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Nandi\BPM\Szakdoga\adatok\"/>
    </mc:Choice>
  </mc:AlternateContent>
  <xr:revisionPtr revIDLastSave="0" documentId="13_ncr:1_{CB313B50-F173-46F2-AE7C-3E03ED356376}" xr6:coauthVersionLast="47" xr6:coauthVersionMax="47" xr10:uidLastSave="{00000000-0000-0000-0000-000000000000}"/>
  <bookViews>
    <workbookView xWindow="-90" yWindow="-90" windowWidth="19380" windowHeight="10380" tabRatio="923" firstSheet="1" activeTab="4" xr2:uid="{70D795C9-3D4A-4C81-A917-A10C34A8E9D2}"/>
  </bookViews>
  <sheets>
    <sheet name="fltper_1x1_female" sheetId="29" r:id="rId1"/>
    <sheet name="mltper_1x1_male" sheetId="28" r:id="rId2"/>
    <sheet name="INFO" sheetId="25" r:id="rId3"/>
    <sheet name="ELETKOR_TABLA" sheetId="1" r:id="rId4"/>
    <sheet name="input" sheetId="26" r:id="rId5"/>
    <sheet name="km_pop" sheetId="17" r:id="rId6"/>
    <sheet name="kd_pop" sheetId="18" r:id="rId7"/>
    <sheet name="nd_pop" sheetId="19" r:id="rId8"/>
    <sheet name="dd_pop" sheetId="20" r:id="rId9"/>
    <sheet name="ea_pop" sheetId="22" r:id="rId10"/>
    <sheet name="em_pop" sheetId="23" r:id="rId11"/>
    <sheet name="da_pop" sheetId="24" r:id="rId12"/>
    <sheet name="km_m" sheetId="2" r:id="rId13"/>
    <sheet name="kd_m" sheetId="3" r:id="rId14"/>
    <sheet name="nd_m" sheetId="4" r:id="rId15"/>
    <sheet name="dd_m" sheetId="5" r:id="rId16"/>
    <sheet name="ea_m" sheetId="7" r:id="rId17"/>
    <sheet name="em_m" sheetId="6" r:id="rId18"/>
    <sheet name="da_m" sheetId="8" r:id="rId19"/>
    <sheet name="km_p" sheetId="9" r:id="rId20"/>
    <sheet name="kd_p" sheetId="10" r:id="rId21"/>
    <sheet name="nd_p" sheetId="11" r:id="rId22"/>
    <sheet name="dd_p" sheetId="12" r:id="rId23"/>
    <sheet name="em_p" sheetId="13" r:id="rId24"/>
    <sheet name="ea_p" sheetId="14" r:id="rId25"/>
    <sheet name="da_p" sheetId="15" r:id="rId26"/>
  </sheets>
  <definedNames>
    <definedName name="_xlnm._FilterDatabase" localSheetId="0" hidden="1">fltper_1x1_female!$A$1:$J$7882</definedName>
    <definedName name="_xlnm._FilterDatabase" localSheetId="1" hidden="1">mltper_1x1_male!$A$1:$J$7882</definedName>
    <definedName name="kifut_faktor_ffi">mltper_1x1_male!$K$7862:$L$7872</definedName>
    <definedName name="kifut_faktor_noi">fltper_1x1_female!$K$7862:$L$7872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111" i="18" l="1" a="1"/>
  <c r="Y111" i="18"/>
  <c r="Z111" i="18" a="1"/>
  <c r="Z111" i="18" s="1"/>
  <c r="AA111" i="18" a="1"/>
  <c r="AA111" i="18" s="1"/>
  <c r="AB111" i="18" a="1"/>
  <c r="AB111" i="18"/>
  <c r="AC111" i="18" a="1"/>
  <c r="AC111" i="18" s="1"/>
  <c r="AD111" i="18" a="1"/>
  <c r="AD111" i="18" s="1"/>
  <c r="AE111" i="18" a="1"/>
  <c r="AE111" i="18"/>
  <c r="AF111" i="18" a="1"/>
  <c r="AF111" i="18"/>
  <c r="AG111" i="18" a="1"/>
  <c r="AG111" i="18"/>
  <c r="AH111" i="18" a="1"/>
  <c r="AH111" i="18" s="1"/>
  <c r="AI111" i="18" a="1"/>
  <c r="AI111" i="18" s="1"/>
  <c r="AJ111" i="18" a="1"/>
  <c r="AJ111" i="18"/>
  <c r="AK111" i="18" a="1"/>
  <c r="AK111" i="18"/>
  <c r="AL111" i="18" a="1"/>
  <c r="AL111" i="18" s="1"/>
  <c r="AM111" i="18" a="1"/>
  <c r="AM111" i="18"/>
  <c r="Y112" i="18" a="1"/>
  <c r="Y112" i="18"/>
  <c r="Z112" i="18" a="1"/>
  <c r="Z112" i="18" s="1"/>
  <c r="AA112" i="18" a="1"/>
  <c r="AA112" i="18" s="1"/>
  <c r="AB112" i="18" a="1"/>
  <c r="AB112" i="18" s="1"/>
  <c r="AC112" i="18" a="1"/>
  <c r="AC112" i="18"/>
  <c r="AD112" i="18" a="1"/>
  <c r="AD112" i="18"/>
  <c r="AE112" i="18" a="1"/>
  <c r="AE112" i="18" s="1"/>
  <c r="AF112" i="18" a="1"/>
  <c r="AF112" i="18"/>
  <c r="AG112" i="18" a="1"/>
  <c r="AG112" i="18"/>
  <c r="AH112" i="18" a="1"/>
  <c r="AH112" i="18"/>
  <c r="AI112" i="18" a="1"/>
  <c r="AI112" i="18" s="1"/>
  <c r="AJ112" i="18" a="1"/>
  <c r="AJ112" i="18"/>
  <c r="AK112" i="18" a="1"/>
  <c r="AK112" i="18"/>
  <c r="AL112" i="18" a="1"/>
  <c r="AL112" i="18" s="1"/>
  <c r="AM112" i="18" a="1"/>
  <c r="AM112" i="18" s="1"/>
  <c r="Y113" i="18" a="1"/>
  <c r="Y113" i="18" s="1"/>
  <c r="Z113" i="18" a="1"/>
  <c r="Z113" i="18"/>
  <c r="AA113" i="18" a="1"/>
  <c r="AA113" i="18"/>
  <c r="AB113" i="18" a="1"/>
  <c r="AB113" i="18" s="1"/>
  <c r="AC113" i="18" a="1"/>
  <c r="AC113" i="18" s="1"/>
  <c r="AD113" i="18" a="1"/>
  <c r="AD113" i="18"/>
  <c r="AE113" i="18" a="1"/>
  <c r="AE113" i="18" s="1"/>
  <c r="AF113" i="18" a="1"/>
  <c r="AF113" i="18" s="1"/>
  <c r="AG113" i="18" a="1"/>
  <c r="AG113" i="18"/>
  <c r="AH113" i="18" a="1"/>
  <c r="AH113" i="18"/>
  <c r="AI113" i="18" a="1"/>
  <c r="AI113" i="18"/>
  <c r="AJ113" i="18" a="1"/>
  <c r="AJ113" i="18" s="1"/>
  <c r="AK113" i="18" a="1"/>
  <c r="AK113" i="18" s="1"/>
  <c r="AL113" i="18" a="1"/>
  <c r="AL113" i="18"/>
  <c r="AM113" i="18" a="1"/>
  <c r="AM113" i="18"/>
  <c r="Y114" i="18" a="1"/>
  <c r="Y114" i="18" s="1"/>
  <c r="Z114" i="18" a="1"/>
  <c r="Z114" i="18"/>
  <c r="AA114" i="18" a="1"/>
  <c r="AA114" i="18"/>
  <c r="AB114" i="18" a="1"/>
  <c r="AB114" i="18" s="1"/>
  <c r="AC114" i="18" a="1"/>
  <c r="AC114" i="18" s="1"/>
  <c r="AD114" i="18" a="1"/>
  <c r="AD114" i="18" s="1"/>
  <c r="AE114" i="18" a="1"/>
  <c r="AE114" i="18"/>
  <c r="AF114" i="18" a="1"/>
  <c r="AF114" i="18"/>
  <c r="AG114" i="18" a="1"/>
  <c r="AG114" i="18" s="1"/>
  <c r="AH114" i="18" a="1"/>
  <c r="AH114" i="18"/>
  <c r="AI114" i="18" a="1"/>
  <c r="AI114" i="18"/>
  <c r="AJ114" i="18" a="1"/>
  <c r="AJ114" i="18"/>
  <c r="AK114" i="18" a="1"/>
  <c r="AK114" i="18" s="1"/>
  <c r="AL114" i="18" a="1"/>
  <c r="AL114" i="18"/>
  <c r="AM114" i="18" a="1"/>
  <c r="AM114" i="18"/>
  <c r="Y115" i="18" a="1"/>
  <c r="Y115" i="18" s="1"/>
  <c r="Z115" i="18" a="1"/>
  <c r="Z115" i="18" s="1"/>
  <c r="AA115" i="18" a="1"/>
  <c r="AA115" i="18" s="1"/>
  <c r="AB115" i="18" a="1"/>
  <c r="AB115" i="18"/>
  <c r="AC115" i="18" a="1"/>
  <c r="AC115" i="18"/>
  <c r="AD115" i="18" a="1"/>
  <c r="AD115" i="18" s="1"/>
  <c r="AE115" i="18" a="1"/>
  <c r="AE115" i="18"/>
  <c r="AF115" i="18" a="1"/>
  <c r="AF115" i="18"/>
  <c r="AG115" i="18" a="1"/>
  <c r="AG115" i="18" s="1"/>
  <c r="AH115" i="18" a="1"/>
  <c r="AH115" i="18" s="1"/>
  <c r="AI115" i="18" a="1"/>
  <c r="AI115" i="18"/>
  <c r="AJ115" i="18" a="1"/>
  <c r="AJ115" i="18"/>
  <c r="AK115" i="18" a="1"/>
  <c r="AK115" i="18"/>
  <c r="AL115" i="18" a="1"/>
  <c r="AL115" i="18" s="1"/>
  <c r="AM115" i="18" a="1"/>
  <c r="AM115" i="18" s="1"/>
  <c r="Y116" i="18" a="1"/>
  <c r="Y116" i="18"/>
  <c r="Z116" i="18" a="1"/>
  <c r="Z116" i="18"/>
  <c r="AA116" i="18" a="1"/>
  <c r="AA116" i="18" s="1"/>
  <c r="AB116" i="18" a="1"/>
  <c r="AB116" i="18"/>
  <c r="AC116" i="18" a="1"/>
  <c r="AC116" i="18"/>
  <c r="AD116" i="18" a="1"/>
  <c r="AD116" i="18" s="1"/>
  <c r="AE116" i="18" a="1"/>
  <c r="AE116" i="18" s="1"/>
  <c r="AF116" i="18" a="1"/>
  <c r="AF116" i="18" s="1"/>
  <c r="AG116" i="18" a="1"/>
  <c r="AG116" i="18"/>
  <c r="AH116" i="18" a="1"/>
  <c r="AH116" i="18"/>
  <c r="AI116" i="18" a="1"/>
  <c r="AI116" i="18" s="1"/>
  <c r="AJ116" i="18" a="1"/>
  <c r="AJ116" i="18"/>
  <c r="AK116" i="18" a="1"/>
  <c r="AK116" i="18"/>
  <c r="AL116" i="18" a="1"/>
  <c r="AL116" i="18"/>
  <c r="AM116" i="18" a="1"/>
  <c r="AM116" i="18" s="1"/>
  <c r="Y117" i="18" a="1"/>
  <c r="Y117" i="18"/>
  <c r="Z117" i="18" a="1"/>
  <c r="Z117" i="18" s="1"/>
  <c r="AA117" i="18" a="1"/>
  <c r="AA117" i="18" s="1"/>
  <c r="AB117" i="18" a="1"/>
  <c r="AB117" i="18" s="1"/>
  <c r="AC117" i="18" a="1"/>
  <c r="AC117" i="18" s="1"/>
  <c r="AD117" i="18" a="1"/>
  <c r="AD117" i="18"/>
  <c r="AE117" i="18" a="1"/>
  <c r="AE117" i="18"/>
  <c r="AF117" i="18" a="1"/>
  <c r="AF117" i="18" s="1"/>
  <c r="AG117" i="18" a="1"/>
  <c r="AG117" i="18" s="1"/>
  <c r="AH117" i="18" a="1"/>
  <c r="AH117" i="18"/>
  <c r="AI117" i="18" a="1"/>
  <c r="AI117" i="18" s="1"/>
  <c r="AJ117" i="18" a="1"/>
  <c r="AJ117" i="18" s="1"/>
  <c r="AK117" i="18" a="1"/>
  <c r="AK117" i="18"/>
  <c r="AL117" i="18" a="1"/>
  <c r="AL117" i="18" s="1"/>
  <c r="AM117" i="18" a="1"/>
  <c r="AM117" i="18"/>
  <c r="Y118" i="18" a="1"/>
  <c r="Y118" i="18" s="1"/>
  <c r="Z118" i="18" a="1"/>
  <c r="Z118" i="18" s="1"/>
  <c r="AA118" i="18" a="1"/>
  <c r="AA118" i="18" s="1"/>
  <c r="AB118" i="18" a="1"/>
  <c r="AB118" i="18"/>
  <c r="AC118" i="18" a="1"/>
  <c r="AC118" i="18" s="1"/>
  <c r="AD118" i="18" a="1"/>
  <c r="AD118" i="18"/>
  <c r="AE118" i="18" a="1"/>
  <c r="AE118" i="18"/>
  <c r="AF118" i="18" a="1"/>
  <c r="AF118" i="18" s="1"/>
  <c r="AG118" i="18" a="1"/>
  <c r="AG118" i="18" s="1"/>
  <c r="AH118" i="18" a="1"/>
  <c r="AH118" i="18" s="1"/>
  <c r="AI118" i="18" a="1"/>
  <c r="AI118" i="18" s="1"/>
  <c r="AJ118" i="18" a="1"/>
  <c r="AJ118" i="18" s="1"/>
  <c r="AK118" i="18" a="1"/>
  <c r="AK118" i="18" s="1"/>
  <c r="AL118" i="18" a="1"/>
  <c r="AL118" i="18"/>
  <c r="AM118" i="18" a="1"/>
  <c r="AM118" i="18"/>
  <c r="Y119" i="18" a="1"/>
  <c r="Y119" i="18"/>
  <c r="Z119" i="18" a="1"/>
  <c r="Z119" i="18" s="1"/>
  <c r="AA119" i="18" a="1"/>
  <c r="AA119" i="18"/>
  <c r="AB119" i="18" a="1"/>
  <c r="AB119" i="18" s="1"/>
  <c r="AC119" i="18" a="1"/>
  <c r="AC119" i="18" s="1"/>
  <c r="AD119" i="18" a="1"/>
  <c r="AD119" i="18" s="1"/>
  <c r="AE119" i="18" a="1"/>
  <c r="AE119" i="18" s="1"/>
  <c r="AF119" i="18" a="1"/>
  <c r="AF119" i="18"/>
  <c r="AG119" i="18" a="1"/>
  <c r="AG119" i="18"/>
  <c r="AH119" i="18" a="1"/>
  <c r="AH119" i="18" s="1"/>
  <c r="AI119" i="18" a="1"/>
  <c r="AI119" i="18"/>
  <c r="AJ119" i="18" a="1"/>
  <c r="AJ119" i="18"/>
  <c r="AK119" i="18" a="1"/>
  <c r="AK119" i="18" s="1"/>
  <c r="AL119" i="18" a="1"/>
  <c r="AL119" i="18" s="1"/>
  <c r="AM119" i="18" a="1"/>
  <c r="AM119" i="18"/>
  <c r="Y120" i="18" a="1"/>
  <c r="Y120" i="18" s="1"/>
  <c r="Z120" i="18" a="1"/>
  <c r="Z120" i="18"/>
  <c r="AA120" i="18" a="1"/>
  <c r="AA120" i="18" s="1"/>
  <c r="AB120" i="18" a="1"/>
  <c r="AB120" i="18" s="1"/>
  <c r="AC120" i="18" a="1"/>
  <c r="AC120" i="18" s="1"/>
  <c r="AD120" i="18" a="1"/>
  <c r="AD120" i="18"/>
  <c r="AE120" i="18" a="1"/>
  <c r="AE120" i="18" s="1"/>
  <c r="AF120" i="18" a="1"/>
  <c r="AF120" i="18"/>
  <c r="AG120" i="18" a="1"/>
  <c r="AG120" i="18"/>
  <c r="AH120" i="18" a="1"/>
  <c r="AH120" i="18" s="1"/>
  <c r="AI120" i="18" a="1"/>
  <c r="AI120" i="18" s="1"/>
  <c r="AJ120" i="18" a="1"/>
  <c r="AJ120" i="18" s="1"/>
  <c r="AK120" i="18" a="1"/>
  <c r="AK120" i="18" s="1"/>
  <c r="AL120" i="18" a="1"/>
  <c r="AL120" i="18"/>
  <c r="AM120" i="18" a="1"/>
  <c r="AM120" i="18" s="1"/>
  <c r="Y121" i="18" a="1"/>
  <c r="Y121" i="18"/>
  <c r="Z121" i="18" a="1"/>
  <c r="Z121" i="18"/>
  <c r="AA121" i="18" a="1"/>
  <c r="AA121" i="18"/>
  <c r="AB121" i="18" a="1"/>
  <c r="AB121" i="18" s="1"/>
  <c r="AC121" i="18" a="1"/>
  <c r="AC121" i="18"/>
  <c r="AD121" i="18" a="1"/>
  <c r="AD121" i="18" s="1"/>
  <c r="AE121" i="18" a="1"/>
  <c r="AE121" i="18" s="1"/>
  <c r="AF121" i="18" a="1"/>
  <c r="AF121" i="18" s="1"/>
  <c r="AG121" i="18" a="1"/>
  <c r="AG121" i="18" s="1"/>
  <c r="AH121" i="18" a="1"/>
  <c r="AH121" i="18"/>
  <c r="AI121" i="18" a="1"/>
  <c r="AI121" i="18"/>
  <c r="AJ121" i="18" a="1"/>
  <c r="AJ121" i="18" s="1"/>
  <c r="AK121" i="18" a="1"/>
  <c r="AK121" i="18"/>
  <c r="AL121" i="18" a="1"/>
  <c r="AL121" i="18"/>
  <c r="AM121" i="18" a="1"/>
  <c r="AM121" i="18" s="1"/>
  <c r="Y122" i="18" a="1"/>
  <c r="Y122" i="18" s="1"/>
  <c r="Z122" i="18" a="1"/>
  <c r="Z122" i="18"/>
  <c r="AA122" i="18" a="1"/>
  <c r="AA122" i="18" s="1"/>
  <c r="AB122" i="18" a="1"/>
  <c r="AB122" i="18"/>
  <c r="AC122" i="18" a="1"/>
  <c r="AC122" i="18" s="1"/>
  <c r="AD122" i="18" a="1"/>
  <c r="AD122" i="18" s="1"/>
  <c r="AE122" i="18" a="1"/>
  <c r="AE122" i="18"/>
  <c r="AF122" i="18" a="1"/>
  <c r="AF122" i="18"/>
  <c r="AG122" i="18" a="1"/>
  <c r="AG122" i="18" s="1"/>
  <c r="AH122" i="18" a="1"/>
  <c r="AH122" i="18"/>
  <c r="AI122" i="18" a="1"/>
  <c r="AI122" i="18"/>
  <c r="AJ122" i="18" a="1"/>
  <c r="AJ122" i="18" s="1"/>
  <c r="AK122" i="18" a="1"/>
  <c r="AK122" i="18" s="1"/>
  <c r="AL122" i="18" a="1"/>
  <c r="AL122" i="18" s="1"/>
  <c r="AM122" i="18" a="1"/>
  <c r="AM122" i="18" s="1"/>
  <c r="Y123" i="18" a="1"/>
  <c r="Y123" i="18" s="1"/>
  <c r="Z123" i="18" a="1"/>
  <c r="Z123" i="18" s="1"/>
  <c r="AA123" i="18" a="1"/>
  <c r="AA123" i="18"/>
  <c r="AB123" i="18" a="1"/>
  <c r="AB123" i="18"/>
  <c r="AC123" i="18" a="1"/>
  <c r="AC123" i="18"/>
  <c r="AD123" i="18" a="1"/>
  <c r="AD123" i="18" s="1"/>
  <c r="AE123" i="18" a="1"/>
  <c r="AE123" i="18"/>
  <c r="AF123" i="18" a="1"/>
  <c r="AF123" i="18" s="1"/>
  <c r="AG123" i="18" a="1"/>
  <c r="AG123" i="18" s="1"/>
  <c r="AH123" i="18" a="1"/>
  <c r="AH123" i="18" s="1"/>
  <c r="AI123" i="18" a="1"/>
  <c r="AI123" i="18" s="1"/>
  <c r="AJ123" i="18" a="1"/>
  <c r="AJ123" i="18" s="1"/>
  <c r="AK123" i="18" a="1"/>
  <c r="AK123" i="18"/>
  <c r="AL123" i="18" a="1"/>
  <c r="AL123" i="18" s="1"/>
  <c r="AM123" i="18" a="1"/>
  <c r="AM123" i="18" s="1"/>
  <c r="Y124" i="18" a="1"/>
  <c r="Y124" i="18"/>
  <c r="Z124" i="18" a="1"/>
  <c r="Z124" i="18" s="1"/>
  <c r="AA124" i="18" a="1"/>
  <c r="AA124" i="18" s="1"/>
  <c r="AB124" i="18" a="1"/>
  <c r="AB124" i="18"/>
  <c r="AC124" i="18" a="1"/>
  <c r="AC124" i="18" s="1"/>
  <c r="AD124" i="18" a="1"/>
  <c r="AD124" i="18"/>
  <c r="AE124" i="18" a="1"/>
  <c r="AE124" i="18" s="1"/>
  <c r="AF124" i="18" a="1"/>
  <c r="AF124" i="18" s="1"/>
  <c r="AG124" i="18" a="1"/>
  <c r="AG124" i="18" s="1"/>
  <c r="AH124" i="18" a="1"/>
  <c r="AH124" i="18"/>
  <c r="AI124" i="18" a="1"/>
  <c r="AI124" i="18" s="1"/>
  <c r="AJ124" i="18" a="1"/>
  <c r="AJ124" i="18"/>
  <c r="AK124" i="18" a="1"/>
  <c r="AK124" i="18"/>
  <c r="AL124" i="18" a="1"/>
  <c r="AL124" i="18" s="1"/>
  <c r="AM124" i="18" a="1"/>
  <c r="AM124" i="18" s="1"/>
  <c r="Y125" i="18" a="1"/>
  <c r="Y125" i="18" s="1"/>
  <c r="Z125" i="18" a="1"/>
  <c r="Z125" i="18" s="1"/>
  <c r="AA125" i="18" a="1"/>
  <c r="AA125" i="18"/>
  <c r="AB125" i="18" a="1"/>
  <c r="AB125" i="18" s="1"/>
  <c r="AC125" i="18" a="1"/>
  <c r="AC125" i="18" s="1"/>
  <c r="AD125" i="18" a="1"/>
  <c r="AD125" i="18"/>
  <c r="AE125" i="18" a="1"/>
  <c r="AE125" i="18"/>
  <c r="AF125" i="18" a="1"/>
  <c r="AF125" i="18" s="1"/>
  <c r="AG125" i="18" a="1"/>
  <c r="AG125" i="18"/>
  <c r="AH125" i="18" a="1"/>
  <c r="AH125" i="18" s="1"/>
  <c r="AI125" i="18" a="1"/>
  <c r="AI125" i="18" s="1"/>
  <c r="AJ125" i="18" a="1"/>
  <c r="AJ125" i="18" s="1"/>
  <c r="AK125" i="18" a="1"/>
  <c r="AK125" i="18" s="1"/>
  <c r="AL125" i="18" a="1"/>
  <c r="AL125" i="18"/>
  <c r="AM125" i="18" a="1"/>
  <c r="AM125" i="18"/>
  <c r="Y126" i="18" a="1"/>
  <c r="Y126" i="18" s="1"/>
  <c r="Z126" i="18" a="1"/>
  <c r="Z126" i="18"/>
  <c r="AA126" i="18" a="1"/>
  <c r="AA126" i="18"/>
  <c r="AB126" i="18" a="1"/>
  <c r="AB126" i="18" s="1"/>
  <c r="AC126" i="18" a="1"/>
  <c r="AC126" i="18" s="1"/>
  <c r="AD126" i="18" a="1"/>
  <c r="AD126" i="18"/>
  <c r="AE126" i="18" a="1"/>
  <c r="AE126" i="18" s="1"/>
  <c r="AF126" i="18" a="1"/>
  <c r="AF126" i="18" s="1"/>
  <c r="AG126" i="18" a="1"/>
  <c r="AG126" i="18" s="1"/>
  <c r="AH126" i="18" a="1"/>
  <c r="AH126" i="18" s="1"/>
  <c r="AI126" i="18" a="1"/>
  <c r="AI126" i="18"/>
  <c r="AJ126" i="18" a="1"/>
  <c r="AJ126" i="18"/>
  <c r="AK126" i="18" a="1"/>
  <c r="AK126" i="18" s="1"/>
  <c r="AL126" i="18" a="1"/>
  <c r="AL126" i="18"/>
  <c r="AM126" i="18" a="1"/>
  <c r="AM126" i="18"/>
  <c r="Y127" i="18" a="1"/>
  <c r="Y127" i="18" s="1"/>
  <c r="Z127" i="18" a="1"/>
  <c r="Z127" i="18" s="1"/>
  <c r="AA127" i="18" a="1"/>
  <c r="AA127" i="18" s="1"/>
  <c r="AB127" i="18" a="1"/>
  <c r="AB127" i="18" s="1"/>
  <c r="AC127" i="18" a="1"/>
  <c r="AC127" i="18"/>
  <c r="AD127" i="18" a="1"/>
  <c r="AD127" i="18" s="1"/>
  <c r="AE127" i="18" a="1"/>
  <c r="AE127" i="18"/>
  <c r="AF127" i="18" a="1"/>
  <c r="AF127" i="18"/>
  <c r="AG127" i="18" a="1"/>
  <c r="AG127" i="18"/>
  <c r="AH127" i="18" a="1"/>
  <c r="AH127" i="18" s="1"/>
  <c r="AI127" i="18" a="1"/>
  <c r="AI127" i="18"/>
  <c r="AJ127" i="18" a="1"/>
  <c r="AJ127" i="18" s="1"/>
  <c r="AK127" i="18" a="1"/>
  <c r="AK127" i="18" s="1"/>
  <c r="AL127" i="18" a="1"/>
  <c r="AL127" i="18" s="1"/>
  <c r="AM127" i="18" a="1"/>
  <c r="AM127" i="18" s="1"/>
  <c r="Y128" i="18" a="1"/>
  <c r="Y128" i="18"/>
  <c r="Z128" i="18" a="1"/>
  <c r="Z128" i="18"/>
  <c r="AA128" i="18" a="1"/>
  <c r="AA128" i="18" s="1"/>
  <c r="AB128" i="18" a="1"/>
  <c r="AB128" i="18"/>
  <c r="AC128" i="18" a="1"/>
  <c r="AC128" i="18"/>
  <c r="AD128" i="18" a="1"/>
  <c r="AD128" i="18" s="1"/>
  <c r="AE128" i="18" a="1"/>
  <c r="AE128" i="18" s="1"/>
  <c r="AF128" i="18" a="1"/>
  <c r="AF128" i="18"/>
  <c r="AG128" i="18" a="1"/>
  <c r="AG128" i="18" s="1"/>
  <c r="AH128" i="18" a="1"/>
  <c r="AH128" i="18" s="1"/>
  <c r="AI128" i="18" a="1"/>
  <c r="AI128" i="18" s="1"/>
  <c r="AJ128" i="18" a="1"/>
  <c r="AJ128" i="18" s="1"/>
  <c r="AK128" i="18" a="1"/>
  <c r="AK128" i="18" s="1"/>
  <c r="AL128" i="18" a="1"/>
  <c r="AL128" i="18"/>
  <c r="AM128" i="18" a="1"/>
  <c r="AM128" i="18" s="1"/>
  <c r="Y129" i="18" a="1"/>
  <c r="Y129" i="18"/>
  <c r="Z129" i="18" a="1"/>
  <c r="Z129" i="18"/>
  <c r="AA129" i="18" a="1"/>
  <c r="AA129" i="18" s="1"/>
  <c r="AB129" i="18" a="1"/>
  <c r="AB129" i="18" s="1"/>
  <c r="AC129" i="18" a="1"/>
  <c r="AC129" i="18" s="1"/>
  <c r="AD129" i="18" a="1"/>
  <c r="AD129" i="18" s="1"/>
  <c r="AE129" i="18" a="1"/>
  <c r="AE129" i="18" s="1"/>
  <c r="AF129" i="18" a="1"/>
  <c r="AF129" i="18" s="1"/>
  <c r="AG129" i="18" a="1"/>
  <c r="AG129" i="18" s="1"/>
  <c r="AH129" i="18" a="1"/>
  <c r="AH129" i="18"/>
  <c r="AI129" i="18" a="1"/>
  <c r="AI129" i="18"/>
  <c r="AJ129" i="18" a="1"/>
  <c r="AJ129" i="18" s="1"/>
  <c r="AK129" i="18" a="1"/>
  <c r="AK129" i="18"/>
  <c r="AL129" i="18" a="1"/>
  <c r="AL129" i="18" s="1"/>
  <c r="AM129" i="18" a="1"/>
  <c r="AM129" i="18" s="1"/>
  <c r="Y130" i="18" a="1"/>
  <c r="Y130" i="18" s="1"/>
  <c r="Z130" i="18" a="1"/>
  <c r="Z130" i="18" s="1"/>
  <c r="AA130" i="18" a="1"/>
  <c r="AA130" i="18" s="1"/>
  <c r="AB130" i="18" a="1"/>
  <c r="AB130" i="18"/>
  <c r="AC130" i="18" a="1"/>
  <c r="AC130" i="18" s="1"/>
  <c r="AD130" i="18" a="1"/>
  <c r="AD130" i="18" s="1"/>
  <c r="AE130" i="18" a="1"/>
  <c r="AE130" i="18"/>
  <c r="AF130" i="18" a="1"/>
  <c r="AF130" i="18" s="1"/>
  <c r="AG130" i="18" a="1"/>
  <c r="AG130" i="18" s="1"/>
  <c r="AH130" i="18" a="1"/>
  <c r="AH130" i="18"/>
  <c r="AI130" i="18" a="1"/>
  <c r="AI130" i="18" s="1"/>
  <c r="AJ130" i="18" a="1"/>
  <c r="AJ130" i="18"/>
  <c r="AK130" i="18" a="1"/>
  <c r="AK130" i="18" s="1"/>
  <c r="AL130" i="18" a="1"/>
  <c r="AL130" i="18" s="1"/>
  <c r="AM130" i="18" a="1"/>
  <c r="AM130" i="18"/>
  <c r="Y131" i="18" a="1"/>
  <c r="Y131" i="18"/>
  <c r="Z131" i="18" a="1"/>
  <c r="Z131" i="18" s="1"/>
  <c r="AA131" i="18" a="1"/>
  <c r="AA131" i="18"/>
  <c r="AB131" i="18" a="1"/>
  <c r="AB131" i="18"/>
  <c r="AC131" i="18" a="1"/>
  <c r="AC131" i="18" s="1"/>
  <c r="AD131" i="18" a="1"/>
  <c r="AD131" i="18" s="1"/>
  <c r="AE131" i="18" a="1"/>
  <c r="AE131" i="18" s="1"/>
  <c r="AF131" i="18" a="1"/>
  <c r="AF131" i="18" s="1"/>
  <c r="AG131" i="18" a="1"/>
  <c r="AG131" i="18" s="1"/>
  <c r="AH131" i="18" a="1"/>
  <c r="AH131" i="18" s="1"/>
  <c r="AI131" i="18" a="1"/>
  <c r="AI131" i="18"/>
  <c r="AJ131" i="18" a="1"/>
  <c r="AJ131" i="18"/>
  <c r="AK131" i="18" a="1"/>
  <c r="AK131" i="18"/>
  <c r="AL131" i="18" a="1"/>
  <c r="AL131" i="18" s="1"/>
  <c r="AM131" i="18" a="1"/>
  <c r="AM131" i="18"/>
  <c r="Y132" i="18" a="1"/>
  <c r="Y132" i="18" s="1"/>
  <c r="Z132" i="18" a="1"/>
  <c r="Z132" i="18" s="1"/>
  <c r="AA132" i="18" a="1"/>
  <c r="AA132" i="18" s="1"/>
  <c r="AB132" i="18" a="1"/>
  <c r="AB132" i="18" s="1"/>
  <c r="AC132" i="18" a="1"/>
  <c r="AC132" i="18" s="1"/>
  <c r="AD132" i="18" a="1"/>
  <c r="AD132" i="18"/>
  <c r="AE132" i="18" a="1"/>
  <c r="AE132" i="18" s="1"/>
  <c r="AF132" i="18" a="1"/>
  <c r="AF132" i="18"/>
  <c r="AG132" i="18" a="1"/>
  <c r="AG132" i="18"/>
  <c r="AH132" i="18" a="1"/>
  <c r="AH132" i="18" s="1"/>
  <c r="AI132" i="18" a="1"/>
  <c r="AI132" i="18" s="1"/>
  <c r="AJ132" i="18" a="1"/>
  <c r="AJ132" i="18"/>
  <c r="AK132" i="18" a="1"/>
  <c r="AK132" i="18" s="1"/>
  <c r="AL132" i="18" a="1"/>
  <c r="AL132" i="18" s="1"/>
  <c r="AM132" i="18" a="1"/>
  <c r="AM132" i="18" s="1"/>
  <c r="Y133" i="18" a="1"/>
  <c r="Y133" i="18" s="1"/>
  <c r="Z133" i="18" a="1"/>
  <c r="Z133" i="18"/>
  <c r="AA133" i="18" a="1"/>
  <c r="AA133" i="18"/>
  <c r="AB133" i="18" a="1"/>
  <c r="AB133" i="18" s="1"/>
  <c r="AC133" i="18" a="1"/>
  <c r="AC133" i="18"/>
  <c r="AD133" i="18" a="1"/>
  <c r="AD133" i="18"/>
  <c r="AE133" i="18" a="1"/>
  <c r="AE133" i="18" s="1"/>
  <c r="AF133" i="18" a="1"/>
  <c r="AF133" i="18" s="1"/>
  <c r="AG133" i="18" a="1"/>
  <c r="AG133" i="18" s="1"/>
  <c r="AH133" i="18" a="1"/>
  <c r="AH133" i="18" s="1"/>
  <c r="AI133" i="18" a="1"/>
  <c r="AI133" i="18"/>
  <c r="AJ133" i="18" a="1"/>
  <c r="AJ133" i="18"/>
  <c r="AK133" i="18" a="1"/>
  <c r="AK133" i="18" s="1"/>
  <c r="AL133" i="18" a="1"/>
  <c r="AL133" i="18" s="1"/>
  <c r="AM133" i="18" a="1"/>
  <c r="AM133" i="18"/>
  <c r="Y134" i="18" a="1"/>
  <c r="Y134" i="18"/>
  <c r="Z134" i="18" a="1"/>
  <c r="Z134" i="18" s="1"/>
  <c r="AA134" i="18" a="1"/>
  <c r="AA134" i="18" s="1"/>
  <c r="AB134" i="18" a="1"/>
  <c r="AB134" i="18"/>
  <c r="AC134" i="18" a="1"/>
  <c r="AC134" i="18"/>
  <c r="AD134" i="18" a="1"/>
  <c r="AD134" i="18" s="1"/>
  <c r="AE134" i="18" a="1"/>
  <c r="AE134" i="18" s="1"/>
  <c r="AF134" i="18" a="1"/>
  <c r="AF134" i="18" s="1"/>
  <c r="AG134" i="18" a="1"/>
  <c r="AG134" i="18"/>
  <c r="AH134" i="18" a="1"/>
  <c r="AH134" i="18" s="1"/>
  <c r="AI134" i="18" a="1"/>
  <c r="AI134" i="18" s="1"/>
  <c r="AJ134" i="18" a="1"/>
  <c r="AJ134" i="18"/>
  <c r="AK134" i="18" a="1"/>
  <c r="AK134" i="18"/>
  <c r="AL134" i="18" a="1"/>
  <c r="AL134" i="18" s="1"/>
  <c r="AM134" i="18" a="1"/>
  <c r="AM134" i="18" s="1"/>
  <c r="Y135" i="18" a="1"/>
  <c r="Y135" i="18"/>
  <c r="Z135" i="18" a="1"/>
  <c r="Z135" i="18"/>
  <c r="AA135" i="18" a="1"/>
  <c r="AA135" i="18" s="1"/>
  <c r="AB135" i="18" a="1"/>
  <c r="AB135" i="18" s="1"/>
  <c r="AC135" i="18" a="1"/>
  <c r="AC135" i="18"/>
  <c r="AD135" i="18" a="1"/>
  <c r="AD135" i="18"/>
  <c r="AE135" i="18" a="1"/>
  <c r="AE135" i="18" s="1"/>
  <c r="AF135" i="18" a="1"/>
  <c r="AF135" i="18" s="1"/>
  <c r="AG135" i="18" a="1"/>
  <c r="AG135" i="18" s="1"/>
  <c r="AH135" i="18" a="1"/>
  <c r="AH135" i="18"/>
  <c r="AI135" i="18" a="1"/>
  <c r="AI135" i="18" s="1"/>
  <c r="AJ135" i="18" a="1"/>
  <c r="AJ135" i="18" s="1"/>
  <c r="AK135" i="18" a="1"/>
  <c r="AK135" i="18"/>
  <c r="AL135" i="18" a="1"/>
  <c r="AL135" i="18"/>
  <c r="AM135" i="18" a="1"/>
  <c r="AM135" i="18" s="1"/>
  <c r="Y136" i="18" a="1"/>
  <c r="Y136" i="18" s="1"/>
  <c r="Z136" i="18" a="1"/>
  <c r="Z136" i="18"/>
  <c r="AA136" i="18" a="1"/>
  <c r="AA136" i="18"/>
  <c r="AB136" i="18" a="1"/>
  <c r="AB136" i="18" s="1"/>
  <c r="AC136" i="18" a="1"/>
  <c r="AC136" i="18" s="1"/>
  <c r="AD136" i="18" a="1"/>
  <c r="AD136" i="18"/>
  <c r="AE136" i="18" a="1"/>
  <c r="AE136" i="18"/>
  <c r="AF136" i="18" a="1"/>
  <c r="AF136" i="18" s="1"/>
  <c r="AG136" i="18" a="1"/>
  <c r="AG136" i="18" s="1"/>
  <c r="AH136" i="18" a="1"/>
  <c r="AH136" i="18" s="1"/>
  <c r="AI136" i="18" a="1"/>
  <c r="AI136" i="18"/>
  <c r="AJ136" i="18" a="1"/>
  <c r="AJ136" i="18" s="1"/>
  <c r="AK136" i="18" a="1"/>
  <c r="AK136" i="18" s="1"/>
  <c r="AL136" i="18" a="1"/>
  <c r="AL136" i="18"/>
  <c r="AM136" i="18" a="1"/>
  <c r="AM136" i="18"/>
  <c r="Y137" i="18" a="1"/>
  <c r="Y137" i="18" s="1"/>
  <c r="Z137" i="18" a="1"/>
  <c r="Z137" i="18" s="1"/>
  <c r="AA137" i="18" a="1"/>
  <c r="AA137" i="18"/>
  <c r="AB137" i="18" a="1"/>
  <c r="AB137" i="18"/>
  <c r="AC137" i="18" a="1"/>
  <c r="AC137" i="18" s="1"/>
  <c r="AD137" i="18" a="1"/>
  <c r="AD137" i="18" s="1"/>
  <c r="AE137" i="18" a="1"/>
  <c r="AE137" i="18"/>
  <c r="AF137" i="18" a="1"/>
  <c r="AF137" i="18"/>
  <c r="AG137" i="18" a="1"/>
  <c r="AG137" i="18" s="1"/>
  <c r="AH137" i="18" a="1"/>
  <c r="AH137" i="18" s="1"/>
  <c r="AI137" i="18" a="1"/>
  <c r="AI137" i="18" s="1"/>
  <c r="AJ137" i="18" a="1"/>
  <c r="AJ137" i="18"/>
  <c r="AK137" i="18" a="1"/>
  <c r="AK137" i="18" s="1"/>
  <c r="AL137" i="18" a="1"/>
  <c r="AL137" i="18" s="1"/>
  <c r="AM137" i="18" a="1"/>
  <c r="AM137" i="18"/>
  <c r="Y138" i="18" a="1"/>
  <c r="Y138" i="18"/>
  <c r="Z138" i="18" a="1"/>
  <c r="Z138" i="18" s="1"/>
  <c r="AA138" i="18" a="1"/>
  <c r="AA138" i="18" s="1"/>
  <c r="AB138" i="18" a="1"/>
  <c r="AB138" i="18"/>
  <c r="AC138" i="18" a="1"/>
  <c r="AC138" i="18"/>
  <c r="AD138" i="18" a="1"/>
  <c r="AD138" i="18" s="1"/>
  <c r="AE138" i="18" a="1"/>
  <c r="AE138" i="18" s="1"/>
  <c r="AF138" i="18" a="1"/>
  <c r="AF138" i="18"/>
  <c r="AG138" i="18" a="1"/>
  <c r="AG138" i="18"/>
  <c r="AH138" i="18" a="1"/>
  <c r="AH138" i="18" s="1"/>
  <c r="AI138" i="18" a="1"/>
  <c r="AI138" i="18" s="1"/>
  <c r="AJ138" i="18" a="1"/>
  <c r="AJ138" i="18" s="1"/>
  <c r="AK138" i="18" a="1"/>
  <c r="AK138" i="18"/>
  <c r="AL138" i="18" a="1"/>
  <c r="AL138" i="18" s="1"/>
  <c r="AM138" i="18" a="1"/>
  <c r="AM138" i="18" s="1"/>
  <c r="Y139" i="18" a="1"/>
  <c r="Y139" i="18"/>
  <c r="Z139" i="18" a="1"/>
  <c r="Z139" i="18" s="1"/>
  <c r="AA139" i="18" a="1"/>
  <c r="AA139" i="18" s="1"/>
  <c r="AB139" i="18" a="1"/>
  <c r="AB139" i="18" s="1"/>
  <c r="AC139" i="18" a="1"/>
  <c r="AC139" i="18"/>
  <c r="AD139" i="18" a="1"/>
  <c r="AD139" i="18"/>
  <c r="AE139" i="18" a="1"/>
  <c r="AE139" i="18" s="1"/>
  <c r="AF139" i="18" a="1"/>
  <c r="AF139" i="18" s="1"/>
  <c r="AG139" i="18" a="1"/>
  <c r="AG139" i="18"/>
  <c r="AH139" i="18" a="1"/>
  <c r="AH139" i="18"/>
  <c r="AI139" i="18" a="1"/>
  <c r="AI139" i="18" s="1"/>
  <c r="AJ139" i="18" a="1"/>
  <c r="AJ139" i="18" s="1"/>
  <c r="AK139" i="18" a="1"/>
  <c r="AK139" i="18" s="1"/>
  <c r="AL139" i="18" a="1"/>
  <c r="AL139" i="18"/>
  <c r="AM139" i="18" a="1"/>
  <c r="AM139" i="18" s="1"/>
  <c r="Y140" i="18" a="1"/>
  <c r="Y140" i="18" s="1"/>
  <c r="Z140" i="18" a="1"/>
  <c r="Z140" i="18"/>
  <c r="AA140" i="18" a="1"/>
  <c r="AA140" i="18" s="1"/>
  <c r="AB140" i="18" a="1"/>
  <c r="AB140" i="18" s="1"/>
  <c r="AC140" i="18" a="1"/>
  <c r="AC140" i="18" s="1"/>
  <c r="AD140" i="18" a="1"/>
  <c r="AD140" i="18"/>
  <c r="AE140" i="18" a="1"/>
  <c r="AE140" i="18"/>
  <c r="AF140" i="18" a="1"/>
  <c r="AF140" i="18" s="1"/>
  <c r="AG140" i="18" a="1"/>
  <c r="AG140" i="18" s="1"/>
  <c r="AH140" i="18" a="1"/>
  <c r="AH140" i="18"/>
  <c r="AI140" i="18" a="1"/>
  <c r="AI140" i="18"/>
  <c r="AJ140" i="18" a="1"/>
  <c r="AJ140" i="18" s="1"/>
  <c r="AK140" i="18" a="1"/>
  <c r="AK140" i="18" s="1"/>
  <c r="AL140" i="18" a="1"/>
  <c r="AL140" i="18" s="1"/>
  <c r="AM140" i="18" a="1"/>
  <c r="AM140" i="18"/>
  <c r="Y141" i="18" a="1"/>
  <c r="Y141" i="18" s="1"/>
  <c r="Z141" i="18" a="1"/>
  <c r="Z141" i="18" s="1"/>
  <c r="AA141" i="18" a="1"/>
  <c r="AA141" i="18"/>
  <c r="AB141" i="18" a="1"/>
  <c r="AB141" i="18" s="1"/>
  <c r="AC141" i="18" a="1"/>
  <c r="AC141" i="18" s="1"/>
  <c r="AD141" i="18" a="1"/>
  <c r="AD141" i="18" s="1"/>
  <c r="AE141" i="18" a="1"/>
  <c r="AE141" i="18"/>
  <c r="AF141" i="18" a="1"/>
  <c r="AF141" i="18"/>
  <c r="AG141" i="18" a="1"/>
  <c r="AG141" i="18" s="1"/>
  <c r="AH141" i="18" a="1"/>
  <c r="AH141" i="18" s="1"/>
  <c r="AI141" i="18" a="1"/>
  <c r="AI141" i="18"/>
  <c r="AJ141" i="18" a="1"/>
  <c r="AJ141" i="18"/>
  <c r="AK141" i="18" a="1"/>
  <c r="AK141" i="18" s="1"/>
  <c r="AL141" i="18" a="1"/>
  <c r="AL141" i="18" s="1"/>
  <c r="AM141" i="18" a="1"/>
  <c r="AM141" i="18" s="1"/>
  <c r="Y142" i="18" a="1"/>
  <c r="Y142" i="18"/>
  <c r="Z142" i="18" a="1"/>
  <c r="Z142" i="18" s="1"/>
  <c r="AA142" i="18" a="1"/>
  <c r="AA142" i="18" s="1"/>
  <c r="AB142" i="18" a="1"/>
  <c r="AB142" i="18"/>
  <c r="AC142" i="18" a="1"/>
  <c r="AC142" i="18" s="1"/>
  <c r="AD142" i="18" a="1"/>
  <c r="AD142" i="18" s="1"/>
  <c r="AE142" i="18" a="1"/>
  <c r="AE142" i="18" s="1"/>
  <c r="AF142" i="18" a="1"/>
  <c r="AF142" i="18"/>
  <c r="AG142" i="18" a="1"/>
  <c r="AG142" i="18"/>
  <c r="AH142" i="18" a="1"/>
  <c r="AH142" i="18" s="1"/>
  <c r="AI142" i="18" a="1"/>
  <c r="AI142" i="18" s="1"/>
  <c r="AJ142" i="18" a="1"/>
  <c r="AJ142" i="18"/>
  <c r="AK142" i="18" a="1"/>
  <c r="AK142" i="18"/>
  <c r="AL142" i="18" a="1"/>
  <c r="AL142" i="18" s="1"/>
  <c r="AM142" i="18" a="1"/>
  <c r="AM142" i="18" s="1"/>
  <c r="Y143" i="18" a="1"/>
  <c r="Y143" i="18" s="1"/>
  <c r="Z143" i="18" a="1"/>
  <c r="Z143" i="18"/>
  <c r="AA143" i="18" a="1"/>
  <c r="AA143" i="18" s="1"/>
  <c r="AB143" i="18" a="1"/>
  <c r="AB143" i="18" s="1"/>
  <c r="AC143" i="18" a="1"/>
  <c r="AC143" i="18"/>
  <c r="AD143" i="18" a="1"/>
  <c r="AD143" i="18" s="1"/>
  <c r="AE143" i="18" a="1"/>
  <c r="AE143" i="18" s="1"/>
  <c r="AF143" i="18" a="1"/>
  <c r="AF143" i="18" s="1"/>
  <c r="AG143" i="18" a="1"/>
  <c r="AG143" i="18"/>
  <c r="AH143" i="18" a="1"/>
  <c r="AH143" i="18"/>
  <c r="AI143" i="18" a="1"/>
  <c r="AI143" i="18" s="1"/>
  <c r="AJ143" i="18" a="1"/>
  <c r="AJ143" i="18" s="1"/>
  <c r="AK143" i="18" a="1"/>
  <c r="AK143" i="18"/>
  <c r="AL143" i="18" a="1"/>
  <c r="AL143" i="18"/>
  <c r="AM143" i="18" a="1"/>
  <c r="AM143" i="18" s="1"/>
  <c r="Y144" i="18" a="1"/>
  <c r="Y144" i="18" s="1"/>
  <c r="Z144" i="18" a="1"/>
  <c r="Z144" i="18" s="1"/>
  <c r="AA144" i="18" a="1"/>
  <c r="AA144" i="18"/>
  <c r="AB144" i="18" a="1"/>
  <c r="AB144" i="18" s="1"/>
  <c r="AC144" i="18" a="1"/>
  <c r="AC144" i="18" s="1"/>
  <c r="AD144" i="18" a="1"/>
  <c r="AD144" i="18"/>
  <c r="AE144" i="18" a="1"/>
  <c r="AE144" i="18" s="1"/>
  <c r="AF144" i="18" a="1"/>
  <c r="AF144" i="18" s="1"/>
  <c r="AG144" i="18" a="1"/>
  <c r="AG144" i="18" s="1"/>
  <c r="AH144" i="18" a="1"/>
  <c r="AH144" i="18"/>
  <c r="AI144" i="18" a="1"/>
  <c r="AI144" i="18"/>
  <c r="AJ144" i="18" a="1"/>
  <c r="AJ144" i="18" s="1"/>
  <c r="AK144" i="18" a="1"/>
  <c r="AK144" i="18" s="1"/>
  <c r="AL144" i="18" a="1"/>
  <c r="AL144" i="18"/>
  <c r="AM144" i="18" a="1"/>
  <c r="AM144" i="18"/>
  <c r="Y145" i="18" a="1"/>
  <c r="Y145" i="18" s="1"/>
  <c r="Z145" i="18" a="1"/>
  <c r="Z145" i="18" s="1"/>
  <c r="AA145" i="18" a="1"/>
  <c r="AA145" i="18" s="1"/>
  <c r="AB145" i="18" a="1"/>
  <c r="AB145" i="18"/>
  <c r="AC145" i="18" a="1"/>
  <c r="AC145" i="18" s="1"/>
  <c r="AD145" i="18" a="1"/>
  <c r="AD145" i="18" s="1"/>
  <c r="AE145" i="18" a="1"/>
  <c r="AE145" i="18"/>
  <c r="AF145" i="18" a="1"/>
  <c r="AF145" i="18" s="1"/>
  <c r="AG145" i="18" a="1"/>
  <c r="AG145" i="18" s="1"/>
  <c r="AH145" i="18" a="1"/>
  <c r="AH145" i="18" s="1"/>
  <c r="AI145" i="18" a="1"/>
  <c r="AI145" i="18"/>
  <c r="AJ145" i="18" a="1"/>
  <c r="AJ145" i="18"/>
  <c r="AK145" i="18" a="1"/>
  <c r="AK145" i="18" s="1"/>
  <c r="AL145" i="18" a="1"/>
  <c r="AL145" i="18" s="1"/>
  <c r="AM145" i="18" a="1"/>
  <c r="AM145" i="18"/>
  <c r="Y146" i="18" a="1"/>
  <c r="Y146" i="18"/>
  <c r="Z146" i="18" a="1"/>
  <c r="Z146" i="18" s="1"/>
  <c r="AA146" i="18" a="1"/>
  <c r="AA146" i="18" s="1"/>
  <c r="AB146" i="18" a="1"/>
  <c r="AB146" i="18" s="1"/>
  <c r="AC146" i="18" a="1"/>
  <c r="AC146" i="18"/>
  <c r="AD146" i="18" a="1"/>
  <c r="AD146" i="18" s="1"/>
  <c r="AE146" i="18" a="1"/>
  <c r="AE146" i="18" s="1"/>
  <c r="AF146" i="18" a="1"/>
  <c r="AF146" i="18"/>
  <c r="AG146" i="18" a="1"/>
  <c r="AG146" i="18" s="1"/>
  <c r="AH146" i="18" a="1"/>
  <c r="AH146" i="18" s="1"/>
  <c r="AI146" i="18" a="1"/>
  <c r="AI146" i="18" s="1"/>
  <c r="AJ146" i="18" a="1"/>
  <c r="AJ146" i="18"/>
  <c r="AK146" i="18" a="1"/>
  <c r="AK146" i="18"/>
  <c r="AL146" i="18" a="1"/>
  <c r="AL146" i="18" s="1"/>
  <c r="AM146" i="18" a="1"/>
  <c r="AM146" i="18" s="1"/>
  <c r="Y147" i="18" a="1"/>
  <c r="Y147" i="18"/>
  <c r="Z147" i="18" a="1"/>
  <c r="Z147" i="18" s="1"/>
  <c r="AA147" i="18" a="1"/>
  <c r="AA147" i="18" s="1"/>
  <c r="AB147" i="18" a="1"/>
  <c r="AB147" i="18" s="1"/>
  <c r="AC147" i="18" a="1"/>
  <c r="AC147" i="18" s="1"/>
  <c r="AD147" i="18" a="1"/>
  <c r="AD147" i="18" s="1"/>
  <c r="AE147" i="18" a="1"/>
  <c r="AE147" i="18" s="1"/>
  <c r="AF147" i="18" a="1"/>
  <c r="AF147" i="18" s="1"/>
  <c r="AG147" i="18" a="1"/>
  <c r="AG147" i="18"/>
  <c r="AH147" i="18" a="1"/>
  <c r="AH147" i="18" s="1"/>
  <c r="AI147" i="18" a="1"/>
  <c r="AI147" i="18" s="1"/>
  <c r="AJ147" i="18" a="1"/>
  <c r="AJ147" i="18" s="1"/>
  <c r="AK147" i="18" a="1"/>
  <c r="AK147" i="18" s="1"/>
  <c r="AL147" i="18" a="1"/>
  <c r="AL147" i="18"/>
  <c r="AM147" i="18" a="1"/>
  <c r="AM147" i="18" s="1"/>
  <c r="Y148" i="18" a="1"/>
  <c r="Y148" i="18" s="1"/>
  <c r="Z148" i="18" a="1"/>
  <c r="Z148" i="18"/>
  <c r="AA148" i="18" a="1"/>
  <c r="AA148" i="18" s="1"/>
  <c r="AB148" i="18" a="1"/>
  <c r="AB148" i="18" s="1"/>
  <c r="AC148" i="18" a="1"/>
  <c r="AC148" i="18" s="1"/>
  <c r="AD148" i="18" a="1"/>
  <c r="AD148" i="18" s="1"/>
  <c r="AE148" i="18" a="1"/>
  <c r="AE148" i="18" s="1"/>
  <c r="AF148" i="18" a="1"/>
  <c r="AF148" i="18" s="1"/>
  <c r="AG148" i="18" a="1"/>
  <c r="AG148" i="18" s="1"/>
  <c r="AH148" i="18" a="1"/>
  <c r="AH148" i="18"/>
  <c r="AI148" i="18" a="1"/>
  <c r="AI148" i="18"/>
  <c r="AJ148" i="18" a="1"/>
  <c r="AJ148" i="18" s="1"/>
  <c r="AK148" i="18" a="1"/>
  <c r="AK148" i="18"/>
  <c r="AL148" i="18" a="1"/>
  <c r="AL148" i="18"/>
  <c r="AM148" i="18" a="1"/>
  <c r="AM148" i="18"/>
  <c r="Y149" i="18" a="1"/>
  <c r="Y149" i="18" s="1"/>
  <c r="Z149" i="18" a="1"/>
  <c r="Z149" i="18"/>
  <c r="AA149" i="18" a="1"/>
  <c r="AA149" i="18"/>
  <c r="AB149" i="18" a="1"/>
  <c r="AB149" i="18"/>
  <c r="AC149" i="18" a="1"/>
  <c r="AC149" i="18" s="1"/>
  <c r="AD149" i="18" a="1"/>
  <c r="AD149" i="18"/>
  <c r="AE149" i="18" a="1"/>
  <c r="AE149" i="18"/>
  <c r="AF149" i="18" a="1"/>
  <c r="AF149" i="18"/>
  <c r="AG149" i="18" a="1"/>
  <c r="AG149" i="18" s="1"/>
  <c r="AH149" i="18" a="1"/>
  <c r="AH149" i="18" s="1"/>
  <c r="AI149" i="18" a="1"/>
  <c r="AI149" i="18"/>
  <c r="AJ149" i="18" a="1"/>
  <c r="AJ149" i="18"/>
  <c r="AK149" i="18" a="1"/>
  <c r="AK149" i="18" s="1"/>
  <c r="AL149" i="18" a="1"/>
  <c r="AL149" i="18" s="1"/>
  <c r="AM149" i="18" a="1"/>
  <c r="AM149" i="18"/>
  <c r="Y150" i="18" a="1"/>
  <c r="Y150" i="18"/>
  <c r="Z150" i="18" a="1"/>
  <c r="Z150" i="18" s="1"/>
  <c r="AA150" i="18" a="1"/>
  <c r="AA150" i="18" s="1"/>
  <c r="AB150" i="18" a="1"/>
  <c r="AB150" i="18"/>
  <c r="AC150" i="18" a="1"/>
  <c r="AC150" i="18"/>
  <c r="AD150" i="18" a="1"/>
  <c r="AD150" i="18" s="1"/>
  <c r="AE150" i="18" a="1"/>
  <c r="AE150" i="18" s="1"/>
  <c r="AF150" i="18" a="1"/>
  <c r="AF150" i="18"/>
  <c r="AG150" i="18" a="1"/>
  <c r="AG150" i="18"/>
  <c r="AH150" i="18" a="1"/>
  <c r="AH150" i="18" s="1"/>
  <c r="AI150" i="18" a="1"/>
  <c r="AI150" i="18" s="1"/>
  <c r="AJ150" i="18" a="1"/>
  <c r="AJ150" i="18"/>
  <c r="AK150" i="18" a="1"/>
  <c r="AK150" i="18"/>
  <c r="AL150" i="18" a="1"/>
  <c r="AL150" i="18" s="1"/>
  <c r="AM150" i="18" a="1"/>
  <c r="AM150" i="18" s="1"/>
  <c r="Y151" i="18" a="1"/>
  <c r="Y151" i="18"/>
  <c r="Z151" i="18" a="1"/>
  <c r="Z151" i="18"/>
  <c r="AA151" i="18" a="1"/>
  <c r="AA151" i="18" s="1"/>
  <c r="AB151" i="18" a="1"/>
  <c r="AB151" i="18" s="1"/>
  <c r="AC151" i="18" a="1"/>
  <c r="AC151" i="18"/>
  <c r="AD151" i="18" a="1"/>
  <c r="AD151" i="18"/>
  <c r="AE151" i="18" a="1"/>
  <c r="AE151" i="18" s="1"/>
  <c r="AF151" i="18" a="1"/>
  <c r="AF151" i="18" s="1"/>
  <c r="AG151" i="18" a="1"/>
  <c r="AG151" i="18"/>
  <c r="AH151" i="18" a="1"/>
  <c r="AH151" i="18"/>
  <c r="AI151" i="18" a="1"/>
  <c r="AI151" i="18" s="1"/>
  <c r="AJ151" i="18" a="1"/>
  <c r="AJ151" i="18" s="1"/>
  <c r="AK151" i="18" a="1"/>
  <c r="AK151" i="18" s="1"/>
  <c r="AL151" i="18" a="1"/>
  <c r="AL151" i="18"/>
  <c r="AM151" i="18" a="1"/>
  <c r="AM151" i="18" s="1"/>
  <c r="Y152" i="18" a="1"/>
  <c r="Y152" i="18" s="1"/>
  <c r="Z152" i="18" a="1"/>
  <c r="Z152" i="18"/>
  <c r="AA152" i="18" a="1"/>
  <c r="AA152" i="18"/>
  <c r="AB152" i="18" a="1"/>
  <c r="AB152" i="18" s="1"/>
  <c r="AC152" i="18" a="1"/>
  <c r="AC152" i="18" s="1"/>
  <c r="AD152" i="18" a="1"/>
  <c r="AD152" i="18" s="1"/>
  <c r="AE152" i="18" a="1"/>
  <c r="AE152" i="18"/>
  <c r="AF152" i="18" a="1"/>
  <c r="AF152" i="18" s="1"/>
  <c r="AG152" i="18" a="1"/>
  <c r="AG152" i="18" s="1"/>
  <c r="AH152" i="18" a="1"/>
  <c r="AH152" i="18" s="1"/>
  <c r="AI152" i="18" a="1"/>
  <c r="AI152" i="18"/>
  <c r="AJ152" i="18" a="1"/>
  <c r="AJ152" i="18" s="1"/>
  <c r="AK152" i="18" a="1"/>
  <c r="AK152" i="18" s="1"/>
  <c r="AL152" i="18" a="1"/>
  <c r="AL152" i="18" s="1"/>
  <c r="AM152" i="18" a="1"/>
  <c r="AM152" i="18"/>
  <c r="Y153" i="18" a="1"/>
  <c r="Y153" i="18" s="1"/>
  <c r="Z153" i="18" a="1"/>
  <c r="Z153" i="18" s="1"/>
  <c r="AA153" i="18" a="1"/>
  <c r="AA153" i="18"/>
  <c r="AB153" i="18" a="1"/>
  <c r="AB153" i="18"/>
  <c r="AC153" i="18" a="1"/>
  <c r="AC153" i="18" s="1"/>
  <c r="AD153" i="18" a="1"/>
  <c r="AD153" i="18" s="1"/>
  <c r="AE153" i="18" a="1"/>
  <c r="AE153" i="18" s="1"/>
  <c r="AF153" i="18" a="1"/>
  <c r="AF153" i="18"/>
  <c r="AG153" i="18" a="1"/>
  <c r="AG153" i="18" s="1"/>
  <c r="AH153" i="18" a="1"/>
  <c r="AH153" i="18" s="1"/>
  <c r="AI153" i="18" a="1"/>
  <c r="AI153" i="18" s="1"/>
  <c r="AJ153" i="18" a="1"/>
  <c r="AJ153" i="18"/>
  <c r="AK153" i="18" a="1"/>
  <c r="AK153" i="18" s="1"/>
  <c r="AL153" i="18" a="1"/>
  <c r="AL153" i="18" s="1"/>
  <c r="AM153" i="18" a="1"/>
  <c r="AM153" i="18" s="1"/>
  <c r="Y154" i="18" a="1"/>
  <c r="Y154" i="18"/>
  <c r="Z154" i="18" a="1"/>
  <c r="Z154" i="18" s="1"/>
  <c r="AA154" i="18" a="1"/>
  <c r="AA154" i="18" s="1"/>
  <c r="AB154" i="18" a="1"/>
  <c r="AB154" i="18"/>
  <c r="AC154" i="18" a="1"/>
  <c r="AC154" i="18"/>
  <c r="AD154" i="18" a="1"/>
  <c r="AD154" i="18" s="1"/>
  <c r="AE154" i="18" a="1"/>
  <c r="AE154" i="18" s="1"/>
  <c r="AF154" i="18" a="1"/>
  <c r="AF154" i="18" s="1"/>
  <c r="AG154" i="18" a="1"/>
  <c r="AG154" i="18"/>
  <c r="AH154" i="18" a="1"/>
  <c r="AH154" i="18" s="1"/>
  <c r="AI154" i="18" a="1"/>
  <c r="AI154" i="18" s="1"/>
  <c r="AJ154" i="18" a="1"/>
  <c r="AJ154" i="18" s="1"/>
  <c r="AK154" i="18" a="1"/>
  <c r="AK154" i="18"/>
  <c r="AL154" i="18" a="1"/>
  <c r="AL154" i="18" s="1"/>
  <c r="AM154" i="18" a="1"/>
  <c r="AM154" i="18" s="1"/>
  <c r="Y155" i="18" a="1"/>
  <c r="Y155" i="18" s="1"/>
  <c r="Z155" i="18" a="1"/>
  <c r="Z155" i="18"/>
  <c r="AA155" i="18" a="1"/>
  <c r="AA155" i="18" s="1"/>
  <c r="AB155" i="18" a="1"/>
  <c r="AB155" i="18" s="1"/>
  <c r="AC155" i="18" a="1"/>
  <c r="AC155" i="18"/>
  <c r="AD155" i="18" a="1"/>
  <c r="AD155" i="18"/>
  <c r="AE155" i="18" a="1"/>
  <c r="AE155" i="18" s="1"/>
  <c r="AF155" i="18" a="1"/>
  <c r="AF155" i="18" s="1"/>
  <c r="AG155" i="18" a="1"/>
  <c r="AG155" i="18" s="1"/>
  <c r="AH155" i="18" a="1"/>
  <c r="AH155" i="18"/>
  <c r="AI155" i="18" a="1"/>
  <c r="AI155" i="18" s="1"/>
  <c r="AJ155" i="18" a="1"/>
  <c r="AJ155" i="18" s="1"/>
  <c r="AK155" i="18" a="1"/>
  <c r="AK155" i="18" s="1"/>
  <c r="AL155" i="18" a="1"/>
  <c r="AL155" i="18"/>
  <c r="AM155" i="18" a="1"/>
  <c r="AM155" i="18" s="1"/>
  <c r="Y156" i="18" a="1"/>
  <c r="Y156" i="18" s="1"/>
  <c r="Z156" i="18" a="1"/>
  <c r="Z156" i="18" s="1"/>
  <c r="AA156" i="18" a="1"/>
  <c r="AA156" i="18"/>
  <c r="AB156" i="18" a="1"/>
  <c r="AB156" i="18" s="1"/>
  <c r="AC156" i="18" a="1"/>
  <c r="AC156" i="18" s="1"/>
  <c r="AD156" i="18" a="1"/>
  <c r="AD156" i="18" s="1"/>
  <c r="AE156" i="18" a="1"/>
  <c r="AE156" i="18"/>
  <c r="AF156" i="18" a="1"/>
  <c r="AF156" i="18" s="1"/>
  <c r="AG156" i="18" a="1"/>
  <c r="AG156" i="18" s="1"/>
  <c r="AH156" i="18" a="1"/>
  <c r="AH156" i="18" s="1"/>
  <c r="AI156" i="18" a="1"/>
  <c r="AI156" i="18"/>
  <c r="AJ156" i="18" a="1"/>
  <c r="AJ156" i="18" s="1"/>
  <c r="AK156" i="18" a="1"/>
  <c r="AK156" i="18" s="1"/>
  <c r="AL156" i="18" a="1"/>
  <c r="AL156" i="18" s="1"/>
  <c r="AM156" i="18" a="1"/>
  <c r="AM156" i="18"/>
  <c r="Y157" i="18" a="1"/>
  <c r="Y157" i="18" s="1"/>
  <c r="Z157" i="18" a="1"/>
  <c r="Z157" i="18" s="1"/>
  <c r="AA157" i="18" a="1"/>
  <c r="AA157" i="18" s="1"/>
  <c r="AB157" i="18" a="1"/>
  <c r="AB157" i="18"/>
  <c r="AC157" i="18" a="1"/>
  <c r="AC157" i="18" s="1"/>
  <c r="AD157" i="18" a="1"/>
  <c r="AD157" i="18" s="1"/>
  <c r="AE157" i="18" a="1"/>
  <c r="AE157" i="18" s="1"/>
  <c r="AF157" i="18" a="1"/>
  <c r="AF157" i="18"/>
  <c r="AG157" i="18" a="1"/>
  <c r="AG157" i="18" s="1"/>
  <c r="AH157" i="18" a="1"/>
  <c r="AH157" i="18" s="1"/>
  <c r="AI157" i="18" a="1"/>
  <c r="AI157" i="18" s="1"/>
  <c r="AJ157" i="18" a="1"/>
  <c r="AJ157" i="18"/>
  <c r="AK157" i="18" a="1"/>
  <c r="AK157" i="18" s="1"/>
  <c r="AL157" i="18" a="1"/>
  <c r="AL157" i="18" s="1"/>
  <c r="AM157" i="18" a="1"/>
  <c r="AM157" i="18" s="1"/>
  <c r="Y158" i="18" a="1"/>
  <c r="Y158" i="18"/>
  <c r="Z158" i="18" a="1"/>
  <c r="Z158" i="18" s="1"/>
  <c r="AA158" i="18" a="1"/>
  <c r="AA158" i="18" s="1"/>
  <c r="AB158" i="18" a="1"/>
  <c r="AB158" i="18" s="1"/>
  <c r="AC158" i="18" a="1"/>
  <c r="AC158" i="18"/>
  <c r="AD158" i="18" a="1"/>
  <c r="AD158" i="18" s="1"/>
  <c r="AE158" i="18" a="1"/>
  <c r="AE158" i="18" s="1"/>
  <c r="AF158" i="18" a="1"/>
  <c r="AF158" i="18" s="1"/>
  <c r="AG158" i="18" a="1"/>
  <c r="AG158" i="18"/>
  <c r="AH158" i="18" a="1"/>
  <c r="AH158" i="18" s="1"/>
  <c r="AI158" i="18" a="1"/>
  <c r="AI158" i="18" s="1"/>
  <c r="AJ158" i="18" a="1"/>
  <c r="AJ158" i="18" s="1"/>
  <c r="AK158" i="18" a="1"/>
  <c r="AK158" i="18"/>
  <c r="AL158" i="18" a="1"/>
  <c r="AL158" i="18" s="1"/>
  <c r="AM158" i="18" a="1"/>
  <c r="AM158" i="18" s="1"/>
  <c r="Y159" i="18" a="1"/>
  <c r="Y159" i="18" s="1"/>
  <c r="Z159" i="18" a="1"/>
  <c r="Z159" i="18"/>
  <c r="AA159" i="18" a="1"/>
  <c r="AA159" i="18" s="1"/>
  <c r="AB159" i="18" a="1"/>
  <c r="AB159" i="18" s="1"/>
  <c r="AC159" i="18" a="1"/>
  <c r="AC159" i="18" s="1"/>
  <c r="AD159" i="18" a="1"/>
  <c r="AD159" i="18"/>
  <c r="AE159" i="18" a="1"/>
  <c r="AE159" i="18" s="1"/>
  <c r="AF159" i="18" a="1"/>
  <c r="AF159" i="18" s="1"/>
  <c r="AG159" i="18" a="1"/>
  <c r="AG159" i="18" s="1"/>
  <c r="AH159" i="18" a="1"/>
  <c r="AH159" i="18"/>
  <c r="AI159" i="18" a="1"/>
  <c r="AI159" i="18" s="1"/>
  <c r="AJ159" i="18" a="1"/>
  <c r="AJ159" i="18" s="1"/>
  <c r="AK159" i="18" a="1"/>
  <c r="AK159" i="18" s="1"/>
  <c r="AL159" i="18" a="1"/>
  <c r="AL159" i="18"/>
  <c r="AM159" i="18" a="1"/>
  <c r="AM159" i="18" s="1"/>
  <c r="Y160" i="18" a="1"/>
  <c r="Y160" i="18" s="1"/>
  <c r="Z160" i="18" a="1"/>
  <c r="Z160" i="18" s="1"/>
  <c r="AA160" i="18" a="1"/>
  <c r="AA160" i="18"/>
  <c r="AB160" i="18" a="1"/>
  <c r="AB160" i="18" s="1"/>
  <c r="AC160" i="18" a="1"/>
  <c r="AC160" i="18" s="1"/>
  <c r="AD160" i="18" a="1"/>
  <c r="AD160" i="18" s="1"/>
  <c r="AE160" i="18" a="1"/>
  <c r="AE160" i="18"/>
  <c r="AF160" i="18" a="1"/>
  <c r="AF160" i="18" s="1"/>
  <c r="AG160" i="18" a="1"/>
  <c r="AG160" i="18" s="1"/>
  <c r="AH160" i="18" a="1"/>
  <c r="AH160" i="18" s="1"/>
  <c r="AI160" i="18" a="1"/>
  <c r="AI160" i="18"/>
  <c r="AJ160" i="18" a="1"/>
  <c r="AJ160" i="18" s="1"/>
  <c r="AK160" i="18" a="1"/>
  <c r="AK160" i="18" s="1"/>
  <c r="AL160" i="18" a="1"/>
  <c r="AL160" i="18" s="1"/>
  <c r="AM160" i="18" a="1"/>
  <c r="AM160" i="18"/>
  <c r="Y161" i="18" a="1"/>
  <c r="Y161" i="18" s="1"/>
  <c r="Z161" i="18" a="1"/>
  <c r="Z161" i="18" s="1"/>
  <c r="AA161" i="18" a="1"/>
  <c r="AA161" i="18" s="1"/>
  <c r="AB161" i="18" a="1"/>
  <c r="AB161" i="18"/>
  <c r="AC161" i="18" a="1"/>
  <c r="AC161" i="18" s="1"/>
  <c r="AD161" i="18" a="1"/>
  <c r="AD161" i="18" s="1"/>
  <c r="AE161" i="18" a="1"/>
  <c r="AE161" i="18" s="1"/>
  <c r="AF161" i="18" a="1"/>
  <c r="AF161" i="18"/>
  <c r="AG161" i="18" a="1"/>
  <c r="AG161" i="18" s="1"/>
  <c r="AH161" i="18" a="1"/>
  <c r="AH161" i="18" s="1"/>
  <c r="AI161" i="18" a="1"/>
  <c r="AI161" i="18" s="1"/>
  <c r="AJ161" i="18" a="1"/>
  <c r="AJ161" i="18"/>
  <c r="AK161" i="18" a="1"/>
  <c r="AK161" i="18" s="1"/>
  <c r="AL161" i="18" a="1"/>
  <c r="AL161" i="18" s="1"/>
  <c r="AM161" i="18" a="1"/>
  <c r="AM161" i="18" s="1"/>
  <c r="Y162" i="18" a="1"/>
  <c r="Y162" i="18"/>
  <c r="Z162" i="18" a="1"/>
  <c r="Z162" i="18" s="1"/>
  <c r="AA162" i="18" a="1"/>
  <c r="AA162" i="18" s="1"/>
  <c r="AB162" i="18" a="1"/>
  <c r="AB162" i="18" s="1"/>
  <c r="AC162" i="18" a="1"/>
  <c r="AC162" i="18"/>
  <c r="AD162" i="18" a="1"/>
  <c r="AD162" i="18" s="1"/>
  <c r="AE162" i="18" a="1"/>
  <c r="AE162" i="18" s="1"/>
  <c r="AF162" i="18" a="1"/>
  <c r="AF162" i="18" s="1"/>
  <c r="AG162" i="18" a="1"/>
  <c r="AG162" i="18"/>
  <c r="AH162" i="18" a="1"/>
  <c r="AH162" i="18" s="1"/>
  <c r="AI162" i="18" a="1"/>
  <c r="AI162" i="18" s="1"/>
  <c r="AJ162" i="18" a="1"/>
  <c r="AJ162" i="18" s="1"/>
  <c r="AK162" i="18" a="1"/>
  <c r="AK162" i="18"/>
  <c r="AL162" i="18" a="1"/>
  <c r="AL162" i="18" s="1"/>
  <c r="AM162" i="18" a="1"/>
  <c r="AM162" i="18" s="1"/>
  <c r="Y163" i="18" a="1"/>
  <c r="Y163" i="18" s="1"/>
  <c r="Z163" i="18" a="1"/>
  <c r="Z163" i="18"/>
  <c r="AA163" i="18" a="1"/>
  <c r="AA163" i="18" s="1"/>
  <c r="AB163" i="18" a="1"/>
  <c r="AB163" i="18" s="1"/>
  <c r="AC163" i="18" a="1"/>
  <c r="AC163" i="18" s="1"/>
  <c r="AD163" i="18" a="1"/>
  <c r="AD163" i="18"/>
  <c r="AE163" i="18" a="1"/>
  <c r="AE163" i="18" s="1"/>
  <c r="AF163" i="18" a="1"/>
  <c r="AF163" i="18" s="1"/>
  <c r="AG163" i="18" a="1"/>
  <c r="AG163" i="18" s="1"/>
  <c r="AH163" i="18" a="1"/>
  <c r="AH163" i="18"/>
  <c r="AI163" i="18" a="1"/>
  <c r="AI163" i="18" s="1"/>
  <c r="AJ163" i="18" a="1"/>
  <c r="AJ163" i="18" s="1"/>
  <c r="AK163" i="18" a="1"/>
  <c r="AK163" i="18" s="1"/>
  <c r="AL163" i="18" a="1"/>
  <c r="AL163" i="18"/>
  <c r="AM163" i="18" a="1"/>
  <c r="AM163" i="18" s="1"/>
  <c r="Y164" i="18" a="1"/>
  <c r="Y164" i="18" s="1"/>
  <c r="Z164" i="18" a="1"/>
  <c r="Z164" i="18" s="1"/>
  <c r="AA164" i="18" a="1"/>
  <c r="AA164" i="18"/>
  <c r="AB164" i="18" a="1"/>
  <c r="AB164" i="18" s="1"/>
  <c r="AC164" i="18" a="1"/>
  <c r="AC164" i="18" s="1"/>
  <c r="AD164" i="18" a="1"/>
  <c r="AD164" i="18" s="1"/>
  <c r="AE164" i="18" a="1"/>
  <c r="AE164" i="18"/>
  <c r="AF164" i="18" a="1"/>
  <c r="AF164" i="18" s="1"/>
  <c r="AG164" i="18" a="1"/>
  <c r="AG164" i="18" s="1"/>
  <c r="AH164" i="18" a="1"/>
  <c r="AH164" i="18" s="1"/>
  <c r="AI164" i="18" a="1"/>
  <c r="AI164" i="18"/>
  <c r="AJ164" i="18" a="1"/>
  <c r="AJ164" i="18" s="1"/>
  <c r="AK164" i="18" a="1"/>
  <c r="AK164" i="18" s="1"/>
  <c r="AL164" i="18" a="1"/>
  <c r="AL164" i="18" s="1"/>
  <c r="AM164" i="18" a="1"/>
  <c r="AM164" i="18"/>
  <c r="Y165" i="18" a="1"/>
  <c r="Y165" i="18" s="1"/>
  <c r="Z165" i="18" a="1"/>
  <c r="Z165" i="18" s="1"/>
  <c r="AA165" i="18" a="1"/>
  <c r="AA165" i="18" s="1"/>
  <c r="AB165" i="18" a="1"/>
  <c r="AB165" i="18"/>
  <c r="AC165" i="18" a="1"/>
  <c r="AC165" i="18" s="1"/>
  <c r="AD165" i="18" a="1"/>
  <c r="AD165" i="18" s="1"/>
  <c r="AE165" i="18" a="1"/>
  <c r="AE165" i="18" s="1"/>
  <c r="AF165" i="18" a="1"/>
  <c r="AF165" i="18"/>
  <c r="AG165" i="18" a="1"/>
  <c r="AG165" i="18" s="1"/>
  <c r="AH165" i="18" a="1"/>
  <c r="AH165" i="18" s="1"/>
  <c r="AI165" i="18" a="1"/>
  <c r="AI165" i="18" s="1"/>
  <c r="AJ165" i="18" a="1"/>
  <c r="AJ165" i="18"/>
  <c r="AK165" i="18" a="1"/>
  <c r="AK165" i="18" s="1"/>
  <c r="AL165" i="18" a="1"/>
  <c r="AL165" i="18" s="1"/>
  <c r="AM165" i="18" a="1"/>
  <c r="AM165" i="18" s="1"/>
  <c r="Y166" i="18" a="1"/>
  <c r="Y166" i="18"/>
  <c r="Z166" i="18" a="1"/>
  <c r="Z166" i="18" s="1"/>
  <c r="AA166" i="18" a="1"/>
  <c r="AA166" i="18" s="1"/>
  <c r="AB166" i="18" a="1"/>
  <c r="AB166" i="18" s="1"/>
  <c r="AC166" i="18" a="1"/>
  <c r="AC166" i="18" s="1"/>
  <c r="AD166" i="18" a="1"/>
  <c r="AD166" i="18" s="1"/>
  <c r="AE166" i="18" a="1"/>
  <c r="AE166" i="18" s="1"/>
  <c r="AF166" i="18" a="1"/>
  <c r="AF166" i="18" s="1"/>
  <c r="AG166" i="18" a="1"/>
  <c r="AG166" i="18" s="1"/>
  <c r="AH166" i="18" a="1"/>
  <c r="AH166" i="18" s="1"/>
  <c r="AI166" i="18" a="1"/>
  <c r="AI166" i="18" s="1"/>
  <c r="AJ166" i="18" a="1"/>
  <c r="AJ166" i="18" s="1"/>
  <c r="AK166" i="18" a="1"/>
  <c r="AK166" i="18" s="1"/>
  <c r="AL166" i="18" a="1"/>
  <c r="AL166" i="18" s="1"/>
  <c r="AM166" i="18" a="1"/>
  <c r="AM166" i="18" s="1"/>
  <c r="Y167" i="18" a="1"/>
  <c r="Y167" i="18" s="1"/>
  <c r="Z167" i="18" a="1"/>
  <c r="Z167" i="18" s="1"/>
  <c r="AA167" i="18" a="1"/>
  <c r="AA167" i="18" s="1"/>
  <c r="AB167" i="18" a="1"/>
  <c r="AB167" i="18" s="1"/>
  <c r="AC167" i="18" a="1"/>
  <c r="AC167" i="18" s="1"/>
  <c r="AD167" i="18" a="1"/>
  <c r="AD167" i="18" s="1"/>
  <c r="AE167" i="18" a="1"/>
  <c r="AE167" i="18" s="1"/>
  <c r="AF167" i="18" a="1"/>
  <c r="AF167" i="18" s="1"/>
  <c r="AG167" i="18" a="1"/>
  <c r="AG167" i="18" s="1"/>
  <c r="AH167" i="18" a="1"/>
  <c r="AH167" i="18" s="1"/>
  <c r="AI167" i="18" a="1"/>
  <c r="AI167" i="18" s="1"/>
  <c r="AJ167" i="18" a="1"/>
  <c r="AJ167" i="18" s="1"/>
  <c r="AK167" i="18" a="1"/>
  <c r="AK167" i="18" s="1"/>
  <c r="AL167" i="18" a="1"/>
  <c r="AL167" i="18" s="1"/>
  <c r="AM167" i="18" a="1"/>
  <c r="AM167" i="18" s="1"/>
  <c r="Y168" i="18" a="1"/>
  <c r="Y168" i="18" s="1"/>
  <c r="Z168" i="18" a="1"/>
  <c r="Z168" i="18" s="1"/>
  <c r="AA168" i="18" a="1"/>
  <c r="AA168" i="18" s="1"/>
  <c r="AB168" i="18" a="1"/>
  <c r="AB168" i="18" s="1"/>
  <c r="AC168" i="18" a="1"/>
  <c r="AC168" i="18" s="1"/>
  <c r="AD168" i="18" a="1"/>
  <c r="AD168" i="18" s="1"/>
  <c r="AE168" i="18" a="1"/>
  <c r="AE168" i="18" s="1"/>
  <c r="AF168" i="18" a="1"/>
  <c r="AF168" i="18" s="1"/>
  <c r="AG168" i="18" a="1"/>
  <c r="AG168" i="18" s="1"/>
  <c r="AH168" i="18" a="1"/>
  <c r="AH168" i="18" s="1"/>
  <c r="AI168" i="18" a="1"/>
  <c r="AI168" i="18" s="1"/>
  <c r="AJ168" i="18" a="1"/>
  <c r="AJ168" i="18" s="1"/>
  <c r="AK168" i="18" a="1"/>
  <c r="AK168" i="18" s="1"/>
  <c r="AL168" i="18" a="1"/>
  <c r="AL168" i="18" s="1"/>
  <c r="AM168" i="18" a="1"/>
  <c r="AM168" i="18" s="1"/>
  <c r="Y169" i="18" a="1"/>
  <c r="Y169" i="18" s="1"/>
  <c r="Z169" i="18" a="1"/>
  <c r="Z169" i="18" s="1"/>
  <c r="AA169" i="18" a="1"/>
  <c r="AA169" i="18" s="1"/>
  <c r="AB169" i="18" a="1"/>
  <c r="AB169" i="18" s="1"/>
  <c r="AC169" i="18" a="1"/>
  <c r="AC169" i="18" s="1"/>
  <c r="AD169" i="18" a="1"/>
  <c r="AD169" i="18" s="1"/>
  <c r="AE169" i="18" a="1"/>
  <c r="AE169" i="18" s="1"/>
  <c r="AF169" i="18" a="1"/>
  <c r="AF169" i="18" s="1"/>
  <c r="AG169" i="18" a="1"/>
  <c r="AG169" i="18" s="1"/>
  <c r="AH169" i="18" a="1"/>
  <c r="AH169" i="18" s="1"/>
  <c r="AI169" i="18" a="1"/>
  <c r="AI169" i="18" s="1"/>
  <c r="AJ169" i="18" a="1"/>
  <c r="AJ169" i="18" s="1"/>
  <c r="AK169" i="18" a="1"/>
  <c r="AK169" i="18" s="1"/>
  <c r="AL169" i="18" a="1"/>
  <c r="AL169" i="18" s="1"/>
  <c r="AM169" i="18" a="1"/>
  <c r="AM169" i="18" s="1"/>
  <c r="Y170" i="18" a="1"/>
  <c r="Y170" i="18" s="1"/>
  <c r="Z170" i="18" a="1"/>
  <c r="Z170" i="18" s="1"/>
  <c r="AA170" i="18" a="1"/>
  <c r="AA170" i="18" s="1"/>
  <c r="AB170" i="18" a="1"/>
  <c r="AB170" i="18" s="1"/>
  <c r="AC170" i="18" a="1"/>
  <c r="AC170" i="18" s="1"/>
  <c r="AD170" i="18" a="1"/>
  <c r="AD170" i="18" s="1"/>
  <c r="AE170" i="18" a="1"/>
  <c r="AE170" i="18" s="1"/>
  <c r="AF170" i="18" a="1"/>
  <c r="AF170" i="18"/>
  <c r="AG170" i="18" a="1"/>
  <c r="AG170" i="18" s="1"/>
  <c r="AH170" i="18" a="1"/>
  <c r="AH170" i="18" s="1"/>
  <c r="AI170" i="18" a="1"/>
  <c r="AI170" i="18" s="1"/>
  <c r="AJ170" i="18" a="1"/>
  <c r="AJ170" i="18" s="1"/>
  <c r="AK170" i="18" a="1"/>
  <c r="AK170" i="18" s="1"/>
  <c r="AL170" i="18" a="1"/>
  <c r="AL170" i="18" s="1"/>
  <c r="AM170" i="18" a="1"/>
  <c r="AM170" i="18" s="1"/>
  <c r="Y171" i="18" a="1"/>
  <c r="Y171" i="18" s="1"/>
  <c r="Z171" i="18" a="1"/>
  <c r="Z171" i="18" s="1"/>
  <c r="AA171" i="18" a="1"/>
  <c r="AA171" i="18" s="1"/>
  <c r="AB171" i="18" a="1"/>
  <c r="AB171" i="18" s="1"/>
  <c r="AC171" i="18" a="1"/>
  <c r="AC171" i="18" s="1"/>
  <c r="AD171" i="18" a="1"/>
  <c r="AD171" i="18" s="1"/>
  <c r="AE171" i="18" a="1"/>
  <c r="AE171" i="18" s="1"/>
  <c r="AF171" i="18" a="1"/>
  <c r="AF171" i="18" s="1"/>
  <c r="AG171" i="18" a="1"/>
  <c r="AG171" i="18"/>
  <c r="AH171" i="18" a="1"/>
  <c r="AH171" i="18" s="1"/>
  <c r="AI171" i="18" a="1"/>
  <c r="AI171" i="18" s="1"/>
  <c r="AJ171" i="18" a="1"/>
  <c r="AJ171" i="18" s="1"/>
  <c r="AK171" i="18" a="1"/>
  <c r="AK171" i="18" s="1"/>
  <c r="AL171" i="18" a="1"/>
  <c r="AL171" i="18"/>
  <c r="AM171" i="18" a="1"/>
  <c r="AM171" i="18" s="1"/>
  <c r="Y172" i="18" a="1"/>
  <c r="Y172" i="18" s="1"/>
  <c r="Z172" i="18" a="1"/>
  <c r="Z172" i="18" s="1"/>
  <c r="AA172" i="18" a="1"/>
  <c r="AA172" i="18" s="1"/>
  <c r="AB172" i="18" a="1"/>
  <c r="AB172" i="18" s="1"/>
  <c r="AC172" i="18" a="1"/>
  <c r="AC172" i="18" s="1"/>
  <c r="AD172" i="18" a="1"/>
  <c r="AD172" i="18" s="1"/>
  <c r="AE172" i="18" a="1"/>
  <c r="AE172" i="18" s="1"/>
  <c r="AF172" i="18" a="1"/>
  <c r="AF172" i="18" s="1"/>
  <c r="AG172" i="18" a="1"/>
  <c r="AG172" i="18" s="1"/>
  <c r="AH172" i="18" a="1"/>
  <c r="AH172" i="18" s="1"/>
  <c r="AI172" i="18" a="1"/>
  <c r="AI172" i="18" s="1"/>
  <c r="AJ172" i="18" a="1"/>
  <c r="AJ172" i="18" s="1"/>
  <c r="AK172" i="18" a="1"/>
  <c r="AK172" i="18" s="1"/>
  <c r="AL172" i="18" a="1"/>
  <c r="AL172" i="18" s="1"/>
  <c r="AM172" i="18" a="1"/>
  <c r="AM172" i="18"/>
  <c r="Y173" i="18" a="1"/>
  <c r="Y173" i="18" s="1"/>
  <c r="Z173" i="18" a="1"/>
  <c r="Z173" i="18" s="1"/>
  <c r="AA173" i="18" a="1"/>
  <c r="AA173" i="18" s="1"/>
  <c r="AB173" i="18" a="1"/>
  <c r="AB173" i="18" s="1"/>
  <c r="AC173" i="18" a="1"/>
  <c r="AC173" i="18" s="1"/>
  <c r="AD173" i="18" a="1"/>
  <c r="AD173" i="18" s="1"/>
  <c r="AE173" i="18" a="1"/>
  <c r="AE173" i="18" s="1"/>
  <c r="AF173" i="18" a="1"/>
  <c r="AF173" i="18" s="1"/>
  <c r="AG173" i="18" a="1"/>
  <c r="AG173" i="18" s="1"/>
  <c r="AH173" i="18" a="1"/>
  <c r="AH173" i="18" s="1"/>
  <c r="AI173" i="18" a="1"/>
  <c r="AI173" i="18" s="1"/>
  <c r="AJ173" i="18" a="1"/>
  <c r="AJ173" i="18" s="1"/>
  <c r="AK173" i="18" a="1"/>
  <c r="AK173" i="18" s="1"/>
  <c r="AL173" i="18" a="1"/>
  <c r="AL173" i="18" s="1"/>
  <c r="AM173" i="18" a="1"/>
  <c r="AM173" i="18" s="1"/>
  <c r="Y174" i="18" a="1"/>
  <c r="Y174" i="18" s="1"/>
  <c r="Z174" i="18" a="1"/>
  <c r="Z174" i="18" s="1"/>
  <c r="AA174" i="18" a="1"/>
  <c r="AA174" i="18" s="1"/>
  <c r="AB174" i="18" a="1"/>
  <c r="AB174" i="18" s="1"/>
  <c r="AC174" i="18" a="1"/>
  <c r="AC174" i="18" s="1"/>
  <c r="AD174" i="18" a="1"/>
  <c r="AD174" i="18" s="1"/>
  <c r="AE174" i="18" a="1"/>
  <c r="AE174" i="18" s="1"/>
  <c r="AF174" i="18" a="1"/>
  <c r="AF174" i="18" s="1"/>
  <c r="AG174" i="18" a="1"/>
  <c r="AG174" i="18" s="1"/>
  <c r="AH174" i="18" a="1"/>
  <c r="AH174" i="18" s="1"/>
  <c r="AI174" i="18" a="1"/>
  <c r="AI174" i="18" s="1"/>
  <c r="AJ174" i="18" a="1"/>
  <c r="AJ174" i="18"/>
  <c r="AK174" i="18" a="1"/>
  <c r="AK174" i="18" s="1"/>
  <c r="AL174" i="18" a="1"/>
  <c r="AL174" i="18" s="1"/>
  <c r="AM174" i="18" a="1"/>
  <c r="AM174" i="18" s="1"/>
  <c r="Y175" i="18" a="1"/>
  <c r="Y175" i="18" s="1"/>
  <c r="Z175" i="18" a="1"/>
  <c r="Z175" i="18" s="1"/>
  <c r="AA175" i="18" a="1"/>
  <c r="AA175" i="18" s="1"/>
  <c r="AB175" i="18" a="1"/>
  <c r="AB175" i="18" s="1"/>
  <c r="AC175" i="18" a="1"/>
  <c r="AC175" i="18" s="1"/>
  <c r="AD175" i="18" a="1"/>
  <c r="AD175" i="18" s="1"/>
  <c r="AE175" i="18" a="1"/>
  <c r="AE175" i="18" s="1"/>
  <c r="AF175" i="18" a="1"/>
  <c r="AF175" i="18" s="1"/>
  <c r="AG175" i="18" a="1"/>
  <c r="AG175" i="18" s="1"/>
  <c r="AH175" i="18" a="1"/>
  <c r="AH175" i="18" s="1"/>
  <c r="AI175" i="18" a="1"/>
  <c r="AI175" i="18" s="1"/>
  <c r="AJ175" i="18" a="1"/>
  <c r="AJ175" i="18" s="1"/>
  <c r="AK175" i="18" a="1"/>
  <c r="AK175" i="18"/>
  <c r="AL175" i="18" a="1"/>
  <c r="AL175" i="18" s="1"/>
  <c r="AM175" i="18" a="1"/>
  <c r="AM175" i="18" s="1"/>
  <c r="Y176" i="18" a="1"/>
  <c r="Y176" i="18" s="1"/>
  <c r="Z176" i="18" a="1"/>
  <c r="Z176" i="18" s="1"/>
  <c r="AA176" i="18" a="1"/>
  <c r="AA176" i="18"/>
  <c r="AB176" i="18" a="1"/>
  <c r="AB176" i="18" s="1"/>
  <c r="AC176" i="18" a="1"/>
  <c r="AC176" i="18" s="1"/>
  <c r="AD176" i="18" a="1"/>
  <c r="AD176" i="18" s="1"/>
  <c r="AE176" i="18" a="1"/>
  <c r="AE176" i="18" s="1"/>
  <c r="AF176" i="18" a="1"/>
  <c r="AF176" i="18" s="1"/>
  <c r="AG176" i="18" a="1"/>
  <c r="AG176" i="18" s="1"/>
  <c r="AH176" i="18" a="1"/>
  <c r="AH176" i="18" s="1"/>
  <c r="AI176" i="18" a="1"/>
  <c r="AI176" i="18" s="1"/>
  <c r="AJ176" i="18" a="1"/>
  <c r="AJ176" i="18" s="1"/>
  <c r="AK176" i="18" a="1"/>
  <c r="AK176" i="18" s="1"/>
  <c r="AL176" i="18" a="1"/>
  <c r="AL176" i="18" s="1"/>
  <c r="AM176" i="18" a="1"/>
  <c r="AM176" i="18" s="1"/>
  <c r="Y177" i="18" a="1"/>
  <c r="Y177" i="18" s="1"/>
  <c r="Z177" i="18" a="1"/>
  <c r="Z177" i="18" s="1"/>
  <c r="AA177" i="18" a="1"/>
  <c r="AA177" i="18" s="1"/>
  <c r="AB177" i="18" a="1"/>
  <c r="AB177" i="18"/>
  <c r="AC177" i="18" a="1"/>
  <c r="AC177" i="18" s="1"/>
  <c r="AD177" i="18" a="1"/>
  <c r="AD177" i="18" s="1"/>
  <c r="AE177" i="18" a="1"/>
  <c r="AE177" i="18" s="1"/>
  <c r="AF177" i="18" a="1"/>
  <c r="AF177" i="18" s="1"/>
  <c r="AG177" i="18" a="1"/>
  <c r="AG177" i="18" s="1"/>
  <c r="AH177" i="18" a="1"/>
  <c r="AH177" i="18" s="1"/>
  <c r="AI177" i="18" a="1"/>
  <c r="AI177" i="18" s="1"/>
  <c r="AJ177" i="18" a="1"/>
  <c r="AJ177" i="18" s="1"/>
  <c r="AK177" i="18" a="1"/>
  <c r="AK177" i="18" s="1"/>
  <c r="AL177" i="18" a="1"/>
  <c r="AL177" i="18" s="1"/>
  <c r="AM177" i="18" a="1"/>
  <c r="AM177" i="18" s="1"/>
  <c r="Y178" i="18" a="1"/>
  <c r="Y178" i="18" s="1"/>
  <c r="Z178" i="18" a="1"/>
  <c r="Z178" i="18" s="1"/>
  <c r="AA178" i="18" a="1"/>
  <c r="AA178" i="18" s="1"/>
  <c r="AB178" i="18" a="1"/>
  <c r="AB178" i="18" s="1"/>
  <c r="AC178" i="18" a="1"/>
  <c r="AC178" i="18" s="1"/>
  <c r="AD178" i="18" a="1"/>
  <c r="AD178" i="18" s="1"/>
  <c r="AE178" i="18" a="1"/>
  <c r="AE178" i="18" s="1"/>
  <c r="AF178" i="18" a="1"/>
  <c r="AF178" i="18" s="1"/>
  <c r="AG178" i="18" a="1"/>
  <c r="AG178" i="18" s="1"/>
  <c r="AH178" i="18" a="1"/>
  <c r="AH178" i="18" s="1"/>
  <c r="AI178" i="18" a="1"/>
  <c r="AI178" i="18" s="1"/>
  <c r="AJ178" i="18" a="1"/>
  <c r="AJ178" i="18" s="1"/>
  <c r="AK178" i="18" a="1"/>
  <c r="AK178" i="18" s="1"/>
  <c r="AL178" i="18" a="1"/>
  <c r="AL178" i="18" s="1"/>
  <c r="AM178" i="18" a="1"/>
  <c r="AM178" i="18" s="1"/>
  <c r="Y179" i="18" a="1"/>
  <c r="Y179" i="18"/>
  <c r="Z179" i="18" a="1"/>
  <c r="Z179" i="18" s="1"/>
  <c r="AA179" i="18" a="1"/>
  <c r="AA179" i="18" s="1"/>
  <c r="AB179" i="18" a="1"/>
  <c r="AB179" i="18" s="1"/>
  <c r="AC179" i="18" a="1"/>
  <c r="AC179" i="18" s="1"/>
  <c r="AD179" i="18" a="1"/>
  <c r="AD179" i="18" s="1"/>
  <c r="AE179" i="18" a="1"/>
  <c r="AE179" i="18" s="1"/>
  <c r="AF179" i="18" a="1"/>
  <c r="AF179" i="18" s="1"/>
  <c r="AG179" i="18" a="1"/>
  <c r="AG179" i="18" s="1"/>
  <c r="AH179" i="18" a="1"/>
  <c r="AH179" i="18" s="1"/>
  <c r="AI179" i="18" a="1"/>
  <c r="AI179" i="18" s="1"/>
  <c r="AJ179" i="18" a="1"/>
  <c r="AJ179" i="18" s="1"/>
  <c r="AK179" i="18" a="1"/>
  <c r="AK179" i="18" s="1"/>
  <c r="AL179" i="18" a="1"/>
  <c r="AL179" i="18" s="1"/>
  <c r="AM179" i="18" a="1"/>
  <c r="AM179" i="18" s="1"/>
  <c r="Y180" i="18" a="1"/>
  <c r="Y180" i="18" s="1"/>
  <c r="Z180" i="18" a="1"/>
  <c r="Z180" i="18"/>
  <c r="AA180" i="18" a="1"/>
  <c r="AA180" i="18" s="1"/>
  <c r="AB180" i="18" a="1"/>
  <c r="AB180" i="18" s="1"/>
  <c r="AC180" i="18" a="1"/>
  <c r="AC180" i="18" s="1"/>
  <c r="AD180" i="18" a="1"/>
  <c r="AD180" i="18" s="1"/>
  <c r="AE180" i="18" a="1"/>
  <c r="AE180" i="18" s="1"/>
  <c r="AF180" i="18" a="1"/>
  <c r="AF180" i="18" s="1"/>
  <c r="AG180" i="18" a="1"/>
  <c r="AG180" i="18" s="1"/>
  <c r="AH180" i="18" a="1"/>
  <c r="AH180" i="18" s="1"/>
  <c r="AI180" i="18" a="1"/>
  <c r="AI180" i="18" s="1"/>
  <c r="AJ180" i="18" a="1"/>
  <c r="AJ180" i="18" s="1"/>
  <c r="AK180" i="18" a="1"/>
  <c r="AK180" i="18" s="1"/>
  <c r="AL180" i="18" a="1"/>
  <c r="AL180" i="18" s="1"/>
  <c r="AM180" i="18" a="1"/>
  <c r="AM180" i="18" s="1"/>
  <c r="Y181" i="18" a="1"/>
  <c r="Y181" i="18" s="1"/>
  <c r="Z181" i="18" a="1"/>
  <c r="Z181" i="18" s="1"/>
  <c r="AA181" i="18" a="1"/>
  <c r="AA181" i="18" s="1"/>
  <c r="AB181" i="18" a="1"/>
  <c r="AB181" i="18" s="1"/>
  <c r="AC181" i="18" a="1"/>
  <c r="AC181" i="18" s="1"/>
  <c r="AD181" i="18" a="1"/>
  <c r="AD181" i="18" s="1"/>
  <c r="AE181" i="18" a="1"/>
  <c r="AE181" i="18" s="1"/>
  <c r="AF181" i="18" a="1"/>
  <c r="AF181" i="18"/>
  <c r="AG181" i="18" a="1"/>
  <c r="AG181" i="18" s="1"/>
  <c r="AH181" i="18" a="1"/>
  <c r="AH181" i="18" s="1"/>
  <c r="AI181" i="18" a="1"/>
  <c r="AI181" i="18" s="1"/>
  <c r="AJ181" i="18" a="1"/>
  <c r="AJ181" i="18" s="1"/>
  <c r="AK181" i="18" a="1"/>
  <c r="AK181" i="18" s="1"/>
  <c r="AL181" i="18" a="1"/>
  <c r="AL181" i="18" s="1"/>
  <c r="AM181" i="18" a="1"/>
  <c r="AM181" i="18" s="1"/>
  <c r="Y182" i="18" a="1"/>
  <c r="Y182" i="18" s="1"/>
  <c r="Y184" i="18" s="1" a="1"/>
  <c r="Y184" i="18" s="1"/>
  <c r="Z182" i="18" a="1"/>
  <c r="Z182" i="18" s="1"/>
  <c r="AA182" i="18" a="1"/>
  <c r="AA182" i="18" s="1"/>
  <c r="AB182" i="18" a="1"/>
  <c r="AB182" i="18" s="1"/>
  <c r="AC182" i="18" a="1"/>
  <c r="AC182" i="18" s="1"/>
  <c r="AD182" i="18" a="1"/>
  <c r="AD182" i="18" s="1"/>
  <c r="AE182" i="18" a="1"/>
  <c r="AE182" i="18" s="1"/>
  <c r="AF182" i="18" a="1"/>
  <c r="AF182" i="18" s="1"/>
  <c r="AG182" i="18" a="1"/>
  <c r="AG182" i="18" s="1"/>
  <c r="AH182" i="18" a="1"/>
  <c r="AH182" i="18" s="1"/>
  <c r="AI182" i="18" a="1"/>
  <c r="AI182" i="18" s="1"/>
  <c r="AJ182" i="18" a="1"/>
  <c r="AJ182" i="18" s="1"/>
  <c r="AK182" i="18" a="1"/>
  <c r="AK182" i="18" s="1"/>
  <c r="AL182" i="18" a="1"/>
  <c r="AL182" i="18" s="1"/>
  <c r="AM182" i="18" a="1"/>
  <c r="AM182" i="18" s="1"/>
  <c r="Y183" i="18" a="1"/>
  <c r="Y183" i="18" s="1"/>
  <c r="Z183" i="18" a="1"/>
  <c r="Z183" i="18" s="1"/>
  <c r="Z189" i="18" s="1" a="1"/>
  <c r="Z189" i="18" s="1"/>
  <c r="AA183" i="18" a="1"/>
  <c r="AA183" i="18" s="1"/>
  <c r="AB183" i="18" a="1"/>
  <c r="AB183" i="18" s="1"/>
  <c r="AC183" i="18" a="1"/>
  <c r="AC183" i="18"/>
  <c r="AD183" i="18" a="1"/>
  <c r="AD183" i="18" s="1"/>
  <c r="AE183" i="18" a="1"/>
  <c r="AE183" i="18" s="1"/>
  <c r="AF183" i="18" a="1"/>
  <c r="AF183" i="18" s="1"/>
  <c r="AG183" i="18" a="1"/>
  <c r="AG183" i="18" s="1"/>
  <c r="AH183" i="18" a="1"/>
  <c r="AH183" i="18" s="1"/>
  <c r="AI183" i="18" a="1"/>
  <c r="AI183" i="18" s="1"/>
  <c r="AJ183" i="18" a="1"/>
  <c r="AJ183" i="18" s="1"/>
  <c r="AK183" i="18" a="1"/>
  <c r="AK183" i="18" s="1"/>
  <c r="AL183" i="18" a="1"/>
  <c r="AL183" i="18" s="1"/>
  <c r="AM183" i="18" a="1"/>
  <c r="AM183" i="18" s="1"/>
  <c r="Z184" i="18" a="1"/>
  <c r="Z184" i="18" s="1"/>
  <c r="AA184" i="18" a="1"/>
  <c r="AA184" i="18" s="1"/>
  <c r="AA190" i="18" s="1" a="1"/>
  <c r="AA190" i="18" s="1"/>
  <c r="AB184" i="18" a="1"/>
  <c r="AB184" i="18" s="1"/>
  <c r="AC184" i="18" a="1"/>
  <c r="AC184" i="18" s="1"/>
  <c r="AD184" i="18" a="1"/>
  <c r="AD184" i="18"/>
  <c r="AE184" i="18" a="1"/>
  <c r="AE184" i="18" s="1"/>
  <c r="AF184" i="18" a="1"/>
  <c r="AF184" i="18" s="1"/>
  <c r="AG184" i="18" a="1"/>
  <c r="AG184" i="18" s="1"/>
  <c r="AH184" i="18" a="1"/>
  <c r="AH184" i="18" s="1"/>
  <c r="AI184" i="18" a="1"/>
  <c r="AI184" i="18" s="1"/>
  <c r="AJ184" i="18" a="1"/>
  <c r="AJ184" i="18" s="1"/>
  <c r="AK184" i="18" a="1"/>
  <c r="AK184" i="18" s="1"/>
  <c r="AL184" i="18" a="1"/>
  <c r="AL184" i="18" s="1"/>
  <c r="AM184" i="18" a="1"/>
  <c r="AM184" i="18" s="1"/>
  <c r="Y185" i="18" a="1"/>
  <c r="Y185" i="18" s="1"/>
  <c r="Z185" i="18" a="1"/>
  <c r="Z185" i="18" s="1"/>
  <c r="AA185" i="18" a="1"/>
  <c r="AA185" i="18" s="1"/>
  <c r="AB185" i="18" a="1"/>
  <c r="AB185" i="18" s="1"/>
  <c r="AB191" i="18" s="1" a="1"/>
  <c r="AB191" i="18" s="1"/>
  <c r="AC185" i="18" a="1"/>
  <c r="AC185" i="18" s="1"/>
  <c r="AD185" i="18" a="1"/>
  <c r="AD185" i="18" s="1"/>
  <c r="AE185" i="18" a="1"/>
  <c r="AE185" i="18" s="1"/>
  <c r="AF185" i="18" a="1"/>
  <c r="AF185" i="18" s="1"/>
  <c r="AG185" i="18" a="1"/>
  <c r="AG185" i="18" s="1"/>
  <c r="AH185" i="18" a="1"/>
  <c r="AH185" i="18" s="1"/>
  <c r="AI185" i="18" a="1"/>
  <c r="AI185" i="18" s="1"/>
  <c r="AJ185" i="18" a="1"/>
  <c r="AJ185" i="18"/>
  <c r="AK185" i="18" a="1"/>
  <c r="AK185" i="18" s="1"/>
  <c r="AL185" i="18" a="1"/>
  <c r="AL185" i="18" s="1"/>
  <c r="AM185" i="18" a="1"/>
  <c r="AM185" i="18" s="1"/>
  <c r="Z186" i="18" a="1"/>
  <c r="Z186" i="18" s="1"/>
  <c r="AA186" i="18" a="1"/>
  <c r="AA186" i="18" s="1"/>
  <c r="AB186" i="18" a="1"/>
  <c r="AB186" i="18" s="1"/>
  <c r="AC186" i="18" a="1"/>
  <c r="AC186" i="18" s="1"/>
  <c r="AC192" i="18" s="1" a="1"/>
  <c r="AC192" i="18" s="1"/>
  <c r="AD186" i="18" a="1"/>
  <c r="AD186" i="18" s="1"/>
  <c r="AE186" i="18" a="1"/>
  <c r="AE186" i="18" s="1"/>
  <c r="AF186" i="18" a="1"/>
  <c r="AF186" i="18" s="1"/>
  <c r="AG186" i="18" a="1"/>
  <c r="AG186" i="18" s="1"/>
  <c r="AH186" i="18" a="1"/>
  <c r="AH186" i="18" s="1"/>
  <c r="AI186" i="18" a="1"/>
  <c r="AI186" i="18" s="1"/>
  <c r="AJ186" i="18" a="1"/>
  <c r="AJ186" i="18" s="1"/>
  <c r="AK186" i="18" a="1"/>
  <c r="AK186" i="18" s="1"/>
  <c r="AL186" i="18" a="1"/>
  <c r="AL186" i="18" s="1"/>
  <c r="AM186" i="18" a="1"/>
  <c r="AM186" i="18" s="1"/>
  <c r="Z187" i="18" a="1"/>
  <c r="Z187" i="18" s="1"/>
  <c r="AA187" i="18" a="1"/>
  <c r="AA187" i="18" s="1"/>
  <c r="AB187" i="18" a="1"/>
  <c r="AB187" i="18" s="1"/>
  <c r="AC187" i="18" a="1"/>
  <c r="AC187" i="18" s="1"/>
  <c r="AD187" i="18" a="1"/>
  <c r="AD187" i="18" s="1"/>
  <c r="AE187" i="18" a="1"/>
  <c r="AE187" i="18" s="1"/>
  <c r="AF187" i="18" a="1"/>
  <c r="AF187" i="18" s="1"/>
  <c r="AG187" i="18" a="1"/>
  <c r="AG187" i="18"/>
  <c r="AH187" i="18" a="1"/>
  <c r="AH187" i="18" s="1"/>
  <c r="AI187" i="18" a="1"/>
  <c r="AI187" i="18" s="1"/>
  <c r="AJ187" i="18" a="1"/>
  <c r="AJ187" i="18" s="1"/>
  <c r="AK187" i="18" a="1"/>
  <c r="AK187" i="18" s="1"/>
  <c r="AL187" i="18" a="1"/>
  <c r="AL187" i="18" s="1"/>
  <c r="AM187" i="18" a="1"/>
  <c r="AM187" i="18" s="1"/>
  <c r="Z188" i="18" a="1"/>
  <c r="Z188" i="18" s="1"/>
  <c r="AA188" i="18" a="1"/>
  <c r="AA188" i="18" s="1"/>
  <c r="AB188" i="18" a="1"/>
  <c r="AB188" i="18" s="1"/>
  <c r="AC188" i="18" a="1"/>
  <c r="AC188" i="18" s="1"/>
  <c r="AD188" i="18" a="1"/>
  <c r="AD188" i="18" s="1"/>
  <c r="AE188" i="18" a="1"/>
  <c r="AE188" i="18" s="1"/>
  <c r="AF188" i="18" a="1"/>
  <c r="AF188" i="18" s="1"/>
  <c r="AG188" i="18" a="1"/>
  <c r="AG188" i="18" s="1"/>
  <c r="AH188" i="18" a="1"/>
  <c r="AH188" i="18" s="1"/>
  <c r="AI188" i="18" a="1"/>
  <c r="AI188" i="18" s="1"/>
  <c r="AJ188" i="18" a="1"/>
  <c r="AJ188" i="18" s="1"/>
  <c r="AK188" i="18" a="1"/>
  <c r="AK188" i="18" s="1"/>
  <c r="AL188" i="18" a="1"/>
  <c r="AL188" i="18" s="1"/>
  <c r="AM188" i="18" a="1"/>
  <c r="AM188" i="18" s="1"/>
  <c r="AA189" i="18" a="1"/>
  <c r="AA189" i="18" s="1"/>
  <c r="AB189" i="18" a="1"/>
  <c r="AB189" i="18" s="1"/>
  <c r="AC189" i="18" a="1"/>
  <c r="AC189" i="18" s="1"/>
  <c r="AD189" i="18" a="1"/>
  <c r="AD189" i="18" s="1"/>
  <c r="AF189" i="18" a="1"/>
  <c r="AF189" i="18" s="1"/>
  <c r="AG189" i="18" a="1"/>
  <c r="AG189" i="18" s="1"/>
  <c r="AH189" i="18" a="1"/>
  <c r="AH189" i="18" s="1"/>
  <c r="AI189" i="18" a="1"/>
  <c r="AI189" i="18"/>
  <c r="AJ189" i="18" a="1"/>
  <c r="AJ189" i="18" s="1"/>
  <c r="AK189" i="18" a="1"/>
  <c r="AK189" i="18" s="1"/>
  <c r="AL189" i="18" a="1"/>
  <c r="AL189" i="18" s="1"/>
  <c r="AM189" i="18" a="1"/>
  <c r="AM189" i="18" s="1"/>
  <c r="Z190" i="18" a="1"/>
  <c r="Z190" i="18" s="1"/>
  <c r="AB190" i="18" a="1"/>
  <c r="AB190" i="18" s="1"/>
  <c r="AC190" i="18" a="1"/>
  <c r="AC190" i="18" s="1"/>
  <c r="AD190" i="18" a="1"/>
  <c r="AD190" i="18" s="1"/>
  <c r="AF190" i="18" a="1"/>
  <c r="AF190" i="18" s="1"/>
  <c r="AG190" i="18" a="1"/>
  <c r="AG190" i="18" s="1"/>
  <c r="AH190" i="18" a="1"/>
  <c r="AH190" i="18" s="1"/>
  <c r="AI190" i="18" a="1"/>
  <c r="AI190" i="18" s="1"/>
  <c r="AJ190" i="18" a="1"/>
  <c r="AJ190" i="18"/>
  <c r="AK190" i="18" a="1"/>
  <c r="AK190" i="18" s="1"/>
  <c r="AL190" i="18" a="1"/>
  <c r="AL190" i="18" s="1"/>
  <c r="AM190" i="18" a="1"/>
  <c r="AM190" i="18" s="1"/>
  <c r="Z191" i="18" a="1"/>
  <c r="Z191" i="18"/>
  <c r="AA191" i="18" a="1"/>
  <c r="AA191" i="18" s="1"/>
  <c r="AC191" i="18" a="1"/>
  <c r="AC191" i="18" s="1"/>
  <c r="AD191" i="18" a="1"/>
  <c r="AD191" i="18" s="1"/>
  <c r="AF191" i="18" a="1"/>
  <c r="AF191" i="18" s="1"/>
  <c r="AG191" i="18" a="1"/>
  <c r="AG191" i="18" s="1"/>
  <c r="AH191" i="18" a="1"/>
  <c r="AH191" i="18" s="1"/>
  <c r="AH192" i="18" s="1" a="1"/>
  <c r="AH192" i="18" s="1"/>
  <c r="AI191" i="18" a="1"/>
  <c r="AI191" i="18" s="1"/>
  <c r="AJ191" i="18" a="1"/>
  <c r="AJ191" i="18" s="1"/>
  <c r="AK191" i="18" a="1"/>
  <c r="AK191" i="18" s="1"/>
  <c r="AL191" i="18" a="1"/>
  <c r="AL191" i="18" s="1"/>
  <c r="AM191" i="18" a="1"/>
  <c r="AM191" i="18" s="1"/>
  <c r="Z192" i="18" a="1"/>
  <c r="Z192" i="18" s="1"/>
  <c r="AA192" i="18" a="1"/>
  <c r="AA192" i="18" s="1"/>
  <c r="AB192" i="18" a="1"/>
  <c r="AB192" i="18" s="1"/>
  <c r="AD192" i="18" a="1"/>
  <c r="AD192" i="18" s="1"/>
  <c r="AF192" i="18" a="1"/>
  <c r="AF192" i="18" s="1"/>
  <c r="AG192" i="18" a="1"/>
  <c r="AG192" i="18" s="1"/>
  <c r="AI192" i="18" a="1"/>
  <c r="AI192" i="18" s="1"/>
  <c r="AJ192" i="18" a="1"/>
  <c r="AJ192" i="18" s="1"/>
  <c r="AK192" i="18" a="1"/>
  <c r="AK192" i="18"/>
  <c r="AL192" i="18" a="1"/>
  <c r="AL192" i="18" s="1"/>
  <c r="AM192" i="18" a="1"/>
  <c r="AM192" i="18" s="1"/>
  <c r="Z193" i="18" a="1"/>
  <c r="Z193" i="18"/>
  <c r="AA193" i="18" a="1"/>
  <c r="AA193" i="18" s="1"/>
  <c r="AB193" i="18" a="1"/>
  <c r="AB193" i="18" s="1"/>
  <c r="AC193" i="18" a="1"/>
  <c r="AC193" i="18" s="1"/>
  <c r="AD193" i="18" a="1"/>
  <c r="AD193" i="18"/>
  <c r="AF193" i="18" a="1"/>
  <c r="AF193" i="18" s="1"/>
  <c r="AG193" i="18" a="1"/>
  <c r="AG193" i="18" s="1"/>
  <c r="AH193" i="18" a="1"/>
  <c r="AH193" i="18"/>
  <c r="AI193" i="18" a="1"/>
  <c r="AI193" i="18" s="1"/>
  <c r="AJ193" i="18" a="1"/>
  <c r="AJ193" i="18" s="1"/>
  <c r="AK193" i="18" a="1"/>
  <c r="AK193" i="18" s="1"/>
  <c r="AL193" i="18" a="1"/>
  <c r="AL193" i="18" s="1"/>
  <c r="AM193" i="18" a="1"/>
  <c r="AM193" i="18" s="1"/>
  <c r="Z194" i="18" a="1"/>
  <c r="Z194" i="18" s="1"/>
  <c r="AA194" i="18" a="1"/>
  <c r="AA194" i="18" s="1"/>
  <c r="AB194" i="18" a="1"/>
  <c r="AB194" i="18" s="1"/>
  <c r="AD194" i="18" a="1"/>
  <c r="AD194" i="18" s="1"/>
  <c r="AF194" i="18" a="1"/>
  <c r="AF194" i="18" s="1"/>
  <c r="AG194" i="18" a="1"/>
  <c r="AG194" i="18" s="1"/>
  <c r="AH194" i="18" a="1"/>
  <c r="AH194" i="18" s="1"/>
  <c r="AI194" i="18" a="1"/>
  <c r="AI194" i="18" s="1"/>
  <c r="AJ194" i="18" a="1"/>
  <c r="AJ194" i="18" s="1"/>
  <c r="AK194" i="18" a="1"/>
  <c r="AK194" i="18" s="1"/>
  <c r="AL194" i="18" a="1"/>
  <c r="AL194" i="18" s="1"/>
  <c r="AM194" i="18" a="1"/>
  <c r="AM194" i="18"/>
  <c r="Z195" i="18" a="1"/>
  <c r="Z195" i="18" s="1"/>
  <c r="AA195" i="18" a="1"/>
  <c r="AA195" i="18" s="1"/>
  <c r="AB195" i="18" a="1"/>
  <c r="AB195" i="18" s="1"/>
  <c r="AD195" i="18" a="1"/>
  <c r="AD195" i="18" s="1"/>
  <c r="AF195" i="18" a="1"/>
  <c r="AF195" i="18"/>
  <c r="AG195" i="18" a="1"/>
  <c r="AG195" i="18" s="1"/>
  <c r="AH195" i="18" a="1"/>
  <c r="AH195" i="18" s="1"/>
  <c r="AI195" i="18" a="1"/>
  <c r="AI195" i="18" s="1"/>
  <c r="AJ195" i="18" a="1"/>
  <c r="AJ195" i="18"/>
  <c r="AK195" i="18" a="1"/>
  <c r="AK195" i="18" s="1"/>
  <c r="AL195" i="18" a="1"/>
  <c r="AL195" i="18" s="1"/>
  <c r="AM195" i="18" a="1"/>
  <c r="AM195" i="18" s="1"/>
  <c r="Z196" i="18" a="1"/>
  <c r="Z196" i="18" s="1"/>
  <c r="AA196" i="18" a="1"/>
  <c r="AA196" i="18" s="1"/>
  <c r="AB196" i="18" a="1"/>
  <c r="AB196" i="18" s="1"/>
  <c r="AC196" i="18" a="1"/>
  <c r="AC196" i="18" s="1"/>
  <c r="AD196" i="18" a="1"/>
  <c r="AD196" i="18" s="1"/>
  <c r="AF196" i="18" a="1"/>
  <c r="AF196" i="18" s="1"/>
  <c r="AG196" i="18" a="1"/>
  <c r="AG196" i="18" s="1"/>
  <c r="AH196" i="18" a="1"/>
  <c r="AH196" i="18" s="1"/>
  <c r="AI196" i="18" a="1"/>
  <c r="AI196" i="18" s="1"/>
  <c r="AJ196" i="18" a="1"/>
  <c r="AJ196" i="18" s="1"/>
  <c r="AK196" i="18" a="1"/>
  <c r="AK196" i="18" s="1"/>
  <c r="AL196" i="18" a="1"/>
  <c r="AL196" i="18" s="1"/>
  <c r="AM196" i="18" a="1"/>
  <c r="AM196" i="18" s="1"/>
  <c r="Z197" i="18" a="1"/>
  <c r="Z197" i="18" s="1"/>
  <c r="AA197" i="18" a="1"/>
  <c r="AA197" i="18" s="1"/>
  <c r="AB197" i="18" a="1"/>
  <c r="AB197" i="18" s="1"/>
  <c r="AD197" i="18" a="1"/>
  <c r="AD197" i="18" s="1"/>
  <c r="AF197" i="18" a="1"/>
  <c r="AF197" i="18" s="1"/>
  <c r="AG197" i="18" a="1"/>
  <c r="AG197" i="18" s="1"/>
  <c r="AH197" i="18" a="1"/>
  <c r="AH197" i="18"/>
  <c r="AI197" i="18" a="1"/>
  <c r="AI197" i="18" s="1"/>
  <c r="AJ197" i="18" a="1"/>
  <c r="AJ197" i="18" s="1"/>
  <c r="AK197" i="18" a="1"/>
  <c r="AK197" i="18" s="1"/>
  <c r="AL197" i="18" a="1"/>
  <c r="AL197" i="18"/>
  <c r="AM197" i="18" a="1"/>
  <c r="AM197" i="18" s="1"/>
  <c r="Z198" i="18" a="1"/>
  <c r="Z198" i="18" s="1"/>
  <c r="AA198" i="18" a="1"/>
  <c r="AA198" i="18" s="1"/>
  <c r="AB198" i="18" a="1"/>
  <c r="AB198" i="18" s="1"/>
  <c r="AC198" i="18" a="1"/>
  <c r="AC198" i="18"/>
  <c r="AD198" i="18" a="1"/>
  <c r="AD198" i="18"/>
  <c r="AF198" i="18" a="1"/>
  <c r="AF198" i="18" s="1"/>
  <c r="AG198" i="18" a="1"/>
  <c r="AG198" i="18"/>
  <c r="AH198" i="18" a="1"/>
  <c r="AH198" i="18"/>
  <c r="AI198" i="18" a="1"/>
  <c r="AI198" i="18" s="1"/>
  <c r="AJ198" i="18" a="1"/>
  <c r="AJ198" i="18" s="1"/>
  <c r="AK198" i="18" a="1"/>
  <c r="AK198" i="18" s="1"/>
  <c r="AL198" i="18" a="1"/>
  <c r="AL198" i="18"/>
  <c r="AM198" i="18" a="1"/>
  <c r="AM198" i="18" s="1"/>
  <c r="Y199" i="18" a="1"/>
  <c r="Y199" i="18" s="1"/>
  <c r="Z199" i="18" a="1"/>
  <c r="Z199" i="18"/>
  <c r="AA199" i="18" a="1"/>
  <c r="AA199" i="18"/>
  <c r="AB199" i="18" a="1"/>
  <c r="AB199" i="18" s="1"/>
  <c r="AD199" i="18" a="1"/>
  <c r="AD199" i="18" s="1"/>
  <c r="AF199" i="18" a="1"/>
  <c r="AF199" i="18" s="1"/>
  <c r="AG199" i="18" a="1"/>
  <c r="AG199" i="18" s="1"/>
  <c r="AH199" i="18" a="1"/>
  <c r="AH199" i="18" s="1"/>
  <c r="AI199" i="18" a="1"/>
  <c r="AI199" i="18"/>
  <c r="AJ199" i="18" a="1"/>
  <c r="AJ199" i="18" s="1"/>
  <c r="AK199" i="18" a="1"/>
  <c r="AK199" i="18" s="1"/>
  <c r="AL199" i="18" a="1"/>
  <c r="AL199" i="18"/>
  <c r="AM199" i="18" a="1"/>
  <c r="AM199" i="18"/>
  <c r="Y200" i="18" a="1"/>
  <c r="Y200" i="18" s="1"/>
  <c r="Z200" i="18" a="1"/>
  <c r="Z200" i="18" s="1"/>
  <c r="AA200" i="18" a="1"/>
  <c r="AA200" i="18"/>
  <c r="AB200" i="18" a="1"/>
  <c r="AB200" i="18"/>
  <c r="AC200" i="18" a="1"/>
  <c r="AC200" i="18" s="1"/>
  <c r="AD200" i="18" a="1"/>
  <c r="AD200" i="18" s="1"/>
  <c r="AF200" i="18" a="1"/>
  <c r="AF200" i="18"/>
  <c r="AG200" i="18" a="1"/>
  <c r="AG200" i="18" s="1"/>
  <c r="AH200" i="18" a="1"/>
  <c r="AH200" i="18" s="1"/>
  <c r="AI200" i="18" a="1"/>
  <c r="AI200" i="18" s="1"/>
  <c r="AJ200" i="18" a="1"/>
  <c r="AJ200" i="18"/>
  <c r="AK200" i="18" a="1"/>
  <c r="AK200" i="18" s="1"/>
  <c r="AL200" i="18" a="1"/>
  <c r="AL200" i="18" s="1"/>
  <c r="AM200" i="18" a="1"/>
  <c r="AM200" i="18"/>
  <c r="Y201" i="18" a="1"/>
  <c r="Y201" i="18"/>
  <c r="Z201" i="18" a="1"/>
  <c r="Z201" i="18" s="1"/>
  <c r="AA201" i="18" a="1"/>
  <c r="AA201" i="18" s="1"/>
  <c r="AB201" i="18" a="1"/>
  <c r="AB201" i="18" s="1"/>
  <c r="AC201" i="18" a="1"/>
  <c r="AC201" i="18"/>
  <c r="AD201" i="18" a="1"/>
  <c r="AD201" i="18" s="1"/>
  <c r="AF201" i="18" a="1"/>
  <c r="AF201" i="18"/>
  <c r="AG201" i="18" a="1"/>
  <c r="AG201" i="18"/>
  <c r="AH201" i="18" a="1"/>
  <c r="AH201" i="18" s="1"/>
  <c r="AI201" i="18" a="1"/>
  <c r="AI201" i="18" s="1"/>
  <c r="AJ201" i="18" a="1"/>
  <c r="AJ201" i="18"/>
  <c r="AK201" i="18" a="1"/>
  <c r="AK201" i="18"/>
  <c r="AL201" i="18" a="1"/>
  <c r="AL201" i="18" s="1"/>
  <c r="AM201" i="18" a="1"/>
  <c r="AM201" i="18" s="1"/>
  <c r="Y202" i="18" a="1"/>
  <c r="Y202" i="18"/>
  <c r="Z202" i="18" a="1"/>
  <c r="Z202" i="18"/>
  <c r="AA202" i="18" a="1"/>
  <c r="AA202" i="18" s="1"/>
  <c r="AB202" i="18" a="1"/>
  <c r="AB202" i="18" s="1"/>
  <c r="AC202" i="18" a="1"/>
  <c r="AC202" i="18" s="1"/>
  <c r="AD202" i="18" a="1"/>
  <c r="AD202" i="18"/>
  <c r="AF202" i="18" a="1"/>
  <c r="AF202" i="18" s="1"/>
  <c r="AG202" i="18" a="1"/>
  <c r="AG202" i="18" s="1"/>
  <c r="AH202" i="18" a="1"/>
  <c r="AH202" i="18"/>
  <c r="AI202" i="18" a="1"/>
  <c r="AI202" i="18" s="1"/>
  <c r="AJ202" i="18" a="1"/>
  <c r="AJ202" i="18" s="1"/>
  <c r="AK202" i="18" a="1"/>
  <c r="AK202" i="18"/>
  <c r="AL202" i="18" a="1"/>
  <c r="AL202" i="18"/>
  <c r="AM202" i="18" a="1"/>
  <c r="AM202" i="18" s="1"/>
  <c r="Y203" i="18" a="1"/>
  <c r="Y203" i="18" s="1"/>
  <c r="Z203" i="18" a="1"/>
  <c r="Z203" i="18" s="1"/>
  <c r="AA203" i="18" a="1"/>
  <c r="AA203" i="18"/>
  <c r="AB203" i="18" a="1"/>
  <c r="AB203" i="18" s="1"/>
  <c r="AC203" i="18" a="1"/>
  <c r="AC203" i="18" s="1"/>
  <c r="AD203" i="18" a="1"/>
  <c r="AD203" i="18"/>
  <c r="AF203" i="18" a="1"/>
  <c r="AF203" i="18" s="1"/>
  <c r="AG203" i="18" a="1"/>
  <c r="AG203" i="18" s="1"/>
  <c r="AH203" i="18" a="1"/>
  <c r="AH203" i="18" s="1"/>
  <c r="AI203" i="18" a="1"/>
  <c r="AI203" i="18"/>
  <c r="AJ203" i="18" a="1"/>
  <c r="AJ203" i="18" s="1"/>
  <c r="AK203" i="18" a="1"/>
  <c r="AK203" i="18" s="1"/>
  <c r="AL203" i="18" a="1"/>
  <c r="AL203" i="18"/>
  <c r="AM203" i="18" a="1"/>
  <c r="AM203" i="18" s="1"/>
  <c r="Y204" i="18" a="1"/>
  <c r="Y204" i="18" s="1"/>
  <c r="Z204" i="18" a="1"/>
  <c r="Z204" i="18" s="1"/>
  <c r="AA204" i="18" a="1"/>
  <c r="AA204" i="18" s="1"/>
  <c r="AB204" i="18" a="1"/>
  <c r="AB204" i="18"/>
  <c r="AC204" i="18" a="1"/>
  <c r="AC204" i="18" s="1"/>
  <c r="AD204" i="18" a="1"/>
  <c r="AD204" i="18" s="1"/>
  <c r="AF204" i="18" a="1"/>
  <c r="AF204" i="18" s="1"/>
  <c r="AG204" i="18" a="1"/>
  <c r="AG204" i="18" s="1"/>
  <c r="AH204" i="18" a="1"/>
  <c r="AH204" i="18" s="1"/>
  <c r="AI204" i="18" a="1"/>
  <c r="AI204" i="18" s="1"/>
  <c r="AJ204" i="18" a="1"/>
  <c r="AJ204" i="18"/>
  <c r="AK204" i="18" a="1"/>
  <c r="AK204" i="18" s="1"/>
  <c r="AL204" i="18" a="1"/>
  <c r="AL204" i="18" s="1"/>
  <c r="AM204" i="18" a="1"/>
  <c r="AM204" i="18"/>
  <c r="Y205" i="18" a="1"/>
  <c r="Y205" i="18" s="1"/>
  <c r="Z205" i="18" a="1"/>
  <c r="Z205" i="18" s="1"/>
  <c r="AA205" i="18" a="1"/>
  <c r="AA205" i="18" s="1"/>
  <c r="AB205" i="18" a="1"/>
  <c r="AB205" i="18" s="1"/>
  <c r="AC205" i="18" a="1"/>
  <c r="AC205" i="18"/>
  <c r="AD205" i="18" a="1"/>
  <c r="AD205" i="18" s="1"/>
  <c r="AF205" i="18" a="1"/>
  <c r="AF205" i="18"/>
  <c r="AG205" i="18" a="1"/>
  <c r="AG205" i="18" s="1"/>
  <c r="AH205" i="18" a="1"/>
  <c r="AH205" i="18" s="1"/>
  <c r="AI205" i="18" a="1"/>
  <c r="AI205" i="18" s="1"/>
  <c r="AJ205" i="18" a="1"/>
  <c r="AJ205" i="18" s="1"/>
  <c r="AK205" i="18" a="1"/>
  <c r="AK205" i="18"/>
  <c r="AL205" i="18" a="1"/>
  <c r="AL205" i="18" s="1"/>
  <c r="AM205" i="18" a="1"/>
  <c r="AM205" i="18" s="1"/>
  <c r="Y206" i="18" a="1"/>
  <c r="Y206" i="18"/>
  <c r="Z206" i="18" a="1"/>
  <c r="Z206" i="18" s="1"/>
  <c r="AA206" i="18" a="1"/>
  <c r="AA206" i="18" s="1"/>
  <c r="AB206" i="18" a="1"/>
  <c r="AB206" i="18" s="1"/>
  <c r="AC206" i="18" a="1"/>
  <c r="AC206" i="18" s="1"/>
  <c r="AD206" i="18" a="1"/>
  <c r="AD206" i="18"/>
  <c r="AF206" i="18" a="1"/>
  <c r="AF206" i="18" s="1"/>
  <c r="AG206" i="18" a="1"/>
  <c r="AG206" i="18"/>
  <c r="AH206" i="18" a="1"/>
  <c r="AH206" i="18" s="1"/>
  <c r="AI206" i="18" a="1"/>
  <c r="AI206" i="18" s="1"/>
  <c r="AJ206" i="18" a="1"/>
  <c r="AJ206" i="18" s="1"/>
  <c r="AK206" i="18" a="1"/>
  <c r="AK206" i="18" s="1"/>
  <c r="AL206" i="18" a="1"/>
  <c r="AL206" i="18"/>
  <c r="AM206" i="18" a="1"/>
  <c r="AM206" i="18" s="1"/>
  <c r="Y111" i="19" a="1"/>
  <c r="Y111" i="19" s="1"/>
  <c r="Z111" i="19" a="1"/>
  <c r="Z111" i="19"/>
  <c r="AA111" i="19" a="1"/>
  <c r="AA111" i="19" s="1"/>
  <c r="AB111" i="19" a="1"/>
  <c r="AB111" i="19" s="1"/>
  <c r="AC111" i="19" a="1"/>
  <c r="AC111" i="19" s="1"/>
  <c r="AD111" i="19" a="1"/>
  <c r="AD111" i="19" s="1"/>
  <c r="AE111" i="19" a="1"/>
  <c r="AE111" i="19"/>
  <c r="AF111" i="19" a="1"/>
  <c r="AF111" i="19" s="1"/>
  <c r="AG111" i="19" a="1"/>
  <c r="AG111" i="19" s="1"/>
  <c r="AH111" i="19" a="1"/>
  <c r="AH111" i="19"/>
  <c r="AI111" i="19" a="1"/>
  <c r="AI111" i="19" s="1"/>
  <c r="AJ111" i="19" a="1"/>
  <c r="AJ111" i="19" s="1"/>
  <c r="AK111" i="19" a="1"/>
  <c r="AK111" i="19" s="1"/>
  <c r="AL111" i="19" a="1"/>
  <c r="AL111" i="19" s="1"/>
  <c r="AM111" i="19" a="1"/>
  <c r="AM111" i="19"/>
  <c r="Y112" i="19" a="1"/>
  <c r="Y112" i="19" s="1"/>
  <c r="Z112" i="19" a="1"/>
  <c r="Z112" i="19" s="1"/>
  <c r="AA112" i="19" a="1"/>
  <c r="AA112" i="19"/>
  <c r="AB112" i="19" a="1"/>
  <c r="AB112" i="19" s="1"/>
  <c r="AC112" i="19" a="1"/>
  <c r="AC112" i="19" s="1"/>
  <c r="AD112" i="19" a="1"/>
  <c r="AD112" i="19" s="1"/>
  <c r="AE112" i="19" a="1"/>
  <c r="AE112" i="19" s="1"/>
  <c r="AF112" i="19" a="1"/>
  <c r="AF112" i="19"/>
  <c r="AG112" i="19" a="1"/>
  <c r="AG112" i="19" s="1"/>
  <c r="AH112" i="19" a="1"/>
  <c r="AH112" i="19" s="1"/>
  <c r="AI112" i="19" a="1"/>
  <c r="AI112" i="19"/>
  <c r="AJ112" i="19" a="1"/>
  <c r="AJ112" i="19" s="1"/>
  <c r="AK112" i="19" a="1"/>
  <c r="AK112" i="19" s="1"/>
  <c r="AL112" i="19" a="1"/>
  <c r="AL112" i="19" s="1"/>
  <c r="AM112" i="19" a="1"/>
  <c r="AM112" i="19" s="1"/>
  <c r="Y113" i="19" a="1"/>
  <c r="Y113" i="19"/>
  <c r="Z113" i="19" a="1"/>
  <c r="Z113" i="19" s="1"/>
  <c r="AA113" i="19" a="1"/>
  <c r="AA113" i="19" s="1"/>
  <c r="AB113" i="19" a="1"/>
  <c r="AB113" i="19"/>
  <c r="AC113" i="19" a="1"/>
  <c r="AC113" i="19" s="1"/>
  <c r="AD113" i="19" a="1"/>
  <c r="AD113" i="19" s="1"/>
  <c r="AE113" i="19" a="1"/>
  <c r="AE113" i="19" s="1"/>
  <c r="AF113" i="19" a="1"/>
  <c r="AF113" i="19" s="1"/>
  <c r="AG113" i="19" a="1"/>
  <c r="AG113" i="19"/>
  <c r="AH113" i="19" a="1"/>
  <c r="AH113" i="19" s="1"/>
  <c r="AI113" i="19" a="1"/>
  <c r="AI113" i="19" s="1"/>
  <c r="AJ113" i="19" a="1"/>
  <c r="AJ113" i="19"/>
  <c r="AK113" i="19" a="1"/>
  <c r="AK113" i="19" s="1"/>
  <c r="AL113" i="19" a="1"/>
  <c r="AL113" i="19" s="1"/>
  <c r="AM113" i="19" a="1"/>
  <c r="AM113" i="19" s="1"/>
  <c r="Y114" i="19" a="1"/>
  <c r="Y114" i="19" s="1"/>
  <c r="Z114" i="19" a="1"/>
  <c r="Z114" i="19"/>
  <c r="AA114" i="19" a="1"/>
  <c r="AA114" i="19" s="1"/>
  <c r="AB114" i="19" a="1"/>
  <c r="AB114" i="19" s="1"/>
  <c r="AC114" i="19" a="1"/>
  <c r="AC114" i="19"/>
  <c r="AD114" i="19" a="1"/>
  <c r="AD114" i="19" s="1"/>
  <c r="AE114" i="19" a="1"/>
  <c r="AE114" i="19" s="1"/>
  <c r="AF114" i="19" a="1"/>
  <c r="AF114" i="19" s="1"/>
  <c r="AG114" i="19" a="1"/>
  <c r="AG114" i="19" s="1"/>
  <c r="AH114" i="19" a="1"/>
  <c r="AH114" i="19"/>
  <c r="AI114" i="19" a="1"/>
  <c r="AI114" i="19" s="1"/>
  <c r="AJ114" i="19" a="1"/>
  <c r="AJ114" i="19" s="1"/>
  <c r="AK114" i="19" a="1"/>
  <c r="AK114" i="19"/>
  <c r="AL114" i="19" a="1"/>
  <c r="AL114" i="19" s="1"/>
  <c r="AM114" i="19" a="1"/>
  <c r="AM114" i="19" s="1"/>
  <c r="Y115" i="19" a="1"/>
  <c r="Y115" i="19" s="1"/>
  <c r="Z115" i="19" a="1"/>
  <c r="Z115" i="19" s="1"/>
  <c r="AA115" i="19" a="1"/>
  <c r="AA115" i="19"/>
  <c r="AB115" i="19" a="1"/>
  <c r="AB115" i="19" s="1"/>
  <c r="AC115" i="19" a="1"/>
  <c r="AC115" i="19" s="1"/>
  <c r="AD115" i="19" a="1"/>
  <c r="AD115" i="19"/>
  <c r="AE115" i="19" a="1"/>
  <c r="AE115" i="19" s="1"/>
  <c r="AF115" i="19" a="1"/>
  <c r="AF115" i="19" s="1"/>
  <c r="AG115" i="19" a="1"/>
  <c r="AG115" i="19" s="1"/>
  <c r="AH115" i="19" a="1"/>
  <c r="AH115" i="19" s="1"/>
  <c r="AI115" i="19" a="1"/>
  <c r="AI115" i="19"/>
  <c r="AJ115" i="19" a="1"/>
  <c r="AJ115" i="19" s="1"/>
  <c r="AK115" i="19" a="1"/>
  <c r="AK115" i="19" s="1"/>
  <c r="AL115" i="19" a="1"/>
  <c r="AL115" i="19"/>
  <c r="AM115" i="19" a="1"/>
  <c r="AM115" i="19" s="1"/>
  <c r="Y116" i="19" a="1"/>
  <c r="Y116" i="19" s="1"/>
  <c r="Z116" i="19" a="1"/>
  <c r="Z116" i="19" s="1"/>
  <c r="AA116" i="19" a="1"/>
  <c r="AA116" i="19" s="1"/>
  <c r="AB116" i="19" a="1"/>
  <c r="AB116" i="19"/>
  <c r="AC116" i="19" a="1"/>
  <c r="AC116" i="19" s="1"/>
  <c r="AD116" i="19" a="1"/>
  <c r="AD116" i="19" s="1"/>
  <c r="AE116" i="19" a="1"/>
  <c r="AE116" i="19"/>
  <c r="AF116" i="19" a="1"/>
  <c r="AF116" i="19" s="1"/>
  <c r="AG116" i="19" a="1"/>
  <c r="AG116" i="19" s="1"/>
  <c r="AH116" i="19" a="1"/>
  <c r="AH116" i="19" s="1"/>
  <c r="AI116" i="19" a="1"/>
  <c r="AI116" i="19" s="1"/>
  <c r="AJ116" i="19" a="1"/>
  <c r="AJ116" i="19"/>
  <c r="AK116" i="19" a="1"/>
  <c r="AK116" i="19" s="1"/>
  <c r="AL116" i="19" a="1"/>
  <c r="AL116" i="19" s="1"/>
  <c r="AM116" i="19" a="1"/>
  <c r="AM116" i="19"/>
  <c r="Y117" i="19" a="1"/>
  <c r="Y117" i="19" s="1"/>
  <c r="Z117" i="19" a="1"/>
  <c r="Z117" i="19" s="1"/>
  <c r="AA117" i="19" a="1"/>
  <c r="AA117" i="19" s="1"/>
  <c r="AB117" i="19" a="1"/>
  <c r="AB117" i="19" s="1"/>
  <c r="AC117" i="19" a="1"/>
  <c r="AC117" i="19"/>
  <c r="AD117" i="19" a="1"/>
  <c r="AD117" i="19" s="1"/>
  <c r="AE117" i="19" a="1"/>
  <c r="AE117" i="19" s="1"/>
  <c r="AF117" i="19" a="1"/>
  <c r="AF117" i="19"/>
  <c r="AG117" i="19" a="1"/>
  <c r="AG117" i="19" s="1"/>
  <c r="AH117" i="19" a="1"/>
  <c r="AH117" i="19" s="1"/>
  <c r="AI117" i="19" a="1"/>
  <c r="AI117" i="19" s="1"/>
  <c r="AJ117" i="19" a="1"/>
  <c r="AJ117" i="19" s="1"/>
  <c r="AK117" i="19" a="1"/>
  <c r="AK117" i="19"/>
  <c r="AL117" i="19" a="1"/>
  <c r="AL117" i="19" s="1"/>
  <c r="AM117" i="19" a="1"/>
  <c r="AM117" i="19" s="1"/>
  <c r="Y118" i="19" a="1"/>
  <c r="Y118" i="19"/>
  <c r="Z118" i="19" a="1"/>
  <c r="Z118" i="19" s="1"/>
  <c r="AA118" i="19" a="1"/>
  <c r="AA118" i="19" s="1"/>
  <c r="AB118" i="19" a="1"/>
  <c r="AB118" i="19" s="1"/>
  <c r="AC118" i="19" a="1"/>
  <c r="AC118" i="19" s="1"/>
  <c r="AD118" i="19" a="1"/>
  <c r="AD118" i="19"/>
  <c r="AE118" i="19" a="1"/>
  <c r="AE118" i="19" s="1"/>
  <c r="AF118" i="19" a="1"/>
  <c r="AF118" i="19" s="1"/>
  <c r="AG118" i="19" a="1"/>
  <c r="AG118" i="19"/>
  <c r="AH118" i="19" a="1"/>
  <c r="AH118" i="19" s="1"/>
  <c r="AI118" i="19" a="1"/>
  <c r="AI118" i="19" s="1"/>
  <c r="AJ118" i="19" a="1"/>
  <c r="AJ118" i="19" s="1"/>
  <c r="AK118" i="19" a="1"/>
  <c r="AK118" i="19" s="1"/>
  <c r="AL118" i="19" a="1"/>
  <c r="AL118" i="19"/>
  <c r="AM118" i="19" a="1"/>
  <c r="AM118" i="19" s="1"/>
  <c r="Y119" i="19" a="1"/>
  <c r="Y119" i="19" s="1"/>
  <c r="Z119" i="19" a="1"/>
  <c r="Z119" i="19"/>
  <c r="AA119" i="19" a="1"/>
  <c r="AA119" i="19" s="1"/>
  <c r="AB119" i="19" a="1"/>
  <c r="AB119" i="19" s="1"/>
  <c r="AC119" i="19" a="1"/>
  <c r="AC119" i="19" s="1"/>
  <c r="AD119" i="19" a="1"/>
  <c r="AD119" i="19" s="1"/>
  <c r="AE119" i="19" a="1"/>
  <c r="AE119" i="19"/>
  <c r="AF119" i="19" a="1"/>
  <c r="AF119" i="19" s="1"/>
  <c r="AG119" i="19" a="1"/>
  <c r="AG119" i="19" s="1"/>
  <c r="AH119" i="19" a="1"/>
  <c r="AH119" i="19"/>
  <c r="AI119" i="19" a="1"/>
  <c r="AI119" i="19" s="1"/>
  <c r="AJ119" i="19" a="1"/>
  <c r="AJ119" i="19" s="1"/>
  <c r="AK119" i="19" a="1"/>
  <c r="AK119" i="19" s="1"/>
  <c r="AL119" i="19" a="1"/>
  <c r="AL119" i="19" s="1"/>
  <c r="AM119" i="19" a="1"/>
  <c r="AM119" i="19"/>
  <c r="Y120" i="19" a="1"/>
  <c r="Y120" i="19" s="1"/>
  <c r="Z120" i="19" a="1"/>
  <c r="Z120" i="19" s="1"/>
  <c r="AA120" i="19" a="1"/>
  <c r="AA120" i="19"/>
  <c r="AB120" i="19" a="1"/>
  <c r="AB120" i="19" s="1"/>
  <c r="AC120" i="19" a="1"/>
  <c r="AC120" i="19" s="1"/>
  <c r="AD120" i="19" a="1"/>
  <c r="AD120" i="19" s="1"/>
  <c r="AE120" i="19" a="1"/>
  <c r="AE120" i="19" s="1"/>
  <c r="AF120" i="19" a="1"/>
  <c r="AF120" i="19"/>
  <c r="AG120" i="19" a="1"/>
  <c r="AG120" i="19" s="1"/>
  <c r="AH120" i="19" a="1"/>
  <c r="AH120" i="19" s="1"/>
  <c r="AI120" i="19" a="1"/>
  <c r="AI120" i="19"/>
  <c r="AJ120" i="19" a="1"/>
  <c r="AJ120" i="19" s="1"/>
  <c r="AK120" i="19" a="1"/>
  <c r="AK120" i="19" s="1"/>
  <c r="AL120" i="19" a="1"/>
  <c r="AL120" i="19" s="1"/>
  <c r="AM120" i="19" a="1"/>
  <c r="AM120" i="19" s="1"/>
  <c r="Y121" i="19" a="1"/>
  <c r="Y121" i="19"/>
  <c r="Z121" i="19" a="1"/>
  <c r="Z121" i="19" s="1"/>
  <c r="AA121" i="19" a="1"/>
  <c r="AA121" i="19" s="1"/>
  <c r="AB121" i="19" a="1"/>
  <c r="AB121" i="19"/>
  <c r="AC121" i="19" a="1"/>
  <c r="AC121" i="19" s="1"/>
  <c r="AD121" i="19" a="1"/>
  <c r="AD121" i="19" s="1"/>
  <c r="AE121" i="19" a="1"/>
  <c r="AE121" i="19" s="1"/>
  <c r="AF121" i="19" a="1"/>
  <c r="AF121" i="19" s="1"/>
  <c r="AG121" i="19" a="1"/>
  <c r="AG121" i="19"/>
  <c r="AH121" i="19" a="1"/>
  <c r="AH121" i="19" s="1"/>
  <c r="AI121" i="19" a="1"/>
  <c r="AI121" i="19" s="1"/>
  <c r="AJ121" i="19" a="1"/>
  <c r="AJ121" i="19"/>
  <c r="AK121" i="19" a="1"/>
  <c r="AK121" i="19" s="1"/>
  <c r="AL121" i="19" a="1"/>
  <c r="AL121" i="19" s="1"/>
  <c r="AM121" i="19" a="1"/>
  <c r="AM121" i="19" s="1"/>
  <c r="Y122" i="19" a="1"/>
  <c r="Y122" i="19" s="1"/>
  <c r="Z122" i="19" a="1"/>
  <c r="Z122" i="19"/>
  <c r="AA122" i="19" a="1"/>
  <c r="AA122" i="19" s="1"/>
  <c r="AB122" i="19" a="1"/>
  <c r="AB122" i="19" s="1"/>
  <c r="AC122" i="19" a="1"/>
  <c r="AC122" i="19"/>
  <c r="AD122" i="19" a="1"/>
  <c r="AD122" i="19" s="1"/>
  <c r="AE122" i="19" a="1"/>
  <c r="AE122" i="19" s="1"/>
  <c r="AF122" i="19" a="1"/>
  <c r="AF122" i="19" s="1"/>
  <c r="AG122" i="19" a="1"/>
  <c r="AG122" i="19" s="1"/>
  <c r="AH122" i="19" a="1"/>
  <c r="AH122" i="19"/>
  <c r="AI122" i="19" a="1"/>
  <c r="AI122" i="19" s="1"/>
  <c r="AJ122" i="19" a="1"/>
  <c r="AJ122" i="19" s="1"/>
  <c r="AK122" i="19" a="1"/>
  <c r="AK122" i="19"/>
  <c r="AL122" i="19" a="1"/>
  <c r="AL122" i="19" s="1"/>
  <c r="AM122" i="19" a="1"/>
  <c r="AM122" i="19"/>
  <c r="Y123" i="19" a="1"/>
  <c r="Y123" i="19" s="1"/>
  <c r="Z123" i="19" a="1"/>
  <c r="Z123" i="19"/>
  <c r="AA123" i="19" a="1"/>
  <c r="AA123" i="19"/>
  <c r="AB123" i="19" a="1"/>
  <c r="AB123" i="19"/>
  <c r="AC123" i="19" a="1"/>
  <c r="AC123" i="19" s="1"/>
  <c r="AD123" i="19" a="1"/>
  <c r="AD123" i="19"/>
  <c r="AE123" i="19" a="1"/>
  <c r="AE123" i="19"/>
  <c r="AF123" i="19" a="1"/>
  <c r="AF123" i="19"/>
  <c r="AG123" i="19" a="1"/>
  <c r="AG123" i="19" s="1"/>
  <c r="AH123" i="19" a="1"/>
  <c r="AH123" i="19"/>
  <c r="AI123" i="19" a="1"/>
  <c r="AI123" i="19"/>
  <c r="AJ123" i="19" a="1"/>
  <c r="AJ123" i="19"/>
  <c r="AK123" i="19" a="1"/>
  <c r="AK123" i="19" s="1"/>
  <c r="AL123" i="19" a="1"/>
  <c r="AL123" i="19"/>
  <c r="AM123" i="19" a="1"/>
  <c r="AM123" i="19"/>
  <c r="Y124" i="19" a="1"/>
  <c r="Y124" i="19"/>
  <c r="Z124" i="19" a="1"/>
  <c r="Z124" i="19" s="1"/>
  <c r="AA124" i="19" a="1"/>
  <c r="AA124" i="19"/>
  <c r="AB124" i="19" a="1"/>
  <c r="AB124" i="19"/>
  <c r="AC124" i="19" a="1"/>
  <c r="AC124" i="19"/>
  <c r="AD124" i="19" a="1"/>
  <c r="AD124" i="19" s="1"/>
  <c r="AE124" i="19" a="1"/>
  <c r="AE124" i="19"/>
  <c r="AF124" i="19" a="1"/>
  <c r="AF124" i="19"/>
  <c r="AG124" i="19" a="1"/>
  <c r="AG124" i="19"/>
  <c r="AH124" i="19" a="1"/>
  <c r="AH124" i="19" s="1"/>
  <c r="AI124" i="19" a="1"/>
  <c r="AI124" i="19"/>
  <c r="AJ124" i="19" a="1"/>
  <c r="AJ124" i="19"/>
  <c r="AK124" i="19" a="1"/>
  <c r="AK124" i="19"/>
  <c r="AL124" i="19" a="1"/>
  <c r="AL124" i="19" s="1"/>
  <c r="AM124" i="19" a="1"/>
  <c r="AM124" i="19"/>
  <c r="Y125" i="19" a="1"/>
  <c r="Y125" i="19"/>
  <c r="Z125" i="19" a="1"/>
  <c r="Z125" i="19"/>
  <c r="AA125" i="19" a="1"/>
  <c r="AA125" i="19" s="1"/>
  <c r="AB125" i="19" a="1"/>
  <c r="AB125" i="19"/>
  <c r="AC125" i="19" a="1"/>
  <c r="AC125" i="19"/>
  <c r="AD125" i="19" a="1"/>
  <c r="AD125" i="19"/>
  <c r="AE125" i="19" a="1"/>
  <c r="AE125" i="19" s="1"/>
  <c r="AF125" i="19" a="1"/>
  <c r="AF125" i="19"/>
  <c r="AG125" i="19" a="1"/>
  <c r="AG125" i="19"/>
  <c r="AH125" i="19" a="1"/>
  <c r="AH125" i="19"/>
  <c r="AI125" i="19" a="1"/>
  <c r="AI125" i="19" s="1"/>
  <c r="AJ125" i="19" a="1"/>
  <c r="AJ125" i="19"/>
  <c r="AK125" i="19" a="1"/>
  <c r="AK125" i="19"/>
  <c r="AL125" i="19" a="1"/>
  <c r="AL125" i="19"/>
  <c r="AM125" i="19" a="1"/>
  <c r="AM125" i="19" s="1"/>
  <c r="Y126" i="19" a="1"/>
  <c r="Y126" i="19"/>
  <c r="Z126" i="19" a="1"/>
  <c r="Z126" i="19"/>
  <c r="AA126" i="19" a="1"/>
  <c r="AA126" i="19"/>
  <c r="AB126" i="19" a="1"/>
  <c r="AB126" i="19" s="1"/>
  <c r="AC126" i="19" a="1"/>
  <c r="AC126" i="19"/>
  <c r="AD126" i="19" a="1"/>
  <c r="AD126" i="19"/>
  <c r="AE126" i="19" a="1"/>
  <c r="AE126" i="19"/>
  <c r="AF126" i="19" a="1"/>
  <c r="AF126" i="19" s="1"/>
  <c r="AG126" i="19" a="1"/>
  <c r="AG126" i="19"/>
  <c r="AH126" i="19" a="1"/>
  <c r="AH126" i="19"/>
  <c r="AI126" i="19" a="1"/>
  <c r="AI126" i="19"/>
  <c r="AJ126" i="19" a="1"/>
  <c r="AJ126" i="19" s="1"/>
  <c r="AK126" i="19" a="1"/>
  <c r="AK126" i="19"/>
  <c r="AL126" i="19" a="1"/>
  <c r="AL126" i="19"/>
  <c r="AM126" i="19" a="1"/>
  <c r="AM126" i="19"/>
  <c r="Y127" i="19" a="1"/>
  <c r="Y127" i="19" s="1"/>
  <c r="Z127" i="19" a="1"/>
  <c r="Z127" i="19"/>
  <c r="AA127" i="19" a="1"/>
  <c r="AA127" i="19"/>
  <c r="AB127" i="19" a="1"/>
  <c r="AB127" i="19"/>
  <c r="AC127" i="19" a="1"/>
  <c r="AC127" i="19" s="1"/>
  <c r="AD127" i="19" a="1"/>
  <c r="AD127" i="19"/>
  <c r="AE127" i="19" a="1"/>
  <c r="AE127" i="19"/>
  <c r="AF127" i="19" a="1"/>
  <c r="AF127" i="19"/>
  <c r="AG127" i="19" a="1"/>
  <c r="AG127" i="19" s="1"/>
  <c r="AH127" i="19" a="1"/>
  <c r="AH127" i="19"/>
  <c r="AI127" i="19" a="1"/>
  <c r="AI127" i="19"/>
  <c r="AJ127" i="19" a="1"/>
  <c r="AJ127" i="19"/>
  <c r="AK127" i="19" a="1"/>
  <c r="AK127" i="19" s="1"/>
  <c r="AL127" i="19" a="1"/>
  <c r="AL127" i="19"/>
  <c r="AM127" i="19" a="1"/>
  <c r="AM127" i="19"/>
  <c r="Y128" i="19" a="1"/>
  <c r="Y128" i="19"/>
  <c r="Z128" i="19" a="1"/>
  <c r="Z128" i="19" s="1"/>
  <c r="AA128" i="19" a="1"/>
  <c r="AA128" i="19"/>
  <c r="AB128" i="19" a="1"/>
  <c r="AB128" i="19"/>
  <c r="AC128" i="19" a="1"/>
  <c r="AC128" i="19"/>
  <c r="AD128" i="19" a="1"/>
  <c r="AD128" i="19" s="1"/>
  <c r="AE128" i="19" a="1"/>
  <c r="AE128" i="19"/>
  <c r="AF128" i="19" a="1"/>
  <c r="AF128" i="19"/>
  <c r="AG128" i="19" a="1"/>
  <c r="AG128" i="19"/>
  <c r="AH128" i="19" a="1"/>
  <c r="AH128" i="19" s="1"/>
  <c r="AI128" i="19" a="1"/>
  <c r="AI128" i="19"/>
  <c r="AJ128" i="19" a="1"/>
  <c r="AJ128" i="19"/>
  <c r="AK128" i="19" a="1"/>
  <c r="AK128" i="19"/>
  <c r="AL128" i="19" a="1"/>
  <c r="AL128" i="19" s="1"/>
  <c r="AM128" i="19" a="1"/>
  <c r="AM128" i="19"/>
  <c r="Y129" i="19" a="1"/>
  <c r="Y129" i="19"/>
  <c r="Z129" i="19" a="1"/>
  <c r="Z129" i="19"/>
  <c r="AA129" i="19" a="1"/>
  <c r="AA129" i="19" s="1"/>
  <c r="AB129" i="19" a="1"/>
  <c r="AB129" i="19"/>
  <c r="AC129" i="19" a="1"/>
  <c r="AC129" i="19"/>
  <c r="AD129" i="19" a="1"/>
  <c r="AD129" i="19"/>
  <c r="AE129" i="19" a="1"/>
  <c r="AE129" i="19" s="1"/>
  <c r="AF129" i="19" a="1"/>
  <c r="AF129" i="19"/>
  <c r="AG129" i="19" a="1"/>
  <c r="AG129" i="19"/>
  <c r="AH129" i="19" a="1"/>
  <c r="AH129" i="19"/>
  <c r="AI129" i="19" a="1"/>
  <c r="AI129" i="19" s="1"/>
  <c r="AJ129" i="19" a="1"/>
  <c r="AJ129" i="19"/>
  <c r="AK129" i="19" a="1"/>
  <c r="AK129" i="19"/>
  <c r="AL129" i="19" a="1"/>
  <c r="AL129" i="19"/>
  <c r="AM129" i="19" a="1"/>
  <c r="AM129" i="19" s="1"/>
  <c r="Y130" i="19" a="1"/>
  <c r="Y130" i="19"/>
  <c r="Z130" i="19" a="1"/>
  <c r="Z130" i="19"/>
  <c r="AA130" i="19" a="1"/>
  <c r="AA130" i="19"/>
  <c r="AB130" i="19" a="1"/>
  <c r="AB130" i="19" s="1"/>
  <c r="AC130" i="19" a="1"/>
  <c r="AC130" i="19"/>
  <c r="AD130" i="19" a="1"/>
  <c r="AD130" i="19"/>
  <c r="AE130" i="19" a="1"/>
  <c r="AE130" i="19"/>
  <c r="AF130" i="19" a="1"/>
  <c r="AF130" i="19" s="1"/>
  <c r="AG130" i="19" a="1"/>
  <c r="AG130" i="19"/>
  <c r="AH130" i="19" a="1"/>
  <c r="AH130" i="19"/>
  <c r="AI130" i="19" a="1"/>
  <c r="AI130" i="19"/>
  <c r="AJ130" i="19" a="1"/>
  <c r="AJ130" i="19" s="1"/>
  <c r="AK130" i="19" a="1"/>
  <c r="AK130" i="19"/>
  <c r="AL130" i="19" a="1"/>
  <c r="AL130" i="19"/>
  <c r="AM130" i="19" a="1"/>
  <c r="AM130" i="19"/>
  <c r="Y131" i="19" a="1"/>
  <c r="Y131" i="19" s="1"/>
  <c r="Z131" i="19" a="1"/>
  <c r="Z131" i="19"/>
  <c r="AA131" i="19" a="1"/>
  <c r="AA131" i="19"/>
  <c r="AB131" i="19" a="1"/>
  <c r="AB131" i="19"/>
  <c r="AC131" i="19" a="1"/>
  <c r="AC131" i="19" s="1"/>
  <c r="AD131" i="19" a="1"/>
  <c r="AD131" i="19"/>
  <c r="AE131" i="19" a="1"/>
  <c r="AE131" i="19"/>
  <c r="AF131" i="19" a="1"/>
  <c r="AF131" i="19"/>
  <c r="AG131" i="19" a="1"/>
  <c r="AG131" i="19" s="1"/>
  <c r="AH131" i="19" a="1"/>
  <c r="AH131" i="19"/>
  <c r="AI131" i="19" a="1"/>
  <c r="AI131" i="19"/>
  <c r="AJ131" i="19" a="1"/>
  <c r="AJ131" i="19"/>
  <c r="AK131" i="19" a="1"/>
  <c r="AK131" i="19" s="1"/>
  <c r="AL131" i="19" a="1"/>
  <c r="AL131" i="19"/>
  <c r="AM131" i="19" a="1"/>
  <c r="AM131" i="19"/>
  <c r="Y132" i="19" a="1"/>
  <c r="Y132" i="19"/>
  <c r="Z132" i="19" a="1"/>
  <c r="Z132" i="19" s="1"/>
  <c r="AA132" i="19" a="1"/>
  <c r="AA132" i="19"/>
  <c r="AB132" i="19" a="1"/>
  <c r="AB132" i="19"/>
  <c r="AC132" i="19" a="1"/>
  <c r="AC132" i="19"/>
  <c r="AD132" i="19" a="1"/>
  <c r="AD132" i="19" s="1"/>
  <c r="AE132" i="19" a="1"/>
  <c r="AE132" i="19"/>
  <c r="AF132" i="19" a="1"/>
  <c r="AF132" i="19"/>
  <c r="AG132" i="19" a="1"/>
  <c r="AG132" i="19"/>
  <c r="AH132" i="19" a="1"/>
  <c r="AH132" i="19" s="1"/>
  <c r="AI132" i="19" a="1"/>
  <c r="AI132" i="19"/>
  <c r="AJ132" i="19" a="1"/>
  <c r="AJ132" i="19"/>
  <c r="AK132" i="19" a="1"/>
  <c r="AK132" i="19"/>
  <c r="AL132" i="19" a="1"/>
  <c r="AL132" i="19" s="1"/>
  <c r="AM132" i="19" a="1"/>
  <c r="AM132" i="19"/>
  <c r="Y133" i="19" a="1"/>
  <c r="Y133" i="19"/>
  <c r="Z133" i="19" a="1"/>
  <c r="Z133" i="19"/>
  <c r="AA133" i="19" a="1"/>
  <c r="AA133" i="19" s="1"/>
  <c r="AB133" i="19" a="1"/>
  <c r="AB133" i="19"/>
  <c r="AC133" i="19" a="1"/>
  <c r="AC133" i="19" s="1"/>
  <c r="AD133" i="19" a="1"/>
  <c r="AD133" i="19"/>
  <c r="AE133" i="19" a="1"/>
  <c r="AE133" i="19" s="1"/>
  <c r="AF133" i="19" a="1"/>
  <c r="AF133" i="19"/>
  <c r="AG133" i="19" a="1"/>
  <c r="AG133" i="19" s="1"/>
  <c r="AH133" i="19" a="1"/>
  <c r="AH133" i="19"/>
  <c r="AI133" i="19" a="1"/>
  <c r="AI133" i="19" s="1"/>
  <c r="AJ133" i="19" a="1"/>
  <c r="AJ133" i="19"/>
  <c r="AK133" i="19" a="1"/>
  <c r="AK133" i="19" s="1"/>
  <c r="AL133" i="19" a="1"/>
  <c r="AL133" i="19"/>
  <c r="AM133" i="19" a="1"/>
  <c r="AM133" i="19" s="1"/>
  <c r="Y134" i="19" a="1"/>
  <c r="Y134" i="19"/>
  <c r="Z134" i="19" a="1"/>
  <c r="Z134" i="19" s="1"/>
  <c r="AA134" i="19" a="1"/>
  <c r="AA134" i="19"/>
  <c r="AB134" i="19" a="1"/>
  <c r="AB134" i="19" s="1"/>
  <c r="AC134" i="19" a="1"/>
  <c r="AC134" i="19"/>
  <c r="AD134" i="19" a="1"/>
  <c r="AD134" i="19" s="1"/>
  <c r="AE134" i="19" a="1"/>
  <c r="AE134" i="19"/>
  <c r="AF134" i="19" a="1"/>
  <c r="AF134" i="19" s="1"/>
  <c r="AG134" i="19" a="1"/>
  <c r="AG134" i="19"/>
  <c r="AH134" i="19" a="1"/>
  <c r="AH134" i="19" s="1"/>
  <c r="AI134" i="19" a="1"/>
  <c r="AI134" i="19"/>
  <c r="AJ134" i="19" a="1"/>
  <c r="AJ134" i="19" s="1"/>
  <c r="AK134" i="19" a="1"/>
  <c r="AK134" i="19"/>
  <c r="AL134" i="19" a="1"/>
  <c r="AL134" i="19" s="1"/>
  <c r="AM134" i="19" a="1"/>
  <c r="AM134" i="19"/>
  <c r="Y135" i="19" a="1"/>
  <c r="Y135" i="19" s="1"/>
  <c r="Z135" i="19" a="1"/>
  <c r="Z135" i="19"/>
  <c r="AA135" i="19" a="1"/>
  <c r="AA135" i="19" s="1"/>
  <c r="AB135" i="19" a="1"/>
  <c r="AB135" i="19"/>
  <c r="AC135" i="19" a="1"/>
  <c r="AC135" i="19" s="1"/>
  <c r="AD135" i="19" a="1"/>
  <c r="AD135" i="19" s="1"/>
  <c r="AE135" i="19" a="1"/>
  <c r="AE135" i="19" s="1"/>
  <c r="AF135" i="19" a="1"/>
  <c r="AF135" i="19" s="1"/>
  <c r="AG135" i="19" a="1"/>
  <c r="AG135" i="19" s="1"/>
  <c r="AH135" i="19" a="1"/>
  <c r="AH135" i="19" s="1"/>
  <c r="AI135" i="19" a="1"/>
  <c r="AI135" i="19" s="1"/>
  <c r="AJ135" i="19" a="1"/>
  <c r="AJ135" i="19" s="1"/>
  <c r="AK135" i="19" a="1"/>
  <c r="AK135" i="19" s="1"/>
  <c r="AL135" i="19" a="1"/>
  <c r="AL135" i="19" s="1"/>
  <c r="AM135" i="19" a="1"/>
  <c r="AM135" i="19" s="1"/>
  <c r="Y136" i="19" a="1"/>
  <c r="Y136" i="19" s="1"/>
  <c r="Z136" i="19" a="1"/>
  <c r="Z136" i="19" s="1"/>
  <c r="AA136" i="19" a="1"/>
  <c r="AA136" i="19" s="1"/>
  <c r="AB136" i="19" a="1"/>
  <c r="AB136" i="19" s="1"/>
  <c r="AC136" i="19" a="1"/>
  <c r="AC136" i="19" s="1"/>
  <c r="AD136" i="19" a="1"/>
  <c r="AD136" i="19" s="1"/>
  <c r="AE136" i="19" a="1"/>
  <c r="AE136" i="19" s="1"/>
  <c r="AF136" i="19" a="1"/>
  <c r="AF136" i="19" s="1"/>
  <c r="AG136" i="19" a="1"/>
  <c r="AG136" i="19" s="1"/>
  <c r="AH136" i="19" a="1"/>
  <c r="AH136" i="19" s="1"/>
  <c r="AI136" i="19" a="1"/>
  <c r="AI136" i="19" s="1"/>
  <c r="AJ136" i="19" a="1"/>
  <c r="AJ136" i="19" s="1"/>
  <c r="AK136" i="19" a="1"/>
  <c r="AK136" i="19" s="1"/>
  <c r="AL136" i="19" a="1"/>
  <c r="AL136" i="19" s="1"/>
  <c r="AM136" i="19" a="1"/>
  <c r="AM136" i="19" s="1"/>
  <c r="Y137" i="19" a="1"/>
  <c r="Y137" i="19" s="1"/>
  <c r="Z137" i="19" a="1"/>
  <c r="Z137" i="19" s="1"/>
  <c r="AA137" i="19" a="1"/>
  <c r="AA137" i="19" s="1"/>
  <c r="AB137" i="19" a="1"/>
  <c r="AB137" i="19" s="1"/>
  <c r="AC137" i="19" a="1"/>
  <c r="AC137" i="19" s="1"/>
  <c r="AD137" i="19" a="1"/>
  <c r="AD137" i="19" s="1"/>
  <c r="AE137" i="19" a="1"/>
  <c r="AE137" i="19" s="1"/>
  <c r="AF137" i="19" a="1"/>
  <c r="AF137" i="19" s="1"/>
  <c r="AG137" i="19" a="1"/>
  <c r="AG137" i="19" s="1"/>
  <c r="AH137" i="19" a="1"/>
  <c r="AH137" i="19" s="1"/>
  <c r="AI137" i="19" a="1"/>
  <c r="AI137" i="19" s="1"/>
  <c r="AJ137" i="19" a="1"/>
  <c r="AJ137" i="19" s="1"/>
  <c r="AK137" i="19" a="1"/>
  <c r="AK137" i="19" s="1"/>
  <c r="AL137" i="19" a="1"/>
  <c r="AL137" i="19" s="1"/>
  <c r="AM137" i="19" a="1"/>
  <c r="AM137" i="19" s="1"/>
  <c r="Y138" i="19" a="1"/>
  <c r="Y138" i="19" s="1"/>
  <c r="Z138" i="19" a="1"/>
  <c r="Z138" i="19" s="1"/>
  <c r="AA138" i="19" a="1"/>
  <c r="AA138" i="19" s="1"/>
  <c r="AB138" i="19" a="1"/>
  <c r="AB138" i="19" s="1"/>
  <c r="AC138" i="19" a="1"/>
  <c r="AC138" i="19" s="1"/>
  <c r="AD138" i="19" a="1"/>
  <c r="AD138" i="19" s="1"/>
  <c r="AE138" i="19" a="1"/>
  <c r="AE138" i="19" s="1"/>
  <c r="AF138" i="19" a="1"/>
  <c r="AF138" i="19" s="1"/>
  <c r="AG138" i="19" a="1"/>
  <c r="AG138" i="19" s="1"/>
  <c r="AH138" i="19" a="1"/>
  <c r="AH138" i="19" s="1"/>
  <c r="AI138" i="19" a="1"/>
  <c r="AI138" i="19" s="1"/>
  <c r="AJ138" i="19" a="1"/>
  <c r="AJ138" i="19" s="1"/>
  <c r="AK138" i="19" a="1"/>
  <c r="AK138" i="19" s="1"/>
  <c r="AL138" i="19" a="1"/>
  <c r="AL138" i="19" s="1"/>
  <c r="AM138" i="19" a="1"/>
  <c r="AM138" i="19" s="1"/>
  <c r="Y139" i="19" a="1"/>
  <c r="Y139" i="19" s="1"/>
  <c r="Z139" i="19" a="1"/>
  <c r="Z139" i="19" s="1"/>
  <c r="AA139" i="19" a="1"/>
  <c r="AA139" i="19" s="1"/>
  <c r="AB139" i="19" a="1"/>
  <c r="AB139" i="19" s="1"/>
  <c r="AC139" i="19" a="1"/>
  <c r="AC139" i="19" s="1"/>
  <c r="AD139" i="19" a="1"/>
  <c r="AD139" i="19" s="1"/>
  <c r="AE139" i="19" a="1"/>
  <c r="AE139" i="19" s="1"/>
  <c r="AF139" i="19" a="1"/>
  <c r="AF139" i="19" s="1"/>
  <c r="AG139" i="19" a="1"/>
  <c r="AG139" i="19" s="1"/>
  <c r="AH139" i="19" a="1"/>
  <c r="AH139" i="19" s="1"/>
  <c r="AI139" i="19" a="1"/>
  <c r="AI139" i="19" s="1"/>
  <c r="AJ139" i="19" a="1"/>
  <c r="AJ139" i="19" s="1"/>
  <c r="AK139" i="19" a="1"/>
  <c r="AK139" i="19" s="1"/>
  <c r="AL139" i="19" a="1"/>
  <c r="AL139" i="19" s="1"/>
  <c r="AM139" i="19" a="1"/>
  <c r="AM139" i="19" s="1"/>
  <c r="Y140" i="19" a="1"/>
  <c r="Y140" i="19" s="1"/>
  <c r="Z140" i="19" a="1"/>
  <c r="Z140" i="19" s="1"/>
  <c r="AA140" i="19" a="1"/>
  <c r="AA140" i="19" s="1"/>
  <c r="AB140" i="19" a="1"/>
  <c r="AB140" i="19" s="1"/>
  <c r="AC140" i="19" a="1"/>
  <c r="AC140" i="19" s="1"/>
  <c r="AD140" i="19" a="1"/>
  <c r="AD140" i="19" s="1"/>
  <c r="AE140" i="19" a="1"/>
  <c r="AE140" i="19" s="1"/>
  <c r="AF140" i="19" a="1"/>
  <c r="AF140" i="19" s="1"/>
  <c r="AG140" i="19" a="1"/>
  <c r="AG140" i="19" s="1"/>
  <c r="AH140" i="19" a="1"/>
  <c r="AH140" i="19" s="1"/>
  <c r="AI140" i="19" a="1"/>
  <c r="AI140" i="19" s="1"/>
  <c r="AJ140" i="19" a="1"/>
  <c r="AJ140" i="19" s="1"/>
  <c r="AK140" i="19" a="1"/>
  <c r="AK140" i="19" s="1"/>
  <c r="AL140" i="19" a="1"/>
  <c r="AL140" i="19" s="1"/>
  <c r="AM140" i="19" a="1"/>
  <c r="AM140" i="19" s="1"/>
  <c r="Y141" i="19" a="1"/>
  <c r="Y141" i="19" s="1"/>
  <c r="Z141" i="19" a="1"/>
  <c r="Z141" i="19" s="1"/>
  <c r="AA141" i="19" a="1"/>
  <c r="AA141" i="19" s="1"/>
  <c r="AB141" i="19" a="1"/>
  <c r="AB141" i="19" s="1"/>
  <c r="AC141" i="19" a="1"/>
  <c r="AC141" i="19" s="1"/>
  <c r="AD141" i="19" a="1"/>
  <c r="AD141" i="19" s="1"/>
  <c r="AE141" i="19" a="1"/>
  <c r="AE141" i="19" s="1"/>
  <c r="AF141" i="19" a="1"/>
  <c r="AF141" i="19" s="1"/>
  <c r="AG141" i="19" a="1"/>
  <c r="AG141" i="19" s="1"/>
  <c r="AH141" i="19" a="1"/>
  <c r="AH141" i="19" s="1"/>
  <c r="AI141" i="19" a="1"/>
  <c r="AI141" i="19" s="1"/>
  <c r="AJ141" i="19" a="1"/>
  <c r="AJ141" i="19" s="1"/>
  <c r="AK141" i="19" a="1"/>
  <c r="AK141" i="19" s="1"/>
  <c r="AL141" i="19" a="1"/>
  <c r="AL141" i="19" s="1"/>
  <c r="AM141" i="19" a="1"/>
  <c r="AM141" i="19" s="1"/>
  <c r="Y142" i="19" a="1"/>
  <c r="Y142" i="19" s="1"/>
  <c r="Z142" i="19" a="1"/>
  <c r="Z142" i="19" s="1"/>
  <c r="AA142" i="19" a="1"/>
  <c r="AA142" i="19" s="1"/>
  <c r="AB142" i="19" a="1"/>
  <c r="AB142" i="19" s="1"/>
  <c r="AC142" i="19" a="1"/>
  <c r="AC142" i="19" s="1"/>
  <c r="AD142" i="19" a="1"/>
  <c r="AD142" i="19" s="1"/>
  <c r="AE142" i="19" a="1"/>
  <c r="AE142" i="19" s="1"/>
  <c r="AF142" i="19" a="1"/>
  <c r="AF142" i="19" s="1"/>
  <c r="AG142" i="19" a="1"/>
  <c r="AG142" i="19" s="1"/>
  <c r="AH142" i="19" a="1"/>
  <c r="AH142" i="19" s="1"/>
  <c r="AI142" i="19" a="1"/>
  <c r="AI142" i="19" s="1"/>
  <c r="AJ142" i="19" a="1"/>
  <c r="AJ142" i="19" s="1"/>
  <c r="AK142" i="19" a="1"/>
  <c r="AK142" i="19" s="1"/>
  <c r="AL142" i="19" a="1"/>
  <c r="AL142" i="19" s="1"/>
  <c r="AM142" i="19" a="1"/>
  <c r="AM142" i="19" s="1"/>
  <c r="Y143" i="19" a="1"/>
  <c r="Y143" i="19" s="1"/>
  <c r="Z143" i="19" a="1"/>
  <c r="Z143" i="19" s="1"/>
  <c r="AA143" i="19" a="1"/>
  <c r="AA143" i="19" s="1"/>
  <c r="AB143" i="19" a="1"/>
  <c r="AB143" i="19" s="1"/>
  <c r="AC143" i="19" a="1"/>
  <c r="AC143" i="19" s="1"/>
  <c r="AD143" i="19" a="1"/>
  <c r="AD143" i="19" s="1"/>
  <c r="AE143" i="19" a="1"/>
  <c r="AE143" i="19" s="1"/>
  <c r="AF143" i="19" a="1"/>
  <c r="AF143" i="19" s="1"/>
  <c r="AG143" i="19" a="1"/>
  <c r="AG143" i="19" s="1"/>
  <c r="AH143" i="19" a="1"/>
  <c r="AH143" i="19" s="1"/>
  <c r="AI143" i="19" a="1"/>
  <c r="AI143" i="19" s="1"/>
  <c r="AJ143" i="19" a="1"/>
  <c r="AJ143" i="19" s="1"/>
  <c r="AK143" i="19" a="1"/>
  <c r="AK143" i="19" s="1"/>
  <c r="AL143" i="19" a="1"/>
  <c r="AL143" i="19" s="1"/>
  <c r="AM143" i="19" a="1"/>
  <c r="AM143" i="19" s="1"/>
  <c r="Y144" i="19" a="1"/>
  <c r="Y144" i="19" s="1"/>
  <c r="Z144" i="19" a="1"/>
  <c r="Z144" i="19" s="1"/>
  <c r="AA144" i="19" a="1"/>
  <c r="AA144" i="19" s="1"/>
  <c r="AB144" i="19" a="1"/>
  <c r="AB144" i="19"/>
  <c r="AC144" i="19" a="1"/>
  <c r="AC144" i="19" s="1"/>
  <c r="AD144" i="19" a="1"/>
  <c r="AD144" i="19" s="1"/>
  <c r="AE144" i="19" a="1"/>
  <c r="AE144" i="19" s="1"/>
  <c r="AF144" i="19" a="1"/>
  <c r="AF144" i="19" s="1"/>
  <c r="AG144" i="19" a="1"/>
  <c r="AG144" i="19" s="1"/>
  <c r="AH144" i="19" a="1"/>
  <c r="AH144" i="19" s="1"/>
  <c r="AI144" i="19" a="1"/>
  <c r="AI144" i="19" s="1"/>
  <c r="AJ144" i="19" a="1"/>
  <c r="AJ144" i="19"/>
  <c r="AK144" i="19" a="1"/>
  <c r="AK144" i="19" s="1"/>
  <c r="AL144" i="19" a="1"/>
  <c r="AL144" i="19" s="1"/>
  <c r="AM144" i="19" a="1"/>
  <c r="AM144" i="19" s="1"/>
  <c r="Y145" i="19" a="1"/>
  <c r="Y145" i="19"/>
  <c r="Z145" i="19" a="1"/>
  <c r="Z145" i="19" s="1"/>
  <c r="AA145" i="19" a="1"/>
  <c r="AA145" i="19" s="1"/>
  <c r="AB145" i="19" a="1"/>
  <c r="AB145" i="19" s="1"/>
  <c r="AC145" i="19" a="1"/>
  <c r="AC145" i="19"/>
  <c r="AD145" i="19" a="1"/>
  <c r="AD145" i="19" s="1"/>
  <c r="AE145" i="19" a="1"/>
  <c r="AE145" i="19" s="1"/>
  <c r="AF145" i="19" a="1"/>
  <c r="AF145" i="19" s="1"/>
  <c r="AG145" i="19" a="1"/>
  <c r="AG145" i="19" s="1"/>
  <c r="AH145" i="19" a="1"/>
  <c r="AH145" i="19" s="1"/>
  <c r="AI145" i="19" a="1"/>
  <c r="AI145" i="19" s="1"/>
  <c r="AJ145" i="19" a="1"/>
  <c r="AJ145" i="19" s="1"/>
  <c r="AK145" i="19" a="1"/>
  <c r="AK145" i="19"/>
  <c r="AL145" i="19" a="1"/>
  <c r="AL145" i="19" s="1"/>
  <c r="AM145" i="19" a="1"/>
  <c r="AM145" i="19" s="1"/>
  <c r="Y146" i="19" a="1"/>
  <c r="Y146" i="19" s="1"/>
  <c r="Z146" i="19" a="1"/>
  <c r="Z146" i="19" s="1"/>
  <c r="AA146" i="19" a="1"/>
  <c r="AA146" i="19" s="1"/>
  <c r="AB146" i="19" a="1"/>
  <c r="AB146" i="19" s="1"/>
  <c r="AC146" i="19" a="1"/>
  <c r="AC146" i="19" s="1"/>
  <c r="AD146" i="19" a="1"/>
  <c r="AD146" i="19"/>
  <c r="AE146" i="19" a="1"/>
  <c r="AE146" i="19" s="1"/>
  <c r="AF146" i="19" a="1"/>
  <c r="AF146" i="19" s="1"/>
  <c r="AG146" i="19" a="1"/>
  <c r="AG146" i="19" s="1"/>
  <c r="AH146" i="19" a="1"/>
  <c r="AH146" i="19" s="1"/>
  <c r="AI146" i="19" a="1"/>
  <c r="AI146" i="19" s="1"/>
  <c r="AJ146" i="19" a="1"/>
  <c r="AJ146" i="19" s="1"/>
  <c r="AK146" i="19" a="1"/>
  <c r="AK146" i="19" s="1"/>
  <c r="AL146" i="19" a="1"/>
  <c r="AL146" i="19"/>
  <c r="AM146" i="19" a="1"/>
  <c r="AM146" i="19" s="1"/>
  <c r="Y147" i="19" a="1"/>
  <c r="Y147" i="19" s="1"/>
  <c r="Z147" i="19" a="1"/>
  <c r="Z147" i="19" s="1"/>
  <c r="AA147" i="19" a="1"/>
  <c r="AA147" i="19"/>
  <c r="AB147" i="19" a="1"/>
  <c r="AB147" i="19" s="1"/>
  <c r="AC147" i="19" a="1"/>
  <c r="AC147" i="19" s="1"/>
  <c r="AD147" i="19" a="1"/>
  <c r="AD147" i="19" s="1"/>
  <c r="AE147" i="19" a="1"/>
  <c r="AE147" i="19"/>
  <c r="AF147" i="19" a="1"/>
  <c r="AF147" i="19" s="1"/>
  <c r="AG147" i="19" a="1"/>
  <c r="AG147" i="19" s="1"/>
  <c r="AH147" i="19" a="1"/>
  <c r="AH147" i="19" s="1"/>
  <c r="AI147" i="19" a="1"/>
  <c r="AI147" i="19" s="1"/>
  <c r="AJ147" i="19" a="1"/>
  <c r="AJ147" i="19" s="1"/>
  <c r="AK147" i="19" a="1"/>
  <c r="AK147" i="19" s="1"/>
  <c r="AL147" i="19" a="1"/>
  <c r="AL147" i="19" s="1"/>
  <c r="AM147" i="19" a="1"/>
  <c r="AM147" i="19"/>
  <c r="Y148" i="19" a="1"/>
  <c r="Y148" i="19" s="1"/>
  <c r="Z148" i="19" a="1"/>
  <c r="Z148" i="19" s="1"/>
  <c r="AA148" i="19" a="1"/>
  <c r="AA148" i="19" s="1"/>
  <c r="AB148" i="19" a="1"/>
  <c r="AB148" i="19" s="1"/>
  <c r="AC148" i="19" a="1"/>
  <c r="AC148" i="19" s="1"/>
  <c r="AD148" i="19" a="1"/>
  <c r="AD148" i="19" s="1"/>
  <c r="AE148" i="19" a="1"/>
  <c r="AE148" i="19" s="1"/>
  <c r="AF148" i="19" a="1"/>
  <c r="AF148" i="19"/>
  <c r="AG148" i="19" a="1"/>
  <c r="AG148" i="19" s="1"/>
  <c r="AH148" i="19" a="1"/>
  <c r="AH148" i="19" s="1"/>
  <c r="AI148" i="19" a="1"/>
  <c r="AI148" i="19" s="1"/>
  <c r="AJ148" i="19" a="1"/>
  <c r="AJ148" i="19" s="1"/>
  <c r="AK148" i="19" a="1"/>
  <c r="AK148" i="19" s="1"/>
  <c r="AL148" i="19" a="1"/>
  <c r="AL148" i="19" s="1"/>
  <c r="AM148" i="19" a="1"/>
  <c r="AM148" i="19" s="1"/>
  <c r="Y149" i="19" a="1"/>
  <c r="Y149" i="19"/>
  <c r="Z149" i="19" a="1"/>
  <c r="Z149" i="19" s="1"/>
  <c r="AA149" i="19" a="1"/>
  <c r="AA149" i="19" s="1"/>
  <c r="AB149" i="19" a="1"/>
  <c r="AB149" i="19" s="1"/>
  <c r="AC149" i="19" a="1"/>
  <c r="AC149" i="19"/>
  <c r="AD149" i="19" a="1"/>
  <c r="AD149" i="19" s="1"/>
  <c r="AE149" i="19" a="1"/>
  <c r="AE149" i="19" s="1"/>
  <c r="AF149" i="19" a="1"/>
  <c r="AF149" i="19" s="1"/>
  <c r="AG149" i="19" a="1"/>
  <c r="AG149" i="19"/>
  <c r="AH149" i="19" a="1"/>
  <c r="AH149" i="19" s="1"/>
  <c r="AI149" i="19" a="1"/>
  <c r="AI149" i="19" s="1"/>
  <c r="AJ149" i="19" a="1"/>
  <c r="AJ149" i="19" s="1"/>
  <c r="AK149" i="19" a="1"/>
  <c r="AK149" i="19" s="1"/>
  <c r="AL149" i="19" a="1"/>
  <c r="AL149" i="19" s="1"/>
  <c r="AM149" i="19" a="1"/>
  <c r="AM149" i="19" s="1"/>
  <c r="Y150" i="19" a="1"/>
  <c r="Y150" i="19" s="1"/>
  <c r="Z150" i="19" a="1"/>
  <c r="Z150" i="19"/>
  <c r="AA150" i="19" a="1"/>
  <c r="AA150" i="19" s="1"/>
  <c r="AB150" i="19" a="1"/>
  <c r="AB150" i="19" s="1"/>
  <c r="AC150" i="19" a="1"/>
  <c r="AC150" i="19" s="1"/>
  <c r="AD150" i="19" a="1"/>
  <c r="AD150" i="19" s="1"/>
  <c r="AE150" i="19" a="1"/>
  <c r="AE150" i="19" s="1"/>
  <c r="AF150" i="19" a="1"/>
  <c r="AF150" i="19" s="1"/>
  <c r="AG150" i="19" a="1"/>
  <c r="AG150" i="19" s="1"/>
  <c r="AH150" i="19" a="1"/>
  <c r="AH150" i="19"/>
  <c r="AI150" i="19" a="1"/>
  <c r="AI150" i="19" s="1"/>
  <c r="AJ150" i="19" a="1"/>
  <c r="AJ150" i="19" s="1"/>
  <c r="AK150" i="19" a="1"/>
  <c r="AK150" i="19" s="1"/>
  <c r="AL150" i="19" a="1"/>
  <c r="AL150" i="19" s="1"/>
  <c r="AM150" i="19" a="1"/>
  <c r="AM150" i="19" s="1"/>
  <c r="Y151" i="19" a="1"/>
  <c r="Y151" i="19" s="1"/>
  <c r="Z151" i="19" a="1"/>
  <c r="Z151" i="19" s="1"/>
  <c r="AA151" i="19" a="1"/>
  <c r="AA151" i="19"/>
  <c r="AB151" i="19" a="1"/>
  <c r="AB151" i="19" s="1"/>
  <c r="AC151" i="19" a="1"/>
  <c r="AC151" i="19" s="1"/>
  <c r="AD151" i="19" a="1"/>
  <c r="AD151" i="19" s="1"/>
  <c r="AE151" i="19" a="1"/>
  <c r="AE151" i="19"/>
  <c r="AF151" i="19" a="1"/>
  <c r="AF151" i="19" s="1"/>
  <c r="AG151" i="19" a="1"/>
  <c r="AG151" i="19" s="1"/>
  <c r="AH151" i="19" a="1"/>
  <c r="AH151" i="19" s="1"/>
  <c r="AI151" i="19" a="1"/>
  <c r="AI151" i="19"/>
  <c r="AJ151" i="19" a="1"/>
  <c r="AJ151" i="19" s="1"/>
  <c r="AK151" i="19" a="1"/>
  <c r="AK151" i="19" s="1"/>
  <c r="AL151" i="19" a="1"/>
  <c r="AL151" i="19" s="1"/>
  <c r="AM151" i="19" a="1"/>
  <c r="AM151" i="19" s="1"/>
  <c r="Y152" i="19" a="1"/>
  <c r="Y152" i="19" s="1"/>
  <c r="Z152" i="19" a="1"/>
  <c r="Z152" i="19" s="1"/>
  <c r="AA152" i="19" a="1"/>
  <c r="AA152" i="19" s="1"/>
  <c r="AB152" i="19" a="1"/>
  <c r="AB152" i="19"/>
  <c r="AC152" i="19" a="1"/>
  <c r="AC152" i="19" s="1"/>
  <c r="AD152" i="19" a="1"/>
  <c r="AD152" i="19" s="1"/>
  <c r="AE152" i="19" a="1"/>
  <c r="AE152" i="19" s="1"/>
  <c r="AF152" i="19" a="1"/>
  <c r="AF152" i="19" s="1"/>
  <c r="AG152" i="19" a="1"/>
  <c r="AG152" i="19" s="1"/>
  <c r="AH152" i="19" a="1"/>
  <c r="AH152" i="19" s="1"/>
  <c r="AI152" i="19" a="1"/>
  <c r="AI152" i="19" s="1"/>
  <c r="AJ152" i="19" a="1"/>
  <c r="AJ152" i="19"/>
  <c r="AK152" i="19" a="1"/>
  <c r="AK152" i="19" s="1"/>
  <c r="AL152" i="19" a="1"/>
  <c r="AL152" i="19" s="1"/>
  <c r="AM152" i="19" a="1"/>
  <c r="AM152" i="19" s="1"/>
  <c r="Y153" i="19" a="1"/>
  <c r="Y153" i="19" s="1"/>
  <c r="Z153" i="19" a="1"/>
  <c r="Z153" i="19" s="1"/>
  <c r="AA153" i="19" a="1"/>
  <c r="AA153" i="19" s="1"/>
  <c r="AB153" i="19" a="1"/>
  <c r="AB153" i="19" s="1"/>
  <c r="AC153" i="19" a="1"/>
  <c r="AC153" i="19"/>
  <c r="AD153" i="19" a="1"/>
  <c r="AD153" i="19" s="1"/>
  <c r="AE153" i="19" a="1"/>
  <c r="AE153" i="19" s="1"/>
  <c r="AF153" i="19" a="1"/>
  <c r="AF153" i="19" s="1"/>
  <c r="AG153" i="19" a="1"/>
  <c r="AG153" i="19"/>
  <c r="AH153" i="19" a="1"/>
  <c r="AH153" i="19" s="1"/>
  <c r="AI153" i="19" a="1"/>
  <c r="AI153" i="19" s="1"/>
  <c r="AJ153" i="19" a="1"/>
  <c r="AJ153" i="19" s="1"/>
  <c r="AK153" i="19" a="1"/>
  <c r="AK153" i="19"/>
  <c r="AL153" i="19" a="1"/>
  <c r="AL153" i="19" s="1"/>
  <c r="AM153" i="19" a="1"/>
  <c r="AM153" i="19" s="1"/>
  <c r="Y154" i="19" a="1"/>
  <c r="Y154" i="19" s="1"/>
  <c r="Z154" i="19" a="1"/>
  <c r="Z154" i="19" s="1"/>
  <c r="AA154" i="19" a="1"/>
  <c r="AA154" i="19" s="1"/>
  <c r="AB154" i="19" a="1"/>
  <c r="AB154" i="19" s="1"/>
  <c r="AC154" i="19" a="1"/>
  <c r="AC154" i="19" s="1"/>
  <c r="AD154" i="19" a="1"/>
  <c r="AD154" i="19"/>
  <c r="AE154" i="19" a="1"/>
  <c r="AE154" i="19" s="1"/>
  <c r="AF154" i="19" a="1"/>
  <c r="AF154" i="19" s="1"/>
  <c r="AG154" i="19" a="1"/>
  <c r="AG154" i="19" s="1"/>
  <c r="AH154" i="19" a="1"/>
  <c r="AH154" i="19" s="1"/>
  <c r="AI154" i="19" a="1"/>
  <c r="AI154" i="19" s="1"/>
  <c r="AJ154" i="19" a="1"/>
  <c r="AJ154" i="19" s="1"/>
  <c r="AK154" i="19" a="1"/>
  <c r="AK154" i="19" s="1"/>
  <c r="AL154" i="19" a="1"/>
  <c r="AL154" i="19"/>
  <c r="AM154" i="19" a="1"/>
  <c r="AM154" i="19" s="1"/>
  <c r="Y155" i="19" a="1"/>
  <c r="Y155" i="19" s="1"/>
  <c r="Z155" i="19" a="1"/>
  <c r="Z155" i="19" s="1"/>
  <c r="AA155" i="19" a="1"/>
  <c r="AA155" i="19" s="1"/>
  <c r="AB155" i="19" a="1"/>
  <c r="AB155" i="19" s="1"/>
  <c r="AC155" i="19" a="1"/>
  <c r="AC155" i="19" s="1"/>
  <c r="AD155" i="19" a="1"/>
  <c r="AD155" i="19" s="1"/>
  <c r="AE155" i="19" a="1"/>
  <c r="AE155" i="19"/>
  <c r="AF155" i="19" a="1"/>
  <c r="AF155" i="19" s="1"/>
  <c r="AG155" i="19" a="1"/>
  <c r="AG155" i="19" s="1"/>
  <c r="AH155" i="19" a="1"/>
  <c r="AH155" i="19" s="1"/>
  <c r="AI155" i="19" a="1"/>
  <c r="AI155" i="19"/>
  <c r="AJ155" i="19" a="1"/>
  <c r="AJ155" i="19" s="1"/>
  <c r="AK155" i="19" a="1"/>
  <c r="AK155" i="19" s="1"/>
  <c r="AL155" i="19" a="1"/>
  <c r="AL155" i="19" s="1"/>
  <c r="AM155" i="19" a="1"/>
  <c r="AM155" i="19"/>
  <c r="Y156" i="19" a="1"/>
  <c r="Y156" i="19" s="1"/>
  <c r="Z156" i="19" a="1"/>
  <c r="Z156" i="19" s="1"/>
  <c r="AA156" i="19" a="1"/>
  <c r="AA156" i="19" s="1"/>
  <c r="AB156" i="19" a="1"/>
  <c r="AB156" i="19" s="1"/>
  <c r="AC156" i="19" a="1"/>
  <c r="AC156" i="19" s="1"/>
  <c r="AD156" i="19" a="1"/>
  <c r="AD156" i="19" s="1"/>
  <c r="AE156" i="19" a="1"/>
  <c r="AE156" i="19" s="1"/>
  <c r="AF156" i="19" a="1"/>
  <c r="AF156" i="19"/>
  <c r="AG156" i="19" a="1"/>
  <c r="AG156" i="19" s="1"/>
  <c r="AH156" i="19" a="1"/>
  <c r="AH156" i="19" s="1"/>
  <c r="AI156" i="19" a="1"/>
  <c r="AI156" i="19" s="1"/>
  <c r="AJ156" i="19" a="1"/>
  <c r="AJ156" i="19" s="1"/>
  <c r="AK156" i="19" a="1"/>
  <c r="AK156" i="19" s="1"/>
  <c r="AL156" i="19" a="1"/>
  <c r="AL156" i="19" s="1"/>
  <c r="AM156" i="19" a="1"/>
  <c r="AM156" i="19" s="1"/>
  <c r="Y157" i="19" a="1"/>
  <c r="Y157" i="19"/>
  <c r="Z157" i="19" a="1"/>
  <c r="Z157" i="19" s="1"/>
  <c r="AA157" i="19" a="1"/>
  <c r="AA157" i="19" s="1"/>
  <c r="AB157" i="19" a="1"/>
  <c r="AB157" i="19" s="1"/>
  <c r="AC157" i="19" a="1"/>
  <c r="AC157" i="19" s="1"/>
  <c r="AD157" i="19" a="1"/>
  <c r="AD157" i="19" s="1"/>
  <c r="AE157" i="19" a="1"/>
  <c r="AE157" i="19" s="1"/>
  <c r="AF157" i="19" a="1"/>
  <c r="AF157" i="19" s="1"/>
  <c r="AG157" i="19" a="1"/>
  <c r="AG157" i="19"/>
  <c r="AH157" i="19" a="1"/>
  <c r="AH157" i="19" s="1"/>
  <c r="AI157" i="19" a="1"/>
  <c r="AI157" i="19" s="1"/>
  <c r="AJ157" i="19" a="1"/>
  <c r="AJ157" i="19" s="1"/>
  <c r="AK157" i="19" a="1"/>
  <c r="AK157" i="19"/>
  <c r="AL157" i="19" a="1"/>
  <c r="AL157" i="19" s="1"/>
  <c r="AM157" i="19" a="1"/>
  <c r="AM157" i="19" s="1"/>
  <c r="Y158" i="19" a="1"/>
  <c r="Y158" i="19" s="1"/>
  <c r="Z158" i="19" a="1"/>
  <c r="Z158" i="19" s="1"/>
  <c r="AA158" i="19" a="1"/>
  <c r="AA158" i="19" s="1"/>
  <c r="AB158" i="19" a="1"/>
  <c r="AB158" i="19" s="1"/>
  <c r="AC158" i="19" a="1"/>
  <c r="AC158" i="19" s="1"/>
  <c r="AD158" i="19" a="1"/>
  <c r="AD158" i="19" s="1"/>
  <c r="AE158" i="19" a="1"/>
  <c r="AE158" i="19" s="1"/>
  <c r="AF158" i="19" a="1"/>
  <c r="AF158" i="19" s="1"/>
  <c r="AG158" i="19" a="1"/>
  <c r="AG158" i="19" s="1"/>
  <c r="AH158" i="19" a="1"/>
  <c r="AH158" i="19"/>
  <c r="AI158" i="19" a="1"/>
  <c r="AI158" i="19" s="1"/>
  <c r="AJ158" i="19" a="1"/>
  <c r="AJ158" i="19" s="1"/>
  <c r="AK158" i="19" a="1"/>
  <c r="AK158" i="19" s="1"/>
  <c r="AL158" i="19" a="1"/>
  <c r="AL158" i="19" s="1"/>
  <c r="AM158" i="19" a="1"/>
  <c r="AM158" i="19" s="1"/>
  <c r="Y159" i="19" a="1"/>
  <c r="Y159" i="19" s="1"/>
  <c r="Z159" i="19" a="1"/>
  <c r="Z159" i="19" s="1"/>
  <c r="AA159" i="19" a="1"/>
  <c r="AA159" i="19"/>
  <c r="AB159" i="19" a="1"/>
  <c r="AB159" i="19" s="1"/>
  <c r="AC159" i="19" a="1"/>
  <c r="AC159" i="19" s="1"/>
  <c r="AD159" i="19" a="1"/>
  <c r="AD159" i="19" s="1"/>
  <c r="AE159" i="19" a="1"/>
  <c r="AE159" i="19" s="1"/>
  <c r="AF159" i="19" a="1"/>
  <c r="AF159" i="19" s="1"/>
  <c r="AG159" i="19" a="1"/>
  <c r="AG159" i="19" s="1"/>
  <c r="AH159" i="19" a="1"/>
  <c r="AH159" i="19" s="1"/>
  <c r="AI159" i="19" a="1"/>
  <c r="AI159" i="19"/>
  <c r="AJ159" i="19" a="1"/>
  <c r="AJ159" i="19" s="1"/>
  <c r="AK159" i="19" a="1"/>
  <c r="AK159" i="19" s="1"/>
  <c r="AL159" i="19" a="1"/>
  <c r="AL159" i="19" s="1"/>
  <c r="AM159" i="19" a="1"/>
  <c r="AM159" i="19"/>
  <c r="Y160" i="19" a="1"/>
  <c r="Y160" i="19" s="1"/>
  <c r="Z160" i="19" a="1"/>
  <c r="Z160" i="19" s="1"/>
  <c r="AA160" i="19" a="1"/>
  <c r="AA160" i="19" s="1"/>
  <c r="AB160" i="19" a="1"/>
  <c r="AB160" i="19" s="1"/>
  <c r="AC160" i="19" a="1"/>
  <c r="AC160" i="19" s="1"/>
  <c r="AD160" i="19" a="1"/>
  <c r="AD160" i="19" s="1"/>
  <c r="AE160" i="19" a="1"/>
  <c r="AE160" i="19" s="1"/>
  <c r="AF160" i="19" a="1"/>
  <c r="AF160" i="19" s="1"/>
  <c r="AG160" i="19" a="1"/>
  <c r="AG160" i="19" s="1"/>
  <c r="AH160" i="19" a="1"/>
  <c r="AH160" i="19" s="1"/>
  <c r="AI160" i="19" a="1"/>
  <c r="AI160" i="19" s="1"/>
  <c r="AJ160" i="19" a="1"/>
  <c r="AJ160" i="19"/>
  <c r="AK160" i="19" a="1"/>
  <c r="AK160" i="19" s="1"/>
  <c r="AL160" i="19" a="1"/>
  <c r="AL160" i="19" s="1"/>
  <c r="AM160" i="19" a="1"/>
  <c r="AM160" i="19" s="1"/>
  <c r="Y161" i="19" a="1"/>
  <c r="Y161" i="19" s="1"/>
  <c r="Z161" i="19" a="1"/>
  <c r="Z161" i="19" s="1"/>
  <c r="AA161" i="19" a="1"/>
  <c r="AA161" i="19" s="1"/>
  <c r="AB161" i="19" a="1"/>
  <c r="AB161" i="19" s="1"/>
  <c r="AC161" i="19" a="1"/>
  <c r="AC161" i="19"/>
  <c r="AD161" i="19" a="1"/>
  <c r="AD161" i="19" s="1"/>
  <c r="AE161" i="19" a="1"/>
  <c r="AE161" i="19" s="1"/>
  <c r="AF161" i="19" a="1"/>
  <c r="AF161" i="19" s="1"/>
  <c r="AG161" i="19" a="1"/>
  <c r="AG161" i="19" s="1"/>
  <c r="AH161" i="19" a="1"/>
  <c r="AH161" i="19" s="1"/>
  <c r="AI161" i="19" a="1"/>
  <c r="AI161" i="19" s="1"/>
  <c r="AJ161" i="19" a="1"/>
  <c r="AJ161" i="19" s="1"/>
  <c r="AK161" i="19" a="1"/>
  <c r="AK161" i="19"/>
  <c r="AL161" i="19" a="1"/>
  <c r="AL161" i="19" s="1"/>
  <c r="AM161" i="19" a="1"/>
  <c r="AM161" i="19" s="1"/>
  <c r="Y162" i="19" a="1"/>
  <c r="Y162" i="19" s="1"/>
  <c r="Z162" i="19" a="1"/>
  <c r="Z162" i="19"/>
  <c r="AA162" i="19" a="1"/>
  <c r="AA162" i="19" s="1"/>
  <c r="AB162" i="19" a="1"/>
  <c r="AB162" i="19" s="1"/>
  <c r="AC162" i="19" a="1"/>
  <c r="AC162" i="19" s="1"/>
  <c r="AD162" i="19" a="1"/>
  <c r="AD162" i="19" s="1"/>
  <c r="AE162" i="19" a="1"/>
  <c r="AE162" i="19" s="1"/>
  <c r="AF162" i="19" a="1"/>
  <c r="AF162" i="19" s="1"/>
  <c r="AG162" i="19" a="1"/>
  <c r="AG162" i="19" s="1"/>
  <c r="AH162" i="19" a="1"/>
  <c r="AH162" i="19" s="1"/>
  <c r="AI162" i="19" a="1"/>
  <c r="AI162" i="19" s="1"/>
  <c r="AJ162" i="19" a="1"/>
  <c r="AJ162" i="19" s="1"/>
  <c r="AK162" i="19" a="1"/>
  <c r="AK162" i="19" s="1"/>
  <c r="AL162" i="19" a="1"/>
  <c r="AL162" i="19"/>
  <c r="AM162" i="19" a="1"/>
  <c r="AM162" i="19" s="1"/>
  <c r="Y163" i="19" a="1"/>
  <c r="Y163" i="19" s="1"/>
  <c r="Z163" i="19" a="1"/>
  <c r="Z163" i="19" s="1"/>
  <c r="AA163" i="19" a="1"/>
  <c r="AA163" i="19" s="1"/>
  <c r="AB163" i="19" a="1"/>
  <c r="AB163" i="19" s="1"/>
  <c r="AC163" i="19" a="1"/>
  <c r="AC163" i="19" s="1"/>
  <c r="AD163" i="19" a="1"/>
  <c r="AD163" i="19" s="1"/>
  <c r="AE163" i="19" a="1"/>
  <c r="AE163" i="19"/>
  <c r="AF163" i="19" a="1"/>
  <c r="AF163" i="19" s="1"/>
  <c r="AG163" i="19" a="1"/>
  <c r="AG163" i="19" s="1"/>
  <c r="AH163" i="19" a="1"/>
  <c r="AH163" i="19" s="1"/>
  <c r="AI163" i="19" a="1"/>
  <c r="AI163" i="19" s="1"/>
  <c r="AJ163" i="19" a="1"/>
  <c r="AJ163" i="19" s="1"/>
  <c r="AK163" i="19" a="1"/>
  <c r="AK163" i="19" s="1"/>
  <c r="AL163" i="19" a="1"/>
  <c r="AL163" i="19" s="1"/>
  <c r="AM163" i="19" a="1"/>
  <c r="AM163" i="19"/>
  <c r="Y164" i="19" a="1"/>
  <c r="Y164" i="19" s="1"/>
  <c r="Z164" i="19" a="1"/>
  <c r="Z164" i="19" s="1"/>
  <c r="AA164" i="19" a="1"/>
  <c r="AA164" i="19" s="1"/>
  <c r="AB164" i="19" a="1"/>
  <c r="AB164" i="19"/>
  <c r="AC164" i="19" a="1"/>
  <c r="AC164" i="19" s="1"/>
  <c r="AD164" i="19" a="1"/>
  <c r="AD164" i="19" s="1"/>
  <c r="AE164" i="19" a="1"/>
  <c r="AE164" i="19" s="1"/>
  <c r="AF164" i="19" a="1"/>
  <c r="AF164" i="19" s="1"/>
  <c r="AG164" i="19" a="1"/>
  <c r="AG164" i="19" s="1"/>
  <c r="AH164" i="19" a="1"/>
  <c r="AH164" i="19" s="1"/>
  <c r="AI164" i="19" a="1"/>
  <c r="AI164" i="19" s="1"/>
  <c r="AJ164" i="19" a="1"/>
  <c r="AJ164" i="19" s="1"/>
  <c r="AK164" i="19" a="1"/>
  <c r="AK164" i="19" s="1"/>
  <c r="AL164" i="19" a="1"/>
  <c r="AL164" i="19" s="1"/>
  <c r="AM164" i="19" a="1"/>
  <c r="AM164" i="19" s="1"/>
  <c r="Y165" i="19" a="1"/>
  <c r="Y165" i="19"/>
  <c r="Z165" i="19" a="1"/>
  <c r="Z165" i="19" s="1"/>
  <c r="AA165" i="19" a="1"/>
  <c r="AA165" i="19" s="1"/>
  <c r="AB165" i="19" a="1"/>
  <c r="AB165" i="19" s="1"/>
  <c r="AC165" i="19" a="1"/>
  <c r="AC165" i="19" s="1"/>
  <c r="AD165" i="19" a="1"/>
  <c r="AD165" i="19" s="1"/>
  <c r="AE165" i="19" a="1"/>
  <c r="AE165" i="19" s="1"/>
  <c r="AF165" i="19" a="1"/>
  <c r="AF165" i="19" s="1"/>
  <c r="AG165" i="19" a="1"/>
  <c r="AG165" i="19"/>
  <c r="AH165" i="19" a="1"/>
  <c r="AH165" i="19" s="1"/>
  <c r="AI165" i="19" a="1"/>
  <c r="AI165" i="19" s="1"/>
  <c r="AJ165" i="19" a="1"/>
  <c r="AJ165" i="19" s="1"/>
  <c r="AK165" i="19" a="1"/>
  <c r="AK165" i="19" s="1"/>
  <c r="AL165" i="19" a="1"/>
  <c r="AL165" i="19" s="1"/>
  <c r="AM165" i="19" a="1"/>
  <c r="AM165" i="19" s="1"/>
  <c r="Y166" i="19" a="1"/>
  <c r="Y166" i="19" s="1"/>
  <c r="Z166" i="19" a="1"/>
  <c r="Z166" i="19"/>
  <c r="AA166" i="19" a="1"/>
  <c r="AA166" i="19" s="1"/>
  <c r="AB166" i="19" a="1"/>
  <c r="AB166" i="19" s="1"/>
  <c r="AC166" i="19" a="1"/>
  <c r="AC166" i="19" s="1"/>
  <c r="AD166" i="19" a="1"/>
  <c r="AD166" i="19"/>
  <c r="AE166" i="19" a="1"/>
  <c r="AE166" i="19" s="1"/>
  <c r="AF166" i="19" a="1"/>
  <c r="AF166" i="19" s="1"/>
  <c r="AG166" i="19" a="1"/>
  <c r="AG166" i="19" s="1"/>
  <c r="AH166" i="19" a="1"/>
  <c r="AH166" i="19" s="1"/>
  <c r="AI166" i="19" a="1"/>
  <c r="AI166" i="19" s="1"/>
  <c r="AJ166" i="19" a="1"/>
  <c r="AJ166" i="19" s="1"/>
  <c r="AK166" i="19" a="1"/>
  <c r="AK166" i="19" s="1"/>
  <c r="AL166" i="19" a="1"/>
  <c r="AL166" i="19" s="1"/>
  <c r="AM166" i="19" a="1"/>
  <c r="AM166" i="19" s="1"/>
  <c r="Y167" i="19" a="1"/>
  <c r="Y167" i="19" s="1"/>
  <c r="Z167" i="19" a="1"/>
  <c r="Z167" i="19" s="1"/>
  <c r="AA167" i="19" a="1"/>
  <c r="AA167" i="19"/>
  <c r="AB167" i="19" a="1"/>
  <c r="AB167" i="19" s="1"/>
  <c r="AC167" i="19" a="1"/>
  <c r="AC167" i="19" s="1"/>
  <c r="AD167" i="19" a="1"/>
  <c r="AD167" i="19" s="1"/>
  <c r="AE167" i="19" a="1"/>
  <c r="AE167" i="19" s="1"/>
  <c r="AF167" i="19" a="1"/>
  <c r="AF167" i="19" s="1"/>
  <c r="AG167" i="19" a="1"/>
  <c r="AG167" i="19" s="1"/>
  <c r="AH167" i="19" a="1"/>
  <c r="AH167" i="19" s="1"/>
  <c r="AI167" i="19" a="1"/>
  <c r="AI167" i="19"/>
  <c r="AJ167" i="19" a="1"/>
  <c r="AJ167" i="19" s="1"/>
  <c r="AK167" i="19" a="1"/>
  <c r="AK167" i="19" s="1"/>
  <c r="AL167" i="19" a="1"/>
  <c r="AL167" i="19" s="1"/>
  <c r="AM167" i="19" a="1"/>
  <c r="AM167" i="19" s="1"/>
  <c r="Y168" i="19" a="1"/>
  <c r="Y168" i="19" s="1"/>
  <c r="Z168" i="19" a="1"/>
  <c r="Z168" i="19" s="1"/>
  <c r="AA168" i="19" a="1"/>
  <c r="AA168" i="19" s="1"/>
  <c r="AB168" i="19" a="1"/>
  <c r="AB168" i="19"/>
  <c r="AC168" i="19" a="1"/>
  <c r="AC168" i="19" s="1"/>
  <c r="AD168" i="19" a="1"/>
  <c r="AD168" i="19" s="1"/>
  <c r="AE168" i="19" a="1"/>
  <c r="AE168" i="19" s="1"/>
  <c r="AF168" i="19" a="1"/>
  <c r="AF168" i="19"/>
  <c r="AG168" i="19" a="1"/>
  <c r="AG168" i="19" s="1"/>
  <c r="AH168" i="19" a="1"/>
  <c r="AH168" i="19" s="1"/>
  <c r="AI168" i="19" a="1"/>
  <c r="AI168" i="19" s="1"/>
  <c r="AJ168" i="19" a="1"/>
  <c r="AJ168" i="19" s="1"/>
  <c r="AK168" i="19" a="1"/>
  <c r="AK168" i="19" s="1"/>
  <c r="AL168" i="19" a="1"/>
  <c r="AL168" i="19" s="1"/>
  <c r="AM168" i="19" a="1"/>
  <c r="AM168" i="19" s="1"/>
  <c r="Y169" i="19" a="1"/>
  <c r="Y169" i="19" s="1"/>
  <c r="Z169" i="19" a="1"/>
  <c r="Z169" i="19" s="1"/>
  <c r="AA169" i="19" a="1"/>
  <c r="AA169" i="19" s="1"/>
  <c r="AB169" i="19" a="1"/>
  <c r="AB169" i="19" s="1"/>
  <c r="AC169" i="19" a="1"/>
  <c r="AC169" i="19"/>
  <c r="AD169" i="19" a="1"/>
  <c r="AD169" i="19" s="1"/>
  <c r="AE169" i="19" a="1"/>
  <c r="AE169" i="19" s="1"/>
  <c r="AF169" i="19" a="1"/>
  <c r="AF169" i="19" s="1"/>
  <c r="AG169" i="19" a="1"/>
  <c r="AG169" i="19" s="1"/>
  <c r="AH169" i="19" a="1"/>
  <c r="AH169" i="19" s="1"/>
  <c r="AI169" i="19" a="1"/>
  <c r="AI169" i="19" s="1"/>
  <c r="AJ169" i="19" a="1"/>
  <c r="AJ169" i="19" s="1"/>
  <c r="AK169" i="19" a="1"/>
  <c r="AK169" i="19"/>
  <c r="AL169" i="19" a="1"/>
  <c r="AL169" i="19" s="1"/>
  <c r="AM169" i="19" a="1"/>
  <c r="AM169" i="19" s="1"/>
  <c r="Y170" i="19" a="1"/>
  <c r="Y170" i="19" s="1"/>
  <c r="Z170" i="19" a="1"/>
  <c r="Z170" i="19" s="1"/>
  <c r="AA170" i="19" a="1"/>
  <c r="AA170" i="19" s="1"/>
  <c r="AB170" i="19" a="1"/>
  <c r="AB170" i="19" s="1"/>
  <c r="AC170" i="19" a="1"/>
  <c r="AC170" i="19" s="1"/>
  <c r="AD170" i="19" a="1"/>
  <c r="AD170" i="19"/>
  <c r="AE170" i="19" a="1"/>
  <c r="AE170" i="19" s="1"/>
  <c r="AF170" i="19" a="1"/>
  <c r="AF170" i="19" s="1"/>
  <c r="AG170" i="19" a="1"/>
  <c r="AG170" i="19" s="1"/>
  <c r="AH170" i="19" a="1"/>
  <c r="AH170" i="19"/>
  <c r="AI170" i="19" a="1"/>
  <c r="AI170" i="19" s="1"/>
  <c r="AJ170" i="19" a="1"/>
  <c r="AJ170" i="19" s="1"/>
  <c r="AK170" i="19" a="1"/>
  <c r="AK170" i="19" s="1"/>
  <c r="AL170" i="19" a="1"/>
  <c r="AL170" i="19" s="1"/>
  <c r="AM170" i="19" a="1"/>
  <c r="AM170" i="19" s="1"/>
  <c r="Y171" i="19" a="1"/>
  <c r="Y171" i="19" s="1"/>
  <c r="Z171" i="19" a="1"/>
  <c r="Z171" i="19" s="1"/>
  <c r="AA171" i="19" a="1"/>
  <c r="AA171" i="19" s="1"/>
  <c r="AB171" i="19" a="1"/>
  <c r="AB171" i="19" s="1"/>
  <c r="AC171" i="19" a="1"/>
  <c r="AC171" i="19" s="1"/>
  <c r="AD171" i="19" a="1"/>
  <c r="AD171" i="19" s="1"/>
  <c r="AE171" i="19" a="1"/>
  <c r="AE171" i="19"/>
  <c r="AF171" i="19" a="1"/>
  <c r="AF171" i="19" s="1"/>
  <c r="AG171" i="19" a="1"/>
  <c r="AG171" i="19" s="1"/>
  <c r="AH171" i="19" a="1"/>
  <c r="AH171" i="19" s="1"/>
  <c r="AI171" i="19" a="1"/>
  <c r="AI171" i="19" s="1"/>
  <c r="AJ171" i="19" a="1"/>
  <c r="AJ171" i="19" s="1"/>
  <c r="AK171" i="19" a="1"/>
  <c r="AK171" i="19" s="1"/>
  <c r="AL171" i="19" a="1"/>
  <c r="AL171" i="19" s="1"/>
  <c r="AM171" i="19" a="1"/>
  <c r="AM171" i="19"/>
  <c r="Y172" i="19" a="1"/>
  <c r="Y172" i="19" s="1"/>
  <c r="Z172" i="19" a="1"/>
  <c r="Z172" i="19" s="1"/>
  <c r="AA172" i="19" a="1"/>
  <c r="AA172" i="19" s="1"/>
  <c r="AB172" i="19" a="1"/>
  <c r="AB172" i="19" s="1"/>
  <c r="AC172" i="19" a="1"/>
  <c r="AC172" i="19" s="1"/>
  <c r="AD172" i="19" a="1"/>
  <c r="AD172" i="19" s="1"/>
  <c r="AE172" i="19" a="1"/>
  <c r="AE172" i="19" s="1"/>
  <c r="AF172" i="19" a="1"/>
  <c r="AF172" i="19"/>
  <c r="AG172" i="19" a="1"/>
  <c r="AG172" i="19" s="1"/>
  <c r="AH172" i="19" a="1"/>
  <c r="AH172" i="19" s="1"/>
  <c r="AI172" i="19" a="1"/>
  <c r="AI172" i="19" s="1"/>
  <c r="AJ172" i="19" a="1"/>
  <c r="AJ172" i="19"/>
  <c r="AK172" i="19" a="1"/>
  <c r="AK172" i="19" s="1"/>
  <c r="AL172" i="19" a="1"/>
  <c r="AL172" i="19" s="1"/>
  <c r="AM172" i="19" a="1"/>
  <c r="AM172" i="19" s="1"/>
  <c r="Y173" i="19" a="1"/>
  <c r="Y173" i="19" s="1"/>
  <c r="Z173" i="19" a="1"/>
  <c r="Z173" i="19" s="1"/>
  <c r="AA173" i="19" a="1"/>
  <c r="AA173" i="19" s="1"/>
  <c r="AB173" i="19" a="1"/>
  <c r="AB173" i="19" s="1"/>
  <c r="AC173" i="19" a="1"/>
  <c r="AC173" i="19" s="1"/>
  <c r="AD173" i="19" a="1"/>
  <c r="AD173" i="19" s="1"/>
  <c r="AE173" i="19" a="1"/>
  <c r="AE173" i="19" s="1"/>
  <c r="AF173" i="19" a="1"/>
  <c r="AF173" i="19" s="1"/>
  <c r="AG173" i="19" a="1"/>
  <c r="AG173" i="19"/>
  <c r="AH173" i="19" a="1"/>
  <c r="AH173" i="19" s="1"/>
  <c r="AI173" i="19" a="1"/>
  <c r="AI173" i="19" s="1"/>
  <c r="AJ173" i="19" a="1"/>
  <c r="AJ173" i="19" s="1"/>
  <c r="AK173" i="19" a="1"/>
  <c r="AK173" i="19" s="1"/>
  <c r="AL173" i="19" a="1"/>
  <c r="AL173" i="19" s="1"/>
  <c r="AM173" i="19" a="1"/>
  <c r="AM173" i="19" s="1"/>
  <c r="Y174" i="19" a="1"/>
  <c r="Y174" i="19" s="1"/>
  <c r="Z174" i="19" a="1"/>
  <c r="Z174" i="19"/>
  <c r="AA174" i="19" a="1"/>
  <c r="AA174" i="19" s="1"/>
  <c r="AB174" i="19" a="1"/>
  <c r="AB174" i="19" s="1"/>
  <c r="AC174" i="19" a="1"/>
  <c r="AC174" i="19" s="1"/>
  <c r="AD174" i="19" a="1"/>
  <c r="AD174" i="19" s="1"/>
  <c r="AE174" i="19" a="1"/>
  <c r="AE174" i="19" s="1"/>
  <c r="AF174" i="19" a="1"/>
  <c r="AF174" i="19" s="1"/>
  <c r="AG174" i="19" a="1"/>
  <c r="AG174" i="19" s="1"/>
  <c r="AH174" i="19" a="1"/>
  <c r="AH174" i="19"/>
  <c r="AI174" i="19" a="1"/>
  <c r="AI174" i="19" s="1"/>
  <c r="AJ174" i="19" a="1"/>
  <c r="AJ174" i="19" s="1"/>
  <c r="AK174" i="19" a="1"/>
  <c r="AK174" i="19" s="1"/>
  <c r="AL174" i="19" a="1"/>
  <c r="AL174" i="19"/>
  <c r="AM174" i="19" a="1"/>
  <c r="AM174" i="19" s="1"/>
  <c r="Y175" i="19" a="1"/>
  <c r="Y175" i="19" s="1"/>
  <c r="Z175" i="19" a="1"/>
  <c r="Z175" i="19" s="1"/>
  <c r="AA175" i="19" a="1"/>
  <c r="AA175" i="19" s="1"/>
  <c r="AB175" i="19" a="1"/>
  <c r="AB175" i="19" s="1"/>
  <c r="AC175" i="19" a="1"/>
  <c r="AC175" i="19" s="1"/>
  <c r="AD175" i="19" a="1"/>
  <c r="AD175" i="19" s="1"/>
  <c r="AE175" i="19" a="1"/>
  <c r="AE175" i="19" s="1"/>
  <c r="AF175" i="19" a="1"/>
  <c r="AF175" i="19" s="1"/>
  <c r="AG175" i="19" a="1"/>
  <c r="AG175" i="19" s="1"/>
  <c r="AH175" i="19" a="1"/>
  <c r="AH175" i="19" s="1"/>
  <c r="AI175" i="19" a="1"/>
  <c r="AI175" i="19"/>
  <c r="AJ175" i="19" a="1"/>
  <c r="AJ175" i="19" s="1"/>
  <c r="AK175" i="19" a="1"/>
  <c r="AK175" i="19" s="1"/>
  <c r="AL175" i="19" a="1"/>
  <c r="AL175" i="19" s="1"/>
  <c r="AM175" i="19" a="1"/>
  <c r="AM175" i="19" s="1"/>
  <c r="Y176" i="19" a="1"/>
  <c r="Y176" i="19" s="1"/>
  <c r="Z176" i="19" a="1"/>
  <c r="Z176" i="19" s="1"/>
  <c r="AA176" i="19" a="1"/>
  <c r="AA176" i="19" s="1"/>
  <c r="AB176" i="19" a="1"/>
  <c r="AB176" i="19"/>
  <c r="AC176" i="19" a="1"/>
  <c r="AC176" i="19" s="1"/>
  <c r="AD176" i="19" a="1"/>
  <c r="AD176" i="19" s="1"/>
  <c r="AE176" i="19" a="1"/>
  <c r="AE176" i="19" s="1"/>
  <c r="AF176" i="19" a="1"/>
  <c r="AF176" i="19" s="1"/>
  <c r="AG176" i="19" a="1"/>
  <c r="AG176" i="19" s="1"/>
  <c r="AH176" i="19" a="1"/>
  <c r="AH176" i="19" s="1"/>
  <c r="AI176" i="19" a="1"/>
  <c r="AI176" i="19" s="1"/>
  <c r="AJ176" i="19" a="1"/>
  <c r="AJ176" i="19"/>
  <c r="AK176" i="19" a="1"/>
  <c r="AK176" i="19" s="1"/>
  <c r="AL176" i="19" a="1"/>
  <c r="AL176" i="19" s="1"/>
  <c r="AM176" i="19" a="1"/>
  <c r="AM176" i="19" s="1"/>
  <c r="Y177" i="19" a="1"/>
  <c r="Y177" i="19"/>
  <c r="Z177" i="19" a="1"/>
  <c r="Z177" i="19" s="1"/>
  <c r="AA177" i="19" a="1"/>
  <c r="AA177" i="19" s="1"/>
  <c r="AB177" i="19" a="1"/>
  <c r="AB177" i="19" s="1"/>
  <c r="AC177" i="19" a="1"/>
  <c r="AC177" i="19" s="1"/>
  <c r="AD177" i="19" a="1"/>
  <c r="AD177" i="19" s="1"/>
  <c r="AE177" i="19" a="1"/>
  <c r="AE177" i="19" s="1"/>
  <c r="AF177" i="19" a="1"/>
  <c r="AF177" i="19" s="1"/>
  <c r="AG177" i="19" a="1"/>
  <c r="AG177" i="19" s="1"/>
  <c r="AH177" i="19" a="1"/>
  <c r="AH177" i="19" s="1"/>
  <c r="AI177" i="19" a="1"/>
  <c r="AI177" i="19" s="1"/>
  <c r="AJ177" i="19" a="1"/>
  <c r="AJ177" i="19" s="1"/>
  <c r="AK177" i="19" a="1"/>
  <c r="AK177" i="19"/>
  <c r="AL177" i="19" a="1"/>
  <c r="AL177" i="19" s="1"/>
  <c r="AM177" i="19" a="1"/>
  <c r="AM177" i="19" s="1"/>
  <c r="Y178" i="19" a="1"/>
  <c r="Y178" i="19" s="1"/>
  <c r="Z178" i="19" a="1"/>
  <c r="Z178" i="19" s="1"/>
  <c r="AA178" i="19" a="1"/>
  <c r="AA178" i="19" s="1"/>
  <c r="AB178" i="19" a="1"/>
  <c r="AB178" i="19" s="1"/>
  <c r="AC178" i="19" a="1"/>
  <c r="AC178" i="19" s="1"/>
  <c r="AD178" i="19" a="1"/>
  <c r="AD178" i="19"/>
  <c r="AE178" i="19" a="1"/>
  <c r="AE178" i="19" s="1"/>
  <c r="AF178" i="19" a="1"/>
  <c r="AF178" i="19" s="1"/>
  <c r="AG178" i="19" a="1"/>
  <c r="AG178" i="19" s="1"/>
  <c r="AH178" i="19" a="1"/>
  <c r="AH178" i="19" s="1"/>
  <c r="AI178" i="19" a="1"/>
  <c r="AI178" i="19" s="1"/>
  <c r="AJ178" i="19" a="1"/>
  <c r="AJ178" i="19" s="1"/>
  <c r="AK178" i="19" a="1"/>
  <c r="AK178" i="19" s="1"/>
  <c r="AL178" i="19" a="1"/>
  <c r="AL178" i="19"/>
  <c r="AM178" i="19" a="1"/>
  <c r="AM178" i="19" s="1"/>
  <c r="Y179" i="19" a="1"/>
  <c r="Y179" i="19" s="1"/>
  <c r="Z179" i="19" a="1"/>
  <c r="Z179" i="19" s="1"/>
  <c r="AA179" i="19" a="1"/>
  <c r="AA179" i="19"/>
  <c r="AB179" i="19" a="1"/>
  <c r="AB179" i="19" s="1"/>
  <c r="AC179" i="19" a="1"/>
  <c r="AC179" i="19" s="1"/>
  <c r="AD179" i="19" a="1"/>
  <c r="AD179" i="19" s="1"/>
  <c r="AE179" i="19" a="1"/>
  <c r="AE179" i="19" s="1"/>
  <c r="AF179" i="19" a="1"/>
  <c r="AF179" i="19" s="1"/>
  <c r="AG179" i="19" a="1"/>
  <c r="AG179" i="19" s="1"/>
  <c r="AH179" i="19" a="1"/>
  <c r="AH179" i="19" s="1"/>
  <c r="AI179" i="19" a="1"/>
  <c r="AI179" i="19" s="1"/>
  <c r="AJ179" i="19" a="1"/>
  <c r="AJ179" i="19" s="1"/>
  <c r="AK179" i="19" a="1"/>
  <c r="AK179" i="19" s="1"/>
  <c r="AL179" i="19" a="1"/>
  <c r="AL179" i="19" s="1"/>
  <c r="AM179" i="19" a="1"/>
  <c r="AM179" i="19"/>
  <c r="Y180" i="19" a="1"/>
  <c r="Y180" i="19" s="1"/>
  <c r="Z180" i="19" a="1"/>
  <c r="Z180" i="19" s="1"/>
  <c r="AA180" i="19" a="1"/>
  <c r="AA180" i="19" s="1"/>
  <c r="AB180" i="19" a="1"/>
  <c r="AB180" i="19" s="1"/>
  <c r="AC180" i="19" a="1"/>
  <c r="AC180" i="19" s="1"/>
  <c r="AD180" i="19" a="1"/>
  <c r="AD180" i="19" s="1"/>
  <c r="AE180" i="19" a="1"/>
  <c r="AE180" i="19" s="1"/>
  <c r="AF180" i="19" a="1"/>
  <c r="AF180" i="19"/>
  <c r="AG180" i="19" a="1"/>
  <c r="AG180" i="19" s="1"/>
  <c r="AH180" i="19" a="1"/>
  <c r="AH180" i="19"/>
  <c r="AI180" i="19" a="1"/>
  <c r="AI180" i="19" s="1"/>
  <c r="AJ180" i="19" a="1"/>
  <c r="AJ180" i="19"/>
  <c r="AK180" i="19" a="1"/>
  <c r="AK180" i="19" s="1"/>
  <c r="AL180" i="19" a="1"/>
  <c r="AL180" i="19"/>
  <c r="AM180" i="19" a="1"/>
  <c r="AM180" i="19" s="1"/>
  <c r="Y181" i="19" a="1"/>
  <c r="Y181" i="19"/>
  <c r="Z181" i="19" a="1"/>
  <c r="Z181" i="19" s="1"/>
  <c r="AA181" i="19" a="1"/>
  <c r="AA181" i="19"/>
  <c r="AB181" i="19" a="1"/>
  <c r="AB181" i="19" s="1"/>
  <c r="AC181" i="19" a="1"/>
  <c r="AC181" i="19"/>
  <c r="AD181" i="19" a="1"/>
  <c r="AD181" i="19" s="1"/>
  <c r="AE181" i="19" a="1"/>
  <c r="AE181" i="19"/>
  <c r="AF181" i="19" a="1"/>
  <c r="AF181" i="19" s="1"/>
  <c r="AG181" i="19" a="1"/>
  <c r="AG181" i="19"/>
  <c r="AH181" i="19" a="1"/>
  <c r="AH181" i="19" s="1"/>
  <c r="AI181" i="19" a="1"/>
  <c r="AI181" i="19"/>
  <c r="AJ181" i="19" a="1"/>
  <c r="AJ181" i="19" s="1"/>
  <c r="AK181" i="19" a="1"/>
  <c r="AK181" i="19"/>
  <c r="AL181" i="19" a="1"/>
  <c r="AL181" i="19" s="1"/>
  <c r="AM181" i="19" a="1"/>
  <c r="AM181" i="19"/>
  <c r="Y182" i="19" a="1"/>
  <c r="Y182" i="19" s="1"/>
  <c r="Z182" i="19" a="1"/>
  <c r="Z182" i="19"/>
  <c r="AA182" i="19" a="1"/>
  <c r="AA182" i="19" s="1"/>
  <c r="AB182" i="19" a="1"/>
  <c r="AB182" i="19" s="1"/>
  <c r="AC182" i="19" a="1"/>
  <c r="AC182" i="19" s="1"/>
  <c r="AD182" i="19" a="1"/>
  <c r="AD182" i="19"/>
  <c r="AE182" i="19" a="1"/>
  <c r="AE182" i="19" s="1"/>
  <c r="AF182" i="19" a="1"/>
  <c r="AF182" i="19" s="1"/>
  <c r="AG182" i="19" a="1"/>
  <c r="AG182" i="19" s="1"/>
  <c r="AH182" i="19" a="1"/>
  <c r="AH182" i="19"/>
  <c r="AI182" i="19" a="1"/>
  <c r="AI182" i="19" s="1"/>
  <c r="AJ182" i="19" a="1"/>
  <c r="AJ182" i="19" s="1"/>
  <c r="AK182" i="19" a="1"/>
  <c r="AK182" i="19" s="1"/>
  <c r="AL182" i="19" a="1"/>
  <c r="AL182" i="19"/>
  <c r="AM182" i="19" a="1"/>
  <c r="AM182" i="19" s="1"/>
  <c r="Z183" i="19" a="1"/>
  <c r="Z183" i="19" s="1"/>
  <c r="Z192" i="19" s="1" a="1"/>
  <c r="Z192" i="19" s="1"/>
  <c r="AA183" i="19" a="1"/>
  <c r="AA183" i="19"/>
  <c r="AB183" i="19" a="1"/>
  <c r="AB183" i="19" s="1"/>
  <c r="AC183" i="19" a="1"/>
  <c r="AC183" i="19" s="1"/>
  <c r="AD183" i="19" a="1"/>
  <c r="AD183" i="19" s="1"/>
  <c r="AE183" i="19" a="1"/>
  <c r="AE183" i="19"/>
  <c r="AF183" i="19" a="1"/>
  <c r="AF183" i="19" s="1"/>
  <c r="AG183" i="19" a="1"/>
  <c r="AG183" i="19" s="1"/>
  <c r="AH183" i="19" a="1"/>
  <c r="AH183" i="19" s="1"/>
  <c r="AI183" i="19" a="1"/>
  <c r="AI183" i="19"/>
  <c r="AJ183" i="19" a="1"/>
  <c r="AJ183" i="19" s="1"/>
  <c r="AK183" i="19" a="1"/>
  <c r="AK183" i="19" s="1"/>
  <c r="AL183" i="19" a="1"/>
  <c r="AL183" i="19" s="1"/>
  <c r="AM183" i="19" a="1"/>
  <c r="AM183" i="19"/>
  <c r="AA184" i="19" a="1"/>
  <c r="AA184" i="19" s="1"/>
  <c r="AB184" i="19" a="1"/>
  <c r="AB184" i="19"/>
  <c r="AC184" i="19" a="1"/>
  <c r="AC184" i="19" s="1"/>
  <c r="AD184" i="19" a="1"/>
  <c r="AD184" i="19" s="1"/>
  <c r="AE184" i="19" a="1"/>
  <c r="AE184" i="19" s="1"/>
  <c r="AF184" i="19" a="1"/>
  <c r="AF184" i="19"/>
  <c r="AG184" i="19" a="1"/>
  <c r="AG184" i="19" s="1"/>
  <c r="AH184" i="19" a="1"/>
  <c r="AH184" i="19" s="1"/>
  <c r="AI184" i="19" a="1"/>
  <c r="AI184" i="19" s="1"/>
  <c r="AJ184" i="19" a="1"/>
  <c r="AJ184" i="19"/>
  <c r="AK184" i="19" a="1"/>
  <c r="AK184" i="19" s="1"/>
  <c r="AL184" i="19" a="1"/>
  <c r="AL184" i="19" s="1"/>
  <c r="AM184" i="19" a="1"/>
  <c r="AM184" i="19" s="1"/>
  <c r="AB185" i="19" a="1"/>
  <c r="AB185" i="19" s="1"/>
  <c r="AB206" i="19" s="1" a="1"/>
  <c r="AB206" i="19" s="1"/>
  <c r="AC185" i="19" a="1"/>
  <c r="AC185" i="19"/>
  <c r="AD185" i="19" a="1"/>
  <c r="AD185" i="19" s="1"/>
  <c r="AE185" i="19" a="1"/>
  <c r="AE185" i="19" s="1"/>
  <c r="AF185" i="19" a="1"/>
  <c r="AF185" i="19" s="1"/>
  <c r="AG185" i="19" a="1"/>
  <c r="AG185" i="19"/>
  <c r="AH185" i="19" a="1"/>
  <c r="AH185" i="19" s="1"/>
  <c r="AI185" i="19" a="1"/>
  <c r="AI185" i="19" s="1"/>
  <c r="AJ185" i="19" a="1"/>
  <c r="AJ185" i="19" s="1"/>
  <c r="AK185" i="19" a="1"/>
  <c r="AK185" i="19"/>
  <c r="AL185" i="19" a="1"/>
  <c r="AL185" i="19" s="1"/>
  <c r="AM185" i="19" a="1"/>
  <c r="AM185" i="19" s="1"/>
  <c r="Y186" i="19" a="1"/>
  <c r="Y186" i="19" s="1"/>
  <c r="AC186" i="19" a="1"/>
  <c r="AC186" i="19" s="1"/>
  <c r="AD186" i="19" a="1"/>
  <c r="AD186" i="19"/>
  <c r="AE186" i="19" a="1"/>
  <c r="AE186" i="19" s="1"/>
  <c r="AF186" i="19" a="1"/>
  <c r="AF186" i="19" s="1"/>
  <c r="AG186" i="19" a="1"/>
  <c r="AG186" i="19" s="1"/>
  <c r="AH186" i="19" a="1"/>
  <c r="AH186" i="19"/>
  <c r="AI186" i="19" a="1"/>
  <c r="AI186" i="19" s="1"/>
  <c r="AJ186" i="19" a="1"/>
  <c r="AJ186" i="19" s="1"/>
  <c r="AK186" i="19" a="1"/>
  <c r="AK186" i="19" s="1"/>
  <c r="AL186" i="19" a="1"/>
  <c r="AL186" i="19"/>
  <c r="AM186" i="19" a="1"/>
  <c r="AM186" i="19" s="1"/>
  <c r="AD187" i="19" a="1"/>
  <c r="AD187" i="19" s="1"/>
  <c r="AD192" i="19" s="1" a="1"/>
  <c r="AD192" i="19" s="1"/>
  <c r="AE187" i="19" a="1"/>
  <c r="AE187" i="19"/>
  <c r="AF187" i="19" a="1"/>
  <c r="AF187" i="19" s="1"/>
  <c r="AG187" i="19" a="1"/>
  <c r="AG187" i="19" s="1"/>
  <c r="AH187" i="19" a="1"/>
  <c r="AH187" i="19" s="1"/>
  <c r="AI187" i="19" a="1"/>
  <c r="AI187" i="19"/>
  <c r="AJ187" i="19" a="1"/>
  <c r="AJ187" i="19" s="1"/>
  <c r="AK187" i="19" a="1"/>
  <c r="AK187" i="19" s="1"/>
  <c r="AL187" i="19" a="1"/>
  <c r="AL187" i="19" s="1"/>
  <c r="AM187" i="19" a="1"/>
  <c r="AM187" i="19"/>
  <c r="AC188" i="19" a="1"/>
  <c r="AC188" i="19" s="1"/>
  <c r="AE188" i="19" a="1"/>
  <c r="AE188" i="19" s="1"/>
  <c r="AE197" i="19" s="1" a="1"/>
  <c r="AE197" i="19" s="1"/>
  <c r="AF188" i="19" a="1"/>
  <c r="AF188" i="19"/>
  <c r="AG188" i="19" a="1"/>
  <c r="AG188" i="19" s="1"/>
  <c r="AH188" i="19" a="1"/>
  <c r="AH188" i="19" s="1"/>
  <c r="AI188" i="19" a="1"/>
  <c r="AI188" i="19" s="1"/>
  <c r="AJ188" i="19" a="1"/>
  <c r="AJ188" i="19"/>
  <c r="AK188" i="19" a="1"/>
  <c r="AK188" i="19" s="1"/>
  <c r="AL188" i="19" a="1"/>
  <c r="AL188" i="19" s="1"/>
  <c r="AM188" i="19" a="1"/>
  <c r="AM188" i="19" s="1"/>
  <c r="Z189" i="19" a="1"/>
  <c r="Z189" i="19" s="1"/>
  <c r="AD189" i="19" a="1"/>
  <c r="AD189" i="19" s="1"/>
  <c r="AF189" i="19" a="1"/>
  <c r="AF189" i="19" s="1"/>
  <c r="AF190" i="19" s="1" a="1"/>
  <c r="AF190" i="19" s="1"/>
  <c r="AG189" i="19" a="1"/>
  <c r="AG189" i="19"/>
  <c r="AH189" i="19" a="1"/>
  <c r="AH189" i="19" s="1"/>
  <c r="AI189" i="19" a="1"/>
  <c r="AI189" i="19" s="1"/>
  <c r="AJ189" i="19" a="1"/>
  <c r="AJ189" i="19" s="1"/>
  <c r="AK189" i="19" a="1"/>
  <c r="AK189" i="19"/>
  <c r="AL189" i="19" a="1"/>
  <c r="AL189" i="19" s="1"/>
  <c r="AM189" i="19" a="1"/>
  <c r="AM189" i="19" s="1"/>
  <c r="Y190" i="19" a="1"/>
  <c r="Y190" i="19" s="1"/>
  <c r="AA190" i="19" a="1"/>
  <c r="AA190" i="19" s="1"/>
  <c r="AE190" i="19" a="1"/>
  <c r="AE190" i="19" s="1"/>
  <c r="AG190" i="19" a="1"/>
  <c r="AG190" i="19" s="1"/>
  <c r="AH190" i="19" a="1"/>
  <c r="AH190" i="19"/>
  <c r="AI190" i="19" a="1"/>
  <c r="AI190" i="19" s="1"/>
  <c r="AJ190" i="19" a="1"/>
  <c r="AJ190" i="19" s="1"/>
  <c r="AK190" i="19" a="1"/>
  <c r="AK190" i="19" s="1"/>
  <c r="AL190" i="19" a="1"/>
  <c r="AL190" i="19"/>
  <c r="AM190" i="19" a="1"/>
  <c r="AM190" i="19" s="1"/>
  <c r="Y191" i="19" a="1"/>
  <c r="Y191" i="19" s="1"/>
  <c r="Z191" i="19" a="1"/>
  <c r="Z191" i="19" s="1"/>
  <c r="AC191" i="19" a="1"/>
  <c r="AC191" i="19" s="1"/>
  <c r="AD191" i="19" a="1"/>
  <c r="AD191" i="19" s="1"/>
  <c r="AG191" i="19" a="1"/>
  <c r="AG191" i="19" s="1"/>
  <c r="AH191" i="19" a="1"/>
  <c r="AH191" i="19" s="1"/>
  <c r="AH192" i="19" s="1" a="1"/>
  <c r="AH192" i="19" s="1"/>
  <c r="AI191" i="19" a="1"/>
  <c r="AI191" i="19"/>
  <c r="AJ191" i="19" a="1"/>
  <c r="AJ191" i="19" s="1"/>
  <c r="AK191" i="19" a="1"/>
  <c r="AK191" i="19" s="1"/>
  <c r="AL191" i="19" a="1"/>
  <c r="AL191" i="19" s="1"/>
  <c r="AM191" i="19" a="1"/>
  <c r="AM191" i="19"/>
  <c r="Y192" i="19" a="1"/>
  <c r="Y192" i="19" s="1"/>
  <c r="AA192" i="19" a="1"/>
  <c r="AA192" i="19" s="1"/>
  <c r="AC192" i="19" a="1"/>
  <c r="AC192" i="19" s="1"/>
  <c r="AE192" i="19" a="1"/>
  <c r="AE192" i="19" s="1"/>
  <c r="AG192" i="19" a="1"/>
  <c r="AG192" i="19" s="1"/>
  <c r="AI192" i="19" a="1"/>
  <c r="AI192" i="19" s="1"/>
  <c r="AJ192" i="19" a="1"/>
  <c r="AJ192" i="19"/>
  <c r="AK192" i="19" a="1"/>
  <c r="AK192" i="19" s="1"/>
  <c r="AL192" i="19" a="1"/>
  <c r="AL192" i="19" s="1"/>
  <c r="AM192" i="19" a="1"/>
  <c r="AM192" i="19" s="1"/>
  <c r="AA193" i="19" a="1"/>
  <c r="AA193" i="19" s="1"/>
  <c r="AB193" i="19" a="1"/>
  <c r="AB193" i="19" s="1"/>
  <c r="AE193" i="19" a="1"/>
  <c r="AE193" i="19" s="1"/>
  <c r="AF193" i="19" a="1"/>
  <c r="AF193" i="19" s="1"/>
  <c r="AI193" i="19" a="1"/>
  <c r="AI193" i="19" s="1"/>
  <c r="AJ193" i="19" a="1"/>
  <c r="AJ193" i="19" s="1"/>
  <c r="AJ196" i="19" s="1" a="1"/>
  <c r="AK193" i="19" a="1"/>
  <c r="AK193" i="19"/>
  <c r="AL193" i="19" a="1"/>
  <c r="AL193" i="19" s="1"/>
  <c r="AM193" i="19" a="1"/>
  <c r="AM193" i="19" s="1"/>
  <c r="Y194" i="19" a="1"/>
  <c r="Y194" i="19" s="1"/>
  <c r="AA194" i="19" a="1"/>
  <c r="AA194" i="19" s="1"/>
  <c r="AB194" i="19" a="1"/>
  <c r="AB194" i="19" s="1"/>
  <c r="AC194" i="19" a="1"/>
  <c r="AC194" i="19" s="1"/>
  <c r="AE194" i="19" a="1"/>
  <c r="AE194" i="19" s="1"/>
  <c r="AF194" i="19" a="1"/>
  <c r="AF194" i="19" s="1"/>
  <c r="AG194" i="19" a="1"/>
  <c r="AG194" i="19" s="1"/>
  <c r="AI194" i="19" a="1"/>
  <c r="AI194" i="19" s="1"/>
  <c r="AJ194" i="19" a="1"/>
  <c r="AJ194" i="19" s="1"/>
  <c r="AK194" i="19" a="1"/>
  <c r="AK194" i="19" s="1"/>
  <c r="AK197" i="19" s="1" a="1"/>
  <c r="AL194" i="19" a="1"/>
  <c r="AL194" i="19"/>
  <c r="AM194" i="19" a="1"/>
  <c r="AM194" i="19" s="1"/>
  <c r="Y195" i="19" a="1"/>
  <c r="Y195" i="19" s="1"/>
  <c r="AB195" i="19" a="1"/>
  <c r="AB195" i="19" s="1"/>
  <c r="AC195" i="19" a="1"/>
  <c r="AC195" i="19" s="1"/>
  <c r="AF195" i="19" a="1"/>
  <c r="AF195" i="19" s="1"/>
  <c r="AG195" i="19" a="1"/>
  <c r="AG195" i="19" s="1"/>
  <c r="AJ195" i="19" a="1"/>
  <c r="AJ195" i="19" s="1"/>
  <c r="AK195" i="19" a="1"/>
  <c r="AK195" i="19" s="1"/>
  <c r="AL195" i="19" a="1"/>
  <c r="AL195" i="19" s="1"/>
  <c r="AL198" i="19" s="1" a="1"/>
  <c r="AM195" i="19" a="1"/>
  <c r="AM195" i="19"/>
  <c r="Y196" i="19" a="1"/>
  <c r="Y196" i="19" s="1"/>
  <c r="AA196" i="19" a="1"/>
  <c r="AA196" i="19" s="1"/>
  <c r="AC196" i="19" a="1"/>
  <c r="AC196" i="19" s="1"/>
  <c r="AE196" i="19" a="1"/>
  <c r="AE196" i="19" s="1"/>
  <c r="AG196" i="19" a="1"/>
  <c r="AG196" i="19" s="1"/>
  <c r="AI196" i="19" a="1"/>
  <c r="AI196" i="19" s="1"/>
  <c r="AJ196" i="19"/>
  <c r="AK196" i="19" a="1"/>
  <c r="AK196" i="19" s="1"/>
  <c r="AL196" i="19" a="1"/>
  <c r="AL196" i="19" s="1"/>
  <c r="AM196" i="19" a="1"/>
  <c r="AM196" i="19" s="1"/>
  <c r="AM201" i="19" s="1" a="1"/>
  <c r="AM201" i="19" s="1"/>
  <c r="Z197" i="19" a="1"/>
  <c r="Z197" i="19" s="1"/>
  <c r="AA197" i="19" a="1"/>
  <c r="AA197" i="19" s="1"/>
  <c r="AD197" i="19" a="1"/>
  <c r="AD197" i="19" s="1"/>
  <c r="AF197" i="19" a="1"/>
  <c r="AF197" i="19" s="1"/>
  <c r="AH197" i="19" a="1"/>
  <c r="AH197" i="19" s="1"/>
  <c r="AK197" i="19"/>
  <c r="AL197" i="19" a="1"/>
  <c r="AL197" i="19" s="1"/>
  <c r="Y198" i="19" a="1"/>
  <c r="Y198" i="19" s="1"/>
  <c r="AA198" i="19" a="1"/>
  <c r="AA198" i="19" s="1"/>
  <c r="AC198" i="19" a="1"/>
  <c r="AC198" i="19" s="1"/>
  <c r="AE198" i="19" a="1"/>
  <c r="AE198" i="19" s="1"/>
  <c r="AG198" i="19" a="1"/>
  <c r="AG198" i="19" s="1"/>
  <c r="AI198" i="19" a="1"/>
  <c r="AI198" i="19" s="1"/>
  <c r="AK198" i="19" a="1"/>
  <c r="AK198" i="19" s="1"/>
  <c r="AL198" i="19"/>
  <c r="AM198" i="19" a="1"/>
  <c r="AM198" i="19" s="1"/>
  <c r="Y199" i="19" a="1"/>
  <c r="Y199" i="19" s="1"/>
  <c r="AB199" i="19" a="1"/>
  <c r="AB199" i="19" s="1"/>
  <c r="AD199" i="19" a="1"/>
  <c r="AD199" i="19" s="1"/>
  <c r="AF199" i="19" a="1"/>
  <c r="AF199" i="19" s="1"/>
  <c r="AJ199" i="19" a="1"/>
  <c r="AJ199" i="19" s="1"/>
  <c r="AL199" i="19" a="1"/>
  <c r="AL199" i="19" s="1"/>
  <c r="AM199" i="19" a="1"/>
  <c r="AM199" i="19" s="1"/>
  <c r="Y200" i="19" a="1"/>
  <c r="Y200" i="19" s="1"/>
  <c r="AA200" i="19" a="1"/>
  <c r="AA200" i="19" s="1"/>
  <c r="AB200" i="19" a="1"/>
  <c r="AB200" i="19" s="1"/>
  <c r="AC200" i="19" a="1"/>
  <c r="AC200" i="19" s="1"/>
  <c r="AD200" i="19" a="1"/>
  <c r="AD200" i="19" s="1"/>
  <c r="AE200" i="19" a="1"/>
  <c r="AE200" i="19" s="1"/>
  <c r="AG200" i="19" a="1"/>
  <c r="AG200" i="19" s="1"/>
  <c r="AH200" i="19" a="1"/>
  <c r="AH200" i="19" s="1"/>
  <c r="AK200" i="19" a="1"/>
  <c r="AK200" i="19" s="1"/>
  <c r="AL200" i="19" a="1"/>
  <c r="AL200" i="19" s="1"/>
  <c r="AM200" i="19" a="1"/>
  <c r="AM200" i="19" s="1"/>
  <c r="Y201" i="19" a="1"/>
  <c r="Y201" i="19" s="1"/>
  <c r="AA201" i="19" a="1"/>
  <c r="AA201" i="19" s="1"/>
  <c r="AB201" i="19" a="1"/>
  <c r="AB201" i="19" s="1"/>
  <c r="AC201" i="19" a="1"/>
  <c r="AC201" i="19" s="1"/>
  <c r="AD201" i="19" a="1"/>
  <c r="AD201" i="19" s="1"/>
  <c r="AE201" i="19" a="1"/>
  <c r="AE201" i="19" s="1"/>
  <c r="AF201" i="19" a="1"/>
  <c r="AF201" i="19" s="1"/>
  <c r="AG201" i="19" a="1"/>
  <c r="AG201" i="19"/>
  <c r="AH201" i="19" a="1"/>
  <c r="AH201" i="19" s="1"/>
  <c r="AI201" i="19" a="1"/>
  <c r="AI201" i="19" s="1"/>
  <c r="AK201" i="19" a="1"/>
  <c r="AK201" i="19"/>
  <c r="AL201" i="19" a="1"/>
  <c r="AL201" i="19" s="1"/>
  <c r="Y202" i="19" a="1"/>
  <c r="Y202" i="19" s="1"/>
  <c r="Z202" i="19" a="1"/>
  <c r="Z202" i="19" s="1"/>
  <c r="AA202" i="19" a="1"/>
  <c r="AA202" i="19" s="1"/>
  <c r="AB202" i="19" a="1"/>
  <c r="AB202" i="19" s="1"/>
  <c r="AC202" i="19" a="1"/>
  <c r="AC202" i="19" s="1"/>
  <c r="AD202" i="19" a="1"/>
  <c r="AD202" i="19" s="1"/>
  <c r="AE202" i="19" a="1"/>
  <c r="AE202" i="19" s="1"/>
  <c r="AF202" i="19" a="1"/>
  <c r="AF202" i="19" s="1"/>
  <c r="AG202" i="19" a="1"/>
  <c r="AG202" i="19" s="1"/>
  <c r="AI202" i="19" a="1"/>
  <c r="AI202" i="19" s="1"/>
  <c r="AJ202" i="19" a="1"/>
  <c r="AJ202" i="19" s="1"/>
  <c r="AL202" i="19" a="1"/>
  <c r="AL202" i="19"/>
  <c r="AM202" i="19" a="1"/>
  <c r="AM202" i="19" s="1"/>
  <c r="Y203" i="19" a="1"/>
  <c r="Y203" i="19" s="1"/>
  <c r="Z203" i="19" a="1"/>
  <c r="Z203" i="19"/>
  <c r="AA203" i="19" a="1"/>
  <c r="AA203" i="19" s="1"/>
  <c r="AB203" i="19" a="1"/>
  <c r="AB203" i="19" s="1"/>
  <c r="AC203" i="19" a="1"/>
  <c r="AC203" i="19" s="1"/>
  <c r="AD203" i="19" a="1"/>
  <c r="AD203" i="19" s="1"/>
  <c r="AE203" i="19" a="1"/>
  <c r="AE203" i="19"/>
  <c r="AF203" i="19" a="1"/>
  <c r="AF203" i="19" s="1"/>
  <c r="AG203" i="19" a="1"/>
  <c r="AG203" i="19" s="1"/>
  <c r="AH203" i="19" a="1"/>
  <c r="AH203" i="19"/>
  <c r="AI203" i="19" a="1"/>
  <c r="AI203" i="19" s="1"/>
  <c r="AK203" i="19" a="1"/>
  <c r="AK203" i="19" s="1"/>
  <c r="AL203" i="19" a="1"/>
  <c r="AL203" i="19" s="1"/>
  <c r="AM203" i="19" a="1"/>
  <c r="AM203" i="19"/>
  <c r="Y204" i="19" a="1"/>
  <c r="Y204" i="19" s="1"/>
  <c r="AA204" i="19" a="1"/>
  <c r="AA204" i="19"/>
  <c r="AB204" i="19" a="1"/>
  <c r="AB204" i="19" s="1"/>
  <c r="AC204" i="19" a="1"/>
  <c r="AC204" i="19" s="1"/>
  <c r="AD204" i="19" a="1"/>
  <c r="AD204" i="19" s="1"/>
  <c r="AE204" i="19" a="1"/>
  <c r="AE204" i="19" s="1"/>
  <c r="AF204" i="19" a="1"/>
  <c r="AF204" i="19"/>
  <c r="AG204" i="19" a="1"/>
  <c r="AG204" i="19" s="1"/>
  <c r="AI204" i="19" a="1"/>
  <c r="AI204" i="19"/>
  <c r="AJ204" i="19" a="1"/>
  <c r="AJ204" i="19" s="1"/>
  <c r="AK204" i="19" a="1"/>
  <c r="AK204" i="19" s="1"/>
  <c r="AL204" i="19" a="1"/>
  <c r="AL204" i="19" s="1"/>
  <c r="AM204" i="19" a="1"/>
  <c r="AM204" i="19" s="1"/>
  <c r="Y205" i="19" a="1"/>
  <c r="Y205" i="19"/>
  <c r="Z205" i="19" a="1"/>
  <c r="Z205" i="19" s="1"/>
  <c r="AA205" i="19" a="1"/>
  <c r="AA205" i="19" s="1"/>
  <c r="AB205" i="19" a="1"/>
  <c r="AB205" i="19"/>
  <c r="AC205" i="19" a="1"/>
  <c r="AC205" i="19" s="1"/>
  <c r="AD205" i="19" a="1"/>
  <c r="AD205" i="19" s="1"/>
  <c r="AE205" i="19" a="1"/>
  <c r="AE205" i="19" s="1"/>
  <c r="AF205" i="19" a="1"/>
  <c r="AF205" i="19" s="1"/>
  <c r="AG205" i="19" a="1"/>
  <c r="AG205" i="19"/>
  <c r="AH205" i="19" a="1"/>
  <c r="AH205" i="19" s="1"/>
  <c r="AI205" i="19" a="1"/>
  <c r="AI205" i="19" s="1"/>
  <c r="AJ205" i="19" a="1"/>
  <c r="AJ205" i="19"/>
  <c r="AK205" i="19" a="1"/>
  <c r="AK205" i="19" s="1"/>
  <c r="AL205" i="19" a="1"/>
  <c r="AL205" i="19" s="1"/>
  <c r="AM205" i="19" a="1"/>
  <c r="AM205" i="19" s="1"/>
  <c r="Y206" i="19" a="1"/>
  <c r="Y206" i="19" s="1"/>
  <c r="Z206" i="19" a="1"/>
  <c r="Z206" i="19"/>
  <c r="AA206" i="19" a="1"/>
  <c r="AA206" i="19" s="1"/>
  <c r="AC206" i="19" a="1"/>
  <c r="AC206" i="19"/>
  <c r="AD206" i="19" a="1"/>
  <c r="AD206" i="19" s="1"/>
  <c r="AE206" i="19" a="1"/>
  <c r="AE206" i="19" s="1"/>
  <c r="AF206" i="19" a="1"/>
  <c r="AF206" i="19" s="1"/>
  <c r="AG206" i="19" a="1"/>
  <c r="AG206" i="19" s="1"/>
  <c r="AH206" i="19" a="1"/>
  <c r="AH206" i="19"/>
  <c r="AI206" i="19" a="1"/>
  <c r="AI206" i="19" s="1"/>
  <c r="AK206" i="19" a="1"/>
  <c r="AK206" i="19" s="1"/>
  <c r="AL206" i="19" a="1"/>
  <c r="AL206" i="19" s="1"/>
  <c r="AM206" i="19" a="1"/>
  <c r="AM206" i="19" s="1"/>
  <c r="Y111" i="20" a="1"/>
  <c r="Y111" i="20" s="1"/>
  <c r="Z111" i="20" a="1"/>
  <c r="Z111" i="20" s="1"/>
  <c r="AA111" i="20" a="1"/>
  <c r="AA111" i="20"/>
  <c r="AB111" i="20" a="1"/>
  <c r="AB111" i="20" s="1"/>
  <c r="AC111" i="20" a="1"/>
  <c r="AC111" i="20" s="1"/>
  <c r="AD111" i="20" a="1"/>
  <c r="AD111" i="20" s="1"/>
  <c r="AE111" i="20" a="1"/>
  <c r="AE111" i="20" s="1"/>
  <c r="AF111" i="20" a="1"/>
  <c r="AF111" i="20" s="1"/>
  <c r="AG111" i="20" a="1"/>
  <c r="AG111" i="20" s="1"/>
  <c r="AH111" i="20" a="1"/>
  <c r="AH111" i="20" s="1"/>
  <c r="AI111" i="20" a="1"/>
  <c r="AI111" i="20"/>
  <c r="AJ111" i="20" a="1"/>
  <c r="AJ111" i="20" s="1"/>
  <c r="AK111" i="20" a="1"/>
  <c r="AK111" i="20" s="1"/>
  <c r="AL111" i="20" a="1"/>
  <c r="AL111" i="20" s="1"/>
  <c r="AM111" i="20" a="1"/>
  <c r="AM111" i="20" s="1"/>
  <c r="Y112" i="20" a="1"/>
  <c r="Y112" i="20" s="1"/>
  <c r="Z112" i="20" a="1"/>
  <c r="Z112" i="20"/>
  <c r="AA112" i="20" a="1"/>
  <c r="AA112" i="20" s="1"/>
  <c r="AB112" i="20" a="1"/>
  <c r="AB112" i="20"/>
  <c r="AC112" i="20" a="1"/>
  <c r="AC112" i="20" s="1"/>
  <c r="AD112" i="20" a="1"/>
  <c r="AD112" i="20" s="1"/>
  <c r="AE112" i="20" a="1"/>
  <c r="AE112" i="20" s="1"/>
  <c r="AF112" i="20" a="1"/>
  <c r="AF112" i="20" s="1"/>
  <c r="AG112" i="20" a="1"/>
  <c r="AG112" i="20" s="1"/>
  <c r="AH112" i="20" a="1"/>
  <c r="AH112" i="20" s="1"/>
  <c r="AI112" i="20" a="1"/>
  <c r="AI112" i="20" s="1"/>
  <c r="AJ112" i="20" a="1"/>
  <c r="AJ112" i="20"/>
  <c r="AK112" i="20" a="1"/>
  <c r="AK112" i="20" s="1"/>
  <c r="AL112" i="20" a="1"/>
  <c r="AL112" i="20" s="1"/>
  <c r="AM112" i="20" a="1"/>
  <c r="AM112" i="20" s="1"/>
  <c r="Y113" i="20" a="1"/>
  <c r="Y113" i="20" s="1"/>
  <c r="Z113" i="20" a="1"/>
  <c r="Z113" i="20" s="1"/>
  <c r="AA113" i="20" a="1"/>
  <c r="AA113" i="20"/>
  <c r="AB113" i="20" a="1"/>
  <c r="AB113" i="20" s="1"/>
  <c r="AC113" i="20" a="1"/>
  <c r="AC113" i="20"/>
  <c r="AD113" i="20" a="1"/>
  <c r="AD113" i="20" s="1"/>
  <c r="AE113" i="20" a="1"/>
  <c r="AE113" i="20" s="1"/>
  <c r="AF113" i="20" a="1"/>
  <c r="AF113" i="20" s="1"/>
  <c r="AG113" i="20" a="1"/>
  <c r="AG113" i="20" s="1"/>
  <c r="AH113" i="20" a="1"/>
  <c r="AH113" i="20" s="1"/>
  <c r="AI113" i="20" a="1"/>
  <c r="AI113" i="20" s="1"/>
  <c r="AJ113" i="20" a="1"/>
  <c r="AJ113" i="20" s="1"/>
  <c r="AK113" i="20" a="1"/>
  <c r="AK113" i="20"/>
  <c r="AL113" i="20" a="1"/>
  <c r="AL113" i="20" s="1"/>
  <c r="AM113" i="20" a="1"/>
  <c r="AM113" i="20" s="1"/>
  <c r="Y114" i="20" a="1"/>
  <c r="Y114" i="20" s="1"/>
  <c r="Z114" i="20" a="1"/>
  <c r="Z114" i="20" s="1"/>
  <c r="AA114" i="20" a="1"/>
  <c r="AA114" i="20" s="1"/>
  <c r="AB114" i="20" a="1"/>
  <c r="AB114" i="20"/>
  <c r="AC114" i="20" a="1"/>
  <c r="AC114" i="20" s="1"/>
  <c r="AD114" i="20" a="1"/>
  <c r="AD114" i="20"/>
  <c r="AE114" i="20" a="1"/>
  <c r="AE114" i="20" s="1"/>
  <c r="AF114" i="20" a="1"/>
  <c r="AF114" i="20" s="1"/>
  <c r="AG114" i="20" a="1"/>
  <c r="AG114" i="20" s="1"/>
  <c r="AH114" i="20" a="1"/>
  <c r="AH114" i="20" s="1"/>
  <c r="AI114" i="20" a="1"/>
  <c r="AI114" i="20" s="1"/>
  <c r="AJ114" i="20" a="1"/>
  <c r="AJ114" i="20" s="1"/>
  <c r="AK114" i="20" a="1"/>
  <c r="AK114" i="20" s="1"/>
  <c r="AL114" i="20" a="1"/>
  <c r="AL114" i="20"/>
  <c r="AM114" i="20" a="1"/>
  <c r="AM114" i="20" s="1"/>
  <c r="Y115" i="20" a="1"/>
  <c r="Y115" i="20" s="1"/>
  <c r="Z115" i="20" a="1"/>
  <c r="Z115" i="20" s="1"/>
  <c r="AA115" i="20" a="1"/>
  <c r="AA115" i="20" s="1"/>
  <c r="AB115" i="20" a="1"/>
  <c r="AB115" i="20" s="1"/>
  <c r="AC115" i="20" a="1"/>
  <c r="AC115" i="20"/>
  <c r="AD115" i="20" a="1"/>
  <c r="AD115" i="20" s="1"/>
  <c r="AE115" i="20" a="1"/>
  <c r="AE115" i="20"/>
  <c r="AF115" i="20" a="1"/>
  <c r="AF115" i="20" s="1"/>
  <c r="AG115" i="20" a="1"/>
  <c r="AG115" i="20" s="1"/>
  <c r="AH115" i="20" a="1"/>
  <c r="AH115" i="20" s="1"/>
  <c r="AI115" i="20" a="1"/>
  <c r="AI115" i="20" s="1"/>
  <c r="AJ115" i="20" a="1"/>
  <c r="AJ115" i="20" s="1"/>
  <c r="AK115" i="20" a="1"/>
  <c r="AK115" i="20" s="1"/>
  <c r="AL115" i="20" a="1"/>
  <c r="AL115" i="20" s="1"/>
  <c r="AM115" i="20" a="1"/>
  <c r="AM115" i="20"/>
  <c r="Y116" i="20" a="1"/>
  <c r="Y116" i="20" s="1"/>
  <c r="Z116" i="20" a="1"/>
  <c r="Z116" i="20" s="1"/>
  <c r="AA116" i="20" a="1"/>
  <c r="AA116" i="20" s="1"/>
  <c r="AB116" i="20" a="1"/>
  <c r="AB116" i="20" s="1"/>
  <c r="AC116" i="20" a="1"/>
  <c r="AC116" i="20" s="1"/>
  <c r="AD116" i="20" a="1"/>
  <c r="AD116" i="20"/>
  <c r="AE116" i="20" a="1"/>
  <c r="AE116" i="20" s="1"/>
  <c r="AF116" i="20" a="1"/>
  <c r="AF116" i="20"/>
  <c r="AG116" i="20" a="1"/>
  <c r="AG116" i="20" s="1"/>
  <c r="AH116" i="20" a="1"/>
  <c r="AH116" i="20" s="1"/>
  <c r="AI116" i="20" a="1"/>
  <c r="AI116" i="20" s="1"/>
  <c r="AJ116" i="20" a="1"/>
  <c r="AJ116" i="20" s="1"/>
  <c r="AK116" i="20" a="1"/>
  <c r="AK116" i="20" s="1"/>
  <c r="AL116" i="20" a="1"/>
  <c r="AL116" i="20" s="1"/>
  <c r="AM116" i="20" a="1"/>
  <c r="AM116" i="20" s="1"/>
  <c r="Y117" i="20" a="1"/>
  <c r="Y117" i="20"/>
  <c r="Z117" i="20" a="1"/>
  <c r="Z117" i="20" s="1"/>
  <c r="AA117" i="20" a="1"/>
  <c r="AA117" i="20" s="1"/>
  <c r="AB117" i="20" a="1"/>
  <c r="AB117" i="20" s="1"/>
  <c r="AC117" i="20" a="1"/>
  <c r="AC117" i="20" s="1"/>
  <c r="AD117" i="20" a="1"/>
  <c r="AD117" i="20" s="1"/>
  <c r="AE117" i="20" a="1"/>
  <c r="AE117" i="20"/>
  <c r="AF117" i="20" a="1"/>
  <c r="AF117" i="20" s="1"/>
  <c r="AG117" i="20" a="1"/>
  <c r="AG117" i="20"/>
  <c r="AH117" i="20" a="1"/>
  <c r="AH117" i="20" s="1"/>
  <c r="AI117" i="20" a="1"/>
  <c r="AI117" i="20"/>
  <c r="AJ117" i="20" a="1"/>
  <c r="AJ117" i="20" s="1"/>
  <c r="AK117" i="20" a="1"/>
  <c r="AK117" i="20" s="1"/>
  <c r="AL117" i="20" a="1"/>
  <c r="AL117" i="20" s="1"/>
  <c r="AM117" i="20" a="1"/>
  <c r="AM117" i="20" s="1"/>
  <c r="Y118" i="20" a="1"/>
  <c r="Y118" i="20" s="1"/>
  <c r="Z118" i="20" a="1"/>
  <c r="Z118" i="20"/>
  <c r="AA118" i="20" a="1"/>
  <c r="AA118" i="20" s="1"/>
  <c r="AB118" i="20" a="1"/>
  <c r="AB118" i="20" s="1"/>
  <c r="AC118" i="20" a="1"/>
  <c r="AC118" i="20" s="1"/>
  <c r="AD118" i="20" a="1"/>
  <c r="AD118" i="20" s="1"/>
  <c r="AE118" i="20" a="1"/>
  <c r="AE118" i="20" s="1"/>
  <c r="AF118" i="20" a="1"/>
  <c r="AF118" i="20"/>
  <c r="AG118" i="20" a="1"/>
  <c r="AG118" i="20" s="1"/>
  <c r="AH118" i="20" a="1"/>
  <c r="AH118" i="20"/>
  <c r="AI118" i="20" a="1"/>
  <c r="AI118" i="20" s="1"/>
  <c r="AJ118" i="20" a="1"/>
  <c r="AJ118" i="20" s="1"/>
  <c r="AK118" i="20" a="1"/>
  <c r="AK118" i="20" s="1"/>
  <c r="AL118" i="20" a="1"/>
  <c r="AL118" i="20" s="1"/>
  <c r="AM118" i="20" a="1"/>
  <c r="AM118" i="20" s="1"/>
  <c r="Y119" i="20" a="1"/>
  <c r="Y119" i="20" s="1"/>
  <c r="Z119" i="20" a="1"/>
  <c r="Z119" i="20" s="1"/>
  <c r="AA119" i="20" a="1"/>
  <c r="AA119" i="20"/>
  <c r="AB119" i="20" a="1"/>
  <c r="AB119" i="20" s="1"/>
  <c r="AC119" i="20" a="1"/>
  <c r="AC119" i="20" s="1"/>
  <c r="AD119" i="20" a="1"/>
  <c r="AD119" i="20" s="1"/>
  <c r="AE119" i="20" a="1"/>
  <c r="AE119" i="20" s="1"/>
  <c r="AF119" i="20" a="1"/>
  <c r="AF119" i="20" s="1"/>
  <c r="AG119" i="20" a="1"/>
  <c r="AG119" i="20"/>
  <c r="AH119" i="20" a="1"/>
  <c r="AH119" i="20" s="1"/>
  <c r="AI119" i="20" a="1"/>
  <c r="AI119" i="20"/>
  <c r="AJ119" i="20" a="1"/>
  <c r="AJ119" i="20" s="1"/>
  <c r="AK119" i="20" a="1"/>
  <c r="AK119" i="20"/>
  <c r="AL119" i="20" a="1"/>
  <c r="AL119" i="20" s="1"/>
  <c r="AM119" i="20" a="1"/>
  <c r="AM119" i="20" s="1"/>
  <c r="Y120" i="20" a="1"/>
  <c r="Y120" i="20" s="1"/>
  <c r="Z120" i="20" a="1"/>
  <c r="Z120" i="20" s="1"/>
  <c r="AA120" i="20" a="1"/>
  <c r="AA120" i="20" s="1"/>
  <c r="AB120" i="20" a="1"/>
  <c r="AB120" i="20"/>
  <c r="AC120" i="20" a="1"/>
  <c r="AC120" i="20" s="1"/>
  <c r="AD120" i="20" a="1"/>
  <c r="AD120" i="20" s="1"/>
  <c r="AE120" i="20" a="1"/>
  <c r="AE120" i="20" s="1"/>
  <c r="AF120" i="20" a="1"/>
  <c r="AF120" i="20" s="1"/>
  <c r="AG120" i="20" a="1"/>
  <c r="AG120" i="20" s="1"/>
  <c r="AH120" i="20" a="1"/>
  <c r="AH120" i="20"/>
  <c r="AI120" i="20" a="1"/>
  <c r="AI120" i="20" s="1"/>
  <c r="AJ120" i="20" a="1"/>
  <c r="AJ120" i="20"/>
  <c r="AK120" i="20" a="1"/>
  <c r="AK120" i="20" s="1"/>
  <c r="AL120" i="20" a="1"/>
  <c r="AL120" i="20" s="1"/>
  <c r="AM120" i="20" a="1"/>
  <c r="AM120" i="20" s="1"/>
  <c r="Y121" i="20" a="1"/>
  <c r="Y121" i="20" s="1"/>
  <c r="Z121" i="20" a="1"/>
  <c r="Z121" i="20" s="1"/>
  <c r="AA121" i="20" a="1"/>
  <c r="AA121" i="20" s="1"/>
  <c r="AB121" i="20" a="1"/>
  <c r="AB121" i="20" s="1"/>
  <c r="AC121" i="20" a="1"/>
  <c r="AC121" i="20"/>
  <c r="AD121" i="20" a="1"/>
  <c r="AD121" i="20" s="1"/>
  <c r="AE121" i="20" a="1"/>
  <c r="AE121" i="20" s="1"/>
  <c r="AF121" i="20" a="1"/>
  <c r="AF121" i="20" s="1"/>
  <c r="AG121" i="20" a="1"/>
  <c r="AG121" i="20" s="1"/>
  <c r="AH121" i="20" a="1"/>
  <c r="AH121" i="20" s="1"/>
  <c r="AI121" i="20" a="1"/>
  <c r="AI121" i="20"/>
  <c r="AJ121" i="20" a="1"/>
  <c r="AJ121" i="20" s="1"/>
  <c r="AK121" i="20" a="1"/>
  <c r="AK121" i="20"/>
  <c r="AL121" i="20" a="1"/>
  <c r="AL121" i="20" s="1"/>
  <c r="AM121" i="20" a="1"/>
  <c r="AM121" i="20"/>
  <c r="Y122" i="20" a="1"/>
  <c r="Y122" i="20" s="1"/>
  <c r="Z122" i="20" a="1"/>
  <c r="Z122" i="20" s="1"/>
  <c r="AA122" i="20" a="1"/>
  <c r="AA122" i="20" s="1"/>
  <c r="AB122" i="20" a="1"/>
  <c r="AB122" i="20" s="1"/>
  <c r="AC122" i="20" a="1"/>
  <c r="AC122" i="20" s="1"/>
  <c r="AD122" i="20" a="1"/>
  <c r="AD122" i="20"/>
  <c r="AE122" i="20" a="1"/>
  <c r="AE122" i="20" s="1"/>
  <c r="AF122" i="20" a="1"/>
  <c r="AF122" i="20" s="1"/>
  <c r="AG122" i="20" a="1"/>
  <c r="AG122" i="20" s="1"/>
  <c r="AH122" i="20" a="1"/>
  <c r="AH122" i="20" s="1"/>
  <c r="AI122" i="20" a="1"/>
  <c r="AI122" i="20" s="1"/>
  <c r="AJ122" i="20" a="1"/>
  <c r="AJ122" i="20"/>
  <c r="AK122" i="20" a="1"/>
  <c r="AK122" i="20" s="1"/>
  <c r="AL122" i="20" a="1"/>
  <c r="AL122" i="20"/>
  <c r="AM122" i="20" a="1"/>
  <c r="AM122" i="20" s="1"/>
  <c r="Y123" i="20" a="1"/>
  <c r="Y123" i="20" s="1"/>
  <c r="Z123" i="20" a="1"/>
  <c r="Z123" i="20" s="1"/>
  <c r="AA123" i="20" a="1"/>
  <c r="AA123" i="20" s="1"/>
  <c r="AB123" i="20" a="1"/>
  <c r="AB123" i="20" s="1"/>
  <c r="AC123" i="20" a="1"/>
  <c r="AC123" i="20" s="1"/>
  <c r="AD123" i="20" a="1"/>
  <c r="AD123" i="20" s="1"/>
  <c r="AE123" i="20" a="1"/>
  <c r="AE123" i="20"/>
  <c r="AF123" i="20" a="1"/>
  <c r="AF123" i="20" s="1"/>
  <c r="AG123" i="20" a="1"/>
  <c r="AG123" i="20" s="1"/>
  <c r="AH123" i="20" a="1"/>
  <c r="AH123" i="20" s="1"/>
  <c r="AI123" i="20" a="1"/>
  <c r="AI123" i="20" s="1"/>
  <c r="AJ123" i="20" a="1"/>
  <c r="AJ123" i="20" s="1"/>
  <c r="AK123" i="20" a="1"/>
  <c r="AK123" i="20"/>
  <c r="AL123" i="20" a="1"/>
  <c r="AL123" i="20" s="1"/>
  <c r="AM123" i="20" a="1"/>
  <c r="AM123" i="20"/>
  <c r="Y124" i="20" a="1"/>
  <c r="Y124" i="20" s="1"/>
  <c r="Z124" i="20" a="1"/>
  <c r="Z124" i="20" s="1"/>
  <c r="AA124" i="20" a="1"/>
  <c r="AA124" i="20" s="1"/>
  <c r="AB124" i="20" a="1"/>
  <c r="AB124" i="20" s="1"/>
  <c r="AC124" i="20" a="1"/>
  <c r="AC124" i="20" s="1"/>
  <c r="AD124" i="20" a="1"/>
  <c r="AD124" i="20" s="1"/>
  <c r="AE124" i="20" a="1"/>
  <c r="AE124" i="20" s="1"/>
  <c r="AF124" i="20" a="1"/>
  <c r="AF124" i="20"/>
  <c r="AG124" i="20" a="1"/>
  <c r="AG124" i="20" s="1"/>
  <c r="AH124" i="20" a="1"/>
  <c r="AH124" i="20" s="1"/>
  <c r="AI124" i="20" a="1"/>
  <c r="AI124" i="20" s="1"/>
  <c r="AJ124" i="20" a="1"/>
  <c r="AJ124" i="20" s="1"/>
  <c r="AK124" i="20" a="1"/>
  <c r="AK124" i="20" s="1"/>
  <c r="AL124" i="20" a="1"/>
  <c r="AL124" i="20"/>
  <c r="AM124" i="20" a="1"/>
  <c r="AM124" i="20" s="1"/>
  <c r="Y125" i="20" a="1"/>
  <c r="Y125" i="20"/>
  <c r="Z125" i="20" a="1"/>
  <c r="Z125" i="20" s="1"/>
  <c r="AA125" i="20" a="1"/>
  <c r="AA125" i="20" s="1"/>
  <c r="AB125" i="20" a="1"/>
  <c r="AB125" i="20" s="1"/>
  <c r="AC125" i="20" a="1"/>
  <c r="AC125" i="20" s="1"/>
  <c r="AD125" i="20" a="1"/>
  <c r="AD125" i="20" s="1"/>
  <c r="AE125" i="20" a="1"/>
  <c r="AE125" i="20" s="1"/>
  <c r="AF125" i="20" a="1"/>
  <c r="AF125" i="20" s="1"/>
  <c r="AG125" i="20" a="1"/>
  <c r="AG125" i="20"/>
  <c r="AH125" i="20" a="1"/>
  <c r="AH125" i="20" s="1"/>
  <c r="AI125" i="20" a="1"/>
  <c r="AI125" i="20" s="1"/>
  <c r="AJ125" i="20" a="1"/>
  <c r="AJ125" i="20" s="1"/>
  <c r="AK125" i="20" a="1"/>
  <c r="AK125" i="20" s="1"/>
  <c r="AL125" i="20" a="1"/>
  <c r="AL125" i="20" s="1"/>
  <c r="AM125" i="20" a="1"/>
  <c r="AM125" i="20"/>
  <c r="Y126" i="20" a="1"/>
  <c r="Y126" i="20" s="1"/>
  <c r="Z126" i="20" a="1"/>
  <c r="Z126" i="20"/>
  <c r="AA126" i="20" a="1"/>
  <c r="AA126" i="20" s="1"/>
  <c r="AB126" i="20" a="1"/>
  <c r="AB126" i="20" s="1"/>
  <c r="AC126" i="20" a="1"/>
  <c r="AC126" i="20" s="1"/>
  <c r="AD126" i="20" a="1"/>
  <c r="AD126" i="20" s="1"/>
  <c r="AE126" i="20" a="1"/>
  <c r="AE126" i="20" s="1"/>
  <c r="AF126" i="20" a="1"/>
  <c r="AF126" i="20" s="1"/>
  <c r="AG126" i="20" a="1"/>
  <c r="AG126" i="20" s="1"/>
  <c r="AH126" i="20" a="1"/>
  <c r="AH126" i="20"/>
  <c r="AI126" i="20" a="1"/>
  <c r="AI126" i="20" s="1"/>
  <c r="AJ126" i="20" a="1"/>
  <c r="AJ126" i="20" s="1"/>
  <c r="AK126" i="20" a="1"/>
  <c r="AK126" i="20" s="1"/>
  <c r="AL126" i="20" a="1"/>
  <c r="AL126" i="20" s="1"/>
  <c r="AM126" i="20" a="1"/>
  <c r="AM126" i="20" s="1"/>
  <c r="Y127" i="20" a="1"/>
  <c r="Y127" i="20"/>
  <c r="Z127" i="20" a="1"/>
  <c r="Z127" i="20" s="1"/>
  <c r="AA127" i="20" a="1"/>
  <c r="AA127" i="20"/>
  <c r="AB127" i="20" a="1"/>
  <c r="AB127" i="20" s="1"/>
  <c r="AC127" i="20" a="1"/>
  <c r="AC127" i="20" s="1"/>
  <c r="AD127" i="20" a="1"/>
  <c r="AD127" i="20" s="1"/>
  <c r="AE127" i="20" a="1"/>
  <c r="AE127" i="20" s="1"/>
  <c r="AF127" i="20" a="1"/>
  <c r="AF127" i="20" s="1"/>
  <c r="AG127" i="20" a="1"/>
  <c r="AG127" i="20" s="1"/>
  <c r="AH127" i="20" a="1"/>
  <c r="AH127" i="20" s="1"/>
  <c r="AI127" i="20" a="1"/>
  <c r="AI127" i="20"/>
  <c r="AJ127" i="20" a="1"/>
  <c r="AJ127" i="20" s="1"/>
  <c r="AK127" i="20" a="1"/>
  <c r="AK127" i="20" s="1"/>
  <c r="AL127" i="20" a="1"/>
  <c r="AL127" i="20" s="1"/>
  <c r="AM127" i="20" a="1"/>
  <c r="AM127" i="20" s="1"/>
  <c r="Y128" i="20" a="1"/>
  <c r="Y128" i="20" s="1"/>
  <c r="Z128" i="20" a="1"/>
  <c r="Z128" i="20"/>
  <c r="AA128" i="20" a="1"/>
  <c r="AA128" i="20" s="1"/>
  <c r="AB128" i="20" a="1"/>
  <c r="AB128" i="20"/>
  <c r="AC128" i="20" a="1"/>
  <c r="AC128" i="20" s="1"/>
  <c r="AD128" i="20" a="1"/>
  <c r="AD128" i="20" s="1"/>
  <c r="AE128" i="20" a="1"/>
  <c r="AE128" i="20" s="1"/>
  <c r="AF128" i="20" a="1"/>
  <c r="AF128" i="20" s="1"/>
  <c r="AG128" i="20" a="1"/>
  <c r="AG128" i="20" s="1"/>
  <c r="AH128" i="20" a="1"/>
  <c r="AH128" i="20" s="1"/>
  <c r="AI128" i="20" a="1"/>
  <c r="AI128" i="20" s="1"/>
  <c r="AJ128" i="20" a="1"/>
  <c r="AJ128" i="20"/>
  <c r="AK128" i="20" a="1"/>
  <c r="AK128" i="20" s="1"/>
  <c r="AL128" i="20" a="1"/>
  <c r="AL128" i="20" s="1"/>
  <c r="AM128" i="20" a="1"/>
  <c r="AM128" i="20" s="1"/>
  <c r="Y129" i="20" a="1"/>
  <c r="Y129" i="20" s="1"/>
  <c r="Z129" i="20" a="1"/>
  <c r="Z129" i="20" s="1"/>
  <c r="AA129" i="20" a="1"/>
  <c r="AA129" i="20"/>
  <c r="AB129" i="20" a="1"/>
  <c r="AB129" i="20" s="1"/>
  <c r="AC129" i="20" a="1"/>
  <c r="AC129" i="20"/>
  <c r="AD129" i="20" a="1"/>
  <c r="AD129" i="20" s="1"/>
  <c r="AE129" i="20" a="1"/>
  <c r="AE129" i="20"/>
  <c r="AF129" i="20" a="1"/>
  <c r="AF129" i="20" s="1"/>
  <c r="AG129" i="20" a="1"/>
  <c r="AG129" i="20" s="1"/>
  <c r="AH129" i="20" a="1"/>
  <c r="AH129" i="20" s="1"/>
  <c r="AI129" i="20" a="1"/>
  <c r="AI129" i="20" s="1"/>
  <c r="AJ129" i="20" a="1"/>
  <c r="AJ129" i="20" s="1"/>
  <c r="AK129" i="20" a="1"/>
  <c r="AK129" i="20"/>
  <c r="AL129" i="20" a="1"/>
  <c r="AL129" i="20" s="1"/>
  <c r="AM129" i="20" a="1"/>
  <c r="AM129" i="20" s="1"/>
  <c r="Y130" i="20" a="1"/>
  <c r="Y130" i="20" s="1"/>
  <c r="Z130" i="20" a="1"/>
  <c r="Z130" i="20" s="1"/>
  <c r="AA130" i="20" a="1"/>
  <c r="AA130" i="20" s="1"/>
  <c r="AB130" i="20" a="1"/>
  <c r="AB130" i="20"/>
  <c r="AC130" i="20" a="1"/>
  <c r="AC130" i="20" s="1"/>
  <c r="AD130" i="20" a="1"/>
  <c r="AD130" i="20"/>
  <c r="AE130" i="20" a="1"/>
  <c r="AE130" i="20" s="1"/>
  <c r="AF130" i="20" a="1"/>
  <c r="AF130" i="20" s="1"/>
  <c r="AG130" i="20" a="1"/>
  <c r="AG130" i="20" s="1"/>
  <c r="AH130" i="20" a="1"/>
  <c r="AH130" i="20" s="1"/>
  <c r="AI130" i="20" a="1"/>
  <c r="AI130" i="20" s="1"/>
  <c r="AJ130" i="20" a="1"/>
  <c r="AJ130" i="20" s="1"/>
  <c r="AK130" i="20" a="1"/>
  <c r="AK130" i="20" s="1"/>
  <c r="AL130" i="20" a="1"/>
  <c r="AL130" i="20"/>
  <c r="AM130" i="20" a="1"/>
  <c r="AM130" i="20" s="1"/>
  <c r="Y131" i="20" a="1"/>
  <c r="Y131" i="20" s="1"/>
  <c r="Z131" i="20" a="1"/>
  <c r="Z131" i="20" s="1"/>
  <c r="AA131" i="20" a="1"/>
  <c r="AA131" i="20" s="1"/>
  <c r="AB131" i="20" a="1"/>
  <c r="AB131" i="20" s="1"/>
  <c r="AC131" i="20" a="1"/>
  <c r="AC131" i="20"/>
  <c r="AD131" i="20" a="1"/>
  <c r="AD131" i="20" s="1"/>
  <c r="AE131" i="20" a="1"/>
  <c r="AE131" i="20"/>
  <c r="AF131" i="20" a="1"/>
  <c r="AF131" i="20" s="1"/>
  <c r="AG131" i="20" a="1"/>
  <c r="AG131" i="20"/>
  <c r="AH131" i="20" a="1"/>
  <c r="AH131" i="20" s="1"/>
  <c r="AI131" i="20" a="1"/>
  <c r="AI131" i="20" s="1"/>
  <c r="AJ131" i="20" a="1"/>
  <c r="AJ131" i="20" s="1"/>
  <c r="AK131" i="20" a="1"/>
  <c r="AK131" i="20" s="1"/>
  <c r="AL131" i="20" a="1"/>
  <c r="AL131" i="20" s="1"/>
  <c r="AM131" i="20" a="1"/>
  <c r="AM131" i="20"/>
  <c r="Y132" i="20" a="1"/>
  <c r="Y132" i="20" s="1"/>
  <c r="Z132" i="20" a="1"/>
  <c r="Z132" i="20" s="1"/>
  <c r="AA132" i="20" a="1"/>
  <c r="AA132" i="20" s="1"/>
  <c r="AB132" i="20" a="1"/>
  <c r="AB132" i="20" s="1"/>
  <c r="AC132" i="20" a="1"/>
  <c r="AC132" i="20" s="1"/>
  <c r="AD132" i="20" a="1"/>
  <c r="AD132" i="20"/>
  <c r="AE132" i="20" a="1"/>
  <c r="AE132" i="20" s="1"/>
  <c r="AF132" i="20" a="1"/>
  <c r="AF132" i="20"/>
  <c r="AG132" i="20" a="1"/>
  <c r="AG132" i="20" s="1"/>
  <c r="AH132" i="20" a="1"/>
  <c r="AH132" i="20"/>
  <c r="AI132" i="20" a="1"/>
  <c r="AI132" i="20" s="1"/>
  <c r="AJ132" i="20" a="1"/>
  <c r="AJ132" i="20"/>
  <c r="AK132" i="20" a="1"/>
  <c r="AK132" i="20" s="1"/>
  <c r="AL132" i="20" a="1"/>
  <c r="AL132" i="20" s="1"/>
  <c r="AM132" i="20" a="1"/>
  <c r="AM132" i="20" s="1"/>
  <c r="Y133" i="20" a="1"/>
  <c r="Y133" i="20"/>
  <c r="Z133" i="20" a="1"/>
  <c r="Z133" i="20" s="1"/>
  <c r="AA133" i="20" a="1"/>
  <c r="AA133" i="20" s="1"/>
  <c r="AB133" i="20" a="1"/>
  <c r="AB133" i="20" s="1"/>
  <c r="AC133" i="20" a="1"/>
  <c r="AC133" i="20" s="1"/>
  <c r="AD133" i="20" a="1"/>
  <c r="AD133" i="20" s="1"/>
  <c r="AE133" i="20" a="1"/>
  <c r="AE133" i="20"/>
  <c r="AF133" i="20" a="1"/>
  <c r="AF133" i="20" s="1"/>
  <c r="AG133" i="20" a="1"/>
  <c r="AG133" i="20"/>
  <c r="AH133" i="20" a="1"/>
  <c r="AH133" i="20" s="1"/>
  <c r="AI133" i="20" a="1"/>
  <c r="AI133" i="20" s="1"/>
  <c r="AJ133" i="20" a="1"/>
  <c r="AJ133" i="20" s="1"/>
  <c r="AK133" i="20" a="1"/>
  <c r="AK133" i="20" s="1"/>
  <c r="AL133" i="20" a="1"/>
  <c r="AL133" i="20" s="1"/>
  <c r="AM133" i="20" a="1"/>
  <c r="AM133" i="20" s="1"/>
  <c r="Y134" i="20" a="1"/>
  <c r="Y134" i="20" s="1"/>
  <c r="Z134" i="20" a="1"/>
  <c r="Z134" i="20"/>
  <c r="AA134" i="20" a="1"/>
  <c r="AA134" i="20" s="1"/>
  <c r="AB134" i="20" a="1"/>
  <c r="AB134" i="20" s="1"/>
  <c r="AC134" i="20" a="1"/>
  <c r="AC134" i="20" s="1"/>
  <c r="AD134" i="20" a="1"/>
  <c r="AD134" i="20" s="1"/>
  <c r="AE134" i="20" a="1"/>
  <c r="AE134" i="20" s="1"/>
  <c r="AF134" i="20" a="1"/>
  <c r="AF134" i="20"/>
  <c r="AG134" i="20" a="1"/>
  <c r="AG134" i="20" s="1"/>
  <c r="AH134" i="20" a="1"/>
  <c r="AH134" i="20"/>
  <c r="AI134" i="20" a="1"/>
  <c r="AI134" i="20" s="1"/>
  <c r="AJ134" i="20" a="1"/>
  <c r="AJ134" i="20" s="1"/>
  <c r="AK134" i="20" a="1"/>
  <c r="AK134" i="20" s="1"/>
  <c r="AL134" i="20" a="1"/>
  <c r="AL134" i="20" s="1"/>
  <c r="AM134" i="20" a="1"/>
  <c r="AM134" i="20" s="1"/>
  <c r="Y135" i="20" a="1"/>
  <c r="Y135" i="20" s="1"/>
  <c r="Z135" i="20" a="1"/>
  <c r="Z135" i="20" s="1"/>
  <c r="AA135" i="20" a="1"/>
  <c r="AA135" i="20"/>
  <c r="AB135" i="20" a="1"/>
  <c r="AB135" i="20" s="1"/>
  <c r="AC135" i="20" a="1"/>
  <c r="AC135" i="20" s="1"/>
  <c r="AD135" i="20" a="1"/>
  <c r="AD135" i="20" s="1"/>
  <c r="AE135" i="20" a="1"/>
  <c r="AE135" i="20" s="1"/>
  <c r="AF135" i="20" a="1"/>
  <c r="AF135" i="20" s="1"/>
  <c r="AG135" i="20" a="1"/>
  <c r="AG135" i="20"/>
  <c r="AH135" i="20" a="1"/>
  <c r="AH135" i="20" s="1"/>
  <c r="AI135" i="20" a="1"/>
  <c r="AI135" i="20"/>
  <c r="AJ135" i="20" a="1"/>
  <c r="AJ135" i="20" s="1"/>
  <c r="AK135" i="20" a="1"/>
  <c r="AK135" i="20"/>
  <c r="AL135" i="20" a="1"/>
  <c r="AL135" i="20" s="1"/>
  <c r="AM135" i="20" a="1"/>
  <c r="AM135" i="20" s="1"/>
  <c r="Y136" i="20" a="1"/>
  <c r="Y136" i="20" s="1"/>
  <c r="Z136" i="20" a="1"/>
  <c r="Z136" i="20" s="1"/>
  <c r="AA136" i="20" a="1"/>
  <c r="AA136" i="20" s="1"/>
  <c r="AB136" i="20" a="1"/>
  <c r="AB136" i="20"/>
  <c r="AC136" i="20" a="1"/>
  <c r="AC136" i="20" s="1"/>
  <c r="AD136" i="20" a="1"/>
  <c r="AD136" i="20" s="1"/>
  <c r="AE136" i="20" a="1"/>
  <c r="AE136" i="20" s="1"/>
  <c r="AF136" i="20" a="1"/>
  <c r="AF136" i="20" s="1"/>
  <c r="AG136" i="20" a="1"/>
  <c r="AG136" i="20" s="1"/>
  <c r="AH136" i="20" a="1"/>
  <c r="AH136" i="20"/>
  <c r="AI136" i="20" a="1"/>
  <c r="AI136" i="20" s="1"/>
  <c r="AJ136" i="20" a="1"/>
  <c r="AJ136" i="20"/>
  <c r="AK136" i="20" a="1"/>
  <c r="AK136" i="20" s="1"/>
  <c r="AL136" i="20" a="1"/>
  <c r="AL136" i="20" s="1"/>
  <c r="AM136" i="20" a="1"/>
  <c r="AM136" i="20" s="1"/>
  <c r="Y137" i="20" a="1"/>
  <c r="Y137" i="20" s="1"/>
  <c r="Z137" i="20" a="1"/>
  <c r="Z137" i="20" s="1"/>
  <c r="AA137" i="20" a="1"/>
  <c r="AA137" i="20" s="1"/>
  <c r="AB137" i="20" a="1"/>
  <c r="AB137" i="20" s="1"/>
  <c r="AC137" i="20" a="1"/>
  <c r="AC137" i="20"/>
  <c r="AD137" i="20" a="1"/>
  <c r="AD137" i="20" s="1"/>
  <c r="AE137" i="20" a="1"/>
  <c r="AE137" i="20" s="1"/>
  <c r="AF137" i="20" a="1"/>
  <c r="AF137" i="20" s="1"/>
  <c r="AG137" i="20" a="1"/>
  <c r="AG137" i="20" s="1"/>
  <c r="AH137" i="20" a="1"/>
  <c r="AH137" i="20" s="1"/>
  <c r="AI137" i="20" a="1"/>
  <c r="AI137" i="20"/>
  <c r="AJ137" i="20" a="1"/>
  <c r="AJ137" i="20" s="1"/>
  <c r="AK137" i="20" a="1"/>
  <c r="AK137" i="20"/>
  <c r="AL137" i="20" a="1"/>
  <c r="AL137" i="20" s="1"/>
  <c r="AM137" i="20" a="1"/>
  <c r="AM137" i="20" s="1"/>
  <c r="Y138" i="20" a="1"/>
  <c r="Y138" i="20" s="1"/>
  <c r="Z138" i="20" a="1"/>
  <c r="Z138" i="20" s="1"/>
  <c r="AA138" i="20" a="1"/>
  <c r="AA138" i="20" s="1"/>
  <c r="AB138" i="20" a="1"/>
  <c r="AB138" i="20" s="1"/>
  <c r="AC138" i="20" a="1"/>
  <c r="AC138" i="20" s="1"/>
  <c r="AD138" i="20" a="1"/>
  <c r="AD138" i="20"/>
  <c r="AE138" i="20" a="1"/>
  <c r="AE138" i="20" s="1"/>
  <c r="AF138" i="20" a="1"/>
  <c r="AF138" i="20" s="1"/>
  <c r="AG138" i="20" a="1"/>
  <c r="AG138" i="20" s="1"/>
  <c r="AH138" i="20" a="1"/>
  <c r="AH138" i="20" s="1"/>
  <c r="AI138" i="20" a="1"/>
  <c r="AI138" i="20" s="1"/>
  <c r="AJ138" i="20" a="1"/>
  <c r="AJ138" i="20"/>
  <c r="AK138" i="20" a="1"/>
  <c r="AK138" i="20" s="1"/>
  <c r="AL138" i="20" a="1"/>
  <c r="AL138" i="20"/>
  <c r="AM138" i="20" a="1"/>
  <c r="AM138" i="20" s="1"/>
  <c r="Y139" i="20" a="1"/>
  <c r="Y139" i="20" s="1"/>
  <c r="Z139" i="20" a="1"/>
  <c r="Z139" i="20" s="1"/>
  <c r="AA139" i="20" a="1"/>
  <c r="AA139" i="20" s="1"/>
  <c r="AB139" i="20" a="1"/>
  <c r="AB139" i="20" s="1"/>
  <c r="AC139" i="20" a="1"/>
  <c r="AC139" i="20" s="1"/>
  <c r="AD139" i="20" a="1"/>
  <c r="AD139" i="20" s="1"/>
  <c r="AE139" i="20" a="1"/>
  <c r="AE139" i="20"/>
  <c r="AF139" i="20" a="1"/>
  <c r="AF139" i="20" s="1"/>
  <c r="AG139" i="20" a="1"/>
  <c r="AG139" i="20" s="1"/>
  <c r="AH139" i="20" a="1"/>
  <c r="AH139" i="20" s="1"/>
  <c r="AI139" i="20" a="1"/>
  <c r="AI139" i="20" s="1"/>
  <c r="AJ139" i="20" a="1"/>
  <c r="AJ139" i="20" s="1"/>
  <c r="AK139" i="20" a="1"/>
  <c r="AK139" i="20"/>
  <c r="AL139" i="20" a="1"/>
  <c r="AL139" i="20" s="1"/>
  <c r="AM139" i="20" a="1"/>
  <c r="AM139" i="20"/>
  <c r="Y140" i="20" a="1"/>
  <c r="Y140" i="20" s="1"/>
  <c r="Z140" i="20" a="1"/>
  <c r="Z140" i="20"/>
  <c r="AA140" i="20" a="1"/>
  <c r="AA140" i="20" s="1"/>
  <c r="AB140" i="20" a="1"/>
  <c r="AB140" i="20"/>
  <c r="AC140" i="20" a="1"/>
  <c r="AC140" i="20" s="1"/>
  <c r="AD140" i="20" a="1"/>
  <c r="AD140" i="20" s="1"/>
  <c r="AE140" i="20" a="1"/>
  <c r="AE140" i="20" s="1"/>
  <c r="AF140" i="20" a="1"/>
  <c r="AF140" i="20"/>
  <c r="AG140" i="20" a="1"/>
  <c r="AG140" i="20" s="1"/>
  <c r="AH140" i="20" a="1"/>
  <c r="AH140" i="20" s="1"/>
  <c r="AI140" i="20" a="1"/>
  <c r="AI140" i="20" s="1"/>
  <c r="AJ140" i="20" a="1"/>
  <c r="AJ140" i="20" s="1"/>
  <c r="AK140" i="20" a="1"/>
  <c r="AK140" i="20" s="1"/>
  <c r="AL140" i="20" a="1"/>
  <c r="AL140" i="20"/>
  <c r="AM140" i="20" a="1"/>
  <c r="AM140" i="20" s="1"/>
  <c r="Y141" i="20" a="1"/>
  <c r="Y141" i="20"/>
  <c r="Z141" i="20" a="1"/>
  <c r="Z141" i="20" s="1"/>
  <c r="AA141" i="20" a="1"/>
  <c r="AA141" i="20" s="1"/>
  <c r="AB141" i="20" a="1"/>
  <c r="AB141" i="20" s="1"/>
  <c r="AC141" i="20" a="1"/>
  <c r="AC141" i="20" s="1"/>
  <c r="AD141" i="20" a="1"/>
  <c r="AD141" i="20" s="1"/>
  <c r="AE141" i="20" a="1"/>
  <c r="AE141" i="20" s="1"/>
  <c r="AF141" i="20" a="1"/>
  <c r="AF141" i="20" s="1"/>
  <c r="AG141" i="20" a="1"/>
  <c r="AG141" i="20"/>
  <c r="AH141" i="20" a="1"/>
  <c r="AH141" i="20" s="1"/>
  <c r="AI141" i="20" a="1"/>
  <c r="AI141" i="20" s="1"/>
  <c r="AJ141" i="20" a="1"/>
  <c r="AJ141" i="20" s="1"/>
  <c r="AK141" i="20" a="1"/>
  <c r="AK141" i="20" s="1"/>
  <c r="AL141" i="20" a="1"/>
  <c r="AL141" i="20" s="1"/>
  <c r="AM141" i="20" a="1"/>
  <c r="AM141" i="20"/>
  <c r="Y142" i="20" a="1"/>
  <c r="Y142" i="20" s="1"/>
  <c r="Z142" i="20" a="1"/>
  <c r="Z142" i="20"/>
  <c r="AA142" i="20" a="1"/>
  <c r="AA142" i="20" s="1"/>
  <c r="AB142" i="20" a="1"/>
  <c r="AB142" i="20"/>
  <c r="AC142" i="20" a="1"/>
  <c r="AC142" i="20" s="1"/>
  <c r="AD142" i="20" a="1"/>
  <c r="AD142" i="20"/>
  <c r="AE142" i="20" a="1"/>
  <c r="AE142" i="20" s="1"/>
  <c r="AF142" i="20" a="1"/>
  <c r="AF142" i="20" s="1"/>
  <c r="AG142" i="20" a="1"/>
  <c r="AG142" i="20" s="1"/>
  <c r="AH142" i="20" a="1"/>
  <c r="AH142" i="20"/>
  <c r="AI142" i="20" a="1"/>
  <c r="AI142" i="20" s="1"/>
  <c r="AJ142" i="20" a="1"/>
  <c r="AJ142" i="20" s="1"/>
  <c r="AK142" i="20" a="1"/>
  <c r="AK142" i="20" s="1"/>
  <c r="AL142" i="20" a="1"/>
  <c r="AL142" i="20" s="1"/>
  <c r="AM142" i="20" a="1"/>
  <c r="AM142" i="20" s="1"/>
  <c r="Y143" i="20" a="1"/>
  <c r="Y143" i="20"/>
  <c r="Z143" i="20" a="1"/>
  <c r="Z143" i="20" s="1"/>
  <c r="AA143" i="20" a="1"/>
  <c r="AA143" i="20"/>
  <c r="AB143" i="20" a="1"/>
  <c r="AB143" i="20" s="1"/>
  <c r="AC143" i="20" a="1"/>
  <c r="AC143" i="20" s="1"/>
  <c r="AD143" i="20" a="1"/>
  <c r="AD143" i="20" s="1"/>
  <c r="AE143" i="20" a="1"/>
  <c r="AE143" i="20" s="1"/>
  <c r="AF143" i="20" a="1"/>
  <c r="AF143" i="20" s="1"/>
  <c r="AG143" i="20" a="1"/>
  <c r="AG143" i="20" s="1"/>
  <c r="AH143" i="20" a="1"/>
  <c r="AH143" i="20" s="1"/>
  <c r="AI143" i="20" a="1"/>
  <c r="AI143" i="20"/>
  <c r="AJ143" i="20" a="1"/>
  <c r="AJ143" i="20" s="1"/>
  <c r="AK143" i="20" a="1"/>
  <c r="AK143" i="20" s="1"/>
  <c r="AL143" i="20" a="1"/>
  <c r="AL143" i="20" s="1"/>
  <c r="AM143" i="20" a="1"/>
  <c r="AM143" i="20" s="1"/>
  <c r="Y144" i="20" a="1"/>
  <c r="Y144" i="20" s="1"/>
  <c r="Z144" i="20" a="1"/>
  <c r="Z144" i="20"/>
  <c r="AA144" i="20" a="1"/>
  <c r="AA144" i="20" s="1"/>
  <c r="AB144" i="20" a="1"/>
  <c r="AB144" i="20"/>
  <c r="AC144" i="20" a="1"/>
  <c r="AC144" i="20" s="1"/>
  <c r="AD144" i="20" a="1"/>
  <c r="AD144" i="20" s="1"/>
  <c r="AE144" i="20" a="1"/>
  <c r="AE144" i="20" s="1"/>
  <c r="AF144" i="20" a="1"/>
  <c r="AF144" i="20" s="1"/>
  <c r="AG144" i="20" a="1"/>
  <c r="AG144" i="20" s="1"/>
  <c r="AH144" i="20" a="1"/>
  <c r="AH144" i="20" s="1"/>
  <c r="AI144" i="20" a="1"/>
  <c r="AI144" i="20" s="1"/>
  <c r="AJ144" i="20" a="1"/>
  <c r="AJ144" i="20"/>
  <c r="AK144" i="20" a="1"/>
  <c r="AK144" i="20" s="1"/>
  <c r="AL144" i="20" a="1"/>
  <c r="AL144" i="20" s="1"/>
  <c r="AM144" i="20" a="1"/>
  <c r="AM144" i="20" s="1"/>
  <c r="Y145" i="20" a="1"/>
  <c r="Y145" i="20" s="1"/>
  <c r="Z145" i="20" a="1"/>
  <c r="Z145" i="20" s="1"/>
  <c r="AA145" i="20" a="1"/>
  <c r="AA145" i="20"/>
  <c r="AB145" i="20" a="1"/>
  <c r="AB145" i="20" s="1"/>
  <c r="AC145" i="20" a="1"/>
  <c r="AC145" i="20"/>
  <c r="AD145" i="20" a="1"/>
  <c r="AD145" i="20" s="1"/>
  <c r="AE145" i="20" a="1"/>
  <c r="AE145" i="20"/>
  <c r="AF145" i="20" a="1"/>
  <c r="AF145" i="20" s="1"/>
  <c r="AG145" i="20" a="1"/>
  <c r="AG145" i="20" s="1"/>
  <c r="AH145" i="20" a="1"/>
  <c r="AH145" i="20" s="1"/>
  <c r="AI145" i="20" a="1"/>
  <c r="AI145" i="20" s="1"/>
  <c r="AJ145" i="20" a="1"/>
  <c r="AJ145" i="20" s="1"/>
  <c r="AK145" i="20" a="1"/>
  <c r="AK145" i="20"/>
  <c r="AL145" i="20" a="1"/>
  <c r="AL145" i="20" s="1"/>
  <c r="AM145" i="20" a="1"/>
  <c r="AM145" i="20" s="1"/>
  <c r="Y146" i="20" a="1"/>
  <c r="Y146" i="20" s="1"/>
  <c r="Z146" i="20" a="1"/>
  <c r="Z146" i="20" s="1"/>
  <c r="AA146" i="20" a="1"/>
  <c r="AA146" i="20" s="1"/>
  <c r="AB146" i="20" a="1"/>
  <c r="AB146" i="20"/>
  <c r="AC146" i="20" a="1"/>
  <c r="AC146" i="20" s="1"/>
  <c r="AD146" i="20" a="1"/>
  <c r="AD146" i="20"/>
  <c r="AE146" i="20" a="1"/>
  <c r="AE146" i="20" s="1"/>
  <c r="AF146" i="20" a="1"/>
  <c r="AF146" i="20" s="1"/>
  <c r="AG146" i="20" a="1"/>
  <c r="AG146" i="20" s="1"/>
  <c r="AH146" i="20" a="1"/>
  <c r="AH146" i="20" s="1"/>
  <c r="AI146" i="20" a="1"/>
  <c r="AI146" i="20" s="1"/>
  <c r="AJ146" i="20" a="1"/>
  <c r="AJ146" i="20" s="1"/>
  <c r="AK146" i="20" a="1"/>
  <c r="AK146" i="20" s="1"/>
  <c r="AL146" i="20" a="1"/>
  <c r="AL146" i="20"/>
  <c r="AM146" i="20" a="1"/>
  <c r="AM146" i="20" s="1"/>
  <c r="Y147" i="20" a="1"/>
  <c r="Y147" i="20" s="1"/>
  <c r="Z147" i="20" a="1"/>
  <c r="Z147" i="20" s="1"/>
  <c r="AA147" i="20" a="1"/>
  <c r="AA147" i="20" s="1"/>
  <c r="AB147" i="20" a="1"/>
  <c r="AB147" i="20" s="1"/>
  <c r="AC147" i="20" a="1"/>
  <c r="AC147" i="20"/>
  <c r="AD147" i="20" a="1"/>
  <c r="AD147" i="20" s="1"/>
  <c r="AE147" i="20" a="1"/>
  <c r="AE147" i="20" s="1"/>
  <c r="AF147" i="20" a="1"/>
  <c r="AF147" i="20" s="1"/>
  <c r="AG147" i="20" a="1"/>
  <c r="AG147" i="20"/>
  <c r="AH147" i="20" a="1"/>
  <c r="AH147" i="20" s="1"/>
  <c r="AI147" i="20" a="1"/>
  <c r="AI147" i="20"/>
  <c r="AJ147" i="20" a="1"/>
  <c r="AJ147" i="20" s="1"/>
  <c r="AK147" i="20" a="1"/>
  <c r="AK147" i="20"/>
  <c r="AL147" i="20" a="1"/>
  <c r="AL147" i="20" s="1"/>
  <c r="AM147" i="20" a="1"/>
  <c r="AM147" i="20"/>
  <c r="Y148" i="20" a="1"/>
  <c r="Y148" i="20" s="1"/>
  <c r="Z148" i="20" a="1"/>
  <c r="Z148" i="20"/>
  <c r="AA148" i="20" a="1"/>
  <c r="AA148" i="20" s="1"/>
  <c r="AB148" i="20" a="1"/>
  <c r="AB148" i="20"/>
  <c r="AC148" i="20" a="1"/>
  <c r="AC148" i="20" s="1"/>
  <c r="AD148" i="20" a="1"/>
  <c r="AD148" i="20"/>
  <c r="AE148" i="20" a="1"/>
  <c r="AE148" i="20" s="1"/>
  <c r="AF148" i="20" a="1"/>
  <c r="AF148" i="20"/>
  <c r="AG148" i="20" a="1"/>
  <c r="AG148" i="20" s="1"/>
  <c r="AH148" i="20" a="1"/>
  <c r="AH148" i="20"/>
  <c r="AI148" i="20" a="1"/>
  <c r="AI148" i="20" s="1"/>
  <c r="AJ148" i="20" a="1"/>
  <c r="AJ148" i="20"/>
  <c r="AK148" i="20" a="1"/>
  <c r="AK148" i="20" s="1"/>
  <c r="AL148" i="20" a="1"/>
  <c r="AL148" i="20"/>
  <c r="AM148" i="20" a="1"/>
  <c r="AM148" i="20" s="1"/>
  <c r="Y149" i="20" a="1"/>
  <c r="Y149" i="20"/>
  <c r="Z149" i="20" a="1"/>
  <c r="Z149" i="20" s="1"/>
  <c r="AA149" i="20" a="1"/>
  <c r="AA149" i="20"/>
  <c r="AB149" i="20" a="1"/>
  <c r="AB149" i="20" s="1"/>
  <c r="AC149" i="20" a="1"/>
  <c r="AC149" i="20"/>
  <c r="AD149" i="20" a="1"/>
  <c r="AD149" i="20" s="1"/>
  <c r="AE149" i="20" a="1"/>
  <c r="AE149" i="20"/>
  <c r="AF149" i="20" a="1"/>
  <c r="AF149" i="20" s="1"/>
  <c r="AG149" i="20" a="1"/>
  <c r="AG149" i="20"/>
  <c r="AH149" i="20" a="1"/>
  <c r="AH149" i="20" s="1"/>
  <c r="AI149" i="20" a="1"/>
  <c r="AI149" i="20"/>
  <c r="AJ149" i="20" a="1"/>
  <c r="AJ149" i="20" s="1"/>
  <c r="AK149" i="20" a="1"/>
  <c r="AK149" i="20"/>
  <c r="AL149" i="20" a="1"/>
  <c r="AL149" i="20" s="1"/>
  <c r="AM149" i="20" a="1"/>
  <c r="AM149" i="20"/>
  <c r="Y150" i="20" a="1"/>
  <c r="Y150" i="20" s="1"/>
  <c r="Z150" i="20" a="1"/>
  <c r="Z150" i="20"/>
  <c r="AA150" i="20" a="1"/>
  <c r="AA150" i="20" s="1"/>
  <c r="AB150" i="20" a="1"/>
  <c r="AB150" i="20"/>
  <c r="AC150" i="20" a="1"/>
  <c r="AC150" i="20" s="1"/>
  <c r="AD150" i="20" a="1"/>
  <c r="AD150" i="20"/>
  <c r="AE150" i="20" a="1"/>
  <c r="AE150" i="20" s="1"/>
  <c r="AF150" i="20" a="1"/>
  <c r="AF150" i="20"/>
  <c r="AG150" i="20" a="1"/>
  <c r="AG150" i="20" s="1"/>
  <c r="AH150" i="20" a="1"/>
  <c r="AH150" i="20"/>
  <c r="AI150" i="20" a="1"/>
  <c r="AI150" i="20" s="1"/>
  <c r="AJ150" i="20" a="1"/>
  <c r="AJ150" i="20"/>
  <c r="AK150" i="20" a="1"/>
  <c r="AK150" i="20" s="1"/>
  <c r="AL150" i="20" a="1"/>
  <c r="AL150" i="20"/>
  <c r="AM150" i="20" a="1"/>
  <c r="AM150" i="20" s="1"/>
  <c r="Y151" i="20" a="1"/>
  <c r="Y151" i="20"/>
  <c r="Z151" i="20" a="1"/>
  <c r="Z151" i="20" s="1"/>
  <c r="AA151" i="20" a="1"/>
  <c r="AA151" i="20"/>
  <c r="AB151" i="20" a="1"/>
  <c r="AB151" i="20" s="1"/>
  <c r="AC151" i="20" a="1"/>
  <c r="AC151" i="20"/>
  <c r="AD151" i="20" a="1"/>
  <c r="AD151" i="20" s="1"/>
  <c r="AE151" i="20" a="1"/>
  <c r="AE151" i="20"/>
  <c r="AF151" i="20" a="1"/>
  <c r="AF151" i="20" s="1"/>
  <c r="AG151" i="20" a="1"/>
  <c r="AG151" i="20"/>
  <c r="AH151" i="20" a="1"/>
  <c r="AH151" i="20" s="1"/>
  <c r="AI151" i="20" a="1"/>
  <c r="AI151" i="20"/>
  <c r="AJ151" i="20" a="1"/>
  <c r="AJ151" i="20" s="1"/>
  <c r="AK151" i="20" a="1"/>
  <c r="AK151" i="20"/>
  <c r="AL151" i="20" a="1"/>
  <c r="AL151" i="20" s="1"/>
  <c r="AM151" i="20" a="1"/>
  <c r="AM151" i="20"/>
  <c r="Y152" i="20" a="1"/>
  <c r="Y152" i="20" s="1"/>
  <c r="Z152" i="20" a="1"/>
  <c r="Z152" i="20"/>
  <c r="AA152" i="20" a="1"/>
  <c r="AA152" i="20" s="1"/>
  <c r="AB152" i="20" a="1"/>
  <c r="AB152" i="20"/>
  <c r="AC152" i="20" a="1"/>
  <c r="AC152" i="20" s="1"/>
  <c r="AD152" i="20" a="1"/>
  <c r="AD152" i="20"/>
  <c r="AE152" i="20" a="1"/>
  <c r="AE152" i="20" s="1"/>
  <c r="AF152" i="20" a="1"/>
  <c r="AF152" i="20"/>
  <c r="AG152" i="20" a="1"/>
  <c r="AG152" i="20" s="1"/>
  <c r="AH152" i="20" a="1"/>
  <c r="AH152" i="20"/>
  <c r="AI152" i="20" a="1"/>
  <c r="AI152" i="20" s="1"/>
  <c r="AJ152" i="20" a="1"/>
  <c r="AJ152" i="20"/>
  <c r="AK152" i="20" a="1"/>
  <c r="AK152" i="20" s="1"/>
  <c r="AL152" i="20" a="1"/>
  <c r="AL152" i="20"/>
  <c r="AM152" i="20" a="1"/>
  <c r="AM152" i="20" s="1"/>
  <c r="Y153" i="20" a="1"/>
  <c r="Y153" i="20"/>
  <c r="Z153" i="20" a="1"/>
  <c r="Z153" i="20" s="1"/>
  <c r="AA153" i="20" a="1"/>
  <c r="AA153" i="20"/>
  <c r="AB153" i="20" a="1"/>
  <c r="AB153" i="20" s="1"/>
  <c r="AC153" i="20" a="1"/>
  <c r="AC153" i="20"/>
  <c r="AD153" i="20" a="1"/>
  <c r="AD153" i="20" s="1"/>
  <c r="AE153" i="20" a="1"/>
  <c r="AE153" i="20"/>
  <c r="AF153" i="20" a="1"/>
  <c r="AF153" i="20" s="1"/>
  <c r="AG153" i="20" a="1"/>
  <c r="AG153" i="20"/>
  <c r="AH153" i="20" a="1"/>
  <c r="AH153" i="20" s="1"/>
  <c r="AI153" i="20" a="1"/>
  <c r="AI153" i="20"/>
  <c r="AJ153" i="20" a="1"/>
  <c r="AJ153" i="20" s="1"/>
  <c r="AK153" i="20" a="1"/>
  <c r="AK153" i="20"/>
  <c r="AL153" i="20" a="1"/>
  <c r="AL153" i="20" s="1"/>
  <c r="AM153" i="20" a="1"/>
  <c r="AM153" i="20"/>
  <c r="Y154" i="20" a="1"/>
  <c r="Y154" i="20" s="1"/>
  <c r="Z154" i="20" a="1"/>
  <c r="Z154" i="20"/>
  <c r="AA154" i="20" a="1"/>
  <c r="AA154" i="20" s="1"/>
  <c r="AB154" i="20" a="1"/>
  <c r="AB154" i="20"/>
  <c r="AC154" i="20" a="1"/>
  <c r="AC154" i="20" s="1"/>
  <c r="AD154" i="20" a="1"/>
  <c r="AD154" i="20"/>
  <c r="AE154" i="20" a="1"/>
  <c r="AE154" i="20" s="1"/>
  <c r="AF154" i="20" a="1"/>
  <c r="AF154" i="20"/>
  <c r="AG154" i="20" a="1"/>
  <c r="AG154" i="20" s="1"/>
  <c r="AH154" i="20" a="1"/>
  <c r="AH154" i="20"/>
  <c r="AI154" i="20" a="1"/>
  <c r="AI154" i="20" s="1"/>
  <c r="AJ154" i="20" a="1"/>
  <c r="AJ154" i="20"/>
  <c r="AK154" i="20" a="1"/>
  <c r="AK154" i="20" s="1"/>
  <c r="AL154" i="20" a="1"/>
  <c r="AL154" i="20"/>
  <c r="AM154" i="20" a="1"/>
  <c r="AM154" i="20" s="1"/>
  <c r="Y155" i="20" a="1"/>
  <c r="Y155" i="20"/>
  <c r="Z155" i="20" a="1"/>
  <c r="Z155" i="20" s="1"/>
  <c r="AA155" i="20" a="1"/>
  <c r="AA155" i="20"/>
  <c r="AB155" i="20" a="1"/>
  <c r="AB155" i="20" s="1"/>
  <c r="AC155" i="20" a="1"/>
  <c r="AC155" i="20"/>
  <c r="AD155" i="20" a="1"/>
  <c r="AD155" i="20" s="1"/>
  <c r="AE155" i="20" a="1"/>
  <c r="AE155" i="20"/>
  <c r="AF155" i="20" a="1"/>
  <c r="AF155" i="20" s="1"/>
  <c r="AG155" i="20" a="1"/>
  <c r="AG155" i="20"/>
  <c r="AH155" i="20" a="1"/>
  <c r="AH155" i="20" s="1"/>
  <c r="AI155" i="20" a="1"/>
  <c r="AI155" i="20"/>
  <c r="AJ155" i="20" a="1"/>
  <c r="AJ155" i="20" s="1"/>
  <c r="AK155" i="20" a="1"/>
  <c r="AK155" i="20" s="1"/>
  <c r="AL155" i="20" a="1"/>
  <c r="AL155" i="20" s="1"/>
  <c r="AM155" i="20" a="1"/>
  <c r="AM155" i="20"/>
  <c r="Y156" i="20" a="1"/>
  <c r="Y156" i="20" s="1"/>
  <c r="Z156" i="20" a="1"/>
  <c r="Z156" i="20" s="1"/>
  <c r="AA156" i="20" a="1"/>
  <c r="AA156" i="20" s="1"/>
  <c r="AB156" i="20" a="1"/>
  <c r="AB156" i="20"/>
  <c r="AC156" i="20" a="1"/>
  <c r="AC156" i="20" s="1"/>
  <c r="AD156" i="20" a="1"/>
  <c r="AD156" i="20" s="1"/>
  <c r="AE156" i="20" a="1"/>
  <c r="AE156" i="20" s="1"/>
  <c r="AF156" i="20" a="1"/>
  <c r="AF156" i="20"/>
  <c r="AG156" i="20" a="1"/>
  <c r="AG156" i="20" s="1"/>
  <c r="AH156" i="20" a="1"/>
  <c r="AH156" i="20" s="1"/>
  <c r="AI156" i="20" a="1"/>
  <c r="AI156" i="20" s="1"/>
  <c r="AJ156" i="20" a="1"/>
  <c r="AJ156" i="20"/>
  <c r="AK156" i="20" a="1"/>
  <c r="AK156" i="20" s="1"/>
  <c r="AL156" i="20" a="1"/>
  <c r="AL156" i="20" s="1"/>
  <c r="AM156" i="20" a="1"/>
  <c r="AM156" i="20" s="1"/>
  <c r="Y157" i="20" a="1"/>
  <c r="Y157" i="20"/>
  <c r="Z157" i="20" a="1"/>
  <c r="Z157" i="20" s="1"/>
  <c r="AA157" i="20" a="1"/>
  <c r="AA157" i="20" s="1"/>
  <c r="AB157" i="20" a="1"/>
  <c r="AB157" i="20" s="1"/>
  <c r="AC157" i="20" a="1"/>
  <c r="AC157" i="20"/>
  <c r="AD157" i="20" a="1"/>
  <c r="AD157" i="20" s="1"/>
  <c r="AE157" i="20" a="1"/>
  <c r="AE157" i="20" s="1"/>
  <c r="AF157" i="20" a="1"/>
  <c r="AF157" i="20" s="1"/>
  <c r="AG157" i="20" a="1"/>
  <c r="AG157" i="20"/>
  <c r="AH157" i="20" a="1"/>
  <c r="AH157" i="20" s="1"/>
  <c r="AI157" i="20" a="1"/>
  <c r="AI157" i="20" s="1"/>
  <c r="AJ157" i="20" a="1"/>
  <c r="AJ157" i="20" s="1"/>
  <c r="AK157" i="20" a="1"/>
  <c r="AK157" i="20"/>
  <c r="AL157" i="20" a="1"/>
  <c r="AL157" i="20" s="1"/>
  <c r="AM157" i="20" a="1"/>
  <c r="AM157" i="20" s="1"/>
  <c r="Y158" i="20" a="1"/>
  <c r="Y158" i="20" s="1"/>
  <c r="Z158" i="20" a="1"/>
  <c r="Z158" i="20"/>
  <c r="AA158" i="20" a="1"/>
  <c r="AA158" i="20" s="1"/>
  <c r="AB158" i="20" a="1"/>
  <c r="AB158" i="20" s="1"/>
  <c r="AC158" i="20" a="1"/>
  <c r="AC158" i="20" s="1"/>
  <c r="AD158" i="20" a="1"/>
  <c r="AD158" i="20"/>
  <c r="AE158" i="20" a="1"/>
  <c r="AE158" i="20" s="1"/>
  <c r="AF158" i="20" a="1"/>
  <c r="AF158" i="20" s="1"/>
  <c r="AG158" i="20" a="1"/>
  <c r="AG158" i="20" s="1"/>
  <c r="AH158" i="20" a="1"/>
  <c r="AH158" i="20"/>
  <c r="AI158" i="20" a="1"/>
  <c r="AI158" i="20" s="1"/>
  <c r="AJ158" i="20" a="1"/>
  <c r="AJ158" i="20" s="1"/>
  <c r="AK158" i="20" a="1"/>
  <c r="AK158" i="20" s="1"/>
  <c r="AL158" i="20" a="1"/>
  <c r="AL158" i="20"/>
  <c r="AM158" i="20" a="1"/>
  <c r="AM158" i="20" s="1"/>
  <c r="Y159" i="20" a="1"/>
  <c r="Y159" i="20" s="1"/>
  <c r="Z159" i="20" a="1"/>
  <c r="Z159" i="20" s="1"/>
  <c r="AA159" i="20" a="1"/>
  <c r="AA159" i="20"/>
  <c r="AB159" i="20" a="1"/>
  <c r="AB159" i="20" s="1"/>
  <c r="AC159" i="20" a="1"/>
  <c r="AC159" i="20" s="1"/>
  <c r="AD159" i="20" a="1"/>
  <c r="AD159" i="20" s="1"/>
  <c r="AE159" i="20" a="1"/>
  <c r="AE159" i="20"/>
  <c r="AF159" i="20" a="1"/>
  <c r="AF159" i="20" s="1"/>
  <c r="AG159" i="20" a="1"/>
  <c r="AG159" i="20" s="1"/>
  <c r="AH159" i="20" a="1"/>
  <c r="AH159" i="20" s="1"/>
  <c r="AI159" i="20" a="1"/>
  <c r="AI159" i="20"/>
  <c r="AJ159" i="20" a="1"/>
  <c r="AJ159" i="20" s="1"/>
  <c r="AK159" i="20" a="1"/>
  <c r="AK159" i="20" s="1"/>
  <c r="AL159" i="20" a="1"/>
  <c r="AL159" i="20" s="1"/>
  <c r="AM159" i="20" a="1"/>
  <c r="AM159" i="20"/>
  <c r="Y160" i="20" a="1"/>
  <c r="Y160" i="20" s="1"/>
  <c r="Z160" i="20" a="1"/>
  <c r="Z160" i="20" s="1"/>
  <c r="AA160" i="20" a="1"/>
  <c r="AA160" i="20" s="1"/>
  <c r="AB160" i="20" a="1"/>
  <c r="AB160" i="20"/>
  <c r="AC160" i="20" a="1"/>
  <c r="AC160" i="20" s="1"/>
  <c r="AD160" i="20" a="1"/>
  <c r="AD160" i="20" s="1"/>
  <c r="AE160" i="20" a="1"/>
  <c r="AE160" i="20" s="1"/>
  <c r="AF160" i="20" a="1"/>
  <c r="AF160" i="20"/>
  <c r="AG160" i="20" a="1"/>
  <c r="AG160" i="20" s="1"/>
  <c r="AH160" i="20" a="1"/>
  <c r="AH160" i="20" s="1"/>
  <c r="AI160" i="20" a="1"/>
  <c r="AI160" i="20" s="1"/>
  <c r="AJ160" i="20" a="1"/>
  <c r="AJ160" i="20"/>
  <c r="AK160" i="20" a="1"/>
  <c r="AK160" i="20" s="1"/>
  <c r="AL160" i="20" a="1"/>
  <c r="AL160" i="20" s="1"/>
  <c r="AM160" i="20" a="1"/>
  <c r="AM160" i="20" s="1"/>
  <c r="Y161" i="20" a="1"/>
  <c r="Y161" i="20"/>
  <c r="Z161" i="20" a="1"/>
  <c r="Z161" i="20" s="1"/>
  <c r="AA161" i="20" a="1"/>
  <c r="AA161" i="20" s="1"/>
  <c r="AB161" i="20" a="1"/>
  <c r="AB161" i="20" s="1"/>
  <c r="AC161" i="20" a="1"/>
  <c r="AC161" i="20"/>
  <c r="AD161" i="20" a="1"/>
  <c r="AD161" i="20" s="1"/>
  <c r="AE161" i="20" a="1"/>
  <c r="AE161" i="20" s="1"/>
  <c r="AF161" i="20" a="1"/>
  <c r="AF161" i="20" s="1"/>
  <c r="AG161" i="20" a="1"/>
  <c r="AG161" i="20"/>
  <c r="AH161" i="20" a="1"/>
  <c r="AH161" i="20" s="1"/>
  <c r="AI161" i="20" a="1"/>
  <c r="AI161" i="20" s="1"/>
  <c r="AJ161" i="20" a="1"/>
  <c r="AJ161" i="20" s="1"/>
  <c r="AK161" i="20" a="1"/>
  <c r="AK161" i="20"/>
  <c r="AL161" i="20" a="1"/>
  <c r="AL161" i="20" s="1"/>
  <c r="AM161" i="20" a="1"/>
  <c r="AM161" i="20" s="1"/>
  <c r="Y162" i="20" a="1"/>
  <c r="Y162" i="20" s="1"/>
  <c r="Z162" i="20" a="1"/>
  <c r="Z162" i="20"/>
  <c r="AA162" i="20" a="1"/>
  <c r="AA162" i="20" s="1"/>
  <c r="AB162" i="20" a="1"/>
  <c r="AB162" i="20" s="1"/>
  <c r="AC162" i="20" a="1"/>
  <c r="AC162" i="20" s="1"/>
  <c r="AD162" i="20" a="1"/>
  <c r="AD162" i="20"/>
  <c r="AE162" i="20" a="1"/>
  <c r="AE162" i="20" s="1"/>
  <c r="AF162" i="20" a="1"/>
  <c r="AF162" i="20" s="1"/>
  <c r="AG162" i="20" a="1"/>
  <c r="AG162" i="20" s="1"/>
  <c r="AH162" i="20" a="1"/>
  <c r="AH162" i="20"/>
  <c r="AI162" i="20" a="1"/>
  <c r="AI162" i="20" s="1"/>
  <c r="AJ162" i="20" a="1"/>
  <c r="AJ162" i="20" s="1"/>
  <c r="AK162" i="20" a="1"/>
  <c r="AK162" i="20" s="1"/>
  <c r="AL162" i="20" a="1"/>
  <c r="AL162" i="20"/>
  <c r="AM162" i="20" a="1"/>
  <c r="AM162" i="20" s="1"/>
  <c r="Y163" i="20" a="1"/>
  <c r="Y163" i="20" s="1"/>
  <c r="Z163" i="20" a="1"/>
  <c r="Z163" i="20" s="1"/>
  <c r="AA163" i="20" a="1"/>
  <c r="AA163" i="20"/>
  <c r="AB163" i="20" a="1"/>
  <c r="AB163" i="20" s="1"/>
  <c r="AC163" i="20" a="1"/>
  <c r="AC163" i="20" s="1"/>
  <c r="AD163" i="20" a="1"/>
  <c r="AD163" i="20" s="1"/>
  <c r="AE163" i="20" a="1"/>
  <c r="AE163" i="20"/>
  <c r="AF163" i="20" a="1"/>
  <c r="AF163" i="20" s="1"/>
  <c r="AG163" i="20" a="1"/>
  <c r="AG163" i="20" s="1"/>
  <c r="AH163" i="20" a="1"/>
  <c r="AH163" i="20" s="1"/>
  <c r="AI163" i="20" a="1"/>
  <c r="AI163" i="20"/>
  <c r="AJ163" i="20" a="1"/>
  <c r="AJ163" i="20" s="1"/>
  <c r="AK163" i="20" a="1"/>
  <c r="AK163" i="20" s="1"/>
  <c r="AL163" i="20" a="1"/>
  <c r="AL163" i="20" s="1"/>
  <c r="AM163" i="20" a="1"/>
  <c r="AM163" i="20"/>
  <c r="Y164" i="20" a="1"/>
  <c r="Y164" i="20" s="1"/>
  <c r="Z164" i="20" a="1"/>
  <c r="Z164" i="20" s="1"/>
  <c r="AA164" i="20" a="1"/>
  <c r="AA164" i="20" s="1"/>
  <c r="AB164" i="20" a="1"/>
  <c r="AB164" i="20"/>
  <c r="AC164" i="20" a="1"/>
  <c r="AC164" i="20" s="1"/>
  <c r="AD164" i="20" a="1"/>
  <c r="AD164" i="20" s="1"/>
  <c r="AE164" i="20" a="1"/>
  <c r="AE164" i="20" s="1"/>
  <c r="AF164" i="20" a="1"/>
  <c r="AF164" i="20"/>
  <c r="AG164" i="20" a="1"/>
  <c r="AG164" i="20" s="1"/>
  <c r="AH164" i="20" a="1"/>
  <c r="AH164" i="20" s="1"/>
  <c r="AI164" i="20" a="1"/>
  <c r="AI164" i="20" s="1"/>
  <c r="AJ164" i="20" a="1"/>
  <c r="AJ164" i="20"/>
  <c r="AK164" i="20" a="1"/>
  <c r="AK164" i="20" s="1"/>
  <c r="AL164" i="20" a="1"/>
  <c r="AL164" i="20" s="1"/>
  <c r="AM164" i="20" a="1"/>
  <c r="AM164" i="20" s="1"/>
  <c r="Y165" i="20" a="1"/>
  <c r="Y165" i="20"/>
  <c r="Z165" i="20" a="1"/>
  <c r="Z165" i="20" s="1"/>
  <c r="AA165" i="20" a="1"/>
  <c r="AA165" i="20" s="1"/>
  <c r="AB165" i="20" a="1"/>
  <c r="AB165" i="20" s="1"/>
  <c r="AC165" i="20" a="1"/>
  <c r="AC165" i="20" s="1"/>
  <c r="AD165" i="20" a="1"/>
  <c r="AD165" i="20" s="1"/>
  <c r="AE165" i="20" a="1"/>
  <c r="AE165" i="20" s="1"/>
  <c r="AF165" i="20" a="1"/>
  <c r="AF165" i="20" s="1"/>
  <c r="AG165" i="20" a="1"/>
  <c r="AG165" i="20" s="1"/>
  <c r="AH165" i="20" a="1"/>
  <c r="AH165" i="20" s="1"/>
  <c r="AI165" i="20" a="1"/>
  <c r="AI165" i="20" s="1"/>
  <c r="AJ165" i="20" a="1"/>
  <c r="AJ165" i="20" s="1"/>
  <c r="AK165" i="20" a="1"/>
  <c r="AK165" i="20" s="1"/>
  <c r="AL165" i="20" a="1"/>
  <c r="AL165" i="20" s="1"/>
  <c r="AM165" i="20" a="1"/>
  <c r="AM165" i="20" s="1"/>
  <c r="Y166" i="20" a="1"/>
  <c r="Y166" i="20" s="1"/>
  <c r="Z166" i="20" a="1"/>
  <c r="Z166" i="20"/>
  <c r="AA166" i="20" a="1"/>
  <c r="AA166" i="20" s="1"/>
  <c r="AB166" i="20" a="1"/>
  <c r="AB166" i="20" s="1"/>
  <c r="AC166" i="20" a="1"/>
  <c r="AC166" i="20" s="1"/>
  <c r="AD166" i="20" a="1"/>
  <c r="AD166" i="20" s="1"/>
  <c r="AE166" i="20" a="1"/>
  <c r="AE166" i="20" s="1"/>
  <c r="AF166" i="20" a="1"/>
  <c r="AF166" i="20" s="1"/>
  <c r="AG166" i="20" a="1"/>
  <c r="AG166" i="20" s="1"/>
  <c r="AH166" i="20" a="1"/>
  <c r="AH166" i="20"/>
  <c r="AI166" i="20" a="1"/>
  <c r="AI166" i="20" s="1"/>
  <c r="AJ166" i="20" a="1"/>
  <c r="AJ166" i="20" s="1"/>
  <c r="AK166" i="20" a="1"/>
  <c r="AK166" i="20" s="1"/>
  <c r="AL166" i="20" a="1"/>
  <c r="AL166" i="20"/>
  <c r="AM166" i="20" a="1"/>
  <c r="AM166" i="20" s="1"/>
  <c r="Y167" i="20" a="1"/>
  <c r="Y167" i="20" s="1"/>
  <c r="Z167" i="20" a="1"/>
  <c r="Z167" i="20" s="1"/>
  <c r="AA167" i="20" a="1"/>
  <c r="AA167" i="20"/>
  <c r="AB167" i="20" a="1"/>
  <c r="AB167" i="20" s="1"/>
  <c r="AC167" i="20" a="1"/>
  <c r="AC167" i="20" s="1"/>
  <c r="AD167" i="20" a="1"/>
  <c r="AD167" i="20" s="1"/>
  <c r="AE167" i="20" a="1"/>
  <c r="AE167" i="20" s="1"/>
  <c r="AF167" i="20" a="1"/>
  <c r="AF167" i="20" s="1"/>
  <c r="AG167" i="20" a="1"/>
  <c r="AG167" i="20" s="1"/>
  <c r="AH167" i="20" a="1"/>
  <c r="AH167" i="20" s="1"/>
  <c r="AI167" i="20" a="1"/>
  <c r="AI167" i="20" s="1"/>
  <c r="AJ167" i="20" a="1"/>
  <c r="AJ167" i="20" s="1"/>
  <c r="AK167" i="20" a="1"/>
  <c r="AK167" i="20" s="1"/>
  <c r="AL167" i="20" a="1"/>
  <c r="AL167" i="20" s="1"/>
  <c r="AM167" i="20" a="1"/>
  <c r="AM167" i="20" s="1"/>
  <c r="Y168" i="20" a="1"/>
  <c r="Y168" i="20" s="1"/>
  <c r="Z168" i="20" a="1"/>
  <c r="Z168" i="20" s="1"/>
  <c r="AA168" i="20" a="1"/>
  <c r="AA168" i="20" s="1"/>
  <c r="AB168" i="20" a="1"/>
  <c r="AB168" i="20"/>
  <c r="AC168" i="20" a="1"/>
  <c r="AC168" i="20" s="1"/>
  <c r="AD168" i="20" a="1"/>
  <c r="AD168" i="20" s="1"/>
  <c r="AE168" i="20" a="1"/>
  <c r="AE168" i="20" s="1"/>
  <c r="AF168" i="20" a="1"/>
  <c r="AF168" i="20" s="1"/>
  <c r="AG168" i="20" a="1"/>
  <c r="AG168" i="20" s="1"/>
  <c r="AH168" i="20" a="1"/>
  <c r="AH168" i="20" s="1"/>
  <c r="AI168" i="20" a="1"/>
  <c r="AI168" i="20" s="1"/>
  <c r="AJ168" i="20" a="1"/>
  <c r="AJ168" i="20"/>
  <c r="AK168" i="20" a="1"/>
  <c r="AK168" i="20" s="1"/>
  <c r="AL168" i="20" a="1"/>
  <c r="AL168" i="20" s="1"/>
  <c r="AM168" i="20" a="1"/>
  <c r="AM168" i="20" s="1"/>
  <c r="Y169" i="20" a="1"/>
  <c r="Y169" i="20" s="1"/>
  <c r="Z169" i="20" a="1"/>
  <c r="Z169" i="20" s="1"/>
  <c r="AA169" i="20" a="1"/>
  <c r="AA169" i="20" s="1"/>
  <c r="AB169" i="20" a="1"/>
  <c r="AB169" i="20" s="1"/>
  <c r="AC169" i="20" a="1"/>
  <c r="AC169" i="20"/>
  <c r="AD169" i="20" a="1"/>
  <c r="AD169" i="20" s="1"/>
  <c r="AE169" i="20" a="1"/>
  <c r="AE169" i="20" s="1"/>
  <c r="AF169" i="20" a="1"/>
  <c r="AF169" i="20" s="1"/>
  <c r="AG169" i="20" a="1"/>
  <c r="AG169" i="20" s="1"/>
  <c r="AH169" i="20" a="1"/>
  <c r="AH169" i="20" s="1"/>
  <c r="AI169" i="20" a="1"/>
  <c r="AI169" i="20" s="1"/>
  <c r="AJ169" i="20" a="1"/>
  <c r="AJ169" i="20" s="1"/>
  <c r="AK169" i="20" a="1"/>
  <c r="AK169" i="20" s="1"/>
  <c r="AL169" i="20" a="1"/>
  <c r="AL169" i="20" s="1"/>
  <c r="AM169" i="20" a="1"/>
  <c r="AM169" i="20" s="1"/>
  <c r="Y170" i="20" a="1"/>
  <c r="Y170" i="20" s="1"/>
  <c r="Z170" i="20" a="1"/>
  <c r="Z170" i="20" s="1"/>
  <c r="AA170" i="20" a="1"/>
  <c r="AA170" i="20" s="1"/>
  <c r="AB170" i="20" a="1"/>
  <c r="AB170" i="20" s="1"/>
  <c r="AC170" i="20" a="1"/>
  <c r="AC170" i="20" s="1"/>
  <c r="AD170" i="20" a="1"/>
  <c r="AD170" i="20"/>
  <c r="AE170" i="20" a="1"/>
  <c r="AE170" i="20" s="1"/>
  <c r="AF170" i="20" a="1"/>
  <c r="AF170" i="20" s="1"/>
  <c r="AG170" i="20" a="1"/>
  <c r="AG170" i="20" s="1"/>
  <c r="AH170" i="20" a="1"/>
  <c r="AH170" i="20" s="1"/>
  <c r="AI170" i="20" a="1"/>
  <c r="AI170" i="20" s="1"/>
  <c r="AJ170" i="20" a="1"/>
  <c r="AJ170" i="20" s="1"/>
  <c r="AK170" i="20" a="1"/>
  <c r="AK170" i="20" s="1"/>
  <c r="AL170" i="20" a="1"/>
  <c r="AL170" i="20"/>
  <c r="AM170" i="20" a="1"/>
  <c r="AM170" i="20" s="1"/>
  <c r="Y171" i="20" a="1"/>
  <c r="Y171" i="20" s="1"/>
  <c r="Z171" i="20" a="1"/>
  <c r="Z171" i="20" s="1"/>
  <c r="AA171" i="20" a="1"/>
  <c r="AA171" i="20" s="1"/>
  <c r="AB171" i="20" a="1"/>
  <c r="AB171" i="20" s="1"/>
  <c r="AC171" i="20" a="1"/>
  <c r="AC171" i="20" s="1"/>
  <c r="AD171" i="20" a="1"/>
  <c r="AD171" i="20" s="1"/>
  <c r="AE171" i="20" a="1"/>
  <c r="AE171" i="20"/>
  <c r="AF171" i="20" a="1"/>
  <c r="AF171" i="20" s="1"/>
  <c r="AG171" i="20" a="1"/>
  <c r="AG171" i="20" s="1"/>
  <c r="AH171" i="20" a="1"/>
  <c r="AH171" i="20" s="1"/>
  <c r="AI171" i="20" a="1"/>
  <c r="AI171" i="20" s="1"/>
  <c r="AJ171" i="20" a="1"/>
  <c r="AJ171" i="20" s="1"/>
  <c r="AK171" i="20" a="1"/>
  <c r="AK171" i="20" s="1"/>
  <c r="AL171" i="20" a="1"/>
  <c r="AL171" i="20" s="1"/>
  <c r="AM171" i="20" a="1"/>
  <c r="AM171" i="20" s="1"/>
  <c r="Y172" i="20" a="1"/>
  <c r="Y172" i="20" s="1"/>
  <c r="Z172" i="20" a="1"/>
  <c r="Z172" i="20" s="1"/>
  <c r="AA172" i="20" a="1"/>
  <c r="AA172" i="20" s="1"/>
  <c r="AB172" i="20" a="1"/>
  <c r="AB172" i="20" s="1"/>
  <c r="AC172" i="20" a="1"/>
  <c r="AC172" i="20" s="1"/>
  <c r="AD172" i="20" a="1"/>
  <c r="AD172" i="20" s="1"/>
  <c r="AE172" i="20" a="1"/>
  <c r="AE172" i="20" s="1"/>
  <c r="AF172" i="20" a="1"/>
  <c r="AF172" i="20"/>
  <c r="AG172" i="20" a="1"/>
  <c r="AG172" i="20" s="1"/>
  <c r="AH172" i="20" a="1"/>
  <c r="AH172" i="20" s="1"/>
  <c r="AI172" i="20" a="1"/>
  <c r="AI172" i="20" s="1"/>
  <c r="AJ172" i="20" a="1"/>
  <c r="AJ172" i="20" s="1"/>
  <c r="AK172" i="20" a="1"/>
  <c r="AK172" i="20" s="1"/>
  <c r="AL172" i="20" a="1"/>
  <c r="AL172" i="20" s="1"/>
  <c r="AM172" i="20" a="1"/>
  <c r="AM172" i="20" s="1"/>
  <c r="Y173" i="20" a="1"/>
  <c r="Y173" i="20"/>
  <c r="Z173" i="20" a="1"/>
  <c r="Z173" i="20" s="1"/>
  <c r="AA173" i="20" a="1"/>
  <c r="AA173" i="20" s="1"/>
  <c r="AB173" i="20" a="1"/>
  <c r="AB173" i="20" s="1"/>
  <c r="AC173" i="20" a="1"/>
  <c r="AC173" i="20" s="1"/>
  <c r="AD173" i="20" a="1"/>
  <c r="AD173" i="20" s="1"/>
  <c r="AE173" i="20" a="1"/>
  <c r="AE173" i="20" s="1"/>
  <c r="AF173" i="20" a="1"/>
  <c r="AF173" i="20" s="1"/>
  <c r="AG173" i="20" a="1"/>
  <c r="AG173" i="20"/>
  <c r="AH173" i="20" a="1"/>
  <c r="AH173" i="20" s="1"/>
  <c r="AI173" i="20" a="1"/>
  <c r="AI173" i="20" s="1"/>
  <c r="AJ173" i="20" a="1"/>
  <c r="AJ173" i="20" s="1"/>
  <c r="AK173" i="20" a="1"/>
  <c r="AK173" i="20" s="1"/>
  <c r="AL173" i="20" a="1"/>
  <c r="AL173" i="20" s="1"/>
  <c r="AM173" i="20" a="1"/>
  <c r="AM173" i="20" s="1"/>
  <c r="Y174" i="20" a="1"/>
  <c r="Y174" i="20" s="1"/>
  <c r="Z174" i="20" a="1"/>
  <c r="Z174" i="20" s="1"/>
  <c r="AA174" i="20" a="1"/>
  <c r="AA174" i="20" s="1"/>
  <c r="AB174" i="20" a="1"/>
  <c r="AB174" i="20" s="1"/>
  <c r="AC174" i="20" a="1"/>
  <c r="AC174" i="20" s="1"/>
  <c r="AD174" i="20" a="1"/>
  <c r="AD174" i="20" s="1"/>
  <c r="AE174" i="20" a="1"/>
  <c r="AE174" i="20" s="1"/>
  <c r="AF174" i="20" a="1"/>
  <c r="AF174" i="20" s="1"/>
  <c r="AG174" i="20" a="1"/>
  <c r="AG174" i="20" s="1"/>
  <c r="AH174" i="20" a="1"/>
  <c r="AH174" i="20"/>
  <c r="AI174" i="20" a="1"/>
  <c r="AI174" i="20" s="1"/>
  <c r="AJ174" i="20" a="1"/>
  <c r="AJ174" i="20" s="1"/>
  <c r="AK174" i="20" a="1"/>
  <c r="AK174" i="20" s="1"/>
  <c r="AL174" i="20" a="1"/>
  <c r="AL174" i="20" s="1"/>
  <c r="AM174" i="20" a="1"/>
  <c r="AM174" i="20" s="1"/>
  <c r="Y175" i="20" a="1"/>
  <c r="Y175" i="20" s="1"/>
  <c r="Z175" i="20" a="1"/>
  <c r="Z175" i="20" s="1"/>
  <c r="AA175" i="20" a="1"/>
  <c r="AA175" i="20"/>
  <c r="AB175" i="20" a="1"/>
  <c r="AB175" i="20" s="1"/>
  <c r="AC175" i="20" a="1"/>
  <c r="AC175" i="20" s="1"/>
  <c r="AD175" i="20" a="1"/>
  <c r="AD175" i="20" s="1"/>
  <c r="AE175" i="20" a="1"/>
  <c r="AE175" i="20" s="1"/>
  <c r="AF175" i="20" a="1"/>
  <c r="AF175" i="20" s="1"/>
  <c r="AG175" i="20" a="1"/>
  <c r="AG175" i="20" s="1"/>
  <c r="AH175" i="20" a="1"/>
  <c r="AH175" i="20" s="1"/>
  <c r="AI175" i="20" a="1"/>
  <c r="AI175" i="20"/>
  <c r="AJ175" i="20" a="1"/>
  <c r="AJ175" i="20" s="1"/>
  <c r="AK175" i="20" a="1"/>
  <c r="AK175" i="20" s="1"/>
  <c r="AL175" i="20" a="1"/>
  <c r="AL175" i="20" s="1"/>
  <c r="AM175" i="20" a="1"/>
  <c r="AM175" i="20" s="1"/>
  <c r="Y176" i="20" a="1"/>
  <c r="Y176" i="20" s="1"/>
  <c r="Z176" i="20" a="1"/>
  <c r="Z176" i="20" s="1"/>
  <c r="AA176" i="20" a="1"/>
  <c r="AA176" i="20" s="1"/>
  <c r="AB176" i="20" a="1"/>
  <c r="AB176" i="20" s="1"/>
  <c r="AC176" i="20" a="1"/>
  <c r="AC176" i="20" s="1"/>
  <c r="AD176" i="20" a="1"/>
  <c r="AD176" i="20" s="1"/>
  <c r="AE176" i="20" a="1"/>
  <c r="AE176" i="20" s="1"/>
  <c r="AF176" i="20" a="1"/>
  <c r="AF176" i="20" s="1"/>
  <c r="AG176" i="20" a="1"/>
  <c r="AG176" i="20" s="1"/>
  <c r="AH176" i="20" a="1"/>
  <c r="AH176" i="20" s="1"/>
  <c r="AI176" i="20" a="1"/>
  <c r="AI176" i="20" s="1"/>
  <c r="AJ176" i="20" a="1"/>
  <c r="AJ176" i="20"/>
  <c r="AK176" i="20" a="1"/>
  <c r="AK176" i="20" s="1"/>
  <c r="AL176" i="20" a="1"/>
  <c r="AL176" i="20" s="1"/>
  <c r="AM176" i="20" a="1"/>
  <c r="AM176" i="20" s="1"/>
  <c r="Y177" i="20" a="1"/>
  <c r="Y177" i="20" s="1"/>
  <c r="Z177" i="20" a="1"/>
  <c r="Z177" i="20" s="1"/>
  <c r="AA177" i="20" a="1"/>
  <c r="AA177" i="20" s="1"/>
  <c r="AB177" i="20" a="1"/>
  <c r="AB177" i="20" s="1"/>
  <c r="AC177" i="20" a="1"/>
  <c r="AC177" i="20"/>
  <c r="AD177" i="20" a="1"/>
  <c r="AD177" i="20" s="1"/>
  <c r="AE177" i="20" a="1"/>
  <c r="AE177" i="20" s="1"/>
  <c r="AF177" i="20" a="1"/>
  <c r="AF177" i="20" s="1"/>
  <c r="AG177" i="20" a="1"/>
  <c r="AG177" i="20" s="1"/>
  <c r="AH177" i="20" a="1"/>
  <c r="AH177" i="20" s="1"/>
  <c r="AI177" i="20" a="1"/>
  <c r="AI177" i="20" s="1"/>
  <c r="AJ177" i="20" a="1"/>
  <c r="AJ177" i="20" s="1"/>
  <c r="AK177" i="20" a="1"/>
  <c r="AK177" i="20"/>
  <c r="AL177" i="20" a="1"/>
  <c r="AL177" i="20" s="1"/>
  <c r="AM177" i="20" a="1"/>
  <c r="AM177" i="20" s="1"/>
  <c r="Y178" i="20" a="1"/>
  <c r="Y178" i="20" s="1"/>
  <c r="Z178" i="20" a="1"/>
  <c r="Z178" i="20" s="1"/>
  <c r="AA178" i="20" a="1"/>
  <c r="AA178" i="20" s="1"/>
  <c r="AB178" i="20" a="1"/>
  <c r="AB178" i="20" s="1"/>
  <c r="AC178" i="20" a="1"/>
  <c r="AC178" i="20" s="1"/>
  <c r="AD178" i="20" a="1"/>
  <c r="AD178" i="20" s="1"/>
  <c r="AE178" i="20" a="1"/>
  <c r="AE178" i="20" s="1"/>
  <c r="AF178" i="20" a="1"/>
  <c r="AF178" i="20" s="1"/>
  <c r="AG178" i="20" a="1"/>
  <c r="AG178" i="20" s="1"/>
  <c r="AH178" i="20" a="1"/>
  <c r="AH178" i="20" s="1"/>
  <c r="AI178" i="20" a="1"/>
  <c r="AI178" i="20" s="1"/>
  <c r="AJ178" i="20" a="1"/>
  <c r="AJ178" i="20" s="1"/>
  <c r="AK178" i="20" a="1"/>
  <c r="AK178" i="20" s="1"/>
  <c r="AL178" i="20" a="1"/>
  <c r="AL178" i="20"/>
  <c r="AM178" i="20" a="1"/>
  <c r="AM178" i="20" s="1"/>
  <c r="Y179" i="20" a="1"/>
  <c r="Y179" i="20" s="1"/>
  <c r="Z179" i="20" a="1"/>
  <c r="Z179" i="20" s="1"/>
  <c r="AA179" i="20" a="1"/>
  <c r="AA179" i="20" s="1"/>
  <c r="AB179" i="20" a="1"/>
  <c r="AB179" i="20" s="1"/>
  <c r="AC179" i="20" a="1"/>
  <c r="AC179" i="20" s="1"/>
  <c r="AD179" i="20" a="1"/>
  <c r="AD179" i="20" s="1"/>
  <c r="AE179" i="20" a="1"/>
  <c r="AE179" i="20"/>
  <c r="AF179" i="20" a="1"/>
  <c r="AF179" i="20" s="1"/>
  <c r="AG179" i="20" a="1"/>
  <c r="AG179" i="20" s="1"/>
  <c r="AH179" i="20" a="1"/>
  <c r="AH179" i="20" s="1"/>
  <c r="AI179" i="20" a="1"/>
  <c r="AI179" i="20" s="1"/>
  <c r="AJ179" i="20" a="1"/>
  <c r="AJ179" i="20" s="1"/>
  <c r="AK179" i="20" a="1"/>
  <c r="AK179" i="20" s="1"/>
  <c r="AL179" i="20" a="1"/>
  <c r="AL179" i="20" s="1"/>
  <c r="AM179" i="20" a="1"/>
  <c r="AM179" i="20"/>
  <c r="Y180" i="20" a="1"/>
  <c r="Y180" i="20" s="1"/>
  <c r="Z180" i="20" a="1"/>
  <c r="Z180" i="20" s="1"/>
  <c r="AA180" i="20" a="1"/>
  <c r="AA180" i="20" s="1"/>
  <c r="AB180" i="20" a="1"/>
  <c r="AB180" i="20" s="1"/>
  <c r="AC180" i="20" a="1"/>
  <c r="AC180" i="20" s="1"/>
  <c r="AD180" i="20" a="1"/>
  <c r="AD180" i="20" s="1"/>
  <c r="AE180" i="20" a="1"/>
  <c r="AE180" i="20" s="1"/>
  <c r="AF180" i="20" a="1"/>
  <c r="AF180" i="20" s="1"/>
  <c r="AG180" i="20" a="1"/>
  <c r="AG180" i="20" s="1"/>
  <c r="AH180" i="20" a="1"/>
  <c r="AH180" i="20" s="1"/>
  <c r="AI180" i="20" a="1"/>
  <c r="AI180" i="20" s="1"/>
  <c r="AJ180" i="20" a="1"/>
  <c r="AJ180" i="20" s="1"/>
  <c r="AK180" i="20" a="1"/>
  <c r="AK180" i="20" s="1"/>
  <c r="AL180" i="20" a="1"/>
  <c r="AL180" i="20" s="1"/>
  <c r="AM180" i="20" a="1"/>
  <c r="AM180" i="20" s="1"/>
  <c r="Y181" i="20" a="1"/>
  <c r="Y181" i="20"/>
  <c r="Z181" i="20" a="1"/>
  <c r="Z181" i="20" s="1"/>
  <c r="AA181" i="20" a="1"/>
  <c r="AA181" i="20" s="1"/>
  <c r="AB181" i="20" a="1"/>
  <c r="AB181" i="20" s="1"/>
  <c r="AC181" i="20" a="1"/>
  <c r="AC181" i="20" s="1"/>
  <c r="AD181" i="20" a="1"/>
  <c r="AD181" i="20" s="1"/>
  <c r="AE181" i="20" a="1"/>
  <c r="AE181" i="20" s="1"/>
  <c r="AF181" i="20" a="1"/>
  <c r="AF181" i="20" s="1"/>
  <c r="AG181" i="20" a="1"/>
  <c r="AG181" i="20"/>
  <c r="AH181" i="20" a="1"/>
  <c r="AH181" i="20" s="1"/>
  <c r="AI181" i="20" a="1"/>
  <c r="AI181" i="20" s="1"/>
  <c r="AJ181" i="20" a="1"/>
  <c r="AJ181" i="20" s="1"/>
  <c r="AK181" i="20" a="1"/>
  <c r="AK181" i="20" s="1"/>
  <c r="AL181" i="20" a="1"/>
  <c r="AL181" i="20" s="1"/>
  <c r="AM181" i="20" a="1"/>
  <c r="AM181" i="20" s="1"/>
  <c r="Y182" i="20" a="1"/>
  <c r="Y182" i="20" s="1"/>
  <c r="Y183" i="20" s="1" a="1"/>
  <c r="Y183" i="20" s="1"/>
  <c r="Z182" i="20" a="1"/>
  <c r="Z182" i="20"/>
  <c r="AA182" i="20" a="1"/>
  <c r="AA182" i="20" s="1"/>
  <c r="AB182" i="20" a="1"/>
  <c r="AB182" i="20" s="1"/>
  <c r="AC182" i="20" a="1"/>
  <c r="AC182" i="20" s="1"/>
  <c r="AD182" i="20" a="1"/>
  <c r="AD182" i="20" s="1"/>
  <c r="AE182" i="20" a="1"/>
  <c r="AE182" i="20" s="1"/>
  <c r="AF182" i="20" a="1"/>
  <c r="AF182" i="20" s="1"/>
  <c r="AG182" i="20" a="1"/>
  <c r="AG182" i="20" s="1"/>
  <c r="AH182" i="20" a="1"/>
  <c r="AH182" i="20" s="1"/>
  <c r="AI182" i="20" a="1"/>
  <c r="AI182" i="20" s="1"/>
  <c r="AJ182" i="20" a="1"/>
  <c r="AJ182" i="20" s="1"/>
  <c r="AK182" i="20" a="1"/>
  <c r="AK182" i="20" s="1"/>
  <c r="AL182" i="20" a="1"/>
  <c r="AL182" i="20" s="1"/>
  <c r="AM182" i="20" a="1"/>
  <c r="AM182" i="20" s="1"/>
  <c r="Z183" i="20" a="1"/>
  <c r="Z183" i="20" s="1"/>
  <c r="AA183" i="20" a="1"/>
  <c r="AA183" i="20"/>
  <c r="AB183" i="20" a="1"/>
  <c r="AB183" i="20" s="1"/>
  <c r="AC183" i="20" a="1"/>
  <c r="AC183" i="20" s="1"/>
  <c r="AD183" i="20" a="1"/>
  <c r="AD183" i="20" s="1"/>
  <c r="AE183" i="20" a="1"/>
  <c r="AE183" i="20" s="1"/>
  <c r="AF183" i="20" a="1"/>
  <c r="AF183" i="20" s="1"/>
  <c r="AG183" i="20" a="1"/>
  <c r="AG183" i="20" s="1"/>
  <c r="AH183" i="20" a="1"/>
  <c r="AH183" i="20" s="1"/>
  <c r="AI183" i="20" a="1"/>
  <c r="AI183" i="20"/>
  <c r="AJ183" i="20" a="1"/>
  <c r="AJ183" i="20" s="1"/>
  <c r="AK183" i="20" a="1"/>
  <c r="AK183" i="20" s="1"/>
  <c r="AL183" i="20" a="1"/>
  <c r="AL183" i="20" s="1"/>
  <c r="AM183" i="20" a="1"/>
  <c r="AM183" i="20"/>
  <c r="Z184" i="20" a="1"/>
  <c r="Z184" i="20"/>
  <c r="AA184" i="20" a="1"/>
  <c r="AA184" i="20" s="1"/>
  <c r="AB184" i="20" a="1"/>
  <c r="AB184" i="20"/>
  <c r="AC184" i="20" a="1"/>
  <c r="AC184" i="20"/>
  <c r="AD184" i="20" a="1"/>
  <c r="AD184" i="20"/>
  <c r="AE184" i="20" a="1"/>
  <c r="AE184" i="20" s="1"/>
  <c r="AF184" i="20" a="1"/>
  <c r="AF184" i="20"/>
  <c r="AG184" i="20" a="1"/>
  <c r="AG184" i="20"/>
  <c r="AH184" i="20" a="1"/>
  <c r="AH184" i="20"/>
  <c r="AI184" i="20" a="1"/>
  <c r="AI184" i="20" s="1"/>
  <c r="AJ184" i="20" a="1"/>
  <c r="AJ184" i="20"/>
  <c r="AK184" i="20" a="1"/>
  <c r="AK184" i="20"/>
  <c r="AL184" i="20" a="1"/>
  <c r="AL184" i="20"/>
  <c r="AM184" i="20" a="1"/>
  <c r="AM184" i="20" s="1"/>
  <c r="Z185" i="20" a="1"/>
  <c r="Z185" i="20"/>
  <c r="AB185" i="20" a="1"/>
  <c r="AB185" i="20" s="1"/>
  <c r="AB204" i="20" s="1" a="1"/>
  <c r="AB204" i="20" s="1"/>
  <c r="AC185" i="20" a="1"/>
  <c r="AC185" i="20"/>
  <c r="AD185" i="20" a="1"/>
  <c r="AD185" i="20"/>
  <c r="AE185" i="20" a="1"/>
  <c r="AE185" i="20"/>
  <c r="AF185" i="20" a="1"/>
  <c r="AF185" i="20" s="1"/>
  <c r="AG185" i="20" a="1"/>
  <c r="AG185" i="20"/>
  <c r="AH185" i="20" a="1"/>
  <c r="AH185" i="20"/>
  <c r="AI185" i="20" a="1"/>
  <c r="AI185" i="20"/>
  <c r="AJ185" i="20" a="1"/>
  <c r="AJ185" i="20" s="1"/>
  <c r="AK185" i="20" a="1"/>
  <c r="AK185" i="20"/>
  <c r="AL185" i="20" a="1"/>
  <c r="AL185" i="20"/>
  <c r="AM185" i="20" a="1"/>
  <c r="AM185" i="20"/>
  <c r="Z186" i="20" a="1"/>
  <c r="Z186" i="20"/>
  <c r="AC186" i="20" a="1"/>
  <c r="AC186" i="20" s="1"/>
  <c r="AC203" i="20" s="1" a="1"/>
  <c r="AD186" i="20" a="1"/>
  <c r="AD186" i="20"/>
  <c r="AE186" i="20" a="1"/>
  <c r="AE186" i="20"/>
  <c r="AF186" i="20" a="1"/>
  <c r="AF186" i="20"/>
  <c r="AG186" i="20" a="1"/>
  <c r="AG186" i="20" s="1"/>
  <c r="AH186" i="20" a="1"/>
  <c r="AH186" i="20"/>
  <c r="AI186" i="20" a="1"/>
  <c r="AI186" i="20"/>
  <c r="AJ186" i="20" a="1"/>
  <c r="AJ186" i="20"/>
  <c r="AK186" i="20" a="1"/>
  <c r="AK186" i="20" s="1"/>
  <c r="AL186" i="20" a="1"/>
  <c r="AL186" i="20"/>
  <c r="AM186" i="20" a="1"/>
  <c r="AM186" i="20"/>
  <c r="Z187" i="20" a="1"/>
  <c r="Z187" i="20" s="1"/>
  <c r="AD187" i="20" a="1"/>
  <c r="AD187" i="20" s="1"/>
  <c r="AE187" i="20" a="1"/>
  <c r="AE187" i="20"/>
  <c r="AF187" i="20" a="1"/>
  <c r="AF187" i="20"/>
  <c r="AG187" i="20" a="1"/>
  <c r="AG187" i="20"/>
  <c r="AH187" i="20" a="1"/>
  <c r="AH187" i="20" s="1"/>
  <c r="AI187" i="20" a="1"/>
  <c r="AI187" i="20"/>
  <c r="AJ187" i="20" a="1"/>
  <c r="AJ187" i="20"/>
  <c r="AK187" i="20" a="1"/>
  <c r="AK187" i="20"/>
  <c r="AL187" i="20" a="1"/>
  <c r="AL187" i="20" s="1"/>
  <c r="AM187" i="20" a="1"/>
  <c r="AM187" i="20"/>
  <c r="Z188" i="20" a="1"/>
  <c r="Z188" i="20"/>
  <c r="AE188" i="20" a="1"/>
  <c r="AE188" i="20" s="1"/>
  <c r="AE204" i="20" s="1" a="1"/>
  <c r="AE204" i="20" s="1"/>
  <c r="AF188" i="20" a="1"/>
  <c r="AF188" i="20"/>
  <c r="AG188" i="20" a="1"/>
  <c r="AG188" i="20"/>
  <c r="AH188" i="20" a="1"/>
  <c r="AH188" i="20"/>
  <c r="AI188" i="20" a="1"/>
  <c r="AI188" i="20" s="1"/>
  <c r="AJ188" i="20" a="1"/>
  <c r="AJ188" i="20"/>
  <c r="AK188" i="20" a="1"/>
  <c r="AK188" i="20"/>
  <c r="AL188" i="20" a="1"/>
  <c r="AL188" i="20"/>
  <c r="AM188" i="20" a="1"/>
  <c r="AM188" i="20" s="1"/>
  <c r="Z189" i="20" a="1"/>
  <c r="Z189" i="20"/>
  <c r="AF189" i="20" a="1"/>
  <c r="AF189" i="20" s="1"/>
  <c r="AG189" i="20" a="1"/>
  <c r="AG189" i="20"/>
  <c r="AH189" i="20" a="1"/>
  <c r="AH189" i="20"/>
  <c r="AI189" i="20" a="1"/>
  <c r="AI189" i="20"/>
  <c r="AJ189" i="20" a="1"/>
  <c r="AJ189" i="20" s="1"/>
  <c r="AK189" i="20" a="1"/>
  <c r="AK189" i="20"/>
  <c r="AL189" i="20" a="1"/>
  <c r="AL189" i="20"/>
  <c r="AM189" i="20" a="1"/>
  <c r="AM189" i="20"/>
  <c r="Z190" i="20" a="1"/>
  <c r="Z190" i="20"/>
  <c r="AG190" i="20" a="1"/>
  <c r="AG190" i="20" s="1"/>
  <c r="AH190" i="20" a="1"/>
  <c r="AH190" i="20"/>
  <c r="AI190" i="20" a="1"/>
  <c r="AI190" i="20"/>
  <c r="AJ190" i="20" a="1"/>
  <c r="AJ190" i="20"/>
  <c r="AK190" i="20" a="1"/>
  <c r="AK190" i="20" s="1"/>
  <c r="AL190" i="20" a="1"/>
  <c r="AL190" i="20"/>
  <c r="AM190" i="20" a="1"/>
  <c r="AM190" i="20"/>
  <c r="Z191" i="20" a="1"/>
  <c r="Z191" i="20" s="1"/>
  <c r="AH191" i="20" a="1"/>
  <c r="AH191" i="20" s="1"/>
  <c r="AI191" i="20" a="1"/>
  <c r="AI191" i="20"/>
  <c r="AJ191" i="20" a="1"/>
  <c r="AJ191" i="20"/>
  <c r="AK191" i="20" a="1"/>
  <c r="AK191" i="20"/>
  <c r="AL191" i="20" a="1"/>
  <c r="AL191" i="20" s="1"/>
  <c r="AM191" i="20" a="1"/>
  <c r="AM191" i="20"/>
  <c r="Z192" i="20" a="1"/>
  <c r="Z192" i="20"/>
  <c r="AI192" i="20" a="1"/>
  <c r="AI192" i="20" s="1"/>
  <c r="AI206" i="20" s="1" a="1"/>
  <c r="AI206" i="20" s="1"/>
  <c r="AJ192" i="20" a="1"/>
  <c r="AJ192" i="20"/>
  <c r="AK192" i="20" a="1"/>
  <c r="AK192" i="20"/>
  <c r="AL192" i="20" a="1"/>
  <c r="AL192" i="20"/>
  <c r="AM192" i="20" a="1"/>
  <c r="AM192" i="20" s="1"/>
  <c r="Z193" i="20" a="1"/>
  <c r="Z193" i="20"/>
  <c r="AJ193" i="20" a="1"/>
  <c r="AJ193" i="20" s="1"/>
  <c r="AJ204" i="20" s="1" a="1"/>
  <c r="AJ204" i="20" s="1"/>
  <c r="AK193" i="20" a="1"/>
  <c r="AK193" i="20" s="1"/>
  <c r="AL193" i="20" a="1"/>
  <c r="AL193" i="20"/>
  <c r="AM193" i="20" a="1"/>
  <c r="AM193" i="20"/>
  <c r="Z194" i="20" a="1"/>
  <c r="Z194" i="20" s="1"/>
  <c r="AK194" i="20" a="1"/>
  <c r="AK194" i="20" s="1"/>
  <c r="AK205" i="20" s="1" a="1"/>
  <c r="AK205" i="20" s="1"/>
  <c r="AL194" i="20" a="1"/>
  <c r="AL194" i="20" s="1"/>
  <c r="AM194" i="20" a="1"/>
  <c r="AM194" i="20"/>
  <c r="Y195" i="20" a="1"/>
  <c r="Y195" i="20"/>
  <c r="Z195" i="20" a="1"/>
  <c r="Z195" i="20" s="1"/>
  <c r="AL195" i="20" a="1"/>
  <c r="AL195" i="20" s="1"/>
  <c r="AM195" i="20" a="1"/>
  <c r="AM195" i="20" s="1"/>
  <c r="Y196" i="20" a="1"/>
  <c r="Y196" i="20"/>
  <c r="Z196" i="20" a="1"/>
  <c r="Z196" i="20"/>
  <c r="AM196" i="20" a="1"/>
  <c r="AM196" i="20" s="1"/>
  <c r="Y197" i="20" a="1"/>
  <c r="Y197" i="20" s="1"/>
  <c r="Z197" i="20" a="1"/>
  <c r="Z197" i="20"/>
  <c r="Y198" i="20" a="1"/>
  <c r="Y198" i="20" s="1"/>
  <c r="Z198" i="20" a="1"/>
  <c r="Z198" i="20" s="1"/>
  <c r="Y199" i="20" a="1"/>
  <c r="Y199" i="20"/>
  <c r="Z199" i="20" a="1"/>
  <c r="Z199" i="20" s="1"/>
  <c r="Y200" i="20" a="1"/>
  <c r="Y200" i="20" s="1"/>
  <c r="Z200" i="20" a="1"/>
  <c r="Z200" i="20"/>
  <c r="Y201" i="20" a="1"/>
  <c r="Y201" i="20" s="1"/>
  <c r="Z201" i="20" a="1"/>
  <c r="Z201" i="20" s="1"/>
  <c r="Y202" i="20" a="1"/>
  <c r="Y202" i="20" s="1"/>
  <c r="Z202" i="20" a="1"/>
  <c r="Z202" i="20" s="1"/>
  <c r="Y203" i="20" a="1"/>
  <c r="Y203" i="20"/>
  <c r="Z203" i="20" a="1"/>
  <c r="Z203" i="20" s="1"/>
  <c r="AC203" i="20"/>
  <c r="AD203" i="20" a="1"/>
  <c r="AD203" i="20" s="1"/>
  <c r="AK203" i="20" a="1"/>
  <c r="AK203" i="20"/>
  <c r="AL203" i="20" a="1"/>
  <c r="AL203" i="20" s="1"/>
  <c r="Y204" i="20" a="1"/>
  <c r="Y204" i="20" s="1"/>
  <c r="Z204" i="20" a="1"/>
  <c r="Z204" i="20" s="1"/>
  <c r="AD204" i="20" a="1"/>
  <c r="AD204" i="20"/>
  <c r="AF204" i="20" a="1"/>
  <c r="AF204" i="20" s="1"/>
  <c r="AL204" i="20" a="1"/>
  <c r="AL204" i="20"/>
  <c r="Y205" i="20" a="1"/>
  <c r="Y205" i="20" s="1"/>
  <c r="Z205" i="20" a="1"/>
  <c r="Z205" i="20" s="1"/>
  <c r="AC205" i="20" a="1"/>
  <c r="AC205" i="20" s="1"/>
  <c r="AD205" i="20" a="1"/>
  <c r="AD205" i="20" s="1"/>
  <c r="AJ205" i="20" a="1"/>
  <c r="AJ205" i="20" s="1"/>
  <c r="AL205" i="20" a="1"/>
  <c r="AL205" i="20" s="1"/>
  <c r="Y206" i="20" a="1"/>
  <c r="Y206" i="20" s="1"/>
  <c r="Z206" i="20" a="1"/>
  <c r="Z206" i="20" s="1"/>
  <c r="AB206" i="20" a="1"/>
  <c r="AB206" i="20" s="1"/>
  <c r="AC206" i="20" a="1"/>
  <c r="AC206" i="20" s="1"/>
  <c r="AD206" i="20" a="1"/>
  <c r="AD206" i="20" s="1"/>
  <c r="AE206" i="20" a="1"/>
  <c r="AE206" i="20" s="1"/>
  <c r="AJ206" i="20" a="1"/>
  <c r="AJ206" i="20" s="1"/>
  <c r="AK206" i="20" a="1"/>
  <c r="AK206" i="20" s="1"/>
  <c r="AL206" i="20" a="1"/>
  <c r="AL206" i="20" s="1"/>
  <c r="Y111" i="22" a="1"/>
  <c r="Y111" i="22"/>
  <c r="Z111" i="22" a="1"/>
  <c r="Z111" i="22" s="1"/>
  <c r="AA111" i="22" a="1"/>
  <c r="AA111" i="22" s="1"/>
  <c r="AB111" i="22" a="1"/>
  <c r="AB111" i="22" s="1"/>
  <c r="AC111" i="22" a="1"/>
  <c r="AC111" i="22" s="1"/>
  <c r="AD111" i="22" a="1"/>
  <c r="AD111" i="22" s="1"/>
  <c r="AE111" i="22" a="1"/>
  <c r="AE111" i="22" s="1"/>
  <c r="AF111" i="22" a="1"/>
  <c r="AF111" i="22" s="1"/>
  <c r="AG111" i="22" a="1"/>
  <c r="AG111" i="22"/>
  <c r="AH111" i="22" a="1"/>
  <c r="AH111" i="22" s="1"/>
  <c r="AI111" i="22" a="1"/>
  <c r="AI111" i="22" s="1"/>
  <c r="AJ111" i="22" a="1"/>
  <c r="AJ111" i="22" s="1"/>
  <c r="AK111" i="22" a="1"/>
  <c r="AK111" i="22"/>
  <c r="AL111" i="22" a="1"/>
  <c r="AL111" i="22" s="1"/>
  <c r="AM111" i="22" a="1"/>
  <c r="AM111" i="22" s="1"/>
  <c r="Y112" i="22" a="1"/>
  <c r="Y112" i="22" s="1"/>
  <c r="Z112" i="22" a="1"/>
  <c r="Z112" i="22" s="1"/>
  <c r="AA112" i="22" a="1"/>
  <c r="AA112" i="22" s="1"/>
  <c r="AB112" i="22" a="1"/>
  <c r="AB112" i="22" s="1"/>
  <c r="AC112" i="22" a="1"/>
  <c r="AC112" i="22" s="1"/>
  <c r="AD112" i="22" a="1"/>
  <c r="AD112" i="22" s="1"/>
  <c r="AE112" i="22" a="1"/>
  <c r="AE112" i="22" s="1"/>
  <c r="AF112" i="22" a="1"/>
  <c r="AF112" i="22" s="1"/>
  <c r="AG112" i="22" a="1"/>
  <c r="AG112" i="22" s="1"/>
  <c r="AH112" i="22" a="1"/>
  <c r="AH112" i="22" s="1"/>
  <c r="AI112" i="22" a="1"/>
  <c r="AI112" i="22" s="1"/>
  <c r="AJ112" i="22" a="1"/>
  <c r="AJ112" i="22" s="1"/>
  <c r="AK112" i="22" a="1"/>
  <c r="AK112" i="22" s="1"/>
  <c r="AL112" i="22" a="1"/>
  <c r="AL112" i="22" s="1"/>
  <c r="AM112" i="22" a="1"/>
  <c r="AM112" i="22" s="1"/>
  <c r="Y113" i="22" a="1"/>
  <c r="Y113" i="22" s="1"/>
  <c r="Z113" i="22" a="1"/>
  <c r="Z113" i="22" s="1"/>
  <c r="AA113" i="22" a="1"/>
  <c r="AA113" i="22"/>
  <c r="AB113" i="22" a="1"/>
  <c r="AB113" i="22" s="1"/>
  <c r="AC113" i="22" a="1"/>
  <c r="AC113" i="22" s="1"/>
  <c r="AD113" i="22" a="1"/>
  <c r="AD113" i="22" s="1"/>
  <c r="AE113" i="22" a="1"/>
  <c r="AE113" i="22" s="1"/>
  <c r="AF113" i="22" a="1"/>
  <c r="AF113" i="22" s="1"/>
  <c r="AG113" i="22" a="1"/>
  <c r="AG113" i="22" s="1"/>
  <c r="AH113" i="22" a="1"/>
  <c r="AH113" i="22" s="1"/>
  <c r="AI113" i="22" a="1"/>
  <c r="AI113" i="22"/>
  <c r="AJ113" i="22" a="1"/>
  <c r="AJ113" i="22" s="1"/>
  <c r="AK113" i="22" a="1"/>
  <c r="AK113" i="22" s="1"/>
  <c r="AL113" i="22" a="1"/>
  <c r="AL113" i="22" s="1"/>
  <c r="AM113" i="22" a="1"/>
  <c r="AM113" i="22"/>
  <c r="Y114" i="22" a="1"/>
  <c r="Y114" i="22" s="1"/>
  <c r="Z114" i="22" a="1"/>
  <c r="Z114" i="22" s="1"/>
  <c r="AA114" i="22" a="1"/>
  <c r="AA114" i="22" s="1"/>
  <c r="AB114" i="22" a="1"/>
  <c r="AB114" i="22" s="1"/>
  <c r="AC114" i="22" a="1"/>
  <c r="AC114" i="22" s="1"/>
  <c r="AD114" i="22" a="1"/>
  <c r="AD114" i="22" s="1"/>
  <c r="AE114" i="22" a="1"/>
  <c r="AE114" i="22" s="1"/>
  <c r="AF114" i="22" a="1"/>
  <c r="AF114" i="22" s="1"/>
  <c r="AG114" i="22" a="1"/>
  <c r="AG114" i="22" s="1"/>
  <c r="AH114" i="22" a="1"/>
  <c r="AH114" i="22" s="1"/>
  <c r="AI114" i="22" a="1"/>
  <c r="AI114" i="22" s="1"/>
  <c r="AJ114" i="22" a="1"/>
  <c r="AJ114" i="22" s="1"/>
  <c r="AK114" i="22" a="1"/>
  <c r="AK114" i="22" s="1"/>
  <c r="AL114" i="22" a="1"/>
  <c r="AL114" i="22" s="1"/>
  <c r="AM114" i="22" a="1"/>
  <c r="AM114" i="22" s="1"/>
  <c r="Y115" i="22" a="1"/>
  <c r="Y115" i="22" s="1"/>
  <c r="Z115" i="22" a="1"/>
  <c r="Z115" i="22" s="1"/>
  <c r="AA115" i="22" a="1"/>
  <c r="AA115" i="22" s="1"/>
  <c r="AB115" i="22" a="1"/>
  <c r="AB115" i="22" s="1"/>
  <c r="AC115" i="22" a="1"/>
  <c r="AC115" i="22"/>
  <c r="AD115" i="22" a="1"/>
  <c r="AD115" i="22" s="1"/>
  <c r="AE115" i="22" a="1"/>
  <c r="AE115" i="22" s="1"/>
  <c r="AF115" i="22" a="1"/>
  <c r="AF115" i="22" s="1"/>
  <c r="AG115" i="22" a="1"/>
  <c r="AG115" i="22" s="1"/>
  <c r="AH115" i="22" a="1"/>
  <c r="AH115" i="22" s="1"/>
  <c r="AI115" i="22" a="1"/>
  <c r="AI115" i="22" s="1"/>
  <c r="AJ115" i="22" a="1"/>
  <c r="AJ115" i="22" s="1"/>
  <c r="AK115" i="22" a="1"/>
  <c r="AK115" i="22"/>
  <c r="AL115" i="22" a="1"/>
  <c r="AL115" i="22" s="1"/>
  <c r="AM115" i="22" a="1"/>
  <c r="AM115" i="22" s="1"/>
  <c r="Y116" i="22" a="1"/>
  <c r="Y116" i="22" s="1"/>
  <c r="Z116" i="22" a="1"/>
  <c r="Z116" i="22"/>
  <c r="AA116" i="22" a="1"/>
  <c r="AA116" i="22" s="1"/>
  <c r="AB116" i="22" a="1"/>
  <c r="AB116" i="22" s="1"/>
  <c r="AC116" i="22" a="1"/>
  <c r="AC116" i="22" s="1"/>
  <c r="AD116" i="22" a="1"/>
  <c r="AD116" i="22" s="1"/>
  <c r="AE116" i="22" a="1"/>
  <c r="AE116" i="22" s="1"/>
  <c r="AF116" i="22" a="1"/>
  <c r="AF116" i="22" s="1"/>
  <c r="AG116" i="22" a="1"/>
  <c r="AG116" i="22" s="1"/>
  <c r="AH116" i="22" a="1"/>
  <c r="AH116" i="22" s="1"/>
  <c r="AI116" i="22" a="1"/>
  <c r="AI116" i="22" s="1"/>
  <c r="AJ116" i="22" a="1"/>
  <c r="AJ116" i="22" s="1"/>
  <c r="AK116" i="22" a="1"/>
  <c r="AK116" i="22" s="1"/>
  <c r="AL116" i="22" a="1"/>
  <c r="AL116" i="22" s="1"/>
  <c r="AM116" i="22" a="1"/>
  <c r="AM116" i="22" s="1"/>
  <c r="Y117" i="22" a="1"/>
  <c r="Y117" i="22" s="1"/>
  <c r="Z117" i="22" a="1"/>
  <c r="Z117" i="22" s="1"/>
  <c r="AA117" i="22" a="1"/>
  <c r="AA117" i="22" s="1"/>
  <c r="AB117" i="22" a="1"/>
  <c r="AB117" i="22" s="1"/>
  <c r="AC117" i="22" a="1"/>
  <c r="AC117" i="22" s="1"/>
  <c r="AD117" i="22" a="1"/>
  <c r="AD117" i="22" s="1"/>
  <c r="AE117" i="22" a="1"/>
  <c r="AE117" i="22"/>
  <c r="AF117" i="22" a="1"/>
  <c r="AF117" i="22" s="1"/>
  <c r="AG117" i="22" a="1"/>
  <c r="AG117" i="22" s="1"/>
  <c r="AH117" i="22" a="1"/>
  <c r="AH117" i="22" s="1"/>
  <c r="AI117" i="22" a="1"/>
  <c r="AI117" i="22" s="1"/>
  <c r="AJ117" i="22" a="1"/>
  <c r="AJ117" i="22" s="1"/>
  <c r="AK117" i="22" a="1"/>
  <c r="AK117" i="22" s="1"/>
  <c r="AL117" i="22" a="1"/>
  <c r="AL117" i="22" s="1"/>
  <c r="AM117" i="22" a="1"/>
  <c r="AM117" i="22"/>
  <c r="Y118" i="22" a="1"/>
  <c r="Y118" i="22" s="1"/>
  <c r="Z118" i="22" a="1"/>
  <c r="Z118" i="22" s="1"/>
  <c r="AA118" i="22" a="1"/>
  <c r="AA118" i="22" s="1"/>
  <c r="AB118" i="22" a="1"/>
  <c r="AB118" i="22"/>
  <c r="AC118" i="22" a="1"/>
  <c r="AC118" i="22" s="1"/>
  <c r="AD118" i="22" a="1"/>
  <c r="AD118" i="22" s="1"/>
  <c r="AE118" i="22" a="1"/>
  <c r="AE118" i="22" s="1"/>
  <c r="AF118" i="22" a="1"/>
  <c r="AF118" i="22" s="1"/>
  <c r="AG118" i="22" a="1"/>
  <c r="AG118" i="22" s="1"/>
  <c r="AH118" i="22" a="1"/>
  <c r="AH118" i="22" s="1"/>
  <c r="AI118" i="22" a="1"/>
  <c r="AI118" i="22" s="1"/>
  <c r="AJ118" i="22" a="1"/>
  <c r="AJ118" i="22" s="1"/>
  <c r="AK118" i="22" a="1"/>
  <c r="AK118" i="22" s="1"/>
  <c r="AL118" i="22" a="1"/>
  <c r="AL118" i="22" s="1"/>
  <c r="AM118" i="22" a="1"/>
  <c r="AM118" i="22" s="1"/>
  <c r="Y119" i="22" a="1"/>
  <c r="Y119" i="22" s="1"/>
  <c r="Z119" i="22" a="1"/>
  <c r="Z119" i="22" s="1"/>
  <c r="AA119" i="22" a="1"/>
  <c r="AA119" i="22" s="1"/>
  <c r="AB119" i="22" a="1"/>
  <c r="AB119" i="22" s="1"/>
  <c r="AC119" i="22" a="1"/>
  <c r="AC119" i="22" s="1"/>
  <c r="AD119" i="22" a="1"/>
  <c r="AD119" i="22" s="1"/>
  <c r="AE119" i="22" a="1"/>
  <c r="AE119" i="22" s="1"/>
  <c r="AF119" i="22" a="1"/>
  <c r="AF119" i="22" s="1"/>
  <c r="AG119" i="22" a="1"/>
  <c r="AG119" i="22"/>
  <c r="AH119" i="22" a="1"/>
  <c r="AH119" i="22" s="1"/>
  <c r="AI119" i="22" a="1"/>
  <c r="AI119" i="22" s="1"/>
  <c r="AJ119" i="22" a="1"/>
  <c r="AJ119" i="22" s="1"/>
  <c r="AK119" i="22" a="1"/>
  <c r="AK119" i="22" s="1"/>
  <c r="AL119" i="22" a="1"/>
  <c r="AL119" i="22" s="1"/>
  <c r="AM119" i="22" a="1"/>
  <c r="AM119" i="22" s="1"/>
  <c r="Y120" i="22" a="1"/>
  <c r="Y120" i="22" s="1"/>
  <c r="Z120" i="22" a="1"/>
  <c r="Z120" i="22"/>
  <c r="AA120" i="22" a="1"/>
  <c r="AA120" i="22" s="1"/>
  <c r="AB120" i="22" a="1"/>
  <c r="AB120" i="22" s="1"/>
  <c r="AC120" i="22" a="1"/>
  <c r="AC120" i="22" s="1"/>
  <c r="AD120" i="22" a="1"/>
  <c r="AD120" i="22"/>
  <c r="AE120" i="22" a="1"/>
  <c r="AE120" i="22" s="1"/>
  <c r="AF120" i="22" a="1"/>
  <c r="AF120" i="22" s="1"/>
  <c r="AG120" i="22" a="1"/>
  <c r="AG120" i="22" s="1"/>
  <c r="AH120" i="22" a="1"/>
  <c r="AH120" i="22" s="1"/>
  <c r="AI120" i="22" a="1"/>
  <c r="AI120" i="22" s="1"/>
  <c r="AJ120" i="22" a="1"/>
  <c r="AJ120" i="22" s="1"/>
  <c r="AK120" i="22" a="1"/>
  <c r="AK120" i="22" s="1"/>
  <c r="AL120" i="22" a="1"/>
  <c r="AL120" i="22" s="1"/>
  <c r="AM120" i="22" a="1"/>
  <c r="AM120" i="22" s="1"/>
  <c r="Y121" i="22" a="1"/>
  <c r="Y121" i="22" s="1"/>
  <c r="Z121" i="22" a="1"/>
  <c r="Z121" i="22" s="1"/>
  <c r="AA121" i="22" a="1"/>
  <c r="AA121" i="22" s="1"/>
  <c r="AB121" i="22" a="1"/>
  <c r="AB121" i="22" s="1"/>
  <c r="AC121" i="22" a="1"/>
  <c r="AC121" i="22" s="1"/>
  <c r="AD121" i="22" a="1"/>
  <c r="AD121" i="22" s="1"/>
  <c r="AE121" i="22" a="1"/>
  <c r="AE121" i="22" s="1"/>
  <c r="AF121" i="22" a="1"/>
  <c r="AF121" i="22" s="1"/>
  <c r="AG121" i="22" a="1"/>
  <c r="AG121" i="22" s="1"/>
  <c r="AH121" i="22" a="1"/>
  <c r="AH121" i="22" s="1"/>
  <c r="AI121" i="22" a="1"/>
  <c r="AI121" i="22"/>
  <c r="AJ121" i="22" a="1"/>
  <c r="AJ121" i="22" s="1"/>
  <c r="AK121" i="22" a="1"/>
  <c r="AK121" i="22" s="1"/>
  <c r="AL121" i="22" a="1"/>
  <c r="AL121" i="22" s="1"/>
  <c r="AM121" i="22" a="1"/>
  <c r="AM121" i="22" s="1"/>
  <c r="Y122" i="22" a="1"/>
  <c r="Y122" i="22" s="1"/>
  <c r="Z122" i="22" a="1"/>
  <c r="Z122" i="22" s="1"/>
  <c r="AA122" i="22" a="1"/>
  <c r="AA122" i="22" s="1"/>
  <c r="AB122" i="22" a="1"/>
  <c r="AB122" i="22"/>
  <c r="AC122" i="22" a="1"/>
  <c r="AC122" i="22" s="1"/>
  <c r="AD122" i="22" a="1"/>
  <c r="AD122" i="22" s="1"/>
  <c r="AE122" i="22" a="1"/>
  <c r="AE122" i="22" s="1"/>
  <c r="AF122" i="22" a="1"/>
  <c r="AF122" i="22"/>
  <c r="AG122" i="22" a="1"/>
  <c r="AG122" i="22" s="1"/>
  <c r="AH122" i="22" a="1"/>
  <c r="AH122" i="22" s="1"/>
  <c r="AI122" i="22" a="1"/>
  <c r="AI122" i="22" s="1"/>
  <c r="AJ122" i="22" a="1"/>
  <c r="AJ122" i="22" s="1"/>
  <c r="AK122" i="22" a="1"/>
  <c r="AK122" i="22" s="1"/>
  <c r="AL122" i="22" a="1"/>
  <c r="AL122" i="22" s="1"/>
  <c r="AM122" i="22" a="1"/>
  <c r="AM122" i="22" s="1"/>
  <c r="Y123" i="22" a="1"/>
  <c r="Y123" i="22" s="1"/>
  <c r="Z123" i="22" a="1"/>
  <c r="Z123" i="22" s="1"/>
  <c r="AA123" i="22" a="1"/>
  <c r="AA123" i="22" s="1"/>
  <c r="AB123" i="22" a="1"/>
  <c r="AB123" i="22" s="1"/>
  <c r="AC123" i="22" a="1"/>
  <c r="AC123" i="22" s="1"/>
  <c r="AD123" i="22" a="1"/>
  <c r="AD123" i="22" s="1"/>
  <c r="AE123" i="22" a="1"/>
  <c r="AE123" i="22" s="1"/>
  <c r="AF123" i="22" a="1"/>
  <c r="AF123" i="22" s="1"/>
  <c r="AG123" i="22" a="1"/>
  <c r="AG123" i="22" s="1"/>
  <c r="AH123" i="22" a="1"/>
  <c r="AH123" i="22" s="1"/>
  <c r="AI123" i="22" a="1"/>
  <c r="AI123" i="22" s="1"/>
  <c r="AJ123" i="22" a="1"/>
  <c r="AJ123" i="22" s="1"/>
  <c r="AK123" i="22" a="1"/>
  <c r="AK123" i="22"/>
  <c r="AL123" i="22" a="1"/>
  <c r="AL123" i="22" s="1"/>
  <c r="AM123" i="22" a="1"/>
  <c r="AM123" i="22" s="1"/>
  <c r="Y124" i="22" a="1"/>
  <c r="Y124" i="22" s="1"/>
  <c r="Z124" i="22" a="1"/>
  <c r="Z124" i="22" s="1"/>
  <c r="AA124" i="22" a="1"/>
  <c r="AA124" i="22" s="1"/>
  <c r="AB124" i="22" a="1"/>
  <c r="AB124" i="22" s="1"/>
  <c r="AC124" i="22" a="1"/>
  <c r="AC124" i="22" s="1"/>
  <c r="AD124" i="22" a="1"/>
  <c r="AD124" i="22"/>
  <c r="AE124" i="22" a="1"/>
  <c r="AE124" i="22" s="1"/>
  <c r="AF124" i="22" a="1"/>
  <c r="AF124" i="22" s="1"/>
  <c r="AG124" i="22" a="1"/>
  <c r="AG124" i="22" s="1"/>
  <c r="AH124" i="22" a="1"/>
  <c r="AH124" i="22"/>
  <c r="AI124" i="22" a="1"/>
  <c r="AI124" i="22" s="1"/>
  <c r="AJ124" i="22" a="1"/>
  <c r="AJ124" i="22" s="1"/>
  <c r="AK124" i="22" a="1"/>
  <c r="AK124" i="22" s="1"/>
  <c r="AL124" i="22" a="1"/>
  <c r="AL124" i="22" s="1"/>
  <c r="AM124" i="22" a="1"/>
  <c r="AM124" i="22" s="1"/>
  <c r="Y125" i="22" a="1"/>
  <c r="Y125" i="22" s="1"/>
  <c r="Z125" i="22" a="1"/>
  <c r="Z125" i="22" s="1"/>
  <c r="AA125" i="22" a="1"/>
  <c r="AA125" i="22" s="1"/>
  <c r="AB125" i="22" a="1"/>
  <c r="AB125" i="22" s="1"/>
  <c r="AC125" i="22" a="1"/>
  <c r="AC125" i="22" s="1"/>
  <c r="AD125" i="22" a="1"/>
  <c r="AD125" i="22" s="1"/>
  <c r="AE125" i="22" a="1"/>
  <c r="AE125" i="22" s="1"/>
  <c r="AF125" i="22" a="1"/>
  <c r="AF125" i="22" s="1"/>
  <c r="AG125" i="22" a="1"/>
  <c r="AG125" i="22" s="1"/>
  <c r="AH125" i="22" a="1"/>
  <c r="AH125" i="22" s="1"/>
  <c r="AI125" i="22" a="1"/>
  <c r="AI125" i="22" s="1"/>
  <c r="AJ125" i="22" a="1"/>
  <c r="AJ125" i="22" s="1"/>
  <c r="AK125" i="22" a="1"/>
  <c r="AK125" i="22" s="1"/>
  <c r="AL125" i="22" a="1"/>
  <c r="AL125" i="22" s="1"/>
  <c r="AM125" i="22" a="1"/>
  <c r="AM125" i="22"/>
  <c r="Y126" i="22" a="1"/>
  <c r="Y126" i="22" s="1"/>
  <c r="Z126" i="22" a="1"/>
  <c r="Z126" i="22" s="1"/>
  <c r="AA126" i="22" a="1"/>
  <c r="AA126" i="22" s="1"/>
  <c r="AB126" i="22" a="1"/>
  <c r="AB126" i="22" s="1"/>
  <c r="AC126" i="22" a="1"/>
  <c r="AC126" i="22" s="1"/>
  <c r="AD126" i="22" a="1"/>
  <c r="AD126" i="22" s="1"/>
  <c r="AE126" i="22" a="1"/>
  <c r="AE126" i="22" s="1"/>
  <c r="AF126" i="22" a="1"/>
  <c r="AF126" i="22"/>
  <c r="AG126" i="22" a="1"/>
  <c r="AG126" i="22" s="1"/>
  <c r="AH126" i="22" a="1"/>
  <c r="AH126" i="22" s="1"/>
  <c r="AI126" i="22" a="1"/>
  <c r="AI126" i="22" s="1"/>
  <c r="AJ126" i="22" a="1"/>
  <c r="AJ126" i="22"/>
  <c r="AK126" i="22" a="1"/>
  <c r="AK126" i="22" s="1"/>
  <c r="AL126" i="22" a="1"/>
  <c r="AL126" i="22" s="1"/>
  <c r="AM126" i="22" a="1"/>
  <c r="AM126" i="22" s="1"/>
  <c r="Y127" i="22" a="1"/>
  <c r="Y127" i="22" s="1"/>
  <c r="Z127" i="22" a="1"/>
  <c r="Z127" i="22" s="1"/>
  <c r="AA127" i="22" a="1"/>
  <c r="AA127" i="22" s="1"/>
  <c r="AB127" i="22" a="1"/>
  <c r="AB127" i="22" s="1"/>
  <c r="AC127" i="22" a="1"/>
  <c r="AC127" i="22" s="1"/>
  <c r="AD127" i="22" a="1"/>
  <c r="AD127" i="22" s="1"/>
  <c r="AE127" i="22" a="1"/>
  <c r="AE127" i="22" s="1"/>
  <c r="AF127" i="22" a="1"/>
  <c r="AF127" i="22" s="1"/>
  <c r="AG127" i="22" a="1"/>
  <c r="AG127" i="22" s="1"/>
  <c r="AH127" i="22" a="1"/>
  <c r="AH127" i="22" s="1"/>
  <c r="AI127" i="22" a="1"/>
  <c r="AI127" i="22" s="1"/>
  <c r="AJ127" i="22" a="1"/>
  <c r="AJ127" i="22" s="1"/>
  <c r="AK127" i="22" a="1"/>
  <c r="AK127" i="22" s="1"/>
  <c r="AL127" i="22" a="1"/>
  <c r="AL127" i="22" s="1"/>
  <c r="AM127" i="22" a="1"/>
  <c r="AM127" i="22" s="1"/>
  <c r="Y128" i="22" a="1"/>
  <c r="Y128" i="22" s="1"/>
  <c r="Z128" i="22" a="1"/>
  <c r="Z128" i="22"/>
  <c r="AA128" i="22" a="1"/>
  <c r="AA128" i="22" s="1"/>
  <c r="AB128" i="22" a="1"/>
  <c r="AB128" i="22" s="1"/>
  <c r="AC128" i="22" a="1"/>
  <c r="AC128" i="22" s="1"/>
  <c r="AD128" i="22" a="1"/>
  <c r="AD128" i="22" s="1"/>
  <c r="AE128" i="22" a="1"/>
  <c r="AE128" i="22" s="1"/>
  <c r="AF128" i="22" a="1"/>
  <c r="AF128" i="22" s="1"/>
  <c r="AG128" i="22" a="1"/>
  <c r="AG128" i="22" s="1"/>
  <c r="AH128" i="22" a="1"/>
  <c r="AH128" i="22"/>
  <c r="AI128" i="22" a="1"/>
  <c r="AI128" i="22" s="1"/>
  <c r="AJ128" i="22" a="1"/>
  <c r="AJ128" i="22" s="1"/>
  <c r="AK128" i="22" a="1"/>
  <c r="AK128" i="22" s="1"/>
  <c r="AL128" i="22" a="1"/>
  <c r="AL128" i="22"/>
  <c r="AM128" i="22" a="1"/>
  <c r="AM128" i="22" s="1"/>
  <c r="Y129" i="22" a="1"/>
  <c r="Y129" i="22" s="1"/>
  <c r="Z129" i="22" a="1"/>
  <c r="Z129" i="22" s="1"/>
  <c r="AA129" i="22" a="1"/>
  <c r="AA129" i="22" s="1"/>
  <c r="AB129" i="22" a="1"/>
  <c r="AB129" i="22" s="1"/>
  <c r="AC129" i="22" a="1"/>
  <c r="AC129" i="22" s="1"/>
  <c r="AD129" i="22" a="1"/>
  <c r="AD129" i="22" s="1"/>
  <c r="AE129" i="22" a="1"/>
  <c r="AE129" i="22" s="1"/>
  <c r="AF129" i="22" a="1"/>
  <c r="AF129" i="22" s="1"/>
  <c r="AG129" i="22" a="1"/>
  <c r="AG129" i="22" s="1"/>
  <c r="AH129" i="22" a="1"/>
  <c r="AH129" i="22" s="1"/>
  <c r="AI129" i="22" a="1"/>
  <c r="AI129" i="22" s="1"/>
  <c r="AJ129" i="22" a="1"/>
  <c r="AJ129" i="22" s="1"/>
  <c r="AK129" i="22" a="1"/>
  <c r="AK129" i="22" s="1"/>
  <c r="AL129" i="22" a="1"/>
  <c r="AL129" i="22" s="1"/>
  <c r="AM129" i="22" a="1"/>
  <c r="AM129" i="22" s="1"/>
  <c r="Y130" i="22" a="1"/>
  <c r="Y130" i="22" s="1"/>
  <c r="Z130" i="22" a="1"/>
  <c r="Z130" i="22" s="1"/>
  <c r="AA130" i="22" a="1"/>
  <c r="AA130" i="22" s="1"/>
  <c r="AB130" i="22" a="1"/>
  <c r="AB130" i="22"/>
  <c r="AC130" i="22" a="1"/>
  <c r="AC130" i="22" s="1"/>
  <c r="AD130" i="22" a="1"/>
  <c r="AD130" i="22" s="1"/>
  <c r="AE130" i="22" a="1"/>
  <c r="AE130" i="22" s="1"/>
  <c r="AF130" i="22" a="1"/>
  <c r="AF130" i="22" s="1"/>
  <c r="AG130" i="22" a="1"/>
  <c r="AG130" i="22" s="1"/>
  <c r="AH130" i="22" a="1"/>
  <c r="AH130" i="22" s="1"/>
  <c r="AI130" i="22" a="1"/>
  <c r="AI130" i="22" s="1"/>
  <c r="AJ130" i="22" a="1"/>
  <c r="AJ130" i="22"/>
  <c r="AK130" i="22" a="1"/>
  <c r="AK130" i="22" s="1"/>
  <c r="AL130" i="22" a="1"/>
  <c r="AL130" i="22" s="1"/>
  <c r="AM130" i="22" a="1"/>
  <c r="AM130" i="22" s="1"/>
  <c r="Y131" i="22" a="1"/>
  <c r="Y131" i="22"/>
  <c r="Z131" i="22" a="1"/>
  <c r="Z131" i="22" s="1"/>
  <c r="AA131" i="22" a="1"/>
  <c r="AA131" i="22" s="1"/>
  <c r="AB131" i="22" a="1"/>
  <c r="AB131" i="22" s="1"/>
  <c r="AC131" i="22" a="1"/>
  <c r="AC131" i="22" s="1"/>
  <c r="AD131" i="22" a="1"/>
  <c r="AD131" i="22" s="1"/>
  <c r="AE131" i="22" a="1"/>
  <c r="AE131" i="22" s="1"/>
  <c r="AF131" i="22" a="1"/>
  <c r="AF131" i="22" s="1"/>
  <c r="AG131" i="22" a="1"/>
  <c r="AG131" i="22" s="1"/>
  <c r="AH131" i="22" a="1"/>
  <c r="AH131" i="22" s="1"/>
  <c r="AI131" i="22" a="1"/>
  <c r="AI131" i="22" s="1"/>
  <c r="AJ131" i="22" a="1"/>
  <c r="AJ131" i="22" s="1"/>
  <c r="AK131" i="22" a="1"/>
  <c r="AK131" i="22" s="1"/>
  <c r="AL131" i="22" a="1"/>
  <c r="AL131" i="22" s="1"/>
  <c r="AM131" i="22" a="1"/>
  <c r="AM131" i="22" s="1"/>
  <c r="Y132" i="22" a="1"/>
  <c r="Y132" i="22" s="1"/>
  <c r="Z132" i="22" a="1"/>
  <c r="Z132" i="22" s="1"/>
  <c r="AA132" i="22" a="1"/>
  <c r="AA132" i="22" s="1"/>
  <c r="AB132" i="22" a="1"/>
  <c r="AB132" i="22" s="1"/>
  <c r="AC132" i="22" a="1"/>
  <c r="AC132" i="22" s="1"/>
  <c r="AD132" i="22" a="1"/>
  <c r="AD132" i="22"/>
  <c r="AE132" i="22" a="1"/>
  <c r="AE132" i="22" s="1"/>
  <c r="AF132" i="22" a="1"/>
  <c r="AF132" i="22" s="1"/>
  <c r="AG132" i="22" a="1"/>
  <c r="AG132" i="22" s="1"/>
  <c r="AH132" i="22" a="1"/>
  <c r="AH132" i="22" s="1"/>
  <c r="AI132" i="22" a="1"/>
  <c r="AI132" i="22" s="1"/>
  <c r="AJ132" i="22" a="1"/>
  <c r="AJ132" i="22" s="1"/>
  <c r="AK132" i="22" a="1"/>
  <c r="AK132" i="22" s="1"/>
  <c r="AL132" i="22" a="1"/>
  <c r="AL132" i="22"/>
  <c r="AM132" i="22" a="1"/>
  <c r="AM132" i="22" s="1"/>
  <c r="Y133" i="22" a="1"/>
  <c r="Y133" i="22" s="1"/>
  <c r="Z133" i="22" a="1"/>
  <c r="Z133" i="22" s="1"/>
  <c r="AA133" i="22" a="1"/>
  <c r="AA133" i="22"/>
  <c r="AB133" i="22" a="1"/>
  <c r="AB133" i="22" s="1"/>
  <c r="AC133" i="22" a="1"/>
  <c r="AC133" i="22" s="1"/>
  <c r="AD133" i="22" a="1"/>
  <c r="AD133" i="22" s="1"/>
  <c r="AE133" i="22" a="1"/>
  <c r="AE133" i="22" s="1"/>
  <c r="AF133" i="22" a="1"/>
  <c r="AF133" i="22" s="1"/>
  <c r="AG133" i="22" a="1"/>
  <c r="AG133" i="22" s="1"/>
  <c r="AH133" i="22" a="1"/>
  <c r="AH133" i="22" s="1"/>
  <c r="AI133" i="22" a="1"/>
  <c r="AI133" i="22" s="1"/>
  <c r="AJ133" i="22" a="1"/>
  <c r="AJ133" i="22" s="1"/>
  <c r="AK133" i="22" a="1"/>
  <c r="AK133" i="22" s="1"/>
  <c r="AL133" i="22" a="1"/>
  <c r="AL133" i="22" s="1"/>
  <c r="AM133" i="22" a="1"/>
  <c r="AM133" i="22" s="1"/>
  <c r="Y134" i="22" a="1"/>
  <c r="Y134" i="22" s="1"/>
  <c r="Z134" i="22" a="1"/>
  <c r="Z134" i="22" s="1"/>
  <c r="AA134" i="22" a="1"/>
  <c r="AA134" i="22" s="1"/>
  <c r="AB134" i="22" a="1"/>
  <c r="AB134" i="22" s="1"/>
  <c r="AC134" i="22" a="1"/>
  <c r="AC134" i="22" s="1"/>
  <c r="AD134" i="22" a="1"/>
  <c r="AD134" i="22" s="1"/>
  <c r="AE134" i="22" a="1"/>
  <c r="AE134" i="22" s="1"/>
  <c r="AF134" i="22" a="1"/>
  <c r="AF134" i="22"/>
  <c r="AG134" i="22" a="1"/>
  <c r="AG134" i="22" s="1"/>
  <c r="AH134" i="22" a="1"/>
  <c r="AH134" i="22" s="1"/>
  <c r="AI134" i="22" a="1"/>
  <c r="AI134" i="22" s="1"/>
  <c r="AJ134" i="22" a="1"/>
  <c r="AJ134" i="22" s="1"/>
  <c r="AK134" i="22" a="1"/>
  <c r="AK134" i="22" s="1"/>
  <c r="AL134" i="22" a="1"/>
  <c r="AL134" i="22" s="1"/>
  <c r="AM134" i="22" a="1"/>
  <c r="AM134" i="22" s="1"/>
  <c r="Y135" i="22" a="1"/>
  <c r="Y135" i="22"/>
  <c r="Z135" i="22" a="1"/>
  <c r="Z135" i="22" s="1"/>
  <c r="AA135" i="22" a="1"/>
  <c r="AA135" i="22" s="1"/>
  <c r="AB135" i="22" a="1"/>
  <c r="AB135" i="22" s="1"/>
  <c r="AC135" i="22" a="1"/>
  <c r="AC135" i="22"/>
  <c r="AD135" i="22" a="1"/>
  <c r="AD135" i="22" s="1"/>
  <c r="AE135" i="22" a="1"/>
  <c r="AE135" i="22" s="1"/>
  <c r="AF135" i="22" a="1"/>
  <c r="AF135" i="22" s="1"/>
  <c r="AG135" i="22" a="1"/>
  <c r="AG135" i="22" s="1"/>
  <c r="AH135" i="22" a="1"/>
  <c r="AH135" i="22" s="1"/>
  <c r="AI135" i="22" a="1"/>
  <c r="AI135" i="22" s="1"/>
  <c r="AJ135" i="22" a="1"/>
  <c r="AJ135" i="22" s="1"/>
  <c r="AK135" i="22" a="1"/>
  <c r="AK135" i="22" s="1"/>
  <c r="AL135" i="22" a="1"/>
  <c r="AL135" i="22" s="1"/>
  <c r="AM135" i="22" a="1"/>
  <c r="AM135" i="22" s="1"/>
  <c r="Y136" i="22" a="1"/>
  <c r="Y136" i="22" s="1"/>
  <c r="Z136" i="22" a="1"/>
  <c r="Z136" i="22" s="1"/>
  <c r="AA136" i="22" a="1"/>
  <c r="AA136" i="22" s="1"/>
  <c r="AB136" i="22" a="1"/>
  <c r="AB136" i="22" s="1"/>
  <c r="AC136" i="22" a="1"/>
  <c r="AC136" i="22" s="1"/>
  <c r="AD136" i="22" a="1"/>
  <c r="AD136" i="22" s="1"/>
  <c r="AE136" i="22" a="1"/>
  <c r="AE136" i="22" s="1"/>
  <c r="AF136" i="22" a="1"/>
  <c r="AF136" i="22" s="1"/>
  <c r="AG136" i="22" a="1"/>
  <c r="AG136" i="22" s="1"/>
  <c r="AH136" i="22" a="1"/>
  <c r="AH136" i="22"/>
  <c r="AI136" i="22" a="1"/>
  <c r="AI136" i="22" s="1"/>
  <c r="AJ136" i="22" a="1"/>
  <c r="AJ136" i="22" s="1"/>
  <c r="AK136" i="22" a="1"/>
  <c r="AK136" i="22" s="1"/>
  <c r="AL136" i="22" a="1"/>
  <c r="AL136" i="22" s="1"/>
  <c r="AM136" i="22" a="1"/>
  <c r="AM136" i="22" s="1"/>
  <c r="Y137" i="22" a="1"/>
  <c r="Y137" i="22" s="1"/>
  <c r="Z137" i="22" a="1"/>
  <c r="Z137" i="22" s="1"/>
  <c r="AA137" i="22" a="1"/>
  <c r="AA137" i="22"/>
  <c r="AB137" i="22" a="1"/>
  <c r="AB137" i="22" s="1"/>
  <c r="AC137" i="22" a="1"/>
  <c r="AC137" i="22" s="1"/>
  <c r="AD137" i="22" a="1"/>
  <c r="AD137" i="22" s="1"/>
  <c r="AE137" i="22" a="1"/>
  <c r="AE137" i="22"/>
  <c r="AF137" i="22" a="1"/>
  <c r="AF137" i="22" s="1"/>
  <c r="AG137" i="22" a="1"/>
  <c r="AG137" i="22" s="1"/>
  <c r="AH137" i="22" a="1"/>
  <c r="AH137" i="22" s="1"/>
  <c r="AI137" i="22" a="1"/>
  <c r="AI137" i="22" s="1"/>
  <c r="AJ137" i="22" a="1"/>
  <c r="AJ137" i="22" s="1"/>
  <c r="AK137" i="22" a="1"/>
  <c r="AK137" i="22" s="1"/>
  <c r="AL137" i="22" a="1"/>
  <c r="AL137" i="22" s="1"/>
  <c r="AM137" i="22" a="1"/>
  <c r="AM137" i="22" s="1"/>
  <c r="Y138" i="22" a="1"/>
  <c r="Y138" i="22" s="1"/>
  <c r="Z138" i="22" a="1"/>
  <c r="Z138" i="22" s="1"/>
  <c r="AA138" i="22" a="1"/>
  <c r="AA138" i="22" s="1"/>
  <c r="AB138" i="22" a="1"/>
  <c r="AB138" i="22" s="1"/>
  <c r="AC138" i="22" a="1"/>
  <c r="AC138" i="22" s="1"/>
  <c r="AD138" i="22" a="1"/>
  <c r="AD138" i="22" s="1"/>
  <c r="AE138" i="22" a="1"/>
  <c r="AE138" i="22" s="1"/>
  <c r="AF138" i="22" a="1"/>
  <c r="AF138" i="22" s="1"/>
  <c r="AG138" i="22" a="1"/>
  <c r="AG138" i="22" s="1"/>
  <c r="AH138" i="22" a="1"/>
  <c r="AH138" i="22" s="1"/>
  <c r="AI138" i="22" a="1"/>
  <c r="AI138" i="22" s="1"/>
  <c r="AJ138" i="22" a="1"/>
  <c r="AJ138" i="22"/>
  <c r="AK138" i="22" a="1"/>
  <c r="AK138" i="22" s="1"/>
  <c r="AL138" i="22" a="1"/>
  <c r="AL138" i="22" s="1"/>
  <c r="AM138" i="22" a="1"/>
  <c r="AM138" i="22" s="1"/>
  <c r="Y139" i="22" a="1"/>
  <c r="Y139" i="22" s="1"/>
  <c r="Z139" i="22" a="1"/>
  <c r="Z139" i="22" s="1"/>
  <c r="AA139" i="22" a="1"/>
  <c r="AA139" i="22" s="1"/>
  <c r="AB139" i="22" a="1"/>
  <c r="AB139" i="22" s="1"/>
  <c r="AC139" i="22" a="1"/>
  <c r="AC139" i="22"/>
  <c r="AD139" i="22" a="1"/>
  <c r="AD139" i="22" s="1"/>
  <c r="AE139" i="22" a="1"/>
  <c r="AE139" i="22" s="1"/>
  <c r="AF139" i="22" a="1"/>
  <c r="AF139" i="22" s="1"/>
  <c r="AG139" i="22" a="1"/>
  <c r="AG139" i="22"/>
  <c r="AH139" i="22" a="1"/>
  <c r="AH139" i="22" s="1"/>
  <c r="AI139" i="22" a="1"/>
  <c r="AI139" i="22"/>
  <c r="AJ139" i="22" a="1"/>
  <c r="AJ139" i="22" s="1"/>
  <c r="AK139" i="22" a="1"/>
  <c r="AK139" i="22" s="1"/>
  <c r="AL139" i="22" a="1"/>
  <c r="AL139" i="22"/>
  <c r="AM139" i="22" a="1"/>
  <c r="AM139" i="22" s="1"/>
  <c r="Y140" i="22" a="1"/>
  <c r="Y140" i="22" s="1"/>
  <c r="Z140" i="22" a="1"/>
  <c r="Z140" i="22" s="1"/>
  <c r="AA140" i="22" a="1"/>
  <c r="AA140" i="22"/>
  <c r="AB140" i="22" a="1"/>
  <c r="AB140" i="22" s="1"/>
  <c r="AC140" i="22" a="1"/>
  <c r="AC140" i="22" s="1"/>
  <c r="AD140" i="22" a="1"/>
  <c r="AD140" i="22" s="1"/>
  <c r="AE140" i="22" a="1"/>
  <c r="AE140" i="22"/>
  <c r="AF140" i="22" a="1"/>
  <c r="AF140" i="22" s="1"/>
  <c r="AG140" i="22" a="1"/>
  <c r="AG140" i="22" s="1"/>
  <c r="AH140" i="22" a="1"/>
  <c r="AH140" i="22" s="1"/>
  <c r="AI140" i="22" a="1"/>
  <c r="AI140" i="22"/>
  <c r="AJ140" i="22" a="1"/>
  <c r="AJ140" i="22" s="1"/>
  <c r="AK140" i="22" a="1"/>
  <c r="AK140" i="22" s="1"/>
  <c r="AL140" i="22" a="1"/>
  <c r="AL140" i="22" s="1"/>
  <c r="AM140" i="22" a="1"/>
  <c r="AM140" i="22"/>
  <c r="Y141" i="22" a="1"/>
  <c r="Y141" i="22" s="1"/>
  <c r="Z141" i="22" a="1"/>
  <c r="Z141" i="22" s="1"/>
  <c r="AA141" i="22" a="1"/>
  <c r="AA141" i="22" s="1"/>
  <c r="AB141" i="22" a="1"/>
  <c r="AB141" i="22"/>
  <c r="AC141" i="22" a="1"/>
  <c r="AC141" i="22" s="1"/>
  <c r="AD141" i="22" a="1"/>
  <c r="AD141" i="22" s="1"/>
  <c r="AE141" i="22" a="1"/>
  <c r="AE141" i="22" s="1"/>
  <c r="AF141" i="22" a="1"/>
  <c r="AF141" i="22"/>
  <c r="AG141" i="22" a="1"/>
  <c r="AG141" i="22" s="1"/>
  <c r="AH141" i="22" a="1"/>
  <c r="AH141" i="22" s="1"/>
  <c r="AI141" i="22" a="1"/>
  <c r="AI141" i="22" s="1"/>
  <c r="AJ141" i="22" a="1"/>
  <c r="AJ141" i="22"/>
  <c r="AK141" i="22" a="1"/>
  <c r="AK141" i="22" s="1"/>
  <c r="AL141" i="22" a="1"/>
  <c r="AL141" i="22" s="1"/>
  <c r="AM141" i="22" a="1"/>
  <c r="AM141" i="22" s="1"/>
  <c r="Y142" i="22" a="1"/>
  <c r="Y142" i="22"/>
  <c r="Z142" i="22" a="1"/>
  <c r="Z142" i="22" s="1"/>
  <c r="AA142" i="22" a="1"/>
  <c r="AA142" i="22" s="1"/>
  <c r="AB142" i="22" a="1"/>
  <c r="AB142" i="22" s="1"/>
  <c r="AC142" i="22" a="1"/>
  <c r="AC142" i="22"/>
  <c r="AD142" i="22" a="1"/>
  <c r="AD142" i="22" s="1"/>
  <c r="AE142" i="22" a="1"/>
  <c r="AE142" i="22" s="1"/>
  <c r="AF142" i="22" a="1"/>
  <c r="AF142" i="22" s="1"/>
  <c r="AG142" i="22" a="1"/>
  <c r="AG142" i="22"/>
  <c r="AH142" i="22" a="1"/>
  <c r="AH142" i="22" s="1"/>
  <c r="AI142" i="22" a="1"/>
  <c r="AI142" i="22" s="1"/>
  <c r="AJ142" i="22" a="1"/>
  <c r="AJ142" i="22" s="1"/>
  <c r="AK142" i="22" a="1"/>
  <c r="AK142" i="22"/>
  <c r="AL142" i="22" a="1"/>
  <c r="AL142" i="22" s="1"/>
  <c r="AM142" i="22" a="1"/>
  <c r="AM142" i="22" s="1"/>
  <c r="Y143" i="22" a="1"/>
  <c r="Y143" i="22" s="1"/>
  <c r="Z143" i="22" a="1"/>
  <c r="Z143" i="22"/>
  <c r="AA143" i="22" a="1"/>
  <c r="AA143" i="22" s="1"/>
  <c r="AB143" i="22" a="1"/>
  <c r="AB143" i="22" s="1"/>
  <c r="AC143" i="22" a="1"/>
  <c r="AC143" i="22" s="1"/>
  <c r="AD143" i="22" a="1"/>
  <c r="AD143" i="22"/>
  <c r="AE143" i="22" a="1"/>
  <c r="AE143" i="22" s="1"/>
  <c r="AF143" i="22" a="1"/>
  <c r="AF143" i="22" s="1"/>
  <c r="AG143" i="22" a="1"/>
  <c r="AG143" i="22" s="1"/>
  <c r="AH143" i="22" a="1"/>
  <c r="AH143" i="22"/>
  <c r="AI143" i="22" a="1"/>
  <c r="AI143" i="22" s="1"/>
  <c r="AJ143" i="22" a="1"/>
  <c r="AJ143" i="22" s="1"/>
  <c r="AK143" i="22" a="1"/>
  <c r="AK143" i="22" s="1"/>
  <c r="AL143" i="22" a="1"/>
  <c r="AL143" i="22"/>
  <c r="AM143" i="22" a="1"/>
  <c r="AM143" i="22" s="1"/>
  <c r="Y144" i="22" a="1"/>
  <c r="Y144" i="22" s="1"/>
  <c r="Z144" i="22" a="1"/>
  <c r="Z144" i="22" s="1"/>
  <c r="AA144" i="22" a="1"/>
  <c r="AA144" i="22"/>
  <c r="AB144" i="22" a="1"/>
  <c r="AB144" i="22" s="1"/>
  <c r="AC144" i="22" a="1"/>
  <c r="AC144" i="22" s="1"/>
  <c r="AD144" i="22" a="1"/>
  <c r="AD144" i="22" s="1"/>
  <c r="AE144" i="22" a="1"/>
  <c r="AE144" i="22"/>
  <c r="AF144" i="22" a="1"/>
  <c r="AF144" i="22" s="1"/>
  <c r="AG144" i="22" a="1"/>
  <c r="AG144" i="22" s="1"/>
  <c r="AH144" i="22" a="1"/>
  <c r="AH144" i="22" s="1"/>
  <c r="AI144" i="22" a="1"/>
  <c r="AI144" i="22"/>
  <c r="AJ144" i="22" a="1"/>
  <c r="AJ144" i="22" s="1"/>
  <c r="AK144" i="22" a="1"/>
  <c r="AK144" i="22" s="1"/>
  <c r="AL144" i="22" a="1"/>
  <c r="AL144" i="22" s="1"/>
  <c r="AM144" i="22" a="1"/>
  <c r="AM144" i="22"/>
  <c r="Y145" i="22" a="1"/>
  <c r="Y145" i="22" s="1"/>
  <c r="Z145" i="22" a="1"/>
  <c r="Z145" i="22" s="1"/>
  <c r="AA145" i="22" a="1"/>
  <c r="AA145" i="22" s="1"/>
  <c r="AB145" i="22" a="1"/>
  <c r="AB145" i="22"/>
  <c r="AC145" i="22" a="1"/>
  <c r="AC145" i="22" s="1"/>
  <c r="AD145" i="22" a="1"/>
  <c r="AD145" i="22" s="1"/>
  <c r="AE145" i="22" a="1"/>
  <c r="AE145" i="22" s="1"/>
  <c r="AF145" i="22" a="1"/>
  <c r="AF145" i="22"/>
  <c r="AG145" i="22" a="1"/>
  <c r="AG145" i="22" s="1"/>
  <c r="AH145" i="22" a="1"/>
  <c r="AH145" i="22" s="1"/>
  <c r="AI145" i="22" a="1"/>
  <c r="AI145" i="22" s="1"/>
  <c r="AJ145" i="22" a="1"/>
  <c r="AJ145" i="22"/>
  <c r="AK145" i="22" a="1"/>
  <c r="AK145" i="22" s="1"/>
  <c r="AL145" i="22" a="1"/>
  <c r="AL145" i="22" s="1"/>
  <c r="AM145" i="22" a="1"/>
  <c r="AM145" i="22" s="1"/>
  <c r="Y146" i="22" a="1"/>
  <c r="Y146" i="22"/>
  <c r="Z146" i="22" a="1"/>
  <c r="Z146" i="22" s="1"/>
  <c r="AA146" i="22" a="1"/>
  <c r="AA146" i="22" s="1"/>
  <c r="AB146" i="22" a="1"/>
  <c r="AB146" i="22" s="1"/>
  <c r="AC146" i="22" a="1"/>
  <c r="AC146" i="22"/>
  <c r="AD146" i="22" a="1"/>
  <c r="AD146" i="22" s="1"/>
  <c r="AE146" i="22" a="1"/>
  <c r="AE146" i="22" s="1"/>
  <c r="AF146" i="22" a="1"/>
  <c r="AF146" i="22" s="1"/>
  <c r="AG146" i="22" a="1"/>
  <c r="AG146" i="22"/>
  <c r="AH146" i="22" a="1"/>
  <c r="AH146" i="22" s="1"/>
  <c r="AI146" i="22" a="1"/>
  <c r="AI146" i="22" s="1"/>
  <c r="AJ146" i="22" a="1"/>
  <c r="AJ146" i="22" s="1"/>
  <c r="AK146" i="22" a="1"/>
  <c r="AK146" i="22"/>
  <c r="AL146" i="22" a="1"/>
  <c r="AL146" i="22" s="1"/>
  <c r="AM146" i="22" a="1"/>
  <c r="AM146" i="22" s="1"/>
  <c r="Y147" i="22" a="1"/>
  <c r="Y147" i="22" s="1"/>
  <c r="Z147" i="22" a="1"/>
  <c r="Z147" i="22"/>
  <c r="AA147" i="22" a="1"/>
  <c r="AA147" i="22" s="1"/>
  <c r="AB147" i="22" a="1"/>
  <c r="AB147" i="22" s="1"/>
  <c r="AC147" i="22" a="1"/>
  <c r="AC147" i="22" s="1"/>
  <c r="AD147" i="22" a="1"/>
  <c r="AD147" i="22"/>
  <c r="AE147" i="22" a="1"/>
  <c r="AE147" i="22" s="1"/>
  <c r="AF147" i="22" a="1"/>
  <c r="AF147" i="22" s="1"/>
  <c r="AG147" i="22" a="1"/>
  <c r="AG147" i="22" s="1"/>
  <c r="AH147" i="22" a="1"/>
  <c r="AH147" i="22"/>
  <c r="AI147" i="22" a="1"/>
  <c r="AI147" i="22" s="1"/>
  <c r="AJ147" i="22" a="1"/>
  <c r="AJ147" i="22" s="1"/>
  <c r="AK147" i="22" a="1"/>
  <c r="AK147" i="22" s="1"/>
  <c r="AL147" i="22" a="1"/>
  <c r="AL147" i="22"/>
  <c r="AM147" i="22" a="1"/>
  <c r="AM147" i="22" s="1"/>
  <c r="Y148" i="22" a="1"/>
  <c r="Y148" i="22" s="1"/>
  <c r="Z148" i="22" a="1"/>
  <c r="Z148" i="22" s="1"/>
  <c r="AA148" i="22" a="1"/>
  <c r="AA148" i="22"/>
  <c r="AB148" i="22" a="1"/>
  <c r="AB148" i="22" s="1"/>
  <c r="AC148" i="22" a="1"/>
  <c r="AC148" i="22" s="1"/>
  <c r="AD148" i="22" a="1"/>
  <c r="AD148" i="22" s="1"/>
  <c r="AE148" i="22" a="1"/>
  <c r="AE148" i="22"/>
  <c r="AF148" i="22" a="1"/>
  <c r="AF148" i="22" s="1"/>
  <c r="AG148" i="22" a="1"/>
  <c r="AG148" i="22" s="1"/>
  <c r="AH148" i="22" a="1"/>
  <c r="AH148" i="22" s="1"/>
  <c r="AI148" i="22" a="1"/>
  <c r="AI148" i="22"/>
  <c r="AJ148" i="22" a="1"/>
  <c r="AJ148" i="22" s="1"/>
  <c r="AK148" i="22" a="1"/>
  <c r="AK148" i="22" s="1"/>
  <c r="AL148" i="22" a="1"/>
  <c r="AL148" i="22" s="1"/>
  <c r="AM148" i="22" a="1"/>
  <c r="AM148" i="22"/>
  <c r="Y149" i="22" a="1"/>
  <c r="Y149" i="22" s="1"/>
  <c r="Z149" i="22" a="1"/>
  <c r="Z149" i="22" s="1"/>
  <c r="AA149" i="22" a="1"/>
  <c r="AA149" i="22" s="1"/>
  <c r="AB149" i="22" a="1"/>
  <c r="AB149" i="22"/>
  <c r="AC149" i="22" a="1"/>
  <c r="AC149" i="22" s="1"/>
  <c r="AD149" i="22" a="1"/>
  <c r="AD149" i="22" s="1"/>
  <c r="AE149" i="22" a="1"/>
  <c r="AE149" i="22" s="1"/>
  <c r="AF149" i="22" a="1"/>
  <c r="AF149" i="22"/>
  <c r="AG149" i="22" a="1"/>
  <c r="AG149" i="22" s="1"/>
  <c r="AH149" i="22" a="1"/>
  <c r="AH149" i="22" s="1"/>
  <c r="AI149" i="22" a="1"/>
  <c r="AI149" i="22" s="1"/>
  <c r="AJ149" i="22" a="1"/>
  <c r="AJ149" i="22"/>
  <c r="AK149" i="22" a="1"/>
  <c r="AK149" i="22" s="1"/>
  <c r="AL149" i="22" a="1"/>
  <c r="AL149" i="22" s="1"/>
  <c r="AM149" i="22" a="1"/>
  <c r="AM149" i="22" s="1"/>
  <c r="Y150" i="22" a="1"/>
  <c r="Y150" i="22"/>
  <c r="Z150" i="22" a="1"/>
  <c r="Z150" i="22" s="1"/>
  <c r="AA150" i="22" a="1"/>
  <c r="AA150" i="22" s="1"/>
  <c r="AB150" i="22" a="1"/>
  <c r="AB150" i="22" s="1"/>
  <c r="AC150" i="22" a="1"/>
  <c r="AC150" i="22"/>
  <c r="AD150" i="22" a="1"/>
  <c r="AD150" i="22" s="1"/>
  <c r="AE150" i="22" a="1"/>
  <c r="AE150" i="22" s="1"/>
  <c r="AF150" i="22" a="1"/>
  <c r="AF150" i="22" s="1"/>
  <c r="AG150" i="22" a="1"/>
  <c r="AG150" i="22"/>
  <c r="AH150" i="22" a="1"/>
  <c r="AH150" i="22" s="1"/>
  <c r="AI150" i="22" a="1"/>
  <c r="AI150" i="22" s="1"/>
  <c r="AJ150" i="22" a="1"/>
  <c r="AJ150" i="22" s="1"/>
  <c r="AK150" i="22" a="1"/>
  <c r="AK150" i="22"/>
  <c r="AL150" i="22" a="1"/>
  <c r="AL150" i="22" s="1"/>
  <c r="AM150" i="22" a="1"/>
  <c r="AM150" i="22" s="1"/>
  <c r="Y151" i="22" a="1"/>
  <c r="Y151" i="22" s="1"/>
  <c r="Z151" i="22" a="1"/>
  <c r="Z151" i="22"/>
  <c r="AA151" i="22" a="1"/>
  <c r="AA151" i="22" s="1"/>
  <c r="AB151" i="22" a="1"/>
  <c r="AB151" i="22" s="1"/>
  <c r="AC151" i="22" a="1"/>
  <c r="AC151" i="22" s="1"/>
  <c r="AD151" i="22" a="1"/>
  <c r="AD151" i="22"/>
  <c r="AE151" i="22" a="1"/>
  <c r="AE151" i="22" s="1"/>
  <c r="AF151" i="22" a="1"/>
  <c r="AF151" i="22" s="1"/>
  <c r="AG151" i="22" a="1"/>
  <c r="AG151" i="22" s="1"/>
  <c r="AH151" i="22" a="1"/>
  <c r="AH151" i="22"/>
  <c r="AI151" i="22" a="1"/>
  <c r="AI151" i="22" s="1"/>
  <c r="AJ151" i="22" a="1"/>
  <c r="AJ151" i="22" s="1"/>
  <c r="AK151" i="22" a="1"/>
  <c r="AK151" i="22" s="1"/>
  <c r="AL151" i="22" a="1"/>
  <c r="AL151" i="22"/>
  <c r="AM151" i="22" a="1"/>
  <c r="AM151" i="22" s="1"/>
  <c r="Y152" i="22" a="1"/>
  <c r="Y152" i="22" s="1"/>
  <c r="Z152" i="22" a="1"/>
  <c r="Z152" i="22" s="1"/>
  <c r="AA152" i="22" a="1"/>
  <c r="AA152" i="22"/>
  <c r="AB152" i="22" a="1"/>
  <c r="AB152" i="22" s="1"/>
  <c r="AC152" i="22" a="1"/>
  <c r="AC152" i="22" s="1"/>
  <c r="AD152" i="22" a="1"/>
  <c r="AD152" i="22" s="1"/>
  <c r="AE152" i="22" a="1"/>
  <c r="AE152" i="22"/>
  <c r="AF152" i="22" a="1"/>
  <c r="AF152" i="22" s="1"/>
  <c r="AG152" i="22" a="1"/>
  <c r="AG152" i="22" s="1"/>
  <c r="AH152" i="22" a="1"/>
  <c r="AH152" i="22" s="1"/>
  <c r="AI152" i="22" a="1"/>
  <c r="AI152" i="22"/>
  <c r="AJ152" i="22" a="1"/>
  <c r="AJ152" i="22" s="1"/>
  <c r="AK152" i="22" a="1"/>
  <c r="AK152" i="22" s="1"/>
  <c r="AL152" i="22" a="1"/>
  <c r="AL152" i="22" s="1"/>
  <c r="AM152" i="22" a="1"/>
  <c r="AM152" i="22"/>
  <c r="Y153" i="22" a="1"/>
  <c r="Y153" i="22" s="1"/>
  <c r="Z153" i="22" a="1"/>
  <c r="Z153" i="22" s="1"/>
  <c r="AA153" i="22" a="1"/>
  <c r="AA153" i="22" s="1"/>
  <c r="AB153" i="22" a="1"/>
  <c r="AB153" i="22"/>
  <c r="AC153" i="22" a="1"/>
  <c r="AC153" i="22" s="1"/>
  <c r="AD153" i="22" a="1"/>
  <c r="AD153" i="22" s="1"/>
  <c r="AE153" i="22" a="1"/>
  <c r="AE153" i="22" s="1"/>
  <c r="AF153" i="22" a="1"/>
  <c r="AF153" i="22"/>
  <c r="AG153" i="22" a="1"/>
  <c r="AG153" i="22" s="1"/>
  <c r="AH153" i="22" a="1"/>
  <c r="AH153" i="22" s="1"/>
  <c r="AI153" i="22" a="1"/>
  <c r="AI153" i="22" s="1"/>
  <c r="AJ153" i="22" a="1"/>
  <c r="AJ153" i="22"/>
  <c r="AK153" i="22" a="1"/>
  <c r="AK153" i="22" s="1"/>
  <c r="AL153" i="22" a="1"/>
  <c r="AL153" i="22" s="1"/>
  <c r="AM153" i="22" a="1"/>
  <c r="AM153" i="22" s="1"/>
  <c r="Y154" i="22" a="1"/>
  <c r="Y154" i="22"/>
  <c r="Z154" i="22" a="1"/>
  <c r="Z154" i="22" s="1"/>
  <c r="AA154" i="22" a="1"/>
  <c r="AA154" i="22" s="1"/>
  <c r="AB154" i="22" a="1"/>
  <c r="AB154" i="22" s="1"/>
  <c r="AC154" i="22" a="1"/>
  <c r="AC154" i="22"/>
  <c r="AD154" i="22" a="1"/>
  <c r="AD154" i="22" s="1"/>
  <c r="AE154" i="22" a="1"/>
  <c r="AE154" i="22" s="1"/>
  <c r="AF154" i="22" a="1"/>
  <c r="AF154" i="22" s="1"/>
  <c r="AG154" i="22" a="1"/>
  <c r="AG154" i="22"/>
  <c r="AH154" i="22" a="1"/>
  <c r="AH154" i="22" s="1"/>
  <c r="AI154" i="22" a="1"/>
  <c r="AI154" i="22" s="1"/>
  <c r="AJ154" i="22" a="1"/>
  <c r="AJ154" i="22" s="1"/>
  <c r="AK154" i="22" a="1"/>
  <c r="AK154" i="22"/>
  <c r="AL154" i="22" a="1"/>
  <c r="AL154" i="22" s="1"/>
  <c r="AM154" i="22" a="1"/>
  <c r="AM154" i="22" s="1"/>
  <c r="Y155" i="22" a="1"/>
  <c r="Y155" i="22" s="1"/>
  <c r="Z155" i="22" a="1"/>
  <c r="Z155" i="22"/>
  <c r="AA155" i="22" a="1"/>
  <c r="AA155" i="22" s="1"/>
  <c r="AB155" i="22" a="1"/>
  <c r="AB155" i="22" s="1"/>
  <c r="AC155" i="22" a="1"/>
  <c r="AC155" i="22" s="1"/>
  <c r="AD155" i="22" a="1"/>
  <c r="AD155" i="22"/>
  <c r="AE155" i="22" a="1"/>
  <c r="AE155" i="22" s="1"/>
  <c r="AF155" i="22" a="1"/>
  <c r="AF155" i="22" s="1"/>
  <c r="AG155" i="22" a="1"/>
  <c r="AG155" i="22" s="1"/>
  <c r="AH155" i="22" a="1"/>
  <c r="AH155" i="22"/>
  <c r="AI155" i="22" a="1"/>
  <c r="AI155" i="22" s="1"/>
  <c r="AJ155" i="22" a="1"/>
  <c r="AJ155" i="22" s="1"/>
  <c r="AK155" i="22" a="1"/>
  <c r="AK155" i="22" s="1"/>
  <c r="AL155" i="22" a="1"/>
  <c r="AL155" i="22"/>
  <c r="AM155" i="22" a="1"/>
  <c r="AM155" i="22" s="1"/>
  <c r="Y156" i="22" a="1"/>
  <c r="Y156" i="22" s="1"/>
  <c r="Z156" i="22" a="1"/>
  <c r="Z156" i="22" s="1"/>
  <c r="AA156" i="22" a="1"/>
  <c r="AA156" i="22"/>
  <c r="AB156" i="22" a="1"/>
  <c r="AB156" i="22" s="1"/>
  <c r="AC156" i="22" a="1"/>
  <c r="AC156" i="22" s="1"/>
  <c r="AD156" i="22" a="1"/>
  <c r="AD156" i="22" s="1"/>
  <c r="AE156" i="22" a="1"/>
  <c r="AE156" i="22"/>
  <c r="AF156" i="22" a="1"/>
  <c r="AF156" i="22" s="1"/>
  <c r="AG156" i="22" a="1"/>
  <c r="AG156" i="22" s="1"/>
  <c r="AH156" i="22" a="1"/>
  <c r="AH156" i="22" s="1"/>
  <c r="AI156" i="22" a="1"/>
  <c r="AI156" i="22"/>
  <c r="AJ156" i="22" a="1"/>
  <c r="AJ156" i="22" s="1"/>
  <c r="AK156" i="22" a="1"/>
  <c r="AK156" i="22" s="1"/>
  <c r="AL156" i="22" a="1"/>
  <c r="AL156" i="22" s="1"/>
  <c r="AM156" i="22" a="1"/>
  <c r="AM156" i="22"/>
  <c r="Y157" i="22" a="1"/>
  <c r="Y157" i="22" s="1"/>
  <c r="Z157" i="22" a="1"/>
  <c r="Z157" i="22" s="1"/>
  <c r="AA157" i="22" a="1"/>
  <c r="AA157" i="22" s="1"/>
  <c r="AB157" i="22" a="1"/>
  <c r="AB157" i="22"/>
  <c r="AC157" i="22" a="1"/>
  <c r="AC157" i="22" s="1"/>
  <c r="AD157" i="22" a="1"/>
  <c r="AD157" i="22" s="1"/>
  <c r="AE157" i="22" a="1"/>
  <c r="AE157" i="22" s="1"/>
  <c r="AF157" i="22" a="1"/>
  <c r="AF157" i="22"/>
  <c r="AG157" i="22" a="1"/>
  <c r="AG157" i="22" s="1"/>
  <c r="AH157" i="22" a="1"/>
  <c r="AH157" i="22" s="1"/>
  <c r="AI157" i="22" a="1"/>
  <c r="AI157" i="22" s="1"/>
  <c r="AJ157" i="22" a="1"/>
  <c r="AJ157" i="22"/>
  <c r="AK157" i="22" a="1"/>
  <c r="AK157" i="22" s="1"/>
  <c r="AL157" i="22" a="1"/>
  <c r="AL157" i="22" s="1"/>
  <c r="AM157" i="22" a="1"/>
  <c r="AM157" i="22" s="1"/>
  <c r="Y158" i="22" a="1"/>
  <c r="Y158" i="22"/>
  <c r="Z158" i="22" a="1"/>
  <c r="Z158" i="22" s="1"/>
  <c r="AA158" i="22" a="1"/>
  <c r="AA158" i="22" s="1"/>
  <c r="AB158" i="22" a="1"/>
  <c r="AB158" i="22" s="1"/>
  <c r="AC158" i="22" a="1"/>
  <c r="AC158" i="22"/>
  <c r="AD158" i="22" a="1"/>
  <c r="AD158" i="22" s="1"/>
  <c r="AE158" i="22" a="1"/>
  <c r="AE158" i="22" s="1"/>
  <c r="AF158" i="22" a="1"/>
  <c r="AF158" i="22" s="1"/>
  <c r="AG158" i="22" a="1"/>
  <c r="AG158" i="22"/>
  <c r="AH158" i="22" a="1"/>
  <c r="AH158" i="22" s="1"/>
  <c r="AI158" i="22" a="1"/>
  <c r="AI158" i="22" s="1"/>
  <c r="AJ158" i="22" a="1"/>
  <c r="AJ158" i="22" s="1"/>
  <c r="AK158" i="22" a="1"/>
  <c r="AK158" i="22"/>
  <c r="AL158" i="22" a="1"/>
  <c r="AL158" i="22" s="1"/>
  <c r="AM158" i="22" a="1"/>
  <c r="AM158" i="22" s="1"/>
  <c r="Y159" i="22" a="1"/>
  <c r="Y159" i="22" s="1"/>
  <c r="Z159" i="22" a="1"/>
  <c r="Z159" i="22"/>
  <c r="AA159" i="22" a="1"/>
  <c r="AA159" i="22" s="1"/>
  <c r="AB159" i="22" a="1"/>
  <c r="AB159" i="22" s="1"/>
  <c r="AC159" i="22" a="1"/>
  <c r="AC159" i="22" s="1"/>
  <c r="AD159" i="22" a="1"/>
  <c r="AD159" i="22"/>
  <c r="AE159" i="22" a="1"/>
  <c r="AE159" i="22" s="1"/>
  <c r="AF159" i="22" a="1"/>
  <c r="AF159" i="22" s="1"/>
  <c r="AG159" i="22" a="1"/>
  <c r="AG159" i="22" s="1"/>
  <c r="AH159" i="22" a="1"/>
  <c r="AH159" i="22"/>
  <c r="AI159" i="22" a="1"/>
  <c r="AI159" i="22" s="1"/>
  <c r="AJ159" i="22" a="1"/>
  <c r="AJ159" i="22" s="1"/>
  <c r="AK159" i="22" a="1"/>
  <c r="AK159" i="22" s="1"/>
  <c r="AL159" i="22" a="1"/>
  <c r="AL159" i="22"/>
  <c r="AM159" i="22" a="1"/>
  <c r="AM159" i="22" s="1"/>
  <c r="Y160" i="22" a="1"/>
  <c r="Y160" i="22" s="1"/>
  <c r="Z160" i="22" a="1"/>
  <c r="Z160" i="22" s="1"/>
  <c r="AA160" i="22" a="1"/>
  <c r="AA160" i="22"/>
  <c r="AB160" i="22" a="1"/>
  <c r="AB160" i="22" s="1"/>
  <c r="AC160" i="22" a="1"/>
  <c r="AC160" i="22" s="1"/>
  <c r="AD160" i="22" a="1"/>
  <c r="AD160" i="22" s="1"/>
  <c r="AE160" i="22" a="1"/>
  <c r="AE160" i="22"/>
  <c r="AF160" i="22" a="1"/>
  <c r="AF160" i="22" s="1"/>
  <c r="AG160" i="22" a="1"/>
  <c r="AG160" i="22" s="1"/>
  <c r="AH160" i="22" a="1"/>
  <c r="AH160" i="22" s="1"/>
  <c r="AI160" i="22" a="1"/>
  <c r="AI160" i="22"/>
  <c r="AJ160" i="22" a="1"/>
  <c r="AJ160" i="22" s="1"/>
  <c r="AK160" i="22" a="1"/>
  <c r="AK160" i="22" s="1"/>
  <c r="AL160" i="22" a="1"/>
  <c r="AL160" i="22" s="1"/>
  <c r="AM160" i="22" a="1"/>
  <c r="AM160" i="22"/>
  <c r="Y161" i="22" a="1"/>
  <c r="Y161" i="22" s="1"/>
  <c r="Z161" i="22" a="1"/>
  <c r="Z161" i="22" s="1"/>
  <c r="AA161" i="22" a="1"/>
  <c r="AA161" i="22" s="1"/>
  <c r="AB161" i="22" a="1"/>
  <c r="AB161" i="22"/>
  <c r="AC161" i="22" a="1"/>
  <c r="AC161" i="22" s="1"/>
  <c r="AD161" i="22" a="1"/>
  <c r="AD161" i="22" s="1"/>
  <c r="AE161" i="22" a="1"/>
  <c r="AE161" i="22" s="1"/>
  <c r="AF161" i="22" a="1"/>
  <c r="AF161" i="22"/>
  <c r="AG161" i="22" a="1"/>
  <c r="AG161" i="22" s="1"/>
  <c r="AH161" i="22" a="1"/>
  <c r="AH161" i="22" s="1"/>
  <c r="AI161" i="22" a="1"/>
  <c r="AI161" i="22" s="1"/>
  <c r="AJ161" i="22" a="1"/>
  <c r="AJ161" i="22"/>
  <c r="AK161" i="22" a="1"/>
  <c r="AK161" i="22" s="1"/>
  <c r="AL161" i="22" a="1"/>
  <c r="AL161" i="22" s="1"/>
  <c r="AM161" i="22" a="1"/>
  <c r="AM161" i="22" s="1"/>
  <c r="Y162" i="22" a="1"/>
  <c r="Y162" i="22"/>
  <c r="Z162" i="22" a="1"/>
  <c r="Z162" i="22" s="1"/>
  <c r="AA162" i="22" a="1"/>
  <c r="AA162" i="22" s="1"/>
  <c r="AB162" i="22" a="1"/>
  <c r="AB162" i="22" s="1"/>
  <c r="AC162" i="22" a="1"/>
  <c r="AC162" i="22" s="1"/>
  <c r="AD162" i="22" a="1"/>
  <c r="AD162" i="22" s="1"/>
  <c r="AE162" i="22" a="1"/>
  <c r="AE162" i="22" s="1"/>
  <c r="AF162" i="22" a="1"/>
  <c r="AF162" i="22" s="1"/>
  <c r="AG162" i="22" a="1"/>
  <c r="AG162" i="22" s="1"/>
  <c r="AH162" i="22" a="1"/>
  <c r="AH162" i="22" s="1"/>
  <c r="AI162" i="22" a="1"/>
  <c r="AI162" i="22" s="1"/>
  <c r="AJ162" i="22" a="1"/>
  <c r="AJ162" i="22" s="1"/>
  <c r="AK162" i="22" a="1"/>
  <c r="AK162" i="22" s="1"/>
  <c r="AL162" i="22" a="1"/>
  <c r="AL162" i="22" s="1"/>
  <c r="AM162" i="22" a="1"/>
  <c r="AM162" i="22" s="1"/>
  <c r="Y163" i="22" a="1"/>
  <c r="Y163" i="22" s="1"/>
  <c r="Z163" i="22" a="1"/>
  <c r="Z163" i="22" s="1"/>
  <c r="AA163" i="22" a="1"/>
  <c r="AA163" i="22" s="1"/>
  <c r="AB163" i="22" a="1"/>
  <c r="AB163" i="22" s="1"/>
  <c r="AC163" i="22" a="1"/>
  <c r="AC163" i="22" s="1"/>
  <c r="AD163" i="22" a="1"/>
  <c r="AD163" i="22" s="1"/>
  <c r="AE163" i="22" a="1"/>
  <c r="AE163" i="22" s="1"/>
  <c r="AF163" i="22" a="1"/>
  <c r="AF163" i="22" s="1"/>
  <c r="AG163" i="22" a="1"/>
  <c r="AG163" i="22" s="1"/>
  <c r="AH163" i="22" a="1"/>
  <c r="AH163" i="22" s="1"/>
  <c r="AI163" i="22" a="1"/>
  <c r="AI163" i="22" s="1"/>
  <c r="AJ163" i="22" a="1"/>
  <c r="AJ163" i="22" s="1"/>
  <c r="AK163" i="22" a="1"/>
  <c r="AK163" i="22" s="1"/>
  <c r="AL163" i="22" a="1"/>
  <c r="AL163" i="22" s="1"/>
  <c r="AM163" i="22" a="1"/>
  <c r="AM163" i="22" s="1"/>
  <c r="Y164" i="22" a="1"/>
  <c r="Y164" i="22" s="1"/>
  <c r="Z164" i="22" a="1"/>
  <c r="Z164" i="22" s="1"/>
  <c r="AA164" i="22" a="1"/>
  <c r="AA164" i="22" s="1"/>
  <c r="AB164" i="22" a="1"/>
  <c r="AB164" i="22" s="1"/>
  <c r="AC164" i="22" a="1"/>
  <c r="AC164" i="22" s="1"/>
  <c r="AD164" i="22" a="1"/>
  <c r="AD164" i="22" s="1"/>
  <c r="AE164" i="22" a="1"/>
  <c r="AE164" i="22" s="1"/>
  <c r="AF164" i="22" a="1"/>
  <c r="AF164" i="22" s="1"/>
  <c r="AG164" i="22" a="1"/>
  <c r="AG164" i="22" s="1"/>
  <c r="AH164" i="22" a="1"/>
  <c r="AH164" i="22" s="1"/>
  <c r="AI164" i="22" a="1"/>
  <c r="AI164" i="22" s="1"/>
  <c r="AJ164" i="22" a="1"/>
  <c r="AJ164" i="22" s="1"/>
  <c r="AK164" i="22" a="1"/>
  <c r="AK164" i="22" s="1"/>
  <c r="AL164" i="22" a="1"/>
  <c r="AL164" i="22" s="1"/>
  <c r="AM164" i="22" a="1"/>
  <c r="AM164" i="22" s="1"/>
  <c r="Y165" i="22" a="1"/>
  <c r="Y165" i="22" s="1"/>
  <c r="Z165" i="22" a="1"/>
  <c r="Z165" i="22" s="1"/>
  <c r="AA165" i="22" a="1"/>
  <c r="AA165" i="22" s="1"/>
  <c r="AB165" i="22" a="1"/>
  <c r="AB165" i="22" s="1"/>
  <c r="AC165" i="22" a="1"/>
  <c r="AC165" i="22" s="1"/>
  <c r="AD165" i="22" a="1"/>
  <c r="AD165" i="22" s="1"/>
  <c r="AE165" i="22" a="1"/>
  <c r="AE165" i="22" s="1"/>
  <c r="AF165" i="22" a="1"/>
  <c r="AF165" i="22" s="1"/>
  <c r="AG165" i="22" a="1"/>
  <c r="AG165" i="22" s="1"/>
  <c r="AH165" i="22" a="1"/>
  <c r="AH165" i="22" s="1"/>
  <c r="AI165" i="22" a="1"/>
  <c r="AI165" i="22" s="1"/>
  <c r="AJ165" i="22" a="1"/>
  <c r="AJ165" i="22" s="1"/>
  <c r="AK165" i="22" a="1"/>
  <c r="AK165" i="22" s="1"/>
  <c r="AL165" i="22" a="1"/>
  <c r="AL165" i="22" s="1"/>
  <c r="AM165" i="22" a="1"/>
  <c r="AM165" i="22" s="1"/>
  <c r="Y166" i="22" a="1"/>
  <c r="Y166" i="22" s="1"/>
  <c r="Z166" i="22" a="1"/>
  <c r="Z166" i="22" s="1"/>
  <c r="AA166" i="22" a="1"/>
  <c r="AA166" i="22" s="1"/>
  <c r="AB166" i="22" a="1"/>
  <c r="AB166" i="22" s="1"/>
  <c r="AC166" i="22" a="1"/>
  <c r="AC166" i="22" s="1"/>
  <c r="AD166" i="22" a="1"/>
  <c r="AD166" i="22" s="1"/>
  <c r="AE166" i="22" a="1"/>
  <c r="AE166" i="22" s="1"/>
  <c r="AF166" i="22" a="1"/>
  <c r="AF166" i="22" s="1"/>
  <c r="AG166" i="22" a="1"/>
  <c r="AG166" i="22" s="1"/>
  <c r="AH166" i="22" a="1"/>
  <c r="AH166" i="22" s="1"/>
  <c r="AI166" i="22" a="1"/>
  <c r="AI166" i="22" s="1"/>
  <c r="AJ166" i="22" a="1"/>
  <c r="AJ166" i="22" s="1"/>
  <c r="AK166" i="22" a="1"/>
  <c r="AK166" i="22" s="1"/>
  <c r="AL166" i="22" a="1"/>
  <c r="AL166" i="22" s="1"/>
  <c r="AM166" i="22" a="1"/>
  <c r="AM166" i="22" s="1"/>
  <c r="Y167" i="22" a="1"/>
  <c r="Y167" i="22" s="1"/>
  <c r="Z167" i="22" a="1"/>
  <c r="Z167" i="22" s="1"/>
  <c r="AA167" i="22" a="1"/>
  <c r="AA167" i="22" s="1"/>
  <c r="AB167" i="22" a="1"/>
  <c r="AB167" i="22" s="1"/>
  <c r="AC167" i="22" a="1"/>
  <c r="AC167" i="22" s="1"/>
  <c r="AD167" i="22" a="1"/>
  <c r="AD167" i="22" s="1"/>
  <c r="AE167" i="22" a="1"/>
  <c r="AE167" i="22" s="1"/>
  <c r="AF167" i="22" a="1"/>
  <c r="AF167" i="22" s="1"/>
  <c r="AG167" i="22" a="1"/>
  <c r="AG167" i="22" s="1"/>
  <c r="AH167" i="22" a="1"/>
  <c r="AH167" i="22" s="1"/>
  <c r="AI167" i="22" a="1"/>
  <c r="AI167" i="22" s="1"/>
  <c r="AJ167" i="22" a="1"/>
  <c r="AJ167" i="22" s="1"/>
  <c r="AK167" i="22" a="1"/>
  <c r="AK167" i="22" s="1"/>
  <c r="AL167" i="22" a="1"/>
  <c r="AL167" i="22" s="1"/>
  <c r="AM167" i="22" a="1"/>
  <c r="AM167" i="22" s="1"/>
  <c r="Y168" i="22" a="1"/>
  <c r="Y168" i="22" s="1"/>
  <c r="Z168" i="22" a="1"/>
  <c r="Z168" i="22" s="1"/>
  <c r="AA168" i="22" a="1"/>
  <c r="AA168" i="22" s="1"/>
  <c r="AB168" i="22" a="1"/>
  <c r="AB168" i="22" s="1"/>
  <c r="AC168" i="22" a="1"/>
  <c r="AC168" i="22" s="1"/>
  <c r="AD168" i="22" a="1"/>
  <c r="AD168" i="22" s="1"/>
  <c r="AE168" i="22" a="1"/>
  <c r="AE168" i="22" s="1"/>
  <c r="AF168" i="22" a="1"/>
  <c r="AF168" i="22" s="1"/>
  <c r="AG168" i="22" a="1"/>
  <c r="AG168" i="22" s="1"/>
  <c r="AH168" i="22" a="1"/>
  <c r="AH168" i="22" s="1"/>
  <c r="AI168" i="22" a="1"/>
  <c r="AI168" i="22" s="1"/>
  <c r="AJ168" i="22" a="1"/>
  <c r="AJ168" i="22" s="1"/>
  <c r="AK168" i="22" a="1"/>
  <c r="AK168" i="22" s="1"/>
  <c r="AL168" i="22" a="1"/>
  <c r="AL168" i="22" s="1"/>
  <c r="AM168" i="22" a="1"/>
  <c r="AM168" i="22" s="1"/>
  <c r="Y169" i="22" a="1"/>
  <c r="Y169" i="22" s="1"/>
  <c r="Z169" i="22" a="1"/>
  <c r="Z169" i="22" s="1"/>
  <c r="AA169" i="22" a="1"/>
  <c r="AA169" i="22" s="1"/>
  <c r="AB169" i="22" a="1"/>
  <c r="AB169" i="22" s="1"/>
  <c r="AC169" i="22" a="1"/>
  <c r="AC169" i="22" s="1"/>
  <c r="AD169" i="22" a="1"/>
  <c r="AD169" i="22" s="1"/>
  <c r="AE169" i="22" a="1"/>
  <c r="AE169" i="22" s="1"/>
  <c r="AF169" i="22" a="1"/>
  <c r="AF169" i="22" s="1"/>
  <c r="AG169" i="22" a="1"/>
  <c r="AG169" i="22" s="1"/>
  <c r="AH169" i="22" a="1"/>
  <c r="AH169" i="22" s="1"/>
  <c r="AI169" i="22" a="1"/>
  <c r="AI169" i="22" s="1"/>
  <c r="AJ169" i="22" a="1"/>
  <c r="AJ169" i="22" s="1"/>
  <c r="AK169" i="22" a="1"/>
  <c r="AK169" i="22" s="1"/>
  <c r="AL169" i="22" a="1"/>
  <c r="AL169" i="22" s="1"/>
  <c r="AM169" i="22" a="1"/>
  <c r="AM169" i="22" s="1"/>
  <c r="Y170" i="22" a="1"/>
  <c r="Y170" i="22" s="1"/>
  <c r="Z170" i="22" a="1"/>
  <c r="Z170" i="22" s="1"/>
  <c r="AA170" i="22" a="1"/>
  <c r="AA170" i="22" s="1"/>
  <c r="AB170" i="22" a="1"/>
  <c r="AB170" i="22" s="1"/>
  <c r="AC170" i="22" a="1"/>
  <c r="AC170" i="22" s="1"/>
  <c r="AD170" i="22" a="1"/>
  <c r="AD170" i="22" s="1"/>
  <c r="AE170" i="22" a="1"/>
  <c r="AE170" i="22" s="1"/>
  <c r="AF170" i="22" a="1"/>
  <c r="AF170" i="22" s="1"/>
  <c r="AG170" i="22" a="1"/>
  <c r="AG170" i="22" s="1"/>
  <c r="AH170" i="22" a="1"/>
  <c r="AH170" i="22" s="1"/>
  <c r="AI170" i="22" a="1"/>
  <c r="AI170" i="22" s="1"/>
  <c r="AJ170" i="22" a="1"/>
  <c r="AJ170" i="22" s="1"/>
  <c r="AK170" i="22" a="1"/>
  <c r="AK170" i="22" s="1"/>
  <c r="AL170" i="22" a="1"/>
  <c r="AL170" i="22" s="1"/>
  <c r="AM170" i="22" a="1"/>
  <c r="AM170" i="22" s="1"/>
  <c r="Y171" i="22" a="1"/>
  <c r="Y171" i="22" s="1"/>
  <c r="Z171" i="22" a="1"/>
  <c r="Z171" i="22" s="1"/>
  <c r="AA171" i="22" a="1"/>
  <c r="AA171" i="22" s="1"/>
  <c r="AB171" i="22" a="1"/>
  <c r="AB171" i="22" s="1"/>
  <c r="AC171" i="22" a="1"/>
  <c r="AC171" i="22" s="1"/>
  <c r="AD171" i="22" a="1"/>
  <c r="AD171" i="22" s="1"/>
  <c r="AE171" i="22" a="1"/>
  <c r="AE171" i="22" s="1"/>
  <c r="AF171" i="22" a="1"/>
  <c r="AF171" i="22" s="1"/>
  <c r="AG171" i="22" a="1"/>
  <c r="AG171" i="22" s="1"/>
  <c r="AH171" i="22" a="1"/>
  <c r="AH171" i="22" s="1"/>
  <c r="AI171" i="22" a="1"/>
  <c r="AI171" i="22" s="1"/>
  <c r="AJ171" i="22" a="1"/>
  <c r="AJ171" i="22" s="1"/>
  <c r="AK171" i="22" a="1"/>
  <c r="AK171" i="22" s="1"/>
  <c r="AL171" i="22" a="1"/>
  <c r="AL171" i="22" s="1"/>
  <c r="AM171" i="22" a="1"/>
  <c r="AM171" i="22" s="1"/>
  <c r="Y172" i="22" a="1"/>
  <c r="Y172" i="22" s="1"/>
  <c r="Z172" i="22" a="1"/>
  <c r="Z172" i="22" s="1"/>
  <c r="AA172" i="22" a="1"/>
  <c r="AA172" i="22" s="1"/>
  <c r="AB172" i="22" a="1"/>
  <c r="AB172" i="22" s="1"/>
  <c r="AC172" i="22" a="1"/>
  <c r="AC172" i="22" s="1"/>
  <c r="AD172" i="22" a="1"/>
  <c r="AD172" i="22" s="1"/>
  <c r="AE172" i="22" a="1"/>
  <c r="AE172" i="22" s="1"/>
  <c r="AF172" i="22" a="1"/>
  <c r="AF172" i="22" s="1"/>
  <c r="AG172" i="22" a="1"/>
  <c r="AG172" i="22" s="1"/>
  <c r="AH172" i="22" a="1"/>
  <c r="AH172" i="22" s="1"/>
  <c r="AI172" i="22" a="1"/>
  <c r="AI172" i="22" s="1"/>
  <c r="AJ172" i="22" a="1"/>
  <c r="AJ172" i="22" s="1"/>
  <c r="AK172" i="22" a="1"/>
  <c r="AK172" i="22" s="1"/>
  <c r="AL172" i="22" a="1"/>
  <c r="AL172" i="22" s="1"/>
  <c r="AM172" i="22" a="1"/>
  <c r="AM172" i="22" s="1"/>
  <c r="Y173" i="22" a="1"/>
  <c r="Y173" i="22" s="1"/>
  <c r="Z173" i="22" a="1"/>
  <c r="Z173" i="22" s="1"/>
  <c r="AA173" i="22" a="1"/>
  <c r="AA173" i="22" s="1"/>
  <c r="AB173" i="22" a="1"/>
  <c r="AB173" i="22" s="1"/>
  <c r="AC173" i="22" a="1"/>
  <c r="AC173" i="22" s="1"/>
  <c r="AD173" i="22" a="1"/>
  <c r="AD173" i="22" s="1"/>
  <c r="AE173" i="22" a="1"/>
  <c r="AE173" i="22" s="1"/>
  <c r="AF173" i="22" a="1"/>
  <c r="AF173" i="22" s="1"/>
  <c r="AG173" i="22" a="1"/>
  <c r="AG173" i="22" s="1"/>
  <c r="AH173" i="22" a="1"/>
  <c r="AH173" i="22" s="1"/>
  <c r="AI173" i="22" a="1"/>
  <c r="AI173" i="22" s="1"/>
  <c r="AJ173" i="22" a="1"/>
  <c r="AJ173" i="22" s="1"/>
  <c r="AK173" i="22" a="1"/>
  <c r="AK173" i="22" s="1"/>
  <c r="AL173" i="22" a="1"/>
  <c r="AL173" i="22" s="1"/>
  <c r="AM173" i="22" a="1"/>
  <c r="AM173" i="22" s="1"/>
  <c r="Y174" i="22" a="1"/>
  <c r="Y174" i="22" s="1"/>
  <c r="Z174" i="22" a="1"/>
  <c r="Z174" i="22" s="1"/>
  <c r="AA174" i="22" a="1"/>
  <c r="AA174" i="22" s="1"/>
  <c r="AB174" i="22" a="1"/>
  <c r="AB174" i="22" s="1"/>
  <c r="AC174" i="22" a="1"/>
  <c r="AC174" i="22" s="1"/>
  <c r="AD174" i="22" a="1"/>
  <c r="AD174" i="22" s="1"/>
  <c r="AE174" i="22" a="1"/>
  <c r="AE174" i="22" s="1"/>
  <c r="AF174" i="22" a="1"/>
  <c r="AF174" i="22" s="1"/>
  <c r="AG174" i="22" a="1"/>
  <c r="AG174" i="22" s="1"/>
  <c r="AH174" i="22" a="1"/>
  <c r="AH174" i="22" s="1"/>
  <c r="AI174" i="22" a="1"/>
  <c r="AI174" i="22" s="1"/>
  <c r="AJ174" i="22" a="1"/>
  <c r="AJ174" i="22" s="1"/>
  <c r="AK174" i="22" a="1"/>
  <c r="AK174" i="22" s="1"/>
  <c r="AL174" i="22" a="1"/>
  <c r="AL174" i="22" s="1"/>
  <c r="AM174" i="22" a="1"/>
  <c r="AM174" i="22" s="1"/>
  <c r="Y175" i="22" a="1"/>
  <c r="Y175" i="22" s="1"/>
  <c r="Z175" i="22" a="1"/>
  <c r="Z175" i="22" s="1"/>
  <c r="AA175" i="22" a="1"/>
  <c r="AA175" i="22" s="1"/>
  <c r="AB175" i="22" a="1"/>
  <c r="AB175" i="22" s="1"/>
  <c r="AC175" i="22" a="1"/>
  <c r="AC175" i="22" s="1"/>
  <c r="AD175" i="22" a="1"/>
  <c r="AD175" i="22" s="1"/>
  <c r="AE175" i="22" a="1"/>
  <c r="AE175" i="22" s="1"/>
  <c r="AF175" i="22" a="1"/>
  <c r="AF175" i="22" s="1"/>
  <c r="AG175" i="22" a="1"/>
  <c r="AG175" i="22" s="1"/>
  <c r="AH175" i="22" a="1"/>
  <c r="AH175" i="22" s="1"/>
  <c r="AI175" i="22" a="1"/>
  <c r="AI175" i="22" s="1"/>
  <c r="AJ175" i="22" a="1"/>
  <c r="AJ175" i="22" s="1"/>
  <c r="AK175" i="22" a="1"/>
  <c r="AK175" i="22" s="1"/>
  <c r="AL175" i="22" a="1"/>
  <c r="AL175" i="22" s="1"/>
  <c r="AM175" i="22" a="1"/>
  <c r="AM175" i="22" s="1"/>
  <c r="Y176" i="22" a="1"/>
  <c r="Y176" i="22" s="1"/>
  <c r="Z176" i="22" a="1"/>
  <c r="Z176" i="22" s="1"/>
  <c r="AA176" i="22" a="1"/>
  <c r="AA176" i="22" s="1"/>
  <c r="AB176" i="22" a="1"/>
  <c r="AB176" i="22" s="1"/>
  <c r="AC176" i="22" a="1"/>
  <c r="AC176" i="22" s="1"/>
  <c r="AD176" i="22" a="1"/>
  <c r="AD176" i="22" s="1"/>
  <c r="AE176" i="22" a="1"/>
  <c r="AE176" i="22" s="1"/>
  <c r="AF176" i="22" a="1"/>
  <c r="AF176" i="22" s="1"/>
  <c r="AG176" i="22" a="1"/>
  <c r="AG176" i="22" s="1"/>
  <c r="AH176" i="22" a="1"/>
  <c r="AH176" i="22" s="1"/>
  <c r="AI176" i="22" a="1"/>
  <c r="AI176" i="22" s="1"/>
  <c r="AJ176" i="22" a="1"/>
  <c r="AJ176" i="22" s="1"/>
  <c r="AK176" i="22" a="1"/>
  <c r="AK176" i="22" s="1"/>
  <c r="AL176" i="22" a="1"/>
  <c r="AL176" i="22" s="1"/>
  <c r="AM176" i="22" a="1"/>
  <c r="AM176" i="22" s="1"/>
  <c r="Y177" i="22" a="1"/>
  <c r="Y177" i="22" s="1"/>
  <c r="Z177" i="22" a="1"/>
  <c r="Z177" i="22" s="1"/>
  <c r="AA177" i="22" a="1"/>
  <c r="AA177" i="22" s="1"/>
  <c r="AB177" i="22" a="1"/>
  <c r="AB177" i="22" s="1"/>
  <c r="AC177" i="22" a="1"/>
  <c r="AC177" i="22" s="1"/>
  <c r="AD177" i="22" a="1"/>
  <c r="AD177" i="22" s="1"/>
  <c r="AE177" i="22" a="1"/>
  <c r="AE177" i="22" s="1"/>
  <c r="AF177" i="22" a="1"/>
  <c r="AF177" i="22" s="1"/>
  <c r="AG177" i="22" a="1"/>
  <c r="AG177" i="22" s="1"/>
  <c r="AH177" i="22" a="1"/>
  <c r="AH177" i="22" s="1"/>
  <c r="AI177" i="22" a="1"/>
  <c r="AI177" i="22" s="1"/>
  <c r="AJ177" i="22" a="1"/>
  <c r="AJ177" i="22" s="1"/>
  <c r="AK177" i="22" a="1"/>
  <c r="AK177" i="22" s="1"/>
  <c r="AL177" i="22" a="1"/>
  <c r="AL177" i="22" s="1"/>
  <c r="AM177" i="22" a="1"/>
  <c r="AM177" i="22" s="1"/>
  <c r="Y178" i="22" a="1"/>
  <c r="Y178" i="22" s="1"/>
  <c r="Z178" i="22" a="1"/>
  <c r="Z178" i="22" s="1"/>
  <c r="AA178" i="22" a="1"/>
  <c r="AA178" i="22" s="1"/>
  <c r="AB178" i="22" a="1"/>
  <c r="AB178" i="22" s="1"/>
  <c r="AC178" i="22" a="1"/>
  <c r="AC178" i="22" s="1"/>
  <c r="AD178" i="22" a="1"/>
  <c r="AD178" i="22" s="1"/>
  <c r="AE178" i="22" a="1"/>
  <c r="AE178" i="22" s="1"/>
  <c r="AF178" i="22" a="1"/>
  <c r="AF178" i="22" s="1"/>
  <c r="AG178" i="22" a="1"/>
  <c r="AG178" i="22" s="1"/>
  <c r="AH178" i="22" a="1"/>
  <c r="AH178" i="22" s="1"/>
  <c r="AI178" i="22" a="1"/>
  <c r="AI178" i="22" s="1"/>
  <c r="AJ178" i="22" a="1"/>
  <c r="AJ178" i="22" s="1"/>
  <c r="AK178" i="22" a="1"/>
  <c r="AK178" i="22" s="1"/>
  <c r="AL178" i="22" a="1"/>
  <c r="AL178" i="22" s="1"/>
  <c r="AM178" i="22" a="1"/>
  <c r="AM178" i="22" s="1"/>
  <c r="Y179" i="22" a="1"/>
  <c r="Y179" i="22" s="1"/>
  <c r="Z179" i="22" a="1"/>
  <c r="Z179" i="22" s="1"/>
  <c r="AA179" i="22" a="1"/>
  <c r="AA179" i="22" s="1"/>
  <c r="AB179" i="22" a="1"/>
  <c r="AB179" i="22" s="1"/>
  <c r="AC179" i="22" a="1"/>
  <c r="AC179" i="22" s="1"/>
  <c r="AD179" i="22" a="1"/>
  <c r="AD179" i="22" s="1"/>
  <c r="AE179" i="22" a="1"/>
  <c r="AE179" i="22" s="1"/>
  <c r="AF179" i="22" a="1"/>
  <c r="AF179" i="22" s="1"/>
  <c r="AG179" i="22" a="1"/>
  <c r="AG179" i="22" s="1"/>
  <c r="AH179" i="22" a="1"/>
  <c r="AH179" i="22" s="1"/>
  <c r="AI179" i="22" a="1"/>
  <c r="AI179" i="22" s="1"/>
  <c r="AJ179" i="22" a="1"/>
  <c r="AJ179" i="22" s="1"/>
  <c r="AK179" i="22" a="1"/>
  <c r="AK179" i="22" s="1"/>
  <c r="AL179" i="22" a="1"/>
  <c r="AL179" i="22" s="1"/>
  <c r="AM179" i="22" a="1"/>
  <c r="AM179" i="22" s="1"/>
  <c r="Y180" i="22" a="1"/>
  <c r="Y180" i="22" s="1"/>
  <c r="Z180" i="22" a="1"/>
  <c r="Z180" i="22" s="1"/>
  <c r="AA180" i="22" a="1"/>
  <c r="AA180" i="22" s="1"/>
  <c r="AB180" i="22" a="1"/>
  <c r="AB180" i="22" s="1"/>
  <c r="AC180" i="22" a="1"/>
  <c r="AC180" i="22" s="1"/>
  <c r="AD180" i="22" a="1"/>
  <c r="AD180" i="22" s="1"/>
  <c r="AE180" i="22" a="1"/>
  <c r="AE180" i="22" s="1"/>
  <c r="AF180" i="22" a="1"/>
  <c r="AF180" i="22" s="1"/>
  <c r="AG180" i="22" a="1"/>
  <c r="AG180" i="22" s="1"/>
  <c r="AH180" i="22" a="1"/>
  <c r="AH180" i="22" s="1"/>
  <c r="AI180" i="22" a="1"/>
  <c r="AI180" i="22" s="1"/>
  <c r="AJ180" i="22" a="1"/>
  <c r="AJ180" i="22" s="1"/>
  <c r="AK180" i="22" a="1"/>
  <c r="AK180" i="22" s="1"/>
  <c r="AL180" i="22" a="1"/>
  <c r="AL180" i="22" s="1"/>
  <c r="AM180" i="22" a="1"/>
  <c r="AM180" i="22" s="1"/>
  <c r="Y181" i="22" a="1"/>
  <c r="Y181" i="22" s="1"/>
  <c r="Z181" i="22" a="1"/>
  <c r="Z181" i="22" s="1"/>
  <c r="AA181" i="22" a="1"/>
  <c r="AA181" i="22" s="1"/>
  <c r="AB181" i="22" a="1"/>
  <c r="AB181" i="22" s="1"/>
  <c r="AC181" i="22" a="1"/>
  <c r="AC181" i="22" s="1"/>
  <c r="AD181" i="22" a="1"/>
  <c r="AD181" i="22" s="1"/>
  <c r="AE181" i="22" a="1"/>
  <c r="AE181" i="22" s="1"/>
  <c r="AF181" i="22" a="1"/>
  <c r="AF181" i="22" s="1"/>
  <c r="AG181" i="22" a="1"/>
  <c r="AG181" i="22" s="1"/>
  <c r="AH181" i="22" a="1"/>
  <c r="AH181" i="22" s="1"/>
  <c r="AI181" i="22" a="1"/>
  <c r="AI181" i="22" s="1"/>
  <c r="AJ181" i="22" a="1"/>
  <c r="AJ181" i="22" s="1"/>
  <c r="AK181" i="22" a="1"/>
  <c r="AK181" i="22" s="1"/>
  <c r="AL181" i="22" a="1"/>
  <c r="AL181" i="22" s="1"/>
  <c r="AM181" i="22" a="1"/>
  <c r="AM181" i="22" s="1"/>
  <c r="Y182" i="22" a="1"/>
  <c r="Y182" i="22" s="1"/>
  <c r="Z182" i="22" a="1"/>
  <c r="Z182" i="22" s="1"/>
  <c r="AA182" i="22" a="1"/>
  <c r="AA182" i="22" s="1"/>
  <c r="AB182" i="22" a="1"/>
  <c r="AB182" i="22" s="1"/>
  <c r="AC182" i="22" a="1"/>
  <c r="AC182" i="22" s="1"/>
  <c r="AD182" i="22" a="1"/>
  <c r="AD182" i="22" s="1"/>
  <c r="AE182" i="22" a="1"/>
  <c r="AE182" i="22" s="1"/>
  <c r="AF182" i="22" a="1"/>
  <c r="AF182" i="22" s="1"/>
  <c r="AG182" i="22" a="1"/>
  <c r="AG182" i="22"/>
  <c r="AH182" i="22" a="1"/>
  <c r="AH182" i="22" s="1"/>
  <c r="AI182" i="22" a="1"/>
  <c r="AI182" i="22" s="1"/>
  <c r="AJ182" i="22" a="1"/>
  <c r="AJ182" i="22" s="1"/>
  <c r="AK182" i="22" a="1"/>
  <c r="AK182" i="22"/>
  <c r="AL182" i="22" a="1"/>
  <c r="AL182" i="22" s="1"/>
  <c r="AM182" i="22" a="1"/>
  <c r="AM182" i="22" s="1"/>
  <c r="Y183" i="22" a="1"/>
  <c r="Y183" i="22" s="1"/>
  <c r="Z183" i="22" a="1"/>
  <c r="Z183" i="22"/>
  <c r="Z185" i="22" s="1" a="1"/>
  <c r="Z185" i="22" s="1"/>
  <c r="AA183" i="22" a="1"/>
  <c r="AA183" i="22" s="1"/>
  <c r="AB183" i="22" a="1"/>
  <c r="AB183" i="22"/>
  <c r="AC183" i="22" a="1"/>
  <c r="AC183" i="22" s="1"/>
  <c r="AD183" i="22" a="1"/>
  <c r="AD183" i="22"/>
  <c r="AE183" i="22" a="1"/>
  <c r="AE183" i="22" s="1"/>
  <c r="AF183" i="22" a="1"/>
  <c r="AF183" i="22" s="1"/>
  <c r="AG183" i="22" a="1"/>
  <c r="AG183" i="22" s="1"/>
  <c r="AH183" i="22" a="1"/>
  <c r="AH183" i="22" s="1"/>
  <c r="AI183" i="22" a="1"/>
  <c r="AI183" i="22" s="1"/>
  <c r="AJ183" i="22" a="1"/>
  <c r="AJ183" i="22"/>
  <c r="AK183" i="22" a="1"/>
  <c r="AK183" i="22" s="1"/>
  <c r="AL183" i="22" a="1"/>
  <c r="AL183" i="22" s="1"/>
  <c r="AM183" i="22" a="1"/>
  <c r="AM183" i="22" s="1"/>
  <c r="Y184" i="22" a="1"/>
  <c r="Y184" i="22" s="1"/>
  <c r="AA184" i="22" a="1"/>
  <c r="AA184" i="22"/>
  <c r="AA186" i="22" s="1" a="1"/>
  <c r="AA186" i="22" s="1"/>
  <c r="AB184" i="22" a="1"/>
  <c r="AB184" i="22" s="1"/>
  <c r="AC184" i="22" a="1"/>
  <c r="AC184" i="22"/>
  <c r="AD184" i="22" a="1"/>
  <c r="AD184" i="22" s="1"/>
  <c r="AE184" i="22" a="1"/>
  <c r="AE184" i="22"/>
  <c r="AF184" i="22" a="1"/>
  <c r="AF184" i="22" s="1"/>
  <c r="AG184" i="22" a="1"/>
  <c r="AG184" i="22" s="1"/>
  <c r="AH184" i="22" a="1"/>
  <c r="AH184" i="22" s="1"/>
  <c r="AI184" i="22" a="1"/>
  <c r="AI184" i="22" s="1"/>
  <c r="AJ184" i="22" a="1"/>
  <c r="AJ184" i="22" s="1"/>
  <c r="AK184" i="22" a="1"/>
  <c r="AK184" i="22"/>
  <c r="AL184" i="22" a="1"/>
  <c r="AL184" i="22" s="1"/>
  <c r="AM184" i="22" a="1"/>
  <c r="AM184" i="22" s="1"/>
  <c r="Y185" i="22" a="1"/>
  <c r="Y185" i="22" s="1"/>
  <c r="AB185" i="22" a="1"/>
  <c r="AB185" i="22"/>
  <c r="AB187" i="22" s="1" a="1"/>
  <c r="AB187" i="22" s="1"/>
  <c r="AC185" i="22" a="1"/>
  <c r="AC185" i="22" s="1"/>
  <c r="AD185" i="22" a="1"/>
  <c r="AD185" i="22"/>
  <c r="AE185" i="22" a="1"/>
  <c r="AE185" i="22" s="1"/>
  <c r="AF185" i="22" a="1"/>
  <c r="AF185" i="22"/>
  <c r="AG185" i="22" a="1"/>
  <c r="AG185" i="22" s="1"/>
  <c r="AH185" i="22" a="1"/>
  <c r="AH185" i="22" s="1"/>
  <c r="AI185" i="22" a="1"/>
  <c r="AI185" i="22" s="1"/>
  <c r="AJ185" i="22" a="1"/>
  <c r="AJ185" i="22" s="1"/>
  <c r="AK185" i="22" a="1"/>
  <c r="AK185" i="22" s="1"/>
  <c r="AL185" i="22" a="1"/>
  <c r="AL185" i="22"/>
  <c r="AM185" i="22" a="1"/>
  <c r="AM185" i="22" s="1"/>
  <c r="Y186" i="22" a="1"/>
  <c r="Y186" i="22" s="1"/>
  <c r="Z186" i="22" a="1"/>
  <c r="Z186" i="22" s="1"/>
  <c r="AC186" i="22" a="1"/>
  <c r="AC186" i="22"/>
  <c r="AC188" i="22" s="1" a="1"/>
  <c r="AC188" i="22" s="1"/>
  <c r="AD186" i="22" a="1"/>
  <c r="AD186" i="22" s="1"/>
  <c r="AE186" i="22" a="1"/>
  <c r="AE186" i="22"/>
  <c r="AF186" i="22" a="1"/>
  <c r="AF186" i="22" s="1"/>
  <c r="AG186" i="22" a="1"/>
  <c r="AG186" i="22"/>
  <c r="AH186" i="22" a="1"/>
  <c r="AH186" i="22" s="1"/>
  <c r="AI186" i="22" a="1"/>
  <c r="AI186" i="22"/>
  <c r="AJ186" i="22" a="1"/>
  <c r="AJ186" i="22" s="1"/>
  <c r="AK186" i="22" a="1"/>
  <c r="AK186" i="22" s="1"/>
  <c r="AL186" i="22" a="1"/>
  <c r="AL186" i="22" s="1"/>
  <c r="AM186" i="22" a="1"/>
  <c r="AM186" i="22"/>
  <c r="Y187" i="22" a="1"/>
  <c r="Y187" i="22" s="1"/>
  <c r="Z187" i="22" a="1"/>
  <c r="Z187" i="22" s="1"/>
  <c r="AA187" i="22" a="1"/>
  <c r="AA187" i="22" s="1"/>
  <c r="AD187" i="22" a="1"/>
  <c r="AD187" i="22"/>
  <c r="AD189" i="22" s="1" a="1"/>
  <c r="AD189" i="22" s="1"/>
  <c r="AE187" i="22" a="1"/>
  <c r="AE187" i="22" s="1"/>
  <c r="AF187" i="22" a="1"/>
  <c r="AF187" i="22"/>
  <c r="AG187" i="22" a="1"/>
  <c r="AG187" i="22" s="1"/>
  <c r="AH187" i="22" a="1"/>
  <c r="AH187" i="22"/>
  <c r="AI187" i="22" a="1"/>
  <c r="AI187" i="22" s="1"/>
  <c r="AJ187" i="22" a="1"/>
  <c r="AJ187" i="22"/>
  <c r="AK187" i="22" a="1"/>
  <c r="AK187" i="22" s="1"/>
  <c r="AL187" i="22" a="1"/>
  <c r="AL187" i="22" s="1"/>
  <c r="AM187" i="22" a="1"/>
  <c r="AM187" i="22" s="1"/>
  <c r="Y188" i="22" a="1"/>
  <c r="Y188" i="22"/>
  <c r="Z188" i="22" a="1"/>
  <c r="Z188" i="22" s="1"/>
  <c r="AA188" i="22" a="1"/>
  <c r="AA188" i="22" s="1"/>
  <c r="AB188" i="22" a="1"/>
  <c r="AB188" i="22" s="1"/>
  <c r="AE188" i="22" a="1"/>
  <c r="AE188" i="22"/>
  <c r="AE190" i="22" s="1" a="1"/>
  <c r="AE190" i="22" s="1"/>
  <c r="AF188" i="22" a="1"/>
  <c r="AF188" i="22" s="1"/>
  <c r="AG188" i="22" a="1"/>
  <c r="AG188" i="22"/>
  <c r="AH188" i="22" a="1"/>
  <c r="AH188" i="22" s="1"/>
  <c r="AI188" i="22" a="1"/>
  <c r="AI188" i="22"/>
  <c r="AJ188" i="22" a="1"/>
  <c r="AJ188" i="22" s="1"/>
  <c r="AK188" i="22" a="1"/>
  <c r="AK188" i="22"/>
  <c r="AL188" i="22" a="1"/>
  <c r="AL188" i="22" s="1"/>
  <c r="AM188" i="22" a="1"/>
  <c r="AM188" i="22" s="1"/>
  <c r="Y189" i="22" a="1"/>
  <c r="Y189" i="22" s="1"/>
  <c r="AA189" i="22" a="1"/>
  <c r="AA189" i="22" s="1"/>
  <c r="AB189" i="22" a="1"/>
  <c r="AB189" i="22" s="1"/>
  <c r="AC189" i="22" a="1"/>
  <c r="AC189" i="22" s="1"/>
  <c r="AF189" i="22" a="1"/>
  <c r="AF189" i="22"/>
  <c r="AF191" i="22" s="1" a="1"/>
  <c r="AF191" i="22" s="1"/>
  <c r="AG189" i="22" a="1"/>
  <c r="AG189" i="22" s="1"/>
  <c r="AH189" i="22" a="1"/>
  <c r="AH189" i="22"/>
  <c r="AI189" i="22" a="1"/>
  <c r="AI189" i="22" s="1"/>
  <c r="AJ189" i="22" a="1"/>
  <c r="AJ189" i="22" s="1"/>
  <c r="AK189" i="22" a="1"/>
  <c r="AK189" i="22" s="1"/>
  <c r="AL189" i="22" a="1"/>
  <c r="AL189" i="22" s="1"/>
  <c r="AM189" i="22" a="1"/>
  <c r="AM189" i="22" s="1"/>
  <c r="Y190" i="22" a="1"/>
  <c r="Y190" i="22" s="1"/>
  <c r="AB190" i="22" a="1"/>
  <c r="AB190" i="22" s="1"/>
  <c r="AC190" i="22" a="1"/>
  <c r="AC190" i="22" s="1"/>
  <c r="AD190" i="22" a="1"/>
  <c r="AD190" i="22" s="1"/>
  <c r="AG190" i="22" a="1"/>
  <c r="AG190" i="22"/>
  <c r="AG192" i="22" s="1" a="1"/>
  <c r="AG192" i="22" s="1"/>
  <c r="AH190" i="22" a="1"/>
  <c r="AH190" i="22" s="1"/>
  <c r="AI190" i="22" a="1"/>
  <c r="AI190" i="22"/>
  <c r="AJ190" i="22" a="1"/>
  <c r="AJ190" i="22" s="1"/>
  <c r="AK190" i="22" a="1"/>
  <c r="AK190" i="22" s="1"/>
  <c r="AL190" i="22" a="1"/>
  <c r="AL190" i="22" s="1"/>
  <c r="AM190" i="22" a="1"/>
  <c r="AM190" i="22" s="1"/>
  <c r="Y191" i="22" a="1"/>
  <c r="Y191" i="22" s="1"/>
  <c r="Z191" i="22" a="1"/>
  <c r="Z191" i="22" s="1"/>
  <c r="AC191" i="22" a="1"/>
  <c r="AC191" i="22" s="1"/>
  <c r="AD191" i="22" a="1"/>
  <c r="AD191" i="22" s="1"/>
  <c r="AE191" i="22" a="1"/>
  <c r="AE191" i="22" s="1"/>
  <c r="AH191" i="22" a="1"/>
  <c r="AH191" i="22"/>
  <c r="AH193" i="22" s="1" a="1"/>
  <c r="AH193" i="22" s="1"/>
  <c r="AI191" i="22" a="1"/>
  <c r="AI191" i="22" s="1"/>
  <c r="AJ191" i="22" a="1"/>
  <c r="AJ191" i="22"/>
  <c r="AK191" i="22" a="1"/>
  <c r="AK191" i="22" s="1"/>
  <c r="AL191" i="22" a="1"/>
  <c r="AL191" i="22" s="1"/>
  <c r="AM191" i="22" a="1"/>
  <c r="AM191" i="22" s="1"/>
  <c r="Y192" i="22" a="1"/>
  <c r="Y192" i="22" s="1"/>
  <c r="AA192" i="22" a="1"/>
  <c r="AA192" i="22" s="1"/>
  <c r="AD192" i="22" a="1"/>
  <c r="AD192" i="22" s="1"/>
  <c r="AE192" i="22" a="1"/>
  <c r="AE192" i="22" s="1"/>
  <c r="AF192" i="22" a="1"/>
  <c r="AF192" i="22" s="1"/>
  <c r="AI192" i="22" a="1"/>
  <c r="AI192" i="22"/>
  <c r="AI194" i="22" s="1" a="1"/>
  <c r="AI194" i="22" s="1"/>
  <c r="AJ192" i="22" a="1"/>
  <c r="AJ192" i="22" s="1"/>
  <c r="AK192" i="22" a="1"/>
  <c r="AK192" i="22"/>
  <c r="AL192" i="22" a="1"/>
  <c r="AL192" i="22" s="1"/>
  <c r="AM192" i="22" a="1"/>
  <c r="AM192" i="22" s="1"/>
  <c r="Y193" i="22" a="1"/>
  <c r="Y193" i="22" s="1"/>
  <c r="Z193" i="22" a="1"/>
  <c r="Z193" i="22" s="1"/>
  <c r="AB193" i="22" a="1"/>
  <c r="AB193" i="22" s="1"/>
  <c r="AE193" i="22" a="1"/>
  <c r="AE193" i="22" s="1"/>
  <c r="AF193" i="22" a="1"/>
  <c r="AF193" i="22" s="1"/>
  <c r="AG193" i="22" a="1"/>
  <c r="AG193" i="22" s="1"/>
  <c r="AJ193" i="22" a="1"/>
  <c r="AJ193" i="22"/>
  <c r="AJ195" i="22" s="1" a="1"/>
  <c r="AJ195" i="22" s="1"/>
  <c r="AK193" i="22" a="1"/>
  <c r="AK193" i="22" s="1"/>
  <c r="AL193" i="22" a="1"/>
  <c r="AL193" i="22"/>
  <c r="AM193" i="22" a="1"/>
  <c r="AM193" i="22" s="1"/>
  <c r="Y194" i="22" a="1"/>
  <c r="Y194" i="22" s="1"/>
  <c r="Z194" i="22" a="1"/>
  <c r="Z194" i="22" s="1"/>
  <c r="AA194" i="22" a="1"/>
  <c r="AA194" i="22" s="1"/>
  <c r="AC194" i="22" a="1"/>
  <c r="AC194" i="22" s="1"/>
  <c r="AF194" i="22" a="1"/>
  <c r="AF194" i="22" s="1"/>
  <c r="AG194" i="22" a="1"/>
  <c r="AG194" i="22" s="1"/>
  <c r="AH194" i="22" a="1"/>
  <c r="AH194" i="22" s="1"/>
  <c r="AK194" i="22" a="1"/>
  <c r="AK194" i="22"/>
  <c r="AK196" i="22" s="1" a="1"/>
  <c r="AK196" i="22" s="1"/>
  <c r="AL194" i="22" a="1"/>
  <c r="AL194" i="22" s="1"/>
  <c r="AM194" i="22" a="1"/>
  <c r="AM194" i="22"/>
  <c r="Y195" i="22" a="1"/>
  <c r="Y195" i="22" s="1"/>
  <c r="Z195" i="22" a="1"/>
  <c r="Z195" i="22" s="1"/>
  <c r="AA195" i="22" a="1"/>
  <c r="AA195" i="22" s="1"/>
  <c r="AB195" i="22" a="1"/>
  <c r="AB195" i="22" s="1"/>
  <c r="AD195" i="22" a="1"/>
  <c r="AD195" i="22" s="1"/>
  <c r="AG195" i="22" a="1"/>
  <c r="AG195" i="22" s="1"/>
  <c r="AH195" i="22" a="1"/>
  <c r="AH195" i="22" s="1"/>
  <c r="AI195" i="22" a="1"/>
  <c r="AI195" i="22" s="1"/>
  <c r="AL195" i="22" a="1"/>
  <c r="AL195" i="22"/>
  <c r="AL197" i="22" s="1" a="1"/>
  <c r="AL197" i="22" s="1"/>
  <c r="AM195" i="22" a="1"/>
  <c r="AM195" i="22" s="1"/>
  <c r="Y196" i="22" a="1"/>
  <c r="Y196" i="22"/>
  <c r="Z196" i="22" a="1"/>
  <c r="Z196" i="22" s="1"/>
  <c r="AA196" i="22" a="1"/>
  <c r="AA196" i="22" s="1"/>
  <c r="AB196" i="22" a="1"/>
  <c r="AB196" i="22" s="1"/>
  <c r="AC196" i="22" a="1"/>
  <c r="AC196" i="22" s="1"/>
  <c r="AE196" i="22" a="1"/>
  <c r="AE196" i="22" s="1"/>
  <c r="AH196" i="22" a="1"/>
  <c r="AH196" i="22" s="1"/>
  <c r="AI196" i="22" a="1"/>
  <c r="AI196" i="22" s="1"/>
  <c r="AJ196" i="22" a="1"/>
  <c r="AJ196" i="22" s="1"/>
  <c r="AM196" i="22" a="1"/>
  <c r="AM196" i="22"/>
  <c r="AM198" i="22" s="1" a="1"/>
  <c r="AM198" i="22" s="1"/>
  <c r="Y197" i="22" a="1"/>
  <c r="Y197" i="22" s="1"/>
  <c r="Z197" i="22" a="1"/>
  <c r="Z197" i="22"/>
  <c r="AA197" i="22" a="1"/>
  <c r="AA197" i="22" s="1"/>
  <c r="AB197" i="22" a="1"/>
  <c r="AB197" i="22" s="1"/>
  <c r="AC197" i="22" a="1"/>
  <c r="AC197" i="22" s="1"/>
  <c r="AD197" i="22" a="1"/>
  <c r="AD197" i="22" s="1"/>
  <c r="AF197" i="22" a="1"/>
  <c r="AF197" i="22" s="1"/>
  <c r="AI197" i="22" a="1"/>
  <c r="AI197" i="22" s="1"/>
  <c r="AJ197" i="22" a="1"/>
  <c r="AJ197" i="22" s="1"/>
  <c r="AK197" i="22" a="1"/>
  <c r="AK197" i="22" s="1"/>
  <c r="Y198" i="22" a="1"/>
  <c r="Y198" i="22"/>
  <c r="Z198" i="22" a="1"/>
  <c r="Z198" i="22" s="1"/>
  <c r="AA198" i="22" a="1"/>
  <c r="AA198" i="22"/>
  <c r="AB198" i="22" a="1"/>
  <c r="AB198" i="22" s="1"/>
  <c r="AC198" i="22" a="1"/>
  <c r="AC198" i="22" s="1"/>
  <c r="AD198" i="22" a="1"/>
  <c r="AD198" i="22" s="1"/>
  <c r="AE198" i="22" a="1"/>
  <c r="AE198" i="22" s="1"/>
  <c r="AG198" i="22" a="1"/>
  <c r="AG198" i="22" s="1"/>
  <c r="AJ198" i="22" a="1"/>
  <c r="AJ198" i="22" s="1"/>
  <c r="AK198" i="22" a="1"/>
  <c r="AK198" i="22" s="1"/>
  <c r="AL198" i="22" a="1"/>
  <c r="AL198" i="22" s="1"/>
  <c r="Y199" i="22" a="1"/>
  <c r="Y199" i="22" s="1"/>
  <c r="Z199" i="22" a="1"/>
  <c r="Z199" i="22"/>
  <c r="AA199" i="22" a="1"/>
  <c r="AA199" i="22" s="1"/>
  <c r="AB199" i="22" a="1"/>
  <c r="AB199" i="22"/>
  <c r="AC199" i="22" a="1"/>
  <c r="AC199" i="22" s="1"/>
  <c r="AD199" i="22" a="1"/>
  <c r="AD199" i="22" s="1"/>
  <c r="AE199" i="22" a="1"/>
  <c r="AE199" i="22" s="1"/>
  <c r="AF199" i="22" a="1"/>
  <c r="AF199" i="22" s="1"/>
  <c r="AH199" i="22" a="1"/>
  <c r="AH199" i="22" s="1"/>
  <c r="AK199" i="22" a="1"/>
  <c r="AK199" i="22" s="1"/>
  <c r="AL199" i="22" a="1"/>
  <c r="AL199" i="22" s="1"/>
  <c r="AM199" i="22" a="1"/>
  <c r="AM199" i="22" s="1"/>
  <c r="Y200" i="22" a="1"/>
  <c r="Y200" i="22" s="1"/>
  <c r="Z200" i="22" a="1"/>
  <c r="Z200" i="22" s="1"/>
  <c r="AA200" i="22" a="1"/>
  <c r="AA200" i="22"/>
  <c r="AB200" i="22" a="1"/>
  <c r="AB200" i="22" s="1"/>
  <c r="AC200" i="22" a="1"/>
  <c r="AC200" i="22"/>
  <c r="AD200" i="22" a="1"/>
  <c r="AD200" i="22" s="1"/>
  <c r="AE200" i="22" a="1"/>
  <c r="AE200" i="22" s="1"/>
  <c r="AF200" i="22" a="1"/>
  <c r="AF200" i="22" s="1"/>
  <c r="AG200" i="22" a="1"/>
  <c r="AG200" i="22" s="1"/>
  <c r="AI200" i="22" a="1"/>
  <c r="AI200" i="22" s="1"/>
  <c r="AL200" i="22" a="1"/>
  <c r="AL200" i="22" s="1"/>
  <c r="AM200" i="22" a="1"/>
  <c r="AM200" i="22" s="1"/>
  <c r="Y201" i="22" a="1"/>
  <c r="Y201" i="22" s="1"/>
  <c r="Z201" i="22" a="1"/>
  <c r="Z201" i="22" s="1"/>
  <c r="AA201" i="22" a="1"/>
  <c r="AA201" i="22" s="1"/>
  <c r="AB201" i="22" a="1"/>
  <c r="AB201" i="22"/>
  <c r="AC201" i="22" a="1"/>
  <c r="AC201" i="22" s="1"/>
  <c r="AD201" i="22" a="1"/>
  <c r="AD201" i="22"/>
  <c r="AE201" i="22" a="1"/>
  <c r="AE201" i="22" s="1"/>
  <c r="AF201" i="22" a="1"/>
  <c r="AF201" i="22" s="1"/>
  <c r="AG201" i="22" a="1"/>
  <c r="AG201" i="22" s="1"/>
  <c r="AH201" i="22" a="1"/>
  <c r="AH201" i="22" s="1"/>
  <c r="AJ201" i="22" a="1"/>
  <c r="AJ201" i="22" s="1"/>
  <c r="AM201" i="22" a="1"/>
  <c r="AM201" i="22" s="1"/>
  <c r="Y202" i="22" a="1"/>
  <c r="Y202" i="22" s="1"/>
  <c r="Z202" i="22" a="1"/>
  <c r="Z202" i="22" s="1"/>
  <c r="AA202" i="22" a="1"/>
  <c r="AA202" i="22" s="1"/>
  <c r="AB202" i="22" a="1"/>
  <c r="AB202" i="22" s="1"/>
  <c r="AC202" i="22" a="1"/>
  <c r="AC202" i="22"/>
  <c r="AD202" i="22" a="1"/>
  <c r="AD202" i="22" s="1"/>
  <c r="AE202" i="22" a="1"/>
  <c r="AE202" i="22"/>
  <c r="AF202" i="22" a="1"/>
  <c r="AF202" i="22" s="1"/>
  <c r="AG202" i="22" a="1"/>
  <c r="AG202" i="22" s="1"/>
  <c r="AH202" i="22" a="1"/>
  <c r="AH202" i="22" s="1"/>
  <c r="AI202" i="22" a="1"/>
  <c r="AI202" i="22" s="1"/>
  <c r="AK202" i="22" a="1"/>
  <c r="AK202" i="22" s="1"/>
  <c r="Y203" i="22" a="1"/>
  <c r="Y203" i="22" s="1"/>
  <c r="Z203" i="22" a="1"/>
  <c r="Z203" i="22" s="1"/>
  <c r="AA203" i="22" a="1"/>
  <c r="AA203" i="22" s="1"/>
  <c r="AB203" i="22" a="1"/>
  <c r="AB203" i="22" s="1"/>
  <c r="AC203" i="22" a="1"/>
  <c r="AC203" i="22" s="1"/>
  <c r="AD203" i="22" a="1"/>
  <c r="AD203" i="22"/>
  <c r="AE203" i="22" a="1"/>
  <c r="AE203" i="22" s="1"/>
  <c r="AF203" i="22" a="1"/>
  <c r="AF203" i="22"/>
  <c r="AG203" i="22" a="1"/>
  <c r="AG203" i="22" s="1"/>
  <c r="AH203" i="22" a="1"/>
  <c r="AH203" i="22" s="1"/>
  <c r="AI203" i="22" a="1"/>
  <c r="AI203" i="22" s="1"/>
  <c r="AJ203" i="22" a="1"/>
  <c r="AJ203" i="22" s="1"/>
  <c r="AL203" i="22" a="1"/>
  <c r="AL203" i="22" s="1"/>
  <c r="Y204" i="22" a="1"/>
  <c r="Y204" i="22"/>
  <c r="Z204" i="22" a="1"/>
  <c r="Z204" i="22" s="1"/>
  <c r="AA204" i="22" a="1"/>
  <c r="AA204" i="22" s="1"/>
  <c r="AB204" i="22" a="1"/>
  <c r="AB204" i="22" s="1"/>
  <c r="AC204" i="22" a="1"/>
  <c r="AC204" i="22" s="1"/>
  <c r="AD204" i="22" a="1"/>
  <c r="AD204" i="22" s="1"/>
  <c r="AE204" i="22" a="1"/>
  <c r="AE204" i="22"/>
  <c r="AF204" i="22" a="1"/>
  <c r="AF204" i="22" s="1"/>
  <c r="AG204" i="22" a="1"/>
  <c r="AG204" i="22"/>
  <c r="AH204" i="22" a="1"/>
  <c r="AH204" i="22" s="1"/>
  <c r="AI204" i="22" a="1"/>
  <c r="AI204" i="22" s="1"/>
  <c r="AJ204" i="22" a="1"/>
  <c r="AJ204" i="22" s="1"/>
  <c r="AK204" i="22" a="1"/>
  <c r="AK204" i="22" s="1"/>
  <c r="AM204" i="22" a="1"/>
  <c r="AM204" i="22" s="1"/>
  <c r="Y205" i="22" a="1"/>
  <c r="Y205" i="22" s="1"/>
  <c r="Z205" i="22" a="1"/>
  <c r="Z205" i="22"/>
  <c r="AA205" i="22" a="1"/>
  <c r="AA205" i="22" s="1"/>
  <c r="AB205" i="22" a="1"/>
  <c r="AB205" i="22" s="1"/>
  <c r="AC205" i="22" a="1"/>
  <c r="AC205" i="22" s="1"/>
  <c r="AD205" i="22" a="1"/>
  <c r="AD205" i="22" s="1"/>
  <c r="AE205" i="22" a="1"/>
  <c r="AE205" i="22" s="1"/>
  <c r="AF205" i="22" a="1"/>
  <c r="AF205" i="22"/>
  <c r="AG205" i="22" a="1"/>
  <c r="AG205" i="22" s="1"/>
  <c r="AH205" i="22" a="1"/>
  <c r="AH205" i="22"/>
  <c r="AI205" i="22" a="1"/>
  <c r="AI205" i="22" s="1"/>
  <c r="AJ205" i="22" a="1"/>
  <c r="AJ205" i="22" s="1"/>
  <c r="AK205" i="22" a="1"/>
  <c r="AK205" i="22" s="1"/>
  <c r="AL205" i="22" a="1"/>
  <c r="AL205" i="22"/>
  <c r="Y206" i="22" a="1"/>
  <c r="Y206" i="22" s="1"/>
  <c r="Z206" i="22" a="1"/>
  <c r="Z206" i="22" s="1"/>
  <c r="AA206" i="22" a="1"/>
  <c r="AA206" i="22"/>
  <c r="AB206" i="22" a="1"/>
  <c r="AB206" i="22" s="1"/>
  <c r="AC206" i="22" a="1"/>
  <c r="AC206" i="22" s="1"/>
  <c r="AD206" i="22" a="1"/>
  <c r="AD206" i="22" s="1"/>
  <c r="AE206" i="22" a="1"/>
  <c r="AE206" i="22" s="1"/>
  <c r="AF206" i="22" a="1"/>
  <c r="AF206" i="22" s="1"/>
  <c r="AG206" i="22" a="1"/>
  <c r="AG206" i="22"/>
  <c r="AH206" i="22" a="1"/>
  <c r="AH206" i="22" s="1"/>
  <c r="AI206" i="22" a="1"/>
  <c r="AI206" i="22"/>
  <c r="AJ206" i="22" a="1"/>
  <c r="AJ206" i="22" s="1"/>
  <c r="AK206" i="22" a="1"/>
  <c r="AK206" i="22" s="1"/>
  <c r="AL206" i="22" a="1"/>
  <c r="AL206" i="22" s="1"/>
  <c r="AM206" i="22" a="1"/>
  <c r="AM206" i="22" s="1"/>
  <c r="Y111" i="23" a="1"/>
  <c r="Y111" i="23" s="1"/>
  <c r="Z111" i="23" a="1"/>
  <c r="Z111" i="23" s="1"/>
  <c r="AA111" i="23" a="1"/>
  <c r="AA111" i="23" s="1"/>
  <c r="AB111" i="23" a="1"/>
  <c r="AB111" i="23"/>
  <c r="AC111" i="23" a="1"/>
  <c r="AC111" i="23" s="1"/>
  <c r="AD111" i="23" a="1"/>
  <c r="AD111" i="23" s="1"/>
  <c r="AE111" i="23" a="1"/>
  <c r="AE111" i="23" s="1"/>
  <c r="AF111" i="23" a="1"/>
  <c r="AF111" i="23" s="1"/>
  <c r="AG111" i="23" a="1"/>
  <c r="AG111" i="23" s="1"/>
  <c r="AH111" i="23" a="1"/>
  <c r="AH111" i="23"/>
  <c r="AI111" i="23" a="1"/>
  <c r="AI111" i="23" s="1"/>
  <c r="AJ111" i="23" a="1"/>
  <c r="AJ111" i="23"/>
  <c r="AK111" i="23" a="1"/>
  <c r="AK111" i="23" s="1"/>
  <c r="AL111" i="23" a="1"/>
  <c r="AL111" i="23"/>
  <c r="AM111" i="23" a="1"/>
  <c r="AM111" i="23" s="1"/>
  <c r="Y112" i="23" a="1"/>
  <c r="Y112" i="23"/>
  <c r="Z112" i="23" a="1"/>
  <c r="Z112" i="23" s="1"/>
  <c r="AA112" i="23" a="1"/>
  <c r="AA112" i="23"/>
  <c r="AB112" i="23" a="1"/>
  <c r="AB112" i="23" s="1"/>
  <c r="AC112" i="23" a="1"/>
  <c r="AC112" i="23"/>
  <c r="AD112" i="23" a="1"/>
  <c r="AD112" i="23" s="1"/>
  <c r="AE112" i="23" a="1"/>
  <c r="AE112" i="23"/>
  <c r="AF112" i="23" a="1"/>
  <c r="AF112" i="23" s="1"/>
  <c r="AG112" i="23" a="1"/>
  <c r="AG112" i="23"/>
  <c r="AH112" i="23" a="1"/>
  <c r="AH112" i="23" s="1"/>
  <c r="AI112" i="23" a="1"/>
  <c r="AI112" i="23"/>
  <c r="AJ112" i="23" a="1"/>
  <c r="AJ112" i="23" s="1"/>
  <c r="AK112" i="23" a="1"/>
  <c r="AK112" i="23"/>
  <c r="AL112" i="23" a="1"/>
  <c r="AL112" i="23" s="1"/>
  <c r="AM112" i="23" a="1"/>
  <c r="AM112" i="23"/>
  <c r="Y113" i="23" a="1"/>
  <c r="Y113" i="23" s="1"/>
  <c r="Z113" i="23" a="1"/>
  <c r="Z113" i="23"/>
  <c r="AA113" i="23" a="1"/>
  <c r="AA113" i="23" s="1"/>
  <c r="AB113" i="23" a="1"/>
  <c r="AB113" i="23"/>
  <c r="AC113" i="23" a="1"/>
  <c r="AC113" i="23" s="1"/>
  <c r="AD113" i="23" a="1"/>
  <c r="AD113" i="23"/>
  <c r="AE113" i="23" a="1"/>
  <c r="AE113" i="23" s="1"/>
  <c r="AF113" i="23" a="1"/>
  <c r="AF113" i="23"/>
  <c r="AG113" i="23" a="1"/>
  <c r="AG113" i="23" s="1"/>
  <c r="AH113" i="23" a="1"/>
  <c r="AH113" i="23"/>
  <c r="AI113" i="23" a="1"/>
  <c r="AI113" i="23" s="1"/>
  <c r="AJ113" i="23" a="1"/>
  <c r="AJ113" i="23"/>
  <c r="AK113" i="23" a="1"/>
  <c r="AK113" i="23" s="1"/>
  <c r="AL113" i="23" a="1"/>
  <c r="AL113" i="23"/>
  <c r="AM113" i="23" a="1"/>
  <c r="AM113" i="23" s="1"/>
  <c r="Y114" i="23" a="1"/>
  <c r="Y114" i="23"/>
  <c r="Z114" i="23" a="1"/>
  <c r="Z114" i="23" s="1"/>
  <c r="AA114" i="23" a="1"/>
  <c r="AA114" i="23"/>
  <c r="AB114" i="23" a="1"/>
  <c r="AB114" i="23" s="1"/>
  <c r="AC114" i="23" a="1"/>
  <c r="AC114" i="23"/>
  <c r="AD114" i="23" a="1"/>
  <c r="AD114" i="23" s="1"/>
  <c r="AE114" i="23" a="1"/>
  <c r="AE114" i="23"/>
  <c r="AF114" i="23" a="1"/>
  <c r="AF114" i="23" s="1"/>
  <c r="AG114" i="23" a="1"/>
  <c r="AG114" i="23"/>
  <c r="AH114" i="23" a="1"/>
  <c r="AH114" i="23" s="1"/>
  <c r="AI114" i="23" a="1"/>
  <c r="AI114" i="23"/>
  <c r="AJ114" i="23" a="1"/>
  <c r="AJ114" i="23" s="1"/>
  <c r="AK114" i="23" a="1"/>
  <c r="AK114" i="23"/>
  <c r="AL114" i="23" a="1"/>
  <c r="AL114" i="23" s="1"/>
  <c r="AM114" i="23" a="1"/>
  <c r="AM114" i="23"/>
  <c r="Y115" i="23" a="1"/>
  <c r="Y115" i="23" s="1"/>
  <c r="Z115" i="23" a="1"/>
  <c r="Z115" i="23"/>
  <c r="AA115" i="23" a="1"/>
  <c r="AA115" i="23" s="1"/>
  <c r="AB115" i="23" a="1"/>
  <c r="AB115" i="23"/>
  <c r="AC115" i="23" a="1"/>
  <c r="AC115" i="23" s="1"/>
  <c r="AD115" i="23" a="1"/>
  <c r="AD115" i="23" s="1"/>
  <c r="AE115" i="23" a="1"/>
  <c r="AE115" i="23" s="1"/>
  <c r="AF115" i="23" a="1"/>
  <c r="AF115" i="23"/>
  <c r="AG115" i="23" a="1"/>
  <c r="AG115" i="23" s="1"/>
  <c r="AH115" i="23" a="1"/>
  <c r="AH115" i="23" s="1"/>
  <c r="AI115" i="23" a="1"/>
  <c r="AI115" i="23" s="1"/>
  <c r="AJ115" i="23" a="1"/>
  <c r="AJ115" i="23"/>
  <c r="AK115" i="23" a="1"/>
  <c r="AK115" i="23" s="1"/>
  <c r="AL115" i="23" a="1"/>
  <c r="AL115" i="23" s="1"/>
  <c r="AM115" i="23" a="1"/>
  <c r="AM115" i="23" s="1"/>
  <c r="Y116" i="23" a="1"/>
  <c r="Y116" i="23"/>
  <c r="Z116" i="23" a="1"/>
  <c r="Z116" i="23" s="1"/>
  <c r="AA116" i="23" a="1"/>
  <c r="AA116" i="23" s="1"/>
  <c r="AB116" i="23" a="1"/>
  <c r="AB116" i="23" s="1"/>
  <c r="AC116" i="23" a="1"/>
  <c r="AC116" i="23"/>
  <c r="AD116" i="23" a="1"/>
  <c r="AD116" i="23" s="1"/>
  <c r="AE116" i="23" a="1"/>
  <c r="AE116" i="23" s="1"/>
  <c r="AF116" i="23" a="1"/>
  <c r="AF116" i="23" s="1"/>
  <c r="AG116" i="23" a="1"/>
  <c r="AG116" i="23"/>
  <c r="AH116" i="23" a="1"/>
  <c r="AH116" i="23" s="1"/>
  <c r="AI116" i="23" a="1"/>
  <c r="AI116" i="23" s="1"/>
  <c r="AJ116" i="23" a="1"/>
  <c r="AJ116" i="23" s="1"/>
  <c r="AK116" i="23" a="1"/>
  <c r="AK116" i="23"/>
  <c r="AL116" i="23" a="1"/>
  <c r="AL116" i="23" s="1"/>
  <c r="AM116" i="23" a="1"/>
  <c r="AM116" i="23" s="1"/>
  <c r="Y117" i="23" a="1"/>
  <c r="Y117" i="23" s="1"/>
  <c r="Z117" i="23" a="1"/>
  <c r="Z117" i="23"/>
  <c r="AA117" i="23" a="1"/>
  <c r="AA117" i="23" s="1"/>
  <c r="AB117" i="23" a="1"/>
  <c r="AB117" i="23" s="1"/>
  <c r="AC117" i="23" a="1"/>
  <c r="AC117" i="23" s="1"/>
  <c r="AD117" i="23" a="1"/>
  <c r="AD117" i="23"/>
  <c r="AE117" i="23" a="1"/>
  <c r="AE117" i="23" s="1"/>
  <c r="AF117" i="23" a="1"/>
  <c r="AF117" i="23" s="1"/>
  <c r="AG117" i="23" a="1"/>
  <c r="AG117" i="23" s="1"/>
  <c r="AH117" i="23" a="1"/>
  <c r="AH117" i="23"/>
  <c r="AI117" i="23" a="1"/>
  <c r="AI117" i="23" s="1"/>
  <c r="AJ117" i="23" a="1"/>
  <c r="AJ117" i="23" s="1"/>
  <c r="AK117" i="23" a="1"/>
  <c r="AK117" i="23" s="1"/>
  <c r="AL117" i="23" a="1"/>
  <c r="AL117" i="23"/>
  <c r="AM117" i="23" a="1"/>
  <c r="AM117" i="23" s="1"/>
  <c r="Y118" i="23" a="1"/>
  <c r="Y118" i="23" s="1"/>
  <c r="Z118" i="23" a="1"/>
  <c r="Z118" i="23" s="1"/>
  <c r="AA118" i="23" a="1"/>
  <c r="AA118" i="23"/>
  <c r="AB118" i="23" a="1"/>
  <c r="AB118" i="23" s="1"/>
  <c r="AC118" i="23" a="1"/>
  <c r="AC118" i="23" s="1"/>
  <c r="AD118" i="23" a="1"/>
  <c r="AD118" i="23" s="1"/>
  <c r="AE118" i="23" a="1"/>
  <c r="AE118" i="23"/>
  <c r="AF118" i="23" a="1"/>
  <c r="AF118" i="23" s="1"/>
  <c r="AG118" i="23" a="1"/>
  <c r="AG118" i="23" s="1"/>
  <c r="AH118" i="23" a="1"/>
  <c r="AH118" i="23" s="1"/>
  <c r="AI118" i="23" a="1"/>
  <c r="AI118" i="23"/>
  <c r="AJ118" i="23" a="1"/>
  <c r="AJ118" i="23" s="1"/>
  <c r="AK118" i="23" a="1"/>
  <c r="AK118" i="23" s="1"/>
  <c r="AL118" i="23" a="1"/>
  <c r="AL118" i="23" s="1"/>
  <c r="AM118" i="23" a="1"/>
  <c r="AM118" i="23"/>
  <c r="Y119" i="23" a="1"/>
  <c r="Y119" i="23" s="1"/>
  <c r="Z119" i="23" a="1"/>
  <c r="Z119" i="23" s="1"/>
  <c r="AA119" i="23" a="1"/>
  <c r="AA119" i="23" s="1"/>
  <c r="AB119" i="23" a="1"/>
  <c r="AB119" i="23"/>
  <c r="AC119" i="23" a="1"/>
  <c r="AC119" i="23" s="1"/>
  <c r="AD119" i="23" a="1"/>
  <c r="AD119" i="23" s="1"/>
  <c r="AE119" i="23" a="1"/>
  <c r="AE119" i="23" s="1"/>
  <c r="AF119" i="23" a="1"/>
  <c r="AF119" i="23"/>
  <c r="AG119" i="23" a="1"/>
  <c r="AG119" i="23" s="1"/>
  <c r="AH119" i="23" a="1"/>
  <c r="AH119" i="23" s="1"/>
  <c r="AI119" i="23" a="1"/>
  <c r="AI119" i="23" s="1"/>
  <c r="AJ119" i="23" a="1"/>
  <c r="AJ119" i="23"/>
  <c r="AK119" i="23" a="1"/>
  <c r="AK119" i="23" s="1"/>
  <c r="AL119" i="23" a="1"/>
  <c r="AL119" i="23" s="1"/>
  <c r="AM119" i="23" a="1"/>
  <c r="AM119" i="23" s="1"/>
  <c r="Y120" i="23" a="1"/>
  <c r="Y120" i="23"/>
  <c r="Z120" i="23" a="1"/>
  <c r="Z120" i="23" s="1"/>
  <c r="AA120" i="23" a="1"/>
  <c r="AA120" i="23" s="1"/>
  <c r="AB120" i="23" a="1"/>
  <c r="AB120" i="23" s="1"/>
  <c r="AC120" i="23" a="1"/>
  <c r="AC120" i="23"/>
  <c r="AD120" i="23" a="1"/>
  <c r="AD120" i="23" s="1"/>
  <c r="AE120" i="23" a="1"/>
  <c r="AE120" i="23" s="1"/>
  <c r="AF120" i="23" a="1"/>
  <c r="AF120" i="23" s="1"/>
  <c r="AG120" i="23" a="1"/>
  <c r="AG120" i="23"/>
  <c r="AH120" i="23" a="1"/>
  <c r="AH120" i="23" s="1"/>
  <c r="AI120" i="23" a="1"/>
  <c r="AI120" i="23" s="1"/>
  <c r="AJ120" i="23" a="1"/>
  <c r="AJ120" i="23" s="1"/>
  <c r="AK120" i="23" a="1"/>
  <c r="AK120" i="23"/>
  <c r="AL120" i="23" a="1"/>
  <c r="AL120" i="23" s="1"/>
  <c r="AM120" i="23" a="1"/>
  <c r="AM120" i="23" s="1"/>
  <c r="Y121" i="23" a="1"/>
  <c r="Y121" i="23" s="1"/>
  <c r="Z121" i="23" a="1"/>
  <c r="Z121" i="23"/>
  <c r="AA121" i="23" a="1"/>
  <c r="AA121" i="23" s="1"/>
  <c r="AB121" i="23" a="1"/>
  <c r="AB121" i="23" s="1"/>
  <c r="AC121" i="23" a="1"/>
  <c r="AC121" i="23" s="1"/>
  <c r="AD121" i="23" a="1"/>
  <c r="AD121" i="23"/>
  <c r="AE121" i="23" a="1"/>
  <c r="AE121" i="23" s="1"/>
  <c r="AF121" i="23" a="1"/>
  <c r="AF121" i="23" s="1"/>
  <c r="AG121" i="23" a="1"/>
  <c r="AG121" i="23" s="1"/>
  <c r="AH121" i="23" a="1"/>
  <c r="AH121" i="23"/>
  <c r="AI121" i="23" a="1"/>
  <c r="AI121" i="23" s="1"/>
  <c r="AJ121" i="23" a="1"/>
  <c r="AJ121" i="23" s="1"/>
  <c r="AK121" i="23" a="1"/>
  <c r="AK121" i="23" s="1"/>
  <c r="AL121" i="23" a="1"/>
  <c r="AL121" i="23"/>
  <c r="AM121" i="23" a="1"/>
  <c r="AM121" i="23" s="1"/>
  <c r="Y122" i="23" a="1"/>
  <c r="Y122" i="23" s="1"/>
  <c r="Z122" i="23" a="1"/>
  <c r="Z122" i="23" s="1"/>
  <c r="AA122" i="23" a="1"/>
  <c r="AA122" i="23"/>
  <c r="AB122" i="23" a="1"/>
  <c r="AB122" i="23" s="1"/>
  <c r="AC122" i="23" a="1"/>
  <c r="AC122" i="23" s="1"/>
  <c r="AD122" i="23" a="1"/>
  <c r="AD122" i="23" s="1"/>
  <c r="AE122" i="23" a="1"/>
  <c r="AE122" i="23"/>
  <c r="AF122" i="23" a="1"/>
  <c r="AF122" i="23" s="1"/>
  <c r="AG122" i="23" a="1"/>
  <c r="AG122" i="23" s="1"/>
  <c r="AH122" i="23" a="1"/>
  <c r="AH122" i="23" s="1"/>
  <c r="AI122" i="23" a="1"/>
  <c r="AI122" i="23"/>
  <c r="AJ122" i="23" a="1"/>
  <c r="AJ122" i="23" s="1"/>
  <c r="AK122" i="23" a="1"/>
  <c r="AK122" i="23" s="1"/>
  <c r="AL122" i="23" a="1"/>
  <c r="AL122" i="23" s="1"/>
  <c r="AM122" i="23" a="1"/>
  <c r="AM122" i="23"/>
  <c r="Y123" i="23" a="1"/>
  <c r="Y123" i="23" s="1"/>
  <c r="Z123" i="23" a="1"/>
  <c r="Z123" i="23" s="1"/>
  <c r="AA123" i="23" a="1"/>
  <c r="AA123" i="23" s="1"/>
  <c r="AB123" i="23" a="1"/>
  <c r="AB123" i="23"/>
  <c r="AC123" i="23" a="1"/>
  <c r="AC123" i="23" s="1"/>
  <c r="AD123" i="23" a="1"/>
  <c r="AD123" i="23" s="1"/>
  <c r="AE123" i="23" a="1"/>
  <c r="AE123" i="23" s="1"/>
  <c r="AF123" i="23" a="1"/>
  <c r="AF123" i="23"/>
  <c r="AG123" i="23" a="1"/>
  <c r="AG123" i="23" s="1"/>
  <c r="AH123" i="23" a="1"/>
  <c r="AH123" i="23" s="1"/>
  <c r="AI123" i="23" a="1"/>
  <c r="AI123" i="23" s="1"/>
  <c r="AJ123" i="23" a="1"/>
  <c r="AJ123" i="23"/>
  <c r="AK123" i="23" a="1"/>
  <c r="AK123" i="23" s="1"/>
  <c r="AL123" i="23" a="1"/>
  <c r="AL123" i="23" s="1"/>
  <c r="AM123" i="23" a="1"/>
  <c r="AM123" i="23" s="1"/>
  <c r="Y124" i="23" a="1"/>
  <c r="Y124" i="23"/>
  <c r="Z124" i="23" a="1"/>
  <c r="Z124" i="23" s="1"/>
  <c r="AA124" i="23" a="1"/>
  <c r="AA124" i="23" s="1"/>
  <c r="AB124" i="23" a="1"/>
  <c r="AB124" i="23" s="1"/>
  <c r="AC124" i="23" a="1"/>
  <c r="AC124" i="23"/>
  <c r="AD124" i="23" a="1"/>
  <c r="AD124" i="23" s="1"/>
  <c r="AE124" i="23" a="1"/>
  <c r="AE124" i="23" s="1"/>
  <c r="AF124" i="23" a="1"/>
  <c r="AF124" i="23" s="1"/>
  <c r="AG124" i="23" a="1"/>
  <c r="AG124" i="23"/>
  <c r="AH124" i="23" a="1"/>
  <c r="AH124" i="23" s="1"/>
  <c r="AI124" i="23" a="1"/>
  <c r="AI124" i="23" s="1"/>
  <c r="AJ124" i="23" a="1"/>
  <c r="AJ124" i="23" s="1"/>
  <c r="AK124" i="23" a="1"/>
  <c r="AK124" i="23"/>
  <c r="AL124" i="23" a="1"/>
  <c r="AL124" i="23" s="1"/>
  <c r="AM124" i="23" a="1"/>
  <c r="AM124" i="23" s="1"/>
  <c r="Y125" i="23" a="1"/>
  <c r="Y125" i="23" s="1"/>
  <c r="Z125" i="23" a="1"/>
  <c r="Z125" i="23"/>
  <c r="AA125" i="23" a="1"/>
  <c r="AA125" i="23" s="1"/>
  <c r="AB125" i="23" a="1"/>
  <c r="AB125" i="23" s="1"/>
  <c r="AC125" i="23" a="1"/>
  <c r="AC125" i="23" s="1"/>
  <c r="AD125" i="23" a="1"/>
  <c r="AD125" i="23"/>
  <c r="AE125" i="23" a="1"/>
  <c r="AE125" i="23" s="1"/>
  <c r="AF125" i="23" a="1"/>
  <c r="AF125" i="23" s="1"/>
  <c r="AG125" i="23" a="1"/>
  <c r="AG125" i="23" s="1"/>
  <c r="AH125" i="23" a="1"/>
  <c r="AH125" i="23"/>
  <c r="AI125" i="23" a="1"/>
  <c r="AI125" i="23" s="1"/>
  <c r="AJ125" i="23" a="1"/>
  <c r="AJ125" i="23" s="1"/>
  <c r="AK125" i="23" a="1"/>
  <c r="AK125" i="23" s="1"/>
  <c r="AL125" i="23" a="1"/>
  <c r="AL125" i="23"/>
  <c r="AM125" i="23" a="1"/>
  <c r="AM125" i="23" s="1"/>
  <c r="Y126" i="23" a="1"/>
  <c r="Y126" i="23" s="1"/>
  <c r="Z126" i="23" a="1"/>
  <c r="Z126" i="23" s="1"/>
  <c r="AA126" i="23" a="1"/>
  <c r="AA126" i="23"/>
  <c r="AB126" i="23" a="1"/>
  <c r="AB126" i="23" s="1"/>
  <c r="AC126" i="23" a="1"/>
  <c r="AC126" i="23" s="1"/>
  <c r="AD126" i="23" a="1"/>
  <c r="AD126" i="23" s="1"/>
  <c r="AE126" i="23" a="1"/>
  <c r="AE126" i="23"/>
  <c r="AF126" i="23" a="1"/>
  <c r="AF126" i="23" s="1"/>
  <c r="AG126" i="23" a="1"/>
  <c r="AG126" i="23" s="1"/>
  <c r="AH126" i="23" a="1"/>
  <c r="AH126" i="23" s="1"/>
  <c r="AI126" i="23" a="1"/>
  <c r="AI126" i="23"/>
  <c r="AJ126" i="23" a="1"/>
  <c r="AJ126" i="23" s="1"/>
  <c r="AK126" i="23" a="1"/>
  <c r="AK126" i="23" s="1"/>
  <c r="AL126" i="23" a="1"/>
  <c r="AL126" i="23" s="1"/>
  <c r="AM126" i="23" a="1"/>
  <c r="AM126" i="23"/>
  <c r="Y127" i="23" a="1"/>
  <c r="Y127" i="23" s="1"/>
  <c r="Z127" i="23" a="1"/>
  <c r="Z127" i="23" s="1"/>
  <c r="AA127" i="23" a="1"/>
  <c r="AA127" i="23" s="1"/>
  <c r="AB127" i="23" a="1"/>
  <c r="AB127" i="23"/>
  <c r="AC127" i="23" a="1"/>
  <c r="AC127" i="23" s="1"/>
  <c r="AD127" i="23" a="1"/>
  <c r="AD127" i="23" s="1"/>
  <c r="AE127" i="23" a="1"/>
  <c r="AE127" i="23" s="1"/>
  <c r="AF127" i="23" a="1"/>
  <c r="AF127" i="23"/>
  <c r="AG127" i="23" a="1"/>
  <c r="AG127" i="23" s="1"/>
  <c r="AH127" i="23" a="1"/>
  <c r="AH127" i="23" s="1"/>
  <c r="AI127" i="23" a="1"/>
  <c r="AI127" i="23" s="1"/>
  <c r="AJ127" i="23" a="1"/>
  <c r="AJ127" i="23"/>
  <c r="AK127" i="23" a="1"/>
  <c r="AK127" i="23" s="1"/>
  <c r="AL127" i="23" a="1"/>
  <c r="AL127" i="23" s="1"/>
  <c r="AM127" i="23" a="1"/>
  <c r="AM127" i="23" s="1"/>
  <c r="Y128" i="23" a="1"/>
  <c r="Y128" i="23"/>
  <c r="Z128" i="23" a="1"/>
  <c r="Z128" i="23" s="1"/>
  <c r="AA128" i="23" a="1"/>
  <c r="AA128" i="23" s="1"/>
  <c r="AB128" i="23" a="1"/>
  <c r="AB128" i="23" s="1"/>
  <c r="AC128" i="23" a="1"/>
  <c r="AC128" i="23"/>
  <c r="AD128" i="23" a="1"/>
  <c r="AD128" i="23" s="1"/>
  <c r="AE128" i="23" a="1"/>
  <c r="AE128" i="23" s="1"/>
  <c r="AF128" i="23" a="1"/>
  <c r="AF128" i="23" s="1"/>
  <c r="AG128" i="23" a="1"/>
  <c r="AG128" i="23"/>
  <c r="AH128" i="23" a="1"/>
  <c r="AH128" i="23" s="1"/>
  <c r="AI128" i="23" a="1"/>
  <c r="AI128" i="23" s="1"/>
  <c r="AJ128" i="23" a="1"/>
  <c r="AJ128" i="23" s="1"/>
  <c r="AK128" i="23" a="1"/>
  <c r="AK128" i="23"/>
  <c r="AL128" i="23" a="1"/>
  <c r="AL128" i="23" s="1"/>
  <c r="AM128" i="23" a="1"/>
  <c r="AM128" i="23" s="1"/>
  <c r="Y129" i="23" a="1"/>
  <c r="Y129" i="23" s="1"/>
  <c r="Z129" i="23" a="1"/>
  <c r="Z129" i="23"/>
  <c r="AA129" i="23" a="1"/>
  <c r="AA129" i="23" s="1"/>
  <c r="AB129" i="23" a="1"/>
  <c r="AB129" i="23" s="1"/>
  <c r="AC129" i="23" a="1"/>
  <c r="AC129" i="23" s="1"/>
  <c r="AD129" i="23" a="1"/>
  <c r="AD129" i="23"/>
  <c r="AE129" i="23" a="1"/>
  <c r="AE129" i="23" s="1"/>
  <c r="AF129" i="23" a="1"/>
  <c r="AF129" i="23" s="1"/>
  <c r="AG129" i="23" a="1"/>
  <c r="AG129" i="23" s="1"/>
  <c r="AH129" i="23" a="1"/>
  <c r="AH129" i="23"/>
  <c r="AI129" i="23" a="1"/>
  <c r="AI129" i="23" s="1"/>
  <c r="AJ129" i="23" a="1"/>
  <c r="AJ129" i="23" s="1"/>
  <c r="AK129" i="23" a="1"/>
  <c r="AK129" i="23" s="1"/>
  <c r="AL129" i="23" a="1"/>
  <c r="AL129" i="23"/>
  <c r="AM129" i="23" a="1"/>
  <c r="AM129" i="23" s="1"/>
  <c r="Y130" i="23" a="1"/>
  <c r="Y130" i="23" s="1"/>
  <c r="Z130" i="23" a="1"/>
  <c r="Z130" i="23" s="1"/>
  <c r="AA130" i="23" a="1"/>
  <c r="AA130" i="23"/>
  <c r="AB130" i="23" a="1"/>
  <c r="AB130" i="23" s="1"/>
  <c r="AC130" i="23" a="1"/>
  <c r="AC130" i="23" s="1"/>
  <c r="AD130" i="23" a="1"/>
  <c r="AD130" i="23" s="1"/>
  <c r="AE130" i="23" a="1"/>
  <c r="AE130" i="23"/>
  <c r="AF130" i="23" a="1"/>
  <c r="AF130" i="23" s="1"/>
  <c r="AG130" i="23" a="1"/>
  <c r="AG130" i="23" s="1"/>
  <c r="AH130" i="23" a="1"/>
  <c r="AH130" i="23" s="1"/>
  <c r="AI130" i="23" a="1"/>
  <c r="AI130" i="23"/>
  <c r="AJ130" i="23" a="1"/>
  <c r="AJ130" i="23" s="1"/>
  <c r="AK130" i="23" a="1"/>
  <c r="AK130" i="23" s="1"/>
  <c r="AL130" i="23" a="1"/>
  <c r="AL130" i="23" s="1"/>
  <c r="AM130" i="23" a="1"/>
  <c r="AM130" i="23"/>
  <c r="Y131" i="23" a="1"/>
  <c r="Y131" i="23" s="1"/>
  <c r="Z131" i="23" a="1"/>
  <c r="Z131" i="23" s="1"/>
  <c r="AA131" i="23" a="1"/>
  <c r="AA131" i="23" s="1"/>
  <c r="AB131" i="23" a="1"/>
  <c r="AB131" i="23"/>
  <c r="AC131" i="23" a="1"/>
  <c r="AC131" i="23" s="1"/>
  <c r="AD131" i="23" a="1"/>
  <c r="AD131" i="23" s="1"/>
  <c r="AE131" i="23" a="1"/>
  <c r="AE131" i="23" s="1"/>
  <c r="AF131" i="23" a="1"/>
  <c r="AF131" i="23"/>
  <c r="AG131" i="23" a="1"/>
  <c r="AG131" i="23" s="1"/>
  <c r="AH131" i="23" a="1"/>
  <c r="AH131" i="23" s="1"/>
  <c r="AI131" i="23" a="1"/>
  <c r="AI131" i="23" s="1"/>
  <c r="AJ131" i="23" a="1"/>
  <c r="AJ131" i="23"/>
  <c r="AK131" i="23" a="1"/>
  <c r="AK131" i="23" s="1"/>
  <c r="AL131" i="23" a="1"/>
  <c r="AL131" i="23" s="1"/>
  <c r="AM131" i="23" a="1"/>
  <c r="AM131" i="23" s="1"/>
  <c r="Y132" i="23" a="1"/>
  <c r="Y132" i="23"/>
  <c r="Z132" i="23" a="1"/>
  <c r="Z132" i="23" s="1"/>
  <c r="AA132" i="23" a="1"/>
  <c r="AA132" i="23" s="1"/>
  <c r="AB132" i="23" a="1"/>
  <c r="AB132" i="23" s="1"/>
  <c r="AC132" i="23" a="1"/>
  <c r="AC132" i="23"/>
  <c r="AD132" i="23" a="1"/>
  <c r="AD132" i="23" s="1"/>
  <c r="AE132" i="23" a="1"/>
  <c r="AE132" i="23" s="1"/>
  <c r="AF132" i="23" a="1"/>
  <c r="AF132" i="23" s="1"/>
  <c r="AG132" i="23" a="1"/>
  <c r="AG132" i="23"/>
  <c r="AH132" i="23" a="1"/>
  <c r="AH132" i="23" s="1"/>
  <c r="AI132" i="23" a="1"/>
  <c r="AI132" i="23" s="1"/>
  <c r="AJ132" i="23" a="1"/>
  <c r="AJ132" i="23" s="1"/>
  <c r="AK132" i="23" a="1"/>
  <c r="AK132" i="23"/>
  <c r="AL132" i="23" a="1"/>
  <c r="AL132" i="23" s="1"/>
  <c r="AM132" i="23" a="1"/>
  <c r="AM132" i="23" s="1"/>
  <c r="Y133" i="23" a="1"/>
  <c r="Y133" i="23" s="1"/>
  <c r="Z133" i="23" a="1"/>
  <c r="Z133" i="23"/>
  <c r="AA133" i="23" a="1"/>
  <c r="AA133" i="23" s="1"/>
  <c r="AB133" i="23" a="1"/>
  <c r="AB133" i="23" s="1"/>
  <c r="AC133" i="23" a="1"/>
  <c r="AC133" i="23" s="1"/>
  <c r="AD133" i="23" a="1"/>
  <c r="AD133" i="23"/>
  <c r="AE133" i="23" a="1"/>
  <c r="AE133" i="23" s="1"/>
  <c r="AF133" i="23" a="1"/>
  <c r="AF133" i="23" s="1"/>
  <c r="AG133" i="23" a="1"/>
  <c r="AG133" i="23" s="1"/>
  <c r="AH133" i="23" a="1"/>
  <c r="AH133" i="23"/>
  <c r="AI133" i="23" a="1"/>
  <c r="AI133" i="23" s="1"/>
  <c r="AJ133" i="23" a="1"/>
  <c r="AJ133" i="23" s="1"/>
  <c r="AK133" i="23" a="1"/>
  <c r="AK133" i="23" s="1"/>
  <c r="AL133" i="23" a="1"/>
  <c r="AL133" i="23"/>
  <c r="AM133" i="23" a="1"/>
  <c r="AM133" i="23" s="1"/>
  <c r="Y134" i="23" a="1"/>
  <c r="Y134" i="23" s="1"/>
  <c r="Z134" i="23" a="1"/>
  <c r="Z134" i="23" s="1"/>
  <c r="AA134" i="23" a="1"/>
  <c r="AA134" i="23"/>
  <c r="AB134" i="23" a="1"/>
  <c r="AB134" i="23" s="1"/>
  <c r="AC134" i="23" a="1"/>
  <c r="AC134" i="23" s="1"/>
  <c r="AD134" i="23" a="1"/>
  <c r="AD134" i="23" s="1"/>
  <c r="AE134" i="23" a="1"/>
  <c r="AE134" i="23"/>
  <c r="AF134" i="23" a="1"/>
  <c r="AF134" i="23" s="1"/>
  <c r="AG134" i="23" a="1"/>
  <c r="AG134" i="23" s="1"/>
  <c r="AH134" i="23" a="1"/>
  <c r="AH134" i="23" s="1"/>
  <c r="AI134" i="23" a="1"/>
  <c r="AI134" i="23"/>
  <c r="AJ134" i="23" a="1"/>
  <c r="AJ134" i="23" s="1"/>
  <c r="AK134" i="23" a="1"/>
  <c r="AK134" i="23" s="1"/>
  <c r="AL134" i="23" a="1"/>
  <c r="AL134" i="23" s="1"/>
  <c r="AM134" i="23" a="1"/>
  <c r="AM134" i="23"/>
  <c r="Y135" i="23" a="1"/>
  <c r="Y135" i="23" s="1"/>
  <c r="Z135" i="23" a="1"/>
  <c r="Z135" i="23" s="1"/>
  <c r="AA135" i="23" a="1"/>
  <c r="AA135" i="23" s="1"/>
  <c r="AB135" i="23" a="1"/>
  <c r="AB135" i="23"/>
  <c r="AC135" i="23" a="1"/>
  <c r="AC135" i="23" s="1"/>
  <c r="AD135" i="23" a="1"/>
  <c r="AD135" i="23" s="1"/>
  <c r="AE135" i="23" a="1"/>
  <c r="AE135" i="23" s="1"/>
  <c r="AF135" i="23" a="1"/>
  <c r="AF135" i="23"/>
  <c r="AG135" i="23" a="1"/>
  <c r="AG135" i="23" s="1"/>
  <c r="AH135" i="23" a="1"/>
  <c r="AH135" i="23" s="1"/>
  <c r="AI135" i="23" a="1"/>
  <c r="AI135" i="23" s="1"/>
  <c r="AJ135" i="23" a="1"/>
  <c r="AJ135" i="23"/>
  <c r="AK135" i="23" a="1"/>
  <c r="AK135" i="23" s="1"/>
  <c r="AL135" i="23" a="1"/>
  <c r="AL135" i="23" s="1"/>
  <c r="AM135" i="23" a="1"/>
  <c r="AM135" i="23" s="1"/>
  <c r="Y136" i="23" a="1"/>
  <c r="Y136" i="23"/>
  <c r="Z136" i="23" a="1"/>
  <c r="Z136" i="23" s="1"/>
  <c r="AA136" i="23" a="1"/>
  <c r="AA136" i="23" s="1"/>
  <c r="AB136" i="23" a="1"/>
  <c r="AB136" i="23" s="1"/>
  <c r="AC136" i="23" a="1"/>
  <c r="AC136" i="23"/>
  <c r="AD136" i="23" a="1"/>
  <c r="AD136" i="23" s="1"/>
  <c r="AE136" i="23" a="1"/>
  <c r="AE136" i="23" s="1"/>
  <c r="AF136" i="23" a="1"/>
  <c r="AF136" i="23" s="1"/>
  <c r="AG136" i="23" a="1"/>
  <c r="AG136" i="23"/>
  <c r="AH136" i="23" a="1"/>
  <c r="AH136" i="23" s="1"/>
  <c r="AI136" i="23" a="1"/>
  <c r="AI136" i="23" s="1"/>
  <c r="AJ136" i="23" a="1"/>
  <c r="AJ136" i="23" s="1"/>
  <c r="AK136" i="23" a="1"/>
  <c r="AK136" i="23"/>
  <c r="AL136" i="23" a="1"/>
  <c r="AL136" i="23" s="1"/>
  <c r="AM136" i="23" a="1"/>
  <c r="AM136" i="23" s="1"/>
  <c r="Y137" i="23" a="1"/>
  <c r="Y137" i="23" s="1"/>
  <c r="Z137" i="23" a="1"/>
  <c r="Z137" i="23"/>
  <c r="AA137" i="23" a="1"/>
  <c r="AA137" i="23" s="1"/>
  <c r="AB137" i="23" a="1"/>
  <c r="AB137" i="23" s="1"/>
  <c r="AC137" i="23" a="1"/>
  <c r="AC137" i="23" s="1"/>
  <c r="AD137" i="23" a="1"/>
  <c r="AD137" i="23"/>
  <c r="AE137" i="23" a="1"/>
  <c r="AE137" i="23" s="1"/>
  <c r="AF137" i="23" a="1"/>
  <c r="AF137" i="23" s="1"/>
  <c r="AG137" i="23" a="1"/>
  <c r="AG137" i="23" s="1"/>
  <c r="AH137" i="23" a="1"/>
  <c r="AH137" i="23"/>
  <c r="AI137" i="23" a="1"/>
  <c r="AI137" i="23" s="1"/>
  <c r="AJ137" i="23" a="1"/>
  <c r="AJ137" i="23" s="1"/>
  <c r="AK137" i="23" a="1"/>
  <c r="AK137" i="23" s="1"/>
  <c r="AL137" i="23" a="1"/>
  <c r="AL137" i="23"/>
  <c r="AM137" i="23" a="1"/>
  <c r="AM137" i="23" s="1"/>
  <c r="Y138" i="23" a="1"/>
  <c r="Y138" i="23" s="1"/>
  <c r="Z138" i="23" a="1"/>
  <c r="Z138" i="23" s="1"/>
  <c r="AA138" i="23" a="1"/>
  <c r="AA138" i="23"/>
  <c r="AB138" i="23" a="1"/>
  <c r="AB138" i="23" s="1"/>
  <c r="AC138" i="23" a="1"/>
  <c r="AC138" i="23" s="1"/>
  <c r="AD138" i="23" a="1"/>
  <c r="AD138" i="23" s="1"/>
  <c r="AE138" i="23" a="1"/>
  <c r="AE138" i="23"/>
  <c r="AF138" i="23" a="1"/>
  <c r="AF138" i="23" s="1"/>
  <c r="AG138" i="23" a="1"/>
  <c r="AG138" i="23" s="1"/>
  <c r="AH138" i="23" a="1"/>
  <c r="AH138" i="23" s="1"/>
  <c r="AI138" i="23" a="1"/>
  <c r="AI138" i="23"/>
  <c r="AJ138" i="23" a="1"/>
  <c r="AJ138" i="23" s="1"/>
  <c r="AK138" i="23" a="1"/>
  <c r="AK138" i="23" s="1"/>
  <c r="AL138" i="23" a="1"/>
  <c r="AL138" i="23" s="1"/>
  <c r="AM138" i="23" a="1"/>
  <c r="AM138" i="23"/>
  <c r="Y139" i="23" a="1"/>
  <c r="Y139" i="23" s="1"/>
  <c r="Z139" i="23" a="1"/>
  <c r="Z139" i="23" s="1"/>
  <c r="AA139" i="23" a="1"/>
  <c r="AA139" i="23" s="1"/>
  <c r="AB139" i="23" a="1"/>
  <c r="AB139" i="23"/>
  <c r="AC139" i="23" a="1"/>
  <c r="AC139" i="23" s="1"/>
  <c r="AD139" i="23" a="1"/>
  <c r="AD139" i="23" s="1"/>
  <c r="AE139" i="23" a="1"/>
  <c r="AE139" i="23" s="1"/>
  <c r="AF139" i="23" a="1"/>
  <c r="AF139" i="23"/>
  <c r="AG139" i="23" a="1"/>
  <c r="AG139" i="23" s="1"/>
  <c r="AH139" i="23" a="1"/>
  <c r="AH139" i="23" s="1"/>
  <c r="AI139" i="23" a="1"/>
  <c r="AI139" i="23" s="1"/>
  <c r="AJ139" i="23" a="1"/>
  <c r="AJ139" i="23"/>
  <c r="AK139" i="23" a="1"/>
  <c r="AK139" i="23" s="1"/>
  <c r="AL139" i="23" a="1"/>
  <c r="AL139" i="23" s="1"/>
  <c r="AM139" i="23" a="1"/>
  <c r="AM139" i="23" s="1"/>
  <c r="Y140" i="23" a="1"/>
  <c r="Y140" i="23"/>
  <c r="Z140" i="23" a="1"/>
  <c r="Z140" i="23" s="1"/>
  <c r="AA140" i="23" a="1"/>
  <c r="AA140" i="23" s="1"/>
  <c r="AB140" i="23" a="1"/>
  <c r="AB140" i="23" s="1"/>
  <c r="AC140" i="23" a="1"/>
  <c r="AC140" i="23"/>
  <c r="AD140" i="23" a="1"/>
  <c r="AD140" i="23" s="1"/>
  <c r="AE140" i="23" a="1"/>
  <c r="AE140" i="23" s="1"/>
  <c r="AF140" i="23" a="1"/>
  <c r="AF140" i="23" s="1"/>
  <c r="AG140" i="23" a="1"/>
  <c r="AG140" i="23"/>
  <c r="AH140" i="23" a="1"/>
  <c r="AH140" i="23" s="1"/>
  <c r="AI140" i="23" a="1"/>
  <c r="AI140" i="23" s="1"/>
  <c r="AJ140" i="23" a="1"/>
  <c r="AJ140" i="23" s="1"/>
  <c r="AK140" i="23" a="1"/>
  <c r="AK140" i="23" s="1"/>
  <c r="AL140" i="23" a="1"/>
  <c r="AL140" i="23" s="1"/>
  <c r="AM140" i="23" a="1"/>
  <c r="AM140" i="23" s="1"/>
  <c r="Y141" i="23" a="1"/>
  <c r="Y141" i="23" s="1"/>
  <c r="Z141" i="23" a="1"/>
  <c r="Z141" i="23"/>
  <c r="AA141" i="23" a="1"/>
  <c r="AA141" i="23" s="1"/>
  <c r="AB141" i="23" a="1"/>
  <c r="AB141" i="23" s="1"/>
  <c r="AC141" i="23" a="1"/>
  <c r="AC141" i="23" s="1"/>
  <c r="AD141" i="23" a="1"/>
  <c r="AD141" i="23" s="1"/>
  <c r="AE141" i="23" a="1"/>
  <c r="AE141" i="23" s="1"/>
  <c r="AF141" i="23" a="1"/>
  <c r="AF141" i="23" s="1"/>
  <c r="AG141" i="23" a="1"/>
  <c r="AG141" i="23" s="1"/>
  <c r="AH141" i="23" a="1"/>
  <c r="AH141" i="23"/>
  <c r="AI141" i="23" a="1"/>
  <c r="AI141" i="23" s="1"/>
  <c r="AJ141" i="23" a="1"/>
  <c r="AJ141" i="23" s="1"/>
  <c r="AK141" i="23" a="1"/>
  <c r="AK141" i="23" s="1"/>
  <c r="AL141" i="23" a="1"/>
  <c r="AL141" i="23" s="1"/>
  <c r="AM141" i="23" a="1"/>
  <c r="AM141" i="23" s="1"/>
  <c r="Y142" i="23" a="1"/>
  <c r="Y142" i="23" s="1"/>
  <c r="Z142" i="23" a="1"/>
  <c r="Z142" i="23" s="1"/>
  <c r="AA142" i="23" a="1"/>
  <c r="AA142" i="23" s="1"/>
  <c r="AB142" i="23" a="1"/>
  <c r="AB142" i="23" s="1"/>
  <c r="AC142" i="23" a="1"/>
  <c r="AC142" i="23" s="1"/>
  <c r="AD142" i="23" a="1"/>
  <c r="AD142" i="23" s="1"/>
  <c r="AE142" i="23" a="1"/>
  <c r="AE142" i="23"/>
  <c r="AF142" i="23" a="1"/>
  <c r="AF142" i="23" s="1"/>
  <c r="AG142" i="23" a="1"/>
  <c r="AG142" i="23" s="1"/>
  <c r="AH142" i="23" a="1"/>
  <c r="AH142" i="23" s="1"/>
  <c r="AI142" i="23" a="1"/>
  <c r="AI142" i="23"/>
  <c r="AJ142" i="23" a="1"/>
  <c r="AJ142" i="23" s="1"/>
  <c r="AK142" i="23" a="1"/>
  <c r="AK142" i="23" s="1"/>
  <c r="AL142" i="23" a="1"/>
  <c r="AL142" i="23" s="1"/>
  <c r="AM142" i="23" a="1"/>
  <c r="AM142" i="23" s="1"/>
  <c r="Y143" i="23" a="1"/>
  <c r="Y143" i="23" s="1"/>
  <c r="Z143" i="23" a="1"/>
  <c r="Z143" i="23" s="1"/>
  <c r="AA143" i="23" a="1"/>
  <c r="AA143" i="23" s="1"/>
  <c r="AB143" i="23" a="1"/>
  <c r="AB143" i="23"/>
  <c r="AC143" i="23" a="1"/>
  <c r="AC143" i="23" s="1"/>
  <c r="AD143" i="23" a="1"/>
  <c r="AD143" i="23" s="1"/>
  <c r="AE143" i="23" a="1"/>
  <c r="AE143" i="23" s="1"/>
  <c r="AF143" i="23" a="1"/>
  <c r="AF143" i="23" s="1"/>
  <c r="AG143" i="23" a="1"/>
  <c r="AG143" i="23" s="1"/>
  <c r="AH143" i="23" a="1"/>
  <c r="AH143" i="23" s="1"/>
  <c r="AI143" i="23" a="1"/>
  <c r="AI143" i="23" s="1"/>
  <c r="AJ143" i="23" a="1"/>
  <c r="AJ143" i="23"/>
  <c r="AK143" i="23" a="1"/>
  <c r="AK143" i="23" s="1"/>
  <c r="AL143" i="23" a="1"/>
  <c r="AL143" i="23" s="1"/>
  <c r="AM143" i="23" a="1"/>
  <c r="AM143" i="23" s="1"/>
  <c r="Y144" i="23" a="1"/>
  <c r="Y144" i="23" s="1"/>
  <c r="Z144" i="23" a="1"/>
  <c r="Z144" i="23" s="1"/>
  <c r="AA144" i="23" a="1"/>
  <c r="AA144" i="23" s="1"/>
  <c r="AB144" i="23" a="1"/>
  <c r="AB144" i="23" s="1"/>
  <c r="AC144" i="23" a="1"/>
  <c r="AC144" i="23" s="1"/>
  <c r="AD144" i="23" a="1"/>
  <c r="AD144" i="23" s="1"/>
  <c r="AE144" i="23" a="1"/>
  <c r="AE144" i="23" s="1"/>
  <c r="AF144" i="23" a="1"/>
  <c r="AF144" i="23" s="1"/>
  <c r="AG144" i="23" a="1"/>
  <c r="AG144" i="23" s="1"/>
  <c r="AH144" i="23" a="1"/>
  <c r="AH144" i="23" s="1"/>
  <c r="AI144" i="23" a="1"/>
  <c r="AI144" i="23" s="1"/>
  <c r="AJ144" i="23" a="1"/>
  <c r="AJ144" i="23" s="1"/>
  <c r="AK144" i="23" a="1"/>
  <c r="AK144" i="23"/>
  <c r="AL144" i="23" a="1"/>
  <c r="AL144" i="23" s="1"/>
  <c r="AM144" i="23" a="1"/>
  <c r="AM144" i="23" s="1"/>
  <c r="Y145" i="23" a="1"/>
  <c r="Y145" i="23" s="1"/>
  <c r="Z145" i="23" a="1"/>
  <c r="Z145" i="23" s="1"/>
  <c r="AA145" i="23" a="1"/>
  <c r="AA145" i="23" s="1"/>
  <c r="AB145" i="23" a="1"/>
  <c r="AB145" i="23" s="1"/>
  <c r="AC145" i="23" a="1"/>
  <c r="AC145" i="23" s="1"/>
  <c r="AD145" i="23" a="1"/>
  <c r="AD145" i="23"/>
  <c r="AE145" i="23" a="1"/>
  <c r="AE145" i="23" s="1"/>
  <c r="AF145" i="23" a="1"/>
  <c r="AF145" i="23" s="1"/>
  <c r="AG145" i="23" a="1"/>
  <c r="AG145" i="23" s="1"/>
  <c r="AH145" i="23" a="1"/>
  <c r="AH145" i="23" s="1"/>
  <c r="AI145" i="23" a="1"/>
  <c r="AI145" i="23" s="1"/>
  <c r="AJ145" i="23" a="1"/>
  <c r="AJ145" i="23" s="1"/>
  <c r="AK145" i="23" a="1"/>
  <c r="AK145" i="23" s="1"/>
  <c r="AL145" i="23" a="1"/>
  <c r="AL145" i="23"/>
  <c r="AM145" i="23" a="1"/>
  <c r="AM145" i="23" s="1"/>
  <c r="Y146" i="23" a="1"/>
  <c r="Y146" i="23" s="1"/>
  <c r="Z146" i="23" a="1"/>
  <c r="Z146" i="23" s="1"/>
  <c r="AA146" i="23" a="1"/>
  <c r="AA146" i="23" s="1"/>
  <c r="AB146" i="23" a="1"/>
  <c r="AB146" i="23" s="1"/>
  <c r="AC146" i="23" a="1"/>
  <c r="AC146" i="23" s="1"/>
  <c r="AD146" i="23" a="1"/>
  <c r="AD146" i="23" s="1"/>
  <c r="AE146" i="23" a="1"/>
  <c r="AE146" i="23" s="1"/>
  <c r="AF146" i="23" a="1"/>
  <c r="AF146" i="23" s="1"/>
  <c r="AG146" i="23" a="1"/>
  <c r="AG146" i="23" s="1"/>
  <c r="AH146" i="23" a="1"/>
  <c r="AH146" i="23" s="1"/>
  <c r="AI146" i="23" a="1"/>
  <c r="AI146" i="23"/>
  <c r="AJ146" i="23" a="1"/>
  <c r="AJ146" i="23" s="1"/>
  <c r="AK146" i="23" a="1"/>
  <c r="AK146" i="23" s="1"/>
  <c r="AL146" i="23" a="1"/>
  <c r="AL146" i="23" s="1"/>
  <c r="AM146" i="23" a="1"/>
  <c r="AM146" i="23"/>
  <c r="Y147" i="23" a="1"/>
  <c r="Y147" i="23" s="1"/>
  <c r="Z147" i="23" a="1"/>
  <c r="Z147" i="23" s="1"/>
  <c r="AA147" i="23" a="1"/>
  <c r="AA147" i="23" s="1"/>
  <c r="AB147" i="23" a="1"/>
  <c r="AB147" i="23" s="1"/>
  <c r="AC147" i="23" a="1"/>
  <c r="AC147" i="23" s="1"/>
  <c r="AD147" i="23" a="1"/>
  <c r="AD147" i="23" s="1"/>
  <c r="AE147" i="23" a="1"/>
  <c r="AE147" i="23" s="1"/>
  <c r="AF147" i="23" a="1"/>
  <c r="AF147" i="23"/>
  <c r="AG147" i="23" a="1"/>
  <c r="AG147" i="23" s="1"/>
  <c r="AH147" i="23" a="1"/>
  <c r="AH147" i="23" s="1"/>
  <c r="AI147" i="23" a="1"/>
  <c r="AI147" i="23" s="1"/>
  <c r="AJ147" i="23" a="1"/>
  <c r="AJ147" i="23" s="1"/>
  <c r="AK147" i="23" a="1"/>
  <c r="AK147" i="23" s="1"/>
  <c r="AL147" i="23" a="1"/>
  <c r="AL147" i="23" s="1"/>
  <c r="AM147" i="23" a="1"/>
  <c r="AM147" i="23" s="1"/>
  <c r="Y148" i="23" a="1"/>
  <c r="Y148" i="23"/>
  <c r="Z148" i="23" a="1"/>
  <c r="Z148" i="23" s="1"/>
  <c r="AA148" i="23" a="1"/>
  <c r="AA148" i="23" s="1"/>
  <c r="AB148" i="23" a="1"/>
  <c r="AB148" i="23" s="1"/>
  <c r="AC148" i="23" a="1"/>
  <c r="AC148" i="23" s="1"/>
  <c r="AD148" i="23" a="1"/>
  <c r="AD148" i="23" s="1"/>
  <c r="AE148" i="23" a="1"/>
  <c r="AE148" i="23" s="1"/>
  <c r="AF148" i="23" a="1"/>
  <c r="AF148" i="23" s="1"/>
  <c r="AG148" i="23" a="1"/>
  <c r="AG148" i="23" s="1"/>
  <c r="AH148" i="23" a="1"/>
  <c r="AH148" i="23" s="1"/>
  <c r="AI148" i="23" a="1"/>
  <c r="AI148" i="23" s="1"/>
  <c r="AJ148" i="23" a="1"/>
  <c r="AJ148" i="23" s="1"/>
  <c r="AK148" i="23" a="1"/>
  <c r="AK148" i="23"/>
  <c r="AL148" i="23" a="1"/>
  <c r="AL148" i="23" s="1"/>
  <c r="AM148" i="23" a="1"/>
  <c r="AM148" i="23" s="1"/>
  <c r="Y149" i="23" a="1"/>
  <c r="Y149" i="23" s="1"/>
  <c r="Z149" i="23" a="1"/>
  <c r="Z149" i="23"/>
  <c r="AA149" i="23" a="1"/>
  <c r="AA149" i="23" s="1"/>
  <c r="AB149" i="23" a="1"/>
  <c r="AB149" i="23" s="1"/>
  <c r="AC149" i="23" a="1"/>
  <c r="AC149" i="23" s="1"/>
  <c r="AD149" i="23" a="1"/>
  <c r="AD149" i="23" s="1"/>
  <c r="AE149" i="23" a="1"/>
  <c r="AE149" i="23" s="1"/>
  <c r="AF149" i="23" a="1"/>
  <c r="AF149" i="23" s="1"/>
  <c r="AG149" i="23" a="1"/>
  <c r="AG149" i="23" s="1"/>
  <c r="AH149" i="23" a="1"/>
  <c r="AH149" i="23"/>
  <c r="AI149" i="23" a="1"/>
  <c r="AI149" i="23" s="1"/>
  <c r="AJ149" i="23" a="1"/>
  <c r="AJ149" i="23" s="1"/>
  <c r="AK149" i="23" a="1"/>
  <c r="AK149" i="23" s="1"/>
  <c r="AL149" i="23" a="1"/>
  <c r="AL149" i="23" s="1"/>
  <c r="AM149" i="23" a="1"/>
  <c r="AM149" i="23" s="1"/>
  <c r="Y150" i="23" a="1"/>
  <c r="Y150" i="23" s="1"/>
  <c r="Z150" i="23" a="1"/>
  <c r="Z150" i="23" s="1"/>
  <c r="AA150" i="23" a="1"/>
  <c r="AA150" i="23"/>
  <c r="AB150" i="23" a="1"/>
  <c r="AB150" i="23" s="1"/>
  <c r="AC150" i="23" a="1"/>
  <c r="AC150" i="23" s="1"/>
  <c r="AD150" i="23" a="1"/>
  <c r="AD150" i="23" s="1"/>
  <c r="AE150" i="23" a="1"/>
  <c r="AE150" i="23" s="1"/>
  <c r="AF150" i="23" a="1"/>
  <c r="AF150" i="23" s="1"/>
  <c r="AG150" i="23" a="1"/>
  <c r="AG150" i="23" s="1"/>
  <c r="AH150" i="23" a="1"/>
  <c r="AH150" i="23" s="1"/>
  <c r="AI150" i="23" a="1"/>
  <c r="AI150" i="23" s="1"/>
  <c r="AJ150" i="23" a="1"/>
  <c r="AJ150" i="23" s="1"/>
  <c r="AK150" i="23" a="1"/>
  <c r="AK150" i="23" s="1"/>
  <c r="AL150" i="23" a="1"/>
  <c r="AL150" i="23" s="1"/>
  <c r="AM150" i="23" a="1"/>
  <c r="AM150" i="23" s="1"/>
  <c r="Y151" i="23" a="1"/>
  <c r="Y151" i="23" s="1"/>
  <c r="Z151" i="23" a="1"/>
  <c r="Z151" i="23" s="1"/>
  <c r="AA151" i="23" a="1"/>
  <c r="AA151" i="23" s="1"/>
  <c r="AB151" i="23" a="1"/>
  <c r="AB151" i="23"/>
  <c r="AC151" i="23" a="1"/>
  <c r="AC151" i="23" s="1"/>
  <c r="AD151" i="23" a="1"/>
  <c r="AD151" i="23" s="1"/>
  <c r="AE151" i="23" a="1"/>
  <c r="AE151" i="23" s="1"/>
  <c r="AF151" i="23" a="1"/>
  <c r="AF151" i="23" s="1"/>
  <c r="AG151" i="23" a="1"/>
  <c r="AG151" i="23" s="1"/>
  <c r="AH151" i="23" a="1"/>
  <c r="AH151" i="23" s="1"/>
  <c r="AI151" i="23" a="1"/>
  <c r="AI151" i="23" s="1"/>
  <c r="AJ151" i="23" a="1"/>
  <c r="AJ151" i="23"/>
  <c r="AK151" i="23" a="1"/>
  <c r="AK151" i="23" s="1"/>
  <c r="AL151" i="23" a="1"/>
  <c r="AL151" i="23" s="1"/>
  <c r="AM151" i="23" a="1"/>
  <c r="AM151" i="23" s="1"/>
  <c r="Y152" i="23" a="1"/>
  <c r="Y152" i="23" s="1"/>
  <c r="Z152" i="23" a="1"/>
  <c r="Z152" i="23" s="1"/>
  <c r="AA152" i="23" a="1"/>
  <c r="AA152" i="23" s="1"/>
  <c r="AB152" i="23" a="1"/>
  <c r="AB152" i="23" s="1"/>
  <c r="AC152" i="23" a="1"/>
  <c r="AC152" i="23"/>
  <c r="AD152" i="23" a="1"/>
  <c r="AD152" i="23" s="1"/>
  <c r="AE152" i="23" a="1"/>
  <c r="AE152" i="23" s="1"/>
  <c r="AF152" i="23" a="1"/>
  <c r="AF152" i="23" s="1"/>
  <c r="AG152" i="23" a="1"/>
  <c r="AG152" i="23" s="1"/>
  <c r="AH152" i="23" a="1"/>
  <c r="AH152" i="23" s="1"/>
  <c r="AI152" i="23" a="1"/>
  <c r="AI152" i="23" s="1"/>
  <c r="AJ152" i="23" a="1"/>
  <c r="AJ152" i="23" s="1"/>
  <c r="AK152" i="23" a="1"/>
  <c r="AK152" i="23" s="1"/>
  <c r="AL152" i="23" a="1"/>
  <c r="AL152" i="23" s="1"/>
  <c r="AM152" i="23" a="1"/>
  <c r="AM152" i="23" s="1"/>
  <c r="Y153" i="23" a="1"/>
  <c r="Y153" i="23" s="1"/>
  <c r="Z153" i="23" a="1"/>
  <c r="Z153" i="23" s="1"/>
  <c r="AA153" i="23" a="1"/>
  <c r="AA153" i="23" s="1"/>
  <c r="AB153" i="23" a="1"/>
  <c r="AB153" i="23" s="1"/>
  <c r="AC153" i="23" a="1"/>
  <c r="AC153" i="23" s="1"/>
  <c r="AD153" i="23" a="1"/>
  <c r="AD153" i="23"/>
  <c r="AE153" i="23" a="1"/>
  <c r="AE153" i="23" s="1"/>
  <c r="AF153" i="23" a="1"/>
  <c r="AF153" i="23" s="1"/>
  <c r="AG153" i="23" a="1"/>
  <c r="AG153" i="23" s="1"/>
  <c r="AH153" i="23" a="1"/>
  <c r="AH153" i="23" s="1"/>
  <c r="AI153" i="23" a="1"/>
  <c r="AI153" i="23" s="1"/>
  <c r="AJ153" i="23" a="1"/>
  <c r="AJ153" i="23" s="1"/>
  <c r="AK153" i="23" a="1"/>
  <c r="AK153" i="23" s="1"/>
  <c r="AL153" i="23" a="1"/>
  <c r="AL153" i="23"/>
  <c r="AM153" i="23" a="1"/>
  <c r="AM153" i="23" s="1"/>
  <c r="Y154" i="23" a="1"/>
  <c r="Y154" i="23" s="1"/>
  <c r="Z154" i="23" a="1"/>
  <c r="Z154" i="23" s="1"/>
  <c r="AA154" i="23" a="1"/>
  <c r="AA154" i="23" s="1"/>
  <c r="AB154" i="23" a="1"/>
  <c r="AB154" i="23" s="1"/>
  <c r="AC154" i="23" a="1"/>
  <c r="AC154" i="23" s="1"/>
  <c r="AD154" i="23" a="1"/>
  <c r="AD154" i="23" s="1"/>
  <c r="AE154" i="23" a="1"/>
  <c r="AE154" i="23"/>
  <c r="AF154" i="23" a="1"/>
  <c r="AF154" i="23" s="1"/>
  <c r="AG154" i="23" a="1"/>
  <c r="AG154" i="23" s="1"/>
  <c r="AH154" i="23" a="1"/>
  <c r="AH154" i="23" s="1"/>
  <c r="AI154" i="23" a="1"/>
  <c r="AI154" i="23" s="1"/>
  <c r="AJ154" i="23" a="1"/>
  <c r="AJ154" i="23" s="1"/>
  <c r="AK154" i="23" a="1"/>
  <c r="AK154" i="23" s="1"/>
  <c r="AL154" i="23" a="1"/>
  <c r="AL154" i="23" s="1"/>
  <c r="AM154" i="23" a="1"/>
  <c r="AM154" i="23" s="1"/>
  <c r="Y155" i="23" a="1"/>
  <c r="Y155" i="23" s="1"/>
  <c r="Z155" i="23" a="1"/>
  <c r="Z155" i="23" s="1"/>
  <c r="AA155" i="23" a="1"/>
  <c r="AA155" i="23" s="1"/>
  <c r="AB155" i="23" a="1"/>
  <c r="AB155" i="23"/>
  <c r="AC155" i="23" a="1"/>
  <c r="AC155" i="23" s="1"/>
  <c r="AD155" i="23" a="1"/>
  <c r="AD155" i="23" s="1"/>
  <c r="AE155" i="23" a="1"/>
  <c r="AE155" i="23" s="1"/>
  <c r="AF155" i="23" a="1"/>
  <c r="AF155" i="23"/>
  <c r="AG155" i="23" a="1"/>
  <c r="AG155" i="23" s="1"/>
  <c r="AH155" i="23" a="1"/>
  <c r="AH155" i="23" s="1"/>
  <c r="AI155" i="23" a="1"/>
  <c r="AI155" i="23" s="1"/>
  <c r="AJ155" i="23" a="1"/>
  <c r="AJ155" i="23" s="1"/>
  <c r="AK155" i="23" a="1"/>
  <c r="AK155" i="23" s="1"/>
  <c r="AL155" i="23" a="1"/>
  <c r="AL155" i="23" s="1"/>
  <c r="AM155" i="23" a="1"/>
  <c r="AM155" i="23" s="1"/>
  <c r="Y156" i="23" a="1"/>
  <c r="Y156" i="23"/>
  <c r="Z156" i="23" a="1"/>
  <c r="Z156" i="23" s="1"/>
  <c r="AA156" i="23" a="1"/>
  <c r="AA156" i="23" s="1"/>
  <c r="AB156" i="23" a="1"/>
  <c r="AB156" i="23" s="1"/>
  <c r="AC156" i="23" a="1"/>
  <c r="AC156" i="23" s="1"/>
  <c r="AD156" i="23" a="1"/>
  <c r="AD156" i="23" s="1"/>
  <c r="AE156" i="23" a="1"/>
  <c r="AE156" i="23" s="1"/>
  <c r="AF156" i="23" a="1"/>
  <c r="AF156" i="23" s="1"/>
  <c r="AG156" i="23" a="1"/>
  <c r="AG156" i="23"/>
  <c r="AH156" i="23" a="1"/>
  <c r="AH156" i="23" s="1"/>
  <c r="AI156" i="23" a="1"/>
  <c r="AI156" i="23" s="1"/>
  <c r="AJ156" i="23" a="1"/>
  <c r="AJ156" i="23" s="1"/>
  <c r="AK156" i="23" a="1"/>
  <c r="AK156" i="23" s="1"/>
  <c r="AL156" i="23" a="1"/>
  <c r="AL156" i="23" s="1"/>
  <c r="AM156" i="23" a="1"/>
  <c r="AM156" i="23" s="1"/>
  <c r="Y157" i="23" a="1"/>
  <c r="Y157" i="23" s="1"/>
  <c r="Z157" i="23" a="1"/>
  <c r="Z157" i="23" s="1"/>
  <c r="AA157" i="23" a="1"/>
  <c r="AA157" i="23" s="1"/>
  <c r="AB157" i="23" a="1"/>
  <c r="AB157" i="23" s="1"/>
  <c r="AC157" i="23" a="1"/>
  <c r="AC157" i="23" s="1"/>
  <c r="AD157" i="23" a="1"/>
  <c r="AD157" i="23"/>
  <c r="AE157" i="23" a="1"/>
  <c r="AE157" i="23" s="1"/>
  <c r="AF157" i="23" a="1"/>
  <c r="AF157" i="23" s="1"/>
  <c r="AG157" i="23" a="1"/>
  <c r="AG157" i="23" s="1"/>
  <c r="AH157" i="23" a="1"/>
  <c r="AH157" i="23"/>
  <c r="AI157" i="23" a="1"/>
  <c r="AI157" i="23" s="1"/>
  <c r="AJ157" i="23" a="1"/>
  <c r="AJ157" i="23" s="1"/>
  <c r="AK157" i="23" a="1"/>
  <c r="AK157" i="23" s="1"/>
  <c r="AL157" i="23" a="1"/>
  <c r="AL157" i="23" s="1"/>
  <c r="AM157" i="23" a="1"/>
  <c r="AM157" i="23" s="1"/>
  <c r="Y158" i="23" a="1"/>
  <c r="Y158" i="23" s="1"/>
  <c r="Z158" i="23" a="1"/>
  <c r="Z158" i="23" s="1"/>
  <c r="AA158" i="23" a="1"/>
  <c r="AA158" i="23"/>
  <c r="AB158" i="23" a="1"/>
  <c r="AB158" i="23" s="1"/>
  <c r="AC158" i="23" a="1"/>
  <c r="AC158" i="23" s="1"/>
  <c r="AD158" i="23" a="1"/>
  <c r="AD158" i="23" s="1"/>
  <c r="AE158" i="23" a="1"/>
  <c r="AE158" i="23" s="1"/>
  <c r="AF158" i="23" a="1"/>
  <c r="AF158" i="23" s="1"/>
  <c r="AG158" i="23" a="1"/>
  <c r="AG158" i="23" s="1"/>
  <c r="AH158" i="23" a="1"/>
  <c r="AH158" i="23" s="1"/>
  <c r="AI158" i="23" a="1"/>
  <c r="AI158" i="23"/>
  <c r="AJ158" i="23" a="1"/>
  <c r="AJ158" i="23" s="1"/>
  <c r="AK158" i="23" a="1"/>
  <c r="AK158" i="23" s="1"/>
  <c r="AL158" i="23" a="1"/>
  <c r="AL158" i="23" s="1"/>
  <c r="AM158" i="23" a="1"/>
  <c r="AM158" i="23" s="1"/>
  <c r="Y159" i="23" a="1"/>
  <c r="Y159" i="23" s="1"/>
  <c r="Z159" i="23" a="1"/>
  <c r="Z159" i="23" s="1"/>
  <c r="AA159" i="23" a="1"/>
  <c r="AA159" i="23" s="1"/>
  <c r="AB159" i="23" a="1"/>
  <c r="AB159" i="23" s="1"/>
  <c r="AC159" i="23" a="1"/>
  <c r="AC159" i="23" s="1"/>
  <c r="AD159" i="23" a="1"/>
  <c r="AD159" i="23" s="1"/>
  <c r="AE159" i="23" a="1"/>
  <c r="AE159" i="23" s="1"/>
  <c r="AF159" i="23" a="1"/>
  <c r="AF159" i="23"/>
  <c r="AG159" i="23" a="1"/>
  <c r="AG159" i="23" s="1"/>
  <c r="AH159" i="23" a="1"/>
  <c r="AH159" i="23" s="1"/>
  <c r="AI159" i="23" a="1"/>
  <c r="AI159" i="23" s="1"/>
  <c r="AJ159" i="23" a="1"/>
  <c r="AJ159" i="23"/>
  <c r="AK159" i="23" a="1"/>
  <c r="AK159" i="23" s="1"/>
  <c r="AL159" i="23" a="1"/>
  <c r="AL159" i="23" s="1"/>
  <c r="AM159" i="23" a="1"/>
  <c r="AM159" i="23" s="1"/>
  <c r="Y160" i="23" a="1"/>
  <c r="Y160" i="23" s="1"/>
  <c r="Z160" i="23" a="1"/>
  <c r="Z160" i="23" s="1"/>
  <c r="AA160" i="23" a="1"/>
  <c r="AA160" i="23" s="1"/>
  <c r="AB160" i="23" a="1"/>
  <c r="AB160" i="23" s="1"/>
  <c r="AC160" i="23" a="1"/>
  <c r="AC160" i="23"/>
  <c r="AD160" i="23" a="1"/>
  <c r="AD160" i="23" s="1"/>
  <c r="AE160" i="23" a="1"/>
  <c r="AE160" i="23" s="1"/>
  <c r="AF160" i="23" a="1"/>
  <c r="AF160" i="23" s="1"/>
  <c r="AG160" i="23" a="1"/>
  <c r="AG160" i="23" s="1"/>
  <c r="AH160" i="23" a="1"/>
  <c r="AH160" i="23" s="1"/>
  <c r="AI160" i="23" a="1"/>
  <c r="AI160" i="23" s="1"/>
  <c r="AJ160" i="23" a="1"/>
  <c r="AJ160" i="23" s="1"/>
  <c r="AK160" i="23" a="1"/>
  <c r="AK160" i="23"/>
  <c r="AL160" i="23" a="1"/>
  <c r="AL160" i="23" s="1"/>
  <c r="AM160" i="23" a="1"/>
  <c r="AM160" i="23" s="1"/>
  <c r="Y161" i="23" a="1"/>
  <c r="Y161" i="23" s="1"/>
  <c r="Z161" i="23" a="1"/>
  <c r="Z161" i="23" s="1"/>
  <c r="AA161" i="23" a="1"/>
  <c r="AA161" i="23" s="1"/>
  <c r="AB161" i="23" a="1"/>
  <c r="AB161" i="23" s="1"/>
  <c r="AC161" i="23" a="1"/>
  <c r="AC161" i="23" s="1"/>
  <c r="AD161" i="23" a="1"/>
  <c r="AD161" i="23" s="1"/>
  <c r="AE161" i="23" a="1"/>
  <c r="AE161" i="23" s="1"/>
  <c r="AF161" i="23" a="1"/>
  <c r="AF161" i="23" s="1"/>
  <c r="AG161" i="23" a="1"/>
  <c r="AG161" i="23" s="1"/>
  <c r="AH161" i="23" a="1"/>
  <c r="AH161" i="23" s="1"/>
  <c r="AI161" i="23" a="1"/>
  <c r="AI161" i="23" s="1"/>
  <c r="AJ161" i="23" a="1"/>
  <c r="AJ161" i="23" s="1"/>
  <c r="AK161" i="23" a="1"/>
  <c r="AK161" i="23" s="1"/>
  <c r="AL161" i="23" a="1"/>
  <c r="AL161" i="23"/>
  <c r="AM161" i="23" a="1"/>
  <c r="AM161" i="23" s="1"/>
  <c r="Y162" i="23" a="1"/>
  <c r="Y162" i="23" s="1"/>
  <c r="Z162" i="23" a="1"/>
  <c r="Z162" i="23" s="1"/>
  <c r="AA162" i="23" a="1"/>
  <c r="AA162" i="23" s="1"/>
  <c r="AB162" i="23" a="1"/>
  <c r="AB162" i="23" s="1"/>
  <c r="AC162" i="23" a="1"/>
  <c r="AC162" i="23" s="1"/>
  <c r="AD162" i="23" a="1"/>
  <c r="AD162" i="23" s="1"/>
  <c r="AE162" i="23" a="1"/>
  <c r="AE162" i="23"/>
  <c r="AF162" i="23" a="1"/>
  <c r="AF162" i="23" s="1"/>
  <c r="AG162" i="23" a="1"/>
  <c r="AG162" i="23" s="1"/>
  <c r="AH162" i="23" a="1"/>
  <c r="AH162" i="23" s="1"/>
  <c r="AI162" i="23" a="1"/>
  <c r="AI162" i="23" s="1"/>
  <c r="AJ162" i="23" a="1"/>
  <c r="AJ162" i="23" s="1"/>
  <c r="AK162" i="23" a="1"/>
  <c r="AK162" i="23" s="1"/>
  <c r="AL162" i="23" a="1"/>
  <c r="AL162" i="23" s="1"/>
  <c r="AM162" i="23" a="1"/>
  <c r="AM162" i="23"/>
  <c r="Y163" i="23" a="1"/>
  <c r="Y163" i="23" s="1"/>
  <c r="Z163" i="23" a="1"/>
  <c r="Z163" i="23" s="1"/>
  <c r="AA163" i="23" a="1"/>
  <c r="AA163" i="23" s="1"/>
  <c r="AB163" i="23" a="1"/>
  <c r="AB163" i="23" s="1"/>
  <c r="AC163" i="23" a="1"/>
  <c r="AC163" i="23" s="1"/>
  <c r="AD163" i="23" a="1"/>
  <c r="AD163" i="23" s="1"/>
  <c r="AE163" i="23" a="1"/>
  <c r="AE163" i="23" s="1"/>
  <c r="AF163" i="23" a="1"/>
  <c r="AF163" i="23" s="1"/>
  <c r="AG163" i="23" a="1"/>
  <c r="AG163" i="23" s="1"/>
  <c r="AH163" i="23" a="1"/>
  <c r="AH163" i="23" s="1"/>
  <c r="AI163" i="23" a="1"/>
  <c r="AI163" i="23" s="1"/>
  <c r="AJ163" i="23" a="1"/>
  <c r="AJ163" i="23" s="1"/>
  <c r="AK163" i="23" a="1"/>
  <c r="AK163" i="23" s="1"/>
  <c r="AL163" i="23" a="1"/>
  <c r="AL163" i="23" s="1"/>
  <c r="AM163" i="23" a="1"/>
  <c r="AM163" i="23" s="1"/>
  <c r="Y164" i="23" a="1"/>
  <c r="Y164" i="23"/>
  <c r="Z164" i="23" a="1"/>
  <c r="Z164" i="23" s="1"/>
  <c r="AA164" i="23" a="1"/>
  <c r="AA164" i="23" s="1"/>
  <c r="AB164" i="23" a="1"/>
  <c r="AB164" i="23" s="1"/>
  <c r="AC164" i="23" a="1"/>
  <c r="AC164" i="23" s="1"/>
  <c r="AD164" i="23" a="1"/>
  <c r="AD164" i="23" s="1"/>
  <c r="AE164" i="23" a="1"/>
  <c r="AE164" i="23" s="1"/>
  <c r="AF164" i="23" a="1"/>
  <c r="AF164" i="23" s="1"/>
  <c r="AG164" i="23" a="1"/>
  <c r="AG164" i="23"/>
  <c r="AH164" i="23" a="1"/>
  <c r="AH164" i="23" s="1"/>
  <c r="AI164" i="23" a="1"/>
  <c r="AI164" i="23" s="1"/>
  <c r="AJ164" i="23" a="1"/>
  <c r="AJ164" i="23" s="1"/>
  <c r="AK164" i="23" a="1"/>
  <c r="AK164" i="23" s="1"/>
  <c r="AL164" i="23" a="1"/>
  <c r="AL164" i="23" s="1"/>
  <c r="AM164" i="23" a="1"/>
  <c r="AM164" i="23" s="1"/>
  <c r="Y165" i="23" a="1"/>
  <c r="Y165" i="23" s="1"/>
  <c r="Z165" i="23" a="1"/>
  <c r="Z165" i="23"/>
  <c r="AA165" i="23" a="1"/>
  <c r="AA165" i="23" s="1"/>
  <c r="AB165" i="23" a="1"/>
  <c r="AB165" i="23" s="1"/>
  <c r="AC165" i="23" a="1"/>
  <c r="AC165" i="23" s="1"/>
  <c r="AD165" i="23" a="1"/>
  <c r="AD165" i="23" s="1"/>
  <c r="AE165" i="23" a="1"/>
  <c r="AE165" i="23" s="1"/>
  <c r="AF165" i="23" a="1"/>
  <c r="AF165" i="23" s="1"/>
  <c r="AG165" i="23" a="1"/>
  <c r="AG165" i="23" s="1"/>
  <c r="AH165" i="23" a="1"/>
  <c r="AH165" i="23" s="1"/>
  <c r="AI165" i="23" a="1"/>
  <c r="AI165" i="23" s="1"/>
  <c r="AJ165" i="23" a="1"/>
  <c r="AJ165" i="23" s="1"/>
  <c r="AK165" i="23" a="1"/>
  <c r="AK165" i="23" s="1"/>
  <c r="AL165" i="23" a="1"/>
  <c r="AL165" i="23" s="1"/>
  <c r="AM165" i="23" a="1"/>
  <c r="AM165" i="23" s="1"/>
  <c r="Y166" i="23" a="1"/>
  <c r="Y166" i="23" s="1"/>
  <c r="Z166" i="23" a="1"/>
  <c r="Z166" i="23" s="1"/>
  <c r="AA166" i="23" a="1"/>
  <c r="AA166" i="23"/>
  <c r="AB166" i="23" a="1"/>
  <c r="AB166" i="23" s="1"/>
  <c r="AC166" i="23" a="1"/>
  <c r="AC166" i="23" s="1"/>
  <c r="AD166" i="23" a="1"/>
  <c r="AD166" i="23" s="1"/>
  <c r="AE166" i="23" a="1"/>
  <c r="AE166" i="23" s="1"/>
  <c r="AF166" i="23" a="1"/>
  <c r="AF166" i="23" s="1"/>
  <c r="AG166" i="23" a="1"/>
  <c r="AG166" i="23" s="1"/>
  <c r="AH166" i="23" a="1"/>
  <c r="AH166" i="23" s="1"/>
  <c r="AI166" i="23" a="1"/>
  <c r="AI166" i="23"/>
  <c r="AJ166" i="23" a="1"/>
  <c r="AJ166" i="23" s="1"/>
  <c r="AK166" i="23" a="1"/>
  <c r="AK166" i="23" s="1"/>
  <c r="AL166" i="23" a="1"/>
  <c r="AL166" i="23" s="1"/>
  <c r="AM166" i="23" a="1"/>
  <c r="AM166" i="23" s="1"/>
  <c r="Y167" i="23" a="1"/>
  <c r="Y167" i="23" s="1"/>
  <c r="Z167" i="23" a="1"/>
  <c r="Z167" i="23" s="1"/>
  <c r="AA167" i="23" a="1"/>
  <c r="AA167" i="23" s="1"/>
  <c r="AB167" i="23" a="1"/>
  <c r="AB167" i="23"/>
  <c r="AC167" i="23" a="1"/>
  <c r="AC167" i="23" s="1"/>
  <c r="AD167" i="23" a="1"/>
  <c r="AD167" i="23" s="1"/>
  <c r="AE167" i="23" a="1"/>
  <c r="AE167" i="23" s="1"/>
  <c r="AF167" i="23" a="1"/>
  <c r="AF167" i="23" s="1"/>
  <c r="AG167" i="23" a="1"/>
  <c r="AG167" i="23" s="1"/>
  <c r="AH167" i="23" a="1"/>
  <c r="AH167" i="23" s="1"/>
  <c r="AI167" i="23" a="1"/>
  <c r="AI167" i="23" s="1"/>
  <c r="AJ167" i="23" a="1"/>
  <c r="AJ167" i="23" s="1"/>
  <c r="AK167" i="23" a="1"/>
  <c r="AK167" i="23" s="1"/>
  <c r="AL167" i="23" a="1"/>
  <c r="AL167" i="23" s="1"/>
  <c r="AM167" i="23" a="1"/>
  <c r="AM167" i="23" s="1"/>
  <c r="Y168" i="23" a="1"/>
  <c r="Y168" i="23"/>
  <c r="Z168" i="23" a="1"/>
  <c r="Z168" i="23" s="1"/>
  <c r="AA168" i="23" a="1"/>
  <c r="AA168" i="23" s="1"/>
  <c r="AB168" i="23" a="1"/>
  <c r="AB168" i="23" s="1"/>
  <c r="AC168" i="23" a="1"/>
  <c r="AC168" i="23"/>
  <c r="AD168" i="23" a="1"/>
  <c r="AD168" i="23" s="1"/>
  <c r="AE168" i="23" a="1"/>
  <c r="AE168" i="23" s="1"/>
  <c r="AF168" i="23" a="1"/>
  <c r="AF168" i="23" s="1"/>
  <c r="AG168" i="23" a="1"/>
  <c r="AG168" i="23" s="1"/>
  <c r="AH168" i="23" a="1"/>
  <c r="AH168" i="23" s="1"/>
  <c r="AI168" i="23" a="1"/>
  <c r="AI168" i="23" s="1"/>
  <c r="AJ168" i="23" a="1"/>
  <c r="AJ168" i="23" s="1"/>
  <c r="AK168" i="23" a="1"/>
  <c r="AK168" i="23"/>
  <c r="AL168" i="23" a="1"/>
  <c r="AL168" i="23" s="1"/>
  <c r="AM168" i="23" a="1"/>
  <c r="AM168" i="23" s="1"/>
  <c r="Y169" i="23" a="1"/>
  <c r="Y169" i="23" s="1"/>
  <c r="Z169" i="23" a="1"/>
  <c r="Z169" i="23" s="1"/>
  <c r="AA169" i="23" a="1"/>
  <c r="AA169" i="23" s="1"/>
  <c r="AB169" i="23" a="1"/>
  <c r="AB169" i="23" s="1"/>
  <c r="AC169" i="23" a="1"/>
  <c r="AC169" i="23" s="1"/>
  <c r="AD169" i="23" a="1"/>
  <c r="AD169" i="23"/>
  <c r="AE169" i="23" a="1"/>
  <c r="AE169" i="23" s="1"/>
  <c r="AF169" i="23" a="1"/>
  <c r="AF169" i="23" s="1"/>
  <c r="AG169" i="23" a="1"/>
  <c r="AG169" i="23" s="1"/>
  <c r="AH169" i="23" a="1"/>
  <c r="AH169" i="23" s="1"/>
  <c r="AI169" i="23" a="1"/>
  <c r="AI169" i="23" s="1"/>
  <c r="AJ169" i="23" a="1"/>
  <c r="AJ169" i="23" s="1"/>
  <c r="AK169" i="23" a="1"/>
  <c r="AK169" i="23" s="1"/>
  <c r="AL169" i="23" a="1"/>
  <c r="AL169" i="23" s="1"/>
  <c r="AM169" i="23" a="1"/>
  <c r="AM169" i="23" s="1"/>
  <c r="Y170" i="23" a="1"/>
  <c r="Y170" i="23" s="1"/>
  <c r="Z170" i="23" a="1"/>
  <c r="Z170" i="23" s="1"/>
  <c r="AA170" i="23" a="1"/>
  <c r="AA170" i="23" s="1"/>
  <c r="AB170" i="23" a="1"/>
  <c r="AB170" i="23" s="1"/>
  <c r="AC170" i="23" a="1"/>
  <c r="AC170" i="23" s="1"/>
  <c r="AD170" i="23" a="1"/>
  <c r="AD170" i="23" s="1"/>
  <c r="AE170" i="23" a="1"/>
  <c r="AE170" i="23"/>
  <c r="AF170" i="23" a="1"/>
  <c r="AF170" i="23" s="1"/>
  <c r="AG170" i="23" a="1"/>
  <c r="AG170" i="23" s="1"/>
  <c r="AH170" i="23" a="1"/>
  <c r="AH170" i="23" s="1"/>
  <c r="AI170" i="23" a="1"/>
  <c r="AI170" i="23" s="1"/>
  <c r="AJ170" i="23" a="1"/>
  <c r="AJ170" i="23" s="1"/>
  <c r="AK170" i="23" a="1"/>
  <c r="AK170" i="23" s="1"/>
  <c r="AL170" i="23" a="1"/>
  <c r="AL170" i="23" s="1"/>
  <c r="AM170" i="23" a="1"/>
  <c r="AM170" i="23"/>
  <c r="Y171" i="23" a="1"/>
  <c r="Y171" i="23" s="1"/>
  <c r="Z171" i="23" a="1"/>
  <c r="Z171" i="23" s="1"/>
  <c r="AA171" i="23" a="1"/>
  <c r="AA171" i="23" s="1"/>
  <c r="AB171" i="23" a="1"/>
  <c r="AB171" i="23" s="1"/>
  <c r="AC171" i="23" a="1"/>
  <c r="AC171" i="23" s="1"/>
  <c r="AD171" i="23" a="1"/>
  <c r="AD171" i="23" s="1"/>
  <c r="AE171" i="23" a="1"/>
  <c r="AE171" i="23" s="1"/>
  <c r="AF171" i="23" a="1"/>
  <c r="AF171" i="23"/>
  <c r="AG171" i="23" a="1"/>
  <c r="AG171" i="23" s="1"/>
  <c r="AH171" i="23" a="1"/>
  <c r="AH171" i="23" s="1"/>
  <c r="AI171" i="23" a="1"/>
  <c r="AI171" i="23" s="1"/>
  <c r="AJ171" i="23" a="1"/>
  <c r="AJ171" i="23" s="1"/>
  <c r="AK171" i="23" a="1"/>
  <c r="AK171" i="23" s="1"/>
  <c r="AL171" i="23" a="1"/>
  <c r="AL171" i="23" s="1"/>
  <c r="AM171" i="23" a="1"/>
  <c r="AM171" i="23" s="1"/>
  <c r="Y172" i="23" a="1"/>
  <c r="Y172" i="23" s="1"/>
  <c r="Z172" i="23" a="1"/>
  <c r="Z172" i="23" s="1"/>
  <c r="AA172" i="23" a="1"/>
  <c r="AA172" i="23" s="1"/>
  <c r="AB172" i="23" a="1"/>
  <c r="AB172" i="23" s="1"/>
  <c r="AC172" i="23" a="1"/>
  <c r="AC172" i="23" s="1"/>
  <c r="AD172" i="23" a="1"/>
  <c r="AD172" i="23" s="1"/>
  <c r="AE172" i="23" a="1"/>
  <c r="AE172" i="23" s="1"/>
  <c r="AF172" i="23" a="1"/>
  <c r="AF172" i="23" s="1"/>
  <c r="AG172" i="23" a="1"/>
  <c r="AG172" i="23"/>
  <c r="AH172" i="23" a="1"/>
  <c r="AH172" i="23" s="1"/>
  <c r="AI172" i="23" a="1"/>
  <c r="AI172" i="23" s="1"/>
  <c r="AJ172" i="23" a="1"/>
  <c r="AJ172" i="23" s="1"/>
  <c r="AK172" i="23" a="1"/>
  <c r="AK172" i="23" s="1"/>
  <c r="AL172" i="23" a="1"/>
  <c r="AL172" i="23" s="1"/>
  <c r="AM172" i="23" a="1"/>
  <c r="AM172" i="23" s="1"/>
  <c r="Y173" i="23" a="1"/>
  <c r="Y173" i="23" s="1"/>
  <c r="Z173" i="23" a="1"/>
  <c r="Z173" i="23" s="1"/>
  <c r="AA173" i="23" a="1"/>
  <c r="AA173" i="23" s="1"/>
  <c r="AB173" i="23" a="1"/>
  <c r="AB173" i="23" s="1"/>
  <c r="AC173" i="23" a="1"/>
  <c r="AC173" i="23" s="1"/>
  <c r="AD173" i="23" a="1"/>
  <c r="AD173" i="23" s="1"/>
  <c r="AE173" i="23" a="1"/>
  <c r="AE173" i="23" s="1"/>
  <c r="AF173" i="23" a="1"/>
  <c r="AF173" i="23" s="1"/>
  <c r="AG173" i="23" a="1"/>
  <c r="AG173" i="23" s="1"/>
  <c r="AH173" i="23" a="1"/>
  <c r="AH173" i="23"/>
  <c r="AI173" i="23" a="1"/>
  <c r="AI173" i="23" s="1"/>
  <c r="AJ173" i="23" a="1"/>
  <c r="AJ173" i="23" s="1"/>
  <c r="AK173" i="23" a="1"/>
  <c r="AK173" i="23" s="1"/>
  <c r="AL173" i="23" a="1"/>
  <c r="AL173" i="23" s="1"/>
  <c r="AM173" i="23" a="1"/>
  <c r="AM173" i="23" s="1"/>
  <c r="Y174" i="23" a="1"/>
  <c r="Y174" i="23" s="1"/>
  <c r="Z174" i="23" a="1"/>
  <c r="Z174" i="23" s="1"/>
  <c r="AA174" i="23" a="1"/>
  <c r="AA174" i="23" s="1"/>
  <c r="AB174" i="23" a="1"/>
  <c r="AB174" i="23" s="1"/>
  <c r="AC174" i="23" a="1"/>
  <c r="AC174" i="23" s="1"/>
  <c r="AD174" i="23" a="1"/>
  <c r="AD174" i="23" s="1"/>
  <c r="AE174" i="23" a="1"/>
  <c r="AE174" i="23" s="1"/>
  <c r="AF174" i="23" a="1"/>
  <c r="AF174" i="23" s="1"/>
  <c r="AG174" i="23" a="1"/>
  <c r="AG174" i="23" s="1"/>
  <c r="AH174" i="23" a="1"/>
  <c r="AH174" i="23" s="1"/>
  <c r="AI174" i="23" a="1"/>
  <c r="AI174" i="23"/>
  <c r="AJ174" i="23" a="1"/>
  <c r="AJ174" i="23" s="1"/>
  <c r="AK174" i="23" a="1"/>
  <c r="AK174" i="23" s="1"/>
  <c r="AL174" i="23" a="1"/>
  <c r="AL174" i="23" s="1"/>
  <c r="AM174" i="23" a="1"/>
  <c r="AM174" i="23" s="1"/>
  <c r="Y175" i="23" a="1"/>
  <c r="Y175" i="23" s="1"/>
  <c r="Z175" i="23" a="1"/>
  <c r="Z175" i="23" s="1"/>
  <c r="AA175" i="23" a="1"/>
  <c r="AA175" i="23" s="1"/>
  <c r="AB175" i="23" a="1"/>
  <c r="AB175" i="23" s="1"/>
  <c r="AC175" i="23" a="1"/>
  <c r="AC175" i="23" s="1"/>
  <c r="AD175" i="23" a="1"/>
  <c r="AD175" i="23" s="1"/>
  <c r="AE175" i="23" a="1"/>
  <c r="AE175" i="23" s="1"/>
  <c r="AF175" i="23" a="1"/>
  <c r="AF175" i="23" s="1"/>
  <c r="AG175" i="23" a="1"/>
  <c r="AG175" i="23" s="1"/>
  <c r="AH175" i="23" a="1"/>
  <c r="AH175" i="23" s="1"/>
  <c r="AI175" i="23" a="1"/>
  <c r="AI175" i="23" s="1"/>
  <c r="AJ175" i="23" a="1"/>
  <c r="AJ175" i="23"/>
  <c r="AK175" i="23" a="1"/>
  <c r="AK175" i="23" s="1"/>
  <c r="AL175" i="23" a="1"/>
  <c r="AL175" i="23" s="1"/>
  <c r="AM175" i="23" a="1"/>
  <c r="AM175" i="23" s="1"/>
  <c r="Y176" i="23" a="1"/>
  <c r="Y176" i="23" s="1"/>
  <c r="Z176" i="23" a="1"/>
  <c r="Z176" i="23" s="1"/>
  <c r="AA176" i="23" a="1"/>
  <c r="AA176" i="23" s="1"/>
  <c r="AB176" i="23" a="1"/>
  <c r="AB176" i="23" s="1"/>
  <c r="AC176" i="23" a="1"/>
  <c r="AC176" i="23" s="1"/>
  <c r="AD176" i="23" a="1"/>
  <c r="AD176" i="23" s="1"/>
  <c r="AE176" i="23" a="1"/>
  <c r="AE176" i="23" s="1"/>
  <c r="AF176" i="23" a="1"/>
  <c r="AF176" i="23" s="1"/>
  <c r="AG176" i="23" a="1"/>
  <c r="AG176" i="23" s="1"/>
  <c r="AH176" i="23" a="1"/>
  <c r="AH176" i="23" s="1"/>
  <c r="AI176" i="23" a="1"/>
  <c r="AI176" i="23" s="1"/>
  <c r="AJ176" i="23" a="1"/>
  <c r="AJ176" i="23" s="1"/>
  <c r="AK176" i="23" a="1"/>
  <c r="AK176" i="23"/>
  <c r="AL176" i="23" a="1"/>
  <c r="AL176" i="23" s="1"/>
  <c r="AM176" i="23" a="1"/>
  <c r="AM176" i="23" s="1"/>
  <c r="Y177" i="23" a="1"/>
  <c r="Y177" i="23" s="1"/>
  <c r="Z177" i="23" a="1"/>
  <c r="Z177" i="23" s="1"/>
  <c r="AA177" i="23" a="1"/>
  <c r="AA177" i="23" s="1"/>
  <c r="AB177" i="23" a="1"/>
  <c r="AB177" i="23" s="1"/>
  <c r="AC177" i="23" a="1"/>
  <c r="AC177" i="23" s="1"/>
  <c r="AD177" i="23" a="1"/>
  <c r="AD177" i="23" s="1"/>
  <c r="AE177" i="23" a="1"/>
  <c r="AE177" i="23" s="1"/>
  <c r="AF177" i="23" a="1"/>
  <c r="AF177" i="23" s="1"/>
  <c r="AG177" i="23" a="1"/>
  <c r="AG177" i="23" s="1"/>
  <c r="AH177" i="23" a="1"/>
  <c r="AH177" i="23" s="1"/>
  <c r="AI177" i="23" a="1"/>
  <c r="AI177" i="23" s="1"/>
  <c r="AJ177" i="23" a="1"/>
  <c r="AJ177" i="23" s="1"/>
  <c r="AK177" i="23" a="1"/>
  <c r="AK177" i="23" s="1"/>
  <c r="AL177" i="23" a="1"/>
  <c r="AL177" i="23"/>
  <c r="AM177" i="23" a="1"/>
  <c r="AM177" i="23" s="1"/>
  <c r="Y178" i="23" a="1"/>
  <c r="Y178" i="23" s="1"/>
  <c r="Z178" i="23" a="1"/>
  <c r="Z178" i="23" s="1"/>
  <c r="AA178" i="23" a="1"/>
  <c r="AA178" i="23" s="1"/>
  <c r="AB178" i="23" a="1"/>
  <c r="AB178" i="23" s="1"/>
  <c r="AC178" i="23" a="1"/>
  <c r="AC178" i="23" s="1"/>
  <c r="AD178" i="23" a="1"/>
  <c r="AD178" i="23" s="1"/>
  <c r="AE178" i="23" a="1"/>
  <c r="AE178" i="23" s="1"/>
  <c r="AF178" i="23" a="1"/>
  <c r="AF178" i="23" s="1"/>
  <c r="AG178" i="23" a="1"/>
  <c r="AG178" i="23" s="1"/>
  <c r="AH178" i="23" a="1"/>
  <c r="AH178" i="23" s="1"/>
  <c r="AI178" i="23" a="1"/>
  <c r="AI178" i="23" s="1"/>
  <c r="AJ178" i="23" a="1"/>
  <c r="AJ178" i="23" s="1"/>
  <c r="AK178" i="23" a="1"/>
  <c r="AK178" i="23" s="1"/>
  <c r="AL178" i="23" a="1"/>
  <c r="AL178" i="23" s="1"/>
  <c r="AM178" i="23" a="1"/>
  <c r="AM178" i="23"/>
  <c r="Y179" i="23" a="1"/>
  <c r="Y179" i="23" s="1"/>
  <c r="Z179" i="23" a="1"/>
  <c r="Z179" i="23" s="1"/>
  <c r="AA179" i="23" a="1"/>
  <c r="AA179" i="23" s="1"/>
  <c r="AB179" i="23" a="1"/>
  <c r="AB179" i="23" s="1"/>
  <c r="AC179" i="23" a="1"/>
  <c r="AC179" i="23" s="1"/>
  <c r="AD179" i="23" a="1"/>
  <c r="AD179" i="23" s="1"/>
  <c r="AE179" i="23" a="1"/>
  <c r="AE179" i="23" s="1"/>
  <c r="AF179" i="23" a="1"/>
  <c r="AF179" i="23" s="1"/>
  <c r="AG179" i="23" a="1"/>
  <c r="AG179" i="23" s="1"/>
  <c r="AH179" i="23" a="1"/>
  <c r="AH179" i="23" s="1"/>
  <c r="AI179" i="23" a="1"/>
  <c r="AI179" i="23" s="1"/>
  <c r="AJ179" i="23" a="1"/>
  <c r="AJ179" i="23" s="1"/>
  <c r="AK179" i="23" a="1"/>
  <c r="AK179" i="23" s="1"/>
  <c r="AL179" i="23" a="1"/>
  <c r="AL179" i="23" s="1"/>
  <c r="AM179" i="23" a="1"/>
  <c r="AM179" i="23" s="1"/>
  <c r="Y180" i="23" a="1"/>
  <c r="Y180" i="23"/>
  <c r="Z180" i="23" a="1"/>
  <c r="Z180" i="23" s="1"/>
  <c r="AA180" i="23" a="1"/>
  <c r="AA180" i="23" s="1"/>
  <c r="AB180" i="23" a="1"/>
  <c r="AB180" i="23" s="1"/>
  <c r="AC180" i="23" a="1"/>
  <c r="AC180" i="23" s="1"/>
  <c r="AD180" i="23" a="1"/>
  <c r="AD180" i="23" s="1"/>
  <c r="AE180" i="23" a="1"/>
  <c r="AE180" i="23" s="1"/>
  <c r="AF180" i="23" a="1"/>
  <c r="AF180" i="23" s="1"/>
  <c r="AG180" i="23" a="1"/>
  <c r="AG180" i="23" s="1"/>
  <c r="AH180" i="23" a="1"/>
  <c r="AH180" i="23" s="1"/>
  <c r="AI180" i="23" a="1"/>
  <c r="AI180" i="23" s="1"/>
  <c r="AJ180" i="23" a="1"/>
  <c r="AJ180" i="23" s="1"/>
  <c r="AK180" i="23" a="1"/>
  <c r="AK180" i="23" s="1"/>
  <c r="AL180" i="23" a="1"/>
  <c r="AL180" i="23" s="1"/>
  <c r="AM180" i="23" a="1"/>
  <c r="AM180" i="23" s="1"/>
  <c r="Y181" i="23" a="1"/>
  <c r="Y181" i="23" s="1"/>
  <c r="Z181" i="23" a="1"/>
  <c r="Z181" i="23"/>
  <c r="AA181" i="23" a="1"/>
  <c r="AA181" i="23" s="1"/>
  <c r="AB181" i="23" a="1"/>
  <c r="AB181" i="23" s="1"/>
  <c r="AC181" i="23" a="1"/>
  <c r="AC181" i="23" s="1"/>
  <c r="AD181" i="23" a="1"/>
  <c r="AD181" i="23" s="1"/>
  <c r="AE181" i="23" a="1"/>
  <c r="AE181" i="23" s="1"/>
  <c r="AF181" i="23" a="1"/>
  <c r="AF181" i="23" s="1"/>
  <c r="AG181" i="23" a="1"/>
  <c r="AG181" i="23" s="1"/>
  <c r="AH181" i="23" a="1"/>
  <c r="AH181" i="23" s="1"/>
  <c r="AI181" i="23" a="1"/>
  <c r="AI181" i="23" s="1"/>
  <c r="AJ181" i="23" a="1"/>
  <c r="AJ181" i="23" s="1"/>
  <c r="AK181" i="23" a="1"/>
  <c r="AK181" i="23" s="1"/>
  <c r="AL181" i="23" a="1"/>
  <c r="AL181" i="23" s="1"/>
  <c r="AM181" i="23" a="1"/>
  <c r="AM181" i="23" s="1"/>
  <c r="Y182" i="23" a="1"/>
  <c r="Y182" i="23" s="1"/>
  <c r="Y187" i="23" s="1" a="1"/>
  <c r="Y187" i="23" s="1"/>
  <c r="Z182" i="23" a="1"/>
  <c r="Z182" i="23" s="1"/>
  <c r="AA182" i="23" a="1"/>
  <c r="AA182" i="23"/>
  <c r="AB182" i="23" a="1"/>
  <c r="AB182" i="23" s="1"/>
  <c r="AC182" i="23" a="1"/>
  <c r="AC182" i="23" s="1"/>
  <c r="AD182" i="23" a="1"/>
  <c r="AD182" i="23" s="1"/>
  <c r="AE182" i="23" a="1"/>
  <c r="AE182" i="23" s="1"/>
  <c r="AF182" i="23" a="1"/>
  <c r="AF182" i="23" s="1"/>
  <c r="AG182" i="23" a="1"/>
  <c r="AG182" i="23" s="1"/>
  <c r="AH182" i="23" a="1"/>
  <c r="AH182" i="23" s="1"/>
  <c r="AI182" i="23" a="1"/>
  <c r="AI182" i="23" s="1"/>
  <c r="AJ182" i="23" a="1"/>
  <c r="AJ182" i="23" s="1"/>
  <c r="AK182" i="23" a="1"/>
  <c r="AK182" i="23" s="1"/>
  <c r="AL182" i="23" a="1"/>
  <c r="AL182" i="23" s="1"/>
  <c r="AM182" i="23" a="1"/>
  <c r="AM182" i="23" s="1"/>
  <c r="Y183" i="23" a="1"/>
  <c r="Y183" i="23" s="1"/>
  <c r="Z183" i="23" a="1"/>
  <c r="Z183" i="23" s="1"/>
  <c r="Z196" i="23" s="1" a="1"/>
  <c r="AA183" i="23" a="1"/>
  <c r="AA183" i="23" s="1"/>
  <c r="AB183" i="23" a="1"/>
  <c r="AB183" i="23"/>
  <c r="AC183" i="23" a="1"/>
  <c r="AC183" i="23" s="1"/>
  <c r="AD183" i="23" a="1"/>
  <c r="AD183" i="23" s="1"/>
  <c r="AE183" i="23" a="1"/>
  <c r="AE183" i="23" s="1"/>
  <c r="AF183" i="23" a="1"/>
  <c r="AF183" i="23" s="1"/>
  <c r="AG183" i="23" a="1"/>
  <c r="AG183" i="23" s="1"/>
  <c r="AH183" i="23" a="1"/>
  <c r="AH183" i="23" s="1"/>
  <c r="AI183" i="23" a="1"/>
  <c r="AI183" i="23" s="1"/>
  <c r="AJ183" i="23" a="1"/>
  <c r="AJ183" i="23" s="1"/>
  <c r="AK183" i="23" a="1"/>
  <c r="AK183" i="23" s="1"/>
  <c r="AL183" i="23" a="1"/>
  <c r="AL183" i="23" s="1"/>
  <c r="AM183" i="23" a="1"/>
  <c r="AM183" i="23" s="1"/>
  <c r="Y184" i="23" a="1"/>
  <c r="Y184" i="23" s="1"/>
  <c r="Z184" i="23" a="1"/>
  <c r="Z184" i="23" s="1"/>
  <c r="AA184" i="23" a="1"/>
  <c r="AA184" i="23" s="1"/>
  <c r="AA189" i="23" s="1" a="1"/>
  <c r="AA189" i="23" s="1"/>
  <c r="AB184" i="23" a="1"/>
  <c r="AB184" i="23" s="1"/>
  <c r="AC184" i="23" a="1"/>
  <c r="AC184" i="23"/>
  <c r="AD184" i="23" a="1"/>
  <c r="AD184" i="23" s="1"/>
  <c r="AE184" i="23" a="1"/>
  <c r="AE184" i="23" s="1"/>
  <c r="AF184" i="23" a="1"/>
  <c r="AF184" i="23" s="1"/>
  <c r="AG184" i="23" a="1"/>
  <c r="AG184" i="23" s="1"/>
  <c r="AH184" i="23" a="1"/>
  <c r="AH184" i="23" s="1"/>
  <c r="AI184" i="23" a="1"/>
  <c r="AI184" i="23" s="1"/>
  <c r="AJ184" i="23" a="1"/>
  <c r="AJ184" i="23" s="1"/>
  <c r="AK184" i="23" a="1"/>
  <c r="AK184" i="23" s="1"/>
  <c r="AL184" i="23" a="1"/>
  <c r="AL184" i="23" s="1"/>
  <c r="AM184" i="23" a="1"/>
  <c r="AM184" i="23" s="1"/>
  <c r="Y185" i="23" a="1"/>
  <c r="Y185" i="23" s="1"/>
  <c r="Z185" i="23" a="1"/>
  <c r="Z185" i="23" s="1"/>
  <c r="AA185" i="23" a="1"/>
  <c r="AA185" i="23" s="1"/>
  <c r="AB185" i="23" a="1"/>
  <c r="AB185" i="23" s="1"/>
  <c r="AB194" i="23" s="1" a="1"/>
  <c r="AC185" i="23" a="1"/>
  <c r="AC185" i="23" s="1"/>
  <c r="AD185" i="23" a="1"/>
  <c r="AD185" i="23"/>
  <c r="AE185" i="23" a="1"/>
  <c r="AE185" i="23" s="1"/>
  <c r="AF185" i="23" a="1"/>
  <c r="AF185" i="23" s="1"/>
  <c r="AG185" i="23" a="1"/>
  <c r="AG185" i="23" s="1"/>
  <c r="AH185" i="23" a="1"/>
  <c r="AH185" i="23" s="1"/>
  <c r="AI185" i="23" a="1"/>
  <c r="AI185" i="23" s="1"/>
  <c r="AJ185" i="23" a="1"/>
  <c r="AJ185" i="23" s="1"/>
  <c r="AK185" i="23" a="1"/>
  <c r="AK185" i="23" s="1"/>
  <c r="AL185" i="23" a="1"/>
  <c r="AL185" i="23" s="1"/>
  <c r="AM185" i="23" a="1"/>
  <c r="AM185" i="23" s="1"/>
  <c r="Y186" i="23" a="1"/>
  <c r="Y186" i="23" s="1"/>
  <c r="Z186" i="23" a="1"/>
  <c r="Z186" i="23" s="1"/>
  <c r="AA186" i="23" a="1"/>
  <c r="AA186" i="23" s="1"/>
  <c r="AB186" i="23" a="1"/>
  <c r="AB186" i="23" s="1"/>
  <c r="AC186" i="23" a="1"/>
  <c r="AC186" i="23" s="1"/>
  <c r="AC191" i="23" s="1" a="1"/>
  <c r="AC191" i="23" s="1"/>
  <c r="AD186" i="23" a="1"/>
  <c r="AD186" i="23" s="1"/>
  <c r="AE186" i="23" a="1"/>
  <c r="AE186" i="23"/>
  <c r="AF186" i="23" a="1"/>
  <c r="AF186" i="23" s="1"/>
  <c r="AG186" i="23" a="1"/>
  <c r="AG186" i="23" s="1"/>
  <c r="AH186" i="23" a="1"/>
  <c r="AH186" i="23" s="1"/>
  <c r="AI186" i="23" a="1"/>
  <c r="AI186" i="23" s="1"/>
  <c r="AJ186" i="23" a="1"/>
  <c r="AJ186" i="23" s="1"/>
  <c r="AK186" i="23" a="1"/>
  <c r="AK186" i="23" s="1"/>
  <c r="AL186" i="23" a="1"/>
  <c r="AL186" i="23" s="1"/>
  <c r="AM186" i="23" a="1"/>
  <c r="AM186" i="23" s="1"/>
  <c r="Z187" i="23" a="1"/>
  <c r="Z187" i="23" s="1"/>
  <c r="AA187" i="23" a="1"/>
  <c r="AA187" i="23" s="1"/>
  <c r="AB187" i="23" a="1"/>
  <c r="AB187" i="23" s="1"/>
  <c r="AC187" i="23" a="1"/>
  <c r="AC187" i="23" s="1"/>
  <c r="AD187" i="23" a="1"/>
  <c r="AD187" i="23" s="1"/>
  <c r="AD196" i="23" s="1" a="1"/>
  <c r="AE187" i="23" a="1"/>
  <c r="AE187" i="23" s="1"/>
  <c r="AF187" i="23" a="1"/>
  <c r="AF187" i="23"/>
  <c r="AG187" i="23" a="1"/>
  <c r="AG187" i="23" s="1"/>
  <c r="AH187" i="23" a="1"/>
  <c r="AH187" i="23" s="1"/>
  <c r="AI187" i="23" a="1"/>
  <c r="AI187" i="23" s="1"/>
  <c r="AJ187" i="23" a="1"/>
  <c r="AJ187" i="23" s="1"/>
  <c r="AK187" i="23" a="1"/>
  <c r="AK187" i="23" s="1"/>
  <c r="AL187" i="23" a="1"/>
  <c r="AL187" i="23" s="1"/>
  <c r="AM187" i="23" a="1"/>
  <c r="AM187" i="23" s="1"/>
  <c r="Y188" i="23" a="1"/>
  <c r="Y188" i="23" s="1"/>
  <c r="Z188" i="23" a="1"/>
  <c r="Z188" i="23" s="1"/>
  <c r="AA188" i="23" a="1"/>
  <c r="AA188" i="23" s="1"/>
  <c r="AB188" i="23" a="1"/>
  <c r="AB188" i="23" s="1"/>
  <c r="AC188" i="23" a="1"/>
  <c r="AC188" i="23" s="1"/>
  <c r="AD188" i="23" a="1"/>
  <c r="AD188" i="23" s="1"/>
  <c r="AE188" i="23" a="1"/>
  <c r="AE188" i="23" s="1"/>
  <c r="AE193" i="23" s="1" a="1"/>
  <c r="AF188" i="23" a="1"/>
  <c r="AF188" i="23" s="1"/>
  <c r="AG188" i="23" a="1"/>
  <c r="AG188" i="23"/>
  <c r="AH188" i="23" a="1"/>
  <c r="AH188" i="23" s="1"/>
  <c r="AI188" i="23" a="1"/>
  <c r="AI188" i="23" s="1"/>
  <c r="AJ188" i="23" a="1"/>
  <c r="AJ188" i="23" s="1"/>
  <c r="AK188" i="23" a="1"/>
  <c r="AK188" i="23" s="1"/>
  <c r="AL188" i="23" a="1"/>
  <c r="AL188" i="23" s="1"/>
  <c r="AM188" i="23" a="1"/>
  <c r="AM188" i="23" s="1"/>
  <c r="Y189" i="23" a="1"/>
  <c r="Y189" i="23" s="1"/>
  <c r="Z189" i="23" a="1"/>
  <c r="Z189" i="23" s="1"/>
  <c r="AB189" i="23" a="1"/>
  <c r="AB189" i="23" s="1"/>
  <c r="AC189" i="23" a="1"/>
  <c r="AC189" i="23" s="1"/>
  <c r="AD189" i="23" a="1"/>
  <c r="AD189" i="23" s="1"/>
  <c r="AE189" i="23" a="1"/>
  <c r="AE189" i="23" s="1"/>
  <c r="AF189" i="23" a="1"/>
  <c r="AF189" i="23" s="1"/>
  <c r="AF194" i="23" s="1" a="1"/>
  <c r="AG189" i="23" a="1"/>
  <c r="AG189" i="23" s="1"/>
  <c r="AH189" i="23" a="1"/>
  <c r="AH189" i="23"/>
  <c r="AI189" i="23" a="1"/>
  <c r="AI189" i="23" s="1"/>
  <c r="AJ189" i="23" a="1"/>
  <c r="AJ189" i="23" s="1"/>
  <c r="AK189" i="23" a="1"/>
  <c r="AK189" i="23" s="1"/>
  <c r="AL189" i="23" a="1"/>
  <c r="AL189" i="23" s="1"/>
  <c r="AM189" i="23" a="1"/>
  <c r="AM189" i="23" s="1"/>
  <c r="Z190" i="23" a="1"/>
  <c r="Z190" i="23" s="1"/>
  <c r="AA190" i="23" a="1"/>
  <c r="AA190" i="23" s="1"/>
  <c r="AB190" i="23" a="1"/>
  <c r="AB190" i="23" s="1"/>
  <c r="AC190" i="23" a="1"/>
  <c r="AC190" i="23" s="1"/>
  <c r="AD190" i="23" a="1"/>
  <c r="AD190" i="23" s="1"/>
  <c r="AE190" i="23" a="1"/>
  <c r="AE190" i="23" s="1"/>
  <c r="AF190" i="23" a="1"/>
  <c r="AF190" i="23" s="1"/>
  <c r="AG190" i="23" a="1"/>
  <c r="AG190" i="23" s="1"/>
  <c r="AG195" i="23" s="1" a="1"/>
  <c r="AH190" i="23" a="1"/>
  <c r="AH190" i="23" s="1"/>
  <c r="AI190" i="23" a="1"/>
  <c r="AI190" i="23"/>
  <c r="AJ190" i="23" a="1"/>
  <c r="AJ190" i="23" s="1"/>
  <c r="AK190" i="23" a="1"/>
  <c r="AK190" i="23" s="1"/>
  <c r="AL190" i="23" a="1"/>
  <c r="AL190" i="23" s="1"/>
  <c r="AM190" i="23" a="1"/>
  <c r="AM190" i="23" s="1"/>
  <c r="Y191" i="23" a="1"/>
  <c r="Y191" i="23" s="1"/>
  <c r="Z191" i="23" a="1"/>
  <c r="Z191" i="23" s="1"/>
  <c r="AA191" i="23" a="1"/>
  <c r="AA191" i="23" s="1"/>
  <c r="AB191" i="23" a="1"/>
  <c r="AB191" i="23" s="1"/>
  <c r="AD191" i="23" a="1"/>
  <c r="AD191" i="23" s="1"/>
  <c r="AE191" i="23" a="1"/>
  <c r="AE191" i="23" s="1"/>
  <c r="AF191" i="23" a="1"/>
  <c r="AF191" i="23" s="1"/>
  <c r="AG191" i="23" a="1"/>
  <c r="AG191" i="23" s="1"/>
  <c r="AH191" i="23" a="1"/>
  <c r="AH191" i="23" s="1"/>
  <c r="AH196" i="23" s="1" a="1"/>
  <c r="AH196" i="23" s="1"/>
  <c r="AI191" i="23" a="1"/>
  <c r="AI191" i="23" s="1"/>
  <c r="AJ191" i="23" a="1"/>
  <c r="AJ191" i="23"/>
  <c r="AK191" i="23" a="1"/>
  <c r="AK191" i="23" s="1"/>
  <c r="AL191" i="23" a="1"/>
  <c r="AL191" i="23" s="1"/>
  <c r="AM191" i="23" a="1"/>
  <c r="AM191" i="23" s="1"/>
  <c r="Y192" i="23" a="1"/>
  <c r="Y192" i="23" s="1"/>
  <c r="Z192" i="23" a="1"/>
  <c r="Z192" i="23" s="1"/>
  <c r="AB192" i="23" a="1"/>
  <c r="AB192" i="23" s="1"/>
  <c r="AC192" i="23" a="1"/>
  <c r="AC192" i="23" s="1"/>
  <c r="AD192" i="23" a="1"/>
  <c r="AD192" i="23" s="1"/>
  <c r="AE192" i="23" a="1"/>
  <c r="AE192" i="23" s="1"/>
  <c r="AF192" i="23" a="1"/>
  <c r="AF192" i="23" s="1"/>
  <c r="AG192" i="23" a="1"/>
  <c r="AG192" i="23" s="1"/>
  <c r="AH192" i="23" a="1"/>
  <c r="AH192" i="23" s="1"/>
  <c r="AI192" i="23" a="1"/>
  <c r="AI192" i="23" s="1"/>
  <c r="AI193" i="23" s="1" a="1"/>
  <c r="AJ192" i="23" a="1"/>
  <c r="AJ192" i="23"/>
  <c r="AK192" i="23" a="1"/>
  <c r="AK192" i="23" s="1"/>
  <c r="AL192" i="23" a="1"/>
  <c r="AL192" i="23"/>
  <c r="AM192" i="23" a="1"/>
  <c r="AM192" i="23" s="1"/>
  <c r="Y193" i="23" a="1"/>
  <c r="Y193" i="23"/>
  <c r="Z193" i="23" a="1"/>
  <c r="Z193" i="23" s="1"/>
  <c r="AB193" i="23" a="1"/>
  <c r="AB193" i="23" s="1"/>
  <c r="AC193" i="23" a="1"/>
  <c r="AC193" i="23"/>
  <c r="AD193" i="23" a="1"/>
  <c r="AD193" i="23" s="1"/>
  <c r="AE193" i="23"/>
  <c r="AF193" i="23" a="1"/>
  <c r="AF193" i="23" s="1"/>
  <c r="AG193" i="23" a="1"/>
  <c r="AG193" i="23"/>
  <c r="AH193" i="23" a="1"/>
  <c r="AH193" i="23" s="1"/>
  <c r="AI193" i="23"/>
  <c r="AJ193" i="23" a="1"/>
  <c r="AJ193" i="23" s="1"/>
  <c r="AK193" i="23" a="1"/>
  <c r="AK193" i="23"/>
  <c r="AL193" i="23" a="1"/>
  <c r="AL193" i="23" s="1"/>
  <c r="AM193" i="23" a="1"/>
  <c r="AM193" i="23"/>
  <c r="Y194" i="23" a="1"/>
  <c r="Y194" i="23" s="1"/>
  <c r="Z194" i="23" a="1"/>
  <c r="Z194" i="23"/>
  <c r="AA194" i="23" a="1"/>
  <c r="AA194" i="23" s="1"/>
  <c r="AB194" i="23"/>
  <c r="AC194" i="23" a="1"/>
  <c r="AC194" i="23" s="1"/>
  <c r="AD194" i="23" a="1"/>
  <c r="AD194" i="23"/>
  <c r="AE194" i="23" a="1"/>
  <c r="AE194" i="23" s="1"/>
  <c r="AF194" i="23"/>
  <c r="AG194" i="23" a="1"/>
  <c r="AG194" i="23" s="1"/>
  <c r="AH194" i="23" a="1"/>
  <c r="AH194" i="23"/>
  <c r="AI194" i="23" a="1"/>
  <c r="AI194" i="23" s="1"/>
  <c r="AK194" i="23" a="1"/>
  <c r="AK194" i="23" s="1"/>
  <c r="AL194" i="23" a="1"/>
  <c r="AL194" i="23"/>
  <c r="AM194" i="23" a="1"/>
  <c r="AM194" i="23" s="1"/>
  <c r="Z195" i="23" a="1"/>
  <c r="Z195" i="23" s="1"/>
  <c r="AA195" i="23" a="1"/>
  <c r="AA195" i="23"/>
  <c r="AB195" i="23" a="1"/>
  <c r="AB195" i="23" s="1"/>
  <c r="AD195" i="23" a="1"/>
  <c r="AD195" i="23" s="1"/>
  <c r="AE195" i="23" a="1"/>
  <c r="AE195" i="23"/>
  <c r="AF195" i="23" a="1"/>
  <c r="AF195" i="23" s="1"/>
  <c r="AG195" i="23"/>
  <c r="AH195" i="23" a="1"/>
  <c r="AH195" i="23" s="1"/>
  <c r="AI195" i="23" a="1"/>
  <c r="AI195" i="23"/>
  <c r="AL195" i="23" a="1"/>
  <c r="AL195" i="23" s="1"/>
  <c r="AM195" i="23" a="1"/>
  <c r="AM195" i="23"/>
  <c r="Y196" i="23" a="1"/>
  <c r="Y196" i="23" s="1"/>
  <c r="Z196" i="23"/>
  <c r="AA196" i="23" a="1"/>
  <c r="AA196" i="23" s="1"/>
  <c r="AB196" i="23" a="1"/>
  <c r="AB196" i="23"/>
  <c r="AC196" i="23" a="1"/>
  <c r="AC196" i="23" s="1"/>
  <c r="AD196" i="23"/>
  <c r="AE196" i="23" a="1"/>
  <c r="AE196" i="23" s="1"/>
  <c r="AF196" i="23" a="1"/>
  <c r="AF196" i="23"/>
  <c r="AG196" i="23" a="1"/>
  <c r="AG196" i="23" s="1"/>
  <c r="AI196" i="23" a="1"/>
  <c r="AI196" i="23" s="1"/>
  <c r="AM196" i="23" a="1"/>
  <c r="AM196" i="23" s="1"/>
  <c r="Y197" i="23" a="1"/>
  <c r="Y197" i="23"/>
  <c r="Z197" i="23" a="1"/>
  <c r="Z197" i="23" s="1"/>
  <c r="AB197" i="23" a="1"/>
  <c r="AB197" i="23" s="1"/>
  <c r="AC197" i="23" a="1"/>
  <c r="AC197" i="23"/>
  <c r="AD197" i="23" a="1"/>
  <c r="AD197" i="23" s="1"/>
  <c r="AF197" i="23" a="1"/>
  <c r="AF197" i="23" s="1"/>
  <c r="AG197" i="23" a="1"/>
  <c r="AG197" i="23"/>
  <c r="AH197" i="23" a="1"/>
  <c r="AH197" i="23" s="1"/>
  <c r="Y198" i="23" a="1"/>
  <c r="Y198" i="23" s="1"/>
  <c r="Z198" i="23" a="1"/>
  <c r="Z198" i="23"/>
  <c r="AA198" i="23" a="1"/>
  <c r="AA198" i="23" s="1"/>
  <c r="AC198" i="23" a="1"/>
  <c r="AC198" i="23" s="1"/>
  <c r="AD198" i="23" a="1"/>
  <c r="AD198" i="23"/>
  <c r="AE198" i="23" a="1"/>
  <c r="AE198" i="23" s="1"/>
  <c r="AG198" i="23" a="1"/>
  <c r="AG198" i="23" s="1"/>
  <c r="AH198" i="23" a="1"/>
  <c r="AH198" i="23"/>
  <c r="AI198" i="23" a="1"/>
  <c r="AI198" i="23" s="1"/>
  <c r="Z199" i="23" a="1"/>
  <c r="Z199" i="23" s="1"/>
  <c r="AA199" i="23" a="1"/>
  <c r="AA199" i="23"/>
  <c r="AB199" i="23" a="1"/>
  <c r="AB199" i="23" s="1"/>
  <c r="AD199" i="23" a="1"/>
  <c r="AD199" i="23" s="1"/>
  <c r="AE199" i="23" a="1"/>
  <c r="AE199" i="23"/>
  <c r="AF199" i="23" a="1"/>
  <c r="AF199" i="23" s="1"/>
  <c r="AH199" i="23" a="1"/>
  <c r="AH199" i="23" s="1"/>
  <c r="AI199" i="23" a="1"/>
  <c r="AI199" i="23" s="1"/>
  <c r="Y200" i="23" a="1"/>
  <c r="Y200" i="23" s="1"/>
  <c r="AA200" i="23" a="1"/>
  <c r="AA200" i="23" s="1"/>
  <c r="AB200" i="23" a="1"/>
  <c r="AB200" i="23" s="1"/>
  <c r="AC200" i="23" a="1"/>
  <c r="AC200" i="23" s="1"/>
  <c r="AE200" i="23" a="1"/>
  <c r="AE200" i="23" s="1"/>
  <c r="AF200" i="23" a="1"/>
  <c r="AF200" i="23" s="1"/>
  <c r="AG200" i="23" a="1"/>
  <c r="AG200" i="23" s="1"/>
  <c r="AI200" i="23" a="1"/>
  <c r="AI200" i="23" s="1"/>
  <c r="Y201" i="23" a="1"/>
  <c r="Y201" i="23" s="1"/>
  <c r="Z201" i="23" a="1"/>
  <c r="Z201" i="23" s="1"/>
  <c r="AB201" i="23" a="1"/>
  <c r="AB201" i="23" s="1"/>
  <c r="AC201" i="23" a="1"/>
  <c r="AC201" i="23" s="1"/>
  <c r="AD201" i="23" a="1"/>
  <c r="AD201" i="23" s="1"/>
  <c r="AF201" i="23" a="1"/>
  <c r="AF201" i="23" s="1"/>
  <c r="AG201" i="23" a="1"/>
  <c r="AG201" i="23" s="1"/>
  <c r="AH201" i="23" a="1"/>
  <c r="AH201" i="23" s="1"/>
  <c r="Y202" i="23" a="1"/>
  <c r="Y202" i="23" s="1"/>
  <c r="Z202" i="23" a="1"/>
  <c r="Z202" i="23" s="1"/>
  <c r="AA202" i="23" a="1"/>
  <c r="AA202" i="23" s="1"/>
  <c r="AC202" i="23" a="1"/>
  <c r="AC202" i="23" s="1"/>
  <c r="AD202" i="23" a="1"/>
  <c r="AD202" i="23" s="1"/>
  <c r="AE202" i="23" a="1"/>
  <c r="AE202" i="23" s="1"/>
  <c r="AG202" i="23" a="1"/>
  <c r="AG202" i="23" s="1"/>
  <c r="AH202" i="23" a="1"/>
  <c r="AH202" i="23" s="1"/>
  <c r="AI202" i="23" a="1"/>
  <c r="AI202" i="23" s="1"/>
  <c r="Y203" i="23" a="1"/>
  <c r="Y203" i="23"/>
  <c r="Z203" i="23" a="1"/>
  <c r="Z203" i="23" s="1"/>
  <c r="AA203" i="23" a="1"/>
  <c r="AA203" i="23" s="1"/>
  <c r="AB203" i="23" a="1"/>
  <c r="AB203" i="23" s="1"/>
  <c r="AD203" i="23" a="1"/>
  <c r="AD203" i="23" s="1"/>
  <c r="AE203" i="23" a="1"/>
  <c r="AE203" i="23" s="1"/>
  <c r="AF203" i="23" a="1"/>
  <c r="AF203" i="23" s="1"/>
  <c r="AH203" i="23" a="1"/>
  <c r="AH203" i="23" s="1"/>
  <c r="AI203" i="23" a="1"/>
  <c r="AI203" i="23" s="1"/>
  <c r="Y204" i="23" a="1"/>
  <c r="Y204" i="23" s="1"/>
  <c r="Z204" i="23" a="1"/>
  <c r="Z204" i="23"/>
  <c r="AA204" i="23" a="1"/>
  <c r="AA204" i="23" s="1"/>
  <c r="AB204" i="23" a="1"/>
  <c r="AB204" i="23" s="1"/>
  <c r="AC204" i="23" a="1"/>
  <c r="AC204" i="23" s="1"/>
  <c r="AD204" i="23" a="1"/>
  <c r="AD204" i="23"/>
  <c r="AE204" i="23" a="1"/>
  <c r="AE204" i="23" s="1"/>
  <c r="AF204" i="23" a="1"/>
  <c r="AF204" i="23" s="1"/>
  <c r="AG204" i="23" a="1"/>
  <c r="AG204" i="23" s="1"/>
  <c r="AI204" i="23" a="1"/>
  <c r="AI204" i="23" s="1"/>
  <c r="Y205" i="23" a="1"/>
  <c r="Y205" i="23" s="1"/>
  <c r="Z205" i="23" a="1"/>
  <c r="Z205" i="23" s="1"/>
  <c r="AA205" i="23" a="1"/>
  <c r="AA205" i="23"/>
  <c r="AB205" i="23" a="1"/>
  <c r="AB205" i="23" s="1"/>
  <c r="AC205" i="23" a="1"/>
  <c r="AC205" i="23" s="1"/>
  <c r="AD205" i="23" a="1"/>
  <c r="AD205" i="23" s="1"/>
  <c r="AE205" i="23" a="1"/>
  <c r="AE205" i="23"/>
  <c r="AF205" i="23" a="1"/>
  <c r="AF205" i="23" s="1"/>
  <c r="AG205" i="23" a="1"/>
  <c r="AG205" i="23" s="1"/>
  <c r="AH205" i="23" a="1"/>
  <c r="AH205" i="23" s="1"/>
  <c r="Y206" i="23" a="1"/>
  <c r="Y206" i="23" s="1"/>
  <c r="Z206" i="23" a="1"/>
  <c r="Z206" i="23" s="1"/>
  <c r="AA206" i="23" a="1"/>
  <c r="AA206" i="23" s="1"/>
  <c r="AB206" i="23" a="1"/>
  <c r="AB206" i="23"/>
  <c r="AC206" i="23" a="1"/>
  <c r="AC206" i="23" s="1"/>
  <c r="AD206" i="23" a="1"/>
  <c r="AD206" i="23" s="1"/>
  <c r="AE206" i="23" a="1"/>
  <c r="AE206" i="23" s="1"/>
  <c r="AF206" i="23" a="1"/>
  <c r="AF206" i="23"/>
  <c r="AG206" i="23" a="1"/>
  <c r="AG206" i="23" s="1"/>
  <c r="AH206" i="23" a="1"/>
  <c r="AH206" i="23" s="1"/>
  <c r="AI206" i="23" a="1"/>
  <c r="AI206" i="23" s="1"/>
  <c r="Y111" i="24" a="1"/>
  <c r="Y111" i="24"/>
  <c r="Z111" i="24" a="1"/>
  <c r="Z111" i="24" s="1"/>
  <c r="AA111" i="24" a="1"/>
  <c r="AA111" i="24" s="1"/>
  <c r="AB111" i="24" a="1"/>
  <c r="AB111" i="24" s="1"/>
  <c r="AC111" i="24" a="1"/>
  <c r="AC111" i="24"/>
  <c r="AD111" i="24" a="1"/>
  <c r="AD111" i="24" s="1"/>
  <c r="AE111" i="24" a="1"/>
  <c r="AE111" i="24" s="1"/>
  <c r="AF111" i="24" a="1"/>
  <c r="AF111" i="24" s="1"/>
  <c r="AG111" i="24" a="1"/>
  <c r="AG111" i="24"/>
  <c r="AH111" i="24" a="1"/>
  <c r="AH111" i="24" s="1"/>
  <c r="AI111" i="24" a="1"/>
  <c r="AI111" i="24" s="1"/>
  <c r="AJ111" i="24" a="1"/>
  <c r="AJ111" i="24" s="1"/>
  <c r="AK111" i="24" a="1"/>
  <c r="AK111" i="24"/>
  <c r="AL111" i="24" a="1"/>
  <c r="AL111" i="24" s="1"/>
  <c r="AM111" i="24" a="1"/>
  <c r="AM111" i="24" s="1"/>
  <c r="Y112" i="24" a="1"/>
  <c r="Y112" i="24" s="1"/>
  <c r="Z112" i="24" a="1"/>
  <c r="Z112" i="24"/>
  <c r="AA112" i="24" a="1"/>
  <c r="AA112" i="24" s="1"/>
  <c r="AB112" i="24" a="1"/>
  <c r="AB112" i="24" s="1"/>
  <c r="AC112" i="24" a="1"/>
  <c r="AC112" i="24" s="1"/>
  <c r="AD112" i="24" a="1"/>
  <c r="AD112" i="24"/>
  <c r="AE112" i="24" a="1"/>
  <c r="AE112" i="24" s="1"/>
  <c r="AF112" i="24" a="1"/>
  <c r="AF112" i="24" s="1"/>
  <c r="AG112" i="24" a="1"/>
  <c r="AG112" i="24" s="1"/>
  <c r="AH112" i="24" a="1"/>
  <c r="AH112" i="24"/>
  <c r="AI112" i="24" a="1"/>
  <c r="AI112" i="24" s="1"/>
  <c r="AJ112" i="24" a="1"/>
  <c r="AJ112" i="24" s="1"/>
  <c r="AK112" i="24" a="1"/>
  <c r="AK112" i="24" s="1"/>
  <c r="AL112" i="24" a="1"/>
  <c r="AL112" i="24"/>
  <c r="AM112" i="24" a="1"/>
  <c r="AM112" i="24" s="1"/>
  <c r="Y113" i="24" a="1"/>
  <c r="Y113" i="24" s="1"/>
  <c r="Z113" i="24" a="1"/>
  <c r="Z113" i="24" s="1"/>
  <c r="AA113" i="24" a="1"/>
  <c r="AA113" i="24"/>
  <c r="AB113" i="24" a="1"/>
  <c r="AB113" i="24" s="1"/>
  <c r="AC113" i="24" a="1"/>
  <c r="AC113" i="24" s="1"/>
  <c r="AD113" i="24" a="1"/>
  <c r="AD113" i="24" s="1"/>
  <c r="AE113" i="24" a="1"/>
  <c r="AE113" i="24"/>
  <c r="AF113" i="24" a="1"/>
  <c r="AF113" i="24" s="1"/>
  <c r="AG113" i="24" a="1"/>
  <c r="AG113" i="24" s="1"/>
  <c r="AH113" i="24" a="1"/>
  <c r="AH113" i="24" s="1"/>
  <c r="AI113" i="24" a="1"/>
  <c r="AI113" i="24"/>
  <c r="AJ113" i="24" a="1"/>
  <c r="AJ113" i="24" s="1"/>
  <c r="AK113" i="24" a="1"/>
  <c r="AK113" i="24" s="1"/>
  <c r="AL113" i="24" a="1"/>
  <c r="AL113" i="24" s="1"/>
  <c r="AM113" i="24" a="1"/>
  <c r="AM113" i="24"/>
  <c r="Y114" i="24" a="1"/>
  <c r="Y114" i="24" s="1"/>
  <c r="Z114" i="24" a="1"/>
  <c r="Z114" i="24" s="1"/>
  <c r="AA114" i="24" a="1"/>
  <c r="AA114" i="24" s="1"/>
  <c r="AB114" i="24" a="1"/>
  <c r="AB114" i="24"/>
  <c r="AC114" i="24" a="1"/>
  <c r="AC114" i="24" s="1"/>
  <c r="AD114" i="24" a="1"/>
  <c r="AD114" i="24" s="1"/>
  <c r="AE114" i="24" a="1"/>
  <c r="AE114" i="24" s="1"/>
  <c r="AF114" i="24" a="1"/>
  <c r="AF114" i="24"/>
  <c r="AG114" i="24" a="1"/>
  <c r="AG114" i="24" s="1"/>
  <c r="AH114" i="24" a="1"/>
  <c r="AH114" i="24" s="1"/>
  <c r="AI114" i="24" a="1"/>
  <c r="AI114" i="24" s="1"/>
  <c r="AJ114" i="24" a="1"/>
  <c r="AJ114" i="24"/>
  <c r="AK114" i="24" a="1"/>
  <c r="AK114" i="24" s="1"/>
  <c r="AL114" i="24" a="1"/>
  <c r="AL114" i="24" s="1"/>
  <c r="AM114" i="24" a="1"/>
  <c r="AM114" i="24" s="1"/>
  <c r="Y115" i="24" a="1"/>
  <c r="Y115" i="24"/>
  <c r="Z115" i="24" a="1"/>
  <c r="Z115" i="24" s="1"/>
  <c r="AA115" i="24" a="1"/>
  <c r="AA115" i="24" s="1"/>
  <c r="AB115" i="24" a="1"/>
  <c r="AB115" i="24" s="1"/>
  <c r="AC115" i="24" a="1"/>
  <c r="AC115" i="24"/>
  <c r="AD115" i="24" a="1"/>
  <c r="AD115" i="24" s="1"/>
  <c r="AE115" i="24" a="1"/>
  <c r="AE115" i="24" s="1"/>
  <c r="AF115" i="24" a="1"/>
  <c r="AF115" i="24" s="1"/>
  <c r="AG115" i="24" a="1"/>
  <c r="AG115" i="24"/>
  <c r="AH115" i="24" a="1"/>
  <c r="AH115" i="24" s="1"/>
  <c r="AI115" i="24" a="1"/>
  <c r="AI115" i="24" s="1"/>
  <c r="AJ115" i="24" a="1"/>
  <c r="AJ115" i="24" s="1"/>
  <c r="AK115" i="24" a="1"/>
  <c r="AK115" i="24"/>
  <c r="AL115" i="24" a="1"/>
  <c r="AL115" i="24" s="1"/>
  <c r="AM115" i="24" a="1"/>
  <c r="AM115" i="24" s="1"/>
  <c r="Y116" i="24" a="1"/>
  <c r="Y116" i="24" s="1"/>
  <c r="Z116" i="24" a="1"/>
  <c r="Z116" i="24"/>
  <c r="AA116" i="24" a="1"/>
  <c r="AA116" i="24" s="1"/>
  <c r="AB116" i="24" a="1"/>
  <c r="AB116" i="24" s="1"/>
  <c r="AC116" i="24" a="1"/>
  <c r="AC116" i="24" s="1"/>
  <c r="AD116" i="24" a="1"/>
  <c r="AD116" i="24"/>
  <c r="AE116" i="24" a="1"/>
  <c r="AE116" i="24" s="1"/>
  <c r="AF116" i="24" a="1"/>
  <c r="AF116" i="24" s="1"/>
  <c r="AG116" i="24" a="1"/>
  <c r="AG116" i="24" s="1"/>
  <c r="AH116" i="24" a="1"/>
  <c r="AH116" i="24"/>
  <c r="AI116" i="24" a="1"/>
  <c r="AI116" i="24" s="1"/>
  <c r="AJ116" i="24" a="1"/>
  <c r="AJ116" i="24" s="1"/>
  <c r="AK116" i="24" a="1"/>
  <c r="AK116" i="24" s="1"/>
  <c r="AL116" i="24" a="1"/>
  <c r="AL116" i="24"/>
  <c r="AM116" i="24" a="1"/>
  <c r="AM116" i="24" s="1"/>
  <c r="Y117" i="24" a="1"/>
  <c r="Y117" i="24" s="1"/>
  <c r="Z117" i="24" a="1"/>
  <c r="Z117" i="24" s="1"/>
  <c r="AA117" i="24" a="1"/>
  <c r="AA117" i="24"/>
  <c r="AB117" i="24" a="1"/>
  <c r="AB117" i="24" s="1"/>
  <c r="AC117" i="24" a="1"/>
  <c r="AC117" i="24" s="1"/>
  <c r="AD117" i="24" a="1"/>
  <c r="AD117" i="24" s="1"/>
  <c r="AE117" i="24" a="1"/>
  <c r="AE117" i="24"/>
  <c r="AF117" i="24" a="1"/>
  <c r="AF117" i="24" s="1"/>
  <c r="AG117" i="24" a="1"/>
  <c r="AG117" i="24" s="1"/>
  <c r="AH117" i="24" a="1"/>
  <c r="AH117" i="24" s="1"/>
  <c r="AI117" i="24" a="1"/>
  <c r="AI117" i="24"/>
  <c r="AJ117" i="24" a="1"/>
  <c r="AJ117" i="24" s="1"/>
  <c r="AK117" i="24" a="1"/>
  <c r="AK117" i="24" s="1"/>
  <c r="AL117" i="24" a="1"/>
  <c r="AL117" i="24" s="1"/>
  <c r="AM117" i="24" a="1"/>
  <c r="AM117" i="24"/>
  <c r="Y118" i="24" a="1"/>
  <c r="Y118" i="24" s="1"/>
  <c r="Z118" i="24" a="1"/>
  <c r="Z118" i="24" s="1"/>
  <c r="AA118" i="24" a="1"/>
  <c r="AA118" i="24" s="1"/>
  <c r="AB118" i="24" a="1"/>
  <c r="AB118" i="24"/>
  <c r="AC118" i="24" a="1"/>
  <c r="AC118" i="24" s="1"/>
  <c r="AD118" i="24" a="1"/>
  <c r="AD118" i="24" s="1"/>
  <c r="AE118" i="24" a="1"/>
  <c r="AE118" i="24" s="1"/>
  <c r="AF118" i="24" a="1"/>
  <c r="AF118" i="24"/>
  <c r="AG118" i="24" a="1"/>
  <c r="AG118" i="24" s="1"/>
  <c r="AH118" i="24" a="1"/>
  <c r="AH118" i="24" s="1"/>
  <c r="AI118" i="24" a="1"/>
  <c r="AI118" i="24" s="1"/>
  <c r="AJ118" i="24" a="1"/>
  <c r="AJ118" i="24"/>
  <c r="AK118" i="24" a="1"/>
  <c r="AK118" i="24" s="1"/>
  <c r="AL118" i="24" a="1"/>
  <c r="AL118" i="24" s="1"/>
  <c r="AM118" i="24" a="1"/>
  <c r="AM118" i="24" s="1"/>
  <c r="Y119" i="24" a="1"/>
  <c r="Y119" i="24"/>
  <c r="Z119" i="24" a="1"/>
  <c r="Z119" i="24" s="1"/>
  <c r="AA119" i="24" a="1"/>
  <c r="AA119" i="24" s="1"/>
  <c r="AB119" i="24" a="1"/>
  <c r="AB119" i="24" s="1"/>
  <c r="AC119" i="24" a="1"/>
  <c r="AC119" i="24"/>
  <c r="AD119" i="24" a="1"/>
  <c r="AD119" i="24" s="1"/>
  <c r="AE119" i="24" a="1"/>
  <c r="AE119" i="24" s="1"/>
  <c r="AF119" i="24" a="1"/>
  <c r="AF119" i="24" s="1"/>
  <c r="AG119" i="24" a="1"/>
  <c r="AG119" i="24"/>
  <c r="AH119" i="24" a="1"/>
  <c r="AH119" i="24" s="1"/>
  <c r="AI119" i="24" a="1"/>
  <c r="AI119" i="24" s="1"/>
  <c r="AJ119" i="24" a="1"/>
  <c r="AJ119" i="24" s="1"/>
  <c r="AK119" i="24" a="1"/>
  <c r="AK119" i="24"/>
  <c r="AL119" i="24" a="1"/>
  <c r="AL119" i="24" s="1"/>
  <c r="AM119" i="24" a="1"/>
  <c r="AM119" i="24" s="1"/>
  <c r="Y120" i="24" a="1"/>
  <c r="Y120" i="24" s="1"/>
  <c r="Z120" i="24" a="1"/>
  <c r="Z120" i="24"/>
  <c r="AA120" i="24" a="1"/>
  <c r="AA120" i="24" s="1"/>
  <c r="AB120" i="24" a="1"/>
  <c r="AB120" i="24" s="1"/>
  <c r="AC120" i="24" a="1"/>
  <c r="AC120" i="24" s="1"/>
  <c r="AD120" i="24" a="1"/>
  <c r="AD120" i="24"/>
  <c r="AE120" i="24" a="1"/>
  <c r="AE120" i="24" s="1"/>
  <c r="AF120" i="24" a="1"/>
  <c r="AF120" i="24" s="1"/>
  <c r="AG120" i="24" a="1"/>
  <c r="AG120" i="24" s="1"/>
  <c r="AH120" i="24" a="1"/>
  <c r="AH120" i="24"/>
  <c r="AI120" i="24" a="1"/>
  <c r="AI120" i="24" s="1"/>
  <c r="AJ120" i="24" a="1"/>
  <c r="AJ120" i="24" s="1"/>
  <c r="AK120" i="24" a="1"/>
  <c r="AK120" i="24" s="1"/>
  <c r="AL120" i="24" a="1"/>
  <c r="AL120" i="24"/>
  <c r="AM120" i="24" a="1"/>
  <c r="AM120" i="24" s="1"/>
  <c r="Y121" i="24" a="1"/>
  <c r="Y121" i="24" s="1"/>
  <c r="Z121" i="24" a="1"/>
  <c r="Z121" i="24" s="1"/>
  <c r="AA121" i="24" a="1"/>
  <c r="AA121" i="24"/>
  <c r="AB121" i="24" a="1"/>
  <c r="AB121" i="24" s="1"/>
  <c r="AC121" i="24" a="1"/>
  <c r="AC121" i="24" s="1"/>
  <c r="AD121" i="24" a="1"/>
  <c r="AD121" i="24" s="1"/>
  <c r="AE121" i="24" a="1"/>
  <c r="AE121" i="24"/>
  <c r="AF121" i="24" a="1"/>
  <c r="AF121" i="24" s="1"/>
  <c r="AG121" i="24" a="1"/>
  <c r="AG121" i="24" s="1"/>
  <c r="AH121" i="24" a="1"/>
  <c r="AH121" i="24" s="1"/>
  <c r="AI121" i="24" a="1"/>
  <c r="AI121" i="24"/>
  <c r="AJ121" i="24" a="1"/>
  <c r="AJ121" i="24" s="1"/>
  <c r="AK121" i="24" a="1"/>
  <c r="AK121" i="24" s="1"/>
  <c r="AL121" i="24" a="1"/>
  <c r="AL121" i="24" s="1"/>
  <c r="AM121" i="24" a="1"/>
  <c r="AM121" i="24"/>
  <c r="Y122" i="24" a="1"/>
  <c r="Y122" i="24" s="1"/>
  <c r="Z122" i="24" a="1"/>
  <c r="Z122" i="24" s="1"/>
  <c r="AA122" i="24" a="1"/>
  <c r="AA122" i="24" s="1"/>
  <c r="AB122" i="24" a="1"/>
  <c r="AB122" i="24"/>
  <c r="AC122" i="24" a="1"/>
  <c r="AC122" i="24" s="1"/>
  <c r="AD122" i="24" a="1"/>
  <c r="AD122" i="24" s="1"/>
  <c r="AE122" i="24" a="1"/>
  <c r="AE122" i="24" s="1"/>
  <c r="AF122" i="24" a="1"/>
  <c r="AF122" i="24"/>
  <c r="AG122" i="24" a="1"/>
  <c r="AG122" i="24" s="1"/>
  <c r="AH122" i="24" a="1"/>
  <c r="AH122" i="24" s="1"/>
  <c r="AI122" i="24" a="1"/>
  <c r="AI122" i="24" s="1"/>
  <c r="AJ122" i="24" a="1"/>
  <c r="AJ122" i="24"/>
  <c r="AK122" i="24" a="1"/>
  <c r="AK122" i="24" s="1"/>
  <c r="AL122" i="24" a="1"/>
  <c r="AL122" i="24" s="1"/>
  <c r="AM122" i="24" a="1"/>
  <c r="AM122" i="24" s="1"/>
  <c r="Y123" i="24" a="1"/>
  <c r="Y123" i="24"/>
  <c r="Z123" i="24" a="1"/>
  <c r="Z123" i="24" s="1"/>
  <c r="AA123" i="24" a="1"/>
  <c r="AA123" i="24" s="1"/>
  <c r="AB123" i="24" a="1"/>
  <c r="AB123" i="24" s="1"/>
  <c r="AC123" i="24" a="1"/>
  <c r="AC123" i="24"/>
  <c r="AD123" i="24" a="1"/>
  <c r="AD123" i="24" s="1"/>
  <c r="AE123" i="24" a="1"/>
  <c r="AE123" i="24" s="1"/>
  <c r="AF123" i="24" a="1"/>
  <c r="AF123" i="24" s="1"/>
  <c r="AG123" i="24" a="1"/>
  <c r="AG123" i="24"/>
  <c r="AH123" i="24" a="1"/>
  <c r="AH123" i="24" s="1"/>
  <c r="AI123" i="24" a="1"/>
  <c r="AI123" i="24" s="1"/>
  <c r="AJ123" i="24" a="1"/>
  <c r="AJ123" i="24" s="1"/>
  <c r="AK123" i="24" a="1"/>
  <c r="AK123" i="24"/>
  <c r="AL123" i="24" a="1"/>
  <c r="AL123" i="24" s="1"/>
  <c r="AM123" i="24" a="1"/>
  <c r="AM123" i="24" s="1"/>
  <c r="Y124" i="24" a="1"/>
  <c r="Y124" i="24" s="1"/>
  <c r="Z124" i="24" a="1"/>
  <c r="Z124" i="24"/>
  <c r="AA124" i="24" a="1"/>
  <c r="AA124" i="24" s="1"/>
  <c r="AB124" i="24" a="1"/>
  <c r="AB124" i="24" s="1"/>
  <c r="AC124" i="24" a="1"/>
  <c r="AC124" i="24" s="1"/>
  <c r="AD124" i="24" a="1"/>
  <c r="AD124" i="24"/>
  <c r="AE124" i="24" a="1"/>
  <c r="AE124" i="24" s="1"/>
  <c r="AF124" i="24" a="1"/>
  <c r="AF124" i="24" s="1"/>
  <c r="AG124" i="24" a="1"/>
  <c r="AG124" i="24" s="1"/>
  <c r="AH124" i="24" a="1"/>
  <c r="AH124" i="24"/>
  <c r="AI124" i="24" a="1"/>
  <c r="AI124" i="24" s="1"/>
  <c r="AJ124" i="24" a="1"/>
  <c r="AJ124" i="24" s="1"/>
  <c r="AK124" i="24" a="1"/>
  <c r="AK124" i="24" s="1"/>
  <c r="AL124" i="24" a="1"/>
  <c r="AL124" i="24"/>
  <c r="AM124" i="24" a="1"/>
  <c r="AM124" i="24" s="1"/>
  <c r="Y125" i="24" a="1"/>
  <c r="Y125" i="24" s="1"/>
  <c r="Z125" i="24" a="1"/>
  <c r="Z125" i="24" s="1"/>
  <c r="AA125" i="24" a="1"/>
  <c r="AA125" i="24"/>
  <c r="AB125" i="24" a="1"/>
  <c r="AB125" i="24" s="1"/>
  <c r="AC125" i="24" a="1"/>
  <c r="AC125" i="24" s="1"/>
  <c r="AD125" i="24" a="1"/>
  <c r="AD125" i="24" s="1"/>
  <c r="AE125" i="24" a="1"/>
  <c r="AE125" i="24"/>
  <c r="AF125" i="24" a="1"/>
  <c r="AF125" i="24" s="1"/>
  <c r="AG125" i="24" a="1"/>
  <c r="AG125" i="24" s="1"/>
  <c r="AH125" i="24" a="1"/>
  <c r="AH125" i="24" s="1"/>
  <c r="AI125" i="24" a="1"/>
  <c r="AI125" i="24"/>
  <c r="AJ125" i="24" a="1"/>
  <c r="AJ125" i="24" s="1"/>
  <c r="AK125" i="24" a="1"/>
  <c r="AK125" i="24" s="1"/>
  <c r="AL125" i="24" a="1"/>
  <c r="AL125" i="24" s="1"/>
  <c r="AM125" i="24" a="1"/>
  <c r="AM125" i="24"/>
  <c r="Y126" i="24" a="1"/>
  <c r="Y126" i="24" s="1"/>
  <c r="Z126" i="24" a="1"/>
  <c r="Z126" i="24" s="1"/>
  <c r="AA126" i="24" a="1"/>
  <c r="AA126" i="24" s="1"/>
  <c r="AB126" i="24" a="1"/>
  <c r="AB126" i="24"/>
  <c r="AC126" i="24" a="1"/>
  <c r="AC126" i="24" s="1"/>
  <c r="AD126" i="24" a="1"/>
  <c r="AD126" i="24" s="1"/>
  <c r="AE126" i="24" a="1"/>
  <c r="AE126" i="24" s="1"/>
  <c r="AF126" i="24" a="1"/>
  <c r="AF126" i="24"/>
  <c r="AG126" i="24" a="1"/>
  <c r="AG126" i="24" s="1"/>
  <c r="AH126" i="24" a="1"/>
  <c r="AH126" i="24" s="1"/>
  <c r="AI126" i="24" a="1"/>
  <c r="AI126" i="24" s="1"/>
  <c r="AJ126" i="24" a="1"/>
  <c r="AJ126" i="24"/>
  <c r="AK126" i="24" a="1"/>
  <c r="AK126" i="24" s="1"/>
  <c r="AL126" i="24" a="1"/>
  <c r="AL126" i="24" s="1"/>
  <c r="AM126" i="24" a="1"/>
  <c r="AM126" i="24" s="1"/>
  <c r="Y127" i="24" a="1"/>
  <c r="Y127" i="24"/>
  <c r="Z127" i="24" a="1"/>
  <c r="Z127" i="24" s="1"/>
  <c r="AA127" i="24" a="1"/>
  <c r="AA127" i="24" s="1"/>
  <c r="AB127" i="24" a="1"/>
  <c r="AB127" i="24" s="1"/>
  <c r="AC127" i="24" a="1"/>
  <c r="AC127" i="24"/>
  <c r="AD127" i="24" a="1"/>
  <c r="AD127" i="24" s="1"/>
  <c r="AE127" i="24" a="1"/>
  <c r="AE127" i="24" s="1"/>
  <c r="AF127" i="24" a="1"/>
  <c r="AF127" i="24" s="1"/>
  <c r="AG127" i="24" a="1"/>
  <c r="AG127" i="24"/>
  <c r="AH127" i="24" a="1"/>
  <c r="AH127" i="24" s="1"/>
  <c r="AI127" i="24" a="1"/>
  <c r="AI127" i="24" s="1"/>
  <c r="AJ127" i="24" a="1"/>
  <c r="AJ127" i="24" s="1"/>
  <c r="AK127" i="24" a="1"/>
  <c r="AK127" i="24"/>
  <c r="AL127" i="24" a="1"/>
  <c r="AL127" i="24" s="1"/>
  <c r="AM127" i="24" a="1"/>
  <c r="AM127" i="24" s="1"/>
  <c r="Y128" i="24" a="1"/>
  <c r="Y128" i="24" s="1"/>
  <c r="Z128" i="24" a="1"/>
  <c r="Z128" i="24"/>
  <c r="AA128" i="24" a="1"/>
  <c r="AA128" i="24" s="1"/>
  <c r="AB128" i="24" a="1"/>
  <c r="AB128" i="24" s="1"/>
  <c r="AC128" i="24" a="1"/>
  <c r="AC128" i="24" s="1"/>
  <c r="AD128" i="24" a="1"/>
  <c r="AD128" i="24"/>
  <c r="AE128" i="24" a="1"/>
  <c r="AE128" i="24" s="1"/>
  <c r="AF128" i="24" a="1"/>
  <c r="AF128" i="24" s="1"/>
  <c r="AG128" i="24" a="1"/>
  <c r="AG128" i="24" s="1"/>
  <c r="AH128" i="24" a="1"/>
  <c r="AH128" i="24"/>
  <c r="AI128" i="24" a="1"/>
  <c r="AI128" i="24" s="1"/>
  <c r="AJ128" i="24" a="1"/>
  <c r="AJ128" i="24" s="1"/>
  <c r="AK128" i="24" a="1"/>
  <c r="AK128" i="24" s="1"/>
  <c r="AL128" i="24" a="1"/>
  <c r="AL128" i="24"/>
  <c r="AM128" i="24" a="1"/>
  <c r="AM128" i="24" s="1"/>
  <c r="Y129" i="24" a="1"/>
  <c r="Y129" i="24" s="1"/>
  <c r="Z129" i="24" a="1"/>
  <c r="Z129" i="24" s="1"/>
  <c r="AA129" i="24" a="1"/>
  <c r="AA129" i="24"/>
  <c r="AB129" i="24" a="1"/>
  <c r="AB129" i="24" s="1"/>
  <c r="AC129" i="24" a="1"/>
  <c r="AC129" i="24" s="1"/>
  <c r="AD129" i="24" a="1"/>
  <c r="AD129" i="24" s="1"/>
  <c r="AE129" i="24" a="1"/>
  <c r="AE129" i="24"/>
  <c r="AF129" i="24" a="1"/>
  <c r="AF129" i="24" s="1"/>
  <c r="AG129" i="24" a="1"/>
  <c r="AG129" i="24" s="1"/>
  <c r="AH129" i="24" a="1"/>
  <c r="AH129" i="24" s="1"/>
  <c r="AI129" i="24" a="1"/>
  <c r="AI129" i="24"/>
  <c r="AJ129" i="24" a="1"/>
  <c r="AJ129" i="24" s="1"/>
  <c r="AK129" i="24" a="1"/>
  <c r="AK129" i="24" s="1"/>
  <c r="AL129" i="24" a="1"/>
  <c r="AL129" i="24" s="1"/>
  <c r="AM129" i="24" a="1"/>
  <c r="AM129" i="24"/>
  <c r="Y130" i="24" a="1"/>
  <c r="Y130" i="24" s="1"/>
  <c r="Z130" i="24" a="1"/>
  <c r="Z130" i="24" s="1"/>
  <c r="AA130" i="24" a="1"/>
  <c r="AA130" i="24" s="1"/>
  <c r="AB130" i="24" a="1"/>
  <c r="AB130" i="24"/>
  <c r="AC130" i="24" a="1"/>
  <c r="AC130" i="24" s="1"/>
  <c r="AD130" i="24" a="1"/>
  <c r="AD130" i="24" s="1"/>
  <c r="AE130" i="24" a="1"/>
  <c r="AE130" i="24" s="1"/>
  <c r="AF130" i="24" a="1"/>
  <c r="AF130" i="24"/>
  <c r="AG130" i="24" a="1"/>
  <c r="AG130" i="24" s="1"/>
  <c r="AH130" i="24" a="1"/>
  <c r="AH130" i="24" s="1"/>
  <c r="AI130" i="24" a="1"/>
  <c r="AI130" i="24" s="1"/>
  <c r="AJ130" i="24" a="1"/>
  <c r="AJ130" i="24"/>
  <c r="AK130" i="24" a="1"/>
  <c r="AK130" i="24" s="1"/>
  <c r="AL130" i="24" a="1"/>
  <c r="AL130" i="24" s="1"/>
  <c r="AM130" i="24" a="1"/>
  <c r="AM130" i="24" s="1"/>
  <c r="Y131" i="24" a="1"/>
  <c r="Y131" i="24"/>
  <c r="Z131" i="24" a="1"/>
  <c r="Z131" i="24" s="1"/>
  <c r="AA131" i="24" a="1"/>
  <c r="AA131" i="24" s="1"/>
  <c r="AB131" i="24" a="1"/>
  <c r="AB131" i="24" s="1"/>
  <c r="AC131" i="24" a="1"/>
  <c r="AC131" i="24"/>
  <c r="AD131" i="24" a="1"/>
  <c r="AD131" i="24" s="1"/>
  <c r="AE131" i="24" a="1"/>
  <c r="AE131" i="24" s="1"/>
  <c r="AF131" i="24" a="1"/>
  <c r="AF131" i="24" s="1"/>
  <c r="AG131" i="24" a="1"/>
  <c r="AG131" i="24"/>
  <c r="AH131" i="24" a="1"/>
  <c r="AH131" i="24" s="1"/>
  <c r="AI131" i="24" a="1"/>
  <c r="AI131" i="24" s="1"/>
  <c r="AJ131" i="24" a="1"/>
  <c r="AJ131" i="24" s="1"/>
  <c r="AK131" i="24" a="1"/>
  <c r="AK131" i="24"/>
  <c r="AL131" i="24" a="1"/>
  <c r="AL131" i="24" s="1"/>
  <c r="AM131" i="24" a="1"/>
  <c r="AM131" i="24" s="1"/>
  <c r="Y132" i="24" a="1"/>
  <c r="Y132" i="24" s="1"/>
  <c r="Z132" i="24" a="1"/>
  <c r="Z132" i="24"/>
  <c r="AA132" i="24" a="1"/>
  <c r="AA132" i="24" s="1"/>
  <c r="AB132" i="24" a="1"/>
  <c r="AB132" i="24" s="1"/>
  <c r="AC132" i="24" a="1"/>
  <c r="AC132" i="24" s="1"/>
  <c r="AD132" i="24" a="1"/>
  <c r="AD132" i="24"/>
  <c r="AE132" i="24" a="1"/>
  <c r="AE132" i="24" s="1"/>
  <c r="AF132" i="24" a="1"/>
  <c r="AF132" i="24" s="1"/>
  <c r="AG132" i="24" a="1"/>
  <c r="AG132" i="24" s="1"/>
  <c r="AH132" i="24" a="1"/>
  <c r="AH132" i="24"/>
  <c r="AI132" i="24" a="1"/>
  <c r="AI132" i="24" s="1"/>
  <c r="AJ132" i="24" a="1"/>
  <c r="AJ132" i="24" s="1"/>
  <c r="AK132" i="24" a="1"/>
  <c r="AK132" i="24" s="1"/>
  <c r="AL132" i="24" a="1"/>
  <c r="AL132" i="24"/>
  <c r="AM132" i="24" a="1"/>
  <c r="AM132" i="24" s="1"/>
  <c r="Y133" i="24" a="1"/>
  <c r="Y133" i="24" s="1"/>
  <c r="Z133" i="24" a="1"/>
  <c r="Z133" i="24" s="1"/>
  <c r="AA133" i="24" a="1"/>
  <c r="AA133" i="24"/>
  <c r="AB133" i="24" a="1"/>
  <c r="AB133" i="24" s="1"/>
  <c r="AC133" i="24" a="1"/>
  <c r="AC133" i="24" s="1"/>
  <c r="AD133" i="24" a="1"/>
  <c r="AD133" i="24" s="1"/>
  <c r="AE133" i="24" a="1"/>
  <c r="AE133" i="24"/>
  <c r="AF133" i="24" a="1"/>
  <c r="AF133" i="24" s="1"/>
  <c r="AG133" i="24" a="1"/>
  <c r="AG133" i="24" s="1"/>
  <c r="AH133" i="24" a="1"/>
  <c r="AH133" i="24" s="1"/>
  <c r="AI133" i="24" a="1"/>
  <c r="AI133" i="24"/>
  <c r="AJ133" i="24" a="1"/>
  <c r="AJ133" i="24" s="1"/>
  <c r="AK133" i="24" a="1"/>
  <c r="AK133" i="24" s="1"/>
  <c r="AL133" i="24" a="1"/>
  <c r="AL133" i="24" s="1"/>
  <c r="AM133" i="24" a="1"/>
  <c r="AM133" i="24"/>
  <c r="Y134" i="24" a="1"/>
  <c r="Y134" i="24" s="1"/>
  <c r="Z134" i="24" a="1"/>
  <c r="Z134" i="24" s="1"/>
  <c r="AA134" i="24" a="1"/>
  <c r="AA134" i="24" s="1"/>
  <c r="AB134" i="24" a="1"/>
  <c r="AB134" i="24"/>
  <c r="AC134" i="24" a="1"/>
  <c r="AC134" i="24" s="1"/>
  <c r="AD134" i="24" a="1"/>
  <c r="AD134" i="24" s="1"/>
  <c r="AE134" i="24" a="1"/>
  <c r="AE134" i="24" s="1"/>
  <c r="AF134" i="24" a="1"/>
  <c r="AF134" i="24"/>
  <c r="AG134" i="24" a="1"/>
  <c r="AG134" i="24" s="1"/>
  <c r="AH134" i="24" a="1"/>
  <c r="AH134" i="24" s="1"/>
  <c r="AI134" i="24" a="1"/>
  <c r="AI134" i="24" s="1"/>
  <c r="AJ134" i="24" a="1"/>
  <c r="AJ134" i="24"/>
  <c r="AK134" i="24" a="1"/>
  <c r="AK134" i="24" s="1"/>
  <c r="AL134" i="24" a="1"/>
  <c r="AL134" i="24" s="1"/>
  <c r="AM134" i="24" a="1"/>
  <c r="AM134" i="24" s="1"/>
  <c r="Y135" i="24" a="1"/>
  <c r="Y135" i="24"/>
  <c r="Z135" i="24" a="1"/>
  <c r="Z135" i="24" s="1"/>
  <c r="AA135" i="24" a="1"/>
  <c r="AA135" i="24" s="1"/>
  <c r="AB135" i="24" a="1"/>
  <c r="AB135" i="24" s="1"/>
  <c r="AC135" i="24" a="1"/>
  <c r="AC135" i="24"/>
  <c r="AD135" i="24" a="1"/>
  <c r="AD135" i="24" s="1"/>
  <c r="AE135" i="24" a="1"/>
  <c r="AE135" i="24" s="1"/>
  <c r="AF135" i="24" a="1"/>
  <c r="AF135" i="24" s="1"/>
  <c r="AG135" i="24" a="1"/>
  <c r="AG135" i="24"/>
  <c r="AH135" i="24" a="1"/>
  <c r="AH135" i="24" s="1"/>
  <c r="AI135" i="24" a="1"/>
  <c r="AI135" i="24" s="1"/>
  <c r="AJ135" i="24" a="1"/>
  <c r="AJ135" i="24" s="1"/>
  <c r="AK135" i="24" a="1"/>
  <c r="AK135" i="24"/>
  <c r="AL135" i="24" a="1"/>
  <c r="AL135" i="24" s="1"/>
  <c r="AM135" i="24" a="1"/>
  <c r="AM135" i="24" s="1"/>
  <c r="Y136" i="24" a="1"/>
  <c r="Y136" i="24" s="1"/>
  <c r="Z136" i="24" a="1"/>
  <c r="Z136" i="24"/>
  <c r="AA136" i="24" a="1"/>
  <c r="AA136" i="24" s="1"/>
  <c r="AB136" i="24" a="1"/>
  <c r="AB136" i="24" s="1"/>
  <c r="AC136" i="24" a="1"/>
  <c r="AC136" i="24" s="1"/>
  <c r="AD136" i="24" a="1"/>
  <c r="AD136" i="24"/>
  <c r="AE136" i="24" a="1"/>
  <c r="AE136" i="24" s="1"/>
  <c r="AF136" i="24" a="1"/>
  <c r="AF136" i="24" s="1"/>
  <c r="AG136" i="24" a="1"/>
  <c r="AG136" i="24" s="1"/>
  <c r="AH136" i="24" a="1"/>
  <c r="AH136" i="24"/>
  <c r="AI136" i="24" a="1"/>
  <c r="AI136" i="24" s="1"/>
  <c r="AJ136" i="24" a="1"/>
  <c r="AJ136" i="24" s="1"/>
  <c r="AK136" i="24" a="1"/>
  <c r="AK136" i="24" s="1"/>
  <c r="AL136" i="24" a="1"/>
  <c r="AL136" i="24"/>
  <c r="AM136" i="24" a="1"/>
  <c r="AM136" i="24" s="1"/>
  <c r="Y137" i="24" a="1"/>
  <c r="Y137" i="24" s="1"/>
  <c r="Z137" i="24" a="1"/>
  <c r="Z137" i="24" s="1"/>
  <c r="AA137" i="24" a="1"/>
  <c r="AA137" i="24"/>
  <c r="AB137" i="24" a="1"/>
  <c r="AB137" i="24" s="1"/>
  <c r="AC137" i="24" a="1"/>
  <c r="AC137" i="24" s="1"/>
  <c r="AD137" i="24" a="1"/>
  <c r="AD137" i="24" s="1"/>
  <c r="AE137" i="24" a="1"/>
  <c r="AE137" i="24"/>
  <c r="AF137" i="24" a="1"/>
  <c r="AF137" i="24" s="1"/>
  <c r="AG137" i="24" a="1"/>
  <c r="AG137" i="24" s="1"/>
  <c r="AH137" i="24" a="1"/>
  <c r="AH137" i="24" s="1"/>
  <c r="AI137" i="24" a="1"/>
  <c r="AI137" i="24"/>
  <c r="AJ137" i="24" a="1"/>
  <c r="AJ137" i="24" s="1"/>
  <c r="AK137" i="24" a="1"/>
  <c r="AK137" i="24" s="1"/>
  <c r="AL137" i="24" a="1"/>
  <c r="AL137" i="24" s="1"/>
  <c r="AM137" i="24" a="1"/>
  <c r="AM137" i="24"/>
  <c r="Y138" i="24" a="1"/>
  <c r="Y138" i="24" s="1"/>
  <c r="Z138" i="24" a="1"/>
  <c r="Z138" i="24" s="1"/>
  <c r="AA138" i="24" a="1"/>
  <c r="AA138" i="24" s="1"/>
  <c r="AB138" i="24" a="1"/>
  <c r="AB138" i="24"/>
  <c r="AC138" i="24" a="1"/>
  <c r="AC138" i="24" s="1"/>
  <c r="AD138" i="24" a="1"/>
  <c r="AD138" i="24" s="1"/>
  <c r="AE138" i="24" a="1"/>
  <c r="AE138" i="24" s="1"/>
  <c r="AF138" i="24" a="1"/>
  <c r="AF138" i="24" s="1"/>
  <c r="AG138" i="24" a="1"/>
  <c r="AG138" i="24" s="1"/>
  <c r="AH138" i="24" a="1"/>
  <c r="AH138" i="24" s="1"/>
  <c r="AI138" i="24" a="1"/>
  <c r="AI138" i="24" s="1"/>
  <c r="AJ138" i="24" a="1"/>
  <c r="AJ138" i="24" s="1"/>
  <c r="AK138" i="24" a="1"/>
  <c r="AK138" i="24" s="1"/>
  <c r="AL138" i="24" a="1"/>
  <c r="AL138" i="24" s="1"/>
  <c r="AM138" i="24" a="1"/>
  <c r="AM138" i="24" s="1"/>
  <c r="Y139" i="24" a="1"/>
  <c r="Y139" i="24"/>
  <c r="Z139" i="24" a="1"/>
  <c r="Z139" i="24" s="1"/>
  <c r="AA139" i="24" a="1"/>
  <c r="AA139" i="24" s="1"/>
  <c r="AB139" i="24" a="1"/>
  <c r="AB139" i="24" s="1"/>
  <c r="AC139" i="24" a="1"/>
  <c r="AC139" i="24"/>
  <c r="AD139" i="24" a="1"/>
  <c r="AD139" i="24" s="1"/>
  <c r="AE139" i="24" a="1"/>
  <c r="AE139" i="24" s="1"/>
  <c r="AF139" i="24" a="1"/>
  <c r="AF139" i="24" s="1"/>
  <c r="AG139" i="24" a="1"/>
  <c r="AG139" i="24"/>
  <c r="AH139" i="24" a="1"/>
  <c r="AH139" i="24" s="1"/>
  <c r="AI139" i="24" a="1"/>
  <c r="AI139" i="24" s="1"/>
  <c r="AJ139" i="24" a="1"/>
  <c r="AJ139" i="24" s="1"/>
  <c r="AK139" i="24" a="1"/>
  <c r="AK139" i="24" s="1"/>
  <c r="AL139" i="24" a="1"/>
  <c r="AL139" i="24" s="1"/>
  <c r="AM139" i="24" a="1"/>
  <c r="AM139" i="24" s="1"/>
  <c r="Y140" i="24" a="1"/>
  <c r="Y140" i="24" s="1"/>
  <c r="Z140" i="24" a="1"/>
  <c r="Z140" i="24" s="1"/>
  <c r="AA140" i="24" a="1"/>
  <c r="AA140" i="24" s="1"/>
  <c r="AB140" i="24" a="1"/>
  <c r="AB140" i="24" s="1"/>
  <c r="AC140" i="24" a="1"/>
  <c r="AC140" i="24" s="1"/>
  <c r="AD140" i="24" a="1"/>
  <c r="AD140" i="24"/>
  <c r="AE140" i="24" a="1"/>
  <c r="AE140" i="24" s="1"/>
  <c r="AF140" i="24" a="1"/>
  <c r="AF140" i="24" s="1"/>
  <c r="AG140" i="24" a="1"/>
  <c r="AG140" i="24" s="1"/>
  <c r="AH140" i="24" a="1"/>
  <c r="AH140" i="24" s="1"/>
  <c r="AI140" i="24" a="1"/>
  <c r="AI140" i="24" s="1"/>
  <c r="AJ140" i="24" a="1"/>
  <c r="AJ140" i="24" s="1"/>
  <c r="AK140" i="24" a="1"/>
  <c r="AK140" i="24" s="1"/>
  <c r="AL140" i="24" a="1"/>
  <c r="AL140" i="24" s="1"/>
  <c r="AM140" i="24" a="1"/>
  <c r="AM140" i="24" s="1"/>
  <c r="Y141" i="24" a="1"/>
  <c r="Y141" i="24" s="1"/>
  <c r="Z141" i="24" a="1"/>
  <c r="Z141" i="24" s="1"/>
  <c r="AA141" i="24" a="1"/>
  <c r="AA141" i="24"/>
  <c r="AB141" i="24" a="1"/>
  <c r="AB141" i="24" s="1"/>
  <c r="AC141" i="24" a="1"/>
  <c r="AC141" i="24" s="1"/>
  <c r="AD141" i="24" a="1"/>
  <c r="AD141" i="24" s="1"/>
  <c r="AE141" i="24" a="1"/>
  <c r="AE141" i="24"/>
  <c r="AF141" i="24" a="1"/>
  <c r="AF141" i="24" s="1"/>
  <c r="AG141" i="24" a="1"/>
  <c r="AG141" i="24" s="1"/>
  <c r="AH141" i="24" a="1"/>
  <c r="AH141" i="24" s="1"/>
  <c r="AI141" i="24" a="1"/>
  <c r="AI141" i="24"/>
  <c r="AJ141" i="24" a="1"/>
  <c r="AJ141" i="24" s="1"/>
  <c r="AK141" i="24" a="1"/>
  <c r="AK141" i="24" s="1"/>
  <c r="AL141" i="24" a="1"/>
  <c r="AL141" i="24" s="1"/>
  <c r="AM141" i="24" a="1"/>
  <c r="AM141" i="24" s="1"/>
  <c r="Y142" i="24" a="1"/>
  <c r="Y142" i="24" s="1"/>
  <c r="Z142" i="24" a="1"/>
  <c r="Z142" i="24" s="1"/>
  <c r="AA142" i="24" a="1"/>
  <c r="AA142" i="24" s="1"/>
  <c r="AB142" i="24" a="1"/>
  <c r="AB142" i="24" s="1"/>
  <c r="AC142" i="24" a="1"/>
  <c r="AC142" i="24" s="1"/>
  <c r="AD142" i="24" a="1"/>
  <c r="AD142" i="24" s="1"/>
  <c r="AE142" i="24" a="1"/>
  <c r="AE142" i="24" s="1"/>
  <c r="AF142" i="24" a="1"/>
  <c r="AF142" i="24"/>
  <c r="AG142" i="24" a="1"/>
  <c r="AG142" i="24" s="1"/>
  <c r="AH142" i="24" a="1"/>
  <c r="AH142" i="24" s="1"/>
  <c r="AI142" i="24" a="1"/>
  <c r="AI142" i="24" s="1"/>
  <c r="AJ142" i="24" a="1"/>
  <c r="AJ142" i="24" s="1"/>
  <c r="AK142" i="24" a="1"/>
  <c r="AK142" i="24" s="1"/>
  <c r="AL142" i="24" a="1"/>
  <c r="AL142" i="24" s="1"/>
  <c r="AM142" i="24" a="1"/>
  <c r="AM142" i="24" s="1"/>
  <c r="Y143" i="24" a="1"/>
  <c r="Y143" i="24" s="1"/>
  <c r="Z143" i="24" a="1"/>
  <c r="Z143" i="24" s="1"/>
  <c r="AA143" i="24" a="1"/>
  <c r="AA143" i="24" s="1"/>
  <c r="AB143" i="24" a="1"/>
  <c r="AB143" i="24" s="1"/>
  <c r="AC143" i="24" a="1"/>
  <c r="AC143" i="24"/>
  <c r="AD143" i="24" a="1"/>
  <c r="AD143" i="24" s="1"/>
  <c r="AE143" i="24" a="1"/>
  <c r="AE143" i="24" s="1"/>
  <c r="AF143" i="24" a="1"/>
  <c r="AF143" i="24" s="1"/>
  <c r="AG143" i="24" a="1"/>
  <c r="AG143" i="24"/>
  <c r="AH143" i="24" a="1"/>
  <c r="AH143" i="24" s="1"/>
  <c r="AI143" i="24" a="1"/>
  <c r="AI143" i="24" s="1"/>
  <c r="AJ143" i="24" a="1"/>
  <c r="AJ143" i="24" s="1"/>
  <c r="AK143" i="24" a="1"/>
  <c r="AK143" i="24"/>
  <c r="AL143" i="24" a="1"/>
  <c r="AL143" i="24" s="1"/>
  <c r="AM143" i="24" a="1"/>
  <c r="AM143" i="24" s="1"/>
  <c r="Y144" i="24" a="1"/>
  <c r="Y144" i="24" s="1"/>
  <c r="Z144" i="24" a="1"/>
  <c r="Z144" i="24" s="1"/>
  <c r="AA144" i="24" a="1"/>
  <c r="AA144" i="24" s="1"/>
  <c r="AB144" i="24" a="1"/>
  <c r="AB144" i="24" s="1"/>
  <c r="AC144" i="24" a="1"/>
  <c r="AC144" i="24" s="1"/>
  <c r="AD144" i="24" a="1"/>
  <c r="AD144" i="24" s="1"/>
  <c r="AE144" i="24" a="1"/>
  <c r="AE144" i="24" s="1"/>
  <c r="AF144" i="24" a="1"/>
  <c r="AF144" i="24" s="1"/>
  <c r="AG144" i="24" a="1"/>
  <c r="AG144" i="24" s="1"/>
  <c r="AH144" i="24" a="1"/>
  <c r="AH144" i="24"/>
  <c r="AI144" i="24" a="1"/>
  <c r="AI144" i="24" s="1"/>
  <c r="AJ144" i="24" a="1"/>
  <c r="AJ144" i="24" s="1"/>
  <c r="AK144" i="24" a="1"/>
  <c r="AK144" i="24" s="1"/>
  <c r="AL144" i="24" a="1"/>
  <c r="AL144" i="24" s="1"/>
  <c r="AM144" i="24" a="1"/>
  <c r="AM144" i="24" s="1"/>
  <c r="Y145" i="24" a="1"/>
  <c r="Y145" i="24" s="1"/>
  <c r="Z145" i="24" a="1"/>
  <c r="Z145" i="24" s="1"/>
  <c r="AA145" i="24" a="1"/>
  <c r="AA145" i="24" s="1"/>
  <c r="AB145" i="24" a="1"/>
  <c r="AB145" i="24" s="1"/>
  <c r="AC145" i="24" a="1"/>
  <c r="AC145" i="24" s="1"/>
  <c r="AD145" i="24" a="1"/>
  <c r="AD145" i="24" s="1"/>
  <c r="AE145" i="24" a="1"/>
  <c r="AE145" i="24"/>
  <c r="AF145" i="24" a="1"/>
  <c r="AF145" i="24" s="1"/>
  <c r="AG145" i="24" a="1"/>
  <c r="AG145" i="24" s="1"/>
  <c r="AH145" i="24" a="1"/>
  <c r="AH145" i="24" s="1"/>
  <c r="AI145" i="24" a="1"/>
  <c r="AI145" i="24"/>
  <c r="AJ145" i="24" a="1"/>
  <c r="AJ145" i="24" s="1"/>
  <c r="AK145" i="24" a="1"/>
  <c r="AK145" i="24" s="1"/>
  <c r="AL145" i="24" a="1"/>
  <c r="AL145" i="24" s="1"/>
  <c r="AM145" i="24" a="1"/>
  <c r="AM145" i="24"/>
  <c r="Y146" i="24" a="1"/>
  <c r="Y146" i="24" s="1"/>
  <c r="Z146" i="24" a="1"/>
  <c r="Z146" i="24" s="1"/>
  <c r="AA146" i="24" a="1"/>
  <c r="AA146" i="24" s="1"/>
  <c r="AB146" i="24" a="1"/>
  <c r="AB146" i="24" s="1"/>
  <c r="AC146" i="24" a="1"/>
  <c r="AC146" i="24" s="1"/>
  <c r="AD146" i="24" a="1"/>
  <c r="AD146" i="24" s="1"/>
  <c r="AE146" i="24" a="1"/>
  <c r="AE146" i="24" s="1"/>
  <c r="AF146" i="24" a="1"/>
  <c r="AF146" i="24" s="1"/>
  <c r="AG146" i="24" a="1"/>
  <c r="AG146" i="24" s="1"/>
  <c r="AH146" i="24" a="1"/>
  <c r="AH146" i="24" s="1"/>
  <c r="AI146" i="24" a="1"/>
  <c r="AI146" i="24" s="1"/>
  <c r="AJ146" i="24" a="1"/>
  <c r="AJ146" i="24"/>
  <c r="AK146" i="24" a="1"/>
  <c r="AK146" i="24" s="1"/>
  <c r="AL146" i="24" a="1"/>
  <c r="AL146" i="24" s="1"/>
  <c r="AM146" i="24" a="1"/>
  <c r="AM146" i="24" s="1"/>
  <c r="Y147" i="24" a="1"/>
  <c r="Y147" i="24" s="1"/>
  <c r="Z147" i="24" a="1"/>
  <c r="Z147" i="24" s="1"/>
  <c r="AA147" i="24" a="1"/>
  <c r="AA147" i="24" s="1"/>
  <c r="AB147" i="24" a="1"/>
  <c r="AB147" i="24" s="1"/>
  <c r="AC147" i="24" a="1"/>
  <c r="AC147" i="24" s="1"/>
  <c r="AD147" i="24" a="1"/>
  <c r="AD147" i="24" s="1"/>
  <c r="AE147" i="24" a="1"/>
  <c r="AE147" i="24" s="1"/>
  <c r="AF147" i="24" a="1"/>
  <c r="AF147" i="24" s="1"/>
  <c r="AG147" i="24" a="1"/>
  <c r="AG147" i="24"/>
  <c r="AH147" i="24" a="1"/>
  <c r="AH147" i="24" s="1"/>
  <c r="AI147" i="24" a="1"/>
  <c r="AI147" i="24" s="1"/>
  <c r="AJ147" i="24" a="1"/>
  <c r="AJ147" i="24" s="1"/>
  <c r="AK147" i="24" a="1"/>
  <c r="AK147" i="24"/>
  <c r="AL147" i="24" a="1"/>
  <c r="AL147" i="24" s="1"/>
  <c r="AM147" i="24" a="1"/>
  <c r="AM147" i="24" s="1"/>
  <c r="Y148" i="24" a="1"/>
  <c r="Y148" i="24" s="1"/>
  <c r="Z148" i="24" a="1"/>
  <c r="Z148" i="24"/>
  <c r="AA148" i="24" a="1"/>
  <c r="AA148" i="24" s="1"/>
  <c r="AB148" i="24" a="1"/>
  <c r="AB148" i="24" s="1"/>
  <c r="AC148" i="24" a="1"/>
  <c r="AC148" i="24" s="1"/>
  <c r="AD148" i="24" a="1"/>
  <c r="AD148" i="24" s="1"/>
  <c r="AE148" i="24" a="1"/>
  <c r="AE148" i="24" s="1"/>
  <c r="AF148" i="24" a="1"/>
  <c r="AF148" i="24" s="1"/>
  <c r="AG148" i="24" a="1"/>
  <c r="AG148" i="24" s="1"/>
  <c r="AH148" i="24" a="1"/>
  <c r="AH148" i="24" s="1"/>
  <c r="AI148" i="24" a="1"/>
  <c r="AI148" i="24" s="1"/>
  <c r="AJ148" i="24" a="1"/>
  <c r="AJ148" i="24" s="1"/>
  <c r="AK148" i="24" a="1"/>
  <c r="AK148" i="24" s="1"/>
  <c r="AL148" i="24" a="1"/>
  <c r="AL148" i="24"/>
  <c r="AM148" i="24" a="1"/>
  <c r="AM148" i="24" s="1"/>
  <c r="Y149" i="24" a="1"/>
  <c r="Y149" i="24" s="1"/>
  <c r="Z149" i="24" a="1"/>
  <c r="Z149" i="24" s="1"/>
  <c r="AA149" i="24" a="1"/>
  <c r="AA149" i="24" s="1"/>
  <c r="AB149" i="24" a="1"/>
  <c r="AB149" i="24" s="1"/>
  <c r="AC149" i="24" a="1"/>
  <c r="AC149" i="24" s="1"/>
  <c r="AD149" i="24" a="1"/>
  <c r="AD149" i="24" s="1"/>
  <c r="AE149" i="24" a="1"/>
  <c r="AE149" i="24" s="1"/>
  <c r="AF149" i="24" a="1"/>
  <c r="AF149" i="24" s="1"/>
  <c r="AG149" i="24" a="1"/>
  <c r="AG149" i="24" s="1"/>
  <c r="AH149" i="24" a="1"/>
  <c r="AH149" i="24" s="1"/>
  <c r="AI149" i="24" a="1"/>
  <c r="AI149" i="24"/>
  <c r="AJ149" i="24" a="1"/>
  <c r="AJ149" i="24" s="1"/>
  <c r="AK149" i="24" a="1"/>
  <c r="AK149" i="24" s="1"/>
  <c r="AL149" i="24" a="1"/>
  <c r="AL149" i="24" s="1"/>
  <c r="AM149" i="24" a="1"/>
  <c r="AM149" i="24"/>
  <c r="Y150" i="24" a="1"/>
  <c r="Y150" i="24" s="1"/>
  <c r="Z150" i="24" a="1"/>
  <c r="Z150" i="24" s="1"/>
  <c r="AA150" i="24" a="1"/>
  <c r="AA150" i="24" s="1"/>
  <c r="AB150" i="24" a="1"/>
  <c r="AB150" i="24"/>
  <c r="AC150" i="24" a="1"/>
  <c r="AC150" i="24" s="1"/>
  <c r="AD150" i="24" a="1"/>
  <c r="AD150" i="24" s="1"/>
  <c r="AE150" i="24" a="1"/>
  <c r="AE150" i="24" s="1"/>
  <c r="AF150" i="24" a="1"/>
  <c r="AF150" i="24" s="1"/>
  <c r="AG150" i="24" a="1"/>
  <c r="AG150" i="24" s="1"/>
  <c r="AH150" i="24" a="1"/>
  <c r="AH150" i="24" s="1"/>
  <c r="AI150" i="24" a="1"/>
  <c r="AI150" i="24" s="1"/>
  <c r="AJ150" i="24" a="1"/>
  <c r="AJ150" i="24" s="1"/>
  <c r="AK150" i="24" a="1"/>
  <c r="AK150" i="24" s="1"/>
  <c r="AL150" i="24" a="1"/>
  <c r="AL150" i="24" s="1"/>
  <c r="AM150" i="24" a="1"/>
  <c r="AM150" i="24" s="1"/>
  <c r="Y151" i="24" a="1"/>
  <c r="Y151" i="24"/>
  <c r="Z151" i="24" a="1"/>
  <c r="Z151" i="24" s="1"/>
  <c r="AA151" i="24" a="1"/>
  <c r="AA151" i="24" s="1"/>
  <c r="AB151" i="24" a="1"/>
  <c r="AB151" i="24" s="1"/>
  <c r="AC151" i="24" a="1"/>
  <c r="AC151" i="24" s="1"/>
  <c r="AD151" i="24" a="1"/>
  <c r="AD151" i="24" s="1"/>
  <c r="AE151" i="24" a="1"/>
  <c r="AE151" i="24" s="1"/>
  <c r="AF151" i="24" a="1"/>
  <c r="AF151" i="24" s="1"/>
  <c r="AG151" i="24" a="1"/>
  <c r="AG151" i="24" s="1"/>
  <c r="AH151" i="24" a="1"/>
  <c r="AH151" i="24" s="1"/>
  <c r="AI151" i="24" a="1"/>
  <c r="AI151" i="24" s="1"/>
  <c r="AJ151" i="24" a="1"/>
  <c r="AJ151" i="24" s="1"/>
  <c r="AK151" i="24" a="1"/>
  <c r="AK151" i="24"/>
  <c r="AL151" i="24" a="1"/>
  <c r="AL151" i="24" s="1"/>
  <c r="AM151" i="24" a="1"/>
  <c r="AM151" i="24" s="1"/>
  <c r="Y152" i="24" a="1"/>
  <c r="Y152" i="24" s="1"/>
  <c r="Z152" i="24" a="1"/>
  <c r="Z152" i="24"/>
  <c r="AA152" i="24" a="1"/>
  <c r="AA152" i="24" s="1"/>
  <c r="AB152" i="24" a="1"/>
  <c r="AB152" i="24" s="1"/>
  <c r="AC152" i="24" a="1"/>
  <c r="AC152" i="24" s="1"/>
  <c r="AD152" i="24" a="1"/>
  <c r="AD152" i="24"/>
  <c r="AE152" i="24" a="1"/>
  <c r="AE152" i="24" s="1"/>
  <c r="AF152" i="24" a="1"/>
  <c r="AF152" i="24" s="1"/>
  <c r="AG152" i="24" a="1"/>
  <c r="AG152" i="24" s="1"/>
  <c r="AH152" i="24" a="1"/>
  <c r="AH152" i="24" s="1"/>
  <c r="AI152" i="24" a="1"/>
  <c r="AI152" i="24" s="1"/>
  <c r="AJ152" i="24" a="1"/>
  <c r="AJ152" i="24" s="1"/>
  <c r="AK152" i="24" a="1"/>
  <c r="AK152" i="24" s="1"/>
  <c r="AL152" i="24" a="1"/>
  <c r="AL152" i="24" s="1"/>
  <c r="AM152" i="24" a="1"/>
  <c r="AM152" i="24" s="1"/>
  <c r="Y153" i="24" a="1"/>
  <c r="Y153" i="24" s="1"/>
  <c r="Z153" i="24" a="1"/>
  <c r="Z153" i="24" s="1"/>
  <c r="AA153" i="24" a="1"/>
  <c r="AA153" i="24"/>
  <c r="AB153" i="24" a="1"/>
  <c r="AB153" i="24" s="1"/>
  <c r="AC153" i="24" a="1"/>
  <c r="AC153" i="24" s="1"/>
  <c r="AD153" i="24" a="1"/>
  <c r="AD153" i="24" s="1"/>
  <c r="AE153" i="24" a="1"/>
  <c r="AE153" i="24" s="1"/>
  <c r="AF153" i="24" a="1"/>
  <c r="AF153" i="24" s="1"/>
  <c r="AG153" i="24" a="1"/>
  <c r="AG153" i="24" s="1"/>
  <c r="AH153" i="24" a="1"/>
  <c r="AH153" i="24" s="1"/>
  <c r="AI153" i="24" a="1"/>
  <c r="AI153" i="24" s="1"/>
  <c r="AJ153" i="24" a="1"/>
  <c r="AJ153" i="24" s="1"/>
  <c r="AK153" i="24" a="1"/>
  <c r="AK153" i="24" s="1"/>
  <c r="AL153" i="24" a="1"/>
  <c r="AL153" i="24" s="1"/>
  <c r="AM153" i="24" a="1"/>
  <c r="AM153" i="24"/>
  <c r="Y154" i="24" a="1"/>
  <c r="Y154" i="24" s="1"/>
  <c r="Z154" i="24" a="1"/>
  <c r="Z154" i="24" s="1"/>
  <c r="AA154" i="24" a="1"/>
  <c r="AA154" i="24" s="1"/>
  <c r="AB154" i="24" a="1"/>
  <c r="AB154" i="24"/>
  <c r="AC154" i="24" a="1"/>
  <c r="AC154" i="24" s="1"/>
  <c r="AD154" i="24" a="1"/>
  <c r="AD154" i="24" s="1"/>
  <c r="AE154" i="24" a="1"/>
  <c r="AE154" i="24" s="1"/>
  <c r="AF154" i="24" a="1"/>
  <c r="AF154" i="24"/>
  <c r="AG154" i="24" a="1"/>
  <c r="AG154" i="24" s="1"/>
  <c r="AH154" i="24" a="1"/>
  <c r="AH154" i="24" s="1"/>
  <c r="AI154" i="24" a="1"/>
  <c r="AI154" i="24" s="1"/>
  <c r="AJ154" i="24" a="1"/>
  <c r="AJ154" i="24" s="1"/>
  <c r="AK154" i="24" a="1"/>
  <c r="AK154" i="24" s="1"/>
  <c r="AL154" i="24" a="1"/>
  <c r="AL154" i="24" s="1"/>
  <c r="AM154" i="24" a="1"/>
  <c r="AM154" i="24" s="1"/>
  <c r="Y155" i="24" a="1"/>
  <c r="Y155" i="24" s="1"/>
  <c r="Z155" i="24" a="1"/>
  <c r="Z155" i="24" s="1"/>
  <c r="AA155" i="24" a="1"/>
  <c r="AA155" i="24" s="1"/>
  <c r="AB155" i="24" a="1"/>
  <c r="AB155" i="24" s="1"/>
  <c r="AC155" i="24" a="1"/>
  <c r="AC155" i="24"/>
  <c r="AD155" i="24" a="1"/>
  <c r="AD155" i="24" s="1"/>
  <c r="AE155" i="24" a="1"/>
  <c r="AE155" i="24" s="1"/>
  <c r="AF155" i="24" a="1"/>
  <c r="AF155" i="24" s="1"/>
  <c r="AG155" i="24" a="1"/>
  <c r="AG155" i="24" s="1"/>
  <c r="AH155" i="24" a="1"/>
  <c r="AH155" i="24" s="1"/>
  <c r="AI155" i="24" a="1"/>
  <c r="AI155" i="24" s="1"/>
  <c r="AJ155" i="24" a="1"/>
  <c r="AJ155" i="24" s="1"/>
  <c r="AK155" i="24" a="1"/>
  <c r="AK155" i="24" s="1"/>
  <c r="AL155" i="24" a="1"/>
  <c r="AL155" i="24" s="1"/>
  <c r="AM155" i="24" a="1"/>
  <c r="AM155" i="24" s="1"/>
  <c r="Y156" i="24" a="1"/>
  <c r="Y156" i="24" s="1"/>
  <c r="Z156" i="24" a="1"/>
  <c r="Z156" i="24"/>
  <c r="AA156" i="24" a="1"/>
  <c r="AA156" i="24" s="1"/>
  <c r="AB156" i="24" a="1"/>
  <c r="AB156" i="24" s="1"/>
  <c r="AC156" i="24" a="1"/>
  <c r="AC156" i="24" s="1"/>
  <c r="AD156" i="24" a="1"/>
  <c r="AD156" i="24"/>
  <c r="AE156" i="24" a="1"/>
  <c r="AE156" i="24" s="1"/>
  <c r="AF156" i="24" a="1"/>
  <c r="AF156" i="24" s="1"/>
  <c r="AG156" i="24" a="1"/>
  <c r="AG156" i="24" s="1"/>
  <c r="AH156" i="24" a="1"/>
  <c r="AH156" i="24"/>
  <c r="AI156" i="24" a="1"/>
  <c r="AI156" i="24" s="1"/>
  <c r="AJ156" i="24" a="1"/>
  <c r="AJ156" i="24" s="1"/>
  <c r="AK156" i="24" a="1"/>
  <c r="AK156" i="24" s="1"/>
  <c r="AL156" i="24" a="1"/>
  <c r="AL156" i="24" s="1"/>
  <c r="AM156" i="24" a="1"/>
  <c r="AM156" i="24" s="1"/>
  <c r="Y157" i="24" a="1"/>
  <c r="Y157" i="24" s="1"/>
  <c r="Z157" i="24" a="1"/>
  <c r="Z157" i="24" s="1"/>
  <c r="AA157" i="24" a="1"/>
  <c r="AA157" i="24" s="1"/>
  <c r="AB157" i="24" a="1"/>
  <c r="AB157" i="24" s="1"/>
  <c r="AC157" i="24" a="1"/>
  <c r="AC157" i="24" s="1"/>
  <c r="AD157" i="24" a="1"/>
  <c r="AD157" i="24" s="1"/>
  <c r="AE157" i="24" a="1"/>
  <c r="AE157" i="24"/>
  <c r="AF157" i="24" a="1"/>
  <c r="AF157" i="24" s="1"/>
  <c r="AG157" i="24" a="1"/>
  <c r="AG157" i="24" s="1"/>
  <c r="AH157" i="24" a="1"/>
  <c r="AH157" i="24" s="1"/>
  <c r="AI157" i="24" a="1"/>
  <c r="AI157" i="24" s="1"/>
  <c r="AJ157" i="24" a="1"/>
  <c r="AJ157" i="24" s="1"/>
  <c r="AK157" i="24" a="1"/>
  <c r="AK157" i="24" s="1"/>
  <c r="AL157" i="24" a="1"/>
  <c r="AL157" i="24" s="1"/>
  <c r="AM157" i="24" a="1"/>
  <c r="AM157" i="24" s="1"/>
  <c r="Y158" i="24" a="1"/>
  <c r="Y158" i="24" s="1"/>
  <c r="Z158" i="24" a="1"/>
  <c r="Z158" i="24" s="1"/>
  <c r="AA158" i="24" a="1"/>
  <c r="AA158" i="24" s="1"/>
  <c r="AB158" i="24" a="1"/>
  <c r="AB158" i="24"/>
  <c r="AC158" i="24" a="1"/>
  <c r="AC158" i="24" s="1"/>
  <c r="AD158" i="24" a="1"/>
  <c r="AD158" i="24" s="1"/>
  <c r="AE158" i="24" a="1"/>
  <c r="AE158" i="24" s="1"/>
  <c r="AF158" i="24" a="1"/>
  <c r="AF158" i="24"/>
  <c r="AG158" i="24" a="1"/>
  <c r="AG158" i="24" s="1"/>
  <c r="AH158" i="24" a="1"/>
  <c r="AH158" i="24" s="1"/>
  <c r="AI158" i="24" a="1"/>
  <c r="AI158" i="24" s="1"/>
  <c r="AJ158" i="24" a="1"/>
  <c r="AJ158" i="24"/>
  <c r="AK158" i="24" a="1"/>
  <c r="AK158" i="24" s="1"/>
  <c r="AL158" i="24" a="1"/>
  <c r="AL158" i="24" s="1"/>
  <c r="AM158" i="24" a="1"/>
  <c r="AM158" i="24" s="1"/>
  <c r="Y159" i="24" a="1"/>
  <c r="Y159" i="24" s="1"/>
  <c r="Z159" i="24" a="1"/>
  <c r="Z159" i="24" s="1"/>
  <c r="AA159" i="24" a="1"/>
  <c r="AA159" i="24" s="1"/>
  <c r="AB159" i="24" a="1"/>
  <c r="AB159" i="24" s="1"/>
  <c r="AC159" i="24" a="1"/>
  <c r="AC159" i="24" s="1"/>
  <c r="AD159" i="24" a="1"/>
  <c r="AD159" i="24" s="1"/>
  <c r="AE159" i="24" a="1"/>
  <c r="AE159" i="24" s="1"/>
  <c r="AF159" i="24" a="1"/>
  <c r="AF159" i="24" s="1"/>
  <c r="AG159" i="24" a="1"/>
  <c r="AG159" i="24"/>
  <c r="AH159" i="24" a="1"/>
  <c r="AH159" i="24" s="1"/>
  <c r="AI159" i="24" a="1"/>
  <c r="AI159" i="24" s="1"/>
  <c r="AJ159" i="24" a="1"/>
  <c r="AJ159" i="24" s="1"/>
  <c r="AK159" i="24" a="1"/>
  <c r="AK159" i="24" s="1"/>
  <c r="AL159" i="24" a="1"/>
  <c r="AL159" i="24" s="1"/>
  <c r="AM159" i="24" a="1"/>
  <c r="AM159" i="24" s="1"/>
  <c r="Y160" i="24" a="1"/>
  <c r="Y160" i="24" s="1"/>
  <c r="Z160" i="24" a="1"/>
  <c r="Z160" i="24" s="1"/>
  <c r="AA160" i="24" a="1"/>
  <c r="AA160" i="24" s="1"/>
  <c r="AB160" i="24" a="1"/>
  <c r="AB160" i="24" s="1"/>
  <c r="AC160" i="24" a="1"/>
  <c r="AC160" i="24" s="1"/>
  <c r="AD160" i="24" a="1"/>
  <c r="AD160" i="24"/>
  <c r="AE160" i="24" a="1"/>
  <c r="AE160" i="24" s="1"/>
  <c r="AF160" i="24" a="1"/>
  <c r="AF160" i="24" s="1"/>
  <c r="AG160" i="24" a="1"/>
  <c r="AG160" i="24" s="1"/>
  <c r="AH160" i="24" a="1"/>
  <c r="AH160" i="24"/>
  <c r="AI160" i="24" a="1"/>
  <c r="AI160" i="24" s="1"/>
  <c r="AJ160" i="24" a="1"/>
  <c r="AJ160" i="24" s="1"/>
  <c r="AK160" i="24" a="1"/>
  <c r="AK160" i="24" s="1"/>
  <c r="AL160" i="24" a="1"/>
  <c r="AL160" i="24"/>
  <c r="AM160" i="24" a="1"/>
  <c r="AM160" i="24" s="1"/>
  <c r="Y161" i="24" a="1"/>
  <c r="Y161" i="24" s="1"/>
  <c r="Z161" i="24" a="1"/>
  <c r="Z161" i="24" s="1"/>
  <c r="AA161" i="24" a="1"/>
  <c r="AA161" i="24" s="1"/>
  <c r="AB161" i="24" a="1"/>
  <c r="AB161" i="24" s="1"/>
  <c r="AC161" i="24" a="1"/>
  <c r="AC161" i="24" s="1"/>
  <c r="AD161" i="24" a="1"/>
  <c r="AD161" i="24" s="1"/>
  <c r="AE161" i="24" a="1"/>
  <c r="AE161" i="24" s="1"/>
  <c r="AF161" i="24" a="1"/>
  <c r="AF161" i="24" s="1"/>
  <c r="AG161" i="24" a="1"/>
  <c r="AG161" i="24" s="1"/>
  <c r="AH161" i="24" a="1"/>
  <c r="AH161" i="24" s="1"/>
  <c r="AI161" i="24" a="1"/>
  <c r="AI161" i="24"/>
  <c r="AJ161" i="24" a="1"/>
  <c r="AJ161" i="24" s="1"/>
  <c r="AK161" i="24" a="1"/>
  <c r="AK161" i="24" s="1"/>
  <c r="AL161" i="24" a="1"/>
  <c r="AL161" i="24" s="1"/>
  <c r="AM161" i="24" a="1"/>
  <c r="AM161" i="24" s="1"/>
  <c r="Y162" i="24" a="1"/>
  <c r="Y162" i="24" s="1"/>
  <c r="Z162" i="24" a="1"/>
  <c r="Z162" i="24" s="1"/>
  <c r="AA162" i="24" a="1"/>
  <c r="AA162" i="24" s="1"/>
  <c r="AB162" i="24" a="1"/>
  <c r="AB162" i="24" s="1"/>
  <c r="AC162" i="24" a="1"/>
  <c r="AC162" i="24" s="1"/>
  <c r="AD162" i="24" a="1"/>
  <c r="AD162" i="24" s="1"/>
  <c r="AE162" i="24" a="1"/>
  <c r="AE162" i="24" s="1"/>
  <c r="AF162" i="24" a="1"/>
  <c r="AF162" i="24"/>
  <c r="AG162" i="24" a="1"/>
  <c r="AG162" i="24" s="1"/>
  <c r="AH162" i="24" a="1"/>
  <c r="AH162" i="24" s="1"/>
  <c r="AI162" i="24" a="1"/>
  <c r="AI162" i="24" s="1"/>
  <c r="AJ162" i="24" a="1"/>
  <c r="AJ162" i="24"/>
  <c r="AK162" i="24" a="1"/>
  <c r="AK162" i="24" s="1"/>
  <c r="AL162" i="24" a="1"/>
  <c r="AL162" i="24" s="1"/>
  <c r="AM162" i="24" a="1"/>
  <c r="AM162" i="24" s="1"/>
  <c r="Y163" i="24" a="1"/>
  <c r="Y163" i="24"/>
  <c r="Z163" i="24" a="1"/>
  <c r="Z163" i="24" s="1"/>
  <c r="AA163" i="24" a="1"/>
  <c r="AA163" i="24" s="1"/>
  <c r="AB163" i="24" a="1"/>
  <c r="AB163" i="24" s="1"/>
  <c r="AC163" i="24" a="1"/>
  <c r="AC163" i="24" s="1"/>
  <c r="AD163" i="24" a="1"/>
  <c r="AD163" i="24" s="1"/>
  <c r="AE163" i="24" a="1"/>
  <c r="AE163" i="24" s="1"/>
  <c r="AF163" i="24" a="1"/>
  <c r="AF163" i="24" s="1"/>
  <c r="AG163" i="24" a="1"/>
  <c r="AG163" i="24" s="1"/>
  <c r="AH163" i="24" a="1"/>
  <c r="AH163" i="24" s="1"/>
  <c r="AI163" i="24" a="1"/>
  <c r="AI163" i="24" s="1"/>
  <c r="AJ163" i="24" a="1"/>
  <c r="AJ163" i="24" s="1"/>
  <c r="AK163" i="24" a="1"/>
  <c r="AK163" i="24"/>
  <c r="AL163" i="24" a="1"/>
  <c r="AL163" i="24" s="1"/>
  <c r="AM163" i="24" a="1"/>
  <c r="AM163" i="24" s="1"/>
  <c r="Y164" i="24" a="1"/>
  <c r="Y164" i="24" s="1"/>
  <c r="Z164" i="24" a="1"/>
  <c r="Z164" i="24" s="1"/>
  <c r="AA164" i="24" a="1"/>
  <c r="AA164" i="24" s="1"/>
  <c r="AB164" i="24" a="1"/>
  <c r="AB164" i="24" s="1"/>
  <c r="AC164" i="24" a="1"/>
  <c r="AC164" i="24" s="1"/>
  <c r="AD164" i="24" a="1"/>
  <c r="AD164" i="24" s="1"/>
  <c r="AE164" i="24" a="1"/>
  <c r="AE164" i="24" s="1"/>
  <c r="AF164" i="24" a="1"/>
  <c r="AF164" i="24" s="1"/>
  <c r="AG164" i="24" a="1"/>
  <c r="AG164" i="24" s="1"/>
  <c r="AH164" i="24" a="1"/>
  <c r="AH164" i="24"/>
  <c r="AI164" i="24" a="1"/>
  <c r="AI164" i="24" s="1"/>
  <c r="AJ164" i="24" a="1"/>
  <c r="AJ164" i="24" s="1"/>
  <c r="AK164" i="24" a="1"/>
  <c r="AK164" i="24" s="1"/>
  <c r="AL164" i="24" a="1"/>
  <c r="AL164" i="24"/>
  <c r="AM164" i="24" a="1"/>
  <c r="AM164" i="24" s="1"/>
  <c r="Y165" i="24" a="1"/>
  <c r="Y165" i="24" s="1"/>
  <c r="Z165" i="24" a="1"/>
  <c r="Z165" i="24" s="1"/>
  <c r="AA165" i="24" a="1"/>
  <c r="AA165" i="24"/>
  <c r="AB165" i="24" a="1"/>
  <c r="AB165" i="24" s="1"/>
  <c r="AC165" i="24" a="1"/>
  <c r="AC165" i="24" s="1"/>
  <c r="AD165" i="24" a="1"/>
  <c r="AD165" i="24" s="1"/>
  <c r="AE165" i="24" a="1"/>
  <c r="AE165" i="24" s="1"/>
  <c r="AF165" i="24" a="1"/>
  <c r="AF165" i="24" s="1"/>
  <c r="AG165" i="24" a="1"/>
  <c r="AG165" i="24" s="1"/>
  <c r="AH165" i="24" a="1"/>
  <c r="AH165" i="24" s="1"/>
  <c r="AI165" i="24" a="1"/>
  <c r="AI165" i="24" s="1"/>
  <c r="AJ165" i="24" a="1"/>
  <c r="AJ165" i="24" s="1"/>
  <c r="AK165" i="24" a="1"/>
  <c r="AK165" i="24" s="1"/>
  <c r="AL165" i="24" a="1"/>
  <c r="AL165" i="24" s="1"/>
  <c r="AM165" i="24" a="1"/>
  <c r="AM165" i="24"/>
  <c r="Y166" i="24" a="1"/>
  <c r="Y166" i="24" s="1"/>
  <c r="Z166" i="24" a="1"/>
  <c r="Z166" i="24" s="1"/>
  <c r="AA166" i="24" a="1"/>
  <c r="AA166" i="24" s="1"/>
  <c r="AB166" i="24" a="1"/>
  <c r="AB166" i="24" s="1"/>
  <c r="AC166" i="24" a="1"/>
  <c r="AC166" i="24" s="1"/>
  <c r="AD166" i="24" a="1"/>
  <c r="AD166" i="24" s="1"/>
  <c r="AE166" i="24" a="1"/>
  <c r="AE166" i="24" s="1"/>
  <c r="AF166" i="24" a="1"/>
  <c r="AF166" i="24" s="1"/>
  <c r="AG166" i="24" a="1"/>
  <c r="AG166" i="24" s="1"/>
  <c r="AH166" i="24" a="1"/>
  <c r="AH166" i="24" s="1"/>
  <c r="AI166" i="24" a="1"/>
  <c r="AI166" i="24" s="1"/>
  <c r="AJ166" i="24" a="1"/>
  <c r="AJ166" i="24"/>
  <c r="AK166" i="24" a="1"/>
  <c r="AK166" i="24" s="1"/>
  <c r="AL166" i="24" a="1"/>
  <c r="AL166" i="24" s="1"/>
  <c r="AM166" i="24" a="1"/>
  <c r="AM166" i="24" s="1"/>
  <c r="Y167" i="24" a="1"/>
  <c r="Y167" i="24"/>
  <c r="Z167" i="24" a="1"/>
  <c r="Z167" i="24" s="1"/>
  <c r="AA167" i="24" a="1"/>
  <c r="AA167" i="24" s="1"/>
  <c r="AB167" i="24" a="1"/>
  <c r="AB167" i="24" s="1"/>
  <c r="AC167" i="24" a="1"/>
  <c r="AC167" i="24"/>
  <c r="AD167" i="24" a="1"/>
  <c r="AD167" i="24" s="1"/>
  <c r="AE167" i="24" a="1"/>
  <c r="AE167" i="24" s="1"/>
  <c r="AF167" i="24" a="1"/>
  <c r="AF167" i="24" s="1"/>
  <c r="AG167" i="24" a="1"/>
  <c r="AG167" i="24" s="1"/>
  <c r="AH167" i="24" a="1"/>
  <c r="AH167" i="24" s="1"/>
  <c r="AI167" i="24" a="1"/>
  <c r="AI167" i="24" s="1"/>
  <c r="AJ167" i="24" a="1"/>
  <c r="AJ167" i="24" s="1"/>
  <c r="AK167" i="24" a="1"/>
  <c r="AK167" i="24" s="1"/>
  <c r="AL167" i="24" a="1"/>
  <c r="AL167" i="24" s="1"/>
  <c r="AM167" i="24" a="1"/>
  <c r="AM167" i="24" s="1"/>
  <c r="Y168" i="24" a="1"/>
  <c r="Y168" i="24" s="1"/>
  <c r="Z168" i="24" a="1"/>
  <c r="Z168" i="24"/>
  <c r="AA168" i="24" a="1"/>
  <c r="AA168" i="24" s="1"/>
  <c r="AB168" i="24" a="1"/>
  <c r="AB168" i="24" s="1"/>
  <c r="AC168" i="24" a="1"/>
  <c r="AC168" i="24" s="1"/>
  <c r="AD168" i="24" a="1"/>
  <c r="AD168" i="24" s="1"/>
  <c r="AE168" i="24" a="1"/>
  <c r="AE168" i="24" s="1"/>
  <c r="AF168" i="24" a="1"/>
  <c r="AF168" i="24" s="1"/>
  <c r="AG168" i="24" a="1"/>
  <c r="AG168" i="24" s="1"/>
  <c r="AH168" i="24" a="1"/>
  <c r="AH168" i="24" s="1"/>
  <c r="AI168" i="24" a="1"/>
  <c r="AI168" i="24" s="1"/>
  <c r="AJ168" i="24" a="1"/>
  <c r="AJ168" i="24" s="1"/>
  <c r="AK168" i="24" a="1"/>
  <c r="AK168" i="24" s="1"/>
  <c r="AL168" i="24" a="1"/>
  <c r="AL168" i="24"/>
  <c r="AM168" i="24" a="1"/>
  <c r="AM168" i="24" s="1"/>
  <c r="Y169" i="24" a="1"/>
  <c r="Y169" i="24" s="1"/>
  <c r="Z169" i="24" a="1"/>
  <c r="Z169" i="24" s="1"/>
  <c r="AA169" i="24" a="1"/>
  <c r="AA169" i="24"/>
  <c r="AB169" i="24" a="1"/>
  <c r="AB169" i="24" s="1"/>
  <c r="AC169" i="24" a="1"/>
  <c r="AC169" i="24" s="1"/>
  <c r="AD169" i="24" a="1"/>
  <c r="AD169" i="24" s="1"/>
  <c r="AE169" i="24" a="1"/>
  <c r="AE169" i="24"/>
  <c r="AF169" i="24" a="1"/>
  <c r="AF169" i="24" s="1"/>
  <c r="AG169" i="24" a="1"/>
  <c r="AG169" i="24" s="1"/>
  <c r="AH169" i="24" a="1"/>
  <c r="AH169" i="24" s="1"/>
  <c r="AI169" i="24" a="1"/>
  <c r="AI169" i="24" s="1"/>
  <c r="AJ169" i="24" a="1"/>
  <c r="AJ169" i="24" s="1"/>
  <c r="AK169" i="24" a="1"/>
  <c r="AK169" i="24" s="1"/>
  <c r="AL169" i="24" a="1"/>
  <c r="AL169" i="24" s="1"/>
  <c r="AM169" i="24" a="1"/>
  <c r="AM169" i="24" s="1"/>
  <c r="Y170" i="24" a="1"/>
  <c r="Y170" i="24" s="1"/>
  <c r="Z170" i="24" a="1"/>
  <c r="Z170" i="24" s="1"/>
  <c r="AA170" i="24" a="1"/>
  <c r="AA170" i="24" s="1"/>
  <c r="AB170" i="24" a="1"/>
  <c r="AB170" i="24"/>
  <c r="AC170" i="24" a="1"/>
  <c r="AC170" i="24" s="1"/>
  <c r="AD170" i="24" a="1"/>
  <c r="AD170" i="24" s="1"/>
  <c r="AE170" i="24" a="1"/>
  <c r="AE170" i="24" s="1"/>
  <c r="AF170" i="24" a="1"/>
  <c r="AF170" i="24" s="1"/>
  <c r="AG170" i="24" a="1"/>
  <c r="AG170" i="24" s="1"/>
  <c r="AH170" i="24" a="1"/>
  <c r="AH170" i="24" s="1"/>
  <c r="AI170" i="24" a="1"/>
  <c r="AI170" i="24" s="1"/>
  <c r="AJ170" i="24" a="1"/>
  <c r="AJ170" i="24" s="1"/>
  <c r="AK170" i="24" a="1"/>
  <c r="AK170" i="24" s="1"/>
  <c r="AL170" i="24" a="1"/>
  <c r="AL170" i="24" s="1"/>
  <c r="AM170" i="24" a="1"/>
  <c r="AM170" i="24" s="1"/>
  <c r="Y171" i="24" a="1"/>
  <c r="Y171" i="24"/>
  <c r="Z171" i="24" a="1"/>
  <c r="Z171" i="24" s="1"/>
  <c r="AA171" i="24" a="1"/>
  <c r="AA171" i="24" s="1"/>
  <c r="AB171" i="24" a="1"/>
  <c r="AB171" i="24" s="1"/>
  <c r="AC171" i="24" a="1"/>
  <c r="AC171" i="24"/>
  <c r="AD171" i="24" a="1"/>
  <c r="AD171" i="24" s="1"/>
  <c r="AE171" i="24" a="1"/>
  <c r="AE171" i="24" s="1"/>
  <c r="AF171" i="24" a="1"/>
  <c r="AF171" i="24" s="1"/>
  <c r="AG171" i="24" a="1"/>
  <c r="AG171" i="24"/>
  <c r="AH171" i="24" a="1"/>
  <c r="AH171" i="24" s="1"/>
  <c r="AI171" i="24" a="1"/>
  <c r="AI171" i="24" s="1"/>
  <c r="AJ171" i="24" a="1"/>
  <c r="AJ171" i="24" s="1"/>
  <c r="AK171" i="24" a="1"/>
  <c r="AK171" i="24" s="1"/>
  <c r="AL171" i="24" a="1"/>
  <c r="AL171" i="24" s="1"/>
  <c r="AM171" i="24" a="1"/>
  <c r="AM171" i="24" s="1"/>
  <c r="Y172" i="24" a="1"/>
  <c r="Y172" i="24" s="1"/>
  <c r="Z172" i="24" a="1"/>
  <c r="Z172" i="24" s="1"/>
  <c r="AA172" i="24" a="1"/>
  <c r="AA172" i="24" s="1"/>
  <c r="AB172" i="24" a="1"/>
  <c r="AB172" i="24" s="1"/>
  <c r="AC172" i="24" a="1"/>
  <c r="AC172" i="24" s="1"/>
  <c r="AD172" i="24" a="1"/>
  <c r="AD172" i="24"/>
  <c r="AE172" i="24" a="1"/>
  <c r="AE172" i="24" s="1"/>
  <c r="AF172" i="24" a="1"/>
  <c r="AF172" i="24" s="1"/>
  <c r="AG172" i="24" a="1"/>
  <c r="AG172" i="24" s="1"/>
  <c r="AH172" i="24" a="1"/>
  <c r="AH172" i="24" s="1"/>
  <c r="AI172" i="24" a="1"/>
  <c r="AI172" i="24" s="1"/>
  <c r="AJ172" i="24" a="1"/>
  <c r="AJ172" i="24" s="1"/>
  <c r="AK172" i="24" a="1"/>
  <c r="AK172" i="24" s="1"/>
  <c r="AL172" i="24" a="1"/>
  <c r="AL172" i="24" s="1"/>
  <c r="AM172" i="24" a="1"/>
  <c r="AM172" i="24" s="1"/>
  <c r="Y173" i="24" a="1"/>
  <c r="Y173" i="24" s="1"/>
  <c r="Z173" i="24" a="1"/>
  <c r="Z173" i="24" s="1"/>
  <c r="AA173" i="24" a="1"/>
  <c r="AA173" i="24"/>
  <c r="AB173" i="24" a="1"/>
  <c r="AB173" i="24" s="1"/>
  <c r="AC173" i="24" a="1"/>
  <c r="AC173" i="24" s="1"/>
  <c r="AD173" i="24" a="1"/>
  <c r="AD173" i="24" s="1"/>
  <c r="AE173" i="24" a="1"/>
  <c r="AE173" i="24"/>
  <c r="AF173" i="24" a="1"/>
  <c r="AF173" i="24" s="1"/>
  <c r="AG173" i="24" a="1"/>
  <c r="AG173" i="24" s="1"/>
  <c r="AH173" i="24" a="1"/>
  <c r="AH173" i="24" s="1"/>
  <c r="AI173" i="24" a="1"/>
  <c r="AI173" i="24"/>
  <c r="AJ173" i="24" a="1"/>
  <c r="AJ173" i="24" s="1"/>
  <c r="AK173" i="24" a="1"/>
  <c r="AK173" i="24" s="1"/>
  <c r="AL173" i="24" a="1"/>
  <c r="AL173" i="24" s="1"/>
  <c r="AM173" i="24" a="1"/>
  <c r="AM173" i="24" s="1"/>
  <c r="Y174" i="24" a="1"/>
  <c r="Y174" i="24" s="1"/>
  <c r="Z174" i="24" a="1"/>
  <c r="Z174" i="24" s="1"/>
  <c r="AA174" i="24" a="1"/>
  <c r="AA174" i="24" s="1"/>
  <c r="AB174" i="24" a="1"/>
  <c r="AB174" i="24" s="1"/>
  <c r="AC174" i="24" a="1"/>
  <c r="AC174" i="24" s="1"/>
  <c r="AD174" i="24" a="1"/>
  <c r="AD174" i="24" s="1"/>
  <c r="AE174" i="24" a="1"/>
  <c r="AE174" i="24" s="1"/>
  <c r="AF174" i="24" a="1"/>
  <c r="AF174" i="24"/>
  <c r="AG174" i="24" a="1"/>
  <c r="AG174" i="24" s="1"/>
  <c r="AH174" i="24" a="1"/>
  <c r="AH174" i="24" s="1"/>
  <c r="AI174" i="24" a="1"/>
  <c r="AI174" i="24" s="1"/>
  <c r="AJ174" i="24" a="1"/>
  <c r="AJ174" i="24" s="1"/>
  <c r="AK174" i="24" a="1"/>
  <c r="AK174" i="24" s="1"/>
  <c r="AL174" i="24" a="1"/>
  <c r="AL174" i="24" s="1"/>
  <c r="AM174" i="24" a="1"/>
  <c r="AM174" i="24" s="1"/>
  <c r="Y175" i="24" a="1"/>
  <c r="Y175" i="24" s="1"/>
  <c r="Z175" i="24" a="1"/>
  <c r="Z175" i="24" s="1"/>
  <c r="AA175" i="24" a="1"/>
  <c r="AA175" i="24" s="1"/>
  <c r="AB175" i="24" a="1"/>
  <c r="AB175" i="24" s="1"/>
  <c r="AC175" i="24" a="1"/>
  <c r="AC175" i="24"/>
  <c r="AD175" i="24" a="1"/>
  <c r="AD175" i="24" s="1"/>
  <c r="AE175" i="24" a="1"/>
  <c r="AE175" i="24" s="1"/>
  <c r="AF175" i="24" a="1"/>
  <c r="AF175" i="24" s="1"/>
  <c r="AG175" i="24" a="1"/>
  <c r="AG175" i="24"/>
  <c r="AH175" i="24" a="1"/>
  <c r="AH175" i="24" s="1"/>
  <c r="AI175" i="24" a="1"/>
  <c r="AI175" i="24" s="1"/>
  <c r="AJ175" i="24" a="1"/>
  <c r="AJ175" i="24" s="1"/>
  <c r="AK175" i="24" a="1"/>
  <c r="AK175" i="24"/>
  <c r="AL175" i="24" a="1"/>
  <c r="AL175" i="24" s="1"/>
  <c r="AM175" i="24" a="1"/>
  <c r="AM175" i="24" s="1"/>
  <c r="Y176" i="24" a="1"/>
  <c r="Y176" i="24" s="1"/>
  <c r="Z176" i="24" a="1"/>
  <c r="Z176" i="24" s="1"/>
  <c r="AA176" i="24" a="1"/>
  <c r="AA176" i="24" s="1"/>
  <c r="AB176" i="24" a="1"/>
  <c r="AB176" i="24" s="1"/>
  <c r="AC176" i="24" a="1"/>
  <c r="AC176" i="24" s="1"/>
  <c r="AD176" i="24" a="1"/>
  <c r="AD176" i="24" s="1"/>
  <c r="AE176" i="24" a="1"/>
  <c r="AE176" i="24" s="1"/>
  <c r="AF176" i="24" a="1"/>
  <c r="AF176" i="24" s="1"/>
  <c r="AG176" i="24" a="1"/>
  <c r="AG176" i="24" s="1"/>
  <c r="AH176" i="24" a="1"/>
  <c r="AH176" i="24"/>
  <c r="AI176" i="24" a="1"/>
  <c r="AI176" i="24" s="1"/>
  <c r="AJ176" i="24" a="1"/>
  <c r="AJ176" i="24" s="1"/>
  <c r="AK176" i="24" a="1"/>
  <c r="AK176" i="24" s="1"/>
  <c r="AL176" i="24" a="1"/>
  <c r="AL176" i="24" s="1"/>
  <c r="AM176" i="24" a="1"/>
  <c r="AM176" i="24" s="1"/>
  <c r="Y177" i="24" a="1"/>
  <c r="Y177" i="24" s="1"/>
  <c r="Z177" i="24" a="1"/>
  <c r="Z177" i="24" s="1"/>
  <c r="AA177" i="24" a="1"/>
  <c r="AA177" i="24" s="1"/>
  <c r="AB177" i="24" a="1"/>
  <c r="AB177" i="24" s="1"/>
  <c r="AC177" i="24" a="1"/>
  <c r="AC177" i="24" s="1"/>
  <c r="AD177" i="24" a="1"/>
  <c r="AD177" i="24" s="1"/>
  <c r="AE177" i="24" a="1"/>
  <c r="AE177" i="24"/>
  <c r="AF177" i="24" a="1"/>
  <c r="AF177" i="24" s="1"/>
  <c r="AG177" i="24" a="1"/>
  <c r="AG177" i="24" s="1"/>
  <c r="AH177" i="24" a="1"/>
  <c r="AH177" i="24" s="1"/>
  <c r="AI177" i="24" a="1"/>
  <c r="AI177" i="24"/>
  <c r="AJ177" i="24" a="1"/>
  <c r="AJ177" i="24" s="1"/>
  <c r="AK177" i="24" a="1"/>
  <c r="AK177" i="24" s="1"/>
  <c r="AL177" i="24" a="1"/>
  <c r="AL177" i="24" s="1"/>
  <c r="AM177" i="24" a="1"/>
  <c r="AM177" i="24"/>
  <c r="Y178" i="24" a="1"/>
  <c r="Y178" i="24" s="1"/>
  <c r="Z178" i="24" a="1"/>
  <c r="Z178" i="24" s="1"/>
  <c r="AA178" i="24" a="1"/>
  <c r="AA178" i="24" s="1"/>
  <c r="AB178" i="24" a="1"/>
  <c r="AB178" i="24" s="1"/>
  <c r="AC178" i="24" a="1"/>
  <c r="AC178" i="24" s="1"/>
  <c r="AD178" i="24" a="1"/>
  <c r="AD178" i="24" s="1"/>
  <c r="AE178" i="24" a="1"/>
  <c r="AE178" i="24" s="1"/>
  <c r="AF178" i="24" a="1"/>
  <c r="AF178" i="24" s="1"/>
  <c r="AG178" i="24" a="1"/>
  <c r="AG178" i="24" s="1"/>
  <c r="AH178" i="24" a="1"/>
  <c r="AH178" i="24" s="1"/>
  <c r="AI178" i="24" a="1"/>
  <c r="AI178" i="24" s="1"/>
  <c r="AJ178" i="24" a="1"/>
  <c r="AJ178" i="24"/>
  <c r="AK178" i="24" a="1"/>
  <c r="AK178" i="24" s="1"/>
  <c r="AL178" i="24" a="1"/>
  <c r="AL178" i="24" s="1"/>
  <c r="AM178" i="24" a="1"/>
  <c r="AM178" i="24" s="1"/>
  <c r="Y179" i="24" a="1"/>
  <c r="Y179" i="24" s="1"/>
  <c r="Z179" i="24" a="1"/>
  <c r="Z179" i="24" s="1"/>
  <c r="AA179" i="24" a="1"/>
  <c r="AA179" i="24" s="1"/>
  <c r="AB179" i="24" a="1"/>
  <c r="AB179" i="24" s="1"/>
  <c r="AC179" i="24" a="1"/>
  <c r="AC179" i="24" s="1"/>
  <c r="AD179" i="24" a="1"/>
  <c r="AD179" i="24" s="1"/>
  <c r="AE179" i="24" a="1"/>
  <c r="AE179" i="24" s="1"/>
  <c r="AF179" i="24" a="1"/>
  <c r="AF179" i="24" s="1"/>
  <c r="AG179" i="24" a="1"/>
  <c r="AG179" i="24"/>
  <c r="AH179" i="24" a="1"/>
  <c r="AH179" i="24" s="1"/>
  <c r="AI179" i="24" a="1"/>
  <c r="AI179" i="24" s="1"/>
  <c r="AJ179" i="24" a="1"/>
  <c r="AJ179" i="24" s="1"/>
  <c r="AK179" i="24" a="1"/>
  <c r="AK179" i="24"/>
  <c r="AL179" i="24" a="1"/>
  <c r="AL179" i="24" s="1"/>
  <c r="AM179" i="24" a="1"/>
  <c r="AM179" i="24" s="1"/>
  <c r="Y180" i="24" a="1"/>
  <c r="Y180" i="24" s="1"/>
  <c r="Z180" i="24" a="1"/>
  <c r="Z180" i="24"/>
  <c r="AA180" i="24" a="1"/>
  <c r="AA180" i="24" s="1"/>
  <c r="AB180" i="24" a="1"/>
  <c r="AB180" i="24" s="1"/>
  <c r="AC180" i="24" a="1"/>
  <c r="AC180" i="24" s="1"/>
  <c r="AD180" i="24" a="1"/>
  <c r="AD180" i="24" s="1"/>
  <c r="AE180" i="24" a="1"/>
  <c r="AE180" i="24" s="1"/>
  <c r="AF180" i="24" a="1"/>
  <c r="AF180" i="24" s="1"/>
  <c r="AG180" i="24" a="1"/>
  <c r="AG180" i="24" s="1"/>
  <c r="AH180" i="24" a="1"/>
  <c r="AH180" i="24" s="1"/>
  <c r="AI180" i="24" a="1"/>
  <c r="AI180" i="24" s="1"/>
  <c r="AJ180" i="24" a="1"/>
  <c r="AJ180" i="24" s="1"/>
  <c r="AK180" i="24" a="1"/>
  <c r="AK180" i="24" s="1"/>
  <c r="AL180" i="24" a="1"/>
  <c r="AL180" i="24"/>
  <c r="AM180" i="24" a="1"/>
  <c r="AM180" i="24" s="1"/>
  <c r="Y181" i="24" a="1"/>
  <c r="Y181" i="24" s="1"/>
  <c r="Z181" i="24" a="1"/>
  <c r="Z181" i="24" s="1"/>
  <c r="AA181" i="24" a="1"/>
  <c r="AA181" i="24" s="1"/>
  <c r="AB181" i="24" a="1"/>
  <c r="AB181" i="24" s="1"/>
  <c r="AC181" i="24" a="1"/>
  <c r="AC181" i="24" s="1"/>
  <c r="AD181" i="24" a="1"/>
  <c r="AD181" i="24"/>
  <c r="AE181" i="24" a="1"/>
  <c r="AE181" i="24" s="1"/>
  <c r="AF181" i="24" a="1"/>
  <c r="AF181" i="24" s="1"/>
  <c r="AG181" i="24" a="1"/>
  <c r="AG181" i="24"/>
  <c r="AH181" i="24" a="1"/>
  <c r="AH181" i="24"/>
  <c r="AI181" i="24" a="1"/>
  <c r="AI181" i="24" s="1"/>
  <c r="AJ181" i="24" a="1"/>
  <c r="AJ181" i="24" s="1"/>
  <c r="AK181" i="24" a="1"/>
  <c r="AK181" i="24"/>
  <c r="AL181" i="24" a="1"/>
  <c r="AL181" i="24"/>
  <c r="AM181" i="24" a="1"/>
  <c r="AM181" i="24" s="1"/>
  <c r="Y182" i="24" a="1"/>
  <c r="Y182" i="24" s="1"/>
  <c r="Y186" i="24" s="1" a="1"/>
  <c r="Y186" i="24" s="1"/>
  <c r="Z182" i="24" a="1"/>
  <c r="Z182" i="24"/>
  <c r="AA182" i="24" a="1"/>
  <c r="AA182" i="24"/>
  <c r="AB182" i="24" a="1"/>
  <c r="AB182" i="24" s="1"/>
  <c r="AC182" i="24" a="1"/>
  <c r="AC182" i="24" s="1"/>
  <c r="AD182" i="24" a="1"/>
  <c r="AD182" i="24"/>
  <c r="AE182" i="24" a="1"/>
  <c r="AE182" i="24"/>
  <c r="AF182" i="24" a="1"/>
  <c r="AF182" i="24" s="1"/>
  <c r="AG182" i="24" a="1"/>
  <c r="AG182" i="24" s="1"/>
  <c r="AH182" i="24" a="1"/>
  <c r="AH182" i="24"/>
  <c r="AI182" i="24" a="1"/>
  <c r="AI182" i="24"/>
  <c r="AJ182" i="24" a="1"/>
  <c r="AJ182" i="24" s="1"/>
  <c r="AK182" i="24" a="1"/>
  <c r="AK182" i="24" s="1"/>
  <c r="AL182" i="24" a="1"/>
  <c r="AL182" i="24"/>
  <c r="AM182" i="24" a="1"/>
  <c r="AM182" i="24"/>
  <c r="Z183" i="24" a="1"/>
  <c r="Z183" i="24" s="1"/>
  <c r="Z187" i="24" s="1" a="1"/>
  <c r="Z187" i="24" s="1"/>
  <c r="AA183" i="24" a="1"/>
  <c r="AA183" i="24"/>
  <c r="AB183" i="24" a="1"/>
  <c r="AB183" i="24"/>
  <c r="AC183" i="24" a="1"/>
  <c r="AC183" i="24" s="1"/>
  <c r="AD183" i="24" a="1"/>
  <c r="AD183" i="24" s="1"/>
  <c r="AE183" i="24" a="1"/>
  <c r="AE183" i="24"/>
  <c r="AF183" i="24" a="1"/>
  <c r="AF183" i="24"/>
  <c r="AG183" i="24" a="1"/>
  <c r="AG183" i="24" s="1"/>
  <c r="AH183" i="24" a="1"/>
  <c r="AH183" i="24" s="1"/>
  <c r="AI183" i="24" a="1"/>
  <c r="AI183" i="24"/>
  <c r="AJ183" i="24" a="1"/>
  <c r="AJ183" i="24"/>
  <c r="AK183" i="24" a="1"/>
  <c r="AK183" i="24" s="1"/>
  <c r="AL183" i="24" a="1"/>
  <c r="AL183" i="24" s="1"/>
  <c r="AM183" i="24" a="1"/>
  <c r="AM183" i="24"/>
  <c r="AA184" i="24" a="1"/>
  <c r="AA184" i="24" s="1"/>
  <c r="AA197" i="24" s="1" a="1"/>
  <c r="AA197" i="24" s="1"/>
  <c r="AB184" i="24" a="1"/>
  <c r="AB184" i="24"/>
  <c r="AC184" i="24" a="1"/>
  <c r="AC184" i="24"/>
  <c r="AD184" i="24" a="1"/>
  <c r="AD184" i="24" s="1"/>
  <c r="AE184" i="24" a="1"/>
  <c r="AE184" i="24" s="1"/>
  <c r="AF184" i="24" a="1"/>
  <c r="AF184" i="24"/>
  <c r="AG184" i="24" a="1"/>
  <c r="AG184" i="24"/>
  <c r="AH184" i="24" a="1"/>
  <c r="AH184" i="24" s="1"/>
  <c r="AI184" i="24" a="1"/>
  <c r="AI184" i="24" s="1"/>
  <c r="AJ184" i="24" a="1"/>
  <c r="AJ184" i="24"/>
  <c r="AK184" i="24" a="1"/>
  <c r="AK184" i="24"/>
  <c r="AL184" i="24" a="1"/>
  <c r="AL184" i="24" s="1"/>
  <c r="AM184" i="24" a="1"/>
  <c r="AM184" i="24" s="1"/>
  <c r="AB185" i="24" a="1"/>
  <c r="AB185" i="24" s="1"/>
  <c r="AC185" i="24" a="1"/>
  <c r="AC185" i="24"/>
  <c r="AD185" i="24" a="1"/>
  <c r="AD185" i="24"/>
  <c r="AE185" i="24" a="1"/>
  <c r="AE185" i="24" s="1"/>
  <c r="AF185" i="24" a="1"/>
  <c r="AF185" i="24" s="1"/>
  <c r="AG185" i="24" a="1"/>
  <c r="AG185" i="24"/>
  <c r="AH185" i="24" a="1"/>
  <c r="AH185" i="24"/>
  <c r="AI185" i="24" a="1"/>
  <c r="AI185" i="24" s="1"/>
  <c r="AJ185" i="24" a="1"/>
  <c r="AJ185" i="24" s="1"/>
  <c r="AK185" i="24" a="1"/>
  <c r="AK185" i="24"/>
  <c r="AL185" i="24" a="1"/>
  <c r="AL185" i="24"/>
  <c r="AM185" i="24" a="1"/>
  <c r="AM185" i="24" s="1"/>
  <c r="AC186" i="24" a="1"/>
  <c r="AC186" i="24" s="1"/>
  <c r="AD186" i="24" a="1"/>
  <c r="AD186" i="24"/>
  <c r="AE186" i="24" a="1"/>
  <c r="AE186" i="24"/>
  <c r="AF186" i="24" a="1"/>
  <c r="AF186" i="24" s="1"/>
  <c r="AG186" i="24" a="1"/>
  <c r="AG186" i="24" s="1"/>
  <c r="AH186" i="24" a="1"/>
  <c r="AH186" i="24"/>
  <c r="AI186" i="24" a="1"/>
  <c r="AI186" i="24"/>
  <c r="AJ186" i="24" a="1"/>
  <c r="AJ186" i="24" s="1"/>
  <c r="AK186" i="24" a="1"/>
  <c r="AK186" i="24" s="1"/>
  <c r="AL186" i="24" a="1"/>
  <c r="AL186" i="24"/>
  <c r="AM186" i="24" a="1"/>
  <c r="AM186" i="24"/>
  <c r="AD187" i="24" a="1"/>
  <c r="AD187" i="24" s="1"/>
  <c r="AD199" i="24" s="1" a="1"/>
  <c r="AD199" i="24" s="1"/>
  <c r="AE187" i="24" a="1"/>
  <c r="AE187" i="24"/>
  <c r="AF187" i="24" a="1"/>
  <c r="AF187" i="24"/>
  <c r="AG187" i="24" a="1"/>
  <c r="AG187" i="24" s="1"/>
  <c r="AH187" i="24" a="1"/>
  <c r="AH187" i="24" s="1"/>
  <c r="AI187" i="24" a="1"/>
  <c r="AI187" i="24"/>
  <c r="AJ187" i="24" a="1"/>
  <c r="AJ187" i="24"/>
  <c r="AK187" i="24" a="1"/>
  <c r="AK187" i="24" s="1"/>
  <c r="AL187" i="24" a="1"/>
  <c r="AL187" i="24" s="1"/>
  <c r="AM187" i="24" a="1"/>
  <c r="AM187" i="24"/>
  <c r="AE188" i="24" a="1"/>
  <c r="AE188" i="24" s="1"/>
  <c r="AE200" i="24" s="1" a="1"/>
  <c r="AE200" i="24" s="1"/>
  <c r="AF188" i="24" a="1"/>
  <c r="AF188" i="24"/>
  <c r="AG188" i="24" a="1"/>
  <c r="AG188" i="24"/>
  <c r="AH188" i="24" a="1"/>
  <c r="AH188" i="24" s="1"/>
  <c r="AI188" i="24" a="1"/>
  <c r="AI188" i="24" s="1"/>
  <c r="AJ188" i="24" a="1"/>
  <c r="AJ188" i="24"/>
  <c r="AK188" i="24" a="1"/>
  <c r="AK188" i="24"/>
  <c r="AL188" i="24" a="1"/>
  <c r="AL188" i="24" s="1"/>
  <c r="AM188" i="24" a="1"/>
  <c r="AM188" i="24" s="1"/>
  <c r="AF189" i="24" a="1"/>
  <c r="AF189" i="24" s="1"/>
  <c r="AF194" i="24" s="1" a="1"/>
  <c r="AF194" i="24" s="1"/>
  <c r="AG189" i="24" a="1"/>
  <c r="AG189" i="24"/>
  <c r="AH189" i="24" a="1"/>
  <c r="AH189" i="24"/>
  <c r="AI189" i="24" a="1"/>
  <c r="AI189" i="24" s="1"/>
  <c r="AJ189" i="24" a="1"/>
  <c r="AJ189" i="24" s="1"/>
  <c r="AK189" i="24" a="1"/>
  <c r="AK189" i="24"/>
  <c r="AL189" i="24" a="1"/>
  <c r="AL189" i="24"/>
  <c r="AM189" i="24" a="1"/>
  <c r="AM189" i="24" s="1"/>
  <c r="AC190" i="24" a="1"/>
  <c r="AC190" i="24" s="1"/>
  <c r="AG190" i="24" a="1"/>
  <c r="AG190" i="24" s="1"/>
  <c r="AG206" i="24" s="1" a="1"/>
  <c r="AG206" i="24" s="1"/>
  <c r="AH190" i="24" a="1"/>
  <c r="AH190" i="24"/>
  <c r="AI190" i="24" a="1"/>
  <c r="AI190" i="24"/>
  <c r="AJ190" i="24" a="1"/>
  <c r="AJ190" i="24" s="1"/>
  <c r="AK190" i="24" a="1"/>
  <c r="AK190" i="24" s="1"/>
  <c r="AL190" i="24" a="1"/>
  <c r="AL190" i="24"/>
  <c r="AM190" i="24" a="1"/>
  <c r="AM190" i="24"/>
  <c r="AD191" i="24" a="1"/>
  <c r="AD191" i="24" s="1"/>
  <c r="AH191" i="24" a="1"/>
  <c r="AH191" i="24" s="1"/>
  <c r="AI191" i="24" a="1"/>
  <c r="AI191" i="24"/>
  <c r="AJ191" i="24" a="1"/>
  <c r="AJ191" i="24"/>
  <c r="AK191" i="24" a="1"/>
  <c r="AK191" i="24" s="1"/>
  <c r="AL191" i="24" a="1"/>
  <c r="AL191" i="24" s="1"/>
  <c r="AM191" i="24" a="1"/>
  <c r="AM191" i="24"/>
  <c r="Z192" i="24" a="1"/>
  <c r="Z192" i="24" s="1"/>
  <c r="AA192" i="24" a="1"/>
  <c r="AA192" i="24" s="1"/>
  <c r="AD192" i="24" a="1"/>
  <c r="AD192" i="24" s="1"/>
  <c r="AI192" i="24" a="1"/>
  <c r="AI192" i="24" s="1"/>
  <c r="AI193" i="24" s="1" a="1"/>
  <c r="AI193" i="24" s="1"/>
  <c r="AJ192" i="24" a="1"/>
  <c r="AJ192" i="24" s="1"/>
  <c r="AK192" i="24" a="1"/>
  <c r="AK192" i="24"/>
  <c r="AL192" i="24" a="1"/>
  <c r="AL192" i="24" s="1"/>
  <c r="AM192" i="24" a="1"/>
  <c r="AM192" i="24" s="1"/>
  <c r="AE193" i="24" a="1"/>
  <c r="AE193" i="24" s="1"/>
  <c r="AF193" i="24" a="1"/>
  <c r="AF193" i="24" s="1"/>
  <c r="AJ193" i="24" a="1"/>
  <c r="AJ193" i="24" s="1"/>
  <c r="AJ206" i="24" s="1" a="1"/>
  <c r="AJ206" i="24" s="1"/>
  <c r="AK193" i="24" a="1"/>
  <c r="AK193" i="24" s="1"/>
  <c r="AL193" i="24" a="1"/>
  <c r="AL193" i="24" s="1"/>
  <c r="AM193" i="24" a="1"/>
  <c r="AM193" i="24" s="1"/>
  <c r="AC194" i="24" a="1"/>
  <c r="AC194" i="24" s="1"/>
  <c r="AG194" i="24" a="1"/>
  <c r="AG194" i="24" s="1"/>
  <c r="AK194" i="24" a="1"/>
  <c r="AK194" i="24" s="1"/>
  <c r="AK195" i="24" s="1" a="1"/>
  <c r="AK195" i="24" s="1"/>
  <c r="AL194" i="24" a="1"/>
  <c r="AL194" i="24" s="1"/>
  <c r="AM194" i="24" a="1"/>
  <c r="AM194" i="24" s="1"/>
  <c r="AC195" i="24" a="1"/>
  <c r="AC195" i="24" s="1"/>
  <c r="AD195" i="24" a="1"/>
  <c r="AD195" i="24" s="1"/>
  <c r="AG195" i="24" a="1"/>
  <c r="AG195" i="24" s="1"/>
  <c r="AH195" i="24" a="1"/>
  <c r="AH195" i="24" s="1"/>
  <c r="AL195" i="24" a="1"/>
  <c r="AL195" i="24" s="1"/>
  <c r="AM195" i="24" a="1"/>
  <c r="AM195" i="24" s="1"/>
  <c r="AD196" i="24" a="1"/>
  <c r="AD196" i="24" s="1"/>
  <c r="AE196" i="24" a="1"/>
  <c r="AE196" i="24" s="1"/>
  <c r="AH196" i="24" a="1"/>
  <c r="AH196" i="24" s="1"/>
  <c r="AL196" i="24" a="1"/>
  <c r="AL196" i="24" s="1"/>
  <c r="AM196" i="24" a="1"/>
  <c r="AM196" i="24" s="1"/>
  <c r="AM206" i="24" s="1" a="1"/>
  <c r="AM206" i="24" s="1"/>
  <c r="AE197" i="24" a="1"/>
  <c r="AE197" i="24" s="1"/>
  <c r="AF197" i="24" a="1"/>
  <c r="AF197" i="24" s="1"/>
  <c r="AI197" i="24" a="1"/>
  <c r="AI197" i="24" s="1"/>
  <c r="AC198" i="24" a="1"/>
  <c r="AC198" i="24" s="1"/>
  <c r="AF198" i="24" a="1"/>
  <c r="AF198" i="24" s="1"/>
  <c r="AG198" i="24" a="1"/>
  <c r="AG198" i="24" s="1"/>
  <c r="AC199" i="24" a="1"/>
  <c r="AC199" i="24" s="1"/>
  <c r="AG199" i="24" a="1"/>
  <c r="AG199" i="24" s="1"/>
  <c r="AH199" i="24" a="1"/>
  <c r="AH199" i="24" s="1"/>
  <c r="AK199" i="24" a="1"/>
  <c r="AK199" i="24" s="1"/>
  <c r="AL199" i="24" a="1"/>
  <c r="AL199" i="24" s="1"/>
  <c r="AA200" i="24" a="1"/>
  <c r="AA200" i="24" s="1"/>
  <c r="AD200" i="24" a="1"/>
  <c r="AD200" i="24" s="1"/>
  <c r="AH200" i="24" a="1"/>
  <c r="AH200" i="24" s="1"/>
  <c r="AI200" i="24" a="1"/>
  <c r="AI200" i="24" s="1"/>
  <c r="AL200" i="24" a="1"/>
  <c r="AL200" i="24" s="1"/>
  <c r="AE201" i="24" a="1"/>
  <c r="AE201" i="24" s="1"/>
  <c r="AF201" i="24" a="1"/>
  <c r="AF201" i="24" s="1"/>
  <c r="AI201" i="24" a="1"/>
  <c r="AI201" i="24" s="1"/>
  <c r="AM201" i="24" a="1"/>
  <c r="AM201" i="24" s="1"/>
  <c r="AC202" i="24" a="1"/>
  <c r="AC202" i="24" s="1"/>
  <c r="AF202" i="24" a="1"/>
  <c r="AF202" i="24" s="1"/>
  <c r="AJ202" i="24" a="1"/>
  <c r="AJ202" i="24" s="1"/>
  <c r="AK202" i="24" a="1"/>
  <c r="AK202" i="24" s="1"/>
  <c r="AM202" i="24" a="1"/>
  <c r="AM202" i="24" s="1"/>
  <c r="AC203" i="24" a="1"/>
  <c r="AC203" i="24" s="1"/>
  <c r="AF203" i="24" a="1"/>
  <c r="AF203" i="24" s="1"/>
  <c r="AG203" i="24" a="1"/>
  <c r="AG203" i="24" s="1"/>
  <c r="AH203" i="24" a="1"/>
  <c r="AH203" i="24" s="1"/>
  <c r="AL203" i="24" a="1"/>
  <c r="AL203" i="24" s="1"/>
  <c r="AA204" i="24" a="1"/>
  <c r="AA204" i="24" s="1"/>
  <c r="AC204" i="24" a="1"/>
  <c r="AC204" i="24" s="1"/>
  <c r="AD204" i="24" a="1"/>
  <c r="AD204" i="24" s="1"/>
  <c r="AH204" i="24" a="1"/>
  <c r="AH204" i="24" s="1"/>
  <c r="AI204" i="24" a="1"/>
  <c r="AI204" i="24" s="1"/>
  <c r="AL204" i="24" a="1"/>
  <c r="AL204" i="24" s="1"/>
  <c r="AM204" i="24" a="1"/>
  <c r="AM204" i="24" s="1"/>
  <c r="AA205" i="24" a="1"/>
  <c r="AA205" i="24" s="1"/>
  <c r="AD205" i="24" a="1"/>
  <c r="AD205" i="24" s="1"/>
  <c r="AE205" i="24" a="1"/>
  <c r="AE205" i="24" s="1"/>
  <c r="AF205" i="24" a="1"/>
  <c r="AF205" i="24" s="1"/>
  <c r="AH205" i="24" a="1"/>
  <c r="AH205" i="24" s="1"/>
  <c r="AI205" i="24" a="1"/>
  <c r="AI205" i="24" s="1"/>
  <c r="AL205" i="24" a="1"/>
  <c r="AL205" i="24" s="1"/>
  <c r="Y206" i="24" a="1"/>
  <c r="Y206" i="24" s="1"/>
  <c r="AA206" i="24" a="1"/>
  <c r="AA206" i="24" s="1"/>
  <c r="AC206" i="24" a="1"/>
  <c r="AC206" i="24" s="1"/>
  <c r="AE206" i="24" a="1"/>
  <c r="AE206" i="24" s="1"/>
  <c r="AF206" i="24" a="1"/>
  <c r="AF206" i="24" s="1"/>
  <c r="AK206" i="24" a="1"/>
  <c r="AK206" i="24" s="1"/>
  <c r="Y111" i="17" a="1"/>
  <c r="Y111" i="17" s="1"/>
  <c r="Z111" i="17" a="1"/>
  <c r="Z111" i="17" s="1"/>
  <c r="AA111" i="17" a="1"/>
  <c r="AA111" i="17" s="1"/>
  <c r="AB111" i="17" a="1"/>
  <c r="AB111" i="17" s="1"/>
  <c r="AC111" i="17" a="1"/>
  <c r="AC111" i="17" s="1"/>
  <c r="AD111" i="17" a="1"/>
  <c r="AD111" i="17" s="1"/>
  <c r="AE111" i="17" a="1"/>
  <c r="AE111" i="17" s="1"/>
  <c r="AF111" i="17" a="1"/>
  <c r="AF111" i="17" s="1"/>
  <c r="AG111" i="17" a="1"/>
  <c r="AG111" i="17" s="1"/>
  <c r="AH111" i="17" a="1"/>
  <c r="AH111" i="17" s="1"/>
  <c r="AI111" i="17" a="1"/>
  <c r="AI111" i="17" s="1"/>
  <c r="AJ111" i="17" a="1"/>
  <c r="AJ111" i="17" s="1"/>
  <c r="AK111" i="17" a="1"/>
  <c r="AK111" i="17" s="1"/>
  <c r="AL111" i="17" a="1"/>
  <c r="AL111" i="17" s="1"/>
  <c r="AM111" i="17" a="1"/>
  <c r="AM111" i="17" s="1"/>
  <c r="Y112" i="17" a="1"/>
  <c r="Y112" i="17" s="1"/>
  <c r="Z112" i="17" a="1"/>
  <c r="Z112" i="17" s="1"/>
  <c r="AA112" i="17" a="1"/>
  <c r="AA112" i="17" s="1"/>
  <c r="AB112" i="17" a="1"/>
  <c r="AB112" i="17" s="1"/>
  <c r="AC112" i="17" a="1"/>
  <c r="AC112" i="17" s="1"/>
  <c r="AD112" i="17" a="1"/>
  <c r="AD112" i="17" s="1"/>
  <c r="AE112" i="17" a="1"/>
  <c r="AE112" i="17" s="1"/>
  <c r="AF112" i="17" a="1"/>
  <c r="AF112" i="17" s="1"/>
  <c r="AG112" i="17" a="1"/>
  <c r="AG112" i="17" s="1"/>
  <c r="AH112" i="17" a="1"/>
  <c r="AH112" i="17" s="1"/>
  <c r="AI112" i="17" a="1"/>
  <c r="AI112" i="17" s="1"/>
  <c r="AJ112" i="17" a="1"/>
  <c r="AJ112" i="17" s="1"/>
  <c r="AK112" i="17" a="1"/>
  <c r="AK112" i="17" s="1"/>
  <c r="AL112" i="17" a="1"/>
  <c r="AL112" i="17" s="1"/>
  <c r="AM112" i="17" a="1"/>
  <c r="AM112" i="17" s="1"/>
  <c r="Y113" i="17" a="1"/>
  <c r="Y113" i="17" s="1"/>
  <c r="Z113" i="17" a="1"/>
  <c r="Z113" i="17" s="1"/>
  <c r="AA113" i="17" a="1"/>
  <c r="AA113" i="17" s="1"/>
  <c r="AB113" i="17" a="1"/>
  <c r="AB113" i="17" s="1"/>
  <c r="AC113" i="17" a="1"/>
  <c r="AC113" i="17" s="1"/>
  <c r="AD113" i="17" a="1"/>
  <c r="AD113" i="17" s="1"/>
  <c r="AE113" i="17" a="1"/>
  <c r="AE113" i="17" s="1"/>
  <c r="AF113" i="17" a="1"/>
  <c r="AF113" i="17" s="1"/>
  <c r="AG113" i="17" a="1"/>
  <c r="AG113" i="17" s="1"/>
  <c r="AH113" i="17" a="1"/>
  <c r="AH113" i="17" s="1"/>
  <c r="AI113" i="17" a="1"/>
  <c r="AI113" i="17" s="1"/>
  <c r="AJ113" i="17" a="1"/>
  <c r="AJ113" i="17" s="1"/>
  <c r="AK113" i="17" a="1"/>
  <c r="AK113" i="17" s="1"/>
  <c r="AL113" i="17" a="1"/>
  <c r="AL113" i="17" s="1"/>
  <c r="AM113" i="17" a="1"/>
  <c r="AM113" i="17" s="1"/>
  <c r="Y114" i="17" a="1"/>
  <c r="Y114" i="17" s="1"/>
  <c r="Z114" i="17" a="1"/>
  <c r="Z114" i="17" s="1"/>
  <c r="AA114" i="17" a="1"/>
  <c r="AA114" i="17" s="1"/>
  <c r="AB114" i="17" a="1"/>
  <c r="AB114" i="17" s="1"/>
  <c r="AC114" i="17" a="1"/>
  <c r="AC114" i="17" s="1"/>
  <c r="AD114" i="17" a="1"/>
  <c r="AD114" i="17" s="1"/>
  <c r="AE114" i="17" a="1"/>
  <c r="AE114" i="17" s="1"/>
  <c r="AF114" i="17" a="1"/>
  <c r="AF114" i="17" s="1"/>
  <c r="AG114" i="17" a="1"/>
  <c r="AG114" i="17" s="1"/>
  <c r="AH114" i="17" a="1"/>
  <c r="AH114" i="17" s="1"/>
  <c r="AI114" i="17" a="1"/>
  <c r="AI114" i="17" s="1"/>
  <c r="AJ114" i="17" a="1"/>
  <c r="AJ114" i="17" s="1"/>
  <c r="AK114" i="17" a="1"/>
  <c r="AK114" i="17" s="1"/>
  <c r="AL114" i="17" a="1"/>
  <c r="AL114" i="17" s="1"/>
  <c r="AM114" i="17" a="1"/>
  <c r="AM114" i="17" s="1"/>
  <c r="Y115" i="17" a="1"/>
  <c r="Y115" i="17" s="1"/>
  <c r="Z115" i="17" a="1"/>
  <c r="Z115" i="17" s="1"/>
  <c r="AA115" i="17" a="1"/>
  <c r="AA115" i="17" s="1"/>
  <c r="AB115" i="17" a="1"/>
  <c r="AB115" i="17" s="1"/>
  <c r="AC115" i="17" a="1"/>
  <c r="AC115" i="17" s="1"/>
  <c r="AD115" i="17" a="1"/>
  <c r="AD115" i="17" s="1"/>
  <c r="AE115" i="17" a="1"/>
  <c r="AE115" i="17" s="1"/>
  <c r="AF115" i="17" a="1"/>
  <c r="AF115" i="17" s="1"/>
  <c r="AG115" i="17" a="1"/>
  <c r="AG115" i="17" s="1"/>
  <c r="AH115" i="17" a="1"/>
  <c r="AH115" i="17" s="1"/>
  <c r="AI115" i="17" a="1"/>
  <c r="AI115" i="17" s="1"/>
  <c r="AJ115" i="17" a="1"/>
  <c r="AJ115" i="17" s="1"/>
  <c r="AK115" i="17" a="1"/>
  <c r="AK115" i="17" s="1"/>
  <c r="AL115" i="17" a="1"/>
  <c r="AL115" i="17" s="1"/>
  <c r="AM115" i="17" a="1"/>
  <c r="AM115" i="17" s="1"/>
  <c r="Y116" i="17" a="1"/>
  <c r="Y116" i="17" s="1"/>
  <c r="Z116" i="17" a="1"/>
  <c r="Z116" i="17" s="1"/>
  <c r="AA116" i="17" a="1"/>
  <c r="AA116" i="17" s="1"/>
  <c r="AB116" i="17" a="1"/>
  <c r="AB116" i="17" s="1"/>
  <c r="AC116" i="17" a="1"/>
  <c r="AC116" i="17" s="1"/>
  <c r="AD116" i="17" a="1"/>
  <c r="AD116" i="17" s="1"/>
  <c r="AE116" i="17" a="1"/>
  <c r="AE116" i="17" s="1"/>
  <c r="AF116" i="17" a="1"/>
  <c r="AF116" i="17" s="1"/>
  <c r="AG116" i="17" a="1"/>
  <c r="AG116" i="17" s="1"/>
  <c r="AH116" i="17" a="1"/>
  <c r="AH116" i="17" s="1"/>
  <c r="AI116" i="17" a="1"/>
  <c r="AI116" i="17" s="1"/>
  <c r="AJ116" i="17" a="1"/>
  <c r="AJ116" i="17" s="1"/>
  <c r="AK116" i="17" a="1"/>
  <c r="AK116" i="17" s="1"/>
  <c r="AL116" i="17" a="1"/>
  <c r="AL116" i="17" s="1"/>
  <c r="AM116" i="17" a="1"/>
  <c r="AM116" i="17" s="1"/>
  <c r="Y117" i="17" a="1"/>
  <c r="Y117" i="17" s="1"/>
  <c r="Z117" i="17" a="1"/>
  <c r="Z117" i="17" s="1"/>
  <c r="AA117" i="17" a="1"/>
  <c r="AA117" i="17" s="1"/>
  <c r="AB117" i="17" a="1"/>
  <c r="AB117" i="17" s="1"/>
  <c r="AC117" i="17" a="1"/>
  <c r="AC117" i="17" s="1"/>
  <c r="AD117" i="17" a="1"/>
  <c r="AD117" i="17" s="1"/>
  <c r="AE117" i="17" a="1"/>
  <c r="AE117" i="17" s="1"/>
  <c r="AF117" i="17" a="1"/>
  <c r="AF117" i="17" s="1"/>
  <c r="AG117" i="17" a="1"/>
  <c r="AG117" i="17" s="1"/>
  <c r="AH117" i="17" a="1"/>
  <c r="AH117" i="17" s="1"/>
  <c r="AI117" i="17" a="1"/>
  <c r="AI117" i="17" s="1"/>
  <c r="AJ117" i="17" a="1"/>
  <c r="AJ117" i="17" s="1"/>
  <c r="AK117" i="17" a="1"/>
  <c r="AK117" i="17" s="1"/>
  <c r="AL117" i="17" a="1"/>
  <c r="AL117" i="17" s="1"/>
  <c r="AM117" i="17" a="1"/>
  <c r="AM117" i="17" s="1"/>
  <c r="Y118" i="17" a="1"/>
  <c r="Y118" i="17" s="1"/>
  <c r="Z118" i="17" a="1"/>
  <c r="Z118" i="17" s="1"/>
  <c r="AA118" i="17" a="1"/>
  <c r="AA118" i="17" s="1"/>
  <c r="AB118" i="17" a="1"/>
  <c r="AB118" i="17" s="1"/>
  <c r="AC118" i="17" a="1"/>
  <c r="AC118" i="17" s="1"/>
  <c r="AD118" i="17" a="1"/>
  <c r="AD118" i="17" s="1"/>
  <c r="AE118" i="17" a="1"/>
  <c r="AE118" i="17" s="1"/>
  <c r="AF118" i="17" a="1"/>
  <c r="AF118" i="17" s="1"/>
  <c r="AG118" i="17" a="1"/>
  <c r="AG118" i="17" s="1"/>
  <c r="AH118" i="17" a="1"/>
  <c r="AH118" i="17" s="1"/>
  <c r="AI118" i="17" a="1"/>
  <c r="AI118" i="17" s="1"/>
  <c r="AJ118" i="17" a="1"/>
  <c r="AJ118" i="17" s="1"/>
  <c r="AK118" i="17" a="1"/>
  <c r="AK118" i="17" s="1"/>
  <c r="AL118" i="17" a="1"/>
  <c r="AL118" i="17" s="1"/>
  <c r="AM118" i="17" a="1"/>
  <c r="AM118" i="17" s="1"/>
  <c r="Y119" i="17" a="1"/>
  <c r="Y119" i="17" s="1"/>
  <c r="Z119" i="17" a="1"/>
  <c r="Z119" i="17" s="1"/>
  <c r="AA119" i="17" a="1"/>
  <c r="AA119" i="17" s="1"/>
  <c r="AB119" i="17" a="1"/>
  <c r="AB119" i="17" s="1"/>
  <c r="AC119" i="17" a="1"/>
  <c r="AC119" i="17" s="1"/>
  <c r="AD119" i="17" a="1"/>
  <c r="AD119" i="17" s="1"/>
  <c r="AE119" i="17" a="1"/>
  <c r="AE119" i="17" s="1"/>
  <c r="AF119" i="17" a="1"/>
  <c r="AF119" i="17" s="1"/>
  <c r="AG119" i="17" a="1"/>
  <c r="AG119" i="17" s="1"/>
  <c r="AH119" i="17" a="1"/>
  <c r="AH119" i="17" s="1"/>
  <c r="AI119" i="17" a="1"/>
  <c r="AI119" i="17" s="1"/>
  <c r="AJ119" i="17" a="1"/>
  <c r="AJ119" i="17" s="1"/>
  <c r="AK119" i="17" a="1"/>
  <c r="AK119" i="17" s="1"/>
  <c r="AL119" i="17" a="1"/>
  <c r="AL119" i="17" s="1"/>
  <c r="AM119" i="17" a="1"/>
  <c r="AM119" i="17" s="1"/>
  <c r="Y120" i="17" a="1"/>
  <c r="Y120" i="17" s="1"/>
  <c r="Z120" i="17" a="1"/>
  <c r="Z120" i="17" s="1"/>
  <c r="AA120" i="17" a="1"/>
  <c r="AA120" i="17" s="1"/>
  <c r="AB120" i="17" a="1"/>
  <c r="AB120" i="17" s="1"/>
  <c r="AC120" i="17" a="1"/>
  <c r="AC120" i="17" s="1"/>
  <c r="AD120" i="17" a="1"/>
  <c r="AD120" i="17" s="1"/>
  <c r="AE120" i="17" a="1"/>
  <c r="AE120" i="17" s="1"/>
  <c r="AF120" i="17" a="1"/>
  <c r="AF120" i="17" s="1"/>
  <c r="AG120" i="17" a="1"/>
  <c r="AG120" i="17" s="1"/>
  <c r="AH120" i="17" a="1"/>
  <c r="AH120" i="17" s="1"/>
  <c r="AI120" i="17" a="1"/>
  <c r="AI120" i="17" s="1"/>
  <c r="AJ120" i="17" a="1"/>
  <c r="AJ120" i="17" s="1"/>
  <c r="AK120" i="17" a="1"/>
  <c r="AK120" i="17" s="1"/>
  <c r="AL120" i="17" a="1"/>
  <c r="AL120" i="17" s="1"/>
  <c r="AM120" i="17" a="1"/>
  <c r="AM120" i="17" s="1"/>
  <c r="Y121" i="17" a="1"/>
  <c r="Y121" i="17" s="1"/>
  <c r="Z121" i="17" a="1"/>
  <c r="Z121" i="17" s="1"/>
  <c r="AA121" i="17" a="1"/>
  <c r="AA121" i="17" s="1"/>
  <c r="AB121" i="17" a="1"/>
  <c r="AB121" i="17" s="1"/>
  <c r="AC121" i="17" a="1"/>
  <c r="AC121" i="17" s="1"/>
  <c r="AD121" i="17" a="1"/>
  <c r="AD121" i="17" s="1"/>
  <c r="AE121" i="17" a="1"/>
  <c r="AE121" i="17" s="1"/>
  <c r="AF121" i="17" a="1"/>
  <c r="AF121" i="17" s="1"/>
  <c r="AG121" i="17" a="1"/>
  <c r="AG121" i="17" s="1"/>
  <c r="AH121" i="17" a="1"/>
  <c r="AH121" i="17" s="1"/>
  <c r="AI121" i="17" a="1"/>
  <c r="AI121" i="17" s="1"/>
  <c r="AJ121" i="17" a="1"/>
  <c r="AJ121" i="17" s="1"/>
  <c r="AK121" i="17" a="1"/>
  <c r="AK121" i="17" s="1"/>
  <c r="AL121" i="17" a="1"/>
  <c r="AL121" i="17" s="1"/>
  <c r="AM121" i="17" a="1"/>
  <c r="AM121" i="17" s="1"/>
  <c r="Y122" i="17" a="1"/>
  <c r="Y122" i="17" s="1"/>
  <c r="Z122" i="17" a="1"/>
  <c r="Z122" i="17" s="1"/>
  <c r="AA122" i="17" a="1"/>
  <c r="AA122" i="17" s="1"/>
  <c r="AB122" i="17" a="1"/>
  <c r="AB122" i="17" s="1"/>
  <c r="AC122" i="17" a="1"/>
  <c r="AC122" i="17" s="1"/>
  <c r="AD122" i="17" a="1"/>
  <c r="AD122" i="17" s="1"/>
  <c r="AE122" i="17" a="1"/>
  <c r="AE122" i="17" s="1"/>
  <c r="AF122" i="17" a="1"/>
  <c r="AF122" i="17" s="1"/>
  <c r="AG122" i="17" a="1"/>
  <c r="AG122" i="17" s="1"/>
  <c r="AH122" i="17" a="1"/>
  <c r="AH122" i="17" s="1"/>
  <c r="AI122" i="17" a="1"/>
  <c r="AI122" i="17" s="1"/>
  <c r="AJ122" i="17" a="1"/>
  <c r="AJ122" i="17" s="1"/>
  <c r="AK122" i="17" a="1"/>
  <c r="AK122" i="17" s="1"/>
  <c r="AL122" i="17" a="1"/>
  <c r="AL122" i="17" s="1"/>
  <c r="AM122" i="17" a="1"/>
  <c r="AM122" i="17" s="1"/>
  <c r="Y123" i="17" a="1"/>
  <c r="Y123" i="17" s="1"/>
  <c r="Z123" i="17" a="1"/>
  <c r="Z123" i="17" s="1"/>
  <c r="AA123" i="17" a="1"/>
  <c r="AA123" i="17" s="1"/>
  <c r="AB123" i="17" a="1"/>
  <c r="AB123" i="17" s="1"/>
  <c r="AC123" i="17" a="1"/>
  <c r="AC123" i="17" s="1"/>
  <c r="AD123" i="17" a="1"/>
  <c r="AD123" i="17" s="1"/>
  <c r="AE123" i="17" a="1"/>
  <c r="AE123" i="17" s="1"/>
  <c r="AF123" i="17" a="1"/>
  <c r="AF123" i="17" s="1"/>
  <c r="AG123" i="17" a="1"/>
  <c r="AG123" i="17" s="1"/>
  <c r="AH123" i="17" a="1"/>
  <c r="AH123" i="17" s="1"/>
  <c r="AI123" i="17" a="1"/>
  <c r="AI123" i="17" s="1"/>
  <c r="AJ123" i="17" a="1"/>
  <c r="AJ123" i="17" s="1"/>
  <c r="AK123" i="17" a="1"/>
  <c r="AK123" i="17" s="1"/>
  <c r="AL123" i="17" a="1"/>
  <c r="AL123" i="17" s="1"/>
  <c r="AM123" i="17" a="1"/>
  <c r="AM123" i="17" s="1"/>
  <c r="Y124" i="17" a="1"/>
  <c r="Y124" i="17" s="1"/>
  <c r="Z124" i="17" a="1"/>
  <c r="Z124" i="17" s="1"/>
  <c r="AA124" i="17" a="1"/>
  <c r="AA124" i="17" s="1"/>
  <c r="AB124" i="17" a="1"/>
  <c r="AB124" i="17" s="1"/>
  <c r="AC124" i="17" a="1"/>
  <c r="AC124" i="17" s="1"/>
  <c r="AD124" i="17" a="1"/>
  <c r="AD124" i="17" s="1"/>
  <c r="AE124" i="17" a="1"/>
  <c r="AE124" i="17" s="1"/>
  <c r="AF124" i="17" a="1"/>
  <c r="AF124" i="17" s="1"/>
  <c r="AG124" i="17" a="1"/>
  <c r="AG124" i="17" s="1"/>
  <c r="AH124" i="17" a="1"/>
  <c r="AH124" i="17" s="1"/>
  <c r="AI124" i="17" a="1"/>
  <c r="AI124" i="17" s="1"/>
  <c r="AJ124" i="17" a="1"/>
  <c r="AJ124" i="17" s="1"/>
  <c r="AK124" i="17" a="1"/>
  <c r="AK124" i="17" s="1"/>
  <c r="AL124" i="17" a="1"/>
  <c r="AL124" i="17" s="1"/>
  <c r="AM124" i="17" a="1"/>
  <c r="AM124" i="17" s="1"/>
  <c r="Y125" i="17" a="1"/>
  <c r="Y125" i="17" s="1"/>
  <c r="Z125" i="17" a="1"/>
  <c r="Z125" i="17" s="1"/>
  <c r="AA125" i="17" a="1"/>
  <c r="AA125" i="17" s="1"/>
  <c r="AB125" i="17" a="1"/>
  <c r="AB125" i="17" s="1"/>
  <c r="AC125" i="17" a="1"/>
  <c r="AC125" i="17" s="1"/>
  <c r="AD125" i="17" a="1"/>
  <c r="AD125" i="17" s="1"/>
  <c r="AE125" i="17" a="1"/>
  <c r="AE125" i="17" s="1"/>
  <c r="AF125" i="17" a="1"/>
  <c r="AF125" i="17" s="1"/>
  <c r="AG125" i="17" a="1"/>
  <c r="AG125" i="17" s="1"/>
  <c r="AH125" i="17" a="1"/>
  <c r="AH125" i="17" s="1"/>
  <c r="AI125" i="17" a="1"/>
  <c r="AI125" i="17" s="1"/>
  <c r="AJ125" i="17" a="1"/>
  <c r="AJ125" i="17" s="1"/>
  <c r="AK125" i="17" a="1"/>
  <c r="AK125" i="17" s="1"/>
  <c r="AL125" i="17" a="1"/>
  <c r="AL125" i="17" s="1"/>
  <c r="AM125" i="17" a="1"/>
  <c r="AM125" i="17" s="1"/>
  <c r="Y126" i="17" a="1"/>
  <c r="Y126" i="17" s="1"/>
  <c r="Z126" i="17" a="1"/>
  <c r="Z126" i="17" s="1"/>
  <c r="AA126" i="17" a="1"/>
  <c r="AA126" i="17" s="1"/>
  <c r="AB126" i="17" a="1"/>
  <c r="AB126" i="17" s="1"/>
  <c r="AC126" i="17" a="1"/>
  <c r="AC126" i="17" s="1"/>
  <c r="AD126" i="17" a="1"/>
  <c r="AD126" i="17" s="1"/>
  <c r="AE126" i="17" a="1"/>
  <c r="AE126" i="17" s="1"/>
  <c r="AF126" i="17" a="1"/>
  <c r="AF126" i="17" s="1"/>
  <c r="AG126" i="17" a="1"/>
  <c r="AG126" i="17" s="1"/>
  <c r="AH126" i="17" a="1"/>
  <c r="AH126" i="17" s="1"/>
  <c r="AI126" i="17" a="1"/>
  <c r="AI126" i="17" s="1"/>
  <c r="AJ126" i="17" a="1"/>
  <c r="AJ126" i="17" s="1"/>
  <c r="AK126" i="17" a="1"/>
  <c r="AK126" i="17" s="1"/>
  <c r="AL126" i="17" a="1"/>
  <c r="AL126" i="17" s="1"/>
  <c r="AM126" i="17" a="1"/>
  <c r="AM126" i="17" s="1"/>
  <c r="Y127" i="17" a="1"/>
  <c r="Y127" i="17" s="1"/>
  <c r="Z127" i="17" a="1"/>
  <c r="Z127" i="17" s="1"/>
  <c r="AA127" i="17" a="1"/>
  <c r="AA127" i="17" s="1"/>
  <c r="AB127" i="17" a="1"/>
  <c r="AB127" i="17" s="1"/>
  <c r="AC127" i="17" a="1"/>
  <c r="AC127" i="17" s="1"/>
  <c r="AD127" i="17" a="1"/>
  <c r="AD127" i="17" s="1"/>
  <c r="AE127" i="17" a="1"/>
  <c r="AE127" i="17" s="1"/>
  <c r="AF127" i="17" a="1"/>
  <c r="AF127" i="17" s="1"/>
  <c r="AG127" i="17" a="1"/>
  <c r="AG127" i="17" s="1"/>
  <c r="AH127" i="17" a="1"/>
  <c r="AH127" i="17" s="1"/>
  <c r="AI127" i="17" a="1"/>
  <c r="AI127" i="17" s="1"/>
  <c r="AJ127" i="17" a="1"/>
  <c r="AJ127" i="17" s="1"/>
  <c r="AK127" i="17" a="1"/>
  <c r="AK127" i="17" s="1"/>
  <c r="AL127" i="17" a="1"/>
  <c r="AL127" i="17" s="1"/>
  <c r="AM127" i="17" a="1"/>
  <c r="AM127" i="17" s="1"/>
  <c r="Y128" i="17" a="1"/>
  <c r="Y128" i="17" s="1"/>
  <c r="Z128" i="17" a="1"/>
  <c r="Z128" i="17" s="1"/>
  <c r="AA128" i="17" a="1"/>
  <c r="AA128" i="17" s="1"/>
  <c r="AB128" i="17" a="1"/>
  <c r="AB128" i="17" s="1"/>
  <c r="AC128" i="17" a="1"/>
  <c r="AC128" i="17" s="1"/>
  <c r="AD128" i="17" a="1"/>
  <c r="AD128" i="17" s="1"/>
  <c r="AE128" i="17" a="1"/>
  <c r="AE128" i="17" s="1"/>
  <c r="AF128" i="17" a="1"/>
  <c r="AF128" i="17" s="1"/>
  <c r="AG128" i="17" a="1"/>
  <c r="AG128" i="17" s="1"/>
  <c r="AH128" i="17" a="1"/>
  <c r="AH128" i="17" s="1"/>
  <c r="AI128" i="17" a="1"/>
  <c r="AI128" i="17" s="1"/>
  <c r="AJ128" i="17" a="1"/>
  <c r="AJ128" i="17" s="1"/>
  <c r="AK128" i="17" a="1"/>
  <c r="AK128" i="17" s="1"/>
  <c r="AL128" i="17" a="1"/>
  <c r="AL128" i="17" s="1"/>
  <c r="AM128" i="17" a="1"/>
  <c r="AM128" i="17" s="1"/>
  <c r="Y129" i="17" a="1"/>
  <c r="Y129" i="17" s="1"/>
  <c r="Z129" i="17" a="1"/>
  <c r="Z129" i="17" s="1"/>
  <c r="AA129" i="17" a="1"/>
  <c r="AA129" i="17" s="1"/>
  <c r="AB129" i="17" a="1"/>
  <c r="AB129" i="17" s="1"/>
  <c r="AC129" i="17" a="1"/>
  <c r="AC129" i="17" s="1"/>
  <c r="AD129" i="17" a="1"/>
  <c r="AD129" i="17" s="1"/>
  <c r="AE129" i="17" a="1"/>
  <c r="AE129" i="17" s="1"/>
  <c r="AF129" i="17" a="1"/>
  <c r="AF129" i="17" s="1"/>
  <c r="AG129" i="17" a="1"/>
  <c r="AG129" i="17" s="1"/>
  <c r="AH129" i="17" a="1"/>
  <c r="AH129" i="17" s="1"/>
  <c r="AI129" i="17" a="1"/>
  <c r="AI129" i="17" s="1"/>
  <c r="AJ129" i="17" a="1"/>
  <c r="AJ129" i="17" s="1"/>
  <c r="AK129" i="17" a="1"/>
  <c r="AK129" i="17" s="1"/>
  <c r="AL129" i="17" a="1"/>
  <c r="AL129" i="17" s="1"/>
  <c r="AM129" i="17" a="1"/>
  <c r="AM129" i="17" s="1"/>
  <c r="Y130" i="17" a="1"/>
  <c r="Y130" i="17" s="1"/>
  <c r="Z130" i="17" a="1"/>
  <c r="Z130" i="17" s="1"/>
  <c r="AA130" i="17" a="1"/>
  <c r="AA130" i="17" s="1"/>
  <c r="AB130" i="17" a="1"/>
  <c r="AB130" i="17" s="1"/>
  <c r="AC130" i="17" a="1"/>
  <c r="AC130" i="17" s="1"/>
  <c r="AD130" i="17" a="1"/>
  <c r="AD130" i="17" s="1"/>
  <c r="AE130" i="17" a="1"/>
  <c r="AE130" i="17" s="1"/>
  <c r="AF130" i="17" a="1"/>
  <c r="AF130" i="17" s="1"/>
  <c r="AG130" i="17" a="1"/>
  <c r="AG130" i="17" s="1"/>
  <c r="AH130" i="17" a="1"/>
  <c r="AH130" i="17" s="1"/>
  <c r="AI130" i="17" a="1"/>
  <c r="AI130" i="17" s="1"/>
  <c r="AJ130" i="17" a="1"/>
  <c r="AJ130" i="17" s="1"/>
  <c r="AK130" i="17" a="1"/>
  <c r="AK130" i="17" s="1"/>
  <c r="AL130" i="17" a="1"/>
  <c r="AL130" i="17" s="1"/>
  <c r="AM130" i="17" a="1"/>
  <c r="AM130" i="17" s="1"/>
  <c r="Y131" i="17" a="1"/>
  <c r="Y131" i="17" s="1"/>
  <c r="Z131" i="17" a="1"/>
  <c r="Z131" i="17" s="1"/>
  <c r="AA131" i="17" a="1"/>
  <c r="AA131" i="17" s="1"/>
  <c r="AB131" i="17" a="1"/>
  <c r="AB131" i="17" s="1"/>
  <c r="AC131" i="17" a="1"/>
  <c r="AC131" i="17" s="1"/>
  <c r="AD131" i="17" a="1"/>
  <c r="AD131" i="17" s="1"/>
  <c r="AE131" i="17" a="1"/>
  <c r="AE131" i="17" s="1"/>
  <c r="AF131" i="17" a="1"/>
  <c r="AF131" i="17" s="1"/>
  <c r="AG131" i="17" a="1"/>
  <c r="AG131" i="17" s="1"/>
  <c r="AH131" i="17" a="1"/>
  <c r="AH131" i="17" s="1"/>
  <c r="AI131" i="17" a="1"/>
  <c r="AI131" i="17" s="1"/>
  <c r="AJ131" i="17" a="1"/>
  <c r="AJ131" i="17" s="1"/>
  <c r="AK131" i="17" a="1"/>
  <c r="AK131" i="17" s="1"/>
  <c r="AL131" i="17" a="1"/>
  <c r="AL131" i="17" s="1"/>
  <c r="AM131" i="17" a="1"/>
  <c r="AM131" i="17" s="1"/>
  <c r="Y132" i="17" a="1"/>
  <c r="Y132" i="17" s="1"/>
  <c r="Z132" i="17" a="1"/>
  <c r="Z132" i="17" s="1"/>
  <c r="AA132" i="17" a="1"/>
  <c r="AA132" i="17" s="1"/>
  <c r="AB132" i="17" a="1"/>
  <c r="AB132" i="17" s="1"/>
  <c r="AC132" i="17" a="1"/>
  <c r="AC132" i="17" s="1"/>
  <c r="AD132" i="17" a="1"/>
  <c r="AD132" i="17" s="1"/>
  <c r="AE132" i="17" a="1"/>
  <c r="AE132" i="17" s="1"/>
  <c r="AF132" i="17" a="1"/>
  <c r="AF132" i="17" s="1"/>
  <c r="AG132" i="17" a="1"/>
  <c r="AG132" i="17" s="1"/>
  <c r="AH132" i="17" a="1"/>
  <c r="AH132" i="17" s="1"/>
  <c r="AI132" i="17" a="1"/>
  <c r="AI132" i="17" s="1"/>
  <c r="AJ132" i="17" a="1"/>
  <c r="AJ132" i="17" s="1"/>
  <c r="AK132" i="17" a="1"/>
  <c r="AK132" i="17" s="1"/>
  <c r="AL132" i="17" a="1"/>
  <c r="AL132" i="17" s="1"/>
  <c r="AM132" i="17" a="1"/>
  <c r="AM132" i="17" s="1"/>
  <c r="Y133" i="17" a="1"/>
  <c r="Y133" i="17" s="1"/>
  <c r="Z133" i="17" a="1"/>
  <c r="Z133" i="17" s="1"/>
  <c r="AA133" i="17" a="1"/>
  <c r="AA133" i="17" s="1"/>
  <c r="AB133" i="17" a="1"/>
  <c r="AB133" i="17" s="1"/>
  <c r="AC133" i="17" a="1"/>
  <c r="AC133" i="17" s="1"/>
  <c r="AD133" i="17" a="1"/>
  <c r="AD133" i="17" s="1"/>
  <c r="AE133" i="17" a="1"/>
  <c r="AE133" i="17" s="1"/>
  <c r="AF133" i="17" a="1"/>
  <c r="AF133" i="17" s="1"/>
  <c r="AG133" i="17" a="1"/>
  <c r="AG133" i="17" s="1"/>
  <c r="AH133" i="17" a="1"/>
  <c r="AH133" i="17" s="1"/>
  <c r="AI133" i="17" a="1"/>
  <c r="AI133" i="17" s="1"/>
  <c r="AJ133" i="17" a="1"/>
  <c r="AJ133" i="17" s="1"/>
  <c r="AK133" i="17" a="1"/>
  <c r="AK133" i="17" s="1"/>
  <c r="AL133" i="17" a="1"/>
  <c r="AL133" i="17" s="1"/>
  <c r="AM133" i="17" a="1"/>
  <c r="AM133" i="17" s="1"/>
  <c r="Y134" i="17" a="1"/>
  <c r="Y134" i="17" s="1"/>
  <c r="Z134" i="17" a="1"/>
  <c r="Z134" i="17" s="1"/>
  <c r="AA134" i="17" a="1"/>
  <c r="AA134" i="17" s="1"/>
  <c r="AB134" i="17" a="1"/>
  <c r="AB134" i="17" s="1"/>
  <c r="AC134" i="17" a="1"/>
  <c r="AC134" i="17" s="1"/>
  <c r="AD134" i="17" a="1"/>
  <c r="AD134" i="17" s="1"/>
  <c r="AE134" i="17" a="1"/>
  <c r="AE134" i="17" s="1"/>
  <c r="AF134" i="17" a="1"/>
  <c r="AF134" i="17" s="1"/>
  <c r="AG134" i="17" a="1"/>
  <c r="AG134" i="17" s="1"/>
  <c r="AH134" i="17" a="1"/>
  <c r="AH134" i="17" s="1"/>
  <c r="AI134" i="17" a="1"/>
  <c r="AI134" i="17" s="1"/>
  <c r="AJ134" i="17" a="1"/>
  <c r="AJ134" i="17" s="1"/>
  <c r="AK134" i="17" a="1"/>
  <c r="AK134" i="17" s="1"/>
  <c r="AL134" i="17" a="1"/>
  <c r="AL134" i="17" s="1"/>
  <c r="AM134" i="17" a="1"/>
  <c r="AM134" i="17" s="1"/>
  <c r="Y135" i="17" a="1"/>
  <c r="Y135" i="17" s="1"/>
  <c r="Z135" i="17" a="1"/>
  <c r="Z135" i="17" s="1"/>
  <c r="AA135" i="17" a="1"/>
  <c r="AA135" i="17" s="1"/>
  <c r="AB135" i="17" a="1"/>
  <c r="AB135" i="17" s="1"/>
  <c r="AC135" i="17" a="1"/>
  <c r="AC135" i="17" s="1"/>
  <c r="AD135" i="17" a="1"/>
  <c r="AD135" i="17" s="1"/>
  <c r="AE135" i="17" a="1"/>
  <c r="AE135" i="17" s="1"/>
  <c r="AF135" i="17" a="1"/>
  <c r="AF135" i="17" s="1"/>
  <c r="AG135" i="17" a="1"/>
  <c r="AG135" i="17" s="1"/>
  <c r="AH135" i="17" a="1"/>
  <c r="AH135" i="17" s="1"/>
  <c r="AI135" i="17" a="1"/>
  <c r="AI135" i="17" s="1"/>
  <c r="AJ135" i="17" a="1"/>
  <c r="AJ135" i="17" s="1"/>
  <c r="AK135" i="17" a="1"/>
  <c r="AK135" i="17" s="1"/>
  <c r="AL135" i="17" a="1"/>
  <c r="AL135" i="17" s="1"/>
  <c r="AM135" i="17" a="1"/>
  <c r="AM135" i="17" s="1"/>
  <c r="Y136" i="17" a="1"/>
  <c r="Y136" i="17" s="1"/>
  <c r="Z136" i="17" a="1"/>
  <c r="Z136" i="17" s="1"/>
  <c r="AA136" i="17" a="1"/>
  <c r="AA136" i="17" s="1"/>
  <c r="AB136" i="17" a="1"/>
  <c r="AB136" i="17" s="1"/>
  <c r="AC136" i="17" a="1"/>
  <c r="AC136" i="17" s="1"/>
  <c r="AD136" i="17" a="1"/>
  <c r="AD136" i="17" s="1"/>
  <c r="AE136" i="17" a="1"/>
  <c r="AE136" i="17" s="1"/>
  <c r="AF136" i="17" a="1"/>
  <c r="AF136" i="17" s="1"/>
  <c r="AG136" i="17" a="1"/>
  <c r="AG136" i="17" s="1"/>
  <c r="AH136" i="17" a="1"/>
  <c r="AH136" i="17" s="1"/>
  <c r="AI136" i="17" a="1"/>
  <c r="AI136" i="17" s="1"/>
  <c r="AJ136" i="17" a="1"/>
  <c r="AJ136" i="17" s="1"/>
  <c r="AK136" i="17" a="1"/>
  <c r="AK136" i="17" s="1"/>
  <c r="AL136" i="17" a="1"/>
  <c r="AL136" i="17" s="1"/>
  <c r="AM136" i="17" a="1"/>
  <c r="AM136" i="17" s="1"/>
  <c r="Y137" i="17" a="1"/>
  <c r="Y137" i="17" s="1"/>
  <c r="Z137" i="17" a="1"/>
  <c r="Z137" i="17"/>
  <c r="AA137" i="17" a="1"/>
  <c r="AA137" i="17" s="1"/>
  <c r="AB137" i="17" a="1"/>
  <c r="AB137" i="17" s="1"/>
  <c r="AC137" i="17" a="1"/>
  <c r="AC137" i="17" s="1"/>
  <c r="AD137" i="17" a="1"/>
  <c r="AD137" i="17"/>
  <c r="AE137" i="17" a="1"/>
  <c r="AE137" i="17" s="1"/>
  <c r="AF137" i="17" a="1"/>
  <c r="AF137" i="17" s="1"/>
  <c r="AG137" i="17" a="1"/>
  <c r="AG137" i="17" s="1"/>
  <c r="AH137" i="17" a="1"/>
  <c r="AH137" i="17" s="1"/>
  <c r="AI137" i="17" a="1"/>
  <c r="AI137" i="17" s="1"/>
  <c r="AJ137" i="17" a="1"/>
  <c r="AJ137" i="17" s="1"/>
  <c r="AK137" i="17" a="1"/>
  <c r="AK137" i="17" s="1"/>
  <c r="AL137" i="17" a="1"/>
  <c r="AL137" i="17" s="1"/>
  <c r="AM137" i="17" a="1"/>
  <c r="AM137" i="17" s="1"/>
  <c r="Y138" i="17" a="1"/>
  <c r="Y138" i="17" s="1"/>
  <c r="Z138" i="17" a="1"/>
  <c r="Z138" i="17" s="1"/>
  <c r="AA138" i="17" a="1"/>
  <c r="AA138" i="17" s="1"/>
  <c r="AB138" i="17" a="1"/>
  <c r="AB138" i="17" s="1"/>
  <c r="AC138" i="17" a="1"/>
  <c r="AC138" i="17" s="1"/>
  <c r="AD138" i="17" a="1"/>
  <c r="AD138" i="17" s="1"/>
  <c r="AE138" i="17" a="1"/>
  <c r="AE138" i="17" s="1"/>
  <c r="AF138" i="17" a="1"/>
  <c r="AF138" i="17" s="1"/>
  <c r="AG138" i="17" a="1"/>
  <c r="AG138" i="17" s="1"/>
  <c r="AH138" i="17" a="1"/>
  <c r="AH138" i="17" s="1"/>
  <c r="AI138" i="17" a="1"/>
  <c r="AI138" i="17" s="1"/>
  <c r="AJ138" i="17" a="1"/>
  <c r="AJ138" i="17" s="1"/>
  <c r="AK138" i="17" a="1"/>
  <c r="AK138" i="17" s="1"/>
  <c r="AL138" i="17" a="1"/>
  <c r="AL138" i="17" s="1"/>
  <c r="AM138" i="17" a="1"/>
  <c r="AM138" i="17" s="1"/>
  <c r="Y139" i="17" a="1"/>
  <c r="Y139" i="17" s="1"/>
  <c r="Z139" i="17" a="1"/>
  <c r="Z139" i="17" s="1"/>
  <c r="AA139" i="17" a="1"/>
  <c r="AA139" i="17" s="1"/>
  <c r="AB139" i="17" a="1"/>
  <c r="AB139" i="17"/>
  <c r="AC139" i="17" a="1"/>
  <c r="AC139" i="17" s="1"/>
  <c r="AD139" i="17" a="1"/>
  <c r="AD139" i="17" s="1"/>
  <c r="AE139" i="17" a="1"/>
  <c r="AE139" i="17" s="1"/>
  <c r="AF139" i="17" a="1"/>
  <c r="AF139" i="17"/>
  <c r="AG139" i="17" a="1"/>
  <c r="AG139" i="17" s="1"/>
  <c r="AH139" i="17" a="1"/>
  <c r="AH139" i="17" s="1"/>
  <c r="AI139" i="17" a="1"/>
  <c r="AI139" i="17" s="1"/>
  <c r="AJ139" i="17" a="1"/>
  <c r="AJ139" i="17" s="1"/>
  <c r="AK139" i="17" a="1"/>
  <c r="AK139" i="17" s="1"/>
  <c r="AL139" i="17" a="1"/>
  <c r="AL139" i="17" s="1"/>
  <c r="AM139" i="17" a="1"/>
  <c r="AM139" i="17" s="1"/>
  <c r="Y140" i="17" a="1"/>
  <c r="Y140" i="17" s="1"/>
  <c r="Z140" i="17" a="1"/>
  <c r="Z140" i="17" s="1"/>
  <c r="AA140" i="17" a="1"/>
  <c r="AA140" i="17" s="1"/>
  <c r="AB140" i="17" a="1"/>
  <c r="AB140" i="17" s="1"/>
  <c r="AC140" i="17" a="1"/>
  <c r="AC140" i="17" s="1"/>
  <c r="AD140" i="17" a="1"/>
  <c r="AD140" i="17" s="1"/>
  <c r="AE140" i="17" a="1"/>
  <c r="AE140" i="17" s="1"/>
  <c r="AF140" i="17" a="1"/>
  <c r="AF140" i="17" s="1"/>
  <c r="AG140" i="17" a="1"/>
  <c r="AG140" i="17" s="1"/>
  <c r="AH140" i="17" a="1"/>
  <c r="AH140" i="17" s="1"/>
  <c r="AI140" i="17" a="1"/>
  <c r="AI140" i="17" s="1"/>
  <c r="AJ140" i="17" a="1"/>
  <c r="AJ140" i="17" s="1"/>
  <c r="AK140" i="17" a="1"/>
  <c r="AK140" i="17" s="1"/>
  <c r="AL140" i="17" a="1"/>
  <c r="AL140" i="17" s="1"/>
  <c r="AM140" i="17" a="1"/>
  <c r="AM140" i="17" s="1"/>
  <c r="Y141" i="17" a="1"/>
  <c r="Y141" i="17" s="1"/>
  <c r="Z141" i="17" a="1"/>
  <c r="Z141" i="17" s="1"/>
  <c r="AA141" i="17" a="1"/>
  <c r="AA141" i="17" s="1"/>
  <c r="AB141" i="17" a="1"/>
  <c r="AB141" i="17" s="1"/>
  <c r="AC141" i="17" a="1"/>
  <c r="AC141" i="17" s="1"/>
  <c r="AD141" i="17" a="1"/>
  <c r="AD141" i="17"/>
  <c r="AE141" i="17" a="1"/>
  <c r="AE141" i="17" s="1"/>
  <c r="AF141" i="17" a="1"/>
  <c r="AF141" i="17" s="1"/>
  <c r="AG141" i="17" a="1"/>
  <c r="AG141" i="17" s="1"/>
  <c r="AH141" i="17" a="1"/>
  <c r="AH141" i="17"/>
  <c r="AI141" i="17" a="1"/>
  <c r="AI141" i="17" s="1"/>
  <c r="AJ141" i="17" a="1"/>
  <c r="AJ141" i="17" s="1"/>
  <c r="AK141" i="17" a="1"/>
  <c r="AK141" i="17" s="1"/>
  <c r="AL141" i="17" a="1"/>
  <c r="AL141" i="17" s="1"/>
  <c r="AM141" i="17" a="1"/>
  <c r="AM141" i="17" s="1"/>
  <c r="Y142" i="17" a="1"/>
  <c r="Y142" i="17" s="1"/>
  <c r="Z142" i="17" a="1"/>
  <c r="Z142" i="17" s="1"/>
  <c r="AA142" i="17" a="1"/>
  <c r="AA142" i="17" s="1"/>
  <c r="AB142" i="17" a="1"/>
  <c r="AB142" i="17" s="1"/>
  <c r="AC142" i="17" a="1"/>
  <c r="AC142" i="17" s="1"/>
  <c r="AD142" i="17" a="1"/>
  <c r="AD142" i="17" s="1"/>
  <c r="AE142" i="17" a="1"/>
  <c r="AE142" i="17" s="1"/>
  <c r="AF142" i="17" a="1"/>
  <c r="AF142" i="17" s="1"/>
  <c r="AG142" i="17" a="1"/>
  <c r="AG142" i="17" s="1"/>
  <c r="AH142" i="17" a="1"/>
  <c r="AH142" i="17" s="1"/>
  <c r="AI142" i="17" a="1"/>
  <c r="AI142" i="17" s="1"/>
  <c r="AJ142" i="17" a="1"/>
  <c r="AJ142" i="17" s="1"/>
  <c r="AK142" i="17" a="1"/>
  <c r="AK142" i="17" s="1"/>
  <c r="AL142" i="17" a="1"/>
  <c r="AL142" i="17" s="1"/>
  <c r="AM142" i="17" a="1"/>
  <c r="AM142" i="17" s="1"/>
  <c r="Y143" i="17" a="1"/>
  <c r="Y143" i="17" s="1"/>
  <c r="Z143" i="17" a="1"/>
  <c r="Z143" i="17" s="1"/>
  <c r="AA143" i="17" a="1"/>
  <c r="AA143" i="17" s="1"/>
  <c r="AB143" i="17" a="1"/>
  <c r="AB143" i="17" s="1"/>
  <c r="AC143" i="17" a="1"/>
  <c r="AC143" i="17" s="1"/>
  <c r="AD143" i="17" a="1"/>
  <c r="AD143" i="17" s="1"/>
  <c r="AE143" i="17" a="1"/>
  <c r="AE143" i="17" s="1"/>
  <c r="AF143" i="17" a="1"/>
  <c r="AF143" i="17"/>
  <c r="AG143" i="17" a="1"/>
  <c r="AG143" i="17" s="1"/>
  <c r="AH143" i="17" a="1"/>
  <c r="AH143" i="17" s="1"/>
  <c r="AI143" i="17" a="1"/>
  <c r="AI143" i="17" s="1"/>
  <c r="AJ143" i="17" a="1"/>
  <c r="AJ143" i="17"/>
  <c r="AK143" i="17" a="1"/>
  <c r="AK143" i="17" s="1"/>
  <c r="AL143" i="17" a="1"/>
  <c r="AL143" i="17" s="1"/>
  <c r="AM143" i="17" a="1"/>
  <c r="AM143" i="17" s="1"/>
  <c r="Y144" i="17" a="1"/>
  <c r="Y144" i="17" s="1"/>
  <c r="Z144" i="17" a="1"/>
  <c r="Z144" i="17" s="1"/>
  <c r="AA144" i="17" a="1"/>
  <c r="AA144" i="17" s="1"/>
  <c r="AB144" i="17" a="1"/>
  <c r="AB144" i="17" s="1"/>
  <c r="AC144" i="17" a="1"/>
  <c r="AC144" i="17" s="1"/>
  <c r="AD144" i="17" a="1"/>
  <c r="AD144" i="17" s="1"/>
  <c r="AE144" i="17" a="1"/>
  <c r="AE144" i="17" s="1"/>
  <c r="AF144" i="17" a="1"/>
  <c r="AF144" i="17" s="1"/>
  <c r="AG144" i="17" a="1"/>
  <c r="AG144" i="17" s="1"/>
  <c r="AH144" i="17" a="1"/>
  <c r="AH144" i="17" s="1"/>
  <c r="AI144" i="17" a="1"/>
  <c r="AI144" i="17" s="1"/>
  <c r="AJ144" i="17" a="1"/>
  <c r="AJ144" i="17" s="1"/>
  <c r="AK144" i="17" a="1"/>
  <c r="AK144" i="17" s="1"/>
  <c r="AL144" i="17" a="1"/>
  <c r="AL144" i="17" s="1"/>
  <c r="AM144" i="17" a="1"/>
  <c r="AM144" i="17" s="1"/>
  <c r="Y145" i="17" a="1"/>
  <c r="Y145" i="17" s="1"/>
  <c r="Z145" i="17" a="1"/>
  <c r="Z145" i="17" s="1"/>
  <c r="AA145" i="17" a="1"/>
  <c r="AA145" i="17" s="1"/>
  <c r="AB145" i="17" a="1"/>
  <c r="AB145" i="17" s="1"/>
  <c r="AC145" i="17" a="1"/>
  <c r="AC145" i="17" s="1"/>
  <c r="AD145" i="17" a="1"/>
  <c r="AD145" i="17" s="1"/>
  <c r="AE145" i="17" a="1"/>
  <c r="AE145" i="17" s="1"/>
  <c r="AF145" i="17" a="1"/>
  <c r="AF145" i="17" s="1"/>
  <c r="AG145" i="17" a="1"/>
  <c r="AG145" i="17" s="1"/>
  <c r="AH145" i="17" a="1"/>
  <c r="AH145" i="17"/>
  <c r="AI145" i="17" a="1"/>
  <c r="AI145" i="17" s="1"/>
  <c r="AJ145" i="17" a="1"/>
  <c r="AJ145" i="17" s="1"/>
  <c r="AK145" i="17" a="1"/>
  <c r="AK145" i="17" s="1"/>
  <c r="AL145" i="17" a="1"/>
  <c r="AL145" i="17"/>
  <c r="AM145" i="17" a="1"/>
  <c r="AM145" i="17" s="1"/>
  <c r="Y146" i="17" a="1"/>
  <c r="Y146" i="17" s="1"/>
  <c r="Z146" i="17" a="1"/>
  <c r="Z146" i="17" s="1"/>
  <c r="AA146" i="17" a="1"/>
  <c r="AA146" i="17" s="1"/>
  <c r="AB146" i="17" a="1"/>
  <c r="AB146" i="17" s="1"/>
  <c r="AC146" i="17" a="1"/>
  <c r="AC146" i="17" s="1"/>
  <c r="AD146" i="17" a="1"/>
  <c r="AD146" i="17" s="1"/>
  <c r="AE146" i="17" a="1"/>
  <c r="AE146" i="17" s="1"/>
  <c r="AF146" i="17" a="1"/>
  <c r="AF146" i="17" s="1"/>
  <c r="AG146" i="17" a="1"/>
  <c r="AG146" i="17" s="1"/>
  <c r="AH146" i="17" a="1"/>
  <c r="AH146" i="17" s="1"/>
  <c r="AI146" i="17" a="1"/>
  <c r="AI146" i="17" s="1"/>
  <c r="AJ146" i="17" a="1"/>
  <c r="AJ146" i="17" s="1"/>
  <c r="AK146" i="17" a="1"/>
  <c r="AK146" i="17" s="1"/>
  <c r="AL146" i="17" a="1"/>
  <c r="AL146" i="17" s="1"/>
  <c r="AM146" i="17" a="1"/>
  <c r="AM146" i="17" s="1"/>
  <c r="Y147" i="17" a="1"/>
  <c r="Y147" i="17" s="1"/>
  <c r="Z147" i="17" a="1"/>
  <c r="Z147" i="17" s="1"/>
  <c r="AA147" i="17" a="1"/>
  <c r="AA147" i="17" s="1"/>
  <c r="AB147" i="17" a="1"/>
  <c r="AB147" i="17" s="1"/>
  <c r="AC147" i="17" a="1"/>
  <c r="AC147" i="17" s="1"/>
  <c r="AD147" i="17" a="1"/>
  <c r="AD147" i="17" s="1"/>
  <c r="AE147" i="17" a="1"/>
  <c r="AE147" i="17" s="1"/>
  <c r="AF147" i="17" a="1"/>
  <c r="AF147" i="17" s="1"/>
  <c r="AG147" i="17" a="1"/>
  <c r="AG147" i="17" s="1"/>
  <c r="AH147" i="17" a="1"/>
  <c r="AH147" i="17" s="1"/>
  <c r="AI147" i="17" a="1"/>
  <c r="AI147" i="17" s="1"/>
  <c r="AJ147" i="17" a="1"/>
  <c r="AJ147" i="17"/>
  <c r="AK147" i="17" a="1"/>
  <c r="AK147" i="17" s="1"/>
  <c r="AL147" i="17" a="1"/>
  <c r="AL147" i="17" s="1"/>
  <c r="AM147" i="17" a="1"/>
  <c r="AM147" i="17" s="1"/>
  <c r="Y148" i="17" a="1"/>
  <c r="Y148" i="17"/>
  <c r="Z148" i="17" a="1"/>
  <c r="Z148" i="17" s="1"/>
  <c r="AA148" i="17" a="1"/>
  <c r="AA148" i="17" s="1"/>
  <c r="AB148" i="17" a="1"/>
  <c r="AB148" i="17" s="1"/>
  <c r="AC148" i="17" a="1"/>
  <c r="AC148" i="17" s="1"/>
  <c r="AD148" i="17" a="1"/>
  <c r="AD148" i="17" s="1"/>
  <c r="AE148" i="17" a="1"/>
  <c r="AE148" i="17" s="1"/>
  <c r="AF148" i="17" a="1"/>
  <c r="AF148" i="17" s="1"/>
  <c r="AG148" i="17" a="1"/>
  <c r="AG148" i="17" s="1"/>
  <c r="AH148" i="17" a="1"/>
  <c r="AH148" i="17" s="1"/>
  <c r="AI148" i="17" a="1"/>
  <c r="AI148" i="17" s="1"/>
  <c r="AJ148" i="17" a="1"/>
  <c r="AJ148" i="17" s="1"/>
  <c r="AK148" i="17" a="1"/>
  <c r="AK148" i="17" s="1"/>
  <c r="AL148" i="17" a="1"/>
  <c r="AL148" i="17" s="1"/>
  <c r="AM148" i="17" a="1"/>
  <c r="AM148" i="17" s="1"/>
  <c r="Y149" i="17" a="1"/>
  <c r="Y149" i="17" s="1"/>
  <c r="Z149" i="17" a="1"/>
  <c r="Z149" i="17" s="1"/>
  <c r="AA149" i="17" a="1"/>
  <c r="AA149" i="17" s="1"/>
  <c r="AB149" i="17" a="1"/>
  <c r="AB149" i="17" s="1"/>
  <c r="AC149" i="17" a="1"/>
  <c r="AC149" i="17" s="1"/>
  <c r="AD149" i="17" a="1"/>
  <c r="AD149" i="17" s="1"/>
  <c r="AE149" i="17" a="1"/>
  <c r="AE149" i="17" s="1"/>
  <c r="AF149" i="17" a="1"/>
  <c r="AF149" i="17" s="1"/>
  <c r="AG149" i="17" a="1"/>
  <c r="AG149" i="17" s="1"/>
  <c r="AH149" i="17" a="1"/>
  <c r="AH149" i="17" s="1"/>
  <c r="AI149" i="17" a="1"/>
  <c r="AI149" i="17" s="1"/>
  <c r="AJ149" i="17" a="1"/>
  <c r="AJ149" i="17" s="1"/>
  <c r="AK149" i="17" a="1"/>
  <c r="AK149" i="17" s="1"/>
  <c r="AL149" i="17" a="1"/>
  <c r="AL149" i="17"/>
  <c r="AM149" i="17" a="1"/>
  <c r="AM149" i="17" s="1"/>
  <c r="Y150" i="17" a="1"/>
  <c r="Y150" i="17" s="1"/>
  <c r="Z150" i="17" a="1"/>
  <c r="Z150" i="17" s="1"/>
  <c r="AA150" i="17" a="1"/>
  <c r="AA150" i="17"/>
  <c r="AB150" i="17" a="1"/>
  <c r="AB150" i="17" s="1"/>
  <c r="AC150" i="17" a="1"/>
  <c r="AC150" i="17" s="1"/>
  <c r="AD150" i="17" a="1"/>
  <c r="AD150" i="17" s="1"/>
  <c r="AE150" i="17" a="1"/>
  <c r="AE150" i="17" s="1"/>
  <c r="AF150" i="17" a="1"/>
  <c r="AF150" i="17" s="1"/>
  <c r="AG150" i="17" a="1"/>
  <c r="AG150" i="17" s="1"/>
  <c r="AH150" i="17" a="1"/>
  <c r="AH150" i="17" s="1"/>
  <c r="AI150" i="17" a="1"/>
  <c r="AI150" i="17" s="1"/>
  <c r="AJ150" i="17" a="1"/>
  <c r="AJ150" i="17" s="1"/>
  <c r="AK150" i="17" a="1"/>
  <c r="AK150" i="17" s="1"/>
  <c r="AL150" i="17" a="1"/>
  <c r="AL150" i="17" s="1"/>
  <c r="AM150" i="17" a="1"/>
  <c r="AM150" i="17" s="1"/>
  <c r="Y151" i="17" a="1"/>
  <c r="Y151" i="17" s="1"/>
  <c r="Z151" i="17" a="1"/>
  <c r="Z151" i="17" s="1"/>
  <c r="AA151" i="17" a="1"/>
  <c r="AA151" i="17" s="1"/>
  <c r="AB151" i="17" a="1"/>
  <c r="AB151" i="17" s="1"/>
  <c r="AC151" i="17" a="1"/>
  <c r="AC151" i="17" s="1"/>
  <c r="AD151" i="17" a="1"/>
  <c r="AD151" i="17" s="1"/>
  <c r="AE151" i="17" a="1"/>
  <c r="AE151" i="17" s="1"/>
  <c r="AF151" i="17" a="1"/>
  <c r="AF151" i="17" s="1"/>
  <c r="AG151" i="17" a="1"/>
  <c r="AG151" i="17" s="1"/>
  <c r="AH151" i="17" a="1"/>
  <c r="AH151" i="17" s="1"/>
  <c r="AI151" i="17" a="1"/>
  <c r="AI151" i="17" s="1"/>
  <c r="AJ151" i="17" a="1"/>
  <c r="AJ151" i="17" s="1"/>
  <c r="AK151" i="17" a="1"/>
  <c r="AK151" i="17" s="1"/>
  <c r="AL151" i="17" a="1"/>
  <c r="AL151" i="17" s="1"/>
  <c r="AM151" i="17" a="1"/>
  <c r="AM151" i="17" s="1"/>
  <c r="Y152" i="17" a="1"/>
  <c r="Y152" i="17"/>
  <c r="Z152" i="17" a="1"/>
  <c r="Z152" i="17" s="1"/>
  <c r="AA152" i="17" a="1"/>
  <c r="AA152" i="17" s="1"/>
  <c r="AB152" i="17" a="1"/>
  <c r="AB152" i="17" s="1"/>
  <c r="AC152" i="17" a="1"/>
  <c r="AC152" i="17"/>
  <c r="AD152" i="17" a="1"/>
  <c r="AD152" i="17" s="1"/>
  <c r="AE152" i="17" a="1"/>
  <c r="AE152" i="17" s="1"/>
  <c r="AF152" i="17" a="1"/>
  <c r="AF152" i="17" s="1"/>
  <c r="AG152" i="17" a="1"/>
  <c r="AG152" i="17" s="1"/>
  <c r="AH152" i="17" a="1"/>
  <c r="AH152" i="17" s="1"/>
  <c r="AI152" i="17" a="1"/>
  <c r="AI152" i="17" s="1"/>
  <c r="AJ152" i="17" a="1"/>
  <c r="AJ152" i="17" s="1"/>
  <c r="AK152" i="17" a="1"/>
  <c r="AK152" i="17" s="1"/>
  <c r="AL152" i="17" a="1"/>
  <c r="AL152" i="17" s="1"/>
  <c r="AM152" i="17" a="1"/>
  <c r="AM152" i="17" s="1"/>
  <c r="Y153" i="17" a="1"/>
  <c r="Y153" i="17" s="1"/>
  <c r="Z153" i="17" a="1"/>
  <c r="Z153" i="17" s="1"/>
  <c r="AA153" i="17" a="1"/>
  <c r="AA153" i="17" s="1"/>
  <c r="AB153" i="17" a="1"/>
  <c r="AB153" i="17" s="1"/>
  <c r="AC153" i="17" a="1"/>
  <c r="AC153" i="17" s="1"/>
  <c r="AD153" i="17" a="1"/>
  <c r="AD153" i="17" s="1"/>
  <c r="AE153" i="17" a="1"/>
  <c r="AE153" i="17" s="1"/>
  <c r="AF153" i="17" a="1"/>
  <c r="AF153" i="17" s="1"/>
  <c r="AG153" i="17" a="1"/>
  <c r="AG153" i="17" s="1"/>
  <c r="AH153" i="17" a="1"/>
  <c r="AH153" i="17" s="1"/>
  <c r="AI153" i="17" a="1"/>
  <c r="AI153" i="17" s="1"/>
  <c r="AJ153" i="17" a="1"/>
  <c r="AJ153" i="17" s="1"/>
  <c r="AK153" i="17" a="1"/>
  <c r="AK153" i="17" s="1"/>
  <c r="AL153" i="17" a="1"/>
  <c r="AL153" i="17" s="1"/>
  <c r="AM153" i="17" a="1"/>
  <c r="AM153" i="17" s="1"/>
  <c r="Y154" i="17" a="1"/>
  <c r="Y154" i="17" s="1"/>
  <c r="Z154" i="17" a="1"/>
  <c r="Z154" i="17" s="1"/>
  <c r="AA154" i="17" a="1"/>
  <c r="AA154" i="17"/>
  <c r="AB154" i="17" a="1"/>
  <c r="AB154" i="17" s="1"/>
  <c r="AC154" i="17" a="1"/>
  <c r="AC154" i="17" s="1"/>
  <c r="AD154" i="17" a="1"/>
  <c r="AD154" i="17" s="1"/>
  <c r="AE154" i="17" a="1"/>
  <c r="AE154" i="17"/>
  <c r="AF154" i="17" a="1"/>
  <c r="AF154" i="17" s="1"/>
  <c r="AG154" i="17" a="1"/>
  <c r="AG154" i="17" s="1"/>
  <c r="AH154" i="17" a="1"/>
  <c r="AH154" i="17" s="1"/>
  <c r="AI154" i="17" a="1"/>
  <c r="AI154" i="17" s="1"/>
  <c r="AJ154" i="17" a="1"/>
  <c r="AJ154" i="17" s="1"/>
  <c r="AK154" i="17" a="1"/>
  <c r="AK154" i="17" s="1"/>
  <c r="AL154" i="17" a="1"/>
  <c r="AL154" i="17" s="1"/>
  <c r="AM154" i="17" a="1"/>
  <c r="AM154" i="17" s="1"/>
  <c r="Y155" i="17" a="1"/>
  <c r="Y155" i="17" s="1"/>
  <c r="Z155" i="17" a="1"/>
  <c r="Z155" i="17" s="1"/>
  <c r="AA155" i="17" a="1"/>
  <c r="AA155" i="17" s="1"/>
  <c r="AB155" i="17" a="1"/>
  <c r="AB155" i="17" s="1"/>
  <c r="AC155" i="17" a="1"/>
  <c r="AC155" i="17" s="1"/>
  <c r="AD155" i="17" a="1"/>
  <c r="AD155" i="17" s="1"/>
  <c r="AE155" i="17" a="1"/>
  <c r="AE155" i="17" s="1"/>
  <c r="AF155" i="17" a="1"/>
  <c r="AF155" i="17" s="1"/>
  <c r="AG155" i="17" a="1"/>
  <c r="AG155" i="17" s="1"/>
  <c r="AH155" i="17" a="1"/>
  <c r="AH155" i="17" s="1"/>
  <c r="AI155" i="17" a="1"/>
  <c r="AI155" i="17" s="1"/>
  <c r="AJ155" i="17" a="1"/>
  <c r="AJ155" i="17" s="1"/>
  <c r="AK155" i="17" a="1"/>
  <c r="AK155" i="17" s="1"/>
  <c r="AL155" i="17" a="1"/>
  <c r="AL155" i="17" s="1"/>
  <c r="AM155" i="17" a="1"/>
  <c r="AM155" i="17" s="1"/>
  <c r="Y156" i="17" a="1"/>
  <c r="Y156" i="17" s="1"/>
  <c r="Z156" i="17" a="1"/>
  <c r="Z156" i="17" s="1"/>
  <c r="AA156" i="17" a="1"/>
  <c r="AA156" i="17" s="1"/>
  <c r="AB156" i="17" a="1"/>
  <c r="AB156" i="17" s="1"/>
  <c r="AC156" i="17" a="1"/>
  <c r="AC156" i="17"/>
  <c r="AD156" i="17" a="1"/>
  <c r="AD156" i="17" s="1"/>
  <c r="AE156" i="17" a="1"/>
  <c r="AE156" i="17" s="1"/>
  <c r="AF156" i="17" a="1"/>
  <c r="AF156" i="17" s="1"/>
  <c r="AG156" i="17" a="1"/>
  <c r="AG156" i="17"/>
  <c r="AH156" i="17" a="1"/>
  <c r="AH156" i="17" s="1"/>
  <c r="AI156" i="17" a="1"/>
  <c r="AI156" i="17" s="1"/>
  <c r="AJ156" i="17" a="1"/>
  <c r="AJ156" i="17" s="1"/>
  <c r="AK156" i="17" a="1"/>
  <c r="AK156" i="17" s="1"/>
  <c r="AL156" i="17" a="1"/>
  <c r="AL156" i="17" s="1"/>
  <c r="AM156" i="17" a="1"/>
  <c r="AM156" i="17" s="1"/>
  <c r="Y157" i="17" a="1"/>
  <c r="Y157" i="17" s="1"/>
  <c r="Z157" i="17" a="1"/>
  <c r="Z157" i="17" s="1"/>
  <c r="AA157" i="17" a="1"/>
  <c r="AA157" i="17" s="1"/>
  <c r="AB157" i="17" a="1"/>
  <c r="AB157" i="17" s="1"/>
  <c r="AC157" i="17" a="1"/>
  <c r="AC157" i="17"/>
  <c r="AD157" i="17" a="1"/>
  <c r="AD157" i="17" s="1"/>
  <c r="AE157" i="17" a="1"/>
  <c r="AE157" i="17" s="1"/>
  <c r="AF157" i="17" a="1"/>
  <c r="AF157" i="17" s="1"/>
  <c r="AG157" i="17" a="1"/>
  <c r="AG157" i="17"/>
  <c r="AH157" i="17" a="1"/>
  <c r="AH157" i="17" s="1"/>
  <c r="AI157" i="17" a="1"/>
  <c r="AI157" i="17" s="1"/>
  <c r="AJ157" i="17" a="1"/>
  <c r="AJ157" i="17" s="1"/>
  <c r="AK157" i="17" a="1"/>
  <c r="AK157" i="17"/>
  <c r="AL157" i="17" a="1"/>
  <c r="AL157" i="17" s="1"/>
  <c r="AM157" i="17" a="1"/>
  <c r="AM157" i="17" s="1"/>
  <c r="Y158" i="17" a="1"/>
  <c r="Y158" i="17" s="1"/>
  <c r="Z158" i="17" a="1"/>
  <c r="Z158" i="17"/>
  <c r="AA158" i="17" a="1"/>
  <c r="AA158" i="17" s="1"/>
  <c r="AB158" i="17" a="1"/>
  <c r="AB158" i="17" s="1"/>
  <c r="AC158" i="17" a="1"/>
  <c r="AC158" i="17" s="1"/>
  <c r="AD158" i="17" a="1"/>
  <c r="AD158" i="17"/>
  <c r="AE158" i="17" a="1"/>
  <c r="AE158" i="17" s="1"/>
  <c r="AF158" i="17" a="1"/>
  <c r="AF158" i="17" s="1"/>
  <c r="AG158" i="17" a="1"/>
  <c r="AG158" i="17" s="1"/>
  <c r="AH158" i="17" a="1"/>
  <c r="AH158" i="17"/>
  <c r="AI158" i="17" a="1"/>
  <c r="AI158" i="17" s="1"/>
  <c r="AJ158" i="17" a="1"/>
  <c r="AJ158" i="17" s="1"/>
  <c r="AK158" i="17" a="1"/>
  <c r="AK158" i="17" s="1"/>
  <c r="AL158" i="17" a="1"/>
  <c r="AL158" i="17"/>
  <c r="AM158" i="17" a="1"/>
  <c r="AM158" i="17" s="1"/>
  <c r="Y159" i="17" a="1"/>
  <c r="Y159" i="17" s="1"/>
  <c r="Z159" i="17" a="1"/>
  <c r="Z159" i="17" s="1"/>
  <c r="AA159" i="17" a="1"/>
  <c r="AA159" i="17"/>
  <c r="AB159" i="17" a="1"/>
  <c r="AB159" i="17" s="1"/>
  <c r="AC159" i="17" a="1"/>
  <c r="AC159" i="17" s="1"/>
  <c r="AD159" i="17" a="1"/>
  <c r="AD159" i="17" s="1"/>
  <c r="AE159" i="17" a="1"/>
  <c r="AE159" i="17"/>
  <c r="AF159" i="17" a="1"/>
  <c r="AF159" i="17" s="1"/>
  <c r="AG159" i="17" a="1"/>
  <c r="AG159" i="17" s="1"/>
  <c r="AH159" i="17" a="1"/>
  <c r="AH159" i="17" s="1"/>
  <c r="AI159" i="17" a="1"/>
  <c r="AI159" i="17"/>
  <c r="AJ159" i="17" a="1"/>
  <c r="AJ159" i="17" s="1"/>
  <c r="AK159" i="17" a="1"/>
  <c r="AK159" i="17" s="1"/>
  <c r="AL159" i="17" a="1"/>
  <c r="AL159" i="17" s="1"/>
  <c r="AM159" i="17" a="1"/>
  <c r="AM159" i="17"/>
  <c r="Y160" i="17" a="1"/>
  <c r="Y160" i="17" s="1"/>
  <c r="Z160" i="17" a="1"/>
  <c r="Z160" i="17" s="1"/>
  <c r="AA160" i="17" a="1"/>
  <c r="AA160" i="17" s="1"/>
  <c r="AB160" i="17" a="1"/>
  <c r="AB160" i="17"/>
  <c r="AC160" i="17" a="1"/>
  <c r="AC160" i="17" s="1"/>
  <c r="AD160" i="17" a="1"/>
  <c r="AD160" i="17" s="1"/>
  <c r="AE160" i="17" a="1"/>
  <c r="AE160" i="17" s="1"/>
  <c r="AF160" i="17" a="1"/>
  <c r="AF160" i="17"/>
  <c r="AG160" i="17" a="1"/>
  <c r="AG160" i="17" s="1"/>
  <c r="AH160" i="17" a="1"/>
  <c r="AH160" i="17" s="1"/>
  <c r="AI160" i="17" a="1"/>
  <c r="AI160" i="17" s="1"/>
  <c r="AJ160" i="17" a="1"/>
  <c r="AJ160" i="17"/>
  <c r="AK160" i="17" a="1"/>
  <c r="AK160" i="17" s="1"/>
  <c r="AL160" i="17" a="1"/>
  <c r="AL160" i="17" s="1"/>
  <c r="AM160" i="17" a="1"/>
  <c r="AM160" i="17" s="1"/>
  <c r="Y161" i="17" a="1"/>
  <c r="Y161" i="17"/>
  <c r="Z161" i="17" a="1"/>
  <c r="Z161" i="17" s="1"/>
  <c r="AA161" i="17" a="1"/>
  <c r="AA161" i="17" s="1"/>
  <c r="AB161" i="17" a="1"/>
  <c r="AB161" i="17" s="1"/>
  <c r="AC161" i="17" a="1"/>
  <c r="AC161" i="17"/>
  <c r="AD161" i="17" a="1"/>
  <c r="AD161" i="17" s="1"/>
  <c r="AE161" i="17" a="1"/>
  <c r="AE161" i="17" s="1"/>
  <c r="AF161" i="17" a="1"/>
  <c r="AF161" i="17" s="1"/>
  <c r="AG161" i="17" a="1"/>
  <c r="AG161" i="17"/>
  <c r="AH161" i="17" a="1"/>
  <c r="AH161" i="17" s="1"/>
  <c r="AI161" i="17" a="1"/>
  <c r="AI161" i="17" s="1"/>
  <c r="AJ161" i="17" a="1"/>
  <c r="AJ161" i="17" s="1"/>
  <c r="AK161" i="17" a="1"/>
  <c r="AK161" i="17"/>
  <c r="AL161" i="17" a="1"/>
  <c r="AL161" i="17" s="1"/>
  <c r="AM161" i="17" a="1"/>
  <c r="AM161" i="17" s="1"/>
  <c r="Y162" i="17" a="1"/>
  <c r="Y162" i="17" s="1"/>
  <c r="Z162" i="17" a="1"/>
  <c r="Z162" i="17"/>
  <c r="AA162" i="17" a="1"/>
  <c r="AA162" i="17" s="1"/>
  <c r="AB162" i="17" a="1"/>
  <c r="AB162" i="17" s="1"/>
  <c r="AC162" i="17" a="1"/>
  <c r="AC162" i="17" s="1"/>
  <c r="AD162" i="17" a="1"/>
  <c r="AD162" i="17"/>
  <c r="AE162" i="17" a="1"/>
  <c r="AE162" i="17" s="1"/>
  <c r="AF162" i="17" a="1"/>
  <c r="AF162" i="17" s="1"/>
  <c r="AG162" i="17" a="1"/>
  <c r="AG162" i="17" s="1"/>
  <c r="AH162" i="17" a="1"/>
  <c r="AH162" i="17"/>
  <c r="AI162" i="17" a="1"/>
  <c r="AI162" i="17" s="1"/>
  <c r="AJ162" i="17" a="1"/>
  <c r="AJ162" i="17" s="1"/>
  <c r="AK162" i="17" a="1"/>
  <c r="AK162" i="17" s="1"/>
  <c r="AL162" i="17" a="1"/>
  <c r="AL162" i="17"/>
  <c r="AM162" i="17" a="1"/>
  <c r="AM162" i="17" s="1"/>
  <c r="Y163" i="17" a="1"/>
  <c r="Y163" i="17" s="1"/>
  <c r="Z163" i="17" a="1"/>
  <c r="Z163" i="17" s="1"/>
  <c r="AA163" i="17" a="1"/>
  <c r="AA163" i="17"/>
  <c r="AB163" i="17" a="1"/>
  <c r="AB163" i="17" s="1"/>
  <c r="AC163" i="17" a="1"/>
  <c r="AC163" i="17" s="1"/>
  <c r="AD163" i="17" a="1"/>
  <c r="AD163" i="17" s="1"/>
  <c r="AE163" i="17" a="1"/>
  <c r="AE163" i="17"/>
  <c r="AF163" i="17" a="1"/>
  <c r="AF163" i="17" s="1"/>
  <c r="AG163" i="17" a="1"/>
  <c r="AG163" i="17" s="1"/>
  <c r="AH163" i="17" a="1"/>
  <c r="AH163" i="17" s="1"/>
  <c r="AI163" i="17" a="1"/>
  <c r="AI163" i="17"/>
  <c r="AJ163" i="17" a="1"/>
  <c r="AJ163" i="17" s="1"/>
  <c r="AK163" i="17" a="1"/>
  <c r="AK163" i="17" s="1"/>
  <c r="AL163" i="17" a="1"/>
  <c r="AL163" i="17" s="1"/>
  <c r="AM163" i="17" a="1"/>
  <c r="AM163" i="17"/>
  <c r="Y164" i="17" a="1"/>
  <c r="Y164" i="17" s="1"/>
  <c r="Z164" i="17" a="1"/>
  <c r="Z164" i="17" s="1"/>
  <c r="AA164" i="17" a="1"/>
  <c r="AA164" i="17" s="1"/>
  <c r="AB164" i="17" a="1"/>
  <c r="AB164" i="17"/>
  <c r="AC164" i="17" a="1"/>
  <c r="AC164" i="17" s="1"/>
  <c r="AD164" i="17" a="1"/>
  <c r="AD164" i="17" s="1"/>
  <c r="AE164" i="17" a="1"/>
  <c r="AE164" i="17" s="1"/>
  <c r="AF164" i="17" a="1"/>
  <c r="AF164" i="17"/>
  <c r="AG164" i="17" a="1"/>
  <c r="AG164" i="17" s="1"/>
  <c r="AH164" i="17" a="1"/>
  <c r="AH164" i="17" s="1"/>
  <c r="AI164" i="17" a="1"/>
  <c r="AI164" i="17" s="1"/>
  <c r="AJ164" i="17" a="1"/>
  <c r="AJ164" i="17"/>
  <c r="AK164" i="17" a="1"/>
  <c r="AK164" i="17" s="1"/>
  <c r="AL164" i="17" a="1"/>
  <c r="AL164" i="17" s="1"/>
  <c r="AM164" i="17" a="1"/>
  <c r="AM164" i="17" s="1"/>
  <c r="Y165" i="17" a="1"/>
  <c r="Y165" i="17"/>
  <c r="Z165" i="17" a="1"/>
  <c r="Z165" i="17" s="1"/>
  <c r="AA165" i="17" a="1"/>
  <c r="AA165" i="17" s="1"/>
  <c r="AB165" i="17" a="1"/>
  <c r="AB165" i="17" s="1"/>
  <c r="AC165" i="17" a="1"/>
  <c r="AC165" i="17"/>
  <c r="AD165" i="17" a="1"/>
  <c r="AD165" i="17" s="1"/>
  <c r="AE165" i="17" a="1"/>
  <c r="AE165" i="17" s="1"/>
  <c r="AF165" i="17" a="1"/>
  <c r="AF165" i="17" s="1"/>
  <c r="AG165" i="17" a="1"/>
  <c r="AG165" i="17"/>
  <c r="AH165" i="17" a="1"/>
  <c r="AH165" i="17" s="1"/>
  <c r="AI165" i="17" a="1"/>
  <c r="AI165" i="17" s="1"/>
  <c r="AJ165" i="17" a="1"/>
  <c r="AJ165" i="17" s="1"/>
  <c r="AK165" i="17" a="1"/>
  <c r="AK165" i="17"/>
  <c r="AL165" i="17" a="1"/>
  <c r="AL165" i="17" s="1"/>
  <c r="AM165" i="17" a="1"/>
  <c r="AM165" i="17" s="1"/>
  <c r="Y166" i="17" a="1"/>
  <c r="Y166" i="17" s="1"/>
  <c r="Z166" i="17" a="1"/>
  <c r="Z166" i="17"/>
  <c r="AA166" i="17" a="1"/>
  <c r="AA166" i="17" s="1"/>
  <c r="AB166" i="17" a="1"/>
  <c r="AB166" i="17" s="1"/>
  <c r="AC166" i="17" a="1"/>
  <c r="AC166" i="17" s="1"/>
  <c r="AD166" i="17" a="1"/>
  <c r="AD166" i="17"/>
  <c r="AE166" i="17" a="1"/>
  <c r="AE166" i="17" s="1"/>
  <c r="AF166" i="17" a="1"/>
  <c r="AF166" i="17" s="1"/>
  <c r="AG166" i="17" a="1"/>
  <c r="AG166" i="17" s="1"/>
  <c r="AH166" i="17" a="1"/>
  <c r="AH166" i="17"/>
  <c r="AI166" i="17" a="1"/>
  <c r="AI166" i="17" s="1"/>
  <c r="AJ166" i="17" a="1"/>
  <c r="AJ166" i="17" s="1"/>
  <c r="AK166" i="17" a="1"/>
  <c r="AK166" i="17" s="1"/>
  <c r="AL166" i="17" a="1"/>
  <c r="AL166" i="17"/>
  <c r="AM166" i="17" a="1"/>
  <c r="AM166" i="17" s="1"/>
  <c r="Y167" i="17" a="1"/>
  <c r="Y167" i="17" s="1"/>
  <c r="Z167" i="17" a="1"/>
  <c r="Z167" i="17" s="1"/>
  <c r="AA167" i="17" a="1"/>
  <c r="AA167" i="17"/>
  <c r="AB167" i="17" a="1"/>
  <c r="AB167" i="17" s="1"/>
  <c r="AC167" i="17" a="1"/>
  <c r="AC167" i="17" s="1"/>
  <c r="AD167" i="17" a="1"/>
  <c r="AD167" i="17" s="1"/>
  <c r="AE167" i="17" a="1"/>
  <c r="AE167" i="17"/>
  <c r="AF167" i="17" a="1"/>
  <c r="AF167" i="17" s="1"/>
  <c r="AG167" i="17" a="1"/>
  <c r="AG167" i="17" s="1"/>
  <c r="AH167" i="17" a="1"/>
  <c r="AH167" i="17" s="1"/>
  <c r="AI167" i="17" a="1"/>
  <c r="AI167" i="17"/>
  <c r="AJ167" i="17" a="1"/>
  <c r="AJ167" i="17" s="1"/>
  <c r="AK167" i="17" a="1"/>
  <c r="AK167" i="17" s="1"/>
  <c r="AL167" i="17" a="1"/>
  <c r="AL167" i="17" s="1"/>
  <c r="AM167" i="17" a="1"/>
  <c r="AM167" i="17"/>
  <c r="Y168" i="17" a="1"/>
  <c r="Y168" i="17" s="1"/>
  <c r="Z168" i="17" a="1"/>
  <c r="Z168" i="17" s="1"/>
  <c r="AA168" i="17" a="1"/>
  <c r="AA168" i="17" s="1"/>
  <c r="AB168" i="17" a="1"/>
  <c r="AB168" i="17"/>
  <c r="AC168" i="17" a="1"/>
  <c r="AC168" i="17" s="1"/>
  <c r="AD168" i="17" a="1"/>
  <c r="AD168" i="17" s="1"/>
  <c r="AE168" i="17" a="1"/>
  <c r="AE168" i="17" s="1"/>
  <c r="AF168" i="17" a="1"/>
  <c r="AF168" i="17"/>
  <c r="AG168" i="17" a="1"/>
  <c r="AG168" i="17" s="1"/>
  <c r="AH168" i="17" a="1"/>
  <c r="AH168" i="17" s="1"/>
  <c r="AI168" i="17" a="1"/>
  <c r="AI168" i="17" s="1"/>
  <c r="AJ168" i="17" a="1"/>
  <c r="AJ168" i="17"/>
  <c r="AK168" i="17" a="1"/>
  <c r="AK168" i="17" s="1"/>
  <c r="AL168" i="17" a="1"/>
  <c r="AL168" i="17" s="1"/>
  <c r="AM168" i="17" a="1"/>
  <c r="AM168" i="17" s="1"/>
  <c r="Y169" i="17" a="1"/>
  <c r="Y169" i="17"/>
  <c r="Z169" i="17" a="1"/>
  <c r="Z169" i="17" s="1"/>
  <c r="AA169" i="17" a="1"/>
  <c r="AA169" i="17" s="1"/>
  <c r="AB169" i="17" a="1"/>
  <c r="AB169" i="17" s="1"/>
  <c r="AC169" i="17" a="1"/>
  <c r="AC169" i="17"/>
  <c r="AD169" i="17" a="1"/>
  <c r="AD169" i="17" s="1"/>
  <c r="AE169" i="17" a="1"/>
  <c r="AE169" i="17" s="1"/>
  <c r="AF169" i="17" a="1"/>
  <c r="AF169" i="17" s="1"/>
  <c r="AG169" i="17" a="1"/>
  <c r="AG169" i="17"/>
  <c r="AH169" i="17" a="1"/>
  <c r="AH169" i="17" s="1"/>
  <c r="AI169" i="17" a="1"/>
  <c r="AI169" i="17" s="1"/>
  <c r="AJ169" i="17" a="1"/>
  <c r="AJ169" i="17" s="1"/>
  <c r="AK169" i="17" a="1"/>
  <c r="AK169" i="17"/>
  <c r="AL169" i="17" a="1"/>
  <c r="AL169" i="17" s="1"/>
  <c r="AM169" i="17" a="1"/>
  <c r="AM169" i="17" s="1"/>
  <c r="Y170" i="17" a="1"/>
  <c r="Y170" i="17" s="1"/>
  <c r="Z170" i="17" a="1"/>
  <c r="Z170" i="17"/>
  <c r="AA170" i="17" a="1"/>
  <c r="AA170" i="17" s="1"/>
  <c r="AB170" i="17" a="1"/>
  <c r="AB170" i="17" s="1"/>
  <c r="AC170" i="17" a="1"/>
  <c r="AC170" i="17" s="1"/>
  <c r="AD170" i="17" a="1"/>
  <c r="AD170" i="17"/>
  <c r="AE170" i="17" a="1"/>
  <c r="AE170" i="17" s="1"/>
  <c r="AF170" i="17" a="1"/>
  <c r="AF170" i="17" s="1"/>
  <c r="AG170" i="17" a="1"/>
  <c r="AG170" i="17" s="1"/>
  <c r="AH170" i="17" a="1"/>
  <c r="AH170" i="17" s="1"/>
  <c r="AI170" i="17" a="1"/>
  <c r="AI170" i="17" s="1"/>
  <c r="AJ170" i="17" a="1"/>
  <c r="AJ170" i="17" s="1"/>
  <c r="AK170" i="17" a="1"/>
  <c r="AK170" i="17" s="1"/>
  <c r="AL170" i="17" a="1"/>
  <c r="AL170" i="17" s="1"/>
  <c r="AM170" i="17" a="1"/>
  <c r="AM170" i="17" s="1"/>
  <c r="Y171" i="17" a="1"/>
  <c r="Y171" i="17" s="1"/>
  <c r="Z171" i="17" a="1"/>
  <c r="Z171" i="17" s="1"/>
  <c r="AA171" i="17" a="1"/>
  <c r="AA171" i="17" s="1"/>
  <c r="AB171" i="17" a="1"/>
  <c r="AB171" i="17" s="1"/>
  <c r="AC171" i="17" a="1"/>
  <c r="AC171" i="17" s="1"/>
  <c r="AD171" i="17" a="1"/>
  <c r="AD171" i="17" s="1"/>
  <c r="AE171" i="17" a="1"/>
  <c r="AE171" i="17" s="1"/>
  <c r="AF171" i="17" a="1"/>
  <c r="AF171" i="17" s="1"/>
  <c r="AG171" i="17" a="1"/>
  <c r="AG171" i="17" s="1"/>
  <c r="AH171" i="17" a="1"/>
  <c r="AH171" i="17" s="1"/>
  <c r="AI171" i="17" a="1"/>
  <c r="AI171" i="17" s="1"/>
  <c r="AJ171" i="17" a="1"/>
  <c r="AJ171" i="17" s="1"/>
  <c r="AK171" i="17" a="1"/>
  <c r="AK171" i="17" s="1"/>
  <c r="AL171" i="17" a="1"/>
  <c r="AL171" i="17" s="1"/>
  <c r="AM171" i="17" a="1"/>
  <c r="AM171" i="17" s="1"/>
  <c r="Y172" i="17" a="1"/>
  <c r="Y172" i="17" s="1"/>
  <c r="Z172" i="17" a="1"/>
  <c r="Z172" i="17" s="1"/>
  <c r="AA172" i="17" a="1"/>
  <c r="AA172" i="17" s="1"/>
  <c r="AB172" i="17" a="1"/>
  <c r="AB172" i="17" s="1"/>
  <c r="AC172" i="17" a="1"/>
  <c r="AC172" i="17" s="1"/>
  <c r="AD172" i="17" a="1"/>
  <c r="AD172" i="17" s="1"/>
  <c r="AE172" i="17" a="1"/>
  <c r="AE172" i="17" s="1"/>
  <c r="AF172" i="17" a="1"/>
  <c r="AF172" i="17" s="1"/>
  <c r="AG172" i="17" a="1"/>
  <c r="AG172" i="17" s="1"/>
  <c r="AH172" i="17" a="1"/>
  <c r="AH172" i="17" s="1"/>
  <c r="AI172" i="17" a="1"/>
  <c r="AI172" i="17" s="1"/>
  <c r="AJ172" i="17" a="1"/>
  <c r="AJ172" i="17" s="1"/>
  <c r="AK172" i="17" a="1"/>
  <c r="AK172" i="17" s="1"/>
  <c r="AL172" i="17" a="1"/>
  <c r="AL172" i="17" s="1"/>
  <c r="AM172" i="17" a="1"/>
  <c r="AM172" i="17" s="1"/>
  <c r="Y173" i="17" a="1"/>
  <c r="Y173" i="17" s="1"/>
  <c r="Z173" i="17" a="1"/>
  <c r="Z173" i="17" s="1"/>
  <c r="AA173" i="17" a="1"/>
  <c r="AA173" i="17" s="1"/>
  <c r="AB173" i="17" a="1"/>
  <c r="AB173" i="17" s="1"/>
  <c r="AC173" i="17" a="1"/>
  <c r="AC173" i="17" s="1"/>
  <c r="AD173" i="17" a="1"/>
  <c r="AD173" i="17" s="1"/>
  <c r="AE173" i="17" a="1"/>
  <c r="AE173" i="17" s="1"/>
  <c r="AF173" i="17" a="1"/>
  <c r="AF173" i="17" s="1"/>
  <c r="AG173" i="17" a="1"/>
  <c r="AG173" i="17" s="1"/>
  <c r="AH173" i="17" a="1"/>
  <c r="AH173" i="17" s="1"/>
  <c r="AI173" i="17" a="1"/>
  <c r="AI173" i="17" s="1"/>
  <c r="AJ173" i="17" a="1"/>
  <c r="AJ173" i="17" s="1"/>
  <c r="AK173" i="17" a="1"/>
  <c r="AK173" i="17" s="1"/>
  <c r="AL173" i="17" a="1"/>
  <c r="AL173" i="17" s="1"/>
  <c r="AM173" i="17" a="1"/>
  <c r="AM173" i="17" s="1"/>
  <c r="Y174" i="17" a="1"/>
  <c r="Y174" i="17" s="1"/>
  <c r="Z174" i="17" a="1"/>
  <c r="Z174" i="17" s="1"/>
  <c r="AA174" i="17" a="1"/>
  <c r="AA174" i="17" s="1"/>
  <c r="AB174" i="17" a="1"/>
  <c r="AB174" i="17" s="1"/>
  <c r="AC174" i="17" a="1"/>
  <c r="AC174" i="17" s="1"/>
  <c r="AD174" i="17" a="1"/>
  <c r="AD174" i="17" s="1"/>
  <c r="AE174" i="17" a="1"/>
  <c r="AE174" i="17" s="1"/>
  <c r="AF174" i="17" a="1"/>
  <c r="AF174" i="17" s="1"/>
  <c r="AG174" i="17" a="1"/>
  <c r="AG174" i="17" s="1"/>
  <c r="AH174" i="17" a="1"/>
  <c r="AH174" i="17" s="1"/>
  <c r="AI174" i="17" a="1"/>
  <c r="AI174" i="17" s="1"/>
  <c r="AJ174" i="17" a="1"/>
  <c r="AJ174" i="17" s="1"/>
  <c r="AK174" i="17" a="1"/>
  <c r="AK174" i="17" s="1"/>
  <c r="AL174" i="17" a="1"/>
  <c r="AL174" i="17" s="1"/>
  <c r="AM174" i="17" a="1"/>
  <c r="AM174" i="17" s="1"/>
  <c r="Y175" i="17" a="1"/>
  <c r="Y175" i="17" s="1"/>
  <c r="Z175" i="17" a="1"/>
  <c r="Z175" i="17" s="1"/>
  <c r="AA175" i="17" a="1"/>
  <c r="AA175" i="17" s="1"/>
  <c r="AB175" i="17" a="1"/>
  <c r="AB175" i="17" s="1"/>
  <c r="AC175" i="17" a="1"/>
  <c r="AC175" i="17" s="1"/>
  <c r="AD175" i="17" a="1"/>
  <c r="AD175" i="17" s="1"/>
  <c r="AE175" i="17" a="1"/>
  <c r="AE175" i="17" s="1"/>
  <c r="AF175" i="17" a="1"/>
  <c r="AF175" i="17" s="1"/>
  <c r="AG175" i="17" a="1"/>
  <c r="AG175" i="17" s="1"/>
  <c r="AH175" i="17" a="1"/>
  <c r="AH175" i="17" s="1"/>
  <c r="AI175" i="17" a="1"/>
  <c r="AI175" i="17" s="1"/>
  <c r="AJ175" i="17" a="1"/>
  <c r="AJ175" i="17" s="1"/>
  <c r="AK175" i="17" a="1"/>
  <c r="AK175" i="17" s="1"/>
  <c r="AL175" i="17" a="1"/>
  <c r="AL175" i="17" s="1"/>
  <c r="AM175" i="17" a="1"/>
  <c r="AM175" i="17" s="1"/>
  <c r="Y176" i="17" a="1"/>
  <c r="Y176" i="17" s="1"/>
  <c r="Z176" i="17" a="1"/>
  <c r="Z176" i="17" s="1"/>
  <c r="AA176" i="17" a="1"/>
  <c r="AA176" i="17" s="1"/>
  <c r="AB176" i="17" a="1"/>
  <c r="AB176" i="17" s="1"/>
  <c r="AC176" i="17" a="1"/>
  <c r="AC176" i="17" s="1"/>
  <c r="AD176" i="17" a="1"/>
  <c r="AD176" i="17" s="1"/>
  <c r="AE176" i="17" a="1"/>
  <c r="AE176" i="17" s="1"/>
  <c r="AF176" i="17" a="1"/>
  <c r="AF176" i="17" s="1"/>
  <c r="AG176" i="17" a="1"/>
  <c r="AG176" i="17" s="1"/>
  <c r="AH176" i="17" a="1"/>
  <c r="AH176" i="17" s="1"/>
  <c r="AI176" i="17" a="1"/>
  <c r="AI176" i="17" s="1"/>
  <c r="AJ176" i="17" a="1"/>
  <c r="AJ176" i="17" s="1"/>
  <c r="AK176" i="17" a="1"/>
  <c r="AK176" i="17" s="1"/>
  <c r="AL176" i="17" a="1"/>
  <c r="AL176" i="17" s="1"/>
  <c r="AM176" i="17" a="1"/>
  <c r="AM176" i="17" s="1"/>
  <c r="Y177" i="17" a="1"/>
  <c r="Y177" i="17" s="1"/>
  <c r="Z177" i="17" a="1"/>
  <c r="Z177" i="17" s="1"/>
  <c r="AA177" i="17" a="1"/>
  <c r="AA177" i="17" s="1"/>
  <c r="AB177" i="17" a="1"/>
  <c r="AB177" i="17" s="1"/>
  <c r="AC177" i="17" a="1"/>
  <c r="AC177" i="17" s="1"/>
  <c r="AD177" i="17" a="1"/>
  <c r="AD177" i="17" s="1"/>
  <c r="AE177" i="17" a="1"/>
  <c r="AE177" i="17" s="1"/>
  <c r="AF177" i="17" a="1"/>
  <c r="AF177" i="17" s="1"/>
  <c r="AG177" i="17" a="1"/>
  <c r="AG177" i="17" s="1"/>
  <c r="AH177" i="17" a="1"/>
  <c r="AH177" i="17" s="1"/>
  <c r="AI177" i="17" a="1"/>
  <c r="AI177" i="17" s="1"/>
  <c r="AJ177" i="17" a="1"/>
  <c r="AJ177" i="17" s="1"/>
  <c r="AK177" i="17" a="1"/>
  <c r="AK177" i="17" s="1"/>
  <c r="AL177" i="17" a="1"/>
  <c r="AL177" i="17" s="1"/>
  <c r="AM177" i="17" a="1"/>
  <c r="AM177" i="17" s="1"/>
  <c r="Y178" i="17" a="1"/>
  <c r="Y178" i="17" s="1"/>
  <c r="Z178" i="17" a="1"/>
  <c r="Z178" i="17" s="1"/>
  <c r="AA178" i="17" a="1"/>
  <c r="AA178" i="17" s="1"/>
  <c r="AB178" i="17" a="1"/>
  <c r="AB178" i="17" s="1"/>
  <c r="AC178" i="17" a="1"/>
  <c r="AC178" i="17" s="1"/>
  <c r="AD178" i="17" a="1"/>
  <c r="AD178" i="17" s="1"/>
  <c r="AE178" i="17" a="1"/>
  <c r="AE178" i="17" s="1"/>
  <c r="AF178" i="17" a="1"/>
  <c r="AF178" i="17" s="1"/>
  <c r="AG178" i="17" a="1"/>
  <c r="AG178" i="17" s="1"/>
  <c r="AH178" i="17" a="1"/>
  <c r="AH178" i="17" s="1"/>
  <c r="AI178" i="17" a="1"/>
  <c r="AI178" i="17" s="1"/>
  <c r="AJ178" i="17" a="1"/>
  <c r="AJ178" i="17" s="1"/>
  <c r="AK178" i="17" a="1"/>
  <c r="AK178" i="17" s="1"/>
  <c r="AL178" i="17" a="1"/>
  <c r="AL178" i="17" s="1"/>
  <c r="AM178" i="17" a="1"/>
  <c r="AM178" i="17" s="1"/>
  <c r="Y179" i="17" a="1"/>
  <c r="Y179" i="17" s="1"/>
  <c r="Z179" i="17" a="1"/>
  <c r="Z179" i="17" s="1"/>
  <c r="AA179" i="17" a="1"/>
  <c r="AA179" i="17" s="1"/>
  <c r="AB179" i="17" a="1"/>
  <c r="AB179" i="17" s="1"/>
  <c r="AC179" i="17" a="1"/>
  <c r="AC179" i="17" s="1"/>
  <c r="AD179" i="17" a="1"/>
  <c r="AD179" i="17" s="1"/>
  <c r="AE179" i="17" a="1"/>
  <c r="AE179" i="17" s="1"/>
  <c r="AF179" i="17" a="1"/>
  <c r="AF179" i="17" s="1"/>
  <c r="AG179" i="17" a="1"/>
  <c r="AG179" i="17" s="1"/>
  <c r="AH179" i="17" a="1"/>
  <c r="AH179" i="17" s="1"/>
  <c r="AI179" i="17" a="1"/>
  <c r="AI179" i="17" s="1"/>
  <c r="AJ179" i="17" a="1"/>
  <c r="AJ179" i="17" s="1"/>
  <c r="AK179" i="17" a="1"/>
  <c r="AK179" i="17" s="1"/>
  <c r="AL179" i="17" a="1"/>
  <c r="AL179" i="17" s="1"/>
  <c r="AM179" i="17" a="1"/>
  <c r="AM179" i="17" s="1"/>
  <c r="Y180" i="17" a="1"/>
  <c r="Y180" i="17" s="1"/>
  <c r="Z180" i="17" a="1"/>
  <c r="Z180" i="17" s="1"/>
  <c r="AA180" i="17" a="1"/>
  <c r="AA180" i="17" s="1"/>
  <c r="AB180" i="17" a="1"/>
  <c r="AB180" i="17" s="1"/>
  <c r="AC180" i="17" a="1"/>
  <c r="AC180" i="17" s="1"/>
  <c r="AD180" i="17" a="1"/>
  <c r="AD180" i="17" s="1"/>
  <c r="AE180" i="17" a="1"/>
  <c r="AE180" i="17" s="1"/>
  <c r="AF180" i="17" a="1"/>
  <c r="AF180" i="17" s="1"/>
  <c r="AG180" i="17" a="1"/>
  <c r="AG180" i="17" s="1"/>
  <c r="AH180" i="17" a="1"/>
  <c r="AH180" i="17" s="1"/>
  <c r="AI180" i="17" a="1"/>
  <c r="AI180" i="17" s="1"/>
  <c r="AJ180" i="17" a="1"/>
  <c r="AJ180" i="17" s="1"/>
  <c r="AK180" i="17" a="1"/>
  <c r="AK180" i="17" s="1"/>
  <c r="AL180" i="17" a="1"/>
  <c r="AL180" i="17" s="1"/>
  <c r="AM180" i="17" a="1"/>
  <c r="AM180" i="17" s="1"/>
  <c r="Y181" i="17" a="1"/>
  <c r="Y181" i="17" s="1"/>
  <c r="Z181" i="17" a="1"/>
  <c r="Z181" i="17" s="1"/>
  <c r="AA181" i="17" a="1"/>
  <c r="AA181" i="17" s="1"/>
  <c r="AB181" i="17" a="1"/>
  <c r="AB181" i="17" s="1"/>
  <c r="AC181" i="17" a="1"/>
  <c r="AC181" i="17" s="1"/>
  <c r="AD181" i="17" a="1"/>
  <c r="AD181" i="17" s="1"/>
  <c r="AE181" i="17" a="1"/>
  <c r="AE181" i="17" s="1"/>
  <c r="AF181" i="17" a="1"/>
  <c r="AF181" i="17" s="1"/>
  <c r="AG181" i="17" a="1"/>
  <c r="AG181" i="17" s="1"/>
  <c r="AH181" i="17" a="1"/>
  <c r="AH181" i="17" s="1"/>
  <c r="AI181" i="17" a="1"/>
  <c r="AI181" i="17" s="1"/>
  <c r="AJ181" i="17" a="1"/>
  <c r="AJ181" i="17" s="1"/>
  <c r="AK181" i="17" a="1"/>
  <c r="AK181" i="17" s="1"/>
  <c r="AL181" i="17" a="1"/>
  <c r="AL181" i="17" s="1"/>
  <c r="AM181" i="17" a="1"/>
  <c r="AM181" i="17" s="1"/>
  <c r="Y182" i="17" a="1"/>
  <c r="Y182" i="17" s="1"/>
  <c r="Z182" i="17" a="1"/>
  <c r="Z182" i="17" s="1"/>
  <c r="AA182" i="17" a="1"/>
  <c r="AA182" i="17" s="1"/>
  <c r="AB182" i="17" a="1"/>
  <c r="AB182" i="17" s="1"/>
  <c r="AC182" i="17" a="1"/>
  <c r="AC182" i="17" s="1"/>
  <c r="AD182" i="17" a="1"/>
  <c r="AD182" i="17" s="1"/>
  <c r="AE182" i="17" a="1"/>
  <c r="AE182" i="17" s="1"/>
  <c r="AF182" i="17" a="1"/>
  <c r="AF182" i="17" s="1"/>
  <c r="AG182" i="17" a="1"/>
  <c r="AG182" i="17" s="1"/>
  <c r="AH182" i="17" a="1"/>
  <c r="AH182" i="17" s="1"/>
  <c r="AI182" i="17" a="1"/>
  <c r="AI182" i="17" s="1"/>
  <c r="AJ182" i="17" a="1"/>
  <c r="AJ182" i="17" s="1"/>
  <c r="AK182" i="17" a="1"/>
  <c r="AK182" i="17" s="1"/>
  <c r="AL182" i="17" a="1"/>
  <c r="AL182" i="17" s="1"/>
  <c r="AM182" i="17" a="1"/>
  <c r="AM182" i="17" s="1"/>
  <c r="Z183" i="17" a="1"/>
  <c r="Z183" i="17" s="1"/>
  <c r="AA183" i="17" a="1"/>
  <c r="AA183" i="17" s="1"/>
  <c r="AB183" i="17" a="1"/>
  <c r="AB183" i="17" s="1"/>
  <c r="AC183" i="17" a="1"/>
  <c r="AC183" i="17" s="1"/>
  <c r="AD183" i="17" a="1"/>
  <c r="AD183" i="17" s="1"/>
  <c r="AE183" i="17" a="1"/>
  <c r="AE183" i="17" s="1"/>
  <c r="AF183" i="17" a="1"/>
  <c r="AF183" i="17" s="1"/>
  <c r="AG183" i="17" a="1"/>
  <c r="AG183" i="17" s="1"/>
  <c r="AH183" i="17" a="1"/>
  <c r="AH183" i="17" s="1"/>
  <c r="AI183" i="17" a="1"/>
  <c r="AI183" i="17" s="1"/>
  <c r="AJ183" i="17" a="1"/>
  <c r="AJ183" i="17" s="1"/>
  <c r="AK183" i="17" a="1"/>
  <c r="AK183" i="17" s="1"/>
  <c r="AL183" i="17" a="1"/>
  <c r="AL183" i="17" s="1"/>
  <c r="AM183" i="17" a="1"/>
  <c r="AM183" i="17" s="1"/>
  <c r="AA184" i="17" a="1"/>
  <c r="AA184" i="17" s="1"/>
  <c r="AB184" i="17" a="1"/>
  <c r="AB184" i="17" s="1"/>
  <c r="AC184" i="17" a="1"/>
  <c r="AC184" i="17" s="1"/>
  <c r="AD184" i="17" a="1"/>
  <c r="AD184" i="17" s="1"/>
  <c r="AE184" i="17" a="1"/>
  <c r="AE184" i="17" s="1"/>
  <c r="AF184" i="17" a="1"/>
  <c r="AF184" i="17" s="1"/>
  <c r="AG184" i="17" a="1"/>
  <c r="AG184" i="17" s="1"/>
  <c r="AH184" i="17" a="1"/>
  <c r="AH184" i="17" s="1"/>
  <c r="AI184" i="17" a="1"/>
  <c r="AI184" i="17" s="1"/>
  <c r="AJ184" i="17" a="1"/>
  <c r="AJ184" i="17" s="1"/>
  <c r="AK184" i="17" a="1"/>
  <c r="AK184" i="17" s="1"/>
  <c r="AL184" i="17" a="1"/>
  <c r="AL184" i="17" s="1"/>
  <c r="AM184" i="17" a="1"/>
  <c r="AM184" i="17" s="1"/>
  <c r="AB185" i="17" a="1"/>
  <c r="AB185" i="17" s="1"/>
  <c r="AC185" i="17" a="1"/>
  <c r="AC185" i="17" s="1"/>
  <c r="AD185" i="17" a="1"/>
  <c r="AD185" i="17" s="1"/>
  <c r="AE185" i="17" a="1"/>
  <c r="AE185" i="17" s="1"/>
  <c r="AF185" i="17" a="1"/>
  <c r="AF185" i="17" s="1"/>
  <c r="AG185" i="17" a="1"/>
  <c r="AG185" i="17" s="1"/>
  <c r="AH185" i="17" a="1"/>
  <c r="AH185" i="17" s="1"/>
  <c r="AI185" i="17" a="1"/>
  <c r="AI185" i="17" s="1"/>
  <c r="AJ185" i="17" a="1"/>
  <c r="AJ185" i="17" s="1"/>
  <c r="AK185" i="17" a="1"/>
  <c r="AK185" i="17" s="1"/>
  <c r="AL185" i="17" a="1"/>
  <c r="AL185" i="17" s="1"/>
  <c r="AM185" i="17" a="1"/>
  <c r="AM185" i="17" s="1"/>
  <c r="AC186" i="17" a="1"/>
  <c r="AC186" i="17" s="1"/>
  <c r="AD186" i="17" a="1"/>
  <c r="AD186" i="17" s="1"/>
  <c r="AE186" i="17" a="1"/>
  <c r="AE186" i="17" s="1"/>
  <c r="AF186" i="17" a="1"/>
  <c r="AF186" i="17" s="1"/>
  <c r="AG186" i="17" a="1"/>
  <c r="AG186" i="17" s="1"/>
  <c r="AH186" i="17" a="1"/>
  <c r="AH186" i="17" s="1"/>
  <c r="AI186" i="17" a="1"/>
  <c r="AI186" i="17" s="1"/>
  <c r="AJ186" i="17" a="1"/>
  <c r="AJ186" i="17" s="1"/>
  <c r="AK186" i="17" a="1"/>
  <c r="AK186" i="17" s="1"/>
  <c r="AL186" i="17" a="1"/>
  <c r="AL186" i="17" s="1"/>
  <c r="AM186" i="17" a="1"/>
  <c r="AM186" i="17" s="1"/>
  <c r="AD187" i="17" a="1"/>
  <c r="AD187" i="17" s="1"/>
  <c r="AE187" i="17" a="1"/>
  <c r="AE187" i="17" s="1"/>
  <c r="AF187" i="17" a="1"/>
  <c r="AF187" i="17" s="1"/>
  <c r="AG187" i="17" a="1"/>
  <c r="AG187" i="17" s="1"/>
  <c r="AH187" i="17" a="1"/>
  <c r="AH187" i="17" s="1"/>
  <c r="AI187" i="17" a="1"/>
  <c r="AI187" i="17" s="1"/>
  <c r="AJ187" i="17" a="1"/>
  <c r="AJ187" i="17" s="1"/>
  <c r="AK187" i="17" a="1"/>
  <c r="AK187" i="17" s="1"/>
  <c r="AL187" i="17" a="1"/>
  <c r="AL187" i="17" s="1"/>
  <c r="AM187" i="17" a="1"/>
  <c r="AM187" i="17" s="1"/>
  <c r="AE188" i="17" a="1"/>
  <c r="AE188" i="17" s="1"/>
  <c r="AF188" i="17" a="1"/>
  <c r="AF188" i="17" s="1"/>
  <c r="AG188" i="17" a="1"/>
  <c r="AG188" i="17" s="1"/>
  <c r="AH188" i="17" a="1"/>
  <c r="AH188" i="17" s="1"/>
  <c r="AI188" i="17" a="1"/>
  <c r="AI188" i="17" s="1"/>
  <c r="AJ188" i="17" a="1"/>
  <c r="AJ188" i="17" s="1"/>
  <c r="AK188" i="17" a="1"/>
  <c r="AK188" i="17" s="1"/>
  <c r="AL188" i="17" a="1"/>
  <c r="AL188" i="17" s="1"/>
  <c r="AM188" i="17" a="1"/>
  <c r="AM188" i="17" s="1"/>
  <c r="AF189" i="17" a="1"/>
  <c r="AF189" i="17" s="1"/>
  <c r="AG189" i="17" a="1"/>
  <c r="AG189" i="17" s="1"/>
  <c r="AH189" i="17" a="1"/>
  <c r="AH189" i="17" s="1"/>
  <c r="AI189" i="17" a="1"/>
  <c r="AI189" i="17" s="1"/>
  <c r="AJ189" i="17" a="1"/>
  <c r="AJ189" i="17" s="1"/>
  <c r="AK189" i="17" a="1"/>
  <c r="AK189" i="17" s="1"/>
  <c r="AL189" i="17" a="1"/>
  <c r="AL189" i="17" s="1"/>
  <c r="AM189" i="17" a="1"/>
  <c r="AM189" i="17" s="1"/>
  <c r="AG190" i="17" a="1"/>
  <c r="AG190" i="17" s="1"/>
  <c r="AH190" i="17" a="1"/>
  <c r="AH190" i="17" s="1"/>
  <c r="AI190" i="17" a="1"/>
  <c r="AI190" i="17" s="1"/>
  <c r="AJ190" i="17" a="1"/>
  <c r="AJ190" i="17" s="1"/>
  <c r="AK190" i="17" a="1"/>
  <c r="AK190" i="17" s="1"/>
  <c r="AL190" i="17" a="1"/>
  <c r="AL190" i="17" s="1"/>
  <c r="AM190" i="17" a="1"/>
  <c r="AM190" i="17" s="1"/>
  <c r="AH191" i="17" a="1"/>
  <c r="AH191" i="17" s="1"/>
  <c r="AI191" i="17" a="1"/>
  <c r="AI191" i="17" s="1"/>
  <c r="AJ191" i="17" a="1"/>
  <c r="AJ191" i="17" s="1"/>
  <c r="AK191" i="17" a="1"/>
  <c r="AK191" i="17" s="1"/>
  <c r="AL191" i="17" a="1"/>
  <c r="AL191" i="17" s="1"/>
  <c r="AM191" i="17" a="1"/>
  <c r="AM191" i="17" s="1"/>
  <c r="AI192" i="17" a="1"/>
  <c r="AI192" i="17" s="1"/>
  <c r="AJ192" i="17" a="1"/>
  <c r="AJ192" i="17" s="1"/>
  <c r="AK192" i="17" a="1"/>
  <c r="AK192" i="17" s="1"/>
  <c r="AL192" i="17" a="1"/>
  <c r="AL192" i="17" s="1"/>
  <c r="AM192" i="17" a="1"/>
  <c r="AM192" i="17" s="1"/>
  <c r="AJ193" i="17" a="1"/>
  <c r="AJ193" i="17" s="1"/>
  <c r="AK193" i="17" a="1"/>
  <c r="AK193" i="17" s="1"/>
  <c r="AL193" i="17" a="1"/>
  <c r="AL193" i="17" s="1"/>
  <c r="AM193" i="17" a="1"/>
  <c r="AM193" i="17" s="1"/>
  <c r="AK194" i="17" a="1"/>
  <c r="AK194" i="17" s="1"/>
  <c r="AL194" i="17" a="1"/>
  <c r="AL194" i="17" s="1"/>
  <c r="AM194" i="17" a="1"/>
  <c r="AM194" i="17" s="1"/>
  <c r="AL195" i="17" a="1"/>
  <c r="AL195" i="17" s="1"/>
  <c r="AM195" i="17" a="1"/>
  <c r="AM195" i="17" s="1"/>
  <c r="AM196" i="17" a="1"/>
  <c r="AM196" i="17" s="1"/>
  <c r="X206" i="18" a="1"/>
  <c r="X206" i="18" s="1"/>
  <c r="X206" i="19" a="1"/>
  <c r="X206" i="19" s="1"/>
  <c r="X206" i="23" a="1"/>
  <c r="X206" i="23" s="1"/>
  <c r="X206" i="24" a="1"/>
  <c r="X206" i="24" s="1"/>
  <c r="X198" i="18" a="1"/>
  <c r="X198" i="18" s="1"/>
  <c r="X201" i="18" a="1"/>
  <c r="X201" i="18" s="1"/>
  <c r="X203" i="18" a="1"/>
  <c r="X203" i="18" s="1"/>
  <c r="X204" i="18" a="1"/>
  <c r="X204" i="18" s="1"/>
  <c r="X201" i="19" a="1"/>
  <c r="X201" i="19" s="1"/>
  <c r="X203" i="19" a="1"/>
  <c r="X203" i="19" s="1"/>
  <c r="X198" i="20" a="1"/>
  <c r="X198" i="20" s="1"/>
  <c r="X201" i="20" a="1"/>
  <c r="X201" i="20" s="1"/>
  <c r="X203" i="20" a="1"/>
  <c r="X203" i="20" s="1"/>
  <c r="X205" i="20" a="1"/>
  <c r="X205" i="20" s="1"/>
  <c r="X199" i="23" a="1"/>
  <c r="X199" i="23" s="1"/>
  <c r="X201" i="23" a="1"/>
  <c r="X201" i="23" s="1"/>
  <c r="X203" i="23" a="1"/>
  <c r="X203" i="23" s="1"/>
  <c r="X205" i="23" a="1"/>
  <c r="X205" i="23" s="1"/>
  <c r="X199" i="24" a="1"/>
  <c r="X199" i="24" s="1"/>
  <c r="X199" i="17" a="1"/>
  <c r="X199" i="17" s="1"/>
  <c r="X201" i="17" a="1"/>
  <c r="X201" i="17" s="1"/>
  <c r="X205" i="17" a="1"/>
  <c r="X205" i="17" s="1"/>
  <c r="X112" i="18" a="1"/>
  <c r="X112" i="18"/>
  <c r="X113" i="18" a="1"/>
  <c r="X113" i="18"/>
  <c r="X114" i="18" a="1"/>
  <c r="X114" i="18"/>
  <c r="X115" i="18" a="1"/>
  <c r="X115" i="18"/>
  <c r="X116" i="18" a="1"/>
  <c r="X116" i="18"/>
  <c r="X117" i="18" a="1"/>
  <c r="X117" i="18"/>
  <c r="X118" i="18" a="1"/>
  <c r="X118" i="18"/>
  <c r="X119" i="18" a="1"/>
  <c r="X119" i="18"/>
  <c r="X120" i="18" a="1"/>
  <c r="X120" i="18"/>
  <c r="X121" i="18" a="1"/>
  <c r="X121" i="18"/>
  <c r="X122" i="18" a="1"/>
  <c r="X122" i="18"/>
  <c r="X123" i="18" a="1"/>
  <c r="X123" i="18"/>
  <c r="X124" i="18" a="1"/>
  <c r="X124" i="18"/>
  <c r="X125" i="18" a="1"/>
  <c r="X125" i="18"/>
  <c r="X126" i="18" a="1"/>
  <c r="X126" i="18"/>
  <c r="X127" i="18" a="1"/>
  <c r="X127" i="18"/>
  <c r="X128" i="18" a="1"/>
  <c r="X128" i="18"/>
  <c r="X129" i="18" a="1"/>
  <c r="X129" i="18"/>
  <c r="X130" i="18" a="1"/>
  <c r="X130" i="18"/>
  <c r="X131" i="18" a="1"/>
  <c r="X131" i="18"/>
  <c r="X132" i="18" a="1"/>
  <c r="X132" i="18"/>
  <c r="X133" i="18" a="1"/>
  <c r="X133" i="18"/>
  <c r="X134" i="18" a="1"/>
  <c r="X134" i="18"/>
  <c r="X135" i="18" a="1"/>
  <c r="X135" i="18"/>
  <c r="X136" i="18" a="1"/>
  <c r="X136" i="18"/>
  <c r="X137" i="18" a="1"/>
  <c r="X137" i="18"/>
  <c r="X138" i="18" a="1"/>
  <c r="X138" i="18"/>
  <c r="X139" i="18" a="1"/>
  <c r="X139" i="18"/>
  <c r="X140" i="18" a="1"/>
  <c r="X140" i="18"/>
  <c r="X141" i="18" a="1"/>
  <c r="X141" i="18"/>
  <c r="X142" i="18" a="1"/>
  <c r="X142" i="18"/>
  <c r="X143" i="18" a="1"/>
  <c r="X143" i="18"/>
  <c r="X144" i="18" a="1"/>
  <c r="X144" i="18"/>
  <c r="X145" i="18" a="1"/>
  <c r="X145" i="18"/>
  <c r="X146" i="18" a="1"/>
  <c r="X146" i="18"/>
  <c r="X147" i="18" a="1"/>
  <c r="X147" i="18"/>
  <c r="X148" i="18" a="1"/>
  <c r="X148" i="18"/>
  <c r="X149" i="18" a="1"/>
  <c r="X149" i="18"/>
  <c r="X150" i="18" a="1"/>
  <c r="X150" i="18"/>
  <c r="X151" i="18" a="1"/>
  <c r="X151" i="18"/>
  <c r="X152" i="18" a="1"/>
  <c r="X152" i="18" s="1"/>
  <c r="X153" i="18" a="1"/>
  <c r="X153" i="18" s="1"/>
  <c r="X154" i="18" a="1"/>
  <c r="X154" i="18" s="1"/>
  <c r="X155" i="18" a="1"/>
  <c r="X155" i="18" s="1"/>
  <c r="X156" i="18" a="1"/>
  <c r="X156" i="18" s="1"/>
  <c r="X157" i="18" a="1"/>
  <c r="X157" i="18" s="1"/>
  <c r="X158" i="18" a="1"/>
  <c r="X158" i="18"/>
  <c r="X159" i="18" a="1"/>
  <c r="X159" i="18"/>
  <c r="X160" i="18" a="1"/>
  <c r="X160" i="18" s="1"/>
  <c r="X161" i="18" a="1"/>
  <c r="X161" i="18" s="1"/>
  <c r="X162" i="18" a="1"/>
  <c r="X162" i="18"/>
  <c r="X163" i="18" a="1"/>
  <c r="X163" i="18"/>
  <c r="X164" i="18" a="1"/>
  <c r="X164" i="18" s="1"/>
  <c r="X165" i="18" a="1"/>
  <c r="X165" i="18" s="1"/>
  <c r="X166" i="18" a="1"/>
  <c r="X166" i="18"/>
  <c r="X167" i="18" a="1"/>
  <c r="X167" i="18" s="1"/>
  <c r="X168" i="18" a="1"/>
  <c r="X168" i="18" s="1"/>
  <c r="X169" i="18" a="1"/>
  <c r="X169" i="18" s="1"/>
  <c r="X170" i="18" a="1"/>
  <c r="X170" i="18" s="1"/>
  <c r="X171" i="18" a="1"/>
  <c r="X171" i="18" s="1"/>
  <c r="X172" i="18" a="1"/>
  <c r="X172" i="18" s="1"/>
  <c r="X173" i="18" a="1"/>
  <c r="X173" i="18" s="1"/>
  <c r="X174" i="18" a="1"/>
  <c r="X174" i="18" s="1"/>
  <c r="X175" i="18" a="1"/>
  <c r="X175" i="18" s="1"/>
  <c r="X176" i="18" a="1"/>
  <c r="X176" i="18" s="1"/>
  <c r="X177" i="18" a="1"/>
  <c r="X177" i="18" s="1"/>
  <c r="X178" i="18" a="1"/>
  <c r="X178" i="18" s="1"/>
  <c r="X179" i="18" a="1"/>
  <c r="X179" i="18" s="1"/>
  <c r="X180" i="18" a="1"/>
  <c r="X180" i="18" s="1"/>
  <c r="X181" i="18" a="1"/>
  <c r="X181" i="18" s="1"/>
  <c r="X199" i="18" s="1" a="1"/>
  <c r="X199" i="18" s="1"/>
  <c r="X183" i="18" a="1"/>
  <c r="X183" i="18" s="1"/>
  <c r="X191" i="18" a="1"/>
  <c r="X191" i="18"/>
  <c r="X112" i="19" a="1"/>
  <c r="X112" i="19"/>
  <c r="X113" i="19" a="1"/>
  <c r="X113" i="19"/>
  <c r="X114" i="19" a="1"/>
  <c r="X114" i="19" s="1"/>
  <c r="X115" i="19" a="1"/>
  <c r="X115" i="19" s="1"/>
  <c r="X116" i="19" a="1"/>
  <c r="X116" i="19"/>
  <c r="X117" i="19" a="1"/>
  <c r="X117" i="19"/>
  <c r="X118" i="19" a="1"/>
  <c r="X118" i="19" s="1"/>
  <c r="X119" i="19" a="1"/>
  <c r="X119" i="19" s="1"/>
  <c r="X120" i="19" a="1"/>
  <c r="X120" i="19"/>
  <c r="X121" i="19" a="1"/>
  <c r="X121" i="19" s="1"/>
  <c r="X122" i="19" a="1"/>
  <c r="X122" i="19" s="1"/>
  <c r="X123" i="19" a="1"/>
  <c r="X123" i="19" s="1"/>
  <c r="X124" i="19" a="1"/>
  <c r="X124" i="19" s="1"/>
  <c r="X125" i="19" a="1"/>
  <c r="X125" i="19" s="1"/>
  <c r="X126" i="19" a="1"/>
  <c r="X126" i="19" s="1"/>
  <c r="X127" i="19" a="1"/>
  <c r="X127" i="19" s="1"/>
  <c r="X128" i="19" a="1"/>
  <c r="X128" i="19" s="1"/>
  <c r="X129" i="19" a="1"/>
  <c r="X129" i="19" s="1"/>
  <c r="X130" i="19" a="1"/>
  <c r="X130" i="19" s="1"/>
  <c r="X131" i="19" a="1"/>
  <c r="X131" i="19" s="1"/>
  <c r="X132" i="19" a="1"/>
  <c r="X132" i="19" s="1"/>
  <c r="X133" i="19" a="1"/>
  <c r="X133" i="19" s="1"/>
  <c r="X134" i="19" a="1"/>
  <c r="X134" i="19" s="1"/>
  <c r="X135" i="19" a="1"/>
  <c r="X135" i="19" s="1"/>
  <c r="X136" i="19" a="1"/>
  <c r="X136" i="19" s="1"/>
  <c r="X137" i="19" a="1"/>
  <c r="X137" i="19" s="1"/>
  <c r="X138" i="19" a="1"/>
  <c r="X138" i="19" s="1"/>
  <c r="X139" i="19" a="1"/>
  <c r="X139" i="19" s="1"/>
  <c r="X140" i="19" a="1"/>
  <c r="X140" i="19"/>
  <c r="X141" i="19" a="1"/>
  <c r="X141" i="19"/>
  <c r="X142" i="19" a="1"/>
  <c r="X142" i="19" s="1"/>
  <c r="X143" i="19" a="1"/>
  <c r="X143" i="19" s="1"/>
  <c r="X144" i="19" a="1"/>
  <c r="X144" i="19"/>
  <c r="X145" i="19" a="1"/>
  <c r="X145" i="19"/>
  <c r="X146" i="19" a="1"/>
  <c r="X146" i="19" s="1"/>
  <c r="X147" i="19" a="1"/>
  <c r="X147" i="19" s="1"/>
  <c r="X148" i="19" a="1"/>
  <c r="X148" i="19"/>
  <c r="X149" i="19" a="1"/>
  <c r="X149" i="19"/>
  <c r="X150" i="19" a="1"/>
  <c r="X150" i="19" s="1"/>
  <c r="X151" i="19" a="1"/>
  <c r="X151" i="19" s="1"/>
  <c r="X152" i="19" a="1"/>
  <c r="X152" i="19"/>
  <c r="X153" i="19" a="1"/>
  <c r="X153" i="19" s="1"/>
  <c r="X154" i="19" a="1"/>
  <c r="X154" i="19" s="1"/>
  <c r="X155" i="19" a="1"/>
  <c r="X155" i="19" s="1"/>
  <c r="X156" i="19" a="1"/>
  <c r="X156" i="19" s="1"/>
  <c r="X157" i="19" a="1"/>
  <c r="X157" i="19" s="1"/>
  <c r="X158" i="19" a="1"/>
  <c r="X158" i="19" s="1"/>
  <c r="X159" i="19" a="1"/>
  <c r="X159" i="19" s="1"/>
  <c r="X160" i="19" a="1"/>
  <c r="X160" i="19" s="1"/>
  <c r="X161" i="19" a="1"/>
  <c r="X161" i="19" s="1"/>
  <c r="X162" i="19" a="1"/>
  <c r="X162" i="19" s="1"/>
  <c r="X163" i="19" a="1"/>
  <c r="X163" i="19" s="1"/>
  <c r="X164" i="19" a="1"/>
  <c r="X164" i="19" s="1"/>
  <c r="X165" i="19" a="1"/>
  <c r="X165" i="19" s="1"/>
  <c r="X166" i="19" a="1"/>
  <c r="X166" i="19" s="1"/>
  <c r="X167" i="19" a="1"/>
  <c r="X167" i="19" s="1"/>
  <c r="X168" i="19" a="1"/>
  <c r="X168" i="19" s="1"/>
  <c r="X169" i="19" a="1"/>
  <c r="X169" i="19" s="1"/>
  <c r="X170" i="19" a="1"/>
  <c r="X170" i="19" s="1"/>
  <c r="X171" i="19" a="1"/>
  <c r="X171" i="19" s="1"/>
  <c r="X172" i="19" a="1"/>
  <c r="X172" i="19"/>
  <c r="X173" i="19" a="1"/>
  <c r="X173" i="19"/>
  <c r="X174" i="19" a="1"/>
  <c r="X174" i="19" s="1"/>
  <c r="X175" i="19" a="1"/>
  <c r="X175" i="19" s="1"/>
  <c r="X176" i="19" a="1"/>
  <c r="X176" i="19"/>
  <c r="X177" i="19" a="1"/>
  <c r="X177" i="19"/>
  <c r="X178" i="19" a="1"/>
  <c r="X178" i="19" s="1"/>
  <c r="X179" i="19" a="1"/>
  <c r="X179" i="19" s="1"/>
  <c r="X180" i="19" a="1"/>
  <c r="X180" i="19"/>
  <c r="X181" i="19" a="1"/>
  <c r="X181" i="19"/>
  <c r="X185" i="19" s="1" a="1"/>
  <c r="X185" i="19" s="1"/>
  <c r="X189" i="19" a="1"/>
  <c r="X189" i="19" s="1"/>
  <c r="X194" i="19" a="1"/>
  <c r="X194" i="19" s="1"/>
  <c r="X112" i="20" a="1"/>
  <c r="X112" i="20" s="1"/>
  <c r="X113" i="20" a="1"/>
  <c r="X113" i="20" s="1"/>
  <c r="X114" i="20" a="1"/>
  <c r="X114" i="20" s="1"/>
  <c r="X115" i="20" a="1"/>
  <c r="X115" i="20" s="1"/>
  <c r="X116" i="20" a="1"/>
  <c r="X116" i="20" s="1"/>
  <c r="X117" i="20" a="1"/>
  <c r="X117" i="20" s="1"/>
  <c r="X118" i="20" a="1"/>
  <c r="X118" i="20"/>
  <c r="X119" i="20" a="1"/>
  <c r="X119" i="20"/>
  <c r="X120" i="20" a="1"/>
  <c r="X120" i="20" s="1"/>
  <c r="X121" i="20" a="1"/>
  <c r="X121" i="20" s="1"/>
  <c r="X122" i="20" a="1"/>
  <c r="X122" i="20"/>
  <c r="X123" i="20" a="1"/>
  <c r="X123" i="20"/>
  <c r="X124" i="20" a="1"/>
  <c r="X124" i="20" s="1"/>
  <c r="X125" i="20" a="1"/>
  <c r="X125" i="20" s="1"/>
  <c r="X126" i="20" a="1"/>
  <c r="X126" i="20" s="1"/>
  <c r="X127" i="20" a="1"/>
  <c r="X127" i="20" s="1"/>
  <c r="X128" i="20" a="1"/>
  <c r="X128" i="20" s="1"/>
  <c r="X129" i="20" a="1"/>
  <c r="X129" i="20" s="1"/>
  <c r="X130" i="20" a="1"/>
  <c r="X130" i="20" s="1"/>
  <c r="X131" i="20" a="1"/>
  <c r="X131" i="20" s="1"/>
  <c r="X132" i="20" a="1"/>
  <c r="X132" i="20" s="1"/>
  <c r="X133" i="20" a="1"/>
  <c r="X133" i="20" s="1"/>
  <c r="X134" i="20" a="1"/>
  <c r="X134" i="20"/>
  <c r="X135" i="20" a="1"/>
  <c r="X135" i="20"/>
  <c r="X136" i="20" a="1"/>
  <c r="X136" i="20" s="1"/>
  <c r="X137" i="20" a="1"/>
  <c r="X137" i="20" s="1"/>
  <c r="X138" i="20" a="1"/>
  <c r="X138" i="20"/>
  <c r="X139" i="20" a="1"/>
  <c r="X139" i="20"/>
  <c r="X140" i="20" a="1"/>
  <c r="X140" i="20" s="1"/>
  <c r="X141" i="20" a="1"/>
  <c r="X141" i="20" s="1"/>
  <c r="X142" i="20" a="1"/>
  <c r="X142" i="20" s="1"/>
  <c r="X143" i="20" a="1"/>
  <c r="X143" i="20" s="1"/>
  <c r="X144" i="20" a="1"/>
  <c r="X144" i="20" s="1"/>
  <c r="X145" i="20" a="1"/>
  <c r="X145" i="20" s="1"/>
  <c r="X146" i="20" a="1"/>
  <c r="X146" i="20" s="1"/>
  <c r="X147" i="20" a="1"/>
  <c r="X147" i="20" s="1"/>
  <c r="X148" i="20" a="1"/>
  <c r="X148" i="20" s="1"/>
  <c r="X149" i="20" a="1"/>
  <c r="X149" i="20" s="1"/>
  <c r="X150" i="20" a="1"/>
  <c r="X150" i="20"/>
  <c r="X151" i="20" a="1"/>
  <c r="X151" i="20"/>
  <c r="X152" i="20" a="1"/>
  <c r="X152" i="20" s="1"/>
  <c r="X153" i="20" a="1"/>
  <c r="X153" i="20" s="1"/>
  <c r="X154" i="20" a="1"/>
  <c r="X154" i="20"/>
  <c r="X155" i="20" a="1"/>
  <c r="X155" i="20"/>
  <c r="X156" i="20" a="1"/>
  <c r="X156" i="20" s="1"/>
  <c r="X157" i="20" a="1"/>
  <c r="X157" i="20" s="1"/>
  <c r="X158" i="20" a="1"/>
  <c r="X158" i="20" s="1"/>
  <c r="X159" i="20" a="1"/>
  <c r="X159" i="20" s="1"/>
  <c r="X160" i="20" a="1"/>
  <c r="X160" i="20" s="1"/>
  <c r="X161" i="20" a="1"/>
  <c r="X161" i="20" s="1"/>
  <c r="X162" i="20" a="1"/>
  <c r="X162" i="20" s="1"/>
  <c r="X163" i="20" a="1"/>
  <c r="X163" i="20" s="1"/>
  <c r="X164" i="20" a="1"/>
  <c r="X164" i="20" s="1"/>
  <c r="X165" i="20" a="1"/>
  <c r="X165" i="20" s="1"/>
  <c r="X166" i="20" a="1"/>
  <c r="X166" i="20"/>
  <c r="X167" i="20" a="1"/>
  <c r="X167" i="20"/>
  <c r="X168" i="20" a="1"/>
  <c r="X168" i="20" s="1"/>
  <c r="X169" i="20" a="1"/>
  <c r="X169" i="20" s="1"/>
  <c r="X170" i="20" a="1"/>
  <c r="X170" i="20"/>
  <c r="X171" i="20" a="1"/>
  <c r="X171" i="20" s="1"/>
  <c r="X172" i="20" a="1"/>
  <c r="X172" i="20" s="1"/>
  <c r="X173" i="20" a="1"/>
  <c r="X173" i="20" s="1"/>
  <c r="X174" i="20" a="1"/>
  <c r="X174" i="20" s="1"/>
  <c r="X175" i="20" a="1"/>
  <c r="X175" i="20"/>
  <c r="X176" i="20" a="1"/>
  <c r="X176" i="20" s="1"/>
  <c r="X177" i="20" a="1"/>
  <c r="X177" i="20" s="1"/>
  <c r="X178" i="20" a="1"/>
  <c r="X178" i="20"/>
  <c r="X179" i="20" a="1"/>
  <c r="X179" i="20" s="1"/>
  <c r="X180" i="20" a="1"/>
  <c r="X180" i="20" s="1"/>
  <c r="X181" i="20" a="1"/>
  <c r="X181" i="20" s="1"/>
  <c r="X184" i="20" s="1" a="1"/>
  <c r="X184" i="20" s="1"/>
  <c r="X183" i="20" a="1"/>
  <c r="X183" i="20" s="1"/>
  <c r="X188" i="20" a="1"/>
  <c r="X188" i="20" s="1"/>
  <c r="X194" i="20" a="1"/>
  <c r="X194" i="20" s="1"/>
  <c r="X197" i="20" a="1"/>
  <c r="X197" i="20" s="1"/>
  <c r="X112" i="22" a="1"/>
  <c r="X112" i="22" s="1"/>
  <c r="X113" i="22" a="1"/>
  <c r="X113" i="22" s="1"/>
  <c r="X114" i="22" a="1"/>
  <c r="X114" i="22" s="1"/>
  <c r="X115" i="22" a="1"/>
  <c r="X115" i="22" s="1"/>
  <c r="X116" i="22" a="1"/>
  <c r="X116" i="22" s="1"/>
  <c r="X117" i="22" a="1"/>
  <c r="X117" i="22" s="1"/>
  <c r="X118" i="22" a="1"/>
  <c r="X118" i="22" s="1"/>
  <c r="X119" i="22" a="1"/>
  <c r="X119" i="22" s="1"/>
  <c r="X120" i="22" a="1"/>
  <c r="X120" i="22" s="1"/>
  <c r="X121" i="22" a="1"/>
  <c r="X121" i="22" s="1"/>
  <c r="X122" i="22" a="1"/>
  <c r="X122" i="22" s="1"/>
  <c r="X123" i="22" a="1"/>
  <c r="X123" i="22" s="1"/>
  <c r="X124" i="22" a="1"/>
  <c r="X124" i="22" s="1"/>
  <c r="X125" i="22" a="1"/>
  <c r="X125" i="22" s="1"/>
  <c r="X126" i="22" a="1"/>
  <c r="X126" i="22" s="1"/>
  <c r="X127" i="22" a="1"/>
  <c r="X127" i="22" s="1"/>
  <c r="X128" i="22" a="1"/>
  <c r="X128" i="22" s="1"/>
  <c r="X129" i="22" a="1"/>
  <c r="X129" i="22" s="1"/>
  <c r="X130" i="22" a="1"/>
  <c r="X130" i="22" s="1"/>
  <c r="X131" i="22" a="1"/>
  <c r="X131" i="22" s="1"/>
  <c r="X132" i="22" a="1"/>
  <c r="X132" i="22" s="1"/>
  <c r="X133" i="22" a="1"/>
  <c r="X133" i="22" s="1"/>
  <c r="X134" i="22" a="1"/>
  <c r="X134" i="22" s="1"/>
  <c r="X135" i="22" a="1"/>
  <c r="X135" i="22" s="1"/>
  <c r="X136" i="22" a="1"/>
  <c r="X136" i="22" s="1"/>
  <c r="X137" i="22" a="1"/>
  <c r="X137" i="22" s="1"/>
  <c r="X138" i="22" a="1"/>
  <c r="X138" i="22" s="1"/>
  <c r="X139" i="22" a="1"/>
  <c r="X139" i="22" s="1"/>
  <c r="X140" i="22" a="1"/>
  <c r="X140" i="22" s="1"/>
  <c r="X141" i="22" a="1"/>
  <c r="X141" i="22" s="1"/>
  <c r="X142" i="22" a="1"/>
  <c r="X142" i="22" s="1"/>
  <c r="X143" i="22" a="1"/>
  <c r="X143" i="22" s="1"/>
  <c r="X144" i="22" a="1"/>
  <c r="X144" i="22" s="1"/>
  <c r="X145" i="22" a="1"/>
  <c r="X145" i="22" s="1"/>
  <c r="X146" i="22" a="1"/>
  <c r="X146" i="22" s="1"/>
  <c r="X147" i="22" a="1"/>
  <c r="X147" i="22" s="1"/>
  <c r="X148" i="22" a="1"/>
  <c r="X148" i="22" s="1"/>
  <c r="X149" i="22" a="1"/>
  <c r="X149" i="22" s="1"/>
  <c r="X150" i="22" a="1"/>
  <c r="X150" i="22" s="1"/>
  <c r="X151" i="22" a="1"/>
  <c r="X151" i="22" s="1"/>
  <c r="X152" i="22" a="1"/>
  <c r="X152" i="22" s="1"/>
  <c r="X153" i="22" a="1"/>
  <c r="X153" i="22" s="1"/>
  <c r="X154" i="22" a="1"/>
  <c r="X154" i="22" s="1"/>
  <c r="X155" i="22" a="1"/>
  <c r="X155" i="22" s="1"/>
  <c r="X156" i="22" a="1"/>
  <c r="X156" i="22" s="1"/>
  <c r="X157" i="22" a="1"/>
  <c r="X157" i="22" s="1"/>
  <c r="X158" i="22" a="1"/>
  <c r="X158" i="22" s="1"/>
  <c r="X159" i="22" a="1"/>
  <c r="X159" i="22" s="1"/>
  <c r="X160" i="22" a="1"/>
  <c r="X160" i="22" s="1"/>
  <c r="X161" i="22" a="1"/>
  <c r="X161" i="22" s="1"/>
  <c r="X162" i="22" a="1"/>
  <c r="X162" i="22" s="1"/>
  <c r="X163" i="22" a="1"/>
  <c r="X163" i="22" s="1"/>
  <c r="X164" i="22" a="1"/>
  <c r="X164" i="22" s="1"/>
  <c r="X165" i="22" a="1"/>
  <c r="X165" i="22" s="1"/>
  <c r="X166" i="22" a="1"/>
  <c r="X166" i="22" s="1"/>
  <c r="X167" i="22" a="1"/>
  <c r="X167" i="22" s="1"/>
  <c r="X168" i="22" a="1"/>
  <c r="X168" i="22" s="1"/>
  <c r="X169" i="22" a="1"/>
  <c r="X169" i="22" s="1"/>
  <c r="X170" i="22" a="1"/>
  <c r="X170" i="22" s="1"/>
  <c r="X171" i="22" a="1"/>
  <c r="X171" i="22" s="1"/>
  <c r="X172" i="22" a="1"/>
  <c r="X172" i="22" s="1"/>
  <c r="X173" i="22" a="1"/>
  <c r="X173" i="22" s="1"/>
  <c r="X174" i="22" a="1"/>
  <c r="X174" i="22" s="1"/>
  <c r="X175" i="22" a="1"/>
  <c r="X175" i="22" s="1"/>
  <c r="X176" i="22" a="1"/>
  <c r="X176" i="22" s="1"/>
  <c r="X177" i="22" a="1"/>
  <c r="X177" i="22" s="1"/>
  <c r="X178" i="22" a="1"/>
  <c r="X178" i="22" s="1"/>
  <c r="X179" i="22" a="1"/>
  <c r="X179" i="22" s="1"/>
  <c r="X180" i="22" a="1"/>
  <c r="X180" i="22" s="1"/>
  <c r="X181" i="22" a="1"/>
  <c r="X181" i="22" s="1"/>
  <c r="X200" i="22" s="1" a="1"/>
  <c r="X200" i="22" s="1"/>
  <c r="X112" i="23" a="1"/>
  <c r="X112" i="23" s="1"/>
  <c r="X113" i="23" a="1"/>
  <c r="X113" i="23" s="1"/>
  <c r="X114" i="23" a="1"/>
  <c r="X114" i="23" s="1"/>
  <c r="X115" i="23" a="1"/>
  <c r="X115" i="23" s="1"/>
  <c r="X116" i="23" a="1"/>
  <c r="X116" i="23" s="1"/>
  <c r="X117" i="23" a="1"/>
  <c r="X117" i="23" s="1"/>
  <c r="X118" i="23" a="1"/>
  <c r="X118" i="23" s="1"/>
  <c r="X119" i="23" a="1"/>
  <c r="X119" i="23" s="1"/>
  <c r="X120" i="23" a="1"/>
  <c r="X120" i="23" s="1"/>
  <c r="X121" i="23" a="1"/>
  <c r="X121" i="23" s="1"/>
  <c r="X122" i="23" a="1"/>
  <c r="X122" i="23" s="1"/>
  <c r="X123" i="23" a="1"/>
  <c r="X123" i="23" s="1"/>
  <c r="X124" i="23" a="1"/>
  <c r="X124" i="23" s="1"/>
  <c r="X125" i="23" a="1"/>
  <c r="X125" i="23" s="1"/>
  <c r="X126" i="23" a="1"/>
  <c r="X126" i="23" s="1"/>
  <c r="X127" i="23" a="1"/>
  <c r="X127" i="23" s="1"/>
  <c r="X128" i="23" a="1"/>
  <c r="X128" i="23" s="1"/>
  <c r="X129" i="23" a="1"/>
  <c r="X129" i="23" s="1"/>
  <c r="X130" i="23" a="1"/>
  <c r="X130" i="23" s="1"/>
  <c r="X131" i="23" a="1"/>
  <c r="X131" i="23" s="1"/>
  <c r="X132" i="23" a="1"/>
  <c r="X132" i="23" s="1"/>
  <c r="X133" i="23" a="1"/>
  <c r="X133" i="23" s="1"/>
  <c r="X134" i="23" a="1"/>
  <c r="X134" i="23" s="1"/>
  <c r="X135" i="23" a="1"/>
  <c r="X135" i="23" s="1"/>
  <c r="X136" i="23" a="1"/>
  <c r="X136" i="23" s="1"/>
  <c r="X137" i="23" a="1"/>
  <c r="X137" i="23" s="1"/>
  <c r="X138" i="23" a="1"/>
  <c r="X138" i="23" s="1"/>
  <c r="X139" i="23" a="1"/>
  <c r="X139" i="23" s="1"/>
  <c r="X140" i="23" a="1"/>
  <c r="X140" i="23" s="1"/>
  <c r="X141" i="23" a="1"/>
  <c r="X141" i="23" s="1"/>
  <c r="X142" i="23" a="1"/>
  <c r="X142" i="23" s="1"/>
  <c r="X143" i="23" a="1"/>
  <c r="X143" i="23" s="1"/>
  <c r="X144" i="23" a="1"/>
  <c r="X144" i="23" s="1"/>
  <c r="X145" i="23" a="1"/>
  <c r="X145" i="23" s="1"/>
  <c r="X146" i="23" a="1"/>
  <c r="X146" i="23" s="1"/>
  <c r="X147" i="23" a="1"/>
  <c r="X147" i="23" s="1"/>
  <c r="X148" i="23" a="1"/>
  <c r="X148" i="23" s="1"/>
  <c r="X149" i="23" a="1"/>
  <c r="X149" i="23" s="1"/>
  <c r="X150" i="23" a="1"/>
  <c r="X150" i="23" s="1"/>
  <c r="X151" i="23" a="1"/>
  <c r="X151" i="23" s="1"/>
  <c r="X152" i="23" a="1"/>
  <c r="X152" i="23"/>
  <c r="X153" i="23" a="1"/>
  <c r="X153" i="23" s="1"/>
  <c r="X154" i="23" a="1"/>
  <c r="X154" i="23" s="1"/>
  <c r="X155" i="23" a="1"/>
  <c r="X155" i="23" s="1"/>
  <c r="X156" i="23" a="1"/>
  <c r="X156" i="23"/>
  <c r="X157" i="23" a="1"/>
  <c r="X157" i="23" s="1"/>
  <c r="X158" i="23" a="1"/>
  <c r="X158" i="23" s="1"/>
  <c r="X159" i="23" a="1"/>
  <c r="X159" i="23" s="1"/>
  <c r="X160" i="23" a="1"/>
  <c r="X160" i="23"/>
  <c r="X161" i="23" a="1"/>
  <c r="X161" i="23" s="1"/>
  <c r="X162" i="23" a="1"/>
  <c r="X162" i="23" s="1"/>
  <c r="X163" i="23" a="1"/>
  <c r="X163" i="23" s="1"/>
  <c r="X164" i="23" a="1"/>
  <c r="X164" i="23"/>
  <c r="X165" i="23" a="1"/>
  <c r="X165" i="23" s="1"/>
  <c r="X166" i="23" a="1"/>
  <c r="X166" i="23" s="1"/>
  <c r="X167" i="23" a="1"/>
  <c r="X167" i="23" s="1"/>
  <c r="X168" i="23" a="1"/>
  <c r="X168" i="23"/>
  <c r="X169" i="23" a="1"/>
  <c r="X169" i="23" s="1"/>
  <c r="X170" i="23" a="1"/>
  <c r="X170" i="23" s="1"/>
  <c r="X171" i="23" a="1"/>
  <c r="X171" i="23" s="1"/>
  <c r="X172" i="23" a="1"/>
  <c r="X172" i="23"/>
  <c r="X173" i="23" a="1"/>
  <c r="X173" i="23" s="1"/>
  <c r="X174" i="23" a="1"/>
  <c r="X174" i="23" s="1"/>
  <c r="X175" i="23" a="1"/>
  <c r="X175" i="23" s="1"/>
  <c r="X176" i="23" a="1"/>
  <c r="X176" i="23"/>
  <c r="X177" i="23" a="1"/>
  <c r="X177" i="23" s="1"/>
  <c r="X178" i="23" a="1"/>
  <c r="X178" i="23" s="1"/>
  <c r="X179" i="23" a="1"/>
  <c r="X179" i="23" s="1"/>
  <c r="X180" i="23" a="1"/>
  <c r="X180" i="23"/>
  <c r="X181" i="23" a="1"/>
  <c r="X181" i="23" s="1"/>
  <c r="X200" i="23" s="1" a="1"/>
  <c r="X200" i="23" s="1"/>
  <c r="X112" i="24" a="1"/>
  <c r="X112" i="24" s="1"/>
  <c r="X113" i="24" a="1"/>
  <c r="X113" i="24" s="1"/>
  <c r="X114" i="24" a="1"/>
  <c r="X114" i="24"/>
  <c r="X115" i="24" a="1"/>
  <c r="X115" i="24" s="1"/>
  <c r="X116" i="24" a="1"/>
  <c r="X116" i="24" s="1"/>
  <c r="X117" i="24" a="1"/>
  <c r="X117" i="24" s="1"/>
  <c r="X118" i="24" a="1"/>
  <c r="X118" i="24"/>
  <c r="X119" i="24" a="1"/>
  <c r="X119" i="24" s="1"/>
  <c r="X120" i="24" a="1"/>
  <c r="X120" i="24" s="1"/>
  <c r="X121" i="24" a="1"/>
  <c r="X121" i="24" s="1"/>
  <c r="X122" i="24" a="1"/>
  <c r="X122" i="24"/>
  <c r="X123" i="24" a="1"/>
  <c r="X123" i="24" s="1"/>
  <c r="X124" i="24" a="1"/>
  <c r="X124" i="24" s="1"/>
  <c r="X125" i="24" a="1"/>
  <c r="X125" i="24" s="1"/>
  <c r="X126" i="24" a="1"/>
  <c r="X126" i="24"/>
  <c r="X127" i="24" a="1"/>
  <c r="X127" i="24" s="1"/>
  <c r="X128" i="24" a="1"/>
  <c r="X128" i="24" s="1"/>
  <c r="X129" i="24" a="1"/>
  <c r="X129" i="24" s="1"/>
  <c r="X130" i="24" a="1"/>
  <c r="X130" i="24"/>
  <c r="X131" i="24" a="1"/>
  <c r="X131" i="24" s="1"/>
  <c r="X132" i="24" a="1"/>
  <c r="X132" i="24" s="1"/>
  <c r="X133" i="24" a="1"/>
  <c r="X133" i="24" s="1"/>
  <c r="X134" i="24" a="1"/>
  <c r="X134" i="24" s="1"/>
  <c r="X135" i="24" a="1"/>
  <c r="X135" i="24" s="1"/>
  <c r="X136" i="24" a="1"/>
  <c r="X136" i="24"/>
  <c r="X137" i="24" a="1"/>
  <c r="X137" i="24" s="1"/>
  <c r="X138" i="24" a="1"/>
  <c r="X138" i="24" s="1"/>
  <c r="X139" i="24" a="1"/>
  <c r="X139" i="24" s="1"/>
  <c r="X140" i="24" a="1"/>
  <c r="X140" i="24" s="1"/>
  <c r="X141" i="24" a="1"/>
  <c r="X141" i="24" s="1"/>
  <c r="X142" i="24" a="1"/>
  <c r="X142" i="24" s="1"/>
  <c r="X143" i="24" a="1"/>
  <c r="X143" i="24" s="1"/>
  <c r="X144" i="24" a="1"/>
  <c r="X144" i="24"/>
  <c r="X145" i="24" a="1"/>
  <c r="X145" i="24" s="1"/>
  <c r="X146" i="24" a="1"/>
  <c r="X146" i="24" s="1"/>
  <c r="X147" i="24" a="1"/>
  <c r="X147" i="24" s="1"/>
  <c r="X148" i="24" a="1"/>
  <c r="X148" i="24" s="1"/>
  <c r="X149" i="24" a="1"/>
  <c r="X149" i="24" s="1"/>
  <c r="X150" i="24" a="1"/>
  <c r="X150" i="24" s="1"/>
  <c r="X151" i="24" a="1"/>
  <c r="X151" i="24" s="1"/>
  <c r="X152" i="24" a="1"/>
  <c r="X152" i="24"/>
  <c r="X153" i="24" a="1"/>
  <c r="X153" i="24" s="1"/>
  <c r="X154" i="24" a="1"/>
  <c r="X154" i="24" s="1"/>
  <c r="X155" i="24" a="1"/>
  <c r="X155" i="24" s="1"/>
  <c r="X156" i="24" a="1"/>
  <c r="X156" i="24" s="1"/>
  <c r="X157" i="24" a="1"/>
  <c r="X157" i="24" s="1"/>
  <c r="X158" i="24" a="1"/>
  <c r="X158" i="24" s="1"/>
  <c r="X159" i="24" a="1"/>
  <c r="X159" i="24" s="1"/>
  <c r="X160" i="24" a="1"/>
  <c r="X160" i="24"/>
  <c r="X161" i="24" a="1"/>
  <c r="X161" i="24" s="1"/>
  <c r="X162" i="24" a="1"/>
  <c r="X162" i="24" s="1"/>
  <c r="X163" i="24" a="1"/>
  <c r="X163" i="24" s="1"/>
  <c r="X164" i="24" a="1"/>
  <c r="X164" i="24" s="1"/>
  <c r="X165" i="24" a="1"/>
  <c r="X165" i="24" s="1"/>
  <c r="X166" i="24" a="1"/>
  <c r="X166" i="24" s="1"/>
  <c r="X167" i="24" a="1"/>
  <c r="X167" i="24" s="1"/>
  <c r="X168" i="24" a="1"/>
  <c r="X168" i="24"/>
  <c r="X169" i="24" a="1"/>
  <c r="X169" i="24" s="1"/>
  <c r="X170" i="24" a="1"/>
  <c r="X170" i="24" s="1"/>
  <c r="X171" i="24" a="1"/>
  <c r="X171" i="24" s="1"/>
  <c r="X172" i="24" a="1"/>
  <c r="X172" i="24" s="1"/>
  <c r="X173" i="24" a="1"/>
  <c r="X173" i="24" s="1"/>
  <c r="X174" i="24" a="1"/>
  <c r="X174" i="24" s="1"/>
  <c r="X175" i="24" a="1"/>
  <c r="X175" i="24" s="1"/>
  <c r="X176" i="24" a="1"/>
  <c r="X176" i="24"/>
  <c r="X177" i="24" a="1"/>
  <c r="X177" i="24" s="1"/>
  <c r="X178" i="24" a="1"/>
  <c r="X178" i="24" s="1"/>
  <c r="X179" i="24" a="1"/>
  <c r="X179" i="24" s="1"/>
  <c r="X180" i="24" a="1"/>
  <c r="X180" i="24" s="1"/>
  <c r="X181" i="24" a="1"/>
  <c r="X181" i="24" s="1"/>
  <c r="X200" i="24" s="1" a="1"/>
  <c r="X200" i="24" s="1"/>
  <c r="X112" i="17" a="1"/>
  <c r="X112" i="17" s="1"/>
  <c r="X113" i="17" a="1"/>
  <c r="X113" i="17" s="1"/>
  <c r="X114" i="17" a="1"/>
  <c r="X114" i="17"/>
  <c r="X115" i="17" a="1"/>
  <c r="X115" i="17" s="1"/>
  <c r="X116" i="17" a="1"/>
  <c r="X116" i="17" s="1"/>
  <c r="X117" i="17" a="1"/>
  <c r="X117" i="17" s="1"/>
  <c r="X118" i="17" a="1"/>
  <c r="X118" i="17" s="1"/>
  <c r="X119" i="17" a="1"/>
  <c r="X119" i="17" s="1"/>
  <c r="X120" i="17" a="1"/>
  <c r="X120" i="17" s="1"/>
  <c r="X121" i="17" a="1"/>
  <c r="X121" i="17" s="1"/>
  <c r="X122" i="17" a="1"/>
  <c r="X122" i="17"/>
  <c r="X123" i="17" a="1"/>
  <c r="X123" i="17" s="1"/>
  <c r="X124" i="17" a="1"/>
  <c r="X124" i="17" s="1"/>
  <c r="X125" i="17" a="1"/>
  <c r="X125" i="17" s="1"/>
  <c r="X126" i="17" a="1"/>
  <c r="X126" i="17" s="1"/>
  <c r="X127" i="17" a="1"/>
  <c r="X127" i="17" s="1"/>
  <c r="X128" i="17" a="1"/>
  <c r="X128" i="17" s="1"/>
  <c r="X129" i="17" a="1"/>
  <c r="X129" i="17" s="1"/>
  <c r="X130" i="17" a="1"/>
  <c r="X130" i="17"/>
  <c r="X131" i="17" a="1"/>
  <c r="X131" i="17" s="1"/>
  <c r="X132" i="17" a="1"/>
  <c r="X132" i="17" s="1"/>
  <c r="X133" i="17" a="1"/>
  <c r="X133" i="17" s="1"/>
  <c r="X134" i="17" a="1"/>
  <c r="X134" i="17" s="1"/>
  <c r="X135" i="17" a="1"/>
  <c r="X135" i="17" s="1"/>
  <c r="X136" i="17" a="1"/>
  <c r="X136" i="17" s="1"/>
  <c r="X137" i="17" a="1"/>
  <c r="X137" i="17" s="1"/>
  <c r="X138" i="17" a="1"/>
  <c r="X138" i="17"/>
  <c r="X139" i="17" a="1"/>
  <c r="X139" i="17" s="1"/>
  <c r="X140" i="17" a="1"/>
  <c r="X140" i="17" s="1"/>
  <c r="X141" i="17" a="1"/>
  <c r="X141" i="17" s="1"/>
  <c r="X142" i="17" a="1"/>
  <c r="X142" i="17" s="1"/>
  <c r="X143" i="17" a="1"/>
  <c r="X143" i="17" s="1"/>
  <c r="X144" i="17" a="1"/>
  <c r="X144" i="17" s="1"/>
  <c r="X145" i="17" a="1"/>
  <c r="X145" i="17" s="1"/>
  <c r="X146" i="17" a="1"/>
  <c r="X146" i="17"/>
  <c r="X147" i="17" a="1"/>
  <c r="X147" i="17" s="1"/>
  <c r="X148" i="17" a="1"/>
  <c r="X148" i="17" s="1"/>
  <c r="X149" i="17" a="1"/>
  <c r="X149" i="17" s="1"/>
  <c r="X150" i="17" a="1"/>
  <c r="X150" i="17" s="1"/>
  <c r="X151" i="17" a="1"/>
  <c r="X151" i="17" s="1"/>
  <c r="X152" i="17" a="1"/>
  <c r="X152" i="17" s="1"/>
  <c r="X153" i="17" a="1"/>
  <c r="X153" i="17" s="1"/>
  <c r="X154" i="17" a="1"/>
  <c r="X154" i="17"/>
  <c r="X155" i="17" a="1"/>
  <c r="X155" i="17" s="1"/>
  <c r="X156" i="17" a="1"/>
  <c r="X156" i="17" s="1"/>
  <c r="X157" i="17" a="1"/>
  <c r="X157" i="17" s="1"/>
  <c r="X158" i="17" a="1"/>
  <c r="X158" i="17" s="1"/>
  <c r="X159" i="17" a="1"/>
  <c r="X159" i="17" s="1"/>
  <c r="X160" i="17" a="1"/>
  <c r="X160" i="17" s="1"/>
  <c r="X161" i="17" a="1"/>
  <c r="X161" i="17" s="1"/>
  <c r="X162" i="17" a="1"/>
  <c r="X162" i="17"/>
  <c r="X163" i="17" a="1"/>
  <c r="X163" i="17" s="1"/>
  <c r="X164" i="17" a="1"/>
  <c r="X164" i="17" s="1"/>
  <c r="X165" i="17" a="1"/>
  <c r="X165" i="17" s="1"/>
  <c r="X166" i="17" a="1"/>
  <c r="X166" i="17" s="1"/>
  <c r="X167" i="17" a="1"/>
  <c r="X167" i="17" s="1"/>
  <c r="X168" i="17" a="1"/>
  <c r="X168" i="17" s="1"/>
  <c r="X169" i="17" a="1"/>
  <c r="X169" i="17" s="1"/>
  <c r="X170" i="17" a="1"/>
  <c r="X170" i="17"/>
  <c r="X171" i="17" a="1"/>
  <c r="X171" i="17" s="1"/>
  <c r="X172" i="17" a="1"/>
  <c r="X172" i="17" s="1"/>
  <c r="X173" i="17" a="1"/>
  <c r="X173" i="17" s="1"/>
  <c r="X174" i="17" a="1"/>
  <c r="X174" i="17" s="1"/>
  <c r="X175" i="17" a="1"/>
  <c r="X175" i="17" s="1"/>
  <c r="X176" i="17" a="1"/>
  <c r="X176" i="17" s="1"/>
  <c r="X177" i="17" a="1"/>
  <c r="X177" i="17" s="1"/>
  <c r="X178" i="17" a="1"/>
  <c r="X178" i="17"/>
  <c r="X179" i="17" a="1"/>
  <c r="X179" i="17" s="1"/>
  <c r="X180" i="17" a="1"/>
  <c r="X180" i="17" s="1"/>
  <c r="X181" i="17" a="1"/>
  <c r="X181" i="17" s="1"/>
  <c r="X206" i="17" s="1" a="1"/>
  <c r="X206" i="17" s="1"/>
  <c r="X111" i="18" a="1"/>
  <c r="X111" i="18" s="1"/>
  <c r="X111" i="19" a="1"/>
  <c r="X111" i="19" s="1"/>
  <c r="X111" i="20" a="1"/>
  <c r="X111" i="20"/>
  <c r="X111" i="22" a="1"/>
  <c r="X111" i="22"/>
  <c r="X111" i="23" a="1"/>
  <c r="X111" i="23"/>
  <c r="X111" i="24" a="1"/>
  <c r="X111" i="24" s="1"/>
  <c r="X111" i="17" a="1"/>
  <c r="X111" i="17" s="1"/>
  <c r="D198" i="18" a="1"/>
  <c r="D198" i="18"/>
  <c r="E198" i="18" a="1"/>
  <c r="E198" i="18"/>
  <c r="F198" i="18" a="1"/>
  <c r="F198" i="18" s="1"/>
  <c r="G198" i="18" a="1"/>
  <c r="G198" i="18"/>
  <c r="H198" i="18" a="1"/>
  <c r="H198" i="18" s="1"/>
  <c r="I198" i="18" a="1"/>
  <c r="I198" i="18"/>
  <c r="J198" i="18" a="1"/>
  <c r="J198" i="18" s="1"/>
  <c r="K198" i="18" a="1"/>
  <c r="K198" i="18" s="1"/>
  <c r="L198" i="18" a="1"/>
  <c r="L198" i="18"/>
  <c r="M198" i="18" a="1"/>
  <c r="M198" i="18"/>
  <c r="N198" i="18" a="1"/>
  <c r="N198" i="18" s="1"/>
  <c r="O198" i="18" a="1"/>
  <c r="O198" i="18"/>
  <c r="P198" i="18" a="1"/>
  <c r="P198" i="18"/>
  <c r="Q198" i="18" a="1"/>
  <c r="Q198" i="18"/>
  <c r="R198" i="18" a="1"/>
  <c r="R198" i="18" s="1"/>
  <c r="S198" i="18" a="1"/>
  <c r="S198" i="18"/>
  <c r="D199" i="18" a="1"/>
  <c r="D199" i="18" s="1"/>
  <c r="E199" i="18" a="1"/>
  <c r="E199" i="18"/>
  <c r="F199" i="18" a="1"/>
  <c r="F199" i="18" s="1"/>
  <c r="G199" i="18" a="1"/>
  <c r="G199" i="18" s="1"/>
  <c r="H199" i="18" a="1"/>
  <c r="H199" i="18"/>
  <c r="I199" i="18" a="1"/>
  <c r="I199" i="18"/>
  <c r="J199" i="18" a="1"/>
  <c r="J199" i="18" s="1"/>
  <c r="K199" i="18" a="1"/>
  <c r="K199" i="18"/>
  <c r="L199" i="18" a="1"/>
  <c r="L199" i="18"/>
  <c r="M199" i="18" a="1"/>
  <c r="M199" i="18"/>
  <c r="N199" i="18" a="1"/>
  <c r="N199" i="18" s="1"/>
  <c r="O199" i="18" a="1"/>
  <c r="O199" i="18" s="1"/>
  <c r="P199" i="18" a="1"/>
  <c r="P199" i="18" s="1"/>
  <c r="Q199" i="18" a="1"/>
  <c r="Q199" i="18" s="1"/>
  <c r="R199" i="18" a="1"/>
  <c r="R199" i="18" s="1"/>
  <c r="S199" i="18" a="1"/>
  <c r="S199" i="18" s="1"/>
  <c r="D200" i="18" a="1"/>
  <c r="D200" i="18"/>
  <c r="E200" i="18" a="1"/>
  <c r="E200" i="18"/>
  <c r="F200" i="18" a="1"/>
  <c r="F200" i="18" s="1"/>
  <c r="G200" i="18" a="1"/>
  <c r="G200" i="18"/>
  <c r="H200" i="18" a="1"/>
  <c r="H200" i="18" s="1"/>
  <c r="I200" i="18" a="1"/>
  <c r="I200" i="18" s="1"/>
  <c r="J200" i="18" a="1"/>
  <c r="J200" i="18" s="1"/>
  <c r="K200" i="18" a="1"/>
  <c r="K200" i="18" s="1"/>
  <c r="L200" i="18" a="1"/>
  <c r="L200" i="18"/>
  <c r="M200" i="18" a="1"/>
  <c r="M200" i="18"/>
  <c r="N200" i="18" a="1"/>
  <c r="N200" i="18" s="1"/>
  <c r="O200" i="18" a="1"/>
  <c r="O200" i="18" s="1"/>
  <c r="P200" i="18" a="1"/>
  <c r="P200" i="18"/>
  <c r="Q200" i="18" a="1"/>
  <c r="Q200" i="18" s="1"/>
  <c r="R200" i="18" a="1"/>
  <c r="R200" i="18" s="1"/>
  <c r="S200" i="18" a="1"/>
  <c r="S200" i="18"/>
  <c r="D201" i="18" a="1"/>
  <c r="D201" i="18" s="1"/>
  <c r="E201" i="18" a="1"/>
  <c r="E201" i="18"/>
  <c r="F201" i="18" a="1"/>
  <c r="F201" i="18" s="1"/>
  <c r="G201" i="18" a="1"/>
  <c r="G201" i="18" s="1"/>
  <c r="H201" i="18" a="1"/>
  <c r="H201" i="18" s="1"/>
  <c r="I201" i="18" a="1"/>
  <c r="I201" i="18"/>
  <c r="J201" i="18" a="1"/>
  <c r="J201" i="18" s="1"/>
  <c r="K201" i="18" a="1"/>
  <c r="K201" i="18"/>
  <c r="L201" i="18" a="1"/>
  <c r="L201" i="18"/>
  <c r="M201" i="18" a="1"/>
  <c r="M201" i="18" s="1"/>
  <c r="N201" i="18" a="1"/>
  <c r="N201" i="18" s="1"/>
  <c r="O201" i="18" a="1"/>
  <c r="O201" i="18" s="1"/>
  <c r="P201" i="18" a="1"/>
  <c r="P201" i="18" s="1"/>
  <c r="Q201" i="18" a="1"/>
  <c r="Q201" i="18" s="1"/>
  <c r="R201" i="18" a="1"/>
  <c r="R201" i="18" s="1"/>
  <c r="S201" i="18" a="1"/>
  <c r="S201" i="18" s="1"/>
  <c r="D202" i="18" a="1"/>
  <c r="D202" i="18"/>
  <c r="E202" i="18" a="1"/>
  <c r="E202" i="18"/>
  <c r="F202" i="18" a="1"/>
  <c r="F202" i="18" s="1"/>
  <c r="G202" i="18" a="1"/>
  <c r="G202" i="18"/>
  <c r="H202" i="18" a="1"/>
  <c r="H202" i="18" s="1"/>
  <c r="I202" i="18" a="1"/>
  <c r="I202" i="18" s="1"/>
  <c r="J202" i="18" a="1"/>
  <c r="J202" i="18" s="1"/>
  <c r="K202" i="18" a="1"/>
  <c r="K202" i="18" s="1"/>
  <c r="L202" i="18" a="1"/>
  <c r="L202" i="18" s="1"/>
  <c r="M202" i="18" a="1"/>
  <c r="M202" i="18"/>
  <c r="N202" i="18" a="1"/>
  <c r="N202" i="18" s="1"/>
  <c r="O202" i="18" a="1"/>
  <c r="O202" i="18"/>
  <c r="P202" i="18" a="1"/>
  <c r="P202" i="18"/>
  <c r="Q202" i="18" a="1"/>
  <c r="Q202" i="18" s="1"/>
  <c r="R202" i="18" a="1"/>
  <c r="R202" i="18" s="1"/>
  <c r="S202" i="18" a="1"/>
  <c r="S202" i="18"/>
  <c r="D203" i="18" a="1"/>
  <c r="D203" i="18" s="1"/>
  <c r="E203" i="18" a="1"/>
  <c r="E203" i="18" s="1"/>
  <c r="F203" i="18" a="1"/>
  <c r="F203" i="18" s="1"/>
  <c r="G203" i="18" a="1"/>
  <c r="G203" i="18" s="1"/>
  <c r="H203" i="18" a="1"/>
  <c r="H203" i="18"/>
  <c r="I203" i="18" a="1"/>
  <c r="I203" i="18"/>
  <c r="J203" i="18" a="1"/>
  <c r="J203" i="18" s="1"/>
  <c r="K203" i="18" a="1"/>
  <c r="K203" i="18"/>
  <c r="L203" i="18" a="1"/>
  <c r="L203" i="18"/>
  <c r="M203" i="18" a="1"/>
  <c r="M203" i="18" s="1"/>
  <c r="N203" i="18" a="1"/>
  <c r="N203" i="18" s="1"/>
  <c r="O203" i="18" a="1"/>
  <c r="O203" i="18" s="1"/>
  <c r="P203" i="18" a="1"/>
  <c r="P203" i="18" s="1"/>
  <c r="Q203" i="18" a="1"/>
  <c r="Q203" i="18"/>
  <c r="R203" i="18" a="1"/>
  <c r="R203" i="18" s="1"/>
  <c r="S203" i="18" a="1"/>
  <c r="S203" i="18"/>
  <c r="D204" i="18" a="1"/>
  <c r="D204" i="18"/>
  <c r="E204" i="18" a="1"/>
  <c r="E204" i="18"/>
  <c r="F204" i="18" a="1"/>
  <c r="F204" i="18" s="1"/>
  <c r="G204" i="18" a="1"/>
  <c r="G204" i="18"/>
  <c r="H204" i="18" a="1"/>
  <c r="H204" i="18" s="1"/>
  <c r="I204" i="18" a="1"/>
  <c r="I204" i="18" s="1"/>
  <c r="J204" i="18" a="1"/>
  <c r="J204" i="18" s="1"/>
  <c r="K204" i="18" a="1"/>
  <c r="K204" i="18" s="1"/>
  <c r="L204" i="18" a="1"/>
  <c r="L204" i="18"/>
  <c r="M204" i="18" a="1"/>
  <c r="M204" i="18"/>
  <c r="N204" i="18" a="1"/>
  <c r="N204" i="18" s="1"/>
  <c r="O204" i="18" a="1"/>
  <c r="O204" i="18" s="1"/>
  <c r="P204" i="18" a="1"/>
  <c r="P204" i="18"/>
  <c r="Q204" i="18" a="1"/>
  <c r="Q204" i="18" s="1"/>
  <c r="R204" i="18" a="1"/>
  <c r="R204" i="18" s="1"/>
  <c r="S204" i="18" a="1"/>
  <c r="S204" i="18"/>
  <c r="D205" i="18" a="1"/>
  <c r="D205" i="18" s="1"/>
  <c r="E205" i="18" a="1"/>
  <c r="E205" i="18"/>
  <c r="F205" i="18" a="1"/>
  <c r="F205" i="18" s="1"/>
  <c r="G205" i="18" a="1"/>
  <c r="G205" i="18" s="1"/>
  <c r="H205" i="18" a="1"/>
  <c r="H205" i="18"/>
  <c r="I205" i="18" a="1"/>
  <c r="I205" i="18"/>
  <c r="J205" i="18" a="1"/>
  <c r="J205" i="18" s="1"/>
  <c r="K205" i="18" a="1"/>
  <c r="K205" i="18"/>
  <c r="L205" i="18" a="1"/>
  <c r="L205" i="18"/>
  <c r="M205" i="18" a="1"/>
  <c r="M205" i="18" s="1"/>
  <c r="N205" i="18" a="1"/>
  <c r="N205" i="18" s="1"/>
  <c r="O205" i="18" a="1"/>
  <c r="O205" i="18" s="1"/>
  <c r="P205" i="18" a="1"/>
  <c r="P205" i="18" s="1"/>
  <c r="Q205" i="18" a="1"/>
  <c r="Q205" i="18" s="1"/>
  <c r="R205" i="18" a="1"/>
  <c r="R205" i="18" s="1"/>
  <c r="S205" i="18" a="1"/>
  <c r="S205" i="18"/>
  <c r="D206" i="18" a="1"/>
  <c r="D206" i="18"/>
  <c r="E206" i="18" a="1"/>
  <c r="E206" i="18"/>
  <c r="F206" i="18" a="1"/>
  <c r="F206" i="18" s="1"/>
  <c r="G206" i="18" a="1"/>
  <c r="G206" i="18"/>
  <c r="H206" i="18" a="1"/>
  <c r="H206" i="18" s="1"/>
  <c r="I206" i="18" a="1"/>
  <c r="I206" i="18" s="1"/>
  <c r="J206" i="18" a="1"/>
  <c r="J206" i="18" s="1"/>
  <c r="K206" i="18" a="1"/>
  <c r="K206" i="18" s="1"/>
  <c r="L206" i="18" a="1"/>
  <c r="L206" i="18" s="1"/>
  <c r="M206" i="18" a="1"/>
  <c r="M206" i="18"/>
  <c r="N206" i="18" a="1"/>
  <c r="N206" i="18" s="1"/>
  <c r="O206" i="18" a="1"/>
  <c r="O206" i="18"/>
  <c r="P206" i="18" a="1"/>
  <c r="P206" i="18"/>
  <c r="Q206" i="18" a="1"/>
  <c r="Q206" i="18" s="1"/>
  <c r="R206" i="18" a="1"/>
  <c r="R206" i="18" s="1"/>
  <c r="S206" i="18" a="1"/>
  <c r="S206" i="18"/>
  <c r="D198" i="19" a="1"/>
  <c r="D198" i="19" s="1"/>
  <c r="E198" i="19" a="1"/>
  <c r="E198" i="19" s="1"/>
  <c r="F198" i="19" a="1"/>
  <c r="F198" i="19" s="1"/>
  <c r="G198" i="19" a="1"/>
  <c r="G198" i="19" s="1"/>
  <c r="H198" i="19" a="1"/>
  <c r="H198" i="19" s="1"/>
  <c r="I198" i="19" a="1"/>
  <c r="I198" i="19"/>
  <c r="J198" i="19" a="1"/>
  <c r="J198" i="19" s="1"/>
  <c r="K198" i="19" a="1"/>
  <c r="K198" i="19"/>
  <c r="L198" i="19" a="1"/>
  <c r="L198" i="19"/>
  <c r="M198" i="19" a="1"/>
  <c r="M198" i="19"/>
  <c r="N198" i="19" a="1"/>
  <c r="N198" i="19" s="1"/>
  <c r="O198" i="19" a="1"/>
  <c r="O198" i="19" s="1"/>
  <c r="P198" i="19" a="1"/>
  <c r="P198" i="19" s="1"/>
  <c r="Q198" i="19" a="1"/>
  <c r="Q198" i="19" s="1"/>
  <c r="R198" i="19" a="1"/>
  <c r="R198" i="19" s="1"/>
  <c r="S198" i="19" a="1"/>
  <c r="S198" i="19"/>
  <c r="D199" i="19" a="1"/>
  <c r="D199" i="19"/>
  <c r="E199" i="19" a="1"/>
  <c r="E199" i="19"/>
  <c r="F199" i="19" a="1"/>
  <c r="F199" i="19" s="1"/>
  <c r="G199" i="19" a="1"/>
  <c r="G199" i="19" s="1"/>
  <c r="H199" i="19" a="1"/>
  <c r="H199" i="19" s="1"/>
  <c r="I199" i="19" a="1"/>
  <c r="I199" i="19" s="1"/>
  <c r="J199" i="19" a="1"/>
  <c r="J199" i="19" s="1"/>
  <c r="K199" i="19" a="1"/>
  <c r="K199" i="19"/>
  <c r="L199" i="19" a="1"/>
  <c r="L199" i="19"/>
  <c r="M199" i="19" a="1"/>
  <c r="M199" i="19"/>
  <c r="N199" i="19" a="1"/>
  <c r="N199" i="19" s="1"/>
  <c r="O199" i="19" a="1"/>
  <c r="O199" i="19" s="1"/>
  <c r="P199" i="19" a="1"/>
  <c r="P199" i="19" s="1"/>
  <c r="Q199" i="19" a="1"/>
  <c r="Q199" i="19" s="1"/>
  <c r="R199" i="19" a="1"/>
  <c r="R199" i="19" s="1"/>
  <c r="S199" i="19" a="1"/>
  <c r="S199" i="19"/>
  <c r="D200" i="19" a="1"/>
  <c r="D200" i="19" s="1"/>
  <c r="E200" i="19" a="1"/>
  <c r="E200" i="19" s="1"/>
  <c r="F200" i="19" a="1"/>
  <c r="F200" i="19" s="1"/>
  <c r="G200" i="19" a="1"/>
  <c r="G200" i="19" s="1"/>
  <c r="H200" i="19" a="1"/>
  <c r="H200" i="19"/>
  <c r="I200" i="19" a="1"/>
  <c r="I200" i="19" s="1"/>
  <c r="J200" i="19" a="1"/>
  <c r="J200" i="19" s="1"/>
  <c r="K200" i="19" a="1"/>
  <c r="K200" i="19"/>
  <c r="L200" i="19" a="1"/>
  <c r="L200" i="19"/>
  <c r="M200" i="19" a="1"/>
  <c r="M200" i="19"/>
  <c r="N200" i="19" a="1"/>
  <c r="N200" i="19" s="1"/>
  <c r="O200" i="19" a="1"/>
  <c r="O200" i="19" s="1"/>
  <c r="P200" i="19" a="1"/>
  <c r="P200" i="19" s="1"/>
  <c r="Q200" i="19" a="1"/>
  <c r="Q200" i="19" s="1"/>
  <c r="R200" i="19" a="1"/>
  <c r="R200" i="19" s="1"/>
  <c r="S200" i="19" a="1"/>
  <c r="S200" i="19" s="1"/>
  <c r="D201" i="19" a="1"/>
  <c r="D201" i="19"/>
  <c r="E201" i="19" a="1"/>
  <c r="E201" i="19"/>
  <c r="F201" i="19" a="1"/>
  <c r="F201" i="19" s="1"/>
  <c r="G201" i="19" a="1"/>
  <c r="G201" i="19"/>
  <c r="H201" i="19" a="1"/>
  <c r="H201" i="19" s="1"/>
  <c r="I201" i="19" a="1"/>
  <c r="I201" i="19" s="1"/>
  <c r="J201" i="19" a="1"/>
  <c r="J201" i="19" s="1"/>
  <c r="K201" i="19" a="1"/>
  <c r="K201" i="19"/>
  <c r="L201" i="19" a="1"/>
  <c r="L201" i="19"/>
  <c r="M201" i="19" a="1"/>
  <c r="M201" i="19"/>
  <c r="N201" i="19" a="1"/>
  <c r="N201" i="19" s="1"/>
  <c r="O201" i="19" a="1"/>
  <c r="O201" i="19" s="1"/>
  <c r="P201" i="19" a="1"/>
  <c r="P201" i="19" s="1"/>
  <c r="Q201" i="19" a="1"/>
  <c r="Q201" i="19" s="1"/>
  <c r="R201" i="19" a="1"/>
  <c r="R201" i="19" s="1"/>
  <c r="S201" i="19" a="1"/>
  <c r="S201" i="19"/>
  <c r="D202" i="19" a="1"/>
  <c r="D202" i="19" s="1"/>
  <c r="E202" i="19" a="1"/>
  <c r="E202" i="19" s="1"/>
  <c r="F202" i="19" a="1"/>
  <c r="F202" i="19" s="1"/>
  <c r="G202" i="19" a="1"/>
  <c r="G202" i="19" s="1"/>
  <c r="H202" i="19" a="1"/>
  <c r="H202" i="19" s="1"/>
  <c r="I202" i="19" a="1"/>
  <c r="I202" i="19" s="1"/>
  <c r="J202" i="19" a="1"/>
  <c r="J202" i="19" s="1"/>
  <c r="K202" i="19" a="1"/>
  <c r="K202" i="19"/>
  <c r="L202" i="19" a="1"/>
  <c r="L202" i="19"/>
  <c r="M202" i="19" a="1"/>
  <c r="M202" i="19"/>
  <c r="N202" i="19" a="1"/>
  <c r="N202" i="19" s="1"/>
  <c r="O202" i="19" a="1"/>
  <c r="O202" i="19" s="1"/>
  <c r="P202" i="19" a="1"/>
  <c r="P202" i="19" s="1"/>
  <c r="Q202" i="19" a="1"/>
  <c r="Q202" i="19"/>
  <c r="R202" i="19" a="1"/>
  <c r="R202" i="19" s="1"/>
  <c r="S202" i="19" a="1"/>
  <c r="S202" i="19"/>
  <c r="D203" i="19" a="1"/>
  <c r="D203" i="19"/>
  <c r="E203" i="19" a="1"/>
  <c r="E203" i="19"/>
  <c r="F203" i="19" a="1"/>
  <c r="F203" i="19" s="1"/>
  <c r="G203" i="19" a="1"/>
  <c r="G203" i="19" s="1"/>
  <c r="H203" i="19" a="1"/>
  <c r="H203" i="19" s="1"/>
  <c r="I203" i="19" a="1"/>
  <c r="I203" i="19" s="1"/>
  <c r="J203" i="19" a="1"/>
  <c r="J203" i="19" s="1"/>
  <c r="K203" i="19" a="1"/>
  <c r="K203" i="19"/>
  <c r="L203" i="19" a="1"/>
  <c r="L203" i="19"/>
  <c r="M203" i="19" a="1"/>
  <c r="M203" i="19"/>
  <c r="N203" i="19" a="1"/>
  <c r="N203" i="19" s="1"/>
  <c r="O203" i="19" a="1"/>
  <c r="O203" i="19" s="1"/>
  <c r="P203" i="19" a="1"/>
  <c r="P203" i="19"/>
  <c r="Q203" i="19" a="1"/>
  <c r="Q203" i="19" s="1"/>
  <c r="R203" i="19" a="1"/>
  <c r="R203" i="19" s="1"/>
  <c r="S203" i="19" a="1"/>
  <c r="S203" i="19"/>
  <c r="D204" i="19" a="1"/>
  <c r="D204" i="19" s="1"/>
  <c r="E204" i="19" a="1"/>
  <c r="E204" i="19"/>
  <c r="F204" i="19" a="1"/>
  <c r="F204" i="19" s="1"/>
  <c r="G204" i="19" a="1"/>
  <c r="G204" i="19" s="1"/>
  <c r="H204" i="19" a="1"/>
  <c r="H204" i="19" s="1"/>
  <c r="I204" i="19" a="1"/>
  <c r="I204" i="19" s="1"/>
  <c r="J204" i="19" a="1"/>
  <c r="J204" i="19" s="1"/>
  <c r="K204" i="19" a="1"/>
  <c r="K204" i="19"/>
  <c r="L204" i="19" a="1"/>
  <c r="L204" i="19"/>
  <c r="M204" i="19" a="1"/>
  <c r="M204" i="19"/>
  <c r="N204" i="19" a="1"/>
  <c r="N204" i="19" s="1"/>
  <c r="O204" i="19" a="1"/>
  <c r="O204" i="19" s="1"/>
  <c r="P204" i="19" a="1"/>
  <c r="P204" i="19" s="1"/>
  <c r="Q204" i="19" a="1"/>
  <c r="Q204" i="19" s="1"/>
  <c r="R204" i="19" a="1"/>
  <c r="R204" i="19" s="1"/>
  <c r="S204" i="19" a="1"/>
  <c r="S204" i="19"/>
  <c r="D205" i="19" a="1"/>
  <c r="D205" i="19"/>
  <c r="E205" i="19" a="1"/>
  <c r="E205" i="19"/>
  <c r="F205" i="19" a="1"/>
  <c r="F205" i="19" s="1"/>
  <c r="G205" i="19" a="1"/>
  <c r="G205" i="19" s="1"/>
  <c r="H205" i="19" a="1"/>
  <c r="H205" i="19" s="1"/>
  <c r="I205" i="19" a="1"/>
  <c r="I205" i="19" s="1"/>
  <c r="J205" i="19" a="1"/>
  <c r="J205" i="19" s="1"/>
  <c r="K205" i="19" a="1"/>
  <c r="K205" i="19" s="1"/>
  <c r="L205" i="19" a="1"/>
  <c r="L205" i="19"/>
  <c r="M205" i="19" a="1"/>
  <c r="M205" i="19"/>
  <c r="N205" i="19" a="1"/>
  <c r="N205" i="19" s="1"/>
  <c r="O205" i="19" a="1"/>
  <c r="O205" i="19"/>
  <c r="P205" i="19" a="1"/>
  <c r="P205" i="19" s="1"/>
  <c r="Q205" i="19" a="1"/>
  <c r="Q205" i="19" s="1"/>
  <c r="R205" i="19" a="1"/>
  <c r="R205" i="19" s="1"/>
  <c r="S205" i="19" a="1"/>
  <c r="S205" i="19"/>
  <c r="D206" i="19" a="1"/>
  <c r="D206" i="19"/>
  <c r="E206" i="19" a="1"/>
  <c r="E206" i="19" s="1"/>
  <c r="F206" i="19" a="1"/>
  <c r="F206" i="19" s="1"/>
  <c r="G206" i="19" a="1"/>
  <c r="G206" i="19" s="1"/>
  <c r="H206" i="19" a="1"/>
  <c r="H206" i="19" s="1"/>
  <c r="I206" i="19" a="1"/>
  <c r="I206" i="19"/>
  <c r="J206" i="19" a="1"/>
  <c r="J206" i="19" s="1"/>
  <c r="K206" i="19" a="1"/>
  <c r="K206" i="19"/>
  <c r="L206" i="19" a="1"/>
  <c r="L206" i="19"/>
  <c r="M206" i="19" a="1"/>
  <c r="M206" i="19"/>
  <c r="N206" i="19" a="1"/>
  <c r="N206" i="19" s="1"/>
  <c r="O206" i="19" a="1"/>
  <c r="O206" i="19" s="1"/>
  <c r="P206" i="19" a="1"/>
  <c r="P206" i="19" s="1"/>
  <c r="Q206" i="19" a="1"/>
  <c r="Q206" i="19" s="1"/>
  <c r="R206" i="19" a="1"/>
  <c r="R206" i="19" s="1"/>
  <c r="S206" i="19" a="1"/>
  <c r="S206" i="19"/>
  <c r="D198" i="20" a="1"/>
  <c r="D198" i="20"/>
  <c r="E198" i="20" a="1"/>
  <c r="E198" i="20"/>
  <c r="F198" i="20" a="1"/>
  <c r="F198" i="20" s="1"/>
  <c r="G198" i="20" a="1"/>
  <c r="G198" i="20" s="1"/>
  <c r="H198" i="20" a="1"/>
  <c r="H198" i="20" s="1"/>
  <c r="I198" i="20" a="1"/>
  <c r="I198" i="20" s="1"/>
  <c r="J198" i="20" a="1"/>
  <c r="J198" i="20" s="1"/>
  <c r="K198" i="20" a="1"/>
  <c r="K198" i="20"/>
  <c r="L198" i="20" a="1"/>
  <c r="L198" i="20"/>
  <c r="M198" i="20" a="1"/>
  <c r="M198" i="20"/>
  <c r="N198" i="20" a="1"/>
  <c r="N198" i="20" s="1"/>
  <c r="O198" i="20" a="1"/>
  <c r="O198" i="20" s="1"/>
  <c r="P198" i="20" a="1"/>
  <c r="P198" i="20" s="1"/>
  <c r="Q198" i="20" a="1"/>
  <c r="Q198" i="20" s="1"/>
  <c r="R198" i="20" a="1"/>
  <c r="R198" i="20" s="1"/>
  <c r="S198" i="20" a="1"/>
  <c r="S198" i="20"/>
  <c r="D199" i="20" a="1"/>
  <c r="D199" i="20" s="1"/>
  <c r="E199" i="20" a="1"/>
  <c r="E199" i="20" s="1"/>
  <c r="F199" i="20" a="1"/>
  <c r="F199" i="20" s="1"/>
  <c r="G199" i="20" a="1"/>
  <c r="G199" i="20" s="1"/>
  <c r="H199" i="20" a="1"/>
  <c r="H199" i="20"/>
  <c r="I199" i="20" a="1"/>
  <c r="I199" i="20" s="1"/>
  <c r="J199" i="20" a="1"/>
  <c r="J199" i="20" s="1"/>
  <c r="K199" i="20" a="1"/>
  <c r="K199" i="20"/>
  <c r="L199" i="20" a="1"/>
  <c r="L199" i="20"/>
  <c r="M199" i="20" a="1"/>
  <c r="M199" i="20"/>
  <c r="N199" i="20" a="1"/>
  <c r="N199" i="20" s="1"/>
  <c r="O199" i="20" a="1"/>
  <c r="O199" i="20" s="1"/>
  <c r="P199" i="20" a="1"/>
  <c r="P199" i="20" s="1"/>
  <c r="Q199" i="20" a="1"/>
  <c r="Q199" i="20" s="1"/>
  <c r="R199" i="20" a="1"/>
  <c r="R199" i="20" s="1"/>
  <c r="S199" i="20" a="1"/>
  <c r="S199" i="20" s="1"/>
  <c r="D200" i="20" a="1"/>
  <c r="D200" i="20"/>
  <c r="E200" i="20" a="1"/>
  <c r="E200" i="20"/>
  <c r="F200" i="20" a="1"/>
  <c r="F200" i="20" s="1"/>
  <c r="G200" i="20" a="1"/>
  <c r="G200" i="20"/>
  <c r="H200" i="20" a="1"/>
  <c r="H200" i="20" s="1"/>
  <c r="I200" i="20" a="1"/>
  <c r="I200" i="20" s="1"/>
  <c r="J200" i="20" a="1"/>
  <c r="J200" i="20" s="1"/>
  <c r="K200" i="20" a="1"/>
  <c r="K200" i="20"/>
  <c r="L200" i="20" a="1"/>
  <c r="L200" i="20"/>
  <c r="M200" i="20" a="1"/>
  <c r="M200" i="20"/>
  <c r="N200" i="20" a="1"/>
  <c r="N200" i="20" s="1"/>
  <c r="O200" i="20" a="1"/>
  <c r="O200" i="20" s="1"/>
  <c r="P200" i="20" a="1"/>
  <c r="P200" i="20" s="1"/>
  <c r="Q200" i="20" a="1"/>
  <c r="Q200" i="20" s="1"/>
  <c r="R200" i="20" a="1"/>
  <c r="R200" i="20" s="1"/>
  <c r="S200" i="20" a="1"/>
  <c r="S200" i="20"/>
  <c r="D201" i="20" a="1"/>
  <c r="D201" i="20" s="1"/>
  <c r="E201" i="20" a="1"/>
  <c r="E201" i="20" s="1"/>
  <c r="F201" i="20" a="1"/>
  <c r="F201" i="20" s="1"/>
  <c r="G201" i="20" a="1"/>
  <c r="G201" i="20" s="1"/>
  <c r="H201" i="20" a="1"/>
  <c r="H201" i="20" s="1"/>
  <c r="I201" i="20" a="1"/>
  <c r="I201" i="20" s="1"/>
  <c r="J201" i="20" a="1"/>
  <c r="J201" i="20" s="1"/>
  <c r="K201" i="20" a="1"/>
  <c r="K201" i="20" s="1"/>
  <c r="L201" i="20" a="1"/>
  <c r="L201" i="20"/>
  <c r="M201" i="20" a="1"/>
  <c r="M201" i="20" s="1"/>
  <c r="N201" i="20" a="1"/>
  <c r="N201" i="20" s="1"/>
  <c r="O201" i="20" a="1"/>
  <c r="O201" i="20" s="1"/>
  <c r="P201" i="20" a="1"/>
  <c r="P201" i="20" s="1"/>
  <c r="Q201" i="20" a="1"/>
  <c r="Q201" i="20"/>
  <c r="R201" i="20" a="1"/>
  <c r="R201" i="20" s="1"/>
  <c r="S201" i="20" a="1"/>
  <c r="S201" i="20" s="1"/>
  <c r="D202" i="20" a="1"/>
  <c r="D202" i="20" s="1"/>
  <c r="E202" i="20" a="1"/>
  <c r="E202" i="20" s="1"/>
  <c r="F202" i="20" a="1"/>
  <c r="F202" i="20" s="1"/>
  <c r="G202" i="20" a="1"/>
  <c r="G202" i="20" s="1"/>
  <c r="H202" i="20" a="1"/>
  <c r="H202" i="20" s="1"/>
  <c r="I202" i="20" a="1"/>
  <c r="I202" i="20" s="1"/>
  <c r="J202" i="20" a="1"/>
  <c r="J202" i="20" s="1"/>
  <c r="K202" i="20" a="1"/>
  <c r="K202" i="20" s="1"/>
  <c r="L202" i="20" a="1"/>
  <c r="L202" i="20"/>
  <c r="M202" i="20" a="1"/>
  <c r="M202" i="20" s="1"/>
  <c r="N202" i="20" a="1"/>
  <c r="N202" i="20" s="1"/>
  <c r="O202" i="20" a="1"/>
  <c r="O202" i="20" s="1"/>
  <c r="P202" i="20" a="1"/>
  <c r="P202" i="20" s="1"/>
  <c r="Q202" i="20" a="1"/>
  <c r="Q202" i="20"/>
  <c r="R202" i="20" a="1"/>
  <c r="R202" i="20" s="1"/>
  <c r="S202" i="20" a="1"/>
  <c r="S202" i="20" s="1"/>
  <c r="D203" i="20" a="1"/>
  <c r="D203" i="20" s="1"/>
  <c r="E203" i="20" a="1"/>
  <c r="E203" i="20" s="1"/>
  <c r="F203" i="20" a="1"/>
  <c r="F203" i="20" s="1"/>
  <c r="G203" i="20" a="1"/>
  <c r="G203" i="20" s="1"/>
  <c r="H203" i="20" a="1"/>
  <c r="H203" i="20" s="1"/>
  <c r="I203" i="20" a="1"/>
  <c r="I203" i="20" s="1"/>
  <c r="J203" i="20" a="1"/>
  <c r="J203" i="20" s="1"/>
  <c r="K203" i="20" a="1"/>
  <c r="K203" i="20" s="1"/>
  <c r="L203" i="20" a="1"/>
  <c r="L203" i="20"/>
  <c r="M203" i="20" a="1"/>
  <c r="M203" i="20" s="1"/>
  <c r="N203" i="20" a="1"/>
  <c r="N203" i="20" s="1"/>
  <c r="O203" i="20" a="1"/>
  <c r="O203" i="20" s="1"/>
  <c r="P203" i="20" a="1"/>
  <c r="P203" i="20" s="1"/>
  <c r="Q203" i="20" a="1"/>
  <c r="Q203" i="20"/>
  <c r="R203" i="20" a="1"/>
  <c r="R203" i="20" s="1"/>
  <c r="S203" i="20" a="1"/>
  <c r="S203" i="20" s="1"/>
  <c r="D204" i="20" a="1"/>
  <c r="D204" i="20" s="1"/>
  <c r="E204" i="20" a="1"/>
  <c r="E204" i="20" s="1"/>
  <c r="F204" i="20" a="1"/>
  <c r="F204" i="20" s="1"/>
  <c r="G204" i="20" a="1"/>
  <c r="G204" i="20" s="1"/>
  <c r="H204" i="20" a="1"/>
  <c r="H204" i="20" s="1"/>
  <c r="I204" i="20" a="1"/>
  <c r="I204" i="20" s="1"/>
  <c r="J204" i="20" a="1"/>
  <c r="J204" i="20" s="1"/>
  <c r="K204" i="20" a="1"/>
  <c r="K204" i="20" s="1"/>
  <c r="L204" i="20" a="1"/>
  <c r="L204" i="20"/>
  <c r="M204" i="20" a="1"/>
  <c r="M204" i="20" s="1"/>
  <c r="N204" i="20" a="1"/>
  <c r="N204" i="20" s="1"/>
  <c r="O204" i="20" a="1"/>
  <c r="O204" i="20" s="1"/>
  <c r="P204" i="20" a="1"/>
  <c r="P204" i="20" s="1"/>
  <c r="Q204" i="20" a="1"/>
  <c r="Q204" i="20"/>
  <c r="R204" i="20" a="1"/>
  <c r="R204" i="20" s="1"/>
  <c r="S204" i="20" a="1"/>
  <c r="S204" i="20" s="1"/>
  <c r="D205" i="20" a="1"/>
  <c r="D205" i="20" s="1"/>
  <c r="E205" i="20" a="1"/>
  <c r="E205" i="20" s="1"/>
  <c r="F205" i="20" a="1"/>
  <c r="F205" i="20" s="1"/>
  <c r="G205" i="20" a="1"/>
  <c r="G205" i="20" s="1"/>
  <c r="H205" i="20" a="1"/>
  <c r="H205" i="20" s="1"/>
  <c r="I205" i="20" a="1"/>
  <c r="I205" i="20" s="1"/>
  <c r="J205" i="20" a="1"/>
  <c r="J205" i="20" s="1"/>
  <c r="K205" i="20" a="1"/>
  <c r="K205" i="20" s="1"/>
  <c r="L205" i="20" a="1"/>
  <c r="L205" i="20"/>
  <c r="M205" i="20" a="1"/>
  <c r="M205" i="20" s="1"/>
  <c r="N205" i="20" a="1"/>
  <c r="N205" i="20" s="1"/>
  <c r="O205" i="20" a="1"/>
  <c r="O205" i="20" s="1"/>
  <c r="P205" i="20" a="1"/>
  <c r="P205" i="20" s="1"/>
  <c r="Q205" i="20" a="1"/>
  <c r="Q205" i="20"/>
  <c r="R205" i="20" a="1"/>
  <c r="R205" i="20" s="1"/>
  <c r="S205" i="20" a="1"/>
  <c r="S205" i="20" s="1"/>
  <c r="D206" i="20" a="1"/>
  <c r="D206" i="20" s="1"/>
  <c r="E206" i="20" a="1"/>
  <c r="E206" i="20" s="1"/>
  <c r="F206" i="20" a="1"/>
  <c r="F206" i="20" s="1"/>
  <c r="G206" i="20" a="1"/>
  <c r="G206" i="20" s="1"/>
  <c r="H206" i="20" a="1"/>
  <c r="H206" i="20" s="1"/>
  <c r="I206" i="20" a="1"/>
  <c r="I206" i="20" s="1"/>
  <c r="J206" i="20" a="1"/>
  <c r="J206" i="20" s="1"/>
  <c r="K206" i="20" a="1"/>
  <c r="K206" i="20" s="1"/>
  <c r="L206" i="20" a="1"/>
  <c r="L206" i="20"/>
  <c r="M206" i="20" a="1"/>
  <c r="M206" i="20" s="1"/>
  <c r="N206" i="20" a="1"/>
  <c r="N206" i="20" s="1"/>
  <c r="O206" i="20" a="1"/>
  <c r="O206" i="20" s="1"/>
  <c r="P206" i="20" a="1"/>
  <c r="P206" i="20" s="1"/>
  <c r="Q206" i="20" a="1"/>
  <c r="Q206" i="20"/>
  <c r="R206" i="20" a="1"/>
  <c r="R206" i="20" s="1"/>
  <c r="S206" i="20" a="1"/>
  <c r="S206" i="20" s="1"/>
  <c r="D198" i="22" a="1"/>
  <c r="D198" i="22"/>
  <c r="E198" i="22" a="1"/>
  <c r="E198" i="22"/>
  <c r="F198" i="22" a="1"/>
  <c r="F198" i="22"/>
  <c r="G198" i="22" a="1"/>
  <c r="G198" i="22" s="1"/>
  <c r="H198" i="22" a="1"/>
  <c r="H198" i="22" s="1"/>
  <c r="I198" i="22" a="1"/>
  <c r="I198" i="22" s="1"/>
  <c r="J198" i="22" a="1"/>
  <c r="J198" i="22"/>
  <c r="K198" i="22" a="1"/>
  <c r="K198" i="22" s="1"/>
  <c r="L198" i="22" a="1"/>
  <c r="L198" i="22"/>
  <c r="M198" i="22" a="1"/>
  <c r="M198" i="22"/>
  <c r="N198" i="22" a="1"/>
  <c r="N198" i="22"/>
  <c r="O198" i="22" a="1"/>
  <c r="O198" i="22" s="1"/>
  <c r="P198" i="22" a="1"/>
  <c r="P198" i="22" s="1"/>
  <c r="Q198" i="22" a="1"/>
  <c r="Q198" i="22" s="1"/>
  <c r="R198" i="22" a="1"/>
  <c r="R198" i="22" s="1"/>
  <c r="S198" i="22" a="1"/>
  <c r="S198" i="22" s="1"/>
  <c r="D199" i="22" a="1"/>
  <c r="D199" i="22" s="1"/>
  <c r="E199" i="22" a="1"/>
  <c r="E199" i="22"/>
  <c r="F199" i="22" a="1"/>
  <c r="F199" i="22"/>
  <c r="G199" i="22" a="1"/>
  <c r="G199" i="22" s="1"/>
  <c r="H199" i="22" a="1"/>
  <c r="H199" i="22"/>
  <c r="I199" i="22" a="1"/>
  <c r="I199" i="22" s="1"/>
  <c r="J199" i="22" a="1"/>
  <c r="J199" i="22" s="1"/>
  <c r="K199" i="22" a="1"/>
  <c r="K199" i="22" s="1"/>
  <c r="L199" i="22" a="1"/>
  <c r="L199" i="22"/>
  <c r="M199" i="22" a="1"/>
  <c r="M199" i="22"/>
  <c r="N199" i="22" a="1"/>
  <c r="N199" i="22"/>
  <c r="O199" i="22" a="1"/>
  <c r="O199" i="22" s="1"/>
  <c r="P199" i="22" a="1"/>
  <c r="P199" i="22" s="1"/>
  <c r="Q199" i="22" a="1"/>
  <c r="Q199" i="22" s="1"/>
  <c r="R199" i="22" a="1"/>
  <c r="R199" i="22" s="1"/>
  <c r="S199" i="22" a="1"/>
  <c r="S199" i="22" s="1"/>
  <c r="D200" i="22" a="1"/>
  <c r="D200" i="22"/>
  <c r="E200" i="22" a="1"/>
  <c r="E200" i="22"/>
  <c r="F200" i="22" a="1"/>
  <c r="F200" i="22" s="1"/>
  <c r="G200" i="22" a="1"/>
  <c r="G200" i="22" s="1"/>
  <c r="H200" i="22" a="1"/>
  <c r="H200" i="22" s="1"/>
  <c r="I200" i="22" a="1"/>
  <c r="I200" i="22" s="1"/>
  <c r="J200" i="22" a="1"/>
  <c r="J200" i="22" s="1"/>
  <c r="K200" i="22" a="1"/>
  <c r="K200" i="22" s="1"/>
  <c r="L200" i="22" a="1"/>
  <c r="L200" i="22"/>
  <c r="M200" i="22" a="1"/>
  <c r="M200" i="22"/>
  <c r="N200" i="22" a="1"/>
  <c r="N200" i="22"/>
  <c r="O200" i="22" a="1"/>
  <c r="O200" i="22" s="1"/>
  <c r="P200" i="22" a="1"/>
  <c r="P200" i="22" s="1"/>
  <c r="Q200" i="22" a="1"/>
  <c r="Q200" i="22" s="1"/>
  <c r="R200" i="22" a="1"/>
  <c r="R200" i="22" s="1"/>
  <c r="S200" i="22" a="1"/>
  <c r="S200" i="22" s="1"/>
  <c r="D201" i="22" a="1"/>
  <c r="D201" i="22" s="1"/>
  <c r="E201" i="22" a="1"/>
  <c r="E201" i="22"/>
  <c r="F201" i="22" a="1"/>
  <c r="F201" i="22"/>
  <c r="G201" i="22" a="1"/>
  <c r="G201" i="22" s="1"/>
  <c r="H201" i="22" a="1"/>
  <c r="H201" i="22"/>
  <c r="I201" i="22" a="1"/>
  <c r="I201" i="22" s="1"/>
  <c r="J201" i="22" a="1"/>
  <c r="J201" i="22" s="1"/>
  <c r="K201" i="22" a="1"/>
  <c r="K201" i="22" s="1"/>
  <c r="L201" i="22" a="1"/>
  <c r="L201" i="22"/>
  <c r="M201" i="22" a="1"/>
  <c r="M201" i="22"/>
  <c r="N201" i="22" a="1"/>
  <c r="N201" i="22"/>
  <c r="O201" i="22" a="1"/>
  <c r="O201" i="22" s="1"/>
  <c r="P201" i="22" a="1"/>
  <c r="P201" i="22" s="1"/>
  <c r="Q201" i="22" a="1"/>
  <c r="Q201" i="22" s="1"/>
  <c r="R201" i="22" a="1"/>
  <c r="R201" i="22" s="1"/>
  <c r="S201" i="22" a="1"/>
  <c r="S201" i="22" s="1"/>
  <c r="D202" i="22" a="1"/>
  <c r="D202" i="22"/>
  <c r="E202" i="22" a="1"/>
  <c r="E202" i="22"/>
  <c r="F202" i="22" a="1"/>
  <c r="F202" i="22" s="1"/>
  <c r="G202" i="22" a="1"/>
  <c r="G202" i="22" s="1"/>
  <c r="H202" i="22" a="1"/>
  <c r="H202" i="22" s="1"/>
  <c r="I202" i="22" a="1"/>
  <c r="I202" i="22" s="1"/>
  <c r="J202" i="22" a="1"/>
  <c r="J202" i="22" s="1"/>
  <c r="K202" i="22" a="1"/>
  <c r="K202" i="22" s="1"/>
  <c r="L202" i="22" a="1"/>
  <c r="L202" i="22"/>
  <c r="M202" i="22" a="1"/>
  <c r="M202" i="22"/>
  <c r="N202" i="22" a="1"/>
  <c r="N202" i="22"/>
  <c r="O202" i="22" a="1"/>
  <c r="O202" i="22" s="1"/>
  <c r="P202" i="22" a="1"/>
  <c r="P202" i="22" s="1"/>
  <c r="Q202" i="22" a="1"/>
  <c r="Q202" i="22" s="1"/>
  <c r="R202" i="22" a="1"/>
  <c r="R202" i="22" s="1"/>
  <c r="S202" i="22" a="1"/>
  <c r="S202" i="22" s="1"/>
  <c r="D203" i="22" a="1"/>
  <c r="D203" i="22"/>
  <c r="E203" i="22" a="1"/>
  <c r="E203" i="22"/>
  <c r="F203" i="22" a="1"/>
  <c r="F203" i="22"/>
  <c r="G203" i="22" a="1"/>
  <c r="G203" i="22" s="1"/>
  <c r="H203" i="22" a="1"/>
  <c r="H203" i="22"/>
  <c r="I203" i="22" a="1"/>
  <c r="I203" i="22" s="1"/>
  <c r="J203" i="22" a="1"/>
  <c r="J203" i="22" s="1"/>
  <c r="K203" i="22" a="1"/>
  <c r="K203" i="22" s="1"/>
  <c r="L203" i="22" a="1"/>
  <c r="L203" i="22"/>
  <c r="M203" i="22" a="1"/>
  <c r="M203" i="22" s="1"/>
  <c r="N203" i="22" a="1"/>
  <c r="N203" i="22"/>
  <c r="O203" i="22" a="1"/>
  <c r="O203" i="22" s="1"/>
  <c r="P203" i="22" a="1"/>
  <c r="P203" i="22" s="1"/>
  <c r="Q203" i="22" a="1"/>
  <c r="Q203" i="22"/>
  <c r="R203" i="22" a="1"/>
  <c r="R203" i="22" s="1"/>
  <c r="S203" i="22" a="1"/>
  <c r="S203" i="22" s="1"/>
  <c r="D204" i="22" a="1"/>
  <c r="D204" i="22"/>
  <c r="E204" i="22" a="1"/>
  <c r="E204" i="22"/>
  <c r="F204" i="22" a="1"/>
  <c r="F204" i="22"/>
  <c r="G204" i="22" a="1"/>
  <c r="G204" i="22" s="1"/>
  <c r="H204" i="22" a="1"/>
  <c r="H204" i="22" s="1"/>
  <c r="I204" i="22" a="1"/>
  <c r="I204" i="22" s="1"/>
  <c r="J204" i="22" a="1"/>
  <c r="J204" i="22" s="1"/>
  <c r="K204" i="22" a="1"/>
  <c r="K204" i="22" s="1"/>
  <c r="L204" i="22" a="1"/>
  <c r="L204" i="22"/>
  <c r="M204" i="22" a="1"/>
  <c r="M204" i="22"/>
  <c r="N204" i="22" a="1"/>
  <c r="N204" i="22"/>
  <c r="O204" i="22" a="1"/>
  <c r="O204" i="22" s="1"/>
  <c r="P204" i="22" a="1"/>
  <c r="P204" i="22" s="1"/>
  <c r="Q204" i="22" a="1"/>
  <c r="Q204" i="22" s="1"/>
  <c r="R204" i="22" a="1"/>
  <c r="R204" i="22" s="1"/>
  <c r="S204" i="22" a="1"/>
  <c r="S204" i="22" s="1"/>
  <c r="D205" i="22" a="1"/>
  <c r="D205" i="22"/>
  <c r="E205" i="22" a="1"/>
  <c r="E205" i="22"/>
  <c r="F205" i="22" a="1"/>
  <c r="F205" i="22"/>
  <c r="G205" i="22" a="1"/>
  <c r="G205" i="22" s="1"/>
  <c r="H205" i="22" a="1"/>
  <c r="H205" i="22" s="1"/>
  <c r="I205" i="22" a="1"/>
  <c r="I205" i="22" s="1"/>
  <c r="J205" i="22" a="1"/>
  <c r="J205" i="22" s="1"/>
  <c r="K205" i="22" a="1"/>
  <c r="K205" i="22" s="1"/>
  <c r="L205" i="22" a="1"/>
  <c r="L205" i="22"/>
  <c r="M205" i="22" a="1"/>
  <c r="M205" i="22" s="1"/>
  <c r="N205" i="22" a="1"/>
  <c r="N205" i="22"/>
  <c r="O205" i="22" a="1"/>
  <c r="O205" i="22" s="1"/>
  <c r="P205" i="22" a="1"/>
  <c r="P205" i="22" s="1"/>
  <c r="Q205" i="22" a="1"/>
  <c r="Q205" i="22" s="1"/>
  <c r="R205" i="22" a="1"/>
  <c r="R205" i="22" s="1"/>
  <c r="S205" i="22" a="1"/>
  <c r="S205" i="22" s="1"/>
  <c r="D206" i="22" a="1"/>
  <c r="D206" i="22" s="1"/>
  <c r="E206" i="22" a="1"/>
  <c r="E206" i="22"/>
  <c r="F206" i="22" a="1"/>
  <c r="F206" i="22" s="1"/>
  <c r="G206" i="22" a="1"/>
  <c r="G206" i="22" s="1"/>
  <c r="H206" i="22" a="1"/>
  <c r="H206" i="22" s="1"/>
  <c r="I206" i="22" a="1"/>
  <c r="I206" i="22" s="1"/>
  <c r="J206" i="22" a="1"/>
  <c r="J206" i="22" s="1"/>
  <c r="K206" i="22" a="1"/>
  <c r="K206" i="22" s="1"/>
  <c r="L206" i="22" a="1"/>
  <c r="L206" i="22" s="1"/>
  <c r="M206" i="22" a="1"/>
  <c r="M206" i="22" s="1"/>
  <c r="N206" i="22" a="1"/>
  <c r="N206" i="22" s="1"/>
  <c r="O206" i="22" a="1"/>
  <c r="O206" i="22" s="1"/>
  <c r="P206" i="22" a="1"/>
  <c r="P206" i="22" s="1"/>
  <c r="Q206" i="22" a="1"/>
  <c r="Q206" i="22"/>
  <c r="R206" i="22" a="1"/>
  <c r="R206" i="22" s="1"/>
  <c r="S206" i="22" a="1"/>
  <c r="S206" i="22" s="1"/>
  <c r="D198" i="23" a="1"/>
  <c r="D198" i="23" s="1"/>
  <c r="E198" i="23" a="1"/>
  <c r="E198" i="23"/>
  <c r="F198" i="23" a="1"/>
  <c r="F198" i="23" s="1"/>
  <c r="G198" i="23" a="1"/>
  <c r="G198" i="23" s="1"/>
  <c r="H198" i="23" a="1"/>
  <c r="H198" i="23"/>
  <c r="I198" i="23" a="1"/>
  <c r="I198" i="23" s="1"/>
  <c r="J198" i="23" a="1"/>
  <c r="J198" i="23" s="1"/>
  <c r="K198" i="23" a="1"/>
  <c r="K198" i="23" s="1"/>
  <c r="L198" i="23" a="1"/>
  <c r="L198" i="23" s="1"/>
  <c r="M198" i="23" a="1"/>
  <c r="M198" i="23"/>
  <c r="N198" i="23" a="1"/>
  <c r="N198" i="23" s="1"/>
  <c r="O198" i="23" a="1"/>
  <c r="O198" i="23" s="1"/>
  <c r="P198" i="23" a="1"/>
  <c r="P198" i="23"/>
  <c r="Q198" i="23" a="1"/>
  <c r="Q198" i="23" s="1"/>
  <c r="R198" i="23" a="1"/>
  <c r="R198" i="23" s="1"/>
  <c r="S198" i="23" a="1"/>
  <c r="S198" i="23" s="1"/>
  <c r="D199" i="23" a="1"/>
  <c r="D199" i="23" s="1"/>
  <c r="E199" i="23" a="1"/>
  <c r="E199" i="23"/>
  <c r="F199" i="23" a="1"/>
  <c r="F199" i="23" s="1"/>
  <c r="G199" i="23" a="1"/>
  <c r="G199" i="23" s="1"/>
  <c r="H199" i="23" a="1"/>
  <c r="H199" i="23"/>
  <c r="I199" i="23" a="1"/>
  <c r="I199" i="23" s="1"/>
  <c r="J199" i="23" a="1"/>
  <c r="J199" i="23" s="1"/>
  <c r="K199" i="23" a="1"/>
  <c r="K199" i="23" s="1"/>
  <c r="L199" i="23" a="1"/>
  <c r="L199" i="23" s="1"/>
  <c r="M199" i="23" a="1"/>
  <c r="M199" i="23"/>
  <c r="N199" i="23" a="1"/>
  <c r="N199" i="23" s="1"/>
  <c r="O199" i="23" a="1"/>
  <c r="O199" i="23" s="1"/>
  <c r="P199" i="23" a="1"/>
  <c r="P199" i="23"/>
  <c r="Q199" i="23" a="1"/>
  <c r="Q199" i="23" s="1"/>
  <c r="R199" i="23" a="1"/>
  <c r="R199" i="23" s="1"/>
  <c r="S199" i="23" a="1"/>
  <c r="S199" i="23" s="1"/>
  <c r="D200" i="23" a="1"/>
  <c r="D200" i="23" s="1"/>
  <c r="E200" i="23" a="1"/>
  <c r="E200" i="23"/>
  <c r="F200" i="23" a="1"/>
  <c r="F200" i="23" s="1"/>
  <c r="G200" i="23" a="1"/>
  <c r="G200" i="23" s="1"/>
  <c r="H200" i="23" a="1"/>
  <c r="H200" i="23"/>
  <c r="I200" i="23" a="1"/>
  <c r="I200" i="23" s="1"/>
  <c r="J200" i="23" a="1"/>
  <c r="J200" i="23" s="1"/>
  <c r="K200" i="23" a="1"/>
  <c r="K200" i="23" s="1"/>
  <c r="L200" i="23" a="1"/>
  <c r="L200" i="23" s="1"/>
  <c r="M200" i="23" a="1"/>
  <c r="M200" i="23"/>
  <c r="N200" i="23" a="1"/>
  <c r="N200" i="23" s="1"/>
  <c r="O200" i="23" a="1"/>
  <c r="O200" i="23" s="1"/>
  <c r="P200" i="23" a="1"/>
  <c r="P200" i="23"/>
  <c r="Q200" i="23" a="1"/>
  <c r="Q200" i="23" s="1"/>
  <c r="R200" i="23" a="1"/>
  <c r="R200" i="23" s="1"/>
  <c r="S200" i="23" a="1"/>
  <c r="S200" i="23" s="1"/>
  <c r="D201" i="23" a="1"/>
  <c r="D201" i="23" s="1"/>
  <c r="E201" i="23" a="1"/>
  <c r="E201" i="23"/>
  <c r="F201" i="23" a="1"/>
  <c r="F201" i="23" s="1"/>
  <c r="G201" i="23" a="1"/>
  <c r="G201" i="23" s="1"/>
  <c r="H201" i="23" a="1"/>
  <c r="H201" i="23"/>
  <c r="I201" i="23" a="1"/>
  <c r="I201" i="23" s="1"/>
  <c r="J201" i="23" a="1"/>
  <c r="J201" i="23" s="1"/>
  <c r="K201" i="23" a="1"/>
  <c r="K201" i="23" s="1"/>
  <c r="L201" i="23" a="1"/>
  <c r="L201" i="23" s="1"/>
  <c r="M201" i="23" a="1"/>
  <c r="M201" i="23"/>
  <c r="N201" i="23" a="1"/>
  <c r="N201" i="23" s="1"/>
  <c r="O201" i="23" a="1"/>
  <c r="O201" i="23" s="1"/>
  <c r="P201" i="23" a="1"/>
  <c r="P201" i="23"/>
  <c r="Q201" i="23" a="1"/>
  <c r="Q201" i="23" s="1"/>
  <c r="R201" i="23" a="1"/>
  <c r="R201" i="23" s="1"/>
  <c r="S201" i="23" a="1"/>
  <c r="S201" i="23" s="1"/>
  <c r="D202" i="23" a="1"/>
  <c r="D202" i="23" s="1"/>
  <c r="E202" i="23" a="1"/>
  <c r="E202" i="23"/>
  <c r="F202" i="23" a="1"/>
  <c r="F202" i="23" s="1"/>
  <c r="G202" i="23" a="1"/>
  <c r="G202" i="23" s="1"/>
  <c r="H202" i="23" a="1"/>
  <c r="H202" i="23"/>
  <c r="I202" i="23" a="1"/>
  <c r="I202" i="23" s="1"/>
  <c r="J202" i="23" a="1"/>
  <c r="J202" i="23" s="1"/>
  <c r="K202" i="23" a="1"/>
  <c r="K202" i="23" s="1"/>
  <c r="L202" i="23" a="1"/>
  <c r="L202" i="23" s="1"/>
  <c r="M202" i="23" a="1"/>
  <c r="M202" i="23"/>
  <c r="N202" i="23" a="1"/>
  <c r="N202" i="23" s="1"/>
  <c r="O202" i="23" a="1"/>
  <c r="O202" i="23" s="1"/>
  <c r="P202" i="23" a="1"/>
  <c r="P202" i="23"/>
  <c r="Q202" i="23" a="1"/>
  <c r="Q202" i="23" s="1"/>
  <c r="R202" i="23" a="1"/>
  <c r="R202" i="23" s="1"/>
  <c r="S202" i="23" a="1"/>
  <c r="S202" i="23" s="1"/>
  <c r="D203" i="23" a="1"/>
  <c r="D203" i="23" s="1"/>
  <c r="E203" i="23" a="1"/>
  <c r="E203" i="23"/>
  <c r="F203" i="23" a="1"/>
  <c r="F203" i="23" s="1"/>
  <c r="G203" i="23" a="1"/>
  <c r="G203" i="23" s="1"/>
  <c r="H203" i="23" a="1"/>
  <c r="H203" i="23"/>
  <c r="I203" i="23" a="1"/>
  <c r="I203" i="23" s="1"/>
  <c r="J203" i="23" a="1"/>
  <c r="J203" i="23" s="1"/>
  <c r="K203" i="23" a="1"/>
  <c r="K203" i="23" s="1"/>
  <c r="L203" i="23" a="1"/>
  <c r="L203" i="23" s="1"/>
  <c r="M203" i="23" a="1"/>
  <c r="M203" i="23"/>
  <c r="N203" i="23" a="1"/>
  <c r="N203" i="23" s="1"/>
  <c r="O203" i="23" a="1"/>
  <c r="O203" i="23" s="1"/>
  <c r="P203" i="23" a="1"/>
  <c r="P203" i="23"/>
  <c r="Q203" i="23" a="1"/>
  <c r="Q203" i="23" s="1"/>
  <c r="R203" i="23" a="1"/>
  <c r="R203" i="23" s="1"/>
  <c r="S203" i="23" a="1"/>
  <c r="S203" i="23" s="1"/>
  <c r="D204" i="23" a="1"/>
  <c r="D204" i="23" s="1"/>
  <c r="E204" i="23" a="1"/>
  <c r="E204" i="23"/>
  <c r="F204" i="23" a="1"/>
  <c r="F204" i="23" s="1"/>
  <c r="G204" i="23" a="1"/>
  <c r="G204" i="23" s="1"/>
  <c r="H204" i="23" a="1"/>
  <c r="H204" i="23"/>
  <c r="I204" i="23" a="1"/>
  <c r="I204" i="23" s="1"/>
  <c r="J204" i="23" a="1"/>
  <c r="J204" i="23" s="1"/>
  <c r="K204" i="23" a="1"/>
  <c r="K204" i="23" s="1"/>
  <c r="L204" i="23" a="1"/>
  <c r="L204" i="23" s="1"/>
  <c r="M204" i="23" a="1"/>
  <c r="M204" i="23"/>
  <c r="N204" i="23" a="1"/>
  <c r="N204" i="23" s="1"/>
  <c r="O204" i="23" a="1"/>
  <c r="O204" i="23" s="1"/>
  <c r="P204" i="23" a="1"/>
  <c r="P204" i="23"/>
  <c r="Q204" i="23" a="1"/>
  <c r="Q204" i="23" s="1"/>
  <c r="R204" i="23" a="1"/>
  <c r="R204" i="23" s="1"/>
  <c r="S204" i="23" a="1"/>
  <c r="S204" i="23" s="1"/>
  <c r="D205" i="23" a="1"/>
  <c r="D205" i="23" s="1"/>
  <c r="E205" i="23" a="1"/>
  <c r="E205" i="23"/>
  <c r="F205" i="23" a="1"/>
  <c r="F205" i="23" s="1"/>
  <c r="G205" i="23" a="1"/>
  <c r="G205" i="23" s="1"/>
  <c r="H205" i="23" a="1"/>
  <c r="H205" i="23"/>
  <c r="I205" i="23" a="1"/>
  <c r="I205" i="23" s="1"/>
  <c r="J205" i="23" a="1"/>
  <c r="J205" i="23" s="1"/>
  <c r="K205" i="23" a="1"/>
  <c r="K205" i="23" s="1"/>
  <c r="L205" i="23" a="1"/>
  <c r="L205" i="23" s="1"/>
  <c r="M205" i="23" a="1"/>
  <c r="M205" i="23"/>
  <c r="N205" i="23" a="1"/>
  <c r="N205" i="23" s="1"/>
  <c r="O205" i="23" a="1"/>
  <c r="O205" i="23" s="1"/>
  <c r="P205" i="23" a="1"/>
  <c r="P205" i="23"/>
  <c r="Q205" i="23" a="1"/>
  <c r="Q205" i="23" s="1"/>
  <c r="R205" i="23" a="1"/>
  <c r="R205" i="23" s="1"/>
  <c r="S205" i="23" a="1"/>
  <c r="S205" i="23" s="1"/>
  <c r="D206" i="23" a="1"/>
  <c r="D206" i="23" s="1"/>
  <c r="E206" i="23" a="1"/>
  <c r="E206" i="23"/>
  <c r="F206" i="23" a="1"/>
  <c r="F206" i="23" s="1"/>
  <c r="G206" i="23" a="1"/>
  <c r="G206" i="23" s="1"/>
  <c r="H206" i="23" a="1"/>
  <c r="H206" i="23"/>
  <c r="I206" i="23" a="1"/>
  <c r="I206" i="23" s="1"/>
  <c r="J206" i="23" a="1"/>
  <c r="J206" i="23" s="1"/>
  <c r="K206" i="23" a="1"/>
  <c r="K206" i="23" s="1"/>
  <c r="L206" i="23" a="1"/>
  <c r="L206" i="23" s="1"/>
  <c r="M206" i="23" a="1"/>
  <c r="M206" i="23"/>
  <c r="N206" i="23" a="1"/>
  <c r="N206" i="23" s="1"/>
  <c r="O206" i="23" a="1"/>
  <c r="O206" i="23" s="1"/>
  <c r="P206" i="23" a="1"/>
  <c r="P206" i="23"/>
  <c r="Q206" i="23" a="1"/>
  <c r="Q206" i="23" s="1"/>
  <c r="R206" i="23" a="1"/>
  <c r="R206" i="23" s="1"/>
  <c r="S206" i="23" a="1"/>
  <c r="S206" i="23" s="1"/>
  <c r="D198" i="24" a="1"/>
  <c r="D198" i="24" s="1"/>
  <c r="E198" i="24" a="1"/>
  <c r="E198" i="24"/>
  <c r="F198" i="24" a="1"/>
  <c r="F198" i="24" s="1"/>
  <c r="G198" i="24" a="1"/>
  <c r="G198" i="24" s="1"/>
  <c r="H198" i="24" a="1"/>
  <c r="H198" i="24"/>
  <c r="I198" i="24" a="1"/>
  <c r="I198" i="24" s="1"/>
  <c r="J198" i="24" a="1"/>
  <c r="J198" i="24" s="1"/>
  <c r="K198" i="24" a="1"/>
  <c r="K198" i="24" s="1"/>
  <c r="L198" i="24" a="1"/>
  <c r="L198" i="24" s="1"/>
  <c r="M198" i="24" a="1"/>
  <c r="M198" i="24"/>
  <c r="N198" i="24" a="1"/>
  <c r="N198" i="24" s="1"/>
  <c r="O198" i="24" a="1"/>
  <c r="O198" i="24" s="1"/>
  <c r="P198" i="24" a="1"/>
  <c r="P198" i="24"/>
  <c r="Q198" i="24" a="1"/>
  <c r="Q198" i="24" s="1"/>
  <c r="R198" i="24" a="1"/>
  <c r="R198" i="24" s="1"/>
  <c r="S198" i="24" a="1"/>
  <c r="S198" i="24" s="1"/>
  <c r="D199" i="24" a="1"/>
  <c r="D199" i="24" s="1"/>
  <c r="E199" i="24" a="1"/>
  <c r="E199" i="24"/>
  <c r="F199" i="24" a="1"/>
  <c r="F199" i="24" s="1"/>
  <c r="G199" i="24" a="1"/>
  <c r="G199" i="24" s="1"/>
  <c r="H199" i="24" a="1"/>
  <c r="H199" i="24"/>
  <c r="I199" i="24" a="1"/>
  <c r="I199" i="24" s="1"/>
  <c r="J199" i="24" a="1"/>
  <c r="J199" i="24" s="1"/>
  <c r="K199" i="24" a="1"/>
  <c r="K199" i="24" s="1"/>
  <c r="L199" i="24" a="1"/>
  <c r="L199" i="24" s="1"/>
  <c r="M199" i="24" a="1"/>
  <c r="M199" i="24"/>
  <c r="N199" i="24" a="1"/>
  <c r="N199" i="24" s="1"/>
  <c r="O199" i="24" a="1"/>
  <c r="O199" i="24" s="1"/>
  <c r="P199" i="24" a="1"/>
  <c r="P199" i="24"/>
  <c r="Q199" i="24" a="1"/>
  <c r="Q199" i="24"/>
  <c r="R199" i="24" a="1"/>
  <c r="R199" i="24" s="1"/>
  <c r="S199" i="24" a="1"/>
  <c r="S199" i="24" s="1"/>
  <c r="D200" i="24" a="1"/>
  <c r="D200" i="24"/>
  <c r="E200" i="24" a="1"/>
  <c r="E200" i="24" s="1"/>
  <c r="F200" i="24" a="1"/>
  <c r="F200" i="24"/>
  <c r="G200" i="24" a="1"/>
  <c r="G200" i="24" s="1"/>
  <c r="H200" i="24" a="1"/>
  <c r="H200" i="24" s="1"/>
  <c r="I200" i="24" a="1"/>
  <c r="I200" i="24"/>
  <c r="J200" i="24" a="1"/>
  <c r="J200" i="24"/>
  <c r="K200" i="24" a="1"/>
  <c r="K200" i="24" s="1"/>
  <c r="L200" i="24" a="1"/>
  <c r="L200" i="24" s="1"/>
  <c r="M200" i="24" a="1"/>
  <c r="M200" i="24"/>
  <c r="N200" i="24" a="1"/>
  <c r="N200" i="24" s="1"/>
  <c r="O200" i="24" a="1"/>
  <c r="O200" i="24" s="1"/>
  <c r="P200" i="24" a="1"/>
  <c r="P200" i="24" s="1"/>
  <c r="Q200" i="24" a="1"/>
  <c r="Q200" i="24" s="1"/>
  <c r="R200" i="24" a="1"/>
  <c r="R200" i="24"/>
  <c r="S200" i="24" a="1"/>
  <c r="S200" i="24" s="1"/>
  <c r="D201" i="24" a="1"/>
  <c r="D201" i="24"/>
  <c r="E201" i="24" a="1"/>
  <c r="E201" i="24" s="1"/>
  <c r="F201" i="24" a="1"/>
  <c r="F201" i="24"/>
  <c r="G201" i="24" a="1"/>
  <c r="G201" i="24" s="1"/>
  <c r="H201" i="24" a="1"/>
  <c r="H201" i="24"/>
  <c r="I201" i="24" a="1"/>
  <c r="I201" i="24" s="1"/>
  <c r="J201" i="24" a="1"/>
  <c r="J201" i="24" s="1"/>
  <c r="K201" i="24" a="1"/>
  <c r="K201" i="24" s="1"/>
  <c r="L201" i="24" a="1"/>
  <c r="L201" i="24" s="1"/>
  <c r="M201" i="24" a="1"/>
  <c r="M201" i="24"/>
  <c r="N201" i="24" a="1"/>
  <c r="N201" i="24" s="1"/>
  <c r="O201" i="24" a="1"/>
  <c r="O201" i="24" s="1"/>
  <c r="P201" i="24" a="1"/>
  <c r="P201" i="24"/>
  <c r="Q201" i="24" a="1"/>
  <c r="Q201" i="24"/>
  <c r="R201" i="24" a="1"/>
  <c r="R201" i="24" s="1"/>
  <c r="S201" i="24" a="1"/>
  <c r="S201" i="24" s="1"/>
  <c r="D202" i="24" a="1"/>
  <c r="D202" i="24"/>
  <c r="E202" i="24" a="1"/>
  <c r="E202" i="24" s="1"/>
  <c r="F202" i="24" a="1"/>
  <c r="F202" i="24"/>
  <c r="G202" i="24" a="1"/>
  <c r="G202" i="24" s="1"/>
  <c r="H202" i="24" a="1"/>
  <c r="H202" i="24" s="1"/>
  <c r="I202" i="24" a="1"/>
  <c r="I202" i="24"/>
  <c r="J202" i="24" a="1"/>
  <c r="J202" i="24"/>
  <c r="K202" i="24" a="1"/>
  <c r="K202" i="24" s="1"/>
  <c r="L202" i="24" a="1"/>
  <c r="L202" i="24" s="1"/>
  <c r="M202" i="24" a="1"/>
  <c r="M202" i="24"/>
  <c r="N202" i="24" a="1"/>
  <c r="N202" i="24" s="1"/>
  <c r="O202" i="24" a="1"/>
  <c r="O202" i="24" s="1"/>
  <c r="P202" i="24" a="1"/>
  <c r="P202" i="24" s="1"/>
  <c r="Q202" i="24" a="1"/>
  <c r="Q202" i="24" s="1"/>
  <c r="R202" i="24" a="1"/>
  <c r="R202" i="24"/>
  <c r="S202" i="24" a="1"/>
  <c r="S202" i="24" s="1"/>
  <c r="D203" i="24" a="1"/>
  <c r="D203" i="24"/>
  <c r="E203" i="24" a="1"/>
  <c r="E203" i="24" s="1"/>
  <c r="F203" i="24" a="1"/>
  <c r="F203" i="24"/>
  <c r="G203" i="24" a="1"/>
  <c r="G203" i="24" s="1"/>
  <c r="H203" i="24" a="1"/>
  <c r="H203" i="24"/>
  <c r="I203" i="24" a="1"/>
  <c r="I203" i="24" s="1"/>
  <c r="J203" i="24" a="1"/>
  <c r="J203" i="24" s="1"/>
  <c r="K203" i="24" a="1"/>
  <c r="K203" i="24" s="1"/>
  <c r="L203" i="24" a="1"/>
  <c r="L203" i="24" s="1"/>
  <c r="M203" i="24" a="1"/>
  <c r="M203" i="24"/>
  <c r="N203" i="24" a="1"/>
  <c r="N203" i="24" s="1"/>
  <c r="O203" i="24" a="1"/>
  <c r="O203" i="24" s="1"/>
  <c r="P203" i="24" a="1"/>
  <c r="P203" i="24"/>
  <c r="Q203" i="24" a="1"/>
  <c r="Q203" i="24"/>
  <c r="R203" i="24" a="1"/>
  <c r="R203" i="24" s="1"/>
  <c r="S203" i="24" a="1"/>
  <c r="S203" i="24" s="1"/>
  <c r="D204" i="24" a="1"/>
  <c r="D204" i="24"/>
  <c r="E204" i="24" a="1"/>
  <c r="E204" i="24" s="1"/>
  <c r="F204" i="24" a="1"/>
  <c r="F204" i="24"/>
  <c r="G204" i="24" a="1"/>
  <c r="G204" i="24" s="1"/>
  <c r="H204" i="24" a="1"/>
  <c r="H204" i="24" s="1"/>
  <c r="I204" i="24" a="1"/>
  <c r="I204" i="24"/>
  <c r="J204" i="24" a="1"/>
  <c r="J204" i="24"/>
  <c r="K204" i="24" a="1"/>
  <c r="K204" i="24" s="1"/>
  <c r="L204" i="24" a="1"/>
  <c r="L204" i="24" s="1"/>
  <c r="M204" i="24" a="1"/>
  <c r="M204" i="24"/>
  <c r="N204" i="24" a="1"/>
  <c r="N204" i="24" s="1"/>
  <c r="O204" i="24" a="1"/>
  <c r="O204" i="24" s="1"/>
  <c r="P204" i="24" a="1"/>
  <c r="P204" i="24" s="1"/>
  <c r="Q204" i="24" a="1"/>
  <c r="Q204" i="24" s="1"/>
  <c r="R204" i="24" a="1"/>
  <c r="R204" i="24"/>
  <c r="S204" i="24" a="1"/>
  <c r="S204" i="24" s="1"/>
  <c r="D205" i="24" a="1"/>
  <c r="D205" i="24"/>
  <c r="E205" i="24" a="1"/>
  <c r="E205" i="24" s="1"/>
  <c r="F205" i="24" a="1"/>
  <c r="F205" i="24"/>
  <c r="G205" i="24" a="1"/>
  <c r="G205" i="24" s="1"/>
  <c r="H205" i="24" a="1"/>
  <c r="H205" i="24"/>
  <c r="I205" i="24" a="1"/>
  <c r="I205" i="24" s="1"/>
  <c r="J205" i="24" a="1"/>
  <c r="J205" i="24" s="1"/>
  <c r="K205" i="24" a="1"/>
  <c r="K205" i="24" s="1"/>
  <c r="L205" i="24" a="1"/>
  <c r="L205" i="24" s="1"/>
  <c r="M205" i="24" a="1"/>
  <c r="M205" i="24"/>
  <c r="N205" i="24" a="1"/>
  <c r="N205" i="24" s="1"/>
  <c r="O205" i="24" a="1"/>
  <c r="O205" i="24" s="1"/>
  <c r="P205" i="24" a="1"/>
  <c r="P205" i="24"/>
  <c r="Q205" i="24" a="1"/>
  <c r="Q205" i="24"/>
  <c r="R205" i="24" a="1"/>
  <c r="R205" i="24" s="1"/>
  <c r="S205" i="24" a="1"/>
  <c r="S205" i="24" s="1"/>
  <c r="D206" i="24" a="1"/>
  <c r="D206" i="24"/>
  <c r="E206" i="24" a="1"/>
  <c r="E206" i="24" s="1"/>
  <c r="F206" i="24" a="1"/>
  <c r="F206" i="24"/>
  <c r="G206" i="24" a="1"/>
  <c r="G206" i="24" s="1"/>
  <c r="H206" i="24" a="1"/>
  <c r="H206" i="24" s="1"/>
  <c r="I206" i="24" a="1"/>
  <c r="I206" i="24"/>
  <c r="J206" i="24" a="1"/>
  <c r="J206" i="24"/>
  <c r="K206" i="24" a="1"/>
  <c r="K206" i="24" s="1"/>
  <c r="L206" i="24" a="1"/>
  <c r="L206" i="24" s="1"/>
  <c r="M206" i="24" a="1"/>
  <c r="M206" i="24"/>
  <c r="N206" i="24" a="1"/>
  <c r="N206" i="24" s="1"/>
  <c r="O206" i="24" a="1"/>
  <c r="O206" i="24" s="1"/>
  <c r="P206" i="24" a="1"/>
  <c r="P206" i="24" s="1"/>
  <c r="Q206" i="24" a="1"/>
  <c r="Q206" i="24" s="1"/>
  <c r="R206" i="24" a="1"/>
  <c r="R206" i="24"/>
  <c r="S206" i="24" a="1"/>
  <c r="S206" i="24" s="1"/>
  <c r="D198" i="17" a="1"/>
  <c r="D198" i="17"/>
  <c r="E198" i="17" a="1"/>
  <c r="E198" i="17" s="1"/>
  <c r="F198" i="17" a="1"/>
  <c r="F198" i="17"/>
  <c r="G198" i="17" a="1"/>
  <c r="G198" i="17" s="1"/>
  <c r="H198" i="17" a="1"/>
  <c r="H198" i="17"/>
  <c r="I198" i="17" a="1"/>
  <c r="I198" i="17" s="1"/>
  <c r="J198" i="17" a="1"/>
  <c r="J198" i="17" s="1"/>
  <c r="K198" i="17" a="1"/>
  <c r="K198" i="17"/>
  <c r="L198" i="17" a="1"/>
  <c r="L198" i="17"/>
  <c r="M198" i="17" a="1"/>
  <c r="M198" i="17" s="1"/>
  <c r="N198" i="17" a="1"/>
  <c r="N198" i="17" s="1"/>
  <c r="O198" i="17" a="1"/>
  <c r="O198" i="17"/>
  <c r="P198" i="17" a="1"/>
  <c r="P198" i="17"/>
  <c r="Q198" i="17" a="1"/>
  <c r="Q198" i="17" s="1"/>
  <c r="R198" i="17" a="1"/>
  <c r="R198" i="17" s="1"/>
  <c r="S198" i="17" a="1"/>
  <c r="S198" i="17"/>
  <c r="D199" i="17" a="1"/>
  <c r="D199" i="17"/>
  <c r="E199" i="17" a="1"/>
  <c r="E199" i="17" s="1"/>
  <c r="F199" i="17" a="1"/>
  <c r="F199" i="17" s="1"/>
  <c r="G199" i="17" a="1"/>
  <c r="G199" i="17"/>
  <c r="H199" i="17" a="1"/>
  <c r="H199" i="17"/>
  <c r="I199" i="17" a="1"/>
  <c r="I199" i="17" s="1"/>
  <c r="J199" i="17" a="1"/>
  <c r="J199" i="17" s="1"/>
  <c r="K199" i="17" a="1"/>
  <c r="K199" i="17"/>
  <c r="L199" i="17" a="1"/>
  <c r="L199" i="17"/>
  <c r="M199" i="17" a="1"/>
  <c r="M199" i="17" s="1"/>
  <c r="N199" i="17" a="1"/>
  <c r="N199" i="17" s="1"/>
  <c r="O199" i="17" a="1"/>
  <c r="O199" i="17"/>
  <c r="P199" i="17" a="1"/>
  <c r="P199" i="17"/>
  <c r="Q199" i="17" a="1"/>
  <c r="Q199" i="17" s="1"/>
  <c r="R199" i="17" a="1"/>
  <c r="R199" i="17" s="1"/>
  <c r="S199" i="17" a="1"/>
  <c r="S199" i="17"/>
  <c r="D200" i="17" a="1"/>
  <c r="D200" i="17"/>
  <c r="E200" i="17" a="1"/>
  <c r="E200" i="17" s="1"/>
  <c r="F200" i="17" a="1"/>
  <c r="F200" i="17" s="1"/>
  <c r="G200" i="17" a="1"/>
  <c r="G200" i="17"/>
  <c r="H200" i="17" a="1"/>
  <c r="H200" i="17"/>
  <c r="I200" i="17" a="1"/>
  <c r="I200" i="17" s="1"/>
  <c r="J200" i="17" a="1"/>
  <c r="J200" i="17" s="1"/>
  <c r="K200" i="17" a="1"/>
  <c r="K200" i="17"/>
  <c r="L200" i="17" a="1"/>
  <c r="L200" i="17"/>
  <c r="M200" i="17" a="1"/>
  <c r="M200" i="17" s="1"/>
  <c r="N200" i="17" a="1"/>
  <c r="N200" i="17" s="1"/>
  <c r="O200" i="17" a="1"/>
  <c r="O200" i="17" s="1"/>
  <c r="P200" i="17" a="1"/>
  <c r="P200" i="17"/>
  <c r="Q200" i="17" a="1"/>
  <c r="Q200" i="17" s="1"/>
  <c r="R200" i="17" a="1"/>
  <c r="R200" i="17" s="1"/>
  <c r="S200" i="17" a="1"/>
  <c r="S200" i="17" s="1"/>
  <c r="D201" i="17" a="1"/>
  <c r="D201" i="17"/>
  <c r="E201" i="17" a="1"/>
  <c r="E201" i="17" s="1"/>
  <c r="F201" i="17" a="1"/>
  <c r="F201" i="17" s="1"/>
  <c r="G201" i="17" a="1"/>
  <c r="G201" i="17" s="1"/>
  <c r="H201" i="17" a="1"/>
  <c r="H201" i="17"/>
  <c r="I201" i="17" a="1"/>
  <c r="I201" i="17" s="1"/>
  <c r="J201" i="17" a="1"/>
  <c r="J201" i="17" s="1"/>
  <c r="K201" i="17" a="1"/>
  <c r="K201" i="17" s="1"/>
  <c r="L201" i="17" a="1"/>
  <c r="L201" i="17"/>
  <c r="M201" i="17" a="1"/>
  <c r="M201" i="17" s="1"/>
  <c r="N201" i="17" a="1"/>
  <c r="N201" i="17" s="1"/>
  <c r="O201" i="17" a="1"/>
  <c r="O201" i="17" s="1"/>
  <c r="P201" i="17" a="1"/>
  <c r="P201" i="17"/>
  <c r="Q201" i="17" a="1"/>
  <c r="Q201" i="17" s="1"/>
  <c r="R201" i="17" a="1"/>
  <c r="R201" i="17" s="1"/>
  <c r="S201" i="17" a="1"/>
  <c r="S201" i="17" s="1"/>
  <c r="D202" i="17" a="1"/>
  <c r="D202" i="17"/>
  <c r="E202" i="17" a="1"/>
  <c r="E202" i="17" s="1"/>
  <c r="F202" i="17" a="1"/>
  <c r="F202" i="17" s="1"/>
  <c r="G202" i="17" a="1"/>
  <c r="G202" i="17" s="1"/>
  <c r="H202" i="17" a="1"/>
  <c r="H202" i="17"/>
  <c r="I202" i="17" a="1"/>
  <c r="I202" i="17" s="1"/>
  <c r="J202" i="17" a="1"/>
  <c r="J202" i="17" s="1"/>
  <c r="K202" i="17" a="1"/>
  <c r="K202" i="17" s="1"/>
  <c r="L202" i="17" a="1"/>
  <c r="L202" i="17"/>
  <c r="M202" i="17" a="1"/>
  <c r="M202" i="17" s="1"/>
  <c r="N202" i="17" a="1"/>
  <c r="N202" i="17" s="1"/>
  <c r="O202" i="17" a="1"/>
  <c r="O202" i="17" s="1"/>
  <c r="P202" i="17" a="1"/>
  <c r="P202" i="17"/>
  <c r="Q202" i="17" a="1"/>
  <c r="Q202" i="17" s="1"/>
  <c r="R202" i="17" a="1"/>
  <c r="R202" i="17" s="1"/>
  <c r="S202" i="17" a="1"/>
  <c r="S202" i="17" s="1"/>
  <c r="D203" i="17" a="1"/>
  <c r="D203" i="17"/>
  <c r="E203" i="17" a="1"/>
  <c r="E203" i="17" s="1"/>
  <c r="F203" i="17" a="1"/>
  <c r="F203" i="17" s="1"/>
  <c r="G203" i="17" a="1"/>
  <c r="G203" i="17" s="1"/>
  <c r="H203" i="17" a="1"/>
  <c r="H203" i="17"/>
  <c r="I203" i="17" a="1"/>
  <c r="I203" i="17" s="1"/>
  <c r="J203" i="17" a="1"/>
  <c r="J203" i="17" s="1"/>
  <c r="K203" i="17" a="1"/>
  <c r="K203" i="17" s="1"/>
  <c r="L203" i="17" a="1"/>
  <c r="L203" i="17"/>
  <c r="M203" i="17" a="1"/>
  <c r="M203" i="17" s="1"/>
  <c r="N203" i="17" a="1"/>
  <c r="N203" i="17" s="1"/>
  <c r="O203" i="17" a="1"/>
  <c r="O203" i="17" s="1"/>
  <c r="P203" i="17" a="1"/>
  <c r="P203" i="17"/>
  <c r="Q203" i="17" a="1"/>
  <c r="Q203" i="17" s="1"/>
  <c r="R203" i="17" a="1"/>
  <c r="R203" i="17" s="1"/>
  <c r="S203" i="17" a="1"/>
  <c r="S203" i="17" s="1"/>
  <c r="D204" i="17" a="1"/>
  <c r="D204" i="17"/>
  <c r="E204" i="17" a="1"/>
  <c r="E204" i="17" s="1"/>
  <c r="F204" i="17" a="1"/>
  <c r="F204" i="17" s="1"/>
  <c r="G204" i="17" a="1"/>
  <c r="G204" i="17" s="1"/>
  <c r="H204" i="17" a="1"/>
  <c r="H204" i="17"/>
  <c r="I204" i="17" a="1"/>
  <c r="I204" i="17" s="1"/>
  <c r="J204" i="17" a="1"/>
  <c r="J204" i="17" s="1"/>
  <c r="K204" i="17" a="1"/>
  <c r="K204" i="17" s="1"/>
  <c r="L204" i="17" a="1"/>
  <c r="L204" i="17"/>
  <c r="M204" i="17" a="1"/>
  <c r="M204" i="17" s="1"/>
  <c r="N204" i="17" a="1"/>
  <c r="N204" i="17" s="1"/>
  <c r="O204" i="17" a="1"/>
  <c r="O204" i="17" s="1"/>
  <c r="P204" i="17" a="1"/>
  <c r="P204" i="17"/>
  <c r="Q204" i="17" a="1"/>
  <c r="Q204" i="17" s="1"/>
  <c r="R204" i="17" a="1"/>
  <c r="R204" i="17" s="1"/>
  <c r="S204" i="17" a="1"/>
  <c r="S204" i="17" s="1"/>
  <c r="D205" i="17" a="1"/>
  <c r="D205" i="17"/>
  <c r="E205" i="17" a="1"/>
  <c r="E205" i="17" s="1"/>
  <c r="F205" i="17" a="1"/>
  <c r="F205" i="17" s="1"/>
  <c r="G205" i="17" a="1"/>
  <c r="G205" i="17" s="1"/>
  <c r="H205" i="17" a="1"/>
  <c r="H205" i="17"/>
  <c r="I205" i="17" a="1"/>
  <c r="I205" i="17" s="1"/>
  <c r="J205" i="17" a="1"/>
  <c r="J205" i="17" s="1"/>
  <c r="K205" i="17" a="1"/>
  <c r="K205" i="17" s="1"/>
  <c r="L205" i="17" a="1"/>
  <c r="L205" i="17"/>
  <c r="M205" i="17" a="1"/>
  <c r="M205" i="17" s="1"/>
  <c r="N205" i="17" a="1"/>
  <c r="N205" i="17" s="1"/>
  <c r="O205" i="17" a="1"/>
  <c r="O205" i="17" s="1"/>
  <c r="P205" i="17" a="1"/>
  <c r="P205" i="17"/>
  <c r="Q205" i="17" a="1"/>
  <c r="Q205" i="17" s="1"/>
  <c r="R205" i="17" a="1"/>
  <c r="R205" i="17" s="1"/>
  <c r="S205" i="17" a="1"/>
  <c r="S205" i="17" s="1"/>
  <c r="D206" i="17" a="1"/>
  <c r="D206" i="17"/>
  <c r="E206" i="17" a="1"/>
  <c r="E206" i="17" s="1"/>
  <c r="F206" i="17" a="1"/>
  <c r="F206" i="17" s="1"/>
  <c r="G206" i="17" a="1"/>
  <c r="G206" i="17" s="1"/>
  <c r="H206" i="17" a="1"/>
  <c r="H206" i="17"/>
  <c r="I206" i="17" a="1"/>
  <c r="I206" i="17" s="1"/>
  <c r="J206" i="17" a="1"/>
  <c r="J206" i="17" s="1"/>
  <c r="K206" i="17" a="1"/>
  <c r="K206" i="17" s="1"/>
  <c r="L206" i="17" a="1"/>
  <c r="L206" i="17"/>
  <c r="M206" i="17" a="1"/>
  <c r="M206" i="17" s="1"/>
  <c r="N206" i="17" a="1"/>
  <c r="N206" i="17" s="1"/>
  <c r="O206" i="17" a="1"/>
  <c r="O206" i="17" s="1"/>
  <c r="P206" i="17" a="1"/>
  <c r="P206" i="17"/>
  <c r="Q206" i="17" a="1"/>
  <c r="Q206" i="17" s="1"/>
  <c r="R206" i="17" a="1"/>
  <c r="R206" i="17" s="1"/>
  <c r="S206" i="17" a="1"/>
  <c r="S206" i="17" s="1"/>
  <c r="D112" i="18" a="1"/>
  <c r="D112" i="18" s="1"/>
  <c r="E112" i="18" a="1"/>
  <c r="E112" i="18" s="1"/>
  <c r="F112" i="18" a="1"/>
  <c r="F112" i="18"/>
  <c r="G112" i="18" a="1"/>
  <c r="G112" i="18"/>
  <c r="H112" i="18" a="1"/>
  <c r="H112" i="18" s="1"/>
  <c r="I112" i="18" a="1"/>
  <c r="I112" i="18" s="1"/>
  <c r="J112" i="18" a="1"/>
  <c r="J112" i="18" s="1"/>
  <c r="K112" i="18" a="1"/>
  <c r="K112" i="18" s="1"/>
  <c r="L112" i="18" a="1"/>
  <c r="L112" i="18" s="1"/>
  <c r="M112" i="18" a="1"/>
  <c r="M112" i="18" s="1"/>
  <c r="N112" i="18" a="1"/>
  <c r="N112" i="18" s="1"/>
  <c r="O112" i="18" a="1"/>
  <c r="O112" i="18" s="1"/>
  <c r="P112" i="18" a="1"/>
  <c r="P112" i="18" s="1"/>
  <c r="Q112" i="18" a="1"/>
  <c r="Q112" i="18" s="1"/>
  <c r="R112" i="18" a="1"/>
  <c r="R112" i="18" s="1"/>
  <c r="S112" i="18" a="1"/>
  <c r="S112" i="18" s="1"/>
  <c r="D113" i="18" a="1"/>
  <c r="D113" i="18" s="1"/>
  <c r="E113" i="18" a="1"/>
  <c r="E113" i="18" s="1"/>
  <c r="F113" i="18" a="1"/>
  <c r="F113" i="18" s="1"/>
  <c r="G113" i="18" a="1"/>
  <c r="G113" i="18"/>
  <c r="H113" i="18" a="1"/>
  <c r="H113" i="18" s="1"/>
  <c r="I113" i="18" a="1"/>
  <c r="I113" i="18" s="1"/>
  <c r="J113" i="18" a="1"/>
  <c r="J113" i="18" s="1"/>
  <c r="K113" i="18" a="1"/>
  <c r="K113" i="18"/>
  <c r="L113" i="18" a="1"/>
  <c r="L113" i="18" s="1"/>
  <c r="M113" i="18" a="1"/>
  <c r="M113" i="18" s="1"/>
  <c r="N113" i="18" a="1"/>
  <c r="N113" i="18" s="1"/>
  <c r="O113" i="18" a="1"/>
  <c r="O113" i="18"/>
  <c r="P113" i="18" a="1"/>
  <c r="P113" i="18" s="1"/>
  <c r="Q113" i="18" a="1"/>
  <c r="Q113" i="18" s="1"/>
  <c r="R113" i="18" a="1"/>
  <c r="R113" i="18" s="1"/>
  <c r="S113" i="18" a="1"/>
  <c r="S113" i="18" s="1"/>
  <c r="D114" i="18" a="1"/>
  <c r="D114" i="18" s="1"/>
  <c r="E114" i="18" a="1"/>
  <c r="E114" i="18" s="1"/>
  <c r="F114" i="18" a="1"/>
  <c r="F114" i="18" s="1"/>
  <c r="G114" i="18" a="1"/>
  <c r="G114" i="18"/>
  <c r="H114" i="18" a="1"/>
  <c r="H114" i="18" s="1"/>
  <c r="I114" i="18" a="1"/>
  <c r="I114" i="18" s="1"/>
  <c r="J114" i="18" a="1"/>
  <c r="J114" i="18" s="1"/>
  <c r="K114" i="18" a="1"/>
  <c r="K114" i="18" s="1"/>
  <c r="L114" i="18" a="1"/>
  <c r="L114" i="18" s="1"/>
  <c r="M114" i="18" a="1"/>
  <c r="M114" i="18" s="1"/>
  <c r="N114" i="18" a="1"/>
  <c r="N114" i="18" s="1"/>
  <c r="O114" i="18" a="1"/>
  <c r="O114" i="18" s="1"/>
  <c r="P114" i="18" a="1"/>
  <c r="P114" i="18" s="1"/>
  <c r="Q114" i="18" a="1"/>
  <c r="Q114" i="18" s="1"/>
  <c r="R114" i="18" a="1"/>
  <c r="R114" i="18" s="1"/>
  <c r="S114" i="18" a="1"/>
  <c r="S114" i="18" s="1"/>
  <c r="D115" i="18" a="1"/>
  <c r="D115" i="18" s="1"/>
  <c r="E115" i="18" a="1"/>
  <c r="E115" i="18" s="1"/>
  <c r="F115" i="18" a="1"/>
  <c r="F115" i="18" s="1"/>
  <c r="G115" i="18" a="1"/>
  <c r="G115" i="18"/>
  <c r="H115" i="18" a="1"/>
  <c r="H115" i="18" s="1"/>
  <c r="I115" i="18" a="1"/>
  <c r="I115" i="18" s="1"/>
  <c r="J115" i="18" a="1"/>
  <c r="J115" i="18" s="1"/>
  <c r="K115" i="18" a="1"/>
  <c r="K115" i="18"/>
  <c r="L115" i="18" a="1"/>
  <c r="L115" i="18" s="1"/>
  <c r="M115" i="18" a="1"/>
  <c r="M115" i="18" s="1"/>
  <c r="N115" i="18" a="1"/>
  <c r="N115" i="18" s="1"/>
  <c r="O115" i="18" a="1"/>
  <c r="O115" i="18"/>
  <c r="P115" i="18" a="1"/>
  <c r="P115" i="18" s="1"/>
  <c r="Q115" i="18" a="1"/>
  <c r="Q115" i="18" s="1"/>
  <c r="R115" i="18" a="1"/>
  <c r="R115" i="18" s="1"/>
  <c r="S115" i="18" a="1"/>
  <c r="S115" i="18" s="1"/>
  <c r="D116" i="18" a="1"/>
  <c r="D116" i="18" s="1"/>
  <c r="E116" i="18" a="1"/>
  <c r="E116" i="18" s="1"/>
  <c r="F116" i="18" a="1"/>
  <c r="F116" i="18" s="1"/>
  <c r="G116" i="18" a="1"/>
  <c r="G116" i="18"/>
  <c r="H116" i="18" a="1"/>
  <c r="H116" i="18" s="1"/>
  <c r="I116" i="18" a="1"/>
  <c r="I116" i="18" s="1"/>
  <c r="J116" i="18" a="1"/>
  <c r="J116" i="18" s="1"/>
  <c r="K116" i="18" a="1"/>
  <c r="K116" i="18" s="1"/>
  <c r="L116" i="18" a="1"/>
  <c r="L116" i="18" s="1"/>
  <c r="M116" i="18" a="1"/>
  <c r="M116" i="18" s="1"/>
  <c r="N116" i="18" a="1"/>
  <c r="N116" i="18" s="1"/>
  <c r="O116" i="18" a="1"/>
  <c r="O116" i="18" s="1"/>
  <c r="P116" i="18" a="1"/>
  <c r="P116" i="18" s="1"/>
  <c r="Q116" i="18" a="1"/>
  <c r="Q116" i="18" s="1"/>
  <c r="R116" i="18" a="1"/>
  <c r="R116" i="18"/>
  <c r="S116" i="18" a="1"/>
  <c r="S116" i="18"/>
  <c r="D117" i="18" a="1"/>
  <c r="D117" i="18" s="1"/>
  <c r="E117" i="18" a="1"/>
  <c r="E117" i="18" s="1"/>
  <c r="F117" i="18" a="1"/>
  <c r="F117" i="18"/>
  <c r="G117" i="18" a="1"/>
  <c r="G117" i="18"/>
  <c r="H117" i="18" a="1"/>
  <c r="H117" i="18" s="1"/>
  <c r="I117" i="18" a="1"/>
  <c r="I117" i="18" s="1"/>
  <c r="J117" i="18" a="1"/>
  <c r="J117" i="18" s="1"/>
  <c r="K117" i="18" a="1"/>
  <c r="K117" i="18"/>
  <c r="L117" i="18" a="1"/>
  <c r="L117" i="18" s="1"/>
  <c r="M117" i="18" a="1"/>
  <c r="M117" i="18" s="1"/>
  <c r="N117" i="18" a="1"/>
  <c r="N117" i="18"/>
  <c r="O117" i="18" a="1"/>
  <c r="O117" i="18" s="1"/>
  <c r="P117" i="18" a="1"/>
  <c r="P117" i="18" s="1"/>
  <c r="Q117" i="18" a="1"/>
  <c r="Q117" i="18" s="1"/>
  <c r="R117" i="18" a="1"/>
  <c r="R117" i="18"/>
  <c r="S117" i="18" a="1"/>
  <c r="S117" i="18"/>
  <c r="D118" i="18" a="1"/>
  <c r="D118" i="18" s="1"/>
  <c r="E118" i="18" a="1"/>
  <c r="E118" i="18" s="1"/>
  <c r="F118" i="18" a="1"/>
  <c r="F118" i="18"/>
  <c r="G118" i="18" a="1"/>
  <c r="G118" i="18"/>
  <c r="H118" i="18" a="1"/>
  <c r="H118" i="18" s="1"/>
  <c r="I118" i="18" a="1"/>
  <c r="I118" i="18" s="1"/>
  <c r="J118" i="18" a="1"/>
  <c r="J118" i="18" s="1"/>
  <c r="K118" i="18" a="1"/>
  <c r="K118" i="18"/>
  <c r="L118" i="18" a="1"/>
  <c r="L118" i="18" s="1"/>
  <c r="M118" i="18" a="1"/>
  <c r="M118" i="18" s="1"/>
  <c r="N118" i="18" a="1"/>
  <c r="N118" i="18"/>
  <c r="O118" i="18" a="1"/>
  <c r="O118" i="18" s="1"/>
  <c r="P118" i="18" a="1"/>
  <c r="P118" i="18" s="1"/>
  <c r="Q118" i="18" a="1"/>
  <c r="Q118" i="18" s="1"/>
  <c r="R118" i="18" a="1"/>
  <c r="R118" i="18"/>
  <c r="S118" i="18" a="1"/>
  <c r="S118" i="18"/>
  <c r="D119" i="18" a="1"/>
  <c r="D119" i="18" s="1"/>
  <c r="E119" i="18" a="1"/>
  <c r="E119" i="18" s="1"/>
  <c r="F119" i="18" a="1"/>
  <c r="F119" i="18"/>
  <c r="G119" i="18" a="1"/>
  <c r="G119" i="18"/>
  <c r="H119" i="18" a="1"/>
  <c r="H119" i="18" s="1"/>
  <c r="I119" i="18" a="1"/>
  <c r="I119" i="18" s="1"/>
  <c r="J119" i="18" a="1"/>
  <c r="J119" i="18" s="1"/>
  <c r="K119" i="18" a="1"/>
  <c r="K119" i="18"/>
  <c r="L119" i="18" a="1"/>
  <c r="L119" i="18" s="1"/>
  <c r="M119" i="18" a="1"/>
  <c r="M119" i="18" s="1"/>
  <c r="N119" i="18" a="1"/>
  <c r="N119" i="18"/>
  <c r="O119" i="18" a="1"/>
  <c r="O119" i="18" s="1"/>
  <c r="P119" i="18" a="1"/>
  <c r="P119" i="18" s="1"/>
  <c r="Q119" i="18" a="1"/>
  <c r="Q119" i="18" s="1"/>
  <c r="R119" i="18" a="1"/>
  <c r="R119" i="18"/>
  <c r="S119" i="18" a="1"/>
  <c r="S119" i="18"/>
  <c r="D120" i="18" a="1"/>
  <c r="D120" i="18" s="1"/>
  <c r="E120" i="18" a="1"/>
  <c r="E120" i="18" s="1"/>
  <c r="F120" i="18" a="1"/>
  <c r="F120" i="18"/>
  <c r="G120" i="18" a="1"/>
  <c r="G120" i="18"/>
  <c r="H120" i="18" a="1"/>
  <c r="H120" i="18" s="1"/>
  <c r="I120" i="18" a="1"/>
  <c r="I120" i="18" s="1"/>
  <c r="J120" i="18" a="1"/>
  <c r="J120" i="18" s="1"/>
  <c r="K120" i="18" a="1"/>
  <c r="K120" i="18"/>
  <c r="L120" i="18" a="1"/>
  <c r="L120" i="18" s="1"/>
  <c r="M120" i="18" a="1"/>
  <c r="M120" i="18" s="1"/>
  <c r="N120" i="18" a="1"/>
  <c r="N120" i="18"/>
  <c r="O120" i="18" a="1"/>
  <c r="O120" i="18" s="1"/>
  <c r="P120" i="18" a="1"/>
  <c r="P120" i="18" s="1"/>
  <c r="Q120" i="18" a="1"/>
  <c r="Q120" i="18" s="1"/>
  <c r="R120" i="18" a="1"/>
  <c r="R120" i="18"/>
  <c r="S120" i="18" a="1"/>
  <c r="S120" i="18"/>
  <c r="D121" i="18" a="1"/>
  <c r="D121" i="18" s="1"/>
  <c r="E121" i="18" a="1"/>
  <c r="E121" i="18" s="1"/>
  <c r="F121" i="18" a="1"/>
  <c r="F121" i="18"/>
  <c r="G121" i="18" a="1"/>
  <c r="G121" i="18"/>
  <c r="H121" i="18" a="1"/>
  <c r="H121" i="18" s="1"/>
  <c r="I121" i="18" a="1"/>
  <c r="I121" i="18" s="1"/>
  <c r="J121" i="18" a="1"/>
  <c r="J121" i="18" s="1"/>
  <c r="K121" i="18" a="1"/>
  <c r="K121" i="18"/>
  <c r="L121" i="18" a="1"/>
  <c r="L121" i="18" s="1"/>
  <c r="M121" i="18" a="1"/>
  <c r="M121" i="18" s="1"/>
  <c r="N121" i="18" a="1"/>
  <c r="N121" i="18"/>
  <c r="O121" i="18" a="1"/>
  <c r="O121" i="18" s="1"/>
  <c r="P121" i="18" a="1"/>
  <c r="P121" i="18" s="1"/>
  <c r="Q121" i="18" a="1"/>
  <c r="Q121" i="18" s="1"/>
  <c r="R121" i="18" a="1"/>
  <c r="R121" i="18"/>
  <c r="S121" i="18" a="1"/>
  <c r="S121" i="18"/>
  <c r="D122" i="18" a="1"/>
  <c r="D122" i="18" s="1"/>
  <c r="E122" i="18" a="1"/>
  <c r="E122" i="18" s="1"/>
  <c r="F122" i="18" a="1"/>
  <c r="F122" i="18"/>
  <c r="G122" i="18" a="1"/>
  <c r="G122" i="18"/>
  <c r="H122" i="18" a="1"/>
  <c r="H122" i="18" s="1"/>
  <c r="I122" i="18" a="1"/>
  <c r="I122" i="18" s="1"/>
  <c r="J122" i="18" a="1"/>
  <c r="J122" i="18" s="1"/>
  <c r="K122" i="18" a="1"/>
  <c r="K122" i="18"/>
  <c r="L122" i="18" a="1"/>
  <c r="L122" i="18" s="1"/>
  <c r="M122" i="18" a="1"/>
  <c r="M122" i="18" s="1"/>
  <c r="N122" i="18" a="1"/>
  <c r="N122" i="18"/>
  <c r="O122" i="18" a="1"/>
  <c r="O122" i="18" s="1"/>
  <c r="P122" i="18" a="1"/>
  <c r="P122" i="18" s="1"/>
  <c r="Q122" i="18" a="1"/>
  <c r="Q122" i="18" s="1"/>
  <c r="R122" i="18" a="1"/>
  <c r="R122" i="18"/>
  <c r="S122" i="18" a="1"/>
  <c r="S122" i="18"/>
  <c r="D123" i="18" a="1"/>
  <c r="D123" i="18" s="1"/>
  <c r="E123" i="18" a="1"/>
  <c r="E123" i="18" s="1"/>
  <c r="F123" i="18" a="1"/>
  <c r="F123" i="18"/>
  <c r="G123" i="18" a="1"/>
  <c r="G123" i="18"/>
  <c r="H123" i="18" a="1"/>
  <c r="H123" i="18" s="1"/>
  <c r="I123" i="18" a="1"/>
  <c r="I123" i="18" s="1"/>
  <c r="J123" i="18" a="1"/>
  <c r="J123" i="18" s="1"/>
  <c r="K123" i="18" a="1"/>
  <c r="K123" i="18"/>
  <c r="L123" i="18" a="1"/>
  <c r="L123" i="18" s="1"/>
  <c r="M123" i="18" a="1"/>
  <c r="M123" i="18" s="1"/>
  <c r="N123" i="18" a="1"/>
  <c r="N123" i="18"/>
  <c r="O123" i="18" a="1"/>
  <c r="O123" i="18" s="1"/>
  <c r="P123" i="18" a="1"/>
  <c r="P123" i="18" s="1"/>
  <c r="Q123" i="18" a="1"/>
  <c r="Q123" i="18" s="1"/>
  <c r="R123" i="18" a="1"/>
  <c r="R123" i="18"/>
  <c r="S123" i="18" a="1"/>
  <c r="S123" i="18"/>
  <c r="D124" i="18" a="1"/>
  <c r="D124" i="18" s="1"/>
  <c r="E124" i="18" a="1"/>
  <c r="E124" i="18" s="1"/>
  <c r="F124" i="18" a="1"/>
  <c r="F124" i="18"/>
  <c r="G124" i="18" a="1"/>
  <c r="G124" i="18"/>
  <c r="H124" i="18" a="1"/>
  <c r="H124" i="18" s="1"/>
  <c r="I124" i="18" a="1"/>
  <c r="I124" i="18" s="1"/>
  <c r="J124" i="18" a="1"/>
  <c r="J124" i="18" s="1"/>
  <c r="K124" i="18" a="1"/>
  <c r="K124" i="18"/>
  <c r="L124" i="18" a="1"/>
  <c r="L124" i="18" s="1"/>
  <c r="M124" i="18" a="1"/>
  <c r="M124" i="18" s="1"/>
  <c r="N124" i="18" a="1"/>
  <c r="N124" i="18"/>
  <c r="O124" i="18" a="1"/>
  <c r="O124" i="18" s="1"/>
  <c r="P124" i="18" a="1"/>
  <c r="P124" i="18" s="1"/>
  <c r="Q124" i="18" a="1"/>
  <c r="Q124" i="18" s="1"/>
  <c r="R124" i="18" a="1"/>
  <c r="R124" i="18"/>
  <c r="S124" i="18" a="1"/>
  <c r="S124" i="18"/>
  <c r="D125" i="18" a="1"/>
  <c r="D125" i="18" s="1"/>
  <c r="E125" i="18" a="1"/>
  <c r="E125" i="18" s="1"/>
  <c r="F125" i="18" a="1"/>
  <c r="F125" i="18"/>
  <c r="G125" i="18" a="1"/>
  <c r="G125" i="18"/>
  <c r="H125" i="18" a="1"/>
  <c r="H125" i="18" s="1"/>
  <c r="I125" i="18" a="1"/>
  <c r="I125" i="18" s="1"/>
  <c r="J125" i="18" a="1"/>
  <c r="J125" i="18" s="1"/>
  <c r="K125" i="18" a="1"/>
  <c r="K125" i="18"/>
  <c r="L125" i="18" a="1"/>
  <c r="L125" i="18" s="1"/>
  <c r="M125" i="18" a="1"/>
  <c r="M125" i="18" s="1"/>
  <c r="N125" i="18" a="1"/>
  <c r="N125" i="18"/>
  <c r="O125" i="18" a="1"/>
  <c r="O125" i="18" s="1"/>
  <c r="P125" i="18" a="1"/>
  <c r="P125" i="18" s="1"/>
  <c r="Q125" i="18" a="1"/>
  <c r="Q125" i="18" s="1"/>
  <c r="R125" i="18" a="1"/>
  <c r="R125" i="18"/>
  <c r="S125" i="18" a="1"/>
  <c r="S125" i="18"/>
  <c r="D126" i="18" a="1"/>
  <c r="D126" i="18" s="1"/>
  <c r="E126" i="18" a="1"/>
  <c r="E126" i="18" s="1"/>
  <c r="F126" i="18" a="1"/>
  <c r="F126" i="18"/>
  <c r="G126" i="18" a="1"/>
  <c r="G126" i="18"/>
  <c r="H126" i="18" a="1"/>
  <c r="H126" i="18" s="1"/>
  <c r="I126" i="18" a="1"/>
  <c r="I126" i="18" s="1"/>
  <c r="J126" i="18" a="1"/>
  <c r="J126" i="18" s="1"/>
  <c r="K126" i="18" a="1"/>
  <c r="K126" i="18"/>
  <c r="L126" i="18" a="1"/>
  <c r="L126" i="18" s="1"/>
  <c r="M126" i="18" a="1"/>
  <c r="M126" i="18" s="1"/>
  <c r="N126" i="18" a="1"/>
  <c r="N126" i="18"/>
  <c r="O126" i="18" a="1"/>
  <c r="O126" i="18" s="1"/>
  <c r="P126" i="18" a="1"/>
  <c r="P126" i="18" s="1"/>
  <c r="Q126" i="18" a="1"/>
  <c r="Q126" i="18" s="1"/>
  <c r="R126" i="18" a="1"/>
  <c r="R126" i="18"/>
  <c r="S126" i="18" a="1"/>
  <c r="S126" i="18"/>
  <c r="D127" i="18" a="1"/>
  <c r="D127" i="18" s="1"/>
  <c r="E127" i="18" a="1"/>
  <c r="E127" i="18" s="1"/>
  <c r="F127" i="18" a="1"/>
  <c r="F127" i="18"/>
  <c r="G127" i="18" a="1"/>
  <c r="G127" i="18"/>
  <c r="H127" i="18" a="1"/>
  <c r="H127" i="18" s="1"/>
  <c r="I127" i="18" a="1"/>
  <c r="I127" i="18" s="1"/>
  <c r="J127" i="18" a="1"/>
  <c r="J127" i="18" s="1"/>
  <c r="K127" i="18" a="1"/>
  <c r="K127" i="18"/>
  <c r="L127" i="18" a="1"/>
  <c r="L127" i="18" s="1"/>
  <c r="M127" i="18" a="1"/>
  <c r="M127" i="18" s="1"/>
  <c r="N127" i="18" a="1"/>
  <c r="N127" i="18"/>
  <c r="O127" i="18" a="1"/>
  <c r="O127" i="18" s="1"/>
  <c r="P127" i="18" a="1"/>
  <c r="P127" i="18" s="1"/>
  <c r="Q127" i="18" a="1"/>
  <c r="Q127" i="18" s="1"/>
  <c r="R127" i="18" a="1"/>
  <c r="R127" i="18"/>
  <c r="S127" i="18" a="1"/>
  <c r="S127" i="18"/>
  <c r="D128" i="18" a="1"/>
  <c r="D128" i="18" s="1"/>
  <c r="E128" i="18" a="1"/>
  <c r="E128" i="18" s="1"/>
  <c r="F128" i="18" a="1"/>
  <c r="F128" i="18"/>
  <c r="G128" i="18" a="1"/>
  <c r="G128" i="18"/>
  <c r="H128" i="18" a="1"/>
  <c r="H128" i="18" s="1"/>
  <c r="I128" i="18" a="1"/>
  <c r="I128" i="18" s="1"/>
  <c r="J128" i="18" a="1"/>
  <c r="J128" i="18" s="1"/>
  <c r="K128" i="18" a="1"/>
  <c r="K128" i="18"/>
  <c r="L128" i="18" a="1"/>
  <c r="L128" i="18" s="1"/>
  <c r="M128" i="18" a="1"/>
  <c r="M128" i="18" s="1"/>
  <c r="N128" i="18" a="1"/>
  <c r="N128" i="18"/>
  <c r="O128" i="18" a="1"/>
  <c r="O128" i="18" s="1"/>
  <c r="P128" i="18" a="1"/>
  <c r="P128" i="18" s="1"/>
  <c r="Q128" i="18" a="1"/>
  <c r="Q128" i="18" s="1"/>
  <c r="R128" i="18" a="1"/>
  <c r="R128" i="18"/>
  <c r="S128" i="18" a="1"/>
  <c r="S128" i="18"/>
  <c r="D129" i="18" a="1"/>
  <c r="D129" i="18" s="1"/>
  <c r="E129" i="18" a="1"/>
  <c r="E129" i="18" s="1"/>
  <c r="F129" i="18" a="1"/>
  <c r="F129" i="18"/>
  <c r="G129" i="18" a="1"/>
  <c r="G129" i="18"/>
  <c r="H129" i="18" a="1"/>
  <c r="H129" i="18" s="1"/>
  <c r="I129" i="18" a="1"/>
  <c r="I129" i="18" s="1"/>
  <c r="J129" i="18" a="1"/>
  <c r="J129" i="18" s="1"/>
  <c r="K129" i="18" a="1"/>
  <c r="K129" i="18"/>
  <c r="L129" i="18" a="1"/>
  <c r="L129" i="18" s="1"/>
  <c r="M129" i="18" a="1"/>
  <c r="M129" i="18" s="1"/>
  <c r="N129" i="18" a="1"/>
  <c r="N129" i="18"/>
  <c r="O129" i="18" a="1"/>
  <c r="O129" i="18" s="1"/>
  <c r="P129" i="18" a="1"/>
  <c r="P129" i="18" s="1"/>
  <c r="Q129" i="18" a="1"/>
  <c r="Q129" i="18" s="1"/>
  <c r="R129" i="18" a="1"/>
  <c r="R129" i="18"/>
  <c r="S129" i="18" a="1"/>
  <c r="S129" i="18"/>
  <c r="D130" i="18" a="1"/>
  <c r="D130" i="18" s="1"/>
  <c r="E130" i="18" a="1"/>
  <c r="E130" i="18" s="1"/>
  <c r="F130" i="18" a="1"/>
  <c r="F130" i="18"/>
  <c r="G130" i="18" a="1"/>
  <c r="G130" i="18"/>
  <c r="H130" i="18" a="1"/>
  <c r="H130" i="18" s="1"/>
  <c r="I130" i="18" a="1"/>
  <c r="I130" i="18" s="1"/>
  <c r="J130" i="18" a="1"/>
  <c r="J130" i="18" s="1"/>
  <c r="K130" i="18" a="1"/>
  <c r="K130" i="18"/>
  <c r="L130" i="18" a="1"/>
  <c r="L130" i="18" s="1"/>
  <c r="M130" i="18" a="1"/>
  <c r="M130" i="18" s="1"/>
  <c r="N130" i="18" a="1"/>
  <c r="N130" i="18"/>
  <c r="O130" i="18" a="1"/>
  <c r="O130" i="18" s="1"/>
  <c r="P130" i="18" a="1"/>
  <c r="P130" i="18" s="1"/>
  <c r="Q130" i="18" a="1"/>
  <c r="Q130" i="18" s="1"/>
  <c r="R130" i="18" a="1"/>
  <c r="R130" i="18"/>
  <c r="S130" i="18" a="1"/>
  <c r="S130" i="18"/>
  <c r="D131" i="18" a="1"/>
  <c r="D131" i="18" s="1"/>
  <c r="E131" i="18" a="1"/>
  <c r="E131" i="18" s="1"/>
  <c r="F131" i="18" a="1"/>
  <c r="F131" i="18"/>
  <c r="G131" i="18" a="1"/>
  <c r="G131" i="18"/>
  <c r="H131" i="18" a="1"/>
  <c r="H131" i="18" s="1"/>
  <c r="I131" i="18" a="1"/>
  <c r="I131" i="18" s="1"/>
  <c r="J131" i="18" a="1"/>
  <c r="J131" i="18" s="1"/>
  <c r="K131" i="18" a="1"/>
  <c r="K131" i="18"/>
  <c r="L131" i="18" a="1"/>
  <c r="L131" i="18" s="1"/>
  <c r="M131" i="18" a="1"/>
  <c r="M131" i="18" s="1"/>
  <c r="N131" i="18" a="1"/>
  <c r="N131" i="18"/>
  <c r="O131" i="18" a="1"/>
  <c r="O131" i="18" s="1"/>
  <c r="P131" i="18" a="1"/>
  <c r="P131" i="18" s="1"/>
  <c r="Q131" i="18" a="1"/>
  <c r="Q131" i="18" s="1"/>
  <c r="R131" i="18" a="1"/>
  <c r="R131" i="18"/>
  <c r="S131" i="18" a="1"/>
  <c r="S131" i="18"/>
  <c r="D132" i="18" a="1"/>
  <c r="D132" i="18" s="1"/>
  <c r="E132" i="18" a="1"/>
  <c r="E132" i="18" s="1"/>
  <c r="F132" i="18" a="1"/>
  <c r="F132" i="18"/>
  <c r="G132" i="18" a="1"/>
  <c r="G132" i="18"/>
  <c r="H132" i="18" a="1"/>
  <c r="H132" i="18" s="1"/>
  <c r="I132" i="18" a="1"/>
  <c r="I132" i="18" s="1"/>
  <c r="J132" i="18" a="1"/>
  <c r="J132" i="18" s="1"/>
  <c r="K132" i="18" a="1"/>
  <c r="K132" i="18"/>
  <c r="L132" i="18" a="1"/>
  <c r="L132" i="18" s="1"/>
  <c r="M132" i="18" a="1"/>
  <c r="M132" i="18" s="1"/>
  <c r="N132" i="18" a="1"/>
  <c r="N132" i="18"/>
  <c r="O132" i="18" a="1"/>
  <c r="O132" i="18" s="1"/>
  <c r="P132" i="18" a="1"/>
  <c r="P132" i="18" s="1"/>
  <c r="Q132" i="18" a="1"/>
  <c r="Q132" i="18" s="1"/>
  <c r="R132" i="18" a="1"/>
  <c r="R132" i="18"/>
  <c r="S132" i="18" a="1"/>
  <c r="S132" i="18"/>
  <c r="D133" i="18" a="1"/>
  <c r="D133" i="18" s="1"/>
  <c r="E133" i="18" a="1"/>
  <c r="E133" i="18" s="1"/>
  <c r="F133" i="18" a="1"/>
  <c r="F133" i="18"/>
  <c r="G133" i="18" a="1"/>
  <c r="G133" i="18"/>
  <c r="H133" i="18" a="1"/>
  <c r="H133" i="18"/>
  <c r="I133" i="18" a="1"/>
  <c r="I133" i="18" s="1"/>
  <c r="J133" i="18" a="1"/>
  <c r="J133" i="18"/>
  <c r="K133" i="18" a="1"/>
  <c r="K133" i="18"/>
  <c r="L133" i="18" a="1"/>
  <c r="L133" i="18"/>
  <c r="M133" i="18" a="1"/>
  <c r="M133" i="18" s="1"/>
  <c r="N133" i="18" a="1"/>
  <c r="N133" i="18"/>
  <c r="O133" i="18" a="1"/>
  <c r="O133" i="18"/>
  <c r="P133" i="18" a="1"/>
  <c r="P133" i="18"/>
  <c r="Q133" i="18" a="1"/>
  <c r="Q133" i="18" s="1"/>
  <c r="R133" i="18" a="1"/>
  <c r="R133" i="18"/>
  <c r="S133" i="18" a="1"/>
  <c r="S133" i="18"/>
  <c r="D134" i="18" a="1"/>
  <c r="D134" i="18"/>
  <c r="E134" i="18" a="1"/>
  <c r="E134" i="18" s="1"/>
  <c r="F134" i="18" a="1"/>
  <c r="F134" i="18"/>
  <c r="G134" i="18" a="1"/>
  <c r="G134" i="18"/>
  <c r="H134" i="18" a="1"/>
  <c r="H134" i="18"/>
  <c r="I134" i="18" a="1"/>
  <c r="I134" i="18" s="1"/>
  <c r="J134" i="18" a="1"/>
  <c r="J134" i="18"/>
  <c r="K134" i="18" a="1"/>
  <c r="K134" i="18"/>
  <c r="L134" i="18" a="1"/>
  <c r="L134" i="18"/>
  <c r="M134" i="18" a="1"/>
  <c r="M134" i="18" s="1"/>
  <c r="N134" i="18" a="1"/>
  <c r="N134" i="18"/>
  <c r="O134" i="18" a="1"/>
  <c r="O134" i="18"/>
  <c r="P134" i="18" a="1"/>
  <c r="P134" i="18"/>
  <c r="Q134" i="18" a="1"/>
  <c r="Q134" i="18" s="1"/>
  <c r="R134" i="18" a="1"/>
  <c r="R134" i="18"/>
  <c r="S134" i="18" a="1"/>
  <c r="S134" i="18"/>
  <c r="D135" i="18" a="1"/>
  <c r="D135" i="18"/>
  <c r="E135" i="18" a="1"/>
  <c r="E135" i="18" s="1"/>
  <c r="F135" i="18" a="1"/>
  <c r="F135" i="18"/>
  <c r="G135" i="18" a="1"/>
  <c r="G135" i="18"/>
  <c r="H135" i="18" a="1"/>
  <c r="H135" i="18"/>
  <c r="I135" i="18" a="1"/>
  <c r="I135" i="18" s="1"/>
  <c r="J135" i="18" a="1"/>
  <c r="J135" i="18"/>
  <c r="K135" i="18" a="1"/>
  <c r="K135" i="18"/>
  <c r="L135" i="18" a="1"/>
  <c r="L135" i="18"/>
  <c r="M135" i="18" a="1"/>
  <c r="M135" i="18" s="1"/>
  <c r="N135" i="18" a="1"/>
  <c r="N135" i="18"/>
  <c r="O135" i="18" a="1"/>
  <c r="O135" i="18"/>
  <c r="P135" i="18" a="1"/>
  <c r="P135" i="18"/>
  <c r="Q135" i="18" a="1"/>
  <c r="Q135" i="18" s="1"/>
  <c r="R135" i="18" a="1"/>
  <c r="R135" i="18"/>
  <c r="S135" i="18" a="1"/>
  <c r="S135" i="18"/>
  <c r="D136" i="18" a="1"/>
  <c r="D136" i="18"/>
  <c r="E136" i="18" a="1"/>
  <c r="E136" i="18" s="1"/>
  <c r="F136" i="18" a="1"/>
  <c r="F136" i="18"/>
  <c r="G136" i="18" a="1"/>
  <c r="G136" i="18"/>
  <c r="H136" i="18" a="1"/>
  <c r="H136" i="18"/>
  <c r="I136" i="18" a="1"/>
  <c r="I136" i="18" s="1"/>
  <c r="J136" i="18" a="1"/>
  <c r="J136" i="18"/>
  <c r="K136" i="18" a="1"/>
  <c r="K136" i="18"/>
  <c r="L136" i="18" a="1"/>
  <c r="L136" i="18"/>
  <c r="M136" i="18" a="1"/>
  <c r="M136" i="18" s="1"/>
  <c r="N136" i="18" a="1"/>
  <c r="N136" i="18"/>
  <c r="O136" i="18" a="1"/>
  <c r="O136" i="18"/>
  <c r="P136" i="18" a="1"/>
  <c r="P136" i="18"/>
  <c r="Q136" i="18" a="1"/>
  <c r="Q136" i="18" s="1"/>
  <c r="R136" i="18" a="1"/>
  <c r="R136" i="18"/>
  <c r="S136" i="18" a="1"/>
  <c r="S136" i="18"/>
  <c r="D137" i="18" a="1"/>
  <c r="D137" i="18"/>
  <c r="E137" i="18" a="1"/>
  <c r="E137" i="18" s="1"/>
  <c r="F137" i="18" a="1"/>
  <c r="F137" i="18"/>
  <c r="G137" i="18" a="1"/>
  <c r="G137" i="18"/>
  <c r="H137" i="18" a="1"/>
  <c r="H137" i="18"/>
  <c r="I137" i="18" a="1"/>
  <c r="I137" i="18" s="1"/>
  <c r="J137" i="18" a="1"/>
  <c r="J137" i="18"/>
  <c r="K137" i="18" a="1"/>
  <c r="K137" i="18"/>
  <c r="L137" i="18" a="1"/>
  <c r="L137" i="18"/>
  <c r="M137" i="18" a="1"/>
  <c r="M137" i="18" s="1"/>
  <c r="N137" i="18" a="1"/>
  <c r="N137" i="18"/>
  <c r="O137" i="18" a="1"/>
  <c r="O137" i="18"/>
  <c r="P137" i="18" a="1"/>
  <c r="P137" i="18"/>
  <c r="Q137" i="18" a="1"/>
  <c r="Q137" i="18" s="1"/>
  <c r="R137" i="18" a="1"/>
  <c r="R137" i="18"/>
  <c r="S137" i="18" a="1"/>
  <c r="S137" i="18"/>
  <c r="D138" i="18" a="1"/>
  <c r="D138" i="18"/>
  <c r="E138" i="18" a="1"/>
  <c r="E138" i="18" s="1"/>
  <c r="F138" i="18" a="1"/>
  <c r="F138" i="18"/>
  <c r="G138" i="18" a="1"/>
  <c r="G138" i="18"/>
  <c r="H138" i="18" a="1"/>
  <c r="H138" i="18"/>
  <c r="I138" i="18" a="1"/>
  <c r="I138" i="18" s="1"/>
  <c r="J138" i="18" a="1"/>
  <c r="J138" i="18"/>
  <c r="K138" i="18" a="1"/>
  <c r="K138" i="18"/>
  <c r="L138" i="18" a="1"/>
  <c r="L138" i="18"/>
  <c r="M138" i="18" a="1"/>
  <c r="M138" i="18" s="1"/>
  <c r="N138" i="18" a="1"/>
  <c r="N138" i="18"/>
  <c r="O138" i="18" a="1"/>
  <c r="O138" i="18"/>
  <c r="P138" i="18" a="1"/>
  <c r="P138" i="18"/>
  <c r="Q138" i="18" a="1"/>
  <c r="Q138" i="18" s="1"/>
  <c r="R138" i="18" a="1"/>
  <c r="R138" i="18"/>
  <c r="S138" i="18" a="1"/>
  <c r="S138" i="18"/>
  <c r="D139" i="18" a="1"/>
  <c r="D139" i="18" s="1"/>
  <c r="E139" i="18" a="1"/>
  <c r="E139" i="18" s="1"/>
  <c r="F139" i="18" a="1"/>
  <c r="F139" i="18"/>
  <c r="G139" i="18" a="1"/>
  <c r="G139" i="18"/>
  <c r="H139" i="18" a="1"/>
  <c r="H139" i="18" s="1"/>
  <c r="I139" i="18" a="1"/>
  <c r="I139" i="18" s="1"/>
  <c r="J139" i="18" a="1"/>
  <c r="J139" i="18"/>
  <c r="K139" i="18" a="1"/>
  <c r="K139" i="18"/>
  <c r="L139" i="18" a="1"/>
  <c r="L139" i="18" s="1"/>
  <c r="M139" i="18" a="1"/>
  <c r="M139" i="18" s="1"/>
  <c r="N139" i="18" a="1"/>
  <c r="N139" i="18"/>
  <c r="O139" i="18" a="1"/>
  <c r="O139" i="18"/>
  <c r="P139" i="18" a="1"/>
  <c r="P139" i="18" s="1"/>
  <c r="Q139" i="18" a="1"/>
  <c r="Q139" i="18" s="1"/>
  <c r="R139" i="18" a="1"/>
  <c r="R139" i="18"/>
  <c r="S139" i="18" a="1"/>
  <c r="S139" i="18"/>
  <c r="D140" i="18" a="1"/>
  <c r="D140" i="18" s="1"/>
  <c r="E140" i="18" a="1"/>
  <c r="E140" i="18" s="1"/>
  <c r="F140" i="18" a="1"/>
  <c r="F140" i="18"/>
  <c r="G140" i="18" a="1"/>
  <c r="G140" i="18"/>
  <c r="H140" i="18" a="1"/>
  <c r="H140" i="18" s="1"/>
  <c r="I140" i="18" a="1"/>
  <c r="I140" i="18" s="1"/>
  <c r="J140" i="18" a="1"/>
  <c r="J140" i="18"/>
  <c r="K140" i="18" a="1"/>
  <c r="K140" i="18"/>
  <c r="L140" i="18" a="1"/>
  <c r="L140" i="18" s="1"/>
  <c r="M140" i="18" a="1"/>
  <c r="M140" i="18" s="1"/>
  <c r="N140" i="18" a="1"/>
  <c r="N140" i="18" s="1"/>
  <c r="O140" i="18" a="1"/>
  <c r="O140" i="18"/>
  <c r="P140" i="18" a="1"/>
  <c r="P140" i="18" s="1"/>
  <c r="Q140" i="18" a="1"/>
  <c r="Q140" i="18" s="1"/>
  <c r="R140" i="18" a="1"/>
  <c r="R140" i="18" s="1"/>
  <c r="S140" i="18" a="1"/>
  <c r="S140" i="18"/>
  <c r="D141" i="18" a="1"/>
  <c r="D141" i="18" s="1"/>
  <c r="E141" i="18" a="1"/>
  <c r="E141" i="18" s="1"/>
  <c r="F141" i="18" a="1"/>
  <c r="F141" i="18" s="1"/>
  <c r="G141" i="18" a="1"/>
  <c r="G141" i="18"/>
  <c r="H141" i="18" a="1"/>
  <c r="H141" i="18" s="1"/>
  <c r="I141" i="18" a="1"/>
  <c r="I141" i="18" s="1"/>
  <c r="J141" i="18" a="1"/>
  <c r="J141" i="18" s="1"/>
  <c r="K141" i="18" a="1"/>
  <c r="K141" i="18" s="1"/>
  <c r="L141" i="18" a="1"/>
  <c r="L141" i="18" s="1"/>
  <c r="M141" i="18" a="1"/>
  <c r="M141" i="18" s="1"/>
  <c r="N141" i="18" a="1"/>
  <c r="N141" i="18" s="1"/>
  <c r="O141" i="18" a="1"/>
  <c r="O141" i="18" s="1"/>
  <c r="P141" i="18" a="1"/>
  <c r="P141" i="18" s="1"/>
  <c r="Q141" i="18" a="1"/>
  <c r="Q141" i="18" s="1"/>
  <c r="R141" i="18" a="1"/>
  <c r="R141" i="18" s="1"/>
  <c r="S141" i="18" a="1"/>
  <c r="S141" i="18" s="1"/>
  <c r="D142" i="18" a="1"/>
  <c r="D142" i="18" s="1"/>
  <c r="E142" i="18" a="1"/>
  <c r="E142" i="18" s="1"/>
  <c r="F142" i="18" a="1"/>
  <c r="F142" i="18" s="1"/>
  <c r="G142" i="18" a="1"/>
  <c r="G142" i="18" s="1"/>
  <c r="H142" i="18" a="1"/>
  <c r="H142" i="18" s="1"/>
  <c r="I142" i="18" a="1"/>
  <c r="I142" i="18" s="1"/>
  <c r="J142" i="18" a="1"/>
  <c r="J142" i="18" s="1"/>
  <c r="K142" i="18" a="1"/>
  <c r="K142" i="18" s="1"/>
  <c r="L142" i="18" a="1"/>
  <c r="L142" i="18" s="1"/>
  <c r="M142" i="18" a="1"/>
  <c r="M142" i="18" s="1"/>
  <c r="N142" i="18" a="1"/>
  <c r="N142" i="18" s="1"/>
  <c r="O142" i="18" a="1"/>
  <c r="O142" i="18" s="1"/>
  <c r="P142" i="18" a="1"/>
  <c r="P142" i="18" s="1"/>
  <c r="Q142" i="18" a="1"/>
  <c r="Q142" i="18" s="1"/>
  <c r="R142" i="18" a="1"/>
  <c r="R142" i="18" s="1"/>
  <c r="S142" i="18" a="1"/>
  <c r="S142" i="18" s="1"/>
  <c r="D143" i="18" a="1"/>
  <c r="D143" i="18" s="1"/>
  <c r="E143" i="18" a="1"/>
  <c r="E143" i="18" s="1"/>
  <c r="F143" i="18" a="1"/>
  <c r="F143" i="18" s="1"/>
  <c r="G143" i="18" a="1"/>
  <c r="G143" i="18" s="1"/>
  <c r="H143" i="18" a="1"/>
  <c r="H143" i="18" s="1"/>
  <c r="I143" i="18" a="1"/>
  <c r="I143" i="18" s="1"/>
  <c r="J143" i="18" a="1"/>
  <c r="J143" i="18" s="1"/>
  <c r="K143" i="18" a="1"/>
  <c r="K143" i="18" s="1"/>
  <c r="L143" i="18" a="1"/>
  <c r="L143" i="18" s="1"/>
  <c r="M143" i="18" a="1"/>
  <c r="M143" i="18" s="1"/>
  <c r="N143" i="18" a="1"/>
  <c r="N143" i="18" s="1"/>
  <c r="O143" i="18" a="1"/>
  <c r="O143" i="18" s="1"/>
  <c r="P143" i="18" a="1"/>
  <c r="P143" i="18" s="1"/>
  <c r="Q143" i="18" a="1"/>
  <c r="Q143" i="18" s="1"/>
  <c r="R143" i="18" a="1"/>
  <c r="R143" i="18" s="1"/>
  <c r="S143" i="18" a="1"/>
  <c r="S143" i="18" s="1"/>
  <c r="D144" i="18" a="1"/>
  <c r="D144" i="18" s="1"/>
  <c r="E144" i="18" a="1"/>
  <c r="E144" i="18" s="1"/>
  <c r="F144" i="18" a="1"/>
  <c r="F144" i="18" s="1"/>
  <c r="G144" i="18" a="1"/>
  <c r="G144" i="18" s="1"/>
  <c r="H144" i="18" a="1"/>
  <c r="H144" i="18" s="1"/>
  <c r="I144" i="18" a="1"/>
  <c r="I144" i="18" s="1"/>
  <c r="J144" i="18" a="1"/>
  <c r="J144" i="18" s="1"/>
  <c r="K144" i="18" a="1"/>
  <c r="K144" i="18" s="1"/>
  <c r="L144" i="18" a="1"/>
  <c r="L144" i="18" s="1"/>
  <c r="M144" i="18" a="1"/>
  <c r="M144" i="18" s="1"/>
  <c r="N144" i="18" a="1"/>
  <c r="N144" i="18" s="1"/>
  <c r="O144" i="18" a="1"/>
  <c r="O144" i="18" s="1"/>
  <c r="P144" i="18" a="1"/>
  <c r="P144" i="18" s="1"/>
  <c r="Q144" i="18" a="1"/>
  <c r="Q144" i="18" s="1"/>
  <c r="R144" i="18" a="1"/>
  <c r="R144" i="18" s="1"/>
  <c r="S144" i="18" a="1"/>
  <c r="S144" i="18" s="1"/>
  <c r="D145" i="18" a="1"/>
  <c r="D145" i="18" s="1"/>
  <c r="E145" i="18" a="1"/>
  <c r="E145" i="18" s="1"/>
  <c r="F145" i="18" a="1"/>
  <c r="F145" i="18" s="1"/>
  <c r="G145" i="18" a="1"/>
  <c r="G145" i="18" s="1"/>
  <c r="H145" i="18" a="1"/>
  <c r="H145" i="18" s="1"/>
  <c r="I145" i="18" a="1"/>
  <c r="I145" i="18" s="1"/>
  <c r="J145" i="18" a="1"/>
  <c r="J145" i="18" s="1"/>
  <c r="K145" i="18" a="1"/>
  <c r="K145" i="18" s="1"/>
  <c r="L145" i="18" a="1"/>
  <c r="L145" i="18" s="1"/>
  <c r="M145" i="18" a="1"/>
  <c r="M145" i="18" s="1"/>
  <c r="N145" i="18" a="1"/>
  <c r="N145" i="18" s="1"/>
  <c r="O145" i="18" a="1"/>
  <c r="O145" i="18" s="1"/>
  <c r="P145" i="18" a="1"/>
  <c r="P145" i="18" s="1"/>
  <c r="Q145" i="18" a="1"/>
  <c r="Q145" i="18" s="1"/>
  <c r="R145" i="18" a="1"/>
  <c r="R145" i="18" s="1"/>
  <c r="S145" i="18" a="1"/>
  <c r="S145" i="18" s="1"/>
  <c r="D146" i="18" a="1"/>
  <c r="D146" i="18" s="1"/>
  <c r="E146" i="18" a="1"/>
  <c r="E146" i="18"/>
  <c r="F146" i="18" a="1"/>
  <c r="F146" i="18" s="1"/>
  <c r="G146" i="18" a="1"/>
  <c r="G146" i="18" s="1"/>
  <c r="H146" i="18" a="1"/>
  <c r="H146" i="18" s="1"/>
  <c r="I146" i="18" a="1"/>
  <c r="I146" i="18" s="1"/>
  <c r="J146" i="18" a="1"/>
  <c r="J146" i="18" s="1"/>
  <c r="K146" i="18" a="1"/>
  <c r="K146" i="18" s="1"/>
  <c r="L146" i="18" a="1"/>
  <c r="L146" i="18" s="1"/>
  <c r="M146" i="18" a="1"/>
  <c r="M146" i="18"/>
  <c r="N146" i="18" a="1"/>
  <c r="N146" i="18" s="1"/>
  <c r="O146" i="18" a="1"/>
  <c r="O146" i="18" s="1"/>
  <c r="P146" i="18" a="1"/>
  <c r="P146" i="18" s="1"/>
  <c r="Q146" i="18" a="1"/>
  <c r="Q146" i="18" s="1"/>
  <c r="R146" i="18" a="1"/>
  <c r="R146" i="18" s="1"/>
  <c r="S146" i="18" a="1"/>
  <c r="S146" i="18" s="1"/>
  <c r="D147" i="18" a="1"/>
  <c r="D147" i="18" s="1"/>
  <c r="E147" i="18" a="1"/>
  <c r="E147" i="18" s="1"/>
  <c r="F147" i="18" a="1"/>
  <c r="F147" i="18" s="1"/>
  <c r="G147" i="18" a="1"/>
  <c r="G147" i="18" s="1"/>
  <c r="H147" i="18" a="1"/>
  <c r="H147" i="18" s="1"/>
  <c r="I147" i="18" a="1"/>
  <c r="I147" i="18" s="1"/>
  <c r="J147" i="18" a="1"/>
  <c r="J147" i="18" s="1"/>
  <c r="K147" i="18" a="1"/>
  <c r="K147" i="18" s="1"/>
  <c r="L147" i="18" a="1"/>
  <c r="L147" i="18" s="1"/>
  <c r="M147" i="18" a="1"/>
  <c r="M147" i="18"/>
  <c r="N147" i="18" a="1"/>
  <c r="N147" i="18" s="1"/>
  <c r="O147" i="18" a="1"/>
  <c r="O147" i="18" s="1"/>
  <c r="P147" i="18" a="1"/>
  <c r="P147" i="18" s="1"/>
  <c r="Q147" i="18" a="1"/>
  <c r="Q147" i="18" s="1"/>
  <c r="R147" i="18" a="1"/>
  <c r="R147" i="18" s="1"/>
  <c r="S147" i="18" a="1"/>
  <c r="S147" i="18" s="1"/>
  <c r="D148" i="18" a="1"/>
  <c r="D148" i="18" s="1"/>
  <c r="E148" i="18" a="1"/>
  <c r="E148" i="18"/>
  <c r="F148" i="18" a="1"/>
  <c r="F148" i="18" s="1"/>
  <c r="G148" i="18" a="1"/>
  <c r="G148" i="18" s="1"/>
  <c r="H148" i="18" a="1"/>
  <c r="H148" i="18" s="1"/>
  <c r="I148" i="18" a="1"/>
  <c r="I148" i="18" s="1"/>
  <c r="J148" i="18" a="1"/>
  <c r="J148" i="18" s="1"/>
  <c r="K148" i="18" a="1"/>
  <c r="K148" i="18" s="1"/>
  <c r="L148" i="18" a="1"/>
  <c r="L148" i="18" s="1"/>
  <c r="M148" i="18" a="1"/>
  <c r="M148" i="18"/>
  <c r="N148" i="18" a="1"/>
  <c r="N148" i="18" s="1"/>
  <c r="O148" i="18" a="1"/>
  <c r="O148" i="18" s="1"/>
  <c r="P148" i="18" a="1"/>
  <c r="P148" i="18" s="1"/>
  <c r="Q148" i="18" a="1"/>
  <c r="Q148" i="18" s="1"/>
  <c r="R148" i="18" a="1"/>
  <c r="R148" i="18" s="1"/>
  <c r="S148" i="18" a="1"/>
  <c r="S148" i="18" s="1"/>
  <c r="D149" i="18" a="1"/>
  <c r="D149" i="18" s="1"/>
  <c r="E149" i="18" a="1"/>
  <c r="E149" i="18" s="1"/>
  <c r="F149" i="18" a="1"/>
  <c r="F149" i="18" s="1"/>
  <c r="G149" i="18" a="1"/>
  <c r="G149" i="18" s="1"/>
  <c r="H149" i="18" a="1"/>
  <c r="H149" i="18" s="1"/>
  <c r="I149" i="18" a="1"/>
  <c r="I149" i="18"/>
  <c r="J149" i="18" a="1"/>
  <c r="J149" i="18" s="1"/>
  <c r="K149" i="18" a="1"/>
  <c r="K149" i="18" s="1"/>
  <c r="L149" i="18" a="1"/>
  <c r="L149" i="18" s="1"/>
  <c r="M149" i="18" a="1"/>
  <c r="M149" i="18"/>
  <c r="N149" i="18" a="1"/>
  <c r="N149" i="18" s="1"/>
  <c r="O149" i="18" a="1"/>
  <c r="O149" i="18" s="1"/>
  <c r="P149" i="18" a="1"/>
  <c r="P149" i="18" s="1"/>
  <c r="Q149" i="18" a="1"/>
  <c r="Q149" i="18"/>
  <c r="R149" i="18" a="1"/>
  <c r="R149" i="18" s="1"/>
  <c r="S149" i="18" a="1"/>
  <c r="S149" i="18" s="1"/>
  <c r="D150" i="18" a="1"/>
  <c r="D150" i="18" s="1"/>
  <c r="E150" i="18" a="1"/>
  <c r="E150" i="18" s="1"/>
  <c r="F150" i="18" a="1"/>
  <c r="F150" i="18" s="1"/>
  <c r="G150" i="18" a="1"/>
  <c r="G150" i="18" s="1"/>
  <c r="H150" i="18" a="1"/>
  <c r="H150" i="18" s="1"/>
  <c r="I150" i="18" a="1"/>
  <c r="I150" i="18"/>
  <c r="J150" i="18" a="1"/>
  <c r="J150" i="18" s="1"/>
  <c r="K150" i="18" a="1"/>
  <c r="K150" i="18" s="1"/>
  <c r="L150" i="18" a="1"/>
  <c r="L150" i="18" s="1"/>
  <c r="M150" i="18" a="1"/>
  <c r="M150" i="18"/>
  <c r="N150" i="18" a="1"/>
  <c r="N150" i="18" s="1"/>
  <c r="O150" i="18" a="1"/>
  <c r="O150" i="18" s="1"/>
  <c r="P150" i="18" a="1"/>
  <c r="P150" i="18" s="1"/>
  <c r="Q150" i="18" a="1"/>
  <c r="Q150" i="18"/>
  <c r="R150" i="18" a="1"/>
  <c r="R150" i="18" s="1"/>
  <c r="S150" i="18" a="1"/>
  <c r="S150" i="18" s="1"/>
  <c r="D151" i="18" a="1"/>
  <c r="D151" i="18" s="1"/>
  <c r="E151" i="18" a="1"/>
  <c r="E151" i="18" s="1"/>
  <c r="F151" i="18" a="1"/>
  <c r="F151" i="18" s="1"/>
  <c r="G151" i="18" a="1"/>
  <c r="G151" i="18" s="1"/>
  <c r="H151" i="18" a="1"/>
  <c r="H151" i="18" s="1"/>
  <c r="I151" i="18" a="1"/>
  <c r="I151" i="18"/>
  <c r="J151" i="18" a="1"/>
  <c r="J151" i="18" s="1"/>
  <c r="K151" i="18" a="1"/>
  <c r="K151" i="18" s="1"/>
  <c r="L151" i="18" a="1"/>
  <c r="L151" i="18" s="1"/>
  <c r="M151" i="18" a="1"/>
  <c r="M151" i="18"/>
  <c r="N151" i="18" a="1"/>
  <c r="N151" i="18" s="1"/>
  <c r="O151" i="18" a="1"/>
  <c r="O151" i="18" s="1"/>
  <c r="P151" i="18" a="1"/>
  <c r="P151" i="18" s="1"/>
  <c r="Q151" i="18" a="1"/>
  <c r="Q151" i="18"/>
  <c r="R151" i="18" a="1"/>
  <c r="R151" i="18" s="1"/>
  <c r="S151" i="18" a="1"/>
  <c r="S151" i="18" s="1"/>
  <c r="D152" i="18" a="1"/>
  <c r="D152" i="18" s="1"/>
  <c r="E152" i="18" a="1"/>
  <c r="E152" i="18" s="1"/>
  <c r="F152" i="18" a="1"/>
  <c r="F152" i="18" s="1"/>
  <c r="G152" i="18" a="1"/>
  <c r="G152" i="18" s="1"/>
  <c r="H152" i="18" a="1"/>
  <c r="H152" i="18" s="1"/>
  <c r="I152" i="18" a="1"/>
  <c r="I152" i="18"/>
  <c r="J152" i="18" a="1"/>
  <c r="J152" i="18" s="1"/>
  <c r="K152" i="18" a="1"/>
  <c r="K152" i="18" s="1"/>
  <c r="L152" i="18" a="1"/>
  <c r="L152" i="18" s="1"/>
  <c r="M152" i="18" a="1"/>
  <c r="M152" i="18"/>
  <c r="N152" i="18" a="1"/>
  <c r="N152" i="18" s="1"/>
  <c r="O152" i="18" a="1"/>
  <c r="O152" i="18" s="1"/>
  <c r="P152" i="18" a="1"/>
  <c r="P152" i="18" s="1"/>
  <c r="Q152" i="18" a="1"/>
  <c r="Q152" i="18"/>
  <c r="R152" i="18" a="1"/>
  <c r="R152" i="18" s="1"/>
  <c r="S152" i="18" a="1"/>
  <c r="S152" i="18" s="1"/>
  <c r="D153" i="18" a="1"/>
  <c r="D153" i="18" s="1"/>
  <c r="E153" i="18" a="1"/>
  <c r="E153" i="18" s="1"/>
  <c r="F153" i="18" a="1"/>
  <c r="F153" i="18" s="1"/>
  <c r="G153" i="18" a="1"/>
  <c r="G153" i="18" s="1"/>
  <c r="H153" i="18" a="1"/>
  <c r="H153" i="18" s="1"/>
  <c r="I153" i="18" a="1"/>
  <c r="I153" i="18"/>
  <c r="J153" i="18" a="1"/>
  <c r="J153" i="18" s="1"/>
  <c r="K153" i="18" a="1"/>
  <c r="K153" i="18" s="1"/>
  <c r="L153" i="18" a="1"/>
  <c r="L153" i="18" s="1"/>
  <c r="M153" i="18" a="1"/>
  <c r="M153" i="18"/>
  <c r="N153" i="18" a="1"/>
  <c r="N153" i="18" s="1"/>
  <c r="O153" i="18" a="1"/>
  <c r="O153" i="18" s="1"/>
  <c r="P153" i="18" a="1"/>
  <c r="P153" i="18" s="1"/>
  <c r="Q153" i="18" a="1"/>
  <c r="Q153" i="18"/>
  <c r="R153" i="18" a="1"/>
  <c r="R153" i="18" s="1"/>
  <c r="S153" i="18" a="1"/>
  <c r="S153" i="18" s="1"/>
  <c r="D154" i="18" a="1"/>
  <c r="D154" i="18" s="1"/>
  <c r="E154" i="18" a="1"/>
  <c r="E154" i="18" s="1"/>
  <c r="F154" i="18" a="1"/>
  <c r="F154" i="18" s="1"/>
  <c r="G154" i="18" a="1"/>
  <c r="G154" i="18" s="1"/>
  <c r="H154" i="18" a="1"/>
  <c r="H154" i="18" s="1"/>
  <c r="I154" i="18" a="1"/>
  <c r="I154" i="18"/>
  <c r="J154" i="18" a="1"/>
  <c r="J154" i="18" s="1"/>
  <c r="K154" i="18" a="1"/>
  <c r="K154" i="18" s="1"/>
  <c r="L154" i="18" a="1"/>
  <c r="L154" i="18" s="1"/>
  <c r="M154" i="18" a="1"/>
  <c r="M154" i="18"/>
  <c r="N154" i="18" a="1"/>
  <c r="N154" i="18" s="1"/>
  <c r="O154" i="18" a="1"/>
  <c r="O154" i="18" s="1"/>
  <c r="P154" i="18" a="1"/>
  <c r="P154" i="18" s="1"/>
  <c r="Q154" i="18" a="1"/>
  <c r="Q154" i="18"/>
  <c r="R154" i="18" a="1"/>
  <c r="R154" i="18" s="1"/>
  <c r="S154" i="18" a="1"/>
  <c r="S154" i="18" s="1"/>
  <c r="D155" i="18" a="1"/>
  <c r="D155" i="18" s="1"/>
  <c r="E155" i="18" a="1"/>
  <c r="E155" i="18" s="1"/>
  <c r="F155" i="18" a="1"/>
  <c r="F155" i="18" s="1"/>
  <c r="G155" i="18" a="1"/>
  <c r="G155" i="18" s="1"/>
  <c r="H155" i="18" a="1"/>
  <c r="H155" i="18" s="1"/>
  <c r="I155" i="18" a="1"/>
  <c r="I155" i="18"/>
  <c r="J155" i="18" a="1"/>
  <c r="J155" i="18" s="1"/>
  <c r="K155" i="18" a="1"/>
  <c r="K155" i="18" s="1"/>
  <c r="L155" i="18" a="1"/>
  <c r="L155" i="18" s="1"/>
  <c r="M155" i="18" a="1"/>
  <c r="M155" i="18"/>
  <c r="N155" i="18" a="1"/>
  <c r="N155" i="18" s="1"/>
  <c r="O155" i="18" a="1"/>
  <c r="O155" i="18"/>
  <c r="P155" i="18" a="1"/>
  <c r="P155" i="18" s="1"/>
  <c r="Q155" i="18" a="1"/>
  <c r="Q155" i="18"/>
  <c r="R155" i="18" a="1"/>
  <c r="R155" i="18" s="1"/>
  <c r="S155" i="18" a="1"/>
  <c r="S155" i="18" s="1"/>
  <c r="D156" i="18" a="1"/>
  <c r="D156" i="18" s="1"/>
  <c r="E156" i="18" a="1"/>
  <c r="E156" i="18"/>
  <c r="F156" i="18" a="1"/>
  <c r="F156" i="18" s="1"/>
  <c r="G156" i="18" a="1"/>
  <c r="G156" i="18" s="1"/>
  <c r="H156" i="18" a="1"/>
  <c r="H156" i="18" s="1"/>
  <c r="I156" i="18" a="1"/>
  <c r="I156" i="18"/>
  <c r="J156" i="18" a="1"/>
  <c r="J156" i="18" s="1"/>
  <c r="K156" i="18" a="1"/>
  <c r="K156" i="18" s="1"/>
  <c r="L156" i="18" a="1"/>
  <c r="L156" i="18" s="1"/>
  <c r="M156" i="18" a="1"/>
  <c r="M156" i="18"/>
  <c r="N156" i="18" a="1"/>
  <c r="N156" i="18" s="1"/>
  <c r="O156" i="18" a="1"/>
  <c r="O156" i="18" s="1"/>
  <c r="P156" i="18" a="1"/>
  <c r="P156" i="18" s="1"/>
  <c r="Q156" i="18" a="1"/>
  <c r="Q156" i="18"/>
  <c r="R156" i="18" a="1"/>
  <c r="R156" i="18" s="1"/>
  <c r="S156" i="18" a="1"/>
  <c r="S156" i="18" s="1"/>
  <c r="D157" i="18" a="1"/>
  <c r="D157" i="18" s="1"/>
  <c r="E157" i="18" a="1"/>
  <c r="E157" i="18" s="1"/>
  <c r="F157" i="18" a="1"/>
  <c r="F157" i="18" s="1"/>
  <c r="G157" i="18" a="1"/>
  <c r="G157" i="18" s="1"/>
  <c r="H157" i="18" a="1"/>
  <c r="H157" i="18" s="1"/>
  <c r="I157" i="18" a="1"/>
  <c r="I157" i="18"/>
  <c r="J157" i="18" a="1"/>
  <c r="J157" i="18" s="1"/>
  <c r="K157" i="18" a="1"/>
  <c r="K157" i="18" s="1"/>
  <c r="L157" i="18" a="1"/>
  <c r="L157" i="18" s="1"/>
  <c r="M157" i="18" a="1"/>
  <c r="M157" i="18"/>
  <c r="N157" i="18" a="1"/>
  <c r="N157" i="18" s="1"/>
  <c r="O157" i="18" a="1"/>
  <c r="O157" i="18"/>
  <c r="P157" i="18" a="1"/>
  <c r="P157" i="18" s="1"/>
  <c r="Q157" i="18" a="1"/>
  <c r="Q157" i="18" s="1"/>
  <c r="R157" i="18" a="1"/>
  <c r="R157" i="18" s="1"/>
  <c r="S157" i="18" a="1"/>
  <c r="S157" i="18" s="1"/>
  <c r="D158" i="18" a="1"/>
  <c r="D158" i="18" s="1"/>
  <c r="E158" i="18" a="1"/>
  <c r="E158" i="18" s="1"/>
  <c r="F158" i="18" a="1"/>
  <c r="F158" i="18" s="1"/>
  <c r="G158" i="18" a="1"/>
  <c r="G158" i="18" s="1"/>
  <c r="H158" i="18" a="1"/>
  <c r="H158" i="18" s="1"/>
  <c r="I158" i="18" a="1"/>
  <c r="I158" i="18" s="1"/>
  <c r="J158" i="18" a="1"/>
  <c r="J158" i="18" s="1"/>
  <c r="K158" i="18" a="1"/>
  <c r="K158" i="18" s="1"/>
  <c r="L158" i="18" a="1"/>
  <c r="L158" i="18" s="1"/>
  <c r="M158" i="18" a="1"/>
  <c r="M158" i="18" s="1"/>
  <c r="N158" i="18" a="1"/>
  <c r="N158" i="18" s="1"/>
  <c r="O158" i="18" a="1"/>
  <c r="O158" i="18"/>
  <c r="P158" i="18" a="1"/>
  <c r="P158" i="18" s="1"/>
  <c r="Q158" i="18" a="1"/>
  <c r="Q158" i="18" s="1"/>
  <c r="R158" i="18" a="1"/>
  <c r="R158" i="18" s="1"/>
  <c r="S158" i="18" a="1"/>
  <c r="S158" i="18" s="1"/>
  <c r="D159" i="18" a="1"/>
  <c r="D159" i="18" s="1"/>
  <c r="E159" i="18" a="1"/>
  <c r="E159" i="18" s="1"/>
  <c r="F159" i="18" a="1"/>
  <c r="F159" i="18" s="1"/>
  <c r="G159" i="18" a="1"/>
  <c r="G159" i="18"/>
  <c r="H159" i="18" a="1"/>
  <c r="H159" i="18" s="1"/>
  <c r="I159" i="18" a="1"/>
  <c r="I159" i="18" s="1"/>
  <c r="J159" i="18" a="1"/>
  <c r="J159" i="18" s="1"/>
  <c r="K159" i="18" a="1"/>
  <c r="K159" i="18" s="1"/>
  <c r="L159" i="18" a="1"/>
  <c r="L159" i="18" s="1"/>
  <c r="M159" i="18" a="1"/>
  <c r="M159" i="18" s="1"/>
  <c r="N159" i="18" a="1"/>
  <c r="N159" i="18" s="1"/>
  <c r="O159" i="18" a="1"/>
  <c r="O159" i="18"/>
  <c r="P159" i="18" a="1"/>
  <c r="P159" i="18" s="1"/>
  <c r="Q159" i="18" a="1"/>
  <c r="Q159" i="18" s="1"/>
  <c r="R159" i="18" a="1"/>
  <c r="R159" i="18" s="1"/>
  <c r="S159" i="18" a="1"/>
  <c r="S159" i="18" s="1"/>
  <c r="D160" i="18" a="1"/>
  <c r="D160" i="18" s="1"/>
  <c r="E160" i="18" a="1"/>
  <c r="E160" i="18" s="1"/>
  <c r="F160" i="18" a="1"/>
  <c r="F160" i="18" s="1"/>
  <c r="G160" i="18" a="1"/>
  <c r="G160" i="18" s="1"/>
  <c r="H160" i="18" a="1"/>
  <c r="H160" i="18" s="1"/>
  <c r="I160" i="18" a="1"/>
  <c r="I160" i="18" s="1"/>
  <c r="J160" i="18" a="1"/>
  <c r="J160" i="18" s="1"/>
  <c r="K160" i="18" a="1"/>
  <c r="K160" i="18" s="1"/>
  <c r="L160" i="18" a="1"/>
  <c r="L160" i="18" s="1"/>
  <c r="M160" i="18" a="1"/>
  <c r="M160" i="18" s="1"/>
  <c r="N160" i="18" a="1"/>
  <c r="N160" i="18" s="1"/>
  <c r="O160" i="18" a="1"/>
  <c r="O160" i="18"/>
  <c r="P160" i="18" a="1"/>
  <c r="P160" i="18" s="1"/>
  <c r="Q160" i="18" a="1"/>
  <c r="Q160" i="18" s="1"/>
  <c r="R160" i="18" a="1"/>
  <c r="R160" i="18" s="1"/>
  <c r="S160" i="18" a="1"/>
  <c r="S160" i="18" s="1"/>
  <c r="D161" i="18" a="1"/>
  <c r="D161" i="18" s="1"/>
  <c r="E161" i="18" a="1"/>
  <c r="E161" i="18" s="1"/>
  <c r="F161" i="18" a="1"/>
  <c r="F161" i="18" s="1"/>
  <c r="G161" i="18" a="1"/>
  <c r="G161" i="18"/>
  <c r="H161" i="18" a="1"/>
  <c r="H161" i="18" s="1"/>
  <c r="I161" i="18" a="1"/>
  <c r="I161" i="18" s="1"/>
  <c r="J161" i="18" a="1"/>
  <c r="J161" i="18" s="1"/>
  <c r="K161" i="18" a="1"/>
  <c r="K161" i="18" s="1"/>
  <c r="L161" i="18" a="1"/>
  <c r="L161" i="18" s="1"/>
  <c r="M161" i="18" a="1"/>
  <c r="M161" i="18" s="1"/>
  <c r="N161" i="18" a="1"/>
  <c r="N161" i="18" s="1"/>
  <c r="O161" i="18" a="1"/>
  <c r="O161" i="18"/>
  <c r="P161" i="18" a="1"/>
  <c r="P161" i="18" s="1"/>
  <c r="Q161" i="18" a="1"/>
  <c r="Q161" i="18" s="1"/>
  <c r="R161" i="18" a="1"/>
  <c r="R161" i="18" s="1"/>
  <c r="S161" i="18" a="1"/>
  <c r="S161" i="18" s="1"/>
  <c r="D162" i="18" a="1"/>
  <c r="D162" i="18" s="1"/>
  <c r="E162" i="18" a="1"/>
  <c r="E162" i="18" s="1"/>
  <c r="F162" i="18" a="1"/>
  <c r="F162" i="18" s="1"/>
  <c r="G162" i="18" a="1"/>
  <c r="G162" i="18" s="1"/>
  <c r="H162" i="18" a="1"/>
  <c r="H162" i="18" s="1"/>
  <c r="I162" i="18" a="1"/>
  <c r="I162" i="18" s="1"/>
  <c r="J162" i="18" a="1"/>
  <c r="J162" i="18" s="1"/>
  <c r="K162" i="18" a="1"/>
  <c r="K162" i="18" s="1"/>
  <c r="L162" i="18" a="1"/>
  <c r="L162" i="18" s="1"/>
  <c r="M162" i="18" a="1"/>
  <c r="M162" i="18" s="1"/>
  <c r="N162" i="18" a="1"/>
  <c r="N162" i="18" s="1"/>
  <c r="O162" i="18" a="1"/>
  <c r="O162" i="18"/>
  <c r="P162" i="18" a="1"/>
  <c r="P162" i="18" s="1"/>
  <c r="Q162" i="18" a="1"/>
  <c r="Q162" i="18" s="1"/>
  <c r="R162" i="18" a="1"/>
  <c r="R162" i="18" s="1"/>
  <c r="S162" i="18" a="1"/>
  <c r="S162" i="18" s="1"/>
  <c r="D163" i="18" a="1"/>
  <c r="D163" i="18" s="1"/>
  <c r="E163" i="18" a="1"/>
  <c r="E163" i="18" s="1"/>
  <c r="F163" i="18" a="1"/>
  <c r="F163" i="18" s="1"/>
  <c r="G163" i="18" a="1"/>
  <c r="G163" i="18"/>
  <c r="H163" i="18" a="1"/>
  <c r="H163" i="18" s="1"/>
  <c r="I163" i="18" a="1"/>
  <c r="I163" i="18" s="1"/>
  <c r="J163" i="18" a="1"/>
  <c r="J163" i="18" s="1"/>
  <c r="K163" i="18" a="1"/>
  <c r="K163" i="18" s="1"/>
  <c r="L163" i="18" a="1"/>
  <c r="L163" i="18" s="1"/>
  <c r="M163" i="18" a="1"/>
  <c r="M163" i="18" s="1"/>
  <c r="N163" i="18" a="1"/>
  <c r="N163" i="18" s="1"/>
  <c r="O163" i="18" a="1"/>
  <c r="O163" i="18"/>
  <c r="P163" i="18" a="1"/>
  <c r="P163" i="18" s="1"/>
  <c r="Q163" i="18" a="1"/>
  <c r="Q163" i="18" s="1"/>
  <c r="R163" i="18" a="1"/>
  <c r="R163" i="18" s="1"/>
  <c r="S163" i="18" a="1"/>
  <c r="S163" i="18" s="1"/>
  <c r="D164" i="18" a="1"/>
  <c r="D164" i="18" s="1"/>
  <c r="E164" i="18" a="1"/>
  <c r="E164" i="18" s="1"/>
  <c r="F164" i="18" a="1"/>
  <c r="F164" i="18" s="1"/>
  <c r="G164" i="18" a="1"/>
  <c r="G164" i="18" s="1"/>
  <c r="H164" i="18" a="1"/>
  <c r="H164" i="18" s="1"/>
  <c r="I164" i="18" a="1"/>
  <c r="I164" i="18" s="1"/>
  <c r="J164" i="18" a="1"/>
  <c r="J164" i="18" s="1"/>
  <c r="K164" i="18" a="1"/>
  <c r="K164" i="18" s="1"/>
  <c r="L164" i="18" a="1"/>
  <c r="L164" i="18" s="1"/>
  <c r="M164" i="18" a="1"/>
  <c r="M164" i="18" s="1"/>
  <c r="N164" i="18" a="1"/>
  <c r="N164" i="18" s="1"/>
  <c r="O164" i="18" a="1"/>
  <c r="O164" i="18"/>
  <c r="P164" i="18" a="1"/>
  <c r="P164" i="18" s="1"/>
  <c r="Q164" i="18" a="1"/>
  <c r="Q164" i="18" s="1"/>
  <c r="R164" i="18" a="1"/>
  <c r="R164" i="18" s="1"/>
  <c r="S164" i="18" a="1"/>
  <c r="S164" i="18" s="1"/>
  <c r="D165" i="18" a="1"/>
  <c r="D165" i="18" s="1"/>
  <c r="E165" i="18" a="1"/>
  <c r="E165" i="18" s="1"/>
  <c r="F165" i="18" a="1"/>
  <c r="F165" i="18" s="1"/>
  <c r="G165" i="18" a="1"/>
  <c r="G165" i="18"/>
  <c r="H165" i="18" a="1"/>
  <c r="H165" i="18" s="1"/>
  <c r="I165" i="18" a="1"/>
  <c r="I165" i="18" s="1"/>
  <c r="J165" i="18" a="1"/>
  <c r="J165" i="18" s="1"/>
  <c r="K165" i="18" a="1"/>
  <c r="K165" i="18" s="1"/>
  <c r="L165" i="18" a="1"/>
  <c r="L165" i="18" s="1"/>
  <c r="M165" i="18" a="1"/>
  <c r="M165" i="18" s="1"/>
  <c r="N165" i="18" a="1"/>
  <c r="N165" i="18" s="1"/>
  <c r="O165" i="18" a="1"/>
  <c r="O165" i="18"/>
  <c r="P165" i="18" a="1"/>
  <c r="P165" i="18" s="1"/>
  <c r="Q165" i="18" a="1"/>
  <c r="Q165" i="18" s="1"/>
  <c r="R165" i="18" a="1"/>
  <c r="R165" i="18" s="1"/>
  <c r="S165" i="18" a="1"/>
  <c r="S165" i="18" s="1"/>
  <c r="D166" i="18" a="1"/>
  <c r="D166" i="18" s="1"/>
  <c r="E166" i="18" a="1"/>
  <c r="E166" i="18" s="1"/>
  <c r="F166" i="18" a="1"/>
  <c r="F166" i="18" s="1"/>
  <c r="G166" i="18" a="1"/>
  <c r="G166" i="18" s="1"/>
  <c r="H166" i="18" a="1"/>
  <c r="H166" i="18" s="1"/>
  <c r="I166" i="18" a="1"/>
  <c r="I166" i="18" s="1"/>
  <c r="J166" i="18" a="1"/>
  <c r="J166" i="18" s="1"/>
  <c r="K166" i="18" a="1"/>
  <c r="K166" i="18" s="1"/>
  <c r="L166" i="18" a="1"/>
  <c r="L166" i="18" s="1"/>
  <c r="M166" i="18" a="1"/>
  <c r="M166" i="18" s="1"/>
  <c r="N166" i="18" a="1"/>
  <c r="N166" i="18" s="1"/>
  <c r="O166" i="18" a="1"/>
  <c r="O166" i="18"/>
  <c r="P166" i="18" a="1"/>
  <c r="P166" i="18" s="1"/>
  <c r="Q166" i="18" a="1"/>
  <c r="Q166" i="18" s="1"/>
  <c r="R166" i="18" a="1"/>
  <c r="R166" i="18" s="1"/>
  <c r="S166" i="18" a="1"/>
  <c r="S166" i="18" s="1"/>
  <c r="D167" i="18" a="1"/>
  <c r="D167" i="18" s="1"/>
  <c r="E167" i="18" a="1"/>
  <c r="E167" i="18" s="1"/>
  <c r="F167" i="18" a="1"/>
  <c r="F167" i="18" s="1"/>
  <c r="G167" i="18" a="1"/>
  <c r="G167" i="18"/>
  <c r="H167" i="18" a="1"/>
  <c r="H167" i="18" s="1"/>
  <c r="I167" i="18" a="1"/>
  <c r="I167" i="18" s="1"/>
  <c r="J167" i="18" a="1"/>
  <c r="J167" i="18" s="1"/>
  <c r="K167" i="18" a="1"/>
  <c r="K167" i="18" s="1"/>
  <c r="L167" i="18" a="1"/>
  <c r="L167" i="18" s="1"/>
  <c r="M167" i="18" a="1"/>
  <c r="M167" i="18" s="1"/>
  <c r="N167" i="18" a="1"/>
  <c r="N167" i="18" s="1"/>
  <c r="O167" i="18" a="1"/>
  <c r="O167" i="18"/>
  <c r="P167" i="18" a="1"/>
  <c r="P167" i="18" s="1"/>
  <c r="Q167" i="18" a="1"/>
  <c r="Q167" i="18" s="1"/>
  <c r="R167" i="18" a="1"/>
  <c r="R167" i="18" s="1"/>
  <c r="S167" i="18" a="1"/>
  <c r="S167" i="18" s="1"/>
  <c r="D168" i="18" a="1"/>
  <c r="D168" i="18" s="1"/>
  <c r="E168" i="18" a="1"/>
  <c r="E168" i="18" s="1"/>
  <c r="F168" i="18" a="1"/>
  <c r="F168" i="18" s="1"/>
  <c r="G168" i="18" a="1"/>
  <c r="G168" i="18" s="1"/>
  <c r="H168" i="18" a="1"/>
  <c r="H168" i="18" s="1"/>
  <c r="I168" i="18" a="1"/>
  <c r="I168" i="18" s="1"/>
  <c r="J168" i="18" a="1"/>
  <c r="J168" i="18" s="1"/>
  <c r="K168" i="18" a="1"/>
  <c r="K168" i="18" s="1"/>
  <c r="L168" i="18" a="1"/>
  <c r="L168" i="18" s="1"/>
  <c r="M168" i="18" a="1"/>
  <c r="M168" i="18" s="1"/>
  <c r="N168" i="18" a="1"/>
  <c r="N168" i="18" s="1"/>
  <c r="O168" i="18" a="1"/>
  <c r="O168" i="18"/>
  <c r="P168" i="18" a="1"/>
  <c r="P168" i="18" s="1"/>
  <c r="Q168" i="18" a="1"/>
  <c r="Q168" i="18" s="1"/>
  <c r="R168" i="18" a="1"/>
  <c r="R168" i="18" s="1"/>
  <c r="S168" i="18" a="1"/>
  <c r="S168" i="18" s="1"/>
  <c r="D169" i="18" a="1"/>
  <c r="D169" i="18" s="1"/>
  <c r="E169" i="18" a="1"/>
  <c r="E169" i="18" s="1"/>
  <c r="F169" i="18" a="1"/>
  <c r="F169" i="18" s="1"/>
  <c r="G169" i="18" a="1"/>
  <c r="G169" i="18"/>
  <c r="H169" i="18" a="1"/>
  <c r="H169" i="18" s="1"/>
  <c r="I169" i="18" a="1"/>
  <c r="I169" i="18" s="1"/>
  <c r="J169" i="18" a="1"/>
  <c r="J169" i="18" s="1"/>
  <c r="K169" i="18" a="1"/>
  <c r="K169" i="18" s="1"/>
  <c r="L169" i="18" a="1"/>
  <c r="L169" i="18" s="1"/>
  <c r="M169" i="18" a="1"/>
  <c r="M169" i="18" s="1"/>
  <c r="N169" i="18" a="1"/>
  <c r="N169" i="18" s="1"/>
  <c r="O169" i="18" a="1"/>
  <c r="O169" i="18"/>
  <c r="P169" i="18" a="1"/>
  <c r="P169" i="18" s="1"/>
  <c r="Q169" i="18" a="1"/>
  <c r="Q169" i="18" s="1"/>
  <c r="R169" i="18" a="1"/>
  <c r="R169" i="18" s="1"/>
  <c r="S169" i="18" a="1"/>
  <c r="S169" i="18" s="1"/>
  <c r="D170" i="18" a="1"/>
  <c r="D170" i="18" s="1"/>
  <c r="E170" i="18" a="1"/>
  <c r="E170" i="18" s="1"/>
  <c r="F170" i="18" a="1"/>
  <c r="F170" i="18" s="1"/>
  <c r="G170" i="18" a="1"/>
  <c r="G170" i="18" s="1"/>
  <c r="H170" i="18" a="1"/>
  <c r="H170" i="18" s="1"/>
  <c r="I170" i="18" a="1"/>
  <c r="I170" i="18" s="1"/>
  <c r="J170" i="18" a="1"/>
  <c r="J170" i="18" s="1"/>
  <c r="K170" i="18" a="1"/>
  <c r="K170" i="18" s="1"/>
  <c r="L170" i="18" a="1"/>
  <c r="L170" i="18" s="1"/>
  <c r="M170" i="18" a="1"/>
  <c r="M170" i="18" s="1"/>
  <c r="N170" i="18" a="1"/>
  <c r="N170" i="18" s="1"/>
  <c r="O170" i="18" a="1"/>
  <c r="O170" i="18"/>
  <c r="P170" i="18" a="1"/>
  <c r="P170" i="18" s="1"/>
  <c r="Q170" i="18" a="1"/>
  <c r="Q170" i="18" s="1"/>
  <c r="R170" i="18" a="1"/>
  <c r="R170" i="18" s="1"/>
  <c r="S170" i="18" a="1"/>
  <c r="S170" i="18" s="1"/>
  <c r="D171" i="18" a="1"/>
  <c r="D171" i="18" s="1"/>
  <c r="E171" i="18" a="1"/>
  <c r="E171" i="18" s="1"/>
  <c r="F171" i="18" a="1"/>
  <c r="F171" i="18" s="1"/>
  <c r="G171" i="18" a="1"/>
  <c r="G171" i="18"/>
  <c r="H171" i="18" a="1"/>
  <c r="H171" i="18" s="1"/>
  <c r="I171" i="18" a="1"/>
  <c r="I171" i="18" s="1"/>
  <c r="J171" i="18" a="1"/>
  <c r="J171" i="18" s="1"/>
  <c r="K171" i="18" a="1"/>
  <c r="K171" i="18" s="1"/>
  <c r="L171" i="18" a="1"/>
  <c r="L171" i="18" s="1"/>
  <c r="M171" i="18" a="1"/>
  <c r="M171" i="18" s="1"/>
  <c r="N171" i="18" a="1"/>
  <c r="N171" i="18" s="1"/>
  <c r="O171" i="18" a="1"/>
  <c r="O171" i="18"/>
  <c r="P171" i="18" a="1"/>
  <c r="P171" i="18" s="1"/>
  <c r="Q171" i="18" a="1"/>
  <c r="Q171" i="18" s="1"/>
  <c r="R171" i="18" a="1"/>
  <c r="R171" i="18" s="1"/>
  <c r="S171" i="18" a="1"/>
  <c r="S171" i="18" s="1"/>
  <c r="D172" i="18" a="1"/>
  <c r="D172" i="18" s="1"/>
  <c r="E172" i="18" a="1"/>
  <c r="E172" i="18" s="1"/>
  <c r="F172" i="18" a="1"/>
  <c r="F172" i="18" s="1"/>
  <c r="G172" i="18" a="1"/>
  <c r="G172" i="18" s="1"/>
  <c r="H172" i="18" a="1"/>
  <c r="H172" i="18" s="1"/>
  <c r="I172" i="18" a="1"/>
  <c r="I172" i="18" s="1"/>
  <c r="J172" i="18" a="1"/>
  <c r="J172" i="18" s="1"/>
  <c r="K172" i="18" a="1"/>
  <c r="K172" i="18" s="1"/>
  <c r="L172" i="18" a="1"/>
  <c r="L172" i="18" s="1"/>
  <c r="M172" i="18" a="1"/>
  <c r="M172" i="18" s="1"/>
  <c r="N172" i="18" a="1"/>
  <c r="N172" i="18" s="1"/>
  <c r="O172" i="18" a="1"/>
  <c r="O172" i="18"/>
  <c r="P172" i="18" a="1"/>
  <c r="P172" i="18" s="1"/>
  <c r="Q172" i="18" a="1"/>
  <c r="Q172" i="18" s="1"/>
  <c r="R172" i="18" a="1"/>
  <c r="R172" i="18" s="1"/>
  <c r="S172" i="18" a="1"/>
  <c r="S172" i="18" s="1"/>
  <c r="D173" i="18" a="1"/>
  <c r="D173" i="18" s="1"/>
  <c r="E173" i="18" a="1"/>
  <c r="E173" i="18" s="1"/>
  <c r="F173" i="18" a="1"/>
  <c r="F173" i="18" s="1"/>
  <c r="G173" i="18" a="1"/>
  <c r="G173" i="18"/>
  <c r="H173" i="18" a="1"/>
  <c r="H173" i="18" s="1"/>
  <c r="I173" i="18" a="1"/>
  <c r="I173" i="18" s="1"/>
  <c r="J173" i="18" a="1"/>
  <c r="J173" i="18" s="1"/>
  <c r="K173" i="18" a="1"/>
  <c r="K173" i="18" s="1"/>
  <c r="L173" i="18" a="1"/>
  <c r="L173" i="18" s="1"/>
  <c r="M173" i="18" a="1"/>
  <c r="M173" i="18" s="1"/>
  <c r="N173" i="18" a="1"/>
  <c r="N173" i="18" s="1"/>
  <c r="O173" i="18" a="1"/>
  <c r="O173" i="18"/>
  <c r="P173" i="18" a="1"/>
  <c r="P173" i="18" s="1"/>
  <c r="Q173" i="18" a="1"/>
  <c r="Q173" i="18" s="1"/>
  <c r="R173" i="18" a="1"/>
  <c r="R173" i="18" s="1"/>
  <c r="S173" i="18" a="1"/>
  <c r="S173" i="18" s="1"/>
  <c r="D174" i="18" a="1"/>
  <c r="D174" i="18" s="1"/>
  <c r="E174" i="18" a="1"/>
  <c r="E174" i="18" s="1"/>
  <c r="F174" i="18" a="1"/>
  <c r="F174" i="18" s="1"/>
  <c r="G174" i="18" a="1"/>
  <c r="G174" i="18" s="1"/>
  <c r="H174" i="18" a="1"/>
  <c r="H174" i="18" s="1"/>
  <c r="I174" i="18" a="1"/>
  <c r="I174" i="18" s="1"/>
  <c r="J174" i="18" a="1"/>
  <c r="J174" i="18" s="1"/>
  <c r="K174" i="18" a="1"/>
  <c r="K174" i="18" s="1"/>
  <c r="L174" i="18" a="1"/>
  <c r="L174" i="18" s="1"/>
  <c r="M174" i="18" a="1"/>
  <c r="M174" i="18" s="1"/>
  <c r="N174" i="18" a="1"/>
  <c r="N174" i="18" s="1"/>
  <c r="O174" i="18" a="1"/>
  <c r="O174" i="18"/>
  <c r="P174" i="18" a="1"/>
  <c r="P174" i="18" s="1"/>
  <c r="Q174" i="18" a="1"/>
  <c r="Q174" i="18" s="1"/>
  <c r="R174" i="18" a="1"/>
  <c r="R174" i="18" s="1"/>
  <c r="S174" i="18" a="1"/>
  <c r="S174" i="18"/>
  <c r="D175" i="18" a="1"/>
  <c r="D175" i="18" s="1"/>
  <c r="E175" i="18" a="1"/>
  <c r="E175" i="18" s="1"/>
  <c r="F175" i="18" a="1"/>
  <c r="F175" i="18" s="1"/>
  <c r="G175" i="18" a="1"/>
  <c r="G175" i="18"/>
  <c r="H175" i="18" a="1"/>
  <c r="H175" i="18" s="1"/>
  <c r="I175" i="18" a="1"/>
  <c r="I175" i="18" s="1"/>
  <c r="J175" i="18" a="1"/>
  <c r="J175" i="18" s="1"/>
  <c r="K175" i="18" a="1"/>
  <c r="K175" i="18" s="1"/>
  <c r="L175" i="18" a="1"/>
  <c r="L175" i="18" s="1"/>
  <c r="M175" i="18" a="1"/>
  <c r="M175" i="18" s="1"/>
  <c r="N175" i="18" a="1"/>
  <c r="N175" i="18" s="1"/>
  <c r="O175" i="18" a="1"/>
  <c r="O175" i="18"/>
  <c r="P175" i="18" a="1"/>
  <c r="P175" i="18" s="1"/>
  <c r="Q175" i="18" a="1"/>
  <c r="Q175" i="18" s="1"/>
  <c r="R175" i="18" a="1"/>
  <c r="R175" i="18" s="1"/>
  <c r="S175" i="18" a="1"/>
  <c r="S175" i="18" s="1"/>
  <c r="D176" i="18" a="1"/>
  <c r="D176" i="18" s="1"/>
  <c r="E176" i="18" a="1"/>
  <c r="E176" i="18" s="1"/>
  <c r="F176" i="18" a="1"/>
  <c r="F176" i="18"/>
  <c r="G176" i="18" a="1"/>
  <c r="G176" i="18"/>
  <c r="H176" i="18" a="1"/>
  <c r="H176" i="18"/>
  <c r="I176" i="18" a="1"/>
  <c r="I176" i="18" s="1"/>
  <c r="J176" i="18" a="1"/>
  <c r="J176" i="18"/>
  <c r="K176" i="18" a="1"/>
  <c r="K176" i="18"/>
  <c r="L176" i="18" a="1"/>
  <c r="L176" i="18"/>
  <c r="M176" i="18" a="1"/>
  <c r="M176" i="18" s="1"/>
  <c r="N176" i="18" a="1"/>
  <c r="N176" i="18"/>
  <c r="O176" i="18" a="1"/>
  <c r="O176" i="18"/>
  <c r="P176" i="18" a="1"/>
  <c r="P176" i="18"/>
  <c r="Q176" i="18" a="1"/>
  <c r="Q176" i="18" s="1"/>
  <c r="R176" i="18" a="1"/>
  <c r="R176" i="18"/>
  <c r="S176" i="18" a="1"/>
  <c r="S176" i="18"/>
  <c r="D177" i="18" a="1"/>
  <c r="D177" i="18"/>
  <c r="E177" i="18" a="1"/>
  <c r="E177" i="18" s="1"/>
  <c r="F177" i="18" a="1"/>
  <c r="F177" i="18"/>
  <c r="G177" i="18" a="1"/>
  <c r="G177" i="18"/>
  <c r="H177" i="18" a="1"/>
  <c r="H177" i="18"/>
  <c r="I177" i="18" a="1"/>
  <c r="I177" i="18" s="1"/>
  <c r="J177" i="18" a="1"/>
  <c r="J177" i="18"/>
  <c r="K177" i="18" a="1"/>
  <c r="K177" i="18"/>
  <c r="L177" i="18" a="1"/>
  <c r="L177" i="18"/>
  <c r="M177" i="18" a="1"/>
  <c r="M177" i="18" s="1"/>
  <c r="N177" i="18" a="1"/>
  <c r="N177" i="18"/>
  <c r="O177" i="18" a="1"/>
  <c r="O177" i="18"/>
  <c r="P177" i="18" a="1"/>
  <c r="P177" i="18"/>
  <c r="Q177" i="18" a="1"/>
  <c r="Q177" i="18" s="1"/>
  <c r="R177" i="18" a="1"/>
  <c r="R177" i="18"/>
  <c r="S177" i="18" a="1"/>
  <c r="S177" i="18"/>
  <c r="D178" i="18" a="1"/>
  <c r="D178" i="18"/>
  <c r="E178" i="18" a="1"/>
  <c r="E178" i="18" s="1"/>
  <c r="F178" i="18" a="1"/>
  <c r="F178" i="18"/>
  <c r="G178" i="18" a="1"/>
  <c r="G178" i="18"/>
  <c r="H178" i="18" a="1"/>
  <c r="H178" i="18"/>
  <c r="I178" i="18" a="1"/>
  <c r="I178" i="18" s="1"/>
  <c r="J178" i="18" a="1"/>
  <c r="J178" i="18"/>
  <c r="K178" i="18" a="1"/>
  <c r="K178" i="18"/>
  <c r="L178" i="18" a="1"/>
  <c r="L178" i="18"/>
  <c r="M178" i="18" a="1"/>
  <c r="M178" i="18" s="1"/>
  <c r="N178" i="18" a="1"/>
  <c r="N178" i="18"/>
  <c r="O178" i="18" a="1"/>
  <c r="O178" i="18"/>
  <c r="P178" i="18" a="1"/>
  <c r="P178" i="18"/>
  <c r="Q178" i="18" a="1"/>
  <c r="Q178" i="18" s="1"/>
  <c r="R178" i="18" a="1"/>
  <c r="R178" i="18"/>
  <c r="S178" i="18" a="1"/>
  <c r="S178" i="18"/>
  <c r="D179" i="18" a="1"/>
  <c r="D179" i="18"/>
  <c r="E179" i="18" a="1"/>
  <c r="E179" i="18" s="1"/>
  <c r="F179" i="18" a="1"/>
  <c r="F179" i="18"/>
  <c r="G179" i="18" a="1"/>
  <c r="G179" i="18"/>
  <c r="H179" i="18" a="1"/>
  <c r="H179" i="18"/>
  <c r="I179" i="18" a="1"/>
  <c r="I179" i="18" s="1"/>
  <c r="J179" i="18" a="1"/>
  <c r="J179" i="18"/>
  <c r="K179" i="18" a="1"/>
  <c r="K179" i="18"/>
  <c r="L179" i="18" a="1"/>
  <c r="L179" i="18"/>
  <c r="M179" i="18" a="1"/>
  <c r="M179" i="18" s="1"/>
  <c r="N179" i="18" a="1"/>
  <c r="N179" i="18"/>
  <c r="O179" i="18" a="1"/>
  <c r="O179" i="18"/>
  <c r="P179" i="18" a="1"/>
  <c r="P179" i="18"/>
  <c r="Q179" i="18" a="1"/>
  <c r="Q179" i="18" s="1"/>
  <c r="R179" i="18" a="1"/>
  <c r="R179" i="18"/>
  <c r="S179" i="18" a="1"/>
  <c r="S179" i="18"/>
  <c r="D180" i="18" a="1"/>
  <c r="D180" i="18"/>
  <c r="E180" i="18" a="1"/>
  <c r="E180" i="18" s="1"/>
  <c r="F180" i="18" a="1"/>
  <c r="F180" i="18"/>
  <c r="G180" i="18" a="1"/>
  <c r="G180" i="18"/>
  <c r="H180" i="18" a="1"/>
  <c r="H180" i="18"/>
  <c r="I180" i="18" a="1"/>
  <c r="I180" i="18" s="1"/>
  <c r="J180" i="18" a="1"/>
  <c r="J180" i="18"/>
  <c r="K180" i="18" a="1"/>
  <c r="K180" i="18"/>
  <c r="L180" i="18" a="1"/>
  <c r="L180" i="18"/>
  <c r="M180" i="18" a="1"/>
  <c r="M180" i="18" s="1"/>
  <c r="N180" i="18" a="1"/>
  <c r="N180" i="18"/>
  <c r="O180" i="18" a="1"/>
  <c r="O180" i="18"/>
  <c r="P180" i="18" a="1"/>
  <c r="P180" i="18"/>
  <c r="Q180" i="18" a="1"/>
  <c r="Q180" i="18" s="1"/>
  <c r="R180" i="18" a="1"/>
  <c r="R180" i="18"/>
  <c r="S180" i="18" a="1"/>
  <c r="S180" i="18"/>
  <c r="D181" i="18" a="1"/>
  <c r="D181" i="18"/>
  <c r="D196" i="18" s="1" a="1"/>
  <c r="D196" i="18" s="1"/>
  <c r="E181" i="18" a="1"/>
  <c r="E181" i="18" s="1"/>
  <c r="F181" i="18" a="1"/>
  <c r="F181" i="18"/>
  <c r="G181" i="18" a="1"/>
  <c r="G181" i="18"/>
  <c r="H181" i="18" a="1"/>
  <c r="H181" i="18"/>
  <c r="I181" i="18" a="1"/>
  <c r="I181" i="18" s="1"/>
  <c r="J181" i="18" a="1"/>
  <c r="J181" i="18"/>
  <c r="K181" i="18" a="1"/>
  <c r="K181" i="18"/>
  <c r="L181" i="18" a="1"/>
  <c r="L181" i="18"/>
  <c r="M181" i="18" a="1"/>
  <c r="M181" i="18" s="1"/>
  <c r="N181" i="18" a="1"/>
  <c r="N181" i="18"/>
  <c r="O181" i="18" a="1"/>
  <c r="O181" i="18"/>
  <c r="P181" i="18" a="1"/>
  <c r="P181" i="18"/>
  <c r="Q181" i="18" a="1"/>
  <c r="Q181" i="18" s="1"/>
  <c r="R181" i="18" a="1"/>
  <c r="R181" i="18"/>
  <c r="S181" i="18" a="1"/>
  <c r="S181" i="18"/>
  <c r="E182" i="18" a="1"/>
  <c r="E182" i="18" s="1"/>
  <c r="F182" i="18" a="1"/>
  <c r="F182" i="18"/>
  <c r="G182" i="18" a="1"/>
  <c r="G182" i="18"/>
  <c r="H182" i="18" a="1"/>
  <c r="H182" i="18"/>
  <c r="I182" i="18" a="1"/>
  <c r="I182" i="18" s="1"/>
  <c r="J182" i="18" a="1"/>
  <c r="J182" i="18"/>
  <c r="K182" i="18" a="1"/>
  <c r="K182" i="18"/>
  <c r="L182" i="18" a="1"/>
  <c r="L182" i="18"/>
  <c r="M182" i="18" a="1"/>
  <c r="M182" i="18" s="1"/>
  <c r="N182" i="18" a="1"/>
  <c r="N182" i="18"/>
  <c r="O182" i="18" a="1"/>
  <c r="O182" i="18"/>
  <c r="P182" i="18" a="1"/>
  <c r="P182" i="18"/>
  <c r="Q182" i="18" a="1"/>
  <c r="Q182" i="18" s="1"/>
  <c r="R182" i="18" a="1"/>
  <c r="R182" i="18"/>
  <c r="S182" i="18" a="1"/>
  <c r="S182" i="18"/>
  <c r="E183" i="18" a="1"/>
  <c r="E183" i="18" s="1"/>
  <c r="F183" i="18" a="1"/>
  <c r="F183" i="18"/>
  <c r="G183" i="18" a="1"/>
  <c r="G183" i="18"/>
  <c r="H183" i="18" a="1"/>
  <c r="H183" i="18"/>
  <c r="I183" i="18" a="1"/>
  <c r="I183" i="18" s="1"/>
  <c r="J183" i="18" a="1"/>
  <c r="J183" i="18"/>
  <c r="K183" i="18" a="1"/>
  <c r="K183" i="18"/>
  <c r="L183" i="18" a="1"/>
  <c r="L183" i="18"/>
  <c r="M183" i="18" a="1"/>
  <c r="M183" i="18" s="1"/>
  <c r="N183" i="18" a="1"/>
  <c r="N183" i="18"/>
  <c r="O183" i="18" a="1"/>
  <c r="O183" i="18"/>
  <c r="P183" i="18" a="1"/>
  <c r="P183" i="18"/>
  <c r="Q183" i="18" a="1"/>
  <c r="Q183" i="18" s="1"/>
  <c r="R183" i="18" a="1"/>
  <c r="R183" i="18"/>
  <c r="S183" i="18" a="1"/>
  <c r="S183" i="18"/>
  <c r="E184" i="18" a="1"/>
  <c r="E184" i="18" s="1"/>
  <c r="F184" i="18" a="1"/>
  <c r="F184" i="18" s="1"/>
  <c r="G184" i="18" a="1"/>
  <c r="G184" i="18"/>
  <c r="H184" i="18" a="1"/>
  <c r="H184" i="18"/>
  <c r="I184" i="18" a="1"/>
  <c r="I184" i="18" s="1"/>
  <c r="J184" i="18" a="1"/>
  <c r="J184" i="18" s="1"/>
  <c r="K184" i="18" a="1"/>
  <c r="K184" i="18"/>
  <c r="L184" i="18" a="1"/>
  <c r="L184" i="18"/>
  <c r="M184" i="18" a="1"/>
  <c r="M184" i="18" s="1"/>
  <c r="N184" i="18" a="1"/>
  <c r="N184" i="18" s="1"/>
  <c r="O184" i="18" a="1"/>
  <c r="O184" i="18"/>
  <c r="P184" i="18" a="1"/>
  <c r="P184" i="18"/>
  <c r="Q184" i="18" a="1"/>
  <c r="Q184" i="18" s="1"/>
  <c r="R184" i="18" a="1"/>
  <c r="R184" i="18" s="1"/>
  <c r="S184" i="18" a="1"/>
  <c r="S184" i="18"/>
  <c r="E185" i="18" a="1"/>
  <c r="E185" i="18" s="1"/>
  <c r="F185" i="18" a="1"/>
  <c r="F185" i="18" s="1"/>
  <c r="H185" i="18" a="1"/>
  <c r="H185" i="18"/>
  <c r="I185" i="18" a="1"/>
  <c r="I185" i="18" s="1"/>
  <c r="J185" i="18" a="1"/>
  <c r="J185" i="18" s="1"/>
  <c r="K185" i="18" a="1"/>
  <c r="K185" i="18"/>
  <c r="L185" i="18" a="1"/>
  <c r="L185" i="18"/>
  <c r="M185" i="18" a="1"/>
  <c r="M185" i="18" s="1"/>
  <c r="N185" i="18" a="1"/>
  <c r="N185" i="18" s="1"/>
  <c r="O185" i="18" a="1"/>
  <c r="O185" i="18"/>
  <c r="P185" i="18" a="1"/>
  <c r="P185" i="18"/>
  <c r="Q185" i="18" a="1"/>
  <c r="Q185" i="18" s="1"/>
  <c r="R185" i="18" a="1"/>
  <c r="R185" i="18" s="1"/>
  <c r="S185" i="18" a="1"/>
  <c r="S185" i="18"/>
  <c r="E186" i="18" a="1"/>
  <c r="E186" i="18" s="1"/>
  <c r="F186" i="18" a="1"/>
  <c r="F186" i="18" s="1"/>
  <c r="I186" i="18" a="1"/>
  <c r="I186" i="18" s="1"/>
  <c r="J186" i="18" a="1"/>
  <c r="J186" i="18" s="1"/>
  <c r="K186" i="18" a="1"/>
  <c r="K186" i="18"/>
  <c r="L186" i="18" a="1"/>
  <c r="L186" i="18"/>
  <c r="M186" i="18" a="1"/>
  <c r="M186" i="18" s="1"/>
  <c r="N186" i="18" a="1"/>
  <c r="N186" i="18" s="1"/>
  <c r="O186" i="18" a="1"/>
  <c r="O186" i="18"/>
  <c r="P186" i="18" a="1"/>
  <c r="P186" i="18"/>
  <c r="Q186" i="18" a="1"/>
  <c r="Q186" i="18" s="1"/>
  <c r="R186" i="18" a="1"/>
  <c r="R186" i="18" s="1"/>
  <c r="S186" i="18" a="1"/>
  <c r="S186" i="18"/>
  <c r="E187" i="18" a="1"/>
  <c r="E187" i="18" s="1"/>
  <c r="F187" i="18" a="1"/>
  <c r="F187" i="18" s="1"/>
  <c r="I187" i="18" a="1"/>
  <c r="I187" i="18" s="1"/>
  <c r="J187" i="18" a="1"/>
  <c r="J187" i="18" s="1"/>
  <c r="K187" i="18" a="1"/>
  <c r="K187" i="18"/>
  <c r="L187" i="18" a="1"/>
  <c r="L187" i="18"/>
  <c r="M187" i="18" a="1"/>
  <c r="M187" i="18" s="1"/>
  <c r="N187" i="18" a="1"/>
  <c r="N187" i="18" s="1"/>
  <c r="O187" i="18" a="1"/>
  <c r="O187" i="18"/>
  <c r="P187" i="18" a="1"/>
  <c r="P187" i="18"/>
  <c r="Q187" i="18" a="1"/>
  <c r="Q187" i="18" s="1"/>
  <c r="R187" i="18" a="1"/>
  <c r="R187" i="18" s="1"/>
  <c r="S187" i="18" a="1"/>
  <c r="S187" i="18"/>
  <c r="E188" i="18" a="1"/>
  <c r="E188" i="18" s="1"/>
  <c r="F188" i="18" a="1"/>
  <c r="F188" i="18" s="1"/>
  <c r="I188" i="18" a="1"/>
  <c r="I188" i="18" s="1"/>
  <c r="K188" i="18" a="1"/>
  <c r="K188" i="18"/>
  <c r="L188" i="18" a="1"/>
  <c r="L188" i="18"/>
  <c r="M188" i="18" a="1"/>
  <c r="M188" i="18" s="1"/>
  <c r="N188" i="18" a="1"/>
  <c r="N188" i="18" s="1"/>
  <c r="O188" i="18" a="1"/>
  <c r="O188" i="18"/>
  <c r="P188" i="18" a="1"/>
  <c r="P188" i="18"/>
  <c r="Q188" i="18" a="1"/>
  <c r="Q188" i="18" s="1"/>
  <c r="R188" i="18" a="1"/>
  <c r="R188" i="18" s="1"/>
  <c r="S188" i="18" a="1"/>
  <c r="S188" i="18"/>
  <c r="E189" i="18" a="1"/>
  <c r="E189" i="18" s="1"/>
  <c r="F189" i="18" a="1"/>
  <c r="F189" i="18" s="1"/>
  <c r="I189" i="18" a="1"/>
  <c r="I189" i="18" s="1"/>
  <c r="L189" i="18" a="1"/>
  <c r="L189" i="18"/>
  <c r="M189" i="18" a="1"/>
  <c r="M189" i="18" s="1"/>
  <c r="N189" i="18" a="1"/>
  <c r="N189" i="18" s="1"/>
  <c r="O189" i="18" a="1"/>
  <c r="O189" i="18"/>
  <c r="P189" i="18" a="1"/>
  <c r="P189" i="18"/>
  <c r="Q189" i="18" a="1"/>
  <c r="Q189" i="18" s="1"/>
  <c r="R189" i="18" a="1"/>
  <c r="R189" i="18" s="1"/>
  <c r="S189" i="18" a="1"/>
  <c r="S189" i="18"/>
  <c r="E190" i="18" a="1"/>
  <c r="E190" i="18" s="1"/>
  <c r="F190" i="18" a="1"/>
  <c r="F190" i="18" s="1"/>
  <c r="I190" i="18" a="1"/>
  <c r="I190" i="18" s="1"/>
  <c r="M190" i="18" a="1"/>
  <c r="M190" i="18" s="1"/>
  <c r="N190" i="18" a="1"/>
  <c r="N190" i="18" s="1"/>
  <c r="O190" i="18" a="1"/>
  <c r="O190" i="18"/>
  <c r="P190" i="18" a="1"/>
  <c r="P190" i="18"/>
  <c r="Q190" i="18" a="1"/>
  <c r="Q190" i="18" s="1"/>
  <c r="R190" i="18" a="1"/>
  <c r="R190" i="18" s="1"/>
  <c r="S190" i="18" a="1"/>
  <c r="S190" i="18"/>
  <c r="E191" i="18" a="1"/>
  <c r="E191" i="18" s="1"/>
  <c r="F191" i="18" a="1"/>
  <c r="F191" i="18" s="1"/>
  <c r="I191" i="18" a="1"/>
  <c r="I191" i="18" s="1"/>
  <c r="N191" i="18" a="1"/>
  <c r="N191" i="18" s="1"/>
  <c r="O191" i="18" a="1"/>
  <c r="O191" i="18"/>
  <c r="P191" i="18" a="1"/>
  <c r="P191" i="18"/>
  <c r="Q191" i="18" a="1"/>
  <c r="Q191" i="18" s="1"/>
  <c r="R191" i="18" a="1"/>
  <c r="R191" i="18" s="1"/>
  <c r="S191" i="18" a="1"/>
  <c r="S191" i="18" s="1"/>
  <c r="E192" i="18" a="1"/>
  <c r="E192" i="18" s="1"/>
  <c r="F192" i="18" a="1"/>
  <c r="F192" i="18" s="1"/>
  <c r="G192" i="18" a="1"/>
  <c r="G192" i="18" s="1"/>
  <c r="I192" i="18" a="1"/>
  <c r="I192" i="18" s="1"/>
  <c r="N192" i="18" a="1"/>
  <c r="N192" i="18" s="1"/>
  <c r="O192" i="18" a="1"/>
  <c r="O192" i="18"/>
  <c r="P192" i="18" a="1"/>
  <c r="P192" i="18"/>
  <c r="Q192" i="18" a="1"/>
  <c r="Q192" i="18" s="1"/>
  <c r="R192" i="18" a="1"/>
  <c r="R192" i="18" s="1"/>
  <c r="S192" i="18" a="1"/>
  <c r="S192" i="18" s="1"/>
  <c r="E193" i="18" a="1"/>
  <c r="E193" i="18" s="1"/>
  <c r="F193" i="18" a="1"/>
  <c r="F193" i="18" s="1"/>
  <c r="G193" i="18" a="1"/>
  <c r="G193" i="18"/>
  <c r="I193" i="18" a="1"/>
  <c r="I193" i="18" s="1"/>
  <c r="N193" i="18" a="1"/>
  <c r="N193" i="18" s="1"/>
  <c r="O193" i="18" a="1"/>
  <c r="O193" i="18"/>
  <c r="P193" i="18" a="1"/>
  <c r="P193" i="18"/>
  <c r="P194" i="18" s="1" a="1"/>
  <c r="Q193" i="18" a="1"/>
  <c r="Q193" i="18" s="1"/>
  <c r="R193" i="18" a="1"/>
  <c r="R193" i="18" s="1"/>
  <c r="S193" i="18" a="1"/>
  <c r="S193" i="18"/>
  <c r="E194" i="18" a="1"/>
  <c r="E194" i="18" s="1"/>
  <c r="F194" i="18" a="1"/>
  <c r="F194" i="18" s="1"/>
  <c r="G194" i="18" a="1"/>
  <c r="G194" i="18"/>
  <c r="I194" i="18" a="1"/>
  <c r="I194" i="18" s="1"/>
  <c r="K194" i="18" a="1"/>
  <c r="K194" i="18"/>
  <c r="N194" i="18" a="1"/>
  <c r="N194" i="18" s="1"/>
  <c r="O194" i="18" a="1"/>
  <c r="O194" i="18"/>
  <c r="P194" i="18"/>
  <c r="Q194" i="18" a="1"/>
  <c r="Q194" i="18" s="1"/>
  <c r="Q195" i="18" s="1" a="1"/>
  <c r="Q195" i="18" s="1"/>
  <c r="R194" i="18" a="1"/>
  <c r="R194" i="18" s="1"/>
  <c r="S194" i="18" a="1"/>
  <c r="S194" i="18" s="1"/>
  <c r="E195" i="18" a="1"/>
  <c r="E195" i="18" s="1"/>
  <c r="F195" i="18" a="1"/>
  <c r="F195" i="18" s="1"/>
  <c r="G195" i="18" a="1"/>
  <c r="G195" i="18" s="1"/>
  <c r="I195" i="18" a="1"/>
  <c r="I195" i="18" s="1"/>
  <c r="L195" i="18" a="1"/>
  <c r="L195" i="18"/>
  <c r="N195" i="18" a="1"/>
  <c r="N195" i="18" s="1"/>
  <c r="O195" i="18" a="1"/>
  <c r="O195" i="18" s="1"/>
  <c r="P195" i="18" a="1"/>
  <c r="P195" i="18" s="1"/>
  <c r="R195" i="18" a="1"/>
  <c r="R195" i="18" s="1"/>
  <c r="S195" i="18" a="1"/>
  <c r="S195" i="18"/>
  <c r="E196" i="18" a="1"/>
  <c r="E196" i="18" s="1"/>
  <c r="F196" i="18" a="1"/>
  <c r="F196" i="18" s="1"/>
  <c r="G196" i="18" a="1"/>
  <c r="G196" i="18"/>
  <c r="H196" i="18" a="1"/>
  <c r="H196" i="18"/>
  <c r="I196" i="18" a="1"/>
  <c r="I196" i="18" s="1"/>
  <c r="L196" i="18" a="1"/>
  <c r="L196" i="18"/>
  <c r="N196" i="18" a="1"/>
  <c r="N196" i="18" s="1"/>
  <c r="O196" i="18" a="1"/>
  <c r="O196" i="18" s="1"/>
  <c r="P196" i="18" a="1"/>
  <c r="P196" i="18" s="1"/>
  <c r="R196" i="18" a="1"/>
  <c r="R196" i="18" s="1"/>
  <c r="S196" i="18" a="1"/>
  <c r="S196" i="18"/>
  <c r="S197" i="18" s="1" a="1"/>
  <c r="E197" i="18" a="1"/>
  <c r="E197" i="18" s="1"/>
  <c r="F197" i="18" a="1"/>
  <c r="F197" i="18" s="1"/>
  <c r="G197" i="18" a="1"/>
  <c r="G197" i="18"/>
  <c r="H197" i="18" a="1"/>
  <c r="H197" i="18"/>
  <c r="I197" i="18" a="1"/>
  <c r="I197" i="18" s="1"/>
  <c r="L197" i="18" a="1"/>
  <c r="L197" i="18"/>
  <c r="N197" i="18" a="1"/>
  <c r="N197" i="18" s="1"/>
  <c r="O197" i="18" a="1"/>
  <c r="O197" i="18" s="1"/>
  <c r="P197" i="18" a="1"/>
  <c r="P197" i="18" s="1"/>
  <c r="R197" i="18" a="1"/>
  <c r="R197" i="18" s="1"/>
  <c r="S197" i="18"/>
  <c r="D112" i="19" a="1"/>
  <c r="D112" i="19" s="1"/>
  <c r="E112" i="19" a="1"/>
  <c r="E112" i="19" s="1"/>
  <c r="F112" i="19" a="1"/>
  <c r="F112" i="19" s="1"/>
  <c r="G112" i="19" a="1"/>
  <c r="G112" i="19"/>
  <c r="H112" i="19" a="1"/>
  <c r="H112" i="19"/>
  <c r="I112" i="19" a="1"/>
  <c r="I112" i="19" s="1"/>
  <c r="J112" i="19" a="1"/>
  <c r="J112" i="19" s="1"/>
  <c r="K112" i="19" a="1"/>
  <c r="K112" i="19" s="1"/>
  <c r="L112" i="19" a="1"/>
  <c r="L112" i="19"/>
  <c r="M112" i="19" a="1"/>
  <c r="M112" i="19" s="1"/>
  <c r="N112" i="19" a="1"/>
  <c r="N112" i="19" s="1"/>
  <c r="O112" i="19" a="1"/>
  <c r="O112" i="19" s="1"/>
  <c r="P112" i="19" a="1"/>
  <c r="P112" i="19" s="1"/>
  <c r="Q112" i="19" a="1"/>
  <c r="Q112" i="19" s="1"/>
  <c r="R112" i="19" a="1"/>
  <c r="R112" i="19" s="1"/>
  <c r="S112" i="19" a="1"/>
  <c r="S112" i="19"/>
  <c r="D113" i="19" a="1"/>
  <c r="D113" i="19" s="1"/>
  <c r="E113" i="19" a="1"/>
  <c r="E113" i="19" s="1"/>
  <c r="F113" i="19" a="1"/>
  <c r="F113" i="19" s="1"/>
  <c r="G113" i="19" a="1"/>
  <c r="G113" i="19"/>
  <c r="H113" i="19" a="1"/>
  <c r="H113" i="19"/>
  <c r="I113" i="19" a="1"/>
  <c r="I113" i="19" s="1"/>
  <c r="J113" i="19" a="1"/>
  <c r="J113" i="19" s="1"/>
  <c r="K113" i="19" a="1"/>
  <c r="K113" i="19" s="1"/>
  <c r="L113" i="19" a="1"/>
  <c r="L113" i="19"/>
  <c r="M113" i="19" a="1"/>
  <c r="M113" i="19" s="1"/>
  <c r="N113" i="19" a="1"/>
  <c r="N113" i="19" s="1"/>
  <c r="O113" i="19" a="1"/>
  <c r="O113" i="19" s="1"/>
  <c r="P113" i="19" a="1"/>
  <c r="P113" i="19" s="1"/>
  <c r="Q113" i="19" a="1"/>
  <c r="Q113" i="19" s="1"/>
  <c r="R113" i="19" a="1"/>
  <c r="R113" i="19" s="1"/>
  <c r="S113" i="19" a="1"/>
  <c r="S113" i="19"/>
  <c r="D114" i="19" a="1"/>
  <c r="D114" i="19" s="1"/>
  <c r="E114" i="19" a="1"/>
  <c r="E114" i="19" s="1"/>
  <c r="F114" i="19" a="1"/>
  <c r="F114" i="19" s="1"/>
  <c r="G114" i="19" a="1"/>
  <c r="G114" i="19"/>
  <c r="H114" i="19" a="1"/>
  <c r="H114" i="19"/>
  <c r="I114" i="19" a="1"/>
  <c r="I114" i="19" s="1"/>
  <c r="J114" i="19" a="1"/>
  <c r="J114" i="19" s="1"/>
  <c r="K114" i="19" a="1"/>
  <c r="K114" i="19" s="1"/>
  <c r="L114" i="19" a="1"/>
  <c r="L114" i="19"/>
  <c r="M114" i="19" a="1"/>
  <c r="M114" i="19" s="1"/>
  <c r="N114" i="19" a="1"/>
  <c r="N114" i="19" s="1"/>
  <c r="O114" i="19" a="1"/>
  <c r="O114" i="19" s="1"/>
  <c r="P114" i="19" a="1"/>
  <c r="P114" i="19" s="1"/>
  <c r="Q114" i="19" a="1"/>
  <c r="Q114" i="19" s="1"/>
  <c r="R114" i="19" a="1"/>
  <c r="R114" i="19" s="1"/>
  <c r="S114" i="19" a="1"/>
  <c r="S114" i="19"/>
  <c r="D115" i="19" a="1"/>
  <c r="D115" i="19" s="1"/>
  <c r="E115" i="19" a="1"/>
  <c r="E115" i="19" s="1"/>
  <c r="F115" i="19" a="1"/>
  <c r="F115" i="19" s="1"/>
  <c r="G115" i="19" a="1"/>
  <c r="G115" i="19"/>
  <c r="H115" i="19" a="1"/>
  <c r="H115" i="19"/>
  <c r="I115" i="19" a="1"/>
  <c r="I115" i="19" s="1"/>
  <c r="J115" i="19" a="1"/>
  <c r="J115" i="19" s="1"/>
  <c r="K115" i="19" a="1"/>
  <c r="K115" i="19" s="1"/>
  <c r="L115" i="19" a="1"/>
  <c r="L115" i="19"/>
  <c r="M115" i="19" a="1"/>
  <c r="M115" i="19" s="1"/>
  <c r="N115" i="19" a="1"/>
  <c r="N115" i="19" s="1"/>
  <c r="O115" i="19" a="1"/>
  <c r="O115" i="19" s="1"/>
  <c r="P115" i="19" a="1"/>
  <c r="P115" i="19" s="1"/>
  <c r="Q115" i="19" a="1"/>
  <c r="Q115" i="19" s="1"/>
  <c r="R115" i="19" a="1"/>
  <c r="R115" i="19" s="1"/>
  <c r="S115" i="19" a="1"/>
  <c r="S115" i="19"/>
  <c r="D116" i="19" a="1"/>
  <c r="D116" i="19" s="1"/>
  <c r="E116" i="19" a="1"/>
  <c r="E116" i="19" s="1"/>
  <c r="F116" i="19" a="1"/>
  <c r="F116" i="19" s="1"/>
  <c r="G116" i="19" a="1"/>
  <c r="G116" i="19"/>
  <c r="H116" i="19" a="1"/>
  <c r="H116" i="19"/>
  <c r="I116" i="19" a="1"/>
  <c r="I116" i="19" s="1"/>
  <c r="J116" i="19" a="1"/>
  <c r="J116" i="19" s="1"/>
  <c r="K116" i="19" a="1"/>
  <c r="K116" i="19" s="1"/>
  <c r="L116" i="19" a="1"/>
  <c r="L116" i="19"/>
  <c r="M116" i="19" a="1"/>
  <c r="M116" i="19" s="1"/>
  <c r="N116" i="19" a="1"/>
  <c r="N116" i="19" s="1"/>
  <c r="O116" i="19" a="1"/>
  <c r="O116" i="19" s="1"/>
  <c r="P116" i="19" a="1"/>
  <c r="P116" i="19" s="1"/>
  <c r="Q116" i="19" a="1"/>
  <c r="Q116" i="19" s="1"/>
  <c r="R116" i="19" a="1"/>
  <c r="R116" i="19" s="1"/>
  <c r="S116" i="19" a="1"/>
  <c r="S116" i="19"/>
  <c r="D117" i="19" a="1"/>
  <c r="D117" i="19" s="1"/>
  <c r="E117" i="19" a="1"/>
  <c r="E117" i="19" s="1"/>
  <c r="F117" i="19" a="1"/>
  <c r="F117" i="19" s="1"/>
  <c r="G117" i="19" a="1"/>
  <c r="G117" i="19"/>
  <c r="H117" i="19" a="1"/>
  <c r="H117" i="19"/>
  <c r="I117" i="19" a="1"/>
  <c r="I117" i="19" s="1"/>
  <c r="J117" i="19" a="1"/>
  <c r="J117" i="19" s="1"/>
  <c r="K117" i="19" a="1"/>
  <c r="K117" i="19" s="1"/>
  <c r="L117" i="19" a="1"/>
  <c r="L117" i="19"/>
  <c r="M117" i="19" a="1"/>
  <c r="M117" i="19" s="1"/>
  <c r="N117" i="19" a="1"/>
  <c r="N117" i="19" s="1"/>
  <c r="O117" i="19" a="1"/>
  <c r="O117" i="19" s="1"/>
  <c r="P117" i="19" a="1"/>
  <c r="P117" i="19" s="1"/>
  <c r="Q117" i="19" a="1"/>
  <c r="Q117" i="19" s="1"/>
  <c r="R117" i="19" a="1"/>
  <c r="R117" i="19" s="1"/>
  <c r="S117" i="19" a="1"/>
  <c r="S117" i="19"/>
  <c r="D118" i="19" a="1"/>
  <c r="D118" i="19" s="1"/>
  <c r="E118" i="19" a="1"/>
  <c r="E118" i="19" s="1"/>
  <c r="F118" i="19" a="1"/>
  <c r="F118" i="19" s="1"/>
  <c r="G118" i="19" a="1"/>
  <c r="G118" i="19"/>
  <c r="H118" i="19" a="1"/>
  <c r="H118" i="19"/>
  <c r="I118" i="19" a="1"/>
  <c r="I118" i="19" s="1"/>
  <c r="J118" i="19" a="1"/>
  <c r="J118" i="19" s="1"/>
  <c r="K118" i="19" a="1"/>
  <c r="K118" i="19" s="1"/>
  <c r="L118" i="19" a="1"/>
  <c r="L118" i="19"/>
  <c r="M118" i="19" a="1"/>
  <c r="M118" i="19" s="1"/>
  <c r="N118" i="19" a="1"/>
  <c r="N118" i="19" s="1"/>
  <c r="O118" i="19" a="1"/>
  <c r="O118" i="19" s="1"/>
  <c r="P118" i="19" a="1"/>
  <c r="P118" i="19" s="1"/>
  <c r="Q118" i="19" a="1"/>
  <c r="Q118" i="19" s="1"/>
  <c r="R118" i="19" a="1"/>
  <c r="R118" i="19" s="1"/>
  <c r="S118" i="19" a="1"/>
  <c r="S118" i="19"/>
  <c r="D119" i="19" a="1"/>
  <c r="D119" i="19" s="1"/>
  <c r="E119" i="19" a="1"/>
  <c r="E119" i="19" s="1"/>
  <c r="F119" i="19" a="1"/>
  <c r="F119" i="19" s="1"/>
  <c r="G119" i="19" a="1"/>
  <c r="G119" i="19"/>
  <c r="H119" i="19" a="1"/>
  <c r="H119" i="19"/>
  <c r="I119" i="19" a="1"/>
  <c r="I119" i="19" s="1"/>
  <c r="J119" i="19" a="1"/>
  <c r="J119" i="19" s="1"/>
  <c r="K119" i="19" a="1"/>
  <c r="K119" i="19" s="1"/>
  <c r="L119" i="19" a="1"/>
  <c r="L119" i="19"/>
  <c r="M119" i="19" a="1"/>
  <c r="M119" i="19" s="1"/>
  <c r="N119" i="19" a="1"/>
  <c r="N119" i="19" s="1"/>
  <c r="O119" i="19" a="1"/>
  <c r="O119" i="19" s="1"/>
  <c r="P119" i="19" a="1"/>
  <c r="P119" i="19" s="1"/>
  <c r="Q119" i="19" a="1"/>
  <c r="Q119" i="19" s="1"/>
  <c r="R119" i="19" a="1"/>
  <c r="R119" i="19" s="1"/>
  <c r="S119" i="19" a="1"/>
  <c r="S119" i="19"/>
  <c r="D120" i="19" a="1"/>
  <c r="D120" i="19" s="1"/>
  <c r="E120" i="19" a="1"/>
  <c r="E120" i="19" s="1"/>
  <c r="F120" i="19" a="1"/>
  <c r="F120" i="19" s="1"/>
  <c r="G120" i="19" a="1"/>
  <c r="G120" i="19"/>
  <c r="H120" i="19" a="1"/>
  <c r="H120" i="19"/>
  <c r="I120" i="19" a="1"/>
  <c r="I120" i="19" s="1"/>
  <c r="J120" i="19" a="1"/>
  <c r="J120" i="19" s="1"/>
  <c r="K120" i="19" a="1"/>
  <c r="K120" i="19" s="1"/>
  <c r="L120" i="19" a="1"/>
  <c r="L120" i="19"/>
  <c r="M120" i="19" a="1"/>
  <c r="M120" i="19" s="1"/>
  <c r="N120" i="19" a="1"/>
  <c r="N120" i="19" s="1"/>
  <c r="O120" i="19" a="1"/>
  <c r="O120" i="19" s="1"/>
  <c r="P120" i="19" a="1"/>
  <c r="P120" i="19" s="1"/>
  <c r="Q120" i="19" a="1"/>
  <c r="Q120" i="19" s="1"/>
  <c r="R120" i="19" a="1"/>
  <c r="R120" i="19" s="1"/>
  <c r="S120" i="19" a="1"/>
  <c r="S120" i="19"/>
  <c r="D121" i="19" a="1"/>
  <c r="D121" i="19" s="1"/>
  <c r="E121" i="19" a="1"/>
  <c r="E121" i="19" s="1"/>
  <c r="F121" i="19" a="1"/>
  <c r="F121" i="19" s="1"/>
  <c r="G121" i="19" a="1"/>
  <c r="G121" i="19"/>
  <c r="H121" i="19" a="1"/>
  <c r="H121" i="19"/>
  <c r="I121" i="19" a="1"/>
  <c r="I121" i="19" s="1"/>
  <c r="J121" i="19" a="1"/>
  <c r="J121" i="19" s="1"/>
  <c r="K121" i="19" a="1"/>
  <c r="K121" i="19" s="1"/>
  <c r="L121" i="19" a="1"/>
  <c r="L121" i="19"/>
  <c r="M121" i="19" a="1"/>
  <c r="M121" i="19" s="1"/>
  <c r="N121" i="19" a="1"/>
  <c r="N121" i="19" s="1"/>
  <c r="O121" i="19" a="1"/>
  <c r="O121" i="19" s="1"/>
  <c r="P121" i="19" a="1"/>
  <c r="P121" i="19" s="1"/>
  <c r="Q121" i="19" a="1"/>
  <c r="Q121" i="19" s="1"/>
  <c r="R121" i="19" a="1"/>
  <c r="R121" i="19" s="1"/>
  <c r="S121" i="19" a="1"/>
  <c r="S121" i="19"/>
  <c r="D122" i="19" a="1"/>
  <c r="D122" i="19" s="1"/>
  <c r="E122" i="19" a="1"/>
  <c r="E122" i="19" s="1"/>
  <c r="F122" i="19" a="1"/>
  <c r="F122" i="19" s="1"/>
  <c r="G122" i="19" a="1"/>
  <c r="G122" i="19"/>
  <c r="H122" i="19" a="1"/>
  <c r="H122" i="19" s="1"/>
  <c r="I122" i="19" a="1"/>
  <c r="I122" i="19" s="1"/>
  <c r="J122" i="19" a="1"/>
  <c r="J122" i="19" s="1"/>
  <c r="K122" i="19" a="1"/>
  <c r="K122" i="19" s="1"/>
  <c r="L122" i="19" a="1"/>
  <c r="L122" i="19"/>
  <c r="M122" i="19" a="1"/>
  <c r="M122" i="19" s="1"/>
  <c r="N122" i="19" a="1"/>
  <c r="N122" i="19" s="1"/>
  <c r="O122" i="19" a="1"/>
  <c r="O122" i="19" s="1"/>
  <c r="P122" i="19" a="1"/>
  <c r="P122" i="19" s="1"/>
  <c r="Q122" i="19" a="1"/>
  <c r="Q122" i="19" s="1"/>
  <c r="R122" i="19" a="1"/>
  <c r="R122" i="19" s="1"/>
  <c r="S122" i="19" a="1"/>
  <c r="S122" i="19" s="1"/>
  <c r="D123" i="19" a="1"/>
  <c r="D123" i="19" s="1"/>
  <c r="E123" i="19" a="1"/>
  <c r="E123" i="19" s="1"/>
  <c r="F123" i="19" a="1"/>
  <c r="F123" i="19" s="1"/>
  <c r="G123" i="19" a="1"/>
  <c r="G123" i="19"/>
  <c r="H123" i="19" a="1"/>
  <c r="H123" i="19" s="1"/>
  <c r="I123" i="19" a="1"/>
  <c r="I123" i="19" s="1"/>
  <c r="J123" i="19" a="1"/>
  <c r="J123" i="19" s="1"/>
  <c r="K123" i="19" a="1"/>
  <c r="K123" i="19" s="1"/>
  <c r="L123" i="19" a="1"/>
  <c r="L123" i="19"/>
  <c r="M123" i="19" a="1"/>
  <c r="M123" i="19" s="1"/>
  <c r="N123" i="19" a="1"/>
  <c r="N123" i="19" s="1"/>
  <c r="O123" i="19" a="1"/>
  <c r="O123" i="19" s="1"/>
  <c r="P123" i="19" a="1"/>
  <c r="P123" i="19" s="1"/>
  <c r="Q123" i="19" a="1"/>
  <c r="Q123" i="19" s="1"/>
  <c r="R123" i="19" a="1"/>
  <c r="R123" i="19" s="1"/>
  <c r="S123" i="19" a="1"/>
  <c r="S123" i="19"/>
  <c r="D124" i="19" a="1"/>
  <c r="D124" i="19" s="1"/>
  <c r="E124" i="19" a="1"/>
  <c r="E124" i="19" s="1"/>
  <c r="F124" i="19" a="1"/>
  <c r="F124" i="19" s="1"/>
  <c r="G124" i="19" a="1"/>
  <c r="G124" i="19"/>
  <c r="H124" i="19" a="1"/>
  <c r="H124" i="19" s="1"/>
  <c r="I124" i="19" a="1"/>
  <c r="I124" i="19" s="1"/>
  <c r="J124" i="19" a="1"/>
  <c r="J124" i="19" s="1"/>
  <c r="K124" i="19" a="1"/>
  <c r="K124" i="19" s="1"/>
  <c r="L124" i="19" a="1"/>
  <c r="L124" i="19"/>
  <c r="M124" i="19" a="1"/>
  <c r="M124" i="19" s="1"/>
  <c r="N124" i="19" a="1"/>
  <c r="N124" i="19" s="1"/>
  <c r="O124" i="19" a="1"/>
  <c r="O124" i="19" s="1"/>
  <c r="P124" i="19" a="1"/>
  <c r="P124" i="19" s="1"/>
  <c r="Q124" i="19" a="1"/>
  <c r="Q124" i="19" s="1"/>
  <c r="R124" i="19" a="1"/>
  <c r="R124" i="19" s="1"/>
  <c r="S124" i="19" a="1"/>
  <c r="S124" i="19" s="1"/>
  <c r="D125" i="19" a="1"/>
  <c r="D125" i="19" s="1"/>
  <c r="E125" i="19" a="1"/>
  <c r="E125" i="19" s="1"/>
  <c r="F125" i="19" a="1"/>
  <c r="F125" i="19" s="1"/>
  <c r="G125" i="19" a="1"/>
  <c r="G125" i="19"/>
  <c r="H125" i="19" a="1"/>
  <c r="H125" i="19" s="1"/>
  <c r="I125" i="19" a="1"/>
  <c r="I125" i="19" s="1"/>
  <c r="J125" i="19" a="1"/>
  <c r="J125" i="19" s="1"/>
  <c r="K125" i="19" a="1"/>
  <c r="K125" i="19" s="1"/>
  <c r="L125" i="19" a="1"/>
  <c r="L125" i="19"/>
  <c r="M125" i="19" a="1"/>
  <c r="M125" i="19" s="1"/>
  <c r="N125" i="19" a="1"/>
  <c r="N125" i="19" s="1"/>
  <c r="O125" i="19" a="1"/>
  <c r="O125" i="19" s="1"/>
  <c r="P125" i="19" a="1"/>
  <c r="P125" i="19" s="1"/>
  <c r="Q125" i="19" a="1"/>
  <c r="Q125" i="19" s="1"/>
  <c r="R125" i="19" a="1"/>
  <c r="R125" i="19" s="1"/>
  <c r="S125" i="19" a="1"/>
  <c r="S125" i="19"/>
  <c r="D126" i="19" a="1"/>
  <c r="D126" i="19" s="1"/>
  <c r="E126" i="19" a="1"/>
  <c r="E126" i="19" s="1"/>
  <c r="F126" i="19" a="1"/>
  <c r="F126" i="19" s="1"/>
  <c r="G126" i="19" a="1"/>
  <c r="G126" i="19"/>
  <c r="H126" i="19" a="1"/>
  <c r="H126" i="19" s="1"/>
  <c r="I126" i="19" a="1"/>
  <c r="I126" i="19" s="1"/>
  <c r="J126" i="19" a="1"/>
  <c r="J126" i="19" s="1"/>
  <c r="K126" i="19" a="1"/>
  <c r="K126" i="19" s="1"/>
  <c r="L126" i="19" a="1"/>
  <c r="L126" i="19"/>
  <c r="M126" i="19" a="1"/>
  <c r="M126" i="19" s="1"/>
  <c r="N126" i="19" a="1"/>
  <c r="N126" i="19" s="1"/>
  <c r="O126" i="19" a="1"/>
  <c r="O126" i="19" s="1"/>
  <c r="P126" i="19" a="1"/>
  <c r="P126" i="19" s="1"/>
  <c r="Q126" i="19" a="1"/>
  <c r="Q126" i="19" s="1"/>
  <c r="R126" i="19" a="1"/>
  <c r="R126" i="19" s="1"/>
  <c r="S126" i="19" a="1"/>
  <c r="S126" i="19" s="1"/>
  <c r="D127" i="19" a="1"/>
  <c r="D127" i="19" s="1"/>
  <c r="E127" i="19" a="1"/>
  <c r="E127" i="19" s="1"/>
  <c r="F127" i="19" a="1"/>
  <c r="F127" i="19" s="1"/>
  <c r="G127" i="19" a="1"/>
  <c r="G127" i="19"/>
  <c r="H127" i="19" a="1"/>
  <c r="H127" i="19" s="1"/>
  <c r="I127" i="19" a="1"/>
  <c r="I127" i="19" s="1"/>
  <c r="J127" i="19" a="1"/>
  <c r="J127" i="19" s="1"/>
  <c r="K127" i="19" a="1"/>
  <c r="K127" i="19" s="1"/>
  <c r="L127" i="19" a="1"/>
  <c r="L127" i="19"/>
  <c r="M127" i="19" a="1"/>
  <c r="M127" i="19" s="1"/>
  <c r="N127" i="19" a="1"/>
  <c r="N127" i="19" s="1"/>
  <c r="O127" i="19" a="1"/>
  <c r="O127" i="19" s="1"/>
  <c r="P127" i="19" a="1"/>
  <c r="P127" i="19" s="1"/>
  <c r="Q127" i="19" a="1"/>
  <c r="Q127" i="19" s="1"/>
  <c r="R127" i="19" a="1"/>
  <c r="R127" i="19" s="1"/>
  <c r="S127" i="19" a="1"/>
  <c r="S127" i="19"/>
  <c r="D128" i="19" a="1"/>
  <c r="D128" i="19" s="1"/>
  <c r="E128" i="19" a="1"/>
  <c r="E128" i="19" s="1"/>
  <c r="F128" i="19" a="1"/>
  <c r="F128" i="19" s="1"/>
  <c r="G128" i="19" a="1"/>
  <c r="G128" i="19"/>
  <c r="H128" i="19" a="1"/>
  <c r="H128" i="19" s="1"/>
  <c r="I128" i="19" a="1"/>
  <c r="I128" i="19" s="1"/>
  <c r="J128" i="19" a="1"/>
  <c r="J128" i="19" s="1"/>
  <c r="K128" i="19" a="1"/>
  <c r="K128" i="19" s="1"/>
  <c r="L128" i="19" a="1"/>
  <c r="L128" i="19"/>
  <c r="M128" i="19" a="1"/>
  <c r="M128" i="19" s="1"/>
  <c r="N128" i="19" a="1"/>
  <c r="N128" i="19" s="1"/>
  <c r="O128" i="19" a="1"/>
  <c r="O128" i="19" s="1"/>
  <c r="P128" i="19" a="1"/>
  <c r="P128" i="19" s="1"/>
  <c r="Q128" i="19" a="1"/>
  <c r="Q128" i="19" s="1"/>
  <c r="R128" i="19" a="1"/>
  <c r="R128" i="19" s="1"/>
  <c r="S128" i="19" a="1"/>
  <c r="S128" i="19" s="1"/>
  <c r="D129" i="19" a="1"/>
  <c r="D129" i="19" s="1"/>
  <c r="E129" i="19" a="1"/>
  <c r="E129" i="19" s="1"/>
  <c r="F129" i="19" a="1"/>
  <c r="F129" i="19" s="1"/>
  <c r="G129" i="19" a="1"/>
  <c r="G129" i="19"/>
  <c r="H129" i="19" a="1"/>
  <c r="H129" i="19" s="1"/>
  <c r="I129" i="19" a="1"/>
  <c r="I129" i="19" s="1"/>
  <c r="J129" i="19" a="1"/>
  <c r="J129" i="19" s="1"/>
  <c r="K129" i="19" a="1"/>
  <c r="K129" i="19" s="1"/>
  <c r="L129" i="19" a="1"/>
  <c r="L129" i="19"/>
  <c r="M129" i="19" a="1"/>
  <c r="M129" i="19" s="1"/>
  <c r="N129" i="19" a="1"/>
  <c r="N129" i="19" s="1"/>
  <c r="O129" i="19" a="1"/>
  <c r="O129" i="19" s="1"/>
  <c r="P129" i="19" a="1"/>
  <c r="P129" i="19" s="1"/>
  <c r="Q129" i="19" a="1"/>
  <c r="Q129" i="19" s="1"/>
  <c r="R129" i="19" a="1"/>
  <c r="R129" i="19" s="1"/>
  <c r="S129" i="19" a="1"/>
  <c r="S129" i="19"/>
  <c r="D130" i="19" a="1"/>
  <c r="D130" i="19" s="1"/>
  <c r="E130" i="19" a="1"/>
  <c r="E130" i="19" s="1"/>
  <c r="F130" i="19" a="1"/>
  <c r="F130" i="19" s="1"/>
  <c r="G130" i="19" a="1"/>
  <c r="G130" i="19"/>
  <c r="H130" i="19" a="1"/>
  <c r="H130" i="19" s="1"/>
  <c r="I130" i="19" a="1"/>
  <c r="I130" i="19" s="1"/>
  <c r="J130" i="19" a="1"/>
  <c r="J130" i="19" s="1"/>
  <c r="K130" i="19" a="1"/>
  <c r="K130" i="19"/>
  <c r="L130" i="19" a="1"/>
  <c r="L130" i="19"/>
  <c r="M130" i="19" a="1"/>
  <c r="M130" i="19" s="1"/>
  <c r="N130" i="19" a="1"/>
  <c r="N130" i="19"/>
  <c r="O130" i="19" a="1"/>
  <c r="O130" i="19"/>
  <c r="P130" i="19" a="1"/>
  <c r="P130" i="19"/>
  <c r="Q130" i="19" a="1"/>
  <c r="Q130" i="19" s="1"/>
  <c r="R130" i="19" a="1"/>
  <c r="R130" i="19"/>
  <c r="S130" i="19" a="1"/>
  <c r="S130" i="19"/>
  <c r="D131" i="19" a="1"/>
  <c r="D131" i="19"/>
  <c r="E131" i="19" a="1"/>
  <c r="E131" i="19" s="1"/>
  <c r="F131" i="19" a="1"/>
  <c r="F131" i="19"/>
  <c r="G131" i="19" a="1"/>
  <c r="G131" i="19"/>
  <c r="H131" i="19" a="1"/>
  <c r="H131" i="19"/>
  <c r="I131" i="19" a="1"/>
  <c r="I131" i="19" s="1"/>
  <c r="J131" i="19" a="1"/>
  <c r="J131" i="19"/>
  <c r="K131" i="19" a="1"/>
  <c r="K131" i="19"/>
  <c r="L131" i="19" a="1"/>
  <c r="L131" i="19"/>
  <c r="M131" i="19" a="1"/>
  <c r="M131" i="19" s="1"/>
  <c r="N131" i="19" a="1"/>
  <c r="N131" i="19"/>
  <c r="O131" i="19" a="1"/>
  <c r="O131" i="19"/>
  <c r="P131" i="19" a="1"/>
  <c r="P131" i="19"/>
  <c r="Q131" i="19" a="1"/>
  <c r="Q131" i="19" s="1"/>
  <c r="R131" i="19" a="1"/>
  <c r="R131" i="19"/>
  <c r="S131" i="19" a="1"/>
  <c r="S131" i="19"/>
  <c r="D132" i="19" a="1"/>
  <c r="D132" i="19"/>
  <c r="E132" i="19" a="1"/>
  <c r="E132" i="19" s="1"/>
  <c r="F132" i="19" a="1"/>
  <c r="F132" i="19"/>
  <c r="G132" i="19" a="1"/>
  <c r="G132" i="19"/>
  <c r="H132" i="19" a="1"/>
  <c r="H132" i="19"/>
  <c r="I132" i="19" a="1"/>
  <c r="I132" i="19" s="1"/>
  <c r="J132" i="19" a="1"/>
  <c r="J132" i="19"/>
  <c r="K132" i="19" a="1"/>
  <c r="K132" i="19"/>
  <c r="L132" i="19" a="1"/>
  <c r="L132" i="19"/>
  <c r="M132" i="19" a="1"/>
  <c r="M132" i="19" s="1"/>
  <c r="N132" i="19" a="1"/>
  <c r="N132" i="19"/>
  <c r="O132" i="19" a="1"/>
  <c r="O132" i="19"/>
  <c r="P132" i="19" a="1"/>
  <c r="P132" i="19" s="1"/>
  <c r="Q132" i="19" a="1"/>
  <c r="Q132" i="19" s="1"/>
  <c r="R132" i="19" a="1"/>
  <c r="R132" i="19"/>
  <c r="S132" i="19" a="1"/>
  <c r="S132" i="19"/>
  <c r="D133" i="19" a="1"/>
  <c r="D133" i="19" s="1"/>
  <c r="E133" i="19" a="1"/>
  <c r="E133" i="19" s="1"/>
  <c r="F133" i="19" a="1"/>
  <c r="F133" i="19"/>
  <c r="G133" i="19" a="1"/>
  <c r="G133" i="19"/>
  <c r="H133" i="19" a="1"/>
  <c r="H133" i="19"/>
  <c r="I133" i="19" a="1"/>
  <c r="I133" i="19" s="1"/>
  <c r="J133" i="19" a="1"/>
  <c r="J133" i="19"/>
  <c r="K133" i="19" a="1"/>
  <c r="K133" i="19"/>
  <c r="L133" i="19" a="1"/>
  <c r="L133" i="19" s="1"/>
  <c r="M133" i="19" a="1"/>
  <c r="M133" i="19" s="1"/>
  <c r="N133" i="19" a="1"/>
  <c r="N133" i="19"/>
  <c r="O133" i="19" a="1"/>
  <c r="O133" i="19"/>
  <c r="P133" i="19" a="1"/>
  <c r="P133" i="19"/>
  <c r="Q133" i="19" a="1"/>
  <c r="Q133" i="19" s="1"/>
  <c r="R133" i="19" a="1"/>
  <c r="R133" i="19"/>
  <c r="S133" i="19" a="1"/>
  <c r="S133" i="19"/>
  <c r="D134" i="19" a="1"/>
  <c r="D134" i="19" s="1"/>
  <c r="E134" i="19" a="1"/>
  <c r="E134" i="19" s="1"/>
  <c r="F134" i="19" a="1"/>
  <c r="F134" i="19"/>
  <c r="G134" i="19" a="1"/>
  <c r="G134" i="19"/>
  <c r="H134" i="19" a="1"/>
  <c r="H134" i="19"/>
  <c r="I134" i="19" a="1"/>
  <c r="I134" i="19" s="1"/>
  <c r="J134" i="19" a="1"/>
  <c r="J134" i="19"/>
  <c r="K134" i="19" a="1"/>
  <c r="K134" i="19"/>
  <c r="L134" i="19" a="1"/>
  <c r="L134" i="19"/>
  <c r="M134" i="19" a="1"/>
  <c r="M134" i="19" s="1"/>
  <c r="N134" i="19" a="1"/>
  <c r="N134" i="19"/>
  <c r="O134" i="19" a="1"/>
  <c r="O134" i="19"/>
  <c r="P134" i="19" a="1"/>
  <c r="P134" i="19" s="1"/>
  <c r="Q134" i="19" a="1"/>
  <c r="Q134" i="19" s="1"/>
  <c r="R134" i="19" a="1"/>
  <c r="R134" i="19"/>
  <c r="S134" i="19" a="1"/>
  <c r="S134" i="19"/>
  <c r="D135" i="19" a="1"/>
  <c r="D135" i="19" s="1"/>
  <c r="E135" i="19" a="1"/>
  <c r="E135" i="19" s="1"/>
  <c r="F135" i="19" a="1"/>
  <c r="F135" i="19"/>
  <c r="G135" i="19" a="1"/>
  <c r="G135" i="19"/>
  <c r="H135" i="19" a="1"/>
  <c r="H135" i="19"/>
  <c r="I135" i="19" a="1"/>
  <c r="I135" i="19" s="1"/>
  <c r="J135" i="19" a="1"/>
  <c r="J135" i="19"/>
  <c r="K135" i="19" a="1"/>
  <c r="K135" i="19"/>
  <c r="L135" i="19" a="1"/>
  <c r="L135" i="19" s="1"/>
  <c r="M135" i="19" a="1"/>
  <c r="M135" i="19" s="1"/>
  <c r="N135" i="19" a="1"/>
  <c r="N135" i="19"/>
  <c r="O135" i="19" a="1"/>
  <c r="O135" i="19"/>
  <c r="P135" i="19" a="1"/>
  <c r="P135" i="19"/>
  <c r="Q135" i="19" a="1"/>
  <c r="Q135" i="19" s="1"/>
  <c r="R135" i="19" a="1"/>
  <c r="R135" i="19"/>
  <c r="S135" i="19" a="1"/>
  <c r="S135" i="19"/>
  <c r="D136" i="19" a="1"/>
  <c r="D136" i="19" s="1"/>
  <c r="E136" i="19" a="1"/>
  <c r="E136" i="19" s="1"/>
  <c r="F136" i="19" a="1"/>
  <c r="F136" i="19"/>
  <c r="G136" i="19" a="1"/>
  <c r="G136" i="19"/>
  <c r="H136" i="19" a="1"/>
  <c r="H136" i="19"/>
  <c r="I136" i="19" a="1"/>
  <c r="I136" i="19" s="1"/>
  <c r="J136" i="19" a="1"/>
  <c r="J136" i="19"/>
  <c r="K136" i="19" a="1"/>
  <c r="K136" i="19"/>
  <c r="L136" i="19" a="1"/>
  <c r="L136" i="19"/>
  <c r="M136" i="19" a="1"/>
  <c r="M136" i="19" s="1"/>
  <c r="N136" i="19" a="1"/>
  <c r="N136" i="19"/>
  <c r="O136" i="19" a="1"/>
  <c r="O136" i="19"/>
  <c r="P136" i="19" a="1"/>
  <c r="P136" i="19" s="1"/>
  <c r="Q136" i="19" a="1"/>
  <c r="Q136" i="19" s="1"/>
  <c r="R136" i="19" a="1"/>
  <c r="R136" i="19"/>
  <c r="S136" i="19" a="1"/>
  <c r="S136" i="19"/>
  <c r="D137" i="19" a="1"/>
  <c r="D137" i="19" s="1"/>
  <c r="E137" i="19" a="1"/>
  <c r="E137" i="19" s="1"/>
  <c r="F137" i="19" a="1"/>
  <c r="F137" i="19"/>
  <c r="G137" i="19" a="1"/>
  <c r="G137" i="19"/>
  <c r="H137" i="19" a="1"/>
  <c r="H137" i="19"/>
  <c r="I137" i="19" a="1"/>
  <c r="I137" i="19" s="1"/>
  <c r="J137" i="19" a="1"/>
  <c r="J137" i="19"/>
  <c r="K137" i="19" a="1"/>
  <c r="K137" i="19"/>
  <c r="L137" i="19" a="1"/>
  <c r="L137" i="19" s="1"/>
  <c r="M137" i="19" a="1"/>
  <c r="M137" i="19" s="1"/>
  <c r="N137" i="19" a="1"/>
  <c r="N137" i="19"/>
  <c r="O137" i="19" a="1"/>
  <c r="O137" i="19"/>
  <c r="P137" i="19" a="1"/>
  <c r="P137" i="19"/>
  <c r="Q137" i="19" a="1"/>
  <c r="Q137" i="19" s="1"/>
  <c r="R137" i="19" a="1"/>
  <c r="R137" i="19"/>
  <c r="S137" i="19" a="1"/>
  <c r="S137" i="19"/>
  <c r="D138" i="19" a="1"/>
  <c r="D138" i="19" s="1"/>
  <c r="E138" i="19" a="1"/>
  <c r="E138" i="19" s="1"/>
  <c r="F138" i="19" a="1"/>
  <c r="F138" i="19"/>
  <c r="G138" i="19" a="1"/>
  <c r="G138" i="19"/>
  <c r="H138" i="19" a="1"/>
  <c r="H138" i="19"/>
  <c r="I138" i="19" a="1"/>
  <c r="I138" i="19" s="1"/>
  <c r="J138" i="19" a="1"/>
  <c r="J138" i="19"/>
  <c r="K138" i="19" a="1"/>
  <c r="K138" i="19"/>
  <c r="L138" i="19" a="1"/>
  <c r="L138" i="19"/>
  <c r="M138" i="19" a="1"/>
  <c r="M138" i="19" s="1"/>
  <c r="N138" i="19" a="1"/>
  <c r="N138" i="19"/>
  <c r="O138" i="19" a="1"/>
  <c r="O138" i="19"/>
  <c r="P138" i="19" a="1"/>
  <c r="P138" i="19" s="1"/>
  <c r="Q138" i="19" a="1"/>
  <c r="Q138" i="19" s="1"/>
  <c r="R138" i="19" a="1"/>
  <c r="R138" i="19"/>
  <c r="S138" i="19" a="1"/>
  <c r="S138" i="19"/>
  <c r="D139" i="19" a="1"/>
  <c r="D139" i="19" s="1"/>
  <c r="E139" i="19" a="1"/>
  <c r="E139" i="19" s="1"/>
  <c r="F139" i="19" a="1"/>
  <c r="F139" i="19"/>
  <c r="G139" i="19" a="1"/>
  <c r="G139" i="19"/>
  <c r="H139" i="19" a="1"/>
  <c r="H139" i="19"/>
  <c r="I139" i="19" a="1"/>
  <c r="I139" i="19" s="1"/>
  <c r="J139" i="19" a="1"/>
  <c r="J139" i="19"/>
  <c r="K139" i="19" a="1"/>
  <c r="K139" i="19"/>
  <c r="L139" i="19" a="1"/>
  <c r="L139" i="19" s="1"/>
  <c r="M139" i="19" a="1"/>
  <c r="M139" i="19" s="1"/>
  <c r="N139" i="19" a="1"/>
  <c r="N139" i="19"/>
  <c r="O139" i="19" a="1"/>
  <c r="O139" i="19"/>
  <c r="P139" i="19" a="1"/>
  <c r="P139" i="19"/>
  <c r="Q139" i="19" a="1"/>
  <c r="Q139" i="19" s="1"/>
  <c r="R139" i="19" a="1"/>
  <c r="R139" i="19"/>
  <c r="S139" i="19" a="1"/>
  <c r="S139" i="19"/>
  <c r="D140" i="19" a="1"/>
  <c r="D140" i="19" s="1"/>
  <c r="E140" i="19" a="1"/>
  <c r="E140" i="19" s="1"/>
  <c r="F140" i="19" a="1"/>
  <c r="F140" i="19"/>
  <c r="G140" i="19" a="1"/>
  <c r="G140" i="19"/>
  <c r="H140" i="19" a="1"/>
  <c r="H140" i="19"/>
  <c r="I140" i="19" a="1"/>
  <c r="I140" i="19" s="1"/>
  <c r="J140" i="19" a="1"/>
  <c r="J140" i="19"/>
  <c r="K140" i="19" a="1"/>
  <c r="K140" i="19"/>
  <c r="L140" i="19" a="1"/>
  <c r="L140" i="19"/>
  <c r="M140" i="19" a="1"/>
  <c r="M140" i="19" s="1"/>
  <c r="N140" i="19" a="1"/>
  <c r="N140" i="19"/>
  <c r="O140" i="19" a="1"/>
  <c r="O140" i="19"/>
  <c r="P140" i="19" a="1"/>
  <c r="P140" i="19" s="1"/>
  <c r="Q140" i="19" a="1"/>
  <c r="Q140" i="19" s="1"/>
  <c r="R140" i="19" a="1"/>
  <c r="R140" i="19"/>
  <c r="S140" i="19" a="1"/>
  <c r="S140" i="19"/>
  <c r="D141" i="19" a="1"/>
  <c r="D141" i="19" s="1"/>
  <c r="E141" i="19" a="1"/>
  <c r="E141" i="19" s="1"/>
  <c r="F141" i="19" a="1"/>
  <c r="F141" i="19"/>
  <c r="G141" i="19" a="1"/>
  <c r="G141" i="19"/>
  <c r="H141" i="19" a="1"/>
  <c r="H141" i="19"/>
  <c r="I141" i="19" a="1"/>
  <c r="I141" i="19" s="1"/>
  <c r="J141" i="19" a="1"/>
  <c r="J141" i="19"/>
  <c r="K141" i="19" a="1"/>
  <c r="K141" i="19"/>
  <c r="L141" i="19" a="1"/>
  <c r="L141" i="19" s="1"/>
  <c r="M141" i="19" a="1"/>
  <c r="M141" i="19" s="1"/>
  <c r="N141" i="19" a="1"/>
  <c r="N141" i="19"/>
  <c r="O141" i="19" a="1"/>
  <c r="O141" i="19"/>
  <c r="P141" i="19" a="1"/>
  <c r="P141" i="19"/>
  <c r="Q141" i="19" a="1"/>
  <c r="Q141" i="19" s="1"/>
  <c r="R141" i="19" a="1"/>
  <c r="R141" i="19" s="1"/>
  <c r="S141" i="19" a="1"/>
  <c r="S141" i="19"/>
  <c r="D142" i="19" a="1"/>
  <c r="D142" i="19"/>
  <c r="E142" i="19" a="1"/>
  <c r="E142" i="19" s="1"/>
  <c r="F142" i="19" a="1"/>
  <c r="F142" i="19" s="1"/>
  <c r="G142" i="19" a="1"/>
  <c r="G142" i="19"/>
  <c r="H142" i="19" a="1"/>
  <c r="H142" i="19" s="1"/>
  <c r="I142" i="19" a="1"/>
  <c r="I142" i="19" s="1"/>
  <c r="J142" i="19" a="1"/>
  <c r="J142" i="19" s="1"/>
  <c r="K142" i="19" a="1"/>
  <c r="K142" i="19"/>
  <c r="L142" i="19" a="1"/>
  <c r="L142" i="19"/>
  <c r="M142" i="19" a="1"/>
  <c r="M142" i="19" s="1"/>
  <c r="N142" i="19" a="1"/>
  <c r="N142" i="19" s="1"/>
  <c r="O142" i="19" a="1"/>
  <c r="O142" i="19"/>
  <c r="P142" i="19" a="1"/>
  <c r="P142" i="19"/>
  <c r="Q142" i="19" a="1"/>
  <c r="Q142" i="19" s="1"/>
  <c r="R142" i="19" a="1"/>
  <c r="R142" i="19" s="1"/>
  <c r="S142" i="19" a="1"/>
  <c r="S142" i="19"/>
  <c r="D143" i="19" a="1"/>
  <c r="D143" i="19"/>
  <c r="E143" i="19" a="1"/>
  <c r="E143" i="19" s="1"/>
  <c r="F143" i="19" a="1"/>
  <c r="F143" i="19" s="1"/>
  <c r="G143" i="19" a="1"/>
  <c r="G143" i="19" s="1"/>
  <c r="H143" i="19" a="1"/>
  <c r="H143" i="19" s="1"/>
  <c r="I143" i="19" a="1"/>
  <c r="I143" i="19" s="1"/>
  <c r="J143" i="19" a="1"/>
  <c r="J143" i="19" s="1"/>
  <c r="K143" i="19" a="1"/>
  <c r="K143" i="19" s="1"/>
  <c r="L143" i="19" a="1"/>
  <c r="L143" i="19"/>
  <c r="M143" i="19" a="1"/>
  <c r="M143" i="19" s="1"/>
  <c r="N143" i="19" a="1"/>
  <c r="N143" i="19" s="1"/>
  <c r="O143" i="19" a="1"/>
  <c r="O143" i="19" s="1"/>
  <c r="P143" i="19" a="1"/>
  <c r="P143" i="19"/>
  <c r="Q143" i="19" a="1"/>
  <c r="Q143" i="19" s="1"/>
  <c r="R143" i="19" a="1"/>
  <c r="R143" i="19" s="1"/>
  <c r="S143" i="19" a="1"/>
  <c r="S143" i="19" s="1"/>
  <c r="D144" i="19" a="1"/>
  <c r="D144" i="19"/>
  <c r="E144" i="19" a="1"/>
  <c r="E144" i="19" s="1"/>
  <c r="F144" i="19" a="1"/>
  <c r="F144" i="19" s="1"/>
  <c r="G144" i="19" a="1"/>
  <c r="G144" i="19" s="1"/>
  <c r="H144" i="19" a="1"/>
  <c r="H144" i="19" s="1"/>
  <c r="I144" i="19" a="1"/>
  <c r="I144" i="19" s="1"/>
  <c r="J144" i="19" a="1"/>
  <c r="J144" i="19" s="1"/>
  <c r="K144" i="19" a="1"/>
  <c r="K144" i="19" s="1"/>
  <c r="L144" i="19" a="1"/>
  <c r="L144" i="19" s="1"/>
  <c r="M144" i="19" a="1"/>
  <c r="M144" i="19" s="1"/>
  <c r="N144" i="19" a="1"/>
  <c r="N144" i="19" s="1"/>
  <c r="O144" i="19" a="1"/>
  <c r="O144" i="19" s="1"/>
  <c r="P144" i="19" a="1"/>
  <c r="P144" i="19" s="1"/>
  <c r="Q144" i="19" a="1"/>
  <c r="Q144" i="19" s="1"/>
  <c r="R144" i="19" a="1"/>
  <c r="R144" i="19" s="1"/>
  <c r="S144" i="19" a="1"/>
  <c r="S144" i="19" s="1"/>
  <c r="D145" i="19" a="1"/>
  <c r="D145" i="19"/>
  <c r="E145" i="19" a="1"/>
  <c r="E145" i="19" s="1"/>
  <c r="F145" i="19" a="1"/>
  <c r="F145" i="19" s="1"/>
  <c r="G145" i="19" a="1"/>
  <c r="G145" i="19" s="1"/>
  <c r="H145" i="19" a="1"/>
  <c r="H145" i="19" s="1"/>
  <c r="I145" i="19" a="1"/>
  <c r="I145" i="19" s="1"/>
  <c r="J145" i="19" a="1"/>
  <c r="J145" i="19" s="1"/>
  <c r="K145" i="19" a="1"/>
  <c r="K145" i="19" s="1"/>
  <c r="L145" i="19" a="1"/>
  <c r="L145" i="19"/>
  <c r="M145" i="19" a="1"/>
  <c r="M145" i="19" s="1"/>
  <c r="N145" i="19" a="1"/>
  <c r="N145" i="19" s="1"/>
  <c r="O145" i="19" a="1"/>
  <c r="O145" i="19" s="1"/>
  <c r="P145" i="19" a="1"/>
  <c r="P145" i="19"/>
  <c r="Q145" i="19" a="1"/>
  <c r="Q145" i="19" s="1"/>
  <c r="R145" i="19" a="1"/>
  <c r="R145" i="19" s="1"/>
  <c r="S145" i="19" a="1"/>
  <c r="S145" i="19" s="1"/>
  <c r="D146" i="19" a="1"/>
  <c r="D146" i="19"/>
  <c r="E146" i="19" a="1"/>
  <c r="E146" i="19" s="1"/>
  <c r="F146" i="19" a="1"/>
  <c r="F146" i="19" s="1"/>
  <c r="G146" i="19" a="1"/>
  <c r="G146" i="19" s="1"/>
  <c r="H146" i="19" a="1"/>
  <c r="H146" i="19" s="1"/>
  <c r="I146" i="19" a="1"/>
  <c r="I146" i="19" s="1"/>
  <c r="J146" i="19" a="1"/>
  <c r="J146" i="19" s="1"/>
  <c r="K146" i="19" a="1"/>
  <c r="K146" i="19" s="1"/>
  <c r="L146" i="19" a="1"/>
  <c r="L146" i="19" s="1"/>
  <c r="M146" i="19" a="1"/>
  <c r="M146" i="19" s="1"/>
  <c r="N146" i="19" a="1"/>
  <c r="N146" i="19" s="1"/>
  <c r="O146" i="19" a="1"/>
  <c r="O146" i="19" s="1"/>
  <c r="P146" i="19" a="1"/>
  <c r="P146" i="19" s="1"/>
  <c r="Q146" i="19" a="1"/>
  <c r="Q146" i="19" s="1"/>
  <c r="R146" i="19" a="1"/>
  <c r="R146" i="19" s="1"/>
  <c r="S146" i="19" a="1"/>
  <c r="S146" i="19" s="1"/>
  <c r="D147" i="19" a="1"/>
  <c r="D147" i="19"/>
  <c r="E147" i="19" a="1"/>
  <c r="E147" i="19" s="1"/>
  <c r="F147" i="19" a="1"/>
  <c r="F147" i="19" s="1"/>
  <c r="G147" i="19" a="1"/>
  <c r="G147" i="19" s="1"/>
  <c r="H147" i="19" a="1"/>
  <c r="H147" i="19" s="1"/>
  <c r="I147" i="19" a="1"/>
  <c r="I147" i="19" s="1"/>
  <c r="J147" i="19" a="1"/>
  <c r="J147" i="19" s="1"/>
  <c r="K147" i="19" a="1"/>
  <c r="K147" i="19" s="1"/>
  <c r="L147" i="19" a="1"/>
  <c r="L147" i="19"/>
  <c r="M147" i="19" a="1"/>
  <c r="M147" i="19" s="1"/>
  <c r="N147" i="19" a="1"/>
  <c r="N147" i="19" s="1"/>
  <c r="O147" i="19" a="1"/>
  <c r="O147" i="19" s="1"/>
  <c r="P147" i="19" a="1"/>
  <c r="P147" i="19"/>
  <c r="Q147" i="19" a="1"/>
  <c r="Q147" i="19" s="1"/>
  <c r="R147" i="19" a="1"/>
  <c r="R147" i="19" s="1"/>
  <c r="S147" i="19" a="1"/>
  <c r="S147" i="19" s="1"/>
  <c r="D148" i="19" a="1"/>
  <c r="D148" i="19"/>
  <c r="E148" i="19" a="1"/>
  <c r="E148" i="19" s="1"/>
  <c r="F148" i="19" a="1"/>
  <c r="F148" i="19" s="1"/>
  <c r="G148" i="19" a="1"/>
  <c r="G148" i="19" s="1"/>
  <c r="H148" i="19" a="1"/>
  <c r="H148" i="19" s="1"/>
  <c r="I148" i="19" a="1"/>
  <c r="I148" i="19" s="1"/>
  <c r="J148" i="19" a="1"/>
  <c r="J148" i="19" s="1"/>
  <c r="K148" i="19" a="1"/>
  <c r="K148" i="19" s="1"/>
  <c r="L148" i="19" a="1"/>
  <c r="L148" i="19" s="1"/>
  <c r="M148" i="19" a="1"/>
  <c r="M148" i="19" s="1"/>
  <c r="N148" i="19" a="1"/>
  <c r="N148" i="19" s="1"/>
  <c r="O148" i="19" a="1"/>
  <c r="O148" i="19" s="1"/>
  <c r="P148" i="19" a="1"/>
  <c r="P148" i="19" s="1"/>
  <c r="Q148" i="19" a="1"/>
  <c r="Q148" i="19" s="1"/>
  <c r="R148" i="19" a="1"/>
  <c r="R148" i="19" s="1"/>
  <c r="S148" i="19" a="1"/>
  <c r="S148" i="19" s="1"/>
  <c r="D149" i="19" a="1"/>
  <c r="D149" i="19"/>
  <c r="E149" i="19" a="1"/>
  <c r="E149" i="19" s="1"/>
  <c r="F149" i="19" a="1"/>
  <c r="F149" i="19" s="1"/>
  <c r="G149" i="19" a="1"/>
  <c r="G149" i="19" s="1"/>
  <c r="H149" i="19" a="1"/>
  <c r="H149" i="19" s="1"/>
  <c r="I149" i="19" a="1"/>
  <c r="I149" i="19" s="1"/>
  <c r="J149" i="19" a="1"/>
  <c r="J149" i="19" s="1"/>
  <c r="K149" i="19" a="1"/>
  <c r="K149" i="19" s="1"/>
  <c r="L149" i="19" a="1"/>
  <c r="L149" i="19"/>
  <c r="M149" i="19" a="1"/>
  <c r="M149" i="19" s="1"/>
  <c r="N149" i="19" a="1"/>
  <c r="N149" i="19" s="1"/>
  <c r="O149" i="19" a="1"/>
  <c r="O149" i="19" s="1"/>
  <c r="P149" i="19" a="1"/>
  <c r="P149" i="19"/>
  <c r="Q149" i="19" a="1"/>
  <c r="Q149" i="19" s="1"/>
  <c r="R149" i="19" a="1"/>
  <c r="R149" i="19" s="1"/>
  <c r="S149" i="19" a="1"/>
  <c r="S149" i="19" s="1"/>
  <c r="D150" i="19" a="1"/>
  <c r="D150" i="19"/>
  <c r="E150" i="19" a="1"/>
  <c r="E150" i="19" s="1"/>
  <c r="F150" i="19" a="1"/>
  <c r="F150" i="19" s="1"/>
  <c r="G150" i="19" a="1"/>
  <c r="G150" i="19" s="1"/>
  <c r="H150" i="19" a="1"/>
  <c r="H150" i="19" s="1"/>
  <c r="I150" i="19" a="1"/>
  <c r="I150" i="19" s="1"/>
  <c r="J150" i="19" a="1"/>
  <c r="J150" i="19" s="1"/>
  <c r="K150" i="19" a="1"/>
  <c r="K150" i="19" s="1"/>
  <c r="L150" i="19" a="1"/>
  <c r="L150" i="19" s="1"/>
  <c r="M150" i="19" a="1"/>
  <c r="M150" i="19" s="1"/>
  <c r="N150" i="19" a="1"/>
  <c r="N150" i="19" s="1"/>
  <c r="O150" i="19" a="1"/>
  <c r="O150" i="19" s="1"/>
  <c r="P150" i="19" a="1"/>
  <c r="P150" i="19" s="1"/>
  <c r="Q150" i="19" a="1"/>
  <c r="Q150" i="19" s="1"/>
  <c r="R150" i="19" a="1"/>
  <c r="R150" i="19" s="1"/>
  <c r="S150" i="19" a="1"/>
  <c r="S150" i="19" s="1"/>
  <c r="D151" i="19" a="1"/>
  <c r="D151" i="19"/>
  <c r="E151" i="19" a="1"/>
  <c r="E151" i="19" s="1"/>
  <c r="F151" i="19" a="1"/>
  <c r="F151" i="19" s="1"/>
  <c r="G151" i="19" a="1"/>
  <c r="G151" i="19" s="1"/>
  <c r="H151" i="19" a="1"/>
  <c r="H151" i="19" s="1"/>
  <c r="I151" i="19" a="1"/>
  <c r="I151" i="19" s="1"/>
  <c r="J151" i="19" a="1"/>
  <c r="J151" i="19" s="1"/>
  <c r="K151" i="19" a="1"/>
  <c r="K151" i="19" s="1"/>
  <c r="L151" i="19" a="1"/>
  <c r="L151" i="19"/>
  <c r="M151" i="19" a="1"/>
  <c r="M151" i="19" s="1"/>
  <c r="N151" i="19" a="1"/>
  <c r="N151" i="19" s="1"/>
  <c r="O151" i="19" a="1"/>
  <c r="O151" i="19" s="1"/>
  <c r="P151" i="19" a="1"/>
  <c r="P151" i="19"/>
  <c r="Q151" i="19" a="1"/>
  <c r="Q151" i="19" s="1"/>
  <c r="R151" i="19" a="1"/>
  <c r="R151" i="19" s="1"/>
  <c r="S151" i="19" a="1"/>
  <c r="S151" i="19" s="1"/>
  <c r="D152" i="19" a="1"/>
  <c r="D152" i="19"/>
  <c r="E152" i="19" a="1"/>
  <c r="E152" i="19" s="1"/>
  <c r="F152" i="19" a="1"/>
  <c r="F152" i="19" s="1"/>
  <c r="G152" i="19" a="1"/>
  <c r="G152" i="19" s="1"/>
  <c r="H152" i="19" a="1"/>
  <c r="H152" i="19" s="1"/>
  <c r="I152" i="19" a="1"/>
  <c r="I152" i="19" s="1"/>
  <c r="J152" i="19" a="1"/>
  <c r="J152" i="19" s="1"/>
  <c r="K152" i="19" a="1"/>
  <c r="K152" i="19" s="1"/>
  <c r="L152" i="19" a="1"/>
  <c r="L152" i="19" s="1"/>
  <c r="M152" i="19" a="1"/>
  <c r="M152" i="19" s="1"/>
  <c r="N152" i="19" a="1"/>
  <c r="N152" i="19" s="1"/>
  <c r="O152" i="19" a="1"/>
  <c r="O152" i="19" s="1"/>
  <c r="P152" i="19" a="1"/>
  <c r="P152" i="19" s="1"/>
  <c r="Q152" i="19" a="1"/>
  <c r="Q152" i="19" s="1"/>
  <c r="R152" i="19" a="1"/>
  <c r="R152" i="19" s="1"/>
  <c r="S152" i="19" a="1"/>
  <c r="S152" i="19" s="1"/>
  <c r="D153" i="19" a="1"/>
  <c r="D153" i="19"/>
  <c r="E153" i="19" a="1"/>
  <c r="E153" i="19" s="1"/>
  <c r="F153" i="19" a="1"/>
  <c r="F153" i="19" s="1"/>
  <c r="G153" i="19" a="1"/>
  <c r="G153" i="19" s="1"/>
  <c r="H153" i="19" a="1"/>
  <c r="H153" i="19" s="1"/>
  <c r="I153" i="19" a="1"/>
  <c r="I153" i="19" s="1"/>
  <c r="J153" i="19" a="1"/>
  <c r="J153" i="19" s="1"/>
  <c r="K153" i="19" a="1"/>
  <c r="K153" i="19" s="1"/>
  <c r="L153" i="19" a="1"/>
  <c r="L153" i="19"/>
  <c r="M153" i="19" a="1"/>
  <c r="M153" i="19" s="1"/>
  <c r="N153" i="19" a="1"/>
  <c r="N153" i="19" s="1"/>
  <c r="O153" i="19" a="1"/>
  <c r="O153" i="19" s="1"/>
  <c r="P153" i="19" a="1"/>
  <c r="P153" i="19"/>
  <c r="Q153" i="19" a="1"/>
  <c r="Q153" i="19" s="1"/>
  <c r="R153" i="19" a="1"/>
  <c r="R153" i="19" s="1"/>
  <c r="S153" i="19" a="1"/>
  <c r="S153" i="19" s="1"/>
  <c r="D154" i="19" a="1"/>
  <c r="D154" i="19"/>
  <c r="E154" i="19" a="1"/>
  <c r="E154" i="19" s="1"/>
  <c r="F154" i="19" a="1"/>
  <c r="F154" i="19" s="1"/>
  <c r="G154" i="19" a="1"/>
  <c r="G154" i="19" s="1"/>
  <c r="H154" i="19" a="1"/>
  <c r="H154" i="19" s="1"/>
  <c r="I154" i="19" a="1"/>
  <c r="I154" i="19" s="1"/>
  <c r="J154" i="19" a="1"/>
  <c r="J154" i="19" s="1"/>
  <c r="K154" i="19" a="1"/>
  <c r="K154" i="19" s="1"/>
  <c r="L154" i="19" a="1"/>
  <c r="L154" i="19" s="1"/>
  <c r="M154" i="19" a="1"/>
  <c r="M154" i="19" s="1"/>
  <c r="N154" i="19" a="1"/>
  <c r="N154" i="19" s="1"/>
  <c r="O154" i="19" a="1"/>
  <c r="O154" i="19" s="1"/>
  <c r="P154" i="19" a="1"/>
  <c r="P154" i="19" s="1"/>
  <c r="Q154" i="19" a="1"/>
  <c r="Q154" i="19" s="1"/>
  <c r="R154" i="19" a="1"/>
  <c r="R154" i="19" s="1"/>
  <c r="S154" i="19" a="1"/>
  <c r="S154" i="19" s="1"/>
  <c r="D155" i="19" a="1"/>
  <c r="D155" i="19"/>
  <c r="E155" i="19" a="1"/>
  <c r="E155" i="19" s="1"/>
  <c r="F155" i="19" a="1"/>
  <c r="F155" i="19" s="1"/>
  <c r="G155" i="19" a="1"/>
  <c r="G155" i="19" s="1"/>
  <c r="H155" i="19" a="1"/>
  <c r="H155" i="19" s="1"/>
  <c r="I155" i="19" a="1"/>
  <c r="I155" i="19" s="1"/>
  <c r="J155" i="19" a="1"/>
  <c r="J155" i="19" s="1"/>
  <c r="K155" i="19" a="1"/>
  <c r="K155" i="19" s="1"/>
  <c r="L155" i="19" a="1"/>
  <c r="L155" i="19"/>
  <c r="M155" i="19" a="1"/>
  <c r="M155" i="19" s="1"/>
  <c r="N155" i="19" a="1"/>
  <c r="N155" i="19" s="1"/>
  <c r="O155" i="19" a="1"/>
  <c r="O155" i="19" s="1"/>
  <c r="P155" i="19" a="1"/>
  <c r="P155" i="19"/>
  <c r="Q155" i="19" a="1"/>
  <c r="Q155" i="19" s="1"/>
  <c r="R155" i="19" a="1"/>
  <c r="R155" i="19" s="1"/>
  <c r="S155" i="19" a="1"/>
  <c r="S155" i="19" s="1"/>
  <c r="D156" i="19" a="1"/>
  <c r="D156" i="19"/>
  <c r="E156" i="19" a="1"/>
  <c r="E156" i="19" s="1"/>
  <c r="F156" i="19" a="1"/>
  <c r="F156" i="19" s="1"/>
  <c r="G156" i="19" a="1"/>
  <c r="G156" i="19" s="1"/>
  <c r="H156" i="19" a="1"/>
  <c r="H156" i="19" s="1"/>
  <c r="I156" i="19" a="1"/>
  <c r="I156" i="19" s="1"/>
  <c r="J156" i="19" a="1"/>
  <c r="J156" i="19" s="1"/>
  <c r="K156" i="19" a="1"/>
  <c r="K156" i="19" s="1"/>
  <c r="L156" i="19" a="1"/>
  <c r="L156" i="19" s="1"/>
  <c r="M156" i="19" a="1"/>
  <c r="M156" i="19" s="1"/>
  <c r="N156" i="19" a="1"/>
  <c r="N156" i="19" s="1"/>
  <c r="O156" i="19" a="1"/>
  <c r="O156" i="19" s="1"/>
  <c r="P156" i="19" a="1"/>
  <c r="P156" i="19" s="1"/>
  <c r="Q156" i="19" a="1"/>
  <c r="Q156" i="19" s="1"/>
  <c r="R156" i="19" a="1"/>
  <c r="R156" i="19" s="1"/>
  <c r="S156" i="19" a="1"/>
  <c r="S156" i="19" s="1"/>
  <c r="D157" i="19" a="1"/>
  <c r="D157" i="19"/>
  <c r="E157" i="19" a="1"/>
  <c r="E157" i="19" s="1"/>
  <c r="F157" i="19" a="1"/>
  <c r="F157" i="19" s="1"/>
  <c r="G157" i="19" a="1"/>
  <c r="G157" i="19" s="1"/>
  <c r="H157" i="19" a="1"/>
  <c r="H157" i="19" s="1"/>
  <c r="I157" i="19" a="1"/>
  <c r="I157" i="19" s="1"/>
  <c r="J157" i="19" a="1"/>
  <c r="J157" i="19" s="1"/>
  <c r="K157" i="19" a="1"/>
  <c r="K157" i="19" s="1"/>
  <c r="L157" i="19" a="1"/>
  <c r="L157" i="19"/>
  <c r="M157" i="19" a="1"/>
  <c r="M157" i="19" s="1"/>
  <c r="N157" i="19" a="1"/>
  <c r="N157" i="19" s="1"/>
  <c r="O157" i="19" a="1"/>
  <c r="O157" i="19" s="1"/>
  <c r="P157" i="19" a="1"/>
  <c r="P157" i="19"/>
  <c r="Q157" i="19" a="1"/>
  <c r="Q157" i="19" s="1"/>
  <c r="R157" i="19" a="1"/>
  <c r="R157" i="19" s="1"/>
  <c r="S157" i="19" a="1"/>
  <c r="S157" i="19" s="1"/>
  <c r="D158" i="19" a="1"/>
  <c r="D158" i="19"/>
  <c r="E158" i="19" a="1"/>
  <c r="E158" i="19" s="1"/>
  <c r="F158" i="19" a="1"/>
  <c r="F158" i="19" s="1"/>
  <c r="G158" i="19" a="1"/>
  <c r="G158" i="19" s="1"/>
  <c r="H158" i="19" a="1"/>
  <c r="H158" i="19" s="1"/>
  <c r="I158" i="19" a="1"/>
  <c r="I158" i="19" s="1"/>
  <c r="J158" i="19" a="1"/>
  <c r="J158" i="19" s="1"/>
  <c r="K158" i="19" a="1"/>
  <c r="K158" i="19" s="1"/>
  <c r="L158" i="19" a="1"/>
  <c r="L158" i="19" s="1"/>
  <c r="M158" i="19" a="1"/>
  <c r="M158" i="19" s="1"/>
  <c r="N158" i="19" a="1"/>
  <c r="N158" i="19" s="1"/>
  <c r="O158" i="19" a="1"/>
  <c r="O158" i="19" s="1"/>
  <c r="P158" i="19" a="1"/>
  <c r="P158" i="19" s="1"/>
  <c r="Q158" i="19" a="1"/>
  <c r="Q158" i="19" s="1"/>
  <c r="R158" i="19" a="1"/>
  <c r="R158" i="19" s="1"/>
  <c r="S158" i="19" a="1"/>
  <c r="S158" i="19" s="1"/>
  <c r="D159" i="19" a="1"/>
  <c r="D159" i="19"/>
  <c r="E159" i="19" a="1"/>
  <c r="E159" i="19" s="1"/>
  <c r="F159" i="19" a="1"/>
  <c r="F159" i="19" s="1"/>
  <c r="G159" i="19" a="1"/>
  <c r="G159" i="19" s="1"/>
  <c r="H159" i="19" a="1"/>
  <c r="H159" i="19" s="1"/>
  <c r="I159" i="19" a="1"/>
  <c r="I159" i="19" s="1"/>
  <c r="J159" i="19" a="1"/>
  <c r="J159" i="19" s="1"/>
  <c r="K159" i="19" a="1"/>
  <c r="K159" i="19" s="1"/>
  <c r="L159" i="19" a="1"/>
  <c r="L159" i="19"/>
  <c r="M159" i="19" a="1"/>
  <c r="M159" i="19" s="1"/>
  <c r="N159" i="19" a="1"/>
  <c r="N159" i="19" s="1"/>
  <c r="O159" i="19" a="1"/>
  <c r="O159" i="19" s="1"/>
  <c r="P159" i="19" a="1"/>
  <c r="P159" i="19"/>
  <c r="Q159" i="19" a="1"/>
  <c r="Q159" i="19" s="1"/>
  <c r="R159" i="19" a="1"/>
  <c r="R159" i="19" s="1"/>
  <c r="S159" i="19" a="1"/>
  <c r="S159" i="19" s="1"/>
  <c r="D160" i="19" a="1"/>
  <c r="D160" i="19"/>
  <c r="E160" i="19" a="1"/>
  <c r="E160" i="19" s="1"/>
  <c r="F160" i="19" a="1"/>
  <c r="F160" i="19" s="1"/>
  <c r="G160" i="19" a="1"/>
  <c r="G160" i="19" s="1"/>
  <c r="H160" i="19" a="1"/>
  <c r="H160" i="19" s="1"/>
  <c r="I160" i="19" a="1"/>
  <c r="I160" i="19" s="1"/>
  <c r="J160" i="19" a="1"/>
  <c r="J160" i="19" s="1"/>
  <c r="K160" i="19" a="1"/>
  <c r="K160" i="19" s="1"/>
  <c r="L160" i="19" a="1"/>
  <c r="L160" i="19" s="1"/>
  <c r="M160" i="19" a="1"/>
  <c r="M160" i="19" s="1"/>
  <c r="N160" i="19" a="1"/>
  <c r="N160" i="19" s="1"/>
  <c r="O160" i="19" a="1"/>
  <c r="O160" i="19" s="1"/>
  <c r="P160" i="19" a="1"/>
  <c r="P160" i="19" s="1"/>
  <c r="Q160" i="19" a="1"/>
  <c r="Q160" i="19" s="1"/>
  <c r="R160" i="19" a="1"/>
  <c r="R160" i="19" s="1"/>
  <c r="S160" i="19" a="1"/>
  <c r="S160" i="19" s="1"/>
  <c r="D161" i="19" a="1"/>
  <c r="D161" i="19"/>
  <c r="E161" i="19" a="1"/>
  <c r="E161" i="19" s="1"/>
  <c r="F161" i="19" a="1"/>
  <c r="F161" i="19" s="1"/>
  <c r="G161" i="19" a="1"/>
  <c r="G161" i="19" s="1"/>
  <c r="H161" i="19" a="1"/>
  <c r="H161" i="19" s="1"/>
  <c r="I161" i="19" a="1"/>
  <c r="I161" i="19" s="1"/>
  <c r="J161" i="19" a="1"/>
  <c r="J161" i="19" s="1"/>
  <c r="K161" i="19" a="1"/>
  <c r="K161" i="19" s="1"/>
  <c r="L161" i="19" a="1"/>
  <c r="L161" i="19"/>
  <c r="M161" i="19" a="1"/>
  <c r="M161" i="19" s="1"/>
  <c r="N161" i="19" a="1"/>
  <c r="N161" i="19" s="1"/>
  <c r="O161" i="19" a="1"/>
  <c r="O161" i="19" s="1"/>
  <c r="P161" i="19" a="1"/>
  <c r="P161" i="19"/>
  <c r="Q161" i="19" a="1"/>
  <c r="Q161" i="19" s="1"/>
  <c r="R161" i="19" a="1"/>
  <c r="R161" i="19" s="1"/>
  <c r="S161" i="19" a="1"/>
  <c r="S161" i="19" s="1"/>
  <c r="D162" i="19" a="1"/>
  <c r="D162" i="19"/>
  <c r="E162" i="19" a="1"/>
  <c r="E162" i="19" s="1"/>
  <c r="F162" i="19" a="1"/>
  <c r="F162" i="19" s="1"/>
  <c r="G162" i="19" a="1"/>
  <c r="G162" i="19" s="1"/>
  <c r="H162" i="19" a="1"/>
  <c r="H162" i="19" s="1"/>
  <c r="I162" i="19" a="1"/>
  <c r="I162" i="19" s="1"/>
  <c r="J162" i="19" a="1"/>
  <c r="J162" i="19" s="1"/>
  <c r="K162" i="19" a="1"/>
  <c r="K162" i="19" s="1"/>
  <c r="L162" i="19" a="1"/>
  <c r="L162" i="19" s="1"/>
  <c r="M162" i="19" a="1"/>
  <c r="M162" i="19" s="1"/>
  <c r="N162" i="19" a="1"/>
  <c r="N162" i="19" s="1"/>
  <c r="O162" i="19" a="1"/>
  <c r="O162" i="19" s="1"/>
  <c r="P162" i="19" a="1"/>
  <c r="P162" i="19" s="1"/>
  <c r="Q162" i="19" a="1"/>
  <c r="Q162" i="19" s="1"/>
  <c r="R162" i="19" a="1"/>
  <c r="R162" i="19" s="1"/>
  <c r="S162" i="19" a="1"/>
  <c r="S162" i="19" s="1"/>
  <c r="D163" i="19" a="1"/>
  <c r="D163" i="19"/>
  <c r="E163" i="19" a="1"/>
  <c r="E163" i="19" s="1"/>
  <c r="F163" i="19" a="1"/>
  <c r="F163" i="19" s="1"/>
  <c r="G163" i="19" a="1"/>
  <c r="G163" i="19" s="1"/>
  <c r="H163" i="19" a="1"/>
  <c r="H163" i="19" s="1"/>
  <c r="I163" i="19" a="1"/>
  <c r="I163" i="19" s="1"/>
  <c r="J163" i="19" a="1"/>
  <c r="J163" i="19" s="1"/>
  <c r="K163" i="19" a="1"/>
  <c r="K163" i="19" s="1"/>
  <c r="L163" i="19" a="1"/>
  <c r="L163" i="19"/>
  <c r="M163" i="19" a="1"/>
  <c r="M163" i="19" s="1"/>
  <c r="N163" i="19" a="1"/>
  <c r="N163" i="19" s="1"/>
  <c r="O163" i="19" a="1"/>
  <c r="O163" i="19" s="1"/>
  <c r="P163" i="19" a="1"/>
  <c r="P163" i="19"/>
  <c r="Q163" i="19" a="1"/>
  <c r="Q163" i="19" s="1"/>
  <c r="R163" i="19" a="1"/>
  <c r="R163" i="19" s="1"/>
  <c r="S163" i="19" a="1"/>
  <c r="S163" i="19" s="1"/>
  <c r="D164" i="19" a="1"/>
  <c r="D164" i="19"/>
  <c r="E164" i="19" a="1"/>
  <c r="E164" i="19" s="1"/>
  <c r="F164" i="19" a="1"/>
  <c r="F164" i="19" s="1"/>
  <c r="G164" i="19" a="1"/>
  <c r="G164" i="19" s="1"/>
  <c r="H164" i="19" a="1"/>
  <c r="H164" i="19" s="1"/>
  <c r="I164" i="19" a="1"/>
  <c r="I164" i="19" s="1"/>
  <c r="J164" i="19" a="1"/>
  <c r="J164" i="19" s="1"/>
  <c r="K164" i="19" a="1"/>
  <c r="K164" i="19" s="1"/>
  <c r="L164" i="19" a="1"/>
  <c r="L164" i="19" s="1"/>
  <c r="M164" i="19" a="1"/>
  <c r="M164" i="19" s="1"/>
  <c r="N164" i="19" a="1"/>
  <c r="N164" i="19" s="1"/>
  <c r="O164" i="19" a="1"/>
  <c r="O164" i="19" s="1"/>
  <c r="P164" i="19" a="1"/>
  <c r="P164" i="19" s="1"/>
  <c r="Q164" i="19" a="1"/>
  <c r="Q164" i="19" s="1"/>
  <c r="R164" i="19" a="1"/>
  <c r="R164" i="19" s="1"/>
  <c r="S164" i="19" a="1"/>
  <c r="S164" i="19" s="1"/>
  <c r="D165" i="19" a="1"/>
  <c r="D165" i="19"/>
  <c r="E165" i="19" a="1"/>
  <c r="E165" i="19" s="1"/>
  <c r="F165" i="19" a="1"/>
  <c r="F165" i="19" s="1"/>
  <c r="G165" i="19" a="1"/>
  <c r="G165" i="19" s="1"/>
  <c r="H165" i="19" a="1"/>
  <c r="H165" i="19" s="1"/>
  <c r="I165" i="19" a="1"/>
  <c r="I165" i="19" s="1"/>
  <c r="J165" i="19" a="1"/>
  <c r="J165" i="19" s="1"/>
  <c r="K165" i="19" a="1"/>
  <c r="K165" i="19" s="1"/>
  <c r="L165" i="19" a="1"/>
  <c r="L165" i="19"/>
  <c r="M165" i="19" a="1"/>
  <c r="M165" i="19" s="1"/>
  <c r="N165" i="19" a="1"/>
  <c r="N165" i="19" s="1"/>
  <c r="O165" i="19" a="1"/>
  <c r="O165" i="19" s="1"/>
  <c r="P165" i="19" a="1"/>
  <c r="P165" i="19"/>
  <c r="Q165" i="19" a="1"/>
  <c r="Q165" i="19" s="1"/>
  <c r="R165" i="19" a="1"/>
  <c r="R165" i="19" s="1"/>
  <c r="S165" i="19" a="1"/>
  <c r="S165" i="19" s="1"/>
  <c r="D166" i="19" a="1"/>
  <c r="D166" i="19"/>
  <c r="E166" i="19" a="1"/>
  <c r="E166" i="19" s="1"/>
  <c r="F166" i="19" a="1"/>
  <c r="F166" i="19" s="1"/>
  <c r="G166" i="19" a="1"/>
  <c r="G166" i="19" s="1"/>
  <c r="H166" i="19" a="1"/>
  <c r="H166" i="19" s="1"/>
  <c r="I166" i="19" a="1"/>
  <c r="I166" i="19" s="1"/>
  <c r="J166" i="19" a="1"/>
  <c r="J166" i="19" s="1"/>
  <c r="K166" i="19" a="1"/>
  <c r="K166" i="19" s="1"/>
  <c r="L166" i="19" a="1"/>
  <c r="L166" i="19" s="1"/>
  <c r="M166" i="19" a="1"/>
  <c r="M166" i="19" s="1"/>
  <c r="N166" i="19" a="1"/>
  <c r="N166" i="19" s="1"/>
  <c r="O166" i="19" a="1"/>
  <c r="O166" i="19" s="1"/>
  <c r="P166" i="19" a="1"/>
  <c r="P166" i="19" s="1"/>
  <c r="Q166" i="19" a="1"/>
  <c r="Q166" i="19" s="1"/>
  <c r="R166" i="19" a="1"/>
  <c r="R166" i="19" s="1"/>
  <c r="S166" i="19" a="1"/>
  <c r="S166" i="19" s="1"/>
  <c r="D167" i="19" a="1"/>
  <c r="D167" i="19"/>
  <c r="E167" i="19" a="1"/>
  <c r="E167" i="19" s="1"/>
  <c r="F167" i="19" a="1"/>
  <c r="F167" i="19" s="1"/>
  <c r="G167" i="19" a="1"/>
  <c r="G167" i="19" s="1"/>
  <c r="H167" i="19" a="1"/>
  <c r="H167" i="19" s="1"/>
  <c r="I167" i="19" a="1"/>
  <c r="I167" i="19" s="1"/>
  <c r="J167" i="19" a="1"/>
  <c r="J167" i="19" s="1"/>
  <c r="K167" i="19" a="1"/>
  <c r="K167" i="19" s="1"/>
  <c r="L167" i="19" a="1"/>
  <c r="L167" i="19"/>
  <c r="M167" i="19" a="1"/>
  <c r="M167" i="19" s="1"/>
  <c r="N167" i="19" a="1"/>
  <c r="N167" i="19" s="1"/>
  <c r="O167" i="19" a="1"/>
  <c r="O167" i="19" s="1"/>
  <c r="P167" i="19" a="1"/>
  <c r="P167" i="19"/>
  <c r="Q167" i="19" a="1"/>
  <c r="Q167" i="19" s="1"/>
  <c r="R167" i="19" a="1"/>
  <c r="R167" i="19" s="1"/>
  <c r="S167" i="19" a="1"/>
  <c r="S167" i="19" s="1"/>
  <c r="D168" i="19" a="1"/>
  <c r="D168" i="19"/>
  <c r="E168" i="19" a="1"/>
  <c r="E168" i="19" s="1"/>
  <c r="F168" i="19" a="1"/>
  <c r="F168" i="19" s="1"/>
  <c r="G168" i="19" a="1"/>
  <c r="G168" i="19" s="1"/>
  <c r="H168" i="19" a="1"/>
  <c r="H168" i="19" s="1"/>
  <c r="I168" i="19" a="1"/>
  <c r="I168" i="19" s="1"/>
  <c r="J168" i="19" a="1"/>
  <c r="J168" i="19" s="1"/>
  <c r="K168" i="19" a="1"/>
  <c r="K168" i="19" s="1"/>
  <c r="L168" i="19" a="1"/>
  <c r="L168" i="19" s="1"/>
  <c r="M168" i="19" a="1"/>
  <c r="M168" i="19" s="1"/>
  <c r="N168" i="19" a="1"/>
  <c r="N168" i="19" s="1"/>
  <c r="O168" i="19" a="1"/>
  <c r="O168" i="19" s="1"/>
  <c r="P168" i="19" a="1"/>
  <c r="P168" i="19" s="1"/>
  <c r="Q168" i="19" a="1"/>
  <c r="Q168" i="19" s="1"/>
  <c r="R168" i="19" a="1"/>
  <c r="R168" i="19" s="1"/>
  <c r="S168" i="19" a="1"/>
  <c r="S168" i="19" s="1"/>
  <c r="D169" i="19" a="1"/>
  <c r="D169" i="19"/>
  <c r="E169" i="19" a="1"/>
  <c r="E169" i="19" s="1"/>
  <c r="F169" i="19" a="1"/>
  <c r="F169" i="19" s="1"/>
  <c r="G169" i="19" a="1"/>
  <c r="G169" i="19" s="1"/>
  <c r="H169" i="19" a="1"/>
  <c r="H169" i="19" s="1"/>
  <c r="I169" i="19" a="1"/>
  <c r="I169" i="19" s="1"/>
  <c r="J169" i="19" a="1"/>
  <c r="J169" i="19" s="1"/>
  <c r="K169" i="19" a="1"/>
  <c r="K169" i="19" s="1"/>
  <c r="L169" i="19" a="1"/>
  <c r="L169" i="19"/>
  <c r="M169" i="19" a="1"/>
  <c r="M169" i="19" s="1"/>
  <c r="N169" i="19" a="1"/>
  <c r="N169" i="19" s="1"/>
  <c r="O169" i="19" a="1"/>
  <c r="O169" i="19" s="1"/>
  <c r="P169" i="19" a="1"/>
  <c r="P169" i="19"/>
  <c r="Q169" i="19" a="1"/>
  <c r="Q169" i="19" s="1"/>
  <c r="R169" i="19" a="1"/>
  <c r="R169" i="19" s="1"/>
  <c r="S169" i="19" a="1"/>
  <c r="S169" i="19" s="1"/>
  <c r="D170" i="19" a="1"/>
  <c r="D170" i="19"/>
  <c r="E170" i="19" a="1"/>
  <c r="E170" i="19" s="1"/>
  <c r="F170" i="19" a="1"/>
  <c r="F170" i="19" s="1"/>
  <c r="G170" i="19" a="1"/>
  <c r="G170" i="19" s="1"/>
  <c r="H170" i="19" a="1"/>
  <c r="H170" i="19" s="1"/>
  <c r="I170" i="19" a="1"/>
  <c r="I170" i="19" s="1"/>
  <c r="J170" i="19" a="1"/>
  <c r="J170" i="19" s="1"/>
  <c r="K170" i="19" a="1"/>
  <c r="K170" i="19" s="1"/>
  <c r="L170" i="19" a="1"/>
  <c r="L170" i="19" s="1"/>
  <c r="M170" i="19" a="1"/>
  <c r="M170" i="19" s="1"/>
  <c r="N170" i="19" a="1"/>
  <c r="N170" i="19" s="1"/>
  <c r="O170" i="19" a="1"/>
  <c r="O170" i="19" s="1"/>
  <c r="P170" i="19" a="1"/>
  <c r="P170" i="19" s="1"/>
  <c r="Q170" i="19" a="1"/>
  <c r="Q170" i="19" s="1"/>
  <c r="R170" i="19" a="1"/>
  <c r="R170" i="19" s="1"/>
  <c r="S170" i="19" a="1"/>
  <c r="S170" i="19" s="1"/>
  <c r="D171" i="19" a="1"/>
  <c r="D171" i="19" s="1"/>
  <c r="E171" i="19" a="1"/>
  <c r="E171" i="19" s="1"/>
  <c r="F171" i="19" a="1"/>
  <c r="F171" i="19" s="1"/>
  <c r="G171" i="19" a="1"/>
  <c r="G171" i="19" s="1"/>
  <c r="H171" i="19" a="1"/>
  <c r="H171" i="19"/>
  <c r="I171" i="19" a="1"/>
  <c r="I171" i="19" s="1"/>
  <c r="J171" i="19" a="1"/>
  <c r="J171" i="19" s="1"/>
  <c r="K171" i="19" a="1"/>
  <c r="K171" i="19" s="1"/>
  <c r="L171" i="19" a="1"/>
  <c r="L171" i="19" s="1"/>
  <c r="M171" i="19" a="1"/>
  <c r="M171" i="19"/>
  <c r="N171" i="19" a="1"/>
  <c r="N171" i="19" s="1"/>
  <c r="O171" i="19" a="1"/>
  <c r="O171" i="19" s="1"/>
  <c r="P171" i="19" a="1"/>
  <c r="P171" i="19" s="1"/>
  <c r="Q171" i="19" a="1"/>
  <c r="Q171" i="19" s="1"/>
  <c r="R171" i="19" a="1"/>
  <c r="R171" i="19" s="1"/>
  <c r="S171" i="19" a="1"/>
  <c r="S171" i="19" s="1"/>
  <c r="D172" i="19" a="1"/>
  <c r="D172" i="19" s="1"/>
  <c r="E172" i="19" a="1"/>
  <c r="E172" i="19" s="1"/>
  <c r="F172" i="19" a="1"/>
  <c r="F172" i="19" s="1"/>
  <c r="G172" i="19" a="1"/>
  <c r="G172" i="19" s="1"/>
  <c r="H172" i="19" a="1"/>
  <c r="H172" i="19"/>
  <c r="I172" i="19" a="1"/>
  <c r="I172" i="19" s="1"/>
  <c r="J172" i="19" a="1"/>
  <c r="J172" i="19" s="1"/>
  <c r="K172" i="19" a="1"/>
  <c r="K172" i="19" s="1"/>
  <c r="L172" i="19" a="1"/>
  <c r="L172" i="19" s="1"/>
  <c r="M172" i="19" a="1"/>
  <c r="M172" i="19"/>
  <c r="N172" i="19" a="1"/>
  <c r="N172" i="19" s="1"/>
  <c r="O172" i="19" a="1"/>
  <c r="O172" i="19" s="1"/>
  <c r="P172" i="19" a="1"/>
  <c r="P172" i="19" s="1"/>
  <c r="Q172" i="19" a="1"/>
  <c r="Q172" i="19" s="1"/>
  <c r="R172" i="19" a="1"/>
  <c r="R172" i="19" s="1"/>
  <c r="S172" i="19" a="1"/>
  <c r="S172" i="19" s="1"/>
  <c r="D173" i="19" a="1"/>
  <c r="D173" i="19" s="1"/>
  <c r="E173" i="19" a="1"/>
  <c r="E173" i="19" s="1"/>
  <c r="F173" i="19" a="1"/>
  <c r="F173" i="19" s="1"/>
  <c r="G173" i="19" a="1"/>
  <c r="G173" i="19" s="1"/>
  <c r="H173" i="19" a="1"/>
  <c r="H173" i="19"/>
  <c r="I173" i="19" a="1"/>
  <c r="I173" i="19" s="1"/>
  <c r="J173" i="19" a="1"/>
  <c r="J173" i="19" s="1"/>
  <c r="K173" i="19" a="1"/>
  <c r="K173" i="19" s="1"/>
  <c r="L173" i="19" a="1"/>
  <c r="L173" i="19" s="1"/>
  <c r="M173" i="19" a="1"/>
  <c r="M173" i="19"/>
  <c r="N173" i="19" a="1"/>
  <c r="N173" i="19" s="1"/>
  <c r="O173" i="19" a="1"/>
  <c r="O173" i="19" s="1"/>
  <c r="P173" i="19" a="1"/>
  <c r="P173" i="19" s="1"/>
  <c r="Q173" i="19" a="1"/>
  <c r="Q173" i="19" s="1"/>
  <c r="R173" i="19" a="1"/>
  <c r="R173" i="19"/>
  <c r="S173" i="19" a="1"/>
  <c r="S173" i="19" s="1"/>
  <c r="D174" i="19" a="1"/>
  <c r="D174" i="19" s="1"/>
  <c r="E174" i="19" a="1"/>
  <c r="E174" i="19" s="1"/>
  <c r="F174" i="19" a="1"/>
  <c r="F174" i="19"/>
  <c r="G174" i="19" a="1"/>
  <c r="G174" i="19" s="1"/>
  <c r="H174" i="19" a="1"/>
  <c r="H174" i="19" s="1"/>
  <c r="I174" i="19" a="1"/>
  <c r="I174" i="19" s="1"/>
  <c r="J174" i="19" a="1"/>
  <c r="J174" i="19"/>
  <c r="K174" i="19" a="1"/>
  <c r="K174" i="19" s="1"/>
  <c r="L174" i="19" a="1"/>
  <c r="L174" i="19" s="1"/>
  <c r="M174" i="19" a="1"/>
  <c r="M174" i="19" s="1"/>
  <c r="N174" i="19" a="1"/>
  <c r="N174" i="19"/>
  <c r="O174" i="19" a="1"/>
  <c r="O174" i="19" s="1"/>
  <c r="P174" i="19" a="1"/>
  <c r="P174" i="19" s="1"/>
  <c r="Q174" i="19" a="1"/>
  <c r="Q174" i="19" s="1"/>
  <c r="R174" i="19" a="1"/>
  <c r="R174" i="19"/>
  <c r="S174" i="19" a="1"/>
  <c r="S174" i="19" s="1"/>
  <c r="D175" i="19" a="1"/>
  <c r="D175" i="19" s="1"/>
  <c r="E175" i="19" a="1"/>
  <c r="E175" i="19" s="1"/>
  <c r="F175" i="19" a="1"/>
  <c r="F175" i="19"/>
  <c r="G175" i="19" a="1"/>
  <c r="G175" i="19" s="1"/>
  <c r="H175" i="19" a="1"/>
  <c r="H175" i="19" s="1"/>
  <c r="I175" i="19" a="1"/>
  <c r="I175" i="19" s="1"/>
  <c r="J175" i="19" a="1"/>
  <c r="J175" i="19"/>
  <c r="K175" i="19" a="1"/>
  <c r="K175" i="19" s="1"/>
  <c r="L175" i="19" a="1"/>
  <c r="L175" i="19" s="1"/>
  <c r="M175" i="19" a="1"/>
  <c r="M175" i="19" s="1"/>
  <c r="N175" i="19" a="1"/>
  <c r="N175" i="19"/>
  <c r="O175" i="19" a="1"/>
  <c r="O175" i="19" s="1"/>
  <c r="P175" i="19" a="1"/>
  <c r="P175" i="19" s="1"/>
  <c r="Q175" i="19" a="1"/>
  <c r="Q175" i="19" s="1"/>
  <c r="R175" i="19" a="1"/>
  <c r="R175" i="19"/>
  <c r="S175" i="19" a="1"/>
  <c r="S175" i="19" s="1"/>
  <c r="D176" i="19" a="1"/>
  <c r="D176" i="19" s="1"/>
  <c r="E176" i="19" a="1"/>
  <c r="E176" i="19" s="1"/>
  <c r="F176" i="19" a="1"/>
  <c r="F176" i="19"/>
  <c r="G176" i="19" a="1"/>
  <c r="G176" i="19" s="1"/>
  <c r="H176" i="19" a="1"/>
  <c r="H176" i="19" s="1"/>
  <c r="I176" i="19" a="1"/>
  <c r="I176" i="19" s="1"/>
  <c r="J176" i="19" a="1"/>
  <c r="J176" i="19"/>
  <c r="K176" i="19" a="1"/>
  <c r="K176" i="19" s="1"/>
  <c r="L176" i="19" a="1"/>
  <c r="L176" i="19" s="1"/>
  <c r="M176" i="19" a="1"/>
  <c r="M176" i="19" s="1"/>
  <c r="N176" i="19" a="1"/>
  <c r="N176" i="19"/>
  <c r="O176" i="19" a="1"/>
  <c r="O176" i="19" s="1"/>
  <c r="P176" i="19" a="1"/>
  <c r="P176" i="19" s="1"/>
  <c r="Q176" i="19" a="1"/>
  <c r="Q176" i="19" s="1"/>
  <c r="R176" i="19" a="1"/>
  <c r="R176" i="19"/>
  <c r="S176" i="19" a="1"/>
  <c r="S176" i="19" s="1"/>
  <c r="D177" i="19" a="1"/>
  <c r="D177" i="19" s="1"/>
  <c r="E177" i="19" a="1"/>
  <c r="E177" i="19" s="1"/>
  <c r="F177" i="19" a="1"/>
  <c r="F177" i="19"/>
  <c r="G177" i="19" a="1"/>
  <c r="G177" i="19" s="1"/>
  <c r="H177" i="19" a="1"/>
  <c r="H177" i="19" s="1"/>
  <c r="I177" i="19" a="1"/>
  <c r="I177" i="19" s="1"/>
  <c r="J177" i="19" a="1"/>
  <c r="J177" i="19"/>
  <c r="K177" i="19" a="1"/>
  <c r="K177" i="19" s="1"/>
  <c r="L177" i="19" a="1"/>
  <c r="L177" i="19" s="1"/>
  <c r="M177" i="19" a="1"/>
  <c r="M177" i="19" s="1"/>
  <c r="N177" i="19" a="1"/>
  <c r="N177" i="19"/>
  <c r="O177" i="19" a="1"/>
  <c r="O177" i="19" s="1"/>
  <c r="P177" i="19" a="1"/>
  <c r="P177" i="19" s="1"/>
  <c r="Q177" i="19" a="1"/>
  <c r="Q177" i="19" s="1"/>
  <c r="R177" i="19" a="1"/>
  <c r="R177" i="19"/>
  <c r="S177" i="19" a="1"/>
  <c r="S177" i="19" s="1"/>
  <c r="D178" i="19" a="1"/>
  <c r="D178" i="19" s="1"/>
  <c r="E178" i="19" a="1"/>
  <c r="E178" i="19" s="1"/>
  <c r="F178" i="19" a="1"/>
  <c r="F178" i="19"/>
  <c r="G178" i="19" a="1"/>
  <c r="G178" i="19" s="1"/>
  <c r="H178" i="19" a="1"/>
  <c r="H178" i="19" s="1"/>
  <c r="I178" i="19" a="1"/>
  <c r="I178" i="19" s="1"/>
  <c r="J178" i="19" a="1"/>
  <c r="J178" i="19"/>
  <c r="K178" i="19" a="1"/>
  <c r="K178" i="19" s="1"/>
  <c r="L178" i="19" a="1"/>
  <c r="L178" i="19" s="1"/>
  <c r="M178" i="19" a="1"/>
  <c r="M178" i="19" s="1"/>
  <c r="N178" i="19" a="1"/>
  <c r="N178" i="19"/>
  <c r="O178" i="19" a="1"/>
  <c r="O178" i="19" s="1"/>
  <c r="P178" i="19" a="1"/>
  <c r="P178" i="19" s="1"/>
  <c r="Q178" i="19" a="1"/>
  <c r="Q178" i="19" s="1"/>
  <c r="R178" i="19" a="1"/>
  <c r="R178" i="19"/>
  <c r="S178" i="19" a="1"/>
  <c r="S178" i="19" s="1"/>
  <c r="D179" i="19" a="1"/>
  <c r="D179" i="19" s="1"/>
  <c r="E179" i="19" a="1"/>
  <c r="E179" i="19" s="1"/>
  <c r="F179" i="19" a="1"/>
  <c r="F179" i="19"/>
  <c r="G179" i="19" a="1"/>
  <c r="G179" i="19" s="1"/>
  <c r="H179" i="19" a="1"/>
  <c r="H179" i="19" s="1"/>
  <c r="I179" i="19" a="1"/>
  <c r="I179" i="19" s="1"/>
  <c r="J179" i="19" a="1"/>
  <c r="J179" i="19"/>
  <c r="K179" i="19" a="1"/>
  <c r="K179" i="19" s="1"/>
  <c r="L179" i="19" a="1"/>
  <c r="L179" i="19" s="1"/>
  <c r="M179" i="19" a="1"/>
  <c r="M179" i="19" s="1"/>
  <c r="N179" i="19" a="1"/>
  <c r="N179" i="19"/>
  <c r="O179" i="19" a="1"/>
  <c r="O179" i="19" s="1"/>
  <c r="P179" i="19" a="1"/>
  <c r="P179" i="19" s="1"/>
  <c r="Q179" i="19" a="1"/>
  <c r="Q179" i="19" s="1"/>
  <c r="R179" i="19" a="1"/>
  <c r="R179" i="19"/>
  <c r="S179" i="19" a="1"/>
  <c r="S179" i="19" s="1"/>
  <c r="D180" i="19" a="1"/>
  <c r="D180" i="19" s="1"/>
  <c r="E180" i="19" a="1"/>
  <c r="E180" i="19" s="1"/>
  <c r="F180" i="19" a="1"/>
  <c r="F180" i="19"/>
  <c r="G180" i="19" a="1"/>
  <c r="G180" i="19" s="1"/>
  <c r="H180" i="19" a="1"/>
  <c r="H180" i="19" s="1"/>
  <c r="I180" i="19" a="1"/>
  <c r="I180" i="19" s="1"/>
  <c r="J180" i="19" a="1"/>
  <c r="J180" i="19"/>
  <c r="K180" i="19" a="1"/>
  <c r="K180" i="19" s="1"/>
  <c r="L180" i="19" a="1"/>
  <c r="L180" i="19" s="1"/>
  <c r="M180" i="19" a="1"/>
  <c r="M180" i="19" s="1"/>
  <c r="N180" i="19" a="1"/>
  <c r="N180" i="19"/>
  <c r="O180" i="19" a="1"/>
  <c r="O180" i="19" s="1"/>
  <c r="P180" i="19" a="1"/>
  <c r="P180" i="19" s="1"/>
  <c r="Q180" i="19" a="1"/>
  <c r="Q180" i="19" s="1"/>
  <c r="R180" i="19" a="1"/>
  <c r="R180" i="19"/>
  <c r="S180" i="19" a="1"/>
  <c r="S180" i="19" s="1"/>
  <c r="D181" i="19" a="1"/>
  <c r="D181" i="19" s="1"/>
  <c r="E181" i="19" a="1"/>
  <c r="E181" i="19" s="1"/>
  <c r="F181" i="19" a="1"/>
  <c r="F181" i="19"/>
  <c r="G181" i="19" a="1"/>
  <c r="G181" i="19" s="1"/>
  <c r="H181" i="19" a="1"/>
  <c r="H181" i="19" s="1"/>
  <c r="I181" i="19" a="1"/>
  <c r="I181" i="19" s="1"/>
  <c r="J181" i="19" a="1"/>
  <c r="J181" i="19"/>
  <c r="K181" i="19" a="1"/>
  <c r="K181" i="19" s="1"/>
  <c r="L181" i="19" a="1"/>
  <c r="L181" i="19" s="1"/>
  <c r="M181" i="19" a="1"/>
  <c r="M181" i="19" s="1"/>
  <c r="N181" i="19" a="1"/>
  <c r="N181" i="19"/>
  <c r="O181" i="19" a="1"/>
  <c r="O181" i="19" s="1"/>
  <c r="P181" i="19" a="1"/>
  <c r="P181" i="19" s="1"/>
  <c r="Q181" i="19" a="1"/>
  <c r="Q181" i="19" s="1"/>
  <c r="R181" i="19" a="1"/>
  <c r="R181" i="19"/>
  <c r="S181" i="19" a="1"/>
  <c r="S181" i="19" s="1"/>
  <c r="D182" i="19" a="1"/>
  <c r="D182" i="19" s="1"/>
  <c r="E182" i="19" a="1"/>
  <c r="E182" i="19" s="1"/>
  <c r="E183" i="19" s="1" a="1"/>
  <c r="E183" i="19" s="1"/>
  <c r="F182" i="19" a="1"/>
  <c r="F182" i="19"/>
  <c r="G182" i="19" a="1"/>
  <c r="G182" i="19" s="1"/>
  <c r="H182" i="19" a="1"/>
  <c r="H182" i="19" s="1"/>
  <c r="I182" i="19" a="1"/>
  <c r="I182" i="19" s="1"/>
  <c r="J182" i="19" a="1"/>
  <c r="J182" i="19"/>
  <c r="K182" i="19" a="1"/>
  <c r="K182" i="19" s="1"/>
  <c r="L182" i="19" a="1"/>
  <c r="L182" i="19" s="1"/>
  <c r="M182" i="19" a="1"/>
  <c r="M182" i="19" s="1"/>
  <c r="N182" i="19" a="1"/>
  <c r="N182" i="19"/>
  <c r="O182" i="19" a="1"/>
  <c r="O182" i="19" s="1"/>
  <c r="P182" i="19" a="1"/>
  <c r="P182" i="19" s="1"/>
  <c r="Q182" i="19" a="1"/>
  <c r="Q182" i="19" s="1"/>
  <c r="R182" i="19" a="1"/>
  <c r="R182" i="19"/>
  <c r="S182" i="19" a="1"/>
  <c r="S182" i="19" s="1"/>
  <c r="D183" i="19" a="1"/>
  <c r="D183" i="19" s="1"/>
  <c r="F183" i="19" a="1"/>
  <c r="F183" i="19"/>
  <c r="F184" i="19" s="1" a="1"/>
  <c r="F184" i="19" s="1"/>
  <c r="G183" i="19" a="1"/>
  <c r="G183" i="19" s="1"/>
  <c r="H183" i="19" a="1"/>
  <c r="H183" i="19" s="1"/>
  <c r="I183" i="19" a="1"/>
  <c r="I183" i="19" s="1"/>
  <c r="J183" i="19" a="1"/>
  <c r="J183" i="19"/>
  <c r="K183" i="19" a="1"/>
  <c r="K183" i="19" s="1"/>
  <c r="L183" i="19" a="1"/>
  <c r="L183" i="19" s="1"/>
  <c r="M183" i="19" a="1"/>
  <c r="M183" i="19" s="1"/>
  <c r="N183" i="19" a="1"/>
  <c r="N183" i="19"/>
  <c r="O183" i="19" a="1"/>
  <c r="O183" i="19" s="1"/>
  <c r="P183" i="19" a="1"/>
  <c r="P183" i="19" s="1"/>
  <c r="Q183" i="19" a="1"/>
  <c r="Q183" i="19" s="1"/>
  <c r="R183" i="19" a="1"/>
  <c r="R183" i="19"/>
  <c r="S183" i="19" a="1"/>
  <c r="S183" i="19" s="1"/>
  <c r="D184" i="19" a="1"/>
  <c r="D184" i="19" s="1"/>
  <c r="E184" i="19" a="1"/>
  <c r="E184" i="19" s="1"/>
  <c r="G184" i="19" a="1"/>
  <c r="G184" i="19" s="1"/>
  <c r="H184" i="19" a="1"/>
  <c r="H184" i="19" s="1"/>
  <c r="I184" i="19" a="1"/>
  <c r="I184" i="19" s="1"/>
  <c r="J184" i="19" a="1"/>
  <c r="J184" i="19"/>
  <c r="K184" i="19" a="1"/>
  <c r="K184" i="19" s="1"/>
  <c r="L184" i="19" a="1"/>
  <c r="L184" i="19" s="1"/>
  <c r="M184" i="19" a="1"/>
  <c r="M184" i="19" s="1"/>
  <c r="N184" i="19" a="1"/>
  <c r="N184" i="19"/>
  <c r="O184" i="19" a="1"/>
  <c r="O184" i="19" s="1"/>
  <c r="P184" i="19" a="1"/>
  <c r="P184" i="19" s="1"/>
  <c r="Q184" i="19" a="1"/>
  <c r="Q184" i="19" s="1"/>
  <c r="R184" i="19" a="1"/>
  <c r="R184" i="19"/>
  <c r="S184" i="19" a="1"/>
  <c r="S184" i="19" s="1"/>
  <c r="D185" i="19" a="1"/>
  <c r="D185" i="19" s="1"/>
  <c r="H185" i="19" a="1"/>
  <c r="H185" i="19" s="1"/>
  <c r="I185" i="19" a="1"/>
  <c r="I185" i="19" s="1"/>
  <c r="J185" i="19" a="1"/>
  <c r="J185" i="19"/>
  <c r="K185" i="19" a="1"/>
  <c r="K185" i="19" s="1"/>
  <c r="L185" i="19" a="1"/>
  <c r="L185" i="19" s="1"/>
  <c r="M185" i="19" a="1"/>
  <c r="M185" i="19" s="1"/>
  <c r="N185" i="19" a="1"/>
  <c r="N185" i="19"/>
  <c r="O185" i="19" a="1"/>
  <c r="O185" i="19" s="1"/>
  <c r="P185" i="19" a="1"/>
  <c r="P185" i="19" s="1"/>
  <c r="Q185" i="19" a="1"/>
  <c r="Q185" i="19" s="1"/>
  <c r="R185" i="19" a="1"/>
  <c r="R185" i="19"/>
  <c r="S185" i="19" a="1"/>
  <c r="S185" i="19" s="1"/>
  <c r="D186" i="19" a="1"/>
  <c r="D186" i="19" s="1"/>
  <c r="H186" i="19" a="1"/>
  <c r="H186" i="19" s="1"/>
  <c r="I186" i="19" a="1"/>
  <c r="I186" i="19" s="1"/>
  <c r="I194" i="19" s="1" a="1"/>
  <c r="I194" i="19" s="1"/>
  <c r="J186" i="19" a="1"/>
  <c r="J186" i="19"/>
  <c r="K186" i="19" a="1"/>
  <c r="K186" i="19" s="1"/>
  <c r="L186" i="19" a="1"/>
  <c r="L186" i="19" s="1"/>
  <c r="M186" i="19" a="1"/>
  <c r="M186" i="19" s="1"/>
  <c r="N186" i="19" a="1"/>
  <c r="N186" i="19"/>
  <c r="O186" i="19" a="1"/>
  <c r="O186" i="19" s="1"/>
  <c r="P186" i="19" a="1"/>
  <c r="P186" i="19" s="1"/>
  <c r="Q186" i="19" a="1"/>
  <c r="Q186" i="19" s="1"/>
  <c r="R186" i="19" a="1"/>
  <c r="R186" i="19"/>
  <c r="S186" i="19" a="1"/>
  <c r="S186" i="19" s="1"/>
  <c r="D187" i="19" a="1"/>
  <c r="D187" i="19" s="1"/>
  <c r="E187" i="19" a="1"/>
  <c r="E187" i="19" s="1"/>
  <c r="H187" i="19" a="1"/>
  <c r="H187" i="19" s="1"/>
  <c r="I187" i="19" a="1"/>
  <c r="I187" i="19" s="1"/>
  <c r="J187" i="19" a="1"/>
  <c r="J187" i="19"/>
  <c r="J188" i="19" s="1" a="1"/>
  <c r="J188" i="19" s="1"/>
  <c r="K187" i="19" a="1"/>
  <c r="K187" i="19" s="1"/>
  <c r="L187" i="19" a="1"/>
  <c r="L187" i="19" s="1"/>
  <c r="M187" i="19" a="1"/>
  <c r="M187" i="19" s="1"/>
  <c r="N187" i="19" a="1"/>
  <c r="N187" i="19"/>
  <c r="O187" i="19" a="1"/>
  <c r="O187" i="19" s="1"/>
  <c r="P187" i="19" a="1"/>
  <c r="P187" i="19" s="1"/>
  <c r="Q187" i="19" a="1"/>
  <c r="Q187" i="19" s="1"/>
  <c r="R187" i="19" a="1"/>
  <c r="R187" i="19"/>
  <c r="S187" i="19" a="1"/>
  <c r="S187" i="19"/>
  <c r="D188" i="19" a="1"/>
  <c r="D188" i="19" s="1"/>
  <c r="E188" i="19" a="1"/>
  <c r="E188" i="19" s="1"/>
  <c r="H188" i="19" a="1"/>
  <c r="H188" i="19" s="1"/>
  <c r="K188" i="19" a="1"/>
  <c r="K188" i="19"/>
  <c r="K193" i="19" s="1" a="1"/>
  <c r="K193" i="19" s="1"/>
  <c r="L188" i="19" a="1"/>
  <c r="L188" i="19" s="1"/>
  <c r="M188" i="19" a="1"/>
  <c r="M188" i="19" s="1"/>
  <c r="N188" i="19" a="1"/>
  <c r="N188" i="19"/>
  <c r="O188" i="19" a="1"/>
  <c r="O188" i="19" s="1"/>
  <c r="P188" i="19" a="1"/>
  <c r="P188" i="19" s="1"/>
  <c r="Q188" i="19" a="1"/>
  <c r="Q188" i="19" s="1"/>
  <c r="R188" i="19" a="1"/>
  <c r="R188" i="19"/>
  <c r="S188" i="19" a="1"/>
  <c r="S188" i="19" s="1"/>
  <c r="D189" i="19" a="1"/>
  <c r="D189" i="19" s="1"/>
  <c r="H189" i="19" a="1"/>
  <c r="H189" i="19" s="1"/>
  <c r="I189" i="19" a="1"/>
  <c r="I189" i="19" s="1"/>
  <c r="L189" i="19" a="1"/>
  <c r="L189" i="19" s="1"/>
  <c r="M189" i="19" a="1"/>
  <c r="M189" i="19" s="1"/>
  <c r="N189" i="19" a="1"/>
  <c r="N189" i="19"/>
  <c r="O189" i="19" a="1"/>
  <c r="O189" i="19"/>
  <c r="P189" i="19" a="1"/>
  <c r="P189" i="19" s="1"/>
  <c r="Q189" i="19" a="1"/>
  <c r="Q189" i="19" s="1"/>
  <c r="R189" i="19" a="1"/>
  <c r="R189" i="19"/>
  <c r="S189" i="19" a="1"/>
  <c r="S189" i="19"/>
  <c r="D190" i="19" a="1"/>
  <c r="D190" i="19" s="1"/>
  <c r="E190" i="19" a="1"/>
  <c r="E190" i="19" s="1"/>
  <c r="H190" i="19" a="1"/>
  <c r="H190" i="19" s="1"/>
  <c r="L190" i="19" a="1"/>
  <c r="L190" i="19" s="1"/>
  <c r="M190" i="19" a="1"/>
  <c r="M190" i="19" s="1"/>
  <c r="N190" i="19" a="1"/>
  <c r="N190" i="19"/>
  <c r="O190" i="19" a="1"/>
  <c r="O190" i="19" s="1"/>
  <c r="P190" i="19" a="1"/>
  <c r="P190" i="19" s="1"/>
  <c r="Q190" i="19" a="1"/>
  <c r="Q190" i="19" s="1"/>
  <c r="R190" i="19" a="1"/>
  <c r="R190" i="19"/>
  <c r="S190" i="19" a="1"/>
  <c r="S190" i="19" s="1"/>
  <c r="D191" i="19" a="1"/>
  <c r="D191" i="19" s="1"/>
  <c r="F191" i="19" a="1"/>
  <c r="F191" i="19" s="1"/>
  <c r="H191" i="19" a="1"/>
  <c r="H191" i="19" s="1"/>
  <c r="J191" i="19" a="1"/>
  <c r="J191" i="19" s="1"/>
  <c r="L191" i="19" a="1"/>
  <c r="L191" i="19" s="1"/>
  <c r="N191" i="19" a="1"/>
  <c r="N191" i="19" s="1"/>
  <c r="O191" i="19" a="1"/>
  <c r="O191" i="19" s="1"/>
  <c r="P191" i="19" a="1"/>
  <c r="P191" i="19" s="1"/>
  <c r="Q191" i="19" a="1"/>
  <c r="Q191" i="19" s="1"/>
  <c r="R191" i="19" a="1"/>
  <c r="R191" i="19" s="1"/>
  <c r="S191" i="19" a="1"/>
  <c r="S191" i="19"/>
  <c r="D192" i="19" a="1"/>
  <c r="D192" i="19" s="1"/>
  <c r="E192" i="19" a="1"/>
  <c r="E192" i="19" s="1"/>
  <c r="F192" i="19" a="1"/>
  <c r="F192" i="19" s="1"/>
  <c r="H192" i="19" a="1"/>
  <c r="H192" i="19" s="1"/>
  <c r="J192" i="19" a="1"/>
  <c r="J192" i="19" s="1"/>
  <c r="K192" i="19" a="1"/>
  <c r="K192" i="19"/>
  <c r="L192" i="19" a="1"/>
  <c r="L192" i="19" s="1"/>
  <c r="O192" i="19" a="1"/>
  <c r="O192" i="19" s="1"/>
  <c r="P192" i="19" a="1"/>
  <c r="P192" i="19" s="1"/>
  <c r="Q192" i="19" a="1"/>
  <c r="Q192" i="19" s="1"/>
  <c r="R192" i="19" a="1"/>
  <c r="R192" i="19" s="1"/>
  <c r="S192" i="19" a="1"/>
  <c r="S192" i="19" s="1"/>
  <c r="D193" i="19" a="1"/>
  <c r="D193" i="19" s="1"/>
  <c r="F193" i="19" a="1"/>
  <c r="F193" i="19" s="1"/>
  <c r="H193" i="19" a="1"/>
  <c r="H193" i="19" s="1"/>
  <c r="I193" i="19" a="1"/>
  <c r="I193" i="19" s="1"/>
  <c r="J193" i="19" a="1"/>
  <c r="J193" i="19" s="1"/>
  <c r="L193" i="19" a="1"/>
  <c r="L193" i="19" s="1"/>
  <c r="P193" i="19" a="1"/>
  <c r="P193" i="19" s="1"/>
  <c r="Q193" i="19" a="1"/>
  <c r="Q193" i="19" s="1"/>
  <c r="R193" i="19" a="1"/>
  <c r="R193" i="19" s="1"/>
  <c r="S193" i="19" a="1"/>
  <c r="S193" i="19" s="1"/>
  <c r="D194" i="19" a="1"/>
  <c r="D194" i="19" s="1"/>
  <c r="E194" i="19" a="1"/>
  <c r="E194" i="19" s="1"/>
  <c r="F194" i="19" a="1"/>
  <c r="F194" i="19" s="1"/>
  <c r="G194" i="19" a="1"/>
  <c r="G194" i="19" s="1"/>
  <c r="H194" i="19" a="1"/>
  <c r="H194" i="19" s="1"/>
  <c r="J194" i="19" a="1"/>
  <c r="J194" i="19" s="1"/>
  <c r="L194" i="19" a="1"/>
  <c r="L194" i="19" s="1"/>
  <c r="M194" i="19" a="1"/>
  <c r="M194" i="19" s="1"/>
  <c r="Q194" i="19" a="1"/>
  <c r="Q194" i="19" s="1"/>
  <c r="R194" i="19" a="1"/>
  <c r="R194" i="19" s="1"/>
  <c r="S194" i="19" a="1"/>
  <c r="S194" i="19"/>
  <c r="D195" i="19" a="1"/>
  <c r="D195" i="19" s="1"/>
  <c r="E195" i="19" a="1"/>
  <c r="E195" i="19" s="1"/>
  <c r="F195" i="19" a="1"/>
  <c r="F195" i="19" s="1"/>
  <c r="H195" i="19" a="1"/>
  <c r="H195" i="19" s="1"/>
  <c r="I195" i="19" a="1"/>
  <c r="I195" i="19" s="1"/>
  <c r="J195" i="19" a="1"/>
  <c r="J195" i="19" s="1"/>
  <c r="K195" i="19" a="1"/>
  <c r="K195" i="19" s="1"/>
  <c r="L195" i="19" a="1"/>
  <c r="L195" i="19" s="1"/>
  <c r="Q195" i="19" a="1"/>
  <c r="Q195" i="19" s="1"/>
  <c r="R195" i="19" a="1"/>
  <c r="R195" i="19" s="1"/>
  <c r="R196" i="19" s="1" a="1"/>
  <c r="R196" i="19" s="1"/>
  <c r="S195" i="19" a="1"/>
  <c r="S195" i="19" s="1"/>
  <c r="D196" i="19" a="1"/>
  <c r="D196" i="19" s="1"/>
  <c r="F196" i="19" a="1"/>
  <c r="F196" i="19" s="1"/>
  <c r="H196" i="19" a="1"/>
  <c r="H196" i="19" s="1"/>
  <c r="J196" i="19" a="1"/>
  <c r="J196" i="19" s="1"/>
  <c r="L196" i="19" a="1"/>
  <c r="L196" i="19" s="1"/>
  <c r="N196" i="19" a="1"/>
  <c r="N196" i="19" s="1"/>
  <c r="Q196" i="19" a="1"/>
  <c r="Q196" i="19" s="1"/>
  <c r="S196" i="19" a="1"/>
  <c r="S196" i="19"/>
  <c r="S197" i="19" s="1" a="1"/>
  <c r="S197" i="19" s="1"/>
  <c r="D197" i="19" a="1"/>
  <c r="D197" i="19" s="1"/>
  <c r="E197" i="19" a="1"/>
  <c r="E197" i="19" s="1"/>
  <c r="F197" i="19" a="1"/>
  <c r="F197" i="19" s="1"/>
  <c r="H197" i="19" a="1"/>
  <c r="H197" i="19" s="1"/>
  <c r="I197" i="19" a="1"/>
  <c r="I197" i="19" s="1"/>
  <c r="J197" i="19" a="1"/>
  <c r="J197" i="19" s="1"/>
  <c r="K197" i="19" a="1"/>
  <c r="K197" i="19"/>
  <c r="L197" i="19" a="1"/>
  <c r="L197" i="19" s="1"/>
  <c r="Q197" i="19" a="1"/>
  <c r="Q197" i="19" s="1"/>
  <c r="R197" i="19" a="1"/>
  <c r="R197" i="19" s="1"/>
  <c r="D112" i="20" a="1"/>
  <c r="D112" i="20" s="1"/>
  <c r="E112" i="20" a="1"/>
  <c r="E112" i="20" s="1"/>
  <c r="F112" i="20" a="1"/>
  <c r="F112" i="20" s="1"/>
  <c r="G112" i="20" a="1"/>
  <c r="G112" i="20"/>
  <c r="H112" i="20" a="1"/>
  <c r="H112" i="20" s="1"/>
  <c r="I112" i="20" a="1"/>
  <c r="I112" i="20" s="1"/>
  <c r="J112" i="20" a="1"/>
  <c r="J112" i="20" s="1"/>
  <c r="K112" i="20" a="1"/>
  <c r="K112" i="20" s="1"/>
  <c r="L112" i="20" a="1"/>
  <c r="L112" i="20" s="1"/>
  <c r="M112" i="20" a="1"/>
  <c r="M112" i="20" s="1"/>
  <c r="N112" i="20" a="1"/>
  <c r="N112" i="20" s="1"/>
  <c r="O112" i="20" a="1"/>
  <c r="O112" i="20" s="1"/>
  <c r="P112" i="20" a="1"/>
  <c r="P112" i="20" s="1"/>
  <c r="Q112" i="20" a="1"/>
  <c r="Q112" i="20" s="1"/>
  <c r="R112" i="20" a="1"/>
  <c r="R112" i="20" s="1"/>
  <c r="S112" i="20" a="1"/>
  <c r="S112" i="20"/>
  <c r="D113" i="20" a="1"/>
  <c r="D113" i="20" s="1"/>
  <c r="E113" i="20" a="1"/>
  <c r="E113" i="20" s="1"/>
  <c r="F113" i="20" a="1"/>
  <c r="F113" i="20" s="1"/>
  <c r="G113" i="20" a="1"/>
  <c r="G113" i="20"/>
  <c r="H113" i="20" a="1"/>
  <c r="H113" i="20" s="1"/>
  <c r="I113" i="20" a="1"/>
  <c r="I113" i="20" s="1"/>
  <c r="J113" i="20" a="1"/>
  <c r="J113" i="20" s="1"/>
  <c r="K113" i="20" a="1"/>
  <c r="K113" i="20"/>
  <c r="L113" i="20" a="1"/>
  <c r="L113" i="20" s="1"/>
  <c r="M113" i="20" a="1"/>
  <c r="M113" i="20" s="1"/>
  <c r="N113" i="20" a="1"/>
  <c r="N113" i="20" s="1"/>
  <c r="O113" i="20" a="1"/>
  <c r="O113" i="20"/>
  <c r="P113" i="20" a="1"/>
  <c r="P113" i="20" s="1"/>
  <c r="Q113" i="20" a="1"/>
  <c r="Q113" i="20" s="1"/>
  <c r="R113" i="20" a="1"/>
  <c r="R113" i="20" s="1"/>
  <c r="S113" i="20" a="1"/>
  <c r="S113" i="20" s="1"/>
  <c r="D114" i="20" a="1"/>
  <c r="D114" i="20" s="1"/>
  <c r="E114" i="20" a="1"/>
  <c r="E114" i="20" s="1"/>
  <c r="F114" i="20" a="1"/>
  <c r="F114" i="20" s="1"/>
  <c r="G114" i="20" a="1"/>
  <c r="G114" i="20"/>
  <c r="H114" i="20" a="1"/>
  <c r="H114" i="20" s="1"/>
  <c r="I114" i="20" a="1"/>
  <c r="I114" i="20" s="1"/>
  <c r="J114" i="20" a="1"/>
  <c r="J114" i="20" s="1"/>
  <c r="K114" i="20" a="1"/>
  <c r="K114" i="20" s="1"/>
  <c r="L114" i="20" a="1"/>
  <c r="L114" i="20" s="1"/>
  <c r="M114" i="20" a="1"/>
  <c r="M114" i="20" s="1"/>
  <c r="N114" i="20" a="1"/>
  <c r="N114" i="20" s="1"/>
  <c r="O114" i="20" a="1"/>
  <c r="O114" i="20" s="1"/>
  <c r="P114" i="20" a="1"/>
  <c r="P114" i="20" s="1"/>
  <c r="Q114" i="20" a="1"/>
  <c r="Q114" i="20" s="1"/>
  <c r="R114" i="20" a="1"/>
  <c r="R114" i="20" s="1"/>
  <c r="S114" i="20" a="1"/>
  <c r="S114" i="20"/>
  <c r="D115" i="20" a="1"/>
  <c r="D115" i="20" s="1"/>
  <c r="E115" i="20" a="1"/>
  <c r="E115" i="20" s="1"/>
  <c r="F115" i="20" a="1"/>
  <c r="F115" i="20" s="1"/>
  <c r="G115" i="20" a="1"/>
  <c r="G115" i="20"/>
  <c r="H115" i="20" a="1"/>
  <c r="H115" i="20" s="1"/>
  <c r="I115" i="20" a="1"/>
  <c r="I115" i="20" s="1"/>
  <c r="J115" i="20" a="1"/>
  <c r="J115" i="20" s="1"/>
  <c r="K115" i="20" a="1"/>
  <c r="K115" i="20"/>
  <c r="L115" i="20" a="1"/>
  <c r="L115" i="20" s="1"/>
  <c r="M115" i="20" a="1"/>
  <c r="M115" i="20" s="1"/>
  <c r="N115" i="20" a="1"/>
  <c r="N115" i="20" s="1"/>
  <c r="O115" i="20" a="1"/>
  <c r="O115" i="20"/>
  <c r="P115" i="20" a="1"/>
  <c r="P115" i="20" s="1"/>
  <c r="Q115" i="20" a="1"/>
  <c r="Q115" i="20" s="1"/>
  <c r="R115" i="20" a="1"/>
  <c r="R115" i="20" s="1"/>
  <c r="S115" i="20" a="1"/>
  <c r="S115" i="20" s="1"/>
  <c r="D116" i="20" a="1"/>
  <c r="D116" i="20" s="1"/>
  <c r="E116" i="20" a="1"/>
  <c r="E116" i="20" s="1"/>
  <c r="F116" i="20" a="1"/>
  <c r="F116" i="20" s="1"/>
  <c r="G116" i="20" a="1"/>
  <c r="G116" i="20"/>
  <c r="H116" i="20" a="1"/>
  <c r="H116" i="20" s="1"/>
  <c r="I116" i="20" a="1"/>
  <c r="I116" i="20" s="1"/>
  <c r="J116" i="20" a="1"/>
  <c r="J116" i="20" s="1"/>
  <c r="K116" i="20" a="1"/>
  <c r="K116" i="20" s="1"/>
  <c r="L116" i="20" a="1"/>
  <c r="L116" i="20" s="1"/>
  <c r="M116" i="20" a="1"/>
  <c r="M116" i="20" s="1"/>
  <c r="N116" i="20" a="1"/>
  <c r="N116" i="20" s="1"/>
  <c r="O116" i="20" a="1"/>
  <c r="O116" i="20" s="1"/>
  <c r="P116" i="20" a="1"/>
  <c r="P116" i="20" s="1"/>
  <c r="Q116" i="20" a="1"/>
  <c r="Q116" i="20" s="1"/>
  <c r="R116" i="20" a="1"/>
  <c r="R116" i="20" s="1"/>
  <c r="S116" i="20" a="1"/>
  <c r="S116" i="20"/>
  <c r="D117" i="20" a="1"/>
  <c r="D117" i="20" s="1"/>
  <c r="E117" i="20" a="1"/>
  <c r="E117" i="20" s="1"/>
  <c r="F117" i="20" a="1"/>
  <c r="F117" i="20" s="1"/>
  <c r="G117" i="20" a="1"/>
  <c r="G117" i="20"/>
  <c r="H117" i="20" a="1"/>
  <c r="H117" i="20" s="1"/>
  <c r="I117" i="20" a="1"/>
  <c r="I117" i="20" s="1"/>
  <c r="J117" i="20" a="1"/>
  <c r="J117" i="20" s="1"/>
  <c r="K117" i="20" a="1"/>
  <c r="K117" i="20"/>
  <c r="L117" i="20" a="1"/>
  <c r="L117" i="20" s="1"/>
  <c r="M117" i="20" a="1"/>
  <c r="M117" i="20" s="1"/>
  <c r="N117" i="20" a="1"/>
  <c r="N117" i="20" s="1"/>
  <c r="O117" i="20" a="1"/>
  <c r="O117" i="20"/>
  <c r="P117" i="20" a="1"/>
  <c r="P117" i="20" s="1"/>
  <c r="Q117" i="20" a="1"/>
  <c r="Q117" i="20" s="1"/>
  <c r="R117" i="20" a="1"/>
  <c r="R117" i="20" s="1"/>
  <c r="S117" i="20" a="1"/>
  <c r="S117" i="20" s="1"/>
  <c r="D118" i="20" a="1"/>
  <c r="D118" i="20" s="1"/>
  <c r="E118" i="20" a="1"/>
  <c r="E118" i="20" s="1"/>
  <c r="F118" i="20" a="1"/>
  <c r="F118" i="20" s="1"/>
  <c r="G118" i="20" a="1"/>
  <c r="G118" i="20"/>
  <c r="H118" i="20" a="1"/>
  <c r="H118" i="20" s="1"/>
  <c r="I118" i="20" a="1"/>
  <c r="I118" i="20" s="1"/>
  <c r="J118" i="20" a="1"/>
  <c r="J118" i="20" s="1"/>
  <c r="K118" i="20" a="1"/>
  <c r="K118" i="20" s="1"/>
  <c r="L118" i="20" a="1"/>
  <c r="L118" i="20" s="1"/>
  <c r="M118" i="20" a="1"/>
  <c r="M118" i="20" s="1"/>
  <c r="N118" i="20" a="1"/>
  <c r="N118" i="20" s="1"/>
  <c r="O118" i="20" a="1"/>
  <c r="O118" i="20" s="1"/>
  <c r="P118" i="20" a="1"/>
  <c r="P118" i="20" s="1"/>
  <c r="Q118" i="20" a="1"/>
  <c r="Q118" i="20" s="1"/>
  <c r="R118" i="20" a="1"/>
  <c r="R118" i="20" s="1"/>
  <c r="S118" i="20" a="1"/>
  <c r="S118" i="20"/>
  <c r="D119" i="20" a="1"/>
  <c r="D119" i="20" s="1"/>
  <c r="E119" i="20" a="1"/>
  <c r="E119" i="20" s="1"/>
  <c r="F119" i="20" a="1"/>
  <c r="F119" i="20" s="1"/>
  <c r="G119" i="20" a="1"/>
  <c r="G119" i="20"/>
  <c r="H119" i="20" a="1"/>
  <c r="H119" i="20" s="1"/>
  <c r="I119" i="20" a="1"/>
  <c r="I119" i="20" s="1"/>
  <c r="J119" i="20" a="1"/>
  <c r="J119" i="20" s="1"/>
  <c r="K119" i="20" a="1"/>
  <c r="K119" i="20"/>
  <c r="L119" i="20" a="1"/>
  <c r="L119" i="20" s="1"/>
  <c r="M119" i="20" a="1"/>
  <c r="M119" i="20" s="1"/>
  <c r="N119" i="20" a="1"/>
  <c r="N119" i="20" s="1"/>
  <c r="O119" i="20" a="1"/>
  <c r="O119" i="20"/>
  <c r="P119" i="20" a="1"/>
  <c r="P119" i="20" s="1"/>
  <c r="Q119" i="20" a="1"/>
  <c r="Q119" i="20" s="1"/>
  <c r="R119" i="20" a="1"/>
  <c r="R119" i="20" s="1"/>
  <c r="S119" i="20" a="1"/>
  <c r="S119" i="20" s="1"/>
  <c r="D120" i="20" a="1"/>
  <c r="D120" i="20" s="1"/>
  <c r="E120" i="20" a="1"/>
  <c r="E120" i="20" s="1"/>
  <c r="F120" i="20" a="1"/>
  <c r="F120" i="20" s="1"/>
  <c r="G120" i="20" a="1"/>
  <c r="G120" i="20"/>
  <c r="H120" i="20" a="1"/>
  <c r="H120" i="20" s="1"/>
  <c r="I120" i="20" a="1"/>
  <c r="I120" i="20" s="1"/>
  <c r="J120" i="20" a="1"/>
  <c r="J120" i="20" s="1"/>
  <c r="K120" i="20" a="1"/>
  <c r="K120" i="20" s="1"/>
  <c r="L120" i="20" a="1"/>
  <c r="L120" i="20" s="1"/>
  <c r="M120" i="20" a="1"/>
  <c r="M120" i="20" s="1"/>
  <c r="N120" i="20" a="1"/>
  <c r="N120" i="20" s="1"/>
  <c r="O120" i="20" a="1"/>
  <c r="O120" i="20" s="1"/>
  <c r="P120" i="20" a="1"/>
  <c r="P120" i="20" s="1"/>
  <c r="Q120" i="20" a="1"/>
  <c r="Q120" i="20" s="1"/>
  <c r="R120" i="20" a="1"/>
  <c r="R120" i="20" s="1"/>
  <c r="S120" i="20" a="1"/>
  <c r="S120" i="20"/>
  <c r="D121" i="20" a="1"/>
  <c r="D121" i="20" s="1"/>
  <c r="E121" i="20" a="1"/>
  <c r="E121" i="20" s="1"/>
  <c r="F121" i="20" a="1"/>
  <c r="F121" i="20" s="1"/>
  <c r="G121" i="20" a="1"/>
  <c r="G121" i="20"/>
  <c r="H121" i="20" a="1"/>
  <c r="H121" i="20" s="1"/>
  <c r="I121" i="20" a="1"/>
  <c r="I121" i="20" s="1"/>
  <c r="J121" i="20" a="1"/>
  <c r="J121" i="20" s="1"/>
  <c r="K121" i="20" a="1"/>
  <c r="K121" i="20"/>
  <c r="L121" i="20" a="1"/>
  <c r="L121" i="20" s="1"/>
  <c r="M121" i="20" a="1"/>
  <c r="M121" i="20" s="1"/>
  <c r="N121" i="20" a="1"/>
  <c r="N121" i="20" s="1"/>
  <c r="O121" i="20" a="1"/>
  <c r="O121" i="20"/>
  <c r="P121" i="20" a="1"/>
  <c r="P121" i="20" s="1"/>
  <c r="Q121" i="20" a="1"/>
  <c r="Q121" i="20" s="1"/>
  <c r="R121" i="20" a="1"/>
  <c r="R121" i="20" s="1"/>
  <c r="S121" i="20" a="1"/>
  <c r="S121" i="20" s="1"/>
  <c r="D122" i="20" a="1"/>
  <c r="D122" i="20" s="1"/>
  <c r="E122" i="20" a="1"/>
  <c r="E122" i="20" s="1"/>
  <c r="F122" i="20" a="1"/>
  <c r="F122" i="20" s="1"/>
  <c r="G122" i="20" a="1"/>
  <c r="G122" i="20"/>
  <c r="H122" i="20" a="1"/>
  <c r="H122" i="20" s="1"/>
  <c r="I122" i="20" a="1"/>
  <c r="I122" i="20" s="1"/>
  <c r="J122" i="20" a="1"/>
  <c r="J122" i="20" s="1"/>
  <c r="K122" i="20" a="1"/>
  <c r="K122" i="20" s="1"/>
  <c r="L122" i="20" a="1"/>
  <c r="L122" i="20" s="1"/>
  <c r="M122" i="20" a="1"/>
  <c r="M122" i="20" s="1"/>
  <c r="N122" i="20" a="1"/>
  <c r="N122" i="20" s="1"/>
  <c r="O122" i="20" a="1"/>
  <c r="O122" i="20" s="1"/>
  <c r="P122" i="20" a="1"/>
  <c r="P122" i="20" s="1"/>
  <c r="Q122" i="20" a="1"/>
  <c r="Q122" i="20" s="1"/>
  <c r="R122" i="20" a="1"/>
  <c r="R122" i="20" s="1"/>
  <c r="S122" i="20" a="1"/>
  <c r="S122" i="20"/>
  <c r="D123" i="20" a="1"/>
  <c r="D123" i="20" s="1"/>
  <c r="E123" i="20" a="1"/>
  <c r="E123" i="20" s="1"/>
  <c r="F123" i="20" a="1"/>
  <c r="F123" i="20" s="1"/>
  <c r="G123" i="20" a="1"/>
  <c r="G123" i="20"/>
  <c r="H123" i="20" a="1"/>
  <c r="H123" i="20" s="1"/>
  <c r="I123" i="20" a="1"/>
  <c r="I123" i="20" s="1"/>
  <c r="J123" i="20" a="1"/>
  <c r="J123" i="20" s="1"/>
  <c r="K123" i="20" a="1"/>
  <c r="K123" i="20"/>
  <c r="L123" i="20" a="1"/>
  <c r="L123" i="20" s="1"/>
  <c r="M123" i="20" a="1"/>
  <c r="M123" i="20" s="1"/>
  <c r="N123" i="20" a="1"/>
  <c r="N123" i="20" s="1"/>
  <c r="O123" i="20" a="1"/>
  <c r="O123" i="20"/>
  <c r="P123" i="20" a="1"/>
  <c r="P123" i="20" s="1"/>
  <c r="Q123" i="20" a="1"/>
  <c r="Q123" i="20" s="1"/>
  <c r="R123" i="20" a="1"/>
  <c r="R123" i="20" s="1"/>
  <c r="S123" i="20" a="1"/>
  <c r="S123" i="20" s="1"/>
  <c r="D124" i="20" a="1"/>
  <c r="D124" i="20" s="1"/>
  <c r="E124" i="20" a="1"/>
  <c r="E124" i="20" s="1"/>
  <c r="F124" i="20" a="1"/>
  <c r="F124" i="20" s="1"/>
  <c r="G124" i="20" a="1"/>
  <c r="G124" i="20"/>
  <c r="H124" i="20" a="1"/>
  <c r="H124" i="20" s="1"/>
  <c r="I124" i="20" a="1"/>
  <c r="I124" i="20" s="1"/>
  <c r="J124" i="20" a="1"/>
  <c r="J124" i="20" s="1"/>
  <c r="K124" i="20" a="1"/>
  <c r="K124" i="20" s="1"/>
  <c r="L124" i="20" a="1"/>
  <c r="L124" i="20" s="1"/>
  <c r="M124" i="20" a="1"/>
  <c r="M124" i="20" s="1"/>
  <c r="N124" i="20" a="1"/>
  <c r="N124" i="20" s="1"/>
  <c r="O124" i="20" a="1"/>
  <c r="O124" i="20" s="1"/>
  <c r="P124" i="20" a="1"/>
  <c r="P124" i="20" s="1"/>
  <c r="Q124" i="20" a="1"/>
  <c r="Q124" i="20" s="1"/>
  <c r="R124" i="20" a="1"/>
  <c r="R124" i="20" s="1"/>
  <c r="S124" i="20" a="1"/>
  <c r="S124" i="20"/>
  <c r="D125" i="20" a="1"/>
  <c r="D125" i="20" s="1"/>
  <c r="E125" i="20" a="1"/>
  <c r="E125" i="20" s="1"/>
  <c r="F125" i="20" a="1"/>
  <c r="F125" i="20" s="1"/>
  <c r="G125" i="20" a="1"/>
  <c r="G125" i="20"/>
  <c r="H125" i="20" a="1"/>
  <c r="H125" i="20" s="1"/>
  <c r="I125" i="20" a="1"/>
  <c r="I125" i="20" s="1"/>
  <c r="J125" i="20" a="1"/>
  <c r="J125" i="20" s="1"/>
  <c r="K125" i="20" a="1"/>
  <c r="K125" i="20"/>
  <c r="L125" i="20" a="1"/>
  <c r="L125" i="20" s="1"/>
  <c r="M125" i="20" a="1"/>
  <c r="M125" i="20" s="1"/>
  <c r="N125" i="20" a="1"/>
  <c r="N125" i="20" s="1"/>
  <c r="O125" i="20" a="1"/>
  <c r="O125" i="20"/>
  <c r="P125" i="20" a="1"/>
  <c r="P125" i="20" s="1"/>
  <c r="Q125" i="20" a="1"/>
  <c r="Q125" i="20" s="1"/>
  <c r="R125" i="20" a="1"/>
  <c r="R125" i="20" s="1"/>
  <c r="S125" i="20" a="1"/>
  <c r="S125" i="20" s="1"/>
  <c r="D126" i="20" a="1"/>
  <c r="D126" i="20" s="1"/>
  <c r="E126" i="20" a="1"/>
  <c r="E126" i="20" s="1"/>
  <c r="F126" i="20" a="1"/>
  <c r="F126" i="20" s="1"/>
  <c r="G126" i="20" a="1"/>
  <c r="G126" i="20"/>
  <c r="H126" i="20" a="1"/>
  <c r="H126" i="20" s="1"/>
  <c r="I126" i="20" a="1"/>
  <c r="I126" i="20" s="1"/>
  <c r="J126" i="20" a="1"/>
  <c r="J126" i="20" s="1"/>
  <c r="K126" i="20" a="1"/>
  <c r="K126" i="20" s="1"/>
  <c r="L126" i="20" a="1"/>
  <c r="L126" i="20" s="1"/>
  <c r="M126" i="20" a="1"/>
  <c r="M126" i="20" s="1"/>
  <c r="N126" i="20" a="1"/>
  <c r="N126" i="20" s="1"/>
  <c r="O126" i="20" a="1"/>
  <c r="O126" i="20" s="1"/>
  <c r="P126" i="20" a="1"/>
  <c r="P126" i="20" s="1"/>
  <c r="Q126" i="20" a="1"/>
  <c r="Q126" i="20" s="1"/>
  <c r="R126" i="20" a="1"/>
  <c r="R126" i="20" s="1"/>
  <c r="S126" i="20" a="1"/>
  <c r="S126" i="20"/>
  <c r="D127" i="20" a="1"/>
  <c r="D127" i="20" s="1"/>
  <c r="E127" i="20" a="1"/>
  <c r="E127" i="20" s="1"/>
  <c r="F127" i="20" a="1"/>
  <c r="F127" i="20" s="1"/>
  <c r="G127" i="20" a="1"/>
  <c r="G127" i="20"/>
  <c r="H127" i="20" a="1"/>
  <c r="H127" i="20" s="1"/>
  <c r="I127" i="20" a="1"/>
  <c r="I127" i="20" s="1"/>
  <c r="J127" i="20" a="1"/>
  <c r="J127" i="20" s="1"/>
  <c r="K127" i="20" a="1"/>
  <c r="K127" i="20"/>
  <c r="L127" i="20" a="1"/>
  <c r="L127" i="20" s="1"/>
  <c r="M127" i="20" a="1"/>
  <c r="M127" i="20" s="1"/>
  <c r="N127" i="20" a="1"/>
  <c r="N127" i="20" s="1"/>
  <c r="O127" i="20" a="1"/>
  <c r="O127" i="20"/>
  <c r="P127" i="20" a="1"/>
  <c r="P127" i="20" s="1"/>
  <c r="Q127" i="20" a="1"/>
  <c r="Q127" i="20" s="1"/>
  <c r="R127" i="20" a="1"/>
  <c r="R127" i="20" s="1"/>
  <c r="S127" i="20" a="1"/>
  <c r="S127" i="20" s="1"/>
  <c r="D128" i="20" a="1"/>
  <c r="D128" i="20" s="1"/>
  <c r="E128" i="20" a="1"/>
  <c r="E128" i="20" s="1"/>
  <c r="F128" i="20" a="1"/>
  <c r="F128" i="20" s="1"/>
  <c r="G128" i="20" a="1"/>
  <c r="G128" i="20"/>
  <c r="H128" i="20" a="1"/>
  <c r="H128" i="20" s="1"/>
  <c r="I128" i="20" a="1"/>
  <c r="I128" i="20" s="1"/>
  <c r="J128" i="20" a="1"/>
  <c r="J128" i="20" s="1"/>
  <c r="K128" i="20" a="1"/>
  <c r="K128" i="20" s="1"/>
  <c r="L128" i="20" a="1"/>
  <c r="L128" i="20" s="1"/>
  <c r="M128" i="20" a="1"/>
  <c r="M128" i="20" s="1"/>
  <c r="N128" i="20" a="1"/>
  <c r="N128" i="20" s="1"/>
  <c r="O128" i="20" a="1"/>
  <c r="O128" i="20" s="1"/>
  <c r="P128" i="20" a="1"/>
  <c r="P128" i="20" s="1"/>
  <c r="Q128" i="20" a="1"/>
  <c r="Q128" i="20" s="1"/>
  <c r="R128" i="20" a="1"/>
  <c r="R128" i="20" s="1"/>
  <c r="S128" i="20" a="1"/>
  <c r="S128" i="20"/>
  <c r="D129" i="20" a="1"/>
  <c r="D129" i="20" s="1"/>
  <c r="E129" i="20" a="1"/>
  <c r="E129" i="20" s="1"/>
  <c r="F129" i="20" a="1"/>
  <c r="F129" i="20" s="1"/>
  <c r="G129" i="20" a="1"/>
  <c r="G129" i="20"/>
  <c r="H129" i="20" a="1"/>
  <c r="H129" i="20" s="1"/>
  <c r="I129" i="20" a="1"/>
  <c r="I129" i="20" s="1"/>
  <c r="J129" i="20" a="1"/>
  <c r="J129" i="20" s="1"/>
  <c r="K129" i="20" a="1"/>
  <c r="K129" i="20"/>
  <c r="L129" i="20" a="1"/>
  <c r="L129" i="20" s="1"/>
  <c r="M129" i="20" a="1"/>
  <c r="M129" i="20" s="1"/>
  <c r="N129" i="20" a="1"/>
  <c r="N129" i="20" s="1"/>
  <c r="O129" i="20" a="1"/>
  <c r="O129" i="20"/>
  <c r="P129" i="20" a="1"/>
  <c r="P129" i="20" s="1"/>
  <c r="Q129" i="20" a="1"/>
  <c r="Q129" i="20" s="1"/>
  <c r="R129" i="20" a="1"/>
  <c r="R129" i="20" s="1"/>
  <c r="S129" i="20" a="1"/>
  <c r="S129" i="20" s="1"/>
  <c r="D130" i="20" a="1"/>
  <c r="D130" i="20" s="1"/>
  <c r="E130" i="20" a="1"/>
  <c r="E130" i="20" s="1"/>
  <c r="F130" i="20" a="1"/>
  <c r="F130" i="20" s="1"/>
  <c r="G130" i="20" a="1"/>
  <c r="G130" i="20"/>
  <c r="H130" i="20" a="1"/>
  <c r="H130" i="20" s="1"/>
  <c r="I130" i="20" a="1"/>
  <c r="I130" i="20" s="1"/>
  <c r="J130" i="20" a="1"/>
  <c r="J130" i="20" s="1"/>
  <c r="K130" i="20" a="1"/>
  <c r="K130" i="20" s="1"/>
  <c r="L130" i="20" a="1"/>
  <c r="L130" i="20" s="1"/>
  <c r="M130" i="20" a="1"/>
  <c r="M130" i="20" s="1"/>
  <c r="N130" i="20" a="1"/>
  <c r="N130" i="20" s="1"/>
  <c r="O130" i="20" a="1"/>
  <c r="O130" i="20" s="1"/>
  <c r="P130" i="20" a="1"/>
  <c r="P130" i="20" s="1"/>
  <c r="Q130" i="20" a="1"/>
  <c r="Q130" i="20" s="1"/>
  <c r="R130" i="20" a="1"/>
  <c r="R130" i="20" s="1"/>
  <c r="S130" i="20" a="1"/>
  <c r="S130" i="20"/>
  <c r="D131" i="20" a="1"/>
  <c r="D131" i="20" s="1"/>
  <c r="E131" i="20" a="1"/>
  <c r="E131" i="20" s="1"/>
  <c r="F131" i="20" a="1"/>
  <c r="F131" i="20" s="1"/>
  <c r="G131" i="20" a="1"/>
  <c r="G131" i="20"/>
  <c r="H131" i="20" a="1"/>
  <c r="H131" i="20" s="1"/>
  <c r="I131" i="20" a="1"/>
  <c r="I131" i="20" s="1"/>
  <c r="J131" i="20" a="1"/>
  <c r="J131" i="20" s="1"/>
  <c r="K131" i="20" a="1"/>
  <c r="K131" i="20"/>
  <c r="L131" i="20" a="1"/>
  <c r="L131" i="20" s="1"/>
  <c r="M131" i="20" a="1"/>
  <c r="M131" i="20" s="1"/>
  <c r="N131" i="20" a="1"/>
  <c r="N131" i="20" s="1"/>
  <c r="O131" i="20" a="1"/>
  <c r="O131" i="20"/>
  <c r="P131" i="20" a="1"/>
  <c r="P131" i="20" s="1"/>
  <c r="Q131" i="20" a="1"/>
  <c r="Q131" i="20" s="1"/>
  <c r="R131" i="20" a="1"/>
  <c r="R131" i="20" s="1"/>
  <c r="S131" i="20" a="1"/>
  <c r="S131" i="20" s="1"/>
  <c r="D132" i="20" a="1"/>
  <c r="D132" i="20" s="1"/>
  <c r="E132" i="20" a="1"/>
  <c r="E132" i="20" s="1"/>
  <c r="F132" i="20" a="1"/>
  <c r="F132" i="20" s="1"/>
  <c r="G132" i="20" a="1"/>
  <c r="G132" i="20"/>
  <c r="H132" i="20" a="1"/>
  <c r="H132" i="20" s="1"/>
  <c r="I132" i="20" a="1"/>
  <c r="I132" i="20" s="1"/>
  <c r="J132" i="20" a="1"/>
  <c r="J132" i="20" s="1"/>
  <c r="K132" i="20" a="1"/>
  <c r="K132" i="20" s="1"/>
  <c r="L132" i="20" a="1"/>
  <c r="L132" i="20" s="1"/>
  <c r="M132" i="20" a="1"/>
  <c r="M132" i="20" s="1"/>
  <c r="N132" i="20" a="1"/>
  <c r="N132" i="20" s="1"/>
  <c r="O132" i="20" a="1"/>
  <c r="O132" i="20" s="1"/>
  <c r="P132" i="20" a="1"/>
  <c r="P132" i="20" s="1"/>
  <c r="Q132" i="20" a="1"/>
  <c r="Q132" i="20" s="1"/>
  <c r="R132" i="20" a="1"/>
  <c r="R132" i="20"/>
  <c r="S132" i="20" a="1"/>
  <c r="S132" i="20" s="1"/>
  <c r="D133" i="20" a="1"/>
  <c r="D133" i="20" s="1"/>
  <c r="E133" i="20" a="1"/>
  <c r="E133" i="20"/>
  <c r="F133" i="20" a="1"/>
  <c r="F133" i="20"/>
  <c r="G133" i="20" a="1"/>
  <c r="G133" i="20" s="1"/>
  <c r="H133" i="20" a="1"/>
  <c r="H133" i="20" s="1"/>
  <c r="I133" i="20" a="1"/>
  <c r="I133" i="20"/>
  <c r="J133" i="20" a="1"/>
  <c r="J133" i="20"/>
  <c r="K133" i="20" a="1"/>
  <c r="K133" i="20" s="1"/>
  <c r="L133" i="20" a="1"/>
  <c r="L133" i="20" s="1"/>
  <c r="M133" i="20" a="1"/>
  <c r="M133" i="20"/>
  <c r="N133" i="20" a="1"/>
  <c r="N133" i="20"/>
  <c r="O133" i="20" a="1"/>
  <c r="O133" i="20" s="1"/>
  <c r="P133" i="20" a="1"/>
  <c r="P133" i="20" s="1"/>
  <c r="Q133" i="20" a="1"/>
  <c r="Q133" i="20" s="1"/>
  <c r="R133" i="20" a="1"/>
  <c r="R133" i="20"/>
  <c r="S133" i="20" a="1"/>
  <c r="S133" i="20" s="1"/>
  <c r="D134" i="20" a="1"/>
  <c r="D134" i="20" s="1"/>
  <c r="E134" i="20" a="1"/>
  <c r="E134" i="20" s="1"/>
  <c r="F134" i="20" a="1"/>
  <c r="F134" i="20"/>
  <c r="G134" i="20" a="1"/>
  <c r="G134" i="20" s="1"/>
  <c r="H134" i="20" a="1"/>
  <c r="H134" i="20" s="1"/>
  <c r="I134" i="20" a="1"/>
  <c r="I134" i="20" s="1"/>
  <c r="J134" i="20" a="1"/>
  <c r="J134" i="20"/>
  <c r="K134" i="20" a="1"/>
  <c r="K134" i="20" s="1"/>
  <c r="L134" i="20" a="1"/>
  <c r="L134" i="20" s="1"/>
  <c r="M134" i="20" a="1"/>
  <c r="M134" i="20" s="1"/>
  <c r="N134" i="20" a="1"/>
  <c r="N134" i="20"/>
  <c r="O134" i="20" a="1"/>
  <c r="O134" i="20" s="1"/>
  <c r="P134" i="20" a="1"/>
  <c r="P134" i="20" s="1"/>
  <c r="Q134" i="20" a="1"/>
  <c r="Q134" i="20" s="1"/>
  <c r="R134" i="20" a="1"/>
  <c r="R134" i="20"/>
  <c r="S134" i="20" a="1"/>
  <c r="S134" i="20" s="1"/>
  <c r="D135" i="20" a="1"/>
  <c r="D135" i="20" s="1"/>
  <c r="E135" i="20" a="1"/>
  <c r="E135" i="20" s="1"/>
  <c r="F135" i="20" a="1"/>
  <c r="F135" i="20"/>
  <c r="G135" i="20" a="1"/>
  <c r="G135" i="20"/>
  <c r="H135" i="20" a="1"/>
  <c r="H135" i="20" s="1"/>
  <c r="I135" i="20" a="1"/>
  <c r="I135" i="20" s="1"/>
  <c r="J135" i="20" a="1"/>
  <c r="J135" i="20"/>
  <c r="K135" i="20" a="1"/>
  <c r="K135" i="20"/>
  <c r="L135" i="20" a="1"/>
  <c r="L135" i="20" s="1"/>
  <c r="M135" i="20" a="1"/>
  <c r="M135" i="20" s="1"/>
  <c r="N135" i="20" a="1"/>
  <c r="N135" i="20"/>
  <c r="O135" i="20" a="1"/>
  <c r="O135" i="20" s="1"/>
  <c r="P135" i="20" a="1"/>
  <c r="P135" i="20" s="1"/>
  <c r="Q135" i="20" a="1"/>
  <c r="Q135" i="20" s="1"/>
  <c r="R135" i="20" a="1"/>
  <c r="R135" i="20"/>
  <c r="S135" i="20" a="1"/>
  <c r="S135" i="20" s="1"/>
  <c r="D136" i="20" a="1"/>
  <c r="D136" i="20" s="1"/>
  <c r="E136" i="20" a="1"/>
  <c r="E136" i="20" s="1"/>
  <c r="F136" i="20" a="1"/>
  <c r="F136" i="20"/>
  <c r="G136" i="20" a="1"/>
  <c r="G136" i="20"/>
  <c r="H136" i="20" a="1"/>
  <c r="H136" i="20" s="1"/>
  <c r="I136" i="20" a="1"/>
  <c r="I136" i="20" s="1"/>
  <c r="J136" i="20" a="1"/>
  <c r="J136" i="20"/>
  <c r="K136" i="20" a="1"/>
  <c r="K136" i="20"/>
  <c r="L136" i="20" a="1"/>
  <c r="L136" i="20" s="1"/>
  <c r="M136" i="20" a="1"/>
  <c r="M136" i="20" s="1"/>
  <c r="N136" i="20" a="1"/>
  <c r="N136" i="20"/>
  <c r="O136" i="20" a="1"/>
  <c r="O136" i="20" s="1"/>
  <c r="P136" i="20" a="1"/>
  <c r="P136" i="20" s="1"/>
  <c r="Q136" i="20" a="1"/>
  <c r="Q136" i="20" s="1"/>
  <c r="R136" i="20" a="1"/>
  <c r="R136" i="20"/>
  <c r="S136" i="20" a="1"/>
  <c r="S136" i="20" s="1"/>
  <c r="D137" i="20" a="1"/>
  <c r="D137" i="20" s="1"/>
  <c r="E137" i="20" a="1"/>
  <c r="E137" i="20" s="1"/>
  <c r="F137" i="20" a="1"/>
  <c r="F137" i="20"/>
  <c r="G137" i="20" a="1"/>
  <c r="G137" i="20" s="1"/>
  <c r="H137" i="20" a="1"/>
  <c r="H137" i="20" s="1"/>
  <c r="I137" i="20" a="1"/>
  <c r="I137" i="20" s="1"/>
  <c r="J137" i="20" a="1"/>
  <c r="J137" i="20"/>
  <c r="K137" i="20" a="1"/>
  <c r="K137" i="20"/>
  <c r="L137" i="20" a="1"/>
  <c r="L137" i="20" s="1"/>
  <c r="M137" i="20" a="1"/>
  <c r="M137" i="20" s="1"/>
  <c r="N137" i="20" a="1"/>
  <c r="N137" i="20"/>
  <c r="O137" i="20" a="1"/>
  <c r="O137" i="20" s="1"/>
  <c r="P137" i="20" a="1"/>
  <c r="P137" i="20" s="1"/>
  <c r="Q137" i="20" a="1"/>
  <c r="Q137" i="20" s="1"/>
  <c r="R137" i="20" a="1"/>
  <c r="R137" i="20"/>
  <c r="S137" i="20" a="1"/>
  <c r="S137" i="20" s="1"/>
  <c r="D138" i="20" a="1"/>
  <c r="D138" i="20" s="1"/>
  <c r="E138" i="20" a="1"/>
  <c r="E138" i="20" s="1"/>
  <c r="F138" i="20" a="1"/>
  <c r="F138" i="20"/>
  <c r="G138" i="20" a="1"/>
  <c r="G138" i="20" s="1"/>
  <c r="H138" i="20" a="1"/>
  <c r="H138" i="20" s="1"/>
  <c r="I138" i="20" a="1"/>
  <c r="I138" i="20" s="1"/>
  <c r="J138" i="20" a="1"/>
  <c r="J138" i="20"/>
  <c r="K138" i="20" a="1"/>
  <c r="K138" i="20"/>
  <c r="L138" i="20" a="1"/>
  <c r="L138" i="20" s="1"/>
  <c r="M138" i="20" a="1"/>
  <c r="M138" i="20" s="1"/>
  <c r="N138" i="20" a="1"/>
  <c r="N138" i="20"/>
  <c r="O138" i="20" a="1"/>
  <c r="O138" i="20" s="1"/>
  <c r="P138" i="20" a="1"/>
  <c r="P138" i="20" s="1"/>
  <c r="Q138" i="20" a="1"/>
  <c r="Q138" i="20" s="1"/>
  <c r="R138" i="20" a="1"/>
  <c r="R138" i="20"/>
  <c r="S138" i="20" a="1"/>
  <c r="S138" i="20" s="1"/>
  <c r="D139" i="20" a="1"/>
  <c r="D139" i="20" s="1"/>
  <c r="E139" i="20" a="1"/>
  <c r="E139" i="20" s="1"/>
  <c r="F139" i="20" a="1"/>
  <c r="F139" i="20"/>
  <c r="G139" i="20" a="1"/>
  <c r="G139" i="20" s="1"/>
  <c r="H139" i="20" a="1"/>
  <c r="H139" i="20" s="1"/>
  <c r="I139" i="20" a="1"/>
  <c r="I139" i="20" s="1"/>
  <c r="J139" i="20" a="1"/>
  <c r="J139" i="20"/>
  <c r="K139" i="20" a="1"/>
  <c r="K139" i="20"/>
  <c r="L139" i="20" a="1"/>
  <c r="L139" i="20" s="1"/>
  <c r="M139" i="20" a="1"/>
  <c r="M139" i="20" s="1"/>
  <c r="N139" i="20" a="1"/>
  <c r="N139" i="20"/>
  <c r="O139" i="20" a="1"/>
  <c r="O139" i="20" s="1"/>
  <c r="P139" i="20" a="1"/>
  <c r="P139" i="20" s="1"/>
  <c r="Q139" i="20" a="1"/>
  <c r="Q139" i="20" s="1"/>
  <c r="R139" i="20" a="1"/>
  <c r="R139" i="20"/>
  <c r="S139" i="20" a="1"/>
  <c r="S139" i="20" s="1"/>
  <c r="D140" i="20" a="1"/>
  <c r="D140" i="20" s="1"/>
  <c r="E140" i="20" a="1"/>
  <c r="E140" i="20" s="1"/>
  <c r="F140" i="20" a="1"/>
  <c r="F140" i="20"/>
  <c r="G140" i="20" a="1"/>
  <c r="G140" i="20" s="1"/>
  <c r="H140" i="20" a="1"/>
  <c r="H140" i="20" s="1"/>
  <c r="I140" i="20" a="1"/>
  <c r="I140" i="20" s="1"/>
  <c r="J140" i="20" a="1"/>
  <c r="J140" i="20"/>
  <c r="K140" i="20" a="1"/>
  <c r="K140" i="20"/>
  <c r="L140" i="20" a="1"/>
  <c r="L140" i="20" s="1"/>
  <c r="M140" i="20" a="1"/>
  <c r="M140" i="20" s="1"/>
  <c r="N140" i="20" a="1"/>
  <c r="N140" i="20"/>
  <c r="O140" i="20" a="1"/>
  <c r="O140" i="20" s="1"/>
  <c r="P140" i="20" a="1"/>
  <c r="P140" i="20" s="1"/>
  <c r="Q140" i="20" a="1"/>
  <c r="Q140" i="20" s="1"/>
  <c r="R140" i="20" a="1"/>
  <c r="R140" i="20"/>
  <c r="S140" i="20" a="1"/>
  <c r="S140" i="20" s="1"/>
  <c r="D141" i="20" a="1"/>
  <c r="D141" i="20" s="1"/>
  <c r="E141" i="20" a="1"/>
  <c r="E141" i="20" s="1"/>
  <c r="F141" i="20" a="1"/>
  <c r="F141" i="20"/>
  <c r="G141" i="20" a="1"/>
  <c r="G141" i="20" s="1"/>
  <c r="H141" i="20" a="1"/>
  <c r="H141" i="20" s="1"/>
  <c r="I141" i="20" a="1"/>
  <c r="I141" i="20" s="1"/>
  <c r="J141" i="20" a="1"/>
  <c r="J141" i="20"/>
  <c r="K141" i="20" a="1"/>
  <c r="K141" i="20"/>
  <c r="L141" i="20" a="1"/>
  <c r="L141" i="20" s="1"/>
  <c r="M141" i="20" a="1"/>
  <c r="M141" i="20" s="1"/>
  <c r="N141" i="20" a="1"/>
  <c r="N141" i="20"/>
  <c r="O141" i="20" a="1"/>
  <c r="O141" i="20" s="1"/>
  <c r="P141" i="20" a="1"/>
  <c r="P141" i="20" s="1"/>
  <c r="Q141" i="20" a="1"/>
  <c r="Q141" i="20" s="1"/>
  <c r="R141" i="20" a="1"/>
  <c r="R141" i="20"/>
  <c r="S141" i="20" a="1"/>
  <c r="S141" i="20" s="1"/>
  <c r="D142" i="20" a="1"/>
  <c r="D142" i="20" s="1"/>
  <c r="E142" i="20" a="1"/>
  <c r="E142" i="20" s="1"/>
  <c r="F142" i="20" a="1"/>
  <c r="F142" i="20"/>
  <c r="G142" i="20" a="1"/>
  <c r="G142" i="20" s="1"/>
  <c r="H142" i="20" a="1"/>
  <c r="H142" i="20" s="1"/>
  <c r="I142" i="20" a="1"/>
  <c r="I142" i="20" s="1"/>
  <c r="J142" i="20" a="1"/>
  <c r="J142" i="20"/>
  <c r="K142" i="20" a="1"/>
  <c r="K142" i="20"/>
  <c r="L142" i="20" a="1"/>
  <c r="L142" i="20" s="1"/>
  <c r="M142" i="20" a="1"/>
  <c r="M142" i="20" s="1"/>
  <c r="N142" i="20" a="1"/>
  <c r="N142" i="20"/>
  <c r="O142" i="20" a="1"/>
  <c r="O142" i="20" s="1"/>
  <c r="P142" i="20" a="1"/>
  <c r="P142" i="20" s="1"/>
  <c r="Q142" i="20" a="1"/>
  <c r="Q142" i="20" s="1"/>
  <c r="R142" i="20" a="1"/>
  <c r="R142" i="20"/>
  <c r="S142" i="20" a="1"/>
  <c r="S142" i="20" s="1"/>
  <c r="D143" i="20" a="1"/>
  <c r="D143" i="20" s="1"/>
  <c r="E143" i="20" a="1"/>
  <c r="E143" i="20" s="1"/>
  <c r="F143" i="20" a="1"/>
  <c r="F143" i="20"/>
  <c r="G143" i="20" a="1"/>
  <c r="G143" i="20" s="1"/>
  <c r="H143" i="20" a="1"/>
  <c r="H143" i="20" s="1"/>
  <c r="I143" i="20" a="1"/>
  <c r="I143" i="20" s="1"/>
  <c r="J143" i="20" a="1"/>
  <c r="J143" i="20"/>
  <c r="K143" i="20" a="1"/>
  <c r="K143" i="20"/>
  <c r="L143" i="20" a="1"/>
  <c r="L143" i="20" s="1"/>
  <c r="M143" i="20" a="1"/>
  <c r="M143" i="20" s="1"/>
  <c r="N143" i="20" a="1"/>
  <c r="N143" i="20"/>
  <c r="O143" i="20" a="1"/>
  <c r="O143" i="20" s="1"/>
  <c r="P143" i="20" a="1"/>
  <c r="P143" i="20" s="1"/>
  <c r="Q143" i="20" a="1"/>
  <c r="Q143" i="20" s="1"/>
  <c r="R143" i="20" a="1"/>
  <c r="R143" i="20"/>
  <c r="S143" i="20" a="1"/>
  <c r="S143" i="20" s="1"/>
  <c r="D144" i="20" a="1"/>
  <c r="D144" i="20" s="1"/>
  <c r="E144" i="20" a="1"/>
  <c r="E144" i="20" s="1"/>
  <c r="F144" i="20" a="1"/>
  <c r="F144" i="20"/>
  <c r="G144" i="20" a="1"/>
  <c r="G144" i="20" s="1"/>
  <c r="H144" i="20" a="1"/>
  <c r="H144" i="20" s="1"/>
  <c r="I144" i="20" a="1"/>
  <c r="I144" i="20" s="1"/>
  <c r="J144" i="20" a="1"/>
  <c r="J144" i="20"/>
  <c r="K144" i="20" a="1"/>
  <c r="K144" i="20"/>
  <c r="L144" i="20" a="1"/>
  <c r="L144" i="20" s="1"/>
  <c r="M144" i="20" a="1"/>
  <c r="M144" i="20" s="1"/>
  <c r="N144" i="20" a="1"/>
  <c r="N144" i="20"/>
  <c r="O144" i="20" a="1"/>
  <c r="O144" i="20" s="1"/>
  <c r="P144" i="20" a="1"/>
  <c r="P144" i="20" s="1"/>
  <c r="Q144" i="20" a="1"/>
  <c r="Q144" i="20" s="1"/>
  <c r="R144" i="20" a="1"/>
  <c r="R144" i="20"/>
  <c r="S144" i="20" a="1"/>
  <c r="S144" i="20" s="1"/>
  <c r="D145" i="20" a="1"/>
  <c r="D145" i="20" s="1"/>
  <c r="E145" i="20" a="1"/>
  <c r="E145" i="20" s="1"/>
  <c r="F145" i="20" a="1"/>
  <c r="F145" i="20" s="1"/>
  <c r="G145" i="20" a="1"/>
  <c r="G145" i="20"/>
  <c r="H145" i="20" a="1"/>
  <c r="H145" i="20" s="1"/>
  <c r="I145" i="20" a="1"/>
  <c r="I145" i="20" s="1"/>
  <c r="J145" i="20" a="1"/>
  <c r="J145" i="20" s="1"/>
  <c r="K145" i="20" a="1"/>
  <c r="K145" i="20" s="1"/>
  <c r="L145" i="20" a="1"/>
  <c r="L145" i="20" s="1"/>
  <c r="M145" i="20" a="1"/>
  <c r="M145" i="20" s="1"/>
  <c r="N145" i="20" a="1"/>
  <c r="N145" i="20" s="1"/>
  <c r="O145" i="20" a="1"/>
  <c r="O145" i="20"/>
  <c r="P145" i="20" a="1"/>
  <c r="P145" i="20" s="1"/>
  <c r="Q145" i="20" a="1"/>
  <c r="Q145" i="20" s="1"/>
  <c r="R145" i="20" a="1"/>
  <c r="R145" i="20" s="1"/>
  <c r="S145" i="20" a="1"/>
  <c r="S145" i="20"/>
  <c r="D146" i="20" a="1"/>
  <c r="D146" i="20" s="1"/>
  <c r="E146" i="20" a="1"/>
  <c r="E146" i="20" s="1"/>
  <c r="F146" i="20" a="1"/>
  <c r="F146" i="20" s="1"/>
  <c r="G146" i="20" a="1"/>
  <c r="G146" i="20"/>
  <c r="H146" i="20" a="1"/>
  <c r="H146" i="20" s="1"/>
  <c r="I146" i="20" a="1"/>
  <c r="I146" i="20" s="1"/>
  <c r="J146" i="20" a="1"/>
  <c r="J146" i="20" s="1"/>
  <c r="K146" i="20" a="1"/>
  <c r="K146" i="20" s="1"/>
  <c r="L146" i="20" a="1"/>
  <c r="L146" i="20" s="1"/>
  <c r="M146" i="20" a="1"/>
  <c r="M146" i="20" s="1"/>
  <c r="N146" i="20" a="1"/>
  <c r="N146" i="20" s="1"/>
  <c r="O146" i="20" a="1"/>
  <c r="O146" i="20" s="1"/>
  <c r="P146" i="20" a="1"/>
  <c r="P146" i="20" s="1"/>
  <c r="Q146" i="20" a="1"/>
  <c r="Q146" i="20" s="1"/>
  <c r="R146" i="20" a="1"/>
  <c r="R146" i="20" s="1"/>
  <c r="S146" i="20" a="1"/>
  <c r="S146" i="20" s="1"/>
  <c r="D147" i="20" a="1"/>
  <c r="D147" i="20" s="1"/>
  <c r="E147" i="20" a="1"/>
  <c r="E147" i="20" s="1"/>
  <c r="F147" i="20" a="1"/>
  <c r="F147" i="20" s="1"/>
  <c r="G147" i="20" a="1"/>
  <c r="G147" i="20"/>
  <c r="H147" i="20" a="1"/>
  <c r="H147" i="20" s="1"/>
  <c r="I147" i="20" a="1"/>
  <c r="I147" i="20" s="1"/>
  <c r="J147" i="20" a="1"/>
  <c r="J147" i="20" s="1"/>
  <c r="K147" i="20" a="1"/>
  <c r="K147" i="20" s="1"/>
  <c r="L147" i="20" a="1"/>
  <c r="L147" i="20" s="1"/>
  <c r="M147" i="20" a="1"/>
  <c r="M147" i="20" s="1"/>
  <c r="N147" i="20" a="1"/>
  <c r="N147" i="20" s="1"/>
  <c r="O147" i="20" a="1"/>
  <c r="O147" i="20"/>
  <c r="P147" i="20" a="1"/>
  <c r="P147" i="20" s="1"/>
  <c r="Q147" i="20" a="1"/>
  <c r="Q147" i="20" s="1"/>
  <c r="R147" i="20" a="1"/>
  <c r="R147" i="20" s="1"/>
  <c r="S147" i="20" a="1"/>
  <c r="S147" i="20"/>
  <c r="D148" i="20" a="1"/>
  <c r="D148" i="20" s="1"/>
  <c r="E148" i="20" a="1"/>
  <c r="E148" i="20" s="1"/>
  <c r="F148" i="20" a="1"/>
  <c r="F148" i="20" s="1"/>
  <c r="G148" i="20" a="1"/>
  <c r="G148" i="20"/>
  <c r="H148" i="20" a="1"/>
  <c r="H148" i="20" s="1"/>
  <c r="I148" i="20" a="1"/>
  <c r="I148" i="20" s="1"/>
  <c r="J148" i="20" a="1"/>
  <c r="J148" i="20" s="1"/>
  <c r="K148" i="20" a="1"/>
  <c r="K148" i="20" s="1"/>
  <c r="L148" i="20" a="1"/>
  <c r="L148" i="20" s="1"/>
  <c r="M148" i="20" a="1"/>
  <c r="M148" i="20" s="1"/>
  <c r="N148" i="20" a="1"/>
  <c r="N148" i="20" s="1"/>
  <c r="O148" i="20" a="1"/>
  <c r="O148" i="20" s="1"/>
  <c r="P148" i="20" a="1"/>
  <c r="P148" i="20" s="1"/>
  <c r="Q148" i="20" a="1"/>
  <c r="Q148" i="20" s="1"/>
  <c r="R148" i="20" a="1"/>
  <c r="R148" i="20" s="1"/>
  <c r="S148" i="20" a="1"/>
  <c r="S148" i="20" s="1"/>
  <c r="D149" i="20" a="1"/>
  <c r="D149" i="20" s="1"/>
  <c r="E149" i="20" a="1"/>
  <c r="E149" i="20" s="1"/>
  <c r="F149" i="20" a="1"/>
  <c r="F149" i="20" s="1"/>
  <c r="G149" i="20" a="1"/>
  <c r="G149" i="20"/>
  <c r="H149" i="20" a="1"/>
  <c r="H149" i="20" s="1"/>
  <c r="I149" i="20" a="1"/>
  <c r="I149" i="20" s="1"/>
  <c r="J149" i="20" a="1"/>
  <c r="J149" i="20" s="1"/>
  <c r="K149" i="20" a="1"/>
  <c r="K149" i="20" s="1"/>
  <c r="L149" i="20" a="1"/>
  <c r="L149" i="20" s="1"/>
  <c r="M149" i="20" a="1"/>
  <c r="M149" i="20" s="1"/>
  <c r="N149" i="20" a="1"/>
  <c r="N149" i="20" s="1"/>
  <c r="O149" i="20" a="1"/>
  <c r="O149" i="20"/>
  <c r="P149" i="20" a="1"/>
  <c r="P149" i="20" s="1"/>
  <c r="Q149" i="20" a="1"/>
  <c r="Q149" i="20" s="1"/>
  <c r="R149" i="20" a="1"/>
  <c r="R149" i="20" s="1"/>
  <c r="S149" i="20" a="1"/>
  <c r="S149" i="20"/>
  <c r="D150" i="20" a="1"/>
  <c r="D150" i="20" s="1"/>
  <c r="E150" i="20" a="1"/>
  <c r="E150" i="20" s="1"/>
  <c r="F150" i="20" a="1"/>
  <c r="F150" i="20" s="1"/>
  <c r="G150" i="20" a="1"/>
  <c r="G150" i="20"/>
  <c r="H150" i="20" a="1"/>
  <c r="H150" i="20" s="1"/>
  <c r="I150" i="20" a="1"/>
  <c r="I150" i="20" s="1"/>
  <c r="J150" i="20" a="1"/>
  <c r="J150" i="20" s="1"/>
  <c r="K150" i="20" a="1"/>
  <c r="K150" i="20" s="1"/>
  <c r="L150" i="20" a="1"/>
  <c r="L150" i="20" s="1"/>
  <c r="M150" i="20" a="1"/>
  <c r="M150" i="20" s="1"/>
  <c r="N150" i="20" a="1"/>
  <c r="N150" i="20" s="1"/>
  <c r="O150" i="20" a="1"/>
  <c r="O150" i="20" s="1"/>
  <c r="P150" i="20" a="1"/>
  <c r="P150" i="20" s="1"/>
  <c r="Q150" i="20" a="1"/>
  <c r="Q150" i="20" s="1"/>
  <c r="R150" i="20" a="1"/>
  <c r="R150" i="20" s="1"/>
  <c r="S150" i="20" a="1"/>
  <c r="S150" i="20" s="1"/>
  <c r="D151" i="20" a="1"/>
  <c r="D151" i="20" s="1"/>
  <c r="E151" i="20" a="1"/>
  <c r="E151" i="20" s="1"/>
  <c r="F151" i="20" a="1"/>
  <c r="F151" i="20" s="1"/>
  <c r="G151" i="20" a="1"/>
  <c r="G151" i="20"/>
  <c r="H151" i="20" a="1"/>
  <c r="H151" i="20" s="1"/>
  <c r="I151" i="20" a="1"/>
  <c r="I151" i="20" s="1"/>
  <c r="J151" i="20" a="1"/>
  <c r="J151" i="20" s="1"/>
  <c r="K151" i="20" a="1"/>
  <c r="K151" i="20" s="1"/>
  <c r="L151" i="20" a="1"/>
  <c r="L151" i="20" s="1"/>
  <c r="M151" i="20" a="1"/>
  <c r="M151" i="20" s="1"/>
  <c r="N151" i="20" a="1"/>
  <c r="N151" i="20" s="1"/>
  <c r="O151" i="20" a="1"/>
  <c r="O151" i="20"/>
  <c r="P151" i="20" a="1"/>
  <c r="P151" i="20" s="1"/>
  <c r="Q151" i="20" a="1"/>
  <c r="Q151" i="20" s="1"/>
  <c r="R151" i="20" a="1"/>
  <c r="R151" i="20" s="1"/>
  <c r="S151" i="20" a="1"/>
  <c r="S151" i="20"/>
  <c r="D152" i="20" a="1"/>
  <c r="D152" i="20" s="1"/>
  <c r="E152" i="20" a="1"/>
  <c r="E152" i="20" s="1"/>
  <c r="F152" i="20" a="1"/>
  <c r="F152" i="20" s="1"/>
  <c r="G152" i="20" a="1"/>
  <c r="G152" i="20"/>
  <c r="H152" i="20" a="1"/>
  <c r="H152" i="20" s="1"/>
  <c r="I152" i="20" a="1"/>
  <c r="I152" i="20" s="1"/>
  <c r="J152" i="20" a="1"/>
  <c r="J152" i="20" s="1"/>
  <c r="K152" i="20" a="1"/>
  <c r="K152" i="20" s="1"/>
  <c r="L152" i="20" a="1"/>
  <c r="L152" i="20" s="1"/>
  <c r="M152" i="20" a="1"/>
  <c r="M152" i="20" s="1"/>
  <c r="N152" i="20" a="1"/>
  <c r="N152" i="20" s="1"/>
  <c r="O152" i="20" a="1"/>
  <c r="O152" i="20" s="1"/>
  <c r="P152" i="20" a="1"/>
  <c r="P152" i="20" s="1"/>
  <c r="Q152" i="20" a="1"/>
  <c r="Q152" i="20" s="1"/>
  <c r="R152" i="20" a="1"/>
  <c r="R152" i="20" s="1"/>
  <c r="S152" i="20" a="1"/>
  <c r="S152" i="20" s="1"/>
  <c r="D153" i="20" a="1"/>
  <c r="D153" i="20" s="1"/>
  <c r="E153" i="20" a="1"/>
  <c r="E153" i="20" s="1"/>
  <c r="F153" i="20" a="1"/>
  <c r="F153" i="20" s="1"/>
  <c r="G153" i="20" a="1"/>
  <c r="G153" i="20"/>
  <c r="H153" i="20" a="1"/>
  <c r="H153" i="20" s="1"/>
  <c r="I153" i="20" a="1"/>
  <c r="I153" i="20" s="1"/>
  <c r="J153" i="20" a="1"/>
  <c r="J153" i="20" s="1"/>
  <c r="K153" i="20" a="1"/>
  <c r="K153" i="20" s="1"/>
  <c r="L153" i="20" a="1"/>
  <c r="L153" i="20" s="1"/>
  <c r="M153" i="20" a="1"/>
  <c r="M153" i="20" s="1"/>
  <c r="N153" i="20" a="1"/>
  <c r="N153" i="20" s="1"/>
  <c r="O153" i="20" a="1"/>
  <c r="O153" i="20"/>
  <c r="P153" i="20" a="1"/>
  <c r="P153" i="20" s="1"/>
  <c r="Q153" i="20" a="1"/>
  <c r="Q153" i="20" s="1"/>
  <c r="R153" i="20" a="1"/>
  <c r="R153" i="20" s="1"/>
  <c r="S153" i="20" a="1"/>
  <c r="S153" i="20"/>
  <c r="D154" i="20" a="1"/>
  <c r="D154" i="20" s="1"/>
  <c r="E154" i="20" a="1"/>
  <c r="E154" i="20" s="1"/>
  <c r="F154" i="20" a="1"/>
  <c r="F154" i="20" s="1"/>
  <c r="G154" i="20" a="1"/>
  <c r="G154" i="20"/>
  <c r="H154" i="20" a="1"/>
  <c r="H154" i="20" s="1"/>
  <c r="I154" i="20" a="1"/>
  <c r="I154" i="20" s="1"/>
  <c r="J154" i="20" a="1"/>
  <c r="J154" i="20" s="1"/>
  <c r="K154" i="20" a="1"/>
  <c r="K154" i="20" s="1"/>
  <c r="L154" i="20" a="1"/>
  <c r="L154" i="20" s="1"/>
  <c r="M154" i="20" a="1"/>
  <c r="M154" i="20" s="1"/>
  <c r="N154" i="20" a="1"/>
  <c r="N154" i="20" s="1"/>
  <c r="O154" i="20" a="1"/>
  <c r="O154" i="20" s="1"/>
  <c r="P154" i="20" a="1"/>
  <c r="P154" i="20" s="1"/>
  <c r="Q154" i="20" a="1"/>
  <c r="Q154" i="20" s="1"/>
  <c r="R154" i="20" a="1"/>
  <c r="R154" i="20" s="1"/>
  <c r="S154" i="20" a="1"/>
  <c r="S154" i="20" s="1"/>
  <c r="D155" i="20" a="1"/>
  <c r="D155" i="20" s="1"/>
  <c r="E155" i="20" a="1"/>
  <c r="E155" i="20" s="1"/>
  <c r="F155" i="20" a="1"/>
  <c r="F155" i="20" s="1"/>
  <c r="G155" i="20" a="1"/>
  <c r="G155" i="20"/>
  <c r="H155" i="20" a="1"/>
  <c r="H155" i="20" s="1"/>
  <c r="I155" i="20" a="1"/>
  <c r="I155" i="20" s="1"/>
  <c r="J155" i="20" a="1"/>
  <c r="J155" i="20" s="1"/>
  <c r="K155" i="20" a="1"/>
  <c r="K155" i="20" s="1"/>
  <c r="L155" i="20" a="1"/>
  <c r="L155" i="20" s="1"/>
  <c r="M155" i="20" a="1"/>
  <c r="M155" i="20" s="1"/>
  <c r="N155" i="20" a="1"/>
  <c r="N155" i="20" s="1"/>
  <c r="O155" i="20" a="1"/>
  <c r="O155" i="20"/>
  <c r="P155" i="20" a="1"/>
  <c r="P155" i="20" s="1"/>
  <c r="Q155" i="20" a="1"/>
  <c r="Q155" i="20" s="1"/>
  <c r="R155" i="20" a="1"/>
  <c r="R155" i="20" s="1"/>
  <c r="S155" i="20" a="1"/>
  <c r="S155" i="20"/>
  <c r="D156" i="20" a="1"/>
  <c r="D156" i="20" s="1"/>
  <c r="E156" i="20" a="1"/>
  <c r="E156" i="20" s="1"/>
  <c r="F156" i="20" a="1"/>
  <c r="F156" i="20" s="1"/>
  <c r="G156" i="20" a="1"/>
  <c r="G156" i="20"/>
  <c r="H156" i="20" a="1"/>
  <c r="H156" i="20" s="1"/>
  <c r="I156" i="20" a="1"/>
  <c r="I156" i="20" s="1"/>
  <c r="J156" i="20" a="1"/>
  <c r="J156" i="20" s="1"/>
  <c r="K156" i="20" a="1"/>
  <c r="K156" i="20" s="1"/>
  <c r="L156" i="20" a="1"/>
  <c r="L156" i="20" s="1"/>
  <c r="M156" i="20" a="1"/>
  <c r="M156" i="20" s="1"/>
  <c r="N156" i="20" a="1"/>
  <c r="N156" i="20" s="1"/>
  <c r="O156" i="20" a="1"/>
  <c r="O156" i="20" s="1"/>
  <c r="P156" i="20" a="1"/>
  <c r="P156" i="20" s="1"/>
  <c r="Q156" i="20" a="1"/>
  <c r="Q156" i="20" s="1"/>
  <c r="R156" i="20" a="1"/>
  <c r="R156" i="20" s="1"/>
  <c r="S156" i="20" a="1"/>
  <c r="S156" i="20" s="1"/>
  <c r="D157" i="20" a="1"/>
  <c r="D157" i="20" s="1"/>
  <c r="E157" i="20" a="1"/>
  <c r="E157" i="20" s="1"/>
  <c r="F157" i="20" a="1"/>
  <c r="F157" i="20" s="1"/>
  <c r="G157" i="20" a="1"/>
  <c r="G157" i="20"/>
  <c r="H157" i="20" a="1"/>
  <c r="H157" i="20" s="1"/>
  <c r="I157" i="20" a="1"/>
  <c r="I157" i="20" s="1"/>
  <c r="J157" i="20" a="1"/>
  <c r="J157" i="20" s="1"/>
  <c r="K157" i="20" a="1"/>
  <c r="K157" i="20" s="1"/>
  <c r="L157" i="20" a="1"/>
  <c r="L157" i="20" s="1"/>
  <c r="M157" i="20" a="1"/>
  <c r="M157" i="20" s="1"/>
  <c r="N157" i="20" a="1"/>
  <c r="N157" i="20" s="1"/>
  <c r="O157" i="20" a="1"/>
  <c r="O157" i="20"/>
  <c r="P157" i="20" a="1"/>
  <c r="P157" i="20" s="1"/>
  <c r="Q157" i="20" a="1"/>
  <c r="Q157" i="20" s="1"/>
  <c r="R157" i="20" a="1"/>
  <c r="R157" i="20" s="1"/>
  <c r="S157" i="20" a="1"/>
  <c r="S157" i="20"/>
  <c r="D158" i="20" a="1"/>
  <c r="D158" i="20" s="1"/>
  <c r="E158" i="20" a="1"/>
  <c r="E158" i="20" s="1"/>
  <c r="F158" i="20" a="1"/>
  <c r="F158" i="20" s="1"/>
  <c r="G158" i="20" a="1"/>
  <c r="G158" i="20"/>
  <c r="H158" i="20" a="1"/>
  <c r="H158" i="20" s="1"/>
  <c r="I158" i="20" a="1"/>
  <c r="I158" i="20" s="1"/>
  <c r="J158" i="20" a="1"/>
  <c r="J158" i="20" s="1"/>
  <c r="K158" i="20" a="1"/>
  <c r="K158" i="20" s="1"/>
  <c r="L158" i="20" a="1"/>
  <c r="L158" i="20" s="1"/>
  <c r="M158" i="20" a="1"/>
  <c r="M158" i="20" s="1"/>
  <c r="N158" i="20" a="1"/>
  <c r="N158" i="20" s="1"/>
  <c r="O158" i="20" a="1"/>
  <c r="O158" i="20" s="1"/>
  <c r="P158" i="20" a="1"/>
  <c r="P158" i="20" s="1"/>
  <c r="Q158" i="20" a="1"/>
  <c r="Q158" i="20" s="1"/>
  <c r="R158" i="20" a="1"/>
  <c r="R158" i="20" s="1"/>
  <c r="S158" i="20" a="1"/>
  <c r="S158" i="20" s="1"/>
  <c r="D159" i="20" a="1"/>
  <c r="D159" i="20" s="1"/>
  <c r="E159" i="20" a="1"/>
  <c r="E159" i="20" s="1"/>
  <c r="F159" i="20" a="1"/>
  <c r="F159" i="20" s="1"/>
  <c r="G159" i="20" a="1"/>
  <c r="G159" i="20"/>
  <c r="H159" i="20" a="1"/>
  <c r="H159" i="20" s="1"/>
  <c r="I159" i="20" a="1"/>
  <c r="I159" i="20" s="1"/>
  <c r="J159" i="20" a="1"/>
  <c r="J159" i="20" s="1"/>
  <c r="K159" i="20" a="1"/>
  <c r="K159" i="20" s="1"/>
  <c r="L159" i="20" a="1"/>
  <c r="L159" i="20" s="1"/>
  <c r="M159" i="20" a="1"/>
  <c r="M159" i="20" s="1"/>
  <c r="N159" i="20" a="1"/>
  <c r="N159" i="20" s="1"/>
  <c r="O159" i="20" a="1"/>
  <c r="O159" i="20"/>
  <c r="P159" i="20" a="1"/>
  <c r="P159" i="20" s="1"/>
  <c r="Q159" i="20" a="1"/>
  <c r="Q159" i="20" s="1"/>
  <c r="R159" i="20" a="1"/>
  <c r="R159" i="20" s="1"/>
  <c r="S159" i="20" a="1"/>
  <c r="S159" i="20"/>
  <c r="D160" i="20" a="1"/>
  <c r="D160" i="20" s="1"/>
  <c r="E160" i="20" a="1"/>
  <c r="E160" i="20" s="1"/>
  <c r="F160" i="20" a="1"/>
  <c r="F160" i="20" s="1"/>
  <c r="G160" i="20" a="1"/>
  <c r="G160" i="20"/>
  <c r="H160" i="20" a="1"/>
  <c r="H160" i="20" s="1"/>
  <c r="I160" i="20" a="1"/>
  <c r="I160" i="20" s="1"/>
  <c r="J160" i="20" a="1"/>
  <c r="J160" i="20" s="1"/>
  <c r="K160" i="20" a="1"/>
  <c r="K160" i="20" s="1"/>
  <c r="L160" i="20" a="1"/>
  <c r="L160" i="20" s="1"/>
  <c r="M160" i="20" a="1"/>
  <c r="M160" i="20" s="1"/>
  <c r="N160" i="20" a="1"/>
  <c r="N160" i="20" s="1"/>
  <c r="O160" i="20" a="1"/>
  <c r="O160" i="20" s="1"/>
  <c r="P160" i="20" a="1"/>
  <c r="P160" i="20" s="1"/>
  <c r="Q160" i="20" a="1"/>
  <c r="Q160" i="20" s="1"/>
  <c r="R160" i="20" a="1"/>
  <c r="R160" i="20" s="1"/>
  <c r="S160" i="20" a="1"/>
  <c r="S160" i="20" s="1"/>
  <c r="D161" i="20" a="1"/>
  <c r="D161" i="20" s="1"/>
  <c r="E161" i="20" a="1"/>
  <c r="E161" i="20" s="1"/>
  <c r="F161" i="20" a="1"/>
  <c r="F161" i="20" s="1"/>
  <c r="G161" i="20" a="1"/>
  <c r="G161" i="20"/>
  <c r="H161" i="20" a="1"/>
  <c r="H161" i="20" s="1"/>
  <c r="I161" i="20" a="1"/>
  <c r="I161" i="20" s="1"/>
  <c r="J161" i="20" a="1"/>
  <c r="J161" i="20" s="1"/>
  <c r="K161" i="20" a="1"/>
  <c r="K161" i="20" s="1"/>
  <c r="L161" i="20" a="1"/>
  <c r="L161" i="20" s="1"/>
  <c r="M161" i="20" a="1"/>
  <c r="M161" i="20" s="1"/>
  <c r="N161" i="20" a="1"/>
  <c r="N161" i="20" s="1"/>
  <c r="O161" i="20" a="1"/>
  <c r="O161" i="20"/>
  <c r="P161" i="20" a="1"/>
  <c r="P161" i="20" s="1"/>
  <c r="Q161" i="20" a="1"/>
  <c r="Q161" i="20" s="1"/>
  <c r="R161" i="20" a="1"/>
  <c r="R161" i="20" s="1"/>
  <c r="S161" i="20" a="1"/>
  <c r="S161" i="20"/>
  <c r="D162" i="20" a="1"/>
  <c r="D162" i="20" s="1"/>
  <c r="E162" i="20" a="1"/>
  <c r="E162" i="20" s="1"/>
  <c r="F162" i="20" a="1"/>
  <c r="F162" i="20" s="1"/>
  <c r="G162" i="20" a="1"/>
  <c r="G162" i="20"/>
  <c r="H162" i="20" a="1"/>
  <c r="H162" i="20" s="1"/>
  <c r="I162" i="20" a="1"/>
  <c r="I162" i="20" s="1"/>
  <c r="J162" i="20" a="1"/>
  <c r="J162" i="20" s="1"/>
  <c r="K162" i="20" a="1"/>
  <c r="K162" i="20" s="1"/>
  <c r="L162" i="20" a="1"/>
  <c r="L162" i="20" s="1"/>
  <c r="M162" i="20" a="1"/>
  <c r="M162" i="20" s="1"/>
  <c r="N162" i="20" a="1"/>
  <c r="N162" i="20" s="1"/>
  <c r="O162" i="20" a="1"/>
  <c r="O162" i="20" s="1"/>
  <c r="P162" i="20" a="1"/>
  <c r="P162" i="20" s="1"/>
  <c r="Q162" i="20" a="1"/>
  <c r="Q162" i="20" s="1"/>
  <c r="R162" i="20" a="1"/>
  <c r="R162" i="20" s="1"/>
  <c r="S162" i="20" a="1"/>
  <c r="S162" i="20" s="1"/>
  <c r="D163" i="20" a="1"/>
  <c r="D163" i="20" s="1"/>
  <c r="E163" i="20" a="1"/>
  <c r="E163" i="20" s="1"/>
  <c r="F163" i="20" a="1"/>
  <c r="F163" i="20" s="1"/>
  <c r="G163" i="20" a="1"/>
  <c r="G163" i="20"/>
  <c r="H163" i="20" a="1"/>
  <c r="H163" i="20" s="1"/>
  <c r="I163" i="20" a="1"/>
  <c r="I163" i="20" s="1"/>
  <c r="J163" i="20" a="1"/>
  <c r="J163" i="20" s="1"/>
  <c r="K163" i="20" a="1"/>
  <c r="K163" i="20" s="1"/>
  <c r="L163" i="20" a="1"/>
  <c r="L163" i="20" s="1"/>
  <c r="M163" i="20" a="1"/>
  <c r="M163" i="20" s="1"/>
  <c r="N163" i="20" a="1"/>
  <c r="N163" i="20" s="1"/>
  <c r="O163" i="20" a="1"/>
  <c r="O163" i="20"/>
  <c r="P163" i="20" a="1"/>
  <c r="P163" i="20" s="1"/>
  <c r="Q163" i="20" a="1"/>
  <c r="Q163" i="20" s="1"/>
  <c r="R163" i="20" a="1"/>
  <c r="R163" i="20" s="1"/>
  <c r="S163" i="20" a="1"/>
  <c r="S163" i="20"/>
  <c r="D164" i="20" a="1"/>
  <c r="D164" i="20" s="1"/>
  <c r="E164" i="20" a="1"/>
  <c r="E164" i="20" s="1"/>
  <c r="F164" i="20" a="1"/>
  <c r="F164" i="20" s="1"/>
  <c r="G164" i="20" a="1"/>
  <c r="G164" i="20"/>
  <c r="H164" i="20" a="1"/>
  <c r="H164" i="20" s="1"/>
  <c r="I164" i="20" a="1"/>
  <c r="I164" i="20" s="1"/>
  <c r="J164" i="20" a="1"/>
  <c r="J164" i="20" s="1"/>
  <c r="K164" i="20" a="1"/>
  <c r="K164" i="20" s="1"/>
  <c r="L164" i="20" a="1"/>
  <c r="L164" i="20" s="1"/>
  <c r="M164" i="20" a="1"/>
  <c r="M164" i="20" s="1"/>
  <c r="N164" i="20" a="1"/>
  <c r="N164" i="20" s="1"/>
  <c r="O164" i="20" a="1"/>
  <c r="O164" i="20" s="1"/>
  <c r="P164" i="20" a="1"/>
  <c r="P164" i="20" s="1"/>
  <c r="Q164" i="20" a="1"/>
  <c r="Q164" i="20" s="1"/>
  <c r="R164" i="20" a="1"/>
  <c r="R164" i="20" s="1"/>
  <c r="S164" i="20" a="1"/>
  <c r="S164" i="20" s="1"/>
  <c r="D165" i="20" a="1"/>
  <c r="D165" i="20" s="1"/>
  <c r="E165" i="20" a="1"/>
  <c r="E165" i="20" s="1"/>
  <c r="F165" i="20" a="1"/>
  <c r="F165" i="20" s="1"/>
  <c r="G165" i="20" a="1"/>
  <c r="G165" i="20"/>
  <c r="H165" i="20" a="1"/>
  <c r="H165" i="20" s="1"/>
  <c r="I165" i="20" a="1"/>
  <c r="I165" i="20" s="1"/>
  <c r="J165" i="20" a="1"/>
  <c r="J165" i="20" s="1"/>
  <c r="K165" i="20" a="1"/>
  <c r="K165" i="20" s="1"/>
  <c r="L165" i="20" a="1"/>
  <c r="L165" i="20" s="1"/>
  <c r="M165" i="20" a="1"/>
  <c r="M165" i="20" s="1"/>
  <c r="N165" i="20" a="1"/>
  <c r="N165" i="20" s="1"/>
  <c r="O165" i="20" a="1"/>
  <c r="O165" i="20"/>
  <c r="P165" i="20" a="1"/>
  <c r="P165" i="20" s="1"/>
  <c r="Q165" i="20" a="1"/>
  <c r="Q165" i="20" s="1"/>
  <c r="R165" i="20" a="1"/>
  <c r="R165" i="20" s="1"/>
  <c r="S165" i="20" a="1"/>
  <c r="S165" i="20"/>
  <c r="D166" i="20" a="1"/>
  <c r="D166" i="20" s="1"/>
  <c r="E166" i="20" a="1"/>
  <c r="E166" i="20" s="1"/>
  <c r="F166" i="20" a="1"/>
  <c r="F166" i="20" s="1"/>
  <c r="G166" i="20" a="1"/>
  <c r="G166" i="20"/>
  <c r="H166" i="20" a="1"/>
  <c r="H166" i="20" s="1"/>
  <c r="I166" i="20" a="1"/>
  <c r="I166" i="20" s="1"/>
  <c r="J166" i="20" a="1"/>
  <c r="J166" i="20" s="1"/>
  <c r="K166" i="20" a="1"/>
  <c r="K166" i="20" s="1"/>
  <c r="L166" i="20" a="1"/>
  <c r="L166" i="20" s="1"/>
  <c r="M166" i="20" a="1"/>
  <c r="M166" i="20" s="1"/>
  <c r="N166" i="20" a="1"/>
  <c r="N166" i="20" s="1"/>
  <c r="O166" i="20" a="1"/>
  <c r="O166" i="20" s="1"/>
  <c r="P166" i="20" a="1"/>
  <c r="P166" i="20" s="1"/>
  <c r="Q166" i="20" a="1"/>
  <c r="Q166" i="20" s="1"/>
  <c r="R166" i="20" a="1"/>
  <c r="R166" i="20" s="1"/>
  <c r="S166" i="20" a="1"/>
  <c r="S166" i="20" s="1"/>
  <c r="D167" i="20" a="1"/>
  <c r="D167" i="20" s="1"/>
  <c r="E167" i="20" a="1"/>
  <c r="E167" i="20" s="1"/>
  <c r="F167" i="20" a="1"/>
  <c r="F167" i="20" s="1"/>
  <c r="G167" i="20" a="1"/>
  <c r="G167" i="20"/>
  <c r="H167" i="20" a="1"/>
  <c r="H167" i="20" s="1"/>
  <c r="I167" i="20" a="1"/>
  <c r="I167" i="20" s="1"/>
  <c r="J167" i="20" a="1"/>
  <c r="J167" i="20" s="1"/>
  <c r="K167" i="20" a="1"/>
  <c r="K167" i="20" s="1"/>
  <c r="L167" i="20" a="1"/>
  <c r="L167" i="20" s="1"/>
  <c r="M167" i="20" a="1"/>
  <c r="M167" i="20" s="1"/>
  <c r="N167" i="20" a="1"/>
  <c r="N167" i="20" s="1"/>
  <c r="O167" i="20" a="1"/>
  <c r="O167" i="20"/>
  <c r="P167" i="20" a="1"/>
  <c r="P167" i="20" s="1"/>
  <c r="Q167" i="20" a="1"/>
  <c r="Q167" i="20" s="1"/>
  <c r="R167" i="20" a="1"/>
  <c r="R167" i="20" s="1"/>
  <c r="S167" i="20" a="1"/>
  <c r="S167" i="20"/>
  <c r="D168" i="20" a="1"/>
  <c r="D168" i="20" s="1"/>
  <c r="E168" i="20" a="1"/>
  <c r="E168" i="20" s="1"/>
  <c r="F168" i="20" a="1"/>
  <c r="F168" i="20" s="1"/>
  <c r="G168" i="20" a="1"/>
  <c r="G168" i="20"/>
  <c r="H168" i="20" a="1"/>
  <c r="H168" i="20" s="1"/>
  <c r="I168" i="20" a="1"/>
  <c r="I168" i="20" s="1"/>
  <c r="J168" i="20" a="1"/>
  <c r="J168" i="20" s="1"/>
  <c r="K168" i="20" a="1"/>
  <c r="K168" i="20" s="1"/>
  <c r="L168" i="20" a="1"/>
  <c r="L168" i="20" s="1"/>
  <c r="M168" i="20" a="1"/>
  <c r="M168" i="20" s="1"/>
  <c r="N168" i="20" a="1"/>
  <c r="N168" i="20" s="1"/>
  <c r="O168" i="20" a="1"/>
  <c r="O168" i="20" s="1"/>
  <c r="P168" i="20" a="1"/>
  <c r="P168" i="20" s="1"/>
  <c r="Q168" i="20" a="1"/>
  <c r="Q168" i="20" s="1"/>
  <c r="R168" i="20" a="1"/>
  <c r="R168" i="20" s="1"/>
  <c r="S168" i="20" a="1"/>
  <c r="S168" i="20" s="1"/>
  <c r="D169" i="20" a="1"/>
  <c r="D169" i="20" s="1"/>
  <c r="E169" i="20" a="1"/>
  <c r="E169" i="20" s="1"/>
  <c r="F169" i="20" a="1"/>
  <c r="F169" i="20" s="1"/>
  <c r="G169" i="20" a="1"/>
  <c r="G169" i="20"/>
  <c r="H169" i="20" a="1"/>
  <c r="H169" i="20" s="1"/>
  <c r="I169" i="20" a="1"/>
  <c r="I169" i="20" s="1"/>
  <c r="J169" i="20" a="1"/>
  <c r="J169" i="20" s="1"/>
  <c r="K169" i="20" a="1"/>
  <c r="K169" i="20" s="1"/>
  <c r="L169" i="20" a="1"/>
  <c r="L169" i="20" s="1"/>
  <c r="M169" i="20" a="1"/>
  <c r="M169" i="20" s="1"/>
  <c r="N169" i="20" a="1"/>
  <c r="N169" i="20" s="1"/>
  <c r="O169" i="20" a="1"/>
  <c r="O169" i="20"/>
  <c r="P169" i="20" a="1"/>
  <c r="P169" i="20" s="1"/>
  <c r="Q169" i="20" a="1"/>
  <c r="Q169" i="20" s="1"/>
  <c r="R169" i="20" a="1"/>
  <c r="R169" i="20" s="1"/>
  <c r="S169" i="20" a="1"/>
  <c r="S169" i="20"/>
  <c r="D170" i="20" a="1"/>
  <c r="D170" i="20" s="1"/>
  <c r="E170" i="20" a="1"/>
  <c r="E170" i="20" s="1"/>
  <c r="F170" i="20" a="1"/>
  <c r="F170" i="20" s="1"/>
  <c r="G170" i="20" a="1"/>
  <c r="G170" i="20"/>
  <c r="H170" i="20" a="1"/>
  <c r="H170" i="20" s="1"/>
  <c r="I170" i="20" a="1"/>
  <c r="I170" i="20" s="1"/>
  <c r="J170" i="20" a="1"/>
  <c r="J170" i="20" s="1"/>
  <c r="K170" i="20" a="1"/>
  <c r="K170" i="20" s="1"/>
  <c r="L170" i="20" a="1"/>
  <c r="L170" i="20" s="1"/>
  <c r="M170" i="20" a="1"/>
  <c r="M170" i="20" s="1"/>
  <c r="N170" i="20" a="1"/>
  <c r="N170" i="20" s="1"/>
  <c r="O170" i="20" a="1"/>
  <c r="O170" i="20" s="1"/>
  <c r="P170" i="20" a="1"/>
  <c r="P170" i="20" s="1"/>
  <c r="Q170" i="20" a="1"/>
  <c r="Q170" i="20" s="1"/>
  <c r="R170" i="20" a="1"/>
  <c r="R170" i="20" s="1"/>
  <c r="S170" i="20" a="1"/>
  <c r="S170" i="20" s="1"/>
  <c r="D171" i="20" a="1"/>
  <c r="D171" i="20" s="1"/>
  <c r="E171" i="20" a="1"/>
  <c r="E171" i="20" s="1"/>
  <c r="F171" i="20" a="1"/>
  <c r="F171" i="20" s="1"/>
  <c r="G171" i="20" a="1"/>
  <c r="G171" i="20"/>
  <c r="H171" i="20" a="1"/>
  <c r="H171" i="20" s="1"/>
  <c r="I171" i="20" a="1"/>
  <c r="I171" i="20" s="1"/>
  <c r="J171" i="20" a="1"/>
  <c r="J171" i="20" s="1"/>
  <c r="K171" i="20" a="1"/>
  <c r="K171" i="20" s="1"/>
  <c r="L171" i="20" a="1"/>
  <c r="L171" i="20" s="1"/>
  <c r="M171" i="20" a="1"/>
  <c r="M171" i="20" s="1"/>
  <c r="N171" i="20" a="1"/>
  <c r="N171" i="20" s="1"/>
  <c r="O171" i="20" a="1"/>
  <c r="O171" i="20"/>
  <c r="P171" i="20" a="1"/>
  <c r="P171" i="20" s="1"/>
  <c r="Q171" i="20" a="1"/>
  <c r="Q171" i="20" s="1"/>
  <c r="R171" i="20" a="1"/>
  <c r="R171" i="20" s="1"/>
  <c r="S171" i="20" a="1"/>
  <c r="S171" i="20"/>
  <c r="D172" i="20" a="1"/>
  <c r="D172" i="20" s="1"/>
  <c r="E172" i="20" a="1"/>
  <c r="E172" i="20" s="1"/>
  <c r="F172" i="20" a="1"/>
  <c r="F172" i="20" s="1"/>
  <c r="G172" i="20" a="1"/>
  <c r="G172" i="20"/>
  <c r="H172" i="20" a="1"/>
  <c r="H172" i="20" s="1"/>
  <c r="I172" i="20" a="1"/>
  <c r="I172" i="20" s="1"/>
  <c r="J172" i="20" a="1"/>
  <c r="J172" i="20" s="1"/>
  <c r="K172" i="20" a="1"/>
  <c r="K172" i="20" s="1"/>
  <c r="L172" i="20" a="1"/>
  <c r="L172" i="20" s="1"/>
  <c r="M172" i="20" a="1"/>
  <c r="M172" i="20" s="1"/>
  <c r="N172" i="20" a="1"/>
  <c r="N172" i="20" s="1"/>
  <c r="O172" i="20" a="1"/>
  <c r="O172" i="20" s="1"/>
  <c r="P172" i="20" a="1"/>
  <c r="P172" i="20" s="1"/>
  <c r="Q172" i="20" a="1"/>
  <c r="Q172" i="20" s="1"/>
  <c r="R172" i="20" a="1"/>
  <c r="R172" i="20" s="1"/>
  <c r="S172" i="20" a="1"/>
  <c r="S172" i="20" s="1"/>
  <c r="D173" i="20" a="1"/>
  <c r="D173" i="20" s="1"/>
  <c r="E173" i="20" a="1"/>
  <c r="E173" i="20" s="1"/>
  <c r="F173" i="20" a="1"/>
  <c r="F173" i="20" s="1"/>
  <c r="G173" i="20" a="1"/>
  <c r="G173" i="20"/>
  <c r="H173" i="20" a="1"/>
  <c r="H173" i="20" s="1"/>
  <c r="I173" i="20" a="1"/>
  <c r="I173" i="20" s="1"/>
  <c r="J173" i="20" a="1"/>
  <c r="J173" i="20" s="1"/>
  <c r="K173" i="20" a="1"/>
  <c r="K173" i="20" s="1"/>
  <c r="L173" i="20" a="1"/>
  <c r="L173" i="20" s="1"/>
  <c r="M173" i="20" a="1"/>
  <c r="M173" i="20" s="1"/>
  <c r="N173" i="20" a="1"/>
  <c r="N173" i="20" s="1"/>
  <c r="O173" i="20" a="1"/>
  <c r="O173" i="20"/>
  <c r="P173" i="20" a="1"/>
  <c r="P173" i="20" s="1"/>
  <c r="Q173" i="20" a="1"/>
  <c r="Q173" i="20" s="1"/>
  <c r="R173" i="20" a="1"/>
  <c r="R173" i="20" s="1"/>
  <c r="S173" i="20" a="1"/>
  <c r="S173" i="20"/>
  <c r="D174" i="20" a="1"/>
  <c r="D174" i="20" s="1"/>
  <c r="E174" i="20" a="1"/>
  <c r="E174" i="20" s="1"/>
  <c r="F174" i="20" a="1"/>
  <c r="F174" i="20" s="1"/>
  <c r="G174" i="20" a="1"/>
  <c r="G174" i="20"/>
  <c r="H174" i="20" a="1"/>
  <c r="H174" i="20" s="1"/>
  <c r="I174" i="20" a="1"/>
  <c r="I174" i="20" s="1"/>
  <c r="J174" i="20" a="1"/>
  <c r="J174" i="20" s="1"/>
  <c r="K174" i="20" a="1"/>
  <c r="K174" i="20" s="1"/>
  <c r="L174" i="20" a="1"/>
  <c r="L174" i="20" s="1"/>
  <c r="M174" i="20" a="1"/>
  <c r="M174" i="20" s="1"/>
  <c r="N174" i="20" a="1"/>
  <c r="N174" i="20" s="1"/>
  <c r="O174" i="20" a="1"/>
  <c r="O174" i="20" s="1"/>
  <c r="P174" i="20" a="1"/>
  <c r="P174" i="20" s="1"/>
  <c r="Q174" i="20" a="1"/>
  <c r="Q174" i="20" s="1"/>
  <c r="R174" i="20" a="1"/>
  <c r="R174" i="20" s="1"/>
  <c r="S174" i="20" a="1"/>
  <c r="S174" i="20" s="1"/>
  <c r="D175" i="20" a="1"/>
  <c r="D175" i="20" s="1"/>
  <c r="E175" i="20" a="1"/>
  <c r="E175" i="20" s="1"/>
  <c r="F175" i="20" a="1"/>
  <c r="F175" i="20" s="1"/>
  <c r="G175" i="20" a="1"/>
  <c r="G175" i="20"/>
  <c r="H175" i="20" a="1"/>
  <c r="H175" i="20" s="1"/>
  <c r="I175" i="20" a="1"/>
  <c r="I175" i="20" s="1"/>
  <c r="J175" i="20" a="1"/>
  <c r="J175" i="20" s="1"/>
  <c r="K175" i="20" a="1"/>
  <c r="K175" i="20" s="1"/>
  <c r="L175" i="20" a="1"/>
  <c r="L175" i="20" s="1"/>
  <c r="M175" i="20" a="1"/>
  <c r="M175" i="20" s="1"/>
  <c r="N175" i="20" a="1"/>
  <c r="N175" i="20" s="1"/>
  <c r="O175" i="20" a="1"/>
  <c r="O175" i="20"/>
  <c r="P175" i="20" a="1"/>
  <c r="P175" i="20" s="1"/>
  <c r="Q175" i="20" a="1"/>
  <c r="Q175" i="20" s="1"/>
  <c r="R175" i="20" a="1"/>
  <c r="R175" i="20" s="1"/>
  <c r="S175" i="20" a="1"/>
  <c r="S175" i="20"/>
  <c r="D176" i="20" a="1"/>
  <c r="D176" i="20" s="1"/>
  <c r="E176" i="20" a="1"/>
  <c r="E176" i="20" s="1"/>
  <c r="F176" i="20" a="1"/>
  <c r="F176" i="20" s="1"/>
  <c r="G176" i="20" a="1"/>
  <c r="G176" i="20"/>
  <c r="H176" i="20" a="1"/>
  <c r="H176" i="20" s="1"/>
  <c r="I176" i="20" a="1"/>
  <c r="I176" i="20" s="1"/>
  <c r="J176" i="20" a="1"/>
  <c r="J176" i="20" s="1"/>
  <c r="K176" i="20" a="1"/>
  <c r="K176" i="20" s="1"/>
  <c r="L176" i="20" a="1"/>
  <c r="L176" i="20" s="1"/>
  <c r="M176" i="20" a="1"/>
  <c r="M176" i="20" s="1"/>
  <c r="N176" i="20" a="1"/>
  <c r="N176" i="20" s="1"/>
  <c r="O176" i="20" a="1"/>
  <c r="O176" i="20" s="1"/>
  <c r="P176" i="20" a="1"/>
  <c r="P176" i="20" s="1"/>
  <c r="Q176" i="20" a="1"/>
  <c r="Q176" i="20" s="1"/>
  <c r="R176" i="20" a="1"/>
  <c r="R176" i="20" s="1"/>
  <c r="S176" i="20" a="1"/>
  <c r="S176" i="20" s="1"/>
  <c r="D177" i="20" a="1"/>
  <c r="D177" i="20" s="1"/>
  <c r="E177" i="20" a="1"/>
  <c r="E177" i="20" s="1"/>
  <c r="F177" i="20" a="1"/>
  <c r="F177" i="20" s="1"/>
  <c r="G177" i="20" a="1"/>
  <c r="G177" i="20"/>
  <c r="H177" i="20" a="1"/>
  <c r="H177" i="20" s="1"/>
  <c r="I177" i="20" a="1"/>
  <c r="I177" i="20" s="1"/>
  <c r="J177" i="20" a="1"/>
  <c r="J177" i="20" s="1"/>
  <c r="K177" i="20" a="1"/>
  <c r="K177" i="20" s="1"/>
  <c r="L177" i="20" a="1"/>
  <c r="L177" i="20" s="1"/>
  <c r="M177" i="20" a="1"/>
  <c r="M177" i="20" s="1"/>
  <c r="N177" i="20" a="1"/>
  <c r="N177" i="20" s="1"/>
  <c r="O177" i="20" a="1"/>
  <c r="O177" i="20"/>
  <c r="P177" i="20" a="1"/>
  <c r="P177" i="20" s="1"/>
  <c r="Q177" i="20" a="1"/>
  <c r="Q177" i="20" s="1"/>
  <c r="R177" i="20" a="1"/>
  <c r="R177" i="20" s="1"/>
  <c r="S177" i="20" a="1"/>
  <c r="S177" i="20"/>
  <c r="D178" i="20" a="1"/>
  <c r="D178" i="20" s="1"/>
  <c r="E178" i="20" a="1"/>
  <c r="E178" i="20" s="1"/>
  <c r="F178" i="20" a="1"/>
  <c r="F178" i="20" s="1"/>
  <c r="G178" i="20" a="1"/>
  <c r="G178" i="20"/>
  <c r="H178" i="20" a="1"/>
  <c r="H178" i="20" s="1"/>
  <c r="I178" i="20" a="1"/>
  <c r="I178" i="20" s="1"/>
  <c r="J178" i="20" a="1"/>
  <c r="J178" i="20" s="1"/>
  <c r="K178" i="20" a="1"/>
  <c r="K178" i="20" s="1"/>
  <c r="L178" i="20" a="1"/>
  <c r="L178" i="20" s="1"/>
  <c r="M178" i="20" a="1"/>
  <c r="M178" i="20" s="1"/>
  <c r="N178" i="20" a="1"/>
  <c r="N178" i="20" s="1"/>
  <c r="O178" i="20" a="1"/>
  <c r="O178" i="20" s="1"/>
  <c r="P178" i="20" a="1"/>
  <c r="P178" i="20" s="1"/>
  <c r="Q178" i="20" a="1"/>
  <c r="Q178" i="20" s="1"/>
  <c r="R178" i="20" a="1"/>
  <c r="R178" i="20" s="1"/>
  <c r="S178" i="20" a="1"/>
  <c r="S178" i="20" s="1"/>
  <c r="D179" i="20" a="1"/>
  <c r="D179" i="20" s="1"/>
  <c r="E179" i="20" a="1"/>
  <c r="E179" i="20" s="1"/>
  <c r="F179" i="20" a="1"/>
  <c r="F179" i="20" s="1"/>
  <c r="G179" i="20" a="1"/>
  <c r="G179" i="20"/>
  <c r="H179" i="20" a="1"/>
  <c r="H179" i="20" s="1"/>
  <c r="I179" i="20" a="1"/>
  <c r="I179" i="20" s="1"/>
  <c r="J179" i="20" a="1"/>
  <c r="J179" i="20" s="1"/>
  <c r="K179" i="20" a="1"/>
  <c r="K179" i="20" s="1"/>
  <c r="L179" i="20" a="1"/>
  <c r="L179" i="20" s="1"/>
  <c r="M179" i="20" a="1"/>
  <c r="M179" i="20" s="1"/>
  <c r="N179" i="20" a="1"/>
  <c r="N179" i="20" s="1"/>
  <c r="O179" i="20" a="1"/>
  <c r="O179" i="20"/>
  <c r="P179" i="20" a="1"/>
  <c r="P179" i="20" s="1"/>
  <c r="Q179" i="20" a="1"/>
  <c r="Q179" i="20" s="1"/>
  <c r="R179" i="20" a="1"/>
  <c r="R179" i="20" s="1"/>
  <c r="S179" i="20" a="1"/>
  <c r="S179" i="20"/>
  <c r="D180" i="20" a="1"/>
  <c r="D180" i="20" s="1"/>
  <c r="E180" i="20" a="1"/>
  <c r="E180" i="20" s="1"/>
  <c r="F180" i="20" a="1"/>
  <c r="F180" i="20" s="1"/>
  <c r="G180" i="20" a="1"/>
  <c r="G180" i="20"/>
  <c r="H180" i="20" a="1"/>
  <c r="H180" i="20" s="1"/>
  <c r="I180" i="20" a="1"/>
  <c r="I180" i="20" s="1"/>
  <c r="J180" i="20" a="1"/>
  <c r="J180" i="20" s="1"/>
  <c r="K180" i="20" a="1"/>
  <c r="K180" i="20" s="1"/>
  <c r="L180" i="20" a="1"/>
  <c r="L180" i="20" s="1"/>
  <c r="M180" i="20" a="1"/>
  <c r="M180" i="20" s="1"/>
  <c r="N180" i="20" a="1"/>
  <c r="N180" i="20" s="1"/>
  <c r="O180" i="20" a="1"/>
  <c r="O180" i="20" s="1"/>
  <c r="P180" i="20" a="1"/>
  <c r="P180" i="20" s="1"/>
  <c r="Q180" i="20" a="1"/>
  <c r="Q180" i="20" s="1"/>
  <c r="R180" i="20" a="1"/>
  <c r="R180" i="20" s="1"/>
  <c r="S180" i="20" a="1"/>
  <c r="S180" i="20" s="1"/>
  <c r="D181" i="20" a="1"/>
  <c r="D181" i="20" s="1"/>
  <c r="D187" i="20" s="1" a="1"/>
  <c r="D187" i="20" s="1"/>
  <c r="E181" i="20" a="1"/>
  <c r="E181" i="20" s="1"/>
  <c r="F181" i="20" a="1"/>
  <c r="F181" i="20" s="1"/>
  <c r="G181" i="20" a="1"/>
  <c r="G181" i="20"/>
  <c r="H181" i="20" a="1"/>
  <c r="H181" i="20" s="1"/>
  <c r="I181" i="20" a="1"/>
  <c r="I181" i="20" s="1"/>
  <c r="J181" i="20" a="1"/>
  <c r="J181" i="20" s="1"/>
  <c r="K181" i="20" a="1"/>
  <c r="K181" i="20" s="1"/>
  <c r="L181" i="20" a="1"/>
  <c r="L181" i="20" s="1"/>
  <c r="M181" i="20" a="1"/>
  <c r="M181" i="20" s="1"/>
  <c r="N181" i="20" a="1"/>
  <c r="N181" i="20" s="1"/>
  <c r="O181" i="20" a="1"/>
  <c r="O181" i="20"/>
  <c r="P181" i="20" a="1"/>
  <c r="P181" i="20" s="1"/>
  <c r="Q181" i="20" a="1"/>
  <c r="Q181" i="20" s="1"/>
  <c r="R181" i="20" a="1"/>
  <c r="R181" i="20" s="1"/>
  <c r="S181" i="20" a="1"/>
  <c r="S181" i="20"/>
  <c r="E182" i="20" a="1"/>
  <c r="E182" i="20" s="1"/>
  <c r="E183" i="20" s="1" a="1"/>
  <c r="E183" i="20" s="1"/>
  <c r="F182" i="20" a="1"/>
  <c r="F182" i="20" s="1"/>
  <c r="G182" i="20" a="1"/>
  <c r="G182" i="20"/>
  <c r="H182" i="20" a="1"/>
  <c r="H182" i="20" s="1"/>
  <c r="I182" i="20" a="1"/>
  <c r="I182" i="20" s="1"/>
  <c r="J182" i="20" a="1"/>
  <c r="J182" i="20" s="1"/>
  <c r="K182" i="20" a="1"/>
  <c r="K182" i="20" s="1"/>
  <c r="L182" i="20" a="1"/>
  <c r="L182" i="20" s="1"/>
  <c r="M182" i="20" a="1"/>
  <c r="M182" i="20" s="1"/>
  <c r="N182" i="20" a="1"/>
  <c r="N182" i="20" s="1"/>
  <c r="O182" i="20" a="1"/>
  <c r="O182" i="20" s="1"/>
  <c r="P182" i="20" a="1"/>
  <c r="P182" i="20" s="1"/>
  <c r="Q182" i="20" a="1"/>
  <c r="Q182" i="20" s="1"/>
  <c r="R182" i="20" a="1"/>
  <c r="R182" i="20" s="1"/>
  <c r="S182" i="20" a="1"/>
  <c r="S182" i="20" s="1"/>
  <c r="D183" i="20" a="1"/>
  <c r="D183" i="20" s="1"/>
  <c r="F183" i="20" a="1"/>
  <c r="F183" i="20" s="1"/>
  <c r="G183" i="20" a="1"/>
  <c r="G183" i="20"/>
  <c r="H183" i="20" a="1"/>
  <c r="H183" i="20" s="1"/>
  <c r="I183" i="20" a="1"/>
  <c r="I183" i="20" s="1"/>
  <c r="J183" i="20" a="1"/>
  <c r="J183" i="20" s="1"/>
  <c r="K183" i="20" a="1"/>
  <c r="K183" i="20" s="1"/>
  <c r="L183" i="20" a="1"/>
  <c r="L183" i="20" s="1"/>
  <c r="M183" i="20" a="1"/>
  <c r="M183" i="20" s="1"/>
  <c r="N183" i="20" a="1"/>
  <c r="N183" i="20" s="1"/>
  <c r="O183" i="20" a="1"/>
  <c r="O183" i="20"/>
  <c r="P183" i="20" a="1"/>
  <c r="P183" i="20" s="1"/>
  <c r="Q183" i="20" a="1"/>
  <c r="Q183" i="20" s="1"/>
  <c r="R183" i="20" a="1"/>
  <c r="R183" i="20" s="1"/>
  <c r="S183" i="20" a="1"/>
  <c r="S183" i="20"/>
  <c r="E184" i="20" a="1"/>
  <c r="E184" i="20" s="1"/>
  <c r="F184" i="20" a="1"/>
  <c r="F184" i="20" s="1"/>
  <c r="G184" i="20" a="1"/>
  <c r="G184" i="20"/>
  <c r="G185" i="20" s="1" a="1"/>
  <c r="G185" i="20" s="1"/>
  <c r="H184" i="20" a="1"/>
  <c r="H184" i="20" s="1"/>
  <c r="I184" i="20" a="1"/>
  <c r="I184" i="20" s="1"/>
  <c r="J184" i="20" a="1"/>
  <c r="J184" i="20" s="1"/>
  <c r="K184" i="20" a="1"/>
  <c r="K184" i="20" s="1"/>
  <c r="L184" i="20" a="1"/>
  <c r="L184" i="20" s="1"/>
  <c r="M184" i="20" a="1"/>
  <c r="M184" i="20" s="1"/>
  <c r="N184" i="20" a="1"/>
  <c r="N184" i="20" s="1"/>
  <c r="O184" i="20" a="1"/>
  <c r="O184" i="20" s="1"/>
  <c r="P184" i="20" a="1"/>
  <c r="P184" i="20" s="1"/>
  <c r="Q184" i="20" a="1"/>
  <c r="Q184" i="20" s="1"/>
  <c r="R184" i="20" a="1"/>
  <c r="R184" i="20" s="1"/>
  <c r="S184" i="20" a="1"/>
  <c r="S184" i="20" s="1"/>
  <c r="D185" i="20" a="1"/>
  <c r="D185" i="20" s="1"/>
  <c r="E185" i="20" a="1"/>
  <c r="E185" i="20" s="1"/>
  <c r="F185" i="20" a="1"/>
  <c r="F185" i="20" s="1"/>
  <c r="H185" i="20" a="1"/>
  <c r="H185" i="20" s="1"/>
  <c r="I185" i="20" a="1"/>
  <c r="I185" i="20" s="1"/>
  <c r="J185" i="20" a="1"/>
  <c r="J185" i="20" s="1"/>
  <c r="K185" i="20" a="1"/>
  <c r="K185" i="20" s="1"/>
  <c r="L185" i="20" a="1"/>
  <c r="L185" i="20" s="1"/>
  <c r="M185" i="20" a="1"/>
  <c r="M185" i="20" s="1"/>
  <c r="N185" i="20" a="1"/>
  <c r="N185" i="20" s="1"/>
  <c r="O185" i="20" a="1"/>
  <c r="O185" i="20" s="1"/>
  <c r="P185" i="20" a="1"/>
  <c r="P185" i="20" s="1"/>
  <c r="Q185" i="20" a="1"/>
  <c r="Q185" i="20" s="1"/>
  <c r="R185" i="20" a="1"/>
  <c r="R185" i="20"/>
  <c r="S185" i="20" a="1"/>
  <c r="S185" i="20" s="1"/>
  <c r="D186" i="20" a="1"/>
  <c r="D186" i="20" s="1"/>
  <c r="E186" i="20" a="1"/>
  <c r="E186" i="20" s="1"/>
  <c r="F186" i="20" a="1"/>
  <c r="F186" i="20" s="1"/>
  <c r="H186" i="20" a="1"/>
  <c r="H186" i="20"/>
  <c r="I186" i="20" a="1"/>
  <c r="I186" i="20" s="1"/>
  <c r="J186" i="20" a="1"/>
  <c r="J186" i="20" s="1"/>
  <c r="K186" i="20" a="1"/>
  <c r="K186" i="20"/>
  <c r="L186" i="20" a="1"/>
  <c r="L186" i="20" s="1"/>
  <c r="M186" i="20" a="1"/>
  <c r="M186" i="20" s="1"/>
  <c r="N186" i="20" a="1"/>
  <c r="N186" i="20"/>
  <c r="O186" i="20" a="1"/>
  <c r="O186" i="20" s="1"/>
  <c r="P186" i="20" a="1"/>
  <c r="P186" i="20"/>
  <c r="Q186" i="20" a="1"/>
  <c r="Q186" i="20" s="1"/>
  <c r="R186" i="20" a="1"/>
  <c r="R186" i="20" s="1"/>
  <c r="S186" i="20" a="1"/>
  <c r="S186" i="20" s="1"/>
  <c r="E187" i="20" a="1"/>
  <c r="E187" i="20" s="1"/>
  <c r="F187" i="20" a="1"/>
  <c r="F187" i="20"/>
  <c r="H187" i="20" a="1"/>
  <c r="H187" i="20" s="1"/>
  <c r="I187" i="20" a="1"/>
  <c r="I187" i="20" s="1"/>
  <c r="J187" i="20" a="1"/>
  <c r="J187" i="20" s="1"/>
  <c r="J189" i="20" s="1" a="1"/>
  <c r="J189" i="20" s="1"/>
  <c r="K187" i="20" a="1"/>
  <c r="K187" i="20" s="1"/>
  <c r="L187" i="20" a="1"/>
  <c r="L187" i="20" s="1"/>
  <c r="M187" i="20" a="1"/>
  <c r="M187" i="20" s="1"/>
  <c r="N187" i="20" a="1"/>
  <c r="N187" i="20"/>
  <c r="O187" i="20" a="1"/>
  <c r="O187" i="20"/>
  <c r="P187" i="20" a="1"/>
  <c r="P187" i="20"/>
  <c r="Q187" i="20" a="1"/>
  <c r="Q187" i="20" s="1"/>
  <c r="R187" i="20" a="1"/>
  <c r="R187" i="20"/>
  <c r="S187" i="20" a="1"/>
  <c r="S187" i="20" s="1"/>
  <c r="D188" i="20" a="1"/>
  <c r="D188" i="20" s="1"/>
  <c r="E188" i="20" a="1"/>
  <c r="E188" i="20" s="1"/>
  <c r="F188" i="20" a="1"/>
  <c r="F188" i="20" s="1"/>
  <c r="H188" i="20" a="1"/>
  <c r="H188" i="20"/>
  <c r="I188" i="20" a="1"/>
  <c r="I188" i="20" s="1"/>
  <c r="K188" i="20" a="1"/>
  <c r="K188" i="20"/>
  <c r="K190" i="20" s="1" a="1"/>
  <c r="K190" i="20" s="1"/>
  <c r="L188" i="20" a="1"/>
  <c r="L188" i="20" s="1"/>
  <c r="M188" i="20" a="1"/>
  <c r="M188" i="20" s="1"/>
  <c r="N188" i="20" a="1"/>
  <c r="N188" i="20"/>
  <c r="O188" i="20" a="1"/>
  <c r="O188" i="20" s="1"/>
  <c r="P188" i="20" a="1"/>
  <c r="P188" i="20"/>
  <c r="Q188" i="20" a="1"/>
  <c r="Q188" i="20" s="1"/>
  <c r="R188" i="20" a="1"/>
  <c r="R188" i="20" s="1"/>
  <c r="S188" i="20" a="1"/>
  <c r="S188" i="20" s="1"/>
  <c r="E189" i="20" a="1"/>
  <c r="E189" i="20" s="1"/>
  <c r="F189" i="20" a="1"/>
  <c r="F189" i="20" s="1"/>
  <c r="H189" i="20" a="1"/>
  <c r="H189" i="20" s="1"/>
  <c r="I189" i="20" a="1"/>
  <c r="I189" i="20" s="1"/>
  <c r="K189" i="20" a="1"/>
  <c r="K189" i="20" s="1"/>
  <c r="L189" i="20" a="1"/>
  <c r="L189" i="20" s="1"/>
  <c r="L191" i="20" s="1" a="1"/>
  <c r="L191" i="20" s="1"/>
  <c r="M189" i="20" a="1"/>
  <c r="M189" i="20" s="1"/>
  <c r="N189" i="20" a="1"/>
  <c r="N189" i="20"/>
  <c r="O189" i="20" a="1"/>
  <c r="O189" i="20"/>
  <c r="P189" i="20" a="1"/>
  <c r="P189" i="20"/>
  <c r="Q189" i="20" a="1"/>
  <c r="Q189" i="20" s="1"/>
  <c r="R189" i="20" a="1"/>
  <c r="R189" i="20"/>
  <c r="S189" i="20" a="1"/>
  <c r="S189" i="20" s="1"/>
  <c r="D190" i="20" a="1"/>
  <c r="D190" i="20" s="1"/>
  <c r="E190" i="20" a="1"/>
  <c r="E190" i="20" s="1"/>
  <c r="F190" i="20" a="1"/>
  <c r="F190" i="20" s="1"/>
  <c r="H190" i="20" a="1"/>
  <c r="H190" i="20"/>
  <c r="I190" i="20" a="1"/>
  <c r="I190" i="20" s="1"/>
  <c r="M190" i="20" a="1"/>
  <c r="M190" i="20" s="1"/>
  <c r="N190" i="20" a="1"/>
  <c r="N190" i="20"/>
  <c r="O190" i="20" a="1"/>
  <c r="O190" i="20" s="1"/>
  <c r="P190" i="20" a="1"/>
  <c r="P190" i="20"/>
  <c r="Q190" i="20" a="1"/>
  <c r="Q190" i="20" s="1"/>
  <c r="R190" i="20" a="1"/>
  <c r="R190" i="20" s="1"/>
  <c r="S190" i="20" a="1"/>
  <c r="S190" i="20"/>
  <c r="E191" i="20" a="1"/>
  <c r="E191" i="20" s="1"/>
  <c r="F191" i="20" a="1"/>
  <c r="F191" i="20" s="1"/>
  <c r="H191" i="20" a="1"/>
  <c r="H191" i="20" s="1"/>
  <c r="I191" i="20" a="1"/>
  <c r="I191" i="20" s="1"/>
  <c r="K191" i="20" a="1"/>
  <c r="K191" i="20" s="1"/>
  <c r="N191" i="20" a="1"/>
  <c r="N191" i="20"/>
  <c r="O191" i="20" a="1"/>
  <c r="O191" i="20" s="1"/>
  <c r="P191" i="20" a="1"/>
  <c r="P191" i="20"/>
  <c r="Q191" i="20" a="1"/>
  <c r="Q191" i="20" s="1"/>
  <c r="R191" i="20" a="1"/>
  <c r="R191" i="20"/>
  <c r="S191" i="20" a="1"/>
  <c r="S191" i="20"/>
  <c r="D192" i="20" a="1"/>
  <c r="D192" i="20" s="1"/>
  <c r="E192" i="20" a="1"/>
  <c r="E192" i="20" s="1"/>
  <c r="F192" i="20" a="1"/>
  <c r="F192" i="20" s="1"/>
  <c r="H192" i="20" a="1"/>
  <c r="H192" i="20"/>
  <c r="I192" i="20" a="1"/>
  <c r="I192" i="20" s="1"/>
  <c r="J192" i="20" a="1"/>
  <c r="J192" i="20" s="1"/>
  <c r="M192" i="20" a="1"/>
  <c r="M192" i="20" s="1"/>
  <c r="O192" i="20" a="1"/>
  <c r="O192" i="20" s="1"/>
  <c r="O194" i="20" s="1" a="1"/>
  <c r="O194" i="20" s="1"/>
  <c r="P192" i="20" a="1"/>
  <c r="P192" i="20"/>
  <c r="Q192" i="20" a="1"/>
  <c r="Q192" i="20" s="1"/>
  <c r="R192" i="20" a="1"/>
  <c r="R192" i="20" s="1"/>
  <c r="S192" i="20" a="1"/>
  <c r="S192" i="20"/>
  <c r="E193" i="20" a="1"/>
  <c r="E193" i="20" s="1"/>
  <c r="F193" i="20" a="1"/>
  <c r="F193" i="20" s="1"/>
  <c r="H193" i="20" a="1"/>
  <c r="H193" i="20" s="1"/>
  <c r="I193" i="20" a="1"/>
  <c r="I193" i="20" s="1"/>
  <c r="J193" i="20" a="1"/>
  <c r="J193" i="20"/>
  <c r="K193" i="20" a="1"/>
  <c r="K193" i="20" s="1"/>
  <c r="O193" i="20" a="1"/>
  <c r="O193" i="20" s="1"/>
  <c r="P193" i="20" a="1"/>
  <c r="P193" i="20"/>
  <c r="Q193" i="20" a="1"/>
  <c r="Q193" i="20" s="1"/>
  <c r="R193" i="20" a="1"/>
  <c r="R193" i="20"/>
  <c r="S193" i="20" a="1"/>
  <c r="S193" i="20" s="1"/>
  <c r="D194" i="20" a="1"/>
  <c r="D194" i="20" s="1"/>
  <c r="E194" i="20" a="1"/>
  <c r="E194" i="20" s="1"/>
  <c r="F194" i="20" a="1"/>
  <c r="F194" i="20" s="1"/>
  <c r="H194" i="20" a="1"/>
  <c r="H194" i="20" s="1"/>
  <c r="I194" i="20" a="1"/>
  <c r="I194" i="20" s="1"/>
  <c r="J194" i="20" a="1"/>
  <c r="J194" i="20" s="1"/>
  <c r="Q194" i="20" a="1"/>
  <c r="Q194" i="20" s="1"/>
  <c r="Q197" i="20" s="1" a="1"/>
  <c r="Q197" i="20" s="1"/>
  <c r="R194" i="20" a="1"/>
  <c r="R194" i="20" s="1"/>
  <c r="S194" i="20" a="1"/>
  <c r="S194" i="20"/>
  <c r="E195" i="20" a="1"/>
  <c r="E195" i="20" s="1"/>
  <c r="F195" i="20" a="1"/>
  <c r="F195" i="20" s="1"/>
  <c r="H195" i="20" a="1"/>
  <c r="H195" i="20" s="1"/>
  <c r="I195" i="20" a="1"/>
  <c r="I195" i="20" s="1"/>
  <c r="J195" i="20" a="1"/>
  <c r="J195" i="20"/>
  <c r="K195" i="20" a="1"/>
  <c r="K195" i="20" s="1"/>
  <c r="O195" i="20" a="1"/>
  <c r="O195" i="20" s="1"/>
  <c r="Q195" i="20" a="1"/>
  <c r="Q195" i="20" s="1"/>
  <c r="R195" i="20" a="1"/>
  <c r="R195" i="20"/>
  <c r="R197" i="20" s="1" a="1"/>
  <c r="S195" i="20" a="1"/>
  <c r="S195" i="20"/>
  <c r="D196" i="20" a="1"/>
  <c r="D196" i="20" s="1"/>
  <c r="E196" i="20" a="1"/>
  <c r="E196" i="20" s="1"/>
  <c r="F196" i="20" a="1"/>
  <c r="F196" i="20" s="1"/>
  <c r="H196" i="20" a="1"/>
  <c r="H196" i="20"/>
  <c r="I196" i="20" a="1"/>
  <c r="I196" i="20" s="1"/>
  <c r="J196" i="20" a="1"/>
  <c r="J196" i="20"/>
  <c r="M196" i="20" a="1"/>
  <c r="M196" i="20" s="1"/>
  <c r="O196" i="20" a="1"/>
  <c r="O196" i="20" s="1"/>
  <c r="Q196" i="20" a="1"/>
  <c r="Q196" i="20" s="1"/>
  <c r="R196" i="20" a="1"/>
  <c r="R196" i="20" s="1"/>
  <c r="S196" i="20" a="1"/>
  <c r="S196" i="20"/>
  <c r="E197" i="20" a="1"/>
  <c r="E197" i="20" s="1"/>
  <c r="F197" i="20" a="1"/>
  <c r="F197" i="20"/>
  <c r="G197" i="20" a="1"/>
  <c r="G197" i="20"/>
  <c r="H197" i="20" a="1"/>
  <c r="H197" i="20" s="1"/>
  <c r="I197" i="20" a="1"/>
  <c r="I197" i="20" s="1"/>
  <c r="J197" i="20" a="1"/>
  <c r="J197" i="20"/>
  <c r="K197" i="20" a="1"/>
  <c r="K197" i="20"/>
  <c r="N197" i="20" a="1"/>
  <c r="N197" i="20" s="1"/>
  <c r="O197" i="20" a="1"/>
  <c r="O197" i="20"/>
  <c r="R197" i="20"/>
  <c r="S197" i="20" a="1"/>
  <c r="S197" i="20" s="1"/>
  <c r="D112" i="22" a="1"/>
  <c r="D112" i="22"/>
  <c r="E112" i="22" a="1"/>
  <c r="E112" i="22" s="1"/>
  <c r="F112" i="22" a="1"/>
  <c r="F112" i="22" s="1"/>
  <c r="G112" i="22" a="1"/>
  <c r="G112" i="22"/>
  <c r="H112" i="22" a="1"/>
  <c r="H112" i="22" s="1"/>
  <c r="I112" i="22" a="1"/>
  <c r="I112" i="22" s="1"/>
  <c r="J112" i="22" a="1"/>
  <c r="J112" i="22" s="1"/>
  <c r="K112" i="22" a="1"/>
  <c r="K112" i="22"/>
  <c r="L112" i="22" a="1"/>
  <c r="L112" i="22"/>
  <c r="M112" i="22" a="1"/>
  <c r="M112" i="22" s="1"/>
  <c r="N112" i="22" a="1"/>
  <c r="N112" i="22"/>
  <c r="O112" i="22" a="1"/>
  <c r="O112" i="22" s="1"/>
  <c r="P112" i="22" a="1"/>
  <c r="P112" i="22" s="1"/>
  <c r="Q112" i="22" a="1"/>
  <c r="Q112" i="22" s="1"/>
  <c r="R112" i="22" a="1"/>
  <c r="R112" i="22" s="1"/>
  <c r="S112" i="22" a="1"/>
  <c r="S112" i="22"/>
  <c r="D113" i="22" a="1"/>
  <c r="D113" i="22"/>
  <c r="E113" i="22" a="1"/>
  <c r="E113" i="22" s="1"/>
  <c r="F113" i="22" a="1"/>
  <c r="F113" i="22"/>
  <c r="G113" i="22" a="1"/>
  <c r="G113" i="22"/>
  <c r="H113" i="22" a="1"/>
  <c r="H113" i="22" s="1"/>
  <c r="I113" i="22" a="1"/>
  <c r="I113" i="22" s="1"/>
  <c r="J113" i="22" a="1"/>
  <c r="J113" i="22" s="1"/>
  <c r="K113" i="22" a="1"/>
  <c r="K113" i="22"/>
  <c r="L113" i="22" a="1"/>
  <c r="L113" i="22"/>
  <c r="M113" i="22" a="1"/>
  <c r="M113" i="22" s="1"/>
  <c r="N113" i="22" a="1"/>
  <c r="N113" i="22"/>
  <c r="O113" i="22" a="1"/>
  <c r="O113" i="22"/>
  <c r="P113" i="22" a="1"/>
  <c r="P113" i="22" s="1"/>
  <c r="Q113" i="22" a="1"/>
  <c r="Q113" i="22" s="1"/>
  <c r="R113" i="22" a="1"/>
  <c r="R113" i="22"/>
  <c r="S113" i="22" a="1"/>
  <c r="S113" i="22" s="1"/>
  <c r="D114" i="22" a="1"/>
  <c r="D114" i="22"/>
  <c r="E114" i="22" a="1"/>
  <c r="E114" i="22" s="1"/>
  <c r="F114" i="22" a="1"/>
  <c r="F114" i="22" s="1"/>
  <c r="G114" i="22" a="1"/>
  <c r="G114" i="22" s="1"/>
  <c r="H114" i="22" a="1"/>
  <c r="H114" i="22" s="1"/>
  <c r="I114" i="22" a="1"/>
  <c r="I114" i="22" s="1"/>
  <c r="J114" i="22" a="1"/>
  <c r="J114" i="22" s="1"/>
  <c r="K114" i="22" a="1"/>
  <c r="K114" i="22"/>
  <c r="L114" i="22" a="1"/>
  <c r="L114" i="22"/>
  <c r="M114" i="22" a="1"/>
  <c r="M114" i="22" s="1"/>
  <c r="N114" i="22" a="1"/>
  <c r="N114" i="22"/>
  <c r="O114" i="22" a="1"/>
  <c r="O114" i="22" s="1"/>
  <c r="P114" i="22" a="1"/>
  <c r="P114" i="22"/>
  <c r="Q114" i="22" a="1"/>
  <c r="Q114" i="22" s="1"/>
  <c r="R114" i="22" a="1"/>
  <c r="R114" i="22" s="1"/>
  <c r="S114" i="22" a="1"/>
  <c r="S114" i="22"/>
  <c r="D115" i="22" a="1"/>
  <c r="D115" i="22"/>
  <c r="E115" i="22" a="1"/>
  <c r="E115" i="22" s="1"/>
  <c r="F115" i="22" a="1"/>
  <c r="F115" i="22"/>
  <c r="G115" i="22" a="1"/>
  <c r="G115" i="22"/>
  <c r="H115" i="22" a="1"/>
  <c r="H115" i="22" s="1"/>
  <c r="I115" i="22" a="1"/>
  <c r="I115" i="22" s="1"/>
  <c r="J115" i="22" a="1"/>
  <c r="J115" i="22"/>
  <c r="K115" i="22" a="1"/>
  <c r="K115" i="22"/>
  <c r="L115" i="22" a="1"/>
  <c r="L115" i="22"/>
  <c r="M115" i="22" a="1"/>
  <c r="M115" i="22" s="1"/>
  <c r="N115" i="22" a="1"/>
  <c r="N115" i="22"/>
  <c r="O115" i="22" a="1"/>
  <c r="O115" i="22" s="1"/>
  <c r="P115" i="22" a="1"/>
  <c r="P115" i="22" s="1"/>
  <c r="Q115" i="22" a="1"/>
  <c r="Q115" i="22" s="1"/>
  <c r="R115" i="22" a="1"/>
  <c r="R115" i="22" s="1"/>
  <c r="S115" i="22" a="1"/>
  <c r="S115" i="22"/>
  <c r="D116" i="22" a="1"/>
  <c r="D116" i="22"/>
  <c r="E116" i="22" a="1"/>
  <c r="E116" i="22" s="1"/>
  <c r="F116" i="22" a="1"/>
  <c r="F116" i="22"/>
  <c r="G116" i="22" a="1"/>
  <c r="G116" i="22"/>
  <c r="H116" i="22" a="1"/>
  <c r="H116" i="22" s="1"/>
  <c r="I116" i="22" a="1"/>
  <c r="I116" i="22" s="1"/>
  <c r="J116" i="22" a="1"/>
  <c r="J116" i="22"/>
  <c r="K116" i="22" a="1"/>
  <c r="K116" i="22" s="1"/>
  <c r="L116" i="22" a="1"/>
  <c r="L116" i="22"/>
  <c r="M116" i="22" a="1"/>
  <c r="M116" i="22" s="1"/>
  <c r="N116" i="22" a="1"/>
  <c r="N116" i="22" s="1"/>
  <c r="O116" i="22" a="1"/>
  <c r="O116" i="22"/>
  <c r="P116" i="22" a="1"/>
  <c r="P116" i="22"/>
  <c r="Q116" i="22" a="1"/>
  <c r="Q116" i="22" s="1"/>
  <c r="R116" i="22" a="1"/>
  <c r="R116" i="22"/>
  <c r="S116" i="22" a="1"/>
  <c r="S116" i="22"/>
  <c r="D117" i="22" a="1"/>
  <c r="D117" i="22" s="1"/>
  <c r="E117" i="22" a="1"/>
  <c r="E117" i="22" s="1"/>
  <c r="F117" i="22" a="1"/>
  <c r="F117" i="22" s="1"/>
  <c r="G117" i="22" a="1"/>
  <c r="G117" i="22" s="1"/>
  <c r="H117" i="22" a="1"/>
  <c r="H117" i="22"/>
  <c r="I117" i="22" a="1"/>
  <c r="I117" i="22" s="1"/>
  <c r="J117" i="22" a="1"/>
  <c r="J117" i="22"/>
  <c r="K117" i="22" a="1"/>
  <c r="K117" i="22"/>
  <c r="L117" i="22" a="1"/>
  <c r="L117" i="22"/>
  <c r="M117" i="22" a="1"/>
  <c r="M117" i="22" s="1"/>
  <c r="N117" i="22" a="1"/>
  <c r="N117" i="22"/>
  <c r="O117" i="22" a="1"/>
  <c r="O117" i="22" s="1"/>
  <c r="P117" i="22" a="1"/>
  <c r="P117" i="22" s="1"/>
  <c r="Q117" i="22" a="1"/>
  <c r="Q117" i="22" s="1"/>
  <c r="R117" i="22" a="1"/>
  <c r="R117" i="22" s="1"/>
  <c r="S117" i="22" a="1"/>
  <c r="S117" i="22"/>
  <c r="D118" i="22" a="1"/>
  <c r="D118" i="22"/>
  <c r="E118" i="22" a="1"/>
  <c r="E118" i="22" s="1"/>
  <c r="F118" i="22" a="1"/>
  <c r="F118" i="22"/>
  <c r="G118" i="22" a="1"/>
  <c r="G118" i="22"/>
  <c r="H118" i="22" a="1"/>
  <c r="H118" i="22" s="1"/>
  <c r="I118" i="22" a="1"/>
  <c r="I118" i="22" s="1"/>
  <c r="J118" i="22" a="1"/>
  <c r="J118" i="22"/>
  <c r="K118" i="22" a="1"/>
  <c r="K118" i="22" s="1"/>
  <c r="L118" i="22" a="1"/>
  <c r="L118" i="22"/>
  <c r="M118" i="22" a="1"/>
  <c r="M118" i="22" s="1"/>
  <c r="N118" i="22" a="1"/>
  <c r="N118" i="22" s="1"/>
  <c r="O118" i="22" a="1"/>
  <c r="O118" i="22"/>
  <c r="P118" i="22" a="1"/>
  <c r="P118" i="22"/>
  <c r="Q118" i="22" a="1"/>
  <c r="Q118" i="22" s="1"/>
  <c r="R118" i="22" a="1"/>
  <c r="R118" i="22"/>
  <c r="S118" i="22" a="1"/>
  <c r="S118" i="22"/>
  <c r="D119" i="22" a="1"/>
  <c r="D119" i="22" s="1"/>
  <c r="E119" i="22" a="1"/>
  <c r="E119" i="22" s="1"/>
  <c r="F119" i="22" a="1"/>
  <c r="F119" i="22" s="1"/>
  <c r="G119" i="22" a="1"/>
  <c r="G119" i="22" s="1"/>
  <c r="H119" i="22" a="1"/>
  <c r="H119" i="22"/>
  <c r="I119" i="22" a="1"/>
  <c r="I119" i="22" s="1"/>
  <c r="J119" i="22" a="1"/>
  <c r="J119" i="22"/>
  <c r="K119" i="22" a="1"/>
  <c r="K119" i="22"/>
  <c r="L119" i="22" a="1"/>
  <c r="L119" i="22"/>
  <c r="M119" i="22" a="1"/>
  <c r="M119" i="22" s="1"/>
  <c r="N119" i="22" a="1"/>
  <c r="N119" i="22"/>
  <c r="O119" i="22" a="1"/>
  <c r="O119" i="22" s="1"/>
  <c r="P119" i="22" a="1"/>
  <c r="P119" i="22" s="1"/>
  <c r="Q119" i="22" a="1"/>
  <c r="Q119" i="22" s="1"/>
  <c r="R119" i="22" a="1"/>
  <c r="R119" i="22" s="1"/>
  <c r="S119" i="22" a="1"/>
  <c r="S119" i="22"/>
  <c r="D120" i="22" a="1"/>
  <c r="D120" i="22"/>
  <c r="E120" i="22" a="1"/>
  <c r="E120" i="22" s="1"/>
  <c r="F120" i="22" a="1"/>
  <c r="F120" i="22"/>
  <c r="G120" i="22" a="1"/>
  <c r="G120" i="22" s="1"/>
  <c r="H120" i="22" a="1"/>
  <c r="H120" i="22" s="1"/>
  <c r="I120" i="22" a="1"/>
  <c r="I120" i="22" s="1"/>
  <c r="J120" i="22" a="1"/>
  <c r="J120" i="22"/>
  <c r="K120" i="22" a="1"/>
  <c r="K120" i="22" s="1"/>
  <c r="L120" i="22" a="1"/>
  <c r="L120" i="22"/>
  <c r="M120" i="22" a="1"/>
  <c r="M120" i="22" s="1"/>
  <c r="N120" i="22" a="1"/>
  <c r="N120" i="22" s="1"/>
  <c r="O120" i="22" a="1"/>
  <c r="O120" i="22"/>
  <c r="P120" i="22" a="1"/>
  <c r="P120" i="22" s="1"/>
  <c r="Q120" i="22" a="1"/>
  <c r="Q120" i="22" s="1"/>
  <c r="R120" i="22" a="1"/>
  <c r="R120" i="22"/>
  <c r="S120" i="22" a="1"/>
  <c r="S120" i="22"/>
  <c r="D121" i="22" a="1"/>
  <c r="D121" i="22" s="1"/>
  <c r="E121" i="22" a="1"/>
  <c r="E121" i="22" s="1"/>
  <c r="F121" i="22" a="1"/>
  <c r="F121" i="22" s="1"/>
  <c r="G121" i="22" a="1"/>
  <c r="G121" i="22" s="1"/>
  <c r="H121" i="22" a="1"/>
  <c r="H121" i="22"/>
  <c r="I121" i="22" a="1"/>
  <c r="I121" i="22" s="1"/>
  <c r="J121" i="22" a="1"/>
  <c r="J121" i="22"/>
  <c r="K121" i="22" a="1"/>
  <c r="K121" i="22"/>
  <c r="L121" i="22" a="1"/>
  <c r="L121" i="22"/>
  <c r="M121" i="22" a="1"/>
  <c r="M121" i="22" s="1"/>
  <c r="N121" i="22" a="1"/>
  <c r="N121" i="22" s="1"/>
  <c r="O121" i="22" a="1"/>
  <c r="O121" i="22" s="1"/>
  <c r="P121" i="22" a="1"/>
  <c r="P121" i="22" s="1"/>
  <c r="Q121" i="22" a="1"/>
  <c r="Q121" i="22" s="1"/>
  <c r="R121" i="22" a="1"/>
  <c r="R121" i="22" s="1"/>
  <c r="S121" i="22" a="1"/>
  <c r="S121" i="22"/>
  <c r="D122" i="22" a="1"/>
  <c r="D122" i="22"/>
  <c r="E122" i="22" a="1"/>
  <c r="E122" i="22" s="1"/>
  <c r="F122" i="22" a="1"/>
  <c r="F122" i="22"/>
  <c r="G122" i="22" a="1"/>
  <c r="G122" i="22" s="1"/>
  <c r="H122" i="22" a="1"/>
  <c r="H122" i="22" s="1"/>
  <c r="I122" i="22" a="1"/>
  <c r="I122" i="22" s="1"/>
  <c r="J122" i="22" a="1"/>
  <c r="J122" i="22"/>
  <c r="K122" i="22" a="1"/>
  <c r="K122" i="22" s="1"/>
  <c r="L122" i="22" a="1"/>
  <c r="L122" i="22"/>
  <c r="M122" i="22" a="1"/>
  <c r="M122" i="22" s="1"/>
  <c r="N122" i="22" a="1"/>
  <c r="N122" i="22" s="1"/>
  <c r="O122" i="22" a="1"/>
  <c r="O122" i="22"/>
  <c r="P122" i="22" a="1"/>
  <c r="P122" i="22" s="1"/>
  <c r="Q122" i="22" a="1"/>
  <c r="Q122" i="22" s="1"/>
  <c r="R122" i="22" a="1"/>
  <c r="R122" i="22"/>
  <c r="S122" i="22" a="1"/>
  <c r="S122" i="22"/>
  <c r="D123" i="22" a="1"/>
  <c r="D123" i="22" s="1"/>
  <c r="E123" i="22" a="1"/>
  <c r="E123" i="22" s="1"/>
  <c r="F123" i="22" a="1"/>
  <c r="F123" i="22" s="1"/>
  <c r="G123" i="22" a="1"/>
  <c r="G123" i="22" s="1"/>
  <c r="H123" i="22" a="1"/>
  <c r="H123" i="22"/>
  <c r="I123" i="22" a="1"/>
  <c r="I123" i="22" s="1"/>
  <c r="J123" i="22" a="1"/>
  <c r="J123" i="22"/>
  <c r="K123" i="22" a="1"/>
  <c r="K123" i="22"/>
  <c r="L123" i="22" a="1"/>
  <c r="L123" i="22"/>
  <c r="M123" i="22" a="1"/>
  <c r="M123" i="22" s="1"/>
  <c r="N123" i="22" a="1"/>
  <c r="N123" i="22" s="1"/>
  <c r="O123" i="22" a="1"/>
  <c r="O123" i="22" s="1"/>
  <c r="P123" i="22" a="1"/>
  <c r="P123" i="22" s="1"/>
  <c r="Q123" i="22" a="1"/>
  <c r="Q123" i="22" s="1"/>
  <c r="R123" i="22" a="1"/>
  <c r="R123" i="22" s="1"/>
  <c r="S123" i="22" a="1"/>
  <c r="S123" i="22"/>
  <c r="D124" i="22" a="1"/>
  <c r="D124" i="22"/>
  <c r="E124" i="22" a="1"/>
  <c r="E124" i="22" s="1"/>
  <c r="F124" i="22" a="1"/>
  <c r="F124" i="22"/>
  <c r="G124" i="22" a="1"/>
  <c r="G124" i="22" s="1"/>
  <c r="H124" i="22" a="1"/>
  <c r="H124" i="22" s="1"/>
  <c r="I124" i="22" a="1"/>
  <c r="I124" i="22" s="1"/>
  <c r="J124" i="22" a="1"/>
  <c r="J124" i="22"/>
  <c r="K124" i="22" a="1"/>
  <c r="K124" i="22" s="1"/>
  <c r="L124" i="22" a="1"/>
  <c r="L124" i="22"/>
  <c r="M124" i="22" a="1"/>
  <c r="M124" i="22" s="1"/>
  <c r="N124" i="22" a="1"/>
  <c r="N124" i="22" s="1"/>
  <c r="O124" i="22" a="1"/>
  <c r="O124" i="22"/>
  <c r="P124" i="22" a="1"/>
  <c r="P124" i="22" s="1"/>
  <c r="Q124" i="22" a="1"/>
  <c r="Q124" i="22" s="1"/>
  <c r="R124" i="22" a="1"/>
  <c r="R124" i="22"/>
  <c r="S124" i="22" a="1"/>
  <c r="S124" i="22"/>
  <c r="D125" i="22" a="1"/>
  <c r="D125" i="22" s="1"/>
  <c r="E125" i="22" a="1"/>
  <c r="E125" i="22" s="1"/>
  <c r="F125" i="22" a="1"/>
  <c r="F125" i="22" s="1"/>
  <c r="G125" i="22" a="1"/>
  <c r="G125" i="22" s="1"/>
  <c r="H125" i="22" a="1"/>
  <c r="H125" i="22"/>
  <c r="I125" i="22" a="1"/>
  <c r="I125" i="22" s="1"/>
  <c r="J125" i="22" a="1"/>
  <c r="J125" i="22"/>
  <c r="K125" i="22" a="1"/>
  <c r="K125" i="22"/>
  <c r="L125" i="22" a="1"/>
  <c r="L125" i="22"/>
  <c r="M125" i="22" a="1"/>
  <c r="M125" i="22" s="1"/>
  <c r="N125" i="22" a="1"/>
  <c r="N125" i="22" s="1"/>
  <c r="O125" i="22" a="1"/>
  <c r="O125" i="22" s="1"/>
  <c r="P125" i="22" a="1"/>
  <c r="P125" i="22" s="1"/>
  <c r="Q125" i="22" a="1"/>
  <c r="Q125" i="22" s="1"/>
  <c r="R125" i="22" a="1"/>
  <c r="R125" i="22" s="1"/>
  <c r="S125" i="22" a="1"/>
  <c r="S125" i="22"/>
  <c r="D126" i="22" a="1"/>
  <c r="D126" i="22"/>
  <c r="E126" i="22" a="1"/>
  <c r="E126" i="22" s="1"/>
  <c r="F126" i="22" a="1"/>
  <c r="F126" i="22"/>
  <c r="G126" i="22" a="1"/>
  <c r="G126" i="22" s="1"/>
  <c r="H126" i="22" a="1"/>
  <c r="H126" i="22" s="1"/>
  <c r="I126" i="22" a="1"/>
  <c r="I126" i="22" s="1"/>
  <c r="J126" i="22" a="1"/>
  <c r="J126" i="22"/>
  <c r="K126" i="22" a="1"/>
  <c r="K126" i="22" s="1"/>
  <c r="L126" i="22" a="1"/>
  <c r="L126" i="22"/>
  <c r="M126" i="22" a="1"/>
  <c r="M126" i="22" s="1"/>
  <c r="N126" i="22" a="1"/>
  <c r="N126" i="22" s="1"/>
  <c r="O126" i="22" a="1"/>
  <c r="O126" i="22"/>
  <c r="P126" i="22" a="1"/>
  <c r="P126" i="22" s="1"/>
  <c r="Q126" i="22" a="1"/>
  <c r="Q126" i="22" s="1"/>
  <c r="R126" i="22" a="1"/>
  <c r="R126" i="22"/>
  <c r="S126" i="22" a="1"/>
  <c r="S126" i="22"/>
  <c r="D127" i="22" a="1"/>
  <c r="D127" i="22" s="1"/>
  <c r="E127" i="22" a="1"/>
  <c r="E127" i="22" s="1"/>
  <c r="F127" i="22" a="1"/>
  <c r="F127" i="22" s="1"/>
  <c r="G127" i="22" a="1"/>
  <c r="G127" i="22" s="1"/>
  <c r="H127" i="22" a="1"/>
  <c r="H127" i="22"/>
  <c r="I127" i="22" a="1"/>
  <c r="I127" i="22" s="1"/>
  <c r="J127" i="22" a="1"/>
  <c r="J127" i="22"/>
  <c r="K127" i="22" a="1"/>
  <c r="K127" i="22"/>
  <c r="L127" i="22" a="1"/>
  <c r="L127" i="22"/>
  <c r="M127" i="22" a="1"/>
  <c r="M127" i="22" s="1"/>
  <c r="N127" i="22" a="1"/>
  <c r="N127" i="22" s="1"/>
  <c r="O127" i="22" a="1"/>
  <c r="O127" i="22" s="1"/>
  <c r="P127" i="22" a="1"/>
  <c r="P127" i="22" s="1"/>
  <c r="Q127" i="22" a="1"/>
  <c r="Q127" i="22" s="1"/>
  <c r="R127" i="22" a="1"/>
  <c r="R127" i="22" s="1"/>
  <c r="S127" i="22" a="1"/>
  <c r="S127" i="22"/>
  <c r="D128" i="22" a="1"/>
  <c r="D128" i="22"/>
  <c r="E128" i="22" a="1"/>
  <c r="E128" i="22" s="1"/>
  <c r="F128" i="22" a="1"/>
  <c r="F128" i="22" s="1"/>
  <c r="G128" i="22" a="1"/>
  <c r="G128" i="22" s="1"/>
  <c r="H128" i="22" a="1"/>
  <c r="H128" i="22" s="1"/>
  <c r="I128" i="22" a="1"/>
  <c r="I128" i="22" s="1"/>
  <c r="J128" i="22" a="1"/>
  <c r="J128" i="22"/>
  <c r="K128" i="22" a="1"/>
  <c r="K128" i="22" s="1"/>
  <c r="L128" i="22" a="1"/>
  <c r="L128" i="22"/>
  <c r="M128" i="22" a="1"/>
  <c r="M128" i="22" s="1"/>
  <c r="N128" i="22" a="1"/>
  <c r="N128" i="22" s="1"/>
  <c r="O128" i="22" a="1"/>
  <c r="O128" i="22" s="1"/>
  <c r="P128" i="22" a="1"/>
  <c r="P128" i="22" s="1"/>
  <c r="Q128" i="22" a="1"/>
  <c r="Q128" i="22" s="1"/>
  <c r="R128" i="22" a="1"/>
  <c r="R128" i="22"/>
  <c r="S128" i="22" a="1"/>
  <c r="S128" i="22"/>
  <c r="D129" i="22" a="1"/>
  <c r="D129" i="22" s="1"/>
  <c r="E129" i="22" a="1"/>
  <c r="E129" i="22" s="1"/>
  <c r="F129" i="22" a="1"/>
  <c r="F129" i="22" s="1"/>
  <c r="G129" i="22" a="1"/>
  <c r="G129" i="22" s="1"/>
  <c r="H129" i="22" a="1"/>
  <c r="H129" i="22" s="1"/>
  <c r="I129" i="22" a="1"/>
  <c r="I129" i="22" s="1"/>
  <c r="J129" i="22" a="1"/>
  <c r="J129" i="22"/>
  <c r="K129" i="22" a="1"/>
  <c r="K129" i="22"/>
  <c r="L129" i="22" a="1"/>
  <c r="L129" i="22"/>
  <c r="M129" i="22" a="1"/>
  <c r="M129" i="22" s="1"/>
  <c r="N129" i="22" a="1"/>
  <c r="N129" i="22" s="1"/>
  <c r="O129" i="22" a="1"/>
  <c r="O129" i="22" s="1"/>
  <c r="P129" i="22" a="1"/>
  <c r="P129" i="22" s="1"/>
  <c r="Q129" i="22" a="1"/>
  <c r="Q129" i="22" s="1"/>
  <c r="R129" i="22" a="1"/>
  <c r="R129" i="22" s="1"/>
  <c r="S129" i="22" a="1"/>
  <c r="S129" i="22"/>
  <c r="D130" i="22" a="1"/>
  <c r="D130" i="22"/>
  <c r="E130" i="22" a="1"/>
  <c r="E130" i="22" s="1"/>
  <c r="F130" i="22" a="1"/>
  <c r="F130" i="22"/>
  <c r="G130" i="22" a="1"/>
  <c r="G130" i="22"/>
  <c r="H130" i="22" a="1"/>
  <c r="H130" i="22" s="1"/>
  <c r="I130" i="22" a="1"/>
  <c r="I130" i="22" s="1"/>
  <c r="J130" i="22" a="1"/>
  <c r="J130" i="22"/>
  <c r="K130" i="22" a="1"/>
  <c r="K130" i="22"/>
  <c r="L130" i="22" a="1"/>
  <c r="L130" i="22"/>
  <c r="M130" i="22" a="1"/>
  <c r="M130" i="22" s="1"/>
  <c r="N130" i="22" a="1"/>
  <c r="N130" i="22" s="1"/>
  <c r="O130" i="22" a="1"/>
  <c r="O130" i="22" s="1"/>
  <c r="P130" i="22" a="1"/>
  <c r="P130" i="22"/>
  <c r="Q130" i="22" a="1"/>
  <c r="Q130" i="22" s="1"/>
  <c r="R130" i="22" a="1"/>
  <c r="R130" i="22"/>
  <c r="S130" i="22" a="1"/>
  <c r="S130" i="22"/>
  <c r="D131" i="22" a="1"/>
  <c r="D131" i="22" s="1"/>
  <c r="E131" i="22" a="1"/>
  <c r="E131" i="22" s="1"/>
  <c r="F131" i="22" a="1"/>
  <c r="F131" i="22" s="1"/>
  <c r="G131" i="22" a="1"/>
  <c r="G131" i="22" s="1"/>
  <c r="H131" i="22" a="1"/>
  <c r="H131" i="22"/>
  <c r="I131" i="22" a="1"/>
  <c r="I131" i="22" s="1"/>
  <c r="J131" i="22" a="1"/>
  <c r="J131" i="22" s="1"/>
  <c r="K131" i="22" a="1"/>
  <c r="K131" i="22"/>
  <c r="L131" i="22" a="1"/>
  <c r="L131" i="22"/>
  <c r="M131" i="22" a="1"/>
  <c r="M131" i="22" s="1"/>
  <c r="N131" i="22" a="1"/>
  <c r="N131" i="22" s="1"/>
  <c r="O131" i="22" a="1"/>
  <c r="O131" i="22" s="1"/>
  <c r="P131" i="22" a="1"/>
  <c r="P131" i="22" s="1"/>
  <c r="Q131" i="22" a="1"/>
  <c r="Q131" i="22" s="1"/>
  <c r="R131" i="22" a="1"/>
  <c r="R131" i="22" s="1"/>
  <c r="S131" i="22" a="1"/>
  <c r="S131" i="22"/>
  <c r="D132" i="22" a="1"/>
  <c r="D132" i="22"/>
  <c r="E132" i="22" a="1"/>
  <c r="E132" i="22" s="1"/>
  <c r="F132" i="22" a="1"/>
  <c r="F132" i="22"/>
  <c r="G132" i="22" a="1"/>
  <c r="G132" i="22"/>
  <c r="H132" i="22" a="1"/>
  <c r="H132" i="22" s="1"/>
  <c r="I132" i="22" a="1"/>
  <c r="I132" i="22" s="1"/>
  <c r="J132" i="22" a="1"/>
  <c r="J132" i="22"/>
  <c r="K132" i="22" a="1"/>
  <c r="K132" i="22"/>
  <c r="L132" i="22" a="1"/>
  <c r="L132" i="22"/>
  <c r="M132" i="22" a="1"/>
  <c r="M132" i="22" s="1"/>
  <c r="N132" i="22" a="1"/>
  <c r="N132" i="22" s="1"/>
  <c r="O132" i="22" a="1"/>
  <c r="O132" i="22"/>
  <c r="P132" i="22" a="1"/>
  <c r="P132" i="22"/>
  <c r="Q132" i="22" a="1"/>
  <c r="Q132" i="22" s="1"/>
  <c r="R132" i="22" a="1"/>
  <c r="R132" i="22"/>
  <c r="S132" i="22" a="1"/>
  <c r="S132" i="22"/>
  <c r="D133" i="22" a="1"/>
  <c r="D133" i="22" s="1"/>
  <c r="E133" i="22" a="1"/>
  <c r="E133" i="22" s="1"/>
  <c r="F133" i="22" a="1"/>
  <c r="F133" i="22" s="1"/>
  <c r="G133" i="22" a="1"/>
  <c r="G133" i="22" s="1"/>
  <c r="H133" i="22" a="1"/>
  <c r="H133" i="22" s="1"/>
  <c r="I133" i="22" a="1"/>
  <c r="I133" i="22" s="1"/>
  <c r="J133" i="22" a="1"/>
  <c r="J133" i="22" s="1"/>
  <c r="K133" i="22" a="1"/>
  <c r="K133" i="22"/>
  <c r="L133" i="22" a="1"/>
  <c r="L133" i="22"/>
  <c r="M133" i="22" a="1"/>
  <c r="M133" i="22" s="1"/>
  <c r="N133" i="22" a="1"/>
  <c r="N133" i="22"/>
  <c r="O133" i="22" a="1"/>
  <c r="O133" i="22" s="1"/>
  <c r="P133" i="22" a="1"/>
  <c r="P133" i="22" s="1"/>
  <c r="Q133" i="22" a="1"/>
  <c r="Q133" i="22" s="1"/>
  <c r="R133" i="22" a="1"/>
  <c r="R133" i="22" s="1"/>
  <c r="S133" i="22" a="1"/>
  <c r="S133" i="22" s="1"/>
  <c r="D134" i="22" a="1"/>
  <c r="D134" i="22"/>
  <c r="E134" i="22" a="1"/>
  <c r="E134" i="22" s="1"/>
  <c r="F134" i="22" a="1"/>
  <c r="F134" i="22"/>
  <c r="G134" i="22" a="1"/>
  <c r="G134" i="22" s="1"/>
  <c r="H134" i="22" a="1"/>
  <c r="H134" i="22" s="1"/>
  <c r="I134" i="22" a="1"/>
  <c r="I134" i="22" s="1"/>
  <c r="J134" i="22" a="1"/>
  <c r="J134" i="22"/>
  <c r="K134" i="22" a="1"/>
  <c r="K134" i="22"/>
  <c r="L134" i="22" a="1"/>
  <c r="L134" i="22" s="1"/>
  <c r="M134" i="22" a="1"/>
  <c r="M134" i="22" s="1"/>
  <c r="N134" i="22" a="1"/>
  <c r="N134" i="22" s="1"/>
  <c r="O134" i="22" a="1"/>
  <c r="O134" i="22"/>
  <c r="P134" i="22" a="1"/>
  <c r="P134" i="22"/>
  <c r="Q134" i="22" a="1"/>
  <c r="Q134" i="22" s="1"/>
  <c r="R134" i="22" a="1"/>
  <c r="R134" i="22"/>
  <c r="S134" i="22" a="1"/>
  <c r="S134" i="22"/>
  <c r="D135" i="22" a="1"/>
  <c r="D135" i="22" s="1"/>
  <c r="E135" i="22" a="1"/>
  <c r="E135" i="22" s="1"/>
  <c r="F135" i="22" a="1"/>
  <c r="F135" i="22" s="1"/>
  <c r="G135" i="22" a="1"/>
  <c r="G135" i="22" s="1"/>
  <c r="H135" i="22" a="1"/>
  <c r="H135" i="22"/>
  <c r="I135" i="22" a="1"/>
  <c r="I135" i="22" s="1"/>
  <c r="J135" i="22" a="1"/>
  <c r="J135" i="22" s="1"/>
  <c r="K135" i="22" a="1"/>
  <c r="K135" i="22"/>
  <c r="L135" i="22" a="1"/>
  <c r="L135" i="22"/>
  <c r="M135" i="22" a="1"/>
  <c r="M135" i="22" s="1"/>
  <c r="N135" i="22" a="1"/>
  <c r="N135" i="22"/>
  <c r="O135" i="22" a="1"/>
  <c r="O135" i="22" s="1"/>
  <c r="P135" i="22" a="1"/>
  <c r="P135" i="22" s="1"/>
  <c r="Q135" i="22" a="1"/>
  <c r="Q135" i="22" s="1"/>
  <c r="R135" i="22" a="1"/>
  <c r="R135" i="22" s="1"/>
  <c r="S135" i="22" a="1"/>
  <c r="S135" i="22" s="1"/>
  <c r="D136" i="22" a="1"/>
  <c r="D136" i="22"/>
  <c r="E136" i="22" a="1"/>
  <c r="E136" i="22" s="1"/>
  <c r="F136" i="22" a="1"/>
  <c r="F136" i="22" s="1"/>
  <c r="G136" i="22" a="1"/>
  <c r="G136" i="22"/>
  <c r="H136" i="22" a="1"/>
  <c r="H136" i="22" s="1"/>
  <c r="I136" i="22" a="1"/>
  <c r="I136" i="22" s="1"/>
  <c r="J136" i="22" a="1"/>
  <c r="J136" i="22"/>
  <c r="K136" i="22" a="1"/>
  <c r="K136" i="22" s="1"/>
  <c r="L136" i="22" a="1"/>
  <c r="L136" i="22"/>
  <c r="M136" i="22" a="1"/>
  <c r="M136" i="22" s="1"/>
  <c r="N136" i="22" a="1"/>
  <c r="N136" i="22" s="1"/>
  <c r="O136" i="22" a="1"/>
  <c r="O136" i="22"/>
  <c r="P136" i="22" a="1"/>
  <c r="P136" i="22" s="1"/>
  <c r="Q136" i="22" a="1"/>
  <c r="Q136" i="22" s="1"/>
  <c r="R136" i="22" a="1"/>
  <c r="R136" i="22"/>
  <c r="S136" i="22" a="1"/>
  <c r="S136" i="22"/>
  <c r="D137" i="22" a="1"/>
  <c r="D137" i="22"/>
  <c r="E137" i="22" a="1"/>
  <c r="E137" i="22" s="1"/>
  <c r="F137" i="22" a="1"/>
  <c r="F137" i="22" s="1"/>
  <c r="G137" i="22" a="1"/>
  <c r="G137" i="22" s="1"/>
  <c r="H137" i="22" a="1"/>
  <c r="H137" i="22"/>
  <c r="I137" i="22" a="1"/>
  <c r="I137" i="22" s="1"/>
  <c r="J137" i="22" a="1"/>
  <c r="J137" i="22"/>
  <c r="K137" i="22" a="1"/>
  <c r="K137" i="22"/>
  <c r="L137" i="22" a="1"/>
  <c r="L137" i="22"/>
  <c r="M137" i="22" a="1"/>
  <c r="M137" i="22" s="1"/>
  <c r="N137" i="22" a="1"/>
  <c r="N137" i="22"/>
  <c r="O137" i="22" a="1"/>
  <c r="O137" i="22" s="1"/>
  <c r="P137" i="22" a="1"/>
  <c r="P137" i="22" s="1"/>
  <c r="Q137" i="22" a="1"/>
  <c r="Q137" i="22" s="1"/>
  <c r="R137" i="22" a="1"/>
  <c r="R137" i="22" s="1"/>
  <c r="S137" i="22" a="1"/>
  <c r="S137" i="22" s="1"/>
  <c r="D138" i="22" a="1"/>
  <c r="D138" i="22"/>
  <c r="E138" i="22" a="1"/>
  <c r="E138" i="22" s="1"/>
  <c r="F138" i="22" a="1"/>
  <c r="F138" i="22"/>
  <c r="G138" i="22" a="1"/>
  <c r="G138" i="22"/>
  <c r="H138" i="22" a="1"/>
  <c r="H138" i="22" s="1"/>
  <c r="I138" i="22" a="1"/>
  <c r="I138" i="22" s="1"/>
  <c r="J138" i="22" a="1"/>
  <c r="J138" i="22"/>
  <c r="K138" i="22" a="1"/>
  <c r="K138" i="22"/>
  <c r="L138" i="22" a="1"/>
  <c r="L138" i="22"/>
  <c r="M138" i="22" a="1"/>
  <c r="M138" i="22" s="1"/>
  <c r="N138" i="22" a="1"/>
  <c r="N138" i="22" s="1"/>
  <c r="O138" i="22" a="1"/>
  <c r="O138" i="22" s="1"/>
  <c r="P138" i="22" a="1"/>
  <c r="P138" i="22"/>
  <c r="Q138" i="22" a="1"/>
  <c r="Q138" i="22" s="1"/>
  <c r="R138" i="22" a="1"/>
  <c r="R138" i="22"/>
  <c r="S138" i="22" a="1"/>
  <c r="S138" i="22"/>
  <c r="D139" i="22" a="1"/>
  <c r="D139" i="22" s="1"/>
  <c r="E139" i="22" a="1"/>
  <c r="E139" i="22" s="1"/>
  <c r="F139" i="22" a="1"/>
  <c r="F139" i="22" s="1"/>
  <c r="G139" i="22" a="1"/>
  <c r="G139" i="22" s="1"/>
  <c r="H139" i="22" a="1"/>
  <c r="H139" i="22"/>
  <c r="I139" i="22" a="1"/>
  <c r="I139" i="22" s="1"/>
  <c r="J139" i="22" a="1"/>
  <c r="J139" i="22" s="1"/>
  <c r="K139" i="22" a="1"/>
  <c r="K139" i="22"/>
  <c r="L139" i="22" a="1"/>
  <c r="L139" i="22"/>
  <c r="M139" i="22" a="1"/>
  <c r="M139" i="22" s="1"/>
  <c r="N139" i="22" a="1"/>
  <c r="N139" i="22" s="1"/>
  <c r="O139" i="22" a="1"/>
  <c r="O139" i="22" s="1"/>
  <c r="P139" i="22" a="1"/>
  <c r="P139" i="22" s="1"/>
  <c r="Q139" i="22" a="1"/>
  <c r="Q139" i="22" s="1"/>
  <c r="R139" i="22" a="1"/>
  <c r="R139" i="22" s="1"/>
  <c r="S139" i="22" a="1"/>
  <c r="S139" i="22"/>
  <c r="D140" i="22" a="1"/>
  <c r="D140" i="22"/>
  <c r="E140" i="22" a="1"/>
  <c r="E140" i="22" s="1"/>
  <c r="F140" i="22" a="1"/>
  <c r="F140" i="22"/>
  <c r="G140" i="22" a="1"/>
  <c r="G140" i="22"/>
  <c r="H140" i="22" a="1"/>
  <c r="H140" i="22" s="1"/>
  <c r="I140" i="22" a="1"/>
  <c r="I140" i="22" s="1"/>
  <c r="J140" i="22" a="1"/>
  <c r="J140" i="22"/>
  <c r="K140" i="22" a="1"/>
  <c r="K140" i="22"/>
  <c r="L140" i="22" a="1"/>
  <c r="L140" i="22"/>
  <c r="M140" i="22" a="1"/>
  <c r="M140" i="22" s="1"/>
  <c r="N140" i="22" a="1"/>
  <c r="N140" i="22" s="1"/>
  <c r="O140" i="22" a="1"/>
  <c r="O140" i="22"/>
  <c r="P140" i="22" a="1"/>
  <c r="P140" i="22"/>
  <c r="Q140" i="22" a="1"/>
  <c r="Q140" i="22" s="1"/>
  <c r="R140" i="22" a="1"/>
  <c r="R140" i="22"/>
  <c r="S140" i="22" a="1"/>
  <c r="S140" i="22"/>
  <c r="D141" i="22" a="1"/>
  <c r="D141" i="22" s="1"/>
  <c r="E141" i="22" a="1"/>
  <c r="E141" i="22" s="1"/>
  <c r="F141" i="22" a="1"/>
  <c r="F141" i="22" s="1"/>
  <c r="G141" i="22" a="1"/>
  <c r="G141" i="22" s="1"/>
  <c r="H141" i="22" a="1"/>
  <c r="H141" i="22" s="1"/>
  <c r="I141" i="22" a="1"/>
  <c r="I141" i="22" s="1"/>
  <c r="J141" i="22" a="1"/>
  <c r="J141" i="22" s="1"/>
  <c r="K141" i="22" a="1"/>
  <c r="K141" i="22"/>
  <c r="L141" i="22" a="1"/>
  <c r="L141" i="22"/>
  <c r="M141" i="22" a="1"/>
  <c r="M141" i="22" s="1"/>
  <c r="N141" i="22" a="1"/>
  <c r="N141" i="22"/>
  <c r="O141" i="22" a="1"/>
  <c r="O141" i="22" s="1"/>
  <c r="P141" i="22" a="1"/>
  <c r="P141" i="22" s="1"/>
  <c r="Q141" i="22" a="1"/>
  <c r="Q141" i="22" s="1"/>
  <c r="R141" i="22" a="1"/>
  <c r="R141" i="22"/>
  <c r="S141" i="22" a="1"/>
  <c r="S141" i="22" s="1"/>
  <c r="D142" i="22" a="1"/>
  <c r="D142" i="22"/>
  <c r="E142" i="22" a="1"/>
  <c r="E142" i="22" s="1"/>
  <c r="F142" i="22" a="1"/>
  <c r="F142" i="22"/>
  <c r="G142" i="22" a="1"/>
  <c r="G142" i="22" s="1"/>
  <c r="H142" i="22" a="1"/>
  <c r="H142" i="22" s="1"/>
  <c r="I142" i="22" a="1"/>
  <c r="I142" i="22" s="1"/>
  <c r="J142" i="22" a="1"/>
  <c r="J142" i="22"/>
  <c r="K142" i="22" a="1"/>
  <c r="K142" i="22"/>
  <c r="L142" i="22" a="1"/>
  <c r="L142" i="22" s="1"/>
  <c r="M142" i="22" a="1"/>
  <c r="M142" i="22" s="1"/>
  <c r="N142" i="22" a="1"/>
  <c r="N142" i="22" s="1"/>
  <c r="O142" i="22" a="1"/>
  <c r="O142" i="22"/>
  <c r="P142" i="22" a="1"/>
  <c r="P142" i="22"/>
  <c r="Q142" i="22" a="1"/>
  <c r="Q142" i="22" s="1"/>
  <c r="R142" i="22" a="1"/>
  <c r="R142" i="22"/>
  <c r="S142" i="22" a="1"/>
  <c r="S142" i="22"/>
  <c r="D143" i="22" a="1"/>
  <c r="D143" i="22" s="1"/>
  <c r="E143" i="22" a="1"/>
  <c r="E143" i="22" s="1"/>
  <c r="F143" i="22" a="1"/>
  <c r="F143" i="22" s="1"/>
  <c r="G143" i="22" a="1"/>
  <c r="G143" i="22" s="1"/>
  <c r="H143" i="22" a="1"/>
  <c r="H143" i="22"/>
  <c r="I143" i="22" a="1"/>
  <c r="I143" i="22"/>
  <c r="J143" i="22" a="1"/>
  <c r="J143" i="22" s="1"/>
  <c r="K143" i="22" a="1"/>
  <c r="K143" i="22" s="1"/>
  <c r="L143" i="22" a="1"/>
  <c r="L143" i="22" s="1"/>
  <c r="M143" i="22" a="1"/>
  <c r="M143" i="22"/>
  <c r="N143" i="22" a="1"/>
  <c r="N143" i="22" s="1"/>
  <c r="O143" i="22" a="1"/>
  <c r="O143" i="22" s="1"/>
  <c r="P143" i="22" a="1"/>
  <c r="P143" i="22"/>
  <c r="Q143" i="22" a="1"/>
  <c r="Q143" i="22" s="1"/>
  <c r="R143" i="22" a="1"/>
  <c r="R143" i="22" s="1"/>
  <c r="S143" i="22" a="1"/>
  <c r="S143" i="22" s="1"/>
  <c r="D144" i="22" a="1"/>
  <c r="D144" i="22"/>
  <c r="E144" i="22" a="1"/>
  <c r="E144" i="22"/>
  <c r="F144" i="22" a="1"/>
  <c r="F144" i="22" s="1"/>
  <c r="G144" i="22" a="1"/>
  <c r="G144" i="22" s="1"/>
  <c r="H144" i="22" a="1"/>
  <c r="H144" i="22"/>
  <c r="I144" i="22" a="1"/>
  <c r="I144" i="22"/>
  <c r="J144" i="22" a="1"/>
  <c r="J144" i="22" s="1"/>
  <c r="K144" i="22" a="1"/>
  <c r="K144" i="22" s="1"/>
  <c r="L144" i="22" a="1"/>
  <c r="L144" i="22" s="1"/>
  <c r="M144" i="22" a="1"/>
  <c r="M144" i="22"/>
  <c r="N144" i="22" a="1"/>
  <c r="N144" i="22" s="1"/>
  <c r="O144" i="22" a="1"/>
  <c r="O144" i="22" s="1"/>
  <c r="P144" i="22" a="1"/>
  <c r="P144" i="22"/>
  <c r="Q144" i="22" a="1"/>
  <c r="Q144" i="22" s="1"/>
  <c r="R144" i="22" a="1"/>
  <c r="R144" i="22" s="1"/>
  <c r="S144" i="22" a="1"/>
  <c r="S144" i="22" s="1"/>
  <c r="D145" i="22" a="1"/>
  <c r="D145" i="22"/>
  <c r="E145" i="22" a="1"/>
  <c r="E145" i="22"/>
  <c r="F145" i="22" a="1"/>
  <c r="F145" i="22" s="1"/>
  <c r="G145" i="22" a="1"/>
  <c r="G145" i="22" s="1"/>
  <c r="H145" i="22" a="1"/>
  <c r="H145" i="22"/>
  <c r="I145" i="22" a="1"/>
  <c r="I145" i="22"/>
  <c r="J145" i="22" a="1"/>
  <c r="J145" i="22" s="1"/>
  <c r="K145" i="22" a="1"/>
  <c r="K145" i="22" s="1"/>
  <c r="L145" i="22" a="1"/>
  <c r="L145" i="22" s="1"/>
  <c r="M145" i="22" a="1"/>
  <c r="M145" i="22"/>
  <c r="N145" i="22" a="1"/>
  <c r="N145" i="22" s="1"/>
  <c r="O145" i="22" a="1"/>
  <c r="O145" i="22" s="1"/>
  <c r="P145" i="22" a="1"/>
  <c r="P145" i="22"/>
  <c r="Q145" i="22" a="1"/>
  <c r="Q145" i="22" s="1"/>
  <c r="R145" i="22" a="1"/>
  <c r="R145" i="22" s="1"/>
  <c r="S145" i="22" a="1"/>
  <c r="S145" i="22" s="1"/>
  <c r="D146" i="22" a="1"/>
  <c r="D146" i="22"/>
  <c r="E146" i="22" a="1"/>
  <c r="E146" i="22"/>
  <c r="F146" i="22" a="1"/>
  <c r="F146" i="22" s="1"/>
  <c r="G146" i="22" a="1"/>
  <c r="G146" i="22" s="1"/>
  <c r="H146" i="22" a="1"/>
  <c r="H146" i="22"/>
  <c r="I146" i="22" a="1"/>
  <c r="I146" i="22"/>
  <c r="J146" i="22" a="1"/>
  <c r="J146" i="22" s="1"/>
  <c r="K146" i="22" a="1"/>
  <c r="K146" i="22" s="1"/>
  <c r="L146" i="22" a="1"/>
  <c r="L146" i="22" s="1"/>
  <c r="M146" i="22" a="1"/>
  <c r="M146" i="22"/>
  <c r="N146" i="22" a="1"/>
  <c r="N146" i="22" s="1"/>
  <c r="O146" i="22" a="1"/>
  <c r="O146" i="22" s="1"/>
  <c r="P146" i="22" a="1"/>
  <c r="P146" i="22"/>
  <c r="Q146" i="22" a="1"/>
  <c r="Q146" i="22" s="1"/>
  <c r="R146" i="22" a="1"/>
  <c r="R146" i="22" s="1"/>
  <c r="S146" i="22" a="1"/>
  <c r="S146" i="22" s="1"/>
  <c r="D147" i="22" a="1"/>
  <c r="D147" i="22"/>
  <c r="E147" i="22" a="1"/>
  <c r="E147" i="22"/>
  <c r="F147" i="22" a="1"/>
  <c r="F147" i="22" s="1"/>
  <c r="G147" i="22" a="1"/>
  <c r="G147" i="22" s="1"/>
  <c r="H147" i="22" a="1"/>
  <c r="H147" i="22"/>
  <c r="I147" i="22" a="1"/>
  <c r="I147" i="22"/>
  <c r="J147" i="22" a="1"/>
  <c r="J147" i="22" s="1"/>
  <c r="K147" i="22" a="1"/>
  <c r="K147" i="22" s="1"/>
  <c r="L147" i="22" a="1"/>
  <c r="L147" i="22" s="1"/>
  <c r="M147" i="22" a="1"/>
  <c r="M147" i="22"/>
  <c r="N147" i="22" a="1"/>
  <c r="N147" i="22" s="1"/>
  <c r="O147" i="22" a="1"/>
  <c r="O147" i="22" s="1"/>
  <c r="P147" i="22" a="1"/>
  <c r="P147" i="22"/>
  <c r="Q147" i="22" a="1"/>
  <c r="Q147" i="22" s="1"/>
  <c r="R147" i="22" a="1"/>
  <c r="R147" i="22" s="1"/>
  <c r="S147" i="22" a="1"/>
  <c r="S147" i="22" s="1"/>
  <c r="D148" i="22" a="1"/>
  <c r="D148" i="22"/>
  <c r="E148" i="22" a="1"/>
  <c r="E148" i="22"/>
  <c r="F148" i="22" a="1"/>
  <c r="F148" i="22" s="1"/>
  <c r="G148" i="22" a="1"/>
  <c r="G148" i="22" s="1"/>
  <c r="H148" i="22" a="1"/>
  <c r="H148" i="22"/>
  <c r="I148" i="22" a="1"/>
  <c r="I148" i="22"/>
  <c r="J148" i="22" a="1"/>
  <c r="J148" i="22" s="1"/>
  <c r="K148" i="22" a="1"/>
  <c r="K148" i="22" s="1"/>
  <c r="L148" i="22" a="1"/>
  <c r="L148" i="22" s="1"/>
  <c r="M148" i="22" a="1"/>
  <c r="M148" i="22"/>
  <c r="N148" i="22" a="1"/>
  <c r="N148" i="22" s="1"/>
  <c r="O148" i="22" a="1"/>
  <c r="O148" i="22" s="1"/>
  <c r="P148" i="22" a="1"/>
  <c r="P148" i="22"/>
  <c r="Q148" i="22" a="1"/>
  <c r="Q148" i="22" s="1"/>
  <c r="R148" i="22" a="1"/>
  <c r="R148" i="22" s="1"/>
  <c r="S148" i="22" a="1"/>
  <c r="S148" i="22" s="1"/>
  <c r="D149" i="22" a="1"/>
  <c r="D149" i="22"/>
  <c r="E149" i="22" a="1"/>
  <c r="E149" i="22"/>
  <c r="F149" i="22" a="1"/>
  <c r="F149" i="22" s="1"/>
  <c r="G149" i="22" a="1"/>
  <c r="G149" i="22" s="1"/>
  <c r="H149" i="22" a="1"/>
  <c r="H149" i="22"/>
  <c r="I149" i="22" a="1"/>
  <c r="I149" i="22"/>
  <c r="J149" i="22" a="1"/>
  <c r="J149" i="22" s="1"/>
  <c r="K149" i="22" a="1"/>
  <c r="K149" i="22" s="1"/>
  <c r="L149" i="22" a="1"/>
  <c r="L149" i="22" s="1"/>
  <c r="M149" i="22" a="1"/>
  <c r="M149" i="22"/>
  <c r="N149" i="22" a="1"/>
  <c r="N149" i="22" s="1"/>
  <c r="O149" i="22" a="1"/>
  <c r="O149" i="22" s="1"/>
  <c r="P149" i="22" a="1"/>
  <c r="P149" i="22"/>
  <c r="Q149" i="22" a="1"/>
  <c r="Q149" i="22" s="1"/>
  <c r="R149" i="22" a="1"/>
  <c r="R149" i="22" s="1"/>
  <c r="S149" i="22" a="1"/>
  <c r="S149" i="22" s="1"/>
  <c r="D150" i="22" a="1"/>
  <c r="D150" i="22"/>
  <c r="E150" i="22" a="1"/>
  <c r="E150" i="22"/>
  <c r="F150" i="22" a="1"/>
  <c r="F150" i="22" s="1"/>
  <c r="G150" i="22" a="1"/>
  <c r="G150" i="22" s="1"/>
  <c r="H150" i="22" a="1"/>
  <c r="H150" i="22"/>
  <c r="I150" i="22" a="1"/>
  <c r="I150" i="22"/>
  <c r="J150" i="22" a="1"/>
  <c r="J150" i="22" s="1"/>
  <c r="K150" i="22" a="1"/>
  <c r="K150" i="22" s="1"/>
  <c r="L150" i="22" a="1"/>
  <c r="L150" i="22" s="1"/>
  <c r="M150" i="22" a="1"/>
  <c r="M150" i="22"/>
  <c r="N150" i="22" a="1"/>
  <c r="N150" i="22" s="1"/>
  <c r="O150" i="22" a="1"/>
  <c r="O150" i="22" s="1"/>
  <c r="P150" i="22" a="1"/>
  <c r="P150" i="22"/>
  <c r="Q150" i="22" a="1"/>
  <c r="Q150" i="22" s="1"/>
  <c r="R150" i="22" a="1"/>
  <c r="R150" i="22" s="1"/>
  <c r="S150" i="22" a="1"/>
  <c r="S150" i="22" s="1"/>
  <c r="D151" i="22" a="1"/>
  <c r="D151" i="22"/>
  <c r="E151" i="22" a="1"/>
  <c r="E151" i="22"/>
  <c r="F151" i="22" a="1"/>
  <c r="F151" i="22" s="1"/>
  <c r="G151" i="22" a="1"/>
  <c r="G151" i="22" s="1"/>
  <c r="H151" i="22" a="1"/>
  <c r="H151" i="22" s="1"/>
  <c r="I151" i="22" a="1"/>
  <c r="I151" i="22" s="1"/>
  <c r="J151" i="22" a="1"/>
  <c r="J151" i="22"/>
  <c r="K151" i="22" a="1"/>
  <c r="K151" i="22" s="1"/>
  <c r="L151" i="22" a="1"/>
  <c r="L151" i="22" s="1"/>
  <c r="M151" i="22" a="1"/>
  <c r="M151" i="22" s="1"/>
  <c r="N151" i="22" a="1"/>
  <c r="N151" i="22" s="1"/>
  <c r="O151" i="22" a="1"/>
  <c r="O151" i="22" s="1"/>
  <c r="P151" i="22" a="1"/>
  <c r="P151" i="22" s="1"/>
  <c r="Q151" i="22" a="1"/>
  <c r="Q151" i="22" s="1"/>
  <c r="R151" i="22" a="1"/>
  <c r="R151" i="22"/>
  <c r="S151" i="22" a="1"/>
  <c r="S151" i="22" s="1"/>
  <c r="D152" i="22" a="1"/>
  <c r="D152" i="22" s="1"/>
  <c r="E152" i="22" a="1"/>
  <c r="E152" i="22" s="1"/>
  <c r="F152" i="22" a="1"/>
  <c r="F152" i="22"/>
  <c r="G152" i="22" a="1"/>
  <c r="G152" i="22" s="1"/>
  <c r="H152" i="22" a="1"/>
  <c r="H152" i="22" s="1"/>
  <c r="I152" i="22" a="1"/>
  <c r="I152" i="22" s="1"/>
  <c r="J152" i="22" a="1"/>
  <c r="J152" i="22"/>
  <c r="K152" i="22" a="1"/>
  <c r="K152" i="22" s="1"/>
  <c r="L152" i="22" a="1"/>
  <c r="L152" i="22" s="1"/>
  <c r="M152" i="22" a="1"/>
  <c r="M152" i="22" s="1"/>
  <c r="N152" i="22" a="1"/>
  <c r="N152" i="22" s="1"/>
  <c r="O152" i="22" a="1"/>
  <c r="O152" i="22" s="1"/>
  <c r="P152" i="22" a="1"/>
  <c r="P152" i="22" s="1"/>
  <c r="Q152" i="22" a="1"/>
  <c r="Q152" i="22" s="1"/>
  <c r="R152" i="22" a="1"/>
  <c r="R152" i="22"/>
  <c r="S152" i="22" a="1"/>
  <c r="S152" i="22" s="1"/>
  <c r="D153" i="22" a="1"/>
  <c r="D153" i="22" s="1"/>
  <c r="E153" i="22" a="1"/>
  <c r="E153" i="22" s="1"/>
  <c r="F153" i="22" a="1"/>
  <c r="F153" i="22" s="1"/>
  <c r="G153" i="22" a="1"/>
  <c r="G153" i="22" s="1"/>
  <c r="H153" i="22" a="1"/>
  <c r="H153" i="22" s="1"/>
  <c r="I153" i="22" a="1"/>
  <c r="I153" i="22" s="1"/>
  <c r="J153" i="22" a="1"/>
  <c r="J153" i="22"/>
  <c r="K153" i="22" a="1"/>
  <c r="K153" i="22" s="1"/>
  <c r="L153" i="22" a="1"/>
  <c r="L153" i="22" s="1"/>
  <c r="M153" i="22" a="1"/>
  <c r="M153" i="22" s="1"/>
  <c r="N153" i="22" a="1"/>
  <c r="N153" i="22" s="1"/>
  <c r="O153" i="22" a="1"/>
  <c r="O153" i="22" s="1"/>
  <c r="P153" i="22" a="1"/>
  <c r="P153" i="22" s="1"/>
  <c r="Q153" i="22" a="1"/>
  <c r="Q153" i="22" s="1"/>
  <c r="R153" i="22" a="1"/>
  <c r="R153" i="22"/>
  <c r="S153" i="22" a="1"/>
  <c r="S153" i="22" s="1"/>
  <c r="D154" i="22" a="1"/>
  <c r="D154" i="22" s="1"/>
  <c r="E154" i="22" a="1"/>
  <c r="E154" i="22" s="1"/>
  <c r="F154" i="22" a="1"/>
  <c r="F154" i="22"/>
  <c r="G154" i="22" a="1"/>
  <c r="G154" i="22" s="1"/>
  <c r="H154" i="22" a="1"/>
  <c r="H154" i="22" s="1"/>
  <c r="I154" i="22" a="1"/>
  <c r="I154" i="22" s="1"/>
  <c r="J154" i="22" a="1"/>
  <c r="J154" i="22"/>
  <c r="K154" i="22" a="1"/>
  <c r="K154" i="22" s="1"/>
  <c r="L154" i="22" a="1"/>
  <c r="L154" i="22" s="1"/>
  <c r="M154" i="22" a="1"/>
  <c r="M154" i="22" s="1"/>
  <c r="N154" i="22" a="1"/>
  <c r="N154" i="22" s="1"/>
  <c r="O154" i="22" a="1"/>
  <c r="O154" i="22" s="1"/>
  <c r="P154" i="22" a="1"/>
  <c r="P154" i="22" s="1"/>
  <c r="Q154" i="22" a="1"/>
  <c r="Q154" i="22" s="1"/>
  <c r="R154" i="22" a="1"/>
  <c r="R154" i="22"/>
  <c r="S154" i="22" a="1"/>
  <c r="S154" i="22" s="1"/>
  <c r="D155" i="22" a="1"/>
  <c r="D155" i="22" s="1"/>
  <c r="E155" i="22" a="1"/>
  <c r="E155" i="22" s="1"/>
  <c r="F155" i="22" a="1"/>
  <c r="F155" i="22" s="1"/>
  <c r="G155" i="22" a="1"/>
  <c r="G155" i="22" s="1"/>
  <c r="H155" i="22" a="1"/>
  <c r="H155" i="22" s="1"/>
  <c r="I155" i="22" a="1"/>
  <c r="I155" i="22" s="1"/>
  <c r="J155" i="22" a="1"/>
  <c r="J155" i="22"/>
  <c r="K155" i="22" a="1"/>
  <c r="K155" i="22" s="1"/>
  <c r="L155" i="22" a="1"/>
  <c r="L155" i="22" s="1"/>
  <c r="M155" i="22" a="1"/>
  <c r="M155" i="22" s="1"/>
  <c r="N155" i="22" a="1"/>
  <c r="N155" i="22" s="1"/>
  <c r="O155" i="22" a="1"/>
  <c r="O155" i="22" s="1"/>
  <c r="P155" i="22" a="1"/>
  <c r="P155" i="22" s="1"/>
  <c r="Q155" i="22" a="1"/>
  <c r="Q155" i="22" s="1"/>
  <c r="R155" i="22" a="1"/>
  <c r="R155" i="22"/>
  <c r="S155" i="22" a="1"/>
  <c r="S155" i="22" s="1"/>
  <c r="D156" i="22" a="1"/>
  <c r="D156" i="22" s="1"/>
  <c r="E156" i="22" a="1"/>
  <c r="E156" i="22" s="1"/>
  <c r="F156" i="22" a="1"/>
  <c r="F156" i="22"/>
  <c r="G156" i="22" a="1"/>
  <c r="G156" i="22" s="1"/>
  <c r="H156" i="22" a="1"/>
  <c r="H156" i="22" s="1"/>
  <c r="I156" i="22" a="1"/>
  <c r="I156" i="22" s="1"/>
  <c r="J156" i="22" a="1"/>
  <c r="J156" i="22"/>
  <c r="K156" i="22" a="1"/>
  <c r="K156" i="22" s="1"/>
  <c r="L156" i="22" a="1"/>
  <c r="L156" i="22" s="1"/>
  <c r="M156" i="22" a="1"/>
  <c r="M156" i="22" s="1"/>
  <c r="N156" i="22" a="1"/>
  <c r="N156" i="22" s="1"/>
  <c r="O156" i="22" a="1"/>
  <c r="O156" i="22" s="1"/>
  <c r="P156" i="22" a="1"/>
  <c r="P156" i="22" s="1"/>
  <c r="Q156" i="22" a="1"/>
  <c r="Q156" i="22" s="1"/>
  <c r="R156" i="22" a="1"/>
  <c r="R156" i="22"/>
  <c r="S156" i="22" a="1"/>
  <c r="S156" i="22" s="1"/>
  <c r="D157" i="22" a="1"/>
  <c r="D157" i="22" s="1"/>
  <c r="E157" i="22" a="1"/>
  <c r="E157" i="22" s="1"/>
  <c r="F157" i="22" a="1"/>
  <c r="F157" i="22" s="1"/>
  <c r="G157" i="22" a="1"/>
  <c r="G157" i="22" s="1"/>
  <c r="H157" i="22" a="1"/>
  <c r="H157" i="22" s="1"/>
  <c r="I157" i="22" a="1"/>
  <c r="I157" i="22" s="1"/>
  <c r="J157" i="22" a="1"/>
  <c r="J157" i="22"/>
  <c r="K157" i="22" a="1"/>
  <c r="K157" i="22" s="1"/>
  <c r="L157" i="22" a="1"/>
  <c r="L157" i="22" s="1"/>
  <c r="M157" i="22" a="1"/>
  <c r="M157" i="22" s="1"/>
  <c r="N157" i="22" a="1"/>
  <c r="N157" i="22" s="1"/>
  <c r="O157" i="22" a="1"/>
  <c r="O157" i="22" s="1"/>
  <c r="P157" i="22" a="1"/>
  <c r="P157" i="22" s="1"/>
  <c r="Q157" i="22" a="1"/>
  <c r="Q157" i="22" s="1"/>
  <c r="R157" i="22" a="1"/>
  <c r="R157" i="22"/>
  <c r="S157" i="22" a="1"/>
  <c r="S157" i="22" s="1"/>
  <c r="D158" i="22" a="1"/>
  <c r="D158" i="22" s="1"/>
  <c r="E158" i="22" a="1"/>
  <c r="E158" i="22" s="1"/>
  <c r="F158" i="22" a="1"/>
  <c r="F158" i="22"/>
  <c r="G158" i="22" a="1"/>
  <c r="G158" i="22" s="1"/>
  <c r="H158" i="22" a="1"/>
  <c r="H158" i="22" s="1"/>
  <c r="I158" i="22" a="1"/>
  <c r="I158" i="22" s="1"/>
  <c r="J158" i="22" a="1"/>
  <c r="J158" i="22"/>
  <c r="K158" i="22" a="1"/>
  <c r="K158" i="22" s="1"/>
  <c r="L158" i="22" a="1"/>
  <c r="L158" i="22" s="1"/>
  <c r="M158" i="22" a="1"/>
  <c r="M158" i="22" s="1"/>
  <c r="N158" i="22" a="1"/>
  <c r="N158" i="22" s="1"/>
  <c r="O158" i="22" a="1"/>
  <c r="O158" i="22" s="1"/>
  <c r="P158" i="22" a="1"/>
  <c r="P158" i="22" s="1"/>
  <c r="Q158" i="22" a="1"/>
  <c r="Q158" i="22" s="1"/>
  <c r="R158" i="22" a="1"/>
  <c r="R158" i="22"/>
  <c r="S158" i="22" a="1"/>
  <c r="S158" i="22" s="1"/>
  <c r="D159" i="22" a="1"/>
  <c r="D159" i="22" s="1"/>
  <c r="E159" i="22" a="1"/>
  <c r="E159" i="22" s="1"/>
  <c r="F159" i="22" a="1"/>
  <c r="F159" i="22" s="1"/>
  <c r="G159" i="22" a="1"/>
  <c r="G159" i="22" s="1"/>
  <c r="H159" i="22" a="1"/>
  <c r="H159" i="22" s="1"/>
  <c r="I159" i="22" a="1"/>
  <c r="I159" i="22" s="1"/>
  <c r="J159" i="22" a="1"/>
  <c r="J159" i="22"/>
  <c r="K159" i="22" a="1"/>
  <c r="K159" i="22" s="1"/>
  <c r="L159" i="22" a="1"/>
  <c r="L159" i="22" s="1"/>
  <c r="M159" i="22" a="1"/>
  <c r="M159" i="22" s="1"/>
  <c r="N159" i="22" a="1"/>
  <c r="N159" i="22" s="1"/>
  <c r="O159" i="22" a="1"/>
  <c r="O159" i="22" s="1"/>
  <c r="P159" i="22" a="1"/>
  <c r="P159" i="22" s="1"/>
  <c r="Q159" i="22" a="1"/>
  <c r="Q159" i="22" s="1"/>
  <c r="R159" i="22" a="1"/>
  <c r="R159" i="22"/>
  <c r="S159" i="22" a="1"/>
  <c r="S159" i="22" s="1"/>
  <c r="D160" i="22" a="1"/>
  <c r="D160" i="22" s="1"/>
  <c r="E160" i="22" a="1"/>
  <c r="E160" i="22"/>
  <c r="F160" i="22" a="1"/>
  <c r="F160" i="22"/>
  <c r="G160" i="22" a="1"/>
  <c r="G160" i="22" s="1"/>
  <c r="H160" i="22" a="1"/>
  <c r="H160" i="22" s="1"/>
  <c r="I160" i="22" a="1"/>
  <c r="I160" i="22"/>
  <c r="J160" i="22" a="1"/>
  <c r="J160" i="22"/>
  <c r="K160" i="22" a="1"/>
  <c r="K160" i="22" s="1"/>
  <c r="L160" i="22" a="1"/>
  <c r="L160" i="22" s="1"/>
  <c r="M160" i="22" a="1"/>
  <c r="M160" i="22"/>
  <c r="N160" i="22" a="1"/>
  <c r="N160" i="22"/>
  <c r="O160" i="22" a="1"/>
  <c r="O160" i="22" s="1"/>
  <c r="P160" i="22" a="1"/>
  <c r="P160" i="22" s="1"/>
  <c r="Q160" i="22" a="1"/>
  <c r="Q160" i="22" s="1"/>
  <c r="R160" i="22" a="1"/>
  <c r="R160" i="22"/>
  <c r="S160" i="22" a="1"/>
  <c r="S160" i="22" s="1"/>
  <c r="D161" i="22" a="1"/>
  <c r="D161" i="22" s="1"/>
  <c r="E161" i="22" a="1"/>
  <c r="E161" i="22"/>
  <c r="F161" i="22" a="1"/>
  <c r="F161" i="22" s="1"/>
  <c r="G161" i="22" a="1"/>
  <c r="G161" i="22" s="1"/>
  <c r="H161" i="22" a="1"/>
  <c r="H161" i="22" s="1"/>
  <c r="I161" i="22" a="1"/>
  <c r="I161" i="22"/>
  <c r="J161" i="22" a="1"/>
  <c r="J161" i="22"/>
  <c r="K161" i="22" a="1"/>
  <c r="K161" i="22" s="1"/>
  <c r="L161" i="22" a="1"/>
  <c r="L161" i="22" s="1"/>
  <c r="M161" i="22" a="1"/>
  <c r="M161" i="22"/>
  <c r="N161" i="22" a="1"/>
  <c r="N161" i="22"/>
  <c r="O161" i="22" a="1"/>
  <c r="O161" i="22" s="1"/>
  <c r="P161" i="22" a="1"/>
  <c r="P161" i="22" s="1"/>
  <c r="Q161" i="22" a="1"/>
  <c r="Q161" i="22" s="1"/>
  <c r="R161" i="22" a="1"/>
  <c r="R161" i="22"/>
  <c r="S161" i="22" a="1"/>
  <c r="S161" i="22" s="1"/>
  <c r="D162" i="22" a="1"/>
  <c r="D162" i="22" s="1"/>
  <c r="E162" i="22" a="1"/>
  <c r="E162" i="22"/>
  <c r="F162" i="22" a="1"/>
  <c r="F162" i="22" s="1"/>
  <c r="G162" i="22" a="1"/>
  <c r="G162" i="22" s="1"/>
  <c r="H162" i="22" a="1"/>
  <c r="H162" i="22" s="1"/>
  <c r="I162" i="22" a="1"/>
  <c r="I162" i="22"/>
  <c r="J162" i="22" a="1"/>
  <c r="J162" i="22"/>
  <c r="K162" i="22" a="1"/>
  <c r="K162" i="22" s="1"/>
  <c r="L162" i="22" a="1"/>
  <c r="L162" i="22" s="1"/>
  <c r="M162" i="22" a="1"/>
  <c r="M162" i="22"/>
  <c r="N162" i="22" a="1"/>
  <c r="N162" i="22"/>
  <c r="O162" i="22" a="1"/>
  <c r="O162" i="22" s="1"/>
  <c r="P162" i="22" a="1"/>
  <c r="P162" i="22" s="1"/>
  <c r="Q162" i="22" a="1"/>
  <c r="Q162" i="22" s="1"/>
  <c r="R162" i="22" a="1"/>
  <c r="R162" i="22"/>
  <c r="S162" i="22" a="1"/>
  <c r="S162" i="22" s="1"/>
  <c r="D163" i="22" a="1"/>
  <c r="D163" i="22" s="1"/>
  <c r="E163" i="22" a="1"/>
  <c r="E163" i="22"/>
  <c r="F163" i="22" a="1"/>
  <c r="F163" i="22" s="1"/>
  <c r="G163" i="22" a="1"/>
  <c r="G163" i="22" s="1"/>
  <c r="H163" i="22" a="1"/>
  <c r="H163" i="22" s="1"/>
  <c r="I163" i="22" a="1"/>
  <c r="I163" i="22"/>
  <c r="J163" i="22" a="1"/>
  <c r="J163" i="22"/>
  <c r="K163" i="22" a="1"/>
  <c r="K163" i="22" s="1"/>
  <c r="L163" i="22" a="1"/>
  <c r="L163" i="22" s="1"/>
  <c r="M163" i="22" a="1"/>
  <c r="M163" i="22"/>
  <c r="N163" i="22" a="1"/>
  <c r="N163" i="22"/>
  <c r="O163" i="22" a="1"/>
  <c r="O163" i="22" s="1"/>
  <c r="P163" i="22" a="1"/>
  <c r="P163" i="22" s="1"/>
  <c r="Q163" i="22" a="1"/>
  <c r="Q163" i="22" s="1"/>
  <c r="R163" i="22" a="1"/>
  <c r="R163" i="22"/>
  <c r="S163" i="22" a="1"/>
  <c r="S163" i="22" s="1"/>
  <c r="D164" i="22" a="1"/>
  <c r="D164" i="22" s="1"/>
  <c r="E164" i="22" a="1"/>
  <c r="E164" i="22"/>
  <c r="F164" i="22" a="1"/>
  <c r="F164" i="22" s="1"/>
  <c r="G164" i="22" a="1"/>
  <c r="G164" i="22" s="1"/>
  <c r="H164" i="22" a="1"/>
  <c r="H164" i="22" s="1"/>
  <c r="I164" i="22" a="1"/>
  <c r="I164" i="22"/>
  <c r="J164" i="22" a="1"/>
  <c r="J164" i="22"/>
  <c r="K164" i="22" a="1"/>
  <c r="K164" i="22" s="1"/>
  <c r="L164" i="22" a="1"/>
  <c r="L164" i="22" s="1"/>
  <c r="M164" i="22" a="1"/>
  <c r="M164" i="22"/>
  <c r="N164" i="22" a="1"/>
  <c r="N164" i="22"/>
  <c r="O164" i="22" a="1"/>
  <c r="O164" i="22" s="1"/>
  <c r="P164" i="22" a="1"/>
  <c r="P164" i="22" s="1"/>
  <c r="Q164" i="22" a="1"/>
  <c r="Q164" i="22" s="1"/>
  <c r="R164" i="22" a="1"/>
  <c r="R164" i="22"/>
  <c r="S164" i="22" a="1"/>
  <c r="S164" i="22" s="1"/>
  <c r="D165" i="22" a="1"/>
  <c r="D165" i="22" s="1"/>
  <c r="E165" i="22" a="1"/>
  <c r="E165" i="22"/>
  <c r="F165" i="22" a="1"/>
  <c r="F165" i="22" s="1"/>
  <c r="G165" i="22" a="1"/>
  <c r="G165" i="22" s="1"/>
  <c r="H165" i="22" a="1"/>
  <c r="H165" i="22" s="1"/>
  <c r="I165" i="22" a="1"/>
  <c r="I165" i="22"/>
  <c r="J165" i="22" a="1"/>
  <c r="J165" i="22"/>
  <c r="K165" i="22" a="1"/>
  <c r="K165" i="22" s="1"/>
  <c r="L165" i="22" a="1"/>
  <c r="L165" i="22" s="1"/>
  <c r="M165" i="22" a="1"/>
  <c r="M165" i="22"/>
  <c r="N165" i="22" a="1"/>
  <c r="N165" i="22"/>
  <c r="O165" i="22" a="1"/>
  <c r="O165" i="22" s="1"/>
  <c r="P165" i="22" a="1"/>
  <c r="P165" i="22" s="1"/>
  <c r="Q165" i="22" a="1"/>
  <c r="Q165" i="22" s="1"/>
  <c r="R165" i="22" a="1"/>
  <c r="R165" i="22"/>
  <c r="S165" i="22" a="1"/>
  <c r="S165" i="22" s="1"/>
  <c r="D166" i="22" a="1"/>
  <c r="D166" i="22" s="1"/>
  <c r="E166" i="22" a="1"/>
  <c r="E166" i="22"/>
  <c r="F166" i="22" a="1"/>
  <c r="F166" i="22" s="1"/>
  <c r="G166" i="22" a="1"/>
  <c r="G166" i="22" s="1"/>
  <c r="H166" i="22" a="1"/>
  <c r="H166" i="22" s="1"/>
  <c r="I166" i="22" a="1"/>
  <c r="I166" i="22"/>
  <c r="J166" i="22" a="1"/>
  <c r="J166" i="22"/>
  <c r="K166" i="22" a="1"/>
  <c r="K166" i="22" s="1"/>
  <c r="L166" i="22" a="1"/>
  <c r="L166" i="22" s="1"/>
  <c r="M166" i="22" a="1"/>
  <c r="M166" i="22"/>
  <c r="N166" i="22" a="1"/>
  <c r="N166" i="22"/>
  <c r="O166" i="22" a="1"/>
  <c r="O166" i="22" s="1"/>
  <c r="P166" i="22" a="1"/>
  <c r="P166" i="22" s="1"/>
  <c r="Q166" i="22" a="1"/>
  <c r="Q166" i="22" s="1"/>
  <c r="R166" i="22" a="1"/>
  <c r="R166" i="22"/>
  <c r="S166" i="22" a="1"/>
  <c r="S166" i="22" s="1"/>
  <c r="D167" i="22" a="1"/>
  <c r="D167" i="22" s="1"/>
  <c r="E167" i="22" a="1"/>
  <c r="E167" i="22"/>
  <c r="F167" i="22" a="1"/>
  <c r="F167" i="22" s="1"/>
  <c r="G167" i="22" a="1"/>
  <c r="G167" i="22" s="1"/>
  <c r="H167" i="22" a="1"/>
  <c r="H167" i="22" s="1"/>
  <c r="I167" i="22" a="1"/>
  <c r="I167" i="22"/>
  <c r="J167" i="22" a="1"/>
  <c r="J167" i="22"/>
  <c r="K167" i="22" a="1"/>
  <c r="K167" i="22" s="1"/>
  <c r="L167" i="22" a="1"/>
  <c r="L167" i="22" s="1"/>
  <c r="M167" i="22" a="1"/>
  <c r="M167" i="22"/>
  <c r="N167" i="22" a="1"/>
  <c r="N167" i="22"/>
  <c r="O167" i="22" a="1"/>
  <c r="O167" i="22" s="1"/>
  <c r="P167" i="22" a="1"/>
  <c r="P167" i="22" s="1"/>
  <c r="Q167" i="22" a="1"/>
  <c r="Q167" i="22" s="1"/>
  <c r="R167" i="22" a="1"/>
  <c r="R167" i="22"/>
  <c r="S167" i="22" a="1"/>
  <c r="S167" i="22" s="1"/>
  <c r="D168" i="22" a="1"/>
  <c r="D168" i="22" s="1"/>
  <c r="E168" i="22" a="1"/>
  <c r="E168" i="22"/>
  <c r="F168" i="22" a="1"/>
  <c r="F168" i="22" s="1"/>
  <c r="G168" i="22" a="1"/>
  <c r="G168" i="22" s="1"/>
  <c r="H168" i="22" a="1"/>
  <c r="H168" i="22" s="1"/>
  <c r="I168" i="22" a="1"/>
  <c r="I168" i="22"/>
  <c r="J168" i="22" a="1"/>
  <c r="J168" i="22"/>
  <c r="K168" i="22" a="1"/>
  <c r="K168" i="22" s="1"/>
  <c r="L168" i="22" a="1"/>
  <c r="L168" i="22" s="1"/>
  <c r="M168" i="22" a="1"/>
  <c r="M168" i="22"/>
  <c r="N168" i="22" a="1"/>
  <c r="N168" i="22"/>
  <c r="O168" i="22" a="1"/>
  <c r="O168" i="22" s="1"/>
  <c r="P168" i="22" a="1"/>
  <c r="P168" i="22" s="1"/>
  <c r="Q168" i="22" a="1"/>
  <c r="Q168" i="22" s="1"/>
  <c r="R168" i="22" a="1"/>
  <c r="R168" i="22"/>
  <c r="S168" i="22" a="1"/>
  <c r="S168" i="22" s="1"/>
  <c r="D169" i="22" a="1"/>
  <c r="D169" i="22" s="1"/>
  <c r="E169" i="22" a="1"/>
  <c r="E169" i="22"/>
  <c r="F169" i="22" a="1"/>
  <c r="F169" i="22" s="1"/>
  <c r="G169" i="22" a="1"/>
  <c r="G169" i="22" s="1"/>
  <c r="H169" i="22" a="1"/>
  <c r="H169" i="22" s="1"/>
  <c r="I169" i="22" a="1"/>
  <c r="I169" i="22"/>
  <c r="J169" i="22" a="1"/>
  <c r="J169" i="22"/>
  <c r="K169" i="22" a="1"/>
  <c r="K169" i="22" s="1"/>
  <c r="L169" i="22" a="1"/>
  <c r="L169" i="22" s="1"/>
  <c r="M169" i="22" a="1"/>
  <c r="M169" i="22"/>
  <c r="N169" i="22" a="1"/>
  <c r="N169" i="22"/>
  <c r="O169" i="22" a="1"/>
  <c r="O169" i="22" s="1"/>
  <c r="P169" i="22" a="1"/>
  <c r="P169" i="22" s="1"/>
  <c r="Q169" i="22" a="1"/>
  <c r="Q169" i="22" s="1"/>
  <c r="R169" i="22" a="1"/>
  <c r="R169" i="22"/>
  <c r="S169" i="22" a="1"/>
  <c r="S169" i="22" s="1"/>
  <c r="D170" i="22" a="1"/>
  <c r="D170" i="22" s="1"/>
  <c r="E170" i="22" a="1"/>
  <c r="E170" i="22"/>
  <c r="F170" i="22" a="1"/>
  <c r="F170" i="22" s="1"/>
  <c r="G170" i="22" a="1"/>
  <c r="G170" i="22" s="1"/>
  <c r="H170" i="22" a="1"/>
  <c r="H170" i="22" s="1"/>
  <c r="I170" i="22" a="1"/>
  <c r="I170" i="22"/>
  <c r="J170" i="22" a="1"/>
  <c r="J170" i="22"/>
  <c r="K170" i="22" a="1"/>
  <c r="K170" i="22" s="1"/>
  <c r="L170" i="22" a="1"/>
  <c r="L170" i="22" s="1"/>
  <c r="M170" i="22" a="1"/>
  <c r="M170" i="22"/>
  <c r="N170" i="22" a="1"/>
  <c r="N170" i="22"/>
  <c r="O170" i="22" a="1"/>
  <c r="O170" i="22"/>
  <c r="P170" i="22" a="1"/>
  <c r="P170" i="22" s="1"/>
  <c r="Q170" i="22" a="1"/>
  <c r="Q170" i="22" s="1"/>
  <c r="R170" i="22" a="1"/>
  <c r="R170" i="22" s="1"/>
  <c r="S170" i="22" a="1"/>
  <c r="S170" i="22" s="1"/>
  <c r="D171" i="22" a="1"/>
  <c r="D171" i="22"/>
  <c r="E171" i="22" a="1"/>
  <c r="E171" i="22" s="1"/>
  <c r="F171" i="22" a="1"/>
  <c r="F171" i="22" s="1"/>
  <c r="G171" i="22" a="1"/>
  <c r="G171" i="22" s="1"/>
  <c r="H171" i="22" a="1"/>
  <c r="H171" i="22"/>
  <c r="I171" i="22" a="1"/>
  <c r="I171" i="22" s="1"/>
  <c r="J171" i="22" a="1"/>
  <c r="J171" i="22" s="1"/>
  <c r="K171" i="22" a="1"/>
  <c r="K171" i="22" s="1"/>
  <c r="L171" i="22" a="1"/>
  <c r="L171" i="22"/>
  <c r="M171" i="22" a="1"/>
  <c r="M171" i="22" s="1"/>
  <c r="N171" i="22" a="1"/>
  <c r="N171" i="22" s="1"/>
  <c r="O171" i="22" a="1"/>
  <c r="O171" i="22" s="1"/>
  <c r="P171" i="22" a="1"/>
  <c r="P171" i="22" s="1"/>
  <c r="Q171" i="22" a="1"/>
  <c r="Q171" i="22" s="1"/>
  <c r="R171" i="22" a="1"/>
  <c r="R171" i="22" s="1"/>
  <c r="S171" i="22" a="1"/>
  <c r="S171" i="22" s="1"/>
  <c r="D172" i="22" a="1"/>
  <c r="D172" i="22" s="1"/>
  <c r="E172" i="22" a="1"/>
  <c r="E172" i="22" s="1"/>
  <c r="F172" i="22" a="1"/>
  <c r="F172" i="22" s="1"/>
  <c r="G172" i="22" a="1"/>
  <c r="G172" i="22" s="1"/>
  <c r="H172" i="22" a="1"/>
  <c r="H172" i="22"/>
  <c r="I172" i="22" a="1"/>
  <c r="I172" i="22" s="1"/>
  <c r="J172" i="22" a="1"/>
  <c r="J172" i="22" s="1"/>
  <c r="K172" i="22" a="1"/>
  <c r="K172" i="22" s="1"/>
  <c r="L172" i="22" a="1"/>
  <c r="L172" i="22" s="1"/>
  <c r="M172" i="22" a="1"/>
  <c r="M172" i="22" s="1"/>
  <c r="N172" i="22" a="1"/>
  <c r="N172" i="22" s="1"/>
  <c r="O172" i="22" a="1"/>
  <c r="O172" i="22" s="1"/>
  <c r="P172" i="22" a="1"/>
  <c r="P172" i="22"/>
  <c r="Q172" i="22" a="1"/>
  <c r="Q172" i="22" s="1"/>
  <c r="R172" i="22" a="1"/>
  <c r="R172" i="22" s="1"/>
  <c r="S172" i="22" a="1"/>
  <c r="S172" i="22" s="1"/>
  <c r="D173" i="22" a="1"/>
  <c r="D173" i="22" s="1"/>
  <c r="E173" i="22" a="1"/>
  <c r="E173" i="22" s="1"/>
  <c r="F173" i="22" a="1"/>
  <c r="F173" i="22" s="1"/>
  <c r="G173" i="22" a="1"/>
  <c r="G173" i="22" s="1"/>
  <c r="H173" i="22" a="1"/>
  <c r="H173" i="22"/>
  <c r="I173" i="22" a="1"/>
  <c r="I173" i="22" s="1"/>
  <c r="J173" i="22" a="1"/>
  <c r="J173" i="22" s="1"/>
  <c r="K173" i="22" a="1"/>
  <c r="K173" i="22" s="1"/>
  <c r="L173" i="22" a="1"/>
  <c r="L173" i="22"/>
  <c r="M173" i="22" a="1"/>
  <c r="M173" i="22" s="1"/>
  <c r="N173" i="22" a="1"/>
  <c r="N173" i="22" s="1"/>
  <c r="O173" i="22" a="1"/>
  <c r="O173" i="22" s="1"/>
  <c r="P173" i="22" a="1"/>
  <c r="P173" i="22" s="1"/>
  <c r="Q173" i="22" a="1"/>
  <c r="Q173" i="22" s="1"/>
  <c r="R173" i="22" a="1"/>
  <c r="R173" i="22" s="1"/>
  <c r="S173" i="22" a="1"/>
  <c r="S173" i="22" s="1"/>
  <c r="D174" i="22" a="1"/>
  <c r="D174" i="22" s="1"/>
  <c r="E174" i="22" a="1"/>
  <c r="E174" i="22" s="1"/>
  <c r="F174" i="22" a="1"/>
  <c r="F174" i="22" s="1"/>
  <c r="G174" i="22" a="1"/>
  <c r="G174" i="22" s="1"/>
  <c r="H174" i="22" a="1"/>
  <c r="H174" i="22"/>
  <c r="I174" i="22" a="1"/>
  <c r="I174" i="22" s="1"/>
  <c r="J174" i="22" a="1"/>
  <c r="J174" i="22" s="1"/>
  <c r="K174" i="22" a="1"/>
  <c r="K174" i="22" s="1"/>
  <c r="L174" i="22" a="1"/>
  <c r="L174" i="22" s="1"/>
  <c r="M174" i="22" a="1"/>
  <c r="M174" i="22" s="1"/>
  <c r="N174" i="22" a="1"/>
  <c r="N174" i="22" s="1"/>
  <c r="O174" i="22" a="1"/>
  <c r="O174" i="22" s="1"/>
  <c r="P174" i="22" a="1"/>
  <c r="P174" i="22"/>
  <c r="Q174" i="22" a="1"/>
  <c r="Q174" i="22" s="1"/>
  <c r="R174" i="22" a="1"/>
  <c r="R174" i="22" s="1"/>
  <c r="S174" i="22" a="1"/>
  <c r="S174" i="22" s="1"/>
  <c r="D175" i="22" a="1"/>
  <c r="D175" i="22" s="1"/>
  <c r="E175" i="22" a="1"/>
  <c r="E175" i="22" s="1"/>
  <c r="F175" i="22" a="1"/>
  <c r="F175" i="22" s="1"/>
  <c r="G175" i="22" a="1"/>
  <c r="G175" i="22" s="1"/>
  <c r="H175" i="22" a="1"/>
  <c r="H175" i="22"/>
  <c r="I175" i="22" a="1"/>
  <c r="I175" i="22" s="1"/>
  <c r="J175" i="22" a="1"/>
  <c r="J175" i="22" s="1"/>
  <c r="K175" i="22" a="1"/>
  <c r="K175" i="22" s="1"/>
  <c r="L175" i="22" a="1"/>
  <c r="L175" i="22"/>
  <c r="M175" i="22" a="1"/>
  <c r="M175" i="22" s="1"/>
  <c r="N175" i="22" a="1"/>
  <c r="N175" i="22" s="1"/>
  <c r="O175" i="22" a="1"/>
  <c r="O175" i="22" s="1"/>
  <c r="P175" i="22" a="1"/>
  <c r="P175" i="22" s="1"/>
  <c r="Q175" i="22" a="1"/>
  <c r="Q175" i="22" s="1"/>
  <c r="R175" i="22" a="1"/>
  <c r="R175" i="22" s="1"/>
  <c r="S175" i="22" a="1"/>
  <c r="S175" i="22" s="1"/>
  <c r="D176" i="22" a="1"/>
  <c r="D176" i="22" s="1"/>
  <c r="E176" i="22" a="1"/>
  <c r="E176" i="22" s="1"/>
  <c r="F176" i="22" a="1"/>
  <c r="F176" i="22" s="1"/>
  <c r="G176" i="22" a="1"/>
  <c r="G176" i="22" s="1"/>
  <c r="H176" i="22" a="1"/>
  <c r="H176" i="22"/>
  <c r="I176" i="22" a="1"/>
  <c r="I176" i="22" s="1"/>
  <c r="J176" i="22" a="1"/>
  <c r="J176" i="22" s="1"/>
  <c r="K176" i="22" a="1"/>
  <c r="K176" i="22" s="1"/>
  <c r="L176" i="22" a="1"/>
  <c r="L176" i="22" s="1"/>
  <c r="M176" i="22" a="1"/>
  <c r="M176" i="22" s="1"/>
  <c r="N176" i="22" a="1"/>
  <c r="N176" i="22" s="1"/>
  <c r="O176" i="22" a="1"/>
  <c r="O176" i="22" s="1"/>
  <c r="P176" i="22" a="1"/>
  <c r="P176" i="22"/>
  <c r="Q176" i="22" a="1"/>
  <c r="Q176" i="22" s="1"/>
  <c r="R176" i="22" a="1"/>
  <c r="R176" i="22" s="1"/>
  <c r="S176" i="22" a="1"/>
  <c r="S176" i="22" s="1"/>
  <c r="D177" i="22" a="1"/>
  <c r="D177" i="22" s="1"/>
  <c r="E177" i="22" a="1"/>
  <c r="E177" i="22" s="1"/>
  <c r="F177" i="22" a="1"/>
  <c r="F177" i="22" s="1"/>
  <c r="G177" i="22" a="1"/>
  <c r="G177" i="22" s="1"/>
  <c r="H177" i="22" a="1"/>
  <c r="H177" i="22"/>
  <c r="I177" i="22" a="1"/>
  <c r="I177" i="22" s="1"/>
  <c r="J177" i="22" a="1"/>
  <c r="J177" i="22" s="1"/>
  <c r="K177" i="22" a="1"/>
  <c r="K177" i="22" s="1"/>
  <c r="L177" i="22" a="1"/>
  <c r="L177" i="22"/>
  <c r="M177" i="22" a="1"/>
  <c r="M177" i="22" s="1"/>
  <c r="N177" i="22" a="1"/>
  <c r="N177" i="22" s="1"/>
  <c r="O177" i="22" a="1"/>
  <c r="O177" i="22" s="1"/>
  <c r="P177" i="22" a="1"/>
  <c r="P177" i="22" s="1"/>
  <c r="Q177" i="22" a="1"/>
  <c r="Q177" i="22" s="1"/>
  <c r="R177" i="22" a="1"/>
  <c r="R177" i="22" s="1"/>
  <c r="S177" i="22" a="1"/>
  <c r="S177" i="22" s="1"/>
  <c r="D178" i="22" a="1"/>
  <c r="D178" i="22" s="1"/>
  <c r="E178" i="22" a="1"/>
  <c r="E178" i="22" s="1"/>
  <c r="F178" i="22" a="1"/>
  <c r="F178" i="22" s="1"/>
  <c r="G178" i="22" a="1"/>
  <c r="G178" i="22" s="1"/>
  <c r="H178" i="22" a="1"/>
  <c r="H178" i="22"/>
  <c r="I178" i="22" a="1"/>
  <c r="I178" i="22" s="1"/>
  <c r="J178" i="22" a="1"/>
  <c r="J178" i="22" s="1"/>
  <c r="K178" i="22" a="1"/>
  <c r="K178" i="22" s="1"/>
  <c r="L178" i="22" a="1"/>
  <c r="L178" i="22" s="1"/>
  <c r="M178" i="22" a="1"/>
  <c r="M178" i="22" s="1"/>
  <c r="N178" i="22" a="1"/>
  <c r="N178" i="22" s="1"/>
  <c r="O178" i="22" a="1"/>
  <c r="O178" i="22" s="1"/>
  <c r="P178" i="22" a="1"/>
  <c r="P178" i="22"/>
  <c r="Q178" i="22" a="1"/>
  <c r="Q178" i="22" s="1"/>
  <c r="R178" i="22" a="1"/>
  <c r="R178" i="22" s="1"/>
  <c r="S178" i="22" a="1"/>
  <c r="S178" i="22" s="1"/>
  <c r="D179" i="22" a="1"/>
  <c r="D179" i="22" s="1"/>
  <c r="E179" i="22" a="1"/>
  <c r="E179" i="22"/>
  <c r="F179" i="22" a="1"/>
  <c r="F179" i="22" s="1"/>
  <c r="G179" i="22" a="1"/>
  <c r="G179" i="22" s="1"/>
  <c r="H179" i="22" a="1"/>
  <c r="H179" i="22" s="1"/>
  <c r="I179" i="22" a="1"/>
  <c r="I179" i="22" s="1"/>
  <c r="J179" i="22" a="1"/>
  <c r="J179" i="22" s="1"/>
  <c r="K179" i="22" a="1"/>
  <c r="K179" i="22" s="1"/>
  <c r="L179" i="22" a="1"/>
  <c r="L179" i="22" s="1"/>
  <c r="M179" i="22" a="1"/>
  <c r="M179" i="22" s="1"/>
  <c r="N179" i="22" a="1"/>
  <c r="N179" i="22" s="1"/>
  <c r="O179" i="22" a="1"/>
  <c r="O179" i="22" s="1"/>
  <c r="P179" i="22" a="1"/>
  <c r="P179" i="22"/>
  <c r="Q179" i="22" a="1"/>
  <c r="Q179" i="22" s="1"/>
  <c r="R179" i="22" a="1"/>
  <c r="R179" i="22" s="1"/>
  <c r="S179" i="22" a="1"/>
  <c r="S179" i="22" s="1"/>
  <c r="D180" i="22" a="1"/>
  <c r="D180" i="22" s="1"/>
  <c r="E180" i="22" a="1"/>
  <c r="E180" i="22"/>
  <c r="F180" i="22" a="1"/>
  <c r="F180" i="22" s="1"/>
  <c r="G180" i="22" a="1"/>
  <c r="G180" i="22" s="1"/>
  <c r="H180" i="22" a="1"/>
  <c r="H180" i="22" s="1"/>
  <c r="I180" i="22" a="1"/>
  <c r="I180" i="22" s="1"/>
  <c r="J180" i="22" a="1"/>
  <c r="J180" i="22" s="1"/>
  <c r="K180" i="22" a="1"/>
  <c r="K180" i="22" s="1"/>
  <c r="L180" i="22" a="1"/>
  <c r="L180" i="22" s="1"/>
  <c r="M180" i="22" a="1"/>
  <c r="M180" i="22" s="1"/>
  <c r="N180" i="22" a="1"/>
  <c r="N180" i="22" s="1"/>
  <c r="O180" i="22" a="1"/>
  <c r="O180" i="22" s="1"/>
  <c r="P180" i="22" a="1"/>
  <c r="P180" i="22"/>
  <c r="Q180" i="22" a="1"/>
  <c r="Q180" i="22" s="1"/>
  <c r="R180" i="22" a="1"/>
  <c r="R180" i="22" s="1"/>
  <c r="S180" i="22" a="1"/>
  <c r="S180" i="22" s="1"/>
  <c r="D181" i="22" a="1"/>
  <c r="D181" i="22" s="1"/>
  <c r="E181" i="22" a="1"/>
  <c r="E181" i="22"/>
  <c r="F181" i="22" a="1"/>
  <c r="F181" i="22" s="1"/>
  <c r="G181" i="22" a="1"/>
  <c r="G181" i="22" s="1"/>
  <c r="H181" i="22" a="1"/>
  <c r="H181" i="22" s="1"/>
  <c r="I181" i="22" a="1"/>
  <c r="I181" i="22" s="1"/>
  <c r="J181" i="22" a="1"/>
  <c r="J181" i="22" s="1"/>
  <c r="K181" i="22" a="1"/>
  <c r="K181" i="22" s="1"/>
  <c r="L181" i="22" a="1"/>
  <c r="L181" i="22" s="1"/>
  <c r="M181" i="22" a="1"/>
  <c r="M181" i="22" s="1"/>
  <c r="N181" i="22" a="1"/>
  <c r="N181" i="22" s="1"/>
  <c r="O181" i="22" a="1"/>
  <c r="O181" i="22" s="1"/>
  <c r="P181" i="22" a="1"/>
  <c r="P181" i="22"/>
  <c r="Q181" i="22" a="1"/>
  <c r="Q181" i="22" s="1"/>
  <c r="R181" i="22" a="1"/>
  <c r="R181" i="22" s="1"/>
  <c r="S181" i="22" a="1"/>
  <c r="S181" i="22" s="1"/>
  <c r="E182" i="22" a="1"/>
  <c r="E182" i="22"/>
  <c r="E183" i="22" s="1" a="1"/>
  <c r="E183" i="22" s="1"/>
  <c r="F182" i="22" a="1"/>
  <c r="F182" i="22" s="1"/>
  <c r="G182" i="22" a="1"/>
  <c r="G182" i="22" s="1"/>
  <c r="H182" i="22" a="1"/>
  <c r="H182" i="22" s="1"/>
  <c r="I182" i="22" a="1"/>
  <c r="I182" i="22" s="1"/>
  <c r="J182" i="22" a="1"/>
  <c r="J182" i="22" s="1"/>
  <c r="K182" i="22" a="1"/>
  <c r="K182" i="22" s="1"/>
  <c r="L182" i="22" a="1"/>
  <c r="L182" i="22" s="1"/>
  <c r="M182" i="22" a="1"/>
  <c r="M182" i="22" s="1"/>
  <c r="N182" i="22" a="1"/>
  <c r="N182" i="22" s="1"/>
  <c r="O182" i="22" a="1"/>
  <c r="O182" i="22" s="1"/>
  <c r="P182" i="22" a="1"/>
  <c r="P182" i="22"/>
  <c r="Q182" i="22" a="1"/>
  <c r="Q182" i="22" s="1"/>
  <c r="R182" i="22" a="1"/>
  <c r="R182" i="22" s="1"/>
  <c r="S182" i="22" a="1"/>
  <c r="S182" i="22" s="1"/>
  <c r="F183" i="22" a="1"/>
  <c r="F183" i="22" s="1"/>
  <c r="G183" i="22" a="1"/>
  <c r="G183" i="22" s="1"/>
  <c r="H183" i="22" a="1"/>
  <c r="H183" i="22" s="1"/>
  <c r="I183" i="22" a="1"/>
  <c r="I183" i="22" s="1"/>
  <c r="J183" i="22" a="1"/>
  <c r="J183" i="22" s="1"/>
  <c r="K183" i="22" a="1"/>
  <c r="K183" i="22" s="1"/>
  <c r="L183" i="22" a="1"/>
  <c r="L183" i="22" s="1"/>
  <c r="M183" i="22" a="1"/>
  <c r="M183" i="22" s="1"/>
  <c r="N183" i="22" a="1"/>
  <c r="N183" i="22" s="1"/>
  <c r="O183" i="22" a="1"/>
  <c r="O183" i="22" s="1"/>
  <c r="P183" i="22" a="1"/>
  <c r="P183" i="22"/>
  <c r="Q183" i="22" a="1"/>
  <c r="Q183" i="22" s="1"/>
  <c r="R183" i="22" a="1"/>
  <c r="R183" i="22" s="1"/>
  <c r="S183" i="22" a="1"/>
  <c r="S183" i="22" s="1"/>
  <c r="F184" i="22" a="1"/>
  <c r="F184" i="22" s="1"/>
  <c r="G184" i="22" a="1"/>
  <c r="G184" i="22" s="1"/>
  <c r="H184" i="22" a="1"/>
  <c r="H184" i="22" s="1"/>
  <c r="I184" i="22" a="1"/>
  <c r="I184" i="22" s="1"/>
  <c r="J184" i="22" a="1"/>
  <c r="J184" i="22" s="1"/>
  <c r="K184" i="22" a="1"/>
  <c r="K184" i="22" s="1"/>
  <c r="L184" i="22" a="1"/>
  <c r="L184" i="22" s="1"/>
  <c r="M184" i="22" a="1"/>
  <c r="M184" i="22" s="1"/>
  <c r="N184" i="22" a="1"/>
  <c r="N184" i="22" s="1"/>
  <c r="O184" i="22" a="1"/>
  <c r="O184" i="22" s="1"/>
  <c r="P184" i="22" a="1"/>
  <c r="P184" i="22"/>
  <c r="Q184" i="22" a="1"/>
  <c r="Q184" i="22" s="1"/>
  <c r="R184" i="22" a="1"/>
  <c r="R184" i="22" s="1"/>
  <c r="S184" i="22" a="1"/>
  <c r="S184" i="22" s="1"/>
  <c r="F185" i="22" a="1"/>
  <c r="F185" i="22" s="1"/>
  <c r="G185" i="22" a="1"/>
  <c r="G185" i="22" s="1"/>
  <c r="H185" i="22" a="1"/>
  <c r="H185" i="22" s="1"/>
  <c r="H188" i="22" s="1" a="1"/>
  <c r="H188" i="22" s="1"/>
  <c r="I185" i="22" a="1"/>
  <c r="I185" i="22" s="1"/>
  <c r="J185" i="22" a="1"/>
  <c r="J185" i="22" s="1"/>
  <c r="K185" i="22" a="1"/>
  <c r="K185" i="22" s="1"/>
  <c r="L185" i="22" a="1"/>
  <c r="L185" i="22" s="1"/>
  <c r="M185" i="22" a="1"/>
  <c r="M185" i="22" s="1"/>
  <c r="N185" i="22" a="1"/>
  <c r="N185" i="22" s="1"/>
  <c r="O185" i="22" a="1"/>
  <c r="O185" i="22" s="1"/>
  <c r="P185" i="22" a="1"/>
  <c r="P185" i="22"/>
  <c r="Q185" i="22" a="1"/>
  <c r="Q185" i="22" s="1"/>
  <c r="R185" i="22" a="1"/>
  <c r="R185" i="22" s="1"/>
  <c r="S185" i="22" a="1"/>
  <c r="S185" i="22" s="1"/>
  <c r="F186" i="22" a="1"/>
  <c r="F186" i="22" s="1"/>
  <c r="G186" i="22" a="1"/>
  <c r="G186" i="22" s="1"/>
  <c r="I186" i="22" a="1"/>
  <c r="I186" i="22" s="1"/>
  <c r="J186" i="22" a="1"/>
  <c r="J186" i="22" s="1"/>
  <c r="K186" i="22" a="1"/>
  <c r="K186" i="22" s="1"/>
  <c r="L186" i="22" a="1"/>
  <c r="L186" i="22" s="1"/>
  <c r="M186" i="22" a="1"/>
  <c r="M186" i="22" s="1"/>
  <c r="N186" i="22" a="1"/>
  <c r="N186" i="22" s="1"/>
  <c r="O186" i="22" a="1"/>
  <c r="O186" i="22" s="1"/>
  <c r="P186" i="22" a="1"/>
  <c r="P186" i="22"/>
  <c r="Q186" i="22" a="1"/>
  <c r="Q186" i="22" s="1"/>
  <c r="R186" i="22" a="1"/>
  <c r="R186" i="22" s="1"/>
  <c r="S186" i="22" a="1"/>
  <c r="S186" i="22" s="1"/>
  <c r="F187" i="22" a="1"/>
  <c r="F187" i="22" s="1"/>
  <c r="G187" i="22" a="1"/>
  <c r="G187" i="22" s="1"/>
  <c r="J187" i="22" a="1"/>
  <c r="J187" i="22" s="1"/>
  <c r="K187" i="22" a="1"/>
  <c r="K187" i="22" s="1"/>
  <c r="L187" i="22" a="1"/>
  <c r="L187" i="22" s="1"/>
  <c r="M187" i="22" a="1"/>
  <c r="M187" i="22" s="1"/>
  <c r="N187" i="22" a="1"/>
  <c r="N187" i="22" s="1"/>
  <c r="O187" i="22" a="1"/>
  <c r="O187" i="22" s="1"/>
  <c r="P187" i="22" a="1"/>
  <c r="P187" i="22"/>
  <c r="Q187" i="22" a="1"/>
  <c r="Q187" i="22" s="1"/>
  <c r="R187" i="22" a="1"/>
  <c r="R187" i="22" s="1"/>
  <c r="S187" i="22" a="1"/>
  <c r="S187" i="22" s="1"/>
  <c r="F188" i="22" a="1"/>
  <c r="F188" i="22" s="1"/>
  <c r="G188" i="22" a="1"/>
  <c r="G188" i="22" s="1"/>
  <c r="J188" i="22" a="1"/>
  <c r="J188" i="22" s="1"/>
  <c r="K188" i="22" a="1"/>
  <c r="K188" i="22" s="1"/>
  <c r="L188" i="22" a="1"/>
  <c r="L188" i="22" s="1"/>
  <c r="M188" i="22" a="1"/>
  <c r="M188" i="22" s="1"/>
  <c r="N188" i="22" a="1"/>
  <c r="N188" i="22" s="1"/>
  <c r="O188" i="22" a="1"/>
  <c r="O188" i="22" s="1"/>
  <c r="P188" i="22" a="1"/>
  <c r="P188" i="22"/>
  <c r="Q188" i="22" a="1"/>
  <c r="Q188" i="22" s="1"/>
  <c r="R188" i="22" a="1"/>
  <c r="R188" i="22" s="1"/>
  <c r="S188" i="22" a="1"/>
  <c r="S188" i="22" s="1"/>
  <c r="E189" i="22" a="1"/>
  <c r="E189" i="22"/>
  <c r="F189" i="22" a="1"/>
  <c r="F189" i="22" s="1"/>
  <c r="G189" i="22" a="1"/>
  <c r="G189" i="22" s="1"/>
  <c r="J189" i="22" a="1"/>
  <c r="J189" i="22" s="1"/>
  <c r="K189" i="22" a="1"/>
  <c r="K189" i="22" s="1"/>
  <c r="L189" i="22" a="1"/>
  <c r="L189" i="22" s="1"/>
  <c r="M189" i="22" a="1"/>
  <c r="M189" i="22" s="1"/>
  <c r="N189" i="22" a="1"/>
  <c r="N189" i="22" s="1"/>
  <c r="O189" i="22" a="1"/>
  <c r="O189" i="22" s="1"/>
  <c r="P189" i="22" a="1"/>
  <c r="P189" i="22"/>
  <c r="Q189" i="22" a="1"/>
  <c r="Q189" i="22" s="1"/>
  <c r="R189" i="22" a="1"/>
  <c r="R189" i="22" s="1"/>
  <c r="S189" i="22" a="1"/>
  <c r="S189" i="22" s="1"/>
  <c r="E190" i="22" a="1"/>
  <c r="E190" i="22"/>
  <c r="F190" i="22" a="1"/>
  <c r="F190" i="22" s="1"/>
  <c r="G190" i="22" a="1"/>
  <c r="G190" i="22" s="1"/>
  <c r="J190" i="22" a="1"/>
  <c r="J190" i="22" s="1"/>
  <c r="K190" i="22" a="1"/>
  <c r="K190" i="22" s="1"/>
  <c r="M190" i="22" a="1"/>
  <c r="M190" i="22" s="1"/>
  <c r="M195" i="22" s="1" a="1"/>
  <c r="M195" i="22" s="1"/>
  <c r="N190" i="22" a="1"/>
  <c r="N190" i="22" s="1"/>
  <c r="O190" i="22" a="1"/>
  <c r="O190" i="22" s="1"/>
  <c r="P190" i="22" a="1"/>
  <c r="P190" i="22"/>
  <c r="Q190" i="22" a="1"/>
  <c r="Q190" i="22" s="1"/>
  <c r="R190" i="22" a="1"/>
  <c r="R190" i="22" s="1"/>
  <c r="S190" i="22" a="1"/>
  <c r="S190" i="22" s="1"/>
  <c r="E191" i="22" a="1"/>
  <c r="E191" i="22"/>
  <c r="F191" i="22" a="1"/>
  <c r="F191" i="22" s="1"/>
  <c r="G191" i="22" a="1"/>
  <c r="G191" i="22" s="1"/>
  <c r="J191" i="22" a="1"/>
  <c r="J191" i="22" s="1"/>
  <c r="K191" i="22" a="1"/>
  <c r="K191" i="22" s="1"/>
  <c r="N191" i="22" a="1"/>
  <c r="N191" i="22" s="1"/>
  <c r="O191" i="22" a="1"/>
  <c r="O191" i="22" s="1"/>
  <c r="P191" i="22" a="1"/>
  <c r="P191" i="22"/>
  <c r="Q191" i="22" a="1"/>
  <c r="Q191" i="22" s="1"/>
  <c r="R191" i="22" a="1"/>
  <c r="R191" i="22" s="1"/>
  <c r="S191" i="22" a="1"/>
  <c r="S191" i="22" s="1"/>
  <c r="E192" i="22" a="1"/>
  <c r="E192" i="22"/>
  <c r="F192" i="22" a="1"/>
  <c r="F192" i="22" s="1"/>
  <c r="G192" i="22" a="1"/>
  <c r="G192" i="22" s="1"/>
  <c r="H192" i="22" a="1"/>
  <c r="H192" i="22" s="1"/>
  <c r="J192" i="22" a="1"/>
  <c r="J192" i="22" s="1"/>
  <c r="K192" i="22" a="1"/>
  <c r="K192" i="22" s="1"/>
  <c r="N192" i="22" a="1"/>
  <c r="N192" i="22" s="1"/>
  <c r="O192" i="22" a="1"/>
  <c r="O192" i="22" s="1"/>
  <c r="P192" i="22" a="1"/>
  <c r="P192" i="22"/>
  <c r="Q192" i="22" a="1"/>
  <c r="Q192" i="22" s="1"/>
  <c r="R192" i="22" a="1"/>
  <c r="R192" i="22" s="1"/>
  <c r="S192" i="22" a="1"/>
  <c r="S192" i="22" s="1"/>
  <c r="E193" i="22" a="1"/>
  <c r="E193" i="22" s="1"/>
  <c r="F193" i="22" a="1"/>
  <c r="F193" i="22" s="1"/>
  <c r="G193" i="22" a="1"/>
  <c r="G193" i="22" s="1"/>
  <c r="H193" i="22" a="1"/>
  <c r="H193" i="22" s="1"/>
  <c r="J193" i="22" a="1"/>
  <c r="J193" i="22" s="1"/>
  <c r="K193" i="22" a="1"/>
  <c r="K193" i="22" s="1"/>
  <c r="M193" i="22" a="1"/>
  <c r="M193" i="22" s="1"/>
  <c r="N193" i="22" a="1"/>
  <c r="N193" i="22" s="1"/>
  <c r="O193" i="22" a="1"/>
  <c r="O193" i="22" s="1"/>
  <c r="P193" i="22" a="1"/>
  <c r="P193" i="22" s="1"/>
  <c r="Q193" i="22" a="1"/>
  <c r="Q193" i="22" s="1"/>
  <c r="R193" i="22" a="1"/>
  <c r="R193" i="22" s="1"/>
  <c r="S193" i="22" a="1"/>
  <c r="S193" i="22" s="1"/>
  <c r="E194" i="22" a="1"/>
  <c r="E194" i="22" s="1"/>
  <c r="F194" i="22" a="1"/>
  <c r="F194" i="22" s="1"/>
  <c r="G194" i="22" a="1"/>
  <c r="G194" i="22" s="1"/>
  <c r="J194" i="22" a="1"/>
  <c r="J194" i="22" s="1"/>
  <c r="K194" i="22" a="1"/>
  <c r="K194" i="22" s="1"/>
  <c r="M194" i="22" a="1"/>
  <c r="M194" i="22" s="1"/>
  <c r="N194" i="22" a="1"/>
  <c r="N194" i="22" s="1"/>
  <c r="O194" i="22" a="1"/>
  <c r="O194" i="22" s="1"/>
  <c r="Q194" i="22" a="1"/>
  <c r="Q194" i="22" s="1"/>
  <c r="R194" i="22" a="1"/>
  <c r="R194" i="22" s="1"/>
  <c r="S194" i="22" a="1"/>
  <c r="S194" i="22" s="1"/>
  <c r="E195" i="22" a="1"/>
  <c r="E195" i="22" s="1"/>
  <c r="F195" i="22" a="1"/>
  <c r="F195" i="22" s="1"/>
  <c r="G195" i="22" a="1"/>
  <c r="G195" i="22" s="1"/>
  <c r="J195" i="22" a="1"/>
  <c r="J195" i="22" s="1"/>
  <c r="K195" i="22" a="1"/>
  <c r="K195" i="22" s="1"/>
  <c r="N195" i="22" a="1"/>
  <c r="N195" i="22" s="1"/>
  <c r="O195" i="22" a="1"/>
  <c r="O195" i="22" s="1"/>
  <c r="R195" i="22" a="1"/>
  <c r="R195" i="22" s="1"/>
  <c r="R197" i="22" s="1" a="1"/>
  <c r="R197" i="22" s="1"/>
  <c r="S195" i="22" a="1"/>
  <c r="S195" i="22" s="1"/>
  <c r="E196" i="22" a="1"/>
  <c r="E196" i="22" s="1"/>
  <c r="F196" i="22" a="1"/>
  <c r="F196" i="22" s="1"/>
  <c r="G196" i="22" a="1"/>
  <c r="G196" i="22" s="1"/>
  <c r="J196" i="22" a="1"/>
  <c r="J196" i="22" s="1"/>
  <c r="K196" i="22" a="1"/>
  <c r="K196" i="22" s="1"/>
  <c r="M196" i="22" a="1"/>
  <c r="M196" i="22" s="1"/>
  <c r="N196" i="22" a="1"/>
  <c r="N196" i="22" s="1"/>
  <c r="O196" i="22" a="1"/>
  <c r="O196" i="22" s="1"/>
  <c r="R196" i="22" a="1"/>
  <c r="R196" i="22" s="1"/>
  <c r="S196" i="22" a="1"/>
  <c r="S196" i="22" s="1"/>
  <c r="E197" i="22" a="1"/>
  <c r="E197" i="22" s="1"/>
  <c r="F197" i="22" a="1"/>
  <c r="F197" i="22" s="1"/>
  <c r="G197" i="22" a="1"/>
  <c r="G197" i="22" s="1"/>
  <c r="H197" i="22" a="1"/>
  <c r="H197" i="22" s="1"/>
  <c r="J197" i="22" a="1"/>
  <c r="J197" i="22" s="1"/>
  <c r="K197" i="22" a="1"/>
  <c r="K197" i="22" s="1"/>
  <c r="M197" i="22" a="1"/>
  <c r="M197" i="22" s="1"/>
  <c r="N197" i="22" a="1"/>
  <c r="N197" i="22" s="1"/>
  <c r="O197" i="22" a="1"/>
  <c r="O197" i="22" s="1"/>
  <c r="S197" i="22" a="1"/>
  <c r="S197" i="22" s="1"/>
  <c r="D112" i="23" a="1"/>
  <c r="D112" i="23" s="1"/>
  <c r="E112" i="23" a="1"/>
  <c r="E112" i="23" s="1"/>
  <c r="F112" i="23" a="1"/>
  <c r="F112" i="23" s="1"/>
  <c r="G112" i="23" a="1"/>
  <c r="G112" i="23" s="1"/>
  <c r="H112" i="23" a="1"/>
  <c r="H112" i="23" s="1"/>
  <c r="I112" i="23" a="1"/>
  <c r="I112" i="23" s="1"/>
  <c r="J112" i="23" a="1"/>
  <c r="J112" i="23" s="1"/>
  <c r="K112" i="23" a="1"/>
  <c r="K112" i="23" s="1"/>
  <c r="L112" i="23" a="1"/>
  <c r="L112" i="23" s="1"/>
  <c r="M112" i="23" a="1"/>
  <c r="M112" i="23" s="1"/>
  <c r="N112" i="23" a="1"/>
  <c r="N112" i="23" s="1"/>
  <c r="O112" i="23" a="1"/>
  <c r="O112" i="23" s="1"/>
  <c r="P112" i="23" a="1"/>
  <c r="P112" i="23" s="1"/>
  <c r="Q112" i="23" a="1"/>
  <c r="Q112" i="23" s="1"/>
  <c r="R112" i="23" a="1"/>
  <c r="R112" i="23" s="1"/>
  <c r="S112" i="23" a="1"/>
  <c r="S112" i="23" s="1"/>
  <c r="D113" i="23" a="1"/>
  <c r="D113" i="23" s="1"/>
  <c r="E113" i="23" a="1"/>
  <c r="E113" i="23" s="1"/>
  <c r="F113" i="23" a="1"/>
  <c r="F113" i="23" s="1"/>
  <c r="G113" i="23" a="1"/>
  <c r="G113" i="23" s="1"/>
  <c r="H113" i="23" a="1"/>
  <c r="H113" i="23" s="1"/>
  <c r="I113" i="23" a="1"/>
  <c r="I113" i="23" s="1"/>
  <c r="J113" i="23" a="1"/>
  <c r="J113" i="23" s="1"/>
  <c r="K113" i="23" a="1"/>
  <c r="K113" i="23" s="1"/>
  <c r="L113" i="23" a="1"/>
  <c r="L113" i="23" s="1"/>
  <c r="M113" i="23" a="1"/>
  <c r="M113" i="23" s="1"/>
  <c r="N113" i="23" a="1"/>
  <c r="N113" i="23" s="1"/>
  <c r="O113" i="23" a="1"/>
  <c r="O113" i="23" s="1"/>
  <c r="P113" i="23" a="1"/>
  <c r="P113" i="23" s="1"/>
  <c r="Q113" i="23" a="1"/>
  <c r="Q113" i="23" s="1"/>
  <c r="R113" i="23" a="1"/>
  <c r="R113" i="23" s="1"/>
  <c r="S113" i="23" a="1"/>
  <c r="S113" i="23" s="1"/>
  <c r="D114" i="23" a="1"/>
  <c r="D114" i="23" s="1"/>
  <c r="E114" i="23" a="1"/>
  <c r="E114" i="23" s="1"/>
  <c r="F114" i="23" a="1"/>
  <c r="F114" i="23" s="1"/>
  <c r="G114" i="23" a="1"/>
  <c r="G114" i="23" s="1"/>
  <c r="H114" i="23" a="1"/>
  <c r="H114" i="23" s="1"/>
  <c r="I114" i="23" a="1"/>
  <c r="I114" i="23" s="1"/>
  <c r="J114" i="23" a="1"/>
  <c r="J114" i="23" s="1"/>
  <c r="K114" i="23" a="1"/>
  <c r="K114" i="23" s="1"/>
  <c r="L114" i="23" a="1"/>
  <c r="L114" i="23" s="1"/>
  <c r="M114" i="23" a="1"/>
  <c r="M114" i="23" s="1"/>
  <c r="N114" i="23" a="1"/>
  <c r="N114" i="23" s="1"/>
  <c r="O114" i="23" a="1"/>
  <c r="O114" i="23" s="1"/>
  <c r="P114" i="23" a="1"/>
  <c r="P114" i="23" s="1"/>
  <c r="Q114" i="23" a="1"/>
  <c r="Q114" i="23" s="1"/>
  <c r="R114" i="23" a="1"/>
  <c r="R114" i="23" s="1"/>
  <c r="S114" i="23" a="1"/>
  <c r="S114" i="23" s="1"/>
  <c r="D115" i="23" a="1"/>
  <c r="D115" i="23" s="1"/>
  <c r="E115" i="23" a="1"/>
  <c r="E115" i="23" s="1"/>
  <c r="F115" i="23" a="1"/>
  <c r="F115" i="23" s="1"/>
  <c r="G115" i="23" a="1"/>
  <c r="G115" i="23" s="1"/>
  <c r="H115" i="23" a="1"/>
  <c r="H115" i="23" s="1"/>
  <c r="I115" i="23" a="1"/>
  <c r="I115" i="23" s="1"/>
  <c r="J115" i="23" a="1"/>
  <c r="J115" i="23" s="1"/>
  <c r="K115" i="23" a="1"/>
  <c r="K115" i="23" s="1"/>
  <c r="L115" i="23" a="1"/>
  <c r="L115" i="23" s="1"/>
  <c r="M115" i="23" a="1"/>
  <c r="M115" i="23" s="1"/>
  <c r="N115" i="23" a="1"/>
  <c r="N115" i="23" s="1"/>
  <c r="O115" i="23" a="1"/>
  <c r="O115" i="23" s="1"/>
  <c r="P115" i="23" a="1"/>
  <c r="P115" i="23" s="1"/>
  <c r="Q115" i="23" a="1"/>
  <c r="Q115" i="23" s="1"/>
  <c r="R115" i="23" a="1"/>
  <c r="R115" i="23" s="1"/>
  <c r="S115" i="23" a="1"/>
  <c r="S115" i="23" s="1"/>
  <c r="D116" i="23" a="1"/>
  <c r="D116" i="23" s="1"/>
  <c r="E116" i="23" a="1"/>
  <c r="E116" i="23" s="1"/>
  <c r="F116" i="23" a="1"/>
  <c r="F116" i="23" s="1"/>
  <c r="G116" i="23" a="1"/>
  <c r="G116" i="23" s="1"/>
  <c r="H116" i="23" a="1"/>
  <c r="H116" i="23" s="1"/>
  <c r="I116" i="23" a="1"/>
  <c r="I116" i="23" s="1"/>
  <c r="J116" i="23" a="1"/>
  <c r="J116" i="23" s="1"/>
  <c r="K116" i="23" a="1"/>
  <c r="K116" i="23" s="1"/>
  <c r="L116" i="23" a="1"/>
  <c r="L116" i="23" s="1"/>
  <c r="M116" i="23" a="1"/>
  <c r="M116" i="23" s="1"/>
  <c r="N116" i="23" a="1"/>
  <c r="N116" i="23" s="1"/>
  <c r="O116" i="23" a="1"/>
  <c r="O116" i="23" s="1"/>
  <c r="P116" i="23" a="1"/>
  <c r="P116" i="23" s="1"/>
  <c r="Q116" i="23" a="1"/>
  <c r="Q116" i="23" s="1"/>
  <c r="R116" i="23" a="1"/>
  <c r="R116" i="23" s="1"/>
  <c r="S116" i="23" a="1"/>
  <c r="S116" i="23" s="1"/>
  <c r="D117" i="23" a="1"/>
  <c r="D117" i="23" s="1"/>
  <c r="E117" i="23" a="1"/>
  <c r="E117" i="23" s="1"/>
  <c r="F117" i="23" a="1"/>
  <c r="F117" i="23" s="1"/>
  <c r="G117" i="23" a="1"/>
  <c r="G117" i="23" s="1"/>
  <c r="H117" i="23" a="1"/>
  <c r="H117" i="23" s="1"/>
  <c r="I117" i="23" a="1"/>
  <c r="I117" i="23" s="1"/>
  <c r="J117" i="23" a="1"/>
  <c r="J117" i="23" s="1"/>
  <c r="K117" i="23" a="1"/>
  <c r="K117" i="23" s="1"/>
  <c r="L117" i="23" a="1"/>
  <c r="L117" i="23" s="1"/>
  <c r="M117" i="23" a="1"/>
  <c r="M117" i="23" s="1"/>
  <c r="N117" i="23" a="1"/>
  <c r="N117" i="23" s="1"/>
  <c r="O117" i="23" a="1"/>
  <c r="O117" i="23" s="1"/>
  <c r="P117" i="23" a="1"/>
  <c r="P117" i="23" s="1"/>
  <c r="Q117" i="23" a="1"/>
  <c r="Q117" i="23" s="1"/>
  <c r="R117" i="23" a="1"/>
  <c r="R117" i="23" s="1"/>
  <c r="S117" i="23" a="1"/>
  <c r="S117" i="23" s="1"/>
  <c r="D118" i="23" a="1"/>
  <c r="D118" i="23" s="1"/>
  <c r="E118" i="23" a="1"/>
  <c r="E118" i="23" s="1"/>
  <c r="F118" i="23" a="1"/>
  <c r="F118" i="23" s="1"/>
  <c r="G118" i="23" a="1"/>
  <c r="G118" i="23" s="1"/>
  <c r="H118" i="23" a="1"/>
  <c r="H118" i="23" s="1"/>
  <c r="I118" i="23" a="1"/>
  <c r="I118" i="23" s="1"/>
  <c r="J118" i="23" a="1"/>
  <c r="J118" i="23" s="1"/>
  <c r="K118" i="23" a="1"/>
  <c r="K118" i="23" s="1"/>
  <c r="L118" i="23" a="1"/>
  <c r="L118" i="23" s="1"/>
  <c r="M118" i="23" a="1"/>
  <c r="M118" i="23" s="1"/>
  <c r="N118" i="23" a="1"/>
  <c r="N118" i="23" s="1"/>
  <c r="O118" i="23" a="1"/>
  <c r="O118" i="23" s="1"/>
  <c r="P118" i="23" a="1"/>
  <c r="P118" i="23" s="1"/>
  <c r="Q118" i="23" a="1"/>
  <c r="Q118" i="23" s="1"/>
  <c r="R118" i="23" a="1"/>
  <c r="R118" i="23" s="1"/>
  <c r="S118" i="23" a="1"/>
  <c r="S118" i="23" s="1"/>
  <c r="D119" i="23" a="1"/>
  <c r="D119" i="23" s="1"/>
  <c r="E119" i="23" a="1"/>
  <c r="E119" i="23" s="1"/>
  <c r="F119" i="23" a="1"/>
  <c r="F119" i="23" s="1"/>
  <c r="G119" i="23" a="1"/>
  <c r="G119" i="23" s="1"/>
  <c r="H119" i="23" a="1"/>
  <c r="H119" i="23" s="1"/>
  <c r="I119" i="23" a="1"/>
  <c r="I119" i="23" s="1"/>
  <c r="J119" i="23" a="1"/>
  <c r="J119" i="23" s="1"/>
  <c r="K119" i="23" a="1"/>
  <c r="K119" i="23" s="1"/>
  <c r="L119" i="23" a="1"/>
  <c r="L119" i="23" s="1"/>
  <c r="M119" i="23" a="1"/>
  <c r="M119" i="23" s="1"/>
  <c r="N119" i="23" a="1"/>
  <c r="N119" i="23" s="1"/>
  <c r="O119" i="23" a="1"/>
  <c r="O119" i="23" s="1"/>
  <c r="P119" i="23" a="1"/>
  <c r="P119" i="23" s="1"/>
  <c r="Q119" i="23" a="1"/>
  <c r="Q119" i="23" s="1"/>
  <c r="R119" i="23" a="1"/>
  <c r="R119" i="23" s="1"/>
  <c r="S119" i="23" a="1"/>
  <c r="S119" i="23" s="1"/>
  <c r="D120" i="23" a="1"/>
  <c r="D120" i="23" s="1"/>
  <c r="E120" i="23" a="1"/>
  <c r="E120" i="23" s="1"/>
  <c r="F120" i="23" a="1"/>
  <c r="F120" i="23" s="1"/>
  <c r="G120" i="23" a="1"/>
  <c r="G120" i="23" s="1"/>
  <c r="H120" i="23" a="1"/>
  <c r="H120" i="23" s="1"/>
  <c r="I120" i="23" a="1"/>
  <c r="I120" i="23" s="1"/>
  <c r="J120" i="23" a="1"/>
  <c r="J120" i="23" s="1"/>
  <c r="K120" i="23" a="1"/>
  <c r="K120" i="23" s="1"/>
  <c r="L120" i="23" a="1"/>
  <c r="L120" i="23" s="1"/>
  <c r="M120" i="23" a="1"/>
  <c r="M120" i="23" s="1"/>
  <c r="N120" i="23" a="1"/>
  <c r="N120" i="23" s="1"/>
  <c r="O120" i="23" a="1"/>
  <c r="O120" i="23" s="1"/>
  <c r="P120" i="23" a="1"/>
  <c r="P120" i="23" s="1"/>
  <c r="Q120" i="23" a="1"/>
  <c r="Q120" i="23" s="1"/>
  <c r="R120" i="23" a="1"/>
  <c r="R120" i="23" s="1"/>
  <c r="S120" i="23" a="1"/>
  <c r="S120" i="23" s="1"/>
  <c r="D121" i="23" a="1"/>
  <c r="D121" i="23" s="1"/>
  <c r="E121" i="23" a="1"/>
  <c r="E121" i="23" s="1"/>
  <c r="F121" i="23" a="1"/>
  <c r="F121" i="23" s="1"/>
  <c r="G121" i="23" a="1"/>
  <c r="G121" i="23" s="1"/>
  <c r="H121" i="23" a="1"/>
  <c r="H121" i="23" s="1"/>
  <c r="I121" i="23" a="1"/>
  <c r="I121" i="23" s="1"/>
  <c r="J121" i="23" a="1"/>
  <c r="J121" i="23" s="1"/>
  <c r="K121" i="23" a="1"/>
  <c r="K121" i="23" s="1"/>
  <c r="L121" i="23" a="1"/>
  <c r="L121" i="23" s="1"/>
  <c r="M121" i="23" a="1"/>
  <c r="M121" i="23" s="1"/>
  <c r="N121" i="23" a="1"/>
  <c r="N121" i="23" s="1"/>
  <c r="O121" i="23" a="1"/>
  <c r="O121" i="23" s="1"/>
  <c r="P121" i="23" a="1"/>
  <c r="P121" i="23" s="1"/>
  <c r="Q121" i="23" a="1"/>
  <c r="Q121" i="23" s="1"/>
  <c r="R121" i="23" a="1"/>
  <c r="R121" i="23" s="1"/>
  <c r="S121" i="23" a="1"/>
  <c r="S121" i="23" s="1"/>
  <c r="D122" i="23" a="1"/>
  <c r="D122" i="23" s="1"/>
  <c r="E122" i="23" a="1"/>
  <c r="E122" i="23" s="1"/>
  <c r="F122" i="23" a="1"/>
  <c r="F122" i="23" s="1"/>
  <c r="G122" i="23" a="1"/>
  <c r="G122" i="23" s="1"/>
  <c r="H122" i="23" a="1"/>
  <c r="H122" i="23" s="1"/>
  <c r="I122" i="23" a="1"/>
  <c r="I122" i="23" s="1"/>
  <c r="J122" i="23" a="1"/>
  <c r="J122" i="23" s="1"/>
  <c r="K122" i="23" a="1"/>
  <c r="K122" i="23" s="1"/>
  <c r="L122" i="23" a="1"/>
  <c r="L122" i="23" s="1"/>
  <c r="M122" i="23" a="1"/>
  <c r="M122" i="23" s="1"/>
  <c r="N122" i="23" a="1"/>
  <c r="N122" i="23" s="1"/>
  <c r="O122" i="23" a="1"/>
  <c r="O122" i="23" s="1"/>
  <c r="P122" i="23" a="1"/>
  <c r="P122" i="23" s="1"/>
  <c r="Q122" i="23" a="1"/>
  <c r="Q122" i="23" s="1"/>
  <c r="R122" i="23" a="1"/>
  <c r="R122" i="23" s="1"/>
  <c r="S122" i="23" a="1"/>
  <c r="S122" i="23" s="1"/>
  <c r="D123" i="23" a="1"/>
  <c r="D123" i="23" s="1"/>
  <c r="E123" i="23" a="1"/>
  <c r="E123" i="23" s="1"/>
  <c r="F123" i="23" a="1"/>
  <c r="F123" i="23" s="1"/>
  <c r="G123" i="23" a="1"/>
  <c r="G123" i="23" s="1"/>
  <c r="H123" i="23" a="1"/>
  <c r="H123" i="23" s="1"/>
  <c r="I123" i="23" a="1"/>
  <c r="I123" i="23" s="1"/>
  <c r="J123" i="23" a="1"/>
  <c r="J123" i="23" s="1"/>
  <c r="K123" i="23" a="1"/>
  <c r="K123" i="23" s="1"/>
  <c r="L123" i="23" a="1"/>
  <c r="L123" i="23" s="1"/>
  <c r="M123" i="23" a="1"/>
  <c r="M123" i="23" s="1"/>
  <c r="N123" i="23" a="1"/>
  <c r="N123" i="23" s="1"/>
  <c r="O123" i="23" a="1"/>
  <c r="O123" i="23" s="1"/>
  <c r="P123" i="23" a="1"/>
  <c r="P123" i="23"/>
  <c r="Q123" i="23" a="1"/>
  <c r="Q123" i="23"/>
  <c r="R123" i="23" a="1"/>
  <c r="R123" i="23"/>
  <c r="S123" i="23" a="1"/>
  <c r="S123" i="23"/>
  <c r="D124" i="23" a="1"/>
  <c r="D124" i="23"/>
  <c r="E124" i="23" a="1"/>
  <c r="E124" i="23"/>
  <c r="F124" i="23" a="1"/>
  <c r="F124" i="23"/>
  <c r="G124" i="23" a="1"/>
  <c r="G124" i="23"/>
  <c r="H124" i="23" a="1"/>
  <c r="H124" i="23"/>
  <c r="I124" i="23" a="1"/>
  <c r="I124" i="23"/>
  <c r="J124" i="23" a="1"/>
  <c r="J124" i="23"/>
  <c r="K124" i="23" a="1"/>
  <c r="K124" i="23"/>
  <c r="L124" i="23" a="1"/>
  <c r="L124" i="23"/>
  <c r="M124" i="23" a="1"/>
  <c r="M124" i="23"/>
  <c r="N124" i="23" a="1"/>
  <c r="N124" i="23"/>
  <c r="O124" i="23" a="1"/>
  <c r="O124" i="23"/>
  <c r="P124" i="23" a="1"/>
  <c r="P124" i="23"/>
  <c r="Q124" i="23" a="1"/>
  <c r="Q124" i="23"/>
  <c r="R124" i="23" a="1"/>
  <c r="R124" i="23"/>
  <c r="S124" i="23" a="1"/>
  <c r="S124" i="23"/>
  <c r="D125" i="23" a="1"/>
  <c r="D125" i="23"/>
  <c r="E125" i="23" a="1"/>
  <c r="E125" i="23"/>
  <c r="F125" i="23" a="1"/>
  <c r="F125" i="23"/>
  <c r="G125" i="23" a="1"/>
  <c r="G125" i="23"/>
  <c r="H125" i="23" a="1"/>
  <c r="H125" i="23"/>
  <c r="I125" i="23" a="1"/>
  <c r="I125" i="23"/>
  <c r="J125" i="23" a="1"/>
  <c r="J125" i="23"/>
  <c r="K125" i="23" a="1"/>
  <c r="K125" i="23"/>
  <c r="L125" i="23" a="1"/>
  <c r="L125" i="23"/>
  <c r="M125" i="23" a="1"/>
  <c r="M125" i="23"/>
  <c r="N125" i="23" a="1"/>
  <c r="N125" i="23"/>
  <c r="O125" i="23" a="1"/>
  <c r="O125" i="23"/>
  <c r="P125" i="23" a="1"/>
  <c r="P125" i="23"/>
  <c r="Q125" i="23" a="1"/>
  <c r="Q125" i="23"/>
  <c r="R125" i="23" a="1"/>
  <c r="R125" i="23"/>
  <c r="S125" i="23" a="1"/>
  <c r="S125" i="23"/>
  <c r="D126" i="23" a="1"/>
  <c r="D126" i="23"/>
  <c r="E126" i="23" a="1"/>
  <c r="E126" i="23"/>
  <c r="F126" i="23" a="1"/>
  <c r="F126" i="23"/>
  <c r="G126" i="23" a="1"/>
  <c r="G126" i="23"/>
  <c r="H126" i="23" a="1"/>
  <c r="H126" i="23"/>
  <c r="I126" i="23" a="1"/>
  <c r="I126" i="23"/>
  <c r="J126" i="23" a="1"/>
  <c r="J126" i="23"/>
  <c r="K126" i="23" a="1"/>
  <c r="K126" i="23"/>
  <c r="L126" i="23" a="1"/>
  <c r="L126" i="23"/>
  <c r="M126" i="23" a="1"/>
  <c r="M126" i="23"/>
  <c r="N126" i="23" a="1"/>
  <c r="N126" i="23"/>
  <c r="O126" i="23" a="1"/>
  <c r="O126" i="23"/>
  <c r="P126" i="23" a="1"/>
  <c r="P126" i="23"/>
  <c r="Q126" i="23" a="1"/>
  <c r="Q126" i="23"/>
  <c r="R126" i="23" a="1"/>
  <c r="R126" i="23"/>
  <c r="S126" i="23" a="1"/>
  <c r="S126" i="23"/>
  <c r="D127" i="23" a="1"/>
  <c r="D127" i="23"/>
  <c r="E127" i="23" a="1"/>
  <c r="E127" i="23"/>
  <c r="F127" i="23" a="1"/>
  <c r="F127" i="23" s="1"/>
  <c r="G127" i="23" a="1"/>
  <c r="G127" i="23"/>
  <c r="H127" i="23" a="1"/>
  <c r="H127" i="23"/>
  <c r="I127" i="23" a="1"/>
  <c r="I127" i="23"/>
  <c r="J127" i="23" a="1"/>
  <c r="J127" i="23" s="1"/>
  <c r="K127" i="23" a="1"/>
  <c r="K127" i="23"/>
  <c r="L127" i="23" a="1"/>
  <c r="L127" i="23"/>
  <c r="M127" i="23" a="1"/>
  <c r="M127" i="23"/>
  <c r="N127" i="23" a="1"/>
  <c r="N127" i="23" s="1"/>
  <c r="O127" i="23" a="1"/>
  <c r="O127" i="23"/>
  <c r="P127" i="23" a="1"/>
  <c r="P127" i="23"/>
  <c r="Q127" i="23" a="1"/>
  <c r="Q127" i="23"/>
  <c r="R127" i="23" a="1"/>
  <c r="R127" i="23" s="1"/>
  <c r="S127" i="23" a="1"/>
  <c r="S127" i="23"/>
  <c r="D128" i="23" a="1"/>
  <c r="D128" i="23"/>
  <c r="E128" i="23" a="1"/>
  <c r="E128" i="23"/>
  <c r="F128" i="23" a="1"/>
  <c r="F128" i="23" s="1"/>
  <c r="G128" i="23" a="1"/>
  <c r="G128" i="23"/>
  <c r="H128" i="23" a="1"/>
  <c r="H128" i="23"/>
  <c r="I128" i="23" a="1"/>
  <c r="I128" i="23"/>
  <c r="J128" i="23" a="1"/>
  <c r="J128" i="23" s="1"/>
  <c r="K128" i="23" a="1"/>
  <c r="K128" i="23"/>
  <c r="L128" i="23" a="1"/>
  <c r="L128" i="23"/>
  <c r="M128" i="23" a="1"/>
  <c r="M128" i="23"/>
  <c r="N128" i="23" a="1"/>
  <c r="N128" i="23" s="1"/>
  <c r="O128" i="23" a="1"/>
  <c r="O128" i="23"/>
  <c r="P128" i="23" a="1"/>
  <c r="P128" i="23"/>
  <c r="Q128" i="23" a="1"/>
  <c r="Q128" i="23"/>
  <c r="R128" i="23" a="1"/>
  <c r="R128" i="23" s="1"/>
  <c r="S128" i="23" a="1"/>
  <c r="S128" i="23"/>
  <c r="D129" i="23" a="1"/>
  <c r="D129" i="23"/>
  <c r="E129" i="23" a="1"/>
  <c r="E129" i="23"/>
  <c r="F129" i="23" a="1"/>
  <c r="F129" i="23" s="1"/>
  <c r="G129" i="23" a="1"/>
  <c r="G129" i="23"/>
  <c r="H129" i="23" a="1"/>
  <c r="H129" i="23"/>
  <c r="I129" i="23" a="1"/>
  <c r="I129" i="23"/>
  <c r="J129" i="23" a="1"/>
  <c r="J129" i="23" s="1"/>
  <c r="K129" i="23" a="1"/>
  <c r="K129" i="23"/>
  <c r="L129" i="23" a="1"/>
  <c r="L129" i="23"/>
  <c r="M129" i="23" a="1"/>
  <c r="M129" i="23"/>
  <c r="N129" i="23" a="1"/>
  <c r="N129" i="23" s="1"/>
  <c r="O129" i="23" a="1"/>
  <c r="O129" i="23"/>
  <c r="P129" i="23" a="1"/>
  <c r="P129" i="23"/>
  <c r="Q129" i="23" a="1"/>
  <c r="Q129" i="23"/>
  <c r="R129" i="23" a="1"/>
  <c r="R129" i="23" s="1"/>
  <c r="S129" i="23" a="1"/>
  <c r="S129" i="23"/>
  <c r="D130" i="23" a="1"/>
  <c r="D130" i="23"/>
  <c r="E130" i="23" a="1"/>
  <c r="E130" i="23"/>
  <c r="F130" i="23" a="1"/>
  <c r="F130" i="23" s="1"/>
  <c r="G130" i="23" a="1"/>
  <c r="G130" i="23"/>
  <c r="H130" i="23" a="1"/>
  <c r="H130" i="23"/>
  <c r="I130" i="23" a="1"/>
  <c r="I130" i="23"/>
  <c r="J130" i="23" a="1"/>
  <c r="J130" i="23" s="1"/>
  <c r="K130" i="23" a="1"/>
  <c r="K130" i="23"/>
  <c r="L130" i="23" a="1"/>
  <c r="L130" i="23"/>
  <c r="M130" i="23" a="1"/>
  <c r="M130" i="23"/>
  <c r="N130" i="23" a="1"/>
  <c r="N130" i="23" s="1"/>
  <c r="O130" i="23" a="1"/>
  <c r="O130" i="23"/>
  <c r="P130" i="23" a="1"/>
  <c r="P130" i="23"/>
  <c r="Q130" i="23" a="1"/>
  <c r="Q130" i="23"/>
  <c r="R130" i="23" a="1"/>
  <c r="R130" i="23" s="1"/>
  <c r="S130" i="23" a="1"/>
  <c r="S130" i="23"/>
  <c r="D131" i="23" a="1"/>
  <c r="D131" i="23"/>
  <c r="E131" i="23" a="1"/>
  <c r="E131" i="23"/>
  <c r="F131" i="23" a="1"/>
  <c r="F131" i="23" s="1"/>
  <c r="G131" i="23" a="1"/>
  <c r="G131" i="23"/>
  <c r="H131" i="23" a="1"/>
  <c r="H131" i="23"/>
  <c r="I131" i="23" a="1"/>
  <c r="I131" i="23"/>
  <c r="J131" i="23" a="1"/>
  <c r="J131" i="23" s="1"/>
  <c r="K131" i="23" a="1"/>
  <c r="K131" i="23"/>
  <c r="L131" i="23" a="1"/>
  <c r="L131" i="23"/>
  <c r="M131" i="23" a="1"/>
  <c r="M131" i="23"/>
  <c r="N131" i="23" a="1"/>
  <c r="N131" i="23" s="1"/>
  <c r="O131" i="23" a="1"/>
  <c r="O131" i="23"/>
  <c r="P131" i="23" a="1"/>
  <c r="P131" i="23"/>
  <c r="Q131" i="23" a="1"/>
  <c r="Q131" i="23"/>
  <c r="R131" i="23" a="1"/>
  <c r="R131" i="23" s="1"/>
  <c r="S131" i="23" a="1"/>
  <c r="S131" i="23"/>
  <c r="D132" i="23" a="1"/>
  <c r="D132" i="23"/>
  <c r="E132" i="23" a="1"/>
  <c r="E132" i="23"/>
  <c r="F132" i="23" a="1"/>
  <c r="F132" i="23" s="1"/>
  <c r="G132" i="23" a="1"/>
  <c r="G132" i="23"/>
  <c r="H132" i="23" a="1"/>
  <c r="H132" i="23"/>
  <c r="I132" i="23" a="1"/>
  <c r="I132" i="23"/>
  <c r="J132" i="23" a="1"/>
  <c r="J132" i="23" s="1"/>
  <c r="K132" i="23" a="1"/>
  <c r="K132" i="23"/>
  <c r="L132" i="23" a="1"/>
  <c r="L132" i="23"/>
  <c r="M132" i="23" a="1"/>
  <c r="M132" i="23"/>
  <c r="N132" i="23" a="1"/>
  <c r="N132" i="23" s="1"/>
  <c r="O132" i="23" a="1"/>
  <c r="O132" i="23"/>
  <c r="P132" i="23" a="1"/>
  <c r="P132" i="23"/>
  <c r="Q132" i="23" a="1"/>
  <c r="Q132" i="23"/>
  <c r="R132" i="23" a="1"/>
  <c r="R132" i="23" s="1"/>
  <c r="S132" i="23" a="1"/>
  <c r="S132" i="23"/>
  <c r="D133" i="23" a="1"/>
  <c r="D133" i="23"/>
  <c r="E133" i="23" a="1"/>
  <c r="E133" i="23"/>
  <c r="F133" i="23" a="1"/>
  <c r="F133" i="23" s="1"/>
  <c r="G133" i="23" a="1"/>
  <c r="G133" i="23"/>
  <c r="H133" i="23" a="1"/>
  <c r="H133" i="23"/>
  <c r="I133" i="23" a="1"/>
  <c r="I133" i="23"/>
  <c r="J133" i="23" a="1"/>
  <c r="J133" i="23" s="1"/>
  <c r="K133" i="23" a="1"/>
  <c r="K133" i="23"/>
  <c r="L133" i="23" a="1"/>
  <c r="L133" i="23"/>
  <c r="M133" i="23" a="1"/>
  <c r="M133" i="23"/>
  <c r="N133" i="23" a="1"/>
  <c r="N133" i="23" s="1"/>
  <c r="O133" i="23" a="1"/>
  <c r="O133" i="23"/>
  <c r="P133" i="23" a="1"/>
  <c r="P133" i="23"/>
  <c r="Q133" i="23" a="1"/>
  <c r="Q133" i="23"/>
  <c r="R133" i="23" a="1"/>
  <c r="R133" i="23" s="1"/>
  <c r="S133" i="23" a="1"/>
  <c r="S133" i="23"/>
  <c r="D134" i="23" a="1"/>
  <c r="D134" i="23"/>
  <c r="E134" i="23" a="1"/>
  <c r="E134" i="23"/>
  <c r="F134" i="23" a="1"/>
  <c r="F134" i="23" s="1"/>
  <c r="G134" i="23" a="1"/>
  <c r="G134" i="23"/>
  <c r="H134" i="23" a="1"/>
  <c r="H134" i="23"/>
  <c r="I134" i="23" a="1"/>
  <c r="I134" i="23"/>
  <c r="J134" i="23" a="1"/>
  <c r="J134" i="23" s="1"/>
  <c r="K134" i="23" a="1"/>
  <c r="K134" i="23"/>
  <c r="L134" i="23" a="1"/>
  <c r="L134" i="23"/>
  <c r="M134" i="23" a="1"/>
  <c r="M134" i="23"/>
  <c r="N134" i="23" a="1"/>
  <c r="N134" i="23" s="1"/>
  <c r="O134" i="23" a="1"/>
  <c r="O134" i="23"/>
  <c r="P134" i="23" a="1"/>
  <c r="P134" i="23"/>
  <c r="Q134" i="23" a="1"/>
  <c r="Q134" i="23"/>
  <c r="R134" i="23" a="1"/>
  <c r="R134" i="23" s="1"/>
  <c r="S134" i="23" a="1"/>
  <c r="S134" i="23"/>
  <c r="D135" i="23" a="1"/>
  <c r="D135" i="23"/>
  <c r="E135" i="23" a="1"/>
  <c r="E135" i="23"/>
  <c r="F135" i="23" a="1"/>
  <c r="F135" i="23" s="1"/>
  <c r="G135" i="23" a="1"/>
  <c r="G135" i="23"/>
  <c r="H135" i="23" a="1"/>
  <c r="H135" i="23"/>
  <c r="I135" i="23" a="1"/>
  <c r="I135" i="23"/>
  <c r="J135" i="23" a="1"/>
  <c r="J135" i="23" s="1"/>
  <c r="K135" i="23" a="1"/>
  <c r="K135" i="23"/>
  <c r="L135" i="23" a="1"/>
  <c r="L135" i="23"/>
  <c r="M135" i="23" a="1"/>
  <c r="M135" i="23"/>
  <c r="N135" i="23" a="1"/>
  <c r="N135" i="23" s="1"/>
  <c r="O135" i="23" a="1"/>
  <c r="O135" i="23" s="1"/>
  <c r="P135" i="23" a="1"/>
  <c r="P135" i="23"/>
  <c r="Q135" i="23" a="1"/>
  <c r="Q135" i="23"/>
  <c r="R135" i="23" a="1"/>
  <c r="R135" i="23" s="1"/>
  <c r="S135" i="23" a="1"/>
  <c r="S135" i="23" s="1"/>
  <c r="D136" i="23" a="1"/>
  <c r="D136" i="23"/>
  <c r="E136" i="23" a="1"/>
  <c r="E136" i="23"/>
  <c r="F136" i="23" a="1"/>
  <c r="F136" i="23" s="1"/>
  <c r="G136" i="23" a="1"/>
  <c r="G136" i="23" s="1"/>
  <c r="H136" i="23" a="1"/>
  <c r="H136" i="23"/>
  <c r="I136" i="23" a="1"/>
  <c r="I136" i="23"/>
  <c r="J136" i="23" a="1"/>
  <c r="J136" i="23" s="1"/>
  <c r="K136" i="23" a="1"/>
  <c r="K136" i="23" s="1"/>
  <c r="L136" i="23" a="1"/>
  <c r="L136" i="23"/>
  <c r="M136" i="23" a="1"/>
  <c r="M136" i="23"/>
  <c r="N136" i="23" a="1"/>
  <c r="N136" i="23" s="1"/>
  <c r="O136" i="23" a="1"/>
  <c r="O136" i="23" s="1"/>
  <c r="P136" i="23" a="1"/>
  <c r="P136" i="23"/>
  <c r="Q136" i="23" a="1"/>
  <c r="Q136" i="23"/>
  <c r="R136" i="23" a="1"/>
  <c r="R136" i="23" s="1"/>
  <c r="S136" i="23" a="1"/>
  <c r="S136" i="23" s="1"/>
  <c r="D137" i="23" a="1"/>
  <c r="D137" i="23"/>
  <c r="E137" i="23" a="1"/>
  <c r="E137" i="23"/>
  <c r="F137" i="23" a="1"/>
  <c r="F137" i="23" s="1"/>
  <c r="G137" i="23" a="1"/>
  <c r="G137" i="23" s="1"/>
  <c r="H137" i="23" a="1"/>
  <c r="H137" i="23"/>
  <c r="I137" i="23" a="1"/>
  <c r="I137" i="23"/>
  <c r="J137" i="23" a="1"/>
  <c r="J137" i="23" s="1"/>
  <c r="K137" i="23" a="1"/>
  <c r="K137" i="23" s="1"/>
  <c r="L137" i="23" a="1"/>
  <c r="L137" i="23"/>
  <c r="M137" i="23" a="1"/>
  <c r="M137" i="23"/>
  <c r="N137" i="23" a="1"/>
  <c r="N137" i="23" s="1"/>
  <c r="O137" i="23" a="1"/>
  <c r="O137" i="23" s="1"/>
  <c r="P137" i="23" a="1"/>
  <c r="P137" i="23"/>
  <c r="Q137" i="23" a="1"/>
  <c r="Q137" i="23"/>
  <c r="R137" i="23" a="1"/>
  <c r="R137" i="23" s="1"/>
  <c r="S137" i="23" a="1"/>
  <c r="S137" i="23" s="1"/>
  <c r="D138" i="23" a="1"/>
  <c r="D138" i="23"/>
  <c r="E138" i="23" a="1"/>
  <c r="E138" i="23"/>
  <c r="F138" i="23" a="1"/>
  <c r="F138" i="23" s="1"/>
  <c r="G138" i="23" a="1"/>
  <c r="G138" i="23" s="1"/>
  <c r="H138" i="23" a="1"/>
  <c r="H138" i="23"/>
  <c r="I138" i="23" a="1"/>
  <c r="I138" i="23"/>
  <c r="J138" i="23" a="1"/>
  <c r="J138" i="23" s="1"/>
  <c r="K138" i="23" a="1"/>
  <c r="K138" i="23" s="1"/>
  <c r="L138" i="23" a="1"/>
  <c r="L138" i="23"/>
  <c r="M138" i="23" a="1"/>
  <c r="M138" i="23"/>
  <c r="N138" i="23" a="1"/>
  <c r="N138" i="23" s="1"/>
  <c r="O138" i="23" a="1"/>
  <c r="O138" i="23" s="1"/>
  <c r="P138" i="23" a="1"/>
  <c r="P138" i="23"/>
  <c r="Q138" i="23" a="1"/>
  <c r="Q138" i="23"/>
  <c r="R138" i="23" a="1"/>
  <c r="R138" i="23" s="1"/>
  <c r="S138" i="23" a="1"/>
  <c r="S138" i="23" s="1"/>
  <c r="D139" i="23" a="1"/>
  <c r="D139" i="23"/>
  <c r="E139" i="23" a="1"/>
  <c r="E139" i="23"/>
  <c r="F139" i="23" a="1"/>
  <c r="F139" i="23" s="1"/>
  <c r="G139" i="23" a="1"/>
  <c r="G139" i="23" s="1"/>
  <c r="H139" i="23" a="1"/>
  <c r="H139" i="23"/>
  <c r="I139" i="23" a="1"/>
  <c r="I139" i="23"/>
  <c r="J139" i="23" a="1"/>
  <c r="J139" i="23" s="1"/>
  <c r="K139" i="23" a="1"/>
  <c r="K139" i="23" s="1"/>
  <c r="L139" i="23" a="1"/>
  <c r="L139" i="23"/>
  <c r="M139" i="23" a="1"/>
  <c r="M139" i="23"/>
  <c r="N139" i="23" a="1"/>
  <c r="N139" i="23" s="1"/>
  <c r="O139" i="23" a="1"/>
  <c r="O139" i="23" s="1"/>
  <c r="P139" i="23" a="1"/>
  <c r="P139" i="23"/>
  <c r="Q139" i="23" a="1"/>
  <c r="Q139" i="23"/>
  <c r="R139" i="23" a="1"/>
  <c r="R139" i="23" s="1"/>
  <c r="S139" i="23" a="1"/>
  <c r="S139" i="23" s="1"/>
  <c r="D140" i="23" a="1"/>
  <c r="D140" i="23"/>
  <c r="E140" i="23" a="1"/>
  <c r="E140" i="23"/>
  <c r="F140" i="23" a="1"/>
  <c r="F140" i="23" s="1"/>
  <c r="G140" i="23" a="1"/>
  <c r="G140" i="23" s="1"/>
  <c r="H140" i="23" a="1"/>
  <c r="H140" i="23"/>
  <c r="I140" i="23" a="1"/>
  <c r="I140" i="23" s="1"/>
  <c r="J140" i="23" a="1"/>
  <c r="J140" i="23" s="1"/>
  <c r="K140" i="23" a="1"/>
  <c r="K140" i="23" s="1"/>
  <c r="L140" i="23" a="1"/>
  <c r="L140" i="23"/>
  <c r="M140" i="23" a="1"/>
  <c r="M140" i="23" s="1"/>
  <c r="N140" i="23" a="1"/>
  <c r="N140" i="23" s="1"/>
  <c r="O140" i="23" a="1"/>
  <c r="O140" i="23" s="1"/>
  <c r="P140" i="23" a="1"/>
  <c r="P140" i="23"/>
  <c r="Q140" i="23" a="1"/>
  <c r="Q140" i="23"/>
  <c r="R140" i="23" a="1"/>
  <c r="R140" i="23" s="1"/>
  <c r="S140" i="23" a="1"/>
  <c r="S140" i="23" s="1"/>
  <c r="D141" i="23" a="1"/>
  <c r="D141" i="23"/>
  <c r="E141" i="23" a="1"/>
  <c r="E141" i="23"/>
  <c r="F141" i="23" a="1"/>
  <c r="F141" i="23" s="1"/>
  <c r="G141" i="23" a="1"/>
  <c r="G141" i="23" s="1"/>
  <c r="H141" i="23" a="1"/>
  <c r="H141" i="23"/>
  <c r="I141" i="23" a="1"/>
  <c r="I141" i="23" s="1"/>
  <c r="J141" i="23" a="1"/>
  <c r="J141" i="23" s="1"/>
  <c r="K141" i="23" a="1"/>
  <c r="K141" i="23" s="1"/>
  <c r="L141" i="23" a="1"/>
  <c r="L141" i="23" s="1"/>
  <c r="M141" i="23" a="1"/>
  <c r="M141" i="23" s="1"/>
  <c r="N141" i="23" a="1"/>
  <c r="N141" i="23" s="1"/>
  <c r="O141" i="23" a="1"/>
  <c r="O141" i="23" s="1"/>
  <c r="P141" i="23" a="1"/>
  <c r="P141" i="23" s="1"/>
  <c r="Q141" i="23" a="1"/>
  <c r="Q141" i="23"/>
  <c r="R141" i="23" a="1"/>
  <c r="R141" i="23" s="1"/>
  <c r="S141" i="23" a="1"/>
  <c r="S141" i="23" s="1"/>
  <c r="D142" i="23" a="1"/>
  <c r="D142" i="23" s="1"/>
  <c r="E142" i="23" a="1"/>
  <c r="E142" i="23" s="1"/>
  <c r="F142" i="23" a="1"/>
  <c r="F142" i="23" s="1"/>
  <c r="G142" i="23" a="1"/>
  <c r="G142" i="23" s="1"/>
  <c r="H142" i="23" a="1"/>
  <c r="H142" i="23" s="1"/>
  <c r="I142" i="23" a="1"/>
  <c r="I142" i="23"/>
  <c r="J142" i="23" a="1"/>
  <c r="J142" i="23" s="1"/>
  <c r="K142" i="23" a="1"/>
  <c r="K142" i="23" s="1"/>
  <c r="L142" i="23" a="1"/>
  <c r="L142" i="23" s="1"/>
  <c r="M142" i="23" a="1"/>
  <c r="M142" i="23"/>
  <c r="N142" i="23" a="1"/>
  <c r="N142" i="23" s="1"/>
  <c r="O142" i="23" a="1"/>
  <c r="O142" i="23" s="1"/>
  <c r="P142" i="23" a="1"/>
  <c r="P142" i="23" s="1"/>
  <c r="Q142" i="23" a="1"/>
  <c r="Q142" i="23" s="1"/>
  <c r="R142" i="23" a="1"/>
  <c r="R142" i="23" s="1"/>
  <c r="S142" i="23" a="1"/>
  <c r="S142" i="23" s="1"/>
  <c r="D143" i="23" a="1"/>
  <c r="D143" i="23" s="1"/>
  <c r="E143" i="23" a="1"/>
  <c r="E143" i="23" s="1"/>
  <c r="F143" i="23" a="1"/>
  <c r="F143" i="23" s="1"/>
  <c r="G143" i="23" a="1"/>
  <c r="G143" i="23" s="1"/>
  <c r="H143" i="23" a="1"/>
  <c r="H143" i="23" s="1"/>
  <c r="I143" i="23" a="1"/>
  <c r="I143" i="23" s="1"/>
  <c r="J143" i="23" a="1"/>
  <c r="J143" i="23" s="1"/>
  <c r="K143" i="23" a="1"/>
  <c r="K143" i="23" s="1"/>
  <c r="L143" i="23" a="1"/>
  <c r="L143" i="23" s="1"/>
  <c r="M143" i="23" a="1"/>
  <c r="M143" i="23" s="1"/>
  <c r="N143" i="23" a="1"/>
  <c r="N143" i="23" s="1"/>
  <c r="O143" i="23" a="1"/>
  <c r="O143" i="23" s="1"/>
  <c r="P143" i="23" a="1"/>
  <c r="P143" i="23" s="1"/>
  <c r="Q143" i="23" a="1"/>
  <c r="Q143" i="23"/>
  <c r="R143" i="23" a="1"/>
  <c r="R143" i="23" s="1"/>
  <c r="S143" i="23" a="1"/>
  <c r="S143" i="23" s="1"/>
  <c r="D144" i="23" a="1"/>
  <c r="D144" i="23" s="1"/>
  <c r="E144" i="23" a="1"/>
  <c r="E144" i="23" s="1"/>
  <c r="F144" i="23" a="1"/>
  <c r="F144" i="23" s="1"/>
  <c r="G144" i="23" a="1"/>
  <c r="G144" i="23" s="1"/>
  <c r="H144" i="23" a="1"/>
  <c r="H144" i="23" s="1"/>
  <c r="I144" i="23" a="1"/>
  <c r="I144" i="23"/>
  <c r="J144" i="23" a="1"/>
  <c r="J144" i="23" s="1"/>
  <c r="K144" i="23" a="1"/>
  <c r="K144" i="23" s="1"/>
  <c r="L144" i="23" a="1"/>
  <c r="L144" i="23" s="1"/>
  <c r="M144" i="23" a="1"/>
  <c r="M144" i="23"/>
  <c r="N144" i="23" a="1"/>
  <c r="N144" i="23" s="1"/>
  <c r="O144" i="23" a="1"/>
  <c r="O144" i="23" s="1"/>
  <c r="P144" i="23" a="1"/>
  <c r="P144" i="23" s="1"/>
  <c r="Q144" i="23" a="1"/>
  <c r="Q144" i="23" s="1"/>
  <c r="R144" i="23" a="1"/>
  <c r="R144" i="23" s="1"/>
  <c r="S144" i="23" a="1"/>
  <c r="S144" i="23" s="1"/>
  <c r="D145" i="23" a="1"/>
  <c r="D145" i="23" s="1"/>
  <c r="E145" i="23" a="1"/>
  <c r="E145" i="23" s="1"/>
  <c r="F145" i="23" a="1"/>
  <c r="F145" i="23" s="1"/>
  <c r="G145" i="23" a="1"/>
  <c r="G145" i="23" s="1"/>
  <c r="H145" i="23" a="1"/>
  <c r="H145" i="23" s="1"/>
  <c r="I145" i="23" a="1"/>
  <c r="I145" i="23" s="1"/>
  <c r="J145" i="23" a="1"/>
  <c r="J145" i="23" s="1"/>
  <c r="K145" i="23" a="1"/>
  <c r="K145" i="23" s="1"/>
  <c r="L145" i="23" a="1"/>
  <c r="L145" i="23" s="1"/>
  <c r="M145" i="23" a="1"/>
  <c r="M145" i="23" s="1"/>
  <c r="N145" i="23" a="1"/>
  <c r="N145" i="23" s="1"/>
  <c r="O145" i="23" a="1"/>
  <c r="O145" i="23" s="1"/>
  <c r="P145" i="23" a="1"/>
  <c r="P145" i="23" s="1"/>
  <c r="Q145" i="23" a="1"/>
  <c r="Q145" i="23"/>
  <c r="R145" i="23" a="1"/>
  <c r="R145" i="23" s="1"/>
  <c r="S145" i="23" a="1"/>
  <c r="S145" i="23" s="1"/>
  <c r="D146" i="23" a="1"/>
  <c r="D146" i="23" s="1"/>
  <c r="E146" i="23" a="1"/>
  <c r="E146" i="23" s="1"/>
  <c r="F146" i="23" a="1"/>
  <c r="F146" i="23" s="1"/>
  <c r="G146" i="23" a="1"/>
  <c r="G146" i="23" s="1"/>
  <c r="H146" i="23" a="1"/>
  <c r="H146" i="23" s="1"/>
  <c r="I146" i="23" a="1"/>
  <c r="I146" i="23"/>
  <c r="J146" i="23" a="1"/>
  <c r="J146" i="23" s="1"/>
  <c r="K146" i="23" a="1"/>
  <c r="K146" i="23" s="1"/>
  <c r="L146" i="23" a="1"/>
  <c r="L146" i="23" s="1"/>
  <c r="M146" i="23" a="1"/>
  <c r="M146" i="23"/>
  <c r="N146" i="23" a="1"/>
  <c r="N146" i="23" s="1"/>
  <c r="O146" i="23" a="1"/>
  <c r="O146" i="23" s="1"/>
  <c r="P146" i="23" a="1"/>
  <c r="P146" i="23" s="1"/>
  <c r="Q146" i="23" a="1"/>
  <c r="Q146" i="23" s="1"/>
  <c r="R146" i="23" a="1"/>
  <c r="R146" i="23" s="1"/>
  <c r="S146" i="23" a="1"/>
  <c r="S146" i="23" s="1"/>
  <c r="D147" i="23" a="1"/>
  <c r="D147" i="23" s="1"/>
  <c r="E147" i="23" a="1"/>
  <c r="E147" i="23" s="1"/>
  <c r="F147" i="23" a="1"/>
  <c r="F147" i="23" s="1"/>
  <c r="G147" i="23" a="1"/>
  <c r="G147" i="23" s="1"/>
  <c r="H147" i="23" a="1"/>
  <c r="H147" i="23" s="1"/>
  <c r="I147" i="23" a="1"/>
  <c r="I147" i="23" s="1"/>
  <c r="J147" i="23" a="1"/>
  <c r="J147" i="23" s="1"/>
  <c r="K147" i="23" a="1"/>
  <c r="K147" i="23" s="1"/>
  <c r="L147" i="23" a="1"/>
  <c r="L147" i="23" s="1"/>
  <c r="M147" i="23" a="1"/>
  <c r="M147" i="23" s="1"/>
  <c r="N147" i="23" a="1"/>
  <c r="N147" i="23" s="1"/>
  <c r="O147" i="23" a="1"/>
  <c r="O147" i="23" s="1"/>
  <c r="P147" i="23" a="1"/>
  <c r="P147" i="23" s="1"/>
  <c r="Q147" i="23" a="1"/>
  <c r="Q147" i="23"/>
  <c r="R147" i="23" a="1"/>
  <c r="R147" i="23" s="1"/>
  <c r="S147" i="23" a="1"/>
  <c r="S147" i="23" s="1"/>
  <c r="D148" i="23" a="1"/>
  <c r="D148" i="23" s="1"/>
  <c r="E148" i="23" a="1"/>
  <c r="E148" i="23" s="1"/>
  <c r="F148" i="23" a="1"/>
  <c r="F148" i="23" s="1"/>
  <c r="G148" i="23" a="1"/>
  <c r="G148" i="23" s="1"/>
  <c r="H148" i="23" a="1"/>
  <c r="H148" i="23" s="1"/>
  <c r="I148" i="23" a="1"/>
  <c r="I148" i="23"/>
  <c r="J148" i="23" a="1"/>
  <c r="J148" i="23" s="1"/>
  <c r="K148" i="23" a="1"/>
  <c r="K148" i="23" s="1"/>
  <c r="L148" i="23" a="1"/>
  <c r="L148" i="23" s="1"/>
  <c r="M148" i="23" a="1"/>
  <c r="M148" i="23"/>
  <c r="N148" i="23" a="1"/>
  <c r="N148" i="23" s="1"/>
  <c r="O148" i="23" a="1"/>
  <c r="O148" i="23" s="1"/>
  <c r="P148" i="23" a="1"/>
  <c r="P148" i="23" s="1"/>
  <c r="Q148" i="23" a="1"/>
  <c r="Q148" i="23" s="1"/>
  <c r="R148" i="23" a="1"/>
  <c r="R148" i="23" s="1"/>
  <c r="S148" i="23" a="1"/>
  <c r="S148" i="23" s="1"/>
  <c r="D149" i="23" a="1"/>
  <c r="D149" i="23" s="1"/>
  <c r="E149" i="23" a="1"/>
  <c r="E149" i="23" s="1"/>
  <c r="F149" i="23" a="1"/>
  <c r="F149" i="23" s="1"/>
  <c r="G149" i="23" a="1"/>
  <c r="G149" i="23" s="1"/>
  <c r="H149" i="23" a="1"/>
  <c r="H149" i="23" s="1"/>
  <c r="I149" i="23" a="1"/>
  <c r="I149" i="23" s="1"/>
  <c r="J149" i="23" a="1"/>
  <c r="J149" i="23" s="1"/>
  <c r="K149" i="23" a="1"/>
  <c r="K149" i="23" s="1"/>
  <c r="L149" i="23" a="1"/>
  <c r="L149" i="23" s="1"/>
  <c r="M149" i="23" a="1"/>
  <c r="M149" i="23" s="1"/>
  <c r="N149" i="23" a="1"/>
  <c r="N149" i="23" s="1"/>
  <c r="O149" i="23" a="1"/>
  <c r="O149" i="23" s="1"/>
  <c r="P149" i="23" a="1"/>
  <c r="P149" i="23" s="1"/>
  <c r="Q149" i="23" a="1"/>
  <c r="Q149" i="23"/>
  <c r="R149" i="23" a="1"/>
  <c r="R149" i="23" s="1"/>
  <c r="S149" i="23" a="1"/>
  <c r="S149" i="23" s="1"/>
  <c r="D150" i="23" a="1"/>
  <c r="D150" i="23" s="1"/>
  <c r="E150" i="23" a="1"/>
  <c r="E150" i="23" s="1"/>
  <c r="F150" i="23" a="1"/>
  <c r="F150" i="23" s="1"/>
  <c r="G150" i="23" a="1"/>
  <c r="G150" i="23" s="1"/>
  <c r="H150" i="23" a="1"/>
  <c r="H150" i="23" s="1"/>
  <c r="I150" i="23" a="1"/>
  <c r="I150" i="23"/>
  <c r="J150" i="23" a="1"/>
  <c r="J150" i="23" s="1"/>
  <c r="K150" i="23" a="1"/>
  <c r="K150" i="23" s="1"/>
  <c r="L150" i="23" a="1"/>
  <c r="L150" i="23" s="1"/>
  <c r="M150" i="23" a="1"/>
  <c r="M150" i="23"/>
  <c r="N150" i="23" a="1"/>
  <c r="N150" i="23" s="1"/>
  <c r="O150" i="23" a="1"/>
  <c r="O150" i="23" s="1"/>
  <c r="P150" i="23" a="1"/>
  <c r="P150" i="23" s="1"/>
  <c r="Q150" i="23" a="1"/>
  <c r="Q150" i="23" s="1"/>
  <c r="R150" i="23" a="1"/>
  <c r="R150" i="23" s="1"/>
  <c r="S150" i="23" a="1"/>
  <c r="S150" i="23" s="1"/>
  <c r="D151" i="23" a="1"/>
  <c r="D151" i="23" s="1"/>
  <c r="E151" i="23" a="1"/>
  <c r="E151" i="23" s="1"/>
  <c r="F151" i="23" a="1"/>
  <c r="F151" i="23" s="1"/>
  <c r="G151" i="23" a="1"/>
  <c r="G151" i="23" s="1"/>
  <c r="H151" i="23" a="1"/>
  <c r="H151" i="23" s="1"/>
  <c r="I151" i="23" a="1"/>
  <c r="I151" i="23" s="1"/>
  <c r="J151" i="23" a="1"/>
  <c r="J151" i="23" s="1"/>
  <c r="K151" i="23" a="1"/>
  <c r="K151" i="23" s="1"/>
  <c r="L151" i="23" a="1"/>
  <c r="L151" i="23" s="1"/>
  <c r="M151" i="23" a="1"/>
  <c r="M151" i="23" s="1"/>
  <c r="N151" i="23" a="1"/>
  <c r="N151" i="23" s="1"/>
  <c r="O151" i="23" a="1"/>
  <c r="O151" i="23" s="1"/>
  <c r="P151" i="23" a="1"/>
  <c r="P151" i="23" s="1"/>
  <c r="Q151" i="23" a="1"/>
  <c r="Q151" i="23"/>
  <c r="R151" i="23" a="1"/>
  <c r="R151" i="23" s="1"/>
  <c r="S151" i="23" a="1"/>
  <c r="S151" i="23" s="1"/>
  <c r="D152" i="23" a="1"/>
  <c r="D152" i="23" s="1"/>
  <c r="E152" i="23" a="1"/>
  <c r="E152" i="23" s="1"/>
  <c r="F152" i="23" a="1"/>
  <c r="F152" i="23" s="1"/>
  <c r="G152" i="23" a="1"/>
  <c r="G152" i="23" s="1"/>
  <c r="H152" i="23" a="1"/>
  <c r="H152" i="23" s="1"/>
  <c r="I152" i="23" a="1"/>
  <c r="I152" i="23"/>
  <c r="J152" i="23" a="1"/>
  <c r="J152" i="23" s="1"/>
  <c r="K152" i="23" a="1"/>
  <c r="K152" i="23" s="1"/>
  <c r="L152" i="23" a="1"/>
  <c r="L152" i="23" s="1"/>
  <c r="M152" i="23" a="1"/>
  <c r="M152" i="23"/>
  <c r="N152" i="23" a="1"/>
  <c r="N152" i="23" s="1"/>
  <c r="O152" i="23" a="1"/>
  <c r="O152" i="23" s="1"/>
  <c r="P152" i="23" a="1"/>
  <c r="P152" i="23" s="1"/>
  <c r="Q152" i="23" a="1"/>
  <c r="Q152" i="23" s="1"/>
  <c r="R152" i="23" a="1"/>
  <c r="R152" i="23" s="1"/>
  <c r="S152" i="23" a="1"/>
  <c r="S152" i="23" s="1"/>
  <c r="D153" i="23" a="1"/>
  <c r="D153" i="23" s="1"/>
  <c r="E153" i="23" a="1"/>
  <c r="E153" i="23" s="1"/>
  <c r="F153" i="23" a="1"/>
  <c r="F153" i="23" s="1"/>
  <c r="G153" i="23" a="1"/>
  <c r="G153" i="23" s="1"/>
  <c r="H153" i="23" a="1"/>
  <c r="H153" i="23" s="1"/>
  <c r="I153" i="23" a="1"/>
  <c r="I153" i="23" s="1"/>
  <c r="J153" i="23" a="1"/>
  <c r="J153" i="23" s="1"/>
  <c r="K153" i="23" a="1"/>
  <c r="K153" i="23" s="1"/>
  <c r="L153" i="23" a="1"/>
  <c r="L153" i="23" s="1"/>
  <c r="M153" i="23" a="1"/>
  <c r="M153" i="23" s="1"/>
  <c r="N153" i="23" a="1"/>
  <c r="N153" i="23" s="1"/>
  <c r="O153" i="23" a="1"/>
  <c r="O153" i="23" s="1"/>
  <c r="P153" i="23" a="1"/>
  <c r="P153" i="23" s="1"/>
  <c r="Q153" i="23" a="1"/>
  <c r="Q153" i="23"/>
  <c r="R153" i="23" a="1"/>
  <c r="R153" i="23" s="1"/>
  <c r="S153" i="23" a="1"/>
  <c r="S153" i="23" s="1"/>
  <c r="D154" i="23" a="1"/>
  <c r="D154" i="23" s="1"/>
  <c r="E154" i="23" a="1"/>
  <c r="E154" i="23" s="1"/>
  <c r="F154" i="23" a="1"/>
  <c r="F154" i="23" s="1"/>
  <c r="G154" i="23" a="1"/>
  <c r="G154" i="23" s="1"/>
  <c r="H154" i="23" a="1"/>
  <c r="H154" i="23" s="1"/>
  <c r="I154" i="23" a="1"/>
  <c r="I154" i="23"/>
  <c r="J154" i="23" a="1"/>
  <c r="J154" i="23" s="1"/>
  <c r="K154" i="23" a="1"/>
  <c r="K154" i="23" s="1"/>
  <c r="L154" i="23" a="1"/>
  <c r="L154" i="23" s="1"/>
  <c r="M154" i="23" a="1"/>
  <c r="M154" i="23"/>
  <c r="N154" i="23" a="1"/>
  <c r="N154" i="23" s="1"/>
  <c r="O154" i="23" a="1"/>
  <c r="O154" i="23" s="1"/>
  <c r="P154" i="23" a="1"/>
  <c r="P154" i="23" s="1"/>
  <c r="Q154" i="23" a="1"/>
  <c r="Q154" i="23" s="1"/>
  <c r="R154" i="23" a="1"/>
  <c r="R154" i="23" s="1"/>
  <c r="S154" i="23" a="1"/>
  <c r="S154" i="23" s="1"/>
  <c r="D155" i="23" a="1"/>
  <c r="D155" i="23" s="1"/>
  <c r="E155" i="23" a="1"/>
  <c r="E155" i="23" s="1"/>
  <c r="F155" i="23" a="1"/>
  <c r="F155" i="23" s="1"/>
  <c r="G155" i="23" a="1"/>
  <c r="G155" i="23" s="1"/>
  <c r="H155" i="23" a="1"/>
  <c r="H155" i="23" s="1"/>
  <c r="I155" i="23" a="1"/>
  <c r="I155" i="23" s="1"/>
  <c r="J155" i="23" a="1"/>
  <c r="J155" i="23" s="1"/>
  <c r="K155" i="23" a="1"/>
  <c r="K155" i="23" s="1"/>
  <c r="L155" i="23" a="1"/>
  <c r="L155" i="23" s="1"/>
  <c r="M155" i="23" a="1"/>
  <c r="M155" i="23" s="1"/>
  <c r="N155" i="23" a="1"/>
  <c r="N155" i="23" s="1"/>
  <c r="O155" i="23" a="1"/>
  <c r="O155" i="23" s="1"/>
  <c r="P155" i="23" a="1"/>
  <c r="P155" i="23" s="1"/>
  <c r="Q155" i="23" a="1"/>
  <c r="Q155" i="23"/>
  <c r="R155" i="23" a="1"/>
  <c r="R155" i="23" s="1"/>
  <c r="S155" i="23" a="1"/>
  <c r="S155" i="23" s="1"/>
  <c r="D156" i="23" a="1"/>
  <c r="D156" i="23" s="1"/>
  <c r="E156" i="23" a="1"/>
  <c r="E156" i="23" s="1"/>
  <c r="F156" i="23" a="1"/>
  <c r="F156" i="23" s="1"/>
  <c r="G156" i="23" a="1"/>
  <c r="G156" i="23" s="1"/>
  <c r="H156" i="23" a="1"/>
  <c r="H156" i="23" s="1"/>
  <c r="I156" i="23" a="1"/>
  <c r="I156" i="23"/>
  <c r="J156" i="23" a="1"/>
  <c r="J156" i="23" s="1"/>
  <c r="K156" i="23" a="1"/>
  <c r="K156" i="23" s="1"/>
  <c r="L156" i="23" a="1"/>
  <c r="L156" i="23" s="1"/>
  <c r="M156" i="23" a="1"/>
  <c r="M156" i="23"/>
  <c r="N156" i="23" a="1"/>
  <c r="N156" i="23" s="1"/>
  <c r="O156" i="23" a="1"/>
  <c r="O156" i="23" s="1"/>
  <c r="P156" i="23" a="1"/>
  <c r="P156" i="23" s="1"/>
  <c r="Q156" i="23" a="1"/>
  <c r="Q156" i="23" s="1"/>
  <c r="R156" i="23" a="1"/>
  <c r="R156" i="23" s="1"/>
  <c r="S156" i="23" a="1"/>
  <c r="S156" i="23" s="1"/>
  <c r="D157" i="23" a="1"/>
  <c r="D157" i="23" s="1"/>
  <c r="E157" i="23" a="1"/>
  <c r="E157" i="23" s="1"/>
  <c r="F157" i="23" a="1"/>
  <c r="F157" i="23" s="1"/>
  <c r="G157" i="23" a="1"/>
  <c r="G157" i="23" s="1"/>
  <c r="H157" i="23" a="1"/>
  <c r="H157" i="23" s="1"/>
  <c r="I157" i="23" a="1"/>
  <c r="I157" i="23" s="1"/>
  <c r="J157" i="23" a="1"/>
  <c r="J157" i="23" s="1"/>
  <c r="K157" i="23" a="1"/>
  <c r="K157" i="23" s="1"/>
  <c r="L157" i="23" a="1"/>
  <c r="L157" i="23" s="1"/>
  <c r="M157" i="23" a="1"/>
  <c r="M157" i="23" s="1"/>
  <c r="N157" i="23" a="1"/>
  <c r="N157" i="23" s="1"/>
  <c r="O157" i="23" a="1"/>
  <c r="O157" i="23" s="1"/>
  <c r="P157" i="23" a="1"/>
  <c r="P157" i="23" s="1"/>
  <c r="Q157" i="23" a="1"/>
  <c r="Q157" i="23"/>
  <c r="R157" i="23" a="1"/>
  <c r="R157" i="23" s="1"/>
  <c r="S157" i="23" a="1"/>
  <c r="S157" i="23" s="1"/>
  <c r="D158" i="23" a="1"/>
  <c r="D158" i="23" s="1"/>
  <c r="E158" i="23" a="1"/>
  <c r="E158" i="23" s="1"/>
  <c r="F158" i="23" a="1"/>
  <c r="F158" i="23" s="1"/>
  <c r="G158" i="23" a="1"/>
  <c r="G158" i="23" s="1"/>
  <c r="H158" i="23" a="1"/>
  <c r="H158" i="23" s="1"/>
  <c r="I158" i="23" a="1"/>
  <c r="I158" i="23"/>
  <c r="J158" i="23" a="1"/>
  <c r="J158" i="23" s="1"/>
  <c r="K158" i="23" a="1"/>
  <c r="K158" i="23" s="1"/>
  <c r="L158" i="23" a="1"/>
  <c r="L158" i="23" s="1"/>
  <c r="M158" i="23" a="1"/>
  <c r="M158" i="23"/>
  <c r="N158" i="23" a="1"/>
  <c r="N158" i="23" s="1"/>
  <c r="O158" i="23" a="1"/>
  <c r="O158" i="23" s="1"/>
  <c r="P158" i="23" a="1"/>
  <c r="P158" i="23" s="1"/>
  <c r="Q158" i="23" a="1"/>
  <c r="Q158" i="23" s="1"/>
  <c r="R158" i="23" a="1"/>
  <c r="R158" i="23" s="1"/>
  <c r="S158" i="23" a="1"/>
  <c r="S158" i="23" s="1"/>
  <c r="D159" i="23" a="1"/>
  <c r="D159" i="23" s="1"/>
  <c r="E159" i="23" a="1"/>
  <c r="E159" i="23" s="1"/>
  <c r="F159" i="23" a="1"/>
  <c r="F159" i="23" s="1"/>
  <c r="G159" i="23" a="1"/>
  <c r="G159" i="23" s="1"/>
  <c r="H159" i="23" a="1"/>
  <c r="H159" i="23" s="1"/>
  <c r="I159" i="23" a="1"/>
  <c r="I159" i="23" s="1"/>
  <c r="J159" i="23" a="1"/>
  <c r="J159" i="23" s="1"/>
  <c r="K159" i="23" a="1"/>
  <c r="K159" i="23" s="1"/>
  <c r="L159" i="23" a="1"/>
  <c r="L159" i="23" s="1"/>
  <c r="M159" i="23" a="1"/>
  <c r="M159" i="23" s="1"/>
  <c r="N159" i="23" a="1"/>
  <c r="N159" i="23" s="1"/>
  <c r="O159" i="23" a="1"/>
  <c r="O159" i="23" s="1"/>
  <c r="P159" i="23" a="1"/>
  <c r="P159" i="23" s="1"/>
  <c r="Q159" i="23" a="1"/>
  <c r="Q159" i="23"/>
  <c r="R159" i="23" a="1"/>
  <c r="R159" i="23" s="1"/>
  <c r="S159" i="23" a="1"/>
  <c r="S159" i="23" s="1"/>
  <c r="D160" i="23" a="1"/>
  <c r="D160" i="23" s="1"/>
  <c r="E160" i="23" a="1"/>
  <c r="E160" i="23" s="1"/>
  <c r="F160" i="23" a="1"/>
  <c r="F160" i="23" s="1"/>
  <c r="G160" i="23" a="1"/>
  <c r="G160" i="23" s="1"/>
  <c r="H160" i="23" a="1"/>
  <c r="H160" i="23"/>
  <c r="I160" i="23" a="1"/>
  <c r="I160" i="23" s="1"/>
  <c r="J160" i="23" a="1"/>
  <c r="J160" i="23" s="1"/>
  <c r="K160" i="23" a="1"/>
  <c r="K160" i="23" s="1"/>
  <c r="L160" i="23" a="1"/>
  <c r="L160" i="23"/>
  <c r="M160" i="23" a="1"/>
  <c r="M160" i="23"/>
  <c r="N160" i="23" a="1"/>
  <c r="N160" i="23" s="1"/>
  <c r="O160" i="23" a="1"/>
  <c r="O160" i="23" s="1"/>
  <c r="P160" i="23" a="1"/>
  <c r="P160" i="23" s="1"/>
  <c r="Q160" i="23" a="1"/>
  <c r="Q160" i="23"/>
  <c r="R160" i="23" a="1"/>
  <c r="R160" i="23" s="1"/>
  <c r="S160" i="23" a="1"/>
  <c r="S160" i="23" s="1"/>
  <c r="D161" i="23" a="1"/>
  <c r="D161" i="23" s="1"/>
  <c r="E161" i="23" a="1"/>
  <c r="E161" i="23" s="1"/>
  <c r="F161" i="23" a="1"/>
  <c r="F161" i="23" s="1"/>
  <c r="G161" i="23" a="1"/>
  <c r="G161" i="23" s="1"/>
  <c r="H161" i="23" a="1"/>
  <c r="H161" i="23"/>
  <c r="I161" i="23" a="1"/>
  <c r="I161" i="23" s="1"/>
  <c r="J161" i="23" a="1"/>
  <c r="J161" i="23" s="1"/>
  <c r="K161" i="23" a="1"/>
  <c r="K161" i="23" s="1"/>
  <c r="L161" i="23" a="1"/>
  <c r="L161" i="23"/>
  <c r="M161" i="23" a="1"/>
  <c r="M161" i="23"/>
  <c r="N161" i="23" a="1"/>
  <c r="N161" i="23" s="1"/>
  <c r="O161" i="23" a="1"/>
  <c r="O161" i="23" s="1"/>
  <c r="P161" i="23" a="1"/>
  <c r="P161" i="23" s="1"/>
  <c r="Q161" i="23" a="1"/>
  <c r="Q161" i="23"/>
  <c r="R161" i="23" a="1"/>
  <c r="R161" i="23" s="1"/>
  <c r="S161" i="23" a="1"/>
  <c r="S161" i="23" s="1"/>
  <c r="D162" i="23" a="1"/>
  <c r="D162" i="23" s="1"/>
  <c r="E162" i="23" a="1"/>
  <c r="E162" i="23" s="1"/>
  <c r="F162" i="23" a="1"/>
  <c r="F162" i="23" s="1"/>
  <c r="G162" i="23" a="1"/>
  <c r="G162" i="23" s="1"/>
  <c r="H162" i="23" a="1"/>
  <c r="H162" i="23"/>
  <c r="I162" i="23" a="1"/>
  <c r="I162" i="23" s="1"/>
  <c r="J162" i="23" a="1"/>
  <c r="J162" i="23" s="1"/>
  <c r="K162" i="23" a="1"/>
  <c r="K162" i="23" s="1"/>
  <c r="L162" i="23" a="1"/>
  <c r="L162" i="23"/>
  <c r="M162" i="23" a="1"/>
  <c r="M162" i="23"/>
  <c r="N162" i="23" a="1"/>
  <c r="N162" i="23" s="1"/>
  <c r="O162" i="23" a="1"/>
  <c r="O162" i="23" s="1"/>
  <c r="P162" i="23" a="1"/>
  <c r="P162" i="23" s="1"/>
  <c r="Q162" i="23" a="1"/>
  <c r="Q162" i="23"/>
  <c r="R162" i="23" a="1"/>
  <c r="R162" i="23" s="1"/>
  <c r="S162" i="23" a="1"/>
  <c r="S162" i="23" s="1"/>
  <c r="D163" i="23" a="1"/>
  <c r="D163" i="23" s="1"/>
  <c r="E163" i="23" a="1"/>
  <c r="E163" i="23" s="1"/>
  <c r="F163" i="23" a="1"/>
  <c r="F163" i="23" s="1"/>
  <c r="G163" i="23" a="1"/>
  <c r="G163" i="23" s="1"/>
  <c r="H163" i="23" a="1"/>
  <c r="H163" i="23"/>
  <c r="I163" i="23" a="1"/>
  <c r="I163" i="23" s="1"/>
  <c r="J163" i="23" a="1"/>
  <c r="J163" i="23" s="1"/>
  <c r="K163" i="23" a="1"/>
  <c r="K163" i="23" s="1"/>
  <c r="L163" i="23" a="1"/>
  <c r="L163" i="23"/>
  <c r="M163" i="23" a="1"/>
  <c r="M163" i="23"/>
  <c r="N163" i="23" a="1"/>
  <c r="N163" i="23" s="1"/>
  <c r="O163" i="23" a="1"/>
  <c r="O163" i="23" s="1"/>
  <c r="P163" i="23" a="1"/>
  <c r="P163" i="23" s="1"/>
  <c r="Q163" i="23" a="1"/>
  <c r="Q163" i="23"/>
  <c r="R163" i="23" a="1"/>
  <c r="R163" i="23" s="1"/>
  <c r="S163" i="23" a="1"/>
  <c r="S163" i="23" s="1"/>
  <c r="D164" i="23" a="1"/>
  <c r="D164" i="23" s="1"/>
  <c r="E164" i="23" a="1"/>
  <c r="E164" i="23" s="1"/>
  <c r="F164" i="23" a="1"/>
  <c r="F164" i="23" s="1"/>
  <c r="G164" i="23" a="1"/>
  <c r="G164" i="23" s="1"/>
  <c r="H164" i="23" a="1"/>
  <c r="H164" i="23"/>
  <c r="I164" i="23" a="1"/>
  <c r="I164" i="23" s="1"/>
  <c r="J164" i="23" a="1"/>
  <c r="J164" i="23" s="1"/>
  <c r="K164" i="23" a="1"/>
  <c r="K164" i="23" s="1"/>
  <c r="L164" i="23" a="1"/>
  <c r="L164" i="23"/>
  <c r="M164" i="23" a="1"/>
  <c r="M164" i="23"/>
  <c r="N164" i="23" a="1"/>
  <c r="N164" i="23" s="1"/>
  <c r="O164" i="23" a="1"/>
  <c r="O164" i="23" s="1"/>
  <c r="P164" i="23" a="1"/>
  <c r="P164" i="23" s="1"/>
  <c r="Q164" i="23" a="1"/>
  <c r="Q164" i="23" s="1"/>
  <c r="R164" i="23" a="1"/>
  <c r="R164" i="23" s="1"/>
  <c r="S164" i="23" a="1"/>
  <c r="S164" i="23" s="1"/>
  <c r="D165" i="23" a="1"/>
  <c r="D165" i="23" s="1"/>
  <c r="E165" i="23" a="1"/>
  <c r="E165" i="23" s="1"/>
  <c r="F165" i="23" a="1"/>
  <c r="F165" i="23" s="1"/>
  <c r="G165" i="23" a="1"/>
  <c r="G165" i="23" s="1"/>
  <c r="H165" i="23" a="1"/>
  <c r="H165" i="23"/>
  <c r="I165" i="23" a="1"/>
  <c r="I165" i="23" s="1"/>
  <c r="J165" i="23" a="1"/>
  <c r="J165" i="23" s="1"/>
  <c r="K165" i="23" a="1"/>
  <c r="K165" i="23" s="1"/>
  <c r="L165" i="23" a="1"/>
  <c r="L165" i="23" s="1"/>
  <c r="M165" i="23" a="1"/>
  <c r="M165" i="23"/>
  <c r="N165" i="23" a="1"/>
  <c r="N165" i="23" s="1"/>
  <c r="O165" i="23" a="1"/>
  <c r="O165" i="23" s="1"/>
  <c r="P165" i="23" a="1"/>
  <c r="P165" i="23" s="1"/>
  <c r="Q165" i="23" a="1"/>
  <c r="Q165" i="23" s="1"/>
  <c r="R165" i="23" a="1"/>
  <c r="R165" i="23" s="1"/>
  <c r="S165" i="23" a="1"/>
  <c r="S165" i="23" s="1"/>
  <c r="D166" i="23" a="1"/>
  <c r="D166" i="23" s="1"/>
  <c r="E166" i="23" a="1"/>
  <c r="E166" i="23" s="1"/>
  <c r="F166" i="23" a="1"/>
  <c r="F166" i="23" s="1"/>
  <c r="G166" i="23" a="1"/>
  <c r="G166" i="23" s="1"/>
  <c r="H166" i="23" a="1"/>
  <c r="H166" i="23"/>
  <c r="I166" i="23" a="1"/>
  <c r="I166" i="23" s="1"/>
  <c r="J166" i="23" a="1"/>
  <c r="J166" i="23" s="1"/>
  <c r="K166" i="23" a="1"/>
  <c r="K166" i="23" s="1"/>
  <c r="L166" i="23" a="1"/>
  <c r="L166" i="23" s="1"/>
  <c r="M166" i="23" a="1"/>
  <c r="M166" i="23"/>
  <c r="N166" i="23" a="1"/>
  <c r="N166" i="23" s="1"/>
  <c r="O166" i="23" a="1"/>
  <c r="O166" i="23" s="1"/>
  <c r="P166" i="23" a="1"/>
  <c r="P166" i="23" s="1"/>
  <c r="Q166" i="23" a="1"/>
  <c r="Q166" i="23" s="1"/>
  <c r="R166" i="23" a="1"/>
  <c r="R166" i="23" s="1"/>
  <c r="S166" i="23" a="1"/>
  <c r="S166" i="23" s="1"/>
  <c r="D167" i="23" a="1"/>
  <c r="D167" i="23" s="1"/>
  <c r="E167" i="23" a="1"/>
  <c r="E167" i="23" s="1"/>
  <c r="F167" i="23" a="1"/>
  <c r="F167" i="23" s="1"/>
  <c r="G167" i="23" a="1"/>
  <c r="G167" i="23" s="1"/>
  <c r="H167" i="23" a="1"/>
  <c r="H167" i="23"/>
  <c r="I167" i="23" a="1"/>
  <c r="I167" i="23" s="1"/>
  <c r="J167" i="23" a="1"/>
  <c r="J167" i="23" s="1"/>
  <c r="K167" i="23" a="1"/>
  <c r="K167" i="23" s="1"/>
  <c r="L167" i="23" a="1"/>
  <c r="L167" i="23" s="1"/>
  <c r="M167" i="23" a="1"/>
  <c r="M167" i="23"/>
  <c r="N167" i="23" a="1"/>
  <c r="N167" i="23" s="1"/>
  <c r="O167" i="23" a="1"/>
  <c r="O167" i="23" s="1"/>
  <c r="P167" i="23" a="1"/>
  <c r="P167" i="23" s="1"/>
  <c r="Q167" i="23" a="1"/>
  <c r="Q167" i="23" s="1"/>
  <c r="R167" i="23" a="1"/>
  <c r="R167" i="23" s="1"/>
  <c r="S167" i="23" a="1"/>
  <c r="S167" i="23" s="1"/>
  <c r="D168" i="23" a="1"/>
  <c r="D168" i="23" s="1"/>
  <c r="E168" i="23" a="1"/>
  <c r="E168" i="23" s="1"/>
  <c r="F168" i="23" a="1"/>
  <c r="F168" i="23" s="1"/>
  <c r="G168" i="23" a="1"/>
  <c r="G168" i="23" s="1"/>
  <c r="H168" i="23" a="1"/>
  <c r="H168" i="23"/>
  <c r="I168" i="23" a="1"/>
  <c r="I168" i="23" s="1"/>
  <c r="J168" i="23" a="1"/>
  <c r="J168" i="23" s="1"/>
  <c r="K168" i="23" a="1"/>
  <c r="K168" i="23" s="1"/>
  <c r="L168" i="23" a="1"/>
  <c r="L168" i="23" s="1"/>
  <c r="M168" i="23" a="1"/>
  <c r="M168" i="23"/>
  <c r="N168" i="23" a="1"/>
  <c r="N168" i="23" s="1"/>
  <c r="O168" i="23" a="1"/>
  <c r="O168" i="23" s="1"/>
  <c r="P168" i="23" a="1"/>
  <c r="P168" i="23" s="1"/>
  <c r="Q168" i="23" a="1"/>
  <c r="Q168" i="23" s="1"/>
  <c r="R168" i="23" a="1"/>
  <c r="R168" i="23" s="1"/>
  <c r="S168" i="23" a="1"/>
  <c r="S168" i="23" s="1"/>
  <c r="D169" i="23" a="1"/>
  <c r="D169" i="23" s="1"/>
  <c r="E169" i="23" a="1"/>
  <c r="E169" i="23" s="1"/>
  <c r="F169" i="23" a="1"/>
  <c r="F169" i="23" s="1"/>
  <c r="G169" i="23" a="1"/>
  <c r="G169" i="23" s="1"/>
  <c r="H169" i="23" a="1"/>
  <c r="H169" i="23"/>
  <c r="I169" i="23" a="1"/>
  <c r="I169" i="23" s="1"/>
  <c r="J169" i="23" a="1"/>
  <c r="J169" i="23" s="1"/>
  <c r="K169" i="23" a="1"/>
  <c r="K169" i="23" s="1"/>
  <c r="L169" i="23" a="1"/>
  <c r="L169" i="23" s="1"/>
  <c r="M169" i="23" a="1"/>
  <c r="M169" i="23"/>
  <c r="N169" i="23" a="1"/>
  <c r="N169" i="23" s="1"/>
  <c r="O169" i="23" a="1"/>
  <c r="O169" i="23" s="1"/>
  <c r="P169" i="23" a="1"/>
  <c r="P169" i="23" s="1"/>
  <c r="Q169" i="23" a="1"/>
  <c r="Q169" i="23" s="1"/>
  <c r="R169" i="23" a="1"/>
  <c r="R169" i="23" s="1"/>
  <c r="S169" i="23" a="1"/>
  <c r="S169" i="23" s="1"/>
  <c r="D170" i="23" a="1"/>
  <c r="D170" i="23" s="1"/>
  <c r="E170" i="23" a="1"/>
  <c r="E170" i="23" s="1"/>
  <c r="F170" i="23" a="1"/>
  <c r="F170" i="23" s="1"/>
  <c r="G170" i="23" a="1"/>
  <c r="G170" i="23" s="1"/>
  <c r="H170" i="23" a="1"/>
  <c r="H170" i="23"/>
  <c r="I170" i="23" a="1"/>
  <c r="I170" i="23" s="1"/>
  <c r="J170" i="23" a="1"/>
  <c r="J170" i="23" s="1"/>
  <c r="K170" i="23" a="1"/>
  <c r="K170" i="23" s="1"/>
  <c r="L170" i="23" a="1"/>
  <c r="L170" i="23" s="1"/>
  <c r="M170" i="23" a="1"/>
  <c r="M170" i="23"/>
  <c r="N170" i="23" a="1"/>
  <c r="N170" i="23" s="1"/>
  <c r="O170" i="23" a="1"/>
  <c r="O170" i="23" s="1"/>
  <c r="P170" i="23" a="1"/>
  <c r="P170" i="23" s="1"/>
  <c r="Q170" i="23" a="1"/>
  <c r="Q170" i="23" s="1"/>
  <c r="R170" i="23" a="1"/>
  <c r="R170" i="23" s="1"/>
  <c r="S170" i="23" a="1"/>
  <c r="S170" i="23" s="1"/>
  <c r="D171" i="23" a="1"/>
  <c r="D171" i="23" s="1"/>
  <c r="E171" i="23" a="1"/>
  <c r="E171" i="23" s="1"/>
  <c r="F171" i="23" a="1"/>
  <c r="F171" i="23" s="1"/>
  <c r="G171" i="23" a="1"/>
  <c r="G171" i="23" s="1"/>
  <c r="H171" i="23" a="1"/>
  <c r="H171" i="23"/>
  <c r="I171" i="23" a="1"/>
  <c r="I171" i="23" s="1"/>
  <c r="J171" i="23" a="1"/>
  <c r="J171" i="23" s="1"/>
  <c r="K171" i="23" a="1"/>
  <c r="K171" i="23" s="1"/>
  <c r="L171" i="23" a="1"/>
  <c r="L171" i="23" s="1"/>
  <c r="M171" i="23" a="1"/>
  <c r="M171" i="23"/>
  <c r="N171" i="23" a="1"/>
  <c r="N171" i="23" s="1"/>
  <c r="O171" i="23" a="1"/>
  <c r="O171" i="23" s="1"/>
  <c r="P171" i="23" a="1"/>
  <c r="P171" i="23" s="1"/>
  <c r="Q171" i="23" a="1"/>
  <c r="Q171" i="23" s="1"/>
  <c r="R171" i="23" a="1"/>
  <c r="R171" i="23" s="1"/>
  <c r="S171" i="23" a="1"/>
  <c r="S171" i="23" s="1"/>
  <c r="D172" i="23" a="1"/>
  <c r="D172" i="23" s="1"/>
  <c r="E172" i="23" a="1"/>
  <c r="E172" i="23" s="1"/>
  <c r="F172" i="23" a="1"/>
  <c r="F172" i="23" s="1"/>
  <c r="G172" i="23" a="1"/>
  <c r="G172" i="23" s="1"/>
  <c r="H172" i="23" a="1"/>
  <c r="H172" i="23"/>
  <c r="I172" i="23" a="1"/>
  <c r="I172" i="23" s="1"/>
  <c r="J172" i="23" a="1"/>
  <c r="J172" i="23" s="1"/>
  <c r="K172" i="23" a="1"/>
  <c r="K172" i="23" s="1"/>
  <c r="L172" i="23" a="1"/>
  <c r="L172" i="23" s="1"/>
  <c r="M172" i="23" a="1"/>
  <c r="M172" i="23"/>
  <c r="N172" i="23" a="1"/>
  <c r="N172" i="23" s="1"/>
  <c r="O172" i="23" a="1"/>
  <c r="O172" i="23" s="1"/>
  <c r="P172" i="23" a="1"/>
  <c r="P172" i="23" s="1"/>
  <c r="Q172" i="23" a="1"/>
  <c r="Q172" i="23" s="1"/>
  <c r="R172" i="23" a="1"/>
  <c r="R172" i="23" s="1"/>
  <c r="S172" i="23" a="1"/>
  <c r="S172" i="23" s="1"/>
  <c r="D173" i="23" a="1"/>
  <c r="D173" i="23" s="1"/>
  <c r="E173" i="23" a="1"/>
  <c r="E173" i="23" s="1"/>
  <c r="F173" i="23" a="1"/>
  <c r="F173" i="23" s="1"/>
  <c r="G173" i="23" a="1"/>
  <c r="G173" i="23" s="1"/>
  <c r="H173" i="23" a="1"/>
  <c r="H173" i="23"/>
  <c r="I173" i="23" a="1"/>
  <c r="I173" i="23" s="1"/>
  <c r="J173" i="23" a="1"/>
  <c r="J173" i="23" s="1"/>
  <c r="K173" i="23" a="1"/>
  <c r="K173" i="23" s="1"/>
  <c r="L173" i="23" a="1"/>
  <c r="L173" i="23" s="1"/>
  <c r="M173" i="23" a="1"/>
  <c r="M173" i="23"/>
  <c r="N173" i="23" a="1"/>
  <c r="N173" i="23" s="1"/>
  <c r="O173" i="23" a="1"/>
  <c r="O173" i="23" s="1"/>
  <c r="P173" i="23" a="1"/>
  <c r="P173" i="23" s="1"/>
  <c r="Q173" i="23" a="1"/>
  <c r="Q173" i="23" s="1"/>
  <c r="R173" i="23" a="1"/>
  <c r="R173" i="23" s="1"/>
  <c r="S173" i="23" a="1"/>
  <c r="S173" i="23" s="1"/>
  <c r="D174" i="23" a="1"/>
  <c r="D174" i="23" s="1"/>
  <c r="E174" i="23" a="1"/>
  <c r="E174" i="23" s="1"/>
  <c r="F174" i="23" a="1"/>
  <c r="F174" i="23" s="1"/>
  <c r="G174" i="23" a="1"/>
  <c r="G174" i="23" s="1"/>
  <c r="H174" i="23" a="1"/>
  <c r="H174" i="23"/>
  <c r="I174" i="23" a="1"/>
  <c r="I174" i="23" s="1"/>
  <c r="J174" i="23" a="1"/>
  <c r="J174" i="23" s="1"/>
  <c r="K174" i="23" a="1"/>
  <c r="K174" i="23" s="1"/>
  <c r="L174" i="23" a="1"/>
  <c r="L174" i="23" s="1"/>
  <c r="M174" i="23" a="1"/>
  <c r="M174" i="23"/>
  <c r="N174" i="23" a="1"/>
  <c r="N174" i="23" s="1"/>
  <c r="O174" i="23" a="1"/>
  <c r="O174" i="23" s="1"/>
  <c r="P174" i="23" a="1"/>
  <c r="P174" i="23" s="1"/>
  <c r="Q174" i="23" a="1"/>
  <c r="Q174" i="23" s="1"/>
  <c r="R174" i="23" a="1"/>
  <c r="R174" i="23" s="1"/>
  <c r="S174" i="23" a="1"/>
  <c r="S174" i="23" s="1"/>
  <c r="D175" i="23" a="1"/>
  <c r="D175" i="23" s="1"/>
  <c r="E175" i="23" a="1"/>
  <c r="E175" i="23" s="1"/>
  <c r="F175" i="23" a="1"/>
  <c r="F175" i="23" s="1"/>
  <c r="G175" i="23" a="1"/>
  <c r="G175" i="23" s="1"/>
  <c r="H175" i="23" a="1"/>
  <c r="H175" i="23"/>
  <c r="I175" i="23" a="1"/>
  <c r="I175" i="23" s="1"/>
  <c r="J175" i="23" a="1"/>
  <c r="J175" i="23" s="1"/>
  <c r="K175" i="23" a="1"/>
  <c r="K175" i="23" s="1"/>
  <c r="L175" i="23" a="1"/>
  <c r="L175" i="23" s="1"/>
  <c r="M175" i="23" a="1"/>
  <c r="M175" i="23"/>
  <c r="N175" i="23" a="1"/>
  <c r="N175" i="23" s="1"/>
  <c r="O175" i="23" a="1"/>
  <c r="O175" i="23" s="1"/>
  <c r="P175" i="23" a="1"/>
  <c r="P175" i="23" s="1"/>
  <c r="Q175" i="23" a="1"/>
  <c r="Q175" i="23" s="1"/>
  <c r="R175" i="23" a="1"/>
  <c r="R175" i="23" s="1"/>
  <c r="S175" i="23" a="1"/>
  <c r="S175" i="23" s="1"/>
  <c r="D176" i="23" a="1"/>
  <c r="D176" i="23" s="1"/>
  <c r="E176" i="23" a="1"/>
  <c r="E176" i="23" s="1"/>
  <c r="F176" i="23" a="1"/>
  <c r="F176" i="23" s="1"/>
  <c r="G176" i="23" a="1"/>
  <c r="G176" i="23" s="1"/>
  <c r="H176" i="23" a="1"/>
  <c r="H176" i="23"/>
  <c r="I176" i="23" a="1"/>
  <c r="I176" i="23" s="1"/>
  <c r="J176" i="23" a="1"/>
  <c r="J176" i="23" s="1"/>
  <c r="K176" i="23" a="1"/>
  <c r="K176" i="23" s="1"/>
  <c r="L176" i="23" a="1"/>
  <c r="L176" i="23" s="1"/>
  <c r="M176" i="23" a="1"/>
  <c r="M176" i="23"/>
  <c r="N176" i="23" a="1"/>
  <c r="N176" i="23" s="1"/>
  <c r="O176" i="23" a="1"/>
  <c r="O176" i="23" s="1"/>
  <c r="P176" i="23" a="1"/>
  <c r="P176" i="23" s="1"/>
  <c r="Q176" i="23" a="1"/>
  <c r="Q176" i="23" s="1"/>
  <c r="R176" i="23" a="1"/>
  <c r="R176" i="23" s="1"/>
  <c r="S176" i="23" a="1"/>
  <c r="S176" i="23" s="1"/>
  <c r="D177" i="23" a="1"/>
  <c r="D177" i="23" s="1"/>
  <c r="E177" i="23" a="1"/>
  <c r="E177" i="23" s="1"/>
  <c r="F177" i="23" a="1"/>
  <c r="F177" i="23" s="1"/>
  <c r="G177" i="23" a="1"/>
  <c r="G177" i="23" s="1"/>
  <c r="H177" i="23" a="1"/>
  <c r="H177" i="23"/>
  <c r="I177" i="23" a="1"/>
  <c r="I177" i="23" s="1"/>
  <c r="J177" i="23" a="1"/>
  <c r="J177" i="23" s="1"/>
  <c r="K177" i="23" a="1"/>
  <c r="K177" i="23" s="1"/>
  <c r="L177" i="23" a="1"/>
  <c r="L177" i="23" s="1"/>
  <c r="M177" i="23" a="1"/>
  <c r="M177" i="23"/>
  <c r="N177" i="23" a="1"/>
  <c r="N177" i="23" s="1"/>
  <c r="O177" i="23" a="1"/>
  <c r="O177" i="23" s="1"/>
  <c r="P177" i="23" a="1"/>
  <c r="P177" i="23" s="1"/>
  <c r="Q177" i="23" a="1"/>
  <c r="Q177" i="23" s="1"/>
  <c r="R177" i="23" a="1"/>
  <c r="R177" i="23" s="1"/>
  <c r="S177" i="23" a="1"/>
  <c r="S177" i="23" s="1"/>
  <c r="D178" i="23" a="1"/>
  <c r="D178" i="23" s="1"/>
  <c r="E178" i="23" a="1"/>
  <c r="E178" i="23" s="1"/>
  <c r="F178" i="23" a="1"/>
  <c r="F178" i="23" s="1"/>
  <c r="G178" i="23" a="1"/>
  <c r="G178" i="23" s="1"/>
  <c r="H178" i="23" a="1"/>
  <c r="H178" i="23"/>
  <c r="I178" i="23" a="1"/>
  <c r="I178" i="23" s="1"/>
  <c r="J178" i="23" a="1"/>
  <c r="J178" i="23" s="1"/>
  <c r="K178" i="23" a="1"/>
  <c r="K178" i="23" s="1"/>
  <c r="L178" i="23" a="1"/>
  <c r="L178" i="23" s="1"/>
  <c r="M178" i="23" a="1"/>
  <c r="M178" i="23"/>
  <c r="N178" i="23" a="1"/>
  <c r="N178" i="23" s="1"/>
  <c r="O178" i="23" a="1"/>
  <c r="O178" i="23" s="1"/>
  <c r="P178" i="23" a="1"/>
  <c r="P178" i="23" s="1"/>
  <c r="Q178" i="23" a="1"/>
  <c r="Q178" i="23" s="1"/>
  <c r="R178" i="23" a="1"/>
  <c r="R178" i="23" s="1"/>
  <c r="S178" i="23" a="1"/>
  <c r="S178" i="23" s="1"/>
  <c r="D179" i="23" a="1"/>
  <c r="D179" i="23" s="1"/>
  <c r="E179" i="23" a="1"/>
  <c r="E179" i="23" s="1"/>
  <c r="F179" i="23" a="1"/>
  <c r="F179" i="23" s="1"/>
  <c r="G179" i="23" a="1"/>
  <c r="G179" i="23" s="1"/>
  <c r="H179" i="23" a="1"/>
  <c r="H179" i="23"/>
  <c r="I179" i="23" a="1"/>
  <c r="I179" i="23" s="1"/>
  <c r="J179" i="23" a="1"/>
  <c r="J179" i="23" s="1"/>
  <c r="K179" i="23" a="1"/>
  <c r="K179" i="23" s="1"/>
  <c r="L179" i="23" a="1"/>
  <c r="L179" i="23" s="1"/>
  <c r="M179" i="23" a="1"/>
  <c r="M179" i="23"/>
  <c r="N179" i="23" a="1"/>
  <c r="N179" i="23" s="1"/>
  <c r="O179" i="23" a="1"/>
  <c r="O179" i="23" s="1"/>
  <c r="P179" i="23" a="1"/>
  <c r="P179" i="23" s="1"/>
  <c r="Q179" i="23" a="1"/>
  <c r="Q179" i="23" s="1"/>
  <c r="R179" i="23" a="1"/>
  <c r="R179" i="23" s="1"/>
  <c r="S179" i="23" a="1"/>
  <c r="S179" i="23" s="1"/>
  <c r="D180" i="23" a="1"/>
  <c r="D180" i="23" s="1"/>
  <c r="E180" i="23" a="1"/>
  <c r="E180" i="23" s="1"/>
  <c r="F180" i="23" a="1"/>
  <c r="F180" i="23" s="1"/>
  <c r="G180" i="23" a="1"/>
  <c r="G180" i="23" s="1"/>
  <c r="H180" i="23" a="1"/>
  <c r="H180" i="23"/>
  <c r="I180" i="23" a="1"/>
  <c r="I180" i="23" s="1"/>
  <c r="J180" i="23" a="1"/>
  <c r="J180" i="23" s="1"/>
  <c r="K180" i="23" a="1"/>
  <c r="K180" i="23" s="1"/>
  <c r="L180" i="23" a="1"/>
  <c r="L180" i="23" s="1"/>
  <c r="M180" i="23" a="1"/>
  <c r="M180" i="23"/>
  <c r="N180" i="23" a="1"/>
  <c r="N180" i="23" s="1"/>
  <c r="O180" i="23" a="1"/>
  <c r="O180" i="23" s="1"/>
  <c r="P180" i="23" a="1"/>
  <c r="P180" i="23" s="1"/>
  <c r="Q180" i="23" a="1"/>
  <c r="Q180" i="23" s="1"/>
  <c r="R180" i="23" a="1"/>
  <c r="R180" i="23" s="1"/>
  <c r="S180" i="23" a="1"/>
  <c r="S180" i="23" s="1"/>
  <c r="D181" i="23" a="1"/>
  <c r="D181" i="23" s="1"/>
  <c r="E181" i="23" a="1"/>
  <c r="E181" i="23" s="1"/>
  <c r="F181" i="23" a="1"/>
  <c r="F181" i="23" s="1"/>
  <c r="G181" i="23" a="1"/>
  <c r="G181" i="23" s="1"/>
  <c r="H181" i="23" a="1"/>
  <c r="H181" i="23"/>
  <c r="I181" i="23" a="1"/>
  <c r="I181" i="23" s="1"/>
  <c r="J181" i="23" a="1"/>
  <c r="J181" i="23" s="1"/>
  <c r="K181" i="23" a="1"/>
  <c r="K181" i="23" s="1"/>
  <c r="L181" i="23" a="1"/>
  <c r="L181" i="23" s="1"/>
  <c r="M181" i="23" a="1"/>
  <c r="M181" i="23"/>
  <c r="N181" i="23" a="1"/>
  <c r="N181" i="23" s="1"/>
  <c r="O181" i="23" a="1"/>
  <c r="O181" i="23" s="1"/>
  <c r="P181" i="23" a="1"/>
  <c r="P181" i="23" s="1"/>
  <c r="Q181" i="23" a="1"/>
  <c r="Q181" i="23" s="1"/>
  <c r="R181" i="23" a="1"/>
  <c r="R181" i="23" s="1"/>
  <c r="S181" i="23" a="1"/>
  <c r="S181" i="23" s="1"/>
  <c r="E182" i="23" a="1"/>
  <c r="E182" i="23" s="1"/>
  <c r="F182" i="23" a="1"/>
  <c r="F182" i="23" s="1"/>
  <c r="G182" i="23" a="1"/>
  <c r="G182" i="23" s="1"/>
  <c r="H182" i="23" a="1"/>
  <c r="H182" i="23"/>
  <c r="I182" i="23" a="1"/>
  <c r="I182" i="23" s="1"/>
  <c r="J182" i="23" a="1"/>
  <c r="J182" i="23" s="1"/>
  <c r="K182" i="23" a="1"/>
  <c r="K182" i="23" s="1"/>
  <c r="L182" i="23" a="1"/>
  <c r="L182" i="23" s="1"/>
  <c r="M182" i="23" a="1"/>
  <c r="M182" i="23"/>
  <c r="N182" i="23" a="1"/>
  <c r="N182" i="23" s="1"/>
  <c r="O182" i="23" a="1"/>
  <c r="O182" i="23" s="1"/>
  <c r="P182" i="23" a="1"/>
  <c r="P182" i="23" s="1"/>
  <c r="Q182" i="23" a="1"/>
  <c r="Q182" i="23" s="1"/>
  <c r="R182" i="23" a="1"/>
  <c r="R182" i="23" s="1"/>
  <c r="S182" i="23" a="1"/>
  <c r="S182" i="23" s="1"/>
  <c r="F183" i="23" a="1"/>
  <c r="F183" i="23" s="1"/>
  <c r="G183" i="23" a="1"/>
  <c r="G183" i="23" s="1"/>
  <c r="H183" i="23" a="1"/>
  <c r="H183" i="23"/>
  <c r="I183" i="23" a="1"/>
  <c r="I183" i="23" s="1"/>
  <c r="J183" i="23" a="1"/>
  <c r="J183" i="23" s="1"/>
  <c r="K183" i="23" a="1"/>
  <c r="K183" i="23" s="1"/>
  <c r="L183" i="23" a="1"/>
  <c r="L183" i="23" s="1"/>
  <c r="M183" i="23" a="1"/>
  <c r="M183" i="23"/>
  <c r="N183" i="23" a="1"/>
  <c r="N183" i="23" s="1"/>
  <c r="O183" i="23" a="1"/>
  <c r="O183" i="23" s="1"/>
  <c r="P183" i="23" a="1"/>
  <c r="P183" i="23" s="1"/>
  <c r="Q183" i="23" a="1"/>
  <c r="Q183" i="23" s="1"/>
  <c r="R183" i="23" a="1"/>
  <c r="R183" i="23" s="1"/>
  <c r="S183" i="23" a="1"/>
  <c r="S183" i="23" s="1"/>
  <c r="F184" i="23" a="1"/>
  <c r="F184" i="23" s="1"/>
  <c r="G184" i="23" a="1"/>
  <c r="G184" i="23" s="1"/>
  <c r="H184" i="23" a="1"/>
  <c r="H184" i="23"/>
  <c r="I184" i="23" a="1"/>
  <c r="I184" i="23" s="1"/>
  <c r="J184" i="23" a="1"/>
  <c r="J184" i="23" s="1"/>
  <c r="K184" i="23" a="1"/>
  <c r="K184" i="23" s="1"/>
  <c r="L184" i="23" a="1"/>
  <c r="L184" i="23" s="1"/>
  <c r="M184" i="23" a="1"/>
  <c r="M184" i="23"/>
  <c r="N184" i="23" a="1"/>
  <c r="N184" i="23" s="1"/>
  <c r="O184" i="23" a="1"/>
  <c r="O184" i="23" s="1"/>
  <c r="P184" i="23" a="1"/>
  <c r="P184" i="23" s="1"/>
  <c r="Q184" i="23" a="1"/>
  <c r="Q184" i="23" s="1"/>
  <c r="R184" i="23" a="1"/>
  <c r="R184" i="23" s="1"/>
  <c r="S184" i="23" a="1"/>
  <c r="S184" i="23" s="1"/>
  <c r="F185" i="23" a="1"/>
  <c r="F185" i="23" s="1"/>
  <c r="G185" i="23" a="1"/>
  <c r="G185" i="23" s="1"/>
  <c r="H185" i="23" a="1"/>
  <c r="H185" i="23"/>
  <c r="I185" i="23" a="1"/>
  <c r="I185" i="23" s="1"/>
  <c r="J185" i="23" a="1"/>
  <c r="J185" i="23" s="1"/>
  <c r="K185" i="23" a="1"/>
  <c r="K185" i="23" s="1"/>
  <c r="L185" i="23" a="1"/>
  <c r="L185" i="23" s="1"/>
  <c r="M185" i="23" a="1"/>
  <c r="M185" i="23"/>
  <c r="N185" i="23" a="1"/>
  <c r="N185" i="23" s="1"/>
  <c r="O185" i="23" a="1"/>
  <c r="O185" i="23" s="1"/>
  <c r="P185" i="23" a="1"/>
  <c r="P185" i="23" s="1"/>
  <c r="Q185" i="23" a="1"/>
  <c r="Q185" i="23" s="1"/>
  <c r="R185" i="23" a="1"/>
  <c r="R185" i="23" s="1"/>
  <c r="S185" i="23" a="1"/>
  <c r="S185" i="23" s="1"/>
  <c r="F186" i="23" a="1"/>
  <c r="F186" i="23" s="1"/>
  <c r="G186" i="23" a="1"/>
  <c r="G186" i="23" s="1"/>
  <c r="I186" i="23" a="1"/>
  <c r="I186" i="23" s="1"/>
  <c r="J186" i="23" a="1"/>
  <c r="J186" i="23" s="1"/>
  <c r="K186" i="23" a="1"/>
  <c r="K186" i="23" s="1"/>
  <c r="L186" i="23" a="1"/>
  <c r="L186" i="23" s="1"/>
  <c r="M186" i="23" a="1"/>
  <c r="M186" i="23"/>
  <c r="N186" i="23" a="1"/>
  <c r="N186" i="23" s="1"/>
  <c r="O186" i="23" a="1"/>
  <c r="O186" i="23" s="1"/>
  <c r="P186" i="23" a="1"/>
  <c r="P186" i="23" s="1"/>
  <c r="Q186" i="23" a="1"/>
  <c r="Q186" i="23" s="1"/>
  <c r="R186" i="23" a="1"/>
  <c r="R186" i="23" s="1"/>
  <c r="S186" i="23" a="1"/>
  <c r="S186" i="23" s="1"/>
  <c r="F187" i="23" a="1"/>
  <c r="F187" i="23" s="1"/>
  <c r="G187" i="23" a="1"/>
  <c r="G187" i="23" s="1"/>
  <c r="J187" i="23" a="1"/>
  <c r="J187" i="23" s="1"/>
  <c r="K187" i="23" a="1"/>
  <c r="K187" i="23" s="1"/>
  <c r="L187" i="23" a="1"/>
  <c r="L187" i="23" s="1"/>
  <c r="M187" i="23" a="1"/>
  <c r="M187" i="23"/>
  <c r="N187" i="23" a="1"/>
  <c r="N187" i="23" s="1"/>
  <c r="O187" i="23" a="1"/>
  <c r="O187" i="23" s="1"/>
  <c r="P187" i="23" a="1"/>
  <c r="P187" i="23" s="1"/>
  <c r="Q187" i="23" a="1"/>
  <c r="Q187" i="23" s="1"/>
  <c r="R187" i="23" a="1"/>
  <c r="R187" i="23" s="1"/>
  <c r="S187" i="23" a="1"/>
  <c r="S187" i="23" s="1"/>
  <c r="F188" i="23" a="1"/>
  <c r="F188" i="23" s="1"/>
  <c r="G188" i="23" a="1"/>
  <c r="G188" i="23" s="1"/>
  <c r="J188" i="23" a="1"/>
  <c r="J188" i="23" s="1"/>
  <c r="K188" i="23" a="1"/>
  <c r="K188" i="23" s="1"/>
  <c r="L188" i="23" a="1"/>
  <c r="L188" i="23" s="1"/>
  <c r="M188" i="23" a="1"/>
  <c r="M188" i="23"/>
  <c r="N188" i="23" a="1"/>
  <c r="N188" i="23" s="1"/>
  <c r="O188" i="23" a="1"/>
  <c r="O188" i="23" s="1"/>
  <c r="P188" i="23" a="1"/>
  <c r="P188" i="23" s="1"/>
  <c r="Q188" i="23" a="1"/>
  <c r="Q188" i="23" s="1"/>
  <c r="R188" i="23" a="1"/>
  <c r="R188" i="23" s="1"/>
  <c r="S188" i="23" a="1"/>
  <c r="S188" i="23" s="1"/>
  <c r="F189" i="23" a="1"/>
  <c r="F189" i="23" s="1"/>
  <c r="G189" i="23" a="1"/>
  <c r="G189" i="23" s="1"/>
  <c r="I189" i="23" a="1"/>
  <c r="I189" i="23" s="1"/>
  <c r="J189" i="23" a="1"/>
  <c r="J189" i="23" s="1"/>
  <c r="K189" i="23" a="1"/>
  <c r="K189" i="23" s="1"/>
  <c r="L189" i="23" a="1"/>
  <c r="L189" i="23" s="1"/>
  <c r="L192" i="23" s="1" a="1"/>
  <c r="L192" i="23" s="1"/>
  <c r="M189" i="23" a="1"/>
  <c r="M189" i="23"/>
  <c r="N189" i="23" a="1"/>
  <c r="N189" i="23" s="1"/>
  <c r="O189" i="23" a="1"/>
  <c r="O189" i="23" s="1"/>
  <c r="P189" i="23" a="1"/>
  <c r="P189" i="23" s="1"/>
  <c r="Q189" i="23" a="1"/>
  <c r="Q189" i="23" s="1"/>
  <c r="R189" i="23" a="1"/>
  <c r="R189" i="23" s="1"/>
  <c r="S189" i="23" a="1"/>
  <c r="S189" i="23" s="1"/>
  <c r="F190" i="23" a="1"/>
  <c r="F190" i="23" s="1"/>
  <c r="G190" i="23" a="1"/>
  <c r="G190" i="23" s="1"/>
  <c r="I190" i="23" a="1"/>
  <c r="I190" i="23" s="1"/>
  <c r="J190" i="23" a="1"/>
  <c r="J190" i="23" s="1"/>
  <c r="K190" i="23" a="1"/>
  <c r="K190" i="23" s="1"/>
  <c r="L190" i="23" a="1"/>
  <c r="L190" i="23" s="1"/>
  <c r="M190" i="23" a="1"/>
  <c r="M190" i="23"/>
  <c r="N190" i="23" a="1"/>
  <c r="N190" i="23" s="1"/>
  <c r="O190" i="23" a="1"/>
  <c r="O190" i="23" s="1"/>
  <c r="P190" i="23" a="1"/>
  <c r="P190" i="23" s="1"/>
  <c r="Q190" i="23" a="1"/>
  <c r="Q190" i="23" s="1"/>
  <c r="R190" i="23" a="1"/>
  <c r="R190" i="23" s="1"/>
  <c r="S190" i="23" a="1"/>
  <c r="S190" i="23" s="1"/>
  <c r="F191" i="23" a="1"/>
  <c r="F191" i="23" s="1"/>
  <c r="G191" i="23" a="1"/>
  <c r="G191" i="23" s="1"/>
  <c r="I191" i="23" a="1"/>
  <c r="I191" i="23" s="1"/>
  <c r="J191" i="23" a="1"/>
  <c r="J191" i="23" s="1"/>
  <c r="K191" i="23" a="1"/>
  <c r="K191" i="23" s="1"/>
  <c r="L191" i="23" a="1"/>
  <c r="L191" i="23" s="1"/>
  <c r="N191" i="23" a="1"/>
  <c r="N191" i="23" s="1"/>
  <c r="N193" i="23" s="1" a="1"/>
  <c r="N193" i="23" s="1"/>
  <c r="O191" i="23" a="1"/>
  <c r="O191" i="23" s="1"/>
  <c r="P191" i="23" a="1"/>
  <c r="P191" i="23" s="1"/>
  <c r="Q191" i="23" a="1"/>
  <c r="Q191" i="23" s="1"/>
  <c r="R191" i="23" a="1"/>
  <c r="R191" i="23" s="1"/>
  <c r="S191" i="23" a="1"/>
  <c r="S191" i="23" s="1"/>
  <c r="F192" i="23" a="1"/>
  <c r="F192" i="23" s="1"/>
  <c r="G192" i="23" a="1"/>
  <c r="G192" i="23" s="1"/>
  <c r="I192" i="23" a="1"/>
  <c r="I192" i="23" s="1"/>
  <c r="J192" i="23" a="1"/>
  <c r="J192" i="23" s="1"/>
  <c r="K192" i="23" a="1"/>
  <c r="K192" i="23" s="1"/>
  <c r="O192" i="23" a="1"/>
  <c r="O192" i="23" s="1"/>
  <c r="P192" i="23" a="1"/>
  <c r="P192" i="23" s="1"/>
  <c r="Q192" i="23" a="1"/>
  <c r="Q192" i="23" s="1"/>
  <c r="R192" i="23" a="1"/>
  <c r="R192" i="23" s="1"/>
  <c r="S192" i="23" a="1"/>
  <c r="S192" i="23" s="1"/>
  <c r="F193" i="23" a="1"/>
  <c r="F193" i="23" s="1"/>
  <c r="G193" i="23" a="1"/>
  <c r="G193" i="23" s="1"/>
  <c r="I193" i="23" a="1"/>
  <c r="I193" i="23" s="1"/>
  <c r="J193" i="23" a="1"/>
  <c r="J193" i="23" s="1"/>
  <c r="K193" i="23" a="1"/>
  <c r="K193" i="23" s="1"/>
  <c r="L193" i="23" a="1"/>
  <c r="L193" i="23" s="1"/>
  <c r="O193" i="23" a="1"/>
  <c r="O193" i="23" s="1"/>
  <c r="P193" i="23" a="1"/>
  <c r="P193" i="23" s="1"/>
  <c r="Q193" i="23" a="1"/>
  <c r="Q193" i="23" s="1"/>
  <c r="R193" i="23" a="1"/>
  <c r="R193" i="23" s="1"/>
  <c r="S193" i="23" a="1"/>
  <c r="S193" i="23" s="1"/>
  <c r="D194" i="23" a="1"/>
  <c r="D194" i="23" s="1"/>
  <c r="F194" i="23" a="1"/>
  <c r="F194" i="23" s="1"/>
  <c r="G194" i="23" a="1"/>
  <c r="G194" i="23" s="1"/>
  <c r="H194" i="23" a="1"/>
  <c r="H194" i="23"/>
  <c r="I194" i="23" a="1"/>
  <c r="I194" i="23" s="1"/>
  <c r="J194" i="23" a="1"/>
  <c r="J194" i="23" s="1"/>
  <c r="K194" i="23" a="1"/>
  <c r="K194" i="23" s="1"/>
  <c r="L194" i="23" a="1"/>
  <c r="L194" i="23" s="1"/>
  <c r="O194" i="23" a="1"/>
  <c r="O194" i="23" s="1"/>
  <c r="Q194" i="23" a="1"/>
  <c r="Q194" i="23" s="1"/>
  <c r="R194" i="23" a="1"/>
  <c r="R194" i="23" s="1"/>
  <c r="S194" i="23" a="1"/>
  <c r="S194" i="23" s="1"/>
  <c r="D195" i="23" a="1"/>
  <c r="D195" i="23" s="1"/>
  <c r="F195" i="23" a="1"/>
  <c r="F195" i="23" s="1"/>
  <c r="G195" i="23" a="1"/>
  <c r="G195" i="23" s="1"/>
  <c r="H195" i="23" a="1"/>
  <c r="H195" i="23"/>
  <c r="I195" i="23" a="1"/>
  <c r="I195" i="23" s="1"/>
  <c r="J195" i="23" a="1"/>
  <c r="J195" i="23" s="1"/>
  <c r="K195" i="23" a="1"/>
  <c r="K195" i="23" s="1"/>
  <c r="L195" i="23" a="1"/>
  <c r="L195" i="23" s="1"/>
  <c r="O195" i="23" a="1"/>
  <c r="O195" i="23" s="1"/>
  <c r="Q195" i="23" a="1"/>
  <c r="Q195" i="23" s="1"/>
  <c r="R195" i="23" a="1"/>
  <c r="R195" i="23" s="1"/>
  <c r="S195" i="23" a="1"/>
  <c r="S195" i="23" s="1"/>
  <c r="D196" i="23" a="1"/>
  <c r="D196" i="23" s="1"/>
  <c r="F196" i="23" a="1"/>
  <c r="F196" i="23" s="1"/>
  <c r="G196" i="23" a="1"/>
  <c r="G196" i="23" s="1"/>
  <c r="H196" i="23" a="1"/>
  <c r="H196" i="23"/>
  <c r="I196" i="23" a="1"/>
  <c r="I196" i="23" s="1"/>
  <c r="J196" i="23" a="1"/>
  <c r="J196" i="23" s="1"/>
  <c r="K196" i="23" a="1"/>
  <c r="K196" i="23" s="1"/>
  <c r="L196" i="23" a="1"/>
  <c r="L196" i="23" s="1"/>
  <c r="M196" i="23" a="1"/>
  <c r="M196" i="23" s="1"/>
  <c r="O196" i="23" a="1"/>
  <c r="O196" i="23" s="1"/>
  <c r="Q196" i="23" a="1"/>
  <c r="Q196" i="23" s="1"/>
  <c r="R196" i="23" a="1"/>
  <c r="R196" i="23" s="1"/>
  <c r="S196" i="23" a="1"/>
  <c r="S196" i="23" s="1"/>
  <c r="S197" i="23" s="1" a="1"/>
  <c r="S197" i="23" s="1"/>
  <c r="D197" i="23" a="1"/>
  <c r="D197" i="23" s="1"/>
  <c r="F197" i="23" a="1"/>
  <c r="F197" i="23" s="1"/>
  <c r="G197" i="23" a="1"/>
  <c r="G197" i="23" s="1"/>
  <c r="H197" i="23" a="1"/>
  <c r="H197" i="23"/>
  <c r="I197" i="23" a="1"/>
  <c r="I197" i="23" s="1"/>
  <c r="J197" i="23" a="1"/>
  <c r="J197" i="23" s="1"/>
  <c r="K197" i="23" a="1"/>
  <c r="K197" i="23" s="1"/>
  <c r="L197" i="23" a="1"/>
  <c r="L197" i="23" s="1"/>
  <c r="M197" i="23" a="1"/>
  <c r="M197" i="23" s="1"/>
  <c r="O197" i="23" a="1"/>
  <c r="O197" i="23" s="1"/>
  <c r="Q197" i="23" a="1"/>
  <c r="Q197" i="23" s="1"/>
  <c r="R197" i="23" a="1"/>
  <c r="R197" i="23" s="1"/>
  <c r="D112" i="24" a="1"/>
  <c r="D112" i="24" s="1"/>
  <c r="E112" i="24" a="1"/>
  <c r="E112" i="24" s="1"/>
  <c r="F112" i="24" a="1"/>
  <c r="F112" i="24" s="1"/>
  <c r="G112" i="24" a="1"/>
  <c r="G112" i="24" s="1"/>
  <c r="H112" i="24" a="1"/>
  <c r="H112" i="24"/>
  <c r="I112" i="24" a="1"/>
  <c r="I112" i="24" s="1"/>
  <c r="J112" i="24" a="1"/>
  <c r="J112" i="24" s="1"/>
  <c r="K112" i="24" a="1"/>
  <c r="K112" i="24" s="1"/>
  <c r="L112" i="24" a="1"/>
  <c r="L112" i="24" s="1"/>
  <c r="M112" i="24" a="1"/>
  <c r="M112" i="24" s="1"/>
  <c r="N112" i="24" a="1"/>
  <c r="N112" i="24" s="1"/>
  <c r="O112" i="24" a="1"/>
  <c r="O112" i="24" s="1"/>
  <c r="P112" i="24" a="1"/>
  <c r="P112" i="24" s="1"/>
  <c r="Q112" i="24" a="1"/>
  <c r="Q112" i="24" s="1"/>
  <c r="R112" i="24" a="1"/>
  <c r="R112" i="24" s="1"/>
  <c r="S112" i="24" a="1"/>
  <c r="S112" i="24" s="1"/>
  <c r="D113" i="24" a="1"/>
  <c r="D113" i="24" s="1"/>
  <c r="E113" i="24" a="1"/>
  <c r="E113" i="24" s="1"/>
  <c r="F113" i="24" a="1"/>
  <c r="F113" i="24" s="1"/>
  <c r="G113" i="24" a="1"/>
  <c r="G113" i="24" s="1"/>
  <c r="H113" i="24" a="1"/>
  <c r="H113" i="24"/>
  <c r="I113" i="24" a="1"/>
  <c r="I113" i="24" s="1"/>
  <c r="J113" i="24" a="1"/>
  <c r="J113" i="24" s="1"/>
  <c r="K113" i="24" a="1"/>
  <c r="K113" i="24" s="1"/>
  <c r="L113" i="24" a="1"/>
  <c r="L113" i="24" s="1"/>
  <c r="M113" i="24" a="1"/>
  <c r="M113" i="24"/>
  <c r="N113" i="24" a="1"/>
  <c r="N113" i="24" s="1"/>
  <c r="O113" i="24" a="1"/>
  <c r="O113" i="24" s="1"/>
  <c r="P113" i="24" a="1"/>
  <c r="P113" i="24" s="1"/>
  <c r="Q113" i="24" a="1"/>
  <c r="Q113" i="24" s="1"/>
  <c r="R113" i="24" a="1"/>
  <c r="R113" i="24" s="1"/>
  <c r="S113" i="24" a="1"/>
  <c r="S113" i="24" s="1"/>
  <c r="D114" i="24" a="1"/>
  <c r="D114" i="24" s="1"/>
  <c r="E114" i="24" a="1"/>
  <c r="E114" i="24" s="1"/>
  <c r="F114" i="24" a="1"/>
  <c r="F114" i="24" s="1"/>
  <c r="G114" i="24" a="1"/>
  <c r="G114" i="24" s="1"/>
  <c r="H114" i="24" a="1"/>
  <c r="H114" i="24" s="1"/>
  <c r="I114" i="24" a="1"/>
  <c r="I114" i="24" s="1"/>
  <c r="J114" i="24" a="1"/>
  <c r="J114" i="24" s="1"/>
  <c r="K114" i="24" a="1"/>
  <c r="K114" i="24" s="1"/>
  <c r="L114" i="24" a="1"/>
  <c r="L114" i="24" s="1"/>
  <c r="M114" i="24" a="1"/>
  <c r="M114" i="24"/>
  <c r="N114" i="24" a="1"/>
  <c r="N114" i="24" s="1"/>
  <c r="O114" i="24" a="1"/>
  <c r="O114" i="24" s="1"/>
  <c r="P114" i="24" a="1"/>
  <c r="P114" i="24" s="1"/>
  <c r="Q114" i="24" a="1"/>
  <c r="Q114" i="24" s="1"/>
  <c r="R114" i="24" a="1"/>
  <c r="R114" i="24" s="1"/>
  <c r="S114" i="24" a="1"/>
  <c r="S114" i="24" s="1"/>
  <c r="D115" i="24" a="1"/>
  <c r="D115" i="24" s="1"/>
  <c r="E115" i="24" a="1"/>
  <c r="E115" i="24" s="1"/>
  <c r="F115" i="24" a="1"/>
  <c r="F115" i="24" s="1"/>
  <c r="G115" i="24" a="1"/>
  <c r="G115" i="24" s="1"/>
  <c r="H115" i="24" a="1"/>
  <c r="H115" i="24" s="1"/>
  <c r="I115" i="24" a="1"/>
  <c r="I115" i="24" s="1"/>
  <c r="J115" i="24" a="1"/>
  <c r="J115" i="24" s="1"/>
  <c r="K115" i="24" a="1"/>
  <c r="K115" i="24" s="1"/>
  <c r="L115" i="24" a="1"/>
  <c r="L115" i="24" s="1"/>
  <c r="M115" i="24" a="1"/>
  <c r="M115" i="24" s="1"/>
  <c r="N115" i="24" a="1"/>
  <c r="N115" i="24" s="1"/>
  <c r="O115" i="24" a="1"/>
  <c r="O115" i="24" s="1"/>
  <c r="P115" i="24" a="1"/>
  <c r="P115" i="24" s="1"/>
  <c r="Q115" i="24" a="1"/>
  <c r="Q115" i="24" s="1"/>
  <c r="R115" i="24" a="1"/>
  <c r="R115" i="24" s="1"/>
  <c r="S115" i="24" a="1"/>
  <c r="S115" i="24" s="1"/>
  <c r="D116" i="24" a="1"/>
  <c r="D116" i="24" s="1"/>
  <c r="E116" i="24" a="1"/>
  <c r="E116" i="24" s="1"/>
  <c r="F116" i="24" a="1"/>
  <c r="F116" i="24" s="1"/>
  <c r="G116" i="24" a="1"/>
  <c r="G116" i="24" s="1"/>
  <c r="H116" i="24" a="1"/>
  <c r="H116" i="24"/>
  <c r="I116" i="24" a="1"/>
  <c r="I116" i="24" s="1"/>
  <c r="J116" i="24" a="1"/>
  <c r="J116" i="24" s="1"/>
  <c r="K116" i="24" a="1"/>
  <c r="K116" i="24" s="1"/>
  <c r="L116" i="24" a="1"/>
  <c r="L116" i="24" s="1"/>
  <c r="M116" i="24" a="1"/>
  <c r="M116" i="24" s="1"/>
  <c r="N116" i="24" a="1"/>
  <c r="N116" i="24" s="1"/>
  <c r="O116" i="24" a="1"/>
  <c r="O116" i="24" s="1"/>
  <c r="P116" i="24" a="1"/>
  <c r="P116" i="24" s="1"/>
  <c r="Q116" i="24" a="1"/>
  <c r="Q116" i="24" s="1"/>
  <c r="R116" i="24" a="1"/>
  <c r="R116" i="24" s="1"/>
  <c r="S116" i="24" a="1"/>
  <c r="S116" i="24" s="1"/>
  <c r="D117" i="24" a="1"/>
  <c r="D117" i="24" s="1"/>
  <c r="E117" i="24" a="1"/>
  <c r="E117" i="24" s="1"/>
  <c r="F117" i="24" a="1"/>
  <c r="F117" i="24" s="1"/>
  <c r="G117" i="24" a="1"/>
  <c r="G117" i="24" s="1"/>
  <c r="H117" i="24" a="1"/>
  <c r="H117" i="24"/>
  <c r="I117" i="24" a="1"/>
  <c r="I117" i="24" s="1"/>
  <c r="J117" i="24" a="1"/>
  <c r="J117" i="24" s="1"/>
  <c r="K117" i="24" a="1"/>
  <c r="K117" i="24" s="1"/>
  <c r="L117" i="24" a="1"/>
  <c r="L117" i="24" s="1"/>
  <c r="M117" i="24" a="1"/>
  <c r="M117" i="24"/>
  <c r="N117" i="24" a="1"/>
  <c r="N117" i="24" s="1"/>
  <c r="O117" i="24" a="1"/>
  <c r="O117" i="24" s="1"/>
  <c r="P117" i="24" a="1"/>
  <c r="P117" i="24" s="1"/>
  <c r="Q117" i="24" a="1"/>
  <c r="Q117" i="24" s="1"/>
  <c r="R117" i="24" a="1"/>
  <c r="R117" i="24" s="1"/>
  <c r="S117" i="24" a="1"/>
  <c r="S117" i="24" s="1"/>
  <c r="D118" i="24" a="1"/>
  <c r="D118" i="24" s="1"/>
  <c r="E118" i="24" a="1"/>
  <c r="E118" i="24" s="1"/>
  <c r="F118" i="24" a="1"/>
  <c r="F118" i="24" s="1"/>
  <c r="G118" i="24" a="1"/>
  <c r="G118" i="24" s="1"/>
  <c r="H118" i="24" a="1"/>
  <c r="H118" i="24" s="1"/>
  <c r="I118" i="24" a="1"/>
  <c r="I118" i="24" s="1"/>
  <c r="J118" i="24" a="1"/>
  <c r="J118" i="24" s="1"/>
  <c r="K118" i="24" a="1"/>
  <c r="K118" i="24"/>
  <c r="L118" i="24" a="1"/>
  <c r="L118" i="24" s="1"/>
  <c r="M118" i="24" a="1"/>
  <c r="M118" i="24" s="1"/>
  <c r="N118" i="24" a="1"/>
  <c r="N118" i="24" s="1"/>
  <c r="O118" i="24" a="1"/>
  <c r="O118" i="24" s="1"/>
  <c r="P118" i="24" a="1"/>
  <c r="P118" i="24" s="1"/>
  <c r="Q118" i="24" a="1"/>
  <c r="Q118" i="24" s="1"/>
  <c r="R118" i="24" a="1"/>
  <c r="R118" i="24" s="1"/>
  <c r="S118" i="24" a="1"/>
  <c r="S118" i="24"/>
  <c r="D119" i="24" a="1"/>
  <c r="D119" i="24" s="1"/>
  <c r="E119" i="24" a="1"/>
  <c r="E119" i="24" s="1"/>
  <c r="F119" i="24" a="1"/>
  <c r="F119" i="24" s="1"/>
  <c r="G119" i="24" a="1"/>
  <c r="G119" i="24"/>
  <c r="H119" i="24" a="1"/>
  <c r="H119" i="24" s="1"/>
  <c r="I119" i="24" a="1"/>
  <c r="I119" i="24" s="1"/>
  <c r="J119" i="24" a="1"/>
  <c r="J119" i="24" s="1"/>
  <c r="K119" i="24" a="1"/>
  <c r="K119" i="24" s="1"/>
  <c r="L119" i="24" a="1"/>
  <c r="L119" i="24" s="1"/>
  <c r="M119" i="24" a="1"/>
  <c r="M119" i="24" s="1"/>
  <c r="N119" i="24" a="1"/>
  <c r="N119" i="24" s="1"/>
  <c r="O119" i="24" a="1"/>
  <c r="O119" i="24"/>
  <c r="P119" i="24" a="1"/>
  <c r="P119" i="24" s="1"/>
  <c r="Q119" i="24" a="1"/>
  <c r="Q119" i="24" s="1"/>
  <c r="R119" i="24" a="1"/>
  <c r="R119" i="24" s="1"/>
  <c r="S119" i="24" a="1"/>
  <c r="S119" i="24" s="1"/>
  <c r="D120" i="24" a="1"/>
  <c r="D120" i="24" s="1"/>
  <c r="E120" i="24" a="1"/>
  <c r="E120" i="24" s="1"/>
  <c r="F120" i="24" a="1"/>
  <c r="F120" i="24" s="1"/>
  <c r="G120" i="24" a="1"/>
  <c r="G120" i="24" s="1"/>
  <c r="H120" i="24" a="1"/>
  <c r="H120" i="24" s="1"/>
  <c r="I120" i="24" a="1"/>
  <c r="I120" i="24" s="1"/>
  <c r="J120" i="24" a="1"/>
  <c r="J120" i="24" s="1"/>
  <c r="K120" i="24" a="1"/>
  <c r="K120" i="24"/>
  <c r="L120" i="24" a="1"/>
  <c r="L120" i="24" s="1"/>
  <c r="M120" i="24" a="1"/>
  <c r="M120" i="24" s="1"/>
  <c r="N120" i="24" a="1"/>
  <c r="N120" i="24" s="1"/>
  <c r="O120" i="24" a="1"/>
  <c r="O120" i="24" s="1"/>
  <c r="P120" i="24" a="1"/>
  <c r="P120" i="24" s="1"/>
  <c r="Q120" i="24" a="1"/>
  <c r="Q120" i="24" s="1"/>
  <c r="R120" i="24" a="1"/>
  <c r="R120" i="24" s="1"/>
  <c r="S120" i="24" a="1"/>
  <c r="S120" i="24"/>
  <c r="D121" i="24" a="1"/>
  <c r="D121" i="24" s="1"/>
  <c r="E121" i="24" a="1"/>
  <c r="E121" i="24" s="1"/>
  <c r="F121" i="24" a="1"/>
  <c r="F121" i="24" s="1"/>
  <c r="G121" i="24" a="1"/>
  <c r="G121" i="24"/>
  <c r="H121" i="24" a="1"/>
  <c r="H121" i="24" s="1"/>
  <c r="I121" i="24" a="1"/>
  <c r="I121" i="24" s="1"/>
  <c r="J121" i="24" a="1"/>
  <c r="J121" i="24" s="1"/>
  <c r="K121" i="24" a="1"/>
  <c r="K121" i="24" s="1"/>
  <c r="L121" i="24" a="1"/>
  <c r="L121" i="24" s="1"/>
  <c r="M121" i="24" a="1"/>
  <c r="M121" i="24" s="1"/>
  <c r="N121" i="24" a="1"/>
  <c r="N121" i="24" s="1"/>
  <c r="O121" i="24" a="1"/>
  <c r="O121" i="24" s="1"/>
  <c r="P121" i="24" a="1"/>
  <c r="P121" i="24" s="1"/>
  <c r="Q121" i="24" a="1"/>
  <c r="Q121" i="24" s="1"/>
  <c r="R121" i="24" a="1"/>
  <c r="R121" i="24" s="1"/>
  <c r="S121" i="24" a="1"/>
  <c r="S121" i="24" s="1"/>
  <c r="D122" i="24" a="1"/>
  <c r="D122" i="24" s="1"/>
  <c r="E122" i="24" a="1"/>
  <c r="E122" i="24" s="1"/>
  <c r="F122" i="24" a="1"/>
  <c r="F122" i="24" s="1"/>
  <c r="G122" i="24" a="1"/>
  <c r="G122" i="24" s="1"/>
  <c r="H122" i="24" a="1"/>
  <c r="H122" i="24" s="1"/>
  <c r="I122" i="24" a="1"/>
  <c r="I122" i="24" s="1"/>
  <c r="J122" i="24" a="1"/>
  <c r="J122" i="24" s="1"/>
  <c r="K122" i="24" a="1"/>
  <c r="K122" i="24"/>
  <c r="L122" i="24" a="1"/>
  <c r="L122" i="24" s="1"/>
  <c r="M122" i="24" a="1"/>
  <c r="M122" i="24" s="1"/>
  <c r="N122" i="24" a="1"/>
  <c r="N122" i="24" s="1"/>
  <c r="O122" i="24" a="1"/>
  <c r="O122" i="24" s="1"/>
  <c r="P122" i="24" a="1"/>
  <c r="P122" i="24" s="1"/>
  <c r="Q122" i="24" a="1"/>
  <c r="Q122" i="24" s="1"/>
  <c r="R122" i="24" a="1"/>
  <c r="R122" i="24" s="1"/>
  <c r="S122" i="24" a="1"/>
  <c r="S122" i="24"/>
  <c r="D123" i="24" a="1"/>
  <c r="D123" i="24" s="1"/>
  <c r="E123" i="24" a="1"/>
  <c r="E123" i="24" s="1"/>
  <c r="F123" i="24" a="1"/>
  <c r="F123" i="24" s="1"/>
  <c r="G123" i="24" a="1"/>
  <c r="G123" i="24"/>
  <c r="H123" i="24" a="1"/>
  <c r="H123" i="24" s="1"/>
  <c r="I123" i="24" a="1"/>
  <c r="I123" i="24" s="1"/>
  <c r="J123" i="24" a="1"/>
  <c r="J123" i="24" s="1"/>
  <c r="K123" i="24" a="1"/>
  <c r="K123" i="24" s="1"/>
  <c r="L123" i="24" a="1"/>
  <c r="L123" i="24" s="1"/>
  <c r="M123" i="24" a="1"/>
  <c r="M123" i="24" s="1"/>
  <c r="N123" i="24" a="1"/>
  <c r="N123" i="24" s="1"/>
  <c r="O123" i="24" a="1"/>
  <c r="O123" i="24" s="1"/>
  <c r="P123" i="24" a="1"/>
  <c r="P123" i="24" s="1"/>
  <c r="Q123" i="24" a="1"/>
  <c r="Q123" i="24" s="1"/>
  <c r="R123" i="24" a="1"/>
  <c r="R123" i="24" s="1"/>
  <c r="S123" i="24" a="1"/>
  <c r="S123" i="24"/>
  <c r="D124" i="24" a="1"/>
  <c r="D124" i="24" s="1"/>
  <c r="E124" i="24" a="1"/>
  <c r="E124" i="24" s="1"/>
  <c r="F124" i="24" a="1"/>
  <c r="F124" i="24" s="1"/>
  <c r="G124" i="24" a="1"/>
  <c r="G124" i="24" s="1"/>
  <c r="H124" i="24" a="1"/>
  <c r="H124" i="24" s="1"/>
  <c r="I124" i="24" a="1"/>
  <c r="I124" i="24" s="1"/>
  <c r="J124" i="24" a="1"/>
  <c r="J124" i="24" s="1"/>
  <c r="K124" i="24" a="1"/>
  <c r="K124" i="24" s="1"/>
  <c r="L124" i="24" a="1"/>
  <c r="L124" i="24" s="1"/>
  <c r="M124" i="24" a="1"/>
  <c r="M124" i="24" s="1"/>
  <c r="N124" i="24" a="1"/>
  <c r="N124" i="24"/>
  <c r="O124" i="24" a="1"/>
  <c r="O124" i="24" s="1"/>
  <c r="P124" i="24" a="1"/>
  <c r="P124" i="24" s="1"/>
  <c r="Q124" i="24" a="1"/>
  <c r="Q124" i="24" s="1"/>
  <c r="R124" i="24" a="1"/>
  <c r="R124" i="24" s="1"/>
  <c r="S124" i="24" a="1"/>
  <c r="S124" i="24"/>
  <c r="D125" i="24" a="1"/>
  <c r="D125" i="24" s="1"/>
  <c r="E125" i="24" a="1"/>
  <c r="E125" i="24" s="1"/>
  <c r="F125" i="24" a="1"/>
  <c r="F125" i="24" s="1"/>
  <c r="G125" i="24" a="1"/>
  <c r="G125" i="24" s="1"/>
  <c r="H125" i="24" a="1"/>
  <c r="H125" i="24" s="1"/>
  <c r="I125" i="24" a="1"/>
  <c r="I125" i="24" s="1"/>
  <c r="J125" i="24" a="1"/>
  <c r="J125" i="24" s="1"/>
  <c r="K125" i="24" a="1"/>
  <c r="K125" i="24" s="1"/>
  <c r="L125" i="24" a="1"/>
  <c r="L125" i="24" s="1"/>
  <c r="M125" i="24" a="1"/>
  <c r="M125" i="24" s="1"/>
  <c r="N125" i="24" a="1"/>
  <c r="N125" i="24"/>
  <c r="O125" i="24" a="1"/>
  <c r="O125" i="24" s="1"/>
  <c r="P125" i="24" a="1"/>
  <c r="P125" i="24" s="1"/>
  <c r="Q125" i="24" a="1"/>
  <c r="Q125" i="24" s="1"/>
  <c r="R125" i="24" a="1"/>
  <c r="R125" i="24" s="1"/>
  <c r="S125" i="24" a="1"/>
  <c r="S125" i="24"/>
  <c r="D126" i="24" a="1"/>
  <c r="D126" i="24" s="1"/>
  <c r="E126" i="24" a="1"/>
  <c r="E126" i="24" s="1"/>
  <c r="F126" i="24" a="1"/>
  <c r="F126" i="24" s="1"/>
  <c r="G126" i="24" a="1"/>
  <c r="G126" i="24" s="1"/>
  <c r="H126" i="24" a="1"/>
  <c r="H126" i="24" s="1"/>
  <c r="I126" i="24" a="1"/>
  <c r="I126" i="24" s="1"/>
  <c r="J126" i="24" a="1"/>
  <c r="J126" i="24" s="1"/>
  <c r="K126" i="24" a="1"/>
  <c r="K126" i="24" s="1"/>
  <c r="L126" i="24" a="1"/>
  <c r="L126" i="24" s="1"/>
  <c r="M126" i="24" a="1"/>
  <c r="M126" i="24" s="1"/>
  <c r="N126" i="24" a="1"/>
  <c r="N126" i="24"/>
  <c r="O126" i="24" a="1"/>
  <c r="O126" i="24" s="1"/>
  <c r="P126" i="24" a="1"/>
  <c r="P126" i="24" s="1"/>
  <c r="Q126" i="24" a="1"/>
  <c r="Q126" i="24" s="1"/>
  <c r="R126" i="24" a="1"/>
  <c r="R126" i="24" s="1"/>
  <c r="S126" i="24" a="1"/>
  <c r="S126" i="24"/>
  <c r="D127" i="24" a="1"/>
  <c r="D127" i="24" s="1"/>
  <c r="E127" i="24" a="1"/>
  <c r="E127" i="24" s="1"/>
  <c r="F127" i="24" a="1"/>
  <c r="F127" i="24" s="1"/>
  <c r="G127" i="24" a="1"/>
  <c r="G127" i="24" s="1"/>
  <c r="H127" i="24" a="1"/>
  <c r="H127" i="24" s="1"/>
  <c r="I127" i="24" a="1"/>
  <c r="I127" i="24" s="1"/>
  <c r="J127" i="24" a="1"/>
  <c r="J127" i="24" s="1"/>
  <c r="K127" i="24" a="1"/>
  <c r="K127" i="24" s="1"/>
  <c r="L127" i="24" a="1"/>
  <c r="L127" i="24" s="1"/>
  <c r="M127" i="24" a="1"/>
  <c r="M127" i="24" s="1"/>
  <c r="N127" i="24" a="1"/>
  <c r="N127" i="24"/>
  <c r="O127" i="24" a="1"/>
  <c r="O127" i="24" s="1"/>
  <c r="P127" i="24" a="1"/>
  <c r="P127" i="24" s="1"/>
  <c r="Q127" i="24" a="1"/>
  <c r="Q127" i="24" s="1"/>
  <c r="R127" i="24" a="1"/>
  <c r="R127" i="24" s="1"/>
  <c r="S127" i="24" a="1"/>
  <c r="S127" i="24"/>
  <c r="D128" i="24" a="1"/>
  <c r="D128" i="24" s="1"/>
  <c r="E128" i="24" a="1"/>
  <c r="E128" i="24" s="1"/>
  <c r="F128" i="24" a="1"/>
  <c r="F128" i="24" s="1"/>
  <c r="G128" i="24" a="1"/>
  <c r="G128" i="24" s="1"/>
  <c r="H128" i="24" a="1"/>
  <c r="H128" i="24" s="1"/>
  <c r="I128" i="24" a="1"/>
  <c r="I128" i="24" s="1"/>
  <c r="J128" i="24" a="1"/>
  <c r="J128" i="24" s="1"/>
  <c r="K128" i="24" a="1"/>
  <c r="K128" i="24" s="1"/>
  <c r="L128" i="24" a="1"/>
  <c r="L128" i="24" s="1"/>
  <c r="M128" i="24" a="1"/>
  <c r="M128" i="24" s="1"/>
  <c r="N128" i="24" a="1"/>
  <c r="N128" i="24"/>
  <c r="O128" i="24" a="1"/>
  <c r="O128" i="24" s="1"/>
  <c r="P128" i="24" a="1"/>
  <c r="P128" i="24" s="1"/>
  <c r="Q128" i="24" a="1"/>
  <c r="Q128" i="24" s="1"/>
  <c r="R128" i="24" a="1"/>
  <c r="R128" i="24" s="1"/>
  <c r="S128" i="24" a="1"/>
  <c r="S128" i="24"/>
  <c r="D129" i="24" a="1"/>
  <c r="D129" i="24" s="1"/>
  <c r="E129" i="24" a="1"/>
  <c r="E129" i="24" s="1"/>
  <c r="F129" i="24" a="1"/>
  <c r="F129" i="24" s="1"/>
  <c r="G129" i="24" a="1"/>
  <c r="G129" i="24" s="1"/>
  <c r="H129" i="24" a="1"/>
  <c r="H129" i="24" s="1"/>
  <c r="I129" i="24" a="1"/>
  <c r="I129" i="24" s="1"/>
  <c r="J129" i="24" a="1"/>
  <c r="J129" i="24" s="1"/>
  <c r="K129" i="24" a="1"/>
  <c r="K129" i="24" s="1"/>
  <c r="L129" i="24" a="1"/>
  <c r="L129" i="24" s="1"/>
  <c r="M129" i="24" a="1"/>
  <c r="M129" i="24" s="1"/>
  <c r="N129" i="24" a="1"/>
  <c r="N129" i="24"/>
  <c r="O129" i="24" a="1"/>
  <c r="O129" i="24" s="1"/>
  <c r="P129" i="24" a="1"/>
  <c r="P129" i="24" s="1"/>
  <c r="Q129" i="24" a="1"/>
  <c r="Q129" i="24" s="1"/>
  <c r="R129" i="24" a="1"/>
  <c r="R129" i="24" s="1"/>
  <c r="S129" i="24" a="1"/>
  <c r="S129" i="24"/>
  <c r="D130" i="24" a="1"/>
  <c r="D130" i="24" s="1"/>
  <c r="E130" i="24" a="1"/>
  <c r="E130" i="24" s="1"/>
  <c r="F130" i="24" a="1"/>
  <c r="F130" i="24" s="1"/>
  <c r="G130" i="24" a="1"/>
  <c r="G130" i="24" s="1"/>
  <c r="H130" i="24" a="1"/>
  <c r="H130" i="24" s="1"/>
  <c r="I130" i="24" a="1"/>
  <c r="I130" i="24" s="1"/>
  <c r="J130" i="24" a="1"/>
  <c r="J130" i="24" s="1"/>
  <c r="K130" i="24" a="1"/>
  <c r="K130" i="24" s="1"/>
  <c r="L130" i="24" a="1"/>
  <c r="L130" i="24" s="1"/>
  <c r="M130" i="24" a="1"/>
  <c r="M130" i="24" s="1"/>
  <c r="N130" i="24" a="1"/>
  <c r="N130" i="24"/>
  <c r="O130" i="24" a="1"/>
  <c r="O130" i="24" s="1"/>
  <c r="P130" i="24" a="1"/>
  <c r="P130" i="24" s="1"/>
  <c r="Q130" i="24" a="1"/>
  <c r="Q130" i="24" s="1"/>
  <c r="R130" i="24" a="1"/>
  <c r="R130" i="24" s="1"/>
  <c r="S130" i="24" a="1"/>
  <c r="S130" i="24"/>
  <c r="D131" i="24" a="1"/>
  <c r="D131" i="24" s="1"/>
  <c r="E131" i="24" a="1"/>
  <c r="E131" i="24" s="1"/>
  <c r="F131" i="24" a="1"/>
  <c r="F131" i="24" s="1"/>
  <c r="G131" i="24" a="1"/>
  <c r="G131" i="24" s="1"/>
  <c r="H131" i="24" a="1"/>
  <c r="H131" i="24" s="1"/>
  <c r="I131" i="24" a="1"/>
  <c r="I131" i="24" s="1"/>
  <c r="J131" i="24" a="1"/>
  <c r="J131" i="24" s="1"/>
  <c r="K131" i="24" a="1"/>
  <c r="K131" i="24" s="1"/>
  <c r="L131" i="24" a="1"/>
  <c r="L131" i="24" s="1"/>
  <c r="M131" i="24" a="1"/>
  <c r="M131" i="24" s="1"/>
  <c r="N131" i="24" a="1"/>
  <c r="N131" i="24"/>
  <c r="O131" i="24" a="1"/>
  <c r="O131" i="24" s="1"/>
  <c r="P131" i="24" a="1"/>
  <c r="P131" i="24" s="1"/>
  <c r="Q131" i="24" a="1"/>
  <c r="Q131" i="24" s="1"/>
  <c r="R131" i="24" a="1"/>
  <c r="R131" i="24" s="1"/>
  <c r="S131" i="24" a="1"/>
  <c r="S131" i="24"/>
  <c r="D132" i="24" a="1"/>
  <c r="D132" i="24" s="1"/>
  <c r="E132" i="24" a="1"/>
  <c r="E132" i="24" s="1"/>
  <c r="F132" i="24" a="1"/>
  <c r="F132" i="24" s="1"/>
  <c r="G132" i="24" a="1"/>
  <c r="G132" i="24" s="1"/>
  <c r="H132" i="24" a="1"/>
  <c r="H132" i="24" s="1"/>
  <c r="I132" i="24" a="1"/>
  <c r="I132" i="24" s="1"/>
  <c r="J132" i="24" a="1"/>
  <c r="J132" i="24" s="1"/>
  <c r="K132" i="24" a="1"/>
  <c r="K132" i="24" s="1"/>
  <c r="L132" i="24" a="1"/>
  <c r="L132" i="24" s="1"/>
  <c r="M132" i="24" a="1"/>
  <c r="M132" i="24" s="1"/>
  <c r="N132" i="24" a="1"/>
  <c r="N132" i="24"/>
  <c r="O132" i="24" a="1"/>
  <c r="O132" i="24" s="1"/>
  <c r="P132" i="24" a="1"/>
  <c r="P132" i="24" s="1"/>
  <c r="Q132" i="24" a="1"/>
  <c r="Q132" i="24" s="1"/>
  <c r="R132" i="24" a="1"/>
  <c r="R132" i="24" s="1"/>
  <c r="S132" i="24" a="1"/>
  <c r="S132" i="24"/>
  <c r="D133" i="24" a="1"/>
  <c r="D133" i="24" s="1"/>
  <c r="E133" i="24" a="1"/>
  <c r="E133" i="24" s="1"/>
  <c r="F133" i="24" a="1"/>
  <c r="F133" i="24" s="1"/>
  <c r="G133" i="24" a="1"/>
  <c r="G133" i="24" s="1"/>
  <c r="H133" i="24" a="1"/>
  <c r="H133" i="24" s="1"/>
  <c r="I133" i="24" a="1"/>
  <c r="I133" i="24" s="1"/>
  <c r="J133" i="24" a="1"/>
  <c r="J133" i="24" s="1"/>
  <c r="K133" i="24" a="1"/>
  <c r="K133" i="24" s="1"/>
  <c r="L133" i="24" a="1"/>
  <c r="L133" i="24" s="1"/>
  <c r="M133" i="24" a="1"/>
  <c r="M133" i="24" s="1"/>
  <c r="N133" i="24" a="1"/>
  <c r="N133" i="24"/>
  <c r="O133" i="24" a="1"/>
  <c r="O133" i="24" s="1"/>
  <c r="P133" i="24" a="1"/>
  <c r="P133" i="24" s="1"/>
  <c r="Q133" i="24" a="1"/>
  <c r="Q133" i="24" s="1"/>
  <c r="R133" i="24" a="1"/>
  <c r="R133" i="24" s="1"/>
  <c r="S133" i="24" a="1"/>
  <c r="S133" i="24"/>
  <c r="D134" i="24" a="1"/>
  <c r="D134" i="24" s="1"/>
  <c r="E134" i="24" a="1"/>
  <c r="E134" i="24" s="1"/>
  <c r="F134" i="24" a="1"/>
  <c r="F134" i="24" s="1"/>
  <c r="G134" i="24" a="1"/>
  <c r="G134" i="24" s="1"/>
  <c r="H134" i="24" a="1"/>
  <c r="H134" i="24" s="1"/>
  <c r="I134" i="24" a="1"/>
  <c r="I134" i="24" s="1"/>
  <c r="J134" i="24" a="1"/>
  <c r="J134" i="24" s="1"/>
  <c r="K134" i="24" a="1"/>
  <c r="K134" i="24" s="1"/>
  <c r="L134" i="24" a="1"/>
  <c r="L134" i="24" s="1"/>
  <c r="M134" i="24" a="1"/>
  <c r="M134" i="24" s="1"/>
  <c r="N134" i="24" a="1"/>
  <c r="N134" i="24"/>
  <c r="O134" i="24" a="1"/>
  <c r="O134" i="24" s="1"/>
  <c r="P134" i="24" a="1"/>
  <c r="P134" i="24" s="1"/>
  <c r="Q134" i="24" a="1"/>
  <c r="Q134" i="24" s="1"/>
  <c r="R134" i="24" a="1"/>
  <c r="R134" i="24" s="1"/>
  <c r="S134" i="24" a="1"/>
  <c r="S134" i="24"/>
  <c r="D135" i="24" a="1"/>
  <c r="D135" i="24" s="1"/>
  <c r="E135" i="24" a="1"/>
  <c r="E135" i="24" s="1"/>
  <c r="F135" i="24" a="1"/>
  <c r="F135" i="24" s="1"/>
  <c r="G135" i="24" a="1"/>
  <c r="G135" i="24" s="1"/>
  <c r="H135" i="24" a="1"/>
  <c r="H135" i="24" s="1"/>
  <c r="I135" i="24" a="1"/>
  <c r="I135" i="24" s="1"/>
  <c r="J135" i="24" a="1"/>
  <c r="J135" i="24" s="1"/>
  <c r="K135" i="24" a="1"/>
  <c r="K135" i="24" s="1"/>
  <c r="L135" i="24" a="1"/>
  <c r="L135" i="24" s="1"/>
  <c r="M135" i="24" a="1"/>
  <c r="M135" i="24" s="1"/>
  <c r="N135" i="24" a="1"/>
  <c r="N135" i="24"/>
  <c r="O135" i="24" a="1"/>
  <c r="O135" i="24" s="1"/>
  <c r="P135" i="24" a="1"/>
  <c r="P135" i="24" s="1"/>
  <c r="Q135" i="24" a="1"/>
  <c r="Q135" i="24" s="1"/>
  <c r="R135" i="24" a="1"/>
  <c r="R135" i="24" s="1"/>
  <c r="S135" i="24" a="1"/>
  <c r="S135" i="24"/>
  <c r="D136" i="24" a="1"/>
  <c r="D136" i="24" s="1"/>
  <c r="E136" i="24" a="1"/>
  <c r="E136" i="24" s="1"/>
  <c r="F136" i="24" a="1"/>
  <c r="F136" i="24" s="1"/>
  <c r="G136" i="24" a="1"/>
  <c r="G136" i="24" s="1"/>
  <c r="H136" i="24" a="1"/>
  <c r="H136" i="24" s="1"/>
  <c r="I136" i="24" a="1"/>
  <c r="I136" i="24" s="1"/>
  <c r="J136" i="24" a="1"/>
  <c r="J136" i="24" s="1"/>
  <c r="K136" i="24" a="1"/>
  <c r="K136" i="24" s="1"/>
  <c r="L136" i="24" a="1"/>
  <c r="L136" i="24" s="1"/>
  <c r="M136" i="24" a="1"/>
  <c r="M136" i="24" s="1"/>
  <c r="N136" i="24" a="1"/>
  <c r="N136" i="24"/>
  <c r="O136" i="24" a="1"/>
  <c r="O136" i="24" s="1"/>
  <c r="P136" i="24" a="1"/>
  <c r="P136" i="24" s="1"/>
  <c r="Q136" i="24" a="1"/>
  <c r="Q136" i="24" s="1"/>
  <c r="R136" i="24" a="1"/>
  <c r="R136" i="24" s="1"/>
  <c r="S136" i="24" a="1"/>
  <c r="S136" i="24"/>
  <c r="D137" i="24" a="1"/>
  <c r="D137" i="24" s="1"/>
  <c r="E137" i="24" a="1"/>
  <c r="E137" i="24" s="1"/>
  <c r="F137" i="24" a="1"/>
  <c r="F137" i="24" s="1"/>
  <c r="G137" i="24" a="1"/>
  <c r="G137" i="24" s="1"/>
  <c r="H137" i="24" a="1"/>
  <c r="H137" i="24" s="1"/>
  <c r="I137" i="24" a="1"/>
  <c r="I137" i="24" s="1"/>
  <c r="J137" i="24" a="1"/>
  <c r="J137" i="24" s="1"/>
  <c r="K137" i="24" a="1"/>
  <c r="K137" i="24" s="1"/>
  <c r="L137" i="24" a="1"/>
  <c r="L137" i="24" s="1"/>
  <c r="M137" i="24" a="1"/>
  <c r="M137" i="24" s="1"/>
  <c r="N137" i="24" a="1"/>
  <c r="N137" i="24"/>
  <c r="O137" i="24" a="1"/>
  <c r="O137" i="24" s="1"/>
  <c r="P137" i="24" a="1"/>
  <c r="P137" i="24" s="1"/>
  <c r="Q137" i="24" a="1"/>
  <c r="Q137" i="24" s="1"/>
  <c r="R137" i="24" a="1"/>
  <c r="R137" i="24" s="1"/>
  <c r="S137" i="24" a="1"/>
  <c r="S137" i="24"/>
  <c r="D138" i="24" a="1"/>
  <c r="D138" i="24" s="1"/>
  <c r="E138" i="24" a="1"/>
  <c r="E138" i="24" s="1"/>
  <c r="F138" i="24" a="1"/>
  <c r="F138" i="24" s="1"/>
  <c r="G138" i="24" a="1"/>
  <c r="G138" i="24" s="1"/>
  <c r="H138" i="24" a="1"/>
  <c r="H138" i="24" s="1"/>
  <c r="I138" i="24" a="1"/>
  <c r="I138" i="24" s="1"/>
  <c r="J138" i="24" a="1"/>
  <c r="J138" i="24" s="1"/>
  <c r="K138" i="24" a="1"/>
  <c r="K138" i="24" s="1"/>
  <c r="L138" i="24" a="1"/>
  <c r="L138" i="24" s="1"/>
  <c r="M138" i="24" a="1"/>
  <c r="M138" i="24" s="1"/>
  <c r="N138" i="24" a="1"/>
  <c r="N138" i="24"/>
  <c r="O138" i="24" a="1"/>
  <c r="O138" i="24" s="1"/>
  <c r="P138" i="24" a="1"/>
  <c r="P138" i="24" s="1"/>
  <c r="Q138" i="24" a="1"/>
  <c r="Q138" i="24" s="1"/>
  <c r="R138" i="24" a="1"/>
  <c r="R138" i="24" s="1"/>
  <c r="S138" i="24" a="1"/>
  <c r="S138" i="24"/>
  <c r="D139" i="24" a="1"/>
  <c r="D139" i="24" s="1"/>
  <c r="E139" i="24" a="1"/>
  <c r="E139" i="24" s="1"/>
  <c r="F139" i="24" a="1"/>
  <c r="F139" i="24" s="1"/>
  <c r="G139" i="24" a="1"/>
  <c r="G139" i="24" s="1"/>
  <c r="H139" i="24" a="1"/>
  <c r="H139" i="24" s="1"/>
  <c r="I139" i="24" a="1"/>
  <c r="I139" i="24" s="1"/>
  <c r="J139" i="24" a="1"/>
  <c r="J139" i="24" s="1"/>
  <c r="K139" i="24" a="1"/>
  <c r="K139" i="24" s="1"/>
  <c r="L139" i="24" a="1"/>
  <c r="L139" i="24" s="1"/>
  <c r="M139" i="24" a="1"/>
  <c r="M139" i="24" s="1"/>
  <c r="N139" i="24" a="1"/>
  <c r="N139" i="24"/>
  <c r="O139" i="24" a="1"/>
  <c r="O139" i="24" s="1"/>
  <c r="P139" i="24" a="1"/>
  <c r="P139" i="24" s="1"/>
  <c r="Q139" i="24" a="1"/>
  <c r="Q139" i="24" s="1"/>
  <c r="R139" i="24" a="1"/>
  <c r="R139" i="24" s="1"/>
  <c r="S139" i="24" a="1"/>
  <c r="S139" i="24"/>
  <c r="D140" i="24" a="1"/>
  <c r="D140" i="24" s="1"/>
  <c r="E140" i="24" a="1"/>
  <c r="E140" i="24" s="1"/>
  <c r="F140" i="24" a="1"/>
  <c r="F140" i="24" s="1"/>
  <c r="G140" i="24" a="1"/>
  <c r="G140" i="24" s="1"/>
  <c r="H140" i="24" a="1"/>
  <c r="H140" i="24" s="1"/>
  <c r="I140" i="24" a="1"/>
  <c r="I140" i="24" s="1"/>
  <c r="J140" i="24" a="1"/>
  <c r="J140" i="24" s="1"/>
  <c r="K140" i="24" a="1"/>
  <c r="K140" i="24" s="1"/>
  <c r="L140" i="24" a="1"/>
  <c r="L140" i="24" s="1"/>
  <c r="M140" i="24" a="1"/>
  <c r="M140" i="24" s="1"/>
  <c r="N140" i="24" a="1"/>
  <c r="N140" i="24"/>
  <c r="O140" i="24" a="1"/>
  <c r="O140" i="24" s="1"/>
  <c r="P140" i="24" a="1"/>
  <c r="P140" i="24" s="1"/>
  <c r="Q140" i="24" a="1"/>
  <c r="Q140" i="24" s="1"/>
  <c r="R140" i="24" a="1"/>
  <c r="R140" i="24" s="1"/>
  <c r="S140" i="24" a="1"/>
  <c r="S140" i="24"/>
  <c r="D141" i="24" a="1"/>
  <c r="D141" i="24" s="1"/>
  <c r="E141" i="24" a="1"/>
  <c r="E141" i="24" s="1"/>
  <c r="F141" i="24" a="1"/>
  <c r="F141" i="24" s="1"/>
  <c r="G141" i="24" a="1"/>
  <c r="G141" i="24" s="1"/>
  <c r="H141" i="24" a="1"/>
  <c r="H141" i="24" s="1"/>
  <c r="I141" i="24" a="1"/>
  <c r="I141" i="24" s="1"/>
  <c r="J141" i="24" a="1"/>
  <c r="J141" i="24" s="1"/>
  <c r="K141" i="24" a="1"/>
  <c r="K141" i="24" s="1"/>
  <c r="L141" i="24" a="1"/>
  <c r="L141" i="24" s="1"/>
  <c r="M141" i="24" a="1"/>
  <c r="M141" i="24" s="1"/>
  <c r="N141" i="24" a="1"/>
  <c r="N141" i="24"/>
  <c r="O141" i="24" a="1"/>
  <c r="O141" i="24" s="1"/>
  <c r="P141" i="24" a="1"/>
  <c r="P141" i="24" s="1"/>
  <c r="Q141" i="24" a="1"/>
  <c r="Q141" i="24" s="1"/>
  <c r="R141" i="24" a="1"/>
  <c r="R141" i="24" s="1"/>
  <c r="S141" i="24" a="1"/>
  <c r="S141" i="24"/>
  <c r="D142" i="24" a="1"/>
  <c r="D142" i="24" s="1"/>
  <c r="E142" i="24" a="1"/>
  <c r="E142" i="24" s="1"/>
  <c r="F142" i="24" a="1"/>
  <c r="F142" i="24" s="1"/>
  <c r="G142" i="24" a="1"/>
  <c r="G142" i="24" s="1"/>
  <c r="H142" i="24" a="1"/>
  <c r="H142" i="24" s="1"/>
  <c r="I142" i="24" a="1"/>
  <c r="I142" i="24" s="1"/>
  <c r="J142" i="24" a="1"/>
  <c r="J142" i="24" s="1"/>
  <c r="K142" i="24" a="1"/>
  <c r="K142" i="24" s="1"/>
  <c r="L142" i="24" a="1"/>
  <c r="L142" i="24" s="1"/>
  <c r="M142" i="24" a="1"/>
  <c r="M142" i="24" s="1"/>
  <c r="N142" i="24" a="1"/>
  <c r="N142" i="24"/>
  <c r="O142" i="24" a="1"/>
  <c r="O142" i="24" s="1"/>
  <c r="P142" i="24" a="1"/>
  <c r="P142" i="24" s="1"/>
  <c r="Q142" i="24" a="1"/>
  <c r="Q142" i="24" s="1"/>
  <c r="R142" i="24" a="1"/>
  <c r="R142" i="24" s="1"/>
  <c r="S142" i="24" a="1"/>
  <c r="S142" i="24"/>
  <c r="D143" i="24" a="1"/>
  <c r="D143" i="24" s="1"/>
  <c r="E143" i="24" a="1"/>
  <c r="E143" i="24" s="1"/>
  <c r="F143" i="24" a="1"/>
  <c r="F143" i="24" s="1"/>
  <c r="G143" i="24" a="1"/>
  <c r="G143" i="24" s="1"/>
  <c r="H143" i="24" a="1"/>
  <c r="H143" i="24" s="1"/>
  <c r="I143" i="24" a="1"/>
  <c r="I143" i="24" s="1"/>
  <c r="J143" i="24" a="1"/>
  <c r="J143" i="24" s="1"/>
  <c r="K143" i="24" a="1"/>
  <c r="K143" i="24" s="1"/>
  <c r="L143" i="24" a="1"/>
  <c r="L143" i="24" s="1"/>
  <c r="M143" i="24" a="1"/>
  <c r="M143" i="24" s="1"/>
  <c r="N143" i="24" a="1"/>
  <c r="N143" i="24"/>
  <c r="O143" i="24" a="1"/>
  <c r="O143" i="24" s="1"/>
  <c r="P143" i="24" a="1"/>
  <c r="P143" i="24" s="1"/>
  <c r="Q143" i="24" a="1"/>
  <c r="Q143" i="24" s="1"/>
  <c r="R143" i="24" a="1"/>
  <c r="R143" i="24" s="1"/>
  <c r="S143" i="24" a="1"/>
  <c r="S143" i="24"/>
  <c r="D144" i="24" a="1"/>
  <c r="D144" i="24" s="1"/>
  <c r="E144" i="24" a="1"/>
  <c r="E144" i="24" s="1"/>
  <c r="F144" i="24" a="1"/>
  <c r="F144" i="24" s="1"/>
  <c r="G144" i="24" a="1"/>
  <c r="G144" i="24" s="1"/>
  <c r="H144" i="24" a="1"/>
  <c r="H144" i="24" s="1"/>
  <c r="I144" i="24" a="1"/>
  <c r="I144" i="24" s="1"/>
  <c r="J144" i="24" a="1"/>
  <c r="J144" i="24" s="1"/>
  <c r="K144" i="24" a="1"/>
  <c r="K144" i="24" s="1"/>
  <c r="L144" i="24" a="1"/>
  <c r="L144" i="24" s="1"/>
  <c r="M144" i="24" a="1"/>
  <c r="M144" i="24" s="1"/>
  <c r="N144" i="24" a="1"/>
  <c r="N144" i="24"/>
  <c r="O144" i="24" a="1"/>
  <c r="O144" i="24" s="1"/>
  <c r="P144" i="24" a="1"/>
  <c r="P144" i="24" s="1"/>
  <c r="Q144" i="24" a="1"/>
  <c r="Q144" i="24" s="1"/>
  <c r="R144" i="24" a="1"/>
  <c r="R144" i="24" s="1"/>
  <c r="S144" i="24" a="1"/>
  <c r="S144" i="24" s="1"/>
  <c r="D145" i="24" a="1"/>
  <c r="D145" i="24" s="1"/>
  <c r="E145" i="24" a="1"/>
  <c r="E145" i="24" s="1"/>
  <c r="F145" i="24" a="1"/>
  <c r="F145" i="24" s="1"/>
  <c r="G145" i="24" a="1"/>
  <c r="G145" i="24" s="1"/>
  <c r="H145" i="24" a="1"/>
  <c r="H145" i="24" s="1"/>
  <c r="I145" i="24" a="1"/>
  <c r="I145" i="24" s="1"/>
  <c r="J145" i="24" a="1"/>
  <c r="J145" i="24" s="1"/>
  <c r="K145" i="24" a="1"/>
  <c r="K145" i="24" s="1"/>
  <c r="L145" i="24" a="1"/>
  <c r="L145" i="24" s="1"/>
  <c r="M145" i="24" a="1"/>
  <c r="M145" i="24" s="1"/>
  <c r="N145" i="24" a="1"/>
  <c r="N145" i="24" s="1"/>
  <c r="O145" i="24" a="1"/>
  <c r="O145" i="24" s="1"/>
  <c r="P145" i="24" a="1"/>
  <c r="P145" i="24" s="1"/>
  <c r="Q145" i="24" a="1"/>
  <c r="Q145" i="24" s="1"/>
  <c r="R145" i="24" a="1"/>
  <c r="R145" i="24" s="1"/>
  <c r="S145" i="24" a="1"/>
  <c r="S145" i="24" s="1"/>
  <c r="D146" i="24" a="1"/>
  <c r="D146" i="24" s="1"/>
  <c r="E146" i="24" a="1"/>
  <c r="E146" i="24" s="1"/>
  <c r="F146" i="24" a="1"/>
  <c r="F146" i="24" s="1"/>
  <c r="G146" i="24" a="1"/>
  <c r="G146" i="24" s="1"/>
  <c r="H146" i="24" a="1"/>
  <c r="H146" i="24" s="1"/>
  <c r="I146" i="24" a="1"/>
  <c r="I146" i="24" s="1"/>
  <c r="J146" i="24" a="1"/>
  <c r="J146" i="24" s="1"/>
  <c r="K146" i="24" a="1"/>
  <c r="K146" i="24" s="1"/>
  <c r="L146" i="24" a="1"/>
  <c r="L146" i="24" s="1"/>
  <c r="M146" i="24" a="1"/>
  <c r="M146" i="24" s="1"/>
  <c r="N146" i="24" a="1"/>
  <c r="N146" i="24" s="1"/>
  <c r="O146" i="24" a="1"/>
  <c r="O146" i="24" s="1"/>
  <c r="P146" i="24" a="1"/>
  <c r="P146" i="24" s="1"/>
  <c r="Q146" i="24" a="1"/>
  <c r="Q146" i="24" s="1"/>
  <c r="R146" i="24" a="1"/>
  <c r="R146" i="24" s="1"/>
  <c r="S146" i="24" a="1"/>
  <c r="S146" i="24" s="1"/>
  <c r="D147" i="24" a="1"/>
  <c r="D147" i="24" s="1"/>
  <c r="E147" i="24" a="1"/>
  <c r="E147" i="24" s="1"/>
  <c r="F147" i="24" a="1"/>
  <c r="F147" i="24" s="1"/>
  <c r="G147" i="24" a="1"/>
  <c r="G147" i="24" s="1"/>
  <c r="H147" i="24" a="1"/>
  <c r="H147" i="24" s="1"/>
  <c r="I147" i="24" a="1"/>
  <c r="I147" i="24" s="1"/>
  <c r="J147" i="24" a="1"/>
  <c r="J147" i="24" s="1"/>
  <c r="K147" i="24" a="1"/>
  <c r="K147" i="24" s="1"/>
  <c r="L147" i="24" a="1"/>
  <c r="L147" i="24" s="1"/>
  <c r="M147" i="24" a="1"/>
  <c r="M147" i="24" s="1"/>
  <c r="N147" i="24" a="1"/>
  <c r="N147" i="24" s="1"/>
  <c r="O147" i="24" a="1"/>
  <c r="O147" i="24" s="1"/>
  <c r="P147" i="24" a="1"/>
  <c r="P147" i="24" s="1"/>
  <c r="Q147" i="24" a="1"/>
  <c r="Q147" i="24" s="1"/>
  <c r="R147" i="24" a="1"/>
  <c r="R147" i="24" s="1"/>
  <c r="S147" i="24" a="1"/>
  <c r="S147" i="24" s="1"/>
  <c r="D148" i="24" a="1"/>
  <c r="D148" i="24" s="1"/>
  <c r="E148" i="24" a="1"/>
  <c r="E148" i="24" s="1"/>
  <c r="F148" i="24" a="1"/>
  <c r="F148" i="24" s="1"/>
  <c r="G148" i="24" a="1"/>
  <c r="G148" i="24" s="1"/>
  <c r="H148" i="24" a="1"/>
  <c r="H148" i="24" s="1"/>
  <c r="I148" i="24" a="1"/>
  <c r="I148" i="24" s="1"/>
  <c r="J148" i="24" a="1"/>
  <c r="J148" i="24" s="1"/>
  <c r="K148" i="24" a="1"/>
  <c r="K148" i="24" s="1"/>
  <c r="L148" i="24" a="1"/>
  <c r="L148" i="24" s="1"/>
  <c r="M148" i="24" a="1"/>
  <c r="M148" i="24" s="1"/>
  <c r="N148" i="24" a="1"/>
  <c r="N148" i="24" s="1"/>
  <c r="O148" i="24" a="1"/>
  <c r="O148" i="24" s="1"/>
  <c r="P148" i="24" a="1"/>
  <c r="P148" i="24" s="1"/>
  <c r="Q148" i="24" a="1"/>
  <c r="Q148" i="24" s="1"/>
  <c r="R148" i="24" a="1"/>
  <c r="R148" i="24" s="1"/>
  <c r="S148" i="24" a="1"/>
  <c r="S148" i="24" s="1"/>
  <c r="D149" i="24" a="1"/>
  <c r="D149" i="24" s="1"/>
  <c r="E149" i="24" a="1"/>
  <c r="E149" i="24" s="1"/>
  <c r="F149" i="24" a="1"/>
  <c r="F149" i="24" s="1"/>
  <c r="G149" i="24" a="1"/>
  <c r="G149" i="24" s="1"/>
  <c r="H149" i="24" a="1"/>
  <c r="H149" i="24" s="1"/>
  <c r="I149" i="24" a="1"/>
  <c r="I149" i="24" s="1"/>
  <c r="J149" i="24" a="1"/>
  <c r="J149" i="24" s="1"/>
  <c r="K149" i="24" a="1"/>
  <c r="K149" i="24" s="1"/>
  <c r="L149" i="24" a="1"/>
  <c r="L149" i="24" s="1"/>
  <c r="M149" i="24" a="1"/>
  <c r="M149" i="24" s="1"/>
  <c r="N149" i="24" a="1"/>
  <c r="N149" i="24" s="1"/>
  <c r="O149" i="24" a="1"/>
  <c r="O149" i="24" s="1"/>
  <c r="P149" i="24" a="1"/>
  <c r="P149" i="24" s="1"/>
  <c r="Q149" i="24" a="1"/>
  <c r="Q149" i="24" s="1"/>
  <c r="R149" i="24" a="1"/>
  <c r="R149" i="24" s="1"/>
  <c r="S149" i="24" a="1"/>
  <c r="S149" i="24" s="1"/>
  <c r="D150" i="24" a="1"/>
  <c r="D150" i="24" s="1"/>
  <c r="E150" i="24" a="1"/>
  <c r="E150" i="24" s="1"/>
  <c r="F150" i="24" a="1"/>
  <c r="F150" i="24" s="1"/>
  <c r="G150" i="24" a="1"/>
  <c r="G150" i="24" s="1"/>
  <c r="H150" i="24" a="1"/>
  <c r="H150" i="24" s="1"/>
  <c r="I150" i="24" a="1"/>
  <c r="I150" i="24" s="1"/>
  <c r="J150" i="24" a="1"/>
  <c r="J150" i="24" s="1"/>
  <c r="K150" i="24" a="1"/>
  <c r="K150" i="24" s="1"/>
  <c r="L150" i="24" a="1"/>
  <c r="L150" i="24" s="1"/>
  <c r="M150" i="24" a="1"/>
  <c r="M150" i="24" s="1"/>
  <c r="N150" i="24" a="1"/>
  <c r="N150" i="24" s="1"/>
  <c r="O150" i="24" a="1"/>
  <c r="O150" i="24" s="1"/>
  <c r="P150" i="24" a="1"/>
  <c r="P150" i="24" s="1"/>
  <c r="Q150" i="24" a="1"/>
  <c r="Q150" i="24" s="1"/>
  <c r="R150" i="24" a="1"/>
  <c r="R150" i="24" s="1"/>
  <c r="S150" i="24" a="1"/>
  <c r="S150" i="24" s="1"/>
  <c r="D151" i="24" a="1"/>
  <c r="D151" i="24" s="1"/>
  <c r="E151" i="24" a="1"/>
  <c r="E151" i="24" s="1"/>
  <c r="F151" i="24" a="1"/>
  <c r="F151" i="24" s="1"/>
  <c r="G151" i="24" a="1"/>
  <c r="G151" i="24" s="1"/>
  <c r="H151" i="24" a="1"/>
  <c r="H151" i="24" s="1"/>
  <c r="I151" i="24" a="1"/>
  <c r="I151" i="24" s="1"/>
  <c r="J151" i="24" a="1"/>
  <c r="J151" i="24" s="1"/>
  <c r="K151" i="24" a="1"/>
  <c r="K151" i="24" s="1"/>
  <c r="L151" i="24" a="1"/>
  <c r="L151" i="24" s="1"/>
  <c r="M151" i="24" a="1"/>
  <c r="M151" i="24" s="1"/>
  <c r="N151" i="24" a="1"/>
  <c r="N151" i="24" s="1"/>
  <c r="O151" i="24" a="1"/>
  <c r="O151" i="24" s="1"/>
  <c r="P151" i="24" a="1"/>
  <c r="P151" i="24" s="1"/>
  <c r="Q151" i="24" a="1"/>
  <c r="Q151" i="24" s="1"/>
  <c r="R151" i="24" a="1"/>
  <c r="R151" i="24" s="1"/>
  <c r="S151" i="24" a="1"/>
  <c r="S151" i="24" s="1"/>
  <c r="D152" i="24" a="1"/>
  <c r="D152" i="24" s="1"/>
  <c r="E152" i="24" a="1"/>
  <c r="E152" i="24" s="1"/>
  <c r="F152" i="24" a="1"/>
  <c r="F152" i="24" s="1"/>
  <c r="G152" i="24" a="1"/>
  <c r="G152" i="24" s="1"/>
  <c r="H152" i="24" a="1"/>
  <c r="H152" i="24" s="1"/>
  <c r="I152" i="24" a="1"/>
  <c r="I152" i="24" s="1"/>
  <c r="J152" i="24" a="1"/>
  <c r="J152" i="24" s="1"/>
  <c r="K152" i="24" a="1"/>
  <c r="K152" i="24" s="1"/>
  <c r="L152" i="24" a="1"/>
  <c r="L152" i="24" s="1"/>
  <c r="M152" i="24" a="1"/>
  <c r="M152" i="24" s="1"/>
  <c r="N152" i="24" a="1"/>
  <c r="N152" i="24" s="1"/>
  <c r="O152" i="24" a="1"/>
  <c r="O152" i="24" s="1"/>
  <c r="P152" i="24" a="1"/>
  <c r="P152" i="24" s="1"/>
  <c r="Q152" i="24" a="1"/>
  <c r="Q152" i="24" s="1"/>
  <c r="R152" i="24" a="1"/>
  <c r="R152" i="24" s="1"/>
  <c r="S152" i="24" a="1"/>
  <c r="S152" i="24" s="1"/>
  <c r="D153" i="24" a="1"/>
  <c r="D153" i="24" s="1"/>
  <c r="E153" i="24" a="1"/>
  <c r="E153" i="24" s="1"/>
  <c r="F153" i="24" a="1"/>
  <c r="F153" i="24" s="1"/>
  <c r="G153" i="24" a="1"/>
  <c r="G153" i="24" s="1"/>
  <c r="H153" i="24" a="1"/>
  <c r="H153" i="24" s="1"/>
  <c r="I153" i="24" a="1"/>
  <c r="I153" i="24" s="1"/>
  <c r="J153" i="24" a="1"/>
  <c r="J153" i="24" s="1"/>
  <c r="K153" i="24" a="1"/>
  <c r="K153" i="24" s="1"/>
  <c r="L153" i="24" a="1"/>
  <c r="L153" i="24" s="1"/>
  <c r="M153" i="24" a="1"/>
  <c r="M153" i="24" s="1"/>
  <c r="N153" i="24" a="1"/>
  <c r="N153" i="24" s="1"/>
  <c r="O153" i="24" a="1"/>
  <c r="O153" i="24" s="1"/>
  <c r="P153" i="24" a="1"/>
  <c r="P153" i="24" s="1"/>
  <c r="Q153" i="24" a="1"/>
  <c r="Q153" i="24" s="1"/>
  <c r="R153" i="24" a="1"/>
  <c r="R153" i="24" s="1"/>
  <c r="S153" i="24" a="1"/>
  <c r="S153" i="24" s="1"/>
  <c r="D154" i="24" a="1"/>
  <c r="D154" i="24" s="1"/>
  <c r="E154" i="24" a="1"/>
  <c r="E154" i="24" s="1"/>
  <c r="F154" i="24" a="1"/>
  <c r="F154" i="24" s="1"/>
  <c r="G154" i="24" a="1"/>
  <c r="G154" i="24" s="1"/>
  <c r="H154" i="24" a="1"/>
  <c r="H154" i="24" s="1"/>
  <c r="I154" i="24" a="1"/>
  <c r="I154" i="24" s="1"/>
  <c r="J154" i="24" a="1"/>
  <c r="J154" i="24" s="1"/>
  <c r="K154" i="24" a="1"/>
  <c r="K154" i="24" s="1"/>
  <c r="L154" i="24" a="1"/>
  <c r="L154" i="24" s="1"/>
  <c r="M154" i="24" a="1"/>
  <c r="M154" i="24" s="1"/>
  <c r="N154" i="24" a="1"/>
  <c r="N154" i="24" s="1"/>
  <c r="O154" i="24" a="1"/>
  <c r="O154" i="24" s="1"/>
  <c r="P154" i="24" a="1"/>
  <c r="P154" i="24" s="1"/>
  <c r="Q154" i="24" a="1"/>
  <c r="Q154" i="24" s="1"/>
  <c r="R154" i="24" a="1"/>
  <c r="R154" i="24" s="1"/>
  <c r="S154" i="24" a="1"/>
  <c r="S154" i="24" s="1"/>
  <c r="D155" i="24" a="1"/>
  <c r="D155" i="24" s="1"/>
  <c r="E155" i="24" a="1"/>
  <c r="E155" i="24" s="1"/>
  <c r="F155" i="24" a="1"/>
  <c r="F155" i="24" s="1"/>
  <c r="G155" i="24" a="1"/>
  <c r="G155" i="24" s="1"/>
  <c r="H155" i="24" a="1"/>
  <c r="H155" i="24" s="1"/>
  <c r="I155" i="24" a="1"/>
  <c r="I155" i="24" s="1"/>
  <c r="J155" i="24" a="1"/>
  <c r="J155" i="24" s="1"/>
  <c r="K155" i="24" a="1"/>
  <c r="K155" i="24" s="1"/>
  <c r="L155" i="24" a="1"/>
  <c r="L155" i="24" s="1"/>
  <c r="M155" i="24" a="1"/>
  <c r="M155" i="24" s="1"/>
  <c r="N155" i="24" a="1"/>
  <c r="N155" i="24" s="1"/>
  <c r="O155" i="24" a="1"/>
  <c r="O155" i="24" s="1"/>
  <c r="P155" i="24" a="1"/>
  <c r="P155" i="24" s="1"/>
  <c r="Q155" i="24" a="1"/>
  <c r="Q155" i="24" s="1"/>
  <c r="R155" i="24" a="1"/>
  <c r="R155" i="24" s="1"/>
  <c r="S155" i="24" a="1"/>
  <c r="S155" i="24" s="1"/>
  <c r="D156" i="24" a="1"/>
  <c r="D156" i="24" s="1"/>
  <c r="E156" i="24" a="1"/>
  <c r="E156" i="24" s="1"/>
  <c r="F156" i="24" a="1"/>
  <c r="F156" i="24" s="1"/>
  <c r="G156" i="24" a="1"/>
  <c r="G156" i="24" s="1"/>
  <c r="H156" i="24" a="1"/>
  <c r="H156" i="24" s="1"/>
  <c r="I156" i="24" a="1"/>
  <c r="I156" i="24" s="1"/>
  <c r="J156" i="24" a="1"/>
  <c r="J156" i="24" s="1"/>
  <c r="K156" i="24" a="1"/>
  <c r="K156" i="24" s="1"/>
  <c r="L156" i="24" a="1"/>
  <c r="L156" i="24" s="1"/>
  <c r="M156" i="24" a="1"/>
  <c r="M156" i="24" s="1"/>
  <c r="N156" i="24" a="1"/>
  <c r="N156" i="24" s="1"/>
  <c r="O156" i="24" a="1"/>
  <c r="O156" i="24" s="1"/>
  <c r="P156" i="24" a="1"/>
  <c r="P156" i="24" s="1"/>
  <c r="Q156" i="24" a="1"/>
  <c r="Q156" i="24" s="1"/>
  <c r="R156" i="24" a="1"/>
  <c r="R156" i="24" s="1"/>
  <c r="S156" i="24" a="1"/>
  <c r="S156" i="24" s="1"/>
  <c r="D157" i="24" a="1"/>
  <c r="D157" i="24" s="1"/>
  <c r="E157" i="24" a="1"/>
  <c r="E157" i="24" s="1"/>
  <c r="F157" i="24" a="1"/>
  <c r="F157" i="24" s="1"/>
  <c r="G157" i="24" a="1"/>
  <c r="G157" i="24" s="1"/>
  <c r="H157" i="24" a="1"/>
  <c r="H157" i="24" s="1"/>
  <c r="I157" i="24" a="1"/>
  <c r="I157" i="24" s="1"/>
  <c r="J157" i="24" a="1"/>
  <c r="J157" i="24" s="1"/>
  <c r="K157" i="24" a="1"/>
  <c r="K157" i="24" s="1"/>
  <c r="L157" i="24" a="1"/>
  <c r="L157" i="24" s="1"/>
  <c r="M157" i="24" a="1"/>
  <c r="M157" i="24" s="1"/>
  <c r="N157" i="24" a="1"/>
  <c r="N157" i="24" s="1"/>
  <c r="O157" i="24" a="1"/>
  <c r="O157" i="24" s="1"/>
  <c r="P157" i="24" a="1"/>
  <c r="P157" i="24" s="1"/>
  <c r="Q157" i="24" a="1"/>
  <c r="Q157" i="24" s="1"/>
  <c r="R157" i="24" a="1"/>
  <c r="R157" i="24" s="1"/>
  <c r="S157" i="24" a="1"/>
  <c r="S157" i="24" s="1"/>
  <c r="D158" i="24" a="1"/>
  <c r="D158" i="24" s="1"/>
  <c r="E158" i="24" a="1"/>
  <c r="E158" i="24" s="1"/>
  <c r="F158" i="24" a="1"/>
  <c r="F158" i="24" s="1"/>
  <c r="G158" i="24" a="1"/>
  <c r="G158" i="24" s="1"/>
  <c r="H158" i="24" a="1"/>
  <c r="H158" i="24" s="1"/>
  <c r="I158" i="24" a="1"/>
  <c r="I158" i="24" s="1"/>
  <c r="J158" i="24" a="1"/>
  <c r="J158" i="24" s="1"/>
  <c r="K158" i="24" a="1"/>
  <c r="K158" i="24" s="1"/>
  <c r="L158" i="24" a="1"/>
  <c r="L158" i="24" s="1"/>
  <c r="M158" i="24" a="1"/>
  <c r="M158" i="24" s="1"/>
  <c r="N158" i="24" a="1"/>
  <c r="N158" i="24" s="1"/>
  <c r="O158" i="24" a="1"/>
  <c r="O158" i="24" s="1"/>
  <c r="P158" i="24" a="1"/>
  <c r="P158" i="24" s="1"/>
  <c r="Q158" i="24" a="1"/>
  <c r="Q158" i="24" s="1"/>
  <c r="R158" i="24" a="1"/>
  <c r="R158" i="24" s="1"/>
  <c r="S158" i="24" a="1"/>
  <c r="S158" i="24" s="1"/>
  <c r="D159" i="24" a="1"/>
  <c r="D159" i="24" s="1"/>
  <c r="E159" i="24" a="1"/>
  <c r="E159" i="24" s="1"/>
  <c r="F159" i="24" a="1"/>
  <c r="F159" i="24" s="1"/>
  <c r="G159" i="24" a="1"/>
  <c r="G159" i="24" s="1"/>
  <c r="H159" i="24" a="1"/>
  <c r="H159" i="24" s="1"/>
  <c r="I159" i="24" a="1"/>
  <c r="I159" i="24" s="1"/>
  <c r="J159" i="24" a="1"/>
  <c r="J159" i="24" s="1"/>
  <c r="K159" i="24" a="1"/>
  <c r="K159" i="24" s="1"/>
  <c r="L159" i="24" a="1"/>
  <c r="L159" i="24" s="1"/>
  <c r="M159" i="24" a="1"/>
  <c r="M159" i="24" s="1"/>
  <c r="N159" i="24" a="1"/>
  <c r="N159" i="24" s="1"/>
  <c r="O159" i="24" a="1"/>
  <c r="O159" i="24" s="1"/>
  <c r="P159" i="24" a="1"/>
  <c r="P159" i="24" s="1"/>
  <c r="Q159" i="24" a="1"/>
  <c r="Q159" i="24" s="1"/>
  <c r="R159" i="24" a="1"/>
  <c r="R159" i="24" s="1"/>
  <c r="S159" i="24" a="1"/>
  <c r="S159" i="24" s="1"/>
  <c r="D160" i="24" a="1"/>
  <c r="D160" i="24" s="1"/>
  <c r="E160" i="24" a="1"/>
  <c r="E160" i="24" s="1"/>
  <c r="F160" i="24" a="1"/>
  <c r="F160" i="24" s="1"/>
  <c r="G160" i="24" a="1"/>
  <c r="G160" i="24" s="1"/>
  <c r="H160" i="24" a="1"/>
  <c r="H160" i="24" s="1"/>
  <c r="I160" i="24" a="1"/>
  <c r="I160" i="24" s="1"/>
  <c r="J160" i="24" a="1"/>
  <c r="J160" i="24" s="1"/>
  <c r="K160" i="24" a="1"/>
  <c r="K160" i="24" s="1"/>
  <c r="L160" i="24" a="1"/>
  <c r="L160" i="24" s="1"/>
  <c r="M160" i="24" a="1"/>
  <c r="M160" i="24" s="1"/>
  <c r="N160" i="24" a="1"/>
  <c r="N160" i="24" s="1"/>
  <c r="O160" i="24" a="1"/>
  <c r="O160" i="24" s="1"/>
  <c r="P160" i="24" a="1"/>
  <c r="P160" i="24" s="1"/>
  <c r="Q160" i="24" a="1"/>
  <c r="Q160" i="24" s="1"/>
  <c r="R160" i="24" a="1"/>
  <c r="R160" i="24" s="1"/>
  <c r="S160" i="24" a="1"/>
  <c r="S160" i="24" s="1"/>
  <c r="D161" i="24" a="1"/>
  <c r="D161" i="24" s="1"/>
  <c r="E161" i="24" a="1"/>
  <c r="E161" i="24" s="1"/>
  <c r="F161" i="24" a="1"/>
  <c r="F161" i="24" s="1"/>
  <c r="G161" i="24" a="1"/>
  <c r="G161" i="24" s="1"/>
  <c r="H161" i="24" a="1"/>
  <c r="H161" i="24" s="1"/>
  <c r="I161" i="24" a="1"/>
  <c r="I161" i="24" s="1"/>
  <c r="J161" i="24" a="1"/>
  <c r="J161" i="24" s="1"/>
  <c r="K161" i="24" a="1"/>
  <c r="K161" i="24" s="1"/>
  <c r="L161" i="24" a="1"/>
  <c r="L161" i="24" s="1"/>
  <c r="M161" i="24" a="1"/>
  <c r="M161" i="24" s="1"/>
  <c r="N161" i="24" a="1"/>
  <c r="N161" i="24" s="1"/>
  <c r="O161" i="24" a="1"/>
  <c r="O161" i="24" s="1"/>
  <c r="P161" i="24" a="1"/>
  <c r="P161" i="24" s="1"/>
  <c r="Q161" i="24" a="1"/>
  <c r="Q161" i="24" s="1"/>
  <c r="R161" i="24" a="1"/>
  <c r="R161" i="24" s="1"/>
  <c r="S161" i="24" a="1"/>
  <c r="S161" i="24" s="1"/>
  <c r="D162" i="24" a="1"/>
  <c r="D162" i="24" s="1"/>
  <c r="E162" i="24" a="1"/>
  <c r="E162" i="24" s="1"/>
  <c r="F162" i="24" a="1"/>
  <c r="F162" i="24" s="1"/>
  <c r="G162" i="24" a="1"/>
  <c r="G162" i="24" s="1"/>
  <c r="H162" i="24" a="1"/>
  <c r="H162" i="24" s="1"/>
  <c r="I162" i="24" a="1"/>
  <c r="I162" i="24" s="1"/>
  <c r="J162" i="24" a="1"/>
  <c r="J162" i="24" s="1"/>
  <c r="K162" i="24" a="1"/>
  <c r="K162" i="24" s="1"/>
  <c r="L162" i="24" a="1"/>
  <c r="L162" i="24" s="1"/>
  <c r="M162" i="24" a="1"/>
  <c r="M162" i="24" s="1"/>
  <c r="N162" i="24" a="1"/>
  <c r="N162" i="24" s="1"/>
  <c r="O162" i="24" a="1"/>
  <c r="O162" i="24" s="1"/>
  <c r="P162" i="24" a="1"/>
  <c r="P162" i="24" s="1"/>
  <c r="Q162" i="24" a="1"/>
  <c r="Q162" i="24" s="1"/>
  <c r="R162" i="24" a="1"/>
  <c r="R162" i="24" s="1"/>
  <c r="S162" i="24" a="1"/>
  <c r="S162" i="24" s="1"/>
  <c r="D163" i="24" a="1"/>
  <c r="D163" i="24" s="1"/>
  <c r="E163" i="24" a="1"/>
  <c r="E163" i="24" s="1"/>
  <c r="F163" i="24" a="1"/>
  <c r="F163" i="24" s="1"/>
  <c r="G163" i="24" a="1"/>
  <c r="G163" i="24" s="1"/>
  <c r="H163" i="24" a="1"/>
  <c r="H163" i="24" s="1"/>
  <c r="I163" i="24" a="1"/>
  <c r="I163" i="24" s="1"/>
  <c r="J163" i="24" a="1"/>
  <c r="J163" i="24" s="1"/>
  <c r="K163" i="24" a="1"/>
  <c r="K163" i="24" s="1"/>
  <c r="L163" i="24" a="1"/>
  <c r="L163" i="24" s="1"/>
  <c r="M163" i="24" a="1"/>
  <c r="M163" i="24" s="1"/>
  <c r="N163" i="24" a="1"/>
  <c r="N163" i="24" s="1"/>
  <c r="O163" i="24" a="1"/>
  <c r="O163" i="24" s="1"/>
  <c r="P163" i="24" a="1"/>
  <c r="P163" i="24" s="1"/>
  <c r="Q163" i="24" a="1"/>
  <c r="Q163" i="24" s="1"/>
  <c r="R163" i="24" a="1"/>
  <c r="R163" i="24" s="1"/>
  <c r="S163" i="24" a="1"/>
  <c r="S163" i="24" s="1"/>
  <c r="D164" i="24" a="1"/>
  <c r="D164" i="24" s="1"/>
  <c r="E164" i="24" a="1"/>
  <c r="E164" i="24" s="1"/>
  <c r="F164" i="24" a="1"/>
  <c r="F164" i="24" s="1"/>
  <c r="G164" i="24" a="1"/>
  <c r="G164" i="24" s="1"/>
  <c r="H164" i="24" a="1"/>
  <c r="H164" i="24" s="1"/>
  <c r="I164" i="24" a="1"/>
  <c r="I164" i="24" s="1"/>
  <c r="J164" i="24" a="1"/>
  <c r="J164" i="24" s="1"/>
  <c r="K164" i="24" a="1"/>
  <c r="K164" i="24" s="1"/>
  <c r="L164" i="24" a="1"/>
  <c r="L164" i="24" s="1"/>
  <c r="M164" i="24" a="1"/>
  <c r="M164" i="24" s="1"/>
  <c r="N164" i="24" a="1"/>
  <c r="N164" i="24" s="1"/>
  <c r="O164" i="24" a="1"/>
  <c r="O164" i="24" s="1"/>
  <c r="P164" i="24" a="1"/>
  <c r="P164" i="24" s="1"/>
  <c r="Q164" i="24" a="1"/>
  <c r="Q164" i="24" s="1"/>
  <c r="R164" i="24" a="1"/>
  <c r="R164" i="24" s="1"/>
  <c r="S164" i="24" a="1"/>
  <c r="S164" i="24" s="1"/>
  <c r="D165" i="24" a="1"/>
  <c r="D165" i="24" s="1"/>
  <c r="E165" i="24" a="1"/>
  <c r="E165" i="24" s="1"/>
  <c r="F165" i="24" a="1"/>
  <c r="F165" i="24" s="1"/>
  <c r="G165" i="24" a="1"/>
  <c r="G165" i="24" s="1"/>
  <c r="H165" i="24" a="1"/>
  <c r="H165" i="24" s="1"/>
  <c r="I165" i="24" a="1"/>
  <c r="I165" i="24" s="1"/>
  <c r="J165" i="24" a="1"/>
  <c r="J165" i="24" s="1"/>
  <c r="K165" i="24" a="1"/>
  <c r="K165" i="24" s="1"/>
  <c r="L165" i="24" a="1"/>
  <c r="L165" i="24" s="1"/>
  <c r="M165" i="24" a="1"/>
  <c r="M165" i="24" s="1"/>
  <c r="N165" i="24" a="1"/>
  <c r="N165" i="24" s="1"/>
  <c r="O165" i="24" a="1"/>
  <c r="O165" i="24" s="1"/>
  <c r="P165" i="24" a="1"/>
  <c r="P165" i="24" s="1"/>
  <c r="Q165" i="24" a="1"/>
  <c r="Q165" i="24" s="1"/>
  <c r="R165" i="24" a="1"/>
  <c r="R165" i="24" s="1"/>
  <c r="S165" i="24" a="1"/>
  <c r="S165" i="24" s="1"/>
  <c r="D166" i="24" a="1"/>
  <c r="D166" i="24" s="1"/>
  <c r="E166" i="24" a="1"/>
  <c r="E166" i="24" s="1"/>
  <c r="F166" i="24" a="1"/>
  <c r="F166" i="24" s="1"/>
  <c r="G166" i="24" a="1"/>
  <c r="G166" i="24" s="1"/>
  <c r="H166" i="24" a="1"/>
  <c r="H166" i="24" s="1"/>
  <c r="I166" i="24" a="1"/>
  <c r="I166" i="24" s="1"/>
  <c r="J166" i="24" a="1"/>
  <c r="J166" i="24" s="1"/>
  <c r="K166" i="24" a="1"/>
  <c r="K166" i="24" s="1"/>
  <c r="L166" i="24" a="1"/>
  <c r="L166" i="24" s="1"/>
  <c r="M166" i="24" a="1"/>
  <c r="M166" i="24" s="1"/>
  <c r="N166" i="24" a="1"/>
  <c r="N166" i="24" s="1"/>
  <c r="O166" i="24" a="1"/>
  <c r="O166" i="24" s="1"/>
  <c r="P166" i="24" a="1"/>
  <c r="P166" i="24" s="1"/>
  <c r="Q166" i="24" a="1"/>
  <c r="Q166" i="24" s="1"/>
  <c r="R166" i="24" a="1"/>
  <c r="R166" i="24" s="1"/>
  <c r="S166" i="24" a="1"/>
  <c r="S166" i="24" s="1"/>
  <c r="D167" i="24" a="1"/>
  <c r="D167" i="24" s="1"/>
  <c r="E167" i="24" a="1"/>
  <c r="E167" i="24" s="1"/>
  <c r="F167" i="24" a="1"/>
  <c r="F167" i="24" s="1"/>
  <c r="G167" i="24" a="1"/>
  <c r="G167" i="24" s="1"/>
  <c r="H167" i="24" a="1"/>
  <c r="H167" i="24" s="1"/>
  <c r="I167" i="24" a="1"/>
  <c r="I167" i="24" s="1"/>
  <c r="J167" i="24" a="1"/>
  <c r="J167" i="24" s="1"/>
  <c r="K167" i="24" a="1"/>
  <c r="K167" i="24" s="1"/>
  <c r="L167" i="24" a="1"/>
  <c r="L167" i="24" s="1"/>
  <c r="M167" i="24" a="1"/>
  <c r="M167" i="24" s="1"/>
  <c r="N167" i="24" a="1"/>
  <c r="N167" i="24" s="1"/>
  <c r="O167" i="24" a="1"/>
  <c r="O167" i="24" s="1"/>
  <c r="P167" i="24" a="1"/>
  <c r="P167" i="24" s="1"/>
  <c r="Q167" i="24" a="1"/>
  <c r="Q167" i="24" s="1"/>
  <c r="R167" i="24" a="1"/>
  <c r="R167" i="24" s="1"/>
  <c r="S167" i="24" a="1"/>
  <c r="S167" i="24" s="1"/>
  <c r="D168" i="24" a="1"/>
  <c r="D168" i="24" s="1"/>
  <c r="E168" i="24" a="1"/>
  <c r="E168" i="24" s="1"/>
  <c r="F168" i="24" a="1"/>
  <c r="F168" i="24" s="1"/>
  <c r="G168" i="24" a="1"/>
  <c r="G168" i="24" s="1"/>
  <c r="H168" i="24" a="1"/>
  <c r="H168" i="24" s="1"/>
  <c r="I168" i="24" a="1"/>
  <c r="I168" i="24" s="1"/>
  <c r="J168" i="24" a="1"/>
  <c r="J168" i="24" s="1"/>
  <c r="K168" i="24" a="1"/>
  <c r="K168" i="24" s="1"/>
  <c r="L168" i="24" a="1"/>
  <c r="L168" i="24" s="1"/>
  <c r="M168" i="24" a="1"/>
  <c r="M168" i="24" s="1"/>
  <c r="N168" i="24" a="1"/>
  <c r="N168" i="24" s="1"/>
  <c r="O168" i="24" a="1"/>
  <c r="O168" i="24" s="1"/>
  <c r="P168" i="24" a="1"/>
  <c r="P168" i="24" s="1"/>
  <c r="Q168" i="24" a="1"/>
  <c r="Q168" i="24" s="1"/>
  <c r="R168" i="24" a="1"/>
  <c r="R168" i="24" s="1"/>
  <c r="S168" i="24" a="1"/>
  <c r="S168" i="24" s="1"/>
  <c r="D169" i="24" a="1"/>
  <c r="D169" i="24" s="1"/>
  <c r="E169" i="24" a="1"/>
  <c r="E169" i="24" s="1"/>
  <c r="F169" i="24" a="1"/>
  <c r="F169" i="24" s="1"/>
  <c r="G169" i="24" a="1"/>
  <c r="G169" i="24" s="1"/>
  <c r="H169" i="24" a="1"/>
  <c r="H169" i="24" s="1"/>
  <c r="I169" i="24" a="1"/>
  <c r="I169" i="24" s="1"/>
  <c r="J169" i="24" a="1"/>
  <c r="J169" i="24" s="1"/>
  <c r="K169" i="24" a="1"/>
  <c r="K169" i="24" s="1"/>
  <c r="L169" i="24" a="1"/>
  <c r="L169" i="24" s="1"/>
  <c r="M169" i="24" a="1"/>
  <c r="M169" i="24" s="1"/>
  <c r="N169" i="24" a="1"/>
  <c r="N169" i="24" s="1"/>
  <c r="O169" i="24" a="1"/>
  <c r="O169" i="24" s="1"/>
  <c r="P169" i="24" a="1"/>
  <c r="P169" i="24" s="1"/>
  <c r="Q169" i="24" a="1"/>
  <c r="Q169" i="24" s="1"/>
  <c r="R169" i="24" a="1"/>
  <c r="R169" i="24" s="1"/>
  <c r="S169" i="24" a="1"/>
  <c r="S169" i="24" s="1"/>
  <c r="D170" i="24" a="1"/>
  <c r="D170" i="24" s="1"/>
  <c r="E170" i="24" a="1"/>
  <c r="E170" i="24" s="1"/>
  <c r="F170" i="24" a="1"/>
  <c r="F170" i="24" s="1"/>
  <c r="G170" i="24" a="1"/>
  <c r="G170" i="24" s="1"/>
  <c r="H170" i="24" a="1"/>
  <c r="H170" i="24" s="1"/>
  <c r="I170" i="24" a="1"/>
  <c r="I170" i="24" s="1"/>
  <c r="J170" i="24" a="1"/>
  <c r="J170" i="24" s="1"/>
  <c r="K170" i="24" a="1"/>
  <c r="K170" i="24" s="1"/>
  <c r="L170" i="24" a="1"/>
  <c r="L170" i="24" s="1"/>
  <c r="M170" i="24" a="1"/>
  <c r="M170" i="24" s="1"/>
  <c r="N170" i="24" a="1"/>
  <c r="N170" i="24" s="1"/>
  <c r="O170" i="24" a="1"/>
  <c r="O170" i="24" s="1"/>
  <c r="P170" i="24" a="1"/>
  <c r="P170" i="24" s="1"/>
  <c r="Q170" i="24" a="1"/>
  <c r="Q170" i="24" s="1"/>
  <c r="R170" i="24" a="1"/>
  <c r="R170" i="24" s="1"/>
  <c r="S170" i="24" a="1"/>
  <c r="S170" i="24" s="1"/>
  <c r="D171" i="24" a="1"/>
  <c r="D171" i="24" s="1"/>
  <c r="E171" i="24" a="1"/>
  <c r="E171" i="24" s="1"/>
  <c r="F171" i="24" a="1"/>
  <c r="F171" i="24" s="1"/>
  <c r="G171" i="24" a="1"/>
  <c r="G171" i="24" s="1"/>
  <c r="H171" i="24" a="1"/>
  <c r="H171" i="24" s="1"/>
  <c r="I171" i="24" a="1"/>
  <c r="I171" i="24" s="1"/>
  <c r="J171" i="24" a="1"/>
  <c r="J171" i="24" s="1"/>
  <c r="K171" i="24" a="1"/>
  <c r="K171" i="24" s="1"/>
  <c r="L171" i="24" a="1"/>
  <c r="L171" i="24" s="1"/>
  <c r="M171" i="24" a="1"/>
  <c r="M171" i="24" s="1"/>
  <c r="N171" i="24" a="1"/>
  <c r="N171" i="24" s="1"/>
  <c r="O171" i="24" a="1"/>
  <c r="O171" i="24" s="1"/>
  <c r="P171" i="24" a="1"/>
  <c r="P171" i="24" s="1"/>
  <c r="Q171" i="24" a="1"/>
  <c r="Q171" i="24" s="1"/>
  <c r="R171" i="24" a="1"/>
  <c r="R171" i="24" s="1"/>
  <c r="S171" i="24" a="1"/>
  <c r="S171" i="24" s="1"/>
  <c r="D172" i="24" a="1"/>
  <c r="D172" i="24" s="1"/>
  <c r="E172" i="24" a="1"/>
  <c r="E172" i="24" s="1"/>
  <c r="F172" i="24" a="1"/>
  <c r="F172" i="24" s="1"/>
  <c r="G172" i="24" a="1"/>
  <c r="G172" i="24" s="1"/>
  <c r="H172" i="24" a="1"/>
  <c r="H172" i="24" s="1"/>
  <c r="I172" i="24" a="1"/>
  <c r="I172" i="24" s="1"/>
  <c r="J172" i="24" a="1"/>
  <c r="J172" i="24" s="1"/>
  <c r="K172" i="24" a="1"/>
  <c r="K172" i="24" s="1"/>
  <c r="L172" i="24" a="1"/>
  <c r="L172" i="24" s="1"/>
  <c r="M172" i="24" a="1"/>
  <c r="M172" i="24" s="1"/>
  <c r="N172" i="24" a="1"/>
  <c r="N172" i="24" s="1"/>
  <c r="O172" i="24" a="1"/>
  <c r="O172" i="24" s="1"/>
  <c r="P172" i="24" a="1"/>
  <c r="P172" i="24" s="1"/>
  <c r="Q172" i="24" a="1"/>
  <c r="Q172" i="24" s="1"/>
  <c r="R172" i="24" a="1"/>
  <c r="R172" i="24" s="1"/>
  <c r="S172" i="24" a="1"/>
  <c r="S172" i="24" s="1"/>
  <c r="D173" i="24" a="1"/>
  <c r="D173" i="24" s="1"/>
  <c r="E173" i="24" a="1"/>
  <c r="E173" i="24" s="1"/>
  <c r="F173" i="24" a="1"/>
  <c r="F173" i="24" s="1"/>
  <c r="G173" i="24" a="1"/>
  <c r="G173" i="24" s="1"/>
  <c r="H173" i="24" a="1"/>
  <c r="H173" i="24" s="1"/>
  <c r="I173" i="24" a="1"/>
  <c r="I173" i="24" s="1"/>
  <c r="J173" i="24" a="1"/>
  <c r="J173" i="24" s="1"/>
  <c r="K173" i="24" a="1"/>
  <c r="K173" i="24" s="1"/>
  <c r="L173" i="24" a="1"/>
  <c r="L173" i="24" s="1"/>
  <c r="M173" i="24" a="1"/>
  <c r="M173" i="24" s="1"/>
  <c r="N173" i="24" a="1"/>
  <c r="N173" i="24" s="1"/>
  <c r="O173" i="24" a="1"/>
  <c r="O173" i="24" s="1"/>
  <c r="P173" i="24" a="1"/>
  <c r="P173" i="24" s="1"/>
  <c r="Q173" i="24" a="1"/>
  <c r="Q173" i="24" s="1"/>
  <c r="R173" i="24" a="1"/>
  <c r="R173" i="24" s="1"/>
  <c r="S173" i="24" a="1"/>
  <c r="S173" i="24" s="1"/>
  <c r="D174" i="24" a="1"/>
  <c r="D174" i="24" s="1"/>
  <c r="E174" i="24" a="1"/>
  <c r="E174" i="24" s="1"/>
  <c r="F174" i="24" a="1"/>
  <c r="F174" i="24" s="1"/>
  <c r="G174" i="24" a="1"/>
  <c r="G174" i="24" s="1"/>
  <c r="H174" i="24" a="1"/>
  <c r="H174" i="24" s="1"/>
  <c r="I174" i="24" a="1"/>
  <c r="I174" i="24" s="1"/>
  <c r="J174" i="24" a="1"/>
  <c r="J174" i="24" s="1"/>
  <c r="K174" i="24" a="1"/>
  <c r="K174" i="24" s="1"/>
  <c r="L174" i="24" a="1"/>
  <c r="L174" i="24" s="1"/>
  <c r="M174" i="24" a="1"/>
  <c r="M174" i="24" s="1"/>
  <c r="N174" i="24" a="1"/>
  <c r="N174" i="24" s="1"/>
  <c r="O174" i="24" a="1"/>
  <c r="O174" i="24" s="1"/>
  <c r="P174" i="24" a="1"/>
  <c r="P174" i="24" s="1"/>
  <c r="Q174" i="24" a="1"/>
  <c r="Q174" i="24" s="1"/>
  <c r="R174" i="24" a="1"/>
  <c r="R174" i="24" s="1"/>
  <c r="S174" i="24" a="1"/>
  <c r="S174" i="24" s="1"/>
  <c r="D175" i="24" a="1"/>
  <c r="D175" i="24" s="1"/>
  <c r="E175" i="24" a="1"/>
  <c r="E175" i="24" s="1"/>
  <c r="F175" i="24" a="1"/>
  <c r="F175" i="24" s="1"/>
  <c r="G175" i="24" a="1"/>
  <c r="G175" i="24" s="1"/>
  <c r="H175" i="24" a="1"/>
  <c r="H175" i="24" s="1"/>
  <c r="I175" i="24" a="1"/>
  <c r="I175" i="24" s="1"/>
  <c r="J175" i="24" a="1"/>
  <c r="J175" i="24" s="1"/>
  <c r="K175" i="24" a="1"/>
  <c r="K175" i="24" s="1"/>
  <c r="L175" i="24" a="1"/>
  <c r="L175" i="24" s="1"/>
  <c r="M175" i="24" a="1"/>
  <c r="M175" i="24" s="1"/>
  <c r="N175" i="24" a="1"/>
  <c r="N175" i="24" s="1"/>
  <c r="O175" i="24" a="1"/>
  <c r="O175" i="24" s="1"/>
  <c r="P175" i="24" a="1"/>
  <c r="P175" i="24" s="1"/>
  <c r="Q175" i="24" a="1"/>
  <c r="Q175" i="24" s="1"/>
  <c r="R175" i="24" a="1"/>
  <c r="R175" i="24" s="1"/>
  <c r="S175" i="24" a="1"/>
  <c r="S175" i="24" s="1"/>
  <c r="D176" i="24" a="1"/>
  <c r="D176" i="24" s="1"/>
  <c r="E176" i="24" a="1"/>
  <c r="E176" i="24" s="1"/>
  <c r="F176" i="24" a="1"/>
  <c r="F176" i="24" s="1"/>
  <c r="G176" i="24" a="1"/>
  <c r="G176" i="24" s="1"/>
  <c r="H176" i="24" a="1"/>
  <c r="H176" i="24" s="1"/>
  <c r="I176" i="24" a="1"/>
  <c r="I176" i="24" s="1"/>
  <c r="J176" i="24" a="1"/>
  <c r="J176" i="24" s="1"/>
  <c r="K176" i="24" a="1"/>
  <c r="K176" i="24" s="1"/>
  <c r="L176" i="24" a="1"/>
  <c r="L176" i="24" s="1"/>
  <c r="M176" i="24" a="1"/>
  <c r="M176" i="24" s="1"/>
  <c r="N176" i="24" a="1"/>
  <c r="N176" i="24" s="1"/>
  <c r="O176" i="24" a="1"/>
  <c r="O176" i="24" s="1"/>
  <c r="P176" i="24" a="1"/>
  <c r="P176" i="24" s="1"/>
  <c r="Q176" i="24" a="1"/>
  <c r="Q176" i="24" s="1"/>
  <c r="R176" i="24" a="1"/>
  <c r="R176" i="24" s="1"/>
  <c r="S176" i="24" a="1"/>
  <c r="S176" i="24" s="1"/>
  <c r="D177" i="24" a="1"/>
  <c r="D177" i="24" s="1"/>
  <c r="E177" i="24" a="1"/>
  <c r="E177" i="24" s="1"/>
  <c r="F177" i="24" a="1"/>
  <c r="F177" i="24" s="1"/>
  <c r="G177" i="24" a="1"/>
  <c r="G177" i="24" s="1"/>
  <c r="H177" i="24" a="1"/>
  <c r="H177" i="24" s="1"/>
  <c r="I177" i="24" a="1"/>
  <c r="I177" i="24" s="1"/>
  <c r="J177" i="24" a="1"/>
  <c r="J177" i="24" s="1"/>
  <c r="K177" i="24" a="1"/>
  <c r="K177" i="24" s="1"/>
  <c r="L177" i="24" a="1"/>
  <c r="L177" i="24" s="1"/>
  <c r="M177" i="24" a="1"/>
  <c r="M177" i="24" s="1"/>
  <c r="N177" i="24" a="1"/>
  <c r="N177" i="24"/>
  <c r="O177" i="24" a="1"/>
  <c r="O177" i="24"/>
  <c r="P177" i="24" a="1"/>
  <c r="P177" i="24"/>
  <c r="Q177" i="24" a="1"/>
  <c r="Q177" i="24"/>
  <c r="R177" i="24" a="1"/>
  <c r="R177" i="24"/>
  <c r="S177" i="24" a="1"/>
  <c r="S177" i="24"/>
  <c r="D178" i="24" a="1"/>
  <c r="D178" i="24"/>
  <c r="E178" i="24" a="1"/>
  <c r="E178" i="24"/>
  <c r="F178" i="24" a="1"/>
  <c r="F178" i="24"/>
  <c r="G178" i="24" a="1"/>
  <c r="G178" i="24"/>
  <c r="H178" i="24" a="1"/>
  <c r="H178" i="24"/>
  <c r="I178" i="24" a="1"/>
  <c r="I178" i="24"/>
  <c r="J178" i="24" a="1"/>
  <c r="J178" i="24"/>
  <c r="K178" i="24" a="1"/>
  <c r="K178" i="24"/>
  <c r="L178" i="24" a="1"/>
  <c r="L178" i="24"/>
  <c r="M178" i="24" a="1"/>
  <c r="M178" i="24"/>
  <c r="N178" i="24" a="1"/>
  <c r="N178" i="24"/>
  <c r="O178" i="24" a="1"/>
  <c r="O178" i="24"/>
  <c r="P178" i="24" a="1"/>
  <c r="P178" i="24"/>
  <c r="Q178" i="24" a="1"/>
  <c r="Q178" i="24"/>
  <c r="R178" i="24" a="1"/>
  <c r="R178" i="24"/>
  <c r="S178" i="24" a="1"/>
  <c r="S178" i="24"/>
  <c r="D179" i="24" a="1"/>
  <c r="D179" i="24"/>
  <c r="E179" i="24" a="1"/>
  <c r="E179" i="24"/>
  <c r="F179" i="24" a="1"/>
  <c r="F179" i="24"/>
  <c r="G179" i="24" a="1"/>
  <c r="G179" i="24"/>
  <c r="H179" i="24" a="1"/>
  <c r="H179" i="24"/>
  <c r="I179" i="24" a="1"/>
  <c r="I179" i="24"/>
  <c r="J179" i="24" a="1"/>
  <c r="J179" i="24"/>
  <c r="K179" i="24" a="1"/>
  <c r="K179" i="24"/>
  <c r="L179" i="24" a="1"/>
  <c r="L179" i="24"/>
  <c r="M179" i="24" a="1"/>
  <c r="M179" i="24"/>
  <c r="N179" i="24" a="1"/>
  <c r="N179" i="24"/>
  <c r="O179" i="24" a="1"/>
  <c r="O179" i="24"/>
  <c r="P179" i="24" a="1"/>
  <c r="P179" i="24"/>
  <c r="Q179" i="24" a="1"/>
  <c r="Q179" i="24"/>
  <c r="R179" i="24" a="1"/>
  <c r="R179" i="24"/>
  <c r="S179" i="24" a="1"/>
  <c r="S179" i="24"/>
  <c r="D180" i="24" a="1"/>
  <c r="D180" i="24"/>
  <c r="E180" i="24" a="1"/>
  <c r="E180" i="24"/>
  <c r="F180" i="24" a="1"/>
  <c r="F180" i="24"/>
  <c r="G180" i="24" a="1"/>
  <c r="G180" i="24"/>
  <c r="H180" i="24" a="1"/>
  <c r="H180" i="24"/>
  <c r="I180" i="24" a="1"/>
  <c r="I180" i="24"/>
  <c r="J180" i="24" a="1"/>
  <c r="J180" i="24"/>
  <c r="K180" i="24" a="1"/>
  <c r="K180" i="24"/>
  <c r="L180" i="24" a="1"/>
  <c r="L180" i="24"/>
  <c r="M180" i="24" a="1"/>
  <c r="M180" i="24"/>
  <c r="N180" i="24" a="1"/>
  <c r="N180" i="24"/>
  <c r="O180" i="24" a="1"/>
  <c r="O180" i="24"/>
  <c r="P180" i="24" a="1"/>
  <c r="P180" i="24"/>
  <c r="Q180" i="24" a="1"/>
  <c r="Q180" i="24"/>
  <c r="R180" i="24" a="1"/>
  <c r="R180" i="24"/>
  <c r="S180" i="24" a="1"/>
  <c r="S180" i="24"/>
  <c r="D181" i="24" a="1"/>
  <c r="D181" i="24"/>
  <c r="D182" i="24" s="1" a="1"/>
  <c r="D182" i="24" s="1"/>
  <c r="E181" i="24" a="1"/>
  <c r="E181" i="24"/>
  <c r="F181" i="24" a="1"/>
  <c r="F181" i="24"/>
  <c r="G181" i="24" a="1"/>
  <c r="G181" i="24"/>
  <c r="H181" i="24" a="1"/>
  <c r="H181" i="24"/>
  <c r="I181" i="24" a="1"/>
  <c r="I181" i="24"/>
  <c r="J181" i="24" a="1"/>
  <c r="J181" i="24"/>
  <c r="K181" i="24" a="1"/>
  <c r="K181" i="24"/>
  <c r="L181" i="24" a="1"/>
  <c r="L181" i="24"/>
  <c r="M181" i="24" a="1"/>
  <c r="M181" i="24"/>
  <c r="N181" i="24" a="1"/>
  <c r="N181" i="24"/>
  <c r="O181" i="24" a="1"/>
  <c r="O181" i="24"/>
  <c r="P181" i="24" a="1"/>
  <c r="P181" i="24"/>
  <c r="Q181" i="24" a="1"/>
  <c r="Q181" i="24"/>
  <c r="R181" i="24" a="1"/>
  <c r="R181" i="24"/>
  <c r="S181" i="24" a="1"/>
  <c r="S181" i="24"/>
  <c r="E182" i="24" a="1"/>
  <c r="E182" i="24"/>
  <c r="E183" i="24" s="1" a="1"/>
  <c r="E183" i="24" s="1"/>
  <c r="F182" i="24" a="1"/>
  <c r="F182" i="24"/>
  <c r="G182" i="24" a="1"/>
  <c r="G182" i="24"/>
  <c r="H182" i="24" a="1"/>
  <c r="H182" i="24"/>
  <c r="I182" i="24" a="1"/>
  <c r="I182" i="24"/>
  <c r="J182" i="24" a="1"/>
  <c r="J182" i="24"/>
  <c r="K182" i="24" a="1"/>
  <c r="K182" i="24"/>
  <c r="L182" i="24" a="1"/>
  <c r="L182" i="24"/>
  <c r="M182" i="24" a="1"/>
  <c r="M182" i="24"/>
  <c r="N182" i="24" a="1"/>
  <c r="N182" i="24"/>
  <c r="O182" i="24" a="1"/>
  <c r="O182" i="24"/>
  <c r="P182" i="24" a="1"/>
  <c r="P182" i="24"/>
  <c r="Q182" i="24" a="1"/>
  <c r="Q182" i="24"/>
  <c r="R182" i="24" a="1"/>
  <c r="R182" i="24"/>
  <c r="S182" i="24" a="1"/>
  <c r="S182" i="24"/>
  <c r="F183" i="24" a="1"/>
  <c r="F183" i="24"/>
  <c r="F184" i="24" s="1" a="1"/>
  <c r="F184" i="24" s="1"/>
  <c r="G183" i="24" a="1"/>
  <c r="G183" i="24"/>
  <c r="H183" i="24" a="1"/>
  <c r="H183" i="24"/>
  <c r="I183" i="24" a="1"/>
  <c r="I183" i="24"/>
  <c r="J183" i="24" a="1"/>
  <c r="J183" i="24"/>
  <c r="K183" i="24" a="1"/>
  <c r="K183" i="24"/>
  <c r="L183" i="24" a="1"/>
  <c r="L183" i="24"/>
  <c r="M183" i="24" a="1"/>
  <c r="M183" i="24"/>
  <c r="N183" i="24" a="1"/>
  <c r="N183" i="24"/>
  <c r="O183" i="24" a="1"/>
  <c r="O183" i="24"/>
  <c r="P183" i="24" a="1"/>
  <c r="P183" i="24"/>
  <c r="Q183" i="24" a="1"/>
  <c r="Q183" i="24"/>
  <c r="R183" i="24" a="1"/>
  <c r="R183" i="24"/>
  <c r="S183" i="24" a="1"/>
  <c r="S183" i="24"/>
  <c r="G184" i="24" a="1"/>
  <c r="G184" i="24"/>
  <c r="H184" i="24" a="1"/>
  <c r="H184" i="24"/>
  <c r="I184" i="24" a="1"/>
  <c r="I184" i="24"/>
  <c r="J184" i="24" a="1"/>
  <c r="J184" i="24"/>
  <c r="K184" i="24" a="1"/>
  <c r="K184" i="24"/>
  <c r="L184" i="24" a="1"/>
  <c r="L184" i="24"/>
  <c r="M184" i="24" a="1"/>
  <c r="M184" i="24"/>
  <c r="N184" i="24" a="1"/>
  <c r="N184" i="24"/>
  <c r="O184" i="24" a="1"/>
  <c r="O184" i="24"/>
  <c r="P184" i="24" a="1"/>
  <c r="P184" i="24"/>
  <c r="Q184" i="24" a="1"/>
  <c r="Q184" i="24"/>
  <c r="R184" i="24" a="1"/>
  <c r="R184" i="24"/>
  <c r="S184" i="24" a="1"/>
  <c r="S184" i="24"/>
  <c r="H185" i="24" a="1"/>
  <c r="H185" i="24"/>
  <c r="H186" i="24" s="1" a="1"/>
  <c r="H186" i="24" s="1"/>
  <c r="I185" i="24" a="1"/>
  <c r="I185" i="24"/>
  <c r="J185" i="24" a="1"/>
  <c r="J185" i="24"/>
  <c r="K185" i="24" a="1"/>
  <c r="K185" i="24"/>
  <c r="L185" i="24" a="1"/>
  <c r="L185" i="24"/>
  <c r="M185" i="24" a="1"/>
  <c r="M185" i="24"/>
  <c r="N185" i="24" a="1"/>
  <c r="N185" i="24"/>
  <c r="O185" i="24" a="1"/>
  <c r="O185" i="24"/>
  <c r="P185" i="24" a="1"/>
  <c r="P185" i="24"/>
  <c r="Q185" i="24" a="1"/>
  <c r="Q185" i="24"/>
  <c r="R185" i="24" a="1"/>
  <c r="R185" i="24"/>
  <c r="S185" i="24" a="1"/>
  <c r="S185" i="24"/>
  <c r="I186" i="24" a="1"/>
  <c r="I186" i="24"/>
  <c r="J186" i="24" a="1"/>
  <c r="J186" i="24"/>
  <c r="K186" i="24" a="1"/>
  <c r="K186" i="24"/>
  <c r="L186" i="24" a="1"/>
  <c r="L186" i="24"/>
  <c r="M186" i="24" a="1"/>
  <c r="M186" i="24"/>
  <c r="N186" i="24" a="1"/>
  <c r="N186" i="24"/>
  <c r="O186" i="24" a="1"/>
  <c r="O186" i="24"/>
  <c r="P186" i="24" a="1"/>
  <c r="P186" i="24"/>
  <c r="Q186" i="24" a="1"/>
  <c r="Q186" i="24"/>
  <c r="R186" i="24" a="1"/>
  <c r="R186" i="24"/>
  <c r="S186" i="24" a="1"/>
  <c r="S186" i="24"/>
  <c r="E187" i="24" a="1"/>
  <c r="E187" i="24" s="1"/>
  <c r="I187" i="24" a="1"/>
  <c r="I187" i="24" s="1"/>
  <c r="J187" i="24" a="1"/>
  <c r="J187" i="24"/>
  <c r="J188" i="24" s="1" a="1"/>
  <c r="J188" i="24" s="1"/>
  <c r="K187" i="24" a="1"/>
  <c r="K187" i="24"/>
  <c r="L187" i="24" a="1"/>
  <c r="L187" i="24"/>
  <c r="M187" i="24" a="1"/>
  <c r="M187" i="24" s="1"/>
  <c r="N187" i="24" a="1"/>
  <c r="N187" i="24"/>
  <c r="O187" i="24" a="1"/>
  <c r="O187" i="24"/>
  <c r="P187" i="24" a="1"/>
  <c r="P187" i="24"/>
  <c r="Q187" i="24" a="1"/>
  <c r="Q187" i="24" s="1"/>
  <c r="R187" i="24" a="1"/>
  <c r="R187" i="24"/>
  <c r="S187" i="24" a="1"/>
  <c r="S187" i="24"/>
  <c r="E188" i="24" a="1"/>
  <c r="E188" i="24" s="1"/>
  <c r="I188" i="24" a="1"/>
  <c r="I188" i="24" s="1"/>
  <c r="K188" i="24" a="1"/>
  <c r="K188" i="24"/>
  <c r="L188" i="24" a="1"/>
  <c r="L188" i="24"/>
  <c r="M188" i="24" a="1"/>
  <c r="M188" i="24" s="1"/>
  <c r="N188" i="24" a="1"/>
  <c r="N188" i="24"/>
  <c r="O188" i="24" a="1"/>
  <c r="O188" i="24"/>
  <c r="P188" i="24" a="1"/>
  <c r="P188" i="24"/>
  <c r="Q188" i="24" a="1"/>
  <c r="Q188" i="24" s="1"/>
  <c r="R188" i="24" a="1"/>
  <c r="R188" i="24"/>
  <c r="S188" i="24" a="1"/>
  <c r="S188" i="24"/>
  <c r="E189" i="24" a="1"/>
  <c r="E189" i="24" s="1"/>
  <c r="I189" i="24" a="1"/>
  <c r="I189" i="24" s="1"/>
  <c r="L189" i="24" a="1"/>
  <c r="L189" i="24"/>
  <c r="L190" i="24" s="1" a="1"/>
  <c r="L190" i="24" s="1"/>
  <c r="M189" i="24" a="1"/>
  <c r="M189" i="24" s="1"/>
  <c r="N189" i="24" a="1"/>
  <c r="N189" i="24"/>
  <c r="O189" i="24" a="1"/>
  <c r="O189" i="24"/>
  <c r="P189" i="24" a="1"/>
  <c r="P189" i="24"/>
  <c r="Q189" i="24" a="1"/>
  <c r="Q189" i="24" s="1"/>
  <c r="R189" i="24" a="1"/>
  <c r="R189" i="24"/>
  <c r="S189" i="24" a="1"/>
  <c r="S189" i="24"/>
  <c r="E190" i="24" a="1"/>
  <c r="E190" i="24" s="1"/>
  <c r="I190" i="24" a="1"/>
  <c r="I190" i="24" s="1"/>
  <c r="M190" i="24" a="1"/>
  <c r="M190" i="24" s="1"/>
  <c r="N190" i="24" a="1"/>
  <c r="N190" i="24"/>
  <c r="O190" i="24" a="1"/>
  <c r="O190" i="24"/>
  <c r="P190" i="24" a="1"/>
  <c r="P190" i="24"/>
  <c r="Q190" i="24" a="1"/>
  <c r="Q190" i="24" s="1"/>
  <c r="R190" i="24" a="1"/>
  <c r="R190" i="24"/>
  <c r="S190" i="24" a="1"/>
  <c r="S190" i="24"/>
  <c r="E191" i="24" a="1"/>
  <c r="E191" i="24" s="1"/>
  <c r="I191" i="24" a="1"/>
  <c r="I191" i="24" s="1"/>
  <c r="N191" i="24" a="1"/>
  <c r="N191" i="24"/>
  <c r="N192" i="24" s="1" a="1"/>
  <c r="N192" i="24" s="1"/>
  <c r="O191" i="24" a="1"/>
  <c r="O191" i="24"/>
  <c r="P191" i="24" a="1"/>
  <c r="P191" i="24"/>
  <c r="Q191" i="24" a="1"/>
  <c r="Q191" i="24" s="1"/>
  <c r="R191" i="24" a="1"/>
  <c r="R191" i="24"/>
  <c r="S191" i="24" a="1"/>
  <c r="S191" i="24"/>
  <c r="E192" i="24" a="1"/>
  <c r="E192" i="24" s="1"/>
  <c r="I192" i="24" a="1"/>
  <c r="I192" i="24" s="1"/>
  <c r="O192" i="24" a="1"/>
  <c r="O192" i="24"/>
  <c r="P192" i="24" a="1"/>
  <c r="P192" i="24"/>
  <c r="Q192" i="24" a="1"/>
  <c r="Q192" i="24" s="1"/>
  <c r="R192" i="24" a="1"/>
  <c r="R192" i="24"/>
  <c r="S192" i="24" a="1"/>
  <c r="S192" i="24"/>
  <c r="E193" i="24" a="1"/>
  <c r="E193" i="24" s="1"/>
  <c r="I193" i="24" a="1"/>
  <c r="I193" i="24" s="1"/>
  <c r="P193" i="24" a="1"/>
  <c r="P193" i="24"/>
  <c r="P194" i="24" s="1" a="1"/>
  <c r="P194" i="24" s="1"/>
  <c r="Q193" i="24" a="1"/>
  <c r="Q193" i="24" s="1"/>
  <c r="R193" i="24" a="1"/>
  <c r="R193" i="24"/>
  <c r="S193" i="24" a="1"/>
  <c r="S193" i="24"/>
  <c r="E194" i="24" a="1"/>
  <c r="E194" i="24" s="1"/>
  <c r="I194" i="24" a="1"/>
  <c r="I194" i="24" s="1"/>
  <c r="Q194" i="24" a="1"/>
  <c r="Q194" i="24" s="1"/>
  <c r="R194" i="24" a="1"/>
  <c r="R194" i="24"/>
  <c r="S194" i="24" a="1"/>
  <c r="S194" i="24"/>
  <c r="E195" i="24" a="1"/>
  <c r="E195" i="24" s="1"/>
  <c r="I195" i="24" a="1"/>
  <c r="I195" i="24" s="1"/>
  <c r="R195" i="24" a="1"/>
  <c r="R195" i="24"/>
  <c r="R196" i="24" s="1" a="1"/>
  <c r="R196" i="24" s="1"/>
  <c r="S195" i="24" a="1"/>
  <c r="S195" i="24"/>
  <c r="E196" i="24" a="1"/>
  <c r="E196" i="24" s="1"/>
  <c r="I196" i="24" a="1"/>
  <c r="I196" i="24" s="1"/>
  <c r="S196" i="24" a="1"/>
  <c r="S196" i="24"/>
  <c r="S197" i="24" s="1" a="1"/>
  <c r="S197" i="24" s="1"/>
  <c r="D197" i="24" a="1"/>
  <c r="D197" i="24"/>
  <c r="E197" i="24" a="1"/>
  <c r="E197" i="24" s="1"/>
  <c r="H197" i="24" a="1"/>
  <c r="H197" i="24"/>
  <c r="I197" i="24" a="1"/>
  <c r="I197" i="24" s="1"/>
  <c r="L197" i="24" a="1"/>
  <c r="L197" i="24" s="1"/>
  <c r="P197" i="24" a="1"/>
  <c r="P197" i="24" s="1"/>
  <c r="D112" i="17" a="1"/>
  <c r="D112" i="17" s="1"/>
  <c r="E112" i="17" a="1"/>
  <c r="E112" i="17" s="1"/>
  <c r="F112" i="17" a="1"/>
  <c r="F112" i="17"/>
  <c r="G112" i="17" a="1"/>
  <c r="G112" i="17"/>
  <c r="H112" i="17" a="1"/>
  <c r="H112" i="17" s="1"/>
  <c r="I112" i="17" a="1"/>
  <c r="I112" i="17" s="1"/>
  <c r="J112" i="17" a="1"/>
  <c r="J112" i="17"/>
  <c r="K112" i="17" a="1"/>
  <c r="K112" i="17"/>
  <c r="L112" i="17" a="1"/>
  <c r="L112" i="17" s="1"/>
  <c r="M112" i="17" a="1"/>
  <c r="M112" i="17" s="1"/>
  <c r="N112" i="17" a="1"/>
  <c r="N112" i="17"/>
  <c r="O112" i="17" a="1"/>
  <c r="O112" i="17"/>
  <c r="P112" i="17" a="1"/>
  <c r="P112" i="17" s="1"/>
  <c r="Q112" i="17" a="1"/>
  <c r="Q112" i="17" s="1"/>
  <c r="R112" i="17" a="1"/>
  <c r="R112" i="17"/>
  <c r="S112" i="17" a="1"/>
  <c r="S112" i="17"/>
  <c r="D113" i="17" a="1"/>
  <c r="D113" i="17" s="1"/>
  <c r="E113" i="17" a="1"/>
  <c r="E113" i="17" s="1"/>
  <c r="F113" i="17" a="1"/>
  <c r="F113" i="17"/>
  <c r="G113" i="17" a="1"/>
  <c r="G113" i="17"/>
  <c r="H113" i="17" a="1"/>
  <c r="H113" i="17" s="1"/>
  <c r="I113" i="17" a="1"/>
  <c r="I113" i="17" s="1"/>
  <c r="J113" i="17" a="1"/>
  <c r="J113" i="17"/>
  <c r="K113" i="17" a="1"/>
  <c r="K113" i="17"/>
  <c r="L113" i="17" a="1"/>
  <c r="L113" i="17" s="1"/>
  <c r="M113" i="17" a="1"/>
  <c r="M113" i="17" s="1"/>
  <c r="N113" i="17" a="1"/>
  <c r="N113" i="17"/>
  <c r="O113" i="17" a="1"/>
  <c r="O113" i="17"/>
  <c r="P113" i="17" a="1"/>
  <c r="P113" i="17" s="1"/>
  <c r="Q113" i="17" a="1"/>
  <c r="Q113" i="17" s="1"/>
  <c r="R113" i="17" a="1"/>
  <c r="R113" i="17"/>
  <c r="S113" i="17" a="1"/>
  <c r="S113" i="17"/>
  <c r="D114" i="17" a="1"/>
  <c r="D114" i="17" s="1"/>
  <c r="E114" i="17" a="1"/>
  <c r="E114" i="17" s="1"/>
  <c r="F114" i="17" a="1"/>
  <c r="F114" i="17"/>
  <c r="G114" i="17" a="1"/>
  <c r="G114" i="17"/>
  <c r="H114" i="17" a="1"/>
  <c r="H114" i="17" s="1"/>
  <c r="I114" i="17" a="1"/>
  <c r="I114" i="17" s="1"/>
  <c r="J114" i="17" a="1"/>
  <c r="J114" i="17"/>
  <c r="K114" i="17" a="1"/>
  <c r="K114" i="17"/>
  <c r="L114" i="17" a="1"/>
  <c r="L114" i="17" s="1"/>
  <c r="M114" i="17" a="1"/>
  <c r="M114" i="17" s="1"/>
  <c r="N114" i="17" a="1"/>
  <c r="N114" i="17"/>
  <c r="O114" i="17" a="1"/>
  <c r="O114" i="17"/>
  <c r="P114" i="17" a="1"/>
  <c r="P114" i="17" s="1"/>
  <c r="Q114" i="17" a="1"/>
  <c r="Q114" i="17" s="1"/>
  <c r="R114" i="17" a="1"/>
  <c r="R114" i="17"/>
  <c r="S114" i="17" a="1"/>
  <c r="S114" i="17"/>
  <c r="D115" i="17" a="1"/>
  <c r="D115" i="17" s="1"/>
  <c r="E115" i="17" a="1"/>
  <c r="E115" i="17" s="1"/>
  <c r="F115" i="17" a="1"/>
  <c r="F115" i="17"/>
  <c r="G115" i="17" a="1"/>
  <c r="G115" i="17"/>
  <c r="H115" i="17" a="1"/>
  <c r="H115" i="17" s="1"/>
  <c r="I115" i="17" a="1"/>
  <c r="I115" i="17" s="1"/>
  <c r="J115" i="17" a="1"/>
  <c r="J115" i="17"/>
  <c r="K115" i="17" a="1"/>
  <c r="K115" i="17"/>
  <c r="L115" i="17" a="1"/>
  <c r="L115" i="17" s="1"/>
  <c r="M115" i="17" a="1"/>
  <c r="M115" i="17" s="1"/>
  <c r="N115" i="17" a="1"/>
  <c r="N115" i="17" s="1"/>
  <c r="O115" i="17" a="1"/>
  <c r="O115" i="17"/>
  <c r="P115" i="17" a="1"/>
  <c r="P115" i="17" s="1"/>
  <c r="Q115" i="17" a="1"/>
  <c r="Q115" i="17" s="1"/>
  <c r="R115" i="17" a="1"/>
  <c r="R115" i="17" s="1"/>
  <c r="S115" i="17" a="1"/>
  <c r="S115" i="17"/>
  <c r="D116" i="17" a="1"/>
  <c r="D116" i="17" s="1"/>
  <c r="E116" i="17" a="1"/>
  <c r="E116" i="17" s="1"/>
  <c r="F116" i="17" a="1"/>
  <c r="F116" i="17" s="1"/>
  <c r="G116" i="17" a="1"/>
  <c r="G116" i="17"/>
  <c r="H116" i="17" a="1"/>
  <c r="H116" i="17" s="1"/>
  <c r="I116" i="17" a="1"/>
  <c r="I116" i="17" s="1"/>
  <c r="J116" i="17" a="1"/>
  <c r="J116" i="17" s="1"/>
  <c r="K116" i="17" a="1"/>
  <c r="K116" i="17"/>
  <c r="L116" i="17" a="1"/>
  <c r="L116" i="17" s="1"/>
  <c r="M116" i="17" a="1"/>
  <c r="M116" i="17" s="1"/>
  <c r="N116" i="17" a="1"/>
  <c r="N116" i="17" s="1"/>
  <c r="O116" i="17" a="1"/>
  <c r="O116" i="17"/>
  <c r="P116" i="17" a="1"/>
  <c r="P116" i="17" s="1"/>
  <c r="Q116" i="17" a="1"/>
  <c r="Q116" i="17" s="1"/>
  <c r="R116" i="17" a="1"/>
  <c r="R116" i="17" s="1"/>
  <c r="S116" i="17" a="1"/>
  <c r="S116" i="17"/>
  <c r="D117" i="17" a="1"/>
  <c r="D117" i="17" s="1"/>
  <c r="E117" i="17" a="1"/>
  <c r="E117" i="17" s="1"/>
  <c r="F117" i="17" a="1"/>
  <c r="F117" i="17" s="1"/>
  <c r="G117" i="17" a="1"/>
  <c r="G117" i="17"/>
  <c r="H117" i="17" a="1"/>
  <c r="H117" i="17" s="1"/>
  <c r="I117" i="17" a="1"/>
  <c r="I117" i="17" s="1"/>
  <c r="J117" i="17" a="1"/>
  <c r="J117" i="17" s="1"/>
  <c r="K117" i="17" a="1"/>
  <c r="K117" i="17"/>
  <c r="L117" i="17" a="1"/>
  <c r="L117" i="17" s="1"/>
  <c r="M117" i="17" a="1"/>
  <c r="M117" i="17" s="1"/>
  <c r="N117" i="17" a="1"/>
  <c r="N117" i="17" s="1"/>
  <c r="O117" i="17" a="1"/>
  <c r="O117" i="17"/>
  <c r="P117" i="17" a="1"/>
  <c r="P117" i="17" s="1"/>
  <c r="Q117" i="17" a="1"/>
  <c r="Q117" i="17" s="1"/>
  <c r="R117" i="17" a="1"/>
  <c r="R117" i="17" s="1"/>
  <c r="S117" i="17" a="1"/>
  <c r="S117" i="17"/>
  <c r="D118" i="17" a="1"/>
  <c r="D118" i="17" s="1"/>
  <c r="E118" i="17" a="1"/>
  <c r="E118" i="17" s="1"/>
  <c r="F118" i="17" a="1"/>
  <c r="F118" i="17" s="1"/>
  <c r="G118" i="17" a="1"/>
  <c r="G118" i="17"/>
  <c r="H118" i="17" a="1"/>
  <c r="H118" i="17" s="1"/>
  <c r="I118" i="17" a="1"/>
  <c r="I118" i="17" s="1"/>
  <c r="J118" i="17" a="1"/>
  <c r="J118" i="17" s="1"/>
  <c r="K118" i="17" a="1"/>
  <c r="K118" i="17"/>
  <c r="L118" i="17" a="1"/>
  <c r="L118" i="17" s="1"/>
  <c r="M118" i="17" a="1"/>
  <c r="M118" i="17" s="1"/>
  <c r="N118" i="17" a="1"/>
  <c r="N118" i="17" s="1"/>
  <c r="O118" i="17" a="1"/>
  <c r="O118" i="17"/>
  <c r="P118" i="17" a="1"/>
  <c r="P118" i="17" s="1"/>
  <c r="Q118" i="17" a="1"/>
  <c r="Q118" i="17" s="1"/>
  <c r="R118" i="17" a="1"/>
  <c r="R118" i="17" s="1"/>
  <c r="S118" i="17" a="1"/>
  <c r="S118" i="17"/>
  <c r="D119" i="17" a="1"/>
  <c r="D119" i="17" s="1"/>
  <c r="E119" i="17" a="1"/>
  <c r="E119" i="17" s="1"/>
  <c r="F119" i="17" a="1"/>
  <c r="F119" i="17" s="1"/>
  <c r="G119" i="17" a="1"/>
  <c r="G119" i="17"/>
  <c r="H119" i="17" a="1"/>
  <c r="H119" i="17" s="1"/>
  <c r="I119" i="17" a="1"/>
  <c r="I119" i="17" s="1"/>
  <c r="J119" i="17" a="1"/>
  <c r="J119" i="17" s="1"/>
  <c r="K119" i="17" a="1"/>
  <c r="K119" i="17"/>
  <c r="L119" i="17" a="1"/>
  <c r="L119" i="17" s="1"/>
  <c r="M119" i="17" a="1"/>
  <c r="M119" i="17" s="1"/>
  <c r="N119" i="17" a="1"/>
  <c r="N119" i="17" s="1"/>
  <c r="O119" i="17" a="1"/>
  <c r="O119" i="17"/>
  <c r="P119" i="17" a="1"/>
  <c r="P119" i="17" s="1"/>
  <c r="Q119" i="17" a="1"/>
  <c r="Q119" i="17" s="1"/>
  <c r="R119" i="17" a="1"/>
  <c r="R119" i="17" s="1"/>
  <c r="S119" i="17" a="1"/>
  <c r="S119" i="17"/>
  <c r="D120" i="17" a="1"/>
  <c r="D120" i="17" s="1"/>
  <c r="E120" i="17" a="1"/>
  <c r="E120" i="17" s="1"/>
  <c r="F120" i="17" a="1"/>
  <c r="F120" i="17" s="1"/>
  <c r="G120" i="17" a="1"/>
  <c r="G120" i="17"/>
  <c r="H120" i="17" a="1"/>
  <c r="H120" i="17" s="1"/>
  <c r="I120" i="17" a="1"/>
  <c r="I120" i="17" s="1"/>
  <c r="J120" i="17" a="1"/>
  <c r="J120" i="17" s="1"/>
  <c r="K120" i="17" a="1"/>
  <c r="K120" i="17"/>
  <c r="L120" i="17" a="1"/>
  <c r="L120" i="17" s="1"/>
  <c r="M120" i="17" a="1"/>
  <c r="M120" i="17" s="1"/>
  <c r="N120" i="17" a="1"/>
  <c r="N120" i="17" s="1"/>
  <c r="O120" i="17" a="1"/>
  <c r="O120" i="17"/>
  <c r="P120" i="17" a="1"/>
  <c r="P120" i="17" s="1"/>
  <c r="Q120" i="17" a="1"/>
  <c r="Q120" i="17" s="1"/>
  <c r="R120" i="17" a="1"/>
  <c r="R120" i="17" s="1"/>
  <c r="S120" i="17" a="1"/>
  <c r="S120" i="17"/>
  <c r="D121" i="17" a="1"/>
  <c r="D121" i="17" s="1"/>
  <c r="E121" i="17" a="1"/>
  <c r="E121" i="17" s="1"/>
  <c r="F121" i="17" a="1"/>
  <c r="F121" i="17" s="1"/>
  <c r="G121" i="17" a="1"/>
  <c r="G121" i="17"/>
  <c r="H121" i="17" a="1"/>
  <c r="H121" i="17" s="1"/>
  <c r="I121" i="17" a="1"/>
  <c r="I121" i="17" s="1"/>
  <c r="J121" i="17" a="1"/>
  <c r="J121" i="17" s="1"/>
  <c r="K121" i="17" a="1"/>
  <c r="K121" i="17"/>
  <c r="L121" i="17" a="1"/>
  <c r="L121" i="17" s="1"/>
  <c r="M121" i="17" a="1"/>
  <c r="M121" i="17" s="1"/>
  <c r="N121" i="17" a="1"/>
  <c r="N121" i="17" s="1"/>
  <c r="O121" i="17" a="1"/>
  <c r="O121" i="17" s="1"/>
  <c r="P121" i="17" a="1"/>
  <c r="P121" i="17" s="1"/>
  <c r="Q121" i="17" a="1"/>
  <c r="Q121" i="17" s="1"/>
  <c r="R121" i="17" a="1"/>
  <c r="R121" i="17" s="1"/>
  <c r="S121" i="17" a="1"/>
  <c r="S121" i="17"/>
  <c r="D122" i="17" a="1"/>
  <c r="D122" i="17" s="1"/>
  <c r="E122" i="17" a="1"/>
  <c r="E122" i="17" s="1"/>
  <c r="F122" i="17" a="1"/>
  <c r="F122" i="17" s="1"/>
  <c r="G122" i="17" a="1"/>
  <c r="G122" i="17"/>
  <c r="H122" i="17" a="1"/>
  <c r="H122" i="17" s="1"/>
  <c r="I122" i="17" a="1"/>
  <c r="I122" i="17" s="1"/>
  <c r="J122" i="17" a="1"/>
  <c r="J122" i="17" s="1"/>
  <c r="K122" i="17" a="1"/>
  <c r="K122" i="17" s="1"/>
  <c r="L122" i="17" a="1"/>
  <c r="L122" i="17" s="1"/>
  <c r="M122" i="17" a="1"/>
  <c r="M122" i="17" s="1"/>
  <c r="N122" i="17" a="1"/>
  <c r="N122" i="17" s="1"/>
  <c r="O122" i="17" a="1"/>
  <c r="O122" i="17"/>
  <c r="P122" i="17" a="1"/>
  <c r="P122" i="17" s="1"/>
  <c r="Q122" i="17" a="1"/>
  <c r="Q122" i="17" s="1"/>
  <c r="R122" i="17" a="1"/>
  <c r="R122" i="17" s="1"/>
  <c r="S122" i="17" a="1"/>
  <c r="S122" i="17" s="1"/>
  <c r="D123" i="17" a="1"/>
  <c r="D123" i="17" s="1"/>
  <c r="E123" i="17" a="1"/>
  <c r="E123" i="17" s="1"/>
  <c r="F123" i="17" a="1"/>
  <c r="F123" i="17" s="1"/>
  <c r="G123" i="17" a="1"/>
  <c r="G123" i="17"/>
  <c r="H123" i="17" a="1"/>
  <c r="H123" i="17" s="1"/>
  <c r="I123" i="17" a="1"/>
  <c r="I123" i="17" s="1"/>
  <c r="J123" i="17" a="1"/>
  <c r="J123" i="17" s="1"/>
  <c r="K123" i="17" a="1"/>
  <c r="K123" i="17"/>
  <c r="L123" i="17" a="1"/>
  <c r="L123" i="17" s="1"/>
  <c r="M123" i="17" a="1"/>
  <c r="M123" i="17" s="1"/>
  <c r="N123" i="17" a="1"/>
  <c r="N123" i="17" s="1"/>
  <c r="O123" i="17" a="1"/>
  <c r="O123" i="17" s="1"/>
  <c r="P123" i="17" a="1"/>
  <c r="P123" i="17" s="1"/>
  <c r="Q123" i="17" a="1"/>
  <c r="Q123" i="17" s="1"/>
  <c r="R123" i="17" a="1"/>
  <c r="R123" i="17" s="1"/>
  <c r="S123" i="17" a="1"/>
  <c r="S123" i="17"/>
  <c r="D124" i="17" a="1"/>
  <c r="D124" i="17" s="1"/>
  <c r="E124" i="17" a="1"/>
  <c r="E124" i="17" s="1"/>
  <c r="F124" i="17" a="1"/>
  <c r="F124" i="17" s="1"/>
  <c r="G124" i="17" a="1"/>
  <c r="G124" i="17"/>
  <c r="H124" i="17" a="1"/>
  <c r="H124" i="17" s="1"/>
  <c r="I124" i="17" a="1"/>
  <c r="I124" i="17" s="1"/>
  <c r="J124" i="17" a="1"/>
  <c r="J124" i="17" s="1"/>
  <c r="K124" i="17" a="1"/>
  <c r="K124" i="17" s="1"/>
  <c r="L124" i="17" a="1"/>
  <c r="L124" i="17" s="1"/>
  <c r="M124" i="17" a="1"/>
  <c r="M124" i="17" s="1"/>
  <c r="N124" i="17" a="1"/>
  <c r="N124" i="17" s="1"/>
  <c r="O124" i="17" a="1"/>
  <c r="O124" i="17"/>
  <c r="P124" i="17" a="1"/>
  <c r="P124" i="17" s="1"/>
  <c r="Q124" i="17" a="1"/>
  <c r="Q124" i="17" s="1"/>
  <c r="R124" i="17" a="1"/>
  <c r="R124" i="17" s="1"/>
  <c r="S124" i="17" a="1"/>
  <c r="S124" i="17" s="1"/>
  <c r="D125" i="17" a="1"/>
  <c r="D125" i="17" s="1"/>
  <c r="E125" i="17" a="1"/>
  <c r="E125" i="17" s="1"/>
  <c r="F125" i="17" a="1"/>
  <c r="F125" i="17" s="1"/>
  <c r="G125" i="17" a="1"/>
  <c r="G125" i="17"/>
  <c r="H125" i="17" a="1"/>
  <c r="H125" i="17" s="1"/>
  <c r="I125" i="17" a="1"/>
  <c r="I125" i="17" s="1"/>
  <c r="J125" i="17" a="1"/>
  <c r="J125" i="17" s="1"/>
  <c r="K125" i="17" a="1"/>
  <c r="K125" i="17"/>
  <c r="L125" i="17" a="1"/>
  <c r="L125" i="17" s="1"/>
  <c r="M125" i="17" a="1"/>
  <c r="M125" i="17" s="1"/>
  <c r="N125" i="17" a="1"/>
  <c r="N125" i="17" s="1"/>
  <c r="O125" i="17" a="1"/>
  <c r="O125" i="17" s="1"/>
  <c r="P125" i="17" a="1"/>
  <c r="P125" i="17" s="1"/>
  <c r="Q125" i="17" a="1"/>
  <c r="Q125" i="17" s="1"/>
  <c r="R125" i="17" a="1"/>
  <c r="R125" i="17" s="1"/>
  <c r="S125" i="17" a="1"/>
  <c r="S125" i="17"/>
  <c r="D126" i="17" a="1"/>
  <c r="D126" i="17" s="1"/>
  <c r="E126" i="17" a="1"/>
  <c r="E126" i="17" s="1"/>
  <c r="F126" i="17" a="1"/>
  <c r="F126" i="17" s="1"/>
  <c r="G126" i="17" a="1"/>
  <c r="G126" i="17"/>
  <c r="H126" i="17" a="1"/>
  <c r="H126" i="17" s="1"/>
  <c r="I126" i="17" a="1"/>
  <c r="I126" i="17" s="1"/>
  <c r="J126" i="17" a="1"/>
  <c r="J126" i="17" s="1"/>
  <c r="K126" i="17" a="1"/>
  <c r="K126" i="17" s="1"/>
  <c r="L126" i="17" a="1"/>
  <c r="L126" i="17" s="1"/>
  <c r="M126" i="17" a="1"/>
  <c r="M126" i="17" s="1"/>
  <c r="N126" i="17" a="1"/>
  <c r="N126" i="17" s="1"/>
  <c r="O126" i="17" a="1"/>
  <c r="O126" i="17"/>
  <c r="P126" i="17" a="1"/>
  <c r="P126" i="17" s="1"/>
  <c r="Q126" i="17" a="1"/>
  <c r="Q126" i="17" s="1"/>
  <c r="R126" i="17" a="1"/>
  <c r="R126" i="17" s="1"/>
  <c r="S126" i="17" a="1"/>
  <c r="S126" i="17" s="1"/>
  <c r="D127" i="17" a="1"/>
  <c r="D127" i="17" s="1"/>
  <c r="E127" i="17" a="1"/>
  <c r="E127" i="17" s="1"/>
  <c r="F127" i="17" a="1"/>
  <c r="F127" i="17" s="1"/>
  <c r="G127" i="17" a="1"/>
  <c r="G127" i="17"/>
  <c r="H127" i="17" a="1"/>
  <c r="H127" i="17" s="1"/>
  <c r="I127" i="17" a="1"/>
  <c r="I127" i="17" s="1"/>
  <c r="J127" i="17" a="1"/>
  <c r="J127" i="17" s="1"/>
  <c r="K127" i="17" a="1"/>
  <c r="K127" i="17"/>
  <c r="L127" i="17" a="1"/>
  <c r="L127" i="17" s="1"/>
  <c r="M127" i="17" a="1"/>
  <c r="M127" i="17" s="1"/>
  <c r="N127" i="17" a="1"/>
  <c r="N127" i="17" s="1"/>
  <c r="O127" i="17" a="1"/>
  <c r="O127" i="17" s="1"/>
  <c r="P127" i="17" a="1"/>
  <c r="P127" i="17" s="1"/>
  <c r="Q127" i="17" a="1"/>
  <c r="Q127" i="17" s="1"/>
  <c r="R127" i="17" a="1"/>
  <c r="R127" i="17" s="1"/>
  <c r="S127" i="17" a="1"/>
  <c r="S127" i="17"/>
  <c r="D128" i="17" a="1"/>
  <c r="D128" i="17" s="1"/>
  <c r="E128" i="17" a="1"/>
  <c r="E128" i="17" s="1"/>
  <c r="F128" i="17" a="1"/>
  <c r="F128" i="17" s="1"/>
  <c r="G128" i="17" a="1"/>
  <c r="G128" i="17"/>
  <c r="H128" i="17" a="1"/>
  <c r="H128" i="17" s="1"/>
  <c r="I128" i="17" a="1"/>
  <c r="I128" i="17" s="1"/>
  <c r="J128" i="17" a="1"/>
  <c r="J128" i="17" s="1"/>
  <c r="K128" i="17" a="1"/>
  <c r="K128" i="17" s="1"/>
  <c r="L128" i="17" a="1"/>
  <c r="L128" i="17" s="1"/>
  <c r="M128" i="17" a="1"/>
  <c r="M128" i="17" s="1"/>
  <c r="N128" i="17" a="1"/>
  <c r="N128" i="17" s="1"/>
  <c r="O128" i="17" a="1"/>
  <c r="O128" i="17"/>
  <c r="P128" i="17" a="1"/>
  <c r="P128" i="17" s="1"/>
  <c r="Q128" i="17" a="1"/>
  <c r="Q128" i="17" s="1"/>
  <c r="R128" i="17" a="1"/>
  <c r="R128" i="17" s="1"/>
  <c r="S128" i="17" a="1"/>
  <c r="S128" i="17" s="1"/>
  <c r="D129" i="17" a="1"/>
  <c r="D129" i="17" s="1"/>
  <c r="E129" i="17" a="1"/>
  <c r="E129" i="17" s="1"/>
  <c r="F129" i="17" a="1"/>
  <c r="F129" i="17" s="1"/>
  <c r="G129" i="17" a="1"/>
  <c r="G129" i="17"/>
  <c r="H129" i="17" a="1"/>
  <c r="H129" i="17" s="1"/>
  <c r="I129" i="17" a="1"/>
  <c r="I129" i="17" s="1"/>
  <c r="J129" i="17" a="1"/>
  <c r="J129" i="17" s="1"/>
  <c r="K129" i="17" a="1"/>
  <c r="K129" i="17"/>
  <c r="L129" i="17" a="1"/>
  <c r="L129" i="17" s="1"/>
  <c r="M129" i="17" a="1"/>
  <c r="M129" i="17" s="1"/>
  <c r="N129" i="17" a="1"/>
  <c r="N129" i="17" s="1"/>
  <c r="O129" i="17" a="1"/>
  <c r="O129" i="17" s="1"/>
  <c r="P129" i="17" a="1"/>
  <c r="P129" i="17" s="1"/>
  <c r="Q129" i="17" a="1"/>
  <c r="Q129" i="17" s="1"/>
  <c r="R129" i="17" a="1"/>
  <c r="R129" i="17" s="1"/>
  <c r="S129" i="17" a="1"/>
  <c r="S129" i="17"/>
  <c r="D130" i="17" a="1"/>
  <c r="D130" i="17" s="1"/>
  <c r="E130" i="17" a="1"/>
  <c r="E130" i="17" s="1"/>
  <c r="F130" i="17" a="1"/>
  <c r="F130" i="17" s="1"/>
  <c r="G130" i="17" a="1"/>
  <c r="G130" i="17"/>
  <c r="H130" i="17" a="1"/>
  <c r="H130" i="17" s="1"/>
  <c r="I130" i="17" a="1"/>
  <c r="I130" i="17" s="1"/>
  <c r="J130" i="17" a="1"/>
  <c r="J130" i="17" s="1"/>
  <c r="K130" i="17" a="1"/>
  <c r="K130" i="17" s="1"/>
  <c r="L130" i="17" a="1"/>
  <c r="L130" i="17" s="1"/>
  <c r="M130" i="17" a="1"/>
  <c r="M130" i="17" s="1"/>
  <c r="N130" i="17" a="1"/>
  <c r="N130" i="17" s="1"/>
  <c r="O130" i="17" a="1"/>
  <c r="O130" i="17"/>
  <c r="P130" i="17" a="1"/>
  <c r="P130" i="17" s="1"/>
  <c r="Q130" i="17" a="1"/>
  <c r="Q130" i="17" s="1"/>
  <c r="R130" i="17" a="1"/>
  <c r="R130" i="17" s="1"/>
  <c r="S130" i="17" a="1"/>
  <c r="S130" i="17" s="1"/>
  <c r="D131" i="17" a="1"/>
  <c r="D131" i="17" s="1"/>
  <c r="E131" i="17" a="1"/>
  <c r="E131" i="17" s="1"/>
  <c r="F131" i="17" a="1"/>
  <c r="F131" i="17" s="1"/>
  <c r="G131" i="17" a="1"/>
  <c r="G131" i="17"/>
  <c r="H131" i="17" a="1"/>
  <c r="H131" i="17" s="1"/>
  <c r="I131" i="17" a="1"/>
  <c r="I131" i="17" s="1"/>
  <c r="J131" i="17" a="1"/>
  <c r="J131" i="17" s="1"/>
  <c r="K131" i="17" a="1"/>
  <c r="K131" i="17"/>
  <c r="L131" i="17" a="1"/>
  <c r="L131" i="17" s="1"/>
  <c r="M131" i="17" a="1"/>
  <c r="M131" i="17" s="1"/>
  <c r="N131" i="17" a="1"/>
  <c r="N131" i="17" s="1"/>
  <c r="O131" i="17" a="1"/>
  <c r="O131" i="17" s="1"/>
  <c r="P131" i="17" a="1"/>
  <c r="P131" i="17" s="1"/>
  <c r="Q131" i="17" a="1"/>
  <c r="Q131" i="17" s="1"/>
  <c r="R131" i="17" a="1"/>
  <c r="R131" i="17" s="1"/>
  <c r="S131" i="17" a="1"/>
  <c r="S131" i="17"/>
  <c r="D132" i="17" a="1"/>
  <c r="D132" i="17" s="1"/>
  <c r="E132" i="17" a="1"/>
  <c r="E132" i="17" s="1"/>
  <c r="F132" i="17" a="1"/>
  <c r="F132" i="17" s="1"/>
  <c r="G132" i="17" a="1"/>
  <c r="G132" i="17"/>
  <c r="H132" i="17" a="1"/>
  <c r="H132" i="17" s="1"/>
  <c r="I132" i="17" a="1"/>
  <c r="I132" i="17" s="1"/>
  <c r="J132" i="17" a="1"/>
  <c r="J132" i="17" s="1"/>
  <c r="K132" i="17" a="1"/>
  <c r="K132" i="17" s="1"/>
  <c r="L132" i="17" a="1"/>
  <c r="L132" i="17" s="1"/>
  <c r="M132" i="17" a="1"/>
  <c r="M132" i="17" s="1"/>
  <c r="N132" i="17" a="1"/>
  <c r="N132" i="17" s="1"/>
  <c r="O132" i="17" a="1"/>
  <c r="O132" i="17"/>
  <c r="P132" i="17" a="1"/>
  <c r="P132" i="17" s="1"/>
  <c r="Q132" i="17" a="1"/>
  <c r="Q132" i="17" s="1"/>
  <c r="R132" i="17" a="1"/>
  <c r="R132" i="17" s="1"/>
  <c r="S132" i="17" a="1"/>
  <c r="S132" i="17" s="1"/>
  <c r="D133" i="17" a="1"/>
  <c r="D133" i="17" s="1"/>
  <c r="E133" i="17" a="1"/>
  <c r="E133" i="17" s="1"/>
  <c r="F133" i="17" a="1"/>
  <c r="F133" i="17" s="1"/>
  <c r="G133" i="17" a="1"/>
  <c r="G133" i="17"/>
  <c r="H133" i="17" a="1"/>
  <c r="H133" i="17" s="1"/>
  <c r="I133" i="17" a="1"/>
  <c r="I133" i="17" s="1"/>
  <c r="J133" i="17" a="1"/>
  <c r="J133" i="17" s="1"/>
  <c r="K133" i="17" a="1"/>
  <c r="K133" i="17"/>
  <c r="L133" i="17" a="1"/>
  <c r="L133" i="17" s="1"/>
  <c r="M133" i="17" a="1"/>
  <c r="M133" i="17" s="1"/>
  <c r="N133" i="17" a="1"/>
  <c r="N133" i="17" s="1"/>
  <c r="O133" i="17" a="1"/>
  <c r="O133" i="17" s="1"/>
  <c r="P133" i="17" a="1"/>
  <c r="P133" i="17" s="1"/>
  <c r="Q133" i="17" a="1"/>
  <c r="Q133" i="17" s="1"/>
  <c r="R133" i="17" a="1"/>
  <c r="R133" i="17" s="1"/>
  <c r="S133" i="17" a="1"/>
  <c r="S133" i="17"/>
  <c r="D134" i="17" a="1"/>
  <c r="D134" i="17" s="1"/>
  <c r="E134" i="17" a="1"/>
  <c r="E134" i="17" s="1"/>
  <c r="F134" i="17" a="1"/>
  <c r="F134" i="17" s="1"/>
  <c r="G134" i="17" a="1"/>
  <c r="G134" i="17"/>
  <c r="H134" i="17" a="1"/>
  <c r="H134" i="17" s="1"/>
  <c r="I134" i="17" a="1"/>
  <c r="I134" i="17" s="1"/>
  <c r="J134" i="17" a="1"/>
  <c r="J134" i="17" s="1"/>
  <c r="K134" i="17" a="1"/>
  <c r="K134" i="17" s="1"/>
  <c r="L134" i="17" a="1"/>
  <c r="L134" i="17" s="1"/>
  <c r="M134" i="17" a="1"/>
  <c r="M134" i="17" s="1"/>
  <c r="N134" i="17" a="1"/>
  <c r="N134" i="17" s="1"/>
  <c r="O134" i="17" a="1"/>
  <c r="O134" i="17"/>
  <c r="P134" i="17" a="1"/>
  <c r="P134" i="17" s="1"/>
  <c r="Q134" i="17" a="1"/>
  <c r="Q134" i="17" s="1"/>
  <c r="R134" i="17" a="1"/>
  <c r="R134" i="17" s="1"/>
  <c r="S134" i="17" a="1"/>
  <c r="S134" i="17" s="1"/>
  <c r="D135" i="17" a="1"/>
  <c r="D135" i="17" s="1"/>
  <c r="E135" i="17" a="1"/>
  <c r="E135" i="17" s="1"/>
  <c r="F135" i="17" a="1"/>
  <c r="F135" i="17" s="1"/>
  <c r="G135" i="17" a="1"/>
  <c r="G135" i="17"/>
  <c r="H135" i="17" a="1"/>
  <c r="H135" i="17" s="1"/>
  <c r="I135" i="17" a="1"/>
  <c r="I135" i="17" s="1"/>
  <c r="J135" i="17" a="1"/>
  <c r="J135" i="17" s="1"/>
  <c r="K135" i="17" a="1"/>
  <c r="K135" i="17"/>
  <c r="L135" i="17" a="1"/>
  <c r="L135" i="17" s="1"/>
  <c r="M135" i="17" a="1"/>
  <c r="M135" i="17" s="1"/>
  <c r="N135" i="17" a="1"/>
  <c r="N135" i="17" s="1"/>
  <c r="O135" i="17" a="1"/>
  <c r="O135" i="17" s="1"/>
  <c r="P135" i="17" a="1"/>
  <c r="P135" i="17" s="1"/>
  <c r="Q135" i="17" a="1"/>
  <c r="Q135" i="17" s="1"/>
  <c r="R135" i="17" a="1"/>
  <c r="R135" i="17" s="1"/>
  <c r="S135" i="17" a="1"/>
  <c r="S135" i="17"/>
  <c r="D136" i="17" a="1"/>
  <c r="D136" i="17" s="1"/>
  <c r="E136" i="17" a="1"/>
  <c r="E136" i="17" s="1"/>
  <c r="F136" i="17" a="1"/>
  <c r="F136" i="17" s="1"/>
  <c r="G136" i="17" a="1"/>
  <c r="G136" i="17"/>
  <c r="H136" i="17" a="1"/>
  <c r="H136" i="17" s="1"/>
  <c r="I136" i="17" a="1"/>
  <c r="I136" i="17" s="1"/>
  <c r="J136" i="17" a="1"/>
  <c r="J136" i="17" s="1"/>
  <c r="K136" i="17" a="1"/>
  <c r="K136" i="17" s="1"/>
  <c r="L136" i="17" a="1"/>
  <c r="L136" i="17" s="1"/>
  <c r="M136" i="17" a="1"/>
  <c r="M136" i="17" s="1"/>
  <c r="N136" i="17" a="1"/>
  <c r="N136" i="17" s="1"/>
  <c r="O136" i="17" a="1"/>
  <c r="O136" i="17"/>
  <c r="P136" i="17" a="1"/>
  <c r="P136" i="17" s="1"/>
  <c r="Q136" i="17" a="1"/>
  <c r="Q136" i="17" s="1"/>
  <c r="R136" i="17" a="1"/>
  <c r="R136" i="17" s="1"/>
  <c r="S136" i="17" a="1"/>
  <c r="S136" i="17" s="1"/>
  <c r="D137" i="17" a="1"/>
  <c r="D137" i="17" s="1"/>
  <c r="E137" i="17" a="1"/>
  <c r="E137" i="17" s="1"/>
  <c r="F137" i="17" a="1"/>
  <c r="F137" i="17" s="1"/>
  <c r="G137" i="17" a="1"/>
  <c r="G137" i="17"/>
  <c r="H137" i="17" a="1"/>
  <c r="H137" i="17" s="1"/>
  <c r="I137" i="17" a="1"/>
  <c r="I137" i="17" s="1"/>
  <c r="J137" i="17" a="1"/>
  <c r="J137" i="17" s="1"/>
  <c r="K137" i="17" a="1"/>
  <c r="K137" i="17"/>
  <c r="L137" i="17" a="1"/>
  <c r="L137" i="17" s="1"/>
  <c r="M137" i="17" a="1"/>
  <c r="M137" i="17" s="1"/>
  <c r="N137" i="17" a="1"/>
  <c r="N137" i="17" s="1"/>
  <c r="O137" i="17" a="1"/>
  <c r="O137" i="17" s="1"/>
  <c r="P137" i="17" a="1"/>
  <c r="P137" i="17" s="1"/>
  <c r="Q137" i="17" a="1"/>
  <c r="Q137" i="17" s="1"/>
  <c r="R137" i="17" a="1"/>
  <c r="R137" i="17" s="1"/>
  <c r="S137" i="17" a="1"/>
  <c r="S137" i="17"/>
  <c r="D138" i="17" a="1"/>
  <c r="D138" i="17" s="1"/>
  <c r="E138" i="17" a="1"/>
  <c r="E138" i="17" s="1"/>
  <c r="F138" i="17" a="1"/>
  <c r="F138" i="17" s="1"/>
  <c r="G138" i="17" a="1"/>
  <c r="G138" i="17"/>
  <c r="H138" i="17" a="1"/>
  <c r="H138" i="17" s="1"/>
  <c r="I138" i="17" a="1"/>
  <c r="I138" i="17" s="1"/>
  <c r="J138" i="17" a="1"/>
  <c r="J138" i="17" s="1"/>
  <c r="K138" i="17" a="1"/>
  <c r="K138" i="17" s="1"/>
  <c r="L138" i="17" a="1"/>
  <c r="L138" i="17" s="1"/>
  <c r="M138" i="17" a="1"/>
  <c r="M138" i="17" s="1"/>
  <c r="N138" i="17" a="1"/>
  <c r="N138" i="17" s="1"/>
  <c r="O138" i="17" a="1"/>
  <c r="O138" i="17"/>
  <c r="P138" i="17" a="1"/>
  <c r="P138" i="17" s="1"/>
  <c r="Q138" i="17" a="1"/>
  <c r="Q138" i="17" s="1"/>
  <c r="R138" i="17" a="1"/>
  <c r="R138" i="17" s="1"/>
  <c r="S138" i="17" a="1"/>
  <c r="S138" i="17" s="1"/>
  <c r="D139" i="17" a="1"/>
  <c r="D139" i="17" s="1"/>
  <c r="E139" i="17" a="1"/>
  <c r="E139" i="17" s="1"/>
  <c r="F139" i="17" a="1"/>
  <c r="F139" i="17" s="1"/>
  <c r="G139" i="17" a="1"/>
  <c r="G139" i="17"/>
  <c r="H139" i="17" a="1"/>
  <c r="H139" i="17" s="1"/>
  <c r="I139" i="17" a="1"/>
  <c r="I139" i="17" s="1"/>
  <c r="J139" i="17" a="1"/>
  <c r="J139" i="17" s="1"/>
  <c r="K139" i="17" a="1"/>
  <c r="K139" i="17"/>
  <c r="L139" i="17" a="1"/>
  <c r="L139" i="17" s="1"/>
  <c r="M139" i="17" a="1"/>
  <c r="M139" i="17" s="1"/>
  <c r="N139" i="17" a="1"/>
  <c r="N139" i="17" s="1"/>
  <c r="O139" i="17" a="1"/>
  <c r="O139" i="17" s="1"/>
  <c r="P139" i="17" a="1"/>
  <c r="P139" i="17" s="1"/>
  <c r="Q139" i="17" a="1"/>
  <c r="Q139" i="17" s="1"/>
  <c r="R139" i="17" a="1"/>
  <c r="R139" i="17" s="1"/>
  <c r="S139" i="17" a="1"/>
  <c r="S139" i="17"/>
  <c r="D140" i="17" a="1"/>
  <c r="D140" i="17" s="1"/>
  <c r="E140" i="17" a="1"/>
  <c r="E140" i="17" s="1"/>
  <c r="F140" i="17" a="1"/>
  <c r="F140" i="17" s="1"/>
  <c r="G140" i="17" a="1"/>
  <c r="G140" i="17"/>
  <c r="H140" i="17" a="1"/>
  <c r="H140" i="17" s="1"/>
  <c r="I140" i="17" a="1"/>
  <c r="I140" i="17" s="1"/>
  <c r="J140" i="17" a="1"/>
  <c r="J140" i="17" s="1"/>
  <c r="K140" i="17" a="1"/>
  <c r="K140" i="17" s="1"/>
  <c r="L140" i="17" a="1"/>
  <c r="L140" i="17" s="1"/>
  <c r="M140" i="17" a="1"/>
  <c r="M140" i="17" s="1"/>
  <c r="N140" i="17" a="1"/>
  <c r="N140" i="17" s="1"/>
  <c r="O140" i="17" a="1"/>
  <c r="O140" i="17"/>
  <c r="P140" i="17" a="1"/>
  <c r="P140" i="17" s="1"/>
  <c r="Q140" i="17" a="1"/>
  <c r="Q140" i="17" s="1"/>
  <c r="R140" i="17" a="1"/>
  <c r="R140" i="17" s="1"/>
  <c r="S140" i="17" a="1"/>
  <c r="S140" i="17" s="1"/>
  <c r="D141" i="17" a="1"/>
  <c r="D141" i="17" s="1"/>
  <c r="E141" i="17" a="1"/>
  <c r="E141" i="17" s="1"/>
  <c r="F141" i="17" a="1"/>
  <c r="F141" i="17" s="1"/>
  <c r="G141" i="17" a="1"/>
  <c r="G141" i="17"/>
  <c r="H141" i="17" a="1"/>
  <c r="H141" i="17" s="1"/>
  <c r="I141" i="17" a="1"/>
  <c r="I141" i="17" s="1"/>
  <c r="J141" i="17" a="1"/>
  <c r="J141" i="17" s="1"/>
  <c r="K141" i="17" a="1"/>
  <c r="K141" i="17"/>
  <c r="L141" i="17" a="1"/>
  <c r="L141" i="17" s="1"/>
  <c r="M141" i="17" a="1"/>
  <c r="M141" i="17" s="1"/>
  <c r="N141" i="17" a="1"/>
  <c r="N141" i="17" s="1"/>
  <c r="O141" i="17" a="1"/>
  <c r="O141" i="17" s="1"/>
  <c r="P141" i="17" a="1"/>
  <c r="P141" i="17" s="1"/>
  <c r="Q141" i="17" a="1"/>
  <c r="Q141" i="17" s="1"/>
  <c r="R141" i="17" a="1"/>
  <c r="R141" i="17" s="1"/>
  <c r="S141" i="17" a="1"/>
  <c r="S141" i="17"/>
  <c r="D142" i="17" a="1"/>
  <c r="D142" i="17" s="1"/>
  <c r="E142" i="17" a="1"/>
  <c r="E142" i="17" s="1"/>
  <c r="F142" i="17" a="1"/>
  <c r="F142" i="17" s="1"/>
  <c r="G142" i="17" a="1"/>
  <c r="G142" i="17"/>
  <c r="H142" i="17" a="1"/>
  <c r="H142" i="17" s="1"/>
  <c r="I142" i="17" a="1"/>
  <c r="I142" i="17" s="1"/>
  <c r="J142" i="17" a="1"/>
  <c r="J142" i="17" s="1"/>
  <c r="K142" i="17" a="1"/>
  <c r="K142" i="17" s="1"/>
  <c r="L142" i="17" a="1"/>
  <c r="L142" i="17" s="1"/>
  <c r="M142" i="17" a="1"/>
  <c r="M142" i="17" s="1"/>
  <c r="N142" i="17" a="1"/>
  <c r="N142" i="17" s="1"/>
  <c r="O142" i="17" a="1"/>
  <c r="O142" i="17"/>
  <c r="P142" i="17" a="1"/>
  <c r="P142" i="17" s="1"/>
  <c r="Q142" i="17" a="1"/>
  <c r="Q142" i="17" s="1"/>
  <c r="R142" i="17" a="1"/>
  <c r="R142" i="17" s="1"/>
  <c r="S142" i="17" a="1"/>
  <c r="S142" i="17" s="1"/>
  <c r="D143" i="17" a="1"/>
  <c r="D143" i="17" s="1"/>
  <c r="E143" i="17" a="1"/>
  <c r="E143" i="17" s="1"/>
  <c r="F143" i="17" a="1"/>
  <c r="F143" i="17" s="1"/>
  <c r="G143" i="17" a="1"/>
  <c r="G143" i="17"/>
  <c r="H143" i="17" a="1"/>
  <c r="H143" i="17" s="1"/>
  <c r="I143" i="17" a="1"/>
  <c r="I143" i="17" s="1"/>
  <c r="J143" i="17" a="1"/>
  <c r="J143" i="17" s="1"/>
  <c r="K143" i="17" a="1"/>
  <c r="K143" i="17"/>
  <c r="L143" i="17" a="1"/>
  <c r="L143" i="17" s="1"/>
  <c r="M143" i="17" a="1"/>
  <c r="M143" i="17" s="1"/>
  <c r="N143" i="17" a="1"/>
  <c r="N143" i="17" s="1"/>
  <c r="O143" i="17" a="1"/>
  <c r="O143" i="17" s="1"/>
  <c r="P143" i="17" a="1"/>
  <c r="P143" i="17" s="1"/>
  <c r="Q143" i="17" a="1"/>
  <c r="Q143" i="17" s="1"/>
  <c r="R143" i="17" a="1"/>
  <c r="R143" i="17" s="1"/>
  <c r="S143" i="17" a="1"/>
  <c r="S143" i="17"/>
  <c r="D144" i="17" a="1"/>
  <c r="D144" i="17" s="1"/>
  <c r="E144" i="17" a="1"/>
  <c r="E144" i="17" s="1"/>
  <c r="F144" i="17" a="1"/>
  <c r="F144" i="17" s="1"/>
  <c r="G144" i="17" a="1"/>
  <c r="G144" i="17"/>
  <c r="H144" i="17" a="1"/>
  <c r="H144" i="17" s="1"/>
  <c r="I144" i="17" a="1"/>
  <c r="I144" i="17" s="1"/>
  <c r="J144" i="17" a="1"/>
  <c r="J144" i="17" s="1"/>
  <c r="K144" i="17" a="1"/>
  <c r="K144" i="17" s="1"/>
  <c r="L144" i="17" a="1"/>
  <c r="L144" i="17" s="1"/>
  <c r="M144" i="17" a="1"/>
  <c r="M144" i="17" s="1"/>
  <c r="N144" i="17" a="1"/>
  <c r="N144" i="17" s="1"/>
  <c r="O144" i="17" a="1"/>
  <c r="O144" i="17"/>
  <c r="P144" i="17" a="1"/>
  <c r="P144" i="17" s="1"/>
  <c r="Q144" i="17" a="1"/>
  <c r="Q144" i="17" s="1"/>
  <c r="R144" i="17" a="1"/>
  <c r="R144" i="17" s="1"/>
  <c r="S144" i="17" a="1"/>
  <c r="S144" i="17" s="1"/>
  <c r="D145" i="17" a="1"/>
  <c r="D145" i="17" s="1"/>
  <c r="E145" i="17" a="1"/>
  <c r="E145" i="17" s="1"/>
  <c r="F145" i="17" a="1"/>
  <c r="F145" i="17" s="1"/>
  <c r="G145" i="17" a="1"/>
  <c r="G145" i="17"/>
  <c r="H145" i="17" a="1"/>
  <c r="H145" i="17" s="1"/>
  <c r="I145" i="17" a="1"/>
  <c r="I145" i="17" s="1"/>
  <c r="J145" i="17" a="1"/>
  <c r="J145" i="17" s="1"/>
  <c r="K145" i="17" a="1"/>
  <c r="K145" i="17"/>
  <c r="L145" i="17" a="1"/>
  <c r="L145" i="17" s="1"/>
  <c r="M145" i="17" a="1"/>
  <c r="M145" i="17" s="1"/>
  <c r="N145" i="17" a="1"/>
  <c r="N145" i="17" s="1"/>
  <c r="O145" i="17" a="1"/>
  <c r="O145" i="17" s="1"/>
  <c r="P145" i="17" a="1"/>
  <c r="P145" i="17" s="1"/>
  <c r="Q145" i="17" a="1"/>
  <c r="Q145" i="17" s="1"/>
  <c r="R145" i="17" a="1"/>
  <c r="R145" i="17" s="1"/>
  <c r="S145" i="17" a="1"/>
  <c r="S145" i="17"/>
  <c r="D146" i="17" a="1"/>
  <c r="D146" i="17" s="1"/>
  <c r="E146" i="17" a="1"/>
  <c r="E146" i="17" s="1"/>
  <c r="F146" i="17" a="1"/>
  <c r="F146" i="17" s="1"/>
  <c r="G146" i="17" a="1"/>
  <c r="G146" i="17"/>
  <c r="H146" i="17" a="1"/>
  <c r="H146" i="17" s="1"/>
  <c r="I146" i="17" a="1"/>
  <c r="I146" i="17" s="1"/>
  <c r="J146" i="17" a="1"/>
  <c r="J146" i="17" s="1"/>
  <c r="K146" i="17" a="1"/>
  <c r="K146" i="17" s="1"/>
  <c r="L146" i="17" a="1"/>
  <c r="L146" i="17" s="1"/>
  <c r="M146" i="17" a="1"/>
  <c r="M146" i="17" s="1"/>
  <c r="N146" i="17" a="1"/>
  <c r="N146" i="17" s="1"/>
  <c r="O146" i="17" a="1"/>
  <c r="O146" i="17"/>
  <c r="P146" i="17" a="1"/>
  <c r="P146" i="17" s="1"/>
  <c r="Q146" i="17" a="1"/>
  <c r="Q146" i="17" s="1"/>
  <c r="R146" i="17" a="1"/>
  <c r="R146" i="17" s="1"/>
  <c r="S146" i="17" a="1"/>
  <c r="S146" i="17" s="1"/>
  <c r="D147" i="17" a="1"/>
  <c r="D147" i="17" s="1"/>
  <c r="E147" i="17" a="1"/>
  <c r="E147" i="17" s="1"/>
  <c r="F147" i="17" a="1"/>
  <c r="F147" i="17" s="1"/>
  <c r="G147" i="17" a="1"/>
  <c r="G147" i="17"/>
  <c r="H147" i="17" a="1"/>
  <c r="H147" i="17" s="1"/>
  <c r="I147" i="17" a="1"/>
  <c r="I147" i="17" s="1"/>
  <c r="J147" i="17" a="1"/>
  <c r="J147" i="17" s="1"/>
  <c r="K147" i="17" a="1"/>
  <c r="K147" i="17"/>
  <c r="L147" i="17" a="1"/>
  <c r="L147" i="17" s="1"/>
  <c r="M147" i="17" a="1"/>
  <c r="M147" i="17" s="1"/>
  <c r="N147" i="17" a="1"/>
  <c r="N147" i="17" s="1"/>
  <c r="O147" i="17" a="1"/>
  <c r="O147" i="17" s="1"/>
  <c r="P147" i="17" a="1"/>
  <c r="P147" i="17" s="1"/>
  <c r="Q147" i="17" a="1"/>
  <c r="Q147" i="17" s="1"/>
  <c r="R147" i="17" a="1"/>
  <c r="R147" i="17" s="1"/>
  <c r="S147" i="17" a="1"/>
  <c r="S147" i="17"/>
  <c r="D148" i="17" a="1"/>
  <c r="D148" i="17" s="1"/>
  <c r="E148" i="17" a="1"/>
  <c r="E148" i="17" s="1"/>
  <c r="F148" i="17" a="1"/>
  <c r="F148" i="17" s="1"/>
  <c r="G148" i="17" a="1"/>
  <c r="G148" i="17"/>
  <c r="H148" i="17" a="1"/>
  <c r="H148" i="17" s="1"/>
  <c r="I148" i="17" a="1"/>
  <c r="I148" i="17" s="1"/>
  <c r="J148" i="17" a="1"/>
  <c r="J148" i="17" s="1"/>
  <c r="K148" i="17" a="1"/>
  <c r="K148" i="17" s="1"/>
  <c r="L148" i="17" a="1"/>
  <c r="L148" i="17" s="1"/>
  <c r="M148" i="17" a="1"/>
  <c r="M148" i="17" s="1"/>
  <c r="N148" i="17" a="1"/>
  <c r="N148" i="17" s="1"/>
  <c r="O148" i="17" a="1"/>
  <c r="O148" i="17"/>
  <c r="P148" i="17" a="1"/>
  <c r="P148" i="17" s="1"/>
  <c r="Q148" i="17" a="1"/>
  <c r="Q148" i="17" s="1"/>
  <c r="R148" i="17" a="1"/>
  <c r="R148" i="17" s="1"/>
  <c r="S148" i="17" a="1"/>
  <c r="S148" i="17" s="1"/>
  <c r="D149" i="17" a="1"/>
  <c r="D149" i="17" s="1"/>
  <c r="E149" i="17" a="1"/>
  <c r="E149" i="17" s="1"/>
  <c r="F149" i="17" a="1"/>
  <c r="F149" i="17" s="1"/>
  <c r="G149" i="17" a="1"/>
  <c r="G149" i="17"/>
  <c r="H149" i="17" a="1"/>
  <c r="H149" i="17" s="1"/>
  <c r="I149" i="17" a="1"/>
  <c r="I149" i="17" s="1"/>
  <c r="J149" i="17" a="1"/>
  <c r="J149" i="17" s="1"/>
  <c r="K149" i="17" a="1"/>
  <c r="K149" i="17"/>
  <c r="L149" i="17" a="1"/>
  <c r="L149" i="17" s="1"/>
  <c r="M149" i="17" a="1"/>
  <c r="M149" i="17" s="1"/>
  <c r="N149" i="17" a="1"/>
  <c r="N149" i="17" s="1"/>
  <c r="O149" i="17" a="1"/>
  <c r="O149" i="17" s="1"/>
  <c r="P149" i="17" a="1"/>
  <c r="P149" i="17" s="1"/>
  <c r="Q149" i="17" a="1"/>
  <c r="Q149" i="17" s="1"/>
  <c r="R149" i="17" a="1"/>
  <c r="R149" i="17"/>
  <c r="S149" i="17" a="1"/>
  <c r="S149" i="17"/>
  <c r="D150" i="17" a="1"/>
  <c r="D150" i="17" s="1"/>
  <c r="E150" i="17" a="1"/>
  <c r="E150" i="17" s="1"/>
  <c r="F150" i="17" a="1"/>
  <c r="F150" i="17"/>
  <c r="G150" i="17" a="1"/>
  <c r="G150" i="17"/>
  <c r="H150" i="17" a="1"/>
  <c r="H150" i="17" s="1"/>
  <c r="I150" i="17" a="1"/>
  <c r="I150" i="17" s="1"/>
  <c r="J150" i="17" a="1"/>
  <c r="J150" i="17"/>
  <c r="K150" i="17" a="1"/>
  <c r="K150" i="17"/>
  <c r="L150" i="17" a="1"/>
  <c r="L150" i="17"/>
  <c r="M150" i="17" a="1"/>
  <c r="M150" i="17" s="1"/>
  <c r="N150" i="17" a="1"/>
  <c r="N150" i="17" s="1"/>
  <c r="O150" i="17" a="1"/>
  <c r="O150" i="17"/>
  <c r="P150" i="17" a="1"/>
  <c r="P150" i="17"/>
  <c r="Q150" i="17" a="1"/>
  <c r="Q150" i="17" s="1"/>
  <c r="R150" i="17" a="1"/>
  <c r="R150" i="17" s="1"/>
  <c r="S150" i="17" a="1"/>
  <c r="S150" i="17"/>
  <c r="D151" i="17" a="1"/>
  <c r="D151" i="17"/>
  <c r="E151" i="17" a="1"/>
  <c r="E151" i="17" s="1"/>
  <c r="F151" i="17" a="1"/>
  <c r="F151" i="17" s="1"/>
  <c r="G151" i="17" a="1"/>
  <c r="G151" i="17" s="1"/>
  <c r="H151" i="17" a="1"/>
  <c r="H151" i="17"/>
  <c r="I151" i="17" a="1"/>
  <c r="I151" i="17" s="1"/>
  <c r="J151" i="17" a="1"/>
  <c r="J151" i="17"/>
  <c r="K151" i="17" a="1"/>
  <c r="K151" i="17" s="1"/>
  <c r="L151" i="17" a="1"/>
  <c r="L151" i="17"/>
  <c r="M151" i="17" a="1"/>
  <c r="M151" i="17" s="1"/>
  <c r="N151" i="17" a="1"/>
  <c r="N151" i="17"/>
  <c r="O151" i="17" a="1"/>
  <c r="O151" i="17" s="1"/>
  <c r="P151" i="17" a="1"/>
  <c r="P151" i="17" s="1"/>
  <c r="Q151" i="17" a="1"/>
  <c r="Q151" i="17" s="1"/>
  <c r="R151" i="17" a="1"/>
  <c r="R151" i="17"/>
  <c r="S151" i="17" a="1"/>
  <c r="S151" i="17"/>
  <c r="D152" i="17" a="1"/>
  <c r="D152" i="17" s="1"/>
  <c r="E152" i="17" a="1"/>
  <c r="E152" i="17" s="1"/>
  <c r="F152" i="17" a="1"/>
  <c r="F152" i="17"/>
  <c r="G152" i="17" a="1"/>
  <c r="G152" i="17"/>
  <c r="H152" i="17" a="1"/>
  <c r="H152" i="17" s="1"/>
  <c r="I152" i="17" a="1"/>
  <c r="I152" i="17" s="1"/>
  <c r="J152" i="17" a="1"/>
  <c r="J152" i="17"/>
  <c r="K152" i="17" a="1"/>
  <c r="K152" i="17"/>
  <c r="L152" i="17" a="1"/>
  <c r="L152" i="17"/>
  <c r="M152" i="17" a="1"/>
  <c r="M152" i="17" s="1"/>
  <c r="N152" i="17" a="1"/>
  <c r="N152" i="17" s="1"/>
  <c r="O152" i="17" a="1"/>
  <c r="O152" i="17"/>
  <c r="P152" i="17" a="1"/>
  <c r="P152" i="17"/>
  <c r="Q152" i="17" a="1"/>
  <c r="Q152" i="17" s="1"/>
  <c r="R152" i="17" a="1"/>
  <c r="R152" i="17" s="1"/>
  <c r="S152" i="17" a="1"/>
  <c r="S152" i="17"/>
  <c r="D153" i="17" a="1"/>
  <c r="D153" i="17"/>
  <c r="E153" i="17" a="1"/>
  <c r="E153" i="17" s="1"/>
  <c r="F153" i="17" a="1"/>
  <c r="F153" i="17" s="1"/>
  <c r="G153" i="17" a="1"/>
  <c r="G153" i="17" s="1"/>
  <c r="H153" i="17" a="1"/>
  <c r="H153" i="17"/>
  <c r="I153" i="17" a="1"/>
  <c r="I153" i="17" s="1"/>
  <c r="J153" i="17" a="1"/>
  <c r="J153" i="17"/>
  <c r="K153" i="17" a="1"/>
  <c r="K153" i="17" s="1"/>
  <c r="L153" i="17" a="1"/>
  <c r="L153" i="17"/>
  <c r="M153" i="17" a="1"/>
  <c r="M153" i="17" s="1"/>
  <c r="N153" i="17" a="1"/>
  <c r="N153" i="17"/>
  <c r="O153" i="17" a="1"/>
  <c r="O153" i="17" s="1"/>
  <c r="P153" i="17" a="1"/>
  <c r="P153" i="17" s="1"/>
  <c r="Q153" i="17" a="1"/>
  <c r="Q153" i="17" s="1"/>
  <c r="R153" i="17" a="1"/>
  <c r="R153" i="17"/>
  <c r="S153" i="17" a="1"/>
  <c r="S153" i="17"/>
  <c r="D154" i="17" a="1"/>
  <c r="D154" i="17" s="1"/>
  <c r="E154" i="17" a="1"/>
  <c r="E154" i="17" s="1"/>
  <c r="F154" i="17" a="1"/>
  <c r="F154" i="17"/>
  <c r="G154" i="17" a="1"/>
  <c r="G154" i="17"/>
  <c r="H154" i="17" a="1"/>
  <c r="H154" i="17" s="1"/>
  <c r="I154" i="17" a="1"/>
  <c r="I154" i="17" s="1"/>
  <c r="J154" i="17" a="1"/>
  <c r="J154" i="17"/>
  <c r="K154" i="17" a="1"/>
  <c r="K154" i="17"/>
  <c r="L154" i="17" a="1"/>
  <c r="L154" i="17"/>
  <c r="M154" i="17" a="1"/>
  <c r="M154" i="17" s="1"/>
  <c r="N154" i="17" a="1"/>
  <c r="N154" i="17" s="1"/>
  <c r="O154" i="17" a="1"/>
  <c r="O154" i="17"/>
  <c r="P154" i="17" a="1"/>
  <c r="P154" i="17"/>
  <c r="Q154" i="17" a="1"/>
  <c r="Q154" i="17" s="1"/>
  <c r="R154" i="17" a="1"/>
  <c r="R154" i="17" s="1"/>
  <c r="S154" i="17" a="1"/>
  <c r="S154" i="17"/>
  <c r="D155" i="17" a="1"/>
  <c r="D155" i="17"/>
  <c r="E155" i="17" a="1"/>
  <c r="E155" i="17" s="1"/>
  <c r="F155" i="17" a="1"/>
  <c r="F155" i="17" s="1"/>
  <c r="G155" i="17" a="1"/>
  <c r="G155" i="17" s="1"/>
  <c r="H155" i="17" a="1"/>
  <c r="H155" i="17"/>
  <c r="I155" i="17" a="1"/>
  <c r="I155" i="17" s="1"/>
  <c r="J155" i="17" a="1"/>
  <c r="J155" i="17"/>
  <c r="K155" i="17" a="1"/>
  <c r="K155" i="17" s="1"/>
  <c r="L155" i="17" a="1"/>
  <c r="L155" i="17"/>
  <c r="M155" i="17" a="1"/>
  <c r="M155" i="17" s="1"/>
  <c r="N155" i="17" a="1"/>
  <c r="N155" i="17"/>
  <c r="O155" i="17" a="1"/>
  <c r="O155" i="17" s="1"/>
  <c r="P155" i="17" a="1"/>
  <c r="P155" i="17" s="1"/>
  <c r="Q155" i="17" a="1"/>
  <c r="Q155" i="17" s="1"/>
  <c r="R155" i="17" a="1"/>
  <c r="R155" i="17"/>
  <c r="S155" i="17" a="1"/>
  <c r="S155" i="17"/>
  <c r="D156" i="17" a="1"/>
  <c r="D156" i="17" s="1"/>
  <c r="E156" i="17" a="1"/>
  <c r="E156" i="17" s="1"/>
  <c r="F156" i="17" a="1"/>
  <c r="F156" i="17"/>
  <c r="G156" i="17" a="1"/>
  <c r="G156" i="17"/>
  <c r="H156" i="17" a="1"/>
  <c r="H156" i="17" s="1"/>
  <c r="I156" i="17" a="1"/>
  <c r="I156" i="17" s="1"/>
  <c r="J156" i="17" a="1"/>
  <c r="J156" i="17"/>
  <c r="K156" i="17" a="1"/>
  <c r="K156" i="17"/>
  <c r="L156" i="17" a="1"/>
  <c r="L156" i="17"/>
  <c r="M156" i="17" a="1"/>
  <c r="M156" i="17" s="1"/>
  <c r="N156" i="17" a="1"/>
  <c r="N156" i="17" s="1"/>
  <c r="O156" i="17" a="1"/>
  <c r="O156" i="17"/>
  <c r="P156" i="17" a="1"/>
  <c r="P156" i="17"/>
  <c r="Q156" i="17" a="1"/>
  <c r="Q156" i="17" s="1"/>
  <c r="R156" i="17" a="1"/>
  <c r="R156" i="17" s="1"/>
  <c r="S156" i="17" a="1"/>
  <c r="S156" i="17"/>
  <c r="D157" i="17" a="1"/>
  <c r="D157" i="17"/>
  <c r="E157" i="17" a="1"/>
  <c r="E157" i="17" s="1"/>
  <c r="F157" i="17" a="1"/>
  <c r="F157" i="17" s="1"/>
  <c r="G157" i="17" a="1"/>
  <c r="G157" i="17" s="1"/>
  <c r="H157" i="17" a="1"/>
  <c r="H157" i="17"/>
  <c r="I157" i="17" a="1"/>
  <c r="I157" i="17" s="1"/>
  <c r="J157" i="17" a="1"/>
  <c r="J157" i="17"/>
  <c r="K157" i="17" a="1"/>
  <c r="K157" i="17" s="1"/>
  <c r="L157" i="17" a="1"/>
  <c r="L157" i="17"/>
  <c r="M157" i="17" a="1"/>
  <c r="M157" i="17" s="1"/>
  <c r="N157" i="17" a="1"/>
  <c r="N157" i="17"/>
  <c r="O157" i="17" a="1"/>
  <c r="O157" i="17" s="1"/>
  <c r="P157" i="17" a="1"/>
  <c r="P157" i="17" s="1"/>
  <c r="Q157" i="17" a="1"/>
  <c r="Q157" i="17" s="1"/>
  <c r="R157" i="17" a="1"/>
  <c r="R157" i="17"/>
  <c r="S157" i="17" a="1"/>
  <c r="S157" i="17"/>
  <c r="D158" i="17" a="1"/>
  <c r="D158" i="17" s="1"/>
  <c r="E158" i="17" a="1"/>
  <c r="E158" i="17"/>
  <c r="F158" i="17" a="1"/>
  <c r="F158" i="17"/>
  <c r="G158" i="17" a="1"/>
  <c r="G158" i="17"/>
  <c r="H158" i="17" a="1"/>
  <c r="H158" i="17" s="1"/>
  <c r="I158" i="17" a="1"/>
  <c r="I158" i="17"/>
  <c r="J158" i="17" a="1"/>
  <c r="J158" i="17"/>
  <c r="K158" i="17" a="1"/>
  <c r="K158" i="17"/>
  <c r="L158" i="17" a="1"/>
  <c r="L158" i="17" s="1"/>
  <c r="M158" i="17" a="1"/>
  <c r="M158" i="17"/>
  <c r="N158" i="17" a="1"/>
  <c r="N158" i="17"/>
  <c r="O158" i="17" a="1"/>
  <c r="O158" i="17"/>
  <c r="P158" i="17" a="1"/>
  <c r="P158" i="17" s="1"/>
  <c r="Q158" i="17" a="1"/>
  <c r="Q158" i="17"/>
  <c r="R158" i="17" a="1"/>
  <c r="R158" i="17"/>
  <c r="S158" i="17" a="1"/>
  <c r="S158" i="17"/>
  <c r="D159" i="17" a="1"/>
  <c r="D159" i="17" s="1"/>
  <c r="E159" i="17" a="1"/>
  <c r="E159" i="17" s="1"/>
  <c r="F159" i="17" a="1"/>
  <c r="F159" i="17"/>
  <c r="G159" i="17" a="1"/>
  <c r="G159" i="17"/>
  <c r="H159" i="17" a="1"/>
  <c r="H159" i="17" s="1"/>
  <c r="I159" i="17" a="1"/>
  <c r="I159" i="17" s="1"/>
  <c r="J159" i="17" a="1"/>
  <c r="J159" i="17"/>
  <c r="K159" i="17" a="1"/>
  <c r="K159" i="17"/>
  <c r="L159" i="17" a="1"/>
  <c r="L159" i="17" s="1"/>
  <c r="M159" i="17" a="1"/>
  <c r="M159" i="17" s="1"/>
  <c r="N159" i="17" a="1"/>
  <c r="N159" i="17"/>
  <c r="O159" i="17" a="1"/>
  <c r="O159" i="17"/>
  <c r="P159" i="17" a="1"/>
  <c r="P159" i="17" s="1"/>
  <c r="Q159" i="17" a="1"/>
  <c r="Q159" i="17" s="1"/>
  <c r="R159" i="17" a="1"/>
  <c r="R159" i="17"/>
  <c r="S159" i="17" a="1"/>
  <c r="S159" i="17"/>
  <c r="D160" i="17" a="1"/>
  <c r="D160" i="17" s="1"/>
  <c r="E160" i="17" a="1"/>
  <c r="E160" i="17" s="1"/>
  <c r="F160" i="17" a="1"/>
  <c r="F160" i="17"/>
  <c r="G160" i="17" a="1"/>
  <c r="G160" i="17"/>
  <c r="H160" i="17" a="1"/>
  <c r="H160" i="17" s="1"/>
  <c r="I160" i="17" a="1"/>
  <c r="I160" i="17" s="1"/>
  <c r="J160" i="17" a="1"/>
  <c r="J160" i="17"/>
  <c r="K160" i="17" a="1"/>
  <c r="K160" i="17"/>
  <c r="L160" i="17" a="1"/>
  <c r="L160" i="17" s="1"/>
  <c r="M160" i="17" a="1"/>
  <c r="M160" i="17" s="1"/>
  <c r="N160" i="17" a="1"/>
  <c r="N160" i="17"/>
  <c r="O160" i="17" a="1"/>
  <c r="O160" i="17"/>
  <c r="P160" i="17" a="1"/>
  <c r="P160" i="17" s="1"/>
  <c r="Q160" i="17" a="1"/>
  <c r="Q160" i="17" s="1"/>
  <c r="R160" i="17" a="1"/>
  <c r="R160" i="17" s="1"/>
  <c r="S160" i="17" a="1"/>
  <c r="S160" i="17"/>
  <c r="D161" i="17" a="1"/>
  <c r="D161" i="17" s="1"/>
  <c r="E161" i="17" a="1"/>
  <c r="E161" i="17" s="1"/>
  <c r="F161" i="17" a="1"/>
  <c r="F161" i="17" s="1"/>
  <c r="G161" i="17" a="1"/>
  <c r="G161" i="17"/>
  <c r="H161" i="17" a="1"/>
  <c r="H161" i="17" s="1"/>
  <c r="I161" i="17" a="1"/>
  <c r="I161" i="17" s="1"/>
  <c r="J161" i="17" a="1"/>
  <c r="J161" i="17" s="1"/>
  <c r="K161" i="17" a="1"/>
  <c r="K161" i="17"/>
  <c r="L161" i="17" a="1"/>
  <c r="L161" i="17" s="1"/>
  <c r="M161" i="17" a="1"/>
  <c r="M161" i="17" s="1"/>
  <c r="N161" i="17" a="1"/>
  <c r="N161" i="17" s="1"/>
  <c r="O161" i="17" a="1"/>
  <c r="O161" i="17"/>
  <c r="P161" i="17" a="1"/>
  <c r="P161" i="17" s="1"/>
  <c r="Q161" i="17" a="1"/>
  <c r="Q161" i="17" s="1"/>
  <c r="R161" i="17" a="1"/>
  <c r="R161" i="17" s="1"/>
  <c r="S161" i="17" a="1"/>
  <c r="S161" i="17"/>
  <c r="D162" i="17" a="1"/>
  <c r="D162" i="17" s="1"/>
  <c r="E162" i="17" a="1"/>
  <c r="E162" i="17" s="1"/>
  <c r="F162" i="17" a="1"/>
  <c r="F162" i="17" s="1"/>
  <c r="G162" i="17" a="1"/>
  <c r="G162" i="17"/>
  <c r="H162" i="17" a="1"/>
  <c r="H162" i="17" s="1"/>
  <c r="I162" i="17" a="1"/>
  <c r="I162" i="17" s="1"/>
  <c r="J162" i="17" a="1"/>
  <c r="J162" i="17" s="1"/>
  <c r="K162" i="17" a="1"/>
  <c r="K162" i="17"/>
  <c r="L162" i="17" a="1"/>
  <c r="L162" i="17" s="1"/>
  <c r="M162" i="17" a="1"/>
  <c r="M162" i="17" s="1"/>
  <c r="N162" i="17" a="1"/>
  <c r="N162" i="17" s="1"/>
  <c r="O162" i="17" a="1"/>
  <c r="O162" i="17"/>
  <c r="P162" i="17" a="1"/>
  <c r="P162" i="17" s="1"/>
  <c r="Q162" i="17" a="1"/>
  <c r="Q162" i="17" s="1"/>
  <c r="R162" i="17" a="1"/>
  <c r="R162" i="17" s="1"/>
  <c r="S162" i="17" a="1"/>
  <c r="S162" i="17"/>
  <c r="D163" i="17" a="1"/>
  <c r="D163" i="17" s="1"/>
  <c r="E163" i="17" a="1"/>
  <c r="E163" i="17" s="1"/>
  <c r="F163" i="17" a="1"/>
  <c r="F163" i="17" s="1"/>
  <c r="G163" i="17" a="1"/>
  <c r="G163" i="17"/>
  <c r="H163" i="17" a="1"/>
  <c r="H163" i="17" s="1"/>
  <c r="I163" i="17" a="1"/>
  <c r="I163" i="17" s="1"/>
  <c r="J163" i="17" a="1"/>
  <c r="J163" i="17" s="1"/>
  <c r="K163" i="17" a="1"/>
  <c r="K163" i="17"/>
  <c r="L163" i="17" a="1"/>
  <c r="L163" i="17" s="1"/>
  <c r="M163" i="17" a="1"/>
  <c r="M163" i="17" s="1"/>
  <c r="N163" i="17" a="1"/>
  <c r="N163" i="17" s="1"/>
  <c r="O163" i="17" a="1"/>
  <c r="O163" i="17"/>
  <c r="P163" i="17" a="1"/>
  <c r="P163" i="17" s="1"/>
  <c r="Q163" i="17" a="1"/>
  <c r="Q163" i="17" s="1"/>
  <c r="R163" i="17" a="1"/>
  <c r="R163" i="17" s="1"/>
  <c r="S163" i="17" a="1"/>
  <c r="S163" i="17"/>
  <c r="D164" i="17" a="1"/>
  <c r="D164" i="17" s="1"/>
  <c r="E164" i="17" a="1"/>
  <c r="E164" i="17" s="1"/>
  <c r="F164" i="17" a="1"/>
  <c r="F164" i="17" s="1"/>
  <c r="G164" i="17" a="1"/>
  <c r="G164" i="17"/>
  <c r="H164" i="17" a="1"/>
  <c r="H164" i="17" s="1"/>
  <c r="I164" i="17" a="1"/>
  <c r="I164" i="17" s="1"/>
  <c r="J164" i="17" a="1"/>
  <c r="J164" i="17" s="1"/>
  <c r="K164" i="17" a="1"/>
  <c r="K164" i="17"/>
  <c r="L164" i="17" a="1"/>
  <c r="L164" i="17" s="1"/>
  <c r="M164" i="17" a="1"/>
  <c r="M164" i="17" s="1"/>
  <c r="N164" i="17" a="1"/>
  <c r="N164" i="17" s="1"/>
  <c r="O164" i="17" a="1"/>
  <c r="O164" i="17"/>
  <c r="P164" i="17" a="1"/>
  <c r="P164" i="17" s="1"/>
  <c r="Q164" i="17" a="1"/>
  <c r="Q164" i="17" s="1"/>
  <c r="R164" i="17" a="1"/>
  <c r="R164" i="17" s="1"/>
  <c r="S164" i="17" a="1"/>
  <c r="S164" i="17"/>
  <c r="D165" i="17" a="1"/>
  <c r="D165" i="17" s="1"/>
  <c r="E165" i="17" a="1"/>
  <c r="E165" i="17" s="1"/>
  <c r="F165" i="17" a="1"/>
  <c r="F165" i="17" s="1"/>
  <c r="G165" i="17" a="1"/>
  <c r="G165" i="17"/>
  <c r="H165" i="17" a="1"/>
  <c r="H165" i="17" s="1"/>
  <c r="I165" i="17" a="1"/>
  <c r="I165" i="17" s="1"/>
  <c r="J165" i="17" a="1"/>
  <c r="J165" i="17" s="1"/>
  <c r="K165" i="17" a="1"/>
  <c r="K165" i="17"/>
  <c r="L165" i="17" a="1"/>
  <c r="L165" i="17" s="1"/>
  <c r="M165" i="17" a="1"/>
  <c r="M165" i="17" s="1"/>
  <c r="N165" i="17" a="1"/>
  <c r="N165" i="17" s="1"/>
  <c r="O165" i="17" a="1"/>
  <c r="O165" i="17"/>
  <c r="P165" i="17" a="1"/>
  <c r="P165" i="17" s="1"/>
  <c r="Q165" i="17" a="1"/>
  <c r="Q165" i="17" s="1"/>
  <c r="R165" i="17" a="1"/>
  <c r="R165" i="17" s="1"/>
  <c r="S165" i="17" a="1"/>
  <c r="S165" i="17"/>
  <c r="D166" i="17" a="1"/>
  <c r="D166" i="17" s="1"/>
  <c r="E166" i="17" a="1"/>
  <c r="E166" i="17" s="1"/>
  <c r="F166" i="17" a="1"/>
  <c r="F166" i="17" s="1"/>
  <c r="G166" i="17" a="1"/>
  <c r="G166" i="17"/>
  <c r="H166" i="17" a="1"/>
  <c r="H166" i="17" s="1"/>
  <c r="I166" i="17" a="1"/>
  <c r="I166" i="17" s="1"/>
  <c r="J166" i="17" a="1"/>
  <c r="J166" i="17" s="1"/>
  <c r="K166" i="17" a="1"/>
  <c r="K166" i="17"/>
  <c r="L166" i="17" a="1"/>
  <c r="L166" i="17" s="1"/>
  <c r="M166" i="17" a="1"/>
  <c r="M166" i="17" s="1"/>
  <c r="N166" i="17" a="1"/>
  <c r="N166" i="17" s="1"/>
  <c r="O166" i="17" a="1"/>
  <c r="O166" i="17"/>
  <c r="P166" i="17" a="1"/>
  <c r="P166" i="17" s="1"/>
  <c r="Q166" i="17" a="1"/>
  <c r="Q166" i="17" s="1"/>
  <c r="R166" i="17" a="1"/>
  <c r="R166" i="17" s="1"/>
  <c r="S166" i="17" a="1"/>
  <c r="S166" i="17"/>
  <c r="D167" i="17" a="1"/>
  <c r="D167" i="17" s="1"/>
  <c r="E167" i="17" a="1"/>
  <c r="E167" i="17" s="1"/>
  <c r="F167" i="17" a="1"/>
  <c r="F167" i="17" s="1"/>
  <c r="G167" i="17" a="1"/>
  <c r="G167" i="17"/>
  <c r="H167" i="17" a="1"/>
  <c r="H167" i="17" s="1"/>
  <c r="I167" i="17" a="1"/>
  <c r="I167" i="17" s="1"/>
  <c r="J167" i="17" a="1"/>
  <c r="J167" i="17" s="1"/>
  <c r="K167" i="17" a="1"/>
  <c r="K167" i="17"/>
  <c r="L167" i="17" a="1"/>
  <c r="L167" i="17" s="1"/>
  <c r="M167" i="17" a="1"/>
  <c r="M167" i="17" s="1"/>
  <c r="N167" i="17" a="1"/>
  <c r="N167" i="17" s="1"/>
  <c r="O167" i="17" a="1"/>
  <c r="O167" i="17"/>
  <c r="P167" i="17" a="1"/>
  <c r="P167" i="17" s="1"/>
  <c r="Q167" i="17" a="1"/>
  <c r="Q167" i="17" s="1"/>
  <c r="R167" i="17" a="1"/>
  <c r="R167" i="17" s="1"/>
  <c r="S167" i="17" a="1"/>
  <c r="S167" i="17"/>
  <c r="D168" i="17" a="1"/>
  <c r="D168" i="17" s="1"/>
  <c r="E168" i="17" a="1"/>
  <c r="E168" i="17" s="1"/>
  <c r="F168" i="17" a="1"/>
  <c r="F168" i="17" s="1"/>
  <c r="G168" i="17" a="1"/>
  <c r="G168" i="17"/>
  <c r="H168" i="17" a="1"/>
  <c r="H168" i="17" s="1"/>
  <c r="I168" i="17" a="1"/>
  <c r="I168" i="17" s="1"/>
  <c r="J168" i="17" a="1"/>
  <c r="J168" i="17" s="1"/>
  <c r="K168" i="17" a="1"/>
  <c r="K168" i="17"/>
  <c r="L168" i="17" a="1"/>
  <c r="L168" i="17" s="1"/>
  <c r="M168" i="17" a="1"/>
  <c r="M168" i="17" s="1"/>
  <c r="N168" i="17" a="1"/>
  <c r="N168" i="17" s="1"/>
  <c r="O168" i="17" a="1"/>
  <c r="O168" i="17"/>
  <c r="P168" i="17" a="1"/>
  <c r="P168" i="17" s="1"/>
  <c r="Q168" i="17" a="1"/>
  <c r="Q168" i="17" s="1"/>
  <c r="R168" i="17" a="1"/>
  <c r="R168" i="17" s="1"/>
  <c r="S168" i="17" a="1"/>
  <c r="S168" i="17"/>
  <c r="D169" i="17" a="1"/>
  <c r="D169" i="17" s="1"/>
  <c r="E169" i="17" a="1"/>
  <c r="E169" i="17" s="1"/>
  <c r="F169" i="17" a="1"/>
  <c r="F169" i="17" s="1"/>
  <c r="G169" i="17" a="1"/>
  <c r="G169" i="17"/>
  <c r="H169" i="17" a="1"/>
  <c r="H169" i="17" s="1"/>
  <c r="I169" i="17" a="1"/>
  <c r="I169" i="17" s="1"/>
  <c r="J169" i="17" a="1"/>
  <c r="J169" i="17" s="1"/>
  <c r="K169" i="17" a="1"/>
  <c r="K169" i="17"/>
  <c r="L169" i="17" a="1"/>
  <c r="L169" i="17" s="1"/>
  <c r="M169" i="17" a="1"/>
  <c r="M169" i="17" s="1"/>
  <c r="N169" i="17" a="1"/>
  <c r="N169" i="17" s="1"/>
  <c r="O169" i="17" a="1"/>
  <c r="O169" i="17"/>
  <c r="P169" i="17" a="1"/>
  <c r="P169" i="17" s="1"/>
  <c r="Q169" i="17" a="1"/>
  <c r="Q169" i="17" s="1"/>
  <c r="R169" i="17" a="1"/>
  <c r="R169" i="17" s="1"/>
  <c r="S169" i="17" a="1"/>
  <c r="S169" i="17"/>
  <c r="D170" i="17" a="1"/>
  <c r="D170" i="17" s="1"/>
  <c r="E170" i="17" a="1"/>
  <c r="E170" i="17" s="1"/>
  <c r="F170" i="17" a="1"/>
  <c r="F170" i="17" s="1"/>
  <c r="G170" i="17" a="1"/>
  <c r="G170" i="17"/>
  <c r="H170" i="17" a="1"/>
  <c r="H170" i="17" s="1"/>
  <c r="I170" i="17" a="1"/>
  <c r="I170" i="17" s="1"/>
  <c r="J170" i="17" a="1"/>
  <c r="J170" i="17" s="1"/>
  <c r="K170" i="17" a="1"/>
  <c r="K170" i="17"/>
  <c r="L170" i="17" a="1"/>
  <c r="L170" i="17" s="1"/>
  <c r="M170" i="17" a="1"/>
  <c r="M170" i="17" s="1"/>
  <c r="N170" i="17" a="1"/>
  <c r="N170" i="17" s="1"/>
  <c r="O170" i="17" a="1"/>
  <c r="O170" i="17"/>
  <c r="P170" i="17" a="1"/>
  <c r="P170" i="17" s="1"/>
  <c r="Q170" i="17" a="1"/>
  <c r="Q170" i="17" s="1"/>
  <c r="R170" i="17" a="1"/>
  <c r="R170" i="17" s="1"/>
  <c r="S170" i="17" a="1"/>
  <c r="S170" i="17"/>
  <c r="D171" i="17" a="1"/>
  <c r="D171" i="17" s="1"/>
  <c r="E171" i="17" a="1"/>
  <c r="E171" i="17" s="1"/>
  <c r="F171" i="17" a="1"/>
  <c r="F171" i="17" s="1"/>
  <c r="G171" i="17" a="1"/>
  <c r="G171" i="17"/>
  <c r="H171" i="17" a="1"/>
  <c r="H171" i="17" s="1"/>
  <c r="I171" i="17" a="1"/>
  <c r="I171" i="17" s="1"/>
  <c r="J171" i="17" a="1"/>
  <c r="J171" i="17" s="1"/>
  <c r="K171" i="17" a="1"/>
  <c r="K171" i="17"/>
  <c r="L171" i="17" a="1"/>
  <c r="L171" i="17" s="1"/>
  <c r="M171" i="17" a="1"/>
  <c r="M171" i="17" s="1"/>
  <c r="N171" i="17" a="1"/>
  <c r="N171" i="17" s="1"/>
  <c r="O171" i="17" a="1"/>
  <c r="O171" i="17"/>
  <c r="P171" i="17" a="1"/>
  <c r="P171" i="17" s="1"/>
  <c r="Q171" i="17" a="1"/>
  <c r="Q171" i="17" s="1"/>
  <c r="R171" i="17" a="1"/>
  <c r="R171" i="17" s="1"/>
  <c r="S171" i="17" a="1"/>
  <c r="S171" i="17"/>
  <c r="D172" i="17" a="1"/>
  <c r="D172" i="17" s="1"/>
  <c r="E172" i="17" a="1"/>
  <c r="E172" i="17" s="1"/>
  <c r="F172" i="17" a="1"/>
  <c r="F172" i="17" s="1"/>
  <c r="G172" i="17" a="1"/>
  <c r="G172" i="17"/>
  <c r="H172" i="17" a="1"/>
  <c r="H172" i="17" s="1"/>
  <c r="I172" i="17" a="1"/>
  <c r="I172" i="17" s="1"/>
  <c r="J172" i="17" a="1"/>
  <c r="J172" i="17" s="1"/>
  <c r="K172" i="17" a="1"/>
  <c r="K172" i="17"/>
  <c r="L172" i="17" a="1"/>
  <c r="L172" i="17" s="1"/>
  <c r="M172" i="17" a="1"/>
  <c r="M172" i="17" s="1"/>
  <c r="N172" i="17" a="1"/>
  <c r="N172" i="17" s="1"/>
  <c r="O172" i="17" a="1"/>
  <c r="O172" i="17"/>
  <c r="P172" i="17" a="1"/>
  <c r="P172" i="17" s="1"/>
  <c r="Q172" i="17" a="1"/>
  <c r="Q172" i="17" s="1"/>
  <c r="R172" i="17" a="1"/>
  <c r="R172" i="17" s="1"/>
  <c r="S172" i="17" a="1"/>
  <c r="S172" i="17"/>
  <c r="D173" i="17" a="1"/>
  <c r="D173" i="17" s="1"/>
  <c r="E173" i="17" a="1"/>
  <c r="E173" i="17" s="1"/>
  <c r="F173" i="17" a="1"/>
  <c r="F173" i="17" s="1"/>
  <c r="G173" i="17" a="1"/>
  <c r="G173" i="17"/>
  <c r="H173" i="17" a="1"/>
  <c r="H173" i="17" s="1"/>
  <c r="I173" i="17" a="1"/>
  <c r="I173" i="17" s="1"/>
  <c r="J173" i="17" a="1"/>
  <c r="J173" i="17" s="1"/>
  <c r="K173" i="17" a="1"/>
  <c r="K173" i="17"/>
  <c r="L173" i="17" a="1"/>
  <c r="L173" i="17" s="1"/>
  <c r="M173" i="17" a="1"/>
  <c r="M173" i="17" s="1"/>
  <c r="N173" i="17" a="1"/>
  <c r="N173" i="17" s="1"/>
  <c r="O173" i="17" a="1"/>
  <c r="O173" i="17"/>
  <c r="P173" i="17" a="1"/>
  <c r="P173" i="17" s="1"/>
  <c r="Q173" i="17" a="1"/>
  <c r="Q173" i="17" s="1"/>
  <c r="R173" i="17" a="1"/>
  <c r="R173" i="17" s="1"/>
  <c r="S173" i="17" a="1"/>
  <c r="S173" i="17"/>
  <c r="D174" i="17" a="1"/>
  <c r="D174" i="17" s="1"/>
  <c r="E174" i="17" a="1"/>
  <c r="E174" i="17" s="1"/>
  <c r="F174" i="17" a="1"/>
  <c r="F174" i="17" s="1"/>
  <c r="G174" i="17" a="1"/>
  <c r="G174" i="17"/>
  <c r="H174" i="17" a="1"/>
  <c r="H174" i="17" s="1"/>
  <c r="I174" i="17" a="1"/>
  <c r="I174" i="17" s="1"/>
  <c r="J174" i="17" a="1"/>
  <c r="J174" i="17" s="1"/>
  <c r="K174" i="17" a="1"/>
  <c r="K174" i="17"/>
  <c r="L174" i="17" a="1"/>
  <c r="L174" i="17" s="1"/>
  <c r="M174" i="17" a="1"/>
  <c r="M174" i="17" s="1"/>
  <c r="N174" i="17" a="1"/>
  <c r="N174" i="17" s="1"/>
  <c r="O174" i="17" a="1"/>
  <c r="O174" i="17"/>
  <c r="P174" i="17" a="1"/>
  <c r="P174" i="17" s="1"/>
  <c r="Q174" i="17" a="1"/>
  <c r="Q174" i="17" s="1"/>
  <c r="R174" i="17" a="1"/>
  <c r="R174" i="17" s="1"/>
  <c r="S174" i="17" a="1"/>
  <c r="S174" i="17"/>
  <c r="D175" i="17" a="1"/>
  <c r="D175" i="17" s="1"/>
  <c r="E175" i="17" a="1"/>
  <c r="E175" i="17" s="1"/>
  <c r="F175" i="17" a="1"/>
  <c r="F175" i="17" s="1"/>
  <c r="G175" i="17" a="1"/>
  <c r="G175" i="17"/>
  <c r="H175" i="17" a="1"/>
  <c r="H175" i="17" s="1"/>
  <c r="I175" i="17" a="1"/>
  <c r="I175" i="17" s="1"/>
  <c r="J175" i="17" a="1"/>
  <c r="J175" i="17" s="1"/>
  <c r="K175" i="17" a="1"/>
  <c r="K175" i="17"/>
  <c r="L175" i="17" a="1"/>
  <c r="L175" i="17" s="1"/>
  <c r="M175" i="17" a="1"/>
  <c r="M175" i="17" s="1"/>
  <c r="N175" i="17" a="1"/>
  <c r="N175" i="17" s="1"/>
  <c r="O175" i="17" a="1"/>
  <c r="O175" i="17"/>
  <c r="P175" i="17" a="1"/>
  <c r="P175" i="17" s="1"/>
  <c r="Q175" i="17" a="1"/>
  <c r="Q175" i="17" s="1"/>
  <c r="R175" i="17" a="1"/>
  <c r="R175" i="17" s="1"/>
  <c r="S175" i="17" a="1"/>
  <c r="S175" i="17"/>
  <c r="D176" i="17" a="1"/>
  <c r="D176" i="17" s="1"/>
  <c r="E176" i="17" a="1"/>
  <c r="E176" i="17" s="1"/>
  <c r="F176" i="17" a="1"/>
  <c r="F176" i="17" s="1"/>
  <c r="G176" i="17" a="1"/>
  <c r="G176" i="17"/>
  <c r="H176" i="17" a="1"/>
  <c r="H176" i="17" s="1"/>
  <c r="I176" i="17" a="1"/>
  <c r="I176" i="17" s="1"/>
  <c r="J176" i="17" a="1"/>
  <c r="J176" i="17" s="1"/>
  <c r="K176" i="17" a="1"/>
  <c r="K176" i="17"/>
  <c r="L176" i="17" a="1"/>
  <c r="L176" i="17" s="1"/>
  <c r="M176" i="17" a="1"/>
  <c r="M176" i="17" s="1"/>
  <c r="N176" i="17" a="1"/>
  <c r="N176" i="17" s="1"/>
  <c r="O176" i="17" a="1"/>
  <c r="O176" i="17"/>
  <c r="P176" i="17" a="1"/>
  <c r="P176" i="17" s="1"/>
  <c r="Q176" i="17" a="1"/>
  <c r="Q176" i="17" s="1"/>
  <c r="R176" i="17" a="1"/>
  <c r="R176" i="17" s="1"/>
  <c r="S176" i="17" a="1"/>
  <c r="S176" i="17"/>
  <c r="D177" i="17" a="1"/>
  <c r="D177" i="17" s="1"/>
  <c r="E177" i="17" a="1"/>
  <c r="E177" i="17" s="1"/>
  <c r="F177" i="17" a="1"/>
  <c r="F177" i="17" s="1"/>
  <c r="G177" i="17" a="1"/>
  <c r="G177" i="17"/>
  <c r="H177" i="17" a="1"/>
  <c r="H177" i="17" s="1"/>
  <c r="I177" i="17" a="1"/>
  <c r="I177" i="17" s="1"/>
  <c r="J177" i="17" a="1"/>
  <c r="J177" i="17" s="1"/>
  <c r="K177" i="17" a="1"/>
  <c r="K177" i="17"/>
  <c r="L177" i="17" a="1"/>
  <c r="L177" i="17" s="1"/>
  <c r="M177" i="17" a="1"/>
  <c r="M177" i="17" s="1"/>
  <c r="N177" i="17" a="1"/>
  <c r="N177" i="17" s="1"/>
  <c r="O177" i="17" a="1"/>
  <c r="O177" i="17"/>
  <c r="P177" i="17" a="1"/>
  <c r="P177" i="17" s="1"/>
  <c r="Q177" i="17" a="1"/>
  <c r="Q177" i="17" s="1"/>
  <c r="R177" i="17" a="1"/>
  <c r="R177" i="17" s="1"/>
  <c r="S177" i="17" a="1"/>
  <c r="S177" i="17"/>
  <c r="D178" i="17" a="1"/>
  <c r="D178" i="17" s="1"/>
  <c r="E178" i="17" a="1"/>
  <c r="E178" i="17" s="1"/>
  <c r="F178" i="17" a="1"/>
  <c r="F178" i="17" s="1"/>
  <c r="G178" i="17" a="1"/>
  <c r="G178" i="17"/>
  <c r="H178" i="17" a="1"/>
  <c r="H178" i="17" s="1"/>
  <c r="I178" i="17" a="1"/>
  <c r="I178" i="17" s="1"/>
  <c r="J178" i="17" a="1"/>
  <c r="J178" i="17" s="1"/>
  <c r="K178" i="17" a="1"/>
  <c r="K178" i="17"/>
  <c r="L178" i="17" a="1"/>
  <c r="L178" i="17" s="1"/>
  <c r="M178" i="17" a="1"/>
  <c r="M178" i="17" s="1"/>
  <c r="N178" i="17" a="1"/>
  <c r="N178" i="17" s="1"/>
  <c r="O178" i="17" a="1"/>
  <c r="O178" i="17"/>
  <c r="P178" i="17" a="1"/>
  <c r="P178" i="17" s="1"/>
  <c r="Q178" i="17" a="1"/>
  <c r="Q178" i="17" s="1"/>
  <c r="R178" i="17" a="1"/>
  <c r="R178" i="17" s="1"/>
  <c r="S178" i="17" a="1"/>
  <c r="S178" i="17"/>
  <c r="D179" i="17" a="1"/>
  <c r="D179" i="17" s="1"/>
  <c r="E179" i="17" a="1"/>
  <c r="E179" i="17" s="1"/>
  <c r="F179" i="17" a="1"/>
  <c r="F179" i="17" s="1"/>
  <c r="G179" i="17" a="1"/>
  <c r="G179" i="17"/>
  <c r="H179" i="17" a="1"/>
  <c r="H179" i="17" s="1"/>
  <c r="I179" i="17" a="1"/>
  <c r="I179" i="17" s="1"/>
  <c r="J179" i="17" a="1"/>
  <c r="J179" i="17" s="1"/>
  <c r="K179" i="17" a="1"/>
  <c r="K179" i="17"/>
  <c r="L179" i="17" a="1"/>
  <c r="L179" i="17" s="1"/>
  <c r="M179" i="17" a="1"/>
  <c r="M179" i="17" s="1"/>
  <c r="N179" i="17" a="1"/>
  <c r="N179" i="17" s="1"/>
  <c r="O179" i="17" a="1"/>
  <c r="O179" i="17"/>
  <c r="P179" i="17" a="1"/>
  <c r="P179" i="17" s="1"/>
  <c r="Q179" i="17" a="1"/>
  <c r="Q179" i="17" s="1"/>
  <c r="R179" i="17" a="1"/>
  <c r="R179" i="17" s="1"/>
  <c r="S179" i="17" a="1"/>
  <c r="S179" i="17"/>
  <c r="D180" i="17" a="1"/>
  <c r="D180" i="17" s="1"/>
  <c r="E180" i="17" a="1"/>
  <c r="E180" i="17" s="1"/>
  <c r="F180" i="17" a="1"/>
  <c r="F180" i="17" s="1"/>
  <c r="G180" i="17" a="1"/>
  <c r="G180" i="17"/>
  <c r="H180" i="17" a="1"/>
  <c r="H180" i="17" s="1"/>
  <c r="I180" i="17" a="1"/>
  <c r="I180" i="17" s="1"/>
  <c r="J180" i="17" a="1"/>
  <c r="J180" i="17" s="1"/>
  <c r="K180" i="17" a="1"/>
  <c r="K180" i="17"/>
  <c r="L180" i="17" a="1"/>
  <c r="L180" i="17" s="1"/>
  <c r="M180" i="17" a="1"/>
  <c r="M180" i="17" s="1"/>
  <c r="N180" i="17" a="1"/>
  <c r="N180" i="17" s="1"/>
  <c r="O180" i="17" a="1"/>
  <c r="O180" i="17"/>
  <c r="P180" i="17" a="1"/>
  <c r="P180" i="17" s="1"/>
  <c r="Q180" i="17" a="1"/>
  <c r="Q180" i="17" s="1"/>
  <c r="R180" i="17" a="1"/>
  <c r="R180" i="17" s="1"/>
  <c r="S180" i="17" a="1"/>
  <c r="S180" i="17"/>
  <c r="D181" i="17" a="1"/>
  <c r="D181" i="17" s="1"/>
  <c r="E181" i="17" a="1"/>
  <c r="E181" i="17" s="1"/>
  <c r="F181" i="17" a="1"/>
  <c r="F181" i="17" s="1"/>
  <c r="G181" i="17" a="1"/>
  <c r="G181" i="17"/>
  <c r="H181" i="17" a="1"/>
  <c r="H181" i="17" s="1"/>
  <c r="I181" i="17" a="1"/>
  <c r="I181" i="17" s="1"/>
  <c r="J181" i="17" a="1"/>
  <c r="J181" i="17" s="1"/>
  <c r="K181" i="17" a="1"/>
  <c r="K181" i="17"/>
  <c r="L181" i="17" a="1"/>
  <c r="L181" i="17" s="1"/>
  <c r="M181" i="17" a="1"/>
  <c r="M181" i="17" s="1"/>
  <c r="N181" i="17" a="1"/>
  <c r="N181" i="17" s="1"/>
  <c r="O181" i="17" a="1"/>
  <c r="O181" i="17"/>
  <c r="P181" i="17" a="1"/>
  <c r="P181" i="17" s="1"/>
  <c r="Q181" i="17" a="1"/>
  <c r="Q181" i="17" s="1"/>
  <c r="R181" i="17" a="1"/>
  <c r="R181" i="17" s="1"/>
  <c r="S181" i="17" a="1"/>
  <c r="S181" i="17"/>
  <c r="E182" i="17" a="1"/>
  <c r="E182" i="17" s="1"/>
  <c r="F182" i="17" a="1"/>
  <c r="F182" i="17" s="1"/>
  <c r="G182" i="17" a="1"/>
  <c r="G182" i="17"/>
  <c r="H182" i="17" a="1"/>
  <c r="H182" i="17" s="1"/>
  <c r="I182" i="17" a="1"/>
  <c r="I182" i="17" s="1"/>
  <c r="J182" i="17" a="1"/>
  <c r="J182" i="17" s="1"/>
  <c r="K182" i="17" a="1"/>
  <c r="K182" i="17"/>
  <c r="L182" i="17" a="1"/>
  <c r="L182" i="17" s="1"/>
  <c r="M182" i="17" a="1"/>
  <c r="M182" i="17" s="1"/>
  <c r="N182" i="17" a="1"/>
  <c r="N182" i="17" s="1"/>
  <c r="O182" i="17" a="1"/>
  <c r="O182" i="17"/>
  <c r="P182" i="17" a="1"/>
  <c r="P182" i="17" s="1"/>
  <c r="Q182" i="17" a="1"/>
  <c r="Q182" i="17" s="1"/>
  <c r="R182" i="17" a="1"/>
  <c r="R182" i="17" s="1"/>
  <c r="S182" i="17" a="1"/>
  <c r="S182" i="17"/>
  <c r="F183" i="17" a="1"/>
  <c r="F183" i="17" s="1"/>
  <c r="G183" i="17" a="1"/>
  <c r="G183" i="17"/>
  <c r="H183" i="17" a="1"/>
  <c r="H183" i="17" s="1"/>
  <c r="I183" i="17" a="1"/>
  <c r="I183" i="17" s="1"/>
  <c r="J183" i="17" a="1"/>
  <c r="J183" i="17" s="1"/>
  <c r="K183" i="17" a="1"/>
  <c r="K183" i="17"/>
  <c r="L183" i="17" a="1"/>
  <c r="L183" i="17" s="1"/>
  <c r="M183" i="17" a="1"/>
  <c r="M183" i="17" s="1"/>
  <c r="N183" i="17" a="1"/>
  <c r="N183" i="17" s="1"/>
  <c r="O183" i="17" a="1"/>
  <c r="O183" i="17"/>
  <c r="P183" i="17" a="1"/>
  <c r="P183" i="17" s="1"/>
  <c r="Q183" i="17" a="1"/>
  <c r="Q183" i="17" s="1"/>
  <c r="R183" i="17" a="1"/>
  <c r="R183" i="17" s="1"/>
  <c r="S183" i="17" a="1"/>
  <c r="S183" i="17"/>
  <c r="G184" i="17" a="1"/>
  <c r="G184" i="17"/>
  <c r="G196" i="17" s="1" a="1"/>
  <c r="G196" i="17" s="1"/>
  <c r="H184" i="17" a="1"/>
  <c r="H184" i="17" s="1"/>
  <c r="I184" i="17" a="1"/>
  <c r="I184" i="17" s="1"/>
  <c r="J184" i="17" a="1"/>
  <c r="J184" i="17" s="1"/>
  <c r="K184" i="17" a="1"/>
  <c r="K184" i="17"/>
  <c r="L184" i="17" a="1"/>
  <c r="L184" i="17" s="1"/>
  <c r="M184" i="17" a="1"/>
  <c r="M184" i="17" s="1"/>
  <c r="N184" i="17" a="1"/>
  <c r="N184" i="17" s="1"/>
  <c r="O184" i="17" a="1"/>
  <c r="O184" i="17"/>
  <c r="P184" i="17" a="1"/>
  <c r="P184" i="17" s="1"/>
  <c r="Q184" i="17" a="1"/>
  <c r="Q184" i="17" s="1"/>
  <c r="R184" i="17" a="1"/>
  <c r="R184" i="17" s="1"/>
  <c r="S184" i="17" a="1"/>
  <c r="S184" i="17"/>
  <c r="H185" i="17" a="1"/>
  <c r="H185" i="17" s="1"/>
  <c r="I185" i="17" a="1"/>
  <c r="I185" i="17" s="1"/>
  <c r="J185" i="17" a="1"/>
  <c r="J185" i="17" s="1"/>
  <c r="K185" i="17" a="1"/>
  <c r="K185" i="17"/>
  <c r="L185" i="17" a="1"/>
  <c r="L185" i="17" s="1"/>
  <c r="M185" i="17" a="1"/>
  <c r="M185" i="17" s="1"/>
  <c r="N185" i="17" a="1"/>
  <c r="N185" i="17" s="1"/>
  <c r="O185" i="17" a="1"/>
  <c r="O185" i="17"/>
  <c r="P185" i="17" a="1"/>
  <c r="P185" i="17" s="1"/>
  <c r="Q185" i="17" a="1"/>
  <c r="Q185" i="17" s="1"/>
  <c r="R185" i="17" a="1"/>
  <c r="R185" i="17" s="1"/>
  <c r="S185" i="17" a="1"/>
  <c r="S185" i="17"/>
  <c r="I186" i="17" a="1"/>
  <c r="I186" i="17" s="1"/>
  <c r="J186" i="17" a="1"/>
  <c r="J186" i="17" s="1"/>
  <c r="K186" i="17" a="1"/>
  <c r="K186" i="17"/>
  <c r="L186" i="17" a="1"/>
  <c r="L186" i="17" s="1"/>
  <c r="M186" i="17" a="1"/>
  <c r="M186" i="17" s="1"/>
  <c r="N186" i="17" a="1"/>
  <c r="N186" i="17" s="1"/>
  <c r="O186" i="17" a="1"/>
  <c r="O186" i="17"/>
  <c r="P186" i="17" a="1"/>
  <c r="P186" i="17" s="1"/>
  <c r="Q186" i="17" a="1"/>
  <c r="Q186" i="17" s="1"/>
  <c r="R186" i="17" a="1"/>
  <c r="R186" i="17" s="1"/>
  <c r="S186" i="17" a="1"/>
  <c r="S186" i="17"/>
  <c r="J187" i="17" a="1"/>
  <c r="J187" i="17" s="1"/>
  <c r="K187" i="17" a="1"/>
  <c r="K187" i="17"/>
  <c r="L187" i="17" a="1"/>
  <c r="L187" i="17" s="1"/>
  <c r="M187" i="17" a="1"/>
  <c r="M187" i="17" s="1"/>
  <c r="N187" i="17" a="1"/>
  <c r="N187" i="17" s="1"/>
  <c r="O187" i="17" a="1"/>
  <c r="O187" i="17"/>
  <c r="P187" i="17" a="1"/>
  <c r="P187" i="17" s="1"/>
  <c r="Q187" i="17" a="1"/>
  <c r="Q187" i="17" s="1"/>
  <c r="R187" i="17" a="1"/>
  <c r="R187" i="17" s="1"/>
  <c r="S187" i="17" a="1"/>
  <c r="S187" i="17"/>
  <c r="K188" i="17" a="1"/>
  <c r="K188" i="17"/>
  <c r="K189" i="17" s="1" a="1"/>
  <c r="K189" i="17" s="1"/>
  <c r="L188" i="17" a="1"/>
  <c r="L188" i="17" s="1"/>
  <c r="M188" i="17" a="1"/>
  <c r="M188" i="17" s="1"/>
  <c r="N188" i="17" a="1"/>
  <c r="N188" i="17" s="1"/>
  <c r="O188" i="17" a="1"/>
  <c r="O188" i="17"/>
  <c r="P188" i="17" a="1"/>
  <c r="P188" i="17" s="1"/>
  <c r="Q188" i="17" a="1"/>
  <c r="Q188" i="17" s="1"/>
  <c r="R188" i="17" a="1"/>
  <c r="R188" i="17" s="1"/>
  <c r="S188" i="17" a="1"/>
  <c r="S188" i="17"/>
  <c r="L189" i="17" a="1"/>
  <c r="L189" i="17" s="1"/>
  <c r="M189" i="17" a="1"/>
  <c r="M189" i="17" s="1"/>
  <c r="N189" i="17" a="1"/>
  <c r="N189" i="17" s="1"/>
  <c r="O189" i="17" a="1"/>
  <c r="O189" i="17"/>
  <c r="P189" i="17" a="1"/>
  <c r="P189" i="17" s="1"/>
  <c r="Q189" i="17" a="1"/>
  <c r="Q189" i="17" s="1"/>
  <c r="R189" i="17" a="1"/>
  <c r="R189" i="17" s="1"/>
  <c r="S189" i="17" a="1"/>
  <c r="S189" i="17"/>
  <c r="M190" i="17" a="1"/>
  <c r="M190" i="17" s="1"/>
  <c r="N190" i="17" a="1"/>
  <c r="N190" i="17" s="1"/>
  <c r="O190" i="17" a="1"/>
  <c r="O190" i="17"/>
  <c r="P190" i="17" a="1"/>
  <c r="P190" i="17" s="1"/>
  <c r="Q190" i="17" a="1"/>
  <c r="Q190" i="17" s="1"/>
  <c r="R190" i="17" a="1"/>
  <c r="R190" i="17" s="1"/>
  <c r="S190" i="17" a="1"/>
  <c r="S190" i="17"/>
  <c r="N191" i="17" a="1"/>
  <c r="N191" i="17" s="1"/>
  <c r="O191" i="17" a="1"/>
  <c r="O191" i="17"/>
  <c r="P191" i="17" a="1"/>
  <c r="P191" i="17" s="1"/>
  <c r="Q191" i="17" a="1"/>
  <c r="Q191" i="17" s="1"/>
  <c r="R191" i="17" a="1"/>
  <c r="R191" i="17" s="1"/>
  <c r="S191" i="17" a="1"/>
  <c r="S191" i="17"/>
  <c r="O192" i="17" a="1"/>
  <c r="O192" i="17"/>
  <c r="O195" i="17" s="1" a="1"/>
  <c r="O195" i="17" s="1"/>
  <c r="P192" i="17" a="1"/>
  <c r="P192" i="17" s="1"/>
  <c r="Q192" i="17" a="1"/>
  <c r="Q192" i="17" s="1"/>
  <c r="R192" i="17" a="1"/>
  <c r="R192" i="17" s="1"/>
  <c r="S192" i="17" a="1"/>
  <c r="S192" i="17"/>
  <c r="P193" i="17" a="1"/>
  <c r="P193" i="17" s="1"/>
  <c r="Q193" i="17" a="1"/>
  <c r="Q193" i="17" s="1"/>
  <c r="R193" i="17" a="1"/>
  <c r="R193" i="17" s="1"/>
  <c r="S193" i="17" a="1"/>
  <c r="S193" i="17"/>
  <c r="Q194" i="17" a="1"/>
  <c r="Q194" i="17" s="1"/>
  <c r="R194" i="17" a="1"/>
  <c r="R194" i="17" s="1"/>
  <c r="S194" i="17" a="1"/>
  <c r="S194" i="17"/>
  <c r="R195" i="17" a="1"/>
  <c r="R195" i="17" s="1"/>
  <c r="S195" i="17" a="1"/>
  <c r="S195" i="17"/>
  <c r="S196" i="17" a="1"/>
  <c r="S196" i="17"/>
  <c r="S197" i="17" s="1" a="1"/>
  <c r="S197" i="17" s="1"/>
  <c r="E111" i="18" a="1"/>
  <c r="E111" i="18" s="1"/>
  <c r="E111" i="19" a="1"/>
  <c r="E111" i="19" s="1"/>
  <c r="E111" i="20" a="1"/>
  <c r="E111" i="20" s="1"/>
  <c r="E111" i="22" a="1"/>
  <c r="E111" i="22" s="1"/>
  <c r="E111" i="23" a="1"/>
  <c r="E111" i="23" s="1"/>
  <c r="E111" i="24" a="1"/>
  <c r="E111" i="24" s="1"/>
  <c r="E111" i="17" a="1"/>
  <c r="E111" i="17" s="1"/>
  <c r="F111" i="18" a="1"/>
  <c r="F111" i="18" s="1"/>
  <c r="G111" i="18" a="1"/>
  <c r="G111" i="18" s="1"/>
  <c r="H111" i="18" a="1"/>
  <c r="H111" i="18" s="1"/>
  <c r="I111" i="18" a="1"/>
  <c r="I111" i="18" s="1"/>
  <c r="J111" i="18" a="1"/>
  <c r="J111" i="18" s="1"/>
  <c r="K111" i="18" a="1"/>
  <c r="K111" i="18" s="1"/>
  <c r="L111" i="18" a="1"/>
  <c r="L111" i="18" s="1"/>
  <c r="M111" i="18" a="1"/>
  <c r="M111" i="18" s="1"/>
  <c r="N111" i="18" a="1"/>
  <c r="N111" i="18" s="1"/>
  <c r="O111" i="18" a="1"/>
  <c r="O111" i="18" s="1"/>
  <c r="P111" i="18" a="1"/>
  <c r="P111" i="18" s="1"/>
  <c r="Q111" i="18" a="1"/>
  <c r="Q111" i="18" s="1"/>
  <c r="R111" i="18" a="1"/>
  <c r="R111" i="18" s="1"/>
  <c r="S111" i="18" a="1"/>
  <c r="S111" i="18" s="1"/>
  <c r="F111" i="19" a="1"/>
  <c r="F111" i="19" s="1"/>
  <c r="G111" i="19" a="1"/>
  <c r="G111" i="19" s="1"/>
  <c r="H111" i="19" a="1"/>
  <c r="H111" i="19" s="1"/>
  <c r="I111" i="19" a="1"/>
  <c r="I111" i="19" s="1"/>
  <c r="J111" i="19" a="1"/>
  <c r="J111" i="19" s="1"/>
  <c r="K111" i="19" a="1"/>
  <c r="K111" i="19" s="1"/>
  <c r="L111" i="19" a="1"/>
  <c r="L111" i="19" s="1"/>
  <c r="M111" i="19" a="1"/>
  <c r="M111" i="19" s="1"/>
  <c r="N111" i="19" a="1"/>
  <c r="N111" i="19" s="1"/>
  <c r="O111" i="19" a="1"/>
  <c r="O111" i="19" s="1"/>
  <c r="P111" i="19" a="1"/>
  <c r="P111" i="19" s="1"/>
  <c r="Q111" i="19" a="1"/>
  <c r="Q111" i="19" s="1"/>
  <c r="R111" i="19" a="1"/>
  <c r="R111" i="19" s="1"/>
  <c r="S111" i="19" a="1"/>
  <c r="S111" i="19" s="1"/>
  <c r="F111" i="20" a="1"/>
  <c r="F111" i="20" s="1"/>
  <c r="G111" i="20" a="1"/>
  <c r="G111" i="20" s="1"/>
  <c r="H111" i="20" a="1"/>
  <c r="H111" i="20" s="1"/>
  <c r="I111" i="20" a="1"/>
  <c r="I111" i="20" s="1"/>
  <c r="J111" i="20" a="1"/>
  <c r="J111" i="20" s="1"/>
  <c r="K111" i="20" a="1"/>
  <c r="K111" i="20" s="1"/>
  <c r="L111" i="20" a="1"/>
  <c r="L111" i="20" s="1"/>
  <c r="M111" i="20" a="1"/>
  <c r="M111" i="20" s="1"/>
  <c r="N111" i="20" a="1"/>
  <c r="N111" i="20" s="1"/>
  <c r="O111" i="20" a="1"/>
  <c r="O111" i="20" s="1"/>
  <c r="P111" i="20" a="1"/>
  <c r="P111" i="20" s="1"/>
  <c r="Q111" i="20" a="1"/>
  <c r="Q111" i="20" s="1"/>
  <c r="R111" i="20" a="1"/>
  <c r="R111" i="20" s="1"/>
  <c r="S111" i="20" a="1"/>
  <c r="S111" i="20" s="1"/>
  <c r="F111" i="22" a="1"/>
  <c r="F111" i="22" s="1"/>
  <c r="G111" i="22" a="1"/>
  <c r="G111" i="22" s="1"/>
  <c r="H111" i="22" a="1"/>
  <c r="H111" i="22" s="1"/>
  <c r="I111" i="22" a="1"/>
  <c r="I111" i="22" s="1"/>
  <c r="J111" i="22" a="1"/>
  <c r="J111" i="22" s="1"/>
  <c r="K111" i="22" a="1"/>
  <c r="K111" i="22" s="1"/>
  <c r="L111" i="22" a="1"/>
  <c r="L111" i="22" s="1"/>
  <c r="M111" i="22" a="1"/>
  <c r="M111" i="22" s="1"/>
  <c r="N111" i="22" a="1"/>
  <c r="N111" i="22" s="1"/>
  <c r="O111" i="22" a="1"/>
  <c r="O111" i="22" s="1"/>
  <c r="P111" i="22" a="1"/>
  <c r="P111" i="22" s="1"/>
  <c r="Q111" i="22" a="1"/>
  <c r="Q111" i="22" s="1"/>
  <c r="R111" i="22" a="1"/>
  <c r="R111" i="22" s="1"/>
  <c r="S111" i="22" a="1"/>
  <c r="S111" i="22" s="1"/>
  <c r="F111" i="23" a="1"/>
  <c r="F111" i="23" s="1"/>
  <c r="G111" i="23" a="1"/>
  <c r="G111" i="23" s="1"/>
  <c r="H111" i="23" a="1"/>
  <c r="H111" i="23" s="1"/>
  <c r="I111" i="23" a="1"/>
  <c r="I111" i="23" s="1"/>
  <c r="J111" i="23" a="1"/>
  <c r="J111" i="23" s="1"/>
  <c r="K111" i="23" a="1"/>
  <c r="K111" i="23" s="1"/>
  <c r="L111" i="23" a="1"/>
  <c r="L111" i="23" s="1"/>
  <c r="M111" i="23" a="1"/>
  <c r="M111" i="23" s="1"/>
  <c r="N111" i="23" a="1"/>
  <c r="N111" i="23" s="1"/>
  <c r="O111" i="23" a="1"/>
  <c r="O111" i="23" s="1"/>
  <c r="P111" i="23" a="1"/>
  <c r="P111" i="23" s="1"/>
  <c r="Q111" i="23" a="1"/>
  <c r="Q111" i="23" s="1"/>
  <c r="R111" i="23" a="1"/>
  <c r="R111" i="23" s="1"/>
  <c r="S111" i="23" a="1"/>
  <c r="S111" i="23" s="1"/>
  <c r="F111" i="24" a="1"/>
  <c r="F111" i="24" s="1"/>
  <c r="G111" i="24" a="1"/>
  <c r="G111" i="24" s="1"/>
  <c r="H111" i="24" a="1"/>
  <c r="H111" i="24" s="1"/>
  <c r="I111" i="24" a="1"/>
  <c r="I111" i="24" s="1"/>
  <c r="J111" i="24" a="1"/>
  <c r="J111" i="24" s="1"/>
  <c r="K111" i="24" a="1"/>
  <c r="K111" i="24" s="1"/>
  <c r="L111" i="24" a="1"/>
  <c r="L111" i="24" s="1"/>
  <c r="M111" i="24" a="1"/>
  <c r="M111" i="24" s="1"/>
  <c r="N111" i="24" a="1"/>
  <c r="N111" i="24" s="1"/>
  <c r="O111" i="24" a="1"/>
  <c r="O111" i="24" s="1"/>
  <c r="P111" i="24" a="1"/>
  <c r="P111" i="24" s="1"/>
  <c r="Q111" i="24" a="1"/>
  <c r="Q111" i="24" s="1"/>
  <c r="R111" i="24" a="1"/>
  <c r="R111" i="24" s="1"/>
  <c r="S111" i="24" a="1"/>
  <c r="S111" i="24" s="1"/>
  <c r="F111" i="17" a="1"/>
  <c r="F111" i="17" s="1"/>
  <c r="G111" i="17" a="1"/>
  <c r="G111" i="17" s="1"/>
  <c r="H111" i="17" a="1"/>
  <c r="H111" i="17" s="1"/>
  <c r="I111" i="17" a="1"/>
  <c r="I111" i="17" s="1"/>
  <c r="J111" i="17" a="1"/>
  <c r="J111" i="17" s="1"/>
  <c r="K111" i="17" a="1"/>
  <c r="K111" i="17" s="1"/>
  <c r="L111" i="17" a="1"/>
  <c r="L111" i="17" s="1"/>
  <c r="M111" i="17" a="1"/>
  <c r="M111" i="17" s="1"/>
  <c r="N111" i="17" a="1"/>
  <c r="N111" i="17" s="1"/>
  <c r="O111" i="17" a="1"/>
  <c r="O111" i="17" s="1"/>
  <c r="P111" i="17" a="1"/>
  <c r="P111" i="17" s="1"/>
  <c r="Q111" i="17" a="1"/>
  <c r="Q111" i="17" s="1"/>
  <c r="R111" i="17" a="1"/>
  <c r="R111" i="17" s="1"/>
  <c r="S111" i="17" a="1"/>
  <c r="S111" i="17" s="1"/>
  <c r="N7865" i="25"/>
  <c r="N7866" i="25"/>
  <c r="N7867" i="25"/>
  <c r="N7868" i="25"/>
  <c r="N7869" i="25"/>
  <c r="N7870" i="25"/>
  <c r="N7871" i="25"/>
  <c r="N7872" i="25"/>
  <c r="N7873" i="25"/>
  <c r="N7865" i="1"/>
  <c r="N7866" i="1"/>
  <c r="N7867" i="1"/>
  <c r="N7868" i="1"/>
  <c r="N7869" i="1"/>
  <c r="N7870" i="1"/>
  <c r="N7871" i="1"/>
  <c r="N7872" i="1"/>
  <c r="N7873" i="1"/>
  <c r="N7865" i="17"/>
  <c r="N7866" i="17"/>
  <c r="N7867" i="17"/>
  <c r="N7868" i="17"/>
  <c r="N7869" i="17"/>
  <c r="N7870" i="17"/>
  <c r="N7871" i="17"/>
  <c r="N7872" i="17"/>
  <c r="N7873" i="17"/>
  <c r="N7865" i="18"/>
  <c r="N7866" i="18"/>
  <c r="N7867" i="18"/>
  <c r="N7868" i="18"/>
  <c r="N7869" i="18"/>
  <c r="N7870" i="18"/>
  <c r="N7871" i="18"/>
  <c r="N7872" i="18"/>
  <c r="N7873" i="18"/>
  <c r="N7865" i="19"/>
  <c r="N7866" i="19"/>
  <c r="N7867" i="19"/>
  <c r="N7868" i="19"/>
  <c r="N7869" i="19"/>
  <c r="N7870" i="19"/>
  <c r="N7871" i="19"/>
  <c r="N7872" i="19"/>
  <c r="N7873" i="19"/>
  <c r="N7865" i="20"/>
  <c r="N7866" i="20"/>
  <c r="N7867" i="20"/>
  <c r="N7868" i="20"/>
  <c r="N7869" i="20"/>
  <c r="N7870" i="20"/>
  <c r="N7871" i="20"/>
  <c r="N7872" i="20"/>
  <c r="N7873" i="20"/>
  <c r="N7865" i="28"/>
  <c r="N7866" i="28"/>
  <c r="N7867" i="28"/>
  <c r="N7868" i="28"/>
  <c r="N7869" i="28"/>
  <c r="N7870" i="28"/>
  <c r="N7871" i="28"/>
  <c r="N7872" i="28"/>
  <c r="N7873" i="28"/>
  <c r="N7864" i="25"/>
  <c r="N7864" i="1"/>
  <c r="N7864" i="17"/>
  <c r="N7864" i="18"/>
  <c r="N7864" i="19"/>
  <c r="N7864" i="20"/>
  <c r="N7864" i="28"/>
  <c r="D111" i="18" a="1"/>
  <c r="D111" i="18" s="1"/>
  <c r="D111" i="19" a="1"/>
  <c r="D111" i="19" s="1"/>
  <c r="D111" i="20" a="1"/>
  <c r="D111" i="20" s="1"/>
  <c r="D111" i="22" a="1"/>
  <c r="D111" i="22" s="1"/>
  <c r="D111" i="23" a="1"/>
  <c r="D111" i="23" s="1"/>
  <c r="D111" i="24" a="1"/>
  <c r="D111" i="24" s="1"/>
  <c r="D111" i="17" a="1"/>
  <c r="D111" i="17" s="1"/>
  <c r="L7864" i="29"/>
  <c r="L7865" i="29"/>
  <c r="L7866" i="29"/>
  <c r="L7867" i="29"/>
  <c r="L7868" i="29"/>
  <c r="L7869" i="29"/>
  <c r="L7870" i="29"/>
  <c r="L7871" i="29"/>
  <c r="L7872" i="29"/>
  <c r="L7863" i="29"/>
  <c r="L7864" i="28"/>
  <c r="L7865" i="28"/>
  <c r="L7866" i="28"/>
  <c r="L7867" i="28"/>
  <c r="L7868" i="28"/>
  <c r="L7869" i="28"/>
  <c r="L7870" i="28"/>
  <c r="L7871" i="28"/>
  <c r="L7872" i="28"/>
  <c r="L7863" i="28"/>
  <c r="AG194" i="17" l="1" a="1"/>
  <c r="AG194" i="17" s="1"/>
  <c r="AG198" i="17" a="1"/>
  <c r="AG198" i="17" s="1"/>
  <c r="AG202" i="17" a="1"/>
  <c r="AG202" i="17" s="1"/>
  <c r="AG206" i="17" a="1"/>
  <c r="AG206" i="17" s="1"/>
  <c r="AG191" i="17" a="1"/>
  <c r="AG191" i="17" s="1"/>
  <c r="AG193" i="17" a="1"/>
  <c r="AG193" i="17" s="1"/>
  <c r="AG197" i="17" a="1"/>
  <c r="AG197" i="17" s="1"/>
  <c r="AG201" i="17" a="1"/>
  <c r="AG201" i="17" s="1"/>
  <c r="AG205" i="17" a="1"/>
  <c r="AG205" i="17" s="1"/>
  <c r="AG195" i="17" a="1"/>
  <c r="AG195" i="17" s="1"/>
  <c r="AG203" i="17" a="1"/>
  <c r="AG203" i="17" s="1"/>
  <c r="AG192" i="17" a="1"/>
  <c r="AG192" i="17" s="1"/>
  <c r="AG196" i="17" a="1"/>
  <c r="AG196" i="17" s="1"/>
  <c r="AG200" i="17" a="1"/>
  <c r="AG200" i="17" s="1"/>
  <c r="AG204" i="17" a="1"/>
  <c r="AG204" i="17" s="1"/>
  <c r="AG199" i="17" a="1"/>
  <c r="AG199" i="17" s="1"/>
  <c r="AF193" i="17" a="1"/>
  <c r="AF193" i="17" s="1"/>
  <c r="AF197" i="17" a="1"/>
  <c r="AF197" i="17" s="1"/>
  <c r="AF201" i="17" a="1"/>
  <c r="AF201" i="17" s="1"/>
  <c r="AF205" i="17" a="1"/>
  <c r="AF205" i="17" s="1"/>
  <c r="AF202" i="17" a="1"/>
  <c r="AF202" i="17" s="1"/>
  <c r="AF192" i="17" a="1"/>
  <c r="AF192" i="17" s="1"/>
  <c r="AF196" i="17" a="1"/>
  <c r="AF196" i="17" s="1"/>
  <c r="AF200" i="17" a="1"/>
  <c r="AF200" i="17" s="1"/>
  <c r="AF204" i="17" a="1"/>
  <c r="AF204" i="17" s="1"/>
  <c r="AF190" i="17" a="1"/>
  <c r="AF190" i="17" s="1"/>
  <c r="AF198" i="17" a="1"/>
  <c r="AF198" i="17" s="1"/>
  <c r="AF206" i="17" a="1"/>
  <c r="AF206" i="17" s="1"/>
  <c r="AF191" i="17" a="1"/>
  <c r="AF191" i="17" s="1"/>
  <c r="AF195" i="17" a="1"/>
  <c r="AF195" i="17" s="1"/>
  <c r="AF199" i="17" a="1"/>
  <c r="AF199" i="17" s="1"/>
  <c r="AF203" i="17" a="1"/>
  <c r="AF203" i="17" s="1"/>
  <c r="AF194" i="17" a="1"/>
  <c r="AF194" i="17" s="1"/>
  <c r="AL204" i="17" a="1"/>
  <c r="AL204" i="17" s="1"/>
  <c r="AL199" i="17" a="1"/>
  <c r="AL199" i="17" s="1"/>
  <c r="AL203" i="17" a="1"/>
  <c r="AL203" i="17" s="1"/>
  <c r="AL200" i="17" a="1"/>
  <c r="AL200" i="17" s="1"/>
  <c r="AL196" i="17" a="1"/>
  <c r="AL196" i="17" s="1"/>
  <c r="AL198" i="17" a="1"/>
  <c r="AL198" i="17" s="1"/>
  <c r="AL202" i="17" a="1"/>
  <c r="AL202" i="17" s="1"/>
  <c r="AL206" i="17" a="1"/>
  <c r="AL206" i="17" s="1"/>
  <c r="AL197" i="17" a="1"/>
  <c r="AL197" i="17" s="1"/>
  <c r="AL201" i="17" a="1"/>
  <c r="AL201" i="17" s="1"/>
  <c r="AL205" i="17" a="1"/>
  <c r="AL205" i="17" s="1"/>
  <c r="AA188" i="17" a="1"/>
  <c r="AA188" i="17" s="1"/>
  <c r="AA192" i="17" a="1"/>
  <c r="AA192" i="17" s="1"/>
  <c r="AA196" i="17" a="1"/>
  <c r="AA196" i="17" s="1"/>
  <c r="AA200" i="17" a="1"/>
  <c r="AA200" i="17" s="1"/>
  <c r="AA204" i="17" a="1"/>
  <c r="AA204" i="17" s="1"/>
  <c r="AA197" i="17" a="1"/>
  <c r="AA197" i="17" s="1"/>
  <c r="AA187" i="17" a="1"/>
  <c r="AA187" i="17" s="1"/>
  <c r="AA191" i="17" a="1"/>
  <c r="AA191" i="17" s="1"/>
  <c r="AA195" i="17" a="1"/>
  <c r="AA195" i="17" s="1"/>
  <c r="AA199" i="17" a="1"/>
  <c r="AA199" i="17" s="1"/>
  <c r="AA203" i="17" a="1"/>
  <c r="AA203" i="17" s="1"/>
  <c r="AA201" i="17" a="1"/>
  <c r="AA201" i="17" s="1"/>
  <c r="AA185" i="17" a="1"/>
  <c r="AA185" i="17" s="1"/>
  <c r="AA193" i="17" a="1"/>
  <c r="AA193" i="17" s="1"/>
  <c r="AA186" i="17" a="1"/>
  <c r="AA186" i="17" s="1"/>
  <c r="AA190" i="17" a="1"/>
  <c r="AA190" i="17" s="1"/>
  <c r="AA194" i="17" a="1"/>
  <c r="AA194" i="17" s="1"/>
  <c r="AA198" i="17" a="1"/>
  <c r="AA198" i="17" s="1"/>
  <c r="AA202" i="17" a="1"/>
  <c r="AA202" i="17" s="1"/>
  <c r="AA206" i="17" a="1"/>
  <c r="AA206" i="17" s="1"/>
  <c r="AA189" i="17" a="1"/>
  <c r="AA189" i="17" s="1"/>
  <c r="AA205" i="17" a="1"/>
  <c r="AA205" i="17" s="1"/>
  <c r="AH195" i="17" a="1"/>
  <c r="AH195" i="17" s="1"/>
  <c r="AH199" i="17" a="1"/>
  <c r="AH199" i="17" s="1"/>
  <c r="AH203" i="17" a="1"/>
  <c r="AH203" i="17" s="1"/>
  <c r="AH204" i="17" a="1"/>
  <c r="AH204" i="17" s="1"/>
  <c r="AH200" i="17" a="1"/>
  <c r="AH200" i="17" s="1"/>
  <c r="AH194" i="17" a="1"/>
  <c r="AH194" i="17" s="1"/>
  <c r="AH198" i="17" a="1"/>
  <c r="AH198" i="17" s="1"/>
  <c r="AH202" i="17" a="1"/>
  <c r="AH202" i="17" s="1"/>
  <c r="AH206" i="17" a="1"/>
  <c r="AH206" i="17" s="1"/>
  <c r="AH193" i="17" a="1"/>
  <c r="AH193" i="17" s="1"/>
  <c r="AH197" i="17" a="1"/>
  <c r="AH197" i="17" s="1"/>
  <c r="AH201" i="17" a="1"/>
  <c r="AH201" i="17" s="1"/>
  <c r="AH205" i="17" a="1"/>
  <c r="AH205" i="17" s="1"/>
  <c r="AH192" i="17" a="1"/>
  <c r="AH192" i="17" s="1"/>
  <c r="AH196" i="17" a="1"/>
  <c r="AH196" i="17" s="1"/>
  <c r="AE192" i="17" a="1"/>
  <c r="AE192" i="17" s="1"/>
  <c r="AE196" i="17" a="1"/>
  <c r="AE196" i="17" s="1"/>
  <c r="AE200" i="17" a="1"/>
  <c r="AE200" i="17" s="1"/>
  <c r="AE204" i="17" a="1"/>
  <c r="AE204" i="17" s="1"/>
  <c r="AE193" i="17" a="1"/>
  <c r="AE193" i="17" s="1"/>
  <c r="AE189" i="17" a="1"/>
  <c r="AE189" i="17" s="1"/>
  <c r="AE191" i="17" a="1"/>
  <c r="AE191" i="17" s="1"/>
  <c r="AE195" i="17" a="1"/>
  <c r="AE195" i="17" s="1"/>
  <c r="AE199" i="17" a="1"/>
  <c r="AE199" i="17" s="1"/>
  <c r="AE203" i="17" a="1"/>
  <c r="AE203" i="17" s="1"/>
  <c r="AE205" i="17" a="1"/>
  <c r="AE205" i="17" s="1"/>
  <c r="AE190" i="17" a="1"/>
  <c r="AE190" i="17" s="1"/>
  <c r="AE194" i="17" a="1"/>
  <c r="AE194" i="17" s="1"/>
  <c r="AE198" i="17" a="1"/>
  <c r="AE198" i="17" s="1"/>
  <c r="AE202" i="17" a="1"/>
  <c r="AE202" i="17" s="1"/>
  <c r="AE206" i="17" a="1"/>
  <c r="AE206" i="17" s="1"/>
  <c r="AE197" i="17" a="1"/>
  <c r="AE197" i="17" s="1"/>
  <c r="AE201" i="17" a="1"/>
  <c r="AE201" i="17" s="1"/>
  <c r="AK199" i="17" a="1"/>
  <c r="AK199" i="17" s="1"/>
  <c r="AK198" i="17" a="1"/>
  <c r="AK198" i="17" s="1"/>
  <c r="AK202" i="17" a="1"/>
  <c r="AK202" i="17" s="1"/>
  <c r="AK206" i="17" a="1"/>
  <c r="AK206" i="17" s="1"/>
  <c r="AK197" i="17" a="1"/>
  <c r="AK197" i="17" s="1"/>
  <c r="AK201" i="17" a="1"/>
  <c r="AK201" i="17" s="1"/>
  <c r="AK205" i="17" a="1"/>
  <c r="AK205" i="17" s="1"/>
  <c r="AK196" i="17" a="1"/>
  <c r="AK196" i="17" s="1"/>
  <c r="AK200" i="17" a="1"/>
  <c r="AK200" i="17" s="1"/>
  <c r="AK204" i="17" a="1"/>
  <c r="AK204" i="17" s="1"/>
  <c r="AK203" i="17" a="1"/>
  <c r="AK203" i="17" s="1"/>
  <c r="AK195" i="17" a="1"/>
  <c r="AK195" i="17" s="1"/>
  <c r="AB189" i="17" a="1"/>
  <c r="AB189" i="17" s="1"/>
  <c r="AB193" i="17" a="1"/>
  <c r="AB193" i="17" s="1"/>
  <c r="AB197" i="17" a="1"/>
  <c r="AB197" i="17" s="1"/>
  <c r="AB201" i="17" a="1"/>
  <c r="AB201" i="17" s="1"/>
  <c r="AB205" i="17" a="1"/>
  <c r="AB205" i="17" s="1"/>
  <c r="AB206" i="17" a="1"/>
  <c r="AB206" i="17" s="1"/>
  <c r="AB188" i="17" a="1"/>
  <c r="AB188" i="17" s="1"/>
  <c r="AB192" i="17" a="1"/>
  <c r="AB192" i="17" s="1"/>
  <c r="AB196" i="17" a="1"/>
  <c r="AB196" i="17" s="1"/>
  <c r="AB200" i="17" a="1"/>
  <c r="AB200" i="17" s="1"/>
  <c r="AB204" i="17" a="1"/>
  <c r="AB204" i="17" s="1"/>
  <c r="AB202" i="17" a="1"/>
  <c r="AB202" i="17" s="1"/>
  <c r="AB187" i="17" a="1"/>
  <c r="AB187" i="17" s="1"/>
  <c r="AB191" i="17" a="1"/>
  <c r="AB191" i="17" s="1"/>
  <c r="AB195" i="17" a="1"/>
  <c r="AB195" i="17" s="1"/>
  <c r="AB199" i="17" a="1"/>
  <c r="AB199" i="17" s="1"/>
  <c r="AB203" i="17" a="1"/>
  <c r="AB203" i="17" s="1"/>
  <c r="AB198" i="17" a="1"/>
  <c r="AB198" i="17" s="1"/>
  <c r="AB186" i="17" a="1"/>
  <c r="AB186" i="17" s="1"/>
  <c r="AB190" i="17" a="1"/>
  <c r="AB190" i="17" s="1"/>
  <c r="AB194" i="17" a="1"/>
  <c r="AB194" i="17" s="1"/>
  <c r="AI201" i="17" a="1"/>
  <c r="AI201" i="17" s="1"/>
  <c r="AI196" i="17" a="1"/>
  <c r="AI196" i="17" s="1"/>
  <c r="AI200" i="17" a="1"/>
  <c r="AI200" i="17" s="1"/>
  <c r="AI204" i="17" a="1"/>
  <c r="AI204" i="17" s="1"/>
  <c r="AI205" i="17" a="1"/>
  <c r="AI205" i="17" s="1"/>
  <c r="AI195" i="17" a="1"/>
  <c r="AI195" i="17" s="1"/>
  <c r="AI199" i="17" a="1"/>
  <c r="AI199" i="17" s="1"/>
  <c r="AI203" i="17" a="1"/>
  <c r="AI203" i="17" s="1"/>
  <c r="AI193" i="17" a="1"/>
  <c r="AI193" i="17" s="1"/>
  <c r="AI197" i="17" a="1"/>
  <c r="AI197" i="17" s="1"/>
  <c r="AI194" i="17" a="1"/>
  <c r="AI194" i="17" s="1"/>
  <c r="AI198" i="17" a="1"/>
  <c r="AI198" i="17" s="1"/>
  <c r="AI202" i="17" a="1"/>
  <c r="AI202" i="17" s="1"/>
  <c r="AI206" i="17" a="1"/>
  <c r="AI206" i="17" s="1"/>
  <c r="AD191" i="17" a="1"/>
  <c r="AD191" i="17" s="1"/>
  <c r="AD195" i="17" a="1"/>
  <c r="AD195" i="17" s="1"/>
  <c r="AD199" i="17" a="1"/>
  <c r="AD199" i="17" s="1"/>
  <c r="AD203" i="17" a="1"/>
  <c r="AD203" i="17" s="1"/>
  <c r="AD188" i="17" a="1"/>
  <c r="AD188" i="17" s="1"/>
  <c r="AD190" i="17" a="1"/>
  <c r="AD190" i="17" s="1"/>
  <c r="AD194" i="17" a="1"/>
  <c r="AD194" i="17" s="1"/>
  <c r="AD198" i="17" a="1"/>
  <c r="AD198" i="17" s="1"/>
  <c r="AD202" i="17" a="1"/>
  <c r="AD202" i="17" s="1"/>
  <c r="AD206" i="17" a="1"/>
  <c r="AD206" i="17" s="1"/>
  <c r="AD192" i="17" a="1"/>
  <c r="AD192" i="17" s="1"/>
  <c r="AD196" i="17" a="1"/>
  <c r="AD196" i="17" s="1"/>
  <c r="AD200" i="17" a="1"/>
  <c r="AD200" i="17" s="1"/>
  <c r="AD204" i="17" a="1"/>
  <c r="AD204" i="17" s="1"/>
  <c r="AD189" i="17" a="1"/>
  <c r="AD189" i="17" s="1"/>
  <c r="AD193" i="17" a="1"/>
  <c r="AD193" i="17" s="1"/>
  <c r="AD197" i="17" a="1"/>
  <c r="AD197" i="17" s="1"/>
  <c r="AD201" i="17" a="1"/>
  <c r="AD201" i="17" s="1"/>
  <c r="AD205" i="17" a="1"/>
  <c r="AD205" i="17" s="1"/>
  <c r="Y203" i="17" a="1"/>
  <c r="Y203" i="17" s="1"/>
  <c r="Y186" i="17" a="1"/>
  <c r="Y186" i="17" s="1"/>
  <c r="Y190" i="17" a="1"/>
  <c r="Y190" i="17" s="1"/>
  <c r="Y194" i="17" a="1"/>
  <c r="Y194" i="17" s="1"/>
  <c r="Y198" i="17" a="1"/>
  <c r="Y198" i="17" s="1"/>
  <c r="Y202" i="17" a="1"/>
  <c r="Y202" i="17" s="1"/>
  <c r="Y206" i="17" a="1"/>
  <c r="Y206" i="17" s="1"/>
  <c r="Y199" i="17" a="1"/>
  <c r="Y199" i="17" s="1"/>
  <c r="Y195" i="17" a="1"/>
  <c r="Y195" i="17" s="1"/>
  <c r="Y185" i="17" a="1"/>
  <c r="Y185" i="17" s="1"/>
  <c r="Y189" i="17" a="1"/>
  <c r="Y189" i="17" s="1"/>
  <c r="Y193" i="17" a="1"/>
  <c r="Y193" i="17" s="1"/>
  <c r="Y197" i="17" a="1"/>
  <c r="Y197" i="17" s="1"/>
  <c r="Y201" i="17" a="1"/>
  <c r="Y201" i="17" s="1"/>
  <c r="Y205" i="17" a="1"/>
  <c r="Y205" i="17" s="1"/>
  <c r="Y187" i="17" a="1"/>
  <c r="Y187" i="17" s="1"/>
  <c r="Y184" i="17" a="1"/>
  <c r="Y184" i="17" s="1"/>
  <c r="Y188" i="17" a="1"/>
  <c r="Y188" i="17" s="1"/>
  <c r="Y192" i="17" a="1"/>
  <c r="Y192" i="17" s="1"/>
  <c r="Y196" i="17" a="1"/>
  <c r="Y196" i="17" s="1"/>
  <c r="Y200" i="17" a="1"/>
  <c r="Y200" i="17" s="1"/>
  <c r="Y204" i="17" a="1"/>
  <c r="Y204" i="17" s="1"/>
  <c r="Y191" i="17" a="1"/>
  <c r="Y191" i="17" s="1"/>
  <c r="Y183" i="17" a="1"/>
  <c r="Y183" i="17" s="1"/>
  <c r="AM197" i="17" a="1"/>
  <c r="AM197" i="17" s="1"/>
  <c r="AM200" i="17" a="1"/>
  <c r="AM200" i="17" s="1"/>
  <c r="AM204" i="17" a="1"/>
  <c r="AM204" i="17" s="1"/>
  <c r="AM199" i="17" a="1"/>
  <c r="AM199" i="17" s="1"/>
  <c r="AM203" i="17" a="1"/>
  <c r="AM203" i="17" s="1"/>
  <c r="AM198" i="17" a="1"/>
  <c r="AM198" i="17" s="1"/>
  <c r="AM202" i="17" a="1"/>
  <c r="AM202" i="17" s="1"/>
  <c r="AM206" i="17" a="1"/>
  <c r="AM206" i="17" s="1"/>
  <c r="AM201" i="17" a="1"/>
  <c r="AM201" i="17" s="1"/>
  <c r="AM205" i="17" a="1"/>
  <c r="AM205" i="17" s="1"/>
  <c r="Z184" i="17" a="1"/>
  <c r="Z184" i="17" s="1"/>
  <c r="Z188" i="17" a="1"/>
  <c r="Z188" i="17" s="1"/>
  <c r="Z192" i="17" a="1"/>
  <c r="Z192" i="17" s="1"/>
  <c r="Z196" i="17" a="1"/>
  <c r="Z196" i="17" s="1"/>
  <c r="Z187" i="17" a="1"/>
  <c r="Z187" i="17" s="1"/>
  <c r="Z191" i="17" a="1"/>
  <c r="Z191" i="17" s="1"/>
  <c r="Z195" i="17" a="1"/>
  <c r="Z195" i="17" s="1"/>
  <c r="Z199" i="17" a="1"/>
  <c r="Z199" i="17" s="1"/>
  <c r="Z203" i="17" a="1"/>
  <c r="Z203" i="17" s="1"/>
  <c r="Z204" i="17" a="1"/>
  <c r="Z204" i="17" s="1"/>
  <c r="Z186" i="17" a="1"/>
  <c r="Z186" i="17" s="1"/>
  <c r="Z190" i="17" a="1"/>
  <c r="Z190" i="17" s="1"/>
  <c r="Z194" i="17" a="1"/>
  <c r="Z194" i="17" s="1"/>
  <c r="Z198" i="17" a="1"/>
  <c r="Z198" i="17" s="1"/>
  <c r="Z202" i="17" a="1"/>
  <c r="Z202" i="17" s="1"/>
  <c r="Z206" i="17" a="1"/>
  <c r="Z206" i="17" s="1"/>
  <c r="Z185" i="17" a="1"/>
  <c r="Z185" i="17" s="1"/>
  <c r="Z189" i="17" a="1"/>
  <c r="Z189" i="17" s="1"/>
  <c r="Z193" i="17" a="1"/>
  <c r="Z193" i="17" s="1"/>
  <c r="Z197" i="17" a="1"/>
  <c r="Z197" i="17" s="1"/>
  <c r="Z201" i="17" a="1"/>
  <c r="Z201" i="17" s="1"/>
  <c r="Z205" i="17" a="1"/>
  <c r="Z205" i="17" s="1"/>
  <c r="Z200" i="17" a="1"/>
  <c r="Z200" i="17" s="1"/>
  <c r="AJ206" i="17" a="1"/>
  <c r="AJ206" i="17" s="1"/>
  <c r="AJ197" i="17" a="1"/>
  <c r="AJ197" i="17" s="1"/>
  <c r="AJ201" i="17" a="1"/>
  <c r="AJ201" i="17" s="1"/>
  <c r="AJ205" i="17" a="1"/>
  <c r="AJ205" i="17" s="1"/>
  <c r="AJ202" i="17" a="1"/>
  <c r="AJ202" i="17" s="1"/>
  <c r="AJ198" i="17" a="1"/>
  <c r="AJ198" i="17" s="1"/>
  <c r="AJ196" i="17" a="1"/>
  <c r="AJ196" i="17" s="1"/>
  <c r="AJ200" i="17" a="1"/>
  <c r="AJ200" i="17" s="1"/>
  <c r="AJ204" i="17" a="1"/>
  <c r="AJ204" i="17" s="1"/>
  <c r="AJ194" i="17" a="1"/>
  <c r="AJ194" i="17" s="1"/>
  <c r="AJ195" i="17" a="1"/>
  <c r="AJ195" i="17" s="1"/>
  <c r="AJ199" i="17" a="1"/>
  <c r="AJ199" i="17" s="1"/>
  <c r="AJ203" i="17" a="1"/>
  <c r="AJ203" i="17" s="1"/>
  <c r="AC190" i="17" a="1"/>
  <c r="AC190" i="17" s="1"/>
  <c r="AC194" i="17" a="1"/>
  <c r="AC194" i="17" s="1"/>
  <c r="AC198" i="17" a="1"/>
  <c r="AC198" i="17" s="1"/>
  <c r="AC202" i="17" a="1"/>
  <c r="AC202" i="17" s="1"/>
  <c r="AC206" i="17" a="1"/>
  <c r="AC206" i="17" s="1"/>
  <c r="AC195" i="17" a="1"/>
  <c r="AC195" i="17" s="1"/>
  <c r="AC187" i="17" a="1"/>
  <c r="AC187" i="17" s="1"/>
  <c r="AC191" i="17" a="1"/>
  <c r="AC191" i="17" s="1"/>
  <c r="AC189" i="17" a="1"/>
  <c r="AC189" i="17" s="1"/>
  <c r="AC193" i="17" a="1"/>
  <c r="AC193" i="17" s="1"/>
  <c r="AC197" i="17" a="1"/>
  <c r="AC197" i="17" s="1"/>
  <c r="AC201" i="17" a="1"/>
  <c r="AC201" i="17" s="1"/>
  <c r="AC205" i="17" a="1"/>
  <c r="AC205" i="17" s="1"/>
  <c r="AC199" i="17" a="1"/>
  <c r="AC199" i="17" s="1"/>
  <c r="AC188" i="17" a="1"/>
  <c r="AC188" i="17" s="1"/>
  <c r="AC192" i="17" a="1"/>
  <c r="AC192" i="17" s="1"/>
  <c r="AC196" i="17" a="1"/>
  <c r="AC196" i="17" s="1"/>
  <c r="AC200" i="17" a="1"/>
  <c r="AC200" i="17" s="1"/>
  <c r="AC204" i="17" a="1"/>
  <c r="AC204" i="17" s="1"/>
  <c r="AC203" i="17" a="1"/>
  <c r="AC203" i="17" s="1"/>
  <c r="AB188" i="24" a="1"/>
  <c r="AB188" i="24" s="1"/>
  <c r="AB192" i="24" a="1"/>
  <c r="AB192" i="24" s="1"/>
  <c r="AB196" i="24" a="1"/>
  <c r="AB196" i="24" s="1"/>
  <c r="AB200" i="24" a="1"/>
  <c r="AB200" i="24" s="1"/>
  <c r="AB204" i="24" a="1"/>
  <c r="AB204" i="24" s="1"/>
  <c r="AB187" i="24" a="1"/>
  <c r="AB187" i="24" s="1"/>
  <c r="AB191" i="24" a="1"/>
  <c r="AB191" i="24" s="1"/>
  <c r="AB195" i="24" a="1"/>
  <c r="AB195" i="24" s="1"/>
  <c r="AB199" i="24" a="1"/>
  <c r="AB199" i="24" s="1"/>
  <c r="AB186" i="24" a="1"/>
  <c r="AB186" i="24" s="1"/>
  <c r="AB190" i="24" a="1"/>
  <c r="AB190" i="24" s="1"/>
  <c r="X187" i="19" a="1"/>
  <c r="X187" i="19" s="1"/>
  <c r="X198" i="17" a="1"/>
  <c r="X198" i="17" s="1"/>
  <c r="X198" i="24" a="1"/>
  <c r="X198" i="24" s="1"/>
  <c r="X198" i="23" a="1"/>
  <c r="X198" i="23" s="1"/>
  <c r="X198" i="22" a="1"/>
  <c r="X198" i="22" s="1"/>
  <c r="X199" i="20" a="1"/>
  <c r="X199" i="20" s="1"/>
  <c r="X200" i="19" a="1"/>
  <c r="X200" i="19" s="1"/>
  <c r="X202" i="18" a="1"/>
  <c r="X202" i="18" s="1"/>
  <c r="AB206" i="24" a="1"/>
  <c r="AB206" i="24" s="1"/>
  <c r="AK204" i="24" a="1"/>
  <c r="AK204" i="24" s="1"/>
  <c r="Z204" i="24" a="1"/>
  <c r="Z204" i="24" s="1"/>
  <c r="AD203" i="24" a="1"/>
  <c r="AD203" i="24" s="1"/>
  <c r="AG202" i="24" a="1"/>
  <c r="AG202" i="24" s="1"/>
  <c r="AB197" i="24" a="1"/>
  <c r="AB197" i="24" s="1"/>
  <c r="AA196" i="24" a="1"/>
  <c r="AA196" i="24" s="1"/>
  <c r="AH194" i="24" a="1"/>
  <c r="AH194" i="24" s="1"/>
  <c r="AH198" i="24" a="1"/>
  <c r="AH198" i="24" s="1"/>
  <c r="AH202" i="24" a="1"/>
  <c r="AH202" i="24" s="1"/>
  <c r="AH206" i="24" a="1"/>
  <c r="AH206" i="24" s="1"/>
  <c r="AH193" i="24" a="1"/>
  <c r="AH193" i="24" s="1"/>
  <c r="AH197" i="24" a="1"/>
  <c r="AH197" i="24" s="1"/>
  <c r="AH201" i="24" a="1"/>
  <c r="AH201" i="24" s="1"/>
  <c r="Y190" i="24" a="1"/>
  <c r="Y190" i="24" s="1"/>
  <c r="X205" i="24" a="1"/>
  <c r="X205" i="24" s="1"/>
  <c r="X205" i="22" a="1"/>
  <c r="X205" i="22" s="1"/>
  <c r="Y204" i="24" a="1"/>
  <c r="Y204" i="24" s="1"/>
  <c r="AB198" i="24" a="1"/>
  <c r="AB198" i="24" s="1"/>
  <c r="Z196" i="24" a="1"/>
  <c r="Z196" i="24" s="1"/>
  <c r="Z195" i="24" a="1"/>
  <c r="Z195" i="24" s="1"/>
  <c r="AG191" i="24" a="1"/>
  <c r="AG191" i="24" s="1"/>
  <c r="X199" i="22" a="1"/>
  <c r="X199" i="22" s="1"/>
  <c r="AA188" i="20" a="1"/>
  <c r="AA188" i="20" s="1"/>
  <c r="AA192" i="20" a="1"/>
  <c r="AA192" i="20" s="1"/>
  <c r="AA196" i="20" a="1"/>
  <c r="AA196" i="20" s="1"/>
  <c r="AA200" i="20" a="1"/>
  <c r="AA200" i="20" s="1"/>
  <c r="AA187" i="20" a="1"/>
  <c r="AA187" i="20" s="1"/>
  <c r="AA191" i="20" a="1"/>
  <c r="AA191" i="20" s="1"/>
  <c r="AA195" i="20" a="1"/>
  <c r="AA195" i="20" s="1"/>
  <c r="AA199" i="20" a="1"/>
  <c r="AA199" i="20" s="1"/>
  <c r="AA203" i="20" a="1"/>
  <c r="AA203" i="20" s="1"/>
  <c r="AA186" i="20" a="1"/>
  <c r="AA186" i="20" s="1"/>
  <c r="AA190" i="20" a="1"/>
  <c r="AA190" i="20" s="1"/>
  <c r="AA194" i="20" a="1"/>
  <c r="AA194" i="20" s="1"/>
  <c r="AA198" i="20" a="1"/>
  <c r="AA198" i="20" s="1"/>
  <c r="AA202" i="20" a="1"/>
  <c r="AA202" i="20" s="1"/>
  <c r="AA185" i="20" a="1"/>
  <c r="AA185" i="20" s="1"/>
  <c r="AA189" i="20" a="1"/>
  <c r="AA189" i="20" s="1"/>
  <c r="AA193" i="20" a="1"/>
  <c r="AA193" i="20" s="1"/>
  <c r="AA197" i="20" a="1"/>
  <c r="AA197" i="20" s="1"/>
  <c r="AA201" i="20" a="1"/>
  <c r="AA201" i="20" s="1"/>
  <c r="AA205" i="20" a="1"/>
  <c r="AA205" i="20" s="1"/>
  <c r="AA204" i="20" a="1"/>
  <c r="AA204" i="20" s="1"/>
  <c r="AA206" i="20" a="1"/>
  <c r="AA206" i="20" s="1"/>
  <c r="X189" i="20" a="1"/>
  <c r="X189" i="20" s="1"/>
  <c r="X184" i="19" a="1"/>
  <c r="X184" i="19" s="1"/>
  <c r="X204" i="17" a="1"/>
  <c r="X204" i="17" s="1"/>
  <c r="X204" i="24" a="1"/>
  <c r="X204" i="24" s="1"/>
  <c r="X204" i="23" a="1"/>
  <c r="X204" i="23" s="1"/>
  <c r="X204" i="22" a="1"/>
  <c r="X204" i="22" s="1"/>
  <c r="X204" i="20" a="1"/>
  <c r="X204" i="20" s="1"/>
  <c r="X205" i="19" a="1"/>
  <c r="X205" i="19" s="1"/>
  <c r="X199" i="19" a="1"/>
  <c r="X199" i="19" s="1"/>
  <c r="X200" i="18" a="1"/>
  <c r="X200" i="18" s="1"/>
  <c r="AB203" i="24" a="1"/>
  <c r="AB203" i="24" s="1"/>
  <c r="AB201" i="24" a="1"/>
  <c r="AB201" i="24" s="1"/>
  <c r="Z199" i="24" a="1"/>
  <c r="Z199" i="24" s="1"/>
  <c r="Y198" i="24" a="1"/>
  <c r="Y198" i="24" s="1"/>
  <c r="AM199" i="24" a="1"/>
  <c r="AM199" i="24" s="1"/>
  <c r="AM203" i="24" a="1"/>
  <c r="AM203" i="24" s="1"/>
  <c r="AM198" i="24" a="1"/>
  <c r="AM198" i="24" s="1"/>
  <c r="Y195" i="24" a="1"/>
  <c r="Y195" i="24" s="1"/>
  <c r="AB194" i="24" a="1"/>
  <c r="AB194" i="24" s="1"/>
  <c r="AI195" i="24" a="1"/>
  <c r="AI195" i="24" s="1"/>
  <c r="AI199" i="24" a="1"/>
  <c r="AI199" i="24" s="1"/>
  <c r="AI203" i="24" a="1"/>
  <c r="AI203" i="24" s="1"/>
  <c r="AI194" i="24" a="1"/>
  <c r="AI194" i="24" s="1"/>
  <c r="AI198" i="24" a="1"/>
  <c r="AI198" i="24" s="1"/>
  <c r="AI202" i="24" a="1"/>
  <c r="AI202" i="24" s="1"/>
  <c r="AE191" i="24" a="1"/>
  <c r="AE191" i="24" s="1"/>
  <c r="AE195" i="24" a="1"/>
  <c r="AE195" i="24" s="1"/>
  <c r="AE199" i="24" a="1"/>
  <c r="AE199" i="24" s="1"/>
  <c r="AE203" i="24" a="1"/>
  <c r="AE203" i="24" s="1"/>
  <c r="AE190" i="24" a="1"/>
  <c r="AE190" i="24" s="1"/>
  <c r="AE194" i="24" a="1"/>
  <c r="AE194" i="24" s="1"/>
  <c r="AE198" i="24" a="1"/>
  <c r="AE198" i="24" s="1"/>
  <c r="AE202" i="24" a="1"/>
  <c r="AE202" i="24" s="1"/>
  <c r="AE189" i="24" a="1"/>
  <c r="AE189" i="24" s="1"/>
  <c r="AD190" i="24" a="1"/>
  <c r="AD190" i="24" s="1"/>
  <c r="AD194" i="24" a="1"/>
  <c r="AD194" i="24" s="1"/>
  <c r="AD198" i="24" a="1"/>
  <c r="AD198" i="24" s="1"/>
  <c r="AD202" i="24" a="1"/>
  <c r="AD202" i="24" s="1"/>
  <c r="AD206" i="24" a="1"/>
  <c r="AD206" i="24" s="1"/>
  <c r="AD189" i="24" a="1"/>
  <c r="AD189" i="24" s="1"/>
  <c r="AD193" i="24" a="1"/>
  <c r="AD193" i="24" s="1"/>
  <c r="AD197" i="24" a="1"/>
  <c r="AD197" i="24" s="1"/>
  <c r="AD201" i="24" a="1"/>
  <c r="AD201" i="24" s="1"/>
  <c r="AD188" i="24" a="1"/>
  <c r="AD188" i="24" s="1"/>
  <c r="AA187" i="24" a="1"/>
  <c r="AA187" i="24" s="1"/>
  <c r="AA191" i="24" a="1"/>
  <c r="AA191" i="24" s="1"/>
  <c r="AA195" i="24" a="1"/>
  <c r="AA195" i="24" s="1"/>
  <c r="AA199" i="24" a="1"/>
  <c r="AA199" i="24" s="1"/>
  <c r="AA203" i="24" a="1"/>
  <c r="AA203" i="24" s="1"/>
  <c r="AA186" i="24" a="1"/>
  <c r="AA186" i="24" s="1"/>
  <c r="AA190" i="24" a="1"/>
  <c r="AA190" i="24" s="1"/>
  <c r="AA194" i="24" a="1"/>
  <c r="AA194" i="24" s="1"/>
  <c r="AA198" i="24" a="1"/>
  <c r="AA198" i="24" s="1"/>
  <c r="AA202" i="24" a="1"/>
  <c r="AA202" i="24" s="1"/>
  <c r="AA185" i="24" a="1"/>
  <c r="AA185" i="24" s="1"/>
  <c r="AA189" i="24" a="1"/>
  <c r="AA189" i="24" s="1"/>
  <c r="AJ196" i="24" a="1"/>
  <c r="AJ196" i="24" s="1"/>
  <c r="AJ200" i="24" a="1"/>
  <c r="AJ200" i="24" s="1"/>
  <c r="AJ204" i="24" a="1"/>
  <c r="AJ204" i="24" s="1"/>
  <c r="AJ195" i="24" a="1"/>
  <c r="AJ195" i="24" s="1"/>
  <c r="AJ199" i="24" a="1"/>
  <c r="AJ199" i="24" s="1"/>
  <c r="X203" i="17" a="1"/>
  <c r="X203" i="17" s="1"/>
  <c r="X203" i="24" a="1"/>
  <c r="X203" i="24" s="1"/>
  <c r="X203" i="22" a="1"/>
  <c r="X203" i="22" s="1"/>
  <c r="X204" i="19" a="1"/>
  <c r="X204" i="19" s="1"/>
  <c r="X198" i="19" a="1"/>
  <c r="X198" i="19" s="1"/>
  <c r="X206" i="22" a="1"/>
  <c r="X206" i="22" s="1"/>
  <c r="AI206" i="24" a="1"/>
  <c r="AI206" i="24" s="1"/>
  <c r="AM205" i="24" a="1"/>
  <c r="AM205" i="24" s="1"/>
  <c r="AB205" i="24" a="1"/>
  <c r="AB205" i="24" s="1"/>
  <c r="AG204" i="24" a="1"/>
  <c r="AG204" i="24" s="1"/>
  <c r="AK203" i="24" a="1"/>
  <c r="AK203" i="24" s="1"/>
  <c r="Z203" i="24" a="1"/>
  <c r="Z203" i="24" s="1"/>
  <c r="AB202" i="24" a="1"/>
  <c r="AB202" i="24" s="1"/>
  <c r="AA201" i="24" a="1"/>
  <c r="AA201" i="24" s="1"/>
  <c r="Z200" i="24" a="1"/>
  <c r="Z200" i="24" s="1"/>
  <c r="Y199" i="24" a="1"/>
  <c r="Y199" i="24" s="1"/>
  <c r="AM197" i="24" a="1"/>
  <c r="AM197" i="24" s="1"/>
  <c r="AL198" i="24" a="1"/>
  <c r="AL198" i="24" s="1"/>
  <c r="AL202" i="24" a="1"/>
  <c r="AL202" i="24" s="1"/>
  <c r="AL206" i="24" a="1"/>
  <c r="AL206" i="24" s="1"/>
  <c r="AL197" i="24" a="1"/>
  <c r="AL197" i="24" s="1"/>
  <c r="AL201" i="24" a="1"/>
  <c r="AL201" i="24" s="1"/>
  <c r="Y194" i="24" a="1"/>
  <c r="Y194" i="24" s="1"/>
  <c r="AB193" i="24" a="1"/>
  <c r="AB193" i="24" s="1"/>
  <c r="AH192" i="24" a="1"/>
  <c r="AH192" i="24" s="1"/>
  <c r="Z191" i="24" a="1"/>
  <c r="Z191" i="24" s="1"/>
  <c r="AA188" i="24" a="1"/>
  <c r="AA188" i="24" s="1"/>
  <c r="X195" i="19" a="1"/>
  <c r="X195" i="19" s="1"/>
  <c r="X202" i="17" a="1"/>
  <c r="X202" i="17" s="1"/>
  <c r="X202" i="24" a="1"/>
  <c r="X202" i="24" s="1"/>
  <c r="X202" i="23" a="1"/>
  <c r="X202" i="23" s="1"/>
  <c r="X202" i="22" a="1"/>
  <c r="X202" i="22" s="1"/>
  <c r="X202" i="20" a="1"/>
  <c r="X202" i="20" s="1"/>
  <c r="X205" i="18" a="1"/>
  <c r="X205" i="18" s="1"/>
  <c r="X206" i="20" a="1"/>
  <c r="X206" i="20" s="1"/>
  <c r="AE204" i="24" a="1"/>
  <c r="AE204" i="24" s="1"/>
  <c r="AJ203" i="24" a="1"/>
  <c r="AJ203" i="24" s="1"/>
  <c r="Y203" i="24" a="1"/>
  <c r="Y203" i="24" s="1"/>
  <c r="Y202" i="24" a="1"/>
  <c r="Y202" i="24" s="1"/>
  <c r="AM200" i="24" a="1"/>
  <c r="AM200" i="24" s="1"/>
  <c r="AK198" i="24" a="1"/>
  <c r="AK198" i="24" s="1"/>
  <c r="AJ197" i="24" a="1"/>
  <c r="AJ197" i="24" s="1"/>
  <c r="AI196" i="24" a="1"/>
  <c r="AI196" i="24" s="1"/>
  <c r="AA193" i="24" a="1"/>
  <c r="AA193" i="24" s="1"/>
  <c r="AE192" i="24" a="1"/>
  <c r="AE192" i="24" s="1"/>
  <c r="AF192" i="24" a="1"/>
  <c r="AF192" i="24" s="1"/>
  <c r="AF196" i="24" a="1"/>
  <c r="AF196" i="24" s="1"/>
  <c r="AF200" i="24" a="1"/>
  <c r="AF200" i="24" s="1"/>
  <c r="AF204" i="24" a="1"/>
  <c r="AF204" i="24" s="1"/>
  <c r="AF191" i="24" a="1"/>
  <c r="AF191" i="24" s="1"/>
  <c r="AF195" i="24" a="1"/>
  <c r="AF195" i="24" s="1"/>
  <c r="AF199" i="24" a="1"/>
  <c r="AF199" i="24" s="1"/>
  <c r="AF190" i="24" a="1"/>
  <c r="AF190" i="24" s="1"/>
  <c r="AC189" i="24" a="1"/>
  <c r="AC189" i="24" s="1"/>
  <c r="AC193" i="24" a="1"/>
  <c r="AC193" i="24" s="1"/>
  <c r="AC197" i="24" a="1"/>
  <c r="AC197" i="24" s="1"/>
  <c r="AC201" i="24" a="1"/>
  <c r="AC201" i="24" s="1"/>
  <c r="AC205" i="24" a="1"/>
  <c r="AC205" i="24" s="1"/>
  <c r="AC188" i="24" a="1"/>
  <c r="AC188" i="24" s="1"/>
  <c r="AC192" i="24" a="1"/>
  <c r="AC192" i="24" s="1"/>
  <c r="AC196" i="24" a="1"/>
  <c r="AC196" i="24" s="1"/>
  <c r="AC200" i="24" a="1"/>
  <c r="AC200" i="24" s="1"/>
  <c r="AC187" i="24" a="1"/>
  <c r="AC187" i="24" s="1"/>
  <c r="AC191" i="24" a="1"/>
  <c r="AC191" i="24" s="1"/>
  <c r="Z186" i="24" a="1"/>
  <c r="Z186" i="24" s="1"/>
  <c r="Z190" i="24" a="1"/>
  <c r="Z190" i="24" s="1"/>
  <c r="Z194" i="24" a="1"/>
  <c r="Z194" i="24" s="1"/>
  <c r="Z198" i="24" a="1"/>
  <c r="Z198" i="24" s="1"/>
  <c r="Z202" i="24" a="1"/>
  <c r="Z202" i="24" s="1"/>
  <c r="Z206" i="24" a="1"/>
  <c r="Z206" i="24" s="1"/>
  <c r="Z185" i="24" a="1"/>
  <c r="Z185" i="24" s="1"/>
  <c r="Z189" i="24" a="1"/>
  <c r="Z189" i="24" s="1"/>
  <c r="Z193" i="24" a="1"/>
  <c r="Z193" i="24" s="1"/>
  <c r="Z197" i="24" a="1"/>
  <c r="Z197" i="24" s="1"/>
  <c r="Z201" i="24" a="1"/>
  <c r="Z201" i="24" s="1"/>
  <c r="Z184" i="24" a="1"/>
  <c r="Z184" i="24" s="1"/>
  <c r="Z188" i="24" a="1"/>
  <c r="Z188" i="24" s="1"/>
  <c r="X201" i="24" a="1"/>
  <c r="X201" i="24" s="1"/>
  <c r="X201" i="22" a="1"/>
  <c r="X201" i="22" s="1"/>
  <c r="AJ205" i="24" a="1"/>
  <c r="AJ205" i="24" s="1"/>
  <c r="Z205" i="24" a="1"/>
  <c r="Z205" i="24" s="1"/>
  <c r="AJ198" i="24" a="1"/>
  <c r="AJ198" i="24" s="1"/>
  <c r="AK197" i="24" a="1"/>
  <c r="AK197" i="24" s="1"/>
  <c r="AK201" i="24" a="1"/>
  <c r="AK201" i="24" s="1"/>
  <c r="AK205" i="24" a="1"/>
  <c r="AK205" i="24" s="1"/>
  <c r="AK196" i="24" a="1"/>
  <c r="AK196" i="24" s="1"/>
  <c r="AK200" i="24" a="1"/>
  <c r="AK200" i="24" s="1"/>
  <c r="AB189" i="24" a="1"/>
  <c r="AB189" i="24" s="1"/>
  <c r="AE193" i="18" a="1"/>
  <c r="AE193" i="18" s="1"/>
  <c r="AE196" i="18" a="1"/>
  <c r="AE196" i="18" s="1"/>
  <c r="AE198" i="18" a="1"/>
  <c r="AE198" i="18" s="1"/>
  <c r="AE202" i="18" a="1"/>
  <c r="AE202" i="18" s="1"/>
  <c r="AE194" i="18" a="1"/>
  <c r="AE194" i="18" s="1"/>
  <c r="AE201" i="18" a="1"/>
  <c r="AE201" i="18" s="1"/>
  <c r="AE197" i="18" a="1"/>
  <c r="AE197" i="18" s="1"/>
  <c r="AE192" i="18" a="1"/>
  <c r="AE192" i="18" s="1"/>
  <c r="AE199" i="18" a="1"/>
  <c r="AE199" i="18" s="1"/>
  <c r="AE203" i="18" a="1"/>
  <c r="AE203" i="18" s="1"/>
  <c r="AE191" i="18" a="1"/>
  <c r="AE191" i="18" s="1"/>
  <c r="AE190" i="18" a="1"/>
  <c r="AE190" i="18" s="1"/>
  <c r="AE189" i="18" a="1"/>
  <c r="AE189" i="18" s="1"/>
  <c r="AE206" i="18" a="1"/>
  <c r="AE206" i="18" s="1"/>
  <c r="AE205" i="18" a="1"/>
  <c r="AE205" i="18" s="1"/>
  <c r="AE200" i="18" a="1"/>
  <c r="AE200" i="18" s="1"/>
  <c r="AE204" i="18" a="1"/>
  <c r="AE204" i="18" s="1"/>
  <c r="AE195" i="18" a="1"/>
  <c r="AE195" i="18" s="1"/>
  <c r="X200" i="17" a="1"/>
  <c r="X200" i="17" s="1"/>
  <c r="X200" i="20" a="1"/>
  <c r="X200" i="20" s="1"/>
  <c r="X202" i="19" a="1"/>
  <c r="X202" i="19" s="1"/>
  <c r="AJ201" i="24" a="1"/>
  <c r="AJ201" i="24" s="1"/>
  <c r="AJ194" i="24" a="1"/>
  <c r="AJ194" i="24" s="1"/>
  <c r="AG193" i="24" a="1"/>
  <c r="AG193" i="24" s="1"/>
  <c r="AG197" i="24" a="1"/>
  <c r="AG197" i="24" s="1"/>
  <c r="AG201" i="24" a="1"/>
  <c r="AG201" i="24" s="1"/>
  <c r="AG205" i="24" a="1"/>
  <c r="AG205" i="24" s="1"/>
  <c r="AG192" i="24" a="1"/>
  <c r="AG192" i="24" s="1"/>
  <c r="AG196" i="24" a="1"/>
  <c r="AG196" i="24" s="1"/>
  <c r="AG200" i="24" a="1"/>
  <c r="AG200" i="24" s="1"/>
  <c r="Y185" i="24" a="1"/>
  <c r="Y185" i="24" s="1"/>
  <c r="Y189" i="24" a="1"/>
  <c r="Y189" i="24" s="1"/>
  <c r="Y193" i="24" a="1"/>
  <c r="Y193" i="24" s="1"/>
  <c r="Y197" i="24" a="1"/>
  <c r="Y197" i="24" s="1"/>
  <c r="Y201" i="24" a="1"/>
  <c r="Y201" i="24" s="1"/>
  <c r="Y205" i="24" a="1"/>
  <c r="Y205" i="24" s="1"/>
  <c r="Y184" i="24" a="1"/>
  <c r="Y184" i="24" s="1"/>
  <c r="Y188" i="24" a="1"/>
  <c r="Y188" i="24" s="1"/>
  <c r="Y192" i="24" a="1"/>
  <c r="Y192" i="24" s="1"/>
  <c r="Y196" i="24" a="1"/>
  <c r="Y196" i="24" s="1"/>
  <c r="Y200" i="24" a="1"/>
  <c r="Y200" i="24" s="1"/>
  <c r="Y183" i="24" a="1"/>
  <c r="Y183" i="24" s="1"/>
  <c r="Y187" i="24" a="1"/>
  <c r="Y187" i="24" s="1"/>
  <c r="Y191" i="24" a="1"/>
  <c r="Y191" i="24" s="1"/>
  <c r="AM200" i="23" a="1"/>
  <c r="AM200" i="23" s="1"/>
  <c r="AM204" i="23" a="1"/>
  <c r="AM204" i="23" s="1"/>
  <c r="AM199" i="23" a="1"/>
  <c r="AM199" i="23" s="1"/>
  <c r="AM203" i="23" a="1"/>
  <c r="AM203" i="23" s="1"/>
  <c r="AM198" i="23" a="1"/>
  <c r="AM198" i="23" s="1"/>
  <c r="AM202" i="23" a="1"/>
  <c r="AM202" i="23" s="1"/>
  <c r="AM206" i="23" a="1"/>
  <c r="AM206" i="23" s="1"/>
  <c r="AM197" i="23" a="1"/>
  <c r="AM197" i="23" s="1"/>
  <c r="AM201" i="23" a="1"/>
  <c r="AM201" i="23" s="1"/>
  <c r="AM205" i="23" a="1"/>
  <c r="AM205" i="23" s="1"/>
  <c r="AL199" i="23" a="1"/>
  <c r="AL199" i="23" s="1"/>
  <c r="AL203" i="23" a="1"/>
  <c r="AL203" i="23" s="1"/>
  <c r="AL198" i="23" a="1"/>
  <c r="AL198" i="23" s="1"/>
  <c r="AL202" i="23" a="1"/>
  <c r="AL202" i="23" s="1"/>
  <c r="AL206" i="23" a="1"/>
  <c r="AL206" i="23" s="1"/>
  <c r="AL197" i="23" a="1"/>
  <c r="AL197" i="23" s="1"/>
  <c r="AL201" i="23" a="1"/>
  <c r="AL201" i="23" s="1"/>
  <c r="AL205" i="23" a="1"/>
  <c r="AL205" i="23" s="1"/>
  <c r="AL196" i="23" a="1"/>
  <c r="AL196" i="23" s="1"/>
  <c r="AL200" i="23" a="1"/>
  <c r="AL200" i="23" s="1"/>
  <c r="AL204" i="23" a="1"/>
  <c r="AL204" i="23" s="1"/>
  <c r="AJ197" i="23" a="1"/>
  <c r="AJ197" i="23" s="1"/>
  <c r="AJ201" i="23" a="1"/>
  <c r="AJ201" i="23" s="1"/>
  <c r="AJ205" i="23" a="1"/>
  <c r="AJ205" i="23" s="1"/>
  <c r="AJ196" i="23" a="1"/>
  <c r="AJ196" i="23" s="1"/>
  <c r="AJ200" i="23" a="1"/>
  <c r="AJ200" i="23" s="1"/>
  <c r="AJ204" i="23" a="1"/>
  <c r="AJ204" i="23" s="1"/>
  <c r="AJ195" i="23" a="1"/>
  <c r="AJ195" i="23" s="1"/>
  <c r="AJ199" i="23" a="1"/>
  <c r="AJ199" i="23" s="1"/>
  <c r="AJ203" i="23" a="1"/>
  <c r="AJ203" i="23" s="1"/>
  <c r="AJ194" i="23" a="1"/>
  <c r="AJ194" i="23" s="1"/>
  <c r="AJ198" i="23" a="1"/>
  <c r="AJ198" i="23" s="1"/>
  <c r="AJ202" i="23" a="1"/>
  <c r="AJ202" i="23" s="1"/>
  <c r="AJ206" i="23" a="1"/>
  <c r="AJ206" i="23" s="1"/>
  <c r="AK198" i="23" a="1"/>
  <c r="AK198" i="23" s="1"/>
  <c r="AK202" i="23" a="1"/>
  <c r="AK202" i="23" s="1"/>
  <c r="AK206" i="23" a="1"/>
  <c r="AK206" i="23" s="1"/>
  <c r="AK197" i="23" a="1"/>
  <c r="AK197" i="23" s="1"/>
  <c r="AK201" i="23" a="1"/>
  <c r="AK201" i="23" s="1"/>
  <c r="AK205" i="23" a="1"/>
  <c r="AK205" i="23" s="1"/>
  <c r="AK196" i="23" a="1"/>
  <c r="AK196" i="23" s="1"/>
  <c r="AK200" i="23" a="1"/>
  <c r="AK200" i="23" s="1"/>
  <c r="AK204" i="23" a="1"/>
  <c r="AK204" i="23" s="1"/>
  <c r="AK195" i="23" a="1"/>
  <c r="AK195" i="23" s="1"/>
  <c r="AK199" i="23" a="1"/>
  <c r="AK199" i="23" s="1"/>
  <c r="AK203" i="23" a="1"/>
  <c r="AK203" i="23" s="1"/>
  <c r="AI205" i="23" a="1"/>
  <c r="AI205" i="23" s="1"/>
  <c r="AH204" i="23" a="1"/>
  <c r="AH204" i="23" s="1"/>
  <c r="AG203" i="23" a="1"/>
  <c r="AG203" i="23" s="1"/>
  <c r="AC203" i="23" a="1"/>
  <c r="AC203" i="23" s="1"/>
  <c r="AF202" i="23" a="1"/>
  <c r="AF202" i="23" s="1"/>
  <c r="AB202" i="23" a="1"/>
  <c r="AB202" i="23" s="1"/>
  <c r="AI201" i="23" a="1"/>
  <c r="AI201" i="23" s="1"/>
  <c r="AE201" i="23" a="1"/>
  <c r="AE201" i="23" s="1"/>
  <c r="AA201" i="23" a="1"/>
  <c r="AA201" i="23" s="1"/>
  <c r="AH200" i="23" a="1"/>
  <c r="AH200" i="23" s="1"/>
  <c r="AD200" i="23" a="1"/>
  <c r="AD200" i="23" s="1"/>
  <c r="Z200" i="23" a="1"/>
  <c r="Z200" i="23" s="1"/>
  <c r="AG199" i="23" a="1"/>
  <c r="AG199" i="23" s="1"/>
  <c r="AC199" i="23" a="1"/>
  <c r="AC199" i="23" s="1"/>
  <c r="Y199" i="23" a="1"/>
  <c r="Y199" i="23" s="1"/>
  <c r="AF198" i="23" a="1"/>
  <c r="AF198" i="23" s="1"/>
  <c r="AB198" i="23" a="1"/>
  <c r="AB198" i="23" s="1"/>
  <c r="AI197" i="23" a="1"/>
  <c r="AI197" i="23" s="1"/>
  <c r="AE197" i="23" a="1"/>
  <c r="AE197" i="23" s="1"/>
  <c r="AA197" i="23" a="1"/>
  <c r="AA197" i="23" s="1"/>
  <c r="AC195" i="23" a="1"/>
  <c r="AC195" i="23" s="1"/>
  <c r="Y195" i="23" a="1"/>
  <c r="Y195" i="23" s="1"/>
  <c r="AA193" i="23" a="1"/>
  <c r="AA193" i="23" s="1"/>
  <c r="AA192" i="23" a="1"/>
  <c r="AA192" i="23" s="1"/>
  <c r="Y190" i="23" a="1"/>
  <c r="Y190" i="23" s="1"/>
  <c r="AM205" i="22" a="1"/>
  <c r="AM205" i="22" s="1"/>
  <c r="AL204" i="22" a="1"/>
  <c r="AL204" i="22" s="1"/>
  <c r="AK203" i="22" a="1"/>
  <c r="AK203" i="22" s="1"/>
  <c r="AJ202" i="22" a="1"/>
  <c r="AJ202" i="22" s="1"/>
  <c r="AI201" i="22" a="1"/>
  <c r="AI201" i="22" s="1"/>
  <c r="AH200" i="22" a="1"/>
  <c r="AH200" i="22" s="1"/>
  <c r="AG199" i="22" a="1"/>
  <c r="AG199" i="22" s="1"/>
  <c r="AF198" i="22" a="1"/>
  <c r="AF198" i="22" s="1"/>
  <c r="AE197" i="22" a="1"/>
  <c r="AE197" i="22" s="1"/>
  <c r="AD196" i="22" a="1"/>
  <c r="AD196" i="22" s="1"/>
  <c r="AC195" i="22" a="1"/>
  <c r="AC195" i="22" s="1"/>
  <c r="AB194" i="22" a="1"/>
  <c r="AB194" i="22" s="1"/>
  <c r="AA193" i="22" a="1"/>
  <c r="AA193" i="22" s="1"/>
  <c r="Z192" i="22" a="1"/>
  <c r="Z192" i="22" s="1"/>
  <c r="AH195" i="20" a="1"/>
  <c r="AH195" i="20" s="1"/>
  <c r="AH199" i="20" a="1"/>
  <c r="AH199" i="20" s="1"/>
  <c r="AH194" i="20" a="1"/>
  <c r="AH194" i="20" s="1"/>
  <c r="AH198" i="20" a="1"/>
  <c r="AH198" i="20" s="1"/>
  <c r="AH202" i="20" a="1"/>
  <c r="AH202" i="20" s="1"/>
  <c r="AH193" i="20" a="1"/>
  <c r="AH193" i="20" s="1"/>
  <c r="AH197" i="20" a="1"/>
  <c r="AH197" i="20" s="1"/>
  <c r="AH201" i="20" a="1"/>
  <c r="AH201" i="20" s="1"/>
  <c r="AH192" i="20" a="1"/>
  <c r="AH192" i="20" s="1"/>
  <c r="AH196" i="20" a="1"/>
  <c r="AH196" i="20" s="1"/>
  <c r="AH200" i="20" a="1"/>
  <c r="AH200" i="20" s="1"/>
  <c r="AH204" i="20" a="1"/>
  <c r="AH204" i="20" s="1"/>
  <c r="AH205" i="20" a="1"/>
  <c r="AH205" i="20" s="1"/>
  <c r="AH203" i="20" a="1"/>
  <c r="AH203" i="20" s="1"/>
  <c r="AH206" i="20" a="1"/>
  <c r="AH206" i="20" s="1"/>
  <c r="AM202" i="22" a="1"/>
  <c r="AM202" i="22" s="1"/>
  <c r="AL201" i="22" a="1"/>
  <c r="AL201" i="22" s="1"/>
  <c r="AK200" i="22" a="1"/>
  <c r="AK200" i="22" s="1"/>
  <c r="AJ199" i="22" a="1"/>
  <c r="AJ199" i="22" s="1"/>
  <c r="AI198" i="22" a="1"/>
  <c r="AI198" i="22" s="1"/>
  <c r="AM197" i="22" a="1"/>
  <c r="AM197" i="22" s="1"/>
  <c r="AH197" i="22" a="1"/>
  <c r="AH197" i="22" s="1"/>
  <c r="AL196" i="22" a="1"/>
  <c r="AL196" i="22" s="1"/>
  <c r="AG196" i="22" a="1"/>
  <c r="AG196" i="22" s="1"/>
  <c r="AK195" i="22" a="1"/>
  <c r="AK195" i="22" s="1"/>
  <c r="AF195" i="22" a="1"/>
  <c r="AF195" i="22" s="1"/>
  <c r="AJ194" i="22" a="1"/>
  <c r="AJ194" i="22" s="1"/>
  <c r="AE194" i="22" a="1"/>
  <c r="AE194" i="22" s="1"/>
  <c r="AI193" i="22" a="1"/>
  <c r="AI193" i="22" s="1"/>
  <c r="AD193" i="22" a="1"/>
  <c r="AD193" i="22" s="1"/>
  <c r="AH192" i="22" a="1"/>
  <c r="AH192" i="22" s="1"/>
  <c r="AC192" i="22" a="1"/>
  <c r="AC192" i="22" s="1"/>
  <c r="AG191" i="22" a="1"/>
  <c r="AG191" i="22" s="1"/>
  <c r="AB191" i="22" a="1"/>
  <c r="AB191" i="22" s="1"/>
  <c r="AF190" i="22" a="1"/>
  <c r="AF190" i="22" s="1"/>
  <c r="AA190" i="22" a="1"/>
  <c r="AA190" i="22" s="1"/>
  <c r="AE189" i="22" a="1"/>
  <c r="AE189" i="22" s="1"/>
  <c r="Z189" i="22" a="1"/>
  <c r="Z189" i="22" s="1"/>
  <c r="AD188" i="22" a="1"/>
  <c r="AD188" i="22" s="1"/>
  <c r="AC187" i="22" a="1"/>
  <c r="AC187" i="22" s="1"/>
  <c r="AB186" i="22" a="1"/>
  <c r="AB186" i="22" s="1"/>
  <c r="AA185" i="22" a="1"/>
  <c r="AA185" i="22" s="1"/>
  <c r="Z184" i="22" a="1"/>
  <c r="Z184" i="22" s="1"/>
  <c r="AM203" i="22" a="1"/>
  <c r="AM203" i="22" s="1"/>
  <c r="AL202" i="22" a="1"/>
  <c r="AL202" i="22" s="1"/>
  <c r="AK201" i="22" a="1"/>
  <c r="AK201" i="22" s="1"/>
  <c r="AJ200" i="22" a="1"/>
  <c r="AJ200" i="22" s="1"/>
  <c r="AI199" i="22" a="1"/>
  <c r="AI199" i="22" s="1"/>
  <c r="AH198" i="22" a="1"/>
  <c r="AH198" i="22" s="1"/>
  <c r="AG197" i="22" a="1"/>
  <c r="AG197" i="22" s="1"/>
  <c r="AF196" i="22" a="1"/>
  <c r="AF196" i="22" s="1"/>
  <c r="AE195" i="22" a="1"/>
  <c r="AE195" i="22" s="1"/>
  <c r="AD194" i="22" a="1"/>
  <c r="AD194" i="22" s="1"/>
  <c r="AC193" i="22" a="1"/>
  <c r="AC193" i="22" s="1"/>
  <c r="AB192" i="22" a="1"/>
  <c r="AB192" i="22" s="1"/>
  <c r="AA191" i="22" a="1"/>
  <c r="AA191" i="22" s="1"/>
  <c r="Z190" i="22" a="1"/>
  <c r="Z190" i="22" s="1"/>
  <c r="AM200" i="20" a="1"/>
  <c r="AM200" i="20" s="1"/>
  <c r="AM199" i="20" a="1"/>
  <c r="AM199" i="20" s="1"/>
  <c r="AM203" i="20" a="1"/>
  <c r="AM203" i="20" s="1"/>
  <c r="AM198" i="20" a="1"/>
  <c r="AM198" i="20" s="1"/>
  <c r="AM202" i="20" a="1"/>
  <c r="AM202" i="20" s="1"/>
  <c r="AM197" i="20" a="1"/>
  <c r="AM197" i="20" s="1"/>
  <c r="AM201" i="20" a="1"/>
  <c r="AM201" i="20" s="1"/>
  <c r="AM205" i="20" a="1"/>
  <c r="AM205" i="20" s="1"/>
  <c r="AM206" i="20" a="1"/>
  <c r="AM206" i="20" s="1"/>
  <c r="AM204" i="20" a="1"/>
  <c r="AM204" i="20" s="1"/>
  <c r="AG194" i="20" a="1"/>
  <c r="AG194" i="20" s="1"/>
  <c r="AG198" i="20" a="1"/>
  <c r="AG198" i="20" s="1"/>
  <c r="AG202" i="20" a="1"/>
  <c r="AG202" i="20" s="1"/>
  <c r="AG193" i="20" a="1"/>
  <c r="AG193" i="20" s="1"/>
  <c r="AG197" i="20" a="1"/>
  <c r="AG197" i="20" s="1"/>
  <c r="AG201" i="20" a="1"/>
  <c r="AG201" i="20" s="1"/>
  <c r="AG192" i="20" a="1"/>
  <c r="AG192" i="20" s="1"/>
  <c r="AG196" i="20" a="1"/>
  <c r="AG196" i="20" s="1"/>
  <c r="AG200" i="20" a="1"/>
  <c r="AG200" i="20" s="1"/>
  <c r="AG204" i="20" a="1"/>
  <c r="AG204" i="20" s="1"/>
  <c r="AG191" i="20" a="1"/>
  <c r="AG191" i="20" s="1"/>
  <c r="AG195" i="20" a="1"/>
  <c r="AG195" i="20" s="1"/>
  <c r="AG199" i="20" a="1"/>
  <c r="AG199" i="20" s="1"/>
  <c r="AG203" i="20" a="1"/>
  <c r="AG203" i="20" s="1"/>
  <c r="AG205" i="20" a="1"/>
  <c r="AG205" i="20" s="1"/>
  <c r="AG206" i="20" a="1"/>
  <c r="AG206" i="20" s="1"/>
  <c r="AE205" i="20" a="1"/>
  <c r="AE205" i="20" s="1"/>
  <c r="AL199" i="20" a="1"/>
  <c r="AL199" i="20" s="1"/>
  <c r="AL198" i="20" a="1"/>
  <c r="AL198" i="20" s="1"/>
  <c r="AL202" i="20" a="1"/>
  <c r="AL202" i="20" s="1"/>
  <c r="AL197" i="20" a="1"/>
  <c r="AL197" i="20" s="1"/>
  <c r="AL201" i="20" a="1"/>
  <c r="AL201" i="20" s="1"/>
  <c r="AL196" i="20" a="1"/>
  <c r="AL196" i="20" s="1"/>
  <c r="AL200" i="20" a="1"/>
  <c r="AL200" i="20" s="1"/>
  <c r="AD191" i="20" a="1"/>
  <c r="AD191" i="20" s="1"/>
  <c r="AD195" i="20" a="1"/>
  <c r="AD195" i="20" s="1"/>
  <c r="AD199" i="20" a="1"/>
  <c r="AD199" i="20" s="1"/>
  <c r="AD190" i="20" a="1"/>
  <c r="AD190" i="20" s="1"/>
  <c r="AD194" i="20" a="1"/>
  <c r="AD194" i="20" s="1"/>
  <c r="AD198" i="20" a="1"/>
  <c r="AD198" i="20" s="1"/>
  <c r="AD202" i="20" a="1"/>
  <c r="AD202" i="20" s="1"/>
  <c r="AD189" i="20" a="1"/>
  <c r="AD189" i="20" s="1"/>
  <c r="AD193" i="20" a="1"/>
  <c r="AD193" i="20" s="1"/>
  <c r="AD197" i="20" a="1"/>
  <c r="AD197" i="20" s="1"/>
  <c r="AD201" i="20" a="1"/>
  <c r="AD201" i="20" s="1"/>
  <c r="AD188" i="20" a="1"/>
  <c r="AD188" i="20" s="1"/>
  <c r="AD192" i="20" a="1"/>
  <c r="AD192" i="20" s="1"/>
  <c r="AD196" i="20" a="1"/>
  <c r="AD196" i="20" s="1"/>
  <c r="AD200" i="20" a="1"/>
  <c r="AD200" i="20" s="1"/>
  <c r="AI196" i="20" a="1"/>
  <c r="AI196" i="20" s="1"/>
  <c r="AI200" i="20" a="1"/>
  <c r="AI200" i="20" s="1"/>
  <c r="AI195" i="20" a="1"/>
  <c r="AI195" i="20" s="1"/>
  <c r="AI199" i="20" a="1"/>
  <c r="AI199" i="20" s="1"/>
  <c r="AI203" i="20" a="1"/>
  <c r="AI203" i="20" s="1"/>
  <c r="AI194" i="20" a="1"/>
  <c r="AI194" i="20" s="1"/>
  <c r="AI198" i="20" a="1"/>
  <c r="AI198" i="20" s="1"/>
  <c r="AI202" i="20" a="1"/>
  <c r="AI202" i="20" s="1"/>
  <c r="AI193" i="20" a="1"/>
  <c r="AI193" i="20" s="1"/>
  <c r="AI197" i="20" a="1"/>
  <c r="AI197" i="20" s="1"/>
  <c r="AI201" i="20" a="1"/>
  <c r="AI201" i="20" s="1"/>
  <c r="AF193" i="20" a="1"/>
  <c r="AF193" i="20" s="1"/>
  <c r="AF197" i="20" a="1"/>
  <c r="AF197" i="20" s="1"/>
  <c r="AF201" i="20" a="1"/>
  <c r="AF201" i="20" s="1"/>
  <c r="AF192" i="20" a="1"/>
  <c r="AF192" i="20" s="1"/>
  <c r="AF196" i="20" a="1"/>
  <c r="AF196" i="20" s="1"/>
  <c r="AF200" i="20" a="1"/>
  <c r="AF200" i="20" s="1"/>
  <c r="AF191" i="20" a="1"/>
  <c r="AF191" i="20" s="1"/>
  <c r="AF195" i="20" a="1"/>
  <c r="AF195" i="20" s="1"/>
  <c r="AF199" i="20" a="1"/>
  <c r="AF199" i="20" s="1"/>
  <c r="AF203" i="20" a="1"/>
  <c r="AF203" i="20" s="1"/>
  <c r="AF190" i="20" a="1"/>
  <c r="AF190" i="20" s="1"/>
  <c r="AF194" i="20" a="1"/>
  <c r="AF194" i="20" s="1"/>
  <c r="AF198" i="20" a="1"/>
  <c r="AF198" i="20" s="1"/>
  <c r="AF202" i="20" a="1"/>
  <c r="AF202" i="20" s="1"/>
  <c r="AK198" i="20" a="1"/>
  <c r="AK198" i="20" s="1"/>
  <c r="AK202" i="20" a="1"/>
  <c r="AK202" i="20" s="1"/>
  <c r="AK197" i="20" a="1"/>
  <c r="AK197" i="20" s="1"/>
  <c r="AK201" i="20" a="1"/>
  <c r="AK201" i="20" s="1"/>
  <c r="AK196" i="20" a="1"/>
  <c r="AK196" i="20" s="1"/>
  <c r="AK200" i="20" a="1"/>
  <c r="AK200" i="20" s="1"/>
  <c r="AK204" i="20" a="1"/>
  <c r="AK204" i="20" s="1"/>
  <c r="AK195" i="20" a="1"/>
  <c r="AK195" i="20" s="1"/>
  <c r="AK199" i="20" a="1"/>
  <c r="AK199" i="20" s="1"/>
  <c r="AI205" i="20" a="1"/>
  <c r="AI205" i="20" s="1"/>
  <c r="AB205" i="20" a="1"/>
  <c r="AB205" i="20" s="1"/>
  <c r="AF206" i="20" a="1"/>
  <c r="AF206" i="20" s="1"/>
  <c r="AI204" i="20" a="1"/>
  <c r="AI204" i="20" s="1"/>
  <c r="AJ197" i="20" a="1"/>
  <c r="AJ197" i="20" s="1"/>
  <c r="AJ201" i="20" a="1"/>
  <c r="AJ201" i="20" s="1"/>
  <c r="AJ196" i="20" a="1"/>
  <c r="AJ196" i="20" s="1"/>
  <c r="AJ200" i="20" a="1"/>
  <c r="AJ200" i="20" s="1"/>
  <c r="AJ195" i="20" a="1"/>
  <c r="AJ195" i="20" s="1"/>
  <c r="AJ199" i="20" a="1"/>
  <c r="AJ199" i="20" s="1"/>
  <c r="AJ203" i="20" a="1"/>
  <c r="AJ203" i="20" s="1"/>
  <c r="AJ194" i="20" a="1"/>
  <c r="AJ194" i="20" s="1"/>
  <c r="AJ198" i="20" a="1"/>
  <c r="AJ198" i="20" s="1"/>
  <c r="AJ202" i="20" a="1"/>
  <c r="AJ202" i="20" s="1"/>
  <c r="AE192" i="20" a="1"/>
  <c r="AE192" i="20" s="1"/>
  <c r="AE196" i="20" a="1"/>
  <c r="AE196" i="20" s="1"/>
  <c r="AE200" i="20" a="1"/>
  <c r="AE200" i="20" s="1"/>
  <c r="AE191" i="20" a="1"/>
  <c r="AE191" i="20" s="1"/>
  <c r="AE195" i="20" a="1"/>
  <c r="AE195" i="20" s="1"/>
  <c r="AE199" i="20" a="1"/>
  <c r="AE199" i="20" s="1"/>
  <c r="AE203" i="20" a="1"/>
  <c r="AE203" i="20" s="1"/>
  <c r="AE190" i="20" a="1"/>
  <c r="AE190" i="20" s="1"/>
  <c r="AE194" i="20" a="1"/>
  <c r="AE194" i="20" s="1"/>
  <c r="AE198" i="20" a="1"/>
  <c r="AE198" i="20" s="1"/>
  <c r="AE202" i="20" a="1"/>
  <c r="AE202" i="20" s="1"/>
  <c r="AE189" i="20" a="1"/>
  <c r="AE189" i="20" s="1"/>
  <c r="AE193" i="20" a="1"/>
  <c r="AE193" i="20" s="1"/>
  <c r="AE197" i="20" a="1"/>
  <c r="AE197" i="20" s="1"/>
  <c r="AE201" i="20" a="1"/>
  <c r="AE201" i="20" s="1"/>
  <c r="AF205" i="20" a="1"/>
  <c r="AF205" i="20" s="1"/>
  <c r="AC190" i="20" a="1"/>
  <c r="AC190" i="20" s="1"/>
  <c r="AC194" i="20" a="1"/>
  <c r="AC194" i="20" s="1"/>
  <c r="AC198" i="20" a="1"/>
  <c r="AC198" i="20" s="1"/>
  <c r="AC202" i="20" a="1"/>
  <c r="AC202" i="20" s="1"/>
  <c r="AC189" i="20" a="1"/>
  <c r="AC189" i="20" s="1"/>
  <c r="AC193" i="20" a="1"/>
  <c r="AC193" i="20" s="1"/>
  <c r="AC197" i="20" a="1"/>
  <c r="AC197" i="20" s="1"/>
  <c r="AC201" i="20" a="1"/>
  <c r="AC201" i="20" s="1"/>
  <c r="AC188" i="20" a="1"/>
  <c r="AC188" i="20" s="1"/>
  <c r="AC192" i="20" a="1"/>
  <c r="AC192" i="20" s="1"/>
  <c r="AC196" i="20" a="1"/>
  <c r="AC196" i="20" s="1"/>
  <c r="AC200" i="20" a="1"/>
  <c r="AC200" i="20" s="1"/>
  <c r="AC204" i="20" a="1"/>
  <c r="AC204" i="20" s="1"/>
  <c r="AC187" i="20" a="1"/>
  <c r="AC187" i="20" s="1"/>
  <c r="AC191" i="20" a="1"/>
  <c r="AC191" i="20" s="1"/>
  <c r="AC195" i="20" a="1"/>
  <c r="AC195" i="20" s="1"/>
  <c r="AC199" i="20" a="1"/>
  <c r="AC199" i="20" s="1"/>
  <c r="AB189" i="20" a="1"/>
  <c r="AB189" i="20" s="1"/>
  <c r="AB193" i="20" a="1"/>
  <c r="AB193" i="20" s="1"/>
  <c r="AB197" i="20" a="1"/>
  <c r="AB197" i="20" s="1"/>
  <c r="AB201" i="20" a="1"/>
  <c r="AB201" i="20" s="1"/>
  <c r="AB188" i="20" a="1"/>
  <c r="AB188" i="20" s="1"/>
  <c r="AB192" i="20" a="1"/>
  <c r="AB192" i="20" s="1"/>
  <c r="AB196" i="20" a="1"/>
  <c r="AB196" i="20" s="1"/>
  <c r="AB200" i="20" a="1"/>
  <c r="AB200" i="20" s="1"/>
  <c r="AB187" i="20" a="1"/>
  <c r="AB187" i="20" s="1"/>
  <c r="AB191" i="20" a="1"/>
  <c r="AB191" i="20" s="1"/>
  <c r="AB195" i="20" a="1"/>
  <c r="AB195" i="20" s="1"/>
  <c r="AB199" i="20" a="1"/>
  <c r="AB199" i="20" s="1"/>
  <c r="AB203" i="20" a="1"/>
  <c r="AB203" i="20" s="1"/>
  <c r="AB186" i="20" a="1"/>
  <c r="AB186" i="20" s="1"/>
  <c r="AB190" i="20" a="1"/>
  <c r="AB190" i="20" s="1"/>
  <c r="AB194" i="20" a="1"/>
  <c r="AB194" i="20" s="1"/>
  <c r="AB198" i="20" a="1"/>
  <c r="AB198" i="20" s="1"/>
  <c r="AB202" i="20" a="1"/>
  <c r="AB202" i="20" s="1"/>
  <c r="Y191" i="20" a="1"/>
  <c r="Y191" i="20" s="1"/>
  <c r="Y187" i="20" a="1"/>
  <c r="Y187" i="20" s="1"/>
  <c r="Y192" i="20" a="1"/>
  <c r="Y192" i="20" s="1"/>
  <c r="Y188" i="20" a="1"/>
  <c r="Y188" i="20" s="1"/>
  <c r="Y184" i="20" a="1"/>
  <c r="Y184" i="20" s="1"/>
  <c r="Y193" i="20" a="1"/>
  <c r="Y193" i="20" s="1"/>
  <c r="Y189" i="20" a="1"/>
  <c r="Y189" i="20" s="1"/>
  <c r="Y185" i="20" a="1"/>
  <c r="Y185" i="20" s="1"/>
  <c r="Y194" i="20" a="1"/>
  <c r="Y194" i="20" s="1"/>
  <c r="Y190" i="20" a="1"/>
  <c r="Y190" i="20" s="1"/>
  <c r="Y186" i="20" a="1"/>
  <c r="Y186" i="20" s="1"/>
  <c r="AJ203" i="19" a="1"/>
  <c r="AJ203" i="19" s="1"/>
  <c r="Z200" i="19" a="1"/>
  <c r="Z200" i="19" s="1"/>
  <c r="AH199" i="19" a="1"/>
  <c r="AH199" i="19" s="1"/>
  <c r="Z199" i="19" a="1"/>
  <c r="Z199" i="19" s="1"/>
  <c r="AF191" i="19" a="1"/>
  <c r="AF191" i="19" s="1"/>
  <c r="AG193" i="19" a="1"/>
  <c r="AG193" i="19" s="1"/>
  <c r="AG197" i="19" a="1"/>
  <c r="AG197" i="19" s="1"/>
  <c r="Z204" i="19" a="1"/>
  <c r="Z204" i="19" s="1"/>
  <c r="AH202" i="19" a="1"/>
  <c r="AH202" i="19" s="1"/>
  <c r="AJ201" i="19" a="1"/>
  <c r="AJ201" i="19" s="1"/>
  <c r="AF200" i="19" a="1"/>
  <c r="AF200" i="19" s="1"/>
  <c r="AG199" i="19" a="1"/>
  <c r="AG199" i="19" s="1"/>
  <c r="AF198" i="19" a="1"/>
  <c r="AF198" i="19" s="1"/>
  <c r="AM197" i="19" a="1"/>
  <c r="AM197" i="19" s="1"/>
  <c r="AD196" i="19" a="1"/>
  <c r="AD196" i="19" s="1"/>
  <c r="AD195" i="19" a="1"/>
  <c r="AD195" i="19" s="1"/>
  <c r="AD193" i="19" a="1"/>
  <c r="AD193" i="19" s="1"/>
  <c r="Y184" i="19" a="1"/>
  <c r="Y184" i="19" s="1"/>
  <c r="Y188" i="19" a="1"/>
  <c r="Y188" i="19" s="1"/>
  <c r="Y183" i="19" a="1"/>
  <c r="Y183" i="19" s="1"/>
  <c r="Y187" i="19" a="1"/>
  <c r="Y187" i="19" s="1"/>
  <c r="Y185" i="19" a="1"/>
  <c r="Y185" i="19" s="1"/>
  <c r="Y189" i="19" a="1"/>
  <c r="Y189" i="19" s="1"/>
  <c r="Y193" i="19" a="1"/>
  <c r="Y193" i="19" s="1"/>
  <c r="Y197" i="19" a="1"/>
  <c r="Y197" i="19" s="1"/>
  <c r="AF192" i="19" a="1"/>
  <c r="AF192" i="19" s="1"/>
  <c r="AF196" i="19" a="1"/>
  <c r="AF196" i="19" s="1"/>
  <c r="AE189" i="19" a="1"/>
  <c r="AE189" i="19" s="1"/>
  <c r="AE191" i="19" a="1"/>
  <c r="AE191" i="19" s="1"/>
  <c r="AE195" i="19" a="1"/>
  <c r="AE195" i="19" s="1"/>
  <c r="AE199" i="19" a="1"/>
  <c r="AE199" i="19" s="1"/>
  <c r="AD188" i="19" a="1"/>
  <c r="AD188" i="19" s="1"/>
  <c r="AD190" i="19" a="1"/>
  <c r="AD190" i="19" s="1"/>
  <c r="AD194" i="19" a="1"/>
  <c r="AD194" i="19" s="1"/>
  <c r="AD198" i="19" a="1"/>
  <c r="AD198" i="19" s="1"/>
  <c r="AC187" i="19" a="1"/>
  <c r="AC187" i="19" s="1"/>
  <c r="AC189" i="19" a="1"/>
  <c r="AC189" i="19" s="1"/>
  <c r="AC193" i="19" a="1"/>
  <c r="AC193" i="19" s="1"/>
  <c r="AC197" i="19" a="1"/>
  <c r="AC197" i="19" s="1"/>
  <c r="AB187" i="19" a="1"/>
  <c r="AB187" i="19" s="1"/>
  <c r="AB186" i="19" a="1"/>
  <c r="AB186" i="19" s="1"/>
  <c r="AB188" i="19" a="1"/>
  <c r="AB188" i="19" s="1"/>
  <c r="AB192" i="19" a="1"/>
  <c r="AB192" i="19" s="1"/>
  <c r="AB196" i="19" a="1"/>
  <c r="AB196" i="19" s="1"/>
  <c r="AJ200" i="19" a="1"/>
  <c r="AJ200" i="19" s="1"/>
  <c r="AJ197" i="19" a="1"/>
  <c r="AJ197" i="19" s="1"/>
  <c r="AB197" i="19" a="1"/>
  <c r="AB197" i="19" s="1"/>
  <c r="AI195" i="19" a="1"/>
  <c r="AI195" i="19" s="1"/>
  <c r="AI199" i="19" a="1"/>
  <c r="AI199" i="19" s="1"/>
  <c r="AB191" i="19" a="1"/>
  <c r="AB191" i="19" s="1"/>
  <c r="AC190" i="19" a="1"/>
  <c r="AC190" i="19" s="1"/>
  <c r="Z187" i="19" a="1"/>
  <c r="Z187" i="19" s="1"/>
  <c r="AA186" i="19" a="1"/>
  <c r="AA186" i="19" s="1"/>
  <c r="AA185" i="19" a="1"/>
  <c r="AA185" i="19" s="1"/>
  <c r="AA189" i="19" a="1"/>
  <c r="AA189" i="19" s="1"/>
  <c r="AA187" i="19" a="1"/>
  <c r="AA187" i="19" s="1"/>
  <c r="AA191" i="19" a="1"/>
  <c r="AA191" i="19" s="1"/>
  <c r="AA195" i="19" a="1"/>
  <c r="AA195" i="19" s="1"/>
  <c r="AA199" i="19" a="1"/>
  <c r="AA199" i="19" s="1"/>
  <c r="AJ206" i="19" a="1"/>
  <c r="AJ206" i="19" s="1"/>
  <c r="AH204" i="19" a="1"/>
  <c r="AH204" i="19" s="1"/>
  <c r="AK202" i="19" a="1"/>
  <c r="AK202" i="19" s="1"/>
  <c r="Z201" i="19" a="1"/>
  <c r="Z201" i="19" s="1"/>
  <c r="AI200" i="19" a="1"/>
  <c r="AI200" i="19" s="1"/>
  <c r="AK199" i="19" a="1"/>
  <c r="AK199" i="19" s="1"/>
  <c r="AC199" i="19" a="1"/>
  <c r="AC199" i="19" s="1"/>
  <c r="AJ198" i="19" a="1"/>
  <c r="AJ198" i="19" s="1"/>
  <c r="AB198" i="19" a="1"/>
  <c r="AB198" i="19" s="1"/>
  <c r="AI197" i="19" a="1"/>
  <c r="AI197" i="19" s="1"/>
  <c r="AH196" i="19" a="1"/>
  <c r="AH196" i="19" s="1"/>
  <c r="Z196" i="19" a="1"/>
  <c r="Z196" i="19" s="1"/>
  <c r="AH195" i="19" a="1"/>
  <c r="AH195" i="19" s="1"/>
  <c r="Z195" i="19" a="1"/>
  <c r="Z195" i="19" s="1"/>
  <c r="AH193" i="19" a="1"/>
  <c r="AH193" i="19" s="1"/>
  <c r="Z193" i="19" a="1"/>
  <c r="Z193" i="19" s="1"/>
  <c r="AB190" i="19" a="1"/>
  <c r="AB190" i="19" s="1"/>
  <c r="AB189" i="19" a="1"/>
  <c r="AB189" i="19" s="1"/>
  <c r="AA188" i="19" a="1"/>
  <c r="AA188" i="19" s="1"/>
  <c r="AH194" i="19" a="1"/>
  <c r="AH194" i="19" s="1"/>
  <c r="AH198" i="19" a="1"/>
  <c r="AH198" i="19" s="1"/>
  <c r="Z185" i="19" a="1"/>
  <c r="Z185" i="19" s="1"/>
  <c r="Z184" i="19" a="1"/>
  <c r="Z184" i="19" s="1"/>
  <c r="Z188" i="19" a="1"/>
  <c r="Z188" i="19" s="1"/>
  <c r="Z186" i="19" a="1"/>
  <c r="Z186" i="19" s="1"/>
  <c r="Z190" i="19" a="1"/>
  <c r="Z190" i="19" s="1"/>
  <c r="Z194" i="19" a="1"/>
  <c r="Z194" i="19" s="1"/>
  <c r="Z198" i="19" a="1"/>
  <c r="Z198" i="19" s="1"/>
  <c r="Y198" i="18" a="1"/>
  <c r="Y198" i="18" s="1"/>
  <c r="Y195" i="18" a="1"/>
  <c r="Y195" i="18" s="1"/>
  <c r="Y192" i="18" a="1"/>
  <c r="Y192" i="18" s="1"/>
  <c r="Y188" i="18" a="1"/>
  <c r="Y188" i="18" s="1"/>
  <c r="Y197" i="18" a="1"/>
  <c r="Y197" i="18" s="1"/>
  <c r="AC195" i="18" a="1"/>
  <c r="AC195" i="18" s="1"/>
  <c r="Y194" i="18" a="1"/>
  <c r="Y194" i="18" s="1"/>
  <c r="AC199" i="18" a="1"/>
  <c r="AC199" i="18" s="1"/>
  <c r="Y189" i="18" a="1"/>
  <c r="Y189" i="18" s="1"/>
  <c r="Y191" i="18" a="1"/>
  <c r="Y191" i="18" s="1"/>
  <c r="Y190" i="18" a="1"/>
  <c r="Y190" i="18" s="1"/>
  <c r="Y187" i="18" a="1"/>
  <c r="Y187" i="18" s="1"/>
  <c r="AC197" i="18" a="1"/>
  <c r="AC197" i="18" s="1"/>
  <c r="Y196" i="18" a="1"/>
  <c r="Y196" i="18" s="1"/>
  <c r="AC194" i="18" a="1"/>
  <c r="AC194" i="18" s="1"/>
  <c r="Y193" i="18" a="1"/>
  <c r="Y193" i="18" s="1"/>
  <c r="Y186" i="18" a="1"/>
  <c r="Y186" i="18" s="1"/>
  <c r="X185" i="24" a="1"/>
  <c r="X185" i="24" s="1"/>
  <c r="X189" i="24" a="1"/>
  <c r="X189" i="24" s="1"/>
  <c r="X193" i="24" a="1"/>
  <c r="X193" i="24" s="1"/>
  <c r="X197" i="24" a="1"/>
  <c r="X197" i="24" s="1"/>
  <c r="X182" i="24" a="1"/>
  <c r="X182" i="24" s="1"/>
  <c r="X186" i="24" a="1"/>
  <c r="X186" i="24" s="1"/>
  <c r="X190" i="24" a="1"/>
  <c r="X190" i="24" s="1"/>
  <c r="X194" i="24" a="1"/>
  <c r="X194" i="24" s="1"/>
  <c r="X183" i="24" a="1"/>
  <c r="X183" i="24" s="1"/>
  <c r="X187" i="24" a="1"/>
  <c r="X187" i="24" s="1"/>
  <c r="X191" i="24" a="1"/>
  <c r="X191" i="24" s="1"/>
  <c r="X195" i="24" a="1"/>
  <c r="X195" i="24" s="1"/>
  <c r="X184" i="24" a="1"/>
  <c r="X184" i="24" s="1"/>
  <c r="X188" i="24" a="1"/>
  <c r="X188" i="24" s="1"/>
  <c r="X192" i="24" a="1"/>
  <c r="X192" i="24" s="1"/>
  <c r="X196" i="24" a="1"/>
  <c r="X196" i="24" s="1"/>
  <c r="X183" i="17" a="1"/>
  <c r="X183" i="17" s="1"/>
  <c r="X187" i="17" a="1"/>
  <c r="X187" i="17" s="1"/>
  <c r="X191" i="17" a="1"/>
  <c r="X191" i="17" s="1"/>
  <c r="X195" i="17" a="1"/>
  <c r="X195" i="17" s="1"/>
  <c r="X184" i="17" a="1"/>
  <c r="X184" i="17" s="1"/>
  <c r="X188" i="17" a="1"/>
  <c r="X188" i="17" s="1"/>
  <c r="X192" i="17" a="1"/>
  <c r="X192" i="17" s="1"/>
  <c r="X196" i="17" a="1"/>
  <c r="X196" i="17" s="1"/>
  <c r="X185" i="17" a="1"/>
  <c r="X185" i="17" s="1"/>
  <c r="X189" i="17" a="1"/>
  <c r="X189" i="17" s="1"/>
  <c r="X193" i="17" a="1"/>
  <c r="X193" i="17" s="1"/>
  <c r="X197" i="17" a="1"/>
  <c r="X197" i="17" s="1"/>
  <c r="X182" i="17" a="1"/>
  <c r="X182" i="17" s="1"/>
  <c r="X186" i="17" a="1"/>
  <c r="X186" i="17" s="1"/>
  <c r="X190" i="17" a="1"/>
  <c r="X190" i="17" s="1"/>
  <c r="X194" i="17" a="1"/>
  <c r="X194" i="17" s="1"/>
  <c r="X184" i="22" a="1"/>
  <c r="X184" i="22" s="1"/>
  <c r="X189" i="22" a="1"/>
  <c r="X189" i="22" s="1"/>
  <c r="X194" i="22" a="1"/>
  <c r="X194" i="22" s="1"/>
  <c r="X195" i="22" a="1"/>
  <c r="X195" i="22" s="1"/>
  <c r="X185" i="22" a="1"/>
  <c r="X185" i="22" s="1"/>
  <c r="X190" i="22" a="1"/>
  <c r="X190" i="22" s="1"/>
  <c r="X196" i="22" a="1"/>
  <c r="X196" i="22" s="1"/>
  <c r="X191" i="22" a="1"/>
  <c r="X191" i="22" s="1"/>
  <c r="X186" i="22" a="1"/>
  <c r="X186" i="22" s="1"/>
  <c r="X192" i="22" a="1"/>
  <c r="X192" i="22" s="1"/>
  <c r="X197" i="22" a="1"/>
  <c r="X197" i="22" s="1"/>
  <c r="X187" i="22" a="1"/>
  <c r="X187" i="22" s="1"/>
  <c r="X182" i="22" a="1"/>
  <c r="X182" i="22" s="1"/>
  <c r="X188" i="22" a="1"/>
  <c r="X188" i="22" s="1"/>
  <c r="X193" i="22" a="1"/>
  <c r="X193" i="22" s="1"/>
  <c r="X183" i="22" a="1"/>
  <c r="X183" i="22" s="1"/>
  <c r="X183" i="23" a="1"/>
  <c r="X183" i="23" s="1"/>
  <c r="X187" i="23" a="1"/>
  <c r="X187" i="23" s="1"/>
  <c r="X191" i="23" a="1"/>
  <c r="X191" i="23" s="1"/>
  <c r="X195" i="23" a="1"/>
  <c r="X195" i="23" s="1"/>
  <c r="X184" i="23" a="1"/>
  <c r="X184" i="23" s="1"/>
  <c r="X188" i="23" a="1"/>
  <c r="X188" i="23" s="1"/>
  <c r="X192" i="23" a="1"/>
  <c r="X192" i="23" s="1"/>
  <c r="X196" i="23" a="1"/>
  <c r="X196" i="23" s="1"/>
  <c r="X185" i="23" a="1"/>
  <c r="X185" i="23" s="1"/>
  <c r="X189" i="23" a="1"/>
  <c r="X189" i="23" s="1"/>
  <c r="X193" i="23" a="1"/>
  <c r="X193" i="23" s="1"/>
  <c r="X197" i="23" a="1"/>
  <c r="X197" i="23" s="1"/>
  <c r="X182" i="23" a="1"/>
  <c r="X182" i="23" s="1"/>
  <c r="X186" i="23" a="1"/>
  <c r="X186" i="23" s="1"/>
  <c r="X190" i="23" a="1"/>
  <c r="X190" i="23" s="1"/>
  <c r="X194" i="23" a="1"/>
  <c r="X194" i="23" s="1"/>
  <c r="X193" i="20" a="1"/>
  <c r="X193" i="20" s="1"/>
  <c r="X183" i="19" a="1"/>
  <c r="X183" i="19" s="1"/>
  <c r="X184" i="18" a="1"/>
  <c r="X184" i="18" s="1"/>
  <c r="X188" i="18" a="1"/>
  <c r="X188" i="18" s="1"/>
  <c r="X192" i="18" a="1"/>
  <c r="X192" i="18" s="1"/>
  <c r="X196" i="18" a="1"/>
  <c r="X196" i="18" s="1"/>
  <c r="X185" i="18" a="1"/>
  <c r="X185" i="18" s="1"/>
  <c r="X189" i="18" a="1"/>
  <c r="X189" i="18" s="1"/>
  <c r="X193" i="18" a="1"/>
  <c r="X193" i="18" s="1"/>
  <c r="X197" i="18" a="1"/>
  <c r="X197" i="18" s="1"/>
  <c r="X182" i="18" a="1"/>
  <c r="X182" i="18" s="1"/>
  <c r="X186" i="18" a="1"/>
  <c r="X186" i="18" s="1"/>
  <c r="X190" i="18" a="1"/>
  <c r="X190" i="18" s="1"/>
  <c r="X194" i="18" a="1"/>
  <c r="X194" i="18" s="1"/>
  <c r="X192" i="20" a="1"/>
  <c r="X192" i="20" s="1"/>
  <c r="X187" i="20" a="1"/>
  <c r="X187" i="20" s="1"/>
  <c r="X182" i="20" a="1"/>
  <c r="X182" i="20" s="1"/>
  <c r="X193" i="19" a="1"/>
  <c r="X193" i="19" s="1"/>
  <c r="X188" i="19" a="1"/>
  <c r="X188" i="19" s="1"/>
  <c r="X182" i="19" a="1"/>
  <c r="X182" i="19" s="1"/>
  <c r="X196" i="20" a="1"/>
  <c r="X196" i="20" s="1"/>
  <c r="X191" i="20" a="1"/>
  <c r="X191" i="20" s="1"/>
  <c r="X186" i="20" a="1"/>
  <c r="X186" i="20" s="1"/>
  <c r="X197" i="19" a="1"/>
  <c r="X197" i="19" s="1"/>
  <c r="X192" i="19" a="1"/>
  <c r="X192" i="19" s="1"/>
  <c r="X186" i="19" a="1"/>
  <c r="X186" i="19" s="1"/>
  <c r="X187" i="18" a="1"/>
  <c r="X187" i="18" s="1"/>
  <c r="X185" i="20" a="1"/>
  <c r="X185" i="20" s="1"/>
  <c r="X191" i="19" a="1"/>
  <c r="X191" i="19" s="1"/>
  <c r="X195" i="20" a="1"/>
  <c r="X195" i="20" s="1"/>
  <c r="X190" i="20" a="1"/>
  <c r="X190" i="20" s="1"/>
  <c r="X196" i="19" a="1"/>
  <c r="X196" i="19" s="1"/>
  <c r="X190" i="19" a="1"/>
  <c r="X190" i="19" s="1"/>
  <c r="X195" i="18" a="1"/>
  <c r="X195" i="18" s="1"/>
  <c r="P194" i="17" a="1"/>
  <c r="P194" i="17" s="1"/>
  <c r="P195" i="17" a="1"/>
  <c r="P195" i="17" s="1"/>
  <c r="P196" i="17" a="1"/>
  <c r="P196" i="17" s="1"/>
  <c r="P197" i="17" a="1"/>
  <c r="P197" i="17" s="1"/>
  <c r="M191" i="17" a="1"/>
  <c r="M191" i="17" s="1"/>
  <c r="M193" i="17" a="1"/>
  <c r="M193" i="17" s="1"/>
  <c r="M195" i="17" a="1"/>
  <c r="M195" i="17" s="1"/>
  <c r="M196" i="17" a="1"/>
  <c r="M196" i="17" s="1"/>
  <c r="M192" i="17" a="1"/>
  <c r="M192" i="17" s="1"/>
  <c r="M194" i="17" a="1"/>
  <c r="M194" i="17" s="1"/>
  <c r="M197" i="17" a="1"/>
  <c r="M197" i="17" s="1"/>
  <c r="H186" i="17" a="1"/>
  <c r="H186" i="17" s="1"/>
  <c r="H187" i="17" a="1"/>
  <c r="H187" i="17" s="1"/>
  <c r="H188" i="17" a="1"/>
  <c r="H188" i="17" s="1"/>
  <c r="H189" i="17" a="1"/>
  <c r="H189" i="17" s="1"/>
  <c r="H190" i="17" a="1"/>
  <c r="H190" i="17" s="1"/>
  <c r="H191" i="17" a="1"/>
  <c r="H191" i="17" s="1"/>
  <c r="H192" i="17" a="1"/>
  <c r="H192" i="17" s="1"/>
  <c r="H193" i="17" a="1"/>
  <c r="H193" i="17" s="1"/>
  <c r="H194" i="17" a="1"/>
  <c r="H194" i="17" s="1"/>
  <c r="H195" i="17" a="1"/>
  <c r="H195" i="17" s="1"/>
  <c r="H196" i="17" a="1"/>
  <c r="H196" i="17" s="1"/>
  <c r="H197" i="17" a="1"/>
  <c r="H197" i="17" s="1"/>
  <c r="I187" i="17" a="1"/>
  <c r="I187" i="17" s="1"/>
  <c r="I189" i="17" a="1"/>
  <c r="I189" i="17" s="1"/>
  <c r="I191" i="17" a="1"/>
  <c r="I191" i="17" s="1"/>
  <c r="I192" i="17" a="1"/>
  <c r="I192" i="17" s="1"/>
  <c r="I193" i="17" a="1"/>
  <c r="I193" i="17" s="1"/>
  <c r="I194" i="17" a="1"/>
  <c r="I194" i="17" s="1"/>
  <c r="I197" i="17" a="1"/>
  <c r="I197" i="17" s="1"/>
  <c r="I188" i="17" a="1"/>
  <c r="I188" i="17" s="1"/>
  <c r="I190" i="17" a="1"/>
  <c r="I190" i="17" s="1"/>
  <c r="I195" i="17" a="1"/>
  <c r="I195" i="17" s="1"/>
  <c r="I196" i="17" a="1"/>
  <c r="I196" i="17" s="1"/>
  <c r="R196" i="17" a="1"/>
  <c r="R196" i="17" s="1"/>
  <c r="R197" i="17" a="1"/>
  <c r="R197" i="17" s="1"/>
  <c r="N192" i="17" a="1"/>
  <c r="N192" i="17" s="1"/>
  <c r="N194" i="17" a="1"/>
  <c r="N194" i="17" s="1"/>
  <c r="N193" i="17" a="1"/>
  <c r="N193" i="17" s="1"/>
  <c r="N195" i="17" a="1"/>
  <c r="N195" i="17" s="1"/>
  <c r="N196" i="17" a="1"/>
  <c r="N196" i="17" s="1"/>
  <c r="N197" i="17" a="1"/>
  <c r="N197" i="17" s="1"/>
  <c r="L190" i="17" a="1"/>
  <c r="L190" i="17" s="1"/>
  <c r="L191" i="17" a="1"/>
  <c r="L191" i="17" s="1"/>
  <c r="L192" i="17" a="1"/>
  <c r="L192" i="17" s="1"/>
  <c r="L193" i="17" a="1"/>
  <c r="L193" i="17" s="1"/>
  <c r="L194" i="17" a="1"/>
  <c r="L194" i="17" s="1"/>
  <c r="L195" i="17" a="1"/>
  <c r="L195" i="17" s="1"/>
  <c r="L196" i="17" a="1"/>
  <c r="L196" i="17" s="1"/>
  <c r="L197" i="17" a="1"/>
  <c r="L197" i="17" s="1"/>
  <c r="D182" i="17" a="1"/>
  <c r="D182" i="17" s="1"/>
  <c r="D183" i="17" a="1"/>
  <c r="D183" i="17" s="1"/>
  <c r="D184" i="17" a="1"/>
  <c r="D184" i="17" s="1"/>
  <c r="D185" i="17" a="1"/>
  <c r="D185" i="17" s="1"/>
  <c r="D186" i="17" a="1"/>
  <c r="D186" i="17" s="1"/>
  <c r="D187" i="17" a="1"/>
  <c r="D187" i="17" s="1"/>
  <c r="D188" i="17" a="1"/>
  <c r="D188" i="17" s="1"/>
  <c r="D189" i="17" a="1"/>
  <c r="D189" i="17" s="1"/>
  <c r="D190" i="17" a="1"/>
  <c r="D190" i="17" s="1"/>
  <c r="D191" i="17" a="1"/>
  <c r="D191" i="17" s="1"/>
  <c r="D192" i="17" a="1"/>
  <c r="D192" i="17" s="1"/>
  <c r="D193" i="17" a="1"/>
  <c r="D193" i="17" s="1"/>
  <c r="D194" i="17" a="1"/>
  <c r="D194" i="17" s="1"/>
  <c r="D195" i="17" a="1"/>
  <c r="D195" i="17" s="1"/>
  <c r="D196" i="17" a="1"/>
  <c r="D196" i="17" s="1"/>
  <c r="D197" i="17" a="1"/>
  <c r="D197" i="17" s="1"/>
  <c r="Q196" i="17" a="1"/>
  <c r="Q196" i="17" s="1"/>
  <c r="Q197" i="17" a="1"/>
  <c r="Q197" i="17" s="1"/>
  <c r="Q195" i="17" a="1"/>
  <c r="Q195" i="17" s="1"/>
  <c r="J188" i="17" a="1"/>
  <c r="J188" i="17" s="1"/>
  <c r="J189" i="17" a="1"/>
  <c r="J189" i="17" s="1"/>
  <c r="J193" i="17" a="1"/>
  <c r="J193" i="17" s="1"/>
  <c r="J195" i="17" a="1"/>
  <c r="J195" i="17" s="1"/>
  <c r="J196" i="17" a="1"/>
  <c r="J196" i="17" s="1"/>
  <c r="J197" i="17" a="1"/>
  <c r="J197" i="17" s="1"/>
  <c r="J190" i="17" a="1"/>
  <c r="J190" i="17" s="1"/>
  <c r="J191" i="17" a="1"/>
  <c r="J191" i="17" s="1"/>
  <c r="J192" i="17" a="1"/>
  <c r="J192" i="17" s="1"/>
  <c r="J194" i="17" a="1"/>
  <c r="J194" i="17" s="1"/>
  <c r="F185" i="17" a="1"/>
  <c r="F185" i="17" s="1"/>
  <c r="F186" i="17" a="1"/>
  <c r="F186" i="17" s="1"/>
  <c r="F190" i="17" a="1"/>
  <c r="F190" i="17" s="1"/>
  <c r="F192" i="17" a="1"/>
  <c r="F192" i="17" s="1"/>
  <c r="F193" i="17" a="1"/>
  <c r="F193" i="17" s="1"/>
  <c r="F195" i="17" a="1"/>
  <c r="F195" i="17" s="1"/>
  <c r="F184" i="17" a="1"/>
  <c r="F184" i="17" s="1"/>
  <c r="F187" i="17" a="1"/>
  <c r="F187" i="17" s="1"/>
  <c r="F188" i="17" a="1"/>
  <c r="F188" i="17" s="1"/>
  <c r="F189" i="17" a="1"/>
  <c r="F189" i="17" s="1"/>
  <c r="F191" i="17" a="1"/>
  <c r="F191" i="17" s="1"/>
  <c r="F194" i="17" a="1"/>
  <c r="F194" i="17" s="1"/>
  <c r="F196" i="17" a="1"/>
  <c r="F196" i="17" s="1"/>
  <c r="F197" i="17" a="1"/>
  <c r="F197" i="17" s="1"/>
  <c r="E185" i="17" a="1"/>
  <c r="E185" i="17" s="1"/>
  <c r="E188" i="17" a="1"/>
  <c r="E188" i="17" s="1"/>
  <c r="E189" i="17" a="1"/>
  <c r="E189" i="17" s="1"/>
  <c r="E191" i="17" a="1"/>
  <c r="E191" i="17" s="1"/>
  <c r="E192" i="17" a="1"/>
  <c r="E192" i="17" s="1"/>
  <c r="E194" i="17" a="1"/>
  <c r="E194" i="17" s="1"/>
  <c r="E196" i="17" a="1"/>
  <c r="E196" i="17" s="1"/>
  <c r="E183" i="17" a="1"/>
  <c r="E183" i="17" s="1"/>
  <c r="E184" i="17" a="1"/>
  <c r="E184" i="17" s="1"/>
  <c r="E186" i="17" a="1"/>
  <c r="E186" i="17" s="1"/>
  <c r="E187" i="17" a="1"/>
  <c r="E187" i="17" s="1"/>
  <c r="E190" i="17" a="1"/>
  <c r="E190" i="17" s="1"/>
  <c r="E193" i="17" a="1"/>
  <c r="E193" i="17" s="1"/>
  <c r="E195" i="17" a="1"/>
  <c r="E195" i="17" s="1"/>
  <c r="E197" i="17" a="1"/>
  <c r="E197" i="17" s="1"/>
  <c r="Q195" i="24" a="1"/>
  <c r="Q195" i="24" s="1"/>
  <c r="Q196" i="24" a="1"/>
  <c r="Q196" i="24" s="1"/>
  <c r="Q197" i="24" a="1"/>
  <c r="Q197" i="24" s="1"/>
  <c r="G185" i="24" a="1"/>
  <c r="G185" i="24" s="1"/>
  <c r="G186" i="24" a="1"/>
  <c r="G186" i="24" s="1"/>
  <c r="G187" i="24" a="1"/>
  <c r="G187" i="24" s="1"/>
  <c r="G188" i="24" a="1"/>
  <c r="G188" i="24" s="1"/>
  <c r="G189" i="24" a="1"/>
  <c r="G189" i="24" s="1"/>
  <c r="G190" i="24" a="1"/>
  <c r="G190" i="24" s="1"/>
  <c r="G191" i="24" a="1"/>
  <c r="G191" i="24" s="1"/>
  <c r="G192" i="24" a="1"/>
  <c r="G192" i="24" s="1"/>
  <c r="G193" i="24" a="1"/>
  <c r="G193" i="24" s="1"/>
  <c r="G194" i="24" a="1"/>
  <c r="G194" i="24" s="1"/>
  <c r="G195" i="24" a="1"/>
  <c r="G195" i="24" s="1"/>
  <c r="G196" i="24" a="1"/>
  <c r="G196" i="24" s="1"/>
  <c r="G197" i="24" a="1"/>
  <c r="G197" i="24" s="1"/>
  <c r="E183" i="23" a="1"/>
  <c r="E183" i="23" s="1"/>
  <c r="E184" i="23" a="1"/>
  <c r="E184" i="23" s="1"/>
  <c r="E185" i="23" a="1"/>
  <c r="E185" i="23" s="1"/>
  <c r="E186" i="23" a="1"/>
  <c r="E186" i="23" s="1"/>
  <c r="E187" i="23" a="1"/>
  <c r="E187" i="23" s="1"/>
  <c r="E188" i="23" a="1"/>
  <c r="E188" i="23" s="1"/>
  <c r="E189" i="23" a="1"/>
  <c r="E189" i="23" s="1"/>
  <c r="E190" i="23" a="1"/>
  <c r="E190" i="23" s="1"/>
  <c r="E191" i="23" a="1"/>
  <c r="E191" i="23" s="1"/>
  <c r="E192" i="23" a="1"/>
  <c r="E192" i="23" s="1"/>
  <c r="E193" i="23" a="1"/>
  <c r="E193" i="23" s="1"/>
  <c r="E194" i="23" a="1"/>
  <c r="E194" i="23" s="1"/>
  <c r="E195" i="23" a="1"/>
  <c r="E195" i="23" s="1"/>
  <c r="E196" i="23" a="1"/>
  <c r="E196" i="23" s="1"/>
  <c r="E197" i="23" a="1"/>
  <c r="E197" i="23" s="1"/>
  <c r="O197" i="17" a="1"/>
  <c r="O197" i="17" s="1"/>
  <c r="K196" i="17" a="1"/>
  <c r="K196" i="17" s="1"/>
  <c r="K195" i="17" a="1"/>
  <c r="K195" i="17" s="1"/>
  <c r="G195" i="17" a="1"/>
  <c r="G195" i="17" s="1"/>
  <c r="O194" i="17" a="1"/>
  <c r="O194" i="17" s="1"/>
  <c r="G194" i="17" a="1"/>
  <c r="G194" i="17" s="1"/>
  <c r="O193" i="17" a="1"/>
  <c r="O193" i="17" s="1"/>
  <c r="G193" i="17" a="1"/>
  <c r="G193" i="17" s="1"/>
  <c r="G192" i="17" a="1"/>
  <c r="G192" i="17" s="1"/>
  <c r="G191" i="17" a="1"/>
  <c r="G191" i="17" s="1"/>
  <c r="G190" i="17" a="1"/>
  <c r="G190" i="17" s="1"/>
  <c r="G189" i="17" a="1"/>
  <c r="G189" i="17" s="1"/>
  <c r="G188" i="17" a="1"/>
  <c r="G188" i="17" s="1"/>
  <c r="G187" i="17" a="1"/>
  <c r="G187" i="17" s="1"/>
  <c r="G186" i="17" a="1"/>
  <c r="G186" i="17" s="1"/>
  <c r="G185" i="17" a="1"/>
  <c r="G185" i="17" s="1"/>
  <c r="K197" i="17" a="1"/>
  <c r="K197" i="17" s="1"/>
  <c r="G197" i="17" a="1"/>
  <c r="G197" i="17" s="1"/>
  <c r="O196" i="17" a="1"/>
  <c r="O196" i="17" s="1"/>
  <c r="K194" i="17" a="1"/>
  <c r="K194" i="17" s="1"/>
  <c r="K193" i="17" a="1"/>
  <c r="K193" i="17" s="1"/>
  <c r="K192" i="17" a="1"/>
  <c r="K192" i="17" s="1"/>
  <c r="K191" i="17" a="1"/>
  <c r="K191" i="17" s="1"/>
  <c r="K190" i="17" a="1"/>
  <c r="K190" i="17" s="1"/>
  <c r="O193" i="24" a="1"/>
  <c r="O193" i="24" s="1"/>
  <c r="O194" i="24" a="1"/>
  <c r="O194" i="24" s="1"/>
  <c r="O195" i="24" a="1"/>
  <c r="O195" i="24" s="1"/>
  <c r="O196" i="24" a="1"/>
  <c r="O196" i="24" s="1"/>
  <c r="O197" i="24" a="1"/>
  <c r="O197" i="24" s="1"/>
  <c r="M191" i="24" a="1"/>
  <c r="M191" i="24" s="1"/>
  <c r="M192" i="24" a="1"/>
  <c r="M192" i="24" s="1"/>
  <c r="M193" i="24" a="1"/>
  <c r="M193" i="24" s="1"/>
  <c r="M194" i="24" a="1"/>
  <c r="M194" i="24" s="1"/>
  <c r="M195" i="24" a="1"/>
  <c r="M195" i="24" s="1"/>
  <c r="M196" i="24" a="1"/>
  <c r="M196" i="24" s="1"/>
  <c r="M197" i="24" a="1"/>
  <c r="M197" i="24" s="1"/>
  <c r="K189" i="24" a="1"/>
  <c r="K189" i="24" s="1"/>
  <c r="K190" i="24" a="1"/>
  <c r="K190" i="24" s="1"/>
  <c r="K191" i="24" a="1"/>
  <c r="K191" i="24" s="1"/>
  <c r="K192" i="24" a="1"/>
  <c r="K192" i="24" s="1"/>
  <c r="K193" i="24" a="1"/>
  <c r="K193" i="24" s="1"/>
  <c r="K194" i="24" a="1"/>
  <c r="K194" i="24" s="1"/>
  <c r="K195" i="24" a="1"/>
  <c r="K195" i="24" s="1"/>
  <c r="K196" i="24" a="1"/>
  <c r="K196" i="24" s="1"/>
  <c r="K197" i="24" a="1"/>
  <c r="K197" i="24" s="1"/>
  <c r="P196" i="24" a="1"/>
  <c r="P196" i="24" s="1"/>
  <c r="L196" i="24" a="1"/>
  <c r="L196" i="24" s="1"/>
  <c r="H196" i="24" a="1"/>
  <c r="H196" i="24" s="1"/>
  <c r="D196" i="24" a="1"/>
  <c r="D196" i="24" s="1"/>
  <c r="P195" i="24" a="1"/>
  <c r="P195" i="24" s="1"/>
  <c r="L195" i="24" a="1"/>
  <c r="L195" i="24" s="1"/>
  <c r="H195" i="24" a="1"/>
  <c r="H195" i="24" s="1"/>
  <c r="D195" i="24" a="1"/>
  <c r="D195" i="24" s="1"/>
  <c r="L194" i="24" a="1"/>
  <c r="L194" i="24" s="1"/>
  <c r="H194" i="24" a="1"/>
  <c r="H194" i="24" s="1"/>
  <c r="D194" i="24" a="1"/>
  <c r="D194" i="24" s="1"/>
  <c r="L193" i="24" a="1"/>
  <c r="L193" i="24" s="1"/>
  <c r="H193" i="24" a="1"/>
  <c r="H193" i="24" s="1"/>
  <c r="D193" i="24" a="1"/>
  <c r="D193" i="24" s="1"/>
  <c r="L192" i="24" a="1"/>
  <c r="L192" i="24" s="1"/>
  <c r="H192" i="24" a="1"/>
  <c r="H192" i="24" s="1"/>
  <c r="D192" i="24" a="1"/>
  <c r="D192" i="24" s="1"/>
  <c r="L191" i="24" a="1"/>
  <c r="L191" i="24" s="1"/>
  <c r="H191" i="24" a="1"/>
  <c r="H191" i="24" s="1"/>
  <c r="D191" i="24" a="1"/>
  <c r="D191" i="24" s="1"/>
  <c r="H190" i="24" a="1"/>
  <c r="H190" i="24" s="1"/>
  <c r="D190" i="24" a="1"/>
  <c r="D190" i="24" s="1"/>
  <c r="H189" i="24" a="1"/>
  <c r="H189" i="24" s="1"/>
  <c r="D189" i="24" a="1"/>
  <c r="D189" i="24" s="1"/>
  <c r="H188" i="24" a="1"/>
  <c r="H188" i="24" s="1"/>
  <c r="D188" i="24" a="1"/>
  <c r="D188" i="24" s="1"/>
  <c r="H187" i="24" a="1"/>
  <c r="H187" i="24" s="1"/>
  <c r="D187" i="24" a="1"/>
  <c r="D187" i="24" s="1"/>
  <c r="D186" i="24" a="1"/>
  <c r="D186" i="24" s="1"/>
  <c r="D185" i="24" a="1"/>
  <c r="D185" i="24" s="1"/>
  <c r="D184" i="24" a="1"/>
  <c r="D184" i="24" s="1"/>
  <c r="D183" i="24" a="1"/>
  <c r="D183" i="24" s="1"/>
  <c r="D182" i="23" a="1"/>
  <c r="D182" i="23" s="1"/>
  <c r="D183" i="23" a="1"/>
  <c r="D183" i="23" s="1"/>
  <c r="D184" i="23" a="1"/>
  <c r="D184" i="23" s="1"/>
  <c r="D185" i="23" a="1"/>
  <c r="D185" i="23" s="1"/>
  <c r="D186" i="23" a="1"/>
  <c r="D186" i="23" s="1"/>
  <c r="D187" i="23" a="1"/>
  <c r="D187" i="23" s="1"/>
  <c r="D188" i="23" a="1"/>
  <c r="D188" i="23" s="1"/>
  <c r="R197" i="24" a="1"/>
  <c r="R197" i="24" s="1"/>
  <c r="N197" i="24" a="1"/>
  <c r="N197" i="24" s="1"/>
  <c r="J197" i="24" a="1"/>
  <c r="J197" i="24" s="1"/>
  <c r="F197" i="24" a="1"/>
  <c r="F197" i="24" s="1"/>
  <c r="N196" i="24" a="1"/>
  <c r="N196" i="24" s="1"/>
  <c r="J196" i="24" a="1"/>
  <c r="J196" i="24" s="1"/>
  <c r="F196" i="24" a="1"/>
  <c r="F196" i="24" s="1"/>
  <c r="N195" i="24" a="1"/>
  <c r="N195" i="24" s="1"/>
  <c r="J195" i="24" a="1"/>
  <c r="J195" i="24" s="1"/>
  <c r="F195" i="24" a="1"/>
  <c r="F195" i="24" s="1"/>
  <c r="N194" i="24" a="1"/>
  <c r="N194" i="24" s="1"/>
  <c r="J194" i="24" a="1"/>
  <c r="J194" i="24" s="1"/>
  <c r="F194" i="24" a="1"/>
  <c r="F194" i="24" s="1"/>
  <c r="N193" i="24" a="1"/>
  <c r="N193" i="24" s="1"/>
  <c r="J193" i="24" a="1"/>
  <c r="J193" i="24" s="1"/>
  <c r="F193" i="24" a="1"/>
  <c r="F193" i="24" s="1"/>
  <c r="J192" i="24" a="1"/>
  <c r="J192" i="24" s="1"/>
  <c r="F192" i="24" a="1"/>
  <c r="F192" i="24" s="1"/>
  <c r="J191" i="24" a="1"/>
  <c r="J191" i="24" s="1"/>
  <c r="F191" i="24" a="1"/>
  <c r="F191" i="24" s="1"/>
  <c r="J190" i="24" a="1"/>
  <c r="J190" i="24" s="1"/>
  <c r="F190" i="24" a="1"/>
  <c r="F190" i="24" s="1"/>
  <c r="J189" i="24" a="1"/>
  <c r="J189" i="24" s="1"/>
  <c r="F189" i="24" a="1"/>
  <c r="F189" i="24" s="1"/>
  <c r="F188" i="24" a="1"/>
  <c r="F188" i="24" s="1"/>
  <c r="F187" i="24" a="1"/>
  <c r="F187" i="24" s="1"/>
  <c r="F186" i="24" a="1"/>
  <c r="F186" i="24" s="1"/>
  <c r="F185" i="24" a="1"/>
  <c r="F185" i="24" s="1"/>
  <c r="P194" i="23" a="1"/>
  <c r="P194" i="23" s="1"/>
  <c r="P195" i="23" a="1"/>
  <c r="P195" i="23" s="1"/>
  <c r="P196" i="23" a="1"/>
  <c r="P196" i="23" s="1"/>
  <c r="P197" i="23" a="1"/>
  <c r="P197" i="23" s="1"/>
  <c r="M191" i="23" a="1"/>
  <c r="M191" i="23" s="1"/>
  <c r="M192" i="23" a="1"/>
  <c r="M192" i="23" s="1"/>
  <c r="M193" i="23" a="1"/>
  <c r="M193" i="23" s="1"/>
  <c r="N197" i="23" a="1"/>
  <c r="N197" i="23" s="1"/>
  <c r="N196" i="23" a="1"/>
  <c r="N196" i="23" s="1"/>
  <c r="N195" i="23" a="1"/>
  <c r="N195" i="23" s="1"/>
  <c r="N194" i="23" a="1"/>
  <c r="N194" i="23" s="1"/>
  <c r="N192" i="23" a="1"/>
  <c r="N192" i="23" s="1"/>
  <c r="D191" i="23" a="1"/>
  <c r="D191" i="23" s="1"/>
  <c r="D190" i="23" a="1"/>
  <c r="D190" i="23" s="1"/>
  <c r="D189" i="23" a="1"/>
  <c r="D189" i="23" s="1"/>
  <c r="I187" i="23" a="1"/>
  <c r="I187" i="23" s="1"/>
  <c r="I188" i="23" a="1"/>
  <c r="I188" i="23" s="1"/>
  <c r="H186" i="23" a="1"/>
  <c r="H186" i="23" s="1"/>
  <c r="H187" i="23" a="1"/>
  <c r="H187" i="23" s="1"/>
  <c r="H188" i="23" a="1"/>
  <c r="H188" i="23" s="1"/>
  <c r="H189" i="23" a="1"/>
  <c r="H189" i="23" s="1"/>
  <c r="H190" i="23" a="1"/>
  <c r="H190" i="23" s="1"/>
  <c r="H191" i="23" a="1"/>
  <c r="H191" i="23" s="1"/>
  <c r="H192" i="23" a="1"/>
  <c r="H192" i="23" s="1"/>
  <c r="H193" i="23" a="1"/>
  <c r="H193" i="23" s="1"/>
  <c r="E186" i="24" a="1"/>
  <c r="E186" i="24" s="1"/>
  <c r="E185" i="24" a="1"/>
  <c r="E185" i="24" s="1"/>
  <c r="E184" i="24" a="1"/>
  <c r="E184" i="24" s="1"/>
  <c r="D192" i="23" a="1"/>
  <c r="D192" i="23" s="1"/>
  <c r="M195" i="23" a="1"/>
  <c r="M195" i="23" s="1"/>
  <c r="M194" i="23" a="1"/>
  <c r="M194" i="23" s="1"/>
  <c r="D193" i="23" a="1"/>
  <c r="D193" i="23" s="1"/>
  <c r="Q195" i="22" a="1"/>
  <c r="Q195" i="22" s="1"/>
  <c r="Q196" i="22" a="1"/>
  <c r="Q196" i="22" s="1"/>
  <c r="Q197" i="22" a="1"/>
  <c r="Q197" i="22" s="1"/>
  <c r="H191" i="22" a="1"/>
  <c r="H191" i="22" s="1"/>
  <c r="H195" i="22" a="1"/>
  <c r="H195" i="22" s="1"/>
  <c r="I187" i="22" a="1"/>
  <c r="I187" i="22" s="1"/>
  <c r="I188" i="22" a="1"/>
  <c r="I188" i="22" s="1"/>
  <c r="I189" i="22" a="1"/>
  <c r="I189" i="22" s="1"/>
  <c r="I190" i="22" a="1"/>
  <c r="I190" i="22" s="1"/>
  <c r="I191" i="22" a="1"/>
  <c r="I191" i="22" s="1"/>
  <c r="I192" i="22" a="1"/>
  <c r="I192" i="22" s="1"/>
  <c r="I193" i="22" a="1"/>
  <c r="I193" i="22" s="1"/>
  <c r="I194" i="22" a="1"/>
  <c r="I194" i="22" s="1"/>
  <c r="I195" i="22" a="1"/>
  <c r="I195" i="22" s="1"/>
  <c r="I196" i="22" a="1"/>
  <c r="I196" i="22" s="1"/>
  <c r="I197" i="22" a="1"/>
  <c r="I197" i="22" s="1"/>
  <c r="L190" i="22" a="1"/>
  <c r="L190" i="22" s="1"/>
  <c r="L191" i="22" a="1"/>
  <c r="L191" i="22" s="1"/>
  <c r="L192" i="22" a="1"/>
  <c r="L192" i="22" s="1"/>
  <c r="L193" i="22" a="1"/>
  <c r="L193" i="22" s="1"/>
  <c r="L194" i="22" a="1"/>
  <c r="L194" i="22" s="1"/>
  <c r="L195" i="22" a="1"/>
  <c r="L195" i="22" s="1"/>
  <c r="L196" i="22" a="1"/>
  <c r="L196" i="22" s="1"/>
  <c r="L197" i="22" a="1"/>
  <c r="L197" i="22" s="1"/>
  <c r="H186" i="22" a="1"/>
  <c r="H186" i="22" s="1"/>
  <c r="P194" i="22" a="1"/>
  <c r="P194" i="22" s="1"/>
  <c r="P195" i="22" a="1"/>
  <c r="P195" i="22" s="1"/>
  <c r="P196" i="22" a="1"/>
  <c r="P196" i="22" s="1"/>
  <c r="P197" i="22" a="1"/>
  <c r="P197" i="22" s="1"/>
  <c r="M191" i="22" a="1"/>
  <c r="M191" i="22" s="1"/>
  <c r="H187" i="22" a="1"/>
  <c r="H187" i="22" s="1"/>
  <c r="H194" i="22" a="1"/>
  <c r="H194" i="22" s="1"/>
  <c r="M192" i="22" a="1"/>
  <c r="M192" i="22" s="1"/>
  <c r="D182" i="22" a="1"/>
  <c r="D182" i="22" s="1"/>
  <c r="D183" i="22" a="1"/>
  <c r="D183" i="22" s="1"/>
  <c r="D184" i="22" a="1"/>
  <c r="D184" i="22" s="1"/>
  <c r="D185" i="22" a="1"/>
  <c r="D185" i="22" s="1"/>
  <c r="D186" i="22" a="1"/>
  <c r="D186" i="22" s="1"/>
  <c r="D187" i="22" a="1"/>
  <c r="D187" i="22" s="1"/>
  <c r="D188" i="22" a="1"/>
  <c r="D188" i="22" s="1"/>
  <c r="D189" i="22" a="1"/>
  <c r="D189" i="22" s="1"/>
  <c r="D190" i="22" a="1"/>
  <c r="D190" i="22" s="1"/>
  <c r="D191" i="22" a="1"/>
  <c r="D191" i="22" s="1"/>
  <c r="D192" i="22" a="1"/>
  <c r="D192" i="22" s="1"/>
  <c r="D193" i="22" a="1"/>
  <c r="D193" i="22" s="1"/>
  <c r="D194" i="22" a="1"/>
  <c r="D194" i="22" s="1"/>
  <c r="D195" i="22" a="1"/>
  <c r="D195" i="22" s="1"/>
  <c r="D196" i="22" a="1"/>
  <c r="D196" i="22" s="1"/>
  <c r="D197" i="22" a="1"/>
  <c r="D197" i="22" s="1"/>
  <c r="H196" i="22" a="1"/>
  <c r="H196" i="22" s="1"/>
  <c r="H190" i="22" a="1"/>
  <c r="H190" i="22" s="1"/>
  <c r="H189" i="22" a="1"/>
  <c r="H189" i="22" s="1"/>
  <c r="E188" i="22" a="1"/>
  <c r="E188" i="22" s="1"/>
  <c r="E187" i="22" a="1"/>
  <c r="E187" i="22" s="1"/>
  <c r="E186" i="22" a="1"/>
  <c r="E186" i="22" s="1"/>
  <c r="E185" i="22" a="1"/>
  <c r="E185" i="22" s="1"/>
  <c r="E184" i="22" a="1"/>
  <c r="E184" i="22" s="1"/>
  <c r="L193" i="20" a="1"/>
  <c r="L193" i="20" s="1"/>
  <c r="L195" i="20" a="1"/>
  <c r="L195" i="20" s="1"/>
  <c r="L190" i="20" a="1"/>
  <c r="L190" i="20" s="1"/>
  <c r="L197" i="20" a="1"/>
  <c r="L197" i="20" s="1"/>
  <c r="L192" i="20" a="1"/>
  <c r="L192" i="20" s="1"/>
  <c r="L196" i="20" a="1"/>
  <c r="L196" i="20" s="1"/>
  <c r="L194" i="20" a="1"/>
  <c r="L194" i="20" s="1"/>
  <c r="P194" i="20" a="1"/>
  <c r="P194" i="20" s="1"/>
  <c r="P196" i="20" a="1"/>
  <c r="P196" i="20" s="1"/>
  <c r="P195" i="20" a="1"/>
  <c r="P195" i="20" s="1"/>
  <c r="P197" i="20" a="1"/>
  <c r="P197" i="20" s="1"/>
  <c r="O195" i="19" a="1"/>
  <c r="O195" i="19" s="1"/>
  <c r="O197" i="19" a="1"/>
  <c r="O197" i="19" s="1"/>
  <c r="O193" i="19" a="1"/>
  <c r="O193" i="19" s="1"/>
  <c r="O194" i="19" a="1"/>
  <c r="O194" i="19" s="1"/>
  <c r="O196" i="19" a="1"/>
  <c r="O196" i="19" s="1"/>
  <c r="J188" i="20" a="1"/>
  <c r="J188" i="20" s="1"/>
  <c r="J191" i="20" a="1"/>
  <c r="J191" i="20" s="1"/>
  <c r="M191" i="20" a="1"/>
  <c r="M191" i="20" s="1"/>
  <c r="M193" i="20" a="1"/>
  <c r="M193" i="20" s="1"/>
  <c r="M195" i="20" a="1"/>
  <c r="M195" i="20" s="1"/>
  <c r="M197" i="20" a="1"/>
  <c r="M197" i="20" s="1"/>
  <c r="N193" i="20" a="1"/>
  <c r="N193" i="20" s="1"/>
  <c r="N195" i="20" a="1"/>
  <c r="N195" i="20" s="1"/>
  <c r="N192" i="20" a="1"/>
  <c r="N192" i="20" s="1"/>
  <c r="N194" i="20" a="1"/>
  <c r="N194" i="20" s="1"/>
  <c r="N196" i="20" a="1"/>
  <c r="N196" i="20" s="1"/>
  <c r="M194" i="20" a="1"/>
  <c r="M194" i="20" s="1"/>
  <c r="J190" i="20" a="1"/>
  <c r="J190" i="20" s="1"/>
  <c r="G195" i="20" a="1"/>
  <c r="G195" i="20" s="1"/>
  <c r="G193" i="20" a="1"/>
  <c r="G193" i="20" s="1"/>
  <c r="G191" i="20" a="1"/>
  <c r="G191" i="20" s="1"/>
  <c r="G189" i="20" a="1"/>
  <c r="G189" i="20" s="1"/>
  <c r="G187" i="20" a="1"/>
  <c r="G187" i="20" s="1"/>
  <c r="G185" i="19" a="1"/>
  <c r="G185" i="19" s="1"/>
  <c r="G192" i="19" a="1"/>
  <c r="G192" i="19" s="1"/>
  <c r="G197" i="19" a="1"/>
  <c r="G197" i="19" s="1"/>
  <c r="G195" i="19" a="1"/>
  <c r="G195" i="19" s="1"/>
  <c r="G186" i="19" a="1"/>
  <c r="G186" i="19" s="1"/>
  <c r="G189" i="19" a="1"/>
  <c r="G189" i="19" s="1"/>
  <c r="G193" i="19" a="1"/>
  <c r="G193" i="19" s="1"/>
  <c r="G187" i="19" a="1"/>
  <c r="G187" i="19" s="1"/>
  <c r="G191" i="19" a="1"/>
  <c r="G191" i="19" s="1"/>
  <c r="G196" i="19" a="1"/>
  <c r="G196" i="19" s="1"/>
  <c r="G188" i="19" a="1"/>
  <c r="G188" i="19" s="1"/>
  <c r="G190" i="19" a="1"/>
  <c r="G190" i="19" s="1"/>
  <c r="D184" i="20" a="1"/>
  <c r="D184" i="20" s="1"/>
  <c r="D182" i="20" a="1"/>
  <c r="D182" i="20" s="1"/>
  <c r="G196" i="20" a="1"/>
  <c r="G196" i="20" s="1"/>
  <c r="G194" i="20" a="1"/>
  <c r="G194" i="20" s="1"/>
  <c r="G192" i="20" a="1"/>
  <c r="G192" i="20" s="1"/>
  <c r="G190" i="20" a="1"/>
  <c r="G190" i="20" s="1"/>
  <c r="G188" i="20" a="1"/>
  <c r="G188" i="20" s="1"/>
  <c r="G186" i="20" a="1"/>
  <c r="G186" i="20" s="1"/>
  <c r="D197" i="20" a="1"/>
  <c r="D197" i="20" s="1"/>
  <c r="K196" i="20" a="1"/>
  <c r="K196" i="20" s="1"/>
  <c r="D195" i="20" a="1"/>
  <c r="D195" i="20" s="1"/>
  <c r="K194" i="20" a="1"/>
  <c r="K194" i="20" s="1"/>
  <c r="D193" i="20" a="1"/>
  <c r="D193" i="20" s="1"/>
  <c r="K192" i="20" a="1"/>
  <c r="K192" i="20" s="1"/>
  <c r="D191" i="20" a="1"/>
  <c r="D191" i="20" s="1"/>
  <c r="D189" i="20" a="1"/>
  <c r="D189" i="20" s="1"/>
  <c r="P196" i="19" a="1"/>
  <c r="P196" i="19" s="1"/>
  <c r="P194" i="19" a="1"/>
  <c r="P194" i="19" s="1"/>
  <c r="P195" i="19" a="1"/>
  <c r="P195" i="19" s="1"/>
  <c r="P197" i="19" a="1"/>
  <c r="P197" i="19" s="1"/>
  <c r="M192" i="19" a="1"/>
  <c r="M192" i="19" s="1"/>
  <c r="M197" i="19" a="1"/>
  <c r="M197" i="19" s="1"/>
  <c r="M195" i="19" a="1"/>
  <c r="M195" i="19" s="1"/>
  <c r="M193" i="19" a="1"/>
  <c r="M193" i="19" s="1"/>
  <c r="M191" i="19" a="1"/>
  <c r="M191" i="19" s="1"/>
  <c r="M196" i="19" a="1"/>
  <c r="M196" i="19" s="1"/>
  <c r="I196" i="19" a="1"/>
  <c r="I196" i="19" s="1"/>
  <c r="I191" i="19" a="1"/>
  <c r="I191" i="19" s="1"/>
  <c r="K189" i="19" a="1"/>
  <c r="K189" i="19" s="1"/>
  <c r="E185" i="19" a="1"/>
  <c r="E185" i="19" s="1"/>
  <c r="N192" i="19" a="1"/>
  <c r="N192" i="19" s="1"/>
  <c r="N193" i="19" a="1"/>
  <c r="N193" i="19" s="1"/>
  <c r="N194" i="19" a="1"/>
  <c r="N194" i="19" s="1"/>
  <c r="N195" i="19" a="1"/>
  <c r="N195" i="19" s="1"/>
  <c r="M194" i="18" a="1"/>
  <c r="M194" i="18" s="1"/>
  <c r="M191" i="18" a="1"/>
  <c r="M191" i="18" s="1"/>
  <c r="M193" i="18" a="1"/>
  <c r="M193" i="18" s="1"/>
  <c r="M195" i="18" a="1"/>
  <c r="M195" i="18" s="1"/>
  <c r="M196" i="18" a="1"/>
  <c r="M196" i="18" s="1"/>
  <c r="M197" i="18" a="1"/>
  <c r="M197" i="18" s="1"/>
  <c r="M192" i="18" a="1"/>
  <c r="M192" i="18" s="1"/>
  <c r="K194" i="19" a="1"/>
  <c r="K194" i="19" s="1"/>
  <c r="I192" i="19" a="1"/>
  <c r="I192" i="19" s="1"/>
  <c r="K190" i="19" a="1"/>
  <c r="K190" i="19" s="1"/>
  <c r="E196" i="19" a="1"/>
  <c r="E196" i="19" s="1"/>
  <c r="E191" i="19" a="1"/>
  <c r="E191" i="19" s="1"/>
  <c r="I190" i="19" a="1"/>
  <c r="I190" i="19" s="1"/>
  <c r="E189" i="19" a="1"/>
  <c r="E189" i="19" s="1"/>
  <c r="I188" i="19" a="1"/>
  <c r="I188" i="19" s="1"/>
  <c r="N197" i="19" a="1"/>
  <c r="N197" i="19" s="1"/>
  <c r="K196" i="19" a="1"/>
  <c r="K196" i="19" s="1"/>
  <c r="E193" i="19" a="1"/>
  <c r="E193" i="19" s="1"/>
  <c r="K191" i="19" a="1"/>
  <c r="K191" i="19" s="1"/>
  <c r="E186" i="19" a="1"/>
  <c r="E186" i="19" s="1"/>
  <c r="J188" i="18" a="1"/>
  <c r="J188" i="18" s="1"/>
  <c r="J195" i="18" a="1"/>
  <c r="J195" i="18" s="1"/>
  <c r="J196" i="18" a="1"/>
  <c r="J196" i="18" s="1"/>
  <c r="J197" i="18" a="1"/>
  <c r="J197" i="18" s="1"/>
  <c r="J192" i="18" a="1"/>
  <c r="J192" i="18" s="1"/>
  <c r="J190" i="18" a="1"/>
  <c r="J190" i="18" s="1"/>
  <c r="J194" i="18" a="1"/>
  <c r="J194" i="18" s="1"/>
  <c r="J189" i="18" a="1"/>
  <c r="J189" i="18" s="1"/>
  <c r="J193" i="18" a="1"/>
  <c r="J193" i="18" s="1"/>
  <c r="J191" i="18" a="1"/>
  <c r="J191" i="18" s="1"/>
  <c r="J190" i="19" a="1"/>
  <c r="J190" i="19" s="1"/>
  <c r="F190" i="19" a="1"/>
  <c r="F190" i="19" s="1"/>
  <c r="J189" i="19" a="1"/>
  <c r="J189" i="19" s="1"/>
  <c r="F189" i="19" a="1"/>
  <c r="F189" i="19" s="1"/>
  <c r="F188" i="19" a="1"/>
  <c r="F188" i="19" s="1"/>
  <c r="F187" i="19" a="1"/>
  <c r="F187" i="19" s="1"/>
  <c r="F186" i="19" a="1"/>
  <c r="F186" i="19" s="1"/>
  <c r="F185" i="19" a="1"/>
  <c r="F185" i="19" s="1"/>
  <c r="D197" i="18" a="1"/>
  <c r="D197" i="18" s="1"/>
  <c r="D182" i="18" a="1"/>
  <c r="D182" i="18" s="1"/>
  <c r="D183" i="18" a="1"/>
  <c r="D183" i="18" s="1"/>
  <c r="D184" i="18" a="1"/>
  <c r="D184" i="18" s="1"/>
  <c r="D185" i="18" a="1"/>
  <c r="D185" i="18" s="1"/>
  <c r="D186" i="18" a="1"/>
  <c r="D186" i="18" s="1"/>
  <c r="D187" i="18" a="1"/>
  <c r="D187" i="18" s="1"/>
  <c r="D188" i="18" a="1"/>
  <c r="D188" i="18" s="1"/>
  <c r="D189" i="18" a="1"/>
  <c r="D189" i="18" s="1"/>
  <c r="D190" i="18" a="1"/>
  <c r="D190" i="18" s="1"/>
  <c r="D191" i="18" a="1"/>
  <c r="D191" i="18" s="1"/>
  <c r="D192" i="18" a="1"/>
  <c r="D192" i="18" s="1"/>
  <c r="D193" i="18" a="1"/>
  <c r="D193" i="18" s="1"/>
  <c r="D194" i="18" a="1"/>
  <c r="D194" i="18" s="1"/>
  <c r="D195" i="18" a="1"/>
  <c r="D195" i="18" s="1"/>
  <c r="K189" i="18" a="1"/>
  <c r="K189" i="18" s="1"/>
  <c r="K190" i="18" a="1"/>
  <c r="K190" i="18" s="1"/>
  <c r="K191" i="18" a="1"/>
  <c r="K191" i="18" s="1"/>
  <c r="Q197" i="18" a="1"/>
  <c r="Q197" i="18" s="1"/>
  <c r="Q196" i="18" a="1"/>
  <c r="Q196" i="18" s="1"/>
  <c r="K192" i="18" a="1"/>
  <c r="K192" i="18" s="1"/>
  <c r="L190" i="18" a="1"/>
  <c r="L190" i="18" s="1"/>
  <c r="L191" i="18" a="1"/>
  <c r="L191" i="18" s="1"/>
  <c r="L192" i="18" a="1"/>
  <c r="L192" i="18" s="1"/>
  <c r="L193" i="18" a="1"/>
  <c r="L193" i="18" s="1"/>
  <c r="L194" i="18" a="1"/>
  <c r="L194" i="18" s="1"/>
  <c r="H186" i="18" a="1"/>
  <c r="H186" i="18" s="1"/>
  <c r="H187" i="18" a="1"/>
  <c r="H187" i="18" s="1"/>
  <c r="H188" i="18" a="1"/>
  <c r="H188" i="18" s="1"/>
  <c r="H189" i="18" a="1"/>
  <c r="H189" i="18" s="1"/>
  <c r="H190" i="18" a="1"/>
  <c r="H190" i="18" s="1"/>
  <c r="H191" i="18" a="1"/>
  <c r="H191" i="18" s="1"/>
  <c r="H192" i="18" a="1"/>
  <c r="H192" i="18" s="1"/>
  <c r="H193" i="18" a="1"/>
  <c r="H193" i="18" s="1"/>
  <c r="H194" i="18" a="1"/>
  <c r="H194" i="18" s="1"/>
  <c r="H195" i="18" a="1"/>
  <c r="H195" i="18" s="1"/>
  <c r="G185" i="18" a="1"/>
  <c r="G185" i="18" s="1"/>
  <c r="G186" i="18" a="1"/>
  <c r="G186" i="18" s="1"/>
  <c r="G187" i="18" a="1"/>
  <c r="G187" i="18" s="1"/>
  <c r="G188" i="18" a="1"/>
  <c r="G188" i="18" s="1"/>
  <c r="G189" i="18" a="1"/>
  <c r="G189" i="18" s="1"/>
  <c r="G190" i="18" a="1"/>
  <c r="G190" i="18" s="1"/>
  <c r="G191" i="18" a="1"/>
  <c r="G191" i="18" s="1"/>
  <c r="K197" i="18" a="1"/>
  <c r="K197" i="18" s="1"/>
  <c r="K196" i="18" a="1"/>
  <c r="K196" i="18" s="1"/>
  <c r="K195" i="18" a="1"/>
  <c r="K195" i="18" s="1"/>
  <c r="K193" i="18" a="1"/>
  <c r="K193" i="18" s="1"/>
  <c r="R13" i="9" l="1"/>
  <c r="X7" i="12" l="1"/>
  <c r="Y7" i="12"/>
  <c r="Z7" i="12"/>
  <c r="AA7" i="12"/>
  <c r="AB7" i="12"/>
  <c r="AC7" i="12"/>
  <c r="AD7" i="12"/>
  <c r="AE7" i="12"/>
  <c r="AF7" i="12"/>
  <c r="AG7" i="12"/>
  <c r="AH7" i="12"/>
  <c r="AI7" i="12"/>
  <c r="AJ7" i="12"/>
  <c r="AK7" i="12"/>
  <c r="AL7" i="12"/>
  <c r="AM7" i="12"/>
  <c r="X8" i="12"/>
  <c r="Y8" i="12"/>
  <c r="Z8" i="12"/>
  <c r="AA8" i="12"/>
  <c r="AB8" i="12"/>
  <c r="AC8" i="12"/>
  <c r="AD8" i="12"/>
  <c r="AE8" i="12"/>
  <c r="AF8" i="12"/>
  <c r="AG8" i="12"/>
  <c r="AH8" i="12"/>
  <c r="AI8" i="12"/>
  <c r="AJ8" i="12"/>
  <c r="AK8" i="12"/>
  <c r="AL8" i="12"/>
  <c r="AM8" i="12"/>
  <c r="X9" i="12"/>
  <c r="Y9" i="12"/>
  <c r="Z9" i="12"/>
  <c r="AA9" i="12"/>
  <c r="AB9" i="12"/>
  <c r="AC9" i="12"/>
  <c r="AD9" i="12"/>
  <c r="AE9" i="12"/>
  <c r="AF9" i="12"/>
  <c r="AG9" i="12"/>
  <c r="AH9" i="12"/>
  <c r="AI9" i="12"/>
  <c r="AJ9" i="12"/>
  <c r="AK9" i="12"/>
  <c r="AL9" i="12"/>
  <c r="AM9" i="12"/>
  <c r="X10" i="12"/>
  <c r="Y10" i="12"/>
  <c r="Z10" i="12"/>
  <c r="AA10" i="12"/>
  <c r="AB10" i="12"/>
  <c r="AC10" i="12"/>
  <c r="AD10" i="12"/>
  <c r="AE10" i="12"/>
  <c r="AF10" i="12"/>
  <c r="AG10" i="12"/>
  <c r="AH10" i="12"/>
  <c r="AI10" i="12"/>
  <c r="AJ10" i="12"/>
  <c r="AK10" i="12"/>
  <c r="AL10" i="12"/>
  <c r="AM10" i="12"/>
  <c r="X11" i="12"/>
  <c r="Y11" i="12"/>
  <c r="Z11" i="12"/>
  <c r="AA11" i="12"/>
  <c r="AB11" i="12"/>
  <c r="AC11" i="12"/>
  <c r="AD11" i="12"/>
  <c r="AE11" i="12"/>
  <c r="AF11" i="12"/>
  <c r="AG11" i="12"/>
  <c r="AH11" i="12"/>
  <c r="AI11" i="12"/>
  <c r="AJ11" i="12"/>
  <c r="AK11" i="12"/>
  <c r="AL11" i="12"/>
  <c r="AM11" i="12"/>
  <c r="X12" i="12"/>
  <c r="Y12" i="12"/>
  <c r="Z12" i="12"/>
  <c r="AA12" i="12"/>
  <c r="AB12" i="12"/>
  <c r="AC12" i="12"/>
  <c r="AD12" i="12"/>
  <c r="AE12" i="12"/>
  <c r="AF12" i="12"/>
  <c r="AG12" i="12"/>
  <c r="AH12" i="12"/>
  <c r="AI12" i="12"/>
  <c r="AJ12" i="12"/>
  <c r="AK12" i="12"/>
  <c r="AL12" i="12"/>
  <c r="AM12" i="12"/>
  <c r="X13" i="12"/>
  <c r="Y13" i="12"/>
  <c r="Z13" i="12"/>
  <c r="AA13" i="12"/>
  <c r="AB13" i="12"/>
  <c r="AC13" i="12"/>
  <c r="AD13" i="12"/>
  <c r="AE13" i="12"/>
  <c r="AF13" i="12"/>
  <c r="AG13" i="12"/>
  <c r="AH13" i="12"/>
  <c r="AI13" i="12"/>
  <c r="AJ13" i="12"/>
  <c r="AK13" i="12"/>
  <c r="AL13" i="12"/>
  <c r="AM13" i="12"/>
  <c r="X14" i="12"/>
  <c r="Y14" i="12"/>
  <c r="Z14" i="12"/>
  <c r="AA14" i="12"/>
  <c r="AB14" i="12"/>
  <c r="AC14" i="12"/>
  <c r="AD14" i="12"/>
  <c r="AE14" i="12"/>
  <c r="AF14" i="12"/>
  <c r="AG14" i="12"/>
  <c r="AH14" i="12"/>
  <c r="AI14" i="12"/>
  <c r="AJ14" i="12"/>
  <c r="AK14" i="12"/>
  <c r="AL14" i="12"/>
  <c r="AM14" i="12"/>
  <c r="X15" i="12"/>
  <c r="Y15" i="12"/>
  <c r="Z15" i="12"/>
  <c r="AA15" i="12"/>
  <c r="AB15" i="12"/>
  <c r="AC15" i="12"/>
  <c r="AD15" i="12"/>
  <c r="AE15" i="12"/>
  <c r="AF15" i="12"/>
  <c r="AG15" i="12"/>
  <c r="AH15" i="12"/>
  <c r="AI15" i="12"/>
  <c r="AJ15" i="12"/>
  <c r="AK15" i="12"/>
  <c r="AL15" i="12"/>
  <c r="AM15" i="12"/>
  <c r="X16" i="12"/>
  <c r="Y16" i="12"/>
  <c r="Z16" i="12"/>
  <c r="AA16" i="12"/>
  <c r="AB16" i="12"/>
  <c r="AC16" i="12"/>
  <c r="AD16" i="12"/>
  <c r="AE16" i="12"/>
  <c r="AF16" i="12"/>
  <c r="AG16" i="12"/>
  <c r="AH16" i="12"/>
  <c r="AI16" i="12"/>
  <c r="AJ16" i="12"/>
  <c r="AK16" i="12"/>
  <c r="AL16" i="12"/>
  <c r="AM16" i="12"/>
  <c r="X17" i="12"/>
  <c r="Y17" i="12"/>
  <c r="Z17" i="12"/>
  <c r="AA17" i="12"/>
  <c r="AB17" i="12"/>
  <c r="AC17" i="12"/>
  <c r="AD17" i="12"/>
  <c r="AE17" i="12"/>
  <c r="AF17" i="12"/>
  <c r="AG17" i="12"/>
  <c r="AH17" i="12"/>
  <c r="AI17" i="12"/>
  <c r="AJ17" i="12"/>
  <c r="AK17" i="12"/>
  <c r="AL17" i="12"/>
  <c r="AM17" i="12"/>
  <c r="X18" i="12"/>
  <c r="Y18" i="12"/>
  <c r="Z18" i="12"/>
  <c r="AA18" i="12"/>
  <c r="AB18" i="12"/>
  <c r="AC18" i="12"/>
  <c r="AD18" i="12"/>
  <c r="AE18" i="12"/>
  <c r="AF18" i="12"/>
  <c r="AG18" i="12"/>
  <c r="AH18" i="12"/>
  <c r="AI18" i="12"/>
  <c r="AJ18" i="12"/>
  <c r="AK18" i="12"/>
  <c r="AL18" i="12"/>
  <c r="AM18" i="12"/>
  <c r="X19" i="12"/>
  <c r="Y19" i="12"/>
  <c r="Z19" i="12"/>
  <c r="AA19" i="12"/>
  <c r="AB19" i="12"/>
  <c r="AC19" i="12"/>
  <c r="AD19" i="12"/>
  <c r="AE19" i="12"/>
  <c r="AF19" i="12"/>
  <c r="AG19" i="12"/>
  <c r="AH19" i="12"/>
  <c r="AI19" i="12"/>
  <c r="AJ19" i="12"/>
  <c r="AK19" i="12"/>
  <c r="AL19" i="12"/>
  <c r="AM19" i="12"/>
  <c r="X20" i="12"/>
  <c r="Y20" i="12"/>
  <c r="Z20" i="12"/>
  <c r="AA20" i="12"/>
  <c r="AB20" i="12"/>
  <c r="AC20" i="12"/>
  <c r="AD20" i="12"/>
  <c r="AE20" i="12"/>
  <c r="AF20" i="12"/>
  <c r="AG20" i="12"/>
  <c r="AH20" i="12"/>
  <c r="AI20" i="12"/>
  <c r="AJ20" i="12"/>
  <c r="AK20" i="12"/>
  <c r="AL20" i="12"/>
  <c r="AM20" i="12"/>
  <c r="X21" i="12"/>
  <c r="Y21" i="12"/>
  <c r="Z21" i="12"/>
  <c r="AA21" i="12"/>
  <c r="AB21" i="12"/>
  <c r="AC21" i="12"/>
  <c r="AD21" i="12"/>
  <c r="AE21" i="12"/>
  <c r="AF21" i="12"/>
  <c r="AG21" i="12"/>
  <c r="AH21" i="12"/>
  <c r="AI21" i="12"/>
  <c r="AJ21" i="12"/>
  <c r="AK21" i="12"/>
  <c r="AL21" i="12"/>
  <c r="AM21" i="12"/>
  <c r="X22" i="12"/>
  <c r="Y22" i="12"/>
  <c r="Z22" i="12"/>
  <c r="AA22" i="12"/>
  <c r="AB22" i="12"/>
  <c r="AC22" i="12"/>
  <c r="AD22" i="12"/>
  <c r="AE22" i="12"/>
  <c r="AF22" i="12"/>
  <c r="AG22" i="12"/>
  <c r="AH22" i="12"/>
  <c r="AI22" i="12"/>
  <c r="AJ22" i="12"/>
  <c r="AK22" i="12"/>
  <c r="AL22" i="12"/>
  <c r="AM22" i="12"/>
  <c r="X23" i="12"/>
  <c r="Y23" i="12"/>
  <c r="Z23" i="12"/>
  <c r="AA23" i="12"/>
  <c r="AB23" i="12"/>
  <c r="AC23" i="12"/>
  <c r="AD23" i="12"/>
  <c r="AE23" i="12"/>
  <c r="AF23" i="12"/>
  <c r="AG23" i="12"/>
  <c r="AH23" i="12"/>
  <c r="AI23" i="12"/>
  <c r="AJ23" i="12"/>
  <c r="AK23" i="12"/>
  <c r="AL23" i="12"/>
  <c r="AM23" i="12"/>
  <c r="X24" i="12"/>
  <c r="Y24" i="12"/>
  <c r="Z24" i="12"/>
  <c r="AA24" i="12"/>
  <c r="AB24" i="12"/>
  <c r="AC24" i="12"/>
  <c r="AD24" i="12"/>
  <c r="AE24" i="12"/>
  <c r="AF24" i="12"/>
  <c r="AG24" i="12"/>
  <c r="AH24" i="12"/>
  <c r="AI24" i="12"/>
  <c r="AJ24" i="12"/>
  <c r="AK24" i="12"/>
  <c r="AL24" i="12"/>
  <c r="AM24" i="12"/>
  <c r="X25" i="12"/>
  <c r="Y25" i="12"/>
  <c r="Z25" i="12"/>
  <c r="AA25" i="12"/>
  <c r="AB25" i="12"/>
  <c r="AC25" i="12"/>
  <c r="AD25" i="12"/>
  <c r="AE25" i="12"/>
  <c r="AF25" i="12"/>
  <c r="AG25" i="12"/>
  <c r="AH25" i="12"/>
  <c r="AI25" i="12"/>
  <c r="AJ25" i="12"/>
  <c r="AK25" i="12"/>
  <c r="AL25" i="12"/>
  <c r="AM25" i="12"/>
  <c r="X26" i="12"/>
  <c r="Y26" i="12"/>
  <c r="Z26" i="12"/>
  <c r="AA26" i="12"/>
  <c r="AB26" i="12"/>
  <c r="AC26" i="12"/>
  <c r="AD26" i="12"/>
  <c r="AE26" i="12"/>
  <c r="AF26" i="12"/>
  <c r="AG26" i="12"/>
  <c r="AH26" i="12"/>
  <c r="AI26" i="12"/>
  <c r="AJ26" i="12"/>
  <c r="AK26" i="12"/>
  <c r="AL26" i="12"/>
  <c r="AM26" i="12"/>
  <c r="X27" i="12"/>
  <c r="Y27" i="12"/>
  <c r="Z27" i="12"/>
  <c r="AA27" i="12"/>
  <c r="AB27" i="12"/>
  <c r="AC27" i="12"/>
  <c r="AD27" i="12"/>
  <c r="AE27" i="12"/>
  <c r="AF27" i="12"/>
  <c r="AG27" i="12"/>
  <c r="AH27" i="12"/>
  <c r="AI27" i="12"/>
  <c r="AJ27" i="12"/>
  <c r="AK27" i="12"/>
  <c r="AL27" i="12"/>
  <c r="AM27" i="12"/>
  <c r="X28" i="12"/>
  <c r="Y28" i="12"/>
  <c r="Z28" i="12"/>
  <c r="AA28" i="12"/>
  <c r="AB28" i="12"/>
  <c r="AC28" i="12"/>
  <c r="AD28" i="12"/>
  <c r="AE28" i="12"/>
  <c r="AF28" i="12"/>
  <c r="AG28" i="12"/>
  <c r="AH28" i="12"/>
  <c r="AI28" i="12"/>
  <c r="AJ28" i="12"/>
  <c r="AK28" i="12"/>
  <c r="AL28" i="12"/>
  <c r="AM28" i="12"/>
  <c r="X29" i="12"/>
  <c r="Y29" i="12"/>
  <c r="Z29" i="12"/>
  <c r="AA29" i="12"/>
  <c r="AB29" i="12"/>
  <c r="AC29" i="12"/>
  <c r="AD29" i="12"/>
  <c r="AE29" i="12"/>
  <c r="AF29" i="12"/>
  <c r="AG29" i="12"/>
  <c r="AH29" i="12"/>
  <c r="AI29" i="12"/>
  <c r="AJ29" i="12"/>
  <c r="AK29" i="12"/>
  <c r="AL29" i="12"/>
  <c r="AM29" i="12"/>
  <c r="X30" i="12"/>
  <c r="Y30" i="12"/>
  <c r="Z30" i="12"/>
  <c r="AA30" i="12"/>
  <c r="AB30" i="12"/>
  <c r="AC30" i="12"/>
  <c r="AD30" i="12"/>
  <c r="AE30" i="12"/>
  <c r="AF30" i="12"/>
  <c r="AG30" i="12"/>
  <c r="AH30" i="12"/>
  <c r="AI30" i="12"/>
  <c r="AJ30" i="12"/>
  <c r="AK30" i="12"/>
  <c r="AL30" i="12"/>
  <c r="AM30" i="12"/>
  <c r="X31" i="12"/>
  <c r="Y31" i="12"/>
  <c r="Z31" i="12"/>
  <c r="AA31" i="12"/>
  <c r="AB31" i="12"/>
  <c r="AC31" i="12"/>
  <c r="AD31" i="12"/>
  <c r="AE31" i="12"/>
  <c r="AF31" i="12"/>
  <c r="AG31" i="12"/>
  <c r="AH31" i="12"/>
  <c r="AI31" i="12"/>
  <c r="AJ31" i="12"/>
  <c r="AK31" i="12"/>
  <c r="AL31" i="12"/>
  <c r="AM31" i="12"/>
  <c r="X32" i="12"/>
  <c r="Y32" i="12"/>
  <c r="Z32" i="12"/>
  <c r="AA32" i="12"/>
  <c r="AB32" i="12"/>
  <c r="AC32" i="12"/>
  <c r="AD32" i="12"/>
  <c r="AE32" i="12"/>
  <c r="AF32" i="12"/>
  <c r="AG32" i="12"/>
  <c r="AH32" i="12"/>
  <c r="AI32" i="12"/>
  <c r="AJ32" i="12"/>
  <c r="AK32" i="12"/>
  <c r="AL32" i="12"/>
  <c r="AM32" i="12"/>
  <c r="X33" i="12"/>
  <c r="Y33" i="12"/>
  <c r="Z33" i="12"/>
  <c r="AA33" i="12"/>
  <c r="AB33" i="12"/>
  <c r="AC33" i="12"/>
  <c r="AD33" i="12"/>
  <c r="AE33" i="12"/>
  <c r="AF33" i="12"/>
  <c r="AG33" i="12"/>
  <c r="AH33" i="12"/>
  <c r="AI33" i="12"/>
  <c r="AJ33" i="12"/>
  <c r="AK33" i="12"/>
  <c r="AL33" i="12"/>
  <c r="AM33" i="12"/>
  <c r="X34" i="12"/>
  <c r="Y34" i="12"/>
  <c r="Z34" i="12"/>
  <c r="AA34" i="12"/>
  <c r="AB34" i="12"/>
  <c r="AC34" i="12"/>
  <c r="AD34" i="12"/>
  <c r="AE34" i="12"/>
  <c r="AF34" i="12"/>
  <c r="AG34" i="12"/>
  <c r="AH34" i="12"/>
  <c r="AI34" i="12"/>
  <c r="AJ34" i="12"/>
  <c r="AK34" i="12"/>
  <c r="AL34" i="12"/>
  <c r="AM34" i="12"/>
  <c r="X35" i="12"/>
  <c r="Y35" i="12"/>
  <c r="Z35" i="12"/>
  <c r="AA35" i="12"/>
  <c r="AB35" i="12"/>
  <c r="AC35" i="12"/>
  <c r="AD35" i="12"/>
  <c r="AE35" i="12"/>
  <c r="AF35" i="12"/>
  <c r="AG35" i="12"/>
  <c r="AH35" i="12"/>
  <c r="AI35" i="12"/>
  <c r="AJ35" i="12"/>
  <c r="AK35" i="12"/>
  <c r="AL35" i="12"/>
  <c r="AM35" i="12"/>
  <c r="X36" i="12"/>
  <c r="Y36" i="12"/>
  <c r="Z36" i="12"/>
  <c r="AA36" i="12"/>
  <c r="AB36" i="12"/>
  <c r="AC36" i="12"/>
  <c r="AD36" i="12"/>
  <c r="AE36" i="12"/>
  <c r="AF36" i="12"/>
  <c r="AG36" i="12"/>
  <c r="AH36" i="12"/>
  <c r="AI36" i="12"/>
  <c r="AJ36" i="12"/>
  <c r="AK36" i="12"/>
  <c r="AL36" i="12"/>
  <c r="AM36" i="12"/>
  <c r="X37" i="12"/>
  <c r="Y37" i="12"/>
  <c r="Z37" i="12"/>
  <c r="AA37" i="12"/>
  <c r="AB37" i="12"/>
  <c r="AC37" i="12"/>
  <c r="AD37" i="12"/>
  <c r="AE37" i="12"/>
  <c r="AF37" i="12"/>
  <c r="AG37" i="12"/>
  <c r="AH37" i="12"/>
  <c r="AI37" i="12"/>
  <c r="AJ37" i="12"/>
  <c r="AK37" i="12"/>
  <c r="AL37" i="12"/>
  <c r="AM37" i="12"/>
  <c r="X38" i="12"/>
  <c r="Y38" i="12"/>
  <c r="Z38" i="12"/>
  <c r="AA38" i="12"/>
  <c r="AB38" i="12"/>
  <c r="AC38" i="12"/>
  <c r="AD38" i="12"/>
  <c r="AE38" i="12"/>
  <c r="AF38" i="12"/>
  <c r="AG38" i="12"/>
  <c r="AH38" i="12"/>
  <c r="AI38" i="12"/>
  <c r="AJ38" i="12"/>
  <c r="AK38" i="12"/>
  <c r="AL38" i="12"/>
  <c r="AM38" i="12"/>
  <c r="X39" i="12"/>
  <c r="Y39" i="12"/>
  <c r="Z39" i="12"/>
  <c r="AA39" i="12"/>
  <c r="AB39" i="12"/>
  <c r="AC39" i="12"/>
  <c r="AD39" i="12"/>
  <c r="AE39" i="12"/>
  <c r="AF39" i="12"/>
  <c r="AG39" i="12"/>
  <c r="AH39" i="12"/>
  <c r="AI39" i="12"/>
  <c r="AJ39" i="12"/>
  <c r="AK39" i="12"/>
  <c r="AL39" i="12"/>
  <c r="AM39" i="12"/>
  <c r="X40" i="12"/>
  <c r="Y40" i="12"/>
  <c r="Z40" i="12"/>
  <c r="AA40" i="12"/>
  <c r="AB40" i="12"/>
  <c r="AC40" i="12"/>
  <c r="AD40" i="12"/>
  <c r="AE40" i="12"/>
  <c r="AF40" i="12"/>
  <c r="AG40" i="12"/>
  <c r="AH40" i="12"/>
  <c r="AI40" i="12"/>
  <c r="AJ40" i="12"/>
  <c r="AK40" i="12"/>
  <c r="AL40" i="12"/>
  <c r="AM40" i="12"/>
  <c r="X41" i="12"/>
  <c r="Y41" i="12"/>
  <c r="Z41" i="12"/>
  <c r="AA41" i="12"/>
  <c r="AB41" i="12"/>
  <c r="AC41" i="12"/>
  <c r="AD41" i="12"/>
  <c r="AE41" i="12"/>
  <c r="AF41" i="12"/>
  <c r="AG41" i="12"/>
  <c r="AH41" i="12"/>
  <c r="AI41" i="12"/>
  <c r="AJ41" i="12"/>
  <c r="AK41" i="12"/>
  <c r="AL41" i="12"/>
  <c r="AM41" i="12"/>
  <c r="X42" i="12"/>
  <c r="Y42" i="12"/>
  <c r="Z42" i="12"/>
  <c r="AA42" i="12"/>
  <c r="AB42" i="12"/>
  <c r="AC42" i="12"/>
  <c r="AD42" i="12"/>
  <c r="AE42" i="12"/>
  <c r="AF42" i="12"/>
  <c r="AG42" i="12"/>
  <c r="AH42" i="12"/>
  <c r="AI42" i="12"/>
  <c r="AJ42" i="12"/>
  <c r="AK42" i="12"/>
  <c r="AL42" i="12"/>
  <c r="AM42" i="12"/>
  <c r="X43" i="12"/>
  <c r="Y43" i="12"/>
  <c r="Z43" i="12"/>
  <c r="AA43" i="12"/>
  <c r="AB43" i="12"/>
  <c r="AC43" i="12"/>
  <c r="AD43" i="12"/>
  <c r="AE43" i="12"/>
  <c r="AF43" i="12"/>
  <c r="AG43" i="12"/>
  <c r="AH43" i="12"/>
  <c r="AI43" i="12"/>
  <c r="AJ43" i="12"/>
  <c r="AK43" i="12"/>
  <c r="AL43" i="12"/>
  <c r="AM43" i="12"/>
  <c r="X44" i="12"/>
  <c r="Y44" i="12"/>
  <c r="Z44" i="12"/>
  <c r="AA44" i="12"/>
  <c r="AB44" i="12"/>
  <c r="AC44" i="12"/>
  <c r="AD44" i="12"/>
  <c r="AE44" i="12"/>
  <c r="AF44" i="12"/>
  <c r="AG44" i="12"/>
  <c r="AH44" i="12"/>
  <c r="AI44" i="12"/>
  <c r="AJ44" i="12"/>
  <c r="AK44" i="12"/>
  <c r="AL44" i="12"/>
  <c r="AM44" i="12"/>
  <c r="X45" i="12"/>
  <c r="Y45" i="12"/>
  <c r="Z45" i="12"/>
  <c r="AA45" i="12"/>
  <c r="AB45" i="12"/>
  <c r="AC45" i="12"/>
  <c r="AD45" i="12"/>
  <c r="AE45" i="12"/>
  <c r="AF45" i="12"/>
  <c r="AG45" i="12"/>
  <c r="AH45" i="12"/>
  <c r="AI45" i="12"/>
  <c r="AJ45" i="12"/>
  <c r="AK45" i="12"/>
  <c r="AL45" i="12"/>
  <c r="AM45" i="12"/>
  <c r="X46" i="12"/>
  <c r="Y46" i="12"/>
  <c r="Z46" i="12"/>
  <c r="AA46" i="12"/>
  <c r="AB46" i="12"/>
  <c r="AC46" i="12"/>
  <c r="AD46" i="12"/>
  <c r="AE46" i="12"/>
  <c r="AF46" i="12"/>
  <c r="AG46" i="12"/>
  <c r="AH46" i="12"/>
  <c r="AI46" i="12"/>
  <c r="AJ46" i="12"/>
  <c r="AK46" i="12"/>
  <c r="AL46" i="12"/>
  <c r="AM46" i="12"/>
  <c r="X47" i="12"/>
  <c r="Y47" i="12"/>
  <c r="Z47" i="12"/>
  <c r="AA47" i="12"/>
  <c r="AB47" i="12"/>
  <c r="AC47" i="12"/>
  <c r="AD47" i="12"/>
  <c r="AE47" i="12"/>
  <c r="AF47" i="12"/>
  <c r="AG47" i="12"/>
  <c r="AH47" i="12"/>
  <c r="AI47" i="12"/>
  <c r="AJ47" i="12"/>
  <c r="AK47" i="12"/>
  <c r="AL47" i="12"/>
  <c r="AM47" i="12"/>
  <c r="X48" i="12"/>
  <c r="Y48" i="12"/>
  <c r="Z48" i="12"/>
  <c r="AA48" i="12"/>
  <c r="AB48" i="12"/>
  <c r="AC48" i="12"/>
  <c r="AD48" i="12"/>
  <c r="AE48" i="12"/>
  <c r="AF48" i="12"/>
  <c r="AG48" i="12"/>
  <c r="AH48" i="12"/>
  <c r="AI48" i="12"/>
  <c r="AJ48" i="12"/>
  <c r="AK48" i="12"/>
  <c r="AL48" i="12"/>
  <c r="AM48" i="12"/>
  <c r="X49" i="12"/>
  <c r="Y49" i="12"/>
  <c r="Z49" i="12"/>
  <c r="AA49" i="12"/>
  <c r="AB49" i="12"/>
  <c r="AC49" i="12"/>
  <c r="AD49" i="12"/>
  <c r="AE49" i="12"/>
  <c r="AF49" i="12"/>
  <c r="AG49" i="12"/>
  <c r="AH49" i="12"/>
  <c r="AI49" i="12"/>
  <c r="AJ49" i="12"/>
  <c r="AK49" i="12"/>
  <c r="AL49" i="12"/>
  <c r="AM49" i="12"/>
  <c r="X50" i="12"/>
  <c r="Y50" i="12"/>
  <c r="Z50" i="12"/>
  <c r="AA50" i="12"/>
  <c r="AB50" i="12"/>
  <c r="AC50" i="12"/>
  <c r="AD50" i="12"/>
  <c r="AE50" i="12"/>
  <c r="AF50" i="12"/>
  <c r="AG50" i="12"/>
  <c r="AH50" i="12"/>
  <c r="AI50" i="12"/>
  <c r="AJ50" i="12"/>
  <c r="AK50" i="12"/>
  <c r="AL50" i="12"/>
  <c r="AM50" i="12"/>
  <c r="X51" i="12"/>
  <c r="Y51" i="12"/>
  <c r="Z51" i="12"/>
  <c r="AA51" i="12"/>
  <c r="AB51" i="12"/>
  <c r="AC51" i="12"/>
  <c r="AD51" i="12"/>
  <c r="AE51" i="12"/>
  <c r="AF51" i="12"/>
  <c r="AG51" i="12"/>
  <c r="AH51" i="12"/>
  <c r="AI51" i="12"/>
  <c r="AJ51" i="12"/>
  <c r="AK51" i="12"/>
  <c r="AL51" i="12"/>
  <c r="AM51" i="12"/>
  <c r="X52" i="12"/>
  <c r="Y52" i="12"/>
  <c r="Z52" i="12"/>
  <c r="AA52" i="12"/>
  <c r="AB52" i="12"/>
  <c r="AC52" i="12"/>
  <c r="AD52" i="12"/>
  <c r="AE52" i="12"/>
  <c r="AF52" i="12"/>
  <c r="AG52" i="12"/>
  <c r="AH52" i="12"/>
  <c r="AI52" i="12"/>
  <c r="AJ52" i="12"/>
  <c r="AK52" i="12"/>
  <c r="AL52" i="12"/>
  <c r="AM52" i="12"/>
  <c r="X53" i="12"/>
  <c r="Y53" i="12"/>
  <c r="Z53" i="12"/>
  <c r="AA53" i="12"/>
  <c r="AB53" i="12"/>
  <c r="AC53" i="12"/>
  <c r="AD53" i="12"/>
  <c r="AE53" i="12"/>
  <c r="AF53" i="12"/>
  <c r="AG53" i="12"/>
  <c r="AH53" i="12"/>
  <c r="AI53" i="12"/>
  <c r="AJ53" i="12"/>
  <c r="AK53" i="12"/>
  <c r="AL53" i="12"/>
  <c r="AM53" i="12"/>
  <c r="X54" i="12"/>
  <c r="Y54" i="12"/>
  <c r="Z54" i="12"/>
  <c r="AA54" i="12"/>
  <c r="AB54" i="12"/>
  <c r="AC54" i="12"/>
  <c r="AD54" i="12"/>
  <c r="AE54" i="12"/>
  <c r="AF54" i="12"/>
  <c r="AG54" i="12"/>
  <c r="AH54" i="12"/>
  <c r="AI54" i="12"/>
  <c r="AJ54" i="12"/>
  <c r="AK54" i="12"/>
  <c r="AL54" i="12"/>
  <c r="AM54" i="12"/>
  <c r="X55" i="12"/>
  <c r="Y55" i="12"/>
  <c r="Z55" i="12"/>
  <c r="AA55" i="12"/>
  <c r="AB55" i="12"/>
  <c r="AC55" i="12"/>
  <c r="AD55" i="12"/>
  <c r="AE55" i="12"/>
  <c r="AF55" i="12"/>
  <c r="AG55" i="12"/>
  <c r="AH55" i="12"/>
  <c r="AI55" i="12"/>
  <c r="AJ55" i="12"/>
  <c r="AK55" i="12"/>
  <c r="AL55" i="12"/>
  <c r="AM55" i="12"/>
  <c r="X56" i="12"/>
  <c r="Y56" i="12"/>
  <c r="Z56" i="12"/>
  <c r="AA56" i="12"/>
  <c r="AB56" i="12"/>
  <c r="AC56" i="12"/>
  <c r="AD56" i="12"/>
  <c r="AE56" i="12"/>
  <c r="AF56" i="12"/>
  <c r="AG56" i="12"/>
  <c r="AH56" i="12"/>
  <c r="AI56" i="12"/>
  <c r="AJ56" i="12"/>
  <c r="AK56" i="12"/>
  <c r="AL56" i="12"/>
  <c r="AM56" i="12"/>
  <c r="X57" i="12"/>
  <c r="Y57" i="12"/>
  <c r="Z57" i="12"/>
  <c r="AA57" i="12"/>
  <c r="AB57" i="12"/>
  <c r="AC57" i="12"/>
  <c r="AD57" i="12"/>
  <c r="AE57" i="12"/>
  <c r="AF57" i="12"/>
  <c r="AG57" i="12"/>
  <c r="AH57" i="12"/>
  <c r="AI57" i="12"/>
  <c r="AJ57" i="12"/>
  <c r="AK57" i="12"/>
  <c r="AL57" i="12"/>
  <c r="AM57" i="12"/>
  <c r="X58" i="12"/>
  <c r="Y58" i="12"/>
  <c r="Z58" i="12"/>
  <c r="AA58" i="12"/>
  <c r="AB58" i="12"/>
  <c r="AC58" i="12"/>
  <c r="AD58" i="12"/>
  <c r="AE58" i="12"/>
  <c r="AF58" i="12"/>
  <c r="AG58" i="12"/>
  <c r="AH58" i="12"/>
  <c r="AI58" i="12"/>
  <c r="AJ58" i="12"/>
  <c r="AK58" i="12"/>
  <c r="AL58" i="12"/>
  <c r="AM58" i="12"/>
  <c r="X59" i="12"/>
  <c r="Y59" i="12"/>
  <c r="Z59" i="12"/>
  <c r="AA59" i="12"/>
  <c r="AB59" i="12"/>
  <c r="AC59" i="12"/>
  <c r="AD59" i="12"/>
  <c r="AE59" i="12"/>
  <c r="AF59" i="12"/>
  <c r="AG59" i="12"/>
  <c r="AH59" i="12"/>
  <c r="AI59" i="12"/>
  <c r="AJ59" i="12"/>
  <c r="AK59" i="12"/>
  <c r="AL59" i="12"/>
  <c r="AM59" i="12"/>
  <c r="X60" i="12"/>
  <c r="Y60" i="12"/>
  <c r="Z60" i="12"/>
  <c r="AA60" i="12"/>
  <c r="AB60" i="12"/>
  <c r="AC60" i="12"/>
  <c r="AD60" i="12"/>
  <c r="AE60" i="12"/>
  <c r="AF60" i="12"/>
  <c r="AG60" i="12"/>
  <c r="AH60" i="12"/>
  <c r="AI60" i="12"/>
  <c r="AJ60" i="12"/>
  <c r="AK60" i="12"/>
  <c r="AL60" i="12"/>
  <c r="AM60" i="12"/>
  <c r="X61" i="12"/>
  <c r="Y61" i="12"/>
  <c r="Z61" i="12"/>
  <c r="AA61" i="12"/>
  <c r="AB61" i="12"/>
  <c r="AC61" i="12"/>
  <c r="AD61" i="12"/>
  <c r="AE61" i="12"/>
  <c r="AF61" i="12"/>
  <c r="AG61" i="12"/>
  <c r="AH61" i="12"/>
  <c r="AI61" i="12"/>
  <c r="AJ61" i="12"/>
  <c r="AK61" i="12"/>
  <c r="AL61" i="12"/>
  <c r="AM61" i="12"/>
  <c r="X62" i="12"/>
  <c r="Y62" i="12"/>
  <c r="Z62" i="12"/>
  <c r="AA62" i="12"/>
  <c r="AB62" i="12"/>
  <c r="AC62" i="12"/>
  <c r="AD62" i="12"/>
  <c r="AE62" i="12"/>
  <c r="AF62" i="12"/>
  <c r="AG62" i="12"/>
  <c r="AH62" i="12"/>
  <c r="AI62" i="12"/>
  <c r="AJ62" i="12"/>
  <c r="AK62" i="12"/>
  <c r="AL62" i="12"/>
  <c r="AM62" i="12"/>
  <c r="X63" i="12"/>
  <c r="Y63" i="12"/>
  <c r="Z63" i="12"/>
  <c r="AA63" i="12"/>
  <c r="AB63" i="12"/>
  <c r="AC63" i="12"/>
  <c r="AD63" i="12"/>
  <c r="AE63" i="12"/>
  <c r="AF63" i="12"/>
  <c r="AG63" i="12"/>
  <c r="AH63" i="12"/>
  <c r="AI63" i="12"/>
  <c r="AJ63" i="12"/>
  <c r="AK63" i="12"/>
  <c r="AL63" i="12"/>
  <c r="AM63" i="12"/>
  <c r="X64" i="12"/>
  <c r="Y64" i="12"/>
  <c r="Z64" i="12"/>
  <c r="AA64" i="12"/>
  <c r="AB64" i="12"/>
  <c r="AC64" i="12"/>
  <c r="AD64" i="12"/>
  <c r="AE64" i="12"/>
  <c r="AF64" i="12"/>
  <c r="AG64" i="12"/>
  <c r="AH64" i="12"/>
  <c r="AI64" i="12"/>
  <c r="AJ64" i="12"/>
  <c r="AK64" i="12"/>
  <c r="AL64" i="12"/>
  <c r="AM64" i="12"/>
  <c r="X65" i="12"/>
  <c r="Y65" i="12"/>
  <c r="Z65" i="12"/>
  <c r="AA65" i="12"/>
  <c r="AB65" i="12"/>
  <c r="AC65" i="12"/>
  <c r="AD65" i="12"/>
  <c r="AE65" i="12"/>
  <c r="AF65" i="12"/>
  <c r="AG65" i="12"/>
  <c r="AH65" i="12"/>
  <c r="AI65" i="12"/>
  <c r="AJ65" i="12"/>
  <c r="AK65" i="12"/>
  <c r="AL65" i="12"/>
  <c r="AM65" i="12"/>
  <c r="X66" i="12"/>
  <c r="Y66" i="12"/>
  <c r="Z66" i="12"/>
  <c r="AA66" i="12"/>
  <c r="AB66" i="12"/>
  <c r="AC66" i="12"/>
  <c r="AD66" i="12"/>
  <c r="AE66" i="12"/>
  <c r="AF66" i="12"/>
  <c r="AG66" i="12"/>
  <c r="AH66" i="12"/>
  <c r="AI66" i="12"/>
  <c r="AJ66" i="12"/>
  <c r="AK66" i="12"/>
  <c r="AL66" i="12"/>
  <c r="AM66" i="12"/>
  <c r="X67" i="12"/>
  <c r="Y67" i="12"/>
  <c r="Z67" i="12"/>
  <c r="AA67" i="12"/>
  <c r="AB67" i="12"/>
  <c r="AC67" i="12"/>
  <c r="AD67" i="12"/>
  <c r="AE67" i="12"/>
  <c r="AF67" i="12"/>
  <c r="AG67" i="12"/>
  <c r="AH67" i="12"/>
  <c r="AI67" i="12"/>
  <c r="AJ67" i="12"/>
  <c r="AK67" i="12"/>
  <c r="AL67" i="12"/>
  <c r="AM67" i="12"/>
  <c r="X68" i="12"/>
  <c r="Y68" i="12"/>
  <c r="Z68" i="12"/>
  <c r="AA68" i="12"/>
  <c r="AB68" i="12"/>
  <c r="AC68" i="12"/>
  <c r="AD68" i="12"/>
  <c r="AE68" i="12"/>
  <c r="AF68" i="12"/>
  <c r="AG68" i="12"/>
  <c r="AH68" i="12"/>
  <c r="AI68" i="12"/>
  <c r="AJ68" i="12"/>
  <c r="AK68" i="12"/>
  <c r="AL68" i="12"/>
  <c r="AM68" i="12"/>
  <c r="X69" i="12"/>
  <c r="Y69" i="12"/>
  <c r="Z69" i="12"/>
  <c r="AA69" i="12"/>
  <c r="AB69" i="12"/>
  <c r="AC69" i="12"/>
  <c r="AD69" i="12"/>
  <c r="AE69" i="12"/>
  <c r="AF69" i="12"/>
  <c r="AG69" i="12"/>
  <c r="AH69" i="12"/>
  <c r="AI69" i="12"/>
  <c r="AJ69" i="12"/>
  <c r="AK69" i="12"/>
  <c r="AL69" i="12"/>
  <c r="AM69" i="12"/>
  <c r="X70" i="12"/>
  <c r="Y70" i="12"/>
  <c r="Z70" i="12"/>
  <c r="AA70" i="12"/>
  <c r="AB70" i="12"/>
  <c r="AC70" i="12"/>
  <c r="AD70" i="12"/>
  <c r="AE70" i="12"/>
  <c r="AF70" i="12"/>
  <c r="AG70" i="12"/>
  <c r="AH70" i="12"/>
  <c r="AI70" i="12"/>
  <c r="AJ70" i="12"/>
  <c r="AK70" i="12"/>
  <c r="AL70" i="12"/>
  <c r="AM70" i="12"/>
  <c r="X71" i="12"/>
  <c r="Y71" i="12"/>
  <c r="Z71" i="12"/>
  <c r="AA71" i="12"/>
  <c r="AB71" i="12"/>
  <c r="AC71" i="12"/>
  <c r="AD71" i="12"/>
  <c r="AE71" i="12"/>
  <c r="AF71" i="12"/>
  <c r="AG71" i="12"/>
  <c r="AH71" i="12"/>
  <c r="AI71" i="12"/>
  <c r="AJ71" i="12"/>
  <c r="AK71" i="12"/>
  <c r="AL71" i="12"/>
  <c r="AM71" i="12"/>
  <c r="X72" i="12"/>
  <c r="Y72" i="12"/>
  <c r="Z72" i="12"/>
  <c r="AA72" i="12"/>
  <c r="AB72" i="12"/>
  <c r="AC72" i="12"/>
  <c r="AD72" i="12"/>
  <c r="AE72" i="12"/>
  <c r="AF72" i="12"/>
  <c r="AG72" i="12"/>
  <c r="AH72" i="12"/>
  <c r="AI72" i="12"/>
  <c r="AJ72" i="12"/>
  <c r="AK72" i="12"/>
  <c r="AL72" i="12"/>
  <c r="AM72" i="12"/>
  <c r="X73" i="12"/>
  <c r="Y73" i="12"/>
  <c r="Z73" i="12"/>
  <c r="AA73" i="12"/>
  <c r="AB73" i="12"/>
  <c r="AC73" i="12"/>
  <c r="AD73" i="12"/>
  <c r="AE73" i="12"/>
  <c r="AF73" i="12"/>
  <c r="AG73" i="12"/>
  <c r="AH73" i="12"/>
  <c r="AI73" i="12"/>
  <c r="AJ73" i="12"/>
  <c r="AK73" i="12"/>
  <c r="AL73" i="12"/>
  <c r="AM73" i="12"/>
  <c r="X74" i="12"/>
  <c r="Y74" i="12"/>
  <c r="Z74" i="12"/>
  <c r="AA74" i="12"/>
  <c r="AB74" i="12"/>
  <c r="AC74" i="12"/>
  <c r="AD74" i="12"/>
  <c r="AE74" i="12"/>
  <c r="AF74" i="12"/>
  <c r="AG74" i="12"/>
  <c r="AH74" i="12"/>
  <c r="AI74" i="12"/>
  <c r="AJ74" i="12"/>
  <c r="AK74" i="12"/>
  <c r="AL74" i="12"/>
  <c r="AM74" i="12"/>
  <c r="X75" i="12"/>
  <c r="Y75" i="12"/>
  <c r="Z75" i="12"/>
  <c r="AA75" i="12"/>
  <c r="AB75" i="12"/>
  <c r="AC75" i="12"/>
  <c r="AD75" i="12"/>
  <c r="AE75" i="12"/>
  <c r="AF75" i="12"/>
  <c r="AG75" i="12"/>
  <c r="AH75" i="12"/>
  <c r="AI75" i="12"/>
  <c r="AJ75" i="12"/>
  <c r="AK75" i="12"/>
  <c r="AL75" i="12"/>
  <c r="AM75" i="12"/>
  <c r="X76" i="12"/>
  <c r="Y76" i="12"/>
  <c r="Z76" i="12"/>
  <c r="AA76" i="12"/>
  <c r="AB76" i="12"/>
  <c r="AC76" i="12"/>
  <c r="AD76" i="12"/>
  <c r="AE76" i="12"/>
  <c r="AF76" i="12"/>
  <c r="AG76" i="12"/>
  <c r="AH76" i="12"/>
  <c r="AI76" i="12"/>
  <c r="AJ76" i="12"/>
  <c r="AK76" i="12"/>
  <c r="AL76" i="12"/>
  <c r="AM76" i="12"/>
  <c r="X77" i="12"/>
  <c r="Y77" i="12"/>
  <c r="Z77" i="12"/>
  <c r="AA77" i="12"/>
  <c r="AB77" i="12"/>
  <c r="AC77" i="12"/>
  <c r="AD77" i="12"/>
  <c r="AE77" i="12"/>
  <c r="AF77" i="12"/>
  <c r="AG77" i="12"/>
  <c r="AH77" i="12"/>
  <c r="AI77" i="12"/>
  <c r="AJ77" i="12"/>
  <c r="AK77" i="12"/>
  <c r="AL77" i="12"/>
  <c r="AM77" i="12"/>
  <c r="X78" i="12"/>
  <c r="Y78" i="12"/>
  <c r="Z78" i="12"/>
  <c r="AA78" i="12"/>
  <c r="AB78" i="12"/>
  <c r="AC78" i="12"/>
  <c r="AD78" i="12"/>
  <c r="AE78" i="12"/>
  <c r="AF78" i="12"/>
  <c r="AG78" i="12"/>
  <c r="AH78" i="12"/>
  <c r="AI78" i="12"/>
  <c r="AJ78" i="12"/>
  <c r="AK78" i="12"/>
  <c r="AL78" i="12"/>
  <c r="AM78" i="12"/>
  <c r="X79" i="12"/>
  <c r="Y79" i="12"/>
  <c r="Z79" i="12"/>
  <c r="AA79" i="12"/>
  <c r="AB79" i="12"/>
  <c r="AC79" i="12"/>
  <c r="AD79" i="12"/>
  <c r="AE79" i="12"/>
  <c r="AF79" i="12"/>
  <c r="AG79" i="12"/>
  <c r="AH79" i="12"/>
  <c r="AI79" i="12"/>
  <c r="AJ79" i="12"/>
  <c r="AK79" i="12"/>
  <c r="AL79" i="12"/>
  <c r="AM79" i="12"/>
  <c r="X80" i="12"/>
  <c r="Y80" i="12"/>
  <c r="Z80" i="12"/>
  <c r="AA80" i="12"/>
  <c r="AB80" i="12"/>
  <c r="AC80" i="12"/>
  <c r="AD80" i="12"/>
  <c r="AE80" i="12"/>
  <c r="AF80" i="12"/>
  <c r="AG80" i="12"/>
  <c r="AH80" i="12"/>
  <c r="AI80" i="12"/>
  <c r="AJ80" i="12"/>
  <c r="AK80" i="12"/>
  <c r="AL80" i="12"/>
  <c r="AM80" i="12"/>
  <c r="X81" i="12"/>
  <c r="Y81" i="12"/>
  <c r="Z81" i="12"/>
  <c r="AA81" i="12"/>
  <c r="AB81" i="12"/>
  <c r="AC81" i="12"/>
  <c r="AD81" i="12"/>
  <c r="AE81" i="12"/>
  <c r="AF81" i="12"/>
  <c r="AG81" i="12"/>
  <c r="AH81" i="12"/>
  <c r="AI81" i="12"/>
  <c r="AJ81" i="12"/>
  <c r="AK81" i="12"/>
  <c r="AL81" i="12"/>
  <c r="AM81" i="12"/>
  <c r="X82" i="12"/>
  <c r="Y82" i="12"/>
  <c r="Z82" i="12"/>
  <c r="AA82" i="12"/>
  <c r="AB82" i="12"/>
  <c r="AC82" i="12"/>
  <c r="AD82" i="12"/>
  <c r="AE82" i="12"/>
  <c r="AF82" i="12"/>
  <c r="AG82" i="12"/>
  <c r="AH82" i="12"/>
  <c r="AI82" i="12"/>
  <c r="AJ82" i="12"/>
  <c r="AK82" i="12"/>
  <c r="AL82" i="12"/>
  <c r="AM82" i="12"/>
  <c r="X83" i="12"/>
  <c r="Y83" i="12"/>
  <c r="Z83" i="12"/>
  <c r="AA83" i="12"/>
  <c r="AB83" i="12"/>
  <c r="AC83" i="12"/>
  <c r="AD83" i="12"/>
  <c r="AE83" i="12"/>
  <c r="AF83" i="12"/>
  <c r="AG83" i="12"/>
  <c r="AH83" i="12"/>
  <c r="AI83" i="12"/>
  <c r="AJ83" i="12"/>
  <c r="AK83" i="12"/>
  <c r="AL83" i="12"/>
  <c r="AM83" i="12"/>
  <c r="X84" i="12"/>
  <c r="Y84" i="12"/>
  <c r="Z84" i="12"/>
  <c r="AA84" i="12"/>
  <c r="AB84" i="12"/>
  <c r="AC84" i="12"/>
  <c r="AD84" i="12"/>
  <c r="AE84" i="12"/>
  <c r="AF84" i="12"/>
  <c r="AG84" i="12"/>
  <c r="AH84" i="12"/>
  <c r="AI84" i="12"/>
  <c r="AJ84" i="12"/>
  <c r="AK84" i="12"/>
  <c r="AL84" i="12"/>
  <c r="AM84" i="12"/>
  <c r="X85" i="12"/>
  <c r="Y85" i="12"/>
  <c r="Z85" i="12"/>
  <c r="AA85" i="12"/>
  <c r="AB85" i="12"/>
  <c r="AC85" i="12"/>
  <c r="AD85" i="12"/>
  <c r="AE85" i="12"/>
  <c r="AF85" i="12"/>
  <c r="AG85" i="12"/>
  <c r="AH85" i="12"/>
  <c r="AI85" i="12"/>
  <c r="AJ85" i="12"/>
  <c r="AK85" i="12"/>
  <c r="AL85" i="12"/>
  <c r="AM85" i="12"/>
  <c r="X86" i="12"/>
  <c r="Y86" i="12"/>
  <c r="Z86" i="12"/>
  <c r="AA86" i="12"/>
  <c r="AB86" i="12"/>
  <c r="AC86" i="12"/>
  <c r="AD86" i="12"/>
  <c r="AE86" i="12"/>
  <c r="AF86" i="12"/>
  <c r="AG86" i="12"/>
  <c r="AH86" i="12"/>
  <c r="AI86" i="12"/>
  <c r="AJ86" i="12"/>
  <c r="AK86" i="12"/>
  <c r="AL86" i="12"/>
  <c r="AM86" i="12"/>
  <c r="X87" i="12"/>
  <c r="Y87" i="12"/>
  <c r="Z87" i="12"/>
  <c r="AA87" i="12"/>
  <c r="AB87" i="12"/>
  <c r="AC87" i="12"/>
  <c r="AD87" i="12"/>
  <c r="AE87" i="12"/>
  <c r="AF87" i="12"/>
  <c r="AG87" i="12"/>
  <c r="AH87" i="12"/>
  <c r="AI87" i="12"/>
  <c r="AJ87" i="12"/>
  <c r="AK87" i="12"/>
  <c r="AL87" i="12"/>
  <c r="AM87" i="12"/>
  <c r="X88" i="12"/>
  <c r="Y88" i="12"/>
  <c r="Z88" i="12"/>
  <c r="AA88" i="12"/>
  <c r="AB88" i="12"/>
  <c r="AC88" i="12"/>
  <c r="AD88" i="12"/>
  <c r="AE88" i="12"/>
  <c r="AF88" i="12"/>
  <c r="AG88" i="12"/>
  <c r="AH88" i="12"/>
  <c r="AI88" i="12"/>
  <c r="AJ88" i="12"/>
  <c r="AK88" i="12"/>
  <c r="AL88" i="12"/>
  <c r="AM88" i="12"/>
  <c r="X89" i="12"/>
  <c r="Y89" i="12"/>
  <c r="Z89" i="12"/>
  <c r="AA89" i="12"/>
  <c r="AB89" i="12"/>
  <c r="AC89" i="12"/>
  <c r="AD89" i="12"/>
  <c r="AE89" i="12"/>
  <c r="AF89" i="12"/>
  <c r="AG89" i="12"/>
  <c r="AH89" i="12"/>
  <c r="AI89" i="12"/>
  <c r="AJ89" i="12"/>
  <c r="AK89" i="12"/>
  <c r="AL89" i="12"/>
  <c r="AM89" i="12"/>
  <c r="X90" i="12"/>
  <c r="Y90" i="12"/>
  <c r="Z90" i="12"/>
  <c r="AA90" i="12"/>
  <c r="AB90" i="12"/>
  <c r="AC90" i="12"/>
  <c r="AD90" i="12"/>
  <c r="AE90" i="12"/>
  <c r="AF90" i="12"/>
  <c r="AG90" i="12"/>
  <c r="AH90" i="12"/>
  <c r="AI90" i="12"/>
  <c r="AJ90" i="12"/>
  <c r="AK90" i="12"/>
  <c r="AL90" i="12"/>
  <c r="AM90" i="12"/>
  <c r="X91" i="12"/>
  <c r="Y91" i="12"/>
  <c r="Z91" i="12"/>
  <c r="AA91" i="12"/>
  <c r="AB91" i="12"/>
  <c r="AC91" i="12"/>
  <c r="AD91" i="12"/>
  <c r="AE91" i="12"/>
  <c r="AF91" i="12"/>
  <c r="AG91" i="12"/>
  <c r="AH91" i="12"/>
  <c r="AI91" i="12"/>
  <c r="AJ91" i="12"/>
  <c r="AK91" i="12"/>
  <c r="AL91" i="12"/>
  <c r="AM91" i="12"/>
  <c r="Y6" i="12"/>
  <c r="Z6" i="12"/>
  <c r="AA6" i="12"/>
  <c r="AB6" i="12"/>
  <c r="AC6" i="12"/>
  <c r="AD6" i="12"/>
  <c r="AE6" i="12"/>
  <c r="AF6" i="12"/>
  <c r="AG6" i="12"/>
  <c r="AH6" i="12"/>
  <c r="AI6" i="12"/>
  <c r="AJ6" i="12"/>
  <c r="AK6" i="12"/>
  <c r="AL6" i="12"/>
  <c r="AM6" i="12"/>
  <c r="X6" i="12"/>
  <c r="Y7" i="24" l="1"/>
  <c r="Z7" i="24"/>
  <c r="AA7" i="24"/>
  <c r="AB7" i="24"/>
  <c r="AC7" i="24"/>
  <c r="AD7" i="24"/>
  <c r="AE7" i="24"/>
  <c r="AF7" i="24"/>
  <c r="AG7" i="24"/>
  <c r="AH7" i="24"/>
  <c r="AI7" i="24"/>
  <c r="AJ7" i="24"/>
  <c r="AK7" i="24"/>
  <c r="AL7" i="24"/>
  <c r="AM7" i="24"/>
  <c r="X7" i="24"/>
  <c r="E7" i="24"/>
  <c r="F7" i="24"/>
  <c r="G7" i="24"/>
  <c r="H7" i="24"/>
  <c r="I7" i="24"/>
  <c r="J7" i="24"/>
  <c r="K7" i="24"/>
  <c r="L7" i="24"/>
  <c r="M7" i="24"/>
  <c r="N7" i="24"/>
  <c r="O7" i="24"/>
  <c r="P7" i="24"/>
  <c r="Q7" i="24"/>
  <c r="R7" i="24"/>
  <c r="S7" i="24"/>
  <c r="D7" i="24"/>
  <c r="X8" i="24" l="1"/>
  <c r="AF8" i="24"/>
  <c r="S8" i="24"/>
  <c r="K8" i="24"/>
  <c r="AM8" i="24"/>
  <c r="AE8" i="24"/>
  <c r="L8" i="24"/>
  <c r="AD8" i="24"/>
  <c r="Q8" i="24"/>
  <c r="I8" i="24"/>
  <c r="AK8" i="24"/>
  <c r="AC8" i="24"/>
  <c r="D8" i="24"/>
  <c r="AL8" i="24"/>
  <c r="P8" i="24"/>
  <c r="H8" i="24"/>
  <c r="AJ8" i="24"/>
  <c r="AB8" i="24"/>
  <c r="R8" i="24"/>
  <c r="O8" i="24"/>
  <c r="G8" i="24"/>
  <c r="AI8" i="24"/>
  <c r="AA8" i="24"/>
  <c r="J8" i="24"/>
  <c r="N8" i="24"/>
  <c r="F8" i="24"/>
  <c r="AH8" i="24"/>
  <c r="Z8" i="24"/>
  <c r="M8" i="24"/>
  <c r="E8" i="24"/>
  <c r="AG8" i="24"/>
  <c r="Y8" i="24"/>
  <c r="Y7" i="23"/>
  <c r="Z7" i="23"/>
  <c r="AA7" i="23"/>
  <c r="AB7" i="23"/>
  <c r="AC7" i="23"/>
  <c r="AD7" i="23"/>
  <c r="AE7" i="23"/>
  <c r="AF7" i="23"/>
  <c r="AG7" i="23"/>
  <c r="AH7" i="23"/>
  <c r="AI7" i="23"/>
  <c r="AJ7" i="23"/>
  <c r="AK7" i="23"/>
  <c r="AL7" i="23"/>
  <c r="AM7" i="23"/>
  <c r="X7" i="23"/>
  <c r="E7" i="23"/>
  <c r="F7" i="23"/>
  <c r="G7" i="23"/>
  <c r="H7" i="23"/>
  <c r="I7" i="23"/>
  <c r="J7" i="23"/>
  <c r="K7" i="23"/>
  <c r="L7" i="23"/>
  <c r="M7" i="23"/>
  <c r="N7" i="23"/>
  <c r="O7" i="23"/>
  <c r="P7" i="23"/>
  <c r="Q7" i="23"/>
  <c r="R7" i="23"/>
  <c r="S7" i="23"/>
  <c r="D7" i="23"/>
  <c r="X9" i="24" l="1"/>
  <c r="X8" i="23"/>
  <c r="H8" i="23"/>
  <c r="Z8" i="23"/>
  <c r="D8" i="23"/>
  <c r="L8" i="23"/>
  <c r="H9" i="23"/>
  <c r="AG8" i="23"/>
  <c r="Y8" i="23"/>
  <c r="M9" i="24"/>
  <c r="N9" i="24"/>
  <c r="G9" i="24"/>
  <c r="AJ9" i="24"/>
  <c r="D9" i="24"/>
  <c r="Q9" i="24"/>
  <c r="AM9" i="24"/>
  <c r="S8" i="23"/>
  <c r="R8" i="23"/>
  <c r="J8" i="23"/>
  <c r="AM8" i="23"/>
  <c r="AE8" i="23"/>
  <c r="Y9" i="24"/>
  <c r="Z9" i="24"/>
  <c r="J9" i="24"/>
  <c r="O9" i="24"/>
  <c r="H9" i="24"/>
  <c r="AC9" i="24"/>
  <c r="AD9" i="24"/>
  <c r="K9" i="24"/>
  <c r="M8" i="23"/>
  <c r="Q8" i="23"/>
  <c r="I8" i="23"/>
  <c r="AL8" i="23"/>
  <c r="AD8" i="23"/>
  <c r="AH8" i="23"/>
  <c r="AF8" i="23"/>
  <c r="AK8" i="23"/>
  <c r="AC8" i="23"/>
  <c r="AG9" i="24"/>
  <c r="AH9" i="24"/>
  <c r="AA9" i="24"/>
  <c r="R9" i="24"/>
  <c r="P9" i="24"/>
  <c r="AK9" i="24"/>
  <c r="L9" i="24"/>
  <c r="S9" i="24"/>
  <c r="E8" i="23"/>
  <c r="K8" i="23"/>
  <c r="P8" i="23"/>
  <c r="O8" i="23"/>
  <c r="G8" i="23"/>
  <c r="AJ8" i="23"/>
  <c r="AB8" i="23"/>
  <c r="N8" i="23"/>
  <c r="F8" i="23"/>
  <c r="AI8" i="23"/>
  <c r="AA8" i="23"/>
  <c r="E9" i="24"/>
  <c r="F9" i="24"/>
  <c r="AI9" i="24"/>
  <c r="AB9" i="24"/>
  <c r="AL9" i="24"/>
  <c r="I9" i="24"/>
  <c r="AE9" i="24"/>
  <c r="AF9" i="24"/>
  <c r="AM7" i="22"/>
  <c r="AL7" i="22"/>
  <c r="AK7" i="22"/>
  <c r="AJ7" i="22"/>
  <c r="AI7" i="22"/>
  <c r="AH7" i="22"/>
  <c r="AG7" i="22"/>
  <c r="AF7" i="22"/>
  <c r="AE7" i="22"/>
  <c r="AD7" i="22"/>
  <c r="AC7" i="22"/>
  <c r="AB7" i="22"/>
  <c r="AA7" i="22"/>
  <c r="Z7" i="22"/>
  <c r="Y7" i="22"/>
  <c r="X7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D7" i="22"/>
  <c r="X9" i="23" l="1"/>
  <c r="X10" i="24"/>
  <c r="X8" i="22"/>
  <c r="AI8" i="22"/>
  <c r="R8" i="22"/>
  <c r="AL8" i="22"/>
  <c r="D8" i="22"/>
  <c r="L8" i="22"/>
  <c r="AM8" i="22"/>
  <c r="K8" i="22"/>
  <c r="P10" i="24"/>
  <c r="Q9" i="23"/>
  <c r="J9" i="23"/>
  <c r="Q8" i="22"/>
  <c r="I8" i="22"/>
  <c r="AH8" i="22"/>
  <c r="Z8" i="22"/>
  <c r="AL10" i="24"/>
  <c r="E10" i="24"/>
  <c r="N9" i="23"/>
  <c r="O9" i="23"/>
  <c r="S10" i="24"/>
  <c r="R10" i="24"/>
  <c r="AC9" i="23"/>
  <c r="AD9" i="23"/>
  <c r="M9" i="23"/>
  <c r="H10" i="24"/>
  <c r="Y10" i="24"/>
  <c r="R9" i="23"/>
  <c r="D10" i="24"/>
  <c r="M10" i="24"/>
  <c r="L9" i="23"/>
  <c r="P8" i="22"/>
  <c r="H8" i="22"/>
  <c r="AA8" i="22"/>
  <c r="R9" i="22"/>
  <c r="S8" i="22"/>
  <c r="AF8" i="22"/>
  <c r="F10" i="24"/>
  <c r="F9" i="23"/>
  <c r="AH9" i="23"/>
  <c r="Z10" i="24"/>
  <c r="N10" i="24"/>
  <c r="AG8" i="22"/>
  <c r="AJ8" i="22"/>
  <c r="AB10" i="24"/>
  <c r="AA9" i="23"/>
  <c r="AB9" i="23"/>
  <c r="P9" i="23"/>
  <c r="L10" i="24"/>
  <c r="AA10" i="24"/>
  <c r="AK9" i="23"/>
  <c r="AL9" i="23"/>
  <c r="K10" i="24"/>
  <c r="O10" i="24"/>
  <c r="AE9" i="23"/>
  <c r="S9" i="23"/>
  <c r="AJ10" i="24"/>
  <c r="Y9" i="23"/>
  <c r="D9" i="23"/>
  <c r="AE8" i="22"/>
  <c r="G9" i="23"/>
  <c r="AG10" i="24"/>
  <c r="Q10" i="24"/>
  <c r="Y8" i="22"/>
  <c r="AB8" i="22"/>
  <c r="AF10" i="24"/>
  <c r="N8" i="22"/>
  <c r="F8" i="22"/>
  <c r="AC8" i="22"/>
  <c r="AK8" i="22"/>
  <c r="AL9" i="22"/>
  <c r="I10" i="24"/>
  <c r="E9" i="23"/>
  <c r="AC10" i="24"/>
  <c r="H10" i="23"/>
  <c r="J8" i="22"/>
  <c r="O8" i="22"/>
  <c r="G8" i="22"/>
  <c r="M8" i="22"/>
  <c r="E8" i="22"/>
  <c r="AD8" i="22"/>
  <c r="AE10" i="24"/>
  <c r="AI10" i="24"/>
  <c r="AI9" i="23"/>
  <c r="AJ9" i="23"/>
  <c r="K9" i="23"/>
  <c r="AK10" i="24"/>
  <c r="AH10" i="24"/>
  <c r="AF9" i="23"/>
  <c r="I9" i="23"/>
  <c r="AD10" i="24"/>
  <c r="J10" i="24"/>
  <c r="AM9" i="23"/>
  <c r="AM10" i="24"/>
  <c r="G10" i="24"/>
  <c r="AG9" i="23"/>
  <c r="Z9" i="23"/>
  <c r="X78" i="9"/>
  <c r="Y78" i="9"/>
  <c r="Z78" i="9"/>
  <c r="AA78" i="9"/>
  <c r="AB78" i="9"/>
  <c r="AC78" i="9"/>
  <c r="AD78" i="9"/>
  <c r="AE78" i="9"/>
  <c r="AF78" i="9"/>
  <c r="AG78" i="9"/>
  <c r="AH78" i="9"/>
  <c r="AI78" i="9"/>
  <c r="AJ78" i="9"/>
  <c r="AK78" i="9"/>
  <c r="AL78" i="9"/>
  <c r="AM78" i="9"/>
  <c r="X79" i="9"/>
  <c r="Y79" i="9"/>
  <c r="Z79" i="9"/>
  <c r="AA79" i="9"/>
  <c r="AB79" i="9"/>
  <c r="AC79" i="9"/>
  <c r="AD79" i="9"/>
  <c r="AE79" i="9"/>
  <c r="AF79" i="9"/>
  <c r="AG79" i="9"/>
  <c r="AH79" i="9"/>
  <c r="AI79" i="9"/>
  <c r="AJ79" i="9"/>
  <c r="AK79" i="9"/>
  <c r="AL79" i="9"/>
  <c r="AM79" i="9"/>
  <c r="X80" i="9"/>
  <c r="Y80" i="9"/>
  <c r="Z80" i="9"/>
  <c r="AA80" i="9"/>
  <c r="AB80" i="9"/>
  <c r="AC80" i="9"/>
  <c r="AD80" i="9"/>
  <c r="AE80" i="9"/>
  <c r="AF80" i="9"/>
  <c r="AG80" i="9"/>
  <c r="AH80" i="9"/>
  <c r="AI80" i="9"/>
  <c r="AJ80" i="9"/>
  <c r="AK80" i="9"/>
  <c r="AL80" i="9"/>
  <c r="AM80" i="9"/>
  <c r="X81" i="9"/>
  <c r="Y81" i="9"/>
  <c r="Z81" i="9"/>
  <c r="AA81" i="9"/>
  <c r="AB81" i="9"/>
  <c r="AC81" i="9"/>
  <c r="AD81" i="9"/>
  <c r="AE81" i="9"/>
  <c r="AF81" i="9"/>
  <c r="AG81" i="9"/>
  <c r="AH81" i="9"/>
  <c r="AI81" i="9"/>
  <c r="AJ81" i="9"/>
  <c r="AK81" i="9"/>
  <c r="AL81" i="9"/>
  <c r="AM81" i="9"/>
  <c r="X82" i="9"/>
  <c r="Y82" i="9"/>
  <c r="Z82" i="9"/>
  <c r="AA82" i="9"/>
  <c r="AB82" i="9"/>
  <c r="AC82" i="9"/>
  <c r="AD82" i="9"/>
  <c r="AE82" i="9"/>
  <c r="AF82" i="9"/>
  <c r="AG82" i="9"/>
  <c r="AH82" i="9"/>
  <c r="AI82" i="9"/>
  <c r="AJ82" i="9"/>
  <c r="AK82" i="9"/>
  <c r="AL82" i="9"/>
  <c r="AM82" i="9"/>
  <c r="X83" i="9"/>
  <c r="Y83" i="9"/>
  <c r="Z83" i="9"/>
  <c r="AA83" i="9"/>
  <c r="AB83" i="9"/>
  <c r="AC83" i="9"/>
  <c r="AD83" i="9"/>
  <c r="AE83" i="9"/>
  <c r="AF83" i="9"/>
  <c r="AG83" i="9"/>
  <c r="AH83" i="9"/>
  <c r="AI83" i="9"/>
  <c r="AJ83" i="9"/>
  <c r="AK83" i="9"/>
  <c r="AL83" i="9"/>
  <c r="AM83" i="9"/>
  <c r="X84" i="9"/>
  <c r="Y84" i="9"/>
  <c r="Z84" i="9"/>
  <c r="AA84" i="9"/>
  <c r="AB84" i="9"/>
  <c r="AC84" i="9"/>
  <c r="AD84" i="9"/>
  <c r="AE84" i="9"/>
  <c r="AF84" i="9"/>
  <c r="AG84" i="9"/>
  <c r="AH84" i="9"/>
  <c r="AI84" i="9"/>
  <c r="AJ84" i="9"/>
  <c r="AK84" i="9"/>
  <c r="AL84" i="9"/>
  <c r="AM84" i="9"/>
  <c r="X85" i="9"/>
  <c r="Y85" i="9"/>
  <c r="Z85" i="9"/>
  <c r="AA85" i="9"/>
  <c r="AB85" i="9"/>
  <c r="AC85" i="9"/>
  <c r="AD85" i="9"/>
  <c r="AE85" i="9"/>
  <c r="AF85" i="9"/>
  <c r="AG85" i="9"/>
  <c r="AH85" i="9"/>
  <c r="AI85" i="9"/>
  <c r="AJ85" i="9"/>
  <c r="AK85" i="9"/>
  <c r="AL85" i="9"/>
  <c r="AM85" i="9"/>
  <c r="X86" i="9"/>
  <c r="Y86" i="9"/>
  <c r="Z86" i="9"/>
  <c r="AA86" i="9"/>
  <c r="AB86" i="9"/>
  <c r="AC86" i="9"/>
  <c r="AD86" i="9"/>
  <c r="AE86" i="9"/>
  <c r="AF86" i="9"/>
  <c r="AG86" i="9"/>
  <c r="AH86" i="9"/>
  <c r="AI86" i="9"/>
  <c r="AJ86" i="9"/>
  <c r="AK86" i="9"/>
  <c r="AL86" i="9"/>
  <c r="AM86" i="9"/>
  <c r="X87" i="9"/>
  <c r="Y87" i="9"/>
  <c r="Z87" i="9"/>
  <c r="AA87" i="9"/>
  <c r="AB87" i="9"/>
  <c r="AC87" i="9"/>
  <c r="AD87" i="9"/>
  <c r="AE87" i="9"/>
  <c r="AF87" i="9"/>
  <c r="AG87" i="9"/>
  <c r="AH87" i="9"/>
  <c r="AI87" i="9"/>
  <c r="AJ87" i="9"/>
  <c r="AK87" i="9"/>
  <c r="AL87" i="9"/>
  <c r="AM87" i="9"/>
  <c r="X88" i="9"/>
  <c r="Y88" i="9"/>
  <c r="Z88" i="9"/>
  <c r="AA88" i="9"/>
  <c r="AB88" i="9"/>
  <c r="AC88" i="9"/>
  <c r="AD88" i="9"/>
  <c r="AE88" i="9"/>
  <c r="AF88" i="9"/>
  <c r="AG88" i="9"/>
  <c r="AH88" i="9"/>
  <c r="AI88" i="9"/>
  <c r="AJ88" i="9"/>
  <c r="AK88" i="9"/>
  <c r="AL88" i="9"/>
  <c r="AM88" i="9"/>
  <c r="X89" i="9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AM89" i="9"/>
  <c r="X90" i="9"/>
  <c r="Y90" i="9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AM90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AI9" i="22" l="1"/>
  <c r="X9" i="22"/>
  <c r="X11" i="24"/>
  <c r="X10" i="23"/>
  <c r="AM10" i="23"/>
  <c r="AK9" i="22"/>
  <c r="AG11" i="24"/>
  <c r="O11" i="24"/>
  <c r="M11" i="24"/>
  <c r="Q9" i="22"/>
  <c r="AI10" i="23"/>
  <c r="AB9" i="22"/>
  <c r="AB11" i="24"/>
  <c r="Z9" i="22"/>
  <c r="J10" i="23"/>
  <c r="AM9" i="22"/>
  <c r="Z10" i="23"/>
  <c r="AF10" i="23"/>
  <c r="AJ10" i="23"/>
  <c r="Y10" i="23"/>
  <c r="H11" i="24"/>
  <c r="AI10" i="22"/>
  <c r="E10" i="23"/>
  <c r="G10" i="23"/>
  <c r="AJ11" i="24"/>
  <c r="K11" i="24"/>
  <c r="Z11" i="24"/>
  <c r="AF9" i="22"/>
  <c r="G11" i="24"/>
  <c r="AD11" i="24"/>
  <c r="AK11" i="24"/>
  <c r="AI11" i="24"/>
  <c r="M9" i="22"/>
  <c r="J9" i="22"/>
  <c r="I11" i="24"/>
  <c r="F9" i="22"/>
  <c r="Y9" i="22"/>
  <c r="AE9" i="22"/>
  <c r="S10" i="23"/>
  <c r="AL10" i="23"/>
  <c r="P10" i="23"/>
  <c r="AJ9" i="22"/>
  <c r="AH10" i="23"/>
  <c r="S9" i="22"/>
  <c r="P9" i="22"/>
  <c r="R10" i="23"/>
  <c r="AD10" i="23"/>
  <c r="O10" i="23"/>
  <c r="AD9" i="22"/>
  <c r="AA10" i="23"/>
  <c r="N11" i="24"/>
  <c r="R11" i="24"/>
  <c r="AG10" i="23"/>
  <c r="AH11" i="24"/>
  <c r="E9" i="22"/>
  <c r="AC9" i="22"/>
  <c r="L11" i="24"/>
  <c r="H9" i="22"/>
  <c r="D11" i="24"/>
  <c r="M10" i="23"/>
  <c r="S11" i="24"/>
  <c r="AL11" i="24"/>
  <c r="AH9" i="22"/>
  <c r="Q10" i="23"/>
  <c r="L9" i="22"/>
  <c r="O9" i="22"/>
  <c r="AF11" i="24"/>
  <c r="AA11" i="24"/>
  <c r="F11" i="24"/>
  <c r="K9" i="22"/>
  <c r="AM11" i="24"/>
  <c r="I10" i="23"/>
  <c r="K10" i="23"/>
  <c r="AE11" i="24"/>
  <c r="G9" i="22"/>
  <c r="H11" i="23"/>
  <c r="AL10" i="22"/>
  <c r="Q11" i="24"/>
  <c r="D10" i="23"/>
  <c r="AE10" i="23"/>
  <c r="AK10" i="23"/>
  <c r="AG9" i="22"/>
  <c r="F10" i="23"/>
  <c r="R10" i="22"/>
  <c r="L10" i="23"/>
  <c r="Y11" i="24"/>
  <c r="AC10" i="23"/>
  <c r="N10" i="23"/>
  <c r="AC11" i="24"/>
  <c r="AA9" i="22"/>
  <c r="E11" i="24"/>
  <c r="J11" i="24"/>
  <c r="N9" i="22"/>
  <c r="AB10" i="23"/>
  <c r="I9" i="22"/>
  <c r="P11" i="24"/>
  <c r="D9" i="22"/>
  <c r="X7" i="15"/>
  <c r="Y7" i="15"/>
  <c r="Z7" i="15"/>
  <c r="AA7" i="15"/>
  <c r="AB7" i="15"/>
  <c r="AC7" i="15"/>
  <c r="AD7" i="15"/>
  <c r="AE7" i="15"/>
  <c r="AF7" i="15"/>
  <c r="AG7" i="15"/>
  <c r="AH7" i="15"/>
  <c r="AI7" i="15"/>
  <c r="AJ7" i="15"/>
  <c r="AK7" i="15"/>
  <c r="AL7" i="15"/>
  <c r="AM7" i="15"/>
  <c r="X8" i="15"/>
  <c r="Y8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AL8" i="15"/>
  <c r="AM8" i="15"/>
  <c r="X9" i="15"/>
  <c r="Y9" i="15"/>
  <c r="Z9" i="15"/>
  <c r="AA9" i="15"/>
  <c r="AB9" i="15"/>
  <c r="AC9" i="15"/>
  <c r="AD9" i="15"/>
  <c r="AE9" i="15"/>
  <c r="AF9" i="15"/>
  <c r="AG9" i="15"/>
  <c r="AH9" i="15"/>
  <c r="AI9" i="15"/>
  <c r="AJ9" i="15"/>
  <c r="AK9" i="15"/>
  <c r="AL9" i="15"/>
  <c r="AM9" i="15"/>
  <c r="X10" i="15"/>
  <c r="Y10" i="15"/>
  <c r="Z10" i="15"/>
  <c r="AA10" i="15"/>
  <c r="AB10" i="15"/>
  <c r="AC10" i="15"/>
  <c r="AD10" i="15"/>
  <c r="AE10" i="15"/>
  <c r="AF10" i="15"/>
  <c r="AG10" i="15"/>
  <c r="AH10" i="15"/>
  <c r="AI10" i="15"/>
  <c r="AJ10" i="15"/>
  <c r="AK10" i="15"/>
  <c r="AL10" i="15"/>
  <c r="AM10" i="15"/>
  <c r="X11" i="15"/>
  <c r="Y11" i="15"/>
  <c r="Z11" i="15"/>
  <c r="AA11" i="15"/>
  <c r="AB11" i="15"/>
  <c r="AC11" i="15"/>
  <c r="AD11" i="15"/>
  <c r="AE11" i="15"/>
  <c r="AF11" i="15"/>
  <c r="AG11" i="15"/>
  <c r="AH11" i="15"/>
  <c r="AI11" i="15"/>
  <c r="AJ11" i="15"/>
  <c r="AK11" i="15"/>
  <c r="AL11" i="15"/>
  <c r="AM11" i="15"/>
  <c r="X12" i="15"/>
  <c r="Y12" i="15"/>
  <c r="Z12" i="15"/>
  <c r="AA12" i="15"/>
  <c r="AB12" i="15"/>
  <c r="AC12" i="15"/>
  <c r="AD12" i="15"/>
  <c r="AE12" i="15"/>
  <c r="AF12" i="15"/>
  <c r="AG12" i="15"/>
  <c r="AH12" i="15"/>
  <c r="AI12" i="15"/>
  <c r="AJ12" i="15"/>
  <c r="AK12" i="15"/>
  <c r="AL12" i="15"/>
  <c r="AM12" i="15"/>
  <c r="X13" i="15"/>
  <c r="Y13" i="15"/>
  <c r="Z13" i="15"/>
  <c r="AA13" i="15"/>
  <c r="AB13" i="15"/>
  <c r="AC13" i="15"/>
  <c r="AD13" i="15"/>
  <c r="AE13" i="15"/>
  <c r="AF13" i="15"/>
  <c r="AG13" i="15"/>
  <c r="AH13" i="15"/>
  <c r="AI13" i="15"/>
  <c r="AJ13" i="15"/>
  <c r="AK13" i="15"/>
  <c r="AL13" i="15"/>
  <c r="AM13" i="15"/>
  <c r="X14" i="15"/>
  <c r="Y14" i="15"/>
  <c r="Z14" i="15"/>
  <c r="AA14" i="15"/>
  <c r="AB14" i="15"/>
  <c r="AC14" i="15"/>
  <c r="AD14" i="15"/>
  <c r="AE14" i="15"/>
  <c r="AF14" i="15"/>
  <c r="AG14" i="15"/>
  <c r="AH14" i="15"/>
  <c r="AI14" i="15"/>
  <c r="AJ14" i="15"/>
  <c r="AK14" i="15"/>
  <c r="AL14" i="15"/>
  <c r="AM14" i="15"/>
  <c r="X15" i="15"/>
  <c r="Y15" i="15"/>
  <c r="Z15" i="15"/>
  <c r="AA15" i="15"/>
  <c r="AB15" i="15"/>
  <c r="AC15" i="15"/>
  <c r="AD15" i="15"/>
  <c r="AE15" i="15"/>
  <c r="AF15" i="15"/>
  <c r="AG15" i="15"/>
  <c r="AH15" i="15"/>
  <c r="AI15" i="15"/>
  <c r="AJ15" i="15"/>
  <c r="AK15" i="15"/>
  <c r="AL15" i="15"/>
  <c r="AM15" i="15"/>
  <c r="X16" i="15"/>
  <c r="Y16" i="15"/>
  <c r="Z16" i="15"/>
  <c r="AA16" i="15"/>
  <c r="AB16" i="15"/>
  <c r="AC16" i="15"/>
  <c r="AD16" i="15"/>
  <c r="AE16" i="15"/>
  <c r="AF16" i="15"/>
  <c r="AG16" i="15"/>
  <c r="AH16" i="15"/>
  <c r="AI16" i="15"/>
  <c r="AJ16" i="15"/>
  <c r="AK16" i="15"/>
  <c r="AL16" i="15"/>
  <c r="AM16" i="15"/>
  <c r="X17" i="15"/>
  <c r="Y17" i="15"/>
  <c r="Z17" i="15"/>
  <c r="AA17" i="15"/>
  <c r="AB17" i="15"/>
  <c r="AC17" i="15"/>
  <c r="AD17" i="15"/>
  <c r="AE17" i="15"/>
  <c r="AF17" i="15"/>
  <c r="AG17" i="15"/>
  <c r="AH17" i="15"/>
  <c r="AI17" i="15"/>
  <c r="AJ17" i="15"/>
  <c r="AK17" i="15"/>
  <c r="AL17" i="15"/>
  <c r="AM17" i="15"/>
  <c r="X18" i="15"/>
  <c r="Y18" i="15"/>
  <c r="Z18" i="15"/>
  <c r="AA18" i="15"/>
  <c r="AB18" i="15"/>
  <c r="AC18" i="15"/>
  <c r="AD18" i="15"/>
  <c r="AE18" i="15"/>
  <c r="AF18" i="15"/>
  <c r="AG18" i="15"/>
  <c r="AH18" i="15"/>
  <c r="AI18" i="15"/>
  <c r="AJ18" i="15"/>
  <c r="AK18" i="15"/>
  <c r="AL18" i="15"/>
  <c r="AM18" i="15"/>
  <c r="X19" i="15"/>
  <c r="Y19" i="15"/>
  <c r="Z19" i="15"/>
  <c r="AA19" i="15"/>
  <c r="AB19" i="15"/>
  <c r="AC19" i="15"/>
  <c r="AD19" i="15"/>
  <c r="AE19" i="15"/>
  <c r="AF19" i="15"/>
  <c r="AG19" i="15"/>
  <c r="AH19" i="15"/>
  <c r="AI19" i="15"/>
  <c r="AJ19" i="15"/>
  <c r="AK19" i="15"/>
  <c r="AL19" i="15"/>
  <c r="AM19" i="15"/>
  <c r="X20" i="15"/>
  <c r="Y20" i="15"/>
  <c r="Z20" i="15"/>
  <c r="AA20" i="15"/>
  <c r="AB20" i="15"/>
  <c r="AC20" i="15"/>
  <c r="AD20" i="15"/>
  <c r="AE20" i="15"/>
  <c r="AF20" i="15"/>
  <c r="AG20" i="15"/>
  <c r="AH20" i="15"/>
  <c r="AI20" i="15"/>
  <c r="AJ20" i="15"/>
  <c r="AK20" i="15"/>
  <c r="AL20" i="15"/>
  <c r="AM20" i="15"/>
  <c r="X21" i="15"/>
  <c r="Y21" i="15"/>
  <c r="Z21" i="15"/>
  <c r="AA21" i="15"/>
  <c r="AB21" i="15"/>
  <c r="AC21" i="15"/>
  <c r="AD21" i="15"/>
  <c r="AE21" i="15"/>
  <c r="AF21" i="15"/>
  <c r="AG21" i="15"/>
  <c r="AH21" i="15"/>
  <c r="AI21" i="15"/>
  <c r="AJ21" i="15"/>
  <c r="AK21" i="15"/>
  <c r="AL21" i="15"/>
  <c r="AM21" i="15"/>
  <c r="X22" i="15"/>
  <c r="Y22" i="15"/>
  <c r="Z22" i="15"/>
  <c r="AA22" i="15"/>
  <c r="AB22" i="15"/>
  <c r="AC22" i="15"/>
  <c r="AD22" i="15"/>
  <c r="AE22" i="15"/>
  <c r="AF22" i="15"/>
  <c r="AG22" i="15"/>
  <c r="AH22" i="15"/>
  <c r="AI22" i="15"/>
  <c r="AJ22" i="15"/>
  <c r="AK22" i="15"/>
  <c r="AL22" i="15"/>
  <c r="AM22" i="15"/>
  <c r="X23" i="15"/>
  <c r="Y23" i="15"/>
  <c r="Z23" i="15"/>
  <c r="AA23" i="15"/>
  <c r="AB23" i="15"/>
  <c r="AC23" i="15"/>
  <c r="AD23" i="15"/>
  <c r="AE23" i="15"/>
  <c r="AF23" i="15"/>
  <c r="AG23" i="15"/>
  <c r="AH23" i="15"/>
  <c r="AI23" i="15"/>
  <c r="AJ23" i="15"/>
  <c r="AK23" i="15"/>
  <c r="AL23" i="15"/>
  <c r="AM23" i="15"/>
  <c r="X24" i="15"/>
  <c r="Y24" i="15"/>
  <c r="Z24" i="15"/>
  <c r="AA24" i="15"/>
  <c r="AB24" i="15"/>
  <c r="AC24" i="15"/>
  <c r="AD24" i="15"/>
  <c r="AE24" i="15"/>
  <c r="AF24" i="15"/>
  <c r="AG24" i="15"/>
  <c r="AH24" i="15"/>
  <c r="AI24" i="15"/>
  <c r="AJ24" i="15"/>
  <c r="AK24" i="15"/>
  <c r="AL24" i="15"/>
  <c r="AM24" i="15"/>
  <c r="X25" i="15"/>
  <c r="Y25" i="15"/>
  <c r="Z25" i="15"/>
  <c r="AA25" i="15"/>
  <c r="AB25" i="15"/>
  <c r="AC25" i="15"/>
  <c r="AD25" i="15"/>
  <c r="AE25" i="15"/>
  <c r="AF25" i="15"/>
  <c r="AG25" i="15"/>
  <c r="AH25" i="15"/>
  <c r="AI25" i="15"/>
  <c r="AJ25" i="15"/>
  <c r="AK25" i="15"/>
  <c r="AL25" i="15"/>
  <c r="AM25" i="15"/>
  <c r="X26" i="15"/>
  <c r="Y26" i="15"/>
  <c r="Z26" i="15"/>
  <c r="AA26" i="15"/>
  <c r="AB26" i="15"/>
  <c r="AC26" i="15"/>
  <c r="AD26" i="15"/>
  <c r="AE26" i="15"/>
  <c r="AF26" i="15"/>
  <c r="AG26" i="15"/>
  <c r="AH26" i="15"/>
  <c r="AI26" i="15"/>
  <c r="AJ26" i="15"/>
  <c r="AK26" i="15"/>
  <c r="AL26" i="15"/>
  <c r="AM26" i="15"/>
  <c r="X27" i="15"/>
  <c r="Y27" i="15"/>
  <c r="Z27" i="15"/>
  <c r="AA27" i="15"/>
  <c r="AB27" i="15"/>
  <c r="AC27" i="15"/>
  <c r="AD27" i="15"/>
  <c r="AE27" i="15"/>
  <c r="AF27" i="15"/>
  <c r="AG27" i="15"/>
  <c r="AH27" i="15"/>
  <c r="AI27" i="15"/>
  <c r="AJ27" i="15"/>
  <c r="AK27" i="15"/>
  <c r="AL27" i="15"/>
  <c r="AM27" i="15"/>
  <c r="X28" i="15"/>
  <c r="Y28" i="15"/>
  <c r="Z28" i="15"/>
  <c r="AA28" i="15"/>
  <c r="AB28" i="15"/>
  <c r="AC28" i="15"/>
  <c r="AD28" i="15"/>
  <c r="AE28" i="15"/>
  <c r="AF28" i="15"/>
  <c r="AG28" i="15"/>
  <c r="AH28" i="15"/>
  <c r="AI28" i="15"/>
  <c r="AJ28" i="15"/>
  <c r="AK28" i="15"/>
  <c r="AL28" i="15"/>
  <c r="AM28" i="15"/>
  <c r="X29" i="15"/>
  <c r="Y29" i="15"/>
  <c r="Z29" i="15"/>
  <c r="AA29" i="15"/>
  <c r="AB29" i="15"/>
  <c r="AC29" i="15"/>
  <c r="AD29" i="15"/>
  <c r="AE29" i="15"/>
  <c r="AF29" i="15"/>
  <c r="AG29" i="15"/>
  <c r="AH29" i="15"/>
  <c r="AI29" i="15"/>
  <c r="AJ29" i="15"/>
  <c r="AK29" i="15"/>
  <c r="AL29" i="15"/>
  <c r="AM29" i="15"/>
  <c r="X30" i="15"/>
  <c r="Y30" i="15"/>
  <c r="Z30" i="15"/>
  <c r="AA30" i="15"/>
  <c r="AB30" i="15"/>
  <c r="AC30" i="15"/>
  <c r="AD30" i="15"/>
  <c r="AE30" i="15"/>
  <c r="AF30" i="15"/>
  <c r="AG30" i="15"/>
  <c r="AH30" i="15"/>
  <c r="AI30" i="15"/>
  <c r="AJ30" i="15"/>
  <c r="AK30" i="15"/>
  <c r="AL30" i="15"/>
  <c r="AM30" i="15"/>
  <c r="X31" i="15"/>
  <c r="Y31" i="15"/>
  <c r="Z31" i="15"/>
  <c r="AA31" i="15"/>
  <c r="AB31" i="15"/>
  <c r="AC31" i="15"/>
  <c r="AD31" i="15"/>
  <c r="AE31" i="15"/>
  <c r="AF31" i="15"/>
  <c r="AG31" i="15"/>
  <c r="AH31" i="15"/>
  <c r="AI31" i="15"/>
  <c r="AJ31" i="15"/>
  <c r="AK31" i="15"/>
  <c r="AL31" i="15"/>
  <c r="AM31" i="15"/>
  <c r="X32" i="15"/>
  <c r="Y32" i="15"/>
  <c r="Z32" i="15"/>
  <c r="AA32" i="15"/>
  <c r="AB32" i="15"/>
  <c r="AC32" i="15"/>
  <c r="AD32" i="15"/>
  <c r="AE32" i="15"/>
  <c r="AF32" i="15"/>
  <c r="AG32" i="15"/>
  <c r="AH32" i="15"/>
  <c r="AI32" i="15"/>
  <c r="AJ32" i="15"/>
  <c r="AK32" i="15"/>
  <c r="AL32" i="15"/>
  <c r="AM32" i="15"/>
  <c r="X33" i="15"/>
  <c r="Y33" i="15"/>
  <c r="Z33" i="15"/>
  <c r="AA33" i="15"/>
  <c r="AB33" i="15"/>
  <c r="AC33" i="15"/>
  <c r="AD33" i="15"/>
  <c r="AE33" i="15"/>
  <c r="AF33" i="15"/>
  <c r="AG33" i="15"/>
  <c r="AH33" i="15"/>
  <c r="AI33" i="15"/>
  <c r="AJ33" i="15"/>
  <c r="AK33" i="15"/>
  <c r="AL33" i="15"/>
  <c r="AM33" i="15"/>
  <c r="X34" i="15"/>
  <c r="Y34" i="15"/>
  <c r="Z34" i="15"/>
  <c r="AA34" i="15"/>
  <c r="AB34" i="15"/>
  <c r="AC34" i="15"/>
  <c r="AD34" i="15"/>
  <c r="AE34" i="15"/>
  <c r="AF34" i="15"/>
  <c r="AG34" i="15"/>
  <c r="AH34" i="15"/>
  <c r="AI34" i="15"/>
  <c r="AJ34" i="15"/>
  <c r="AK34" i="15"/>
  <c r="AL34" i="15"/>
  <c r="AM34" i="15"/>
  <c r="X35" i="15"/>
  <c r="Y35" i="15"/>
  <c r="Z35" i="15"/>
  <c r="AA35" i="15"/>
  <c r="AB35" i="15"/>
  <c r="AC35" i="15"/>
  <c r="AD35" i="15"/>
  <c r="AE35" i="15"/>
  <c r="AF35" i="15"/>
  <c r="AG35" i="15"/>
  <c r="AH35" i="15"/>
  <c r="AI35" i="15"/>
  <c r="AJ35" i="15"/>
  <c r="AK35" i="15"/>
  <c r="AL35" i="15"/>
  <c r="AM35" i="15"/>
  <c r="X36" i="15"/>
  <c r="Y36" i="15"/>
  <c r="Z36" i="15"/>
  <c r="AA36" i="15"/>
  <c r="AB36" i="15"/>
  <c r="AC36" i="15"/>
  <c r="AD36" i="15"/>
  <c r="AE36" i="15"/>
  <c r="AF36" i="15"/>
  <c r="AG36" i="15"/>
  <c r="AH36" i="15"/>
  <c r="AI36" i="15"/>
  <c r="AJ36" i="15"/>
  <c r="AK36" i="15"/>
  <c r="AL36" i="15"/>
  <c r="AM36" i="15"/>
  <c r="X37" i="15"/>
  <c r="Y37" i="15"/>
  <c r="Z37" i="15"/>
  <c r="AA37" i="15"/>
  <c r="AB37" i="15"/>
  <c r="AC37" i="15"/>
  <c r="AD37" i="15"/>
  <c r="AE37" i="15"/>
  <c r="AF37" i="15"/>
  <c r="AG37" i="15"/>
  <c r="AH37" i="15"/>
  <c r="AI37" i="15"/>
  <c r="AJ37" i="15"/>
  <c r="AK37" i="15"/>
  <c r="AL37" i="15"/>
  <c r="AM37" i="15"/>
  <c r="X38" i="15"/>
  <c r="Y38" i="15"/>
  <c r="Z38" i="15"/>
  <c r="AA38" i="15"/>
  <c r="AB38" i="15"/>
  <c r="AC38" i="15"/>
  <c r="AD38" i="15"/>
  <c r="AE38" i="15"/>
  <c r="AF38" i="15"/>
  <c r="AG38" i="15"/>
  <c r="AH38" i="15"/>
  <c r="AI38" i="15"/>
  <c r="AJ38" i="15"/>
  <c r="AK38" i="15"/>
  <c r="AL38" i="15"/>
  <c r="AM38" i="15"/>
  <c r="X39" i="15"/>
  <c r="Y39" i="15"/>
  <c r="Z39" i="15"/>
  <c r="AA39" i="15"/>
  <c r="AB39" i="15"/>
  <c r="AC39" i="15"/>
  <c r="AD39" i="15"/>
  <c r="AE39" i="15"/>
  <c r="AF39" i="15"/>
  <c r="AG39" i="15"/>
  <c r="AH39" i="15"/>
  <c r="AI39" i="15"/>
  <c r="AJ39" i="15"/>
  <c r="AK39" i="15"/>
  <c r="AL39" i="15"/>
  <c r="AM39" i="15"/>
  <c r="X40" i="15"/>
  <c r="Y40" i="15"/>
  <c r="Z40" i="15"/>
  <c r="AA40" i="15"/>
  <c r="AB40" i="15"/>
  <c r="AC40" i="15"/>
  <c r="AD40" i="15"/>
  <c r="AE40" i="15"/>
  <c r="AF40" i="15"/>
  <c r="AG40" i="15"/>
  <c r="AH40" i="15"/>
  <c r="AI40" i="15"/>
  <c r="AJ40" i="15"/>
  <c r="AK40" i="15"/>
  <c r="AL40" i="15"/>
  <c r="AM40" i="15"/>
  <c r="X41" i="15"/>
  <c r="Y41" i="15"/>
  <c r="Z41" i="15"/>
  <c r="AA41" i="15"/>
  <c r="AB41" i="15"/>
  <c r="AC41" i="15"/>
  <c r="AD41" i="15"/>
  <c r="AE41" i="15"/>
  <c r="AF41" i="15"/>
  <c r="AG41" i="15"/>
  <c r="AH41" i="15"/>
  <c r="AI41" i="15"/>
  <c r="AJ41" i="15"/>
  <c r="AK41" i="15"/>
  <c r="AL41" i="15"/>
  <c r="AM41" i="15"/>
  <c r="X42" i="15"/>
  <c r="Y42" i="15"/>
  <c r="Z42" i="15"/>
  <c r="AA42" i="15"/>
  <c r="AB42" i="15"/>
  <c r="AC42" i="15"/>
  <c r="AD42" i="15"/>
  <c r="AE42" i="15"/>
  <c r="AF42" i="15"/>
  <c r="AG42" i="15"/>
  <c r="AH42" i="15"/>
  <c r="AI42" i="15"/>
  <c r="AJ42" i="15"/>
  <c r="AK42" i="15"/>
  <c r="AL42" i="15"/>
  <c r="AM42" i="15"/>
  <c r="X43" i="15"/>
  <c r="Y43" i="15"/>
  <c r="Z43" i="15"/>
  <c r="AA43" i="15"/>
  <c r="AB43" i="15"/>
  <c r="AC43" i="15"/>
  <c r="AD43" i="15"/>
  <c r="AE43" i="15"/>
  <c r="AF43" i="15"/>
  <c r="AG43" i="15"/>
  <c r="AH43" i="15"/>
  <c r="AI43" i="15"/>
  <c r="AJ43" i="15"/>
  <c r="AK43" i="15"/>
  <c r="AL43" i="15"/>
  <c r="AM43" i="15"/>
  <c r="X44" i="15"/>
  <c r="Y44" i="15"/>
  <c r="Z44" i="15"/>
  <c r="AA44" i="15"/>
  <c r="AB44" i="15"/>
  <c r="AC44" i="15"/>
  <c r="AD44" i="15"/>
  <c r="AE44" i="15"/>
  <c r="AF44" i="15"/>
  <c r="AG44" i="15"/>
  <c r="AH44" i="15"/>
  <c r="AI44" i="15"/>
  <c r="AJ44" i="15"/>
  <c r="AK44" i="15"/>
  <c r="AL44" i="15"/>
  <c r="AM44" i="15"/>
  <c r="X45" i="15"/>
  <c r="Y45" i="15"/>
  <c r="Z45" i="15"/>
  <c r="AA45" i="15"/>
  <c r="AB45" i="15"/>
  <c r="AC45" i="15"/>
  <c r="AD45" i="15"/>
  <c r="AE45" i="15"/>
  <c r="AF45" i="15"/>
  <c r="AG45" i="15"/>
  <c r="AH45" i="15"/>
  <c r="AI45" i="15"/>
  <c r="AJ45" i="15"/>
  <c r="AK45" i="15"/>
  <c r="AL45" i="15"/>
  <c r="AM45" i="15"/>
  <c r="X46" i="15"/>
  <c r="Y46" i="15"/>
  <c r="Z46" i="15"/>
  <c r="AA46" i="15"/>
  <c r="AB46" i="15"/>
  <c r="AC46" i="15"/>
  <c r="AD46" i="15"/>
  <c r="AE46" i="15"/>
  <c r="AF46" i="15"/>
  <c r="AG46" i="15"/>
  <c r="AH46" i="15"/>
  <c r="AI46" i="15"/>
  <c r="AJ46" i="15"/>
  <c r="AK46" i="15"/>
  <c r="AL46" i="15"/>
  <c r="AM46" i="15"/>
  <c r="X47" i="15"/>
  <c r="Y47" i="15"/>
  <c r="Z47" i="15"/>
  <c r="AA47" i="15"/>
  <c r="AB47" i="15"/>
  <c r="AC47" i="15"/>
  <c r="AD47" i="15"/>
  <c r="AE47" i="15"/>
  <c r="AF47" i="15"/>
  <c r="AG47" i="15"/>
  <c r="AH47" i="15"/>
  <c r="AI47" i="15"/>
  <c r="AJ47" i="15"/>
  <c r="AK47" i="15"/>
  <c r="AL47" i="15"/>
  <c r="AM47" i="15"/>
  <c r="X48" i="15"/>
  <c r="Y48" i="15"/>
  <c r="Z48" i="15"/>
  <c r="AA48" i="15"/>
  <c r="AB48" i="15"/>
  <c r="AC48" i="15"/>
  <c r="AD48" i="15"/>
  <c r="AE48" i="15"/>
  <c r="AF48" i="15"/>
  <c r="AG48" i="15"/>
  <c r="AH48" i="15"/>
  <c r="AI48" i="15"/>
  <c r="AJ48" i="15"/>
  <c r="AK48" i="15"/>
  <c r="AL48" i="15"/>
  <c r="AM48" i="15"/>
  <c r="X49" i="15"/>
  <c r="Y49" i="15"/>
  <c r="Z49" i="15"/>
  <c r="AA49" i="15"/>
  <c r="AB49" i="15"/>
  <c r="AC49" i="15"/>
  <c r="AD49" i="15"/>
  <c r="AE49" i="15"/>
  <c r="AF49" i="15"/>
  <c r="AG49" i="15"/>
  <c r="AH49" i="15"/>
  <c r="AI49" i="15"/>
  <c r="AJ49" i="15"/>
  <c r="AK49" i="15"/>
  <c r="AL49" i="15"/>
  <c r="AM49" i="15"/>
  <c r="X50" i="15"/>
  <c r="Y50" i="15"/>
  <c r="Z50" i="15"/>
  <c r="AA50" i="15"/>
  <c r="AB50" i="15"/>
  <c r="AC50" i="15"/>
  <c r="AD50" i="15"/>
  <c r="AE50" i="15"/>
  <c r="AF50" i="15"/>
  <c r="AG50" i="15"/>
  <c r="AH50" i="15"/>
  <c r="AI50" i="15"/>
  <c r="AJ50" i="15"/>
  <c r="AK50" i="15"/>
  <c r="AL50" i="15"/>
  <c r="AM50" i="15"/>
  <c r="X51" i="15"/>
  <c r="Y51" i="15"/>
  <c r="Z51" i="15"/>
  <c r="AA51" i="15"/>
  <c r="AB51" i="15"/>
  <c r="AC51" i="15"/>
  <c r="AD51" i="15"/>
  <c r="AE51" i="15"/>
  <c r="AF51" i="15"/>
  <c r="AG51" i="15"/>
  <c r="AH51" i="15"/>
  <c r="AI51" i="15"/>
  <c r="AJ51" i="15"/>
  <c r="AK51" i="15"/>
  <c r="AL51" i="15"/>
  <c r="AM51" i="15"/>
  <c r="X52" i="15"/>
  <c r="Y52" i="15"/>
  <c r="Z52" i="15"/>
  <c r="AA52" i="15"/>
  <c r="AB52" i="15"/>
  <c r="AC52" i="15"/>
  <c r="AD52" i="15"/>
  <c r="AE52" i="15"/>
  <c r="AF52" i="15"/>
  <c r="AG52" i="15"/>
  <c r="AH52" i="15"/>
  <c r="AI52" i="15"/>
  <c r="AJ52" i="15"/>
  <c r="AK52" i="15"/>
  <c r="AL52" i="15"/>
  <c r="AM52" i="15"/>
  <c r="X53" i="15"/>
  <c r="Y53" i="15"/>
  <c r="Z53" i="15"/>
  <c r="AA53" i="15"/>
  <c r="AB53" i="15"/>
  <c r="AC53" i="15"/>
  <c r="AD53" i="15"/>
  <c r="AE53" i="15"/>
  <c r="AF53" i="15"/>
  <c r="AG53" i="15"/>
  <c r="AH53" i="15"/>
  <c r="AI53" i="15"/>
  <c r="AJ53" i="15"/>
  <c r="AK53" i="15"/>
  <c r="AL53" i="15"/>
  <c r="AM53" i="15"/>
  <c r="X54" i="15"/>
  <c r="Y54" i="15"/>
  <c r="Z54" i="15"/>
  <c r="AA54" i="15"/>
  <c r="AB54" i="15"/>
  <c r="AC54" i="15"/>
  <c r="AD54" i="15"/>
  <c r="AE54" i="15"/>
  <c r="AF54" i="15"/>
  <c r="AG54" i="15"/>
  <c r="AH54" i="15"/>
  <c r="AI54" i="15"/>
  <c r="AJ54" i="15"/>
  <c r="AK54" i="15"/>
  <c r="AL54" i="15"/>
  <c r="AM54" i="15"/>
  <c r="X55" i="15"/>
  <c r="Y55" i="15"/>
  <c r="Z55" i="15"/>
  <c r="AA55" i="15"/>
  <c r="AB55" i="15"/>
  <c r="AC55" i="15"/>
  <c r="AD55" i="15"/>
  <c r="AE55" i="15"/>
  <c r="AF55" i="15"/>
  <c r="AG55" i="15"/>
  <c r="AH55" i="15"/>
  <c r="AI55" i="15"/>
  <c r="AJ55" i="15"/>
  <c r="AK55" i="15"/>
  <c r="AL55" i="15"/>
  <c r="AM55" i="15"/>
  <c r="X56" i="15"/>
  <c r="Y56" i="15"/>
  <c r="Z56" i="15"/>
  <c r="AA56" i="15"/>
  <c r="AB56" i="15"/>
  <c r="AC56" i="15"/>
  <c r="AD56" i="15"/>
  <c r="AE56" i="15"/>
  <c r="AF56" i="15"/>
  <c r="AG56" i="15"/>
  <c r="AH56" i="15"/>
  <c r="AI56" i="15"/>
  <c r="AJ56" i="15"/>
  <c r="AK56" i="15"/>
  <c r="AL56" i="15"/>
  <c r="AM56" i="15"/>
  <c r="X57" i="15"/>
  <c r="Y57" i="15"/>
  <c r="Z57" i="15"/>
  <c r="AA57" i="15"/>
  <c r="AB57" i="15"/>
  <c r="AC57" i="15"/>
  <c r="AD57" i="15"/>
  <c r="AE57" i="15"/>
  <c r="AF57" i="15"/>
  <c r="AG57" i="15"/>
  <c r="AH57" i="15"/>
  <c r="AI57" i="15"/>
  <c r="AJ57" i="15"/>
  <c r="AK57" i="15"/>
  <c r="AL57" i="15"/>
  <c r="AM57" i="15"/>
  <c r="X58" i="15"/>
  <c r="Y58" i="15"/>
  <c r="Z58" i="15"/>
  <c r="AA58" i="15"/>
  <c r="AB58" i="15"/>
  <c r="AC58" i="15"/>
  <c r="AD58" i="15"/>
  <c r="AE58" i="15"/>
  <c r="AF58" i="15"/>
  <c r="AG58" i="15"/>
  <c r="AH58" i="15"/>
  <c r="AI58" i="15"/>
  <c r="AJ58" i="15"/>
  <c r="AK58" i="15"/>
  <c r="AL58" i="15"/>
  <c r="AM58" i="15"/>
  <c r="X59" i="15"/>
  <c r="Y59" i="15"/>
  <c r="Z59" i="15"/>
  <c r="AA59" i="15"/>
  <c r="AB59" i="15"/>
  <c r="AC59" i="15"/>
  <c r="AD59" i="15"/>
  <c r="AE59" i="15"/>
  <c r="AF59" i="15"/>
  <c r="AG59" i="15"/>
  <c r="AH59" i="15"/>
  <c r="AI59" i="15"/>
  <c r="AJ59" i="15"/>
  <c r="AK59" i="15"/>
  <c r="AL59" i="15"/>
  <c r="AM59" i="15"/>
  <c r="X60" i="15"/>
  <c r="Y60" i="15"/>
  <c r="Z60" i="15"/>
  <c r="AA60" i="15"/>
  <c r="AB60" i="15"/>
  <c r="AC60" i="15"/>
  <c r="AD60" i="15"/>
  <c r="AE60" i="15"/>
  <c r="AF60" i="15"/>
  <c r="AG60" i="15"/>
  <c r="AH60" i="15"/>
  <c r="AI60" i="15"/>
  <c r="AJ60" i="15"/>
  <c r="AK60" i="15"/>
  <c r="AL60" i="15"/>
  <c r="AM60" i="15"/>
  <c r="X61" i="15"/>
  <c r="Y61" i="15"/>
  <c r="Z61" i="15"/>
  <c r="AA61" i="15"/>
  <c r="AB61" i="15"/>
  <c r="AC61" i="15"/>
  <c r="AD61" i="15"/>
  <c r="AE61" i="15"/>
  <c r="AF61" i="15"/>
  <c r="AG61" i="15"/>
  <c r="AH61" i="15"/>
  <c r="AI61" i="15"/>
  <c r="AJ61" i="15"/>
  <c r="AK61" i="15"/>
  <c r="AL61" i="15"/>
  <c r="AM61" i="15"/>
  <c r="X62" i="15"/>
  <c r="Y62" i="15"/>
  <c r="Z62" i="15"/>
  <c r="AA62" i="15"/>
  <c r="AB62" i="15"/>
  <c r="AC62" i="15"/>
  <c r="AD62" i="15"/>
  <c r="AE62" i="15"/>
  <c r="AF62" i="15"/>
  <c r="AG62" i="15"/>
  <c r="AH62" i="15"/>
  <c r="AI62" i="15"/>
  <c r="AJ62" i="15"/>
  <c r="AK62" i="15"/>
  <c r="AL62" i="15"/>
  <c r="AM62" i="15"/>
  <c r="X63" i="15"/>
  <c r="Y63" i="15"/>
  <c r="Z63" i="15"/>
  <c r="AA63" i="15"/>
  <c r="AB63" i="15"/>
  <c r="AC63" i="15"/>
  <c r="AD63" i="15"/>
  <c r="AE63" i="15"/>
  <c r="AF63" i="15"/>
  <c r="AG63" i="15"/>
  <c r="AH63" i="15"/>
  <c r="AI63" i="15"/>
  <c r="AJ63" i="15"/>
  <c r="AK63" i="15"/>
  <c r="AL63" i="15"/>
  <c r="AM63" i="15"/>
  <c r="X64" i="15"/>
  <c r="Y64" i="15"/>
  <c r="Z64" i="15"/>
  <c r="AA64" i="15"/>
  <c r="AB64" i="15"/>
  <c r="AC64" i="15"/>
  <c r="AD64" i="15"/>
  <c r="AE64" i="15"/>
  <c r="AF64" i="15"/>
  <c r="AG64" i="15"/>
  <c r="AH64" i="15"/>
  <c r="AI64" i="15"/>
  <c r="AJ64" i="15"/>
  <c r="AK64" i="15"/>
  <c r="AL64" i="15"/>
  <c r="AM64" i="15"/>
  <c r="X65" i="15"/>
  <c r="Y65" i="15"/>
  <c r="Z65" i="15"/>
  <c r="AA65" i="15"/>
  <c r="AB65" i="15"/>
  <c r="AC65" i="15"/>
  <c r="AD65" i="15"/>
  <c r="AE65" i="15"/>
  <c r="AF65" i="15"/>
  <c r="AG65" i="15"/>
  <c r="AH65" i="15"/>
  <c r="AI65" i="15"/>
  <c r="AJ65" i="15"/>
  <c r="AK65" i="15"/>
  <c r="AL65" i="15"/>
  <c r="AM65" i="15"/>
  <c r="X66" i="15"/>
  <c r="Y66" i="15"/>
  <c r="Z66" i="15"/>
  <c r="AA66" i="15"/>
  <c r="AB66" i="15"/>
  <c r="AC66" i="15"/>
  <c r="AD66" i="15"/>
  <c r="AE66" i="15"/>
  <c r="AF66" i="15"/>
  <c r="AG66" i="15"/>
  <c r="AH66" i="15"/>
  <c r="AI66" i="15"/>
  <c r="AJ66" i="15"/>
  <c r="AK66" i="15"/>
  <c r="AL66" i="15"/>
  <c r="AM66" i="15"/>
  <c r="X67" i="15"/>
  <c r="Y67" i="15"/>
  <c r="Z67" i="15"/>
  <c r="AA67" i="15"/>
  <c r="AB67" i="15"/>
  <c r="AC67" i="15"/>
  <c r="AD67" i="15"/>
  <c r="AE67" i="15"/>
  <c r="AF67" i="15"/>
  <c r="AG67" i="15"/>
  <c r="AH67" i="15"/>
  <c r="AI67" i="15"/>
  <c r="AJ67" i="15"/>
  <c r="AK67" i="15"/>
  <c r="AL67" i="15"/>
  <c r="AM67" i="15"/>
  <c r="X68" i="15"/>
  <c r="Y68" i="15"/>
  <c r="Z68" i="15"/>
  <c r="AA68" i="15"/>
  <c r="AB68" i="15"/>
  <c r="AC68" i="15"/>
  <c r="AD68" i="15"/>
  <c r="AE68" i="15"/>
  <c r="AF68" i="15"/>
  <c r="AG68" i="15"/>
  <c r="AH68" i="15"/>
  <c r="AI68" i="15"/>
  <c r="AJ68" i="15"/>
  <c r="AK68" i="15"/>
  <c r="AL68" i="15"/>
  <c r="AM68" i="15"/>
  <c r="X69" i="15"/>
  <c r="Y69" i="15"/>
  <c r="Z69" i="15"/>
  <c r="AA69" i="15"/>
  <c r="AB69" i="15"/>
  <c r="AC69" i="15"/>
  <c r="AD69" i="15"/>
  <c r="AE69" i="15"/>
  <c r="AF69" i="15"/>
  <c r="AG69" i="15"/>
  <c r="AH69" i="15"/>
  <c r="AI69" i="15"/>
  <c r="AJ69" i="15"/>
  <c r="AK69" i="15"/>
  <c r="AL69" i="15"/>
  <c r="AM69" i="15"/>
  <c r="X70" i="15"/>
  <c r="Y70" i="15"/>
  <c r="Z70" i="15"/>
  <c r="AA70" i="15"/>
  <c r="AB70" i="15"/>
  <c r="AC70" i="15"/>
  <c r="AD70" i="15"/>
  <c r="AE70" i="15"/>
  <c r="AF70" i="15"/>
  <c r="AG70" i="15"/>
  <c r="AH70" i="15"/>
  <c r="AI70" i="15"/>
  <c r="AJ70" i="15"/>
  <c r="AK70" i="15"/>
  <c r="AL70" i="15"/>
  <c r="AM70" i="15"/>
  <c r="X71" i="15"/>
  <c r="Y71" i="15"/>
  <c r="Z71" i="15"/>
  <c r="AA71" i="15"/>
  <c r="AB71" i="15"/>
  <c r="AC71" i="15"/>
  <c r="AD71" i="15"/>
  <c r="AE71" i="15"/>
  <c r="AF71" i="15"/>
  <c r="AG71" i="15"/>
  <c r="AH71" i="15"/>
  <c r="AI71" i="15"/>
  <c r="AJ71" i="15"/>
  <c r="AK71" i="15"/>
  <c r="AL71" i="15"/>
  <c r="AM71" i="15"/>
  <c r="X72" i="15"/>
  <c r="Y72" i="15"/>
  <c r="Z72" i="15"/>
  <c r="AA72" i="15"/>
  <c r="AB72" i="15"/>
  <c r="AC72" i="15"/>
  <c r="AD72" i="15"/>
  <c r="AE72" i="15"/>
  <c r="AF72" i="15"/>
  <c r="AG72" i="15"/>
  <c r="AH72" i="15"/>
  <c r="AI72" i="15"/>
  <c r="AJ72" i="15"/>
  <c r="AK72" i="15"/>
  <c r="AL72" i="15"/>
  <c r="AM72" i="15"/>
  <c r="X73" i="15"/>
  <c r="Y73" i="15"/>
  <c r="Z73" i="15"/>
  <c r="AA73" i="15"/>
  <c r="AB73" i="15"/>
  <c r="AC73" i="15"/>
  <c r="AD73" i="15"/>
  <c r="AE73" i="15"/>
  <c r="AF73" i="15"/>
  <c r="AG73" i="15"/>
  <c r="AH73" i="15"/>
  <c r="AI73" i="15"/>
  <c r="AJ73" i="15"/>
  <c r="AK73" i="15"/>
  <c r="AL73" i="15"/>
  <c r="AM73" i="15"/>
  <c r="X74" i="15"/>
  <c r="Y74" i="15"/>
  <c r="Z74" i="15"/>
  <c r="AA74" i="15"/>
  <c r="AB74" i="15"/>
  <c r="AC74" i="15"/>
  <c r="AD74" i="15"/>
  <c r="AE74" i="15"/>
  <c r="AF74" i="15"/>
  <c r="AG74" i="15"/>
  <c r="AH74" i="15"/>
  <c r="AI74" i="15"/>
  <c r="AJ74" i="15"/>
  <c r="AK74" i="15"/>
  <c r="AL74" i="15"/>
  <c r="AM74" i="15"/>
  <c r="X75" i="15"/>
  <c r="Y75" i="15"/>
  <c r="Z75" i="15"/>
  <c r="AA75" i="15"/>
  <c r="AB75" i="15"/>
  <c r="AC75" i="15"/>
  <c r="AD75" i="15"/>
  <c r="AE75" i="15"/>
  <c r="AF75" i="15"/>
  <c r="AG75" i="15"/>
  <c r="AH75" i="15"/>
  <c r="AI75" i="15"/>
  <c r="AJ75" i="15"/>
  <c r="AK75" i="15"/>
  <c r="AL75" i="15"/>
  <c r="AM75" i="15"/>
  <c r="X76" i="15"/>
  <c r="Y76" i="15"/>
  <c r="Z76" i="15"/>
  <c r="AA76" i="15"/>
  <c r="AB76" i="15"/>
  <c r="AC76" i="15"/>
  <c r="AD76" i="15"/>
  <c r="AE76" i="15"/>
  <c r="AF76" i="15"/>
  <c r="AG76" i="15"/>
  <c r="AH76" i="15"/>
  <c r="AI76" i="15"/>
  <c r="AJ76" i="15"/>
  <c r="AK76" i="15"/>
  <c r="AL76" i="15"/>
  <c r="AM76" i="15"/>
  <c r="X77" i="15"/>
  <c r="Y77" i="15"/>
  <c r="Z77" i="15"/>
  <c r="AA77" i="15"/>
  <c r="AB77" i="15"/>
  <c r="AC77" i="15"/>
  <c r="AD77" i="15"/>
  <c r="AE77" i="15"/>
  <c r="AF77" i="15"/>
  <c r="AG77" i="15"/>
  <c r="AH77" i="15"/>
  <c r="AI77" i="15"/>
  <c r="AJ77" i="15"/>
  <c r="AK77" i="15"/>
  <c r="AL77" i="15"/>
  <c r="AM77" i="15"/>
  <c r="X78" i="15"/>
  <c r="Y78" i="15"/>
  <c r="Z78" i="15"/>
  <c r="AA78" i="15"/>
  <c r="AB78" i="15"/>
  <c r="AC78" i="15"/>
  <c r="AD78" i="15"/>
  <c r="AE78" i="15"/>
  <c r="AF78" i="15"/>
  <c r="AG78" i="15"/>
  <c r="AH78" i="15"/>
  <c r="AI78" i="15"/>
  <c r="AJ78" i="15"/>
  <c r="AK78" i="15"/>
  <c r="AL78" i="15"/>
  <c r="AM78" i="15"/>
  <c r="X79" i="15"/>
  <c r="Y79" i="15"/>
  <c r="Z79" i="15"/>
  <c r="AA79" i="15"/>
  <c r="AB79" i="15"/>
  <c r="AC79" i="15"/>
  <c r="AD79" i="15"/>
  <c r="AE79" i="15"/>
  <c r="AF79" i="15"/>
  <c r="AG79" i="15"/>
  <c r="AH79" i="15"/>
  <c r="AI79" i="15"/>
  <c r="AJ79" i="15"/>
  <c r="AK79" i="15"/>
  <c r="AL79" i="15"/>
  <c r="AM79" i="15"/>
  <c r="X80" i="15"/>
  <c r="Y80" i="15"/>
  <c r="Z80" i="15"/>
  <c r="AA80" i="15"/>
  <c r="AB80" i="15"/>
  <c r="AC80" i="15"/>
  <c r="AD80" i="15"/>
  <c r="AE80" i="15"/>
  <c r="AF80" i="15"/>
  <c r="AG80" i="15"/>
  <c r="AH80" i="15"/>
  <c r="AI80" i="15"/>
  <c r="AJ80" i="15"/>
  <c r="AK80" i="15"/>
  <c r="AL80" i="15"/>
  <c r="AM80" i="15"/>
  <c r="X81" i="15"/>
  <c r="Y81" i="15"/>
  <c r="Z81" i="15"/>
  <c r="AA81" i="15"/>
  <c r="AB81" i="15"/>
  <c r="AC81" i="15"/>
  <c r="AD81" i="15"/>
  <c r="AE81" i="15"/>
  <c r="AF81" i="15"/>
  <c r="AG81" i="15"/>
  <c r="AH81" i="15"/>
  <c r="AI81" i="15"/>
  <c r="AJ81" i="15"/>
  <c r="AK81" i="15"/>
  <c r="AL81" i="15"/>
  <c r="AM81" i="15"/>
  <c r="X82" i="15"/>
  <c r="Y82" i="15"/>
  <c r="Z82" i="15"/>
  <c r="AA82" i="15"/>
  <c r="AB82" i="15"/>
  <c r="AC82" i="15"/>
  <c r="AD82" i="15"/>
  <c r="AE82" i="15"/>
  <c r="AF82" i="15"/>
  <c r="AG82" i="15"/>
  <c r="AH82" i="15"/>
  <c r="AI82" i="15"/>
  <c r="AJ82" i="15"/>
  <c r="AK82" i="15"/>
  <c r="AL82" i="15"/>
  <c r="AM82" i="15"/>
  <c r="X83" i="15"/>
  <c r="Y83" i="15"/>
  <c r="Z83" i="15"/>
  <c r="AA83" i="15"/>
  <c r="AB83" i="15"/>
  <c r="AC83" i="15"/>
  <c r="AD83" i="15"/>
  <c r="AE83" i="15"/>
  <c r="AF83" i="15"/>
  <c r="AG83" i="15"/>
  <c r="AH83" i="15"/>
  <c r="AI83" i="15"/>
  <c r="AJ83" i="15"/>
  <c r="AK83" i="15"/>
  <c r="AL83" i="15"/>
  <c r="AM83" i="15"/>
  <c r="X84" i="15"/>
  <c r="Y84" i="15"/>
  <c r="Z84" i="15"/>
  <c r="AA84" i="15"/>
  <c r="AB84" i="15"/>
  <c r="AC84" i="15"/>
  <c r="AD84" i="15"/>
  <c r="AE84" i="15"/>
  <c r="AF84" i="15"/>
  <c r="AG84" i="15"/>
  <c r="AH84" i="15"/>
  <c r="AI84" i="15"/>
  <c r="AJ84" i="15"/>
  <c r="AK84" i="15"/>
  <c r="AL84" i="15"/>
  <c r="AM84" i="15"/>
  <c r="X85" i="15"/>
  <c r="Y85" i="15"/>
  <c r="Z85" i="15"/>
  <c r="AA85" i="15"/>
  <c r="AB85" i="15"/>
  <c r="AC85" i="15"/>
  <c r="AD85" i="15"/>
  <c r="AE85" i="15"/>
  <c r="AF85" i="15"/>
  <c r="AG85" i="15"/>
  <c r="AH85" i="15"/>
  <c r="AI85" i="15"/>
  <c r="AJ85" i="15"/>
  <c r="AK85" i="15"/>
  <c r="AL85" i="15"/>
  <c r="AM85" i="15"/>
  <c r="X86" i="15"/>
  <c r="Y86" i="15"/>
  <c r="Z86" i="15"/>
  <c r="AA86" i="15"/>
  <c r="AB86" i="15"/>
  <c r="AC86" i="15"/>
  <c r="AD86" i="15"/>
  <c r="AE86" i="15"/>
  <c r="AF86" i="15"/>
  <c r="AG86" i="15"/>
  <c r="AH86" i="15"/>
  <c r="AI86" i="15"/>
  <c r="AJ86" i="15"/>
  <c r="AK86" i="15"/>
  <c r="AL86" i="15"/>
  <c r="AM86" i="15"/>
  <c r="X87" i="15"/>
  <c r="Y87" i="15"/>
  <c r="Z87" i="15"/>
  <c r="AA87" i="15"/>
  <c r="AB87" i="15"/>
  <c r="AC87" i="15"/>
  <c r="AD87" i="15"/>
  <c r="AE87" i="15"/>
  <c r="AF87" i="15"/>
  <c r="AG87" i="15"/>
  <c r="AH87" i="15"/>
  <c r="AI87" i="15"/>
  <c r="AJ87" i="15"/>
  <c r="AK87" i="15"/>
  <c r="AL87" i="15"/>
  <c r="AM87" i="15"/>
  <c r="X88" i="15"/>
  <c r="Y88" i="15"/>
  <c r="Z88" i="15"/>
  <c r="AA88" i="15"/>
  <c r="AB88" i="15"/>
  <c r="AC88" i="15"/>
  <c r="AD88" i="15"/>
  <c r="AE88" i="15"/>
  <c r="AF88" i="15"/>
  <c r="AG88" i="15"/>
  <c r="AH88" i="15"/>
  <c r="AI88" i="15"/>
  <c r="AJ88" i="15"/>
  <c r="AK88" i="15"/>
  <c r="AL88" i="15"/>
  <c r="AM88" i="15"/>
  <c r="X89" i="15"/>
  <c r="Y89" i="15"/>
  <c r="Z89" i="15"/>
  <c r="AA89" i="15"/>
  <c r="AB89" i="15"/>
  <c r="AC89" i="15"/>
  <c r="AD89" i="15"/>
  <c r="AE89" i="15"/>
  <c r="AF89" i="15"/>
  <c r="AG89" i="15"/>
  <c r="AH89" i="15"/>
  <c r="AI89" i="15"/>
  <c r="AJ89" i="15"/>
  <c r="AK89" i="15"/>
  <c r="AL89" i="15"/>
  <c r="AM89" i="15"/>
  <c r="X90" i="15"/>
  <c r="Y90" i="15"/>
  <c r="Z90" i="15"/>
  <c r="AA90" i="15"/>
  <c r="AB90" i="15"/>
  <c r="AC90" i="15"/>
  <c r="AD90" i="15"/>
  <c r="AE90" i="15"/>
  <c r="AF90" i="15"/>
  <c r="AG90" i="15"/>
  <c r="AH90" i="15"/>
  <c r="AI90" i="15"/>
  <c r="AJ90" i="15"/>
  <c r="AK90" i="15"/>
  <c r="AL90" i="15"/>
  <c r="AM90" i="15"/>
  <c r="X91" i="15"/>
  <c r="Y91" i="15"/>
  <c r="Z91" i="15"/>
  <c r="AA91" i="15"/>
  <c r="AB91" i="15"/>
  <c r="AC91" i="15"/>
  <c r="AD91" i="15"/>
  <c r="AE91" i="15"/>
  <c r="AF91" i="15"/>
  <c r="AG91" i="15"/>
  <c r="AH91" i="15"/>
  <c r="AI91" i="15"/>
  <c r="AJ91" i="15"/>
  <c r="AK91" i="15"/>
  <c r="AL91" i="15"/>
  <c r="AM91" i="15"/>
  <c r="Y6" i="15"/>
  <c r="Z6" i="15"/>
  <c r="AA6" i="15"/>
  <c r="AB6" i="15"/>
  <c r="AC6" i="15"/>
  <c r="AD6" i="15"/>
  <c r="AE6" i="15"/>
  <c r="AF6" i="15"/>
  <c r="AG6" i="15"/>
  <c r="AH6" i="15"/>
  <c r="AI6" i="15"/>
  <c r="AJ6" i="15"/>
  <c r="AK6" i="15"/>
  <c r="AL6" i="15"/>
  <c r="AM6" i="15"/>
  <c r="X6" i="15"/>
  <c r="D7" i="15"/>
  <c r="E7" i="15"/>
  <c r="F7" i="15"/>
  <c r="G7" i="15"/>
  <c r="H7" i="15"/>
  <c r="I7" i="15"/>
  <c r="J7" i="15"/>
  <c r="K7" i="15"/>
  <c r="L7" i="15"/>
  <c r="M7" i="15"/>
  <c r="N7" i="15"/>
  <c r="O7" i="15"/>
  <c r="P7" i="15"/>
  <c r="Q7" i="15"/>
  <c r="R7" i="15"/>
  <c r="S7" i="15"/>
  <c r="D8" i="15"/>
  <c r="E8" i="15"/>
  <c r="F8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D9" i="15"/>
  <c r="E9" i="15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D10" i="15"/>
  <c r="E10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D11" i="15"/>
  <c r="E11" i="15"/>
  <c r="F11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D12" i="15"/>
  <c r="E12" i="15"/>
  <c r="F12" i="15"/>
  <c r="G12" i="15"/>
  <c r="H12" i="15"/>
  <c r="I12" i="15"/>
  <c r="J12" i="15"/>
  <c r="K12" i="15"/>
  <c r="L12" i="15"/>
  <c r="M12" i="15"/>
  <c r="N12" i="15"/>
  <c r="O12" i="15"/>
  <c r="P12" i="15"/>
  <c r="Q12" i="15"/>
  <c r="R12" i="15"/>
  <c r="S12" i="15"/>
  <c r="D13" i="15"/>
  <c r="E13" i="15"/>
  <c r="F13" i="15"/>
  <c r="G13" i="15"/>
  <c r="H13" i="15"/>
  <c r="I13" i="15"/>
  <c r="J13" i="15"/>
  <c r="K13" i="15"/>
  <c r="L13" i="15"/>
  <c r="M13" i="15"/>
  <c r="N13" i="15"/>
  <c r="O13" i="15"/>
  <c r="P13" i="15"/>
  <c r="Q13" i="15"/>
  <c r="R13" i="15"/>
  <c r="S13" i="15"/>
  <c r="D14" i="15"/>
  <c r="E14" i="15"/>
  <c r="F14" i="15"/>
  <c r="G14" i="15"/>
  <c r="H14" i="15"/>
  <c r="I14" i="15"/>
  <c r="J14" i="15"/>
  <c r="K14" i="15"/>
  <c r="L14" i="15"/>
  <c r="M14" i="15"/>
  <c r="N14" i="15"/>
  <c r="O14" i="15"/>
  <c r="P14" i="15"/>
  <c r="Q14" i="15"/>
  <c r="R14" i="15"/>
  <c r="S14" i="15"/>
  <c r="D15" i="15"/>
  <c r="E15" i="15"/>
  <c r="F15" i="15"/>
  <c r="G15" i="15"/>
  <c r="H15" i="15"/>
  <c r="I15" i="15"/>
  <c r="J15" i="15"/>
  <c r="K15" i="15"/>
  <c r="L15" i="15"/>
  <c r="M15" i="15"/>
  <c r="N15" i="15"/>
  <c r="O15" i="15"/>
  <c r="P15" i="15"/>
  <c r="Q15" i="15"/>
  <c r="R15" i="15"/>
  <c r="S15" i="15"/>
  <c r="D16" i="15"/>
  <c r="E16" i="15"/>
  <c r="F16" i="15"/>
  <c r="G16" i="15"/>
  <c r="H16" i="15"/>
  <c r="I16" i="15"/>
  <c r="J16" i="15"/>
  <c r="K16" i="15"/>
  <c r="L16" i="15"/>
  <c r="M16" i="15"/>
  <c r="N16" i="15"/>
  <c r="O16" i="15"/>
  <c r="P16" i="15"/>
  <c r="Q16" i="15"/>
  <c r="R16" i="15"/>
  <c r="S16" i="15"/>
  <c r="D17" i="15"/>
  <c r="E17" i="15"/>
  <c r="F17" i="15"/>
  <c r="G17" i="15"/>
  <c r="H17" i="15"/>
  <c r="I17" i="15"/>
  <c r="J17" i="15"/>
  <c r="K17" i="15"/>
  <c r="L17" i="15"/>
  <c r="M17" i="15"/>
  <c r="N17" i="15"/>
  <c r="O17" i="15"/>
  <c r="P17" i="15"/>
  <c r="Q17" i="15"/>
  <c r="R17" i="15"/>
  <c r="S17" i="15"/>
  <c r="D18" i="15"/>
  <c r="E18" i="15"/>
  <c r="F18" i="15"/>
  <c r="G18" i="15"/>
  <c r="H18" i="15"/>
  <c r="I18" i="15"/>
  <c r="J18" i="15"/>
  <c r="K18" i="15"/>
  <c r="L18" i="15"/>
  <c r="M18" i="15"/>
  <c r="N18" i="15"/>
  <c r="O18" i="15"/>
  <c r="P18" i="15"/>
  <c r="Q18" i="15"/>
  <c r="R18" i="15"/>
  <c r="S18" i="15"/>
  <c r="D19" i="15"/>
  <c r="E19" i="15"/>
  <c r="F19" i="15"/>
  <c r="G19" i="15"/>
  <c r="H19" i="15"/>
  <c r="I19" i="15"/>
  <c r="J19" i="15"/>
  <c r="K19" i="15"/>
  <c r="L19" i="15"/>
  <c r="M19" i="15"/>
  <c r="N19" i="15"/>
  <c r="O19" i="15"/>
  <c r="P19" i="15"/>
  <c r="Q19" i="15"/>
  <c r="R19" i="15"/>
  <c r="S19" i="15"/>
  <c r="D20" i="15"/>
  <c r="E20" i="15"/>
  <c r="F20" i="15"/>
  <c r="G20" i="15"/>
  <c r="H20" i="15"/>
  <c r="I20" i="15"/>
  <c r="J20" i="15"/>
  <c r="K20" i="15"/>
  <c r="L20" i="15"/>
  <c r="M20" i="15"/>
  <c r="N20" i="15"/>
  <c r="O20" i="15"/>
  <c r="P20" i="15"/>
  <c r="Q20" i="15"/>
  <c r="R20" i="15"/>
  <c r="S20" i="15"/>
  <c r="D21" i="15"/>
  <c r="E21" i="15"/>
  <c r="F21" i="15"/>
  <c r="G21" i="15"/>
  <c r="H21" i="15"/>
  <c r="I21" i="15"/>
  <c r="J21" i="15"/>
  <c r="K21" i="15"/>
  <c r="L21" i="15"/>
  <c r="M21" i="15"/>
  <c r="N21" i="15"/>
  <c r="O21" i="15"/>
  <c r="P21" i="15"/>
  <c r="Q21" i="15"/>
  <c r="R21" i="15"/>
  <c r="S21" i="15"/>
  <c r="D22" i="15"/>
  <c r="E22" i="15"/>
  <c r="F22" i="15"/>
  <c r="G22" i="15"/>
  <c r="H22" i="15"/>
  <c r="I22" i="15"/>
  <c r="J22" i="15"/>
  <c r="K22" i="15"/>
  <c r="L22" i="15"/>
  <c r="M22" i="15"/>
  <c r="N22" i="15"/>
  <c r="O22" i="15"/>
  <c r="P22" i="15"/>
  <c r="Q22" i="15"/>
  <c r="R22" i="15"/>
  <c r="S22" i="15"/>
  <c r="D23" i="15"/>
  <c r="E23" i="15"/>
  <c r="F23" i="15"/>
  <c r="G23" i="15"/>
  <c r="H23" i="15"/>
  <c r="I23" i="15"/>
  <c r="J23" i="15"/>
  <c r="K23" i="15"/>
  <c r="L23" i="15"/>
  <c r="M23" i="15"/>
  <c r="N23" i="15"/>
  <c r="O23" i="15"/>
  <c r="P23" i="15"/>
  <c r="Q23" i="15"/>
  <c r="R23" i="15"/>
  <c r="S23" i="15"/>
  <c r="D24" i="15"/>
  <c r="E24" i="15"/>
  <c r="F24" i="15"/>
  <c r="G24" i="15"/>
  <c r="H24" i="15"/>
  <c r="I24" i="15"/>
  <c r="J24" i="15"/>
  <c r="K24" i="15"/>
  <c r="L24" i="15"/>
  <c r="M24" i="15"/>
  <c r="N24" i="15"/>
  <c r="O24" i="15"/>
  <c r="P24" i="15"/>
  <c r="Q24" i="15"/>
  <c r="R24" i="15"/>
  <c r="S24" i="15"/>
  <c r="D25" i="15"/>
  <c r="E25" i="15"/>
  <c r="F25" i="15"/>
  <c r="G25" i="15"/>
  <c r="H25" i="15"/>
  <c r="I25" i="15"/>
  <c r="J25" i="15"/>
  <c r="K25" i="15"/>
  <c r="L25" i="15"/>
  <c r="M25" i="15"/>
  <c r="N25" i="15"/>
  <c r="O25" i="15"/>
  <c r="P25" i="15"/>
  <c r="Q25" i="15"/>
  <c r="R25" i="15"/>
  <c r="S25" i="15"/>
  <c r="D26" i="15"/>
  <c r="E26" i="15"/>
  <c r="F26" i="15"/>
  <c r="G26" i="15"/>
  <c r="H26" i="15"/>
  <c r="I26" i="15"/>
  <c r="J26" i="15"/>
  <c r="K26" i="15"/>
  <c r="L26" i="15"/>
  <c r="M26" i="15"/>
  <c r="N26" i="15"/>
  <c r="O26" i="15"/>
  <c r="P26" i="15"/>
  <c r="Q26" i="15"/>
  <c r="R26" i="15"/>
  <c r="S26" i="15"/>
  <c r="D27" i="15"/>
  <c r="E27" i="15"/>
  <c r="F27" i="15"/>
  <c r="G27" i="15"/>
  <c r="H27" i="15"/>
  <c r="I27" i="15"/>
  <c r="J27" i="15"/>
  <c r="K27" i="15"/>
  <c r="L27" i="15"/>
  <c r="M27" i="15"/>
  <c r="N27" i="15"/>
  <c r="O27" i="15"/>
  <c r="P27" i="15"/>
  <c r="Q27" i="15"/>
  <c r="R27" i="15"/>
  <c r="S27" i="15"/>
  <c r="D28" i="15"/>
  <c r="E28" i="15"/>
  <c r="F28" i="15"/>
  <c r="G28" i="15"/>
  <c r="H28" i="15"/>
  <c r="I28" i="15"/>
  <c r="J28" i="15"/>
  <c r="K28" i="15"/>
  <c r="L28" i="15"/>
  <c r="M28" i="15"/>
  <c r="N28" i="15"/>
  <c r="O28" i="15"/>
  <c r="P28" i="15"/>
  <c r="Q28" i="15"/>
  <c r="R28" i="15"/>
  <c r="S28" i="15"/>
  <c r="D29" i="15"/>
  <c r="E29" i="15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D30" i="15"/>
  <c r="E30" i="15"/>
  <c r="F30" i="15"/>
  <c r="G30" i="15"/>
  <c r="H30" i="15"/>
  <c r="I30" i="15"/>
  <c r="J30" i="15"/>
  <c r="K30" i="15"/>
  <c r="L30" i="15"/>
  <c r="M30" i="15"/>
  <c r="N30" i="15"/>
  <c r="O30" i="15"/>
  <c r="P30" i="15"/>
  <c r="Q30" i="15"/>
  <c r="R30" i="15"/>
  <c r="S30" i="15"/>
  <c r="D31" i="15"/>
  <c r="E31" i="15"/>
  <c r="F31" i="15"/>
  <c r="G31" i="15"/>
  <c r="H31" i="15"/>
  <c r="I31" i="15"/>
  <c r="J31" i="15"/>
  <c r="K31" i="15"/>
  <c r="L31" i="15"/>
  <c r="M31" i="15"/>
  <c r="N31" i="15"/>
  <c r="O31" i="15"/>
  <c r="P31" i="15"/>
  <c r="Q31" i="15"/>
  <c r="R31" i="15"/>
  <c r="S31" i="15"/>
  <c r="D32" i="15"/>
  <c r="E32" i="15"/>
  <c r="F32" i="15"/>
  <c r="G32" i="15"/>
  <c r="H32" i="15"/>
  <c r="I32" i="15"/>
  <c r="J32" i="15"/>
  <c r="K32" i="15"/>
  <c r="L32" i="15"/>
  <c r="M32" i="15"/>
  <c r="N32" i="15"/>
  <c r="O32" i="15"/>
  <c r="P32" i="15"/>
  <c r="Q32" i="15"/>
  <c r="R32" i="15"/>
  <c r="S32" i="15"/>
  <c r="D33" i="15"/>
  <c r="E33" i="15"/>
  <c r="F33" i="15"/>
  <c r="G33" i="15"/>
  <c r="H33" i="15"/>
  <c r="I33" i="15"/>
  <c r="J33" i="15"/>
  <c r="K33" i="15"/>
  <c r="L33" i="15"/>
  <c r="M33" i="15"/>
  <c r="N33" i="15"/>
  <c r="O33" i="15"/>
  <c r="P33" i="15"/>
  <c r="Q33" i="15"/>
  <c r="R33" i="15"/>
  <c r="S33" i="15"/>
  <c r="D34" i="15"/>
  <c r="E34" i="15"/>
  <c r="F34" i="15"/>
  <c r="G34" i="15"/>
  <c r="H34" i="15"/>
  <c r="I34" i="15"/>
  <c r="J34" i="15"/>
  <c r="K34" i="15"/>
  <c r="L34" i="15"/>
  <c r="M34" i="15"/>
  <c r="N34" i="15"/>
  <c r="O34" i="15"/>
  <c r="P34" i="15"/>
  <c r="Q34" i="15"/>
  <c r="R34" i="15"/>
  <c r="S34" i="15"/>
  <c r="D35" i="15"/>
  <c r="E35" i="15"/>
  <c r="F35" i="15"/>
  <c r="G35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D36" i="15"/>
  <c r="E36" i="15"/>
  <c r="F36" i="15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D37" i="15"/>
  <c r="E37" i="15"/>
  <c r="F37" i="15"/>
  <c r="G37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D38" i="15"/>
  <c r="E38" i="15"/>
  <c r="F38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D39" i="15"/>
  <c r="E39" i="15"/>
  <c r="F39" i="15"/>
  <c r="G39" i="15"/>
  <c r="H39" i="15"/>
  <c r="I39" i="15"/>
  <c r="J39" i="15"/>
  <c r="K39" i="15"/>
  <c r="L39" i="15"/>
  <c r="M39" i="15"/>
  <c r="N39" i="15"/>
  <c r="O39" i="15"/>
  <c r="P39" i="15"/>
  <c r="Q39" i="15"/>
  <c r="R39" i="15"/>
  <c r="S39" i="15"/>
  <c r="D40" i="15"/>
  <c r="E40" i="15"/>
  <c r="F40" i="15"/>
  <c r="G40" i="15"/>
  <c r="H40" i="15"/>
  <c r="I40" i="15"/>
  <c r="J40" i="15"/>
  <c r="K40" i="15"/>
  <c r="L40" i="15"/>
  <c r="M40" i="15"/>
  <c r="N40" i="15"/>
  <c r="O40" i="15"/>
  <c r="P40" i="15"/>
  <c r="Q40" i="15"/>
  <c r="R40" i="15"/>
  <c r="S40" i="15"/>
  <c r="D41" i="15"/>
  <c r="E41" i="15"/>
  <c r="F41" i="15"/>
  <c r="G41" i="15"/>
  <c r="H41" i="15"/>
  <c r="I41" i="15"/>
  <c r="J41" i="15"/>
  <c r="K41" i="15"/>
  <c r="L41" i="15"/>
  <c r="M41" i="15"/>
  <c r="N41" i="15"/>
  <c r="O41" i="15"/>
  <c r="P41" i="15"/>
  <c r="Q41" i="15"/>
  <c r="R41" i="15"/>
  <c r="S41" i="15"/>
  <c r="D42" i="15"/>
  <c r="E42" i="15"/>
  <c r="F42" i="15"/>
  <c r="G42" i="15"/>
  <c r="H42" i="15"/>
  <c r="I42" i="15"/>
  <c r="J42" i="15"/>
  <c r="K42" i="15"/>
  <c r="L42" i="15"/>
  <c r="M42" i="15"/>
  <c r="N42" i="15"/>
  <c r="O42" i="15"/>
  <c r="P42" i="15"/>
  <c r="Q42" i="15"/>
  <c r="R42" i="15"/>
  <c r="S42" i="15"/>
  <c r="D43" i="15"/>
  <c r="E43" i="15"/>
  <c r="F43" i="15"/>
  <c r="G43" i="15"/>
  <c r="H43" i="15"/>
  <c r="I43" i="15"/>
  <c r="J43" i="15"/>
  <c r="K43" i="15"/>
  <c r="L43" i="15"/>
  <c r="M43" i="15"/>
  <c r="N43" i="15"/>
  <c r="O43" i="15"/>
  <c r="P43" i="15"/>
  <c r="Q43" i="15"/>
  <c r="R43" i="15"/>
  <c r="S43" i="15"/>
  <c r="D44" i="15"/>
  <c r="E44" i="15"/>
  <c r="F44" i="15"/>
  <c r="G44" i="15"/>
  <c r="H44" i="15"/>
  <c r="I44" i="15"/>
  <c r="J44" i="15"/>
  <c r="K44" i="15"/>
  <c r="L44" i="15"/>
  <c r="M44" i="15"/>
  <c r="N44" i="15"/>
  <c r="O44" i="15"/>
  <c r="P44" i="15"/>
  <c r="Q44" i="15"/>
  <c r="R44" i="15"/>
  <c r="S44" i="15"/>
  <c r="D45" i="15"/>
  <c r="E45" i="15"/>
  <c r="F45" i="15"/>
  <c r="G45" i="15"/>
  <c r="H45" i="15"/>
  <c r="I45" i="15"/>
  <c r="J45" i="15"/>
  <c r="K45" i="15"/>
  <c r="L45" i="15"/>
  <c r="M45" i="15"/>
  <c r="N45" i="15"/>
  <c r="O45" i="15"/>
  <c r="P45" i="15"/>
  <c r="Q45" i="15"/>
  <c r="R45" i="15"/>
  <c r="S45" i="15"/>
  <c r="D46" i="15"/>
  <c r="E46" i="15"/>
  <c r="F46" i="15"/>
  <c r="G46" i="15"/>
  <c r="H46" i="15"/>
  <c r="I46" i="15"/>
  <c r="J46" i="15"/>
  <c r="K46" i="15"/>
  <c r="L46" i="15"/>
  <c r="M46" i="15"/>
  <c r="N46" i="15"/>
  <c r="O46" i="15"/>
  <c r="P46" i="15"/>
  <c r="Q46" i="15"/>
  <c r="R46" i="15"/>
  <c r="S46" i="15"/>
  <c r="D47" i="15"/>
  <c r="E47" i="15"/>
  <c r="F47" i="15"/>
  <c r="G47" i="15"/>
  <c r="H47" i="15"/>
  <c r="I47" i="15"/>
  <c r="J47" i="15"/>
  <c r="K47" i="15"/>
  <c r="L47" i="15"/>
  <c r="M47" i="15"/>
  <c r="N47" i="15"/>
  <c r="O47" i="15"/>
  <c r="P47" i="15"/>
  <c r="Q47" i="15"/>
  <c r="R47" i="15"/>
  <c r="S47" i="15"/>
  <c r="D48" i="15"/>
  <c r="E48" i="15"/>
  <c r="F48" i="15"/>
  <c r="G48" i="15"/>
  <c r="H48" i="15"/>
  <c r="I48" i="15"/>
  <c r="J48" i="15"/>
  <c r="K48" i="15"/>
  <c r="L48" i="15"/>
  <c r="M48" i="15"/>
  <c r="N48" i="15"/>
  <c r="O48" i="15"/>
  <c r="P48" i="15"/>
  <c r="Q48" i="15"/>
  <c r="R48" i="15"/>
  <c r="S48" i="15"/>
  <c r="D49" i="15"/>
  <c r="E49" i="15"/>
  <c r="F49" i="15"/>
  <c r="G49" i="15"/>
  <c r="H49" i="15"/>
  <c r="I49" i="15"/>
  <c r="J49" i="15"/>
  <c r="K49" i="15"/>
  <c r="L49" i="15"/>
  <c r="M49" i="15"/>
  <c r="N49" i="15"/>
  <c r="O49" i="15"/>
  <c r="P49" i="15"/>
  <c r="Q49" i="15"/>
  <c r="R49" i="15"/>
  <c r="S49" i="15"/>
  <c r="D50" i="15"/>
  <c r="E50" i="15"/>
  <c r="F50" i="15"/>
  <c r="G50" i="15"/>
  <c r="H50" i="15"/>
  <c r="I50" i="15"/>
  <c r="J50" i="15"/>
  <c r="K50" i="15"/>
  <c r="L50" i="15"/>
  <c r="M50" i="15"/>
  <c r="N50" i="15"/>
  <c r="O50" i="15"/>
  <c r="P50" i="15"/>
  <c r="Q50" i="15"/>
  <c r="R50" i="15"/>
  <c r="S50" i="15"/>
  <c r="D51" i="15"/>
  <c r="E51" i="15"/>
  <c r="F51" i="15"/>
  <c r="G51" i="15"/>
  <c r="H51" i="15"/>
  <c r="I51" i="15"/>
  <c r="J51" i="15"/>
  <c r="K51" i="15"/>
  <c r="L51" i="15"/>
  <c r="M51" i="15"/>
  <c r="N51" i="15"/>
  <c r="O51" i="15"/>
  <c r="P51" i="15"/>
  <c r="Q51" i="15"/>
  <c r="R51" i="15"/>
  <c r="S51" i="15"/>
  <c r="D52" i="15"/>
  <c r="E52" i="15"/>
  <c r="F52" i="15"/>
  <c r="G52" i="15"/>
  <c r="H52" i="15"/>
  <c r="I52" i="15"/>
  <c r="J52" i="15"/>
  <c r="K52" i="15"/>
  <c r="L52" i="15"/>
  <c r="M52" i="15"/>
  <c r="N52" i="15"/>
  <c r="O52" i="15"/>
  <c r="P52" i="15"/>
  <c r="Q52" i="15"/>
  <c r="R52" i="15"/>
  <c r="S52" i="15"/>
  <c r="D53" i="15"/>
  <c r="E53" i="15"/>
  <c r="F53" i="15"/>
  <c r="G53" i="15"/>
  <c r="H53" i="15"/>
  <c r="I53" i="15"/>
  <c r="J53" i="15"/>
  <c r="K53" i="15"/>
  <c r="L53" i="15"/>
  <c r="M53" i="15"/>
  <c r="N53" i="15"/>
  <c r="O53" i="15"/>
  <c r="P53" i="15"/>
  <c r="Q53" i="15"/>
  <c r="R53" i="15"/>
  <c r="S53" i="15"/>
  <c r="D54" i="15"/>
  <c r="E54" i="15"/>
  <c r="F54" i="15"/>
  <c r="G54" i="15"/>
  <c r="H54" i="15"/>
  <c r="I54" i="15"/>
  <c r="J54" i="15"/>
  <c r="K54" i="15"/>
  <c r="L54" i="15"/>
  <c r="M54" i="15"/>
  <c r="N54" i="15"/>
  <c r="O54" i="15"/>
  <c r="P54" i="15"/>
  <c r="Q54" i="15"/>
  <c r="R54" i="15"/>
  <c r="S54" i="15"/>
  <c r="D55" i="15"/>
  <c r="E55" i="15"/>
  <c r="F55" i="15"/>
  <c r="G55" i="15"/>
  <c r="H55" i="15"/>
  <c r="I55" i="15"/>
  <c r="J55" i="15"/>
  <c r="K55" i="15"/>
  <c r="L55" i="15"/>
  <c r="M55" i="15"/>
  <c r="N55" i="15"/>
  <c r="O55" i="15"/>
  <c r="P55" i="15"/>
  <c r="Q55" i="15"/>
  <c r="R55" i="15"/>
  <c r="S55" i="15"/>
  <c r="D56" i="15"/>
  <c r="E56" i="15"/>
  <c r="F56" i="15"/>
  <c r="G56" i="15"/>
  <c r="H56" i="15"/>
  <c r="I56" i="15"/>
  <c r="J56" i="15"/>
  <c r="K56" i="15"/>
  <c r="L56" i="15"/>
  <c r="M56" i="15"/>
  <c r="N56" i="15"/>
  <c r="O56" i="15"/>
  <c r="P56" i="15"/>
  <c r="Q56" i="15"/>
  <c r="R56" i="15"/>
  <c r="S56" i="15"/>
  <c r="D57" i="15"/>
  <c r="E57" i="15"/>
  <c r="F57" i="15"/>
  <c r="G57" i="15"/>
  <c r="H57" i="15"/>
  <c r="I57" i="15"/>
  <c r="J57" i="15"/>
  <c r="K57" i="15"/>
  <c r="L57" i="15"/>
  <c r="M57" i="15"/>
  <c r="N57" i="15"/>
  <c r="O57" i="15"/>
  <c r="P57" i="15"/>
  <c r="Q57" i="15"/>
  <c r="R57" i="15"/>
  <c r="S57" i="15"/>
  <c r="D58" i="15"/>
  <c r="E58" i="15"/>
  <c r="F58" i="15"/>
  <c r="G58" i="15"/>
  <c r="H58" i="15"/>
  <c r="I58" i="15"/>
  <c r="J58" i="15"/>
  <c r="K58" i="15"/>
  <c r="L58" i="15"/>
  <c r="M58" i="15"/>
  <c r="N58" i="15"/>
  <c r="O58" i="15"/>
  <c r="P58" i="15"/>
  <c r="Q58" i="15"/>
  <c r="R58" i="15"/>
  <c r="S58" i="15"/>
  <c r="D59" i="15"/>
  <c r="E59" i="15"/>
  <c r="F59" i="15"/>
  <c r="G59" i="15"/>
  <c r="H59" i="15"/>
  <c r="I59" i="15"/>
  <c r="J59" i="15"/>
  <c r="K59" i="15"/>
  <c r="L59" i="15"/>
  <c r="M59" i="15"/>
  <c r="N59" i="15"/>
  <c r="O59" i="15"/>
  <c r="P59" i="15"/>
  <c r="Q59" i="15"/>
  <c r="R59" i="15"/>
  <c r="S59" i="15"/>
  <c r="D60" i="15"/>
  <c r="E60" i="15"/>
  <c r="F60" i="15"/>
  <c r="G60" i="15"/>
  <c r="H60" i="15"/>
  <c r="I60" i="15"/>
  <c r="J60" i="15"/>
  <c r="K60" i="15"/>
  <c r="L60" i="15"/>
  <c r="M60" i="15"/>
  <c r="N60" i="15"/>
  <c r="O60" i="15"/>
  <c r="P60" i="15"/>
  <c r="Q60" i="15"/>
  <c r="R60" i="15"/>
  <c r="S60" i="15"/>
  <c r="D61" i="15"/>
  <c r="E61" i="15"/>
  <c r="F61" i="15"/>
  <c r="G61" i="15"/>
  <c r="H61" i="15"/>
  <c r="I61" i="15"/>
  <c r="J61" i="15"/>
  <c r="K61" i="15"/>
  <c r="L61" i="15"/>
  <c r="M61" i="15"/>
  <c r="N61" i="15"/>
  <c r="O61" i="15"/>
  <c r="P61" i="15"/>
  <c r="Q61" i="15"/>
  <c r="R61" i="15"/>
  <c r="S61" i="15"/>
  <c r="D62" i="15"/>
  <c r="E62" i="15"/>
  <c r="F62" i="15"/>
  <c r="G62" i="15"/>
  <c r="H62" i="15"/>
  <c r="I62" i="15"/>
  <c r="J62" i="15"/>
  <c r="K62" i="15"/>
  <c r="L62" i="15"/>
  <c r="M62" i="15"/>
  <c r="N62" i="15"/>
  <c r="O62" i="15"/>
  <c r="P62" i="15"/>
  <c r="Q62" i="15"/>
  <c r="R62" i="15"/>
  <c r="S62" i="15"/>
  <c r="D63" i="15"/>
  <c r="E63" i="15"/>
  <c r="F63" i="15"/>
  <c r="G63" i="15"/>
  <c r="H63" i="15"/>
  <c r="I63" i="15"/>
  <c r="J63" i="15"/>
  <c r="K63" i="15"/>
  <c r="L63" i="15"/>
  <c r="M63" i="15"/>
  <c r="N63" i="15"/>
  <c r="O63" i="15"/>
  <c r="P63" i="15"/>
  <c r="Q63" i="15"/>
  <c r="R63" i="15"/>
  <c r="S63" i="15"/>
  <c r="D64" i="15"/>
  <c r="E64" i="15"/>
  <c r="F64" i="15"/>
  <c r="G64" i="15"/>
  <c r="H64" i="15"/>
  <c r="I64" i="15"/>
  <c r="J64" i="15"/>
  <c r="K64" i="15"/>
  <c r="L64" i="15"/>
  <c r="M64" i="15"/>
  <c r="N64" i="15"/>
  <c r="O64" i="15"/>
  <c r="P64" i="15"/>
  <c r="Q64" i="15"/>
  <c r="R64" i="15"/>
  <c r="S64" i="15"/>
  <c r="D65" i="15"/>
  <c r="E65" i="15"/>
  <c r="F65" i="15"/>
  <c r="G65" i="15"/>
  <c r="H65" i="15"/>
  <c r="I65" i="15"/>
  <c r="J65" i="15"/>
  <c r="K65" i="15"/>
  <c r="L65" i="15"/>
  <c r="M65" i="15"/>
  <c r="N65" i="15"/>
  <c r="O65" i="15"/>
  <c r="P65" i="15"/>
  <c r="Q65" i="15"/>
  <c r="R65" i="15"/>
  <c r="S65" i="15"/>
  <c r="D66" i="15"/>
  <c r="E66" i="15"/>
  <c r="F66" i="15"/>
  <c r="G66" i="15"/>
  <c r="H66" i="15"/>
  <c r="I66" i="15"/>
  <c r="J66" i="15"/>
  <c r="K66" i="15"/>
  <c r="L66" i="15"/>
  <c r="M66" i="15"/>
  <c r="N66" i="15"/>
  <c r="O66" i="15"/>
  <c r="P66" i="15"/>
  <c r="Q66" i="15"/>
  <c r="R66" i="15"/>
  <c r="S66" i="15"/>
  <c r="D67" i="15"/>
  <c r="E67" i="15"/>
  <c r="F67" i="15"/>
  <c r="G67" i="15"/>
  <c r="H67" i="15"/>
  <c r="I67" i="15"/>
  <c r="J67" i="15"/>
  <c r="K67" i="15"/>
  <c r="L67" i="15"/>
  <c r="M67" i="15"/>
  <c r="N67" i="15"/>
  <c r="O67" i="15"/>
  <c r="P67" i="15"/>
  <c r="Q67" i="15"/>
  <c r="R67" i="15"/>
  <c r="S67" i="15"/>
  <c r="D68" i="15"/>
  <c r="E68" i="15"/>
  <c r="F68" i="15"/>
  <c r="G68" i="15"/>
  <c r="H68" i="15"/>
  <c r="I68" i="15"/>
  <c r="J68" i="15"/>
  <c r="K68" i="15"/>
  <c r="L68" i="15"/>
  <c r="M68" i="15"/>
  <c r="N68" i="15"/>
  <c r="O68" i="15"/>
  <c r="P68" i="15"/>
  <c r="Q68" i="15"/>
  <c r="R68" i="15"/>
  <c r="S68" i="15"/>
  <c r="D69" i="15"/>
  <c r="E69" i="15"/>
  <c r="F69" i="15"/>
  <c r="G69" i="15"/>
  <c r="H69" i="15"/>
  <c r="I69" i="15"/>
  <c r="J69" i="15"/>
  <c r="K69" i="15"/>
  <c r="L69" i="15"/>
  <c r="M69" i="15"/>
  <c r="N69" i="15"/>
  <c r="O69" i="15"/>
  <c r="P69" i="15"/>
  <c r="Q69" i="15"/>
  <c r="R69" i="15"/>
  <c r="S69" i="15"/>
  <c r="D70" i="15"/>
  <c r="E70" i="15"/>
  <c r="F70" i="15"/>
  <c r="G70" i="15"/>
  <c r="H70" i="15"/>
  <c r="I70" i="15"/>
  <c r="J70" i="15"/>
  <c r="K70" i="15"/>
  <c r="L70" i="15"/>
  <c r="M70" i="15"/>
  <c r="N70" i="15"/>
  <c r="O70" i="15"/>
  <c r="P70" i="15"/>
  <c r="Q70" i="15"/>
  <c r="R70" i="15"/>
  <c r="S70" i="15"/>
  <c r="D71" i="15"/>
  <c r="E71" i="15"/>
  <c r="F71" i="15"/>
  <c r="G71" i="15"/>
  <c r="H71" i="15"/>
  <c r="I71" i="15"/>
  <c r="J71" i="15"/>
  <c r="K71" i="15"/>
  <c r="L71" i="15"/>
  <c r="M71" i="15"/>
  <c r="N71" i="15"/>
  <c r="O71" i="15"/>
  <c r="P71" i="15"/>
  <c r="Q71" i="15"/>
  <c r="R71" i="15"/>
  <c r="S71" i="15"/>
  <c r="D72" i="15"/>
  <c r="E72" i="15"/>
  <c r="F72" i="15"/>
  <c r="G72" i="15"/>
  <c r="H72" i="15"/>
  <c r="I72" i="15"/>
  <c r="J72" i="15"/>
  <c r="K72" i="15"/>
  <c r="L72" i="15"/>
  <c r="M72" i="15"/>
  <c r="N72" i="15"/>
  <c r="O72" i="15"/>
  <c r="P72" i="15"/>
  <c r="Q72" i="15"/>
  <c r="R72" i="15"/>
  <c r="S72" i="15"/>
  <c r="D73" i="15"/>
  <c r="E73" i="15"/>
  <c r="F73" i="15"/>
  <c r="G73" i="15"/>
  <c r="H73" i="15"/>
  <c r="I73" i="15"/>
  <c r="J73" i="15"/>
  <c r="K73" i="15"/>
  <c r="L73" i="15"/>
  <c r="M73" i="15"/>
  <c r="N73" i="15"/>
  <c r="O73" i="15"/>
  <c r="P73" i="15"/>
  <c r="Q73" i="15"/>
  <c r="R73" i="15"/>
  <c r="S73" i="15"/>
  <c r="D74" i="15"/>
  <c r="E74" i="15"/>
  <c r="F74" i="15"/>
  <c r="G74" i="15"/>
  <c r="H74" i="15"/>
  <c r="I74" i="15"/>
  <c r="J74" i="15"/>
  <c r="K74" i="15"/>
  <c r="L74" i="15"/>
  <c r="M74" i="15"/>
  <c r="N74" i="15"/>
  <c r="O74" i="15"/>
  <c r="P74" i="15"/>
  <c r="Q74" i="15"/>
  <c r="R74" i="15"/>
  <c r="S74" i="15"/>
  <c r="D75" i="15"/>
  <c r="E75" i="15"/>
  <c r="F75" i="15"/>
  <c r="G75" i="15"/>
  <c r="H75" i="15"/>
  <c r="I75" i="15"/>
  <c r="J75" i="15"/>
  <c r="K75" i="15"/>
  <c r="L75" i="15"/>
  <c r="M75" i="15"/>
  <c r="N75" i="15"/>
  <c r="O75" i="15"/>
  <c r="P75" i="15"/>
  <c r="Q75" i="15"/>
  <c r="R75" i="15"/>
  <c r="S75" i="15"/>
  <c r="D76" i="15"/>
  <c r="E76" i="15"/>
  <c r="F76" i="15"/>
  <c r="G76" i="15"/>
  <c r="H76" i="15"/>
  <c r="I76" i="15"/>
  <c r="J76" i="15"/>
  <c r="K76" i="15"/>
  <c r="L76" i="15"/>
  <c r="M76" i="15"/>
  <c r="N76" i="15"/>
  <c r="O76" i="15"/>
  <c r="P76" i="15"/>
  <c r="Q76" i="15"/>
  <c r="R76" i="15"/>
  <c r="S76" i="15"/>
  <c r="D77" i="15"/>
  <c r="E77" i="15"/>
  <c r="F77" i="15"/>
  <c r="G77" i="15"/>
  <c r="H77" i="15"/>
  <c r="I77" i="15"/>
  <c r="J77" i="15"/>
  <c r="K77" i="15"/>
  <c r="L77" i="15"/>
  <c r="M77" i="15"/>
  <c r="N77" i="15"/>
  <c r="O77" i="15"/>
  <c r="P77" i="15"/>
  <c r="Q77" i="15"/>
  <c r="R77" i="15"/>
  <c r="S77" i="15"/>
  <c r="D78" i="15"/>
  <c r="E78" i="15"/>
  <c r="F78" i="15"/>
  <c r="G78" i="15"/>
  <c r="H78" i="15"/>
  <c r="I78" i="15"/>
  <c r="J78" i="15"/>
  <c r="K78" i="15"/>
  <c r="L78" i="15"/>
  <c r="M78" i="15"/>
  <c r="N78" i="15"/>
  <c r="O78" i="15"/>
  <c r="P78" i="15"/>
  <c r="Q78" i="15"/>
  <c r="R78" i="15"/>
  <c r="S78" i="15"/>
  <c r="D79" i="15"/>
  <c r="E79" i="15"/>
  <c r="F79" i="15"/>
  <c r="G79" i="15"/>
  <c r="H79" i="15"/>
  <c r="I79" i="15"/>
  <c r="J79" i="15"/>
  <c r="K79" i="15"/>
  <c r="L79" i="15"/>
  <c r="M79" i="15"/>
  <c r="N79" i="15"/>
  <c r="O79" i="15"/>
  <c r="P79" i="15"/>
  <c r="Q79" i="15"/>
  <c r="R79" i="15"/>
  <c r="S79" i="15"/>
  <c r="D80" i="15"/>
  <c r="E80" i="15"/>
  <c r="F80" i="15"/>
  <c r="G80" i="15"/>
  <c r="H80" i="15"/>
  <c r="I80" i="15"/>
  <c r="J80" i="15"/>
  <c r="K80" i="15"/>
  <c r="L80" i="15"/>
  <c r="M80" i="15"/>
  <c r="N80" i="15"/>
  <c r="O80" i="15"/>
  <c r="P80" i="15"/>
  <c r="Q80" i="15"/>
  <c r="R80" i="15"/>
  <c r="S80" i="15"/>
  <c r="D81" i="15"/>
  <c r="E81" i="15"/>
  <c r="F81" i="15"/>
  <c r="G81" i="15"/>
  <c r="H81" i="15"/>
  <c r="I81" i="15"/>
  <c r="J81" i="15"/>
  <c r="K81" i="15"/>
  <c r="L81" i="15"/>
  <c r="M81" i="15"/>
  <c r="N81" i="15"/>
  <c r="O81" i="15"/>
  <c r="P81" i="15"/>
  <c r="Q81" i="15"/>
  <c r="R81" i="15"/>
  <c r="S81" i="15"/>
  <c r="D82" i="15"/>
  <c r="E82" i="15"/>
  <c r="F82" i="15"/>
  <c r="G82" i="15"/>
  <c r="H82" i="15"/>
  <c r="I82" i="15"/>
  <c r="J82" i="15"/>
  <c r="K82" i="15"/>
  <c r="L82" i="15"/>
  <c r="M82" i="15"/>
  <c r="N82" i="15"/>
  <c r="O82" i="15"/>
  <c r="P82" i="15"/>
  <c r="Q82" i="15"/>
  <c r="R82" i="15"/>
  <c r="S82" i="15"/>
  <c r="D83" i="15"/>
  <c r="E83" i="15"/>
  <c r="F83" i="15"/>
  <c r="G83" i="15"/>
  <c r="H83" i="15"/>
  <c r="I83" i="15"/>
  <c r="J83" i="15"/>
  <c r="K83" i="15"/>
  <c r="L83" i="15"/>
  <c r="M83" i="15"/>
  <c r="N83" i="15"/>
  <c r="O83" i="15"/>
  <c r="P83" i="15"/>
  <c r="Q83" i="15"/>
  <c r="R83" i="15"/>
  <c r="S83" i="15"/>
  <c r="D84" i="15"/>
  <c r="E84" i="15"/>
  <c r="F84" i="15"/>
  <c r="G84" i="15"/>
  <c r="H84" i="15"/>
  <c r="I84" i="15"/>
  <c r="J84" i="15"/>
  <c r="K84" i="15"/>
  <c r="L84" i="15"/>
  <c r="M84" i="15"/>
  <c r="N84" i="15"/>
  <c r="O84" i="15"/>
  <c r="P84" i="15"/>
  <c r="Q84" i="15"/>
  <c r="R84" i="15"/>
  <c r="S84" i="15"/>
  <c r="D85" i="15"/>
  <c r="E85" i="15"/>
  <c r="F85" i="15"/>
  <c r="G85" i="15"/>
  <c r="H85" i="15"/>
  <c r="I85" i="15"/>
  <c r="J85" i="15"/>
  <c r="K85" i="15"/>
  <c r="L85" i="15"/>
  <c r="M85" i="15"/>
  <c r="N85" i="15"/>
  <c r="O85" i="15"/>
  <c r="P85" i="15"/>
  <c r="Q85" i="15"/>
  <c r="R85" i="15"/>
  <c r="S85" i="15"/>
  <c r="D86" i="15"/>
  <c r="E86" i="15"/>
  <c r="F86" i="15"/>
  <c r="G86" i="15"/>
  <c r="H86" i="15"/>
  <c r="I86" i="15"/>
  <c r="J86" i="15"/>
  <c r="K86" i="15"/>
  <c r="L86" i="15"/>
  <c r="M86" i="15"/>
  <c r="N86" i="15"/>
  <c r="O86" i="15"/>
  <c r="P86" i="15"/>
  <c r="Q86" i="15"/>
  <c r="R86" i="15"/>
  <c r="S86" i="15"/>
  <c r="D87" i="15"/>
  <c r="E87" i="15"/>
  <c r="F87" i="15"/>
  <c r="G87" i="15"/>
  <c r="H87" i="15"/>
  <c r="I87" i="15"/>
  <c r="J87" i="15"/>
  <c r="K87" i="15"/>
  <c r="L87" i="15"/>
  <c r="M87" i="15"/>
  <c r="N87" i="15"/>
  <c r="O87" i="15"/>
  <c r="P87" i="15"/>
  <c r="Q87" i="15"/>
  <c r="R87" i="15"/>
  <c r="S87" i="15"/>
  <c r="D88" i="15"/>
  <c r="E88" i="15"/>
  <c r="F88" i="15"/>
  <c r="G88" i="15"/>
  <c r="H88" i="15"/>
  <c r="I88" i="15"/>
  <c r="J88" i="15"/>
  <c r="K88" i="15"/>
  <c r="L88" i="15"/>
  <c r="M88" i="15"/>
  <c r="N88" i="15"/>
  <c r="O88" i="15"/>
  <c r="P88" i="15"/>
  <c r="Q88" i="15"/>
  <c r="R88" i="15"/>
  <c r="S88" i="15"/>
  <c r="D89" i="15"/>
  <c r="E89" i="15"/>
  <c r="F89" i="15"/>
  <c r="G89" i="15"/>
  <c r="H89" i="15"/>
  <c r="I89" i="15"/>
  <c r="J89" i="15"/>
  <c r="K89" i="15"/>
  <c r="L89" i="15"/>
  <c r="M89" i="15"/>
  <c r="N89" i="15"/>
  <c r="O89" i="15"/>
  <c r="P89" i="15"/>
  <c r="Q89" i="15"/>
  <c r="R89" i="15"/>
  <c r="S89" i="15"/>
  <c r="D90" i="15"/>
  <c r="E90" i="15"/>
  <c r="F90" i="15"/>
  <c r="G90" i="15"/>
  <c r="H90" i="15"/>
  <c r="I90" i="15"/>
  <c r="J90" i="15"/>
  <c r="K90" i="15"/>
  <c r="L90" i="15"/>
  <c r="M90" i="15"/>
  <c r="N90" i="15"/>
  <c r="O90" i="15"/>
  <c r="P90" i="15"/>
  <c r="Q90" i="15"/>
  <c r="R90" i="15"/>
  <c r="S90" i="15"/>
  <c r="D91" i="15"/>
  <c r="E91" i="15"/>
  <c r="F91" i="15"/>
  <c r="G91" i="15"/>
  <c r="H91" i="15"/>
  <c r="I91" i="15"/>
  <c r="J91" i="15"/>
  <c r="K91" i="15"/>
  <c r="L91" i="15"/>
  <c r="M91" i="15"/>
  <c r="N91" i="15"/>
  <c r="O91" i="15"/>
  <c r="P91" i="15"/>
  <c r="Q91" i="15"/>
  <c r="R91" i="15"/>
  <c r="S91" i="15"/>
  <c r="E6" i="15"/>
  <c r="F6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D6" i="15"/>
  <c r="X7" i="14"/>
  <c r="Y7" i="14"/>
  <c r="Z7" i="14"/>
  <c r="AA7" i="14"/>
  <c r="AB7" i="14"/>
  <c r="AC7" i="14"/>
  <c r="AD7" i="14"/>
  <c r="AE7" i="14"/>
  <c r="AF7" i="14"/>
  <c r="AG7" i="14"/>
  <c r="AH7" i="14"/>
  <c r="AI7" i="14"/>
  <c r="AJ7" i="14"/>
  <c r="AK7" i="14"/>
  <c r="AL7" i="14"/>
  <c r="AM7" i="14"/>
  <c r="X8" i="14"/>
  <c r="Y8" i="14"/>
  <c r="Z8" i="14"/>
  <c r="AA8" i="14"/>
  <c r="AB8" i="14"/>
  <c r="AC8" i="14"/>
  <c r="AD8" i="14"/>
  <c r="AE8" i="14"/>
  <c r="AF8" i="14"/>
  <c r="AG8" i="14"/>
  <c r="AH8" i="14"/>
  <c r="AI8" i="14"/>
  <c r="AJ8" i="14"/>
  <c r="AK8" i="14"/>
  <c r="AL8" i="14"/>
  <c r="AM8" i="14"/>
  <c r="X9" i="14"/>
  <c r="Y9" i="14"/>
  <c r="Z9" i="14"/>
  <c r="AA9" i="14"/>
  <c r="AB9" i="14"/>
  <c r="AC9" i="14"/>
  <c r="AD9" i="14"/>
  <c r="AE9" i="14"/>
  <c r="AF9" i="14"/>
  <c r="AG9" i="14"/>
  <c r="AH9" i="14"/>
  <c r="AI9" i="14"/>
  <c r="AJ9" i="14"/>
  <c r="AK9" i="14"/>
  <c r="AL9" i="14"/>
  <c r="AM9" i="14"/>
  <c r="X10" i="14"/>
  <c r="Y10" i="14"/>
  <c r="Z10" i="14"/>
  <c r="AA10" i="14"/>
  <c r="AB10" i="14"/>
  <c r="AC10" i="14"/>
  <c r="AD10" i="14"/>
  <c r="AE10" i="14"/>
  <c r="AF10" i="14"/>
  <c r="AG10" i="14"/>
  <c r="AH10" i="14"/>
  <c r="AI10" i="14"/>
  <c r="AJ10" i="14"/>
  <c r="AK10" i="14"/>
  <c r="AL10" i="14"/>
  <c r="AM10" i="14"/>
  <c r="X11" i="14"/>
  <c r="Y11" i="14"/>
  <c r="Z11" i="14"/>
  <c r="AA11" i="14"/>
  <c r="AB11" i="14"/>
  <c r="AC11" i="14"/>
  <c r="AD11" i="14"/>
  <c r="AE11" i="14"/>
  <c r="AF11" i="14"/>
  <c r="AG11" i="14"/>
  <c r="AH11" i="14"/>
  <c r="AI11" i="14"/>
  <c r="AJ11" i="14"/>
  <c r="AK11" i="14"/>
  <c r="AL11" i="14"/>
  <c r="AM11" i="14"/>
  <c r="X12" i="14"/>
  <c r="Y12" i="14"/>
  <c r="Z12" i="14"/>
  <c r="AA12" i="14"/>
  <c r="AB12" i="14"/>
  <c r="AC12" i="14"/>
  <c r="AD12" i="14"/>
  <c r="AE12" i="14"/>
  <c r="AF12" i="14"/>
  <c r="AG12" i="14"/>
  <c r="AH12" i="14"/>
  <c r="AI12" i="14"/>
  <c r="AJ12" i="14"/>
  <c r="AK12" i="14"/>
  <c r="AL12" i="14"/>
  <c r="AM12" i="14"/>
  <c r="X13" i="14"/>
  <c r="Y13" i="14"/>
  <c r="Z13" i="14"/>
  <c r="AA13" i="14"/>
  <c r="AB13" i="14"/>
  <c r="AC13" i="14"/>
  <c r="AD13" i="14"/>
  <c r="AE13" i="14"/>
  <c r="AF13" i="14"/>
  <c r="AG13" i="14"/>
  <c r="AH13" i="14"/>
  <c r="AI13" i="14"/>
  <c r="AJ13" i="14"/>
  <c r="AK13" i="14"/>
  <c r="AL13" i="14"/>
  <c r="AM13" i="14"/>
  <c r="X14" i="14"/>
  <c r="Y14" i="14"/>
  <c r="Z14" i="14"/>
  <c r="AA14" i="14"/>
  <c r="AB14" i="14"/>
  <c r="AC14" i="14"/>
  <c r="AD14" i="14"/>
  <c r="AE14" i="14"/>
  <c r="AF14" i="14"/>
  <c r="AG14" i="14"/>
  <c r="AH14" i="14"/>
  <c r="AI14" i="14"/>
  <c r="AJ14" i="14"/>
  <c r="AK14" i="14"/>
  <c r="AL14" i="14"/>
  <c r="AM14" i="14"/>
  <c r="X15" i="14"/>
  <c r="Y15" i="14"/>
  <c r="Z15" i="14"/>
  <c r="AA15" i="14"/>
  <c r="AB15" i="14"/>
  <c r="AC15" i="14"/>
  <c r="AD15" i="14"/>
  <c r="AE15" i="14"/>
  <c r="AF15" i="14"/>
  <c r="AG15" i="14"/>
  <c r="AH15" i="14"/>
  <c r="AI15" i="14"/>
  <c r="AJ15" i="14"/>
  <c r="AK15" i="14"/>
  <c r="AL15" i="14"/>
  <c r="AM15" i="14"/>
  <c r="X16" i="14"/>
  <c r="Y16" i="14"/>
  <c r="Z16" i="14"/>
  <c r="AA16" i="14"/>
  <c r="AB16" i="14"/>
  <c r="AC16" i="14"/>
  <c r="AD16" i="14"/>
  <c r="AE16" i="14"/>
  <c r="AF16" i="14"/>
  <c r="AG16" i="14"/>
  <c r="AH16" i="14"/>
  <c r="AI16" i="14"/>
  <c r="AJ16" i="14"/>
  <c r="AK16" i="14"/>
  <c r="AL16" i="14"/>
  <c r="AM16" i="14"/>
  <c r="X17" i="14"/>
  <c r="Y17" i="14"/>
  <c r="Z17" i="14"/>
  <c r="AA17" i="14"/>
  <c r="AB17" i="14"/>
  <c r="AC17" i="14"/>
  <c r="AD17" i="14"/>
  <c r="AE17" i="14"/>
  <c r="AF17" i="14"/>
  <c r="AG17" i="14"/>
  <c r="AH17" i="14"/>
  <c r="AI17" i="14"/>
  <c r="AJ17" i="14"/>
  <c r="AK17" i="14"/>
  <c r="AL17" i="14"/>
  <c r="AM17" i="14"/>
  <c r="X18" i="14"/>
  <c r="Y18" i="14"/>
  <c r="Z18" i="14"/>
  <c r="AA18" i="14"/>
  <c r="AB18" i="14"/>
  <c r="AC18" i="14"/>
  <c r="AD18" i="14"/>
  <c r="AE18" i="14"/>
  <c r="AF18" i="14"/>
  <c r="AG18" i="14"/>
  <c r="AH18" i="14"/>
  <c r="AI18" i="14"/>
  <c r="AJ18" i="14"/>
  <c r="AK18" i="14"/>
  <c r="AL18" i="14"/>
  <c r="AM18" i="14"/>
  <c r="X19" i="14"/>
  <c r="Y19" i="14"/>
  <c r="Z19" i="14"/>
  <c r="AA19" i="14"/>
  <c r="AB19" i="14"/>
  <c r="AC19" i="14"/>
  <c r="AD19" i="14"/>
  <c r="AE19" i="14"/>
  <c r="AF19" i="14"/>
  <c r="AG19" i="14"/>
  <c r="AH19" i="14"/>
  <c r="AI19" i="14"/>
  <c r="AJ19" i="14"/>
  <c r="AK19" i="14"/>
  <c r="AL19" i="14"/>
  <c r="AM19" i="14"/>
  <c r="X20" i="14"/>
  <c r="Y20" i="14"/>
  <c r="Z20" i="14"/>
  <c r="AA20" i="14"/>
  <c r="AB20" i="14"/>
  <c r="AC20" i="14"/>
  <c r="AD20" i="14"/>
  <c r="AE20" i="14"/>
  <c r="AF20" i="14"/>
  <c r="AG20" i="14"/>
  <c r="AH20" i="14"/>
  <c r="AI20" i="14"/>
  <c r="AJ20" i="14"/>
  <c r="AK20" i="14"/>
  <c r="AL20" i="14"/>
  <c r="AM20" i="14"/>
  <c r="X21" i="14"/>
  <c r="Y21" i="14"/>
  <c r="Z21" i="14"/>
  <c r="AA21" i="14"/>
  <c r="AB21" i="14"/>
  <c r="AC21" i="14"/>
  <c r="AD21" i="14"/>
  <c r="AE21" i="14"/>
  <c r="AF21" i="14"/>
  <c r="AG21" i="14"/>
  <c r="AH21" i="14"/>
  <c r="AI21" i="14"/>
  <c r="AJ21" i="14"/>
  <c r="AK21" i="14"/>
  <c r="AL21" i="14"/>
  <c r="AM21" i="14"/>
  <c r="X22" i="14"/>
  <c r="Y22" i="14"/>
  <c r="Z22" i="14"/>
  <c r="AA22" i="14"/>
  <c r="AB22" i="14"/>
  <c r="AC22" i="14"/>
  <c r="AD22" i="14"/>
  <c r="AE22" i="14"/>
  <c r="AF22" i="14"/>
  <c r="AG22" i="14"/>
  <c r="AH22" i="14"/>
  <c r="AI22" i="14"/>
  <c r="AJ22" i="14"/>
  <c r="AK22" i="14"/>
  <c r="AL22" i="14"/>
  <c r="AM22" i="14"/>
  <c r="X23" i="14"/>
  <c r="Y23" i="14"/>
  <c r="Z23" i="14"/>
  <c r="AA23" i="14"/>
  <c r="AB23" i="14"/>
  <c r="AC23" i="14"/>
  <c r="AD23" i="14"/>
  <c r="AE23" i="14"/>
  <c r="AF23" i="14"/>
  <c r="AG23" i="14"/>
  <c r="AH23" i="14"/>
  <c r="AI23" i="14"/>
  <c r="AJ23" i="14"/>
  <c r="AK23" i="14"/>
  <c r="AL23" i="14"/>
  <c r="AM23" i="14"/>
  <c r="X24" i="14"/>
  <c r="Y24" i="14"/>
  <c r="Z24" i="14"/>
  <c r="AA24" i="14"/>
  <c r="AB24" i="14"/>
  <c r="AC24" i="14"/>
  <c r="AD24" i="14"/>
  <c r="AE24" i="14"/>
  <c r="AF24" i="14"/>
  <c r="AG24" i="14"/>
  <c r="AH24" i="14"/>
  <c r="AI24" i="14"/>
  <c r="AJ24" i="14"/>
  <c r="AK24" i="14"/>
  <c r="AL24" i="14"/>
  <c r="AM24" i="14"/>
  <c r="X25" i="14"/>
  <c r="Y25" i="14"/>
  <c r="Z25" i="14"/>
  <c r="AA25" i="14"/>
  <c r="AB25" i="14"/>
  <c r="AC25" i="14"/>
  <c r="AD25" i="14"/>
  <c r="AE25" i="14"/>
  <c r="AF25" i="14"/>
  <c r="AG25" i="14"/>
  <c r="AH25" i="14"/>
  <c r="AI25" i="14"/>
  <c r="AJ25" i="14"/>
  <c r="AK25" i="14"/>
  <c r="AL25" i="14"/>
  <c r="AM25" i="14"/>
  <c r="X26" i="14"/>
  <c r="Y26" i="14"/>
  <c r="Z26" i="14"/>
  <c r="AA26" i="14"/>
  <c r="AB26" i="14"/>
  <c r="AC26" i="14"/>
  <c r="AD26" i="14"/>
  <c r="AE26" i="14"/>
  <c r="AF26" i="14"/>
  <c r="AG26" i="14"/>
  <c r="AH26" i="14"/>
  <c r="AI26" i="14"/>
  <c r="AJ26" i="14"/>
  <c r="AK26" i="14"/>
  <c r="AL26" i="14"/>
  <c r="AM26" i="14"/>
  <c r="X27" i="14"/>
  <c r="Y27" i="14"/>
  <c r="Z27" i="14"/>
  <c r="AA27" i="14"/>
  <c r="AB27" i="14"/>
  <c r="AC27" i="14"/>
  <c r="AD27" i="14"/>
  <c r="AE27" i="14"/>
  <c r="AF27" i="14"/>
  <c r="AG27" i="14"/>
  <c r="AH27" i="14"/>
  <c r="AI27" i="14"/>
  <c r="AJ27" i="14"/>
  <c r="AK27" i="14"/>
  <c r="AL27" i="14"/>
  <c r="AM27" i="14"/>
  <c r="X28" i="14"/>
  <c r="Y28" i="14"/>
  <c r="Z28" i="14"/>
  <c r="AA28" i="14"/>
  <c r="AB28" i="14"/>
  <c r="AC28" i="14"/>
  <c r="AD28" i="14"/>
  <c r="AE28" i="14"/>
  <c r="AF28" i="14"/>
  <c r="AG28" i="14"/>
  <c r="AH28" i="14"/>
  <c r="AI28" i="14"/>
  <c r="AJ28" i="14"/>
  <c r="AK28" i="14"/>
  <c r="AL28" i="14"/>
  <c r="AM28" i="14"/>
  <c r="X29" i="14"/>
  <c r="Y29" i="14"/>
  <c r="Z29" i="14"/>
  <c r="AA29" i="14"/>
  <c r="AB29" i="14"/>
  <c r="AC29" i="14"/>
  <c r="AD29" i="14"/>
  <c r="AE29" i="14"/>
  <c r="AF29" i="14"/>
  <c r="AG29" i="14"/>
  <c r="AH29" i="14"/>
  <c r="AI29" i="14"/>
  <c r="AJ29" i="14"/>
  <c r="AK29" i="14"/>
  <c r="AL29" i="14"/>
  <c r="AM29" i="14"/>
  <c r="X30" i="14"/>
  <c r="Y30" i="14"/>
  <c r="Z30" i="14"/>
  <c r="AA30" i="14"/>
  <c r="AB30" i="14"/>
  <c r="AC30" i="14"/>
  <c r="AD30" i="14"/>
  <c r="AE30" i="14"/>
  <c r="AF30" i="14"/>
  <c r="AG30" i="14"/>
  <c r="AH30" i="14"/>
  <c r="AI30" i="14"/>
  <c r="AJ30" i="14"/>
  <c r="AK30" i="14"/>
  <c r="AL30" i="14"/>
  <c r="AM30" i="14"/>
  <c r="X31" i="14"/>
  <c r="Y31" i="14"/>
  <c r="Z31" i="14"/>
  <c r="AA31" i="14"/>
  <c r="AB31" i="14"/>
  <c r="AC31" i="14"/>
  <c r="AD31" i="14"/>
  <c r="AE31" i="14"/>
  <c r="AF31" i="14"/>
  <c r="AG31" i="14"/>
  <c r="AH31" i="14"/>
  <c r="AI31" i="14"/>
  <c r="AJ31" i="14"/>
  <c r="AK31" i="14"/>
  <c r="AL31" i="14"/>
  <c r="AM31" i="14"/>
  <c r="X32" i="14"/>
  <c r="Y32" i="14"/>
  <c r="Z32" i="14"/>
  <c r="AA32" i="14"/>
  <c r="AB32" i="14"/>
  <c r="AC32" i="14"/>
  <c r="AD32" i="14"/>
  <c r="AE32" i="14"/>
  <c r="AF32" i="14"/>
  <c r="AG32" i="14"/>
  <c r="AH32" i="14"/>
  <c r="AI32" i="14"/>
  <c r="AJ32" i="14"/>
  <c r="AK32" i="14"/>
  <c r="AL32" i="14"/>
  <c r="AM32" i="14"/>
  <c r="X33" i="14"/>
  <c r="Y33" i="14"/>
  <c r="Z33" i="14"/>
  <c r="AA33" i="14"/>
  <c r="AB33" i="14"/>
  <c r="AC33" i="14"/>
  <c r="AD33" i="14"/>
  <c r="AE33" i="14"/>
  <c r="AF33" i="14"/>
  <c r="AG33" i="14"/>
  <c r="AH33" i="14"/>
  <c r="AI33" i="14"/>
  <c r="AJ33" i="14"/>
  <c r="AK33" i="14"/>
  <c r="AL33" i="14"/>
  <c r="AM33" i="14"/>
  <c r="X34" i="14"/>
  <c r="Y34" i="14"/>
  <c r="Z34" i="14"/>
  <c r="AA34" i="14"/>
  <c r="AB34" i="14"/>
  <c r="AC34" i="14"/>
  <c r="AD34" i="14"/>
  <c r="AE34" i="14"/>
  <c r="AF34" i="14"/>
  <c r="AG34" i="14"/>
  <c r="AH34" i="14"/>
  <c r="AI34" i="14"/>
  <c r="AJ34" i="14"/>
  <c r="AK34" i="14"/>
  <c r="AL34" i="14"/>
  <c r="AM34" i="14"/>
  <c r="X35" i="14"/>
  <c r="Y35" i="14"/>
  <c r="Z35" i="14"/>
  <c r="AA35" i="14"/>
  <c r="AB35" i="14"/>
  <c r="AC35" i="14"/>
  <c r="AD35" i="14"/>
  <c r="AE35" i="14"/>
  <c r="AF35" i="14"/>
  <c r="AG35" i="14"/>
  <c r="AH35" i="14"/>
  <c r="AI35" i="14"/>
  <c r="AJ35" i="14"/>
  <c r="AK35" i="14"/>
  <c r="AL35" i="14"/>
  <c r="AM35" i="14"/>
  <c r="X36" i="14"/>
  <c r="Y36" i="14"/>
  <c r="Z36" i="14"/>
  <c r="AA36" i="14"/>
  <c r="AB36" i="14"/>
  <c r="AC36" i="14"/>
  <c r="AD36" i="14"/>
  <c r="AE36" i="14"/>
  <c r="AF36" i="14"/>
  <c r="AG36" i="14"/>
  <c r="AH36" i="14"/>
  <c r="AI36" i="14"/>
  <c r="AJ36" i="14"/>
  <c r="AK36" i="14"/>
  <c r="AL36" i="14"/>
  <c r="AM36" i="14"/>
  <c r="X37" i="14"/>
  <c r="Y37" i="14"/>
  <c r="Z37" i="14"/>
  <c r="AA37" i="14"/>
  <c r="AB37" i="14"/>
  <c r="AC37" i="14"/>
  <c r="AD37" i="14"/>
  <c r="AE37" i="14"/>
  <c r="AF37" i="14"/>
  <c r="AG37" i="14"/>
  <c r="AH37" i="14"/>
  <c r="AI37" i="14"/>
  <c r="AJ37" i="14"/>
  <c r="AK37" i="14"/>
  <c r="AL37" i="14"/>
  <c r="AM37" i="14"/>
  <c r="X38" i="14"/>
  <c r="Y38" i="14"/>
  <c r="Z38" i="14"/>
  <c r="AA38" i="14"/>
  <c r="AB38" i="14"/>
  <c r="AC38" i="14"/>
  <c r="AD38" i="14"/>
  <c r="AE38" i="14"/>
  <c r="AF38" i="14"/>
  <c r="AG38" i="14"/>
  <c r="AH38" i="14"/>
  <c r="AI38" i="14"/>
  <c r="AJ38" i="14"/>
  <c r="AK38" i="14"/>
  <c r="AL38" i="14"/>
  <c r="AM38" i="14"/>
  <c r="X39" i="14"/>
  <c r="Y39" i="14"/>
  <c r="Z39" i="14"/>
  <c r="AA39" i="14"/>
  <c r="AB39" i="14"/>
  <c r="AC39" i="14"/>
  <c r="AD39" i="14"/>
  <c r="AE39" i="14"/>
  <c r="AF39" i="14"/>
  <c r="AG39" i="14"/>
  <c r="AH39" i="14"/>
  <c r="AI39" i="14"/>
  <c r="AJ39" i="14"/>
  <c r="AK39" i="14"/>
  <c r="AL39" i="14"/>
  <c r="AM39" i="14"/>
  <c r="X40" i="14"/>
  <c r="Y40" i="14"/>
  <c r="Z40" i="14"/>
  <c r="AA40" i="14"/>
  <c r="AB40" i="14"/>
  <c r="AC40" i="14"/>
  <c r="AD40" i="14"/>
  <c r="AE40" i="14"/>
  <c r="AF40" i="14"/>
  <c r="AG40" i="14"/>
  <c r="AH40" i="14"/>
  <c r="AI40" i="14"/>
  <c r="AJ40" i="14"/>
  <c r="AK40" i="14"/>
  <c r="AL40" i="14"/>
  <c r="AM40" i="14"/>
  <c r="X41" i="14"/>
  <c r="Y41" i="14"/>
  <c r="Z41" i="14"/>
  <c r="AA41" i="14"/>
  <c r="AB41" i="14"/>
  <c r="AC41" i="14"/>
  <c r="AD41" i="14"/>
  <c r="AE41" i="14"/>
  <c r="AF41" i="14"/>
  <c r="AG41" i="14"/>
  <c r="AH41" i="14"/>
  <c r="AI41" i="14"/>
  <c r="AJ41" i="14"/>
  <c r="AK41" i="14"/>
  <c r="AL41" i="14"/>
  <c r="AM41" i="14"/>
  <c r="X42" i="14"/>
  <c r="Y42" i="14"/>
  <c r="Z42" i="14"/>
  <c r="AA42" i="14"/>
  <c r="AB42" i="14"/>
  <c r="AC42" i="14"/>
  <c r="AD42" i="14"/>
  <c r="AE42" i="14"/>
  <c r="AF42" i="14"/>
  <c r="AG42" i="14"/>
  <c r="AH42" i="14"/>
  <c r="AI42" i="14"/>
  <c r="AJ42" i="14"/>
  <c r="AK42" i="14"/>
  <c r="AL42" i="14"/>
  <c r="AM42" i="14"/>
  <c r="X43" i="14"/>
  <c r="Y43" i="14"/>
  <c r="Z43" i="14"/>
  <c r="AA43" i="14"/>
  <c r="AB43" i="14"/>
  <c r="AC43" i="14"/>
  <c r="AD43" i="14"/>
  <c r="AE43" i="14"/>
  <c r="AF43" i="14"/>
  <c r="AG43" i="14"/>
  <c r="AH43" i="14"/>
  <c r="AI43" i="14"/>
  <c r="AJ43" i="14"/>
  <c r="AK43" i="14"/>
  <c r="AL43" i="14"/>
  <c r="AM43" i="14"/>
  <c r="X44" i="14"/>
  <c r="Y44" i="14"/>
  <c r="Z44" i="14"/>
  <c r="AA44" i="14"/>
  <c r="AB44" i="14"/>
  <c r="AC44" i="14"/>
  <c r="AD44" i="14"/>
  <c r="AE44" i="14"/>
  <c r="AF44" i="14"/>
  <c r="AG44" i="14"/>
  <c r="AH44" i="14"/>
  <c r="AI44" i="14"/>
  <c r="AJ44" i="14"/>
  <c r="AK44" i="14"/>
  <c r="AL44" i="14"/>
  <c r="AM44" i="14"/>
  <c r="X45" i="14"/>
  <c r="Y45" i="14"/>
  <c r="Z45" i="14"/>
  <c r="AA45" i="14"/>
  <c r="AB45" i="14"/>
  <c r="AC45" i="14"/>
  <c r="AD45" i="14"/>
  <c r="AE45" i="14"/>
  <c r="AF45" i="14"/>
  <c r="AG45" i="14"/>
  <c r="AH45" i="14"/>
  <c r="AI45" i="14"/>
  <c r="AJ45" i="14"/>
  <c r="AK45" i="14"/>
  <c r="AL45" i="14"/>
  <c r="AM45" i="14"/>
  <c r="X46" i="14"/>
  <c r="Y46" i="14"/>
  <c r="Z46" i="14"/>
  <c r="AA46" i="14"/>
  <c r="AB46" i="14"/>
  <c r="AC46" i="14"/>
  <c r="AD46" i="14"/>
  <c r="AE46" i="14"/>
  <c r="AF46" i="14"/>
  <c r="AG46" i="14"/>
  <c r="AH46" i="14"/>
  <c r="AI46" i="14"/>
  <c r="AJ46" i="14"/>
  <c r="AK46" i="14"/>
  <c r="AL46" i="14"/>
  <c r="AM46" i="14"/>
  <c r="X47" i="14"/>
  <c r="Y47" i="14"/>
  <c r="Z47" i="14"/>
  <c r="AA47" i="14"/>
  <c r="AB47" i="14"/>
  <c r="AC47" i="14"/>
  <c r="AD47" i="14"/>
  <c r="AE47" i="14"/>
  <c r="AF47" i="14"/>
  <c r="AG47" i="14"/>
  <c r="AH47" i="14"/>
  <c r="AI47" i="14"/>
  <c r="AJ47" i="14"/>
  <c r="AK47" i="14"/>
  <c r="AL47" i="14"/>
  <c r="AM47" i="14"/>
  <c r="X48" i="14"/>
  <c r="Y48" i="14"/>
  <c r="Z48" i="14"/>
  <c r="AA48" i="14"/>
  <c r="AB48" i="14"/>
  <c r="AC48" i="14"/>
  <c r="AD48" i="14"/>
  <c r="AE48" i="14"/>
  <c r="AF48" i="14"/>
  <c r="AG48" i="14"/>
  <c r="AH48" i="14"/>
  <c r="AI48" i="14"/>
  <c r="AJ48" i="14"/>
  <c r="AK48" i="14"/>
  <c r="AL48" i="14"/>
  <c r="AM48" i="14"/>
  <c r="X49" i="14"/>
  <c r="Y49" i="14"/>
  <c r="Z49" i="14"/>
  <c r="AA49" i="14"/>
  <c r="AB49" i="14"/>
  <c r="AC49" i="14"/>
  <c r="AD49" i="14"/>
  <c r="AE49" i="14"/>
  <c r="AF49" i="14"/>
  <c r="AG49" i="14"/>
  <c r="AH49" i="14"/>
  <c r="AI49" i="14"/>
  <c r="AJ49" i="14"/>
  <c r="AK49" i="14"/>
  <c r="AL49" i="14"/>
  <c r="AM49" i="14"/>
  <c r="X50" i="14"/>
  <c r="Y50" i="14"/>
  <c r="Z50" i="14"/>
  <c r="AA50" i="14"/>
  <c r="AB50" i="14"/>
  <c r="AC50" i="14"/>
  <c r="AD50" i="14"/>
  <c r="AE50" i="14"/>
  <c r="AF50" i="14"/>
  <c r="AG50" i="14"/>
  <c r="AH50" i="14"/>
  <c r="AI50" i="14"/>
  <c r="AJ50" i="14"/>
  <c r="AK50" i="14"/>
  <c r="AL50" i="14"/>
  <c r="AM50" i="14"/>
  <c r="X51" i="14"/>
  <c r="Y51" i="14"/>
  <c r="Z51" i="14"/>
  <c r="AA51" i="14"/>
  <c r="AB51" i="14"/>
  <c r="AC51" i="14"/>
  <c r="AD51" i="14"/>
  <c r="AE51" i="14"/>
  <c r="AF51" i="14"/>
  <c r="AG51" i="14"/>
  <c r="AH51" i="14"/>
  <c r="AI51" i="14"/>
  <c r="AJ51" i="14"/>
  <c r="AK51" i="14"/>
  <c r="AL51" i="14"/>
  <c r="AM51" i="14"/>
  <c r="X52" i="14"/>
  <c r="Y52" i="14"/>
  <c r="Z52" i="14"/>
  <c r="AA52" i="14"/>
  <c r="AB52" i="14"/>
  <c r="AC52" i="14"/>
  <c r="AD52" i="14"/>
  <c r="AE52" i="14"/>
  <c r="AF52" i="14"/>
  <c r="AG52" i="14"/>
  <c r="AH52" i="14"/>
  <c r="AI52" i="14"/>
  <c r="AJ52" i="14"/>
  <c r="AK52" i="14"/>
  <c r="AL52" i="14"/>
  <c r="AM52" i="14"/>
  <c r="X53" i="14"/>
  <c r="Y53" i="14"/>
  <c r="Z53" i="14"/>
  <c r="AA53" i="14"/>
  <c r="AB53" i="14"/>
  <c r="AC53" i="14"/>
  <c r="AD53" i="14"/>
  <c r="AE53" i="14"/>
  <c r="AF53" i="14"/>
  <c r="AG53" i="14"/>
  <c r="AH53" i="14"/>
  <c r="AI53" i="14"/>
  <c r="AJ53" i="14"/>
  <c r="AK53" i="14"/>
  <c r="AL53" i="14"/>
  <c r="AM53" i="14"/>
  <c r="X54" i="14"/>
  <c r="Y54" i="14"/>
  <c r="Z54" i="14"/>
  <c r="AA54" i="14"/>
  <c r="AB54" i="14"/>
  <c r="AC54" i="14"/>
  <c r="AD54" i="14"/>
  <c r="AE54" i="14"/>
  <c r="AF54" i="14"/>
  <c r="AG54" i="14"/>
  <c r="AH54" i="14"/>
  <c r="AI54" i="14"/>
  <c r="AJ54" i="14"/>
  <c r="AK54" i="14"/>
  <c r="AL54" i="14"/>
  <c r="AM54" i="14"/>
  <c r="X55" i="14"/>
  <c r="Y55" i="14"/>
  <c r="Z55" i="14"/>
  <c r="AA55" i="14"/>
  <c r="AB55" i="14"/>
  <c r="AC55" i="14"/>
  <c r="AD55" i="14"/>
  <c r="AE55" i="14"/>
  <c r="AF55" i="14"/>
  <c r="AG55" i="14"/>
  <c r="AH55" i="14"/>
  <c r="AI55" i="14"/>
  <c r="AJ55" i="14"/>
  <c r="AK55" i="14"/>
  <c r="AL55" i="14"/>
  <c r="AM55" i="14"/>
  <c r="X56" i="14"/>
  <c r="Y56" i="14"/>
  <c r="Z56" i="14"/>
  <c r="AA56" i="14"/>
  <c r="AB56" i="14"/>
  <c r="AC56" i="14"/>
  <c r="AD56" i="14"/>
  <c r="AE56" i="14"/>
  <c r="AF56" i="14"/>
  <c r="AG56" i="14"/>
  <c r="AH56" i="14"/>
  <c r="AI56" i="14"/>
  <c r="AJ56" i="14"/>
  <c r="AK56" i="14"/>
  <c r="AL56" i="14"/>
  <c r="AM56" i="14"/>
  <c r="X57" i="14"/>
  <c r="Y57" i="14"/>
  <c r="Z57" i="14"/>
  <c r="AA57" i="14"/>
  <c r="AB57" i="14"/>
  <c r="AC57" i="14"/>
  <c r="AD57" i="14"/>
  <c r="AE57" i="14"/>
  <c r="AF57" i="14"/>
  <c r="AG57" i="14"/>
  <c r="AH57" i="14"/>
  <c r="AI57" i="14"/>
  <c r="AJ57" i="14"/>
  <c r="AK57" i="14"/>
  <c r="AL57" i="14"/>
  <c r="AM57" i="14"/>
  <c r="X58" i="14"/>
  <c r="Y58" i="14"/>
  <c r="Z58" i="14"/>
  <c r="AA58" i="14"/>
  <c r="AB58" i="14"/>
  <c r="AC58" i="14"/>
  <c r="AD58" i="14"/>
  <c r="AE58" i="14"/>
  <c r="AF58" i="14"/>
  <c r="AG58" i="14"/>
  <c r="AH58" i="14"/>
  <c r="AI58" i="14"/>
  <c r="AJ58" i="14"/>
  <c r="AK58" i="14"/>
  <c r="AL58" i="14"/>
  <c r="AM58" i="14"/>
  <c r="X59" i="14"/>
  <c r="Y59" i="14"/>
  <c r="Z59" i="14"/>
  <c r="AA59" i="14"/>
  <c r="AB59" i="14"/>
  <c r="AC59" i="14"/>
  <c r="AD59" i="14"/>
  <c r="AE59" i="14"/>
  <c r="AF59" i="14"/>
  <c r="AG59" i="14"/>
  <c r="AH59" i="14"/>
  <c r="AI59" i="14"/>
  <c r="AJ59" i="14"/>
  <c r="AK59" i="14"/>
  <c r="AL59" i="14"/>
  <c r="AM59" i="14"/>
  <c r="X60" i="14"/>
  <c r="Y60" i="14"/>
  <c r="Z60" i="14"/>
  <c r="AA60" i="14"/>
  <c r="AB60" i="14"/>
  <c r="AC60" i="14"/>
  <c r="AD60" i="14"/>
  <c r="AE60" i="14"/>
  <c r="AF60" i="14"/>
  <c r="AG60" i="14"/>
  <c r="AH60" i="14"/>
  <c r="AI60" i="14"/>
  <c r="AJ60" i="14"/>
  <c r="AK60" i="14"/>
  <c r="AL60" i="14"/>
  <c r="AM60" i="14"/>
  <c r="X61" i="14"/>
  <c r="Y61" i="14"/>
  <c r="Z61" i="14"/>
  <c r="AA61" i="14"/>
  <c r="AB61" i="14"/>
  <c r="AC61" i="14"/>
  <c r="AD61" i="14"/>
  <c r="AE61" i="14"/>
  <c r="AF61" i="14"/>
  <c r="AG61" i="14"/>
  <c r="AH61" i="14"/>
  <c r="AI61" i="14"/>
  <c r="AJ61" i="14"/>
  <c r="AK61" i="14"/>
  <c r="AL61" i="14"/>
  <c r="AM61" i="14"/>
  <c r="X62" i="14"/>
  <c r="Y62" i="14"/>
  <c r="Z62" i="14"/>
  <c r="AA62" i="14"/>
  <c r="AB62" i="14"/>
  <c r="AC62" i="14"/>
  <c r="AD62" i="14"/>
  <c r="AE62" i="14"/>
  <c r="AF62" i="14"/>
  <c r="AG62" i="14"/>
  <c r="AH62" i="14"/>
  <c r="AI62" i="14"/>
  <c r="AJ62" i="14"/>
  <c r="AK62" i="14"/>
  <c r="AL62" i="14"/>
  <c r="AM62" i="14"/>
  <c r="X63" i="14"/>
  <c r="Y63" i="14"/>
  <c r="Z63" i="14"/>
  <c r="AA63" i="14"/>
  <c r="AB63" i="14"/>
  <c r="AC63" i="14"/>
  <c r="AD63" i="14"/>
  <c r="AE63" i="14"/>
  <c r="AF63" i="14"/>
  <c r="AG63" i="14"/>
  <c r="AH63" i="14"/>
  <c r="AI63" i="14"/>
  <c r="AJ63" i="14"/>
  <c r="AK63" i="14"/>
  <c r="AL63" i="14"/>
  <c r="AM63" i="14"/>
  <c r="X64" i="14"/>
  <c r="Y64" i="14"/>
  <c r="Z64" i="14"/>
  <c r="AA64" i="14"/>
  <c r="AB64" i="14"/>
  <c r="AC64" i="14"/>
  <c r="AD64" i="14"/>
  <c r="AE64" i="14"/>
  <c r="AF64" i="14"/>
  <c r="AG64" i="14"/>
  <c r="AH64" i="14"/>
  <c r="AI64" i="14"/>
  <c r="AJ64" i="14"/>
  <c r="AK64" i="14"/>
  <c r="AL64" i="14"/>
  <c r="AM64" i="14"/>
  <c r="X65" i="14"/>
  <c r="Y65" i="14"/>
  <c r="Z65" i="14"/>
  <c r="AA65" i="14"/>
  <c r="AB65" i="14"/>
  <c r="AC65" i="14"/>
  <c r="AD65" i="14"/>
  <c r="AE65" i="14"/>
  <c r="AF65" i="14"/>
  <c r="AG65" i="14"/>
  <c r="AH65" i="14"/>
  <c r="AI65" i="14"/>
  <c r="AJ65" i="14"/>
  <c r="AK65" i="14"/>
  <c r="AL65" i="14"/>
  <c r="AM65" i="14"/>
  <c r="X66" i="14"/>
  <c r="Y66" i="14"/>
  <c r="Z66" i="14"/>
  <c r="AA66" i="14"/>
  <c r="AB66" i="14"/>
  <c r="AC66" i="14"/>
  <c r="AD66" i="14"/>
  <c r="AE66" i="14"/>
  <c r="AF66" i="14"/>
  <c r="AG66" i="14"/>
  <c r="AH66" i="14"/>
  <c r="AI66" i="14"/>
  <c r="AJ66" i="14"/>
  <c r="AK66" i="14"/>
  <c r="AL66" i="14"/>
  <c r="AM66" i="14"/>
  <c r="X67" i="14"/>
  <c r="Y67" i="14"/>
  <c r="Z67" i="14"/>
  <c r="AA67" i="14"/>
  <c r="AB67" i="14"/>
  <c r="AC67" i="14"/>
  <c r="AD67" i="14"/>
  <c r="AE67" i="14"/>
  <c r="AF67" i="14"/>
  <c r="AG67" i="14"/>
  <c r="AH67" i="14"/>
  <c r="AI67" i="14"/>
  <c r="AJ67" i="14"/>
  <c r="AK67" i="14"/>
  <c r="AL67" i="14"/>
  <c r="AM67" i="14"/>
  <c r="X68" i="14"/>
  <c r="Y68" i="14"/>
  <c r="Z68" i="14"/>
  <c r="AA68" i="14"/>
  <c r="AB68" i="14"/>
  <c r="AC68" i="14"/>
  <c r="AD68" i="14"/>
  <c r="AE68" i="14"/>
  <c r="AF68" i="14"/>
  <c r="AG68" i="14"/>
  <c r="AH68" i="14"/>
  <c r="AI68" i="14"/>
  <c r="AJ68" i="14"/>
  <c r="AK68" i="14"/>
  <c r="AL68" i="14"/>
  <c r="AM68" i="14"/>
  <c r="X69" i="14"/>
  <c r="Y69" i="14"/>
  <c r="Z69" i="14"/>
  <c r="AA69" i="14"/>
  <c r="AB69" i="14"/>
  <c r="AC69" i="14"/>
  <c r="AD69" i="14"/>
  <c r="AE69" i="14"/>
  <c r="AF69" i="14"/>
  <c r="AG69" i="14"/>
  <c r="AH69" i="14"/>
  <c r="AI69" i="14"/>
  <c r="AJ69" i="14"/>
  <c r="AK69" i="14"/>
  <c r="AL69" i="14"/>
  <c r="AM69" i="14"/>
  <c r="X70" i="14"/>
  <c r="Y70" i="14"/>
  <c r="Z70" i="14"/>
  <c r="AA70" i="14"/>
  <c r="AB70" i="14"/>
  <c r="AC70" i="14"/>
  <c r="AD70" i="14"/>
  <c r="AE70" i="14"/>
  <c r="AF70" i="14"/>
  <c r="AG70" i="14"/>
  <c r="AH70" i="14"/>
  <c r="AI70" i="14"/>
  <c r="AJ70" i="14"/>
  <c r="AK70" i="14"/>
  <c r="AL70" i="14"/>
  <c r="AM70" i="14"/>
  <c r="X71" i="14"/>
  <c r="Y71" i="14"/>
  <c r="Z71" i="14"/>
  <c r="AA71" i="14"/>
  <c r="AB71" i="14"/>
  <c r="AC71" i="14"/>
  <c r="AD71" i="14"/>
  <c r="AE71" i="14"/>
  <c r="AF71" i="14"/>
  <c r="AG71" i="14"/>
  <c r="AH71" i="14"/>
  <c r="AI71" i="14"/>
  <c r="AJ71" i="14"/>
  <c r="AK71" i="14"/>
  <c r="AL71" i="14"/>
  <c r="AM71" i="14"/>
  <c r="X72" i="14"/>
  <c r="Y72" i="14"/>
  <c r="Z72" i="14"/>
  <c r="AA72" i="14"/>
  <c r="AB72" i="14"/>
  <c r="AC72" i="14"/>
  <c r="AD72" i="14"/>
  <c r="AE72" i="14"/>
  <c r="AF72" i="14"/>
  <c r="AG72" i="14"/>
  <c r="AH72" i="14"/>
  <c r="AI72" i="14"/>
  <c r="AJ72" i="14"/>
  <c r="AK72" i="14"/>
  <c r="AL72" i="14"/>
  <c r="AM72" i="14"/>
  <c r="X73" i="14"/>
  <c r="Y73" i="14"/>
  <c r="Z73" i="14"/>
  <c r="AA73" i="14"/>
  <c r="AB73" i="14"/>
  <c r="AC73" i="14"/>
  <c r="AD73" i="14"/>
  <c r="AE73" i="14"/>
  <c r="AF73" i="14"/>
  <c r="AG73" i="14"/>
  <c r="AH73" i="14"/>
  <c r="AI73" i="14"/>
  <c r="AJ73" i="14"/>
  <c r="AK73" i="14"/>
  <c r="AL73" i="14"/>
  <c r="AM73" i="14"/>
  <c r="X74" i="14"/>
  <c r="Y74" i="14"/>
  <c r="Z74" i="14"/>
  <c r="AA74" i="14"/>
  <c r="AB74" i="14"/>
  <c r="AC74" i="14"/>
  <c r="AD74" i="14"/>
  <c r="AE74" i="14"/>
  <c r="AF74" i="14"/>
  <c r="AG74" i="14"/>
  <c r="AH74" i="14"/>
  <c r="AI74" i="14"/>
  <c r="AJ74" i="14"/>
  <c r="AK74" i="14"/>
  <c r="AL74" i="14"/>
  <c r="AM74" i="14"/>
  <c r="X75" i="14"/>
  <c r="Y75" i="14"/>
  <c r="Z75" i="14"/>
  <c r="AA75" i="14"/>
  <c r="AB75" i="14"/>
  <c r="AC75" i="14"/>
  <c r="AD75" i="14"/>
  <c r="AE75" i="14"/>
  <c r="AF75" i="14"/>
  <c r="AG75" i="14"/>
  <c r="AH75" i="14"/>
  <c r="AI75" i="14"/>
  <c r="AJ75" i="14"/>
  <c r="AK75" i="14"/>
  <c r="AL75" i="14"/>
  <c r="AM75" i="14"/>
  <c r="X76" i="14"/>
  <c r="Y76" i="14"/>
  <c r="Z76" i="14"/>
  <c r="AA76" i="14"/>
  <c r="AB76" i="14"/>
  <c r="AC76" i="14"/>
  <c r="AD76" i="14"/>
  <c r="AE76" i="14"/>
  <c r="AF76" i="14"/>
  <c r="AG76" i="14"/>
  <c r="AH76" i="14"/>
  <c r="AI76" i="14"/>
  <c r="AJ76" i="14"/>
  <c r="AK76" i="14"/>
  <c r="AL76" i="14"/>
  <c r="AM76" i="14"/>
  <c r="X77" i="14"/>
  <c r="Y77" i="14"/>
  <c r="Z77" i="14"/>
  <c r="AA77" i="14"/>
  <c r="AB77" i="14"/>
  <c r="AC77" i="14"/>
  <c r="AD77" i="14"/>
  <c r="AE77" i="14"/>
  <c r="AF77" i="14"/>
  <c r="AG77" i="14"/>
  <c r="AH77" i="14"/>
  <c r="AI77" i="14"/>
  <c r="AJ77" i="14"/>
  <c r="AK77" i="14"/>
  <c r="AL77" i="14"/>
  <c r="AM77" i="14"/>
  <c r="X78" i="14"/>
  <c r="Y78" i="14"/>
  <c r="Z78" i="14"/>
  <c r="AA78" i="14"/>
  <c r="AB78" i="14"/>
  <c r="AC78" i="14"/>
  <c r="AD78" i="14"/>
  <c r="AE78" i="14"/>
  <c r="AF78" i="14"/>
  <c r="AG78" i="14"/>
  <c r="AH78" i="14"/>
  <c r="AI78" i="14"/>
  <c r="AJ78" i="14"/>
  <c r="AK78" i="14"/>
  <c r="AL78" i="14"/>
  <c r="AM78" i="14"/>
  <c r="X79" i="14"/>
  <c r="Y79" i="14"/>
  <c r="Z79" i="14"/>
  <c r="AA79" i="14"/>
  <c r="AB79" i="14"/>
  <c r="AC79" i="14"/>
  <c r="AD79" i="14"/>
  <c r="AE79" i="14"/>
  <c r="AF79" i="14"/>
  <c r="AG79" i="14"/>
  <c r="AH79" i="14"/>
  <c r="AI79" i="14"/>
  <c r="AJ79" i="14"/>
  <c r="AK79" i="14"/>
  <c r="AL79" i="14"/>
  <c r="AM79" i="14"/>
  <c r="X80" i="14"/>
  <c r="Y80" i="14"/>
  <c r="Z80" i="14"/>
  <c r="AA80" i="14"/>
  <c r="AB80" i="14"/>
  <c r="AC80" i="14"/>
  <c r="AD80" i="14"/>
  <c r="AE80" i="14"/>
  <c r="AF80" i="14"/>
  <c r="AG80" i="14"/>
  <c r="AH80" i="14"/>
  <c r="AI80" i="14"/>
  <c r="AJ80" i="14"/>
  <c r="AK80" i="14"/>
  <c r="AL80" i="14"/>
  <c r="AM80" i="14"/>
  <c r="X81" i="14"/>
  <c r="Y81" i="14"/>
  <c r="Z81" i="14"/>
  <c r="AA81" i="14"/>
  <c r="AB81" i="14"/>
  <c r="AC81" i="14"/>
  <c r="AD81" i="14"/>
  <c r="AE81" i="14"/>
  <c r="AF81" i="14"/>
  <c r="AG81" i="14"/>
  <c r="AH81" i="14"/>
  <c r="AI81" i="14"/>
  <c r="AJ81" i="14"/>
  <c r="AK81" i="14"/>
  <c r="AL81" i="14"/>
  <c r="AM81" i="14"/>
  <c r="X82" i="14"/>
  <c r="Y82" i="14"/>
  <c r="Z82" i="14"/>
  <c r="AA82" i="14"/>
  <c r="AB82" i="14"/>
  <c r="AC82" i="14"/>
  <c r="AD82" i="14"/>
  <c r="AE82" i="14"/>
  <c r="AF82" i="14"/>
  <c r="AG82" i="14"/>
  <c r="AH82" i="14"/>
  <c r="AI82" i="14"/>
  <c r="AJ82" i="14"/>
  <c r="AK82" i="14"/>
  <c r="AL82" i="14"/>
  <c r="AM82" i="14"/>
  <c r="X83" i="14"/>
  <c r="Y83" i="14"/>
  <c r="Z83" i="14"/>
  <c r="AA83" i="14"/>
  <c r="AB83" i="14"/>
  <c r="AC83" i="14"/>
  <c r="AD83" i="14"/>
  <c r="AE83" i="14"/>
  <c r="AF83" i="14"/>
  <c r="AG83" i="14"/>
  <c r="AH83" i="14"/>
  <c r="AI83" i="14"/>
  <c r="AJ83" i="14"/>
  <c r="AK83" i="14"/>
  <c r="AL83" i="14"/>
  <c r="AM83" i="14"/>
  <c r="X84" i="14"/>
  <c r="Y84" i="14"/>
  <c r="Z84" i="14"/>
  <c r="AA84" i="14"/>
  <c r="AB84" i="14"/>
  <c r="AC84" i="14"/>
  <c r="AD84" i="14"/>
  <c r="AE84" i="14"/>
  <c r="AF84" i="14"/>
  <c r="AG84" i="14"/>
  <c r="AH84" i="14"/>
  <c r="AI84" i="14"/>
  <c r="AJ84" i="14"/>
  <c r="AK84" i="14"/>
  <c r="AL84" i="14"/>
  <c r="AM84" i="14"/>
  <c r="X85" i="14"/>
  <c r="Y85" i="14"/>
  <c r="Z85" i="14"/>
  <c r="AA85" i="14"/>
  <c r="AB85" i="14"/>
  <c r="AC85" i="14"/>
  <c r="AD85" i="14"/>
  <c r="AE85" i="14"/>
  <c r="AF85" i="14"/>
  <c r="AG85" i="14"/>
  <c r="AH85" i="14"/>
  <c r="AI85" i="14"/>
  <c r="AJ85" i="14"/>
  <c r="AK85" i="14"/>
  <c r="AL85" i="14"/>
  <c r="AM85" i="14"/>
  <c r="X86" i="14"/>
  <c r="Y86" i="14"/>
  <c r="Z86" i="14"/>
  <c r="AA86" i="14"/>
  <c r="AB86" i="14"/>
  <c r="AC86" i="14"/>
  <c r="AD86" i="14"/>
  <c r="AE86" i="14"/>
  <c r="AF86" i="14"/>
  <c r="AG86" i="14"/>
  <c r="AH86" i="14"/>
  <c r="AI86" i="14"/>
  <c r="AJ86" i="14"/>
  <c r="AK86" i="14"/>
  <c r="AL86" i="14"/>
  <c r="AM86" i="14"/>
  <c r="X87" i="14"/>
  <c r="Y87" i="14"/>
  <c r="Z87" i="14"/>
  <c r="AA87" i="14"/>
  <c r="AB87" i="14"/>
  <c r="AC87" i="14"/>
  <c r="AD87" i="14"/>
  <c r="AE87" i="14"/>
  <c r="AF87" i="14"/>
  <c r="AG87" i="14"/>
  <c r="AH87" i="14"/>
  <c r="AI87" i="14"/>
  <c r="AJ87" i="14"/>
  <c r="AK87" i="14"/>
  <c r="AL87" i="14"/>
  <c r="AM87" i="14"/>
  <c r="X88" i="14"/>
  <c r="Y88" i="14"/>
  <c r="Z88" i="14"/>
  <c r="AA88" i="14"/>
  <c r="AB88" i="14"/>
  <c r="AC88" i="14"/>
  <c r="AD88" i="14"/>
  <c r="AE88" i="14"/>
  <c r="AF88" i="14"/>
  <c r="AG88" i="14"/>
  <c r="AH88" i="14"/>
  <c r="AI88" i="14"/>
  <c r="AJ88" i="14"/>
  <c r="AK88" i="14"/>
  <c r="AL88" i="14"/>
  <c r="AM88" i="14"/>
  <c r="X89" i="14"/>
  <c r="Y89" i="14"/>
  <c r="Z89" i="14"/>
  <c r="AA89" i="14"/>
  <c r="AB89" i="14"/>
  <c r="AC89" i="14"/>
  <c r="AD89" i="14"/>
  <c r="AE89" i="14"/>
  <c r="AF89" i="14"/>
  <c r="AG89" i="14"/>
  <c r="AH89" i="14"/>
  <c r="AI89" i="14"/>
  <c r="AJ89" i="14"/>
  <c r="AK89" i="14"/>
  <c r="AL89" i="14"/>
  <c r="AM89" i="14"/>
  <c r="X90" i="14"/>
  <c r="Y90" i="14"/>
  <c r="Z90" i="14"/>
  <c r="AA90" i="14"/>
  <c r="AB90" i="14"/>
  <c r="AC90" i="14"/>
  <c r="AD90" i="14"/>
  <c r="AE90" i="14"/>
  <c r="AF90" i="14"/>
  <c r="AG90" i="14"/>
  <c r="AH90" i="14"/>
  <c r="AI90" i="14"/>
  <c r="AJ90" i="14"/>
  <c r="AK90" i="14"/>
  <c r="AL90" i="14"/>
  <c r="AM90" i="14"/>
  <c r="X91" i="14"/>
  <c r="Y91" i="14"/>
  <c r="Z91" i="14"/>
  <c r="AA91" i="14"/>
  <c r="AB91" i="14"/>
  <c r="AC91" i="14"/>
  <c r="AD91" i="14"/>
  <c r="AE91" i="14"/>
  <c r="AF91" i="14"/>
  <c r="AG91" i="14"/>
  <c r="AH91" i="14"/>
  <c r="AI91" i="14"/>
  <c r="AJ91" i="14"/>
  <c r="AK91" i="14"/>
  <c r="AL91" i="14"/>
  <c r="AM91" i="14"/>
  <c r="Y6" i="14"/>
  <c r="Z6" i="14"/>
  <c r="AA6" i="14"/>
  <c r="AB6" i="14"/>
  <c r="AC6" i="14"/>
  <c r="AD6" i="14"/>
  <c r="AE6" i="14"/>
  <c r="AF6" i="14"/>
  <c r="AG6" i="14"/>
  <c r="AH6" i="14"/>
  <c r="AI6" i="14"/>
  <c r="AJ6" i="14"/>
  <c r="AK6" i="14"/>
  <c r="AL6" i="14"/>
  <c r="AM6" i="14"/>
  <c r="X6" i="14"/>
  <c r="D7" i="14"/>
  <c r="E7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D8" i="14"/>
  <c r="E8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D9" i="14"/>
  <c r="E9" i="14"/>
  <c r="F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D10" i="14"/>
  <c r="E10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D11" i="14"/>
  <c r="E11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D12" i="14"/>
  <c r="E12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D13" i="14"/>
  <c r="E13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S13" i="14"/>
  <c r="D14" i="14"/>
  <c r="E14" i="14"/>
  <c r="F14" i="14"/>
  <c r="G14" i="14"/>
  <c r="H14" i="14"/>
  <c r="I14" i="14"/>
  <c r="J14" i="14"/>
  <c r="K14" i="14"/>
  <c r="L14" i="14"/>
  <c r="M14" i="14"/>
  <c r="N14" i="14"/>
  <c r="O14" i="14"/>
  <c r="P14" i="14"/>
  <c r="Q14" i="14"/>
  <c r="R14" i="14"/>
  <c r="S14" i="14"/>
  <c r="D15" i="14"/>
  <c r="E15" i="14"/>
  <c r="F15" i="14"/>
  <c r="G15" i="14"/>
  <c r="H15" i="14"/>
  <c r="I15" i="14"/>
  <c r="J15" i="14"/>
  <c r="K15" i="14"/>
  <c r="L15" i="14"/>
  <c r="M15" i="14"/>
  <c r="N15" i="14"/>
  <c r="O15" i="14"/>
  <c r="P15" i="14"/>
  <c r="Q15" i="14"/>
  <c r="R15" i="14"/>
  <c r="S15" i="14"/>
  <c r="D16" i="14"/>
  <c r="E16" i="14"/>
  <c r="F16" i="14"/>
  <c r="G16" i="14"/>
  <c r="H16" i="14"/>
  <c r="I16" i="14"/>
  <c r="J16" i="14"/>
  <c r="K16" i="14"/>
  <c r="L16" i="14"/>
  <c r="M16" i="14"/>
  <c r="N16" i="14"/>
  <c r="O16" i="14"/>
  <c r="P16" i="14"/>
  <c r="Q16" i="14"/>
  <c r="R16" i="14"/>
  <c r="S16" i="14"/>
  <c r="D17" i="14"/>
  <c r="E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D18" i="14"/>
  <c r="E18" i="14"/>
  <c r="F18" i="14"/>
  <c r="G18" i="14"/>
  <c r="H18" i="14"/>
  <c r="I18" i="14"/>
  <c r="J18" i="14"/>
  <c r="K18" i="14"/>
  <c r="L18" i="14"/>
  <c r="M18" i="14"/>
  <c r="N18" i="14"/>
  <c r="O18" i="14"/>
  <c r="P18" i="14"/>
  <c r="Q18" i="14"/>
  <c r="R18" i="14"/>
  <c r="S18" i="14"/>
  <c r="D19" i="14"/>
  <c r="E19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D20" i="14"/>
  <c r="E20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D21" i="14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D22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D23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D24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D25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D26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D27" i="14"/>
  <c r="E27" i="14"/>
  <c r="F27" i="14"/>
  <c r="G27" i="14"/>
  <c r="H27" i="14"/>
  <c r="I27" i="14"/>
  <c r="J27" i="14"/>
  <c r="K27" i="14"/>
  <c r="L27" i="14"/>
  <c r="M27" i="14"/>
  <c r="N27" i="14"/>
  <c r="O27" i="14"/>
  <c r="P27" i="14"/>
  <c r="Q27" i="14"/>
  <c r="R27" i="14"/>
  <c r="S27" i="14"/>
  <c r="D28" i="14"/>
  <c r="E28" i="14"/>
  <c r="F28" i="14"/>
  <c r="G28" i="14"/>
  <c r="H28" i="14"/>
  <c r="I28" i="14"/>
  <c r="J28" i="14"/>
  <c r="K28" i="14"/>
  <c r="L28" i="14"/>
  <c r="M28" i="14"/>
  <c r="N28" i="14"/>
  <c r="O28" i="14"/>
  <c r="P28" i="14"/>
  <c r="Q28" i="14"/>
  <c r="R28" i="14"/>
  <c r="S28" i="14"/>
  <c r="D29" i="14"/>
  <c r="E29" i="14"/>
  <c r="F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S29" i="14"/>
  <c r="D30" i="14"/>
  <c r="E30" i="14"/>
  <c r="F30" i="14"/>
  <c r="G30" i="14"/>
  <c r="H30" i="14"/>
  <c r="I30" i="14"/>
  <c r="J30" i="14"/>
  <c r="K30" i="14"/>
  <c r="L30" i="14"/>
  <c r="M30" i="14"/>
  <c r="N30" i="14"/>
  <c r="O30" i="14"/>
  <c r="P30" i="14"/>
  <c r="Q30" i="14"/>
  <c r="R30" i="14"/>
  <c r="S30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D32" i="14"/>
  <c r="E32" i="14"/>
  <c r="F32" i="14"/>
  <c r="G32" i="14"/>
  <c r="H32" i="14"/>
  <c r="I32" i="14"/>
  <c r="J32" i="14"/>
  <c r="K32" i="14"/>
  <c r="L32" i="14"/>
  <c r="M32" i="14"/>
  <c r="N32" i="14"/>
  <c r="O32" i="14"/>
  <c r="P32" i="14"/>
  <c r="Q32" i="14"/>
  <c r="R32" i="14"/>
  <c r="S32" i="14"/>
  <c r="D33" i="14"/>
  <c r="E33" i="14"/>
  <c r="F33" i="14"/>
  <c r="G33" i="14"/>
  <c r="H33" i="14"/>
  <c r="I33" i="14"/>
  <c r="J33" i="14"/>
  <c r="K33" i="14"/>
  <c r="L33" i="14"/>
  <c r="M33" i="14"/>
  <c r="N33" i="14"/>
  <c r="O33" i="14"/>
  <c r="P33" i="14"/>
  <c r="Q33" i="14"/>
  <c r="R33" i="14"/>
  <c r="S33" i="14"/>
  <c r="D34" i="14"/>
  <c r="E34" i="14"/>
  <c r="F34" i="14"/>
  <c r="G34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D35" i="14"/>
  <c r="E35" i="14"/>
  <c r="F35" i="14"/>
  <c r="G35" i="14"/>
  <c r="H35" i="14"/>
  <c r="I35" i="14"/>
  <c r="J35" i="14"/>
  <c r="K35" i="14"/>
  <c r="L35" i="14"/>
  <c r="M35" i="14"/>
  <c r="N35" i="14"/>
  <c r="O35" i="14"/>
  <c r="P35" i="14"/>
  <c r="Q35" i="14"/>
  <c r="R35" i="14"/>
  <c r="S35" i="14"/>
  <c r="D36" i="14"/>
  <c r="E36" i="14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D37" i="14"/>
  <c r="E37" i="14"/>
  <c r="F37" i="14"/>
  <c r="G37" i="14"/>
  <c r="H37" i="14"/>
  <c r="I37" i="14"/>
  <c r="J37" i="14"/>
  <c r="K37" i="14"/>
  <c r="L37" i="14"/>
  <c r="M37" i="14"/>
  <c r="N37" i="14"/>
  <c r="O37" i="14"/>
  <c r="P37" i="14"/>
  <c r="Q37" i="14"/>
  <c r="R37" i="14"/>
  <c r="S37" i="14"/>
  <c r="D38" i="14"/>
  <c r="E38" i="14"/>
  <c r="F38" i="14"/>
  <c r="G38" i="14"/>
  <c r="H38" i="14"/>
  <c r="I38" i="14"/>
  <c r="J38" i="14"/>
  <c r="K38" i="14"/>
  <c r="L38" i="14"/>
  <c r="M38" i="14"/>
  <c r="N38" i="14"/>
  <c r="O38" i="14"/>
  <c r="P38" i="14"/>
  <c r="Q38" i="14"/>
  <c r="R38" i="14"/>
  <c r="S38" i="14"/>
  <c r="D39" i="14"/>
  <c r="E39" i="14"/>
  <c r="F39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S39" i="14"/>
  <c r="D40" i="14"/>
  <c r="E40" i="14"/>
  <c r="F40" i="14"/>
  <c r="G40" i="14"/>
  <c r="H40" i="14"/>
  <c r="I40" i="14"/>
  <c r="J40" i="14"/>
  <c r="K40" i="14"/>
  <c r="L40" i="14"/>
  <c r="M40" i="14"/>
  <c r="N40" i="14"/>
  <c r="O40" i="14"/>
  <c r="P40" i="14"/>
  <c r="Q40" i="14"/>
  <c r="R40" i="14"/>
  <c r="S40" i="14"/>
  <c r="D41" i="14"/>
  <c r="E41" i="14"/>
  <c r="F41" i="14"/>
  <c r="G41" i="14"/>
  <c r="H41" i="14"/>
  <c r="I41" i="14"/>
  <c r="J41" i="14"/>
  <c r="K41" i="14"/>
  <c r="L41" i="14"/>
  <c r="M41" i="14"/>
  <c r="N41" i="14"/>
  <c r="O41" i="14"/>
  <c r="P41" i="14"/>
  <c r="Q41" i="14"/>
  <c r="R41" i="14"/>
  <c r="S41" i="14"/>
  <c r="D42" i="14"/>
  <c r="E42" i="14"/>
  <c r="F42" i="14"/>
  <c r="G42" i="14"/>
  <c r="H42" i="14"/>
  <c r="I42" i="14"/>
  <c r="J42" i="14"/>
  <c r="K42" i="14"/>
  <c r="L42" i="14"/>
  <c r="M42" i="14"/>
  <c r="N42" i="14"/>
  <c r="O42" i="14"/>
  <c r="P42" i="14"/>
  <c r="Q42" i="14"/>
  <c r="R42" i="14"/>
  <c r="S42" i="14"/>
  <c r="D43" i="14"/>
  <c r="E43" i="14"/>
  <c r="F43" i="14"/>
  <c r="G43" i="14"/>
  <c r="H43" i="14"/>
  <c r="I43" i="14"/>
  <c r="J43" i="14"/>
  <c r="K43" i="14"/>
  <c r="L43" i="14"/>
  <c r="M43" i="14"/>
  <c r="N43" i="14"/>
  <c r="O43" i="14"/>
  <c r="P43" i="14"/>
  <c r="Q43" i="14"/>
  <c r="R43" i="14"/>
  <c r="S43" i="14"/>
  <c r="D44" i="14"/>
  <c r="E44" i="14"/>
  <c r="F44" i="14"/>
  <c r="G44" i="14"/>
  <c r="H44" i="14"/>
  <c r="I44" i="14"/>
  <c r="J44" i="14"/>
  <c r="K44" i="14"/>
  <c r="L44" i="14"/>
  <c r="M44" i="14"/>
  <c r="N44" i="14"/>
  <c r="O44" i="14"/>
  <c r="P44" i="14"/>
  <c r="Q44" i="14"/>
  <c r="R44" i="14"/>
  <c r="S44" i="14"/>
  <c r="D45" i="14"/>
  <c r="E45" i="14"/>
  <c r="F45" i="14"/>
  <c r="G45" i="14"/>
  <c r="H45" i="14"/>
  <c r="I45" i="14"/>
  <c r="J45" i="14"/>
  <c r="K45" i="14"/>
  <c r="L45" i="14"/>
  <c r="M45" i="14"/>
  <c r="N45" i="14"/>
  <c r="O45" i="14"/>
  <c r="P45" i="14"/>
  <c r="Q45" i="14"/>
  <c r="R45" i="14"/>
  <c r="S45" i="14"/>
  <c r="D46" i="14"/>
  <c r="E46" i="14"/>
  <c r="F46" i="14"/>
  <c r="G46" i="14"/>
  <c r="H46" i="14"/>
  <c r="I46" i="14"/>
  <c r="J46" i="14"/>
  <c r="K46" i="14"/>
  <c r="L46" i="14"/>
  <c r="M46" i="14"/>
  <c r="N46" i="14"/>
  <c r="O46" i="14"/>
  <c r="P46" i="14"/>
  <c r="Q46" i="14"/>
  <c r="R46" i="14"/>
  <c r="S46" i="14"/>
  <c r="D47" i="14"/>
  <c r="E47" i="14"/>
  <c r="F47" i="14"/>
  <c r="G47" i="14"/>
  <c r="H47" i="14"/>
  <c r="I47" i="14"/>
  <c r="J47" i="14"/>
  <c r="K47" i="14"/>
  <c r="L47" i="14"/>
  <c r="M47" i="14"/>
  <c r="N47" i="14"/>
  <c r="O47" i="14"/>
  <c r="P47" i="14"/>
  <c r="Q47" i="14"/>
  <c r="R47" i="14"/>
  <c r="S47" i="14"/>
  <c r="D48" i="14"/>
  <c r="E48" i="14"/>
  <c r="F48" i="14"/>
  <c r="G48" i="14"/>
  <c r="H48" i="14"/>
  <c r="I48" i="14"/>
  <c r="J48" i="14"/>
  <c r="K48" i="14"/>
  <c r="L48" i="14"/>
  <c r="M48" i="14"/>
  <c r="N48" i="14"/>
  <c r="O48" i="14"/>
  <c r="P48" i="14"/>
  <c r="Q48" i="14"/>
  <c r="R48" i="14"/>
  <c r="S48" i="14"/>
  <c r="D49" i="14"/>
  <c r="E49" i="14"/>
  <c r="F49" i="14"/>
  <c r="G49" i="14"/>
  <c r="H49" i="14"/>
  <c r="I49" i="14"/>
  <c r="J49" i="14"/>
  <c r="K49" i="14"/>
  <c r="L49" i="14"/>
  <c r="M49" i="14"/>
  <c r="N49" i="14"/>
  <c r="O49" i="14"/>
  <c r="P49" i="14"/>
  <c r="Q49" i="14"/>
  <c r="R49" i="14"/>
  <c r="S49" i="14"/>
  <c r="D50" i="14"/>
  <c r="E50" i="14"/>
  <c r="F50" i="14"/>
  <c r="G50" i="14"/>
  <c r="H50" i="14"/>
  <c r="I50" i="14"/>
  <c r="J50" i="14"/>
  <c r="K50" i="14"/>
  <c r="L50" i="14"/>
  <c r="M50" i="14"/>
  <c r="N50" i="14"/>
  <c r="O50" i="14"/>
  <c r="P50" i="14"/>
  <c r="Q50" i="14"/>
  <c r="R50" i="14"/>
  <c r="S50" i="14"/>
  <c r="D51" i="14"/>
  <c r="E51" i="14"/>
  <c r="F51" i="14"/>
  <c r="G51" i="14"/>
  <c r="H51" i="14"/>
  <c r="I51" i="14"/>
  <c r="J51" i="14"/>
  <c r="K51" i="14"/>
  <c r="L51" i="14"/>
  <c r="M51" i="14"/>
  <c r="N51" i="14"/>
  <c r="O51" i="14"/>
  <c r="P51" i="14"/>
  <c r="Q51" i="14"/>
  <c r="R51" i="14"/>
  <c r="S51" i="14"/>
  <c r="D52" i="14"/>
  <c r="E52" i="14"/>
  <c r="F52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S52" i="14"/>
  <c r="D53" i="14"/>
  <c r="E53" i="14"/>
  <c r="F53" i="14"/>
  <c r="G53" i="14"/>
  <c r="H53" i="14"/>
  <c r="I53" i="14"/>
  <c r="J53" i="14"/>
  <c r="K53" i="14"/>
  <c r="L53" i="14"/>
  <c r="M53" i="14"/>
  <c r="N53" i="14"/>
  <c r="O53" i="14"/>
  <c r="P53" i="14"/>
  <c r="Q53" i="14"/>
  <c r="R53" i="14"/>
  <c r="S53" i="14"/>
  <c r="D54" i="14"/>
  <c r="E54" i="14"/>
  <c r="F54" i="14"/>
  <c r="G54" i="14"/>
  <c r="H54" i="14"/>
  <c r="I54" i="14"/>
  <c r="J54" i="14"/>
  <c r="K54" i="14"/>
  <c r="L54" i="14"/>
  <c r="M54" i="14"/>
  <c r="N54" i="14"/>
  <c r="O54" i="14"/>
  <c r="P54" i="14"/>
  <c r="Q54" i="14"/>
  <c r="R54" i="14"/>
  <c r="S54" i="14"/>
  <c r="D55" i="14"/>
  <c r="E55" i="14"/>
  <c r="F55" i="14"/>
  <c r="G55" i="14"/>
  <c r="H55" i="14"/>
  <c r="I55" i="14"/>
  <c r="J55" i="14"/>
  <c r="K55" i="14"/>
  <c r="L55" i="14"/>
  <c r="M55" i="14"/>
  <c r="N55" i="14"/>
  <c r="O55" i="14"/>
  <c r="P55" i="14"/>
  <c r="Q55" i="14"/>
  <c r="R55" i="14"/>
  <c r="S55" i="14"/>
  <c r="D56" i="14"/>
  <c r="E56" i="14"/>
  <c r="F56" i="14"/>
  <c r="G56" i="14"/>
  <c r="H56" i="14"/>
  <c r="I56" i="14"/>
  <c r="J56" i="14"/>
  <c r="K56" i="14"/>
  <c r="L56" i="14"/>
  <c r="M56" i="14"/>
  <c r="N56" i="14"/>
  <c r="O56" i="14"/>
  <c r="P56" i="14"/>
  <c r="Q56" i="14"/>
  <c r="R56" i="14"/>
  <c r="S56" i="14"/>
  <c r="D57" i="14"/>
  <c r="E57" i="14"/>
  <c r="F57" i="14"/>
  <c r="G57" i="14"/>
  <c r="H57" i="14"/>
  <c r="I57" i="14"/>
  <c r="J57" i="14"/>
  <c r="K57" i="14"/>
  <c r="L57" i="14"/>
  <c r="M57" i="14"/>
  <c r="N57" i="14"/>
  <c r="O57" i="14"/>
  <c r="P57" i="14"/>
  <c r="Q57" i="14"/>
  <c r="R57" i="14"/>
  <c r="S57" i="14"/>
  <c r="D58" i="14"/>
  <c r="E58" i="14"/>
  <c r="F58" i="14"/>
  <c r="G58" i="14"/>
  <c r="H58" i="14"/>
  <c r="I58" i="14"/>
  <c r="J58" i="14"/>
  <c r="K58" i="14"/>
  <c r="L58" i="14"/>
  <c r="M58" i="14"/>
  <c r="N58" i="14"/>
  <c r="O58" i="14"/>
  <c r="P58" i="14"/>
  <c r="Q58" i="14"/>
  <c r="R58" i="14"/>
  <c r="S58" i="14"/>
  <c r="D59" i="14"/>
  <c r="E59" i="14"/>
  <c r="F59" i="14"/>
  <c r="G59" i="14"/>
  <c r="H59" i="14"/>
  <c r="I59" i="14"/>
  <c r="J59" i="14"/>
  <c r="K59" i="14"/>
  <c r="L59" i="14"/>
  <c r="M59" i="14"/>
  <c r="N59" i="14"/>
  <c r="O59" i="14"/>
  <c r="P59" i="14"/>
  <c r="Q59" i="14"/>
  <c r="R59" i="14"/>
  <c r="S59" i="14"/>
  <c r="D60" i="14"/>
  <c r="E60" i="14"/>
  <c r="F60" i="14"/>
  <c r="G60" i="14"/>
  <c r="H60" i="14"/>
  <c r="I60" i="14"/>
  <c r="J60" i="14"/>
  <c r="K60" i="14"/>
  <c r="L60" i="14"/>
  <c r="M60" i="14"/>
  <c r="N60" i="14"/>
  <c r="O60" i="14"/>
  <c r="P60" i="14"/>
  <c r="Q60" i="14"/>
  <c r="R60" i="14"/>
  <c r="S60" i="14"/>
  <c r="D61" i="14"/>
  <c r="E61" i="14"/>
  <c r="F61" i="14"/>
  <c r="G61" i="14"/>
  <c r="H61" i="14"/>
  <c r="I61" i="14"/>
  <c r="J61" i="14"/>
  <c r="K61" i="14"/>
  <c r="L61" i="14"/>
  <c r="M61" i="14"/>
  <c r="N61" i="14"/>
  <c r="O61" i="14"/>
  <c r="P61" i="14"/>
  <c r="Q61" i="14"/>
  <c r="R61" i="14"/>
  <c r="S61" i="14"/>
  <c r="D62" i="14"/>
  <c r="E62" i="14"/>
  <c r="F62" i="14"/>
  <c r="G62" i="14"/>
  <c r="H62" i="14"/>
  <c r="I62" i="14"/>
  <c r="J62" i="14"/>
  <c r="K62" i="14"/>
  <c r="L62" i="14"/>
  <c r="M62" i="14"/>
  <c r="N62" i="14"/>
  <c r="O62" i="14"/>
  <c r="P62" i="14"/>
  <c r="Q62" i="14"/>
  <c r="R62" i="14"/>
  <c r="S62" i="14"/>
  <c r="D63" i="14"/>
  <c r="E63" i="14"/>
  <c r="F63" i="14"/>
  <c r="G63" i="14"/>
  <c r="H63" i="14"/>
  <c r="I63" i="14"/>
  <c r="J63" i="14"/>
  <c r="K63" i="14"/>
  <c r="L63" i="14"/>
  <c r="M63" i="14"/>
  <c r="N63" i="14"/>
  <c r="O63" i="14"/>
  <c r="P63" i="14"/>
  <c r="Q63" i="14"/>
  <c r="R63" i="14"/>
  <c r="S63" i="14"/>
  <c r="D64" i="14"/>
  <c r="E64" i="14"/>
  <c r="F64" i="14"/>
  <c r="G64" i="14"/>
  <c r="H64" i="14"/>
  <c r="I64" i="14"/>
  <c r="J64" i="14"/>
  <c r="K64" i="14"/>
  <c r="L64" i="14"/>
  <c r="M64" i="14"/>
  <c r="N64" i="14"/>
  <c r="O64" i="14"/>
  <c r="P64" i="14"/>
  <c r="Q64" i="14"/>
  <c r="R64" i="14"/>
  <c r="S64" i="14"/>
  <c r="D65" i="14"/>
  <c r="E65" i="14"/>
  <c r="F65" i="14"/>
  <c r="G65" i="14"/>
  <c r="H65" i="14"/>
  <c r="I65" i="14"/>
  <c r="J65" i="14"/>
  <c r="K65" i="14"/>
  <c r="L65" i="14"/>
  <c r="M65" i="14"/>
  <c r="N65" i="14"/>
  <c r="O65" i="14"/>
  <c r="P65" i="14"/>
  <c r="Q65" i="14"/>
  <c r="R65" i="14"/>
  <c r="S65" i="14"/>
  <c r="D66" i="14"/>
  <c r="E66" i="14"/>
  <c r="F66" i="14"/>
  <c r="G66" i="14"/>
  <c r="H66" i="14"/>
  <c r="I66" i="14"/>
  <c r="J66" i="14"/>
  <c r="K66" i="14"/>
  <c r="L66" i="14"/>
  <c r="M66" i="14"/>
  <c r="N66" i="14"/>
  <c r="O66" i="14"/>
  <c r="P66" i="14"/>
  <c r="Q66" i="14"/>
  <c r="R66" i="14"/>
  <c r="S66" i="14"/>
  <c r="D67" i="14"/>
  <c r="E67" i="14"/>
  <c r="F67" i="14"/>
  <c r="G67" i="14"/>
  <c r="H67" i="14"/>
  <c r="I67" i="14"/>
  <c r="J67" i="14"/>
  <c r="K67" i="14"/>
  <c r="L67" i="14"/>
  <c r="M67" i="14"/>
  <c r="N67" i="14"/>
  <c r="O67" i="14"/>
  <c r="P67" i="14"/>
  <c r="Q67" i="14"/>
  <c r="R67" i="14"/>
  <c r="S67" i="14"/>
  <c r="D68" i="14"/>
  <c r="E68" i="14"/>
  <c r="F68" i="14"/>
  <c r="G68" i="14"/>
  <c r="H68" i="14"/>
  <c r="I68" i="14"/>
  <c r="J68" i="14"/>
  <c r="K68" i="14"/>
  <c r="L68" i="14"/>
  <c r="M68" i="14"/>
  <c r="N68" i="14"/>
  <c r="O68" i="14"/>
  <c r="P68" i="14"/>
  <c r="Q68" i="14"/>
  <c r="R68" i="14"/>
  <c r="S68" i="14"/>
  <c r="D69" i="14"/>
  <c r="E69" i="14"/>
  <c r="F69" i="14"/>
  <c r="G69" i="14"/>
  <c r="H69" i="14"/>
  <c r="I69" i="14"/>
  <c r="J69" i="14"/>
  <c r="K69" i="14"/>
  <c r="L69" i="14"/>
  <c r="M69" i="14"/>
  <c r="N69" i="14"/>
  <c r="O69" i="14"/>
  <c r="P69" i="14"/>
  <c r="Q69" i="14"/>
  <c r="R69" i="14"/>
  <c r="S69" i="14"/>
  <c r="D70" i="14"/>
  <c r="E70" i="14"/>
  <c r="F70" i="14"/>
  <c r="G70" i="14"/>
  <c r="H70" i="14"/>
  <c r="I70" i="14"/>
  <c r="J70" i="14"/>
  <c r="K70" i="14"/>
  <c r="L70" i="14"/>
  <c r="M70" i="14"/>
  <c r="N70" i="14"/>
  <c r="O70" i="14"/>
  <c r="P70" i="14"/>
  <c r="Q70" i="14"/>
  <c r="R70" i="14"/>
  <c r="S70" i="14"/>
  <c r="D71" i="14"/>
  <c r="E71" i="14"/>
  <c r="F71" i="14"/>
  <c r="G71" i="14"/>
  <c r="H71" i="14"/>
  <c r="I71" i="14"/>
  <c r="J71" i="14"/>
  <c r="K71" i="14"/>
  <c r="L71" i="14"/>
  <c r="M71" i="14"/>
  <c r="N71" i="14"/>
  <c r="O71" i="14"/>
  <c r="P71" i="14"/>
  <c r="Q71" i="14"/>
  <c r="R71" i="14"/>
  <c r="S71" i="14"/>
  <c r="D72" i="14"/>
  <c r="E72" i="14"/>
  <c r="F72" i="14"/>
  <c r="G72" i="14"/>
  <c r="H72" i="14"/>
  <c r="I72" i="14"/>
  <c r="J72" i="14"/>
  <c r="K72" i="14"/>
  <c r="L72" i="14"/>
  <c r="M72" i="14"/>
  <c r="N72" i="14"/>
  <c r="O72" i="14"/>
  <c r="P72" i="14"/>
  <c r="Q72" i="14"/>
  <c r="R72" i="14"/>
  <c r="S72" i="14"/>
  <c r="D73" i="14"/>
  <c r="E73" i="14"/>
  <c r="F73" i="14"/>
  <c r="G73" i="14"/>
  <c r="H73" i="14"/>
  <c r="I73" i="14"/>
  <c r="J73" i="14"/>
  <c r="K73" i="14"/>
  <c r="L73" i="14"/>
  <c r="M73" i="14"/>
  <c r="N73" i="14"/>
  <c r="O73" i="14"/>
  <c r="P73" i="14"/>
  <c r="Q73" i="14"/>
  <c r="R73" i="14"/>
  <c r="S73" i="14"/>
  <c r="D74" i="14"/>
  <c r="E74" i="14"/>
  <c r="F74" i="14"/>
  <c r="G74" i="14"/>
  <c r="H74" i="14"/>
  <c r="I74" i="14"/>
  <c r="J74" i="14"/>
  <c r="K74" i="14"/>
  <c r="L74" i="14"/>
  <c r="M74" i="14"/>
  <c r="N74" i="14"/>
  <c r="O74" i="14"/>
  <c r="P74" i="14"/>
  <c r="Q74" i="14"/>
  <c r="R74" i="14"/>
  <c r="S74" i="14"/>
  <c r="D75" i="14"/>
  <c r="E75" i="14"/>
  <c r="F75" i="14"/>
  <c r="G75" i="14"/>
  <c r="H75" i="14"/>
  <c r="I75" i="14"/>
  <c r="J75" i="14"/>
  <c r="K75" i="14"/>
  <c r="L75" i="14"/>
  <c r="M75" i="14"/>
  <c r="N75" i="14"/>
  <c r="O75" i="14"/>
  <c r="P75" i="14"/>
  <c r="Q75" i="14"/>
  <c r="R75" i="14"/>
  <c r="S75" i="14"/>
  <c r="D76" i="14"/>
  <c r="E76" i="14"/>
  <c r="F76" i="14"/>
  <c r="G76" i="14"/>
  <c r="H76" i="14"/>
  <c r="I76" i="14"/>
  <c r="J76" i="14"/>
  <c r="K76" i="14"/>
  <c r="L76" i="14"/>
  <c r="M76" i="14"/>
  <c r="N76" i="14"/>
  <c r="O76" i="14"/>
  <c r="P76" i="14"/>
  <c r="Q76" i="14"/>
  <c r="R76" i="14"/>
  <c r="S76" i="14"/>
  <c r="D77" i="14"/>
  <c r="E77" i="14"/>
  <c r="F77" i="14"/>
  <c r="G77" i="14"/>
  <c r="H77" i="14"/>
  <c r="I77" i="14"/>
  <c r="J77" i="14"/>
  <c r="K77" i="14"/>
  <c r="L77" i="14"/>
  <c r="M77" i="14"/>
  <c r="N77" i="14"/>
  <c r="O77" i="14"/>
  <c r="P77" i="14"/>
  <c r="Q77" i="14"/>
  <c r="R77" i="14"/>
  <c r="S77" i="14"/>
  <c r="D78" i="14"/>
  <c r="E78" i="14"/>
  <c r="F78" i="14"/>
  <c r="G78" i="14"/>
  <c r="H78" i="14"/>
  <c r="I78" i="14"/>
  <c r="J78" i="14"/>
  <c r="K78" i="14"/>
  <c r="L78" i="14"/>
  <c r="M78" i="14"/>
  <c r="N78" i="14"/>
  <c r="O78" i="14"/>
  <c r="P78" i="14"/>
  <c r="Q78" i="14"/>
  <c r="R78" i="14"/>
  <c r="S78" i="14"/>
  <c r="D79" i="14"/>
  <c r="E79" i="14"/>
  <c r="F79" i="14"/>
  <c r="G79" i="14"/>
  <c r="H79" i="14"/>
  <c r="I79" i="14"/>
  <c r="J79" i="14"/>
  <c r="K79" i="14"/>
  <c r="L79" i="14"/>
  <c r="M79" i="14"/>
  <c r="N79" i="14"/>
  <c r="O79" i="14"/>
  <c r="P79" i="14"/>
  <c r="Q79" i="14"/>
  <c r="R79" i="14"/>
  <c r="S79" i="14"/>
  <c r="D80" i="14"/>
  <c r="E80" i="14"/>
  <c r="F80" i="14"/>
  <c r="G80" i="14"/>
  <c r="H80" i="14"/>
  <c r="I80" i="14"/>
  <c r="J80" i="14"/>
  <c r="K80" i="14"/>
  <c r="L80" i="14"/>
  <c r="M80" i="14"/>
  <c r="N80" i="14"/>
  <c r="O80" i="14"/>
  <c r="P80" i="14"/>
  <c r="Q80" i="14"/>
  <c r="R80" i="14"/>
  <c r="S80" i="14"/>
  <c r="D81" i="14"/>
  <c r="E81" i="14"/>
  <c r="F81" i="14"/>
  <c r="G81" i="14"/>
  <c r="H81" i="14"/>
  <c r="I81" i="14"/>
  <c r="J81" i="14"/>
  <c r="K81" i="14"/>
  <c r="L81" i="14"/>
  <c r="M81" i="14"/>
  <c r="N81" i="14"/>
  <c r="O81" i="14"/>
  <c r="P81" i="14"/>
  <c r="Q81" i="14"/>
  <c r="R81" i="14"/>
  <c r="S81" i="14"/>
  <c r="D82" i="14"/>
  <c r="E82" i="14"/>
  <c r="F82" i="14"/>
  <c r="G82" i="14"/>
  <c r="H82" i="14"/>
  <c r="I82" i="14"/>
  <c r="J82" i="14"/>
  <c r="K82" i="14"/>
  <c r="L82" i="14"/>
  <c r="M82" i="14"/>
  <c r="N82" i="14"/>
  <c r="O82" i="14"/>
  <c r="P82" i="14"/>
  <c r="Q82" i="14"/>
  <c r="R82" i="14"/>
  <c r="S82" i="14"/>
  <c r="D83" i="14"/>
  <c r="E83" i="14"/>
  <c r="F83" i="14"/>
  <c r="G83" i="14"/>
  <c r="H83" i="14"/>
  <c r="I83" i="14"/>
  <c r="J83" i="14"/>
  <c r="K83" i="14"/>
  <c r="L83" i="14"/>
  <c r="M83" i="14"/>
  <c r="N83" i="14"/>
  <c r="O83" i="14"/>
  <c r="P83" i="14"/>
  <c r="Q83" i="14"/>
  <c r="R83" i="14"/>
  <c r="S83" i="14"/>
  <c r="D84" i="14"/>
  <c r="E84" i="14"/>
  <c r="F84" i="14"/>
  <c r="G84" i="14"/>
  <c r="H84" i="14"/>
  <c r="I84" i="14"/>
  <c r="J84" i="14"/>
  <c r="K84" i="14"/>
  <c r="L84" i="14"/>
  <c r="M84" i="14"/>
  <c r="N84" i="14"/>
  <c r="O84" i="14"/>
  <c r="P84" i="14"/>
  <c r="Q84" i="14"/>
  <c r="R84" i="14"/>
  <c r="S84" i="14"/>
  <c r="D85" i="14"/>
  <c r="E85" i="14"/>
  <c r="F85" i="14"/>
  <c r="G85" i="14"/>
  <c r="H85" i="14"/>
  <c r="I85" i="14"/>
  <c r="J85" i="14"/>
  <c r="K85" i="14"/>
  <c r="L85" i="14"/>
  <c r="M85" i="14"/>
  <c r="N85" i="14"/>
  <c r="O85" i="14"/>
  <c r="P85" i="14"/>
  <c r="Q85" i="14"/>
  <c r="R85" i="14"/>
  <c r="S85" i="14"/>
  <c r="D86" i="14"/>
  <c r="E86" i="14"/>
  <c r="F86" i="14"/>
  <c r="G86" i="14"/>
  <c r="H86" i="14"/>
  <c r="I86" i="14"/>
  <c r="J86" i="14"/>
  <c r="K86" i="14"/>
  <c r="L86" i="14"/>
  <c r="M86" i="14"/>
  <c r="N86" i="14"/>
  <c r="O86" i="14"/>
  <c r="P86" i="14"/>
  <c r="Q86" i="14"/>
  <c r="R86" i="14"/>
  <c r="S86" i="14"/>
  <c r="D87" i="14"/>
  <c r="E87" i="14"/>
  <c r="F87" i="14"/>
  <c r="G87" i="14"/>
  <c r="H87" i="14"/>
  <c r="I87" i="14"/>
  <c r="J87" i="14"/>
  <c r="K87" i="14"/>
  <c r="L87" i="14"/>
  <c r="M87" i="14"/>
  <c r="N87" i="14"/>
  <c r="O87" i="14"/>
  <c r="P87" i="14"/>
  <c r="Q87" i="14"/>
  <c r="R87" i="14"/>
  <c r="S87" i="14"/>
  <c r="D88" i="14"/>
  <c r="E88" i="14"/>
  <c r="F88" i="14"/>
  <c r="G88" i="14"/>
  <c r="H88" i="14"/>
  <c r="I88" i="14"/>
  <c r="J88" i="14"/>
  <c r="K88" i="14"/>
  <c r="L88" i="14"/>
  <c r="M88" i="14"/>
  <c r="N88" i="14"/>
  <c r="O88" i="14"/>
  <c r="P88" i="14"/>
  <c r="Q88" i="14"/>
  <c r="R88" i="14"/>
  <c r="S88" i="14"/>
  <c r="D89" i="14"/>
  <c r="E89" i="14"/>
  <c r="F89" i="14"/>
  <c r="G89" i="14"/>
  <c r="H89" i="14"/>
  <c r="I89" i="14"/>
  <c r="J89" i="14"/>
  <c r="K89" i="14"/>
  <c r="L89" i="14"/>
  <c r="M89" i="14"/>
  <c r="N89" i="14"/>
  <c r="O89" i="14"/>
  <c r="P89" i="14"/>
  <c r="Q89" i="14"/>
  <c r="R89" i="14"/>
  <c r="S89" i="14"/>
  <c r="D90" i="14"/>
  <c r="E90" i="14"/>
  <c r="F90" i="14"/>
  <c r="G90" i="14"/>
  <c r="H90" i="14"/>
  <c r="I90" i="14"/>
  <c r="J90" i="14"/>
  <c r="K90" i="14"/>
  <c r="L90" i="14"/>
  <c r="M90" i="14"/>
  <c r="N90" i="14"/>
  <c r="O90" i="14"/>
  <c r="P90" i="14"/>
  <c r="Q90" i="14"/>
  <c r="R90" i="14"/>
  <c r="S90" i="14"/>
  <c r="D91" i="14"/>
  <c r="E91" i="14"/>
  <c r="F91" i="14"/>
  <c r="G91" i="14"/>
  <c r="H91" i="14"/>
  <c r="I91" i="14"/>
  <c r="J91" i="14"/>
  <c r="K91" i="14"/>
  <c r="L91" i="14"/>
  <c r="M91" i="14"/>
  <c r="N91" i="14"/>
  <c r="O91" i="14"/>
  <c r="P91" i="14"/>
  <c r="Q91" i="14"/>
  <c r="R91" i="14"/>
  <c r="S91" i="14"/>
  <c r="E6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D6" i="14"/>
  <c r="D6" i="13"/>
  <c r="X7" i="13"/>
  <c r="Y7" i="13"/>
  <c r="Z7" i="13"/>
  <c r="AA7" i="13"/>
  <c r="AB7" i="13"/>
  <c r="AC7" i="13"/>
  <c r="AD7" i="13"/>
  <c r="AE7" i="13"/>
  <c r="AF7" i="13"/>
  <c r="AG7" i="13"/>
  <c r="AH7" i="13"/>
  <c r="AI7" i="13"/>
  <c r="AJ7" i="13"/>
  <c r="AK7" i="13"/>
  <c r="AL7" i="13"/>
  <c r="AM7" i="13"/>
  <c r="X8" i="13"/>
  <c r="Y8" i="13"/>
  <c r="Z8" i="13"/>
  <c r="AA8" i="13"/>
  <c r="AB8" i="13"/>
  <c r="AC8" i="13"/>
  <c r="AD8" i="13"/>
  <c r="AE8" i="13"/>
  <c r="AF8" i="13"/>
  <c r="AG8" i="13"/>
  <c r="AH8" i="13"/>
  <c r="AI8" i="13"/>
  <c r="AJ8" i="13"/>
  <c r="AK8" i="13"/>
  <c r="AL8" i="13"/>
  <c r="AM8" i="13"/>
  <c r="X9" i="13"/>
  <c r="Y9" i="13"/>
  <c r="Z9" i="13"/>
  <c r="AA9" i="13"/>
  <c r="AB9" i="13"/>
  <c r="AC9" i="13"/>
  <c r="AD9" i="13"/>
  <c r="AE9" i="13"/>
  <c r="AF9" i="13"/>
  <c r="AG9" i="13"/>
  <c r="AH9" i="13"/>
  <c r="AI9" i="13"/>
  <c r="AJ9" i="13"/>
  <c r="AK9" i="13"/>
  <c r="AL9" i="13"/>
  <c r="AM9" i="13"/>
  <c r="X10" i="13"/>
  <c r="Y10" i="13"/>
  <c r="Z10" i="13"/>
  <c r="AA10" i="13"/>
  <c r="AB10" i="13"/>
  <c r="AC10" i="13"/>
  <c r="AD10" i="13"/>
  <c r="AE10" i="13"/>
  <c r="AF10" i="13"/>
  <c r="AG10" i="13"/>
  <c r="AH10" i="13"/>
  <c r="AI10" i="13"/>
  <c r="AJ10" i="13"/>
  <c r="AK10" i="13"/>
  <c r="AL10" i="13"/>
  <c r="AM10" i="13"/>
  <c r="X11" i="13"/>
  <c r="Y11" i="13"/>
  <c r="Z11" i="13"/>
  <c r="AA11" i="13"/>
  <c r="AB11" i="13"/>
  <c r="AC11" i="13"/>
  <c r="AD11" i="13"/>
  <c r="AE11" i="13"/>
  <c r="AF11" i="13"/>
  <c r="AG11" i="13"/>
  <c r="AH11" i="13"/>
  <c r="AI11" i="13"/>
  <c r="AJ11" i="13"/>
  <c r="AK11" i="13"/>
  <c r="AL11" i="13"/>
  <c r="AM11" i="13"/>
  <c r="X12" i="13"/>
  <c r="Y12" i="13"/>
  <c r="Z12" i="13"/>
  <c r="AA12" i="13"/>
  <c r="AB12" i="13"/>
  <c r="AC12" i="13"/>
  <c r="AD12" i="13"/>
  <c r="AE12" i="13"/>
  <c r="AF12" i="13"/>
  <c r="AG12" i="13"/>
  <c r="AH12" i="13"/>
  <c r="AI12" i="13"/>
  <c r="AJ12" i="13"/>
  <c r="AK12" i="13"/>
  <c r="AL12" i="13"/>
  <c r="AM12" i="13"/>
  <c r="X13" i="13"/>
  <c r="Y13" i="13"/>
  <c r="Z13" i="13"/>
  <c r="AA13" i="13"/>
  <c r="AB13" i="13"/>
  <c r="AC13" i="13"/>
  <c r="AD13" i="13"/>
  <c r="AE13" i="13"/>
  <c r="AF13" i="13"/>
  <c r="AG13" i="13"/>
  <c r="AH13" i="13"/>
  <c r="AI13" i="13"/>
  <c r="AJ13" i="13"/>
  <c r="AK13" i="13"/>
  <c r="AL13" i="13"/>
  <c r="AM13" i="13"/>
  <c r="X14" i="13"/>
  <c r="Y14" i="13"/>
  <c r="Z14" i="13"/>
  <c r="AA14" i="13"/>
  <c r="AB14" i="13"/>
  <c r="AC14" i="13"/>
  <c r="AD14" i="13"/>
  <c r="AE14" i="13"/>
  <c r="AF14" i="13"/>
  <c r="AG14" i="13"/>
  <c r="AH14" i="13"/>
  <c r="AI14" i="13"/>
  <c r="AJ14" i="13"/>
  <c r="AK14" i="13"/>
  <c r="AL14" i="13"/>
  <c r="AM14" i="13"/>
  <c r="X15" i="13"/>
  <c r="Y15" i="13"/>
  <c r="Z15" i="13"/>
  <c r="AA15" i="13"/>
  <c r="AB15" i="13"/>
  <c r="AC15" i="13"/>
  <c r="AD15" i="13"/>
  <c r="AE15" i="13"/>
  <c r="AF15" i="13"/>
  <c r="AG15" i="13"/>
  <c r="AH15" i="13"/>
  <c r="AI15" i="13"/>
  <c r="AJ15" i="13"/>
  <c r="AK15" i="13"/>
  <c r="AL15" i="13"/>
  <c r="AM15" i="13"/>
  <c r="X16" i="13"/>
  <c r="Y16" i="13"/>
  <c r="Z16" i="13"/>
  <c r="AA16" i="13"/>
  <c r="AB16" i="13"/>
  <c r="AC16" i="13"/>
  <c r="AD16" i="13"/>
  <c r="AE16" i="13"/>
  <c r="AF16" i="13"/>
  <c r="AG16" i="13"/>
  <c r="AH16" i="13"/>
  <c r="AI16" i="13"/>
  <c r="AJ16" i="13"/>
  <c r="AK16" i="13"/>
  <c r="AL16" i="13"/>
  <c r="AM16" i="13"/>
  <c r="X17" i="13"/>
  <c r="Y17" i="13"/>
  <c r="Z17" i="13"/>
  <c r="AA17" i="13"/>
  <c r="AB17" i="13"/>
  <c r="AC17" i="13"/>
  <c r="AD17" i="13"/>
  <c r="AE17" i="13"/>
  <c r="AF17" i="13"/>
  <c r="AG17" i="13"/>
  <c r="AH17" i="13"/>
  <c r="AI17" i="13"/>
  <c r="AJ17" i="13"/>
  <c r="AK17" i="13"/>
  <c r="AL17" i="13"/>
  <c r="AM17" i="13"/>
  <c r="X18" i="13"/>
  <c r="Y18" i="13"/>
  <c r="Z18" i="13"/>
  <c r="AA18" i="13"/>
  <c r="AB18" i="13"/>
  <c r="AC18" i="13"/>
  <c r="AD18" i="13"/>
  <c r="AE18" i="13"/>
  <c r="AF18" i="13"/>
  <c r="AG18" i="13"/>
  <c r="AH18" i="13"/>
  <c r="AI18" i="13"/>
  <c r="AJ18" i="13"/>
  <c r="AK18" i="13"/>
  <c r="AL18" i="13"/>
  <c r="AM18" i="13"/>
  <c r="X19" i="13"/>
  <c r="Y19" i="13"/>
  <c r="Z19" i="13"/>
  <c r="AA19" i="13"/>
  <c r="AB19" i="13"/>
  <c r="AC19" i="13"/>
  <c r="AD19" i="13"/>
  <c r="AE19" i="13"/>
  <c r="AF19" i="13"/>
  <c r="AG19" i="13"/>
  <c r="AH19" i="13"/>
  <c r="AI19" i="13"/>
  <c r="AJ19" i="13"/>
  <c r="AK19" i="13"/>
  <c r="AL19" i="13"/>
  <c r="AM19" i="13"/>
  <c r="X20" i="13"/>
  <c r="Y20" i="13"/>
  <c r="Z20" i="13"/>
  <c r="AA20" i="13"/>
  <c r="AB20" i="13"/>
  <c r="AC20" i="13"/>
  <c r="AD20" i="13"/>
  <c r="AE20" i="13"/>
  <c r="AF20" i="13"/>
  <c r="AG20" i="13"/>
  <c r="AH20" i="13"/>
  <c r="AI20" i="13"/>
  <c r="AJ20" i="13"/>
  <c r="AK20" i="13"/>
  <c r="AL20" i="13"/>
  <c r="AM20" i="13"/>
  <c r="X21" i="13"/>
  <c r="Y21" i="13"/>
  <c r="Z21" i="13"/>
  <c r="AA21" i="13"/>
  <c r="AB21" i="13"/>
  <c r="AC21" i="13"/>
  <c r="AD21" i="13"/>
  <c r="AE21" i="13"/>
  <c r="AF21" i="13"/>
  <c r="AG21" i="13"/>
  <c r="AH21" i="13"/>
  <c r="AI21" i="13"/>
  <c r="AJ21" i="13"/>
  <c r="AK21" i="13"/>
  <c r="AL21" i="13"/>
  <c r="AM21" i="13"/>
  <c r="X22" i="13"/>
  <c r="Y22" i="13"/>
  <c r="Z22" i="13"/>
  <c r="AA22" i="13"/>
  <c r="AB22" i="13"/>
  <c r="AC22" i="13"/>
  <c r="AD22" i="13"/>
  <c r="AE22" i="13"/>
  <c r="AF22" i="13"/>
  <c r="AG22" i="13"/>
  <c r="AH22" i="13"/>
  <c r="AI22" i="13"/>
  <c r="AJ22" i="13"/>
  <c r="AK22" i="13"/>
  <c r="AL22" i="13"/>
  <c r="AM22" i="13"/>
  <c r="X23" i="13"/>
  <c r="Y23" i="13"/>
  <c r="Z23" i="13"/>
  <c r="AA23" i="13"/>
  <c r="AB23" i="13"/>
  <c r="AC23" i="13"/>
  <c r="AD23" i="13"/>
  <c r="AE23" i="13"/>
  <c r="AF23" i="13"/>
  <c r="AG23" i="13"/>
  <c r="AH23" i="13"/>
  <c r="AI23" i="13"/>
  <c r="AJ23" i="13"/>
  <c r="AK23" i="13"/>
  <c r="AL23" i="13"/>
  <c r="AM23" i="13"/>
  <c r="X24" i="13"/>
  <c r="Y24" i="13"/>
  <c r="Z24" i="13"/>
  <c r="AA24" i="13"/>
  <c r="AB24" i="13"/>
  <c r="AC24" i="13"/>
  <c r="AD24" i="13"/>
  <c r="AE24" i="13"/>
  <c r="AF24" i="13"/>
  <c r="AG24" i="13"/>
  <c r="AH24" i="13"/>
  <c r="AI24" i="13"/>
  <c r="AJ24" i="13"/>
  <c r="AK24" i="13"/>
  <c r="AL24" i="13"/>
  <c r="AM24" i="13"/>
  <c r="X25" i="13"/>
  <c r="Y25" i="13"/>
  <c r="Z25" i="13"/>
  <c r="AA25" i="13"/>
  <c r="AB25" i="13"/>
  <c r="AC25" i="13"/>
  <c r="AD25" i="13"/>
  <c r="AE25" i="13"/>
  <c r="AF25" i="13"/>
  <c r="AG25" i="13"/>
  <c r="AH25" i="13"/>
  <c r="AI25" i="13"/>
  <c r="AJ25" i="13"/>
  <c r="AK25" i="13"/>
  <c r="AL25" i="13"/>
  <c r="AM25" i="13"/>
  <c r="X26" i="13"/>
  <c r="Y26" i="13"/>
  <c r="Z26" i="13"/>
  <c r="AA26" i="13"/>
  <c r="AB26" i="13"/>
  <c r="AC26" i="13"/>
  <c r="AD26" i="13"/>
  <c r="AE26" i="13"/>
  <c r="AF26" i="13"/>
  <c r="AG26" i="13"/>
  <c r="AH26" i="13"/>
  <c r="AI26" i="13"/>
  <c r="AJ26" i="13"/>
  <c r="AK26" i="13"/>
  <c r="AL26" i="13"/>
  <c r="AM26" i="13"/>
  <c r="X27" i="13"/>
  <c r="Y27" i="13"/>
  <c r="Z27" i="13"/>
  <c r="AA27" i="13"/>
  <c r="AB27" i="13"/>
  <c r="AC27" i="13"/>
  <c r="AD27" i="13"/>
  <c r="AE27" i="13"/>
  <c r="AF27" i="13"/>
  <c r="AG27" i="13"/>
  <c r="AH27" i="13"/>
  <c r="AI27" i="13"/>
  <c r="AJ27" i="13"/>
  <c r="AK27" i="13"/>
  <c r="AL27" i="13"/>
  <c r="AM27" i="13"/>
  <c r="X28" i="13"/>
  <c r="Y28" i="13"/>
  <c r="Z28" i="13"/>
  <c r="AA28" i="13"/>
  <c r="AB28" i="13"/>
  <c r="AC28" i="13"/>
  <c r="AD28" i="13"/>
  <c r="AE28" i="13"/>
  <c r="AF28" i="13"/>
  <c r="AG28" i="13"/>
  <c r="AH28" i="13"/>
  <c r="AI28" i="13"/>
  <c r="AJ28" i="13"/>
  <c r="AK28" i="13"/>
  <c r="AL28" i="13"/>
  <c r="AM28" i="13"/>
  <c r="X29" i="13"/>
  <c r="Y29" i="13"/>
  <c r="Z29" i="13"/>
  <c r="AA29" i="13"/>
  <c r="AB29" i="13"/>
  <c r="AC29" i="13"/>
  <c r="AD29" i="13"/>
  <c r="AE29" i="13"/>
  <c r="AF29" i="13"/>
  <c r="AG29" i="13"/>
  <c r="AH29" i="13"/>
  <c r="AI29" i="13"/>
  <c r="AJ29" i="13"/>
  <c r="AK29" i="13"/>
  <c r="AL29" i="13"/>
  <c r="AM29" i="13"/>
  <c r="X30" i="13"/>
  <c r="Y30" i="13"/>
  <c r="Z30" i="13"/>
  <c r="AA30" i="13"/>
  <c r="AB30" i="13"/>
  <c r="AC30" i="13"/>
  <c r="AD30" i="13"/>
  <c r="AE30" i="13"/>
  <c r="AF30" i="13"/>
  <c r="AG30" i="13"/>
  <c r="AH30" i="13"/>
  <c r="AI30" i="13"/>
  <c r="AJ30" i="13"/>
  <c r="AK30" i="13"/>
  <c r="AL30" i="13"/>
  <c r="AM30" i="13"/>
  <c r="X31" i="13"/>
  <c r="Y31" i="13"/>
  <c r="Z31" i="13"/>
  <c r="AA31" i="13"/>
  <c r="AB31" i="13"/>
  <c r="AC31" i="13"/>
  <c r="AD31" i="13"/>
  <c r="AE31" i="13"/>
  <c r="AF31" i="13"/>
  <c r="AG31" i="13"/>
  <c r="AH31" i="13"/>
  <c r="AI31" i="13"/>
  <c r="AJ31" i="13"/>
  <c r="AK31" i="13"/>
  <c r="AL31" i="13"/>
  <c r="AM31" i="13"/>
  <c r="X32" i="13"/>
  <c r="Y32" i="13"/>
  <c r="Z32" i="13"/>
  <c r="AA32" i="13"/>
  <c r="AB32" i="13"/>
  <c r="AC32" i="13"/>
  <c r="AD32" i="13"/>
  <c r="AE32" i="13"/>
  <c r="AF32" i="13"/>
  <c r="AG32" i="13"/>
  <c r="AH32" i="13"/>
  <c r="AI32" i="13"/>
  <c r="AJ32" i="13"/>
  <c r="AK32" i="13"/>
  <c r="AL32" i="13"/>
  <c r="AM32" i="13"/>
  <c r="X33" i="13"/>
  <c r="Y33" i="13"/>
  <c r="Z33" i="13"/>
  <c r="AA33" i="13"/>
  <c r="AB33" i="13"/>
  <c r="AC33" i="13"/>
  <c r="AD33" i="13"/>
  <c r="AE33" i="13"/>
  <c r="AF33" i="13"/>
  <c r="AG33" i="13"/>
  <c r="AH33" i="13"/>
  <c r="AI33" i="13"/>
  <c r="AJ33" i="13"/>
  <c r="AK33" i="13"/>
  <c r="AL33" i="13"/>
  <c r="AM33" i="13"/>
  <c r="X34" i="13"/>
  <c r="Y34" i="13"/>
  <c r="Z34" i="13"/>
  <c r="AA34" i="13"/>
  <c r="AB34" i="13"/>
  <c r="AC34" i="13"/>
  <c r="AD34" i="13"/>
  <c r="AE34" i="13"/>
  <c r="AF34" i="13"/>
  <c r="AG34" i="13"/>
  <c r="AH34" i="13"/>
  <c r="AI34" i="13"/>
  <c r="AJ34" i="13"/>
  <c r="AK34" i="13"/>
  <c r="AL34" i="13"/>
  <c r="AM34" i="13"/>
  <c r="X35" i="13"/>
  <c r="Y35" i="13"/>
  <c r="Z35" i="13"/>
  <c r="AA35" i="13"/>
  <c r="AB35" i="13"/>
  <c r="AC35" i="13"/>
  <c r="AD35" i="13"/>
  <c r="AE35" i="13"/>
  <c r="AF35" i="13"/>
  <c r="AG35" i="13"/>
  <c r="AH35" i="13"/>
  <c r="AI35" i="13"/>
  <c r="AJ35" i="13"/>
  <c r="AK35" i="13"/>
  <c r="AL35" i="13"/>
  <c r="AM35" i="13"/>
  <c r="X36" i="13"/>
  <c r="Y36" i="13"/>
  <c r="Z36" i="13"/>
  <c r="AA36" i="13"/>
  <c r="AB36" i="13"/>
  <c r="AC36" i="13"/>
  <c r="AD36" i="13"/>
  <c r="AE36" i="13"/>
  <c r="AF36" i="13"/>
  <c r="AG36" i="13"/>
  <c r="AH36" i="13"/>
  <c r="AI36" i="13"/>
  <c r="AJ36" i="13"/>
  <c r="AK36" i="13"/>
  <c r="AL36" i="13"/>
  <c r="AM36" i="13"/>
  <c r="X37" i="13"/>
  <c r="Y37" i="13"/>
  <c r="Z37" i="13"/>
  <c r="AA37" i="13"/>
  <c r="AB37" i="13"/>
  <c r="AC37" i="13"/>
  <c r="AD37" i="13"/>
  <c r="AE37" i="13"/>
  <c r="AF37" i="13"/>
  <c r="AG37" i="13"/>
  <c r="AH37" i="13"/>
  <c r="AI37" i="13"/>
  <c r="AJ37" i="13"/>
  <c r="AK37" i="13"/>
  <c r="AL37" i="13"/>
  <c r="AM37" i="13"/>
  <c r="X38" i="13"/>
  <c r="Y38" i="13"/>
  <c r="Z38" i="13"/>
  <c r="AA38" i="13"/>
  <c r="AB38" i="13"/>
  <c r="AC38" i="13"/>
  <c r="AD38" i="13"/>
  <c r="AE38" i="13"/>
  <c r="AF38" i="13"/>
  <c r="AG38" i="13"/>
  <c r="AH38" i="13"/>
  <c r="AI38" i="13"/>
  <c r="AJ38" i="13"/>
  <c r="AK38" i="13"/>
  <c r="AL38" i="13"/>
  <c r="AM38" i="13"/>
  <c r="X39" i="13"/>
  <c r="Y39" i="13"/>
  <c r="Z39" i="13"/>
  <c r="AA39" i="13"/>
  <c r="AB39" i="13"/>
  <c r="AC39" i="13"/>
  <c r="AD39" i="13"/>
  <c r="AE39" i="13"/>
  <c r="AF39" i="13"/>
  <c r="AG39" i="13"/>
  <c r="AH39" i="13"/>
  <c r="AI39" i="13"/>
  <c r="AJ39" i="13"/>
  <c r="AK39" i="13"/>
  <c r="AL39" i="13"/>
  <c r="AM39" i="13"/>
  <c r="X40" i="13"/>
  <c r="Y40" i="13"/>
  <c r="Z40" i="13"/>
  <c r="AA40" i="13"/>
  <c r="AB40" i="13"/>
  <c r="AC40" i="13"/>
  <c r="AD40" i="13"/>
  <c r="AE40" i="13"/>
  <c r="AF40" i="13"/>
  <c r="AG40" i="13"/>
  <c r="AH40" i="13"/>
  <c r="AI40" i="13"/>
  <c r="AJ40" i="13"/>
  <c r="AK40" i="13"/>
  <c r="AL40" i="13"/>
  <c r="AM40" i="13"/>
  <c r="X41" i="13"/>
  <c r="Y41" i="13"/>
  <c r="Z41" i="13"/>
  <c r="AA41" i="13"/>
  <c r="AB41" i="13"/>
  <c r="AC41" i="13"/>
  <c r="AD41" i="13"/>
  <c r="AE41" i="13"/>
  <c r="AF41" i="13"/>
  <c r="AG41" i="13"/>
  <c r="AH41" i="13"/>
  <c r="AI41" i="13"/>
  <c r="AJ41" i="13"/>
  <c r="AK41" i="13"/>
  <c r="AL41" i="13"/>
  <c r="AM41" i="13"/>
  <c r="X42" i="13"/>
  <c r="Y42" i="13"/>
  <c r="Z42" i="13"/>
  <c r="AA42" i="13"/>
  <c r="AB42" i="13"/>
  <c r="AC42" i="13"/>
  <c r="AD42" i="13"/>
  <c r="AE42" i="13"/>
  <c r="AF42" i="13"/>
  <c r="AG42" i="13"/>
  <c r="AH42" i="13"/>
  <c r="AI42" i="13"/>
  <c r="AJ42" i="13"/>
  <c r="AK42" i="13"/>
  <c r="AL42" i="13"/>
  <c r="AM42" i="13"/>
  <c r="X43" i="13"/>
  <c r="Y43" i="13"/>
  <c r="Z43" i="13"/>
  <c r="AA43" i="13"/>
  <c r="AB43" i="13"/>
  <c r="AC43" i="13"/>
  <c r="AD43" i="13"/>
  <c r="AE43" i="13"/>
  <c r="AF43" i="13"/>
  <c r="AG43" i="13"/>
  <c r="AH43" i="13"/>
  <c r="AI43" i="13"/>
  <c r="AJ43" i="13"/>
  <c r="AK43" i="13"/>
  <c r="AL43" i="13"/>
  <c r="AM43" i="13"/>
  <c r="X44" i="13"/>
  <c r="Y44" i="13"/>
  <c r="Z44" i="13"/>
  <c r="AA44" i="13"/>
  <c r="AB44" i="13"/>
  <c r="AC44" i="13"/>
  <c r="AD44" i="13"/>
  <c r="AE44" i="13"/>
  <c r="AF44" i="13"/>
  <c r="AG44" i="13"/>
  <c r="AH44" i="13"/>
  <c r="AI44" i="13"/>
  <c r="AJ44" i="13"/>
  <c r="AK44" i="13"/>
  <c r="AL44" i="13"/>
  <c r="AM44" i="13"/>
  <c r="X45" i="13"/>
  <c r="Y45" i="13"/>
  <c r="Z45" i="13"/>
  <c r="AA45" i="13"/>
  <c r="AB45" i="13"/>
  <c r="AC45" i="13"/>
  <c r="AD45" i="13"/>
  <c r="AE45" i="13"/>
  <c r="AF45" i="13"/>
  <c r="AG45" i="13"/>
  <c r="AH45" i="13"/>
  <c r="AI45" i="13"/>
  <c r="AJ45" i="13"/>
  <c r="AK45" i="13"/>
  <c r="AL45" i="13"/>
  <c r="AM45" i="13"/>
  <c r="X46" i="13"/>
  <c r="Y46" i="13"/>
  <c r="Z46" i="13"/>
  <c r="AA46" i="13"/>
  <c r="AB46" i="13"/>
  <c r="AC46" i="13"/>
  <c r="AD46" i="13"/>
  <c r="AE46" i="13"/>
  <c r="AF46" i="13"/>
  <c r="AG46" i="13"/>
  <c r="AH46" i="13"/>
  <c r="AI46" i="13"/>
  <c r="AJ46" i="13"/>
  <c r="AK46" i="13"/>
  <c r="AL46" i="13"/>
  <c r="AM46" i="13"/>
  <c r="X47" i="13"/>
  <c r="Y47" i="13"/>
  <c r="Z47" i="13"/>
  <c r="AA47" i="13"/>
  <c r="AB47" i="13"/>
  <c r="AC47" i="13"/>
  <c r="AD47" i="13"/>
  <c r="AE47" i="13"/>
  <c r="AF47" i="13"/>
  <c r="AG47" i="13"/>
  <c r="AH47" i="13"/>
  <c r="AI47" i="13"/>
  <c r="AJ47" i="13"/>
  <c r="AK47" i="13"/>
  <c r="AL47" i="13"/>
  <c r="AM47" i="13"/>
  <c r="X48" i="13"/>
  <c r="Y48" i="13"/>
  <c r="Z48" i="13"/>
  <c r="AA48" i="13"/>
  <c r="AB48" i="13"/>
  <c r="AC48" i="13"/>
  <c r="AD48" i="13"/>
  <c r="AE48" i="13"/>
  <c r="AF48" i="13"/>
  <c r="AG48" i="13"/>
  <c r="AH48" i="13"/>
  <c r="AI48" i="13"/>
  <c r="AJ48" i="13"/>
  <c r="AK48" i="13"/>
  <c r="AL48" i="13"/>
  <c r="AM48" i="13"/>
  <c r="X49" i="13"/>
  <c r="Y49" i="13"/>
  <c r="Z49" i="13"/>
  <c r="AA49" i="13"/>
  <c r="AB49" i="13"/>
  <c r="AC49" i="13"/>
  <c r="AD49" i="13"/>
  <c r="AE49" i="13"/>
  <c r="AF49" i="13"/>
  <c r="AG49" i="13"/>
  <c r="AH49" i="13"/>
  <c r="AI49" i="13"/>
  <c r="AJ49" i="13"/>
  <c r="AK49" i="13"/>
  <c r="AL49" i="13"/>
  <c r="AM49" i="13"/>
  <c r="X50" i="13"/>
  <c r="Y50" i="13"/>
  <c r="Z50" i="13"/>
  <c r="AA50" i="13"/>
  <c r="AB50" i="13"/>
  <c r="AC50" i="13"/>
  <c r="AD50" i="13"/>
  <c r="AE50" i="13"/>
  <c r="AF50" i="13"/>
  <c r="AG50" i="13"/>
  <c r="AH50" i="13"/>
  <c r="AI50" i="13"/>
  <c r="AJ50" i="13"/>
  <c r="AK50" i="13"/>
  <c r="AL50" i="13"/>
  <c r="AM50" i="13"/>
  <c r="X51" i="13"/>
  <c r="Y51" i="13"/>
  <c r="Z51" i="13"/>
  <c r="AA51" i="13"/>
  <c r="AB51" i="13"/>
  <c r="AC51" i="13"/>
  <c r="AD51" i="13"/>
  <c r="AE51" i="13"/>
  <c r="AF51" i="13"/>
  <c r="AG51" i="13"/>
  <c r="AH51" i="13"/>
  <c r="AI51" i="13"/>
  <c r="AJ51" i="13"/>
  <c r="AK51" i="13"/>
  <c r="AL51" i="13"/>
  <c r="AM51" i="13"/>
  <c r="X52" i="13"/>
  <c r="Y52" i="13"/>
  <c r="Z52" i="13"/>
  <c r="AA52" i="13"/>
  <c r="AB52" i="13"/>
  <c r="AC52" i="13"/>
  <c r="AD52" i="13"/>
  <c r="AE52" i="13"/>
  <c r="AF52" i="13"/>
  <c r="AG52" i="13"/>
  <c r="AH52" i="13"/>
  <c r="AI52" i="13"/>
  <c r="AJ52" i="13"/>
  <c r="AK52" i="13"/>
  <c r="AL52" i="13"/>
  <c r="AM52" i="13"/>
  <c r="X53" i="13"/>
  <c r="Y53" i="13"/>
  <c r="Z53" i="13"/>
  <c r="AA53" i="13"/>
  <c r="AB53" i="13"/>
  <c r="AC53" i="13"/>
  <c r="AD53" i="13"/>
  <c r="AE53" i="13"/>
  <c r="AF53" i="13"/>
  <c r="AG53" i="13"/>
  <c r="AH53" i="13"/>
  <c r="AI53" i="13"/>
  <c r="AJ53" i="13"/>
  <c r="AK53" i="13"/>
  <c r="AL53" i="13"/>
  <c r="AM53" i="13"/>
  <c r="X54" i="13"/>
  <c r="Y54" i="13"/>
  <c r="Z54" i="13"/>
  <c r="AA54" i="13"/>
  <c r="AB54" i="13"/>
  <c r="AC54" i="13"/>
  <c r="AD54" i="13"/>
  <c r="AE54" i="13"/>
  <c r="AF54" i="13"/>
  <c r="AG54" i="13"/>
  <c r="AH54" i="13"/>
  <c r="AI54" i="13"/>
  <c r="AJ54" i="13"/>
  <c r="AK54" i="13"/>
  <c r="AL54" i="13"/>
  <c r="AM54" i="13"/>
  <c r="X55" i="13"/>
  <c r="Y55" i="13"/>
  <c r="Z55" i="13"/>
  <c r="AA55" i="13"/>
  <c r="AB55" i="13"/>
  <c r="AC55" i="13"/>
  <c r="AD55" i="13"/>
  <c r="AE55" i="13"/>
  <c r="AF55" i="13"/>
  <c r="AG55" i="13"/>
  <c r="AH55" i="13"/>
  <c r="AI55" i="13"/>
  <c r="AJ55" i="13"/>
  <c r="AK55" i="13"/>
  <c r="AL55" i="13"/>
  <c r="AM55" i="13"/>
  <c r="X56" i="13"/>
  <c r="Y56" i="13"/>
  <c r="Z56" i="13"/>
  <c r="AA56" i="13"/>
  <c r="AB56" i="13"/>
  <c r="AC56" i="13"/>
  <c r="AD56" i="13"/>
  <c r="AE56" i="13"/>
  <c r="AF56" i="13"/>
  <c r="AG56" i="13"/>
  <c r="AH56" i="13"/>
  <c r="AI56" i="13"/>
  <c r="AJ56" i="13"/>
  <c r="AK56" i="13"/>
  <c r="AL56" i="13"/>
  <c r="AM56" i="13"/>
  <c r="X57" i="13"/>
  <c r="Y57" i="13"/>
  <c r="Z57" i="13"/>
  <c r="AA57" i="13"/>
  <c r="AB57" i="13"/>
  <c r="AC57" i="13"/>
  <c r="AD57" i="13"/>
  <c r="AE57" i="13"/>
  <c r="AF57" i="13"/>
  <c r="AG57" i="13"/>
  <c r="AH57" i="13"/>
  <c r="AI57" i="13"/>
  <c r="AJ57" i="13"/>
  <c r="AK57" i="13"/>
  <c r="AL57" i="13"/>
  <c r="AM57" i="13"/>
  <c r="X58" i="13"/>
  <c r="Y58" i="13"/>
  <c r="Z58" i="13"/>
  <c r="AA58" i="13"/>
  <c r="AB58" i="13"/>
  <c r="AC58" i="13"/>
  <c r="AD58" i="13"/>
  <c r="AE58" i="13"/>
  <c r="AF58" i="13"/>
  <c r="AG58" i="13"/>
  <c r="AH58" i="13"/>
  <c r="AI58" i="13"/>
  <c r="AJ58" i="13"/>
  <c r="AK58" i="13"/>
  <c r="AL58" i="13"/>
  <c r="AM58" i="13"/>
  <c r="X59" i="13"/>
  <c r="Y59" i="13"/>
  <c r="Z59" i="13"/>
  <c r="AA59" i="13"/>
  <c r="AB59" i="13"/>
  <c r="AC59" i="13"/>
  <c r="AD59" i="13"/>
  <c r="AE59" i="13"/>
  <c r="AF59" i="13"/>
  <c r="AG59" i="13"/>
  <c r="AH59" i="13"/>
  <c r="AI59" i="13"/>
  <c r="AJ59" i="13"/>
  <c r="AK59" i="13"/>
  <c r="AL59" i="13"/>
  <c r="AM59" i="13"/>
  <c r="X60" i="13"/>
  <c r="Y60" i="13"/>
  <c r="Z60" i="13"/>
  <c r="AA60" i="13"/>
  <c r="AB60" i="13"/>
  <c r="AC60" i="13"/>
  <c r="AD60" i="13"/>
  <c r="AE60" i="13"/>
  <c r="AF60" i="13"/>
  <c r="AG60" i="13"/>
  <c r="AH60" i="13"/>
  <c r="AI60" i="13"/>
  <c r="AJ60" i="13"/>
  <c r="AK60" i="13"/>
  <c r="AL60" i="13"/>
  <c r="AM60" i="13"/>
  <c r="X61" i="13"/>
  <c r="Y61" i="13"/>
  <c r="Z61" i="13"/>
  <c r="AA61" i="13"/>
  <c r="AB61" i="13"/>
  <c r="AC61" i="13"/>
  <c r="AD61" i="13"/>
  <c r="AE61" i="13"/>
  <c r="AF61" i="13"/>
  <c r="AG61" i="13"/>
  <c r="AH61" i="13"/>
  <c r="AI61" i="13"/>
  <c r="AJ61" i="13"/>
  <c r="AK61" i="13"/>
  <c r="AL61" i="13"/>
  <c r="AM61" i="13"/>
  <c r="X62" i="13"/>
  <c r="Y62" i="13"/>
  <c r="Z62" i="13"/>
  <c r="AA62" i="13"/>
  <c r="AB62" i="13"/>
  <c r="AC62" i="13"/>
  <c r="AD62" i="13"/>
  <c r="AE62" i="13"/>
  <c r="AF62" i="13"/>
  <c r="AG62" i="13"/>
  <c r="AH62" i="13"/>
  <c r="AI62" i="13"/>
  <c r="AJ62" i="13"/>
  <c r="AK62" i="13"/>
  <c r="AL62" i="13"/>
  <c r="AM62" i="13"/>
  <c r="X63" i="13"/>
  <c r="Y63" i="13"/>
  <c r="Z63" i="13"/>
  <c r="AA63" i="13"/>
  <c r="AB63" i="13"/>
  <c r="AC63" i="13"/>
  <c r="AD63" i="13"/>
  <c r="AE63" i="13"/>
  <c r="AF63" i="13"/>
  <c r="AG63" i="13"/>
  <c r="AH63" i="13"/>
  <c r="AI63" i="13"/>
  <c r="AJ63" i="13"/>
  <c r="AK63" i="13"/>
  <c r="AL63" i="13"/>
  <c r="AM63" i="13"/>
  <c r="X64" i="13"/>
  <c r="Y64" i="13"/>
  <c r="Z64" i="13"/>
  <c r="AA64" i="13"/>
  <c r="AB64" i="13"/>
  <c r="AC64" i="13"/>
  <c r="AD64" i="13"/>
  <c r="AE64" i="13"/>
  <c r="AF64" i="13"/>
  <c r="AG64" i="13"/>
  <c r="AH64" i="13"/>
  <c r="AI64" i="13"/>
  <c r="AJ64" i="13"/>
  <c r="AK64" i="13"/>
  <c r="AL64" i="13"/>
  <c r="AM64" i="13"/>
  <c r="X65" i="13"/>
  <c r="Y65" i="13"/>
  <c r="Z65" i="13"/>
  <c r="AA65" i="13"/>
  <c r="AB65" i="13"/>
  <c r="AC65" i="13"/>
  <c r="AD65" i="13"/>
  <c r="AE65" i="13"/>
  <c r="AF65" i="13"/>
  <c r="AG65" i="13"/>
  <c r="AH65" i="13"/>
  <c r="AI65" i="13"/>
  <c r="AJ65" i="13"/>
  <c r="AK65" i="13"/>
  <c r="AL65" i="13"/>
  <c r="AM65" i="13"/>
  <c r="X66" i="13"/>
  <c r="Y66" i="13"/>
  <c r="Z66" i="13"/>
  <c r="AA66" i="13"/>
  <c r="AB66" i="13"/>
  <c r="AC66" i="13"/>
  <c r="AD66" i="13"/>
  <c r="AE66" i="13"/>
  <c r="AF66" i="13"/>
  <c r="AG66" i="13"/>
  <c r="AH66" i="13"/>
  <c r="AI66" i="13"/>
  <c r="AJ66" i="13"/>
  <c r="AK66" i="13"/>
  <c r="AL66" i="13"/>
  <c r="AM66" i="13"/>
  <c r="X67" i="13"/>
  <c r="Y67" i="13"/>
  <c r="Z67" i="13"/>
  <c r="AA67" i="13"/>
  <c r="AB67" i="13"/>
  <c r="AC67" i="13"/>
  <c r="AD67" i="13"/>
  <c r="AE67" i="13"/>
  <c r="AF67" i="13"/>
  <c r="AG67" i="13"/>
  <c r="AH67" i="13"/>
  <c r="AI67" i="13"/>
  <c r="AJ67" i="13"/>
  <c r="AK67" i="13"/>
  <c r="AL67" i="13"/>
  <c r="AM67" i="13"/>
  <c r="X68" i="13"/>
  <c r="Y68" i="13"/>
  <c r="Z68" i="13"/>
  <c r="AA68" i="13"/>
  <c r="AB68" i="13"/>
  <c r="AC68" i="13"/>
  <c r="AD68" i="13"/>
  <c r="AE68" i="13"/>
  <c r="AF68" i="13"/>
  <c r="AG68" i="13"/>
  <c r="AH68" i="13"/>
  <c r="AI68" i="13"/>
  <c r="AJ68" i="13"/>
  <c r="AK68" i="13"/>
  <c r="AL68" i="13"/>
  <c r="AM68" i="13"/>
  <c r="X69" i="13"/>
  <c r="Y69" i="13"/>
  <c r="Z69" i="13"/>
  <c r="AA69" i="13"/>
  <c r="AB69" i="13"/>
  <c r="AC69" i="13"/>
  <c r="AD69" i="13"/>
  <c r="AE69" i="13"/>
  <c r="AF69" i="13"/>
  <c r="AG69" i="13"/>
  <c r="AH69" i="13"/>
  <c r="AI69" i="13"/>
  <c r="AJ69" i="13"/>
  <c r="AK69" i="13"/>
  <c r="AL69" i="13"/>
  <c r="AM69" i="13"/>
  <c r="X70" i="13"/>
  <c r="Y70" i="13"/>
  <c r="Z70" i="13"/>
  <c r="AA70" i="13"/>
  <c r="AB70" i="13"/>
  <c r="AC70" i="13"/>
  <c r="AD70" i="13"/>
  <c r="AE70" i="13"/>
  <c r="AF70" i="13"/>
  <c r="AG70" i="13"/>
  <c r="AH70" i="13"/>
  <c r="AI70" i="13"/>
  <c r="AJ70" i="13"/>
  <c r="AK70" i="13"/>
  <c r="AL70" i="13"/>
  <c r="AM70" i="13"/>
  <c r="X71" i="13"/>
  <c r="Y71" i="13"/>
  <c r="Z71" i="13"/>
  <c r="AA71" i="13"/>
  <c r="AB71" i="13"/>
  <c r="AC71" i="13"/>
  <c r="AD71" i="13"/>
  <c r="AE71" i="13"/>
  <c r="AF71" i="13"/>
  <c r="AG71" i="13"/>
  <c r="AH71" i="13"/>
  <c r="AI71" i="13"/>
  <c r="AJ71" i="13"/>
  <c r="AK71" i="13"/>
  <c r="AL71" i="13"/>
  <c r="AM71" i="13"/>
  <c r="X72" i="13"/>
  <c r="Y72" i="13"/>
  <c r="Z72" i="13"/>
  <c r="AA72" i="13"/>
  <c r="AB72" i="13"/>
  <c r="AC72" i="13"/>
  <c r="AD72" i="13"/>
  <c r="AE72" i="13"/>
  <c r="AF72" i="13"/>
  <c r="AG72" i="13"/>
  <c r="AH72" i="13"/>
  <c r="AI72" i="13"/>
  <c r="AJ72" i="13"/>
  <c r="AK72" i="13"/>
  <c r="AL72" i="13"/>
  <c r="AM72" i="13"/>
  <c r="X73" i="13"/>
  <c r="Y73" i="13"/>
  <c r="Z73" i="13"/>
  <c r="AA73" i="13"/>
  <c r="AB73" i="13"/>
  <c r="AC73" i="13"/>
  <c r="AD73" i="13"/>
  <c r="AE73" i="13"/>
  <c r="AF73" i="13"/>
  <c r="AG73" i="13"/>
  <c r="AH73" i="13"/>
  <c r="AI73" i="13"/>
  <c r="AJ73" i="13"/>
  <c r="AK73" i="13"/>
  <c r="AL73" i="13"/>
  <c r="AM73" i="13"/>
  <c r="X74" i="13"/>
  <c r="Y74" i="13"/>
  <c r="Z74" i="13"/>
  <c r="AA74" i="13"/>
  <c r="AB74" i="13"/>
  <c r="AC74" i="13"/>
  <c r="AD74" i="13"/>
  <c r="AE74" i="13"/>
  <c r="AF74" i="13"/>
  <c r="AG74" i="13"/>
  <c r="AH74" i="13"/>
  <c r="AI74" i="13"/>
  <c r="AJ74" i="13"/>
  <c r="AK74" i="13"/>
  <c r="AL74" i="13"/>
  <c r="AM74" i="13"/>
  <c r="X75" i="13"/>
  <c r="Y75" i="13"/>
  <c r="Z75" i="13"/>
  <c r="AA75" i="13"/>
  <c r="AB75" i="13"/>
  <c r="AC75" i="13"/>
  <c r="AD75" i="13"/>
  <c r="AE75" i="13"/>
  <c r="AF75" i="13"/>
  <c r="AG75" i="13"/>
  <c r="AH75" i="13"/>
  <c r="AI75" i="13"/>
  <c r="AJ75" i="13"/>
  <c r="AK75" i="13"/>
  <c r="AL75" i="13"/>
  <c r="AM75" i="13"/>
  <c r="X76" i="13"/>
  <c r="Y76" i="13"/>
  <c r="Z76" i="13"/>
  <c r="AA76" i="13"/>
  <c r="AB76" i="13"/>
  <c r="AC76" i="13"/>
  <c r="AD76" i="13"/>
  <c r="AE76" i="13"/>
  <c r="AF76" i="13"/>
  <c r="AG76" i="13"/>
  <c r="AH76" i="13"/>
  <c r="AI76" i="13"/>
  <c r="AJ76" i="13"/>
  <c r="AK76" i="13"/>
  <c r="AL76" i="13"/>
  <c r="AM76" i="13"/>
  <c r="X77" i="13"/>
  <c r="Y77" i="13"/>
  <c r="Z77" i="13"/>
  <c r="AA77" i="13"/>
  <c r="AB77" i="13"/>
  <c r="AC77" i="13"/>
  <c r="AD77" i="13"/>
  <c r="AE77" i="13"/>
  <c r="AF77" i="13"/>
  <c r="AG77" i="13"/>
  <c r="AH77" i="13"/>
  <c r="AI77" i="13"/>
  <c r="AJ77" i="13"/>
  <c r="AK77" i="13"/>
  <c r="AL77" i="13"/>
  <c r="AM77" i="13"/>
  <c r="X78" i="13"/>
  <c r="Y78" i="13"/>
  <c r="Z78" i="13"/>
  <c r="AA78" i="13"/>
  <c r="AB78" i="13"/>
  <c r="AC78" i="13"/>
  <c r="AD78" i="13"/>
  <c r="AE78" i="13"/>
  <c r="AF78" i="13"/>
  <c r="AG78" i="13"/>
  <c r="AH78" i="13"/>
  <c r="AI78" i="13"/>
  <c r="AJ78" i="13"/>
  <c r="AK78" i="13"/>
  <c r="AL78" i="13"/>
  <c r="AM78" i="13"/>
  <c r="X79" i="13"/>
  <c r="Y79" i="13"/>
  <c r="Z79" i="13"/>
  <c r="AA79" i="13"/>
  <c r="AB79" i="13"/>
  <c r="AC79" i="13"/>
  <c r="AD79" i="13"/>
  <c r="AE79" i="13"/>
  <c r="AF79" i="13"/>
  <c r="AG79" i="13"/>
  <c r="AH79" i="13"/>
  <c r="AI79" i="13"/>
  <c r="AJ79" i="13"/>
  <c r="AK79" i="13"/>
  <c r="AL79" i="13"/>
  <c r="AM79" i="13"/>
  <c r="X80" i="13"/>
  <c r="Y80" i="13"/>
  <c r="Z80" i="13"/>
  <c r="AA80" i="13"/>
  <c r="AB80" i="13"/>
  <c r="AC80" i="13"/>
  <c r="AD80" i="13"/>
  <c r="AE80" i="13"/>
  <c r="AF80" i="13"/>
  <c r="AG80" i="13"/>
  <c r="AH80" i="13"/>
  <c r="AI80" i="13"/>
  <c r="AJ80" i="13"/>
  <c r="AK80" i="13"/>
  <c r="AL80" i="13"/>
  <c r="AM80" i="13"/>
  <c r="X81" i="13"/>
  <c r="Y81" i="13"/>
  <c r="Z81" i="13"/>
  <c r="AA81" i="13"/>
  <c r="AB81" i="13"/>
  <c r="AC81" i="13"/>
  <c r="AD81" i="13"/>
  <c r="AE81" i="13"/>
  <c r="AF81" i="13"/>
  <c r="AG81" i="13"/>
  <c r="AH81" i="13"/>
  <c r="AI81" i="13"/>
  <c r="AJ81" i="13"/>
  <c r="AK81" i="13"/>
  <c r="AL81" i="13"/>
  <c r="AM81" i="13"/>
  <c r="X82" i="13"/>
  <c r="Y82" i="13"/>
  <c r="Z82" i="13"/>
  <c r="AA82" i="13"/>
  <c r="AB82" i="13"/>
  <c r="AC82" i="13"/>
  <c r="AD82" i="13"/>
  <c r="AE82" i="13"/>
  <c r="AF82" i="13"/>
  <c r="AG82" i="13"/>
  <c r="AH82" i="13"/>
  <c r="AI82" i="13"/>
  <c r="AJ82" i="13"/>
  <c r="AK82" i="13"/>
  <c r="AL82" i="13"/>
  <c r="AM82" i="13"/>
  <c r="X83" i="13"/>
  <c r="Y83" i="13"/>
  <c r="Z83" i="13"/>
  <c r="AA83" i="13"/>
  <c r="AB83" i="13"/>
  <c r="AC83" i="13"/>
  <c r="AD83" i="13"/>
  <c r="AE83" i="13"/>
  <c r="AF83" i="13"/>
  <c r="AG83" i="13"/>
  <c r="AH83" i="13"/>
  <c r="AI83" i="13"/>
  <c r="AJ83" i="13"/>
  <c r="AK83" i="13"/>
  <c r="AL83" i="13"/>
  <c r="AM83" i="13"/>
  <c r="X84" i="13"/>
  <c r="Y84" i="13"/>
  <c r="Z84" i="13"/>
  <c r="AA84" i="13"/>
  <c r="AB84" i="13"/>
  <c r="AC84" i="13"/>
  <c r="AD84" i="13"/>
  <c r="AE84" i="13"/>
  <c r="AF84" i="13"/>
  <c r="AG84" i="13"/>
  <c r="AH84" i="13"/>
  <c r="AI84" i="13"/>
  <c r="AJ84" i="13"/>
  <c r="AK84" i="13"/>
  <c r="AL84" i="13"/>
  <c r="AM84" i="13"/>
  <c r="X85" i="13"/>
  <c r="Y85" i="13"/>
  <c r="Z85" i="13"/>
  <c r="AA85" i="13"/>
  <c r="AB85" i="13"/>
  <c r="AC85" i="13"/>
  <c r="AD85" i="13"/>
  <c r="AE85" i="13"/>
  <c r="AF85" i="13"/>
  <c r="AG85" i="13"/>
  <c r="AH85" i="13"/>
  <c r="AI85" i="13"/>
  <c r="AJ85" i="13"/>
  <c r="AK85" i="13"/>
  <c r="AL85" i="13"/>
  <c r="AM85" i="13"/>
  <c r="X86" i="13"/>
  <c r="Y86" i="13"/>
  <c r="Z86" i="13"/>
  <c r="AA86" i="13"/>
  <c r="AB86" i="13"/>
  <c r="AC86" i="13"/>
  <c r="AD86" i="13"/>
  <c r="AE86" i="13"/>
  <c r="AF86" i="13"/>
  <c r="AG86" i="13"/>
  <c r="AH86" i="13"/>
  <c r="AI86" i="13"/>
  <c r="AJ86" i="13"/>
  <c r="AK86" i="13"/>
  <c r="AL86" i="13"/>
  <c r="AM86" i="13"/>
  <c r="X87" i="13"/>
  <c r="Y87" i="13"/>
  <c r="Z87" i="13"/>
  <c r="AA87" i="13"/>
  <c r="AB87" i="13"/>
  <c r="AC87" i="13"/>
  <c r="AD87" i="13"/>
  <c r="AE87" i="13"/>
  <c r="AF87" i="13"/>
  <c r="AG87" i="13"/>
  <c r="AH87" i="13"/>
  <c r="AI87" i="13"/>
  <c r="AJ87" i="13"/>
  <c r="AK87" i="13"/>
  <c r="AL87" i="13"/>
  <c r="AM87" i="13"/>
  <c r="X88" i="13"/>
  <c r="Y88" i="13"/>
  <c r="Z88" i="13"/>
  <c r="AA88" i="13"/>
  <c r="AB88" i="13"/>
  <c r="AC88" i="13"/>
  <c r="AD88" i="13"/>
  <c r="AE88" i="13"/>
  <c r="AF88" i="13"/>
  <c r="AG88" i="13"/>
  <c r="AH88" i="13"/>
  <c r="AI88" i="13"/>
  <c r="AJ88" i="13"/>
  <c r="AK88" i="13"/>
  <c r="AL88" i="13"/>
  <c r="AM88" i="13"/>
  <c r="X89" i="13"/>
  <c r="Y89" i="13"/>
  <c r="Z89" i="13"/>
  <c r="AA89" i="13"/>
  <c r="AB89" i="13"/>
  <c r="AC89" i="13"/>
  <c r="AD89" i="13"/>
  <c r="AE89" i="13"/>
  <c r="AF89" i="13"/>
  <c r="AG89" i="13"/>
  <c r="AH89" i="13"/>
  <c r="AI89" i="13"/>
  <c r="AJ89" i="13"/>
  <c r="AK89" i="13"/>
  <c r="AL89" i="13"/>
  <c r="AM89" i="13"/>
  <c r="X90" i="13"/>
  <c r="Y90" i="13"/>
  <c r="Z90" i="13"/>
  <c r="AA90" i="13"/>
  <c r="AB90" i="13"/>
  <c r="AC90" i="13"/>
  <c r="AD90" i="13"/>
  <c r="AE90" i="13"/>
  <c r="AF90" i="13"/>
  <c r="AG90" i="13"/>
  <c r="AH90" i="13"/>
  <c r="AI90" i="13"/>
  <c r="AJ90" i="13"/>
  <c r="AK90" i="13"/>
  <c r="AL90" i="13"/>
  <c r="AM90" i="13"/>
  <c r="X91" i="13"/>
  <c r="Y91" i="13"/>
  <c r="Z91" i="13"/>
  <c r="AA91" i="13"/>
  <c r="AB91" i="13"/>
  <c r="AC91" i="13"/>
  <c r="AD91" i="13"/>
  <c r="AE91" i="13"/>
  <c r="AF91" i="13"/>
  <c r="AG91" i="13"/>
  <c r="AH91" i="13"/>
  <c r="AI91" i="13"/>
  <c r="AJ91" i="13"/>
  <c r="AK91" i="13"/>
  <c r="AL91" i="13"/>
  <c r="AM91" i="13"/>
  <c r="Y6" i="13"/>
  <c r="Z6" i="13"/>
  <c r="AA6" i="13"/>
  <c r="AB6" i="13"/>
  <c r="AC6" i="13"/>
  <c r="AD6" i="13"/>
  <c r="AE6" i="13"/>
  <c r="AF6" i="13"/>
  <c r="AG6" i="13"/>
  <c r="AH6" i="13"/>
  <c r="AI6" i="13"/>
  <c r="AJ6" i="13"/>
  <c r="AK6" i="13"/>
  <c r="AL6" i="13"/>
  <c r="AM6" i="13"/>
  <c r="X6" i="13"/>
  <c r="D7" i="13"/>
  <c r="E7" i="13"/>
  <c r="F7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D8" i="13"/>
  <c r="E8" i="13"/>
  <c r="F8" i="13"/>
  <c r="G8" i="13"/>
  <c r="H8" i="13"/>
  <c r="I8" i="13"/>
  <c r="J8" i="13"/>
  <c r="K8" i="13"/>
  <c r="L8" i="13"/>
  <c r="M8" i="13"/>
  <c r="N8" i="13"/>
  <c r="O8" i="13"/>
  <c r="P8" i="13"/>
  <c r="Q8" i="13"/>
  <c r="R8" i="13"/>
  <c r="S8" i="13"/>
  <c r="D9" i="13"/>
  <c r="E9" i="13"/>
  <c r="F9" i="13"/>
  <c r="G9" i="13"/>
  <c r="H9" i="13"/>
  <c r="I9" i="13"/>
  <c r="J9" i="13"/>
  <c r="K9" i="13"/>
  <c r="L9" i="13"/>
  <c r="M9" i="13"/>
  <c r="N9" i="13"/>
  <c r="O9" i="13"/>
  <c r="P9" i="13"/>
  <c r="Q9" i="13"/>
  <c r="R9" i="13"/>
  <c r="S9" i="13"/>
  <c r="D10" i="13"/>
  <c r="E10" i="13"/>
  <c r="F10" i="13"/>
  <c r="G10" i="13"/>
  <c r="H10" i="13"/>
  <c r="I10" i="13"/>
  <c r="J10" i="13"/>
  <c r="K10" i="13"/>
  <c r="L10" i="13"/>
  <c r="M10" i="13"/>
  <c r="N10" i="13"/>
  <c r="O10" i="13"/>
  <c r="P10" i="13"/>
  <c r="Q10" i="13"/>
  <c r="R10" i="13"/>
  <c r="S10" i="13"/>
  <c r="D11" i="13"/>
  <c r="E11" i="13"/>
  <c r="F11" i="13"/>
  <c r="G11" i="13"/>
  <c r="H11" i="13"/>
  <c r="I11" i="13"/>
  <c r="J11" i="13"/>
  <c r="K11" i="13"/>
  <c r="L11" i="13"/>
  <c r="M11" i="13"/>
  <c r="N11" i="13"/>
  <c r="O11" i="13"/>
  <c r="P11" i="13"/>
  <c r="Q11" i="13"/>
  <c r="R11" i="13"/>
  <c r="S11" i="13"/>
  <c r="D12" i="13"/>
  <c r="E12" i="13"/>
  <c r="F12" i="13"/>
  <c r="G12" i="13"/>
  <c r="H12" i="13"/>
  <c r="I12" i="13"/>
  <c r="J12" i="13"/>
  <c r="K12" i="13"/>
  <c r="L12" i="13"/>
  <c r="M12" i="13"/>
  <c r="N12" i="13"/>
  <c r="O12" i="13"/>
  <c r="P12" i="13"/>
  <c r="Q12" i="13"/>
  <c r="R12" i="13"/>
  <c r="S12" i="13"/>
  <c r="D13" i="13"/>
  <c r="E13" i="13"/>
  <c r="F13" i="13"/>
  <c r="G13" i="13"/>
  <c r="H13" i="13"/>
  <c r="I13" i="13"/>
  <c r="J13" i="13"/>
  <c r="K13" i="13"/>
  <c r="L13" i="13"/>
  <c r="M13" i="13"/>
  <c r="N13" i="13"/>
  <c r="O13" i="13"/>
  <c r="P13" i="13"/>
  <c r="Q13" i="13"/>
  <c r="R13" i="13"/>
  <c r="S13" i="13"/>
  <c r="D14" i="13"/>
  <c r="E14" i="13"/>
  <c r="F14" i="13"/>
  <c r="G14" i="13"/>
  <c r="H14" i="13"/>
  <c r="I14" i="13"/>
  <c r="J14" i="13"/>
  <c r="K14" i="13"/>
  <c r="L14" i="13"/>
  <c r="M14" i="13"/>
  <c r="N14" i="13"/>
  <c r="O14" i="13"/>
  <c r="P14" i="13"/>
  <c r="Q14" i="13"/>
  <c r="R14" i="13"/>
  <c r="S14" i="13"/>
  <c r="D15" i="13"/>
  <c r="E15" i="13"/>
  <c r="F15" i="13"/>
  <c r="G15" i="13"/>
  <c r="H15" i="13"/>
  <c r="I15" i="13"/>
  <c r="J15" i="13"/>
  <c r="K15" i="13"/>
  <c r="L15" i="13"/>
  <c r="M15" i="13"/>
  <c r="N15" i="13"/>
  <c r="O15" i="13"/>
  <c r="P15" i="13"/>
  <c r="Q15" i="13"/>
  <c r="R15" i="13"/>
  <c r="S15" i="13"/>
  <c r="D16" i="13"/>
  <c r="E16" i="13"/>
  <c r="F16" i="13"/>
  <c r="G16" i="13"/>
  <c r="H16" i="13"/>
  <c r="I16" i="13"/>
  <c r="J16" i="13"/>
  <c r="K16" i="13"/>
  <c r="L16" i="13"/>
  <c r="M16" i="13"/>
  <c r="N16" i="13"/>
  <c r="O16" i="13"/>
  <c r="P16" i="13"/>
  <c r="Q16" i="13"/>
  <c r="R16" i="13"/>
  <c r="S16" i="13"/>
  <c r="D17" i="13"/>
  <c r="E17" i="13"/>
  <c r="F17" i="13"/>
  <c r="G17" i="13"/>
  <c r="H17" i="13"/>
  <c r="I17" i="13"/>
  <c r="J17" i="13"/>
  <c r="K17" i="13"/>
  <c r="L17" i="13"/>
  <c r="M17" i="13"/>
  <c r="N17" i="13"/>
  <c r="O17" i="13"/>
  <c r="P17" i="13"/>
  <c r="Q17" i="13"/>
  <c r="R17" i="13"/>
  <c r="S17" i="13"/>
  <c r="D18" i="13"/>
  <c r="E18" i="13"/>
  <c r="F18" i="13"/>
  <c r="G18" i="13"/>
  <c r="H18" i="13"/>
  <c r="I18" i="13"/>
  <c r="J18" i="13"/>
  <c r="K18" i="13"/>
  <c r="L18" i="13"/>
  <c r="M18" i="13"/>
  <c r="N18" i="13"/>
  <c r="O18" i="13"/>
  <c r="P18" i="13"/>
  <c r="Q18" i="13"/>
  <c r="R18" i="13"/>
  <c r="S18" i="13"/>
  <c r="D19" i="13"/>
  <c r="E19" i="13"/>
  <c r="F19" i="13"/>
  <c r="G19" i="13"/>
  <c r="H19" i="13"/>
  <c r="I19" i="13"/>
  <c r="J19" i="13"/>
  <c r="K19" i="13"/>
  <c r="L19" i="13"/>
  <c r="M19" i="13"/>
  <c r="N19" i="13"/>
  <c r="O19" i="13"/>
  <c r="P19" i="13"/>
  <c r="Q19" i="13"/>
  <c r="R19" i="13"/>
  <c r="S19" i="13"/>
  <c r="D20" i="13"/>
  <c r="E20" i="13"/>
  <c r="F20" i="13"/>
  <c r="G20" i="13"/>
  <c r="H20" i="13"/>
  <c r="I20" i="13"/>
  <c r="J20" i="13"/>
  <c r="K20" i="13"/>
  <c r="L20" i="13"/>
  <c r="M20" i="13"/>
  <c r="N20" i="13"/>
  <c r="O20" i="13"/>
  <c r="P20" i="13"/>
  <c r="Q20" i="13"/>
  <c r="R20" i="13"/>
  <c r="S20" i="13"/>
  <c r="D21" i="13"/>
  <c r="E21" i="13"/>
  <c r="F21" i="13"/>
  <c r="G21" i="13"/>
  <c r="H21" i="13"/>
  <c r="I21" i="13"/>
  <c r="J21" i="13"/>
  <c r="K21" i="13"/>
  <c r="L21" i="13"/>
  <c r="M21" i="13"/>
  <c r="N21" i="13"/>
  <c r="O21" i="13"/>
  <c r="P21" i="13"/>
  <c r="Q21" i="13"/>
  <c r="R21" i="13"/>
  <c r="S21" i="13"/>
  <c r="D22" i="13"/>
  <c r="E22" i="13"/>
  <c r="F22" i="13"/>
  <c r="G22" i="13"/>
  <c r="H22" i="13"/>
  <c r="I22" i="13"/>
  <c r="J22" i="13"/>
  <c r="K22" i="13"/>
  <c r="L22" i="13"/>
  <c r="M22" i="13"/>
  <c r="N22" i="13"/>
  <c r="O22" i="13"/>
  <c r="P22" i="13"/>
  <c r="Q22" i="13"/>
  <c r="R22" i="13"/>
  <c r="S22" i="13"/>
  <c r="D23" i="13"/>
  <c r="E23" i="13"/>
  <c r="F23" i="13"/>
  <c r="G23" i="13"/>
  <c r="H23" i="13"/>
  <c r="I23" i="13"/>
  <c r="J23" i="13"/>
  <c r="K23" i="13"/>
  <c r="L23" i="13"/>
  <c r="M23" i="13"/>
  <c r="N23" i="13"/>
  <c r="O23" i="13"/>
  <c r="P23" i="13"/>
  <c r="Q23" i="13"/>
  <c r="R23" i="13"/>
  <c r="S23" i="13"/>
  <c r="D24" i="13"/>
  <c r="E24" i="13"/>
  <c r="F24" i="13"/>
  <c r="G24" i="13"/>
  <c r="H24" i="13"/>
  <c r="I24" i="13"/>
  <c r="J24" i="13"/>
  <c r="K24" i="13"/>
  <c r="L24" i="13"/>
  <c r="M24" i="13"/>
  <c r="N24" i="13"/>
  <c r="O24" i="13"/>
  <c r="P24" i="13"/>
  <c r="Q24" i="13"/>
  <c r="R24" i="13"/>
  <c r="S24" i="13"/>
  <c r="D25" i="13"/>
  <c r="E25" i="13"/>
  <c r="F25" i="13"/>
  <c r="G25" i="13"/>
  <c r="H25" i="13"/>
  <c r="I25" i="13"/>
  <c r="J25" i="13"/>
  <c r="K25" i="13"/>
  <c r="L25" i="13"/>
  <c r="M25" i="13"/>
  <c r="N25" i="13"/>
  <c r="O25" i="13"/>
  <c r="P25" i="13"/>
  <c r="Q25" i="13"/>
  <c r="R25" i="13"/>
  <c r="S25" i="13"/>
  <c r="D26" i="13"/>
  <c r="E26" i="13"/>
  <c r="F26" i="13"/>
  <c r="G26" i="13"/>
  <c r="H26" i="13"/>
  <c r="I26" i="13"/>
  <c r="J26" i="13"/>
  <c r="K26" i="13"/>
  <c r="L26" i="13"/>
  <c r="M26" i="13"/>
  <c r="N26" i="13"/>
  <c r="O26" i="13"/>
  <c r="P26" i="13"/>
  <c r="Q26" i="13"/>
  <c r="R26" i="13"/>
  <c r="S26" i="13"/>
  <c r="D27" i="13"/>
  <c r="E27" i="13"/>
  <c r="F27" i="13"/>
  <c r="G27" i="13"/>
  <c r="H27" i="13"/>
  <c r="I27" i="13"/>
  <c r="J27" i="13"/>
  <c r="K27" i="13"/>
  <c r="L27" i="13"/>
  <c r="M27" i="13"/>
  <c r="N27" i="13"/>
  <c r="O27" i="13"/>
  <c r="P27" i="13"/>
  <c r="Q27" i="13"/>
  <c r="R27" i="13"/>
  <c r="S27" i="13"/>
  <c r="D28" i="13"/>
  <c r="E28" i="13"/>
  <c r="F28" i="13"/>
  <c r="G28" i="13"/>
  <c r="H28" i="13"/>
  <c r="I28" i="13"/>
  <c r="J28" i="13"/>
  <c r="K28" i="13"/>
  <c r="L28" i="13"/>
  <c r="M28" i="13"/>
  <c r="N28" i="13"/>
  <c r="O28" i="13"/>
  <c r="P28" i="13"/>
  <c r="Q28" i="13"/>
  <c r="R28" i="13"/>
  <c r="S28" i="13"/>
  <c r="D29" i="13"/>
  <c r="E29" i="13"/>
  <c r="F29" i="13"/>
  <c r="G29" i="13"/>
  <c r="H29" i="13"/>
  <c r="I29" i="13"/>
  <c r="J29" i="13"/>
  <c r="K29" i="13"/>
  <c r="L29" i="13"/>
  <c r="M29" i="13"/>
  <c r="N29" i="13"/>
  <c r="O29" i="13"/>
  <c r="P29" i="13"/>
  <c r="Q29" i="13"/>
  <c r="R29" i="13"/>
  <c r="S29" i="13"/>
  <c r="D30" i="13"/>
  <c r="E30" i="13"/>
  <c r="F30" i="13"/>
  <c r="G30" i="13"/>
  <c r="H30" i="13"/>
  <c r="I30" i="13"/>
  <c r="J30" i="13"/>
  <c r="K30" i="13"/>
  <c r="L30" i="13"/>
  <c r="M30" i="13"/>
  <c r="N30" i="13"/>
  <c r="O30" i="13"/>
  <c r="P30" i="13"/>
  <c r="Q30" i="13"/>
  <c r="R30" i="13"/>
  <c r="S30" i="13"/>
  <c r="D31" i="13"/>
  <c r="E31" i="13"/>
  <c r="F31" i="13"/>
  <c r="G31" i="13"/>
  <c r="H31" i="13"/>
  <c r="I31" i="13"/>
  <c r="J31" i="13"/>
  <c r="K31" i="13"/>
  <c r="L31" i="13"/>
  <c r="M31" i="13"/>
  <c r="N31" i="13"/>
  <c r="O31" i="13"/>
  <c r="P31" i="13"/>
  <c r="Q31" i="13"/>
  <c r="R31" i="13"/>
  <c r="S31" i="13"/>
  <c r="D32" i="13"/>
  <c r="E32" i="13"/>
  <c r="F32" i="13"/>
  <c r="G32" i="13"/>
  <c r="H32" i="13"/>
  <c r="I32" i="13"/>
  <c r="J32" i="13"/>
  <c r="K32" i="13"/>
  <c r="L32" i="13"/>
  <c r="M32" i="13"/>
  <c r="N32" i="13"/>
  <c r="O32" i="13"/>
  <c r="P32" i="13"/>
  <c r="Q32" i="13"/>
  <c r="R32" i="13"/>
  <c r="S32" i="13"/>
  <c r="D33" i="13"/>
  <c r="E33" i="13"/>
  <c r="F33" i="13"/>
  <c r="G33" i="13"/>
  <c r="H33" i="13"/>
  <c r="I33" i="13"/>
  <c r="J33" i="13"/>
  <c r="K33" i="13"/>
  <c r="L33" i="13"/>
  <c r="M33" i="13"/>
  <c r="N33" i="13"/>
  <c r="O33" i="13"/>
  <c r="P33" i="13"/>
  <c r="Q33" i="13"/>
  <c r="R33" i="13"/>
  <c r="S33" i="13"/>
  <c r="D34" i="13"/>
  <c r="E34" i="13"/>
  <c r="F34" i="13"/>
  <c r="G34" i="13"/>
  <c r="H34" i="13"/>
  <c r="I34" i="13"/>
  <c r="J34" i="13"/>
  <c r="K34" i="13"/>
  <c r="L34" i="13"/>
  <c r="M34" i="13"/>
  <c r="N34" i="13"/>
  <c r="O34" i="13"/>
  <c r="P34" i="13"/>
  <c r="Q34" i="13"/>
  <c r="R34" i="13"/>
  <c r="S34" i="13"/>
  <c r="D35" i="13"/>
  <c r="E35" i="13"/>
  <c r="F35" i="13"/>
  <c r="G35" i="13"/>
  <c r="H35" i="13"/>
  <c r="I35" i="13"/>
  <c r="J35" i="13"/>
  <c r="K35" i="13"/>
  <c r="L35" i="13"/>
  <c r="M35" i="13"/>
  <c r="N35" i="13"/>
  <c r="O35" i="13"/>
  <c r="P35" i="13"/>
  <c r="Q35" i="13"/>
  <c r="R35" i="13"/>
  <c r="S35" i="13"/>
  <c r="D36" i="13"/>
  <c r="E36" i="13"/>
  <c r="F36" i="13"/>
  <c r="G36" i="13"/>
  <c r="H36" i="13"/>
  <c r="I36" i="13"/>
  <c r="J36" i="13"/>
  <c r="K36" i="13"/>
  <c r="L36" i="13"/>
  <c r="M36" i="13"/>
  <c r="N36" i="13"/>
  <c r="O36" i="13"/>
  <c r="P36" i="13"/>
  <c r="Q36" i="13"/>
  <c r="R36" i="13"/>
  <c r="S36" i="13"/>
  <c r="D37" i="13"/>
  <c r="E37" i="13"/>
  <c r="F37" i="13"/>
  <c r="G37" i="13"/>
  <c r="H37" i="13"/>
  <c r="I37" i="13"/>
  <c r="J37" i="13"/>
  <c r="K37" i="13"/>
  <c r="L37" i="13"/>
  <c r="M37" i="13"/>
  <c r="N37" i="13"/>
  <c r="O37" i="13"/>
  <c r="P37" i="13"/>
  <c r="Q37" i="13"/>
  <c r="R37" i="13"/>
  <c r="S37" i="13"/>
  <c r="D38" i="13"/>
  <c r="E38" i="13"/>
  <c r="F38" i="13"/>
  <c r="G38" i="13"/>
  <c r="H38" i="13"/>
  <c r="I38" i="13"/>
  <c r="J38" i="13"/>
  <c r="K38" i="13"/>
  <c r="L38" i="13"/>
  <c r="M38" i="13"/>
  <c r="N38" i="13"/>
  <c r="O38" i="13"/>
  <c r="P38" i="13"/>
  <c r="Q38" i="13"/>
  <c r="R38" i="13"/>
  <c r="S38" i="13"/>
  <c r="D39" i="13"/>
  <c r="E39" i="13"/>
  <c r="F39" i="13"/>
  <c r="G39" i="13"/>
  <c r="H39" i="13"/>
  <c r="I39" i="13"/>
  <c r="J39" i="13"/>
  <c r="K39" i="13"/>
  <c r="L39" i="13"/>
  <c r="M39" i="13"/>
  <c r="N39" i="13"/>
  <c r="O39" i="13"/>
  <c r="P39" i="13"/>
  <c r="Q39" i="13"/>
  <c r="R39" i="13"/>
  <c r="S39" i="13"/>
  <c r="D40" i="13"/>
  <c r="E40" i="13"/>
  <c r="F40" i="13"/>
  <c r="G40" i="13"/>
  <c r="H40" i="13"/>
  <c r="I40" i="13"/>
  <c r="J40" i="13"/>
  <c r="K40" i="13"/>
  <c r="L40" i="13"/>
  <c r="M40" i="13"/>
  <c r="N40" i="13"/>
  <c r="O40" i="13"/>
  <c r="P40" i="13"/>
  <c r="Q40" i="13"/>
  <c r="R40" i="13"/>
  <c r="S40" i="13"/>
  <c r="D41" i="13"/>
  <c r="E41" i="13"/>
  <c r="F41" i="13"/>
  <c r="G41" i="13"/>
  <c r="H41" i="13"/>
  <c r="I41" i="13"/>
  <c r="J41" i="13"/>
  <c r="K41" i="13"/>
  <c r="L41" i="13"/>
  <c r="M41" i="13"/>
  <c r="N41" i="13"/>
  <c r="O41" i="13"/>
  <c r="P41" i="13"/>
  <c r="Q41" i="13"/>
  <c r="R41" i="13"/>
  <c r="S41" i="13"/>
  <c r="D42" i="13"/>
  <c r="E42" i="13"/>
  <c r="F42" i="13"/>
  <c r="G42" i="13"/>
  <c r="H42" i="13"/>
  <c r="I42" i="13"/>
  <c r="J42" i="13"/>
  <c r="K42" i="13"/>
  <c r="L42" i="13"/>
  <c r="M42" i="13"/>
  <c r="N42" i="13"/>
  <c r="O42" i="13"/>
  <c r="P42" i="13"/>
  <c r="Q42" i="13"/>
  <c r="R42" i="13"/>
  <c r="S42" i="13"/>
  <c r="D43" i="13"/>
  <c r="E43" i="13"/>
  <c r="F43" i="13"/>
  <c r="G43" i="13"/>
  <c r="H43" i="13"/>
  <c r="I43" i="13"/>
  <c r="J43" i="13"/>
  <c r="K43" i="13"/>
  <c r="L43" i="13"/>
  <c r="M43" i="13"/>
  <c r="N43" i="13"/>
  <c r="O43" i="13"/>
  <c r="P43" i="13"/>
  <c r="Q43" i="13"/>
  <c r="R43" i="13"/>
  <c r="S43" i="13"/>
  <c r="D44" i="13"/>
  <c r="E44" i="13"/>
  <c r="F44" i="13"/>
  <c r="G44" i="13"/>
  <c r="H44" i="13"/>
  <c r="I44" i="13"/>
  <c r="J44" i="13"/>
  <c r="K44" i="13"/>
  <c r="L44" i="13"/>
  <c r="M44" i="13"/>
  <c r="N44" i="13"/>
  <c r="O44" i="13"/>
  <c r="P44" i="13"/>
  <c r="Q44" i="13"/>
  <c r="R44" i="13"/>
  <c r="S44" i="13"/>
  <c r="D45" i="13"/>
  <c r="E45" i="13"/>
  <c r="F45" i="13"/>
  <c r="G45" i="13"/>
  <c r="H45" i="13"/>
  <c r="I45" i="13"/>
  <c r="J45" i="13"/>
  <c r="K45" i="13"/>
  <c r="L45" i="13"/>
  <c r="M45" i="13"/>
  <c r="N45" i="13"/>
  <c r="O45" i="13"/>
  <c r="P45" i="13"/>
  <c r="Q45" i="13"/>
  <c r="R45" i="13"/>
  <c r="S45" i="13"/>
  <c r="D46" i="13"/>
  <c r="E46" i="13"/>
  <c r="F46" i="13"/>
  <c r="G46" i="13"/>
  <c r="H46" i="13"/>
  <c r="I46" i="13"/>
  <c r="J46" i="13"/>
  <c r="K46" i="13"/>
  <c r="L46" i="13"/>
  <c r="M46" i="13"/>
  <c r="N46" i="13"/>
  <c r="O46" i="13"/>
  <c r="P46" i="13"/>
  <c r="Q46" i="13"/>
  <c r="R46" i="13"/>
  <c r="S46" i="13"/>
  <c r="D47" i="13"/>
  <c r="E47" i="13"/>
  <c r="F47" i="13"/>
  <c r="G47" i="13"/>
  <c r="H47" i="13"/>
  <c r="I47" i="13"/>
  <c r="J47" i="13"/>
  <c r="K47" i="13"/>
  <c r="L47" i="13"/>
  <c r="M47" i="13"/>
  <c r="N47" i="13"/>
  <c r="O47" i="13"/>
  <c r="P47" i="13"/>
  <c r="Q47" i="13"/>
  <c r="R47" i="13"/>
  <c r="S47" i="13"/>
  <c r="D48" i="13"/>
  <c r="E48" i="13"/>
  <c r="F48" i="13"/>
  <c r="G48" i="13"/>
  <c r="H48" i="13"/>
  <c r="I48" i="13"/>
  <c r="J48" i="13"/>
  <c r="K48" i="13"/>
  <c r="L48" i="13"/>
  <c r="M48" i="13"/>
  <c r="N48" i="13"/>
  <c r="O48" i="13"/>
  <c r="P48" i="13"/>
  <c r="Q48" i="13"/>
  <c r="R48" i="13"/>
  <c r="S48" i="13"/>
  <c r="D49" i="13"/>
  <c r="E49" i="13"/>
  <c r="F49" i="13"/>
  <c r="G49" i="13"/>
  <c r="H49" i="13"/>
  <c r="I49" i="13"/>
  <c r="J49" i="13"/>
  <c r="K49" i="13"/>
  <c r="L49" i="13"/>
  <c r="M49" i="13"/>
  <c r="N49" i="13"/>
  <c r="O49" i="13"/>
  <c r="P49" i="13"/>
  <c r="Q49" i="13"/>
  <c r="R49" i="13"/>
  <c r="S49" i="13"/>
  <c r="D50" i="13"/>
  <c r="E50" i="13"/>
  <c r="F50" i="13"/>
  <c r="G50" i="13"/>
  <c r="H50" i="13"/>
  <c r="I50" i="13"/>
  <c r="J50" i="13"/>
  <c r="K50" i="13"/>
  <c r="L50" i="13"/>
  <c r="M50" i="13"/>
  <c r="N50" i="13"/>
  <c r="O50" i="13"/>
  <c r="P50" i="13"/>
  <c r="Q50" i="13"/>
  <c r="R50" i="13"/>
  <c r="S50" i="13"/>
  <c r="D51" i="13"/>
  <c r="E51" i="13"/>
  <c r="F51" i="13"/>
  <c r="G51" i="13"/>
  <c r="H51" i="13"/>
  <c r="I51" i="13"/>
  <c r="J51" i="13"/>
  <c r="K51" i="13"/>
  <c r="L51" i="13"/>
  <c r="M51" i="13"/>
  <c r="N51" i="13"/>
  <c r="O51" i="13"/>
  <c r="P51" i="13"/>
  <c r="Q51" i="13"/>
  <c r="R51" i="13"/>
  <c r="S51" i="13"/>
  <c r="D52" i="13"/>
  <c r="E52" i="13"/>
  <c r="F52" i="13"/>
  <c r="G52" i="13"/>
  <c r="H52" i="13"/>
  <c r="I52" i="13"/>
  <c r="J52" i="13"/>
  <c r="K52" i="13"/>
  <c r="L52" i="13"/>
  <c r="M52" i="13"/>
  <c r="N52" i="13"/>
  <c r="O52" i="13"/>
  <c r="P52" i="13"/>
  <c r="Q52" i="13"/>
  <c r="R52" i="13"/>
  <c r="S52" i="13"/>
  <c r="D53" i="13"/>
  <c r="E53" i="13"/>
  <c r="F53" i="13"/>
  <c r="G53" i="13"/>
  <c r="H53" i="13"/>
  <c r="I53" i="13"/>
  <c r="J53" i="13"/>
  <c r="K53" i="13"/>
  <c r="L53" i="13"/>
  <c r="M53" i="13"/>
  <c r="N53" i="13"/>
  <c r="O53" i="13"/>
  <c r="P53" i="13"/>
  <c r="Q53" i="13"/>
  <c r="R53" i="13"/>
  <c r="S53" i="13"/>
  <c r="D54" i="13"/>
  <c r="E54" i="13"/>
  <c r="F54" i="13"/>
  <c r="G54" i="13"/>
  <c r="H54" i="13"/>
  <c r="I54" i="13"/>
  <c r="J54" i="13"/>
  <c r="K54" i="13"/>
  <c r="L54" i="13"/>
  <c r="M54" i="13"/>
  <c r="N54" i="13"/>
  <c r="O54" i="13"/>
  <c r="P54" i="13"/>
  <c r="Q54" i="13"/>
  <c r="R54" i="13"/>
  <c r="S54" i="13"/>
  <c r="D55" i="13"/>
  <c r="E55" i="13"/>
  <c r="F55" i="13"/>
  <c r="G55" i="13"/>
  <c r="H55" i="13"/>
  <c r="I55" i="13"/>
  <c r="J55" i="13"/>
  <c r="K55" i="13"/>
  <c r="L55" i="13"/>
  <c r="M55" i="13"/>
  <c r="N55" i="13"/>
  <c r="O55" i="13"/>
  <c r="P55" i="13"/>
  <c r="Q55" i="13"/>
  <c r="R55" i="13"/>
  <c r="S55" i="13"/>
  <c r="D56" i="13"/>
  <c r="E56" i="13"/>
  <c r="F56" i="13"/>
  <c r="G56" i="13"/>
  <c r="H56" i="13"/>
  <c r="I56" i="13"/>
  <c r="J56" i="13"/>
  <c r="K56" i="13"/>
  <c r="L56" i="13"/>
  <c r="M56" i="13"/>
  <c r="N56" i="13"/>
  <c r="O56" i="13"/>
  <c r="P56" i="13"/>
  <c r="Q56" i="13"/>
  <c r="R56" i="13"/>
  <c r="S56" i="13"/>
  <c r="D57" i="13"/>
  <c r="E57" i="13"/>
  <c r="F57" i="13"/>
  <c r="G57" i="13"/>
  <c r="H57" i="13"/>
  <c r="I57" i="13"/>
  <c r="J57" i="13"/>
  <c r="K57" i="13"/>
  <c r="L57" i="13"/>
  <c r="M57" i="13"/>
  <c r="N57" i="13"/>
  <c r="O57" i="13"/>
  <c r="P57" i="13"/>
  <c r="Q57" i="13"/>
  <c r="R57" i="13"/>
  <c r="S57" i="13"/>
  <c r="D58" i="13"/>
  <c r="E58" i="13"/>
  <c r="F58" i="13"/>
  <c r="G58" i="13"/>
  <c r="H58" i="13"/>
  <c r="I58" i="13"/>
  <c r="J58" i="13"/>
  <c r="K58" i="13"/>
  <c r="L58" i="13"/>
  <c r="M58" i="13"/>
  <c r="N58" i="13"/>
  <c r="O58" i="13"/>
  <c r="P58" i="13"/>
  <c r="Q58" i="13"/>
  <c r="R58" i="13"/>
  <c r="S58" i="13"/>
  <c r="D59" i="13"/>
  <c r="E59" i="13"/>
  <c r="F59" i="13"/>
  <c r="G59" i="13"/>
  <c r="H59" i="13"/>
  <c r="I59" i="13"/>
  <c r="J59" i="13"/>
  <c r="K59" i="13"/>
  <c r="L59" i="13"/>
  <c r="M59" i="13"/>
  <c r="N59" i="13"/>
  <c r="O59" i="13"/>
  <c r="P59" i="13"/>
  <c r="Q59" i="13"/>
  <c r="R59" i="13"/>
  <c r="S59" i="13"/>
  <c r="D60" i="13"/>
  <c r="E60" i="13"/>
  <c r="F60" i="13"/>
  <c r="G60" i="13"/>
  <c r="H60" i="13"/>
  <c r="I60" i="13"/>
  <c r="J60" i="13"/>
  <c r="K60" i="13"/>
  <c r="L60" i="13"/>
  <c r="M60" i="13"/>
  <c r="N60" i="13"/>
  <c r="O60" i="13"/>
  <c r="P60" i="13"/>
  <c r="Q60" i="13"/>
  <c r="R60" i="13"/>
  <c r="S60" i="13"/>
  <c r="D61" i="13"/>
  <c r="E61" i="13"/>
  <c r="F61" i="13"/>
  <c r="G61" i="13"/>
  <c r="H61" i="13"/>
  <c r="I61" i="13"/>
  <c r="J61" i="13"/>
  <c r="K61" i="13"/>
  <c r="L61" i="13"/>
  <c r="M61" i="13"/>
  <c r="N61" i="13"/>
  <c r="O61" i="13"/>
  <c r="P61" i="13"/>
  <c r="Q61" i="13"/>
  <c r="R61" i="13"/>
  <c r="S61" i="13"/>
  <c r="D62" i="13"/>
  <c r="E62" i="13"/>
  <c r="F62" i="13"/>
  <c r="G62" i="13"/>
  <c r="H62" i="13"/>
  <c r="I62" i="13"/>
  <c r="J62" i="13"/>
  <c r="K62" i="13"/>
  <c r="L62" i="13"/>
  <c r="M62" i="13"/>
  <c r="N62" i="13"/>
  <c r="O62" i="13"/>
  <c r="P62" i="13"/>
  <c r="Q62" i="13"/>
  <c r="R62" i="13"/>
  <c r="S62" i="13"/>
  <c r="D63" i="13"/>
  <c r="E63" i="13"/>
  <c r="F63" i="13"/>
  <c r="G63" i="13"/>
  <c r="H63" i="13"/>
  <c r="I63" i="13"/>
  <c r="J63" i="13"/>
  <c r="K63" i="13"/>
  <c r="L63" i="13"/>
  <c r="M63" i="13"/>
  <c r="N63" i="13"/>
  <c r="O63" i="13"/>
  <c r="P63" i="13"/>
  <c r="Q63" i="13"/>
  <c r="R63" i="13"/>
  <c r="S63" i="13"/>
  <c r="D64" i="13"/>
  <c r="E64" i="13"/>
  <c r="F64" i="13"/>
  <c r="G64" i="13"/>
  <c r="H64" i="13"/>
  <c r="I64" i="13"/>
  <c r="J64" i="13"/>
  <c r="K64" i="13"/>
  <c r="L64" i="13"/>
  <c r="M64" i="13"/>
  <c r="N64" i="13"/>
  <c r="O64" i="13"/>
  <c r="P64" i="13"/>
  <c r="Q64" i="13"/>
  <c r="R64" i="13"/>
  <c r="S64" i="13"/>
  <c r="D65" i="13"/>
  <c r="E65" i="13"/>
  <c r="F65" i="13"/>
  <c r="G65" i="13"/>
  <c r="H65" i="13"/>
  <c r="I65" i="13"/>
  <c r="J65" i="13"/>
  <c r="K65" i="13"/>
  <c r="L65" i="13"/>
  <c r="M65" i="13"/>
  <c r="N65" i="13"/>
  <c r="O65" i="13"/>
  <c r="P65" i="13"/>
  <c r="Q65" i="13"/>
  <c r="R65" i="13"/>
  <c r="S65" i="13"/>
  <c r="D66" i="13"/>
  <c r="E66" i="13"/>
  <c r="F66" i="13"/>
  <c r="G66" i="13"/>
  <c r="H66" i="13"/>
  <c r="I66" i="13"/>
  <c r="J66" i="13"/>
  <c r="K66" i="13"/>
  <c r="L66" i="13"/>
  <c r="M66" i="13"/>
  <c r="N66" i="13"/>
  <c r="O66" i="13"/>
  <c r="P66" i="13"/>
  <c r="Q66" i="13"/>
  <c r="R66" i="13"/>
  <c r="S66" i="13"/>
  <c r="D67" i="13"/>
  <c r="E67" i="13"/>
  <c r="F67" i="13"/>
  <c r="G67" i="13"/>
  <c r="H67" i="13"/>
  <c r="I67" i="13"/>
  <c r="J67" i="13"/>
  <c r="K67" i="13"/>
  <c r="L67" i="13"/>
  <c r="M67" i="13"/>
  <c r="N67" i="13"/>
  <c r="O67" i="13"/>
  <c r="P67" i="13"/>
  <c r="Q67" i="13"/>
  <c r="R67" i="13"/>
  <c r="S67" i="13"/>
  <c r="D68" i="13"/>
  <c r="E68" i="13"/>
  <c r="F68" i="13"/>
  <c r="G68" i="13"/>
  <c r="H68" i="13"/>
  <c r="I68" i="13"/>
  <c r="J68" i="13"/>
  <c r="K68" i="13"/>
  <c r="L68" i="13"/>
  <c r="M68" i="13"/>
  <c r="N68" i="13"/>
  <c r="O68" i="13"/>
  <c r="P68" i="13"/>
  <c r="Q68" i="13"/>
  <c r="R68" i="13"/>
  <c r="S68" i="13"/>
  <c r="D69" i="13"/>
  <c r="E69" i="13"/>
  <c r="F69" i="13"/>
  <c r="G69" i="13"/>
  <c r="H69" i="13"/>
  <c r="I69" i="13"/>
  <c r="J69" i="13"/>
  <c r="K69" i="13"/>
  <c r="L69" i="13"/>
  <c r="M69" i="13"/>
  <c r="N69" i="13"/>
  <c r="O69" i="13"/>
  <c r="P69" i="13"/>
  <c r="Q69" i="13"/>
  <c r="R69" i="13"/>
  <c r="S69" i="13"/>
  <c r="D70" i="13"/>
  <c r="E70" i="13"/>
  <c r="F70" i="13"/>
  <c r="G70" i="13"/>
  <c r="H70" i="13"/>
  <c r="I70" i="13"/>
  <c r="J70" i="13"/>
  <c r="K70" i="13"/>
  <c r="L70" i="13"/>
  <c r="M70" i="13"/>
  <c r="N70" i="13"/>
  <c r="O70" i="13"/>
  <c r="P70" i="13"/>
  <c r="Q70" i="13"/>
  <c r="R70" i="13"/>
  <c r="S70" i="13"/>
  <c r="D71" i="13"/>
  <c r="E71" i="13"/>
  <c r="F71" i="13"/>
  <c r="G71" i="13"/>
  <c r="H71" i="13"/>
  <c r="I71" i="13"/>
  <c r="J71" i="13"/>
  <c r="K71" i="13"/>
  <c r="L71" i="13"/>
  <c r="M71" i="13"/>
  <c r="N71" i="13"/>
  <c r="O71" i="13"/>
  <c r="P71" i="13"/>
  <c r="Q71" i="13"/>
  <c r="R71" i="13"/>
  <c r="S71" i="13"/>
  <c r="D72" i="13"/>
  <c r="E72" i="13"/>
  <c r="F72" i="13"/>
  <c r="G72" i="13"/>
  <c r="H72" i="13"/>
  <c r="I72" i="13"/>
  <c r="J72" i="13"/>
  <c r="K72" i="13"/>
  <c r="L72" i="13"/>
  <c r="M72" i="13"/>
  <c r="N72" i="13"/>
  <c r="O72" i="13"/>
  <c r="P72" i="13"/>
  <c r="Q72" i="13"/>
  <c r="R72" i="13"/>
  <c r="S72" i="13"/>
  <c r="D73" i="13"/>
  <c r="E73" i="13"/>
  <c r="F73" i="13"/>
  <c r="G73" i="13"/>
  <c r="H73" i="13"/>
  <c r="I73" i="13"/>
  <c r="J73" i="13"/>
  <c r="K73" i="13"/>
  <c r="L73" i="13"/>
  <c r="M73" i="13"/>
  <c r="N73" i="13"/>
  <c r="O73" i="13"/>
  <c r="P73" i="13"/>
  <c r="Q73" i="13"/>
  <c r="R73" i="13"/>
  <c r="S73" i="13"/>
  <c r="D74" i="13"/>
  <c r="E74" i="13"/>
  <c r="F74" i="13"/>
  <c r="G74" i="13"/>
  <c r="H74" i="13"/>
  <c r="I74" i="13"/>
  <c r="J74" i="13"/>
  <c r="K74" i="13"/>
  <c r="L74" i="13"/>
  <c r="M74" i="13"/>
  <c r="N74" i="13"/>
  <c r="O74" i="13"/>
  <c r="P74" i="13"/>
  <c r="Q74" i="13"/>
  <c r="R74" i="13"/>
  <c r="S74" i="13"/>
  <c r="D75" i="13"/>
  <c r="E75" i="13"/>
  <c r="F75" i="13"/>
  <c r="G75" i="13"/>
  <c r="H75" i="13"/>
  <c r="I75" i="13"/>
  <c r="J75" i="13"/>
  <c r="K75" i="13"/>
  <c r="L75" i="13"/>
  <c r="M75" i="13"/>
  <c r="N75" i="13"/>
  <c r="O75" i="13"/>
  <c r="P75" i="13"/>
  <c r="Q75" i="13"/>
  <c r="R75" i="13"/>
  <c r="S75" i="13"/>
  <c r="D76" i="13"/>
  <c r="E76" i="13"/>
  <c r="F76" i="13"/>
  <c r="G76" i="13"/>
  <c r="H76" i="13"/>
  <c r="I76" i="13"/>
  <c r="J76" i="13"/>
  <c r="K76" i="13"/>
  <c r="L76" i="13"/>
  <c r="M76" i="13"/>
  <c r="N76" i="13"/>
  <c r="O76" i="13"/>
  <c r="P76" i="13"/>
  <c r="Q76" i="13"/>
  <c r="R76" i="13"/>
  <c r="S76" i="13"/>
  <c r="D77" i="13"/>
  <c r="E77" i="13"/>
  <c r="F77" i="13"/>
  <c r="G77" i="13"/>
  <c r="H77" i="13"/>
  <c r="I77" i="13"/>
  <c r="J77" i="13"/>
  <c r="K77" i="13"/>
  <c r="L77" i="13"/>
  <c r="M77" i="13"/>
  <c r="N77" i="13"/>
  <c r="O77" i="13"/>
  <c r="P77" i="13"/>
  <c r="Q77" i="13"/>
  <c r="R77" i="13"/>
  <c r="S77" i="13"/>
  <c r="D78" i="13"/>
  <c r="E78" i="13"/>
  <c r="F78" i="13"/>
  <c r="G78" i="13"/>
  <c r="H78" i="13"/>
  <c r="I78" i="13"/>
  <c r="J78" i="13"/>
  <c r="K78" i="13"/>
  <c r="L78" i="13"/>
  <c r="M78" i="13"/>
  <c r="N78" i="13"/>
  <c r="O78" i="13"/>
  <c r="P78" i="13"/>
  <c r="Q78" i="13"/>
  <c r="R78" i="13"/>
  <c r="S78" i="13"/>
  <c r="D79" i="13"/>
  <c r="E79" i="13"/>
  <c r="F79" i="13"/>
  <c r="G79" i="13"/>
  <c r="H79" i="13"/>
  <c r="I79" i="13"/>
  <c r="J79" i="13"/>
  <c r="K79" i="13"/>
  <c r="L79" i="13"/>
  <c r="M79" i="13"/>
  <c r="N79" i="13"/>
  <c r="O79" i="13"/>
  <c r="P79" i="13"/>
  <c r="Q79" i="13"/>
  <c r="R79" i="13"/>
  <c r="S79" i="13"/>
  <c r="D80" i="13"/>
  <c r="E80" i="13"/>
  <c r="F80" i="13"/>
  <c r="G80" i="13"/>
  <c r="H80" i="13"/>
  <c r="I80" i="13"/>
  <c r="J80" i="13"/>
  <c r="K80" i="13"/>
  <c r="L80" i="13"/>
  <c r="M80" i="13"/>
  <c r="N80" i="13"/>
  <c r="O80" i="13"/>
  <c r="P80" i="13"/>
  <c r="Q80" i="13"/>
  <c r="R80" i="13"/>
  <c r="S80" i="13"/>
  <c r="D81" i="13"/>
  <c r="E81" i="13"/>
  <c r="F81" i="13"/>
  <c r="G81" i="13"/>
  <c r="H81" i="13"/>
  <c r="I81" i="13"/>
  <c r="J81" i="13"/>
  <c r="K81" i="13"/>
  <c r="L81" i="13"/>
  <c r="M81" i="13"/>
  <c r="N81" i="13"/>
  <c r="O81" i="13"/>
  <c r="P81" i="13"/>
  <c r="Q81" i="13"/>
  <c r="R81" i="13"/>
  <c r="S81" i="13"/>
  <c r="D82" i="13"/>
  <c r="E82" i="13"/>
  <c r="F82" i="13"/>
  <c r="G82" i="13"/>
  <c r="H82" i="13"/>
  <c r="I82" i="13"/>
  <c r="J82" i="13"/>
  <c r="K82" i="13"/>
  <c r="L82" i="13"/>
  <c r="M82" i="13"/>
  <c r="N82" i="13"/>
  <c r="O82" i="13"/>
  <c r="P82" i="13"/>
  <c r="Q82" i="13"/>
  <c r="R82" i="13"/>
  <c r="S82" i="13"/>
  <c r="D83" i="13"/>
  <c r="E83" i="13"/>
  <c r="F83" i="13"/>
  <c r="G83" i="13"/>
  <c r="H83" i="13"/>
  <c r="I83" i="13"/>
  <c r="J83" i="13"/>
  <c r="K83" i="13"/>
  <c r="L83" i="13"/>
  <c r="M83" i="13"/>
  <c r="N83" i="13"/>
  <c r="O83" i="13"/>
  <c r="P83" i="13"/>
  <c r="Q83" i="13"/>
  <c r="R83" i="13"/>
  <c r="S83" i="13"/>
  <c r="D84" i="13"/>
  <c r="E84" i="13"/>
  <c r="F84" i="13"/>
  <c r="G84" i="13"/>
  <c r="H84" i="13"/>
  <c r="I84" i="13"/>
  <c r="J84" i="13"/>
  <c r="K84" i="13"/>
  <c r="L84" i="13"/>
  <c r="M84" i="13"/>
  <c r="N84" i="13"/>
  <c r="O84" i="13"/>
  <c r="P84" i="13"/>
  <c r="Q84" i="13"/>
  <c r="R84" i="13"/>
  <c r="S84" i="13"/>
  <c r="D85" i="13"/>
  <c r="E85" i="13"/>
  <c r="F85" i="13"/>
  <c r="G85" i="13"/>
  <c r="H85" i="13"/>
  <c r="I85" i="13"/>
  <c r="J85" i="13"/>
  <c r="K85" i="13"/>
  <c r="L85" i="13"/>
  <c r="M85" i="13"/>
  <c r="N85" i="13"/>
  <c r="O85" i="13"/>
  <c r="P85" i="13"/>
  <c r="Q85" i="13"/>
  <c r="R85" i="13"/>
  <c r="S85" i="13"/>
  <c r="D86" i="13"/>
  <c r="E86" i="13"/>
  <c r="F86" i="13"/>
  <c r="G86" i="13"/>
  <c r="H86" i="13"/>
  <c r="I86" i="13"/>
  <c r="J86" i="13"/>
  <c r="K86" i="13"/>
  <c r="L86" i="13"/>
  <c r="M86" i="13"/>
  <c r="N86" i="13"/>
  <c r="O86" i="13"/>
  <c r="P86" i="13"/>
  <c r="Q86" i="13"/>
  <c r="R86" i="13"/>
  <c r="S86" i="13"/>
  <c r="D87" i="13"/>
  <c r="E87" i="13"/>
  <c r="F87" i="13"/>
  <c r="G87" i="13"/>
  <c r="H87" i="13"/>
  <c r="I87" i="13"/>
  <c r="J87" i="13"/>
  <c r="K87" i="13"/>
  <c r="L87" i="13"/>
  <c r="M87" i="13"/>
  <c r="N87" i="13"/>
  <c r="O87" i="13"/>
  <c r="P87" i="13"/>
  <c r="Q87" i="13"/>
  <c r="R87" i="13"/>
  <c r="S87" i="13"/>
  <c r="D88" i="13"/>
  <c r="E88" i="13"/>
  <c r="F88" i="13"/>
  <c r="G88" i="13"/>
  <c r="H88" i="13"/>
  <c r="I88" i="13"/>
  <c r="J88" i="13"/>
  <c r="K88" i="13"/>
  <c r="L88" i="13"/>
  <c r="M88" i="13"/>
  <c r="N88" i="13"/>
  <c r="O88" i="13"/>
  <c r="P88" i="13"/>
  <c r="Q88" i="13"/>
  <c r="R88" i="13"/>
  <c r="S88" i="13"/>
  <c r="D89" i="13"/>
  <c r="E89" i="13"/>
  <c r="F89" i="13"/>
  <c r="G89" i="13"/>
  <c r="H89" i="13"/>
  <c r="I89" i="13"/>
  <c r="J89" i="13"/>
  <c r="K89" i="13"/>
  <c r="L89" i="13"/>
  <c r="M89" i="13"/>
  <c r="N89" i="13"/>
  <c r="O89" i="13"/>
  <c r="P89" i="13"/>
  <c r="Q89" i="13"/>
  <c r="R89" i="13"/>
  <c r="S89" i="13"/>
  <c r="D90" i="13"/>
  <c r="E90" i="13"/>
  <c r="F90" i="13"/>
  <c r="G90" i="13"/>
  <c r="H90" i="13"/>
  <c r="I90" i="13"/>
  <c r="J90" i="13"/>
  <c r="K90" i="13"/>
  <c r="L90" i="13"/>
  <c r="M90" i="13"/>
  <c r="N90" i="13"/>
  <c r="O90" i="13"/>
  <c r="P90" i="13"/>
  <c r="Q90" i="13"/>
  <c r="R90" i="13"/>
  <c r="S90" i="13"/>
  <c r="D91" i="13"/>
  <c r="E91" i="13"/>
  <c r="F91" i="13"/>
  <c r="G91" i="13"/>
  <c r="H91" i="13"/>
  <c r="I91" i="13"/>
  <c r="J91" i="13"/>
  <c r="K91" i="13"/>
  <c r="L91" i="13"/>
  <c r="M91" i="13"/>
  <c r="N91" i="13"/>
  <c r="O91" i="13"/>
  <c r="P91" i="13"/>
  <c r="Q91" i="13"/>
  <c r="R91" i="13"/>
  <c r="S91" i="13"/>
  <c r="E6" i="13"/>
  <c r="F6" i="13"/>
  <c r="G6" i="13"/>
  <c r="H6" i="13"/>
  <c r="I6" i="13"/>
  <c r="J6" i="13"/>
  <c r="K6" i="13"/>
  <c r="L6" i="13"/>
  <c r="M6" i="13"/>
  <c r="N6" i="13"/>
  <c r="O6" i="13"/>
  <c r="P6" i="13"/>
  <c r="Q6" i="13"/>
  <c r="R6" i="13"/>
  <c r="S6" i="13"/>
  <c r="Y7" i="20"/>
  <c r="Z7" i="20"/>
  <c r="AA7" i="20"/>
  <c r="AB7" i="20"/>
  <c r="AC7" i="20"/>
  <c r="AD7" i="20"/>
  <c r="AE7" i="20"/>
  <c r="AF7" i="20"/>
  <c r="AG7" i="20"/>
  <c r="AH7" i="20"/>
  <c r="AI7" i="20"/>
  <c r="AJ7" i="20"/>
  <c r="AK7" i="20"/>
  <c r="AL7" i="20"/>
  <c r="AM7" i="20"/>
  <c r="X7" i="20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D11" i="12"/>
  <c r="E11" i="12"/>
  <c r="F11" i="12"/>
  <c r="G11" i="12"/>
  <c r="H11" i="12"/>
  <c r="I11" i="12"/>
  <c r="J11" i="12"/>
  <c r="K11" i="12"/>
  <c r="L11" i="12"/>
  <c r="M11" i="12"/>
  <c r="N11" i="12"/>
  <c r="O11" i="12"/>
  <c r="P11" i="12"/>
  <c r="Q11" i="12"/>
  <c r="R11" i="12"/>
  <c r="S11" i="12"/>
  <c r="D12" i="12"/>
  <c r="E12" i="12"/>
  <c r="F12" i="12"/>
  <c r="G12" i="12"/>
  <c r="H12" i="12"/>
  <c r="I12" i="12"/>
  <c r="J12" i="12"/>
  <c r="K12" i="12"/>
  <c r="L12" i="12"/>
  <c r="M12" i="12"/>
  <c r="N12" i="12"/>
  <c r="O12" i="12"/>
  <c r="P12" i="12"/>
  <c r="Q12" i="12"/>
  <c r="R12" i="12"/>
  <c r="S12" i="12"/>
  <c r="D13" i="12"/>
  <c r="E13" i="12"/>
  <c r="F13" i="12"/>
  <c r="G13" i="12"/>
  <c r="H13" i="12"/>
  <c r="I13" i="12"/>
  <c r="J13" i="12"/>
  <c r="K13" i="12"/>
  <c r="L13" i="12"/>
  <c r="M13" i="12"/>
  <c r="N13" i="12"/>
  <c r="O13" i="12"/>
  <c r="P13" i="12"/>
  <c r="Q13" i="12"/>
  <c r="R13" i="12"/>
  <c r="S13" i="12"/>
  <c r="D14" i="12"/>
  <c r="E14" i="12"/>
  <c r="F14" i="12"/>
  <c r="G14" i="12"/>
  <c r="H14" i="12"/>
  <c r="I14" i="12"/>
  <c r="J14" i="12"/>
  <c r="K14" i="12"/>
  <c r="L14" i="12"/>
  <c r="M14" i="12"/>
  <c r="N14" i="12"/>
  <c r="O14" i="12"/>
  <c r="P14" i="12"/>
  <c r="Q14" i="12"/>
  <c r="R14" i="12"/>
  <c r="S14" i="12"/>
  <c r="D15" i="12"/>
  <c r="E15" i="12"/>
  <c r="F15" i="12"/>
  <c r="G15" i="12"/>
  <c r="H15" i="12"/>
  <c r="I15" i="12"/>
  <c r="J15" i="12"/>
  <c r="K15" i="12"/>
  <c r="L15" i="12"/>
  <c r="M15" i="12"/>
  <c r="N15" i="12"/>
  <c r="O15" i="12"/>
  <c r="P15" i="12"/>
  <c r="Q15" i="12"/>
  <c r="R15" i="12"/>
  <c r="S15" i="12"/>
  <c r="D16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D17" i="12"/>
  <c r="E17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D19" i="12"/>
  <c r="E19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D20" i="12"/>
  <c r="E20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D21" i="12"/>
  <c r="E21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D22" i="12"/>
  <c r="E22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D23" i="12"/>
  <c r="E23" i="12"/>
  <c r="F23" i="12"/>
  <c r="G23" i="12"/>
  <c r="H23" i="12"/>
  <c r="I23" i="12"/>
  <c r="J23" i="12"/>
  <c r="K23" i="12"/>
  <c r="L23" i="12"/>
  <c r="M23" i="12"/>
  <c r="N23" i="12"/>
  <c r="O23" i="12"/>
  <c r="P23" i="12"/>
  <c r="Q23" i="12"/>
  <c r="R23" i="12"/>
  <c r="S23" i="12"/>
  <c r="D24" i="12"/>
  <c r="E24" i="12"/>
  <c r="F24" i="12"/>
  <c r="G24" i="12"/>
  <c r="H24" i="12"/>
  <c r="I24" i="12"/>
  <c r="J24" i="12"/>
  <c r="K24" i="12"/>
  <c r="L24" i="12"/>
  <c r="M24" i="12"/>
  <c r="N24" i="12"/>
  <c r="O24" i="12"/>
  <c r="P24" i="12"/>
  <c r="Q24" i="12"/>
  <c r="R24" i="12"/>
  <c r="S24" i="12"/>
  <c r="D25" i="12"/>
  <c r="E25" i="12"/>
  <c r="F25" i="12"/>
  <c r="G25" i="12"/>
  <c r="H25" i="12"/>
  <c r="I25" i="12"/>
  <c r="J25" i="12"/>
  <c r="K25" i="12"/>
  <c r="L25" i="12"/>
  <c r="M25" i="12"/>
  <c r="N25" i="12"/>
  <c r="O25" i="12"/>
  <c r="P25" i="12"/>
  <c r="Q25" i="12"/>
  <c r="R25" i="12"/>
  <c r="S25" i="12"/>
  <c r="D26" i="12"/>
  <c r="E26" i="12"/>
  <c r="F26" i="12"/>
  <c r="G26" i="12"/>
  <c r="H26" i="12"/>
  <c r="I26" i="12"/>
  <c r="J26" i="12"/>
  <c r="K26" i="12"/>
  <c r="L26" i="12"/>
  <c r="M26" i="12"/>
  <c r="N26" i="12"/>
  <c r="O26" i="12"/>
  <c r="P26" i="12"/>
  <c r="Q26" i="12"/>
  <c r="R26" i="12"/>
  <c r="S26" i="12"/>
  <c r="D27" i="12"/>
  <c r="E27" i="12"/>
  <c r="F27" i="12"/>
  <c r="G27" i="12"/>
  <c r="H27" i="12"/>
  <c r="I27" i="12"/>
  <c r="J27" i="12"/>
  <c r="K27" i="12"/>
  <c r="L27" i="12"/>
  <c r="M27" i="12"/>
  <c r="N27" i="12"/>
  <c r="O27" i="12"/>
  <c r="P27" i="12"/>
  <c r="Q27" i="12"/>
  <c r="R27" i="12"/>
  <c r="S27" i="12"/>
  <c r="D28" i="12"/>
  <c r="E28" i="12"/>
  <c r="F28" i="12"/>
  <c r="G28" i="12"/>
  <c r="H28" i="12"/>
  <c r="I28" i="12"/>
  <c r="J28" i="12"/>
  <c r="K28" i="12"/>
  <c r="L28" i="12"/>
  <c r="M28" i="12"/>
  <c r="N28" i="12"/>
  <c r="O28" i="12"/>
  <c r="P28" i="12"/>
  <c r="Q28" i="12"/>
  <c r="R28" i="12"/>
  <c r="S28" i="12"/>
  <c r="D29" i="12"/>
  <c r="E29" i="12"/>
  <c r="F29" i="12"/>
  <c r="G29" i="12"/>
  <c r="H29" i="12"/>
  <c r="I29" i="12"/>
  <c r="J29" i="12"/>
  <c r="K29" i="12"/>
  <c r="L29" i="12"/>
  <c r="M29" i="12"/>
  <c r="N29" i="12"/>
  <c r="O29" i="12"/>
  <c r="P29" i="12"/>
  <c r="Q29" i="12"/>
  <c r="R29" i="12"/>
  <c r="S29" i="12"/>
  <c r="D30" i="12"/>
  <c r="E30" i="12"/>
  <c r="F30" i="12"/>
  <c r="G30" i="12"/>
  <c r="H30" i="12"/>
  <c r="I30" i="12"/>
  <c r="J30" i="12"/>
  <c r="K30" i="12"/>
  <c r="L30" i="12"/>
  <c r="M30" i="12"/>
  <c r="N30" i="12"/>
  <c r="O30" i="12"/>
  <c r="P30" i="12"/>
  <c r="Q30" i="12"/>
  <c r="R30" i="12"/>
  <c r="S30" i="12"/>
  <c r="D31" i="12"/>
  <c r="E31" i="12"/>
  <c r="F31" i="12"/>
  <c r="G31" i="12"/>
  <c r="H31" i="12"/>
  <c r="I31" i="12"/>
  <c r="J31" i="12"/>
  <c r="K31" i="12"/>
  <c r="L31" i="12"/>
  <c r="M31" i="12"/>
  <c r="N31" i="12"/>
  <c r="O31" i="12"/>
  <c r="P31" i="12"/>
  <c r="Q31" i="12"/>
  <c r="R31" i="12"/>
  <c r="S31" i="12"/>
  <c r="D32" i="12"/>
  <c r="E32" i="12"/>
  <c r="F32" i="12"/>
  <c r="G32" i="12"/>
  <c r="H32" i="12"/>
  <c r="I32" i="12"/>
  <c r="J32" i="12"/>
  <c r="K32" i="12"/>
  <c r="L32" i="12"/>
  <c r="M32" i="12"/>
  <c r="N32" i="12"/>
  <c r="O32" i="12"/>
  <c r="P32" i="12"/>
  <c r="Q32" i="12"/>
  <c r="R32" i="12"/>
  <c r="S32" i="12"/>
  <c r="D33" i="12"/>
  <c r="E33" i="12"/>
  <c r="F33" i="12"/>
  <c r="G33" i="12"/>
  <c r="H33" i="12"/>
  <c r="I33" i="12"/>
  <c r="J33" i="12"/>
  <c r="K33" i="12"/>
  <c r="L33" i="12"/>
  <c r="M33" i="12"/>
  <c r="N33" i="12"/>
  <c r="O33" i="12"/>
  <c r="P33" i="12"/>
  <c r="Q33" i="12"/>
  <c r="R33" i="12"/>
  <c r="S33" i="12"/>
  <c r="D34" i="12"/>
  <c r="E34" i="12"/>
  <c r="F34" i="12"/>
  <c r="G34" i="12"/>
  <c r="H34" i="12"/>
  <c r="I34" i="12"/>
  <c r="J34" i="12"/>
  <c r="K34" i="12"/>
  <c r="L34" i="12"/>
  <c r="M34" i="12"/>
  <c r="N34" i="12"/>
  <c r="O34" i="12"/>
  <c r="P34" i="12"/>
  <c r="Q34" i="12"/>
  <c r="R34" i="12"/>
  <c r="S34" i="12"/>
  <c r="D35" i="12"/>
  <c r="E35" i="12"/>
  <c r="F35" i="12"/>
  <c r="G35" i="12"/>
  <c r="H35" i="12"/>
  <c r="I35" i="12"/>
  <c r="J35" i="12"/>
  <c r="K35" i="12"/>
  <c r="L35" i="12"/>
  <c r="M35" i="12"/>
  <c r="N35" i="12"/>
  <c r="O35" i="12"/>
  <c r="P35" i="12"/>
  <c r="Q35" i="12"/>
  <c r="R35" i="12"/>
  <c r="S35" i="12"/>
  <c r="D36" i="12"/>
  <c r="E36" i="12"/>
  <c r="F36" i="12"/>
  <c r="G36" i="12"/>
  <c r="H36" i="12"/>
  <c r="I36" i="12"/>
  <c r="J36" i="12"/>
  <c r="K36" i="12"/>
  <c r="L36" i="12"/>
  <c r="M36" i="12"/>
  <c r="N36" i="12"/>
  <c r="O36" i="12"/>
  <c r="P36" i="12"/>
  <c r="Q36" i="12"/>
  <c r="R36" i="12"/>
  <c r="S36" i="12"/>
  <c r="D37" i="12"/>
  <c r="E37" i="12"/>
  <c r="F37" i="12"/>
  <c r="G37" i="12"/>
  <c r="H37" i="12"/>
  <c r="I37" i="12"/>
  <c r="J37" i="12"/>
  <c r="K37" i="12"/>
  <c r="L37" i="12"/>
  <c r="M37" i="12"/>
  <c r="N37" i="12"/>
  <c r="O37" i="12"/>
  <c r="P37" i="12"/>
  <c r="Q37" i="12"/>
  <c r="R37" i="12"/>
  <c r="S37" i="12"/>
  <c r="D38" i="12"/>
  <c r="E38" i="12"/>
  <c r="F38" i="12"/>
  <c r="G38" i="12"/>
  <c r="H38" i="12"/>
  <c r="I38" i="12"/>
  <c r="J38" i="12"/>
  <c r="K38" i="12"/>
  <c r="L38" i="12"/>
  <c r="M38" i="12"/>
  <c r="N38" i="12"/>
  <c r="O38" i="12"/>
  <c r="P38" i="12"/>
  <c r="Q38" i="12"/>
  <c r="R38" i="12"/>
  <c r="S38" i="12"/>
  <c r="D39" i="12"/>
  <c r="E39" i="12"/>
  <c r="F39" i="12"/>
  <c r="G39" i="12"/>
  <c r="H39" i="12"/>
  <c r="I39" i="12"/>
  <c r="J39" i="12"/>
  <c r="K39" i="12"/>
  <c r="L39" i="12"/>
  <c r="M39" i="12"/>
  <c r="N39" i="12"/>
  <c r="O39" i="12"/>
  <c r="P39" i="12"/>
  <c r="Q39" i="12"/>
  <c r="R39" i="12"/>
  <c r="S39" i="12"/>
  <c r="D40" i="12"/>
  <c r="E40" i="12"/>
  <c r="F40" i="12"/>
  <c r="G40" i="12"/>
  <c r="H40" i="12"/>
  <c r="I40" i="12"/>
  <c r="J40" i="12"/>
  <c r="K40" i="12"/>
  <c r="L40" i="12"/>
  <c r="M40" i="12"/>
  <c r="N40" i="12"/>
  <c r="O40" i="12"/>
  <c r="P40" i="12"/>
  <c r="Q40" i="12"/>
  <c r="R40" i="12"/>
  <c r="S40" i="12"/>
  <c r="D41" i="12"/>
  <c r="E41" i="12"/>
  <c r="F41" i="12"/>
  <c r="G41" i="12"/>
  <c r="H41" i="12"/>
  <c r="I41" i="12"/>
  <c r="J41" i="12"/>
  <c r="K41" i="12"/>
  <c r="L41" i="12"/>
  <c r="M41" i="12"/>
  <c r="N41" i="12"/>
  <c r="O41" i="12"/>
  <c r="P41" i="12"/>
  <c r="Q41" i="12"/>
  <c r="R41" i="12"/>
  <c r="S41" i="12"/>
  <c r="D42" i="12"/>
  <c r="E42" i="12"/>
  <c r="F42" i="12"/>
  <c r="G42" i="12"/>
  <c r="H42" i="12"/>
  <c r="I42" i="12"/>
  <c r="J42" i="12"/>
  <c r="K42" i="12"/>
  <c r="L42" i="12"/>
  <c r="M42" i="12"/>
  <c r="N42" i="12"/>
  <c r="O42" i="12"/>
  <c r="P42" i="12"/>
  <c r="Q42" i="12"/>
  <c r="R42" i="12"/>
  <c r="S42" i="12"/>
  <c r="D43" i="12"/>
  <c r="E43" i="12"/>
  <c r="F43" i="12"/>
  <c r="G43" i="12"/>
  <c r="H43" i="12"/>
  <c r="I43" i="12"/>
  <c r="J43" i="12"/>
  <c r="K43" i="12"/>
  <c r="L43" i="12"/>
  <c r="M43" i="12"/>
  <c r="N43" i="12"/>
  <c r="O43" i="12"/>
  <c r="P43" i="12"/>
  <c r="Q43" i="12"/>
  <c r="R43" i="12"/>
  <c r="S43" i="12"/>
  <c r="D44" i="12"/>
  <c r="E44" i="12"/>
  <c r="F44" i="12"/>
  <c r="G44" i="12"/>
  <c r="H44" i="12"/>
  <c r="I44" i="12"/>
  <c r="J44" i="12"/>
  <c r="K44" i="12"/>
  <c r="L44" i="12"/>
  <c r="M44" i="12"/>
  <c r="N44" i="12"/>
  <c r="O44" i="12"/>
  <c r="P44" i="12"/>
  <c r="Q44" i="12"/>
  <c r="R44" i="12"/>
  <c r="S44" i="12"/>
  <c r="D45" i="12"/>
  <c r="E45" i="12"/>
  <c r="F45" i="12"/>
  <c r="G45" i="12"/>
  <c r="H45" i="12"/>
  <c r="I45" i="12"/>
  <c r="J45" i="12"/>
  <c r="K45" i="12"/>
  <c r="L45" i="12"/>
  <c r="M45" i="12"/>
  <c r="N45" i="12"/>
  <c r="O45" i="12"/>
  <c r="P45" i="12"/>
  <c r="Q45" i="12"/>
  <c r="R45" i="12"/>
  <c r="S45" i="12"/>
  <c r="D46" i="12"/>
  <c r="E46" i="12"/>
  <c r="F46" i="12"/>
  <c r="G46" i="12"/>
  <c r="H46" i="12"/>
  <c r="I46" i="12"/>
  <c r="J46" i="12"/>
  <c r="K46" i="12"/>
  <c r="L46" i="12"/>
  <c r="M46" i="12"/>
  <c r="N46" i="12"/>
  <c r="O46" i="12"/>
  <c r="P46" i="12"/>
  <c r="Q46" i="12"/>
  <c r="R46" i="12"/>
  <c r="S46" i="12"/>
  <c r="D47" i="12"/>
  <c r="E47" i="12"/>
  <c r="F47" i="12"/>
  <c r="G47" i="12"/>
  <c r="H47" i="12"/>
  <c r="I47" i="12"/>
  <c r="J47" i="12"/>
  <c r="K47" i="12"/>
  <c r="L47" i="12"/>
  <c r="M47" i="12"/>
  <c r="N47" i="12"/>
  <c r="O47" i="12"/>
  <c r="P47" i="12"/>
  <c r="Q47" i="12"/>
  <c r="R47" i="12"/>
  <c r="S47" i="12"/>
  <c r="D48" i="12"/>
  <c r="E48" i="12"/>
  <c r="F48" i="12"/>
  <c r="G48" i="12"/>
  <c r="H48" i="12"/>
  <c r="I48" i="12"/>
  <c r="J48" i="12"/>
  <c r="K48" i="12"/>
  <c r="L48" i="12"/>
  <c r="M48" i="12"/>
  <c r="N48" i="12"/>
  <c r="O48" i="12"/>
  <c r="P48" i="12"/>
  <c r="Q48" i="12"/>
  <c r="R48" i="12"/>
  <c r="S48" i="12"/>
  <c r="D49" i="12"/>
  <c r="E49" i="12"/>
  <c r="F49" i="12"/>
  <c r="G49" i="12"/>
  <c r="H49" i="12"/>
  <c r="I49" i="12"/>
  <c r="J49" i="12"/>
  <c r="K49" i="12"/>
  <c r="L49" i="12"/>
  <c r="M49" i="12"/>
  <c r="N49" i="12"/>
  <c r="O49" i="12"/>
  <c r="P49" i="12"/>
  <c r="Q49" i="12"/>
  <c r="R49" i="12"/>
  <c r="S49" i="12"/>
  <c r="D50" i="12"/>
  <c r="E50" i="12"/>
  <c r="F50" i="12"/>
  <c r="G50" i="12"/>
  <c r="H50" i="12"/>
  <c r="I50" i="12"/>
  <c r="J50" i="12"/>
  <c r="K50" i="12"/>
  <c r="L50" i="12"/>
  <c r="M50" i="12"/>
  <c r="N50" i="12"/>
  <c r="O50" i="12"/>
  <c r="P50" i="12"/>
  <c r="Q50" i="12"/>
  <c r="R50" i="12"/>
  <c r="S50" i="12"/>
  <c r="D51" i="12"/>
  <c r="E51" i="12"/>
  <c r="F51" i="12"/>
  <c r="G51" i="12"/>
  <c r="H51" i="12"/>
  <c r="I51" i="12"/>
  <c r="J51" i="12"/>
  <c r="K51" i="12"/>
  <c r="L51" i="12"/>
  <c r="M51" i="12"/>
  <c r="N51" i="12"/>
  <c r="O51" i="12"/>
  <c r="P51" i="12"/>
  <c r="Q51" i="12"/>
  <c r="R51" i="12"/>
  <c r="S51" i="12"/>
  <c r="D52" i="12"/>
  <c r="E52" i="12"/>
  <c r="F52" i="12"/>
  <c r="G52" i="12"/>
  <c r="H52" i="12"/>
  <c r="I52" i="12"/>
  <c r="J52" i="12"/>
  <c r="K52" i="12"/>
  <c r="L52" i="12"/>
  <c r="M52" i="12"/>
  <c r="N52" i="12"/>
  <c r="O52" i="12"/>
  <c r="P52" i="12"/>
  <c r="Q52" i="12"/>
  <c r="R52" i="12"/>
  <c r="S52" i="12"/>
  <c r="D53" i="12"/>
  <c r="E53" i="12"/>
  <c r="F53" i="12"/>
  <c r="G53" i="12"/>
  <c r="H53" i="12"/>
  <c r="I53" i="12"/>
  <c r="J53" i="12"/>
  <c r="K53" i="12"/>
  <c r="L53" i="12"/>
  <c r="M53" i="12"/>
  <c r="N53" i="12"/>
  <c r="O53" i="12"/>
  <c r="P53" i="12"/>
  <c r="Q53" i="12"/>
  <c r="R53" i="12"/>
  <c r="S53" i="12"/>
  <c r="D54" i="12"/>
  <c r="E54" i="12"/>
  <c r="F54" i="12"/>
  <c r="G54" i="12"/>
  <c r="H54" i="12"/>
  <c r="I54" i="12"/>
  <c r="J54" i="12"/>
  <c r="K54" i="12"/>
  <c r="L54" i="12"/>
  <c r="M54" i="12"/>
  <c r="N54" i="12"/>
  <c r="O54" i="12"/>
  <c r="P54" i="12"/>
  <c r="Q54" i="12"/>
  <c r="R54" i="12"/>
  <c r="S54" i="12"/>
  <c r="D55" i="12"/>
  <c r="E55" i="12"/>
  <c r="F55" i="12"/>
  <c r="G55" i="12"/>
  <c r="H55" i="12"/>
  <c r="I55" i="12"/>
  <c r="J55" i="12"/>
  <c r="K55" i="12"/>
  <c r="L55" i="12"/>
  <c r="M55" i="12"/>
  <c r="N55" i="12"/>
  <c r="O55" i="12"/>
  <c r="P55" i="12"/>
  <c r="Q55" i="12"/>
  <c r="R55" i="12"/>
  <c r="S55" i="12"/>
  <c r="D56" i="12"/>
  <c r="E56" i="12"/>
  <c r="F56" i="12"/>
  <c r="G56" i="12"/>
  <c r="H56" i="12"/>
  <c r="I56" i="12"/>
  <c r="J56" i="12"/>
  <c r="K56" i="12"/>
  <c r="L56" i="12"/>
  <c r="M56" i="12"/>
  <c r="N56" i="12"/>
  <c r="O56" i="12"/>
  <c r="P56" i="12"/>
  <c r="Q56" i="12"/>
  <c r="R56" i="12"/>
  <c r="S56" i="12"/>
  <c r="D57" i="12"/>
  <c r="E57" i="12"/>
  <c r="F57" i="12"/>
  <c r="G57" i="12"/>
  <c r="H57" i="12"/>
  <c r="I57" i="12"/>
  <c r="J57" i="12"/>
  <c r="K57" i="12"/>
  <c r="L57" i="12"/>
  <c r="M57" i="12"/>
  <c r="N57" i="12"/>
  <c r="O57" i="12"/>
  <c r="P57" i="12"/>
  <c r="Q57" i="12"/>
  <c r="R57" i="12"/>
  <c r="S57" i="12"/>
  <c r="D58" i="12"/>
  <c r="E58" i="12"/>
  <c r="F58" i="12"/>
  <c r="G58" i="12"/>
  <c r="H58" i="12"/>
  <c r="I58" i="12"/>
  <c r="J58" i="12"/>
  <c r="K58" i="12"/>
  <c r="L58" i="12"/>
  <c r="M58" i="12"/>
  <c r="N58" i="12"/>
  <c r="O58" i="12"/>
  <c r="P58" i="12"/>
  <c r="Q58" i="12"/>
  <c r="R58" i="12"/>
  <c r="S58" i="12"/>
  <c r="D59" i="12"/>
  <c r="E59" i="12"/>
  <c r="F59" i="12"/>
  <c r="G59" i="12"/>
  <c r="H59" i="12"/>
  <c r="I59" i="12"/>
  <c r="J59" i="12"/>
  <c r="K59" i="12"/>
  <c r="L59" i="12"/>
  <c r="M59" i="12"/>
  <c r="N59" i="12"/>
  <c r="O59" i="12"/>
  <c r="P59" i="12"/>
  <c r="Q59" i="12"/>
  <c r="R59" i="12"/>
  <c r="S59" i="12"/>
  <c r="D60" i="12"/>
  <c r="E60" i="12"/>
  <c r="F60" i="12"/>
  <c r="G60" i="12"/>
  <c r="H60" i="12"/>
  <c r="I60" i="12"/>
  <c r="J60" i="12"/>
  <c r="K60" i="12"/>
  <c r="L60" i="12"/>
  <c r="M60" i="12"/>
  <c r="N60" i="12"/>
  <c r="O60" i="12"/>
  <c r="P60" i="12"/>
  <c r="Q60" i="12"/>
  <c r="R60" i="12"/>
  <c r="S60" i="12"/>
  <c r="D61" i="12"/>
  <c r="E61" i="12"/>
  <c r="F61" i="12"/>
  <c r="G61" i="12"/>
  <c r="H61" i="12"/>
  <c r="I61" i="12"/>
  <c r="J61" i="12"/>
  <c r="K61" i="12"/>
  <c r="L61" i="12"/>
  <c r="M61" i="12"/>
  <c r="N61" i="12"/>
  <c r="O61" i="12"/>
  <c r="P61" i="12"/>
  <c r="Q61" i="12"/>
  <c r="R61" i="12"/>
  <c r="S61" i="12"/>
  <c r="D62" i="12"/>
  <c r="E62" i="12"/>
  <c r="F62" i="12"/>
  <c r="G62" i="12"/>
  <c r="H62" i="12"/>
  <c r="I62" i="12"/>
  <c r="J62" i="12"/>
  <c r="K62" i="12"/>
  <c r="L62" i="12"/>
  <c r="M62" i="12"/>
  <c r="N62" i="12"/>
  <c r="O62" i="12"/>
  <c r="P62" i="12"/>
  <c r="Q62" i="12"/>
  <c r="R62" i="12"/>
  <c r="S62" i="12"/>
  <c r="D63" i="12"/>
  <c r="E63" i="12"/>
  <c r="F63" i="12"/>
  <c r="G63" i="12"/>
  <c r="H63" i="12"/>
  <c r="I63" i="12"/>
  <c r="J63" i="12"/>
  <c r="K63" i="12"/>
  <c r="L63" i="12"/>
  <c r="M63" i="12"/>
  <c r="N63" i="12"/>
  <c r="O63" i="12"/>
  <c r="P63" i="12"/>
  <c r="Q63" i="12"/>
  <c r="R63" i="12"/>
  <c r="S63" i="12"/>
  <c r="D64" i="12"/>
  <c r="E64" i="12"/>
  <c r="F64" i="12"/>
  <c r="G64" i="12"/>
  <c r="H64" i="12"/>
  <c r="I64" i="12"/>
  <c r="J64" i="12"/>
  <c r="K64" i="12"/>
  <c r="L64" i="12"/>
  <c r="M64" i="12"/>
  <c r="N64" i="12"/>
  <c r="O64" i="12"/>
  <c r="P64" i="12"/>
  <c r="Q64" i="12"/>
  <c r="R64" i="12"/>
  <c r="S64" i="12"/>
  <c r="D65" i="12"/>
  <c r="E65" i="12"/>
  <c r="F65" i="12"/>
  <c r="G65" i="12"/>
  <c r="H65" i="12"/>
  <c r="I65" i="12"/>
  <c r="J65" i="12"/>
  <c r="K65" i="12"/>
  <c r="L65" i="12"/>
  <c r="M65" i="12"/>
  <c r="N65" i="12"/>
  <c r="O65" i="12"/>
  <c r="P65" i="12"/>
  <c r="Q65" i="12"/>
  <c r="R65" i="12"/>
  <c r="S65" i="12"/>
  <c r="D66" i="12"/>
  <c r="E66" i="12"/>
  <c r="F66" i="12"/>
  <c r="G66" i="12"/>
  <c r="H66" i="12"/>
  <c r="I66" i="12"/>
  <c r="J66" i="12"/>
  <c r="K66" i="12"/>
  <c r="L66" i="12"/>
  <c r="M66" i="12"/>
  <c r="N66" i="12"/>
  <c r="O66" i="12"/>
  <c r="P66" i="12"/>
  <c r="Q66" i="12"/>
  <c r="R66" i="12"/>
  <c r="S66" i="12"/>
  <c r="D67" i="12"/>
  <c r="E67" i="12"/>
  <c r="F67" i="12"/>
  <c r="G67" i="12"/>
  <c r="H67" i="12"/>
  <c r="I67" i="12"/>
  <c r="J67" i="12"/>
  <c r="K67" i="12"/>
  <c r="L67" i="12"/>
  <c r="M67" i="12"/>
  <c r="N67" i="12"/>
  <c r="O67" i="12"/>
  <c r="P67" i="12"/>
  <c r="Q67" i="12"/>
  <c r="R67" i="12"/>
  <c r="S67" i="12"/>
  <c r="D68" i="12"/>
  <c r="E68" i="12"/>
  <c r="F68" i="12"/>
  <c r="G68" i="12"/>
  <c r="H68" i="12"/>
  <c r="I68" i="12"/>
  <c r="J68" i="12"/>
  <c r="K68" i="12"/>
  <c r="L68" i="12"/>
  <c r="M68" i="12"/>
  <c r="N68" i="12"/>
  <c r="O68" i="12"/>
  <c r="P68" i="12"/>
  <c r="Q68" i="12"/>
  <c r="R68" i="12"/>
  <c r="S68" i="12"/>
  <c r="D69" i="12"/>
  <c r="E69" i="12"/>
  <c r="F69" i="12"/>
  <c r="G69" i="12"/>
  <c r="H69" i="12"/>
  <c r="I69" i="12"/>
  <c r="J69" i="12"/>
  <c r="K69" i="12"/>
  <c r="L69" i="12"/>
  <c r="M69" i="12"/>
  <c r="N69" i="12"/>
  <c r="O69" i="12"/>
  <c r="P69" i="12"/>
  <c r="Q69" i="12"/>
  <c r="R69" i="12"/>
  <c r="S69" i="12"/>
  <c r="D70" i="12"/>
  <c r="E70" i="12"/>
  <c r="F70" i="12"/>
  <c r="G70" i="12"/>
  <c r="H70" i="12"/>
  <c r="I70" i="12"/>
  <c r="J70" i="12"/>
  <c r="K70" i="12"/>
  <c r="L70" i="12"/>
  <c r="M70" i="12"/>
  <c r="N70" i="12"/>
  <c r="O70" i="12"/>
  <c r="P70" i="12"/>
  <c r="Q70" i="12"/>
  <c r="R70" i="12"/>
  <c r="S70" i="12"/>
  <c r="D71" i="12"/>
  <c r="E71" i="12"/>
  <c r="F71" i="12"/>
  <c r="G71" i="12"/>
  <c r="H71" i="12"/>
  <c r="I71" i="12"/>
  <c r="J71" i="12"/>
  <c r="K71" i="12"/>
  <c r="L71" i="12"/>
  <c r="M71" i="12"/>
  <c r="N71" i="12"/>
  <c r="O71" i="12"/>
  <c r="P71" i="12"/>
  <c r="Q71" i="12"/>
  <c r="R71" i="12"/>
  <c r="S71" i="12"/>
  <c r="D72" i="12"/>
  <c r="E72" i="12"/>
  <c r="F72" i="12"/>
  <c r="G72" i="12"/>
  <c r="H72" i="12"/>
  <c r="I72" i="12"/>
  <c r="J72" i="12"/>
  <c r="K72" i="12"/>
  <c r="L72" i="12"/>
  <c r="M72" i="12"/>
  <c r="N72" i="12"/>
  <c r="O72" i="12"/>
  <c r="P72" i="12"/>
  <c r="Q72" i="12"/>
  <c r="R72" i="12"/>
  <c r="S72" i="12"/>
  <c r="D73" i="12"/>
  <c r="E73" i="12"/>
  <c r="F73" i="12"/>
  <c r="G73" i="12"/>
  <c r="H73" i="12"/>
  <c r="I73" i="12"/>
  <c r="J73" i="12"/>
  <c r="K73" i="12"/>
  <c r="L73" i="12"/>
  <c r="M73" i="12"/>
  <c r="N73" i="12"/>
  <c r="O73" i="12"/>
  <c r="P73" i="12"/>
  <c r="Q73" i="12"/>
  <c r="R73" i="12"/>
  <c r="S73" i="12"/>
  <c r="D74" i="12"/>
  <c r="E74" i="12"/>
  <c r="F74" i="12"/>
  <c r="G74" i="12"/>
  <c r="H74" i="12"/>
  <c r="I74" i="12"/>
  <c r="J74" i="12"/>
  <c r="K74" i="12"/>
  <c r="L74" i="12"/>
  <c r="M74" i="12"/>
  <c r="N74" i="12"/>
  <c r="O74" i="12"/>
  <c r="P74" i="12"/>
  <c r="Q74" i="12"/>
  <c r="R74" i="12"/>
  <c r="S74" i="12"/>
  <c r="D75" i="12"/>
  <c r="E75" i="12"/>
  <c r="F75" i="12"/>
  <c r="G75" i="12"/>
  <c r="H75" i="12"/>
  <c r="I75" i="12"/>
  <c r="J75" i="12"/>
  <c r="K75" i="12"/>
  <c r="L75" i="12"/>
  <c r="M75" i="12"/>
  <c r="N75" i="12"/>
  <c r="O75" i="12"/>
  <c r="P75" i="12"/>
  <c r="Q75" i="12"/>
  <c r="R75" i="12"/>
  <c r="S75" i="12"/>
  <c r="D76" i="12"/>
  <c r="E76" i="12"/>
  <c r="F76" i="12"/>
  <c r="G76" i="12"/>
  <c r="H76" i="12"/>
  <c r="I76" i="12"/>
  <c r="J76" i="12"/>
  <c r="K76" i="12"/>
  <c r="L76" i="12"/>
  <c r="M76" i="12"/>
  <c r="N76" i="12"/>
  <c r="O76" i="12"/>
  <c r="P76" i="12"/>
  <c r="Q76" i="12"/>
  <c r="R76" i="12"/>
  <c r="S76" i="12"/>
  <c r="D77" i="12"/>
  <c r="E77" i="12"/>
  <c r="F77" i="12"/>
  <c r="G77" i="12"/>
  <c r="H77" i="12"/>
  <c r="I77" i="12"/>
  <c r="J77" i="12"/>
  <c r="K77" i="12"/>
  <c r="L77" i="12"/>
  <c r="M77" i="12"/>
  <c r="N77" i="12"/>
  <c r="O77" i="12"/>
  <c r="P77" i="12"/>
  <c r="Q77" i="12"/>
  <c r="R77" i="12"/>
  <c r="S77" i="12"/>
  <c r="D78" i="12"/>
  <c r="E78" i="12"/>
  <c r="F78" i="12"/>
  <c r="G78" i="12"/>
  <c r="H78" i="12"/>
  <c r="I78" i="12"/>
  <c r="J78" i="12"/>
  <c r="K78" i="12"/>
  <c r="L78" i="12"/>
  <c r="M78" i="12"/>
  <c r="N78" i="12"/>
  <c r="O78" i="12"/>
  <c r="P78" i="12"/>
  <c r="Q78" i="12"/>
  <c r="R78" i="12"/>
  <c r="S78" i="12"/>
  <c r="D79" i="12"/>
  <c r="E79" i="12"/>
  <c r="F79" i="12"/>
  <c r="G79" i="12"/>
  <c r="H79" i="12"/>
  <c r="I79" i="12"/>
  <c r="J79" i="12"/>
  <c r="K79" i="12"/>
  <c r="L79" i="12"/>
  <c r="M79" i="12"/>
  <c r="N79" i="12"/>
  <c r="O79" i="12"/>
  <c r="P79" i="12"/>
  <c r="Q79" i="12"/>
  <c r="R79" i="12"/>
  <c r="S79" i="12"/>
  <c r="D80" i="12"/>
  <c r="E80" i="12"/>
  <c r="F80" i="12"/>
  <c r="G80" i="12"/>
  <c r="H80" i="12"/>
  <c r="I80" i="12"/>
  <c r="J80" i="12"/>
  <c r="K80" i="12"/>
  <c r="L80" i="12"/>
  <c r="M80" i="12"/>
  <c r="N80" i="12"/>
  <c r="O80" i="12"/>
  <c r="P80" i="12"/>
  <c r="Q80" i="12"/>
  <c r="R80" i="12"/>
  <c r="S80" i="12"/>
  <c r="D81" i="12"/>
  <c r="E81" i="12"/>
  <c r="F81" i="12"/>
  <c r="G81" i="12"/>
  <c r="H81" i="12"/>
  <c r="I81" i="12"/>
  <c r="J81" i="12"/>
  <c r="K81" i="12"/>
  <c r="L81" i="12"/>
  <c r="M81" i="12"/>
  <c r="N81" i="12"/>
  <c r="O81" i="12"/>
  <c r="P81" i="12"/>
  <c r="Q81" i="12"/>
  <c r="R81" i="12"/>
  <c r="S81" i="12"/>
  <c r="D82" i="12"/>
  <c r="E82" i="12"/>
  <c r="F82" i="12"/>
  <c r="G82" i="12"/>
  <c r="H82" i="12"/>
  <c r="I82" i="12"/>
  <c r="J82" i="12"/>
  <c r="K82" i="12"/>
  <c r="L82" i="12"/>
  <c r="M82" i="12"/>
  <c r="N82" i="12"/>
  <c r="O82" i="12"/>
  <c r="P82" i="12"/>
  <c r="Q82" i="12"/>
  <c r="R82" i="12"/>
  <c r="S82" i="12"/>
  <c r="D83" i="12"/>
  <c r="E83" i="12"/>
  <c r="F83" i="12"/>
  <c r="G83" i="12"/>
  <c r="H83" i="12"/>
  <c r="I83" i="12"/>
  <c r="J83" i="12"/>
  <c r="K83" i="12"/>
  <c r="L83" i="12"/>
  <c r="M83" i="12"/>
  <c r="N83" i="12"/>
  <c r="O83" i="12"/>
  <c r="P83" i="12"/>
  <c r="Q83" i="12"/>
  <c r="R83" i="12"/>
  <c r="S83" i="12"/>
  <c r="D84" i="12"/>
  <c r="E84" i="12"/>
  <c r="F84" i="12"/>
  <c r="G84" i="12"/>
  <c r="H84" i="12"/>
  <c r="I84" i="12"/>
  <c r="J84" i="12"/>
  <c r="K84" i="12"/>
  <c r="L84" i="12"/>
  <c r="M84" i="12"/>
  <c r="N84" i="12"/>
  <c r="O84" i="12"/>
  <c r="P84" i="12"/>
  <c r="Q84" i="12"/>
  <c r="R84" i="12"/>
  <c r="S84" i="12"/>
  <c r="D85" i="12"/>
  <c r="E85" i="12"/>
  <c r="F85" i="12"/>
  <c r="G85" i="12"/>
  <c r="H85" i="12"/>
  <c r="I85" i="12"/>
  <c r="J85" i="12"/>
  <c r="K85" i="12"/>
  <c r="L85" i="12"/>
  <c r="M85" i="12"/>
  <c r="N85" i="12"/>
  <c r="O85" i="12"/>
  <c r="P85" i="12"/>
  <c r="Q85" i="12"/>
  <c r="R85" i="12"/>
  <c r="S85" i="12"/>
  <c r="D86" i="12"/>
  <c r="E86" i="12"/>
  <c r="F86" i="12"/>
  <c r="G86" i="12"/>
  <c r="H86" i="12"/>
  <c r="I86" i="12"/>
  <c r="J86" i="12"/>
  <c r="K86" i="12"/>
  <c r="L86" i="12"/>
  <c r="M86" i="12"/>
  <c r="N86" i="12"/>
  <c r="O86" i="12"/>
  <c r="P86" i="12"/>
  <c r="Q86" i="12"/>
  <c r="R86" i="12"/>
  <c r="S86" i="12"/>
  <c r="D87" i="12"/>
  <c r="E87" i="12"/>
  <c r="F87" i="12"/>
  <c r="G87" i="12"/>
  <c r="H87" i="12"/>
  <c r="I87" i="12"/>
  <c r="J87" i="12"/>
  <c r="K87" i="12"/>
  <c r="L87" i="12"/>
  <c r="M87" i="12"/>
  <c r="N87" i="12"/>
  <c r="O87" i="12"/>
  <c r="P87" i="12"/>
  <c r="Q87" i="12"/>
  <c r="R87" i="12"/>
  <c r="S87" i="12"/>
  <c r="D88" i="12"/>
  <c r="E88" i="12"/>
  <c r="F88" i="12"/>
  <c r="G88" i="12"/>
  <c r="H88" i="12"/>
  <c r="I88" i="12"/>
  <c r="J88" i="12"/>
  <c r="K88" i="12"/>
  <c r="L88" i="12"/>
  <c r="M88" i="12"/>
  <c r="N88" i="12"/>
  <c r="O88" i="12"/>
  <c r="P88" i="12"/>
  <c r="Q88" i="12"/>
  <c r="R88" i="12"/>
  <c r="S88" i="12"/>
  <c r="D89" i="12"/>
  <c r="E89" i="12"/>
  <c r="F89" i="12"/>
  <c r="G89" i="12"/>
  <c r="H89" i="12"/>
  <c r="I89" i="12"/>
  <c r="J89" i="12"/>
  <c r="K89" i="12"/>
  <c r="L89" i="12"/>
  <c r="M89" i="12"/>
  <c r="N89" i="12"/>
  <c r="O89" i="12"/>
  <c r="P89" i="12"/>
  <c r="Q89" i="12"/>
  <c r="R89" i="12"/>
  <c r="S89" i="12"/>
  <c r="D90" i="12"/>
  <c r="E90" i="12"/>
  <c r="F90" i="12"/>
  <c r="G90" i="12"/>
  <c r="H90" i="12"/>
  <c r="I90" i="12"/>
  <c r="J90" i="12"/>
  <c r="K90" i="12"/>
  <c r="L90" i="12"/>
  <c r="M90" i="12"/>
  <c r="N90" i="12"/>
  <c r="O90" i="12"/>
  <c r="P90" i="12"/>
  <c r="Q90" i="12"/>
  <c r="R90" i="12"/>
  <c r="S90" i="12"/>
  <c r="D91" i="12"/>
  <c r="E91" i="12"/>
  <c r="F91" i="12"/>
  <c r="G91" i="12"/>
  <c r="H91" i="12"/>
  <c r="I91" i="12"/>
  <c r="J91" i="12"/>
  <c r="K91" i="12"/>
  <c r="L91" i="12"/>
  <c r="M91" i="12"/>
  <c r="N91" i="12"/>
  <c r="O91" i="12"/>
  <c r="P91" i="12"/>
  <c r="Q91" i="12"/>
  <c r="R91" i="12"/>
  <c r="S91" i="12"/>
  <c r="E6" i="12"/>
  <c r="E7" i="20" s="1"/>
  <c r="F6" i="12"/>
  <c r="F7" i="20" s="1"/>
  <c r="G6" i="12"/>
  <c r="G7" i="20" s="1"/>
  <c r="H6" i="12"/>
  <c r="H7" i="20" s="1"/>
  <c r="I6" i="12"/>
  <c r="I7" i="20" s="1"/>
  <c r="J6" i="12"/>
  <c r="J7" i="20" s="1"/>
  <c r="K6" i="12"/>
  <c r="K7" i="20" s="1"/>
  <c r="L6" i="12"/>
  <c r="L7" i="20" s="1"/>
  <c r="M6" i="12"/>
  <c r="M7" i="20" s="1"/>
  <c r="N6" i="12"/>
  <c r="N7" i="20" s="1"/>
  <c r="O6" i="12"/>
  <c r="O7" i="20" s="1"/>
  <c r="P6" i="12"/>
  <c r="P7" i="20" s="1"/>
  <c r="Q6" i="12"/>
  <c r="Q7" i="20" s="1"/>
  <c r="R6" i="12"/>
  <c r="R7" i="20" s="1"/>
  <c r="S6" i="12"/>
  <c r="S7" i="20" s="1"/>
  <c r="D6" i="12"/>
  <c r="D7" i="20" s="1"/>
  <c r="X7" i="11"/>
  <c r="Y7" i="11"/>
  <c r="Z7" i="11"/>
  <c r="AA7" i="11"/>
  <c r="AB7" i="11"/>
  <c r="AC7" i="11"/>
  <c r="AD7" i="11"/>
  <c r="AE7" i="11"/>
  <c r="AF7" i="11"/>
  <c r="AG7" i="11"/>
  <c r="AH7" i="11"/>
  <c r="AI7" i="11"/>
  <c r="AJ7" i="11"/>
  <c r="AK7" i="11"/>
  <c r="AL7" i="11"/>
  <c r="AM7" i="11"/>
  <c r="X8" i="11"/>
  <c r="Y8" i="11"/>
  <c r="Z8" i="11"/>
  <c r="AA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X9" i="11"/>
  <c r="Y9" i="11"/>
  <c r="Z9" i="11"/>
  <c r="AA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X10" i="11"/>
  <c r="Y10" i="11"/>
  <c r="Z10" i="11"/>
  <c r="AA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X11" i="11"/>
  <c r="Y11" i="11"/>
  <c r="Z11" i="11"/>
  <c r="AA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X12" i="11"/>
  <c r="Y12" i="11"/>
  <c r="Z12" i="11"/>
  <c r="AA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X13" i="11"/>
  <c r="Y13" i="11"/>
  <c r="Z13" i="11"/>
  <c r="AA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X15" i="11"/>
  <c r="Y15" i="11"/>
  <c r="Z15" i="11"/>
  <c r="AA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X16" i="11"/>
  <c r="Y16" i="11"/>
  <c r="Z16" i="11"/>
  <c r="AA16" i="11"/>
  <c r="AB16" i="11"/>
  <c r="AC16" i="11"/>
  <c r="AD16" i="11"/>
  <c r="AE16" i="11"/>
  <c r="AF16" i="11"/>
  <c r="AG16" i="11"/>
  <c r="AH16" i="11"/>
  <c r="AI16" i="11"/>
  <c r="AJ16" i="11"/>
  <c r="AK16" i="11"/>
  <c r="AL16" i="11"/>
  <c r="AM16" i="11"/>
  <c r="X17" i="11"/>
  <c r="Y17" i="11"/>
  <c r="Z17" i="11"/>
  <c r="AA17" i="11"/>
  <c r="AB17" i="11"/>
  <c r="AC17" i="11"/>
  <c r="AD17" i="11"/>
  <c r="AE17" i="11"/>
  <c r="AF17" i="11"/>
  <c r="AG17" i="11"/>
  <c r="AH17" i="11"/>
  <c r="AI17" i="11"/>
  <c r="AJ17" i="11"/>
  <c r="AK17" i="11"/>
  <c r="AL17" i="11"/>
  <c r="AM17" i="11"/>
  <c r="X18" i="11"/>
  <c r="Y18" i="11"/>
  <c r="Z18" i="11"/>
  <c r="AA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X19" i="11"/>
  <c r="Y19" i="11"/>
  <c r="Z19" i="11"/>
  <c r="AA19" i="11"/>
  <c r="AB19" i="11"/>
  <c r="AC19" i="11"/>
  <c r="AD19" i="11"/>
  <c r="AE19" i="11"/>
  <c r="AF19" i="11"/>
  <c r="AG19" i="11"/>
  <c r="AH19" i="11"/>
  <c r="AI19" i="11"/>
  <c r="AJ19" i="11"/>
  <c r="AK19" i="11"/>
  <c r="AL19" i="11"/>
  <c r="AM19" i="11"/>
  <c r="X20" i="11"/>
  <c r="Y20" i="11"/>
  <c r="Z20" i="11"/>
  <c r="AA20" i="11"/>
  <c r="AB20" i="11"/>
  <c r="AC20" i="11"/>
  <c r="AD20" i="11"/>
  <c r="AE20" i="11"/>
  <c r="AF20" i="11"/>
  <c r="AG20" i="11"/>
  <c r="AH20" i="11"/>
  <c r="AI20" i="11"/>
  <c r="AJ20" i="11"/>
  <c r="AK20" i="11"/>
  <c r="AL20" i="11"/>
  <c r="AM20" i="11"/>
  <c r="X21" i="11"/>
  <c r="Y21" i="11"/>
  <c r="Z21" i="11"/>
  <c r="AA21" i="11"/>
  <c r="AB21" i="11"/>
  <c r="AC21" i="11"/>
  <c r="AD21" i="11"/>
  <c r="AE21" i="11"/>
  <c r="AF21" i="11"/>
  <c r="AG21" i="11"/>
  <c r="AH21" i="11"/>
  <c r="AI21" i="11"/>
  <c r="AJ21" i="11"/>
  <c r="AK21" i="11"/>
  <c r="AL21" i="11"/>
  <c r="AM21" i="11"/>
  <c r="X22" i="11"/>
  <c r="Y22" i="11"/>
  <c r="Z22" i="11"/>
  <c r="AA22" i="11"/>
  <c r="AB22" i="11"/>
  <c r="AC22" i="11"/>
  <c r="AD22" i="11"/>
  <c r="AE22" i="11"/>
  <c r="AF22" i="11"/>
  <c r="AG22" i="11"/>
  <c r="AH22" i="11"/>
  <c r="AI22" i="11"/>
  <c r="AJ22" i="11"/>
  <c r="AK22" i="11"/>
  <c r="AL22" i="11"/>
  <c r="AM22" i="11"/>
  <c r="X23" i="11"/>
  <c r="Y23" i="11"/>
  <c r="Z23" i="11"/>
  <c r="AA23" i="11"/>
  <c r="AB23" i="11"/>
  <c r="AC23" i="11"/>
  <c r="AD23" i="11"/>
  <c r="AE23" i="11"/>
  <c r="AF23" i="11"/>
  <c r="AG23" i="11"/>
  <c r="AH23" i="11"/>
  <c r="AI23" i="11"/>
  <c r="AJ23" i="11"/>
  <c r="AK23" i="11"/>
  <c r="AL23" i="11"/>
  <c r="AM23" i="11"/>
  <c r="X24" i="11"/>
  <c r="Y24" i="11"/>
  <c r="Z24" i="11"/>
  <c r="AA24" i="11"/>
  <c r="AB24" i="11"/>
  <c r="AC24" i="11"/>
  <c r="AD24" i="11"/>
  <c r="AE24" i="11"/>
  <c r="AF24" i="11"/>
  <c r="AG24" i="11"/>
  <c r="AH24" i="11"/>
  <c r="AI24" i="11"/>
  <c r="AJ24" i="11"/>
  <c r="AK24" i="11"/>
  <c r="AL24" i="11"/>
  <c r="AM24" i="11"/>
  <c r="X25" i="11"/>
  <c r="Y25" i="11"/>
  <c r="Z25" i="11"/>
  <c r="AA25" i="11"/>
  <c r="AB25" i="11"/>
  <c r="AC25" i="11"/>
  <c r="AD25" i="11"/>
  <c r="AE25" i="11"/>
  <c r="AF25" i="11"/>
  <c r="AG25" i="11"/>
  <c r="AH25" i="11"/>
  <c r="AI25" i="11"/>
  <c r="AJ25" i="11"/>
  <c r="AK25" i="11"/>
  <c r="AL25" i="11"/>
  <c r="AM25" i="11"/>
  <c r="X26" i="11"/>
  <c r="Y26" i="11"/>
  <c r="Z26" i="11"/>
  <c r="AA26" i="11"/>
  <c r="AB26" i="11"/>
  <c r="AC26" i="11"/>
  <c r="AD26" i="11"/>
  <c r="AE26" i="11"/>
  <c r="AF26" i="11"/>
  <c r="AG26" i="11"/>
  <c r="AH26" i="11"/>
  <c r="AI26" i="11"/>
  <c r="AJ26" i="11"/>
  <c r="AK26" i="11"/>
  <c r="AL26" i="11"/>
  <c r="AM26" i="11"/>
  <c r="X27" i="11"/>
  <c r="Y27" i="11"/>
  <c r="Z27" i="11"/>
  <c r="AA27" i="11"/>
  <c r="AB27" i="11"/>
  <c r="AC27" i="11"/>
  <c r="AD27" i="11"/>
  <c r="AE27" i="11"/>
  <c r="AF27" i="11"/>
  <c r="AG27" i="11"/>
  <c r="AH27" i="11"/>
  <c r="AI27" i="11"/>
  <c r="AJ27" i="11"/>
  <c r="AK27" i="11"/>
  <c r="AL27" i="11"/>
  <c r="AM27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X48" i="11"/>
  <c r="Y48" i="11"/>
  <c r="Z48" i="11"/>
  <c r="AA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X49" i="11"/>
  <c r="Y49" i="11"/>
  <c r="Z49" i="11"/>
  <c r="AA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X50" i="11"/>
  <c r="Y50" i="11"/>
  <c r="Z50" i="11"/>
  <c r="AA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X51" i="11"/>
  <c r="Y51" i="11"/>
  <c r="Z51" i="11"/>
  <c r="AA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X52" i="11"/>
  <c r="Y52" i="11"/>
  <c r="Z52" i="11"/>
  <c r="AA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X53" i="11"/>
  <c r="Y53" i="11"/>
  <c r="Z53" i="11"/>
  <c r="AA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X54" i="11"/>
  <c r="Y54" i="11"/>
  <c r="Z54" i="11"/>
  <c r="AA54" i="11"/>
  <c r="AB54" i="11"/>
  <c r="AC54" i="11"/>
  <c r="AD54" i="11"/>
  <c r="AE54" i="11"/>
  <c r="AF54" i="11"/>
  <c r="AG54" i="11"/>
  <c r="AH54" i="11"/>
  <c r="AI54" i="11"/>
  <c r="AJ54" i="11"/>
  <c r="AK54" i="11"/>
  <c r="AL54" i="11"/>
  <c r="AM54" i="11"/>
  <c r="X55" i="11"/>
  <c r="Y55" i="11"/>
  <c r="Z55" i="11"/>
  <c r="AA55" i="11"/>
  <c r="AB55" i="11"/>
  <c r="AC55" i="11"/>
  <c r="AD55" i="11"/>
  <c r="AE55" i="11"/>
  <c r="AF55" i="11"/>
  <c r="AG55" i="11"/>
  <c r="AH55" i="11"/>
  <c r="AI55" i="11"/>
  <c r="AJ55" i="11"/>
  <c r="AK55" i="11"/>
  <c r="AL55" i="11"/>
  <c r="AM55" i="11"/>
  <c r="X56" i="11"/>
  <c r="Y56" i="11"/>
  <c r="Z56" i="11"/>
  <c r="AA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X57" i="11"/>
  <c r="Y57" i="11"/>
  <c r="Z57" i="11"/>
  <c r="AA57" i="11"/>
  <c r="AB57" i="11"/>
  <c r="AC57" i="11"/>
  <c r="AD57" i="11"/>
  <c r="AE57" i="11"/>
  <c r="AF57" i="11"/>
  <c r="AG57" i="11"/>
  <c r="AH57" i="11"/>
  <c r="AI57" i="11"/>
  <c r="AJ57" i="11"/>
  <c r="AK57" i="11"/>
  <c r="AL57" i="11"/>
  <c r="AM57" i="11"/>
  <c r="X58" i="11"/>
  <c r="Y58" i="11"/>
  <c r="Z58" i="11"/>
  <c r="AA58" i="11"/>
  <c r="AB58" i="11"/>
  <c r="AC58" i="11"/>
  <c r="AD58" i="11"/>
  <c r="AE58" i="11"/>
  <c r="AF58" i="11"/>
  <c r="AG58" i="11"/>
  <c r="AH58" i="11"/>
  <c r="AI58" i="11"/>
  <c r="AJ58" i="11"/>
  <c r="AK58" i="11"/>
  <c r="AL58" i="11"/>
  <c r="AM58" i="11"/>
  <c r="X59" i="11"/>
  <c r="Y59" i="11"/>
  <c r="Z59" i="11"/>
  <c r="AA59" i="11"/>
  <c r="AB59" i="11"/>
  <c r="AC59" i="11"/>
  <c r="AD59" i="11"/>
  <c r="AE59" i="11"/>
  <c r="AF59" i="11"/>
  <c r="AG59" i="11"/>
  <c r="AH59" i="11"/>
  <c r="AI59" i="11"/>
  <c r="AJ59" i="11"/>
  <c r="AK59" i="11"/>
  <c r="AL59" i="11"/>
  <c r="AM59" i="11"/>
  <c r="X60" i="11"/>
  <c r="Y60" i="11"/>
  <c r="Z60" i="11"/>
  <c r="AA60" i="11"/>
  <c r="AB60" i="11"/>
  <c r="AC60" i="11"/>
  <c r="AD60" i="11"/>
  <c r="AE60" i="11"/>
  <c r="AF60" i="11"/>
  <c r="AG60" i="11"/>
  <c r="AH60" i="11"/>
  <c r="AI60" i="11"/>
  <c r="AJ60" i="11"/>
  <c r="AK60" i="11"/>
  <c r="AL60" i="11"/>
  <c r="AM60" i="11"/>
  <c r="X61" i="11"/>
  <c r="Y61" i="11"/>
  <c r="Z61" i="11"/>
  <c r="AA61" i="11"/>
  <c r="AB61" i="11"/>
  <c r="AC61" i="11"/>
  <c r="AD61" i="11"/>
  <c r="AE61" i="11"/>
  <c r="AF61" i="11"/>
  <c r="AG61" i="11"/>
  <c r="AH61" i="11"/>
  <c r="AI61" i="11"/>
  <c r="AJ61" i="11"/>
  <c r="AK61" i="11"/>
  <c r="AL61" i="11"/>
  <c r="AM61" i="11"/>
  <c r="X62" i="11"/>
  <c r="Y62" i="11"/>
  <c r="Z62" i="11"/>
  <c r="AA62" i="11"/>
  <c r="AB62" i="11"/>
  <c r="AC62" i="11"/>
  <c r="AD62" i="11"/>
  <c r="AE62" i="11"/>
  <c r="AF62" i="11"/>
  <c r="AG62" i="11"/>
  <c r="AH62" i="11"/>
  <c r="AI62" i="11"/>
  <c r="AJ62" i="11"/>
  <c r="AK62" i="11"/>
  <c r="AL62" i="11"/>
  <c r="AM62" i="11"/>
  <c r="X63" i="11"/>
  <c r="Y63" i="11"/>
  <c r="Z63" i="11"/>
  <c r="AA63" i="11"/>
  <c r="AB63" i="11"/>
  <c r="AC63" i="11"/>
  <c r="AD63" i="11"/>
  <c r="AE63" i="11"/>
  <c r="AF63" i="11"/>
  <c r="AG63" i="11"/>
  <c r="AH63" i="11"/>
  <c r="AI63" i="11"/>
  <c r="AJ63" i="11"/>
  <c r="AK63" i="11"/>
  <c r="AL63" i="11"/>
  <c r="AM63" i="11"/>
  <c r="X64" i="11"/>
  <c r="Y64" i="11"/>
  <c r="Z64" i="11"/>
  <c r="AA64" i="11"/>
  <c r="AB64" i="11"/>
  <c r="AC64" i="11"/>
  <c r="AD64" i="11"/>
  <c r="AE64" i="11"/>
  <c r="AF64" i="11"/>
  <c r="AG64" i="11"/>
  <c r="AH64" i="11"/>
  <c r="AI64" i="11"/>
  <c r="AJ64" i="11"/>
  <c r="AK64" i="11"/>
  <c r="AL64" i="11"/>
  <c r="AM64" i="11"/>
  <c r="X65" i="11"/>
  <c r="Y65" i="11"/>
  <c r="Z65" i="11"/>
  <c r="AA65" i="11"/>
  <c r="AB65" i="11"/>
  <c r="AC65" i="11"/>
  <c r="AD65" i="11"/>
  <c r="AE65" i="11"/>
  <c r="AF65" i="11"/>
  <c r="AG65" i="11"/>
  <c r="AH65" i="11"/>
  <c r="AI65" i="11"/>
  <c r="AJ65" i="11"/>
  <c r="AK65" i="11"/>
  <c r="AL65" i="11"/>
  <c r="AM65" i="11"/>
  <c r="X66" i="11"/>
  <c r="Y66" i="11"/>
  <c r="Z66" i="11"/>
  <c r="AA66" i="11"/>
  <c r="AB66" i="11"/>
  <c r="AC66" i="11"/>
  <c r="AD66" i="11"/>
  <c r="AE66" i="11"/>
  <c r="AF66" i="11"/>
  <c r="AG66" i="11"/>
  <c r="AH66" i="11"/>
  <c r="AI66" i="11"/>
  <c r="AJ66" i="11"/>
  <c r="AK66" i="11"/>
  <c r="AL66" i="11"/>
  <c r="AM66" i="11"/>
  <c r="X67" i="11"/>
  <c r="Y67" i="11"/>
  <c r="Z67" i="11"/>
  <c r="AA67" i="11"/>
  <c r="AB67" i="11"/>
  <c r="AC67" i="11"/>
  <c r="AD67" i="11"/>
  <c r="AE67" i="11"/>
  <c r="AF67" i="11"/>
  <c r="AG67" i="11"/>
  <c r="AH67" i="11"/>
  <c r="AI67" i="11"/>
  <c r="AJ67" i="11"/>
  <c r="AK67" i="11"/>
  <c r="AL67" i="11"/>
  <c r="AM67" i="11"/>
  <c r="X68" i="11"/>
  <c r="Y68" i="11"/>
  <c r="Z68" i="11"/>
  <c r="AA68" i="11"/>
  <c r="AB68" i="11"/>
  <c r="AC68" i="11"/>
  <c r="AD68" i="11"/>
  <c r="AE68" i="11"/>
  <c r="AF68" i="11"/>
  <c r="AG68" i="11"/>
  <c r="AH68" i="11"/>
  <c r="AI68" i="11"/>
  <c r="AJ68" i="11"/>
  <c r="AK68" i="11"/>
  <c r="AL68" i="11"/>
  <c r="AM68" i="11"/>
  <c r="X69" i="11"/>
  <c r="Y69" i="11"/>
  <c r="Z69" i="11"/>
  <c r="AA69" i="11"/>
  <c r="AB69" i="11"/>
  <c r="AC69" i="11"/>
  <c r="AD69" i="11"/>
  <c r="AE69" i="11"/>
  <c r="AF69" i="11"/>
  <c r="AG69" i="11"/>
  <c r="AH69" i="11"/>
  <c r="AI69" i="11"/>
  <c r="AJ69" i="11"/>
  <c r="AK69" i="11"/>
  <c r="AL69" i="11"/>
  <c r="AM69" i="11"/>
  <c r="X70" i="11"/>
  <c r="Y70" i="11"/>
  <c r="Z70" i="11"/>
  <c r="AA70" i="11"/>
  <c r="AB70" i="11"/>
  <c r="AC70" i="11"/>
  <c r="AD70" i="11"/>
  <c r="AE70" i="11"/>
  <c r="AF70" i="11"/>
  <c r="AG70" i="11"/>
  <c r="AH70" i="11"/>
  <c r="AI70" i="11"/>
  <c r="AJ70" i="11"/>
  <c r="AK70" i="11"/>
  <c r="AL70" i="11"/>
  <c r="AM70" i="11"/>
  <c r="X71" i="11"/>
  <c r="Y71" i="11"/>
  <c r="Z71" i="11"/>
  <c r="AA71" i="11"/>
  <c r="AB71" i="11"/>
  <c r="AC71" i="11"/>
  <c r="AD71" i="11"/>
  <c r="AE71" i="11"/>
  <c r="AF71" i="11"/>
  <c r="AG71" i="11"/>
  <c r="AH71" i="11"/>
  <c r="AI71" i="11"/>
  <c r="AJ71" i="11"/>
  <c r="AK71" i="11"/>
  <c r="AL71" i="11"/>
  <c r="AM71" i="11"/>
  <c r="X72" i="11"/>
  <c r="Y72" i="11"/>
  <c r="Z72" i="11"/>
  <c r="AA72" i="11"/>
  <c r="AB72" i="11"/>
  <c r="AC72" i="11"/>
  <c r="AD72" i="11"/>
  <c r="AE72" i="11"/>
  <c r="AF72" i="11"/>
  <c r="AG72" i="11"/>
  <c r="AH72" i="11"/>
  <c r="AI72" i="11"/>
  <c r="AJ72" i="11"/>
  <c r="AK72" i="11"/>
  <c r="AL72" i="11"/>
  <c r="AM72" i="11"/>
  <c r="X73" i="11"/>
  <c r="Y73" i="11"/>
  <c r="Z73" i="11"/>
  <c r="AA73" i="11"/>
  <c r="AB73" i="11"/>
  <c r="AC73" i="11"/>
  <c r="AD73" i="11"/>
  <c r="AE73" i="11"/>
  <c r="AF73" i="11"/>
  <c r="AG73" i="11"/>
  <c r="AH73" i="11"/>
  <c r="AI73" i="11"/>
  <c r="AJ73" i="11"/>
  <c r="AK73" i="11"/>
  <c r="AL73" i="11"/>
  <c r="AM73" i="11"/>
  <c r="X74" i="11"/>
  <c r="Y74" i="11"/>
  <c r="Z74" i="11"/>
  <c r="AA74" i="11"/>
  <c r="AB74" i="11"/>
  <c r="AC74" i="11"/>
  <c r="AD74" i="11"/>
  <c r="AE74" i="11"/>
  <c r="AF74" i="11"/>
  <c r="AG74" i="11"/>
  <c r="AH74" i="11"/>
  <c r="AI74" i="11"/>
  <c r="AJ74" i="11"/>
  <c r="AK74" i="11"/>
  <c r="AL74" i="11"/>
  <c r="AM74" i="11"/>
  <c r="X75" i="11"/>
  <c r="Y75" i="11"/>
  <c r="Z75" i="11"/>
  <c r="AA75" i="11"/>
  <c r="AB75" i="11"/>
  <c r="AC75" i="11"/>
  <c r="AD75" i="11"/>
  <c r="AE75" i="11"/>
  <c r="AF75" i="11"/>
  <c r="AG75" i="11"/>
  <c r="AH75" i="11"/>
  <c r="AI75" i="11"/>
  <c r="AJ75" i="11"/>
  <c r="AK75" i="11"/>
  <c r="AL75" i="11"/>
  <c r="AM75" i="11"/>
  <c r="X76" i="11"/>
  <c r="Y76" i="11"/>
  <c r="Z76" i="11"/>
  <c r="AA76" i="11"/>
  <c r="AB76" i="11"/>
  <c r="AC76" i="11"/>
  <c r="AD76" i="11"/>
  <c r="AE76" i="11"/>
  <c r="AF76" i="11"/>
  <c r="AG76" i="11"/>
  <c r="AH76" i="11"/>
  <c r="AI76" i="11"/>
  <c r="AJ76" i="11"/>
  <c r="AK76" i="11"/>
  <c r="AL76" i="11"/>
  <c r="AM76" i="11"/>
  <c r="X77" i="11"/>
  <c r="Y77" i="11"/>
  <c r="Z77" i="11"/>
  <c r="AA77" i="11"/>
  <c r="AB77" i="11"/>
  <c r="AC77" i="11"/>
  <c r="AD77" i="11"/>
  <c r="AE77" i="11"/>
  <c r="AF77" i="11"/>
  <c r="AG77" i="11"/>
  <c r="AH77" i="11"/>
  <c r="AI77" i="11"/>
  <c r="AJ77" i="11"/>
  <c r="AK77" i="11"/>
  <c r="AL77" i="11"/>
  <c r="AM77" i="11"/>
  <c r="X78" i="11"/>
  <c r="Y78" i="11"/>
  <c r="Z78" i="11"/>
  <c r="AA78" i="11"/>
  <c r="AB78" i="11"/>
  <c r="AC78" i="11"/>
  <c r="AD78" i="11"/>
  <c r="AE78" i="11"/>
  <c r="AF78" i="11"/>
  <c r="AG78" i="11"/>
  <c r="AH78" i="11"/>
  <c r="AI78" i="11"/>
  <c r="AJ78" i="11"/>
  <c r="AK78" i="11"/>
  <c r="AL78" i="11"/>
  <c r="AM78" i="11"/>
  <c r="X79" i="11"/>
  <c r="Y79" i="11"/>
  <c r="Z79" i="11"/>
  <c r="AA79" i="11"/>
  <c r="AB79" i="11"/>
  <c r="AC79" i="11"/>
  <c r="AD79" i="11"/>
  <c r="AE79" i="11"/>
  <c r="AF79" i="11"/>
  <c r="AG79" i="11"/>
  <c r="AH79" i="11"/>
  <c r="AI79" i="11"/>
  <c r="AJ79" i="11"/>
  <c r="AK79" i="11"/>
  <c r="AL79" i="11"/>
  <c r="AM79" i="11"/>
  <c r="X80" i="11"/>
  <c r="Y80" i="11"/>
  <c r="Z80" i="11"/>
  <c r="AA80" i="11"/>
  <c r="AB80" i="11"/>
  <c r="AC80" i="11"/>
  <c r="AD80" i="11"/>
  <c r="AE80" i="11"/>
  <c r="AF80" i="11"/>
  <c r="AG80" i="11"/>
  <c r="AH80" i="11"/>
  <c r="AI80" i="11"/>
  <c r="AJ80" i="11"/>
  <c r="AK80" i="11"/>
  <c r="AL80" i="11"/>
  <c r="AM80" i="11"/>
  <c r="X81" i="11"/>
  <c r="Y81" i="11"/>
  <c r="Z81" i="11"/>
  <c r="AA81" i="11"/>
  <c r="AB81" i="11"/>
  <c r="AC81" i="11"/>
  <c r="AD81" i="11"/>
  <c r="AE81" i="11"/>
  <c r="AF81" i="11"/>
  <c r="AG81" i="11"/>
  <c r="AH81" i="11"/>
  <c r="AI81" i="11"/>
  <c r="AJ81" i="11"/>
  <c r="AK81" i="11"/>
  <c r="AL81" i="11"/>
  <c r="AM81" i="11"/>
  <c r="X82" i="11"/>
  <c r="Y82" i="11"/>
  <c r="Z82" i="11"/>
  <c r="AA82" i="11"/>
  <c r="AB82" i="11"/>
  <c r="AC82" i="11"/>
  <c r="AD82" i="11"/>
  <c r="AE82" i="11"/>
  <c r="AF82" i="11"/>
  <c r="AG82" i="11"/>
  <c r="AH82" i="11"/>
  <c r="AI82" i="11"/>
  <c r="AJ82" i="11"/>
  <c r="AK82" i="11"/>
  <c r="AL82" i="11"/>
  <c r="AM82" i="11"/>
  <c r="X83" i="11"/>
  <c r="Y83" i="11"/>
  <c r="Z83" i="11"/>
  <c r="AA83" i="11"/>
  <c r="AB83" i="11"/>
  <c r="AC83" i="11"/>
  <c r="AD83" i="11"/>
  <c r="AE83" i="11"/>
  <c r="AF83" i="11"/>
  <c r="AG83" i="11"/>
  <c r="AH83" i="11"/>
  <c r="AI83" i="11"/>
  <c r="AJ83" i="11"/>
  <c r="AK83" i="11"/>
  <c r="AL83" i="11"/>
  <c r="AM83" i="11"/>
  <c r="X84" i="11"/>
  <c r="Y84" i="11"/>
  <c r="Z84" i="11"/>
  <c r="AA84" i="11"/>
  <c r="AB84" i="11"/>
  <c r="AC84" i="11"/>
  <c r="AD84" i="11"/>
  <c r="AE84" i="11"/>
  <c r="AF84" i="11"/>
  <c r="AG84" i="11"/>
  <c r="AH84" i="11"/>
  <c r="AI84" i="11"/>
  <c r="AJ84" i="11"/>
  <c r="AK84" i="11"/>
  <c r="AL84" i="11"/>
  <c r="AM84" i="11"/>
  <c r="X85" i="11"/>
  <c r="Y85" i="11"/>
  <c r="Z85" i="11"/>
  <c r="AA85" i="11"/>
  <c r="AB85" i="11"/>
  <c r="AC85" i="11"/>
  <c r="AD85" i="11"/>
  <c r="AE85" i="11"/>
  <c r="AF85" i="11"/>
  <c r="AG85" i="11"/>
  <c r="AH85" i="11"/>
  <c r="AI85" i="11"/>
  <c r="AJ85" i="11"/>
  <c r="AK85" i="11"/>
  <c r="AL85" i="11"/>
  <c r="AM85" i="11"/>
  <c r="X86" i="11"/>
  <c r="Y86" i="11"/>
  <c r="Z86" i="11"/>
  <c r="AA86" i="11"/>
  <c r="AB86" i="11"/>
  <c r="AC86" i="11"/>
  <c r="AD86" i="11"/>
  <c r="AE86" i="11"/>
  <c r="AF86" i="11"/>
  <c r="AG86" i="11"/>
  <c r="AH86" i="11"/>
  <c r="AI86" i="11"/>
  <c r="AJ86" i="11"/>
  <c r="AK86" i="11"/>
  <c r="AL86" i="11"/>
  <c r="AM86" i="11"/>
  <c r="X87" i="11"/>
  <c r="Y87" i="11"/>
  <c r="Z87" i="11"/>
  <c r="AA87" i="11"/>
  <c r="AB87" i="11"/>
  <c r="AC87" i="11"/>
  <c r="AD87" i="11"/>
  <c r="AE87" i="11"/>
  <c r="AF87" i="11"/>
  <c r="AG87" i="11"/>
  <c r="AH87" i="11"/>
  <c r="AI87" i="11"/>
  <c r="AJ87" i="11"/>
  <c r="AK87" i="11"/>
  <c r="AL87" i="11"/>
  <c r="AM87" i="11"/>
  <c r="X88" i="11"/>
  <c r="Y88" i="11"/>
  <c r="Z88" i="11"/>
  <c r="AA88" i="11"/>
  <c r="AB88" i="11"/>
  <c r="AC88" i="11"/>
  <c r="AD88" i="11"/>
  <c r="AE88" i="11"/>
  <c r="AF88" i="11"/>
  <c r="AG88" i="11"/>
  <c r="AH88" i="11"/>
  <c r="AI88" i="11"/>
  <c r="AJ88" i="11"/>
  <c r="AK88" i="11"/>
  <c r="AL88" i="11"/>
  <c r="AM88" i="11"/>
  <c r="X89" i="11"/>
  <c r="Y89" i="11"/>
  <c r="Z89" i="11"/>
  <c r="AA89" i="11"/>
  <c r="AB89" i="11"/>
  <c r="AC89" i="11"/>
  <c r="AD89" i="11"/>
  <c r="AE89" i="11"/>
  <c r="AF89" i="11"/>
  <c r="AG89" i="11"/>
  <c r="AH89" i="11"/>
  <c r="AI89" i="11"/>
  <c r="AJ89" i="11"/>
  <c r="AK89" i="11"/>
  <c r="AL89" i="11"/>
  <c r="AM89" i="11"/>
  <c r="X90" i="11"/>
  <c r="Y90" i="11"/>
  <c r="Z90" i="11"/>
  <c r="AA90" i="11"/>
  <c r="AB90" i="11"/>
  <c r="AC90" i="11"/>
  <c r="AD90" i="11"/>
  <c r="AE90" i="11"/>
  <c r="AF90" i="11"/>
  <c r="AG90" i="11"/>
  <c r="AH90" i="11"/>
  <c r="AI90" i="11"/>
  <c r="AJ90" i="11"/>
  <c r="AK90" i="11"/>
  <c r="AL90" i="11"/>
  <c r="AM90" i="11"/>
  <c r="X91" i="11"/>
  <c r="Y91" i="11"/>
  <c r="Z91" i="11"/>
  <c r="AA91" i="11"/>
  <c r="AB91" i="11"/>
  <c r="AC91" i="11"/>
  <c r="AD91" i="11"/>
  <c r="AE91" i="11"/>
  <c r="AF91" i="11"/>
  <c r="AG91" i="11"/>
  <c r="AH91" i="11"/>
  <c r="AI91" i="11"/>
  <c r="AJ91" i="11"/>
  <c r="AK91" i="11"/>
  <c r="AL91" i="11"/>
  <c r="AM91" i="11"/>
  <c r="Y6" i="11"/>
  <c r="Y7" i="19" s="1"/>
  <c r="Z6" i="11"/>
  <c r="Z7" i="19" s="1"/>
  <c r="AA6" i="11"/>
  <c r="AA7" i="19" s="1"/>
  <c r="AB6" i="11"/>
  <c r="AB7" i="19" s="1"/>
  <c r="AC6" i="11"/>
  <c r="AC7" i="19" s="1"/>
  <c r="AD6" i="11"/>
  <c r="AD7" i="19" s="1"/>
  <c r="AE6" i="11"/>
  <c r="AE7" i="19" s="1"/>
  <c r="AF6" i="11"/>
  <c r="AF7" i="19" s="1"/>
  <c r="AG6" i="11"/>
  <c r="AG7" i="19" s="1"/>
  <c r="AH6" i="11"/>
  <c r="AH7" i="19" s="1"/>
  <c r="AI6" i="11"/>
  <c r="AI7" i="19" s="1"/>
  <c r="AJ6" i="11"/>
  <c r="AJ7" i="19" s="1"/>
  <c r="AK6" i="11"/>
  <c r="AK7" i="19" s="1"/>
  <c r="AL6" i="11"/>
  <c r="AL7" i="19" s="1"/>
  <c r="AM6" i="11"/>
  <c r="AM7" i="19" s="1"/>
  <c r="X6" i="11"/>
  <c r="X7" i="19" s="1"/>
  <c r="D7" i="11"/>
  <c r="E7" i="11"/>
  <c r="F7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D8" i="11"/>
  <c r="E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D16" i="11"/>
  <c r="E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D17" i="11"/>
  <c r="E17" i="11"/>
  <c r="F17" i="11"/>
  <c r="G17" i="11"/>
  <c r="H17" i="11"/>
  <c r="I17" i="11"/>
  <c r="J17" i="11"/>
  <c r="K17" i="11"/>
  <c r="L17" i="11"/>
  <c r="M17" i="11"/>
  <c r="N17" i="11"/>
  <c r="O17" i="11"/>
  <c r="P17" i="11"/>
  <c r="Q17" i="11"/>
  <c r="R17" i="11"/>
  <c r="S17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D19" i="11"/>
  <c r="E19" i="11"/>
  <c r="F19" i="11"/>
  <c r="G19" i="11"/>
  <c r="H19" i="11"/>
  <c r="I19" i="11"/>
  <c r="J19" i="11"/>
  <c r="K19" i="11"/>
  <c r="L19" i="11"/>
  <c r="M19" i="11"/>
  <c r="N19" i="11"/>
  <c r="O19" i="11"/>
  <c r="P19" i="11"/>
  <c r="Q19" i="11"/>
  <c r="R19" i="11"/>
  <c r="S19" i="11"/>
  <c r="D20" i="11"/>
  <c r="E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D21" i="11"/>
  <c r="E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D22" i="11"/>
  <c r="E22" i="11"/>
  <c r="F22" i="11"/>
  <c r="G22" i="11"/>
  <c r="H22" i="11"/>
  <c r="I22" i="11"/>
  <c r="J22" i="11"/>
  <c r="K22" i="11"/>
  <c r="L22" i="11"/>
  <c r="M22" i="11"/>
  <c r="N22" i="11"/>
  <c r="O22" i="11"/>
  <c r="P22" i="11"/>
  <c r="Q22" i="11"/>
  <c r="R22" i="11"/>
  <c r="S22" i="11"/>
  <c r="D23" i="11"/>
  <c r="E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D24" i="11"/>
  <c r="E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D25" i="11"/>
  <c r="E25" i="11"/>
  <c r="F25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D26" i="11"/>
  <c r="E26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S26" i="11"/>
  <c r="D27" i="11"/>
  <c r="E27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R27" i="11"/>
  <c r="S27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D41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D54" i="11"/>
  <c r="E54" i="11"/>
  <c r="F54" i="11"/>
  <c r="G54" i="11"/>
  <c r="H54" i="11"/>
  <c r="I54" i="11"/>
  <c r="J54" i="11"/>
  <c r="K54" i="11"/>
  <c r="L54" i="11"/>
  <c r="M54" i="11"/>
  <c r="N54" i="11"/>
  <c r="O54" i="11"/>
  <c r="P54" i="11"/>
  <c r="Q54" i="11"/>
  <c r="R54" i="11"/>
  <c r="S54" i="11"/>
  <c r="D55" i="11"/>
  <c r="E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D57" i="11"/>
  <c r="E57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D58" i="11"/>
  <c r="E58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D59" i="11"/>
  <c r="E59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D60" i="11"/>
  <c r="E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D61" i="11"/>
  <c r="E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D62" i="11"/>
  <c r="E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D63" i="11"/>
  <c r="E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D64" i="11"/>
  <c r="E64" i="11"/>
  <c r="F64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D65" i="11"/>
  <c r="E65" i="11"/>
  <c r="F6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S65" i="11"/>
  <c r="D66" i="11"/>
  <c r="E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D67" i="11"/>
  <c r="E67" i="11"/>
  <c r="F67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S67" i="11"/>
  <c r="D68" i="11"/>
  <c r="E68" i="11"/>
  <c r="F68" i="11"/>
  <c r="G68" i="11"/>
  <c r="H68" i="11"/>
  <c r="I68" i="11"/>
  <c r="J68" i="11"/>
  <c r="K68" i="11"/>
  <c r="L68" i="11"/>
  <c r="M68" i="11"/>
  <c r="N68" i="11"/>
  <c r="O68" i="11"/>
  <c r="P68" i="11"/>
  <c r="Q68" i="11"/>
  <c r="R68" i="11"/>
  <c r="S68" i="11"/>
  <c r="D69" i="11"/>
  <c r="E69" i="11"/>
  <c r="F69" i="11"/>
  <c r="G69" i="11"/>
  <c r="H69" i="11"/>
  <c r="I69" i="11"/>
  <c r="J69" i="11"/>
  <c r="K69" i="11"/>
  <c r="L69" i="11"/>
  <c r="M69" i="11"/>
  <c r="N69" i="11"/>
  <c r="O69" i="11"/>
  <c r="P69" i="11"/>
  <c r="Q69" i="11"/>
  <c r="R69" i="11"/>
  <c r="S69" i="11"/>
  <c r="D70" i="11"/>
  <c r="E70" i="11"/>
  <c r="F70" i="11"/>
  <c r="G70" i="11"/>
  <c r="H70" i="11"/>
  <c r="I70" i="11"/>
  <c r="J70" i="11"/>
  <c r="K70" i="11"/>
  <c r="L70" i="11"/>
  <c r="M70" i="11"/>
  <c r="N70" i="11"/>
  <c r="O70" i="11"/>
  <c r="P70" i="11"/>
  <c r="Q70" i="11"/>
  <c r="R70" i="11"/>
  <c r="S70" i="11"/>
  <c r="D71" i="11"/>
  <c r="E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D72" i="11"/>
  <c r="E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D73" i="11"/>
  <c r="E73" i="11"/>
  <c r="F73" i="11"/>
  <c r="G73" i="11"/>
  <c r="H73" i="11"/>
  <c r="I73" i="11"/>
  <c r="J73" i="11"/>
  <c r="K73" i="11"/>
  <c r="L73" i="11"/>
  <c r="M73" i="11"/>
  <c r="N73" i="11"/>
  <c r="O73" i="11"/>
  <c r="P73" i="11"/>
  <c r="Q73" i="11"/>
  <c r="R73" i="11"/>
  <c r="S73" i="11"/>
  <c r="D74" i="11"/>
  <c r="E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D75" i="11"/>
  <c r="E75" i="11"/>
  <c r="F75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S75" i="11"/>
  <c r="D76" i="11"/>
  <c r="E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D77" i="11"/>
  <c r="E77" i="11"/>
  <c r="F77" i="11"/>
  <c r="G77" i="11"/>
  <c r="H77" i="11"/>
  <c r="I77" i="11"/>
  <c r="J77" i="11"/>
  <c r="K77" i="11"/>
  <c r="L77" i="11"/>
  <c r="M77" i="11"/>
  <c r="N77" i="11"/>
  <c r="O77" i="11"/>
  <c r="P77" i="11"/>
  <c r="Q77" i="11"/>
  <c r="R77" i="11"/>
  <c r="S77" i="11"/>
  <c r="D78" i="11"/>
  <c r="E78" i="11"/>
  <c r="F78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S78" i="11"/>
  <c r="D79" i="11"/>
  <c r="E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D80" i="11"/>
  <c r="E80" i="11"/>
  <c r="F80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D81" i="11"/>
  <c r="E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D82" i="11"/>
  <c r="E82" i="11"/>
  <c r="F82" i="11"/>
  <c r="G82" i="11"/>
  <c r="H82" i="11"/>
  <c r="I82" i="11"/>
  <c r="J82" i="11"/>
  <c r="K82" i="11"/>
  <c r="L82" i="11"/>
  <c r="M82" i="11"/>
  <c r="N82" i="11"/>
  <c r="O82" i="11"/>
  <c r="P82" i="11"/>
  <c r="Q82" i="11"/>
  <c r="R82" i="11"/>
  <c r="S82" i="11"/>
  <c r="D83" i="11"/>
  <c r="E83" i="11"/>
  <c r="F83" i="11"/>
  <c r="G83" i="11"/>
  <c r="H83" i="11"/>
  <c r="I83" i="11"/>
  <c r="J83" i="11"/>
  <c r="K83" i="11"/>
  <c r="L83" i="11"/>
  <c r="M83" i="11"/>
  <c r="N83" i="11"/>
  <c r="O83" i="11"/>
  <c r="P83" i="11"/>
  <c r="Q83" i="11"/>
  <c r="R83" i="11"/>
  <c r="S83" i="11"/>
  <c r="D84" i="11"/>
  <c r="E84" i="11"/>
  <c r="F84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S84" i="11"/>
  <c r="D85" i="11"/>
  <c r="E85" i="11"/>
  <c r="F85" i="11"/>
  <c r="G85" i="11"/>
  <c r="H85" i="11"/>
  <c r="I85" i="11"/>
  <c r="J85" i="11"/>
  <c r="K85" i="11"/>
  <c r="L85" i="11"/>
  <c r="M85" i="11"/>
  <c r="N85" i="11"/>
  <c r="O85" i="11"/>
  <c r="P85" i="11"/>
  <c r="Q85" i="11"/>
  <c r="R85" i="11"/>
  <c r="S85" i="11"/>
  <c r="D86" i="11"/>
  <c r="E86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D87" i="11"/>
  <c r="E87" i="11"/>
  <c r="F87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D88" i="11"/>
  <c r="E88" i="11"/>
  <c r="F88" i="11"/>
  <c r="G88" i="11"/>
  <c r="H88" i="11"/>
  <c r="I88" i="11"/>
  <c r="J88" i="11"/>
  <c r="K88" i="11"/>
  <c r="L88" i="11"/>
  <c r="M88" i="11"/>
  <c r="N88" i="11"/>
  <c r="O88" i="11"/>
  <c r="P88" i="11"/>
  <c r="Q88" i="11"/>
  <c r="R88" i="11"/>
  <c r="S88" i="11"/>
  <c r="D89" i="11"/>
  <c r="E89" i="11"/>
  <c r="F89" i="11"/>
  <c r="G89" i="11"/>
  <c r="H89" i="11"/>
  <c r="I89" i="11"/>
  <c r="J89" i="11"/>
  <c r="K89" i="11"/>
  <c r="L89" i="11"/>
  <c r="M89" i="11"/>
  <c r="N89" i="11"/>
  <c r="O89" i="11"/>
  <c r="P89" i="11"/>
  <c r="Q89" i="11"/>
  <c r="R89" i="11"/>
  <c r="S89" i="11"/>
  <c r="D90" i="11"/>
  <c r="E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D91" i="11"/>
  <c r="E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E6" i="11"/>
  <c r="E7" i="19" s="1"/>
  <c r="F6" i="11"/>
  <c r="F7" i="19" s="1"/>
  <c r="G6" i="11"/>
  <c r="G7" i="19" s="1"/>
  <c r="H6" i="11"/>
  <c r="H7" i="19" s="1"/>
  <c r="I6" i="11"/>
  <c r="I7" i="19" s="1"/>
  <c r="J6" i="11"/>
  <c r="J7" i="19" s="1"/>
  <c r="K6" i="11"/>
  <c r="K7" i="19" s="1"/>
  <c r="L6" i="11"/>
  <c r="L7" i="19" s="1"/>
  <c r="M6" i="11"/>
  <c r="M7" i="19" s="1"/>
  <c r="N6" i="11"/>
  <c r="N7" i="19" s="1"/>
  <c r="O6" i="11"/>
  <c r="O7" i="19" s="1"/>
  <c r="P6" i="11"/>
  <c r="P7" i="19" s="1"/>
  <c r="Q6" i="11"/>
  <c r="Q7" i="19" s="1"/>
  <c r="R6" i="11"/>
  <c r="R7" i="19" s="1"/>
  <c r="S6" i="11"/>
  <c r="S7" i="19" s="1"/>
  <c r="D6" i="11"/>
  <c r="D7" i="19" s="1"/>
  <c r="X7" i="10"/>
  <c r="Y7" i="10"/>
  <c r="Z7" i="10"/>
  <c r="AA7" i="10"/>
  <c r="AB7" i="10"/>
  <c r="AC7" i="10"/>
  <c r="AD7" i="10"/>
  <c r="AE7" i="10"/>
  <c r="AF7" i="10"/>
  <c r="AG7" i="10"/>
  <c r="AH7" i="10"/>
  <c r="AI7" i="10"/>
  <c r="AJ7" i="10"/>
  <c r="AK7" i="10"/>
  <c r="AL7" i="10"/>
  <c r="AM7" i="10"/>
  <c r="X8" i="10"/>
  <c r="Y8" i="10"/>
  <c r="Z8" i="10"/>
  <c r="AA8" i="10"/>
  <c r="AB8" i="10"/>
  <c r="AC8" i="10"/>
  <c r="AD8" i="10"/>
  <c r="AE8" i="10"/>
  <c r="AF8" i="10"/>
  <c r="AG8" i="10"/>
  <c r="AH8" i="10"/>
  <c r="AI8" i="10"/>
  <c r="AJ8" i="10"/>
  <c r="AK8" i="10"/>
  <c r="AL8" i="10"/>
  <c r="AM8" i="10"/>
  <c r="X9" i="10"/>
  <c r="Y9" i="10"/>
  <c r="Z9" i="10"/>
  <c r="AA9" i="10"/>
  <c r="AB9" i="10"/>
  <c r="AC9" i="10"/>
  <c r="AD9" i="10"/>
  <c r="AE9" i="10"/>
  <c r="AF9" i="10"/>
  <c r="AG9" i="10"/>
  <c r="AH9" i="10"/>
  <c r="AI9" i="10"/>
  <c r="AJ9" i="10"/>
  <c r="AK9" i="10"/>
  <c r="AL9" i="10"/>
  <c r="AM9" i="10"/>
  <c r="X10" i="10"/>
  <c r="Y10" i="10"/>
  <c r="Z10" i="10"/>
  <c r="AA10" i="10"/>
  <c r="AB10" i="10"/>
  <c r="AC10" i="10"/>
  <c r="AD10" i="10"/>
  <c r="AE10" i="10"/>
  <c r="AF10" i="10"/>
  <c r="AG10" i="10"/>
  <c r="AH10" i="10"/>
  <c r="AI10" i="10"/>
  <c r="AJ10" i="10"/>
  <c r="AK10" i="10"/>
  <c r="AL10" i="10"/>
  <c r="AM10" i="10"/>
  <c r="X11" i="10"/>
  <c r="Y11" i="10"/>
  <c r="Z11" i="10"/>
  <c r="AA11" i="10"/>
  <c r="AB11" i="10"/>
  <c r="AC11" i="10"/>
  <c r="AD11" i="10"/>
  <c r="AE11" i="10"/>
  <c r="AF11" i="10"/>
  <c r="AG11" i="10"/>
  <c r="AH11" i="10"/>
  <c r="AI11" i="10"/>
  <c r="AJ11" i="10"/>
  <c r="AK11" i="10"/>
  <c r="AL11" i="10"/>
  <c r="AM11" i="10"/>
  <c r="X12" i="10"/>
  <c r="Y12" i="10"/>
  <c r="Z12" i="10"/>
  <c r="AA12" i="10"/>
  <c r="AB12" i="10"/>
  <c r="AC12" i="10"/>
  <c r="AD12" i="10"/>
  <c r="AE12" i="10"/>
  <c r="AF12" i="10"/>
  <c r="AG12" i="10"/>
  <c r="AH12" i="10"/>
  <c r="AI12" i="10"/>
  <c r="AJ12" i="10"/>
  <c r="AK12" i="10"/>
  <c r="AL12" i="10"/>
  <c r="AM12" i="10"/>
  <c r="X13" i="10"/>
  <c r="Y13" i="10"/>
  <c r="Z13" i="10"/>
  <c r="AA13" i="10"/>
  <c r="AB13" i="10"/>
  <c r="AC13" i="10"/>
  <c r="AD13" i="10"/>
  <c r="AE13" i="10"/>
  <c r="AF13" i="10"/>
  <c r="AG13" i="10"/>
  <c r="AH13" i="10"/>
  <c r="AI13" i="10"/>
  <c r="AJ13" i="10"/>
  <c r="AK13" i="10"/>
  <c r="AL13" i="10"/>
  <c r="AM13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X15" i="10"/>
  <c r="Y15" i="10"/>
  <c r="Z15" i="10"/>
  <c r="AA15" i="10"/>
  <c r="AB15" i="10"/>
  <c r="AC15" i="10"/>
  <c r="AD15" i="10"/>
  <c r="AE15" i="10"/>
  <c r="AF15" i="10"/>
  <c r="AG15" i="10"/>
  <c r="AH15" i="10"/>
  <c r="AI15" i="10"/>
  <c r="AJ15" i="10"/>
  <c r="AK15" i="10"/>
  <c r="AL15" i="10"/>
  <c r="AM15" i="10"/>
  <c r="X16" i="10"/>
  <c r="Y16" i="10"/>
  <c r="Z16" i="10"/>
  <c r="AA16" i="10"/>
  <c r="AB16" i="10"/>
  <c r="AC16" i="10"/>
  <c r="AD16" i="10"/>
  <c r="AE16" i="10"/>
  <c r="AF16" i="10"/>
  <c r="AG16" i="10"/>
  <c r="AH16" i="10"/>
  <c r="AI16" i="10"/>
  <c r="AJ16" i="10"/>
  <c r="AK16" i="10"/>
  <c r="AL16" i="10"/>
  <c r="AM16" i="10"/>
  <c r="X17" i="10"/>
  <c r="Y17" i="10"/>
  <c r="Z17" i="10"/>
  <c r="AA17" i="10"/>
  <c r="AB17" i="10"/>
  <c r="AC17" i="10"/>
  <c r="AD17" i="10"/>
  <c r="AE17" i="10"/>
  <c r="AF17" i="10"/>
  <c r="AG17" i="10"/>
  <c r="AH17" i="10"/>
  <c r="AI17" i="10"/>
  <c r="AJ17" i="10"/>
  <c r="AK17" i="10"/>
  <c r="AL17" i="10"/>
  <c r="AM17" i="10"/>
  <c r="X18" i="10"/>
  <c r="Y18" i="10"/>
  <c r="Z18" i="10"/>
  <c r="AA18" i="10"/>
  <c r="AB18" i="10"/>
  <c r="AC18" i="10"/>
  <c r="AD18" i="10"/>
  <c r="AE18" i="10"/>
  <c r="AF18" i="10"/>
  <c r="AG18" i="10"/>
  <c r="AH18" i="10"/>
  <c r="AI18" i="10"/>
  <c r="AJ18" i="10"/>
  <c r="AK18" i="10"/>
  <c r="AL18" i="10"/>
  <c r="AM18" i="10"/>
  <c r="X19" i="10"/>
  <c r="Y19" i="10"/>
  <c r="Z19" i="10"/>
  <c r="AA19" i="10"/>
  <c r="AB19" i="10"/>
  <c r="AC19" i="10"/>
  <c r="AD19" i="10"/>
  <c r="AE19" i="10"/>
  <c r="AF19" i="10"/>
  <c r="AG19" i="10"/>
  <c r="AH19" i="10"/>
  <c r="AI19" i="10"/>
  <c r="AJ19" i="10"/>
  <c r="AK19" i="10"/>
  <c r="AL19" i="10"/>
  <c r="AM19" i="10"/>
  <c r="X20" i="10"/>
  <c r="Y20" i="10"/>
  <c r="Z20" i="10"/>
  <c r="AA20" i="10"/>
  <c r="AB20" i="10"/>
  <c r="AC20" i="10"/>
  <c r="AD20" i="10"/>
  <c r="AE20" i="10"/>
  <c r="AF20" i="10"/>
  <c r="AG20" i="10"/>
  <c r="AH20" i="10"/>
  <c r="AI20" i="10"/>
  <c r="AJ20" i="10"/>
  <c r="AK20" i="10"/>
  <c r="AL20" i="10"/>
  <c r="AM20" i="10"/>
  <c r="X21" i="10"/>
  <c r="Y21" i="10"/>
  <c r="Z21" i="10"/>
  <c r="AA21" i="10"/>
  <c r="AB21" i="10"/>
  <c r="AC21" i="10"/>
  <c r="AD21" i="10"/>
  <c r="AE21" i="10"/>
  <c r="AF21" i="10"/>
  <c r="AG21" i="10"/>
  <c r="AH21" i="10"/>
  <c r="AI21" i="10"/>
  <c r="AJ21" i="10"/>
  <c r="AK21" i="10"/>
  <c r="AL21" i="10"/>
  <c r="AM21" i="10"/>
  <c r="X22" i="10"/>
  <c r="Y22" i="10"/>
  <c r="Z22" i="10"/>
  <c r="AA22" i="10"/>
  <c r="AB22" i="10"/>
  <c r="AC22" i="10"/>
  <c r="AD22" i="10"/>
  <c r="AE22" i="10"/>
  <c r="AF22" i="10"/>
  <c r="AG22" i="10"/>
  <c r="AH22" i="10"/>
  <c r="AI22" i="10"/>
  <c r="AJ22" i="10"/>
  <c r="AK22" i="10"/>
  <c r="AL22" i="10"/>
  <c r="AM22" i="10"/>
  <c r="X23" i="10"/>
  <c r="Y23" i="10"/>
  <c r="Z23" i="10"/>
  <c r="AA23" i="10"/>
  <c r="AB23" i="10"/>
  <c r="AC23" i="10"/>
  <c r="AD23" i="10"/>
  <c r="AE23" i="10"/>
  <c r="AF23" i="10"/>
  <c r="AG23" i="10"/>
  <c r="AH23" i="10"/>
  <c r="AI23" i="10"/>
  <c r="AJ23" i="10"/>
  <c r="AK23" i="10"/>
  <c r="AL23" i="10"/>
  <c r="AM23" i="10"/>
  <c r="X24" i="10"/>
  <c r="Y24" i="10"/>
  <c r="Z24" i="10"/>
  <c r="AA24" i="10"/>
  <c r="AB24" i="10"/>
  <c r="AC24" i="10"/>
  <c r="AD24" i="10"/>
  <c r="AE24" i="10"/>
  <c r="AF24" i="10"/>
  <c r="AG24" i="10"/>
  <c r="AH24" i="10"/>
  <c r="AI24" i="10"/>
  <c r="AJ24" i="10"/>
  <c r="AK24" i="10"/>
  <c r="AL24" i="10"/>
  <c r="AM24" i="10"/>
  <c r="X25" i="10"/>
  <c r="Y25" i="10"/>
  <c r="Z25" i="10"/>
  <c r="AA25" i="10"/>
  <c r="AB25" i="10"/>
  <c r="AC25" i="10"/>
  <c r="AD25" i="10"/>
  <c r="AE25" i="10"/>
  <c r="AF25" i="10"/>
  <c r="AG25" i="10"/>
  <c r="AH25" i="10"/>
  <c r="AI25" i="10"/>
  <c r="AJ25" i="10"/>
  <c r="AK25" i="10"/>
  <c r="AL25" i="10"/>
  <c r="AM25" i="10"/>
  <c r="X26" i="10"/>
  <c r="Y26" i="10"/>
  <c r="Z26" i="10"/>
  <c r="AA26" i="10"/>
  <c r="AB26" i="10"/>
  <c r="AC26" i="10"/>
  <c r="AD26" i="10"/>
  <c r="AE26" i="10"/>
  <c r="AF26" i="10"/>
  <c r="AG26" i="10"/>
  <c r="AH26" i="10"/>
  <c r="AI26" i="10"/>
  <c r="AJ26" i="10"/>
  <c r="AK26" i="10"/>
  <c r="AL26" i="10"/>
  <c r="AM26" i="10"/>
  <c r="X27" i="10"/>
  <c r="Y27" i="10"/>
  <c r="Z27" i="10"/>
  <c r="AA27" i="10"/>
  <c r="AB27" i="10"/>
  <c r="AC27" i="10"/>
  <c r="AD27" i="10"/>
  <c r="AE27" i="10"/>
  <c r="AF27" i="10"/>
  <c r="AG27" i="10"/>
  <c r="AH27" i="10"/>
  <c r="AI27" i="10"/>
  <c r="AJ27" i="10"/>
  <c r="AK27" i="10"/>
  <c r="AL27" i="10"/>
  <c r="AM27" i="10"/>
  <c r="X28" i="10"/>
  <c r="Y28" i="10"/>
  <c r="Z28" i="10"/>
  <c r="AA28" i="10"/>
  <c r="AB28" i="10"/>
  <c r="AC28" i="10"/>
  <c r="AD28" i="10"/>
  <c r="AE28" i="10"/>
  <c r="AF28" i="10"/>
  <c r="AG28" i="10"/>
  <c r="AH28" i="10"/>
  <c r="AI28" i="10"/>
  <c r="AJ28" i="10"/>
  <c r="AK28" i="10"/>
  <c r="AL28" i="10"/>
  <c r="AM28" i="10"/>
  <c r="X29" i="10"/>
  <c r="Y29" i="10"/>
  <c r="Z29" i="10"/>
  <c r="AA29" i="10"/>
  <c r="AB29" i="10"/>
  <c r="AC29" i="10"/>
  <c r="AD29" i="10"/>
  <c r="AE29" i="10"/>
  <c r="AF29" i="10"/>
  <c r="AG29" i="10"/>
  <c r="AH29" i="10"/>
  <c r="AI29" i="10"/>
  <c r="AJ29" i="10"/>
  <c r="AK29" i="10"/>
  <c r="AL29" i="10"/>
  <c r="AM29" i="10"/>
  <c r="X30" i="10"/>
  <c r="Y30" i="10"/>
  <c r="Z30" i="10"/>
  <c r="AA30" i="10"/>
  <c r="AB30" i="10"/>
  <c r="AC30" i="10"/>
  <c r="AD30" i="10"/>
  <c r="AE30" i="10"/>
  <c r="AF30" i="10"/>
  <c r="AG30" i="10"/>
  <c r="AH30" i="10"/>
  <c r="AI30" i="10"/>
  <c r="AJ30" i="10"/>
  <c r="AK30" i="10"/>
  <c r="AL30" i="10"/>
  <c r="AM30" i="10"/>
  <c r="X31" i="10"/>
  <c r="Y31" i="10"/>
  <c r="Z31" i="10"/>
  <c r="AA31" i="10"/>
  <c r="AB31" i="10"/>
  <c r="AC31" i="10"/>
  <c r="AD31" i="10"/>
  <c r="AE31" i="10"/>
  <c r="AF31" i="10"/>
  <c r="AG31" i="10"/>
  <c r="AH31" i="10"/>
  <c r="AI31" i="10"/>
  <c r="AJ31" i="10"/>
  <c r="AK31" i="10"/>
  <c r="AL31" i="10"/>
  <c r="AM31" i="10"/>
  <c r="X32" i="10"/>
  <c r="Y32" i="10"/>
  <c r="Z32" i="10"/>
  <c r="AA32" i="10"/>
  <c r="AB32" i="10"/>
  <c r="AC32" i="10"/>
  <c r="AD32" i="10"/>
  <c r="AE32" i="10"/>
  <c r="AF32" i="10"/>
  <c r="AG32" i="10"/>
  <c r="AH32" i="10"/>
  <c r="AI32" i="10"/>
  <c r="AJ32" i="10"/>
  <c r="AK32" i="10"/>
  <c r="AL32" i="10"/>
  <c r="AM32" i="10"/>
  <c r="X33" i="10"/>
  <c r="Y33" i="10"/>
  <c r="Z33" i="10"/>
  <c r="AA33" i="10"/>
  <c r="AB33" i="10"/>
  <c r="AC33" i="10"/>
  <c r="AD33" i="10"/>
  <c r="AE33" i="10"/>
  <c r="AF33" i="10"/>
  <c r="AG33" i="10"/>
  <c r="AH33" i="10"/>
  <c r="AI33" i="10"/>
  <c r="AJ33" i="10"/>
  <c r="AK33" i="10"/>
  <c r="AL33" i="10"/>
  <c r="AM33" i="10"/>
  <c r="X34" i="10"/>
  <c r="Y34" i="10"/>
  <c r="Z34" i="10"/>
  <c r="AA34" i="10"/>
  <c r="AB34" i="10"/>
  <c r="AC34" i="10"/>
  <c r="AD34" i="10"/>
  <c r="AE34" i="10"/>
  <c r="AF34" i="10"/>
  <c r="AG34" i="10"/>
  <c r="AH34" i="10"/>
  <c r="AI34" i="10"/>
  <c r="AJ34" i="10"/>
  <c r="AK34" i="10"/>
  <c r="AL34" i="10"/>
  <c r="AM34" i="10"/>
  <c r="X35" i="10"/>
  <c r="Y35" i="10"/>
  <c r="Z35" i="10"/>
  <c r="AA35" i="10"/>
  <c r="AB35" i="10"/>
  <c r="AC35" i="10"/>
  <c r="AD35" i="10"/>
  <c r="AE35" i="10"/>
  <c r="AF35" i="10"/>
  <c r="AG35" i="10"/>
  <c r="AH35" i="10"/>
  <c r="AI35" i="10"/>
  <c r="AJ35" i="10"/>
  <c r="AK35" i="10"/>
  <c r="AL35" i="10"/>
  <c r="AM35" i="10"/>
  <c r="X36" i="10"/>
  <c r="Y36" i="10"/>
  <c r="Z36" i="10"/>
  <c r="AA36" i="10"/>
  <c r="AB36" i="10"/>
  <c r="AC36" i="10"/>
  <c r="AD36" i="10"/>
  <c r="AE36" i="10"/>
  <c r="AF36" i="10"/>
  <c r="AG36" i="10"/>
  <c r="AH36" i="10"/>
  <c r="AI36" i="10"/>
  <c r="AJ36" i="10"/>
  <c r="AK36" i="10"/>
  <c r="AL36" i="10"/>
  <c r="AM36" i="10"/>
  <c r="X37" i="10"/>
  <c r="Y37" i="10"/>
  <c r="Z37" i="10"/>
  <c r="AA37" i="10"/>
  <c r="AB37" i="10"/>
  <c r="AC37" i="10"/>
  <c r="AD37" i="10"/>
  <c r="AE37" i="10"/>
  <c r="AF37" i="10"/>
  <c r="AG37" i="10"/>
  <c r="AH37" i="10"/>
  <c r="AI37" i="10"/>
  <c r="AJ37" i="10"/>
  <c r="AK37" i="10"/>
  <c r="AL37" i="10"/>
  <c r="AM37" i="10"/>
  <c r="X38" i="10"/>
  <c r="Y38" i="10"/>
  <c r="Z38" i="10"/>
  <c r="AA38" i="10"/>
  <c r="AB38" i="10"/>
  <c r="AC38" i="10"/>
  <c r="AD38" i="10"/>
  <c r="AE38" i="10"/>
  <c r="AF38" i="10"/>
  <c r="AG38" i="10"/>
  <c r="AH38" i="10"/>
  <c r="AI38" i="10"/>
  <c r="AJ38" i="10"/>
  <c r="AK38" i="10"/>
  <c r="AL38" i="10"/>
  <c r="AM38" i="10"/>
  <c r="X39" i="10"/>
  <c r="Y39" i="10"/>
  <c r="Z39" i="10"/>
  <c r="AA39" i="10"/>
  <c r="AB39" i="10"/>
  <c r="AC39" i="10"/>
  <c r="AD39" i="10"/>
  <c r="AE39" i="10"/>
  <c r="AF39" i="10"/>
  <c r="AG39" i="10"/>
  <c r="AH39" i="10"/>
  <c r="AI39" i="10"/>
  <c r="AJ39" i="10"/>
  <c r="AK39" i="10"/>
  <c r="AL39" i="10"/>
  <c r="AM39" i="10"/>
  <c r="X40" i="10"/>
  <c r="Y40" i="10"/>
  <c r="Z40" i="10"/>
  <c r="AA40" i="10"/>
  <c r="AB40" i="10"/>
  <c r="AC40" i="10"/>
  <c r="AD40" i="10"/>
  <c r="AE40" i="10"/>
  <c r="AF40" i="10"/>
  <c r="AG40" i="10"/>
  <c r="AH40" i="10"/>
  <c r="AI40" i="10"/>
  <c r="AJ40" i="10"/>
  <c r="AK40" i="10"/>
  <c r="AL40" i="10"/>
  <c r="AM40" i="10"/>
  <c r="X41" i="10"/>
  <c r="Y41" i="10"/>
  <c r="Z41" i="10"/>
  <c r="AA41" i="10"/>
  <c r="AB41" i="10"/>
  <c r="AC41" i="10"/>
  <c r="AD41" i="10"/>
  <c r="AE41" i="10"/>
  <c r="AF41" i="10"/>
  <c r="AG41" i="10"/>
  <c r="AH41" i="10"/>
  <c r="AI41" i="10"/>
  <c r="AJ41" i="10"/>
  <c r="AK41" i="10"/>
  <c r="AL41" i="10"/>
  <c r="AM41" i="10"/>
  <c r="X42" i="10"/>
  <c r="Y42" i="10"/>
  <c r="Z42" i="10"/>
  <c r="AA42" i="10"/>
  <c r="AB42" i="10"/>
  <c r="AC42" i="10"/>
  <c r="AD42" i="10"/>
  <c r="AE42" i="10"/>
  <c r="AF42" i="10"/>
  <c r="AG42" i="10"/>
  <c r="AH42" i="10"/>
  <c r="AI42" i="10"/>
  <c r="AJ42" i="10"/>
  <c r="AK42" i="10"/>
  <c r="AL42" i="10"/>
  <c r="AM42" i="10"/>
  <c r="X43" i="10"/>
  <c r="Y43" i="10"/>
  <c r="Z43" i="10"/>
  <c r="AA43" i="10"/>
  <c r="AB43" i="10"/>
  <c r="AC43" i="10"/>
  <c r="AD43" i="10"/>
  <c r="AE43" i="10"/>
  <c r="AF43" i="10"/>
  <c r="AG43" i="10"/>
  <c r="AH43" i="10"/>
  <c r="AI43" i="10"/>
  <c r="AJ43" i="10"/>
  <c r="AK43" i="10"/>
  <c r="AL43" i="10"/>
  <c r="AM43" i="10"/>
  <c r="X44" i="10"/>
  <c r="Y44" i="10"/>
  <c r="Z44" i="10"/>
  <c r="AA44" i="10"/>
  <c r="AB44" i="10"/>
  <c r="AC44" i="10"/>
  <c r="AD44" i="10"/>
  <c r="AE44" i="10"/>
  <c r="AF44" i="10"/>
  <c r="AG44" i="10"/>
  <c r="AH44" i="10"/>
  <c r="AI44" i="10"/>
  <c r="AJ44" i="10"/>
  <c r="AK44" i="10"/>
  <c r="AL44" i="10"/>
  <c r="AM44" i="10"/>
  <c r="X45" i="10"/>
  <c r="Y45" i="10"/>
  <c r="Z45" i="10"/>
  <c r="AA45" i="10"/>
  <c r="AB45" i="10"/>
  <c r="AC45" i="10"/>
  <c r="AD45" i="10"/>
  <c r="AE45" i="10"/>
  <c r="AF45" i="10"/>
  <c r="AG45" i="10"/>
  <c r="AH45" i="10"/>
  <c r="AI45" i="10"/>
  <c r="AJ45" i="10"/>
  <c r="AK45" i="10"/>
  <c r="AL45" i="10"/>
  <c r="AM45" i="10"/>
  <c r="X46" i="10"/>
  <c r="Y46" i="10"/>
  <c r="Z46" i="10"/>
  <c r="AA46" i="10"/>
  <c r="AB46" i="10"/>
  <c r="AC46" i="10"/>
  <c r="AD46" i="10"/>
  <c r="AE46" i="10"/>
  <c r="AF46" i="10"/>
  <c r="AG46" i="10"/>
  <c r="AH46" i="10"/>
  <c r="AI46" i="10"/>
  <c r="AJ46" i="10"/>
  <c r="AK46" i="10"/>
  <c r="AL46" i="10"/>
  <c r="AM46" i="10"/>
  <c r="X47" i="10"/>
  <c r="Y47" i="10"/>
  <c r="Z47" i="10"/>
  <c r="AA47" i="10"/>
  <c r="AB47" i="10"/>
  <c r="AC47" i="10"/>
  <c r="AD47" i="10"/>
  <c r="AE47" i="10"/>
  <c r="AF47" i="10"/>
  <c r="AG47" i="10"/>
  <c r="AH47" i="10"/>
  <c r="AI47" i="10"/>
  <c r="AJ47" i="10"/>
  <c r="AK47" i="10"/>
  <c r="AL47" i="10"/>
  <c r="AM47" i="10"/>
  <c r="X48" i="10"/>
  <c r="Y48" i="10"/>
  <c r="Z48" i="10"/>
  <c r="AA48" i="10"/>
  <c r="AB48" i="10"/>
  <c r="AC48" i="10"/>
  <c r="AD48" i="10"/>
  <c r="AE48" i="10"/>
  <c r="AF48" i="10"/>
  <c r="AG48" i="10"/>
  <c r="AH48" i="10"/>
  <c r="AI48" i="10"/>
  <c r="AJ48" i="10"/>
  <c r="AK48" i="10"/>
  <c r="AL48" i="10"/>
  <c r="AM48" i="10"/>
  <c r="X49" i="10"/>
  <c r="Y49" i="10"/>
  <c r="Z49" i="10"/>
  <c r="AA49" i="10"/>
  <c r="AB49" i="10"/>
  <c r="AC49" i="10"/>
  <c r="AD49" i="10"/>
  <c r="AE49" i="10"/>
  <c r="AF49" i="10"/>
  <c r="AG49" i="10"/>
  <c r="AH49" i="10"/>
  <c r="AI49" i="10"/>
  <c r="AJ49" i="10"/>
  <c r="AK49" i="10"/>
  <c r="AL49" i="10"/>
  <c r="AM49" i="10"/>
  <c r="X50" i="10"/>
  <c r="Y50" i="10"/>
  <c r="Z50" i="10"/>
  <c r="AA50" i="10"/>
  <c r="AB50" i="10"/>
  <c r="AC50" i="10"/>
  <c r="AD50" i="10"/>
  <c r="AE50" i="10"/>
  <c r="AF50" i="10"/>
  <c r="AG50" i="10"/>
  <c r="AH50" i="10"/>
  <c r="AI50" i="10"/>
  <c r="AJ50" i="10"/>
  <c r="AK50" i="10"/>
  <c r="AL50" i="10"/>
  <c r="AM50" i="10"/>
  <c r="X51" i="10"/>
  <c r="Y51" i="10"/>
  <c r="Z51" i="10"/>
  <c r="AA51" i="10"/>
  <c r="AB51" i="10"/>
  <c r="AC51" i="10"/>
  <c r="AD51" i="10"/>
  <c r="AE51" i="10"/>
  <c r="AF51" i="10"/>
  <c r="AG51" i="10"/>
  <c r="AH51" i="10"/>
  <c r="AI51" i="10"/>
  <c r="AJ51" i="10"/>
  <c r="AK51" i="10"/>
  <c r="AL51" i="10"/>
  <c r="AM51" i="10"/>
  <c r="X52" i="10"/>
  <c r="Y52" i="10"/>
  <c r="Z52" i="10"/>
  <c r="AA52" i="10"/>
  <c r="AB52" i="10"/>
  <c r="AC52" i="10"/>
  <c r="AD52" i="10"/>
  <c r="AE52" i="10"/>
  <c r="AF52" i="10"/>
  <c r="AG52" i="10"/>
  <c r="AH52" i="10"/>
  <c r="AI52" i="10"/>
  <c r="AJ52" i="10"/>
  <c r="AK52" i="10"/>
  <c r="AL52" i="10"/>
  <c r="AM52" i="10"/>
  <c r="X53" i="10"/>
  <c r="Y53" i="10"/>
  <c r="Z53" i="10"/>
  <c r="AA53" i="10"/>
  <c r="AB53" i="10"/>
  <c r="AC53" i="10"/>
  <c r="AD53" i="10"/>
  <c r="AE53" i="10"/>
  <c r="AF53" i="10"/>
  <c r="AG53" i="10"/>
  <c r="AH53" i="10"/>
  <c r="AI53" i="10"/>
  <c r="AJ53" i="10"/>
  <c r="AK53" i="10"/>
  <c r="AL53" i="10"/>
  <c r="AM53" i="10"/>
  <c r="X54" i="10"/>
  <c r="Y54" i="10"/>
  <c r="Z54" i="10"/>
  <c r="AA54" i="10"/>
  <c r="AB54" i="10"/>
  <c r="AC54" i="10"/>
  <c r="AD54" i="10"/>
  <c r="AE54" i="10"/>
  <c r="AF54" i="10"/>
  <c r="AG54" i="10"/>
  <c r="AH54" i="10"/>
  <c r="AI54" i="10"/>
  <c r="AJ54" i="10"/>
  <c r="AK54" i="10"/>
  <c r="AL54" i="10"/>
  <c r="AM54" i="10"/>
  <c r="X55" i="10"/>
  <c r="Y55" i="10"/>
  <c r="Z55" i="10"/>
  <c r="AA55" i="10"/>
  <c r="AB55" i="10"/>
  <c r="AC55" i="10"/>
  <c r="AD55" i="10"/>
  <c r="AE55" i="10"/>
  <c r="AF55" i="10"/>
  <c r="AG55" i="10"/>
  <c r="AH55" i="10"/>
  <c r="AI55" i="10"/>
  <c r="AJ55" i="10"/>
  <c r="AK55" i="10"/>
  <c r="AL55" i="10"/>
  <c r="AM55" i="10"/>
  <c r="X56" i="10"/>
  <c r="Y56" i="10"/>
  <c r="Z56" i="10"/>
  <c r="AA56" i="10"/>
  <c r="AB56" i="10"/>
  <c r="AC56" i="10"/>
  <c r="AD56" i="10"/>
  <c r="AE56" i="10"/>
  <c r="AF56" i="10"/>
  <c r="AG56" i="10"/>
  <c r="AH56" i="10"/>
  <c r="AI56" i="10"/>
  <c r="AJ56" i="10"/>
  <c r="AK56" i="10"/>
  <c r="AL56" i="10"/>
  <c r="AM56" i="10"/>
  <c r="X57" i="10"/>
  <c r="Y57" i="10"/>
  <c r="Z57" i="10"/>
  <c r="AA57" i="10"/>
  <c r="AB57" i="10"/>
  <c r="AC57" i="10"/>
  <c r="AD57" i="10"/>
  <c r="AE57" i="10"/>
  <c r="AF57" i="10"/>
  <c r="AG57" i="10"/>
  <c r="AH57" i="10"/>
  <c r="AI57" i="10"/>
  <c r="AJ57" i="10"/>
  <c r="AK57" i="10"/>
  <c r="AL57" i="10"/>
  <c r="AM57" i="10"/>
  <c r="X58" i="10"/>
  <c r="Y58" i="10"/>
  <c r="Z58" i="10"/>
  <c r="AA58" i="10"/>
  <c r="AB58" i="10"/>
  <c r="AC58" i="10"/>
  <c r="AD58" i="10"/>
  <c r="AE58" i="10"/>
  <c r="AF58" i="10"/>
  <c r="AG58" i="10"/>
  <c r="AH58" i="10"/>
  <c r="AI58" i="10"/>
  <c r="AJ58" i="10"/>
  <c r="AK58" i="10"/>
  <c r="AL58" i="10"/>
  <c r="AM58" i="10"/>
  <c r="X59" i="10"/>
  <c r="Y59" i="10"/>
  <c r="Z59" i="10"/>
  <c r="AA59" i="10"/>
  <c r="AB59" i="10"/>
  <c r="AC59" i="10"/>
  <c r="AD59" i="10"/>
  <c r="AE59" i="10"/>
  <c r="AF59" i="10"/>
  <c r="AG59" i="10"/>
  <c r="AH59" i="10"/>
  <c r="AI59" i="10"/>
  <c r="AJ59" i="10"/>
  <c r="AK59" i="10"/>
  <c r="AL59" i="10"/>
  <c r="AM59" i="10"/>
  <c r="X60" i="10"/>
  <c r="Y60" i="10"/>
  <c r="Z60" i="10"/>
  <c r="AA60" i="10"/>
  <c r="AB60" i="10"/>
  <c r="AC60" i="10"/>
  <c r="AD60" i="10"/>
  <c r="AE60" i="10"/>
  <c r="AF60" i="10"/>
  <c r="AG60" i="10"/>
  <c r="AH60" i="10"/>
  <c r="AI60" i="10"/>
  <c r="AJ60" i="10"/>
  <c r="AK60" i="10"/>
  <c r="AL60" i="10"/>
  <c r="AM60" i="10"/>
  <c r="X61" i="10"/>
  <c r="Y61" i="10"/>
  <c r="Z61" i="10"/>
  <c r="AA61" i="10"/>
  <c r="AB61" i="10"/>
  <c r="AC61" i="10"/>
  <c r="AD61" i="10"/>
  <c r="AE61" i="10"/>
  <c r="AF61" i="10"/>
  <c r="AG61" i="10"/>
  <c r="AH61" i="10"/>
  <c r="AI61" i="10"/>
  <c r="AJ61" i="10"/>
  <c r="AK61" i="10"/>
  <c r="AL61" i="10"/>
  <c r="AM61" i="10"/>
  <c r="X62" i="10"/>
  <c r="Y62" i="10"/>
  <c r="Z62" i="10"/>
  <c r="AA62" i="10"/>
  <c r="AB62" i="10"/>
  <c r="AC62" i="10"/>
  <c r="AD62" i="10"/>
  <c r="AE62" i="10"/>
  <c r="AF62" i="10"/>
  <c r="AG62" i="10"/>
  <c r="AH62" i="10"/>
  <c r="AI62" i="10"/>
  <c r="AJ62" i="10"/>
  <c r="AK62" i="10"/>
  <c r="AL62" i="10"/>
  <c r="AM62" i="10"/>
  <c r="X63" i="10"/>
  <c r="Y63" i="10"/>
  <c r="Z63" i="10"/>
  <c r="AA63" i="10"/>
  <c r="AB63" i="10"/>
  <c r="AC63" i="10"/>
  <c r="AD63" i="10"/>
  <c r="AE63" i="10"/>
  <c r="AF63" i="10"/>
  <c r="AG63" i="10"/>
  <c r="AH63" i="10"/>
  <c r="AI63" i="10"/>
  <c r="AJ63" i="10"/>
  <c r="AK63" i="10"/>
  <c r="AL63" i="10"/>
  <c r="AM63" i="10"/>
  <c r="X64" i="10"/>
  <c r="Y64" i="10"/>
  <c r="Z64" i="10"/>
  <c r="AA64" i="10"/>
  <c r="AB64" i="10"/>
  <c r="AC64" i="10"/>
  <c r="AD64" i="10"/>
  <c r="AE64" i="10"/>
  <c r="AF64" i="10"/>
  <c r="AG64" i="10"/>
  <c r="AH64" i="10"/>
  <c r="AI64" i="10"/>
  <c r="AJ64" i="10"/>
  <c r="AK64" i="10"/>
  <c r="AL64" i="10"/>
  <c r="AM64" i="10"/>
  <c r="X65" i="10"/>
  <c r="Y65" i="10"/>
  <c r="Z65" i="10"/>
  <c r="AA65" i="10"/>
  <c r="AB65" i="10"/>
  <c r="AC65" i="10"/>
  <c r="AD65" i="10"/>
  <c r="AE65" i="10"/>
  <c r="AF65" i="10"/>
  <c r="AG65" i="10"/>
  <c r="AH65" i="10"/>
  <c r="AI65" i="10"/>
  <c r="AJ65" i="10"/>
  <c r="AK65" i="10"/>
  <c r="AL65" i="10"/>
  <c r="AM65" i="10"/>
  <c r="X66" i="10"/>
  <c r="Y66" i="10"/>
  <c r="Z66" i="10"/>
  <c r="AA66" i="10"/>
  <c r="AB66" i="10"/>
  <c r="AC66" i="10"/>
  <c r="AD66" i="10"/>
  <c r="AE66" i="10"/>
  <c r="AF66" i="10"/>
  <c r="AG66" i="10"/>
  <c r="AH66" i="10"/>
  <c r="AI66" i="10"/>
  <c r="AJ66" i="10"/>
  <c r="AK66" i="10"/>
  <c r="AL66" i="10"/>
  <c r="AM66" i="10"/>
  <c r="X67" i="10"/>
  <c r="Y67" i="10"/>
  <c r="Z67" i="10"/>
  <c r="AA67" i="10"/>
  <c r="AB67" i="10"/>
  <c r="AC67" i="10"/>
  <c r="AD67" i="10"/>
  <c r="AE67" i="10"/>
  <c r="AF67" i="10"/>
  <c r="AG67" i="10"/>
  <c r="AH67" i="10"/>
  <c r="AI67" i="10"/>
  <c r="AJ67" i="10"/>
  <c r="AK67" i="10"/>
  <c r="AL67" i="10"/>
  <c r="AM67" i="10"/>
  <c r="X68" i="10"/>
  <c r="Y68" i="10"/>
  <c r="Z68" i="10"/>
  <c r="AA68" i="10"/>
  <c r="AB68" i="10"/>
  <c r="AC68" i="10"/>
  <c r="AD68" i="10"/>
  <c r="AE68" i="10"/>
  <c r="AF68" i="10"/>
  <c r="AG68" i="10"/>
  <c r="AH68" i="10"/>
  <c r="AI68" i="10"/>
  <c r="AJ68" i="10"/>
  <c r="AK68" i="10"/>
  <c r="AL68" i="10"/>
  <c r="AM68" i="10"/>
  <c r="X69" i="10"/>
  <c r="Y69" i="10"/>
  <c r="Z69" i="10"/>
  <c r="AA69" i="10"/>
  <c r="AB69" i="10"/>
  <c r="AC69" i="10"/>
  <c r="AD69" i="10"/>
  <c r="AE69" i="10"/>
  <c r="AF69" i="10"/>
  <c r="AG69" i="10"/>
  <c r="AH69" i="10"/>
  <c r="AI69" i="10"/>
  <c r="AJ69" i="10"/>
  <c r="AK69" i="10"/>
  <c r="AL69" i="10"/>
  <c r="AM69" i="10"/>
  <c r="X70" i="10"/>
  <c r="Y70" i="10"/>
  <c r="Z70" i="10"/>
  <c r="AA70" i="10"/>
  <c r="AB70" i="10"/>
  <c r="AC70" i="10"/>
  <c r="AD70" i="10"/>
  <c r="AE70" i="10"/>
  <c r="AF70" i="10"/>
  <c r="AG70" i="10"/>
  <c r="AH70" i="10"/>
  <c r="AI70" i="10"/>
  <c r="AJ70" i="10"/>
  <c r="AK70" i="10"/>
  <c r="AL70" i="10"/>
  <c r="AM70" i="10"/>
  <c r="X71" i="10"/>
  <c r="Y71" i="10"/>
  <c r="Z71" i="10"/>
  <c r="AA71" i="10"/>
  <c r="AB71" i="10"/>
  <c r="AC71" i="10"/>
  <c r="AD71" i="10"/>
  <c r="AE71" i="10"/>
  <c r="AF71" i="10"/>
  <c r="AG71" i="10"/>
  <c r="AH71" i="10"/>
  <c r="AI71" i="10"/>
  <c r="AJ71" i="10"/>
  <c r="AK71" i="10"/>
  <c r="AL71" i="10"/>
  <c r="AM71" i="10"/>
  <c r="X72" i="10"/>
  <c r="Y72" i="10"/>
  <c r="Z72" i="10"/>
  <c r="AA72" i="10"/>
  <c r="AB72" i="10"/>
  <c r="AC72" i="10"/>
  <c r="AD72" i="10"/>
  <c r="AE72" i="10"/>
  <c r="AF72" i="10"/>
  <c r="AG72" i="10"/>
  <c r="AH72" i="10"/>
  <c r="AI72" i="10"/>
  <c r="AJ72" i="10"/>
  <c r="AK72" i="10"/>
  <c r="AL72" i="10"/>
  <c r="AM72" i="10"/>
  <c r="X73" i="10"/>
  <c r="Y73" i="10"/>
  <c r="Z73" i="10"/>
  <c r="AA73" i="10"/>
  <c r="AB73" i="10"/>
  <c r="AC73" i="10"/>
  <c r="AD73" i="10"/>
  <c r="AE73" i="10"/>
  <c r="AF73" i="10"/>
  <c r="AG73" i="10"/>
  <c r="AH73" i="10"/>
  <c r="AI73" i="10"/>
  <c r="AJ73" i="10"/>
  <c r="AK73" i="10"/>
  <c r="AL73" i="10"/>
  <c r="AM73" i="10"/>
  <c r="X74" i="10"/>
  <c r="Y74" i="10"/>
  <c r="Z74" i="10"/>
  <c r="AA74" i="10"/>
  <c r="AB74" i="10"/>
  <c r="AC74" i="10"/>
  <c r="AD74" i="10"/>
  <c r="AE74" i="10"/>
  <c r="AF74" i="10"/>
  <c r="AG74" i="10"/>
  <c r="AH74" i="10"/>
  <c r="AI74" i="10"/>
  <c r="AJ74" i="10"/>
  <c r="AK74" i="10"/>
  <c r="AL74" i="10"/>
  <c r="AM74" i="10"/>
  <c r="X75" i="10"/>
  <c r="Y75" i="10"/>
  <c r="Z75" i="10"/>
  <c r="AA75" i="10"/>
  <c r="AB75" i="10"/>
  <c r="AC75" i="10"/>
  <c r="AD75" i="10"/>
  <c r="AE75" i="10"/>
  <c r="AF75" i="10"/>
  <c r="AG75" i="10"/>
  <c r="AH75" i="10"/>
  <c r="AI75" i="10"/>
  <c r="AJ75" i="10"/>
  <c r="AK75" i="10"/>
  <c r="AL75" i="10"/>
  <c r="AM75" i="10"/>
  <c r="X76" i="10"/>
  <c r="Y76" i="10"/>
  <c r="Z76" i="10"/>
  <c r="AA76" i="10"/>
  <c r="AB76" i="10"/>
  <c r="AC76" i="10"/>
  <c r="AD76" i="10"/>
  <c r="AE76" i="10"/>
  <c r="AF76" i="10"/>
  <c r="AG76" i="10"/>
  <c r="AH76" i="10"/>
  <c r="AI76" i="10"/>
  <c r="AJ76" i="10"/>
  <c r="AK76" i="10"/>
  <c r="AL76" i="10"/>
  <c r="AM76" i="10"/>
  <c r="X77" i="10"/>
  <c r="Y77" i="10"/>
  <c r="Z77" i="10"/>
  <c r="AA77" i="10"/>
  <c r="AB77" i="10"/>
  <c r="AC77" i="10"/>
  <c r="AD77" i="10"/>
  <c r="AE77" i="10"/>
  <c r="AF77" i="10"/>
  <c r="AG77" i="10"/>
  <c r="AH77" i="10"/>
  <c r="AI77" i="10"/>
  <c r="AJ77" i="10"/>
  <c r="AK77" i="10"/>
  <c r="AL77" i="10"/>
  <c r="AM77" i="10"/>
  <c r="X78" i="10"/>
  <c r="Y78" i="10"/>
  <c r="Z78" i="10"/>
  <c r="AA78" i="10"/>
  <c r="AB78" i="10"/>
  <c r="AC78" i="10"/>
  <c r="AD78" i="10"/>
  <c r="AE78" i="10"/>
  <c r="AF78" i="10"/>
  <c r="AG78" i="10"/>
  <c r="AH78" i="10"/>
  <c r="AI78" i="10"/>
  <c r="AJ78" i="10"/>
  <c r="AK78" i="10"/>
  <c r="AL78" i="10"/>
  <c r="AM78" i="10"/>
  <c r="X79" i="10"/>
  <c r="Y79" i="10"/>
  <c r="Z79" i="10"/>
  <c r="AA79" i="10"/>
  <c r="AB79" i="10"/>
  <c r="AC79" i="10"/>
  <c r="AD79" i="10"/>
  <c r="AE79" i="10"/>
  <c r="AF79" i="10"/>
  <c r="AG79" i="10"/>
  <c r="AH79" i="10"/>
  <c r="AI79" i="10"/>
  <c r="AJ79" i="10"/>
  <c r="AK79" i="10"/>
  <c r="AL79" i="10"/>
  <c r="AM79" i="10"/>
  <c r="X80" i="10"/>
  <c r="Y80" i="10"/>
  <c r="Z80" i="10"/>
  <c r="AA80" i="10"/>
  <c r="AB80" i="10"/>
  <c r="AC80" i="10"/>
  <c r="AD80" i="10"/>
  <c r="AE80" i="10"/>
  <c r="AF80" i="10"/>
  <c r="AG80" i="10"/>
  <c r="AH80" i="10"/>
  <c r="AI80" i="10"/>
  <c r="AJ80" i="10"/>
  <c r="AK80" i="10"/>
  <c r="AL80" i="10"/>
  <c r="AM80" i="10"/>
  <c r="X81" i="10"/>
  <c r="Y81" i="10"/>
  <c r="Z81" i="10"/>
  <c r="AA81" i="10"/>
  <c r="AB81" i="10"/>
  <c r="AC81" i="10"/>
  <c r="AD81" i="10"/>
  <c r="AE81" i="10"/>
  <c r="AF81" i="10"/>
  <c r="AG81" i="10"/>
  <c r="AH81" i="10"/>
  <c r="AI81" i="10"/>
  <c r="AJ81" i="10"/>
  <c r="AK81" i="10"/>
  <c r="AL81" i="10"/>
  <c r="AM81" i="10"/>
  <c r="X82" i="10"/>
  <c r="Y82" i="10"/>
  <c r="Z82" i="10"/>
  <c r="AA82" i="10"/>
  <c r="AB82" i="10"/>
  <c r="AC82" i="10"/>
  <c r="AD82" i="10"/>
  <c r="AE82" i="10"/>
  <c r="AF82" i="10"/>
  <c r="AG82" i="10"/>
  <c r="AH82" i="10"/>
  <c r="AI82" i="10"/>
  <c r="AJ82" i="10"/>
  <c r="AK82" i="10"/>
  <c r="AL82" i="10"/>
  <c r="AM82" i="10"/>
  <c r="X83" i="10"/>
  <c r="Y83" i="10"/>
  <c r="Z83" i="10"/>
  <c r="AA83" i="10"/>
  <c r="AB83" i="10"/>
  <c r="AC83" i="10"/>
  <c r="AD83" i="10"/>
  <c r="AE83" i="10"/>
  <c r="AF83" i="10"/>
  <c r="AG83" i="10"/>
  <c r="AH83" i="10"/>
  <c r="AI83" i="10"/>
  <c r="AJ83" i="10"/>
  <c r="AK83" i="10"/>
  <c r="AL83" i="10"/>
  <c r="AM83" i="10"/>
  <c r="X84" i="10"/>
  <c r="Y84" i="10"/>
  <c r="Z84" i="10"/>
  <c r="AA84" i="10"/>
  <c r="AB84" i="10"/>
  <c r="AC84" i="10"/>
  <c r="AD84" i="10"/>
  <c r="AE84" i="10"/>
  <c r="AF84" i="10"/>
  <c r="AG84" i="10"/>
  <c r="AH84" i="10"/>
  <c r="AI84" i="10"/>
  <c r="AJ84" i="10"/>
  <c r="AK84" i="10"/>
  <c r="AL84" i="10"/>
  <c r="AM84" i="10"/>
  <c r="X85" i="10"/>
  <c r="Y85" i="10"/>
  <c r="Z85" i="10"/>
  <c r="AA85" i="10"/>
  <c r="AB85" i="10"/>
  <c r="AC85" i="10"/>
  <c r="AD85" i="10"/>
  <c r="AE85" i="10"/>
  <c r="AF85" i="10"/>
  <c r="AG85" i="10"/>
  <c r="AH85" i="10"/>
  <c r="AI85" i="10"/>
  <c r="AJ85" i="10"/>
  <c r="AK85" i="10"/>
  <c r="AL85" i="10"/>
  <c r="AM85" i="10"/>
  <c r="X86" i="10"/>
  <c r="Y86" i="10"/>
  <c r="Z86" i="10"/>
  <c r="AA86" i="10"/>
  <c r="AB86" i="10"/>
  <c r="AC86" i="10"/>
  <c r="AD86" i="10"/>
  <c r="AE86" i="10"/>
  <c r="AF86" i="10"/>
  <c r="AG86" i="10"/>
  <c r="AH86" i="10"/>
  <c r="AI86" i="10"/>
  <c r="AJ86" i="10"/>
  <c r="AK86" i="10"/>
  <c r="AL86" i="10"/>
  <c r="AM86" i="10"/>
  <c r="X87" i="10"/>
  <c r="Y87" i="10"/>
  <c r="Z87" i="10"/>
  <c r="AA87" i="10"/>
  <c r="AB87" i="10"/>
  <c r="AC87" i="10"/>
  <c r="AD87" i="10"/>
  <c r="AE87" i="10"/>
  <c r="AF87" i="10"/>
  <c r="AG87" i="10"/>
  <c r="AH87" i="10"/>
  <c r="AI87" i="10"/>
  <c r="AJ87" i="10"/>
  <c r="AK87" i="10"/>
  <c r="AL87" i="10"/>
  <c r="AM87" i="10"/>
  <c r="X88" i="10"/>
  <c r="Y88" i="10"/>
  <c r="Z88" i="10"/>
  <c r="AA88" i="10"/>
  <c r="AB88" i="10"/>
  <c r="AC88" i="10"/>
  <c r="AD88" i="10"/>
  <c r="AE88" i="10"/>
  <c r="AF88" i="10"/>
  <c r="AG88" i="10"/>
  <c r="AH88" i="10"/>
  <c r="AI88" i="10"/>
  <c r="AJ88" i="10"/>
  <c r="AK88" i="10"/>
  <c r="AL88" i="10"/>
  <c r="AM88" i="10"/>
  <c r="X89" i="10"/>
  <c r="Y89" i="10"/>
  <c r="Z89" i="10"/>
  <c r="AA89" i="10"/>
  <c r="AB89" i="10"/>
  <c r="AC89" i="10"/>
  <c r="AD89" i="10"/>
  <c r="AE89" i="10"/>
  <c r="AF89" i="10"/>
  <c r="AG89" i="10"/>
  <c r="AH89" i="10"/>
  <c r="AI89" i="10"/>
  <c r="AJ89" i="10"/>
  <c r="AK89" i="10"/>
  <c r="AL89" i="10"/>
  <c r="AM89" i="10"/>
  <c r="X90" i="10"/>
  <c r="Y90" i="10"/>
  <c r="Z90" i="10"/>
  <c r="AA90" i="10"/>
  <c r="AB90" i="10"/>
  <c r="AC90" i="10"/>
  <c r="AD90" i="10"/>
  <c r="AE90" i="10"/>
  <c r="AF90" i="10"/>
  <c r="AG90" i="10"/>
  <c r="AH90" i="10"/>
  <c r="AI90" i="10"/>
  <c r="AJ90" i="10"/>
  <c r="AK90" i="10"/>
  <c r="AL90" i="10"/>
  <c r="AM90" i="10"/>
  <c r="X91" i="10"/>
  <c r="Y91" i="10"/>
  <c r="Z91" i="10"/>
  <c r="AA91" i="10"/>
  <c r="AB91" i="10"/>
  <c r="AC91" i="10"/>
  <c r="AD91" i="10"/>
  <c r="AE91" i="10"/>
  <c r="AF91" i="10"/>
  <c r="AG91" i="10"/>
  <c r="AH91" i="10"/>
  <c r="AI91" i="10"/>
  <c r="AJ91" i="10"/>
  <c r="AK91" i="10"/>
  <c r="AL91" i="10"/>
  <c r="AM91" i="10"/>
  <c r="Y6" i="10"/>
  <c r="Y7" i="18" s="1"/>
  <c r="Z6" i="10"/>
  <c r="Z7" i="18" s="1"/>
  <c r="AA6" i="10"/>
  <c r="AA7" i="18" s="1"/>
  <c r="AB6" i="10"/>
  <c r="AB7" i="18" s="1"/>
  <c r="AC6" i="10"/>
  <c r="AC7" i="18" s="1"/>
  <c r="AD6" i="10"/>
  <c r="AD7" i="18" s="1"/>
  <c r="AE6" i="10"/>
  <c r="AE7" i="18" s="1"/>
  <c r="AF6" i="10"/>
  <c r="AF7" i="18" s="1"/>
  <c r="AG6" i="10"/>
  <c r="AG7" i="18" s="1"/>
  <c r="AH6" i="10"/>
  <c r="AH7" i="18" s="1"/>
  <c r="AI6" i="10"/>
  <c r="AI7" i="18" s="1"/>
  <c r="AJ6" i="10"/>
  <c r="AJ7" i="18" s="1"/>
  <c r="AK6" i="10"/>
  <c r="AK7" i="18" s="1"/>
  <c r="AL6" i="10"/>
  <c r="AL7" i="18" s="1"/>
  <c r="AM6" i="10"/>
  <c r="AM7" i="18" s="1"/>
  <c r="X6" i="10"/>
  <c r="X7" i="18" s="1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D11" i="10"/>
  <c r="E11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D15" i="10"/>
  <c r="E15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D17" i="10"/>
  <c r="E17" i="10"/>
  <c r="F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D45" i="10"/>
  <c r="E45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D46" i="10"/>
  <c r="E46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D47" i="10"/>
  <c r="E47" i="10"/>
  <c r="F47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D48" i="10"/>
  <c r="E48" i="10"/>
  <c r="F48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D50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D51" i="10"/>
  <c r="E51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D52" i="10"/>
  <c r="E52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D54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D55" i="10"/>
  <c r="E55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R55" i="10"/>
  <c r="S55" i="10"/>
  <c r="D56" i="10"/>
  <c r="E56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D57" i="10"/>
  <c r="E57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R57" i="10"/>
  <c r="S57" i="10"/>
  <c r="D58" i="10"/>
  <c r="E58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D71" i="10"/>
  <c r="E71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D72" i="10"/>
  <c r="E72" i="10"/>
  <c r="F72" i="10"/>
  <c r="G72" i="10"/>
  <c r="H72" i="10"/>
  <c r="I72" i="10"/>
  <c r="J72" i="10"/>
  <c r="K72" i="10"/>
  <c r="L72" i="10"/>
  <c r="M72" i="10"/>
  <c r="N72" i="10"/>
  <c r="O72" i="10"/>
  <c r="P72" i="10"/>
  <c r="Q72" i="10"/>
  <c r="R72" i="10"/>
  <c r="S72" i="10"/>
  <c r="D73" i="10"/>
  <c r="E73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D74" i="10"/>
  <c r="E74" i="10"/>
  <c r="F74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D75" i="10"/>
  <c r="E75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D77" i="10"/>
  <c r="E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D78" i="10"/>
  <c r="E78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D81" i="10"/>
  <c r="E81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D82" i="10"/>
  <c r="E82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R82" i="10"/>
  <c r="S82" i="10"/>
  <c r="D83" i="10"/>
  <c r="E83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R83" i="10"/>
  <c r="S83" i="10"/>
  <c r="D84" i="10"/>
  <c r="E84" i="10"/>
  <c r="F84" i="10"/>
  <c r="G84" i="10"/>
  <c r="H84" i="10"/>
  <c r="I84" i="10"/>
  <c r="J84" i="10"/>
  <c r="K84" i="10"/>
  <c r="L84" i="10"/>
  <c r="M84" i="10"/>
  <c r="N84" i="10"/>
  <c r="O84" i="10"/>
  <c r="P84" i="10"/>
  <c r="Q84" i="10"/>
  <c r="R84" i="10"/>
  <c r="S84" i="10"/>
  <c r="D85" i="10"/>
  <c r="E85" i="10"/>
  <c r="F85" i="10"/>
  <c r="G85" i="10"/>
  <c r="H85" i="10"/>
  <c r="I85" i="10"/>
  <c r="J85" i="10"/>
  <c r="K85" i="10"/>
  <c r="L85" i="10"/>
  <c r="M85" i="10"/>
  <c r="N85" i="10"/>
  <c r="O85" i="10"/>
  <c r="P85" i="10"/>
  <c r="Q85" i="10"/>
  <c r="R85" i="10"/>
  <c r="S85" i="10"/>
  <c r="D86" i="10"/>
  <c r="E86" i="10"/>
  <c r="F86" i="10"/>
  <c r="G86" i="10"/>
  <c r="H86" i="10"/>
  <c r="I86" i="10"/>
  <c r="J86" i="10"/>
  <c r="K86" i="10"/>
  <c r="L86" i="10"/>
  <c r="M86" i="10"/>
  <c r="N86" i="10"/>
  <c r="O86" i="10"/>
  <c r="P86" i="10"/>
  <c r="Q86" i="10"/>
  <c r="R86" i="10"/>
  <c r="S86" i="10"/>
  <c r="D87" i="10"/>
  <c r="E87" i="10"/>
  <c r="F87" i="10"/>
  <c r="G87" i="10"/>
  <c r="H87" i="10"/>
  <c r="I87" i="10"/>
  <c r="J87" i="10"/>
  <c r="K87" i="10"/>
  <c r="L87" i="10"/>
  <c r="M87" i="10"/>
  <c r="N87" i="10"/>
  <c r="O87" i="10"/>
  <c r="P87" i="10"/>
  <c r="Q87" i="10"/>
  <c r="R87" i="10"/>
  <c r="S87" i="10"/>
  <c r="D88" i="10"/>
  <c r="E88" i="10"/>
  <c r="F88" i="10"/>
  <c r="G88" i="10"/>
  <c r="H88" i="10"/>
  <c r="I88" i="10"/>
  <c r="J88" i="10"/>
  <c r="K88" i="10"/>
  <c r="L88" i="10"/>
  <c r="M88" i="10"/>
  <c r="N88" i="10"/>
  <c r="O88" i="10"/>
  <c r="P88" i="10"/>
  <c r="Q88" i="10"/>
  <c r="R88" i="10"/>
  <c r="S88" i="10"/>
  <c r="D89" i="10"/>
  <c r="E89" i="10"/>
  <c r="F89" i="10"/>
  <c r="G89" i="10"/>
  <c r="H89" i="10"/>
  <c r="I89" i="10"/>
  <c r="J89" i="10"/>
  <c r="K89" i="10"/>
  <c r="L89" i="10"/>
  <c r="M89" i="10"/>
  <c r="N89" i="10"/>
  <c r="O89" i="10"/>
  <c r="P89" i="10"/>
  <c r="Q89" i="10"/>
  <c r="R89" i="10"/>
  <c r="S89" i="10"/>
  <c r="D90" i="10"/>
  <c r="E90" i="10"/>
  <c r="F90" i="10"/>
  <c r="G90" i="10"/>
  <c r="H90" i="10"/>
  <c r="I90" i="10"/>
  <c r="J90" i="10"/>
  <c r="K90" i="10"/>
  <c r="L90" i="10"/>
  <c r="M90" i="10"/>
  <c r="N90" i="10"/>
  <c r="O90" i="10"/>
  <c r="P90" i="10"/>
  <c r="Q90" i="10"/>
  <c r="R90" i="10"/>
  <c r="S90" i="10"/>
  <c r="D91" i="10"/>
  <c r="E91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R91" i="10"/>
  <c r="S91" i="10"/>
  <c r="E6" i="10"/>
  <c r="E7" i="18" s="1"/>
  <c r="F6" i="10"/>
  <c r="F7" i="18" s="1"/>
  <c r="G6" i="10"/>
  <c r="G7" i="18" s="1"/>
  <c r="H6" i="10"/>
  <c r="H7" i="18" s="1"/>
  <c r="I6" i="10"/>
  <c r="I7" i="18" s="1"/>
  <c r="J6" i="10"/>
  <c r="J7" i="18" s="1"/>
  <c r="K6" i="10"/>
  <c r="K7" i="18" s="1"/>
  <c r="L6" i="10"/>
  <c r="L7" i="18" s="1"/>
  <c r="M6" i="10"/>
  <c r="M7" i="18" s="1"/>
  <c r="N6" i="10"/>
  <c r="N7" i="18" s="1"/>
  <c r="O6" i="10"/>
  <c r="O7" i="18" s="1"/>
  <c r="P6" i="10"/>
  <c r="P7" i="18" s="1"/>
  <c r="Q6" i="10"/>
  <c r="Q7" i="18" s="1"/>
  <c r="R6" i="10"/>
  <c r="R7" i="18" s="1"/>
  <c r="S6" i="10"/>
  <c r="S7" i="18" s="1"/>
  <c r="D6" i="10"/>
  <c r="D7" i="18" s="1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K7" i="9"/>
  <c r="AL7" i="9"/>
  <c r="AM7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AK12" i="9"/>
  <c r="AL12" i="9"/>
  <c r="AM12" i="9"/>
  <c r="X13" i="9"/>
  <c r="Y13" i="9"/>
  <c r="Z13" i="9"/>
  <c r="AA13" i="9"/>
  <c r="AB13" i="9"/>
  <c r="AC13" i="9"/>
  <c r="AD13" i="9"/>
  <c r="AE13" i="9"/>
  <c r="AF13" i="9"/>
  <c r="AG13" i="9"/>
  <c r="AH13" i="9"/>
  <c r="AI13" i="9"/>
  <c r="AJ13" i="9"/>
  <c r="AK13" i="9"/>
  <c r="AL13" i="9"/>
  <c r="AM13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X15" i="9"/>
  <c r="Y15" i="9"/>
  <c r="Z15" i="9"/>
  <c r="AA15" i="9"/>
  <c r="AB15" i="9"/>
  <c r="AC15" i="9"/>
  <c r="AD15" i="9"/>
  <c r="AE15" i="9"/>
  <c r="AF15" i="9"/>
  <c r="AG15" i="9"/>
  <c r="AH15" i="9"/>
  <c r="AI15" i="9"/>
  <c r="AJ15" i="9"/>
  <c r="AK15" i="9"/>
  <c r="AL15" i="9"/>
  <c r="AM15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AK16" i="9"/>
  <c r="AL16" i="9"/>
  <c r="AM16" i="9"/>
  <c r="X17" i="9"/>
  <c r="Y17" i="9"/>
  <c r="Z17" i="9"/>
  <c r="AA17" i="9"/>
  <c r="AB17" i="9"/>
  <c r="AC17" i="9"/>
  <c r="AD17" i="9"/>
  <c r="AE17" i="9"/>
  <c r="AF17" i="9"/>
  <c r="AG17" i="9"/>
  <c r="AH17" i="9"/>
  <c r="AI17" i="9"/>
  <c r="AJ17" i="9"/>
  <c r="AK17" i="9"/>
  <c r="AL17" i="9"/>
  <c r="AM17" i="9"/>
  <c r="X18" i="9"/>
  <c r="Y18" i="9"/>
  <c r="Z18" i="9"/>
  <c r="AA18" i="9"/>
  <c r="AB18" i="9"/>
  <c r="AC18" i="9"/>
  <c r="AD18" i="9"/>
  <c r="AE18" i="9"/>
  <c r="AF18" i="9"/>
  <c r="AG18" i="9"/>
  <c r="AH18" i="9"/>
  <c r="AI18" i="9"/>
  <c r="AJ18" i="9"/>
  <c r="AK18" i="9"/>
  <c r="AL18" i="9"/>
  <c r="AM18" i="9"/>
  <c r="X19" i="9"/>
  <c r="Y19" i="9"/>
  <c r="Z19" i="9"/>
  <c r="AA19" i="9"/>
  <c r="AB19" i="9"/>
  <c r="AC19" i="9"/>
  <c r="AD19" i="9"/>
  <c r="AE19" i="9"/>
  <c r="AF19" i="9"/>
  <c r="AG19" i="9"/>
  <c r="AH19" i="9"/>
  <c r="AI19" i="9"/>
  <c r="AJ19" i="9"/>
  <c r="AK19" i="9"/>
  <c r="AL19" i="9"/>
  <c r="AM19" i="9"/>
  <c r="X20" i="9"/>
  <c r="Y20" i="9"/>
  <c r="Z20" i="9"/>
  <c r="AA20" i="9"/>
  <c r="AB20" i="9"/>
  <c r="AC20" i="9"/>
  <c r="AD20" i="9"/>
  <c r="AE20" i="9"/>
  <c r="AF20" i="9"/>
  <c r="AG20" i="9"/>
  <c r="AH20" i="9"/>
  <c r="AI20" i="9"/>
  <c r="AJ20" i="9"/>
  <c r="AK20" i="9"/>
  <c r="AL20" i="9"/>
  <c r="AM20" i="9"/>
  <c r="X21" i="9"/>
  <c r="Y21" i="9"/>
  <c r="Z21" i="9"/>
  <c r="AA21" i="9"/>
  <c r="AB21" i="9"/>
  <c r="AC21" i="9"/>
  <c r="AD21" i="9"/>
  <c r="AE21" i="9"/>
  <c r="AF21" i="9"/>
  <c r="AG21" i="9"/>
  <c r="AH21" i="9"/>
  <c r="AI21" i="9"/>
  <c r="AJ21" i="9"/>
  <c r="AK21" i="9"/>
  <c r="AL21" i="9"/>
  <c r="AM21" i="9"/>
  <c r="X22" i="9"/>
  <c r="Y22" i="9"/>
  <c r="Z22" i="9"/>
  <c r="AA22" i="9"/>
  <c r="AB22" i="9"/>
  <c r="AC22" i="9"/>
  <c r="AD22" i="9"/>
  <c r="AE22" i="9"/>
  <c r="AF22" i="9"/>
  <c r="AG22" i="9"/>
  <c r="AH22" i="9"/>
  <c r="AI22" i="9"/>
  <c r="AJ22" i="9"/>
  <c r="AK22" i="9"/>
  <c r="AL22" i="9"/>
  <c r="AM22" i="9"/>
  <c r="X23" i="9"/>
  <c r="Y23" i="9"/>
  <c r="Z23" i="9"/>
  <c r="AA23" i="9"/>
  <c r="AB23" i="9"/>
  <c r="AC23" i="9"/>
  <c r="AD23" i="9"/>
  <c r="AE23" i="9"/>
  <c r="AF23" i="9"/>
  <c r="AG23" i="9"/>
  <c r="AH23" i="9"/>
  <c r="AI23" i="9"/>
  <c r="AJ23" i="9"/>
  <c r="AK23" i="9"/>
  <c r="AL23" i="9"/>
  <c r="AM23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AK25" i="9"/>
  <c r="AL25" i="9"/>
  <c r="AM25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AK44" i="9"/>
  <c r="AL44" i="9"/>
  <c r="AM44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AK45" i="9"/>
  <c r="AL45" i="9"/>
  <c r="AM45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AK47" i="9"/>
  <c r="AL47" i="9"/>
  <c r="AM47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AK48" i="9"/>
  <c r="AL48" i="9"/>
  <c r="AM48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AK49" i="9"/>
  <c r="AL49" i="9"/>
  <c r="AM49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AK50" i="9"/>
  <c r="AL50" i="9"/>
  <c r="AM50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AL51" i="9"/>
  <c r="AM51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AL52" i="9"/>
  <c r="AM52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AL53" i="9"/>
  <c r="AM53" i="9"/>
  <c r="X54" i="9"/>
  <c r="Y54" i="9"/>
  <c r="Z54" i="9"/>
  <c r="AA54" i="9"/>
  <c r="AB54" i="9"/>
  <c r="AC54" i="9"/>
  <c r="AD54" i="9"/>
  <c r="AE54" i="9"/>
  <c r="AF54" i="9"/>
  <c r="AG54" i="9"/>
  <c r="AH54" i="9"/>
  <c r="AI54" i="9"/>
  <c r="AJ54" i="9"/>
  <c r="AK54" i="9"/>
  <c r="AL54" i="9"/>
  <c r="AM54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AL55" i="9"/>
  <c r="AM55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AM56" i="9"/>
  <c r="X57" i="9"/>
  <c r="Y57" i="9"/>
  <c r="Z57" i="9"/>
  <c r="AA57" i="9"/>
  <c r="AB57" i="9"/>
  <c r="AC57" i="9"/>
  <c r="AD57" i="9"/>
  <c r="AE57" i="9"/>
  <c r="AF57" i="9"/>
  <c r="AG57" i="9"/>
  <c r="AH57" i="9"/>
  <c r="AI57" i="9"/>
  <c r="AJ57" i="9"/>
  <c r="AK57" i="9"/>
  <c r="AL57" i="9"/>
  <c r="AM57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AM58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AL76" i="9"/>
  <c r="AM76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Y6" i="9"/>
  <c r="Y7" i="17" s="1"/>
  <c r="Z6" i="9"/>
  <c r="Z7" i="17" s="1"/>
  <c r="AA6" i="9"/>
  <c r="AA7" i="17" s="1"/>
  <c r="AB6" i="9"/>
  <c r="AB7" i="17" s="1"/>
  <c r="AC6" i="9"/>
  <c r="AC7" i="17" s="1"/>
  <c r="AD6" i="9"/>
  <c r="AD7" i="17" s="1"/>
  <c r="AE6" i="9"/>
  <c r="AE7" i="17" s="1"/>
  <c r="AF6" i="9"/>
  <c r="AF7" i="17" s="1"/>
  <c r="AG6" i="9"/>
  <c r="AG7" i="17" s="1"/>
  <c r="AH6" i="9"/>
  <c r="AH7" i="17" s="1"/>
  <c r="AI6" i="9"/>
  <c r="AI7" i="17" s="1"/>
  <c r="AJ6" i="9"/>
  <c r="AJ7" i="17" s="1"/>
  <c r="AK6" i="9"/>
  <c r="AK7" i="17" s="1"/>
  <c r="AL6" i="9"/>
  <c r="AL7" i="17" s="1"/>
  <c r="AM6" i="9"/>
  <c r="AM7" i="17" s="1"/>
  <c r="X6" i="9"/>
  <c r="X7" i="17" s="1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S13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D47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D48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D49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D50" i="9"/>
  <c r="E50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D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E6" i="9"/>
  <c r="E7" i="17" s="1"/>
  <c r="F6" i="9"/>
  <c r="F7" i="17" s="1"/>
  <c r="G6" i="9"/>
  <c r="G7" i="17" s="1"/>
  <c r="H6" i="9"/>
  <c r="H7" i="17" s="1"/>
  <c r="I6" i="9"/>
  <c r="I7" i="17" s="1"/>
  <c r="J6" i="9"/>
  <c r="J7" i="17" s="1"/>
  <c r="K6" i="9"/>
  <c r="K7" i="17" s="1"/>
  <c r="L6" i="9"/>
  <c r="L7" i="17" s="1"/>
  <c r="M6" i="9"/>
  <c r="M7" i="17" s="1"/>
  <c r="N6" i="9"/>
  <c r="N7" i="17" s="1"/>
  <c r="O6" i="9"/>
  <c r="O7" i="17" s="1"/>
  <c r="P6" i="9"/>
  <c r="P7" i="17" s="1"/>
  <c r="Q6" i="9"/>
  <c r="Q7" i="17" s="1"/>
  <c r="R6" i="9"/>
  <c r="R7" i="17" s="1"/>
  <c r="S6" i="9"/>
  <c r="S7" i="17" s="1"/>
  <c r="D6" i="9"/>
  <c r="D7" i="17" s="1"/>
  <c r="X8" i="18" l="1"/>
  <c r="X8" i="19"/>
  <c r="X8" i="20"/>
  <c r="X11" i="23"/>
  <c r="X12" i="24"/>
  <c r="X10" i="22"/>
  <c r="AJ8" i="17"/>
  <c r="AB8" i="17"/>
  <c r="P8" i="18"/>
  <c r="H8" i="18"/>
  <c r="AJ8" i="18"/>
  <c r="AB8" i="18"/>
  <c r="P8" i="19"/>
  <c r="H8" i="19"/>
  <c r="AJ8" i="19"/>
  <c r="AB8" i="19"/>
  <c r="P8" i="20"/>
  <c r="H8" i="20"/>
  <c r="AJ8" i="20"/>
  <c r="AB8" i="20"/>
  <c r="S8" i="17"/>
  <c r="AD8" i="18"/>
  <c r="AD8" i="19"/>
  <c r="AD8" i="20"/>
  <c r="R8" i="17"/>
  <c r="Q8" i="18"/>
  <c r="AC8" i="19"/>
  <c r="Q8" i="20"/>
  <c r="P12" i="24"/>
  <c r="R11" i="22"/>
  <c r="AA12" i="24"/>
  <c r="M11" i="23"/>
  <c r="R12" i="24"/>
  <c r="S10" i="22"/>
  <c r="F10" i="22"/>
  <c r="AI12" i="24"/>
  <c r="O12" i="24"/>
  <c r="P8" i="17"/>
  <c r="H8" i="17"/>
  <c r="AI8" i="17"/>
  <c r="AA8" i="17"/>
  <c r="AA8" i="18"/>
  <c r="AA8" i="19"/>
  <c r="AA8" i="20"/>
  <c r="I10" i="22"/>
  <c r="E12" i="24"/>
  <c r="AC11" i="23"/>
  <c r="F11" i="23"/>
  <c r="D11" i="23"/>
  <c r="G10" i="22"/>
  <c r="AM12" i="24"/>
  <c r="AF12" i="24"/>
  <c r="AH10" i="22"/>
  <c r="D12" i="24"/>
  <c r="E10" i="22"/>
  <c r="N12" i="24"/>
  <c r="AD11" i="23"/>
  <c r="AH11" i="23"/>
  <c r="S11" i="23"/>
  <c r="I12" i="24"/>
  <c r="AK12" i="24"/>
  <c r="Z12" i="24"/>
  <c r="E11" i="23"/>
  <c r="AJ11" i="23"/>
  <c r="J11" i="23"/>
  <c r="AI11" i="23"/>
  <c r="AG12" i="24"/>
  <c r="AL8" i="17"/>
  <c r="I8" i="19"/>
  <c r="I8" i="20"/>
  <c r="AM10" i="22"/>
  <c r="I8" i="17"/>
  <c r="I9" i="17" s="1"/>
  <c r="O8" i="17"/>
  <c r="G8" i="17"/>
  <c r="Z8" i="17"/>
  <c r="N8" i="18"/>
  <c r="F8" i="18"/>
  <c r="AH8" i="18"/>
  <c r="Z8" i="18"/>
  <c r="Z8" i="19"/>
  <c r="Z8" i="20"/>
  <c r="AD8" i="17"/>
  <c r="J8" i="18"/>
  <c r="J8" i="19"/>
  <c r="J8" i="20"/>
  <c r="AK8" i="17"/>
  <c r="AK8" i="18"/>
  <c r="AK8" i="20"/>
  <c r="AB10" i="22"/>
  <c r="F8" i="17"/>
  <c r="Y8" i="17"/>
  <c r="M8" i="18"/>
  <c r="E8" i="18"/>
  <c r="AG8" i="18"/>
  <c r="Y8" i="18"/>
  <c r="M8" i="19"/>
  <c r="E8" i="19"/>
  <c r="AG8" i="19"/>
  <c r="Y8" i="19"/>
  <c r="M8" i="20"/>
  <c r="E8" i="20"/>
  <c r="AG8" i="20"/>
  <c r="Y8" i="20"/>
  <c r="AB11" i="23"/>
  <c r="AA10" i="22"/>
  <c r="Y12" i="24"/>
  <c r="AG10" i="22"/>
  <c r="Q12" i="24"/>
  <c r="AE12" i="24"/>
  <c r="K10" i="22"/>
  <c r="O10" i="22"/>
  <c r="AL12" i="24"/>
  <c r="H10" i="22"/>
  <c r="AH12" i="24"/>
  <c r="AA11" i="23"/>
  <c r="R11" i="23"/>
  <c r="AJ10" i="22"/>
  <c r="AE10" i="22"/>
  <c r="J10" i="22"/>
  <c r="AD12" i="24"/>
  <c r="K12" i="24"/>
  <c r="AI11" i="22"/>
  <c r="AF11" i="23"/>
  <c r="Z10" i="22"/>
  <c r="Q10" i="22"/>
  <c r="AK10" i="22"/>
  <c r="K8" i="17"/>
  <c r="R8" i="18"/>
  <c r="AL8" i="18"/>
  <c r="AL8" i="19"/>
  <c r="AL8" i="20"/>
  <c r="AC8" i="17"/>
  <c r="I8" i="18"/>
  <c r="Q8" i="19"/>
  <c r="J12" i="24"/>
  <c r="N11" i="23"/>
  <c r="AE11" i="23"/>
  <c r="H12" i="23"/>
  <c r="I11" i="23"/>
  <c r="Q11" i="23"/>
  <c r="AC10" i="22"/>
  <c r="O11" i="23"/>
  <c r="AL11" i="23"/>
  <c r="AF10" i="22"/>
  <c r="Y11" i="23"/>
  <c r="Q8" i="17"/>
  <c r="E8" i="17"/>
  <c r="X8" i="17"/>
  <c r="D8" i="18"/>
  <c r="L8" i="18"/>
  <c r="AF8" i="18"/>
  <c r="D8" i="19"/>
  <c r="L8" i="19"/>
  <c r="AF8" i="19"/>
  <c r="D8" i="20"/>
  <c r="L8" i="20"/>
  <c r="AF8" i="20"/>
  <c r="J8" i="17"/>
  <c r="AC8" i="18"/>
  <c r="AK8" i="19"/>
  <c r="AC8" i="20"/>
  <c r="G11" i="23"/>
  <c r="D8" i="17"/>
  <c r="AM8" i="17"/>
  <c r="AE8" i="17"/>
  <c r="K8" i="18"/>
  <c r="AM8" i="18"/>
  <c r="AE8" i="18"/>
  <c r="K8" i="19"/>
  <c r="AM8" i="19"/>
  <c r="AE8" i="19"/>
  <c r="K8" i="20"/>
  <c r="AM8" i="20"/>
  <c r="AE8" i="20"/>
  <c r="D10" i="22"/>
  <c r="N10" i="22"/>
  <c r="AC12" i="24"/>
  <c r="L11" i="23"/>
  <c r="AK11" i="23"/>
  <c r="AL11" i="22"/>
  <c r="K11" i="23"/>
  <c r="F12" i="24"/>
  <c r="L10" i="22"/>
  <c r="S12" i="24"/>
  <c r="L12" i="24"/>
  <c r="AG11" i="23"/>
  <c r="AD10" i="22"/>
  <c r="P10" i="22"/>
  <c r="P11" i="23"/>
  <c r="Y10" i="22"/>
  <c r="M10" i="22"/>
  <c r="G12" i="24"/>
  <c r="AJ12" i="24"/>
  <c r="H12" i="24"/>
  <c r="Z11" i="23"/>
  <c r="AB12" i="24"/>
  <c r="M12" i="24"/>
  <c r="AM11" i="23"/>
  <c r="S8" i="20"/>
  <c r="G8" i="20"/>
  <c r="R8" i="20"/>
  <c r="F8" i="20"/>
  <c r="S8" i="19"/>
  <c r="G8" i="19"/>
  <c r="R8" i="19"/>
  <c r="F8" i="19"/>
  <c r="S8" i="18"/>
  <c r="G8" i="18"/>
  <c r="AH8" i="17"/>
  <c r="O8" i="20"/>
  <c r="AI8" i="20"/>
  <c r="N8" i="20"/>
  <c r="AH8" i="20"/>
  <c r="J9" i="20"/>
  <c r="O8" i="19"/>
  <c r="AI8" i="19"/>
  <c r="N8" i="19"/>
  <c r="AH8" i="19"/>
  <c r="AE9" i="19"/>
  <c r="J9" i="19"/>
  <c r="O8" i="18"/>
  <c r="AI8" i="18"/>
  <c r="AG8" i="17"/>
  <c r="AF8" i="17"/>
  <c r="N8" i="17"/>
  <c r="M8" i="17"/>
  <c r="L8" i="17"/>
  <c r="K9" i="19" l="1"/>
  <c r="H9" i="17"/>
  <c r="AD9" i="20"/>
  <c r="X9" i="19"/>
  <c r="X9" i="18"/>
  <c r="X13" i="24"/>
  <c r="AE9" i="18"/>
  <c r="AB9" i="17"/>
  <c r="X11" i="22"/>
  <c r="AD9" i="19"/>
  <c r="AD10" i="19" s="1"/>
  <c r="X12" i="23"/>
  <c r="X9" i="20"/>
  <c r="AC9" i="17"/>
  <c r="AC10" i="17" s="1"/>
  <c r="K9" i="20"/>
  <c r="K10" i="20" s="1"/>
  <c r="Q9" i="17"/>
  <c r="Q9" i="19"/>
  <c r="AE11" i="22"/>
  <c r="AG9" i="20"/>
  <c r="AH9" i="18"/>
  <c r="I9" i="20"/>
  <c r="G11" i="22"/>
  <c r="P9" i="17"/>
  <c r="R12" i="22"/>
  <c r="H9" i="18"/>
  <c r="F9" i="20"/>
  <c r="AI9" i="19"/>
  <c r="AD9" i="17"/>
  <c r="R9" i="20"/>
  <c r="AJ13" i="24"/>
  <c r="P12" i="23"/>
  <c r="L13" i="24"/>
  <c r="AC13" i="24"/>
  <c r="AM9" i="20"/>
  <c r="AE9" i="17"/>
  <c r="AC9" i="20"/>
  <c r="AF9" i="20"/>
  <c r="L9" i="19"/>
  <c r="D9" i="18"/>
  <c r="Y12" i="23"/>
  <c r="AC11" i="22"/>
  <c r="AE12" i="23"/>
  <c r="I9" i="18"/>
  <c r="AL9" i="18"/>
  <c r="Q11" i="22"/>
  <c r="K13" i="24"/>
  <c r="AJ11" i="22"/>
  <c r="H11" i="22"/>
  <c r="AE13" i="24"/>
  <c r="AA11" i="22"/>
  <c r="E9" i="20"/>
  <c r="E9" i="19"/>
  <c r="E9" i="18"/>
  <c r="AB11" i="22"/>
  <c r="Z9" i="20"/>
  <c r="F9" i="18"/>
  <c r="O9" i="17"/>
  <c r="I9" i="19"/>
  <c r="J12" i="23"/>
  <c r="AK13" i="24"/>
  <c r="AD12" i="23"/>
  <c r="AH11" i="22"/>
  <c r="D12" i="23"/>
  <c r="I11" i="22"/>
  <c r="AA9" i="17"/>
  <c r="O13" i="24"/>
  <c r="R13" i="24"/>
  <c r="P13" i="24"/>
  <c r="R9" i="17"/>
  <c r="S9" i="17"/>
  <c r="P9" i="20"/>
  <c r="P9" i="19"/>
  <c r="P9" i="18"/>
  <c r="M9" i="17"/>
  <c r="K10" i="19"/>
  <c r="G12" i="23"/>
  <c r="AF9" i="19"/>
  <c r="H13" i="23"/>
  <c r="AH13" i="24"/>
  <c r="AK9" i="17"/>
  <c r="D13" i="24"/>
  <c r="AH9" i="20"/>
  <c r="S9" i="18"/>
  <c r="M13" i="24"/>
  <c r="K12" i="23"/>
  <c r="AF9" i="17"/>
  <c r="I10" i="17"/>
  <c r="K9" i="18"/>
  <c r="AI9" i="18"/>
  <c r="O9" i="19"/>
  <c r="AE9" i="20"/>
  <c r="G9" i="20"/>
  <c r="H10" i="17"/>
  <c r="AD10" i="20"/>
  <c r="L9" i="18"/>
  <c r="AL9" i="19"/>
  <c r="AK11" i="22"/>
  <c r="AI12" i="22"/>
  <c r="K11" i="22"/>
  <c r="AG9" i="19"/>
  <c r="H9" i="20"/>
  <c r="J10" i="20"/>
  <c r="N9" i="20"/>
  <c r="J9" i="17"/>
  <c r="S9" i="20"/>
  <c r="AB13" i="24"/>
  <c r="G13" i="24"/>
  <c r="P11" i="22"/>
  <c r="S13" i="24"/>
  <c r="AL12" i="22"/>
  <c r="N11" i="22"/>
  <c r="AM9" i="17"/>
  <c r="AK9" i="19"/>
  <c r="L9" i="20"/>
  <c r="D9" i="19"/>
  <c r="X9" i="17"/>
  <c r="AF11" i="22"/>
  <c r="Q12" i="23"/>
  <c r="N12" i="23"/>
  <c r="R9" i="18"/>
  <c r="Z11" i="22"/>
  <c r="AD13" i="24"/>
  <c r="R12" i="23"/>
  <c r="AL13" i="24"/>
  <c r="Q13" i="24"/>
  <c r="AB12" i="23"/>
  <c r="M9" i="20"/>
  <c r="M9" i="19"/>
  <c r="M9" i="18"/>
  <c r="AK9" i="20"/>
  <c r="Z9" i="19"/>
  <c r="N9" i="18"/>
  <c r="AL9" i="17"/>
  <c r="AJ12" i="23"/>
  <c r="I13" i="24"/>
  <c r="N13" i="24"/>
  <c r="AF13" i="24"/>
  <c r="F12" i="23"/>
  <c r="AA9" i="20"/>
  <c r="AI9" i="17"/>
  <c r="AI13" i="24"/>
  <c r="M12" i="23"/>
  <c r="Q9" i="20"/>
  <c r="AB9" i="20"/>
  <c r="AB9" i="19"/>
  <c r="AB9" i="18"/>
  <c r="AH9" i="19"/>
  <c r="G9" i="19"/>
  <c r="S9" i="19"/>
  <c r="Y11" i="22"/>
  <c r="AG12" i="23"/>
  <c r="L12" i="23"/>
  <c r="AM9" i="19"/>
  <c r="O12" i="23"/>
  <c r="F9" i="17"/>
  <c r="AI12" i="23"/>
  <c r="Z13" i="24"/>
  <c r="E13" i="24"/>
  <c r="AA9" i="18"/>
  <c r="Q9" i="18"/>
  <c r="H9" i="19"/>
  <c r="N9" i="17"/>
  <c r="G9" i="18"/>
  <c r="L9" i="17"/>
  <c r="AB10" i="17"/>
  <c r="O9" i="18"/>
  <c r="J10" i="19"/>
  <c r="AH9" i="17"/>
  <c r="AM12" i="23"/>
  <c r="H13" i="24"/>
  <c r="F13" i="24"/>
  <c r="Y13" i="24"/>
  <c r="AG9" i="18"/>
  <c r="G9" i="17"/>
  <c r="AH12" i="23"/>
  <c r="S11" i="22"/>
  <c r="AD9" i="18"/>
  <c r="N9" i="19"/>
  <c r="AI9" i="20"/>
  <c r="F9" i="19"/>
  <c r="AG9" i="17"/>
  <c r="AE10" i="19"/>
  <c r="O9" i="20"/>
  <c r="R9" i="19"/>
  <c r="Z12" i="23"/>
  <c r="M11" i="22"/>
  <c r="AD11" i="22"/>
  <c r="L11" i="22"/>
  <c r="AK12" i="23"/>
  <c r="D11" i="22"/>
  <c r="AM9" i="18"/>
  <c r="D9" i="17"/>
  <c r="AC9" i="18"/>
  <c r="D9" i="20"/>
  <c r="AF9" i="18"/>
  <c r="E9" i="17"/>
  <c r="AL12" i="23"/>
  <c r="I12" i="23"/>
  <c r="J13" i="24"/>
  <c r="AL9" i="20"/>
  <c r="K9" i="17"/>
  <c r="AF12" i="23"/>
  <c r="J11" i="22"/>
  <c r="AA12" i="23"/>
  <c r="O11" i="22"/>
  <c r="AG11" i="22"/>
  <c r="Y9" i="20"/>
  <c r="Y9" i="19"/>
  <c r="Y9" i="18"/>
  <c r="Y9" i="17"/>
  <c r="AK9" i="18"/>
  <c r="J9" i="18"/>
  <c r="Z9" i="18"/>
  <c r="Z9" i="17"/>
  <c r="AM11" i="22"/>
  <c r="AG13" i="24"/>
  <c r="E12" i="23"/>
  <c r="S12" i="23"/>
  <c r="E11" i="22"/>
  <c r="AM13" i="24"/>
  <c r="AC12" i="23"/>
  <c r="AA9" i="19"/>
  <c r="F11" i="22"/>
  <c r="AA13" i="24"/>
  <c r="AC9" i="19"/>
  <c r="AJ9" i="20"/>
  <c r="AJ9" i="19"/>
  <c r="AJ9" i="18"/>
  <c r="AJ9" i="17"/>
  <c r="X13" i="23" l="1"/>
  <c r="X14" i="24"/>
  <c r="AE10" i="18"/>
  <c r="X10" i="20"/>
  <c r="X12" i="22"/>
  <c r="X10" i="18"/>
  <c r="X10" i="19"/>
  <c r="AI10" i="19"/>
  <c r="P10" i="17"/>
  <c r="AG10" i="20"/>
  <c r="J10" i="17"/>
  <c r="AE11" i="18"/>
  <c r="AI13" i="22"/>
  <c r="AD11" i="20"/>
  <c r="AF10" i="17"/>
  <c r="AH10" i="20"/>
  <c r="H14" i="23"/>
  <c r="K11" i="19"/>
  <c r="P10" i="20"/>
  <c r="R14" i="24"/>
  <c r="D13" i="23"/>
  <c r="J13" i="23"/>
  <c r="Z10" i="20"/>
  <c r="E10" i="20"/>
  <c r="AJ12" i="22"/>
  <c r="I10" i="18"/>
  <c r="D10" i="18"/>
  <c r="AE10" i="17"/>
  <c r="P13" i="23"/>
  <c r="E10" i="19"/>
  <c r="L14" i="24"/>
  <c r="AJ10" i="17"/>
  <c r="AK13" i="23"/>
  <c r="AG10" i="18"/>
  <c r="Z14" i="24"/>
  <c r="AL10" i="17"/>
  <c r="AG14" i="24"/>
  <c r="Y10" i="19"/>
  <c r="F10" i="19"/>
  <c r="S12" i="22"/>
  <c r="Y14" i="24"/>
  <c r="AH10" i="17"/>
  <c r="L10" i="17"/>
  <c r="Q10" i="18"/>
  <c r="AI13" i="23"/>
  <c r="L13" i="23"/>
  <c r="G10" i="19"/>
  <c r="AB10" i="20"/>
  <c r="AI10" i="17"/>
  <c r="N14" i="24"/>
  <c r="N10" i="18"/>
  <c r="M10" i="19"/>
  <c r="AL14" i="24"/>
  <c r="R10" i="18"/>
  <c r="X10" i="17"/>
  <c r="AM10" i="17"/>
  <c r="P12" i="22"/>
  <c r="AD11" i="19"/>
  <c r="F10" i="20"/>
  <c r="G12" i="22"/>
  <c r="AE12" i="22"/>
  <c r="I11" i="17"/>
  <c r="S10" i="18"/>
  <c r="F10" i="18"/>
  <c r="AC10" i="20"/>
  <c r="AC10" i="19"/>
  <c r="O12" i="22"/>
  <c r="Z13" i="23"/>
  <c r="AG10" i="17"/>
  <c r="AB11" i="17"/>
  <c r="H10" i="19"/>
  <c r="AB10" i="19"/>
  <c r="AI14" i="24"/>
  <c r="AF14" i="24"/>
  <c r="Q14" i="24"/>
  <c r="AM14" i="24"/>
  <c r="L12" i="22"/>
  <c r="N10" i="20"/>
  <c r="H10" i="20"/>
  <c r="AK12" i="22"/>
  <c r="H11" i="17"/>
  <c r="K13" i="23"/>
  <c r="D14" i="24"/>
  <c r="AF10" i="19"/>
  <c r="M10" i="17"/>
  <c r="S10" i="17"/>
  <c r="O14" i="24"/>
  <c r="AH12" i="22"/>
  <c r="I10" i="19"/>
  <c r="AB12" i="22"/>
  <c r="AA12" i="22"/>
  <c r="K14" i="24"/>
  <c r="AE13" i="23"/>
  <c r="L10" i="19"/>
  <c r="AM10" i="20"/>
  <c r="AJ14" i="24"/>
  <c r="AL10" i="18"/>
  <c r="E13" i="23"/>
  <c r="AC10" i="18"/>
  <c r="AM13" i="23"/>
  <c r="S10" i="19"/>
  <c r="F12" i="22"/>
  <c r="Y10" i="20"/>
  <c r="J14" i="24"/>
  <c r="AD12" i="22"/>
  <c r="O10" i="20"/>
  <c r="AI10" i="20"/>
  <c r="AH13" i="23"/>
  <c r="F14" i="24"/>
  <c r="J11" i="19"/>
  <c r="G10" i="18"/>
  <c r="AA10" i="18"/>
  <c r="F10" i="17"/>
  <c r="AG13" i="23"/>
  <c r="AH10" i="19"/>
  <c r="Q10" i="20"/>
  <c r="AA10" i="20"/>
  <c r="I14" i="24"/>
  <c r="Z10" i="19"/>
  <c r="M10" i="20"/>
  <c r="R13" i="23"/>
  <c r="N13" i="23"/>
  <c r="D10" i="19"/>
  <c r="N12" i="22"/>
  <c r="G14" i="24"/>
  <c r="AI10" i="18"/>
  <c r="H10" i="18"/>
  <c r="I10" i="20"/>
  <c r="Q10" i="19"/>
  <c r="K12" i="22"/>
  <c r="AH14" i="24"/>
  <c r="P10" i="19"/>
  <c r="P14" i="24"/>
  <c r="AK14" i="24"/>
  <c r="H12" i="22"/>
  <c r="Y13" i="23"/>
  <c r="AC13" i="23"/>
  <c r="Z10" i="18"/>
  <c r="K10" i="17"/>
  <c r="AM10" i="19"/>
  <c r="M10" i="18"/>
  <c r="AF12" i="22"/>
  <c r="AK10" i="19"/>
  <c r="O10" i="19"/>
  <c r="AA14" i="24"/>
  <c r="AL10" i="20"/>
  <c r="D10" i="17"/>
  <c r="AJ10" i="19"/>
  <c r="E12" i="22"/>
  <c r="AM12" i="22"/>
  <c r="AK10" i="18"/>
  <c r="AF10" i="18"/>
  <c r="K11" i="20"/>
  <c r="AG10" i="19"/>
  <c r="AL10" i="19"/>
  <c r="G10" i="20"/>
  <c r="K10" i="18"/>
  <c r="M14" i="24"/>
  <c r="AK10" i="17"/>
  <c r="G13" i="23"/>
  <c r="P10" i="18"/>
  <c r="R10" i="17"/>
  <c r="AA10" i="17"/>
  <c r="AD13" i="23"/>
  <c r="O10" i="17"/>
  <c r="E10" i="18"/>
  <c r="AE14" i="24"/>
  <c r="Q12" i="22"/>
  <c r="AC12" i="22"/>
  <c r="AF10" i="20"/>
  <c r="AC14" i="24"/>
  <c r="R10" i="20"/>
  <c r="J11" i="20"/>
  <c r="L10" i="18"/>
  <c r="AC11" i="17"/>
  <c r="I12" i="22"/>
  <c r="Y10" i="18"/>
  <c r="AL13" i="23"/>
  <c r="AD10" i="18"/>
  <c r="Z12" i="22"/>
  <c r="S14" i="24"/>
  <c r="S10" i="20"/>
  <c r="AJ10" i="18"/>
  <c r="J10" i="18"/>
  <c r="AA13" i="23"/>
  <c r="E10" i="17"/>
  <c r="R10" i="19"/>
  <c r="J12" i="22"/>
  <c r="AM10" i="18"/>
  <c r="AJ10" i="20"/>
  <c r="AA10" i="19"/>
  <c r="S13" i="23"/>
  <c r="Z10" i="17"/>
  <c r="Y10" i="17"/>
  <c r="AG12" i="22"/>
  <c r="AF13" i="23"/>
  <c r="I13" i="23"/>
  <c r="D10" i="20"/>
  <c r="D12" i="22"/>
  <c r="M12" i="22"/>
  <c r="AE11" i="19"/>
  <c r="N10" i="19"/>
  <c r="G10" i="17"/>
  <c r="H14" i="24"/>
  <c r="O10" i="18"/>
  <c r="N10" i="17"/>
  <c r="E14" i="24"/>
  <c r="O13" i="23"/>
  <c r="Y12" i="22"/>
  <c r="AB10" i="18"/>
  <c r="M13" i="23"/>
  <c r="F13" i="23"/>
  <c r="AJ13" i="23"/>
  <c r="AK10" i="20"/>
  <c r="AB13" i="23"/>
  <c r="AD14" i="24"/>
  <c r="Q13" i="23"/>
  <c r="L10" i="20"/>
  <c r="AL13" i="22"/>
  <c r="AB14" i="24"/>
  <c r="AE10" i="20"/>
  <c r="AD10" i="17"/>
  <c r="R13" i="22"/>
  <c r="AH10" i="18"/>
  <c r="Q10" i="17"/>
  <c r="X13" i="22" l="1"/>
  <c r="X11" i="19"/>
  <c r="X15" i="24"/>
  <c r="X14" i="23"/>
  <c r="X11" i="18"/>
  <c r="X11" i="20"/>
  <c r="AK11" i="17"/>
  <c r="AL11" i="19"/>
  <c r="D11" i="17"/>
  <c r="Z11" i="19"/>
  <c r="AM11" i="20"/>
  <c r="F11" i="20"/>
  <c r="X11" i="17"/>
  <c r="G11" i="19"/>
  <c r="Z11" i="20"/>
  <c r="R14" i="22"/>
  <c r="AL14" i="22"/>
  <c r="AB14" i="23"/>
  <c r="M14" i="23"/>
  <c r="E15" i="24"/>
  <c r="G11" i="17"/>
  <c r="D13" i="22"/>
  <c r="AG13" i="22"/>
  <c r="R11" i="19"/>
  <c r="AJ11" i="18"/>
  <c r="AD11" i="18"/>
  <c r="AC12" i="17"/>
  <c r="AC15" i="24"/>
  <c r="AE15" i="24"/>
  <c r="AA11" i="17"/>
  <c r="AK11" i="18"/>
  <c r="AK11" i="19"/>
  <c r="K11" i="17"/>
  <c r="H13" i="22"/>
  <c r="AH15" i="24"/>
  <c r="H11" i="18"/>
  <c r="D11" i="19"/>
  <c r="AH11" i="19"/>
  <c r="G11" i="18"/>
  <c r="AI11" i="20"/>
  <c r="Y11" i="20"/>
  <c r="AC11" i="18"/>
  <c r="AA13" i="22"/>
  <c r="O15" i="24"/>
  <c r="D15" i="24"/>
  <c r="H11" i="20"/>
  <c r="Q15" i="24"/>
  <c r="H11" i="19"/>
  <c r="O13" i="22"/>
  <c r="S11" i="18"/>
  <c r="N11" i="18"/>
  <c r="L11" i="17"/>
  <c r="F11" i="19"/>
  <c r="Z15" i="24"/>
  <c r="L15" i="24"/>
  <c r="D11" i="18"/>
  <c r="P11" i="20"/>
  <c r="AF11" i="17"/>
  <c r="J11" i="17"/>
  <c r="AA11" i="19"/>
  <c r="E11" i="17"/>
  <c r="Y11" i="17"/>
  <c r="R11" i="17"/>
  <c r="AL11" i="20"/>
  <c r="AD11" i="17"/>
  <c r="L11" i="20"/>
  <c r="AK11" i="20"/>
  <c r="AB11" i="18"/>
  <c r="N11" i="17"/>
  <c r="N11" i="19"/>
  <c r="D11" i="20"/>
  <c r="AJ11" i="20"/>
  <c r="S11" i="20"/>
  <c r="AL14" i="23"/>
  <c r="L11" i="18"/>
  <c r="AF11" i="20"/>
  <c r="E11" i="18"/>
  <c r="M15" i="24"/>
  <c r="AG11" i="19"/>
  <c r="AM13" i="22"/>
  <c r="AF13" i="22"/>
  <c r="Z11" i="18"/>
  <c r="AK15" i="24"/>
  <c r="K13" i="22"/>
  <c r="AI11" i="18"/>
  <c r="N14" i="23"/>
  <c r="I15" i="24"/>
  <c r="AG14" i="23"/>
  <c r="J12" i="19"/>
  <c r="O11" i="20"/>
  <c r="F13" i="22"/>
  <c r="E14" i="23"/>
  <c r="L11" i="19"/>
  <c r="AB13" i="22"/>
  <c r="S11" i="17"/>
  <c r="K14" i="23"/>
  <c r="N11" i="20"/>
  <c r="AF15" i="24"/>
  <c r="AB12" i="17"/>
  <c r="AC11" i="19"/>
  <c r="I12" i="17"/>
  <c r="AD12" i="19"/>
  <c r="R11" i="18"/>
  <c r="N15" i="24"/>
  <c r="L14" i="23"/>
  <c r="AH11" i="17"/>
  <c r="Y11" i="19"/>
  <c r="AG11" i="18"/>
  <c r="E11" i="19"/>
  <c r="I11" i="18"/>
  <c r="J14" i="23"/>
  <c r="K12" i="19"/>
  <c r="AD12" i="20"/>
  <c r="AG11" i="20"/>
  <c r="P11" i="17"/>
  <c r="S11" i="19"/>
  <c r="Q14" i="23"/>
  <c r="Y13" i="22"/>
  <c r="AE12" i="19"/>
  <c r="I14" i="23"/>
  <c r="S15" i="24"/>
  <c r="Y11" i="18"/>
  <c r="J12" i="20"/>
  <c r="AC13" i="22"/>
  <c r="O11" i="17"/>
  <c r="P11" i="18"/>
  <c r="K11" i="18"/>
  <c r="K12" i="20"/>
  <c r="E13" i="22"/>
  <c r="AA15" i="24"/>
  <c r="M11" i="18"/>
  <c r="AC14" i="23"/>
  <c r="P15" i="24"/>
  <c r="Q11" i="19"/>
  <c r="G15" i="24"/>
  <c r="R14" i="23"/>
  <c r="F15" i="24"/>
  <c r="AD13" i="22"/>
  <c r="AL11" i="18"/>
  <c r="AE14" i="23"/>
  <c r="I11" i="19"/>
  <c r="M11" i="17"/>
  <c r="H12" i="17"/>
  <c r="L13" i="22"/>
  <c r="AI15" i="24"/>
  <c r="AG11" i="17"/>
  <c r="AC11" i="20"/>
  <c r="AE13" i="22"/>
  <c r="P13" i="22"/>
  <c r="AL15" i="24"/>
  <c r="AI11" i="17"/>
  <c r="AI14" i="23"/>
  <c r="Y15" i="24"/>
  <c r="AG15" i="24"/>
  <c r="AK14" i="23"/>
  <c r="P14" i="23"/>
  <c r="AJ13" i="22"/>
  <c r="D14" i="23"/>
  <c r="H15" i="23"/>
  <c r="AI14" i="22"/>
  <c r="Q11" i="17"/>
  <c r="AM11" i="18"/>
  <c r="AA14" i="23"/>
  <c r="AM11" i="19"/>
  <c r="AA11" i="18"/>
  <c r="AL11" i="17"/>
  <c r="AJ11" i="17"/>
  <c r="Z11" i="17"/>
  <c r="AA11" i="20"/>
  <c r="F11" i="17"/>
  <c r="AE11" i="20"/>
  <c r="AJ14" i="23"/>
  <c r="O11" i="18"/>
  <c r="AH11" i="18"/>
  <c r="AB15" i="24"/>
  <c r="AD15" i="24"/>
  <c r="F14" i="23"/>
  <c r="O14" i="23"/>
  <c r="H15" i="24"/>
  <c r="M13" i="22"/>
  <c r="AF14" i="23"/>
  <c r="S14" i="23"/>
  <c r="J13" i="22"/>
  <c r="J11" i="18"/>
  <c r="Z13" i="22"/>
  <c r="I13" i="22"/>
  <c r="R11" i="20"/>
  <c r="Q13" i="22"/>
  <c r="AD14" i="23"/>
  <c r="G14" i="23"/>
  <c r="G11" i="20"/>
  <c r="AF11" i="18"/>
  <c r="AJ11" i="19"/>
  <c r="O11" i="19"/>
  <c r="Y14" i="23"/>
  <c r="P11" i="19"/>
  <c r="I11" i="20"/>
  <c r="N13" i="22"/>
  <c r="M11" i="20"/>
  <c r="Q11" i="20"/>
  <c r="AH14" i="23"/>
  <c r="J15" i="24"/>
  <c r="AM14" i="23"/>
  <c r="AJ15" i="24"/>
  <c r="K15" i="24"/>
  <c r="AH13" i="22"/>
  <c r="AF11" i="19"/>
  <c r="AK13" i="22"/>
  <c r="AM15" i="24"/>
  <c r="AB11" i="19"/>
  <c r="Z14" i="23"/>
  <c r="F11" i="18"/>
  <c r="G13" i="22"/>
  <c r="AM11" i="17"/>
  <c r="M11" i="19"/>
  <c r="AB11" i="20"/>
  <c r="Q11" i="18"/>
  <c r="S13" i="22"/>
  <c r="AE11" i="17"/>
  <c r="E11" i="20"/>
  <c r="R15" i="24"/>
  <c r="AH11" i="20"/>
  <c r="AE12" i="18"/>
  <c r="AI11" i="19"/>
  <c r="X15" i="23" l="1"/>
  <c r="X12" i="19"/>
  <c r="X12" i="18"/>
  <c r="X12" i="20"/>
  <c r="X16" i="24"/>
  <c r="X14" i="22"/>
  <c r="AM12" i="17"/>
  <c r="N14" i="22"/>
  <c r="S15" i="23"/>
  <c r="AH12" i="18"/>
  <c r="AL12" i="17"/>
  <c r="AG16" i="24"/>
  <c r="AG12" i="17"/>
  <c r="P12" i="18"/>
  <c r="Y14" i="22"/>
  <c r="I12" i="18"/>
  <c r="AH12" i="17"/>
  <c r="AD13" i="19"/>
  <c r="AF16" i="24"/>
  <c r="AB14" i="22"/>
  <c r="O12" i="20"/>
  <c r="N15" i="23"/>
  <c r="Z12" i="18"/>
  <c r="M16" i="24"/>
  <c r="AL15" i="23"/>
  <c r="N12" i="19"/>
  <c r="L12" i="20"/>
  <c r="Y12" i="17"/>
  <c r="AF12" i="17"/>
  <c r="Z16" i="24"/>
  <c r="S12" i="18"/>
  <c r="H12" i="20"/>
  <c r="AC12" i="18"/>
  <c r="AH12" i="19"/>
  <c r="H14" i="22"/>
  <c r="AA12" i="17"/>
  <c r="AD12" i="18"/>
  <c r="Z12" i="19"/>
  <c r="J16" i="24"/>
  <c r="G15" i="23"/>
  <c r="O15" i="23"/>
  <c r="AM12" i="18"/>
  <c r="D15" i="23"/>
  <c r="AL16" i="24"/>
  <c r="M12" i="17"/>
  <c r="AD14" i="22"/>
  <c r="Q12" i="19"/>
  <c r="AA16" i="24"/>
  <c r="Y12" i="18"/>
  <c r="AG12" i="20"/>
  <c r="D14" i="22"/>
  <c r="AB15" i="23"/>
  <c r="G12" i="19"/>
  <c r="R16" i="24"/>
  <c r="Q12" i="18"/>
  <c r="G14" i="22"/>
  <c r="AM16" i="24"/>
  <c r="K16" i="24"/>
  <c r="AH15" i="23"/>
  <c r="I12" i="20"/>
  <c r="AJ12" i="19"/>
  <c r="AD15" i="23"/>
  <c r="Z14" i="22"/>
  <c r="AF15" i="23"/>
  <c r="F15" i="23"/>
  <c r="O12" i="18"/>
  <c r="AA12" i="20"/>
  <c r="AA12" i="18"/>
  <c r="Q12" i="17"/>
  <c r="AJ14" i="22"/>
  <c r="Y16" i="24"/>
  <c r="P14" i="22"/>
  <c r="AI16" i="24"/>
  <c r="I12" i="19"/>
  <c r="F16" i="24"/>
  <c r="P16" i="24"/>
  <c r="E14" i="22"/>
  <c r="O12" i="17"/>
  <c r="S16" i="24"/>
  <c r="Q15" i="23"/>
  <c r="AD13" i="20"/>
  <c r="E12" i="19"/>
  <c r="L15" i="23"/>
  <c r="I13" i="17"/>
  <c r="N12" i="20"/>
  <c r="L12" i="19"/>
  <c r="J13" i="19"/>
  <c r="AI12" i="18"/>
  <c r="AF14" i="22"/>
  <c r="E12" i="18"/>
  <c r="S12" i="20"/>
  <c r="N12" i="17"/>
  <c r="AD12" i="17"/>
  <c r="E12" i="17"/>
  <c r="P12" i="20"/>
  <c r="F12" i="19"/>
  <c r="O14" i="22"/>
  <c r="D16" i="24"/>
  <c r="Y12" i="20"/>
  <c r="D12" i="19"/>
  <c r="K12" i="17"/>
  <c r="AE16" i="24"/>
  <c r="AJ12" i="18"/>
  <c r="G12" i="17"/>
  <c r="AL15" i="22"/>
  <c r="X12" i="17"/>
  <c r="D12" i="17"/>
  <c r="S14" i="22"/>
  <c r="AH14" i="22"/>
  <c r="AB12" i="20"/>
  <c r="F12" i="18"/>
  <c r="Q12" i="20"/>
  <c r="AF12" i="18"/>
  <c r="AD16" i="24"/>
  <c r="Z12" i="17"/>
  <c r="AM12" i="19"/>
  <c r="AE14" i="22"/>
  <c r="AE15" i="23"/>
  <c r="K13" i="20"/>
  <c r="AC14" i="22"/>
  <c r="I15" i="23"/>
  <c r="S12" i="19"/>
  <c r="K13" i="19"/>
  <c r="AG12" i="18"/>
  <c r="N16" i="24"/>
  <c r="AC12" i="19"/>
  <c r="K15" i="23"/>
  <c r="E15" i="23"/>
  <c r="AG15" i="23"/>
  <c r="K14" i="22"/>
  <c r="AM14" i="22"/>
  <c r="AF12" i="20"/>
  <c r="AJ12" i="20"/>
  <c r="AB12" i="18"/>
  <c r="AL12" i="20"/>
  <c r="AA12" i="19"/>
  <c r="D12" i="18"/>
  <c r="L12" i="17"/>
  <c r="H12" i="19"/>
  <c r="O16" i="24"/>
  <c r="AI12" i="20"/>
  <c r="H12" i="18"/>
  <c r="AK12" i="19"/>
  <c r="AC16" i="24"/>
  <c r="R12" i="19"/>
  <c r="E16" i="24"/>
  <c r="R15" i="22"/>
  <c r="F12" i="20"/>
  <c r="AL12" i="19"/>
  <c r="AB12" i="19"/>
  <c r="I14" i="22"/>
  <c r="F12" i="17"/>
  <c r="AI12" i="19"/>
  <c r="E12" i="20"/>
  <c r="AK14" i="22"/>
  <c r="AJ16" i="24"/>
  <c r="P12" i="19"/>
  <c r="Q14" i="22"/>
  <c r="J12" i="18"/>
  <c r="M14" i="22"/>
  <c r="AJ15" i="23"/>
  <c r="L14" i="22"/>
  <c r="AC15" i="23"/>
  <c r="AH12" i="20"/>
  <c r="O12" i="19"/>
  <c r="AI15" i="22"/>
  <c r="P15" i="23"/>
  <c r="AI15" i="23"/>
  <c r="R15" i="23"/>
  <c r="AE13" i="18"/>
  <c r="AE12" i="17"/>
  <c r="M12" i="19"/>
  <c r="Z15" i="23"/>
  <c r="AF12" i="19"/>
  <c r="AM15" i="23"/>
  <c r="M12" i="20"/>
  <c r="Y15" i="23"/>
  <c r="G12" i="20"/>
  <c r="R12" i="20"/>
  <c r="J14" i="22"/>
  <c r="H16" i="24"/>
  <c r="AB16" i="24"/>
  <c r="AE12" i="20"/>
  <c r="AJ12" i="17"/>
  <c r="AA15" i="23"/>
  <c r="H16" i="23"/>
  <c r="AK15" i="23"/>
  <c r="AI12" i="17"/>
  <c r="AC12" i="20"/>
  <c r="H13" i="17"/>
  <c r="AL12" i="18"/>
  <c r="G16" i="24"/>
  <c r="M12" i="18"/>
  <c r="K12" i="18"/>
  <c r="J13" i="20"/>
  <c r="AE13" i="19"/>
  <c r="P12" i="17"/>
  <c r="J15" i="23"/>
  <c r="Y12" i="19"/>
  <c r="R12" i="18"/>
  <c r="AB13" i="17"/>
  <c r="S12" i="17"/>
  <c r="F14" i="22"/>
  <c r="I16" i="24"/>
  <c r="AK16" i="24"/>
  <c r="AG12" i="19"/>
  <c r="L12" i="18"/>
  <c r="D12" i="20"/>
  <c r="AK12" i="20"/>
  <c r="R12" i="17"/>
  <c r="J12" i="17"/>
  <c r="L16" i="24"/>
  <c r="N12" i="18"/>
  <c r="Q16" i="24"/>
  <c r="AA14" i="22"/>
  <c r="G12" i="18"/>
  <c r="AH16" i="24"/>
  <c r="AK12" i="18"/>
  <c r="AC13" i="17"/>
  <c r="AG14" i="22"/>
  <c r="M15" i="23"/>
  <c r="Z12" i="20"/>
  <c r="AM12" i="20"/>
  <c r="AK12" i="17"/>
  <c r="X13" i="19" l="1"/>
  <c r="X15" i="22"/>
  <c r="X17" i="24"/>
  <c r="X13" i="18"/>
  <c r="X16" i="23"/>
  <c r="X13" i="20"/>
  <c r="Z13" i="20"/>
  <c r="AK13" i="18"/>
  <c r="Q17" i="24"/>
  <c r="R13" i="17"/>
  <c r="AG13" i="19"/>
  <c r="S13" i="17"/>
  <c r="J16" i="23"/>
  <c r="K13" i="18"/>
  <c r="H14" i="17"/>
  <c r="H17" i="23"/>
  <c r="AB17" i="24"/>
  <c r="G13" i="20"/>
  <c r="AF13" i="19"/>
  <c r="AE14" i="18"/>
  <c r="AI16" i="22"/>
  <c r="L15" i="22"/>
  <c r="Q15" i="22"/>
  <c r="E13" i="20"/>
  <c r="AB13" i="19"/>
  <c r="E17" i="24"/>
  <c r="H13" i="18"/>
  <c r="L13" i="17"/>
  <c r="AB13" i="18"/>
  <c r="K15" i="22"/>
  <c r="AC13" i="19"/>
  <c r="S13" i="19"/>
  <c r="AE16" i="23"/>
  <c r="AD17" i="24"/>
  <c r="AB13" i="20"/>
  <c r="X13" i="17"/>
  <c r="AE17" i="24"/>
  <c r="D17" i="24"/>
  <c r="E13" i="17"/>
  <c r="E13" i="18"/>
  <c r="L13" i="19"/>
  <c r="E13" i="19"/>
  <c r="O13" i="17"/>
  <c r="I13" i="19"/>
  <c r="AJ15" i="22"/>
  <c r="O13" i="18"/>
  <c r="AD16" i="23"/>
  <c r="K17" i="24"/>
  <c r="R17" i="24"/>
  <c r="AG13" i="20"/>
  <c r="AD15" i="22"/>
  <c r="AM13" i="18"/>
  <c r="Z13" i="19"/>
  <c r="AH13" i="19"/>
  <c r="Z17" i="24"/>
  <c r="N13" i="19"/>
  <c r="N16" i="23"/>
  <c r="AD14" i="19"/>
  <c r="P13" i="18"/>
  <c r="AH13" i="18"/>
  <c r="M16" i="23"/>
  <c r="AH17" i="24"/>
  <c r="N13" i="18"/>
  <c r="AK13" i="20"/>
  <c r="AK17" i="24"/>
  <c r="AB14" i="17"/>
  <c r="P13" i="17"/>
  <c r="M13" i="18"/>
  <c r="AC13" i="20"/>
  <c r="AA16" i="23"/>
  <c r="H17" i="24"/>
  <c r="Y16" i="23"/>
  <c r="Z16" i="23"/>
  <c r="R16" i="23"/>
  <c r="O13" i="19"/>
  <c r="AJ16" i="23"/>
  <c r="P13" i="19"/>
  <c r="AI13" i="19"/>
  <c r="AL13" i="19"/>
  <c r="R13" i="19"/>
  <c r="AI13" i="20"/>
  <c r="D13" i="18"/>
  <c r="AJ13" i="20"/>
  <c r="AG16" i="23"/>
  <c r="N17" i="24"/>
  <c r="I16" i="23"/>
  <c r="AE15" i="22"/>
  <c r="AF13" i="18"/>
  <c r="AH15" i="22"/>
  <c r="AL16" i="22"/>
  <c r="K13" i="17"/>
  <c r="O15" i="22"/>
  <c r="AD13" i="17"/>
  <c r="AF15" i="22"/>
  <c r="N13" i="20"/>
  <c r="AD14" i="20"/>
  <c r="E15" i="22"/>
  <c r="AI17" i="24"/>
  <c r="Q13" i="17"/>
  <c r="F16" i="23"/>
  <c r="AJ13" i="19"/>
  <c r="AM17" i="24"/>
  <c r="G13" i="19"/>
  <c r="Y13" i="18"/>
  <c r="M13" i="17"/>
  <c r="O16" i="23"/>
  <c r="AD13" i="18"/>
  <c r="AC13" i="18"/>
  <c r="AF13" i="17"/>
  <c r="AL16" i="23"/>
  <c r="O13" i="20"/>
  <c r="AH13" i="17"/>
  <c r="AG13" i="17"/>
  <c r="S16" i="23"/>
  <c r="AK13" i="17"/>
  <c r="AG15" i="22"/>
  <c r="G13" i="18"/>
  <c r="L17" i="24"/>
  <c r="D13" i="20"/>
  <c r="I17" i="24"/>
  <c r="R13" i="18"/>
  <c r="AE14" i="19"/>
  <c r="G17" i="24"/>
  <c r="AJ13" i="17"/>
  <c r="M13" i="20"/>
  <c r="M13" i="19"/>
  <c r="AI16" i="23"/>
  <c r="AH13" i="20"/>
  <c r="F13" i="17"/>
  <c r="F13" i="20"/>
  <c r="AC17" i="24"/>
  <c r="O17" i="24"/>
  <c r="AA13" i="19"/>
  <c r="AF13" i="20"/>
  <c r="E16" i="23"/>
  <c r="AG13" i="18"/>
  <c r="AC15" i="22"/>
  <c r="AM13" i="19"/>
  <c r="Q13" i="20"/>
  <c r="S15" i="22"/>
  <c r="G13" i="17"/>
  <c r="D13" i="19"/>
  <c r="F13" i="19"/>
  <c r="N13" i="17"/>
  <c r="AI13" i="18"/>
  <c r="I14" i="17"/>
  <c r="Q16" i="23"/>
  <c r="P17" i="24"/>
  <c r="P15" i="22"/>
  <c r="AA13" i="18"/>
  <c r="AF16" i="23"/>
  <c r="I13" i="20"/>
  <c r="G15" i="22"/>
  <c r="AB16" i="23"/>
  <c r="AA17" i="24"/>
  <c r="AL17" i="24"/>
  <c r="G16" i="23"/>
  <c r="AA13" i="17"/>
  <c r="H13" i="20"/>
  <c r="Y13" i="17"/>
  <c r="M17" i="24"/>
  <c r="AB15" i="22"/>
  <c r="I13" i="18"/>
  <c r="AG17" i="24"/>
  <c r="N15" i="22"/>
  <c r="M15" i="22"/>
  <c r="AJ17" i="24"/>
  <c r="AI13" i="17"/>
  <c r="J15" i="22"/>
  <c r="AM13" i="20"/>
  <c r="AC14" i="17"/>
  <c r="AA15" i="22"/>
  <c r="J13" i="17"/>
  <c r="L13" i="18"/>
  <c r="F15" i="22"/>
  <c r="Y13" i="19"/>
  <c r="J14" i="20"/>
  <c r="AL13" i="18"/>
  <c r="AK16" i="23"/>
  <c r="AE13" i="20"/>
  <c r="R13" i="20"/>
  <c r="AM16" i="23"/>
  <c r="AE13" i="17"/>
  <c r="P16" i="23"/>
  <c r="AC16" i="23"/>
  <c r="J13" i="18"/>
  <c r="AK15" i="22"/>
  <c r="I15" i="22"/>
  <c r="R16" i="22"/>
  <c r="AK13" i="19"/>
  <c r="H13" i="19"/>
  <c r="AL13" i="20"/>
  <c r="AM15" i="22"/>
  <c r="K16" i="23"/>
  <c r="K14" i="19"/>
  <c r="K14" i="20"/>
  <c r="Z13" i="17"/>
  <c r="F13" i="18"/>
  <c r="D13" i="17"/>
  <c r="AJ13" i="18"/>
  <c r="Y13" i="20"/>
  <c r="P13" i="20"/>
  <c r="S13" i="20"/>
  <c r="J14" i="19"/>
  <c r="L16" i="23"/>
  <c r="S17" i="24"/>
  <c r="F17" i="24"/>
  <c r="Y17" i="24"/>
  <c r="AA13" i="20"/>
  <c r="Z15" i="22"/>
  <c r="AH16" i="23"/>
  <c r="Q13" i="18"/>
  <c r="D15" i="22"/>
  <c r="Q13" i="19"/>
  <c r="D16" i="23"/>
  <c r="J17" i="24"/>
  <c r="H15" i="22"/>
  <c r="S13" i="18"/>
  <c r="L13" i="20"/>
  <c r="Z13" i="18"/>
  <c r="AF17" i="24"/>
  <c r="Y15" i="22"/>
  <c r="AL13" i="17"/>
  <c r="AM13" i="17"/>
  <c r="X14" i="18" l="1"/>
  <c r="X14" i="20"/>
  <c r="X18" i="24"/>
  <c r="X17" i="23"/>
  <c r="X16" i="22"/>
  <c r="X14" i="19"/>
  <c r="Y16" i="22"/>
  <c r="S14" i="18"/>
  <c r="Q14" i="19"/>
  <c r="Z16" i="22"/>
  <c r="S18" i="24"/>
  <c r="P14" i="20"/>
  <c r="F14" i="18"/>
  <c r="K17" i="23"/>
  <c r="AK14" i="19"/>
  <c r="J14" i="18"/>
  <c r="AM17" i="23"/>
  <c r="AL14" i="18"/>
  <c r="L14" i="18"/>
  <c r="AM14" i="20"/>
  <c r="M16" i="22"/>
  <c r="AB16" i="22"/>
  <c r="AA14" i="17"/>
  <c r="AB17" i="23"/>
  <c r="AA14" i="18"/>
  <c r="I15" i="17"/>
  <c r="D14" i="19"/>
  <c r="AM14" i="19"/>
  <c r="AF14" i="20"/>
  <c r="F14" i="20"/>
  <c r="M14" i="19"/>
  <c r="AE15" i="19"/>
  <c r="L18" i="24"/>
  <c r="S17" i="23"/>
  <c r="AL17" i="23"/>
  <c r="O17" i="23"/>
  <c r="AM18" i="24"/>
  <c r="AI18" i="24"/>
  <c r="AF16" i="22"/>
  <c r="AL17" i="22"/>
  <c r="I17" i="23"/>
  <c r="D14" i="18"/>
  <c r="AI14" i="19"/>
  <c r="R17" i="23"/>
  <c r="AA17" i="23"/>
  <c r="AB15" i="17"/>
  <c r="AH18" i="24"/>
  <c r="AD15" i="19"/>
  <c r="AH14" i="19"/>
  <c r="AG14" i="20"/>
  <c r="O14" i="18"/>
  <c r="E14" i="19"/>
  <c r="D18" i="24"/>
  <c r="AD18" i="24"/>
  <c r="K16" i="22"/>
  <c r="E18" i="24"/>
  <c r="L16" i="22"/>
  <c r="G14" i="20"/>
  <c r="K14" i="18"/>
  <c r="R14" i="17"/>
  <c r="AF18" i="24"/>
  <c r="H16" i="22"/>
  <c r="D16" i="22"/>
  <c r="AA14" i="20"/>
  <c r="L17" i="23"/>
  <c r="Y14" i="20"/>
  <c r="Z14" i="17"/>
  <c r="AM16" i="22"/>
  <c r="R17" i="22"/>
  <c r="AC17" i="23"/>
  <c r="R14" i="20"/>
  <c r="J15" i="20"/>
  <c r="J14" i="17"/>
  <c r="J16" i="22"/>
  <c r="N16" i="22"/>
  <c r="M18" i="24"/>
  <c r="G17" i="23"/>
  <c r="G16" i="22"/>
  <c r="P16" i="22"/>
  <c r="AI14" i="18"/>
  <c r="G14" i="17"/>
  <c r="AC16" i="22"/>
  <c r="AA14" i="19"/>
  <c r="F14" i="17"/>
  <c r="M14" i="20"/>
  <c r="R14" i="18"/>
  <c r="G14" i="18"/>
  <c r="AG14" i="17"/>
  <c r="AF14" i="17"/>
  <c r="M14" i="17"/>
  <c r="AJ14" i="19"/>
  <c r="E16" i="22"/>
  <c r="AD14" i="17"/>
  <c r="AH16" i="22"/>
  <c r="N18" i="24"/>
  <c r="AI14" i="20"/>
  <c r="P14" i="19"/>
  <c r="Z17" i="23"/>
  <c r="AC14" i="20"/>
  <c r="AK18" i="24"/>
  <c r="M17" i="23"/>
  <c r="N17" i="23"/>
  <c r="Z14" i="19"/>
  <c r="R18" i="24"/>
  <c r="AJ16" i="22"/>
  <c r="L14" i="19"/>
  <c r="AE18" i="24"/>
  <c r="AE17" i="23"/>
  <c r="AB14" i="18"/>
  <c r="AB14" i="19"/>
  <c r="AI17" i="22"/>
  <c r="AB18" i="24"/>
  <c r="J17" i="23"/>
  <c r="Q18" i="24"/>
  <c r="J18" i="24"/>
  <c r="J15" i="19"/>
  <c r="AJ14" i="18"/>
  <c r="K15" i="20"/>
  <c r="AL14" i="20"/>
  <c r="I16" i="22"/>
  <c r="P17" i="23"/>
  <c r="AE14" i="20"/>
  <c r="Y14" i="19"/>
  <c r="AA16" i="22"/>
  <c r="AI14" i="17"/>
  <c r="AL18" i="24"/>
  <c r="I14" i="20"/>
  <c r="P18" i="24"/>
  <c r="AG14" i="18"/>
  <c r="AJ14" i="17"/>
  <c r="AG16" i="22"/>
  <c r="AH14" i="17"/>
  <c r="AC14" i="18"/>
  <c r="Y14" i="18"/>
  <c r="F17" i="23"/>
  <c r="AD15" i="20"/>
  <c r="O16" i="22"/>
  <c r="AF14" i="18"/>
  <c r="AG17" i="23"/>
  <c r="R14" i="19"/>
  <c r="AJ17" i="23"/>
  <c r="Y17" i="23"/>
  <c r="M14" i="18"/>
  <c r="AK14" i="20"/>
  <c r="AH14" i="18"/>
  <c r="N14" i="19"/>
  <c r="AM14" i="18"/>
  <c r="K18" i="24"/>
  <c r="I14" i="19"/>
  <c r="E14" i="18"/>
  <c r="X14" i="17"/>
  <c r="S14" i="19"/>
  <c r="L14" i="17"/>
  <c r="E14" i="20"/>
  <c r="AE15" i="18"/>
  <c r="H18" i="23"/>
  <c r="S14" i="17"/>
  <c r="AK14" i="18"/>
  <c r="AM14" i="17"/>
  <c r="Z14" i="18"/>
  <c r="Q14" i="18"/>
  <c r="Y18" i="24"/>
  <c r="AG18" i="24"/>
  <c r="Y14" i="17"/>
  <c r="N14" i="17"/>
  <c r="S16" i="22"/>
  <c r="O18" i="24"/>
  <c r="AH14" i="20"/>
  <c r="I18" i="24"/>
  <c r="AL14" i="17"/>
  <c r="L14" i="20"/>
  <c r="D17" i="23"/>
  <c r="AH17" i="23"/>
  <c r="F18" i="24"/>
  <c r="S14" i="20"/>
  <c r="D14" i="17"/>
  <c r="K15" i="19"/>
  <c r="H14" i="19"/>
  <c r="AK16" i="22"/>
  <c r="AE14" i="17"/>
  <c r="AK17" i="23"/>
  <c r="F16" i="22"/>
  <c r="AC15" i="17"/>
  <c r="AJ18" i="24"/>
  <c r="I14" i="18"/>
  <c r="H14" i="20"/>
  <c r="AA18" i="24"/>
  <c r="AF17" i="23"/>
  <c r="Q17" i="23"/>
  <c r="F14" i="19"/>
  <c r="Q14" i="20"/>
  <c r="E17" i="23"/>
  <c r="AC18" i="24"/>
  <c r="AI17" i="23"/>
  <c r="G18" i="24"/>
  <c r="D14" i="20"/>
  <c r="AK14" i="17"/>
  <c r="O14" i="20"/>
  <c r="AD14" i="18"/>
  <c r="G14" i="19"/>
  <c r="Q14" i="17"/>
  <c r="N14" i="20"/>
  <c r="K14" i="17"/>
  <c r="AE16" i="22"/>
  <c r="AJ14" i="20"/>
  <c r="AL14" i="19"/>
  <c r="O14" i="19"/>
  <c r="H18" i="24"/>
  <c r="P14" i="17"/>
  <c r="N14" i="18"/>
  <c r="P14" i="18"/>
  <c r="Z18" i="24"/>
  <c r="AD16" i="22"/>
  <c r="AD17" i="23"/>
  <c r="O14" i="17"/>
  <c r="E14" i="17"/>
  <c r="AB14" i="20"/>
  <c r="AC14" i="19"/>
  <c r="H14" i="18"/>
  <c r="Q16" i="22"/>
  <c r="AF14" i="19"/>
  <c r="H15" i="17"/>
  <c r="AG14" i="19"/>
  <c r="Z14" i="20"/>
  <c r="X19" i="24" l="1"/>
  <c r="X17" i="22"/>
  <c r="X15" i="18"/>
  <c r="X15" i="19"/>
  <c r="X15" i="20"/>
  <c r="X18" i="23"/>
  <c r="H16" i="17"/>
  <c r="AC15" i="19"/>
  <c r="AD18" i="23"/>
  <c r="N15" i="18"/>
  <c r="AL15" i="19"/>
  <c r="N15" i="20"/>
  <c r="O15" i="20"/>
  <c r="AI18" i="23"/>
  <c r="F15" i="19"/>
  <c r="H15" i="20"/>
  <c r="F17" i="22"/>
  <c r="H15" i="19"/>
  <c r="F19" i="24"/>
  <c r="AL15" i="17"/>
  <c r="S17" i="22"/>
  <c r="Y19" i="24"/>
  <c r="AK15" i="18"/>
  <c r="E15" i="20"/>
  <c r="E15" i="18"/>
  <c r="N15" i="19"/>
  <c r="Y18" i="23"/>
  <c r="AF15" i="18"/>
  <c r="Y15" i="18"/>
  <c r="AJ15" i="17"/>
  <c r="AL19" i="24"/>
  <c r="AE15" i="20"/>
  <c r="K16" i="20"/>
  <c r="Q19" i="24"/>
  <c r="AB15" i="19"/>
  <c r="L15" i="19"/>
  <c r="N18" i="23"/>
  <c r="Z18" i="23"/>
  <c r="AH17" i="22"/>
  <c r="M15" i="17"/>
  <c r="R15" i="18"/>
  <c r="AC17" i="22"/>
  <c r="G17" i="22"/>
  <c r="J17" i="22"/>
  <c r="AC18" i="23"/>
  <c r="Y15" i="20"/>
  <c r="H17" i="22"/>
  <c r="G15" i="20"/>
  <c r="AD19" i="24"/>
  <c r="AG15" i="20"/>
  <c r="AB16" i="17"/>
  <c r="D15" i="18"/>
  <c r="AI19" i="24"/>
  <c r="S18" i="23"/>
  <c r="F15" i="20"/>
  <c r="I16" i="17"/>
  <c r="AB17" i="22"/>
  <c r="AL15" i="18"/>
  <c r="K18" i="23"/>
  <c r="Z17" i="22"/>
  <c r="AF15" i="19"/>
  <c r="AB15" i="20"/>
  <c r="AJ15" i="20"/>
  <c r="AK15" i="17"/>
  <c r="AC19" i="24"/>
  <c r="Q18" i="23"/>
  <c r="I15" i="18"/>
  <c r="AK18" i="23"/>
  <c r="K16" i="19"/>
  <c r="AH18" i="23"/>
  <c r="I19" i="24"/>
  <c r="N15" i="17"/>
  <c r="Q15" i="18"/>
  <c r="S15" i="17"/>
  <c r="L15" i="17"/>
  <c r="I15" i="19"/>
  <c r="AH15" i="18"/>
  <c r="AJ18" i="23"/>
  <c r="O17" i="22"/>
  <c r="AC15" i="18"/>
  <c r="AG15" i="18"/>
  <c r="AI15" i="17"/>
  <c r="P18" i="23"/>
  <c r="AJ15" i="18"/>
  <c r="J18" i="23"/>
  <c r="AB15" i="18"/>
  <c r="AJ17" i="22"/>
  <c r="M18" i="23"/>
  <c r="P15" i="19"/>
  <c r="AD15" i="17"/>
  <c r="AF15" i="17"/>
  <c r="M15" i="20"/>
  <c r="G15" i="17"/>
  <c r="G18" i="23"/>
  <c r="J15" i="17"/>
  <c r="R18" i="22"/>
  <c r="L18" i="23"/>
  <c r="AF19" i="24"/>
  <c r="L17" i="22"/>
  <c r="D19" i="24"/>
  <c r="AH15" i="19"/>
  <c r="AA18" i="23"/>
  <c r="I18" i="23"/>
  <c r="AM19" i="24"/>
  <c r="L19" i="24"/>
  <c r="AF15" i="20"/>
  <c r="AA15" i="18"/>
  <c r="M17" i="22"/>
  <c r="AM18" i="23"/>
  <c r="F15" i="18"/>
  <c r="Q15" i="19"/>
  <c r="AD17" i="22"/>
  <c r="P15" i="17"/>
  <c r="Q15" i="17"/>
  <c r="Z15" i="20"/>
  <c r="G15" i="19"/>
  <c r="D15" i="20"/>
  <c r="E18" i="23"/>
  <c r="AF18" i="23"/>
  <c r="AJ19" i="24"/>
  <c r="AE15" i="17"/>
  <c r="D15" i="17"/>
  <c r="D18" i="23"/>
  <c r="AH15" i="20"/>
  <c r="Y15" i="17"/>
  <c r="Z15" i="18"/>
  <c r="H19" i="23"/>
  <c r="S15" i="19"/>
  <c r="K19" i="24"/>
  <c r="AK15" i="20"/>
  <c r="R15" i="19"/>
  <c r="AD16" i="20"/>
  <c r="AH15" i="17"/>
  <c r="P19" i="24"/>
  <c r="AA17" i="22"/>
  <c r="I17" i="22"/>
  <c r="J16" i="19"/>
  <c r="AB19" i="24"/>
  <c r="AE18" i="23"/>
  <c r="R19" i="24"/>
  <c r="AK19" i="24"/>
  <c r="AI15" i="20"/>
  <c r="E17" i="22"/>
  <c r="AG15" i="17"/>
  <c r="F15" i="17"/>
  <c r="AI15" i="18"/>
  <c r="M19" i="24"/>
  <c r="J16" i="20"/>
  <c r="AM17" i="22"/>
  <c r="AA15" i="20"/>
  <c r="R15" i="17"/>
  <c r="E19" i="24"/>
  <c r="E15" i="19"/>
  <c r="AD16" i="19"/>
  <c r="R18" i="23"/>
  <c r="AL18" i="22"/>
  <c r="O18" i="23"/>
  <c r="AE16" i="19"/>
  <c r="AM15" i="19"/>
  <c r="AB18" i="23"/>
  <c r="AM15" i="20"/>
  <c r="J15" i="18"/>
  <c r="P15" i="20"/>
  <c r="S15" i="18"/>
  <c r="Q17" i="22"/>
  <c r="E15" i="17"/>
  <c r="H19" i="24"/>
  <c r="AE17" i="22"/>
  <c r="Z19" i="24"/>
  <c r="AG15" i="19"/>
  <c r="H15" i="18"/>
  <c r="O15" i="17"/>
  <c r="P15" i="18"/>
  <c r="O15" i="19"/>
  <c r="K15" i="17"/>
  <c r="AD15" i="18"/>
  <c r="G19" i="24"/>
  <c r="Q15" i="20"/>
  <c r="AA19" i="24"/>
  <c r="AC16" i="17"/>
  <c r="AK17" i="22"/>
  <c r="S15" i="20"/>
  <c r="L15" i="20"/>
  <c r="O19" i="24"/>
  <c r="AG19" i="24"/>
  <c r="AM15" i="17"/>
  <c r="AE16" i="18"/>
  <c r="X15" i="17"/>
  <c r="AM15" i="18"/>
  <c r="M15" i="18"/>
  <c r="AG18" i="23"/>
  <c r="F18" i="23"/>
  <c r="AG17" i="22"/>
  <c r="I15" i="20"/>
  <c r="Y15" i="19"/>
  <c r="AL15" i="20"/>
  <c r="J19" i="24"/>
  <c r="AI18" i="22"/>
  <c r="AE19" i="24"/>
  <c r="Z15" i="19"/>
  <c r="AC15" i="20"/>
  <c r="N19" i="24"/>
  <c r="AJ15" i="19"/>
  <c r="G15" i="18"/>
  <c r="AA15" i="19"/>
  <c r="P17" i="22"/>
  <c r="N17" i="22"/>
  <c r="R15" i="20"/>
  <c r="Z15" i="17"/>
  <c r="D17" i="22"/>
  <c r="K15" i="18"/>
  <c r="K17" i="22"/>
  <c r="O15" i="18"/>
  <c r="AH19" i="24"/>
  <c r="AI15" i="19"/>
  <c r="AF17" i="22"/>
  <c r="AL18" i="23"/>
  <c r="M15" i="19"/>
  <c r="D15" i="19"/>
  <c r="AA15" i="17"/>
  <c r="L15" i="18"/>
  <c r="AK15" i="19"/>
  <c r="S19" i="24"/>
  <c r="Y17" i="22"/>
  <c r="X19" i="23" l="1"/>
  <c r="X20" i="24"/>
  <c r="X16" i="18"/>
  <c r="X18" i="22"/>
  <c r="X16" i="20"/>
  <c r="X16" i="19"/>
  <c r="K16" i="17"/>
  <c r="AE19" i="23"/>
  <c r="R16" i="19"/>
  <c r="H20" i="23"/>
  <c r="AF19" i="23"/>
  <c r="AA16" i="18"/>
  <c r="J16" i="17"/>
  <c r="O18" i="22"/>
  <c r="L16" i="17"/>
  <c r="I16" i="18"/>
  <c r="K19" i="23"/>
  <c r="AK16" i="18"/>
  <c r="F16" i="19"/>
  <c r="D18" i="22"/>
  <c r="E19" i="23"/>
  <c r="AF20" i="24"/>
  <c r="AB16" i="18"/>
  <c r="AH19" i="23"/>
  <c r="AI16" i="19"/>
  <c r="Y16" i="19"/>
  <c r="AA20" i="24"/>
  <c r="H16" i="18"/>
  <c r="P16" i="20"/>
  <c r="R19" i="23"/>
  <c r="M20" i="24"/>
  <c r="D19" i="23"/>
  <c r="Z16" i="20"/>
  <c r="L18" i="22"/>
  <c r="P19" i="23"/>
  <c r="I20" i="24"/>
  <c r="AJ16" i="20"/>
  <c r="AB17" i="17"/>
  <c r="H18" i="22"/>
  <c r="AH18" i="22"/>
  <c r="Y19" i="23"/>
  <c r="H17" i="17"/>
  <c r="AK16" i="19"/>
  <c r="I16" i="20"/>
  <c r="M16" i="18"/>
  <c r="AD17" i="19"/>
  <c r="AI16" i="20"/>
  <c r="Q16" i="17"/>
  <c r="AA19" i="23"/>
  <c r="Q19" i="23"/>
  <c r="AB16" i="20"/>
  <c r="S19" i="23"/>
  <c r="AC18" i="22"/>
  <c r="Q20" i="24"/>
  <c r="AJ16" i="17"/>
  <c r="N16" i="19"/>
  <c r="H16" i="19"/>
  <c r="N16" i="18"/>
  <c r="S20" i="24"/>
  <c r="K16" i="18"/>
  <c r="AE17" i="18"/>
  <c r="H20" i="24"/>
  <c r="AA18" i="22"/>
  <c r="Q16" i="19"/>
  <c r="AF16" i="17"/>
  <c r="AH20" i="24"/>
  <c r="P18" i="22"/>
  <c r="AI19" i="22"/>
  <c r="Q16" i="20"/>
  <c r="E16" i="17"/>
  <c r="P20" i="24"/>
  <c r="D16" i="17"/>
  <c r="F16" i="18"/>
  <c r="G19" i="23"/>
  <c r="AD16" i="17"/>
  <c r="AI16" i="17"/>
  <c r="AL16" i="18"/>
  <c r="AG16" i="20"/>
  <c r="Y16" i="20"/>
  <c r="Z19" i="23"/>
  <c r="Y20" i="24"/>
  <c r="AI19" i="23"/>
  <c r="L16" i="18"/>
  <c r="AL19" i="23"/>
  <c r="O16" i="18"/>
  <c r="Z16" i="17"/>
  <c r="AA16" i="19"/>
  <c r="AC16" i="20"/>
  <c r="J20" i="24"/>
  <c r="AG18" i="22"/>
  <c r="AM16" i="18"/>
  <c r="AG20" i="24"/>
  <c r="AK18" i="22"/>
  <c r="G20" i="24"/>
  <c r="P16" i="18"/>
  <c r="Z20" i="24"/>
  <c r="Q18" i="22"/>
  <c r="AM16" i="20"/>
  <c r="O19" i="23"/>
  <c r="E16" i="19"/>
  <c r="AM18" i="22"/>
  <c r="F16" i="17"/>
  <c r="AK20" i="24"/>
  <c r="J17" i="19"/>
  <c r="AH16" i="17"/>
  <c r="K20" i="24"/>
  <c r="Y16" i="17"/>
  <c r="AE16" i="17"/>
  <c r="D16" i="20"/>
  <c r="P16" i="17"/>
  <c r="AM19" i="23"/>
  <c r="L20" i="24"/>
  <c r="AH16" i="19"/>
  <c r="L19" i="23"/>
  <c r="G16" i="17"/>
  <c r="P16" i="19"/>
  <c r="J19" i="23"/>
  <c r="AG16" i="18"/>
  <c r="AH16" i="18"/>
  <c r="Q16" i="18"/>
  <c r="K17" i="19"/>
  <c r="AC20" i="24"/>
  <c r="AF16" i="19"/>
  <c r="AB18" i="22"/>
  <c r="AI20" i="24"/>
  <c r="AD20" i="24"/>
  <c r="AC19" i="23"/>
  <c r="R16" i="18"/>
  <c r="N19" i="23"/>
  <c r="K17" i="20"/>
  <c r="Y16" i="18"/>
  <c r="E16" i="18"/>
  <c r="S18" i="22"/>
  <c r="F18" i="22"/>
  <c r="O16" i="20"/>
  <c r="AD19" i="23"/>
  <c r="D16" i="19"/>
  <c r="AJ16" i="19"/>
  <c r="AG19" i="23"/>
  <c r="L16" i="20"/>
  <c r="S16" i="20"/>
  <c r="AG16" i="19"/>
  <c r="AE17" i="19"/>
  <c r="AB20" i="24"/>
  <c r="AK16" i="20"/>
  <c r="S16" i="17"/>
  <c r="N18" i="22"/>
  <c r="AE20" i="24"/>
  <c r="AM16" i="19"/>
  <c r="R16" i="17"/>
  <c r="E18" i="22"/>
  <c r="I19" i="23"/>
  <c r="AJ18" i="22"/>
  <c r="F16" i="20"/>
  <c r="G18" i="22"/>
  <c r="AB16" i="19"/>
  <c r="AL20" i="24"/>
  <c r="F20" i="24"/>
  <c r="AL16" i="19"/>
  <c r="M16" i="19"/>
  <c r="N20" i="24"/>
  <c r="AM16" i="17"/>
  <c r="O16" i="19"/>
  <c r="J16" i="18"/>
  <c r="AA16" i="20"/>
  <c r="AI16" i="18"/>
  <c r="Z16" i="18"/>
  <c r="AF16" i="20"/>
  <c r="AJ19" i="23"/>
  <c r="Y18" i="22"/>
  <c r="AA16" i="17"/>
  <c r="AF18" i="22"/>
  <c r="K18" i="22"/>
  <c r="R16" i="20"/>
  <c r="G16" i="18"/>
  <c r="Z16" i="19"/>
  <c r="AL16" i="20"/>
  <c r="F19" i="23"/>
  <c r="X16" i="17"/>
  <c r="O20" i="24"/>
  <c r="AC17" i="17"/>
  <c r="AD16" i="18"/>
  <c r="O16" i="17"/>
  <c r="AE18" i="22"/>
  <c r="S16" i="18"/>
  <c r="AB19" i="23"/>
  <c r="AL19" i="22"/>
  <c r="E20" i="24"/>
  <c r="J17" i="20"/>
  <c r="AG16" i="17"/>
  <c r="R20" i="24"/>
  <c r="I18" i="22"/>
  <c r="AD17" i="20"/>
  <c r="S16" i="19"/>
  <c r="AH16" i="20"/>
  <c r="AJ20" i="24"/>
  <c r="G16" i="19"/>
  <c r="AD18" i="22"/>
  <c r="M18" i="22"/>
  <c r="AM20" i="24"/>
  <c r="D20" i="24"/>
  <c r="R19" i="22"/>
  <c r="M16" i="20"/>
  <c r="M19" i="23"/>
  <c r="AJ16" i="18"/>
  <c r="AC16" i="18"/>
  <c r="I16" i="19"/>
  <c r="N16" i="17"/>
  <c r="AK19" i="23"/>
  <c r="AK16" i="17"/>
  <c r="Z18" i="22"/>
  <c r="I17" i="17"/>
  <c r="D16" i="18"/>
  <c r="G16" i="20"/>
  <c r="J18" i="22"/>
  <c r="M16" i="17"/>
  <c r="L16" i="19"/>
  <c r="AE16" i="20"/>
  <c r="AF16" i="18"/>
  <c r="E16" i="20"/>
  <c r="AL16" i="17"/>
  <c r="H16" i="20"/>
  <c r="N16" i="20"/>
  <c r="AC16" i="19"/>
  <c r="X19" i="22" l="1"/>
  <c r="X20" i="23"/>
  <c r="X17" i="20"/>
  <c r="X17" i="19"/>
  <c r="X21" i="24"/>
  <c r="X17" i="18"/>
  <c r="AD19" i="22"/>
  <c r="AD17" i="18"/>
  <c r="F21" i="24"/>
  <c r="F19" i="22"/>
  <c r="Z17" i="17"/>
  <c r="AK17" i="17"/>
  <c r="F20" i="23"/>
  <c r="AM17" i="17"/>
  <c r="F17" i="17"/>
  <c r="Q21" i="24"/>
  <c r="H18" i="17"/>
  <c r="AK17" i="18"/>
  <c r="AK20" i="23"/>
  <c r="G17" i="19"/>
  <c r="K19" i="22"/>
  <c r="AA17" i="20"/>
  <c r="AM17" i="19"/>
  <c r="AK17" i="20"/>
  <c r="S19" i="22"/>
  <c r="N20" i="23"/>
  <c r="AI21" i="24"/>
  <c r="K18" i="19"/>
  <c r="J20" i="23"/>
  <c r="AH17" i="19"/>
  <c r="D17" i="20"/>
  <c r="AH17" i="17"/>
  <c r="AM19" i="22"/>
  <c r="Q19" i="22"/>
  <c r="AK19" i="22"/>
  <c r="J21" i="24"/>
  <c r="O17" i="18"/>
  <c r="Y21" i="24"/>
  <c r="AL17" i="18"/>
  <c r="F17" i="18"/>
  <c r="Q17" i="20"/>
  <c r="AF17" i="17"/>
  <c r="AE18" i="18"/>
  <c r="H17" i="19"/>
  <c r="AC19" i="22"/>
  <c r="AA20" i="23"/>
  <c r="M17" i="18"/>
  <c r="Y20" i="23"/>
  <c r="AJ17" i="20"/>
  <c r="Z17" i="20"/>
  <c r="P17" i="20"/>
  <c r="AI17" i="19"/>
  <c r="E20" i="23"/>
  <c r="K20" i="23"/>
  <c r="J17" i="17"/>
  <c r="R17" i="19"/>
  <c r="AE17" i="20"/>
  <c r="R20" i="22"/>
  <c r="AB20" i="23"/>
  <c r="Y19" i="22"/>
  <c r="R17" i="17"/>
  <c r="K18" i="20"/>
  <c r="L20" i="23"/>
  <c r="G21" i="24"/>
  <c r="E17" i="17"/>
  <c r="Y17" i="19"/>
  <c r="H21" i="23"/>
  <c r="AL17" i="17"/>
  <c r="D21" i="24"/>
  <c r="AJ19" i="22"/>
  <c r="D17" i="19"/>
  <c r="AC17" i="19"/>
  <c r="E17" i="20"/>
  <c r="M17" i="17"/>
  <c r="N17" i="17"/>
  <c r="I19" i="22"/>
  <c r="O21" i="24"/>
  <c r="Z17" i="19"/>
  <c r="M17" i="19"/>
  <c r="AE17" i="17"/>
  <c r="AC17" i="20"/>
  <c r="S20" i="23"/>
  <c r="H17" i="20"/>
  <c r="S17" i="19"/>
  <c r="R17" i="20"/>
  <c r="AI17" i="18"/>
  <c r="F17" i="20"/>
  <c r="AG17" i="19"/>
  <c r="AG17" i="18"/>
  <c r="K21" i="24"/>
  <c r="AM17" i="20"/>
  <c r="AG17" i="20"/>
  <c r="AH21" i="24"/>
  <c r="N17" i="18"/>
  <c r="AD18" i="19"/>
  <c r="R20" i="23"/>
  <c r="AF21" i="24"/>
  <c r="L17" i="19"/>
  <c r="AJ17" i="18"/>
  <c r="J18" i="20"/>
  <c r="AC18" i="17"/>
  <c r="AL21" i="24"/>
  <c r="I18" i="17"/>
  <c r="M20" i="23"/>
  <c r="AM21" i="24"/>
  <c r="AJ21" i="24"/>
  <c r="E21" i="24"/>
  <c r="AE19" i="22"/>
  <c r="AF19" i="22"/>
  <c r="AF17" i="20"/>
  <c r="J17" i="18"/>
  <c r="AB17" i="19"/>
  <c r="I20" i="23"/>
  <c r="AE21" i="24"/>
  <c r="AB21" i="24"/>
  <c r="L17" i="20"/>
  <c r="AD20" i="23"/>
  <c r="E17" i="18"/>
  <c r="R17" i="18"/>
  <c r="AB19" i="22"/>
  <c r="Q17" i="18"/>
  <c r="P17" i="19"/>
  <c r="L21" i="24"/>
  <c r="J18" i="19"/>
  <c r="E17" i="19"/>
  <c r="Z21" i="24"/>
  <c r="AG21" i="24"/>
  <c r="AL20" i="23"/>
  <c r="Z20" i="23"/>
  <c r="AI17" i="17"/>
  <c r="D17" i="17"/>
  <c r="AI20" i="22"/>
  <c r="Q17" i="19"/>
  <c r="K17" i="18"/>
  <c r="N17" i="19"/>
  <c r="Q17" i="17"/>
  <c r="I17" i="20"/>
  <c r="AH19" i="22"/>
  <c r="I21" i="24"/>
  <c r="D20" i="23"/>
  <c r="H17" i="18"/>
  <c r="AH20" i="23"/>
  <c r="D19" i="22"/>
  <c r="I17" i="18"/>
  <c r="AA17" i="18"/>
  <c r="AE20" i="23"/>
  <c r="G17" i="20"/>
  <c r="AC17" i="18"/>
  <c r="AG17" i="17"/>
  <c r="S17" i="17"/>
  <c r="AJ17" i="19"/>
  <c r="AD21" i="24"/>
  <c r="AC21" i="24"/>
  <c r="P17" i="17"/>
  <c r="AG19" i="22"/>
  <c r="AI20" i="23"/>
  <c r="G20" i="23"/>
  <c r="H21" i="24"/>
  <c r="Q20" i="23"/>
  <c r="AB18" i="17"/>
  <c r="L19" i="22"/>
  <c r="O19" i="22"/>
  <c r="D17" i="18"/>
  <c r="AD18" i="20"/>
  <c r="S17" i="18"/>
  <c r="AL17" i="20"/>
  <c r="AJ20" i="23"/>
  <c r="N21" i="24"/>
  <c r="S17" i="20"/>
  <c r="N17" i="20"/>
  <c r="AF17" i="18"/>
  <c r="J19" i="22"/>
  <c r="Z19" i="22"/>
  <c r="I17" i="19"/>
  <c r="M17" i="20"/>
  <c r="M19" i="22"/>
  <c r="AH17" i="20"/>
  <c r="R21" i="24"/>
  <c r="AL20" i="22"/>
  <c r="O17" i="17"/>
  <c r="X17" i="17"/>
  <c r="G17" i="18"/>
  <c r="AA17" i="17"/>
  <c r="Z17" i="18"/>
  <c r="O17" i="19"/>
  <c r="AL17" i="19"/>
  <c r="G19" i="22"/>
  <c r="E19" i="22"/>
  <c r="N19" i="22"/>
  <c r="AE18" i="19"/>
  <c r="AG20" i="23"/>
  <c r="O17" i="20"/>
  <c r="Y17" i="18"/>
  <c r="AC20" i="23"/>
  <c r="AF17" i="19"/>
  <c r="AH17" i="18"/>
  <c r="G17" i="17"/>
  <c r="AM20" i="23"/>
  <c r="Y17" i="17"/>
  <c r="AK21" i="24"/>
  <c r="O20" i="23"/>
  <c r="P17" i="18"/>
  <c r="AM17" i="18"/>
  <c r="AA17" i="19"/>
  <c r="L17" i="18"/>
  <c r="Y17" i="20"/>
  <c r="AD17" i="17"/>
  <c r="P21" i="24"/>
  <c r="P19" i="22"/>
  <c r="AA19" i="22"/>
  <c r="S21" i="24"/>
  <c r="AJ17" i="17"/>
  <c r="AB17" i="20"/>
  <c r="AI17" i="20"/>
  <c r="AK17" i="19"/>
  <c r="H19" i="22"/>
  <c r="P20" i="23"/>
  <c r="M21" i="24"/>
  <c r="AA21" i="24"/>
  <c r="AB17" i="18"/>
  <c r="F17" i="19"/>
  <c r="L17" i="17"/>
  <c r="AF20" i="23"/>
  <c r="K17" i="17"/>
  <c r="X18" i="20" l="1"/>
  <c r="X21" i="23"/>
  <c r="X22" i="24"/>
  <c r="X18" i="18"/>
  <c r="X18" i="19"/>
  <c r="X20" i="22"/>
  <c r="L18" i="17"/>
  <c r="M22" i="24"/>
  <c r="AI18" i="20"/>
  <c r="AA20" i="22"/>
  <c r="Y18" i="20"/>
  <c r="P18" i="18"/>
  <c r="AM21" i="23"/>
  <c r="AC21" i="23"/>
  <c r="AE19" i="19"/>
  <c r="AL18" i="19"/>
  <c r="G18" i="18"/>
  <c r="R22" i="24"/>
  <c r="I18" i="19"/>
  <c r="N18" i="20"/>
  <c r="AL18" i="20"/>
  <c r="O20" i="22"/>
  <c r="H22" i="24"/>
  <c r="P18" i="17"/>
  <c r="S18" i="17"/>
  <c r="AE21" i="23"/>
  <c r="AH21" i="23"/>
  <c r="AH20" i="22"/>
  <c r="K18" i="18"/>
  <c r="AI18" i="17"/>
  <c r="Z22" i="24"/>
  <c r="P18" i="19"/>
  <c r="E18" i="18"/>
  <c r="AE22" i="24"/>
  <c r="AF18" i="20"/>
  <c r="AJ22" i="24"/>
  <c r="AL22" i="24"/>
  <c r="L18" i="19"/>
  <c r="N18" i="18"/>
  <c r="K22" i="24"/>
  <c r="AI18" i="18"/>
  <c r="S21" i="23"/>
  <c r="Z18" i="19"/>
  <c r="M18" i="17"/>
  <c r="AJ20" i="22"/>
  <c r="Y18" i="19"/>
  <c r="K19" i="20"/>
  <c r="R21" i="22"/>
  <c r="K21" i="23"/>
  <c r="Z18" i="20"/>
  <c r="AA21" i="23"/>
  <c r="AF18" i="17"/>
  <c r="Y22" i="24"/>
  <c r="Q20" i="22"/>
  <c r="AH18" i="19"/>
  <c r="N21" i="23"/>
  <c r="AA18" i="20"/>
  <c r="AK18" i="18"/>
  <c r="AM18" i="17"/>
  <c r="F20" i="22"/>
  <c r="Q18" i="19"/>
  <c r="Z21" i="23"/>
  <c r="I21" i="23"/>
  <c r="AC19" i="17"/>
  <c r="R18" i="20"/>
  <c r="O22" i="24"/>
  <c r="AJ18" i="20"/>
  <c r="S20" i="22"/>
  <c r="H19" i="17"/>
  <c r="F18" i="19"/>
  <c r="P20" i="22"/>
  <c r="Y18" i="18"/>
  <c r="O18" i="19"/>
  <c r="X18" i="17"/>
  <c r="AH18" i="20"/>
  <c r="S18" i="20"/>
  <c r="S18" i="18"/>
  <c r="L20" i="22"/>
  <c r="G21" i="23"/>
  <c r="AC22" i="24"/>
  <c r="AA18" i="18"/>
  <c r="H18" i="18"/>
  <c r="Q18" i="18"/>
  <c r="AH22" i="24"/>
  <c r="AC18" i="20"/>
  <c r="D22" i="24"/>
  <c r="E18" i="17"/>
  <c r="AC20" i="22"/>
  <c r="O18" i="18"/>
  <c r="F21" i="23"/>
  <c r="K18" i="17"/>
  <c r="H20" i="22"/>
  <c r="AJ18" i="17"/>
  <c r="P22" i="24"/>
  <c r="AK22" i="24"/>
  <c r="O18" i="20"/>
  <c r="E20" i="22"/>
  <c r="Z18" i="18"/>
  <c r="O18" i="17"/>
  <c r="M20" i="22"/>
  <c r="J20" i="22"/>
  <c r="N22" i="24"/>
  <c r="AD19" i="20"/>
  <c r="AB19" i="17"/>
  <c r="AI21" i="23"/>
  <c r="AD22" i="24"/>
  <c r="AC18" i="18"/>
  <c r="I18" i="18"/>
  <c r="D21" i="23"/>
  <c r="Q18" i="17"/>
  <c r="AI21" i="22"/>
  <c r="AL21" i="23"/>
  <c r="J19" i="19"/>
  <c r="AB20" i="22"/>
  <c r="L18" i="20"/>
  <c r="AB18" i="19"/>
  <c r="AE20" i="22"/>
  <c r="M21" i="23"/>
  <c r="J19" i="20"/>
  <c r="R21" i="23"/>
  <c r="AG18" i="20"/>
  <c r="AG18" i="19"/>
  <c r="S18" i="19"/>
  <c r="AE18" i="17"/>
  <c r="I20" i="22"/>
  <c r="AC18" i="19"/>
  <c r="AL18" i="17"/>
  <c r="G22" i="24"/>
  <c r="Y20" i="22"/>
  <c r="R18" i="19"/>
  <c r="AI18" i="19"/>
  <c r="Y21" i="23"/>
  <c r="H18" i="19"/>
  <c r="F18" i="18"/>
  <c r="J22" i="24"/>
  <c r="AH18" i="17"/>
  <c r="K19" i="19"/>
  <c r="AK18" i="20"/>
  <c r="G18" i="19"/>
  <c r="Q22" i="24"/>
  <c r="AK18" i="17"/>
  <c r="AD18" i="18"/>
  <c r="P21" i="23"/>
  <c r="AB18" i="20"/>
  <c r="L18" i="18"/>
  <c r="O21" i="23"/>
  <c r="G18" i="17"/>
  <c r="N20" i="22"/>
  <c r="Z20" i="22"/>
  <c r="AG18" i="17"/>
  <c r="I18" i="20"/>
  <c r="E18" i="19"/>
  <c r="AD21" i="23"/>
  <c r="AF20" i="22"/>
  <c r="AM22" i="24"/>
  <c r="AF22" i="24"/>
  <c r="AG18" i="18"/>
  <c r="E18" i="20"/>
  <c r="R18" i="17"/>
  <c r="AE18" i="20"/>
  <c r="E21" i="23"/>
  <c r="Q18" i="20"/>
  <c r="AM20" i="22"/>
  <c r="J21" i="23"/>
  <c r="K20" i="22"/>
  <c r="F22" i="24"/>
  <c r="AB18" i="18"/>
  <c r="AA18" i="19"/>
  <c r="AH18" i="18"/>
  <c r="AF21" i="23"/>
  <c r="AA22" i="24"/>
  <c r="AK18" i="19"/>
  <c r="S22" i="24"/>
  <c r="AD18" i="17"/>
  <c r="AM18" i="18"/>
  <c r="Y18" i="17"/>
  <c r="AF18" i="19"/>
  <c r="AG21" i="23"/>
  <c r="G20" i="22"/>
  <c r="AA18" i="17"/>
  <c r="AL21" i="22"/>
  <c r="M18" i="20"/>
  <c r="AF18" i="18"/>
  <c r="AJ21" i="23"/>
  <c r="D18" i="18"/>
  <c r="Q21" i="23"/>
  <c r="AG20" i="22"/>
  <c r="AJ18" i="19"/>
  <c r="G18" i="20"/>
  <c r="D20" i="22"/>
  <c r="I22" i="24"/>
  <c r="N18" i="19"/>
  <c r="D18" i="17"/>
  <c r="AG22" i="24"/>
  <c r="L22" i="24"/>
  <c r="R18" i="18"/>
  <c r="AB22" i="24"/>
  <c r="J18" i="18"/>
  <c r="E22" i="24"/>
  <c r="I19" i="17"/>
  <c r="AJ18" i="18"/>
  <c r="AD19" i="19"/>
  <c r="AM18" i="20"/>
  <c r="F18" i="20"/>
  <c r="H18" i="20"/>
  <c r="M18" i="19"/>
  <c r="N18" i="17"/>
  <c r="D18" i="19"/>
  <c r="H22" i="23"/>
  <c r="L21" i="23"/>
  <c r="AB21" i="23"/>
  <c r="J18" i="17"/>
  <c r="P18" i="20"/>
  <c r="M18" i="18"/>
  <c r="AE19" i="18"/>
  <c r="AL18" i="18"/>
  <c r="AK20" i="22"/>
  <c r="D18" i="20"/>
  <c r="AI22" i="24"/>
  <c r="AM18" i="19"/>
  <c r="AK21" i="23"/>
  <c r="F18" i="17"/>
  <c r="Z18" i="17"/>
  <c r="AD20" i="22"/>
  <c r="X23" i="24" l="1"/>
  <c r="X19" i="20"/>
  <c r="X19" i="19"/>
  <c r="X19" i="18"/>
  <c r="X21" i="22"/>
  <c r="X22" i="23"/>
  <c r="F19" i="17"/>
  <c r="D19" i="20"/>
  <c r="M19" i="18"/>
  <c r="L22" i="23"/>
  <c r="M19" i="19"/>
  <c r="AD20" i="19"/>
  <c r="J19" i="18"/>
  <c r="AG23" i="24"/>
  <c r="D21" i="22"/>
  <c r="Q22" i="23"/>
  <c r="M19" i="20"/>
  <c r="AG22" i="23"/>
  <c r="AD19" i="17"/>
  <c r="AF22" i="23"/>
  <c r="F23" i="24"/>
  <c r="Q19" i="20"/>
  <c r="E19" i="20"/>
  <c r="AF21" i="22"/>
  <c r="AG19" i="17"/>
  <c r="O22" i="23"/>
  <c r="AD19" i="18"/>
  <c r="AK19" i="20"/>
  <c r="F19" i="18"/>
  <c r="R19" i="19"/>
  <c r="AC19" i="19"/>
  <c r="AG19" i="19"/>
  <c r="M22" i="23"/>
  <c r="AB21" i="22"/>
  <c r="Q19" i="17"/>
  <c r="AD23" i="24"/>
  <c r="N23" i="24"/>
  <c r="Z19" i="18"/>
  <c r="P23" i="24"/>
  <c r="F22" i="23"/>
  <c r="D23" i="24"/>
  <c r="H19" i="18"/>
  <c r="L21" i="22"/>
  <c r="X19" i="17"/>
  <c r="F19" i="19"/>
  <c r="O23" i="24"/>
  <c r="Z22" i="23"/>
  <c r="AK19" i="18"/>
  <c r="Q21" i="22"/>
  <c r="Z19" i="20"/>
  <c r="Y19" i="19"/>
  <c r="S22" i="23"/>
  <c r="L19" i="19"/>
  <c r="AE23" i="24"/>
  <c r="AI19" i="17"/>
  <c r="AE22" i="23"/>
  <c r="O21" i="22"/>
  <c r="R23" i="24"/>
  <c r="AC22" i="23"/>
  <c r="AA21" i="22"/>
  <c r="L19" i="18"/>
  <c r="AI22" i="23"/>
  <c r="AJ19" i="17"/>
  <c r="AC19" i="20"/>
  <c r="AA19" i="18"/>
  <c r="H20" i="17"/>
  <c r="R19" i="20"/>
  <c r="AA19" i="20"/>
  <c r="Y23" i="24"/>
  <c r="K22" i="23"/>
  <c r="AJ21" i="22"/>
  <c r="AI19" i="18"/>
  <c r="AL23" i="24"/>
  <c r="E19" i="18"/>
  <c r="K19" i="18"/>
  <c r="S19" i="17"/>
  <c r="AL19" i="20"/>
  <c r="G19" i="18"/>
  <c r="AM22" i="23"/>
  <c r="AI19" i="20"/>
  <c r="H23" i="23"/>
  <c r="D19" i="17"/>
  <c r="AL22" i="22"/>
  <c r="S19" i="18"/>
  <c r="AK22" i="23"/>
  <c r="H19" i="20"/>
  <c r="S23" i="24"/>
  <c r="AG19" i="18"/>
  <c r="K20" i="19"/>
  <c r="AG19" i="20"/>
  <c r="J20" i="19"/>
  <c r="D22" i="23"/>
  <c r="J21" i="22"/>
  <c r="O19" i="18"/>
  <c r="O19" i="19"/>
  <c r="AD21" i="22"/>
  <c r="AL19" i="18"/>
  <c r="D19" i="19"/>
  <c r="I20" i="17"/>
  <c r="R19" i="18"/>
  <c r="N19" i="19"/>
  <c r="AJ19" i="19"/>
  <c r="AJ22" i="23"/>
  <c r="AA19" i="17"/>
  <c r="Y19" i="17"/>
  <c r="AK19" i="19"/>
  <c r="AA19" i="19"/>
  <c r="J22" i="23"/>
  <c r="AE19" i="20"/>
  <c r="AF23" i="24"/>
  <c r="E19" i="19"/>
  <c r="N21" i="22"/>
  <c r="AB19" i="20"/>
  <c r="Q23" i="24"/>
  <c r="AH19" i="17"/>
  <c r="Y22" i="23"/>
  <c r="G23" i="24"/>
  <c r="AE19" i="17"/>
  <c r="R22" i="23"/>
  <c r="AB19" i="19"/>
  <c r="AL22" i="23"/>
  <c r="I19" i="18"/>
  <c r="AB20" i="17"/>
  <c r="M21" i="22"/>
  <c r="O19" i="20"/>
  <c r="H21" i="22"/>
  <c r="AC21" i="22"/>
  <c r="AH23" i="24"/>
  <c r="AC23" i="24"/>
  <c r="S19" i="20"/>
  <c r="Y19" i="18"/>
  <c r="S21" i="22"/>
  <c r="AC20" i="17"/>
  <c r="F21" i="22"/>
  <c r="N22" i="23"/>
  <c r="AF19" i="17"/>
  <c r="R22" i="22"/>
  <c r="M19" i="17"/>
  <c r="K23" i="24"/>
  <c r="AJ23" i="24"/>
  <c r="P19" i="19"/>
  <c r="AH21" i="22"/>
  <c r="P19" i="17"/>
  <c r="N19" i="20"/>
  <c r="AL19" i="19"/>
  <c r="P19" i="18"/>
  <c r="M23" i="24"/>
  <c r="P19" i="20"/>
  <c r="AB23" i="24"/>
  <c r="D19" i="18"/>
  <c r="AH19" i="18"/>
  <c r="E22" i="23"/>
  <c r="AD22" i="23"/>
  <c r="AK19" i="17"/>
  <c r="AE21" i="22"/>
  <c r="Q19" i="19"/>
  <c r="AM19" i="19"/>
  <c r="J19" i="17"/>
  <c r="F19" i="20"/>
  <c r="AK21" i="22"/>
  <c r="AJ19" i="18"/>
  <c r="G19" i="20"/>
  <c r="AF19" i="19"/>
  <c r="K21" i="22"/>
  <c r="Z21" i="22"/>
  <c r="H19" i="19"/>
  <c r="Y21" i="22"/>
  <c r="I21" i="22"/>
  <c r="E21" i="22"/>
  <c r="Z19" i="17"/>
  <c r="AI23" i="24"/>
  <c r="AE20" i="18"/>
  <c r="AB22" i="23"/>
  <c r="N19" i="17"/>
  <c r="AM19" i="20"/>
  <c r="E23" i="24"/>
  <c r="L23" i="24"/>
  <c r="I23" i="24"/>
  <c r="AG21" i="22"/>
  <c r="AF19" i="18"/>
  <c r="G21" i="22"/>
  <c r="AM19" i="18"/>
  <c r="AA23" i="24"/>
  <c r="AB19" i="18"/>
  <c r="AM21" i="22"/>
  <c r="R19" i="17"/>
  <c r="AM23" i="24"/>
  <c r="I19" i="20"/>
  <c r="G19" i="17"/>
  <c r="P22" i="23"/>
  <c r="G19" i="19"/>
  <c r="J23" i="24"/>
  <c r="AI19" i="19"/>
  <c r="AL19" i="17"/>
  <c r="S19" i="19"/>
  <c r="J20" i="20"/>
  <c r="L19" i="20"/>
  <c r="AI22" i="22"/>
  <c r="AC19" i="18"/>
  <c r="AD20" i="20"/>
  <c r="O19" i="17"/>
  <c r="AK23" i="24"/>
  <c r="K19" i="17"/>
  <c r="E19" i="17"/>
  <c r="Q19" i="18"/>
  <c r="G22" i="23"/>
  <c r="AH19" i="20"/>
  <c r="P21" i="22"/>
  <c r="AJ19" i="20"/>
  <c r="I22" i="23"/>
  <c r="AM19" i="17"/>
  <c r="AH19" i="19"/>
  <c r="AA22" i="23"/>
  <c r="K20" i="20"/>
  <c r="Z19" i="19"/>
  <c r="N19" i="18"/>
  <c r="AF19" i="20"/>
  <c r="Z23" i="24"/>
  <c r="AH22" i="23"/>
  <c r="H23" i="24"/>
  <c r="I19" i="19"/>
  <c r="AE20" i="19"/>
  <c r="Y19" i="20"/>
  <c r="L19" i="17"/>
  <c r="X22" i="22" l="1"/>
  <c r="X20" i="18"/>
  <c r="X24" i="24"/>
  <c r="X20" i="20"/>
  <c r="X23" i="23"/>
  <c r="X20" i="19"/>
  <c r="G23" i="23"/>
  <c r="AK24" i="24"/>
  <c r="AI23" i="22"/>
  <c r="AL20" i="17"/>
  <c r="P23" i="23"/>
  <c r="R20" i="17"/>
  <c r="AM20" i="18"/>
  <c r="I24" i="24"/>
  <c r="N20" i="17"/>
  <c r="Z20" i="17"/>
  <c r="H20" i="19"/>
  <c r="G20" i="20"/>
  <c r="J20" i="17"/>
  <c r="AK20" i="17"/>
  <c r="D20" i="18"/>
  <c r="P20" i="18"/>
  <c r="AH22" i="22"/>
  <c r="M20" i="17"/>
  <c r="F22" i="22"/>
  <c r="S20" i="20"/>
  <c r="H22" i="22"/>
  <c r="I20" i="18"/>
  <c r="AE20" i="17"/>
  <c r="Q24" i="24"/>
  <c r="AF24" i="24"/>
  <c r="AK20" i="19"/>
  <c r="AJ20" i="19"/>
  <c r="D20" i="19"/>
  <c r="O20" i="18"/>
  <c r="AG20" i="20"/>
  <c r="H20" i="20"/>
  <c r="D20" i="17"/>
  <c r="G20" i="18"/>
  <c r="E20" i="18"/>
  <c r="K23" i="23"/>
  <c r="H21" i="17"/>
  <c r="AI23" i="23"/>
  <c r="R24" i="24"/>
  <c r="AE24" i="24"/>
  <c r="Z20" i="20"/>
  <c r="O24" i="24"/>
  <c r="H20" i="18"/>
  <c r="Z20" i="18"/>
  <c r="AB22" i="22"/>
  <c r="R20" i="19"/>
  <c r="O23" i="23"/>
  <c r="Q20" i="20"/>
  <c r="AG23" i="23"/>
  <c r="AG24" i="24"/>
  <c r="L23" i="23"/>
  <c r="I20" i="19"/>
  <c r="AF20" i="20"/>
  <c r="AA23" i="23"/>
  <c r="AJ20" i="20"/>
  <c r="Q20" i="18"/>
  <c r="O20" i="17"/>
  <c r="L20" i="20"/>
  <c r="AI20" i="19"/>
  <c r="G20" i="17"/>
  <c r="AM22" i="22"/>
  <c r="G22" i="22"/>
  <c r="L24" i="24"/>
  <c r="AB23" i="23"/>
  <c r="E22" i="22"/>
  <c r="Z22" i="22"/>
  <c r="AJ20" i="18"/>
  <c r="AM20" i="19"/>
  <c r="AD23" i="23"/>
  <c r="AB24" i="24"/>
  <c r="AL20" i="19"/>
  <c r="P20" i="19"/>
  <c r="R23" i="22"/>
  <c r="AC21" i="17"/>
  <c r="AC24" i="24"/>
  <c r="O20" i="20"/>
  <c r="AL23" i="23"/>
  <c r="G24" i="24"/>
  <c r="AB20" i="20"/>
  <c r="AE20" i="20"/>
  <c r="Y20" i="17"/>
  <c r="N20" i="19"/>
  <c r="AL20" i="18"/>
  <c r="J22" i="22"/>
  <c r="K21" i="19"/>
  <c r="AK23" i="23"/>
  <c r="H24" i="23"/>
  <c r="AL20" i="20"/>
  <c r="AL24" i="24"/>
  <c r="Y24" i="24"/>
  <c r="AA20" i="18"/>
  <c r="L20" i="18"/>
  <c r="O22" i="22"/>
  <c r="L20" i="19"/>
  <c r="Q22" i="22"/>
  <c r="F20" i="19"/>
  <c r="D24" i="24"/>
  <c r="N24" i="24"/>
  <c r="M23" i="23"/>
  <c r="F20" i="18"/>
  <c r="AG20" i="17"/>
  <c r="F24" i="24"/>
  <c r="M20" i="20"/>
  <c r="J20" i="18"/>
  <c r="M20" i="18"/>
  <c r="I23" i="23"/>
  <c r="Z24" i="24"/>
  <c r="K21" i="20"/>
  <c r="N20" i="18"/>
  <c r="AH20" i="19"/>
  <c r="P22" i="22"/>
  <c r="J24" i="24"/>
  <c r="I20" i="20"/>
  <c r="AB20" i="18"/>
  <c r="AF20" i="18"/>
  <c r="E24" i="24"/>
  <c r="AE21" i="18"/>
  <c r="I22" i="22"/>
  <c r="K22" i="22"/>
  <c r="AK22" i="22"/>
  <c r="Q20" i="19"/>
  <c r="E23" i="23"/>
  <c r="P20" i="20"/>
  <c r="N20" i="20"/>
  <c r="AJ24" i="24"/>
  <c r="AF20" i="17"/>
  <c r="S22" i="22"/>
  <c r="AH24" i="24"/>
  <c r="M22" i="22"/>
  <c r="AB20" i="19"/>
  <c r="Y23" i="23"/>
  <c r="N22" i="22"/>
  <c r="J23" i="23"/>
  <c r="AA20" i="17"/>
  <c r="R20" i="18"/>
  <c r="AD22" i="22"/>
  <c r="D23" i="23"/>
  <c r="AG20" i="18"/>
  <c r="S20" i="18"/>
  <c r="AI20" i="20"/>
  <c r="S20" i="17"/>
  <c r="AI20" i="18"/>
  <c r="AA20" i="20"/>
  <c r="AC20" i="20"/>
  <c r="AA22" i="22"/>
  <c r="AE23" i="23"/>
  <c r="S23" i="23"/>
  <c r="AK20" i="18"/>
  <c r="X20" i="17"/>
  <c r="F23" i="23"/>
  <c r="AD24" i="24"/>
  <c r="AG20" i="19"/>
  <c r="AK20" i="20"/>
  <c r="AF22" i="22"/>
  <c r="AF23" i="23"/>
  <c r="Q23" i="23"/>
  <c r="AD21" i="19"/>
  <c r="D20" i="20"/>
  <c r="AE21" i="19"/>
  <c r="L20" i="17"/>
  <c r="H24" i="24"/>
  <c r="E20" i="17"/>
  <c r="AD21" i="20"/>
  <c r="J21" i="20"/>
  <c r="Y20" i="20"/>
  <c r="AH23" i="23"/>
  <c r="Z20" i="19"/>
  <c r="AM20" i="17"/>
  <c r="AH20" i="20"/>
  <c r="K20" i="17"/>
  <c r="AC20" i="18"/>
  <c r="S20" i="19"/>
  <c r="G20" i="19"/>
  <c r="AM24" i="24"/>
  <c r="AA24" i="24"/>
  <c r="AG22" i="22"/>
  <c r="AM20" i="20"/>
  <c r="AI24" i="24"/>
  <c r="Y22" i="22"/>
  <c r="AF20" i="19"/>
  <c r="F20" i="20"/>
  <c r="AE22" i="22"/>
  <c r="AH20" i="18"/>
  <c r="M24" i="24"/>
  <c r="P20" i="17"/>
  <c r="K24" i="24"/>
  <c r="N23" i="23"/>
  <c r="Y20" i="18"/>
  <c r="AC22" i="22"/>
  <c r="AB21" i="17"/>
  <c r="R23" i="23"/>
  <c r="AH20" i="17"/>
  <c r="E20" i="19"/>
  <c r="AA20" i="19"/>
  <c r="AJ23" i="23"/>
  <c r="I21" i="17"/>
  <c r="O20" i="19"/>
  <c r="J21" i="19"/>
  <c r="S24" i="24"/>
  <c r="AL23" i="22"/>
  <c r="AM23" i="23"/>
  <c r="K20" i="18"/>
  <c r="AJ22" i="22"/>
  <c r="R20" i="20"/>
  <c r="AJ20" i="17"/>
  <c r="AC23" i="23"/>
  <c r="AI20" i="17"/>
  <c r="Y20" i="19"/>
  <c r="Z23" i="23"/>
  <c r="L22" i="22"/>
  <c r="P24" i="24"/>
  <c r="Q20" i="17"/>
  <c r="AC20" i="19"/>
  <c r="AD20" i="18"/>
  <c r="E20" i="20"/>
  <c r="AD20" i="17"/>
  <c r="D22" i="22"/>
  <c r="M20" i="19"/>
  <c r="F20" i="17"/>
  <c r="X21" i="18" l="1"/>
  <c r="X21" i="19"/>
  <c r="X24" i="23"/>
  <c r="X25" i="24"/>
  <c r="X23" i="22"/>
  <c r="X21" i="20"/>
  <c r="D23" i="22"/>
  <c r="AC21" i="19"/>
  <c r="Z24" i="23"/>
  <c r="AJ21" i="17"/>
  <c r="AM24" i="23"/>
  <c r="O21" i="19"/>
  <c r="E21" i="19"/>
  <c r="AC23" i="22"/>
  <c r="P21" i="17"/>
  <c r="F21" i="20"/>
  <c r="AM21" i="20"/>
  <c r="G21" i="19"/>
  <c r="AH21" i="20"/>
  <c r="Y21" i="20"/>
  <c r="H25" i="24"/>
  <c r="AD22" i="19"/>
  <c r="AK21" i="20"/>
  <c r="X21" i="17"/>
  <c r="AA23" i="22"/>
  <c r="S21" i="17"/>
  <c r="D24" i="23"/>
  <c r="J24" i="23"/>
  <c r="M23" i="22"/>
  <c r="AJ25" i="24"/>
  <c r="Q21" i="19"/>
  <c r="AE22" i="18"/>
  <c r="I21" i="20"/>
  <c r="N21" i="18"/>
  <c r="M21" i="18"/>
  <c r="AG21" i="17"/>
  <c r="D25" i="24"/>
  <c r="O23" i="22"/>
  <c r="AL25" i="24"/>
  <c r="K22" i="19"/>
  <c r="Y21" i="17"/>
  <c r="AL24" i="23"/>
  <c r="R24" i="22"/>
  <c r="AD24" i="23"/>
  <c r="E23" i="22"/>
  <c r="AM23" i="22"/>
  <c r="O21" i="17"/>
  <c r="AF21" i="20"/>
  <c r="AG24" i="23"/>
  <c r="AB23" i="22"/>
  <c r="Z21" i="20"/>
  <c r="H22" i="17"/>
  <c r="D21" i="17"/>
  <c r="D21" i="19"/>
  <c r="Q25" i="24"/>
  <c r="S21" i="20"/>
  <c r="P21" i="18"/>
  <c r="G21" i="20"/>
  <c r="I25" i="24"/>
  <c r="AL21" i="17"/>
  <c r="AD21" i="17"/>
  <c r="Q21" i="17"/>
  <c r="Y21" i="19"/>
  <c r="R21" i="20"/>
  <c r="AL24" i="22"/>
  <c r="I22" i="17"/>
  <c r="AH21" i="17"/>
  <c r="Y21" i="18"/>
  <c r="M25" i="24"/>
  <c r="AF21" i="19"/>
  <c r="AG23" i="22"/>
  <c r="S21" i="19"/>
  <c r="AM21" i="17"/>
  <c r="J22" i="20"/>
  <c r="L21" i="17"/>
  <c r="Q24" i="23"/>
  <c r="AG21" i="19"/>
  <c r="AK21" i="18"/>
  <c r="AC21" i="20"/>
  <c r="AI21" i="20"/>
  <c r="AD23" i="22"/>
  <c r="N23" i="22"/>
  <c r="AH25" i="24"/>
  <c r="N21" i="20"/>
  <c r="AK23" i="22"/>
  <c r="E25" i="24"/>
  <c r="J25" i="24"/>
  <c r="K22" i="20"/>
  <c r="J21" i="18"/>
  <c r="F21" i="18"/>
  <c r="F21" i="19"/>
  <c r="L21" i="18"/>
  <c r="AL21" i="20"/>
  <c r="J23" i="22"/>
  <c r="AE21" i="20"/>
  <c r="O21" i="20"/>
  <c r="P21" i="19"/>
  <c r="AM21" i="19"/>
  <c r="AB24" i="23"/>
  <c r="G21" i="17"/>
  <c r="Q21" i="18"/>
  <c r="I21" i="19"/>
  <c r="Q21" i="20"/>
  <c r="Z21" i="18"/>
  <c r="AE25" i="24"/>
  <c r="K24" i="23"/>
  <c r="H21" i="20"/>
  <c r="AJ21" i="19"/>
  <c r="AE21" i="17"/>
  <c r="F23" i="22"/>
  <c r="D21" i="18"/>
  <c r="H21" i="19"/>
  <c r="AM21" i="18"/>
  <c r="AI24" i="22"/>
  <c r="F21" i="17"/>
  <c r="E21" i="20"/>
  <c r="P25" i="24"/>
  <c r="AI21" i="17"/>
  <c r="S25" i="24"/>
  <c r="AJ24" i="23"/>
  <c r="R24" i="23"/>
  <c r="AH21" i="18"/>
  <c r="Y23" i="22"/>
  <c r="AC21" i="18"/>
  <c r="Z21" i="19"/>
  <c r="AE22" i="19"/>
  <c r="AF24" i="23"/>
  <c r="AD25" i="24"/>
  <c r="S24" i="23"/>
  <c r="AA21" i="20"/>
  <c r="S21" i="18"/>
  <c r="R21" i="18"/>
  <c r="Y24" i="23"/>
  <c r="S23" i="22"/>
  <c r="P21" i="20"/>
  <c r="K23" i="22"/>
  <c r="AF21" i="18"/>
  <c r="P23" i="22"/>
  <c r="Z25" i="24"/>
  <c r="M21" i="20"/>
  <c r="M24" i="23"/>
  <c r="Q23" i="22"/>
  <c r="AA21" i="18"/>
  <c r="H25" i="23"/>
  <c r="AL21" i="18"/>
  <c r="AB21" i="20"/>
  <c r="AC25" i="24"/>
  <c r="AL21" i="19"/>
  <c r="AJ21" i="18"/>
  <c r="L25" i="24"/>
  <c r="AI21" i="19"/>
  <c r="AJ21" i="20"/>
  <c r="L24" i="23"/>
  <c r="O24" i="23"/>
  <c r="H21" i="18"/>
  <c r="R25" i="24"/>
  <c r="E21" i="18"/>
  <c r="AG21" i="20"/>
  <c r="AK21" i="19"/>
  <c r="I21" i="18"/>
  <c r="M21" i="17"/>
  <c r="AK21" i="17"/>
  <c r="Z21" i="17"/>
  <c r="R21" i="17"/>
  <c r="AK25" i="24"/>
  <c r="AJ23" i="22"/>
  <c r="N24" i="23"/>
  <c r="AA25" i="24"/>
  <c r="AD22" i="20"/>
  <c r="M21" i="19"/>
  <c r="AD21" i="18"/>
  <c r="L23" i="22"/>
  <c r="AC24" i="23"/>
  <c r="K21" i="18"/>
  <c r="J22" i="19"/>
  <c r="AA21" i="19"/>
  <c r="AB22" i="17"/>
  <c r="K25" i="24"/>
  <c r="AE23" i="22"/>
  <c r="AI25" i="24"/>
  <c r="AM25" i="24"/>
  <c r="K21" i="17"/>
  <c r="AH24" i="23"/>
  <c r="E21" i="17"/>
  <c r="D21" i="20"/>
  <c r="AF23" i="22"/>
  <c r="F24" i="23"/>
  <c r="AE24" i="23"/>
  <c r="AI21" i="18"/>
  <c r="AG21" i="18"/>
  <c r="AA21" i="17"/>
  <c r="AB21" i="19"/>
  <c r="AF21" i="17"/>
  <c r="E24" i="23"/>
  <c r="I23" i="22"/>
  <c r="AB21" i="18"/>
  <c r="AH21" i="19"/>
  <c r="I24" i="23"/>
  <c r="F25" i="24"/>
  <c r="N25" i="24"/>
  <c r="L21" i="19"/>
  <c r="Y25" i="24"/>
  <c r="AK24" i="23"/>
  <c r="N21" i="19"/>
  <c r="G25" i="24"/>
  <c r="AC22" i="17"/>
  <c r="AB25" i="24"/>
  <c r="Z23" i="22"/>
  <c r="G23" i="22"/>
  <c r="L21" i="20"/>
  <c r="AA24" i="23"/>
  <c r="AG25" i="24"/>
  <c r="R21" i="19"/>
  <c r="O25" i="24"/>
  <c r="AI24" i="23"/>
  <c r="G21" i="18"/>
  <c r="O21" i="18"/>
  <c r="AF25" i="24"/>
  <c r="H23" i="22"/>
  <c r="AH23" i="22"/>
  <c r="J21" i="17"/>
  <c r="N21" i="17"/>
  <c r="P24" i="23"/>
  <c r="G24" i="23"/>
  <c r="X25" i="23" l="1"/>
  <c r="X22" i="18"/>
  <c r="X24" i="22"/>
  <c r="X22" i="20"/>
  <c r="X22" i="19"/>
  <c r="X26" i="24"/>
  <c r="J22" i="17"/>
  <c r="L22" i="19"/>
  <c r="AF22" i="17"/>
  <c r="AK26" i="24"/>
  <c r="J22" i="18"/>
  <c r="AD22" i="17"/>
  <c r="O22" i="18"/>
  <c r="G24" i="22"/>
  <c r="AH22" i="19"/>
  <c r="AI22" i="18"/>
  <c r="D22" i="20"/>
  <c r="AD23" i="20"/>
  <c r="L25" i="23"/>
  <c r="Y25" i="23"/>
  <c r="AE22" i="17"/>
  <c r="Q22" i="18"/>
  <c r="AL22" i="20"/>
  <c r="AK24" i="22"/>
  <c r="AL25" i="22"/>
  <c r="N22" i="17"/>
  <c r="AF26" i="24"/>
  <c r="O26" i="24"/>
  <c r="L22" i="20"/>
  <c r="AC23" i="17"/>
  <c r="Y26" i="24"/>
  <c r="I25" i="23"/>
  <c r="E25" i="23"/>
  <c r="AG22" i="18"/>
  <c r="AF24" i="22"/>
  <c r="K22" i="17"/>
  <c r="K26" i="24"/>
  <c r="K22" i="18"/>
  <c r="M22" i="19"/>
  <c r="AJ24" i="22"/>
  <c r="AK22" i="17"/>
  <c r="AG22" i="20"/>
  <c r="O25" i="23"/>
  <c r="L26" i="24"/>
  <c r="AB22" i="20"/>
  <c r="Q24" i="22"/>
  <c r="P24" i="22"/>
  <c r="S24" i="22"/>
  <c r="AA22" i="20"/>
  <c r="AE23" i="19"/>
  <c r="AH22" i="18"/>
  <c r="AI22" i="17"/>
  <c r="AI25" i="22"/>
  <c r="F24" i="22"/>
  <c r="K25" i="23"/>
  <c r="I22" i="19"/>
  <c r="AM22" i="19"/>
  <c r="J24" i="22"/>
  <c r="F22" i="18"/>
  <c r="E26" i="24"/>
  <c r="N24" i="22"/>
  <c r="AK22" i="18"/>
  <c r="J23" i="20"/>
  <c r="AF22" i="19"/>
  <c r="I23" i="17"/>
  <c r="Q22" i="17"/>
  <c r="G22" i="20"/>
  <c r="D22" i="19"/>
  <c r="AB24" i="22"/>
  <c r="AM24" i="22"/>
  <c r="AL25" i="23"/>
  <c r="O24" i="22"/>
  <c r="N22" i="18"/>
  <c r="AJ26" i="24"/>
  <c r="S22" i="17"/>
  <c r="AD23" i="19"/>
  <c r="G22" i="19"/>
  <c r="AC24" i="22"/>
  <c r="AJ22" i="17"/>
  <c r="R22" i="19"/>
  <c r="AB23" i="17"/>
  <c r="AL22" i="18"/>
  <c r="AD24" i="22"/>
  <c r="M26" i="24"/>
  <c r="AG25" i="23"/>
  <c r="E24" i="22"/>
  <c r="Y22" i="17"/>
  <c r="D26" i="24"/>
  <c r="I22" i="20"/>
  <c r="M24" i="22"/>
  <c r="AA24" i="22"/>
  <c r="H26" i="24"/>
  <c r="AM22" i="20"/>
  <c r="E22" i="19"/>
  <c r="Z25" i="23"/>
  <c r="G26" i="24"/>
  <c r="E22" i="18"/>
  <c r="AA22" i="19"/>
  <c r="R22" i="17"/>
  <c r="AJ22" i="20"/>
  <c r="H26" i="23"/>
  <c r="M22" i="20"/>
  <c r="E22" i="20"/>
  <c r="AJ22" i="19"/>
  <c r="G22" i="17"/>
  <c r="S22" i="19"/>
  <c r="R22" i="20"/>
  <c r="AL22" i="17"/>
  <c r="S22" i="20"/>
  <c r="H23" i="17"/>
  <c r="AF22" i="20"/>
  <c r="AD25" i="23"/>
  <c r="K23" i="19"/>
  <c r="AG22" i="17"/>
  <c r="AE23" i="18"/>
  <c r="J25" i="23"/>
  <c r="X22" i="17"/>
  <c r="Y22" i="20"/>
  <c r="F22" i="20"/>
  <c r="O22" i="19"/>
  <c r="AC22" i="19"/>
  <c r="AM26" i="24"/>
  <c r="AC25" i="23"/>
  <c r="M25" i="23"/>
  <c r="Z22" i="19"/>
  <c r="AM22" i="18"/>
  <c r="P22" i="19"/>
  <c r="P22" i="18"/>
  <c r="AH24" i="22"/>
  <c r="G22" i="18"/>
  <c r="Z24" i="22"/>
  <c r="N26" i="24"/>
  <c r="AB22" i="19"/>
  <c r="E22" i="17"/>
  <c r="AI26" i="24"/>
  <c r="L24" i="22"/>
  <c r="AA26" i="24"/>
  <c r="R26" i="24"/>
  <c r="AL22" i="19"/>
  <c r="R22" i="18"/>
  <c r="AJ25" i="23"/>
  <c r="Y22" i="18"/>
  <c r="M22" i="17"/>
  <c r="AJ22" i="18"/>
  <c r="AF22" i="18"/>
  <c r="S25" i="23"/>
  <c r="R25" i="23"/>
  <c r="P26" i="24"/>
  <c r="AE26" i="24"/>
  <c r="AG22" i="19"/>
  <c r="AM22" i="17"/>
  <c r="D22" i="17"/>
  <c r="G25" i="23"/>
  <c r="AG26" i="24"/>
  <c r="N22" i="19"/>
  <c r="AB22" i="18"/>
  <c r="AE25" i="23"/>
  <c r="I22" i="18"/>
  <c r="K24" i="22"/>
  <c r="AD26" i="24"/>
  <c r="AC22" i="18"/>
  <c r="H22" i="19"/>
  <c r="Z22" i="18"/>
  <c r="O22" i="20"/>
  <c r="L22" i="18"/>
  <c r="K23" i="20"/>
  <c r="N22" i="20"/>
  <c r="AI22" i="20"/>
  <c r="Q25" i="23"/>
  <c r="P25" i="23"/>
  <c r="H24" i="22"/>
  <c r="AI25" i="23"/>
  <c r="AA25" i="23"/>
  <c r="AB26" i="24"/>
  <c r="AK25" i="23"/>
  <c r="F26" i="24"/>
  <c r="I24" i="22"/>
  <c r="AA22" i="17"/>
  <c r="F25" i="23"/>
  <c r="AH25" i="23"/>
  <c r="AE24" i="22"/>
  <c r="J23" i="19"/>
  <c r="AD22" i="18"/>
  <c r="N25" i="23"/>
  <c r="Z22" i="17"/>
  <c r="AK22" i="19"/>
  <c r="H22" i="18"/>
  <c r="AI22" i="19"/>
  <c r="AC26" i="24"/>
  <c r="AA22" i="18"/>
  <c r="Z26" i="24"/>
  <c r="P22" i="20"/>
  <c r="S22" i="18"/>
  <c r="AF25" i="23"/>
  <c r="Y24" i="22"/>
  <c r="S26" i="24"/>
  <c r="F22" i="17"/>
  <c r="D22" i="18"/>
  <c r="H22" i="20"/>
  <c r="Q22" i="20"/>
  <c r="AB25" i="23"/>
  <c r="AE22" i="20"/>
  <c r="F22" i="19"/>
  <c r="J26" i="24"/>
  <c r="AH26" i="24"/>
  <c r="AC22" i="20"/>
  <c r="L22" i="17"/>
  <c r="AG24" i="22"/>
  <c r="AH22" i="17"/>
  <c r="Y22" i="19"/>
  <c r="I26" i="24"/>
  <c r="Q26" i="24"/>
  <c r="Z22" i="20"/>
  <c r="O22" i="17"/>
  <c r="R25" i="22"/>
  <c r="AL26" i="24"/>
  <c r="M22" i="18"/>
  <c r="Q22" i="19"/>
  <c r="D25" i="23"/>
  <c r="AK22" i="20"/>
  <c r="AH22" i="20"/>
  <c r="P22" i="17"/>
  <c r="AM25" i="23"/>
  <c r="D24" i="22"/>
  <c r="X23" i="20" l="1"/>
  <c r="X27" i="24"/>
  <c r="X26" i="23"/>
  <c r="X23" i="18"/>
  <c r="X23" i="19"/>
  <c r="X25" i="22"/>
  <c r="F23" i="19"/>
  <c r="AC26" i="23"/>
  <c r="F23" i="20"/>
  <c r="R23" i="20"/>
  <c r="R23" i="17"/>
  <c r="AD25" i="22"/>
  <c r="S23" i="17"/>
  <c r="L26" i="23"/>
  <c r="Y25" i="22"/>
  <c r="H23" i="18"/>
  <c r="H25" i="22"/>
  <c r="K25" i="22"/>
  <c r="N23" i="19"/>
  <c r="AM23" i="17"/>
  <c r="R26" i="23"/>
  <c r="AL23" i="19"/>
  <c r="Z25" i="22"/>
  <c r="AF23" i="20"/>
  <c r="Z26" i="23"/>
  <c r="Y23" i="17"/>
  <c r="AL26" i="23"/>
  <c r="J24" i="20"/>
  <c r="F23" i="18"/>
  <c r="K26" i="23"/>
  <c r="O26" i="23"/>
  <c r="AF25" i="22"/>
  <c r="AF27" i="24"/>
  <c r="P23" i="17"/>
  <c r="Q23" i="19"/>
  <c r="O23" i="17"/>
  <c r="Y23" i="19"/>
  <c r="AC23" i="20"/>
  <c r="AE23" i="20"/>
  <c r="D23" i="18"/>
  <c r="AF26" i="23"/>
  <c r="AA23" i="18"/>
  <c r="AK23" i="19"/>
  <c r="J24" i="19"/>
  <c r="AA23" i="17"/>
  <c r="AB27" i="24"/>
  <c r="P26" i="23"/>
  <c r="K24" i="20"/>
  <c r="H23" i="19"/>
  <c r="I23" i="18"/>
  <c r="AG27" i="24"/>
  <c r="AG23" i="19"/>
  <c r="S26" i="23"/>
  <c r="Y23" i="18"/>
  <c r="R27" i="24"/>
  <c r="E23" i="17"/>
  <c r="G23" i="18"/>
  <c r="AM23" i="18"/>
  <c r="AM27" i="24"/>
  <c r="Y23" i="20"/>
  <c r="AG23" i="17"/>
  <c r="H24" i="17"/>
  <c r="S23" i="19"/>
  <c r="M23" i="20"/>
  <c r="AA23" i="19"/>
  <c r="E23" i="19"/>
  <c r="M25" i="22"/>
  <c r="E25" i="22"/>
  <c r="AL23" i="18"/>
  <c r="AC25" i="22"/>
  <c r="AJ27" i="24"/>
  <c r="AM25" i="22"/>
  <c r="Q23" i="17"/>
  <c r="AK23" i="18"/>
  <c r="J25" i="22"/>
  <c r="F25" i="22"/>
  <c r="AE24" i="19"/>
  <c r="Q25" i="22"/>
  <c r="AG23" i="20"/>
  <c r="K23" i="18"/>
  <c r="AG23" i="18"/>
  <c r="AC24" i="17"/>
  <c r="N23" i="17"/>
  <c r="Q23" i="18"/>
  <c r="AD24" i="20"/>
  <c r="G25" i="22"/>
  <c r="AK27" i="24"/>
  <c r="D26" i="23"/>
  <c r="L23" i="17"/>
  <c r="H23" i="20"/>
  <c r="F26" i="23"/>
  <c r="Z23" i="18"/>
  <c r="M23" i="18"/>
  <c r="AH23" i="17"/>
  <c r="AH27" i="24"/>
  <c r="F23" i="17"/>
  <c r="Q26" i="23"/>
  <c r="AC23" i="18"/>
  <c r="AF23" i="18"/>
  <c r="X23" i="17"/>
  <c r="S23" i="20"/>
  <c r="H27" i="23"/>
  <c r="AM23" i="20"/>
  <c r="AG26" i="23"/>
  <c r="N23" i="18"/>
  <c r="AB25" i="22"/>
  <c r="N25" i="22"/>
  <c r="AA23" i="20"/>
  <c r="AK23" i="17"/>
  <c r="L23" i="20"/>
  <c r="O23" i="18"/>
  <c r="AM26" i="23"/>
  <c r="AD23" i="18"/>
  <c r="N23" i="20"/>
  <c r="AH23" i="20"/>
  <c r="AB26" i="23"/>
  <c r="S23" i="18"/>
  <c r="I25" i="22"/>
  <c r="AA26" i="23"/>
  <c r="AE26" i="23"/>
  <c r="AE27" i="24"/>
  <c r="AA27" i="24"/>
  <c r="AH25" i="22"/>
  <c r="AC23" i="19"/>
  <c r="G23" i="19"/>
  <c r="AI26" i="22"/>
  <c r="E26" i="23"/>
  <c r="AE23" i="17"/>
  <c r="D23" i="20"/>
  <c r="AK23" i="20"/>
  <c r="AL27" i="24"/>
  <c r="Q27" i="24"/>
  <c r="AG25" i="22"/>
  <c r="J27" i="24"/>
  <c r="Q23" i="20"/>
  <c r="S27" i="24"/>
  <c r="P23" i="20"/>
  <c r="AI23" i="19"/>
  <c r="N26" i="23"/>
  <c r="AH26" i="23"/>
  <c r="F27" i="24"/>
  <c r="AI26" i="23"/>
  <c r="AI23" i="20"/>
  <c r="O23" i="20"/>
  <c r="AD27" i="24"/>
  <c r="AB23" i="18"/>
  <c r="D23" i="17"/>
  <c r="P27" i="24"/>
  <c r="AJ23" i="18"/>
  <c r="R23" i="18"/>
  <c r="L25" i="22"/>
  <c r="N27" i="24"/>
  <c r="P23" i="18"/>
  <c r="M26" i="23"/>
  <c r="O23" i="19"/>
  <c r="J26" i="23"/>
  <c r="AD26" i="23"/>
  <c r="AL23" i="17"/>
  <c r="AJ23" i="19"/>
  <c r="AJ23" i="20"/>
  <c r="G27" i="24"/>
  <c r="H27" i="24"/>
  <c r="D27" i="24"/>
  <c r="M27" i="24"/>
  <c r="R23" i="19"/>
  <c r="AD24" i="19"/>
  <c r="O25" i="22"/>
  <c r="D23" i="19"/>
  <c r="AF23" i="19"/>
  <c r="E27" i="24"/>
  <c r="I23" i="19"/>
  <c r="AI23" i="17"/>
  <c r="S25" i="22"/>
  <c r="L27" i="24"/>
  <c r="AJ25" i="22"/>
  <c r="K23" i="17"/>
  <c r="I26" i="23"/>
  <c r="O27" i="24"/>
  <c r="AK25" i="22"/>
  <c r="Y26" i="23"/>
  <c r="AI23" i="18"/>
  <c r="AD23" i="17"/>
  <c r="L23" i="19"/>
  <c r="R26" i="22"/>
  <c r="I27" i="24"/>
  <c r="Z27" i="24"/>
  <c r="AK26" i="23"/>
  <c r="Z23" i="20"/>
  <c r="AC27" i="24"/>
  <c r="Z23" i="17"/>
  <c r="AE25" i="22"/>
  <c r="L23" i="18"/>
  <c r="G26" i="23"/>
  <c r="AJ26" i="23"/>
  <c r="AB23" i="19"/>
  <c r="Z23" i="19"/>
  <c r="K24" i="19"/>
  <c r="G23" i="17"/>
  <c r="E23" i="18"/>
  <c r="I23" i="20"/>
  <c r="AB24" i="17"/>
  <c r="I24" i="17"/>
  <c r="AM23" i="19"/>
  <c r="AB23" i="20"/>
  <c r="K27" i="24"/>
  <c r="AL26" i="22"/>
  <c r="AF23" i="17"/>
  <c r="D25" i="22"/>
  <c r="M23" i="17"/>
  <c r="AI27" i="24"/>
  <c r="P23" i="19"/>
  <c r="AE24" i="18"/>
  <c r="E23" i="20"/>
  <c r="AA25" i="22"/>
  <c r="AJ23" i="17"/>
  <c r="G23" i="20"/>
  <c r="AH23" i="18"/>
  <c r="P25" i="22"/>
  <c r="M23" i="19"/>
  <c r="Y27" i="24"/>
  <c r="AL23" i="20"/>
  <c r="AH23" i="19"/>
  <c r="J23" i="18"/>
  <c r="J23" i="17"/>
  <c r="X27" i="23" l="1"/>
  <c r="X24" i="20"/>
  <c r="X26" i="22"/>
  <c r="X24" i="18"/>
  <c r="X24" i="19"/>
  <c r="X28" i="24"/>
  <c r="AH24" i="19"/>
  <c r="P26" i="22"/>
  <c r="AA26" i="22"/>
  <c r="AI28" i="24"/>
  <c r="AL27" i="22"/>
  <c r="I25" i="17"/>
  <c r="G24" i="17"/>
  <c r="AJ27" i="23"/>
  <c r="Z24" i="17"/>
  <c r="Z28" i="24"/>
  <c r="AD24" i="17"/>
  <c r="O28" i="24"/>
  <c r="L28" i="24"/>
  <c r="E28" i="24"/>
  <c r="AD25" i="19"/>
  <c r="H28" i="24"/>
  <c r="AL24" i="17"/>
  <c r="M27" i="23"/>
  <c r="R24" i="18"/>
  <c r="AB24" i="18"/>
  <c r="AI27" i="23"/>
  <c r="AI24" i="19"/>
  <c r="J28" i="24"/>
  <c r="AK24" i="20"/>
  <c r="AI27" i="22"/>
  <c r="AA28" i="24"/>
  <c r="I26" i="22"/>
  <c r="N24" i="20"/>
  <c r="L24" i="20"/>
  <c r="AB26" i="22"/>
  <c r="H28" i="23"/>
  <c r="AC24" i="18"/>
  <c r="AH24" i="17"/>
  <c r="H24" i="20"/>
  <c r="G26" i="22"/>
  <c r="AC25" i="17"/>
  <c r="Q26" i="22"/>
  <c r="AK24" i="18"/>
  <c r="AC26" i="22"/>
  <c r="E24" i="19"/>
  <c r="H25" i="17"/>
  <c r="AM24" i="18"/>
  <c r="Y24" i="18"/>
  <c r="I24" i="18"/>
  <c r="AB28" i="24"/>
  <c r="AA24" i="18"/>
  <c r="AC24" i="20"/>
  <c r="P24" i="17"/>
  <c r="K27" i="23"/>
  <c r="Y24" i="17"/>
  <c r="AL24" i="19"/>
  <c r="K26" i="22"/>
  <c r="L27" i="23"/>
  <c r="R24" i="20"/>
  <c r="AH24" i="18"/>
  <c r="K28" i="24"/>
  <c r="K25" i="19"/>
  <c r="G27" i="23"/>
  <c r="I28" i="24"/>
  <c r="AI24" i="18"/>
  <c r="I27" i="23"/>
  <c r="R24" i="19"/>
  <c r="AD27" i="23"/>
  <c r="P24" i="18"/>
  <c r="AG26" i="22"/>
  <c r="AE28" i="24"/>
  <c r="S24" i="18"/>
  <c r="AD24" i="18"/>
  <c r="N24" i="18"/>
  <c r="Q27" i="23"/>
  <c r="L24" i="17"/>
  <c r="Q24" i="17"/>
  <c r="AL24" i="18"/>
  <c r="AG24" i="17"/>
  <c r="G24" i="18"/>
  <c r="S27" i="23"/>
  <c r="H24" i="19"/>
  <c r="AA24" i="17"/>
  <c r="AF27" i="23"/>
  <c r="Y24" i="19"/>
  <c r="AF28" i="24"/>
  <c r="F24" i="18"/>
  <c r="Z27" i="23"/>
  <c r="R27" i="23"/>
  <c r="H26" i="22"/>
  <c r="S24" i="17"/>
  <c r="F24" i="20"/>
  <c r="AL24" i="20"/>
  <c r="AC28" i="24"/>
  <c r="S26" i="22"/>
  <c r="AF24" i="19"/>
  <c r="G28" i="24"/>
  <c r="AJ24" i="18"/>
  <c r="AD28" i="24"/>
  <c r="F28" i="24"/>
  <c r="P24" i="20"/>
  <c r="D24" i="20"/>
  <c r="G24" i="19"/>
  <c r="AK24" i="17"/>
  <c r="S24" i="20"/>
  <c r="M24" i="18"/>
  <c r="AD25" i="20"/>
  <c r="AG24" i="18"/>
  <c r="AE25" i="19"/>
  <c r="AA24" i="19"/>
  <c r="E24" i="20"/>
  <c r="M24" i="17"/>
  <c r="AB25" i="17"/>
  <c r="J24" i="17"/>
  <c r="G24" i="20"/>
  <c r="L24" i="18"/>
  <c r="R27" i="22"/>
  <c r="K24" i="17"/>
  <c r="D24" i="19"/>
  <c r="M28" i="24"/>
  <c r="P28" i="24"/>
  <c r="O24" i="20"/>
  <c r="AH27" i="23"/>
  <c r="S28" i="24"/>
  <c r="Q28" i="24"/>
  <c r="AE24" i="17"/>
  <c r="AC24" i="19"/>
  <c r="AE27" i="23"/>
  <c r="AB27" i="23"/>
  <c r="AM27" i="23"/>
  <c r="AA24" i="20"/>
  <c r="AG27" i="23"/>
  <c r="X24" i="17"/>
  <c r="F24" i="17"/>
  <c r="Z24" i="18"/>
  <c r="D27" i="23"/>
  <c r="Q24" i="18"/>
  <c r="K24" i="18"/>
  <c r="F26" i="22"/>
  <c r="AM26" i="22"/>
  <c r="E26" i="22"/>
  <c r="M24" i="20"/>
  <c r="Y24" i="20"/>
  <c r="E24" i="17"/>
  <c r="AG24" i="19"/>
  <c r="K25" i="20"/>
  <c r="J25" i="19"/>
  <c r="D24" i="18"/>
  <c r="O24" i="17"/>
  <c r="AF26" i="22"/>
  <c r="J25" i="20"/>
  <c r="AF24" i="20"/>
  <c r="AM24" i="17"/>
  <c r="H24" i="18"/>
  <c r="AD26" i="22"/>
  <c r="AC27" i="23"/>
  <c r="J24" i="18"/>
  <c r="Y28" i="24"/>
  <c r="AE25" i="18"/>
  <c r="D26" i="22"/>
  <c r="AB24" i="20"/>
  <c r="I24" i="20"/>
  <c r="Z24" i="19"/>
  <c r="Z24" i="20"/>
  <c r="Y27" i="23"/>
  <c r="AI24" i="17"/>
  <c r="AJ24" i="20"/>
  <c r="J27" i="23"/>
  <c r="N28" i="24"/>
  <c r="M24" i="19"/>
  <c r="AJ24" i="17"/>
  <c r="P24" i="19"/>
  <c r="AF24" i="17"/>
  <c r="AM24" i="19"/>
  <c r="E24" i="18"/>
  <c r="AB24" i="19"/>
  <c r="AE26" i="22"/>
  <c r="AK27" i="23"/>
  <c r="L24" i="19"/>
  <c r="AK26" i="22"/>
  <c r="AJ26" i="22"/>
  <c r="I24" i="19"/>
  <c r="O26" i="22"/>
  <c r="D28" i="24"/>
  <c r="AJ24" i="19"/>
  <c r="O24" i="19"/>
  <c r="L26" i="22"/>
  <c r="D24" i="17"/>
  <c r="AI24" i="20"/>
  <c r="N27" i="23"/>
  <c r="Q24" i="20"/>
  <c r="AL28" i="24"/>
  <c r="E27" i="23"/>
  <c r="AH26" i="22"/>
  <c r="AA27" i="23"/>
  <c r="AH24" i="20"/>
  <c r="O24" i="18"/>
  <c r="N26" i="22"/>
  <c r="AM24" i="20"/>
  <c r="AF24" i="18"/>
  <c r="AH28" i="24"/>
  <c r="F27" i="23"/>
  <c r="AK28" i="24"/>
  <c r="N24" i="17"/>
  <c r="AG24" i="20"/>
  <c r="J26" i="22"/>
  <c r="AJ28" i="24"/>
  <c r="M26" i="22"/>
  <c r="S24" i="19"/>
  <c r="AM28" i="24"/>
  <c r="R28" i="24"/>
  <c r="AG28" i="24"/>
  <c r="P27" i="23"/>
  <c r="AK24" i="19"/>
  <c r="AE24" i="20"/>
  <c r="Q24" i="19"/>
  <c r="O27" i="23"/>
  <c r="AL27" i="23"/>
  <c r="Z26" i="22"/>
  <c r="N24" i="19"/>
  <c r="Y26" i="22"/>
  <c r="R24" i="17"/>
  <c r="F24" i="19"/>
  <c r="X28" i="23" l="1"/>
  <c r="X29" i="24"/>
  <c r="X25" i="19"/>
  <c r="X25" i="18"/>
  <c r="X25" i="20"/>
  <c r="X27" i="22"/>
  <c r="S25" i="19"/>
  <c r="AG25" i="20"/>
  <c r="AI25" i="20"/>
  <c r="AF25" i="17"/>
  <c r="E27" i="22"/>
  <c r="Q25" i="18"/>
  <c r="X25" i="17"/>
  <c r="AB28" i="23"/>
  <c r="Q29" i="24"/>
  <c r="P29" i="24"/>
  <c r="R28" i="22"/>
  <c r="AB26" i="17"/>
  <c r="AE26" i="19"/>
  <c r="S25" i="20"/>
  <c r="P25" i="20"/>
  <c r="G29" i="24"/>
  <c r="AL25" i="20"/>
  <c r="R28" i="23"/>
  <c r="Y25" i="19"/>
  <c r="S28" i="23"/>
  <c r="Q25" i="17"/>
  <c r="AD25" i="18"/>
  <c r="P25" i="18"/>
  <c r="AI25" i="18"/>
  <c r="K29" i="24"/>
  <c r="K27" i="22"/>
  <c r="P25" i="17"/>
  <c r="I25" i="18"/>
  <c r="E25" i="19"/>
  <c r="AC26" i="17"/>
  <c r="AC25" i="18"/>
  <c r="N25" i="20"/>
  <c r="AK25" i="20"/>
  <c r="AB25" i="18"/>
  <c r="H29" i="24"/>
  <c r="O29" i="24"/>
  <c r="AJ28" i="23"/>
  <c r="AI29" i="24"/>
  <c r="AM25" i="17"/>
  <c r="AH29" i="24"/>
  <c r="Y28" i="23"/>
  <c r="AG25" i="19"/>
  <c r="N25" i="19"/>
  <c r="Q25" i="19"/>
  <c r="AG29" i="24"/>
  <c r="M27" i="22"/>
  <c r="N25" i="17"/>
  <c r="AF25" i="18"/>
  <c r="AH25" i="20"/>
  <c r="AL29" i="24"/>
  <c r="D25" i="17"/>
  <c r="D29" i="24"/>
  <c r="AK27" i="22"/>
  <c r="AB25" i="19"/>
  <c r="P25" i="19"/>
  <c r="J28" i="23"/>
  <c r="Z25" i="20"/>
  <c r="D27" i="22"/>
  <c r="AC28" i="23"/>
  <c r="AF25" i="20"/>
  <c r="D25" i="18"/>
  <c r="E25" i="17"/>
  <c r="AM27" i="22"/>
  <c r="D28" i="23"/>
  <c r="AG28" i="23"/>
  <c r="AE28" i="23"/>
  <c r="S29" i="24"/>
  <c r="M29" i="24"/>
  <c r="L25" i="18"/>
  <c r="M25" i="17"/>
  <c r="AG25" i="18"/>
  <c r="AK25" i="17"/>
  <c r="F29" i="24"/>
  <c r="AF25" i="19"/>
  <c r="F25" i="20"/>
  <c r="Z28" i="23"/>
  <c r="AF28" i="23"/>
  <c r="G25" i="18"/>
  <c r="L25" i="17"/>
  <c r="S25" i="18"/>
  <c r="AD28" i="23"/>
  <c r="I29" i="24"/>
  <c r="AH25" i="18"/>
  <c r="AL25" i="19"/>
  <c r="AC25" i="20"/>
  <c r="Y25" i="18"/>
  <c r="AC27" i="22"/>
  <c r="G27" i="22"/>
  <c r="H29" i="23"/>
  <c r="I27" i="22"/>
  <c r="J29" i="24"/>
  <c r="R25" i="18"/>
  <c r="AD26" i="19"/>
  <c r="AD25" i="17"/>
  <c r="G25" i="17"/>
  <c r="AA27" i="22"/>
  <c r="Y27" i="22"/>
  <c r="E28" i="23"/>
  <c r="AJ27" i="22"/>
  <c r="P28" i="23"/>
  <c r="F25" i="19"/>
  <c r="Z27" i="22"/>
  <c r="AJ29" i="24"/>
  <c r="AA28" i="23"/>
  <c r="L27" i="22"/>
  <c r="E25" i="18"/>
  <c r="J26" i="19"/>
  <c r="Z25" i="18"/>
  <c r="AH28" i="23"/>
  <c r="S25" i="17"/>
  <c r="F25" i="18"/>
  <c r="AA25" i="17"/>
  <c r="AG25" i="17"/>
  <c r="Q28" i="23"/>
  <c r="AE29" i="24"/>
  <c r="R25" i="19"/>
  <c r="G28" i="23"/>
  <c r="R25" i="20"/>
  <c r="Y25" i="17"/>
  <c r="AA25" i="18"/>
  <c r="AM25" i="18"/>
  <c r="AK25" i="18"/>
  <c r="H25" i="20"/>
  <c r="AB27" i="22"/>
  <c r="AA29" i="24"/>
  <c r="AI25" i="19"/>
  <c r="M28" i="23"/>
  <c r="E29" i="24"/>
  <c r="Z29" i="24"/>
  <c r="I26" i="17"/>
  <c r="P27" i="22"/>
  <c r="AJ25" i="19"/>
  <c r="AB25" i="20"/>
  <c r="AE25" i="20"/>
  <c r="R29" i="24"/>
  <c r="AK29" i="24"/>
  <c r="AM25" i="20"/>
  <c r="Q25" i="20"/>
  <c r="O27" i="22"/>
  <c r="L25" i="19"/>
  <c r="AJ25" i="17"/>
  <c r="AJ25" i="20"/>
  <c r="Z25" i="19"/>
  <c r="AE26" i="18"/>
  <c r="AD27" i="22"/>
  <c r="J26" i="20"/>
  <c r="Y25" i="20"/>
  <c r="F27" i="22"/>
  <c r="AA25" i="20"/>
  <c r="AC25" i="19"/>
  <c r="D25" i="19"/>
  <c r="G25" i="20"/>
  <c r="E25" i="20"/>
  <c r="AD26" i="20"/>
  <c r="G25" i="19"/>
  <c r="AD29" i="24"/>
  <c r="S27" i="22"/>
  <c r="O28" i="23"/>
  <c r="O25" i="18"/>
  <c r="AE27" i="22"/>
  <c r="N29" i="24"/>
  <c r="J25" i="18"/>
  <c r="O25" i="17"/>
  <c r="R25" i="17"/>
  <c r="AL28" i="23"/>
  <c r="AK25" i="19"/>
  <c r="AM29" i="24"/>
  <c r="J27" i="22"/>
  <c r="F28" i="23"/>
  <c r="N27" i="22"/>
  <c r="AH27" i="22"/>
  <c r="N28" i="23"/>
  <c r="O25" i="19"/>
  <c r="I25" i="19"/>
  <c r="AK28" i="23"/>
  <c r="AM25" i="19"/>
  <c r="M25" i="19"/>
  <c r="AI25" i="17"/>
  <c r="I25" i="20"/>
  <c r="Y29" i="24"/>
  <c r="H25" i="18"/>
  <c r="AF27" i="22"/>
  <c r="K26" i="20"/>
  <c r="M25" i="20"/>
  <c r="K25" i="18"/>
  <c r="F25" i="17"/>
  <c r="AM28" i="23"/>
  <c r="AE25" i="17"/>
  <c r="O25" i="20"/>
  <c r="K25" i="17"/>
  <c r="J25" i="17"/>
  <c r="AA25" i="19"/>
  <c r="M25" i="18"/>
  <c r="D25" i="20"/>
  <c r="AJ25" i="18"/>
  <c r="AC29" i="24"/>
  <c r="H27" i="22"/>
  <c r="AF29" i="24"/>
  <c r="H25" i="19"/>
  <c r="AL25" i="18"/>
  <c r="N25" i="18"/>
  <c r="AG27" i="22"/>
  <c r="I28" i="23"/>
  <c r="K26" i="19"/>
  <c r="L28" i="23"/>
  <c r="K28" i="23"/>
  <c r="AB29" i="24"/>
  <c r="H26" i="17"/>
  <c r="Q27" i="22"/>
  <c r="AH25" i="17"/>
  <c r="L25" i="20"/>
  <c r="AI28" i="22"/>
  <c r="AI28" i="23"/>
  <c r="AL25" i="17"/>
  <c r="L29" i="24"/>
  <c r="Z25" i="17"/>
  <c r="AL28" i="22"/>
  <c r="AH25" i="19"/>
  <c r="X26" i="20" l="1"/>
  <c r="X29" i="23"/>
  <c r="X26" i="19"/>
  <c r="X28" i="22"/>
  <c r="X26" i="18"/>
  <c r="X30" i="24"/>
  <c r="AL29" i="23"/>
  <c r="AJ26" i="17"/>
  <c r="AA30" i="24"/>
  <c r="M30" i="24"/>
  <c r="D30" i="24"/>
  <c r="O30" i="24"/>
  <c r="G30" i="24"/>
  <c r="Z26" i="17"/>
  <c r="AI29" i="22"/>
  <c r="H27" i="17"/>
  <c r="K27" i="19"/>
  <c r="AL26" i="18"/>
  <c r="AC30" i="24"/>
  <c r="AA26" i="19"/>
  <c r="AE26" i="17"/>
  <c r="M26" i="20"/>
  <c r="Y30" i="24"/>
  <c r="AM26" i="19"/>
  <c r="N29" i="23"/>
  <c r="J28" i="22"/>
  <c r="R26" i="17"/>
  <c r="AE28" i="22"/>
  <c r="AD30" i="24"/>
  <c r="G26" i="20"/>
  <c r="F28" i="22"/>
  <c r="AE27" i="18"/>
  <c r="L26" i="19"/>
  <c r="AK30" i="24"/>
  <c r="AJ26" i="19"/>
  <c r="AB28" i="22"/>
  <c r="AA26" i="18"/>
  <c r="R26" i="19"/>
  <c r="AA26" i="17"/>
  <c r="Z26" i="18"/>
  <c r="AA29" i="23"/>
  <c r="P29" i="23"/>
  <c r="AA28" i="22"/>
  <c r="R26" i="18"/>
  <c r="G28" i="22"/>
  <c r="AL26" i="19"/>
  <c r="S26" i="18"/>
  <c r="Z29" i="23"/>
  <c r="AK26" i="17"/>
  <c r="D29" i="23"/>
  <c r="AF26" i="20"/>
  <c r="J29" i="23"/>
  <c r="AF26" i="18"/>
  <c r="Q26" i="19"/>
  <c r="AH30" i="24"/>
  <c r="N26" i="20"/>
  <c r="I26" i="18"/>
  <c r="AI26" i="18"/>
  <c r="S29" i="23"/>
  <c r="AB27" i="17"/>
  <c r="AB29" i="23"/>
  <c r="AF26" i="17"/>
  <c r="AI29" i="23"/>
  <c r="H26" i="18"/>
  <c r="F29" i="23"/>
  <c r="G29" i="23"/>
  <c r="L28" i="22"/>
  <c r="Y28" i="22"/>
  <c r="AF29" i="23"/>
  <c r="Z26" i="20"/>
  <c r="AJ29" i="23"/>
  <c r="E30" i="24"/>
  <c r="R30" i="24"/>
  <c r="J30" i="24"/>
  <c r="S30" i="24"/>
  <c r="H30" i="24"/>
  <c r="Q28" i="22"/>
  <c r="H28" i="22"/>
  <c r="M26" i="18"/>
  <c r="K26" i="18"/>
  <c r="AB26" i="20"/>
  <c r="AM26" i="18"/>
  <c r="F26" i="19"/>
  <c r="H30" i="23"/>
  <c r="AD29" i="23"/>
  <c r="L26" i="18"/>
  <c r="AB30" i="24"/>
  <c r="H26" i="19"/>
  <c r="AM29" i="23"/>
  <c r="I26" i="20"/>
  <c r="AK29" i="23"/>
  <c r="D26" i="19"/>
  <c r="Y26" i="20"/>
  <c r="Z26" i="19"/>
  <c r="O28" i="22"/>
  <c r="P28" i="22"/>
  <c r="H26" i="20"/>
  <c r="Y26" i="17"/>
  <c r="AE30" i="24"/>
  <c r="F26" i="18"/>
  <c r="J27" i="19"/>
  <c r="AJ30" i="24"/>
  <c r="AJ28" i="22"/>
  <c r="G26" i="17"/>
  <c r="AC28" i="22"/>
  <c r="AH26" i="18"/>
  <c r="L26" i="17"/>
  <c r="F26" i="20"/>
  <c r="AG26" i="18"/>
  <c r="AM28" i="22"/>
  <c r="AC29" i="23"/>
  <c r="P26" i="19"/>
  <c r="D26" i="17"/>
  <c r="N26" i="17"/>
  <c r="N26" i="19"/>
  <c r="AM26" i="17"/>
  <c r="AC26" i="18"/>
  <c r="P26" i="17"/>
  <c r="P26" i="18"/>
  <c r="Y26" i="19"/>
  <c r="P26" i="20"/>
  <c r="R29" i="22"/>
  <c r="X26" i="17"/>
  <c r="AI26" i="20"/>
  <c r="O26" i="20"/>
  <c r="AD28" i="22"/>
  <c r="Z30" i="24"/>
  <c r="AH29" i="23"/>
  <c r="AD27" i="19"/>
  <c r="AC26" i="20"/>
  <c r="AG29" i="23"/>
  <c r="D26" i="18"/>
  <c r="AK28" i="22"/>
  <c r="AG30" i="24"/>
  <c r="Y29" i="23"/>
  <c r="AK26" i="20"/>
  <c r="L30" i="24"/>
  <c r="L26" i="20"/>
  <c r="I29" i="23"/>
  <c r="AJ26" i="18"/>
  <c r="J26" i="17"/>
  <c r="K27" i="20"/>
  <c r="AH28" i="22"/>
  <c r="AM30" i="24"/>
  <c r="O26" i="17"/>
  <c r="O26" i="18"/>
  <c r="G26" i="19"/>
  <c r="M29" i="23"/>
  <c r="I30" i="24"/>
  <c r="P30" i="24"/>
  <c r="AL29" i="22"/>
  <c r="M26" i="19"/>
  <c r="AG26" i="17"/>
  <c r="AH26" i="19"/>
  <c r="AL26" i="17"/>
  <c r="AH26" i="17"/>
  <c r="K29" i="23"/>
  <c r="AG28" i="22"/>
  <c r="AF30" i="24"/>
  <c r="D26" i="20"/>
  <c r="K26" i="17"/>
  <c r="F26" i="17"/>
  <c r="AF28" i="22"/>
  <c r="AI26" i="17"/>
  <c r="I26" i="19"/>
  <c r="N28" i="22"/>
  <c r="AK26" i="19"/>
  <c r="J26" i="18"/>
  <c r="O29" i="23"/>
  <c r="AD27" i="20"/>
  <c r="AC26" i="19"/>
  <c r="J27" i="20"/>
  <c r="AJ26" i="20"/>
  <c r="Q26" i="20"/>
  <c r="AE26" i="20"/>
  <c r="I27" i="17"/>
  <c r="AI26" i="19"/>
  <c r="AK26" i="18"/>
  <c r="R26" i="20"/>
  <c r="Q29" i="23"/>
  <c r="S26" i="17"/>
  <c r="E26" i="18"/>
  <c r="Z28" i="22"/>
  <c r="E29" i="23"/>
  <c r="AD26" i="17"/>
  <c r="I28" i="22"/>
  <c r="Y26" i="18"/>
  <c r="G26" i="18"/>
  <c r="AF26" i="19"/>
  <c r="M26" i="17"/>
  <c r="AE29" i="23"/>
  <c r="E26" i="17"/>
  <c r="D28" i="22"/>
  <c r="AB26" i="19"/>
  <c r="AL30" i="24"/>
  <c r="M28" i="22"/>
  <c r="AG26" i="19"/>
  <c r="AI30" i="24"/>
  <c r="AB26" i="18"/>
  <c r="AC27" i="17"/>
  <c r="K28" i="22"/>
  <c r="AD26" i="18"/>
  <c r="R29" i="23"/>
  <c r="S26" i="20"/>
  <c r="Q26" i="18"/>
  <c r="AG26" i="20"/>
  <c r="N26" i="18"/>
  <c r="AA26" i="20"/>
  <c r="N30" i="24"/>
  <c r="F30" i="24"/>
  <c r="K30" i="24"/>
  <c r="Q30" i="24"/>
  <c r="L29" i="23"/>
  <c r="O26" i="19"/>
  <c r="S28" i="22"/>
  <c r="E26" i="20"/>
  <c r="AM26" i="20"/>
  <c r="AH26" i="20"/>
  <c r="E26" i="19"/>
  <c r="Q26" i="17"/>
  <c r="AL26" i="20"/>
  <c r="AE27" i="19"/>
  <c r="E28" i="22"/>
  <c r="S26" i="19"/>
  <c r="X31" i="24" l="1"/>
  <c r="X27" i="19"/>
  <c r="X27" i="20"/>
  <c r="X30" i="23"/>
  <c r="X27" i="18"/>
  <c r="X29" i="22"/>
  <c r="AE28" i="19"/>
  <c r="AH27" i="20"/>
  <c r="O27" i="19"/>
  <c r="F31" i="24"/>
  <c r="AB27" i="19"/>
  <c r="M27" i="17"/>
  <c r="E27" i="18"/>
  <c r="F27" i="17"/>
  <c r="AG29" i="22"/>
  <c r="AH27" i="19"/>
  <c r="P31" i="24"/>
  <c r="O27" i="18"/>
  <c r="K28" i="20"/>
  <c r="L27" i="20"/>
  <c r="AG31" i="24"/>
  <c r="AC27" i="20"/>
  <c r="AD29" i="22"/>
  <c r="R30" i="22"/>
  <c r="P27" i="17"/>
  <c r="N27" i="17"/>
  <c r="AM29" i="22"/>
  <c r="AH27" i="18"/>
  <c r="AJ31" i="24"/>
  <c r="Y27" i="17"/>
  <c r="Z27" i="19"/>
  <c r="I27" i="20"/>
  <c r="L27" i="18"/>
  <c r="AM27" i="18"/>
  <c r="H29" i="22"/>
  <c r="J31" i="24"/>
  <c r="Z27" i="20"/>
  <c r="G30" i="23"/>
  <c r="AF27" i="17"/>
  <c r="AI27" i="18"/>
  <c r="Q27" i="19"/>
  <c r="D30" i="23"/>
  <c r="AL27" i="19"/>
  <c r="P30" i="23"/>
  <c r="R27" i="19"/>
  <c r="AK31" i="24"/>
  <c r="G27" i="20"/>
  <c r="J29" i="22"/>
  <c r="M27" i="20"/>
  <c r="AL27" i="18"/>
  <c r="Z27" i="17"/>
  <c r="M31" i="24"/>
  <c r="AG27" i="20"/>
  <c r="AD27" i="18"/>
  <c r="AI31" i="24"/>
  <c r="I29" i="22"/>
  <c r="AK27" i="18"/>
  <c r="Q27" i="20"/>
  <c r="AD28" i="20"/>
  <c r="N29" i="22"/>
  <c r="AL27" i="20"/>
  <c r="AM27" i="20"/>
  <c r="L30" i="23"/>
  <c r="N31" i="24"/>
  <c r="Q27" i="18"/>
  <c r="K29" i="22"/>
  <c r="AG27" i="19"/>
  <c r="D29" i="22"/>
  <c r="AF27" i="19"/>
  <c r="AD27" i="17"/>
  <c r="S27" i="17"/>
  <c r="AI27" i="19"/>
  <c r="AJ27" i="20"/>
  <c r="O30" i="23"/>
  <c r="I27" i="19"/>
  <c r="K27" i="17"/>
  <c r="K30" i="23"/>
  <c r="AG27" i="17"/>
  <c r="I31" i="24"/>
  <c r="O27" i="17"/>
  <c r="J27" i="17"/>
  <c r="L31" i="24"/>
  <c r="AK29" i="22"/>
  <c r="AD28" i="19"/>
  <c r="O27" i="20"/>
  <c r="P27" i="20"/>
  <c r="AC27" i="18"/>
  <c r="D27" i="17"/>
  <c r="AG27" i="18"/>
  <c r="AC29" i="22"/>
  <c r="J28" i="19"/>
  <c r="H27" i="20"/>
  <c r="Y27" i="20"/>
  <c r="AM30" i="23"/>
  <c r="AD30" i="23"/>
  <c r="AB27" i="20"/>
  <c r="Q29" i="22"/>
  <c r="R31" i="24"/>
  <c r="AF30" i="23"/>
  <c r="F30" i="23"/>
  <c r="AB30" i="23"/>
  <c r="I27" i="18"/>
  <c r="AF27" i="18"/>
  <c r="AK27" i="17"/>
  <c r="G29" i="22"/>
  <c r="AA30" i="23"/>
  <c r="AA27" i="18"/>
  <c r="L27" i="19"/>
  <c r="AD31" i="24"/>
  <c r="N30" i="23"/>
  <c r="AE27" i="17"/>
  <c r="K28" i="19"/>
  <c r="G31" i="24"/>
  <c r="AA31" i="24"/>
  <c r="Q27" i="17"/>
  <c r="Q31" i="24"/>
  <c r="AA27" i="20"/>
  <c r="S27" i="20"/>
  <c r="M29" i="22"/>
  <c r="E27" i="17"/>
  <c r="E30" i="23"/>
  <c r="I28" i="17"/>
  <c r="AI27" i="17"/>
  <c r="M30" i="23"/>
  <c r="AM31" i="24"/>
  <c r="D27" i="18"/>
  <c r="Y27" i="19"/>
  <c r="P27" i="19"/>
  <c r="F27" i="20"/>
  <c r="H27" i="19"/>
  <c r="H31" i="23"/>
  <c r="K27" i="18"/>
  <c r="H31" i="24"/>
  <c r="E31" i="24"/>
  <c r="Y29" i="22"/>
  <c r="H27" i="18"/>
  <c r="AB28" i="17"/>
  <c r="N27" i="20"/>
  <c r="J30" i="23"/>
  <c r="Z30" i="23"/>
  <c r="R27" i="18"/>
  <c r="Z27" i="18"/>
  <c r="AB29" i="22"/>
  <c r="AE28" i="18"/>
  <c r="AE29" i="22"/>
  <c r="AM27" i="19"/>
  <c r="AA27" i="19"/>
  <c r="H28" i="17"/>
  <c r="O31" i="24"/>
  <c r="AJ27" i="17"/>
  <c r="S27" i="19"/>
  <c r="E27" i="20"/>
  <c r="AC28" i="17"/>
  <c r="G27" i="18"/>
  <c r="D27" i="20"/>
  <c r="M27" i="19"/>
  <c r="AK27" i="20"/>
  <c r="AH30" i="23"/>
  <c r="F27" i="18"/>
  <c r="Q30" i="23"/>
  <c r="J28" i="20"/>
  <c r="J27" i="18"/>
  <c r="AH27" i="17"/>
  <c r="AJ27" i="18"/>
  <c r="AI27" i="20"/>
  <c r="AM27" i="17"/>
  <c r="G27" i="17"/>
  <c r="P29" i="22"/>
  <c r="D27" i="19"/>
  <c r="E29" i="22"/>
  <c r="E27" i="19"/>
  <c r="S29" i="22"/>
  <c r="K31" i="24"/>
  <c r="N27" i="18"/>
  <c r="R30" i="23"/>
  <c r="AB27" i="18"/>
  <c r="AL31" i="24"/>
  <c r="AE30" i="23"/>
  <c r="Y27" i="18"/>
  <c r="Z29" i="22"/>
  <c r="R27" i="20"/>
  <c r="AE27" i="20"/>
  <c r="AC27" i="19"/>
  <c r="AK27" i="19"/>
  <c r="AF29" i="22"/>
  <c r="AF31" i="24"/>
  <c r="AL27" i="17"/>
  <c r="AL30" i="22"/>
  <c r="G27" i="19"/>
  <c r="AH29" i="22"/>
  <c r="I30" i="23"/>
  <c r="Y30" i="23"/>
  <c r="AG30" i="23"/>
  <c r="Z31" i="24"/>
  <c r="X27" i="17"/>
  <c r="P27" i="18"/>
  <c r="N27" i="19"/>
  <c r="AC30" i="23"/>
  <c r="L27" i="17"/>
  <c r="AJ29" i="22"/>
  <c r="AE31" i="24"/>
  <c r="O29" i="22"/>
  <c r="AK30" i="23"/>
  <c r="AB31" i="24"/>
  <c r="F27" i="19"/>
  <c r="M27" i="18"/>
  <c r="S31" i="24"/>
  <c r="AJ30" i="23"/>
  <c r="L29" i="22"/>
  <c r="AI30" i="23"/>
  <c r="S30" i="23"/>
  <c r="AH31" i="24"/>
  <c r="AF27" i="20"/>
  <c r="S27" i="18"/>
  <c r="AA29" i="22"/>
  <c r="AA27" i="17"/>
  <c r="AJ27" i="19"/>
  <c r="F29" i="22"/>
  <c r="R27" i="17"/>
  <c r="Y31" i="24"/>
  <c r="AC31" i="24"/>
  <c r="AI30" i="22"/>
  <c r="D31" i="24"/>
  <c r="AL30" i="23"/>
  <c r="X28" i="19" l="1"/>
  <c r="X32" i="24"/>
  <c r="X30" i="22"/>
  <c r="X28" i="18"/>
  <c r="X31" i="23"/>
  <c r="X28" i="20"/>
  <c r="AI31" i="22"/>
  <c r="F30" i="22"/>
  <c r="S28" i="18"/>
  <c r="AI31" i="23"/>
  <c r="M28" i="18"/>
  <c r="O30" i="22"/>
  <c r="AC31" i="23"/>
  <c r="Z32" i="24"/>
  <c r="AH30" i="22"/>
  <c r="AF32" i="24"/>
  <c r="AE28" i="20"/>
  <c r="AE31" i="23"/>
  <c r="N28" i="18"/>
  <c r="E30" i="22"/>
  <c r="AM28" i="17"/>
  <c r="J28" i="18"/>
  <c r="AH31" i="23"/>
  <c r="G28" i="18"/>
  <c r="AJ28" i="17"/>
  <c r="AM28" i="19"/>
  <c r="Z28" i="18"/>
  <c r="N28" i="20"/>
  <c r="E32" i="24"/>
  <c r="H28" i="19"/>
  <c r="D28" i="18"/>
  <c r="I29" i="17"/>
  <c r="S28" i="20"/>
  <c r="AA32" i="24"/>
  <c r="N31" i="23"/>
  <c r="AA31" i="23"/>
  <c r="I28" i="18"/>
  <c r="R32" i="24"/>
  <c r="AM31" i="23"/>
  <c r="AC30" i="22"/>
  <c r="P28" i="20"/>
  <c r="L32" i="24"/>
  <c r="AG28" i="17"/>
  <c r="O31" i="23"/>
  <c r="AD28" i="17"/>
  <c r="K30" i="22"/>
  <c r="AM28" i="20"/>
  <c r="Q28" i="20"/>
  <c r="AD28" i="18"/>
  <c r="AL28" i="18"/>
  <c r="AK32" i="24"/>
  <c r="D31" i="23"/>
  <c r="G31" i="23"/>
  <c r="AM28" i="18"/>
  <c r="Y28" i="17"/>
  <c r="N28" i="17"/>
  <c r="AC28" i="20"/>
  <c r="O28" i="18"/>
  <c r="F28" i="17"/>
  <c r="F32" i="24"/>
  <c r="E31" i="23"/>
  <c r="AA28" i="20"/>
  <c r="G32" i="24"/>
  <c r="AD32" i="24"/>
  <c r="G30" i="22"/>
  <c r="AB31" i="23"/>
  <c r="Q30" i="22"/>
  <c r="Y28" i="20"/>
  <c r="AG28" i="18"/>
  <c r="O28" i="20"/>
  <c r="J28" i="17"/>
  <c r="K31" i="23"/>
  <c r="AJ28" i="20"/>
  <c r="AF28" i="19"/>
  <c r="Q28" i="18"/>
  <c r="AL28" i="20"/>
  <c r="AK28" i="18"/>
  <c r="AG28" i="20"/>
  <c r="M28" i="20"/>
  <c r="R28" i="19"/>
  <c r="Q28" i="19"/>
  <c r="Z28" i="20"/>
  <c r="L28" i="18"/>
  <c r="AJ32" i="24"/>
  <c r="P28" i="17"/>
  <c r="AG32" i="24"/>
  <c r="P32" i="24"/>
  <c r="E28" i="18"/>
  <c r="O28" i="19"/>
  <c r="AJ28" i="19"/>
  <c r="AF28" i="20"/>
  <c r="F28" i="19"/>
  <c r="AG31" i="23"/>
  <c r="AF30" i="22"/>
  <c r="R28" i="20"/>
  <c r="AL32" i="24"/>
  <c r="D28" i="19"/>
  <c r="AI28" i="20"/>
  <c r="AK28" i="20"/>
  <c r="AE30" i="22"/>
  <c r="AB29" i="17"/>
  <c r="H32" i="24"/>
  <c r="AM32" i="24"/>
  <c r="AC32" i="24"/>
  <c r="L30" i="22"/>
  <c r="AE32" i="24"/>
  <c r="N28" i="19"/>
  <c r="G28" i="19"/>
  <c r="K32" i="24"/>
  <c r="J29" i="20"/>
  <c r="AC29" i="17"/>
  <c r="O32" i="24"/>
  <c r="R28" i="18"/>
  <c r="F28" i="20"/>
  <c r="AL31" i="23"/>
  <c r="Y32" i="24"/>
  <c r="AA28" i="17"/>
  <c r="AH32" i="24"/>
  <c r="AJ31" i="23"/>
  <c r="AB32" i="24"/>
  <c r="AJ30" i="22"/>
  <c r="P28" i="18"/>
  <c r="Y31" i="23"/>
  <c r="AL31" i="22"/>
  <c r="AK28" i="19"/>
  <c r="Z30" i="22"/>
  <c r="AB28" i="18"/>
  <c r="S30" i="22"/>
  <c r="P30" i="22"/>
  <c r="AJ28" i="18"/>
  <c r="Q31" i="23"/>
  <c r="M28" i="19"/>
  <c r="E28" i="20"/>
  <c r="H29" i="17"/>
  <c r="AE29" i="18"/>
  <c r="Z31" i="23"/>
  <c r="H28" i="18"/>
  <c r="K28" i="18"/>
  <c r="P28" i="19"/>
  <c r="M31" i="23"/>
  <c r="E28" i="17"/>
  <c r="Q32" i="24"/>
  <c r="K29" i="19"/>
  <c r="L28" i="19"/>
  <c r="AK28" i="17"/>
  <c r="F31" i="23"/>
  <c r="AB28" i="20"/>
  <c r="H28" i="20"/>
  <c r="D28" i="17"/>
  <c r="AD29" i="19"/>
  <c r="O28" i="17"/>
  <c r="K28" i="17"/>
  <c r="AI28" i="19"/>
  <c r="D30" i="22"/>
  <c r="N32" i="24"/>
  <c r="N30" i="22"/>
  <c r="I30" i="22"/>
  <c r="M32" i="24"/>
  <c r="J30" i="22"/>
  <c r="P31" i="23"/>
  <c r="AI28" i="18"/>
  <c r="J32" i="24"/>
  <c r="I28" i="20"/>
  <c r="AH28" i="18"/>
  <c r="R31" i="22"/>
  <c r="L28" i="20"/>
  <c r="AH28" i="19"/>
  <c r="M28" i="17"/>
  <c r="AH28" i="20"/>
  <c r="D32" i="24"/>
  <c r="R28" i="17"/>
  <c r="AA30" i="22"/>
  <c r="S31" i="23"/>
  <c r="S32" i="24"/>
  <c r="AK31" i="23"/>
  <c r="L28" i="17"/>
  <c r="X28" i="17"/>
  <c r="I31" i="23"/>
  <c r="AL28" i="17"/>
  <c r="AC28" i="19"/>
  <c r="Y28" i="18"/>
  <c r="R31" i="23"/>
  <c r="E28" i="19"/>
  <c r="G28" i="17"/>
  <c r="AH28" i="17"/>
  <c r="F28" i="18"/>
  <c r="D28" i="20"/>
  <c r="S28" i="19"/>
  <c r="AA28" i="19"/>
  <c r="AB30" i="22"/>
  <c r="J31" i="23"/>
  <c r="Y30" i="22"/>
  <c r="H32" i="23"/>
  <c r="Y28" i="19"/>
  <c r="AI28" i="17"/>
  <c r="M30" i="22"/>
  <c r="Q28" i="17"/>
  <c r="AE28" i="17"/>
  <c r="AA28" i="18"/>
  <c r="AF28" i="18"/>
  <c r="AF31" i="23"/>
  <c r="AD31" i="23"/>
  <c r="J29" i="19"/>
  <c r="AC28" i="18"/>
  <c r="AK30" i="22"/>
  <c r="I32" i="24"/>
  <c r="I28" i="19"/>
  <c r="S28" i="17"/>
  <c r="AG28" i="19"/>
  <c r="L31" i="23"/>
  <c r="AD29" i="20"/>
  <c r="AI32" i="24"/>
  <c r="Z28" i="17"/>
  <c r="G28" i="20"/>
  <c r="AL28" i="19"/>
  <c r="AF28" i="17"/>
  <c r="H30" i="22"/>
  <c r="Z28" i="19"/>
  <c r="AM30" i="22"/>
  <c r="AD30" i="22"/>
  <c r="K29" i="20"/>
  <c r="AG30" i="22"/>
  <c r="AB28" i="19"/>
  <c r="AE29" i="19"/>
  <c r="X29" i="20" l="1"/>
  <c r="X33" i="24"/>
  <c r="X29" i="19"/>
  <c r="X29" i="18"/>
  <c r="X32" i="23"/>
  <c r="X31" i="22"/>
  <c r="AB32" i="23"/>
  <c r="AA29" i="20"/>
  <c r="O29" i="18"/>
  <c r="AL29" i="18"/>
  <c r="K31" i="22"/>
  <c r="L33" i="24"/>
  <c r="R33" i="24"/>
  <c r="AA33" i="24"/>
  <c r="H29" i="19"/>
  <c r="AM29" i="19"/>
  <c r="J29" i="18"/>
  <c r="AE32" i="23"/>
  <c r="Z33" i="24"/>
  <c r="AI32" i="23"/>
  <c r="G29" i="20"/>
  <c r="AD32" i="23"/>
  <c r="AE29" i="17"/>
  <c r="Y29" i="19"/>
  <c r="AB31" i="22"/>
  <c r="F29" i="18"/>
  <c r="R32" i="23"/>
  <c r="I32" i="23"/>
  <c r="S33" i="24"/>
  <c r="D33" i="24"/>
  <c r="L29" i="20"/>
  <c r="J33" i="24"/>
  <c r="M33" i="24"/>
  <c r="D31" i="22"/>
  <c r="AD30" i="19"/>
  <c r="F32" i="23"/>
  <c r="Q33" i="24"/>
  <c r="K29" i="18"/>
  <c r="H30" i="17"/>
  <c r="AJ29" i="18"/>
  <c r="Z31" i="22"/>
  <c r="P29" i="18"/>
  <c r="AH33" i="24"/>
  <c r="F29" i="20"/>
  <c r="J30" i="20"/>
  <c r="AE33" i="24"/>
  <c r="H33" i="24"/>
  <c r="AI29" i="20"/>
  <c r="AF31" i="22"/>
  <c r="AJ29" i="19"/>
  <c r="AG33" i="24"/>
  <c r="Z29" i="20"/>
  <c r="AG29" i="20"/>
  <c r="AF29" i="19"/>
  <c r="O29" i="20"/>
  <c r="AM29" i="18"/>
  <c r="K30" i="20"/>
  <c r="H31" i="22"/>
  <c r="Z29" i="17"/>
  <c r="AG29" i="19"/>
  <c r="AK31" i="22"/>
  <c r="AF32" i="23"/>
  <c r="Q29" i="17"/>
  <c r="H33" i="23"/>
  <c r="AA29" i="19"/>
  <c r="AH29" i="17"/>
  <c r="Y29" i="18"/>
  <c r="X29" i="17"/>
  <c r="S32" i="23"/>
  <c r="AH29" i="20"/>
  <c r="R32" i="22"/>
  <c r="AI29" i="18"/>
  <c r="I31" i="22"/>
  <c r="AI29" i="19"/>
  <c r="D29" i="17"/>
  <c r="AK29" i="17"/>
  <c r="E29" i="17"/>
  <c r="H29" i="18"/>
  <c r="E29" i="20"/>
  <c r="P31" i="22"/>
  <c r="AK29" i="19"/>
  <c r="AJ31" i="22"/>
  <c r="AA29" i="17"/>
  <c r="R29" i="18"/>
  <c r="K33" i="24"/>
  <c r="L31" i="22"/>
  <c r="AB30" i="17"/>
  <c r="D29" i="19"/>
  <c r="AG32" i="23"/>
  <c r="O29" i="19"/>
  <c r="P29" i="17"/>
  <c r="Q29" i="19"/>
  <c r="AK29" i="18"/>
  <c r="AJ29" i="20"/>
  <c r="AG29" i="18"/>
  <c r="G31" i="22"/>
  <c r="E32" i="23"/>
  <c r="AC29" i="20"/>
  <c r="G32" i="23"/>
  <c r="AD29" i="18"/>
  <c r="AD29" i="17"/>
  <c r="P29" i="20"/>
  <c r="I29" i="18"/>
  <c r="S29" i="20"/>
  <c r="E33" i="24"/>
  <c r="AJ29" i="17"/>
  <c r="AM29" i="17"/>
  <c r="AE29" i="20"/>
  <c r="AC32" i="23"/>
  <c r="S29" i="18"/>
  <c r="AG31" i="22"/>
  <c r="I33" i="24"/>
  <c r="Z29" i="19"/>
  <c r="L32" i="23"/>
  <c r="AE30" i="19"/>
  <c r="AD31" i="22"/>
  <c r="AF29" i="17"/>
  <c r="AI33" i="24"/>
  <c r="S29" i="17"/>
  <c r="AC29" i="18"/>
  <c r="AF29" i="18"/>
  <c r="M31" i="22"/>
  <c r="Y31" i="22"/>
  <c r="S29" i="19"/>
  <c r="G29" i="17"/>
  <c r="AC29" i="19"/>
  <c r="L29" i="17"/>
  <c r="AA31" i="22"/>
  <c r="M29" i="17"/>
  <c r="AH29" i="18"/>
  <c r="P32" i="23"/>
  <c r="N31" i="22"/>
  <c r="K29" i="17"/>
  <c r="H29" i="20"/>
  <c r="L29" i="19"/>
  <c r="M32" i="23"/>
  <c r="Z32" i="23"/>
  <c r="M29" i="19"/>
  <c r="S31" i="22"/>
  <c r="AL32" i="22"/>
  <c r="AB33" i="24"/>
  <c r="Y33" i="24"/>
  <c r="O33" i="24"/>
  <c r="G29" i="19"/>
  <c r="AC33" i="24"/>
  <c r="AE31" i="22"/>
  <c r="AL33" i="24"/>
  <c r="F29" i="19"/>
  <c r="E29" i="18"/>
  <c r="AJ33" i="24"/>
  <c r="R29" i="19"/>
  <c r="AL29" i="20"/>
  <c r="K32" i="23"/>
  <c r="Y29" i="20"/>
  <c r="AD33" i="24"/>
  <c r="F33" i="24"/>
  <c r="N29" i="17"/>
  <c r="D32" i="23"/>
  <c r="Q29" i="20"/>
  <c r="O32" i="23"/>
  <c r="AC31" i="22"/>
  <c r="AA32" i="23"/>
  <c r="I30" i="17"/>
  <c r="N29" i="20"/>
  <c r="G29" i="18"/>
  <c r="E31" i="22"/>
  <c r="AF33" i="24"/>
  <c r="O31" i="22"/>
  <c r="F31" i="22"/>
  <c r="AB29" i="19"/>
  <c r="AM31" i="22"/>
  <c r="AL29" i="19"/>
  <c r="AD30" i="20"/>
  <c r="I29" i="19"/>
  <c r="J30" i="19"/>
  <c r="AA29" i="18"/>
  <c r="AI29" i="17"/>
  <c r="J32" i="23"/>
  <c r="D29" i="20"/>
  <c r="E29" i="19"/>
  <c r="AL29" i="17"/>
  <c r="AK32" i="23"/>
  <c r="R29" i="17"/>
  <c r="AH29" i="19"/>
  <c r="I29" i="20"/>
  <c r="J31" i="22"/>
  <c r="N33" i="24"/>
  <c r="O29" i="17"/>
  <c r="AB29" i="20"/>
  <c r="K30" i="19"/>
  <c r="P29" i="19"/>
  <c r="AE30" i="18"/>
  <c r="Q32" i="23"/>
  <c r="AB29" i="18"/>
  <c r="Y32" i="23"/>
  <c r="AJ32" i="23"/>
  <c r="AL32" i="23"/>
  <c r="AC30" i="17"/>
  <c r="N29" i="19"/>
  <c r="AM33" i="24"/>
  <c r="AK29" i="20"/>
  <c r="R29" i="20"/>
  <c r="AF29" i="20"/>
  <c r="P33" i="24"/>
  <c r="L29" i="18"/>
  <c r="M29" i="20"/>
  <c r="Q29" i="18"/>
  <c r="J29" i="17"/>
  <c r="Q31" i="22"/>
  <c r="G33" i="24"/>
  <c r="F29" i="17"/>
  <c r="Y29" i="17"/>
  <c r="AK33" i="24"/>
  <c r="AM29" i="20"/>
  <c r="AG29" i="17"/>
  <c r="AM32" i="23"/>
  <c r="N32" i="23"/>
  <c r="D29" i="18"/>
  <c r="Z29" i="18"/>
  <c r="AH32" i="23"/>
  <c r="N29" i="18"/>
  <c r="AH31" i="22"/>
  <c r="M29" i="18"/>
  <c r="AI32" i="22"/>
  <c r="X30" i="19" l="1"/>
  <c r="X32" i="22"/>
  <c r="X30" i="18"/>
  <c r="X33" i="23"/>
  <c r="X30" i="20"/>
  <c r="X34" i="24"/>
  <c r="AH32" i="22"/>
  <c r="D30" i="18"/>
  <c r="AM30" i="20"/>
  <c r="G34" i="24"/>
  <c r="M30" i="20"/>
  <c r="R30" i="20"/>
  <c r="AC31" i="17"/>
  <c r="AB30" i="18"/>
  <c r="K31" i="19"/>
  <c r="J32" i="22"/>
  <c r="AK33" i="23"/>
  <c r="J33" i="23"/>
  <c r="I30" i="19"/>
  <c r="AB30" i="19"/>
  <c r="E32" i="22"/>
  <c r="AA33" i="23"/>
  <c r="D33" i="23"/>
  <c r="Y30" i="20"/>
  <c r="AJ34" i="24"/>
  <c r="AE32" i="22"/>
  <c r="Y34" i="24"/>
  <c r="M30" i="19"/>
  <c r="H30" i="20"/>
  <c r="AH30" i="18"/>
  <c r="AC30" i="19"/>
  <c r="M32" i="22"/>
  <c r="AI34" i="24"/>
  <c r="L33" i="23"/>
  <c r="S30" i="18"/>
  <c r="AJ30" i="17"/>
  <c r="P30" i="20"/>
  <c r="AC30" i="20"/>
  <c r="AJ30" i="20"/>
  <c r="O30" i="19"/>
  <c r="L32" i="22"/>
  <c r="AJ32" i="22"/>
  <c r="H30" i="18"/>
  <c r="AI30" i="19"/>
  <c r="AH30" i="20"/>
  <c r="AH30" i="17"/>
  <c r="AF33" i="23"/>
  <c r="H32" i="22"/>
  <c r="AF30" i="19"/>
  <c r="AJ30" i="19"/>
  <c r="AE34" i="24"/>
  <c r="P30" i="18"/>
  <c r="K30" i="18"/>
  <c r="D32" i="22"/>
  <c r="D34" i="24"/>
  <c r="F30" i="18"/>
  <c r="AD33" i="23"/>
  <c r="AE33" i="23"/>
  <c r="AA34" i="24"/>
  <c r="AL30" i="18"/>
  <c r="N30" i="18"/>
  <c r="N33" i="23"/>
  <c r="AK34" i="24"/>
  <c r="Q32" i="22"/>
  <c r="L30" i="18"/>
  <c r="AK30" i="20"/>
  <c r="AL33" i="23"/>
  <c r="Q33" i="23"/>
  <c r="AB30" i="20"/>
  <c r="I30" i="20"/>
  <c r="AL30" i="17"/>
  <c r="AI30" i="17"/>
  <c r="AD31" i="20"/>
  <c r="F32" i="22"/>
  <c r="G30" i="18"/>
  <c r="AC32" i="22"/>
  <c r="N30" i="17"/>
  <c r="K33" i="23"/>
  <c r="E30" i="18"/>
  <c r="AC34" i="24"/>
  <c r="AB34" i="24"/>
  <c r="Z33" i="23"/>
  <c r="K30" i="17"/>
  <c r="M30" i="17"/>
  <c r="G30" i="17"/>
  <c r="AF30" i="18"/>
  <c r="AF30" i="17"/>
  <c r="Z30" i="19"/>
  <c r="AC33" i="23"/>
  <c r="E34" i="24"/>
  <c r="AD30" i="17"/>
  <c r="E33" i="23"/>
  <c r="AK30" i="18"/>
  <c r="AG33" i="23"/>
  <c r="K34" i="24"/>
  <c r="AK30" i="19"/>
  <c r="E30" i="17"/>
  <c r="I32" i="22"/>
  <c r="S33" i="23"/>
  <c r="AA30" i="19"/>
  <c r="AK32" i="22"/>
  <c r="K31" i="20"/>
  <c r="AG30" i="20"/>
  <c r="AF32" i="22"/>
  <c r="J31" i="20"/>
  <c r="Z32" i="22"/>
  <c r="Q34" i="24"/>
  <c r="M34" i="24"/>
  <c r="S34" i="24"/>
  <c r="AB32" i="22"/>
  <c r="G30" i="20"/>
  <c r="J30" i="18"/>
  <c r="R34" i="24"/>
  <c r="O30" i="18"/>
  <c r="AM33" i="23"/>
  <c r="Y30" i="17"/>
  <c r="J30" i="17"/>
  <c r="P34" i="24"/>
  <c r="AM34" i="24"/>
  <c r="AJ33" i="23"/>
  <c r="AE31" i="18"/>
  <c r="O30" i="17"/>
  <c r="AH30" i="19"/>
  <c r="E30" i="19"/>
  <c r="AA30" i="18"/>
  <c r="AL30" i="19"/>
  <c r="O32" i="22"/>
  <c r="N30" i="20"/>
  <c r="O33" i="23"/>
  <c r="F34" i="24"/>
  <c r="AL30" i="20"/>
  <c r="F30" i="19"/>
  <c r="G30" i="19"/>
  <c r="AL33" i="22"/>
  <c r="M33" i="23"/>
  <c r="N32" i="22"/>
  <c r="AA32" i="22"/>
  <c r="S30" i="19"/>
  <c r="AC30" i="18"/>
  <c r="AD32" i="22"/>
  <c r="I34" i="24"/>
  <c r="AE30" i="20"/>
  <c r="S30" i="20"/>
  <c r="AD30" i="18"/>
  <c r="G32" i="22"/>
  <c r="Q30" i="19"/>
  <c r="D30" i="19"/>
  <c r="R30" i="18"/>
  <c r="P32" i="22"/>
  <c r="AK30" i="17"/>
  <c r="AI30" i="18"/>
  <c r="X30" i="17"/>
  <c r="H34" i="23"/>
  <c r="AG30" i="19"/>
  <c r="AM30" i="18"/>
  <c r="Z30" i="20"/>
  <c r="AI30" i="20"/>
  <c r="F30" i="20"/>
  <c r="AJ30" i="18"/>
  <c r="F33" i="23"/>
  <c r="J34" i="24"/>
  <c r="I33" i="23"/>
  <c r="Y30" i="19"/>
  <c r="AI33" i="23"/>
  <c r="AM30" i="19"/>
  <c r="L34" i="24"/>
  <c r="AA30" i="20"/>
  <c r="AI33" i="22"/>
  <c r="AH33" i="23"/>
  <c r="M30" i="18"/>
  <c r="Z30" i="18"/>
  <c r="AG30" i="17"/>
  <c r="F30" i="17"/>
  <c r="Q30" i="18"/>
  <c r="AF30" i="20"/>
  <c r="N30" i="19"/>
  <c r="Y33" i="23"/>
  <c r="P30" i="19"/>
  <c r="N34" i="24"/>
  <c r="R30" i="17"/>
  <c r="D30" i="20"/>
  <c r="J31" i="19"/>
  <c r="AM32" i="22"/>
  <c r="AF34" i="24"/>
  <c r="I31" i="17"/>
  <c r="Q30" i="20"/>
  <c r="AD34" i="24"/>
  <c r="R30" i="19"/>
  <c r="AL34" i="24"/>
  <c r="O34" i="24"/>
  <c r="S32" i="22"/>
  <c r="L30" i="19"/>
  <c r="P33" i="23"/>
  <c r="L30" i="17"/>
  <c r="Y32" i="22"/>
  <c r="S30" i="17"/>
  <c r="AE31" i="19"/>
  <c r="AG32" i="22"/>
  <c r="AM30" i="17"/>
  <c r="I30" i="18"/>
  <c r="G33" i="23"/>
  <c r="AG30" i="18"/>
  <c r="P30" i="17"/>
  <c r="AB31" i="17"/>
  <c r="AA30" i="17"/>
  <c r="E30" i="20"/>
  <c r="D30" i="17"/>
  <c r="R33" i="22"/>
  <c r="Y30" i="18"/>
  <c r="Q30" i="17"/>
  <c r="Z30" i="17"/>
  <c r="O30" i="20"/>
  <c r="AG34" i="24"/>
  <c r="H34" i="24"/>
  <c r="AH34" i="24"/>
  <c r="H31" i="17"/>
  <c r="AD31" i="19"/>
  <c r="L30" i="20"/>
  <c r="R33" i="23"/>
  <c r="AE30" i="17"/>
  <c r="Z34" i="24"/>
  <c r="H30" i="19"/>
  <c r="K32" i="22"/>
  <c r="AB33" i="23"/>
  <c r="X31" i="18" l="1"/>
  <c r="X31" i="19"/>
  <c r="X33" i="22"/>
  <c r="X31" i="20"/>
  <c r="X34" i="23"/>
  <c r="X35" i="24"/>
  <c r="H31" i="19"/>
  <c r="L31" i="20"/>
  <c r="H35" i="24"/>
  <c r="Q31" i="17"/>
  <c r="E31" i="20"/>
  <c r="AG31" i="18"/>
  <c r="AG33" i="22"/>
  <c r="L31" i="17"/>
  <c r="O35" i="24"/>
  <c r="Q31" i="20"/>
  <c r="J32" i="19"/>
  <c r="P31" i="19"/>
  <c r="Q31" i="18"/>
  <c r="M31" i="18"/>
  <c r="L35" i="24"/>
  <c r="I34" i="23"/>
  <c r="F31" i="20"/>
  <c r="AG31" i="19"/>
  <c r="AK31" i="17"/>
  <c r="Q31" i="19"/>
  <c r="AE31" i="20"/>
  <c r="S31" i="19"/>
  <c r="AL34" i="22"/>
  <c r="F35" i="24"/>
  <c r="AL31" i="19"/>
  <c r="O31" i="17"/>
  <c r="P35" i="24"/>
  <c r="O31" i="18"/>
  <c r="AB33" i="22"/>
  <c r="Z33" i="22"/>
  <c r="K32" i="20"/>
  <c r="I33" i="22"/>
  <c r="AG34" i="23"/>
  <c r="E35" i="24"/>
  <c r="AF31" i="18"/>
  <c r="Z34" i="23"/>
  <c r="K34" i="23"/>
  <c r="F33" i="22"/>
  <c r="I31" i="20"/>
  <c r="AK31" i="20"/>
  <c r="N34" i="23"/>
  <c r="AE34" i="23"/>
  <c r="D33" i="22"/>
  <c r="AJ31" i="19"/>
  <c r="AH31" i="17"/>
  <c r="AJ33" i="22"/>
  <c r="AC31" i="20"/>
  <c r="L34" i="23"/>
  <c r="AH31" i="18"/>
  <c r="AE33" i="22"/>
  <c r="AA34" i="23"/>
  <c r="J34" i="23"/>
  <c r="AB31" i="18"/>
  <c r="G35" i="24"/>
  <c r="Z35" i="24"/>
  <c r="Y31" i="18"/>
  <c r="AE32" i="19"/>
  <c r="P34" i="23"/>
  <c r="I32" i="17"/>
  <c r="J35" i="24"/>
  <c r="H35" i="23"/>
  <c r="AA33" i="22"/>
  <c r="AE32" i="18"/>
  <c r="R35" i="24"/>
  <c r="J32" i="20"/>
  <c r="E31" i="17"/>
  <c r="G31" i="17"/>
  <c r="AB35" i="24"/>
  <c r="N31" i="17"/>
  <c r="AD32" i="20"/>
  <c r="AB31" i="20"/>
  <c r="L31" i="18"/>
  <c r="N31" i="18"/>
  <c r="AD34" i="23"/>
  <c r="K31" i="18"/>
  <c r="AF31" i="19"/>
  <c r="AH31" i="20"/>
  <c r="L33" i="22"/>
  <c r="P31" i="20"/>
  <c r="AI35" i="24"/>
  <c r="H31" i="20"/>
  <c r="AJ35" i="24"/>
  <c r="E33" i="22"/>
  <c r="AK34" i="23"/>
  <c r="AC32" i="17"/>
  <c r="AM31" i="20"/>
  <c r="P33" i="22"/>
  <c r="G31" i="19"/>
  <c r="AA31" i="18"/>
  <c r="AK31" i="18"/>
  <c r="AA31" i="17"/>
  <c r="AM31" i="19"/>
  <c r="G33" i="22"/>
  <c r="S35" i="24"/>
  <c r="AB34" i="23"/>
  <c r="AE31" i="17"/>
  <c r="H32" i="17"/>
  <c r="O31" i="20"/>
  <c r="R34" i="22"/>
  <c r="AB32" i="17"/>
  <c r="I31" i="18"/>
  <c r="S31" i="17"/>
  <c r="L31" i="19"/>
  <c r="R31" i="19"/>
  <c r="AF35" i="24"/>
  <c r="R31" i="17"/>
  <c r="N31" i="19"/>
  <c r="AG31" i="17"/>
  <c r="AI34" i="22"/>
  <c r="AI34" i="23"/>
  <c r="F34" i="23"/>
  <c r="Z31" i="20"/>
  <c r="X31" i="17"/>
  <c r="R31" i="18"/>
  <c r="AD31" i="18"/>
  <c r="AD33" i="22"/>
  <c r="N33" i="22"/>
  <c r="F31" i="19"/>
  <c r="N31" i="20"/>
  <c r="E31" i="19"/>
  <c r="AJ34" i="23"/>
  <c r="Y31" i="17"/>
  <c r="J31" i="18"/>
  <c r="M35" i="24"/>
  <c r="AF33" i="22"/>
  <c r="AA31" i="19"/>
  <c r="AK31" i="19"/>
  <c r="E34" i="23"/>
  <c r="Z31" i="19"/>
  <c r="M31" i="17"/>
  <c r="AC35" i="24"/>
  <c r="AC33" i="22"/>
  <c r="AI31" i="17"/>
  <c r="Q34" i="23"/>
  <c r="Q33" i="22"/>
  <c r="AL31" i="18"/>
  <c r="F31" i="18"/>
  <c r="P31" i="18"/>
  <c r="H33" i="22"/>
  <c r="AI31" i="19"/>
  <c r="O31" i="19"/>
  <c r="AJ31" i="17"/>
  <c r="M33" i="22"/>
  <c r="M31" i="19"/>
  <c r="Y31" i="20"/>
  <c r="AB31" i="19"/>
  <c r="J33" i="22"/>
  <c r="R31" i="20"/>
  <c r="D31" i="18"/>
  <c r="AD32" i="19"/>
  <c r="AG35" i="24"/>
  <c r="G34" i="23"/>
  <c r="F31" i="17"/>
  <c r="O34" i="23"/>
  <c r="AK33" i="22"/>
  <c r="AL35" i="24"/>
  <c r="D31" i="20"/>
  <c r="Y34" i="23"/>
  <c r="AH34" i="23"/>
  <c r="AI31" i="20"/>
  <c r="I35" i="24"/>
  <c r="J31" i="17"/>
  <c r="AC34" i="23"/>
  <c r="K33" i="22"/>
  <c r="R34" i="23"/>
  <c r="AH35" i="24"/>
  <c r="Z31" i="17"/>
  <c r="D31" i="17"/>
  <c r="P31" i="17"/>
  <c r="AM31" i="17"/>
  <c r="Y33" i="22"/>
  <c r="S33" i="22"/>
  <c r="AD35" i="24"/>
  <c r="AM33" i="22"/>
  <c r="N35" i="24"/>
  <c r="AF31" i="20"/>
  <c r="Z31" i="18"/>
  <c r="AA31" i="20"/>
  <c r="Y31" i="19"/>
  <c r="AJ31" i="18"/>
  <c r="AM31" i="18"/>
  <c r="AI31" i="18"/>
  <c r="D31" i="19"/>
  <c r="S31" i="20"/>
  <c r="AC31" i="18"/>
  <c r="M34" i="23"/>
  <c r="AL31" i="20"/>
  <c r="O33" i="22"/>
  <c r="AH31" i="19"/>
  <c r="AM35" i="24"/>
  <c r="AM34" i="23"/>
  <c r="G31" i="20"/>
  <c r="Q35" i="24"/>
  <c r="AG31" i="20"/>
  <c r="S34" i="23"/>
  <c r="K35" i="24"/>
  <c r="AD31" i="17"/>
  <c r="AF31" i="17"/>
  <c r="K31" i="17"/>
  <c r="E31" i="18"/>
  <c r="G31" i="18"/>
  <c r="AL31" i="17"/>
  <c r="AL34" i="23"/>
  <c r="AK35" i="24"/>
  <c r="AA35" i="24"/>
  <c r="D35" i="24"/>
  <c r="AE35" i="24"/>
  <c r="AF34" i="23"/>
  <c r="H31" i="18"/>
  <c r="AJ31" i="20"/>
  <c r="S31" i="18"/>
  <c r="AC31" i="19"/>
  <c r="Y35" i="24"/>
  <c r="D34" i="23"/>
  <c r="I31" i="19"/>
  <c r="K32" i="19"/>
  <c r="M31" i="20"/>
  <c r="AH33" i="22"/>
  <c r="X34" i="22" l="1"/>
  <c r="X32" i="18"/>
  <c r="X32" i="20"/>
  <c r="X35" i="23"/>
  <c r="X32" i="19"/>
  <c r="X36" i="24"/>
  <c r="O34" i="22"/>
  <c r="AI32" i="20"/>
  <c r="AL32" i="18"/>
  <c r="M36" i="24"/>
  <c r="E32" i="19"/>
  <c r="AD34" i="22"/>
  <c r="Z32" i="20"/>
  <c r="R32" i="19"/>
  <c r="AB33" i="17"/>
  <c r="AE32" i="17"/>
  <c r="AM32" i="19"/>
  <c r="G32" i="19"/>
  <c r="AF32" i="19"/>
  <c r="AB36" i="24"/>
  <c r="J36" i="24"/>
  <c r="AK32" i="20"/>
  <c r="Z35" i="23"/>
  <c r="I34" i="22"/>
  <c r="O32" i="18"/>
  <c r="F36" i="24"/>
  <c r="Q32" i="19"/>
  <c r="I35" i="23"/>
  <c r="P32" i="19"/>
  <c r="L32" i="17"/>
  <c r="Q32" i="17"/>
  <c r="AC32" i="19"/>
  <c r="G32" i="20"/>
  <c r="K34" i="22"/>
  <c r="R32" i="20"/>
  <c r="AI32" i="19"/>
  <c r="E35" i="23"/>
  <c r="AG32" i="17"/>
  <c r="AK35" i="23"/>
  <c r="AI36" i="24"/>
  <c r="L32" i="18"/>
  <c r="R36" i="24"/>
  <c r="Y32" i="18"/>
  <c r="J35" i="23"/>
  <c r="L35" i="23"/>
  <c r="AJ32" i="19"/>
  <c r="I32" i="19"/>
  <c r="S32" i="18"/>
  <c r="AE36" i="24"/>
  <c r="AL35" i="23"/>
  <c r="K32" i="17"/>
  <c r="S35" i="23"/>
  <c r="AM35" i="23"/>
  <c r="AL32" i="20"/>
  <c r="D32" i="19"/>
  <c r="Y32" i="19"/>
  <c r="N36" i="24"/>
  <c r="Y34" i="22"/>
  <c r="Z32" i="17"/>
  <c r="AC35" i="23"/>
  <c r="AH35" i="23"/>
  <c r="AK34" i="22"/>
  <c r="AG36" i="24"/>
  <c r="J34" i="22"/>
  <c r="M34" i="22"/>
  <c r="H34" i="22"/>
  <c r="Q34" i="22"/>
  <c r="AC36" i="24"/>
  <c r="AK32" i="19"/>
  <c r="J32" i="18"/>
  <c r="N32" i="20"/>
  <c r="AD32" i="18"/>
  <c r="F35" i="23"/>
  <c r="N32" i="19"/>
  <c r="L32" i="19"/>
  <c r="R35" i="22"/>
  <c r="AB35" i="23"/>
  <c r="AA32" i="17"/>
  <c r="P34" i="22"/>
  <c r="E34" i="22"/>
  <c r="P32" i="20"/>
  <c r="K32" i="18"/>
  <c r="AB32" i="20"/>
  <c r="G32" i="17"/>
  <c r="AE33" i="18"/>
  <c r="I33" i="17"/>
  <c r="Z36" i="24"/>
  <c r="AA35" i="23"/>
  <c r="AC32" i="20"/>
  <c r="D34" i="22"/>
  <c r="I32" i="20"/>
  <c r="AF32" i="18"/>
  <c r="K33" i="20"/>
  <c r="P36" i="24"/>
  <c r="AL35" i="22"/>
  <c r="AK32" i="17"/>
  <c r="L36" i="24"/>
  <c r="J33" i="19"/>
  <c r="AG34" i="22"/>
  <c r="H36" i="24"/>
  <c r="AK36" i="24"/>
  <c r="AJ32" i="18"/>
  <c r="D32" i="17"/>
  <c r="G35" i="23"/>
  <c r="AC34" i="22"/>
  <c r="E32" i="18"/>
  <c r="AF32" i="20"/>
  <c r="AL36" i="24"/>
  <c r="AH34" i="22"/>
  <c r="D35" i="23"/>
  <c r="AJ32" i="20"/>
  <c r="D36" i="24"/>
  <c r="AL32" i="17"/>
  <c r="AF32" i="17"/>
  <c r="AG32" i="20"/>
  <c r="AM36" i="24"/>
  <c r="M35" i="23"/>
  <c r="AI32" i="18"/>
  <c r="AA32" i="20"/>
  <c r="AM34" i="22"/>
  <c r="AM32" i="17"/>
  <c r="AH36" i="24"/>
  <c r="J32" i="17"/>
  <c r="Y35" i="23"/>
  <c r="O35" i="23"/>
  <c r="AD33" i="19"/>
  <c r="AB32" i="19"/>
  <c r="AJ32" i="17"/>
  <c r="P32" i="18"/>
  <c r="Q35" i="23"/>
  <c r="M32" i="17"/>
  <c r="AA32" i="19"/>
  <c r="Y32" i="17"/>
  <c r="F32" i="19"/>
  <c r="R32" i="18"/>
  <c r="AI35" i="23"/>
  <c r="R32" i="17"/>
  <c r="S32" i="17"/>
  <c r="O32" i="20"/>
  <c r="S36" i="24"/>
  <c r="AK32" i="18"/>
  <c r="AM32" i="20"/>
  <c r="AJ36" i="24"/>
  <c r="L34" i="22"/>
  <c r="AD35" i="23"/>
  <c r="AD33" i="20"/>
  <c r="E32" i="17"/>
  <c r="AA34" i="22"/>
  <c r="P35" i="23"/>
  <c r="G36" i="24"/>
  <c r="AE34" i="22"/>
  <c r="AJ34" i="22"/>
  <c r="AE35" i="23"/>
  <c r="F34" i="22"/>
  <c r="E36" i="24"/>
  <c r="Z34" i="22"/>
  <c r="O32" i="17"/>
  <c r="S32" i="19"/>
  <c r="AG32" i="19"/>
  <c r="M32" i="18"/>
  <c r="Q32" i="20"/>
  <c r="AG32" i="18"/>
  <c r="L32" i="20"/>
  <c r="K33" i="19"/>
  <c r="AF35" i="23"/>
  <c r="K36" i="24"/>
  <c r="S32" i="20"/>
  <c r="S34" i="22"/>
  <c r="M32" i="19"/>
  <c r="M32" i="20"/>
  <c r="Y36" i="24"/>
  <c r="H32" i="18"/>
  <c r="AA36" i="24"/>
  <c r="G32" i="18"/>
  <c r="AD32" i="17"/>
  <c r="Q36" i="24"/>
  <c r="AH32" i="19"/>
  <c r="AC32" i="18"/>
  <c r="AM32" i="18"/>
  <c r="Z32" i="18"/>
  <c r="AD36" i="24"/>
  <c r="P32" i="17"/>
  <c r="R35" i="23"/>
  <c r="I36" i="24"/>
  <c r="D32" i="20"/>
  <c r="F32" i="17"/>
  <c r="D32" i="18"/>
  <c r="Y32" i="20"/>
  <c r="O32" i="19"/>
  <c r="F32" i="18"/>
  <c r="AI32" i="17"/>
  <c r="Z32" i="19"/>
  <c r="AF34" i="22"/>
  <c r="AJ35" i="23"/>
  <c r="N34" i="22"/>
  <c r="X32" i="17"/>
  <c r="AI35" i="22"/>
  <c r="AF36" i="24"/>
  <c r="I32" i="18"/>
  <c r="H33" i="17"/>
  <c r="G34" i="22"/>
  <c r="AA32" i="18"/>
  <c r="AC33" i="17"/>
  <c r="H32" i="20"/>
  <c r="AH32" i="20"/>
  <c r="N32" i="18"/>
  <c r="N32" i="17"/>
  <c r="J33" i="20"/>
  <c r="H36" i="23"/>
  <c r="AE33" i="19"/>
  <c r="AB32" i="18"/>
  <c r="AH32" i="18"/>
  <c r="AH32" i="17"/>
  <c r="N35" i="23"/>
  <c r="K35" i="23"/>
  <c r="AG35" i="23"/>
  <c r="AB34" i="22"/>
  <c r="AL32" i="19"/>
  <c r="AE32" i="20"/>
  <c r="F32" i="20"/>
  <c r="Q32" i="18"/>
  <c r="O36" i="24"/>
  <c r="E32" i="20"/>
  <c r="H32" i="19"/>
  <c r="X33" i="20" l="1"/>
  <c r="X33" i="18"/>
  <c r="X36" i="23"/>
  <c r="X37" i="24"/>
  <c r="X35" i="22"/>
  <c r="X33" i="19"/>
  <c r="O37" i="24"/>
  <c r="AL33" i="19"/>
  <c r="N36" i="23"/>
  <c r="AE34" i="19"/>
  <c r="N33" i="18"/>
  <c r="AA33" i="18"/>
  <c r="AF37" i="24"/>
  <c r="AJ36" i="23"/>
  <c r="F33" i="18"/>
  <c r="F33" i="17"/>
  <c r="P33" i="17"/>
  <c r="AC33" i="18"/>
  <c r="G33" i="18"/>
  <c r="M33" i="20"/>
  <c r="K37" i="24"/>
  <c r="AG33" i="18"/>
  <c r="S33" i="19"/>
  <c r="F35" i="22"/>
  <c r="G37" i="24"/>
  <c r="AD34" i="20"/>
  <c r="AM33" i="20"/>
  <c r="S33" i="17"/>
  <c r="F33" i="19"/>
  <c r="Q36" i="23"/>
  <c r="AD34" i="19"/>
  <c r="AH37" i="24"/>
  <c r="AI33" i="18"/>
  <c r="AF33" i="17"/>
  <c r="D36" i="23"/>
  <c r="E33" i="18"/>
  <c r="AJ33" i="18"/>
  <c r="J34" i="19"/>
  <c r="P37" i="24"/>
  <c r="D35" i="22"/>
  <c r="I34" i="17"/>
  <c r="K33" i="18"/>
  <c r="AA33" i="17"/>
  <c r="N33" i="19"/>
  <c r="J33" i="18"/>
  <c r="H35" i="22"/>
  <c r="AK35" i="22"/>
  <c r="Y35" i="22"/>
  <c r="AL33" i="20"/>
  <c r="AL36" i="23"/>
  <c r="AJ33" i="19"/>
  <c r="R37" i="24"/>
  <c r="AG33" i="17"/>
  <c r="K35" i="22"/>
  <c r="L33" i="17"/>
  <c r="F37" i="24"/>
  <c r="AK33" i="20"/>
  <c r="G33" i="19"/>
  <c r="R33" i="19"/>
  <c r="M37" i="24"/>
  <c r="Q33" i="18"/>
  <c r="AB35" i="22"/>
  <c r="AH33" i="17"/>
  <c r="H37" i="23"/>
  <c r="AH33" i="20"/>
  <c r="G35" i="22"/>
  <c r="AI36" i="22"/>
  <c r="AF35" i="22"/>
  <c r="O33" i="19"/>
  <c r="D33" i="20"/>
  <c r="AD37" i="24"/>
  <c r="AH33" i="19"/>
  <c r="AA37" i="24"/>
  <c r="M33" i="19"/>
  <c r="AF36" i="23"/>
  <c r="Q33" i="20"/>
  <c r="O33" i="17"/>
  <c r="AE36" i="23"/>
  <c r="P36" i="23"/>
  <c r="AD36" i="23"/>
  <c r="AK33" i="18"/>
  <c r="R33" i="17"/>
  <c r="Y33" i="17"/>
  <c r="P33" i="18"/>
  <c r="O36" i="23"/>
  <c r="AM33" i="17"/>
  <c r="M36" i="23"/>
  <c r="AL33" i="17"/>
  <c r="AH35" i="22"/>
  <c r="AC35" i="22"/>
  <c r="AK37" i="24"/>
  <c r="L37" i="24"/>
  <c r="K34" i="20"/>
  <c r="AC33" i="20"/>
  <c r="AE34" i="18"/>
  <c r="P33" i="20"/>
  <c r="AB36" i="23"/>
  <c r="F36" i="23"/>
  <c r="AK33" i="19"/>
  <c r="M35" i="22"/>
  <c r="AH36" i="23"/>
  <c r="N37" i="24"/>
  <c r="AM36" i="23"/>
  <c r="AE37" i="24"/>
  <c r="L36" i="23"/>
  <c r="L33" i="18"/>
  <c r="E36" i="23"/>
  <c r="G33" i="20"/>
  <c r="P33" i="19"/>
  <c r="O33" i="18"/>
  <c r="J37" i="24"/>
  <c r="AM33" i="19"/>
  <c r="Z33" i="20"/>
  <c r="AL33" i="18"/>
  <c r="H33" i="19"/>
  <c r="F33" i="20"/>
  <c r="AG36" i="23"/>
  <c r="AH33" i="18"/>
  <c r="J34" i="20"/>
  <c r="H33" i="20"/>
  <c r="H34" i="17"/>
  <c r="X33" i="17"/>
  <c r="Z33" i="19"/>
  <c r="Y33" i="20"/>
  <c r="I37" i="24"/>
  <c r="Z33" i="18"/>
  <c r="Q37" i="24"/>
  <c r="H33" i="18"/>
  <c r="S35" i="22"/>
  <c r="K34" i="19"/>
  <c r="M33" i="18"/>
  <c r="Z35" i="22"/>
  <c r="AJ35" i="22"/>
  <c r="AA35" i="22"/>
  <c r="L35" i="22"/>
  <c r="S37" i="24"/>
  <c r="AI36" i="23"/>
  <c r="AA33" i="19"/>
  <c r="AJ33" i="17"/>
  <c r="Y36" i="23"/>
  <c r="AM35" i="22"/>
  <c r="AM37" i="24"/>
  <c r="D37" i="24"/>
  <c r="AL37" i="24"/>
  <c r="G36" i="23"/>
  <c r="H37" i="24"/>
  <c r="AK33" i="17"/>
  <c r="AF33" i="18"/>
  <c r="AA36" i="23"/>
  <c r="G33" i="17"/>
  <c r="E35" i="22"/>
  <c r="R36" i="22"/>
  <c r="AD33" i="18"/>
  <c r="AC37" i="24"/>
  <c r="J35" i="22"/>
  <c r="AC36" i="23"/>
  <c r="Y33" i="19"/>
  <c r="S36" i="23"/>
  <c r="S33" i="18"/>
  <c r="J36" i="23"/>
  <c r="AI37" i="24"/>
  <c r="AI33" i="19"/>
  <c r="AC33" i="19"/>
  <c r="I36" i="23"/>
  <c r="I35" i="22"/>
  <c r="AB37" i="24"/>
  <c r="AE33" i="17"/>
  <c r="AD35" i="22"/>
  <c r="AI33" i="20"/>
  <c r="R33" i="18"/>
  <c r="E33" i="20"/>
  <c r="AE33" i="20"/>
  <c r="K36" i="23"/>
  <c r="AB33" i="18"/>
  <c r="N33" i="17"/>
  <c r="AC34" i="17"/>
  <c r="I33" i="18"/>
  <c r="N35" i="22"/>
  <c r="AI33" i="17"/>
  <c r="D33" i="18"/>
  <c r="R36" i="23"/>
  <c r="AM33" i="18"/>
  <c r="AD33" i="17"/>
  <c r="Y37" i="24"/>
  <c r="S33" i="20"/>
  <c r="L33" i="20"/>
  <c r="AG33" i="19"/>
  <c r="E37" i="24"/>
  <c r="AE35" i="22"/>
  <c r="E33" i="17"/>
  <c r="AJ37" i="24"/>
  <c r="O33" i="20"/>
  <c r="M33" i="17"/>
  <c r="AB33" i="19"/>
  <c r="J33" i="17"/>
  <c r="AA33" i="20"/>
  <c r="AG33" i="20"/>
  <c r="AJ33" i="20"/>
  <c r="AF33" i="20"/>
  <c r="D33" i="17"/>
  <c r="AG35" i="22"/>
  <c r="AL36" i="22"/>
  <c r="I33" i="20"/>
  <c r="Z37" i="24"/>
  <c r="AB33" i="20"/>
  <c r="P35" i="22"/>
  <c r="L33" i="19"/>
  <c r="N33" i="20"/>
  <c r="Q35" i="22"/>
  <c r="AG37" i="24"/>
  <c r="Z33" i="17"/>
  <c r="D33" i="19"/>
  <c r="K33" i="17"/>
  <c r="I33" i="19"/>
  <c r="Y33" i="18"/>
  <c r="AK36" i="23"/>
  <c r="R33" i="20"/>
  <c r="Q33" i="17"/>
  <c r="Q33" i="19"/>
  <c r="Z36" i="23"/>
  <c r="AF33" i="19"/>
  <c r="AB34" i="17"/>
  <c r="E33" i="19"/>
  <c r="O35" i="22"/>
  <c r="X34" i="18" l="1"/>
  <c r="X34" i="19"/>
  <c r="X36" i="22"/>
  <c r="X37" i="23"/>
  <c r="X38" i="24"/>
  <c r="X34" i="20"/>
  <c r="AB35" i="17"/>
  <c r="Q34" i="17"/>
  <c r="I34" i="19"/>
  <c r="AG38" i="24"/>
  <c r="P36" i="22"/>
  <c r="AL37" i="22"/>
  <c r="AJ34" i="20"/>
  <c r="AB34" i="19"/>
  <c r="E34" i="17"/>
  <c r="L34" i="20"/>
  <c r="AM34" i="18"/>
  <c r="N36" i="22"/>
  <c r="AB34" i="18"/>
  <c r="R34" i="18"/>
  <c r="AB38" i="24"/>
  <c r="AI34" i="19"/>
  <c r="S37" i="23"/>
  <c r="AC38" i="24"/>
  <c r="G34" i="17"/>
  <c r="H38" i="24"/>
  <c r="AM38" i="24"/>
  <c r="AA34" i="19"/>
  <c r="AA36" i="22"/>
  <c r="K35" i="19"/>
  <c r="Z34" i="18"/>
  <c r="X34" i="17"/>
  <c r="AH34" i="18"/>
  <c r="AL34" i="18"/>
  <c r="O34" i="18"/>
  <c r="L34" i="18"/>
  <c r="N38" i="24"/>
  <c r="F37" i="23"/>
  <c r="AC34" i="20"/>
  <c r="AC36" i="22"/>
  <c r="AM34" i="17"/>
  <c r="R34" i="17"/>
  <c r="AE37" i="23"/>
  <c r="M34" i="19"/>
  <c r="D34" i="20"/>
  <c r="G36" i="22"/>
  <c r="AB36" i="22"/>
  <c r="G34" i="19"/>
  <c r="K36" i="22"/>
  <c r="AL37" i="23"/>
  <c r="H36" i="22"/>
  <c r="K34" i="18"/>
  <c r="J35" i="19"/>
  <c r="AF34" i="17"/>
  <c r="Q37" i="23"/>
  <c r="AD35" i="20"/>
  <c r="AG34" i="18"/>
  <c r="AC34" i="18"/>
  <c r="AJ37" i="23"/>
  <c r="AE35" i="19"/>
  <c r="AI37" i="23"/>
  <c r="AJ36" i="22"/>
  <c r="S36" i="22"/>
  <c r="I38" i="24"/>
  <c r="H35" i="17"/>
  <c r="AG37" i="23"/>
  <c r="Z34" i="20"/>
  <c r="P34" i="19"/>
  <c r="L37" i="23"/>
  <c r="AH37" i="23"/>
  <c r="AB37" i="23"/>
  <c r="K35" i="20"/>
  <c r="AH36" i="22"/>
  <c r="O37" i="23"/>
  <c r="AK34" i="18"/>
  <c r="O34" i="17"/>
  <c r="AA38" i="24"/>
  <c r="O34" i="19"/>
  <c r="AH34" i="20"/>
  <c r="Q34" i="18"/>
  <c r="AK34" i="20"/>
  <c r="AG34" i="17"/>
  <c r="AL34" i="20"/>
  <c r="J34" i="18"/>
  <c r="I35" i="17"/>
  <c r="AJ34" i="18"/>
  <c r="AI34" i="18"/>
  <c r="F34" i="19"/>
  <c r="G38" i="24"/>
  <c r="K38" i="24"/>
  <c r="P34" i="17"/>
  <c r="AF38" i="24"/>
  <c r="N37" i="23"/>
  <c r="I34" i="18"/>
  <c r="I36" i="22"/>
  <c r="AM36" i="22"/>
  <c r="Z37" i="23"/>
  <c r="AK37" i="23"/>
  <c r="N34" i="20"/>
  <c r="AA34" i="20"/>
  <c r="F34" i="20"/>
  <c r="AM34" i="19"/>
  <c r="G34" i="20"/>
  <c r="AE38" i="24"/>
  <c r="M36" i="22"/>
  <c r="P34" i="20"/>
  <c r="L38" i="24"/>
  <c r="AL34" i="17"/>
  <c r="P34" i="18"/>
  <c r="AD37" i="23"/>
  <c r="Q34" i="20"/>
  <c r="AH34" i="19"/>
  <c r="AF36" i="22"/>
  <c r="H38" i="23"/>
  <c r="M38" i="24"/>
  <c r="F38" i="24"/>
  <c r="R38" i="24"/>
  <c r="Y36" i="22"/>
  <c r="N34" i="19"/>
  <c r="D36" i="22"/>
  <c r="E34" i="18"/>
  <c r="AH38" i="24"/>
  <c r="S34" i="17"/>
  <c r="F36" i="22"/>
  <c r="M34" i="20"/>
  <c r="F34" i="17"/>
  <c r="AA34" i="18"/>
  <c r="AL34" i="19"/>
  <c r="AF34" i="19"/>
  <c r="AB34" i="20"/>
  <c r="M34" i="17"/>
  <c r="S34" i="20"/>
  <c r="R37" i="23"/>
  <c r="K37" i="23"/>
  <c r="AI38" i="24"/>
  <c r="AA37" i="23"/>
  <c r="O36" i="22"/>
  <c r="D34" i="19"/>
  <c r="Z38" i="24"/>
  <c r="D34" i="17"/>
  <c r="O34" i="20"/>
  <c r="E38" i="24"/>
  <c r="Y38" i="24"/>
  <c r="D34" i="18"/>
  <c r="AC35" i="17"/>
  <c r="AE34" i="20"/>
  <c r="AD36" i="22"/>
  <c r="I37" i="23"/>
  <c r="J37" i="23"/>
  <c r="AC37" i="23"/>
  <c r="R37" i="22"/>
  <c r="AF34" i="18"/>
  <c r="AL38" i="24"/>
  <c r="Y37" i="23"/>
  <c r="S38" i="24"/>
  <c r="Z36" i="22"/>
  <c r="H34" i="18"/>
  <c r="Y34" i="20"/>
  <c r="H34" i="20"/>
  <c r="R34" i="20"/>
  <c r="K34" i="17"/>
  <c r="Q36" i="22"/>
  <c r="AG36" i="22"/>
  <c r="AG34" i="20"/>
  <c r="AE36" i="22"/>
  <c r="AI34" i="20"/>
  <c r="Y34" i="19"/>
  <c r="AD34" i="18"/>
  <c r="G37" i="23"/>
  <c r="E34" i="19"/>
  <c r="Q34" i="19"/>
  <c r="Y34" i="18"/>
  <c r="Z34" i="17"/>
  <c r="L34" i="19"/>
  <c r="I34" i="20"/>
  <c r="AF34" i="20"/>
  <c r="J34" i="17"/>
  <c r="AJ38" i="24"/>
  <c r="AG34" i="19"/>
  <c r="AD34" i="17"/>
  <c r="AI34" i="17"/>
  <c r="N34" i="17"/>
  <c r="E34" i="20"/>
  <c r="AE34" i="17"/>
  <c r="AC34" i="19"/>
  <c r="S34" i="18"/>
  <c r="J36" i="22"/>
  <c r="E36" i="22"/>
  <c r="AK34" i="17"/>
  <c r="D38" i="24"/>
  <c r="AJ34" i="17"/>
  <c r="L36" i="22"/>
  <c r="M34" i="18"/>
  <c r="Q38" i="24"/>
  <c r="Z34" i="19"/>
  <c r="J35" i="20"/>
  <c r="H34" i="19"/>
  <c r="J38" i="24"/>
  <c r="E37" i="23"/>
  <c r="AM37" i="23"/>
  <c r="AK34" i="19"/>
  <c r="AE35" i="18"/>
  <c r="AK38" i="24"/>
  <c r="M37" i="23"/>
  <c r="Y34" i="17"/>
  <c r="P37" i="23"/>
  <c r="AF37" i="23"/>
  <c r="AD38" i="24"/>
  <c r="AI37" i="22"/>
  <c r="AH34" i="17"/>
  <c r="R34" i="19"/>
  <c r="L34" i="17"/>
  <c r="AJ34" i="19"/>
  <c r="AK36" i="22"/>
  <c r="AA34" i="17"/>
  <c r="P38" i="24"/>
  <c r="D37" i="23"/>
  <c r="AD35" i="19"/>
  <c r="AM34" i="20"/>
  <c r="S34" i="19"/>
  <c r="G34" i="18"/>
  <c r="F34" i="18"/>
  <c r="N34" i="18"/>
  <c r="O38" i="24"/>
  <c r="X35" i="18" l="1"/>
  <c r="X37" i="22"/>
  <c r="X35" i="19"/>
  <c r="X39" i="24"/>
  <c r="X38" i="23"/>
  <c r="X35" i="20"/>
  <c r="F35" i="18"/>
  <c r="Y38" i="23"/>
  <c r="D35" i="19"/>
  <c r="F35" i="17"/>
  <c r="H39" i="23"/>
  <c r="P35" i="20"/>
  <c r="AJ35" i="18"/>
  <c r="AG38" i="23"/>
  <c r="R35" i="17"/>
  <c r="N37" i="22"/>
  <c r="P38" i="23"/>
  <c r="AJ39" i="24"/>
  <c r="E35" i="19"/>
  <c r="Y35" i="20"/>
  <c r="E39" i="24"/>
  <c r="Y37" i="22"/>
  <c r="AM35" i="19"/>
  <c r="AK38" i="23"/>
  <c r="K39" i="24"/>
  <c r="AG35" i="17"/>
  <c r="AH38" i="23"/>
  <c r="AJ37" i="22"/>
  <c r="G37" i="22"/>
  <c r="K36" i="19"/>
  <c r="AG39" i="24"/>
  <c r="G35" i="18"/>
  <c r="D38" i="23"/>
  <c r="AJ35" i="19"/>
  <c r="AI38" i="22"/>
  <c r="Y35" i="17"/>
  <c r="AK35" i="19"/>
  <c r="H35" i="19"/>
  <c r="M35" i="18"/>
  <c r="AK35" i="17"/>
  <c r="AC35" i="19"/>
  <c r="AI35" i="17"/>
  <c r="J35" i="17"/>
  <c r="Z35" i="17"/>
  <c r="G38" i="23"/>
  <c r="AE37" i="22"/>
  <c r="K35" i="17"/>
  <c r="H35" i="18"/>
  <c r="AL39" i="24"/>
  <c r="J38" i="23"/>
  <c r="AC36" i="17"/>
  <c r="O35" i="20"/>
  <c r="O37" i="22"/>
  <c r="R38" i="23"/>
  <c r="AF35" i="19"/>
  <c r="M35" i="20"/>
  <c r="E35" i="18"/>
  <c r="R39" i="24"/>
  <c r="AF37" i="22"/>
  <c r="P35" i="18"/>
  <c r="M37" i="22"/>
  <c r="F35" i="20"/>
  <c r="Z38" i="23"/>
  <c r="N38" i="23"/>
  <c r="G39" i="24"/>
  <c r="I36" i="17"/>
  <c r="AK35" i="20"/>
  <c r="AA39" i="24"/>
  <c r="AH37" i="22"/>
  <c r="L38" i="23"/>
  <c r="H36" i="17"/>
  <c r="AI38" i="23"/>
  <c r="AG35" i="18"/>
  <c r="J36" i="19"/>
  <c r="K37" i="22"/>
  <c r="D35" i="20"/>
  <c r="AM35" i="17"/>
  <c r="N39" i="24"/>
  <c r="AH35" i="18"/>
  <c r="AA37" i="22"/>
  <c r="G35" i="17"/>
  <c r="AB39" i="24"/>
  <c r="AM35" i="18"/>
  <c r="AJ35" i="20"/>
  <c r="I35" i="19"/>
  <c r="AD36" i="19"/>
  <c r="AE36" i="18"/>
  <c r="N35" i="17"/>
  <c r="AI35" i="20"/>
  <c r="K38" i="23"/>
  <c r="O35" i="19"/>
  <c r="AC35" i="18"/>
  <c r="AB35" i="19"/>
  <c r="AH35" i="17"/>
  <c r="Q39" i="24"/>
  <c r="AH39" i="24"/>
  <c r="AD38" i="23"/>
  <c r="I35" i="18"/>
  <c r="S35" i="19"/>
  <c r="P39" i="24"/>
  <c r="AD39" i="24"/>
  <c r="AF35" i="20"/>
  <c r="Y35" i="18"/>
  <c r="AD35" i="18"/>
  <c r="AG35" i="20"/>
  <c r="R35" i="20"/>
  <c r="Z37" i="22"/>
  <c r="AF35" i="18"/>
  <c r="I38" i="23"/>
  <c r="D35" i="18"/>
  <c r="D35" i="17"/>
  <c r="AA38" i="23"/>
  <c r="S35" i="20"/>
  <c r="AL35" i="19"/>
  <c r="F37" i="22"/>
  <c r="D37" i="22"/>
  <c r="F39" i="24"/>
  <c r="AH35" i="19"/>
  <c r="AL35" i="17"/>
  <c r="AE39" i="24"/>
  <c r="AA35" i="20"/>
  <c r="AM37" i="22"/>
  <c r="AF39" i="24"/>
  <c r="F35" i="19"/>
  <c r="J35" i="18"/>
  <c r="Q35" i="18"/>
  <c r="O35" i="17"/>
  <c r="K36" i="20"/>
  <c r="P35" i="19"/>
  <c r="I39" i="24"/>
  <c r="AE36" i="19"/>
  <c r="AD36" i="20"/>
  <c r="K35" i="18"/>
  <c r="G35" i="19"/>
  <c r="M35" i="19"/>
  <c r="AC37" i="22"/>
  <c r="L35" i="18"/>
  <c r="X35" i="17"/>
  <c r="AA35" i="19"/>
  <c r="AC39" i="24"/>
  <c r="R35" i="18"/>
  <c r="L35" i="20"/>
  <c r="AL38" i="22"/>
  <c r="Q35" i="17"/>
  <c r="D39" i="24"/>
  <c r="AL35" i="18"/>
  <c r="AI35" i="19"/>
  <c r="L35" i="17"/>
  <c r="AM38" i="23"/>
  <c r="L37" i="22"/>
  <c r="E37" i="22"/>
  <c r="AE35" i="17"/>
  <c r="AD35" i="17"/>
  <c r="AK37" i="22"/>
  <c r="J39" i="24"/>
  <c r="S35" i="18"/>
  <c r="L35" i="19"/>
  <c r="Q37" i="22"/>
  <c r="AC38" i="23"/>
  <c r="AE35" i="20"/>
  <c r="AB35" i="20"/>
  <c r="O38" i="23"/>
  <c r="AF35" i="17"/>
  <c r="AL38" i="23"/>
  <c r="F38" i="23"/>
  <c r="H39" i="24"/>
  <c r="O39" i="24"/>
  <c r="M38" i="23"/>
  <c r="J36" i="20"/>
  <c r="N35" i="18"/>
  <c r="AM35" i="20"/>
  <c r="AA35" i="17"/>
  <c r="R35" i="19"/>
  <c r="AF38" i="23"/>
  <c r="AK39" i="24"/>
  <c r="E38" i="23"/>
  <c r="Z35" i="19"/>
  <c r="AJ35" i="17"/>
  <c r="J37" i="22"/>
  <c r="E35" i="20"/>
  <c r="AG35" i="19"/>
  <c r="I35" i="20"/>
  <c r="Q35" i="19"/>
  <c r="Y35" i="19"/>
  <c r="AG37" i="22"/>
  <c r="H35" i="20"/>
  <c r="S39" i="24"/>
  <c r="R38" i="22"/>
  <c r="AD37" i="22"/>
  <c r="Y39" i="24"/>
  <c r="Z39" i="24"/>
  <c r="AI39" i="24"/>
  <c r="M35" i="17"/>
  <c r="AA35" i="18"/>
  <c r="S35" i="17"/>
  <c r="N35" i="19"/>
  <c r="M39" i="24"/>
  <c r="Q35" i="20"/>
  <c r="L39" i="24"/>
  <c r="G35" i="20"/>
  <c r="N35" i="20"/>
  <c r="I37" i="22"/>
  <c r="P35" i="17"/>
  <c r="AI35" i="18"/>
  <c r="AL35" i="20"/>
  <c r="AH35" i="20"/>
  <c r="AK35" i="18"/>
  <c r="AB38" i="23"/>
  <c r="Z35" i="20"/>
  <c r="S37" i="22"/>
  <c r="AJ38" i="23"/>
  <c r="Q38" i="23"/>
  <c r="H37" i="22"/>
  <c r="AB37" i="22"/>
  <c r="AE38" i="23"/>
  <c r="AC35" i="20"/>
  <c r="O35" i="18"/>
  <c r="Z35" i="18"/>
  <c r="AM39" i="24"/>
  <c r="S38" i="23"/>
  <c r="AB35" i="18"/>
  <c r="E35" i="17"/>
  <c r="P37" i="22"/>
  <c r="AB36" i="17"/>
  <c r="X36" i="19" l="1"/>
  <c r="X39" i="23"/>
  <c r="X36" i="20"/>
  <c r="X38" i="22"/>
  <c r="X36" i="18"/>
  <c r="X40" i="24"/>
  <c r="H38" i="22"/>
  <c r="M40" i="24"/>
  <c r="R36" i="19"/>
  <c r="AB36" i="20"/>
  <c r="AM39" i="23"/>
  <c r="J36" i="18"/>
  <c r="AI36" i="20"/>
  <c r="AL40" i="24"/>
  <c r="G39" i="23"/>
  <c r="P39" i="23"/>
  <c r="D40" i="24"/>
  <c r="AG36" i="20"/>
  <c r="AM36" i="17"/>
  <c r="E36" i="18"/>
  <c r="AC36" i="19"/>
  <c r="D39" i="23"/>
  <c r="D36" i="19"/>
  <c r="S39" i="23"/>
  <c r="AM40" i="24"/>
  <c r="L40" i="24"/>
  <c r="J38" i="22"/>
  <c r="E36" i="17"/>
  <c r="Z36" i="18"/>
  <c r="AB38" i="22"/>
  <c r="S38" i="22"/>
  <c r="AH36" i="20"/>
  <c r="I38" i="22"/>
  <c r="Q36" i="20"/>
  <c r="AA36" i="18"/>
  <c r="Y40" i="24"/>
  <c r="H36" i="20"/>
  <c r="I36" i="20"/>
  <c r="AJ36" i="17"/>
  <c r="AF39" i="23"/>
  <c r="N36" i="18"/>
  <c r="H40" i="24"/>
  <c r="O39" i="23"/>
  <c r="Q38" i="22"/>
  <c r="AK38" i="22"/>
  <c r="L38" i="22"/>
  <c r="AL36" i="18"/>
  <c r="L36" i="20"/>
  <c r="X36" i="17"/>
  <c r="G36" i="19"/>
  <c r="I40" i="24"/>
  <c r="Q36" i="18"/>
  <c r="AM38" i="22"/>
  <c r="AH36" i="19"/>
  <c r="AL36" i="19"/>
  <c r="D36" i="18"/>
  <c r="R36" i="20"/>
  <c r="AF36" i="20"/>
  <c r="I36" i="18"/>
  <c r="AH36" i="17"/>
  <c r="K39" i="23"/>
  <c r="AD37" i="19"/>
  <c r="AB40" i="24"/>
  <c r="N40" i="24"/>
  <c r="J37" i="19"/>
  <c r="L39" i="23"/>
  <c r="I37" i="17"/>
  <c r="F36" i="20"/>
  <c r="R40" i="24"/>
  <c r="R39" i="23"/>
  <c r="J39" i="23"/>
  <c r="AE38" i="22"/>
  <c r="AI36" i="17"/>
  <c r="H36" i="19"/>
  <c r="AJ36" i="19"/>
  <c r="K37" i="19"/>
  <c r="AG36" i="17"/>
  <c r="Y38" i="22"/>
  <c r="AJ40" i="24"/>
  <c r="AG39" i="23"/>
  <c r="F36" i="17"/>
  <c r="O36" i="18"/>
  <c r="Z36" i="20"/>
  <c r="N36" i="20"/>
  <c r="AD38" i="22"/>
  <c r="F39" i="23"/>
  <c r="L36" i="19"/>
  <c r="K36" i="18"/>
  <c r="I39" i="23"/>
  <c r="G36" i="17"/>
  <c r="G40" i="24"/>
  <c r="M38" i="22"/>
  <c r="O38" i="22"/>
  <c r="AK36" i="19"/>
  <c r="K40" i="24"/>
  <c r="Q39" i="23"/>
  <c r="AI36" i="18"/>
  <c r="G36" i="20"/>
  <c r="AI40" i="24"/>
  <c r="R39" i="22"/>
  <c r="Y36" i="19"/>
  <c r="E36" i="20"/>
  <c r="E39" i="23"/>
  <c r="AA36" i="17"/>
  <c r="M39" i="23"/>
  <c r="AL39" i="23"/>
  <c r="AE36" i="20"/>
  <c r="S36" i="18"/>
  <c r="AE36" i="17"/>
  <c r="L36" i="17"/>
  <c r="Q36" i="17"/>
  <c r="AC40" i="24"/>
  <c r="AC38" i="22"/>
  <c r="AD37" i="20"/>
  <c r="K37" i="20"/>
  <c r="F36" i="19"/>
  <c r="AE40" i="24"/>
  <c r="D38" i="22"/>
  <c r="AA39" i="23"/>
  <c r="AF36" i="18"/>
  <c r="AD36" i="18"/>
  <c r="P40" i="24"/>
  <c r="AH40" i="24"/>
  <c r="AC36" i="18"/>
  <c r="N36" i="17"/>
  <c r="AJ36" i="20"/>
  <c r="AA38" i="22"/>
  <c r="D36" i="20"/>
  <c r="AI39" i="23"/>
  <c r="AA40" i="24"/>
  <c r="N39" i="23"/>
  <c r="P36" i="18"/>
  <c r="M36" i="20"/>
  <c r="O36" i="20"/>
  <c r="H36" i="18"/>
  <c r="Z36" i="17"/>
  <c r="AK36" i="17"/>
  <c r="Y36" i="17"/>
  <c r="G36" i="18"/>
  <c r="AJ38" i="22"/>
  <c r="AK39" i="23"/>
  <c r="Y36" i="20"/>
  <c r="N38" i="22"/>
  <c r="P36" i="20"/>
  <c r="Y39" i="23"/>
  <c r="AG36" i="19"/>
  <c r="J37" i="20"/>
  <c r="R36" i="18"/>
  <c r="P36" i="19"/>
  <c r="F40" i="24"/>
  <c r="S36" i="20"/>
  <c r="AD39" i="23"/>
  <c r="AB36" i="19"/>
  <c r="I36" i="19"/>
  <c r="AH38" i="22"/>
  <c r="AJ36" i="18"/>
  <c r="AB37" i="17"/>
  <c r="AC36" i="20"/>
  <c r="AB39" i="23"/>
  <c r="N36" i="19"/>
  <c r="AB36" i="18"/>
  <c r="AL36" i="20"/>
  <c r="M36" i="17"/>
  <c r="AG38" i="22"/>
  <c r="Z36" i="19"/>
  <c r="AD36" i="17"/>
  <c r="L36" i="18"/>
  <c r="AA36" i="20"/>
  <c r="AD40" i="24"/>
  <c r="AG36" i="18"/>
  <c r="G38" i="22"/>
  <c r="E40" i="24"/>
  <c r="P38" i="22"/>
  <c r="AE39" i="23"/>
  <c r="AJ39" i="23"/>
  <c r="AK36" i="18"/>
  <c r="P36" i="17"/>
  <c r="S36" i="17"/>
  <c r="Z40" i="24"/>
  <c r="S40" i="24"/>
  <c r="Q36" i="19"/>
  <c r="AK40" i="24"/>
  <c r="AM36" i="20"/>
  <c r="O40" i="24"/>
  <c r="AF36" i="17"/>
  <c r="AC39" i="23"/>
  <c r="J40" i="24"/>
  <c r="E38" i="22"/>
  <c r="AI36" i="19"/>
  <c r="AL39" i="22"/>
  <c r="AA36" i="19"/>
  <c r="M36" i="19"/>
  <c r="AE37" i="19"/>
  <c r="O36" i="17"/>
  <c r="AF40" i="24"/>
  <c r="AL36" i="17"/>
  <c r="F38" i="22"/>
  <c r="D36" i="17"/>
  <c r="Z38" i="22"/>
  <c r="Y36" i="18"/>
  <c r="S36" i="19"/>
  <c r="Q40" i="24"/>
  <c r="O36" i="19"/>
  <c r="AE37" i="18"/>
  <c r="AM36" i="18"/>
  <c r="AH36" i="18"/>
  <c r="K38" i="22"/>
  <c r="H37" i="17"/>
  <c r="AK36" i="20"/>
  <c r="Z39" i="23"/>
  <c r="AF38" i="22"/>
  <c r="AF36" i="19"/>
  <c r="AC37" i="17"/>
  <c r="K36" i="17"/>
  <c r="J36" i="17"/>
  <c r="M36" i="18"/>
  <c r="AI39" i="22"/>
  <c r="AG40" i="24"/>
  <c r="AH39" i="23"/>
  <c r="AM36" i="19"/>
  <c r="E36" i="19"/>
  <c r="R36" i="17"/>
  <c r="H40" i="23"/>
  <c r="F36" i="18"/>
  <c r="X40" i="23" l="1"/>
  <c r="X37" i="19"/>
  <c r="X37" i="20"/>
  <c r="X37" i="18"/>
  <c r="X39" i="22"/>
  <c r="X41" i="24"/>
  <c r="R37" i="17"/>
  <c r="AG41" i="24"/>
  <c r="K37" i="17"/>
  <c r="Z40" i="23"/>
  <c r="AH37" i="18"/>
  <c r="Q41" i="24"/>
  <c r="D37" i="17"/>
  <c r="O37" i="17"/>
  <c r="AL40" i="22"/>
  <c r="AC40" i="23"/>
  <c r="AK41" i="24"/>
  <c r="S37" i="17"/>
  <c r="AE40" i="23"/>
  <c r="AG37" i="18"/>
  <c r="AD37" i="17"/>
  <c r="AL37" i="20"/>
  <c r="AC37" i="20"/>
  <c r="I37" i="19"/>
  <c r="F41" i="24"/>
  <c r="AG37" i="19"/>
  <c r="Y37" i="20"/>
  <c r="Y37" i="17"/>
  <c r="O37" i="20"/>
  <c r="AA41" i="24"/>
  <c r="AJ37" i="20"/>
  <c r="P41" i="24"/>
  <c r="D39" i="22"/>
  <c r="AD38" i="20"/>
  <c r="L37" i="17"/>
  <c r="AL40" i="23"/>
  <c r="E37" i="20"/>
  <c r="G37" i="20"/>
  <c r="AK37" i="19"/>
  <c r="G37" i="17"/>
  <c r="F40" i="23"/>
  <c r="O37" i="18"/>
  <c r="Y39" i="22"/>
  <c r="H37" i="19"/>
  <c r="R40" i="23"/>
  <c r="L40" i="23"/>
  <c r="AD38" i="19"/>
  <c r="AF37" i="20"/>
  <c r="AH37" i="19"/>
  <c r="G37" i="19"/>
  <c r="L39" i="22"/>
  <c r="H41" i="24"/>
  <c r="I37" i="20"/>
  <c r="Q37" i="20"/>
  <c r="AB39" i="22"/>
  <c r="L41" i="24"/>
  <c r="D40" i="23"/>
  <c r="AG37" i="20"/>
  <c r="AL41" i="24"/>
  <c r="AB37" i="20"/>
  <c r="AK37" i="20"/>
  <c r="Q37" i="19"/>
  <c r="AB38" i="17"/>
  <c r="AI40" i="23"/>
  <c r="AD37" i="18"/>
  <c r="AE37" i="17"/>
  <c r="M40" i="23"/>
  <c r="I40" i="23"/>
  <c r="F37" i="17"/>
  <c r="J38" i="19"/>
  <c r="AI37" i="20"/>
  <c r="E37" i="19"/>
  <c r="AF37" i="17"/>
  <c r="Z37" i="19"/>
  <c r="AK40" i="23"/>
  <c r="AC39" i="22"/>
  <c r="Y37" i="19"/>
  <c r="O39" i="22"/>
  <c r="AD39" i="22"/>
  <c r="AI37" i="17"/>
  <c r="K40" i="23"/>
  <c r="X37" i="17"/>
  <c r="H37" i="20"/>
  <c r="I39" i="22"/>
  <c r="D41" i="24"/>
  <c r="F37" i="18"/>
  <c r="AM37" i="19"/>
  <c r="AF37" i="19"/>
  <c r="AE38" i="18"/>
  <c r="Y37" i="18"/>
  <c r="M37" i="19"/>
  <c r="E39" i="22"/>
  <c r="O41" i="24"/>
  <c r="S41" i="24"/>
  <c r="AK37" i="18"/>
  <c r="E41" i="24"/>
  <c r="AA37" i="20"/>
  <c r="AG39" i="22"/>
  <c r="N37" i="19"/>
  <c r="AJ37" i="18"/>
  <c r="AD40" i="23"/>
  <c r="R37" i="18"/>
  <c r="P37" i="20"/>
  <c r="AJ39" i="22"/>
  <c r="Z37" i="17"/>
  <c r="P37" i="18"/>
  <c r="D37" i="20"/>
  <c r="AC37" i="18"/>
  <c r="AF37" i="18"/>
  <c r="F37" i="19"/>
  <c r="AC41" i="24"/>
  <c r="S37" i="18"/>
  <c r="AA37" i="17"/>
  <c r="R40" i="22"/>
  <c r="Q40" i="23"/>
  <c r="M39" i="22"/>
  <c r="K37" i="18"/>
  <c r="N37" i="20"/>
  <c r="AG40" i="23"/>
  <c r="K38" i="19"/>
  <c r="AE39" i="22"/>
  <c r="F37" i="20"/>
  <c r="N41" i="24"/>
  <c r="AH37" i="17"/>
  <c r="D37" i="18"/>
  <c r="Q37" i="18"/>
  <c r="L37" i="20"/>
  <c r="Q39" i="22"/>
  <c r="AF40" i="23"/>
  <c r="Y41" i="24"/>
  <c r="AH37" i="20"/>
  <c r="E37" i="17"/>
  <c r="S40" i="23"/>
  <c r="E37" i="18"/>
  <c r="P40" i="23"/>
  <c r="J37" i="18"/>
  <c r="M41" i="24"/>
  <c r="AC38" i="17"/>
  <c r="F39" i="22"/>
  <c r="AI37" i="19"/>
  <c r="P37" i="17"/>
  <c r="AD41" i="24"/>
  <c r="AB37" i="19"/>
  <c r="AE41" i="24"/>
  <c r="AI37" i="18"/>
  <c r="AG37" i="17"/>
  <c r="R41" i="24"/>
  <c r="R37" i="20"/>
  <c r="AM39" i="22"/>
  <c r="AK39" i="22"/>
  <c r="N37" i="18"/>
  <c r="Z37" i="18"/>
  <c r="AM41" i="24"/>
  <c r="AC37" i="19"/>
  <c r="R37" i="19"/>
  <c r="M37" i="18"/>
  <c r="H38" i="17"/>
  <c r="AL37" i="17"/>
  <c r="AI40" i="22"/>
  <c r="AM37" i="18"/>
  <c r="S37" i="19"/>
  <c r="AE38" i="19"/>
  <c r="P39" i="22"/>
  <c r="AB37" i="18"/>
  <c r="P37" i="19"/>
  <c r="Y40" i="23"/>
  <c r="AK37" i="17"/>
  <c r="M37" i="20"/>
  <c r="N37" i="17"/>
  <c r="H41" i="23"/>
  <c r="AH40" i="23"/>
  <c r="J37" i="17"/>
  <c r="AF39" i="22"/>
  <c r="K39" i="22"/>
  <c r="O37" i="19"/>
  <c r="Z39" i="22"/>
  <c r="AF41" i="24"/>
  <c r="AA37" i="19"/>
  <c r="J41" i="24"/>
  <c r="AM37" i="20"/>
  <c r="Z41" i="24"/>
  <c r="AJ40" i="23"/>
  <c r="G39" i="22"/>
  <c r="L37" i="18"/>
  <c r="M37" i="17"/>
  <c r="AB40" i="23"/>
  <c r="AH39" i="22"/>
  <c r="S37" i="20"/>
  <c r="J38" i="20"/>
  <c r="N39" i="22"/>
  <c r="G37" i="18"/>
  <c r="H37" i="18"/>
  <c r="N40" i="23"/>
  <c r="AA39" i="22"/>
  <c r="AH41" i="24"/>
  <c r="AA40" i="23"/>
  <c r="K38" i="20"/>
  <c r="Q37" i="17"/>
  <c r="AE37" i="20"/>
  <c r="E40" i="23"/>
  <c r="AI41" i="24"/>
  <c r="K41" i="24"/>
  <c r="G41" i="24"/>
  <c r="L37" i="19"/>
  <c r="Z37" i="20"/>
  <c r="AJ41" i="24"/>
  <c r="AJ37" i="19"/>
  <c r="J40" i="23"/>
  <c r="I38" i="17"/>
  <c r="AB41" i="24"/>
  <c r="I37" i="18"/>
  <c r="AL37" i="19"/>
  <c r="I41" i="24"/>
  <c r="AL37" i="18"/>
  <c r="O40" i="23"/>
  <c r="AJ37" i="17"/>
  <c r="AA37" i="18"/>
  <c r="S39" i="22"/>
  <c r="J39" i="22"/>
  <c r="D37" i="19"/>
  <c r="AM37" i="17"/>
  <c r="G40" i="23"/>
  <c r="AM40" i="23"/>
  <c r="H39" i="22"/>
  <c r="X38" i="18" l="1"/>
  <c r="X38" i="19"/>
  <c r="X42" i="24"/>
  <c r="X38" i="20"/>
  <c r="X41" i="23"/>
  <c r="X40" i="22"/>
  <c r="G41" i="23"/>
  <c r="S40" i="22"/>
  <c r="AL38" i="18"/>
  <c r="AB42" i="24"/>
  <c r="AJ42" i="24"/>
  <c r="K42" i="24"/>
  <c r="Q38" i="17"/>
  <c r="AA40" i="22"/>
  <c r="N40" i="22"/>
  <c r="AB41" i="23"/>
  <c r="AJ41" i="23"/>
  <c r="AA38" i="19"/>
  <c r="K40" i="22"/>
  <c r="H42" i="23"/>
  <c r="Y41" i="23"/>
  <c r="AE39" i="19"/>
  <c r="AL38" i="17"/>
  <c r="AC38" i="19"/>
  <c r="AK40" i="22"/>
  <c r="AG38" i="17"/>
  <c r="AD42" i="24"/>
  <c r="AC39" i="17"/>
  <c r="E38" i="18"/>
  <c r="Y42" i="24"/>
  <c r="Q38" i="18"/>
  <c r="F38" i="20"/>
  <c r="N38" i="20"/>
  <c r="R41" i="22"/>
  <c r="F38" i="19"/>
  <c r="P38" i="18"/>
  <c r="R38" i="18"/>
  <c r="AG40" i="22"/>
  <c r="S42" i="24"/>
  <c r="Y38" i="18"/>
  <c r="F38" i="18"/>
  <c r="X38" i="17"/>
  <c r="O40" i="22"/>
  <c r="Z38" i="19"/>
  <c r="J39" i="19"/>
  <c r="AE38" i="17"/>
  <c r="Q38" i="19"/>
  <c r="AG38" i="20"/>
  <c r="Q38" i="20"/>
  <c r="G38" i="19"/>
  <c r="L41" i="23"/>
  <c r="O38" i="18"/>
  <c r="G38" i="20"/>
  <c r="AD39" i="20"/>
  <c r="AA42" i="24"/>
  <c r="AG38" i="19"/>
  <c r="AL38" i="20"/>
  <c r="S38" i="17"/>
  <c r="O38" i="17"/>
  <c r="Z41" i="23"/>
  <c r="AM38" i="17"/>
  <c r="I39" i="17"/>
  <c r="Z38" i="20"/>
  <c r="J39" i="20"/>
  <c r="M38" i="17"/>
  <c r="N38" i="17"/>
  <c r="S38" i="19"/>
  <c r="H39" i="17"/>
  <c r="M42" i="24"/>
  <c r="D38" i="18"/>
  <c r="AA38" i="17"/>
  <c r="AF38" i="18"/>
  <c r="Z38" i="17"/>
  <c r="O42" i="24"/>
  <c r="AE39" i="18"/>
  <c r="D42" i="24"/>
  <c r="K41" i="23"/>
  <c r="Y38" i="19"/>
  <c r="AF38" i="17"/>
  <c r="F38" i="17"/>
  <c r="AD38" i="18"/>
  <c r="AK38" i="20"/>
  <c r="D41" i="23"/>
  <c r="I38" i="20"/>
  <c r="AH38" i="19"/>
  <c r="R41" i="23"/>
  <c r="F41" i="23"/>
  <c r="E38" i="20"/>
  <c r="D40" i="22"/>
  <c r="O38" i="20"/>
  <c r="F42" i="24"/>
  <c r="AD38" i="17"/>
  <c r="AK42" i="24"/>
  <c r="D38" i="17"/>
  <c r="K38" i="17"/>
  <c r="AA38" i="18"/>
  <c r="I42" i="24"/>
  <c r="AI42" i="24"/>
  <c r="N41" i="23"/>
  <c r="AF42" i="24"/>
  <c r="AF40" i="22"/>
  <c r="P38" i="19"/>
  <c r="AM42" i="24"/>
  <c r="AM40" i="22"/>
  <c r="AI38" i="18"/>
  <c r="P38" i="17"/>
  <c r="S41" i="23"/>
  <c r="K38" i="18"/>
  <c r="AD41" i="23"/>
  <c r="AF41" i="23"/>
  <c r="AE40" i="22"/>
  <c r="AA38" i="20"/>
  <c r="H40" i="22"/>
  <c r="D38" i="19"/>
  <c r="AJ38" i="17"/>
  <c r="AL38" i="19"/>
  <c r="J41" i="23"/>
  <c r="L38" i="19"/>
  <c r="E41" i="23"/>
  <c r="AA41" i="23"/>
  <c r="H38" i="18"/>
  <c r="S38" i="20"/>
  <c r="L38" i="18"/>
  <c r="AM38" i="20"/>
  <c r="Z40" i="22"/>
  <c r="J38" i="17"/>
  <c r="M38" i="20"/>
  <c r="AB38" i="18"/>
  <c r="AM38" i="18"/>
  <c r="M38" i="18"/>
  <c r="Z38" i="18"/>
  <c r="R38" i="20"/>
  <c r="AE42" i="24"/>
  <c r="AI38" i="19"/>
  <c r="J38" i="18"/>
  <c r="E38" i="17"/>
  <c r="Q40" i="22"/>
  <c r="AH38" i="17"/>
  <c r="K39" i="19"/>
  <c r="M40" i="22"/>
  <c r="S38" i="18"/>
  <c r="AC38" i="18"/>
  <c r="AJ40" i="22"/>
  <c r="AJ38" i="18"/>
  <c r="E42" i="24"/>
  <c r="E40" i="22"/>
  <c r="AF38" i="19"/>
  <c r="I40" i="22"/>
  <c r="AI38" i="17"/>
  <c r="AC40" i="22"/>
  <c r="E38" i="19"/>
  <c r="I41" i="23"/>
  <c r="AI41" i="23"/>
  <c r="AB38" i="20"/>
  <c r="L42" i="24"/>
  <c r="H42" i="24"/>
  <c r="AF38" i="20"/>
  <c r="H38" i="19"/>
  <c r="G38" i="17"/>
  <c r="AL41" i="23"/>
  <c r="P42" i="24"/>
  <c r="Y38" i="17"/>
  <c r="I38" i="19"/>
  <c r="AG38" i="18"/>
  <c r="AC41" i="23"/>
  <c r="Q42" i="24"/>
  <c r="AG42" i="24"/>
  <c r="K39" i="20"/>
  <c r="Z42" i="24"/>
  <c r="AM41" i="23"/>
  <c r="J40" i="22"/>
  <c r="O41" i="23"/>
  <c r="I38" i="18"/>
  <c r="AJ38" i="19"/>
  <c r="G42" i="24"/>
  <c r="AE38" i="20"/>
  <c r="AH42" i="24"/>
  <c r="G38" i="18"/>
  <c r="AH40" i="22"/>
  <c r="G40" i="22"/>
  <c r="J42" i="24"/>
  <c r="O38" i="19"/>
  <c r="AH41" i="23"/>
  <c r="AK38" i="17"/>
  <c r="P40" i="22"/>
  <c r="AI41" i="22"/>
  <c r="R38" i="19"/>
  <c r="N38" i="18"/>
  <c r="R42" i="24"/>
  <c r="AB38" i="19"/>
  <c r="F40" i="22"/>
  <c r="P41" i="23"/>
  <c r="AH38" i="20"/>
  <c r="L38" i="20"/>
  <c r="N42" i="24"/>
  <c r="AG41" i="23"/>
  <c r="Q41" i="23"/>
  <c r="AC42" i="24"/>
  <c r="D38" i="20"/>
  <c r="P38" i="20"/>
  <c r="N38" i="19"/>
  <c r="AK38" i="18"/>
  <c r="M38" i="19"/>
  <c r="AM38" i="19"/>
  <c r="H38" i="20"/>
  <c r="AD40" i="22"/>
  <c r="AK41" i="23"/>
  <c r="AI38" i="20"/>
  <c r="M41" i="23"/>
  <c r="AB39" i="17"/>
  <c r="AL42" i="24"/>
  <c r="AB40" i="22"/>
  <c r="L40" i="22"/>
  <c r="AD39" i="19"/>
  <c r="Y40" i="22"/>
  <c r="AK38" i="19"/>
  <c r="L38" i="17"/>
  <c r="AJ38" i="20"/>
  <c r="Y38" i="20"/>
  <c r="AC38" i="20"/>
  <c r="AE41" i="23"/>
  <c r="AL41" i="22"/>
  <c r="AH38" i="18"/>
  <c r="R38" i="17"/>
  <c r="X42" i="23" l="1"/>
  <c r="X43" i="24"/>
  <c r="X39" i="19"/>
  <c r="X41" i="22"/>
  <c r="X39" i="18"/>
  <c r="X39" i="20"/>
  <c r="Y39" i="20"/>
  <c r="AL43" i="24"/>
  <c r="N43" i="24"/>
  <c r="F41" i="22"/>
  <c r="AH41" i="22"/>
  <c r="AG43" i="24"/>
  <c r="K40" i="19"/>
  <c r="J39" i="18"/>
  <c r="L39" i="18"/>
  <c r="AL42" i="22"/>
  <c r="AJ39" i="20"/>
  <c r="AD40" i="19"/>
  <c r="AB40" i="17"/>
  <c r="AD41" i="22"/>
  <c r="AK39" i="18"/>
  <c r="AC43" i="24"/>
  <c r="L39" i="20"/>
  <c r="AB39" i="19"/>
  <c r="AI42" i="22"/>
  <c r="O39" i="19"/>
  <c r="G39" i="18"/>
  <c r="AJ39" i="19"/>
  <c r="AM42" i="23"/>
  <c r="Q43" i="24"/>
  <c r="Y39" i="17"/>
  <c r="H39" i="19"/>
  <c r="AB39" i="20"/>
  <c r="AC41" i="22"/>
  <c r="E41" i="22"/>
  <c r="AC39" i="18"/>
  <c r="AH39" i="17"/>
  <c r="AI39" i="19"/>
  <c r="M39" i="18"/>
  <c r="J39" i="17"/>
  <c r="S39" i="20"/>
  <c r="L39" i="19"/>
  <c r="D39" i="19"/>
  <c r="AF42" i="23"/>
  <c r="P39" i="17"/>
  <c r="P39" i="19"/>
  <c r="AI43" i="24"/>
  <c r="D39" i="17"/>
  <c r="O39" i="20"/>
  <c r="R42" i="23"/>
  <c r="AK39" i="20"/>
  <c r="Y39" i="19"/>
  <c r="O43" i="24"/>
  <c r="D39" i="18"/>
  <c r="N39" i="17"/>
  <c r="I40" i="17"/>
  <c r="S39" i="17"/>
  <c r="AD40" i="20"/>
  <c r="G39" i="19"/>
  <c r="AE39" i="17"/>
  <c r="X39" i="17"/>
  <c r="AG41" i="22"/>
  <c r="R42" i="22"/>
  <c r="Y43" i="24"/>
  <c r="AG39" i="17"/>
  <c r="AE40" i="19"/>
  <c r="AA39" i="19"/>
  <c r="AA41" i="22"/>
  <c r="AB43" i="24"/>
  <c r="AH39" i="18"/>
  <c r="D39" i="20"/>
  <c r="AH42" i="23"/>
  <c r="G39" i="17"/>
  <c r="E42" i="23"/>
  <c r="AE41" i="22"/>
  <c r="AM43" i="24"/>
  <c r="F43" i="24"/>
  <c r="L39" i="17"/>
  <c r="P41" i="22"/>
  <c r="J43" i="24"/>
  <c r="AH43" i="24"/>
  <c r="I39" i="18"/>
  <c r="Z43" i="24"/>
  <c r="AC42" i="23"/>
  <c r="P43" i="24"/>
  <c r="AF39" i="20"/>
  <c r="AI42" i="23"/>
  <c r="AI39" i="17"/>
  <c r="E43" i="24"/>
  <c r="S39" i="18"/>
  <c r="Q41" i="22"/>
  <c r="AE43" i="24"/>
  <c r="AM39" i="18"/>
  <c r="Z41" i="22"/>
  <c r="H39" i="18"/>
  <c r="J42" i="23"/>
  <c r="H41" i="22"/>
  <c r="AD42" i="23"/>
  <c r="AI39" i="18"/>
  <c r="AF41" i="22"/>
  <c r="I43" i="24"/>
  <c r="AK43" i="24"/>
  <c r="D41" i="22"/>
  <c r="AH39" i="19"/>
  <c r="AD39" i="18"/>
  <c r="K42" i="23"/>
  <c r="Z39" i="17"/>
  <c r="M43" i="24"/>
  <c r="M39" i="17"/>
  <c r="AM39" i="17"/>
  <c r="AL39" i="20"/>
  <c r="G39" i="20"/>
  <c r="Q39" i="20"/>
  <c r="J40" i="19"/>
  <c r="F39" i="18"/>
  <c r="R39" i="18"/>
  <c r="N39" i="20"/>
  <c r="E39" i="18"/>
  <c r="AK41" i="22"/>
  <c r="Y42" i="23"/>
  <c r="AJ42" i="23"/>
  <c r="Q39" i="17"/>
  <c r="AL39" i="18"/>
  <c r="M39" i="19"/>
  <c r="G43" i="24"/>
  <c r="AF39" i="19"/>
  <c r="S42" i="23"/>
  <c r="AF39" i="17"/>
  <c r="J41" i="22"/>
  <c r="E39" i="19"/>
  <c r="D42" i="23"/>
  <c r="L41" i="22"/>
  <c r="M42" i="23"/>
  <c r="N39" i="19"/>
  <c r="AH39" i="20"/>
  <c r="AC39" i="20"/>
  <c r="AB41" i="22"/>
  <c r="AM39" i="19"/>
  <c r="P39" i="20"/>
  <c r="AG42" i="23"/>
  <c r="P42" i="23"/>
  <c r="N39" i="18"/>
  <c r="AK39" i="17"/>
  <c r="G41" i="22"/>
  <c r="AE39" i="20"/>
  <c r="O42" i="23"/>
  <c r="K40" i="20"/>
  <c r="AG39" i="18"/>
  <c r="AL42" i="23"/>
  <c r="H43" i="24"/>
  <c r="I42" i="23"/>
  <c r="I41" i="22"/>
  <c r="AJ39" i="18"/>
  <c r="M41" i="22"/>
  <c r="E39" i="17"/>
  <c r="R39" i="20"/>
  <c r="AB39" i="18"/>
  <c r="AM39" i="20"/>
  <c r="AA42" i="23"/>
  <c r="AL39" i="19"/>
  <c r="AA39" i="20"/>
  <c r="K39" i="18"/>
  <c r="AM41" i="22"/>
  <c r="AF43" i="24"/>
  <c r="AA39" i="18"/>
  <c r="AD39" i="17"/>
  <c r="E39" i="20"/>
  <c r="I39" i="20"/>
  <c r="F39" i="17"/>
  <c r="D43" i="24"/>
  <c r="AF39" i="18"/>
  <c r="H40" i="17"/>
  <c r="J40" i="20"/>
  <c r="Z42" i="23"/>
  <c r="AG39" i="19"/>
  <c r="O39" i="18"/>
  <c r="AG39" i="20"/>
  <c r="Z39" i="19"/>
  <c r="Y39" i="18"/>
  <c r="P39" i="18"/>
  <c r="F39" i="20"/>
  <c r="AC40" i="17"/>
  <c r="AC39" i="19"/>
  <c r="H43" i="23"/>
  <c r="AB42" i="23"/>
  <c r="K43" i="24"/>
  <c r="S41" i="22"/>
  <c r="AK42" i="23"/>
  <c r="R39" i="19"/>
  <c r="L43" i="24"/>
  <c r="AJ41" i="22"/>
  <c r="Z39" i="18"/>
  <c r="AJ39" i="17"/>
  <c r="N42" i="23"/>
  <c r="K39" i="17"/>
  <c r="AE42" i="23"/>
  <c r="H39" i="20"/>
  <c r="Q42" i="23"/>
  <c r="R43" i="24"/>
  <c r="R39" i="17"/>
  <c r="AK39" i="19"/>
  <c r="AI39" i="20"/>
  <c r="Y41" i="22"/>
  <c r="I39" i="19"/>
  <c r="M39" i="20"/>
  <c r="F42" i="23"/>
  <c r="AE40" i="18"/>
  <c r="AA39" i="17"/>
  <c r="S39" i="19"/>
  <c r="Z39" i="20"/>
  <c r="O39" i="17"/>
  <c r="AA43" i="24"/>
  <c r="L42" i="23"/>
  <c r="Q39" i="19"/>
  <c r="O41" i="22"/>
  <c r="S43" i="24"/>
  <c r="F39" i="19"/>
  <c r="Q39" i="18"/>
  <c r="AD43" i="24"/>
  <c r="AL39" i="17"/>
  <c r="K41" i="22"/>
  <c r="N41" i="22"/>
  <c r="AJ43" i="24"/>
  <c r="G42" i="23"/>
  <c r="X40" i="19" l="1"/>
  <c r="X40" i="20"/>
  <c r="X40" i="18"/>
  <c r="X42" i="22"/>
  <c r="X44" i="24"/>
  <c r="X43" i="23"/>
  <c r="Y40" i="18"/>
  <c r="AM42" i="22"/>
  <c r="Q40" i="18"/>
  <c r="Q43" i="23"/>
  <c r="K44" i="24"/>
  <c r="N40" i="18"/>
  <c r="Q40" i="17"/>
  <c r="I40" i="18"/>
  <c r="AG42" i="22"/>
  <c r="L40" i="19"/>
  <c r="AC44" i="24"/>
  <c r="AJ44" i="24"/>
  <c r="K40" i="17"/>
  <c r="AC40" i="19"/>
  <c r="K41" i="20"/>
  <c r="Z40" i="20"/>
  <c r="AC41" i="17"/>
  <c r="D44" i="24"/>
  <c r="K40" i="18"/>
  <c r="AM40" i="19"/>
  <c r="D40" i="18"/>
  <c r="AC42" i="22"/>
  <c r="AD41" i="19"/>
  <c r="S40" i="19"/>
  <c r="M40" i="20"/>
  <c r="AK40" i="19"/>
  <c r="H40" i="20"/>
  <c r="AJ40" i="17"/>
  <c r="R40" i="19"/>
  <c r="AB43" i="23"/>
  <c r="F40" i="20"/>
  <c r="AG40" i="20"/>
  <c r="J41" i="20"/>
  <c r="F40" i="17"/>
  <c r="AA40" i="18"/>
  <c r="AA40" i="20"/>
  <c r="AB40" i="18"/>
  <c r="AJ40" i="18"/>
  <c r="AL43" i="23"/>
  <c r="AE40" i="20"/>
  <c r="P43" i="23"/>
  <c r="AB42" i="22"/>
  <c r="M43" i="23"/>
  <c r="J42" i="22"/>
  <c r="G44" i="24"/>
  <c r="AJ43" i="23"/>
  <c r="N40" i="20"/>
  <c r="Q40" i="20"/>
  <c r="M40" i="17"/>
  <c r="AD40" i="18"/>
  <c r="I44" i="24"/>
  <c r="H42" i="22"/>
  <c r="AM40" i="18"/>
  <c r="E44" i="24"/>
  <c r="P44" i="24"/>
  <c r="AH44" i="24"/>
  <c r="F44" i="24"/>
  <c r="G40" i="17"/>
  <c r="AB44" i="24"/>
  <c r="AG40" i="17"/>
  <c r="X40" i="17"/>
  <c r="S40" i="17"/>
  <c r="O44" i="24"/>
  <c r="O40" i="20"/>
  <c r="P40" i="17"/>
  <c r="S40" i="20"/>
  <c r="AH40" i="17"/>
  <c r="AB40" i="20"/>
  <c r="AM43" i="23"/>
  <c r="AI43" i="22"/>
  <c r="AK40" i="18"/>
  <c r="AJ40" i="20"/>
  <c r="K41" i="19"/>
  <c r="N44" i="24"/>
  <c r="AD44" i="24"/>
  <c r="O40" i="17"/>
  <c r="R44" i="24"/>
  <c r="AJ42" i="22"/>
  <c r="S42" i="22"/>
  <c r="E40" i="20"/>
  <c r="AA43" i="23"/>
  <c r="AK40" i="17"/>
  <c r="N42" i="22"/>
  <c r="Q40" i="19"/>
  <c r="F43" i="23"/>
  <c r="L44" i="24"/>
  <c r="Z43" i="23"/>
  <c r="AM40" i="20"/>
  <c r="O43" i="23"/>
  <c r="N40" i="19"/>
  <c r="E40" i="19"/>
  <c r="AF40" i="19"/>
  <c r="E40" i="18"/>
  <c r="AK44" i="24"/>
  <c r="S40" i="18"/>
  <c r="E43" i="23"/>
  <c r="AE41" i="19"/>
  <c r="AI40" i="19"/>
  <c r="F42" i="22"/>
  <c r="F40" i="19"/>
  <c r="Y42" i="22"/>
  <c r="AF40" i="18"/>
  <c r="I43" i="23"/>
  <c r="AI40" i="20"/>
  <c r="N43" i="23"/>
  <c r="M42" i="22"/>
  <c r="AM40" i="17"/>
  <c r="K43" i="23"/>
  <c r="AD43" i="23"/>
  <c r="L40" i="17"/>
  <c r="R43" i="23"/>
  <c r="O40" i="19"/>
  <c r="AA40" i="17"/>
  <c r="I40" i="19"/>
  <c r="R40" i="17"/>
  <c r="AE43" i="23"/>
  <c r="Z40" i="18"/>
  <c r="AK43" i="23"/>
  <c r="H44" i="23"/>
  <c r="P40" i="18"/>
  <c r="O40" i="18"/>
  <c r="H41" i="17"/>
  <c r="I40" i="20"/>
  <c r="AF44" i="24"/>
  <c r="AL40" i="19"/>
  <c r="R40" i="20"/>
  <c r="I42" i="22"/>
  <c r="AG40" i="18"/>
  <c r="G42" i="22"/>
  <c r="AG43" i="23"/>
  <c r="AC40" i="20"/>
  <c r="L42" i="22"/>
  <c r="AF40" i="17"/>
  <c r="M40" i="19"/>
  <c r="Y43" i="23"/>
  <c r="R40" i="18"/>
  <c r="G40" i="20"/>
  <c r="M44" i="24"/>
  <c r="AH40" i="19"/>
  <c r="AF42" i="22"/>
  <c r="J43" i="23"/>
  <c r="AE44" i="24"/>
  <c r="AI40" i="17"/>
  <c r="AC43" i="23"/>
  <c r="J44" i="24"/>
  <c r="AM44" i="24"/>
  <c r="AH43" i="23"/>
  <c r="AA42" i="22"/>
  <c r="Y44" i="24"/>
  <c r="AE40" i="17"/>
  <c r="I41" i="17"/>
  <c r="Y40" i="19"/>
  <c r="D40" i="17"/>
  <c r="AF43" i="23"/>
  <c r="J40" i="17"/>
  <c r="AC40" i="18"/>
  <c r="H40" i="19"/>
  <c r="AJ40" i="19"/>
  <c r="AB40" i="19"/>
  <c r="AD42" i="22"/>
  <c r="AL43" i="22"/>
  <c r="AG44" i="24"/>
  <c r="AL44" i="24"/>
  <c r="O42" i="22"/>
  <c r="AE41" i="18"/>
  <c r="AG40" i="19"/>
  <c r="E40" i="17"/>
  <c r="P40" i="20"/>
  <c r="Z40" i="19"/>
  <c r="AD40" i="17"/>
  <c r="H44" i="24"/>
  <c r="J41" i="19"/>
  <c r="Z42" i="22"/>
  <c r="AF40" i="20"/>
  <c r="AH40" i="18"/>
  <c r="AD41" i="20"/>
  <c r="P40" i="19"/>
  <c r="Q44" i="24"/>
  <c r="J40" i="18"/>
  <c r="K42" i="22"/>
  <c r="L43" i="23"/>
  <c r="G43" i="23"/>
  <c r="AL40" i="17"/>
  <c r="S44" i="24"/>
  <c r="AA44" i="24"/>
  <c r="AH40" i="20"/>
  <c r="D43" i="23"/>
  <c r="S43" i="23"/>
  <c r="AL40" i="18"/>
  <c r="AK42" i="22"/>
  <c r="F40" i="18"/>
  <c r="AL40" i="20"/>
  <c r="Z40" i="17"/>
  <c r="D42" i="22"/>
  <c r="AI40" i="18"/>
  <c r="H40" i="18"/>
  <c r="Q42" i="22"/>
  <c r="AI43" i="23"/>
  <c r="Z44" i="24"/>
  <c r="P42" i="22"/>
  <c r="AE42" i="22"/>
  <c r="D40" i="20"/>
  <c r="AA40" i="19"/>
  <c r="R43" i="22"/>
  <c r="G40" i="19"/>
  <c r="N40" i="17"/>
  <c r="AK40" i="20"/>
  <c r="AI44" i="24"/>
  <c r="D40" i="19"/>
  <c r="M40" i="18"/>
  <c r="E42" i="22"/>
  <c r="Y40" i="17"/>
  <c r="G40" i="18"/>
  <c r="L40" i="20"/>
  <c r="AB41" i="17"/>
  <c r="L40" i="18"/>
  <c r="AH42" i="22"/>
  <c r="Y40" i="20"/>
  <c r="X44" i="23" l="1"/>
  <c r="X41" i="20"/>
  <c r="X41" i="19"/>
  <c r="X43" i="22"/>
  <c r="X45" i="24"/>
  <c r="X41" i="18"/>
  <c r="S44" i="23"/>
  <c r="AH43" i="22"/>
  <c r="G41" i="19"/>
  <c r="AE43" i="22"/>
  <c r="Q43" i="22"/>
  <c r="Z41" i="17"/>
  <c r="AL41" i="18"/>
  <c r="AA45" i="24"/>
  <c r="L44" i="23"/>
  <c r="Z41" i="19"/>
  <c r="AE42" i="18"/>
  <c r="H41" i="19"/>
  <c r="D41" i="17"/>
  <c r="J45" i="24"/>
  <c r="AL41" i="20"/>
  <c r="AM41" i="20"/>
  <c r="AD43" i="22"/>
  <c r="AC41" i="18"/>
  <c r="Y41" i="19"/>
  <c r="AA43" i="22"/>
  <c r="AC44" i="23"/>
  <c r="AF43" i="22"/>
  <c r="R41" i="18"/>
  <c r="L43" i="22"/>
  <c r="AG41" i="18"/>
  <c r="AF45" i="24"/>
  <c r="P41" i="18"/>
  <c r="AE44" i="23"/>
  <c r="O41" i="19"/>
  <c r="K44" i="23"/>
  <c r="AI41" i="20"/>
  <c r="F41" i="19"/>
  <c r="E44" i="23"/>
  <c r="AF41" i="19"/>
  <c r="Q41" i="19"/>
  <c r="E41" i="20"/>
  <c r="O41" i="17"/>
  <c r="AJ41" i="20"/>
  <c r="AB41" i="20"/>
  <c r="O41" i="20"/>
  <c r="AG41" i="17"/>
  <c r="AH45" i="24"/>
  <c r="H43" i="22"/>
  <c r="Q41" i="20"/>
  <c r="J43" i="22"/>
  <c r="AE41" i="20"/>
  <c r="AA41" i="20"/>
  <c r="AG41" i="20"/>
  <c r="AJ41" i="17"/>
  <c r="S41" i="19"/>
  <c r="AM41" i="19"/>
  <c r="Z41" i="20"/>
  <c r="AJ45" i="24"/>
  <c r="I41" i="18"/>
  <c r="Q44" i="23"/>
  <c r="R44" i="22"/>
  <c r="AD42" i="20"/>
  <c r="F41" i="18"/>
  <c r="D44" i="23"/>
  <c r="AL41" i="17"/>
  <c r="J41" i="18"/>
  <c r="AH41" i="18"/>
  <c r="H45" i="24"/>
  <c r="E41" i="17"/>
  <c r="AL45" i="24"/>
  <c r="AB41" i="19"/>
  <c r="J41" i="17"/>
  <c r="I42" i="17"/>
  <c r="AH44" i="23"/>
  <c r="AI41" i="17"/>
  <c r="AH41" i="19"/>
  <c r="Y44" i="23"/>
  <c r="AC41" i="20"/>
  <c r="I43" i="22"/>
  <c r="I41" i="20"/>
  <c r="H45" i="23"/>
  <c r="R41" i="17"/>
  <c r="R44" i="23"/>
  <c r="AM41" i="17"/>
  <c r="I44" i="23"/>
  <c r="F43" i="22"/>
  <c r="S41" i="18"/>
  <c r="E41" i="19"/>
  <c r="Z44" i="23"/>
  <c r="N43" i="22"/>
  <c r="S43" i="22"/>
  <c r="AD45" i="24"/>
  <c r="AK41" i="18"/>
  <c r="AH41" i="17"/>
  <c r="O45" i="24"/>
  <c r="AB45" i="24"/>
  <c r="P45" i="24"/>
  <c r="I45" i="24"/>
  <c r="N41" i="20"/>
  <c r="M44" i="23"/>
  <c r="AL44" i="23"/>
  <c r="AA41" i="18"/>
  <c r="F41" i="20"/>
  <c r="H41" i="20"/>
  <c r="AD42" i="19"/>
  <c r="K41" i="18"/>
  <c r="K42" i="20"/>
  <c r="AC45" i="24"/>
  <c r="Q41" i="17"/>
  <c r="Q41" i="18"/>
  <c r="K43" i="22"/>
  <c r="AB42" i="17"/>
  <c r="Z45" i="24"/>
  <c r="H41" i="18"/>
  <c r="P41" i="20"/>
  <c r="E43" i="22"/>
  <c r="AI41" i="18"/>
  <c r="L41" i="20"/>
  <c r="AI44" i="23"/>
  <c r="D43" i="22"/>
  <c r="AK43" i="22"/>
  <c r="AH41" i="20"/>
  <c r="G44" i="23"/>
  <c r="Q45" i="24"/>
  <c r="AF41" i="20"/>
  <c r="AD41" i="17"/>
  <c r="AG41" i="19"/>
  <c r="AG45" i="24"/>
  <c r="AJ41" i="19"/>
  <c r="AF44" i="23"/>
  <c r="AE41" i="17"/>
  <c r="AM45" i="24"/>
  <c r="AE45" i="24"/>
  <c r="M45" i="24"/>
  <c r="M41" i="19"/>
  <c r="AG44" i="23"/>
  <c r="R41" i="20"/>
  <c r="H42" i="17"/>
  <c r="AK44" i="23"/>
  <c r="I41" i="19"/>
  <c r="L41" i="17"/>
  <c r="M43" i="22"/>
  <c r="AF41" i="18"/>
  <c r="AI41" i="19"/>
  <c r="AK45" i="24"/>
  <c r="N41" i="19"/>
  <c r="L45" i="24"/>
  <c r="AK41" i="17"/>
  <c r="AJ43" i="22"/>
  <c r="N45" i="24"/>
  <c r="AI44" i="22"/>
  <c r="S41" i="20"/>
  <c r="S41" i="17"/>
  <c r="G41" i="17"/>
  <c r="E45" i="24"/>
  <c r="AD41" i="18"/>
  <c r="AJ44" i="23"/>
  <c r="AB43" i="22"/>
  <c r="AJ41" i="18"/>
  <c r="F41" i="17"/>
  <c r="AB44" i="23"/>
  <c r="AK41" i="19"/>
  <c r="AC43" i="22"/>
  <c r="D45" i="24"/>
  <c r="AC41" i="19"/>
  <c r="L41" i="19"/>
  <c r="N41" i="18"/>
  <c r="AM43" i="22"/>
  <c r="Y41" i="17"/>
  <c r="S45" i="24"/>
  <c r="J42" i="19"/>
  <c r="AK41" i="20"/>
  <c r="AA41" i="19"/>
  <c r="Y41" i="20"/>
  <c r="M41" i="18"/>
  <c r="N41" i="17"/>
  <c r="D41" i="20"/>
  <c r="L41" i="18"/>
  <c r="AI45" i="24"/>
  <c r="P43" i="22"/>
  <c r="O43" i="22"/>
  <c r="G41" i="18"/>
  <c r="D41" i="19"/>
  <c r="P41" i="19"/>
  <c r="Z43" i="22"/>
  <c r="AL44" i="22"/>
  <c r="Y45" i="24"/>
  <c r="J44" i="23"/>
  <c r="G41" i="20"/>
  <c r="AF41" i="17"/>
  <c r="G43" i="22"/>
  <c r="AL41" i="19"/>
  <c r="O41" i="18"/>
  <c r="Z41" i="18"/>
  <c r="AA41" i="17"/>
  <c r="AD44" i="23"/>
  <c r="N44" i="23"/>
  <c r="Y43" i="22"/>
  <c r="AE42" i="19"/>
  <c r="E41" i="18"/>
  <c r="O44" i="23"/>
  <c r="F44" i="23"/>
  <c r="AA44" i="23"/>
  <c r="R45" i="24"/>
  <c r="K42" i="19"/>
  <c r="AM44" i="23"/>
  <c r="P41" i="17"/>
  <c r="X41" i="17"/>
  <c r="F45" i="24"/>
  <c r="AM41" i="18"/>
  <c r="M41" i="17"/>
  <c r="G45" i="24"/>
  <c r="P44" i="23"/>
  <c r="AB41" i="18"/>
  <c r="J42" i="20"/>
  <c r="R41" i="19"/>
  <c r="M41" i="20"/>
  <c r="D41" i="18"/>
  <c r="AC42" i="17"/>
  <c r="K41" i="17"/>
  <c r="AG43" i="22"/>
  <c r="K45" i="24"/>
  <c r="Y41" i="18"/>
  <c r="X44" i="22" l="1"/>
  <c r="X42" i="20"/>
  <c r="X42" i="18"/>
  <c r="X42" i="19"/>
  <c r="X45" i="23"/>
  <c r="X46" i="24"/>
  <c r="Y42" i="17"/>
  <c r="AC42" i="19"/>
  <c r="AB45" i="23"/>
  <c r="AJ45" i="23"/>
  <c r="AK46" i="24"/>
  <c r="R42" i="20"/>
  <c r="AE46" i="24"/>
  <c r="AJ42" i="19"/>
  <c r="AF42" i="20"/>
  <c r="AK44" i="22"/>
  <c r="AI42" i="18"/>
  <c r="Z46" i="24"/>
  <c r="Q42" i="17"/>
  <c r="AD43" i="19"/>
  <c r="AL45" i="23"/>
  <c r="P46" i="24"/>
  <c r="AK42" i="18"/>
  <c r="Z45" i="23"/>
  <c r="I45" i="23"/>
  <c r="H46" i="23"/>
  <c r="Y45" i="23"/>
  <c r="I43" i="17"/>
  <c r="E42" i="17"/>
  <c r="AL42" i="17"/>
  <c r="R45" i="22"/>
  <c r="Z42" i="20"/>
  <c r="AG42" i="20"/>
  <c r="Q42" i="20"/>
  <c r="O42" i="20"/>
  <c r="E42" i="20"/>
  <c r="F42" i="19"/>
  <c r="AE45" i="23"/>
  <c r="L44" i="22"/>
  <c r="AA44" i="22"/>
  <c r="AM42" i="20"/>
  <c r="H42" i="19"/>
  <c r="AA46" i="24"/>
  <c r="AE44" i="22"/>
  <c r="AC43" i="17"/>
  <c r="M42" i="17"/>
  <c r="AG44" i="22"/>
  <c r="M42" i="20"/>
  <c r="P45" i="23"/>
  <c r="F46" i="24"/>
  <c r="K43" i="19"/>
  <c r="O45" i="23"/>
  <c r="N45" i="23"/>
  <c r="O42" i="18"/>
  <c r="G42" i="20"/>
  <c r="Z44" i="22"/>
  <c r="O44" i="22"/>
  <c r="D42" i="20"/>
  <c r="AA42" i="19"/>
  <c r="S42" i="17"/>
  <c r="AJ44" i="22"/>
  <c r="L42" i="17"/>
  <c r="K42" i="17"/>
  <c r="R42" i="19"/>
  <c r="G46" i="24"/>
  <c r="X42" i="17"/>
  <c r="R46" i="24"/>
  <c r="E42" i="18"/>
  <c r="AD45" i="23"/>
  <c r="AL42" i="19"/>
  <c r="J45" i="23"/>
  <c r="P42" i="19"/>
  <c r="P44" i="22"/>
  <c r="N42" i="17"/>
  <c r="AK42" i="20"/>
  <c r="AM44" i="22"/>
  <c r="D46" i="24"/>
  <c r="F42" i="17"/>
  <c r="AD42" i="18"/>
  <c r="S42" i="20"/>
  <c r="AK42" i="17"/>
  <c r="AI42" i="19"/>
  <c r="I42" i="19"/>
  <c r="AG45" i="23"/>
  <c r="AM46" i="24"/>
  <c r="AG46" i="24"/>
  <c r="Q46" i="24"/>
  <c r="D44" i="22"/>
  <c r="E44" i="22"/>
  <c r="AB43" i="17"/>
  <c r="AC46" i="24"/>
  <c r="H42" i="20"/>
  <c r="M45" i="23"/>
  <c r="AB46" i="24"/>
  <c r="AD46" i="24"/>
  <c r="E42" i="19"/>
  <c r="AM42" i="17"/>
  <c r="I42" i="20"/>
  <c r="AH42" i="19"/>
  <c r="J42" i="17"/>
  <c r="H46" i="24"/>
  <c r="D45" i="23"/>
  <c r="Q45" i="23"/>
  <c r="AM42" i="19"/>
  <c r="AA42" i="20"/>
  <c r="H44" i="22"/>
  <c r="AB42" i="20"/>
  <c r="Q42" i="19"/>
  <c r="AI42" i="20"/>
  <c r="P42" i="18"/>
  <c r="R42" i="18"/>
  <c r="Y42" i="19"/>
  <c r="AL42" i="20"/>
  <c r="AE43" i="18"/>
  <c r="AL42" i="18"/>
  <c r="G42" i="19"/>
  <c r="Y42" i="18"/>
  <c r="P42" i="17"/>
  <c r="AA45" i="23"/>
  <c r="AE43" i="19"/>
  <c r="AA42" i="17"/>
  <c r="G44" i="22"/>
  <c r="Y46" i="24"/>
  <c r="D42" i="19"/>
  <c r="AI46" i="24"/>
  <c r="M42" i="18"/>
  <c r="J43" i="19"/>
  <c r="N42" i="18"/>
  <c r="AC44" i="22"/>
  <c r="AJ42" i="18"/>
  <c r="E46" i="24"/>
  <c r="AI45" i="22"/>
  <c r="L46" i="24"/>
  <c r="AF42" i="18"/>
  <c r="AK45" i="23"/>
  <c r="M42" i="19"/>
  <c r="AE42" i="17"/>
  <c r="AG42" i="19"/>
  <c r="G45" i="23"/>
  <c r="AI45" i="23"/>
  <c r="P42" i="20"/>
  <c r="K44" i="22"/>
  <c r="K43" i="20"/>
  <c r="F42" i="20"/>
  <c r="N42" i="20"/>
  <c r="O46" i="24"/>
  <c r="S44" i="22"/>
  <c r="S42" i="18"/>
  <c r="R45" i="23"/>
  <c r="I44" i="22"/>
  <c r="AI42" i="17"/>
  <c r="AB42" i="19"/>
  <c r="AH42" i="18"/>
  <c r="F42" i="18"/>
  <c r="I42" i="18"/>
  <c r="S42" i="19"/>
  <c r="AE42" i="20"/>
  <c r="AH46" i="24"/>
  <c r="AJ42" i="20"/>
  <c r="AF42" i="19"/>
  <c r="K45" i="23"/>
  <c r="AF46" i="24"/>
  <c r="AF44" i="22"/>
  <c r="AC42" i="18"/>
  <c r="J46" i="24"/>
  <c r="Z42" i="19"/>
  <c r="Z42" i="17"/>
  <c r="AH44" i="22"/>
  <c r="J43" i="20"/>
  <c r="K46" i="24"/>
  <c r="D42" i="18"/>
  <c r="AB42" i="18"/>
  <c r="AM42" i="18"/>
  <c r="AM45" i="23"/>
  <c r="F45" i="23"/>
  <c r="Y44" i="22"/>
  <c r="Z42" i="18"/>
  <c r="AF42" i="17"/>
  <c r="AL45" i="22"/>
  <c r="G42" i="18"/>
  <c r="L42" i="18"/>
  <c r="Y42" i="20"/>
  <c r="S46" i="24"/>
  <c r="L42" i="19"/>
  <c r="AK42" i="19"/>
  <c r="AB44" i="22"/>
  <c r="G42" i="17"/>
  <c r="N46" i="24"/>
  <c r="N42" i="19"/>
  <c r="M44" i="22"/>
  <c r="H43" i="17"/>
  <c r="M46" i="24"/>
  <c r="AF45" i="23"/>
  <c r="AD42" i="17"/>
  <c r="AH42" i="20"/>
  <c r="L42" i="20"/>
  <c r="H42" i="18"/>
  <c r="Q42" i="18"/>
  <c r="K42" i="18"/>
  <c r="AA42" i="18"/>
  <c r="I46" i="24"/>
  <c r="AH42" i="17"/>
  <c r="N44" i="22"/>
  <c r="F44" i="22"/>
  <c r="R42" i="17"/>
  <c r="AC42" i="20"/>
  <c r="AH45" i="23"/>
  <c r="AL46" i="24"/>
  <c r="J42" i="18"/>
  <c r="AD43" i="20"/>
  <c r="AJ46" i="24"/>
  <c r="AJ42" i="17"/>
  <c r="J44" i="22"/>
  <c r="AG42" i="17"/>
  <c r="O42" i="17"/>
  <c r="E45" i="23"/>
  <c r="O42" i="19"/>
  <c r="AG42" i="18"/>
  <c r="AC45" i="23"/>
  <c r="AD44" i="22"/>
  <c r="D42" i="17"/>
  <c r="L45" i="23"/>
  <c r="Q44" i="22"/>
  <c r="S45" i="23"/>
  <c r="X45" i="22" l="1"/>
  <c r="X46" i="23"/>
  <c r="X43" i="20"/>
  <c r="X43" i="19"/>
  <c r="X47" i="24"/>
  <c r="X43" i="18"/>
  <c r="L46" i="23"/>
  <c r="AG43" i="18"/>
  <c r="AG43" i="17"/>
  <c r="AD44" i="20"/>
  <c r="AC43" i="20"/>
  <c r="AH43" i="17"/>
  <c r="Q43" i="18"/>
  <c r="AD43" i="17"/>
  <c r="M45" i="22"/>
  <c r="AB45" i="22"/>
  <c r="Y43" i="20"/>
  <c r="AF43" i="17"/>
  <c r="AM46" i="23"/>
  <c r="K47" i="24"/>
  <c r="Z43" i="19"/>
  <c r="AF47" i="24"/>
  <c r="AH47" i="24"/>
  <c r="F43" i="18"/>
  <c r="I45" i="22"/>
  <c r="O47" i="24"/>
  <c r="K45" i="22"/>
  <c r="AG43" i="19"/>
  <c r="AF43" i="18"/>
  <c r="AJ43" i="18"/>
  <c r="M43" i="18"/>
  <c r="G45" i="22"/>
  <c r="P43" i="17"/>
  <c r="AE44" i="18"/>
  <c r="P43" i="18"/>
  <c r="H45" i="22"/>
  <c r="D46" i="23"/>
  <c r="I43" i="20"/>
  <c r="AB47" i="24"/>
  <c r="AB44" i="17"/>
  <c r="AG47" i="24"/>
  <c r="AI43" i="19"/>
  <c r="F43" i="17"/>
  <c r="N43" i="17"/>
  <c r="AL43" i="19"/>
  <c r="X43" i="17"/>
  <c r="L43" i="17"/>
  <c r="D43" i="20"/>
  <c r="O43" i="18"/>
  <c r="F47" i="24"/>
  <c r="M43" i="17"/>
  <c r="H43" i="19"/>
  <c r="AE46" i="23"/>
  <c r="Q43" i="20"/>
  <c r="AL43" i="17"/>
  <c r="H47" i="23"/>
  <c r="P47" i="24"/>
  <c r="Z47" i="24"/>
  <c r="AJ43" i="19"/>
  <c r="AJ46" i="23"/>
  <c r="AC46" i="23"/>
  <c r="AK43" i="19"/>
  <c r="L43" i="18"/>
  <c r="AM43" i="18"/>
  <c r="AE43" i="20"/>
  <c r="R46" i="23"/>
  <c r="N43" i="20"/>
  <c r="AE43" i="17"/>
  <c r="AC45" i="22"/>
  <c r="AA43" i="17"/>
  <c r="Y43" i="18"/>
  <c r="AL43" i="20"/>
  <c r="AI43" i="20"/>
  <c r="AA43" i="20"/>
  <c r="H47" i="24"/>
  <c r="AM43" i="17"/>
  <c r="M46" i="23"/>
  <c r="E45" i="22"/>
  <c r="AM47" i="24"/>
  <c r="AK43" i="17"/>
  <c r="D47" i="24"/>
  <c r="P45" i="22"/>
  <c r="AD46" i="23"/>
  <c r="G47" i="24"/>
  <c r="AJ45" i="22"/>
  <c r="O45" i="22"/>
  <c r="N46" i="23"/>
  <c r="P46" i="23"/>
  <c r="AC44" i="17"/>
  <c r="AM43" i="20"/>
  <c r="F43" i="19"/>
  <c r="AG43" i="20"/>
  <c r="E43" i="17"/>
  <c r="I46" i="23"/>
  <c r="AL46" i="23"/>
  <c r="AI43" i="18"/>
  <c r="AE47" i="24"/>
  <c r="AB46" i="23"/>
  <c r="O43" i="19"/>
  <c r="R43" i="17"/>
  <c r="I47" i="24"/>
  <c r="AF46" i="23"/>
  <c r="J44" i="20"/>
  <c r="K46" i="23"/>
  <c r="P43" i="20"/>
  <c r="L47" i="24"/>
  <c r="AI47" i="24"/>
  <c r="O43" i="17"/>
  <c r="D43" i="17"/>
  <c r="J43" i="18"/>
  <c r="H43" i="18"/>
  <c r="N43" i="19"/>
  <c r="Z43" i="18"/>
  <c r="J47" i="24"/>
  <c r="AH43" i="18"/>
  <c r="S46" i="23"/>
  <c r="AD45" i="22"/>
  <c r="E46" i="23"/>
  <c r="AJ43" i="17"/>
  <c r="AL47" i="24"/>
  <c r="F45" i="22"/>
  <c r="AA43" i="18"/>
  <c r="L43" i="20"/>
  <c r="M47" i="24"/>
  <c r="N47" i="24"/>
  <c r="L43" i="19"/>
  <c r="G43" i="18"/>
  <c r="Y45" i="22"/>
  <c r="AB43" i="18"/>
  <c r="AH45" i="22"/>
  <c r="AC43" i="18"/>
  <c r="AF43" i="19"/>
  <c r="S43" i="19"/>
  <c r="AB43" i="19"/>
  <c r="S43" i="18"/>
  <c r="F43" i="20"/>
  <c r="AI46" i="23"/>
  <c r="M43" i="19"/>
  <c r="AI46" i="22"/>
  <c r="N43" i="18"/>
  <c r="D43" i="19"/>
  <c r="AE44" i="19"/>
  <c r="G43" i="19"/>
  <c r="Y43" i="19"/>
  <c r="Q43" i="19"/>
  <c r="AM43" i="19"/>
  <c r="J43" i="17"/>
  <c r="E43" i="19"/>
  <c r="H43" i="20"/>
  <c r="D45" i="22"/>
  <c r="AG46" i="23"/>
  <c r="S43" i="20"/>
  <c r="AM45" i="22"/>
  <c r="P43" i="19"/>
  <c r="E43" i="18"/>
  <c r="R43" i="19"/>
  <c r="S43" i="17"/>
  <c r="Z45" i="22"/>
  <c r="O46" i="23"/>
  <c r="M43" i="20"/>
  <c r="AE45" i="22"/>
  <c r="AA45" i="22"/>
  <c r="E43" i="20"/>
  <c r="Z43" i="20"/>
  <c r="I44" i="17"/>
  <c r="Z46" i="23"/>
  <c r="AD44" i="19"/>
  <c r="AK45" i="22"/>
  <c r="R43" i="20"/>
  <c r="AC43" i="19"/>
  <c r="Q45" i="22"/>
  <c r="J45" i="22"/>
  <c r="AJ47" i="24"/>
  <c r="AH46" i="23"/>
  <c r="N45" i="22"/>
  <c r="K43" i="18"/>
  <c r="AH43" i="20"/>
  <c r="H44" i="17"/>
  <c r="G43" i="17"/>
  <c r="S47" i="24"/>
  <c r="AL46" i="22"/>
  <c r="F46" i="23"/>
  <c r="D43" i="18"/>
  <c r="Z43" i="17"/>
  <c r="AF45" i="22"/>
  <c r="AJ43" i="20"/>
  <c r="I43" i="18"/>
  <c r="AI43" i="17"/>
  <c r="S45" i="22"/>
  <c r="K44" i="20"/>
  <c r="G46" i="23"/>
  <c r="AK46" i="23"/>
  <c r="E47" i="24"/>
  <c r="J44" i="19"/>
  <c r="Y47" i="24"/>
  <c r="AA46" i="23"/>
  <c r="AL43" i="18"/>
  <c r="R43" i="18"/>
  <c r="AB43" i="20"/>
  <c r="Q46" i="23"/>
  <c r="AH43" i="19"/>
  <c r="AD47" i="24"/>
  <c r="AC47" i="24"/>
  <c r="Q47" i="24"/>
  <c r="I43" i="19"/>
  <c r="AD43" i="18"/>
  <c r="AK43" i="20"/>
  <c r="J46" i="23"/>
  <c r="R47" i="24"/>
  <c r="K43" i="17"/>
  <c r="AA43" i="19"/>
  <c r="G43" i="20"/>
  <c r="K44" i="19"/>
  <c r="AG45" i="22"/>
  <c r="AA47" i="24"/>
  <c r="L45" i="22"/>
  <c r="O43" i="20"/>
  <c r="R46" i="22"/>
  <c r="Y46" i="23"/>
  <c r="AK43" i="18"/>
  <c r="Q43" i="17"/>
  <c r="AF43" i="20"/>
  <c r="AK47" i="24"/>
  <c r="Y43" i="17"/>
  <c r="X44" i="18" l="1"/>
  <c r="X48" i="24"/>
  <c r="X47" i="23"/>
  <c r="X44" i="19"/>
  <c r="X44" i="20"/>
  <c r="X46" i="22"/>
  <c r="K45" i="19"/>
  <c r="E48" i="24"/>
  <c r="AH44" i="20"/>
  <c r="AJ48" i="24"/>
  <c r="I45" i="17"/>
  <c r="AM46" i="22"/>
  <c r="AC48" i="24"/>
  <c r="I44" i="19"/>
  <c r="AL47" i="22"/>
  <c r="R44" i="20"/>
  <c r="S44" i="17"/>
  <c r="Y47" i="23"/>
  <c r="AA44" i="19"/>
  <c r="AK44" i="20"/>
  <c r="AB44" i="20"/>
  <c r="Y48" i="24"/>
  <c r="G47" i="23"/>
  <c r="I44" i="18"/>
  <c r="AF44" i="20"/>
  <c r="R47" i="22"/>
  <c r="AG46" i="22"/>
  <c r="K44" i="17"/>
  <c r="AD44" i="18"/>
  <c r="AD48" i="24"/>
  <c r="R44" i="18"/>
  <c r="J45" i="19"/>
  <c r="K45" i="20"/>
  <c r="AJ44" i="20"/>
  <c r="F47" i="23"/>
  <c r="H45" i="17"/>
  <c r="AH47" i="23"/>
  <c r="AC44" i="19"/>
  <c r="Z47" i="23"/>
  <c r="AA46" i="22"/>
  <c r="Z46" i="22"/>
  <c r="P44" i="19"/>
  <c r="D46" i="22"/>
  <c r="AM44" i="19"/>
  <c r="AE45" i="19"/>
  <c r="M44" i="19"/>
  <c r="AB44" i="19"/>
  <c r="AH46" i="22"/>
  <c r="L44" i="19"/>
  <c r="AA44" i="18"/>
  <c r="E47" i="23"/>
  <c r="J48" i="24"/>
  <c r="J44" i="18"/>
  <c r="L48" i="24"/>
  <c r="AF47" i="23"/>
  <c r="AB47" i="23"/>
  <c r="I47" i="23"/>
  <c r="AM44" i="20"/>
  <c r="O46" i="22"/>
  <c r="P46" i="22"/>
  <c r="E46" i="22"/>
  <c r="AA44" i="20"/>
  <c r="AA44" i="17"/>
  <c r="R47" i="23"/>
  <c r="AK44" i="19"/>
  <c r="Z48" i="24"/>
  <c r="Q44" i="20"/>
  <c r="F48" i="24"/>
  <c r="X44" i="17"/>
  <c r="AI44" i="19"/>
  <c r="I44" i="20"/>
  <c r="AE45" i="18"/>
  <c r="AJ44" i="18"/>
  <c r="O48" i="24"/>
  <c r="AF48" i="24"/>
  <c r="AF44" i="17"/>
  <c r="AD44" i="17"/>
  <c r="AD45" i="20"/>
  <c r="O44" i="20"/>
  <c r="AH44" i="19"/>
  <c r="AF46" i="22"/>
  <c r="H44" i="20"/>
  <c r="N48" i="24"/>
  <c r="F46" i="22"/>
  <c r="AD46" i="22"/>
  <c r="D44" i="17"/>
  <c r="I48" i="24"/>
  <c r="E44" i="17"/>
  <c r="AI44" i="20"/>
  <c r="P48" i="24"/>
  <c r="AE47" i="23"/>
  <c r="O44" i="18"/>
  <c r="AG48" i="24"/>
  <c r="P44" i="17"/>
  <c r="AF44" i="18"/>
  <c r="I46" i="22"/>
  <c r="Z44" i="19"/>
  <c r="Y44" i="20"/>
  <c r="Q44" i="18"/>
  <c r="AG44" i="17"/>
  <c r="D48" i="24"/>
  <c r="AC46" i="22"/>
  <c r="AC47" i="23"/>
  <c r="D47" i="23"/>
  <c r="Y44" i="17"/>
  <c r="AK44" i="18"/>
  <c r="G44" i="20"/>
  <c r="AA47" i="23"/>
  <c r="AI44" i="17"/>
  <c r="K44" i="18"/>
  <c r="J46" i="22"/>
  <c r="AK46" i="22"/>
  <c r="M44" i="20"/>
  <c r="S44" i="20"/>
  <c r="E44" i="19"/>
  <c r="N44" i="18"/>
  <c r="F44" i="20"/>
  <c r="AF44" i="19"/>
  <c r="Y46" i="22"/>
  <c r="M48" i="24"/>
  <c r="AL48" i="24"/>
  <c r="S47" i="23"/>
  <c r="N44" i="19"/>
  <c r="O44" i="17"/>
  <c r="K47" i="23"/>
  <c r="R44" i="17"/>
  <c r="AI44" i="18"/>
  <c r="AG44" i="20"/>
  <c r="P47" i="23"/>
  <c r="G48" i="24"/>
  <c r="AK44" i="17"/>
  <c r="AM44" i="17"/>
  <c r="AL44" i="20"/>
  <c r="AE44" i="17"/>
  <c r="AM44" i="18"/>
  <c r="AJ47" i="23"/>
  <c r="H48" i="23"/>
  <c r="H44" i="19"/>
  <c r="D44" i="20"/>
  <c r="N44" i="17"/>
  <c r="AB45" i="17"/>
  <c r="H46" i="22"/>
  <c r="G46" i="22"/>
  <c r="AG44" i="19"/>
  <c r="F44" i="18"/>
  <c r="K48" i="24"/>
  <c r="AB46" i="22"/>
  <c r="AH44" i="17"/>
  <c r="AG44" i="18"/>
  <c r="Q44" i="17"/>
  <c r="AL44" i="18"/>
  <c r="S46" i="22"/>
  <c r="AE46" i="22"/>
  <c r="Q44" i="19"/>
  <c r="AI47" i="23"/>
  <c r="S44" i="19"/>
  <c r="AB44" i="18"/>
  <c r="Z44" i="18"/>
  <c r="P44" i="20"/>
  <c r="AE48" i="24"/>
  <c r="AC45" i="17"/>
  <c r="AJ46" i="22"/>
  <c r="M47" i="23"/>
  <c r="AE44" i="20"/>
  <c r="AL44" i="19"/>
  <c r="L46" i="22"/>
  <c r="J47" i="23"/>
  <c r="Q48" i="24"/>
  <c r="Q47" i="23"/>
  <c r="AK47" i="23"/>
  <c r="Z44" i="17"/>
  <c r="S48" i="24"/>
  <c r="Z44" i="20"/>
  <c r="R44" i="19"/>
  <c r="Y44" i="19"/>
  <c r="R48" i="24"/>
  <c r="D44" i="19"/>
  <c r="AK48" i="24"/>
  <c r="AA48" i="24"/>
  <c r="D44" i="18"/>
  <c r="G44" i="17"/>
  <c r="N46" i="22"/>
  <c r="Q46" i="22"/>
  <c r="AD45" i="19"/>
  <c r="E44" i="20"/>
  <c r="O47" i="23"/>
  <c r="E44" i="18"/>
  <c r="AG47" i="23"/>
  <c r="J44" i="17"/>
  <c r="G44" i="19"/>
  <c r="AI47" i="22"/>
  <c r="S44" i="18"/>
  <c r="AC44" i="18"/>
  <c r="G44" i="18"/>
  <c r="L44" i="20"/>
  <c r="AJ44" i="17"/>
  <c r="AH44" i="18"/>
  <c r="H44" i="18"/>
  <c r="AI48" i="24"/>
  <c r="J45" i="20"/>
  <c r="O44" i="19"/>
  <c r="AL47" i="23"/>
  <c r="F44" i="19"/>
  <c r="N47" i="23"/>
  <c r="AD47" i="23"/>
  <c r="AM48" i="24"/>
  <c r="H48" i="24"/>
  <c r="Y44" i="18"/>
  <c r="N44" i="20"/>
  <c r="L44" i="18"/>
  <c r="AJ44" i="19"/>
  <c r="AL44" i="17"/>
  <c r="M44" i="17"/>
  <c r="L44" i="17"/>
  <c r="F44" i="17"/>
  <c r="AB48" i="24"/>
  <c r="P44" i="18"/>
  <c r="M44" i="18"/>
  <c r="K46" i="22"/>
  <c r="AH48" i="24"/>
  <c r="AM47" i="23"/>
  <c r="M46" i="22"/>
  <c r="AC44" i="20"/>
  <c r="L47" i="23"/>
  <c r="X49" i="24" l="1"/>
  <c r="X48" i="23"/>
  <c r="X45" i="20"/>
  <c r="X45" i="19"/>
  <c r="X47" i="22"/>
  <c r="X45" i="18"/>
  <c r="AM49" i="24"/>
  <c r="N47" i="22"/>
  <c r="AK49" i="24"/>
  <c r="K49" i="24"/>
  <c r="AE45" i="17"/>
  <c r="M47" i="22"/>
  <c r="G45" i="18"/>
  <c r="G45" i="19"/>
  <c r="R45" i="19"/>
  <c r="H47" i="22"/>
  <c r="S48" i="23"/>
  <c r="AF45" i="19"/>
  <c r="S45" i="20"/>
  <c r="K45" i="18"/>
  <c r="AK45" i="18"/>
  <c r="AC47" i="22"/>
  <c r="Y45" i="20"/>
  <c r="P45" i="17"/>
  <c r="P49" i="24"/>
  <c r="D45" i="17"/>
  <c r="H45" i="20"/>
  <c r="AD46" i="20"/>
  <c r="O49" i="24"/>
  <c r="AI45" i="19"/>
  <c r="Z49" i="24"/>
  <c r="AA45" i="20"/>
  <c r="AM45" i="20"/>
  <c r="L49" i="24"/>
  <c r="AA45" i="18"/>
  <c r="M45" i="19"/>
  <c r="P45" i="19"/>
  <c r="AC45" i="19"/>
  <c r="AJ45" i="20"/>
  <c r="AD49" i="24"/>
  <c r="R48" i="22"/>
  <c r="Y49" i="24"/>
  <c r="Y48" i="23"/>
  <c r="I45" i="19"/>
  <c r="AJ49" i="24"/>
  <c r="L45" i="17"/>
  <c r="AJ47" i="22"/>
  <c r="AM48" i="23"/>
  <c r="P45" i="18"/>
  <c r="N45" i="20"/>
  <c r="O45" i="19"/>
  <c r="E45" i="20"/>
  <c r="D45" i="19"/>
  <c r="AL45" i="19"/>
  <c r="AE47" i="22"/>
  <c r="H49" i="23"/>
  <c r="AL49" i="24"/>
  <c r="M45" i="20"/>
  <c r="Y45" i="17"/>
  <c r="Z45" i="19"/>
  <c r="AD47" i="22"/>
  <c r="AC49" i="24"/>
  <c r="H45" i="18"/>
  <c r="L47" i="22"/>
  <c r="Q45" i="17"/>
  <c r="R45" i="17"/>
  <c r="AD48" i="23"/>
  <c r="AC45" i="18"/>
  <c r="J45" i="17"/>
  <c r="G45" i="17"/>
  <c r="AC46" i="17"/>
  <c r="AB45" i="18"/>
  <c r="AG45" i="18"/>
  <c r="AB46" i="17"/>
  <c r="AL45" i="20"/>
  <c r="P48" i="23"/>
  <c r="K48" i="23"/>
  <c r="AI45" i="17"/>
  <c r="AG49" i="24"/>
  <c r="X45" i="17"/>
  <c r="E47" i="22"/>
  <c r="J45" i="18"/>
  <c r="AE46" i="19"/>
  <c r="Z47" i="22"/>
  <c r="K46" i="20"/>
  <c r="S45" i="17"/>
  <c r="AL45" i="17"/>
  <c r="N48" i="23"/>
  <c r="J46" i="20"/>
  <c r="AJ45" i="17"/>
  <c r="S45" i="18"/>
  <c r="AG48" i="23"/>
  <c r="AD46" i="19"/>
  <c r="D45" i="18"/>
  <c r="R49" i="24"/>
  <c r="Q49" i="24"/>
  <c r="AE45" i="20"/>
  <c r="AE49" i="24"/>
  <c r="S47" i="22"/>
  <c r="AH45" i="17"/>
  <c r="AG45" i="19"/>
  <c r="N45" i="17"/>
  <c r="AJ48" i="23"/>
  <c r="AM45" i="17"/>
  <c r="AG45" i="20"/>
  <c r="O45" i="17"/>
  <c r="M49" i="24"/>
  <c r="N45" i="18"/>
  <c r="AK47" i="22"/>
  <c r="AA48" i="23"/>
  <c r="D48" i="23"/>
  <c r="AG45" i="17"/>
  <c r="I47" i="22"/>
  <c r="O45" i="18"/>
  <c r="E45" i="17"/>
  <c r="F47" i="22"/>
  <c r="AH45" i="19"/>
  <c r="AF45" i="17"/>
  <c r="AE46" i="18"/>
  <c r="F49" i="24"/>
  <c r="R48" i="23"/>
  <c r="P47" i="22"/>
  <c r="AB48" i="23"/>
  <c r="J49" i="24"/>
  <c r="AH47" i="22"/>
  <c r="AM45" i="19"/>
  <c r="AA47" i="22"/>
  <c r="H46" i="17"/>
  <c r="J46" i="19"/>
  <c r="K45" i="17"/>
  <c r="I45" i="18"/>
  <c r="AK45" i="20"/>
  <c r="R45" i="20"/>
  <c r="AM47" i="22"/>
  <c r="E49" i="24"/>
  <c r="L45" i="18"/>
  <c r="AL48" i="23"/>
  <c r="AK48" i="23"/>
  <c r="Z45" i="18"/>
  <c r="H45" i="19"/>
  <c r="G49" i="24"/>
  <c r="M45" i="17"/>
  <c r="AH45" i="18"/>
  <c r="Q48" i="23"/>
  <c r="F45" i="20"/>
  <c r="D49" i="24"/>
  <c r="AI45" i="20"/>
  <c r="AF47" i="22"/>
  <c r="AD45" i="17"/>
  <c r="AJ45" i="18"/>
  <c r="AK45" i="19"/>
  <c r="I48" i="23"/>
  <c r="L45" i="19"/>
  <c r="AH48" i="23"/>
  <c r="AD45" i="18"/>
  <c r="AF45" i="20"/>
  <c r="AB45" i="20"/>
  <c r="AH45" i="20"/>
  <c r="L48" i="23"/>
  <c r="AH49" i="24"/>
  <c r="AB49" i="24"/>
  <c r="Y45" i="18"/>
  <c r="S49" i="24"/>
  <c r="S45" i="19"/>
  <c r="M45" i="18"/>
  <c r="O48" i="23"/>
  <c r="Q45" i="19"/>
  <c r="Z45" i="20"/>
  <c r="F45" i="18"/>
  <c r="AC45" i="20"/>
  <c r="K47" i="22"/>
  <c r="F45" i="17"/>
  <c r="AJ45" i="19"/>
  <c r="H49" i="24"/>
  <c r="F45" i="19"/>
  <c r="AI49" i="24"/>
  <c r="L45" i="20"/>
  <c r="AI48" i="22"/>
  <c r="E45" i="18"/>
  <c r="Q47" i="22"/>
  <c r="AA49" i="24"/>
  <c r="Y45" i="19"/>
  <c r="Z45" i="17"/>
  <c r="J48" i="23"/>
  <c r="M48" i="23"/>
  <c r="P45" i="20"/>
  <c r="AI48" i="23"/>
  <c r="AL45" i="18"/>
  <c r="AB47" i="22"/>
  <c r="G47" i="22"/>
  <c r="D45" i="20"/>
  <c r="AM45" i="18"/>
  <c r="AK45" i="17"/>
  <c r="AI45" i="18"/>
  <c r="N45" i="19"/>
  <c r="Y47" i="22"/>
  <c r="E45" i="19"/>
  <c r="J47" i="22"/>
  <c r="G45" i="20"/>
  <c r="AC48" i="23"/>
  <c r="Q45" i="18"/>
  <c r="AF45" i="18"/>
  <c r="AE48" i="23"/>
  <c r="I49" i="24"/>
  <c r="N49" i="24"/>
  <c r="O45" i="20"/>
  <c r="AF49" i="24"/>
  <c r="I45" i="20"/>
  <c r="Q45" i="20"/>
  <c r="AA45" i="17"/>
  <c r="O47" i="22"/>
  <c r="AF48" i="23"/>
  <c r="E48" i="23"/>
  <c r="AB45" i="19"/>
  <c r="D47" i="22"/>
  <c r="Z48" i="23"/>
  <c r="F48" i="23"/>
  <c r="R45" i="18"/>
  <c r="AG47" i="22"/>
  <c r="G48" i="23"/>
  <c r="AA45" i="19"/>
  <c r="AL48" i="22"/>
  <c r="I46" i="17"/>
  <c r="K46" i="19"/>
  <c r="X46" i="20" l="1"/>
  <c r="X46" i="18"/>
  <c r="X48" i="22"/>
  <c r="X50" i="24"/>
  <c r="X46" i="19"/>
  <c r="X49" i="23"/>
  <c r="AJ46" i="19"/>
  <c r="AB46" i="20"/>
  <c r="AL49" i="23"/>
  <c r="AG46" i="20"/>
  <c r="K49" i="23"/>
  <c r="AM46" i="20"/>
  <c r="S49" i="23"/>
  <c r="Q46" i="20"/>
  <c r="M46" i="18"/>
  <c r="J47" i="19"/>
  <c r="AH48" i="22"/>
  <c r="I48" i="22"/>
  <c r="AG46" i="19"/>
  <c r="K47" i="20"/>
  <c r="AG46" i="18"/>
  <c r="AD48" i="22"/>
  <c r="P46" i="18"/>
  <c r="AJ50" i="24"/>
  <c r="O50" i="24"/>
  <c r="G46" i="18"/>
  <c r="AL49" i="22"/>
  <c r="R46" i="18"/>
  <c r="AB46" i="19"/>
  <c r="AA46" i="17"/>
  <c r="O46" i="20"/>
  <c r="AF46" i="18"/>
  <c r="J48" i="22"/>
  <c r="AI46" i="18"/>
  <c r="G48" i="22"/>
  <c r="P46" i="20"/>
  <c r="Y46" i="19"/>
  <c r="AI49" i="22"/>
  <c r="H50" i="24"/>
  <c r="AC46" i="20"/>
  <c r="O49" i="23"/>
  <c r="Y46" i="18"/>
  <c r="AH46" i="20"/>
  <c r="AH49" i="23"/>
  <c r="AJ46" i="18"/>
  <c r="D50" i="24"/>
  <c r="M46" i="17"/>
  <c r="AK49" i="23"/>
  <c r="AM48" i="22"/>
  <c r="K46" i="17"/>
  <c r="AM46" i="19"/>
  <c r="P48" i="22"/>
  <c r="AF46" i="17"/>
  <c r="O46" i="18"/>
  <c r="AA49" i="23"/>
  <c r="O46" i="17"/>
  <c r="N46" i="17"/>
  <c r="AE50" i="24"/>
  <c r="D46" i="18"/>
  <c r="AJ46" i="17"/>
  <c r="S46" i="17"/>
  <c r="J46" i="18"/>
  <c r="AI46" i="17"/>
  <c r="AB47" i="17"/>
  <c r="G46" i="17"/>
  <c r="R46" i="17"/>
  <c r="AC50" i="24"/>
  <c r="M46" i="20"/>
  <c r="AL46" i="19"/>
  <c r="N46" i="20"/>
  <c r="L46" i="17"/>
  <c r="Y50" i="24"/>
  <c r="AC46" i="19"/>
  <c r="L50" i="24"/>
  <c r="AI46" i="19"/>
  <c r="D46" i="17"/>
  <c r="AC48" i="22"/>
  <c r="AF46" i="19"/>
  <c r="G46" i="19"/>
  <c r="K50" i="24"/>
  <c r="F49" i="23"/>
  <c r="N50" i="24"/>
  <c r="M49" i="23"/>
  <c r="AA50" i="24"/>
  <c r="AB50" i="24"/>
  <c r="AK48" i="22"/>
  <c r="AE46" i="20"/>
  <c r="J47" i="20"/>
  <c r="J46" i="17"/>
  <c r="AL50" i="24"/>
  <c r="D46" i="19"/>
  <c r="P46" i="19"/>
  <c r="AK46" i="18"/>
  <c r="Q46" i="18"/>
  <c r="AK46" i="17"/>
  <c r="F46" i="18"/>
  <c r="AD46" i="17"/>
  <c r="F46" i="20"/>
  <c r="G50" i="24"/>
  <c r="Z49" i="23"/>
  <c r="I50" i="24"/>
  <c r="AI50" i="24"/>
  <c r="Z46" i="20"/>
  <c r="S46" i="19"/>
  <c r="AH50" i="24"/>
  <c r="AF46" i="20"/>
  <c r="I49" i="23"/>
  <c r="Q49" i="23"/>
  <c r="H46" i="19"/>
  <c r="L46" i="18"/>
  <c r="AK46" i="20"/>
  <c r="H47" i="17"/>
  <c r="J50" i="24"/>
  <c r="F50" i="24"/>
  <c r="F48" i="22"/>
  <c r="AG46" i="17"/>
  <c r="N46" i="18"/>
  <c r="AM46" i="17"/>
  <c r="AH46" i="17"/>
  <c r="Q50" i="24"/>
  <c r="AG49" i="23"/>
  <c r="N49" i="23"/>
  <c r="Z48" i="22"/>
  <c r="X46" i="17"/>
  <c r="P49" i="23"/>
  <c r="AB46" i="18"/>
  <c r="AC46" i="18"/>
  <c r="L48" i="22"/>
  <c r="Z46" i="19"/>
  <c r="H50" i="23"/>
  <c r="E46" i="20"/>
  <c r="AM49" i="23"/>
  <c r="I46" i="19"/>
  <c r="AD50" i="24"/>
  <c r="M46" i="19"/>
  <c r="AA46" i="20"/>
  <c r="AD47" i="20"/>
  <c r="P46" i="17"/>
  <c r="K46" i="18"/>
  <c r="H48" i="22"/>
  <c r="M48" i="22"/>
  <c r="N48" i="22"/>
  <c r="E49" i="23"/>
  <c r="AB48" i="22"/>
  <c r="L46" i="20"/>
  <c r="L46" i="19"/>
  <c r="R46" i="20"/>
  <c r="R49" i="23"/>
  <c r="AH46" i="19"/>
  <c r="AD47" i="19"/>
  <c r="E48" i="22"/>
  <c r="Q46" i="17"/>
  <c r="R49" i="22"/>
  <c r="AK50" i="24"/>
  <c r="I46" i="20"/>
  <c r="AC49" i="23"/>
  <c r="AM46" i="18"/>
  <c r="J49" i="23"/>
  <c r="AF48" i="22"/>
  <c r="AA46" i="19"/>
  <c r="E46" i="19"/>
  <c r="P50" i="24"/>
  <c r="K47" i="19"/>
  <c r="G49" i="23"/>
  <c r="AF49" i="23"/>
  <c r="Y48" i="22"/>
  <c r="AL46" i="18"/>
  <c r="Q48" i="22"/>
  <c r="F46" i="17"/>
  <c r="I47" i="17"/>
  <c r="AG48" i="22"/>
  <c r="D48" i="22"/>
  <c r="O48" i="22"/>
  <c r="AF50" i="24"/>
  <c r="AE49" i="23"/>
  <c r="G46" i="20"/>
  <c r="N46" i="19"/>
  <c r="D46" i="20"/>
  <c r="AI49" i="23"/>
  <c r="Z46" i="17"/>
  <c r="E46" i="18"/>
  <c r="F46" i="19"/>
  <c r="K48" i="22"/>
  <c r="Q46" i="19"/>
  <c r="S50" i="24"/>
  <c r="L49" i="23"/>
  <c r="AD46" i="18"/>
  <c r="AK46" i="19"/>
  <c r="AI46" i="20"/>
  <c r="AH46" i="18"/>
  <c r="Z46" i="18"/>
  <c r="E50" i="24"/>
  <c r="I46" i="18"/>
  <c r="AA48" i="22"/>
  <c r="AB49" i="23"/>
  <c r="AE47" i="18"/>
  <c r="E46" i="17"/>
  <c r="D49" i="23"/>
  <c r="M50" i="24"/>
  <c r="AJ49" i="23"/>
  <c r="S48" i="22"/>
  <c r="R50" i="24"/>
  <c r="S46" i="18"/>
  <c r="AL46" i="17"/>
  <c r="AE47" i="19"/>
  <c r="AG50" i="24"/>
  <c r="AL46" i="20"/>
  <c r="AC47" i="17"/>
  <c r="AD49" i="23"/>
  <c r="H46" i="18"/>
  <c r="Y46" i="17"/>
  <c r="AE48" i="22"/>
  <c r="O46" i="19"/>
  <c r="AJ48" i="22"/>
  <c r="Y49" i="23"/>
  <c r="AJ46" i="20"/>
  <c r="AA46" i="18"/>
  <c r="Z50" i="24"/>
  <c r="H46" i="20"/>
  <c r="Y46" i="20"/>
  <c r="S46" i="20"/>
  <c r="R46" i="19"/>
  <c r="AE46" i="17"/>
  <c r="AM50" i="24"/>
  <c r="X47" i="19" l="1"/>
  <c r="X49" i="22"/>
  <c r="X50" i="23"/>
  <c r="X47" i="20"/>
  <c r="X51" i="24"/>
  <c r="X47" i="18"/>
  <c r="R47" i="19"/>
  <c r="Z51" i="24"/>
  <c r="AJ49" i="22"/>
  <c r="H47" i="18"/>
  <c r="AG51" i="24"/>
  <c r="R51" i="24"/>
  <c r="D50" i="23"/>
  <c r="AA49" i="22"/>
  <c r="AH47" i="18"/>
  <c r="L50" i="23"/>
  <c r="F47" i="19"/>
  <c r="D47" i="20"/>
  <c r="AF51" i="24"/>
  <c r="I48" i="17"/>
  <c r="Y49" i="22"/>
  <c r="P51" i="24"/>
  <c r="J50" i="23"/>
  <c r="AK51" i="24"/>
  <c r="AD48" i="19"/>
  <c r="L47" i="19"/>
  <c r="N49" i="22"/>
  <c r="P47" i="17"/>
  <c r="AD51" i="24"/>
  <c r="H51" i="23"/>
  <c r="AB47" i="18"/>
  <c r="N50" i="23"/>
  <c r="AM47" i="17"/>
  <c r="F51" i="24"/>
  <c r="L47" i="18"/>
  <c r="AF47" i="20"/>
  <c r="AI51" i="24"/>
  <c r="F47" i="20"/>
  <c r="Q47" i="18"/>
  <c r="AL51" i="24"/>
  <c r="AK49" i="22"/>
  <c r="N51" i="24"/>
  <c r="AF47" i="19"/>
  <c r="L51" i="24"/>
  <c r="N47" i="20"/>
  <c r="R47" i="17"/>
  <c r="J47" i="18"/>
  <c r="AE51" i="24"/>
  <c r="O47" i="18"/>
  <c r="K47" i="17"/>
  <c r="D51" i="24"/>
  <c r="Y47" i="18"/>
  <c r="AI50" i="22"/>
  <c r="AI47" i="18"/>
  <c r="AA47" i="17"/>
  <c r="G47" i="18"/>
  <c r="AD49" i="22"/>
  <c r="I49" i="22"/>
  <c r="Q47" i="20"/>
  <c r="AG47" i="20"/>
  <c r="S47" i="20"/>
  <c r="AA47" i="18"/>
  <c r="O47" i="19"/>
  <c r="AD50" i="23"/>
  <c r="AE48" i="19"/>
  <c r="S49" i="22"/>
  <c r="E47" i="17"/>
  <c r="I47" i="18"/>
  <c r="AI47" i="20"/>
  <c r="S51" i="24"/>
  <c r="E47" i="18"/>
  <c r="N47" i="19"/>
  <c r="O49" i="22"/>
  <c r="F47" i="17"/>
  <c r="AF50" i="23"/>
  <c r="E47" i="19"/>
  <c r="AM47" i="18"/>
  <c r="R50" i="22"/>
  <c r="AH47" i="19"/>
  <c r="L47" i="20"/>
  <c r="M49" i="22"/>
  <c r="AD48" i="20"/>
  <c r="I47" i="19"/>
  <c r="Z47" i="19"/>
  <c r="P50" i="23"/>
  <c r="AG50" i="23"/>
  <c r="N47" i="18"/>
  <c r="J51" i="24"/>
  <c r="H47" i="19"/>
  <c r="AH51" i="24"/>
  <c r="I51" i="24"/>
  <c r="AD47" i="17"/>
  <c r="AK47" i="18"/>
  <c r="J47" i="17"/>
  <c r="AB51" i="24"/>
  <c r="F50" i="23"/>
  <c r="AC49" i="22"/>
  <c r="AC47" i="19"/>
  <c r="AL47" i="19"/>
  <c r="G47" i="17"/>
  <c r="S47" i="17"/>
  <c r="N47" i="17"/>
  <c r="AF47" i="17"/>
  <c r="AM49" i="22"/>
  <c r="AJ47" i="18"/>
  <c r="O50" i="23"/>
  <c r="Y47" i="19"/>
  <c r="J49" i="22"/>
  <c r="AB47" i="19"/>
  <c r="O51" i="24"/>
  <c r="AG47" i="18"/>
  <c r="AH49" i="22"/>
  <c r="S50" i="23"/>
  <c r="AL50" i="23"/>
  <c r="AM51" i="24"/>
  <c r="Y47" i="20"/>
  <c r="AE49" i="22"/>
  <c r="AC48" i="17"/>
  <c r="AL47" i="17"/>
  <c r="AE48" i="18"/>
  <c r="AK47" i="19"/>
  <c r="Z47" i="17"/>
  <c r="Q49" i="22"/>
  <c r="AA47" i="19"/>
  <c r="AC50" i="23"/>
  <c r="R50" i="23"/>
  <c r="H49" i="22"/>
  <c r="AA47" i="20"/>
  <c r="L49" i="22"/>
  <c r="X47" i="17"/>
  <c r="Q51" i="24"/>
  <c r="AG47" i="17"/>
  <c r="H48" i="17"/>
  <c r="Q50" i="23"/>
  <c r="S47" i="19"/>
  <c r="Z50" i="23"/>
  <c r="F47" i="18"/>
  <c r="P47" i="19"/>
  <c r="J48" i="20"/>
  <c r="AA51" i="24"/>
  <c r="K51" i="24"/>
  <c r="D47" i="17"/>
  <c r="Y51" i="24"/>
  <c r="M47" i="20"/>
  <c r="AB48" i="17"/>
  <c r="AJ47" i="17"/>
  <c r="O47" i="17"/>
  <c r="P49" i="22"/>
  <c r="AK50" i="23"/>
  <c r="AH50" i="23"/>
  <c r="AC47" i="20"/>
  <c r="P47" i="20"/>
  <c r="AF47" i="18"/>
  <c r="R47" i="18"/>
  <c r="AJ51" i="24"/>
  <c r="K48" i="20"/>
  <c r="J48" i="19"/>
  <c r="AM47" i="20"/>
  <c r="AB47" i="20"/>
  <c r="AJ47" i="20"/>
  <c r="AJ50" i="23"/>
  <c r="E51" i="24"/>
  <c r="Q47" i="19"/>
  <c r="G47" i="20"/>
  <c r="D49" i="22"/>
  <c r="G50" i="23"/>
  <c r="Q47" i="17"/>
  <c r="AB49" i="22"/>
  <c r="AM50" i="23"/>
  <c r="AE47" i="17"/>
  <c r="H47" i="20"/>
  <c r="Y50" i="23"/>
  <c r="Y47" i="17"/>
  <c r="AL47" i="20"/>
  <c r="S47" i="18"/>
  <c r="M51" i="24"/>
  <c r="AB50" i="23"/>
  <c r="Z47" i="18"/>
  <c r="AD47" i="18"/>
  <c r="K49" i="22"/>
  <c r="AI50" i="23"/>
  <c r="AE50" i="23"/>
  <c r="AG49" i="22"/>
  <c r="AL47" i="18"/>
  <c r="K48" i="19"/>
  <c r="AF49" i="22"/>
  <c r="I47" i="20"/>
  <c r="E49" i="22"/>
  <c r="R47" i="20"/>
  <c r="E50" i="23"/>
  <c r="K47" i="18"/>
  <c r="M47" i="19"/>
  <c r="E47" i="20"/>
  <c r="AC47" i="18"/>
  <c r="Z49" i="22"/>
  <c r="AH47" i="17"/>
  <c r="F49" i="22"/>
  <c r="AK47" i="20"/>
  <c r="I50" i="23"/>
  <c r="Z47" i="20"/>
  <c r="G51" i="24"/>
  <c r="AK47" i="17"/>
  <c r="D47" i="19"/>
  <c r="AE47" i="20"/>
  <c r="M50" i="23"/>
  <c r="G47" i="19"/>
  <c r="AI47" i="19"/>
  <c r="L47" i="17"/>
  <c r="AC51" i="24"/>
  <c r="AI47" i="17"/>
  <c r="D47" i="18"/>
  <c r="AA50" i="23"/>
  <c r="AM47" i="19"/>
  <c r="M47" i="17"/>
  <c r="AH47" i="20"/>
  <c r="H51" i="24"/>
  <c r="G49" i="22"/>
  <c r="O47" i="20"/>
  <c r="AL50" i="22"/>
  <c r="P47" i="18"/>
  <c r="AG47" i="19"/>
  <c r="M47" i="18"/>
  <c r="K50" i="23"/>
  <c r="AJ47" i="19"/>
  <c r="X48" i="19" l="1"/>
  <c r="X48" i="20"/>
  <c r="X52" i="24"/>
  <c r="X48" i="18"/>
  <c r="X51" i="23"/>
  <c r="X50" i="22"/>
  <c r="M48" i="18"/>
  <c r="O48" i="20"/>
  <c r="M48" i="17"/>
  <c r="AI48" i="17"/>
  <c r="G48" i="19"/>
  <c r="AK48" i="17"/>
  <c r="AK48" i="20"/>
  <c r="AC48" i="18"/>
  <c r="E51" i="23"/>
  <c r="AF50" i="22"/>
  <c r="AE51" i="23"/>
  <c r="Z48" i="18"/>
  <c r="AL48" i="20"/>
  <c r="AE48" i="17"/>
  <c r="G51" i="23"/>
  <c r="E52" i="24"/>
  <c r="AM48" i="20"/>
  <c r="R48" i="18"/>
  <c r="AH51" i="23"/>
  <c r="AJ48" i="17"/>
  <c r="D48" i="17"/>
  <c r="P48" i="19"/>
  <c r="Q51" i="23"/>
  <c r="X48" i="17"/>
  <c r="R51" i="23"/>
  <c r="Z48" i="17"/>
  <c r="AC49" i="17"/>
  <c r="AL51" i="23"/>
  <c r="O52" i="24"/>
  <c r="O51" i="23"/>
  <c r="N48" i="17"/>
  <c r="AC48" i="19"/>
  <c r="J48" i="17"/>
  <c r="AH52" i="24"/>
  <c r="AG51" i="23"/>
  <c r="AD49" i="20"/>
  <c r="R51" i="22"/>
  <c r="F48" i="17"/>
  <c r="S52" i="24"/>
  <c r="S50" i="22"/>
  <c r="AA48" i="18"/>
  <c r="I50" i="22"/>
  <c r="AI48" i="18"/>
  <c r="K48" i="17"/>
  <c r="R48" i="17"/>
  <c r="N52" i="24"/>
  <c r="F48" i="20"/>
  <c r="F52" i="24"/>
  <c r="H52" i="23"/>
  <c r="L48" i="19"/>
  <c r="P52" i="24"/>
  <c r="D48" i="20"/>
  <c r="AA50" i="22"/>
  <c r="H48" i="18"/>
  <c r="G50" i="22"/>
  <c r="R48" i="20"/>
  <c r="Y48" i="17"/>
  <c r="AM51" i="23"/>
  <c r="AJ51" i="23"/>
  <c r="AF48" i="18"/>
  <c r="H49" i="17"/>
  <c r="AJ48" i="18"/>
  <c r="AC50" i="22"/>
  <c r="H48" i="19"/>
  <c r="M50" i="22"/>
  <c r="O50" i="22"/>
  <c r="O48" i="18"/>
  <c r="AI52" i="24"/>
  <c r="AM48" i="17"/>
  <c r="Y50" i="22"/>
  <c r="F48" i="19"/>
  <c r="D51" i="23"/>
  <c r="AJ50" i="22"/>
  <c r="M51" i="23"/>
  <c r="E48" i="20"/>
  <c r="AI51" i="23"/>
  <c r="D50" i="22"/>
  <c r="K52" i="24"/>
  <c r="AC51" i="23"/>
  <c r="AB48" i="19"/>
  <c r="AM48" i="18"/>
  <c r="Z48" i="20"/>
  <c r="AL48" i="18"/>
  <c r="AB50" i="22"/>
  <c r="G48" i="20"/>
  <c r="AJ48" i="20"/>
  <c r="P48" i="20"/>
  <c r="M48" i="20"/>
  <c r="AA52" i="24"/>
  <c r="AG48" i="17"/>
  <c r="Y48" i="20"/>
  <c r="AH50" i="22"/>
  <c r="J50" i="22"/>
  <c r="F51" i="23"/>
  <c r="J52" i="24"/>
  <c r="L48" i="20"/>
  <c r="N48" i="19"/>
  <c r="AD51" i="23"/>
  <c r="AG48" i="20"/>
  <c r="G48" i="18"/>
  <c r="Y48" i="18"/>
  <c r="AE52" i="24"/>
  <c r="L52" i="24"/>
  <c r="AL52" i="24"/>
  <c r="AF48" i="20"/>
  <c r="N51" i="23"/>
  <c r="P48" i="17"/>
  <c r="AK52" i="24"/>
  <c r="I49" i="17"/>
  <c r="L51" i="23"/>
  <c r="R52" i="24"/>
  <c r="Z52" i="24"/>
  <c r="AG48" i="19"/>
  <c r="AC52" i="24"/>
  <c r="F50" i="22"/>
  <c r="K49" i="19"/>
  <c r="J49" i="19"/>
  <c r="AK51" i="23"/>
  <c r="F48" i="18"/>
  <c r="L50" i="22"/>
  <c r="AK48" i="19"/>
  <c r="AE50" i="22"/>
  <c r="P51" i="23"/>
  <c r="AI48" i="20"/>
  <c r="AD50" i="22"/>
  <c r="AI51" i="22"/>
  <c r="AK50" i="22"/>
  <c r="AD49" i="19"/>
  <c r="AJ48" i="19"/>
  <c r="P48" i="18"/>
  <c r="H52" i="24"/>
  <c r="AA51" i="23"/>
  <c r="L48" i="17"/>
  <c r="AH48" i="17"/>
  <c r="M48" i="19"/>
  <c r="K50" i="22"/>
  <c r="M52" i="24"/>
  <c r="AA48" i="20"/>
  <c r="AA48" i="19"/>
  <c r="AE49" i="18"/>
  <c r="AM50" i="22"/>
  <c r="G48" i="17"/>
  <c r="AD48" i="17"/>
  <c r="Z48" i="19"/>
  <c r="E48" i="19"/>
  <c r="I48" i="18"/>
  <c r="AM48" i="19"/>
  <c r="G52" i="24"/>
  <c r="AB51" i="23"/>
  <c r="AB49" i="17"/>
  <c r="S51" i="23"/>
  <c r="S48" i="17"/>
  <c r="AK48" i="18"/>
  <c r="AE49" i="19"/>
  <c r="S48" i="20"/>
  <c r="N48" i="20"/>
  <c r="AD52" i="24"/>
  <c r="AE48" i="20"/>
  <c r="E50" i="22"/>
  <c r="Y51" i="23"/>
  <c r="K49" i="20"/>
  <c r="P50" i="22"/>
  <c r="Z51" i="23"/>
  <c r="K51" i="23"/>
  <c r="AL51" i="22"/>
  <c r="AH48" i="20"/>
  <c r="D48" i="18"/>
  <c r="AI48" i="19"/>
  <c r="D48" i="19"/>
  <c r="I51" i="23"/>
  <c r="Z50" i="22"/>
  <c r="K48" i="18"/>
  <c r="I48" i="20"/>
  <c r="AG50" i="22"/>
  <c r="AD48" i="18"/>
  <c r="S48" i="18"/>
  <c r="H48" i="20"/>
  <c r="Q48" i="17"/>
  <c r="Q48" i="19"/>
  <c r="AB48" i="20"/>
  <c r="AJ52" i="24"/>
  <c r="AC48" i="20"/>
  <c r="O48" i="17"/>
  <c r="Y52" i="24"/>
  <c r="J49" i="20"/>
  <c r="S48" i="19"/>
  <c r="Q52" i="24"/>
  <c r="H50" i="22"/>
  <c r="Q50" i="22"/>
  <c r="AL48" i="17"/>
  <c r="AM52" i="24"/>
  <c r="AG48" i="18"/>
  <c r="Y48" i="19"/>
  <c r="AF48" i="17"/>
  <c r="AL48" i="19"/>
  <c r="AB52" i="24"/>
  <c r="I52" i="24"/>
  <c r="N48" i="18"/>
  <c r="I48" i="19"/>
  <c r="AH48" i="19"/>
  <c r="AF51" i="23"/>
  <c r="E48" i="18"/>
  <c r="E48" i="17"/>
  <c r="O48" i="19"/>
  <c r="Q48" i="20"/>
  <c r="AA48" i="17"/>
  <c r="D52" i="24"/>
  <c r="J48" i="18"/>
  <c r="AF48" i="19"/>
  <c r="Q48" i="18"/>
  <c r="L48" i="18"/>
  <c r="AB48" i="18"/>
  <c r="N50" i="22"/>
  <c r="J51" i="23"/>
  <c r="AF52" i="24"/>
  <c r="AH48" i="18"/>
  <c r="AG52" i="24"/>
  <c r="R48" i="19"/>
  <c r="X49" i="20" l="1"/>
  <c r="X52" i="23"/>
  <c r="X49" i="19"/>
  <c r="X51" i="22"/>
  <c r="X49" i="18"/>
  <c r="X53" i="24"/>
  <c r="D52" i="23"/>
  <c r="AD50" i="20"/>
  <c r="AL52" i="23"/>
  <c r="AC49" i="18"/>
  <c r="AF53" i="24"/>
  <c r="L49" i="18"/>
  <c r="D53" i="24"/>
  <c r="E49" i="17"/>
  <c r="I49" i="19"/>
  <c r="AL49" i="19"/>
  <c r="AM53" i="24"/>
  <c r="Q53" i="24"/>
  <c r="O49" i="17"/>
  <c r="Q49" i="19"/>
  <c r="AD49" i="18"/>
  <c r="Z51" i="22"/>
  <c r="D49" i="18"/>
  <c r="Z52" i="23"/>
  <c r="E51" i="22"/>
  <c r="S49" i="20"/>
  <c r="S52" i="23"/>
  <c r="AM49" i="19"/>
  <c r="AD49" i="17"/>
  <c r="AA49" i="19"/>
  <c r="M49" i="19"/>
  <c r="H53" i="24"/>
  <c r="AK51" i="22"/>
  <c r="P52" i="23"/>
  <c r="F49" i="18"/>
  <c r="F51" i="22"/>
  <c r="R53" i="24"/>
  <c r="P49" i="17"/>
  <c r="L53" i="24"/>
  <c r="AG49" i="20"/>
  <c r="J53" i="24"/>
  <c r="Y49" i="20"/>
  <c r="P49" i="20"/>
  <c r="AL49" i="18"/>
  <c r="AC52" i="23"/>
  <c r="E49" i="20"/>
  <c r="F49" i="19"/>
  <c r="O49" i="18"/>
  <c r="AC51" i="22"/>
  <c r="AJ52" i="23"/>
  <c r="G51" i="22"/>
  <c r="P53" i="24"/>
  <c r="F49" i="20"/>
  <c r="AI49" i="18"/>
  <c r="S53" i="24"/>
  <c r="AG52" i="23"/>
  <c r="N49" i="17"/>
  <c r="AC50" i="17"/>
  <c r="Q52" i="23"/>
  <c r="AH52" i="23"/>
  <c r="G52" i="23"/>
  <c r="AE52" i="23"/>
  <c r="AK49" i="20"/>
  <c r="M49" i="17"/>
  <c r="S49" i="18"/>
  <c r="Y52" i="23"/>
  <c r="G53" i="24"/>
  <c r="AA52" i="23"/>
  <c r="K50" i="19"/>
  <c r="G49" i="18"/>
  <c r="AF49" i="18"/>
  <c r="AC49" i="19"/>
  <c r="Z49" i="18"/>
  <c r="AB49" i="18"/>
  <c r="AH49" i="19"/>
  <c r="AB49" i="20"/>
  <c r="AI49" i="19"/>
  <c r="S49" i="17"/>
  <c r="Z49" i="19"/>
  <c r="AD50" i="19"/>
  <c r="AL53" i="24"/>
  <c r="M49" i="20"/>
  <c r="AI52" i="23"/>
  <c r="AI53" i="24"/>
  <c r="F53" i="24"/>
  <c r="AJ49" i="17"/>
  <c r="R49" i="19"/>
  <c r="Q49" i="18"/>
  <c r="AA49" i="17"/>
  <c r="N49" i="18"/>
  <c r="AL49" i="17"/>
  <c r="S49" i="19"/>
  <c r="AC49" i="20"/>
  <c r="AG51" i="22"/>
  <c r="I52" i="23"/>
  <c r="AH49" i="20"/>
  <c r="P51" i="22"/>
  <c r="AE49" i="20"/>
  <c r="AE50" i="19"/>
  <c r="AB50" i="17"/>
  <c r="I49" i="18"/>
  <c r="G49" i="17"/>
  <c r="AA49" i="20"/>
  <c r="AH49" i="17"/>
  <c r="P49" i="18"/>
  <c r="AI52" i="22"/>
  <c r="AE51" i="22"/>
  <c r="AK52" i="23"/>
  <c r="AC53" i="24"/>
  <c r="L52" i="23"/>
  <c r="N52" i="23"/>
  <c r="AE53" i="24"/>
  <c r="AD52" i="23"/>
  <c r="F52" i="23"/>
  <c r="AG49" i="17"/>
  <c r="AJ49" i="20"/>
  <c r="Z49" i="20"/>
  <c r="K53" i="24"/>
  <c r="M52" i="23"/>
  <c r="Y51" i="22"/>
  <c r="O51" i="22"/>
  <c r="AJ49" i="18"/>
  <c r="AM52" i="23"/>
  <c r="H49" i="18"/>
  <c r="L49" i="19"/>
  <c r="N53" i="24"/>
  <c r="I51" i="22"/>
  <c r="F49" i="17"/>
  <c r="AH53" i="24"/>
  <c r="O52" i="23"/>
  <c r="Z49" i="17"/>
  <c r="P49" i="19"/>
  <c r="R49" i="18"/>
  <c r="AE49" i="17"/>
  <c r="AF51" i="22"/>
  <c r="AK49" i="17"/>
  <c r="O49" i="20"/>
  <c r="J49" i="18"/>
  <c r="AG49" i="18"/>
  <c r="Y53" i="24"/>
  <c r="K52" i="23"/>
  <c r="AI49" i="20"/>
  <c r="Z53" i="24"/>
  <c r="L49" i="20"/>
  <c r="AB49" i="19"/>
  <c r="D49" i="20"/>
  <c r="K49" i="17"/>
  <c r="J52" i="23"/>
  <c r="E49" i="18"/>
  <c r="AF49" i="17"/>
  <c r="Q49" i="17"/>
  <c r="AH49" i="18"/>
  <c r="O49" i="19"/>
  <c r="AB53" i="24"/>
  <c r="H51" i="22"/>
  <c r="K49" i="18"/>
  <c r="N49" i="20"/>
  <c r="AE50" i="18"/>
  <c r="K51" i="22"/>
  <c r="L51" i="22"/>
  <c r="AK53" i="24"/>
  <c r="AH51" i="22"/>
  <c r="AB51" i="22"/>
  <c r="H49" i="19"/>
  <c r="R49" i="20"/>
  <c r="S51" i="22"/>
  <c r="X49" i="17"/>
  <c r="E53" i="24"/>
  <c r="AI49" i="17"/>
  <c r="AG53" i="24"/>
  <c r="N51" i="22"/>
  <c r="AF49" i="19"/>
  <c r="Q49" i="20"/>
  <c r="AF52" i="23"/>
  <c r="I53" i="24"/>
  <c r="Y49" i="19"/>
  <c r="Q51" i="22"/>
  <c r="J50" i="20"/>
  <c r="AJ53" i="24"/>
  <c r="H49" i="20"/>
  <c r="I49" i="20"/>
  <c r="D49" i="19"/>
  <c r="AL52" i="22"/>
  <c r="K50" i="20"/>
  <c r="AD53" i="24"/>
  <c r="AK49" i="18"/>
  <c r="AB52" i="23"/>
  <c r="E49" i="19"/>
  <c r="AM51" i="22"/>
  <c r="M53" i="24"/>
  <c r="L49" i="17"/>
  <c r="AJ49" i="19"/>
  <c r="AD51" i="22"/>
  <c r="AK49" i="19"/>
  <c r="J50" i="19"/>
  <c r="AG49" i="19"/>
  <c r="I50" i="17"/>
  <c r="AF49" i="20"/>
  <c r="Y49" i="18"/>
  <c r="N49" i="19"/>
  <c r="J51" i="22"/>
  <c r="AA53" i="24"/>
  <c r="G49" i="20"/>
  <c r="AM49" i="18"/>
  <c r="D51" i="22"/>
  <c r="AJ51" i="22"/>
  <c r="AM49" i="17"/>
  <c r="M51" i="22"/>
  <c r="H50" i="17"/>
  <c r="Y49" i="17"/>
  <c r="AA51" i="22"/>
  <c r="H53" i="23"/>
  <c r="R49" i="17"/>
  <c r="AA49" i="18"/>
  <c r="R52" i="22"/>
  <c r="J49" i="17"/>
  <c r="O53" i="24"/>
  <c r="R52" i="23"/>
  <c r="D49" i="17"/>
  <c r="AM49" i="20"/>
  <c r="AL49" i="20"/>
  <c r="E52" i="23"/>
  <c r="G49" i="19"/>
  <c r="M49" i="18"/>
  <c r="X54" i="24" l="1"/>
  <c r="X50" i="19"/>
  <c r="X53" i="23"/>
  <c r="X52" i="22"/>
  <c r="X50" i="20"/>
  <c r="X50" i="18"/>
  <c r="E53" i="23"/>
  <c r="R53" i="23"/>
  <c r="AA50" i="18"/>
  <c r="Y50" i="17"/>
  <c r="AJ52" i="22"/>
  <c r="AA54" i="24"/>
  <c r="AF50" i="20"/>
  <c r="AK50" i="19"/>
  <c r="M54" i="24"/>
  <c r="AK50" i="18"/>
  <c r="D50" i="19"/>
  <c r="J51" i="20"/>
  <c r="AF53" i="23"/>
  <c r="AG54" i="24"/>
  <c r="S52" i="22"/>
  <c r="AH52" i="22"/>
  <c r="AE51" i="18"/>
  <c r="AB54" i="24"/>
  <c r="AF50" i="17"/>
  <c r="D50" i="20"/>
  <c r="AI50" i="20"/>
  <c r="J50" i="18"/>
  <c r="AE50" i="17"/>
  <c r="O53" i="23"/>
  <c r="N54" i="24"/>
  <c r="AJ50" i="18"/>
  <c r="K54" i="24"/>
  <c r="F53" i="23"/>
  <c r="L53" i="23"/>
  <c r="AI53" i="22"/>
  <c r="G50" i="17"/>
  <c r="AE50" i="20"/>
  <c r="AG52" i="22"/>
  <c r="N50" i="18"/>
  <c r="AJ50" i="17"/>
  <c r="M50" i="20"/>
  <c r="S50" i="17"/>
  <c r="AB50" i="18"/>
  <c r="G50" i="18"/>
  <c r="Y53" i="23"/>
  <c r="AE53" i="23"/>
  <c r="AC51" i="17"/>
  <c r="AI50" i="18"/>
  <c r="AJ53" i="23"/>
  <c r="E50" i="20"/>
  <c r="Y50" i="20"/>
  <c r="P50" i="17"/>
  <c r="P53" i="23"/>
  <c r="AA50" i="19"/>
  <c r="S50" i="20"/>
  <c r="Z52" i="22"/>
  <c r="Q54" i="24"/>
  <c r="E50" i="17"/>
  <c r="AC50" i="18"/>
  <c r="L50" i="19"/>
  <c r="F54" i="24"/>
  <c r="Z50" i="18"/>
  <c r="G53" i="23"/>
  <c r="N50" i="17"/>
  <c r="F50" i="20"/>
  <c r="AC52" i="22"/>
  <c r="AC53" i="23"/>
  <c r="J54" i="24"/>
  <c r="R54" i="24"/>
  <c r="AK52" i="22"/>
  <c r="AD50" i="17"/>
  <c r="E52" i="22"/>
  <c r="AD50" i="18"/>
  <c r="AM54" i="24"/>
  <c r="D54" i="24"/>
  <c r="AL53" i="23"/>
  <c r="H51" i="17"/>
  <c r="D52" i="22"/>
  <c r="J52" i="22"/>
  <c r="AM52" i="22"/>
  <c r="Q50" i="20"/>
  <c r="AK54" i="24"/>
  <c r="E50" i="18"/>
  <c r="AH54" i="24"/>
  <c r="Z50" i="20"/>
  <c r="AA50" i="17"/>
  <c r="S50" i="18"/>
  <c r="AL50" i="20"/>
  <c r="R50" i="17"/>
  <c r="I51" i="17"/>
  <c r="AD54" i="24"/>
  <c r="Q52" i="22"/>
  <c r="AB50" i="19"/>
  <c r="O50" i="20"/>
  <c r="O52" i="22"/>
  <c r="AD53" i="23"/>
  <c r="P52" i="22"/>
  <c r="AI50" i="19"/>
  <c r="M50" i="18"/>
  <c r="E50" i="19"/>
  <c r="K51" i="20"/>
  <c r="H50" i="20"/>
  <c r="Y50" i="19"/>
  <c r="AF50" i="19"/>
  <c r="E54" i="24"/>
  <c r="H50" i="19"/>
  <c r="L52" i="22"/>
  <c r="K50" i="18"/>
  <c r="AH50" i="18"/>
  <c r="J53" i="23"/>
  <c r="L50" i="20"/>
  <c r="Y54" i="24"/>
  <c r="AK50" i="17"/>
  <c r="P50" i="19"/>
  <c r="F50" i="17"/>
  <c r="H50" i="18"/>
  <c r="Y52" i="22"/>
  <c r="AJ50" i="20"/>
  <c r="AE54" i="24"/>
  <c r="AK53" i="23"/>
  <c r="AH50" i="17"/>
  <c r="AB51" i="17"/>
  <c r="AH50" i="20"/>
  <c r="S50" i="19"/>
  <c r="Q50" i="18"/>
  <c r="AI54" i="24"/>
  <c r="AD51" i="19"/>
  <c r="AB50" i="20"/>
  <c r="AC50" i="19"/>
  <c r="AA53" i="23"/>
  <c r="M50" i="17"/>
  <c r="AH53" i="23"/>
  <c r="AG53" i="23"/>
  <c r="P54" i="24"/>
  <c r="O50" i="18"/>
  <c r="AL50" i="18"/>
  <c r="AG50" i="20"/>
  <c r="F52" i="22"/>
  <c r="H54" i="24"/>
  <c r="AM50" i="19"/>
  <c r="Z53" i="23"/>
  <c r="Q50" i="19"/>
  <c r="AL50" i="19"/>
  <c r="L50" i="18"/>
  <c r="AD51" i="20"/>
  <c r="O54" i="24"/>
  <c r="AI50" i="17"/>
  <c r="R50" i="20"/>
  <c r="N50" i="20"/>
  <c r="O50" i="19"/>
  <c r="K53" i="23"/>
  <c r="K51" i="19"/>
  <c r="AM50" i="20"/>
  <c r="J50" i="17"/>
  <c r="H54" i="23"/>
  <c r="M52" i="22"/>
  <c r="AM50" i="18"/>
  <c r="N50" i="19"/>
  <c r="AG50" i="19"/>
  <c r="AJ50" i="19"/>
  <c r="AD52" i="22"/>
  <c r="I50" i="20"/>
  <c r="R50" i="18"/>
  <c r="AC54" i="24"/>
  <c r="P50" i="18"/>
  <c r="I50" i="18"/>
  <c r="AC50" i="20"/>
  <c r="AL54" i="24"/>
  <c r="G50" i="19"/>
  <c r="D50" i="17"/>
  <c r="R53" i="22"/>
  <c r="AA52" i="22"/>
  <c r="AM50" i="17"/>
  <c r="G50" i="20"/>
  <c r="Y50" i="18"/>
  <c r="J51" i="19"/>
  <c r="L50" i="17"/>
  <c r="AB53" i="23"/>
  <c r="AL53" i="22"/>
  <c r="AJ54" i="24"/>
  <c r="I54" i="24"/>
  <c r="N52" i="22"/>
  <c r="X50" i="17"/>
  <c r="AB52" i="22"/>
  <c r="K52" i="22"/>
  <c r="H52" i="22"/>
  <c r="Q50" i="17"/>
  <c r="K50" i="17"/>
  <c r="Z54" i="24"/>
  <c r="AG50" i="18"/>
  <c r="AF52" i="22"/>
  <c r="Z50" i="17"/>
  <c r="I52" i="22"/>
  <c r="AM53" i="23"/>
  <c r="M53" i="23"/>
  <c r="AG50" i="17"/>
  <c r="N53" i="23"/>
  <c r="AE52" i="22"/>
  <c r="AA50" i="20"/>
  <c r="AE51" i="19"/>
  <c r="I53" i="23"/>
  <c r="AL50" i="17"/>
  <c r="R50" i="19"/>
  <c r="AI53" i="23"/>
  <c r="Z50" i="19"/>
  <c r="AH50" i="19"/>
  <c r="AF50" i="18"/>
  <c r="G54" i="24"/>
  <c r="AK50" i="20"/>
  <c r="Q53" i="23"/>
  <c r="S54" i="24"/>
  <c r="G52" i="22"/>
  <c r="F50" i="19"/>
  <c r="P50" i="20"/>
  <c r="L54" i="24"/>
  <c r="F50" i="18"/>
  <c r="M50" i="19"/>
  <c r="S53" i="23"/>
  <c r="D50" i="18"/>
  <c r="O50" i="17"/>
  <c r="I50" i="19"/>
  <c r="AF54" i="24"/>
  <c r="D53" i="23"/>
  <c r="X53" i="22" l="1"/>
  <c r="X51" i="19"/>
  <c r="X55" i="24"/>
  <c r="X54" i="23"/>
  <c r="X51" i="18"/>
  <c r="X51" i="20"/>
  <c r="M51" i="19"/>
  <c r="F51" i="19"/>
  <c r="Z51" i="19"/>
  <c r="I54" i="23"/>
  <c r="N54" i="23"/>
  <c r="Z55" i="24"/>
  <c r="G51" i="19"/>
  <c r="AM51" i="18"/>
  <c r="AM51" i="20"/>
  <c r="K52" i="20"/>
  <c r="AB51" i="19"/>
  <c r="R51" i="17"/>
  <c r="Q51" i="20"/>
  <c r="AD51" i="18"/>
  <c r="R55" i="24"/>
  <c r="F55" i="24"/>
  <c r="P54" i="23"/>
  <c r="AJ54" i="23"/>
  <c r="F54" i="23"/>
  <c r="J52" i="20"/>
  <c r="L51" i="17"/>
  <c r="N51" i="20"/>
  <c r="Z54" i="23"/>
  <c r="AG54" i="23"/>
  <c r="Y53" i="22"/>
  <c r="AH51" i="18"/>
  <c r="P53" i="22"/>
  <c r="O54" i="23"/>
  <c r="Y51" i="17"/>
  <c r="O51" i="17"/>
  <c r="G53" i="22"/>
  <c r="G55" i="24"/>
  <c r="AE52" i="19"/>
  <c r="AG51" i="17"/>
  <c r="Z51" i="17"/>
  <c r="K51" i="17"/>
  <c r="AJ55" i="24"/>
  <c r="AA53" i="22"/>
  <c r="AC55" i="24"/>
  <c r="AJ51" i="19"/>
  <c r="K52" i="19"/>
  <c r="L51" i="18"/>
  <c r="AL51" i="18"/>
  <c r="AH54" i="23"/>
  <c r="S51" i="19"/>
  <c r="AK54" i="23"/>
  <c r="H51" i="18"/>
  <c r="Y55" i="24"/>
  <c r="K51" i="18"/>
  <c r="AF51" i="19"/>
  <c r="E51" i="19"/>
  <c r="AD54" i="23"/>
  <c r="Q53" i="22"/>
  <c r="AL51" i="20"/>
  <c r="AH55" i="24"/>
  <c r="AM53" i="22"/>
  <c r="AL54" i="23"/>
  <c r="E53" i="22"/>
  <c r="J55" i="24"/>
  <c r="N51" i="17"/>
  <c r="L51" i="19"/>
  <c r="Z53" i="22"/>
  <c r="P51" i="17"/>
  <c r="AI51" i="18"/>
  <c r="G51" i="18"/>
  <c r="AJ51" i="17"/>
  <c r="G51" i="17"/>
  <c r="K55" i="24"/>
  <c r="AE51" i="17"/>
  <c r="AF51" i="17"/>
  <c r="S53" i="22"/>
  <c r="D51" i="19"/>
  <c r="AF51" i="20"/>
  <c r="AA51" i="18"/>
  <c r="I51" i="19"/>
  <c r="AK51" i="20"/>
  <c r="I53" i="22"/>
  <c r="I55" i="24"/>
  <c r="AM51" i="17"/>
  <c r="AD53" i="22"/>
  <c r="AD52" i="20"/>
  <c r="AC51" i="19"/>
  <c r="Q51" i="18"/>
  <c r="AH51" i="17"/>
  <c r="AK51" i="17"/>
  <c r="E55" i="24"/>
  <c r="Z51" i="20"/>
  <c r="H52" i="17"/>
  <c r="F51" i="20"/>
  <c r="Q55" i="24"/>
  <c r="Y54" i="23"/>
  <c r="M51" i="20"/>
  <c r="AE51" i="20"/>
  <c r="D51" i="20"/>
  <c r="AH53" i="22"/>
  <c r="AK51" i="19"/>
  <c r="F51" i="18"/>
  <c r="AI54" i="23"/>
  <c r="AB53" i="22"/>
  <c r="J52" i="19"/>
  <c r="AL55" i="24"/>
  <c r="M53" i="22"/>
  <c r="R51" i="20"/>
  <c r="AM51" i="19"/>
  <c r="AB51" i="20"/>
  <c r="K53" i="22"/>
  <c r="P51" i="18"/>
  <c r="AG51" i="20"/>
  <c r="D54" i="23"/>
  <c r="D51" i="18"/>
  <c r="L55" i="24"/>
  <c r="AF51" i="18"/>
  <c r="M54" i="23"/>
  <c r="Q51" i="17"/>
  <c r="X51" i="17"/>
  <c r="AL54" i="22"/>
  <c r="R54" i="22"/>
  <c r="R51" i="18"/>
  <c r="H55" i="23"/>
  <c r="H55" i="24"/>
  <c r="O51" i="18"/>
  <c r="M51" i="17"/>
  <c r="AD52" i="19"/>
  <c r="AH51" i="20"/>
  <c r="AE55" i="24"/>
  <c r="F51" i="17"/>
  <c r="L51" i="20"/>
  <c r="L53" i="22"/>
  <c r="Y51" i="19"/>
  <c r="M51" i="18"/>
  <c r="O53" i="22"/>
  <c r="AD55" i="24"/>
  <c r="S51" i="18"/>
  <c r="E51" i="18"/>
  <c r="J53" i="22"/>
  <c r="D55" i="24"/>
  <c r="AD51" i="17"/>
  <c r="AC54" i="23"/>
  <c r="G54" i="23"/>
  <c r="AC51" i="18"/>
  <c r="S51" i="20"/>
  <c r="Y51" i="20"/>
  <c r="AC52" i="17"/>
  <c r="AB51" i="18"/>
  <c r="N51" i="18"/>
  <c r="AI54" i="22"/>
  <c r="AJ51" i="18"/>
  <c r="J51" i="18"/>
  <c r="AB55" i="24"/>
  <c r="AG55" i="24"/>
  <c r="AK51" i="18"/>
  <c r="AA55" i="24"/>
  <c r="R54" i="23"/>
  <c r="S55" i="24"/>
  <c r="R51" i="19"/>
  <c r="AA51" i="20"/>
  <c r="AF53" i="22"/>
  <c r="Y51" i="18"/>
  <c r="AC51" i="20"/>
  <c r="AG51" i="19"/>
  <c r="K54" i="23"/>
  <c r="AI51" i="17"/>
  <c r="AL51" i="19"/>
  <c r="AF55" i="24"/>
  <c r="S54" i="23"/>
  <c r="P51" i="20"/>
  <c r="Q54" i="23"/>
  <c r="AH51" i="19"/>
  <c r="AL51" i="17"/>
  <c r="AE53" i="22"/>
  <c r="AM54" i="23"/>
  <c r="AG51" i="18"/>
  <c r="H53" i="22"/>
  <c r="N53" i="22"/>
  <c r="AB54" i="23"/>
  <c r="G51" i="20"/>
  <c r="D51" i="17"/>
  <c r="I51" i="18"/>
  <c r="I51" i="20"/>
  <c r="N51" i="19"/>
  <c r="J51" i="17"/>
  <c r="O51" i="19"/>
  <c r="O55" i="24"/>
  <c r="Q51" i="19"/>
  <c r="F53" i="22"/>
  <c r="P55" i="24"/>
  <c r="AA54" i="23"/>
  <c r="AI55" i="24"/>
  <c r="AB52" i="17"/>
  <c r="AJ51" i="20"/>
  <c r="P51" i="19"/>
  <c r="J54" i="23"/>
  <c r="H51" i="19"/>
  <c r="H51" i="20"/>
  <c r="AI51" i="19"/>
  <c r="O51" i="20"/>
  <c r="I52" i="17"/>
  <c r="AA51" i="17"/>
  <c r="AK55" i="24"/>
  <c r="D53" i="22"/>
  <c r="AM55" i="24"/>
  <c r="AK53" i="22"/>
  <c r="AC53" i="22"/>
  <c r="Z51" i="18"/>
  <c r="E51" i="17"/>
  <c r="AA51" i="19"/>
  <c r="E51" i="20"/>
  <c r="AE54" i="23"/>
  <c r="S51" i="17"/>
  <c r="AG53" i="22"/>
  <c r="L54" i="23"/>
  <c r="N55" i="24"/>
  <c r="AI51" i="20"/>
  <c r="AE52" i="18"/>
  <c r="AF54" i="23"/>
  <c r="M55" i="24"/>
  <c r="AJ53" i="22"/>
  <c r="E54" i="23"/>
  <c r="X54" i="22" l="1"/>
  <c r="X52" i="20"/>
  <c r="X52" i="18"/>
  <c r="X56" i="24"/>
  <c r="X52" i="19"/>
  <c r="X55" i="23"/>
  <c r="M56" i="24"/>
  <c r="N56" i="24"/>
  <c r="AE55" i="23"/>
  <c r="Z52" i="18"/>
  <c r="D54" i="22"/>
  <c r="O52" i="20"/>
  <c r="J55" i="23"/>
  <c r="AI56" i="24"/>
  <c r="Q52" i="19"/>
  <c r="N52" i="19"/>
  <c r="G52" i="20"/>
  <c r="AG52" i="18"/>
  <c r="AH52" i="19"/>
  <c r="AF56" i="24"/>
  <c r="AG52" i="19"/>
  <c r="AA52" i="20"/>
  <c r="AA56" i="24"/>
  <c r="J52" i="18"/>
  <c r="AB52" i="18"/>
  <c r="AC52" i="18"/>
  <c r="D56" i="24"/>
  <c r="AD56" i="24"/>
  <c r="L54" i="22"/>
  <c r="AH52" i="20"/>
  <c r="H56" i="24"/>
  <c r="AL55" i="22"/>
  <c r="AF52" i="18"/>
  <c r="AG52" i="20"/>
  <c r="AM52" i="19"/>
  <c r="J53" i="19"/>
  <c r="AK52" i="19"/>
  <c r="M52" i="20"/>
  <c r="H53" i="17"/>
  <c r="AH52" i="17"/>
  <c r="AD54" i="22"/>
  <c r="AK52" i="20"/>
  <c r="D52" i="19"/>
  <c r="K56" i="24"/>
  <c r="AI52" i="18"/>
  <c r="N52" i="17"/>
  <c r="AM54" i="22"/>
  <c r="AD55" i="23"/>
  <c r="Y56" i="24"/>
  <c r="AH55" i="23"/>
  <c r="AJ52" i="19"/>
  <c r="K52" i="17"/>
  <c r="G56" i="24"/>
  <c r="O55" i="23"/>
  <c r="AG55" i="23"/>
  <c r="J53" i="20"/>
  <c r="F56" i="24"/>
  <c r="R52" i="17"/>
  <c r="AM52" i="18"/>
  <c r="I55" i="23"/>
  <c r="AF55" i="23"/>
  <c r="L55" i="23"/>
  <c r="E52" i="20"/>
  <c r="P52" i="19"/>
  <c r="I52" i="20"/>
  <c r="AL52" i="19"/>
  <c r="G55" i="23"/>
  <c r="O54" i="22"/>
  <c r="L52" i="20"/>
  <c r="AD53" i="19"/>
  <c r="H56" i="23"/>
  <c r="X52" i="17"/>
  <c r="L56" i="24"/>
  <c r="P52" i="18"/>
  <c r="R52" i="20"/>
  <c r="AB54" i="22"/>
  <c r="AH54" i="22"/>
  <c r="Y55" i="23"/>
  <c r="Z52" i="20"/>
  <c r="Q52" i="18"/>
  <c r="AM52" i="17"/>
  <c r="I52" i="19"/>
  <c r="S54" i="22"/>
  <c r="G52" i="17"/>
  <c r="P52" i="17"/>
  <c r="J56" i="24"/>
  <c r="AH56" i="24"/>
  <c r="E52" i="19"/>
  <c r="H52" i="18"/>
  <c r="AL52" i="18"/>
  <c r="AC56" i="24"/>
  <c r="Z52" i="17"/>
  <c r="G54" i="22"/>
  <c r="P54" i="22"/>
  <c r="Z55" i="23"/>
  <c r="F55" i="23"/>
  <c r="R56" i="24"/>
  <c r="AB52" i="19"/>
  <c r="G52" i="19"/>
  <c r="Z52" i="19"/>
  <c r="AC54" i="22"/>
  <c r="AK56" i="24"/>
  <c r="AI52" i="19"/>
  <c r="AA55" i="23"/>
  <c r="O56" i="24"/>
  <c r="AB55" i="23"/>
  <c r="AM55" i="23"/>
  <c r="Q55" i="23"/>
  <c r="AC52" i="20"/>
  <c r="R52" i="19"/>
  <c r="AK52" i="18"/>
  <c r="AJ52" i="18"/>
  <c r="AC53" i="17"/>
  <c r="J54" i="22"/>
  <c r="E55" i="23"/>
  <c r="AA52" i="19"/>
  <c r="AK54" i="22"/>
  <c r="AA52" i="17"/>
  <c r="H52" i="20"/>
  <c r="AJ52" i="20"/>
  <c r="P56" i="24"/>
  <c r="O52" i="19"/>
  <c r="I52" i="18"/>
  <c r="N54" i="22"/>
  <c r="AE54" i="22"/>
  <c r="P52" i="20"/>
  <c r="AI52" i="17"/>
  <c r="Y52" i="18"/>
  <c r="S56" i="24"/>
  <c r="AG56" i="24"/>
  <c r="AI55" i="22"/>
  <c r="Y52" i="20"/>
  <c r="AC55" i="23"/>
  <c r="E52" i="18"/>
  <c r="M52" i="18"/>
  <c r="F52" i="17"/>
  <c r="M52" i="17"/>
  <c r="R52" i="18"/>
  <c r="Q52" i="17"/>
  <c r="D52" i="18"/>
  <c r="K54" i="22"/>
  <c r="M54" i="22"/>
  <c r="AI55" i="23"/>
  <c r="D52" i="20"/>
  <c r="Q56" i="24"/>
  <c r="E56" i="24"/>
  <c r="AC52" i="19"/>
  <c r="I56" i="24"/>
  <c r="AA52" i="18"/>
  <c r="AF52" i="17"/>
  <c r="AJ52" i="17"/>
  <c r="Z54" i="22"/>
  <c r="E54" i="22"/>
  <c r="AL52" i="20"/>
  <c r="AF52" i="19"/>
  <c r="AK55" i="23"/>
  <c r="L52" i="18"/>
  <c r="AA54" i="22"/>
  <c r="AG52" i="17"/>
  <c r="O52" i="17"/>
  <c r="AH52" i="18"/>
  <c r="N52" i="20"/>
  <c r="AJ55" i="23"/>
  <c r="AD52" i="18"/>
  <c r="K53" i="20"/>
  <c r="Z56" i="24"/>
  <c r="F52" i="19"/>
  <c r="AE53" i="18"/>
  <c r="AG54" i="22"/>
  <c r="AJ54" i="22"/>
  <c r="AI52" i="20"/>
  <c r="S52" i="17"/>
  <c r="E52" i="17"/>
  <c r="AM56" i="24"/>
  <c r="I53" i="17"/>
  <c r="H52" i="19"/>
  <c r="AB53" i="17"/>
  <c r="F54" i="22"/>
  <c r="J52" i="17"/>
  <c r="D52" i="17"/>
  <c r="H54" i="22"/>
  <c r="AL52" i="17"/>
  <c r="S55" i="23"/>
  <c r="K55" i="23"/>
  <c r="AF54" i="22"/>
  <c r="R55" i="23"/>
  <c r="AB56" i="24"/>
  <c r="N52" i="18"/>
  <c r="S52" i="20"/>
  <c r="AD52" i="17"/>
  <c r="S52" i="18"/>
  <c r="Y52" i="19"/>
  <c r="AE56" i="24"/>
  <c r="O52" i="18"/>
  <c r="R55" i="22"/>
  <c r="M55" i="23"/>
  <c r="D55" i="23"/>
  <c r="AB52" i="20"/>
  <c r="AL56" i="24"/>
  <c r="F52" i="18"/>
  <c r="AE52" i="20"/>
  <c r="F52" i="20"/>
  <c r="AK52" i="17"/>
  <c r="AD53" i="20"/>
  <c r="I54" i="22"/>
  <c r="AF52" i="20"/>
  <c r="AE52" i="17"/>
  <c r="G52" i="18"/>
  <c r="L52" i="19"/>
  <c r="AL55" i="23"/>
  <c r="Q54" i="22"/>
  <c r="K52" i="18"/>
  <c r="S52" i="19"/>
  <c r="K53" i="19"/>
  <c r="AJ56" i="24"/>
  <c r="AE53" i="19"/>
  <c r="Y52" i="17"/>
  <c r="Y54" i="22"/>
  <c r="L52" i="17"/>
  <c r="P55" i="23"/>
  <c r="Q52" i="20"/>
  <c r="AM52" i="20"/>
  <c r="N55" i="23"/>
  <c r="M52" i="19"/>
  <c r="X56" i="23" l="1"/>
  <c r="X57" i="24"/>
  <c r="X53" i="19"/>
  <c r="X53" i="18"/>
  <c r="X55" i="22"/>
  <c r="X53" i="20"/>
  <c r="R56" i="22"/>
  <c r="S56" i="23"/>
  <c r="I54" i="17"/>
  <c r="AG53" i="17"/>
  <c r="AM53" i="20"/>
  <c r="Y55" i="22"/>
  <c r="K54" i="19"/>
  <c r="AL56" i="23"/>
  <c r="AF53" i="20"/>
  <c r="F53" i="20"/>
  <c r="AB53" i="20"/>
  <c r="O53" i="18"/>
  <c r="AD53" i="17"/>
  <c r="R56" i="23"/>
  <c r="AL53" i="17"/>
  <c r="F55" i="22"/>
  <c r="AM57" i="24"/>
  <c r="AJ55" i="22"/>
  <c r="Z57" i="24"/>
  <c r="N53" i="20"/>
  <c r="AA55" i="22"/>
  <c r="AL53" i="20"/>
  <c r="AF53" i="17"/>
  <c r="E57" i="24"/>
  <c r="M55" i="22"/>
  <c r="R53" i="18"/>
  <c r="E53" i="18"/>
  <c r="AG57" i="24"/>
  <c r="P53" i="20"/>
  <c r="O53" i="19"/>
  <c r="AA53" i="17"/>
  <c r="J55" i="22"/>
  <c r="R53" i="19"/>
  <c r="AB56" i="23"/>
  <c r="AK57" i="24"/>
  <c r="AB53" i="19"/>
  <c r="P55" i="22"/>
  <c r="AL53" i="18"/>
  <c r="J57" i="24"/>
  <c r="I53" i="19"/>
  <c r="Y56" i="23"/>
  <c r="P53" i="18"/>
  <c r="AD54" i="19"/>
  <c r="AL53" i="19"/>
  <c r="L56" i="23"/>
  <c r="R53" i="17"/>
  <c r="O56" i="23"/>
  <c r="AH56" i="23"/>
  <c r="N53" i="17"/>
  <c r="AK53" i="20"/>
  <c r="M53" i="20"/>
  <c r="AG53" i="20"/>
  <c r="AH53" i="20"/>
  <c r="AC53" i="18"/>
  <c r="AA53" i="20"/>
  <c r="AG53" i="18"/>
  <c r="AI57" i="24"/>
  <c r="Z53" i="18"/>
  <c r="AJ57" i="24"/>
  <c r="AK53" i="17"/>
  <c r="AL57" i="24"/>
  <c r="AB57" i="24"/>
  <c r="AI53" i="20"/>
  <c r="AJ56" i="23"/>
  <c r="Q53" i="20"/>
  <c r="S53" i="19"/>
  <c r="I55" i="22"/>
  <c r="D56" i="23"/>
  <c r="S53" i="20"/>
  <c r="AF55" i="22"/>
  <c r="H55" i="22"/>
  <c r="AB54" i="17"/>
  <c r="E53" i="17"/>
  <c r="AG55" i="22"/>
  <c r="K54" i="20"/>
  <c r="AH53" i="18"/>
  <c r="L53" i="18"/>
  <c r="E55" i="22"/>
  <c r="AA53" i="18"/>
  <c r="Q57" i="24"/>
  <c r="K55" i="22"/>
  <c r="M53" i="17"/>
  <c r="AC56" i="23"/>
  <c r="S57" i="24"/>
  <c r="AE55" i="22"/>
  <c r="P57" i="24"/>
  <c r="AK55" i="22"/>
  <c r="AC54" i="17"/>
  <c r="AC53" i="20"/>
  <c r="O57" i="24"/>
  <c r="AC55" i="22"/>
  <c r="R57" i="24"/>
  <c r="G55" i="22"/>
  <c r="H53" i="18"/>
  <c r="P53" i="17"/>
  <c r="AM53" i="17"/>
  <c r="AH55" i="22"/>
  <c r="L57" i="24"/>
  <c r="L53" i="20"/>
  <c r="I53" i="20"/>
  <c r="AF56" i="23"/>
  <c r="F57" i="24"/>
  <c r="G57" i="24"/>
  <c r="Y57" i="24"/>
  <c r="AI53" i="18"/>
  <c r="AD55" i="22"/>
  <c r="AK53" i="19"/>
  <c r="AF53" i="18"/>
  <c r="L55" i="22"/>
  <c r="AB53" i="18"/>
  <c r="AG53" i="19"/>
  <c r="G53" i="20"/>
  <c r="J56" i="23"/>
  <c r="AE56" i="23"/>
  <c r="Q55" i="22"/>
  <c r="Y53" i="17"/>
  <c r="L53" i="19"/>
  <c r="AE53" i="20"/>
  <c r="AE57" i="24"/>
  <c r="N56" i="23"/>
  <c r="L53" i="17"/>
  <c r="AE53" i="17"/>
  <c r="S53" i="18"/>
  <c r="J53" i="17"/>
  <c r="F53" i="19"/>
  <c r="M53" i="19"/>
  <c r="P56" i="23"/>
  <c r="AE54" i="19"/>
  <c r="K53" i="18"/>
  <c r="G53" i="18"/>
  <c r="AD54" i="20"/>
  <c r="F53" i="18"/>
  <c r="M56" i="23"/>
  <c r="Y53" i="19"/>
  <c r="N53" i="18"/>
  <c r="K56" i="23"/>
  <c r="D53" i="17"/>
  <c r="H53" i="19"/>
  <c r="S53" i="17"/>
  <c r="AE54" i="18"/>
  <c r="AD53" i="18"/>
  <c r="O53" i="17"/>
  <c r="AK56" i="23"/>
  <c r="Z55" i="22"/>
  <c r="I57" i="24"/>
  <c r="D53" i="20"/>
  <c r="D53" i="18"/>
  <c r="F53" i="17"/>
  <c r="Y53" i="20"/>
  <c r="Y53" i="18"/>
  <c r="N55" i="22"/>
  <c r="AJ53" i="20"/>
  <c r="AA53" i="19"/>
  <c r="AJ53" i="18"/>
  <c r="Q56" i="23"/>
  <c r="AA56" i="23"/>
  <c r="Z53" i="19"/>
  <c r="F56" i="23"/>
  <c r="Z53" i="17"/>
  <c r="E53" i="19"/>
  <c r="G53" i="17"/>
  <c r="Q53" i="18"/>
  <c r="AB55" i="22"/>
  <c r="X53" i="17"/>
  <c r="O55" i="22"/>
  <c r="P53" i="19"/>
  <c r="I56" i="23"/>
  <c r="J54" i="20"/>
  <c r="K53" i="17"/>
  <c r="AD56" i="23"/>
  <c r="K57" i="24"/>
  <c r="AH53" i="17"/>
  <c r="J54" i="19"/>
  <c r="AL56" i="22"/>
  <c r="AD57" i="24"/>
  <c r="J53" i="18"/>
  <c r="AF57" i="24"/>
  <c r="N53" i="19"/>
  <c r="O53" i="20"/>
  <c r="N57" i="24"/>
  <c r="AF53" i="19"/>
  <c r="AJ53" i="17"/>
  <c r="AC53" i="19"/>
  <c r="AI56" i="23"/>
  <c r="Q53" i="17"/>
  <c r="M53" i="18"/>
  <c r="AI56" i="22"/>
  <c r="AI53" i="17"/>
  <c r="I53" i="18"/>
  <c r="H53" i="20"/>
  <c r="E56" i="23"/>
  <c r="AK53" i="18"/>
  <c r="AM56" i="23"/>
  <c r="AI53" i="19"/>
  <c r="G53" i="19"/>
  <c r="Z56" i="23"/>
  <c r="AC57" i="24"/>
  <c r="AH57" i="24"/>
  <c r="S55" i="22"/>
  <c r="Z53" i="20"/>
  <c r="R53" i="20"/>
  <c r="H57" i="23"/>
  <c r="G56" i="23"/>
  <c r="E53" i="20"/>
  <c r="AM53" i="18"/>
  <c r="AG56" i="23"/>
  <c r="AJ53" i="19"/>
  <c r="AM55" i="22"/>
  <c r="D53" i="19"/>
  <c r="H54" i="17"/>
  <c r="AM53" i="19"/>
  <c r="H57" i="24"/>
  <c r="D57" i="24"/>
  <c r="AA57" i="24"/>
  <c r="AH53" i="19"/>
  <c r="Q53" i="19"/>
  <c r="D55" i="22"/>
  <c r="M57" i="24"/>
  <c r="X54" i="20" l="1"/>
  <c r="X56" i="22"/>
  <c r="X58" i="24"/>
  <c r="X54" i="19"/>
  <c r="X57" i="23"/>
  <c r="X54" i="18"/>
  <c r="AE55" i="18"/>
  <c r="R58" i="24"/>
  <c r="AH54" i="18"/>
  <c r="AK54" i="17"/>
  <c r="AG58" i="24"/>
  <c r="N54" i="20"/>
  <c r="AE58" i="24"/>
  <c r="Q56" i="22"/>
  <c r="AG54" i="19"/>
  <c r="AK54" i="19"/>
  <c r="G58" i="24"/>
  <c r="L54" i="20"/>
  <c r="P54" i="17"/>
  <c r="AC56" i="22"/>
  <c r="AK56" i="22"/>
  <c r="AC57" i="23"/>
  <c r="AA54" i="18"/>
  <c r="K55" i="20"/>
  <c r="H56" i="22"/>
  <c r="I56" i="22"/>
  <c r="AI54" i="20"/>
  <c r="AJ58" i="24"/>
  <c r="AA54" i="20"/>
  <c r="M54" i="20"/>
  <c r="O57" i="23"/>
  <c r="AD55" i="19"/>
  <c r="J58" i="24"/>
  <c r="AK58" i="24"/>
  <c r="AA54" i="17"/>
  <c r="E54" i="18"/>
  <c r="AF54" i="17"/>
  <c r="Z58" i="24"/>
  <c r="AL54" i="17"/>
  <c r="AB54" i="20"/>
  <c r="K55" i="19"/>
  <c r="I55" i="17"/>
  <c r="Q54" i="19"/>
  <c r="E54" i="20"/>
  <c r="AI57" i="23"/>
  <c r="AH54" i="17"/>
  <c r="E54" i="19"/>
  <c r="F54" i="17"/>
  <c r="N57" i="23"/>
  <c r="I54" i="20"/>
  <c r="AB55" i="17"/>
  <c r="AH57" i="23"/>
  <c r="I54" i="19"/>
  <c r="AB54" i="19"/>
  <c r="O54" i="18"/>
  <c r="AC54" i="19"/>
  <c r="H58" i="24"/>
  <c r="Z57" i="23"/>
  <c r="AI54" i="17"/>
  <c r="J54" i="18"/>
  <c r="J55" i="20"/>
  <c r="AA57" i="23"/>
  <c r="AJ54" i="20"/>
  <c r="K57" i="23"/>
  <c r="AF54" i="18"/>
  <c r="AM54" i="17"/>
  <c r="Q58" i="24"/>
  <c r="AJ57" i="23"/>
  <c r="AG54" i="18"/>
  <c r="AG54" i="20"/>
  <c r="J56" i="22"/>
  <c r="E58" i="24"/>
  <c r="F56" i="22"/>
  <c r="AH54" i="19"/>
  <c r="G57" i="23"/>
  <c r="AI57" i="22"/>
  <c r="AD58" i="24"/>
  <c r="N56" i="22"/>
  <c r="S54" i="17"/>
  <c r="P57" i="23"/>
  <c r="AA58" i="24"/>
  <c r="H55" i="17"/>
  <c r="AG57" i="23"/>
  <c r="H58" i="23"/>
  <c r="AH58" i="24"/>
  <c r="AI54" i="19"/>
  <c r="H54" i="20"/>
  <c r="M54" i="18"/>
  <c r="AJ54" i="17"/>
  <c r="N54" i="19"/>
  <c r="AL57" i="22"/>
  <c r="AD57" i="23"/>
  <c r="P54" i="19"/>
  <c r="Q54" i="18"/>
  <c r="F57" i="23"/>
  <c r="AJ54" i="18"/>
  <c r="Y54" i="18"/>
  <c r="D54" i="20"/>
  <c r="O54" i="17"/>
  <c r="H54" i="19"/>
  <c r="Y54" i="19"/>
  <c r="G54" i="18"/>
  <c r="M54" i="19"/>
  <c r="AE54" i="17"/>
  <c r="AE54" i="20"/>
  <c r="AE57" i="23"/>
  <c r="AB54" i="18"/>
  <c r="AD56" i="22"/>
  <c r="F58" i="24"/>
  <c r="L58" i="24"/>
  <c r="H54" i="18"/>
  <c r="O58" i="24"/>
  <c r="P58" i="24"/>
  <c r="M54" i="17"/>
  <c r="E56" i="22"/>
  <c r="AG56" i="22"/>
  <c r="AF56" i="22"/>
  <c r="S54" i="19"/>
  <c r="AB58" i="24"/>
  <c r="Z54" i="18"/>
  <c r="AC54" i="18"/>
  <c r="AK54" i="20"/>
  <c r="R54" i="17"/>
  <c r="P54" i="18"/>
  <c r="AL54" i="18"/>
  <c r="AB57" i="23"/>
  <c r="O54" i="19"/>
  <c r="R54" i="18"/>
  <c r="AL54" i="20"/>
  <c r="AJ56" i="22"/>
  <c r="R57" i="23"/>
  <c r="F54" i="20"/>
  <c r="Y56" i="22"/>
  <c r="S57" i="23"/>
  <c r="AM56" i="22"/>
  <c r="Z54" i="20"/>
  <c r="AK54" i="18"/>
  <c r="N58" i="24"/>
  <c r="X54" i="17"/>
  <c r="Z56" i="22"/>
  <c r="AE55" i="19"/>
  <c r="G54" i="20"/>
  <c r="Y58" i="24"/>
  <c r="S58" i="24"/>
  <c r="D57" i="23"/>
  <c r="AL54" i="19"/>
  <c r="AG54" i="17"/>
  <c r="AJ54" i="19"/>
  <c r="E57" i="23"/>
  <c r="O54" i="20"/>
  <c r="AB56" i="22"/>
  <c r="D54" i="18"/>
  <c r="AD55" i="20"/>
  <c r="M58" i="24"/>
  <c r="F54" i="18"/>
  <c r="J54" i="17"/>
  <c r="Y54" i="17"/>
  <c r="AC55" i="17"/>
  <c r="AL57" i="23"/>
  <c r="AM54" i="19"/>
  <c r="S56" i="22"/>
  <c r="G54" i="19"/>
  <c r="K58" i="24"/>
  <c r="I57" i="23"/>
  <c r="Z54" i="17"/>
  <c r="Q57" i="23"/>
  <c r="AK57" i="23"/>
  <c r="N54" i="18"/>
  <c r="S54" i="18"/>
  <c r="D56" i="22"/>
  <c r="D58" i="24"/>
  <c r="D54" i="19"/>
  <c r="AM54" i="18"/>
  <c r="R54" i="20"/>
  <c r="AC58" i="24"/>
  <c r="AM57" i="23"/>
  <c r="I54" i="18"/>
  <c r="Q54" i="17"/>
  <c r="AF54" i="19"/>
  <c r="AF58" i="24"/>
  <c r="J55" i="19"/>
  <c r="K54" i="17"/>
  <c r="O56" i="22"/>
  <c r="G54" i="17"/>
  <c r="Z54" i="19"/>
  <c r="AA54" i="19"/>
  <c r="Y54" i="20"/>
  <c r="I58" i="24"/>
  <c r="AD54" i="18"/>
  <c r="D54" i="17"/>
  <c r="M57" i="23"/>
  <c r="K54" i="18"/>
  <c r="F54" i="19"/>
  <c r="L54" i="17"/>
  <c r="L54" i="19"/>
  <c r="J57" i="23"/>
  <c r="L56" i="22"/>
  <c r="AI54" i="18"/>
  <c r="AF57" i="23"/>
  <c r="AH56" i="22"/>
  <c r="G56" i="22"/>
  <c r="AC54" i="20"/>
  <c r="AE56" i="22"/>
  <c r="K56" i="22"/>
  <c r="L54" i="18"/>
  <c r="E54" i="17"/>
  <c r="S54" i="20"/>
  <c r="Q54" i="20"/>
  <c r="AL58" i="24"/>
  <c r="AI58" i="24"/>
  <c r="AH54" i="20"/>
  <c r="N54" i="17"/>
  <c r="L57" i="23"/>
  <c r="Y57" i="23"/>
  <c r="P56" i="22"/>
  <c r="R54" i="19"/>
  <c r="P54" i="20"/>
  <c r="M56" i="22"/>
  <c r="AA56" i="22"/>
  <c r="AM58" i="24"/>
  <c r="AD54" i="17"/>
  <c r="AF54" i="20"/>
  <c r="AM54" i="20"/>
  <c r="R57" i="22"/>
  <c r="X55" i="19" l="1"/>
  <c r="X59" i="24"/>
  <c r="X58" i="23"/>
  <c r="X55" i="18"/>
  <c r="X57" i="22"/>
  <c r="X55" i="20"/>
  <c r="AC55" i="20"/>
  <c r="K55" i="17"/>
  <c r="R55" i="20"/>
  <c r="G55" i="19"/>
  <c r="G55" i="20"/>
  <c r="S58" i="23"/>
  <c r="AJ57" i="22"/>
  <c r="AB58" i="23"/>
  <c r="AK55" i="20"/>
  <c r="S55" i="19"/>
  <c r="M55" i="17"/>
  <c r="L59" i="24"/>
  <c r="AE58" i="23"/>
  <c r="G55" i="18"/>
  <c r="D55" i="20"/>
  <c r="Q55" i="18"/>
  <c r="N55" i="19"/>
  <c r="AI55" i="19"/>
  <c r="H56" i="17"/>
  <c r="N57" i="22"/>
  <c r="AH55" i="19"/>
  <c r="AG55" i="20"/>
  <c r="AM55" i="17"/>
  <c r="AA58" i="23"/>
  <c r="Z58" i="23"/>
  <c r="AB55" i="19"/>
  <c r="I55" i="20"/>
  <c r="AH55" i="17"/>
  <c r="I56" i="17"/>
  <c r="Z59" i="24"/>
  <c r="AK59" i="24"/>
  <c r="M55" i="20"/>
  <c r="I57" i="22"/>
  <c r="AC58" i="23"/>
  <c r="L55" i="20"/>
  <c r="Q57" i="22"/>
  <c r="AK55" i="17"/>
  <c r="Y58" i="23"/>
  <c r="E55" i="17"/>
  <c r="L55" i="17"/>
  <c r="AA55" i="19"/>
  <c r="D57" i="22"/>
  <c r="AL55" i="19"/>
  <c r="P55" i="20"/>
  <c r="J56" i="19"/>
  <c r="I55" i="18"/>
  <c r="AM55" i="18"/>
  <c r="Z55" i="17"/>
  <c r="AD56" i="20"/>
  <c r="E58" i="23"/>
  <c r="D58" i="23"/>
  <c r="AE56" i="19"/>
  <c r="AK55" i="18"/>
  <c r="Y57" i="22"/>
  <c r="AL55" i="20"/>
  <c r="AL55" i="18"/>
  <c r="AC55" i="18"/>
  <c r="AF57" i="22"/>
  <c r="P59" i="24"/>
  <c r="F59" i="24"/>
  <c r="AE55" i="20"/>
  <c r="Y55" i="19"/>
  <c r="Y55" i="18"/>
  <c r="P55" i="19"/>
  <c r="AJ55" i="17"/>
  <c r="AH59" i="24"/>
  <c r="AA59" i="24"/>
  <c r="AD59" i="24"/>
  <c r="F57" i="22"/>
  <c r="AG55" i="18"/>
  <c r="AF55" i="18"/>
  <c r="J56" i="20"/>
  <c r="H59" i="24"/>
  <c r="I55" i="19"/>
  <c r="N58" i="23"/>
  <c r="AI58" i="23"/>
  <c r="K56" i="19"/>
  <c r="AF55" i="17"/>
  <c r="J59" i="24"/>
  <c r="AA55" i="20"/>
  <c r="H57" i="22"/>
  <c r="AK57" i="22"/>
  <c r="G59" i="24"/>
  <c r="AE59" i="24"/>
  <c r="AH55" i="18"/>
  <c r="Q55" i="17"/>
  <c r="Q58" i="23"/>
  <c r="O55" i="20"/>
  <c r="AD55" i="17"/>
  <c r="AL59" i="24"/>
  <c r="G57" i="22"/>
  <c r="F55" i="19"/>
  <c r="AD55" i="18"/>
  <c r="S55" i="18"/>
  <c r="S57" i="22"/>
  <c r="Y55" i="17"/>
  <c r="R58" i="22"/>
  <c r="AM59" i="24"/>
  <c r="R55" i="19"/>
  <c r="N55" i="17"/>
  <c r="Q55" i="20"/>
  <c r="K57" i="22"/>
  <c r="AH57" i="22"/>
  <c r="J58" i="23"/>
  <c r="K55" i="18"/>
  <c r="I59" i="24"/>
  <c r="G55" i="17"/>
  <c r="AF59" i="24"/>
  <c r="AM58" i="23"/>
  <c r="D55" i="19"/>
  <c r="N55" i="18"/>
  <c r="I58" i="23"/>
  <c r="AM55" i="19"/>
  <c r="J55" i="17"/>
  <c r="D55" i="18"/>
  <c r="AJ55" i="19"/>
  <c r="S59" i="24"/>
  <c r="Z57" i="22"/>
  <c r="Z55" i="20"/>
  <c r="F55" i="20"/>
  <c r="R55" i="18"/>
  <c r="P55" i="18"/>
  <c r="Z55" i="18"/>
  <c r="AG57" i="22"/>
  <c r="O59" i="24"/>
  <c r="AD57" i="22"/>
  <c r="AE55" i="17"/>
  <c r="H55" i="19"/>
  <c r="AJ55" i="18"/>
  <c r="AD58" i="23"/>
  <c r="M55" i="18"/>
  <c r="H59" i="23"/>
  <c r="P58" i="23"/>
  <c r="AI58" i="22"/>
  <c r="E59" i="24"/>
  <c r="AJ58" i="23"/>
  <c r="K58" i="23"/>
  <c r="J55" i="18"/>
  <c r="AC55" i="19"/>
  <c r="AH58" i="23"/>
  <c r="F55" i="17"/>
  <c r="E55" i="20"/>
  <c r="AB55" i="20"/>
  <c r="E55" i="18"/>
  <c r="AD56" i="19"/>
  <c r="AJ59" i="24"/>
  <c r="K56" i="20"/>
  <c r="AC57" i="22"/>
  <c r="AK55" i="19"/>
  <c r="N55" i="20"/>
  <c r="R59" i="24"/>
  <c r="AF55" i="20"/>
  <c r="M57" i="22"/>
  <c r="AI59" i="24"/>
  <c r="AI55" i="18"/>
  <c r="D55" i="17"/>
  <c r="AC56" i="17"/>
  <c r="M59" i="24"/>
  <c r="N59" i="24"/>
  <c r="L58" i="23"/>
  <c r="L55" i="18"/>
  <c r="L57" i="22"/>
  <c r="Z55" i="19"/>
  <c r="AM55" i="20"/>
  <c r="AA57" i="22"/>
  <c r="P57" i="22"/>
  <c r="AH55" i="20"/>
  <c r="S55" i="20"/>
  <c r="AE57" i="22"/>
  <c r="AF58" i="23"/>
  <c r="L55" i="19"/>
  <c r="M58" i="23"/>
  <c r="Y55" i="20"/>
  <c r="O57" i="22"/>
  <c r="AF55" i="19"/>
  <c r="AC59" i="24"/>
  <c r="D59" i="24"/>
  <c r="AK58" i="23"/>
  <c r="K59" i="24"/>
  <c r="AL58" i="23"/>
  <c r="F55" i="18"/>
  <c r="AB57" i="22"/>
  <c r="AG55" i="17"/>
  <c r="Y59" i="24"/>
  <c r="X55" i="17"/>
  <c r="AM57" i="22"/>
  <c r="R58" i="23"/>
  <c r="O55" i="19"/>
  <c r="R55" i="17"/>
  <c r="AB59" i="24"/>
  <c r="E57" i="22"/>
  <c r="H55" i="18"/>
  <c r="AB55" i="18"/>
  <c r="M55" i="19"/>
  <c r="O55" i="17"/>
  <c r="F58" i="23"/>
  <c r="AL58" i="22"/>
  <c r="H55" i="20"/>
  <c r="AG58" i="23"/>
  <c r="S55" i="17"/>
  <c r="G58" i="23"/>
  <c r="J57" i="22"/>
  <c r="Q59" i="24"/>
  <c r="AJ55" i="20"/>
  <c r="AI55" i="17"/>
  <c r="O55" i="18"/>
  <c r="AB56" i="17"/>
  <c r="E55" i="19"/>
  <c r="Q55" i="19"/>
  <c r="AL55" i="17"/>
  <c r="AA55" i="17"/>
  <c r="O58" i="23"/>
  <c r="AI55" i="20"/>
  <c r="AA55" i="18"/>
  <c r="P55" i="17"/>
  <c r="AG55" i="19"/>
  <c r="AG59" i="24"/>
  <c r="AE56" i="18"/>
  <c r="X59" i="23" l="1"/>
  <c r="X58" i="22"/>
  <c r="X56" i="18"/>
  <c r="X60" i="24"/>
  <c r="X56" i="20"/>
  <c r="X56" i="19"/>
  <c r="S56" i="17"/>
  <c r="F59" i="23"/>
  <c r="AL59" i="23"/>
  <c r="AC58" i="22"/>
  <c r="AH59" i="23"/>
  <c r="AJ59" i="23"/>
  <c r="H60" i="23"/>
  <c r="J59" i="23"/>
  <c r="L60" i="24"/>
  <c r="D56" i="17"/>
  <c r="H56" i="19"/>
  <c r="AF60" i="24"/>
  <c r="O56" i="20"/>
  <c r="AI59" i="23"/>
  <c r="AD60" i="24"/>
  <c r="L56" i="17"/>
  <c r="Q58" i="22"/>
  <c r="N58" i="22"/>
  <c r="P56" i="17"/>
  <c r="AB57" i="17"/>
  <c r="O56" i="17"/>
  <c r="Z56" i="19"/>
  <c r="K57" i="20"/>
  <c r="AC56" i="19"/>
  <c r="E60" i="24"/>
  <c r="M56" i="18"/>
  <c r="Z56" i="18"/>
  <c r="Z56" i="20"/>
  <c r="D56" i="18"/>
  <c r="N56" i="18"/>
  <c r="G56" i="17"/>
  <c r="AH58" i="22"/>
  <c r="R56" i="19"/>
  <c r="S58" i="22"/>
  <c r="G58" i="22"/>
  <c r="Q59" i="23"/>
  <c r="G60" i="24"/>
  <c r="J60" i="24"/>
  <c r="N59" i="23"/>
  <c r="AF56" i="18"/>
  <c r="AA60" i="24"/>
  <c r="Y56" i="18"/>
  <c r="P60" i="24"/>
  <c r="AL56" i="20"/>
  <c r="D59" i="23"/>
  <c r="AM56" i="18"/>
  <c r="AL56" i="19"/>
  <c r="E56" i="17"/>
  <c r="L56" i="20"/>
  <c r="AK60" i="24"/>
  <c r="I56" i="20"/>
  <c r="AM56" i="17"/>
  <c r="H57" i="17"/>
  <c r="D56" i="20"/>
  <c r="M56" i="17"/>
  <c r="AJ58" i="22"/>
  <c r="R56" i="20"/>
  <c r="E56" i="19"/>
  <c r="Y60" i="24"/>
  <c r="M59" i="23"/>
  <c r="S56" i="20"/>
  <c r="AM56" i="20"/>
  <c r="F56" i="20"/>
  <c r="Y56" i="17"/>
  <c r="AA56" i="20"/>
  <c r="AB56" i="20"/>
  <c r="AE56" i="17"/>
  <c r="AF56" i="20"/>
  <c r="I59" i="23"/>
  <c r="AE60" i="24"/>
  <c r="J57" i="20"/>
  <c r="P56" i="19"/>
  <c r="F60" i="24"/>
  <c r="AH56" i="17"/>
  <c r="Q56" i="18"/>
  <c r="AG59" i="23"/>
  <c r="E58" i="22"/>
  <c r="AG56" i="17"/>
  <c r="L56" i="19"/>
  <c r="N60" i="24"/>
  <c r="J58" i="22"/>
  <c r="AB60" i="24"/>
  <c r="AB58" i="22"/>
  <c r="AF59" i="23"/>
  <c r="L58" i="22"/>
  <c r="AI60" i="24"/>
  <c r="N56" i="20"/>
  <c r="AJ60" i="24"/>
  <c r="E56" i="20"/>
  <c r="J56" i="18"/>
  <c r="AI59" i="22"/>
  <c r="AD59" i="23"/>
  <c r="AD58" i="22"/>
  <c r="P56" i="18"/>
  <c r="Z58" i="22"/>
  <c r="J56" i="17"/>
  <c r="D56" i="19"/>
  <c r="I60" i="24"/>
  <c r="K58" i="22"/>
  <c r="AM60" i="24"/>
  <c r="S56" i="18"/>
  <c r="AL60" i="24"/>
  <c r="Q56" i="17"/>
  <c r="AK58" i="22"/>
  <c r="AF56" i="17"/>
  <c r="I56" i="19"/>
  <c r="AG56" i="18"/>
  <c r="AH60" i="24"/>
  <c r="Y56" i="19"/>
  <c r="AF58" i="22"/>
  <c r="Y58" i="22"/>
  <c r="E59" i="23"/>
  <c r="I56" i="18"/>
  <c r="D58" i="22"/>
  <c r="Y59" i="23"/>
  <c r="AC59" i="23"/>
  <c r="Z60" i="24"/>
  <c r="AB56" i="19"/>
  <c r="AG56" i="20"/>
  <c r="AI56" i="19"/>
  <c r="G56" i="18"/>
  <c r="S56" i="19"/>
  <c r="S59" i="23"/>
  <c r="K56" i="17"/>
  <c r="AG56" i="19"/>
  <c r="AJ56" i="20"/>
  <c r="O56" i="19"/>
  <c r="L59" i="23"/>
  <c r="E56" i="18"/>
  <c r="AG58" i="22"/>
  <c r="AJ56" i="19"/>
  <c r="F56" i="19"/>
  <c r="Z56" i="17"/>
  <c r="P56" i="20"/>
  <c r="M56" i="20"/>
  <c r="AA59" i="23"/>
  <c r="AB59" i="23"/>
  <c r="R59" i="23"/>
  <c r="K60" i="24"/>
  <c r="R60" i="24"/>
  <c r="AL56" i="17"/>
  <c r="H56" i="20"/>
  <c r="O59" i="23"/>
  <c r="H56" i="18"/>
  <c r="AC60" i="24"/>
  <c r="N56" i="17"/>
  <c r="AL56" i="18"/>
  <c r="AE57" i="19"/>
  <c r="G56" i="19"/>
  <c r="AA56" i="17"/>
  <c r="Q60" i="24"/>
  <c r="AF56" i="19"/>
  <c r="AH56" i="20"/>
  <c r="AI56" i="18"/>
  <c r="AE57" i="18"/>
  <c r="AA56" i="18"/>
  <c r="O56" i="18"/>
  <c r="M56" i="19"/>
  <c r="AM58" i="22"/>
  <c r="AK59" i="23"/>
  <c r="O58" i="22"/>
  <c r="P58" i="22"/>
  <c r="M60" i="24"/>
  <c r="AG60" i="24"/>
  <c r="AI56" i="20"/>
  <c r="Q56" i="19"/>
  <c r="AI56" i="17"/>
  <c r="G59" i="23"/>
  <c r="AL59" i="22"/>
  <c r="AB56" i="18"/>
  <c r="R56" i="17"/>
  <c r="X56" i="17"/>
  <c r="F56" i="18"/>
  <c r="D60" i="24"/>
  <c r="Y56" i="20"/>
  <c r="AE58" i="22"/>
  <c r="AA58" i="22"/>
  <c r="L56" i="18"/>
  <c r="AC57" i="17"/>
  <c r="M58" i="22"/>
  <c r="AK56" i="19"/>
  <c r="AD57" i="19"/>
  <c r="F56" i="17"/>
  <c r="K59" i="23"/>
  <c r="P59" i="23"/>
  <c r="AJ56" i="18"/>
  <c r="O60" i="24"/>
  <c r="R56" i="18"/>
  <c r="S60" i="24"/>
  <c r="AM56" i="19"/>
  <c r="AM59" i="23"/>
  <c r="K56" i="18"/>
  <c r="Q56" i="20"/>
  <c r="R59" i="22"/>
  <c r="AD56" i="18"/>
  <c r="AD56" i="17"/>
  <c r="AH56" i="18"/>
  <c r="H58" i="22"/>
  <c r="K57" i="19"/>
  <c r="H60" i="24"/>
  <c r="F58" i="22"/>
  <c r="AJ56" i="17"/>
  <c r="AE56" i="20"/>
  <c r="AC56" i="18"/>
  <c r="AK56" i="18"/>
  <c r="AD57" i="20"/>
  <c r="J57" i="19"/>
  <c r="AA56" i="19"/>
  <c r="AK56" i="17"/>
  <c r="I58" i="22"/>
  <c r="I57" i="17"/>
  <c r="Z59" i="23"/>
  <c r="AH56" i="19"/>
  <c r="N56" i="19"/>
  <c r="AE59" i="23"/>
  <c r="AK56" i="20"/>
  <c r="G56" i="20"/>
  <c r="AC56" i="20"/>
  <c r="X59" i="22" l="1"/>
  <c r="X60" i="23"/>
  <c r="X57" i="20"/>
  <c r="X57" i="19"/>
  <c r="X61" i="24"/>
  <c r="X57" i="18"/>
  <c r="AK57" i="20"/>
  <c r="Z60" i="23"/>
  <c r="AA57" i="19"/>
  <c r="AC57" i="18"/>
  <c r="H61" i="24"/>
  <c r="AD57" i="17"/>
  <c r="K57" i="18"/>
  <c r="R57" i="18"/>
  <c r="K60" i="23"/>
  <c r="M59" i="22"/>
  <c r="AE59" i="22"/>
  <c r="X57" i="17"/>
  <c r="G60" i="23"/>
  <c r="AG61" i="24"/>
  <c r="AK60" i="23"/>
  <c r="AA57" i="18"/>
  <c r="AF57" i="19"/>
  <c r="AE58" i="19"/>
  <c r="H57" i="18"/>
  <c r="R61" i="24"/>
  <c r="AA60" i="23"/>
  <c r="F57" i="19"/>
  <c r="L60" i="23"/>
  <c r="K57" i="17"/>
  <c r="AI57" i="19"/>
  <c r="AC60" i="23"/>
  <c r="E60" i="23"/>
  <c r="AH61" i="24"/>
  <c r="AK59" i="22"/>
  <c r="AM61" i="24"/>
  <c r="J57" i="17"/>
  <c r="AD60" i="23"/>
  <c r="AJ61" i="24"/>
  <c r="AF60" i="23"/>
  <c r="N61" i="24"/>
  <c r="AG60" i="23"/>
  <c r="P57" i="19"/>
  <c r="AF57" i="20"/>
  <c r="Y57" i="17"/>
  <c r="M60" i="23"/>
  <c r="AJ59" i="22"/>
  <c r="AM57" i="17"/>
  <c r="E57" i="17"/>
  <c r="AL57" i="20"/>
  <c r="AF57" i="18"/>
  <c r="Q60" i="23"/>
  <c r="AH59" i="22"/>
  <c r="Z57" i="20"/>
  <c r="AC57" i="19"/>
  <c r="AB58" i="17"/>
  <c r="L57" i="17"/>
  <c r="AF61" i="24"/>
  <c r="J60" i="23"/>
  <c r="AC59" i="22"/>
  <c r="AE60" i="23"/>
  <c r="AE57" i="20"/>
  <c r="AD57" i="18"/>
  <c r="O61" i="24"/>
  <c r="Y57" i="20"/>
  <c r="AI57" i="17"/>
  <c r="AM59" i="22"/>
  <c r="Q61" i="24"/>
  <c r="AL57" i="18"/>
  <c r="O60" i="23"/>
  <c r="K61" i="24"/>
  <c r="M57" i="20"/>
  <c r="AJ57" i="19"/>
  <c r="O57" i="19"/>
  <c r="S60" i="23"/>
  <c r="AG57" i="20"/>
  <c r="Y60" i="23"/>
  <c r="Y59" i="22"/>
  <c r="AG57" i="18"/>
  <c r="Q57" i="17"/>
  <c r="K59" i="22"/>
  <c r="Z59" i="22"/>
  <c r="AI60" i="22"/>
  <c r="N57" i="20"/>
  <c r="AB59" i="22"/>
  <c r="L57" i="19"/>
  <c r="Q57" i="18"/>
  <c r="J58" i="20"/>
  <c r="AE57" i="17"/>
  <c r="F57" i="20"/>
  <c r="Y61" i="24"/>
  <c r="M57" i="17"/>
  <c r="I57" i="20"/>
  <c r="AL57" i="19"/>
  <c r="P61" i="24"/>
  <c r="N60" i="23"/>
  <c r="G59" i="22"/>
  <c r="G57" i="17"/>
  <c r="Z57" i="18"/>
  <c r="K58" i="20"/>
  <c r="P57" i="17"/>
  <c r="AD61" i="24"/>
  <c r="H57" i="19"/>
  <c r="H61" i="23"/>
  <c r="AL60" i="23"/>
  <c r="I58" i="17"/>
  <c r="J58" i="19"/>
  <c r="K58" i="19"/>
  <c r="AM60" i="23"/>
  <c r="F57" i="17"/>
  <c r="AC58" i="17"/>
  <c r="R57" i="17"/>
  <c r="M61" i="24"/>
  <c r="AE58" i="18"/>
  <c r="Z57" i="19"/>
  <c r="N59" i="22"/>
  <c r="AI60" i="23"/>
  <c r="D57" i="17"/>
  <c r="AJ60" i="23"/>
  <c r="F60" i="23"/>
  <c r="N57" i="19"/>
  <c r="AD58" i="20"/>
  <c r="AJ57" i="17"/>
  <c r="H59" i="22"/>
  <c r="R60" i="22"/>
  <c r="AD58" i="19"/>
  <c r="D61" i="24"/>
  <c r="P59" i="22"/>
  <c r="M57" i="19"/>
  <c r="AA57" i="17"/>
  <c r="N57" i="17"/>
  <c r="H57" i="20"/>
  <c r="R60" i="23"/>
  <c r="P57" i="20"/>
  <c r="AG59" i="22"/>
  <c r="AJ57" i="20"/>
  <c r="S57" i="19"/>
  <c r="AB57" i="19"/>
  <c r="AF59" i="22"/>
  <c r="AL61" i="24"/>
  <c r="J57" i="18"/>
  <c r="AI61" i="24"/>
  <c r="AE61" i="24"/>
  <c r="AB57" i="20"/>
  <c r="AM57" i="20"/>
  <c r="D57" i="20"/>
  <c r="AM57" i="18"/>
  <c r="J61" i="24"/>
  <c r="S59" i="22"/>
  <c r="N57" i="18"/>
  <c r="AC57" i="20"/>
  <c r="I59" i="22"/>
  <c r="AM57" i="19"/>
  <c r="AJ57" i="18"/>
  <c r="L57" i="18"/>
  <c r="AB57" i="18"/>
  <c r="Q57" i="19"/>
  <c r="AI57" i="18"/>
  <c r="D59" i="22"/>
  <c r="I57" i="19"/>
  <c r="I61" i="24"/>
  <c r="P57" i="18"/>
  <c r="AB61" i="24"/>
  <c r="AG57" i="17"/>
  <c r="AH57" i="17"/>
  <c r="E57" i="19"/>
  <c r="AK61" i="24"/>
  <c r="Y57" i="18"/>
  <c r="M57" i="18"/>
  <c r="G57" i="20"/>
  <c r="AH57" i="19"/>
  <c r="AK57" i="17"/>
  <c r="AK57" i="18"/>
  <c r="F59" i="22"/>
  <c r="AH57" i="18"/>
  <c r="Q57" i="20"/>
  <c r="S61" i="24"/>
  <c r="P60" i="23"/>
  <c r="AK57" i="19"/>
  <c r="AA59" i="22"/>
  <c r="F57" i="18"/>
  <c r="AL60" i="22"/>
  <c r="AI57" i="20"/>
  <c r="O59" i="22"/>
  <c r="O57" i="18"/>
  <c r="AH57" i="20"/>
  <c r="G57" i="19"/>
  <c r="AC61" i="24"/>
  <c r="AL57" i="17"/>
  <c r="AB60" i="23"/>
  <c r="Z57" i="17"/>
  <c r="E57" i="18"/>
  <c r="AG57" i="19"/>
  <c r="G57" i="18"/>
  <c r="Z61" i="24"/>
  <c r="I57" i="18"/>
  <c r="Y57" i="19"/>
  <c r="AF57" i="17"/>
  <c r="S57" i="18"/>
  <c r="D57" i="19"/>
  <c r="AD59" i="22"/>
  <c r="E57" i="20"/>
  <c r="L59" i="22"/>
  <c r="J59" i="22"/>
  <c r="E59" i="22"/>
  <c r="F61" i="24"/>
  <c r="I60" i="23"/>
  <c r="AA57" i="20"/>
  <c r="S57" i="20"/>
  <c r="R57" i="20"/>
  <c r="H58" i="17"/>
  <c r="L57" i="20"/>
  <c r="D60" i="23"/>
  <c r="AA61" i="24"/>
  <c r="G61" i="24"/>
  <c r="R57" i="19"/>
  <c r="D57" i="18"/>
  <c r="E61" i="24"/>
  <c r="O57" i="17"/>
  <c r="Q59" i="22"/>
  <c r="O57" i="20"/>
  <c r="L61" i="24"/>
  <c r="AH60" i="23"/>
  <c r="S57" i="17"/>
  <c r="X60" i="22" l="1"/>
  <c r="X58" i="18"/>
  <c r="X58" i="20"/>
  <c r="X61" i="23"/>
  <c r="X58" i="19"/>
  <c r="X62" i="24"/>
  <c r="R58" i="20"/>
  <c r="AL61" i="22"/>
  <c r="P61" i="23"/>
  <c r="F60" i="22"/>
  <c r="G58" i="20"/>
  <c r="E58" i="19"/>
  <c r="P58" i="18"/>
  <c r="AI58" i="18"/>
  <c r="AJ58" i="18"/>
  <c r="N58" i="18"/>
  <c r="D58" i="20"/>
  <c r="AI62" i="24"/>
  <c r="AB58" i="19"/>
  <c r="P58" i="20"/>
  <c r="AA58" i="17"/>
  <c r="AD59" i="19"/>
  <c r="AD59" i="20"/>
  <c r="D58" i="17"/>
  <c r="AE59" i="18"/>
  <c r="F58" i="17"/>
  <c r="I59" i="17"/>
  <c r="AD62" i="24"/>
  <c r="G58" i="17"/>
  <c r="AL58" i="19"/>
  <c r="F58" i="20"/>
  <c r="L58" i="19"/>
  <c r="Z60" i="22"/>
  <c r="Y60" i="22"/>
  <c r="O58" i="19"/>
  <c r="O61" i="23"/>
  <c r="AI58" i="17"/>
  <c r="AE58" i="20"/>
  <c r="AF62" i="24"/>
  <c r="Z58" i="20"/>
  <c r="AL58" i="20"/>
  <c r="M61" i="23"/>
  <c r="AG61" i="23"/>
  <c r="AD61" i="23"/>
  <c r="AH62" i="24"/>
  <c r="K58" i="17"/>
  <c r="R62" i="24"/>
  <c r="AA58" i="18"/>
  <c r="X58" i="17"/>
  <c r="R58" i="18"/>
  <c r="AC58" i="18"/>
  <c r="L62" i="24"/>
  <c r="E58" i="20"/>
  <c r="G58" i="18"/>
  <c r="S58" i="20"/>
  <c r="Y58" i="19"/>
  <c r="AH58" i="17"/>
  <c r="I62" i="24"/>
  <c r="Q58" i="19"/>
  <c r="AM58" i="19"/>
  <c r="S60" i="22"/>
  <c r="AM58" i="20"/>
  <c r="S58" i="19"/>
  <c r="R61" i="23"/>
  <c r="M58" i="19"/>
  <c r="R61" i="22"/>
  <c r="N58" i="19"/>
  <c r="AI61" i="23"/>
  <c r="M62" i="24"/>
  <c r="AM61" i="23"/>
  <c r="AL61" i="23"/>
  <c r="P58" i="17"/>
  <c r="G60" i="22"/>
  <c r="I58" i="20"/>
  <c r="AE58" i="17"/>
  <c r="AB60" i="22"/>
  <c r="K60" i="22"/>
  <c r="Y61" i="23"/>
  <c r="AJ58" i="19"/>
  <c r="AL58" i="18"/>
  <c r="Y58" i="20"/>
  <c r="AE61" i="23"/>
  <c r="L58" i="17"/>
  <c r="AH60" i="22"/>
  <c r="E58" i="17"/>
  <c r="Y58" i="17"/>
  <c r="N62" i="24"/>
  <c r="J58" i="17"/>
  <c r="E61" i="23"/>
  <c r="L61" i="23"/>
  <c r="H58" i="18"/>
  <c r="AK61" i="23"/>
  <c r="AE60" i="22"/>
  <c r="K58" i="18"/>
  <c r="AA58" i="19"/>
  <c r="AA62" i="24"/>
  <c r="AB61" i="23"/>
  <c r="O58" i="20"/>
  <c r="D58" i="18"/>
  <c r="D61" i="23"/>
  <c r="E60" i="22"/>
  <c r="AD60" i="22"/>
  <c r="AG58" i="19"/>
  <c r="AL58" i="17"/>
  <c r="O58" i="18"/>
  <c r="F58" i="18"/>
  <c r="S62" i="24"/>
  <c r="AK58" i="18"/>
  <c r="M58" i="18"/>
  <c r="J58" i="18"/>
  <c r="Y58" i="18"/>
  <c r="I58" i="19"/>
  <c r="I60" i="22"/>
  <c r="J62" i="24"/>
  <c r="AL62" i="24"/>
  <c r="AJ58" i="20"/>
  <c r="H58" i="20"/>
  <c r="P60" i="22"/>
  <c r="H60" i="22"/>
  <c r="F61" i="23"/>
  <c r="N60" i="22"/>
  <c r="R58" i="17"/>
  <c r="K59" i="19"/>
  <c r="H62" i="23"/>
  <c r="K59" i="20"/>
  <c r="N61" i="23"/>
  <c r="M58" i="17"/>
  <c r="J59" i="20"/>
  <c r="N58" i="20"/>
  <c r="Q58" i="17"/>
  <c r="AG58" i="20"/>
  <c r="M58" i="20"/>
  <c r="Q62" i="24"/>
  <c r="O62" i="24"/>
  <c r="AC60" i="22"/>
  <c r="AB59" i="17"/>
  <c r="Q61" i="23"/>
  <c r="AM58" i="17"/>
  <c r="AF58" i="20"/>
  <c r="AF61" i="23"/>
  <c r="AM62" i="24"/>
  <c r="AC61" i="23"/>
  <c r="F58" i="19"/>
  <c r="AE59" i="19"/>
  <c r="AG62" i="24"/>
  <c r="M60" i="22"/>
  <c r="AD58" i="17"/>
  <c r="Z61" i="23"/>
  <c r="E62" i="24"/>
  <c r="F62" i="24"/>
  <c r="AF58" i="17"/>
  <c r="AH58" i="20"/>
  <c r="S58" i="17"/>
  <c r="Q60" i="22"/>
  <c r="R58" i="19"/>
  <c r="L58" i="20"/>
  <c r="AA58" i="20"/>
  <c r="J60" i="22"/>
  <c r="D58" i="19"/>
  <c r="I58" i="18"/>
  <c r="E58" i="18"/>
  <c r="AC62" i="24"/>
  <c r="O60" i="22"/>
  <c r="AA60" i="22"/>
  <c r="Q58" i="20"/>
  <c r="AK58" i="17"/>
  <c r="AG58" i="17"/>
  <c r="AB58" i="18"/>
  <c r="AB58" i="20"/>
  <c r="AH61" i="23"/>
  <c r="O58" i="17"/>
  <c r="G62" i="24"/>
  <c r="H59" i="17"/>
  <c r="I61" i="23"/>
  <c r="L60" i="22"/>
  <c r="S58" i="18"/>
  <c r="Z62" i="24"/>
  <c r="Z58" i="17"/>
  <c r="G58" i="19"/>
  <c r="AI58" i="20"/>
  <c r="AK58" i="19"/>
  <c r="AH58" i="18"/>
  <c r="AH58" i="19"/>
  <c r="AK62" i="24"/>
  <c r="AB62" i="24"/>
  <c r="D60" i="22"/>
  <c r="L58" i="18"/>
  <c r="AC58" i="20"/>
  <c r="AM58" i="18"/>
  <c r="AE62" i="24"/>
  <c r="AF60" i="22"/>
  <c r="AG60" i="22"/>
  <c r="N58" i="17"/>
  <c r="D62" i="24"/>
  <c r="AJ58" i="17"/>
  <c r="AJ61" i="23"/>
  <c r="Z58" i="19"/>
  <c r="AC59" i="17"/>
  <c r="J59" i="19"/>
  <c r="H58" i="19"/>
  <c r="Z58" i="18"/>
  <c r="P62" i="24"/>
  <c r="Y62" i="24"/>
  <c r="Q58" i="18"/>
  <c r="AI61" i="22"/>
  <c r="AG58" i="18"/>
  <c r="S61" i="23"/>
  <c r="K62" i="24"/>
  <c r="AM60" i="22"/>
  <c r="AD58" i="18"/>
  <c r="J61" i="23"/>
  <c r="AC58" i="19"/>
  <c r="AF58" i="18"/>
  <c r="AJ60" i="22"/>
  <c r="P58" i="19"/>
  <c r="AJ62" i="24"/>
  <c r="AK60" i="22"/>
  <c r="AI58" i="19"/>
  <c r="AA61" i="23"/>
  <c r="AF58" i="19"/>
  <c r="G61" i="23"/>
  <c r="K61" i="23"/>
  <c r="H62" i="24"/>
  <c r="AK58" i="20"/>
  <c r="X59" i="18" l="1"/>
  <c r="X61" i="22"/>
  <c r="X63" i="24"/>
  <c r="X59" i="19"/>
  <c r="X59" i="20"/>
  <c r="X62" i="23"/>
  <c r="AI59" i="19"/>
  <c r="AH59" i="18"/>
  <c r="AM59" i="17"/>
  <c r="N62" i="23"/>
  <c r="P61" i="22"/>
  <c r="AD61" i="22"/>
  <c r="Y59" i="17"/>
  <c r="AM62" i="23"/>
  <c r="R59" i="18"/>
  <c r="K59" i="17"/>
  <c r="M62" i="23"/>
  <c r="AL59" i="19"/>
  <c r="F59" i="17"/>
  <c r="AD60" i="19"/>
  <c r="AI63" i="24"/>
  <c r="AI59" i="18"/>
  <c r="F61" i="22"/>
  <c r="P59" i="19"/>
  <c r="AJ59" i="17"/>
  <c r="R59" i="19"/>
  <c r="AD59" i="17"/>
  <c r="K60" i="19"/>
  <c r="S63" i="24"/>
  <c r="H59" i="18"/>
  <c r="AL62" i="23"/>
  <c r="I62" i="23"/>
  <c r="I59" i="20"/>
  <c r="G59" i="18"/>
  <c r="G62" i="23"/>
  <c r="AK61" i="22"/>
  <c r="AF59" i="18"/>
  <c r="AM61" i="22"/>
  <c r="AI62" i="22"/>
  <c r="Z59" i="18"/>
  <c r="Z59" i="19"/>
  <c r="N59" i="17"/>
  <c r="AM59" i="18"/>
  <c r="AB63" i="24"/>
  <c r="AK59" i="19"/>
  <c r="Z63" i="24"/>
  <c r="H60" i="17"/>
  <c r="AB59" i="20"/>
  <c r="Q59" i="20"/>
  <c r="E59" i="18"/>
  <c r="AA59" i="20"/>
  <c r="S59" i="17"/>
  <c r="E63" i="24"/>
  <c r="AG63" i="24"/>
  <c r="AM63" i="24"/>
  <c r="Q62" i="23"/>
  <c r="Q63" i="24"/>
  <c r="N59" i="20"/>
  <c r="K60" i="20"/>
  <c r="N61" i="22"/>
  <c r="H59" i="20"/>
  <c r="I61" i="22"/>
  <c r="M59" i="18"/>
  <c r="O59" i="18"/>
  <c r="E61" i="22"/>
  <c r="AB62" i="23"/>
  <c r="AE61" i="22"/>
  <c r="E62" i="23"/>
  <c r="E59" i="17"/>
  <c r="Y59" i="20"/>
  <c r="K61" i="22"/>
  <c r="G61" i="22"/>
  <c r="M63" i="24"/>
  <c r="M59" i="19"/>
  <c r="S61" i="22"/>
  <c r="AH59" i="17"/>
  <c r="E59" i="20"/>
  <c r="X59" i="17"/>
  <c r="AH63" i="24"/>
  <c r="AL59" i="20"/>
  <c r="AI59" i="17"/>
  <c r="Z61" i="22"/>
  <c r="G59" i="17"/>
  <c r="AE60" i="18"/>
  <c r="AA59" i="17"/>
  <c r="D59" i="20"/>
  <c r="P59" i="18"/>
  <c r="P62" i="23"/>
  <c r="AA62" i="23"/>
  <c r="S62" i="23"/>
  <c r="AF61" i="22"/>
  <c r="G59" i="19"/>
  <c r="AF59" i="17"/>
  <c r="AF59" i="20"/>
  <c r="AC61" i="22"/>
  <c r="AL63" i="24"/>
  <c r="AA59" i="19"/>
  <c r="N63" i="24"/>
  <c r="AE59" i="17"/>
  <c r="Q59" i="19"/>
  <c r="R63" i="24"/>
  <c r="F59" i="20"/>
  <c r="K62" i="23"/>
  <c r="AJ61" i="22"/>
  <c r="AE63" i="24"/>
  <c r="AH62" i="23"/>
  <c r="F63" i="24"/>
  <c r="R59" i="17"/>
  <c r="L62" i="23"/>
  <c r="R62" i="22"/>
  <c r="AM59" i="20"/>
  <c r="AE59" i="20"/>
  <c r="H63" i="24"/>
  <c r="Y63" i="24"/>
  <c r="L59" i="18"/>
  <c r="O61" i="22"/>
  <c r="D59" i="19"/>
  <c r="F59" i="19"/>
  <c r="AG59" i="20"/>
  <c r="Y59" i="18"/>
  <c r="AG59" i="19"/>
  <c r="S59" i="19"/>
  <c r="AC59" i="18"/>
  <c r="AF63" i="24"/>
  <c r="AG59" i="18"/>
  <c r="AC60" i="17"/>
  <c r="D61" i="22"/>
  <c r="AK59" i="17"/>
  <c r="J61" i="22"/>
  <c r="Q61" i="22"/>
  <c r="AC62" i="23"/>
  <c r="Q59" i="17"/>
  <c r="J63" i="24"/>
  <c r="J59" i="18"/>
  <c r="F59" i="18"/>
  <c r="K59" i="18"/>
  <c r="AE62" i="23"/>
  <c r="Y62" i="23"/>
  <c r="I63" i="24"/>
  <c r="Y61" i="22"/>
  <c r="AK59" i="20"/>
  <c r="AF59" i="19"/>
  <c r="AJ63" i="24"/>
  <c r="AC59" i="19"/>
  <c r="K63" i="24"/>
  <c r="Q59" i="18"/>
  <c r="H59" i="19"/>
  <c r="AJ62" i="23"/>
  <c r="AG61" i="22"/>
  <c r="AC59" i="20"/>
  <c r="AK63" i="24"/>
  <c r="AI59" i="20"/>
  <c r="S59" i="18"/>
  <c r="G63" i="24"/>
  <c r="AB59" i="18"/>
  <c r="AA61" i="22"/>
  <c r="I59" i="18"/>
  <c r="L59" i="20"/>
  <c r="AH59" i="20"/>
  <c r="Z62" i="23"/>
  <c r="AE60" i="19"/>
  <c r="AF62" i="23"/>
  <c r="AB60" i="17"/>
  <c r="M59" i="20"/>
  <c r="J60" i="20"/>
  <c r="H63" i="23"/>
  <c r="F62" i="23"/>
  <c r="AJ59" i="20"/>
  <c r="I59" i="19"/>
  <c r="AK59" i="18"/>
  <c r="AL59" i="17"/>
  <c r="D62" i="23"/>
  <c r="AA63" i="24"/>
  <c r="AK62" i="23"/>
  <c r="J59" i="17"/>
  <c r="AH61" i="22"/>
  <c r="AL59" i="18"/>
  <c r="AB61" i="22"/>
  <c r="P59" i="17"/>
  <c r="AI62" i="23"/>
  <c r="R62" i="23"/>
  <c r="AM59" i="19"/>
  <c r="Y59" i="19"/>
  <c r="L63" i="24"/>
  <c r="AA59" i="18"/>
  <c r="AD62" i="23"/>
  <c r="Z59" i="20"/>
  <c r="O62" i="23"/>
  <c r="L59" i="19"/>
  <c r="AD63" i="24"/>
  <c r="D59" i="17"/>
  <c r="P59" i="20"/>
  <c r="N59" i="18"/>
  <c r="E59" i="19"/>
  <c r="AL62" i="22"/>
  <c r="J62" i="23"/>
  <c r="J60" i="19"/>
  <c r="AH59" i="19"/>
  <c r="L61" i="22"/>
  <c r="O59" i="17"/>
  <c r="AG59" i="17"/>
  <c r="M59" i="17"/>
  <c r="H61" i="22"/>
  <c r="D59" i="18"/>
  <c r="L59" i="17"/>
  <c r="AJ59" i="19"/>
  <c r="N59" i="19"/>
  <c r="S59" i="20"/>
  <c r="AG62" i="23"/>
  <c r="O59" i="19"/>
  <c r="I60" i="17"/>
  <c r="AD59" i="18"/>
  <c r="P63" i="24"/>
  <c r="D63" i="24"/>
  <c r="Z59" i="17"/>
  <c r="AC63" i="24"/>
  <c r="M61" i="22"/>
  <c r="O63" i="24"/>
  <c r="O59" i="20"/>
  <c r="AD60" i="20"/>
  <c r="AB59" i="19"/>
  <c r="AJ59" i="18"/>
  <c r="G59" i="20"/>
  <c r="R59" i="20"/>
  <c r="X64" i="24" l="1"/>
  <c r="X60" i="20"/>
  <c r="X62" i="22"/>
  <c r="X60" i="18"/>
  <c r="X63" i="23"/>
  <c r="X60" i="19"/>
  <c r="AJ60" i="18"/>
  <c r="O64" i="24"/>
  <c r="D64" i="24"/>
  <c r="O60" i="19"/>
  <c r="AJ60" i="19"/>
  <c r="M60" i="17"/>
  <c r="AH60" i="19"/>
  <c r="E60" i="19"/>
  <c r="AD64" i="24"/>
  <c r="AD63" i="23"/>
  <c r="AM60" i="19"/>
  <c r="AB62" i="22"/>
  <c r="AK63" i="23"/>
  <c r="AK60" i="18"/>
  <c r="H64" i="23"/>
  <c r="AF63" i="23"/>
  <c r="L60" i="20"/>
  <c r="G64" i="24"/>
  <c r="AC60" i="20"/>
  <c r="Q60" i="18"/>
  <c r="AF60" i="19"/>
  <c r="Y63" i="23"/>
  <c r="J60" i="18"/>
  <c r="Q62" i="22"/>
  <c r="AC61" i="17"/>
  <c r="S60" i="19"/>
  <c r="F60" i="19"/>
  <c r="Y64" i="24"/>
  <c r="R63" i="22"/>
  <c r="AH63" i="23"/>
  <c r="F60" i="20"/>
  <c r="N64" i="24"/>
  <c r="AF60" i="20"/>
  <c r="S63" i="23"/>
  <c r="D60" i="20"/>
  <c r="Z62" i="22"/>
  <c r="X60" i="17"/>
  <c r="M60" i="19"/>
  <c r="Y60" i="20"/>
  <c r="AB63" i="23"/>
  <c r="I62" i="22"/>
  <c r="N60" i="20"/>
  <c r="AG64" i="24"/>
  <c r="E60" i="18"/>
  <c r="Z64" i="24"/>
  <c r="N60" i="17"/>
  <c r="AM62" i="22"/>
  <c r="G60" i="18"/>
  <c r="H60" i="18"/>
  <c r="R60" i="19"/>
  <c r="AI60" i="18"/>
  <c r="AL60" i="19"/>
  <c r="AM63" i="23"/>
  <c r="N63" i="23"/>
  <c r="M62" i="22"/>
  <c r="L60" i="17"/>
  <c r="J61" i="19"/>
  <c r="N60" i="18"/>
  <c r="AA60" i="18"/>
  <c r="R63" i="23"/>
  <c r="J61" i="20"/>
  <c r="S60" i="18"/>
  <c r="AK60" i="20"/>
  <c r="J64" i="24"/>
  <c r="AG60" i="18"/>
  <c r="D60" i="19"/>
  <c r="AE64" i="24"/>
  <c r="AF60" i="17"/>
  <c r="AA60" i="17"/>
  <c r="E60" i="17"/>
  <c r="H60" i="20"/>
  <c r="Q64" i="24"/>
  <c r="I60" i="20"/>
  <c r="AI64" i="24"/>
  <c r="AM60" i="17"/>
  <c r="P64" i="24"/>
  <c r="AG60" i="17"/>
  <c r="L60" i="19"/>
  <c r="AL60" i="18"/>
  <c r="AA64" i="24"/>
  <c r="I60" i="19"/>
  <c r="I60" i="18"/>
  <c r="K64" i="24"/>
  <c r="J62" i="22"/>
  <c r="AG60" i="19"/>
  <c r="H64" i="24"/>
  <c r="L63" i="23"/>
  <c r="AA60" i="19"/>
  <c r="AI60" i="17"/>
  <c r="E62" i="22"/>
  <c r="Q60" i="20"/>
  <c r="AK60" i="19"/>
  <c r="Z60" i="19"/>
  <c r="AJ60" i="17"/>
  <c r="M63" i="23"/>
  <c r="AD61" i="20"/>
  <c r="AC64" i="24"/>
  <c r="AD60" i="18"/>
  <c r="S60" i="20"/>
  <c r="P60" i="20"/>
  <c r="L64" i="24"/>
  <c r="AI63" i="23"/>
  <c r="D63" i="23"/>
  <c r="M60" i="20"/>
  <c r="Z63" i="23"/>
  <c r="AA62" i="22"/>
  <c r="AI60" i="20"/>
  <c r="AJ63" i="23"/>
  <c r="AC60" i="19"/>
  <c r="Y62" i="22"/>
  <c r="K60" i="18"/>
  <c r="Q60" i="17"/>
  <c r="AK60" i="17"/>
  <c r="AF64" i="24"/>
  <c r="Y60" i="18"/>
  <c r="O62" i="22"/>
  <c r="AE60" i="20"/>
  <c r="R60" i="17"/>
  <c r="AJ62" i="22"/>
  <c r="Q60" i="19"/>
  <c r="AL64" i="24"/>
  <c r="G60" i="19"/>
  <c r="P63" i="23"/>
  <c r="AE61" i="18"/>
  <c r="AL60" i="20"/>
  <c r="AH60" i="17"/>
  <c r="G62" i="22"/>
  <c r="E63" i="23"/>
  <c r="O60" i="18"/>
  <c r="N62" i="22"/>
  <c r="Q63" i="23"/>
  <c r="S60" i="17"/>
  <c r="AB60" i="20"/>
  <c r="AB64" i="24"/>
  <c r="Z60" i="18"/>
  <c r="AK62" i="22"/>
  <c r="I63" i="23"/>
  <c r="K61" i="19"/>
  <c r="P60" i="19"/>
  <c r="AD61" i="19"/>
  <c r="K60" i="17"/>
  <c r="AD62" i="22"/>
  <c r="AH60" i="18"/>
  <c r="AB60" i="19"/>
  <c r="AG63" i="23"/>
  <c r="AE61" i="19"/>
  <c r="AG62" i="22"/>
  <c r="AE63" i="23"/>
  <c r="R64" i="24"/>
  <c r="AA63" i="23"/>
  <c r="E60" i="20"/>
  <c r="M64" i="24"/>
  <c r="E64" i="24"/>
  <c r="AF60" i="18"/>
  <c r="S64" i="24"/>
  <c r="Y60" i="17"/>
  <c r="R60" i="20"/>
  <c r="D60" i="18"/>
  <c r="O60" i="17"/>
  <c r="J63" i="23"/>
  <c r="O63" i="23"/>
  <c r="AH62" i="22"/>
  <c r="AJ60" i="20"/>
  <c r="G60" i="20"/>
  <c r="O60" i="20"/>
  <c r="Z60" i="17"/>
  <c r="I61" i="17"/>
  <c r="N60" i="19"/>
  <c r="H62" i="22"/>
  <c r="L62" i="22"/>
  <c r="AL63" i="22"/>
  <c r="D60" i="17"/>
  <c r="Z60" i="20"/>
  <c r="Y60" i="19"/>
  <c r="P60" i="17"/>
  <c r="J60" i="17"/>
  <c r="AL60" i="17"/>
  <c r="F63" i="23"/>
  <c r="AB61" i="17"/>
  <c r="AH60" i="20"/>
  <c r="AB60" i="18"/>
  <c r="AK64" i="24"/>
  <c r="H60" i="19"/>
  <c r="AJ64" i="24"/>
  <c r="I64" i="24"/>
  <c r="F60" i="18"/>
  <c r="AC63" i="23"/>
  <c r="D62" i="22"/>
  <c r="AC60" i="18"/>
  <c r="AG60" i="20"/>
  <c r="L60" i="18"/>
  <c r="AM60" i="20"/>
  <c r="F64" i="24"/>
  <c r="K63" i="23"/>
  <c r="AE60" i="17"/>
  <c r="AC62" i="22"/>
  <c r="AF62" i="22"/>
  <c r="P60" i="18"/>
  <c r="G60" i="17"/>
  <c r="AH64" i="24"/>
  <c r="S62" i="22"/>
  <c r="K62" i="22"/>
  <c r="AE62" i="22"/>
  <c r="M60" i="18"/>
  <c r="K61" i="20"/>
  <c r="AM64" i="24"/>
  <c r="AA60" i="20"/>
  <c r="H61" i="17"/>
  <c r="AM60" i="18"/>
  <c r="AI63" i="22"/>
  <c r="G63" i="23"/>
  <c r="AL63" i="23"/>
  <c r="AD60" i="17"/>
  <c r="F62" i="22"/>
  <c r="F60" i="17"/>
  <c r="R60" i="18"/>
  <c r="P62" i="22"/>
  <c r="AI60" i="19"/>
  <c r="X61" i="18" l="1"/>
  <c r="X63" i="22"/>
  <c r="X61" i="19"/>
  <c r="X61" i="20"/>
  <c r="X65" i="24"/>
  <c r="X64" i="23"/>
  <c r="H62" i="17"/>
  <c r="AH65" i="24"/>
  <c r="D63" i="22"/>
  <c r="M65" i="24"/>
  <c r="AB61" i="19"/>
  <c r="Q61" i="19"/>
  <c r="F61" i="17"/>
  <c r="G64" i="23"/>
  <c r="AA61" i="20"/>
  <c r="AE63" i="22"/>
  <c r="G61" i="17"/>
  <c r="AE61" i="17"/>
  <c r="L61" i="18"/>
  <c r="AC64" i="23"/>
  <c r="H61" i="19"/>
  <c r="AB62" i="17"/>
  <c r="P61" i="17"/>
  <c r="AL64" i="22"/>
  <c r="I62" i="17"/>
  <c r="AJ61" i="20"/>
  <c r="O61" i="17"/>
  <c r="S65" i="24"/>
  <c r="E61" i="20"/>
  <c r="AG63" i="22"/>
  <c r="AH61" i="18"/>
  <c r="P61" i="19"/>
  <c r="Z61" i="18"/>
  <c r="Q64" i="23"/>
  <c r="G63" i="22"/>
  <c r="P64" i="23"/>
  <c r="AJ63" i="22"/>
  <c r="Y61" i="18"/>
  <c r="K61" i="18"/>
  <c r="AI61" i="20"/>
  <c r="D64" i="23"/>
  <c r="S61" i="20"/>
  <c r="M64" i="23"/>
  <c r="Q61" i="20"/>
  <c r="L64" i="23"/>
  <c r="K65" i="24"/>
  <c r="AL61" i="18"/>
  <c r="AM61" i="17"/>
  <c r="H61" i="20"/>
  <c r="AE65" i="24"/>
  <c r="AK61" i="20"/>
  <c r="AA61" i="18"/>
  <c r="M63" i="22"/>
  <c r="AI61" i="18"/>
  <c r="AM63" i="22"/>
  <c r="AG65" i="24"/>
  <c r="Y61" i="20"/>
  <c r="D61" i="20"/>
  <c r="F61" i="20"/>
  <c r="F61" i="19"/>
  <c r="J61" i="18"/>
  <c r="AC61" i="20"/>
  <c r="H65" i="23"/>
  <c r="AM61" i="19"/>
  <c r="AH61" i="19"/>
  <c r="D65" i="24"/>
  <c r="AL64" i="23"/>
  <c r="AC63" i="22"/>
  <c r="G61" i="20"/>
  <c r="Y61" i="17"/>
  <c r="S61" i="17"/>
  <c r="AJ64" i="23"/>
  <c r="AD62" i="20"/>
  <c r="AA61" i="19"/>
  <c r="AF61" i="17"/>
  <c r="R64" i="23"/>
  <c r="Y65" i="24"/>
  <c r="E61" i="19"/>
  <c r="AM61" i="20"/>
  <c r="D61" i="17"/>
  <c r="J64" i="23"/>
  <c r="AD62" i="19"/>
  <c r="AK63" i="22"/>
  <c r="O63" i="22"/>
  <c r="P61" i="20"/>
  <c r="AA65" i="24"/>
  <c r="L61" i="17"/>
  <c r="G61" i="18"/>
  <c r="N65" i="24"/>
  <c r="Q61" i="18"/>
  <c r="AB63" i="22"/>
  <c r="AK65" i="24"/>
  <c r="F64" i="23"/>
  <c r="Y61" i="19"/>
  <c r="AH63" i="22"/>
  <c r="AF61" i="18"/>
  <c r="AA64" i="23"/>
  <c r="K62" i="19"/>
  <c r="AB65" i="24"/>
  <c r="N63" i="22"/>
  <c r="AH61" i="17"/>
  <c r="G61" i="19"/>
  <c r="R61" i="17"/>
  <c r="AF65" i="24"/>
  <c r="Y63" i="22"/>
  <c r="AA63" i="22"/>
  <c r="AI64" i="23"/>
  <c r="AD61" i="18"/>
  <c r="AJ61" i="17"/>
  <c r="E63" i="22"/>
  <c r="H65" i="24"/>
  <c r="I61" i="18"/>
  <c r="L61" i="19"/>
  <c r="AI65" i="24"/>
  <c r="E61" i="17"/>
  <c r="D61" i="19"/>
  <c r="S61" i="18"/>
  <c r="N61" i="18"/>
  <c r="N64" i="23"/>
  <c r="R61" i="19"/>
  <c r="N61" i="17"/>
  <c r="N61" i="20"/>
  <c r="M61" i="19"/>
  <c r="S64" i="23"/>
  <c r="AH64" i="23"/>
  <c r="S61" i="19"/>
  <c r="Y64" i="23"/>
  <c r="G65" i="24"/>
  <c r="AK61" i="18"/>
  <c r="AD64" i="23"/>
  <c r="M61" i="17"/>
  <c r="O65" i="24"/>
  <c r="R61" i="18"/>
  <c r="J61" i="17"/>
  <c r="E64" i="23"/>
  <c r="Q61" i="17"/>
  <c r="M61" i="20"/>
  <c r="Q65" i="24"/>
  <c r="AL61" i="19"/>
  <c r="AB64" i="23"/>
  <c r="Z63" i="22"/>
  <c r="Q63" i="22"/>
  <c r="O61" i="19"/>
  <c r="AI61" i="19"/>
  <c r="F63" i="22"/>
  <c r="AI64" i="22"/>
  <c r="K63" i="22"/>
  <c r="P61" i="18"/>
  <c r="AG61" i="20"/>
  <c r="F61" i="18"/>
  <c r="L63" i="22"/>
  <c r="Z61" i="17"/>
  <c r="D61" i="18"/>
  <c r="AE62" i="19"/>
  <c r="AD63" i="22"/>
  <c r="M61" i="18"/>
  <c r="AJ65" i="24"/>
  <c r="AH61" i="20"/>
  <c r="N61" i="19"/>
  <c r="AE64" i="23"/>
  <c r="AE62" i="18"/>
  <c r="AK61" i="19"/>
  <c r="J63" i="22"/>
  <c r="P65" i="24"/>
  <c r="J65" i="24"/>
  <c r="E61" i="18"/>
  <c r="AF64" i="23"/>
  <c r="AM65" i="24"/>
  <c r="K64" i="23"/>
  <c r="P63" i="22"/>
  <c r="AD61" i="17"/>
  <c r="AM61" i="18"/>
  <c r="K62" i="20"/>
  <c r="S63" i="22"/>
  <c r="AF63" i="22"/>
  <c r="F65" i="24"/>
  <c r="AC61" i="18"/>
  <c r="I65" i="24"/>
  <c r="AB61" i="18"/>
  <c r="AL61" i="17"/>
  <c r="Z61" i="20"/>
  <c r="H63" i="22"/>
  <c r="O61" i="20"/>
  <c r="O64" i="23"/>
  <c r="R61" i="20"/>
  <c r="E65" i="24"/>
  <c r="R65" i="24"/>
  <c r="AG64" i="23"/>
  <c r="K61" i="17"/>
  <c r="I64" i="23"/>
  <c r="AB61" i="20"/>
  <c r="O61" i="18"/>
  <c r="AL61" i="20"/>
  <c r="AL65" i="24"/>
  <c r="AE61" i="20"/>
  <c r="AK61" i="17"/>
  <c r="AC61" i="19"/>
  <c r="Z64" i="23"/>
  <c r="L65" i="24"/>
  <c r="AC65" i="24"/>
  <c r="Z61" i="19"/>
  <c r="AI61" i="17"/>
  <c r="AG61" i="19"/>
  <c r="I61" i="19"/>
  <c r="AG61" i="17"/>
  <c r="I61" i="20"/>
  <c r="AA61" i="17"/>
  <c r="AG61" i="18"/>
  <c r="J62" i="20"/>
  <c r="J62" i="19"/>
  <c r="AM64" i="23"/>
  <c r="H61" i="18"/>
  <c r="Z65" i="24"/>
  <c r="I63" i="22"/>
  <c r="X61" i="17"/>
  <c r="AF61" i="20"/>
  <c r="R64" i="22"/>
  <c r="AC62" i="17"/>
  <c r="AF61" i="19"/>
  <c r="L61" i="20"/>
  <c r="AK64" i="23"/>
  <c r="AD65" i="24"/>
  <c r="AJ61" i="19"/>
  <c r="AJ61" i="18"/>
  <c r="X64" i="22" l="1"/>
  <c r="X65" i="23"/>
  <c r="X62" i="20"/>
  <c r="X62" i="19"/>
  <c r="X62" i="18"/>
  <c r="X66" i="24"/>
  <c r="AE62" i="17"/>
  <c r="G65" i="23"/>
  <c r="M66" i="24"/>
  <c r="I65" i="23"/>
  <c r="I66" i="24"/>
  <c r="S64" i="22"/>
  <c r="AI65" i="22"/>
  <c r="J62" i="17"/>
  <c r="E64" i="22"/>
  <c r="G62" i="19"/>
  <c r="AD63" i="19"/>
  <c r="Y62" i="17"/>
  <c r="AE66" i="24"/>
  <c r="S62" i="20"/>
  <c r="AG64" i="22"/>
  <c r="J63" i="20"/>
  <c r="AG62" i="17"/>
  <c r="Z62" i="19"/>
  <c r="AC62" i="19"/>
  <c r="AL62" i="20"/>
  <c r="K62" i="17"/>
  <c r="R62" i="20"/>
  <c r="Z62" i="20"/>
  <c r="AC62" i="18"/>
  <c r="K63" i="20"/>
  <c r="K65" i="23"/>
  <c r="J66" i="24"/>
  <c r="AE63" i="18"/>
  <c r="AJ66" i="24"/>
  <c r="D62" i="18"/>
  <c r="AG62" i="20"/>
  <c r="F64" i="22"/>
  <c r="Z64" i="22"/>
  <c r="M62" i="20"/>
  <c r="R62" i="18"/>
  <c r="AK62" i="18"/>
  <c r="AH65" i="23"/>
  <c r="N62" i="17"/>
  <c r="S62" i="18"/>
  <c r="L62" i="19"/>
  <c r="AJ62" i="17"/>
  <c r="Y64" i="22"/>
  <c r="AH62" i="17"/>
  <c r="AA65" i="23"/>
  <c r="F65" i="23"/>
  <c r="N66" i="24"/>
  <c r="P62" i="20"/>
  <c r="J65" i="23"/>
  <c r="Y66" i="24"/>
  <c r="AD63" i="20"/>
  <c r="G62" i="20"/>
  <c r="AH62" i="19"/>
  <c r="J62" i="18"/>
  <c r="Y62" i="20"/>
  <c r="M64" i="22"/>
  <c r="H62" i="20"/>
  <c r="L65" i="23"/>
  <c r="D65" i="23"/>
  <c r="AJ64" i="22"/>
  <c r="Z62" i="18"/>
  <c r="E62" i="20"/>
  <c r="I63" i="17"/>
  <c r="H62" i="19"/>
  <c r="G62" i="17"/>
  <c r="F62" i="17"/>
  <c r="D64" i="22"/>
  <c r="J63" i="19"/>
  <c r="Z65" i="23"/>
  <c r="F62" i="18"/>
  <c r="Q66" i="24"/>
  <c r="AI66" i="24"/>
  <c r="Y62" i="19"/>
  <c r="AA66" i="24"/>
  <c r="D66" i="24"/>
  <c r="D62" i="20"/>
  <c r="AJ62" i="20"/>
  <c r="AK65" i="23"/>
  <c r="R65" i="22"/>
  <c r="Z66" i="24"/>
  <c r="I62" i="20"/>
  <c r="H64" i="22"/>
  <c r="E62" i="18"/>
  <c r="AH62" i="20"/>
  <c r="N62" i="20"/>
  <c r="Q62" i="18"/>
  <c r="AA62" i="19"/>
  <c r="Y62" i="18"/>
  <c r="H62" i="18"/>
  <c r="I62" i="19"/>
  <c r="AC66" i="24"/>
  <c r="AK62" i="17"/>
  <c r="O62" i="18"/>
  <c r="AG65" i="23"/>
  <c r="O65" i="23"/>
  <c r="AL62" i="17"/>
  <c r="F66" i="24"/>
  <c r="AM62" i="18"/>
  <c r="AM66" i="24"/>
  <c r="P66" i="24"/>
  <c r="AE65" i="23"/>
  <c r="M62" i="18"/>
  <c r="Z62" i="17"/>
  <c r="P62" i="18"/>
  <c r="AI62" i="19"/>
  <c r="AB65" i="23"/>
  <c r="Q62" i="17"/>
  <c r="O66" i="24"/>
  <c r="G66" i="24"/>
  <c r="S65" i="23"/>
  <c r="R62" i="19"/>
  <c r="D62" i="19"/>
  <c r="I62" i="18"/>
  <c r="AD62" i="18"/>
  <c r="AF66" i="24"/>
  <c r="N64" i="22"/>
  <c r="AF62" i="18"/>
  <c r="AK66" i="24"/>
  <c r="G62" i="18"/>
  <c r="O64" i="22"/>
  <c r="D62" i="17"/>
  <c r="R65" i="23"/>
  <c r="AJ65" i="23"/>
  <c r="AC64" i="22"/>
  <c r="AM62" i="19"/>
  <c r="F62" i="19"/>
  <c r="AG66" i="24"/>
  <c r="AA62" i="18"/>
  <c r="AM62" i="17"/>
  <c r="Q62" i="20"/>
  <c r="AI62" i="20"/>
  <c r="P65" i="23"/>
  <c r="P62" i="19"/>
  <c r="S66" i="24"/>
  <c r="AL65" i="22"/>
  <c r="AC65" i="23"/>
  <c r="AE64" i="22"/>
  <c r="Q62" i="19"/>
  <c r="AH66" i="24"/>
  <c r="E66" i="24"/>
  <c r="P64" i="22"/>
  <c r="AE63" i="19"/>
  <c r="AD65" i="23"/>
  <c r="Q65" i="23"/>
  <c r="AJ62" i="18"/>
  <c r="L62" i="20"/>
  <c r="AF62" i="20"/>
  <c r="AG62" i="18"/>
  <c r="AD66" i="24"/>
  <c r="AC63" i="17"/>
  <c r="I64" i="22"/>
  <c r="AI62" i="17"/>
  <c r="AL66" i="24"/>
  <c r="AK62" i="19"/>
  <c r="Q64" i="22"/>
  <c r="S62" i="19"/>
  <c r="N62" i="18"/>
  <c r="AA64" i="22"/>
  <c r="K63" i="19"/>
  <c r="E62" i="19"/>
  <c r="AC62" i="20"/>
  <c r="AI62" i="18"/>
  <c r="K66" i="24"/>
  <c r="AB63" i="17"/>
  <c r="AJ62" i="19"/>
  <c r="AF62" i="19"/>
  <c r="X62" i="17"/>
  <c r="AM65" i="23"/>
  <c r="AA62" i="17"/>
  <c r="AG62" i="19"/>
  <c r="L66" i="24"/>
  <c r="AE62" i="20"/>
  <c r="AB62" i="20"/>
  <c r="R66" i="24"/>
  <c r="O62" i="20"/>
  <c r="AB62" i="18"/>
  <c r="AF64" i="22"/>
  <c r="AD62" i="17"/>
  <c r="AF65" i="23"/>
  <c r="J64" i="22"/>
  <c r="N62" i="19"/>
  <c r="AD64" i="22"/>
  <c r="L64" i="22"/>
  <c r="K64" i="22"/>
  <c r="O62" i="19"/>
  <c r="AL62" i="19"/>
  <c r="E65" i="23"/>
  <c r="M62" i="17"/>
  <c r="Y65" i="23"/>
  <c r="M62" i="19"/>
  <c r="N65" i="23"/>
  <c r="E62" i="17"/>
  <c r="H66" i="24"/>
  <c r="AI65" i="23"/>
  <c r="R62" i="17"/>
  <c r="AB66" i="24"/>
  <c r="AH64" i="22"/>
  <c r="AB64" i="22"/>
  <c r="L62" i="17"/>
  <c r="AK64" i="22"/>
  <c r="AM62" i="20"/>
  <c r="AF62" i="17"/>
  <c r="S62" i="17"/>
  <c r="AL65" i="23"/>
  <c r="H66" i="23"/>
  <c r="F62" i="20"/>
  <c r="AM64" i="22"/>
  <c r="AK62" i="20"/>
  <c r="AL62" i="18"/>
  <c r="M65" i="23"/>
  <c r="K62" i="18"/>
  <c r="G64" i="22"/>
  <c r="AH62" i="18"/>
  <c r="O62" i="17"/>
  <c r="P62" i="17"/>
  <c r="L62" i="18"/>
  <c r="AA62" i="20"/>
  <c r="AB62" i="19"/>
  <c r="H63" i="17"/>
  <c r="X67" i="24" l="1"/>
  <c r="X63" i="18"/>
  <c r="X65" i="22"/>
  <c r="X63" i="19"/>
  <c r="X66" i="23"/>
  <c r="X63" i="20"/>
  <c r="Y66" i="23"/>
  <c r="N63" i="19"/>
  <c r="AB63" i="20"/>
  <c r="AA63" i="17"/>
  <c r="AD67" i="24"/>
  <c r="AJ63" i="20"/>
  <c r="G63" i="17"/>
  <c r="Z63" i="18"/>
  <c r="AH63" i="19"/>
  <c r="J66" i="23"/>
  <c r="AA66" i="23"/>
  <c r="AK63" i="18"/>
  <c r="F65" i="22"/>
  <c r="AE64" i="18"/>
  <c r="AC63" i="18"/>
  <c r="AL63" i="20"/>
  <c r="J64" i="20"/>
  <c r="Y63" i="17"/>
  <c r="J63" i="17"/>
  <c r="I66" i="23"/>
  <c r="AA63" i="20"/>
  <c r="AL63" i="18"/>
  <c r="H67" i="23"/>
  <c r="AM63" i="20"/>
  <c r="H67" i="24"/>
  <c r="O63" i="19"/>
  <c r="AF65" i="22"/>
  <c r="AJ63" i="19"/>
  <c r="AC63" i="20"/>
  <c r="N63" i="18"/>
  <c r="AL67" i="24"/>
  <c r="AJ63" i="18"/>
  <c r="P65" i="22"/>
  <c r="AE65" i="22"/>
  <c r="P63" i="19"/>
  <c r="AM63" i="17"/>
  <c r="AM63" i="19"/>
  <c r="D63" i="17"/>
  <c r="AF63" i="18"/>
  <c r="I63" i="18"/>
  <c r="G67" i="24"/>
  <c r="AI63" i="19"/>
  <c r="AE66" i="23"/>
  <c r="F67" i="24"/>
  <c r="O63" i="18"/>
  <c r="H63" i="18"/>
  <c r="N63" i="20"/>
  <c r="I63" i="20"/>
  <c r="Y63" i="19"/>
  <c r="Z66" i="23"/>
  <c r="H63" i="20"/>
  <c r="L63" i="19"/>
  <c r="L63" i="18"/>
  <c r="G65" i="22"/>
  <c r="AK63" i="20"/>
  <c r="AL66" i="23"/>
  <c r="AK65" i="22"/>
  <c r="AB67" i="24"/>
  <c r="E63" i="17"/>
  <c r="M63" i="17"/>
  <c r="K65" i="22"/>
  <c r="J65" i="22"/>
  <c r="AB63" i="18"/>
  <c r="AE63" i="20"/>
  <c r="AM66" i="23"/>
  <c r="AB64" i="17"/>
  <c r="E63" i="19"/>
  <c r="S63" i="19"/>
  <c r="AI63" i="17"/>
  <c r="AG63" i="18"/>
  <c r="Q66" i="23"/>
  <c r="E67" i="24"/>
  <c r="AC66" i="23"/>
  <c r="P66" i="23"/>
  <c r="AA63" i="18"/>
  <c r="AC65" i="22"/>
  <c r="O65" i="22"/>
  <c r="N65" i="22"/>
  <c r="D63" i="19"/>
  <c r="O67" i="24"/>
  <c r="P63" i="18"/>
  <c r="P67" i="24"/>
  <c r="AL63" i="17"/>
  <c r="AK63" i="17"/>
  <c r="Y63" i="18"/>
  <c r="AH63" i="20"/>
  <c r="Z67" i="24"/>
  <c r="D63" i="20"/>
  <c r="AI67" i="24"/>
  <c r="J64" i="19"/>
  <c r="H63" i="19"/>
  <c r="AJ65" i="22"/>
  <c r="M65" i="22"/>
  <c r="G63" i="20"/>
  <c r="P63" i="20"/>
  <c r="AH63" i="17"/>
  <c r="S63" i="18"/>
  <c r="R63" i="18"/>
  <c r="AG63" i="20"/>
  <c r="J67" i="24"/>
  <c r="Z63" i="20"/>
  <c r="AC63" i="19"/>
  <c r="AG65" i="22"/>
  <c r="AD64" i="19"/>
  <c r="AI66" i="22"/>
  <c r="M67" i="24"/>
  <c r="AH63" i="18"/>
  <c r="AH65" i="22"/>
  <c r="H64" i="17"/>
  <c r="P63" i="17"/>
  <c r="K63" i="18"/>
  <c r="AM65" i="22"/>
  <c r="S63" i="17"/>
  <c r="L63" i="17"/>
  <c r="R63" i="17"/>
  <c r="N66" i="23"/>
  <c r="E66" i="23"/>
  <c r="L65" i="22"/>
  <c r="AF66" i="23"/>
  <c r="O63" i="20"/>
  <c r="L67" i="24"/>
  <c r="X63" i="17"/>
  <c r="K67" i="24"/>
  <c r="K64" i="19"/>
  <c r="Q65" i="22"/>
  <c r="I65" i="22"/>
  <c r="AF63" i="20"/>
  <c r="AD66" i="23"/>
  <c r="AH67" i="24"/>
  <c r="AL66" i="22"/>
  <c r="AI63" i="20"/>
  <c r="AG67" i="24"/>
  <c r="AJ66" i="23"/>
  <c r="G63" i="18"/>
  <c r="AF67" i="24"/>
  <c r="R63" i="19"/>
  <c r="Q63" i="17"/>
  <c r="Z63" i="17"/>
  <c r="AM67" i="24"/>
  <c r="O66" i="23"/>
  <c r="AC67" i="24"/>
  <c r="AA63" i="19"/>
  <c r="E63" i="18"/>
  <c r="R66" i="22"/>
  <c r="D67" i="24"/>
  <c r="Q67" i="24"/>
  <c r="D65" i="22"/>
  <c r="I64" i="17"/>
  <c r="D66" i="23"/>
  <c r="Y63" i="20"/>
  <c r="AD64" i="20"/>
  <c r="N67" i="24"/>
  <c r="Y65" i="22"/>
  <c r="N63" i="17"/>
  <c r="M63" i="20"/>
  <c r="D63" i="18"/>
  <c r="K66" i="23"/>
  <c r="R63" i="20"/>
  <c r="Z63" i="19"/>
  <c r="S63" i="20"/>
  <c r="G63" i="19"/>
  <c r="S65" i="22"/>
  <c r="G66" i="23"/>
  <c r="AB63" i="19"/>
  <c r="O63" i="17"/>
  <c r="M66" i="23"/>
  <c r="F63" i="20"/>
  <c r="AF63" i="17"/>
  <c r="AB65" i="22"/>
  <c r="AI66" i="23"/>
  <c r="M63" i="19"/>
  <c r="AL63" i="19"/>
  <c r="AD65" i="22"/>
  <c r="AD63" i="17"/>
  <c r="R67" i="24"/>
  <c r="AG63" i="19"/>
  <c r="AF63" i="19"/>
  <c r="AI63" i="18"/>
  <c r="AA65" i="22"/>
  <c r="AK63" i="19"/>
  <c r="AC64" i="17"/>
  <c r="L63" i="20"/>
  <c r="AE64" i="19"/>
  <c r="Q63" i="19"/>
  <c r="S67" i="24"/>
  <c r="Q63" i="20"/>
  <c r="F63" i="19"/>
  <c r="R66" i="23"/>
  <c r="AK67" i="24"/>
  <c r="AD63" i="18"/>
  <c r="S66" i="23"/>
  <c r="AB66" i="23"/>
  <c r="M63" i="18"/>
  <c r="AM63" i="18"/>
  <c r="AG66" i="23"/>
  <c r="I63" i="19"/>
  <c r="Q63" i="18"/>
  <c r="H65" i="22"/>
  <c r="AK66" i="23"/>
  <c r="AA67" i="24"/>
  <c r="F63" i="18"/>
  <c r="F63" i="17"/>
  <c r="E63" i="20"/>
  <c r="L66" i="23"/>
  <c r="J63" i="18"/>
  <c r="Y67" i="24"/>
  <c r="F66" i="23"/>
  <c r="AJ63" i="17"/>
  <c r="AH66" i="23"/>
  <c r="Z65" i="22"/>
  <c r="AJ67" i="24"/>
  <c r="K64" i="20"/>
  <c r="K63" i="17"/>
  <c r="AG63" i="17"/>
  <c r="AE67" i="24"/>
  <c r="E65" i="22"/>
  <c r="I67" i="24"/>
  <c r="AE63" i="17"/>
  <c r="X64" i="19" l="1"/>
  <c r="X67" i="23"/>
  <c r="X66" i="22"/>
  <c r="X64" i="20"/>
  <c r="X64" i="18"/>
  <c r="X68" i="24"/>
  <c r="AD66" i="22"/>
  <c r="G64" i="19"/>
  <c r="Y66" i="22"/>
  <c r="D67" i="23"/>
  <c r="AC68" i="24"/>
  <c r="AJ67" i="23"/>
  <c r="N68" i="24"/>
  <c r="E66" i="22"/>
  <c r="K65" i="20"/>
  <c r="AJ64" i="17"/>
  <c r="L67" i="23"/>
  <c r="AA68" i="24"/>
  <c r="AB67" i="23"/>
  <c r="AG64" i="19"/>
  <c r="AF64" i="17"/>
  <c r="R67" i="22"/>
  <c r="O67" i="23"/>
  <c r="AD67" i="23"/>
  <c r="K65" i="19"/>
  <c r="N67" i="23"/>
  <c r="AM66" i="22"/>
  <c r="AD65" i="19"/>
  <c r="AH64" i="17"/>
  <c r="AJ66" i="22"/>
  <c r="AK64" i="17"/>
  <c r="AC66" i="22"/>
  <c r="S64" i="19"/>
  <c r="AE64" i="20"/>
  <c r="M64" i="17"/>
  <c r="AL67" i="23"/>
  <c r="L64" i="19"/>
  <c r="I64" i="20"/>
  <c r="I64" i="18"/>
  <c r="AM64" i="17"/>
  <c r="AJ64" i="18"/>
  <c r="AJ64" i="19"/>
  <c r="AM64" i="20"/>
  <c r="I67" i="23"/>
  <c r="AL64" i="20"/>
  <c r="AK64" i="18"/>
  <c r="Z64" i="18"/>
  <c r="AA64" i="17"/>
  <c r="R68" i="24"/>
  <c r="K68" i="24"/>
  <c r="K64" i="17"/>
  <c r="F64" i="18"/>
  <c r="K67" i="23"/>
  <c r="Q64" i="17"/>
  <c r="O68" i="24"/>
  <c r="I64" i="19"/>
  <c r="R67" i="23"/>
  <c r="Q64" i="19"/>
  <c r="AK64" i="19"/>
  <c r="AL64" i="19"/>
  <c r="AB64" i="19"/>
  <c r="S64" i="20"/>
  <c r="D64" i="18"/>
  <c r="I65" i="17"/>
  <c r="R64" i="19"/>
  <c r="AG68" i="24"/>
  <c r="O64" i="20"/>
  <c r="AH66" i="22"/>
  <c r="D64" i="20"/>
  <c r="AE68" i="24"/>
  <c r="AJ68" i="24"/>
  <c r="F67" i="23"/>
  <c r="E64" i="20"/>
  <c r="AK67" i="23"/>
  <c r="AG67" i="23"/>
  <c r="S67" i="23"/>
  <c r="F64" i="19"/>
  <c r="AE65" i="19"/>
  <c r="AA66" i="22"/>
  <c r="M64" i="19"/>
  <c r="F64" i="20"/>
  <c r="G67" i="23"/>
  <c r="Z64" i="19"/>
  <c r="M64" i="20"/>
  <c r="AD65" i="20"/>
  <c r="D66" i="22"/>
  <c r="E64" i="18"/>
  <c r="AM68" i="24"/>
  <c r="AF68" i="24"/>
  <c r="AI64" i="20"/>
  <c r="AF64" i="20"/>
  <c r="AF67" i="23"/>
  <c r="R64" i="17"/>
  <c r="K64" i="18"/>
  <c r="AH64" i="18"/>
  <c r="AG66" i="22"/>
  <c r="AG64" i="20"/>
  <c r="P64" i="20"/>
  <c r="H64" i="19"/>
  <c r="Z68" i="24"/>
  <c r="AL64" i="17"/>
  <c r="D64" i="19"/>
  <c r="AA64" i="18"/>
  <c r="Q67" i="23"/>
  <c r="E64" i="19"/>
  <c r="AB64" i="18"/>
  <c r="E64" i="17"/>
  <c r="AK64" i="20"/>
  <c r="H64" i="20"/>
  <c r="N64" i="20"/>
  <c r="AE67" i="23"/>
  <c r="AF64" i="18"/>
  <c r="P64" i="19"/>
  <c r="AL68" i="24"/>
  <c r="AF66" i="22"/>
  <c r="H68" i="23"/>
  <c r="J64" i="17"/>
  <c r="AC64" i="18"/>
  <c r="AA67" i="23"/>
  <c r="G64" i="17"/>
  <c r="AB64" i="20"/>
  <c r="Q64" i="18"/>
  <c r="AB66" i="22"/>
  <c r="AH68" i="24"/>
  <c r="H65" i="17"/>
  <c r="E68" i="24"/>
  <c r="J64" i="18"/>
  <c r="AK68" i="24"/>
  <c r="AF64" i="19"/>
  <c r="Q66" i="22"/>
  <c r="S64" i="17"/>
  <c r="J68" i="24"/>
  <c r="F68" i="24"/>
  <c r="Q68" i="24"/>
  <c r="M68" i="24"/>
  <c r="P68" i="24"/>
  <c r="AE64" i="17"/>
  <c r="AG64" i="17"/>
  <c r="Z66" i="22"/>
  <c r="Y68" i="24"/>
  <c r="F64" i="17"/>
  <c r="H66" i="22"/>
  <c r="AM64" i="18"/>
  <c r="AD64" i="18"/>
  <c r="Q64" i="20"/>
  <c r="L64" i="20"/>
  <c r="AI64" i="18"/>
  <c r="AD64" i="17"/>
  <c r="AI67" i="23"/>
  <c r="M67" i="23"/>
  <c r="S66" i="22"/>
  <c r="R64" i="20"/>
  <c r="N64" i="17"/>
  <c r="Y64" i="20"/>
  <c r="AA64" i="19"/>
  <c r="Z64" i="17"/>
  <c r="G64" i="18"/>
  <c r="AL67" i="22"/>
  <c r="I66" i="22"/>
  <c r="X64" i="17"/>
  <c r="L66" i="22"/>
  <c r="L64" i="17"/>
  <c r="P64" i="17"/>
  <c r="AC64" i="19"/>
  <c r="R64" i="18"/>
  <c r="G64" i="20"/>
  <c r="J65" i="19"/>
  <c r="AH64" i="20"/>
  <c r="N66" i="22"/>
  <c r="P67" i="23"/>
  <c r="AG64" i="18"/>
  <c r="AB65" i="17"/>
  <c r="J66" i="22"/>
  <c r="AB68" i="24"/>
  <c r="G66" i="22"/>
  <c r="Z67" i="23"/>
  <c r="H64" i="18"/>
  <c r="AI64" i="19"/>
  <c r="D64" i="17"/>
  <c r="AE66" i="22"/>
  <c r="N64" i="18"/>
  <c r="O64" i="19"/>
  <c r="AL64" i="18"/>
  <c r="Y64" i="17"/>
  <c r="AE65" i="18"/>
  <c r="J67" i="23"/>
  <c r="AJ64" i="20"/>
  <c r="N64" i="19"/>
  <c r="AH67" i="23"/>
  <c r="M64" i="18"/>
  <c r="AC65" i="17"/>
  <c r="O64" i="17"/>
  <c r="E67" i="23"/>
  <c r="I68" i="24"/>
  <c r="S68" i="24"/>
  <c r="D68" i="24"/>
  <c r="L68" i="24"/>
  <c r="G68" i="24"/>
  <c r="H68" i="24"/>
  <c r="AI67" i="22"/>
  <c r="Z64" i="20"/>
  <c r="S64" i="18"/>
  <c r="M66" i="22"/>
  <c r="AI68" i="24"/>
  <c r="Y64" i="18"/>
  <c r="P64" i="18"/>
  <c r="O66" i="22"/>
  <c r="AC67" i="23"/>
  <c r="AI64" i="17"/>
  <c r="AM67" i="23"/>
  <c r="K66" i="22"/>
  <c r="AK66" i="22"/>
  <c r="L64" i="18"/>
  <c r="Y64" i="19"/>
  <c r="O64" i="18"/>
  <c r="AM64" i="19"/>
  <c r="P66" i="22"/>
  <c r="AC64" i="20"/>
  <c r="AA64" i="20"/>
  <c r="J65" i="20"/>
  <c r="F66" i="22"/>
  <c r="AH64" i="19"/>
  <c r="AD68" i="24"/>
  <c r="Y67" i="23"/>
  <c r="X68" i="23" l="1"/>
  <c r="X67" i="22"/>
  <c r="X65" i="19"/>
  <c r="X69" i="24"/>
  <c r="X65" i="20"/>
  <c r="X65" i="18"/>
  <c r="AH65" i="19"/>
  <c r="AC65" i="20"/>
  <c r="Y65" i="19"/>
  <c r="AM68" i="23"/>
  <c r="P65" i="18"/>
  <c r="S65" i="18"/>
  <c r="G69" i="24"/>
  <c r="I69" i="24"/>
  <c r="M65" i="18"/>
  <c r="J68" i="23"/>
  <c r="O65" i="19"/>
  <c r="AI65" i="19"/>
  <c r="AB69" i="24"/>
  <c r="P68" i="23"/>
  <c r="G65" i="20"/>
  <c r="L65" i="17"/>
  <c r="AL68" i="22"/>
  <c r="Y65" i="20"/>
  <c r="M68" i="23"/>
  <c r="L65" i="20"/>
  <c r="H67" i="22"/>
  <c r="AG65" i="17"/>
  <c r="Q69" i="24"/>
  <c r="Q67" i="22"/>
  <c r="E69" i="24"/>
  <c r="Q65" i="18"/>
  <c r="AC65" i="18"/>
  <c r="AL69" i="24"/>
  <c r="N65" i="20"/>
  <c r="AB65" i="18"/>
  <c r="D65" i="19"/>
  <c r="P65" i="20"/>
  <c r="K65" i="18"/>
  <c r="AI65" i="20"/>
  <c r="D67" i="22"/>
  <c r="G68" i="23"/>
  <c r="AE66" i="19"/>
  <c r="AK68" i="23"/>
  <c r="AE69" i="24"/>
  <c r="AG69" i="24"/>
  <c r="S65" i="20"/>
  <c r="Q65" i="19"/>
  <c r="Q65" i="17"/>
  <c r="K69" i="24"/>
  <c r="AK65" i="18"/>
  <c r="AJ65" i="19"/>
  <c r="I65" i="20"/>
  <c r="AE65" i="20"/>
  <c r="AJ67" i="22"/>
  <c r="N68" i="23"/>
  <c r="R68" i="22"/>
  <c r="AA69" i="24"/>
  <c r="E67" i="22"/>
  <c r="D68" i="23"/>
  <c r="F67" i="22"/>
  <c r="H65" i="18"/>
  <c r="J67" i="22"/>
  <c r="L67" i="22"/>
  <c r="AI68" i="23"/>
  <c r="F69" i="24"/>
  <c r="H66" i="17"/>
  <c r="P65" i="19"/>
  <c r="AG65" i="20"/>
  <c r="F65" i="19"/>
  <c r="D65" i="20"/>
  <c r="AL65" i="20"/>
  <c r="AJ65" i="18"/>
  <c r="L65" i="19"/>
  <c r="S65" i="19"/>
  <c r="AH65" i="17"/>
  <c r="K66" i="19"/>
  <c r="AF65" i="17"/>
  <c r="L68" i="23"/>
  <c r="N69" i="24"/>
  <c r="Y67" i="22"/>
  <c r="AH68" i="23"/>
  <c r="AE66" i="18"/>
  <c r="G65" i="18"/>
  <c r="AB65" i="20"/>
  <c r="J65" i="17"/>
  <c r="AF69" i="24"/>
  <c r="R68" i="23"/>
  <c r="R69" i="24"/>
  <c r="Y68" i="23"/>
  <c r="J66" i="20"/>
  <c r="AC68" i="23"/>
  <c r="AI69" i="24"/>
  <c r="D69" i="24"/>
  <c r="O65" i="17"/>
  <c r="AE67" i="22"/>
  <c r="AB66" i="17"/>
  <c r="AH65" i="20"/>
  <c r="R65" i="20"/>
  <c r="AD65" i="18"/>
  <c r="AK69" i="24"/>
  <c r="G65" i="17"/>
  <c r="AF65" i="18"/>
  <c r="AK65" i="20"/>
  <c r="Q68" i="23"/>
  <c r="Z69" i="24"/>
  <c r="AG67" i="22"/>
  <c r="AF68" i="23"/>
  <c r="AM69" i="24"/>
  <c r="M65" i="20"/>
  <c r="M65" i="19"/>
  <c r="S68" i="23"/>
  <c r="F68" i="23"/>
  <c r="AH67" i="22"/>
  <c r="I66" i="17"/>
  <c r="AL65" i="19"/>
  <c r="I65" i="19"/>
  <c r="F65" i="18"/>
  <c r="AA65" i="17"/>
  <c r="I68" i="23"/>
  <c r="AM65" i="17"/>
  <c r="AL68" i="23"/>
  <c r="AC67" i="22"/>
  <c r="AD66" i="19"/>
  <c r="AD68" i="23"/>
  <c r="AG65" i="19"/>
  <c r="AJ65" i="17"/>
  <c r="AJ68" i="23"/>
  <c r="G65" i="19"/>
  <c r="AI65" i="17"/>
  <c r="Z65" i="20"/>
  <c r="L69" i="24"/>
  <c r="N67" i="22"/>
  <c r="R65" i="18"/>
  <c r="N65" i="17"/>
  <c r="Q65" i="20"/>
  <c r="F65" i="17"/>
  <c r="AE65" i="17"/>
  <c r="AF65" i="19"/>
  <c r="H65" i="20"/>
  <c r="E65" i="19"/>
  <c r="AL65" i="17"/>
  <c r="R65" i="17"/>
  <c r="AD66" i="20"/>
  <c r="F65" i="20"/>
  <c r="E65" i="20"/>
  <c r="R65" i="19"/>
  <c r="AB65" i="19"/>
  <c r="K68" i="23"/>
  <c r="AM65" i="19"/>
  <c r="AK67" i="22"/>
  <c r="AI68" i="22"/>
  <c r="N65" i="19"/>
  <c r="Y65" i="17"/>
  <c r="Z68" i="23"/>
  <c r="AC65" i="19"/>
  <c r="X65" i="17"/>
  <c r="Z65" i="17"/>
  <c r="AD65" i="17"/>
  <c r="Y69" i="24"/>
  <c r="P69" i="24"/>
  <c r="J69" i="24"/>
  <c r="AH69" i="24"/>
  <c r="H69" i="23"/>
  <c r="P67" i="22"/>
  <c r="L65" i="18"/>
  <c r="Y65" i="18"/>
  <c r="E68" i="23"/>
  <c r="N65" i="18"/>
  <c r="AD69" i="24"/>
  <c r="AA65" i="20"/>
  <c r="O65" i="18"/>
  <c r="K67" i="22"/>
  <c r="O67" i="22"/>
  <c r="M67" i="22"/>
  <c r="H69" i="24"/>
  <c r="S69" i="24"/>
  <c r="AC66" i="17"/>
  <c r="AJ65" i="20"/>
  <c r="AL65" i="18"/>
  <c r="D65" i="17"/>
  <c r="G67" i="22"/>
  <c r="AG65" i="18"/>
  <c r="J66" i="19"/>
  <c r="P65" i="17"/>
  <c r="I67" i="22"/>
  <c r="AA65" i="19"/>
  <c r="S67" i="22"/>
  <c r="AI65" i="18"/>
  <c r="AM65" i="18"/>
  <c r="Z67" i="22"/>
  <c r="M69" i="24"/>
  <c r="S65" i="17"/>
  <c r="J65" i="18"/>
  <c r="AB67" i="22"/>
  <c r="AA68" i="23"/>
  <c r="AF67" i="22"/>
  <c r="AE68" i="23"/>
  <c r="E65" i="17"/>
  <c r="AA65" i="18"/>
  <c r="H65" i="19"/>
  <c r="AH65" i="18"/>
  <c r="AF65" i="20"/>
  <c r="E65" i="18"/>
  <c r="Z65" i="19"/>
  <c r="AA67" i="22"/>
  <c r="AG68" i="23"/>
  <c r="AJ69" i="24"/>
  <c r="O65" i="20"/>
  <c r="D65" i="18"/>
  <c r="AK65" i="19"/>
  <c r="O69" i="24"/>
  <c r="K65" i="17"/>
  <c r="Z65" i="18"/>
  <c r="AM65" i="20"/>
  <c r="I65" i="18"/>
  <c r="M65" i="17"/>
  <c r="AK65" i="17"/>
  <c r="AM67" i="22"/>
  <c r="O68" i="23"/>
  <c r="AB68" i="23"/>
  <c r="K66" i="20"/>
  <c r="AC69" i="24"/>
  <c r="AD67" i="22"/>
  <c r="X69" i="23" l="1"/>
  <c r="X66" i="18"/>
  <c r="X66" i="20"/>
  <c r="X68" i="22"/>
  <c r="X66" i="19"/>
  <c r="X70" i="24"/>
  <c r="AK66" i="17"/>
  <c r="AA68" i="22"/>
  <c r="AH66" i="18"/>
  <c r="J66" i="18"/>
  <c r="E66" i="20"/>
  <c r="AG66" i="19"/>
  <c r="AL69" i="23"/>
  <c r="Y69" i="23"/>
  <c r="H66" i="18"/>
  <c r="G69" i="23"/>
  <c r="L66" i="20"/>
  <c r="K68" i="22"/>
  <c r="N66" i="18"/>
  <c r="P70" i="24"/>
  <c r="X66" i="17"/>
  <c r="N66" i="19"/>
  <c r="K69" i="23"/>
  <c r="F66" i="20"/>
  <c r="E66" i="19"/>
  <c r="F66" i="17"/>
  <c r="N68" i="22"/>
  <c r="G66" i="19"/>
  <c r="AD69" i="23"/>
  <c r="AM66" i="17"/>
  <c r="I66" i="19"/>
  <c r="F69" i="23"/>
  <c r="AM70" i="24"/>
  <c r="Q69" i="23"/>
  <c r="AK70" i="24"/>
  <c r="AB67" i="17"/>
  <c r="AI70" i="24"/>
  <c r="R70" i="24"/>
  <c r="AB66" i="20"/>
  <c r="Y68" i="22"/>
  <c r="K67" i="19"/>
  <c r="AJ66" i="18"/>
  <c r="AG66" i="20"/>
  <c r="AI69" i="23"/>
  <c r="F68" i="22"/>
  <c r="R69" i="22"/>
  <c r="I66" i="20"/>
  <c r="Q66" i="17"/>
  <c r="AE70" i="24"/>
  <c r="D68" i="22"/>
  <c r="D66" i="19"/>
  <c r="AC66" i="18"/>
  <c r="Q70" i="24"/>
  <c r="M69" i="23"/>
  <c r="G66" i="20"/>
  <c r="O66" i="19"/>
  <c r="G70" i="24"/>
  <c r="Y66" i="19"/>
  <c r="AD70" i="24"/>
  <c r="Y66" i="17"/>
  <c r="AH69" i="23"/>
  <c r="L66" i="19"/>
  <c r="AE66" i="20"/>
  <c r="AI66" i="19"/>
  <c r="M66" i="17"/>
  <c r="O66" i="20"/>
  <c r="H66" i="19"/>
  <c r="AI66" i="18"/>
  <c r="P66" i="17"/>
  <c r="S70" i="24"/>
  <c r="P68" i="22"/>
  <c r="K67" i="20"/>
  <c r="AE69" i="23"/>
  <c r="I68" i="22"/>
  <c r="AC67" i="17"/>
  <c r="J70" i="24"/>
  <c r="AM66" i="19"/>
  <c r="AI66" i="17"/>
  <c r="AH68" i="22"/>
  <c r="G66" i="17"/>
  <c r="D70" i="24"/>
  <c r="F66" i="19"/>
  <c r="AA70" i="24"/>
  <c r="K70" i="24"/>
  <c r="AG70" i="24"/>
  <c r="AL70" i="24"/>
  <c r="I70" i="24"/>
  <c r="K66" i="17"/>
  <c r="AF68" i="22"/>
  <c r="S66" i="17"/>
  <c r="D66" i="17"/>
  <c r="AD68" i="22"/>
  <c r="O69" i="23"/>
  <c r="I66" i="18"/>
  <c r="O70" i="24"/>
  <c r="AJ70" i="24"/>
  <c r="E66" i="18"/>
  <c r="AA66" i="18"/>
  <c r="AA69" i="23"/>
  <c r="M70" i="24"/>
  <c r="S68" i="22"/>
  <c r="J67" i="19"/>
  <c r="AL66" i="18"/>
  <c r="H70" i="24"/>
  <c r="O66" i="18"/>
  <c r="E69" i="23"/>
  <c r="H70" i="23"/>
  <c r="Y70" i="24"/>
  <c r="AC66" i="19"/>
  <c r="AI69" i="22"/>
  <c r="AB66" i="19"/>
  <c r="AD67" i="20"/>
  <c r="H66" i="20"/>
  <c r="Q66" i="20"/>
  <c r="L70" i="24"/>
  <c r="AJ69" i="23"/>
  <c r="AD67" i="19"/>
  <c r="I69" i="23"/>
  <c r="AL66" i="19"/>
  <c r="S69" i="23"/>
  <c r="AF69" i="23"/>
  <c r="AK66" i="20"/>
  <c r="AD66" i="18"/>
  <c r="AE68" i="22"/>
  <c r="AC69" i="23"/>
  <c r="R69" i="23"/>
  <c r="G66" i="18"/>
  <c r="N70" i="24"/>
  <c r="AH66" i="17"/>
  <c r="AL66" i="20"/>
  <c r="P66" i="19"/>
  <c r="L68" i="22"/>
  <c r="D69" i="23"/>
  <c r="N69" i="23"/>
  <c r="AJ66" i="19"/>
  <c r="Q66" i="19"/>
  <c r="AK69" i="23"/>
  <c r="AI66" i="20"/>
  <c r="AB66" i="18"/>
  <c r="Q66" i="18"/>
  <c r="AG66" i="17"/>
  <c r="Y66" i="20"/>
  <c r="P69" i="23"/>
  <c r="J69" i="23"/>
  <c r="S66" i="18"/>
  <c r="AC66" i="20"/>
  <c r="Z66" i="18"/>
  <c r="AM66" i="18"/>
  <c r="G68" i="22"/>
  <c r="O68" i="22"/>
  <c r="L66" i="18"/>
  <c r="Z66" i="17"/>
  <c r="AE66" i="17"/>
  <c r="M66" i="20"/>
  <c r="J66" i="17"/>
  <c r="F70" i="24"/>
  <c r="Q68" i="22"/>
  <c r="AM69" i="23"/>
  <c r="AB69" i="23"/>
  <c r="Z66" i="19"/>
  <c r="D66" i="18"/>
  <c r="AL66" i="17"/>
  <c r="R66" i="18"/>
  <c r="F66" i="18"/>
  <c r="Z70" i="24"/>
  <c r="AH66" i="20"/>
  <c r="AF66" i="17"/>
  <c r="P66" i="20"/>
  <c r="L66" i="17"/>
  <c r="AC70" i="24"/>
  <c r="AM68" i="22"/>
  <c r="AM66" i="20"/>
  <c r="AK66" i="19"/>
  <c r="AG69" i="23"/>
  <c r="AF66" i="20"/>
  <c r="E66" i="17"/>
  <c r="AB68" i="22"/>
  <c r="Z68" i="22"/>
  <c r="AA66" i="19"/>
  <c r="AG66" i="18"/>
  <c r="AJ66" i="20"/>
  <c r="M68" i="22"/>
  <c r="AA66" i="20"/>
  <c r="Y66" i="18"/>
  <c r="AH70" i="24"/>
  <c r="AD66" i="17"/>
  <c r="Z69" i="23"/>
  <c r="AK68" i="22"/>
  <c r="R66" i="19"/>
  <c r="R66" i="17"/>
  <c r="AF66" i="19"/>
  <c r="N66" i="17"/>
  <c r="Z66" i="20"/>
  <c r="AJ66" i="17"/>
  <c r="AC68" i="22"/>
  <c r="AA66" i="17"/>
  <c r="I67" i="17"/>
  <c r="M66" i="19"/>
  <c r="AG68" i="22"/>
  <c r="AF66" i="18"/>
  <c r="R66" i="20"/>
  <c r="O66" i="17"/>
  <c r="J67" i="20"/>
  <c r="AF70" i="24"/>
  <c r="AE67" i="18"/>
  <c r="L69" i="23"/>
  <c r="S66" i="19"/>
  <c r="D66" i="20"/>
  <c r="H67" i="17"/>
  <c r="J68" i="22"/>
  <c r="E68" i="22"/>
  <c r="AJ68" i="22"/>
  <c r="AK66" i="18"/>
  <c r="S66" i="20"/>
  <c r="AE67" i="19"/>
  <c r="K66" i="18"/>
  <c r="N66" i="20"/>
  <c r="E70" i="24"/>
  <c r="H68" i="22"/>
  <c r="AL69" i="22"/>
  <c r="AB70" i="24"/>
  <c r="M66" i="18"/>
  <c r="P66" i="18"/>
  <c r="AH66" i="19"/>
  <c r="X67" i="20" l="1"/>
  <c r="X71" i="24"/>
  <c r="X67" i="18"/>
  <c r="X69" i="22"/>
  <c r="X67" i="19"/>
  <c r="X70" i="23"/>
  <c r="N67" i="20"/>
  <c r="AE68" i="18"/>
  <c r="H68" i="17"/>
  <c r="M67" i="18"/>
  <c r="E71" i="24"/>
  <c r="S67" i="20"/>
  <c r="J69" i="22"/>
  <c r="L70" i="23"/>
  <c r="O67" i="17"/>
  <c r="M67" i="19"/>
  <c r="AJ67" i="17"/>
  <c r="R67" i="17"/>
  <c r="AD67" i="17"/>
  <c r="M69" i="22"/>
  <c r="Z69" i="22"/>
  <c r="AG70" i="23"/>
  <c r="AC71" i="24"/>
  <c r="AH67" i="20"/>
  <c r="AL67" i="17"/>
  <c r="AM70" i="23"/>
  <c r="M67" i="20"/>
  <c r="O69" i="22"/>
  <c r="AC67" i="20"/>
  <c r="Y67" i="20"/>
  <c r="AI67" i="20"/>
  <c r="N70" i="23"/>
  <c r="AL67" i="20"/>
  <c r="R70" i="23"/>
  <c r="AK67" i="20"/>
  <c r="I70" i="23"/>
  <c r="Q67" i="20"/>
  <c r="AI70" i="22"/>
  <c r="E70" i="23"/>
  <c r="J68" i="19"/>
  <c r="AA67" i="18"/>
  <c r="I67" i="18"/>
  <c r="S67" i="17"/>
  <c r="AL71" i="24"/>
  <c r="F67" i="19"/>
  <c r="AI67" i="17"/>
  <c r="I69" i="22"/>
  <c r="S71" i="24"/>
  <c r="O67" i="20"/>
  <c r="L67" i="19"/>
  <c r="Y67" i="19"/>
  <c r="M70" i="23"/>
  <c r="D69" i="22"/>
  <c r="R70" i="22"/>
  <c r="AJ67" i="18"/>
  <c r="R71" i="24"/>
  <c r="Q70" i="23"/>
  <c r="AM67" i="17"/>
  <c r="F67" i="17"/>
  <c r="N67" i="19"/>
  <c r="K69" i="22"/>
  <c r="Y70" i="23"/>
  <c r="J67" i="18"/>
  <c r="AB71" i="24"/>
  <c r="AH71" i="24"/>
  <c r="AK67" i="19"/>
  <c r="D67" i="18"/>
  <c r="G69" i="22"/>
  <c r="AH67" i="17"/>
  <c r="AD68" i="19"/>
  <c r="O67" i="18"/>
  <c r="E67" i="18"/>
  <c r="AF69" i="22"/>
  <c r="AM67" i="19"/>
  <c r="AE71" i="24"/>
  <c r="K68" i="19"/>
  <c r="AM71" i="24"/>
  <c r="AL70" i="23"/>
  <c r="I68" i="17"/>
  <c r="Z67" i="20"/>
  <c r="AJ67" i="20"/>
  <c r="L67" i="17"/>
  <c r="Q69" i="22"/>
  <c r="AG67" i="17"/>
  <c r="AK70" i="23"/>
  <c r="D70" i="23"/>
  <c r="AF70" i="23"/>
  <c r="H67" i="20"/>
  <c r="S69" i="22"/>
  <c r="D71" i="24"/>
  <c r="AE70" i="23"/>
  <c r="P67" i="17"/>
  <c r="AD70" i="23"/>
  <c r="X67" i="17"/>
  <c r="AH67" i="19"/>
  <c r="AL70" i="22"/>
  <c r="AF67" i="18"/>
  <c r="AA67" i="17"/>
  <c r="N67" i="17"/>
  <c r="AK69" i="22"/>
  <c r="Y67" i="18"/>
  <c r="AG67" i="18"/>
  <c r="E67" i="17"/>
  <c r="AM67" i="20"/>
  <c r="P67" i="20"/>
  <c r="F67" i="18"/>
  <c r="Z67" i="19"/>
  <c r="F71" i="24"/>
  <c r="Z67" i="17"/>
  <c r="AM67" i="18"/>
  <c r="J70" i="23"/>
  <c r="Q67" i="18"/>
  <c r="Q67" i="19"/>
  <c r="L69" i="22"/>
  <c r="N71" i="24"/>
  <c r="AE69" i="22"/>
  <c r="S70" i="23"/>
  <c r="AJ70" i="23"/>
  <c r="AD68" i="20"/>
  <c r="Y71" i="24"/>
  <c r="H71" i="24"/>
  <c r="M71" i="24"/>
  <c r="AJ71" i="24"/>
  <c r="AD69" i="22"/>
  <c r="K67" i="17"/>
  <c r="K71" i="24"/>
  <c r="G67" i="17"/>
  <c r="J71" i="24"/>
  <c r="K68" i="20"/>
  <c r="AI67" i="18"/>
  <c r="AI67" i="19"/>
  <c r="Y67" i="17"/>
  <c r="O67" i="19"/>
  <c r="AC67" i="18"/>
  <c r="Q67" i="17"/>
  <c r="AI70" i="23"/>
  <c r="Y69" i="22"/>
  <c r="AB68" i="17"/>
  <c r="F70" i="23"/>
  <c r="G67" i="19"/>
  <c r="F67" i="20"/>
  <c r="P71" i="24"/>
  <c r="G70" i="23"/>
  <c r="AG67" i="19"/>
  <c r="AA69" i="22"/>
  <c r="R67" i="19"/>
  <c r="AB69" i="22"/>
  <c r="AE67" i="17"/>
  <c r="AH70" i="23"/>
  <c r="Q71" i="24"/>
  <c r="F69" i="22"/>
  <c r="AI71" i="24"/>
  <c r="L67" i="20"/>
  <c r="K67" i="18"/>
  <c r="AJ69" i="22"/>
  <c r="D67" i="20"/>
  <c r="AK67" i="18"/>
  <c r="R67" i="20"/>
  <c r="Z71" i="24"/>
  <c r="S67" i="18"/>
  <c r="AC70" i="23"/>
  <c r="AC67" i="19"/>
  <c r="O70" i="23"/>
  <c r="AG71" i="24"/>
  <c r="M67" i="17"/>
  <c r="G71" i="24"/>
  <c r="E67" i="19"/>
  <c r="AH67" i="18"/>
  <c r="AF71" i="24"/>
  <c r="P67" i="18"/>
  <c r="H69" i="22"/>
  <c r="AE68" i="19"/>
  <c r="E69" i="22"/>
  <c r="S67" i="19"/>
  <c r="J68" i="20"/>
  <c r="AG69" i="22"/>
  <c r="AC69" i="22"/>
  <c r="AF67" i="19"/>
  <c r="Z70" i="23"/>
  <c r="AA67" i="20"/>
  <c r="AA67" i="19"/>
  <c r="AF67" i="20"/>
  <c r="AM69" i="22"/>
  <c r="AF67" i="17"/>
  <c r="R67" i="18"/>
  <c r="AB70" i="23"/>
  <c r="J67" i="17"/>
  <c r="L67" i="18"/>
  <c r="Z67" i="18"/>
  <c r="P70" i="23"/>
  <c r="AB67" i="18"/>
  <c r="AJ67" i="19"/>
  <c r="P67" i="19"/>
  <c r="G67" i="18"/>
  <c r="AD67" i="18"/>
  <c r="AL67" i="19"/>
  <c r="L71" i="24"/>
  <c r="AB67" i="19"/>
  <c r="H71" i="23"/>
  <c r="AL67" i="18"/>
  <c r="AA70" i="23"/>
  <c r="O71" i="24"/>
  <c r="D67" i="17"/>
  <c r="I71" i="24"/>
  <c r="AA71" i="24"/>
  <c r="AH69" i="22"/>
  <c r="AC68" i="17"/>
  <c r="P69" i="22"/>
  <c r="H67" i="19"/>
  <c r="AE67" i="20"/>
  <c r="AD71" i="24"/>
  <c r="G67" i="20"/>
  <c r="D67" i="19"/>
  <c r="I67" i="20"/>
  <c r="AG67" i="20"/>
  <c r="AB67" i="20"/>
  <c r="AK71" i="24"/>
  <c r="I67" i="19"/>
  <c r="N69" i="22"/>
  <c r="K70" i="23"/>
  <c r="N67" i="18"/>
  <c r="H67" i="18"/>
  <c r="E67" i="20"/>
  <c r="AK67" i="17"/>
  <c r="X68" i="19" l="1"/>
  <c r="X72" i="24"/>
  <c r="X70" i="22"/>
  <c r="X71" i="23"/>
  <c r="X68" i="20"/>
  <c r="X68" i="18"/>
  <c r="P71" i="23"/>
  <c r="AF68" i="19"/>
  <c r="AC68" i="19"/>
  <c r="R68" i="20"/>
  <c r="K68" i="18"/>
  <c r="Q72" i="24"/>
  <c r="R68" i="19"/>
  <c r="P72" i="24"/>
  <c r="AB69" i="17"/>
  <c r="AC68" i="18"/>
  <c r="AI68" i="18"/>
  <c r="K72" i="24"/>
  <c r="AJ71" i="23"/>
  <c r="L70" i="22"/>
  <c r="AM68" i="18"/>
  <c r="F68" i="18"/>
  <c r="AG68" i="18"/>
  <c r="AA68" i="17"/>
  <c r="X68" i="17"/>
  <c r="D72" i="24"/>
  <c r="D71" i="23"/>
  <c r="L68" i="17"/>
  <c r="AL71" i="23"/>
  <c r="AM68" i="19"/>
  <c r="AD69" i="19"/>
  <c r="AK68" i="19"/>
  <c r="Y71" i="23"/>
  <c r="AM68" i="17"/>
  <c r="R71" i="22"/>
  <c r="L68" i="19"/>
  <c r="AI68" i="17"/>
  <c r="I68" i="18"/>
  <c r="AI71" i="22"/>
  <c r="R71" i="23"/>
  <c r="Y68" i="20"/>
  <c r="AM71" i="23"/>
  <c r="AG71" i="23"/>
  <c r="R68" i="17"/>
  <c r="L71" i="23"/>
  <c r="M68" i="18"/>
  <c r="I68" i="19"/>
  <c r="O72" i="24"/>
  <c r="G68" i="18"/>
  <c r="P68" i="18"/>
  <c r="M72" i="24"/>
  <c r="N68" i="18"/>
  <c r="AK72" i="24"/>
  <c r="D68" i="19"/>
  <c r="H68" i="19"/>
  <c r="AA72" i="24"/>
  <c r="AA71" i="23"/>
  <c r="L72" i="24"/>
  <c r="P68" i="19"/>
  <c r="Z68" i="18"/>
  <c r="R68" i="18"/>
  <c r="AA68" i="19"/>
  <c r="AC70" i="22"/>
  <c r="E70" i="22"/>
  <c r="AF72" i="24"/>
  <c r="M68" i="17"/>
  <c r="AC71" i="23"/>
  <c r="AK68" i="18"/>
  <c r="L68" i="20"/>
  <c r="AH71" i="23"/>
  <c r="AA70" i="22"/>
  <c r="F68" i="20"/>
  <c r="Y70" i="22"/>
  <c r="O68" i="19"/>
  <c r="K69" i="20"/>
  <c r="K68" i="17"/>
  <c r="H72" i="24"/>
  <c r="S71" i="23"/>
  <c r="Q68" i="19"/>
  <c r="Z68" i="17"/>
  <c r="P68" i="20"/>
  <c r="Y68" i="18"/>
  <c r="AF68" i="18"/>
  <c r="AD71" i="23"/>
  <c r="S70" i="22"/>
  <c r="AK71" i="23"/>
  <c r="AJ68" i="20"/>
  <c r="AM72" i="24"/>
  <c r="AF70" i="22"/>
  <c r="AH68" i="17"/>
  <c r="AH72" i="24"/>
  <c r="K70" i="22"/>
  <c r="Q71" i="23"/>
  <c r="D70" i="22"/>
  <c r="O68" i="20"/>
  <c r="F68" i="19"/>
  <c r="AA68" i="18"/>
  <c r="Q68" i="20"/>
  <c r="AL68" i="20"/>
  <c r="AC68" i="20"/>
  <c r="AL68" i="17"/>
  <c r="Z70" i="22"/>
  <c r="AJ68" i="17"/>
  <c r="J70" i="22"/>
  <c r="H69" i="17"/>
  <c r="S68" i="19"/>
  <c r="AE69" i="19"/>
  <c r="S68" i="18"/>
  <c r="D68" i="20"/>
  <c r="AI72" i="24"/>
  <c r="AE68" i="17"/>
  <c r="AG68" i="19"/>
  <c r="G68" i="19"/>
  <c r="AI71" i="23"/>
  <c r="Y68" i="17"/>
  <c r="J72" i="24"/>
  <c r="AD70" i="22"/>
  <c r="Y72" i="24"/>
  <c r="AE70" i="22"/>
  <c r="Q68" i="18"/>
  <c r="F72" i="24"/>
  <c r="AM68" i="20"/>
  <c r="AK70" i="22"/>
  <c r="AL71" i="22"/>
  <c r="P68" i="17"/>
  <c r="H68" i="20"/>
  <c r="AG68" i="17"/>
  <c r="Z68" i="20"/>
  <c r="K69" i="19"/>
  <c r="E68" i="18"/>
  <c r="G70" i="22"/>
  <c r="AB72" i="24"/>
  <c r="N68" i="19"/>
  <c r="R72" i="24"/>
  <c r="M71" i="23"/>
  <c r="S72" i="24"/>
  <c r="AL72" i="24"/>
  <c r="J69" i="19"/>
  <c r="I71" i="23"/>
  <c r="N71" i="23"/>
  <c r="O70" i="22"/>
  <c r="AH68" i="20"/>
  <c r="M70" i="22"/>
  <c r="M68" i="19"/>
  <c r="S68" i="20"/>
  <c r="AE69" i="18"/>
  <c r="I68" i="20"/>
  <c r="AH70" i="22"/>
  <c r="AB71" i="23"/>
  <c r="AK68" i="17"/>
  <c r="K71" i="23"/>
  <c r="AB68" i="20"/>
  <c r="G68" i="20"/>
  <c r="P70" i="22"/>
  <c r="I72" i="24"/>
  <c r="AL68" i="18"/>
  <c r="AL68" i="19"/>
  <c r="AJ68" i="19"/>
  <c r="L68" i="18"/>
  <c r="AF68" i="17"/>
  <c r="AA68" i="20"/>
  <c r="AG70" i="22"/>
  <c r="AH68" i="18"/>
  <c r="AG72" i="24"/>
  <c r="H68" i="18"/>
  <c r="AE68" i="20"/>
  <c r="AB68" i="19"/>
  <c r="AF68" i="20"/>
  <c r="G72" i="24"/>
  <c r="E68" i="20"/>
  <c r="N70" i="22"/>
  <c r="AG68" i="20"/>
  <c r="AD72" i="24"/>
  <c r="AC69" i="17"/>
  <c r="D68" i="17"/>
  <c r="H72" i="23"/>
  <c r="AD68" i="18"/>
  <c r="AB68" i="18"/>
  <c r="J68" i="17"/>
  <c r="AM70" i="22"/>
  <c r="Z71" i="23"/>
  <c r="J69" i="20"/>
  <c r="H70" i="22"/>
  <c r="E68" i="19"/>
  <c r="O71" i="23"/>
  <c r="Z72" i="24"/>
  <c r="AJ70" i="22"/>
  <c r="F70" i="22"/>
  <c r="AB70" i="22"/>
  <c r="G71" i="23"/>
  <c r="F71" i="23"/>
  <c r="Q68" i="17"/>
  <c r="AI68" i="19"/>
  <c r="G68" i="17"/>
  <c r="AJ72" i="24"/>
  <c r="AD69" i="20"/>
  <c r="N72" i="24"/>
  <c r="J71" i="23"/>
  <c r="Z68" i="19"/>
  <c r="E68" i="17"/>
  <c r="N68" i="17"/>
  <c r="AH68" i="19"/>
  <c r="AE71" i="23"/>
  <c r="AF71" i="23"/>
  <c r="Q70" i="22"/>
  <c r="I69" i="17"/>
  <c r="AE72" i="24"/>
  <c r="O68" i="18"/>
  <c r="D68" i="18"/>
  <c r="J68" i="18"/>
  <c r="F68" i="17"/>
  <c r="AJ68" i="18"/>
  <c r="Y68" i="19"/>
  <c r="I70" i="22"/>
  <c r="S68" i="17"/>
  <c r="E71" i="23"/>
  <c r="AK68" i="20"/>
  <c r="AI68" i="20"/>
  <c r="M68" i="20"/>
  <c r="AC72" i="24"/>
  <c r="AD68" i="17"/>
  <c r="O68" i="17"/>
  <c r="E72" i="24"/>
  <c r="N68" i="20"/>
  <c r="X69" i="19" l="1"/>
  <c r="X72" i="23"/>
  <c r="X71" i="22"/>
  <c r="X69" i="18"/>
  <c r="X69" i="20"/>
  <c r="X73" i="24"/>
  <c r="F69" i="17"/>
  <c r="AJ73" i="24"/>
  <c r="AJ71" i="22"/>
  <c r="H71" i="22"/>
  <c r="N71" i="22"/>
  <c r="K72" i="23"/>
  <c r="M71" i="22"/>
  <c r="I69" i="20"/>
  <c r="I71" i="22"/>
  <c r="G69" i="17"/>
  <c r="G72" i="23"/>
  <c r="Z73" i="24"/>
  <c r="J70" i="20"/>
  <c r="AB69" i="18"/>
  <c r="AC70" i="17"/>
  <c r="E69" i="20"/>
  <c r="AE69" i="20"/>
  <c r="AG71" i="22"/>
  <c r="AJ69" i="19"/>
  <c r="P71" i="22"/>
  <c r="AK69" i="17"/>
  <c r="AE70" i="18"/>
  <c r="AH69" i="20"/>
  <c r="J70" i="19"/>
  <c r="R73" i="24"/>
  <c r="E69" i="18"/>
  <c r="H69" i="20"/>
  <c r="AM69" i="20"/>
  <c r="Y73" i="24"/>
  <c r="AI72" i="23"/>
  <c r="AI73" i="24"/>
  <c r="S69" i="19"/>
  <c r="Z71" i="22"/>
  <c r="Q69" i="20"/>
  <c r="D71" i="22"/>
  <c r="AH69" i="17"/>
  <c r="AK72" i="23"/>
  <c r="Y69" i="18"/>
  <c r="S72" i="23"/>
  <c r="O69" i="19"/>
  <c r="AH72" i="23"/>
  <c r="M69" i="17"/>
  <c r="AA69" i="19"/>
  <c r="L73" i="24"/>
  <c r="D69" i="19"/>
  <c r="P69" i="18"/>
  <c r="M69" i="18"/>
  <c r="AM72" i="23"/>
  <c r="I69" i="18"/>
  <c r="AM69" i="17"/>
  <c r="AM69" i="19"/>
  <c r="D73" i="24"/>
  <c r="F69" i="18"/>
  <c r="K73" i="24"/>
  <c r="P73" i="24"/>
  <c r="R69" i="20"/>
  <c r="E73" i="24"/>
  <c r="AE73" i="24"/>
  <c r="Z69" i="19"/>
  <c r="D69" i="17"/>
  <c r="L69" i="18"/>
  <c r="I72" i="23"/>
  <c r="AD69" i="17"/>
  <c r="AK69" i="20"/>
  <c r="Y69" i="19"/>
  <c r="D69" i="18"/>
  <c r="Q71" i="22"/>
  <c r="N69" i="17"/>
  <c r="N73" i="24"/>
  <c r="AI69" i="19"/>
  <c r="AB71" i="22"/>
  <c r="O72" i="23"/>
  <c r="Z72" i="23"/>
  <c r="AD69" i="18"/>
  <c r="AD73" i="24"/>
  <c r="G73" i="24"/>
  <c r="H69" i="18"/>
  <c r="AA69" i="20"/>
  <c r="AL69" i="19"/>
  <c r="G69" i="20"/>
  <c r="AB72" i="23"/>
  <c r="S69" i="20"/>
  <c r="O71" i="22"/>
  <c r="AL73" i="24"/>
  <c r="N69" i="19"/>
  <c r="K70" i="19"/>
  <c r="P69" i="17"/>
  <c r="F73" i="24"/>
  <c r="AD71" i="22"/>
  <c r="G69" i="19"/>
  <c r="D69" i="20"/>
  <c r="H70" i="17"/>
  <c r="AL69" i="17"/>
  <c r="AA69" i="18"/>
  <c r="Q72" i="23"/>
  <c r="AF71" i="22"/>
  <c r="S71" i="22"/>
  <c r="P69" i="20"/>
  <c r="H73" i="24"/>
  <c r="Y71" i="22"/>
  <c r="L69" i="20"/>
  <c r="AF73" i="24"/>
  <c r="R69" i="18"/>
  <c r="AA72" i="23"/>
  <c r="AK73" i="24"/>
  <c r="G69" i="18"/>
  <c r="L72" i="23"/>
  <c r="Y69" i="20"/>
  <c r="AI69" i="17"/>
  <c r="Y72" i="23"/>
  <c r="AL72" i="23"/>
  <c r="X69" i="17"/>
  <c r="AM69" i="18"/>
  <c r="AI69" i="18"/>
  <c r="R69" i="19"/>
  <c r="AC69" i="19"/>
  <c r="J69" i="18"/>
  <c r="AH69" i="19"/>
  <c r="M69" i="20"/>
  <c r="F72" i="23"/>
  <c r="AB69" i="19"/>
  <c r="I73" i="24"/>
  <c r="I70" i="17"/>
  <c r="N69" i="20"/>
  <c r="N69" i="18"/>
  <c r="O73" i="24"/>
  <c r="R69" i="17"/>
  <c r="AK69" i="19"/>
  <c r="L69" i="17"/>
  <c r="AA69" i="17"/>
  <c r="AC69" i="18"/>
  <c r="Q73" i="24"/>
  <c r="AF69" i="19"/>
  <c r="S69" i="17"/>
  <c r="AE72" i="23"/>
  <c r="J69" i="17"/>
  <c r="AH69" i="18"/>
  <c r="O69" i="17"/>
  <c r="AI69" i="20"/>
  <c r="J72" i="23"/>
  <c r="AC73" i="24"/>
  <c r="E72" i="23"/>
  <c r="AJ69" i="18"/>
  <c r="O69" i="18"/>
  <c r="AF72" i="23"/>
  <c r="E69" i="17"/>
  <c r="AD70" i="20"/>
  <c r="Q69" i="17"/>
  <c r="F71" i="22"/>
  <c r="E69" i="19"/>
  <c r="AM71" i="22"/>
  <c r="H73" i="23"/>
  <c r="AG69" i="20"/>
  <c r="AF69" i="20"/>
  <c r="AG73" i="24"/>
  <c r="AF69" i="17"/>
  <c r="AL69" i="18"/>
  <c r="AB69" i="20"/>
  <c r="AH71" i="22"/>
  <c r="M69" i="19"/>
  <c r="N72" i="23"/>
  <c r="S73" i="24"/>
  <c r="AB73" i="24"/>
  <c r="Z69" i="20"/>
  <c r="AL72" i="22"/>
  <c r="Q69" i="18"/>
  <c r="J73" i="24"/>
  <c r="AG69" i="19"/>
  <c r="S69" i="18"/>
  <c r="J71" i="22"/>
  <c r="AC69" i="20"/>
  <c r="F69" i="19"/>
  <c r="K71" i="22"/>
  <c r="AM73" i="24"/>
  <c r="AD72" i="23"/>
  <c r="Z69" i="17"/>
  <c r="K69" i="17"/>
  <c r="F69" i="20"/>
  <c r="AK69" i="18"/>
  <c r="E71" i="22"/>
  <c r="Z69" i="18"/>
  <c r="AA73" i="24"/>
  <c r="R72" i="23"/>
  <c r="L69" i="19"/>
  <c r="L71" i="22"/>
  <c r="M72" i="23"/>
  <c r="G71" i="22"/>
  <c r="AG69" i="17"/>
  <c r="AK71" i="22"/>
  <c r="AE71" i="22"/>
  <c r="Y69" i="17"/>
  <c r="AE69" i="17"/>
  <c r="AE70" i="19"/>
  <c r="AJ69" i="17"/>
  <c r="AL69" i="20"/>
  <c r="O69" i="20"/>
  <c r="AH73" i="24"/>
  <c r="AJ69" i="20"/>
  <c r="AF69" i="18"/>
  <c r="Q69" i="19"/>
  <c r="K70" i="20"/>
  <c r="AA71" i="22"/>
  <c r="AC72" i="23"/>
  <c r="AC71" i="22"/>
  <c r="P69" i="19"/>
  <c r="H69" i="19"/>
  <c r="M73" i="24"/>
  <c r="I69" i="19"/>
  <c r="AG72" i="23"/>
  <c r="AI72" i="22"/>
  <c r="R72" i="22"/>
  <c r="AD70" i="19"/>
  <c r="D72" i="23"/>
  <c r="AG69" i="18"/>
  <c r="AJ72" i="23"/>
  <c r="AB70" i="17"/>
  <c r="K69" i="18"/>
  <c r="P72" i="23"/>
  <c r="X73" i="23" l="1"/>
  <c r="X70" i="20"/>
  <c r="X72" i="22"/>
  <c r="X70" i="19"/>
  <c r="X74" i="24"/>
  <c r="X70" i="18"/>
  <c r="AB71" i="17"/>
  <c r="AD71" i="19"/>
  <c r="I70" i="19"/>
  <c r="AC72" i="22"/>
  <c r="Q70" i="19"/>
  <c r="O70" i="20"/>
  <c r="AE70" i="17"/>
  <c r="AG70" i="17"/>
  <c r="L70" i="19"/>
  <c r="E72" i="22"/>
  <c r="Z70" i="17"/>
  <c r="F70" i="19"/>
  <c r="AG70" i="19"/>
  <c r="Z70" i="20"/>
  <c r="M70" i="19"/>
  <c r="AF70" i="17"/>
  <c r="H74" i="23"/>
  <c r="Q70" i="17"/>
  <c r="O70" i="18"/>
  <c r="J73" i="23"/>
  <c r="J70" i="17"/>
  <c r="Q74" i="24"/>
  <c r="AK70" i="19"/>
  <c r="N70" i="20"/>
  <c r="F73" i="23"/>
  <c r="AC70" i="19"/>
  <c r="X70" i="17"/>
  <c r="Y70" i="20"/>
  <c r="AA73" i="23"/>
  <c r="Y72" i="22"/>
  <c r="AF72" i="22"/>
  <c r="H71" i="17"/>
  <c r="F74" i="24"/>
  <c r="AL74" i="24"/>
  <c r="G70" i="20"/>
  <c r="G74" i="24"/>
  <c r="O73" i="23"/>
  <c r="N70" i="17"/>
  <c r="AK70" i="20"/>
  <c r="D70" i="17"/>
  <c r="R70" i="20"/>
  <c r="D74" i="24"/>
  <c r="AM73" i="23"/>
  <c r="L74" i="24"/>
  <c r="O70" i="19"/>
  <c r="AH70" i="17"/>
  <c r="S70" i="19"/>
  <c r="AM70" i="20"/>
  <c r="J71" i="19"/>
  <c r="P72" i="22"/>
  <c r="E70" i="20"/>
  <c r="Z74" i="24"/>
  <c r="I70" i="20"/>
  <c r="H72" i="22"/>
  <c r="D72" i="22"/>
  <c r="AI74" i="24"/>
  <c r="H70" i="20"/>
  <c r="AH70" i="20"/>
  <c r="AJ70" i="19"/>
  <c r="AC71" i="17"/>
  <c r="G73" i="23"/>
  <c r="M72" i="22"/>
  <c r="AJ72" i="22"/>
  <c r="R73" i="22"/>
  <c r="R70" i="19"/>
  <c r="AL73" i="23"/>
  <c r="Q73" i="23"/>
  <c r="AJ73" i="23"/>
  <c r="M74" i="24"/>
  <c r="AC73" i="23"/>
  <c r="AL70" i="20"/>
  <c r="G72" i="22"/>
  <c r="R73" i="23"/>
  <c r="AK70" i="18"/>
  <c r="AC70" i="20"/>
  <c r="J74" i="24"/>
  <c r="AG74" i="24"/>
  <c r="AC70" i="18"/>
  <c r="I71" i="17"/>
  <c r="R70" i="18"/>
  <c r="O72" i="22"/>
  <c r="Z70" i="19"/>
  <c r="AG70" i="18"/>
  <c r="H70" i="19"/>
  <c r="AA72" i="22"/>
  <c r="AJ70" i="20"/>
  <c r="AJ70" i="17"/>
  <c r="AE72" i="22"/>
  <c r="M73" i="23"/>
  <c r="AA74" i="24"/>
  <c r="F70" i="20"/>
  <c r="AM74" i="24"/>
  <c r="J72" i="22"/>
  <c r="Q70" i="18"/>
  <c r="S74" i="24"/>
  <c r="AB70" i="20"/>
  <c r="AF70" i="20"/>
  <c r="E70" i="19"/>
  <c r="E70" i="17"/>
  <c r="E73" i="23"/>
  <c r="O70" i="17"/>
  <c r="S70" i="17"/>
  <c r="AA70" i="17"/>
  <c r="O74" i="24"/>
  <c r="I74" i="24"/>
  <c r="AH70" i="19"/>
  <c r="AI70" i="18"/>
  <c r="Y73" i="23"/>
  <c r="G70" i="18"/>
  <c r="AF74" i="24"/>
  <c r="P70" i="20"/>
  <c r="AA70" i="18"/>
  <c r="G70" i="19"/>
  <c r="K71" i="19"/>
  <c r="S70" i="20"/>
  <c r="AA70" i="20"/>
  <c r="AD70" i="18"/>
  <c r="AI70" i="19"/>
  <c r="D70" i="18"/>
  <c r="I73" i="23"/>
  <c r="AE74" i="24"/>
  <c r="K74" i="24"/>
  <c r="AM70" i="17"/>
  <c r="P70" i="18"/>
  <c r="M70" i="17"/>
  <c r="Y70" i="18"/>
  <c r="Q70" i="20"/>
  <c r="AI73" i="23"/>
  <c r="E70" i="18"/>
  <c r="AE71" i="18"/>
  <c r="AG72" i="22"/>
  <c r="AB70" i="18"/>
  <c r="G70" i="17"/>
  <c r="K73" i="23"/>
  <c r="AJ74" i="24"/>
  <c r="AF70" i="18"/>
  <c r="Y70" i="17"/>
  <c r="AD73" i="23"/>
  <c r="AB74" i="24"/>
  <c r="AH72" i="22"/>
  <c r="AM72" i="22"/>
  <c r="AD71" i="20"/>
  <c r="AJ70" i="18"/>
  <c r="AI70" i="20"/>
  <c r="AE73" i="23"/>
  <c r="R70" i="17"/>
  <c r="M70" i="20"/>
  <c r="L73" i="23"/>
  <c r="H74" i="24"/>
  <c r="D70" i="20"/>
  <c r="P70" i="17"/>
  <c r="AL70" i="19"/>
  <c r="Q72" i="22"/>
  <c r="P74" i="24"/>
  <c r="AM70" i="19"/>
  <c r="AA70" i="19"/>
  <c r="P73" i="23"/>
  <c r="AI73" i="22"/>
  <c r="AD74" i="24"/>
  <c r="AB72" i="22"/>
  <c r="AD70" i="17"/>
  <c r="M70" i="18"/>
  <c r="S73" i="23"/>
  <c r="K70" i="18"/>
  <c r="D73" i="23"/>
  <c r="AG73" i="23"/>
  <c r="P70" i="19"/>
  <c r="K71" i="20"/>
  <c r="AH74" i="24"/>
  <c r="AE71" i="19"/>
  <c r="AK72" i="22"/>
  <c r="L72" i="22"/>
  <c r="Z70" i="18"/>
  <c r="K70" i="17"/>
  <c r="K72" i="22"/>
  <c r="S70" i="18"/>
  <c r="AL73" i="22"/>
  <c r="N73" i="23"/>
  <c r="AL70" i="18"/>
  <c r="AG70" i="20"/>
  <c r="F72" i="22"/>
  <c r="AF73" i="23"/>
  <c r="AC74" i="24"/>
  <c r="AH70" i="18"/>
  <c r="AF70" i="19"/>
  <c r="L70" i="17"/>
  <c r="N70" i="18"/>
  <c r="AB70" i="19"/>
  <c r="J70" i="18"/>
  <c r="AM70" i="18"/>
  <c r="AI70" i="17"/>
  <c r="AK74" i="24"/>
  <c r="L70" i="20"/>
  <c r="S72" i="22"/>
  <c r="AL70" i="17"/>
  <c r="AD72" i="22"/>
  <c r="N70" i="19"/>
  <c r="AB73" i="23"/>
  <c r="H70" i="18"/>
  <c r="Z73" i="23"/>
  <c r="N74" i="24"/>
  <c r="Y70" i="19"/>
  <c r="L70" i="18"/>
  <c r="E74" i="24"/>
  <c r="F70" i="18"/>
  <c r="I70" i="18"/>
  <c r="D70" i="19"/>
  <c r="AH73" i="23"/>
  <c r="AK73" i="23"/>
  <c r="Z72" i="22"/>
  <c r="Y74" i="24"/>
  <c r="R74" i="24"/>
  <c r="AK70" i="17"/>
  <c r="AE70" i="20"/>
  <c r="J71" i="20"/>
  <c r="I72" i="22"/>
  <c r="N72" i="22"/>
  <c r="F70" i="17"/>
  <c r="X71" i="18" l="1"/>
  <c r="X75" i="24"/>
  <c r="X73" i="22"/>
  <c r="X74" i="23"/>
  <c r="X71" i="20"/>
  <c r="X71" i="19"/>
  <c r="AH74" i="23"/>
  <c r="AK75" i="24"/>
  <c r="AH71" i="18"/>
  <c r="AB73" i="22"/>
  <c r="AA71" i="19"/>
  <c r="AL71" i="19"/>
  <c r="L74" i="23"/>
  <c r="AI71" i="20"/>
  <c r="AH73" i="22"/>
  <c r="AF71" i="18"/>
  <c r="AB71" i="18"/>
  <c r="AI74" i="23"/>
  <c r="P71" i="18"/>
  <c r="I74" i="23"/>
  <c r="AA71" i="20"/>
  <c r="AA71" i="18"/>
  <c r="Y74" i="23"/>
  <c r="O75" i="24"/>
  <c r="E74" i="23"/>
  <c r="AB71" i="20"/>
  <c r="AM75" i="24"/>
  <c r="AE73" i="22"/>
  <c r="H71" i="19"/>
  <c r="R71" i="18"/>
  <c r="J75" i="24"/>
  <c r="G73" i="22"/>
  <c r="AJ74" i="23"/>
  <c r="R74" i="22"/>
  <c r="AC72" i="17"/>
  <c r="AI75" i="24"/>
  <c r="Z75" i="24"/>
  <c r="AM71" i="20"/>
  <c r="L75" i="24"/>
  <c r="D71" i="17"/>
  <c r="G75" i="24"/>
  <c r="H72" i="17"/>
  <c r="Y71" i="20"/>
  <c r="N71" i="20"/>
  <c r="J74" i="23"/>
  <c r="AF71" i="17"/>
  <c r="F71" i="19"/>
  <c r="AG71" i="17"/>
  <c r="AC73" i="22"/>
  <c r="D71" i="19"/>
  <c r="L71" i="18"/>
  <c r="AL71" i="17"/>
  <c r="AI71" i="17"/>
  <c r="N71" i="18"/>
  <c r="AC75" i="24"/>
  <c r="AL71" i="18"/>
  <c r="K73" i="22"/>
  <c r="AK73" i="22"/>
  <c r="P71" i="19"/>
  <c r="S74" i="23"/>
  <c r="AD75" i="24"/>
  <c r="AM71" i="19"/>
  <c r="P71" i="17"/>
  <c r="M71" i="20"/>
  <c r="AJ71" i="18"/>
  <c r="AB75" i="24"/>
  <c r="AJ75" i="24"/>
  <c r="AG73" i="22"/>
  <c r="Q71" i="20"/>
  <c r="AM71" i="17"/>
  <c r="D71" i="18"/>
  <c r="S71" i="20"/>
  <c r="P71" i="20"/>
  <c r="AI71" i="18"/>
  <c r="AA71" i="17"/>
  <c r="E71" i="17"/>
  <c r="S75" i="24"/>
  <c r="F71" i="20"/>
  <c r="AJ71" i="17"/>
  <c r="AG71" i="18"/>
  <c r="I72" i="17"/>
  <c r="AC71" i="20"/>
  <c r="AL71" i="20"/>
  <c r="Q74" i="23"/>
  <c r="AJ73" i="22"/>
  <c r="AJ71" i="19"/>
  <c r="D73" i="22"/>
  <c r="E71" i="20"/>
  <c r="S71" i="19"/>
  <c r="AM74" i="23"/>
  <c r="AK71" i="20"/>
  <c r="G71" i="20"/>
  <c r="AF73" i="22"/>
  <c r="X71" i="17"/>
  <c r="AK71" i="19"/>
  <c r="O71" i="18"/>
  <c r="M71" i="19"/>
  <c r="Z71" i="17"/>
  <c r="AE71" i="17"/>
  <c r="I71" i="19"/>
  <c r="Z74" i="23"/>
  <c r="AD73" i="22"/>
  <c r="L73" i="22"/>
  <c r="K71" i="18"/>
  <c r="Y75" i="24"/>
  <c r="H71" i="18"/>
  <c r="S71" i="18"/>
  <c r="K72" i="20"/>
  <c r="J72" i="20"/>
  <c r="F71" i="17"/>
  <c r="AE71" i="20"/>
  <c r="Z73" i="22"/>
  <c r="I71" i="18"/>
  <c r="Y71" i="19"/>
  <c r="AB74" i="23"/>
  <c r="S73" i="22"/>
  <c r="AM71" i="18"/>
  <c r="L71" i="17"/>
  <c r="AF74" i="23"/>
  <c r="N74" i="23"/>
  <c r="K71" i="17"/>
  <c r="AE72" i="19"/>
  <c r="AG74" i="23"/>
  <c r="M71" i="18"/>
  <c r="AI74" i="22"/>
  <c r="P75" i="24"/>
  <c r="D71" i="20"/>
  <c r="R71" i="17"/>
  <c r="AD72" i="20"/>
  <c r="AD74" i="23"/>
  <c r="K74" i="23"/>
  <c r="AE72" i="18"/>
  <c r="Y71" i="18"/>
  <c r="K75" i="24"/>
  <c r="AI71" i="19"/>
  <c r="K72" i="19"/>
  <c r="AF75" i="24"/>
  <c r="AH71" i="19"/>
  <c r="S71" i="17"/>
  <c r="E71" i="19"/>
  <c r="Q71" i="18"/>
  <c r="AA75" i="24"/>
  <c r="AJ71" i="20"/>
  <c r="Z71" i="19"/>
  <c r="AC71" i="18"/>
  <c r="AK71" i="18"/>
  <c r="AC74" i="23"/>
  <c r="AL74" i="23"/>
  <c r="M73" i="22"/>
  <c r="AH71" i="20"/>
  <c r="H73" i="22"/>
  <c r="P73" i="22"/>
  <c r="AH71" i="17"/>
  <c r="D75" i="24"/>
  <c r="N71" i="17"/>
  <c r="AL75" i="24"/>
  <c r="Y73" i="22"/>
  <c r="AC71" i="19"/>
  <c r="Q75" i="24"/>
  <c r="Q71" i="17"/>
  <c r="Z71" i="20"/>
  <c r="E73" i="22"/>
  <c r="O71" i="20"/>
  <c r="AD72" i="19"/>
  <c r="I73" i="22"/>
  <c r="R75" i="24"/>
  <c r="E75" i="24"/>
  <c r="AB71" i="19"/>
  <c r="AG71" i="20"/>
  <c r="N73" i="22"/>
  <c r="AK71" i="17"/>
  <c r="AK74" i="23"/>
  <c r="F71" i="18"/>
  <c r="N75" i="24"/>
  <c r="N71" i="19"/>
  <c r="L71" i="20"/>
  <c r="J71" i="18"/>
  <c r="AF71" i="19"/>
  <c r="F73" i="22"/>
  <c r="AL74" i="22"/>
  <c r="Z71" i="18"/>
  <c r="AH75" i="24"/>
  <c r="D74" i="23"/>
  <c r="AD71" i="17"/>
  <c r="P74" i="23"/>
  <c r="Q73" i="22"/>
  <c r="H75" i="24"/>
  <c r="AE74" i="23"/>
  <c r="AM73" i="22"/>
  <c r="Y71" i="17"/>
  <c r="G71" i="17"/>
  <c r="E71" i="18"/>
  <c r="M71" i="17"/>
  <c r="AE75" i="24"/>
  <c r="AD71" i="18"/>
  <c r="G71" i="19"/>
  <c r="G71" i="18"/>
  <c r="I75" i="24"/>
  <c r="O71" i="17"/>
  <c r="AF71" i="20"/>
  <c r="J73" i="22"/>
  <c r="M74" i="23"/>
  <c r="AA73" i="22"/>
  <c r="O73" i="22"/>
  <c r="AG75" i="24"/>
  <c r="R74" i="23"/>
  <c r="M75" i="24"/>
  <c r="R71" i="19"/>
  <c r="G74" i="23"/>
  <c r="H71" i="20"/>
  <c r="I71" i="20"/>
  <c r="J72" i="19"/>
  <c r="O71" i="19"/>
  <c r="R71" i="20"/>
  <c r="O74" i="23"/>
  <c r="F75" i="24"/>
  <c r="AA74" i="23"/>
  <c r="F74" i="23"/>
  <c r="J71" i="17"/>
  <c r="H75" i="23"/>
  <c r="AG71" i="19"/>
  <c r="L71" i="19"/>
  <c r="Q71" i="19"/>
  <c r="AB72" i="17"/>
  <c r="X74" i="22" l="1"/>
  <c r="X72" i="19"/>
  <c r="X72" i="18"/>
  <c r="X72" i="20"/>
  <c r="X75" i="23"/>
  <c r="X76" i="24"/>
  <c r="L72" i="19"/>
  <c r="F75" i="23"/>
  <c r="R72" i="20"/>
  <c r="H72" i="20"/>
  <c r="R75" i="23"/>
  <c r="M75" i="23"/>
  <c r="I76" i="24"/>
  <c r="AE76" i="24"/>
  <c r="Y72" i="17"/>
  <c r="Q74" i="22"/>
  <c r="AH76" i="24"/>
  <c r="AF72" i="19"/>
  <c r="N76" i="24"/>
  <c r="N74" i="22"/>
  <c r="R76" i="24"/>
  <c r="E74" i="22"/>
  <c r="AC72" i="19"/>
  <c r="D76" i="24"/>
  <c r="AH72" i="20"/>
  <c r="AK72" i="18"/>
  <c r="AA76" i="24"/>
  <c r="AH72" i="19"/>
  <c r="K76" i="24"/>
  <c r="AD75" i="23"/>
  <c r="P76" i="24"/>
  <c r="AE73" i="19"/>
  <c r="L72" i="17"/>
  <c r="Y72" i="19"/>
  <c r="F72" i="17"/>
  <c r="H72" i="18"/>
  <c r="AD74" i="22"/>
  <c r="Z72" i="17"/>
  <c r="X72" i="17"/>
  <c r="AM75" i="23"/>
  <c r="AJ72" i="19"/>
  <c r="AC72" i="20"/>
  <c r="F72" i="20"/>
  <c r="AI72" i="18"/>
  <c r="AM72" i="17"/>
  <c r="AB76" i="24"/>
  <c r="AM72" i="19"/>
  <c r="AK74" i="22"/>
  <c r="N72" i="18"/>
  <c r="D72" i="19"/>
  <c r="AF72" i="17"/>
  <c r="H73" i="17"/>
  <c r="AM72" i="20"/>
  <c r="R75" i="22"/>
  <c r="R72" i="18"/>
  <c r="AB72" i="20"/>
  <c r="AA72" i="18"/>
  <c r="AI75" i="23"/>
  <c r="AI72" i="20"/>
  <c r="AB74" i="22"/>
  <c r="AG72" i="19"/>
  <c r="AA75" i="23"/>
  <c r="O72" i="19"/>
  <c r="G75" i="23"/>
  <c r="AG76" i="24"/>
  <c r="J74" i="22"/>
  <c r="G72" i="18"/>
  <c r="M72" i="17"/>
  <c r="AM74" i="22"/>
  <c r="P75" i="23"/>
  <c r="Z72" i="18"/>
  <c r="J72" i="18"/>
  <c r="F72" i="18"/>
  <c r="AG72" i="20"/>
  <c r="I74" i="22"/>
  <c r="Z72" i="20"/>
  <c r="Y74" i="22"/>
  <c r="AH72" i="17"/>
  <c r="M74" i="22"/>
  <c r="AC72" i="18"/>
  <c r="Q72" i="18"/>
  <c r="AF76" i="24"/>
  <c r="Y72" i="18"/>
  <c r="AD73" i="20"/>
  <c r="AI75" i="22"/>
  <c r="K72" i="17"/>
  <c r="AM72" i="18"/>
  <c r="I72" i="18"/>
  <c r="J73" i="20"/>
  <c r="Y76" i="24"/>
  <c r="Z75" i="23"/>
  <c r="M72" i="19"/>
  <c r="AF74" i="22"/>
  <c r="S72" i="19"/>
  <c r="AJ74" i="22"/>
  <c r="I73" i="17"/>
  <c r="S76" i="24"/>
  <c r="P72" i="20"/>
  <c r="Q72" i="20"/>
  <c r="AJ72" i="18"/>
  <c r="AD76" i="24"/>
  <c r="K74" i="22"/>
  <c r="AI72" i="17"/>
  <c r="AC74" i="22"/>
  <c r="J75" i="23"/>
  <c r="G76" i="24"/>
  <c r="Z76" i="24"/>
  <c r="AJ75" i="23"/>
  <c r="H72" i="19"/>
  <c r="E75" i="23"/>
  <c r="AA72" i="20"/>
  <c r="AB72" i="18"/>
  <c r="L75" i="23"/>
  <c r="AH72" i="18"/>
  <c r="R72" i="19"/>
  <c r="AF72" i="20"/>
  <c r="E72" i="18"/>
  <c r="AE75" i="23"/>
  <c r="L72" i="20"/>
  <c r="AD73" i="19"/>
  <c r="Q72" i="17"/>
  <c r="P74" i="22"/>
  <c r="K73" i="19"/>
  <c r="AE73" i="18"/>
  <c r="M72" i="18"/>
  <c r="N75" i="23"/>
  <c r="Z74" i="22"/>
  <c r="K73" i="20"/>
  <c r="K72" i="18"/>
  <c r="I72" i="19"/>
  <c r="O72" i="18"/>
  <c r="G72" i="20"/>
  <c r="E72" i="20"/>
  <c r="Q75" i="23"/>
  <c r="AG72" i="18"/>
  <c r="E72" i="17"/>
  <c r="S72" i="20"/>
  <c r="AG74" i="22"/>
  <c r="M72" i="20"/>
  <c r="S75" i="23"/>
  <c r="AL72" i="18"/>
  <c r="AL72" i="17"/>
  <c r="AG72" i="17"/>
  <c r="N72" i="20"/>
  <c r="D72" i="17"/>
  <c r="AI76" i="24"/>
  <c r="G74" i="22"/>
  <c r="AE74" i="22"/>
  <c r="O76" i="24"/>
  <c r="I75" i="23"/>
  <c r="AF72" i="18"/>
  <c r="AL72" i="19"/>
  <c r="AK76" i="24"/>
  <c r="AB73" i="17"/>
  <c r="H76" i="23"/>
  <c r="F76" i="24"/>
  <c r="J73" i="19"/>
  <c r="O74" i="22"/>
  <c r="G72" i="19"/>
  <c r="AD72" i="17"/>
  <c r="AL75" i="22"/>
  <c r="AK75" i="23"/>
  <c r="AB72" i="19"/>
  <c r="AL76" i="24"/>
  <c r="AL75" i="23"/>
  <c r="Z72" i="19"/>
  <c r="E72" i="19"/>
  <c r="R72" i="17"/>
  <c r="S74" i="22"/>
  <c r="Q72" i="19"/>
  <c r="J72" i="17"/>
  <c r="O75" i="23"/>
  <c r="I72" i="20"/>
  <c r="M76" i="24"/>
  <c r="AA74" i="22"/>
  <c r="O72" i="17"/>
  <c r="AD72" i="18"/>
  <c r="G72" i="17"/>
  <c r="H76" i="24"/>
  <c r="D75" i="23"/>
  <c r="F74" i="22"/>
  <c r="N72" i="19"/>
  <c r="AK72" i="17"/>
  <c r="E76" i="24"/>
  <c r="O72" i="20"/>
  <c r="Q76" i="24"/>
  <c r="N72" i="17"/>
  <c r="H74" i="22"/>
  <c r="AC75" i="23"/>
  <c r="AJ72" i="20"/>
  <c r="S72" i="17"/>
  <c r="AI72" i="19"/>
  <c r="K75" i="23"/>
  <c r="D72" i="20"/>
  <c r="AG75" i="23"/>
  <c r="AF75" i="23"/>
  <c r="AB75" i="23"/>
  <c r="AE72" i="20"/>
  <c r="S72" i="18"/>
  <c r="L74" i="22"/>
  <c r="AE72" i="17"/>
  <c r="AK72" i="19"/>
  <c r="AK72" i="20"/>
  <c r="D74" i="22"/>
  <c r="AL72" i="20"/>
  <c r="AJ72" i="17"/>
  <c r="AA72" i="17"/>
  <c r="D72" i="18"/>
  <c r="AJ76" i="24"/>
  <c r="P72" i="17"/>
  <c r="P72" i="19"/>
  <c r="AC76" i="24"/>
  <c r="L72" i="18"/>
  <c r="F72" i="19"/>
  <c r="Y72" i="20"/>
  <c r="L76" i="24"/>
  <c r="AC73" i="17"/>
  <c r="J76" i="24"/>
  <c r="AM76" i="24"/>
  <c r="Y75" i="23"/>
  <c r="P72" i="18"/>
  <c r="AH74" i="22"/>
  <c r="AA72" i="19"/>
  <c r="AH75" i="23"/>
  <c r="X77" i="24" l="1"/>
  <c r="X76" i="23"/>
  <c r="X73" i="19"/>
  <c r="X75" i="22"/>
  <c r="X73" i="20"/>
  <c r="X73" i="18"/>
  <c r="J75" i="22"/>
  <c r="AA76" i="23"/>
  <c r="AI76" i="23"/>
  <c r="R76" i="22"/>
  <c r="D73" i="19"/>
  <c r="AB77" i="24"/>
  <c r="AC73" i="20"/>
  <c r="Z73" i="17"/>
  <c r="Y73" i="19"/>
  <c r="AD76" i="23"/>
  <c r="AK73" i="18"/>
  <c r="E75" i="22"/>
  <c r="AF73" i="19"/>
  <c r="AE77" i="24"/>
  <c r="H73" i="20"/>
  <c r="Z73" i="19"/>
  <c r="Q76" i="23"/>
  <c r="P75" i="22"/>
  <c r="E76" i="23"/>
  <c r="S73" i="19"/>
  <c r="AG73" i="20"/>
  <c r="J74" i="20"/>
  <c r="AI76" i="22"/>
  <c r="Q73" i="18"/>
  <c r="Y75" i="22"/>
  <c r="F73" i="18"/>
  <c r="AM75" i="22"/>
  <c r="AG77" i="24"/>
  <c r="AG73" i="19"/>
  <c r="AA73" i="18"/>
  <c r="AM73" i="20"/>
  <c r="N73" i="18"/>
  <c r="AM73" i="17"/>
  <c r="AJ73" i="19"/>
  <c r="AD75" i="22"/>
  <c r="L73" i="17"/>
  <c r="K77" i="24"/>
  <c r="AH73" i="20"/>
  <c r="R77" i="24"/>
  <c r="AH77" i="24"/>
  <c r="I77" i="24"/>
  <c r="R73" i="20"/>
  <c r="F73" i="19"/>
  <c r="P73" i="20"/>
  <c r="AC74" i="17"/>
  <c r="L73" i="18"/>
  <c r="AE73" i="17"/>
  <c r="O73" i="20"/>
  <c r="F75" i="22"/>
  <c r="AL76" i="22"/>
  <c r="J74" i="19"/>
  <c r="O77" i="24"/>
  <c r="D73" i="17"/>
  <c r="AL73" i="18"/>
  <c r="S73" i="20"/>
  <c r="E73" i="20"/>
  <c r="K73" i="18"/>
  <c r="M73" i="18"/>
  <c r="Q73" i="17"/>
  <c r="E73" i="18"/>
  <c r="L76" i="23"/>
  <c r="H73" i="19"/>
  <c r="J76" i="23"/>
  <c r="AD77" i="24"/>
  <c r="S77" i="24"/>
  <c r="AF75" i="22"/>
  <c r="AH75" i="22"/>
  <c r="AK73" i="19"/>
  <c r="Q77" i="24"/>
  <c r="G73" i="17"/>
  <c r="AB74" i="17"/>
  <c r="AI77" i="24"/>
  <c r="AG75" i="22"/>
  <c r="I73" i="19"/>
  <c r="AE76" i="23"/>
  <c r="K75" i="22"/>
  <c r="Y77" i="24"/>
  <c r="K73" i="17"/>
  <c r="AH73" i="17"/>
  <c r="P73" i="18"/>
  <c r="AJ77" i="24"/>
  <c r="AL73" i="20"/>
  <c r="AB76" i="23"/>
  <c r="K76" i="23"/>
  <c r="AC76" i="23"/>
  <c r="AD73" i="18"/>
  <c r="I73" i="20"/>
  <c r="S75" i="22"/>
  <c r="AL76" i="23"/>
  <c r="AK77" i="24"/>
  <c r="AH76" i="23"/>
  <c r="Y76" i="23"/>
  <c r="L77" i="24"/>
  <c r="AC77" i="24"/>
  <c r="D73" i="18"/>
  <c r="D75" i="22"/>
  <c r="L75" i="22"/>
  <c r="AF76" i="23"/>
  <c r="AI73" i="19"/>
  <c r="H75" i="22"/>
  <c r="E77" i="24"/>
  <c r="D76" i="23"/>
  <c r="O73" i="17"/>
  <c r="O76" i="23"/>
  <c r="R73" i="17"/>
  <c r="AL77" i="24"/>
  <c r="AD73" i="17"/>
  <c r="F77" i="24"/>
  <c r="AL73" i="19"/>
  <c r="AE75" i="22"/>
  <c r="N73" i="20"/>
  <c r="S76" i="23"/>
  <c r="E73" i="17"/>
  <c r="G73" i="20"/>
  <c r="K74" i="20"/>
  <c r="AE74" i="18"/>
  <c r="AD74" i="19"/>
  <c r="AF73" i="20"/>
  <c r="AB73" i="18"/>
  <c r="AJ76" i="23"/>
  <c r="AC75" i="22"/>
  <c r="AJ73" i="18"/>
  <c r="I74" i="17"/>
  <c r="M73" i="19"/>
  <c r="I73" i="18"/>
  <c r="AD74" i="20"/>
  <c r="AC73" i="18"/>
  <c r="Z73" i="20"/>
  <c r="J73" i="18"/>
  <c r="M73" i="17"/>
  <c r="G76" i="23"/>
  <c r="AB75" i="22"/>
  <c r="AB73" i="20"/>
  <c r="H74" i="17"/>
  <c r="AK75" i="22"/>
  <c r="AI73" i="18"/>
  <c r="AM76" i="23"/>
  <c r="H73" i="18"/>
  <c r="AE74" i="19"/>
  <c r="AH73" i="19"/>
  <c r="D77" i="24"/>
  <c r="N75" i="22"/>
  <c r="Q75" i="22"/>
  <c r="M76" i="23"/>
  <c r="F76" i="23"/>
  <c r="J77" i="24"/>
  <c r="AJ73" i="17"/>
  <c r="AE73" i="20"/>
  <c r="AJ73" i="20"/>
  <c r="N73" i="19"/>
  <c r="Q73" i="19"/>
  <c r="O75" i="22"/>
  <c r="I76" i="23"/>
  <c r="N76" i="23"/>
  <c r="AH73" i="18"/>
  <c r="G77" i="24"/>
  <c r="P76" i="23"/>
  <c r="P73" i="17"/>
  <c r="D73" i="20"/>
  <c r="M77" i="24"/>
  <c r="AK76" i="23"/>
  <c r="AL73" i="17"/>
  <c r="AF77" i="24"/>
  <c r="AA73" i="19"/>
  <c r="AM77" i="24"/>
  <c r="Y73" i="20"/>
  <c r="P73" i="19"/>
  <c r="AA73" i="17"/>
  <c r="AK73" i="20"/>
  <c r="S73" i="18"/>
  <c r="AG76" i="23"/>
  <c r="S73" i="17"/>
  <c r="N73" i="17"/>
  <c r="AK73" i="17"/>
  <c r="H77" i="24"/>
  <c r="AA75" i="22"/>
  <c r="J73" i="17"/>
  <c r="E73" i="19"/>
  <c r="AB73" i="19"/>
  <c r="G73" i="19"/>
  <c r="H77" i="23"/>
  <c r="AF73" i="18"/>
  <c r="G75" i="22"/>
  <c r="AG73" i="17"/>
  <c r="M73" i="20"/>
  <c r="AG73" i="18"/>
  <c r="O73" i="18"/>
  <c r="Z75" i="22"/>
  <c r="K74" i="19"/>
  <c r="L73" i="20"/>
  <c r="R73" i="19"/>
  <c r="AA73" i="20"/>
  <c r="Z77" i="24"/>
  <c r="AI73" i="17"/>
  <c r="Q73" i="20"/>
  <c r="AJ75" i="22"/>
  <c r="Z76" i="23"/>
  <c r="AM73" i="18"/>
  <c r="Y73" i="18"/>
  <c r="M75" i="22"/>
  <c r="I75" i="22"/>
  <c r="Z73" i="18"/>
  <c r="G73" i="18"/>
  <c r="O73" i="19"/>
  <c r="AI73" i="20"/>
  <c r="R73" i="18"/>
  <c r="AF73" i="17"/>
  <c r="AM73" i="19"/>
  <c r="F73" i="20"/>
  <c r="X73" i="17"/>
  <c r="F73" i="17"/>
  <c r="P77" i="24"/>
  <c r="AA77" i="24"/>
  <c r="AC73" i="19"/>
  <c r="N77" i="24"/>
  <c r="Y73" i="17"/>
  <c r="R76" i="23"/>
  <c r="L73" i="19"/>
  <c r="X78" i="24" l="1"/>
  <c r="X76" i="22"/>
  <c r="X74" i="20"/>
  <c r="X77" i="23"/>
  <c r="X74" i="18"/>
  <c r="X74" i="19"/>
  <c r="Y74" i="17"/>
  <c r="P78" i="24"/>
  <c r="AM74" i="19"/>
  <c r="O74" i="19"/>
  <c r="M76" i="22"/>
  <c r="AJ76" i="22"/>
  <c r="AA74" i="20"/>
  <c r="Z76" i="22"/>
  <c r="AG74" i="17"/>
  <c r="G74" i="19"/>
  <c r="AA76" i="22"/>
  <c r="S74" i="17"/>
  <c r="AA74" i="17"/>
  <c r="AA74" i="19"/>
  <c r="M78" i="24"/>
  <c r="G78" i="24"/>
  <c r="O76" i="22"/>
  <c r="AE74" i="20"/>
  <c r="M77" i="23"/>
  <c r="AH74" i="19"/>
  <c r="AI74" i="18"/>
  <c r="AB76" i="22"/>
  <c r="Z74" i="20"/>
  <c r="M74" i="19"/>
  <c r="AJ77" i="23"/>
  <c r="AE75" i="18"/>
  <c r="S77" i="23"/>
  <c r="F78" i="24"/>
  <c r="O77" i="23"/>
  <c r="H76" i="22"/>
  <c r="D76" i="22"/>
  <c r="Y77" i="23"/>
  <c r="S76" i="22"/>
  <c r="K77" i="23"/>
  <c r="P74" i="18"/>
  <c r="K76" i="22"/>
  <c r="AI78" i="24"/>
  <c r="AK74" i="19"/>
  <c r="AD78" i="24"/>
  <c r="E74" i="18"/>
  <c r="E74" i="20"/>
  <c r="O78" i="24"/>
  <c r="O74" i="20"/>
  <c r="P74" i="20"/>
  <c r="AH78" i="24"/>
  <c r="L74" i="17"/>
  <c r="N74" i="18"/>
  <c r="AG78" i="24"/>
  <c r="Q74" i="18"/>
  <c r="S74" i="19"/>
  <c r="Z74" i="19"/>
  <c r="E76" i="22"/>
  <c r="Z74" i="17"/>
  <c r="R77" i="22"/>
  <c r="O74" i="18"/>
  <c r="H78" i="24"/>
  <c r="AH74" i="18"/>
  <c r="AJ74" i="17"/>
  <c r="AK76" i="22"/>
  <c r="I75" i="17"/>
  <c r="K75" i="20"/>
  <c r="O74" i="17"/>
  <c r="AI74" i="19"/>
  <c r="I74" i="20"/>
  <c r="AB75" i="17"/>
  <c r="AD76" i="22"/>
  <c r="AM74" i="20"/>
  <c r="AM76" i="22"/>
  <c r="AI77" i="22"/>
  <c r="E77" i="23"/>
  <c r="H74" i="20"/>
  <c r="AK74" i="18"/>
  <c r="AC74" i="20"/>
  <c r="AI77" i="23"/>
  <c r="Q74" i="20"/>
  <c r="AB74" i="19"/>
  <c r="AG77" i="23"/>
  <c r="D74" i="20"/>
  <c r="Q74" i="19"/>
  <c r="Q76" i="22"/>
  <c r="AE75" i="19"/>
  <c r="G77" i="23"/>
  <c r="AC74" i="18"/>
  <c r="AB74" i="18"/>
  <c r="N74" i="20"/>
  <c r="AD74" i="17"/>
  <c r="D74" i="18"/>
  <c r="AH77" i="23"/>
  <c r="AB77" i="23"/>
  <c r="AH74" i="17"/>
  <c r="AE77" i="23"/>
  <c r="AH76" i="22"/>
  <c r="J77" i="23"/>
  <c r="Q74" i="17"/>
  <c r="S74" i="20"/>
  <c r="J75" i="19"/>
  <c r="AE74" i="17"/>
  <c r="F74" i="19"/>
  <c r="R78" i="24"/>
  <c r="F74" i="17"/>
  <c r="AF78" i="24"/>
  <c r="L74" i="19"/>
  <c r="AC74" i="19"/>
  <c r="X74" i="17"/>
  <c r="R74" i="18"/>
  <c r="AM74" i="18"/>
  <c r="L74" i="20"/>
  <c r="AG74" i="18"/>
  <c r="AF74" i="18"/>
  <c r="N76" i="22"/>
  <c r="H74" i="18"/>
  <c r="H75" i="17"/>
  <c r="M74" i="17"/>
  <c r="AD75" i="20"/>
  <c r="AJ74" i="18"/>
  <c r="AF74" i="20"/>
  <c r="G74" i="20"/>
  <c r="AE76" i="22"/>
  <c r="AL78" i="24"/>
  <c r="D77" i="23"/>
  <c r="AF77" i="23"/>
  <c r="AC78" i="24"/>
  <c r="AK78" i="24"/>
  <c r="AD74" i="18"/>
  <c r="AL74" i="20"/>
  <c r="K74" i="17"/>
  <c r="I74" i="19"/>
  <c r="G74" i="17"/>
  <c r="AF76" i="22"/>
  <c r="H74" i="19"/>
  <c r="M74" i="18"/>
  <c r="AL74" i="18"/>
  <c r="AL77" i="22"/>
  <c r="L74" i="18"/>
  <c r="R74" i="20"/>
  <c r="AH74" i="20"/>
  <c r="AJ74" i="19"/>
  <c r="AA74" i="18"/>
  <c r="F74" i="18"/>
  <c r="J75" i="20"/>
  <c r="P76" i="22"/>
  <c r="AE78" i="24"/>
  <c r="AD77" i="23"/>
  <c r="AB78" i="24"/>
  <c r="AA77" i="23"/>
  <c r="N78" i="24"/>
  <c r="R74" i="19"/>
  <c r="G76" i="22"/>
  <c r="P74" i="19"/>
  <c r="Z74" i="18"/>
  <c r="AI74" i="17"/>
  <c r="E74" i="19"/>
  <c r="AK74" i="17"/>
  <c r="AL74" i="17"/>
  <c r="N77" i="23"/>
  <c r="N74" i="19"/>
  <c r="AF74" i="17"/>
  <c r="G74" i="18"/>
  <c r="Y74" i="18"/>
  <c r="S74" i="18"/>
  <c r="Y74" i="20"/>
  <c r="P74" i="17"/>
  <c r="J78" i="24"/>
  <c r="R77" i="23"/>
  <c r="AA78" i="24"/>
  <c r="F74" i="20"/>
  <c r="AI74" i="20"/>
  <c r="I76" i="22"/>
  <c r="Z77" i="23"/>
  <c r="Z78" i="24"/>
  <c r="K75" i="19"/>
  <c r="M74" i="20"/>
  <c r="H78" i="23"/>
  <c r="J74" i="17"/>
  <c r="N74" i="17"/>
  <c r="AK74" i="20"/>
  <c r="AM78" i="24"/>
  <c r="AK77" i="23"/>
  <c r="P77" i="23"/>
  <c r="I77" i="23"/>
  <c r="AJ74" i="20"/>
  <c r="F77" i="23"/>
  <c r="D78" i="24"/>
  <c r="AM77" i="23"/>
  <c r="AB74" i="20"/>
  <c r="J74" i="18"/>
  <c r="I74" i="18"/>
  <c r="AC76" i="22"/>
  <c r="AD75" i="19"/>
  <c r="E74" i="17"/>
  <c r="AL74" i="19"/>
  <c r="R74" i="17"/>
  <c r="E78" i="24"/>
  <c r="L76" i="22"/>
  <c r="L78" i="24"/>
  <c r="AL77" i="23"/>
  <c r="AC77" i="23"/>
  <c r="AJ78" i="24"/>
  <c r="Y78" i="24"/>
  <c r="AG76" i="22"/>
  <c r="Q78" i="24"/>
  <c r="S78" i="24"/>
  <c r="L77" i="23"/>
  <c r="K74" i="18"/>
  <c r="D74" i="17"/>
  <c r="F76" i="22"/>
  <c r="AC75" i="17"/>
  <c r="I78" i="24"/>
  <c r="K78" i="24"/>
  <c r="AM74" i="17"/>
  <c r="AG74" i="19"/>
  <c r="Y76" i="22"/>
  <c r="AG74" i="20"/>
  <c r="Q77" i="23"/>
  <c r="AF74" i="19"/>
  <c r="Y74" i="19"/>
  <c r="D74" i="19"/>
  <c r="J76" i="22"/>
  <c r="X75" i="19" l="1"/>
  <c r="X78" i="23"/>
  <c r="X77" i="22"/>
  <c r="X75" i="18"/>
  <c r="X79" i="24"/>
  <c r="X75" i="20"/>
  <c r="Y75" i="19"/>
  <c r="Y77" i="22"/>
  <c r="I79" i="24"/>
  <c r="K75" i="18"/>
  <c r="AG77" i="22"/>
  <c r="AL78" i="23"/>
  <c r="R75" i="17"/>
  <c r="AC77" i="22"/>
  <c r="AM78" i="23"/>
  <c r="I78" i="23"/>
  <c r="AK75" i="20"/>
  <c r="M75" i="20"/>
  <c r="I77" i="22"/>
  <c r="R78" i="23"/>
  <c r="S75" i="18"/>
  <c r="N75" i="19"/>
  <c r="E75" i="19"/>
  <c r="G77" i="22"/>
  <c r="AB79" i="24"/>
  <c r="J76" i="20"/>
  <c r="AH75" i="20"/>
  <c r="AL75" i="18"/>
  <c r="G75" i="17"/>
  <c r="AD75" i="18"/>
  <c r="D78" i="23"/>
  <c r="AF75" i="20"/>
  <c r="H76" i="17"/>
  <c r="AG75" i="18"/>
  <c r="X75" i="17"/>
  <c r="F75" i="17"/>
  <c r="J76" i="19"/>
  <c r="AH77" i="22"/>
  <c r="AH78" i="23"/>
  <c r="AB75" i="18"/>
  <c r="Q77" i="22"/>
  <c r="AB75" i="19"/>
  <c r="AK75" i="18"/>
  <c r="AM77" i="22"/>
  <c r="I75" i="20"/>
  <c r="I76" i="17"/>
  <c r="H79" i="24"/>
  <c r="E77" i="22"/>
  <c r="AG79" i="24"/>
  <c r="P75" i="20"/>
  <c r="E75" i="18"/>
  <c r="K77" i="22"/>
  <c r="Y78" i="23"/>
  <c r="F79" i="24"/>
  <c r="M75" i="19"/>
  <c r="AH75" i="19"/>
  <c r="G79" i="24"/>
  <c r="S75" i="17"/>
  <c r="Z77" i="22"/>
  <c r="O75" i="19"/>
  <c r="AF75" i="19"/>
  <c r="AG75" i="19"/>
  <c r="AC76" i="17"/>
  <c r="L78" i="23"/>
  <c r="Y79" i="24"/>
  <c r="L79" i="24"/>
  <c r="AL75" i="19"/>
  <c r="I75" i="18"/>
  <c r="D79" i="24"/>
  <c r="P78" i="23"/>
  <c r="N75" i="17"/>
  <c r="K76" i="19"/>
  <c r="AI75" i="20"/>
  <c r="J79" i="24"/>
  <c r="Y75" i="18"/>
  <c r="N78" i="23"/>
  <c r="AI75" i="17"/>
  <c r="R75" i="19"/>
  <c r="AD78" i="23"/>
  <c r="F75" i="18"/>
  <c r="R75" i="20"/>
  <c r="M75" i="18"/>
  <c r="I75" i="19"/>
  <c r="AK79" i="24"/>
  <c r="AL79" i="24"/>
  <c r="AJ75" i="18"/>
  <c r="H75" i="18"/>
  <c r="L75" i="20"/>
  <c r="AC75" i="19"/>
  <c r="R79" i="24"/>
  <c r="S75" i="20"/>
  <c r="AE78" i="23"/>
  <c r="D75" i="18"/>
  <c r="AC75" i="18"/>
  <c r="Q75" i="19"/>
  <c r="Q75" i="20"/>
  <c r="H75" i="20"/>
  <c r="AM75" i="20"/>
  <c r="AI75" i="19"/>
  <c r="AK77" i="22"/>
  <c r="O75" i="18"/>
  <c r="Z75" i="19"/>
  <c r="N75" i="18"/>
  <c r="O75" i="20"/>
  <c r="AD79" i="24"/>
  <c r="P75" i="18"/>
  <c r="D77" i="22"/>
  <c r="S78" i="23"/>
  <c r="Z75" i="20"/>
  <c r="M78" i="23"/>
  <c r="M79" i="24"/>
  <c r="AA77" i="22"/>
  <c r="AA75" i="20"/>
  <c r="AM75" i="19"/>
  <c r="J77" i="22"/>
  <c r="Q78" i="23"/>
  <c r="AM75" i="17"/>
  <c r="F77" i="22"/>
  <c r="S79" i="24"/>
  <c r="AJ79" i="24"/>
  <c r="L77" i="22"/>
  <c r="E75" i="17"/>
  <c r="J75" i="18"/>
  <c r="F78" i="23"/>
  <c r="AK78" i="23"/>
  <c r="J75" i="17"/>
  <c r="Z79" i="24"/>
  <c r="F75" i="20"/>
  <c r="P75" i="17"/>
  <c r="G75" i="18"/>
  <c r="AL75" i="17"/>
  <c r="Z75" i="18"/>
  <c r="N79" i="24"/>
  <c r="AE79" i="24"/>
  <c r="AA75" i="18"/>
  <c r="L75" i="18"/>
  <c r="H75" i="19"/>
  <c r="K75" i="17"/>
  <c r="AC79" i="24"/>
  <c r="AE77" i="22"/>
  <c r="AD76" i="20"/>
  <c r="N77" i="22"/>
  <c r="AM75" i="18"/>
  <c r="L75" i="19"/>
  <c r="F75" i="19"/>
  <c r="Q75" i="17"/>
  <c r="AH75" i="17"/>
  <c r="AD75" i="17"/>
  <c r="G78" i="23"/>
  <c r="D75" i="20"/>
  <c r="AI78" i="23"/>
  <c r="E78" i="23"/>
  <c r="AD77" i="22"/>
  <c r="O75" i="17"/>
  <c r="AJ75" i="17"/>
  <c r="R78" i="22"/>
  <c r="S75" i="19"/>
  <c r="L75" i="17"/>
  <c r="O79" i="24"/>
  <c r="AK75" i="19"/>
  <c r="K78" i="23"/>
  <c r="H77" i="22"/>
  <c r="AE76" i="18"/>
  <c r="AB77" i="22"/>
  <c r="AE75" i="20"/>
  <c r="AA75" i="19"/>
  <c r="G75" i="19"/>
  <c r="AJ77" i="22"/>
  <c r="P79" i="24"/>
  <c r="D75" i="19"/>
  <c r="AG75" i="20"/>
  <c r="K79" i="24"/>
  <c r="D75" i="17"/>
  <c r="Q79" i="24"/>
  <c r="AC78" i="23"/>
  <c r="E79" i="24"/>
  <c r="AD76" i="19"/>
  <c r="AB75" i="20"/>
  <c r="AJ75" i="20"/>
  <c r="AM79" i="24"/>
  <c r="H79" i="23"/>
  <c r="Z78" i="23"/>
  <c r="AA79" i="24"/>
  <c r="Y75" i="20"/>
  <c r="AF75" i="17"/>
  <c r="AK75" i="17"/>
  <c r="P75" i="19"/>
  <c r="AA78" i="23"/>
  <c r="P77" i="22"/>
  <c r="AJ75" i="19"/>
  <c r="AL78" i="22"/>
  <c r="AF77" i="22"/>
  <c r="AL75" i="20"/>
  <c r="AF78" i="23"/>
  <c r="G75" i="20"/>
  <c r="M75" i="17"/>
  <c r="AF75" i="18"/>
  <c r="R75" i="18"/>
  <c r="AF79" i="24"/>
  <c r="AE75" i="17"/>
  <c r="J78" i="23"/>
  <c r="AB78" i="23"/>
  <c r="N75" i="20"/>
  <c r="AE76" i="19"/>
  <c r="AG78" i="23"/>
  <c r="AC75" i="20"/>
  <c r="AI78" i="22"/>
  <c r="AB76" i="17"/>
  <c r="K76" i="20"/>
  <c r="AH75" i="18"/>
  <c r="Z75" i="17"/>
  <c r="Q75" i="18"/>
  <c r="AH79" i="24"/>
  <c r="E75" i="20"/>
  <c r="AI79" i="24"/>
  <c r="S77" i="22"/>
  <c r="O78" i="23"/>
  <c r="AJ78" i="23"/>
  <c r="AI75" i="18"/>
  <c r="O77" i="22"/>
  <c r="AA75" i="17"/>
  <c r="AG75" i="17"/>
  <c r="M77" i="22"/>
  <c r="Y75" i="17"/>
  <c r="X76" i="18" l="1"/>
  <c r="X76" i="20"/>
  <c r="X76" i="19"/>
  <c r="X80" i="24"/>
  <c r="X78" i="22"/>
  <c r="X79" i="23"/>
  <c r="G76" i="20"/>
  <c r="AA80" i="24"/>
  <c r="O80" i="24"/>
  <c r="AM76" i="18"/>
  <c r="AL76" i="17"/>
  <c r="J76" i="18"/>
  <c r="D78" i="22"/>
  <c r="Q76" i="19"/>
  <c r="N76" i="17"/>
  <c r="AG76" i="17"/>
  <c r="AJ79" i="23"/>
  <c r="E76" i="20"/>
  <c r="AH76" i="18"/>
  <c r="AC76" i="20"/>
  <c r="AB79" i="23"/>
  <c r="R76" i="18"/>
  <c r="AF79" i="23"/>
  <c r="AJ76" i="19"/>
  <c r="AK76" i="17"/>
  <c r="Z79" i="23"/>
  <c r="AB76" i="20"/>
  <c r="Q80" i="24"/>
  <c r="D76" i="19"/>
  <c r="AA76" i="19"/>
  <c r="H78" i="22"/>
  <c r="L76" i="17"/>
  <c r="O76" i="17"/>
  <c r="D76" i="20"/>
  <c r="Q76" i="17"/>
  <c r="N78" i="22"/>
  <c r="K76" i="17"/>
  <c r="AE80" i="24"/>
  <c r="G76" i="18"/>
  <c r="J76" i="17"/>
  <c r="E76" i="17"/>
  <c r="F78" i="22"/>
  <c r="AM76" i="19"/>
  <c r="M79" i="23"/>
  <c r="P76" i="18"/>
  <c r="Z76" i="19"/>
  <c r="AM76" i="20"/>
  <c r="AC76" i="18"/>
  <c r="R80" i="24"/>
  <c r="AJ76" i="18"/>
  <c r="M76" i="18"/>
  <c r="R76" i="19"/>
  <c r="J80" i="24"/>
  <c r="P79" i="23"/>
  <c r="L80" i="24"/>
  <c r="AG76" i="19"/>
  <c r="S76" i="17"/>
  <c r="F80" i="24"/>
  <c r="P76" i="20"/>
  <c r="I77" i="17"/>
  <c r="AB76" i="19"/>
  <c r="AH78" i="22"/>
  <c r="AG76" i="18"/>
  <c r="AD76" i="18"/>
  <c r="J77" i="20"/>
  <c r="N76" i="19"/>
  <c r="M76" i="20"/>
  <c r="AC78" i="22"/>
  <c r="K76" i="18"/>
  <c r="AA76" i="17"/>
  <c r="O79" i="23"/>
  <c r="AH80" i="24"/>
  <c r="K77" i="20"/>
  <c r="AG79" i="23"/>
  <c r="J79" i="23"/>
  <c r="AF76" i="18"/>
  <c r="AL76" i="20"/>
  <c r="P78" i="22"/>
  <c r="AF76" i="17"/>
  <c r="H80" i="23"/>
  <c r="AD77" i="19"/>
  <c r="D76" i="17"/>
  <c r="P80" i="24"/>
  <c r="AE76" i="20"/>
  <c r="K79" i="23"/>
  <c r="S76" i="19"/>
  <c r="AD78" i="22"/>
  <c r="G79" i="23"/>
  <c r="F76" i="19"/>
  <c r="AD77" i="20"/>
  <c r="H76" i="19"/>
  <c r="N80" i="24"/>
  <c r="P76" i="17"/>
  <c r="AK79" i="23"/>
  <c r="L78" i="22"/>
  <c r="AM76" i="17"/>
  <c r="AA76" i="20"/>
  <c r="Z76" i="20"/>
  <c r="AD80" i="24"/>
  <c r="O76" i="18"/>
  <c r="H76" i="20"/>
  <c r="D76" i="18"/>
  <c r="AC76" i="19"/>
  <c r="AL80" i="24"/>
  <c r="R76" i="20"/>
  <c r="AI76" i="17"/>
  <c r="AI76" i="20"/>
  <c r="D80" i="24"/>
  <c r="Y80" i="24"/>
  <c r="AF76" i="19"/>
  <c r="G80" i="24"/>
  <c r="Y79" i="23"/>
  <c r="AG80" i="24"/>
  <c r="I76" i="20"/>
  <c r="Q78" i="22"/>
  <c r="J77" i="19"/>
  <c r="H77" i="17"/>
  <c r="G76" i="17"/>
  <c r="AB80" i="24"/>
  <c r="S76" i="18"/>
  <c r="AK76" i="20"/>
  <c r="R76" i="17"/>
  <c r="I80" i="24"/>
  <c r="Z76" i="17"/>
  <c r="AI79" i="22"/>
  <c r="AL79" i="22"/>
  <c r="AC79" i="23"/>
  <c r="AE77" i="18"/>
  <c r="AH76" i="17"/>
  <c r="AC80" i="24"/>
  <c r="S80" i="24"/>
  <c r="N76" i="18"/>
  <c r="AD79" i="23"/>
  <c r="AI76" i="18"/>
  <c r="N76" i="20"/>
  <c r="G76" i="19"/>
  <c r="AI79" i="23"/>
  <c r="J78" i="22"/>
  <c r="AI76" i="19"/>
  <c r="Q76" i="18"/>
  <c r="AB77" i="17"/>
  <c r="AE76" i="17"/>
  <c r="AA79" i="23"/>
  <c r="Y76" i="20"/>
  <c r="AM80" i="24"/>
  <c r="E80" i="24"/>
  <c r="K80" i="24"/>
  <c r="AJ78" i="22"/>
  <c r="AB78" i="22"/>
  <c r="AK76" i="19"/>
  <c r="R79" i="22"/>
  <c r="E79" i="23"/>
  <c r="AD76" i="17"/>
  <c r="L76" i="19"/>
  <c r="AE78" i="22"/>
  <c r="L76" i="18"/>
  <c r="Z76" i="18"/>
  <c r="F76" i="20"/>
  <c r="F79" i="23"/>
  <c r="AJ80" i="24"/>
  <c r="Q79" i="23"/>
  <c r="AA78" i="22"/>
  <c r="S79" i="23"/>
  <c r="O76" i="20"/>
  <c r="AK78" i="22"/>
  <c r="Q76" i="20"/>
  <c r="AE79" i="23"/>
  <c r="L76" i="20"/>
  <c r="AK80" i="24"/>
  <c r="F76" i="18"/>
  <c r="N79" i="23"/>
  <c r="K77" i="19"/>
  <c r="I76" i="18"/>
  <c r="L79" i="23"/>
  <c r="O76" i="19"/>
  <c r="AH76" i="19"/>
  <c r="K78" i="22"/>
  <c r="E78" i="22"/>
  <c r="AM78" i="22"/>
  <c r="AB76" i="18"/>
  <c r="F76" i="17"/>
  <c r="AF76" i="20"/>
  <c r="AL76" i="18"/>
  <c r="G78" i="22"/>
  <c r="R79" i="23"/>
  <c r="I79" i="23"/>
  <c r="AL79" i="23"/>
  <c r="Y78" i="22"/>
  <c r="M78" i="22"/>
  <c r="AI80" i="24"/>
  <c r="AF80" i="24"/>
  <c r="P76" i="19"/>
  <c r="AJ76" i="20"/>
  <c r="AG76" i="20"/>
  <c r="AJ76" i="17"/>
  <c r="AA76" i="18"/>
  <c r="Z80" i="24"/>
  <c r="M80" i="24"/>
  <c r="Y76" i="18"/>
  <c r="Y76" i="17"/>
  <c r="O78" i="22"/>
  <c r="S78" i="22"/>
  <c r="AE77" i="19"/>
  <c r="M76" i="17"/>
  <c r="AF78" i="22"/>
  <c r="S76" i="20"/>
  <c r="H76" i="18"/>
  <c r="I76" i="19"/>
  <c r="AL76" i="19"/>
  <c r="AC77" i="17"/>
  <c r="Z78" i="22"/>
  <c r="M76" i="19"/>
  <c r="E76" i="18"/>
  <c r="H80" i="24"/>
  <c r="AK76" i="18"/>
  <c r="AH79" i="23"/>
  <c r="X76" i="17"/>
  <c r="D79" i="23"/>
  <c r="AH76" i="20"/>
  <c r="E76" i="19"/>
  <c r="I78" i="22"/>
  <c r="AM79" i="23"/>
  <c r="AG78" i="22"/>
  <c r="Y76" i="19"/>
  <c r="X81" i="24" l="1"/>
  <c r="X79" i="22"/>
  <c r="X77" i="19"/>
  <c r="X80" i="23"/>
  <c r="X77" i="18"/>
  <c r="X77" i="20"/>
  <c r="AM80" i="23"/>
  <c r="D80" i="23"/>
  <c r="H81" i="24"/>
  <c r="AC78" i="17"/>
  <c r="S77" i="20"/>
  <c r="S79" i="22"/>
  <c r="M81" i="24"/>
  <c r="AG77" i="20"/>
  <c r="AI81" i="24"/>
  <c r="I80" i="23"/>
  <c r="AF77" i="20"/>
  <c r="E79" i="22"/>
  <c r="L80" i="23"/>
  <c r="F77" i="18"/>
  <c r="Q77" i="20"/>
  <c r="AA79" i="22"/>
  <c r="F77" i="20"/>
  <c r="L77" i="19"/>
  <c r="AK77" i="19"/>
  <c r="E81" i="24"/>
  <c r="AE77" i="17"/>
  <c r="J79" i="22"/>
  <c r="AI77" i="18"/>
  <c r="AC81" i="24"/>
  <c r="AL80" i="22"/>
  <c r="R77" i="17"/>
  <c r="G77" i="17"/>
  <c r="I77" i="20"/>
  <c r="AF77" i="19"/>
  <c r="AI77" i="17"/>
  <c r="D77" i="18"/>
  <c r="Z77" i="20"/>
  <c r="AK80" i="23"/>
  <c r="AD78" i="20"/>
  <c r="S77" i="19"/>
  <c r="D77" i="17"/>
  <c r="P79" i="22"/>
  <c r="AG80" i="23"/>
  <c r="AA77" i="17"/>
  <c r="N77" i="19"/>
  <c r="AH79" i="22"/>
  <c r="F81" i="24"/>
  <c r="P80" i="23"/>
  <c r="AJ77" i="18"/>
  <c r="Z77" i="19"/>
  <c r="F79" i="22"/>
  <c r="AE81" i="24"/>
  <c r="D77" i="20"/>
  <c r="AA77" i="19"/>
  <c r="Z80" i="23"/>
  <c r="R77" i="18"/>
  <c r="E77" i="20"/>
  <c r="Q77" i="19"/>
  <c r="AM77" i="18"/>
  <c r="I79" i="22"/>
  <c r="AJ77" i="20"/>
  <c r="F77" i="17"/>
  <c r="AK81" i="24"/>
  <c r="Z77" i="18"/>
  <c r="AD77" i="17"/>
  <c r="H78" i="17"/>
  <c r="H77" i="20"/>
  <c r="K80" i="23"/>
  <c r="AL77" i="20"/>
  <c r="K77" i="18"/>
  <c r="AB77" i="19"/>
  <c r="S77" i="17"/>
  <c r="J81" i="24"/>
  <c r="R81" i="24"/>
  <c r="P77" i="18"/>
  <c r="E77" i="17"/>
  <c r="K77" i="17"/>
  <c r="O77" i="17"/>
  <c r="D77" i="19"/>
  <c r="AK77" i="17"/>
  <c r="AB80" i="23"/>
  <c r="AJ80" i="23"/>
  <c r="D79" i="22"/>
  <c r="O81" i="24"/>
  <c r="E77" i="18"/>
  <c r="AI80" i="23"/>
  <c r="AK77" i="20"/>
  <c r="P77" i="17"/>
  <c r="J78" i="20"/>
  <c r="Y77" i="19"/>
  <c r="E77" i="19"/>
  <c r="I77" i="19"/>
  <c r="Y77" i="17"/>
  <c r="P77" i="19"/>
  <c r="G79" i="22"/>
  <c r="AB77" i="18"/>
  <c r="AH77" i="19"/>
  <c r="K78" i="19"/>
  <c r="L77" i="20"/>
  <c r="O77" i="20"/>
  <c r="AJ81" i="24"/>
  <c r="L77" i="18"/>
  <c r="E80" i="23"/>
  <c r="AJ79" i="22"/>
  <c r="Y77" i="20"/>
  <c r="Q77" i="18"/>
  <c r="G77" i="19"/>
  <c r="N77" i="18"/>
  <c r="AE78" i="18"/>
  <c r="Z77" i="17"/>
  <c r="S77" i="18"/>
  <c r="J78" i="19"/>
  <c r="Y80" i="23"/>
  <c r="D81" i="24"/>
  <c r="AL81" i="24"/>
  <c r="O77" i="18"/>
  <c r="AM77" i="17"/>
  <c r="N81" i="24"/>
  <c r="G80" i="23"/>
  <c r="AE77" i="20"/>
  <c r="H81" i="23"/>
  <c r="AF77" i="18"/>
  <c r="AH81" i="24"/>
  <c r="AC79" i="22"/>
  <c r="AD77" i="18"/>
  <c r="I78" i="17"/>
  <c r="AG77" i="19"/>
  <c r="R77" i="19"/>
  <c r="AC77" i="18"/>
  <c r="M80" i="23"/>
  <c r="J77" i="17"/>
  <c r="N79" i="22"/>
  <c r="L77" i="17"/>
  <c r="Q81" i="24"/>
  <c r="AJ77" i="19"/>
  <c r="AC77" i="20"/>
  <c r="AG77" i="17"/>
  <c r="J77" i="18"/>
  <c r="AA81" i="24"/>
  <c r="X77" i="17"/>
  <c r="Z81" i="24"/>
  <c r="M79" i="22"/>
  <c r="K79" i="22"/>
  <c r="Q80" i="23"/>
  <c r="AM81" i="24"/>
  <c r="AB78" i="17"/>
  <c r="AH77" i="17"/>
  <c r="AG81" i="24"/>
  <c r="R77" i="20"/>
  <c r="F77" i="19"/>
  <c r="K78" i="20"/>
  <c r="AH80" i="23"/>
  <c r="M77" i="19"/>
  <c r="M77" i="17"/>
  <c r="AA77" i="18"/>
  <c r="Y79" i="22"/>
  <c r="AL77" i="19"/>
  <c r="AF79" i="22"/>
  <c r="O79" i="22"/>
  <c r="R80" i="23"/>
  <c r="I77" i="18"/>
  <c r="AK79" i="22"/>
  <c r="AB79" i="22"/>
  <c r="AD80" i="23"/>
  <c r="AI80" i="22"/>
  <c r="Y81" i="24"/>
  <c r="AA77" i="20"/>
  <c r="AD78" i="19"/>
  <c r="AG79" i="22"/>
  <c r="AH77" i="20"/>
  <c r="AK77" i="18"/>
  <c r="Z79" i="22"/>
  <c r="H77" i="18"/>
  <c r="AE78" i="19"/>
  <c r="Y77" i="18"/>
  <c r="AJ77" i="17"/>
  <c r="AF81" i="24"/>
  <c r="AL80" i="23"/>
  <c r="AL77" i="18"/>
  <c r="AM79" i="22"/>
  <c r="O77" i="19"/>
  <c r="N80" i="23"/>
  <c r="AE80" i="23"/>
  <c r="S80" i="23"/>
  <c r="F80" i="23"/>
  <c r="AE79" i="22"/>
  <c r="R80" i="22"/>
  <c r="K81" i="24"/>
  <c r="AA80" i="23"/>
  <c r="AI77" i="19"/>
  <c r="N77" i="20"/>
  <c r="S81" i="24"/>
  <c r="AC80" i="23"/>
  <c r="I81" i="24"/>
  <c r="AB81" i="24"/>
  <c r="Q79" i="22"/>
  <c r="G81" i="24"/>
  <c r="AI77" i="20"/>
  <c r="AC77" i="19"/>
  <c r="AD81" i="24"/>
  <c r="L79" i="22"/>
  <c r="H77" i="19"/>
  <c r="AD79" i="22"/>
  <c r="P81" i="24"/>
  <c r="AF77" i="17"/>
  <c r="J80" i="23"/>
  <c r="O80" i="23"/>
  <c r="M77" i="20"/>
  <c r="AG77" i="18"/>
  <c r="P77" i="20"/>
  <c r="L81" i="24"/>
  <c r="M77" i="18"/>
  <c r="AM77" i="20"/>
  <c r="AM77" i="19"/>
  <c r="G77" i="18"/>
  <c r="Q77" i="17"/>
  <c r="H79" i="22"/>
  <c r="AB77" i="20"/>
  <c r="AF80" i="23"/>
  <c r="AH77" i="18"/>
  <c r="N77" i="17"/>
  <c r="AL77" i="17"/>
  <c r="G77" i="20"/>
  <c r="X78" i="20" l="1"/>
  <c r="X82" i="24"/>
  <c r="X78" i="18"/>
  <c r="X81" i="23"/>
  <c r="X78" i="19"/>
  <c r="X80" i="22"/>
  <c r="N78" i="17"/>
  <c r="H80" i="22"/>
  <c r="AM78" i="20"/>
  <c r="AG78" i="18"/>
  <c r="AF78" i="17"/>
  <c r="L80" i="22"/>
  <c r="G82" i="24"/>
  <c r="AC81" i="23"/>
  <c r="AA81" i="23"/>
  <c r="F81" i="23"/>
  <c r="O78" i="19"/>
  <c r="AF82" i="24"/>
  <c r="H78" i="18"/>
  <c r="AG80" i="22"/>
  <c r="AI81" i="22"/>
  <c r="I78" i="18"/>
  <c r="AL78" i="19"/>
  <c r="M78" i="19"/>
  <c r="R78" i="20"/>
  <c r="AM82" i="24"/>
  <c r="Z82" i="24"/>
  <c r="AG78" i="17"/>
  <c r="L78" i="17"/>
  <c r="AC78" i="18"/>
  <c r="AD78" i="18"/>
  <c r="H82" i="23"/>
  <c r="AM78" i="17"/>
  <c r="Y81" i="23"/>
  <c r="AE79" i="18"/>
  <c r="Y78" i="20"/>
  <c r="AJ82" i="24"/>
  <c r="AH78" i="19"/>
  <c r="Y78" i="17"/>
  <c r="J79" i="20"/>
  <c r="E78" i="18"/>
  <c r="AB81" i="23"/>
  <c r="K78" i="17"/>
  <c r="J82" i="24"/>
  <c r="AL78" i="20"/>
  <c r="AD78" i="17"/>
  <c r="AJ78" i="20"/>
  <c r="E78" i="20"/>
  <c r="D78" i="20"/>
  <c r="AJ78" i="18"/>
  <c r="N78" i="19"/>
  <c r="D78" i="17"/>
  <c r="Z78" i="20"/>
  <c r="I78" i="20"/>
  <c r="AC82" i="24"/>
  <c r="E82" i="24"/>
  <c r="AA80" i="22"/>
  <c r="E80" i="22"/>
  <c r="AG78" i="20"/>
  <c r="AC79" i="17"/>
  <c r="Q78" i="17"/>
  <c r="Q80" i="22"/>
  <c r="S81" i="23"/>
  <c r="AM80" i="22"/>
  <c r="AJ78" i="17"/>
  <c r="Z80" i="22"/>
  <c r="AD79" i="19"/>
  <c r="AD81" i="23"/>
  <c r="R81" i="23"/>
  <c r="Y80" i="22"/>
  <c r="AH81" i="23"/>
  <c r="AG82" i="24"/>
  <c r="Q81" i="23"/>
  <c r="X78" i="17"/>
  <c r="AC78" i="20"/>
  <c r="N80" i="22"/>
  <c r="R78" i="19"/>
  <c r="AC80" i="22"/>
  <c r="AE78" i="20"/>
  <c r="O78" i="18"/>
  <c r="J79" i="19"/>
  <c r="N78" i="18"/>
  <c r="AJ80" i="22"/>
  <c r="O78" i="20"/>
  <c r="AB78" i="18"/>
  <c r="I78" i="19"/>
  <c r="P78" i="17"/>
  <c r="O82" i="24"/>
  <c r="AK78" i="17"/>
  <c r="E78" i="17"/>
  <c r="S78" i="17"/>
  <c r="K81" i="23"/>
  <c r="Z78" i="18"/>
  <c r="I80" i="22"/>
  <c r="R78" i="18"/>
  <c r="AE82" i="24"/>
  <c r="P81" i="23"/>
  <c r="AA78" i="17"/>
  <c r="S78" i="19"/>
  <c r="D78" i="18"/>
  <c r="G78" i="17"/>
  <c r="AI78" i="18"/>
  <c r="AK78" i="19"/>
  <c r="Q78" i="20"/>
  <c r="AF78" i="20"/>
  <c r="M82" i="24"/>
  <c r="H82" i="24"/>
  <c r="M78" i="18"/>
  <c r="S82" i="24"/>
  <c r="G78" i="20"/>
  <c r="L82" i="24"/>
  <c r="AC78" i="19"/>
  <c r="N78" i="20"/>
  <c r="Y78" i="18"/>
  <c r="AA78" i="20"/>
  <c r="AB80" i="22"/>
  <c r="O80" i="22"/>
  <c r="AA78" i="18"/>
  <c r="K79" i="20"/>
  <c r="AH78" i="17"/>
  <c r="K80" i="22"/>
  <c r="AA82" i="24"/>
  <c r="AJ78" i="19"/>
  <c r="J78" i="17"/>
  <c r="AG78" i="19"/>
  <c r="AH82" i="24"/>
  <c r="G81" i="23"/>
  <c r="AL82" i="24"/>
  <c r="S78" i="18"/>
  <c r="G78" i="19"/>
  <c r="E81" i="23"/>
  <c r="L78" i="20"/>
  <c r="G80" i="22"/>
  <c r="E78" i="19"/>
  <c r="AK78" i="20"/>
  <c r="D80" i="22"/>
  <c r="D78" i="19"/>
  <c r="P78" i="18"/>
  <c r="AB78" i="19"/>
  <c r="H78" i="20"/>
  <c r="AK82" i="24"/>
  <c r="AM78" i="18"/>
  <c r="Z81" i="23"/>
  <c r="F80" i="22"/>
  <c r="F82" i="24"/>
  <c r="AG81" i="23"/>
  <c r="AD79" i="20"/>
  <c r="AI78" i="17"/>
  <c r="R78" i="17"/>
  <c r="J80" i="22"/>
  <c r="L78" i="19"/>
  <c r="F78" i="18"/>
  <c r="I81" i="23"/>
  <c r="S80" i="22"/>
  <c r="D81" i="23"/>
  <c r="AH78" i="18"/>
  <c r="AD82" i="24"/>
  <c r="AF81" i="23"/>
  <c r="AB82" i="24"/>
  <c r="R81" i="22"/>
  <c r="AL78" i="18"/>
  <c r="M78" i="20"/>
  <c r="P82" i="24"/>
  <c r="K82" i="24"/>
  <c r="G78" i="18"/>
  <c r="O81" i="23"/>
  <c r="AD80" i="22"/>
  <c r="AE81" i="23"/>
  <c r="AK78" i="18"/>
  <c r="AL78" i="17"/>
  <c r="AB78" i="20"/>
  <c r="AM78" i="19"/>
  <c r="P78" i="20"/>
  <c r="J81" i="23"/>
  <c r="H78" i="19"/>
  <c r="AI78" i="20"/>
  <c r="I82" i="24"/>
  <c r="AI78" i="19"/>
  <c r="AE80" i="22"/>
  <c r="N81" i="23"/>
  <c r="AL81" i="23"/>
  <c r="AE79" i="19"/>
  <c r="AH78" i="20"/>
  <c r="Y82" i="24"/>
  <c r="AK80" i="22"/>
  <c r="AF80" i="22"/>
  <c r="M78" i="17"/>
  <c r="F78" i="19"/>
  <c r="AB79" i="17"/>
  <c r="M80" i="22"/>
  <c r="J78" i="18"/>
  <c r="Q82" i="24"/>
  <c r="M81" i="23"/>
  <c r="I79" i="17"/>
  <c r="AF78" i="18"/>
  <c r="N82" i="24"/>
  <c r="D82" i="24"/>
  <c r="Z78" i="17"/>
  <c r="Q78" i="18"/>
  <c r="L78" i="18"/>
  <c r="K79" i="19"/>
  <c r="P78" i="19"/>
  <c r="Y78" i="19"/>
  <c r="AI81" i="23"/>
  <c r="AJ81" i="23"/>
  <c r="O78" i="17"/>
  <c r="R82" i="24"/>
  <c r="K78" i="18"/>
  <c r="H79" i="17"/>
  <c r="F78" i="17"/>
  <c r="Q78" i="19"/>
  <c r="AA78" i="19"/>
  <c r="Z78" i="19"/>
  <c r="AH80" i="22"/>
  <c r="P80" i="22"/>
  <c r="AK81" i="23"/>
  <c r="AF78" i="19"/>
  <c r="AL81" i="22"/>
  <c r="AE78" i="17"/>
  <c r="F78" i="20"/>
  <c r="L81" i="23"/>
  <c r="AI82" i="24"/>
  <c r="S78" i="20"/>
  <c r="AM81" i="23"/>
  <c r="X79" i="20" l="1"/>
  <c r="X81" i="22"/>
  <c r="X79" i="19"/>
  <c r="X82" i="23"/>
  <c r="X79" i="18"/>
  <c r="X83" i="24"/>
  <c r="E81" i="22"/>
  <c r="I79" i="20"/>
  <c r="AJ79" i="18"/>
  <c r="AD79" i="17"/>
  <c r="AB82" i="23"/>
  <c r="AH79" i="19"/>
  <c r="Y82" i="23"/>
  <c r="AC79" i="18"/>
  <c r="AM83" i="24"/>
  <c r="I79" i="18"/>
  <c r="AF83" i="24"/>
  <c r="AC82" i="23"/>
  <c r="AG79" i="18"/>
  <c r="AI83" i="24"/>
  <c r="AL82" i="22"/>
  <c r="P79" i="19"/>
  <c r="J82" i="23"/>
  <c r="M79" i="20"/>
  <c r="S81" i="22"/>
  <c r="G79" i="19"/>
  <c r="AA79" i="18"/>
  <c r="M83" i="24"/>
  <c r="N79" i="18"/>
  <c r="Z81" i="22"/>
  <c r="D79" i="19"/>
  <c r="D79" i="20"/>
  <c r="H80" i="17"/>
  <c r="K80" i="19"/>
  <c r="AB80" i="17"/>
  <c r="AK81" i="22"/>
  <c r="AL82" i="23"/>
  <c r="I83" i="24"/>
  <c r="P79" i="20"/>
  <c r="AK79" i="18"/>
  <c r="G79" i="18"/>
  <c r="AL79" i="18"/>
  <c r="AD83" i="24"/>
  <c r="I82" i="23"/>
  <c r="R79" i="17"/>
  <c r="F83" i="24"/>
  <c r="AK83" i="24"/>
  <c r="G81" i="22"/>
  <c r="S79" i="18"/>
  <c r="AG79" i="19"/>
  <c r="K81" i="22"/>
  <c r="O81" i="22"/>
  <c r="N79" i="20"/>
  <c r="S83" i="24"/>
  <c r="AF79" i="20"/>
  <c r="G79" i="17"/>
  <c r="P82" i="23"/>
  <c r="Z79" i="18"/>
  <c r="AK79" i="17"/>
  <c r="AB79" i="18"/>
  <c r="J80" i="19"/>
  <c r="R79" i="19"/>
  <c r="Q82" i="23"/>
  <c r="R82" i="23"/>
  <c r="AJ79" i="17"/>
  <c r="Q79" i="17"/>
  <c r="AA81" i="22"/>
  <c r="Z79" i="20"/>
  <c r="AL79" i="20"/>
  <c r="E79" i="18"/>
  <c r="AJ83" i="24"/>
  <c r="AM79" i="17"/>
  <c r="L79" i="17"/>
  <c r="R79" i="20"/>
  <c r="AI82" i="22"/>
  <c r="O79" i="19"/>
  <c r="G83" i="24"/>
  <c r="AM79" i="20"/>
  <c r="F79" i="17"/>
  <c r="M81" i="22"/>
  <c r="AF82" i="23"/>
  <c r="AM79" i="18"/>
  <c r="AA83" i="24"/>
  <c r="E79" i="17"/>
  <c r="Z79" i="19"/>
  <c r="AJ82" i="23"/>
  <c r="D83" i="24"/>
  <c r="M82" i="23"/>
  <c r="D79" i="18"/>
  <c r="L82" i="23"/>
  <c r="AM82" i="23"/>
  <c r="F79" i="20"/>
  <c r="AK82" i="23"/>
  <c r="AA79" i="19"/>
  <c r="K79" i="18"/>
  <c r="AI82" i="23"/>
  <c r="L79" i="18"/>
  <c r="N83" i="24"/>
  <c r="Q83" i="24"/>
  <c r="F79" i="19"/>
  <c r="Y83" i="24"/>
  <c r="N82" i="23"/>
  <c r="AI79" i="20"/>
  <c r="AM79" i="19"/>
  <c r="AE82" i="23"/>
  <c r="K83" i="24"/>
  <c r="R82" i="22"/>
  <c r="AH79" i="18"/>
  <c r="F79" i="18"/>
  <c r="AI79" i="17"/>
  <c r="F81" i="22"/>
  <c r="H79" i="20"/>
  <c r="D81" i="22"/>
  <c r="L79" i="20"/>
  <c r="AL83" i="24"/>
  <c r="J79" i="17"/>
  <c r="AH79" i="17"/>
  <c r="AB81" i="22"/>
  <c r="AC79" i="19"/>
  <c r="M79" i="18"/>
  <c r="Q79" i="20"/>
  <c r="AE83" i="24"/>
  <c r="K82" i="23"/>
  <c r="O83" i="24"/>
  <c r="O79" i="20"/>
  <c r="O79" i="18"/>
  <c r="N81" i="22"/>
  <c r="AG83" i="24"/>
  <c r="AD82" i="23"/>
  <c r="AM81" i="22"/>
  <c r="AC80" i="17"/>
  <c r="E83" i="24"/>
  <c r="D79" i="17"/>
  <c r="E79" i="20"/>
  <c r="J83" i="24"/>
  <c r="J80" i="20"/>
  <c r="Y79" i="20"/>
  <c r="H83" i="23"/>
  <c r="AG79" i="17"/>
  <c r="M79" i="19"/>
  <c r="AG81" i="22"/>
  <c r="F82" i="23"/>
  <c r="L81" i="22"/>
  <c r="H81" i="22"/>
  <c r="AH81" i="22"/>
  <c r="O79" i="17"/>
  <c r="I80" i="17"/>
  <c r="AL79" i="17"/>
  <c r="J81" i="22"/>
  <c r="P79" i="18"/>
  <c r="AH83" i="24"/>
  <c r="G79" i="20"/>
  <c r="AI79" i="18"/>
  <c r="I79" i="19"/>
  <c r="Y81" i="22"/>
  <c r="AF79" i="19"/>
  <c r="Z79" i="17"/>
  <c r="AF81" i="22"/>
  <c r="AE80" i="19"/>
  <c r="AI79" i="19"/>
  <c r="O82" i="23"/>
  <c r="AG82" i="23"/>
  <c r="E79" i="19"/>
  <c r="Y79" i="18"/>
  <c r="AA79" i="17"/>
  <c r="I81" i="22"/>
  <c r="AC81" i="22"/>
  <c r="X79" i="17"/>
  <c r="Q81" i="22"/>
  <c r="S79" i="20"/>
  <c r="AE79" i="17"/>
  <c r="P81" i="22"/>
  <c r="Q79" i="19"/>
  <c r="R83" i="24"/>
  <c r="Y79" i="19"/>
  <c r="Q79" i="18"/>
  <c r="AF79" i="18"/>
  <c r="J79" i="18"/>
  <c r="M79" i="17"/>
  <c r="AH79" i="20"/>
  <c r="AE81" i="22"/>
  <c r="H79" i="19"/>
  <c r="AB79" i="20"/>
  <c r="AD81" i="22"/>
  <c r="P83" i="24"/>
  <c r="AB83" i="24"/>
  <c r="D82" i="23"/>
  <c r="L79" i="19"/>
  <c r="AD80" i="20"/>
  <c r="Z82" i="23"/>
  <c r="AB79" i="19"/>
  <c r="AK79" i="20"/>
  <c r="E82" i="23"/>
  <c r="G82" i="23"/>
  <c r="AJ79" i="19"/>
  <c r="K80" i="20"/>
  <c r="AA79" i="20"/>
  <c r="L83" i="24"/>
  <c r="H83" i="24"/>
  <c r="AK79" i="19"/>
  <c r="S79" i="19"/>
  <c r="R79" i="18"/>
  <c r="S79" i="17"/>
  <c r="P79" i="17"/>
  <c r="AJ81" i="22"/>
  <c r="AE79" i="20"/>
  <c r="AC79" i="20"/>
  <c r="AH82" i="23"/>
  <c r="AD80" i="19"/>
  <c r="S82" i="23"/>
  <c r="AG79" i="20"/>
  <c r="AC83" i="24"/>
  <c r="N79" i="19"/>
  <c r="AJ79" i="20"/>
  <c r="K79" i="17"/>
  <c r="Y79" i="17"/>
  <c r="AE80" i="18"/>
  <c r="AD79" i="18"/>
  <c r="Z83" i="24"/>
  <c r="AL79" i="19"/>
  <c r="H79" i="18"/>
  <c r="AA82" i="23"/>
  <c r="AF79" i="17"/>
  <c r="N79" i="17"/>
  <c r="X82" i="22" l="1"/>
  <c r="X80" i="18"/>
  <c r="X83" i="23"/>
  <c r="X80" i="19"/>
  <c r="X84" i="24"/>
  <c r="X80" i="20"/>
  <c r="AB80" i="19"/>
  <c r="AB80" i="20"/>
  <c r="AE81" i="19"/>
  <c r="AL84" i="24"/>
  <c r="AM83" i="23"/>
  <c r="K82" i="22"/>
  <c r="AA80" i="18"/>
  <c r="E80" i="20"/>
  <c r="E80" i="18"/>
  <c r="H84" i="24"/>
  <c r="AJ80" i="20"/>
  <c r="S83" i="23"/>
  <c r="AE80" i="20"/>
  <c r="R80" i="18"/>
  <c r="L84" i="24"/>
  <c r="G83" i="23"/>
  <c r="Z83" i="23"/>
  <c r="AB84" i="24"/>
  <c r="H80" i="19"/>
  <c r="J80" i="18"/>
  <c r="R84" i="24"/>
  <c r="S80" i="20"/>
  <c r="I82" i="22"/>
  <c r="AG83" i="23"/>
  <c r="AF82" i="22"/>
  <c r="I80" i="19"/>
  <c r="P80" i="18"/>
  <c r="O80" i="17"/>
  <c r="F83" i="23"/>
  <c r="H84" i="23"/>
  <c r="AM82" i="22"/>
  <c r="O80" i="18"/>
  <c r="AE84" i="24"/>
  <c r="AB82" i="22"/>
  <c r="L80" i="20"/>
  <c r="AI80" i="17"/>
  <c r="K84" i="24"/>
  <c r="N83" i="23"/>
  <c r="N84" i="24"/>
  <c r="AA80" i="19"/>
  <c r="L83" i="23"/>
  <c r="AJ83" i="23"/>
  <c r="AM80" i="18"/>
  <c r="AM80" i="20"/>
  <c r="R80" i="20"/>
  <c r="Q80" i="17"/>
  <c r="R80" i="19"/>
  <c r="Z80" i="18"/>
  <c r="S84" i="24"/>
  <c r="AG80" i="19"/>
  <c r="F84" i="24"/>
  <c r="AL80" i="18"/>
  <c r="I84" i="24"/>
  <c r="K81" i="19"/>
  <c r="Z82" i="22"/>
  <c r="G80" i="19"/>
  <c r="P80" i="19"/>
  <c r="AC83" i="23"/>
  <c r="AC80" i="18"/>
  <c r="AD80" i="17"/>
  <c r="AC80" i="20"/>
  <c r="D83" i="23"/>
  <c r="AC82" i="22"/>
  <c r="I81" i="17"/>
  <c r="L82" i="22"/>
  <c r="N82" i="22"/>
  <c r="AI80" i="20"/>
  <c r="AK84" i="24"/>
  <c r="AB81" i="17"/>
  <c r="J83" i="23"/>
  <c r="E82" i="22"/>
  <c r="AD80" i="18"/>
  <c r="H80" i="18"/>
  <c r="AE81" i="18"/>
  <c r="N80" i="19"/>
  <c r="AD81" i="19"/>
  <c r="AJ82" i="22"/>
  <c r="S80" i="19"/>
  <c r="AA80" i="20"/>
  <c r="E83" i="23"/>
  <c r="AD81" i="20"/>
  <c r="P84" i="24"/>
  <c r="AE82" i="22"/>
  <c r="AF80" i="18"/>
  <c r="Q80" i="19"/>
  <c r="Q82" i="22"/>
  <c r="AA80" i="17"/>
  <c r="O83" i="23"/>
  <c r="Z80" i="17"/>
  <c r="AI80" i="18"/>
  <c r="J82" i="22"/>
  <c r="AH82" i="22"/>
  <c r="AG82" i="22"/>
  <c r="D80" i="17"/>
  <c r="AD83" i="23"/>
  <c r="O80" i="20"/>
  <c r="Q80" i="20"/>
  <c r="AH80" i="17"/>
  <c r="D82" i="22"/>
  <c r="F80" i="18"/>
  <c r="AE83" i="23"/>
  <c r="Y84" i="24"/>
  <c r="L80" i="18"/>
  <c r="AK83" i="23"/>
  <c r="D80" i="18"/>
  <c r="Z80" i="19"/>
  <c r="AF83" i="23"/>
  <c r="G84" i="24"/>
  <c r="L80" i="17"/>
  <c r="AL80" i="20"/>
  <c r="AJ80" i="17"/>
  <c r="J81" i="19"/>
  <c r="P83" i="23"/>
  <c r="N80" i="20"/>
  <c r="S80" i="18"/>
  <c r="R80" i="17"/>
  <c r="G80" i="18"/>
  <c r="AL83" i="23"/>
  <c r="H81" i="17"/>
  <c r="N80" i="18"/>
  <c r="S82" i="22"/>
  <c r="AL83" i="22"/>
  <c r="AF84" i="24"/>
  <c r="Y83" i="23"/>
  <c r="AJ80" i="18"/>
  <c r="Z84" i="24"/>
  <c r="K80" i="17"/>
  <c r="S80" i="17"/>
  <c r="M80" i="17"/>
  <c r="AE80" i="17"/>
  <c r="AG80" i="17"/>
  <c r="F82" i="22"/>
  <c r="D84" i="24"/>
  <c r="Q83" i="23"/>
  <c r="AA83" i="23"/>
  <c r="AG80" i="20"/>
  <c r="AC81" i="17"/>
  <c r="K80" i="18"/>
  <c r="F80" i="17"/>
  <c r="AI83" i="22"/>
  <c r="AA82" i="22"/>
  <c r="AK80" i="17"/>
  <c r="P80" i="20"/>
  <c r="D80" i="19"/>
  <c r="AG80" i="18"/>
  <c r="AB83" i="23"/>
  <c r="N80" i="17"/>
  <c r="AC84" i="24"/>
  <c r="K81" i="20"/>
  <c r="L80" i="19"/>
  <c r="AD82" i="22"/>
  <c r="Q80" i="18"/>
  <c r="P82" i="22"/>
  <c r="X80" i="17"/>
  <c r="AI80" i="19"/>
  <c r="AF80" i="19"/>
  <c r="G80" i="20"/>
  <c r="AL80" i="17"/>
  <c r="H82" i="22"/>
  <c r="M80" i="19"/>
  <c r="J81" i="20"/>
  <c r="E84" i="24"/>
  <c r="AG84" i="24"/>
  <c r="O84" i="24"/>
  <c r="M80" i="18"/>
  <c r="J80" i="17"/>
  <c r="H80" i="20"/>
  <c r="AH80" i="18"/>
  <c r="AM80" i="19"/>
  <c r="F80" i="19"/>
  <c r="AI83" i="23"/>
  <c r="F80" i="20"/>
  <c r="M83" i="23"/>
  <c r="E80" i="17"/>
  <c r="M82" i="22"/>
  <c r="O80" i="19"/>
  <c r="AM80" i="17"/>
  <c r="Z80" i="20"/>
  <c r="R83" i="23"/>
  <c r="AB80" i="18"/>
  <c r="G80" i="17"/>
  <c r="O82" i="22"/>
  <c r="G82" i="22"/>
  <c r="I83" i="23"/>
  <c r="AK80" i="18"/>
  <c r="AK82" i="22"/>
  <c r="D80" i="20"/>
  <c r="M84" i="24"/>
  <c r="M80" i="20"/>
  <c r="AI84" i="24"/>
  <c r="I80" i="18"/>
  <c r="AH80" i="19"/>
  <c r="I80" i="20"/>
  <c r="AF80" i="17"/>
  <c r="AJ80" i="19"/>
  <c r="Y82" i="22"/>
  <c r="AH84" i="24"/>
  <c r="J84" i="24"/>
  <c r="K83" i="23"/>
  <c r="AC80" i="19"/>
  <c r="R83" i="22"/>
  <c r="Q84" i="24"/>
  <c r="AA84" i="24"/>
  <c r="AJ84" i="24"/>
  <c r="AF80" i="20"/>
  <c r="AD84" i="24"/>
  <c r="AM84" i="24"/>
  <c r="Y80" i="20"/>
  <c r="Y80" i="18"/>
  <c r="AL80" i="19"/>
  <c r="Y80" i="17"/>
  <c r="AH83" i="23"/>
  <c r="P80" i="17"/>
  <c r="AK80" i="19"/>
  <c r="AK80" i="20"/>
  <c r="AH80" i="20"/>
  <c r="Y80" i="19"/>
  <c r="E80" i="19"/>
  <c r="X84" i="23" l="1"/>
  <c r="X83" i="22"/>
  <c r="X85" i="24"/>
  <c r="X81" i="18"/>
  <c r="X81" i="20"/>
  <c r="X81" i="19"/>
  <c r="F81" i="18"/>
  <c r="Z81" i="18"/>
  <c r="AH81" i="20"/>
  <c r="AH84" i="23"/>
  <c r="Y81" i="20"/>
  <c r="AJ85" i="24"/>
  <c r="AC81" i="19"/>
  <c r="Y83" i="22"/>
  <c r="AH81" i="19"/>
  <c r="M85" i="24"/>
  <c r="I84" i="23"/>
  <c r="AB81" i="18"/>
  <c r="O81" i="19"/>
  <c r="F81" i="20"/>
  <c r="AH81" i="18"/>
  <c r="O85" i="24"/>
  <c r="M81" i="19"/>
  <c r="AF81" i="19"/>
  <c r="Q81" i="18"/>
  <c r="AC85" i="24"/>
  <c r="D81" i="19"/>
  <c r="AI84" i="22"/>
  <c r="AG81" i="20"/>
  <c r="F83" i="22"/>
  <c r="S81" i="17"/>
  <c r="Y84" i="23"/>
  <c r="N81" i="18"/>
  <c r="R81" i="17"/>
  <c r="J82" i="19"/>
  <c r="G85" i="24"/>
  <c r="AK84" i="23"/>
  <c r="O81" i="20"/>
  <c r="AH83" i="22"/>
  <c r="O84" i="23"/>
  <c r="AF81" i="18"/>
  <c r="E84" i="23"/>
  <c r="AD82" i="19"/>
  <c r="AD81" i="18"/>
  <c r="AK85" i="24"/>
  <c r="I82" i="17"/>
  <c r="AD81" i="17"/>
  <c r="G81" i="19"/>
  <c r="AL81" i="18"/>
  <c r="AM81" i="20"/>
  <c r="AA81" i="19"/>
  <c r="AI81" i="17"/>
  <c r="O81" i="18"/>
  <c r="O81" i="17"/>
  <c r="AG84" i="23"/>
  <c r="J81" i="18"/>
  <c r="G84" i="23"/>
  <c r="S84" i="23"/>
  <c r="E81" i="20"/>
  <c r="AL85" i="24"/>
  <c r="AK81" i="20"/>
  <c r="AM85" i="24"/>
  <c r="K84" i="23"/>
  <c r="I81" i="18"/>
  <c r="H81" i="20"/>
  <c r="AI81" i="19"/>
  <c r="P81" i="20"/>
  <c r="F81" i="17"/>
  <c r="AG81" i="17"/>
  <c r="K81" i="17"/>
  <c r="AF85" i="24"/>
  <c r="H82" i="17"/>
  <c r="S81" i="18"/>
  <c r="AF84" i="23"/>
  <c r="L81" i="18"/>
  <c r="D83" i="22"/>
  <c r="AD84" i="23"/>
  <c r="J83" i="22"/>
  <c r="AA81" i="17"/>
  <c r="AE83" i="22"/>
  <c r="AA81" i="20"/>
  <c r="E83" i="22"/>
  <c r="AC83" i="22"/>
  <c r="Z83" i="22"/>
  <c r="N85" i="24"/>
  <c r="L81" i="20"/>
  <c r="AM83" i="22"/>
  <c r="I83" i="22"/>
  <c r="H81" i="19"/>
  <c r="L85" i="24"/>
  <c r="AJ81" i="20"/>
  <c r="AA81" i="18"/>
  <c r="AE82" i="19"/>
  <c r="Y81" i="17"/>
  <c r="AA85" i="24"/>
  <c r="AJ81" i="19"/>
  <c r="D81" i="20"/>
  <c r="G83" i="22"/>
  <c r="R84" i="23"/>
  <c r="M83" i="22"/>
  <c r="AI84" i="23"/>
  <c r="AG85" i="24"/>
  <c r="H83" i="22"/>
  <c r="AD83" i="22"/>
  <c r="N81" i="17"/>
  <c r="AA84" i="23"/>
  <c r="AJ81" i="17"/>
  <c r="N81" i="19"/>
  <c r="AI81" i="20"/>
  <c r="AC81" i="18"/>
  <c r="F85" i="24"/>
  <c r="R81" i="19"/>
  <c r="AM81" i="18"/>
  <c r="P81" i="18"/>
  <c r="AK81" i="19"/>
  <c r="AD85" i="24"/>
  <c r="AF81" i="17"/>
  <c r="AK83" i="22"/>
  <c r="Z81" i="20"/>
  <c r="E81" i="17"/>
  <c r="X81" i="17"/>
  <c r="AB84" i="23"/>
  <c r="K81" i="18"/>
  <c r="AE81" i="17"/>
  <c r="Z85" i="24"/>
  <c r="AL84" i="22"/>
  <c r="AL84" i="23"/>
  <c r="N81" i="20"/>
  <c r="AL81" i="20"/>
  <c r="Z81" i="19"/>
  <c r="Y85" i="24"/>
  <c r="AH81" i="17"/>
  <c r="D81" i="17"/>
  <c r="AI81" i="18"/>
  <c r="Q83" i="22"/>
  <c r="P85" i="24"/>
  <c r="S81" i="19"/>
  <c r="AE82" i="18"/>
  <c r="J84" i="23"/>
  <c r="N83" i="22"/>
  <c r="D84" i="23"/>
  <c r="AC84" i="23"/>
  <c r="K82" i="19"/>
  <c r="AG81" i="19"/>
  <c r="Q81" i="17"/>
  <c r="AJ84" i="23"/>
  <c r="N84" i="23"/>
  <c r="AB83" i="22"/>
  <c r="H85" i="23"/>
  <c r="I81" i="19"/>
  <c r="S81" i="20"/>
  <c r="AB85" i="24"/>
  <c r="R81" i="18"/>
  <c r="H85" i="24"/>
  <c r="K83" i="22"/>
  <c r="AB81" i="20"/>
  <c r="E81" i="19"/>
  <c r="AL81" i="19"/>
  <c r="Q85" i="24"/>
  <c r="J85" i="24"/>
  <c r="AI85" i="24"/>
  <c r="O83" i="22"/>
  <c r="F81" i="19"/>
  <c r="J81" i="17"/>
  <c r="E85" i="24"/>
  <c r="AL81" i="17"/>
  <c r="L81" i="19"/>
  <c r="AK81" i="17"/>
  <c r="Q84" i="23"/>
  <c r="Y81" i="19"/>
  <c r="P81" i="17"/>
  <c r="Y81" i="18"/>
  <c r="AF81" i="20"/>
  <c r="R84" i="22"/>
  <c r="AH85" i="24"/>
  <c r="I81" i="20"/>
  <c r="M81" i="20"/>
  <c r="AK81" i="18"/>
  <c r="G81" i="17"/>
  <c r="AM81" i="17"/>
  <c r="M84" i="23"/>
  <c r="AM81" i="19"/>
  <c r="M81" i="18"/>
  <c r="J82" i="20"/>
  <c r="G81" i="20"/>
  <c r="P83" i="22"/>
  <c r="K82" i="20"/>
  <c r="AG81" i="18"/>
  <c r="AA83" i="22"/>
  <c r="AC82" i="17"/>
  <c r="D85" i="24"/>
  <c r="M81" i="17"/>
  <c r="AJ81" i="18"/>
  <c r="S83" i="22"/>
  <c r="G81" i="18"/>
  <c r="P84" i="23"/>
  <c r="L81" i="17"/>
  <c r="D81" i="18"/>
  <c r="AE84" i="23"/>
  <c r="Q81" i="20"/>
  <c r="AG83" i="22"/>
  <c r="Z81" i="17"/>
  <c r="Q81" i="19"/>
  <c r="AD82" i="20"/>
  <c r="AJ83" i="22"/>
  <c r="H81" i="18"/>
  <c r="AB82" i="17"/>
  <c r="L83" i="22"/>
  <c r="AC81" i="20"/>
  <c r="P81" i="19"/>
  <c r="I85" i="24"/>
  <c r="S85" i="24"/>
  <c r="R81" i="20"/>
  <c r="L84" i="23"/>
  <c r="K85" i="24"/>
  <c r="AE85" i="24"/>
  <c r="F84" i="23"/>
  <c r="AF83" i="22"/>
  <c r="R85" i="24"/>
  <c r="Z84" i="23"/>
  <c r="AE81" i="20"/>
  <c r="E81" i="18"/>
  <c r="AM84" i="23"/>
  <c r="AB81" i="19"/>
  <c r="X82" i="19" l="1"/>
  <c r="X86" i="24"/>
  <c r="X82" i="20"/>
  <c r="X84" i="22"/>
  <c r="X85" i="23"/>
  <c r="X82" i="18"/>
  <c r="L85" i="23"/>
  <c r="H82" i="18"/>
  <c r="S84" i="22"/>
  <c r="P84" i="22"/>
  <c r="AM82" i="19"/>
  <c r="Y82" i="19"/>
  <c r="O84" i="22"/>
  <c r="AC85" i="23"/>
  <c r="AL85" i="22"/>
  <c r="AC82" i="18"/>
  <c r="Y82" i="17"/>
  <c r="K82" i="17"/>
  <c r="AM86" i="24"/>
  <c r="E85" i="23"/>
  <c r="O82" i="20"/>
  <c r="R82" i="17"/>
  <c r="F84" i="22"/>
  <c r="AC86" i="24"/>
  <c r="O86" i="24"/>
  <c r="AB82" i="18"/>
  <c r="Y84" i="22"/>
  <c r="AH85" i="23"/>
  <c r="P82" i="19"/>
  <c r="AC83" i="17"/>
  <c r="R85" i="22"/>
  <c r="AL82" i="19"/>
  <c r="H86" i="24"/>
  <c r="AI82" i="18"/>
  <c r="AA85" i="23"/>
  <c r="G84" i="22"/>
  <c r="E84" i="22"/>
  <c r="AM82" i="20"/>
  <c r="F85" i="23"/>
  <c r="AC82" i="20"/>
  <c r="AG84" i="22"/>
  <c r="AA84" i="22"/>
  <c r="G82" i="20"/>
  <c r="M85" i="23"/>
  <c r="M82" i="20"/>
  <c r="AF82" i="20"/>
  <c r="Q85" i="23"/>
  <c r="E86" i="24"/>
  <c r="AI86" i="24"/>
  <c r="E82" i="19"/>
  <c r="R82" i="18"/>
  <c r="H86" i="23"/>
  <c r="Q82" i="17"/>
  <c r="D85" i="23"/>
  <c r="S82" i="19"/>
  <c r="D82" i="17"/>
  <c r="AL82" i="20"/>
  <c r="Z86" i="24"/>
  <c r="X82" i="17"/>
  <c r="AF82" i="17"/>
  <c r="AM82" i="18"/>
  <c r="AI82" i="20"/>
  <c r="N82" i="17"/>
  <c r="AI85" i="23"/>
  <c r="D82" i="20"/>
  <c r="AE83" i="19"/>
  <c r="H82" i="19"/>
  <c r="N86" i="24"/>
  <c r="AA82" i="20"/>
  <c r="AD85" i="23"/>
  <c r="S82" i="18"/>
  <c r="AG82" i="17"/>
  <c r="H82" i="20"/>
  <c r="AK82" i="20"/>
  <c r="G85" i="23"/>
  <c r="O82" i="18"/>
  <c r="AL82" i="18"/>
  <c r="AK86" i="24"/>
  <c r="AF82" i="18"/>
  <c r="AK85" i="23"/>
  <c r="N82" i="18"/>
  <c r="AG82" i="20"/>
  <c r="Q82" i="18"/>
  <c r="AH82" i="18"/>
  <c r="I85" i="23"/>
  <c r="AC82" i="19"/>
  <c r="AH82" i="20"/>
  <c r="E82" i="18"/>
  <c r="D82" i="18"/>
  <c r="AL82" i="17"/>
  <c r="AE83" i="18"/>
  <c r="Z82" i="19"/>
  <c r="AK84" i="22"/>
  <c r="P82" i="18"/>
  <c r="L86" i="24"/>
  <c r="J84" i="22"/>
  <c r="AI82" i="19"/>
  <c r="S85" i="23"/>
  <c r="O82" i="17"/>
  <c r="I83" i="17"/>
  <c r="AE82" i="20"/>
  <c r="R82" i="20"/>
  <c r="AJ84" i="22"/>
  <c r="L82" i="17"/>
  <c r="AJ82" i="18"/>
  <c r="AF84" i="22"/>
  <c r="Z82" i="17"/>
  <c r="AK82" i="18"/>
  <c r="I82" i="19"/>
  <c r="AJ85" i="23"/>
  <c r="AB85" i="23"/>
  <c r="AG86" i="24"/>
  <c r="L82" i="20"/>
  <c r="AF85" i="23"/>
  <c r="AB82" i="19"/>
  <c r="Z85" i="23"/>
  <c r="AE86" i="24"/>
  <c r="S86" i="24"/>
  <c r="L84" i="22"/>
  <c r="AD83" i="20"/>
  <c r="Q82" i="20"/>
  <c r="P85" i="23"/>
  <c r="M82" i="17"/>
  <c r="AG82" i="18"/>
  <c r="J83" i="20"/>
  <c r="AM82" i="17"/>
  <c r="I82" i="20"/>
  <c r="Y82" i="18"/>
  <c r="AK82" i="17"/>
  <c r="J82" i="17"/>
  <c r="J86" i="24"/>
  <c r="AB82" i="20"/>
  <c r="AB86" i="24"/>
  <c r="AB84" i="22"/>
  <c r="AG82" i="19"/>
  <c r="N84" i="22"/>
  <c r="P86" i="24"/>
  <c r="AH82" i="17"/>
  <c r="N82" i="20"/>
  <c r="AE82" i="17"/>
  <c r="E82" i="17"/>
  <c r="AD86" i="24"/>
  <c r="R82" i="19"/>
  <c r="N82" i="19"/>
  <c r="AD84" i="22"/>
  <c r="M84" i="22"/>
  <c r="AJ82" i="19"/>
  <c r="AA82" i="18"/>
  <c r="I84" i="22"/>
  <c r="Z84" i="22"/>
  <c r="AE84" i="22"/>
  <c r="D84" i="22"/>
  <c r="H83" i="17"/>
  <c r="F82" i="17"/>
  <c r="I82" i="18"/>
  <c r="AL86" i="24"/>
  <c r="J82" i="18"/>
  <c r="AI82" i="17"/>
  <c r="G82" i="19"/>
  <c r="AD82" i="18"/>
  <c r="O85" i="23"/>
  <c r="G86" i="24"/>
  <c r="Y85" i="23"/>
  <c r="AI85" i="22"/>
  <c r="AF82" i="19"/>
  <c r="F82" i="20"/>
  <c r="M86" i="24"/>
  <c r="AJ86" i="24"/>
  <c r="Z82" i="18"/>
  <c r="AM85" i="23"/>
  <c r="R86" i="24"/>
  <c r="K86" i="24"/>
  <c r="I86" i="24"/>
  <c r="AB83" i="17"/>
  <c r="Q82" i="19"/>
  <c r="AE85" i="23"/>
  <c r="G82" i="18"/>
  <c r="D86" i="24"/>
  <c r="K83" i="20"/>
  <c r="M82" i="18"/>
  <c r="G82" i="17"/>
  <c r="AH86" i="24"/>
  <c r="P82" i="17"/>
  <c r="L82" i="19"/>
  <c r="F82" i="19"/>
  <c r="Q86" i="24"/>
  <c r="K84" i="22"/>
  <c r="S82" i="20"/>
  <c r="N85" i="23"/>
  <c r="K83" i="19"/>
  <c r="J85" i="23"/>
  <c r="Q84" i="22"/>
  <c r="Y86" i="24"/>
  <c r="AL85" i="23"/>
  <c r="K82" i="18"/>
  <c r="Z82" i="20"/>
  <c r="AK82" i="19"/>
  <c r="F86" i="24"/>
  <c r="AJ82" i="17"/>
  <c r="H84" i="22"/>
  <c r="R85" i="23"/>
  <c r="AA86" i="24"/>
  <c r="AJ82" i="20"/>
  <c r="AM84" i="22"/>
  <c r="AC84" i="22"/>
  <c r="AA82" i="17"/>
  <c r="L82" i="18"/>
  <c r="AF86" i="24"/>
  <c r="P82" i="20"/>
  <c r="K85" i="23"/>
  <c r="E82" i="20"/>
  <c r="AG85" i="23"/>
  <c r="AA82" i="19"/>
  <c r="AD82" i="17"/>
  <c r="AD83" i="19"/>
  <c r="AH84" i="22"/>
  <c r="J83" i="19"/>
  <c r="S82" i="17"/>
  <c r="D82" i="19"/>
  <c r="M82" i="19"/>
  <c r="O82" i="19"/>
  <c r="AH82" i="19"/>
  <c r="Y82" i="20"/>
  <c r="F82" i="18"/>
  <c r="X83" i="19" l="1"/>
  <c r="X86" i="23"/>
  <c r="X83" i="20"/>
  <c r="X87" i="24"/>
  <c r="X85" i="22"/>
  <c r="X83" i="18"/>
  <c r="AJ86" i="23"/>
  <c r="AF85" i="22"/>
  <c r="R83" i="20"/>
  <c r="S86" i="23"/>
  <c r="P83" i="18"/>
  <c r="AL83" i="17"/>
  <c r="AC83" i="19"/>
  <c r="AG83" i="20"/>
  <c r="AK87" i="24"/>
  <c r="AK83" i="20"/>
  <c r="AD86" i="23"/>
  <c r="AE84" i="19"/>
  <c r="AI83" i="20"/>
  <c r="Z87" i="24"/>
  <c r="D86" i="23"/>
  <c r="E83" i="19"/>
  <c r="AF83" i="20"/>
  <c r="AA85" i="22"/>
  <c r="AM83" i="20"/>
  <c r="AI83" i="18"/>
  <c r="AC84" i="17"/>
  <c r="R83" i="17"/>
  <c r="K83" i="17"/>
  <c r="AC86" i="23"/>
  <c r="P85" i="22"/>
  <c r="AB83" i="18"/>
  <c r="S83" i="17"/>
  <c r="AL86" i="23"/>
  <c r="Q87" i="24"/>
  <c r="AH87" i="24"/>
  <c r="G87" i="24"/>
  <c r="Z85" i="22"/>
  <c r="AD87" i="24"/>
  <c r="S87" i="24"/>
  <c r="O83" i="19"/>
  <c r="I87" i="24"/>
  <c r="Z83" i="18"/>
  <c r="AF83" i="19"/>
  <c r="O86" i="23"/>
  <c r="J83" i="18"/>
  <c r="H84" i="17"/>
  <c r="I85" i="22"/>
  <c r="AD85" i="22"/>
  <c r="E83" i="17"/>
  <c r="P87" i="24"/>
  <c r="AB87" i="24"/>
  <c r="AK83" i="17"/>
  <c r="J84" i="20"/>
  <c r="Q83" i="20"/>
  <c r="AE87" i="24"/>
  <c r="L83" i="20"/>
  <c r="I83" i="19"/>
  <c r="AJ83" i="18"/>
  <c r="AE83" i="20"/>
  <c r="AI83" i="19"/>
  <c r="AK85" i="22"/>
  <c r="D83" i="18"/>
  <c r="I86" i="23"/>
  <c r="N83" i="18"/>
  <c r="AL83" i="18"/>
  <c r="AA83" i="20"/>
  <c r="D83" i="20"/>
  <c r="AM83" i="18"/>
  <c r="AL83" i="20"/>
  <c r="Q83" i="17"/>
  <c r="AI87" i="24"/>
  <c r="M83" i="20"/>
  <c r="AG85" i="22"/>
  <c r="E85" i="22"/>
  <c r="H87" i="24"/>
  <c r="P83" i="19"/>
  <c r="O87" i="24"/>
  <c r="O83" i="20"/>
  <c r="Y83" i="17"/>
  <c r="O85" i="22"/>
  <c r="S85" i="22"/>
  <c r="F87" i="24"/>
  <c r="F83" i="20"/>
  <c r="M85" i="22"/>
  <c r="AH83" i="17"/>
  <c r="P86" i="23"/>
  <c r="AC85" i="22"/>
  <c r="F83" i="19"/>
  <c r="AB83" i="20"/>
  <c r="H83" i="18"/>
  <c r="K86" i="23"/>
  <c r="AA83" i="17"/>
  <c r="D87" i="24"/>
  <c r="AB84" i="17"/>
  <c r="AI83" i="17"/>
  <c r="Y87" i="24"/>
  <c r="G83" i="18"/>
  <c r="F83" i="18"/>
  <c r="AH85" i="22"/>
  <c r="AF87" i="24"/>
  <c r="AM85" i="22"/>
  <c r="H85" i="22"/>
  <c r="Z83" i="20"/>
  <c r="Q85" i="22"/>
  <c r="S83" i="20"/>
  <c r="L83" i="19"/>
  <c r="M83" i="18"/>
  <c r="AE86" i="23"/>
  <c r="K87" i="24"/>
  <c r="AJ87" i="24"/>
  <c r="AI86" i="22"/>
  <c r="AD83" i="18"/>
  <c r="AL87" i="24"/>
  <c r="D85" i="22"/>
  <c r="AA83" i="18"/>
  <c r="N83" i="19"/>
  <c r="AE83" i="17"/>
  <c r="N85" i="22"/>
  <c r="Y83" i="18"/>
  <c r="AG83" i="18"/>
  <c r="AD84" i="20"/>
  <c r="Z86" i="23"/>
  <c r="AG87" i="24"/>
  <c r="AK83" i="18"/>
  <c r="L83" i="17"/>
  <c r="I84" i="17"/>
  <c r="J85" i="22"/>
  <c r="Z83" i="19"/>
  <c r="E83" i="18"/>
  <c r="AH83" i="18"/>
  <c r="AK86" i="23"/>
  <c r="O83" i="18"/>
  <c r="AG83" i="17"/>
  <c r="N87" i="24"/>
  <c r="AI86" i="23"/>
  <c r="AF83" i="17"/>
  <c r="D83" i="17"/>
  <c r="H87" i="23"/>
  <c r="E87" i="24"/>
  <c r="M86" i="23"/>
  <c r="AC83" i="20"/>
  <c r="G85" i="22"/>
  <c r="AL83" i="19"/>
  <c r="AH86" i="23"/>
  <c r="AC87" i="24"/>
  <c r="E86" i="23"/>
  <c r="AC83" i="18"/>
  <c r="Y83" i="19"/>
  <c r="AH83" i="19"/>
  <c r="AD83" i="17"/>
  <c r="AA87" i="24"/>
  <c r="K84" i="19"/>
  <c r="AM86" i="23"/>
  <c r="F83" i="17"/>
  <c r="AB85" i="22"/>
  <c r="J83" i="17"/>
  <c r="AM83" i="17"/>
  <c r="AF86" i="23"/>
  <c r="J84" i="19"/>
  <c r="P83" i="20"/>
  <c r="AK83" i="19"/>
  <c r="N86" i="23"/>
  <c r="M83" i="19"/>
  <c r="AB83" i="19"/>
  <c r="H83" i="19"/>
  <c r="H83" i="20"/>
  <c r="AA83" i="19"/>
  <c r="R86" i="23"/>
  <c r="G83" i="17"/>
  <c r="AG86" i="23"/>
  <c r="Y83" i="20"/>
  <c r="D83" i="19"/>
  <c r="AD84" i="19"/>
  <c r="E83" i="20"/>
  <c r="L83" i="18"/>
  <c r="AJ83" i="20"/>
  <c r="AJ83" i="17"/>
  <c r="K83" i="18"/>
  <c r="J86" i="23"/>
  <c r="K85" i="22"/>
  <c r="P83" i="17"/>
  <c r="K84" i="20"/>
  <c r="Q83" i="19"/>
  <c r="R87" i="24"/>
  <c r="M87" i="24"/>
  <c r="Y86" i="23"/>
  <c r="G83" i="19"/>
  <c r="I83" i="18"/>
  <c r="AE85" i="22"/>
  <c r="AJ83" i="19"/>
  <c r="R83" i="19"/>
  <c r="N83" i="20"/>
  <c r="AG83" i="19"/>
  <c r="J87" i="24"/>
  <c r="I83" i="20"/>
  <c r="M83" i="17"/>
  <c r="L85" i="22"/>
  <c r="AB86" i="23"/>
  <c r="Z83" i="17"/>
  <c r="AJ85" i="22"/>
  <c r="O83" i="17"/>
  <c r="L87" i="24"/>
  <c r="AE84" i="18"/>
  <c r="AH83" i="20"/>
  <c r="Q83" i="18"/>
  <c r="AF83" i="18"/>
  <c r="G86" i="23"/>
  <c r="S83" i="18"/>
  <c r="N83" i="17"/>
  <c r="X83" i="17"/>
  <c r="S83" i="19"/>
  <c r="R83" i="18"/>
  <c r="Q86" i="23"/>
  <c r="G83" i="20"/>
  <c r="F86" i="23"/>
  <c r="AA86" i="23"/>
  <c r="R86" i="22"/>
  <c r="Y85" i="22"/>
  <c r="F85" i="22"/>
  <c r="AM87" i="24"/>
  <c r="AL86" i="22"/>
  <c r="AM83" i="19"/>
  <c r="L86" i="23"/>
  <c r="X87" i="23" l="1"/>
  <c r="X84" i="18"/>
  <c r="X88" i="24"/>
  <c r="X84" i="20"/>
  <c r="X86" i="22"/>
  <c r="X84" i="19"/>
  <c r="AE85" i="19"/>
  <c r="AG84" i="20"/>
  <c r="S87" i="23"/>
  <c r="I84" i="18"/>
  <c r="AC84" i="19"/>
  <c r="I84" i="19"/>
  <c r="R87" i="22"/>
  <c r="Q84" i="18"/>
  <c r="M88" i="24"/>
  <c r="G84" i="17"/>
  <c r="AC88" i="24"/>
  <c r="AD85" i="20"/>
  <c r="E84" i="17"/>
  <c r="Z86" i="22"/>
  <c r="AC87" i="23"/>
  <c r="AI84" i="18"/>
  <c r="E84" i="19"/>
  <c r="AM88" i="24"/>
  <c r="AA87" i="23"/>
  <c r="R84" i="18"/>
  <c r="S84" i="18"/>
  <c r="AH84" i="20"/>
  <c r="AJ86" i="22"/>
  <c r="M84" i="17"/>
  <c r="N84" i="20"/>
  <c r="R88" i="24"/>
  <c r="K86" i="22"/>
  <c r="AJ84" i="20"/>
  <c r="D84" i="19"/>
  <c r="R87" i="23"/>
  <c r="AB84" i="19"/>
  <c r="P84" i="20"/>
  <c r="J84" i="17"/>
  <c r="K85" i="19"/>
  <c r="Y84" i="19"/>
  <c r="AH87" i="23"/>
  <c r="M87" i="23"/>
  <c r="AF84" i="17"/>
  <c r="O84" i="18"/>
  <c r="Z84" i="19"/>
  <c r="AK84" i="18"/>
  <c r="AG84" i="18"/>
  <c r="N84" i="19"/>
  <c r="AD84" i="18"/>
  <c r="AE87" i="23"/>
  <c r="Q86" i="22"/>
  <c r="AF88" i="24"/>
  <c r="Y88" i="24"/>
  <c r="AA84" i="17"/>
  <c r="F84" i="19"/>
  <c r="M86" i="22"/>
  <c r="O86" i="22"/>
  <c r="P84" i="19"/>
  <c r="M84" i="20"/>
  <c r="AM84" i="18"/>
  <c r="N84" i="18"/>
  <c r="AI84" i="19"/>
  <c r="L84" i="20"/>
  <c r="AK84" i="17"/>
  <c r="AD86" i="22"/>
  <c r="O87" i="23"/>
  <c r="O84" i="19"/>
  <c r="G88" i="24"/>
  <c r="S84" i="17"/>
  <c r="K84" i="17"/>
  <c r="AM84" i="20"/>
  <c r="D87" i="23"/>
  <c r="AD87" i="23"/>
  <c r="R84" i="20"/>
  <c r="AC84" i="20"/>
  <c r="Q87" i="23"/>
  <c r="O84" i="17"/>
  <c r="AH84" i="19"/>
  <c r="L84" i="17"/>
  <c r="K88" i="24"/>
  <c r="G84" i="18"/>
  <c r="AB84" i="20"/>
  <c r="AL84" i="20"/>
  <c r="J84" i="18"/>
  <c r="AL87" i="22"/>
  <c r="L86" i="22"/>
  <c r="P84" i="17"/>
  <c r="AD85" i="19"/>
  <c r="H84" i="19"/>
  <c r="AM84" i="17"/>
  <c r="AG84" i="17"/>
  <c r="AL88" i="24"/>
  <c r="AM86" i="22"/>
  <c r="O88" i="24"/>
  <c r="AL84" i="18"/>
  <c r="J85" i="20"/>
  <c r="AL87" i="23"/>
  <c r="AC84" i="18"/>
  <c r="F86" i="22"/>
  <c r="F87" i="23"/>
  <c r="S84" i="19"/>
  <c r="G87" i="23"/>
  <c r="AE85" i="18"/>
  <c r="Z84" i="17"/>
  <c r="R84" i="19"/>
  <c r="G84" i="19"/>
  <c r="Q84" i="19"/>
  <c r="J87" i="23"/>
  <c r="L84" i="18"/>
  <c r="Y84" i="20"/>
  <c r="AA84" i="19"/>
  <c r="M84" i="19"/>
  <c r="J85" i="19"/>
  <c r="AB86" i="22"/>
  <c r="AA88" i="24"/>
  <c r="AL84" i="19"/>
  <c r="E88" i="24"/>
  <c r="AI87" i="23"/>
  <c r="AK87" i="23"/>
  <c r="J86" i="22"/>
  <c r="AG88" i="24"/>
  <c r="Y84" i="18"/>
  <c r="AA84" i="18"/>
  <c r="AI87" i="22"/>
  <c r="M84" i="18"/>
  <c r="Z84" i="20"/>
  <c r="AH86" i="22"/>
  <c r="AI84" i="17"/>
  <c r="K87" i="23"/>
  <c r="AC86" i="22"/>
  <c r="F84" i="20"/>
  <c r="Y84" i="17"/>
  <c r="H88" i="24"/>
  <c r="AI88" i="24"/>
  <c r="D84" i="20"/>
  <c r="I87" i="23"/>
  <c r="AE84" i="20"/>
  <c r="AE88" i="24"/>
  <c r="AB88" i="24"/>
  <c r="I86" i="22"/>
  <c r="AF84" i="19"/>
  <c r="S88" i="24"/>
  <c r="AH88" i="24"/>
  <c r="AB84" i="18"/>
  <c r="R84" i="17"/>
  <c r="AA86" i="22"/>
  <c r="Z88" i="24"/>
  <c r="AK84" i="20"/>
  <c r="AL84" i="17"/>
  <c r="AF86" i="22"/>
  <c r="AE86" i="22"/>
  <c r="AM87" i="23"/>
  <c r="E84" i="18"/>
  <c r="S84" i="20"/>
  <c r="AH84" i="17"/>
  <c r="S86" i="22"/>
  <c r="AG86" i="22"/>
  <c r="AK86" i="22"/>
  <c r="I88" i="24"/>
  <c r="I84" i="20"/>
  <c r="L87" i="23"/>
  <c r="N84" i="17"/>
  <c r="AG84" i="19"/>
  <c r="AJ84" i="17"/>
  <c r="AK84" i="19"/>
  <c r="D84" i="17"/>
  <c r="AE84" i="17"/>
  <c r="D88" i="24"/>
  <c r="AM84" i="19"/>
  <c r="Y86" i="22"/>
  <c r="G84" i="20"/>
  <c r="X84" i="17"/>
  <c r="AF84" i="18"/>
  <c r="L88" i="24"/>
  <c r="AB87" i="23"/>
  <c r="J88" i="24"/>
  <c r="AJ84" i="19"/>
  <c r="Y87" i="23"/>
  <c r="K85" i="20"/>
  <c r="K84" i="18"/>
  <c r="E84" i="20"/>
  <c r="AG87" i="23"/>
  <c r="H84" i="20"/>
  <c r="N87" i="23"/>
  <c r="AF87" i="23"/>
  <c r="F84" i="17"/>
  <c r="AD84" i="17"/>
  <c r="E87" i="23"/>
  <c r="G86" i="22"/>
  <c r="H88" i="23"/>
  <c r="N88" i="24"/>
  <c r="AH84" i="18"/>
  <c r="I85" i="17"/>
  <c r="Z87" i="23"/>
  <c r="N86" i="22"/>
  <c r="D86" i="22"/>
  <c r="AJ88" i="24"/>
  <c r="L84" i="19"/>
  <c r="H86" i="22"/>
  <c r="F84" i="18"/>
  <c r="AB85" i="17"/>
  <c r="H84" i="18"/>
  <c r="P87" i="23"/>
  <c r="F88" i="24"/>
  <c r="O84" i="20"/>
  <c r="E86" i="22"/>
  <c r="Q84" i="17"/>
  <c r="AA84" i="20"/>
  <c r="D84" i="18"/>
  <c r="AJ84" i="18"/>
  <c r="Q84" i="20"/>
  <c r="P88" i="24"/>
  <c r="H85" i="17"/>
  <c r="Z84" i="18"/>
  <c r="AD88" i="24"/>
  <c r="Q88" i="24"/>
  <c r="P86" i="22"/>
  <c r="AC85" i="17"/>
  <c r="AF84" i="20"/>
  <c r="AI84" i="20"/>
  <c r="AK88" i="24"/>
  <c r="P84" i="18"/>
  <c r="AJ87" i="23"/>
  <c r="X85" i="19" l="1"/>
  <c r="X87" i="22"/>
  <c r="X85" i="20"/>
  <c r="X85" i="18"/>
  <c r="X89" i="24"/>
  <c r="X88" i="23"/>
  <c r="F89" i="24"/>
  <c r="N88" i="23"/>
  <c r="D89" i="24"/>
  <c r="AI88" i="22"/>
  <c r="AL85" i="19"/>
  <c r="M85" i="19"/>
  <c r="AD86" i="19"/>
  <c r="K89" i="24"/>
  <c r="Q88" i="23"/>
  <c r="G89" i="24"/>
  <c r="Y85" i="19"/>
  <c r="AC89" i="24"/>
  <c r="AD89" i="24"/>
  <c r="Q85" i="20"/>
  <c r="N87" i="22"/>
  <c r="AD85" i="17"/>
  <c r="AE85" i="17"/>
  <c r="AG85" i="19"/>
  <c r="AH85" i="17"/>
  <c r="AH89" i="24"/>
  <c r="D85" i="20"/>
  <c r="AA85" i="18"/>
  <c r="AK88" i="23"/>
  <c r="AA85" i="19"/>
  <c r="AD85" i="18"/>
  <c r="AI85" i="20"/>
  <c r="Q89" i="24"/>
  <c r="AA85" i="20"/>
  <c r="I85" i="20"/>
  <c r="I88" i="23"/>
  <c r="AA88" i="23"/>
  <c r="AF85" i="20"/>
  <c r="P88" i="23"/>
  <c r="N89" i="24"/>
  <c r="H85" i="20"/>
  <c r="G85" i="20"/>
  <c r="AK89" i="24"/>
  <c r="P87" i="22"/>
  <c r="H86" i="17"/>
  <c r="D85" i="18"/>
  <c r="O85" i="20"/>
  <c r="AB86" i="17"/>
  <c r="AJ89" i="24"/>
  <c r="I86" i="17"/>
  <c r="G87" i="22"/>
  <c r="AF88" i="23"/>
  <c r="E85" i="20"/>
  <c r="AJ85" i="19"/>
  <c r="AF85" i="18"/>
  <c r="AM85" i="19"/>
  <c r="AK85" i="19"/>
  <c r="L88" i="23"/>
  <c r="AG87" i="22"/>
  <c r="E85" i="18"/>
  <c r="AL85" i="17"/>
  <c r="R85" i="17"/>
  <c r="AF85" i="19"/>
  <c r="AE85" i="20"/>
  <c r="H89" i="24"/>
  <c r="K88" i="23"/>
  <c r="M85" i="18"/>
  <c r="AG89" i="24"/>
  <c r="E89" i="24"/>
  <c r="J86" i="19"/>
  <c r="L85" i="18"/>
  <c r="R85" i="19"/>
  <c r="S85" i="19"/>
  <c r="AL88" i="23"/>
  <c r="AM87" i="22"/>
  <c r="H85" i="19"/>
  <c r="AL88" i="22"/>
  <c r="G85" i="18"/>
  <c r="O85" i="17"/>
  <c r="AD88" i="23"/>
  <c r="S85" i="17"/>
  <c r="AD87" i="22"/>
  <c r="N85" i="18"/>
  <c r="O87" i="22"/>
  <c r="Y89" i="24"/>
  <c r="Z85" i="19"/>
  <c r="AH88" i="23"/>
  <c r="P85" i="20"/>
  <c r="AJ85" i="20"/>
  <c r="M85" i="17"/>
  <c r="R85" i="18"/>
  <c r="AI85" i="18"/>
  <c r="AD86" i="20"/>
  <c r="Q85" i="18"/>
  <c r="I85" i="18"/>
  <c r="D87" i="22"/>
  <c r="AJ85" i="17"/>
  <c r="AB85" i="18"/>
  <c r="J88" i="23"/>
  <c r="J86" i="20"/>
  <c r="D88" i="23"/>
  <c r="AM85" i="18"/>
  <c r="AF89" i="24"/>
  <c r="O85" i="18"/>
  <c r="K87" i="22"/>
  <c r="AJ87" i="22"/>
  <c r="R88" i="22"/>
  <c r="S88" i="23"/>
  <c r="Q85" i="19"/>
  <c r="AE86" i="18"/>
  <c r="F87" i="22"/>
  <c r="AL85" i="18"/>
  <c r="AG85" i="17"/>
  <c r="P85" i="17"/>
  <c r="AL85" i="20"/>
  <c r="L85" i="17"/>
  <c r="AC85" i="20"/>
  <c r="AM85" i="20"/>
  <c r="O85" i="19"/>
  <c r="L85" i="20"/>
  <c r="M85" i="20"/>
  <c r="F85" i="19"/>
  <c r="Q87" i="22"/>
  <c r="AG85" i="18"/>
  <c r="AF85" i="17"/>
  <c r="K86" i="19"/>
  <c r="R88" i="23"/>
  <c r="R89" i="24"/>
  <c r="AH85" i="20"/>
  <c r="AM89" i="24"/>
  <c r="Z87" i="22"/>
  <c r="G85" i="17"/>
  <c r="I85" i="19"/>
  <c r="AG85" i="20"/>
  <c r="P89" i="24"/>
  <c r="F85" i="18"/>
  <c r="AH85" i="18"/>
  <c r="K85" i="18"/>
  <c r="AM88" i="23"/>
  <c r="I87" i="22"/>
  <c r="Y85" i="17"/>
  <c r="AI85" i="17"/>
  <c r="F88" i="23"/>
  <c r="AK85" i="17"/>
  <c r="N85" i="19"/>
  <c r="AC88" i="23"/>
  <c r="Q85" i="17"/>
  <c r="H87" i="22"/>
  <c r="K86" i="20"/>
  <c r="AB88" i="23"/>
  <c r="I89" i="24"/>
  <c r="AE87" i="22"/>
  <c r="Z89" i="24"/>
  <c r="AB89" i="24"/>
  <c r="F85" i="20"/>
  <c r="AH87" i="22"/>
  <c r="AA89" i="24"/>
  <c r="J85" i="18"/>
  <c r="E88" i="23"/>
  <c r="J89" i="24"/>
  <c r="X85" i="17"/>
  <c r="S87" i="22"/>
  <c r="AK85" i="20"/>
  <c r="J87" i="22"/>
  <c r="Z85" i="17"/>
  <c r="AL89" i="24"/>
  <c r="M87" i="22"/>
  <c r="AB85" i="19"/>
  <c r="AJ88" i="23"/>
  <c r="P85" i="18"/>
  <c r="AC86" i="17"/>
  <c r="Z85" i="18"/>
  <c r="AJ85" i="18"/>
  <c r="E87" i="22"/>
  <c r="H85" i="18"/>
  <c r="L85" i="19"/>
  <c r="Z88" i="23"/>
  <c r="H89" i="23"/>
  <c r="F85" i="17"/>
  <c r="AG88" i="23"/>
  <c r="Y88" i="23"/>
  <c r="L89" i="24"/>
  <c r="Y87" i="22"/>
  <c r="D85" i="17"/>
  <c r="N85" i="17"/>
  <c r="AK87" i="22"/>
  <c r="S85" i="20"/>
  <c r="AF87" i="22"/>
  <c r="AA87" i="22"/>
  <c r="S89" i="24"/>
  <c r="AE89" i="24"/>
  <c r="AI89" i="24"/>
  <c r="AC87" i="22"/>
  <c r="Z85" i="20"/>
  <c r="Y85" i="18"/>
  <c r="AI88" i="23"/>
  <c r="AB87" i="22"/>
  <c r="Y85" i="20"/>
  <c r="G85" i="19"/>
  <c r="G88" i="23"/>
  <c r="AC85" i="18"/>
  <c r="O89" i="24"/>
  <c r="AM85" i="17"/>
  <c r="L87" i="22"/>
  <c r="AB85" i="20"/>
  <c r="AH85" i="19"/>
  <c r="R85" i="20"/>
  <c r="K85" i="17"/>
  <c r="O88" i="23"/>
  <c r="AI85" i="19"/>
  <c r="P85" i="19"/>
  <c r="AA85" i="17"/>
  <c r="AE88" i="23"/>
  <c r="AK85" i="18"/>
  <c r="M88" i="23"/>
  <c r="J85" i="17"/>
  <c r="D85" i="19"/>
  <c r="N85" i="20"/>
  <c r="S85" i="18"/>
  <c r="E85" i="19"/>
  <c r="E85" i="17"/>
  <c r="M89" i="24"/>
  <c r="AC85" i="19"/>
  <c r="AE86" i="19"/>
  <c r="X88" i="22" l="1"/>
  <c r="X86" i="18"/>
  <c r="X89" i="23"/>
  <c r="X86" i="19"/>
  <c r="X90" i="24"/>
  <c r="X86" i="20"/>
  <c r="N86" i="20"/>
  <c r="AH86" i="19"/>
  <c r="Z86" i="20"/>
  <c r="AK88" i="22"/>
  <c r="E88" i="22"/>
  <c r="AG86" i="20"/>
  <c r="AM90" i="24"/>
  <c r="K87" i="19"/>
  <c r="F86" i="19"/>
  <c r="AM86" i="20"/>
  <c r="P86" i="17"/>
  <c r="AE87" i="18"/>
  <c r="AJ88" i="22"/>
  <c r="AM86" i="18"/>
  <c r="AB86" i="18"/>
  <c r="Q86" i="18"/>
  <c r="M86" i="17"/>
  <c r="Z86" i="19"/>
  <c r="AD88" i="22"/>
  <c r="G86" i="18"/>
  <c r="AL89" i="23"/>
  <c r="J87" i="19"/>
  <c r="K89" i="23"/>
  <c r="R86" i="17"/>
  <c r="L89" i="23"/>
  <c r="AJ86" i="19"/>
  <c r="I87" i="17"/>
  <c r="D86" i="18"/>
  <c r="G86" i="20"/>
  <c r="AF86" i="20"/>
  <c r="AA86" i="20"/>
  <c r="AA86" i="19"/>
  <c r="AH90" i="24"/>
  <c r="AD86" i="17"/>
  <c r="AC90" i="24"/>
  <c r="K90" i="24"/>
  <c r="AI89" i="22"/>
  <c r="Q90" i="24"/>
  <c r="AK89" i="23"/>
  <c r="AH86" i="17"/>
  <c r="N88" i="22"/>
  <c r="Y86" i="19"/>
  <c r="AD87" i="19"/>
  <c r="D90" i="24"/>
  <c r="AK86" i="18"/>
  <c r="L90" i="24"/>
  <c r="J86" i="18"/>
  <c r="D86" i="19"/>
  <c r="AB86" i="20"/>
  <c r="AB88" i="22"/>
  <c r="AA88" i="22"/>
  <c r="AJ86" i="18"/>
  <c r="Z86" i="17"/>
  <c r="Z90" i="24"/>
  <c r="E86" i="20"/>
  <c r="AA89" i="23"/>
  <c r="P86" i="18"/>
  <c r="AB90" i="24"/>
  <c r="K87" i="20"/>
  <c r="AH86" i="18"/>
  <c r="AH86" i="20"/>
  <c r="M86" i="20"/>
  <c r="AC86" i="20"/>
  <c r="D89" i="23"/>
  <c r="Y90" i="24"/>
  <c r="S86" i="19"/>
  <c r="H86" i="20"/>
  <c r="AI89" i="23"/>
  <c r="D86" i="17"/>
  <c r="Z86" i="18"/>
  <c r="AB86" i="19"/>
  <c r="J88" i="22"/>
  <c r="J90" i="24"/>
  <c r="AH88" i="22"/>
  <c r="AE88" i="22"/>
  <c r="H88" i="22"/>
  <c r="AK86" i="17"/>
  <c r="I88" i="22"/>
  <c r="F86" i="18"/>
  <c r="G86" i="17"/>
  <c r="R90" i="24"/>
  <c r="AG86" i="18"/>
  <c r="L86" i="20"/>
  <c r="L86" i="17"/>
  <c r="AL86" i="18"/>
  <c r="S89" i="23"/>
  <c r="O86" i="18"/>
  <c r="J87" i="20"/>
  <c r="D88" i="22"/>
  <c r="AI86" i="18"/>
  <c r="P86" i="20"/>
  <c r="O88" i="22"/>
  <c r="AD89" i="23"/>
  <c r="H86" i="19"/>
  <c r="R86" i="19"/>
  <c r="AG90" i="24"/>
  <c r="AE86" i="20"/>
  <c r="E86" i="18"/>
  <c r="AM86" i="19"/>
  <c r="AF89" i="23"/>
  <c r="AB87" i="17"/>
  <c r="P88" i="22"/>
  <c r="N90" i="24"/>
  <c r="I89" i="23"/>
  <c r="AI86" i="20"/>
  <c r="AA86" i="18"/>
  <c r="AG86" i="19"/>
  <c r="Q86" i="20"/>
  <c r="G90" i="24"/>
  <c r="M86" i="19"/>
  <c r="N89" i="23"/>
  <c r="M90" i="24"/>
  <c r="O90" i="24"/>
  <c r="Y86" i="20"/>
  <c r="S88" i="22"/>
  <c r="AC89" i="23"/>
  <c r="K86" i="18"/>
  <c r="AE89" i="23"/>
  <c r="AC86" i="18"/>
  <c r="AC88" i="22"/>
  <c r="Z89" i="23"/>
  <c r="X86" i="17"/>
  <c r="AA90" i="24"/>
  <c r="N86" i="19"/>
  <c r="AJ86" i="17"/>
  <c r="AJ86" i="20"/>
  <c r="S86" i="17"/>
  <c r="E90" i="24"/>
  <c r="AK86" i="19"/>
  <c r="AJ90" i="24"/>
  <c r="AE87" i="19"/>
  <c r="E86" i="19"/>
  <c r="J86" i="17"/>
  <c r="AA86" i="17"/>
  <c r="K86" i="17"/>
  <c r="L88" i="22"/>
  <c r="G89" i="23"/>
  <c r="AI90" i="24"/>
  <c r="AF88" i="22"/>
  <c r="AG89" i="23"/>
  <c r="L86" i="19"/>
  <c r="AI86" i="19"/>
  <c r="S90" i="24"/>
  <c r="H90" i="23"/>
  <c r="AL90" i="24"/>
  <c r="AB89" i="23"/>
  <c r="AI86" i="17"/>
  <c r="E86" i="17"/>
  <c r="O89" i="23"/>
  <c r="N86" i="17"/>
  <c r="Y89" i="23"/>
  <c r="AJ89" i="23"/>
  <c r="Y86" i="17"/>
  <c r="I86" i="19"/>
  <c r="AF86" i="17"/>
  <c r="AG86" i="17"/>
  <c r="Q86" i="19"/>
  <c r="K88" i="22"/>
  <c r="AD87" i="20"/>
  <c r="AL89" i="22"/>
  <c r="H90" i="24"/>
  <c r="AL86" i="17"/>
  <c r="H87" i="17"/>
  <c r="AC86" i="19"/>
  <c r="S86" i="18"/>
  <c r="M89" i="23"/>
  <c r="P86" i="19"/>
  <c r="R86" i="20"/>
  <c r="AM86" i="17"/>
  <c r="G86" i="19"/>
  <c r="Y86" i="18"/>
  <c r="AE90" i="24"/>
  <c r="S86" i="20"/>
  <c r="Y88" i="22"/>
  <c r="F86" i="17"/>
  <c r="H86" i="18"/>
  <c r="AC87" i="17"/>
  <c r="M88" i="22"/>
  <c r="AK86" i="20"/>
  <c r="E89" i="23"/>
  <c r="F86" i="20"/>
  <c r="I90" i="24"/>
  <c r="Q86" i="17"/>
  <c r="F89" i="23"/>
  <c r="AM89" i="23"/>
  <c r="P90" i="24"/>
  <c r="Z88" i="22"/>
  <c r="R89" i="23"/>
  <c r="Q88" i="22"/>
  <c r="O86" i="19"/>
  <c r="AL86" i="20"/>
  <c r="F88" i="22"/>
  <c r="R89" i="22"/>
  <c r="AF90" i="24"/>
  <c r="J89" i="23"/>
  <c r="I86" i="18"/>
  <c r="R86" i="18"/>
  <c r="AH89" i="23"/>
  <c r="N86" i="18"/>
  <c r="O86" i="17"/>
  <c r="AM88" i="22"/>
  <c r="L86" i="18"/>
  <c r="M86" i="18"/>
  <c r="AF86" i="19"/>
  <c r="AG88" i="22"/>
  <c r="AF86" i="18"/>
  <c r="G88" i="22"/>
  <c r="O86" i="20"/>
  <c r="AK90" i="24"/>
  <c r="P89" i="23"/>
  <c r="I86" i="20"/>
  <c r="AD86" i="18"/>
  <c r="D86" i="20"/>
  <c r="AE86" i="17"/>
  <c r="AD90" i="24"/>
  <c r="Q89" i="23"/>
  <c r="AL86" i="19"/>
  <c r="F90" i="24"/>
  <c r="X90" i="23" l="1"/>
  <c r="X89" i="22"/>
  <c r="X87" i="20"/>
  <c r="X91" i="24"/>
  <c r="X87" i="19"/>
  <c r="X87" i="18"/>
  <c r="F89" i="22"/>
  <c r="H87" i="18"/>
  <c r="AL90" i="22"/>
  <c r="AJ90" i="23"/>
  <c r="H91" i="23"/>
  <c r="AC90" i="23"/>
  <c r="AG91" i="24"/>
  <c r="O89" i="22"/>
  <c r="H89" i="22"/>
  <c r="AA87" i="19"/>
  <c r="D87" i="18"/>
  <c r="R87" i="17"/>
  <c r="G87" i="18"/>
  <c r="Q87" i="18"/>
  <c r="AE88" i="18"/>
  <c r="K88" i="19"/>
  <c r="AK89" i="22"/>
  <c r="I87" i="18"/>
  <c r="AG90" i="23"/>
  <c r="L89" i="22"/>
  <c r="AC89" i="22"/>
  <c r="I90" i="23"/>
  <c r="L87" i="17"/>
  <c r="AI90" i="23"/>
  <c r="D91" i="24"/>
  <c r="L87" i="20"/>
  <c r="AD91" i="24"/>
  <c r="I87" i="20"/>
  <c r="G89" i="22"/>
  <c r="N87" i="18"/>
  <c r="J90" i="23"/>
  <c r="AL87" i="20"/>
  <c r="Z89" i="22"/>
  <c r="Q87" i="17"/>
  <c r="AK87" i="20"/>
  <c r="F87" i="17"/>
  <c r="Y87" i="18"/>
  <c r="P87" i="19"/>
  <c r="H88" i="17"/>
  <c r="AD88" i="20"/>
  <c r="AF87" i="17"/>
  <c r="Y90" i="23"/>
  <c r="AI87" i="17"/>
  <c r="S91" i="24"/>
  <c r="AF89" i="22"/>
  <c r="K87" i="17"/>
  <c r="AE88" i="19"/>
  <c r="S87" i="17"/>
  <c r="AA91" i="24"/>
  <c r="AC87" i="18"/>
  <c r="S89" i="22"/>
  <c r="N90" i="23"/>
  <c r="AG87" i="19"/>
  <c r="N91" i="24"/>
  <c r="AM87" i="19"/>
  <c r="R87" i="19"/>
  <c r="P87" i="20"/>
  <c r="O87" i="18"/>
  <c r="F87" i="18"/>
  <c r="AE89" i="22"/>
  <c r="AB87" i="19"/>
  <c r="H87" i="20"/>
  <c r="AC87" i="20"/>
  <c r="K88" i="20"/>
  <c r="E87" i="20"/>
  <c r="AA89" i="22"/>
  <c r="J87" i="18"/>
  <c r="AD88" i="19"/>
  <c r="AK90" i="23"/>
  <c r="AC91" i="24"/>
  <c r="AA87" i="20"/>
  <c r="I88" i="17"/>
  <c r="K90" i="23"/>
  <c r="AD89" i="22"/>
  <c r="AB87" i="18"/>
  <c r="P87" i="17"/>
  <c r="AM91" i="24"/>
  <c r="Z87" i="20"/>
  <c r="AF87" i="19"/>
  <c r="E90" i="23"/>
  <c r="AE91" i="24"/>
  <c r="AG87" i="17"/>
  <c r="E87" i="19"/>
  <c r="M91" i="24"/>
  <c r="AF90" i="23"/>
  <c r="AA90" i="23"/>
  <c r="AF87" i="20"/>
  <c r="Q90" i="23"/>
  <c r="O87" i="20"/>
  <c r="R90" i="23"/>
  <c r="E87" i="17"/>
  <c r="E91" i="24"/>
  <c r="G87" i="17"/>
  <c r="D90" i="23"/>
  <c r="AH87" i="18"/>
  <c r="AJ87" i="18"/>
  <c r="K91" i="24"/>
  <c r="M87" i="18"/>
  <c r="AF87" i="18"/>
  <c r="L87" i="18"/>
  <c r="F91" i="24"/>
  <c r="AE87" i="17"/>
  <c r="P90" i="23"/>
  <c r="AH90" i="23"/>
  <c r="AF91" i="24"/>
  <c r="O87" i="19"/>
  <c r="P91" i="24"/>
  <c r="I91" i="24"/>
  <c r="M89" i="22"/>
  <c r="Y89" i="22"/>
  <c r="G87" i="19"/>
  <c r="M90" i="23"/>
  <c r="AL87" i="17"/>
  <c r="K89" i="22"/>
  <c r="I87" i="19"/>
  <c r="N87" i="17"/>
  <c r="AB90" i="23"/>
  <c r="AI87" i="19"/>
  <c r="AI91" i="24"/>
  <c r="AA87" i="17"/>
  <c r="AJ91" i="24"/>
  <c r="AJ87" i="20"/>
  <c r="X87" i="17"/>
  <c r="AE90" i="23"/>
  <c r="Y87" i="20"/>
  <c r="M87" i="19"/>
  <c r="AA87" i="18"/>
  <c r="P89" i="22"/>
  <c r="E87" i="18"/>
  <c r="H87" i="19"/>
  <c r="AI87" i="18"/>
  <c r="S90" i="23"/>
  <c r="AG87" i="18"/>
  <c r="I89" i="22"/>
  <c r="AH89" i="22"/>
  <c r="Z87" i="18"/>
  <c r="S87" i="19"/>
  <c r="M87" i="20"/>
  <c r="AB91" i="24"/>
  <c r="Z91" i="24"/>
  <c r="AB89" i="22"/>
  <c r="L91" i="24"/>
  <c r="Y87" i="19"/>
  <c r="Q91" i="24"/>
  <c r="AD87" i="17"/>
  <c r="AJ87" i="19"/>
  <c r="J88" i="19"/>
  <c r="Z87" i="19"/>
  <c r="AM87" i="18"/>
  <c r="AM87" i="20"/>
  <c r="AG87" i="20"/>
  <c r="AH87" i="19"/>
  <c r="D87" i="19"/>
  <c r="L87" i="19"/>
  <c r="AD87" i="18"/>
  <c r="O87" i="17"/>
  <c r="F90" i="23"/>
  <c r="R87" i="20"/>
  <c r="AC87" i="19"/>
  <c r="N87" i="19"/>
  <c r="Q87" i="20"/>
  <c r="J88" i="20"/>
  <c r="J89" i="22"/>
  <c r="AH87" i="17"/>
  <c r="AL87" i="19"/>
  <c r="D87" i="20"/>
  <c r="AK91" i="24"/>
  <c r="AG89" i="22"/>
  <c r="AM89" i="22"/>
  <c r="R87" i="18"/>
  <c r="R90" i="22"/>
  <c r="Q89" i="22"/>
  <c r="AM90" i="23"/>
  <c r="F87" i="20"/>
  <c r="AC88" i="17"/>
  <c r="S87" i="20"/>
  <c r="AM87" i="17"/>
  <c r="S87" i="18"/>
  <c r="H91" i="24"/>
  <c r="Q87" i="19"/>
  <c r="Y87" i="17"/>
  <c r="O90" i="23"/>
  <c r="AL91" i="24"/>
  <c r="G90" i="23"/>
  <c r="J87" i="17"/>
  <c r="AK87" i="19"/>
  <c r="AJ87" i="17"/>
  <c r="Z90" i="23"/>
  <c r="K87" i="18"/>
  <c r="O91" i="24"/>
  <c r="G91" i="24"/>
  <c r="AI87" i="20"/>
  <c r="AB88" i="17"/>
  <c r="AE87" i="20"/>
  <c r="AD90" i="23"/>
  <c r="D89" i="22"/>
  <c r="AL87" i="18"/>
  <c r="R91" i="24"/>
  <c r="AK87" i="17"/>
  <c r="J91" i="24"/>
  <c r="D87" i="17"/>
  <c r="Y91" i="24"/>
  <c r="AH87" i="20"/>
  <c r="P87" i="18"/>
  <c r="Z87" i="17"/>
  <c r="AB87" i="20"/>
  <c r="AK87" i="18"/>
  <c r="N89" i="22"/>
  <c r="AI90" i="22"/>
  <c r="AH91" i="24"/>
  <c r="G87" i="20"/>
  <c r="L90" i="23"/>
  <c r="AL90" i="23"/>
  <c r="M87" i="17"/>
  <c r="AJ89" i="22"/>
  <c r="F87" i="19"/>
  <c r="E89" i="22"/>
  <c r="N87" i="20"/>
  <c r="X90" i="22" l="1"/>
  <c r="X88" i="18"/>
  <c r="X88" i="19"/>
  <c r="X91" i="23"/>
  <c r="X92" i="24"/>
  <c r="X88" i="20"/>
  <c r="F88" i="19"/>
  <c r="L91" i="23"/>
  <c r="N90" i="22"/>
  <c r="P88" i="18"/>
  <c r="J92" i="24"/>
  <c r="D90" i="22"/>
  <c r="AI88" i="20"/>
  <c r="Z91" i="23"/>
  <c r="G91" i="23"/>
  <c r="Q88" i="19"/>
  <c r="S88" i="20"/>
  <c r="Q90" i="22"/>
  <c r="AG90" i="22"/>
  <c r="AH88" i="17"/>
  <c r="N88" i="19"/>
  <c r="O88" i="17"/>
  <c r="AH88" i="19"/>
  <c r="Z88" i="19"/>
  <c r="Q92" i="24"/>
  <c r="Z92" i="24"/>
  <c r="Z88" i="18"/>
  <c r="S91" i="23"/>
  <c r="P90" i="22"/>
  <c r="AE91" i="23"/>
  <c r="AA88" i="17"/>
  <c r="N88" i="17"/>
  <c r="M91" i="23"/>
  <c r="I92" i="24"/>
  <c r="AH91" i="23"/>
  <c r="L88" i="18"/>
  <c r="AJ88" i="18"/>
  <c r="E92" i="24"/>
  <c r="Q91" i="23"/>
  <c r="M92" i="24"/>
  <c r="E91" i="23"/>
  <c r="P88" i="17"/>
  <c r="I89" i="17"/>
  <c r="AD89" i="19"/>
  <c r="K89" i="20"/>
  <c r="AE90" i="22"/>
  <c r="R88" i="19"/>
  <c r="N91" i="23"/>
  <c r="S88" i="17"/>
  <c r="S92" i="24"/>
  <c r="AD89" i="20"/>
  <c r="F88" i="17"/>
  <c r="AL88" i="20"/>
  <c r="I88" i="20"/>
  <c r="AI91" i="23"/>
  <c r="L90" i="22"/>
  <c r="K89" i="19"/>
  <c r="R88" i="17"/>
  <c r="O90" i="22"/>
  <c r="AJ91" i="23"/>
  <c r="AJ90" i="22"/>
  <c r="G88" i="20"/>
  <c r="AK88" i="18"/>
  <c r="AH88" i="20"/>
  <c r="AK88" i="17"/>
  <c r="AD91" i="23"/>
  <c r="G92" i="24"/>
  <c r="AJ88" i="17"/>
  <c r="AL92" i="24"/>
  <c r="H92" i="24"/>
  <c r="AC89" i="17"/>
  <c r="R91" i="22"/>
  <c r="AK92" i="24"/>
  <c r="J90" i="22"/>
  <c r="AC88" i="19"/>
  <c r="AD88" i="18"/>
  <c r="J89" i="19"/>
  <c r="Y88" i="19"/>
  <c r="AB92" i="24"/>
  <c r="AH90" i="22"/>
  <c r="AI88" i="18"/>
  <c r="AA88" i="18"/>
  <c r="X88" i="17"/>
  <c r="AI92" i="24"/>
  <c r="I88" i="19"/>
  <c r="G88" i="19"/>
  <c r="P92" i="24"/>
  <c r="P91" i="23"/>
  <c r="AF88" i="18"/>
  <c r="AH88" i="18"/>
  <c r="E88" i="17"/>
  <c r="AF88" i="20"/>
  <c r="E88" i="19"/>
  <c r="AF88" i="19"/>
  <c r="AB88" i="18"/>
  <c r="AA88" i="20"/>
  <c r="J88" i="18"/>
  <c r="AC88" i="20"/>
  <c r="F88" i="18"/>
  <c r="AM88" i="19"/>
  <c r="S90" i="22"/>
  <c r="AE89" i="19"/>
  <c r="AI88" i="17"/>
  <c r="H89" i="17"/>
  <c r="AK88" i="20"/>
  <c r="J91" i="23"/>
  <c r="AD92" i="24"/>
  <c r="L88" i="17"/>
  <c r="AG91" i="23"/>
  <c r="AE89" i="18"/>
  <c r="D88" i="18"/>
  <c r="AG92" i="24"/>
  <c r="AL91" i="22"/>
  <c r="M88" i="20"/>
  <c r="M88" i="19"/>
  <c r="M88" i="17"/>
  <c r="AH92" i="24"/>
  <c r="AB88" i="20"/>
  <c r="Y92" i="24"/>
  <c r="R92" i="24"/>
  <c r="AK88" i="19"/>
  <c r="S88" i="18"/>
  <c r="F88" i="20"/>
  <c r="D88" i="20"/>
  <c r="J89" i="20"/>
  <c r="R88" i="20"/>
  <c r="L88" i="19"/>
  <c r="AJ88" i="19"/>
  <c r="I90" i="22"/>
  <c r="H88" i="19"/>
  <c r="AJ88" i="20"/>
  <c r="AI88" i="19"/>
  <c r="K90" i="22"/>
  <c r="Y90" i="22"/>
  <c r="O88" i="19"/>
  <c r="AE88" i="17"/>
  <c r="M88" i="18"/>
  <c r="D91" i="23"/>
  <c r="R91" i="23"/>
  <c r="AA91" i="23"/>
  <c r="AG88" i="17"/>
  <c r="Z88" i="20"/>
  <c r="AD90" i="22"/>
  <c r="AC92" i="24"/>
  <c r="AA90" i="22"/>
  <c r="H88" i="20"/>
  <c r="O88" i="18"/>
  <c r="N92" i="24"/>
  <c r="AC88" i="18"/>
  <c r="K88" i="17"/>
  <c r="Y91" i="23"/>
  <c r="P88" i="19"/>
  <c r="Q88" i="17"/>
  <c r="N88" i="18"/>
  <c r="L88" i="20"/>
  <c r="I91" i="23"/>
  <c r="I88" i="18"/>
  <c r="Q88" i="18"/>
  <c r="AA88" i="19"/>
  <c r="AC91" i="23"/>
  <c r="H88" i="18"/>
  <c r="AE88" i="20"/>
  <c r="O92" i="24"/>
  <c r="O91" i="23"/>
  <c r="R88" i="18"/>
  <c r="AM88" i="20"/>
  <c r="L92" i="24"/>
  <c r="AG88" i="18"/>
  <c r="AG88" i="19"/>
  <c r="AG88" i="20"/>
  <c r="N88" i="20"/>
  <c r="E90" i="22"/>
  <c r="AL91" i="23"/>
  <c r="AI91" i="22"/>
  <c r="Z88" i="17"/>
  <c r="D88" i="17"/>
  <c r="AL88" i="18"/>
  <c r="AB89" i="17"/>
  <c r="K88" i="18"/>
  <c r="J88" i="17"/>
  <c r="Y88" i="17"/>
  <c r="AM88" i="17"/>
  <c r="AM91" i="23"/>
  <c r="AM90" i="22"/>
  <c r="AL88" i="19"/>
  <c r="Q88" i="20"/>
  <c r="F91" i="23"/>
  <c r="D88" i="19"/>
  <c r="AM88" i="18"/>
  <c r="AD88" i="17"/>
  <c r="AB90" i="22"/>
  <c r="S88" i="19"/>
  <c r="E88" i="18"/>
  <c r="Y88" i="20"/>
  <c r="AJ92" i="24"/>
  <c r="AB91" i="23"/>
  <c r="AL88" i="17"/>
  <c r="M90" i="22"/>
  <c r="AF92" i="24"/>
  <c r="F92" i="24"/>
  <c r="K92" i="24"/>
  <c r="G88" i="17"/>
  <c r="O88" i="20"/>
  <c r="AF91" i="23"/>
  <c r="AE92" i="24"/>
  <c r="AM92" i="24"/>
  <c r="K91" i="23"/>
  <c r="AK91" i="23"/>
  <c r="E88" i="20"/>
  <c r="AB88" i="19"/>
  <c r="P88" i="20"/>
  <c r="AA92" i="24"/>
  <c r="AF90" i="22"/>
  <c r="AF88" i="17"/>
  <c r="Y88" i="18"/>
  <c r="Z90" i="22"/>
  <c r="G90" i="22"/>
  <c r="D92" i="24"/>
  <c r="AC90" i="22"/>
  <c r="AK90" i="22"/>
  <c r="G88" i="18"/>
  <c r="H90" i="22"/>
  <c r="H92" i="23"/>
  <c r="F90" i="22"/>
  <c r="X89" i="20" l="1"/>
  <c r="X91" i="22"/>
  <c r="X89" i="18"/>
  <c r="X89" i="19"/>
  <c r="X92" i="23"/>
  <c r="AC89" i="20"/>
  <c r="AF89" i="19"/>
  <c r="G89" i="19"/>
  <c r="AA89" i="18"/>
  <c r="Y89" i="19"/>
  <c r="J91" i="22"/>
  <c r="AD92" i="23"/>
  <c r="G89" i="20"/>
  <c r="R89" i="17"/>
  <c r="I89" i="20"/>
  <c r="AE91" i="22"/>
  <c r="P89" i="17"/>
  <c r="AE92" i="23"/>
  <c r="O89" i="17"/>
  <c r="Q91" i="22"/>
  <c r="Z92" i="23"/>
  <c r="P89" i="18"/>
  <c r="M92" i="23"/>
  <c r="P91" i="22"/>
  <c r="N89" i="19"/>
  <c r="S89" i="20"/>
  <c r="AI89" i="20"/>
  <c r="N91" i="22"/>
  <c r="N89" i="18"/>
  <c r="AH89" i="18"/>
  <c r="AF89" i="17"/>
  <c r="M91" i="22"/>
  <c r="AD89" i="17"/>
  <c r="AM89" i="17"/>
  <c r="AE89" i="20"/>
  <c r="K89" i="17"/>
  <c r="Y91" i="22"/>
  <c r="R89" i="20"/>
  <c r="M89" i="20"/>
  <c r="G91" i="22"/>
  <c r="AL89" i="17"/>
  <c r="AL89" i="19"/>
  <c r="AL89" i="18"/>
  <c r="H89" i="18"/>
  <c r="AG89" i="17"/>
  <c r="AK89" i="19"/>
  <c r="AL92" i="22"/>
  <c r="AG92" i="23"/>
  <c r="J89" i="18"/>
  <c r="E89" i="19"/>
  <c r="J90" i="19"/>
  <c r="AK89" i="17"/>
  <c r="K90" i="19"/>
  <c r="AL89" i="20"/>
  <c r="K90" i="20"/>
  <c r="E92" i="23"/>
  <c r="AJ89" i="18"/>
  <c r="G89" i="17"/>
  <c r="Q89" i="20"/>
  <c r="AB90" i="17"/>
  <c r="Q89" i="18"/>
  <c r="H89" i="20"/>
  <c r="H89" i="19"/>
  <c r="AB89" i="20"/>
  <c r="AE90" i="19"/>
  <c r="AF91" i="22"/>
  <c r="Y89" i="17"/>
  <c r="AG89" i="19"/>
  <c r="R89" i="18"/>
  <c r="I89" i="18"/>
  <c r="AA91" i="22"/>
  <c r="K91" i="22"/>
  <c r="I91" i="22"/>
  <c r="S91" i="22"/>
  <c r="I89" i="19"/>
  <c r="AI89" i="18"/>
  <c r="AJ91" i="22"/>
  <c r="S89" i="17"/>
  <c r="F91" i="22"/>
  <c r="AK91" i="22"/>
  <c r="Z91" i="22"/>
  <c r="AK92" i="23"/>
  <c r="AF92" i="23"/>
  <c r="AB92" i="23"/>
  <c r="S89" i="19"/>
  <c r="D89" i="19"/>
  <c r="AM91" i="22"/>
  <c r="J89" i="17"/>
  <c r="D89" i="17"/>
  <c r="E91" i="22"/>
  <c r="AG89" i="18"/>
  <c r="O92" i="23"/>
  <c r="AC92" i="23"/>
  <c r="I92" i="23"/>
  <c r="P89" i="19"/>
  <c r="AA92" i="23"/>
  <c r="AE89" i="17"/>
  <c r="AI89" i="19"/>
  <c r="AJ89" i="19"/>
  <c r="D89" i="20"/>
  <c r="M89" i="17"/>
  <c r="L89" i="17"/>
  <c r="H90" i="17"/>
  <c r="AM89" i="19"/>
  <c r="AA89" i="20"/>
  <c r="AF89" i="20"/>
  <c r="P92" i="23"/>
  <c r="AH91" i="22"/>
  <c r="AD89" i="18"/>
  <c r="R92" i="22"/>
  <c r="AJ89" i="17"/>
  <c r="AH89" i="20"/>
  <c r="AJ92" i="23"/>
  <c r="L91" i="22"/>
  <c r="F89" i="17"/>
  <c r="N92" i="23"/>
  <c r="AD90" i="19"/>
  <c r="L89" i="18"/>
  <c r="N89" i="17"/>
  <c r="S92" i="23"/>
  <c r="Z89" i="19"/>
  <c r="AH89" i="17"/>
  <c r="Q89" i="19"/>
  <c r="D91" i="22"/>
  <c r="L92" i="23"/>
  <c r="Y89" i="20"/>
  <c r="AG89" i="20"/>
  <c r="Z89" i="20"/>
  <c r="S89" i="18"/>
  <c r="J92" i="23"/>
  <c r="G89" i="18"/>
  <c r="E89" i="20"/>
  <c r="E89" i="18"/>
  <c r="AL92" i="23"/>
  <c r="AC89" i="18"/>
  <c r="J90" i="20"/>
  <c r="AK89" i="20"/>
  <c r="H91" i="22"/>
  <c r="AB89" i="19"/>
  <c r="AI92" i="22"/>
  <c r="AM89" i="20"/>
  <c r="D92" i="23"/>
  <c r="AE90" i="18"/>
  <c r="AM89" i="18"/>
  <c r="Q89" i="17"/>
  <c r="M89" i="18"/>
  <c r="AF89" i="18"/>
  <c r="AC91" i="22"/>
  <c r="Y89" i="18"/>
  <c r="P89" i="20"/>
  <c r="K92" i="23"/>
  <c r="O89" i="20"/>
  <c r="AB91" i="22"/>
  <c r="F92" i="23"/>
  <c r="AM92" i="23"/>
  <c r="K89" i="18"/>
  <c r="Z89" i="17"/>
  <c r="N89" i="20"/>
  <c r="AA89" i="19"/>
  <c r="L89" i="20"/>
  <c r="Y92" i="23"/>
  <c r="O89" i="18"/>
  <c r="AD91" i="22"/>
  <c r="R92" i="23"/>
  <c r="O89" i="19"/>
  <c r="AJ89" i="20"/>
  <c r="L89" i="19"/>
  <c r="F89" i="20"/>
  <c r="M89" i="19"/>
  <c r="D89" i="18"/>
  <c r="AI89" i="17"/>
  <c r="F89" i="18"/>
  <c r="AB89" i="18"/>
  <c r="E89" i="17"/>
  <c r="X89" i="17"/>
  <c r="AC89" i="19"/>
  <c r="AC90" i="17"/>
  <c r="AK89" i="18"/>
  <c r="O91" i="22"/>
  <c r="AI92" i="23"/>
  <c r="AD90" i="20"/>
  <c r="R89" i="19"/>
  <c r="I90" i="17"/>
  <c r="Q92" i="23"/>
  <c r="AH92" i="23"/>
  <c r="AA89" i="17"/>
  <c r="Z89" i="18"/>
  <c r="AH89" i="19"/>
  <c r="AG91" i="22"/>
  <c r="G92" i="23"/>
  <c r="F89" i="19"/>
  <c r="X90" i="19" l="1"/>
  <c r="X90" i="18"/>
  <c r="X92" i="22"/>
  <c r="X90" i="20"/>
  <c r="D90" i="18"/>
  <c r="AJ90" i="20"/>
  <c r="N90" i="20"/>
  <c r="M90" i="18"/>
  <c r="AG92" i="22"/>
  <c r="AD91" i="20"/>
  <c r="AB90" i="18"/>
  <c r="M90" i="19"/>
  <c r="O90" i="19"/>
  <c r="Z90" i="17"/>
  <c r="AB92" i="22"/>
  <c r="Y90" i="18"/>
  <c r="Q90" i="17"/>
  <c r="AM90" i="20"/>
  <c r="AK90" i="20"/>
  <c r="E90" i="18"/>
  <c r="S90" i="18"/>
  <c r="Z90" i="19"/>
  <c r="AD91" i="19"/>
  <c r="AD90" i="18"/>
  <c r="AA90" i="20"/>
  <c r="M90" i="17"/>
  <c r="AE90" i="17"/>
  <c r="D90" i="17"/>
  <c r="S90" i="19"/>
  <c r="Z92" i="22"/>
  <c r="AJ92" i="22"/>
  <c r="I92" i="22"/>
  <c r="R90" i="18"/>
  <c r="AE91" i="19"/>
  <c r="Q90" i="18"/>
  <c r="AJ90" i="18"/>
  <c r="K91" i="19"/>
  <c r="J90" i="18"/>
  <c r="AG90" i="17"/>
  <c r="AL90" i="17"/>
  <c r="Y92" i="22"/>
  <c r="AD90" i="17"/>
  <c r="N90" i="18"/>
  <c r="N90" i="19"/>
  <c r="P90" i="17"/>
  <c r="G90" i="20"/>
  <c r="AA90" i="18"/>
  <c r="AA90" i="17"/>
  <c r="E90" i="17"/>
  <c r="P90" i="20"/>
  <c r="H92" i="22"/>
  <c r="AC91" i="17"/>
  <c r="AH90" i="19"/>
  <c r="AC90" i="19"/>
  <c r="F90" i="18"/>
  <c r="F90" i="20"/>
  <c r="L90" i="20"/>
  <c r="K90" i="18"/>
  <c r="O90" i="20"/>
  <c r="AC92" i="22"/>
  <c r="AM90" i="18"/>
  <c r="J91" i="20"/>
  <c r="E90" i="20"/>
  <c r="Z90" i="20"/>
  <c r="D92" i="22"/>
  <c r="AH90" i="20"/>
  <c r="AH92" i="22"/>
  <c r="AM90" i="19"/>
  <c r="D90" i="20"/>
  <c r="J90" i="17"/>
  <c r="AK92" i="22"/>
  <c r="AI90" i="18"/>
  <c r="K92" i="22"/>
  <c r="AG90" i="19"/>
  <c r="AB90" i="20"/>
  <c r="AB91" i="17"/>
  <c r="AK90" i="17"/>
  <c r="H90" i="18"/>
  <c r="G92" i="22"/>
  <c r="K90" i="17"/>
  <c r="M92" i="22"/>
  <c r="N92" i="22"/>
  <c r="P92" i="22"/>
  <c r="Q92" i="22"/>
  <c r="AE92" i="22"/>
  <c r="G90" i="19"/>
  <c r="R90" i="19"/>
  <c r="AK90" i="18"/>
  <c r="O90" i="18"/>
  <c r="F90" i="19"/>
  <c r="Z90" i="18"/>
  <c r="I91" i="17"/>
  <c r="O92" i="22"/>
  <c r="X90" i="17"/>
  <c r="AI90" i="17"/>
  <c r="L90" i="19"/>
  <c r="AD92" i="22"/>
  <c r="AA90" i="19"/>
  <c r="AF90" i="18"/>
  <c r="AE91" i="18"/>
  <c r="AB90" i="19"/>
  <c r="AC90" i="18"/>
  <c r="G90" i="18"/>
  <c r="AG90" i="20"/>
  <c r="Q90" i="19"/>
  <c r="N90" i="17"/>
  <c r="F90" i="17"/>
  <c r="AJ90" i="17"/>
  <c r="H91" i="17"/>
  <c r="AJ90" i="19"/>
  <c r="P90" i="19"/>
  <c r="AG90" i="18"/>
  <c r="AM92" i="22"/>
  <c r="F92" i="22"/>
  <c r="I90" i="19"/>
  <c r="AA92" i="22"/>
  <c r="Y90" i="17"/>
  <c r="H90" i="19"/>
  <c r="Q90" i="20"/>
  <c r="K91" i="20"/>
  <c r="J91" i="19"/>
  <c r="AL90" i="18"/>
  <c r="M90" i="20"/>
  <c r="AE90" i="20"/>
  <c r="AF90" i="17"/>
  <c r="AI90" i="20"/>
  <c r="O90" i="17"/>
  <c r="I90" i="20"/>
  <c r="J92" i="22"/>
  <c r="AF90" i="19"/>
  <c r="Y90" i="20"/>
  <c r="AH90" i="17"/>
  <c r="L90" i="18"/>
  <c r="L92" i="22"/>
  <c r="AF90" i="20"/>
  <c r="L90" i="17"/>
  <c r="AI90" i="19"/>
  <c r="E92" i="22"/>
  <c r="D90" i="19"/>
  <c r="S90" i="17"/>
  <c r="S92" i="22"/>
  <c r="I90" i="18"/>
  <c r="AF92" i="22"/>
  <c r="H90" i="20"/>
  <c r="G90" i="17"/>
  <c r="AL90" i="20"/>
  <c r="E90" i="19"/>
  <c r="AK90" i="19"/>
  <c r="AL90" i="19"/>
  <c r="R90" i="20"/>
  <c r="AM90" i="17"/>
  <c r="AH90" i="18"/>
  <c r="S90" i="20"/>
  <c r="P90" i="18"/>
  <c r="R90" i="17"/>
  <c r="Y90" i="19"/>
  <c r="AC90" i="20"/>
  <c r="X91" i="19" l="1"/>
  <c r="X91" i="18"/>
  <c r="X91" i="20"/>
  <c r="Y91" i="19"/>
  <c r="AH91" i="18"/>
  <c r="AK91" i="19"/>
  <c r="H91" i="20"/>
  <c r="S91" i="17"/>
  <c r="L91" i="17"/>
  <c r="AH91" i="17"/>
  <c r="I91" i="20"/>
  <c r="AE91" i="20"/>
  <c r="K92" i="20"/>
  <c r="AG91" i="18"/>
  <c r="AJ91" i="17"/>
  <c r="AG91" i="20"/>
  <c r="AE92" i="18"/>
  <c r="L91" i="19"/>
  <c r="I92" i="17"/>
  <c r="AK91" i="18"/>
  <c r="K91" i="17"/>
  <c r="AB92" i="17"/>
  <c r="AI91" i="18"/>
  <c r="AM91" i="19"/>
  <c r="Z91" i="20"/>
  <c r="F91" i="20"/>
  <c r="AC92" i="17"/>
  <c r="AA91" i="17"/>
  <c r="N91" i="19"/>
  <c r="AL91" i="17"/>
  <c r="D91" i="17"/>
  <c r="AD91" i="18"/>
  <c r="E91" i="18"/>
  <c r="Y91" i="18"/>
  <c r="M91" i="19"/>
  <c r="M91" i="18"/>
  <c r="AM91" i="17"/>
  <c r="E91" i="19"/>
  <c r="D91" i="19"/>
  <c r="AF91" i="20"/>
  <c r="Y91" i="20"/>
  <c r="O91" i="17"/>
  <c r="M91" i="20"/>
  <c r="Q91" i="20"/>
  <c r="I91" i="19"/>
  <c r="F91" i="17"/>
  <c r="G91" i="18"/>
  <c r="AF91" i="18"/>
  <c r="AI91" i="17"/>
  <c r="Z91" i="18"/>
  <c r="R91" i="19"/>
  <c r="AB91" i="20"/>
  <c r="E91" i="20"/>
  <c r="O91" i="20"/>
  <c r="F91" i="18"/>
  <c r="AA91" i="18"/>
  <c r="N91" i="18"/>
  <c r="AG91" i="17"/>
  <c r="Q91" i="18"/>
  <c r="AE91" i="17"/>
  <c r="AD92" i="19"/>
  <c r="AK91" i="20"/>
  <c r="AB91" i="18"/>
  <c r="N91" i="20"/>
  <c r="AJ91" i="18"/>
  <c r="AJ91" i="19"/>
  <c r="P91" i="20"/>
  <c r="AJ91" i="20"/>
  <c r="P91" i="19"/>
  <c r="R91" i="17"/>
  <c r="R91" i="20"/>
  <c r="I91" i="18"/>
  <c r="AF91" i="19"/>
  <c r="AL91" i="18"/>
  <c r="N91" i="17"/>
  <c r="AC91" i="18"/>
  <c r="AA91" i="19"/>
  <c r="X91" i="17"/>
  <c r="F91" i="19"/>
  <c r="G91" i="19"/>
  <c r="H91" i="18"/>
  <c r="AG91" i="19"/>
  <c r="J91" i="17"/>
  <c r="AH91" i="20"/>
  <c r="J92" i="20"/>
  <c r="K91" i="18"/>
  <c r="AC91" i="19"/>
  <c r="G91" i="20"/>
  <c r="AD91" i="17"/>
  <c r="J91" i="18"/>
  <c r="AE92" i="19"/>
  <c r="M91" i="17"/>
  <c r="Z91" i="19"/>
  <c r="AM91" i="20"/>
  <c r="Z91" i="17"/>
  <c r="AD92" i="20"/>
  <c r="AL91" i="20"/>
  <c r="AI91" i="20"/>
  <c r="H91" i="19"/>
  <c r="P91" i="18"/>
  <c r="AC91" i="20"/>
  <c r="S91" i="20"/>
  <c r="AL91" i="19"/>
  <c r="G91" i="17"/>
  <c r="AI91" i="19"/>
  <c r="L91" i="18"/>
  <c r="AF91" i="17"/>
  <c r="J92" i="19"/>
  <c r="Y91" i="17"/>
  <c r="H92" i="17"/>
  <c r="Q91" i="19"/>
  <c r="AB91" i="19"/>
  <c r="O91" i="18"/>
  <c r="AK91" i="17"/>
  <c r="D91" i="20"/>
  <c r="AM91" i="18"/>
  <c r="L91" i="20"/>
  <c r="AH91" i="19"/>
  <c r="E91" i="17"/>
  <c r="P91" i="17"/>
  <c r="K92" i="19"/>
  <c r="R91" i="18"/>
  <c r="S91" i="19"/>
  <c r="AA91" i="20"/>
  <c r="S91" i="18"/>
  <c r="Q91" i="17"/>
  <c r="O91" i="19"/>
  <c r="D91" i="18"/>
  <c r="X92" i="19" l="1"/>
  <c r="X92" i="20"/>
  <c r="X92" i="18"/>
  <c r="Q92" i="18"/>
  <c r="O92" i="19"/>
  <c r="S92" i="19"/>
  <c r="E92" i="17"/>
  <c r="D92" i="20"/>
  <c r="AF92" i="17"/>
  <c r="AL92" i="19"/>
  <c r="H92" i="19"/>
  <c r="Z92" i="17"/>
  <c r="AC92" i="19"/>
  <c r="J92" i="17"/>
  <c r="F92" i="19"/>
  <c r="N92" i="17"/>
  <c r="R92" i="20"/>
  <c r="P92" i="20"/>
  <c r="AB92" i="18"/>
  <c r="F92" i="18"/>
  <c r="R92" i="19"/>
  <c r="G92" i="18"/>
  <c r="M92" i="20"/>
  <c r="D92" i="19"/>
  <c r="M92" i="19"/>
  <c r="D92" i="17"/>
  <c r="AI92" i="18"/>
  <c r="AJ92" i="17"/>
  <c r="I92" i="20"/>
  <c r="H92" i="20"/>
  <c r="AK92" i="19"/>
  <c r="P92" i="17"/>
  <c r="G92" i="20"/>
  <c r="Q92" i="17"/>
  <c r="R92" i="18"/>
  <c r="AH92" i="19"/>
  <c r="AK92" i="17"/>
  <c r="L92" i="18"/>
  <c r="S92" i="20"/>
  <c r="AI92" i="20"/>
  <c r="AM92" i="20"/>
  <c r="J92" i="18"/>
  <c r="K92" i="18"/>
  <c r="AG92" i="19"/>
  <c r="X92" i="17"/>
  <c r="AL92" i="18"/>
  <c r="R92" i="17"/>
  <c r="AJ92" i="19"/>
  <c r="AG92" i="17"/>
  <c r="O92" i="20"/>
  <c r="Z92" i="18"/>
  <c r="F92" i="17"/>
  <c r="O92" i="17"/>
  <c r="E92" i="19"/>
  <c r="Y92" i="18"/>
  <c r="AL92" i="17"/>
  <c r="F92" i="20"/>
  <c r="L92" i="19"/>
  <c r="AG92" i="18"/>
  <c r="AH92" i="17"/>
  <c r="P92" i="18"/>
  <c r="AK92" i="20"/>
  <c r="D92" i="18"/>
  <c r="AB92" i="19"/>
  <c r="M92" i="17"/>
  <c r="Q92" i="19"/>
  <c r="S92" i="18"/>
  <c r="L92" i="20"/>
  <c r="O92" i="18"/>
  <c r="Y92" i="17"/>
  <c r="AI92" i="19"/>
  <c r="AC92" i="20"/>
  <c r="AL92" i="20"/>
  <c r="AD92" i="17"/>
  <c r="H92" i="18"/>
  <c r="AA92" i="19"/>
  <c r="AF92" i="19"/>
  <c r="P92" i="19"/>
  <c r="AJ92" i="18"/>
  <c r="N92" i="18"/>
  <c r="E92" i="20"/>
  <c r="AI92" i="17"/>
  <c r="I92" i="19"/>
  <c r="Y92" i="20"/>
  <c r="AM92" i="17"/>
  <c r="E92" i="18"/>
  <c r="N92" i="19"/>
  <c r="Z92" i="20"/>
  <c r="K92" i="17"/>
  <c r="L92" i="17"/>
  <c r="AH92" i="18"/>
  <c r="AA92" i="20"/>
  <c r="AM92" i="18"/>
  <c r="G92" i="17"/>
  <c r="AH92" i="20"/>
  <c r="Z92" i="19"/>
  <c r="Q92" i="20"/>
  <c r="AK92" i="18"/>
  <c r="G92" i="19"/>
  <c r="AC92" i="18"/>
  <c r="I92" i="18"/>
  <c r="AJ92" i="20"/>
  <c r="N92" i="20"/>
  <c r="AE92" i="17"/>
  <c r="AA92" i="18"/>
  <c r="AB92" i="20"/>
  <c r="AF92" i="18"/>
  <c r="AF92" i="20"/>
  <c r="M92" i="18"/>
  <c r="AD92" i="18"/>
  <c r="AA92" i="17"/>
  <c r="AM92" i="19"/>
  <c r="AG92" i="20"/>
  <c r="AE92" i="20"/>
  <c r="S92" i="17"/>
  <c r="Y92" i="1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C925E96-568D-49F5-A4DA-163A51138C25}" keepAlive="1" name="Lekérdezés - fltper_1x1_female" description="A munkafüzetben levő „fltper_1x1_female” lekérdezés kapcsolata" type="5" refreshedVersion="0" background="1">
    <dbPr connection="Provider=Microsoft.Mashup.OleDb.1;Data Source=$Workbook$;Location=fltper_1x1_female;Extended Properties=&quot;&quot;" command="SELECT * FROM [fltper_1x1_female]"/>
  </connection>
  <connection id="2" xr16:uid="{1890466F-75A1-4ED1-A445-CE1F5D4943BB}" keepAlive="1" name="Lekérdezés - mltper_1x1_male" description="A munkafüzetben levő „mltper_1x1_male” lekérdezés kapcsolata" type="5" refreshedVersion="0" background="1">
    <dbPr connection="Provider=Microsoft.Mashup.OleDb.1;Data Source=$Workbook$;Location=mltper_1x1_male;Extended Properties=&quot;&quot;" command="SELECT * FROM [mltper_1x1_male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<sst xmlns="http://schemas.openxmlformats.org/spreadsheetml/2006/main" count="103624" uniqueCount="34928">
  <si>
    <t>Tény + Bázis</t>
  </si>
  <si>
    <t>Tény</t>
  </si>
  <si>
    <t>Előrejelzés</t>
  </si>
  <si>
    <t>-</t>
  </si>
  <si>
    <t>ÉLETKOR</t>
  </si>
  <si>
    <t>km</t>
  </si>
  <si>
    <t>kd</t>
  </si>
  <si>
    <t>nd</t>
  </si>
  <si>
    <t>dd</t>
  </si>
  <si>
    <t>ea</t>
  </si>
  <si>
    <t>em</t>
  </si>
  <si>
    <t>da</t>
  </si>
  <si>
    <t>Közép-Magyarország régió</t>
  </si>
  <si>
    <t>Közép-Dunántúl régió</t>
  </si>
  <si>
    <t>Észak-Magyarország régió</t>
  </si>
  <si>
    <t>Észak-Alföld régió</t>
  </si>
  <si>
    <t>Dél-Alföld régió</t>
  </si>
  <si>
    <t>_pop</t>
  </si>
  <si>
    <t>MEGNEVEZÉS  A FÜLEKEN</t>
  </si>
  <si>
    <t>_m</t>
  </si>
  <si>
    <t>_p</t>
  </si>
  <si>
    <t>Mortalitási ráta (kék fül)</t>
  </si>
  <si>
    <t>Túlélési ráta (zöld fül)</t>
  </si>
  <si>
    <t>ADATOK</t>
  </si>
  <si>
    <t>Mortalitás:</t>
  </si>
  <si>
    <t>1990-2019</t>
  </si>
  <si>
    <t>Halálozások száma: EUROSTAT, Népesség: KSH</t>
  </si>
  <si>
    <t>2020-2022</t>
  </si>
  <si>
    <t>KSH</t>
  </si>
  <si>
    <t>2023-2076</t>
  </si>
  <si>
    <t>Modellszámítás</t>
  </si>
  <si>
    <t>Túlélési ráta:</t>
  </si>
  <si>
    <t>Mortalitási adatokból</t>
  </si>
  <si>
    <t>Népesség:</t>
  </si>
  <si>
    <t>1990-2076</t>
  </si>
  <si>
    <t>1991-2076</t>
  </si>
  <si>
    <t>Az előző évi népesség és a túlélési ráta lapján</t>
  </si>
  <si>
    <t>MODELL LEÍRÁS</t>
  </si>
  <si>
    <t>Modell</t>
  </si>
  <si>
    <t>Lee-Miller (2001)</t>
  </si>
  <si>
    <t>Tényidőszak férfiak: 1990-2019</t>
  </si>
  <si>
    <t>Tényidőszak nők: 1980-2019</t>
  </si>
  <si>
    <t>MÓDSZERTAN ÉS JELŐLŐSEK:</t>
  </si>
  <si>
    <t>Nyugat-Dunántúl régió</t>
  </si>
  <si>
    <t>Dél-Dunántúl régió</t>
  </si>
  <si>
    <t xml:space="preserve">Népesség (fő) (január 1-i) (rózsaszín fűl) </t>
  </si>
  <si>
    <t>korévenként, nemenként, régiókéntm éves frekvencián</t>
  </si>
  <si>
    <t>FÉRFIAK (születési év)</t>
  </si>
  <si>
    <t>NŐK (születési év)</t>
  </si>
  <si>
    <t>geo</t>
  </si>
  <si>
    <t>sex</t>
  </si>
  <si>
    <t>M</t>
  </si>
  <si>
    <t>F</t>
  </si>
  <si>
    <t>cal_year</t>
  </si>
  <si>
    <t>HU10</t>
  </si>
  <si>
    <t>HU21</t>
  </si>
  <si>
    <t>HU22</t>
  </si>
  <si>
    <t>HU23</t>
  </si>
  <si>
    <t>HU31</t>
  </si>
  <si>
    <t>HU32</t>
  </si>
  <si>
    <t>HU33</t>
  </si>
  <si>
    <t>Jó-e az az eljárás, amit számoltam? (Csak arra modellezek, aki belép a munkaerőpiacra=betölti a 20. életévét)</t>
  </si>
  <si>
    <t>90+ az utolsó korosztály, kivezessem-e 100 éves korig (lineárisan?) vagy a modell csak 90 korévig számoljon?</t>
  </si>
  <si>
    <t>30</t>
  </si>
  <si>
    <t/>
  </si>
  <si>
    <t>Year</t>
  </si>
  <si>
    <t>Age</t>
  </si>
  <si>
    <t>mx</t>
  </si>
  <si>
    <t>qx</t>
  </si>
  <si>
    <t>ax</t>
  </si>
  <si>
    <t>lx</t>
  </si>
  <si>
    <t>dx</t>
  </si>
  <si>
    <t>Lx</t>
  </si>
  <si>
    <t>Tx</t>
  </si>
  <si>
    <t>ex</t>
  </si>
  <si>
    <t>1950</t>
  </si>
  <si>
    <t>0</t>
  </si>
  <si>
    <t>0.09971</t>
  </si>
  <si>
    <t>0.09320</t>
  </si>
  <si>
    <t>0.30</t>
  </si>
  <si>
    <t>93468</t>
  </si>
  <si>
    <t>59.93</t>
  </si>
  <si>
    <t>1</t>
  </si>
  <si>
    <t>0.00756</t>
  </si>
  <si>
    <t>0.00753</t>
  </si>
  <si>
    <t>0.50</t>
  </si>
  <si>
    <t>683</t>
  </si>
  <si>
    <t>65.06</t>
  </si>
  <si>
    <t>2</t>
  </si>
  <si>
    <t>0.00348</t>
  </si>
  <si>
    <t>0.00347</t>
  </si>
  <si>
    <t>89997</t>
  </si>
  <si>
    <t>313</t>
  </si>
  <si>
    <t>64.55</t>
  </si>
  <si>
    <t>3</t>
  </si>
  <si>
    <t>0.00278</t>
  </si>
  <si>
    <t>0.00277</t>
  </si>
  <si>
    <t>249</t>
  </si>
  <si>
    <t>63.77</t>
  </si>
  <si>
    <t>4</t>
  </si>
  <si>
    <t>0.00198</t>
  </si>
  <si>
    <t>177</t>
  </si>
  <si>
    <t>89348</t>
  </si>
  <si>
    <t>62.95</t>
  </si>
  <si>
    <t>5</t>
  </si>
  <si>
    <t>0.00149</t>
  </si>
  <si>
    <t>133</t>
  </si>
  <si>
    <t>89193</t>
  </si>
  <si>
    <t>62.07</t>
  </si>
  <si>
    <t>6</t>
  </si>
  <si>
    <t>0.00172</t>
  </si>
  <si>
    <t>153</t>
  </si>
  <si>
    <t>61.16</t>
  </si>
  <si>
    <t>7</t>
  </si>
  <si>
    <t>0.00118</t>
  </si>
  <si>
    <t>88973</t>
  </si>
  <si>
    <t>105</t>
  </si>
  <si>
    <t>60.27</t>
  </si>
  <si>
    <t>8</t>
  </si>
  <si>
    <t>0.00133</t>
  </si>
  <si>
    <t>0.00132</t>
  </si>
  <si>
    <t>118</t>
  </si>
  <si>
    <t>59.34</t>
  </si>
  <si>
    <t>9</t>
  </si>
  <si>
    <t>58.42</t>
  </si>
  <si>
    <t>10</t>
  </si>
  <si>
    <t>0.00115</t>
  </si>
  <si>
    <t>102</t>
  </si>
  <si>
    <t>57.48</t>
  </si>
  <si>
    <t>11</t>
  </si>
  <si>
    <t>0.00116</t>
  </si>
  <si>
    <t>103</t>
  </si>
  <si>
    <t>56.55</t>
  </si>
  <si>
    <t>12</t>
  </si>
  <si>
    <t>0.00128</t>
  </si>
  <si>
    <t>0.00127</t>
  </si>
  <si>
    <t>113</t>
  </si>
  <si>
    <t>55.62</t>
  </si>
  <si>
    <t>13</t>
  </si>
  <si>
    <t>116</t>
  </si>
  <si>
    <t>54.69</t>
  </si>
  <si>
    <t>14</t>
  </si>
  <si>
    <t>0.00114</t>
  </si>
  <si>
    <t>100</t>
  </si>
  <si>
    <t>53.76</t>
  </si>
  <si>
    <t>15</t>
  </si>
  <si>
    <t>0.00145</t>
  </si>
  <si>
    <t>0.00144</t>
  </si>
  <si>
    <t>127</t>
  </si>
  <si>
    <t>52.82</t>
  </si>
  <si>
    <t>16</t>
  </si>
  <si>
    <t>0.00160</t>
  </si>
  <si>
    <t>140</t>
  </si>
  <si>
    <t>51.89</t>
  </si>
  <si>
    <t>17</t>
  </si>
  <si>
    <t>0.00176</t>
  </si>
  <si>
    <t>155</t>
  </si>
  <si>
    <t>50.98</t>
  </si>
  <si>
    <t>18</t>
  </si>
  <si>
    <t>0.00237</t>
  </si>
  <si>
    <t>208</t>
  </si>
  <si>
    <t>50.07</t>
  </si>
  <si>
    <t>19</t>
  </si>
  <si>
    <t>0.00265</t>
  </si>
  <si>
    <t>232</t>
  </si>
  <si>
    <t>49.18</t>
  </si>
  <si>
    <t>20</t>
  </si>
  <si>
    <t>0.00320</t>
  </si>
  <si>
    <t>87250</t>
  </si>
  <si>
    <t>279</t>
  </si>
  <si>
    <t>48.31</t>
  </si>
  <si>
    <t>21</t>
  </si>
  <si>
    <t>278</t>
  </si>
  <si>
    <t>47.47</t>
  </si>
  <si>
    <t>22</t>
  </si>
  <si>
    <t>0.00329</t>
  </si>
  <si>
    <t>0.00328</t>
  </si>
  <si>
    <t>285</t>
  </si>
  <si>
    <t>46.62</t>
  </si>
  <si>
    <t>23</t>
  </si>
  <si>
    <t>0.00319</t>
  </si>
  <si>
    <t>276</t>
  </si>
  <si>
    <t>45.77</t>
  </si>
  <si>
    <t>24</t>
  </si>
  <si>
    <t>0.00307</t>
  </si>
  <si>
    <t>264</t>
  </si>
  <si>
    <t>44.91</t>
  </si>
  <si>
    <t>25</t>
  </si>
  <si>
    <t>0.00326</t>
  </si>
  <si>
    <t>280</t>
  </si>
  <si>
    <t>85728</t>
  </si>
  <si>
    <t>44.05</t>
  </si>
  <si>
    <t>26</t>
  </si>
  <si>
    <t>0.00304</t>
  </si>
  <si>
    <t>260</t>
  </si>
  <si>
    <t>43.19</t>
  </si>
  <si>
    <t>27</t>
  </si>
  <si>
    <t>0.00323</t>
  </si>
  <si>
    <t>0.00322</t>
  </si>
  <si>
    <t>275</t>
  </si>
  <si>
    <t>42.32</t>
  </si>
  <si>
    <t>28</t>
  </si>
  <si>
    <t>0.00341</t>
  </si>
  <si>
    <t>290</t>
  </si>
  <si>
    <t>41.46</t>
  </si>
  <si>
    <t>29</t>
  </si>
  <si>
    <t>0.00335</t>
  </si>
  <si>
    <t>284</t>
  </si>
  <si>
    <t>40.60</t>
  </si>
  <si>
    <t>0.00374</t>
  </si>
  <si>
    <t>316</t>
  </si>
  <si>
    <t>39.73</t>
  </si>
  <si>
    <t>31</t>
  </si>
  <si>
    <t>0.00290</t>
  </si>
  <si>
    <t>0.00289</t>
  </si>
  <si>
    <t>244</t>
  </si>
  <si>
    <t>38.88</t>
  </si>
  <si>
    <t>32</t>
  </si>
  <si>
    <t>0.00314</t>
  </si>
  <si>
    <t>263</t>
  </si>
  <si>
    <t>37.99</t>
  </si>
  <si>
    <t>33</t>
  </si>
  <si>
    <t>0.00396</t>
  </si>
  <si>
    <t>0.00395</t>
  </si>
  <si>
    <t>330</t>
  </si>
  <si>
    <t>37.11</t>
  </si>
  <si>
    <t>34</t>
  </si>
  <si>
    <t>0.00332</t>
  </si>
  <si>
    <t>0.00331</t>
  </si>
  <si>
    <t>36.25</t>
  </si>
  <si>
    <t>35</t>
  </si>
  <si>
    <t>0.00376</t>
  </si>
  <si>
    <t>312</t>
  </si>
  <si>
    <t>35.37</t>
  </si>
  <si>
    <t>36</t>
  </si>
  <si>
    <t>0.00340</t>
  </si>
  <si>
    <t>282</t>
  </si>
  <si>
    <t>34.50</t>
  </si>
  <si>
    <t>37</t>
  </si>
  <si>
    <t>0.00386</t>
  </si>
  <si>
    <t>318</t>
  </si>
  <si>
    <t>33.62</t>
  </si>
  <si>
    <t>38</t>
  </si>
  <si>
    <t>0.00411</t>
  </si>
  <si>
    <t>0.00410</t>
  </si>
  <si>
    <t>337</t>
  </si>
  <si>
    <t>32.75</t>
  </si>
  <si>
    <t>39</t>
  </si>
  <si>
    <t>0.00466</t>
  </si>
  <si>
    <t>0.00465</t>
  </si>
  <si>
    <t>380</t>
  </si>
  <si>
    <t>31.88</t>
  </si>
  <si>
    <t>40</t>
  </si>
  <si>
    <t>0.00491</t>
  </si>
  <si>
    <t>0.00489</t>
  </si>
  <si>
    <t>398</t>
  </si>
  <si>
    <t>31.03</t>
  </si>
  <si>
    <t>41</t>
  </si>
  <si>
    <t>0.00549</t>
  </si>
  <si>
    <t>0.00548</t>
  </si>
  <si>
    <t>444</t>
  </si>
  <si>
    <t>30.18</t>
  </si>
  <si>
    <t>42</t>
  </si>
  <si>
    <t>0.00559</t>
  </si>
  <si>
    <t>0.00557</t>
  </si>
  <si>
    <t>449</t>
  </si>
  <si>
    <t>29.34</t>
  </si>
  <si>
    <t>43</t>
  </si>
  <si>
    <t>0.00615</t>
  </si>
  <si>
    <t>0.00613</t>
  </si>
  <si>
    <t>491</t>
  </si>
  <si>
    <t>28.50</t>
  </si>
  <si>
    <t>44</t>
  </si>
  <si>
    <t>0.00654</t>
  </si>
  <si>
    <t>0.00652</t>
  </si>
  <si>
    <t>520</t>
  </si>
  <si>
    <t>27.68</t>
  </si>
  <si>
    <t>45</t>
  </si>
  <si>
    <t>0.00695</t>
  </si>
  <si>
    <t>0.00692</t>
  </si>
  <si>
    <t>548</t>
  </si>
  <si>
    <t>26.85</t>
  </si>
  <si>
    <t>46</t>
  </si>
  <si>
    <t>0.00683</t>
  </si>
  <si>
    <t>0.00681</t>
  </si>
  <si>
    <t>535</t>
  </si>
  <si>
    <t>26.04</t>
  </si>
  <si>
    <t>47</t>
  </si>
  <si>
    <t>0.00784</t>
  </si>
  <si>
    <t>0.00781</t>
  </si>
  <si>
    <t>609</t>
  </si>
  <si>
    <t>25.21</t>
  </si>
  <si>
    <t>48</t>
  </si>
  <si>
    <t>0.00871</t>
  </si>
  <si>
    <t>0.00867</t>
  </si>
  <si>
    <t>671</t>
  </si>
  <si>
    <t>24.41</t>
  </si>
  <si>
    <t>49</t>
  </si>
  <si>
    <t>0.00924</t>
  </si>
  <si>
    <t>0.00920</t>
  </si>
  <si>
    <t>706</t>
  </si>
  <si>
    <t>23.62</t>
  </si>
  <si>
    <t>50</t>
  </si>
  <si>
    <t>0.01018</t>
  </si>
  <si>
    <t>0.01013</t>
  </si>
  <si>
    <t>770</t>
  </si>
  <si>
    <t>22.83</t>
  </si>
  <si>
    <t>51</t>
  </si>
  <si>
    <t>0.01062</t>
  </si>
  <si>
    <t>0.01057</t>
  </si>
  <si>
    <t>796</t>
  </si>
  <si>
    <t>22.06</t>
  </si>
  <si>
    <t>52</t>
  </si>
  <si>
    <t>0.01192</t>
  </si>
  <si>
    <t>0.01185</t>
  </si>
  <si>
    <t>74044</t>
  </si>
  <si>
    <t>21.29</t>
  </si>
  <si>
    <t>53</t>
  </si>
  <si>
    <t>0.01306</t>
  </si>
  <si>
    <t>0.01297</t>
  </si>
  <si>
    <t>955</t>
  </si>
  <si>
    <t>20.54</t>
  </si>
  <si>
    <t>54</t>
  </si>
  <si>
    <t>0.01465</t>
  </si>
  <si>
    <t>0.01454</t>
  </si>
  <si>
    <t>1057</t>
  </si>
  <si>
    <t>19.80</t>
  </si>
  <si>
    <t>55</t>
  </si>
  <si>
    <t>0.01477</t>
  </si>
  <si>
    <t>0.01466</t>
  </si>
  <si>
    <t>1050</t>
  </si>
  <si>
    <t>19.09</t>
  </si>
  <si>
    <t>56</t>
  </si>
  <si>
    <t>0.01501</t>
  </si>
  <si>
    <t>0.01490</t>
  </si>
  <si>
    <t>1051</t>
  </si>
  <si>
    <t>18.36</t>
  </si>
  <si>
    <t>57</t>
  </si>
  <si>
    <t>0.01717</t>
  </si>
  <si>
    <t>0.01703</t>
  </si>
  <si>
    <t>1183</t>
  </si>
  <si>
    <t>17.63</t>
  </si>
  <si>
    <t>58</t>
  </si>
  <si>
    <t>0.02046</t>
  </si>
  <si>
    <t>0.02025</t>
  </si>
  <si>
    <t>16.93</t>
  </si>
  <si>
    <t>59</t>
  </si>
  <si>
    <t>0.02190</t>
  </si>
  <si>
    <t>0.02166</t>
  </si>
  <si>
    <t>1450</t>
  </si>
  <si>
    <t>16.27</t>
  </si>
  <si>
    <t>60</t>
  </si>
  <si>
    <t>0.02316</t>
  </si>
  <si>
    <t>0.02289</t>
  </si>
  <si>
    <t>1499</t>
  </si>
  <si>
    <t>15.62</t>
  </si>
  <si>
    <t>61</t>
  </si>
  <si>
    <t>0.02487</t>
  </si>
  <si>
    <t>0.02456</t>
  </si>
  <si>
    <t>14.97</t>
  </si>
  <si>
    <t>62</t>
  </si>
  <si>
    <t>0.02717</t>
  </si>
  <si>
    <t>0.02680</t>
  </si>
  <si>
    <t>1673</t>
  </si>
  <si>
    <t>14.34</t>
  </si>
  <si>
    <t>63</t>
  </si>
  <si>
    <t>0.02910</t>
  </si>
  <si>
    <t>0.02868</t>
  </si>
  <si>
    <t>1742</t>
  </si>
  <si>
    <t>13.72</t>
  </si>
  <si>
    <t>64</t>
  </si>
  <si>
    <t>0.03063</t>
  </si>
  <si>
    <t>0.03017</t>
  </si>
  <si>
    <t>1780</t>
  </si>
  <si>
    <t>13.11</t>
  </si>
  <si>
    <t>65</t>
  </si>
  <si>
    <t>0.03598</t>
  </si>
  <si>
    <t>0.03535</t>
  </si>
  <si>
    <t>12.50</t>
  </si>
  <si>
    <t>66</t>
  </si>
  <si>
    <t>0.03431</t>
  </si>
  <si>
    <t>0.03373</t>
  </si>
  <si>
    <t>1861</t>
  </si>
  <si>
    <t>11.94</t>
  </si>
  <si>
    <t>67</t>
  </si>
  <si>
    <t>0.03819</t>
  </si>
  <si>
    <t>0.03748</t>
  </si>
  <si>
    <t>1998</t>
  </si>
  <si>
    <t>11.34</t>
  </si>
  <si>
    <t>68</t>
  </si>
  <si>
    <t>0.04413</t>
  </si>
  <si>
    <t>0.04317</t>
  </si>
  <si>
    <t>2216</t>
  </si>
  <si>
    <t>10.76</t>
  </si>
  <si>
    <t>69</t>
  </si>
  <si>
    <t>0.04605</t>
  </si>
  <si>
    <t>0.04501</t>
  </si>
  <si>
    <t>10.23</t>
  </si>
  <si>
    <t>70</t>
  </si>
  <si>
    <t>0.05058</t>
  </si>
  <si>
    <t>0.04933</t>
  </si>
  <si>
    <t>2314</t>
  </si>
  <si>
    <t>9.68</t>
  </si>
  <si>
    <t>71</t>
  </si>
  <si>
    <t>0.05488</t>
  </si>
  <si>
    <t>0.05341</t>
  </si>
  <si>
    <t>2381</t>
  </si>
  <si>
    <t>9.16</t>
  </si>
  <si>
    <t>72</t>
  </si>
  <si>
    <t>0.05874</t>
  </si>
  <si>
    <t>0.05706</t>
  </si>
  <si>
    <t>2408</t>
  </si>
  <si>
    <t>8.65</t>
  </si>
  <si>
    <t>73</t>
  </si>
  <si>
    <t>0.06374</t>
  </si>
  <si>
    <t>0.06178</t>
  </si>
  <si>
    <t>8.14</t>
  </si>
  <si>
    <t>74</t>
  </si>
  <si>
    <t>0.07609</t>
  </si>
  <si>
    <t>0.07330</t>
  </si>
  <si>
    <t>2737</t>
  </si>
  <si>
    <t>7.65</t>
  </si>
  <si>
    <t>75</t>
  </si>
  <si>
    <t>0.08631</t>
  </si>
  <si>
    <t>0.08274</t>
  </si>
  <si>
    <t>7.21</t>
  </si>
  <si>
    <t>76</t>
  </si>
  <si>
    <t>0.09401</t>
  </si>
  <si>
    <t>0.08979</t>
  </si>
  <si>
    <t>6.82</t>
  </si>
  <si>
    <t>77</t>
  </si>
  <si>
    <t>0.08871</t>
  </si>
  <si>
    <t>0.08494</t>
  </si>
  <si>
    <t>6.44</t>
  </si>
  <si>
    <t>78</t>
  </si>
  <si>
    <t>0.11871</t>
  </si>
  <si>
    <t>0.11206</t>
  </si>
  <si>
    <t>2962</t>
  </si>
  <si>
    <t>5.99</t>
  </si>
  <si>
    <t>79</t>
  </si>
  <si>
    <t>0.11801</t>
  </si>
  <si>
    <t>0.11143</t>
  </si>
  <si>
    <t>2616</t>
  </si>
  <si>
    <t>5.68</t>
  </si>
  <si>
    <t>80</t>
  </si>
  <si>
    <t>0.13042</t>
  </si>
  <si>
    <t>0.12243</t>
  </si>
  <si>
    <t>2554</t>
  </si>
  <si>
    <t>5.33</t>
  </si>
  <si>
    <t>81</t>
  </si>
  <si>
    <t>0.13329</t>
  </si>
  <si>
    <t>0.12496</t>
  </si>
  <si>
    <t>5.01</t>
  </si>
  <si>
    <t>82</t>
  </si>
  <si>
    <t>0.15058</t>
  </si>
  <si>
    <t>0.14004</t>
  </si>
  <si>
    <t>4.65</t>
  </si>
  <si>
    <t>83</t>
  </si>
  <si>
    <t>0.16699</t>
  </si>
  <si>
    <t>0.15412</t>
  </si>
  <si>
    <t>2123</t>
  </si>
  <si>
    <t>4.33</t>
  </si>
  <si>
    <t>84</t>
  </si>
  <si>
    <t>0.19404</t>
  </si>
  <si>
    <t>0.17688</t>
  </si>
  <si>
    <t>2061</t>
  </si>
  <si>
    <t>4.03</t>
  </si>
  <si>
    <t>85</t>
  </si>
  <si>
    <t>0.21189</t>
  </si>
  <si>
    <t>0.19159</t>
  </si>
  <si>
    <t>1837</t>
  </si>
  <si>
    <t>3.78</t>
  </si>
  <si>
    <t>86</t>
  </si>
  <si>
    <t>0.23820</t>
  </si>
  <si>
    <t>0.21285</t>
  </si>
  <si>
    <t>7753</t>
  </si>
  <si>
    <t>1650</t>
  </si>
  <si>
    <t>3.56</t>
  </si>
  <si>
    <t>87</t>
  </si>
  <si>
    <t>0.22682</t>
  </si>
  <si>
    <t>0.20372</t>
  </si>
  <si>
    <t>1243</t>
  </si>
  <si>
    <t>3.39</t>
  </si>
  <si>
    <t>88</t>
  </si>
  <si>
    <t>0.26699</t>
  </si>
  <si>
    <t>0.23554</t>
  </si>
  <si>
    <t>3.13</t>
  </si>
  <si>
    <t>89</t>
  </si>
  <si>
    <t>0.28986</t>
  </si>
  <si>
    <t>0.25317</t>
  </si>
  <si>
    <t>3715</t>
  </si>
  <si>
    <t>3245</t>
  </si>
  <si>
    <t>2.94</t>
  </si>
  <si>
    <t>90</t>
  </si>
  <si>
    <t>0.30327</t>
  </si>
  <si>
    <t>0.26334</t>
  </si>
  <si>
    <t>731</t>
  </si>
  <si>
    <t>2.77</t>
  </si>
  <si>
    <t>91</t>
  </si>
  <si>
    <t>0.33888</t>
  </si>
  <si>
    <t>0.28978</t>
  </si>
  <si>
    <t>2044</t>
  </si>
  <si>
    <t>592</t>
  </si>
  <si>
    <t>2.58</t>
  </si>
  <si>
    <t>92</t>
  </si>
  <si>
    <t>0.36493</t>
  </si>
  <si>
    <t>0.30862</t>
  </si>
  <si>
    <t>448</t>
  </si>
  <si>
    <t>3528</t>
  </si>
  <si>
    <t>2.43</t>
  </si>
  <si>
    <t>93</t>
  </si>
  <si>
    <t>0.39196</t>
  </si>
  <si>
    <t>0.32773</t>
  </si>
  <si>
    <t>1004</t>
  </si>
  <si>
    <t>329</t>
  </si>
  <si>
    <t>839</t>
  </si>
  <si>
    <t>2.29</t>
  </si>
  <si>
    <t>94</t>
  </si>
  <si>
    <t>0.41966</t>
  </si>
  <si>
    <t>0.34688</t>
  </si>
  <si>
    <t>675</t>
  </si>
  <si>
    <t>234</t>
  </si>
  <si>
    <t>558</t>
  </si>
  <si>
    <t>2.17</t>
  </si>
  <si>
    <t>95</t>
  </si>
  <si>
    <t>0.44788</t>
  </si>
  <si>
    <t>0.36593</t>
  </si>
  <si>
    <t>441</t>
  </si>
  <si>
    <t>161</t>
  </si>
  <si>
    <t>360</t>
  </si>
  <si>
    <t>904</t>
  </si>
  <si>
    <t>2.05</t>
  </si>
  <si>
    <t>96</t>
  </si>
  <si>
    <t>0.47644</t>
  </si>
  <si>
    <t>0.38478</t>
  </si>
  <si>
    <t>108</t>
  </si>
  <si>
    <t>226</t>
  </si>
  <si>
    <t>544</t>
  </si>
  <si>
    <t>1.95</t>
  </si>
  <si>
    <t>97</t>
  </si>
  <si>
    <t>0.50516</t>
  </si>
  <si>
    <t>0.40329</t>
  </si>
  <si>
    <t>172</t>
  </si>
  <si>
    <t>137</t>
  </si>
  <si>
    <t>1.85</t>
  </si>
  <si>
    <t>98</t>
  </si>
  <si>
    <t>0.53384</t>
  </si>
  <si>
    <t>0.42137</t>
  </si>
  <si>
    <t>181</t>
  </si>
  <si>
    <t>1.77</t>
  </si>
  <si>
    <t>99</t>
  </si>
  <si>
    <t>0.56230</t>
  </si>
  <si>
    <t>0.43890</t>
  </si>
  <si>
    <t>1.69</t>
  </si>
  <si>
    <t>0.59035</t>
  </si>
  <si>
    <t>0.45581</t>
  </si>
  <si>
    <t>1.62</t>
  </si>
  <si>
    <t>101</t>
  </si>
  <si>
    <t>0.61783</t>
  </si>
  <si>
    <t>0.47202</t>
  </si>
  <si>
    <t>1.55</t>
  </si>
  <si>
    <t>0.64457</t>
  </si>
  <si>
    <t>0.48747</t>
  </si>
  <si>
    <t>1.50</t>
  </si>
  <si>
    <t>0.67044</t>
  </si>
  <si>
    <t>0.50212</t>
  </si>
  <si>
    <t>1.45</t>
  </si>
  <si>
    <t>104</t>
  </si>
  <si>
    <t>0.69532</t>
  </si>
  <si>
    <t>0.51595</t>
  </si>
  <si>
    <t>1.40</t>
  </si>
  <si>
    <t>0.71911</t>
  </si>
  <si>
    <t>0.52893</t>
  </si>
  <si>
    <t>1.36</t>
  </si>
  <si>
    <t>106</t>
  </si>
  <si>
    <t>0.74173</t>
  </si>
  <si>
    <t>0.54107</t>
  </si>
  <si>
    <t>1.32</t>
  </si>
  <si>
    <t>107</t>
  </si>
  <si>
    <t>0.76313</t>
  </si>
  <si>
    <t>0.55237</t>
  </si>
  <si>
    <t>1.29</t>
  </si>
  <si>
    <t>0.78327</t>
  </si>
  <si>
    <t>0.56284</t>
  </si>
  <si>
    <t>1.26</t>
  </si>
  <si>
    <t>109</t>
  </si>
  <si>
    <t>0.80215</t>
  </si>
  <si>
    <t>0.57252</t>
  </si>
  <si>
    <t>1.24</t>
  </si>
  <si>
    <t>110+</t>
  </si>
  <si>
    <t>0.81976</t>
  </si>
  <si>
    <t>1.00000</t>
  </si>
  <si>
    <t>1.22</t>
  </si>
  <si>
    <t>1951</t>
  </si>
  <si>
    <t>0.09608</t>
  </si>
  <si>
    <t>0.09002</t>
  </si>
  <si>
    <t>60.16</t>
  </si>
  <si>
    <t>0.00835</t>
  </si>
  <si>
    <t>0.00832</t>
  </si>
  <si>
    <t>90998</t>
  </si>
  <si>
    <t>757</t>
  </si>
  <si>
    <t>65.08</t>
  </si>
  <si>
    <t>0.00346</t>
  </si>
  <si>
    <t>0.00345</t>
  </si>
  <si>
    <t>64.62</t>
  </si>
  <si>
    <t>0.00209</t>
  </si>
  <si>
    <t>188</t>
  </si>
  <si>
    <t>89835</t>
  </si>
  <si>
    <t>63.85</t>
  </si>
  <si>
    <t>0.00175</t>
  </si>
  <si>
    <t>157</t>
  </si>
  <si>
    <t>62.98</t>
  </si>
  <si>
    <t>0.00140</t>
  </si>
  <si>
    <t>125</t>
  </si>
  <si>
    <t>89522</t>
  </si>
  <si>
    <t>62.09</t>
  </si>
  <si>
    <t>0.00121</t>
  </si>
  <si>
    <t>61.18</t>
  </si>
  <si>
    <t>60.25</t>
  </si>
  <si>
    <t>0.00100</t>
  </si>
  <si>
    <t>59.32</t>
  </si>
  <si>
    <t>0.00095</t>
  </si>
  <si>
    <t>58.38</t>
  </si>
  <si>
    <t>0.00102</t>
  </si>
  <si>
    <t>57.43</t>
  </si>
  <si>
    <t>0.00093</t>
  </si>
  <si>
    <t>56.49</t>
  </si>
  <si>
    <t>0.00103</t>
  </si>
  <si>
    <t>55.54</t>
  </si>
  <si>
    <t>54.60</t>
  </si>
  <si>
    <t>0.00098</t>
  </si>
  <si>
    <t>88659</t>
  </si>
  <si>
    <t>53.66</t>
  </si>
  <si>
    <t>0.00126</t>
  </si>
  <si>
    <t>112</t>
  </si>
  <si>
    <t>52.72</t>
  </si>
  <si>
    <t>0.00177</t>
  </si>
  <si>
    <t>51.78</t>
  </si>
  <si>
    <t>0.00208</t>
  </si>
  <si>
    <t>184</t>
  </si>
  <si>
    <t>50.87</t>
  </si>
  <si>
    <t>0.00233</t>
  </si>
  <si>
    <t>205</t>
  </si>
  <si>
    <t>49.98</t>
  </si>
  <si>
    <t>0.00247</t>
  </si>
  <si>
    <t>217</t>
  </si>
  <si>
    <t>49.09</t>
  </si>
  <si>
    <t>0.00284</t>
  </si>
  <si>
    <t>87616</t>
  </si>
  <si>
    <t>48.21</t>
  </si>
  <si>
    <t>0.00303</t>
  </si>
  <si>
    <t>265</t>
  </si>
  <si>
    <t>47.35</t>
  </si>
  <si>
    <t>0.00279</t>
  </si>
  <si>
    <t>243</t>
  </si>
  <si>
    <t>46.49</t>
  </si>
  <si>
    <t>295</t>
  </si>
  <si>
    <t>86835</t>
  </si>
  <si>
    <t>45.62</t>
  </si>
  <si>
    <t>0.00270</t>
  </si>
  <si>
    <t>44.77</t>
  </si>
  <si>
    <t>0.00311</t>
  </si>
  <si>
    <t>0.00310</t>
  </si>
  <si>
    <t>268</t>
  </si>
  <si>
    <t>43.89</t>
  </si>
  <si>
    <t>0.00276</t>
  </si>
  <si>
    <t>238</t>
  </si>
  <si>
    <t>43.03</t>
  </si>
  <si>
    <t>0.00318</t>
  </si>
  <si>
    <t>273</t>
  </si>
  <si>
    <t>42.15</t>
  </si>
  <si>
    <t>0.00296</t>
  </si>
  <si>
    <t>0.00295</t>
  </si>
  <si>
    <t>253</t>
  </si>
  <si>
    <t>41.28</t>
  </si>
  <si>
    <t>0.00298</t>
  </si>
  <si>
    <t>85421</t>
  </si>
  <si>
    <t>254</t>
  </si>
  <si>
    <t>40.40</t>
  </si>
  <si>
    <t>0.00297</t>
  </si>
  <si>
    <t>39.52</t>
  </si>
  <si>
    <t>0.00352</t>
  </si>
  <si>
    <t>0.00351</t>
  </si>
  <si>
    <t>298</t>
  </si>
  <si>
    <t>38.64</t>
  </si>
  <si>
    <t>0.00274</t>
  </si>
  <si>
    <t>37.77</t>
  </si>
  <si>
    <t>272</t>
  </si>
  <si>
    <t>36.87</t>
  </si>
  <si>
    <t>0.00327</t>
  </si>
  <si>
    <t>35.99</t>
  </si>
  <si>
    <t>0.00313</t>
  </si>
  <si>
    <t>35.11</t>
  </si>
  <si>
    <t>0.00381</t>
  </si>
  <si>
    <t>0.00380</t>
  </si>
  <si>
    <t>34.22</t>
  </si>
  <si>
    <t>33.34</t>
  </si>
  <si>
    <t>0.00379</t>
  </si>
  <si>
    <t>0.00378</t>
  </si>
  <si>
    <t>314</t>
  </si>
  <si>
    <t>82770</t>
  </si>
  <si>
    <t>32.47</t>
  </si>
  <si>
    <t>0.00407</t>
  </si>
  <si>
    <t>0.00406</t>
  </si>
  <si>
    <t>335</t>
  </si>
  <si>
    <t>31.60</t>
  </si>
  <si>
    <t>0.00405</t>
  </si>
  <si>
    <t>0.00404</t>
  </si>
  <si>
    <t>333</t>
  </si>
  <si>
    <t>30.72</t>
  </si>
  <si>
    <t>0.00477</t>
  </si>
  <si>
    <t>0.00476</t>
  </si>
  <si>
    <t>390</t>
  </si>
  <si>
    <t>29.85</t>
  </si>
  <si>
    <t>0.00571</t>
  </si>
  <si>
    <t>0.00569</t>
  </si>
  <si>
    <t>464</t>
  </si>
  <si>
    <t>28.99</t>
  </si>
  <si>
    <t>0.00518</t>
  </si>
  <si>
    <t>0.00517</t>
  </si>
  <si>
    <t>419</t>
  </si>
  <si>
    <t>28.15</t>
  </si>
  <si>
    <t>0.00584</t>
  </si>
  <si>
    <t>0.00582</t>
  </si>
  <si>
    <t>470</t>
  </si>
  <si>
    <t>27.29</t>
  </si>
  <si>
    <t>0.00629</t>
  </si>
  <si>
    <t>0.00627</t>
  </si>
  <si>
    <t>503</t>
  </si>
  <si>
    <t>26.45</t>
  </si>
  <si>
    <t>0.00714</t>
  </si>
  <si>
    <t>0.00711</t>
  </si>
  <si>
    <t>25.61</t>
  </si>
  <si>
    <t>0.00761</t>
  </si>
  <si>
    <t>0.00758</t>
  </si>
  <si>
    <t>600</t>
  </si>
  <si>
    <t>24.79</t>
  </si>
  <si>
    <t>0.00801</t>
  </si>
  <si>
    <t>0.00798</t>
  </si>
  <si>
    <t>627</t>
  </si>
  <si>
    <t>23.98</t>
  </si>
  <si>
    <t>0.00978</t>
  </si>
  <si>
    <t>0.00973</t>
  </si>
  <si>
    <t>758</t>
  </si>
  <si>
    <t>23.17</t>
  </si>
  <si>
    <t>0.01016</t>
  </si>
  <si>
    <t>0.01010</t>
  </si>
  <si>
    <t>780</t>
  </si>
  <si>
    <t>22.39</t>
  </si>
  <si>
    <t>0.01197</t>
  </si>
  <si>
    <t>0.01190</t>
  </si>
  <si>
    <t>909</t>
  </si>
  <si>
    <t>21.61</t>
  </si>
  <si>
    <t>0.01166</t>
  </si>
  <si>
    <t>0.01159</t>
  </si>
  <si>
    <t>20.87</t>
  </si>
  <si>
    <t>0.01223</t>
  </si>
  <si>
    <t>0.01216</t>
  </si>
  <si>
    <t>907</t>
  </si>
  <si>
    <t>20.11</t>
  </si>
  <si>
    <t>0.01431</t>
  </si>
  <si>
    <t>0.01421</t>
  </si>
  <si>
    <t>19.35</t>
  </si>
  <si>
    <t>0.01446</t>
  </si>
  <si>
    <t>0.01436</t>
  </si>
  <si>
    <t>1043</t>
  </si>
  <si>
    <t>18.62</t>
  </si>
  <si>
    <t>0.01587</t>
  </si>
  <si>
    <t>0.01574</t>
  </si>
  <si>
    <t>1127</t>
  </si>
  <si>
    <t>17.88</t>
  </si>
  <si>
    <t>0.01723</t>
  </si>
  <si>
    <t>0.01709</t>
  </si>
  <si>
    <t>1204</t>
  </si>
  <si>
    <t>17.16</t>
  </si>
  <si>
    <t>0.01903</t>
  </si>
  <si>
    <t>0.01885</t>
  </si>
  <si>
    <t>1306</t>
  </si>
  <si>
    <t>16.45</t>
  </si>
  <si>
    <t>0.01894</t>
  </si>
  <si>
    <t>0.01877</t>
  </si>
  <si>
    <t>1275</t>
  </si>
  <si>
    <t>15.76</t>
  </si>
  <si>
    <t>0.02303</t>
  </si>
  <si>
    <t>0.02277</t>
  </si>
  <si>
    <t>1518</t>
  </si>
  <si>
    <t>15.05</t>
  </si>
  <si>
    <t>0.02648</t>
  </si>
  <si>
    <t>0.02614</t>
  </si>
  <si>
    <t>14.39</t>
  </si>
  <si>
    <t>0.02808</t>
  </si>
  <si>
    <t>0.02769</t>
  </si>
  <si>
    <t>13.76</t>
  </si>
  <si>
    <t>0.03044</t>
  </si>
  <si>
    <t>0.02999</t>
  </si>
  <si>
    <t>1850</t>
  </si>
  <si>
    <t>13.14</t>
  </si>
  <si>
    <t>0.03027</t>
  </si>
  <si>
    <t>0.02982</t>
  </si>
  <si>
    <t>12.53</t>
  </si>
  <si>
    <t>0.03729</t>
  </si>
  <si>
    <t>0.03661</t>
  </si>
  <si>
    <t>2126</t>
  </si>
  <si>
    <t>11.90</t>
  </si>
  <si>
    <t>0.03766</t>
  </si>
  <si>
    <t>0.03697</t>
  </si>
  <si>
    <t>11.33</t>
  </si>
  <si>
    <t>0.04275</t>
  </si>
  <si>
    <t>0.04185</t>
  </si>
  <si>
    <t>2255</t>
  </si>
  <si>
    <t>10.75</t>
  </si>
  <si>
    <t>0.04849</t>
  </si>
  <si>
    <t>0.04734</t>
  </si>
  <si>
    <t>2444</t>
  </si>
  <si>
    <t>10.20</t>
  </si>
  <si>
    <t>0.04814</t>
  </si>
  <si>
    <t>0.04701</t>
  </si>
  <si>
    <t>0.05419</t>
  </si>
  <si>
    <t>0.05276</t>
  </si>
  <si>
    <t>2472</t>
  </si>
  <si>
    <t>9.13</t>
  </si>
  <si>
    <t>0.06082</t>
  </si>
  <si>
    <t>0.05902</t>
  </si>
  <si>
    <t>2620</t>
  </si>
  <si>
    <t>8.61</t>
  </si>
  <si>
    <t>0.06645</t>
  </si>
  <si>
    <t>0.06431</t>
  </si>
  <si>
    <t>2686</t>
  </si>
  <si>
    <t>8.12</t>
  </si>
  <si>
    <t>0.06946</t>
  </si>
  <si>
    <t>0.06713</t>
  </si>
  <si>
    <t>7.64</t>
  </si>
  <si>
    <t>0.08403</t>
  </si>
  <si>
    <t>0.08064</t>
  </si>
  <si>
    <t>7.16</t>
  </si>
  <si>
    <t>0.08662</t>
  </si>
  <si>
    <t>0.08302</t>
  </si>
  <si>
    <t>6.74</t>
  </si>
  <si>
    <t>0.09902</t>
  </si>
  <si>
    <t>0.09435</t>
  </si>
  <si>
    <t>2900</t>
  </si>
  <si>
    <t>6.31</t>
  </si>
  <si>
    <t>0.10525</t>
  </si>
  <si>
    <t>0.09999</t>
  </si>
  <si>
    <t>5.91</t>
  </si>
  <si>
    <t>0.11839</t>
  </si>
  <si>
    <t>0.11177</t>
  </si>
  <si>
    <t>25052</t>
  </si>
  <si>
    <t>2800</t>
  </si>
  <si>
    <t>5.51</t>
  </si>
  <si>
    <t>0.12943</t>
  </si>
  <si>
    <t>0.12156</t>
  </si>
  <si>
    <t>2705</t>
  </si>
  <si>
    <t>5.15</t>
  </si>
  <si>
    <t>0.14391</t>
  </si>
  <si>
    <t>0.13425</t>
  </si>
  <si>
    <t>4.79</t>
  </si>
  <si>
    <t>0.16272</t>
  </si>
  <si>
    <t>0.15047</t>
  </si>
  <si>
    <t>2546</t>
  </si>
  <si>
    <t>4.45</t>
  </si>
  <si>
    <t>0.17792</t>
  </si>
  <si>
    <t>0.16338</t>
  </si>
  <si>
    <t>2349</t>
  </si>
  <si>
    <t>4.15</t>
  </si>
  <si>
    <t>0.19270</t>
  </si>
  <si>
    <t>0.17577</t>
  </si>
  <si>
    <t>3.87</t>
  </si>
  <si>
    <t>0.21840</t>
  </si>
  <si>
    <t>0.19690</t>
  </si>
  <si>
    <t>9913</t>
  </si>
  <si>
    <t>3.58</t>
  </si>
  <si>
    <t>0.22842</t>
  </si>
  <si>
    <t>0.20501</t>
  </si>
  <si>
    <t>1632</t>
  </si>
  <si>
    <t>3.34</t>
  </si>
  <si>
    <t>0.26004</t>
  </si>
  <si>
    <t>0.23012</t>
  </si>
  <si>
    <t>3.07</t>
  </si>
  <si>
    <t>0.30565</t>
  </si>
  <si>
    <t>0.26513</t>
  </si>
  <si>
    <t>1292</t>
  </si>
  <si>
    <t>2.84</t>
  </si>
  <si>
    <t>0.31230</t>
  </si>
  <si>
    <t>0.27012</t>
  </si>
  <si>
    <t>967</t>
  </si>
  <si>
    <t>3097</t>
  </si>
  <si>
    <t>2.69</t>
  </si>
  <si>
    <t>0.33454</t>
  </si>
  <si>
    <t>0.28660</t>
  </si>
  <si>
    <t>2614</t>
  </si>
  <si>
    <t>749</t>
  </si>
  <si>
    <t>2.50</t>
  </si>
  <si>
    <t>0.41379</t>
  </si>
  <si>
    <t>0.34286</t>
  </si>
  <si>
    <t>1865</t>
  </si>
  <si>
    <t>639</t>
  </si>
  <si>
    <t>2.30</t>
  </si>
  <si>
    <t>0.38177</t>
  </si>
  <si>
    <t>0.32058</t>
  </si>
  <si>
    <t>393</t>
  </si>
  <si>
    <t>1029</t>
  </si>
  <si>
    <t>2742</t>
  </si>
  <si>
    <t>2.24</t>
  </si>
  <si>
    <t>0.44431</t>
  </si>
  <si>
    <t>0.36355</t>
  </si>
  <si>
    <t>832</t>
  </si>
  <si>
    <t>303</t>
  </si>
  <si>
    <t>681</t>
  </si>
  <si>
    <t>2.06</t>
  </si>
  <si>
    <t>0.47213</t>
  </si>
  <si>
    <t>0.38196</t>
  </si>
  <si>
    <t>530</t>
  </si>
  <si>
    <t>202</t>
  </si>
  <si>
    <t>429</t>
  </si>
  <si>
    <t>0.50443</t>
  </si>
  <si>
    <t>0.40283</t>
  </si>
  <si>
    <t>327</t>
  </si>
  <si>
    <t>132</t>
  </si>
  <si>
    <t>261</t>
  </si>
  <si>
    <t>603</t>
  </si>
  <si>
    <t>1.84</t>
  </si>
  <si>
    <t>0.53670</t>
  </si>
  <si>
    <t>0.42315</t>
  </si>
  <si>
    <t>196</t>
  </si>
  <si>
    <t>154</t>
  </si>
  <si>
    <t>342</t>
  </si>
  <si>
    <t>1.75</t>
  </si>
  <si>
    <t>0.56866</t>
  </si>
  <si>
    <t>0.44277</t>
  </si>
  <si>
    <t>1.66</t>
  </si>
  <si>
    <t>0.60006</t>
  </si>
  <si>
    <t>0.46158</t>
  </si>
  <si>
    <t>1.59</t>
  </si>
  <si>
    <t>0.63066</t>
  </si>
  <si>
    <t>0.47947</t>
  </si>
  <si>
    <t>1.52</t>
  </si>
  <si>
    <t>0.66025</t>
  </si>
  <si>
    <t>0.49638</t>
  </si>
  <si>
    <t>1.46</t>
  </si>
  <si>
    <t>0.68863</t>
  </si>
  <si>
    <t>0.51225</t>
  </si>
  <si>
    <t>1.41</t>
  </si>
  <si>
    <t>0.71566</t>
  </si>
  <si>
    <t>0.52706</t>
  </si>
  <si>
    <t>0.74123</t>
  </si>
  <si>
    <t>0.54080</t>
  </si>
  <si>
    <t>0.76526</t>
  </si>
  <si>
    <t>0.55348</t>
  </si>
  <si>
    <t>1.28</t>
  </si>
  <si>
    <t>0.78769</t>
  </si>
  <si>
    <t>0.56512</t>
  </si>
  <si>
    <t>1.25</t>
  </si>
  <si>
    <t>0.80851</t>
  </si>
  <si>
    <t>0.57576</t>
  </si>
  <si>
    <t>0.82774</t>
  </si>
  <si>
    <t>0.58544</t>
  </si>
  <si>
    <t>1.19</t>
  </si>
  <si>
    <t>0.84541</t>
  </si>
  <si>
    <t>0.59423</t>
  </si>
  <si>
    <t>1.17</t>
  </si>
  <si>
    <t>0.86157</t>
  </si>
  <si>
    <t>0.60217</t>
  </si>
  <si>
    <t>1.15</t>
  </si>
  <si>
    <t>0.87629</t>
  </si>
  <si>
    <t>0.60932</t>
  </si>
  <si>
    <t>1.13</t>
  </si>
  <si>
    <t>0.88964</t>
  </si>
  <si>
    <t>1.12</t>
  </si>
  <si>
    <t>0.08242</t>
  </si>
  <si>
    <t>0.07791</t>
  </si>
  <si>
    <t>94523</t>
  </si>
  <si>
    <t>61.65</t>
  </si>
  <si>
    <t>0.00540</t>
  </si>
  <si>
    <t>0.00538</t>
  </si>
  <si>
    <t>496</t>
  </si>
  <si>
    <t>65.83</t>
  </si>
  <si>
    <t>0.00202</t>
  </si>
  <si>
    <t>185</t>
  </si>
  <si>
    <t>91620</t>
  </si>
  <si>
    <t>65.18</t>
  </si>
  <si>
    <t>0.00166</t>
  </si>
  <si>
    <t>152</t>
  </si>
  <si>
    <t>64.31</t>
  </si>
  <si>
    <t>0.00120</t>
  </si>
  <si>
    <t>110</t>
  </si>
  <si>
    <t>63.42</t>
  </si>
  <si>
    <t>0.00106</t>
  </si>
  <si>
    <t>62.50</t>
  </si>
  <si>
    <t>0.00083</t>
  </si>
  <si>
    <t>61.56</t>
  </si>
  <si>
    <t>60.61</t>
  </si>
  <si>
    <t>0.00097</t>
  </si>
  <si>
    <t>90997</t>
  </si>
  <si>
    <t>59.68</t>
  </si>
  <si>
    <t>90871</t>
  </si>
  <si>
    <t>58.73</t>
  </si>
  <si>
    <t>57.78</t>
  </si>
  <si>
    <t>0.00077</t>
  </si>
  <si>
    <t>56.84</t>
  </si>
  <si>
    <t>0.00089</t>
  </si>
  <si>
    <t>55.89</t>
  </si>
  <si>
    <t>0.00080</t>
  </si>
  <si>
    <t>54.93</t>
  </si>
  <si>
    <t>0.00130</t>
  </si>
  <si>
    <t>117</t>
  </si>
  <si>
    <t>53.98</t>
  </si>
  <si>
    <t>0.00131</t>
  </si>
  <si>
    <t>90400</t>
  </si>
  <si>
    <t>53.05</t>
  </si>
  <si>
    <t>0.00135</t>
  </si>
  <si>
    <t>122</t>
  </si>
  <si>
    <t>52.12</t>
  </si>
  <si>
    <t>0.00182</t>
  </si>
  <si>
    <t>164</t>
  </si>
  <si>
    <t>51.19</t>
  </si>
  <si>
    <t>89996</t>
  </si>
  <si>
    <t>50.28</t>
  </si>
  <si>
    <t>187</t>
  </si>
  <si>
    <t>89739</t>
  </si>
  <si>
    <t>49.37</t>
  </si>
  <si>
    <t>0.00245</t>
  </si>
  <si>
    <t>220</t>
  </si>
  <si>
    <t>48.47</t>
  </si>
  <si>
    <t>0.00271</t>
  </si>
  <si>
    <t>242</t>
  </si>
  <si>
    <t>89305</t>
  </si>
  <si>
    <t>47.59</t>
  </si>
  <si>
    <t>0.00266</t>
  </si>
  <si>
    <t>237</t>
  </si>
  <si>
    <t>46.72</t>
  </si>
  <si>
    <t>236</t>
  </si>
  <si>
    <t>45.84</t>
  </si>
  <si>
    <t>0.00283</t>
  </si>
  <si>
    <t>251</t>
  </si>
  <si>
    <t>44.96</t>
  </si>
  <si>
    <t>245</t>
  </si>
  <si>
    <t>44.09</t>
  </si>
  <si>
    <t>0.00246</t>
  </si>
  <si>
    <t>43.21</t>
  </si>
  <si>
    <t>0.00224</t>
  </si>
  <si>
    <t>197</t>
  </si>
  <si>
    <t>42.31</t>
  </si>
  <si>
    <t>215</t>
  </si>
  <si>
    <t>87693</t>
  </si>
  <si>
    <t>41.41</t>
  </si>
  <si>
    <t>0.00275</t>
  </si>
  <si>
    <t>241</t>
  </si>
  <si>
    <t>40.51</t>
  </si>
  <si>
    <t>240</t>
  </si>
  <si>
    <t>39.62</t>
  </si>
  <si>
    <t>0.00268</t>
  </si>
  <si>
    <t>38.72</t>
  </si>
  <si>
    <t>0.00312</t>
  </si>
  <si>
    <t>271</t>
  </si>
  <si>
    <t>86736</t>
  </si>
  <si>
    <t>37.83</t>
  </si>
  <si>
    <t>0.00254</t>
  </si>
  <si>
    <t>36.94</t>
  </si>
  <si>
    <t>0.00349</t>
  </si>
  <si>
    <t>301</t>
  </si>
  <si>
    <t>36.04</t>
  </si>
  <si>
    <t>256</t>
  </si>
  <si>
    <t>35.16</t>
  </si>
  <si>
    <t>0.00286</t>
  </si>
  <si>
    <t>34.26</t>
  </si>
  <si>
    <t>297</t>
  </si>
  <si>
    <t>33.36</t>
  </si>
  <si>
    <t>0.00394</t>
  </si>
  <si>
    <t>85281</t>
  </si>
  <si>
    <t>336</t>
  </si>
  <si>
    <t>32.48</t>
  </si>
  <si>
    <t>0.00355</t>
  </si>
  <si>
    <t>0.00354</t>
  </si>
  <si>
    <t>0.00366</t>
  </si>
  <si>
    <t>0.00365</t>
  </si>
  <si>
    <t>309</t>
  </si>
  <si>
    <t>30.71</t>
  </si>
  <si>
    <t>0.00418</t>
  </si>
  <si>
    <t>0.00417</t>
  </si>
  <si>
    <t>352</t>
  </si>
  <si>
    <t>29.82</t>
  </si>
  <si>
    <t>0.00486</t>
  </si>
  <si>
    <t>0.00485</t>
  </si>
  <si>
    <t>407</t>
  </si>
  <si>
    <t>28.95</t>
  </si>
  <si>
    <t>0.00498</t>
  </si>
  <si>
    <t>0.00497</t>
  </si>
  <si>
    <t>416</t>
  </si>
  <si>
    <t>28.09</t>
  </si>
  <si>
    <t>0.00545</t>
  </si>
  <si>
    <t>0.00543</t>
  </si>
  <si>
    <t>452</t>
  </si>
  <si>
    <t>27.22</t>
  </si>
  <si>
    <t>82709</t>
  </si>
  <si>
    <t>507</t>
  </si>
  <si>
    <t>26.37</t>
  </si>
  <si>
    <t>0.00728</t>
  </si>
  <si>
    <t>0.00726</t>
  </si>
  <si>
    <t>597</t>
  </si>
  <si>
    <t>25.53</t>
  </si>
  <si>
    <t>0.00783</t>
  </si>
  <si>
    <t>0.00780</t>
  </si>
  <si>
    <t>637</t>
  </si>
  <si>
    <t>24.71</t>
  </si>
  <si>
    <t>0.00777</t>
  </si>
  <si>
    <t>0.00774</t>
  </si>
  <si>
    <t>23.90</t>
  </si>
  <si>
    <t>0.00838</t>
  </si>
  <si>
    <t>23.08</t>
  </si>
  <si>
    <t>0.00974</t>
  </si>
  <si>
    <t>79671</t>
  </si>
  <si>
    <t>776</t>
  </si>
  <si>
    <t>22.27</t>
  </si>
  <si>
    <t>0.01042</t>
  </si>
  <si>
    <t>0.01037</t>
  </si>
  <si>
    <t>21.49</t>
  </si>
  <si>
    <t>0.01264</t>
  </si>
  <si>
    <t>0.01256</t>
  </si>
  <si>
    <t>981</t>
  </si>
  <si>
    <t>20.71</t>
  </si>
  <si>
    <t>0.01331</t>
  </si>
  <si>
    <t>0.01322</t>
  </si>
  <si>
    <t>1019</t>
  </si>
  <si>
    <t>19.97</t>
  </si>
  <si>
    <t>0.01359</t>
  </si>
  <si>
    <t>0.01350</t>
  </si>
  <si>
    <t>19.23</t>
  </si>
  <si>
    <t>0.01455</t>
  </si>
  <si>
    <t>1092</t>
  </si>
  <si>
    <t>18.48</t>
  </si>
  <si>
    <t>0.01677</t>
  </si>
  <si>
    <t>0.01663</t>
  </si>
  <si>
    <t>1230</t>
  </si>
  <si>
    <t>73344</t>
  </si>
  <si>
    <t>17.75</t>
  </si>
  <si>
    <t>0.01775</t>
  </si>
  <si>
    <t>0.01759</t>
  </si>
  <si>
    <t>1279</t>
  </si>
  <si>
    <t>17.04</t>
  </si>
  <si>
    <t>0.01933</t>
  </si>
  <si>
    <t>0.01915</t>
  </si>
  <si>
    <t>16.34</t>
  </si>
  <si>
    <t>0.01980</t>
  </si>
  <si>
    <t>0.01961</t>
  </si>
  <si>
    <t>1374</t>
  </si>
  <si>
    <t>15.65</t>
  </si>
  <si>
    <t>0.02217</t>
  </si>
  <si>
    <t>0.02192</t>
  </si>
  <si>
    <t>1506</t>
  </si>
  <si>
    <t>14.95</t>
  </si>
  <si>
    <t>0.02486</t>
  </si>
  <si>
    <t>0.02455</t>
  </si>
  <si>
    <t>14.27</t>
  </si>
  <si>
    <t>0.02738</t>
  </si>
  <si>
    <t>0.02701</t>
  </si>
  <si>
    <t>1771</t>
  </si>
  <si>
    <t>13.62</t>
  </si>
  <si>
    <t>0.02961</t>
  </si>
  <si>
    <t>0.02918</t>
  </si>
  <si>
    <t>12.98</t>
  </si>
  <si>
    <t>0.03439</t>
  </si>
  <si>
    <t>0.03381</t>
  </si>
  <si>
    <t>12.36</t>
  </si>
  <si>
    <t>0.03602</t>
  </si>
  <si>
    <t>0.03538</t>
  </si>
  <si>
    <t>2117</t>
  </si>
  <si>
    <t>11.77</t>
  </si>
  <si>
    <t>0.03966</t>
  </si>
  <si>
    <t>0.03889</t>
  </si>
  <si>
    <t>11.19</t>
  </si>
  <si>
    <t>0.04237</t>
  </si>
  <si>
    <t>0.04149</t>
  </si>
  <si>
    <t>10.62</t>
  </si>
  <si>
    <t>0.04529</t>
  </si>
  <si>
    <t>0.04429</t>
  </si>
  <si>
    <t>2355</t>
  </si>
  <si>
    <t>10.06</t>
  </si>
  <si>
    <t>0.05007</t>
  </si>
  <si>
    <t>0.04884</t>
  </si>
  <si>
    <t>2482</t>
  </si>
  <si>
    <t>9.50</t>
  </si>
  <si>
    <t>0.05712</t>
  </si>
  <si>
    <t>0.05554</t>
  </si>
  <si>
    <t>2684</t>
  </si>
  <si>
    <t>8.96</t>
  </si>
  <si>
    <t>0.06018</t>
  </si>
  <si>
    <t>0.05843</t>
  </si>
  <si>
    <t>8.46</t>
  </si>
  <si>
    <t>0.06991</t>
  </si>
  <si>
    <t>0.06754</t>
  </si>
  <si>
    <t>7.95</t>
  </si>
  <si>
    <t>0.07230</t>
  </si>
  <si>
    <t>0.06978</t>
  </si>
  <si>
    <t>7.49</t>
  </si>
  <si>
    <t>0.08159</t>
  </si>
  <si>
    <t>0.07839</t>
  </si>
  <si>
    <t>7.02</t>
  </si>
  <si>
    <t>0.09497</t>
  </si>
  <si>
    <t>0.09067</t>
  </si>
  <si>
    <t>6.57</t>
  </si>
  <si>
    <t>0.10431</t>
  </si>
  <si>
    <t>0.09914</t>
  </si>
  <si>
    <t>6.18</t>
  </si>
  <si>
    <t>0.11191</t>
  </si>
  <si>
    <t>0.10598</t>
  </si>
  <si>
    <t>2983</t>
  </si>
  <si>
    <t>5.80</t>
  </si>
  <si>
    <t>0.12159</t>
  </si>
  <si>
    <t>0.11462</t>
  </si>
  <si>
    <t>2884</t>
  </si>
  <si>
    <t>5.43</t>
  </si>
  <si>
    <t>0.13184</t>
  </si>
  <si>
    <t>0.12369</t>
  </si>
  <si>
    <t>5.07</t>
  </si>
  <si>
    <t>0.14538</t>
  </si>
  <si>
    <t>0.13553</t>
  </si>
  <si>
    <t>4.71</t>
  </si>
  <si>
    <t>0.16519</t>
  </si>
  <si>
    <t>0.15259</t>
  </si>
  <si>
    <t>2575</t>
  </si>
  <si>
    <t>4.37</t>
  </si>
  <si>
    <t>0.18965</t>
  </si>
  <si>
    <t>0.17322</t>
  </si>
  <si>
    <t>13062</t>
  </si>
  <si>
    <t>58238</t>
  </si>
  <si>
    <t>4.07</t>
  </si>
  <si>
    <t>0.20038</t>
  </si>
  <si>
    <t>0.18213</t>
  </si>
  <si>
    <t>11823</t>
  </si>
  <si>
    <t>2153</t>
  </si>
  <si>
    <t>10747</t>
  </si>
  <si>
    <t>45176</t>
  </si>
  <si>
    <t>3.82</t>
  </si>
  <si>
    <t>0.21111</t>
  </si>
  <si>
    <t>0.19095</t>
  </si>
  <si>
    <t>0.23720</t>
  </si>
  <si>
    <t>0.21205</t>
  </si>
  <si>
    <t>3.28</t>
  </si>
  <si>
    <t>0.27595</t>
  </si>
  <si>
    <t>0.24249</t>
  </si>
  <si>
    <t>1495</t>
  </si>
  <si>
    <t>18689</t>
  </si>
  <si>
    <t>3.03</t>
  </si>
  <si>
    <t>0.29515</t>
  </si>
  <si>
    <t>0.25719</t>
  </si>
  <si>
    <t>1201</t>
  </si>
  <si>
    <t>0.31666</t>
  </si>
  <si>
    <t>0.27338</t>
  </si>
  <si>
    <t>948</t>
  </si>
  <si>
    <t>2995</t>
  </si>
  <si>
    <t>2.65</t>
  </si>
  <si>
    <t>0.34423</t>
  </si>
  <si>
    <t>0.29368</t>
  </si>
  <si>
    <t>2520</t>
  </si>
  <si>
    <t>2.46</t>
  </si>
  <si>
    <t>0.38932</t>
  </si>
  <si>
    <t>0.32588</t>
  </si>
  <si>
    <t>580</t>
  </si>
  <si>
    <t>1490</t>
  </si>
  <si>
    <t>2.28</t>
  </si>
  <si>
    <t>0.41320</t>
  </si>
  <si>
    <t>0.34245</t>
  </si>
  <si>
    <t>1200</t>
  </si>
  <si>
    <t>411</t>
  </si>
  <si>
    <t>995</t>
  </si>
  <si>
    <t>2.14</t>
  </si>
  <si>
    <t>0.47986</t>
  </si>
  <si>
    <t>0.38701</t>
  </si>
  <si>
    <t>305</t>
  </si>
  <si>
    <t>636</t>
  </si>
  <si>
    <t>1573</t>
  </si>
  <si>
    <t>1.99</t>
  </si>
  <si>
    <t>0.47581</t>
  </si>
  <si>
    <t>0.38437</t>
  </si>
  <si>
    <t>484</t>
  </si>
  <si>
    <t>186</t>
  </si>
  <si>
    <t>391</t>
  </si>
  <si>
    <t>937</t>
  </si>
  <si>
    <t>1.94</t>
  </si>
  <si>
    <t>0.50782</t>
  </si>
  <si>
    <t>0.40499</t>
  </si>
  <si>
    <t>121</t>
  </si>
  <si>
    <t>546</t>
  </si>
  <si>
    <t>1.83</t>
  </si>
  <si>
    <t>0.53977</t>
  </si>
  <si>
    <t>0.42505</t>
  </si>
  <si>
    <t>308</t>
  </si>
  <si>
    <t>1.74</t>
  </si>
  <si>
    <t>0.57139</t>
  </si>
  <si>
    <t>0.44442</t>
  </si>
  <si>
    <t>169</t>
  </si>
  <si>
    <t>0.60244</t>
  </si>
  <si>
    <t>0.46298</t>
  </si>
  <si>
    <t>1.58</t>
  </si>
  <si>
    <t>0.63268</t>
  </si>
  <si>
    <t>0.48064</t>
  </si>
  <si>
    <t>0.66192</t>
  </si>
  <si>
    <t>0.49732</t>
  </si>
  <si>
    <t>0.68997</t>
  </si>
  <si>
    <t>0.51299</t>
  </si>
  <si>
    <t>0.71668</t>
  </si>
  <si>
    <t>0.52762</t>
  </si>
  <si>
    <t>0.74196</t>
  </si>
  <si>
    <t>0.54119</t>
  </si>
  <si>
    <t>0.76572</t>
  </si>
  <si>
    <t>0.55372</t>
  </si>
  <si>
    <t>0.78792</t>
  </si>
  <si>
    <t>0.56524</t>
  </si>
  <si>
    <t>0.80853</t>
  </si>
  <si>
    <t>0.57577</t>
  </si>
  <si>
    <t>0.82759</t>
  </si>
  <si>
    <t>0.58537</t>
  </si>
  <si>
    <t>0.84511</t>
  </si>
  <si>
    <t>0.59408</t>
  </si>
  <si>
    <t>0.86115</t>
  </si>
  <si>
    <t>0.60196</t>
  </si>
  <si>
    <t>0.87577</t>
  </si>
  <si>
    <t>0.60907</t>
  </si>
  <si>
    <t>1.14</t>
  </si>
  <si>
    <t>0.88905</t>
  </si>
  <si>
    <t>1953</t>
  </si>
  <si>
    <t>0.08665</t>
  </si>
  <si>
    <t>0.08169</t>
  </si>
  <si>
    <t>61.78</t>
  </si>
  <si>
    <t>0.00720</t>
  </si>
  <si>
    <t>0.00717</t>
  </si>
  <si>
    <t>659</t>
  </si>
  <si>
    <t>66.25</t>
  </si>
  <si>
    <t>0.00264</t>
  </si>
  <si>
    <t>0.00263</t>
  </si>
  <si>
    <t>65.72</t>
  </si>
  <si>
    <t>0.00154</t>
  </si>
  <si>
    <t>90862</t>
  </si>
  <si>
    <t>64.89</t>
  </si>
  <si>
    <t>90792</t>
  </si>
  <si>
    <t>123</t>
  </si>
  <si>
    <t>63.99</t>
  </si>
  <si>
    <t>0.00109</t>
  </si>
  <si>
    <t>63.08</t>
  </si>
  <si>
    <t>0.00111</t>
  </si>
  <si>
    <t>90571</t>
  </si>
  <si>
    <t>62.15</t>
  </si>
  <si>
    <t>0.00096</t>
  </si>
  <si>
    <t>61.22</t>
  </si>
  <si>
    <t>90383</t>
  </si>
  <si>
    <t>90273</t>
  </si>
  <si>
    <t>0.00090</t>
  </si>
  <si>
    <t>58.37</t>
  </si>
  <si>
    <t>0.00069</t>
  </si>
  <si>
    <t>57.42</t>
  </si>
  <si>
    <t>0.00079</t>
  </si>
  <si>
    <t>0.00078</t>
  </si>
  <si>
    <t>56.46</t>
  </si>
  <si>
    <t>0.00085</t>
  </si>
  <si>
    <t>55.50</t>
  </si>
  <si>
    <t>0.00086</t>
  </si>
  <si>
    <t>54.55</t>
  </si>
  <si>
    <t>0.00105</t>
  </si>
  <si>
    <t>53.60</t>
  </si>
  <si>
    <t>0.00112</t>
  </si>
  <si>
    <t>52.65</t>
  </si>
  <si>
    <t>89677</t>
  </si>
  <si>
    <t>130</t>
  </si>
  <si>
    <t>89612</t>
  </si>
  <si>
    <t>51.71</t>
  </si>
  <si>
    <t>0.00187</t>
  </si>
  <si>
    <t>0.00186</t>
  </si>
  <si>
    <t>167</t>
  </si>
  <si>
    <t>50.78</t>
  </si>
  <si>
    <t>0.00168</t>
  </si>
  <si>
    <t>0.00167</t>
  </si>
  <si>
    <t>150</t>
  </si>
  <si>
    <t>49.88</t>
  </si>
  <si>
    <t>0.00205</t>
  </si>
  <si>
    <t>0.00204</t>
  </si>
  <si>
    <t>182</t>
  </si>
  <si>
    <t>48.96</t>
  </si>
  <si>
    <t>0.00189</t>
  </si>
  <si>
    <t>168</t>
  </si>
  <si>
    <t>48.06</t>
  </si>
  <si>
    <t>0.00213</t>
  </si>
  <si>
    <t>0.00212</t>
  </si>
  <si>
    <t>88880</t>
  </si>
  <si>
    <t>189</t>
  </si>
  <si>
    <t>47.15</t>
  </si>
  <si>
    <t>0.00231</t>
  </si>
  <si>
    <t>88589</t>
  </si>
  <si>
    <t>46.25</t>
  </si>
  <si>
    <t>45.36</t>
  </si>
  <si>
    <t>0.00173</t>
  </si>
  <si>
    <t>44.45</t>
  </si>
  <si>
    <t>0.00220</t>
  </si>
  <si>
    <t>194</t>
  </si>
  <si>
    <t>43.52</t>
  </si>
  <si>
    <t>0.00226</t>
  </si>
  <si>
    <t>198</t>
  </si>
  <si>
    <t>42.62</t>
  </si>
  <si>
    <t>193</t>
  </si>
  <si>
    <t>41.71</t>
  </si>
  <si>
    <t>40.81</t>
  </si>
  <si>
    <t>0.00207</t>
  </si>
  <si>
    <t>39.89</t>
  </si>
  <si>
    <t>0.00232</t>
  </si>
  <si>
    <t>38.98</t>
  </si>
  <si>
    <t>0.00210</t>
  </si>
  <si>
    <t>86992</t>
  </si>
  <si>
    <t>183</t>
  </si>
  <si>
    <t>38.07</t>
  </si>
  <si>
    <t>86690</t>
  </si>
  <si>
    <t>37.14</t>
  </si>
  <si>
    <t>190</t>
  </si>
  <si>
    <t>36.24</t>
  </si>
  <si>
    <t>0.00293</t>
  </si>
  <si>
    <t>35.32</t>
  </si>
  <si>
    <t>0.00243</t>
  </si>
  <si>
    <t>209</t>
  </si>
  <si>
    <t>34.43</t>
  </si>
  <si>
    <t>33.51</t>
  </si>
  <si>
    <t>0.00343</t>
  </si>
  <si>
    <t>294</t>
  </si>
  <si>
    <t>32.60</t>
  </si>
  <si>
    <t>0.00317</t>
  </si>
  <si>
    <t>31.71</t>
  </si>
  <si>
    <t>30.81</t>
  </si>
  <si>
    <t>0.00388</t>
  </si>
  <si>
    <t>0.00387</t>
  </si>
  <si>
    <t>29.91</t>
  </si>
  <si>
    <t>29.02</t>
  </si>
  <si>
    <t>0.00492</t>
  </si>
  <si>
    <t>0.00490</t>
  </si>
  <si>
    <t>413</t>
  </si>
  <si>
    <t>28.14</t>
  </si>
  <si>
    <t>0.00488</t>
  </si>
  <si>
    <t>0.00487</t>
  </si>
  <si>
    <t>408</t>
  </si>
  <si>
    <t>27.28</t>
  </si>
  <si>
    <t>0.00541</t>
  </si>
  <si>
    <t>83339</t>
  </si>
  <si>
    <t>450</t>
  </si>
  <si>
    <t>26.41</t>
  </si>
  <si>
    <t>0.00632</t>
  </si>
  <si>
    <t>0.00630</t>
  </si>
  <si>
    <t>522</t>
  </si>
  <si>
    <t>25.55</t>
  </si>
  <si>
    <t>0.00645</t>
  </si>
  <si>
    <t>0.00643</t>
  </si>
  <si>
    <t>82367</t>
  </si>
  <si>
    <t>0.00704</t>
  </si>
  <si>
    <t>0.00702</t>
  </si>
  <si>
    <t>574</t>
  </si>
  <si>
    <t>23.87</t>
  </si>
  <si>
    <t>0.00762</t>
  </si>
  <si>
    <t>0.00759</t>
  </si>
  <si>
    <t>23.03</t>
  </si>
  <si>
    <t>0.00903</t>
  </si>
  <si>
    <t>0.00899</t>
  </si>
  <si>
    <t>725</t>
  </si>
  <si>
    <t>22.20</t>
  </si>
  <si>
    <t>0.01012</t>
  </si>
  <si>
    <t>0.01007</t>
  </si>
  <si>
    <t>805</t>
  </si>
  <si>
    <t>21.40</t>
  </si>
  <si>
    <t>0.01110</t>
  </si>
  <si>
    <t>0.01104</t>
  </si>
  <si>
    <t>874</t>
  </si>
  <si>
    <t>20.61</t>
  </si>
  <si>
    <t>0.01259</t>
  </si>
  <si>
    <t>0.01251</t>
  </si>
  <si>
    <t>979</t>
  </si>
  <si>
    <t>19.84</t>
  </si>
  <si>
    <t>0.01283</t>
  </si>
  <si>
    <t>0.01275</t>
  </si>
  <si>
    <t>19.08</t>
  </si>
  <si>
    <t>1084</t>
  </si>
  <si>
    <t>18.32</t>
  </si>
  <si>
    <t>0.01589</t>
  </si>
  <si>
    <t>0.01576</t>
  </si>
  <si>
    <t>1185</t>
  </si>
  <si>
    <t>17.58</t>
  </si>
  <si>
    <t>0.01791</t>
  </si>
  <si>
    <t>16.85</t>
  </si>
  <si>
    <t>0.01904</t>
  </si>
  <si>
    <t>0.01886</t>
  </si>
  <si>
    <t>1371</t>
  </si>
  <si>
    <t>16.15</t>
  </si>
  <si>
    <t>0.01842</t>
  </si>
  <si>
    <t>0.01825</t>
  </si>
  <si>
    <t>1301</t>
  </si>
  <si>
    <t>15.45</t>
  </si>
  <si>
    <t>0.02263</t>
  </si>
  <si>
    <t>0.02238</t>
  </si>
  <si>
    <t>14.73</t>
  </si>
  <si>
    <t>0.02459</t>
  </si>
  <si>
    <t>0.02430</t>
  </si>
  <si>
    <t>68456</t>
  </si>
  <si>
    <t>1663</t>
  </si>
  <si>
    <t>14.05</t>
  </si>
  <si>
    <t>0.02737</t>
  </si>
  <si>
    <t>0.02700</t>
  </si>
  <si>
    <t>1803</t>
  </si>
  <si>
    <t>13.39</t>
  </si>
  <si>
    <t>0.03016</t>
  </si>
  <si>
    <t>12.75</t>
  </si>
  <si>
    <t>0.03383</t>
  </si>
  <si>
    <t>0.03327</t>
  </si>
  <si>
    <t>2097</t>
  </si>
  <si>
    <t>12.13</t>
  </si>
  <si>
    <t>0.03680</t>
  </si>
  <si>
    <t>0.03614</t>
  </si>
  <si>
    <t>2202</t>
  </si>
  <si>
    <t>11.53</t>
  </si>
  <si>
    <t>0.03824</t>
  </si>
  <si>
    <t>0.03752</t>
  </si>
  <si>
    <t>2204</t>
  </si>
  <si>
    <t>57629</t>
  </si>
  <si>
    <t>10.94</t>
  </si>
  <si>
    <t>0.04194</t>
  </si>
  <si>
    <t>0.04108</t>
  </si>
  <si>
    <t>2322</t>
  </si>
  <si>
    <t>10.35</t>
  </si>
  <si>
    <t>0.04636</t>
  </si>
  <si>
    <t>0.04531</t>
  </si>
  <si>
    <t>2456</t>
  </si>
  <si>
    <t>9.77</t>
  </si>
  <si>
    <t>0.05125</t>
  </si>
  <si>
    <t>0.04997</t>
  </si>
  <si>
    <t>9.21</t>
  </si>
  <si>
    <t>0.05634</t>
  </si>
  <si>
    <t>0.05480</t>
  </si>
  <si>
    <t>8.67</t>
  </si>
  <si>
    <t>0.06224</t>
  </si>
  <si>
    <t>0.06036</t>
  </si>
  <si>
    <t>2805</t>
  </si>
  <si>
    <t>0.06903</t>
  </si>
  <si>
    <t>0.06672</t>
  </si>
  <si>
    <t>7.63</t>
  </si>
  <si>
    <t>0.08088</t>
  </si>
  <si>
    <t>0.07773</t>
  </si>
  <si>
    <t>7.14</t>
  </si>
  <si>
    <t>0.08457</t>
  </si>
  <si>
    <t>0.08114</t>
  </si>
  <si>
    <t>3050</t>
  </si>
  <si>
    <t>6.70</t>
  </si>
  <si>
    <t>0.09794</t>
  </si>
  <si>
    <t>0.09337</t>
  </si>
  <si>
    <t>6.25</t>
  </si>
  <si>
    <t>0.10681</t>
  </si>
  <si>
    <t>0.10140</t>
  </si>
  <si>
    <t>3175</t>
  </si>
  <si>
    <t>5.84</t>
  </si>
  <si>
    <t>0.12930</t>
  </si>
  <si>
    <t>0.12145</t>
  </si>
  <si>
    <t>3417</t>
  </si>
  <si>
    <t>5.45</t>
  </si>
  <si>
    <t>0.12592</t>
  </si>
  <si>
    <t>0.11846</t>
  </si>
  <si>
    <t>2928</t>
  </si>
  <si>
    <t>5.13</t>
  </si>
  <si>
    <t>0.14192</t>
  </si>
  <si>
    <t>0.13252</t>
  </si>
  <si>
    <t>4.75</t>
  </si>
  <si>
    <t>0.16830</t>
  </si>
  <si>
    <t>0.15524</t>
  </si>
  <si>
    <t>4.40</t>
  </si>
  <si>
    <t>0.17894</t>
  </si>
  <si>
    <t>0.16425</t>
  </si>
  <si>
    <t>2623</t>
  </si>
  <si>
    <t>4.12</t>
  </si>
  <si>
    <t>0.19738</t>
  </si>
  <si>
    <t>0.17965</t>
  </si>
  <si>
    <t>3.83</t>
  </si>
  <si>
    <t>0.22638</t>
  </si>
  <si>
    <t>0.20336</t>
  </si>
  <si>
    <t>2226</t>
  </si>
  <si>
    <t>0.23352</t>
  </si>
  <si>
    <t>0.20911</t>
  </si>
  <si>
    <t>1824</t>
  </si>
  <si>
    <t>0.27201</t>
  </si>
  <si>
    <t>0.23945</t>
  </si>
  <si>
    <t>1652</t>
  </si>
  <si>
    <t>3.09</t>
  </si>
  <si>
    <t>0.29785</t>
  </si>
  <si>
    <t>0.25924</t>
  </si>
  <si>
    <t>1360</t>
  </si>
  <si>
    <t>2.90</t>
  </si>
  <si>
    <t>0.31255</t>
  </si>
  <si>
    <t>0.27031</t>
  </si>
  <si>
    <t>3886</t>
  </si>
  <si>
    <t>3361</t>
  </si>
  <si>
    <t>2.75</t>
  </si>
  <si>
    <t>0.30485</t>
  </si>
  <si>
    <t>0.26453</t>
  </si>
  <si>
    <t>750</t>
  </si>
  <si>
    <t>0.39579</t>
  </si>
  <si>
    <t>0.33040</t>
  </si>
  <si>
    <t>2086</t>
  </si>
  <si>
    <t>689</t>
  </si>
  <si>
    <t>1741</t>
  </si>
  <si>
    <t>2.33</t>
  </si>
  <si>
    <t>0.41416</t>
  </si>
  <si>
    <t>0.34311</t>
  </si>
  <si>
    <t>1396</t>
  </si>
  <si>
    <t>479</t>
  </si>
  <si>
    <t>3110</t>
  </si>
  <si>
    <t>2.23</t>
  </si>
  <si>
    <t>0.44345</t>
  </si>
  <si>
    <t>0.36297</t>
  </si>
  <si>
    <t>917</t>
  </si>
  <si>
    <t>751</t>
  </si>
  <si>
    <t>2.13</t>
  </si>
  <si>
    <t>0.42182</t>
  </si>
  <si>
    <t>0.34835</t>
  </si>
  <si>
    <t>584</t>
  </si>
  <si>
    <t>204</t>
  </si>
  <si>
    <t>483</t>
  </si>
  <si>
    <t>1202</t>
  </si>
  <si>
    <t>0.49166</t>
  </si>
  <si>
    <t>0.39464</t>
  </si>
  <si>
    <t>381</t>
  </si>
  <si>
    <t>306</t>
  </si>
  <si>
    <t>719</t>
  </si>
  <si>
    <t>1.89</t>
  </si>
  <si>
    <t>0.52230</t>
  </si>
  <si>
    <t>0.41415</t>
  </si>
  <si>
    <t>231</t>
  </si>
  <si>
    <t>414</t>
  </si>
  <si>
    <t>1.79</t>
  </si>
  <si>
    <t>0.55278</t>
  </si>
  <si>
    <t>0.43308</t>
  </si>
  <si>
    <t>135</t>
  </si>
  <si>
    <t>1.71</t>
  </si>
  <si>
    <t>0.58287</t>
  </si>
  <si>
    <t>0.45133</t>
  </si>
  <si>
    <t>1.63</t>
  </si>
  <si>
    <t>0.61235</t>
  </si>
  <si>
    <t>0.46881</t>
  </si>
  <si>
    <t>1.56</t>
  </si>
  <si>
    <t>0.64103</t>
  </si>
  <si>
    <t>0.48544</t>
  </si>
  <si>
    <t>0.66874</t>
  </si>
  <si>
    <t>0.50116</t>
  </si>
  <si>
    <t>0.72066</t>
  </si>
  <si>
    <t>0.52977</t>
  </si>
  <si>
    <t>1.35</t>
  </si>
  <si>
    <t>0.74467</t>
  </si>
  <si>
    <t>0.54263</t>
  </si>
  <si>
    <t>1.31</t>
  </si>
  <si>
    <t>0.76728</t>
  </si>
  <si>
    <t>0.55454</t>
  </si>
  <si>
    <t>0.78846</t>
  </si>
  <si>
    <t>0.56552</t>
  </si>
  <si>
    <t>0.80819</t>
  </si>
  <si>
    <t>0.57560</t>
  </si>
  <si>
    <t>0.82649</t>
  </si>
  <si>
    <t>0.58482</t>
  </si>
  <si>
    <t>0.84338</t>
  </si>
  <si>
    <t>0.59322</t>
  </si>
  <si>
    <t>0.85891</t>
  </si>
  <si>
    <t>0.60086</t>
  </si>
  <si>
    <t>0.87313</t>
  </si>
  <si>
    <t>0.60779</t>
  </si>
  <si>
    <t>0.88610</t>
  </si>
  <si>
    <t>1954</t>
  </si>
  <si>
    <t>0.07227</t>
  </si>
  <si>
    <t>0.06862</t>
  </si>
  <si>
    <t>0.26</t>
  </si>
  <si>
    <t>63.50</t>
  </si>
  <si>
    <t>0.00552</t>
  </si>
  <si>
    <t>0.00551</t>
  </si>
  <si>
    <t>93138</t>
  </si>
  <si>
    <t>513</t>
  </si>
  <si>
    <t>67.16</t>
  </si>
  <si>
    <t>173</t>
  </si>
  <si>
    <t>66.53</t>
  </si>
  <si>
    <t>0.00148</t>
  </si>
  <si>
    <t>92453</t>
  </si>
  <si>
    <t>65.65</t>
  </si>
  <si>
    <t>64.75</t>
  </si>
  <si>
    <t>0.00070</t>
  </si>
  <si>
    <t>63.81</t>
  </si>
  <si>
    <t>92162</t>
  </si>
  <si>
    <t>92121</t>
  </si>
  <si>
    <t>62.85</t>
  </si>
  <si>
    <t>0.00076</t>
  </si>
  <si>
    <t>61.91</t>
  </si>
  <si>
    <t>0.00072</t>
  </si>
  <si>
    <t>60.95</t>
  </si>
  <si>
    <t>0.00075</t>
  </si>
  <si>
    <t>60.00</t>
  </si>
  <si>
    <t>0.00061</t>
  </si>
  <si>
    <t>91847</t>
  </si>
  <si>
    <t>59.04</t>
  </si>
  <si>
    <t>0.00067</t>
  </si>
  <si>
    <t>91819</t>
  </si>
  <si>
    <t>58.08</t>
  </si>
  <si>
    <t>0.00066</t>
  </si>
  <si>
    <t>57.12</t>
  </si>
  <si>
    <t>56.15</t>
  </si>
  <si>
    <t>0.00084</t>
  </si>
  <si>
    <t>55.20</t>
  </si>
  <si>
    <t>0.00099</t>
  </si>
  <si>
    <t>54.24</t>
  </si>
  <si>
    <t>0.00110</t>
  </si>
  <si>
    <t>53.30</t>
  </si>
  <si>
    <t>0.00164</t>
  </si>
  <si>
    <t>91357</t>
  </si>
  <si>
    <t>149</t>
  </si>
  <si>
    <t>52.36</t>
  </si>
  <si>
    <t>119</t>
  </si>
  <si>
    <t>51.44</t>
  </si>
  <si>
    <t>0.00157</t>
  </si>
  <si>
    <t>143</t>
  </si>
  <si>
    <t>50.51</t>
  </si>
  <si>
    <t>0.00184</t>
  </si>
  <si>
    <t>49.59</t>
  </si>
  <si>
    <t>90778</t>
  </si>
  <si>
    <t>151</t>
  </si>
  <si>
    <t>48.68</t>
  </si>
  <si>
    <t>170</t>
  </si>
  <si>
    <t>47.76</t>
  </si>
  <si>
    <t>0.00171</t>
  </si>
  <si>
    <t>90457</t>
  </si>
  <si>
    <t>90380</t>
  </si>
  <si>
    <t>46.85</t>
  </si>
  <si>
    <t>171</t>
  </si>
  <si>
    <t>45.92</t>
  </si>
  <si>
    <t>0.00163</t>
  </si>
  <si>
    <t>147</t>
  </si>
  <si>
    <t>45.01</t>
  </si>
  <si>
    <t>0.00183</t>
  </si>
  <si>
    <t>165</t>
  </si>
  <si>
    <t>89903</t>
  </si>
  <si>
    <t>44.08</t>
  </si>
  <si>
    <t>0.00190</t>
  </si>
  <si>
    <t>43.16</t>
  </si>
  <si>
    <t>0.00197</t>
  </si>
  <si>
    <t>42.24</t>
  </si>
  <si>
    <t>0.00225</t>
  </si>
  <si>
    <t>201</t>
  </si>
  <si>
    <t>89372</t>
  </si>
  <si>
    <t>41.33</t>
  </si>
  <si>
    <t>89272</t>
  </si>
  <si>
    <t>89178</t>
  </si>
  <si>
    <t>40.42</t>
  </si>
  <si>
    <t>180</t>
  </si>
  <si>
    <t>39.50</t>
  </si>
  <si>
    <t>166</t>
  </si>
  <si>
    <t>38.58</t>
  </si>
  <si>
    <t>37.65</t>
  </si>
  <si>
    <t>88570</t>
  </si>
  <si>
    <t>36.72</t>
  </si>
  <si>
    <t>195</t>
  </si>
  <si>
    <t>35.83</t>
  </si>
  <si>
    <t>214</t>
  </si>
  <si>
    <t>34.91</t>
  </si>
  <si>
    <t>0.00316</t>
  </si>
  <si>
    <t>0.00315</t>
  </si>
  <si>
    <t>277</t>
  </si>
  <si>
    <t>33.99</t>
  </si>
  <si>
    <t>0.00257</t>
  </si>
  <si>
    <t>225</t>
  </si>
  <si>
    <t>33.09</t>
  </si>
  <si>
    <t>0.00291</t>
  </si>
  <si>
    <t>32.18</t>
  </si>
  <si>
    <t>0.00337</t>
  </si>
  <si>
    <t>293</t>
  </si>
  <si>
    <t>31.27</t>
  </si>
  <si>
    <t>328</t>
  </si>
  <si>
    <t>30.37</t>
  </si>
  <si>
    <t>0.00377</t>
  </si>
  <si>
    <t>325</t>
  </si>
  <si>
    <t>29.49</t>
  </si>
  <si>
    <t>0.00480</t>
  </si>
  <si>
    <t>0.00478</t>
  </si>
  <si>
    <t>412</t>
  </si>
  <si>
    <t>28.60</t>
  </si>
  <si>
    <t>85583</t>
  </si>
  <si>
    <t>27.73</t>
  </si>
  <si>
    <t>0.00511</t>
  </si>
  <si>
    <t>0.00510</t>
  </si>
  <si>
    <t>435</t>
  </si>
  <si>
    <t>85156</t>
  </si>
  <si>
    <t>26.87</t>
  </si>
  <si>
    <t>0.00542</t>
  </si>
  <si>
    <t>460</t>
  </si>
  <si>
    <t>26.00</t>
  </si>
  <si>
    <t>0.00659</t>
  </si>
  <si>
    <t>0.00657</t>
  </si>
  <si>
    <t>555</t>
  </si>
  <si>
    <t>84201</t>
  </si>
  <si>
    <t>25.14</t>
  </si>
  <si>
    <t>0.00712</t>
  </si>
  <si>
    <t>0.00709</t>
  </si>
  <si>
    <t>595</t>
  </si>
  <si>
    <t>24.30</t>
  </si>
  <si>
    <t>0.00769</t>
  </si>
  <si>
    <t>0.00766</t>
  </si>
  <si>
    <t>638</t>
  </si>
  <si>
    <t>23.47</t>
  </si>
  <si>
    <t>0.00827</t>
  </si>
  <si>
    <t>0.00823</t>
  </si>
  <si>
    <t>22.65</t>
  </si>
  <si>
    <t>0.00932</t>
  </si>
  <si>
    <t>0.00927</t>
  </si>
  <si>
    <t>760</t>
  </si>
  <si>
    <t>21.83</t>
  </si>
  <si>
    <t>0.01023</t>
  </si>
  <si>
    <t>81249</t>
  </si>
  <si>
    <t>827</t>
  </si>
  <si>
    <t>80835</t>
  </si>
  <si>
    <t>21.03</t>
  </si>
  <si>
    <t>0.01180</t>
  </si>
  <si>
    <t>0.01173</t>
  </si>
  <si>
    <t>943</t>
  </si>
  <si>
    <t>20.25</t>
  </si>
  <si>
    <t>0.01221</t>
  </si>
  <si>
    <t>0.01214</t>
  </si>
  <si>
    <t>965</t>
  </si>
  <si>
    <t>19.48</t>
  </si>
  <si>
    <t>0.01372</t>
  </si>
  <si>
    <t>0.01362</t>
  </si>
  <si>
    <t>1070</t>
  </si>
  <si>
    <t>18.71</t>
  </si>
  <si>
    <t>0.01546</t>
  </si>
  <si>
    <t>0.01534</t>
  </si>
  <si>
    <t>1188</t>
  </si>
  <si>
    <t>17.96</t>
  </si>
  <si>
    <t>0.01733</t>
  </si>
  <si>
    <t>0.01718</t>
  </si>
  <si>
    <t>1310</t>
  </si>
  <si>
    <t>17.24</t>
  </si>
  <si>
    <t>0.01753</t>
  </si>
  <si>
    <t>0.01737</t>
  </si>
  <si>
    <t>1302</t>
  </si>
  <si>
    <t>16.53</t>
  </si>
  <si>
    <t>0.02063</t>
  </si>
  <si>
    <t>0.02042</t>
  </si>
  <si>
    <t>15.81</t>
  </si>
  <si>
    <t>0.02184</t>
  </si>
  <si>
    <t>0.02160</t>
  </si>
  <si>
    <t>72140</t>
  </si>
  <si>
    <t>15.13</t>
  </si>
  <si>
    <t>0.02307</t>
  </si>
  <si>
    <t>0.02281</t>
  </si>
  <si>
    <t>14.45</t>
  </si>
  <si>
    <t>0.02618</t>
  </si>
  <si>
    <t>0.02584</t>
  </si>
  <si>
    <t>1782</t>
  </si>
  <si>
    <t>13.78</t>
  </si>
  <si>
    <t>0.02886</t>
  </si>
  <si>
    <t>0.02845</t>
  </si>
  <si>
    <t>1911</t>
  </si>
  <si>
    <t>13.13</t>
  </si>
  <si>
    <t>0.03264</t>
  </si>
  <si>
    <t>0.03212</t>
  </si>
  <si>
    <t>0.03540</t>
  </si>
  <si>
    <t>0.03478</t>
  </si>
  <si>
    <t>2198</t>
  </si>
  <si>
    <t>0.03706</t>
  </si>
  <si>
    <t>0.03638</t>
  </si>
  <si>
    <t>11.31</t>
  </si>
  <si>
    <t>0.04163</t>
  </si>
  <si>
    <t>0.04079</t>
  </si>
  <si>
    <t>10.72</t>
  </si>
  <si>
    <t>0.04524</t>
  </si>
  <si>
    <t>0.04424</t>
  </si>
  <si>
    <t>10.15</t>
  </si>
  <si>
    <t>0.04808</t>
  </si>
  <si>
    <t>0.04695</t>
  </si>
  <si>
    <t>2530</t>
  </si>
  <si>
    <t>9.60</t>
  </si>
  <si>
    <t>0.05540</t>
  </si>
  <si>
    <t>0.05390</t>
  </si>
  <si>
    <t>2768</t>
  </si>
  <si>
    <t>9.05</t>
  </si>
  <si>
    <t>0.06076</t>
  </si>
  <si>
    <t>0.05897</t>
  </si>
  <si>
    <t>2864</t>
  </si>
  <si>
    <t>8.54</t>
  </si>
  <si>
    <t>0.06897</t>
  </si>
  <si>
    <t>0.06667</t>
  </si>
  <si>
    <t>8.04</t>
  </si>
  <si>
    <t>0.06887</t>
  </si>
  <si>
    <t>0.06658</t>
  </si>
  <si>
    <t>2841</t>
  </si>
  <si>
    <t>7.58</t>
  </si>
  <si>
    <t>0.08308</t>
  </si>
  <si>
    <t>0.07976</t>
  </si>
  <si>
    <t>7.08</t>
  </si>
  <si>
    <t>0.09061</t>
  </si>
  <si>
    <t>0.08669</t>
  </si>
  <si>
    <t>6.66</t>
  </si>
  <si>
    <t>0.09888</t>
  </si>
  <si>
    <t>0.09422</t>
  </si>
  <si>
    <t>3154</t>
  </si>
  <si>
    <t>6.24</t>
  </si>
  <si>
    <t>0.11033</t>
  </si>
  <si>
    <t>0.10456</t>
  </si>
  <si>
    <t>3170</t>
  </si>
  <si>
    <t>0.12268</t>
  </si>
  <si>
    <t>0.11559</t>
  </si>
  <si>
    <t>5.46</t>
  </si>
  <si>
    <t>0.13136</t>
  </si>
  <si>
    <t>0.12326</t>
  </si>
  <si>
    <t>2960</t>
  </si>
  <si>
    <t>5.11</t>
  </si>
  <si>
    <t>0.15232</t>
  </si>
  <si>
    <t>0.14154</t>
  </si>
  <si>
    <t>2979</t>
  </si>
  <si>
    <t>4.76</t>
  </si>
  <si>
    <t>0.16598</t>
  </si>
  <si>
    <t>0.15326</t>
  </si>
  <si>
    <t>4.46</t>
  </si>
  <si>
    <t>0.17161</t>
  </si>
  <si>
    <t>0.15805</t>
  </si>
  <si>
    <t>2418</t>
  </si>
  <si>
    <t>4.17</t>
  </si>
  <si>
    <t>0.19611</t>
  </si>
  <si>
    <t>0.17860</t>
  </si>
  <si>
    <t>3.86</t>
  </si>
  <si>
    <t>0.22297</t>
  </si>
  <si>
    <t>0.20061</t>
  </si>
  <si>
    <t>3.59</t>
  </si>
  <si>
    <t>0.24609</t>
  </si>
  <si>
    <t>0.21913</t>
  </si>
  <si>
    <t>7532</t>
  </si>
  <si>
    <t>3.37</t>
  </si>
  <si>
    <t>0.25412</t>
  </si>
  <si>
    <t>0.22547</t>
  </si>
  <si>
    <t>1489</t>
  </si>
  <si>
    <t>3.18</t>
  </si>
  <si>
    <t>0.28058</t>
  </si>
  <si>
    <t>0.24606</t>
  </si>
  <si>
    <t>2.95</t>
  </si>
  <si>
    <t>0.32157</t>
  </si>
  <si>
    <t>0.27703</t>
  </si>
  <si>
    <t>3857</t>
  </si>
  <si>
    <t>1069</t>
  </si>
  <si>
    <t>2.76</t>
  </si>
  <si>
    <t>0.34194</t>
  </si>
  <si>
    <t>0.29202</t>
  </si>
  <si>
    <t>814</t>
  </si>
  <si>
    <t>2.62</t>
  </si>
  <si>
    <t>0.37771</t>
  </si>
  <si>
    <t>0.31771</t>
  </si>
  <si>
    <t>1661</t>
  </si>
  <si>
    <t>2.49</t>
  </si>
  <si>
    <t>0.32603</t>
  </si>
  <si>
    <t>0.28033</t>
  </si>
  <si>
    <t>1347</t>
  </si>
  <si>
    <t>378</t>
  </si>
  <si>
    <t>1158</t>
  </si>
  <si>
    <t>3265</t>
  </si>
  <si>
    <t>2.42</t>
  </si>
  <si>
    <t>0.42367</t>
  </si>
  <si>
    <t>0.34961</t>
  </si>
  <si>
    <t>969</t>
  </si>
  <si>
    <t>339</t>
  </si>
  <si>
    <t>800</t>
  </si>
  <si>
    <t>2106</t>
  </si>
  <si>
    <t>0.44229</t>
  </si>
  <si>
    <t>0.36219</t>
  </si>
  <si>
    <t>631</t>
  </si>
  <si>
    <t>228</t>
  </si>
  <si>
    <t>516</t>
  </si>
  <si>
    <t>2.07</t>
  </si>
  <si>
    <t>0.47108</t>
  </si>
  <si>
    <t>0.38127</t>
  </si>
  <si>
    <t>402</t>
  </si>
  <si>
    <t>790</t>
  </si>
  <si>
    <t>1.96</t>
  </si>
  <si>
    <t>0.50006</t>
  </si>
  <si>
    <t>0.40004</t>
  </si>
  <si>
    <t>199</t>
  </si>
  <si>
    <t>465</t>
  </si>
  <si>
    <t>1.87</t>
  </si>
  <si>
    <t>0.52904</t>
  </si>
  <si>
    <t>0.41837</t>
  </si>
  <si>
    <t>266</t>
  </si>
  <si>
    <t>1.78</t>
  </si>
  <si>
    <t>0.55783</t>
  </si>
  <si>
    <t>0.43617</t>
  </si>
  <si>
    <t>148</t>
  </si>
  <si>
    <t>1.70</t>
  </si>
  <si>
    <t>0.58623</t>
  </si>
  <si>
    <t>0.45335</t>
  </si>
  <si>
    <t>0.61407</t>
  </si>
  <si>
    <t>0.46982</t>
  </si>
  <si>
    <t>0.64118</t>
  </si>
  <si>
    <t>0.48553</t>
  </si>
  <si>
    <t>0.66743</t>
  </si>
  <si>
    <t>0.50043</t>
  </si>
  <si>
    <t>0.69267</t>
  </si>
  <si>
    <t>0.51448</t>
  </si>
  <si>
    <t>0.71681</t>
  </si>
  <si>
    <t>0.52768</t>
  </si>
  <si>
    <t>0.73976</t>
  </si>
  <si>
    <t>0.54002</t>
  </si>
  <si>
    <t>0.76148</t>
  </si>
  <si>
    <t>0.55150</t>
  </si>
  <si>
    <t>0.78191</t>
  </si>
  <si>
    <t>0.56214</t>
  </si>
  <si>
    <t>0.80105</t>
  </si>
  <si>
    <t>0.57197</t>
  </si>
  <si>
    <t>1.23</t>
  </si>
  <si>
    <t>0.81891</t>
  </si>
  <si>
    <t>0.58101</t>
  </si>
  <si>
    <t>1.21</t>
  </si>
  <si>
    <t>0.83549</t>
  </si>
  <si>
    <t>0.58931</t>
  </si>
  <si>
    <t>0.85082</t>
  </si>
  <si>
    <t>1.18</t>
  </si>
  <si>
    <t>1955</t>
  </si>
  <si>
    <t>0.06738</t>
  </si>
  <si>
    <t>0.06413</t>
  </si>
  <si>
    <t>0.25</t>
  </si>
  <si>
    <t>64.94</t>
  </si>
  <si>
    <t>0.00474</t>
  </si>
  <si>
    <t>0.00473</t>
  </si>
  <si>
    <t>443</t>
  </si>
  <si>
    <t>68.38</t>
  </si>
  <si>
    <t>0.00188</t>
  </si>
  <si>
    <t>93144</t>
  </si>
  <si>
    <t>175</t>
  </si>
  <si>
    <t>93056</t>
  </si>
  <si>
    <t>67.70</t>
  </si>
  <si>
    <t>0.00108</t>
  </si>
  <si>
    <t>66.82</t>
  </si>
  <si>
    <t>0.00092</t>
  </si>
  <si>
    <t>65.90</t>
  </si>
  <si>
    <t>0.00074</t>
  </si>
  <si>
    <t>64.96</t>
  </si>
  <si>
    <t>64.00</t>
  </si>
  <si>
    <t>0.00063</t>
  </si>
  <si>
    <t>92640</t>
  </si>
  <si>
    <t>63.05</t>
  </si>
  <si>
    <t>0.00068</t>
  </si>
  <si>
    <t>0.00073</t>
  </si>
  <si>
    <t>92484</t>
  </si>
  <si>
    <t>61.14</t>
  </si>
  <si>
    <t>60.18</t>
  </si>
  <si>
    <t>0.00071</t>
  </si>
  <si>
    <t>59.22</t>
  </si>
  <si>
    <t>0.00065</t>
  </si>
  <si>
    <t>92291</t>
  </si>
  <si>
    <t>58.26</t>
  </si>
  <si>
    <t>57.30</t>
  </si>
  <si>
    <t>0.00081</t>
  </si>
  <si>
    <t>56.34</t>
  </si>
  <si>
    <t>0.00088</t>
  </si>
  <si>
    <t>92084</t>
  </si>
  <si>
    <t>55.39</t>
  </si>
  <si>
    <t>54.43</t>
  </si>
  <si>
    <t>120</t>
  </si>
  <si>
    <t>53.49</t>
  </si>
  <si>
    <t>0.00150</t>
  </si>
  <si>
    <t>138</t>
  </si>
  <si>
    <t>52.56</t>
  </si>
  <si>
    <t>0.00143</t>
  </si>
  <si>
    <t>131</t>
  </si>
  <si>
    <t>91618</t>
  </si>
  <si>
    <t>51.64</t>
  </si>
  <si>
    <t>0.00165</t>
  </si>
  <si>
    <t>50.71</t>
  </si>
  <si>
    <t>49.80</t>
  </si>
  <si>
    <t>0.00162</t>
  </si>
  <si>
    <t>48.89</t>
  </si>
  <si>
    <t>0.00170</t>
  </si>
  <si>
    <t>91082</t>
  </si>
  <si>
    <t>47.97</t>
  </si>
  <si>
    <t>47.05</t>
  </si>
  <si>
    <t>0.00181</t>
  </si>
  <si>
    <t>0.00180</t>
  </si>
  <si>
    <t>46.12</t>
  </si>
  <si>
    <t>45.20</t>
  </si>
  <si>
    <t>0.00194</t>
  </si>
  <si>
    <t>176</t>
  </si>
  <si>
    <t>44.29</t>
  </si>
  <si>
    <t>0.00196</t>
  </si>
  <si>
    <t>43.37</t>
  </si>
  <si>
    <t>0.00211</t>
  </si>
  <si>
    <t>191</t>
  </si>
  <si>
    <t>42.46</t>
  </si>
  <si>
    <t>41.55</t>
  </si>
  <si>
    <t>0.00203</t>
  </si>
  <si>
    <t>40.62</t>
  </si>
  <si>
    <t>0.00185</t>
  </si>
  <si>
    <t>39.70</t>
  </si>
  <si>
    <t>211</t>
  </si>
  <si>
    <t>38.77</t>
  </si>
  <si>
    <t>37.86</t>
  </si>
  <si>
    <t>219</t>
  </si>
  <si>
    <t>88898</t>
  </si>
  <si>
    <t>36.03</t>
  </si>
  <si>
    <t>0.00260</t>
  </si>
  <si>
    <t>230</t>
  </si>
  <si>
    <t>218</t>
  </si>
  <si>
    <t>34.20</t>
  </si>
  <si>
    <t>0.00250</t>
  </si>
  <si>
    <t>33.28</t>
  </si>
  <si>
    <t>0.00330</t>
  </si>
  <si>
    <t>291</t>
  </si>
  <si>
    <t>32.36</t>
  </si>
  <si>
    <t>31.47</t>
  </si>
  <si>
    <t>0.00338</t>
  </si>
  <si>
    <t>30.57</t>
  </si>
  <si>
    <t>0.00359</t>
  </si>
  <si>
    <t>29.67</t>
  </si>
  <si>
    <t>0.00400</t>
  </si>
  <si>
    <t>347</t>
  </si>
  <si>
    <t>28.77</t>
  </si>
  <si>
    <t>0.00502</t>
  </si>
  <si>
    <t>0.00501</t>
  </si>
  <si>
    <t>27.89</t>
  </si>
  <si>
    <t>0.00558</t>
  </si>
  <si>
    <t>27.02</t>
  </si>
  <si>
    <t>0.00607</t>
  </si>
  <si>
    <t>0.00605</t>
  </si>
  <si>
    <t>517</t>
  </si>
  <si>
    <t>26.17</t>
  </si>
  <si>
    <t>0.00623</t>
  </si>
  <si>
    <t>0.00621</t>
  </si>
  <si>
    <t>528</t>
  </si>
  <si>
    <t>25.33</t>
  </si>
  <si>
    <t>0.00658</t>
  </si>
  <si>
    <t>0.00656</t>
  </si>
  <si>
    <t>554</t>
  </si>
  <si>
    <t>24.48</t>
  </si>
  <si>
    <t>0.00775</t>
  </si>
  <si>
    <t>0.00772</t>
  </si>
  <si>
    <t>23.64</t>
  </si>
  <si>
    <t>645</t>
  </si>
  <si>
    <t>22.82</t>
  </si>
  <si>
    <t>0.00913</t>
  </si>
  <si>
    <t>0.00908</t>
  </si>
  <si>
    <t>22.00</t>
  </si>
  <si>
    <t>0.01021</t>
  </si>
  <si>
    <t>21.19</t>
  </si>
  <si>
    <t>0.01127</t>
  </si>
  <si>
    <t>0.01120</t>
  </si>
  <si>
    <t>908</t>
  </si>
  <si>
    <t>20.41</t>
  </si>
  <si>
    <t>0.01244</t>
  </si>
  <si>
    <t>0.01236</t>
  </si>
  <si>
    <t>990</t>
  </si>
  <si>
    <t>19.63</t>
  </si>
  <si>
    <t>0.01365</t>
  </si>
  <si>
    <t>0.01356</t>
  </si>
  <si>
    <t>1073</t>
  </si>
  <si>
    <t>18.87</t>
  </si>
  <si>
    <t>0.01498</t>
  </si>
  <si>
    <t>0.01486</t>
  </si>
  <si>
    <t>1160</t>
  </si>
  <si>
    <t>18.12</t>
  </si>
  <si>
    <t>0.01672</t>
  </si>
  <si>
    <t>0.01658</t>
  </si>
  <si>
    <t>17.39</t>
  </si>
  <si>
    <t>0.01833</t>
  </si>
  <si>
    <t>0.01817</t>
  </si>
  <si>
    <t>16.67</t>
  </si>
  <si>
    <t>0.01991</t>
  </si>
  <si>
    <t>0.01972</t>
  </si>
  <si>
    <t>15.97</t>
  </si>
  <si>
    <t>0.02097</t>
  </si>
  <si>
    <t>0.02076</t>
  </si>
  <si>
    <t>1511</t>
  </si>
  <si>
    <t>72025</t>
  </si>
  <si>
    <t>15.28</t>
  </si>
  <si>
    <t>0.02422</t>
  </si>
  <si>
    <t>0.02393</t>
  </si>
  <si>
    <t>14.60</t>
  </si>
  <si>
    <t>0.02559</t>
  </si>
  <si>
    <t>0.02526</t>
  </si>
  <si>
    <t>1758</t>
  </si>
  <si>
    <t>13.94</t>
  </si>
  <si>
    <t>0.02938</t>
  </si>
  <si>
    <t>0.02895</t>
  </si>
  <si>
    <t>1963</t>
  </si>
  <si>
    <t>66826</t>
  </si>
  <si>
    <t>13.29</t>
  </si>
  <si>
    <t>0.03075</t>
  </si>
  <si>
    <t>0.03029</t>
  </si>
  <si>
    <t>12.67</t>
  </si>
  <si>
    <t>0.03414</t>
  </si>
  <si>
    <t>0.03357</t>
  </si>
  <si>
    <t>2143</t>
  </si>
  <si>
    <t>12.05</t>
  </si>
  <si>
    <t>0.03654</t>
  </si>
  <si>
    <t>0.03589</t>
  </si>
  <si>
    <t>11.45</t>
  </si>
  <si>
    <t>0.04192</t>
  </si>
  <si>
    <t>0.04106</t>
  </si>
  <si>
    <t>2442</t>
  </si>
  <si>
    <t>10.86</t>
  </si>
  <si>
    <t>0.04486</t>
  </si>
  <si>
    <t>0.04388</t>
  </si>
  <si>
    <t>2503</t>
  </si>
  <si>
    <t>10.31</t>
  </si>
  <si>
    <t>0.04737</t>
  </si>
  <si>
    <t>0.04628</t>
  </si>
  <si>
    <t>2524</t>
  </si>
  <si>
    <t>9.76</t>
  </si>
  <si>
    <t>0.05470</t>
  </si>
  <si>
    <t>0.05324</t>
  </si>
  <si>
    <t>0.05818</t>
  </si>
  <si>
    <t>0.05654</t>
  </si>
  <si>
    <t>8.69</t>
  </si>
  <si>
    <t>0.06496</t>
  </si>
  <si>
    <t>0.06292</t>
  </si>
  <si>
    <t>2924</t>
  </si>
  <si>
    <t>8.19</t>
  </si>
  <si>
    <t>0.07070</t>
  </si>
  <si>
    <t>0.06828</t>
  </si>
  <si>
    <t>2973</t>
  </si>
  <si>
    <t>7.70</t>
  </si>
  <si>
    <t>0.08025</t>
  </si>
  <si>
    <t>0.07715</t>
  </si>
  <si>
    <t>7.23</t>
  </si>
  <si>
    <t>0.09076</t>
  </si>
  <si>
    <t>0.08682</t>
  </si>
  <si>
    <t>6.79</t>
  </si>
  <si>
    <t>0.09357</t>
  </si>
  <si>
    <t>0.08939</t>
  </si>
  <si>
    <t>6.39</t>
  </si>
  <si>
    <t>0.10628</t>
  </si>
  <si>
    <t>0.10091</t>
  </si>
  <si>
    <t>3142</t>
  </si>
  <si>
    <t>5.97</t>
  </si>
  <si>
    <t>0.11575</t>
  </si>
  <si>
    <t>0.10942</t>
  </si>
  <si>
    <t>3063</t>
  </si>
  <si>
    <t>5.58</t>
  </si>
  <si>
    <t>0.13149</t>
  </si>
  <si>
    <t>0.12338</t>
  </si>
  <si>
    <t>3076</t>
  </si>
  <si>
    <t>5.21</t>
  </si>
  <si>
    <t>0.14754</t>
  </si>
  <si>
    <t>0.13740</t>
  </si>
  <si>
    <t>3003</t>
  </si>
  <si>
    <t>4.87</t>
  </si>
  <si>
    <t>0.16142</t>
  </si>
  <si>
    <t>0.14937</t>
  </si>
  <si>
    <t>2816</t>
  </si>
  <si>
    <t>4.57</t>
  </si>
  <si>
    <t>0.17677</t>
  </si>
  <si>
    <t>0.16242</t>
  </si>
  <si>
    <t>4.28</t>
  </si>
  <si>
    <t>0.18628</t>
  </si>
  <si>
    <t>0.17040</t>
  </si>
  <si>
    <t>4.01</t>
  </si>
  <si>
    <t>0.21773</t>
  </si>
  <si>
    <t>0.19636</t>
  </si>
  <si>
    <t>2188</t>
  </si>
  <si>
    <t>3.73</t>
  </si>
  <si>
    <t>0.22452</t>
  </si>
  <si>
    <t>0.20186</t>
  </si>
  <si>
    <t>3.52</t>
  </si>
  <si>
    <t>0.26164</t>
  </si>
  <si>
    <t>0.23137</t>
  </si>
  <si>
    <t>3.29</t>
  </si>
  <si>
    <t>0.25376</t>
  </si>
  <si>
    <t>0.22519</t>
  </si>
  <si>
    <t>1237</t>
  </si>
  <si>
    <t>0.31733</t>
  </si>
  <si>
    <t>0.27388</t>
  </si>
  <si>
    <t>1166</t>
  </si>
  <si>
    <t>3673</t>
  </si>
  <si>
    <t>2.89</t>
  </si>
  <si>
    <t>0.30057</t>
  </si>
  <si>
    <t>0.26130</t>
  </si>
  <si>
    <t>808</t>
  </si>
  <si>
    <t>2687</t>
  </si>
  <si>
    <t>2.79</t>
  </si>
  <si>
    <t>0.32790</t>
  </si>
  <si>
    <t>0.28172</t>
  </si>
  <si>
    <t>2283</t>
  </si>
  <si>
    <t>643</t>
  </si>
  <si>
    <t>1961</t>
  </si>
  <si>
    <t>2.60</t>
  </si>
  <si>
    <t>0.36725</t>
  </si>
  <si>
    <t>0.31027</t>
  </si>
  <si>
    <t>1640</t>
  </si>
  <si>
    <t>509</t>
  </si>
  <si>
    <t>0.39343</t>
  </si>
  <si>
    <t>0.32876</t>
  </si>
  <si>
    <t>372</t>
  </si>
  <si>
    <t>945</t>
  </si>
  <si>
    <t>0.42024</t>
  </si>
  <si>
    <t>0.34727</t>
  </si>
  <si>
    <t>759</t>
  </si>
  <si>
    <t>0.44753</t>
  </si>
  <si>
    <t>0.36570</t>
  </si>
  <si>
    <t>405</t>
  </si>
  <si>
    <t>0.47513</t>
  </si>
  <si>
    <t>0.38392</t>
  </si>
  <si>
    <t>615</t>
  </si>
  <si>
    <t>0.50289</t>
  </si>
  <si>
    <t>0.40185</t>
  </si>
  <si>
    <t>361</t>
  </si>
  <si>
    <t>1.86</t>
  </si>
  <si>
    <t>0.53064</t>
  </si>
  <si>
    <t>0.41937</t>
  </si>
  <si>
    <t>206</t>
  </si>
  <si>
    <t>0.55819</t>
  </si>
  <si>
    <t>0.43639</t>
  </si>
  <si>
    <t>114</t>
  </si>
  <si>
    <t>0.58539</t>
  </si>
  <si>
    <t>0.45284</t>
  </si>
  <si>
    <t>0.61208</t>
  </si>
  <si>
    <t>0.46865</t>
  </si>
  <si>
    <t>1.57</t>
  </si>
  <si>
    <t>0.63811</t>
  </si>
  <si>
    <t>0.48377</t>
  </si>
  <si>
    <t>1.51</t>
  </si>
  <si>
    <t>0.66336</t>
  </si>
  <si>
    <t>0.49814</t>
  </si>
  <si>
    <t>0.68771</t>
  </si>
  <si>
    <t>0.51174</t>
  </si>
  <si>
    <t>0.71106</t>
  </si>
  <si>
    <t>0.52456</t>
  </si>
  <si>
    <t>1.37</t>
  </si>
  <si>
    <t>0.73335</t>
  </si>
  <si>
    <t>0.53659</t>
  </si>
  <si>
    <t>1.33</t>
  </si>
  <si>
    <t>0.75451</t>
  </si>
  <si>
    <t>0.54784</t>
  </si>
  <si>
    <t>1.30</t>
  </si>
  <si>
    <t>0.77451</t>
  </si>
  <si>
    <t>0.55830</t>
  </si>
  <si>
    <t>1.27</t>
  </si>
  <si>
    <t>0.79332</t>
  </si>
  <si>
    <t>0.56801</t>
  </si>
  <si>
    <t>0.81095</t>
  </si>
  <si>
    <t>1956</t>
  </si>
  <si>
    <t>0.06530</t>
  </si>
  <si>
    <t>0.06222</t>
  </si>
  <si>
    <t>0.24</t>
  </si>
  <si>
    <t>63.55</t>
  </si>
  <si>
    <t>0.00475</t>
  </si>
  <si>
    <t>445</t>
  </si>
  <si>
    <t>66.75</t>
  </si>
  <si>
    <t>93250</t>
  </si>
  <si>
    <t>66.06</t>
  </si>
  <si>
    <t>92987</t>
  </si>
  <si>
    <t>64.27</t>
  </si>
  <si>
    <t>63.34</t>
  </si>
  <si>
    <t>92877</t>
  </si>
  <si>
    <t>62.38</t>
  </si>
  <si>
    <t>61.43</t>
  </si>
  <si>
    <t>0.00060</t>
  </si>
  <si>
    <t>92695</t>
  </si>
  <si>
    <t>60.48</t>
  </si>
  <si>
    <t>0.00062</t>
  </si>
  <si>
    <t>92667</t>
  </si>
  <si>
    <t>92638</t>
  </si>
  <si>
    <t>59.52</t>
  </si>
  <si>
    <t>92609</t>
  </si>
  <si>
    <t>92576</t>
  </si>
  <si>
    <t>58.56</t>
  </si>
  <si>
    <t>57.60</t>
  </si>
  <si>
    <t>56.63</t>
  </si>
  <si>
    <t>55.68</t>
  </si>
  <si>
    <t>0.00094</t>
  </si>
  <si>
    <t>54.73</t>
  </si>
  <si>
    <t>0.00123</t>
  </si>
  <si>
    <t>53.78</t>
  </si>
  <si>
    <t>52.84</t>
  </si>
  <si>
    <t>0.00222</t>
  </si>
  <si>
    <t>91843</t>
  </si>
  <si>
    <t>51.95</t>
  </si>
  <si>
    <t>0.00306</t>
  </si>
  <si>
    <t>0.00305</t>
  </si>
  <si>
    <t>51.06</t>
  </si>
  <si>
    <t>0.00342</t>
  </si>
  <si>
    <t>91461</t>
  </si>
  <si>
    <t>50.22</t>
  </si>
  <si>
    <t>0.00344</t>
  </si>
  <si>
    <t>90992</t>
  </si>
  <si>
    <t>49.39</t>
  </si>
  <si>
    <t>48.56</t>
  </si>
  <si>
    <t>90526</t>
  </si>
  <si>
    <t>47.72</t>
  </si>
  <si>
    <t>90229</t>
  </si>
  <si>
    <t>90111</t>
  </si>
  <si>
    <t>46.88</t>
  </si>
  <si>
    <t>250</t>
  </si>
  <si>
    <t>89867</t>
  </si>
  <si>
    <t>46.00</t>
  </si>
  <si>
    <t>45.13</t>
  </si>
  <si>
    <t>0.00261</t>
  </si>
  <si>
    <t>89499</t>
  </si>
  <si>
    <t>44.25</t>
  </si>
  <si>
    <t>0.00281</t>
  </si>
  <si>
    <t>43.36</t>
  </si>
  <si>
    <t>42.48</t>
  </si>
  <si>
    <t>0.00236</t>
  </si>
  <si>
    <t>210</t>
  </si>
  <si>
    <t>41.61</t>
  </si>
  <si>
    <t>0.00262</t>
  </si>
  <si>
    <t>40.71</t>
  </si>
  <si>
    <t>39.82</t>
  </si>
  <si>
    <t>38.92</t>
  </si>
  <si>
    <t>0.00227</t>
  </si>
  <si>
    <t>38.01</t>
  </si>
  <si>
    <t>37.10</t>
  </si>
  <si>
    <t>0.00280</t>
  </si>
  <si>
    <t>36.19</t>
  </si>
  <si>
    <t>258</t>
  </si>
  <si>
    <t>35.29</t>
  </si>
  <si>
    <t>34.39</t>
  </si>
  <si>
    <t>0.00333</t>
  </si>
  <si>
    <t>288</t>
  </si>
  <si>
    <t>33.49</t>
  </si>
  <si>
    <t>274</t>
  </si>
  <si>
    <t>31.70</t>
  </si>
  <si>
    <t>30.82</t>
  </si>
  <si>
    <t>0.00431</t>
  </si>
  <si>
    <t>0.00430</t>
  </si>
  <si>
    <t>85436</t>
  </si>
  <si>
    <t>368</t>
  </si>
  <si>
    <t>29.95</t>
  </si>
  <si>
    <t>0.00493</t>
  </si>
  <si>
    <t>418</t>
  </si>
  <si>
    <t>29.08</t>
  </si>
  <si>
    <t>28.22</t>
  </si>
  <si>
    <t>0.00544</t>
  </si>
  <si>
    <t>457</t>
  </si>
  <si>
    <t>27.35</t>
  </si>
  <si>
    <t>0.00526</t>
  </si>
  <si>
    <t>0.00525</t>
  </si>
  <si>
    <t>440</t>
  </si>
  <si>
    <t>26.50</t>
  </si>
  <si>
    <t>0.00638</t>
  </si>
  <si>
    <t>0.00636</t>
  </si>
  <si>
    <t>25.64</t>
  </si>
  <si>
    <t>0.00661</t>
  </si>
  <si>
    <t>545</t>
  </si>
  <si>
    <t>82535</t>
  </si>
  <si>
    <t>24.80</t>
  </si>
  <si>
    <t>0.00778</t>
  </si>
  <si>
    <t>640</t>
  </si>
  <si>
    <t>23.96</t>
  </si>
  <si>
    <t>0.00841</t>
  </si>
  <si>
    <t>684</t>
  </si>
  <si>
    <t>23.14</t>
  </si>
  <si>
    <t>0.00962</t>
  </si>
  <si>
    <t>0.00957</t>
  </si>
  <si>
    <t>775</t>
  </si>
  <si>
    <t>22.33</t>
  </si>
  <si>
    <t>0.00970</t>
  </si>
  <si>
    <t>0.00965</t>
  </si>
  <si>
    <t>80164</t>
  </si>
  <si>
    <t>774</t>
  </si>
  <si>
    <t>21.55</t>
  </si>
  <si>
    <t>0.01059</t>
  </si>
  <si>
    <t>0.01053</t>
  </si>
  <si>
    <t>79390</t>
  </si>
  <si>
    <t>836</t>
  </si>
  <si>
    <t>20.75</t>
  </si>
  <si>
    <t>0.01199</t>
  </si>
  <si>
    <t>936</t>
  </si>
  <si>
    <t>0.01352</t>
  </si>
  <si>
    <t>0.01343</t>
  </si>
  <si>
    <t>19.20</t>
  </si>
  <si>
    <t>0.01507</t>
  </si>
  <si>
    <t>0.01496</t>
  </si>
  <si>
    <t>1146</t>
  </si>
  <si>
    <t>18.46</t>
  </si>
  <si>
    <t>0.01554</t>
  </si>
  <si>
    <t>0.01542</t>
  </si>
  <si>
    <t>1163</t>
  </si>
  <si>
    <t>17.73</t>
  </si>
  <si>
    <t>0.01787</t>
  </si>
  <si>
    <t>0.01772</t>
  </si>
  <si>
    <t>1316</t>
  </si>
  <si>
    <t>17.00</t>
  </si>
  <si>
    <t>0.01995</t>
  </si>
  <si>
    <t>0.01975</t>
  </si>
  <si>
    <t>1441</t>
  </si>
  <si>
    <t>16.30</t>
  </si>
  <si>
    <t>0.02224</t>
  </si>
  <si>
    <t>0.02199</t>
  </si>
  <si>
    <t>15.61</t>
  </si>
  <si>
    <t>0.02321</t>
  </si>
  <si>
    <t>0.02294</t>
  </si>
  <si>
    <t>1604</t>
  </si>
  <si>
    <t>0.02499</t>
  </si>
  <si>
    <t>0.02468</t>
  </si>
  <si>
    <t>1687</t>
  </si>
  <si>
    <t>14.29</t>
  </si>
  <si>
    <t>0.02742</t>
  </si>
  <si>
    <t>0.02705</t>
  </si>
  <si>
    <t>1802</t>
  </si>
  <si>
    <t>65744</t>
  </si>
  <si>
    <t>13.64</t>
  </si>
  <si>
    <t>0.03018</t>
  </si>
  <si>
    <t>0.02973</t>
  </si>
  <si>
    <t>1928</t>
  </si>
  <si>
    <t>13.01</t>
  </si>
  <si>
    <t>0.03141</t>
  </si>
  <si>
    <t>0.03092</t>
  </si>
  <si>
    <t>62916</t>
  </si>
  <si>
    <t>1945</t>
  </si>
  <si>
    <t>12.39</t>
  </si>
  <si>
    <t>0.03223</t>
  </si>
  <si>
    <t>0.03172</t>
  </si>
  <si>
    <t>0.03828</t>
  </si>
  <si>
    <t>0.03756</t>
  </si>
  <si>
    <t>2217</t>
  </si>
  <si>
    <t>11.14</t>
  </si>
  <si>
    <t>0.04209</t>
  </si>
  <si>
    <t>0.04122</t>
  </si>
  <si>
    <t>10.55</t>
  </si>
  <si>
    <t>0.04872</t>
  </si>
  <si>
    <t>0.04756</t>
  </si>
  <si>
    <t>2591</t>
  </si>
  <si>
    <t>9.99</t>
  </si>
  <si>
    <t>0.05317</t>
  </si>
  <si>
    <t>0.05179</t>
  </si>
  <si>
    <t>9.46</t>
  </si>
  <si>
    <t>0.05348</t>
  </si>
  <si>
    <t>0.05208</t>
  </si>
  <si>
    <t>2562</t>
  </si>
  <si>
    <t>8.95</t>
  </si>
  <si>
    <t>0.06153</t>
  </si>
  <si>
    <t>0.05969</t>
  </si>
  <si>
    <t>8.41</t>
  </si>
  <si>
    <t>0.06967</t>
  </si>
  <si>
    <t>0.06732</t>
  </si>
  <si>
    <t>2952</t>
  </si>
  <si>
    <t>7.92</t>
  </si>
  <si>
    <t>0.07667</t>
  </si>
  <si>
    <t>0.07384</t>
  </si>
  <si>
    <t>7.45</t>
  </si>
  <si>
    <t>0.08231</t>
  </si>
  <si>
    <t>0.07905</t>
  </si>
  <si>
    <t>7.01</t>
  </si>
  <si>
    <t>0.09525</t>
  </si>
  <si>
    <t>0.09092</t>
  </si>
  <si>
    <t>3172</t>
  </si>
  <si>
    <t>6.56</t>
  </si>
  <si>
    <t>0.10512</t>
  </si>
  <si>
    <t>0.09987</t>
  </si>
  <si>
    <t>3167</t>
  </si>
  <si>
    <t>6.17</t>
  </si>
  <si>
    <t>0.10721</t>
  </si>
  <si>
    <t>0.10176</t>
  </si>
  <si>
    <t>0.12081</t>
  </si>
  <si>
    <t>0.11393</t>
  </si>
  <si>
    <t>5.40</t>
  </si>
  <si>
    <t>0.13343</t>
  </si>
  <si>
    <t>0.12508</t>
  </si>
  <si>
    <t>2842</t>
  </si>
  <si>
    <t>5.03</t>
  </si>
  <si>
    <t>0.15063</t>
  </si>
  <si>
    <t>0.14008</t>
  </si>
  <si>
    <t>19879</t>
  </si>
  <si>
    <t>4.68</t>
  </si>
  <si>
    <t>0.17130</t>
  </si>
  <si>
    <t>0.15779</t>
  </si>
  <si>
    <t>2697</t>
  </si>
  <si>
    <t>4.36</t>
  </si>
  <si>
    <t>0.18319</t>
  </si>
  <si>
    <t>0.16782</t>
  </si>
  <si>
    <t>2416</t>
  </si>
  <si>
    <t>4.08</t>
  </si>
  <si>
    <t>0.20084</t>
  </si>
  <si>
    <t>0.18251</t>
  </si>
  <si>
    <t>3.80</t>
  </si>
  <si>
    <t>0.22760</t>
  </si>
  <si>
    <t>0.20435</t>
  </si>
  <si>
    <t>2001</t>
  </si>
  <si>
    <t>3.54</t>
  </si>
  <si>
    <t>0.26028</t>
  </si>
  <si>
    <t>0.23031</t>
  </si>
  <si>
    <t>1795</t>
  </si>
  <si>
    <t>3.32</t>
  </si>
  <si>
    <t>0.26653</t>
  </si>
  <si>
    <t>0.23519</t>
  </si>
  <si>
    <t>1411</t>
  </si>
  <si>
    <t>5293</t>
  </si>
  <si>
    <t>3.17</t>
  </si>
  <si>
    <t>0.29559</t>
  </si>
  <si>
    <t>0.25753</t>
  </si>
  <si>
    <t>1181</t>
  </si>
  <si>
    <t>2.99</t>
  </si>
  <si>
    <t>0.26878</t>
  </si>
  <si>
    <t>0.23694</t>
  </si>
  <si>
    <t>3406</t>
  </si>
  <si>
    <t>807</t>
  </si>
  <si>
    <t>3002</t>
  </si>
  <si>
    <t>2.85</t>
  </si>
  <si>
    <t>0.31864</t>
  </si>
  <si>
    <t>0.27485</t>
  </si>
  <si>
    <t>714</t>
  </si>
  <si>
    <t>0.34357</t>
  </si>
  <si>
    <t>0.29320</t>
  </si>
  <si>
    <t>553</t>
  </si>
  <si>
    <t>2.37</t>
  </si>
  <si>
    <t>0.47090</t>
  </si>
  <si>
    <t>0.38115</t>
  </si>
  <si>
    <t>1332</t>
  </si>
  <si>
    <t>508</t>
  </si>
  <si>
    <t>1078</t>
  </si>
  <si>
    <t>2854</t>
  </si>
  <si>
    <t>0.42180</t>
  </si>
  <si>
    <t>0.34833</t>
  </si>
  <si>
    <t>824</t>
  </si>
  <si>
    <t>287</t>
  </si>
  <si>
    <t>2.15</t>
  </si>
  <si>
    <t>0.45065</t>
  </si>
  <si>
    <t>0.36778</t>
  </si>
  <si>
    <t>537</t>
  </si>
  <si>
    <t>438</t>
  </si>
  <si>
    <t>1095</t>
  </si>
  <si>
    <t>2.04</t>
  </si>
  <si>
    <t>0.47984</t>
  </si>
  <si>
    <t>0.38699</t>
  </si>
  <si>
    <t>340</t>
  </si>
  <si>
    <t>657</t>
  </si>
  <si>
    <t>1.93</t>
  </si>
  <si>
    <t>0.50916</t>
  </si>
  <si>
    <t>0.40584</t>
  </si>
  <si>
    <t>383</t>
  </si>
  <si>
    <t>0.53843</t>
  </si>
  <si>
    <t>0.42422</t>
  </si>
  <si>
    <t>124</t>
  </si>
  <si>
    <t>0.56743</t>
  </si>
  <si>
    <t>0.44202</t>
  </si>
  <si>
    <t>1.67</t>
  </si>
  <si>
    <t>0.59598</t>
  </si>
  <si>
    <t>0.45915</t>
  </si>
  <si>
    <t>1.60</t>
  </si>
  <si>
    <t>0.62389</t>
  </si>
  <si>
    <t>0.47555</t>
  </si>
  <si>
    <t>1.54</t>
  </si>
  <si>
    <t>0.65100</t>
  </si>
  <si>
    <t>0.49114</t>
  </si>
  <si>
    <t>1.48</t>
  </si>
  <si>
    <t>0.67717</t>
  </si>
  <si>
    <t>0.50589</t>
  </si>
  <si>
    <t>1.43</t>
  </si>
  <si>
    <t>0.70228</t>
  </si>
  <si>
    <t>0.51977</t>
  </si>
  <si>
    <t>1.39</t>
  </si>
  <si>
    <t>0.72622</t>
  </si>
  <si>
    <t>0.53277</t>
  </si>
  <si>
    <t>1.34</t>
  </si>
  <si>
    <t>0.74892</t>
  </si>
  <si>
    <t>0.54488</t>
  </si>
  <si>
    <t>0.77034</t>
  </si>
  <si>
    <t>0.55613</t>
  </si>
  <si>
    <t>0.79044</t>
  </si>
  <si>
    <t>0.56654</t>
  </si>
  <si>
    <t>0.80922</t>
  </si>
  <si>
    <t>0.57612</t>
  </si>
  <si>
    <t>0.82668</t>
  </si>
  <si>
    <t>0.58491</t>
  </si>
  <si>
    <t>1.20</t>
  </si>
  <si>
    <t>0.84286</t>
  </si>
  <si>
    <t>1957</t>
  </si>
  <si>
    <t>0.06950</t>
  </si>
  <si>
    <t>0.06608</t>
  </si>
  <si>
    <t>64.09</t>
  </si>
  <si>
    <t>454</t>
  </si>
  <si>
    <t>67.61</t>
  </si>
  <si>
    <t>0.00199</t>
  </si>
  <si>
    <t>66.94</t>
  </si>
  <si>
    <t>66.07</t>
  </si>
  <si>
    <t>0.00087</t>
  </si>
  <si>
    <t>92603</t>
  </si>
  <si>
    <t>65.15</t>
  </si>
  <si>
    <t>92522</t>
  </si>
  <si>
    <t>64.20</t>
  </si>
  <si>
    <t>92480</t>
  </si>
  <si>
    <t>92445</t>
  </si>
  <si>
    <t>63.26</t>
  </si>
  <si>
    <t>92410</t>
  </si>
  <si>
    <t>62.31</t>
  </si>
  <si>
    <t>92344</t>
  </si>
  <si>
    <t>92314</t>
  </si>
  <si>
    <t>61.35</t>
  </si>
  <si>
    <t>0.00058</t>
  </si>
  <si>
    <t>60.39</t>
  </si>
  <si>
    <t>59.42</t>
  </si>
  <si>
    <t>0.00051</t>
  </si>
  <si>
    <t>58.46</t>
  </si>
  <si>
    <t>0.00057</t>
  </si>
  <si>
    <t>57.49</t>
  </si>
  <si>
    <t>56.52</t>
  </si>
  <si>
    <t>55.56</t>
  </si>
  <si>
    <t>91893</t>
  </si>
  <si>
    <t>54.61</t>
  </si>
  <si>
    <t>0.00134</t>
  </si>
  <si>
    <t>52.73</t>
  </si>
  <si>
    <t>91615</t>
  </si>
  <si>
    <t>141</t>
  </si>
  <si>
    <t>51.79</t>
  </si>
  <si>
    <t>0.00153</t>
  </si>
  <si>
    <t>0.00169</t>
  </si>
  <si>
    <t>91334</t>
  </si>
  <si>
    <t>49.95</t>
  </si>
  <si>
    <t>0.00221</t>
  </si>
  <si>
    <t>49.03</t>
  </si>
  <si>
    <t>48.14</t>
  </si>
  <si>
    <t>47.24</t>
  </si>
  <si>
    <t>0.00178</t>
  </si>
  <si>
    <t>46.33</t>
  </si>
  <si>
    <t>90375</t>
  </si>
  <si>
    <t>45.41</t>
  </si>
  <si>
    <t>192</t>
  </si>
  <si>
    <t>44.49</t>
  </si>
  <si>
    <t>43.58</t>
  </si>
  <si>
    <t>174</t>
  </si>
  <si>
    <t>42.66</t>
  </si>
  <si>
    <t>41.74</t>
  </si>
  <si>
    <t>40.84</t>
  </si>
  <si>
    <t>89365</t>
  </si>
  <si>
    <t>39.93</t>
  </si>
  <si>
    <t>0.00223</t>
  </si>
  <si>
    <t>39.01</t>
  </si>
  <si>
    <t>0.00218</t>
  </si>
  <si>
    <t>0.00217</t>
  </si>
  <si>
    <t>38.09</t>
  </si>
  <si>
    <t>88784</t>
  </si>
  <si>
    <t>216</t>
  </si>
  <si>
    <t>37.18</t>
  </si>
  <si>
    <t>0.00259</t>
  </si>
  <si>
    <t>0.00258</t>
  </si>
  <si>
    <t>229</t>
  </si>
  <si>
    <t>36.27</t>
  </si>
  <si>
    <t>35.36</t>
  </si>
  <si>
    <t>88119</t>
  </si>
  <si>
    <t>289</t>
  </si>
  <si>
    <t>87975</t>
  </si>
  <si>
    <t>34.45</t>
  </si>
  <si>
    <t>0.00267</t>
  </si>
  <si>
    <t>33.56</t>
  </si>
  <si>
    <t>32.65</t>
  </si>
  <si>
    <t>0.00370</t>
  </si>
  <si>
    <t>0.00369</t>
  </si>
  <si>
    <t>322</t>
  </si>
  <si>
    <t>31.74</t>
  </si>
  <si>
    <t>0.00353</t>
  </si>
  <si>
    <t>307</t>
  </si>
  <si>
    <t>30.86</t>
  </si>
  <si>
    <t>0.00399</t>
  </si>
  <si>
    <t>346</t>
  </si>
  <si>
    <t>29.96</t>
  </si>
  <si>
    <t>0.00413</t>
  </si>
  <si>
    <t>0.00412</t>
  </si>
  <si>
    <t>356</t>
  </si>
  <si>
    <t>0.00464</t>
  </si>
  <si>
    <t>0.00463</t>
  </si>
  <si>
    <t>28.20</t>
  </si>
  <si>
    <t>0.00448</t>
  </si>
  <si>
    <t>0.00447</t>
  </si>
  <si>
    <t>85614</t>
  </si>
  <si>
    <t>27.33</t>
  </si>
  <si>
    <t>0.00500</t>
  </si>
  <si>
    <t>0.00499</t>
  </si>
  <si>
    <t>425</t>
  </si>
  <si>
    <t>0.00641</t>
  </si>
  <si>
    <t>0.00639</t>
  </si>
  <si>
    <t>84806</t>
  </si>
  <si>
    <t>541</t>
  </si>
  <si>
    <t>84535</t>
  </si>
  <si>
    <t>25.58</t>
  </si>
  <si>
    <t>0.00622</t>
  </si>
  <si>
    <t>0.00620</t>
  </si>
  <si>
    <t>523</t>
  </si>
  <si>
    <t>24.74</t>
  </si>
  <si>
    <t>0.00708</t>
  </si>
  <si>
    <t>593</t>
  </si>
  <si>
    <t>23.89</t>
  </si>
  <si>
    <t>0.00725</t>
  </si>
  <si>
    <t>0.00723</t>
  </si>
  <si>
    <t>601</t>
  </si>
  <si>
    <t>23.06</t>
  </si>
  <si>
    <t>0.00876</t>
  </si>
  <si>
    <t>0.00872</t>
  </si>
  <si>
    <t>22.22</t>
  </si>
  <si>
    <t>0.00979</t>
  </si>
  <si>
    <t>0.00975</t>
  </si>
  <si>
    <t>21.41</t>
  </si>
  <si>
    <t>0.01108</t>
  </si>
  <si>
    <t>0.01102</t>
  </si>
  <si>
    <t>20.62</t>
  </si>
  <si>
    <t>0.01242</t>
  </si>
  <si>
    <t>0.01235</t>
  </si>
  <si>
    <t>989</t>
  </si>
  <si>
    <t>0.01261</t>
  </si>
  <si>
    <t>0.01253</t>
  </si>
  <si>
    <t>992</t>
  </si>
  <si>
    <t>0.01415</t>
  </si>
  <si>
    <t>0.01405</t>
  </si>
  <si>
    <t>1098</t>
  </si>
  <si>
    <t>0.01651</t>
  </si>
  <si>
    <t>0.01638</t>
  </si>
  <si>
    <t>17.57</t>
  </si>
  <si>
    <t>0.01739</t>
  </si>
  <si>
    <t>0.01724</t>
  </si>
  <si>
    <t>1307</t>
  </si>
  <si>
    <t>16.86</t>
  </si>
  <si>
    <t>0.01962</t>
  </si>
  <si>
    <t>0.01943</t>
  </si>
  <si>
    <t>1447</t>
  </si>
  <si>
    <t>0.02136</t>
  </si>
  <si>
    <t>0.02113</t>
  </si>
  <si>
    <t>15.46</t>
  </si>
  <si>
    <t>0.02328</t>
  </si>
  <si>
    <t>0.02301</t>
  </si>
  <si>
    <t>14.78</t>
  </si>
  <si>
    <t>0.02619</t>
  </si>
  <si>
    <t>0.02585</t>
  </si>
  <si>
    <t>1806</t>
  </si>
  <si>
    <t>14.11</t>
  </si>
  <si>
    <t>0.02872</t>
  </si>
  <si>
    <t>0.02831</t>
  </si>
  <si>
    <t>13.48</t>
  </si>
  <si>
    <t>0.03252</t>
  </si>
  <si>
    <t>0.03200</t>
  </si>
  <si>
    <t>2116</t>
  </si>
  <si>
    <t>12.85</t>
  </si>
  <si>
    <t>0.03304</t>
  </si>
  <si>
    <t>0.03250</t>
  </si>
  <si>
    <t>2080</t>
  </si>
  <si>
    <t>12.26</t>
  </si>
  <si>
    <t>0.03718</t>
  </si>
  <si>
    <t>0.03650</t>
  </si>
  <si>
    <t>11.66</t>
  </si>
  <si>
    <t>0.04259</t>
  </si>
  <si>
    <t>0.04170</t>
  </si>
  <si>
    <t>2488</t>
  </si>
  <si>
    <t>11.08</t>
  </si>
  <si>
    <t>0.04402</t>
  </si>
  <si>
    <t>10.54</t>
  </si>
  <si>
    <t>0.04841</t>
  </si>
  <si>
    <t>0.04726</t>
  </si>
  <si>
    <t>2583</t>
  </si>
  <si>
    <t>10.00</t>
  </si>
  <si>
    <t>0.05054</t>
  </si>
  <si>
    <t>0.04929</t>
  </si>
  <si>
    <t>2567</t>
  </si>
  <si>
    <t>9.47</t>
  </si>
  <si>
    <t>0.06022</t>
  </si>
  <si>
    <t>0.05846</t>
  </si>
  <si>
    <t>8.94</t>
  </si>
  <si>
    <t>0.06253</t>
  </si>
  <si>
    <t>0.06063</t>
  </si>
  <si>
    <t>0.07220</t>
  </si>
  <si>
    <t>0.06969</t>
  </si>
  <si>
    <t>7.98</t>
  </si>
  <si>
    <t>0.07628</t>
  </si>
  <si>
    <t>0.07348</t>
  </si>
  <si>
    <t>2993</t>
  </si>
  <si>
    <t>7.54</t>
  </si>
  <si>
    <t>0.08149</t>
  </si>
  <si>
    <t>0.07830</t>
  </si>
  <si>
    <t>7.10</t>
  </si>
  <si>
    <t>0.08806</t>
  </si>
  <si>
    <t>0.08434</t>
  </si>
  <si>
    <t>0.10496</t>
  </si>
  <si>
    <t>0.09972</t>
  </si>
  <si>
    <t>6.22</t>
  </si>
  <si>
    <t>0.11264</t>
  </si>
  <si>
    <t>0.10664</t>
  </si>
  <si>
    <t>3058</t>
  </si>
  <si>
    <t>5.86</t>
  </si>
  <si>
    <t>0.12483</t>
  </si>
  <si>
    <t>0.11750</t>
  </si>
  <si>
    <t>3010</t>
  </si>
  <si>
    <t>5.50</t>
  </si>
  <si>
    <t>0.13073</t>
  </si>
  <si>
    <t>0.12271</t>
  </si>
  <si>
    <t>5.16</t>
  </si>
  <si>
    <t>0.14182</t>
  </si>
  <si>
    <t>0.13243</t>
  </si>
  <si>
    <t>4.81</t>
  </si>
  <si>
    <t>0.16146</t>
  </si>
  <si>
    <t>0.14940</t>
  </si>
  <si>
    <t>4.47</t>
  </si>
  <si>
    <t>0.19277</t>
  </si>
  <si>
    <t>0.17582</t>
  </si>
  <si>
    <t>2574</t>
  </si>
  <si>
    <t>61037</t>
  </si>
  <si>
    <t>0.19304</t>
  </si>
  <si>
    <t>0.17605</t>
  </si>
  <si>
    <t>3.95</t>
  </si>
  <si>
    <t>0.22429</t>
  </si>
  <si>
    <t>0.20167</t>
  </si>
  <si>
    <t>2005</t>
  </si>
  <si>
    <t>3.69</t>
  </si>
  <si>
    <t>0.22580</t>
  </si>
  <si>
    <t>0.20289</t>
  </si>
  <si>
    <t>3.50</t>
  </si>
  <si>
    <t>0.26260</t>
  </si>
  <si>
    <t>0.23212</t>
  </si>
  <si>
    <t>3.26</t>
  </si>
  <si>
    <t>0.27072</t>
  </si>
  <si>
    <t>0.23845</t>
  </si>
  <si>
    <t>0.26594</t>
  </si>
  <si>
    <t>0.23473</t>
  </si>
  <si>
    <t>2.91</t>
  </si>
  <si>
    <t>0.31273</t>
  </si>
  <si>
    <t>0.27044</t>
  </si>
  <si>
    <t>2831</t>
  </si>
  <si>
    <t>766</t>
  </si>
  <si>
    <t>7483</t>
  </si>
  <si>
    <t>2.64</t>
  </si>
  <si>
    <t>0.36767</t>
  </si>
  <si>
    <t>0.31057</t>
  </si>
  <si>
    <t>2065</t>
  </si>
  <si>
    <t>641</t>
  </si>
  <si>
    <t>2.44</t>
  </si>
  <si>
    <t>0.39980</t>
  </si>
  <si>
    <t>0.33319</t>
  </si>
  <si>
    <t>1424</t>
  </si>
  <si>
    <t>474</t>
  </si>
  <si>
    <t>1187</t>
  </si>
  <si>
    <t>3291</t>
  </si>
  <si>
    <t>2.31</t>
  </si>
  <si>
    <t>0.40804</t>
  </si>
  <si>
    <t>0.33890</t>
  </si>
  <si>
    <t>949</t>
  </si>
  <si>
    <t>2.22</t>
  </si>
  <si>
    <t>0.43632</t>
  </si>
  <si>
    <t>0.35818</t>
  </si>
  <si>
    <t>628</t>
  </si>
  <si>
    <t>515</t>
  </si>
  <si>
    <t>1315</t>
  </si>
  <si>
    <t>2.10</t>
  </si>
  <si>
    <t>0.46503</t>
  </si>
  <si>
    <t>0.37730</t>
  </si>
  <si>
    <t>0.49396</t>
  </si>
  <si>
    <t>0.39613</t>
  </si>
  <si>
    <t>473</t>
  </si>
  <si>
    <t>0.52294</t>
  </si>
  <si>
    <t>0.41455</t>
  </si>
  <si>
    <t>1.80</t>
  </si>
  <si>
    <t>0.55176</t>
  </si>
  <si>
    <t>0.43246</t>
  </si>
  <si>
    <t>1.72</t>
  </si>
  <si>
    <t>0.58024</t>
  </si>
  <si>
    <t>0.44976</t>
  </si>
  <si>
    <t>1.64</t>
  </si>
  <si>
    <t>0.60820</t>
  </si>
  <si>
    <t>0.46637</t>
  </si>
  <si>
    <t>0.63546</t>
  </si>
  <si>
    <t>0.48224</t>
  </si>
  <si>
    <t>0.66188</t>
  </si>
  <si>
    <t>0.49730</t>
  </si>
  <si>
    <t>0.68733</t>
  </si>
  <si>
    <t>0.51153</t>
  </si>
  <si>
    <t>0.71170</t>
  </si>
  <si>
    <t>0.52491</t>
  </si>
  <si>
    <t>0.73490</t>
  </si>
  <si>
    <t>0.53742</t>
  </si>
  <si>
    <t>0.75687</t>
  </si>
  <si>
    <t>0.54908</t>
  </si>
  <si>
    <t>0.77757</t>
  </si>
  <si>
    <t>0.55989</t>
  </si>
  <si>
    <t>0.79698</t>
  </si>
  <si>
    <t>0.56989</t>
  </si>
  <si>
    <t>0.81510</t>
  </si>
  <si>
    <t>0.57909</t>
  </si>
  <si>
    <t>0.83195</t>
  </si>
  <si>
    <t>1958</t>
  </si>
  <si>
    <t>0.06570</t>
  </si>
  <si>
    <t>0.06259</t>
  </si>
  <si>
    <t>95259</t>
  </si>
  <si>
    <t>65.33</t>
  </si>
  <si>
    <t>0.00472</t>
  </si>
  <si>
    <t>68.67</t>
  </si>
  <si>
    <t>0.00152</t>
  </si>
  <si>
    <t>142</t>
  </si>
  <si>
    <t>67.99</t>
  </si>
  <si>
    <t>67.10</t>
  </si>
  <si>
    <t>66.16</t>
  </si>
  <si>
    <t>65.22</t>
  </si>
  <si>
    <t>64.26</t>
  </si>
  <si>
    <t>92819</t>
  </si>
  <si>
    <t>63.31</t>
  </si>
  <si>
    <t>0.00050</t>
  </si>
  <si>
    <t>62.36</t>
  </si>
  <si>
    <t>0.00054</t>
  </si>
  <si>
    <t>61.39</t>
  </si>
  <si>
    <t>0.00064</t>
  </si>
  <si>
    <t>60.42</t>
  </si>
  <si>
    <t>59.46</t>
  </si>
  <si>
    <t>0.00047</t>
  </si>
  <si>
    <t>58.49</t>
  </si>
  <si>
    <t>57.52</t>
  </si>
  <si>
    <t>55.59</t>
  </si>
  <si>
    <t>54.63</t>
  </si>
  <si>
    <t>53.69</t>
  </si>
  <si>
    <t>0.00122</t>
  </si>
  <si>
    <t>52.74</t>
  </si>
  <si>
    <t>0.00141</t>
  </si>
  <si>
    <t>129</t>
  </si>
  <si>
    <t>51.80</t>
  </si>
  <si>
    <t>50.88</t>
  </si>
  <si>
    <t>0.00146</t>
  </si>
  <si>
    <t>134</t>
  </si>
  <si>
    <t>49.96</t>
  </si>
  <si>
    <t>0.00151</t>
  </si>
  <si>
    <t>91399</t>
  </si>
  <si>
    <t>48.12</t>
  </si>
  <si>
    <t>158</t>
  </si>
  <si>
    <t>47.19</t>
  </si>
  <si>
    <t>0.00155</t>
  </si>
  <si>
    <t>46.27</t>
  </si>
  <si>
    <t>45.34</t>
  </si>
  <si>
    <t>90866</t>
  </si>
  <si>
    <t>44.43</t>
  </si>
  <si>
    <t>0.00174</t>
  </si>
  <si>
    <t>43.51</t>
  </si>
  <si>
    <t>90448</t>
  </si>
  <si>
    <t>42.59</t>
  </si>
  <si>
    <t>0.00191</t>
  </si>
  <si>
    <t>90365</t>
  </si>
  <si>
    <t>41.66</t>
  </si>
  <si>
    <t>40.74</t>
  </si>
  <si>
    <t>0.00193</t>
  </si>
  <si>
    <t>0.00192</t>
  </si>
  <si>
    <t>38.89</t>
  </si>
  <si>
    <t>37.97</t>
  </si>
  <si>
    <t>0.00230</t>
  </si>
  <si>
    <t>37.04</t>
  </si>
  <si>
    <t>0.00235</t>
  </si>
  <si>
    <t>0.00234</t>
  </si>
  <si>
    <t>36.13</t>
  </si>
  <si>
    <t>35.21</t>
  </si>
  <si>
    <t>0.00294</t>
  </si>
  <si>
    <t>34.30</t>
  </si>
  <si>
    <t>33.40</t>
  </si>
  <si>
    <t>0.00339</t>
  </si>
  <si>
    <t>299</t>
  </si>
  <si>
    <t>31.57</t>
  </si>
  <si>
    <t>30.68</t>
  </si>
  <si>
    <t>0.00429</t>
  </si>
  <si>
    <t>375</t>
  </si>
  <si>
    <t>29.77</t>
  </si>
  <si>
    <t>344</t>
  </si>
  <si>
    <t>28.90</t>
  </si>
  <si>
    <t>0.00460</t>
  </si>
  <si>
    <t>0.00459</t>
  </si>
  <si>
    <t>399</t>
  </si>
  <si>
    <t>28.01</t>
  </si>
  <si>
    <t>0.00471</t>
  </si>
  <si>
    <t>27.14</t>
  </si>
  <si>
    <t>0.00508</t>
  </si>
  <si>
    <t>0.00507</t>
  </si>
  <si>
    <t>436</t>
  </si>
  <si>
    <t>26.27</t>
  </si>
  <si>
    <t>0.00595</t>
  </si>
  <si>
    <t>0.00594</t>
  </si>
  <si>
    <t>25.40</t>
  </si>
  <si>
    <t>24.55</t>
  </si>
  <si>
    <t>0.00736</t>
  </si>
  <si>
    <t>0.00733</t>
  </si>
  <si>
    <t>620</t>
  </si>
  <si>
    <t>23.70</t>
  </si>
  <si>
    <t>0.00844</t>
  </si>
  <si>
    <t>0.00840</t>
  </si>
  <si>
    <t>705</t>
  </si>
  <si>
    <t>22.87</t>
  </si>
  <si>
    <t>0.00909</t>
  </si>
  <si>
    <t>756</t>
  </si>
  <si>
    <t>0.00953</t>
  </si>
  <si>
    <t>786</t>
  </si>
  <si>
    <t>21.26</t>
  </si>
  <si>
    <t>0.01191</t>
  </si>
  <si>
    <t>0.01184</t>
  </si>
  <si>
    <t>20.46</t>
  </si>
  <si>
    <t>0.01217</t>
  </si>
  <si>
    <t>0.01209</t>
  </si>
  <si>
    <t>976</t>
  </si>
  <si>
    <t>19.70</t>
  </si>
  <si>
    <t>0.01363</t>
  </si>
  <si>
    <t>18.93</t>
  </si>
  <si>
    <t>0.01439</t>
  </si>
  <si>
    <t>0.01428</t>
  </si>
  <si>
    <t>1123</t>
  </si>
  <si>
    <t>18.19</t>
  </si>
  <si>
    <t>0.01680</t>
  </si>
  <si>
    <t>0.01666</t>
  </si>
  <si>
    <t>1291</t>
  </si>
  <si>
    <t>17.44</t>
  </si>
  <si>
    <t>0.01871</t>
  </si>
  <si>
    <t>0.01853</t>
  </si>
  <si>
    <t>16.73</t>
  </si>
  <si>
    <t>0.01956</t>
  </si>
  <si>
    <t>0.01937</t>
  </si>
  <si>
    <t>1449</t>
  </si>
  <si>
    <t>16.04</t>
  </si>
  <si>
    <t>0.02157</t>
  </si>
  <si>
    <t>0.02134</t>
  </si>
  <si>
    <t>15.34</t>
  </si>
  <si>
    <t>0.02342</t>
  </si>
  <si>
    <t>0.02315</t>
  </si>
  <si>
    <t>1662</t>
  </si>
  <si>
    <t>14.67</t>
  </si>
  <si>
    <t>0.02634</t>
  </si>
  <si>
    <t>0.02599</t>
  </si>
  <si>
    <t>1823</t>
  </si>
  <si>
    <t>14.00</t>
  </si>
  <si>
    <t>0.02853</t>
  </si>
  <si>
    <t>0.02813</t>
  </si>
  <si>
    <t>1922</t>
  </si>
  <si>
    <t>13.36</t>
  </si>
  <si>
    <t>0.02992</t>
  </si>
  <si>
    <t>0.02948</t>
  </si>
  <si>
    <t>12.73</t>
  </si>
  <si>
    <t>2173</t>
  </si>
  <si>
    <t>12.11</t>
  </si>
  <si>
    <t>0.03623</t>
  </si>
  <si>
    <t>0.03559</t>
  </si>
  <si>
    <t>11.51</t>
  </si>
  <si>
    <t>0.04010</t>
  </si>
  <si>
    <t>0.03932</t>
  </si>
  <si>
    <t>2361</t>
  </si>
  <si>
    <t>10.92</t>
  </si>
  <si>
    <t>0.04571</t>
  </si>
  <si>
    <t>0.04469</t>
  </si>
  <si>
    <t>2578</t>
  </si>
  <si>
    <t>10.34</t>
  </si>
  <si>
    <t>0.04664</t>
  </si>
  <si>
    <t>0.04558</t>
  </si>
  <si>
    <t>2512</t>
  </si>
  <si>
    <t>9.81</t>
  </si>
  <si>
    <t>0.05512</t>
  </si>
  <si>
    <t>0.05364</t>
  </si>
  <si>
    <t>9.25</t>
  </si>
  <si>
    <t>0.06106</t>
  </si>
  <si>
    <t>0.05925</t>
  </si>
  <si>
    <t>8.75</t>
  </si>
  <si>
    <t>0.06505</t>
  </si>
  <si>
    <t>0.06300</t>
  </si>
  <si>
    <t>8.26</t>
  </si>
  <si>
    <t>0.07323</t>
  </si>
  <si>
    <t>0.07064</t>
  </si>
  <si>
    <t>7.79</t>
  </si>
  <si>
    <t>0.07944</t>
  </si>
  <si>
    <t>0.07640</t>
  </si>
  <si>
    <t>7.34</t>
  </si>
  <si>
    <t>0.08559</t>
  </si>
  <si>
    <t>0.08208</t>
  </si>
  <si>
    <t>3091</t>
  </si>
  <si>
    <t>6.91</t>
  </si>
  <si>
    <t>0.08916</t>
  </si>
  <si>
    <t>0.08535</t>
  </si>
  <si>
    <t>6.48</t>
  </si>
  <si>
    <t>0.11314</t>
  </si>
  <si>
    <t>0.10708</t>
  </si>
  <si>
    <t>3386</t>
  </si>
  <si>
    <t>6.04</t>
  </si>
  <si>
    <t>0.11562</t>
  </si>
  <si>
    <t>0.10930</t>
  </si>
  <si>
    <t>5.70</t>
  </si>
  <si>
    <t>0.12976</t>
  </si>
  <si>
    <t>0.12185</t>
  </si>
  <si>
    <t>3064</t>
  </si>
  <si>
    <t>5.34</t>
  </si>
  <si>
    <t>0.14268</t>
  </si>
  <si>
    <t>0.13318</t>
  </si>
  <si>
    <t>2941</t>
  </si>
  <si>
    <t>0.15883</t>
  </si>
  <si>
    <t>0.14715</t>
  </si>
  <si>
    <t>2817</t>
  </si>
  <si>
    <t>4.70</t>
  </si>
  <si>
    <t>0.16939</t>
  </si>
  <si>
    <t>0.15617</t>
  </si>
  <si>
    <t>2549</t>
  </si>
  <si>
    <t>4.43</t>
  </si>
  <si>
    <t>0.18734</t>
  </si>
  <si>
    <t>0.17129</t>
  </si>
  <si>
    <t>4.16</t>
  </si>
  <si>
    <t>0.19998</t>
  </si>
  <si>
    <t>0.18180</t>
  </si>
  <si>
    <t>3.91</t>
  </si>
  <si>
    <t>3.67</t>
  </si>
  <si>
    <t>0.22414</t>
  </si>
  <si>
    <t>0.20155</t>
  </si>
  <si>
    <t>3.47</t>
  </si>
  <si>
    <t>0.28866</t>
  </si>
  <si>
    <t>0.25225</t>
  </si>
  <si>
    <t>3.22</t>
  </si>
  <si>
    <t>0.26997</t>
  </si>
  <si>
    <t>0.23786</t>
  </si>
  <si>
    <t>1059</t>
  </si>
  <si>
    <t>3.14</t>
  </si>
  <si>
    <t>0.29607</t>
  </si>
  <si>
    <t>0.25789</t>
  </si>
  <si>
    <t>2.97</t>
  </si>
  <si>
    <t>0.27447</t>
  </si>
  <si>
    <t>0.24135</t>
  </si>
  <si>
    <t>608</t>
  </si>
  <si>
    <t>2214</t>
  </si>
  <si>
    <t>2.83</t>
  </si>
  <si>
    <t>0.36429</t>
  </si>
  <si>
    <t>0.30816</t>
  </si>
  <si>
    <t>589</t>
  </si>
  <si>
    <t>2.57</t>
  </si>
  <si>
    <t>0.36018</t>
  </si>
  <si>
    <t>0.30522</t>
  </si>
  <si>
    <t>1321</t>
  </si>
  <si>
    <t>1120</t>
  </si>
  <si>
    <t>3285</t>
  </si>
  <si>
    <t>0.38371</t>
  </si>
  <si>
    <t>0.32195</t>
  </si>
  <si>
    <t>918</t>
  </si>
  <si>
    <t>296</t>
  </si>
  <si>
    <t>2165</t>
  </si>
  <si>
    <t>2.36</t>
  </si>
  <si>
    <t>0.40780</t>
  </si>
  <si>
    <t>0.33873</t>
  </si>
  <si>
    <t>622</t>
  </si>
  <si>
    <t>1395</t>
  </si>
  <si>
    <t>0.43234</t>
  </si>
  <si>
    <t>0.35549</t>
  </si>
  <si>
    <t>146</t>
  </si>
  <si>
    <t>338</t>
  </si>
  <si>
    <t>878</t>
  </si>
  <si>
    <t>0.45721</t>
  </si>
  <si>
    <t>0.37214</t>
  </si>
  <si>
    <t>539</t>
  </si>
  <si>
    <t>2.03</t>
  </si>
  <si>
    <t>0.48230</t>
  </si>
  <si>
    <t>0.38859</t>
  </si>
  <si>
    <t>323</t>
  </si>
  <si>
    <t>0.50748</t>
  </si>
  <si>
    <t>0.40477</t>
  </si>
  <si>
    <t>0.53262</t>
  </si>
  <si>
    <t>0.42061</t>
  </si>
  <si>
    <t>0.55760</t>
  </si>
  <si>
    <t>0.43603</t>
  </si>
  <si>
    <t>0.58229</t>
  </si>
  <si>
    <t>0.45099</t>
  </si>
  <si>
    <t>1.65</t>
  </si>
  <si>
    <t>0.60657</t>
  </si>
  <si>
    <t>0.46542</t>
  </si>
  <si>
    <t>0.63034</t>
  </si>
  <si>
    <t>0.47928</t>
  </si>
  <si>
    <t>1.53</t>
  </si>
  <si>
    <t>0.65349</t>
  </si>
  <si>
    <t>0.49255</t>
  </si>
  <si>
    <t>0.67594</t>
  </si>
  <si>
    <t>0.50520</t>
  </si>
  <si>
    <t>1.44</t>
  </si>
  <si>
    <t>0.69761</t>
  </si>
  <si>
    <t>0.51720</t>
  </si>
  <si>
    <t>0.71843</t>
  </si>
  <si>
    <t>0.52856</t>
  </si>
  <si>
    <t>0.73835</t>
  </si>
  <si>
    <t>0.53927</t>
  </si>
  <si>
    <t>0.75734</t>
  </si>
  <si>
    <t>0.05826</t>
  </si>
  <si>
    <t>0.05572</t>
  </si>
  <si>
    <t>0.22</t>
  </si>
  <si>
    <t>0.00424</t>
  </si>
  <si>
    <t>0.00423</t>
  </si>
  <si>
    <t>94428</t>
  </si>
  <si>
    <t>400</t>
  </si>
  <si>
    <t>67.88</t>
  </si>
  <si>
    <t>67.17</t>
  </si>
  <si>
    <t>66.28</t>
  </si>
  <si>
    <t>93749</t>
  </si>
  <si>
    <t>65.34</t>
  </si>
  <si>
    <t>93716</t>
  </si>
  <si>
    <t>64.39</t>
  </si>
  <si>
    <t>0.00055</t>
  </si>
  <si>
    <t>93636</t>
  </si>
  <si>
    <t>63.44</t>
  </si>
  <si>
    <t>93557</t>
  </si>
  <si>
    <t>62.48</t>
  </si>
  <si>
    <t>93505</t>
  </si>
  <si>
    <t>61.51</t>
  </si>
  <si>
    <t>93455</t>
  </si>
  <si>
    <t>60.55</t>
  </si>
  <si>
    <t>59.58</t>
  </si>
  <si>
    <t>93377</t>
  </si>
  <si>
    <t>58.61</t>
  </si>
  <si>
    <t>57.64</t>
  </si>
  <si>
    <t>56.68</t>
  </si>
  <si>
    <t>55.72</t>
  </si>
  <si>
    <t>54.76</t>
  </si>
  <si>
    <t>53.81</t>
  </si>
  <si>
    <t>0.00119</t>
  </si>
  <si>
    <t>111</t>
  </si>
  <si>
    <t>92893</t>
  </si>
  <si>
    <t>52.87</t>
  </si>
  <si>
    <t>92771</t>
  </si>
  <si>
    <t>51.93</t>
  </si>
  <si>
    <t>0.00161</t>
  </si>
  <si>
    <t>51.00</t>
  </si>
  <si>
    <t>0.00158</t>
  </si>
  <si>
    <t>50.08</t>
  </si>
  <si>
    <t>163</t>
  </si>
  <si>
    <t>49.16</t>
  </si>
  <si>
    <t>48.25</t>
  </si>
  <si>
    <t>47.34</t>
  </si>
  <si>
    <t>0.00159</t>
  </si>
  <si>
    <t>46.41</t>
  </si>
  <si>
    <t>91712</t>
  </si>
  <si>
    <t>45.49</t>
  </si>
  <si>
    <t>44.55</t>
  </si>
  <si>
    <t>43.63</t>
  </si>
  <si>
    <t>145</t>
  </si>
  <si>
    <t>42.69</t>
  </si>
  <si>
    <t>91137</t>
  </si>
  <si>
    <t>41.75</t>
  </si>
  <si>
    <t>40.83</t>
  </si>
  <si>
    <t>159</t>
  </si>
  <si>
    <t>90796</t>
  </si>
  <si>
    <t>39.91</t>
  </si>
  <si>
    <t>38.06</t>
  </si>
  <si>
    <t>37.15</t>
  </si>
  <si>
    <t>0.00219</t>
  </si>
  <si>
    <t>36.23</t>
  </si>
  <si>
    <t>0.00242</t>
  </si>
  <si>
    <t>35.31</t>
  </si>
  <si>
    <t>0.00269</t>
  </si>
  <si>
    <t>227</t>
  </si>
  <si>
    <t>33.48</t>
  </si>
  <si>
    <t>32.57</t>
  </si>
  <si>
    <t>0.00325</t>
  </si>
  <si>
    <t>0.00324</t>
  </si>
  <si>
    <t>88962</t>
  </si>
  <si>
    <t>88818</t>
  </si>
  <si>
    <t>31.66</t>
  </si>
  <si>
    <t>248</t>
  </si>
  <si>
    <t>30.76</t>
  </si>
  <si>
    <t>0.00363</t>
  </si>
  <si>
    <t>321</t>
  </si>
  <si>
    <t>87961</t>
  </si>
  <si>
    <t>28.96</t>
  </si>
  <si>
    <t>0.00458</t>
  </si>
  <si>
    <t>28.05</t>
  </si>
  <si>
    <t>0.00467</t>
  </si>
  <si>
    <t>27.18</t>
  </si>
  <si>
    <t>26.30</t>
  </si>
  <si>
    <t>0.00583</t>
  </si>
  <si>
    <t>25.43</t>
  </si>
  <si>
    <t>0.00625</t>
  </si>
  <si>
    <t>538</t>
  </si>
  <si>
    <t>24.58</t>
  </si>
  <si>
    <t>85533</t>
  </si>
  <si>
    <t>613</t>
  </si>
  <si>
    <t>23.73</t>
  </si>
  <si>
    <t>0.00793</t>
  </si>
  <si>
    <t>0.00790</t>
  </si>
  <si>
    <t>22.89</t>
  </si>
  <si>
    <t>0.00842</t>
  </si>
  <si>
    <t>0.00839</t>
  </si>
  <si>
    <t>707</t>
  </si>
  <si>
    <t>22.07</t>
  </si>
  <si>
    <t>0.00960</t>
  </si>
  <si>
    <t>0.00955</t>
  </si>
  <si>
    <t>798</t>
  </si>
  <si>
    <t>803</t>
  </si>
  <si>
    <t>0.01177</t>
  </si>
  <si>
    <t>0.01171</t>
  </si>
  <si>
    <t>959</t>
  </si>
  <si>
    <t>19.65</t>
  </si>
  <si>
    <t>0.01426</t>
  </si>
  <si>
    <t>1155</t>
  </si>
  <si>
    <t>18.88</t>
  </si>
  <si>
    <t>0.01411</t>
  </si>
  <si>
    <t>18.14</t>
  </si>
  <si>
    <t>0.01747</t>
  </si>
  <si>
    <t>0.01731</t>
  </si>
  <si>
    <t>17.40</t>
  </si>
  <si>
    <t>0.01768</t>
  </si>
  <si>
    <t>0.01752</t>
  </si>
  <si>
    <t>77339</t>
  </si>
  <si>
    <t>16.69</t>
  </si>
  <si>
    <t>0.01994</t>
  </si>
  <si>
    <t>15.98</t>
  </si>
  <si>
    <t>1667</t>
  </si>
  <si>
    <t>15.29</t>
  </si>
  <si>
    <t>0.02429</t>
  </si>
  <si>
    <t>0.02400</t>
  </si>
  <si>
    <t>14.63</t>
  </si>
  <si>
    <t>0.02757</t>
  </si>
  <si>
    <t>0.02720</t>
  </si>
  <si>
    <t>1933</t>
  </si>
  <si>
    <t>13.98</t>
  </si>
  <si>
    <t>0.02708</t>
  </si>
  <si>
    <t>0.02672</t>
  </si>
  <si>
    <t>0.03269</t>
  </si>
  <si>
    <t>0.03216</t>
  </si>
  <si>
    <t>2164</t>
  </si>
  <si>
    <t>12.71</t>
  </si>
  <si>
    <t>0.03377</t>
  </si>
  <si>
    <t>0.03320</t>
  </si>
  <si>
    <t>2162</t>
  </si>
  <si>
    <t>12.12</t>
  </si>
  <si>
    <t>0.03778</t>
  </si>
  <si>
    <t>0.03708</t>
  </si>
  <si>
    <t>2335</t>
  </si>
  <si>
    <t>11.52</t>
  </si>
  <si>
    <t>0.04305</t>
  </si>
  <si>
    <t>0.04215</t>
  </si>
  <si>
    <t>0.04425</t>
  </si>
  <si>
    <t>0.04329</t>
  </si>
  <si>
    <t>2514</t>
  </si>
  <si>
    <t>10.40</t>
  </si>
  <si>
    <t>0.04923</t>
  </si>
  <si>
    <t>0.04804</t>
  </si>
  <si>
    <t>9.85</t>
  </si>
  <si>
    <t>0.05522</t>
  </si>
  <si>
    <t>0.05373</t>
  </si>
  <si>
    <t>9.32</t>
  </si>
  <si>
    <t>0.06009</t>
  </si>
  <si>
    <t>0.05834</t>
  </si>
  <si>
    <t>8.82</t>
  </si>
  <si>
    <t>0.06467</t>
  </si>
  <si>
    <t>0.06264</t>
  </si>
  <si>
    <t>8.34</t>
  </si>
  <si>
    <t>0.06993</t>
  </si>
  <si>
    <t>0.06756</t>
  </si>
  <si>
    <t>7.86</t>
  </si>
  <si>
    <t>0.07643</t>
  </si>
  <si>
    <t>0.07362</t>
  </si>
  <si>
    <t>3032</t>
  </si>
  <si>
    <t>7.39</t>
  </si>
  <si>
    <t>0.08548</t>
  </si>
  <si>
    <t>0.08198</t>
  </si>
  <si>
    <t>6.94</t>
  </si>
  <si>
    <t>0.09797</t>
  </si>
  <si>
    <t>0.09339</t>
  </si>
  <si>
    <t>3272</t>
  </si>
  <si>
    <t>6.51</t>
  </si>
  <si>
    <t>0.11028</t>
  </si>
  <si>
    <t>0.10452</t>
  </si>
  <si>
    <t>3319</t>
  </si>
  <si>
    <t>6.13</t>
  </si>
  <si>
    <t>0.10622</t>
  </si>
  <si>
    <t>0.10086</t>
  </si>
  <si>
    <t>2869</t>
  </si>
  <si>
    <t>5.79</t>
  </si>
  <si>
    <t>0.12178</t>
  </si>
  <si>
    <t>0.11479</t>
  </si>
  <si>
    <t>2935</t>
  </si>
  <si>
    <t>5.39</t>
  </si>
  <si>
    <t>0.13683</t>
  </si>
  <si>
    <t>0.12806</t>
  </si>
  <si>
    <t>5.02</t>
  </si>
  <si>
    <t>0.15356</t>
  </si>
  <si>
    <t>0.14261</t>
  </si>
  <si>
    <t>2815</t>
  </si>
  <si>
    <t>0.16118</t>
  </si>
  <si>
    <t>0.14916</t>
  </si>
  <si>
    <t>4.38</t>
  </si>
  <si>
    <t>0.19145</t>
  </si>
  <si>
    <t>0.17472</t>
  </si>
  <si>
    <t>2516</t>
  </si>
  <si>
    <t>4.06</t>
  </si>
  <si>
    <t>0.21022</t>
  </si>
  <si>
    <t>0.19022</t>
  </si>
  <si>
    <t>3.81</t>
  </si>
  <si>
    <t>0.22751</t>
  </si>
  <si>
    <t>0.20427</t>
  </si>
  <si>
    <t>0.21789</t>
  </si>
  <si>
    <t>0.19648</t>
  </si>
  <si>
    <t>3.38</t>
  </si>
  <si>
    <t>0.28095</t>
  </si>
  <si>
    <t>0.24634</t>
  </si>
  <si>
    <t>1516</t>
  </si>
  <si>
    <t>5394</t>
  </si>
  <si>
    <t>0.27103</t>
  </si>
  <si>
    <t>0.23868</t>
  </si>
  <si>
    <t>2.93</t>
  </si>
  <si>
    <t>0.34361</t>
  </si>
  <si>
    <t>0.29323</t>
  </si>
  <si>
    <t>3530</t>
  </si>
  <si>
    <t>1035</t>
  </si>
  <si>
    <t>2.70</t>
  </si>
  <si>
    <t>0.33616</t>
  </si>
  <si>
    <t>0.28779</t>
  </si>
  <si>
    <t>718</t>
  </si>
  <si>
    <t>2136</t>
  </si>
  <si>
    <t>6510</t>
  </si>
  <si>
    <t>2.61</t>
  </si>
  <si>
    <t>0.35961</t>
  </si>
  <si>
    <t>0.30481</t>
  </si>
  <si>
    <t>1777</t>
  </si>
  <si>
    <t>4374</t>
  </si>
  <si>
    <t>0.38322</t>
  </si>
  <si>
    <t>0.32160</t>
  </si>
  <si>
    <t>397</t>
  </si>
  <si>
    <t>1037</t>
  </si>
  <si>
    <t>2868</t>
  </si>
  <si>
    <t>2.32</t>
  </si>
  <si>
    <t>0.41549</t>
  </si>
  <si>
    <t>0.34402</t>
  </si>
  <si>
    <t>838</t>
  </si>
  <si>
    <t>694</t>
  </si>
  <si>
    <t>1832</t>
  </si>
  <si>
    <t>2.19</t>
  </si>
  <si>
    <t>0.44348</t>
  </si>
  <si>
    <t>0.36299</t>
  </si>
  <si>
    <t>550</t>
  </si>
  <si>
    <t>200</t>
  </si>
  <si>
    <t>1138</t>
  </si>
  <si>
    <t>0.47184</t>
  </si>
  <si>
    <t>350</t>
  </si>
  <si>
    <t>283</t>
  </si>
  <si>
    <t>688</t>
  </si>
  <si>
    <t>0.50037</t>
  </si>
  <si>
    <t>0.40024</t>
  </si>
  <si>
    <t>404</t>
  </si>
  <si>
    <t>0.52891</t>
  </si>
  <si>
    <t>0.41829</t>
  </si>
  <si>
    <t>0.55726</t>
  </si>
  <si>
    <t>0.43583</t>
  </si>
  <si>
    <t>0.58524</t>
  </si>
  <si>
    <t>0.45275</t>
  </si>
  <si>
    <t>0.61268</t>
  </si>
  <si>
    <t>0.46901</t>
  </si>
  <si>
    <t>0.63942</t>
  </si>
  <si>
    <t>0.48452</t>
  </si>
  <si>
    <t>0.66533</t>
  </si>
  <si>
    <t>0.49925</t>
  </si>
  <si>
    <t>0.69028</t>
  </si>
  <si>
    <t>0.51316</t>
  </si>
  <si>
    <t>0.71416</t>
  </si>
  <si>
    <t>0.52625</t>
  </si>
  <si>
    <t>0.73691</t>
  </si>
  <si>
    <t>0.53850</t>
  </si>
  <si>
    <t>0.75846</t>
  </si>
  <si>
    <t>0.54991</t>
  </si>
  <si>
    <t>0.77877</t>
  </si>
  <si>
    <t>0.56051</t>
  </si>
  <si>
    <t>0.79783</t>
  </si>
  <si>
    <t>0.57032</t>
  </si>
  <si>
    <t>0.81564</t>
  </si>
  <si>
    <t>0.57936</t>
  </si>
  <si>
    <t>0.83220</t>
  </si>
  <si>
    <t>0.05389</t>
  </si>
  <si>
    <t>0.05167</t>
  </si>
  <si>
    <t>0.20</t>
  </si>
  <si>
    <t>5167</t>
  </si>
  <si>
    <t>65.92</t>
  </si>
  <si>
    <t>373</t>
  </si>
  <si>
    <t>68.51</t>
  </si>
  <si>
    <t>94460</t>
  </si>
  <si>
    <t>94391</t>
  </si>
  <si>
    <t>67.77</t>
  </si>
  <si>
    <t>66.87</t>
  </si>
  <si>
    <t>65.94</t>
  </si>
  <si>
    <t>94130</t>
  </si>
  <si>
    <t>64.98</t>
  </si>
  <si>
    <t>64.03</t>
  </si>
  <si>
    <t>0.00053</t>
  </si>
  <si>
    <t>94056</t>
  </si>
  <si>
    <t>94031</t>
  </si>
  <si>
    <t>63.06</t>
  </si>
  <si>
    <t>94006</t>
  </si>
  <si>
    <t>61.13</t>
  </si>
  <si>
    <t>93897</t>
  </si>
  <si>
    <t>0.00046</t>
  </si>
  <si>
    <t>59.20</t>
  </si>
  <si>
    <t>0.00059</t>
  </si>
  <si>
    <t>58.22</t>
  </si>
  <si>
    <t>57.26</t>
  </si>
  <si>
    <t>0.00049</t>
  </si>
  <si>
    <t>56.30</t>
  </si>
  <si>
    <t>0.00082</t>
  </si>
  <si>
    <t>55.33</t>
  </si>
  <si>
    <t>0.00107</t>
  </si>
  <si>
    <t>93544</t>
  </si>
  <si>
    <t>54.38</t>
  </si>
  <si>
    <t>0.00124</t>
  </si>
  <si>
    <t>93444</t>
  </si>
  <si>
    <t>115</t>
  </si>
  <si>
    <t>53.43</t>
  </si>
  <si>
    <t>52.50</t>
  </si>
  <si>
    <t>51.57</t>
  </si>
  <si>
    <t>50.65</t>
  </si>
  <si>
    <t>92906</t>
  </si>
  <si>
    <t>49.73</t>
  </si>
  <si>
    <t>92692</t>
  </si>
  <si>
    <t>48.81</t>
  </si>
  <si>
    <t>47.88</t>
  </si>
  <si>
    <t>0.00136</t>
  </si>
  <si>
    <t>126</t>
  </si>
  <si>
    <t>46.95</t>
  </si>
  <si>
    <t>46.01</t>
  </si>
  <si>
    <t>45.08</t>
  </si>
  <si>
    <t>92061</t>
  </si>
  <si>
    <t>44.16</t>
  </si>
  <si>
    <t>0.00147</t>
  </si>
  <si>
    <t>43.24</t>
  </si>
  <si>
    <t>42.30</t>
  </si>
  <si>
    <t>41.38</t>
  </si>
  <si>
    <t>91435</t>
  </si>
  <si>
    <t>40.45</t>
  </si>
  <si>
    <t>3606970</t>
  </si>
  <si>
    <t>38.59</t>
  </si>
  <si>
    <t>203</t>
  </si>
  <si>
    <t>37.66</t>
  </si>
  <si>
    <t>36.75</t>
  </si>
  <si>
    <t>239</t>
  </si>
  <si>
    <t>35.82</t>
  </si>
  <si>
    <t>0.00241</t>
  </si>
  <si>
    <t>34.92</t>
  </si>
  <si>
    <t>34.00</t>
  </si>
  <si>
    <t>255</t>
  </si>
  <si>
    <t>89586</t>
  </si>
  <si>
    <t>0.00282</t>
  </si>
  <si>
    <t>31.29</t>
  </si>
  <si>
    <t>0.00292</t>
  </si>
  <si>
    <t>88912</t>
  </si>
  <si>
    <t>0.00321</t>
  </si>
  <si>
    <t>29.46</t>
  </si>
  <si>
    <t>88497</t>
  </si>
  <si>
    <t>311</t>
  </si>
  <si>
    <t>28.55</t>
  </si>
  <si>
    <t>348</t>
  </si>
  <si>
    <t>27.65</t>
  </si>
  <si>
    <t>0.00446</t>
  </si>
  <si>
    <t>392</t>
  </si>
  <si>
    <t>26.76</t>
  </si>
  <si>
    <t>0.00536</t>
  </si>
  <si>
    <t>469</t>
  </si>
  <si>
    <t>25.88</t>
  </si>
  <si>
    <t>0.00635</t>
  </si>
  <si>
    <t>0.00633</t>
  </si>
  <si>
    <t>551</t>
  </si>
  <si>
    <t>25.01</t>
  </si>
  <si>
    <t>0.00650</t>
  </si>
  <si>
    <t>0.00647</t>
  </si>
  <si>
    <t>560</t>
  </si>
  <si>
    <t>24.17</t>
  </si>
  <si>
    <t>0.00722</t>
  </si>
  <si>
    <t>0.00719</t>
  </si>
  <si>
    <t>618</t>
  </si>
  <si>
    <t>23.32</t>
  </si>
  <si>
    <t>673</t>
  </si>
  <si>
    <t>22.49</t>
  </si>
  <si>
    <t>0.00845</t>
  </si>
  <si>
    <t>712</t>
  </si>
  <si>
    <t>21.67</t>
  </si>
  <si>
    <t>0.00987</t>
  </si>
  <si>
    <t>0.00982</t>
  </si>
  <si>
    <t>20.84</t>
  </si>
  <si>
    <t>0.01121</t>
  </si>
  <si>
    <t>0.01115</t>
  </si>
  <si>
    <t>83041</t>
  </si>
  <si>
    <t>926</t>
  </si>
  <si>
    <t>20.05</t>
  </si>
  <si>
    <t>0.01277</t>
  </si>
  <si>
    <t>0.01269</t>
  </si>
  <si>
    <t>82115</t>
  </si>
  <si>
    <t>1042</t>
  </si>
  <si>
    <t>19.27</t>
  </si>
  <si>
    <t>0.01369</t>
  </si>
  <si>
    <t>0.01360</t>
  </si>
  <si>
    <t>1102</t>
  </si>
  <si>
    <t>18.51</t>
  </si>
  <si>
    <t>0.01540</t>
  </si>
  <si>
    <t>0.01528</t>
  </si>
  <si>
    <t>17.76</t>
  </si>
  <si>
    <t>0.01797</t>
  </si>
  <si>
    <t>0.01781</t>
  </si>
  <si>
    <t>17.02</t>
  </si>
  <si>
    <t>0.01831</t>
  </si>
  <si>
    <t>0.01815</t>
  </si>
  <si>
    <t>1404</t>
  </si>
  <si>
    <t>16.32</t>
  </si>
  <si>
    <t>0.02249</t>
  </si>
  <si>
    <t>1689</t>
  </si>
  <si>
    <t>14.96</t>
  </si>
  <si>
    <t>0.02298</t>
  </si>
  <si>
    <t>0.02272</t>
  </si>
  <si>
    <t>14.26</t>
  </si>
  <si>
    <t>0.02646</t>
  </si>
  <si>
    <t>0.02611</t>
  </si>
  <si>
    <t>1856</t>
  </si>
  <si>
    <t>13.58</t>
  </si>
  <si>
    <t>0.02969</t>
  </si>
  <si>
    <t>0.02926</t>
  </si>
  <si>
    <t>12.93</t>
  </si>
  <si>
    <t>0.03123</t>
  </si>
  <si>
    <t>2099</t>
  </si>
  <si>
    <t>12.31</t>
  </si>
  <si>
    <t>0.03534</t>
  </si>
  <si>
    <t>0.03473</t>
  </si>
  <si>
    <t>2261</t>
  </si>
  <si>
    <t>11.69</t>
  </si>
  <si>
    <t>0.03907</t>
  </si>
  <si>
    <t>0.03832</t>
  </si>
  <si>
    <t>11.09</t>
  </si>
  <si>
    <t>0.04294</t>
  </si>
  <si>
    <t>0.04204</t>
  </si>
  <si>
    <t>10.51</t>
  </si>
  <si>
    <t>0.04611</t>
  </si>
  <si>
    <t>0.04507</t>
  </si>
  <si>
    <t>9.95</t>
  </si>
  <si>
    <t>0.05178</t>
  </si>
  <si>
    <t>0.05048</t>
  </si>
  <si>
    <t>2791</t>
  </si>
  <si>
    <t>9.40</t>
  </si>
  <si>
    <t>0.05678</t>
  </si>
  <si>
    <t>0.05521</t>
  </si>
  <si>
    <t>8.87</t>
  </si>
  <si>
    <t>0.06272</t>
  </si>
  <si>
    <t>8.36</t>
  </si>
  <si>
    <t>0.06994</t>
  </si>
  <si>
    <t>0.06758</t>
  </si>
  <si>
    <t>3148</t>
  </si>
  <si>
    <t>7.87</t>
  </si>
  <si>
    <t>0.07642</t>
  </si>
  <si>
    <t>0.07360</t>
  </si>
  <si>
    <t>3197</t>
  </si>
  <si>
    <t>7.40</t>
  </si>
  <si>
    <t>0.08255</t>
  </si>
  <si>
    <t>0.07928</t>
  </si>
  <si>
    <t>3190</t>
  </si>
  <si>
    <t>6.95</t>
  </si>
  <si>
    <t>0.09395</t>
  </si>
  <si>
    <t>0.08973</t>
  </si>
  <si>
    <t>0.10375</t>
  </si>
  <si>
    <t>0.09863</t>
  </si>
  <si>
    <t>3326</t>
  </si>
  <si>
    <t>6.10</t>
  </si>
  <si>
    <t>0.11897</t>
  </si>
  <si>
    <t>0.11229</t>
  </si>
  <si>
    <t>3413</t>
  </si>
  <si>
    <t>5.71</t>
  </si>
  <si>
    <t>0.12228</t>
  </si>
  <si>
    <t>0.11524</t>
  </si>
  <si>
    <t>5.37</t>
  </si>
  <si>
    <t>0.13827</t>
  </si>
  <si>
    <t>0.12932</t>
  </si>
  <si>
    <t>3087</t>
  </si>
  <si>
    <t>5.00</t>
  </si>
  <si>
    <t>0.15034</t>
  </si>
  <si>
    <t>0.13983</t>
  </si>
  <si>
    <t>2906</t>
  </si>
  <si>
    <t>97153</t>
  </si>
  <si>
    <t>4.67</t>
  </si>
  <si>
    <t>0.16633</t>
  </si>
  <si>
    <t>2745</t>
  </si>
  <si>
    <t>4.35</t>
  </si>
  <si>
    <t>0.17973</t>
  </si>
  <si>
    <t>0.16491</t>
  </si>
  <si>
    <t>4.05</t>
  </si>
  <si>
    <t>0.20676</t>
  </si>
  <si>
    <t>0.18739</t>
  </si>
  <si>
    <t>3.75</t>
  </si>
  <si>
    <t>0.21423</t>
  </si>
  <si>
    <t>0.19350</t>
  </si>
  <si>
    <t>1987</t>
  </si>
  <si>
    <t>0.25663</t>
  </si>
  <si>
    <t>0.22745</t>
  </si>
  <si>
    <t>1884</t>
  </si>
  <si>
    <t>0.27834</t>
  </si>
  <si>
    <t>0.24434</t>
  </si>
  <si>
    <t>0.30416</t>
  </si>
  <si>
    <t>0.26401</t>
  </si>
  <si>
    <t>0.32314</t>
  </si>
  <si>
    <t>0.27819</t>
  </si>
  <si>
    <t>3559</t>
  </si>
  <si>
    <t>2.68</t>
  </si>
  <si>
    <t>0.37456</t>
  </si>
  <si>
    <t>0.31548</t>
  </si>
  <si>
    <t>2163</t>
  </si>
  <si>
    <t>2.52</t>
  </si>
  <si>
    <t>0.33709</t>
  </si>
  <si>
    <t>0.28847</t>
  </si>
  <si>
    <t>1505</t>
  </si>
  <si>
    <t>4318</t>
  </si>
  <si>
    <t>0.39704</t>
  </si>
  <si>
    <t>0.33127</t>
  </si>
  <si>
    <t>2813</t>
  </si>
  <si>
    <t>2.25</t>
  </si>
  <si>
    <t>0.43036</t>
  </si>
  <si>
    <t>0.35416</t>
  </si>
  <si>
    <t>837</t>
  </si>
  <si>
    <t>1769</t>
  </si>
  <si>
    <t>2.11</t>
  </si>
  <si>
    <t>0.46005</t>
  </si>
  <si>
    <t>0.37402</t>
  </si>
  <si>
    <t>540</t>
  </si>
  <si>
    <t>439</t>
  </si>
  <si>
    <t>1081</t>
  </si>
  <si>
    <t>2.00</t>
  </si>
  <si>
    <t>0.49002</t>
  </si>
  <si>
    <t>0.39359</t>
  </si>
  <si>
    <t>1.90</t>
  </si>
  <si>
    <t>0.52006</t>
  </si>
  <si>
    <t>0.41274</t>
  </si>
  <si>
    <t>370</t>
  </si>
  <si>
    <t>0.54996</t>
  </si>
  <si>
    <t>0.43135</t>
  </si>
  <si>
    <t>207</t>
  </si>
  <si>
    <t>0.57950</t>
  </si>
  <si>
    <t>0.44931</t>
  </si>
  <si>
    <t>0.60848</t>
  </si>
  <si>
    <t>0.46654</t>
  </si>
  <si>
    <t>0.63672</t>
  </si>
  <si>
    <t>0.48296</t>
  </si>
  <si>
    <t>0.66404</t>
  </si>
  <si>
    <t>0.49852</t>
  </si>
  <si>
    <t>0.69031</t>
  </si>
  <si>
    <t>0.51318</t>
  </si>
  <si>
    <t>0.71541</t>
  </si>
  <si>
    <t>0.52692</t>
  </si>
  <si>
    <t>0.73924</t>
  </si>
  <si>
    <t>0.53974</t>
  </si>
  <si>
    <t>0.76174</t>
  </si>
  <si>
    <t>0.55164</t>
  </si>
  <si>
    <t>0.78287</t>
  </si>
  <si>
    <t>0.56263</t>
  </si>
  <si>
    <t>0.80261</t>
  </si>
  <si>
    <t>0.57276</t>
  </si>
  <si>
    <t>0.82096</t>
  </si>
  <si>
    <t>0.58204</t>
  </si>
  <si>
    <t>0.83796</t>
  </si>
  <si>
    <t>0.59053</t>
  </si>
  <si>
    <t>0.85362</t>
  </si>
  <si>
    <t>0.04968</t>
  </si>
  <si>
    <t>0.04776</t>
  </si>
  <si>
    <t>0.19</t>
  </si>
  <si>
    <t>66.76</t>
  </si>
  <si>
    <t>95224</t>
  </si>
  <si>
    <t>69.10</t>
  </si>
  <si>
    <t>68.32</t>
  </si>
  <si>
    <t>0.00104</t>
  </si>
  <si>
    <t>67.41</t>
  </si>
  <si>
    <t>66.48</t>
  </si>
  <si>
    <t>94643</t>
  </si>
  <si>
    <t>65.52</t>
  </si>
  <si>
    <t>94581</t>
  </si>
  <si>
    <t>94555</t>
  </si>
  <si>
    <t>64.56</t>
  </si>
  <si>
    <t>94529</t>
  </si>
  <si>
    <t>63.60</t>
  </si>
  <si>
    <t>62.64</t>
  </si>
  <si>
    <t>61.67</t>
  </si>
  <si>
    <t>60.71</t>
  </si>
  <si>
    <t>59.75</t>
  </si>
  <si>
    <t>58.78</t>
  </si>
  <si>
    <t>57.82</t>
  </si>
  <si>
    <t>94111</t>
  </si>
  <si>
    <t>94037</t>
  </si>
  <si>
    <t>55.88</t>
  </si>
  <si>
    <t>93994</t>
  </si>
  <si>
    <t>93382</t>
  </si>
  <si>
    <t>136</t>
  </si>
  <si>
    <t>50.27</t>
  </si>
  <si>
    <t>0.00156</t>
  </si>
  <si>
    <t>93246</t>
  </si>
  <si>
    <t>49.35</t>
  </si>
  <si>
    <t>48.42</t>
  </si>
  <si>
    <t>92942</t>
  </si>
  <si>
    <t>47.50</t>
  </si>
  <si>
    <t>46.57</t>
  </si>
  <si>
    <t>92584</t>
  </si>
  <si>
    <t>45.65</t>
  </si>
  <si>
    <t>44.72</t>
  </si>
  <si>
    <t>92363</t>
  </si>
  <si>
    <t>43.79</t>
  </si>
  <si>
    <t>42.86</t>
  </si>
  <si>
    <t>41.92</t>
  </si>
  <si>
    <t>40.99</t>
  </si>
  <si>
    <t>40.07</t>
  </si>
  <si>
    <t>39.15</t>
  </si>
  <si>
    <t>38.23</t>
  </si>
  <si>
    <t>37.31</t>
  </si>
  <si>
    <t>0.00228</t>
  </si>
  <si>
    <t>36.39</t>
  </si>
  <si>
    <t>35.47</t>
  </si>
  <si>
    <t>34.55</t>
  </si>
  <si>
    <t>33.65</t>
  </si>
  <si>
    <t>32.74</t>
  </si>
  <si>
    <t>341</t>
  </si>
  <si>
    <t>31.83</t>
  </si>
  <si>
    <t>262</t>
  </si>
  <si>
    <t>30.95</t>
  </si>
  <si>
    <t>30.04</t>
  </si>
  <si>
    <t>29.14</t>
  </si>
  <si>
    <t>28.24</t>
  </si>
  <si>
    <t>0.00534</t>
  </si>
  <si>
    <t>0.00532</t>
  </si>
  <si>
    <t>437</t>
  </si>
  <si>
    <t>26.48</t>
  </si>
  <si>
    <t>0.00567</t>
  </si>
  <si>
    <t>0.00566</t>
  </si>
  <si>
    <t>494</t>
  </si>
  <si>
    <t>0.00612</t>
  </si>
  <si>
    <t>0.00610</t>
  </si>
  <si>
    <t>24.75</t>
  </si>
  <si>
    <t>0.00754</t>
  </si>
  <si>
    <t>0.00751</t>
  </si>
  <si>
    <t>86043</t>
  </si>
  <si>
    <t>669</t>
  </si>
  <si>
    <t>23.07</t>
  </si>
  <si>
    <t>679</t>
  </si>
  <si>
    <t>22.25</t>
  </si>
  <si>
    <t>0.00895</t>
  </si>
  <si>
    <t>755</t>
  </si>
  <si>
    <t>21.43</t>
  </si>
  <si>
    <t>0.01051</t>
  </si>
  <si>
    <t>0.01046</t>
  </si>
  <si>
    <t>83616</t>
  </si>
  <si>
    <t>0.01098</t>
  </si>
  <si>
    <t>19.83</t>
  </si>
  <si>
    <t>0.01300</t>
  </si>
  <si>
    <t>0.01291</t>
  </si>
  <si>
    <t>19.04</t>
  </si>
  <si>
    <t>0.01414</t>
  </si>
  <si>
    <t>0.01404</t>
  </si>
  <si>
    <t>1134</t>
  </si>
  <si>
    <t>18.29</t>
  </si>
  <si>
    <t>0.01575</t>
  </si>
  <si>
    <t>0.01563</t>
  </si>
  <si>
    <t>17.54</t>
  </si>
  <si>
    <t>0.01714</t>
  </si>
  <si>
    <t>0.01699</t>
  </si>
  <si>
    <t>16.81</t>
  </si>
  <si>
    <t>0.01932</t>
  </si>
  <si>
    <t>0.01914</t>
  </si>
  <si>
    <t>1475</t>
  </si>
  <si>
    <t>16.09</t>
  </si>
  <si>
    <t>0.02162</t>
  </si>
  <si>
    <t>0.02139</t>
  </si>
  <si>
    <t>1617</t>
  </si>
  <si>
    <t>15.40</t>
  </si>
  <si>
    <t>0.02406</t>
  </si>
  <si>
    <t>0.02378</t>
  </si>
  <si>
    <t>1759</t>
  </si>
  <si>
    <t>14.72</t>
  </si>
  <si>
    <t>0.02552</t>
  </si>
  <si>
    <t>1843</t>
  </si>
  <si>
    <t>14.07</t>
  </si>
  <si>
    <t>0.02794</t>
  </si>
  <si>
    <t>0.02756</t>
  </si>
  <si>
    <t>13.42</t>
  </si>
  <si>
    <t>0.03020</t>
  </si>
  <si>
    <t>0.02975</t>
  </si>
  <si>
    <t>2036</t>
  </si>
  <si>
    <t>12.79</t>
  </si>
  <si>
    <t>0.03302</t>
  </si>
  <si>
    <t>2192</t>
  </si>
  <si>
    <t>12.17</t>
  </si>
  <si>
    <t>0.03719</t>
  </si>
  <si>
    <t>0.03651</t>
  </si>
  <si>
    <t>2344</t>
  </si>
  <si>
    <t>11.56</t>
  </si>
  <si>
    <t>0.03988</t>
  </si>
  <si>
    <t>0.03910</t>
  </si>
  <si>
    <t>2419</t>
  </si>
  <si>
    <t>10.98</t>
  </si>
  <si>
    <t>0.04253</t>
  </si>
  <si>
    <t>0.04164</t>
  </si>
  <si>
    <t>2475</t>
  </si>
  <si>
    <t>10.41</t>
  </si>
  <si>
    <t>0.04800</t>
  </si>
  <si>
    <t>0.04687</t>
  </si>
  <si>
    <t>2670</t>
  </si>
  <si>
    <t>9.84</t>
  </si>
  <si>
    <t>0.05402</t>
  </si>
  <si>
    <t>0.05260</t>
  </si>
  <si>
    <t>2856</t>
  </si>
  <si>
    <t>9.30</t>
  </si>
  <si>
    <t>0.05765</t>
  </si>
  <si>
    <t>0.05603</t>
  </si>
  <si>
    <t>2882</t>
  </si>
  <si>
    <t>8.79</t>
  </si>
  <si>
    <t>0.06356</t>
  </si>
  <si>
    <t>0.06160</t>
  </si>
  <si>
    <t>2991</t>
  </si>
  <si>
    <t>8.28</t>
  </si>
  <si>
    <t>0.08044</t>
  </si>
  <si>
    <t>0.07733</t>
  </si>
  <si>
    <t>42488</t>
  </si>
  <si>
    <t>3286</t>
  </si>
  <si>
    <t>7.32</t>
  </si>
  <si>
    <t>0.08573</t>
  </si>
  <si>
    <t>0.08221</t>
  </si>
  <si>
    <t>6.89</t>
  </si>
  <si>
    <t>0.09644</t>
  </si>
  <si>
    <t>0.09200</t>
  </si>
  <si>
    <t>35979</t>
  </si>
  <si>
    <t>6.46</t>
  </si>
  <si>
    <t>0.10574</t>
  </si>
  <si>
    <t>0.10043</t>
  </si>
  <si>
    <t>6.07</t>
  </si>
  <si>
    <t>0.11658</t>
  </si>
  <si>
    <t>0.11016</t>
  </si>
  <si>
    <t>3237</t>
  </si>
  <si>
    <t>5.69</t>
  </si>
  <si>
    <t>0.12174</t>
  </si>
  <si>
    <t>0.11476</t>
  </si>
  <si>
    <t>0.14333</t>
  </si>
  <si>
    <t>0.13375</t>
  </si>
  <si>
    <t>4.96</t>
  </si>
  <si>
    <t>0.15789</t>
  </si>
  <si>
    <t>0.14634</t>
  </si>
  <si>
    <t>93183</t>
  </si>
  <si>
    <t>0.17330</t>
  </si>
  <si>
    <t>0.15948</t>
  </si>
  <si>
    <t>2730</t>
  </si>
  <si>
    <t>0.17041</t>
  </si>
  <si>
    <t>2452</t>
  </si>
  <si>
    <t>4.09</t>
  </si>
  <si>
    <t>0.19899</t>
  </si>
  <si>
    <t>0.18099</t>
  </si>
  <si>
    <t>2160</t>
  </si>
  <si>
    <t>0.21971</t>
  </si>
  <si>
    <t>0.19796</t>
  </si>
  <si>
    <t>0.25078</t>
  </si>
  <si>
    <t>0.22284</t>
  </si>
  <si>
    <t>0.24103</t>
  </si>
  <si>
    <t>0.21511</t>
  </si>
  <si>
    <t>5438</t>
  </si>
  <si>
    <t>0.28530</t>
  </si>
  <si>
    <t>0.24968</t>
  </si>
  <si>
    <t>1194</t>
  </si>
  <si>
    <t>4186</t>
  </si>
  <si>
    <t>0.33349</t>
  </si>
  <si>
    <t>0.28583</t>
  </si>
  <si>
    <t>3589</t>
  </si>
  <si>
    <t>1026</t>
  </si>
  <si>
    <t>2.63</t>
  </si>
  <si>
    <t>0.38105</t>
  </si>
  <si>
    <t>0.32007</t>
  </si>
  <si>
    <t>820</t>
  </si>
  <si>
    <t>6347</t>
  </si>
  <si>
    <t>2.48</t>
  </si>
  <si>
    <t>0.37059</t>
  </si>
  <si>
    <t>0.31266</t>
  </si>
  <si>
    <t>1470</t>
  </si>
  <si>
    <t>2.41</t>
  </si>
  <si>
    <t>0.39531</t>
  </si>
  <si>
    <t>0.33007</t>
  </si>
  <si>
    <t>1198</t>
  </si>
  <si>
    <t>395</t>
  </si>
  <si>
    <t>2.27</t>
  </si>
  <si>
    <t>0.42342</t>
  </si>
  <si>
    <t>0.34944</t>
  </si>
  <si>
    <t>802</t>
  </si>
  <si>
    <t>662</t>
  </si>
  <si>
    <t>0.45204</t>
  </si>
  <si>
    <t>0.36870</t>
  </si>
  <si>
    <t>426</t>
  </si>
  <si>
    <t>0.48097</t>
  </si>
  <si>
    <t>0.38773</t>
  </si>
  <si>
    <t>128</t>
  </si>
  <si>
    <t>0.51004</t>
  </si>
  <si>
    <t>0.40640</t>
  </si>
  <si>
    <t>0.53903</t>
  </si>
  <si>
    <t>0.42460</t>
  </si>
  <si>
    <t>0.56777</t>
  </si>
  <si>
    <t>0.44223</t>
  </si>
  <si>
    <t>0.59605</t>
  </si>
  <si>
    <t>0.45920</t>
  </si>
  <si>
    <t>0.62372</t>
  </si>
  <si>
    <t>0.47544</t>
  </si>
  <si>
    <t>0.65059</t>
  </si>
  <si>
    <t>0.49090</t>
  </si>
  <si>
    <t>0.67655</t>
  </si>
  <si>
    <t>0.50554</t>
  </si>
  <si>
    <t>0.70146</t>
  </si>
  <si>
    <t>0.51932</t>
  </si>
  <si>
    <t>0.72523</t>
  </si>
  <si>
    <t>0.53223</t>
  </si>
  <si>
    <t>0.74779</t>
  </si>
  <si>
    <t>0.54428</t>
  </si>
  <si>
    <t>0.76908</t>
  </si>
  <si>
    <t>0.55548</t>
  </si>
  <si>
    <t>0.78909</t>
  </si>
  <si>
    <t>0.56584</t>
  </si>
  <si>
    <t>0.80780</t>
  </si>
  <si>
    <t>0.57539</t>
  </si>
  <si>
    <t>0.82521</t>
  </si>
  <si>
    <t>1962</t>
  </si>
  <si>
    <t>0.05258</t>
  </si>
  <si>
    <t>0.05046</t>
  </si>
  <si>
    <t>65.68</t>
  </si>
  <si>
    <t>0.00437</t>
  </si>
  <si>
    <t>0.00436</t>
  </si>
  <si>
    <t>68.16</t>
  </si>
  <si>
    <t>144</t>
  </si>
  <si>
    <t>67.46</t>
  </si>
  <si>
    <t>94353</t>
  </si>
  <si>
    <t>66.56</t>
  </si>
  <si>
    <t>94277</t>
  </si>
  <si>
    <t>65.62</t>
  </si>
  <si>
    <t>64.67</t>
  </si>
  <si>
    <t>0.00056</t>
  </si>
  <si>
    <t>94192</t>
  </si>
  <si>
    <t>94166</t>
  </si>
  <si>
    <t>63.70</t>
  </si>
  <si>
    <t>94140</t>
  </si>
  <si>
    <t>62.74</t>
  </si>
  <si>
    <t>94068</t>
  </si>
  <si>
    <t>61.77</t>
  </si>
  <si>
    <t>0.00048</t>
  </si>
  <si>
    <t>60.80</t>
  </si>
  <si>
    <t>93976</t>
  </si>
  <si>
    <t>59.83</t>
  </si>
  <si>
    <t>0.00045</t>
  </si>
  <si>
    <t>58.86</t>
  </si>
  <si>
    <t>93881</t>
  </si>
  <si>
    <t>57.88</t>
  </si>
  <si>
    <t>56.92</t>
  </si>
  <si>
    <t>55.95</t>
  </si>
  <si>
    <t>54.99</t>
  </si>
  <si>
    <t>54.02</t>
  </si>
  <si>
    <t>53.07</t>
  </si>
  <si>
    <t>52.13</t>
  </si>
  <si>
    <t>93293</t>
  </si>
  <si>
    <t>51.20</t>
  </si>
  <si>
    <t>93152</t>
  </si>
  <si>
    <t>92658</t>
  </si>
  <si>
    <t>92456</t>
  </si>
  <si>
    <t>45.64</t>
  </si>
  <si>
    <t>156</t>
  </si>
  <si>
    <t>92312</t>
  </si>
  <si>
    <t>44.70</t>
  </si>
  <si>
    <t>43.78</t>
  </si>
  <si>
    <t>42.85</t>
  </si>
  <si>
    <t>91915</t>
  </si>
  <si>
    <t>41.00</t>
  </si>
  <si>
    <t>40.06</t>
  </si>
  <si>
    <t>39.14</t>
  </si>
  <si>
    <t>0.00200</t>
  </si>
  <si>
    <t>38.22</t>
  </si>
  <si>
    <t>91060</t>
  </si>
  <si>
    <t>90965</t>
  </si>
  <si>
    <t>37.29</t>
  </si>
  <si>
    <t>0.00252</t>
  </si>
  <si>
    <t>0.00251</t>
  </si>
  <si>
    <t>36.37</t>
  </si>
  <si>
    <t>90642</t>
  </si>
  <si>
    <t>35.46</t>
  </si>
  <si>
    <t>0.00244</t>
  </si>
  <si>
    <t>0.00255</t>
  </si>
  <si>
    <t>33.63</t>
  </si>
  <si>
    <t>0.00273</t>
  </si>
  <si>
    <t>0.00272</t>
  </si>
  <si>
    <t>32.72</t>
  </si>
  <si>
    <t>31.81</t>
  </si>
  <si>
    <t>30.91</t>
  </si>
  <si>
    <t>0.00416</t>
  </si>
  <si>
    <t>371</t>
  </si>
  <si>
    <t>30.00</t>
  </si>
  <si>
    <t>0.00361</t>
  </si>
  <si>
    <t>320</t>
  </si>
  <si>
    <t>29.13</t>
  </si>
  <si>
    <t>0.00368</t>
  </si>
  <si>
    <t>28.23</t>
  </si>
  <si>
    <t>0.00439</t>
  </si>
  <si>
    <t>0.00438</t>
  </si>
  <si>
    <t>386</t>
  </si>
  <si>
    <t>0.00409</t>
  </si>
  <si>
    <t>0.00408</t>
  </si>
  <si>
    <t>87743</t>
  </si>
  <si>
    <t>358</t>
  </si>
  <si>
    <t>0.00574</t>
  </si>
  <si>
    <t>0.00572</t>
  </si>
  <si>
    <t>500</t>
  </si>
  <si>
    <t>25.56</t>
  </si>
  <si>
    <t>0.00601</t>
  </si>
  <si>
    <t>0.00599</t>
  </si>
  <si>
    <t>521</t>
  </si>
  <si>
    <t>86624</t>
  </si>
  <si>
    <t>24.70</t>
  </si>
  <si>
    <t>0.00618</t>
  </si>
  <si>
    <t>0.00616</t>
  </si>
  <si>
    <t>532</t>
  </si>
  <si>
    <t>23.85</t>
  </si>
  <si>
    <t>22.99</t>
  </si>
  <si>
    <t>22.15</t>
  </si>
  <si>
    <t>0.00877</t>
  </si>
  <si>
    <t>0.00873</t>
  </si>
  <si>
    <t>738</t>
  </si>
  <si>
    <t>21.32</t>
  </si>
  <si>
    <t>0.00984</t>
  </si>
  <si>
    <t>20.51</t>
  </si>
  <si>
    <t>0.01124</t>
  </si>
  <si>
    <t>0.01118</t>
  </si>
  <si>
    <t>928</t>
  </si>
  <si>
    <t>0.01270</t>
  </si>
  <si>
    <t>0.01262</t>
  </si>
  <si>
    <t>1036</t>
  </si>
  <si>
    <t>18.92</t>
  </si>
  <si>
    <t>0.01347</t>
  </si>
  <si>
    <t>18.16</t>
  </si>
  <si>
    <t>0.01551</t>
  </si>
  <si>
    <t>0.01539</t>
  </si>
  <si>
    <t>0.01660</t>
  </si>
  <si>
    <t>0.01647</t>
  </si>
  <si>
    <t>1296</t>
  </si>
  <si>
    <t>16.66</t>
  </si>
  <si>
    <t>0.01929</t>
  </si>
  <si>
    <t>0.01911</t>
  </si>
  <si>
    <t>1479</t>
  </si>
  <si>
    <t>15.93</t>
  </si>
  <si>
    <t>0.02138</t>
  </si>
  <si>
    <t>0.02116</t>
  </si>
  <si>
    <t>75934</t>
  </si>
  <si>
    <t>15.23</t>
  </si>
  <si>
    <t>0.02253</t>
  </si>
  <si>
    <t>0.02228</t>
  </si>
  <si>
    <t>14.55</t>
  </si>
  <si>
    <t>0.02695</t>
  </si>
  <si>
    <t>0.02660</t>
  </si>
  <si>
    <t>13.87</t>
  </si>
  <si>
    <t>0.02817</t>
  </si>
  <si>
    <t>0.02778</t>
  </si>
  <si>
    <t>13.24</t>
  </si>
  <si>
    <t>0.02955</t>
  </si>
  <si>
    <t>0.02912</t>
  </si>
  <si>
    <t>2003</t>
  </si>
  <si>
    <t>12.60</t>
  </si>
  <si>
    <t>0.03403</t>
  </si>
  <si>
    <t>0.03346</t>
  </si>
  <si>
    <t>2234</t>
  </si>
  <si>
    <t>11.96</t>
  </si>
  <si>
    <t>0.03695</t>
  </si>
  <si>
    <t>0.03628</t>
  </si>
  <si>
    <t>11.36</t>
  </si>
  <si>
    <t>0.03879</t>
  </si>
  <si>
    <t>0.03806</t>
  </si>
  <si>
    <t>10.77</t>
  </si>
  <si>
    <t>0.04435</t>
  </si>
  <si>
    <t>0.04339</t>
  </si>
  <si>
    <t>2596</t>
  </si>
  <si>
    <t>10.18</t>
  </si>
  <si>
    <t>0.04904</t>
  </si>
  <si>
    <t>0.04787</t>
  </si>
  <si>
    <t>2740</t>
  </si>
  <si>
    <t>9.62</t>
  </si>
  <si>
    <t>0.05490</t>
  </si>
  <si>
    <t>0.05343</t>
  </si>
  <si>
    <t>9.07</t>
  </si>
  <si>
    <t>0.05790</t>
  </si>
  <si>
    <t>0.05628</t>
  </si>
  <si>
    <t>8.56</t>
  </si>
  <si>
    <t>0.06577</t>
  </si>
  <si>
    <t>0.06368</t>
  </si>
  <si>
    <t>3100</t>
  </si>
  <si>
    <t>0.07137</t>
  </si>
  <si>
    <t>0.06891</t>
  </si>
  <si>
    <t>3141</t>
  </si>
  <si>
    <t>7.55</t>
  </si>
  <si>
    <t>0.08005</t>
  </si>
  <si>
    <t>0.07697</t>
  </si>
  <si>
    <t>3267</t>
  </si>
  <si>
    <t>7.07</t>
  </si>
  <si>
    <t>0.09211</t>
  </si>
  <si>
    <t>0.08805</t>
  </si>
  <si>
    <t>6.62</t>
  </si>
  <si>
    <t>0.10208</t>
  </si>
  <si>
    <t>0.09712</t>
  </si>
  <si>
    <t>6.21</t>
  </si>
  <si>
    <t>0.10920</t>
  </si>
  <si>
    <t>0.10355</t>
  </si>
  <si>
    <t>3340</t>
  </si>
  <si>
    <t>5.83</t>
  </si>
  <si>
    <t>0.12194</t>
  </si>
  <si>
    <t>0.11493</t>
  </si>
  <si>
    <t>5.44</t>
  </si>
  <si>
    <t>0.12339</t>
  </si>
  <si>
    <t>0.11622</t>
  </si>
  <si>
    <t>5.08</t>
  </si>
  <si>
    <t>0.14526</t>
  </si>
  <si>
    <t>0.13542</t>
  </si>
  <si>
    <t>0.15465</t>
  </si>
  <si>
    <t>0.14355</t>
  </si>
  <si>
    <t>4.34</t>
  </si>
  <si>
    <t>0.18946</t>
  </si>
  <si>
    <t>0.17307</t>
  </si>
  <si>
    <t>15297</t>
  </si>
  <si>
    <t>66722</t>
  </si>
  <si>
    <t>3.98</t>
  </si>
  <si>
    <t>0.21015</t>
  </si>
  <si>
    <t>0.19017</t>
  </si>
  <si>
    <t>3.71</t>
  </si>
  <si>
    <t>0.23044</t>
  </si>
  <si>
    <t>0.20663</t>
  </si>
  <si>
    <t>0.25635</t>
  </si>
  <si>
    <t>0.22723</t>
  </si>
  <si>
    <t>3.24</t>
  </si>
  <si>
    <t>0.28505</t>
  </si>
  <si>
    <t>0.24949</t>
  </si>
  <si>
    <t>6018</t>
  </si>
  <si>
    <t>3.05</t>
  </si>
  <si>
    <t>0.28802</t>
  </si>
  <si>
    <t>0.25177</t>
  </si>
  <si>
    <t>0.30411</t>
  </si>
  <si>
    <t>0.26397</t>
  </si>
  <si>
    <t>3861</t>
  </si>
  <si>
    <t>0.30934</t>
  </si>
  <si>
    <t>0.26790</t>
  </si>
  <si>
    <t>761</t>
  </si>
  <si>
    <t>0.40005</t>
  </si>
  <si>
    <t>0.33337</t>
  </si>
  <si>
    <t>2081</t>
  </si>
  <si>
    <t>4609</t>
  </si>
  <si>
    <t>0.38745</t>
  </si>
  <si>
    <t>0.32457</t>
  </si>
  <si>
    <t>1387</t>
  </si>
  <si>
    <t>1162</t>
  </si>
  <si>
    <t>0.52590</t>
  </si>
  <si>
    <t>0.41640</t>
  </si>
  <si>
    <t>742</t>
  </si>
  <si>
    <t>0.56211</t>
  </si>
  <si>
    <t>0.43879</t>
  </si>
  <si>
    <t>547</t>
  </si>
  <si>
    <t>427</t>
  </si>
  <si>
    <t>972</t>
  </si>
  <si>
    <t>0.52553</t>
  </si>
  <si>
    <t>0.41617</t>
  </si>
  <si>
    <t>0.55868</t>
  </si>
  <si>
    <t>0.43670</t>
  </si>
  <si>
    <t>179</t>
  </si>
  <si>
    <t>302</t>
  </si>
  <si>
    <t>0.59132</t>
  </si>
  <si>
    <t>0.45638</t>
  </si>
  <si>
    <t>162</t>
  </si>
  <si>
    <t>1.61</t>
  </si>
  <si>
    <t>0.62317</t>
  </si>
  <si>
    <t>0.65399</t>
  </si>
  <si>
    <t>0.49284</t>
  </si>
  <si>
    <t>1.47</t>
  </si>
  <si>
    <t>0.68357</t>
  </si>
  <si>
    <t>0.50945</t>
  </si>
  <si>
    <t>0.71174</t>
  </si>
  <si>
    <t>0.52493</t>
  </si>
  <si>
    <t>0.73836</t>
  </si>
  <si>
    <t>0.76333</t>
  </si>
  <si>
    <t>0.55247</t>
  </si>
  <si>
    <t>0.78662</t>
  </si>
  <si>
    <t>0.56457</t>
  </si>
  <si>
    <t>0.80818</t>
  </si>
  <si>
    <t>0.57559</t>
  </si>
  <si>
    <t>0.82805</t>
  </si>
  <si>
    <t>0.58560</t>
  </si>
  <si>
    <t>0.84625</t>
  </si>
  <si>
    <t>0.59464</t>
  </si>
  <si>
    <t>0.86284</t>
  </si>
  <si>
    <t>0.60279</t>
  </si>
  <si>
    <t>0.87790</t>
  </si>
  <si>
    <t>0.61010</t>
  </si>
  <si>
    <t>0.89151</t>
  </si>
  <si>
    <t>0.61664</t>
  </si>
  <si>
    <t>0.90377</t>
  </si>
  <si>
    <t>1.11</t>
  </si>
  <si>
    <t>0.04921</t>
  </si>
  <si>
    <t>0.04732</t>
  </si>
  <si>
    <t>96161</t>
  </si>
  <si>
    <t>66.60</t>
  </si>
  <si>
    <t>68.90</t>
  </si>
  <si>
    <t>94955</t>
  </si>
  <si>
    <t>68.13</t>
  </si>
  <si>
    <t>67.21</t>
  </si>
  <si>
    <t>94759</t>
  </si>
  <si>
    <t>66.27</t>
  </si>
  <si>
    <t>65.31</t>
  </si>
  <si>
    <t>94649</t>
  </si>
  <si>
    <t>64.34</t>
  </si>
  <si>
    <t>0.00044</t>
  </si>
  <si>
    <t>94590</t>
  </si>
  <si>
    <t>63.38</t>
  </si>
  <si>
    <t>0.00043</t>
  </si>
  <si>
    <t>62.41</t>
  </si>
  <si>
    <t>94508</t>
  </si>
  <si>
    <t>61.44</t>
  </si>
  <si>
    <t>0.00035</t>
  </si>
  <si>
    <t>60.46</t>
  </si>
  <si>
    <t>94434</t>
  </si>
  <si>
    <t>94411</t>
  </si>
  <si>
    <t>59.49</t>
  </si>
  <si>
    <t>0.00042</t>
  </si>
  <si>
    <t>94387</t>
  </si>
  <si>
    <t>58.51</t>
  </si>
  <si>
    <t>57.54</t>
  </si>
  <si>
    <t>56.58</t>
  </si>
  <si>
    <t>94169</t>
  </si>
  <si>
    <t>55.63</t>
  </si>
  <si>
    <t>94084</t>
  </si>
  <si>
    <t>54.66</t>
  </si>
  <si>
    <t>0.00113</t>
  </si>
  <si>
    <t>53.72</t>
  </si>
  <si>
    <t>93925</t>
  </si>
  <si>
    <t>52.79</t>
  </si>
  <si>
    <t>93807</t>
  </si>
  <si>
    <t>51.85</t>
  </si>
  <si>
    <t>50.94</t>
  </si>
  <si>
    <t>93498</t>
  </si>
  <si>
    <t>50.02</t>
  </si>
  <si>
    <t>49.10</t>
  </si>
  <si>
    <t>48.18</t>
  </si>
  <si>
    <t>47.25</t>
  </si>
  <si>
    <t>46.32</t>
  </si>
  <si>
    <t>45.40</t>
  </si>
  <si>
    <t>0.00138</t>
  </si>
  <si>
    <t>92606</t>
  </si>
  <si>
    <t>44.47</t>
  </si>
  <si>
    <t>43.53</t>
  </si>
  <si>
    <t>42.61</t>
  </si>
  <si>
    <t>41.68</t>
  </si>
  <si>
    <t>92017</t>
  </si>
  <si>
    <t>38.91</t>
  </si>
  <si>
    <t>91424</t>
  </si>
  <si>
    <t>38.00</t>
  </si>
  <si>
    <t>37.07</t>
  </si>
  <si>
    <t>36.15</t>
  </si>
  <si>
    <t>246</t>
  </si>
  <si>
    <t>35.25</t>
  </si>
  <si>
    <t>34.35</t>
  </si>
  <si>
    <t>0.00299</t>
  </si>
  <si>
    <t>270</t>
  </si>
  <si>
    <t>33.43</t>
  </si>
  <si>
    <t>90038</t>
  </si>
  <si>
    <t>32.53</t>
  </si>
  <si>
    <t>31.63</t>
  </si>
  <si>
    <t>0.00419</t>
  </si>
  <si>
    <t>29.83</t>
  </si>
  <si>
    <t>88674</t>
  </si>
  <si>
    <t>0.00444</t>
  </si>
  <si>
    <t>0.00443</t>
  </si>
  <si>
    <t>88525</t>
  </si>
  <si>
    <t>28.04</t>
  </si>
  <si>
    <t>27.17</t>
  </si>
  <si>
    <t>0.00581</t>
  </si>
  <si>
    <t>25.44</t>
  </si>
  <si>
    <t>0.00592</t>
  </si>
  <si>
    <t>0.00590</t>
  </si>
  <si>
    <t>512</t>
  </si>
  <si>
    <t>24.59</t>
  </si>
  <si>
    <t>0.00672</t>
  </si>
  <si>
    <t>0.00670</t>
  </si>
  <si>
    <t>0.00776</t>
  </si>
  <si>
    <t>0.00773</t>
  </si>
  <si>
    <t>0.00791</t>
  </si>
  <si>
    <t>0.00788</t>
  </si>
  <si>
    <t>0.00943</t>
  </si>
  <si>
    <t>0.00938</t>
  </si>
  <si>
    <t>84293</t>
  </si>
  <si>
    <t>21.23</t>
  </si>
  <si>
    <t>0.01076</t>
  </si>
  <si>
    <t>0.01070</t>
  </si>
  <si>
    <t>20.43</t>
  </si>
  <si>
    <t>0.01170</t>
  </si>
  <si>
    <t>19.64</t>
  </si>
  <si>
    <t>0.01366</t>
  </si>
  <si>
    <t>0.01357</t>
  </si>
  <si>
    <t>1108</t>
  </si>
  <si>
    <t>0.01693</t>
  </si>
  <si>
    <t>0.01678</t>
  </si>
  <si>
    <t>17.38</t>
  </si>
  <si>
    <t>0.01790</t>
  </si>
  <si>
    <t>0.01774</t>
  </si>
  <si>
    <t>0.01856</t>
  </si>
  <si>
    <t>0.01839</t>
  </si>
  <si>
    <t>1409</t>
  </si>
  <si>
    <t>15.96</t>
  </si>
  <si>
    <t>0.02216</t>
  </si>
  <si>
    <t>1649</t>
  </si>
  <si>
    <t>15.25</t>
  </si>
  <si>
    <t>0.02381</t>
  </si>
  <si>
    <t>0.02353</t>
  </si>
  <si>
    <t>14.58</t>
  </si>
  <si>
    <t>0.02751</t>
  </si>
  <si>
    <t>0.02713</t>
  </si>
  <si>
    <t>13.92</t>
  </si>
  <si>
    <t>0.02905</t>
  </si>
  <si>
    <t>0.02863</t>
  </si>
  <si>
    <t>2002</t>
  </si>
  <si>
    <t>0.03157</t>
  </si>
  <si>
    <t>0.03108</t>
  </si>
  <si>
    <t>0.03446</t>
  </si>
  <si>
    <t>0.03388</t>
  </si>
  <si>
    <t>2229</t>
  </si>
  <si>
    <t>12.06</t>
  </si>
  <si>
    <t>0.03783</t>
  </si>
  <si>
    <t>0.03713</t>
  </si>
  <si>
    <t>11.47</t>
  </si>
  <si>
    <t>0.04094</t>
  </si>
  <si>
    <t>0.04012</t>
  </si>
  <si>
    <t>10.89</t>
  </si>
  <si>
    <t>0.04394</t>
  </si>
  <si>
    <t>0.04300</t>
  </si>
  <si>
    <t>2527</t>
  </si>
  <si>
    <t>10.32</t>
  </si>
  <si>
    <t>0.04913</t>
  </si>
  <si>
    <t>0.04795</t>
  </si>
  <si>
    <t>0.05561</t>
  </si>
  <si>
    <t>0.05411</t>
  </si>
  <si>
    <t>2897</t>
  </si>
  <si>
    <t>9.23</t>
  </si>
  <si>
    <t>0.06132</t>
  </si>
  <si>
    <t>0.05949</t>
  </si>
  <si>
    <t>3013</t>
  </si>
  <si>
    <t>8.73</t>
  </si>
  <si>
    <t>0.06392</t>
  </si>
  <si>
    <t>0.06194</t>
  </si>
  <si>
    <t>8.25</t>
  </si>
  <si>
    <t>0.07091</t>
  </si>
  <si>
    <t>0.06848</t>
  </si>
  <si>
    <t>3060</t>
  </si>
  <si>
    <t>7.76</t>
  </si>
  <si>
    <t>7.30</t>
  </si>
  <si>
    <t>0.08661</t>
  </si>
  <si>
    <t>6.84</t>
  </si>
  <si>
    <t>0.09731</t>
  </si>
  <si>
    <t>0.09280</t>
  </si>
  <si>
    <t>6.41</t>
  </si>
  <si>
    <t>0.10732</t>
  </si>
  <si>
    <t>0.10185</t>
  </si>
  <si>
    <t>6.02</t>
  </si>
  <si>
    <t>0.12528</t>
  </si>
  <si>
    <t>0.11789</t>
  </si>
  <si>
    <t>5.64</t>
  </si>
  <si>
    <t>0.12539</t>
  </si>
  <si>
    <t>0.11799</t>
  </si>
  <si>
    <t>2999</t>
  </si>
  <si>
    <t>0.13989</t>
  </si>
  <si>
    <t>0.13075</t>
  </si>
  <si>
    <t>2931</t>
  </si>
  <si>
    <t>4.97</t>
  </si>
  <si>
    <t>0.15538</t>
  </si>
  <si>
    <t>0.14418</t>
  </si>
  <si>
    <t>0.17047</t>
  </si>
  <si>
    <t>0.15708</t>
  </si>
  <si>
    <t>0.18048</t>
  </si>
  <si>
    <t>0.16554</t>
  </si>
  <si>
    <t>2327</t>
  </si>
  <si>
    <t>0.19762</t>
  </si>
  <si>
    <t>0.17985</t>
  </si>
  <si>
    <t>3.77</t>
  </si>
  <si>
    <t>0.23892</t>
  </si>
  <si>
    <t>0.21343</t>
  </si>
  <si>
    <t>2053</t>
  </si>
  <si>
    <t>3.49</t>
  </si>
  <si>
    <t>0.26386</t>
  </si>
  <si>
    <t>0.23311</t>
  </si>
  <si>
    <t>1764</t>
  </si>
  <si>
    <t>3.30</t>
  </si>
  <si>
    <t>0.27045</t>
  </si>
  <si>
    <t>0.23824</t>
  </si>
  <si>
    <t>3.15</t>
  </si>
  <si>
    <t>0.30535</t>
  </si>
  <si>
    <t>0.26491</t>
  </si>
  <si>
    <t>3835</t>
  </si>
  <si>
    <t>0.28973</t>
  </si>
  <si>
    <t>0.25307</t>
  </si>
  <si>
    <t>3249</t>
  </si>
  <si>
    <t>2.86</t>
  </si>
  <si>
    <t>0.32261</t>
  </si>
  <si>
    <t>0.27780</t>
  </si>
  <si>
    <t>674</t>
  </si>
  <si>
    <t>2.66</t>
  </si>
  <si>
    <t>0.32672</t>
  </si>
  <si>
    <t>0.28084</t>
  </si>
  <si>
    <t>1753</t>
  </si>
  <si>
    <t>492</t>
  </si>
  <si>
    <t>1507</t>
  </si>
  <si>
    <t>0.39496</t>
  </si>
  <si>
    <t>0.32983</t>
  </si>
  <si>
    <t>1261</t>
  </si>
  <si>
    <t>1053</t>
  </si>
  <si>
    <t>0.42298</t>
  </si>
  <si>
    <t>0.34914</t>
  </si>
  <si>
    <t>845</t>
  </si>
  <si>
    <t>697</t>
  </si>
  <si>
    <t>1817</t>
  </si>
  <si>
    <t>0.45150</t>
  </si>
  <si>
    <t>0.36835</t>
  </si>
  <si>
    <t>0.48035</t>
  </si>
  <si>
    <t>0.38732</t>
  </si>
  <si>
    <t>0.50932</t>
  </si>
  <si>
    <t>0.40595</t>
  </si>
  <si>
    <t>213</t>
  </si>
  <si>
    <t>0.53824</t>
  </si>
  <si>
    <t>0.42410</t>
  </si>
  <si>
    <t>222</t>
  </si>
  <si>
    <t>0.56690</t>
  </si>
  <si>
    <t>0.44170</t>
  </si>
  <si>
    <t>1.68</t>
  </si>
  <si>
    <t>0.59512</t>
  </si>
  <si>
    <t>0.45864</t>
  </si>
  <si>
    <t>0.62272</t>
  </si>
  <si>
    <t>0.47487</t>
  </si>
  <si>
    <t>0.64955</t>
  </si>
  <si>
    <t>0.49031</t>
  </si>
  <si>
    <t>1.49</t>
  </si>
  <si>
    <t>0.67546</t>
  </si>
  <si>
    <t>0.50493</t>
  </si>
  <si>
    <t>0.70035</t>
  </si>
  <si>
    <t>0.51871</t>
  </si>
  <si>
    <t>0.72410</t>
  </si>
  <si>
    <t>0.53163</t>
  </si>
  <si>
    <t>0.74666</t>
  </si>
  <si>
    <t>0.54368</t>
  </si>
  <si>
    <t>0.76796</t>
  </si>
  <si>
    <t>0.55489</t>
  </si>
  <si>
    <t>0.78797</t>
  </si>
  <si>
    <t>0.56527</t>
  </si>
  <si>
    <t>0.80670</t>
  </si>
  <si>
    <t>0.57484</t>
  </si>
  <si>
    <t>0.82414</t>
  </si>
  <si>
    <t>0.04580</t>
  </si>
  <si>
    <t>0.04414</t>
  </si>
  <si>
    <t>0.18</t>
  </si>
  <si>
    <t>96370</t>
  </si>
  <si>
    <t>67.00</t>
  </si>
  <si>
    <t>69.09</t>
  </si>
  <si>
    <t>95338</t>
  </si>
  <si>
    <t>68.27</t>
  </si>
  <si>
    <t>67.35</t>
  </si>
  <si>
    <t>95121</t>
  </si>
  <si>
    <t>66.40</t>
  </si>
  <si>
    <t>0.00040</t>
  </si>
  <si>
    <t>95075</t>
  </si>
  <si>
    <t>65.44</t>
  </si>
  <si>
    <t>95056</t>
  </si>
  <si>
    <t>64.46</t>
  </si>
  <si>
    <t>94981</t>
  </si>
  <si>
    <t>63.49</t>
  </si>
  <si>
    <t>62.53</t>
  </si>
  <si>
    <t>0.00034</t>
  </si>
  <si>
    <t>0.00033</t>
  </si>
  <si>
    <t>60.58</t>
  </si>
  <si>
    <t>59.60</t>
  </si>
  <si>
    <t>0.00030</t>
  </si>
  <si>
    <t>58.63</t>
  </si>
  <si>
    <t>56.67</t>
  </si>
  <si>
    <t>55.70</t>
  </si>
  <si>
    <t>94568</t>
  </si>
  <si>
    <t>54.74</t>
  </si>
  <si>
    <t>53.79</t>
  </si>
  <si>
    <t>52.86</t>
  </si>
  <si>
    <t>94227</t>
  </si>
  <si>
    <t>51.92</t>
  </si>
  <si>
    <t>50.99</t>
  </si>
  <si>
    <t>0.00129</t>
  </si>
  <si>
    <t>93939</t>
  </si>
  <si>
    <t>49.14</t>
  </si>
  <si>
    <t>93641</t>
  </si>
  <si>
    <t>48.23</t>
  </si>
  <si>
    <t>47.31</t>
  </si>
  <si>
    <t>46.39</t>
  </si>
  <si>
    <t>45.46</t>
  </si>
  <si>
    <t>0.00179</t>
  </si>
  <si>
    <t>44.53</t>
  </si>
  <si>
    <t>43.61</t>
  </si>
  <si>
    <t>92798</t>
  </si>
  <si>
    <t>42.68</t>
  </si>
  <si>
    <t>92217</t>
  </si>
  <si>
    <t>39.90</t>
  </si>
  <si>
    <t>38.97</t>
  </si>
  <si>
    <t>38.05</t>
  </si>
  <si>
    <t>91761</t>
  </si>
  <si>
    <t>37.12</t>
  </si>
  <si>
    <t>36.20</t>
  </si>
  <si>
    <t>0.00256</t>
  </si>
  <si>
    <t>91372</t>
  </si>
  <si>
    <t>233</t>
  </si>
  <si>
    <t>35.28</t>
  </si>
  <si>
    <t>34.37</t>
  </si>
  <si>
    <t>33.46</t>
  </si>
  <si>
    <t>32.56</t>
  </si>
  <si>
    <t>0.00350</t>
  </si>
  <si>
    <t>315</t>
  </si>
  <si>
    <t>29.86</t>
  </si>
  <si>
    <t>0.00389</t>
  </si>
  <si>
    <t>0.00383</t>
  </si>
  <si>
    <t>0.00382</t>
  </si>
  <si>
    <t>88928</t>
  </si>
  <si>
    <t>28.07</t>
  </si>
  <si>
    <t>482</t>
  </si>
  <si>
    <t>0.00461</t>
  </si>
  <si>
    <t>406</t>
  </si>
  <si>
    <t>26.32</t>
  </si>
  <si>
    <t>0.00539</t>
  </si>
  <si>
    <t>572</t>
  </si>
  <si>
    <t>0.00668</t>
  </si>
  <si>
    <t>0.00666</t>
  </si>
  <si>
    <t>0.00789</t>
  </si>
  <si>
    <t>0.00786</t>
  </si>
  <si>
    <t>678</t>
  </si>
  <si>
    <t>0.00809</t>
  </si>
  <si>
    <t>0.00806</t>
  </si>
  <si>
    <t>690</t>
  </si>
  <si>
    <t>0.00887</t>
  </si>
  <si>
    <t>0.00883</t>
  </si>
  <si>
    <t>84504</t>
  </si>
  <si>
    <t>21.24</t>
  </si>
  <si>
    <t>0.01006</t>
  </si>
  <si>
    <t>0.01095</t>
  </si>
  <si>
    <t>0.01089</t>
  </si>
  <si>
    <t>0.01257</t>
  </si>
  <si>
    <t>0.01249</t>
  </si>
  <si>
    <t>18.84</t>
  </si>
  <si>
    <t>0.01482</t>
  </si>
  <si>
    <t>0.01471</t>
  </si>
  <si>
    <t>1196</t>
  </si>
  <si>
    <t>18.07</t>
  </si>
  <si>
    <t>0.01637</t>
  </si>
  <si>
    <t>0.01624</t>
  </si>
  <si>
    <t>17.34</t>
  </si>
  <si>
    <t>0.01729</t>
  </si>
  <si>
    <t>1351</t>
  </si>
  <si>
    <t>16.61</t>
  </si>
  <si>
    <t>0.02028</t>
  </si>
  <si>
    <t>0.02008</t>
  </si>
  <si>
    <t>1556</t>
  </si>
  <si>
    <t>15.89</t>
  </si>
  <si>
    <t>0.02215</t>
  </si>
  <si>
    <t>0.02191</t>
  </si>
  <si>
    <t>1664</t>
  </si>
  <si>
    <t>15.21</t>
  </si>
  <si>
    <t>0.02363</t>
  </si>
  <si>
    <t>0.02336</t>
  </si>
  <si>
    <t>1735</t>
  </si>
  <si>
    <t>14.54</t>
  </si>
  <si>
    <t>0.02746</t>
  </si>
  <si>
    <t>0.02709</t>
  </si>
  <si>
    <t>0.02821</t>
  </si>
  <si>
    <t>0.02781</t>
  </si>
  <si>
    <t>13.25</t>
  </si>
  <si>
    <t>0.03298</t>
  </si>
  <si>
    <t>0.03244</t>
  </si>
  <si>
    <t>12.61</t>
  </si>
  <si>
    <t>0.03568</t>
  </si>
  <si>
    <t>0.03505</t>
  </si>
  <si>
    <t>12.02</t>
  </si>
  <si>
    <t>0.03776</t>
  </si>
  <si>
    <t>11.44</t>
  </si>
  <si>
    <t>0.04119</t>
  </si>
  <si>
    <t>0.04036</t>
  </si>
  <si>
    <t>2490</t>
  </si>
  <si>
    <t>0.04829</t>
  </si>
  <si>
    <t>0.04715</t>
  </si>
  <si>
    <t>10.29</t>
  </si>
  <si>
    <t>0.05008</t>
  </si>
  <si>
    <t>0.04886</t>
  </si>
  <si>
    <t>9.78</t>
  </si>
  <si>
    <t>0.05474</t>
  </si>
  <si>
    <t>0.05938</t>
  </si>
  <si>
    <t>0.05767</t>
  </si>
  <si>
    <t>8.76</t>
  </si>
  <si>
    <t>0.06596</t>
  </si>
  <si>
    <t>0.06386</t>
  </si>
  <si>
    <t>3052</t>
  </si>
  <si>
    <t>8.27</t>
  </si>
  <si>
    <t>0.07167</t>
  </si>
  <si>
    <t>0.06919</t>
  </si>
  <si>
    <t>3095</t>
  </si>
  <si>
    <t>7.80</t>
  </si>
  <si>
    <t>0.07595</t>
  </si>
  <si>
    <t>0.07317</t>
  </si>
  <si>
    <t>0.08572</t>
  </si>
  <si>
    <t>0.08220</t>
  </si>
  <si>
    <t>3173</t>
  </si>
  <si>
    <t>6.88</t>
  </si>
  <si>
    <t>0.09699</t>
  </si>
  <si>
    <t>0.09250</t>
  </si>
  <si>
    <t>3277</t>
  </si>
  <si>
    <t>33784</t>
  </si>
  <si>
    <t>6.45</t>
  </si>
  <si>
    <t>0.10850</t>
  </si>
  <si>
    <t>0.10292</t>
  </si>
  <si>
    <t>3308</t>
  </si>
  <si>
    <t>6.06</t>
  </si>
  <si>
    <t>0.11075</t>
  </si>
  <si>
    <t>0.10494</t>
  </si>
  <si>
    <t>0.13254</t>
  </si>
  <si>
    <t>0.12430</t>
  </si>
  <si>
    <t>3208</t>
  </si>
  <si>
    <t>5.30</t>
  </si>
  <si>
    <t>0.14474</t>
  </si>
  <si>
    <t>0.13497</t>
  </si>
  <si>
    <t>4.98</t>
  </si>
  <si>
    <t>0.15239</t>
  </si>
  <si>
    <t>0.14160</t>
  </si>
  <si>
    <t>0.14965</t>
  </si>
  <si>
    <t>0.13923</t>
  </si>
  <si>
    <t>0.18769</t>
  </si>
  <si>
    <t>0.17159</t>
  </si>
  <si>
    <t>14447</t>
  </si>
  <si>
    <t>4.00</t>
  </si>
  <si>
    <t>0.20624</t>
  </si>
  <si>
    <t>0.18696</t>
  </si>
  <si>
    <t>10849</t>
  </si>
  <si>
    <t>0.24402</t>
  </si>
  <si>
    <t>0.21749</t>
  </si>
  <si>
    <t>9731</t>
  </si>
  <si>
    <t>33733</t>
  </si>
  <si>
    <t>0.24703</t>
  </si>
  <si>
    <t>0.21987</t>
  </si>
  <si>
    <t>1674</t>
  </si>
  <si>
    <t>0.28618</t>
  </si>
  <si>
    <t>0.25036</t>
  </si>
  <si>
    <t>1487</t>
  </si>
  <si>
    <t>3.08</t>
  </si>
  <si>
    <t>0.29285</t>
  </si>
  <si>
    <t>0.25545</t>
  </si>
  <si>
    <t>0.33774</t>
  </si>
  <si>
    <t>0.28895</t>
  </si>
  <si>
    <t>3315</t>
  </si>
  <si>
    <t>958</t>
  </si>
  <si>
    <t>2.78</t>
  </si>
  <si>
    <t>0.31247</t>
  </si>
  <si>
    <t>0.27025</t>
  </si>
  <si>
    <t>2357</t>
  </si>
  <si>
    <t>0.32599</t>
  </si>
  <si>
    <t>0.28030</t>
  </si>
  <si>
    <t>1720</t>
  </si>
  <si>
    <t>0.39084</t>
  </si>
  <si>
    <t>0.32695</t>
  </si>
  <si>
    <t>1238</t>
  </si>
  <si>
    <t>2849</t>
  </si>
  <si>
    <t>0.41813</t>
  </si>
  <si>
    <t>0.34583</t>
  </si>
  <si>
    <t>833</t>
  </si>
  <si>
    <t>2.18</t>
  </si>
  <si>
    <t>0.44594</t>
  </si>
  <si>
    <t>0.36463</t>
  </si>
  <si>
    <t>446</t>
  </si>
  <si>
    <t>0.47408</t>
  </si>
  <si>
    <t>0.38324</t>
  </si>
  <si>
    <t>0.50239</t>
  </si>
  <si>
    <t>0.40153</t>
  </si>
  <si>
    <t>0.53069</t>
  </si>
  <si>
    <t>0.41940</t>
  </si>
  <si>
    <t>0.55879</t>
  </si>
  <si>
    <t>0.43676</t>
  </si>
  <si>
    <t>0.58652</t>
  </si>
  <si>
    <t>0.45352</t>
  </si>
  <si>
    <t>0.61371</t>
  </si>
  <si>
    <t>0.46961</t>
  </si>
  <si>
    <t>0.64021</t>
  </si>
  <si>
    <t>0.48497</t>
  </si>
  <si>
    <t>0.66588</t>
  </si>
  <si>
    <t>0.49956</t>
  </si>
  <si>
    <t>0.69061</t>
  </si>
  <si>
    <t>0.51335</t>
  </si>
  <si>
    <t>0.71429</t>
  </si>
  <si>
    <t>0.52632</t>
  </si>
  <si>
    <t>0.73685</t>
  </si>
  <si>
    <t>0.53846</t>
  </si>
  <si>
    <t>0.75823</t>
  </si>
  <si>
    <t>0.54979</t>
  </si>
  <si>
    <t>0.77839</t>
  </si>
  <si>
    <t>0.56032</t>
  </si>
  <si>
    <t>0.79733</t>
  </si>
  <si>
    <t>0.57006</t>
  </si>
  <si>
    <t>0.81503</t>
  </si>
  <si>
    <t>0.04487</t>
  </si>
  <si>
    <t>0.04326</t>
  </si>
  <si>
    <t>0.17</t>
  </si>
  <si>
    <t>66.70</t>
  </si>
  <si>
    <t>68.71</t>
  </si>
  <si>
    <t>67.89</t>
  </si>
  <si>
    <t>95173</t>
  </si>
  <si>
    <t>0.00052</t>
  </si>
  <si>
    <t>95090</t>
  </si>
  <si>
    <t>65.10</t>
  </si>
  <si>
    <t>64.14</t>
  </si>
  <si>
    <t>63.17</t>
  </si>
  <si>
    <t>94958</t>
  </si>
  <si>
    <t>62.21</t>
  </si>
  <si>
    <t>61.23</t>
  </si>
  <si>
    <t>60.26</t>
  </si>
  <si>
    <t>0.00036</t>
  </si>
  <si>
    <t>94844</t>
  </si>
  <si>
    <t>59.28</t>
  </si>
  <si>
    <t>58.30</t>
  </si>
  <si>
    <t>57.32</t>
  </si>
  <si>
    <t>56.35</t>
  </si>
  <si>
    <t>53.47</t>
  </si>
  <si>
    <t>94454</t>
  </si>
  <si>
    <t>94412</t>
  </si>
  <si>
    <t>52.51</t>
  </si>
  <si>
    <t>94371</t>
  </si>
  <si>
    <t>94300</t>
  </si>
  <si>
    <t>51.55</t>
  </si>
  <si>
    <t>50.63</t>
  </si>
  <si>
    <t>94103</t>
  </si>
  <si>
    <t>49.70</t>
  </si>
  <si>
    <t>0.00139</t>
  </si>
  <si>
    <t>48.76</t>
  </si>
  <si>
    <t>47.83</t>
  </si>
  <si>
    <t>46.90</t>
  </si>
  <si>
    <t>93578</t>
  </si>
  <si>
    <t>45.96</t>
  </si>
  <si>
    <t>45.03</t>
  </si>
  <si>
    <t>44.10</t>
  </si>
  <si>
    <t>42.23</t>
  </si>
  <si>
    <t>92899</t>
  </si>
  <si>
    <t>92818</t>
  </si>
  <si>
    <t>40.35</t>
  </si>
  <si>
    <t>92455</t>
  </si>
  <si>
    <t>39.43</t>
  </si>
  <si>
    <t>38.51</t>
  </si>
  <si>
    <t>37.59</t>
  </si>
  <si>
    <t>36.67</t>
  </si>
  <si>
    <t>0.00229</t>
  </si>
  <si>
    <t>35.75</t>
  </si>
  <si>
    <t>34.83</t>
  </si>
  <si>
    <t>33.92</t>
  </si>
  <si>
    <t>0.00336</t>
  </si>
  <si>
    <t>33.01</t>
  </si>
  <si>
    <t>0.00300</t>
  </si>
  <si>
    <t>90641</t>
  </si>
  <si>
    <t>32.12</t>
  </si>
  <si>
    <t>0.00372</t>
  </si>
  <si>
    <t>31.21</t>
  </si>
  <si>
    <t>30.33</t>
  </si>
  <si>
    <t>0.00398</t>
  </si>
  <si>
    <t>0.00397</t>
  </si>
  <si>
    <t>357</t>
  </si>
  <si>
    <t>29.43</t>
  </si>
  <si>
    <t>28.54</t>
  </si>
  <si>
    <t>388</t>
  </si>
  <si>
    <t>26.78</t>
  </si>
  <si>
    <t>25.90</t>
  </si>
  <si>
    <t>468</t>
  </si>
  <si>
    <t>25.02</t>
  </si>
  <si>
    <t>0.00588</t>
  </si>
  <si>
    <t>0.00587</t>
  </si>
  <si>
    <t>24.15</t>
  </si>
  <si>
    <t>0.00734</t>
  </si>
  <si>
    <t>23.29</t>
  </si>
  <si>
    <t>0.00745</t>
  </si>
  <si>
    <t>0.00742</t>
  </si>
  <si>
    <t>22.46</t>
  </si>
  <si>
    <t>0.00875</t>
  </si>
  <si>
    <t>746</t>
  </si>
  <si>
    <t>21.62</t>
  </si>
  <si>
    <t>781</t>
  </si>
  <si>
    <t>20.81</t>
  </si>
  <si>
    <t>0.01022</t>
  </si>
  <si>
    <t>0.01017</t>
  </si>
  <si>
    <t>83718</t>
  </si>
  <si>
    <t>20.00</t>
  </si>
  <si>
    <t>0.01181</t>
  </si>
  <si>
    <t>0.01174</t>
  </si>
  <si>
    <t>83290</t>
  </si>
  <si>
    <t>978</t>
  </si>
  <si>
    <t>0.01316</t>
  </si>
  <si>
    <t>0.01308</t>
  </si>
  <si>
    <t>1076</t>
  </si>
  <si>
    <t>18.42</t>
  </si>
  <si>
    <t>0.01416</t>
  </si>
  <si>
    <t>0.01406</t>
  </si>
  <si>
    <t>1142</t>
  </si>
  <si>
    <t>17.66</t>
  </si>
  <si>
    <t>0.01734</t>
  </si>
  <si>
    <t>0.01719</t>
  </si>
  <si>
    <t>1377</t>
  </si>
  <si>
    <t>16.90</t>
  </si>
  <si>
    <t>0.01728</t>
  </si>
  <si>
    <t>0.01713</t>
  </si>
  <si>
    <t>16.19</t>
  </si>
  <si>
    <t>0.02039</t>
  </si>
  <si>
    <t>0.02018</t>
  </si>
  <si>
    <t>1562</t>
  </si>
  <si>
    <t>0.02188</t>
  </si>
  <si>
    <t>0.02165</t>
  </si>
  <si>
    <t>14.77</t>
  </si>
  <si>
    <t>0.02439</t>
  </si>
  <si>
    <t>0.02410</t>
  </si>
  <si>
    <t>14.09</t>
  </si>
  <si>
    <t>0.02635</t>
  </si>
  <si>
    <t>0.02600</t>
  </si>
  <si>
    <t>0.02967</t>
  </si>
  <si>
    <t>0.02924</t>
  </si>
  <si>
    <t>12.77</t>
  </si>
  <si>
    <t>0.03242</t>
  </si>
  <si>
    <t>0.03191</t>
  </si>
  <si>
    <t>68436</t>
  </si>
  <si>
    <t>12.14</t>
  </si>
  <si>
    <t>0.03692</t>
  </si>
  <si>
    <t>0.03625</t>
  </si>
  <si>
    <t>2402</t>
  </si>
  <si>
    <t>0.03610</t>
  </si>
  <si>
    <t>0.03546</t>
  </si>
  <si>
    <t>10.93</t>
  </si>
  <si>
    <t>0.04482</t>
  </si>
  <si>
    <t>0.04384</t>
  </si>
  <si>
    <t>2700</t>
  </si>
  <si>
    <t>0.04856</t>
  </si>
  <si>
    <t>0.04741</t>
  </si>
  <si>
    <t>2792</t>
  </si>
  <si>
    <t>575134</t>
  </si>
  <si>
    <t>0.05768</t>
  </si>
  <si>
    <t>0.05607</t>
  </si>
  <si>
    <t>3145</t>
  </si>
  <si>
    <t>0.05905</t>
  </si>
  <si>
    <t>0.05735</t>
  </si>
  <si>
    <t>3037</t>
  </si>
  <si>
    <t>0.06477</t>
  </si>
  <si>
    <t>0.06274</t>
  </si>
  <si>
    <t>0.07338</t>
  </si>
  <si>
    <t>0.07079</t>
  </si>
  <si>
    <t>7.77</t>
  </si>
  <si>
    <t>0.07534</t>
  </si>
  <si>
    <t>0.07260</t>
  </si>
  <si>
    <t>3156</t>
  </si>
  <si>
    <t>0.08922</t>
  </si>
  <si>
    <t>0.08541</t>
  </si>
  <si>
    <t>3443</t>
  </si>
  <si>
    <t>6.85</t>
  </si>
  <si>
    <t>0.09182</t>
  </si>
  <si>
    <t>0.08779</t>
  </si>
  <si>
    <t>0.10430</t>
  </si>
  <si>
    <t>0.09913</t>
  </si>
  <si>
    <t>0.11688</t>
  </si>
  <si>
    <t>0.11042</t>
  </si>
  <si>
    <t>5.63</t>
  </si>
  <si>
    <t>0.13054</t>
  </si>
  <si>
    <t>0.12254</t>
  </si>
  <si>
    <t>3303</t>
  </si>
  <si>
    <t>5.26</t>
  </si>
  <si>
    <t>0.13969</t>
  </si>
  <si>
    <t>0.13057</t>
  </si>
  <si>
    <t>3088</t>
  </si>
  <si>
    <t>4.93</t>
  </si>
  <si>
    <t>0.15639</t>
  </si>
  <si>
    <t>0.14505</t>
  </si>
  <si>
    <t>4.59</t>
  </si>
  <si>
    <t>0.16952</t>
  </si>
  <si>
    <t>0.15627</t>
  </si>
  <si>
    <t>4.29</t>
  </si>
  <si>
    <t>0.19599</t>
  </si>
  <si>
    <t>0.17850</t>
  </si>
  <si>
    <t>2648</t>
  </si>
  <si>
    <t>3.99</t>
  </si>
  <si>
    <t>0.20954</t>
  </si>
  <si>
    <t>0.18967</t>
  </si>
  <si>
    <t>0.23730</t>
  </si>
  <si>
    <t>0.21213</t>
  </si>
  <si>
    <t>2095</t>
  </si>
  <si>
    <t>3.51</t>
  </si>
  <si>
    <t>0.24741</t>
  </si>
  <si>
    <t>0.22018</t>
  </si>
  <si>
    <t>3.12</t>
  </si>
  <si>
    <t>0.27453</t>
  </si>
  <si>
    <t>0.24140</t>
  </si>
  <si>
    <t>1109</t>
  </si>
  <si>
    <t>0.31493</t>
  </si>
  <si>
    <t>0.27209</t>
  </si>
  <si>
    <t>3486</t>
  </si>
  <si>
    <t>2.74</t>
  </si>
  <si>
    <t>0.34001</t>
  </si>
  <si>
    <t>0.29060</t>
  </si>
  <si>
    <t>737</t>
  </si>
  <si>
    <t>0.36342</t>
  </si>
  <si>
    <t>0.30753</t>
  </si>
  <si>
    <t>1800</t>
  </si>
  <si>
    <t>1523</t>
  </si>
  <si>
    <t>0.39103</t>
  </si>
  <si>
    <t>0.32708</t>
  </si>
  <si>
    <t>1247</t>
  </si>
  <si>
    <t>2833</t>
  </si>
  <si>
    <t>0.42611</t>
  </si>
  <si>
    <t>0.35127</t>
  </si>
  <si>
    <t>1790</t>
  </si>
  <si>
    <t>0.45632</t>
  </si>
  <si>
    <t>0.37155</t>
  </si>
  <si>
    <t>2.02</t>
  </si>
  <si>
    <t>0.48523</t>
  </si>
  <si>
    <t>0.39049</t>
  </si>
  <si>
    <t>655</t>
  </si>
  <si>
    <t>1.92</t>
  </si>
  <si>
    <t>0.51425</t>
  </si>
  <si>
    <t>0.40907</t>
  </si>
  <si>
    <t>1.82</t>
  </si>
  <si>
    <t>0.54317</t>
  </si>
  <si>
    <t>0.42716</t>
  </si>
  <si>
    <t>0.57180</t>
  </si>
  <si>
    <t>0.44467</t>
  </si>
  <si>
    <t>0.59996</t>
  </si>
  <si>
    <t>0.46151</t>
  </si>
  <si>
    <t>0.62747</t>
  </si>
  <si>
    <t>0.47762</t>
  </si>
  <si>
    <t>0.65418</t>
  </si>
  <si>
    <t>0.49294</t>
  </si>
  <si>
    <t>0.67996</t>
  </si>
  <si>
    <t>0.50744</t>
  </si>
  <si>
    <t>0.70468</t>
  </si>
  <si>
    <t>0.52108</t>
  </si>
  <si>
    <t>1.38</t>
  </si>
  <si>
    <t>0.72825</t>
  </si>
  <si>
    <t>0.53386</t>
  </si>
  <si>
    <t>0.75061</t>
  </si>
  <si>
    <t>0.54578</t>
  </si>
  <si>
    <t>0.77170</t>
  </si>
  <si>
    <t>0.55684</t>
  </si>
  <si>
    <t>0.79151</t>
  </si>
  <si>
    <t>0.56708</t>
  </si>
  <si>
    <t>0.81002</t>
  </si>
  <si>
    <t>0.57652</t>
  </si>
  <si>
    <t>0.82724</t>
  </si>
  <si>
    <t>0.58519</t>
  </si>
  <si>
    <t>0.84321</t>
  </si>
  <si>
    <t>0.04428</t>
  </si>
  <si>
    <t>0.04272</t>
  </si>
  <si>
    <t>96466</t>
  </si>
  <si>
    <t>67.49</t>
  </si>
  <si>
    <t>69.49</t>
  </si>
  <si>
    <t>0.00101</t>
  </si>
  <si>
    <t>95497</t>
  </si>
  <si>
    <t>68.66</t>
  </si>
  <si>
    <t>67.73</t>
  </si>
  <si>
    <t>66.78</t>
  </si>
  <si>
    <t>0.00032</t>
  </si>
  <si>
    <t>95199</t>
  </si>
  <si>
    <t>64.87</t>
  </si>
  <si>
    <t>63.89</t>
  </si>
  <si>
    <t>62.92</t>
  </si>
  <si>
    <t>95081</t>
  </si>
  <si>
    <t>61.95</t>
  </si>
  <si>
    <t>60.97</t>
  </si>
  <si>
    <t>94968</t>
  </si>
  <si>
    <t>94948</t>
  </si>
  <si>
    <t>59.02</t>
  </si>
  <si>
    <t>58.04</t>
  </si>
  <si>
    <t>57.07</t>
  </si>
  <si>
    <t>56.10</t>
  </si>
  <si>
    <t>94787</t>
  </si>
  <si>
    <t>55.13</t>
  </si>
  <si>
    <t>54.16</t>
  </si>
  <si>
    <t>94571</t>
  </si>
  <si>
    <t>53.22</t>
  </si>
  <si>
    <t>52.28</t>
  </si>
  <si>
    <t>51.35</t>
  </si>
  <si>
    <t>139</t>
  </si>
  <si>
    <t>50.40</t>
  </si>
  <si>
    <t>94149</t>
  </si>
  <si>
    <t>94073</t>
  </si>
  <si>
    <t>49.48</t>
  </si>
  <si>
    <t>93877</t>
  </si>
  <si>
    <t>93813</t>
  </si>
  <si>
    <t>47.62</t>
  </si>
  <si>
    <t>46.68</t>
  </si>
  <si>
    <t>45.74</t>
  </si>
  <si>
    <t>93490</t>
  </si>
  <si>
    <t>44.81</t>
  </si>
  <si>
    <t>43.88</t>
  </si>
  <si>
    <t>42.94</t>
  </si>
  <si>
    <t>42.00</t>
  </si>
  <si>
    <t>41.07</t>
  </si>
  <si>
    <t>40.14</t>
  </si>
  <si>
    <t>0.00195</t>
  </si>
  <si>
    <t>39.21</t>
  </si>
  <si>
    <t>38.28</t>
  </si>
  <si>
    <t>92238</t>
  </si>
  <si>
    <t>37.36</t>
  </si>
  <si>
    <t>92016</t>
  </si>
  <si>
    <t>36.45</t>
  </si>
  <si>
    <t>35.53</t>
  </si>
  <si>
    <t>91442</t>
  </si>
  <si>
    <t>34.62</t>
  </si>
  <si>
    <t>91320</t>
  </si>
  <si>
    <t>33.72</t>
  </si>
  <si>
    <t>0.00301</t>
  </si>
  <si>
    <t>91069</t>
  </si>
  <si>
    <t>32.81</t>
  </si>
  <si>
    <t>31.90</t>
  </si>
  <si>
    <t>31.00</t>
  </si>
  <si>
    <t>0.00357</t>
  </si>
  <si>
    <t>0.00356</t>
  </si>
  <si>
    <t>30.10</t>
  </si>
  <si>
    <t>29.21</t>
  </si>
  <si>
    <t>28.32</t>
  </si>
  <si>
    <t>27.43</t>
  </si>
  <si>
    <t>0.00445</t>
  </si>
  <si>
    <t>26.57</t>
  </si>
  <si>
    <t>0.00604</t>
  </si>
  <si>
    <t>0.00602</t>
  </si>
  <si>
    <t>88348</t>
  </si>
  <si>
    <t>25.68</t>
  </si>
  <si>
    <t>0.00585</t>
  </si>
  <si>
    <t>514</t>
  </si>
  <si>
    <t>87559</t>
  </si>
  <si>
    <t>24.84</t>
  </si>
  <si>
    <t>0.00597</t>
  </si>
  <si>
    <t>87042</t>
  </si>
  <si>
    <t>0.00767</t>
  </si>
  <si>
    <t>0.00764</t>
  </si>
  <si>
    <t>86782</t>
  </si>
  <si>
    <t>663</t>
  </si>
  <si>
    <t>23.12</t>
  </si>
  <si>
    <t>0.00830</t>
  </si>
  <si>
    <t>85763</t>
  </si>
  <si>
    <t>22.29</t>
  </si>
  <si>
    <t>0.00950</t>
  </si>
  <si>
    <t>0.00945</t>
  </si>
  <si>
    <t>21.48</t>
  </si>
  <si>
    <t>0.01032</t>
  </si>
  <si>
    <t>0.01027</t>
  </si>
  <si>
    <t>869</t>
  </si>
  <si>
    <t>20.68</t>
  </si>
  <si>
    <t>0.01086</t>
  </si>
  <si>
    <t>0.01081</t>
  </si>
  <si>
    <t>905</t>
  </si>
  <si>
    <t>19.89</t>
  </si>
  <si>
    <t>0.01304</t>
  </si>
  <si>
    <t>0.01296</t>
  </si>
  <si>
    <t>19.10</t>
  </si>
  <si>
    <t>0.01387</t>
  </si>
  <si>
    <t>0.01378</t>
  </si>
  <si>
    <t>1126</t>
  </si>
  <si>
    <t>18.34</t>
  </si>
  <si>
    <t>0.01479</t>
  </si>
  <si>
    <t>0.01468</t>
  </si>
  <si>
    <t>80626</t>
  </si>
  <si>
    <t>1184</t>
  </si>
  <si>
    <t>17.59</t>
  </si>
  <si>
    <t>0.01690</t>
  </si>
  <si>
    <t>0.01676</t>
  </si>
  <si>
    <t>1331</t>
  </si>
  <si>
    <t>0.01792</t>
  </si>
  <si>
    <t>0.01776</t>
  </si>
  <si>
    <t>16.12</t>
  </si>
  <si>
    <t>0.02170</t>
  </si>
  <si>
    <t>0.02147</t>
  </si>
  <si>
    <t>15.41</t>
  </si>
  <si>
    <t>0.02248</t>
  </si>
  <si>
    <t>0.02223</t>
  </si>
  <si>
    <t>1669</t>
  </si>
  <si>
    <t>0.02615</t>
  </si>
  <si>
    <t>0.02581</t>
  </si>
  <si>
    <t>14.06</t>
  </si>
  <si>
    <t>0.02887</t>
  </si>
  <si>
    <t>0.02846</t>
  </si>
  <si>
    <t>2035</t>
  </si>
  <si>
    <t>0.03165</t>
  </si>
  <si>
    <t>0.03116</t>
  </si>
  <si>
    <t>12.80</t>
  </si>
  <si>
    <t>0.03549</t>
  </si>
  <si>
    <t>0.03487</t>
  </si>
  <si>
    <t>66139</t>
  </si>
  <si>
    <t>12.19</t>
  </si>
  <si>
    <t>0.03716</t>
  </si>
  <si>
    <t>0.03648</t>
  </si>
  <si>
    <t>11.61</t>
  </si>
  <si>
    <t>0.04085</t>
  </si>
  <si>
    <t>0.04003</t>
  </si>
  <si>
    <t>11.03</t>
  </si>
  <si>
    <t>0.04461</t>
  </si>
  <si>
    <t>0.04363</t>
  </si>
  <si>
    <t>10.47</t>
  </si>
  <si>
    <t>0.04825</t>
  </si>
  <si>
    <t>0.04712</t>
  </si>
  <si>
    <t>9.93</t>
  </si>
  <si>
    <t>0.05457</t>
  </si>
  <si>
    <t>0.05312</t>
  </si>
  <si>
    <t>2909</t>
  </si>
  <si>
    <t>9.39</t>
  </si>
  <si>
    <t>0.05896</t>
  </si>
  <si>
    <t>0.05727</t>
  </si>
  <si>
    <t>8.89</t>
  </si>
  <si>
    <t>0.06497</t>
  </si>
  <si>
    <t>0.06293</t>
  </si>
  <si>
    <t>8.40</t>
  </si>
  <si>
    <t>0.06916</t>
  </si>
  <si>
    <t>0.06684</t>
  </si>
  <si>
    <t>3062</t>
  </si>
  <si>
    <t>7.93</t>
  </si>
  <si>
    <t>0.07814</t>
  </si>
  <si>
    <t>0.07520</t>
  </si>
  <si>
    <t>3214</t>
  </si>
  <si>
    <t>7.47</t>
  </si>
  <si>
    <t>0.08441</t>
  </si>
  <si>
    <t>0.08099</t>
  </si>
  <si>
    <t>7.03</t>
  </si>
  <si>
    <t>0.09121</t>
  </si>
  <si>
    <t>0.08724</t>
  </si>
  <si>
    <t>6.61</t>
  </si>
  <si>
    <t>0.10365</t>
  </si>
  <si>
    <t>0.09854</t>
  </si>
  <si>
    <t>3268</t>
  </si>
  <si>
    <t>6.19</t>
  </si>
  <si>
    <t>0.11441</t>
  </si>
  <si>
    <t>0.10822</t>
  </si>
  <si>
    <t>29891</t>
  </si>
  <si>
    <t>3235</t>
  </si>
  <si>
    <t>5.81</t>
  </si>
  <si>
    <t>0.12545</t>
  </si>
  <si>
    <t>0.11804</t>
  </si>
  <si>
    <t>3147</t>
  </si>
  <si>
    <t>0.14000</t>
  </si>
  <si>
    <t>0.13084</t>
  </si>
  <si>
    <t>5.12</t>
  </si>
  <si>
    <t>0.14854</t>
  </si>
  <si>
    <t>2825</t>
  </si>
  <si>
    <t>98474</t>
  </si>
  <si>
    <t>4.82</t>
  </si>
  <si>
    <t>0.16703</t>
  </si>
  <si>
    <t>0.15415</t>
  </si>
  <si>
    <t>2714</t>
  </si>
  <si>
    <t>4.51</t>
  </si>
  <si>
    <t>0.17807</t>
  </si>
  <si>
    <t>0.16351</t>
  </si>
  <si>
    <t>4.24</t>
  </si>
  <si>
    <t>0.19165</t>
  </si>
  <si>
    <t>0.17489</t>
  </si>
  <si>
    <t>0.22441</t>
  </si>
  <si>
    <t>0.20177</t>
  </si>
  <si>
    <t>2074</t>
  </si>
  <si>
    <t>0.22077</t>
  </si>
  <si>
    <t>0.19882</t>
  </si>
  <si>
    <t>0.23374</t>
  </si>
  <si>
    <t>0.20928</t>
  </si>
  <si>
    <t>1376</t>
  </si>
  <si>
    <t>3.27</t>
  </si>
  <si>
    <t>0.29694</t>
  </si>
  <si>
    <t>0.25855</t>
  </si>
  <si>
    <t>1344</t>
  </si>
  <si>
    <t>3.01</t>
  </si>
  <si>
    <t>0.28064</t>
  </si>
  <si>
    <t>0.24611</t>
  </si>
  <si>
    <t>2.88</t>
  </si>
  <si>
    <t>0.29571</t>
  </si>
  <si>
    <t>0.25762</t>
  </si>
  <si>
    <t>2531</t>
  </si>
  <si>
    <t>0.39248</t>
  </si>
  <si>
    <t>0.32809</t>
  </si>
  <si>
    <t>2157</t>
  </si>
  <si>
    <t>708</t>
  </si>
  <si>
    <t>0.40991</t>
  </si>
  <si>
    <t>0.34019</t>
  </si>
  <si>
    <t>493</t>
  </si>
  <si>
    <t>1203</t>
  </si>
  <si>
    <t>3398</t>
  </si>
  <si>
    <t>2.34</t>
  </si>
  <si>
    <t>0.39370</t>
  </si>
  <si>
    <t>0.32895</t>
  </si>
  <si>
    <t>956</t>
  </si>
  <si>
    <t>799</t>
  </si>
  <si>
    <t>0.41981</t>
  </si>
  <si>
    <t>0.34698</t>
  </si>
  <si>
    <t>642</t>
  </si>
  <si>
    <t>223</t>
  </si>
  <si>
    <t>0.44638</t>
  </si>
  <si>
    <t>343</t>
  </si>
  <si>
    <t>866</t>
  </si>
  <si>
    <t>0.47326</t>
  </si>
  <si>
    <t>0.38270</t>
  </si>
  <si>
    <t>1.97</t>
  </si>
  <si>
    <t>0.50030</t>
  </si>
  <si>
    <t>0.40019</t>
  </si>
  <si>
    <t>0.52733</t>
  </si>
  <si>
    <t>0.41731</t>
  </si>
  <si>
    <t>0.55421</t>
  </si>
  <si>
    <t>0.43396</t>
  </si>
  <si>
    <t>0.58077</t>
  </si>
  <si>
    <t>0.45008</t>
  </si>
  <si>
    <t>0.60687</t>
  </si>
  <si>
    <t>0.46560</t>
  </si>
  <si>
    <t>0.63238</t>
  </si>
  <si>
    <t>0.48046</t>
  </si>
  <si>
    <t>0.65717</t>
  </si>
  <si>
    <t>0.49464</t>
  </si>
  <si>
    <t>0.68112</t>
  </si>
  <si>
    <t>0.50809</t>
  </si>
  <si>
    <t>0.70416</t>
  </si>
  <si>
    <t>0.52080</t>
  </si>
  <si>
    <t>0.72620</t>
  </si>
  <si>
    <t>0.53276</t>
  </si>
  <si>
    <t>0.74719</t>
  </si>
  <si>
    <t>0.54397</t>
  </si>
  <si>
    <t>0.76709</t>
  </si>
  <si>
    <t>0.55444</t>
  </si>
  <si>
    <t>0.78587</t>
  </si>
  <si>
    <t>1967</t>
  </si>
  <si>
    <t>0.04403</t>
  </si>
  <si>
    <t>0.04248</t>
  </si>
  <si>
    <t>66.85</t>
  </si>
  <si>
    <t>68.80</t>
  </si>
  <si>
    <t>67.97</t>
  </si>
  <si>
    <t>95410</t>
  </si>
  <si>
    <t>67.05</t>
  </si>
  <si>
    <t>95342</t>
  </si>
  <si>
    <t>66.10</t>
  </si>
  <si>
    <t>95191</t>
  </si>
  <si>
    <t>64.18</t>
  </si>
  <si>
    <t>63.22</t>
  </si>
  <si>
    <t>62.25</t>
  </si>
  <si>
    <t>0.00038</t>
  </si>
  <si>
    <t>61.27</t>
  </si>
  <si>
    <t>60.29</t>
  </si>
  <si>
    <t>94977</t>
  </si>
  <si>
    <t>94931</t>
  </si>
  <si>
    <t>58.35</t>
  </si>
  <si>
    <t>94913</t>
  </si>
  <si>
    <t>57.38</t>
  </si>
  <si>
    <t>56.40</t>
  </si>
  <si>
    <t>94825</t>
  </si>
  <si>
    <t>94789</t>
  </si>
  <si>
    <t>55.43</t>
  </si>
  <si>
    <t>94754</t>
  </si>
  <si>
    <t>54.47</t>
  </si>
  <si>
    <t>53.52</t>
  </si>
  <si>
    <t>52.57</t>
  </si>
  <si>
    <t>94409</t>
  </si>
  <si>
    <t>51.62</t>
  </si>
  <si>
    <t>94282</t>
  </si>
  <si>
    <t>50.70</t>
  </si>
  <si>
    <t>49.76</t>
  </si>
  <si>
    <t>48.83</t>
  </si>
  <si>
    <t>47.91</t>
  </si>
  <si>
    <t>93793</t>
  </si>
  <si>
    <t>46.98</t>
  </si>
  <si>
    <t>46.06</t>
  </si>
  <si>
    <t>45.12</t>
  </si>
  <si>
    <t>93367</t>
  </si>
  <si>
    <t>93295</t>
  </si>
  <si>
    <t>44.19</t>
  </si>
  <si>
    <t>93150</t>
  </si>
  <si>
    <t>43.26</t>
  </si>
  <si>
    <t>178</t>
  </si>
  <si>
    <t>92831</t>
  </si>
  <si>
    <t>41.39</t>
  </si>
  <si>
    <t>40.47</t>
  </si>
  <si>
    <t>39.56</t>
  </si>
  <si>
    <t>38.63</t>
  </si>
  <si>
    <t>37.71</t>
  </si>
  <si>
    <t>36.79</t>
  </si>
  <si>
    <t>221</t>
  </si>
  <si>
    <t>35.86</t>
  </si>
  <si>
    <t>0.00249</t>
  </si>
  <si>
    <t>0.00248</t>
  </si>
  <si>
    <t>91470</t>
  </si>
  <si>
    <t>34.95</t>
  </si>
  <si>
    <t>34.03</t>
  </si>
  <si>
    <t>33.13</t>
  </si>
  <si>
    <t>32.22</t>
  </si>
  <si>
    <t>331</t>
  </si>
  <si>
    <t>31.32</t>
  </si>
  <si>
    <t>30.44</t>
  </si>
  <si>
    <t>0.00358</t>
  </si>
  <si>
    <t>29.55</t>
  </si>
  <si>
    <t>384</t>
  </si>
  <si>
    <t>28.66</t>
  </si>
  <si>
    <t>0.00483</t>
  </si>
  <si>
    <t>0.00482</t>
  </si>
  <si>
    <t>430</t>
  </si>
  <si>
    <t>88938</t>
  </si>
  <si>
    <t>27.78</t>
  </si>
  <si>
    <t>422</t>
  </si>
  <si>
    <t>26.91</t>
  </si>
  <si>
    <t>0.00617</t>
  </si>
  <si>
    <t>88029</t>
  </si>
  <si>
    <t>476</t>
  </si>
  <si>
    <t>25.20</t>
  </si>
  <si>
    <t>0.00644</t>
  </si>
  <si>
    <t>0.00642</t>
  </si>
  <si>
    <t>24.33</t>
  </si>
  <si>
    <t>0.00697</t>
  </si>
  <si>
    <t>23.49</t>
  </si>
  <si>
    <t>0.00748</t>
  </si>
  <si>
    <t>0.00884</t>
  </si>
  <si>
    <t>0.00880</t>
  </si>
  <si>
    <t>752</t>
  </si>
  <si>
    <t>21.81</t>
  </si>
  <si>
    <t>0.00906</t>
  </si>
  <si>
    <t>0.00902</t>
  </si>
  <si>
    <t>764</t>
  </si>
  <si>
    <t>21.00</t>
  </si>
  <si>
    <t>20.19</t>
  </si>
  <si>
    <t>0.01096</t>
  </si>
  <si>
    <t>83143</t>
  </si>
  <si>
    <t>911</t>
  </si>
  <si>
    <t>19.38</t>
  </si>
  <si>
    <t>0.01332</t>
  </si>
  <si>
    <t>0.01323</t>
  </si>
  <si>
    <t>18.59</t>
  </si>
  <si>
    <t>0.01440</t>
  </si>
  <si>
    <t>0.01429</t>
  </si>
  <si>
    <t>17.83</t>
  </si>
  <si>
    <t>0.01600</t>
  </si>
  <si>
    <t>1269</t>
  </si>
  <si>
    <t>17.09</t>
  </si>
  <si>
    <t>0.01798</t>
  </si>
  <si>
    <t>0.01782</t>
  </si>
  <si>
    <t>1403</t>
  </si>
  <si>
    <t>16.35</t>
  </si>
  <si>
    <t>0.02112</t>
  </si>
  <si>
    <t>15.64</t>
  </si>
  <si>
    <t>0.02177</t>
  </si>
  <si>
    <t>0.02154</t>
  </si>
  <si>
    <t>0.02426</t>
  </si>
  <si>
    <t>0.02397</t>
  </si>
  <si>
    <t>74049</t>
  </si>
  <si>
    <t>0.02754</t>
  </si>
  <si>
    <t>0.02952</t>
  </si>
  <si>
    <t>0.02909</t>
  </si>
  <si>
    <t>12.99</t>
  </si>
  <si>
    <t>0.03160</t>
  </si>
  <si>
    <t>0.03111</t>
  </si>
  <si>
    <t>0.03444</t>
  </si>
  <si>
    <t>0.03385</t>
  </si>
  <si>
    <t>66142</t>
  </si>
  <si>
    <t>11.75</t>
  </si>
  <si>
    <t>0.04115</t>
  </si>
  <si>
    <t>0.04032</t>
  </si>
  <si>
    <t>0.04436</t>
  </si>
  <si>
    <t>0.04340</t>
  </si>
  <si>
    <t>2661</t>
  </si>
  <si>
    <t>10.59</t>
  </si>
  <si>
    <t>0.04861</t>
  </si>
  <si>
    <t>0.04745</t>
  </si>
  <si>
    <t>10.04</t>
  </si>
  <si>
    <t>0.05107</t>
  </si>
  <si>
    <t>0.04979</t>
  </si>
  <si>
    <t>9.52</t>
  </si>
  <si>
    <t>0.05919</t>
  </si>
  <si>
    <t>0.05749</t>
  </si>
  <si>
    <t>8.99</t>
  </si>
  <si>
    <t>0.06422</t>
  </si>
  <si>
    <t>0.06223</t>
  </si>
  <si>
    <t>3114</t>
  </si>
  <si>
    <t>8.51</t>
  </si>
  <si>
    <t>0.07041</t>
  </si>
  <si>
    <t>0.06801</t>
  </si>
  <si>
    <t>0.07878</t>
  </si>
  <si>
    <t>0.07579</t>
  </si>
  <si>
    <t>7.59</t>
  </si>
  <si>
    <t>0.07968</t>
  </si>
  <si>
    <t>0.07663</t>
  </si>
  <si>
    <t>3098</t>
  </si>
  <si>
    <t>7.17</t>
  </si>
  <si>
    <t>0.09156</t>
  </si>
  <si>
    <t>0.08755</t>
  </si>
  <si>
    <t>6.73</t>
  </si>
  <si>
    <t>0.10275</t>
  </si>
  <si>
    <t>0.09772</t>
  </si>
  <si>
    <t>3328</t>
  </si>
  <si>
    <t>6.33</t>
  </si>
  <si>
    <t>0.10685</t>
  </si>
  <si>
    <t>0.10143</t>
  </si>
  <si>
    <t>3117</t>
  </si>
  <si>
    <t>5.96</t>
  </si>
  <si>
    <t>0.12108</t>
  </si>
  <si>
    <t>0.11417</t>
  </si>
  <si>
    <t>5.57</t>
  </si>
  <si>
    <t>0.13602</t>
  </si>
  <si>
    <t>0.12736</t>
  </si>
  <si>
    <t>5.23</t>
  </si>
  <si>
    <t>0.14825</t>
  </si>
  <si>
    <t>0.13802</t>
  </si>
  <si>
    <t>2946</t>
  </si>
  <si>
    <t>4.92</t>
  </si>
  <si>
    <t>0.16489</t>
  </si>
  <si>
    <t>0.15233</t>
  </si>
  <si>
    <t>4.62</t>
  </si>
  <si>
    <t>0.17714</t>
  </si>
  <si>
    <t>0.16273</t>
  </si>
  <si>
    <t>0.19444</t>
  </si>
  <si>
    <t>0.17721</t>
  </si>
  <si>
    <t>4.11</t>
  </si>
  <si>
    <t>0.20077</t>
  </si>
  <si>
    <t>0.18245</t>
  </si>
  <si>
    <t>3.89</t>
  </si>
  <si>
    <t>0.22204</t>
  </si>
  <si>
    <t>0.19985</t>
  </si>
  <si>
    <t>1756</t>
  </si>
  <si>
    <t>3.65</t>
  </si>
  <si>
    <t>0.23983</t>
  </si>
  <si>
    <t>0.21415</t>
  </si>
  <si>
    <t>6276</t>
  </si>
  <si>
    <t>3.44</t>
  </si>
  <si>
    <t>0.24115</t>
  </si>
  <si>
    <t>0.21520</t>
  </si>
  <si>
    <t>1189</t>
  </si>
  <si>
    <t>0.28447</t>
  </si>
  <si>
    <t>0.24905</t>
  </si>
  <si>
    <t>4335</t>
  </si>
  <si>
    <t>1080</t>
  </si>
  <si>
    <t>3795</t>
  </si>
  <si>
    <t>0.28924</t>
  </si>
  <si>
    <t>0.25269</t>
  </si>
  <si>
    <t>823</t>
  </si>
  <si>
    <t>2.81</t>
  </si>
  <si>
    <t>0.35122</t>
  </si>
  <si>
    <t>0.29876</t>
  </si>
  <si>
    <t>727</t>
  </si>
  <si>
    <t>2.59</t>
  </si>
  <si>
    <t>0.38770</t>
  </si>
  <si>
    <t>0.32475</t>
  </si>
  <si>
    <t>1429</t>
  </si>
  <si>
    <t>0.36909</t>
  </si>
  <si>
    <t>0.31159</t>
  </si>
  <si>
    <t>1152</t>
  </si>
  <si>
    <t>359</t>
  </si>
  <si>
    <t>0.39285</t>
  </si>
  <si>
    <t>0.32835</t>
  </si>
  <si>
    <t>793</t>
  </si>
  <si>
    <t>0.41713</t>
  </si>
  <si>
    <t>0.34514</t>
  </si>
  <si>
    <t>2.20</t>
  </si>
  <si>
    <t>0.44181</t>
  </si>
  <si>
    <t>0.36187</t>
  </si>
  <si>
    <t>349</t>
  </si>
  <si>
    <t>286</t>
  </si>
  <si>
    <t>730</t>
  </si>
  <si>
    <t>2.09</t>
  </si>
  <si>
    <t>0.46679</t>
  </si>
  <si>
    <t>0.37846</t>
  </si>
  <si>
    <t>0.49194</t>
  </si>
  <si>
    <t>0.39482</t>
  </si>
  <si>
    <t>1.91</t>
  </si>
  <si>
    <t>0.51712</t>
  </si>
  <si>
    <t>0.41089</t>
  </si>
  <si>
    <t>0.54222</t>
  </si>
  <si>
    <t>0.42658</t>
  </si>
  <si>
    <t>0.56711</t>
  </si>
  <si>
    <t>0.44183</t>
  </si>
  <si>
    <t>0.59167</t>
  </si>
  <si>
    <t>0.45659</t>
  </si>
  <si>
    <t>0.61577</t>
  </si>
  <si>
    <t>0.47081</t>
  </si>
  <si>
    <t>0.63932</t>
  </si>
  <si>
    <t>0.48446</t>
  </si>
  <si>
    <t>0.66222</t>
  </si>
  <si>
    <t>0.49749</t>
  </si>
  <si>
    <t>0.68438</t>
  </si>
  <si>
    <t>0.50990</t>
  </si>
  <si>
    <t>1.42</t>
  </si>
  <si>
    <t>0.70573</t>
  </si>
  <si>
    <t>0.52166</t>
  </si>
  <si>
    <t>0.74579</t>
  </si>
  <si>
    <t>0.54322</t>
  </si>
  <si>
    <t>0.76442</t>
  </si>
  <si>
    <t>1968</t>
  </si>
  <si>
    <t>0.04112</t>
  </si>
  <si>
    <t>0.03975</t>
  </si>
  <si>
    <t>0.16</t>
  </si>
  <si>
    <t>3975</t>
  </si>
  <si>
    <t>96670</t>
  </si>
  <si>
    <t>66.67</t>
  </si>
  <si>
    <t>0.00214</t>
  </si>
  <si>
    <t>95922</t>
  </si>
  <si>
    <t>68.42</t>
  </si>
  <si>
    <t>95820</t>
  </si>
  <si>
    <t>95782</t>
  </si>
  <si>
    <t>67.57</t>
  </si>
  <si>
    <t>95745</t>
  </si>
  <si>
    <t>66.62</t>
  </si>
  <si>
    <t>65.66</t>
  </si>
  <si>
    <t>64.70</t>
  </si>
  <si>
    <t>63.74</t>
  </si>
  <si>
    <t>0.00041</t>
  </si>
  <si>
    <t>62.76</t>
  </si>
  <si>
    <t>0.00037</t>
  </si>
  <si>
    <t>95480</t>
  </si>
  <si>
    <t>61.79</t>
  </si>
  <si>
    <t>95442</t>
  </si>
  <si>
    <t>60.81</t>
  </si>
  <si>
    <t>95364</t>
  </si>
  <si>
    <t>95347</t>
  </si>
  <si>
    <t>58.87</t>
  </si>
  <si>
    <t>57.89</t>
  </si>
  <si>
    <t>95238</t>
  </si>
  <si>
    <t>54.98</t>
  </si>
  <si>
    <t>94988</t>
  </si>
  <si>
    <t>53.06</t>
  </si>
  <si>
    <t>50.26</t>
  </si>
  <si>
    <t>49.33</t>
  </si>
  <si>
    <t>48.39</t>
  </si>
  <si>
    <t>94290</t>
  </si>
  <si>
    <t>47.46</t>
  </si>
  <si>
    <t>46.55</t>
  </si>
  <si>
    <t>45.63</t>
  </si>
  <si>
    <t>44.69</t>
  </si>
  <si>
    <t>93642</t>
  </si>
  <si>
    <t>93570</t>
  </si>
  <si>
    <t>43.77</t>
  </si>
  <si>
    <t>42.84</t>
  </si>
  <si>
    <t>93264</t>
  </si>
  <si>
    <t>41.91</t>
  </si>
  <si>
    <t>93103</t>
  </si>
  <si>
    <t>40.98</t>
  </si>
  <si>
    <t>0.00206</t>
  </si>
  <si>
    <t>93018</t>
  </si>
  <si>
    <t>40.05</t>
  </si>
  <si>
    <t>39.13</t>
  </si>
  <si>
    <t>38.21</t>
  </si>
  <si>
    <t>0.00238</t>
  </si>
  <si>
    <t>37.30</t>
  </si>
  <si>
    <t>92216</t>
  </si>
  <si>
    <t>36.38</t>
  </si>
  <si>
    <t>34.56</t>
  </si>
  <si>
    <t>91534</t>
  </si>
  <si>
    <t>33.64</t>
  </si>
  <si>
    <t>0.00360</t>
  </si>
  <si>
    <t>90776</t>
  </si>
  <si>
    <t>31.86</t>
  </si>
  <si>
    <t>90455</t>
  </si>
  <si>
    <t>30.97</t>
  </si>
  <si>
    <t>0.00420</t>
  </si>
  <si>
    <t>90107</t>
  </si>
  <si>
    <t>30.08</t>
  </si>
  <si>
    <t>0.00462</t>
  </si>
  <si>
    <t>29.20</t>
  </si>
  <si>
    <t>89503</t>
  </si>
  <si>
    <t>431</t>
  </si>
  <si>
    <t>28.33</t>
  </si>
  <si>
    <t>0.00468</t>
  </si>
  <si>
    <t>27.47</t>
  </si>
  <si>
    <t>0.00494</t>
  </si>
  <si>
    <t>88656</t>
  </si>
  <si>
    <t>26.59</t>
  </si>
  <si>
    <t>0.00556</t>
  </si>
  <si>
    <t>25.72</t>
  </si>
  <si>
    <t>0.00707</t>
  </si>
  <si>
    <t>0.00705</t>
  </si>
  <si>
    <t>24.86</t>
  </si>
  <si>
    <t>0.00555</t>
  </si>
  <si>
    <t>0.00554</t>
  </si>
  <si>
    <t>24.04</t>
  </si>
  <si>
    <t>0.00727</t>
  </si>
  <si>
    <t>0.00744</t>
  </si>
  <si>
    <t>0.00765</t>
  </si>
  <si>
    <t>650</t>
  </si>
  <si>
    <t>21.50</t>
  </si>
  <si>
    <t>0.01064</t>
  </si>
  <si>
    <t>20.66</t>
  </si>
  <si>
    <t>0.01100</t>
  </si>
  <si>
    <t>0.01094</t>
  </si>
  <si>
    <t>19.87</t>
  </si>
  <si>
    <t>0.01182</t>
  </si>
  <si>
    <t>0.01175</t>
  </si>
  <si>
    <t>974</t>
  </si>
  <si>
    <t>0.01311</t>
  </si>
  <si>
    <t>0.01302</t>
  </si>
  <si>
    <t>1067</t>
  </si>
  <si>
    <t>18.31</t>
  </si>
  <si>
    <t>0.01449</t>
  </si>
  <si>
    <t>0.01438</t>
  </si>
  <si>
    <t>0.01648</t>
  </si>
  <si>
    <t>0.01634</t>
  </si>
  <si>
    <t>79694</t>
  </si>
  <si>
    <t>16.79</t>
  </si>
  <si>
    <t>0.01764</t>
  </si>
  <si>
    <t>0.01749</t>
  </si>
  <si>
    <t>16.06</t>
  </si>
  <si>
    <t>0.02000</t>
  </si>
  <si>
    <t>0.02268</t>
  </si>
  <si>
    <t>0.02242</t>
  </si>
  <si>
    <t>14.64</t>
  </si>
  <si>
    <t>0.02444</t>
  </si>
  <si>
    <t>0.02415</t>
  </si>
  <si>
    <t>13.97</t>
  </si>
  <si>
    <t>0.02954</t>
  </si>
  <si>
    <t>0.02911</t>
  </si>
  <si>
    <t>2096</t>
  </si>
  <si>
    <t>13.30</t>
  </si>
  <si>
    <t>0.03166</t>
  </si>
  <si>
    <t>0.03117</t>
  </si>
  <si>
    <t>2180</t>
  </si>
  <si>
    <t>12.68</t>
  </si>
  <si>
    <t>0.03462</t>
  </si>
  <si>
    <t>12.07</t>
  </si>
  <si>
    <t>0.03884</t>
  </si>
  <si>
    <t>0.03810</t>
  </si>
  <si>
    <t>11.48</t>
  </si>
  <si>
    <t>0.03916</t>
  </si>
  <si>
    <t>0.03841</t>
  </si>
  <si>
    <t>0.04408</t>
  </si>
  <si>
    <t>0.04313</t>
  </si>
  <si>
    <t>2611</t>
  </si>
  <si>
    <t>10.33</t>
  </si>
  <si>
    <t>2830</t>
  </si>
  <si>
    <t>0.05449</t>
  </si>
  <si>
    <t>0.05304</t>
  </si>
  <si>
    <t>55088</t>
  </si>
  <si>
    <t>0.05940</t>
  </si>
  <si>
    <t>0.05769</t>
  </si>
  <si>
    <t>8.74</t>
  </si>
  <si>
    <t>0.06622</t>
  </si>
  <si>
    <t>0.06410</t>
  </si>
  <si>
    <t>0.07444</t>
  </si>
  <si>
    <t>0.07177</t>
  </si>
  <si>
    <t>7.78</t>
  </si>
  <si>
    <t>0.07958</t>
  </si>
  <si>
    <t>0.07653</t>
  </si>
  <si>
    <t>0.08413</t>
  </si>
  <si>
    <t>0.08073</t>
  </si>
  <si>
    <t>3184</t>
  </si>
  <si>
    <t>0.09420</t>
  </si>
  <si>
    <t>0.08997</t>
  </si>
  <si>
    <t>6.47</t>
  </si>
  <si>
    <t>0.10470</t>
  </si>
  <si>
    <t>0.09949</t>
  </si>
  <si>
    <t>0.11689</t>
  </si>
  <si>
    <t>0.11043</t>
  </si>
  <si>
    <t>5.67</t>
  </si>
  <si>
    <t>0.12322</t>
  </si>
  <si>
    <t>0.11607</t>
  </si>
  <si>
    <t>3067</t>
  </si>
  <si>
    <t>5.32</t>
  </si>
  <si>
    <t>0.14053</t>
  </si>
  <si>
    <t>0.13130</t>
  </si>
  <si>
    <t>4.95</t>
  </si>
  <si>
    <t>0.16207</t>
  </si>
  <si>
    <t>0.14992</t>
  </si>
  <si>
    <t>3042</t>
  </si>
  <si>
    <t>0.17697</t>
  </si>
  <si>
    <t>0.16258</t>
  </si>
  <si>
    <t>0.17928</t>
  </si>
  <si>
    <t>0.16453</t>
  </si>
  <si>
    <t>4.10</t>
  </si>
  <si>
    <t>0.21340</t>
  </si>
  <si>
    <t>0.19282</t>
  </si>
  <si>
    <t>0.21696</t>
  </si>
  <si>
    <t>0.19573</t>
  </si>
  <si>
    <t>0.24521</t>
  </si>
  <si>
    <t>0.21843</t>
  </si>
  <si>
    <t>1711</t>
  </si>
  <si>
    <t>3.35</t>
  </si>
  <si>
    <t>0.25827</t>
  </si>
  <si>
    <t>0.22873</t>
  </si>
  <si>
    <t>1401</t>
  </si>
  <si>
    <t>0.30201</t>
  </si>
  <si>
    <t>0.26239</t>
  </si>
  <si>
    <t>0.32782</t>
  </si>
  <si>
    <t>0.28166</t>
  </si>
  <si>
    <t>3484</t>
  </si>
  <si>
    <t>0.28587</t>
  </si>
  <si>
    <t>0.25012</t>
  </si>
  <si>
    <t>626</t>
  </si>
  <si>
    <t>0.35267</t>
  </si>
  <si>
    <t>0.29981</t>
  </si>
  <si>
    <t>1877</t>
  </si>
  <si>
    <t>563</t>
  </si>
  <si>
    <t>1595</t>
  </si>
  <si>
    <t>0.37823</t>
  </si>
  <si>
    <t>0.31808</t>
  </si>
  <si>
    <t>0.49316</t>
  </si>
  <si>
    <t>0.39561</t>
  </si>
  <si>
    <t>896</t>
  </si>
  <si>
    <t>354</t>
  </si>
  <si>
    <t>0.44645</t>
  </si>
  <si>
    <t>0.36497</t>
  </si>
  <si>
    <t>0.47450</t>
  </si>
  <si>
    <t>0.38351</t>
  </si>
  <si>
    <t>0.50272</t>
  </si>
  <si>
    <t>0.40174</t>
  </si>
  <si>
    <t>212</t>
  </si>
  <si>
    <t>0.53092</t>
  </si>
  <si>
    <t>0.41955</t>
  </si>
  <si>
    <t>0.55892</t>
  </si>
  <si>
    <t>0.43684</t>
  </si>
  <si>
    <t>0.58656</t>
  </si>
  <si>
    <t>0.45354</t>
  </si>
  <si>
    <t>0.61366</t>
  </si>
  <si>
    <t>0.46958</t>
  </si>
  <si>
    <t>0.64007</t>
  </si>
  <si>
    <t>0.48489</t>
  </si>
  <si>
    <t>0.66566</t>
  </si>
  <si>
    <t>0.49944</t>
  </si>
  <si>
    <t>0.69032</t>
  </si>
  <si>
    <t>0.51319</t>
  </si>
  <si>
    <t>0.71393</t>
  </si>
  <si>
    <t>0.52612</t>
  </si>
  <si>
    <t>0.73644</t>
  </si>
  <si>
    <t>0.75777</t>
  </si>
  <si>
    <t>0.54955</t>
  </si>
  <si>
    <t>0.77790</t>
  </si>
  <si>
    <t>0.56006</t>
  </si>
  <si>
    <t>0.79680</t>
  </si>
  <si>
    <t>0.56979</t>
  </si>
  <si>
    <t>0.81448</t>
  </si>
  <si>
    <t>0.57878</t>
  </si>
  <si>
    <t>0.83094</t>
  </si>
  <si>
    <t>0.03967</t>
  </si>
  <si>
    <t>0.03838</t>
  </si>
  <si>
    <t>68.33</t>
  </si>
  <si>
    <t>67.44</t>
  </si>
  <si>
    <t>95909</t>
  </si>
  <si>
    <t>66.51</t>
  </si>
  <si>
    <t>65.54</t>
  </si>
  <si>
    <t>95770</t>
  </si>
  <si>
    <t>64.58</t>
  </si>
  <si>
    <t>95744</t>
  </si>
  <si>
    <t>95718</t>
  </si>
  <si>
    <t>63.62</t>
  </si>
  <si>
    <t>95673</t>
  </si>
  <si>
    <t>62.65</t>
  </si>
  <si>
    <t>95655</t>
  </si>
  <si>
    <t>61.68</t>
  </si>
  <si>
    <t>95607</t>
  </si>
  <si>
    <t>95555</t>
  </si>
  <si>
    <t>59.73</t>
  </si>
  <si>
    <t>58.75</t>
  </si>
  <si>
    <t>57.79</t>
  </si>
  <si>
    <t>56.81</t>
  </si>
  <si>
    <t>55.83</t>
  </si>
  <si>
    <t>95345</t>
  </si>
  <si>
    <t>95318</t>
  </si>
  <si>
    <t>54.87</t>
  </si>
  <si>
    <t>95254</t>
  </si>
  <si>
    <t>53.90</t>
  </si>
  <si>
    <t>0.00091</t>
  </si>
  <si>
    <t>52.94</t>
  </si>
  <si>
    <t>51.99</t>
  </si>
  <si>
    <t>51.05</t>
  </si>
  <si>
    <t>50.13</t>
  </si>
  <si>
    <t>94719</t>
  </si>
  <si>
    <t>49.20</t>
  </si>
  <si>
    <t>94601</t>
  </si>
  <si>
    <t>48.27</t>
  </si>
  <si>
    <t>47.33</t>
  </si>
  <si>
    <t>94338</t>
  </si>
  <si>
    <t>94259</t>
  </si>
  <si>
    <t>46.40</t>
  </si>
  <si>
    <t>94096</t>
  </si>
  <si>
    <t>45.47</t>
  </si>
  <si>
    <t>93864</t>
  </si>
  <si>
    <t>43.62</t>
  </si>
  <si>
    <t>42.70</t>
  </si>
  <si>
    <t>41.76</t>
  </si>
  <si>
    <t>0.00201</t>
  </si>
  <si>
    <t>93038</t>
  </si>
  <si>
    <t>38.99</t>
  </si>
  <si>
    <t>92436</t>
  </si>
  <si>
    <t>92108</t>
  </si>
  <si>
    <t>91991</t>
  </si>
  <si>
    <t>34.40</t>
  </si>
  <si>
    <t>91633</t>
  </si>
  <si>
    <t>32.58</t>
  </si>
  <si>
    <t>91105</t>
  </si>
  <si>
    <t>31.67</t>
  </si>
  <si>
    <t>0.00392</t>
  </si>
  <si>
    <t>0.00391</t>
  </si>
  <si>
    <t>355</t>
  </si>
  <si>
    <t>30.77</t>
  </si>
  <si>
    <t>0.00428</t>
  </si>
  <si>
    <t>0.00427</t>
  </si>
  <si>
    <t>90592</t>
  </si>
  <si>
    <t>387</t>
  </si>
  <si>
    <t>90399</t>
  </si>
  <si>
    <t>29.89</t>
  </si>
  <si>
    <t>0.00564</t>
  </si>
  <si>
    <t>0.00563</t>
  </si>
  <si>
    <t>26.43</t>
  </si>
  <si>
    <t>0.00580</t>
  </si>
  <si>
    <t>0.00578</t>
  </si>
  <si>
    <t>511</t>
  </si>
  <si>
    <t>0.00579</t>
  </si>
  <si>
    <t>0.00577</t>
  </si>
  <si>
    <t>24.72</t>
  </si>
  <si>
    <t>0.00768</t>
  </si>
  <si>
    <t>668</t>
  </si>
  <si>
    <t>23.86</t>
  </si>
  <si>
    <t>0.00699</t>
  </si>
  <si>
    <t>23.04</t>
  </si>
  <si>
    <t>0.00749</t>
  </si>
  <si>
    <t>644</t>
  </si>
  <si>
    <t>21.37</t>
  </si>
  <si>
    <t>794</t>
  </si>
  <si>
    <t>20.57</t>
  </si>
  <si>
    <t>0.01167</t>
  </si>
  <si>
    <t>19.76</t>
  </si>
  <si>
    <t>0.01210</t>
  </si>
  <si>
    <t>1002</t>
  </si>
  <si>
    <t>18.98</t>
  </si>
  <si>
    <t>18.21</t>
  </si>
  <si>
    <t>80779</t>
  </si>
  <si>
    <t>0.01635</t>
  </si>
  <si>
    <t>0.01622</t>
  </si>
  <si>
    <t>0.01827</t>
  </si>
  <si>
    <t>0.01810</t>
  </si>
  <si>
    <t>1418</t>
  </si>
  <si>
    <t>0.02176</t>
  </si>
  <si>
    <t>0.02153</t>
  </si>
  <si>
    <t>15.24</t>
  </si>
  <si>
    <t>0.02235</t>
  </si>
  <si>
    <t>0.02211</t>
  </si>
  <si>
    <t>14.57</t>
  </si>
  <si>
    <t>0.02562</t>
  </si>
  <si>
    <t>0.02530</t>
  </si>
  <si>
    <t>13.89</t>
  </si>
  <si>
    <t>0.02814</t>
  </si>
  <si>
    <t>0.02774</t>
  </si>
  <si>
    <t>13.23</t>
  </si>
  <si>
    <t>0.03102</t>
  </si>
  <si>
    <t>0.03055</t>
  </si>
  <si>
    <t>2130</t>
  </si>
  <si>
    <t>0.03511</t>
  </si>
  <si>
    <t>0.03450</t>
  </si>
  <si>
    <t>2333</t>
  </si>
  <si>
    <t>66441</t>
  </si>
  <si>
    <t>11.98</t>
  </si>
  <si>
    <t>0.03871</t>
  </si>
  <si>
    <t>0.03797</t>
  </si>
  <si>
    <t>11.39</t>
  </si>
  <si>
    <t>10.82</t>
  </si>
  <si>
    <t>0.04667</t>
  </si>
  <si>
    <t>0.04561</t>
  </si>
  <si>
    <t>10.26</t>
  </si>
  <si>
    <t>0.04924</t>
  </si>
  <si>
    <t>9.73</t>
  </si>
  <si>
    <t>0.05860</t>
  </si>
  <si>
    <t>0.05694</t>
  </si>
  <si>
    <t>9.20</t>
  </si>
  <si>
    <t>0.06171</t>
  </si>
  <si>
    <t>3180</t>
  </si>
  <si>
    <t>0.06734</t>
  </si>
  <si>
    <t>0.06515</t>
  </si>
  <si>
    <t>3150</t>
  </si>
  <si>
    <t>0.07277</t>
  </si>
  <si>
    <t>0.07022</t>
  </si>
  <si>
    <t>3174</t>
  </si>
  <si>
    <t>7.81</t>
  </si>
  <si>
    <t>0.07860</t>
  </si>
  <si>
    <t>0.07563</t>
  </si>
  <si>
    <t>7.36</t>
  </si>
  <si>
    <t>0.08668</t>
  </si>
  <si>
    <t>3368</t>
  </si>
  <si>
    <t>6.93</t>
  </si>
  <si>
    <t>0.09933</t>
  </si>
  <si>
    <t>0.09463</t>
  </si>
  <si>
    <t>6.54</t>
  </si>
  <si>
    <t>0.10401</t>
  </si>
  <si>
    <t>0.09887</t>
  </si>
  <si>
    <t>3176</t>
  </si>
  <si>
    <t>0.11787</t>
  </si>
  <si>
    <t>0.11131</t>
  </si>
  <si>
    <t>3222</t>
  </si>
  <si>
    <t>0.12420</t>
  </si>
  <si>
    <t>0.11693</t>
  </si>
  <si>
    <t>0.13874</t>
  </si>
  <si>
    <t>0.12974</t>
  </si>
  <si>
    <t>2947</t>
  </si>
  <si>
    <t>0.14664</t>
  </si>
  <si>
    <t>0.13662</t>
  </si>
  <si>
    <t>0.16340</t>
  </si>
  <si>
    <t>0.15106</t>
  </si>
  <si>
    <t>0.18567</t>
  </si>
  <si>
    <t>0.16990</t>
  </si>
  <si>
    <t>4.18</t>
  </si>
  <si>
    <t>0.18846</t>
  </si>
  <si>
    <t>0.17223</t>
  </si>
  <si>
    <t>2072</t>
  </si>
  <si>
    <t>3.93</t>
  </si>
  <si>
    <t>0.23204</t>
  </si>
  <si>
    <t>0.20791</t>
  </si>
  <si>
    <t>2070</t>
  </si>
  <si>
    <t>0.22074</t>
  </si>
  <si>
    <t>0.19880</t>
  </si>
  <si>
    <t>1568</t>
  </si>
  <si>
    <t>0.24811</t>
  </si>
  <si>
    <t>0.22073</t>
  </si>
  <si>
    <t>3.21</t>
  </si>
  <si>
    <t>0.27984</t>
  </si>
  <si>
    <t>0.24549</t>
  </si>
  <si>
    <t>1209</t>
  </si>
  <si>
    <t>2.98</t>
  </si>
  <si>
    <t>0.31910</t>
  </si>
  <si>
    <t>0.27519</t>
  </si>
  <si>
    <t>1022</t>
  </si>
  <si>
    <t>0.34441</t>
  </si>
  <si>
    <t>0.29382</t>
  </si>
  <si>
    <t>2297</t>
  </si>
  <si>
    <t>0.35606</t>
  </si>
  <si>
    <t>0.30225</t>
  </si>
  <si>
    <t>1902</t>
  </si>
  <si>
    <t>575</t>
  </si>
  <si>
    <t>2.55</t>
  </si>
  <si>
    <t>0.35691</t>
  </si>
  <si>
    <t>0.30286</t>
  </si>
  <si>
    <t>1327</t>
  </si>
  <si>
    <t>0.38239</t>
  </si>
  <si>
    <t>0.32101</t>
  </si>
  <si>
    <t>925</t>
  </si>
  <si>
    <t>777</t>
  </si>
  <si>
    <t>2100</t>
  </si>
  <si>
    <t>0.43422</t>
  </si>
  <si>
    <t>0.35676</t>
  </si>
  <si>
    <t>224</t>
  </si>
  <si>
    <t>1324</t>
  </si>
  <si>
    <t>0.46225</t>
  </si>
  <si>
    <t>0.37547</t>
  </si>
  <si>
    <t>0.49053</t>
  </si>
  <si>
    <t>0.39392</t>
  </si>
  <si>
    <t>252</t>
  </si>
  <si>
    <t>480</t>
  </si>
  <si>
    <t>0.51886</t>
  </si>
  <si>
    <t>0.41198</t>
  </si>
  <si>
    <t>1.81</t>
  </si>
  <si>
    <t>0.54708</t>
  </si>
  <si>
    <t>0.42957</t>
  </si>
  <si>
    <t>1.73</t>
  </si>
  <si>
    <t>0.57499</t>
  </si>
  <si>
    <t>0.44660</t>
  </si>
  <si>
    <t>0.62925</t>
  </si>
  <si>
    <t>0.47865</t>
  </si>
  <si>
    <t>0.65529</t>
  </si>
  <si>
    <t>0.49358</t>
  </si>
  <si>
    <t>0.68043</t>
  </si>
  <si>
    <t>0.50770</t>
  </si>
  <si>
    <t>0.70457</t>
  </si>
  <si>
    <t>0.52102</t>
  </si>
  <si>
    <t>0.72761</t>
  </si>
  <si>
    <t>0.53351</t>
  </si>
  <si>
    <t>0.74949</t>
  </si>
  <si>
    <t>0.54519</t>
  </si>
  <si>
    <t>0.77017</t>
  </si>
  <si>
    <t>0.55605</t>
  </si>
  <si>
    <t>0.78963</t>
  </si>
  <si>
    <t>0.56612</t>
  </si>
  <si>
    <t>0.80784</t>
  </si>
  <si>
    <t>0.57542</t>
  </si>
  <si>
    <t>0.82483</t>
  </si>
  <si>
    <t>0.03944</t>
  </si>
  <si>
    <t>3944</t>
  </si>
  <si>
    <t>66.33</t>
  </si>
  <si>
    <t>68.04</t>
  </si>
  <si>
    <t>95856</t>
  </si>
  <si>
    <t>95808</t>
  </si>
  <si>
    <t>67.18</t>
  </si>
  <si>
    <t>95760</t>
  </si>
  <si>
    <t>95726</t>
  </si>
  <si>
    <t>95658</t>
  </si>
  <si>
    <t>65.30</t>
  </si>
  <si>
    <t>95569</t>
  </si>
  <si>
    <t>95548</t>
  </si>
  <si>
    <t>0.00039</t>
  </si>
  <si>
    <t>95489</t>
  </si>
  <si>
    <t>95447</t>
  </si>
  <si>
    <t>95425</t>
  </si>
  <si>
    <t>95402</t>
  </si>
  <si>
    <t>95328</t>
  </si>
  <si>
    <t>57.53</t>
  </si>
  <si>
    <t>95266</t>
  </si>
  <si>
    <t>54.62</t>
  </si>
  <si>
    <t>53.65</t>
  </si>
  <si>
    <t>52.70</t>
  </si>
  <si>
    <t>94850</t>
  </si>
  <si>
    <t>51.76</t>
  </si>
  <si>
    <t>50.84</t>
  </si>
  <si>
    <t>94634</t>
  </si>
  <si>
    <t>49.92</t>
  </si>
  <si>
    <t>48.98</t>
  </si>
  <si>
    <t>47.12</t>
  </si>
  <si>
    <t>46.19</t>
  </si>
  <si>
    <t>160</t>
  </si>
  <si>
    <t>45.27</t>
  </si>
  <si>
    <t>93783</t>
  </si>
  <si>
    <t>44.34</t>
  </si>
  <si>
    <t>43.42</t>
  </si>
  <si>
    <t>41.56</t>
  </si>
  <si>
    <t>40.64</t>
  </si>
  <si>
    <t>92953</t>
  </si>
  <si>
    <t>92871</t>
  </si>
  <si>
    <t>39.71</t>
  </si>
  <si>
    <t>38.78</t>
  </si>
  <si>
    <t>36.95</t>
  </si>
  <si>
    <t>92095</t>
  </si>
  <si>
    <t>36.02</t>
  </si>
  <si>
    <t>259</t>
  </si>
  <si>
    <t>33.29</t>
  </si>
  <si>
    <t>32.39</t>
  </si>
  <si>
    <t>332</t>
  </si>
  <si>
    <t>31.51</t>
  </si>
  <si>
    <t>345</t>
  </si>
  <si>
    <t>30.62</t>
  </si>
  <si>
    <t>29.74</t>
  </si>
  <si>
    <t>28.85</t>
  </si>
  <si>
    <t>0.00496</t>
  </si>
  <si>
    <t>89180</t>
  </si>
  <si>
    <t>27.99</t>
  </si>
  <si>
    <t>0.00523</t>
  </si>
  <si>
    <t>0.00522</t>
  </si>
  <si>
    <t>27.13</t>
  </si>
  <si>
    <t>88494</t>
  </si>
  <si>
    <t>0.00637</t>
  </si>
  <si>
    <t>87978</t>
  </si>
  <si>
    <t>561</t>
  </si>
  <si>
    <t>87698</t>
  </si>
  <si>
    <t>25.42</t>
  </si>
  <si>
    <t>0.00678</t>
  </si>
  <si>
    <t>0.00690</t>
  </si>
  <si>
    <t>599</t>
  </si>
  <si>
    <t>86525</t>
  </si>
  <si>
    <t>23.75</t>
  </si>
  <si>
    <t>0.00829</t>
  </si>
  <si>
    <t>0.00825</t>
  </si>
  <si>
    <t>22.91</t>
  </si>
  <si>
    <t>0.00885</t>
  </si>
  <si>
    <t>0.00881</t>
  </si>
  <si>
    <t>753</t>
  </si>
  <si>
    <t>22.09</t>
  </si>
  <si>
    <t>0.00937</t>
  </si>
  <si>
    <t>0.00933</t>
  </si>
  <si>
    <t>84365</t>
  </si>
  <si>
    <t>21.28</t>
  </si>
  <si>
    <t>0.01078</t>
  </si>
  <si>
    <t>0.01072</t>
  </si>
  <si>
    <t>900</t>
  </si>
  <si>
    <t>20.48</t>
  </si>
  <si>
    <t>0.01014</t>
  </si>
  <si>
    <t>0.01009</t>
  </si>
  <si>
    <t>0.01320</t>
  </si>
  <si>
    <t>18.89</t>
  </si>
  <si>
    <t>0.01324</t>
  </si>
  <si>
    <t>1068</t>
  </si>
  <si>
    <t>0.01413</t>
  </si>
  <si>
    <t>0.01403</t>
  </si>
  <si>
    <t>17.37</t>
  </si>
  <si>
    <t>0.01686</t>
  </si>
  <si>
    <t>78961</t>
  </si>
  <si>
    <t>1320</t>
  </si>
  <si>
    <t>78301</t>
  </si>
  <si>
    <t>0.01866</t>
  </si>
  <si>
    <t>0.01849</t>
  </si>
  <si>
    <t>0.02189</t>
  </si>
  <si>
    <t>15.18</t>
  </si>
  <si>
    <t>0.02300</t>
  </si>
  <si>
    <t>0.02274</t>
  </si>
  <si>
    <t>1695</t>
  </si>
  <si>
    <t>14.50</t>
  </si>
  <si>
    <t>0.02625</t>
  </si>
  <si>
    <t>0.02591</t>
  </si>
  <si>
    <t>1887</t>
  </si>
  <si>
    <t>13.83</t>
  </si>
  <si>
    <t>0.02867</t>
  </si>
  <si>
    <t>0.02826</t>
  </si>
  <si>
    <t>2006</t>
  </si>
  <si>
    <t>13.18</t>
  </si>
  <si>
    <t>0.03231</t>
  </si>
  <si>
    <t>0.03180</t>
  </si>
  <si>
    <t>2193</t>
  </si>
  <si>
    <t>12.55</t>
  </si>
  <si>
    <t>0.03579</t>
  </si>
  <si>
    <t>0.03516</t>
  </si>
  <si>
    <t>11.95</t>
  </si>
  <si>
    <t>0.04097</t>
  </si>
  <si>
    <t>0.04015</t>
  </si>
  <si>
    <t>0.04102</t>
  </si>
  <si>
    <t>0.04020</t>
  </si>
  <si>
    <t>2486</t>
  </si>
  <si>
    <t>0.05041</t>
  </si>
  <si>
    <t>0.04917</t>
  </si>
  <si>
    <t>10.25</t>
  </si>
  <si>
    <t>0.05086</t>
  </si>
  <si>
    <t>0.04960</t>
  </si>
  <si>
    <t>9.75</t>
  </si>
  <si>
    <t>0.05515</t>
  </si>
  <si>
    <t>0.05367</t>
  </si>
  <si>
    <t>9.24</t>
  </si>
  <si>
    <t>0.06334</t>
  </si>
  <si>
    <t>0.06139</t>
  </si>
  <si>
    <t>3116</t>
  </si>
  <si>
    <t>0.06590</t>
  </si>
  <si>
    <t>0.06380</t>
  </si>
  <si>
    <t>0.07479</t>
  </si>
  <si>
    <t>0.07209</t>
  </si>
  <si>
    <t>3216</t>
  </si>
  <si>
    <t>42994</t>
  </si>
  <si>
    <t>0.07896</t>
  </si>
  <si>
    <t>0.07596</t>
  </si>
  <si>
    <t>3144</t>
  </si>
  <si>
    <t>7.37</t>
  </si>
  <si>
    <t>0.08770</t>
  </si>
  <si>
    <t>0.08402</t>
  </si>
  <si>
    <t>3213</t>
  </si>
  <si>
    <t>0.09548</t>
  </si>
  <si>
    <t>0.09113</t>
  </si>
  <si>
    <t>6.52</t>
  </si>
  <si>
    <t>0.10719</t>
  </si>
  <si>
    <t>0.10174</t>
  </si>
  <si>
    <t>3239</t>
  </si>
  <si>
    <t>0.11198</t>
  </si>
  <si>
    <t>0.10604</t>
  </si>
  <si>
    <t>3033</t>
  </si>
  <si>
    <t>5.76</t>
  </si>
  <si>
    <t>0.12748</t>
  </si>
  <si>
    <t>0.11984</t>
  </si>
  <si>
    <t>0.14306</t>
  </si>
  <si>
    <t>0.13351</t>
  </si>
  <si>
    <t>3004</t>
  </si>
  <si>
    <t>5.05</t>
  </si>
  <si>
    <t>0.14155</t>
  </si>
  <si>
    <t>2760</t>
  </si>
  <si>
    <t>0.15895</t>
  </si>
  <si>
    <t>0.14724</t>
  </si>
  <si>
    <t>2465</t>
  </si>
  <si>
    <t>0.17988</t>
  </si>
  <si>
    <t>0.16504</t>
  </si>
  <si>
    <t>4.14</t>
  </si>
  <si>
    <t>0.20215</t>
  </si>
  <si>
    <t>0.18360</t>
  </si>
  <si>
    <t>0.22281</t>
  </si>
  <si>
    <t>0.20048</t>
  </si>
  <si>
    <t>3.61</t>
  </si>
  <si>
    <t>0.23455</t>
  </si>
  <si>
    <t>0.20993</t>
  </si>
  <si>
    <t>6962</t>
  </si>
  <si>
    <t>0.27200</t>
  </si>
  <si>
    <t>0.23944</t>
  </si>
  <si>
    <t>3.16</t>
  </si>
  <si>
    <t>0.28791</t>
  </si>
  <si>
    <t>0.25168</t>
  </si>
  <si>
    <t>1176</t>
  </si>
  <si>
    <t>3.00</t>
  </si>
  <si>
    <t>0.29421</t>
  </si>
  <si>
    <t>0.25648</t>
  </si>
  <si>
    <t>3498</t>
  </si>
  <si>
    <t>3049</t>
  </si>
  <si>
    <t>0.30808</t>
  </si>
  <si>
    <t>0.26696</t>
  </si>
  <si>
    <t>2601</t>
  </si>
  <si>
    <t>2254</t>
  </si>
  <si>
    <t>0.38223</t>
  </si>
  <si>
    <t>0.32090</t>
  </si>
  <si>
    <t>612</t>
  </si>
  <si>
    <t>1601</t>
  </si>
  <si>
    <t>0.37758</t>
  </si>
  <si>
    <t>0.31762</t>
  </si>
  <si>
    <t>1295</t>
  </si>
  <si>
    <t>1089</t>
  </si>
  <si>
    <t>0.37204</t>
  </si>
  <si>
    <t>0.31369</t>
  </si>
  <si>
    <t>745</t>
  </si>
  <si>
    <t>0.52238</t>
  </si>
  <si>
    <t>0.41420</t>
  </si>
  <si>
    <t>606</t>
  </si>
  <si>
    <t>481</t>
  </si>
  <si>
    <t>1190</t>
  </si>
  <si>
    <t>0.46349</t>
  </si>
  <si>
    <t>0.37629</t>
  </si>
  <si>
    <t>709</t>
  </si>
  <si>
    <t>0.49151</t>
  </si>
  <si>
    <t>0.39455</t>
  </si>
  <si>
    <t>421</t>
  </si>
  <si>
    <t>0.51958</t>
  </si>
  <si>
    <t>0.41243</t>
  </si>
  <si>
    <t>0.54753</t>
  </si>
  <si>
    <t>0.42985</t>
  </si>
  <si>
    <t>0.57518</t>
  </si>
  <si>
    <t>0.44671</t>
  </si>
  <si>
    <t>0.60237</t>
  </si>
  <si>
    <t>0.46294</t>
  </si>
  <si>
    <t>0.62895</t>
  </si>
  <si>
    <t>0.47848</t>
  </si>
  <si>
    <t>0.65476</t>
  </si>
  <si>
    <t>0.49327</t>
  </si>
  <si>
    <t>0.67970</t>
  </si>
  <si>
    <t>0.50729</t>
  </si>
  <si>
    <t>0.70364</t>
  </si>
  <si>
    <t>0.52052</t>
  </si>
  <si>
    <t>0.72652</t>
  </si>
  <si>
    <t>0.53293</t>
  </si>
  <si>
    <t>0.74827</t>
  </si>
  <si>
    <t>0.54454</t>
  </si>
  <si>
    <t>0.76883</t>
  </si>
  <si>
    <t>0.55535</t>
  </si>
  <si>
    <t>0.78819</t>
  </si>
  <si>
    <t>0.56538</t>
  </si>
  <si>
    <t>0.80634</t>
  </si>
  <si>
    <t>0.57466</t>
  </si>
  <si>
    <t>0.82328</t>
  </si>
  <si>
    <t>1971</t>
  </si>
  <si>
    <t>0.04037</t>
  </si>
  <si>
    <t>0.03905</t>
  </si>
  <si>
    <t>3905</t>
  </si>
  <si>
    <t>96095</t>
  </si>
  <si>
    <t>96013</t>
  </si>
  <si>
    <t>67.78</t>
  </si>
  <si>
    <t>95932</t>
  </si>
  <si>
    <t>66.89</t>
  </si>
  <si>
    <t>95839</t>
  </si>
  <si>
    <t>65.96</t>
  </si>
  <si>
    <t>65.00</t>
  </si>
  <si>
    <t>95719</t>
  </si>
  <si>
    <t>95686</t>
  </si>
  <si>
    <t>64.04</t>
  </si>
  <si>
    <t>95653</t>
  </si>
  <si>
    <t>95630</t>
  </si>
  <si>
    <t>62.11</t>
  </si>
  <si>
    <t>95554</t>
  </si>
  <si>
    <t>61.15</t>
  </si>
  <si>
    <t>95506</t>
  </si>
  <si>
    <t>59.21</t>
  </si>
  <si>
    <t>95395</t>
  </si>
  <si>
    <t>58.23</t>
  </si>
  <si>
    <t>56.28</t>
  </si>
  <si>
    <t>95296</t>
  </si>
  <si>
    <t>55.30</t>
  </si>
  <si>
    <t>95237</t>
  </si>
  <si>
    <t>54.34</t>
  </si>
  <si>
    <t>95128</t>
  </si>
  <si>
    <t>53.38</t>
  </si>
  <si>
    <t>52.42</t>
  </si>
  <si>
    <t>51.48</t>
  </si>
  <si>
    <t>50.56</t>
  </si>
  <si>
    <t>94615</t>
  </si>
  <si>
    <t>49.64</t>
  </si>
  <si>
    <t>94541</t>
  </si>
  <si>
    <t>48.71</t>
  </si>
  <si>
    <t>47.79</t>
  </si>
  <si>
    <t>94119</t>
  </si>
  <si>
    <t>46.89</t>
  </si>
  <si>
    <t>93957</t>
  </si>
  <si>
    <t>45.97</t>
  </si>
  <si>
    <t>45.04</t>
  </si>
  <si>
    <t>44.11</t>
  </si>
  <si>
    <t>43.17</t>
  </si>
  <si>
    <t>42.25</t>
  </si>
  <si>
    <t>93200</t>
  </si>
  <si>
    <t>41.32</t>
  </si>
  <si>
    <t>93039</t>
  </si>
  <si>
    <t>40.39</t>
  </si>
  <si>
    <t>39.46</t>
  </si>
  <si>
    <t>38.53</t>
  </si>
  <si>
    <t>92561</t>
  </si>
  <si>
    <t>37.62</t>
  </si>
  <si>
    <t>0.00240</t>
  </si>
  <si>
    <t>35.80</t>
  </si>
  <si>
    <t>34.90</t>
  </si>
  <si>
    <t>91471</t>
  </si>
  <si>
    <t>257</t>
  </si>
  <si>
    <t>91229</t>
  </si>
  <si>
    <t>367</t>
  </si>
  <si>
    <t>31.28</t>
  </si>
  <si>
    <t>30.40</t>
  </si>
  <si>
    <t>89833</t>
  </si>
  <si>
    <t>29.54</t>
  </si>
  <si>
    <t>28.67</t>
  </si>
  <si>
    <t>27.81</t>
  </si>
  <si>
    <t>0.00561</t>
  </si>
  <si>
    <t>26.95</t>
  </si>
  <si>
    <t>0.00626</t>
  </si>
  <si>
    <t>0.00624</t>
  </si>
  <si>
    <t>26.10</t>
  </si>
  <si>
    <t>629</t>
  </si>
  <si>
    <t>25.26</t>
  </si>
  <si>
    <t>0.00655</t>
  </si>
  <si>
    <t>571</t>
  </si>
  <si>
    <t>24.43</t>
  </si>
  <si>
    <t>23.59</t>
  </si>
  <si>
    <t>0.00800</t>
  </si>
  <si>
    <t>0.00797</t>
  </si>
  <si>
    <t>22.78</t>
  </si>
  <si>
    <t>0.01031</t>
  </si>
  <si>
    <t>0.01026</t>
  </si>
  <si>
    <t>873</t>
  </si>
  <si>
    <t>21.95</t>
  </si>
  <si>
    <t>0.00904</t>
  </si>
  <si>
    <t>0.00900</t>
  </si>
  <si>
    <t>21.18</t>
  </si>
  <si>
    <t>0.01034</t>
  </si>
  <si>
    <t>0.01028</t>
  </si>
  <si>
    <t>859</t>
  </si>
  <si>
    <t>20.36</t>
  </si>
  <si>
    <t>0.01157</t>
  </si>
  <si>
    <t>0.01150</t>
  </si>
  <si>
    <t>951</t>
  </si>
  <si>
    <t>19.57</t>
  </si>
  <si>
    <t>968</t>
  </si>
  <si>
    <t>18.79</t>
  </si>
  <si>
    <t>0.01487</t>
  </si>
  <si>
    <t>18.01</t>
  </si>
  <si>
    <t>0.01611</t>
  </si>
  <si>
    <t>0.01598</t>
  </si>
  <si>
    <t>1271</t>
  </si>
  <si>
    <t>17.28</t>
  </si>
  <si>
    <t>0.01628</t>
  </si>
  <si>
    <t>0.01615</t>
  </si>
  <si>
    <t>16.55</t>
  </si>
  <si>
    <t>0.01936</t>
  </si>
  <si>
    <t>0.01918</t>
  </si>
  <si>
    <t>1476</t>
  </si>
  <si>
    <t>0.02052</t>
  </si>
  <si>
    <t>0.02031</t>
  </si>
  <si>
    <t>1534</t>
  </si>
  <si>
    <t>15.11</t>
  </si>
  <si>
    <t>0.02359</t>
  </si>
  <si>
    <t>0.02331</t>
  </si>
  <si>
    <t>1725</t>
  </si>
  <si>
    <t>14.42</t>
  </si>
  <si>
    <t>0.02577</t>
  </si>
  <si>
    <t>0.02544</t>
  </si>
  <si>
    <t>13.75</t>
  </si>
  <si>
    <t>0.02976</t>
  </si>
  <si>
    <t>0.02932</t>
  </si>
  <si>
    <t>13.09</t>
  </si>
  <si>
    <t>0.03120</t>
  </si>
  <si>
    <t>0.03072</t>
  </si>
  <si>
    <t>12.47</t>
  </si>
  <si>
    <t>0.03587</t>
  </si>
  <si>
    <t>0.03524</t>
  </si>
  <si>
    <t>11.85</t>
  </si>
  <si>
    <t>0.03815</t>
  </si>
  <si>
    <t>2439</t>
  </si>
  <si>
    <t>11.27</t>
  </si>
  <si>
    <t>0.04327</t>
  </si>
  <si>
    <t>0.04235</t>
  </si>
  <si>
    <t>10.69</t>
  </si>
  <si>
    <t>0.04625</t>
  </si>
  <si>
    <t>0.04521</t>
  </si>
  <si>
    <t>0.05441</t>
  </si>
  <si>
    <t>0.05297</t>
  </si>
  <si>
    <t>2978</t>
  </si>
  <si>
    <t>0.05869</t>
  </si>
  <si>
    <t>0.05702</t>
  </si>
  <si>
    <t>3036</t>
  </si>
  <si>
    <t>9.11</t>
  </si>
  <si>
    <t>0.06657</t>
  </si>
  <si>
    <t>0.06442</t>
  </si>
  <si>
    <t>3234</t>
  </si>
  <si>
    <t>8.63</t>
  </si>
  <si>
    <t>0.06634</t>
  </si>
  <si>
    <t>46966</t>
  </si>
  <si>
    <t>0.07662</t>
  </si>
  <si>
    <t>0.07380</t>
  </si>
  <si>
    <t>7.74</t>
  </si>
  <si>
    <t>0.08509</t>
  </si>
  <si>
    <t>0.08161</t>
  </si>
  <si>
    <t>6.92</t>
  </si>
  <si>
    <t>0.09952</t>
  </si>
  <si>
    <t>0.09480</t>
  </si>
  <si>
    <t>3229</t>
  </si>
  <si>
    <t>6.53</t>
  </si>
  <si>
    <t>0.10799</t>
  </si>
  <si>
    <t>0.10245</t>
  </si>
  <si>
    <t>3159</t>
  </si>
  <si>
    <t>6.16</t>
  </si>
  <si>
    <t>0.11482</t>
  </si>
  <si>
    <t>0.10859</t>
  </si>
  <si>
    <t>3005</t>
  </si>
  <si>
    <t>0.13125</t>
  </si>
  <si>
    <t>0.12316</t>
  </si>
  <si>
    <t>3038</t>
  </si>
  <si>
    <t>0.13621</t>
  </si>
  <si>
    <t>0.12753</t>
  </si>
  <si>
    <t>0.14748</t>
  </si>
  <si>
    <t>0.13735</t>
  </si>
  <si>
    <t>91197</t>
  </si>
  <si>
    <t>4.83</t>
  </si>
  <si>
    <t>0.15036</t>
  </si>
  <si>
    <t>4.52</t>
  </si>
  <si>
    <t>0.18691</t>
  </si>
  <si>
    <t>0.17093</t>
  </si>
  <si>
    <t>4.23</t>
  </si>
  <si>
    <t>0.20043</t>
  </si>
  <si>
    <t>0.18217</t>
  </si>
  <si>
    <t>0.20095</t>
  </si>
  <si>
    <t>0.18260</t>
  </si>
  <si>
    <t>0.22620</t>
  </si>
  <si>
    <t>0.20321</t>
  </si>
  <si>
    <t>0.25044</t>
  </si>
  <si>
    <t>0.22257</t>
  </si>
  <si>
    <t>1359</t>
  </si>
  <si>
    <t>0.28534</t>
  </si>
  <si>
    <t>0.24971</t>
  </si>
  <si>
    <t>4749</t>
  </si>
  <si>
    <t>4156</t>
  </si>
  <si>
    <t>0.28926</t>
  </si>
  <si>
    <t>0.25271</t>
  </si>
  <si>
    <t>3113</t>
  </si>
  <si>
    <t>0.30328</t>
  </si>
  <si>
    <t>701</t>
  </si>
  <si>
    <t>7388</t>
  </si>
  <si>
    <t>0.33802</t>
  </si>
  <si>
    <t>0.28915</t>
  </si>
  <si>
    <t>1678</t>
  </si>
  <si>
    <t>0.41168</t>
  </si>
  <si>
    <t>0.34141</t>
  </si>
  <si>
    <t>1156</t>
  </si>
  <si>
    <t>0.32527</t>
  </si>
  <si>
    <t>0.27977</t>
  </si>
  <si>
    <t>0.41550</t>
  </si>
  <si>
    <t>661</t>
  </si>
  <si>
    <t>1452</t>
  </si>
  <si>
    <t>0.44182</t>
  </si>
  <si>
    <t>0.36188</t>
  </si>
  <si>
    <t>434</t>
  </si>
  <si>
    <t>2.08</t>
  </si>
  <si>
    <t>0.46847</t>
  </si>
  <si>
    <t>0.37956</t>
  </si>
  <si>
    <t>549</t>
  </si>
  <si>
    <t>1.98</t>
  </si>
  <si>
    <t>0.49531</t>
  </si>
  <si>
    <t>0.39699</t>
  </si>
  <si>
    <t>0.52217</t>
  </si>
  <si>
    <t>0.41406</t>
  </si>
  <si>
    <t>0.54890</t>
  </si>
  <si>
    <t>0.43070</t>
  </si>
  <si>
    <t>0.57536</t>
  </si>
  <si>
    <t>0.44682</t>
  </si>
  <si>
    <t>0.60139</t>
  </si>
  <si>
    <t>0.46236</t>
  </si>
  <si>
    <t>0.62686</t>
  </si>
  <si>
    <t>0.47727</t>
  </si>
  <si>
    <t>0.65164</t>
  </si>
  <si>
    <t>0.49150</t>
  </si>
  <si>
    <t>0.67563</t>
  </si>
  <si>
    <t>0.50503</t>
  </si>
  <si>
    <t>0.69874</t>
  </si>
  <si>
    <t>0.51782</t>
  </si>
  <si>
    <t>0.72087</t>
  </si>
  <si>
    <t>0.52988</t>
  </si>
  <si>
    <t>0.74198</t>
  </si>
  <si>
    <t>0.54120</t>
  </si>
  <si>
    <t>0.76202</t>
  </si>
  <si>
    <t>0.55179</t>
  </si>
  <si>
    <t>0.78097</t>
  </si>
  <si>
    <t>0.56165</t>
  </si>
  <si>
    <t>0.79880</t>
  </si>
  <si>
    <t>0.03874</t>
  </si>
  <si>
    <t>0.03751</t>
  </si>
  <si>
    <t>0.15</t>
  </si>
  <si>
    <t>3751</t>
  </si>
  <si>
    <t>96829</t>
  </si>
  <si>
    <t>66.81</t>
  </si>
  <si>
    <t>96184</t>
  </si>
  <si>
    <t>68.41</t>
  </si>
  <si>
    <t>96119</t>
  </si>
  <si>
    <t>67.50</t>
  </si>
  <si>
    <t>96018</t>
  </si>
  <si>
    <t>95971</t>
  </si>
  <si>
    <t>65.59</t>
  </si>
  <si>
    <t>95923</t>
  </si>
  <si>
    <t>63.65</t>
  </si>
  <si>
    <t>95851</t>
  </si>
  <si>
    <t>62.68</t>
  </si>
  <si>
    <t>95817</t>
  </si>
  <si>
    <t>61.71</t>
  </si>
  <si>
    <t>95783</t>
  </si>
  <si>
    <t>60.73</t>
  </si>
  <si>
    <t>95707</t>
  </si>
  <si>
    <t>59.77</t>
  </si>
  <si>
    <t>58.79</t>
  </si>
  <si>
    <t>95634</t>
  </si>
  <si>
    <t>57.81</t>
  </si>
  <si>
    <t>56.83</t>
  </si>
  <si>
    <t>55.85</t>
  </si>
  <si>
    <t>54.88</t>
  </si>
  <si>
    <t>95436</t>
  </si>
  <si>
    <t>53.92</t>
  </si>
  <si>
    <t>52.95</t>
  </si>
  <si>
    <t>95271</t>
  </si>
  <si>
    <t>95066</t>
  </si>
  <si>
    <t>94997</t>
  </si>
  <si>
    <t>49.21</t>
  </si>
  <si>
    <t>0.00142</t>
  </si>
  <si>
    <t>46.42</t>
  </si>
  <si>
    <t>45.50</t>
  </si>
  <si>
    <t>44.58</t>
  </si>
  <si>
    <t>43.65</t>
  </si>
  <si>
    <t>42.72</t>
  </si>
  <si>
    <t>41.80</t>
  </si>
  <si>
    <t>93552</t>
  </si>
  <si>
    <t>40.86</t>
  </si>
  <si>
    <t>39.95</t>
  </si>
  <si>
    <t>39.02</t>
  </si>
  <si>
    <t>38.10</t>
  </si>
  <si>
    <t>0.00285</t>
  </si>
  <si>
    <t>92353</t>
  </si>
  <si>
    <t>35.35</t>
  </si>
  <si>
    <t>33.55</t>
  </si>
  <si>
    <t>31.77</t>
  </si>
  <si>
    <t>30.88</t>
  </si>
  <si>
    <t>0.00457</t>
  </si>
  <si>
    <t>0.00456</t>
  </si>
  <si>
    <t>90521</t>
  </si>
  <si>
    <t>401</t>
  </si>
  <si>
    <t>0.00530</t>
  </si>
  <si>
    <t>89470</t>
  </si>
  <si>
    <t>28.27</t>
  </si>
  <si>
    <t>88985</t>
  </si>
  <si>
    <t>27.42</t>
  </si>
  <si>
    <t>88739</t>
  </si>
  <si>
    <t>26.56</t>
  </si>
  <si>
    <t>577</t>
  </si>
  <si>
    <t>87880</t>
  </si>
  <si>
    <t>25.73</t>
  </si>
  <si>
    <t>0.00718</t>
  </si>
  <si>
    <t>87277</t>
  </si>
  <si>
    <t>24.90</t>
  </si>
  <si>
    <t>0.00763</t>
  </si>
  <si>
    <t>0.00760</t>
  </si>
  <si>
    <t>24.08</t>
  </si>
  <si>
    <t>0.00818</t>
  </si>
  <si>
    <t>0.00814</t>
  </si>
  <si>
    <t>86302</t>
  </si>
  <si>
    <t>703</t>
  </si>
  <si>
    <t>23.26</t>
  </si>
  <si>
    <t>0.00861</t>
  </si>
  <si>
    <t>0.00857</t>
  </si>
  <si>
    <t>22.44</t>
  </si>
  <si>
    <t>0.01105</t>
  </si>
  <si>
    <t>0.01099</t>
  </si>
  <si>
    <t>933</t>
  </si>
  <si>
    <t>21.63</t>
  </si>
  <si>
    <t>0.00992</t>
  </si>
  <si>
    <t>828</t>
  </si>
  <si>
    <t>0.01109</t>
  </si>
  <si>
    <t>0.01103</t>
  </si>
  <si>
    <t>916</t>
  </si>
  <si>
    <t>20.07</t>
  </si>
  <si>
    <t>0.01317</t>
  </si>
  <si>
    <t>0.01309</t>
  </si>
  <si>
    <t>81651</t>
  </si>
  <si>
    <t>19.29</t>
  </si>
  <si>
    <t>0.01213</t>
  </si>
  <si>
    <t>0.01206</t>
  </si>
  <si>
    <t>81113</t>
  </si>
  <si>
    <t>18.54</t>
  </si>
  <si>
    <t>0.01562</t>
  </si>
  <si>
    <t>0.01652</t>
  </si>
  <si>
    <t>1303</t>
  </si>
  <si>
    <t>17.03</t>
  </si>
  <si>
    <t>0.01738</t>
  </si>
  <si>
    <t>16.31</t>
  </si>
  <si>
    <t>0.01899</t>
  </si>
  <si>
    <t>0.01881</t>
  </si>
  <si>
    <t>1434</t>
  </si>
  <si>
    <t>15.59</t>
  </si>
  <si>
    <t>0.02270</t>
  </si>
  <si>
    <t>0.02245</t>
  </si>
  <si>
    <t>1679</t>
  </si>
  <si>
    <t>14.88</t>
  </si>
  <si>
    <t>0.02501</t>
  </si>
  <si>
    <t>0.02471</t>
  </si>
  <si>
    <t>14.21</t>
  </si>
  <si>
    <t>0.02631</t>
  </si>
  <si>
    <t>0.02597</t>
  </si>
  <si>
    <t>13.56</t>
  </si>
  <si>
    <t>0.03065</t>
  </si>
  <si>
    <t>0.03019</t>
  </si>
  <si>
    <t>12.90</t>
  </si>
  <si>
    <t>0.03267</t>
  </si>
  <si>
    <t>0.03215</t>
  </si>
  <si>
    <t>2166</t>
  </si>
  <si>
    <t>12.29</t>
  </si>
  <si>
    <t>0.03652</t>
  </si>
  <si>
    <t>11.68</t>
  </si>
  <si>
    <t>0.03981</t>
  </si>
  <si>
    <t>0.03903</t>
  </si>
  <si>
    <t>11.10</t>
  </si>
  <si>
    <t>0.04456</t>
  </si>
  <si>
    <t>10.53</t>
  </si>
  <si>
    <t>0.04876</t>
  </si>
  <si>
    <t>0.04760</t>
  </si>
  <si>
    <t>0.05359</t>
  </si>
  <si>
    <t>0.05219</t>
  </si>
  <si>
    <t>0.05631</t>
  </si>
  <si>
    <t>0.05476</t>
  </si>
  <si>
    <t>2853</t>
  </si>
  <si>
    <t>0.06555</t>
  </si>
  <si>
    <t>0.06347</t>
  </si>
  <si>
    <t>7.99</t>
  </si>
  <si>
    <t>0.07631</t>
  </si>
  <si>
    <t>0.07350</t>
  </si>
  <si>
    <t>3152</t>
  </si>
  <si>
    <t>41305</t>
  </si>
  <si>
    <t>7.56</t>
  </si>
  <si>
    <t>0.08735</t>
  </si>
  <si>
    <t>0.08370</t>
  </si>
  <si>
    <t>7.12</t>
  </si>
  <si>
    <t>0.09433</t>
  </si>
  <si>
    <t>0.09008</t>
  </si>
  <si>
    <t>3279</t>
  </si>
  <si>
    <t>0.10019</t>
  </si>
  <si>
    <t>0.09541</t>
  </si>
  <si>
    <t>6.34</t>
  </si>
  <si>
    <t>0.10965</t>
  </si>
  <si>
    <t>0.10395</t>
  </si>
  <si>
    <t>0.10984</t>
  </si>
  <si>
    <t>5.59</t>
  </si>
  <si>
    <t>0.12758</t>
  </si>
  <si>
    <t>0.11993</t>
  </si>
  <si>
    <t>2866</t>
  </si>
  <si>
    <t>5.22</t>
  </si>
  <si>
    <t>0.14207</t>
  </si>
  <si>
    <t>0.13265</t>
  </si>
  <si>
    <t>4.86</t>
  </si>
  <si>
    <t>0.16744</t>
  </si>
  <si>
    <t>0.15450</t>
  </si>
  <si>
    <t>2819</t>
  </si>
  <si>
    <t>4.53</t>
  </si>
  <si>
    <t>0.17494</t>
  </si>
  <si>
    <t>0.16087</t>
  </si>
  <si>
    <t>2481</t>
  </si>
  <si>
    <t>14184</t>
  </si>
  <si>
    <t>4.26</t>
  </si>
  <si>
    <t>0.19855</t>
  </si>
  <si>
    <t>0.18062</t>
  </si>
  <si>
    <t>2338</t>
  </si>
  <si>
    <t>0.20979</t>
  </si>
  <si>
    <t>0.18987</t>
  </si>
  <si>
    <t>2014</t>
  </si>
  <si>
    <t>3.76</t>
  </si>
  <si>
    <t>0.23431</t>
  </si>
  <si>
    <t>0.20974</t>
  </si>
  <si>
    <t>0.24200</t>
  </si>
  <si>
    <t>0.21587</t>
  </si>
  <si>
    <t>1466</t>
  </si>
  <si>
    <t>0.27391</t>
  </si>
  <si>
    <t>0.24092</t>
  </si>
  <si>
    <t>1283</t>
  </si>
  <si>
    <t>3.10</t>
  </si>
  <si>
    <t>0.28820</t>
  </si>
  <si>
    <t>0.25190</t>
  </si>
  <si>
    <t>1018</t>
  </si>
  <si>
    <t>3532</t>
  </si>
  <si>
    <t>2.92</t>
  </si>
  <si>
    <t>0.32241</t>
  </si>
  <si>
    <t>0.27765</t>
  </si>
  <si>
    <t>3023</t>
  </si>
  <si>
    <t>2.73</t>
  </si>
  <si>
    <t>0.30486</t>
  </si>
  <si>
    <t>0.26454</t>
  </si>
  <si>
    <t>0.38996</t>
  </si>
  <si>
    <t>0.32634</t>
  </si>
  <si>
    <t>524</t>
  </si>
  <si>
    <t>3766</t>
  </si>
  <si>
    <t>0.41339</t>
  </si>
  <si>
    <t>0.34258</t>
  </si>
  <si>
    <t>2422</t>
  </si>
  <si>
    <t>0.42536</t>
  </si>
  <si>
    <t>0.35076</t>
  </si>
  <si>
    <t>711</t>
  </si>
  <si>
    <t>587</t>
  </si>
  <si>
    <t>0.45331</t>
  </si>
  <si>
    <t>0.36955</t>
  </si>
  <si>
    <t>462</t>
  </si>
  <si>
    <t>377</t>
  </si>
  <si>
    <t>939</t>
  </si>
  <si>
    <t>0.48156</t>
  </si>
  <si>
    <t>0.38811</t>
  </si>
  <si>
    <t>235</t>
  </si>
  <si>
    <t>562</t>
  </si>
  <si>
    <t>0.50992</t>
  </si>
  <si>
    <t>0.40632</t>
  </si>
  <si>
    <t>0.53822</t>
  </si>
  <si>
    <t>0.42409</t>
  </si>
  <si>
    <t>0.56628</t>
  </si>
  <si>
    <t>0.44132</t>
  </si>
  <si>
    <t>0.59392</t>
  </si>
  <si>
    <t>0.45793</t>
  </si>
  <si>
    <t>0.62098</t>
  </si>
  <si>
    <t>0.47385</t>
  </si>
  <si>
    <t>0.64730</t>
  </si>
  <si>
    <t>0.48903</t>
  </si>
  <si>
    <t>0.67276</t>
  </si>
  <si>
    <t>0.50342</t>
  </si>
  <si>
    <t>0.69724</t>
  </si>
  <si>
    <t>0.51700</t>
  </si>
  <si>
    <t>0.72065</t>
  </si>
  <si>
    <t>0.52976</t>
  </si>
  <si>
    <t>0.74292</t>
  </si>
  <si>
    <t>0.54170</t>
  </si>
  <si>
    <t>0.76399</t>
  </si>
  <si>
    <t>0.55282</t>
  </si>
  <si>
    <t>0.78384</t>
  </si>
  <si>
    <t>0.56314</t>
  </si>
  <si>
    <t>0.80245</t>
  </si>
  <si>
    <t>0.57268</t>
  </si>
  <si>
    <t>0.81983</t>
  </si>
  <si>
    <t>1973</t>
  </si>
  <si>
    <t>0.03965</t>
  </si>
  <si>
    <t>0.03837</t>
  </si>
  <si>
    <t>3837</t>
  </si>
  <si>
    <t>66.63</t>
  </si>
  <si>
    <t>96080</t>
  </si>
  <si>
    <t>68.28</t>
  </si>
  <si>
    <t>67.40</t>
  </si>
  <si>
    <t>95874</t>
  </si>
  <si>
    <t>66.46</t>
  </si>
  <si>
    <t>95845</t>
  </si>
  <si>
    <t>65.50</t>
  </si>
  <si>
    <t>64.54</t>
  </si>
  <si>
    <t>63.56</t>
  </si>
  <si>
    <t>0.00028</t>
  </si>
  <si>
    <t>95696</t>
  </si>
  <si>
    <t>62.59</t>
  </si>
  <si>
    <t>61.61</t>
  </si>
  <si>
    <t>60.64</t>
  </si>
  <si>
    <t>95595</t>
  </si>
  <si>
    <t>59.66</t>
  </si>
  <si>
    <t>58.68</t>
  </si>
  <si>
    <t>95549</t>
  </si>
  <si>
    <t>57.70</t>
  </si>
  <si>
    <t>56.72</t>
  </si>
  <si>
    <t>55.75</t>
  </si>
  <si>
    <t>54.78</t>
  </si>
  <si>
    <t>53.82</t>
  </si>
  <si>
    <t>95289</t>
  </si>
  <si>
    <t>52.85</t>
  </si>
  <si>
    <t>51.90</t>
  </si>
  <si>
    <t>0.00137</t>
  </si>
  <si>
    <t>94995</t>
  </si>
  <si>
    <t>50.97</t>
  </si>
  <si>
    <t>50.04</t>
  </si>
  <si>
    <t>94675</t>
  </si>
  <si>
    <t>48.17</t>
  </si>
  <si>
    <t>46.30</t>
  </si>
  <si>
    <t>94206</t>
  </si>
  <si>
    <t>45.37</t>
  </si>
  <si>
    <t>42.56</t>
  </si>
  <si>
    <t>41.63</t>
  </si>
  <si>
    <t>93450</t>
  </si>
  <si>
    <t>39.78</t>
  </si>
  <si>
    <t>38.86</t>
  </si>
  <si>
    <t>92880</t>
  </si>
  <si>
    <t>37.94</t>
  </si>
  <si>
    <t>92779</t>
  </si>
  <si>
    <t>37.02</t>
  </si>
  <si>
    <t>36.10</t>
  </si>
  <si>
    <t>92329</t>
  </si>
  <si>
    <t>35.20</t>
  </si>
  <si>
    <t>91973</t>
  </si>
  <si>
    <t>34.28</t>
  </si>
  <si>
    <t>0.00309</t>
  </si>
  <si>
    <t>33.38</t>
  </si>
  <si>
    <t>0.00390</t>
  </si>
  <si>
    <t>31.58</t>
  </si>
  <si>
    <t>90746</t>
  </si>
  <si>
    <t>30.70</t>
  </si>
  <si>
    <t>89947</t>
  </si>
  <si>
    <t>0.00570</t>
  </si>
  <si>
    <t>0.00568</t>
  </si>
  <si>
    <t>26.38</t>
  </si>
  <si>
    <t>25.54</t>
  </si>
  <si>
    <t>0.00698</t>
  </si>
  <si>
    <t>0.00696</t>
  </si>
  <si>
    <t>610</t>
  </si>
  <si>
    <t>87325</t>
  </si>
  <si>
    <t>0.00779</t>
  </si>
  <si>
    <t>23.88</t>
  </si>
  <si>
    <t>0.00815</t>
  </si>
  <si>
    <t>0.00812</t>
  </si>
  <si>
    <t>0.00947</t>
  </si>
  <si>
    <t>0.00942</t>
  </si>
  <si>
    <t>21.45</t>
  </si>
  <si>
    <t>0.01154</t>
  </si>
  <si>
    <t>0.01147</t>
  </si>
  <si>
    <t>20.64</t>
  </si>
  <si>
    <t>0.01134</t>
  </si>
  <si>
    <t>0.01128</t>
  </si>
  <si>
    <t>19.88</t>
  </si>
  <si>
    <t>0.01314</t>
  </si>
  <si>
    <t>0.01305</t>
  </si>
  <si>
    <t>0.01407</t>
  </si>
  <si>
    <t>0.01397</t>
  </si>
  <si>
    <t>1133</t>
  </si>
  <si>
    <t>0.01289</t>
  </si>
  <si>
    <t>0.01281</t>
  </si>
  <si>
    <t>1024</t>
  </si>
  <si>
    <t>17.60</t>
  </si>
  <si>
    <t>0.01852</t>
  </si>
  <si>
    <t>0.01835</t>
  </si>
  <si>
    <t>1448</t>
  </si>
  <si>
    <t>16.82</t>
  </si>
  <si>
    <t>0.01796</t>
  </si>
  <si>
    <t>0.01780</t>
  </si>
  <si>
    <t>0.02005</t>
  </si>
  <si>
    <t>0.01985</t>
  </si>
  <si>
    <t>0.02246</t>
  </si>
  <si>
    <t>0.02221</t>
  </si>
  <si>
    <t>14.71</t>
  </si>
  <si>
    <t>0.02401</t>
  </si>
  <si>
    <t>1752</t>
  </si>
  <si>
    <t>14.03</t>
  </si>
  <si>
    <t>0.02589</t>
  </si>
  <si>
    <t>0.02556</t>
  </si>
  <si>
    <t>1820</t>
  </si>
  <si>
    <t>13.37</t>
  </si>
  <si>
    <t>0.03056</t>
  </si>
  <si>
    <t>0.03010</t>
  </si>
  <si>
    <t>12.70</t>
  </si>
  <si>
    <t>0.03210</t>
  </si>
  <si>
    <t>0.03159</t>
  </si>
  <si>
    <t>12.08</t>
  </si>
  <si>
    <t>0.03803</t>
  </si>
  <si>
    <t>0.03732</t>
  </si>
  <si>
    <t>2432</t>
  </si>
  <si>
    <t>11.46</t>
  </si>
  <si>
    <t>0.04183</t>
  </si>
  <si>
    <t>0.04098</t>
  </si>
  <si>
    <t>2570</t>
  </si>
  <si>
    <t>10.88</t>
  </si>
  <si>
    <t>0.04662</t>
  </si>
  <si>
    <t>0.04556</t>
  </si>
  <si>
    <t>2741</t>
  </si>
  <si>
    <t>0.05002</t>
  </si>
  <si>
    <t>0.04880</t>
  </si>
  <si>
    <t>2802</t>
  </si>
  <si>
    <t>9.80</t>
  </si>
  <si>
    <t>0.05416</t>
  </si>
  <si>
    <t>0.05273</t>
  </si>
  <si>
    <t>9.27</t>
  </si>
  <si>
    <t>0.05606</t>
  </si>
  <si>
    <t>2901</t>
  </si>
  <si>
    <t>50288</t>
  </si>
  <si>
    <t>0.06659</t>
  </si>
  <si>
    <t>0.06445</t>
  </si>
  <si>
    <t>0.07700</t>
  </si>
  <si>
    <t>0.07415</t>
  </si>
  <si>
    <t>3388</t>
  </si>
  <si>
    <t>0.07924</t>
  </si>
  <si>
    <t>0.07622</t>
  </si>
  <si>
    <t>0.08683</t>
  </si>
  <si>
    <t>0.08322</t>
  </si>
  <si>
    <t>0.09781</t>
  </si>
  <si>
    <t>0.09325</t>
  </si>
  <si>
    <t>0.10457</t>
  </si>
  <si>
    <t>0.09937</t>
  </si>
  <si>
    <t>6.14</t>
  </si>
  <si>
    <t>0.11260</t>
  </si>
  <si>
    <t>0.10659</t>
  </si>
  <si>
    <t>3119</t>
  </si>
  <si>
    <t>0.12940</t>
  </si>
  <si>
    <t>0.12154</t>
  </si>
  <si>
    <t>0.13848</t>
  </si>
  <si>
    <t>0.12951</t>
  </si>
  <si>
    <t>0.15960</t>
  </si>
  <si>
    <t>0.14780</t>
  </si>
  <si>
    <t>2954</t>
  </si>
  <si>
    <t>0.16384</t>
  </si>
  <si>
    <t>0.15144</t>
  </si>
  <si>
    <t>4.48</t>
  </si>
  <si>
    <t>0.18674</t>
  </si>
  <si>
    <t>0.17079</t>
  </si>
  <si>
    <t>2469</t>
  </si>
  <si>
    <t>4.20</t>
  </si>
  <si>
    <t>0.19432</t>
  </si>
  <si>
    <t>0.17711</t>
  </si>
  <si>
    <t>3.96</t>
  </si>
  <si>
    <t>0.22185</t>
  </si>
  <si>
    <t>0.19970</t>
  </si>
  <si>
    <t>3.70</t>
  </si>
  <si>
    <t>0.22796</t>
  </si>
  <si>
    <t>0.20464</t>
  </si>
  <si>
    <t>1615</t>
  </si>
  <si>
    <t>0.22197</t>
  </si>
  <si>
    <t>20541</t>
  </si>
  <si>
    <t>0.27574</t>
  </si>
  <si>
    <t>0.24233</t>
  </si>
  <si>
    <t>3.06</t>
  </si>
  <si>
    <t>0.30326</t>
  </si>
  <si>
    <t>0.26333</t>
  </si>
  <si>
    <t>3701</t>
  </si>
  <si>
    <t>975</t>
  </si>
  <si>
    <t>0.33877</t>
  </si>
  <si>
    <t>0.28970</t>
  </si>
  <si>
    <t>0.31029</t>
  </si>
  <si>
    <t>0.26861</t>
  </si>
  <si>
    <t>1936</t>
  </si>
  <si>
    <t>1676</t>
  </si>
  <si>
    <t>0.38668</t>
  </si>
  <si>
    <t>0.32403</t>
  </si>
  <si>
    <t>1416</t>
  </si>
  <si>
    <t>459</t>
  </si>
  <si>
    <t>0.36107</t>
  </si>
  <si>
    <t>0.30586</t>
  </si>
  <si>
    <t>957</t>
  </si>
  <si>
    <t>811</t>
  </si>
  <si>
    <t>2259</t>
  </si>
  <si>
    <t>0.41968</t>
  </si>
  <si>
    <t>0.34689</t>
  </si>
  <si>
    <t>665</t>
  </si>
  <si>
    <t>0.44581</t>
  </si>
  <si>
    <t>0.36455</t>
  </si>
  <si>
    <t>898</t>
  </si>
  <si>
    <t>0.47225</t>
  </si>
  <si>
    <t>0.38204</t>
  </si>
  <si>
    <t>0.49884</t>
  </si>
  <si>
    <t>0.39926</t>
  </si>
  <si>
    <t>1.88</t>
  </si>
  <si>
    <t>0.52544</t>
  </si>
  <si>
    <t>0.41612</t>
  </si>
  <si>
    <t>0.55189</t>
  </si>
  <si>
    <t>0.43253</t>
  </si>
  <si>
    <t>0.57805</t>
  </si>
  <si>
    <t>0.44844</t>
  </si>
  <si>
    <t>0.60379</t>
  </si>
  <si>
    <t>0.46378</t>
  </si>
  <si>
    <t>0.62896</t>
  </si>
  <si>
    <t>0.65345</t>
  </si>
  <si>
    <t>0.49253</t>
  </si>
  <si>
    <t>0.67715</t>
  </si>
  <si>
    <t>0.50587</t>
  </si>
  <si>
    <t>0.69997</t>
  </si>
  <si>
    <t>0.51850</t>
  </si>
  <si>
    <t>0.72185</t>
  </si>
  <si>
    <t>0.53041</t>
  </si>
  <si>
    <t>0.74271</t>
  </si>
  <si>
    <t>0.54159</t>
  </si>
  <si>
    <t>0.76253</t>
  </si>
  <si>
    <t>0.55205</t>
  </si>
  <si>
    <t>0.78127</t>
  </si>
  <si>
    <t>0.56181</t>
  </si>
  <si>
    <t>0.79892</t>
  </si>
  <si>
    <t>0.04280</t>
  </si>
  <si>
    <t>0.04133</t>
  </si>
  <si>
    <t>66.30</t>
  </si>
  <si>
    <t>68.15</t>
  </si>
  <si>
    <t>67.25</t>
  </si>
  <si>
    <t>64.37</t>
  </si>
  <si>
    <t>95473</t>
  </si>
  <si>
    <t>63.41</t>
  </si>
  <si>
    <t>95452</t>
  </si>
  <si>
    <t>62.44</t>
  </si>
  <si>
    <t>95397</t>
  </si>
  <si>
    <t>61.46</t>
  </si>
  <si>
    <t>95381</t>
  </si>
  <si>
    <t>59.50</t>
  </si>
  <si>
    <t>95310</t>
  </si>
  <si>
    <t>95291</t>
  </si>
  <si>
    <t>58.53</t>
  </si>
  <si>
    <t>57.55</t>
  </si>
  <si>
    <t>95221</t>
  </si>
  <si>
    <t>56.57</t>
  </si>
  <si>
    <t>95200</t>
  </si>
  <si>
    <t>95057</t>
  </si>
  <si>
    <t>95024</t>
  </si>
  <si>
    <t>52.69</t>
  </si>
  <si>
    <t>51.74</t>
  </si>
  <si>
    <t>50.81</t>
  </si>
  <si>
    <t>94683</t>
  </si>
  <si>
    <t>94617</t>
  </si>
  <si>
    <t>94481</t>
  </si>
  <si>
    <t>48.94</t>
  </si>
  <si>
    <t>94333</t>
  </si>
  <si>
    <t>48.02</t>
  </si>
  <si>
    <t>47.10</t>
  </si>
  <si>
    <t>46.17</t>
  </si>
  <si>
    <t>93968</t>
  </si>
  <si>
    <t>45.24</t>
  </si>
  <si>
    <t>44.31</t>
  </si>
  <si>
    <t>43.38</t>
  </si>
  <si>
    <t>93528</t>
  </si>
  <si>
    <t>42.44</t>
  </si>
  <si>
    <t>93316</t>
  </si>
  <si>
    <t>41.51</t>
  </si>
  <si>
    <t>40.57</t>
  </si>
  <si>
    <t>39.64</t>
  </si>
  <si>
    <t>38.73</t>
  </si>
  <si>
    <t>37.81</t>
  </si>
  <si>
    <t>36.89</t>
  </si>
  <si>
    <t>35.98</t>
  </si>
  <si>
    <t>92006</t>
  </si>
  <si>
    <t>35.07</t>
  </si>
  <si>
    <t>267</t>
  </si>
  <si>
    <t>34.15</t>
  </si>
  <si>
    <t>33.25</t>
  </si>
  <si>
    <t>334</t>
  </si>
  <si>
    <t>31.46</t>
  </si>
  <si>
    <t>0.00455</t>
  </si>
  <si>
    <t>30.58</t>
  </si>
  <si>
    <t>442</t>
  </si>
  <si>
    <t>29.71</t>
  </si>
  <si>
    <t>0.00479</t>
  </si>
  <si>
    <t>28.86</t>
  </si>
  <si>
    <t>28.00</t>
  </si>
  <si>
    <t>0.00537</t>
  </si>
  <si>
    <t>27.15</t>
  </si>
  <si>
    <t>0.00680</t>
  </si>
  <si>
    <t>26.29</t>
  </si>
  <si>
    <t>0.00700</t>
  </si>
  <si>
    <t>25.47</t>
  </si>
  <si>
    <t>24.64</t>
  </si>
  <si>
    <t>0.00864</t>
  </si>
  <si>
    <t>0.00860</t>
  </si>
  <si>
    <t>86463</t>
  </si>
  <si>
    <t>23.83</t>
  </si>
  <si>
    <t>748</t>
  </si>
  <si>
    <t>0.00954</t>
  </si>
  <si>
    <t>22.23</t>
  </si>
  <si>
    <t>0.01011</t>
  </si>
  <si>
    <t>21.44</t>
  </si>
  <si>
    <t>0.01088</t>
  </si>
  <si>
    <t>0.01083</t>
  </si>
  <si>
    <t>20.65</t>
  </si>
  <si>
    <t>0.01339</t>
  </si>
  <si>
    <t>0.01330</t>
  </si>
  <si>
    <t>1096</t>
  </si>
  <si>
    <t>0.01183</t>
  </si>
  <si>
    <t>19.13</t>
  </si>
  <si>
    <t>0.01396</t>
  </si>
  <si>
    <t>80358</t>
  </si>
  <si>
    <t>1122</t>
  </si>
  <si>
    <t>18.35</t>
  </si>
  <si>
    <t>1215</t>
  </si>
  <si>
    <t>17.61</t>
  </si>
  <si>
    <t>0.01604</t>
  </si>
  <si>
    <t>0.01591</t>
  </si>
  <si>
    <t>1241</t>
  </si>
  <si>
    <t>16.87</t>
  </si>
  <si>
    <t>0.01989</t>
  </si>
  <si>
    <t>0.01970</t>
  </si>
  <si>
    <t>1512</t>
  </si>
  <si>
    <t>76023</t>
  </si>
  <si>
    <t>16.14</t>
  </si>
  <si>
    <t>0.02088</t>
  </si>
  <si>
    <t>0.02066</t>
  </si>
  <si>
    <t>1555</t>
  </si>
  <si>
    <t>0.02161</t>
  </si>
  <si>
    <t>14.08</t>
  </si>
  <si>
    <t>0.02765</t>
  </si>
  <si>
    <t>0.02727</t>
  </si>
  <si>
    <t>13.43</t>
  </si>
  <si>
    <t>0.03042</t>
  </si>
  <si>
    <t>0.02997</t>
  </si>
  <si>
    <t>2051</t>
  </si>
  <si>
    <t>0.03376</t>
  </si>
  <si>
    <t>0.03801</t>
  </si>
  <si>
    <t>0.03730</t>
  </si>
  <si>
    <t>11.57</t>
  </si>
  <si>
    <t>0.04045</t>
  </si>
  <si>
    <t>11.00</t>
  </si>
  <si>
    <t>0.04502</t>
  </si>
  <si>
    <t>10.43</t>
  </si>
  <si>
    <t>0.04966</t>
  </si>
  <si>
    <t>0.04846</t>
  </si>
  <si>
    <t>2749</t>
  </si>
  <si>
    <t>9.89</t>
  </si>
  <si>
    <t>0.05677</t>
  </si>
  <si>
    <t>0.05520</t>
  </si>
  <si>
    <t>9.37</t>
  </si>
  <si>
    <t>0.06098</t>
  </si>
  <si>
    <t>0.05918</t>
  </si>
  <si>
    <t>8.88</t>
  </si>
  <si>
    <t>0.06830</t>
  </si>
  <si>
    <t>0.06604</t>
  </si>
  <si>
    <t>0.07061</t>
  </si>
  <si>
    <t>0.06820</t>
  </si>
  <si>
    <t>7.97</t>
  </si>
  <si>
    <t>0.07916</t>
  </si>
  <si>
    <t>0.07615</t>
  </si>
  <si>
    <t>3179</t>
  </si>
  <si>
    <t>7.52</t>
  </si>
  <si>
    <t>0.08737</t>
  </si>
  <si>
    <t>0.08371</t>
  </si>
  <si>
    <t>0.09408</t>
  </si>
  <si>
    <t>0.08985</t>
  </si>
  <si>
    <t>0.10158</t>
  </si>
  <si>
    <t>0.09667</t>
  </si>
  <si>
    <t>0.11190</t>
  </si>
  <si>
    <t>0.10597</t>
  </si>
  <si>
    <t>5.93</t>
  </si>
  <si>
    <t>0.13480</t>
  </si>
  <si>
    <t>0.12629</t>
  </si>
  <si>
    <t>5.24</t>
  </si>
  <si>
    <t>0.14776</t>
  </si>
  <si>
    <t>0.13759</t>
  </si>
  <si>
    <t>98824</t>
  </si>
  <si>
    <t>0.15523</t>
  </si>
  <si>
    <t>0.14405</t>
  </si>
  <si>
    <t>0.17903</t>
  </si>
  <si>
    <t>0.16432</t>
  </si>
  <si>
    <t>4.32</t>
  </si>
  <si>
    <t>0.18807</t>
  </si>
  <si>
    <t>0.17190</t>
  </si>
  <si>
    <t>0.19992</t>
  </si>
  <si>
    <t>0.18175</t>
  </si>
  <si>
    <t>0.23472</t>
  </si>
  <si>
    <t>0.21007</t>
  </si>
  <si>
    <t>3.55</t>
  </si>
  <si>
    <t>0.24271</t>
  </si>
  <si>
    <t>0.21645</t>
  </si>
  <si>
    <t>3.36</t>
  </si>
  <si>
    <t>0.26621</t>
  </si>
  <si>
    <t>0.23494</t>
  </si>
  <si>
    <t>1221</t>
  </si>
  <si>
    <t>0.29043</t>
  </si>
  <si>
    <t>0.25361</t>
  </si>
  <si>
    <t>1008</t>
  </si>
  <si>
    <t>3472</t>
  </si>
  <si>
    <t>2.96</t>
  </si>
  <si>
    <t>0.30484</t>
  </si>
  <si>
    <t>0.26452</t>
  </si>
  <si>
    <t>785</t>
  </si>
  <si>
    <t>0.30198</t>
  </si>
  <si>
    <t>0.26237</t>
  </si>
  <si>
    <t>573</t>
  </si>
  <si>
    <t>0.38958</t>
  </si>
  <si>
    <t>0.32607</t>
  </si>
  <si>
    <t>525</t>
  </si>
  <si>
    <t>3815</t>
  </si>
  <si>
    <t>0.39749</t>
  </si>
  <si>
    <t>0.33159</t>
  </si>
  <si>
    <t>1085</t>
  </si>
  <si>
    <t>0.45024</t>
  </si>
  <si>
    <t>0.36750</t>
  </si>
  <si>
    <t>0.43423</t>
  </si>
  <si>
    <t>0.35677</t>
  </si>
  <si>
    <t>971</t>
  </si>
  <si>
    <t>2.12</t>
  </si>
  <si>
    <t>0.46074</t>
  </si>
  <si>
    <t>0.37447</t>
  </si>
  <si>
    <t>2.01</t>
  </si>
  <si>
    <t>0.39194</t>
  </si>
  <si>
    <t>0.51427</t>
  </si>
  <si>
    <t>0.40908</t>
  </si>
  <si>
    <t>0.54098</t>
  </si>
  <si>
    <t>0.42581</t>
  </si>
  <si>
    <t>0.56747</t>
  </si>
  <si>
    <t>0.44205</t>
  </si>
  <si>
    <t>0.59357</t>
  </si>
  <si>
    <t>0.45773</t>
  </si>
  <si>
    <t>0.61916</t>
  </si>
  <si>
    <t>0.47279</t>
  </si>
  <si>
    <t>0.64410</t>
  </si>
  <si>
    <t>0.48720</t>
  </si>
  <si>
    <t>0.66828</t>
  </si>
  <si>
    <t>0.50091</t>
  </si>
  <si>
    <t>0.69161</t>
  </si>
  <si>
    <t>0.51390</t>
  </si>
  <si>
    <t>0.71400</t>
  </si>
  <si>
    <t>0.52616</t>
  </si>
  <si>
    <t>0.73538</t>
  </si>
  <si>
    <t>0.53768</t>
  </si>
  <si>
    <t>0.75572</t>
  </si>
  <si>
    <t>0.54847</t>
  </si>
  <si>
    <t>0.77497</t>
  </si>
  <si>
    <t>0.55854</t>
  </si>
  <si>
    <t>0.79311</t>
  </si>
  <si>
    <t>0.03726</t>
  </si>
  <si>
    <t>0.03611</t>
  </si>
  <si>
    <t>3611</t>
  </si>
  <si>
    <t>66.34</t>
  </si>
  <si>
    <t>96326</t>
  </si>
  <si>
    <t>67.82</t>
  </si>
  <si>
    <t>66.90</t>
  </si>
  <si>
    <t>65.95</t>
  </si>
  <si>
    <t>96101</t>
  </si>
  <si>
    <t>96050</t>
  </si>
  <si>
    <t>95988</t>
  </si>
  <si>
    <t>95969</t>
  </si>
  <si>
    <t>95933</t>
  </si>
  <si>
    <t>61.11</t>
  </si>
  <si>
    <t>95915</t>
  </si>
  <si>
    <t>60.14</t>
  </si>
  <si>
    <t>0.00027</t>
  </si>
  <si>
    <t>59.16</t>
  </si>
  <si>
    <t>95829</t>
  </si>
  <si>
    <t>58.18</t>
  </si>
  <si>
    <t>95793</t>
  </si>
  <si>
    <t>57.20</t>
  </si>
  <si>
    <t>95753</t>
  </si>
  <si>
    <t>56.22</t>
  </si>
  <si>
    <t>55.25</t>
  </si>
  <si>
    <t>54.29</t>
  </si>
  <si>
    <t>53.32</t>
  </si>
  <si>
    <t>95404</t>
  </si>
  <si>
    <t>51.43</t>
  </si>
  <si>
    <t>0.00125</t>
  </si>
  <si>
    <t>50.49</t>
  </si>
  <si>
    <t>49.55</t>
  </si>
  <si>
    <t>95029</t>
  </si>
  <si>
    <t>48.62</t>
  </si>
  <si>
    <t>47.69</t>
  </si>
  <si>
    <t>94686</t>
  </si>
  <si>
    <t>46.76</t>
  </si>
  <si>
    <t>94542</t>
  </si>
  <si>
    <t>45.83</t>
  </si>
  <si>
    <t>44.90</t>
  </si>
  <si>
    <t>43.97</t>
  </si>
  <si>
    <t>43.02</t>
  </si>
  <si>
    <t>42.09</t>
  </si>
  <si>
    <t>41.15</t>
  </si>
  <si>
    <t>40.21</t>
  </si>
  <si>
    <t>39.28</t>
  </si>
  <si>
    <t>38.37</t>
  </si>
  <si>
    <t>37.45</t>
  </si>
  <si>
    <t>36.55</t>
  </si>
  <si>
    <t>35.64</t>
  </si>
  <si>
    <t>34.73</t>
  </si>
  <si>
    <t>33.83</t>
  </si>
  <si>
    <t>91952</t>
  </si>
  <si>
    <t>91813</t>
  </si>
  <si>
    <t>32.93</t>
  </si>
  <si>
    <t>32.02</t>
  </si>
  <si>
    <t>374</t>
  </si>
  <si>
    <t>31.13</t>
  </si>
  <si>
    <t>90810</t>
  </si>
  <si>
    <t>30.26</t>
  </si>
  <si>
    <t>29.37</t>
  </si>
  <si>
    <t>0.00509</t>
  </si>
  <si>
    <t>28.51</t>
  </si>
  <si>
    <t>0.00608</t>
  </si>
  <si>
    <t>27.66</t>
  </si>
  <si>
    <t>0.00628</t>
  </si>
  <si>
    <t>26.82</t>
  </si>
  <si>
    <t>0.00640</t>
  </si>
  <si>
    <t>25.99</t>
  </si>
  <si>
    <t>0.00757</t>
  </si>
  <si>
    <t>25.15</t>
  </si>
  <si>
    <t>0.00787</t>
  </si>
  <si>
    <t>24.34</t>
  </si>
  <si>
    <t>0.00935</t>
  </si>
  <si>
    <t>0.00930</t>
  </si>
  <si>
    <t>86313</t>
  </si>
  <si>
    <t>23.53</t>
  </si>
  <si>
    <t>0.00952</t>
  </si>
  <si>
    <t>0.00948</t>
  </si>
  <si>
    <t>22.75</t>
  </si>
  <si>
    <t>0.00967</t>
  </si>
  <si>
    <t>84686</t>
  </si>
  <si>
    <t>21.96</t>
  </si>
  <si>
    <t>0.01141</t>
  </si>
  <si>
    <t>0.01135</t>
  </si>
  <si>
    <t>21.17</t>
  </si>
  <si>
    <t>0.01160</t>
  </si>
  <si>
    <t>0.01153</t>
  </si>
  <si>
    <t>961</t>
  </si>
  <si>
    <t>20.40</t>
  </si>
  <si>
    <t>0.01250</t>
  </si>
  <si>
    <t>0.01353</t>
  </si>
  <si>
    <t>0.01344</t>
  </si>
  <si>
    <t>1077</t>
  </si>
  <si>
    <t>1236</t>
  </si>
  <si>
    <t>0.01700</t>
  </si>
  <si>
    <t>1323</t>
  </si>
  <si>
    <t>16.65</t>
  </si>
  <si>
    <t>0.01732</t>
  </si>
  <si>
    <t>1325</t>
  </si>
  <si>
    <t>75867</t>
  </si>
  <si>
    <t>0.02343</t>
  </si>
  <si>
    <t>15.20</t>
  </si>
  <si>
    <t>0.02370</t>
  </si>
  <si>
    <t>0.02675</t>
  </si>
  <si>
    <t>0.02639</t>
  </si>
  <si>
    <t>0.02884</t>
  </si>
  <si>
    <t>0.02972</t>
  </si>
  <si>
    <t>0.02929</t>
  </si>
  <si>
    <t>12.63</t>
  </si>
  <si>
    <t>0.03396</t>
  </si>
  <si>
    <t>0.03339</t>
  </si>
  <si>
    <t>12.00</t>
  </si>
  <si>
    <t>0.03746</t>
  </si>
  <si>
    <t>0.03677</t>
  </si>
  <si>
    <t>0.04158</t>
  </si>
  <si>
    <t>0.04074</t>
  </si>
  <si>
    <t>10.81</t>
  </si>
  <si>
    <t>0.04673</t>
  </si>
  <si>
    <t>0.04566</t>
  </si>
  <si>
    <t>0.05022</t>
  </si>
  <si>
    <t>0.04899</t>
  </si>
  <si>
    <t>9.72</t>
  </si>
  <si>
    <t>0.05549</t>
  </si>
  <si>
    <t>0.05399</t>
  </si>
  <si>
    <t>9.19</t>
  </si>
  <si>
    <t>0.06650</t>
  </si>
  <si>
    <t>0.06436</t>
  </si>
  <si>
    <t>0.06566</t>
  </si>
  <si>
    <t>0.06357</t>
  </si>
  <si>
    <t>0.07437</t>
  </si>
  <si>
    <t>0.07171</t>
  </si>
  <si>
    <t>0.07858</t>
  </si>
  <si>
    <t>0.07561</t>
  </si>
  <si>
    <t>3105</t>
  </si>
  <si>
    <t>0.08674</t>
  </si>
  <si>
    <t>6.90</t>
  </si>
  <si>
    <t>0.09262</t>
  </si>
  <si>
    <t>6.50</t>
  </si>
  <si>
    <t>0.10412</t>
  </si>
  <si>
    <t>0.09897</t>
  </si>
  <si>
    <t>6.12</t>
  </si>
  <si>
    <t>0.11865</t>
  </si>
  <si>
    <t>0.11201</t>
  </si>
  <si>
    <t>5.73</t>
  </si>
  <si>
    <t>0.13099</t>
  </si>
  <si>
    <t>0.12294</t>
  </si>
  <si>
    <t>0.16070</t>
  </si>
  <si>
    <t>0.14874</t>
  </si>
  <si>
    <t>0.16381</t>
  </si>
  <si>
    <t>0.15140</t>
  </si>
  <si>
    <t>0.18184</t>
  </si>
  <si>
    <t>0.16669</t>
  </si>
  <si>
    <t>4.22</t>
  </si>
  <si>
    <t>0.20184</t>
  </si>
  <si>
    <t>0.18334</t>
  </si>
  <si>
    <t>2121</t>
  </si>
  <si>
    <t>0.20424</t>
  </si>
  <si>
    <t>0.18532</t>
  </si>
  <si>
    <t>1751</t>
  </si>
  <si>
    <t>3.74</t>
  </si>
  <si>
    <t>0.22990</t>
  </si>
  <si>
    <t>0.20619</t>
  </si>
  <si>
    <t>1587</t>
  </si>
  <si>
    <t>3.48</t>
  </si>
  <si>
    <t>0.25507</t>
  </si>
  <si>
    <t>0.22622</t>
  </si>
  <si>
    <t>3.25</t>
  </si>
  <si>
    <t>0.27565</t>
  </si>
  <si>
    <t>0.24226</t>
  </si>
  <si>
    <t>0.31568</t>
  </si>
  <si>
    <t>0.27264</t>
  </si>
  <si>
    <t>3582</t>
  </si>
  <si>
    <t>977</t>
  </si>
  <si>
    <t>2.87</t>
  </si>
  <si>
    <t>0.31995</t>
  </si>
  <si>
    <t>0.27583</t>
  </si>
  <si>
    <t>2246</t>
  </si>
  <si>
    <t>0.34420</t>
  </si>
  <si>
    <t>0.29366</t>
  </si>
  <si>
    <t>4957</t>
  </si>
  <si>
    <t>0.36106</t>
  </si>
  <si>
    <t>0.30584</t>
  </si>
  <si>
    <t>1333</t>
  </si>
  <si>
    <t>1129</t>
  </si>
  <si>
    <t>2.51</t>
  </si>
  <si>
    <t>0.35463</t>
  </si>
  <si>
    <t>0.30122</t>
  </si>
  <si>
    <t>2.40</t>
  </si>
  <si>
    <t>0.41224</t>
  </si>
  <si>
    <t>0.34179</t>
  </si>
  <si>
    <t>646</t>
  </si>
  <si>
    <t>536</t>
  </si>
  <si>
    <t>0.43765</t>
  </si>
  <si>
    <t>0.35908</t>
  </si>
  <si>
    <t>0.46340</t>
  </si>
  <si>
    <t>0.37622</t>
  </si>
  <si>
    <t>0.48933</t>
  </si>
  <si>
    <t>0.39314</t>
  </si>
  <si>
    <t>326</t>
  </si>
  <si>
    <t>0.51533</t>
  </si>
  <si>
    <t>0.40975</t>
  </si>
  <si>
    <t>0.54124</t>
  </si>
  <si>
    <t>0.42597</t>
  </si>
  <si>
    <t>0.56694</t>
  </si>
  <si>
    <t>0.44172</t>
  </si>
  <si>
    <t>0.59227</t>
  </si>
  <si>
    <t>0.45695</t>
  </si>
  <si>
    <t>0.61713</t>
  </si>
  <si>
    <t>0.47161</t>
  </si>
  <si>
    <t>0.64139</t>
  </si>
  <si>
    <t>0.48565</t>
  </si>
  <si>
    <t>0.66494</t>
  </si>
  <si>
    <t>0.49903</t>
  </si>
  <si>
    <t>0.70960</t>
  </si>
  <si>
    <t>0.52377</t>
  </si>
  <si>
    <t>0.73056</t>
  </si>
  <si>
    <t>0.53510</t>
  </si>
  <si>
    <t>0.75053</t>
  </si>
  <si>
    <t>0.54574</t>
  </si>
  <si>
    <t>0.76950</t>
  </si>
  <si>
    <t>0.55569</t>
  </si>
  <si>
    <t>0.78743</t>
  </si>
  <si>
    <t>0.03313</t>
  </si>
  <si>
    <t>0.03221</t>
  </si>
  <si>
    <t>0.14</t>
  </si>
  <si>
    <t>66.69</t>
  </si>
  <si>
    <t>67.90</t>
  </si>
  <si>
    <t>96657</t>
  </si>
  <si>
    <t>66.99</t>
  </si>
  <si>
    <t>96552</t>
  </si>
  <si>
    <t>66.04</t>
  </si>
  <si>
    <t>96504</t>
  </si>
  <si>
    <t>96484</t>
  </si>
  <si>
    <t>64.10</t>
  </si>
  <si>
    <t>96423</t>
  </si>
  <si>
    <t>63.13</t>
  </si>
  <si>
    <t>0.00029</t>
  </si>
  <si>
    <t>96407</t>
  </si>
  <si>
    <t>96393</t>
  </si>
  <si>
    <t>0.00026</t>
  </si>
  <si>
    <t>96366</t>
  </si>
  <si>
    <t>61.17</t>
  </si>
  <si>
    <t>96339</t>
  </si>
  <si>
    <t>60.19</t>
  </si>
  <si>
    <t>0.00021</t>
  </si>
  <si>
    <t>96325</t>
  </si>
  <si>
    <t>96315</t>
  </si>
  <si>
    <t>0.00023</t>
  </si>
  <si>
    <t>96283</t>
  </si>
  <si>
    <t>96268</t>
  </si>
  <si>
    <t>57.23</t>
  </si>
  <si>
    <t>56.25</t>
  </si>
  <si>
    <t>55.27</t>
  </si>
  <si>
    <t>96123</t>
  </si>
  <si>
    <t>54.31</t>
  </si>
  <si>
    <t>96057</t>
  </si>
  <si>
    <t>53.34</t>
  </si>
  <si>
    <t>95968</t>
  </si>
  <si>
    <t>52.38</t>
  </si>
  <si>
    <t>95863</t>
  </si>
  <si>
    <t>95811</t>
  </si>
  <si>
    <t>49.56</t>
  </si>
  <si>
    <t>48.63</t>
  </si>
  <si>
    <t>46.75</t>
  </si>
  <si>
    <t>95109</t>
  </si>
  <si>
    <t>45.82</t>
  </si>
  <si>
    <t>95054</t>
  </si>
  <si>
    <t>44.87</t>
  </si>
  <si>
    <t>43.93</t>
  </si>
  <si>
    <t>43.00</t>
  </si>
  <si>
    <t>42.06</t>
  </si>
  <si>
    <t>41.12</t>
  </si>
  <si>
    <t>94347</t>
  </si>
  <si>
    <t>40.19</t>
  </si>
  <si>
    <t>94072</t>
  </si>
  <si>
    <t>39.27</t>
  </si>
  <si>
    <t>93989</t>
  </si>
  <si>
    <t>38.34</t>
  </si>
  <si>
    <t>37.42</t>
  </si>
  <si>
    <t>93464</t>
  </si>
  <si>
    <t>36.50</t>
  </si>
  <si>
    <t>0.00239</t>
  </si>
  <si>
    <t>93248</t>
  </si>
  <si>
    <t>35.59</t>
  </si>
  <si>
    <t>92999</t>
  </si>
  <si>
    <t>34.67</t>
  </si>
  <si>
    <t>92717</t>
  </si>
  <si>
    <t>33.77</t>
  </si>
  <si>
    <t>32.87</t>
  </si>
  <si>
    <t>385</t>
  </si>
  <si>
    <t>31.99</t>
  </si>
  <si>
    <t>91846</t>
  </si>
  <si>
    <t>91499</t>
  </si>
  <si>
    <t>91326</t>
  </si>
  <si>
    <t>30.24</t>
  </si>
  <si>
    <t>29.36</t>
  </si>
  <si>
    <t>489</t>
  </si>
  <si>
    <t>90510</t>
  </si>
  <si>
    <t>28.48</t>
  </si>
  <si>
    <t>490</t>
  </si>
  <si>
    <t>27.63</t>
  </si>
  <si>
    <t>25.95</t>
  </si>
  <si>
    <t>25.11</t>
  </si>
  <si>
    <t>0.00811</t>
  </si>
  <si>
    <t>0.00879</t>
  </si>
  <si>
    <t>767</t>
  </si>
  <si>
    <t>23.50</t>
  </si>
  <si>
    <t>817</t>
  </si>
  <si>
    <t>86068</t>
  </si>
  <si>
    <t>22.70</t>
  </si>
  <si>
    <t>0.01041</t>
  </si>
  <si>
    <t>0.01035</t>
  </si>
  <si>
    <t>887</t>
  </si>
  <si>
    <t>21.91</t>
  </si>
  <si>
    <t>0.01093</t>
  </si>
  <si>
    <t>927</t>
  </si>
  <si>
    <t>84310</t>
  </si>
  <si>
    <t>21.14</t>
  </si>
  <si>
    <t>0.01178</t>
  </si>
  <si>
    <t>20.37</t>
  </si>
  <si>
    <t>0.01246</t>
  </si>
  <si>
    <t>19.60</t>
  </si>
  <si>
    <t>0.01346</t>
  </si>
  <si>
    <t>0.01632</t>
  </si>
  <si>
    <t>0.01619</t>
  </si>
  <si>
    <t>80071</t>
  </si>
  <si>
    <t>18.09</t>
  </si>
  <si>
    <t>0.01565</t>
  </si>
  <si>
    <t>0.01553</t>
  </si>
  <si>
    <t>1233</t>
  </si>
  <si>
    <t>0.01726</t>
  </si>
  <si>
    <t>0.01711</t>
  </si>
  <si>
    <t>1338</t>
  </si>
  <si>
    <t>0.01893</t>
  </si>
  <si>
    <t>0.01979</t>
  </si>
  <si>
    <t>0.01960</t>
  </si>
  <si>
    <t>1478</t>
  </si>
  <si>
    <t>0.02534</t>
  </si>
  <si>
    <t>0.02503</t>
  </si>
  <si>
    <t>14.52</t>
  </si>
  <si>
    <t>0.02564</t>
  </si>
  <si>
    <t>0.02532</t>
  </si>
  <si>
    <t>13.88</t>
  </si>
  <si>
    <t>0.02683</t>
  </si>
  <si>
    <t>12.58</t>
  </si>
  <si>
    <t>0.03742</t>
  </si>
  <si>
    <t>0.03674</t>
  </si>
  <si>
    <t>2351</t>
  </si>
  <si>
    <t>11.37</t>
  </si>
  <si>
    <t>0.04309</t>
  </si>
  <si>
    <t>0.04218</t>
  </si>
  <si>
    <t>10.78</t>
  </si>
  <si>
    <t>0.04509</t>
  </si>
  <si>
    <t>0.04410</t>
  </si>
  <si>
    <t>10.24</t>
  </si>
  <si>
    <t>0.05274</t>
  </si>
  <si>
    <t>0.05139</t>
  </si>
  <si>
    <t>9.69</t>
  </si>
  <si>
    <t>0.05663</t>
  </si>
  <si>
    <t>0.05507</t>
  </si>
  <si>
    <t>9.18</t>
  </si>
  <si>
    <t>0.06278</t>
  </si>
  <si>
    <t>0.06086</t>
  </si>
  <si>
    <t>0.07008</t>
  </si>
  <si>
    <t>0.06771</t>
  </si>
  <si>
    <t>8.22</t>
  </si>
  <si>
    <t>0.07225</t>
  </si>
  <si>
    <t>0.06973</t>
  </si>
  <si>
    <t>0.08390</t>
  </si>
  <si>
    <t>0.08052</t>
  </si>
  <si>
    <t>7.33</t>
  </si>
  <si>
    <t>0.08598</t>
  </si>
  <si>
    <t>3258</t>
  </si>
  <si>
    <t>0.09855</t>
  </si>
  <si>
    <t>0.09392</t>
  </si>
  <si>
    <t>3253</t>
  </si>
  <si>
    <t>0.10779</t>
  </si>
  <si>
    <t>0.10228</t>
  </si>
  <si>
    <t>3209</t>
  </si>
  <si>
    <t>6.15</t>
  </si>
  <si>
    <t>0.11405</t>
  </si>
  <si>
    <t>0.10790</t>
  </si>
  <si>
    <t>0.12614</t>
  </si>
  <si>
    <t>0.11866</t>
  </si>
  <si>
    <t>23640</t>
  </si>
  <si>
    <t>0.13755</t>
  </si>
  <si>
    <t>0.12870</t>
  </si>
  <si>
    <t>5.10</t>
  </si>
  <si>
    <t>0.14427</t>
  </si>
  <si>
    <t>0.13456</t>
  </si>
  <si>
    <t>2597</t>
  </si>
  <si>
    <t>4.78</t>
  </si>
  <si>
    <t>0.16741</t>
  </si>
  <si>
    <t>0.15448</t>
  </si>
  <si>
    <t>0.18868</t>
  </si>
  <si>
    <t>0.17242</t>
  </si>
  <si>
    <t>0.19558</t>
  </si>
  <si>
    <t>0.17816</t>
  </si>
  <si>
    <t>3.94</t>
  </si>
  <si>
    <t>0.22423</t>
  </si>
  <si>
    <t>0.20162</t>
  </si>
  <si>
    <t>3.68</t>
  </si>
  <si>
    <t>0.24338</t>
  </si>
  <si>
    <t>0.21698</t>
  </si>
  <si>
    <t>7668</t>
  </si>
  <si>
    <t>0.24028</t>
  </si>
  <si>
    <t>0.21451</t>
  </si>
  <si>
    <t>0.27261</t>
  </si>
  <si>
    <t>0.23991</t>
  </si>
  <si>
    <t>0.27708</t>
  </si>
  <si>
    <t>0.24336</t>
  </si>
  <si>
    <t>3585</t>
  </si>
  <si>
    <t>872</t>
  </si>
  <si>
    <t>0.31996</t>
  </si>
  <si>
    <t>2.67</t>
  </si>
  <si>
    <t>0.31989</t>
  </si>
  <si>
    <t>0.27578</t>
  </si>
  <si>
    <t>0.39659</t>
  </si>
  <si>
    <t>0.33096</t>
  </si>
  <si>
    <t>1423</t>
  </si>
  <si>
    <t>471</t>
  </si>
  <si>
    <t>2.26</t>
  </si>
  <si>
    <t>0.45576</t>
  </si>
  <si>
    <t>0.37118</t>
  </si>
  <si>
    <t>952</t>
  </si>
  <si>
    <t>353</t>
  </si>
  <si>
    <t>2029</t>
  </si>
  <si>
    <t>0.45523</t>
  </si>
  <si>
    <t>0.37082</t>
  </si>
  <si>
    <t>598</t>
  </si>
  <si>
    <t>488</t>
  </si>
  <si>
    <t>1254</t>
  </si>
  <si>
    <t>0.45367</t>
  </si>
  <si>
    <t>0.36979</t>
  </si>
  <si>
    <t>0.48114</t>
  </si>
  <si>
    <t>0.38783</t>
  </si>
  <si>
    <t>0.50872</t>
  </si>
  <si>
    <t>0.40556</t>
  </si>
  <si>
    <t>0.53625</t>
  </si>
  <si>
    <t>0.42287</t>
  </si>
  <si>
    <t>1.76</t>
  </si>
  <si>
    <t>0.56356</t>
  </si>
  <si>
    <t>0.43967</t>
  </si>
  <si>
    <t>0.59050</t>
  </si>
  <si>
    <t>0.45589</t>
  </si>
  <si>
    <t>0.61690</t>
  </si>
  <si>
    <t>0.47147</t>
  </si>
  <si>
    <t>0.64263</t>
  </si>
  <si>
    <t>0.48635</t>
  </si>
  <si>
    <t>0.66756</t>
  </si>
  <si>
    <t>0.50050</t>
  </si>
  <si>
    <t>0.69158</t>
  </si>
  <si>
    <t>0.51389</t>
  </si>
  <si>
    <t>0.71462</t>
  </si>
  <si>
    <t>0.52650</t>
  </si>
  <si>
    <t>0.73658</t>
  </si>
  <si>
    <t>0.53832</t>
  </si>
  <si>
    <t>0.75744</t>
  </si>
  <si>
    <t>0.54938</t>
  </si>
  <si>
    <t>0.77713</t>
  </si>
  <si>
    <t>0.55967</t>
  </si>
  <si>
    <t>0.79567</t>
  </si>
  <si>
    <t>0.56921</t>
  </si>
  <si>
    <t>0.81303</t>
  </si>
  <si>
    <t>1977</t>
  </si>
  <si>
    <t>0.02913</t>
  </si>
  <si>
    <t>0.02840</t>
  </si>
  <si>
    <t>0.12</t>
  </si>
  <si>
    <t>66.77</t>
  </si>
  <si>
    <t>97160</t>
  </si>
  <si>
    <t>67.72</t>
  </si>
  <si>
    <t>66.79</t>
  </si>
  <si>
    <t>96962</t>
  </si>
  <si>
    <t>65.84</t>
  </si>
  <si>
    <t>64.86</t>
  </si>
  <si>
    <t>96905</t>
  </si>
  <si>
    <t>62.91</t>
  </si>
  <si>
    <t>61.94</t>
  </si>
  <si>
    <t>96741</t>
  </si>
  <si>
    <t>96725</t>
  </si>
  <si>
    <t>59.99</t>
  </si>
  <si>
    <t>96694</t>
  </si>
  <si>
    <t>59.01</t>
  </si>
  <si>
    <t>96678</t>
  </si>
  <si>
    <t>58.03</t>
  </si>
  <si>
    <t>57.06</t>
  </si>
  <si>
    <t>56.07</t>
  </si>
  <si>
    <t>55.10</t>
  </si>
  <si>
    <t>96474</t>
  </si>
  <si>
    <t>54.14</t>
  </si>
  <si>
    <t>96450</t>
  </si>
  <si>
    <t>53.16</t>
  </si>
  <si>
    <t>52.20</t>
  </si>
  <si>
    <t>96275</t>
  </si>
  <si>
    <t>51.26</t>
  </si>
  <si>
    <t>50.31</t>
  </si>
  <si>
    <t>49.40</t>
  </si>
  <si>
    <t>47.53</t>
  </si>
  <si>
    <t>46.60</t>
  </si>
  <si>
    <t>95477</t>
  </si>
  <si>
    <t>95408</t>
  </si>
  <si>
    <t>45.66</t>
  </si>
  <si>
    <t>44.73</t>
  </si>
  <si>
    <t>94217</t>
  </si>
  <si>
    <t>35.45</t>
  </si>
  <si>
    <t>92790</t>
  </si>
  <si>
    <t>292</t>
  </si>
  <si>
    <t>92644</t>
  </si>
  <si>
    <t>92498</t>
  </si>
  <si>
    <t>31.85</t>
  </si>
  <si>
    <t>91949</t>
  </si>
  <si>
    <t>0.00433</t>
  </si>
  <si>
    <t>0.00432</t>
  </si>
  <si>
    <t>396</t>
  </si>
  <si>
    <t>91550</t>
  </si>
  <si>
    <t>30.11</t>
  </si>
  <si>
    <t>91352</t>
  </si>
  <si>
    <t>29.23</t>
  </si>
  <si>
    <t>90917</t>
  </si>
  <si>
    <t>28.37</t>
  </si>
  <si>
    <t>0.00528</t>
  </si>
  <si>
    <t>0.00527</t>
  </si>
  <si>
    <t>477</t>
  </si>
  <si>
    <t>27.53</t>
  </si>
  <si>
    <t>26.67</t>
  </si>
  <si>
    <t>0.00747</t>
  </si>
  <si>
    <t>664</t>
  </si>
  <si>
    <t>88963</t>
  </si>
  <si>
    <t>25.86</t>
  </si>
  <si>
    <t>0.00743</t>
  </si>
  <si>
    <t>0.00741</t>
  </si>
  <si>
    <t>88631</t>
  </si>
  <si>
    <t>656</t>
  </si>
  <si>
    <t>25.05</t>
  </si>
  <si>
    <t>0.00833</t>
  </si>
  <si>
    <t>24.23</t>
  </si>
  <si>
    <t>0.00890</t>
  </si>
  <si>
    <t>0.00886</t>
  </si>
  <si>
    <t>773</t>
  </si>
  <si>
    <t>86858</t>
  </si>
  <si>
    <t>23.43</t>
  </si>
  <si>
    <t>0.01050</t>
  </si>
  <si>
    <t>0.01045</t>
  </si>
  <si>
    <t>22.63</t>
  </si>
  <si>
    <t>21.87</t>
  </si>
  <si>
    <t>0.01151</t>
  </si>
  <si>
    <t>21.10</t>
  </si>
  <si>
    <t>0.01254</t>
  </si>
  <si>
    <t>20.34</t>
  </si>
  <si>
    <t>0.01280</t>
  </si>
  <si>
    <t>0.01272</t>
  </si>
  <si>
    <t>19.59</t>
  </si>
  <si>
    <t>0.01432</t>
  </si>
  <si>
    <t>0.01422</t>
  </si>
  <si>
    <t>0.01492</t>
  </si>
  <si>
    <t>0.01481</t>
  </si>
  <si>
    <t>1191</t>
  </si>
  <si>
    <t>18.10</t>
  </si>
  <si>
    <t>0.01859</t>
  </si>
  <si>
    <t>0.01841</t>
  </si>
  <si>
    <t>17.36</t>
  </si>
  <si>
    <t>0.01630</t>
  </si>
  <si>
    <t>0.01617</t>
  </si>
  <si>
    <t>1258</t>
  </si>
  <si>
    <t>16.68</t>
  </si>
  <si>
    <t>0.01963</t>
  </si>
  <si>
    <t>0.01944</t>
  </si>
  <si>
    <t>15.95</t>
  </si>
  <si>
    <t>0.02125</t>
  </si>
  <si>
    <t>0.02103</t>
  </si>
  <si>
    <t>1578</t>
  </si>
  <si>
    <t>0.02185</t>
  </si>
  <si>
    <t>0.02732</t>
  </si>
  <si>
    <t>0.02823</t>
  </si>
  <si>
    <t>0.02783</t>
  </si>
  <si>
    <t>1946</t>
  </si>
  <si>
    <t>0.03043</t>
  </si>
  <si>
    <t>12.62</t>
  </si>
  <si>
    <t>0.03379</t>
  </si>
  <si>
    <t>0.03323</t>
  </si>
  <si>
    <t>2191</t>
  </si>
  <si>
    <t>11.99</t>
  </si>
  <si>
    <t>0.03861</t>
  </si>
  <si>
    <t>0.03788</t>
  </si>
  <si>
    <t>0.04212</t>
  </si>
  <si>
    <t>0.04125</t>
  </si>
  <si>
    <t>0.04612</t>
  </si>
  <si>
    <t>0.04508</t>
  </si>
  <si>
    <t>0.05112</t>
  </si>
  <si>
    <t>0.04984</t>
  </si>
  <si>
    <t>0.05693</t>
  </si>
  <si>
    <t>0.05535</t>
  </si>
  <si>
    <t>51880</t>
  </si>
  <si>
    <t>0.06026</t>
  </si>
  <si>
    <t>0.05850</t>
  </si>
  <si>
    <t>2948</t>
  </si>
  <si>
    <t>8.71</t>
  </si>
  <si>
    <t>0.06739</t>
  </si>
  <si>
    <t>0.06519</t>
  </si>
  <si>
    <t>0.07711</t>
  </si>
  <si>
    <t>0.07425</t>
  </si>
  <si>
    <t>0.08352</t>
  </si>
  <si>
    <t>0.08017</t>
  </si>
  <si>
    <t>0.09244</t>
  </si>
  <si>
    <t>0.08836</t>
  </si>
  <si>
    <t>3338</t>
  </si>
  <si>
    <t>0.09759</t>
  </si>
  <si>
    <t>0.09305</t>
  </si>
  <si>
    <t>3205</t>
  </si>
  <si>
    <t>0.11099</t>
  </si>
  <si>
    <t>0.10515</t>
  </si>
  <si>
    <t>0.11600</t>
  </si>
  <si>
    <t>0.10964</t>
  </si>
  <si>
    <t>0.12506</t>
  </si>
  <si>
    <t>0.11770</t>
  </si>
  <si>
    <t>2929</t>
  </si>
  <si>
    <t>5.52</t>
  </si>
  <si>
    <t>0.14061</t>
  </si>
  <si>
    <t>0.13137</t>
  </si>
  <si>
    <t>5.18</t>
  </si>
  <si>
    <t>0.14624</t>
  </si>
  <si>
    <t>0.13627</t>
  </si>
  <si>
    <t>4.89</t>
  </si>
  <si>
    <t>0.16559</t>
  </si>
  <si>
    <t>0.15292</t>
  </si>
  <si>
    <t>0.17553</t>
  </si>
  <si>
    <t>0.16136</t>
  </si>
  <si>
    <t>0.19531</t>
  </si>
  <si>
    <t>0.17793</t>
  </si>
  <si>
    <t>0.20843</t>
  </si>
  <si>
    <t>0.18876</t>
  </si>
  <si>
    <t>1816</t>
  </si>
  <si>
    <t>0.22621</t>
  </si>
  <si>
    <t>0.20323</t>
  </si>
  <si>
    <t>1586</t>
  </si>
  <si>
    <t>3.60</t>
  </si>
  <si>
    <t>0.25810</t>
  </si>
  <si>
    <t>0.22860</t>
  </si>
  <si>
    <t>1421</t>
  </si>
  <si>
    <t>0.27498</t>
  </si>
  <si>
    <t>0.24174</t>
  </si>
  <si>
    <t>0.27375</t>
  </si>
  <si>
    <t>0.24079</t>
  </si>
  <si>
    <t>3199</t>
  </si>
  <si>
    <t>0.28892</t>
  </si>
  <si>
    <t>0.25245</t>
  </si>
  <si>
    <t>2761</t>
  </si>
  <si>
    <t>0.30668</t>
  </si>
  <si>
    <t>0.26591</t>
  </si>
  <si>
    <t>2064</t>
  </si>
  <si>
    <t>2.80</t>
  </si>
  <si>
    <t>0.32389</t>
  </si>
  <si>
    <t>0.27875</t>
  </si>
  <si>
    <t>1304</t>
  </si>
  <si>
    <t>0.36253</t>
  </si>
  <si>
    <t>0.30690</t>
  </si>
  <si>
    <t>1093</t>
  </si>
  <si>
    <t>2680</t>
  </si>
  <si>
    <t>2.45</t>
  </si>
  <si>
    <t>0.39246</t>
  </si>
  <si>
    <t>0.32808</t>
  </si>
  <si>
    <t>633</t>
  </si>
  <si>
    <t>0.41638</t>
  </si>
  <si>
    <t>0.34463</t>
  </si>
  <si>
    <t>0.44070</t>
  </si>
  <si>
    <t>0.36113</t>
  </si>
  <si>
    <t>700</t>
  </si>
  <si>
    <t>0.46531</t>
  </si>
  <si>
    <t>0.37749</t>
  </si>
  <si>
    <t>0.49009</t>
  </si>
  <si>
    <t>0.39363</t>
  </si>
  <si>
    <t>0.51492</t>
  </si>
  <si>
    <t>0.40949</t>
  </si>
  <si>
    <t>0.53967</t>
  </si>
  <si>
    <t>0.42499</t>
  </si>
  <si>
    <t>0.56423</t>
  </si>
  <si>
    <t>0.44008</t>
  </si>
  <si>
    <t>0.58848</t>
  </si>
  <si>
    <t>0.45469</t>
  </si>
  <si>
    <t>0.61231</t>
  </si>
  <si>
    <t>0.46879</t>
  </si>
  <si>
    <t>0.63561</t>
  </si>
  <si>
    <t>0.48233</t>
  </si>
  <si>
    <t>0.65830</t>
  </si>
  <si>
    <t>0.49528</t>
  </si>
  <si>
    <t>0.68028</t>
  </si>
  <si>
    <t>0.50762</t>
  </si>
  <si>
    <t>0.70148</t>
  </si>
  <si>
    <t>0.51933</t>
  </si>
  <si>
    <t>0.72186</t>
  </si>
  <si>
    <t>0.53042</t>
  </si>
  <si>
    <t>0.74136</t>
  </si>
  <si>
    <t>0.54087</t>
  </si>
  <si>
    <t>0.75995</t>
  </si>
  <si>
    <t>0.02734</t>
  </si>
  <si>
    <t>0.02670</t>
  </si>
  <si>
    <t>97644</t>
  </si>
  <si>
    <t>66.15</t>
  </si>
  <si>
    <t>66.96</t>
  </si>
  <si>
    <t>97203</t>
  </si>
  <si>
    <t>66.05</t>
  </si>
  <si>
    <t>64.12</t>
  </si>
  <si>
    <t>63.15</t>
  </si>
  <si>
    <t>62.18</t>
  </si>
  <si>
    <t>61.20</t>
  </si>
  <si>
    <t>60.24</t>
  </si>
  <si>
    <t>59.26</t>
  </si>
  <si>
    <t>96855</t>
  </si>
  <si>
    <t>58.27</t>
  </si>
  <si>
    <t>96822</t>
  </si>
  <si>
    <t>57.29</t>
  </si>
  <si>
    <t>96781</t>
  </si>
  <si>
    <t>56.32</t>
  </si>
  <si>
    <t>55.34</t>
  </si>
  <si>
    <t>54.36</t>
  </si>
  <si>
    <t>96643</t>
  </si>
  <si>
    <t>96614</t>
  </si>
  <si>
    <t>53.40</t>
  </si>
  <si>
    <t>96586</t>
  </si>
  <si>
    <t>96545</t>
  </si>
  <si>
    <t>52.43</t>
  </si>
  <si>
    <t>96505</t>
  </si>
  <si>
    <t>51.47</t>
  </si>
  <si>
    <t>50.52</t>
  </si>
  <si>
    <t>96285</t>
  </si>
  <si>
    <t>96153</t>
  </si>
  <si>
    <t>96086</t>
  </si>
  <si>
    <t>48.65</t>
  </si>
  <si>
    <t>96019</t>
  </si>
  <si>
    <t>95953</t>
  </si>
  <si>
    <t>46.79</t>
  </si>
  <si>
    <t>43.96</t>
  </si>
  <si>
    <t>95367</t>
  </si>
  <si>
    <t>42.10</t>
  </si>
  <si>
    <t>94999</t>
  </si>
  <si>
    <t>41.16</t>
  </si>
  <si>
    <t>94922</t>
  </si>
  <si>
    <t>40.22</t>
  </si>
  <si>
    <t>39.29</t>
  </si>
  <si>
    <t>38.36</t>
  </si>
  <si>
    <t>94184</t>
  </si>
  <si>
    <t>36.52</t>
  </si>
  <si>
    <t>35.62</t>
  </si>
  <si>
    <t>317</t>
  </si>
  <si>
    <t>32.94</t>
  </si>
  <si>
    <t>92726</t>
  </si>
  <si>
    <t>32.06</t>
  </si>
  <si>
    <t>0.00442</t>
  </si>
  <si>
    <t>0.00441</t>
  </si>
  <si>
    <t>31.18</t>
  </si>
  <si>
    <t>0.00435</t>
  </si>
  <si>
    <t>0.00434</t>
  </si>
  <si>
    <t>91951</t>
  </si>
  <si>
    <t>30.32</t>
  </si>
  <si>
    <t>0.00535</t>
  </si>
  <si>
    <t>29.45</t>
  </si>
  <si>
    <t>0.00531</t>
  </si>
  <si>
    <t>90821</t>
  </si>
  <si>
    <t>0.00529</t>
  </si>
  <si>
    <t>478</t>
  </si>
  <si>
    <t>27.75</t>
  </si>
  <si>
    <t>564</t>
  </si>
  <si>
    <t>26.90</t>
  </si>
  <si>
    <t>634</t>
  </si>
  <si>
    <t>89220</t>
  </si>
  <si>
    <t>26.06</t>
  </si>
  <si>
    <t>25.25</t>
  </si>
  <si>
    <t>0.00863</t>
  </si>
  <si>
    <t>23.65</t>
  </si>
  <si>
    <t>22.85</t>
  </si>
  <si>
    <t>0.01008</t>
  </si>
  <si>
    <t>0.01003</t>
  </si>
  <si>
    <t>860</t>
  </si>
  <si>
    <t>22.08</t>
  </si>
  <si>
    <t>0.01162</t>
  </si>
  <si>
    <t>0.01155</t>
  </si>
  <si>
    <t>84478</t>
  </si>
  <si>
    <t>0.01335</t>
  </si>
  <si>
    <t>19.81</t>
  </si>
  <si>
    <t>0.01488</t>
  </si>
  <si>
    <t>1207</t>
  </si>
  <si>
    <t>19.07</t>
  </si>
  <si>
    <t>0.01596</t>
  </si>
  <si>
    <t>0.01583</t>
  </si>
  <si>
    <t>1373</t>
  </si>
  <si>
    <t>16.94</t>
  </si>
  <si>
    <t>0.02144</t>
  </si>
  <si>
    <t>0.02121</t>
  </si>
  <si>
    <t>1624</t>
  </si>
  <si>
    <t>16.22</t>
  </si>
  <si>
    <t>0.01925</t>
  </si>
  <si>
    <t>15.56</t>
  </si>
  <si>
    <t>0.02273</t>
  </si>
  <si>
    <t>14.86</t>
  </si>
  <si>
    <t>0.02533</t>
  </si>
  <si>
    <t>1797</t>
  </si>
  <si>
    <t>14.19</t>
  </si>
  <si>
    <t>0.02729</t>
  </si>
  <si>
    <t>0.02692</t>
  </si>
  <si>
    <t>13.54</t>
  </si>
  <si>
    <t>0.03218</t>
  </si>
  <si>
    <t>0.03167</t>
  </si>
  <si>
    <t>0.03404</t>
  </si>
  <si>
    <t>0.03347</t>
  </si>
  <si>
    <t>0.03684</t>
  </si>
  <si>
    <t>0.03617</t>
  </si>
  <si>
    <t>11.72</t>
  </si>
  <si>
    <t>0.03927</t>
  </si>
  <si>
    <t>0.03852</t>
  </si>
  <si>
    <t>0.04279</t>
  </si>
  <si>
    <t>0.04190</t>
  </si>
  <si>
    <t>10.56</t>
  </si>
  <si>
    <t>0.04748</t>
  </si>
  <si>
    <t>0.04638</t>
  </si>
  <si>
    <t>55331</t>
  </si>
  <si>
    <t>0.05323</t>
  </si>
  <si>
    <t>0.05185</t>
  </si>
  <si>
    <t>2801</t>
  </si>
  <si>
    <t>0.05627</t>
  </si>
  <si>
    <t>0.06441</t>
  </si>
  <si>
    <t>0.06240</t>
  </si>
  <si>
    <t>0.07138</t>
  </si>
  <si>
    <t>0.06892</t>
  </si>
  <si>
    <t>3123</t>
  </si>
  <si>
    <t>0.07819</t>
  </si>
  <si>
    <t>0.07525</t>
  </si>
  <si>
    <t>0.08617</t>
  </si>
  <si>
    <t>0.08261</t>
  </si>
  <si>
    <t>0.09669</t>
  </si>
  <si>
    <t>0.09223</t>
  </si>
  <si>
    <t>6.71</t>
  </si>
  <si>
    <t>0.10488</t>
  </si>
  <si>
    <t>0.09965</t>
  </si>
  <si>
    <t>0.11406</t>
  </si>
  <si>
    <t>0.10791</t>
  </si>
  <si>
    <t>3157</t>
  </si>
  <si>
    <t>0.12310</t>
  </si>
  <si>
    <t>0.11597</t>
  </si>
  <si>
    <t>5.66</t>
  </si>
  <si>
    <t>0.12970</t>
  </si>
  <si>
    <t>0.12180</t>
  </si>
  <si>
    <t>2810</t>
  </si>
  <si>
    <t>0.14225</t>
  </si>
  <si>
    <t>0.13280</t>
  </si>
  <si>
    <t>2691</t>
  </si>
  <si>
    <t>0.16238</t>
  </si>
  <si>
    <t>0.15018</t>
  </si>
  <si>
    <t>2639</t>
  </si>
  <si>
    <t>4.69</t>
  </si>
  <si>
    <t>0.16742</t>
  </si>
  <si>
    <t>0.15449</t>
  </si>
  <si>
    <t>2307</t>
  </si>
  <si>
    <t>0.18447</t>
  </si>
  <si>
    <t>0.16889</t>
  </si>
  <si>
    <t>0.21133</t>
  </si>
  <si>
    <t>0.19113</t>
  </si>
  <si>
    <t>0.21893</t>
  </si>
  <si>
    <t>0.19733</t>
  </si>
  <si>
    <t>1675</t>
  </si>
  <si>
    <t>0.22106</t>
  </si>
  <si>
    <t>0.19906</t>
  </si>
  <si>
    <t>1356</t>
  </si>
  <si>
    <t>0.25822</t>
  </si>
  <si>
    <t>0.22870</t>
  </si>
  <si>
    <t>1248</t>
  </si>
  <si>
    <t>0.27525</t>
  </si>
  <si>
    <t>0.24196</t>
  </si>
  <si>
    <t>3700</t>
  </si>
  <si>
    <t>0.28805</t>
  </si>
  <si>
    <t>0.25178</t>
  </si>
  <si>
    <t>0.32556</t>
  </si>
  <si>
    <t>0.27998</t>
  </si>
  <si>
    <t>0.33488</t>
  </si>
  <si>
    <t>0.28685</t>
  </si>
  <si>
    <t>0.43770</t>
  </si>
  <si>
    <t>0.35911</t>
  </si>
  <si>
    <t>1226</t>
  </si>
  <si>
    <t>1006</t>
  </si>
  <si>
    <t>0.35808</t>
  </si>
  <si>
    <t>281</t>
  </si>
  <si>
    <t>1716</t>
  </si>
  <si>
    <t>0.44217</t>
  </si>
  <si>
    <t>0.36211</t>
  </si>
  <si>
    <t>504</t>
  </si>
  <si>
    <t>1072</t>
  </si>
  <si>
    <t>0.45162</t>
  </si>
  <si>
    <t>0.36843</t>
  </si>
  <si>
    <t>0.47813</t>
  </si>
  <si>
    <t>0.38588</t>
  </si>
  <si>
    <t>0.50477</t>
  </si>
  <si>
    <t>0.40304</t>
  </si>
  <si>
    <t>0.53137</t>
  </si>
  <si>
    <t>0.41983</t>
  </si>
  <si>
    <t>0.55780</t>
  </si>
  <si>
    <t>0.43615</t>
  </si>
  <si>
    <t>0.58390</t>
  </si>
  <si>
    <t>0.45195</t>
  </si>
  <si>
    <t>0.60954</t>
  </si>
  <si>
    <t>0.46717</t>
  </si>
  <si>
    <t>0.63460</t>
  </si>
  <si>
    <t>0.48174</t>
  </si>
  <si>
    <t>0.65894</t>
  </si>
  <si>
    <t>0.49564</t>
  </si>
  <si>
    <t>0.68247</t>
  </si>
  <si>
    <t>0.50884</t>
  </si>
  <si>
    <t>0.70511</t>
  </si>
  <si>
    <t>0.52132</t>
  </si>
  <si>
    <t>0.72677</t>
  </si>
  <si>
    <t>0.53307</t>
  </si>
  <si>
    <t>0.74742</t>
  </si>
  <si>
    <t>0.54409</t>
  </si>
  <si>
    <t>0.76701</t>
  </si>
  <si>
    <t>0.55439</t>
  </si>
  <si>
    <t>0.78551</t>
  </si>
  <si>
    <t>0.56400</t>
  </si>
  <si>
    <t>0.80292</t>
  </si>
  <si>
    <t>1979</t>
  </si>
  <si>
    <t>0.02598</t>
  </si>
  <si>
    <t>2598</t>
  </si>
  <si>
    <t>97700</t>
  </si>
  <si>
    <t>66.22</t>
  </si>
  <si>
    <t>97402</t>
  </si>
  <si>
    <t>66.98</t>
  </si>
  <si>
    <t>97265</t>
  </si>
  <si>
    <t>97213</t>
  </si>
  <si>
    <t>97105</t>
  </si>
  <si>
    <t>61.21</t>
  </si>
  <si>
    <t>0.00031</t>
  </si>
  <si>
    <t>97025</t>
  </si>
  <si>
    <t>60.23</t>
  </si>
  <si>
    <t>59.25</t>
  </si>
  <si>
    <t>96956</t>
  </si>
  <si>
    <t>96879</t>
  </si>
  <si>
    <t>96834</t>
  </si>
  <si>
    <t>55.35</t>
  </si>
  <si>
    <t>54.37</t>
  </si>
  <si>
    <t>96556</t>
  </si>
  <si>
    <t>96292</t>
  </si>
  <si>
    <t>96213</t>
  </si>
  <si>
    <t>48.67</t>
  </si>
  <si>
    <t>95991</t>
  </si>
  <si>
    <t>47.75</t>
  </si>
  <si>
    <t>95858</t>
  </si>
  <si>
    <t>46.82</t>
  </si>
  <si>
    <t>45.88</t>
  </si>
  <si>
    <t>44.93</t>
  </si>
  <si>
    <t>43.99</t>
  </si>
  <si>
    <t>43.06</t>
  </si>
  <si>
    <t>42.13</t>
  </si>
  <si>
    <t>95105</t>
  </si>
  <si>
    <t>41.19</t>
  </si>
  <si>
    <t>94839</t>
  </si>
  <si>
    <t>40.27</t>
  </si>
  <si>
    <t>39.35</t>
  </si>
  <si>
    <t>94444</t>
  </si>
  <si>
    <t>38.43</t>
  </si>
  <si>
    <t>94242</t>
  </si>
  <si>
    <t>37.51</t>
  </si>
  <si>
    <t>36.59</t>
  </si>
  <si>
    <t>93915</t>
  </si>
  <si>
    <t>35.68</t>
  </si>
  <si>
    <t>34.77</t>
  </si>
  <si>
    <t>33.88</t>
  </si>
  <si>
    <t>0.00371</t>
  </si>
  <si>
    <t>92911</t>
  </si>
  <si>
    <t>32.98</t>
  </si>
  <si>
    <t>92738</t>
  </si>
  <si>
    <t>32.10</t>
  </si>
  <si>
    <t>0.00403</t>
  </si>
  <si>
    <t>0.00402</t>
  </si>
  <si>
    <t>92167</t>
  </si>
  <si>
    <t>31.23</t>
  </si>
  <si>
    <t>30.36</t>
  </si>
  <si>
    <t>0.00512</t>
  </si>
  <si>
    <t>28.64</t>
  </si>
  <si>
    <t>591</t>
  </si>
  <si>
    <t>27.79</t>
  </si>
  <si>
    <t>26.97</t>
  </si>
  <si>
    <t>0.00693</t>
  </si>
  <si>
    <t>26.13</t>
  </si>
  <si>
    <t>0.00771</t>
  </si>
  <si>
    <t>685</t>
  </si>
  <si>
    <t>25.31</t>
  </si>
  <si>
    <t>0.00847</t>
  </si>
  <si>
    <t>0.00843</t>
  </si>
  <si>
    <t>88174</t>
  </si>
  <si>
    <t>24.50</t>
  </si>
  <si>
    <t>0.00897</t>
  </si>
  <si>
    <t>0.00893</t>
  </si>
  <si>
    <t>23.71</t>
  </si>
  <si>
    <t>0.00958</t>
  </si>
  <si>
    <t>86649</t>
  </si>
  <si>
    <t>22.92</t>
  </si>
  <si>
    <t>85822</t>
  </si>
  <si>
    <t>22.13</t>
  </si>
  <si>
    <t>0.01165</t>
  </si>
  <si>
    <t>0.01158</t>
  </si>
  <si>
    <t>982</t>
  </si>
  <si>
    <t>21.39</t>
  </si>
  <si>
    <t>0.01292</t>
  </si>
  <si>
    <t>1083</t>
  </si>
  <si>
    <t>20.63</t>
  </si>
  <si>
    <t>19.90</t>
  </si>
  <si>
    <t>0.01544</t>
  </si>
  <si>
    <t>0.01533</t>
  </si>
  <si>
    <t>1250</t>
  </si>
  <si>
    <t>19.17</t>
  </si>
  <si>
    <t>0.01514</t>
  </si>
  <si>
    <t>0.01503</t>
  </si>
  <si>
    <t>0.01773</t>
  </si>
  <si>
    <t>0.01757</t>
  </si>
  <si>
    <t>1391</t>
  </si>
  <si>
    <t>17.74</t>
  </si>
  <si>
    <t>0.01976</t>
  </si>
  <si>
    <t>0.01957</t>
  </si>
  <si>
    <t>1521</t>
  </si>
  <si>
    <t>17.05</t>
  </si>
  <si>
    <t>0.01934</t>
  </si>
  <si>
    <t>0.01916</t>
  </si>
  <si>
    <t>76223</t>
  </si>
  <si>
    <t>1460</t>
  </si>
  <si>
    <t>16.38</t>
  </si>
  <si>
    <t>0.02549</t>
  </si>
  <si>
    <t>0.02517</t>
  </si>
  <si>
    <t>15.69</t>
  </si>
  <si>
    <t>0.02168</t>
  </si>
  <si>
    <t>0.02145</t>
  </si>
  <si>
    <t>15.08</t>
  </si>
  <si>
    <t>0.02461</t>
  </si>
  <si>
    <t>0.02431</t>
  </si>
  <si>
    <t>14.40</t>
  </si>
  <si>
    <t>0.02900</t>
  </si>
  <si>
    <t>0.02859</t>
  </si>
  <si>
    <t>1989</t>
  </si>
  <si>
    <t>0.02836</t>
  </si>
  <si>
    <t>0.02797</t>
  </si>
  <si>
    <t>0.03324</t>
  </si>
  <si>
    <t>65705</t>
  </si>
  <si>
    <t>0.03619</t>
  </si>
  <si>
    <t>0.03555</t>
  </si>
  <si>
    <t>0.03939</t>
  </si>
  <si>
    <t>0.03863</t>
  </si>
  <si>
    <t>11.32</t>
  </si>
  <si>
    <t>0.04266</t>
  </si>
  <si>
    <t>0.04177</t>
  </si>
  <si>
    <t>0.04721</t>
  </si>
  <si>
    <t>10.21</t>
  </si>
  <si>
    <t>0.05235</t>
  </si>
  <si>
    <t>0.05102</t>
  </si>
  <si>
    <t>53863</t>
  </si>
  <si>
    <t>2748</t>
  </si>
  <si>
    <t>0.05648</t>
  </si>
  <si>
    <t>0.05493</t>
  </si>
  <si>
    <t>9.17</t>
  </si>
  <si>
    <t>0.06378</t>
  </si>
  <si>
    <t>0.06181</t>
  </si>
  <si>
    <t>0.07208</t>
  </si>
  <si>
    <t>0.06957</t>
  </si>
  <si>
    <t>8.21</t>
  </si>
  <si>
    <t>0.07329</t>
  </si>
  <si>
    <t>0.08439</t>
  </si>
  <si>
    <t>0.08097</t>
  </si>
  <si>
    <t>0.09193</t>
  </si>
  <si>
    <t>0.08789</t>
  </si>
  <si>
    <t>3165</t>
  </si>
  <si>
    <t>0.09601</t>
  </si>
  <si>
    <t>0.09161</t>
  </si>
  <si>
    <t>0.10884</t>
  </si>
  <si>
    <t>0.10323</t>
  </si>
  <si>
    <t>3080</t>
  </si>
  <si>
    <t>0.11641</t>
  </si>
  <si>
    <t>0.11000</t>
  </si>
  <si>
    <t>2944</t>
  </si>
  <si>
    <t>0.12957</t>
  </si>
  <si>
    <t>0.12169</t>
  </si>
  <si>
    <t>22367</t>
  </si>
  <si>
    <t>5.49</t>
  </si>
  <si>
    <t>0.13955</t>
  </si>
  <si>
    <t>0.13045</t>
  </si>
  <si>
    <t>2729</t>
  </si>
  <si>
    <t>0.15202</t>
  </si>
  <si>
    <t>0.14128</t>
  </si>
  <si>
    <t>0.17412</t>
  </si>
  <si>
    <t>0.16017</t>
  </si>
  <si>
    <t>2502</t>
  </si>
  <si>
    <t>4.61</t>
  </si>
  <si>
    <t>0.17908</t>
  </si>
  <si>
    <t>0.16436</t>
  </si>
  <si>
    <t>2156</t>
  </si>
  <si>
    <t>4.39</t>
  </si>
  <si>
    <t>0.19207</t>
  </si>
  <si>
    <t>0.17524</t>
  </si>
  <si>
    <t>1921</t>
  </si>
  <si>
    <t>0.18974</t>
  </si>
  <si>
    <t>0.22941</t>
  </si>
  <si>
    <t>0.20580</t>
  </si>
  <si>
    <t>1538</t>
  </si>
  <si>
    <t>6705</t>
  </si>
  <si>
    <t>0.23449</t>
  </si>
  <si>
    <t>0.20988</t>
  </si>
  <si>
    <t>0.26129</t>
  </si>
  <si>
    <t>0.23109</t>
  </si>
  <si>
    <t>0.27366</t>
  </si>
  <si>
    <t>0.24072</t>
  </si>
  <si>
    <t>3606</t>
  </si>
  <si>
    <t>0.30913</t>
  </si>
  <si>
    <t>0.26775</t>
  </si>
  <si>
    <t>2738</t>
  </si>
  <si>
    <t>733</t>
  </si>
  <si>
    <t>2371</t>
  </si>
  <si>
    <t>0.30887</t>
  </si>
  <si>
    <t>0.26755</t>
  </si>
  <si>
    <t>1737</t>
  </si>
  <si>
    <t>0.31322</t>
  </si>
  <si>
    <t>0.27081</t>
  </si>
  <si>
    <t>1270</t>
  </si>
  <si>
    <t>0.40633</t>
  </si>
  <si>
    <t>0.33772</t>
  </si>
  <si>
    <t>362</t>
  </si>
  <si>
    <t>890</t>
  </si>
  <si>
    <t>0.37859</t>
  </si>
  <si>
    <t>0.31833</t>
  </si>
  <si>
    <t>596</t>
  </si>
  <si>
    <t>1701</t>
  </si>
  <si>
    <t>0.40088</t>
  </si>
  <si>
    <t>0.33394</t>
  </si>
  <si>
    <t>0.42358</t>
  </si>
  <si>
    <t>0.34955</t>
  </si>
  <si>
    <t>702</t>
  </si>
  <si>
    <t>0.44661</t>
  </si>
  <si>
    <t>0.36508</t>
  </si>
  <si>
    <t>0.46987</t>
  </si>
  <si>
    <t>0.38048</t>
  </si>
  <si>
    <t>0.49326</t>
  </si>
  <si>
    <t>0.39567</t>
  </si>
  <si>
    <t>0.51668</t>
  </si>
  <si>
    <t>0.41060</t>
  </si>
  <si>
    <t>0.54003</t>
  </si>
  <si>
    <t>0.42521</t>
  </si>
  <si>
    <t>0.56320</t>
  </si>
  <si>
    <t>0.43945</t>
  </si>
  <si>
    <t>0.58610</t>
  </si>
  <si>
    <t>0.45327</t>
  </si>
  <si>
    <t>0.60864</t>
  </si>
  <si>
    <t>0.46663</t>
  </si>
  <si>
    <t>0.63072</t>
  </si>
  <si>
    <t>0.47950</t>
  </si>
  <si>
    <t>0.65227</t>
  </si>
  <si>
    <t>0.49186</t>
  </si>
  <si>
    <t>0.67321</t>
  </si>
  <si>
    <t>0.50367</t>
  </si>
  <si>
    <t>0.69348</t>
  </si>
  <si>
    <t>0.51493</t>
  </si>
  <si>
    <t>0.71303</t>
  </si>
  <si>
    <t>0.52564</t>
  </si>
  <si>
    <t>0.73182</t>
  </si>
  <si>
    <t>1980</t>
  </si>
  <si>
    <t>0.02500</t>
  </si>
  <si>
    <t>0.02445</t>
  </si>
  <si>
    <t>0.11</t>
  </si>
  <si>
    <t>2445</t>
  </si>
  <si>
    <t>97823</t>
  </si>
  <si>
    <t>97555</t>
  </si>
  <si>
    <t>97404</t>
  </si>
  <si>
    <t>65.24</t>
  </si>
  <si>
    <t>64.29</t>
  </si>
  <si>
    <t>63.32</t>
  </si>
  <si>
    <t>62.35</t>
  </si>
  <si>
    <t>97217</t>
  </si>
  <si>
    <t>61.37</t>
  </si>
  <si>
    <t>60.40</t>
  </si>
  <si>
    <t>97130</t>
  </si>
  <si>
    <t>97054</t>
  </si>
  <si>
    <t>57.47</t>
  </si>
  <si>
    <t>97035</t>
  </si>
  <si>
    <t>56.50</t>
  </si>
  <si>
    <t>55.52</t>
  </si>
  <si>
    <t>96938</t>
  </si>
  <si>
    <t>54.54</t>
  </si>
  <si>
    <t>53.56</t>
  </si>
  <si>
    <t>52.59</t>
  </si>
  <si>
    <t>50.66</t>
  </si>
  <si>
    <t>96649</t>
  </si>
  <si>
    <t>96594</t>
  </si>
  <si>
    <t>96388</t>
  </si>
  <si>
    <t>47.84</t>
  </si>
  <si>
    <t>46.92</t>
  </si>
  <si>
    <t>45.99</t>
  </si>
  <si>
    <t>95918</t>
  </si>
  <si>
    <t>45.06</t>
  </si>
  <si>
    <t>95772</t>
  </si>
  <si>
    <t>44.13</t>
  </si>
  <si>
    <t>43.20</t>
  </si>
  <si>
    <t>42.26</t>
  </si>
  <si>
    <t>95157</t>
  </si>
  <si>
    <t>39.49</t>
  </si>
  <si>
    <t>94682</t>
  </si>
  <si>
    <t>38.56</t>
  </si>
  <si>
    <t>37.64</t>
  </si>
  <si>
    <t>94376</t>
  </si>
  <si>
    <t>94284</t>
  </si>
  <si>
    <t>35.79</t>
  </si>
  <si>
    <t>0.00253</t>
  </si>
  <si>
    <t>93828</t>
  </si>
  <si>
    <t>34.88</t>
  </si>
  <si>
    <t>93709</t>
  </si>
  <si>
    <t>33.97</t>
  </si>
  <si>
    <t>33.07</t>
  </si>
  <si>
    <t>32.19</t>
  </si>
  <si>
    <t>92706</t>
  </si>
  <si>
    <t>30.45</t>
  </si>
  <si>
    <t>0.00516</t>
  </si>
  <si>
    <t>29.59</t>
  </si>
  <si>
    <t>28.74</t>
  </si>
  <si>
    <t>27.90</t>
  </si>
  <si>
    <t>0.00619</t>
  </si>
  <si>
    <t>27.08</t>
  </si>
  <si>
    <t>0.00750</t>
  </si>
  <si>
    <t>26.25</t>
  </si>
  <si>
    <t>89082</t>
  </si>
  <si>
    <t>0.00834</t>
  </si>
  <si>
    <t>24.63</t>
  </si>
  <si>
    <t>23.84</t>
  </si>
  <si>
    <t>0.01005</t>
  </si>
  <si>
    <t>86935</t>
  </si>
  <si>
    <t>0.01130</t>
  </si>
  <si>
    <t>0.01123</t>
  </si>
  <si>
    <t>22.26</t>
  </si>
  <si>
    <t>0.01176</t>
  </si>
  <si>
    <t>0.01169</t>
  </si>
  <si>
    <t>21.51</t>
  </si>
  <si>
    <t>0.01301</t>
  </si>
  <si>
    <t>0.01293</t>
  </si>
  <si>
    <t>0.01427</t>
  </si>
  <si>
    <t>0.01417</t>
  </si>
  <si>
    <t>20.02</t>
  </si>
  <si>
    <t>0.01571</t>
  </si>
  <si>
    <t>0.01559</t>
  </si>
  <si>
    <t>19.30</t>
  </si>
  <si>
    <t>0.01633</t>
  </si>
  <si>
    <t>1305</t>
  </si>
  <si>
    <t>18.60</t>
  </si>
  <si>
    <t>0.01771</t>
  </si>
  <si>
    <t>0.01756</t>
  </si>
  <si>
    <t>1392</t>
  </si>
  <si>
    <t>17.90</t>
  </si>
  <si>
    <t>0.02010</t>
  </si>
  <si>
    <t>0.01990</t>
  </si>
  <si>
    <t>1550</t>
  </si>
  <si>
    <t>17.21</t>
  </si>
  <si>
    <t>0.02026</t>
  </si>
  <si>
    <t>1546</t>
  </si>
  <si>
    <t>1696</t>
  </si>
  <si>
    <t>15.88</t>
  </si>
  <si>
    <t>0.02355</t>
  </si>
  <si>
    <t>0.02327</t>
  </si>
  <si>
    <t>0.02782</t>
  </si>
  <si>
    <t>0.02743</t>
  </si>
  <si>
    <t>71372</t>
  </si>
  <si>
    <t>14.59</t>
  </si>
  <si>
    <t>0.02504</t>
  </si>
  <si>
    <t>0.02473</t>
  </si>
  <si>
    <t>1717</t>
  </si>
  <si>
    <t>0.03240</t>
  </si>
  <si>
    <t>0.03188</t>
  </si>
  <si>
    <t>2158</t>
  </si>
  <si>
    <t>13.32</t>
  </si>
  <si>
    <t>0.03434</t>
  </si>
  <si>
    <t>0.03401</t>
  </si>
  <si>
    <t>0.03344</t>
  </si>
  <si>
    <t>2118</t>
  </si>
  <si>
    <t>12.18</t>
  </si>
  <si>
    <t>0.03993</t>
  </si>
  <si>
    <t>0.03915</t>
  </si>
  <si>
    <t>2396</t>
  </si>
  <si>
    <t>11.58</t>
  </si>
  <si>
    <t>0.04038</t>
  </si>
  <si>
    <t>0.03958</t>
  </si>
  <si>
    <t>0.04457</t>
  </si>
  <si>
    <t>0.04360</t>
  </si>
  <si>
    <t>10.46</t>
  </si>
  <si>
    <t>0.04668</t>
  </si>
  <si>
    <t>0.04562</t>
  </si>
  <si>
    <t>2464</t>
  </si>
  <si>
    <t>9.92</t>
  </si>
  <si>
    <t>0.05538</t>
  </si>
  <si>
    <t>0.05388</t>
  </si>
  <si>
    <t>2778</t>
  </si>
  <si>
    <t>0.05977</t>
  </si>
  <si>
    <t>0.05804</t>
  </si>
  <si>
    <t>0.06568</t>
  </si>
  <si>
    <t>0.06359</t>
  </si>
  <si>
    <t>8.39</t>
  </si>
  <si>
    <t>0.07112</t>
  </si>
  <si>
    <t>0.06868</t>
  </si>
  <si>
    <t>0.08054</t>
  </si>
  <si>
    <t>0.07742</t>
  </si>
  <si>
    <t>3102</t>
  </si>
  <si>
    <t>0.08540</t>
  </si>
  <si>
    <t>0.08190</t>
  </si>
  <si>
    <t>7.06</t>
  </si>
  <si>
    <t>0.09677</t>
  </si>
  <si>
    <t>0.09230</t>
  </si>
  <si>
    <t>3133</t>
  </si>
  <si>
    <t>6.64</t>
  </si>
  <si>
    <t>0.10871</t>
  </si>
  <si>
    <t>0.10310</t>
  </si>
  <si>
    <t>6.27</t>
  </si>
  <si>
    <t>0.11486</t>
  </si>
  <si>
    <t>0.10862</t>
  </si>
  <si>
    <t>0.13165</t>
  </si>
  <si>
    <t>0.12352</t>
  </si>
  <si>
    <t>5.27</t>
  </si>
  <si>
    <t>0.15092</t>
  </si>
  <si>
    <t>0.14033</t>
  </si>
  <si>
    <t>4.94</t>
  </si>
  <si>
    <t>0.15886</t>
  </si>
  <si>
    <t>0.14717</t>
  </si>
  <si>
    <t>0.16994</t>
  </si>
  <si>
    <t>0.15663</t>
  </si>
  <si>
    <t>0.18303</t>
  </si>
  <si>
    <t>0.16768</t>
  </si>
  <si>
    <t>0.20031</t>
  </si>
  <si>
    <t>0.18207</t>
  </si>
  <si>
    <t>3.84</t>
  </si>
  <si>
    <t>0.22494</t>
  </si>
  <si>
    <t>0.20220</t>
  </si>
  <si>
    <t>1621</t>
  </si>
  <si>
    <t>0.24490</t>
  </si>
  <si>
    <t>0.21818</t>
  </si>
  <si>
    <t>0.26176</t>
  </si>
  <si>
    <t>0.23146</t>
  </si>
  <si>
    <t>0.28367</t>
  </si>
  <si>
    <t>0.24844</t>
  </si>
  <si>
    <t>3844</t>
  </si>
  <si>
    <t>3367</t>
  </si>
  <si>
    <t>0.32519</t>
  </si>
  <si>
    <t>0.27971</t>
  </si>
  <si>
    <t>0.31755</t>
  </si>
  <si>
    <t>0.27404</t>
  </si>
  <si>
    <t>570</t>
  </si>
  <si>
    <t>0.35815</t>
  </si>
  <si>
    <t>0.30376</t>
  </si>
  <si>
    <t>3755</t>
  </si>
  <si>
    <t>0.39809</t>
  </si>
  <si>
    <t>0.33201</t>
  </si>
  <si>
    <t>1052</t>
  </si>
  <si>
    <t>2.35</t>
  </si>
  <si>
    <t>0.38865</t>
  </si>
  <si>
    <t>0.32542</t>
  </si>
  <si>
    <t>588</t>
  </si>
  <si>
    <t>0.42935</t>
  </si>
  <si>
    <t>0.35347</t>
  </si>
  <si>
    <t>0.45961</t>
  </si>
  <si>
    <t>0.37373</t>
  </si>
  <si>
    <t>0.48644</t>
  </si>
  <si>
    <t>0.39128</t>
  </si>
  <si>
    <t>369</t>
  </si>
  <si>
    <t>0.40850</t>
  </si>
  <si>
    <t>0.54018</t>
  </si>
  <si>
    <t>0.42531</t>
  </si>
  <si>
    <t>0.56678</t>
  </si>
  <si>
    <t>0.44163</t>
  </si>
  <si>
    <t>0.59300</t>
  </si>
  <si>
    <t>0.45739</t>
  </si>
  <si>
    <t>0.61870</t>
  </si>
  <si>
    <t>0.47253</t>
  </si>
  <si>
    <t>0.64375</t>
  </si>
  <si>
    <t>0.48700</t>
  </si>
  <si>
    <t>0.66804</t>
  </si>
  <si>
    <t>0.50077</t>
  </si>
  <si>
    <t>0.69147</t>
  </si>
  <si>
    <t>0.51382</t>
  </si>
  <si>
    <t>0.71395</t>
  </si>
  <si>
    <t>0.52614</t>
  </si>
  <si>
    <t>0.73542</t>
  </si>
  <si>
    <t>0.53770</t>
  </si>
  <si>
    <t>0.75583</t>
  </si>
  <si>
    <t>0.54853</t>
  </si>
  <si>
    <t>0.77515</t>
  </si>
  <si>
    <t>0.55864</t>
  </si>
  <si>
    <t>0.79336</t>
  </si>
  <si>
    <t>0.56803</t>
  </si>
  <si>
    <t>0.81045</t>
  </si>
  <si>
    <t>1981</t>
  </si>
  <si>
    <t>0.02269</t>
  </si>
  <si>
    <t>0.10</t>
  </si>
  <si>
    <t>65.48</t>
  </si>
  <si>
    <t>66.00</t>
  </si>
  <si>
    <t>65.07</t>
  </si>
  <si>
    <t>97570</t>
  </si>
  <si>
    <t>64.11</t>
  </si>
  <si>
    <t>97528</t>
  </si>
  <si>
    <t>63.14</t>
  </si>
  <si>
    <t>62.17</t>
  </si>
  <si>
    <t>97441</t>
  </si>
  <si>
    <t>97417</t>
  </si>
  <si>
    <t>61.19</t>
  </si>
  <si>
    <t>97373</t>
  </si>
  <si>
    <t>60.22</t>
  </si>
  <si>
    <t>97306</t>
  </si>
  <si>
    <t>57.28</t>
  </si>
  <si>
    <t>97229</t>
  </si>
  <si>
    <t>55.32</t>
  </si>
  <si>
    <t>53.36</t>
  </si>
  <si>
    <t>97100</t>
  </si>
  <si>
    <t>52.39</t>
  </si>
  <si>
    <t>97036</t>
  </si>
  <si>
    <t>50.46</t>
  </si>
  <si>
    <t>96806</t>
  </si>
  <si>
    <t>49.52</t>
  </si>
  <si>
    <t>96748</t>
  </si>
  <si>
    <t>48.57</t>
  </si>
  <si>
    <t>47.66</t>
  </si>
  <si>
    <t>46.73</t>
  </si>
  <si>
    <t>45.81</t>
  </si>
  <si>
    <t>44.88</t>
  </si>
  <si>
    <t>96009</t>
  </si>
  <si>
    <t>95841</t>
  </si>
  <si>
    <t>43.01</t>
  </si>
  <si>
    <t>95587</t>
  </si>
  <si>
    <t>42.08</t>
  </si>
  <si>
    <t>95235</t>
  </si>
  <si>
    <t>40.23</t>
  </si>
  <si>
    <t>39.30</t>
  </si>
  <si>
    <t>38.38</t>
  </si>
  <si>
    <t>37.47</t>
  </si>
  <si>
    <t>36.56</t>
  </si>
  <si>
    <t>94256</t>
  </si>
  <si>
    <t>35.66</t>
  </si>
  <si>
    <t>94010</t>
  </si>
  <si>
    <t>34.75</t>
  </si>
  <si>
    <t>33.86</t>
  </si>
  <si>
    <t>0.00373</t>
  </si>
  <si>
    <t>32.95</t>
  </si>
  <si>
    <t>32.07</t>
  </si>
  <si>
    <t>31.19</t>
  </si>
  <si>
    <t>455</t>
  </si>
  <si>
    <t>456</t>
  </si>
  <si>
    <t>29.47</t>
  </si>
  <si>
    <t>0.00596</t>
  </si>
  <si>
    <t>543</t>
  </si>
  <si>
    <t>28.62</t>
  </si>
  <si>
    <t>581</t>
  </si>
  <si>
    <t>0.00679</t>
  </si>
  <si>
    <t>26.96</t>
  </si>
  <si>
    <t>0.00808</t>
  </si>
  <si>
    <t>0.00805</t>
  </si>
  <si>
    <t>722</t>
  </si>
  <si>
    <t>89340</t>
  </si>
  <si>
    <t>26.14</t>
  </si>
  <si>
    <t>0.00828</t>
  </si>
  <si>
    <t>25.35</t>
  </si>
  <si>
    <t>0.00891</t>
  </si>
  <si>
    <t>783</t>
  </si>
  <si>
    <t>87854</t>
  </si>
  <si>
    <t>24.56</t>
  </si>
  <si>
    <t>23.77</t>
  </si>
  <si>
    <t>843</t>
  </si>
  <si>
    <t>0.01114</t>
  </si>
  <si>
    <t>950</t>
  </si>
  <si>
    <t>85324</t>
  </si>
  <si>
    <t>22.21</t>
  </si>
  <si>
    <t>1060</t>
  </si>
  <si>
    <t>21.46</t>
  </si>
  <si>
    <t>20.72</t>
  </si>
  <si>
    <t>0.01923</t>
  </si>
  <si>
    <t>0.01905</t>
  </si>
  <si>
    <t>1498</t>
  </si>
  <si>
    <t>17.94</t>
  </si>
  <si>
    <t>0.02001</t>
  </si>
  <si>
    <t>0.01981</t>
  </si>
  <si>
    <t>0.02140</t>
  </si>
  <si>
    <t>0.02118</t>
  </si>
  <si>
    <t>75630</t>
  </si>
  <si>
    <t>74829</t>
  </si>
  <si>
    <t>16.62</t>
  </si>
  <si>
    <t>0.02195</t>
  </si>
  <si>
    <t>0.02171</t>
  </si>
  <si>
    <t>0.02391</t>
  </si>
  <si>
    <t>15.31</t>
  </si>
  <si>
    <t>0.02482</t>
  </si>
  <si>
    <t>0.02451</t>
  </si>
  <si>
    <t>0.03091</t>
  </si>
  <si>
    <t>14.02</t>
  </si>
  <si>
    <t>0.02908</t>
  </si>
  <si>
    <t>0.02866</t>
  </si>
  <si>
    <t>65918</t>
  </si>
  <si>
    <t>13.45</t>
  </si>
  <si>
    <t>0.03011</t>
  </si>
  <si>
    <t>0.02966</t>
  </si>
  <si>
    <t>12.83</t>
  </si>
  <si>
    <t>0.03642</t>
  </si>
  <si>
    <t>0.03577</t>
  </si>
  <si>
    <t>12.21</t>
  </si>
  <si>
    <t>0.03582</t>
  </si>
  <si>
    <t>0.03519</t>
  </si>
  <si>
    <t>2139</t>
  </si>
  <si>
    <t>11.64</t>
  </si>
  <si>
    <t>0.04454</t>
  </si>
  <si>
    <t>0.04357</t>
  </si>
  <si>
    <t>11.05</t>
  </si>
  <si>
    <t>0.04594</t>
  </si>
  <si>
    <t>0.04491</t>
  </si>
  <si>
    <t>0.04955</t>
  </si>
  <si>
    <t>0.04835</t>
  </si>
  <si>
    <t>0.05588</t>
  </si>
  <si>
    <t>0.05436</t>
  </si>
  <si>
    <t>9.48</t>
  </si>
  <si>
    <t>0.05894</t>
  </si>
  <si>
    <t>0.05725</t>
  </si>
  <si>
    <t>9.00</t>
  </si>
  <si>
    <t>0.06402</t>
  </si>
  <si>
    <t>0.06204</t>
  </si>
  <si>
    <t>0.07122</t>
  </si>
  <si>
    <t>0.06878</t>
  </si>
  <si>
    <t>2932</t>
  </si>
  <si>
    <t>41160</t>
  </si>
  <si>
    <t>0.07799</t>
  </si>
  <si>
    <t>0.07506</t>
  </si>
  <si>
    <t>2980</t>
  </si>
  <si>
    <t>7.60</t>
  </si>
  <si>
    <t>0.08854</t>
  </si>
  <si>
    <t>0.08478</t>
  </si>
  <si>
    <t>7.18</t>
  </si>
  <si>
    <t>0.09350</t>
  </si>
  <si>
    <t>0.08933</t>
  </si>
  <si>
    <t>0.10668</t>
  </si>
  <si>
    <t>0.10128</t>
  </si>
  <si>
    <t>0.11133</t>
  </si>
  <si>
    <t>0.10546</t>
  </si>
  <si>
    <t>6.08</t>
  </si>
  <si>
    <t>0.11757</t>
  </si>
  <si>
    <t>0.11104</t>
  </si>
  <si>
    <t>0.13355</t>
  </si>
  <si>
    <t>0.12519</t>
  </si>
  <si>
    <t>0.14151</t>
  </si>
  <si>
    <t>0.13216</t>
  </si>
  <si>
    <t>5.09</t>
  </si>
  <si>
    <t>0.15872</t>
  </si>
  <si>
    <t>0.14705</t>
  </si>
  <si>
    <t>2441</t>
  </si>
  <si>
    <t>0.16899</t>
  </si>
  <si>
    <t>0.15583</t>
  </si>
  <si>
    <t>0.18436</t>
  </si>
  <si>
    <t>0.16880</t>
  </si>
  <si>
    <t>4.27</t>
  </si>
  <si>
    <t>0.19936</t>
  </si>
  <si>
    <t>0.18129</t>
  </si>
  <si>
    <t>1801</t>
  </si>
  <si>
    <t>4.04</t>
  </si>
  <si>
    <t>0.20640</t>
  </si>
  <si>
    <t>0.18709</t>
  </si>
  <si>
    <t>1522</t>
  </si>
  <si>
    <t>7374</t>
  </si>
  <si>
    <t>31061</t>
  </si>
  <si>
    <t>0.21411</t>
  </si>
  <si>
    <t>0.19340</t>
  </si>
  <si>
    <t>6613</t>
  </si>
  <si>
    <t>0.26302</t>
  </si>
  <si>
    <t>0.23245</t>
  </si>
  <si>
    <t>1240</t>
  </si>
  <si>
    <t>0.27297</t>
  </si>
  <si>
    <t>0.24019</t>
  </si>
  <si>
    <t>983</t>
  </si>
  <si>
    <t>3603</t>
  </si>
  <si>
    <t>0.27734</t>
  </si>
  <si>
    <t>0.24357</t>
  </si>
  <si>
    <t>3.02</t>
  </si>
  <si>
    <t>0.29013</t>
  </si>
  <si>
    <t>0.25337</t>
  </si>
  <si>
    <t>2353</t>
  </si>
  <si>
    <t>0.33333</t>
  </si>
  <si>
    <t>0.28572</t>
  </si>
  <si>
    <t>502</t>
  </si>
  <si>
    <t>0.37384</t>
  </si>
  <si>
    <t>0.31497</t>
  </si>
  <si>
    <t>3103</t>
  </si>
  <si>
    <t>2.47</t>
  </si>
  <si>
    <t>0.34267</t>
  </si>
  <si>
    <t>0.29255</t>
  </si>
  <si>
    <t>2.38</t>
  </si>
  <si>
    <t>0.48260</t>
  </si>
  <si>
    <t>0.38879</t>
  </si>
  <si>
    <t>2.16</t>
  </si>
  <si>
    <t>0.41602</t>
  </si>
  <si>
    <t>0.34438</t>
  </si>
  <si>
    <t>821</t>
  </si>
  <si>
    <t>2.21</t>
  </si>
  <si>
    <t>0.43966</t>
  </si>
  <si>
    <t>0.36043</t>
  </si>
  <si>
    <t>0.46358</t>
  </si>
  <si>
    <t>0.37635</t>
  </si>
  <si>
    <t>0.48767</t>
  </si>
  <si>
    <t>0.39207</t>
  </si>
  <si>
    <t>0.51181</t>
  </si>
  <si>
    <t>0.40752</t>
  </si>
  <si>
    <t>0.53590</t>
  </si>
  <si>
    <t>0.42265</t>
  </si>
  <si>
    <t>0.55983</t>
  </si>
  <si>
    <t>0.43739</t>
  </si>
  <si>
    <t>0.58348</t>
  </si>
  <si>
    <t>0.45170</t>
  </si>
  <si>
    <t>0.60675</t>
  </si>
  <si>
    <t>0.46552</t>
  </si>
  <si>
    <t>0.62954</t>
  </si>
  <si>
    <t>0.47882</t>
  </si>
  <si>
    <t>0.65178</t>
  </si>
  <si>
    <t>0.49158</t>
  </si>
  <si>
    <t>0.67337</t>
  </si>
  <si>
    <t>0.50376</t>
  </si>
  <si>
    <t>0.69425</t>
  </si>
  <si>
    <t>0.51536</t>
  </si>
  <si>
    <t>0.71436</t>
  </si>
  <si>
    <t>0.52636</t>
  </si>
  <si>
    <t>0.73366</t>
  </si>
  <si>
    <t>0.53676</t>
  </si>
  <si>
    <t>0.75210</t>
  </si>
  <si>
    <t>1982</t>
  </si>
  <si>
    <t>0.02230</t>
  </si>
  <si>
    <t>0.02186</t>
  </si>
  <si>
    <t>2186</t>
  </si>
  <si>
    <t>97749</t>
  </si>
  <si>
    <t>66.09</t>
  </si>
  <si>
    <t>97684</t>
  </si>
  <si>
    <t>97651</t>
  </si>
  <si>
    <t>64.22</t>
  </si>
  <si>
    <t>97583</t>
  </si>
  <si>
    <t>97559</t>
  </si>
  <si>
    <t>63.24</t>
  </si>
  <si>
    <t>97519</t>
  </si>
  <si>
    <t>62.27</t>
  </si>
  <si>
    <t>97502</t>
  </si>
  <si>
    <t>97483</t>
  </si>
  <si>
    <t>61.29</t>
  </si>
  <si>
    <t>60.32</t>
  </si>
  <si>
    <t>97426</t>
  </si>
  <si>
    <t>97403</t>
  </si>
  <si>
    <t>97387</t>
  </si>
  <si>
    <t>57.37</t>
  </si>
  <si>
    <t>97332</t>
  </si>
  <si>
    <t>97287</t>
  </si>
  <si>
    <t>55.41</t>
  </si>
  <si>
    <t>97270</t>
  </si>
  <si>
    <t>97204</t>
  </si>
  <si>
    <t>53.46</t>
  </si>
  <si>
    <t>52.48</t>
  </si>
  <si>
    <t>97119</t>
  </si>
  <si>
    <t>51.51</t>
  </si>
  <si>
    <t>49.61</t>
  </si>
  <si>
    <t>96609</t>
  </si>
  <si>
    <t>47.74</t>
  </si>
  <si>
    <t>96539</t>
  </si>
  <si>
    <t>46.81</t>
  </si>
  <si>
    <t>44.94</t>
  </si>
  <si>
    <t>96063</t>
  </si>
  <si>
    <t>44.00</t>
  </si>
  <si>
    <t>41.20</t>
  </si>
  <si>
    <t>95457</t>
  </si>
  <si>
    <t>40.26</t>
  </si>
  <si>
    <t>39.33</t>
  </si>
  <si>
    <t>38.39</t>
  </si>
  <si>
    <t>94801</t>
  </si>
  <si>
    <t>94564</t>
  </si>
  <si>
    <t>94443</t>
  </si>
  <si>
    <t>35.65</t>
  </si>
  <si>
    <t>34.74</t>
  </si>
  <si>
    <t>319</t>
  </si>
  <si>
    <t>33.85</t>
  </si>
  <si>
    <t>93707</t>
  </si>
  <si>
    <t>32.96</t>
  </si>
  <si>
    <t>92409</t>
  </si>
  <si>
    <t>27.77</t>
  </si>
  <si>
    <t>0.00694</t>
  </si>
  <si>
    <t>0.00836</t>
  </si>
  <si>
    <t>24.54</t>
  </si>
  <si>
    <t>0.01015</t>
  </si>
  <si>
    <t>23.74</t>
  </si>
  <si>
    <t>22.98</t>
  </si>
  <si>
    <t>0.01143</t>
  </si>
  <si>
    <t>0.01227</t>
  </si>
  <si>
    <t>0.01220</t>
  </si>
  <si>
    <t>1038</t>
  </si>
  <si>
    <t>0.01383</t>
  </si>
  <si>
    <t>0.01374</t>
  </si>
  <si>
    <t>0.01470</t>
  </si>
  <si>
    <t>1218</t>
  </si>
  <si>
    <t>1407</t>
  </si>
  <si>
    <t>80962</t>
  </si>
  <si>
    <t>0.01707</t>
  </si>
  <si>
    <t>79579</t>
  </si>
  <si>
    <t>0.01777</t>
  </si>
  <si>
    <t>0.01761</t>
  </si>
  <si>
    <t>1390</t>
  </si>
  <si>
    <t>17.93</t>
  </si>
  <si>
    <t>0.02033</t>
  </si>
  <si>
    <t>0.02013</t>
  </si>
  <si>
    <t>1560</t>
  </si>
  <si>
    <t>0.02152</t>
  </si>
  <si>
    <t>16.59</t>
  </si>
  <si>
    <t>0.02247</t>
  </si>
  <si>
    <t>73480</t>
  </si>
  <si>
    <t>15.94</t>
  </si>
  <si>
    <t>0.02399</t>
  </si>
  <si>
    <t>72645</t>
  </si>
  <si>
    <t>15.30</t>
  </si>
  <si>
    <t>0.02689</t>
  </si>
  <si>
    <t>0.02653</t>
  </si>
  <si>
    <t>1881</t>
  </si>
  <si>
    <t>14.66</t>
  </si>
  <si>
    <t>0.02810</t>
  </si>
  <si>
    <t>0.02771</t>
  </si>
  <si>
    <t>0.03449</t>
  </si>
  <si>
    <t>0.03391</t>
  </si>
  <si>
    <t>0.03088</t>
  </si>
  <si>
    <t>0.03041</t>
  </si>
  <si>
    <t>12.89</t>
  </si>
  <si>
    <t>0.03575</t>
  </si>
  <si>
    <t>0.03512</t>
  </si>
  <si>
    <t>2208</t>
  </si>
  <si>
    <t>12.27</t>
  </si>
  <si>
    <t>0.03779</t>
  </si>
  <si>
    <t>0.03709</t>
  </si>
  <si>
    <t>2249</t>
  </si>
  <si>
    <t>11.70</t>
  </si>
  <si>
    <t>0.03740</t>
  </si>
  <si>
    <t>0.03671</t>
  </si>
  <si>
    <t>11.13</t>
  </si>
  <si>
    <t>0.04784</t>
  </si>
  <si>
    <t>0.04672</t>
  </si>
  <si>
    <t>0.04989</t>
  </si>
  <si>
    <t>0.04868</t>
  </si>
  <si>
    <t>10.03</t>
  </si>
  <si>
    <t>0.05287</t>
  </si>
  <si>
    <t>0.05151</t>
  </si>
  <si>
    <t>0.05914</t>
  </si>
  <si>
    <t>0.05744</t>
  </si>
  <si>
    <t>48393</t>
  </si>
  <si>
    <t>2780</t>
  </si>
  <si>
    <t>9.01</t>
  </si>
  <si>
    <t>8.53</t>
  </si>
  <si>
    <t>0.07109</t>
  </si>
  <si>
    <t>0.06865</t>
  </si>
  <si>
    <t>8.07</t>
  </si>
  <si>
    <t>0.07756</t>
  </si>
  <si>
    <t>0.07467</t>
  </si>
  <si>
    <t>0.08543</t>
  </si>
  <si>
    <t>0.08193</t>
  </si>
  <si>
    <t>0.09625</t>
  </si>
  <si>
    <t>0.09183</t>
  </si>
  <si>
    <t>6.80</t>
  </si>
  <si>
    <t>0.09829</t>
  </si>
  <si>
    <t>0.09369</t>
  </si>
  <si>
    <t>0.10450</t>
  </si>
  <si>
    <t>0.09931</t>
  </si>
  <si>
    <t>2763</t>
  </si>
  <si>
    <t>0.12157</t>
  </si>
  <si>
    <t>0.11460</t>
  </si>
  <si>
    <t>2871</t>
  </si>
  <si>
    <t>0.13200</t>
  </si>
  <si>
    <t>0.12383</t>
  </si>
  <si>
    <t>20809</t>
  </si>
  <si>
    <t>0.14858</t>
  </si>
  <si>
    <t>0.13831</t>
  </si>
  <si>
    <t>0.15690</t>
  </si>
  <si>
    <t>0.14548</t>
  </si>
  <si>
    <t>2436</t>
  </si>
  <si>
    <t>79490</t>
  </si>
  <si>
    <t>0.17195</t>
  </si>
  <si>
    <t>0.15834</t>
  </si>
  <si>
    <t>2266</t>
  </si>
  <si>
    <t>0.18050</t>
  </si>
  <si>
    <t>0.16556</t>
  </si>
  <si>
    <t>50783</t>
  </si>
  <si>
    <t>0.20777</t>
  </si>
  <si>
    <t>0.18822</t>
  </si>
  <si>
    <t>1892</t>
  </si>
  <si>
    <t>0.21954</t>
  </si>
  <si>
    <t>0.19782</t>
  </si>
  <si>
    <t>0.22866</t>
  </si>
  <si>
    <t>0.20520</t>
  </si>
  <si>
    <t>1343</t>
  </si>
  <si>
    <t>0.25405</t>
  </si>
  <si>
    <t>0.22541</t>
  </si>
  <si>
    <t>1173</t>
  </si>
  <si>
    <t>0.27476</t>
  </si>
  <si>
    <t>0.24158</t>
  </si>
  <si>
    <t>4029</t>
  </si>
  <si>
    <t>973</t>
  </si>
  <si>
    <t>12789</t>
  </si>
  <si>
    <t>0.28153</t>
  </si>
  <si>
    <t>0.24679</t>
  </si>
  <si>
    <t>2679</t>
  </si>
  <si>
    <t>0.28382</t>
  </si>
  <si>
    <t>0.24855</t>
  </si>
  <si>
    <t>2302</t>
  </si>
  <si>
    <t>0.34479</t>
  </si>
  <si>
    <t>0.29409</t>
  </si>
  <si>
    <t>1730</t>
  </si>
  <si>
    <t>0.33068</t>
  </si>
  <si>
    <t>0.28376</t>
  </si>
  <si>
    <t>0.38740</t>
  </si>
  <si>
    <t>0.32453</t>
  </si>
  <si>
    <t>0.45559</t>
  </si>
  <si>
    <t>0.37106</t>
  </si>
  <si>
    <t>0.42005</t>
  </si>
  <si>
    <t>0.34714</t>
  </si>
  <si>
    <t>815</t>
  </si>
  <si>
    <t>0.44362</t>
  </si>
  <si>
    <t>0.36308</t>
  </si>
  <si>
    <t>0.46745</t>
  </si>
  <si>
    <t>0.37889</t>
  </si>
  <si>
    <t>0.49143</t>
  </si>
  <si>
    <t>0.39450</t>
  </si>
  <si>
    <t>0.51545</t>
  </si>
  <si>
    <t>0.40983</t>
  </si>
  <si>
    <t>0.53939</t>
  </si>
  <si>
    <t>0.42482</t>
  </si>
  <si>
    <t>0.56316</t>
  </si>
  <si>
    <t>0.43943</t>
  </si>
  <si>
    <t>0.58664</t>
  </si>
  <si>
    <t>0.45359</t>
  </si>
  <si>
    <t>0.60973</t>
  </si>
  <si>
    <t>0.46728</t>
  </si>
  <si>
    <t>0.63234</t>
  </si>
  <si>
    <t>0.48044</t>
  </si>
  <si>
    <t>0.65439</t>
  </si>
  <si>
    <t>0.49306</t>
  </si>
  <si>
    <t>0.67579</t>
  </si>
  <si>
    <t>0.50511</t>
  </si>
  <si>
    <t>0.69648</t>
  </si>
  <si>
    <t>0.51658</t>
  </si>
  <si>
    <t>0.71640</t>
  </si>
  <si>
    <t>0.52746</t>
  </si>
  <si>
    <t>0.73551</t>
  </si>
  <si>
    <t>0.53775</t>
  </si>
  <si>
    <t>0.75378</t>
  </si>
  <si>
    <t>1983</t>
  </si>
  <si>
    <t>0.02129</t>
  </si>
  <si>
    <t>0.02090</t>
  </si>
  <si>
    <t>98134</t>
  </si>
  <si>
    <t>65.05</t>
  </si>
  <si>
    <t>97787</t>
  </si>
  <si>
    <t>97762</t>
  </si>
  <si>
    <t>64.52</t>
  </si>
  <si>
    <t>97717</t>
  </si>
  <si>
    <t>62.58</t>
  </si>
  <si>
    <t>61.60</t>
  </si>
  <si>
    <t>60.63</t>
  </si>
  <si>
    <t>59.65</t>
  </si>
  <si>
    <t>97546</t>
  </si>
  <si>
    <t>58.66</t>
  </si>
  <si>
    <t>97531</t>
  </si>
  <si>
    <t>57.68</t>
  </si>
  <si>
    <t>97475</t>
  </si>
  <si>
    <t>56.70</t>
  </si>
  <si>
    <t>97409</t>
  </si>
  <si>
    <t>52.78</t>
  </si>
  <si>
    <t>51.81</t>
  </si>
  <si>
    <t>97245</t>
  </si>
  <si>
    <t>49.87</t>
  </si>
  <si>
    <t>97081</t>
  </si>
  <si>
    <t>48.92</t>
  </si>
  <si>
    <t>47.98</t>
  </si>
  <si>
    <t>96740</t>
  </si>
  <si>
    <t>46.13</t>
  </si>
  <si>
    <t>96427</t>
  </si>
  <si>
    <t>96341</t>
  </si>
  <si>
    <t>44.28</t>
  </si>
  <si>
    <t>43.34</t>
  </si>
  <si>
    <t>42.41</t>
  </si>
  <si>
    <t>95896</t>
  </si>
  <si>
    <t>95803</t>
  </si>
  <si>
    <t>41.48</t>
  </si>
  <si>
    <t>40.56</t>
  </si>
  <si>
    <t>39.63</t>
  </si>
  <si>
    <t>38.71</t>
  </si>
  <si>
    <t>0.00216</t>
  </si>
  <si>
    <t>36.86</t>
  </si>
  <si>
    <t>94715</t>
  </si>
  <si>
    <t>94578</t>
  </si>
  <si>
    <t>35.95</t>
  </si>
  <si>
    <t>35.06</t>
  </si>
  <si>
    <t>34.16</t>
  </si>
  <si>
    <t>33.26</t>
  </si>
  <si>
    <t>365</t>
  </si>
  <si>
    <t>32.37</t>
  </si>
  <si>
    <t>31.50</t>
  </si>
  <si>
    <t>534</t>
  </si>
  <si>
    <t>29.79</t>
  </si>
  <si>
    <t>91783</t>
  </si>
  <si>
    <t>519</t>
  </si>
  <si>
    <t>568</t>
  </si>
  <si>
    <t>90980</t>
  </si>
  <si>
    <t>28.12</t>
  </si>
  <si>
    <t>0.00706</t>
  </si>
  <si>
    <t>0.00703</t>
  </si>
  <si>
    <t>0.00794</t>
  </si>
  <si>
    <t>768</t>
  </si>
  <si>
    <t>25.69</t>
  </si>
  <si>
    <t>24.91</t>
  </si>
  <si>
    <t>850</t>
  </si>
  <si>
    <t>24.16</t>
  </si>
  <si>
    <t>954</t>
  </si>
  <si>
    <t>23.39</t>
  </si>
  <si>
    <t>0.01138</t>
  </si>
  <si>
    <t>0.01132</t>
  </si>
  <si>
    <t>0.01196</t>
  </si>
  <si>
    <t>0.01189</t>
  </si>
  <si>
    <t>21.90</t>
  </si>
  <si>
    <t>1135</t>
  </si>
  <si>
    <t>21.16</t>
  </si>
  <si>
    <t>0.01399</t>
  </si>
  <si>
    <t>0.01389</t>
  </si>
  <si>
    <t>1149</t>
  </si>
  <si>
    <t>20.44</t>
  </si>
  <si>
    <t>0.01620</t>
  </si>
  <si>
    <t>19.72</t>
  </si>
  <si>
    <t>0.01649</t>
  </si>
  <si>
    <t>0.02017</t>
  </si>
  <si>
    <t>0.01997</t>
  </si>
  <si>
    <t>1548</t>
  </si>
  <si>
    <t>17.67</t>
  </si>
  <si>
    <t>0.02085</t>
  </si>
  <si>
    <t>0.02351</t>
  </si>
  <si>
    <t>0.02323</t>
  </si>
  <si>
    <t>1729</t>
  </si>
  <si>
    <t>16.37</t>
  </si>
  <si>
    <t>0.02469</t>
  </si>
  <si>
    <t>0.02438</t>
  </si>
  <si>
    <t>1773</t>
  </si>
  <si>
    <t>15.75</t>
  </si>
  <si>
    <t>0.02477</t>
  </si>
  <si>
    <t>0.02447</t>
  </si>
  <si>
    <t>0.02679</t>
  </si>
  <si>
    <t>0.02643</t>
  </si>
  <si>
    <t>68285</t>
  </si>
  <si>
    <t>14.49</t>
  </si>
  <si>
    <t>0.03071</t>
  </si>
  <si>
    <t>0.03025</t>
  </si>
  <si>
    <t>0.03133</t>
  </si>
  <si>
    <t>0.03085</t>
  </si>
  <si>
    <t>0.03846</t>
  </si>
  <si>
    <t>0.03773</t>
  </si>
  <si>
    <t>62122</t>
  </si>
  <si>
    <t>0.03389</t>
  </si>
  <si>
    <t>0.03332</t>
  </si>
  <si>
    <t>0.03948</t>
  </si>
  <si>
    <t>0.03872</t>
  </si>
  <si>
    <t>0.04283</t>
  </si>
  <si>
    <t>0.04193</t>
  </si>
  <si>
    <t>0.04270</t>
  </si>
  <si>
    <t>0.04180</t>
  </si>
  <si>
    <t>2268</t>
  </si>
  <si>
    <t>10.49</t>
  </si>
  <si>
    <t>0.05309</t>
  </si>
  <si>
    <t>0.05172</t>
  </si>
  <si>
    <t>0.05571</t>
  </si>
  <si>
    <t>0.05420</t>
  </si>
  <si>
    <t>9.44</t>
  </si>
  <si>
    <t>0.05708</t>
  </si>
  <si>
    <t>8.44</t>
  </si>
  <si>
    <t>0.07379</t>
  </si>
  <si>
    <t>0.07116</t>
  </si>
  <si>
    <t>2936</t>
  </si>
  <si>
    <t>0.07907</t>
  </si>
  <si>
    <t>0.07606</t>
  </si>
  <si>
    <t>2915</t>
  </si>
  <si>
    <t>0.08680</t>
  </si>
  <si>
    <t>0.08319</t>
  </si>
  <si>
    <t>7.13</t>
  </si>
  <si>
    <t>0.09615</t>
  </si>
  <si>
    <t>0.09174</t>
  </si>
  <si>
    <t>0.10504</t>
  </si>
  <si>
    <t>0.09980</t>
  </si>
  <si>
    <t>2942</t>
  </si>
  <si>
    <t>6.36</t>
  </si>
  <si>
    <t>0.11267</t>
  </si>
  <si>
    <t>0.10666</t>
  </si>
  <si>
    <t>6.01</t>
  </si>
  <si>
    <t>0.11719</t>
  </si>
  <si>
    <t>0.11070</t>
  </si>
  <si>
    <t>2625</t>
  </si>
  <si>
    <t>0.13357</t>
  </si>
  <si>
    <t>0.12520</t>
  </si>
  <si>
    <t>112061</t>
  </si>
  <si>
    <t>0.14648</t>
  </si>
  <si>
    <t>0.13648</t>
  </si>
  <si>
    <t>0.15752</t>
  </si>
  <si>
    <t>0.14602</t>
  </si>
  <si>
    <t>2326</t>
  </si>
  <si>
    <t>4.72</t>
  </si>
  <si>
    <t>0.16971</t>
  </si>
  <si>
    <t>0.15643</t>
  </si>
  <si>
    <t>2128</t>
  </si>
  <si>
    <t>4.44</t>
  </si>
  <si>
    <t>0.18460</t>
  </si>
  <si>
    <t>0.16900</t>
  </si>
  <si>
    <t>0.20449</t>
  </si>
  <si>
    <t>0.18552</t>
  </si>
  <si>
    <t>0.21865</t>
  </si>
  <si>
    <t>0.19710</t>
  </si>
  <si>
    <t>1531</t>
  </si>
  <si>
    <t>0.23315</t>
  </si>
  <si>
    <t>0.20881</t>
  </si>
  <si>
    <t>0.25656</t>
  </si>
  <si>
    <t>0.22739</t>
  </si>
  <si>
    <t>0.26404</t>
  </si>
  <si>
    <t>0.23325</t>
  </si>
  <si>
    <t>889</t>
  </si>
  <si>
    <t>0.30475</t>
  </si>
  <si>
    <t>0.26446</t>
  </si>
  <si>
    <t>2536</t>
  </si>
  <si>
    <t>0.32755</t>
  </si>
  <si>
    <t>0.28145</t>
  </si>
  <si>
    <t>605</t>
  </si>
  <si>
    <t>0.36252</t>
  </si>
  <si>
    <t>0.30689</t>
  </si>
  <si>
    <t>1308</t>
  </si>
  <si>
    <t>3950</t>
  </si>
  <si>
    <t>2.56</t>
  </si>
  <si>
    <t>0.37000</t>
  </si>
  <si>
    <t>0.31224</t>
  </si>
  <si>
    <t>903</t>
  </si>
  <si>
    <t>2642</t>
  </si>
  <si>
    <t>0.36027</t>
  </si>
  <si>
    <t>0.30528</t>
  </si>
  <si>
    <t>736</t>
  </si>
  <si>
    <t>624</t>
  </si>
  <si>
    <t>1739</t>
  </si>
  <si>
    <t>0.43687</t>
  </si>
  <si>
    <t>0.35855</t>
  </si>
  <si>
    <t>0.43540</t>
  </si>
  <si>
    <t>0.35756</t>
  </si>
  <si>
    <t>269</t>
  </si>
  <si>
    <t>695</t>
  </si>
  <si>
    <t>0.46040</t>
  </si>
  <si>
    <t>0.37425</t>
  </si>
  <si>
    <t>0.48560</t>
  </si>
  <si>
    <t>0.39073</t>
  </si>
  <si>
    <t>0.51087</t>
  </si>
  <si>
    <t>0.40693</t>
  </si>
  <si>
    <t>0.53609</t>
  </si>
  <si>
    <t>0.42277</t>
  </si>
  <si>
    <t>0.56112</t>
  </si>
  <si>
    <t>0.43819</t>
  </si>
  <si>
    <t>0.58585</t>
  </si>
  <si>
    <t>0.45312</t>
  </si>
  <si>
    <t>0.61015</t>
  </si>
  <si>
    <t>0.46752</t>
  </si>
  <si>
    <t>0.63392</t>
  </si>
  <si>
    <t>0.48135</t>
  </si>
  <si>
    <t>0.65705</t>
  </si>
  <si>
    <t>0.49457</t>
  </si>
  <si>
    <t>0.67946</t>
  </si>
  <si>
    <t>0.50716</t>
  </si>
  <si>
    <t>0.70107</t>
  </si>
  <si>
    <t>0.51911</t>
  </si>
  <si>
    <t>0.72183</t>
  </si>
  <si>
    <t>0.53040</t>
  </si>
  <si>
    <t>0.74167</t>
  </si>
  <si>
    <t>0.54103</t>
  </si>
  <si>
    <t>0.76056</t>
  </si>
  <si>
    <t>0.55102</t>
  </si>
  <si>
    <t>0.77849</t>
  </si>
  <si>
    <t>1984</t>
  </si>
  <si>
    <t>0.02293</t>
  </si>
  <si>
    <t>2247</t>
  </si>
  <si>
    <t>97753</t>
  </si>
  <si>
    <t>97708</t>
  </si>
  <si>
    <t>65.47</t>
  </si>
  <si>
    <t>97663</t>
  </si>
  <si>
    <t>97633</t>
  </si>
  <si>
    <t>64.53</t>
  </si>
  <si>
    <t>63.57</t>
  </si>
  <si>
    <t>0.00022</t>
  </si>
  <si>
    <t>62.60</t>
  </si>
  <si>
    <t>97520</t>
  </si>
  <si>
    <t>0.00024</t>
  </si>
  <si>
    <t>97434</t>
  </si>
  <si>
    <t>58.67</t>
  </si>
  <si>
    <t>97411</t>
  </si>
  <si>
    <t>97400</t>
  </si>
  <si>
    <t>56.69</t>
  </si>
  <si>
    <t>97367</t>
  </si>
  <si>
    <t>55.71</t>
  </si>
  <si>
    <t>97329</t>
  </si>
  <si>
    <t>53.74</t>
  </si>
  <si>
    <t>52.77</t>
  </si>
  <si>
    <t>97234</t>
  </si>
  <si>
    <t>97104</t>
  </si>
  <si>
    <t>49.85</t>
  </si>
  <si>
    <t>48.90</t>
  </si>
  <si>
    <t>47.96</t>
  </si>
  <si>
    <t>96680</t>
  </si>
  <si>
    <t>47.03</t>
  </si>
  <si>
    <t>46.10</t>
  </si>
  <si>
    <t>96405</t>
  </si>
  <si>
    <t>45.16</t>
  </si>
  <si>
    <t>96265</t>
  </si>
  <si>
    <t>44.22</t>
  </si>
  <si>
    <t>43.29</t>
  </si>
  <si>
    <t>42.37</t>
  </si>
  <si>
    <t>95827</t>
  </si>
  <si>
    <t>41.45</t>
  </si>
  <si>
    <t>95572</t>
  </si>
  <si>
    <t>40.53</t>
  </si>
  <si>
    <t>39.60</t>
  </si>
  <si>
    <t>95303</t>
  </si>
  <si>
    <t>38.67</t>
  </si>
  <si>
    <t>37.76</t>
  </si>
  <si>
    <t>94887</t>
  </si>
  <si>
    <t>36.84</t>
  </si>
  <si>
    <t>35.93</t>
  </si>
  <si>
    <t>35.04</t>
  </si>
  <si>
    <t>34.14</t>
  </si>
  <si>
    <t>0.00384</t>
  </si>
  <si>
    <t>32.38</t>
  </si>
  <si>
    <t>0.00449</t>
  </si>
  <si>
    <t>417</t>
  </si>
  <si>
    <t>92631</t>
  </si>
  <si>
    <t>30.64</t>
  </si>
  <si>
    <t>0.00524</t>
  </si>
  <si>
    <t>91948</t>
  </si>
  <si>
    <t>28.94</t>
  </si>
  <si>
    <t>556</t>
  </si>
  <si>
    <t>0.00799</t>
  </si>
  <si>
    <t>0.00796</t>
  </si>
  <si>
    <t>89948</t>
  </si>
  <si>
    <t>716</t>
  </si>
  <si>
    <t>89590</t>
  </si>
  <si>
    <t>0.00802</t>
  </si>
  <si>
    <t>0.00874</t>
  </si>
  <si>
    <t>0.00870</t>
  </si>
  <si>
    <t>88517</t>
  </si>
  <si>
    <t>24.89</t>
  </si>
  <si>
    <t>0.00999</t>
  </si>
  <si>
    <t>0.00994</t>
  </si>
  <si>
    <t>24.10</t>
  </si>
  <si>
    <t>23.34</t>
  </si>
  <si>
    <t>0.01215</t>
  </si>
  <si>
    <t>0.01207</t>
  </si>
  <si>
    <t>22.58</t>
  </si>
  <si>
    <t>0.01255</t>
  </si>
  <si>
    <t>0.01247</t>
  </si>
  <si>
    <t>21.85</t>
  </si>
  <si>
    <t>83267</t>
  </si>
  <si>
    <t>21.12</t>
  </si>
  <si>
    <t>0.01384</t>
  </si>
  <si>
    <t>82676</t>
  </si>
  <si>
    <t>20.42</t>
  </si>
  <si>
    <t>0.01588</t>
  </si>
  <si>
    <t>1284</t>
  </si>
  <si>
    <t>19.00</t>
  </si>
  <si>
    <t>0.01769</t>
  </si>
  <si>
    <t>18.33</t>
  </si>
  <si>
    <t>0.02098</t>
  </si>
  <si>
    <t>17.65</t>
  </si>
  <si>
    <t>1612</t>
  </si>
  <si>
    <t>0.02335</t>
  </si>
  <si>
    <t>0.02527</t>
  </si>
  <si>
    <t>0.02495</t>
  </si>
  <si>
    <t>1809</t>
  </si>
  <si>
    <t>0.02573</t>
  </si>
  <si>
    <t>0.02540</t>
  </si>
  <si>
    <t>15.14</t>
  </si>
  <si>
    <t>0.02917</t>
  </si>
  <si>
    <t>0.02875</t>
  </si>
  <si>
    <t>14.53</t>
  </si>
  <si>
    <t>0.03080</t>
  </si>
  <si>
    <t>0.03033</t>
  </si>
  <si>
    <t>0.03338</t>
  </si>
  <si>
    <t>0.03283</t>
  </si>
  <si>
    <t>0.03366</t>
  </si>
  <si>
    <t>0.03310</t>
  </si>
  <si>
    <t>0.04101</t>
  </si>
  <si>
    <t>0.04019</t>
  </si>
  <si>
    <t>12.22</t>
  </si>
  <si>
    <t>0.03481</t>
  </si>
  <si>
    <t>0.03421</t>
  </si>
  <si>
    <t>1993</t>
  </si>
  <si>
    <t>11.71</t>
  </si>
  <si>
    <t>0.04369</t>
  </si>
  <si>
    <t>0.04276</t>
  </si>
  <si>
    <t>11.11</t>
  </si>
  <si>
    <t>0.04709</t>
  </si>
  <si>
    <t>0.04600</t>
  </si>
  <si>
    <t>10.58</t>
  </si>
  <si>
    <t>0.04670</t>
  </si>
  <si>
    <t>0.04563</t>
  </si>
  <si>
    <t>10.07</t>
  </si>
  <si>
    <t>0.05646</t>
  </si>
  <si>
    <t>0.05491</t>
  </si>
  <si>
    <t>0.05832</t>
  </si>
  <si>
    <t>0.05667</t>
  </si>
  <si>
    <t>0.06379</t>
  </si>
  <si>
    <t>0.06182</t>
  </si>
  <si>
    <t>0.06663</t>
  </si>
  <si>
    <t>8.09</t>
  </si>
  <si>
    <t>0.07901</t>
  </si>
  <si>
    <t>0.07601</t>
  </si>
  <si>
    <t>0.08374</t>
  </si>
  <si>
    <t>0.08037</t>
  </si>
  <si>
    <t>7.22</t>
  </si>
  <si>
    <t>0.09261</t>
  </si>
  <si>
    <t>0.08851</t>
  </si>
  <si>
    <t>2879</t>
  </si>
  <si>
    <t>6.81</t>
  </si>
  <si>
    <t>0.10391</t>
  </si>
  <si>
    <t>0.09878</t>
  </si>
  <si>
    <t>28180</t>
  </si>
  <si>
    <t>6.42</t>
  </si>
  <si>
    <t>0.10953</t>
  </si>
  <si>
    <t>0.10384</t>
  </si>
  <si>
    <t>0.12347</t>
  </si>
  <si>
    <t>0.11629</t>
  </si>
  <si>
    <t>5.72</t>
  </si>
  <si>
    <t>0.13018</t>
  </si>
  <si>
    <t>0.12222</t>
  </si>
  <si>
    <t>19865</t>
  </si>
  <si>
    <t>0.14172</t>
  </si>
  <si>
    <t>0.13235</t>
  </si>
  <si>
    <t>0.15758</t>
  </si>
  <si>
    <t>0.14607</t>
  </si>
  <si>
    <t>2354</t>
  </si>
  <si>
    <t>0.17420</t>
  </si>
  <si>
    <t>0.16024</t>
  </si>
  <si>
    <t>2205</t>
  </si>
  <si>
    <t>0.18743</t>
  </si>
  <si>
    <t>0.17137</t>
  </si>
  <si>
    <t>0.19157</t>
  </si>
  <si>
    <t>0.17482</t>
  </si>
  <si>
    <t>0.21770</t>
  </si>
  <si>
    <t>0.19633</t>
  </si>
  <si>
    <t>1551</t>
  </si>
  <si>
    <t>0.21691</t>
  </si>
  <si>
    <t>0.19569</t>
  </si>
  <si>
    <t>23115</t>
  </si>
  <si>
    <t>3.64</t>
  </si>
  <si>
    <t>0.24562</t>
  </si>
  <si>
    <t>0.21875</t>
  </si>
  <si>
    <t>3.40</t>
  </si>
  <si>
    <t>0.25223</t>
  </si>
  <si>
    <t>0.22398</t>
  </si>
  <si>
    <t>894</t>
  </si>
  <si>
    <t>0.29143</t>
  </si>
  <si>
    <t>0.25437</t>
  </si>
  <si>
    <t>788</t>
  </si>
  <si>
    <t>2703</t>
  </si>
  <si>
    <t>0.30645</t>
  </si>
  <si>
    <t>0.26573</t>
  </si>
  <si>
    <t>2309</t>
  </si>
  <si>
    <t>0.32334</t>
  </si>
  <si>
    <t>472</t>
  </si>
  <si>
    <t>2.71</t>
  </si>
  <si>
    <t>0.34106</t>
  </si>
  <si>
    <t>0.29137</t>
  </si>
  <si>
    <t>1223</t>
  </si>
  <si>
    <t>1045</t>
  </si>
  <si>
    <t>0.39472</t>
  </si>
  <si>
    <t>0.32966</t>
  </si>
  <si>
    <t>867</t>
  </si>
  <si>
    <t>724</t>
  </si>
  <si>
    <t>0.37792</t>
  </si>
  <si>
    <t>0.31786</t>
  </si>
  <si>
    <t>1362</t>
  </si>
  <si>
    <t>0.41738</t>
  </si>
  <si>
    <t>0.34532</t>
  </si>
  <si>
    <t>0.44110</t>
  </si>
  <si>
    <t>0.36140</t>
  </si>
  <si>
    <t>0.46510</t>
  </si>
  <si>
    <t>0.37735</t>
  </si>
  <si>
    <t>0.48925</t>
  </si>
  <si>
    <t>0.39309</t>
  </si>
  <si>
    <t>0.51346</t>
  </si>
  <si>
    <t>0.40857</t>
  </si>
  <si>
    <t>0.53761</t>
  </si>
  <si>
    <t>0.42371</t>
  </si>
  <si>
    <t>0.56158</t>
  </si>
  <si>
    <t>0.43846</t>
  </si>
  <si>
    <t>0.58526</t>
  </si>
  <si>
    <t>0.45277</t>
  </si>
  <si>
    <t>0.60856</t>
  </si>
  <si>
    <t>0.46659</t>
  </si>
  <si>
    <t>0.63137</t>
  </si>
  <si>
    <t>0.47988</t>
  </si>
  <si>
    <t>0.65362</t>
  </si>
  <si>
    <t>0.49262</t>
  </si>
  <si>
    <t>0.67520</t>
  </si>
  <si>
    <t>0.50479</t>
  </si>
  <si>
    <t>0.69607</t>
  </si>
  <si>
    <t>0.51636</t>
  </si>
  <si>
    <t>0.71617</t>
  </si>
  <si>
    <t>0.52734</t>
  </si>
  <si>
    <t>0.73543</t>
  </si>
  <si>
    <t>0.53771</t>
  </si>
  <si>
    <t>0.75384</t>
  </si>
  <si>
    <t>1985</t>
  </si>
  <si>
    <t>0.02287</t>
  </si>
  <si>
    <t>97952</t>
  </si>
  <si>
    <t>64.95</t>
  </si>
  <si>
    <t>97713</t>
  </si>
  <si>
    <t>97561</t>
  </si>
  <si>
    <t>97496</t>
  </si>
  <si>
    <t>61.63</t>
  </si>
  <si>
    <t>97388</t>
  </si>
  <si>
    <t>59.67</t>
  </si>
  <si>
    <t>97362</t>
  </si>
  <si>
    <t>58.69</t>
  </si>
  <si>
    <t>97281</t>
  </si>
  <si>
    <t>55.74</t>
  </si>
  <si>
    <t>54.75</t>
  </si>
  <si>
    <t>53.77</t>
  </si>
  <si>
    <t>50.83</t>
  </si>
  <si>
    <t>48.91</t>
  </si>
  <si>
    <t>96688</t>
  </si>
  <si>
    <t>96528</t>
  </si>
  <si>
    <t>96404</t>
  </si>
  <si>
    <t>45.18</t>
  </si>
  <si>
    <t>44.24</t>
  </si>
  <si>
    <t>43.32</t>
  </si>
  <si>
    <t>95948</t>
  </si>
  <si>
    <t>95860</t>
  </si>
  <si>
    <t>42.39</t>
  </si>
  <si>
    <t>41.47</t>
  </si>
  <si>
    <t>95594</t>
  </si>
  <si>
    <t>40.54</t>
  </si>
  <si>
    <t>95363</t>
  </si>
  <si>
    <t>37.79</t>
  </si>
  <si>
    <t>36.88</t>
  </si>
  <si>
    <t>35.08</t>
  </si>
  <si>
    <t>34.18</t>
  </si>
  <si>
    <t>33.31</t>
  </si>
  <si>
    <t>32.43</t>
  </si>
  <si>
    <t>0.00469</t>
  </si>
  <si>
    <t>31.56</t>
  </si>
  <si>
    <t>92439</t>
  </si>
  <si>
    <t>92212</t>
  </si>
  <si>
    <t>0.00484</t>
  </si>
  <si>
    <t>91762</t>
  </si>
  <si>
    <t>529</t>
  </si>
  <si>
    <t>29.00</t>
  </si>
  <si>
    <t>28.17</t>
  </si>
  <si>
    <t>0.00713</t>
  </si>
  <si>
    <t>0.00710</t>
  </si>
  <si>
    <t>27.36</t>
  </si>
  <si>
    <t>682</t>
  </si>
  <si>
    <t>26.55</t>
  </si>
  <si>
    <t>25.75</t>
  </si>
  <si>
    <t>0.00983</t>
  </si>
  <si>
    <t>865</t>
  </si>
  <si>
    <t>24.95</t>
  </si>
  <si>
    <t>0.01065</t>
  </si>
  <si>
    <t>932</t>
  </si>
  <si>
    <t>24.19</t>
  </si>
  <si>
    <t>23.44</t>
  </si>
  <si>
    <t>0.01188</t>
  </si>
  <si>
    <t>1012</t>
  </si>
  <si>
    <t>22.69</t>
  </si>
  <si>
    <t>0.01288</t>
  </si>
  <si>
    <t>21.21</t>
  </si>
  <si>
    <t>0.01480</t>
  </si>
  <si>
    <t>0.01469</t>
  </si>
  <si>
    <t>1213</t>
  </si>
  <si>
    <t>0.01599</t>
  </si>
  <si>
    <t>81361</t>
  </si>
  <si>
    <t>19.78</t>
  </si>
  <si>
    <t>0.01671</t>
  </si>
  <si>
    <t>0.01657</t>
  </si>
  <si>
    <t>1389</t>
  </si>
  <si>
    <t>78049</t>
  </si>
  <si>
    <t>18.40</t>
  </si>
  <si>
    <t>0.01900</t>
  </si>
  <si>
    <t>17.72</t>
  </si>
  <si>
    <t>0.02148</t>
  </si>
  <si>
    <t>17.06</t>
  </si>
  <si>
    <t>0.02308</t>
  </si>
  <si>
    <t>16.42</t>
  </si>
  <si>
    <t>0.02462</t>
  </si>
  <si>
    <t>0.02432</t>
  </si>
  <si>
    <t>1765</t>
  </si>
  <si>
    <t>15.79</t>
  </si>
  <si>
    <t>0.02733</t>
  </si>
  <si>
    <t>0.02994</t>
  </si>
  <si>
    <t>0.02950</t>
  </si>
  <si>
    <t>2031</t>
  </si>
  <si>
    <t>0.02893</t>
  </si>
  <si>
    <t>0.02852</t>
  </si>
  <si>
    <t>0.03224</t>
  </si>
  <si>
    <t>0.03173</t>
  </si>
  <si>
    <t>64922</t>
  </si>
  <si>
    <t>2060</t>
  </si>
  <si>
    <t>13.41</t>
  </si>
  <si>
    <t>0.03479</t>
  </si>
  <si>
    <t>12.84</t>
  </si>
  <si>
    <t>0.03636</t>
  </si>
  <si>
    <t>0.03571</t>
  </si>
  <si>
    <t>2167</t>
  </si>
  <si>
    <t>12.28</t>
  </si>
  <si>
    <t>0.04255</t>
  </si>
  <si>
    <t>0.04167</t>
  </si>
  <si>
    <t>2438</t>
  </si>
  <si>
    <t>0.03782</t>
  </si>
  <si>
    <t>0.03712</t>
  </si>
  <si>
    <t>11.20</t>
  </si>
  <si>
    <t>0.04373</t>
  </si>
  <si>
    <t>2310</t>
  </si>
  <si>
    <t>0.04909</t>
  </si>
  <si>
    <t>0.04791</t>
  </si>
  <si>
    <t>0.05101</t>
  </si>
  <si>
    <t>0.04975</t>
  </si>
  <si>
    <t>9.55</t>
  </si>
  <si>
    <t>0.06484</t>
  </si>
  <si>
    <t>0.06281</t>
  </si>
  <si>
    <t>9.02</t>
  </si>
  <si>
    <t>0.06429</t>
  </si>
  <si>
    <t>0.06229</t>
  </si>
  <si>
    <t>8.60</t>
  </si>
  <si>
    <t>0.06996</t>
  </si>
  <si>
    <t>0.06760</t>
  </si>
  <si>
    <t>8.13</t>
  </si>
  <si>
    <t>0.07457</t>
  </si>
  <si>
    <t>0.07189</t>
  </si>
  <si>
    <t>2754</t>
  </si>
  <si>
    <t>7.69</t>
  </si>
  <si>
    <t>0.08279</t>
  </si>
  <si>
    <t>0.07949</t>
  </si>
  <si>
    <t>34144</t>
  </si>
  <si>
    <t>7.24</t>
  </si>
  <si>
    <t>0.09192</t>
  </si>
  <si>
    <t>0.08788</t>
  </si>
  <si>
    <t>6.83</t>
  </si>
  <si>
    <t>0.10027</t>
  </si>
  <si>
    <t>0.10837</t>
  </si>
  <si>
    <t>0.10280</t>
  </si>
  <si>
    <t>0.11434</t>
  </si>
  <si>
    <t>0.10816</t>
  </si>
  <si>
    <t>0.13264</t>
  </si>
  <si>
    <t>0.12439</t>
  </si>
  <si>
    <t>0.12515</t>
  </si>
  <si>
    <t>94892</t>
  </si>
  <si>
    <t>0.15804</t>
  </si>
  <si>
    <t>0.14647</t>
  </si>
  <si>
    <t>4.66</t>
  </si>
  <si>
    <t>0.17187</t>
  </si>
  <si>
    <t>0.15827</t>
  </si>
  <si>
    <t>0.18782</t>
  </si>
  <si>
    <t>0.17170</t>
  </si>
  <si>
    <t>2042</t>
  </si>
  <si>
    <t>0.20345</t>
  </si>
  <si>
    <t>0.18466</t>
  </si>
  <si>
    <t>1819</t>
  </si>
  <si>
    <t>3.85</t>
  </si>
  <si>
    <t>0.23826</t>
  </si>
  <si>
    <t>0.21289</t>
  </si>
  <si>
    <t>1710</t>
  </si>
  <si>
    <t>0.23351</t>
  </si>
  <si>
    <t>0.20909</t>
  </si>
  <si>
    <t>3.45</t>
  </si>
  <si>
    <t>0.25573</t>
  </si>
  <si>
    <t>0.22674</t>
  </si>
  <si>
    <t>3.23</t>
  </si>
  <si>
    <t>0.26569</t>
  </si>
  <si>
    <t>0.23453</t>
  </si>
  <si>
    <t>3866</t>
  </si>
  <si>
    <t>0.30432</t>
  </si>
  <si>
    <t>0.26413</t>
  </si>
  <si>
    <t>782</t>
  </si>
  <si>
    <t>0.32992</t>
  </si>
  <si>
    <t>0.28320</t>
  </si>
  <si>
    <t>2178</t>
  </si>
  <si>
    <t>1869</t>
  </si>
  <si>
    <t>5746</t>
  </si>
  <si>
    <t>0.36424</t>
  </si>
  <si>
    <t>0.30813</t>
  </si>
  <si>
    <t>1561</t>
  </si>
  <si>
    <t>0.36459</t>
  </si>
  <si>
    <t>0.30837</t>
  </si>
  <si>
    <t>913</t>
  </si>
  <si>
    <t>0.41756</t>
  </si>
  <si>
    <t>0.34544</t>
  </si>
  <si>
    <t>747</t>
  </si>
  <si>
    <t>1643</t>
  </si>
  <si>
    <t>0.44728</t>
  </si>
  <si>
    <t>0.36553</t>
  </si>
  <si>
    <t>0.45852</t>
  </si>
  <si>
    <t>0.37300</t>
  </si>
  <si>
    <t>310</t>
  </si>
  <si>
    <t>0.48579</t>
  </si>
  <si>
    <t>0.39085</t>
  </si>
  <si>
    <t>0.51314</t>
  </si>
  <si>
    <t>0.40836</t>
  </si>
  <si>
    <t>0.54041</t>
  </si>
  <si>
    <t>0.42545</t>
  </si>
  <si>
    <t>0.56745</t>
  </si>
  <si>
    <t>0.44203</t>
  </si>
  <si>
    <t>0.59409</t>
  </si>
  <si>
    <t>0.45803</t>
  </si>
  <si>
    <t>0.62018</t>
  </si>
  <si>
    <t>0.47339</t>
  </si>
  <si>
    <t>0.64560</t>
  </si>
  <si>
    <t>0.48806</t>
  </si>
  <si>
    <t>0.67023</t>
  </si>
  <si>
    <t>0.50200</t>
  </si>
  <si>
    <t>0.69395</t>
  </si>
  <si>
    <t>0.51519</t>
  </si>
  <si>
    <t>0.71669</t>
  </si>
  <si>
    <t>0.73837</t>
  </si>
  <si>
    <t>0.53928</t>
  </si>
  <si>
    <t>0.75896</t>
  </si>
  <si>
    <t>0.55018</t>
  </si>
  <si>
    <t>0.77841</t>
  </si>
  <si>
    <t>0.56033</t>
  </si>
  <si>
    <t>0.79671</t>
  </si>
  <si>
    <t>0.56975</t>
  </si>
  <si>
    <t>0.81386</t>
  </si>
  <si>
    <t>1986</t>
  </si>
  <si>
    <t>2125</t>
  </si>
  <si>
    <t>98101</t>
  </si>
  <si>
    <t>65.20</t>
  </si>
  <si>
    <t>97875</t>
  </si>
  <si>
    <t>65.61</t>
  </si>
  <si>
    <t>64.66</t>
  </si>
  <si>
    <t>97706</t>
  </si>
  <si>
    <t>62.72</t>
  </si>
  <si>
    <t>97640</t>
  </si>
  <si>
    <t>61.75</t>
  </si>
  <si>
    <t>97622</t>
  </si>
  <si>
    <t>97604</t>
  </si>
  <si>
    <t>60.78</t>
  </si>
  <si>
    <t>97571</t>
  </si>
  <si>
    <t>59.80</t>
  </si>
  <si>
    <t>58.82</t>
  </si>
  <si>
    <t>57.84</t>
  </si>
  <si>
    <t>97481</t>
  </si>
  <si>
    <t>56.85</t>
  </si>
  <si>
    <t>55.87</t>
  </si>
  <si>
    <t>0.00018</t>
  </si>
  <si>
    <t>97442</t>
  </si>
  <si>
    <t>97408</t>
  </si>
  <si>
    <t>53.89</t>
  </si>
  <si>
    <t>52.91</t>
  </si>
  <si>
    <t>50.96</t>
  </si>
  <si>
    <t>49.99</t>
  </si>
  <si>
    <t>49.04</t>
  </si>
  <si>
    <t>48.10</t>
  </si>
  <si>
    <t>47.17</t>
  </si>
  <si>
    <t>46.22</t>
  </si>
  <si>
    <t>96667</t>
  </si>
  <si>
    <t>44.32</t>
  </si>
  <si>
    <t>96413</t>
  </si>
  <si>
    <t>43.39</t>
  </si>
  <si>
    <t>96179</t>
  </si>
  <si>
    <t>41.53</t>
  </si>
  <si>
    <t>95941</t>
  </si>
  <si>
    <t>95660</t>
  </si>
  <si>
    <t>39.67</t>
  </si>
  <si>
    <t>38.75</t>
  </si>
  <si>
    <t>37.84</t>
  </si>
  <si>
    <t>94980</t>
  </si>
  <si>
    <t>36.93</t>
  </si>
  <si>
    <t>94722</t>
  </si>
  <si>
    <t>94447</t>
  </si>
  <si>
    <t>35.13</t>
  </si>
  <si>
    <t>351</t>
  </si>
  <si>
    <t>34.23</t>
  </si>
  <si>
    <t>93955</t>
  </si>
  <si>
    <t>93771</t>
  </si>
  <si>
    <t>93416</t>
  </si>
  <si>
    <t>32.49</t>
  </si>
  <si>
    <t>93245</t>
  </si>
  <si>
    <t>31.61</t>
  </si>
  <si>
    <t>92829</t>
  </si>
  <si>
    <t>30.75</t>
  </si>
  <si>
    <t>29.88</t>
  </si>
  <si>
    <t>0.00550</t>
  </si>
  <si>
    <t>505</t>
  </si>
  <si>
    <t>29.03</t>
  </si>
  <si>
    <t>579</t>
  </si>
  <si>
    <t>28.19</t>
  </si>
  <si>
    <t>0.00755</t>
  </si>
  <si>
    <t>686</t>
  </si>
  <si>
    <t>90514</t>
  </si>
  <si>
    <t>27.37</t>
  </si>
  <si>
    <t>0.00746</t>
  </si>
  <si>
    <t>90171</t>
  </si>
  <si>
    <t>710</t>
  </si>
  <si>
    <t>25.77</t>
  </si>
  <si>
    <t>0.00911</t>
  </si>
  <si>
    <t>0.00907</t>
  </si>
  <si>
    <t>24.97</t>
  </si>
  <si>
    <t>0.00976</t>
  </si>
  <si>
    <t>0.00971</t>
  </si>
  <si>
    <t>854</t>
  </si>
  <si>
    <t>0.01036</t>
  </si>
  <si>
    <t>86226</t>
  </si>
  <si>
    <t>22.67</t>
  </si>
  <si>
    <t>0.01373</t>
  </si>
  <si>
    <t>21.92</t>
  </si>
  <si>
    <t>0.01337</t>
  </si>
  <si>
    <t>1125</t>
  </si>
  <si>
    <t>1220</t>
  </si>
  <si>
    <t>20.49</t>
  </si>
  <si>
    <t>0.01626</t>
  </si>
  <si>
    <t>0.01613</t>
  </si>
  <si>
    <t>1318</t>
  </si>
  <si>
    <t>19.79</t>
  </si>
  <si>
    <t>19.11</t>
  </si>
  <si>
    <t>0.01760</t>
  </si>
  <si>
    <t>0.01745</t>
  </si>
  <si>
    <t>1381</t>
  </si>
  <si>
    <t>18.41</t>
  </si>
  <si>
    <t>0.02036</t>
  </si>
  <si>
    <t>0.02015</t>
  </si>
  <si>
    <t>0.02133</t>
  </si>
  <si>
    <t>0.02110</t>
  </si>
  <si>
    <t>17.08</t>
  </si>
  <si>
    <t>16.44</t>
  </si>
  <si>
    <t>0.02498</t>
  </si>
  <si>
    <t>0.02467</t>
  </si>
  <si>
    <t>15.80</t>
  </si>
  <si>
    <t>0.02873</t>
  </si>
  <si>
    <t>0.02832</t>
  </si>
  <si>
    <t>15.19</t>
  </si>
  <si>
    <t>0.02951</t>
  </si>
  <si>
    <t>14.62</t>
  </si>
  <si>
    <t>14.04</t>
  </si>
  <si>
    <t>0.03351</t>
  </si>
  <si>
    <t>0.03296</t>
  </si>
  <si>
    <t>0.03821</t>
  </si>
  <si>
    <t>0.03750</t>
  </si>
  <si>
    <t>12.34</t>
  </si>
  <si>
    <t>0.03840</t>
  </si>
  <si>
    <t>11.80</t>
  </si>
  <si>
    <t>0.04875</t>
  </si>
  <si>
    <t>0.04759</t>
  </si>
  <si>
    <t>11.25</t>
  </si>
  <si>
    <t>0.04072</t>
  </si>
  <si>
    <t>0.03990</t>
  </si>
  <si>
    <t>2138</t>
  </si>
  <si>
    <t>10.79</t>
  </si>
  <si>
    <t>0.04815</t>
  </si>
  <si>
    <t>10.22</t>
  </si>
  <si>
    <t>0.05333</t>
  </si>
  <si>
    <t>0.05194</t>
  </si>
  <si>
    <t>9.70</t>
  </si>
  <si>
    <t>0.05370</t>
  </si>
  <si>
    <t>0.05230</t>
  </si>
  <si>
    <t>0.06583</t>
  </si>
  <si>
    <t>8.68</t>
  </si>
  <si>
    <t>0.06947</t>
  </si>
  <si>
    <t>0.06714</t>
  </si>
  <si>
    <t>8.24</t>
  </si>
  <si>
    <t>0.07361</t>
  </si>
  <si>
    <t>0.07099</t>
  </si>
  <si>
    <t>2731</t>
  </si>
  <si>
    <t>0.08404</t>
  </si>
  <si>
    <t>0.08066</t>
  </si>
  <si>
    <t>2883</t>
  </si>
  <si>
    <t>7.35</t>
  </si>
  <si>
    <t>0.08848</t>
  </si>
  <si>
    <t>0.08473</t>
  </si>
  <si>
    <t>6.96</t>
  </si>
  <si>
    <t>0.09686</t>
  </si>
  <si>
    <t>0.09238</t>
  </si>
  <si>
    <t>6.55</t>
  </si>
  <si>
    <t>0.10630</t>
  </si>
  <si>
    <t>0.10093</t>
  </si>
  <si>
    <t>0.11833</t>
  </si>
  <si>
    <t>0.11172</t>
  </si>
  <si>
    <t>0.12700</t>
  </si>
  <si>
    <t>0.11942</t>
  </si>
  <si>
    <t>2603</t>
  </si>
  <si>
    <t>5.47</t>
  </si>
  <si>
    <t>0.13604</t>
  </si>
  <si>
    <t>0.12738</t>
  </si>
  <si>
    <t>98827</t>
  </si>
  <si>
    <t>0.15595</t>
  </si>
  <si>
    <t>0.14467</t>
  </si>
  <si>
    <t>0.16695</t>
  </si>
  <si>
    <t>0.15409</t>
  </si>
  <si>
    <t>4.56</t>
  </si>
  <si>
    <t>0.17217</t>
  </si>
  <si>
    <t>0.15852</t>
  </si>
  <si>
    <t>4.30</t>
  </si>
  <si>
    <t>0.20007</t>
  </si>
  <si>
    <t>0.18187</t>
  </si>
  <si>
    <t>0.21364</t>
  </si>
  <si>
    <t>0.19302</t>
  </si>
  <si>
    <t>0.22679</t>
  </si>
  <si>
    <t>0.20369</t>
  </si>
  <si>
    <t>0.23883</t>
  </si>
  <si>
    <t>0.21335</t>
  </si>
  <si>
    <t>1144</t>
  </si>
  <si>
    <t>0.24394</t>
  </si>
  <si>
    <t>0.21742</t>
  </si>
  <si>
    <t>3759</t>
  </si>
  <si>
    <t>0.28469</t>
  </si>
  <si>
    <t>0.24922</t>
  </si>
  <si>
    <t>0.32609</t>
  </si>
  <si>
    <t>0.28037</t>
  </si>
  <si>
    <t>2478</t>
  </si>
  <si>
    <t>2131</t>
  </si>
  <si>
    <t>0.38690</t>
  </si>
  <si>
    <t>0.32418</t>
  </si>
  <si>
    <t>1783</t>
  </si>
  <si>
    <t>1494</t>
  </si>
  <si>
    <t>2.53</t>
  </si>
  <si>
    <t>0.34710</t>
  </si>
  <si>
    <t>0.29577</t>
  </si>
  <si>
    <t>1205</t>
  </si>
  <si>
    <t>3018</t>
  </si>
  <si>
    <t>0.37334</t>
  </si>
  <si>
    <t>0.31461</t>
  </si>
  <si>
    <t>1991</t>
  </si>
  <si>
    <t>0.43614</t>
  </si>
  <si>
    <t>0.35806</t>
  </si>
  <si>
    <t>582</t>
  </si>
  <si>
    <t>0.42991</t>
  </si>
  <si>
    <t>0.35385</t>
  </si>
  <si>
    <t>0.45539</t>
  </si>
  <si>
    <t>0.37093</t>
  </si>
  <si>
    <t>0.48110</t>
  </si>
  <si>
    <t>0.38781</t>
  </si>
  <si>
    <t>0.50692</t>
  </si>
  <si>
    <t>0.40441</t>
  </si>
  <si>
    <t>0.53269</t>
  </si>
  <si>
    <t>0.42065</t>
  </si>
  <si>
    <t>0.43646</t>
  </si>
  <si>
    <t>0.58359</t>
  </si>
  <si>
    <t>0.45177</t>
  </si>
  <si>
    <t>0.60846</t>
  </si>
  <si>
    <t>0.46653</t>
  </si>
  <si>
    <t>0.63277</t>
  </si>
  <si>
    <t>0.48069</t>
  </si>
  <si>
    <t>0.65643</t>
  </si>
  <si>
    <t>0.49422</t>
  </si>
  <si>
    <t>0.67934</t>
  </si>
  <si>
    <t>0.50709</t>
  </si>
  <si>
    <t>0.70141</t>
  </si>
  <si>
    <t>0.51929</t>
  </si>
  <si>
    <t>0.72258</t>
  </si>
  <si>
    <t>0.53081</t>
  </si>
  <si>
    <t>0.74281</t>
  </si>
  <si>
    <t>0.54164</t>
  </si>
  <si>
    <t>0.76204</t>
  </si>
  <si>
    <t>0.55180</t>
  </si>
  <si>
    <t>0.78026</t>
  </si>
  <si>
    <t>0.02004</t>
  </si>
  <si>
    <t>0.01969</t>
  </si>
  <si>
    <t>65.56</t>
  </si>
  <si>
    <t>65.87</t>
  </si>
  <si>
    <t>97894</t>
  </si>
  <si>
    <t>97833</t>
  </si>
  <si>
    <t>63.98</t>
  </si>
  <si>
    <t>63.02</t>
  </si>
  <si>
    <t>62.04</t>
  </si>
  <si>
    <t>97726</t>
  </si>
  <si>
    <t>61.06</t>
  </si>
  <si>
    <t>0.00025</t>
  </si>
  <si>
    <t>97703</t>
  </si>
  <si>
    <t>60.08</t>
  </si>
  <si>
    <t>97691</t>
  </si>
  <si>
    <t>59.09</t>
  </si>
  <si>
    <t>97649</t>
  </si>
  <si>
    <t>58.11</t>
  </si>
  <si>
    <t>97635</t>
  </si>
  <si>
    <t>56.14</t>
  </si>
  <si>
    <t>97569</t>
  </si>
  <si>
    <t>55.15</t>
  </si>
  <si>
    <t>54.17</t>
  </si>
  <si>
    <t>97517</t>
  </si>
  <si>
    <t>53.19</t>
  </si>
  <si>
    <t>52.21</t>
  </si>
  <si>
    <t>51.24</t>
  </si>
  <si>
    <t>97366</t>
  </si>
  <si>
    <t>48.38</t>
  </si>
  <si>
    <t>96990</t>
  </si>
  <si>
    <t>96940</t>
  </si>
  <si>
    <t>46.51</t>
  </si>
  <si>
    <t>96712</t>
  </si>
  <si>
    <t>45.56</t>
  </si>
  <si>
    <t>96573</t>
  </si>
  <si>
    <t>44.62</t>
  </si>
  <si>
    <t>96495</t>
  </si>
  <si>
    <t>43.69</t>
  </si>
  <si>
    <t>96270</t>
  </si>
  <si>
    <t>42.76</t>
  </si>
  <si>
    <t>96198</t>
  </si>
  <si>
    <t>41.82</t>
  </si>
  <si>
    <t>40.90</t>
  </si>
  <si>
    <t>39.97</t>
  </si>
  <si>
    <t>39.06</t>
  </si>
  <si>
    <t>95313</t>
  </si>
  <si>
    <t>38.14</t>
  </si>
  <si>
    <t>37.23</t>
  </si>
  <si>
    <t>36.34</t>
  </si>
  <si>
    <t>94674</t>
  </si>
  <si>
    <t>94520</t>
  </si>
  <si>
    <t>35.44</t>
  </si>
  <si>
    <t>33.66</t>
  </si>
  <si>
    <t>32.78</t>
  </si>
  <si>
    <t>31.02</t>
  </si>
  <si>
    <t>92588</t>
  </si>
  <si>
    <t>499</t>
  </si>
  <si>
    <t>30.16</t>
  </si>
  <si>
    <t>29.32</t>
  </si>
  <si>
    <t>0.00520</t>
  </si>
  <si>
    <t>91577</t>
  </si>
  <si>
    <t>91338</t>
  </si>
  <si>
    <t>630</t>
  </si>
  <si>
    <t>89490</t>
  </si>
  <si>
    <t>26.01</t>
  </si>
  <si>
    <t>0.00866</t>
  </si>
  <si>
    <t>0.00949</t>
  </si>
  <si>
    <t>835</t>
  </si>
  <si>
    <t>0.01203</t>
  </si>
  <si>
    <t>0.01211</t>
  </si>
  <si>
    <t>1030</t>
  </si>
  <si>
    <t>22.16</t>
  </si>
  <si>
    <t>0.01382</t>
  </si>
  <si>
    <t>0.01459</t>
  </si>
  <si>
    <t>1217</t>
  </si>
  <si>
    <t>0.01580</t>
  </si>
  <si>
    <t>0.01567</t>
  </si>
  <si>
    <t>0.01696</t>
  </si>
  <si>
    <t>0.01682</t>
  </si>
  <si>
    <t>1361</t>
  </si>
  <si>
    <t>19.33</t>
  </si>
  <si>
    <t>18.65</t>
  </si>
  <si>
    <t>0.01898</t>
  </si>
  <si>
    <t>1483</t>
  </si>
  <si>
    <t>17.98</t>
  </si>
  <si>
    <t>0.02117</t>
  </si>
  <si>
    <t>1623</t>
  </si>
  <si>
    <t>17.31</t>
  </si>
  <si>
    <t>0.02256</t>
  </si>
  <si>
    <t>0.02231</t>
  </si>
  <si>
    <t>0.02314</t>
  </si>
  <si>
    <t>0.02288</t>
  </si>
  <si>
    <t>16.05</t>
  </si>
  <si>
    <t>0.02569</t>
  </si>
  <si>
    <t>0.02536</t>
  </si>
  <si>
    <t>1818</t>
  </si>
  <si>
    <t>0.02806</t>
  </si>
  <si>
    <t>0.02767</t>
  </si>
  <si>
    <t>14.80</t>
  </si>
  <si>
    <t>0.03284</t>
  </si>
  <si>
    <t>0.03249</t>
  </si>
  <si>
    <t>0.03197</t>
  </si>
  <si>
    <t>2101</t>
  </si>
  <si>
    <t>13.66</t>
  </si>
  <si>
    <t>0.03502</t>
  </si>
  <si>
    <t>0.03442</t>
  </si>
  <si>
    <t>13.10</t>
  </si>
  <si>
    <t>0.03666</t>
  </si>
  <si>
    <t>0.03600</t>
  </si>
  <si>
    <t>2212</t>
  </si>
  <si>
    <t>0.04077</t>
  </si>
  <si>
    <t>0.03995</t>
  </si>
  <si>
    <t>0.03904</t>
  </si>
  <si>
    <t>0.05052</t>
  </si>
  <si>
    <t>0.04928</t>
  </si>
  <si>
    <t>0.04356</t>
  </si>
  <si>
    <t>0.04263</t>
  </si>
  <si>
    <t>0.05138</t>
  </si>
  <si>
    <t>0.05009</t>
  </si>
  <si>
    <t>2491</t>
  </si>
  <si>
    <t>9.90</t>
  </si>
  <si>
    <t>0.05479</t>
  </si>
  <si>
    <t>0.05827</t>
  </si>
  <si>
    <t>0.05662</t>
  </si>
  <si>
    <t>43454</t>
  </si>
  <si>
    <t>8.90</t>
  </si>
  <si>
    <t>0.07139</t>
  </si>
  <si>
    <t>0.06893</t>
  </si>
  <si>
    <t>0.07318</t>
  </si>
  <si>
    <t>0.07060</t>
  </si>
  <si>
    <t>0.07996</t>
  </si>
  <si>
    <t>0.07689</t>
  </si>
  <si>
    <t>35103</t>
  </si>
  <si>
    <t>0.08219</t>
  </si>
  <si>
    <t>0.07894</t>
  </si>
  <si>
    <t>2660</t>
  </si>
  <si>
    <t>7.15</t>
  </si>
  <si>
    <t>0.09216</t>
  </si>
  <si>
    <t>0.08810</t>
  </si>
  <si>
    <t>2735</t>
  </si>
  <si>
    <t>6.72</t>
  </si>
  <si>
    <t>0.10510</t>
  </si>
  <si>
    <t>0.09985</t>
  </si>
  <si>
    <t>6.32</t>
  </si>
  <si>
    <t>0.11353</t>
  </si>
  <si>
    <t>0.10743</t>
  </si>
  <si>
    <t>0.12281</t>
  </si>
  <si>
    <t>0.11571</t>
  </si>
  <si>
    <t>2631</t>
  </si>
  <si>
    <t>5.62</t>
  </si>
  <si>
    <t>0.13495</t>
  </si>
  <si>
    <t>0.12642</t>
  </si>
  <si>
    <t>2542</t>
  </si>
  <si>
    <t>5.29</t>
  </si>
  <si>
    <t>0.14226</t>
  </si>
  <si>
    <t>0.13281</t>
  </si>
  <si>
    <t>4.99</t>
  </si>
  <si>
    <t>0.15699</t>
  </si>
  <si>
    <t>0.14556</t>
  </si>
  <si>
    <t>0.17401</t>
  </si>
  <si>
    <t>0.16008</t>
  </si>
  <si>
    <t>0.19615</t>
  </si>
  <si>
    <t>0.17863</t>
  </si>
  <si>
    <t>0.20544</t>
  </si>
  <si>
    <t>0.18631</t>
  </si>
  <si>
    <t>0.21217</t>
  </si>
  <si>
    <t>0.19182</t>
  </si>
  <si>
    <t>0.23644</t>
  </si>
  <si>
    <t>0.21144</t>
  </si>
  <si>
    <t>1249</t>
  </si>
  <si>
    <t>0.25444</t>
  </si>
  <si>
    <t>0.22572</t>
  </si>
  <si>
    <t>4131</t>
  </si>
  <si>
    <t>0.28078</t>
  </si>
  <si>
    <t>0.24621</t>
  </si>
  <si>
    <t>3.04</t>
  </si>
  <si>
    <t>0.30832</t>
  </si>
  <si>
    <t>0.26714</t>
  </si>
  <si>
    <t>2718</t>
  </si>
  <si>
    <t>726</t>
  </si>
  <si>
    <t>7800</t>
  </si>
  <si>
    <t>0.28552</t>
  </si>
  <si>
    <t>0.24985</t>
  </si>
  <si>
    <t>1992</t>
  </si>
  <si>
    <t>498</t>
  </si>
  <si>
    <t>0.37305</t>
  </si>
  <si>
    <t>0.31441</t>
  </si>
  <si>
    <t>3702</t>
  </si>
  <si>
    <t>0.34843</t>
  </si>
  <si>
    <t>0.29674</t>
  </si>
  <si>
    <t>304</t>
  </si>
  <si>
    <t>0.46150</t>
  </si>
  <si>
    <t>0.37498</t>
  </si>
  <si>
    <t>585</t>
  </si>
  <si>
    <t>1570</t>
  </si>
  <si>
    <t>0.41871</t>
  </si>
  <si>
    <t>0.34623</t>
  </si>
  <si>
    <t>0.44402</t>
  </si>
  <si>
    <t>0.36335</t>
  </si>
  <si>
    <t>0.46962</t>
  </si>
  <si>
    <t>0.38032</t>
  </si>
  <si>
    <t>0.49538</t>
  </si>
  <si>
    <t>0.52116</t>
  </si>
  <si>
    <t>0.41343</t>
  </si>
  <si>
    <t>0.54683</t>
  </si>
  <si>
    <t>0.42942</t>
  </si>
  <si>
    <t>0.57226</t>
  </si>
  <si>
    <t>0.44495</t>
  </si>
  <si>
    <t>0.59731</t>
  </si>
  <si>
    <t>0.45994</t>
  </si>
  <si>
    <t>0.62186</t>
  </si>
  <si>
    <t>0.47436</t>
  </si>
  <si>
    <t>0.64580</t>
  </si>
  <si>
    <t>0.48817</t>
  </si>
  <si>
    <t>0.66903</t>
  </si>
  <si>
    <t>0.50133</t>
  </si>
  <si>
    <t>0.71304</t>
  </si>
  <si>
    <t>0.73368</t>
  </si>
  <si>
    <t>0.53677</t>
  </si>
  <si>
    <t>0.75335</t>
  </si>
  <si>
    <t>0.54722</t>
  </si>
  <si>
    <t>0.77202</t>
  </si>
  <si>
    <t>1988</t>
  </si>
  <si>
    <t>0.01741</t>
  </si>
  <si>
    <t>0.01715</t>
  </si>
  <si>
    <t>98482</t>
  </si>
  <si>
    <t>98285</t>
  </si>
  <si>
    <t>65.21</t>
  </si>
  <si>
    <t>98124</t>
  </si>
  <si>
    <t>64.24</t>
  </si>
  <si>
    <t>98084</t>
  </si>
  <si>
    <t>63.27</t>
  </si>
  <si>
    <t>62.29</t>
  </si>
  <si>
    <t>98038</t>
  </si>
  <si>
    <t>61.31</t>
  </si>
  <si>
    <t>98002</t>
  </si>
  <si>
    <t>60.33</t>
  </si>
  <si>
    <t>59.35</t>
  </si>
  <si>
    <t>97938</t>
  </si>
  <si>
    <t>97916</t>
  </si>
  <si>
    <t>97899</t>
  </si>
  <si>
    <t>97838</t>
  </si>
  <si>
    <t>55.42</t>
  </si>
  <si>
    <t>97824</t>
  </si>
  <si>
    <t>97808</t>
  </si>
  <si>
    <t>54.44</t>
  </si>
  <si>
    <t>97791</t>
  </si>
  <si>
    <t>53.45</t>
  </si>
  <si>
    <t>97745</t>
  </si>
  <si>
    <t>97698</t>
  </si>
  <si>
    <t>97667</t>
  </si>
  <si>
    <t>51.50</t>
  </si>
  <si>
    <t>97637</t>
  </si>
  <si>
    <t>97590</t>
  </si>
  <si>
    <t>50.54</t>
  </si>
  <si>
    <t>97477</t>
  </si>
  <si>
    <t>49.58</t>
  </si>
  <si>
    <t>97361</t>
  </si>
  <si>
    <t>47.70</t>
  </si>
  <si>
    <t>97062</t>
  </si>
  <si>
    <t>97001</t>
  </si>
  <si>
    <t>96687</t>
  </si>
  <si>
    <t>42.99</t>
  </si>
  <si>
    <t>42.05</t>
  </si>
  <si>
    <t>96293</t>
  </si>
  <si>
    <t>41.13</t>
  </si>
  <si>
    <t>40.20</t>
  </si>
  <si>
    <t>96006</t>
  </si>
  <si>
    <t>95708</t>
  </si>
  <si>
    <t>38.35</t>
  </si>
  <si>
    <t>95593</t>
  </si>
  <si>
    <t>95343</t>
  </si>
  <si>
    <t>95210</t>
  </si>
  <si>
    <t>36.54</t>
  </si>
  <si>
    <t>32.97</t>
  </si>
  <si>
    <t>0.00454</t>
  </si>
  <si>
    <t>424</t>
  </si>
  <si>
    <t>31.22</t>
  </si>
  <si>
    <t>0.00505</t>
  </si>
  <si>
    <t>0.00503</t>
  </si>
  <si>
    <t>0.00506</t>
  </si>
  <si>
    <t>29.51</t>
  </si>
  <si>
    <t>91802</t>
  </si>
  <si>
    <t>0.00634</t>
  </si>
  <si>
    <t>27.83</t>
  </si>
  <si>
    <t>652</t>
  </si>
  <si>
    <t>90622</t>
  </si>
  <si>
    <t>27.00</t>
  </si>
  <si>
    <t>0.00822</t>
  </si>
  <si>
    <t>0.00819</t>
  </si>
  <si>
    <t>739</t>
  </si>
  <si>
    <t>26.20</t>
  </si>
  <si>
    <t>25.41</t>
  </si>
  <si>
    <t>0.00915</t>
  </si>
  <si>
    <t>809</t>
  </si>
  <si>
    <t>24.61</t>
  </si>
  <si>
    <t>921</t>
  </si>
  <si>
    <t>0.01122</t>
  </si>
  <si>
    <t>0.01116</t>
  </si>
  <si>
    <t>86124</t>
  </si>
  <si>
    <t>22.34</t>
  </si>
  <si>
    <t>21.60</t>
  </si>
  <si>
    <t>0.01474</t>
  </si>
  <si>
    <t>0.01463</t>
  </si>
  <si>
    <t>20.88</t>
  </si>
  <si>
    <t>0.01513</t>
  </si>
  <si>
    <t>0.01502</t>
  </si>
  <si>
    <t>20.18</t>
  </si>
  <si>
    <t>0.01695</t>
  </si>
  <si>
    <t>0.01681</t>
  </si>
  <si>
    <t>1370</t>
  </si>
  <si>
    <t>0.01816</t>
  </si>
  <si>
    <t>0.01800</t>
  </si>
  <si>
    <t>1442</t>
  </si>
  <si>
    <t>18.81</t>
  </si>
  <si>
    <t>0.01868</t>
  </si>
  <si>
    <t>0.01851</t>
  </si>
  <si>
    <t>1457</t>
  </si>
  <si>
    <t>0.02043</t>
  </si>
  <si>
    <t>0.02022</t>
  </si>
  <si>
    <t>17.47</t>
  </si>
  <si>
    <t>0.02255</t>
  </si>
  <si>
    <t>0.02339</t>
  </si>
  <si>
    <t>0.02312</t>
  </si>
  <si>
    <t>16.20</t>
  </si>
  <si>
    <t>0.02483</t>
  </si>
  <si>
    <t>0.02452</t>
  </si>
  <si>
    <t>15.57</t>
  </si>
  <si>
    <t>0.02780</t>
  </si>
  <si>
    <t>0.03174</t>
  </si>
  <si>
    <t>0.03125</t>
  </si>
  <si>
    <t>14.35</t>
  </si>
  <si>
    <t>0.03386</t>
  </si>
  <si>
    <t>0.03330</t>
  </si>
  <si>
    <t>13.80</t>
  </si>
  <si>
    <t>0.03485</t>
  </si>
  <si>
    <t>0.03425</t>
  </si>
  <si>
    <t>2200</t>
  </si>
  <si>
    <t>13.26</t>
  </si>
  <si>
    <t>0.03717</t>
  </si>
  <si>
    <t>0.03868</t>
  </si>
  <si>
    <t>0.04217</t>
  </si>
  <si>
    <t>0.04130</t>
  </si>
  <si>
    <t>0.04411</t>
  </si>
  <si>
    <t>0.04316</t>
  </si>
  <si>
    <t>11.12</t>
  </si>
  <si>
    <t>0.05316</t>
  </si>
  <si>
    <t>51334</t>
  </si>
  <si>
    <t>10.60</t>
  </si>
  <si>
    <t>0.04647</t>
  </si>
  <si>
    <t>0.04541</t>
  </si>
  <si>
    <t>10.16</t>
  </si>
  <si>
    <t>0.05384</t>
  </si>
  <si>
    <t>0.05243</t>
  </si>
  <si>
    <t>9.61</t>
  </si>
  <si>
    <t>0.05867</t>
  </si>
  <si>
    <t>0.05700</t>
  </si>
  <si>
    <t>9.12</t>
  </si>
  <si>
    <t>0.05817</t>
  </si>
  <si>
    <t>0.05653</t>
  </si>
  <si>
    <t>8.64</t>
  </si>
  <si>
    <t>0.07059</t>
  </si>
  <si>
    <t>40214</t>
  </si>
  <si>
    <t>2839</t>
  </si>
  <si>
    <t>0.07676</t>
  </si>
  <si>
    <t>0.07392</t>
  </si>
  <si>
    <t>7.71</t>
  </si>
  <si>
    <t>0.08232</t>
  </si>
  <si>
    <t>7.28</t>
  </si>
  <si>
    <t>0.08990</t>
  </si>
  <si>
    <t>0.08603</t>
  </si>
  <si>
    <t>6.86</t>
  </si>
  <si>
    <t>0.09838</t>
  </si>
  <si>
    <t>0.09376</t>
  </si>
  <si>
    <t>27768</t>
  </si>
  <si>
    <t>0.10955</t>
  </si>
  <si>
    <t>0.10386</t>
  </si>
  <si>
    <t>0.12117</t>
  </si>
  <si>
    <t>0.11425</t>
  </si>
  <si>
    <t>0.13013</t>
  </si>
  <si>
    <t>0.12218</t>
  </si>
  <si>
    <t>0.14623</t>
  </si>
  <si>
    <t>2250</t>
  </si>
  <si>
    <t>0.17216</t>
  </si>
  <si>
    <t>0.15851</t>
  </si>
  <si>
    <t>0.18551</t>
  </si>
  <si>
    <t>0.16977</t>
  </si>
  <si>
    <t>1948</t>
  </si>
  <si>
    <t>0.19014</t>
  </si>
  <si>
    <t>0.17364</t>
  </si>
  <si>
    <t>1655</t>
  </si>
  <si>
    <t>0.21475</t>
  </si>
  <si>
    <t>0.19393</t>
  </si>
  <si>
    <t>1527</t>
  </si>
  <si>
    <t>3.79</t>
  </si>
  <si>
    <t>0.22241</t>
  </si>
  <si>
    <t>0.20015</t>
  </si>
  <si>
    <t>0.24527</t>
  </si>
  <si>
    <t>0.21848</t>
  </si>
  <si>
    <t>4522</t>
  </si>
  <si>
    <t>0.26045</t>
  </si>
  <si>
    <t>914</t>
  </si>
  <si>
    <t>3511</t>
  </si>
  <si>
    <t>0.28692</t>
  </si>
  <si>
    <t>0.25092</t>
  </si>
  <si>
    <t>0.33163</t>
  </si>
  <si>
    <t>0.28446</t>
  </si>
  <si>
    <t>651</t>
  </si>
  <si>
    <t>0.34219</t>
  </si>
  <si>
    <t>0.29220</t>
  </si>
  <si>
    <t>1637</t>
  </si>
  <si>
    <t>0.33697</t>
  </si>
  <si>
    <t>0.28838</t>
  </si>
  <si>
    <t>991</t>
  </si>
  <si>
    <t>0.38005</t>
  </si>
  <si>
    <t>0.31936</t>
  </si>
  <si>
    <t>693</t>
  </si>
  <si>
    <t>0.39896</t>
  </si>
  <si>
    <t>0.33261</t>
  </si>
  <si>
    <t>1282</t>
  </si>
  <si>
    <t>0.42291</t>
  </si>
  <si>
    <t>0.34909</t>
  </si>
  <si>
    <t>0.44722</t>
  </si>
  <si>
    <t>0.36549</t>
  </si>
  <si>
    <t>506</t>
  </si>
  <si>
    <t>0.47178</t>
  </si>
  <si>
    <t>0.38174</t>
  </si>
  <si>
    <t>0.49649</t>
  </si>
  <si>
    <t>0.39775</t>
  </si>
  <si>
    <t>0.52121</t>
  </si>
  <si>
    <t>0.41346</t>
  </si>
  <si>
    <t>0.54582</t>
  </si>
  <si>
    <t>0.42880</t>
  </si>
  <si>
    <t>0.57022</t>
  </si>
  <si>
    <t>0.44371</t>
  </si>
  <si>
    <t>0.59428</t>
  </si>
  <si>
    <t>0.45814</t>
  </si>
  <si>
    <t>0.61789</t>
  </si>
  <si>
    <t>0.47205</t>
  </si>
  <si>
    <t>0.64096</t>
  </si>
  <si>
    <t>0.48540</t>
  </si>
  <si>
    <t>0.66340</t>
  </si>
  <si>
    <t>0.49816</t>
  </si>
  <si>
    <t>0.68512</t>
  </si>
  <si>
    <t>0.51031</t>
  </si>
  <si>
    <t>0.70606</t>
  </si>
  <si>
    <t>0.52184</t>
  </si>
  <si>
    <t>0.72617</t>
  </si>
  <si>
    <t>0.53274</t>
  </si>
  <si>
    <t>0.74539</t>
  </si>
  <si>
    <t>65.36</t>
  </si>
  <si>
    <t>98211</t>
  </si>
  <si>
    <t>64.42</t>
  </si>
  <si>
    <t>98130</t>
  </si>
  <si>
    <t>63.46</t>
  </si>
  <si>
    <t>62.49</t>
  </si>
  <si>
    <t>98044</t>
  </si>
  <si>
    <t>61.52</t>
  </si>
  <si>
    <t>98016</t>
  </si>
  <si>
    <t>60.54</t>
  </si>
  <si>
    <t>98004</t>
  </si>
  <si>
    <t>59.55</t>
  </si>
  <si>
    <t>58.57</t>
  </si>
  <si>
    <t>97935</t>
  </si>
  <si>
    <t>97918</t>
  </si>
  <si>
    <t>57.59</t>
  </si>
  <si>
    <t>56.61</t>
  </si>
  <si>
    <t>97865</t>
  </si>
  <si>
    <t>54.65</t>
  </si>
  <si>
    <t>97789</t>
  </si>
  <si>
    <t>53.67</t>
  </si>
  <si>
    <t>50.74</t>
  </si>
  <si>
    <t>97596</t>
  </si>
  <si>
    <t>97543</t>
  </si>
  <si>
    <t>49.78</t>
  </si>
  <si>
    <t>97316</t>
  </si>
  <si>
    <t>97185</t>
  </si>
  <si>
    <t>0.00117</t>
  </si>
  <si>
    <t>96937</t>
  </si>
  <si>
    <t>96786</t>
  </si>
  <si>
    <t>96623</t>
  </si>
  <si>
    <t>42.28</t>
  </si>
  <si>
    <t>41.35</t>
  </si>
  <si>
    <t>96108</t>
  </si>
  <si>
    <t>0.00302</t>
  </si>
  <si>
    <t>95354</t>
  </si>
  <si>
    <t>36.76</t>
  </si>
  <si>
    <t>94917</t>
  </si>
  <si>
    <t>35.87</t>
  </si>
  <si>
    <t>34.98</t>
  </si>
  <si>
    <t>34.10</t>
  </si>
  <si>
    <t>0.00422</t>
  </si>
  <si>
    <t>0.00421</t>
  </si>
  <si>
    <t>33.22</t>
  </si>
  <si>
    <t>32.35</t>
  </si>
  <si>
    <t>93330</t>
  </si>
  <si>
    <t>432</t>
  </si>
  <si>
    <t>31.49</t>
  </si>
  <si>
    <t>30.63</t>
  </si>
  <si>
    <t>92448</t>
  </si>
  <si>
    <t>29.78</t>
  </si>
  <si>
    <t>0.00547</t>
  </si>
  <si>
    <t>0.00651</t>
  </si>
  <si>
    <t>0.00649</t>
  </si>
  <si>
    <t>28.11</t>
  </si>
  <si>
    <t>90814</t>
  </si>
  <si>
    <t>649</t>
  </si>
  <si>
    <t>0.00959</t>
  </si>
  <si>
    <t>24.13</t>
  </si>
  <si>
    <t>0.01131</t>
  </si>
  <si>
    <t>23.37</t>
  </si>
  <si>
    <t>1118</t>
  </si>
  <si>
    <t>0.01441</t>
  </si>
  <si>
    <t>0.01430</t>
  </si>
  <si>
    <t>83847</t>
  </si>
  <si>
    <t>19.14</t>
  </si>
  <si>
    <t>0.01951</t>
  </si>
  <si>
    <t>17.82</t>
  </si>
  <si>
    <t>0.02057</t>
  </si>
  <si>
    <t>1539</t>
  </si>
  <si>
    <t>17.17</t>
  </si>
  <si>
    <t>0.02350</t>
  </si>
  <si>
    <t>16.51</t>
  </si>
  <si>
    <t>0.02617</t>
  </si>
  <si>
    <t>1868</t>
  </si>
  <si>
    <t>0.02971</t>
  </si>
  <si>
    <t>0.02928</t>
  </si>
  <si>
    <t>2007</t>
  </si>
  <si>
    <t>0.03282</t>
  </si>
  <si>
    <t>0.03229</t>
  </si>
  <si>
    <t>940888</t>
  </si>
  <si>
    <t>14.14</t>
  </si>
  <si>
    <t>0.03461</t>
  </si>
  <si>
    <t>0.03402</t>
  </si>
  <si>
    <t>13.60</t>
  </si>
  <si>
    <t>0.03725</t>
  </si>
  <si>
    <t>0.03657</t>
  </si>
  <si>
    <t>2274</t>
  </si>
  <si>
    <t>13.06</t>
  </si>
  <si>
    <t>0.03768</t>
  </si>
  <si>
    <t>0.03698</t>
  </si>
  <si>
    <t>12.54</t>
  </si>
  <si>
    <t>0.04227</t>
  </si>
  <si>
    <t>0.04139</t>
  </si>
  <si>
    <t>2388</t>
  </si>
  <si>
    <t>0.04405</t>
  </si>
  <si>
    <t>0.04310</t>
  </si>
  <si>
    <t>11.50</t>
  </si>
  <si>
    <t>0.04650</t>
  </si>
  <si>
    <t>0.04545</t>
  </si>
  <si>
    <t>51722</t>
  </si>
  <si>
    <t>10.99</t>
  </si>
  <si>
    <t>0.04878</t>
  </si>
  <si>
    <t>0.04762</t>
  </si>
  <si>
    <t>2406</t>
  </si>
  <si>
    <t>0.05692</t>
  </si>
  <si>
    <t>0.05534</t>
  </si>
  <si>
    <t>2221</t>
  </si>
  <si>
    <t>0.06331</t>
  </si>
  <si>
    <t>0.06136</t>
  </si>
  <si>
    <t>41904</t>
  </si>
  <si>
    <t>0.06367</t>
  </si>
  <si>
    <t>8.57</t>
  </si>
  <si>
    <t>0.06612</t>
  </si>
  <si>
    <t>0.06400</t>
  </si>
  <si>
    <t>8.10</t>
  </si>
  <si>
    <t>0.08147</t>
  </si>
  <si>
    <t>0.07828</t>
  </si>
  <si>
    <t>7.62</t>
  </si>
  <si>
    <t>0.08418</t>
  </si>
  <si>
    <t>0.08078</t>
  </si>
  <si>
    <t>0.09229</t>
  </si>
  <si>
    <t>0.08822</t>
  </si>
  <si>
    <t>0.09858</t>
  </si>
  <si>
    <t>0.11067</t>
  </si>
  <si>
    <t>0.10486</t>
  </si>
  <si>
    <t>0.11969</t>
  </si>
  <si>
    <t>0.11294</t>
  </si>
  <si>
    <t>2522</t>
  </si>
  <si>
    <t>0.12669</t>
  </si>
  <si>
    <t>0.11914</t>
  </si>
  <si>
    <t>5.35</t>
  </si>
  <si>
    <t>0.14236</t>
  </si>
  <si>
    <t>0.13290</t>
  </si>
  <si>
    <t>0.16110</t>
  </si>
  <si>
    <t>0.14909</t>
  </si>
  <si>
    <t>0.16984</t>
  </si>
  <si>
    <t>0.15654</t>
  </si>
  <si>
    <t>0.18478</t>
  </si>
  <si>
    <t>0.16915</t>
  </si>
  <si>
    <t>0.19716</t>
  </si>
  <si>
    <t>0.17947</t>
  </si>
  <si>
    <t>1619</t>
  </si>
  <si>
    <t>3.90</t>
  </si>
  <si>
    <t>0.22766</t>
  </si>
  <si>
    <t>0.20439</t>
  </si>
  <si>
    <t>1513</t>
  </si>
  <si>
    <t>0.24319</t>
  </si>
  <si>
    <t>0.21683</t>
  </si>
  <si>
    <t>0.24830</t>
  </si>
  <si>
    <t>0.22088</t>
  </si>
  <si>
    <t>0.27014</t>
  </si>
  <si>
    <t>0.23799</t>
  </si>
  <si>
    <t>3593</t>
  </si>
  <si>
    <t>855</t>
  </si>
  <si>
    <t>0.30442</t>
  </si>
  <si>
    <t>0.26421</t>
  </si>
  <si>
    <t>723</t>
  </si>
  <si>
    <t>0.33237</t>
  </si>
  <si>
    <t>0.28500</t>
  </si>
  <si>
    <t>0.34669</t>
  </si>
  <si>
    <t>0.29547</t>
  </si>
  <si>
    <t>0.36019</t>
  </si>
  <si>
    <t>2455</t>
  </si>
  <si>
    <t>0.40411</t>
  </si>
  <si>
    <t>0.33619</t>
  </si>
  <si>
    <t>0.42487</t>
  </si>
  <si>
    <t>0.35042</t>
  </si>
  <si>
    <t>1009</t>
  </si>
  <si>
    <t>0.45118</t>
  </si>
  <si>
    <t>0.36813</t>
  </si>
  <si>
    <t>623</t>
  </si>
  <si>
    <t>0.47776</t>
  </si>
  <si>
    <t>0.38564</t>
  </si>
  <si>
    <t>0.50447</t>
  </si>
  <si>
    <t>0.40286</t>
  </si>
  <si>
    <t>0.53116</t>
  </si>
  <si>
    <t>0.41970</t>
  </si>
  <si>
    <t>0.55767</t>
  </si>
  <si>
    <t>0.43608</t>
  </si>
  <si>
    <t>0.58386</t>
  </si>
  <si>
    <t>0.45193</t>
  </si>
  <si>
    <t>0.60958</t>
  </si>
  <si>
    <t>0.46718</t>
  </si>
  <si>
    <t>0.63470</t>
  </si>
  <si>
    <t>0.48180</t>
  </si>
  <si>
    <t>0.65911</t>
  </si>
  <si>
    <t>0.49574</t>
  </si>
  <si>
    <t>0.68271</t>
  </si>
  <si>
    <t>0.50897</t>
  </si>
  <si>
    <t>0.70541</t>
  </si>
  <si>
    <t>0.52148</t>
  </si>
  <si>
    <t>0.72712</t>
  </si>
  <si>
    <t>0.53325</t>
  </si>
  <si>
    <t>0.74781</t>
  </si>
  <si>
    <t>0.54430</t>
  </si>
  <si>
    <t>0.76744</t>
  </si>
  <si>
    <t>0.55462</t>
  </si>
  <si>
    <t>0.78597</t>
  </si>
  <si>
    <t>0.01689</t>
  </si>
  <si>
    <t>0.01664</t>
  </si>
  <si>
    <t>98528</t>
  </si>
  <si>
    <t>98336</t>
  </si>
  <si>
    <t>65.25</t>
  </si>
  <si>
    <t>98238</t>
  </si>
  <si>
    <t>98213</t>
  </si>
  <si>
    <t>98184</t>
  </si>
  <si>
    <t>63.33</t>
  </si>
  <si>
    <t>98095</t>
  </si>
  <si>
    <t>98066</t>
  </si>
  <si>
    <t>98009</t>
  </si>
  <si>
    <t>58.44</t>
  </si>
  <si>
    <t>97964</t>
  </si>
  <si>
    <t>56.48</t>
  </si>
  <si>
    <t>0.00017</t>
  </si>
  <si>
    <t>97934</t>
  </si>
  <si>
    <t>97926</t>
  </si>
  <si>
    <t>97917</t>
  </si>
  <si>
    <t>97906</t>
  </si>
  <si>
    <t>54.51</t>
  </si>
  <si>
    <t>97855</t>
  </si>
  <si>
    <t>97830</t>
  </si>
  <si>
    <t>52.54</t>
  </si>
  <si>
    <t>97805</t>
  </si>
  <si>
    <t>97735</t>
  </si>
  <si>
    <t>50.60</t>
  </si>
  <si>
    <t>97613</t>
  </si>
  <si>
    <t>97493</t>
  </si>
  <si>
    <t>48.69</t>
  </si>
  <si>
    <t>97146</t>
  </si>
  <si>
    <t>45.89</t>
  </si>
  <si>
    <t>44.03</t>
  </si>
  <si>
    <t>96698</t>
  </si>
  <si>
    <t>96622</t>
  </si>
  <si>
    <t>43.10</t>
  </si>
  <si>
    <t>42.16</t>
  </si>
  <si>
    <t>41.23</t>
  </si>
  <si>
    <t>40.31</t>
  </si>
  <si>
    <t>95897</t>
  </si>
  <si>
    <t>39.39</t>
  </si>
  <si>
    <t>38.48</t>
  </si>
  <si>
    <t>37.57</t>
  </si>
  <si>
    <t>36.66</t>
  </si>
  <si>
    <t>0.00334</t>
  </si>
  <si>
    <t>35.77</t>
  </si>
  <si>
    <t>34.89</t>
  </si>
  <si>
    <t>0.00440</t>
  </si>
  <si>
    <t>32.26</t>
  </si>
  <si>
    <t>451</t>
  </si>
  <si>
    <t>31.40</t>
  </si>
  <si>
    <t>30.55</t>
  </si>
  <si>
    <t>495</t>
  </si>
  <si>
    <t>29.73</t>
  </si>
  <si>
    <t>0.00576</t>
  </si>
  <si>
    <t>0.00575</t>
  </si>
  <si>
    <t>527</t>
  </si>
  <si>
    <t>28.89</t>
  </si>
  <si>
    <t>28.06</t>
  </si>
  <si>
    <t>0.00724</t>
  </si>
  <si>
    <t>90637</t>
  </si>
  <si>
    <t>654</t>
  </si>
  <si>
    <t>27.24</t>
  </si>
  <si>
    <t>0.00846</t>
  </si>
  <si>
    <t>88913</t>
  </si>
  <si>
    <t>25.63</t>
  </si>
  <si>
    <t>88117</t>
  </si>
  <si>
    <t>24.85</t>
  </si>
  <si>
    <t>0.01112</t>
  </si>
  <si>
    <t>0.01106</t>
  </si>
  <si>
    <t>23.35</t>
  </si>
  <si>
    <t>0.01263</t>
  </si>
  <si>
    <t>22.60</t>
  </si>
  <si>
    <t>0.01312</t>
  </si>
  <si>
    <t>1104</t>
  </si>
  <si>
    <t>21.88</t>
  </si>
  <si>
    <t>0.01458</t>
  </si>
  <si>
    <t>0.01447</t>
  </si>
  <si>
    <t>0.01456</t>
  </si>
  <si>
    <t>20.47</t>
  </si>
  <si>
    <t>81165</t>
  </si>
  <si>
    <t>19.77</t>
  </si>
  <si>
    <t>0.01828</t>
  </si>
  <si>
    <t>0.01812</t>
  </si>
  <si>
    <t>0.01950</t>
  </si>
  <si>
    <t>18.43</t>
  </si>
  <si>
    <t>0.02061</t>
  </si>
  <si>
    <t>0.02040</t>
  </si>
  <si>
    <t>17.79</t>
  </si>
  <si>
    <t>17.15</t>
  </si>
  <si>
    <t>0.02434</t>
  </si>
  <si>
    <t>0.02405</t>
  </si>
  <si>
    <t>1770</t>
  </si>
  <si>
    <t>16.54</t>
  </si>
  <si>
    <t>0.02587</t>
  </si>
  <si>
    <t>0.02554</t>
  </si>
  <si>
    <t>0.02907</t>
  </si>
  <si>
    <t>15.33</t>
  </si>
  <si>
    <t>0.02906</t>
  </si>
  <si>
    <t>0.02865</t>
  </si>
  <si>
    <t>1947</t>
  </si>
  <si>
    <t>0.03150</t>
  </si>
  <si>
    <t>0.03411</t>
  </si>
  <si>
    <t>0.03354</t>
  </si>
  <si>
    <t>0.03721</t>
  </si>
  <si>
    <t>0.03653</t>
  </si>
  <si>
    <t>12.57</t>
  </si>
  <si>
    <t>0.04034</t>
  </si>
  <si>
    <t>0.03954</t>
  </si>
  <si>
    <t>2265</t>
  </si>
  <si>
    <t>0.04189</t>
  </si>
  <si>
    <t>2304</t>
  </si>
  <si>
    <t>0.04782</t>
  </si>
  <si>
    <t>0.04671</t>
  </si>
  <si>
    <t>11.01</t>
  </si>
  <si>
    <t>0.04942</t>
  </si>
  <si>
    <t>0.04823</t>
  </si>
  <si>
    <t>10.52</t>
  </si>
  <si>
    <t>0.05177</t>
  </si>
  <si>
    <t>0.06239</t>
  </si>
  <si>
    <t>0.06050</t>
  </si>
  <si>
    <t>9.54</t>
  </si>
  <si>
    <t>0.05505</t>
  </si>
  <si>
    <t>0.05357</t>
  </si>
  <si>
    <t>0.06263</t>
  </si>
  <si>
    <t>0.06072</t>
  </si>
  <si>
    <t>0.06720</t>
  </si>
  <si>
    <t>0.06501</t>
  </si>
  <si>
    <t>0.07301</t>
  </si>
  <si>
    <t>0.07044</t>
  </si>
  <si>
    <t>7.66</t>
  </si>
  <si>
    <t>0.08915</t>
  </si>
  <si>
    <t>0.08534</t>
  </si>
  <si>
    <t>7.20</t>
  </si>
  <si>
    <t>0.08798</t>
  </si>
  <si>
    <t>0.08427</t>
  </si>
  <si>
    <t>2540</t>
  </si>
  <si>
    <t>0.09895</t>
  </si>
  <si>
    <t>0.09428</t>
  </si>
  <si>
    <t>0.11226</t>
  </si>
  <si>
    <t>0.10629</t>
  </si>
  <si>
    <t>6.03</t>
  </si>
  <si>
    <t>0.12025</t>
  </si>
  <si>
    <t>0.11343</t>
  </si>
  <si>
    <t>2535</t>
  </si>
  <si>
    <t>0.13386</t>
  </si>
  <si>
    <t>0.12547</t>
  </si>
  <si>
    <t>0.13898</t>
  </si>
  <si>
    <t>0.12995</t>
  </si>
  <si>
    <t>0.15426</t>
  </si>
  <si>
    <t>0.14321</t>
  </si>
  <si>
    <t>13993</t>
  </si>
  <si>
    <t>0.17171</t>
  </si>
  <si>
    <t>0.15813</t>
  </si>
  <si>
    <t>0.18384</t>
  </si>
  <si>
    <t>0.16837</t>
  </si>
  <si>
    <t>1830</t>
  </si>
  <si>
    <t>0.20529</t>
  </si>
  <si>
    <t>0.18618</t>
  </si>
  <si>
    <t>1683</t>
  </si>
  <si>
    <t>0.20237</t>
  </si>
  <si>
    <t>0.18377</t>
  </si>
  <si>
    <t>1352</t>
  </si>
  <si>
    <t>0.22982</t>
  </si>
  <si>
    <t>0.20613</t>
  </si>
  <si>
    <t>3.41</t>
  </si>
  <si>
    <t>0.27563</t>
  </si>
  <si>
    <t>0.24224</t>
  </si>
  <si>
    <t>4190</t>
  </si>
  <si>
    <t>0.28777</t>
  </si>
  <si>
    <t>0.25158</t>
  </si>
  <si>
    <t>3158</t>
  </si>
  <si>
    <t>0.29656</t>
  </si>
  <si>
    <t>0.25826</t>
  </si>
  <si>
    <t>2704</t>
  </si>
  <si>
    <t>698</t>
  </si>
  <si>
    <t>0.33440</t>
  </si>
  <si>
    <t>0.28650</t>
  </si>
  <si>
    <t>1718</t>
  </si>
  <si>
    <t>0.34917</t>
  </si>
  <si>
    <t>0.29727</t>
  </si>
  <si>
    <t>1431</t>
  </si>
  <si>
    <t>3677</t>
  </si>
  <si>
    <t>0.34622</t>
  </si>
  <si>
    <t>0.29513</t>
  </si>
  <si>
    <t>857</t>
  </si>
  <si>
    <t>0.41231</t>
  </si>
  <si>
    <t>0.34184</t>
  </si>
  <si>
    <t>0.42116</t>
  </si>
  <si>
    <t>0.34790</t>
  </si>
  <si>
    <t>467</t>
  </si>
  <si>
    <t>1014</t>
  </si>
  <si>
    <t>0.44711</t>
  </si>
  <si>
    <t>0.36542</t>
  </si>
  <si>
    <t>0.47335</t>
  </si>
  <si>
    <t>0.38276</t>
  </si>
  <si>
    <t>0.49975</t>
  </si>
  <si>
    <t>0.39984</t>
  </si>
  <si>
    <t>0.41656</t>
  </si>
  <si>
    <t>0.55238</t>
  </si>
  <si>
    <t>0.43284</t>
  </si>
  <si>
    <t>0.57834</t>
  </si>
  <si>
    <t>0.44862</t>
  </si>
  <si>
    <t>0.60388</t>
  </si>
  <si>
    <t>0.46383</t>
  </si>
  <si>
    <t>0.62885</t>
  </si>
  <si>
    <t>0.47842</t>
  </si>
  <si>
    <t>0.65316</t>
  </si>
  <si>
    <t>0.49237</t>
  </si>
  <si>
    <t>0.67670</t>
  </si>
  <si>
    <t>0.50562</t>
  </si>
  <si>
    <t>0.69937</t>
  </si>
  <si>
    <t>0.51817</t>
  </si>
  <si>
    <t>0.72111</t>
  </si>
  <si>
    <t>0.53001</t>
  </si>
  <si>
    <t>0.74185</t>
  </si>
  <si>
    <t>0.54113</t>
  </si>
  <si>
    <t>0.76157</t>
  </si>
  <si>
    <t>0.55155</t>
  </si>
  <si>
    <t>0.78022</t>
  </si>
  <si>
    <t>0.01730</t>
  </si>
  <si>
    <t>98467</t>
  </si>
  <si>
    <t>65.11</t>
  </si>
  <si>
    <t>98162</t>
  </si>
  <si>
    <t>64.32</t>
  </si>
  <si>
    <t>98118</t>
  </si>
  <si>
    <t>98099</t>
  </si>
  <si>
    <t>63.35</t>
  </si>
  <si>
    <t>98058</t>
  </si>
  <si>
    <t>98015</t>
  </si>
  <si>
    <t>61.40</t>
  </si>
  <si>
    <t>97992</t>
  </si>
  <si>
    <t>60.43</t>
  </si>
  <si>
    <t>97946</t>
  </si>
  <si>
    <t>59.45</t>
  </si>
  <si>
    <t>97913</t>
  </si>
  <si>
    <t>58.47</t>
  </si>
  <si>
    <t>56.51</t>
  </si>
  <si>
    <t>97826</t>
  </si>
  <si>
    <t>53.55</t>
  </si>
  <si>
    <t>97730</t>
  </si>
  <si>
    <t>97701</t>
  </si>
  <si>
    <t>51.58</t>
  </si>
  <si>
    <t>50.61</t>
  </si>
  <si>
    <t>97230</t>
  </si>
  <si>
    <t>46.80</t>
  </si>
  <si>
    <t>45.86</t>
  </si>
  <si>
    <t>96679</t>
  </si>
  <si>
    <t>43.05</t>
  </si>
  <si>
    <t>96532</t>
  </si>
  <si>
    <t>42.11</t>
  </si>
  <si>
    <t>41.18</t>
  </si>
  <si>
    <t>38.44</t>
  </si>
  <si>
    <t>95502</t>
  </si>
  <si>
    <t>37.53</t>
  </si>
  <si>
    <t>36.61</t>
  </si>
  <si>
    <t>94983</t>
  </si>
  <si>
    <t>35.70</t>
  </si>
  <si>
    <t>34.82</t>
  </si>
  <si>
    <t>33.93</t>
  </si>
  <si>
    <t>93985</t>
  </si>
  <si>
    <t>33.06</t>
  </si>
  <si>
    <t>0.00504</t>
  </si>
  <si>
    <t>466</t>
  </si>
  <si>
    <t>30.48</t>
  </si>
  <si>
    <t>29.63</t>
  </si>
  <si>
    <t>0.00631</t>
  </si>
  <si>
    <t>91579</t>
  </si>
  <si>
    <t>28.82</t>
  </si>
  <si>
    <t>0.00701</t>
  </si>
  <si>
    <t>27.19</t>
  </si>
  <si>
    <t>0.00848</t>
  </si>
  <si>
    <t>89568</t>
  </si>
  <si>
    <t>26.40</t>
  </si>
  <si>
    <t>0.00929</t>
  </si>
  <si>
    <t>829</t>
  </si>
  <si>
    <t>25.62</t>
  </si>
  <si>
    <t>0.00917</t>
  </si>
  <si>
    <t>0.01290</t>
  </si>
  <si>
    <t>0.01282</t>
  </si>
  <si>
    <t>1097</t>
  </si>
  <si>
    <t>22.61</t>
  </si>
  <si>
    <t>0.01668</t>
  </si>
  <si>
    <t>0.01906</t>
  </si>
  <si>
    <t>0.01888</t>
  </si>
  <si>
    <t>19.16</t>
  </si>
  <si>
    <t>0.01955</t>
  </si>
  <si>
    <t>1508</t>
  </si>
  <si>
    <t>18.52</t>
  </si>
  <si>
    <t>0.02107</t>
  </si>
  <si>
    <t>0.02278</t>
  </si>
  <si>
    <t>0.02252</t>
  </si>
  <si>
    <t>1685</t>
  </si>
  <si>
    <t>17.25</t>
  </si>
  <si>
    <t>0.02414</t>
  </si>
  <si>
    <t>0.02385</t>
  </si>
  <si>
    <t>16.63</t>
  </si>
  <si>
    <t>0.02553</t>
  </si>
  <si>
    <t>16.03</t>
  </si>
  <si>
    <t>1798</t>
  </si>
  <si>
    <t>15.43</t>
  </si>
  <si>
    <t>0.02897</t>
  </si>
  <si>
    <t>0.02855</t>
  </si>
  <si>
    <t>14.83</t>
  </si>
  <si>
    <t>0.03037</t>
  </si>
  <si>
    <t>0.02991</t>
  </si>
  <si>
    <t>14.25</t>
  </si>
  <si>
    <t>0.03387</t>
  </si>
  <si>
    <t>13.68</t>
  </si>
  <si>
    <t>0.03731</t>
  </si>
  <si>
    <t>0.03662</t>
  </si>
  <si>
    <t>0.03936</t>
  </si>
  <si>
    <t>0.03860</t>
  </si>
  <si>
    <t>2295</t>
  </si>
  <si>
    <t>0.04246</t>
  </si>
  <si>
    <t>0.04184</t>
  </si>
  <si>
    <t>2245</t>
  </si>
  <si>
    <t>0.04697</t>
  </si>
  <si>
    <t>0.04589</t>
  </si>
  <si>
    <t>0.04883</t>
  </si>
  <si>
    <t>0.04767</t>
  </si>
  <si>
    <t>0.05313</t>
  </si>
  <si>
    <t>0.05176</t>
  </si>
  <si>
    <t>10.10</t>
  </si>
  <si>
    <t>0.05375</t>
  </si>
  <si>
    <t>0.05234</t>
  </si>
  <si>
    <t>2369</t>
  </si>
  <si>
    <t>0.06858</t>
  </si>
  <si>
    <t>0.06631</t>
  </si>
  <si>
    <t>0.05791</t>
  </si>
  <si>
    <t>0.06839</t>
  </si>
  <si>
    <t>0.06613</t>
  </si>
  <si>
    <t>2499</t>
  </si>
  <si>
    <t>8.23</t>
  </si>
  <si>
    <t>0.07441</t>
  </si>
  <si>
    <t>0.07174</t>
  </si>
  <si>
    <t>0.07775</t>
  </si>
  <si>
    <t>0.07484</t>
  </si>
  <si>
    <t>0.09429</t>
  </si>
  <si>
    <t>0.09978</t>
  </si>
  <si>
    <t>0.09504</t>
  </si>
  <si>
    <t>26148</t>
  </si>
  <si>
    <t>0.10261</t>
  </si>
  <si>
    <t>0.11072</t>
  </si>
  <si>
    <t>0.10491</t>
  </si>
  <si>
    <t>0.12544</t>
  </si>
  <si>
    <t>0.11803</t>
  </si>
  <si>
    <t>0.13731</t>
  </si>
  <si>
    <t>0.12849</t>
  </si>
  <si>
    <t>5.14</t>
  </si>
  <si>
    <t>0.15360</t>
  </si>
  <si>
    <t>0.14265</t>
  </si>
  <si>
    <t>0.16145</t>
  </si>
  <si>
    <t>0.14939</t>
  </si>
  <si>
    <t>4.54</t>
  </si>
  <si>
    <t>0.18113</t>
  </si>
  <si>
    <t>0.16609</t>
  </si>
  <si>
    <t>4.25</t>
  </si>
  <si>
    <t>0.19572</t>
  </si>
  <si>
    <t>0.17827</t>
  </si>
  <si>
    <t>0.21494</t>
  </si>
  <si>
    <t>0.19408</t>
  </si>
  <si>
    <t>1488</t>
  </si>
  <si>
    <t>0.23392</t>
  </si>
  <si>
    <t>0.20943</t>
  </si>
  <si>
    <t>6177</t>
  </si>
  <si>
    <t>1294</t>
  </si>
  <si>
    <t>3.53</t>
  </si>
  <si>
    <t>0.25019</t>
  </si>
  <si>
    <t>0.22237</t>
  </si>
  <si>
    <t>1086</t>
  </si>
  <si>
    <t>4341</t>
  </si>
  <si>
    <t>0.27395</t>
  </si>
  <si>
    <t>0.24095</t>
  </si>
  <si>
    <t>915</t>
  </si>
  <si>
    <t>0.28151</t>
  </si>
  <si>
    <t>0.24678</t>
  </si>
  <si>
    <t>0.29570</t>
  </si>
  <si>
    <t>0.25761</t>
  </si>
  <si>
    <t>559</t>
  </si>
  <si>
    <t>0.33902</t>
  </si>
  <si>
    <t>0.28988</t>
  </si>
  <si>
    <t>0.34585</t>
  </si>
  <si>
    <t>0.29486</t>
  </si>
  <si>
    <t>0.41371</t>
  </si>
  <si>
    <t>0.34280</t>
  </si>
  <si>
    <t>1844</t>
  </si>
  <si>
    <t>0.41188</t>
  </si>
  <si>
    <t>0.34154</t>
  </si>
  <si>
    <t>1175</t>
  </si>
  <si>
    <t>0.43767</t>
  </si>
  <si>
    <t>0.35909</t>
  </si>
  <si>
    <t>735</t>
  </si>
  <si>
    <t>0.46380</t>
  </si>
  <si>
    <t>0.37649</t>
  </si>
  <si>
    <t>0.49013</t>
  </si>
  <si>
    <t>0.39366</t>
  </si>
  <si>
    <t>0.51652</t>
  </si>
  <si>
    <t>0.41050</t>
  </si>
  <si>
    <t>0.54281</t>
  </si>
  <si>
    <t>0.42694</t>
  </si>
  <si>
    <t>0.56886</t>
  </si>
  <si>
    <t>0.44289</t>
  </si>
  <si>
    <t>0.59455</t>
  </si>
  <si>
    <t>0.45830</t>
  </si>
  <si>
    <t>0.61972</t>
  </si>
  <si>
    <t>0.47312</t>
  </si>
  <si>
    <t>0.64427</t>
  </si>
  <si>
    <t>0.48729</t>
  </si>
  <si>
    <t>0.66808</t>
  </si>
  <si>
    <t>0.50079</t>
  </si>
  <si>
    <t>0.69106</t>
  </si>
  <si>
    <t>0.51359</t>
  </si>
  <si>
    <t>0.71313</t>
  </si>
  <si>
    <t>0.52569</t>
  </si>
  <si>
    <t>0.73423</t>
  </si>
  <si>
    <t>0.53707</t>
  </si>
  <si>
    <t>0.75432</t>
  </si>
  <si>
    <t>0.54773</t>
  </si>
  <si>
    <t>0.77335</t>
  </si>
  <si>
    <t>0.01538</t>
  </si>
  <si>
    <t>0.01517</t>
  </si>
  <si>
    <t>1517</t>
  </si>
  <si>
    <t>98445</t>
  </si>
  <si>
    <t>64.65</t>
  </si>
  <si>
    <t>98407</t>
  </si>
  <si>
    <t>98374</t>
  </si>
  <si>
    <t>98341</t>
  </si>
  <si>
    <t>98328</t>
  </si>
  <si>
    <t>62.75</t>
  </si>
  <si>
    <t>98316</t>
  </si>
  <si>
    <t>61.76</t>
  </si>
  <si>
    <t>98271</t>
  </si>
  <si>
    <t>98228</t>
  </si>
  <si>
    <t>58.81</t>
  </si>
  <si>
    <t>98215</t>
  </si>
  <si>
    <t>98179</t>
  </si>
  <si>
    <t>55.86</t>
  </si>
  <si>
    <t>0.00019</t>
  </si>
  <si>
    <t>52.90</t>
  </si>
  <si>
    <t>98053</t>
  </si>
  <si>
    <t>51.91</t>
  </si>
  <si>
    <t>98000</t>
  </si>
  <si>
    <t>50.93</t>
  </si>
  <si>
    <t>48.99</t>
  </si>
  <si>
    <t>48.04</t>
  </si>
  <si>
    <t>47.09</t>
  </si>
  <si>
    <t>46.16</t>
  </si>
  <si>
    <t>45.22</t>
  </si>
  <si>
    <t>97309</t>
  </si>
  <si>
    <t>44.27</t>
  </si>
  <si>
    <t>97079</t>
  </si>
  <si>
    <t>96615</t>
  </si>
  <si>
    <t>96535</t>
  </si>
  <si>
    <t>96436</t>
  </si>
  <si>
    <t>39.61</t>
  </si>
  <si>
    <t>96337</t>
  </si>
  <si>
    <t>38.69</t>
  </si>
  <si>
    <t>95790</t>
  </si>
  <si>
    <t>36.85</t>
  </si>
  <si>
    <t>95524</t>
  </si>
  <si>
    <t>95389</t>
  </si>
  <si>
    <t>324</t>
  </si>
  <si>
    <t>95227</t>
  </si>
  <si>
    <t>35.05</t>
  </si>
  <si>
    <t>0.00364</t>
  </si>
  <si>
    <t>34.17</t>
  </si>
  <si>
    <t>0.00560</t>
  </si>
  <si>
    <t>30.73</t>
  </si>
  <si>
    <t>92922</t>
  </si>
  <si>
    <t>29.90</t>
  </si>
  <si>
    <t>0.00671</t>
  </si>
  <si>
    <t>0.00669</t>
  </si>
  <si>
    <t>29.06</t>
  </si>
  <si>
    <t>0.00730</t>
  </si>
  <si>
    <t>28.25</t>
  </si>
  <si>
    <t>0.00824</t>
  </si>
  <si>
    <t>0.00821</t>
  </si>
  <si>
    <t>27.45</t>
  </si>
  <si>
    <t>89991</t>
  </si>
  <si>
    <t>804</t>
  </si>
  <si>
    <t>25.13</t>
  </si>
  <si>
    <t>0.01125</t>
  </si>
  <si>
    <t>24.38</t>
  </si>
  <si>
    <t>0.01111</t>
  </si>
  <si>
    <t>960</t>
  </si>
  <si>
    <t>0.01229</t>
  </si>
  <si>
    <t>0.01222</t>
  </si>
  <si>
    <t>85979</t>
  </si>
  <si>
    <t>22.18</t>
  </si>
  <si>
    <t>0.01478</t>
  </si>
  <si>
    <t>0.01467</t>
  </si>
  <si>
    <t>1229</t>
  </si>
  <si>
    <t>0.01491</t>
  </si>
  <si>
    <t>20.80</t>
  </si>
  <si>
    <t>0.01811</t>
  </si>
  <si>
    <t>0.01795</t>
  </si>
  <si>
    <t>0.01941</t>
  </si>
  <si>
    <t>19.46</t>
  </si>
  <si>
    <t>0.02123</t>
  </si>
  <si>
    <t>0.02101</t>
  </si>
  <si>
    <t>1613</t>
  </si>
  <si>
    <t>18.20</t>
  </si>
  <si>
    <t>0.02284</t>
  </si>
  <si>
    <t>0.02258</t>
  </si>
  <si>
    <t>1697</t>
  </si>
  <si>
    <t>0.02435</t>
  </si>
  <si>
    <t>1767</t>
  </si>
  <si>
    <t>16.98</t>
  </si>
  <si>
    <t>0.02470</t>
  </si>
  <si>
    <t>0.02787</t>
  </si>
  <si>
    <t>0.02749</t>
  </si>
  <si>
    <t>0.02747</t>
  </si>
  <si>
    <t>0.02710</t>
  </si>
  <si>
    <t>15.22</t>
  </si>
  <si>
    <t>0.03031</t>
  </si>
  <si>
    <t>0.02986</t>
  </si>
  <si>
    <t>0.03331</t>
  </si>
  <si>
    <t>0.03276</t>
  </si>
  <si>
    <t>2103</t>
  </si>
  <si>
    <t>0.03336</t>
  </si>
  <si>
    <t>2037</t>
  </si>
  <si>
    <t>13.52</t>
  </si>
  <si>
    <t>0.03723</t>
  </si>
  <si>
    <t>0.03655</t>
  </si>
  <si>
    <t>12.96</t>
  </si>
  <si>
    <t>0.03912</t>
  </si>
  <si>
    <t>12.44</t>
  </si>
  <si>
    <t>11.91</t>
  </si>
  <si>
    <t>0.04758</t>
  </si>
  <si>
    <t>11.43</t>
  </si>
  <si>
    <t>10.97</t>
  </si>
  <si>
    <t>0.05186</t>
  </si>
  <si>
    <t>2505</t>
  </si>
  <si>
    <t>0.05524</t>
  </si>
  <si>
    <t>0.05376</t>
  </si>
  <si>
    <t>0.06003</t>
  </si>
  <si>
    <t>0.05828</t>
  </si>
  <si>
    <t>9.58</t>
  </si>
  <si>
    <t>0.06079</t>
  </si>
  <si>
    <t>0.05899</t>
  </si>
  <si>
    <t>2407</t>
  </si>
  <si>
    <t>9.14</t>
  </si>
  <si>
    <t>0.07207</t>
  </si>
  <si>
    <t>0.06956</t>
  </si>
  <si>
    <t>2671</t>
  </si>
  <si>
    <t>0.06580</t>
  </si>
  <si>
    <t>0.06371</t>
  </si>
  <si>
    <t>8.30</t>
  </si>
  <si>
    <t>0.07572</t>
  </si>
  <si>
    <t>0.07296</t>
  </si>
  <si>
    <t>7.83</t>
  </si>
  <si>
    <t>0.08095</t>
  </si>
  <si>
    <t>0.07780</t>
  </si>
  <si>
    <t>2231</t>
  </si>
  <si>
    <t>27564</t>
  </si>
  <si>
    <t>6.97</t>
  </si>
  <si>
    <t>0.10191</t>
  </si>
  <si>
    <t>0.09696</t>
  </si>
  <si>
    <t>2565</t>
  </si>
  <si>
    <t>0.10580</t>
  </si>
  <si>
    <t>0.10049</t>
  </si>
  <si>
    <t>2400</t>
  </si>
  <si>
    <t>0.10856</t>
  </si>
  <si>
    <t>2332</t>
  </si>
  <si>
    <t>0.12992</t>
  </si>
  <si>
    <t>0.12199</t>
  </si>
  <si>
    <t>0.14178</t>
  </si>
  <si>
    <t>0.13240</t>
  </si>
  <si>
    <t>0.15358</t>
  </si>
  <si>
    <t>0.14263</t>
  </si>
  <si>
    <t>56815</t>
  </si>
  <si>
    <t>0.17143</t>
  </si>
  <si>
    <t>0.15790</t>
  </si>
  <si>
    <t>1666</t>
  </si>
  <si>
    <t>0.19363</t>
  </si>
  <si>
    <t>0.17654</t>
  </si>
  <si>
    <t>0.21071</t>
  </si>
  <si>
    <t>0.19063</t>
  </si>
  <si>
    <t>6618</t>
  </si>
  <si>
    <t>0.22699</t>
  </si>
  <si>
    <t>0.20386</t>
  </si>
  <si>
    <t>0.24980</t>
  </si>
  <si>
    <t>0.22206</t>
  </si>
  <si>
    <t>0.27981</t>
  </si>
  <si>
    <t>0.24547</t>
  </si>
  <si>
    <t>3667</t>
  </si>
  <si>
    <t>0.29640</t>
  </si>
  <si>
    <t>0.25814</t>
  </si>
  <si>
    <t>0.29819</t>
  </si>
  <si>
    <t>0.25950</t>
  </si>
  <si>
    <t>0.35490</t>
  </si>
  <si>
    <t>0.30141</t>
  </si>
  <si>
    <t>1520</t>
  </si>
  <si>
    <t>458</t>
  </si>
  <si>
    <t>3932</t>
  </si>
  <si>
    <t>0.34400</t>
  </si>
  <si>
    <t>0.29352</t>
  </si>
  <si>
    <t>906</t>
  </si>
  <si>
    <t>2641</t>
  </si>
  <si>
    <t>0.41392</t>
  </si>
  <si>
    <t>0.34294</t>
  </si>
  <si>
    <t>0.40376</t>
  </si>
  <si>
    <t>0.33594</t>
  </si>
  <si>
    <t>410</t>
  </si>
  <si>
    <t>1113</t>
  </si>
  <si>
    <t>0.42844</t>
  </si>
  <si>
    <t>0.35285</t>
  </si>
  <si>
    <t>0.45348</t>
  </si>
  <si>
    <t>0.36966</t>
  </si>
  <si>
    <t>0.47875</t>
  </si>
  <si>
    <t>0.38629</t>
  </si>
  <si>
    <t>0.50414</t>
  </si>
  <si>
    <t>0.40265</t>
  </si>
  <si>
    <t>0.52951</t>
  </si>
  <si>
    <t>0.41866</t>
  </si>
  <si>
    <t>0.55472</t>
  </si>
  <si>
    <t>0.43427</t>
  </si>
  <si>
    <t>0.57966</t>
  </si>
  <si>
    <t>0.44941</t>
  </si>
  <si>
    <t>0.60419</t>
  </si>
  <si>
    <t>0.46402</t>
  </si>
  <si>
    <t>0.62822</t>
  </si>
  <si>
    <t>0.47805</t>
  </si>
  <si>
    <t>0.65162</t>
  </si>
  <si>
    <t>0.49149</t>
  </si>
  <si>
    <t>0.67432</t>
  </si>
  <si>
    <t>0.50429</t>
  </si>
  <si>
    <t>0.69622</t>
  </si>
  <si>
    <t>0.51644</t>
  </si>
  <si>
    <t>0.71727</t>
  </si>
  <si>
    <t>0.52794</t>
  </si>
  <si>
    <t>0.73741</t>
  </si>
  <si>
    <t>0.53877</t>
  </si>
  <si>
    <t>0.75661</t>
  </si>
  <si>
    <t>0.01367</t>
  </si>
  <si>
    <t>0.01351</t>
  </si>
  <si>
    <t>98814</t>
  </si>
  <si>
    <t>98569</t>
  </si>
  <si>
    <t>98541</t>
  </si>
  <si>
    <t>63.59</t>
  </si>
  <si>
    <t>62.62</t>
  </si>
  <si>
    <t>98448</t>
  </si>
  <si>
    <t>61.66</t>
  </si>
  <si>
    <t>0.00014</t>
  </si>
  <si>
    <t>98424</t>
  </si>
  <si>
    <t>60.68</t>
  </si>
  <si>
    <t>98417</t>
  </si>
  <si>
    <t>58.70</t>
  </si>
  <si>
    <t>98358</t>
  </si>
  <si>
    <t>98343</t>
  </si>
  <si>
    <t>57.72</t>
  </si>
  <si>
    <t>56.74</t>
  </si>
  <si>
    <t>98268</t>
  </si>
  <si>
    <t>98258</t>
  </si>
  <si>
    <t>54.77</t>
  </si>
  <si>
    <t>98241</t>
  </si>
  <si>
    <t>98218</t>
  </si>
  <si>
    <t>98186</t>
  </si>
  <si>
    <t>98153</t>
  </si>
  <si>
    <t>50.82</t>
  </si>
  <si>
    <t>49.84</t>
  </si>
  <si>
    <t>48.87</t>
  </si>
  <si>
    <t>46.94</t>
  </si>
  <si>
    <t>43.15</t>
  </si>
  <si>
    <t>42.22</t>
  </si>
  <si>
    <t>97197</t>
  </si>
  <si>
    <t>41.27</t>
  </si>
  <si>
    <t>96983</t>
  </si>
  <si>
    <t>40.33</t>
  </si>
  <si>
    <t>96817</t>
  </si>
  <si>
    <t>96630</t>
  </si>
  <si>
    <t>38.46</t>
  </si>
  <si>
    <t>37.54</t>
  </si>
  <si>
    <t>36.63</t>
  </si>
  <si>
    <t>96060</t>
  </si>
  <si>
    <t>35.72</t>
  </si>
  <si>
    <t>0.00375</t>
  </si>
  <si>
    <t>33.05</t>
  </si>
  <si>
    <t>32.17</t>
  </si>
  <si>
    <t>31.31</t>
  </si>
  <si>
    <t>0.00676</t>
  </si>
  <si>
    <t>93012</t>
  </si>
  <si>
    <t>29.65</t>
  </si>
  <si>
    <t>0.00682</t>
  </si>
  <si>
    <t>0.00889</t>
  </si>
  <si>
    <t>0.00986</t>
  </si>
  <si>
    <t>0.00981</t>
  </si>
  <si>
    <t>880</t>
  </si>
  <si>
    <t>0.01029</t>
  </si>
  <si>
    <t>0.01087</t>
  </si>
  <si>
    <t>87965</t>
  </si>
  <si>
    <t>87014</t>
  </si>
  <si>
    <t>0.01412</t>
  </si>
  <si>
    <t>0.01402</t>
  </si>
  <si>
    <t>22.05</t>
  </si>
  <si>
    <t>21.36</t>
  </si>
  <si>
    <t>0.01684</t>
  </si>
  <si>
    <t>0.01670</t>
  </si>
  <si>
    <t>20.67</t>
  </si>
  <si>
    <t>20.01</t>
  </si>
  <si>
    <t>0.01928</t>
  </si>
  <si>
    <t>0.01909</t>
  </si>
  <si>
    <t>19.37</t>
  </si>
  <si>
    <t>0.02131</t>
  </si>
  <si>
    <t>77267</t>
  </si>
  <si>
    <t>18.74</t>
  </si>
  <si>
    <t>0.02156</t>
  </si>
  <si>
    <t>1681</t>
  </si>
  <si>
    <t>17.52</t>
  </si>
  <si>
    <t>0.02267</t>
  </si>
  <si>
    <t>16.91</t>
  </si>
  <si>
    <t>0.02458</t>
  </si>
  <si>
    <t>0.02428</t>
  </si>
  <si>
    <t>16.29</t>
  </si>
  <si>
    <t>0.02784</t>
  </si>
  <si>
    <t>0.02745</t>
  </si>
  <si>
    <t>1914</t>
  </si>
  <si>
    <t>0.02857</t>
  </si>
  <si>
    <t>0.03161</t>
  </si>
  <si>
    <t>0.03112</t>
  </si>
  <si>
    <t>0.03315</t>
  </si>
  <si>
    <t>0.03261</t>
  </si>
  <si>
    <t>13.99</t>
  </si>
  <si>
    <t>0.03594</t>
  </si>
  <si>
    <t>0.03531</t>
  </si>
  <si>
    <t>13.44</t>
  </si>
  <si>
    <t>0.03658</t>
  </si>
  <si>
    <t>12.92</t>
  </si>
  <si>
    <t>0.04186</t>
  </si>
  <si>
    <t>0.04100</t>
  </si>
  <si>
    <t>0.04153</t>
  </si>
  <si>
    <t>0.04069</t>
  </si>
  <si>
    <t>0.04553</t>
  </si>
  <si>
    <t>0.04452</t>
  </si>
  <si>
    <t>11.38</t>
  </si>
  <si>
    <t>0.04998</t>
  </si>
  <si>
    <t>0.05361</t>
  </si>
  <si>
    <t>0.05221</t>
  </si>
  <si>
    <t>10.42</t>
  </si>
  <si>
    <t>0.05525</t>
  </si>
  <si>
    <t>0.05377</t>
  </si>
  <si>
    <t>2446</t>
  </si>
  <si>
    <t>9.97</t>
  </si>
  <si>
    <t>0.05911</t>
  </si>
  <si>
    <t>0.05742</t>
  </si>
  <si>
    <t>0.06323</t>
  </si>
  <si>
    <t>2566</t>
  </si>
  <si>
    <t>0.06698</t>
  </si>
  <si>
    <t>0.06481</t>
  </si>
  <si>
    <t>0.08121</t>
  </si>
  <si>
    <t>0.07805</t>
  </si>
  <si>
    <t>2775</t>
  </si>
  <si>
    <t>0.06457</t>
  </si>
  <si>
    <t>0.06255</t>
  </si>
  <si>
    <t>2050</t>
  </si>
  <si>
    <t>7.84</t>
  </si>
  <si>
    <t>0.08246</t>
  </si>
  <si>
    <t>0.07919</t>
  </si>
  <si>
    <t>0.09304</t>
  </si>
  <si>
    <t>0.08890</t>
  </si>
  <si>
    <t>2515</t>
  </si>
  <si>
    <t>0.09071</t>
  </si>
  <si>
    <t>0.08677</t>
  </si>
  <si>
    <t>0.11849</t>
  </si>
  <si>
    <t>0.11186</t>
  </si>
  <si>
    <t>2270</t>
  </si>
  <si>
    <t>0.12265</t>
  </si>
  <si>
    <t>0.11556</t>
  </si>
  <si>
    <t>2154</t>
  </si>
  <si>
    <t>5.48</t>
  </si>
  <si>
    <t>0.13941</t>
  </si>
  <si>
    <t>0.13032</t>
  </si>
  <si>
    <t>0.14808</t>
  </si>
  <si>
    <t>0.13787</t>
  </si>
  <si>
    <t>69172</t>
  </si>
  <si>
    <t>0.16341</t>
  </si>
  <si>
    <t>0.15107</t>
  </si>
  <si>
    <t>0.18093</t>
  </si>
  <si>
    <t>0.16592</t>
  </si>
  <si>
    <t>44399</t>
  </si>
  <si>
    <t>0.18001</t>
  </si>
  <si>
    <t>3.97</t>
  </si>
  <si>
    <t>0.21326</t>
  </si>
  <si>
    <t>0.19272</t>
  </si>
  <si>
    <t>0.22195</t>
  </si>
  <si>
    <t>0.19978</t>
  </si>
  <si>
    <t>0.25194</t>
  </si>
  <si>
    <t>0.22375</t>
  </si>
  <si>
    <t>4117</t>
  </si>
  <si>
    <t>0.26596</t>
  </si>
  <si>
    <t>0.23474</t>
  </si>
  <si>
    <t>3598</t>
  </si>
  <si>
    <t>0.30679</t>
  </si>
  <si>
    <t>0.26599</t>
  </si>
  <si>
    <t>732</t>
  </si>
  <si>
    <t>2021</t>
  </si>
  <si>
    <t>576</t>
  </si>
  <si>
    <t>0.35303</t>
  </si>
  <si>
    <t>0.30007</t>
  </si>
  <si>
    <t>0.38288</t>
  </si>
  <si>
    <t>0.32136</t>
  </si>
  <si>
    <t>0.35708</t>
  </si>
  <si>
    <t>0.30299</t>
  </si>
  <si>
    <t>0.41926</t>
  </si>
  <si>
    <t>0.34660</t>
  </si>
  <si>
    <t>0.44591</t>
  </si>
  <si>
    <t>0.36462</t>
  </si>
  <si>
    <t>0.47288</t>
  </si>
  <si>
    <t>0.38245</t>
  </si>
  <si>
    <t>0.50000</t>
  </si>
  <si>
    <t>0.40000</t>
  </si>
  <si>
    <t>0.52713</t>
  </si>
  <si>
    <t>0.41717</t>
  </si>
  <si>
    <t>0.55409</t>
  </si>
  <si>
    <t>0.43389</t>
  </si>
  <si>
    <t>0.58074</t>
  </si>
  <si>
    <t>0.45006</t>
  </si>
  <si>
    <t>0.60693</t>
  </si>
  <si>
    <t>0.46563</t>
  </si>
  <si>
    <t>0.63252</t>
  </si>
  <si>
    <t>0.48054</t>
  </si>
  <si>
    <t>0.65738</t>
  </si>
  <si>
    <t>0.49476</t>
  </si>
  <si>
    <t>0.68141</t>
  </si>
  <si>
    <t>0.50825</t>
  </si>
  <si>
    <t>0.70451</t>
  </si>
  <si>
    <t>0.52099</t>
  </si>
  <si>
    <t>0.72660</t>
  </si>
  <si>
    <t>0.53297</t>
  </si>
  <si>
    <t>0.74764</t>
  </si>
  <si>
    <t>0.54420</t>
  </si>
  <si>
    <t>0.76757</t>
  </si>
  <si>
    <t>0.55469</t>
  </si>
  <si>
    <t>0.78638</t>
  </si>
  <si>
    <t>0.01276</t>
  </si>
  <si>
    <t>98894</t>
  </si>
  <si>
    <t>98738</t>
  </si>
  <si>
    <t>98699</t>
  </si>
  <si>
    <t>64.83</t>
  </si>
  <si>
    <t>98660</t>
  </si>
  <si>
    <t>63.88</t>
  </si>
  <si>
    <t>98581</t>
  </si>
  <si>
    <t>98562</t>
  </si>
  <si>
    <t>98548</t>
  </si>
  <si>
    <t>98534</t>
  </si>
  <si>
    <t>98524</t>
  </si>
  <si>
    <t>60.96</t>
  </si>
  <si>
    <t>59.98</t>
  </si>
  <si>
    <t>98490</t>
  </si>
  <si>
    <t>58.99</t>
  </si>
  <si>
    <t>58.01</t>
  </si>
  <si>
    <t>0.00016</t>
  </si>
  <si>
    <t>98444</t>
  </si>
  <si>
    <t>57.01</t>
  </si>
  <si>
    <t>56.02</t>
  </si>
  <si>
    <t>98408</t>
  </si>
  <si>
    <t>98400</t>
  </si>
  <si>
    <t>55.04</t>
  </si>
  <si>
    <t>54.05</t>
  </si>
  <si>
    <t>98342</t>
  </si>
  <si>
    <t>98319</t>
  </si>
  <si>
    <t>52.07</t>
  </si>
  <si>
    <t>98279</t>
  </si>
  <si>
    <t>51.10</t>
  </si>
  <si>
    <t>98230</t>
  </si>
  <si>
    <t>50.12</t>
  </si>
  <si>
    <t>49.15</t>
  </si>
  <si>
    <t>48.19</t>
  </si>
  <si>
    <t>47.23</t>
  </si>
  <si>
    <t>46.28</t>
  </si>
  <si>
    <t>44.39</t>
  </si>
  <si>
    <t>43.44</t>
  </si>
  <si>
    <t>97418</t>
  </si>
  <si>
    <t>42.51</t>
  </si>
  <si>
    <t>97187</t>
  </si>
  <si>
    <t>40.61</t>
  </si>
  <si>
    <t>96901</t>
  </si>
  <si>
    <t>96639</t>
  </si>
  <si>
    <t>96201</t>
  </si>
  <si>
    <t>35.94</t>
  </si>
  <si>
    <t>363</t>
  </si>
  <si>
    <t>95071</t>
  </si>
  <si>
    <t>94851</t>
  </si>
  <si>
    <t>31.54</t>
  </si>
  <si>
    <t>0.00606</t>
  </si>
  <si>
    <t>569</t>
  </si>
  <si>
    <t>30.69</t>
  </si>
  <si>
    <t>29.87</t>
  </si>
  <si>
    <t>0.00667</t>
  </si>
  <si>
    <t>92703</t>
  </si>
  <si>
    <t>0.00731</t>
  </si>
  <si>
    <t>676</t>
  </si>
  <si>
    <t>28.26</t>
  </si>
  <si>
    <t>27.46</t>
  </si>
  <si>
    <t>0.00931</t>
  </si>
  <si>
    <t>0.00926</t>
  </si>
  <si>
    <t>90565</t>
  </si>
  <si>
    <t>26.68</t>
  </si>
  <si>
    <t>89690</t>
  </si>
  <si>
    <t>25.92</t>
  </si>
  <si>
    <t>25.18</t>
  </si>
  <si>
    <t>0.01194</t>
  </si>
  <si>
    <t>0.01187</t>
  </si>
  <si>
    <t>24.45</t>
  </si>
  <si>
    <t>23.01</t>
  </si>
  <si>
    <t>0.01295</t>
  </si>
  <si>
    <t>1101</t>
  </si>
  <si>
    <t>22.32</t>
  </si>
  <si>
    <t>83938</t>
  </si>
  <si>
    <t>20.92</t>
  </si>
  <si>
    <t>20.27</t>
  </si>
  <si>
    <t>0.01993</t>
  </si>
  <si>
    <t>0.01974</t>
  </si>
  <si>
    <t>1549</t>
  </si>
  <si>
    <t>18.97</t>
  </si>
  <si>
    <t>0.02102</t>
  </si>
  <si>
    <t>0.02080</t>
  </si>
  <si>
    <t>1600</t>
  </si>
  <si>
    <t>0.02227</t>
  </si>
  <si>
    <t>74480</t>
  </si>
  <si>
    <t>0.02433</t>
  </si>
  <si>
    <t>0.02404</t>
  </si>
  <si>
    <t>17.11</t>
  </si>
  <si>
    <t>0.02644</t>
  </si>
  <si>
    <t>0.02610</t>
  </si>
  <si>
    <t>71872</t>
  </si>
  <si>
    <t>16.52</t>
  </si>
  <si>
    <t>0.02687</t>
  </si>
  <si>
    <t>0.02652</t>
  </si>
  <si>
    <t>0.02882</t>
  </si>
  <si>
    <t>0.02841</t>
  </si>
  <si>
    <t>15.37</t>
  </si>
  <si>
    <t>0.03097</t>
  </si>
  <si>
    <t>0.03050</t>
  </si>
  <si>
    <t>2019</t>
  </si>
  <si>
    <t>14.81</t>
  </si>
  <si>
    <t>0.03454</t>
  </si>
  <si>
    <t>13.69</t>
  </si>
  <si>
    <t>2194</t>
  </si>
  <si>
    <t>13.15</t>
  </si>
  <si>
    <t>2172</t>
  </si>
  <si>
    <t>0.04134</t>
  </si>
  <si>
    <t>0.04051</t>
  </si>
  <si>
    <t>12.10</t>
  </si>
  <si>
    <t>0.04364</t>
  </si>
  <si>
    <t>11.59</t>
  </si>
  <si>
    <t>0.04736</t>
  </si>
  <si>
    <t>0.04626</t>
  </si>
  <si>
    <t>0.05164</t>
  </si>
  <si>
    <t>0.05034</t>
  </si>
  <si>
    <t>10.61</t>
  </si>
  <si>
    <t>0.05395</t>
  </si>
  <si>
    <t>0.05253</t>
  </si>
  <si>
    <t>0.05964</t>
  </si>
  <si>
    <t>0.06158</t>
  </si>
  <si>
    <t>0.05975</t>
  </si>
  <si>
    <t>0.06936</t>
  </si>
  <si>
    <t>0.06704</t>
  </si>
  <si>
    <t>2607</t>
  </si>
  <si>
    <t>8.80</t>
  </si>
  <si>
    <t>0.06762</t>
  </si>
  <si>
    <t>0.06541</t>
  </si>
  <si>
    <t>0.08213</t>
  </si>
  <si>
    <t>0.07889</t>
  </si>
  <si>
    <t>2675</t>
  </si>
  <si>
    <t>0.09057</t>
  </si>
  <si>
    <t>0.09046</t>
  </si>
  <si>
    <t>0.08655</t>
  </si>
  <si>
    <t>6.77</t>
  </si>
  <si>
    <t>0.09379</t>
  </si>
  <si>
    <t>0.08959</t>
  </si>
  <si>
    <t>6.37</t>
  </si>
  <si>
    <t>0.11508</t>
  </si>
  <si>
    <t>0.10882</t>
  </si>
  <si>
    <t>5.94</t>
  </si>
  <si>
    <t>0.12358</t>
  </si>
  <si>
    <t>0.11639</t>
  </si>
  <si>
    <t>5.61</t>
  </si>
  <si>
    <t>0.13634</t>
  </si>
  <si>
    <t>0.12764</t>
  </si>
  <si>
    <t>5.28</t>
  </si>
  <si>
    <t>0.14149</t>
  </si>
  <si>
    <t>0.13214</t>
  </si>
  <si>
    <t>0.15762</t>
  </si>
  <si>
    <t>0.14611</t>
  </si>
  <si>
    <t>13118</t>
  </si>
  <si>
    <t>0.17416</t>
  </si>
  <si>
    <t>0.16021</t>
  </si>
  <si>
    <t>11202</t>
  </si>
  <si>
    <t>0.18721</t>
  </si>
  <si>
    <t>0.17118</t>
  </si>
  <si>
    <t>0.20046</t>
  </si>
  <si>
    <t>0.18220</t>
  </si>
  <si>
    <t>30123</t>
  </si>
  <si>
    <t>0.20798</t>
  </si>
  <si>
    <t>0.18839</t>
  </si>
  <si>
    <t>0.24685</t>
  </si>
  <si>
    <t>0.21973</t>
  </si>
  <si>
    <t>1137</t>
  </si>
  <si>
    <t>0.25490</t>
  </si>
  <si>
    <t>0.22609</t>
  </si>
  <si>
    <t>4038</t>
  </si>
  <si>
    <t>0.30320</t>
  </si>
  <si>
    <t>0.26328</t>
  </si>
  <si>
    <t>0.32117</t>
  </si>
  <si>
    <t>0.27673</t>
  </si>
  <si>
    <t>0.34817</t>
  </si>
  <si>
    <t>0.29654</t>
  </si>
  <si>
    <t>0.33229</t>
  </si>
  <si>
    <t>0.28495</t>
  </si>
  <si>
    <t>2958</t>
  </si>
  <si>
    <t>0.40646</t>
  </si>
  <si>
    <t>0.33781</t>
  </si>
  <si>
    <t>696</t>
  </si>
  <si>
    <t>0.40052</t>
  </si>
  <si>
    <t>0.33369</t>
  </si>
  <si>
    <t>0.42602</t>
  </si>
  <si>
    <t>0.35121</t>
  </si>
  <si>
    <t>0.36863</t>
  </si>
  <si>
    <t>0.47810</t>
  </si>
  <si>
    <t>0.38586</t>
  </si>
  <si>
    <t>0.50439</t>
  </si>
  <si>
    <t>0.40280</t>
  </si>
  <si>
    <t>0.53065</t>
  </si>
  <si>
    <t>0.41938</t>
  </si>
  <si>
    <t>0.55675</t>
  </si>
  <si>
    <t>0.43552</t>
  </si>
  <si>
    <t>0.58254</t>
  </si>
  <si>
    <t>0.45114</t>
  </si>
  <si>
    <t>0.60788</t>
  </si>
  <si>
    <t>0.46619</t>
  </si>
  <si>
    <t>0.63266</t>
  </si>
  <si>
    <t>0.48062</t>
  </si>
  <si>
    <t>0.65675</t>
  </si>
  <si>
    <t>0.49440</t>
  </si>
  <si>
    <t>0.68007</t>
  </si>
  <si>
    <t>0.50750</t>
  </si>
  <si>
    <t>0.70251</t>
  </si>
  <si>
    <t>0.51990</t>
  </si>
  <si>
    <t>0.72402</t>
  </si>
  <si>
    <t>0.53158</t>
  </si>
  <si>
    <t>0.74455</t>
  </si>
  <si>
    <t>0.54256</t>
  </si>
  <si>
    <t>0.76404</t>
  </si>
  <si>
    <t>1995</t>
  </si>
  <si>
    <t>0.13</t>
  </si>
  <si>
    <t>1197</t>
  </si>
  <si>
    <t>65.42</t>
  </si>
  <si>
    <t>98739</t>
  </si>
  <si>
    <t>98713</t>
  </si>
  <si>
    <t>64.25</t>
  </si>
  <si>
    <t>98666</t>
  </si>
  <si>
    <t>63.28</t>
  </si>
  <si>
    <t>98646</t>
  </si>
  <si>
    <t>61.33</t>
  </si>
  <si>
    <t>98582</t>
  </si>
  <si>
    <t>98566</t>
  </si>
  <si>
    <t>60.35</t>
  </si>
  <si>
    <t>98551</t>
  </si>
  <si>
    <t>59.37</t>
  </si>
  <si>
    <t>0.00020</t>
  </si>
  <si>
    <t>98527</t>
  </si>
  <si>
    <t>98495</t>
  </si>
  <si>
    <t>57.39</t>
  </si>
  <si>
    <t>56.41</t>
  </si>
  <si>
    <t>98441</t>
  </si>
  <si>
    <t>98397</t>
  </si>
  <si>
    <t>98364</t>
  </si>
  <si>
    <t>52.47</t>
  </si>
  <si>
    <t>98304</t>
  </si>
  <si>
    <t>51.49</t>
  </si>
  <si>
    <t>98226</t>
  </si>
  <si>
    <t>48.58</t>
  </si>
  <si>
    <t>98060</t>
  </si>
  <si>
    <t>98017</t>
  </si>
  <si>
    <t>47.63</t>
  </si>
  <si>
    <t>46.67</t>
  </si>
  <si>
    <t>97831</t>
  </si>
  <si>
    <t>45.71</t>
  </si>
  <si>
    <t>44.76</t>
  </si>
  <si>
    <t>97686</t>
  </si>
  <si>
    <t>43.80</t>
  </si>
  <si>
    <t>97260</t>
  </si>
  <si>
    <t>40.96</t>
  </si>
  <si>
    <t>40.01</t>
  </si>
  <si>
    <t>39.07</t>
  </si>
  <si>
    <t>37.21</t>
  </si>
  <si>
    <t>96378</t>
  </si>
  <si>
    <t>36.29</t>
  </si>
  <si>
    <t>96131</t>
  </si>
  <si>
    <t>0.00362</t>
  </si>
  <si>
    <t>95995</t>
  </si>
  <si>
    <t>34.47</t>
  </si>
  <si>
    <t>0.00393</t>
  </si>
  <si>
    <t>33.60</t>
  </si>
  <si>
    <t>95088</t>
  </si>
  <si>
    <t>32.73</t>
  </si>
  <si>
    <t>0.00600</t>
  </si>
  <si>
    <t>93408</t>
  </si>
  <si>
    <t>28.53</t>
  </si>
  <si>
    <t>92143</t>
  </si>
  <si>
    <t>27.72</t>
  </si>
  <si>
    <t>0.00868</t>
  </si>
  <si>
    <t>26.94</t>
  </si>
  <si>
    <t>0.00961</t>
  </si>
  <si>
    <t>0.00991</t>
  </si>
  <si>
    <t>885</t>
  </si>
  <si>
    <t>0.01068</t>
  </si>
  <si>
    <t>0.01063</t>
  </si>
  <si>
    <t>944</t>
  </si>
  <si>
    <t>24.67</t>
  </si>
  <si>
    <t>1016</t>
  </si>
  <si>
    <t>23.93</t>
  </si>
  <si>
    <t>0.01338</t>
  </si>
  <si>
    <t>86909</t>
  </si>
  <si>
    <t>23.20</t>
  </si>
  <si>
    <t>0.01420</t>
  </si>
  <si>
    <t>0.01410</t>
  </si>
  <si>
    <t>22.51</t>
  </si>
  <si>
    <t>0.01394</t>
  </si>
  <si>
    <t>1178</t>
  </si>
  <si>
    <t>0.01586</t>
  </si>
  <si>
    <t>1312</t>
  </si>
  <si>
    <t>21.13</t>
  </si>
  <si>
    <t>0.01712</t>
  </si>
  <si>
    <t>0.01697</t>
  </si>
  <si>
    <t>0.01986</t>
  </si>
  <si>
    <t>0.01967</t>
  </si>
  <si>
    <t>0.02079</t>
  </si>
  <si>
    <t>0.02058</t>
  </si>
  <si>
    <t>1599</t>
  </si>
  <si>
    <t>0.02164</t>
  </si>
  <si>
    <t>1822</t>
  </si>
  <si>
    <t>0.02760</t>
  </si>
  <si>
    <t>0.02722</t>
  </si>
  <si>
    <t>1931</t>
  </si>
  <si>
    <t>0.02842</t>
  </si>
  <si>
    <t>0.02802</t>
  </si>
  <si>
    <t>15.52</t>
  </si>
  <si>
    <t>0.02930</t>
  </si>
  <si>
    <t>0.02888</t>
  </si>
  <si>
    <t>0.03136</t>
  </si>
  <si>
    <t>0.03087</t>
  </si>
  <si>
    <t>2011</t>
  </si>
  <si>
    <t>14.38</t>
  </si>
  <si>
    <t>0.03255</t>
  </si>
  <si>
    <t>0.03203</t>
  </si>
  <si>
    <t>13.27</t>
  </si>
  <si>
    <t>0.03791</t>
  </si>
  <si>
    <t>12.72</t>
  </si>
  <si>
    <t>0.04129</t>
  </si>
  <si>
    <t>2298</t>
  </si>
  <si>
    <t>12.20</t>
  </si>
  <si>
    <t>0.04522</t>
  </si>
  <si>
    <t>0.04422</t>
  </si>
  <si>
    <t>0.04585</t>
  </si>
  <si>
    <t>0.04483</t>
  </si>
  <si>
    <t>11.21</t>
  </si>
  <si>
    <t>0.04910</t>
  </si>
  <si>
    <t>0.04792</t>
  </si>
  <si>
    <t>10.71</t>
  </si>
  <si>
    <t>0.05378</t>
  </si>
  <si>
    <t>0.05237</t>
  </si>
  <si>
    <t>0.05584</t>
  </si>
  <si>
    <t>0.05433</t>
  </si>
  <si>
    <t>0.06399</t>
  </si>
  <si>
    <t>0.06200</t>
  </si>
  <si>
    <t>2632</t>
  </si>
  <si>
    <t>9.29</t>
  </si>
  <si>
    <t>0.06601</t>
  </si>
  <si>
    <t>0.06390</t>
  </si>
  <si>
    <t>0.06664</t>
  </si>
  <si>
    <t>8.45</t>
  </si>
  <si>
    <t>0.07319</t>
  </si>
  <si>
    <t>2457</t>
  </si>
  <si>
    <t>8.01</t>
  </si>
  <si>
    <t>0.08865</t>
  </si>
  <si>
    <t>0.08489</t>
  </si>
  <si>
    <t>0.07766</t>
  </si>
  <si>
    <t>0.07475</t>
  </si>
  <si>
    <t>0.09321</t>
  </si>
  <si>
    <t>0.08906</t>
  </si>
  <si>
    <t>185774</t>
  </si>
  <si>
    <t>0.09707</t>
  </si>
  <si>
    <t>0.09258</t>
  </si>
  <si>
    <t>6.40</t>
  </si>
  <si>
    <t>0.10184</t>
  </si>
  <si>
    <t>0.09691</t>
  </si>
  <si>
    <t>6.00</t>
  </si>
  <si>
    <t>0.12257</t>
  </si>
  <si>
    <t>0.13342</t>
  </si>
  <si>
    <t>0.14251</t>
  </si>
  <si>
    <t>0.13303</t>
  </si>
  <si>
    <t>2087</t>
  </si>
  <si>
    <t>0.15697</t>
  </si>
  <si>
    <t>0.14555</t>
  </si>
  <si>
    <t>0.17149</t>
  </si>
  <si>
    <t>0.15794</t>
  </si>
  <si>
    <t>0.18810</t>
  </si>
  <si>
    <t>0.17193</t>
  </si>
  <si>
    <t>0.20545</t>
  </si>
  <si>
    <t>0.21778</t>
  </si>
  <si>
    <t>0.19640</t>
  </si>
  <si>
    <t>0.24581</t>
  </si>
  <si>
    <t>0.21890</t>
  </si>
  <si>
    <t>4719</t>
  </si>
  <si>
    <t>0.24831</t>
  </si>
  <si>
    <t>0.27386</t>
  </si>
  <si>
    <t>0.24088</t>
  </si>
  <si>
    <t>3225</t>
  </si>
  <si>
    <t>0.30270</t>
  </si>
  <si>
    <t>0.26291</t>
  </si>
  <si>
    <t>6857</t>
  </si>
  <si>
    <t>0.33588</t>
  </si>
  <si>
    <t>0.28758</t>
  </si>
  <si>
    <t>0.39408</t>
  </si>
  <si>
    <t>0.32921</t>
  </si>
  <si>
    <t>423</t>
  </si>
  <si>
    <t>1074</t>
  </si>
  <si>
    <t>3186</t>
  </si>
  <si>
    <t>0.35419</t>
  </si>
  <si>
    <t>0.30090</t>
  </si>
  <si>
    <t>862</t>
  </si>
  <si>
    <t>2112</t>
  </si>
  <si>
    <t>0.39689</t>
  </si>
  <si>
    <t>0.33117</t>
  </si>
  <si>
    <t>0.42190</t>
  </si>
  <si>
    <t>0.34841</t>
  </si>
  <si>
    <t>0.44733</t>
  </si>
  <si>
    <t>0.36556</t>
  </si>
  <si>
    <t>0.47303</t>
  </si>
  <si>
    <t>0.38255</t>
  </si>
  <si>
    <t>0.49887</t>
  </si>
  <si>
    <t>0.39928</t>
  </si>
  <si>
    <t>0.52472</t>
  </si>
  <si>
    <t>0.41567</t>
  </si>
  <si>
    <t>0.55044</t>
  </si>
  <si>
    <t>0.43164</t>
  </si>
  <si>
    <t>0.57589</t>
  </si>
  <si>
    <t>0.44714</t>
  </si>
  <si>
    <t>0.60095</t>
  </si>
  <si>
    <t>0.46210</t>
  </si>
  <si>
    <t>0.62548</t>
  </si>
  <si>
    <t>0.47647</t>
  </si>
  <si>
    <t>0.64939</t>
  </si>
  <si>
    <t>0.49022</t>
  </si>
  <si>
    <t>0.67257</t>
  </si>
  <si>
    <t>0.50332</t>
  </si>
  <si>
    <t>0.69494</t>
  </si>
  <si>
    <t>0.51574</t>
  </si>
  <si>
    <t>0.71643</t>
  </si>
  <si>
    <t>0.52748</t>
  </si>
  <si>
    <t>0.73697</t>
  </si>
  <si>
    <t>0.53853</t>
  </si>
  <si>
    <t>0.75653</t>
  </si>
  <si>
    <t>99035</t>
  </si>
  <si>
    <t>98864</t>
  </si>
  <si>
    <t>66.03</t>
  </si>
  <si>
    <t>98787</t>
  </si>
  <si>
    <t>98754</t>
  </si>
  <si>
    <t>98732</t>
  </si>
  <si>
    <t>62.14</t>
  </si>
  <si>
    <t>98694</t>
  </si>
  <si>
    <t>98682</t>
  </si>
  <si>
    <t>98671</t>
  </si>
  <si>
    <t>60.17</t>
  </si>
  <si>
    <t>0.00013</t>
  </si>
  <si>
    <t>59.19</t>
  </si>
  <si>
    <t>58.19</t>
  </si>
  <si>
    <t>57.21</t>
  </si>
  <si>
    <t>55.24</t>
  </si>
  <si>
    <t>54.25</t>
  </si>
  <si>
    <t>53.26</t>
  </si>
  <si>
    <t>98497</t>
  </si>
  <si>
    <t>98473</t>
  </si>
  <si>
    <t>98418</t>
  </si>
  <si>
    <t>51.30</t>
  </si>
  <si>
    <t>98363</t>
  </si>
  <si>
    <t>50.33</t>
  </si>
  <si>
    <t>49.36</t>
  </si>
  <si>
    <t>48.40</t>
  </si>
  <si>
    <t>98172</t>
  </si>
  <si>
    <t>98128</t>
  </si>
  <si>
    <t>47.44</t>
  </si>
  <si>
    <t>98039</t>
  </si>
  <si>
    <t>46.48</t>
  </si>
  <si>
    <t>45.52</t>
  </si>
  <si>
    <t>97856</t>
  </si>
  <si>
    <t>44.56</t>
  </si>
  <si>
    <t>97655</t>
  </si>
  <si>
    <t>42.65</t>
  </si>
  <si>
    <t>97548</t>
  </si>
  <si>
    <t>41.70</t>
  </si>
  <si>
    <t>40.75</t>
  </si>
  <si>
    <t>39.80</t>
  </si>
  <si>
    <t>97211</t>
  </si>
  <si>
    <t>37.92</t>
  </si>
  <si>
    <t>96782</t>
  </si>
  <si>
    <t>36.99</t>
  </si>
  <si>
    <t>36.06</t>
  </si>
  <si>
    <t>35.15</t>
  </si>
  <si>
    <t>34.24</t>
  </si>
  <si>
    <t>33.33</t>
  </si>
  <si>
    <t>95427</t>
  </si>
  <si>
    <t>32.44</t>
  </si>
  <si>
    <t>0.00591</t>
  </si>
  <si>
    <t>590</t>
  </si>
  <si>
    <t>29.04</t>
  </si>
  <si>
    <t>26.62</t>
  </si>
  <si>
    <t>0.00956</t>
  </si>
  <si>
    <t>25.84</t>
  </si>
  <si>
    <t>25.08</t>
  </si>
  <si>
    <t>0.01146</t>
  </si>
  <si>
    <t>0.01139</t>
  </si>
  <si>
    <t>1017</t>
  </si>
  <si>
    <t>0.01163</t>
  </si>
  <si>
    <t>0.01156</t>
  </si>
  <si>
    <t>0.01201</t>
  </si>
  <si>
    <t>1041</t>
  </si>
  <si>
    <t>0.01408</t>
  </si>
  <si>
    <t>0.01398</t>
  </si>
  <si>
    <t>0.01377</t>
  </si>
  <si>
    <t>0.01368</t>
  </si>
  <si>
    <t>21.47</t>
  </si>
  <si>
    <t>0.01636</t>
  </si>
  <si>
    <t>0.01623</t>
  </si>
  <si>
    <t>20.76</t>
  </si>
  <si>
    <t>82443</t>
  </si>
  <si>
    <t>20.09</t>
  </si>
  <si>
    <t>19.43</t>
  </si>
  <si>
    <t>0.01882</t>
  </si>
  <si>
    <t>0.01865</t>
  </si>
  <si>
    <t>18.75</t>
  </si>
  <si>
    <t>1572</t>
  </si>
  <si>
    <t>17.46</t>
  </si>
  <si>
    <t>0.02304</t>
  </si>
  <si>
    <t>0.02657</t>
  </si>
  <si>
    <t>0.02622</t>
  </si>
  <si>
    <t>16.25</t>
  </si>
  <si>
    <t>0.02723</t>
  </si>
  <si>
    <t>0.02686</t>
  </si>
  <si>
    <t>71220</t>
  </si>
  <si>
    <t>15.67</t>
  </si>
  <si>
    <t>0.02803</t>
  </si>
  <si>
    <t>0.02764</t>
  </si>
  <si>
    <t>15.09</t>
  </si>
  <si>
    <t>0.02974</t>
  </si>
  <si>
    <t>0.03187</t>
  </si>
  <si>
    <t>0.03137</t>
  </si>
  <si>
    <t>13.93</t>
  </si>
  <si>
    <t>0.03592</t>
  </si>
  <si>
    <t>12.82</t>
  </si>
  <si>
    <t>57875</t>
  </si>
  <si>
    <t>0.04231</t>
  </si>
  <si>
    <t>0.04144</t>
  </si>
  <si>
    <t>11.74</t>
  </si>
  <si>
    <t>0.04412</t>
  </si>
  <si>
    <t>11.23</t>
  </si>
  <si>
    <t>0.05044</t>
  </si>
  <si>
    <t>0.04920</t>
  </si>
  <si>
    <t>2561</t>
  </si>
  <si>
    <t>0.05154</t>
  </si>
  <si>
    <t>0.05024</t>
  </si>
  <si>
    <t>2487</t>
  </si>
  <si>
    <t>0.05840</t>
  </si>
  <si>
    <t>0.05674</t>
  </si>
  <si>
    <t>0.05971</t>
  </si>
  <si>
    <t>0.05798</t>
  </si>
  <si>
    <t>9.31</t>
  </si>
  <si>
    <t>0.06785</t>
  </si>
  <si>
    <t>0.06562</t>
  </si>
  <si>
    <t>8.85</t>
  </si>
  <si>
    <t>0.07226</t>
  </si>
  <si>
    <t>0.06974</t>
  </si>
  <si>
    <t>0.07677</t>
  </si>
  <si>
    <t>0.07393</t>
  </si>
  <si>
    <t>0.08123</t>
  </si>
  <si>
    <t>0.07806</t>
  </si>
  <si>
    <t>0.09486</t>
  </si>
  <si>
    <t>0.09056</t>
  </si>
  <si>
    <t>0.08109</t>
  </si>
  <si>
    <t>0.07793</t>
  </si>
  <si>
    <t>0.09827</t>
  </si>
  <si>
    <t>0.09367</t>
  </si>
  <si>
    <t>0.10609</t>
  </si>
  <si>
    <t>0.10075</t>
  </si>
  <si>
    <t>22374</t>
  </si>
  <si>
    <t>0.11304</t>
  </si>
  <si>
    <t>0.10700</t>
  </si>
  <si>
    <t>0.13814</t>
  </si>
  <si>
    <t>0.12922</t>
  </si>
  <si>
    <t>0.13069</t>
  </si>
  <si>
    <t>0.15480</t>
  </si>
  <si>
    <t>0.14368</t>
  </si>
  <si>
    <t>13293</t>
  </si>
  <si>
    <t>0.16320</t>
  </si>
  <si>
    <t>0.15089</t>
  </si>
  <si>
    <t>1851</t>
  </si>
  <si>
    <t>11339</t>
  </si>
  <si>
    <t>4.42</t>
  </si>
  <si>
    <t>0.18140</t>
  </si>
  <si>
    <t>0.16631</t>
  </si>
  <si>
    <t>0.19715</t>
  </si>
  <si>
    <t>0.17946</t>
  </si>
  <si>
    <t>8682</t>
  </si>
  <si>
    <t>7903</t>
  </si>
  <si>
    <t>0.22344</t>
  </si>
  <si>
    <t>0.20098</t>
  </si>
  <si>
    <t>3.57</t>
  </si>
  <si>
    <t>0.24714</t>
  </si>
  <si>
    <t>0.21996</t>
  </si>
  <si>
    <t>1252</t>
  </si>
  <si>
    <t>19048</t>
  </si>
  <si>
    <t>0.25875</t>
  </si>
  <si>
    <t>0.22911</t>
  </si>
  <si>
    <t>3931</t>
  </si>
  <si>
    <t>0.28937</t>
  </si>
  <si>
    <t>0.25280</t>
  </si>
  <si>
    <t>2990</t>
  </si>
  <si>
    <t>0.31898</t>
  </si>
  <si>
    <t>0.27510</t>
  </si>
  <si>
    <t>2558</t>
  </si>
  <si>
    <t>2206</t>
  </si>
  <si>
    <t>0.34185</t>
  </si>
  <si>
    <t>0.29195</t>
  </si>
  <si>
    <t>0.36012</t>
  </si>
  <si>
    <t>0.30517</t>
  </si>
  <si>
    <t>0.37401</t>
  </si>
  <si>
    <t>0.31509</t>
  </si>
  <si>
    <t>0.40764</t>
  </si>
  <si>
    <t>0.33862</t>
  </si>
  <si>
    <t>625</t>
  </si>
  <si>
    <t>0.43452</t>
  </si>
  <si>
    <t>0.35696</t>
  </si>
  <si>
    <t>0.46179</t>
  </si>
  <si>
    <t>0.37516</t>
  </si>
  <si>
    <t>0.48928</t>
  </si>
  <si>
    <t>0.39311</t>
  </si>
  <si>
    <t>0.51685</t>
  </si>
  <si>
    <t>0.41071</t>
  </si>
  <si>
    <t>0.54431</t>
  </si>
  <si>
    <t>0.42786</t>
  </si>
  <si>
    <t>0.57150</t>
  </si>
  <si>
    <t>0.44449</t>
  </si>
  <si>
    <t>0.59827</t>
  </si>
  <si>
    <t>0.46051</t>
  </si>
  <si>
    <t>0.62447</t>
  </si>
  <si>
    <t>0.47588</t>
  </si>
  <si>
    <t>0.64995</t>
  </si>
  <si>
    <t>0.49054</t>
  </si>
  <si>
    <t>0.67461</t>
  </si>
  <si>
    <t>0.50446</t>
  </si>
  <si>
    <t>0.69834</t>
  </si>
  <si>
    <t>0.51761</t>
  </si>
  <si>
    <t>0.72105</t>
  </si>
  <si>
    <t>0.52998</t>
  </si>
  <si>
    <t>0.74268</t>
  </si>
  <si>
    <t>0.54158</t>
  </si>
  <si>
    <t>0.76319</t>
  </si>
  <si>
    <t>0.55240</t>
  </si>
  <si>
    <t>0.78254</t>
  </si>
  <si>
    <t>0.01073</t>
  </si>
  <si>
    <t>66.64</t>
  </si>
  <si>
    <t>98927</t>
  </si>
  <si>
    <t>66.36</t>
  </si>
  <si>
    <t>98839</t>
  </si>
  <si>
    <t>64.45</t>
  </si>
  <si>
    <t>98763</t>
  </si>
  <si>
    <t>98744</t>
  </si>
  <si>
    <t>63.47</t>
  </si>
  <si>
    <t>98692</t>
  </si>
  <si>
    <t>60.52</t>
  </si>
  <si>
    <t>98664</t>
  </si>
  <si>
    <t>98652</t>
  </si>
  <si>
    <t>59.53</t>
  </si>
  <si>
    <t>98626</t>
  </si>
  <si>
    <t>58.55</t>
  </si>
  <si>
    <t>0.00009</t>
  </si>
  <si>
    <t>98608</t>
  </si>
  <si>
    <t>57.56</t>
  </si>
  <si>
    <t>0.00011</t>
  </si>
  <si>
    <t>98585</t>
  </si>
  <si>
    <t>98580</t>
  </si>
  <si>
    <t>55.58</t>
  </si>
  <si>
    <t>54.58</t>
  </si>
  <si>
    <t>53.59</t>
  </si>
  <si>
    <t>52.61</t>
  </si>
  <si>
    <t>98485</t>
  </si>
  <si>
    <t>98456</t>
  </si>
  <si>
    <t>51.63</t>
  </si>
  <si>
    <t>98426</t>
  </si>
  <si>
    <t>98404</t>
  </si>
  <si>
    <t>98381</t>
  </si>
  <si>
    <t>98347</t>
  </si>
  <si>
    <t>49.68</t>
  </si>
  <si>
    <t>98312</t>
  </si>
  <si>
    <t>48.72</t>
  </si>
  <si>
    <t>98229</t>
  </si>
  <si>
    <t>98146</t>
  </si>
  <si>
    <t>98052</t>
  </si>
  <si>
    <t>97921</t>
  </si>
  <si>
    <t>97825</t>
  </si>
  <si>
    <t>97775</t>
  </si>
  <si>
    <t>42.97</t>
  </si>
  <si>
    <t>42.02</t>
  </si>
  <si>
    <t>97545</t>
  </si>
  <si>
    <t>40.13</t>
  </si>
  <si>
    <t>97188</t>
  </si>
  <si>
    <t>39.19</t>
  </si>
  <si>
    <t>38.24</t>
  </si>
  <si>
    <t>96790</t>
  </si>
  <si>
    <t>32.76</t>
  </si>
  <si>
    <t>30.14</t>
  </si>
  <si>
    <t>94005</t>
  </si>
  <si>
    <t>29.31</t>
  </si>
  <si>
    <t>93129</t>
  </si>
  <si>
    <t>0.00804</t>
  </si>
  <si>
    <t>27.67</t>
  </si>
  <si>
    <t>0.00854</t>
  </si>
  <si>
    <t>26.89</t>
  </si>
  <si>
    <t>26.12</t>
  </si>
  <si>
    <t>891</t>
  </si>
  <si>
    <t>25.37</t>
  </si>
  <si>
    <t>0.01001</t>
  </si>
  <si>
    <t>24.62</t>
  </si>
  <si>
    <t>0.01252</t>
  </si>
  <si>
    <t>0.01245</t>
  </si>
  <si>
    <t>22.43</t>
  </si>
  <si>
    <t>0.01386</t>
  </si>
  <si>
    <t>21.71</t>
  </si>
  <si>
    <t>0.01445</t>
  </si>
  <si>
    <t>21.01</t>
  </si>
  <si>
    <t>0.01748</t>
  </si>
  <si>
    <t>20.31</t>
  </si>
  <si>
    <t>0.01807</t>
  </si>
  <si>
    <t>19.66</t>
  </si>
  <si>
    <t>0.01802</t>
  </si>
  <si>
    <t>0.01786</t>
  </si>
  <si>
    <t>1430</t>
  </si>
  <si>
    <t>19.01</t>
  </si>
  <si>
    <t>0.01891</t>
  </si>
  <si>
    <t>0.01873</t>
  </si>
  <si>
    <t>0.02222</t>
  </si>
  <si>
    <t>76316</t>
  </si>
  <si>
    <t>17.68</t>
  </si>
  <si>
    <t>0.02322</t>
  </si>
  <si>
    <t>0.02295</t>
  </si>
  <si>
    <t>17.07</t>
  </si>
  <si>
    <t>16.46</t>
  </si>
  <si>
    <t>0.02472</t>
  </si>
  <si>
    <t>0.02442</t>
  </si>
  <si>
    <t>15.86</t>
  </si>
  <si>
    <t>0.02790</t>
  </si>
  <si>
    <t>0.02752</t>
  </si>
  <si>
    <t>1932</t>
  </si>
  <si>
    <t>0.03046</t>
  </si>
  <si>
    <t>0.03000</t>
  </si>
  <si>
    <t>2048</t>
  </si>
  <si>
    <t>0.03253</t>
  </si>
  <si>
    <t>0.03201</t>
  </si>
  <si>
    <t>14.10</t>
  </si>
  <si>
    <t>0.03266</t>
  </si>
  <si>
    <t>13.55</t>
  </si>
  <si>
    <t>0.03547</t>
  </si>
  <si>
    <t>0.03945</t>
  </si>
  <si>
    <t>0.03869</t>
  </si>
  <si>
    <t>12.45</t>
  </si>
  <si>
    <t>0.04093</t>
  </si>
  <si>
    <t>0.04011</t>
  </si>
  <si>
    <t>11.93</t>
  </si>
  <si>
    <t>0.04407</t>
  </si>
  <si>
    <t>0.04312</t>
  </si>
  <si>
    <t>2380</t>
  </si>
  <si>
    <t>11.40</t>
  </si>
  <si>
    <t>0.04754</t>
  </si>
  <si>
    <t>0.04643</t>
  </si>
  <si>
    <t>0.05326</t>
  </si>
  <si>
    <t>0.05188</t>
  </si>
  <si>
    <t>0.05570</t>
  </si>
  <si>
    <t>9.94</t>
  </si>
  <si>
    <t>0.06191</t>
  </si>
  <si>
    <t>0.06005</t>
  </si>
  <si>
    <t>0.06188</t>
  </si>
  <si>
    <t>0.06002</t>
  </si>
  <si>
    <t>2548</t>
  </si>
  <si>
    <t>9.06</t>
  </si>
  <si>
    <t>0.07032</t>
  </si>
  <si>
    <t>0.06793</t>
  </si>
  <si>
    <t>2710</t>
  </si>
  <si>
    <t>0.07159</t>
  </si>
  <si>
    <t>0.06911</t>
  </si>
  <si>
    <t>0.07544</t>
  </si>
  <si>
    <t>0.08105</t>
  </si>
  <si>
    <t>0.07790</t>
  </si>
  <si>
    <t>0.10062</t>
  </si>
  <si>
    <t>0.09580</t>
  </si>
  <si>
    <t>0.08691</t>
  </si>
  <si>
    <t>0.08329</t>
  </si>
  <si>
    <t>2223</t>
  </si>
  <si>
    <t>0.10205</t>
  </si>
  <si>
    <t>0.09709</t>
  </si>
  <si>
    <t>0.11908</t>
  </si>
  <si>
    <t>0.11238</t>
  </si>
  <si>
    <t>0.12410</t>
  </si>
  <si>
    <t>0.11685</t>
  </si>
  <si>
    <t>2291</t>
  </si>
  <si>
    <t>0.14401</t>
  </si>
  <si>
    <t>0.13434</t>
  </si>
  <si>
    <t>0.15228</t>
  </si>
  <si>
    <t>0.15348</t>
  </si>
  <si>
    <t>0.14254</t>
  </si>
  <si>
    <t>0.16622</t>
  </si>
  <si>
    <t>4.21</t>
  </si>
  <si>
    <t>0.18703</t>
  </si>
  <si>
    <t>0.17104</t>
  </si>
  <si>
    <t>0.21349</t>
  </si>
  <si>
    <t>0.19290</t>
  </si>
  <si>
    <t>0.23719</t>
  </si>
  <si>
    <t>0.21204</t>
  </si>
  <si>
    <t>3.42</t>
  </si>
  <si>
    <t>0.25732</t>
  </si>
  <si>
    <t>0.22798</t>
  </si>
  <si>
    <t>1106</t>
  </si>
  <si>
    <t>0.28554</t>
  </si>
  <si>
    <t>0.24986</t>
  </si>
  <si>
    <t>3744</t>
  </si>
  <si>
    <t>3276</t>
  </si>
  <si>
    <t>0.30258</t>
  </si>
  <si>
    <t>0.26282</t>
  </si>
  <si>
    <t>2440</t>
  </si>
  <si>
    <t>0.32287</t>
  </si>
  <si>
    <t>0.27799</t>
  </si>
  <si>
    <t>0.35901</t>
  </si>
  <si>
    <t>0.30437</t>
  </si>
  <si>
    <t>0.37974</t>
  </si>
  <si>
    <t>0.31915</t>
  </si>
  <si>
    <t>1040</t>
  </si>
  <si>
    <t>0.39255</t>
  </si>
  <si>
    <t>0.32814</t>
  </si>
  <si>
    <t>0.41843</t>
  </si>
  <si>
    <t>0.34604</t>
  </si>
  <si>
    <t>0.44478</t>
  </si>
  <si>
    <t>0.36386</t>
  </si>
  <si>
    <t>0.47143</t>
  </si>
  <si>
    <t>0.38151</t>
  </si>
  <si>
    <t>0.49825</t>
  </si>
  <si>
    <t>0.39888</t>
  </si>
  <si>
    <t>0.52508</t>
  </si>
  <si>
    <t>0.41589</t>
  </si>
  <si>
    <t>0.55177</t>
  </si>
  <si>
    <t>0.57816</t>
  </si>
  <si>
    <t>0.44851</t>
  </si>
  <si>
    <t>0.60411</t>
  </si>
  <si>
    <t>0.46397</t>
  </si>
  <si>
    <t>0.62949</t>
  </si>
  <si>
    <t>0.47879</t>
  </si>
  <si>
    <t>0.67806</t>
  </si>
  <si>
    <t>0.50638</t>
  </si>
  <si>
    <t>0.70104</t>
  </si>
  <si>
    <t>0.51909</t>
  </si>
  <si>
    <t>0.72306</t>
  </si>
  <si>
    <t>0.53106</t>
  </si>
  <si>
    <t>0.74404</t>
  </si>
  <si>
    <t>0.54230</t>
  </si>
  <si>
    <t>0.76395</t>
  </si>
  <si>
    <t>0.01077</t>
  </si>
  <si>
    <t>0.01067</t>
  </si>
  <si>
    <t>99069</t>
  </si>
  <si>
    <t>66.43</t>
  </si>
  <si>
    <t>98785</t>
  </si>
  <si>
    <t>98741</t>
  </si>
  <si>
    <t>98690</t>
  </si>
  <si>
    <t>98679</t>
  </si>
  <si>
    <t>61.30</t>
  </si>
  <si>
    <t>98669</t>
  </si>
  <si>
    <t>98661</t>
  </si>
  <si>
    <t>59.33</t>
  </si>
  <si>
    <t>58.34</t>
  </si>
  <si>
    <t>98593</t>
  </si>
  <si>
    <t>57.35</t>
  </si>
  <si>
    <t>98579</t>
  </si>
  <si>
    <t>98565</t>
  </si>
  <si>
    <t>56.37</t>
  </si>
  <si>
    <t>98532</t>
  </si>
  <si>
    <t>54.40</t>
  </si>
  <si>
    <t>53.41</t>
  </si>
  <si>
    <t>98416</t>
  </si>
  <si>
    <t>51.45</t>
  </si>
  <si>
    <t>98359</t>
  </si>
  <si>
    <t>50.47</t>
  </si>
  <si>
    <t>49.51</t>
  </si>
  <si>
    <t>48.54</t>
  </si>
  <si>
    <t>47.58</t>
  </si>
  <si>
    <t>45.67</t>
  </si>
  <si>
    <t>97888</t>
  </si>
  <si>
    <t>44.71</t>
  </si>
  <si>
    <t>97786</t>
  </si>
  <si>
    <t>43.76</t>
  </si>
  <si>
    <t>97671</t>
  </si>
  <si>
    <t>42.81</t>
  </si>
  <si>
    <t>97518</t>
  </si>
  <si>
    <t>41.86</t>
  </si>
  <si>
    <t>97471</t>
  </si>
  <si>
    <t>97263</t>
  </si>
  <si>
    <t>36.22</t>
  </si>
  <si>
    <t>35.30</t>
  </si>
  <si>
    <t>96088</t>
  </si>
  <si>
    <t>34.38</t>
  </si>
  <si>
    <t>33.47</t>
  </si>
  <si>
    <t>382</t>
  </si>
  <si>
    <t>0.00533</t>
  </si>
  <si>
    <t>30.84</t>
  </si>
  <si>
    <t>94076</t>
  </si>
  <si>
    <t>30.01</t>
  </si>
  <si>
    <t>29.17</t>
  </si>
  <si>
    <t>92120</t>
  </si>
  <si>
    <t>27.57</t>
  </si>
  <si>
    <t>0.00851</t>
  </si>
  <si>
    <t>26.80</t>
  </si>
  <si>
    <t>0.00968</t>
  </si>
  <si>
    <t>0.00963</t>
  </si>
  <si>
    <t>26.02</t>
  </si>
  <si>
    <t>0.00969</t>
  </si>
  <si>
    <t>0.00964</t>
  </si>
  <si>
    <t>25.27</t>
  </si>
  <si>
    <t>24.51</t>
  </si>
  <si>
    <t>23.78</t>
  </si>
  <si>
    <t>0.01298</t>
  </si>
  <si>
    <t>87251</t>
  </si>
  <si>
    <t>86689</t>
  </si>
  <si>
    <t>0.01381</t>
  </si>
  <si>
    <t>0.01520</t>
  </si>
  <si>
    <t>0.01509</t>
  </si>
  <si>
    <t>21.64</t>
  </si>
  <si>
    <t>0.01593</t>
  </si>
  <si>
    <t>0.01581</t>
  </si>
  <si>
    <t>20.96</t>
  </si>
  <si>
    <t>0.01655</t>
  </si>
  <si>
    <t>0.01641</t>
  </si>
  <si>
    <t>20.29</t>
  </si>
  <si>
    <t>0.01840</t>
  </si>
  <si>
    <t>0.01823</t>
  </si>
  <si>
    <t>19.62</t>
  </si>
  <si>
    <t>0.02064</t>
  </si>
  <si>
    <t>0.02014</t>
  </si>
  <si>
    <t>18.37</t>
  </si>
  <si>
    <t>0.01946</t>
  </si>
  <si>
    <t>0.02408</t>
  </si>
  <si>
    <t>0.02380</t>
  </si>
  <si>
    <t>16.43</t>
  </si>
  <si>
    <t>0.02623</t>
  </si>
  <si>
    <t>15.82</t>
  </si>
  <si>
    <t>0.02864</t>
  </si>
  <si>
    <t>0.02824</t>
  </si>
  <si>
    <t>0.03182</t>
  </si>
  <si>
    <t>0.03132</t>
  </si>
  <si>
    <t>0.03591</t>
  </si>
  <si>
    <t>0.03528</t>
  </si>
  <si>
    <t>0.03685</t>
  </si>
  <si>
    <t>0.03618</t>
  </si>
  <si>
    <t>0.03714</t>
  </si>
  <si>
    <t>0.03647</t>
  </si>
  <si>
    <t>12.48</t>
  </si>
  <si>
    <t>0.04234</t>
  </si>
  <si>
    <t>0.04147</t>
  </si>
  <si>
    <t>0.04528</t>
  </si>
  <si>
    <t>0.04427</t>
  </si>
  <si>
    <t>2417</t>
  </si>
  <si>
    <t>0.04564</t>
  </si>
  <si>
    <t>0.05056</t>
  </si>
  <si>
    <t>0.04931</t>
  </si>
  <si>
    <t>10.44</t>
  </si>
  <si>
    <t>0.05688</t>
  </si>
  <si>
    <t>0.05531</t>
  </si>
  <si>
    <t>0.06084</t>
  </si>
  <si>
    <t>0.05904</t>
  </si>
  <si>
    <t>9.51</t>
  </si>
  <si>
    <t>0.07398</t>
  </si>
  <si>
    <t>0.07134</t>
  </si>
  <si>
    <t>0.07394</t>
  </si>
  <si>
    <t>2533</t>
  </si>
  <si>
    <t>0.08412</t>
  </si>
  <si>
    <t>0.08072</t>
  </si>
  <si>
    <t>7.38</t>
  </si>
  <si>
    <t>0.08700</t>
  </si>
  <si>
    <t>0.08338</t>
  </si>
  <si>
    <t>6.99</t>
  </si>
  <si>
    <t>0.10705</t>
  </si>
  <si>
    <t>0.10161</t>
  </si>
  <si>
    <t>2716</t>
  </si>
  <si>
    <t>6.58</t>
  </si>
  <si>
    <t>0.09125</t>
  </si>
  <si>
    <t>0.08727</t>
  </si>
  <si>
    <t>0.11351</t>
  </si>
  <si>
    <t>0.10741</t>
  </si>
  <si>
    <t>21919</t>
  </si>
  <si>
    <t>5.82</t>
  </si>
  <si>
    <t>0.13107</t>
  </si>
  <si>
    <t>0.12301</t>
  </si>
  <si>
    <t>0.12246</t>
  </si>
  <si>
    <t>0.11539</t>
  </si>
  <si>
    <t>0.16098</t>
  </si>
  <si>
    <t>0.14899</t>
  </si>
  <si>
    <t>0.16148</t>
  </si>
  <si>
    <t>0.14942</t>
  </si>
  <si>
    <t>0.18328</t>
  </si>
  <si>
    <t>0.16789</t>
  </si>
  <si>
    <t>0.18731</t>
  </si>
  <si>
    <t>0.17127</t>
  </si>
  <si>
    <t>8359</t>
  </si>
  <si>
    <t>0.20268</t>
  </si>
  <si>
    <t>0.18403</t>
  </si>
  <si>
    <t>0.23891</t>
  </si>
  <si>
    <t>0.21341</t>
  </si>
  <si>
    <t>1319</t>
  </si>
  <si>
    <t>0.27442</t>
  </si>
  <si>
    <t>0.24131</t>
  </si>
  <si>
    <t>0.27379</t>
  </si>
  <si>
    <t>0.24082</t>
  </si>
  <si>
    <t>0.28262</t>
  </si>
  <si>
    <t>0.24763</t>
  </si>
  <si>
    <t>0.33323</t>
  </si>
  <si>
    <t>0.28564</t>
  </si>
  <si>
    <t>602</t>
  </si>
  <si>
    <t>0.38589</t>
  </si>
  <si>
    <t>0.32348</t>
  </si>
  <si>
    <t>487</t>
  </si>
  <si>
    <t>3662</t>
  </si>
  <si>
    <t>0.39644</t>
  </si>
  <si>
    <t>0.33086</t>
  </si>
  <si>
    <t>0.39737</t>
  </si>
  <si>
    <t>0.33150</t>
  </si>
  <si>
    <t>0.42394</t>
  </si>
  <si>
    <t>0.34979</t>
  </si>
  <si>
    <t>376</t>
  </si>
  <si>
    <t>0.45096</t>
  </si>
  <si>
    <t>0.36799</t>
  </si>
  <si>
    <t>0.47827</t>
  </si>
  <si>
    <t>0.38597</t>
  </si>
  <si>
    <t>364</t>
  </si>
  <si>
    <t>0.50571</t>
  </si>
  <si>
    <t>0.40365</t>
  </si>
  <si>
    <t>0.53312</t>
  </si>
  <si>
    <t>0.42092</t>
  </si>
  <si>
    <t>0.58718</t>
  </si>
  <si>
    <t>0.45392</t>
  </si>
  <si>
    <t>0.61352</t>
  </si>
  <si>
    <t>0.46950</t>
  </si>
  <si>
    <t>0.63922</t>
  </si>
  <si>
    <t>0.48440</t>
  </si>
  <si>
    <t>0.66414</t>
  </si>
  <si>
    <t>0.49858</t>
  </si>
  <si>
    <t>0.68818</t>
  </si>
  <si>
    <t>0.51200</t>
  </si>
  <si>
    <t>0.71125</t>
  </si>
  <si>
    <t>0.52466</t>
  </si>
  <si>
    <t>0.73327</t>
  </si>
  <si>
    <t>0.53655</t>
  </si>
  <si>
    <t>0.75419</t>
  </si>
  <si>
    <t>0.54767</t>
  </si>
  <si>
    <t>0.77398</t>
  </si>
  <si>
    <t>0.00925</t>
  </si>
  <si>
    <t>99196</t>
  </si>
  <si>
    <t>99075</t>
  </si>
  <si>
    <t>99031</t>
  </si>
  <si>
    <t>66.29</t>
  </si>
  <si>
    <t>98988</t>
  </si>
  <si>
    <t>98960</t>
  </si>
  <si>
    <t>65.35</t>
  </si>
  <si>
    <t>64.38</t>
  </si>
  <si>
    <t>98899</t>
  </si>
  <si>
    <t>98890</t>
  </si>
  <si>
    <t>63.40</t>
  </si>
  <si>
    <t>98880</t>
  </si>
  <si>
    <t>98871</t>
  </si>
  <si>
    <t>62.42</t>
  </si>
  <si>
    <t>98861</t>
  </si>
  <si>
    <t>98852</t>
  </si>
  <si>
    <t>98843</t>
  </si>
  <si>
    <t>98830</t>
  </si>
  <si>
    <t>60.44</t>
  </si>
  <si>
    <t>98816</t>
  </si>
  <si>
    <t>98789</t>
  </si>
  <si>
    <t>98779</t>
  </si>
  <si>
    <t>98766</t>
  </si>
  <si>
    <t>98715</t>
  </si>
  <si>
    <t>98698</t>
  </si>
  <si>
    <t>98683</t>
  </si>
  <si>
    <t>54.52</t>
  </si>
  <si>
    <t>98667</t>
  </si>
  <si>
    <t>53.54</t>
  </si>
  <si>
    <t>98630</t>
  </si>
  <si>
    <t>98600</t>
  </si>
  <si>
    <t>98578</t>
  </si>
  <si>
    <t>98505</t>
  </si>
  <si>
    <t>98471</t>
  </si>
  <si>
    <t>49.62</t>
  </si>
  <si>
    <t>48.66</t>
  </si>
  <si>
    <t>98362</t>
  </si>
  <si>
    <t>44.82</t>
  </si>
  <si>
    <t>97930</t>
  </si>
  <si>
    <t>43.87</t>
  </si>
  <si>
    <t>42.92</t>
  </si>
  <si>
    <t>97793</t>
  </si>
  <si>
    <t>97724</t>
  </si>
  <si>
    <t>41.95</t>
  </si>
  <si>
    <t>97656</t>
  </si>
  <si>
    <t>41.01</t>
  </si>
  <si>
    <t>97532</t>
  </si>
  <si>
    <t>97469</t>
  </si>
  <si>
    <t>39.11</t>
  </si>
  <si>
    <t>38.17</t>
  </si>
  <si>
    <t>96668</t>
  </si>
  <si>
    <t>96411</t>
  </si>
  <si>
    <t>96257</t>
  </si>
  <si>
    <t>33.54</t>
  </si>
  <si>
    <t>32.64</t>
  </si>
  <si>
    <t>31.75</t>
  </si>
  <si>
    <t>0.00481</t>
  </si>
  <si>
    <t>30.89</t>
  </si>
  <si>
    <t>30.03</t>
  </si>
  <si>
    <t>0.00609</t>
  </si>
  <si>
    <t>29.19</t>
  </si>
  <si>
    <t>93685</t>
  </si>
  <si>
    <t>27.58</t>
  </si>
  <si>
    <t>0.00878</t>
  </si>
  <si>
    <t>922</t>
  </si>
  <si>
    <t>0.01075</t>
  </si>
  <si>
    <t>24.52</t>
  </si>
  <si>
    <t>0.01234</t>
  </si>
  <si>
    <t>0.01226</t>
  </si>
  <si>
    <t>0.01278</t>
  </si>
  <si>
    <t>22.36</t>
  </si>
  <si>
    <t>0.01485</t>
  </si>
  <si>
    <t>21.66</t>
  </si>
  <si>
    <t>0.01616</t>
  </si>
  <si>
    <t>0.01603</t>
  </si>
  <si>
    <t>20.98</t>
  </si>
  <si>
    <t>82731</t>
  </si>
  <si>
    <t>0.01924</t>
  </si>
  <si>
    <t>18.96</t>
  </si>
  <si>
    <t>0.02075</t>
  </si>
  <si>
    <t>0.02053</t>
  </si>
  <si>
    <t>17.71</t>
  </si>
  <si>
    <t>0.02204</t>
  </si>
  <si>
    <t>0.02180</t>
  </si>
  <si>
    <t>0.02364</t>
  </si>
  <si>
    <t>72730</t>
  </si>
  <si>
    <t>0.02558</t>
  </si>
  <si>
    <t>15.83</t>
  </si>
  <si>
    <t>0.02988</t>
  </si>
  <si>
    <t>0.02944</t>
  </si>
  <si>
    <t>0.03001</t>
  </si>
  <si>
    <t>0.02957</t>
  </si>
  <si>
    <t>14.68</t>
  </si>
  <si>
    <t>0.03292</t>
  </si>
  <si>
    <t>0.03578</t>
  </si>
  <si>
    <t>0.03515</t>
  </si>
  <si>
    <t>13.00</t>
  </si>
  <si>
    <t>0.03985</t>
  </si>
  <si>
    <t>0.04321</t>
  </si>
  <si>
    <t>0.04229</t>
  </si>
  <si>
    <t>0.04765</t>
  </si>
  <si>
    <t>0.04654</t>
  </si>
  <si>
    <t>0.04970</t>
  </si>
  <si>
    <t>0.04850</t>
  </si>
  <si>
    <t>10.36</t>
  </si>
  <si>
    <t>0.05604</t>
  </si>
  <si>
    <t>0.05451</t>
  </si>
  <si>
    <t>9.86</t>
  </si>
  <si>
    <t>0.06490</t>
  </si>
  <si>
    <t>0.06286</t>
  </si>
  <si>
    <t>0.06940</t>
  </si>
  <si>
    <t>0.06707</t>
  </si>
  <si>
    <t>2683</t>
  </si>
  <si>
    <t>0.07432</t>
  </si>
  <si>
    <t>0.07166</t>
  </si>
  <si>
    <t>0.07868</t>
  </si>
  <si>
    <t>0.07570</t>
  </si>
  <si>
    <t>7.68</t>
  </si>
  <si>
    <t>0.08443</t>
  </si>
  <si>
    <t>0.08101</t>
  </si>
  <si>
    <t>7.26</t>
  </si>
  <si>
    <t>0.09385</t>
  </si>
  <si>
    <t>0.08964</t>
  </si>
  <si>
    <t>0.09413</t>
  </si>
  <si>
    <t>6.49</t>
  </si>
  <si>
    <t>0.11668</t>
  </si>
  <si>
    <t>0.11025</t>
  </si>
  <si>
    <t>2676</t>
  </si>
  <si>
    <t>6.11</t>
  </si>
  <si>
    <t>0.10087</t>
  </si>
  <si>
    <t>0.12954</t>
  </si>
  <si>
    <t>0.12166</t>
  </si>
  <si>
    <t>0.13509</t>
  </si>
  <si>
    <t>0.12654</t>
  </si>
  <si>
    <t>0.14952</t>
  </si>
  <si>
    <t>0.13912</t>
  </si>
  <si>
    <t>4.74</t>
  </si>
  <si>
    <t>0.17366</t>
  </si>
  <si>
    <t>0.15978</t>
  </si>
  <si>
    <t>2049</t>
  </si>
  <si>
    <t>0.17858</t>
  </si>
  <si>
    <t>0.16394</t>
  </si>
  <si>
    <t>0.20841</t>
  </si>
  <si>
    <t>0.18874</t>
  </si>
  <si>
    <t>0.21391</t>
  </si>
  <si>
    <t>0.19324</t>
  </si>
  <si>
    <t>0.20715</t>
  </si>
  <si>
    <t>0.25479</t>
  </si>
  <si>
    <t>0.22600</t>
  </si>
  <si>
    <t>4147</t>
  </si>
  <si>
    <t>0.29025</t>
  </si>
  <si>
    <t>0.25346</t>
  </si>
  <si>
    <t>3619</t>
  </si>
  <si>
    <t>0.30858</t>
  </si>
  <si>
    <t>0.26733</t>
  </si>
  <si>
    <t>0.30125</t>
  </si>
  <si>
    <t>0.26181</t>
  </si>
  <si>
    <t>518</t>
  </si>
  <si>
    <t>0.36432</t>
  </si>
  <si>
    <t>0.30818</t>
  </si>
  <si>
    <t>1461</t>
  </si>
  <si>
    <t>0.36145</t>
  </si>
  <si>
    <t>0.30612</t>
  </si>
  <si>
    <t>1011</t>
  </si>
  <si>
    <t>2.39</t>
  </si>
  <si>
    <t>0.40705</t>
  </si>
  <si>
    <t>0.33822</t>
  </si>
  <si>
    <t>583</t>
  </si>
  <si>
    <t>0.43455</t>
  </si>
  <si>
    <t>0.35698</t>
  </si>
  <si>
    <t>0.46245</t>
  </si>
  <si>
    <t>0.37560</t>
  </si>
  <si>
    <t>0.49058</t>
  </si>
  <si>
    <t>0.39395</t>
  </si>
  <si>
    <t>0.51878</t>
  </si>
  <si>
    <t>0.41193</t>
  </si>
  <si>
    <t>0.54686</t>
  </si>
  <si>
    <t>0.42944</t>
  </si>
  <si>
    <t>0.57464</t>
  </si>
  <si>
    <t>0.44639</t>
  </si>
  <si>
    <t>0.46270</t>
  </si>
  <si>
    <t>0.62866</t>
  </si>
  <si>
    <t>0.47831</t>
  </si>
  <si>
    <t>0.65460</t>
  </si>
  <si>
    <t>0.49318</t>
  </si>
  <si>
    <t>0.67965</t>
  </si>
  <si>
    <t>0.50727</t>
  </si>
  <si>
    <t>0.70370</t>
  </si>
  <si>
    <t>0.52054</t>
  </si>
  <si>
    <t>0.72667</t>
  </si>
  <si>
    <t>0.53301</t>
  </si>
  <si>
    <t>0.74850</t>
  </si>
  <si>
    <t>0.54466</t>
  </si>
  <si>
    <t>0.76914</t>
  </si>
  <si>
    <t>0.55551</t>
  </si>
  <si>
    <t>0.78856</t>
  </si>
  <si>
    <t>2000</t>
  </si>
  <si>
    <t>0.00997</t>
  </si>
  <si>
    <t>997</t>
  </si>
  <si>
    <t>99132</t>
  </si>
  <si>
    <t>98943</t>
  </si>
  <si>
    <t>98924</t>
  </si>
  <si>
    <t>66.21</t>
  </si>
  <si>
    <t>98881</t>
  </si>
  <si>
    <t>65.23</t>
  </si>
  <si>
    <t>98858</t>
  </si>
  <si>
    <t>98840</t>
  </si>
  <si>
    <t>98821</t>
  </si>
  <si>
    <t>63.29</t>
  </si>
  <si>
    <t>62.30</t>
  </si>
  <si>
    <t>98782</t>
  </si>
  <si>
    <t>98773</t>
  </si>
  <si>
    <t>98746</t>
  </si>
  <si>
    <t>98729</t>
  </si>
  <si>
    <t>98721</t>
  </si>
  <si>
    <t>98657</t>
  </si>
  <si>
    <t>98647</t>
  </si>
  <si>
    <t>55.38</t>
  </si>
  <si>
    <t>98637</t>
  </si>
  <si>
    <t>98571</t>
  </si>
  <si>
    <t>98552</t>
  </si>
  <si>
    <t>98459</t>
  </si>
  <si>
    <t>98306</t>
  </si>
  <si>
    <t>48.55</t>
  </si>
  <si>
    <t>98273</t>
  </si>
  <si>
    <t>98227</t>
  </si>
  <si>
    <t>98181</t>
  </si>
  <si>
    <t>46.63</t>
  </si>
  <si>
    <t>98073</t>
  </si>
  <si>
    <t>45.68</t>
  </si>
  <si>
    <t>97981</t>
  </si>
  <si>
    <t>97878</t>
  </si>
  <si>
    <t>97612</t>
  </si>
  <si>
    <t>97492</t>
  </si>
  <si>
    <t>39.96</t>
  </si>
  <si>
    <t>97210</t>
  </si>
  <si>
    <t>38.08</t>
  </si>
  <si>
    <t>36.21</t>
  </si>
  <si>
    <t>0.00288</t>
  </si>
  <si>
    <t>96011</t>
  </si>
  <si>
    <t>31.69</t>
  </si>
  <si>
    <t>0.00546</t>
  </si>
  <si>
    <t>94060</t>
  </si>
  <si>
    <t>29.12</t>
  </si>
  <si>
    <t>27.51</t>
  </si>
  <si>
    <t>0.00882</t>
  </si>
  <si>
    <t>812</t>
  </si>
  <si>
    <t>26.71</t>
  </si>
  <si>
    <t>25.94</t>
  </si>
  <si>
    <t>90424</t>
  </si>
  <si>
    <t>89990</t>
  </si>
  <si>
    <t>25.19</t>
  </si>
  <si>
    <t>0.01071</t>
  </si>
  <si>
    <t>0.01271</t>
  </si>
  <si>
    <t>23.69</t>
  </si>
  <si>
    <t>0.01273</t>
  </si>
  <si>
    <t>1114</t>
  </si>
  <si>
    <t>0.01355</t>
  </si>
  <si>
    <t>22.28</t>
  </si>
  <si>
    <t>0.01401</t>
  </si>
  <si>
    <t>0.01391</t>
  </si>
  <si>
    <t>84602</t>
  </si>
  <si>
    <t>21.57</t>
  </si>
  <si>
    <t>0.01570</t>
  </si>
  <si>
    <t>83350</t>
  </si>
  <si>
    <t>1386</t>
  </si>
  <si>
    <t>0.01654</t>
  </si>
  <si>
    <t>19.53</t>
  </si>
  <si>
    <t>0.01912</t>
  </si>
  <si>
    <t>79960</t>
  </si>
  <si>
    <t>1514</t>
  </si>
  <si>
    <t>18.85</t>
  </si>
  <si>
    <t>0.02067</t>
  </si>
  <si>
    <t>0.02372</t>
  </si>
  <si>
    <t>0.02344</t>
  </si>
  <si>
    <t>0.02645</t>
  </si>
  <si>
    <t>71844</t>
  </si>
  <si>
    <t>0.02796</t>
  </si>
  <si>
    <t>15.10</t>
  </si>
  <si>
    <t>0.03151</t>
  </si>
  <si>
    <t>2110</t>
  </si>
  <si>
    <t>0.03407</t>
  </si>
  <si>
    <t>0.03350</t>
  </si>
  <si>
    <t>0.03340</t>
  </si>
  <si>
    <t>2127</t>
  </si>
  <si>
    <t>0.03757</t>
  </si>
  <si>
    <t>0.03687</t>
  </si>
  <si>
    <t>12.88</t>
  </si>
  <si>
    <t>0.03909</t>
  </si>
  <si>
    <t>0.03834</t>
  </si>
  <si>
    <t>2273</t>
  </si>
  <si>
    <t>12.35</t>
  </si>
  <si>
    <t>0.04155</t>
  </si>
  <si>
    <t>0.04070</t>
  </si>
  <si>
    <t>2321</t>
  </si>
  <si>
    <t>11.83</t>
  </si>
  <si>
    <t>0.04431</t>
  </si>
  <si>
    <t>0.04335</t>
  </si>
  <si>
    <t>0.04679</t>
  </si>
  <si>
    <t>10.80</t>
  </si>
  <si>
    <t>0.05055</t>
  </si>
  <si>
    <t>0.04930</t>
  </si>
  <si>
    <t>10.30</t>
  </si>
  <si>
    <t>0.05292</t>
  </si>
  <si>
    <t>0.05566</t>
  </si>
  <si>
    <t>9.33</t>
  </si>
  <si>
    <t>0.06573</t>
  </si>
  <si>
    <t>0.06363</t>
  </si>
  <si>
    <t>0.06984</t>
  </si>
  <si>
    <t>0.06748</t>
  </si>
  <si>
    <t>8.42</t>
  </si>
  <si>
    <t>0.07493</t>
  </si>
  <si>
    <t>0.07223</t>
  </si>
  <si>
    <t>0.07848</t>
  </si>
  <si>
    <t>0.07552</t>
  </si>
  <si>
    <t>0.08772</t>
  </si>
  <si>
    <t>0.09599</t>
  </si>
  <si>
    <t>0.09159</t>
  </si>
  <si>
    <t>2665</t>
  </si>
  <si>
    <t>6.76</t>
  </si>
  <si>
    <t>0.09777</t>
  </si>
  <si>
    <t>0.12762</t>
  </si>
  <si>
    <t>0.11996</t>
  </si>
  <si>
    <t>0.10734</t>
  </si>
  <si>
    <t>0.10187</t>
  </si>
  <si>
    <t>5.75</t>
  </si>
  <si>
    <t>0.12227</t>
  </si>
  <si>
    <t>0.11523</t>
  </si>
  <si>
    <t>0.14416</t>
  </si>
  <si>
    <t>0.13447</t>
  </si>
  <si>
    <t>0.14876</t>
  </si>
  <si>
    <t>0.13847</t>
  </si>
  <si>
    <t>0.17887</t>
  </si>
  <si>
    <t>0.16418</t>
  </si>
  <si>
    <t>0.18287</t>
  </si>
  <si>
    <t>0.16755</t>
  </si>
  <si>
    <t>0.20557</t>
  </si>
  <si>
    <t>0.18641</t>
  </si>
  <si>
    <t>8696</t>
  </si>
  <si>
    <t>0.21449</t>
  </si>
  <si>
    <t>0.19372</t>
  </si>
  <si>
    <t>0.20878</t>
  </si>
  <si>
    <t>3.33</t>
  </si>
  <si>
    <t>0.27400</t>
  </si>
  <si>
    <t>0.24098</t>
  </si>
  <si>
    <t>0.29489</t>
  </si>
  <si>
    <t>0.25700</t>
  </si>
  <si>
    <t>3426</t>
  </si>
  <si>
    <t>0.32579</t>
  </si>
  <si>
    <t>0.28016</t>
  </si>
  <si>
    <t>713</t>
  </si>
  <si>
    <t>2189</t>
  </si>
  <si>
    <t>2.72</t>
  </si>
  <si>
    <t>0.37398</t>
  </si>
  <si>
    <t>0.31507</t>
  </si>
  <si>
    <t>1544</t>
  </si>
  <si>
    <t>0.34334</t>
  </si>
  <si>
    <t>0.29303</t>
  </si>
  <si>
    <t>3193</t>
  </si>
  <si>
    <t>2.54</t>
  </si>
  <si>
    <t>0.37582</t>
  </si>
  <si>
    <t>0.31637</t>
  </si>
  <si>
    <t>2122</t>
  </si>
  <si>
    <t>0.40077</t>
  </si>
  <si>
    <t>0.33387</t>
  </si>
  <si>
    <t>607</t>
  </si>
  <si>
    <t>1375</t>
  </si>
  <si>
    <t>0.42624</t>
  </si>
  <si>
    <t>0.35136</t>
  </si>
  <si>
    <t>870</t>
  </si>
  <si>
    <t>0.45210</t>
  </si>
  <si>
    <t>0.36875</t>
  </si>
  <si>
    <t>0.47823</t>
  </si>
  <si>
    <t>0.38595</t>
  </si>
  <si>
    <t>0.50448</t>
  </si>
  <si>
    <t>0.53070</t>
  </si>
  <si>
    <t>0.41941</t>
  </si>
  <si>
    <t>0.55676</t>
  </si>
  <si>
    <t>0.58250</t>
  </si>
  <si>
    <t>0.45111</t>
  </si>
  <si>
    <t>0.60781</t>
  </si>
  <si>
    <t>0.46614</t>
  </si>
  <si>
    <t>0.63254</t>
  </si>
  <si>
    <t>0.48056</t>
  </si>
  <si>
    <t>0.65660</t>
  </si>
  <si>
    <t>0.49432</t>
  </si>
  <si>
    <t>0.67988</t>
  </si>
  <si>
    <t>0.50740</t>
  </si>
  <si>
    <t>0.70230</t>
  </si>
  <si>
    <t>0.51978</t>
  </si>
  <si>
    <t>0.72379</t>
  </si>
  <si>
    <t>0.53146</t>
  </si>
  <si>
    <t>0.74429</t>
  </si>
  <si>
    <t>99247</t>
  </si>
  <si>
    <t>68.19</t>
  </si>
  <si>
    <t>99077</t>
  </si>
  <si>
    <t>99040</t>
  </si>
  <si>
    <t>65.85</t>
  </si>
  <si>
    <t>99004</t>
  </si>
  <si>
    <t>98992</t>
  </si>
  <si>
    <t>98975</t>
  </si>
  <si>
    <t>98957</t>
  </si>
  <si>
    <t>62.89</t>
  </si>
  <si>
    <t>98929</t>
  </si>
  <si>
    <t>60.92</t>
  </si>
  <si>
    <t>98913</t>
  </si>
  <si>
    <t>58.94</t>
  </si>
  <si>
    <t>57.94</t>
  </si>
  <si>
    <t>98838</t>
  </si>
  <si>
    <t>56.96</t>
  </si>
  <si>
    <t>55.98</t>
  </si>
  <si>
    <t>98784</t>
  </si>
  <si>
    <t>55.00</t>
  </si>
  <si>
    <t>98774</t>
  </si>
  <si>
    <t>54.01</t>
  </si>
  <si>
    <t>98749</t>
  </si>
  <si>
    <t>98734</t>
  </si>
  <si>
    <t>53.02</t>
  </si>
  <si>
    <t>52.04</t>
  </si>
  <si>
    <t>98623</t>
  </si>
  <si>
    <t>51.07</t>
  </si>
  <si>
    <t>50.10</t>
  </si>
  <si>
    <t>98509</t>
  </si>
  <si>
    <t>47.22</t>
  </si>
  <si>
    <t>45.30</t>
  </si>
  <si>
    <t>44.35</t>
  </si>
  <si>
    <t>97845</t>
  </si>
  <si>
    <t>42.42</t>
  </si>
  <si>
    <t>97679</t>
  </si>
  <si>
    <t>40.52</t>
  </si>
  <si>
    <t>39.57</t>
  </si>
  <si>
    <t>37.69</t>
  </si>
  <si>
    <t>35.81</t>
  </si>
  <si>
    <t>33.04</t>
  </si>
  <si>
    <t>32.13</t>
  </si>
  <si>
    <t>95439</t>
  </si>
  <si>
    <t>31.26</t>
  </si>
  <si>
    <t>30.39</t>
  </si>
  <si>
    <t>29.57</t>
  </si>
  <si>
    <t>666</t>
  </si>
  <si>
    <t>28.73</t>
  </si>
  <si>
    <t>0.00732</t>
  </si>
  <si>
    <t>0.00729</t>
  </si>
  <si>
    <t>27.93</t>
  </si>
  <si>
    <t>0.00826</t>
  </si>
  <si>
    <t>0.00940</t>
  </si>
  <si>
    <t>861</t>
  </si>
  <si>
    <t>26.35</t>
  </si>
  <si>
    <t>879</t>
  </si>
  <si>
    <t>25.59</t>
  </si>
  <si>
    <t>0.01030</t>
  </si>
  <si>
    <t>0.01025</t>
  </si>
  <si>
    <t>90304</t>
  </si>
  <si>
    <t>24.09</t>
  </si>
  <si>
    <t>1110</t>
  </si>
  <si>
    <t>23.36</t>
  </si>
  <si>
    <t>0.01327</t>
  </si>
  <si>
    <t>0.01318</t>
  </si>
  <si>
    <t>1150</t>
  </si>
  <si>
    <t>86697</t>
  </si>
  <si>
    <t>21.94</t>
  </si>
  <si>
    <t>21.25</t>
  </si>
  <si>
    <t>0.01640</t>
  </si>
  <si>
    <t>0.01627</t>
  </si>
  <si>
    <t>20.56</t>
  </si>
  <si>
    <t>0.01754</t>
  </si>
  <si>
    <t>0.01687</t>
  </si>
  <si>
    <t>0.01673</t>
  </si>
  <si>
    <t>1353</t>
  </si>
  <si>
    <t>19.24</t>
  </si>
  <si>
    <t>0.02077</t>
  </si>
  <si>
    <t>0.02056</t>
  </si>
  <si>
    <t>18.56</t>
  </si>
  <si>
    <t>77857</t>
  </si>
  <si>
    <t>0.02081</t>
  </si>
  <si>
    <t>0.02059</t>
  </si>
  <si>
    <t>0.02389</t>
  </si>
  <si>
    <t>0.02361</t>
  </si>
  <si>
    <t>0.02579</t>
  </si>
  <si>
    <t>0.02547</t>
  </si>
  <si>
    <t>16.02</t>
  </si>
  <si>
    <t>0.02828</t>
  </si>
  <si>
    <t>0.02789</t>
  </si>
  <si>
    <t>14.82</t>
  </si>
  <si>
    <t>14.23</t>
  </si>
  <si>
    <t>0.03211</t>
  </si>
  <si>
    <t>13.65</t>
  </si>
  <si>
    <t>0.03570</t>
  </si>
  <si>
    <t>0.03507</t>
  </si>
  <si>
    <t>13.08</t>
  </si>
  <si>
    <t>0.03780</t>
  </si>
  <si>
    <t>0.03710</t>
  </si>
  <si>
    <t>0.04146</t>
  </si>
  <si>
    <t>2343</t>
  </si>
  <si>
    <t>0.04472</t>
  </si>
  <si>
    <t>0.04375</t>
  </si>
  <si>
    <t>10.95</t>
  </si>
  <si>
    <t>0.05131</t>
  </si>
  <si>
    <t>0.05003</t>
  </si>
  <si>
    <t>0.05261</t>
  </si>
  <si>
    <t>0.05127</t>
  </si>
  <si>
    <t>9.96</t>
  </si>
  <si>
    <t>2577</t>
  </si>
  <si>
    <t>0.06176</t>
  </si>
  <si>
    <t>0.05991</t>
  </si>
  <si>
    <t>0.06683</t>
  </si>
  <si>
    <t>2681</t>
  </si>
  <si>
    <t>0.07593</t>
  </si>
  <si>
    <t>0.07315</t>
  </si>
  <si>
    <t>0.08040</t>
  </si>
  <si>
    <t>0.07729</t>
  </si>
  <si>
    <t>0.08829</t>
  </si>
  <si>
    <t>0.08456</t>
  </si>
  <si>
    <t>7.29</t>
  </si>
  <si>
    <t>0.08974</t>
  </si>
  <si>
    <t>0.08589</t>
  </si>
  <si>
    <t>2608</t>
  </si>
  <si>
    <t>0.09830</t>
  </si>
  <si>
    <t>0.09370</t>
  </si>
  <si>
    <t>2600</t>
  </si>
  <si>
    <t>0.10435</t>
  </si>
  <si>
    <t>0.09918</t>
  </si>
  <si>
    <t>0.12368</t>
  </si>
  <si>
    <t>0.12089</t>
  </si>
  <si>
    <t>0.11400</t>
  </si>
  <si>
    <t>2263</t>
  </si>
  <si>
    <t>0.13972</t>
  </si>
  <si>
    <t>0.13060</t>
  </si>
  <si>
    <t>90523</t>
  </si>
  <si>
    <t>0.14651</t>
  </si>
  <si>
    <t>0.13651</t>
  </si>
  <si>
    <t>4.84</t>
  </si>
  <si>
    <t>0.14319</t>
  </si>
  <si>
    <t>0.13362</t>
  </si>
  <si>
    <t>0.20572</t>
  </si>
  <si>
    <t>0.18653</t>
  </si>
  <si>
    <t>0.17880</t>
  </si>
  <si>
    <t>0.20666</t>
  </si>
  <si>
    <t>0.24438</t>
  </si>
  <si>
    <t>0.21777</t>
  </si>
  <si>
    <t>21726</t>
  </si>
  <si>
    <t>0.23743</t>
  </si>
  <si>
    <t>0.21224</t>
  </si>
  <si>
    <t>1031</t>
  </si>
  <si>
    <t>0.24999</t>
  </si>
  <si>
    <t>0.22221</t>
  </si>
  <si>
    <t>851</t>
  </si>
  <si>
    <t>0.30610</t>
  </si>
  <si>
    <t>0.26547</t>
  </si>
  <si>
    <t>0.33848</t>
  </si>
  <si>
    <t>0.28949</t>
  </si>
  <si>
    <t>0.35406</t>
  </si>
  <si>
    <t>0.30081</t>
  </si>
  <si>
    <t>0.36359</t>
  </si>
  <si>
    <t>0.30766</t>
  </si>
  <si>
    <t>919</t>
  </si>
  <si>
    <t>0.38797</t>
  </si>
  <si>
    <t>0.32494</t>
  </si>
  <si>
    <t>0.41293</t>
  </si>
  <si>
    <t>0.34226</t>
  </si>
  <si>
    <t>0.43834</t>
  </si>
  <si>
    <t>0.35954</t>
  </si>
  <si>
    <t>0.46408</t>
  </si>
  <si>
    <t>0.37668</t>
  </si>
  <si>
    <t>428</t>
  </si>
  <si>
    <t>0.49001</t>
  </si>
  <si>
    <t>0.39358</t>
  </si>
  <si>
    <t>0.51600</t>
  </si>
  <si>
    <t>0.41018</t>
  </si>
  <si>
    <t>0.54190</t>
  </si>
  <si>
    <t>0.42637</t>
  </si>
  <si>
    <t>0.56758</t>
  </si>
  <si>
    <t>0.44211</t>
  </si>
  <si>
    <t>0.59289</t>
  </si>
  <si>
    <t>0.45732</t>
  </si>
  <si>
    <t>0.61773</t>
  </si>
  <si>
    <t>0.47196</t>
  </si>
  <si>
    <t>0.64196</t>
  </si>
  <si>
    <t>0.48597</t>
  </si>
  <si>
    <t>0.66549</t>
  </si>
  <si>
    <t>0.49934</t>
  </si>
  <si>
    <t>0.68822</t>
  </si>
  <si>
    <t>0.51203</t>
  </si>
  <si>
    <t>0.71009</t>
  </si>
  <si>
    <t>0.52403</t>
  </si>
  <si>
    <t>0.73101</t>
  </si>
  <si>
    <t>0.00739</t>
  </si>
  <si>
    <t>99233</t>
  </si>
  <si>
    <t>67.79</t>
  </si>
  <si>
    <t>99186</t>
  </si>
  <si>
    <t>66.83</t>
  </si>
  <si>
    <t>99151</t>
  </si>
  <si>
    <t>64.88</t>
  </si>
  <si>
    <t>99089</t>
  </si>
  <si>
    <t>63.90</t>
  </si>
  <si>
    <t>99062</t>
  </si>
  <si>
    <t>99050</t>
  </si>
  <si>
    <t>61.92</t>
  </si>
  <si>
    <t>0.00015</t>
  </si>
  <si>
    <t>99037</t>
  </si>
  <si>
    <t>99030</t>
  </si>
  <si>
    <t>60.94</t>
  </si>
  <si>
    <t>59.95</t>
  </si>
  <si>
    <t>98997</t>
  </si>
  <si>
    <t>98989</t>
  </si>
  <si>
    <t>58.96</t>
  </si>
  <si>
    <t>98972</t>
  </si>
  <si>
    <t>57.97</t>
  </si>
  <si>
    <t>98963</t>
  </si>
  <si>
    <t>56.98</t>
  </si>
  <si>
    <t>56.00</t>
  </si>
  <si>
    <t>98910</t>
  </si>
  <si>
    <t>98889</t>
  </si>
  <si>
    <t>55.01</t>
  </si>
  <si>
    <t>54.04</t>
  </si>
  <si>
    <t>52.08</t>
  </si>
  <si>
    <t>50.14</t>
  </si>
  <si>
    <t>49.17</t>
  </si>
  <si>
    <t>98434</t>
  </si>
  <si>
    <t>47.26</t>
  </si>
  <si>
    <t>98283</t>
  </si>
  <si>
    <t>98234</t>
  </si>
  <si>
    <t>45.35</t>
  </si>
  <si>
    <t>97842</t>
  </si>
  <si>
    <t>41.52</t>
  </si>
  <si>
    <t>40.58</t>
  </si>
  <si>
    <t>97621</t>
  </si>
  <si>
    <t>37.72</t>
  </si>
  <si>
    <t>36.78</t>
  </si>
  <si>
    <t>35.84</t>
  </si>
  <si>
    <t>33.98</t>
  </si>
  <si>
    <t>96256</t>
  </si>
  <si>
    <t>96100</t>
  </si>
  <si>
    <t>0.00495</t>
  </si>
  <si>
    <t>29.60</t>
  </si>
  <si>
    <t>94203</t>
  </si>
  <si>
    <t>721</t>
  </si>
  <si>
    <t>27.95</t>
  </si>
  <si>
    <t>0.00817</t>
  </si>
  <si>
    <t>27.16</t>
  </si>
  <si>
    <t>0.00910</t>
  </si>
  <si>
    <t>834</t>
  </si>
  <si>
    <t>0.01033</t>
  </si>
  <si>
    <t>0.01097</t>
  </si>
  <si>
    <t>89516</t>
  </si>
  <si>
    <t>24.11</t>
  </si>
  <si>
    <t>0.01284</t>
  </si>
  <si>
    <t>87475</t>
  </si>
  <si>
    <t>0.01549</t>
  </si>
  <si>
    <t>0.01537</t>
  </si>
  <si>
    <t>85129</t>
  </si>
  <si>
    <t>83821</t>
  </si>
  <si>
    <t>82501</t>
  </si>
  <si>
    <t>1367</t>
  </si>
  <si>
    <t>19.22</t>
  </si>
  <si>
    <t>0.01854</t>
  </si>
  <si>
    <t>18.53</t>
  </si>
  <si>
    <t>0.02202</t>
  </si>
  <si>
    <t>0.02178</t>
  </si>
  <si>
    <t>0.02226</t>
  </si>
  <si>
    <t>0.02201</t>
  </si>
  <si>
    <t>17.26</t>
  </si>
  <si>
    <t>16.64</t>
  </si>
  <si>
    <t>16.00</t>
  </si>
  <si>
    <t>15.39</t>
  </si>
  <si>
    <t>0.02933</t>
  </si>
  <si>
    <t>0.02891</t>
  </si>
  <si>
    <t>2013</t>
  </si>
  <si>
    <t>14.79</t>
  </si>
  <si>
    <t>0.03066</t>
  </si>
  <si>
    <t>0.03289</t>
  </si>
  <si>
    <t>0.03236</t>
  </si>
  <si>
    <t>0.03615</t>
  </si>
  <si>
    <t>0.03551</t>
  </si>
  <si>
    <t>2253</t>
  </si>
  <si>
    <t>0.03737</t>
  </si>
  <si>
    <t>0.03668</t>
  </si>
  <si>
    <t>0.03899</t>
  </si>
  <si>
    <t>0.03825</t>
  </si>
  <si>
    <t>0.04173</t>
  </si>
  <si>
    <t>0.04088</t>
  </si>
  <si>
    <t>55528</t>
  </si>
  <si>
    <t>0.04497</t>
  </si>
  <si>
    <t>0.04399</t>
  </si>
  <si>
    <t>2391</t>
  </si>
  <si>
    <t>0.04859</t>
  </si>
  <si>
    <t>0.04743</t>
  </si>
  <si>
    <t>2466</t>
  </si>
  <si>
    <t>0.05556</t>
  </si>
  <si>
    <t>0.05405</t>
  </si>
  <si>
    <t>0.05878</t>
  </si>
  <si>
    <t>0.05710</t>
  </si>
  <si>
    <t>0.06406</t>
  </si>
  <si>
    <t>0.06207</t>
  </si>
  <si>
    <t>8.98</t>
  </si>
  <si>
    <t>0.06561</t>
  </si>
  <si>
    <t>0.06353</t>
  </si>
  <si>
    <t>0.07203</t>
  </si>
  <si>
    <t>0.06953</t>
  </si>
  <si>
    <t>0.08027</t>
  </si>
  <si>
    <t>0.07717</t>
  </si>
  <si>
    <t>0.08204</t>
  </si>
  <si>
    <t>0.07881</t>
  </si>
  <si>
    <t>7.25</t>
  </si>
  <si>
    <t>0.09766</t>
  </si>
  <si>
    <t>0.09312</t>
  </si>
  <si>
    <t>0.10991</t>
  </si>
  <si>
    <t>0.10419</t>
  </si>
  <si>
    <t>0.11808</t>
  </si>
  <si>
    <t>0.11150</t>
  </si>
  <si>
    <t>0.13818</t>
  </si>
  <si>
    <t>0.12925</t>
  </si>
  <si>
    <t>5.38</t>
  </si>
  <si>
    <t>0.12725</t>
  </si>
  <si>
    <t>0.11963</t>
  </si>
  <si>
    <t>0.14372</t>
  </si>
  <si>
    <t>0.13408</t>
  </si>
  <si>
    <t>14388</t>
  </si>
  <si>
    <t>0.17458</t>
  </si>
  <si>
    <t>0.16056</t>
  </si>
  <si>
    <t>0.17797</t>
  </si>
  <si>
    <t>0.16343</t>
  </si>
  <si>
    <t>0.21747</t>
  </si>
  <si>
    <t>0.19614</t>
  </si>
  <si>
    <t>0.22317</t>
  </si>
  <si>
    <t>3.66</t>
  </si>
  <si>
    <t>0.23708</t>
  </si>
  <si>
    <t>0.21196</t>
  </si>
  <si>
    <t>3.46</t>
  </si>
  <si>
    <t>0.25809</t>
  </si>
  <si>
    <t>0.22859</t>
  </si>
  <si>
    <t>4205</t>
  </si>
  <si>
    <t>0.27976</t>
  </si>
  <si>
    <t>0.24543</t>
  </si>
  <si>
    <t>899</t>
  </si>
  <si>
    <t>0.29822</t>
  </si>
  <si>
    <t>0.25952</t>
  </si>
  <si>
    <t>717</t>
  </si>
  <si>
    <t>0.27239</t>
  </si>
  <si>
    <t>0.23974</t>
  </si>
  <si>
    <t>2046</t>
  </si>
  <si>
    <t>0.39002</t>
  </si>
  <si>
    <t>0.32638</t>
  </si>
  <si>
    <t>0.37191</t>
  </si>
  <si>
    <t>0.31360</t>
  </si>
  <si>
    <t>884</t>
  </si>
  <si>
    <t>2526</t>
  </si>
  <si>
    <t>0.39696</t>
  </si>
  <si>
    <t>0.33122</t>
  </si>
  <si>
    <t>0.42257</t>
  </si>
  <si>
    <t>0.34886</t>
  </si>
  <si>
    <t>0.44859</t>
  </si>
  <si>
    <t>0.36641</t>
  </si>
  <si>
    <t>0.47490</t>
  </si>
  <si>
    <t>0.38378</t>
  </si>
  <si>
    <t>389</t>
  </si>
  <si>
    <t>0.50135</t>
  </si>
  <si>
    <t>0.40087</t>
  </si>
  <si>
    <t>0.52780</t>
  </si>
  <si>
    <t>0.41759</t>
  </si>
  <si>
    <t>0.55408</t>
  </si>
  <si>
    <t>0.43388</t>
  </si>
  <si>
    <t>0.58007</t>
  </si>
  <si>
    <t>0.44966</t>
  </si>
  <si>
    <t>0.60562</t>
  </si>
  <si>
    <t>0.46486</t>
  </si>
  <si>
    <t>0.63061</t>
  </si>
  <si>
    <t>0.47944</t>
  </si>
  <si>
    <t>0.65492</t>
  </si>
  <si>
    <t>0.49336</t>
  </si>
  <si>
    <t>0.67844</t>
  </si>
  <si>
    <t>0.50659</t>
  </si>
  <si>
    <t>0.70109</t>
  </si>
  <si>
    <t>0.51912</t>
  </si>
  <si>
    <t>0.72280</t>
  </si>
  <si>
    <t>0.74351</t>
  </si>
  <si>
    <t>0.00795</t>
  </si>
  <si>
    <t>795</t>
  </si>
  <si>
    <t>99311</t>
  </si>
  <si>
    <t>99175</t>
  </si>
  <si>
    <t>67.87</t>
  </si>
  <si>
    <t>99146</t>
  </si>
  <si>
    <t>99127</t>
  </si>
  <si>
    <t>66.91</t>
  </si>
  <si>
    <t>99108</t>
  </si>
  <si>
    <t>65.93</t>
  </si>
  <si>
    <t>0.00010</t>
  </si>
  <si>
    <t>99080</t>
  </si>
  <si>
    <t>63.96</t>
  </si>
  <si>
    <t>99048</t>
  </si>
  <si>
    <t>99041</t>
  </si>
  <si>
    <t>62.97</t>
  </si>
  <si>
    <t>99027</t>
  </si>
  <si>
    <t>61.98</t>
  </si>
  <si>
    <t>99019</t>
  </si>
  <si>
    <t>60.99</t>
  </si>
  <si>
    <t>99001</t>
  </si>
  <si>
    <t>98993</t>
  </si>
  <si>
    <t>98955</t>
  </si>
  <si>
    <t>98938</t>
  </si>
  <si>
    <t>57.04</t>
  </si>
  <si>
    <t>98928</t>
  </si>
  <si>
    <t>98917</t>
  </si>
  <si>
    <t>56.05</t>
  </si>
  <si>
    <t>98906</t>
  </si>
  <si>
    <t>55.06</t>
  </si>
  <si>
    <t>98873</t>
  </si>
  <si>
    <t>54.08</t>
  </si>
  <si>
    <t>98845</t>
  </si>
  <si>
    <t>53.09</t>
  </si>
  <si>
    <t>52.11</t>
  </si>
  <si>
    <t>51.15</t>
  </si>
  <si>
    <t>98658</t>
  </si>
  <si>
    <t>50.17</t>
  </si>
  <si>
    <t>98549</t>
  </si>
  <si>
    <t>48.24</t>
  </si>
  <si>
    <t>47.28</t>
  </si>
  <si>
    <t>98410</t>
  </si>
  <si>
    <t>98368</t>
  </si>
  <si>
    <t>46.31</t>
  </si>
  <si>
    <t>98219</t>
  </si>
  <si>
    <t>44.40</t>
  </si>
  <si>
    <t>97924</t>
  </si>
  <si>
    <t>97876</t>
  </si>
  <si>
    <t>97589</t>
  </si>
  <si>
    <t>38.66</t>
  </si>
  <si>
    <t>97221</t>
  </si>
  <si>
    <t>36.77</t>
  </si>
  <si>
    <t>96920</t>
  </si>
  <si>
    <t>96818</t>
  </si>
  <si>
    <t>96346</t>
  </si>
  <si>
    <t>96071</t>
  </si>
  <si>
    <t>32.16</t>
  </si>
  <si>
    <t>95917</t>
  </si>
  <si>
    <t>29.50</t>
  </si>
  <si>
    <t>0.00565</t>
  </si>
  <si>
    <t>28.65</t>
  </si>
  <si>
    <t>94134</t>
  </si>
  <si>
    <t>93116</t>
  </si>
  <si>
    <t>26.99</t>
  </si>
  <si>
    <t>842</t>
  </si>
  <si>
    <t>26.22</t>
  </si>
  <si>
    <t>0.00905</t>
  </si>
  <si>
    <t>831</t>
  </si>
  <si>
    <t>25.45</t>
  </si>
  <si>
    <t>0.01040</t>
  </si>
  <si>
    <t>24.68</t>
  </si>
  <si>
    <t>0.01212</t>
  </si>
  <si>
    <t>0.01205</t>
  </si>
  <si>
    <t>88514</t>
  </si>
  <si>
    <t>23.22</t>
  </si>
  <si>
    <t>87451</t>
  </si>
  <si>
    <t>22.48</t>
  </si>
  <si>
    <t>0.01425</t>
  </si>
  <si>
    <t>21.76</t>
  </si>
  <si>
    <t>21.07</t>
  </si>
  <si>
    <t>0.01594</t>
  </si>
  <si>
    <t>1335</t>
  </si>
  <si>
    <t>0.01645</t>
  </si>
  <si>
    <t>1366</t>
  </si>
  <si>
    <t>19.69</t>
  </si>
  <si>
    <t>0.01845</t>
  </si>
  <si>
    <t>0.02035</t>
  </si>
  <si>
    <t>0.01952</t>
  </si>
  <si>
    <t>1535</t>
  </si>
  <si>
    <t>0.02516</t>
  </si>
  <si>
    <t>0.02484</t>
  </si>
  <si>
    <t>1872</t>
  </si>
  <si>
    <t>0.02519</t>
  </si>
  <si>
    <t>15.85</t>
  </si>
  <si>
    <t>0.02711</t>
  </si>
  <si>
    <t>0.03378</t>
  </si>
  <si>
    <t>0.03322</t>
  </si>
  <si>
    <t>13.50</t>
  </si>
  <si>
    <t>2147</t>
  </si>
  <si>
    <t>12.95</t>
  </si>
  <si>
    <t>0.03762</t>
  </si>
  <si>
    <t>0.03693</t>
  </si>
  <si>
    <t>60174</t>
  </si>
  <si>
    <t>12.38</t>
  </si>
  <si>
    <t>0.04005</t>
  </si>
  <si>
    <t>11.84</t>
  </si>
  <si>
    <t>0.04451</t>
  </si>
  <si>
    <t>11.30</t>
  </si>
  <si>
    <t>0.04871</t>
  </si>
  <si>
    <t>0.04755</t>
  </si>
  <si>
    <t>0.05005</t>
  </si>
  <si>
    <t>0.05277</t>
  </si>
  <si>
    <t>9.82</t>
  </si>
  <si>
    <t>0.05951</t>
  </si>
  <si>
    <t>0.05779</t>
  </si>
  <si>
    <t>9.34</t>
  </si>
  <si>
    <t>0.06377</t>
  </si>
  <si>
    <t>0.06180</t>
  </si>
  <si>
    <t>0.06794</t>
  </si>
  <si>
    <t>0.06571</t>
  </si>
  <si>
    <t>0.07141</t>
  </si>
  <si>
    <t>0.06895</t>
  </si>
  <si>
    <t>8.00</t>
  </si>
  <si>
    <t>0.08079</t>
  </si>
  <si>
    <t>0.08920</t>
  </si>
  <si>
    <t>0.08539</t>
  </si>
  <si>
    <t>0.09137</t>
  </si>
  <si>
    <t>0.08738</t>
  </si>
  <si>
    <t>0.10194</t>
  </si>
  <si>
    <t>0.09700</t>
  </si>
  <si>
    <t>0.10544</t>
  </si>
  <si>
    <t>0.12487</t>
  </si>
  <si>
    <t>0.11753</t>
  </si>
  <si>
    <t>5.65</t>
  </si>
  <si>
    <t>0.13287</t>
  </si>
  <si>
    <t>0.12459</t>
  </si>
  <si>
    <t>0.15619</t>
  </si>
  <si>
    <t>0.14487</t>
  </si>
  <si>
    <t>2489</t>
  </si>
  <si>
    <t>0.13660</t>
  </si>
  <si>
    <t>0.12787</t>
  </si>
  <si>
    <t>1879</t>
  </si>
  <si>
    <t>0.15471</t>
  </si>
  <si>
    <t>4.41</t>
  </si>
  <si>
    <t>0.18781</t>
  </si>
  <si>
    <t>0.17169</t>
  </si>
  <si>
    <t>4.13</t>
  </si>
  <si>
    <t>0.18921</t>
  </si>
  <si>
    <t>0.17286</t>
  </si>
  <si>
    <t>8196</t>
  </si>
  <si>
    <t>3.88</t>
  </si>
  <si>
    <t>0.22838</t>
  </si>
  <si>
    <t>0.20497</t>
  </si>
  <si>
    <t>0.23085</t>
  </si>
  <si>
    <t>0.20696</t>
  </si>
  <si>
    <t>0.26247</t>
  </si>
  <si>
    <t>0.23202</t>
  </si>
  <si>
    <t>0.29844</t>
  </si>
  <si>
    <t>0.25969</t>
  </si>
  <si>
    <t>3127</t>
  </si>
  <si>
    <t>10531</t>
  </si>
  <si>
    <t>0.32084</t>
  </si>
  <si>
    <t>0.27648</t>
  </si>
  <si>
    <t>0.36769</t>
  </si>
  <si>
    <t>0.31059</t>
  </si>
  <si>
    <t>1925</t>
  </si>
  <si>
    <t>0.31296</t>
  </si>
  <si>
    <t>0.27061</t>
  </si>
  <si>
    <t>0.37156</t>
  </si>
  <si>
    <t>0.31335</t>
  </si>
  <si>
    <t>816</t>
  </si>
  <si>
    <t>0.39608</t>
  </si>
  <si>
    <t>0.33060</t>
  </si>
  <si>
    <t>0.42112</t>
  </si>
  <si>
    <t>0.34787</t>
  </si>
  <si>
    <t>0.44658</t>
  </si>
  <si>
    <t>0.36507</t>
  </si>
  <si>
    <t>0.47232</t>
  </si>
  <si>
    <t>0.38209</t>
  </si>
  <si>
    <t>0.49821</t>
  </si>
  <si>
    <t>0.39886</t>
  </si>
  <si>
    <t>0.52411</t>
  </si>
  <si>
    <t>0.41529</t>
  </si>
  <si>
    <t>0.54989</t>
  </si>
  <si>
    <t>0.43130</t>
  </si>
  <si>
    <t>0.44684</t>
  </si>
  <si>
    <t>0.60050</t>
  </si>
  <si>
    <t>0.46184</t>
  </si>
  <si>
    <t>0.62509</t>
  </si>
  <si>
    <t>0.47625</t>
  </si>
  <si>
    <t>0.64906</t>
  </si>
  <si>
    <t>0.49003</t>
  </si>
  <si>
    <t>0.67229</t>
  </si>
  <si>
    <t>0.50316</t>
  </si>
  <si>
    <t>0.69471</t>
  </si>
  <si>
    <t>0.51561</t>
  </si>
  <si>
    <t>0.71625</t>
  </si>
  <si>
    <t>0.52738</t>
  </si>
  <si>
    <t>0.73684</t>
  </si>
  <si>
    <t>0.00738</t>
  </si>
  <si>
    <t>99262</t>
  </si>
  <si>
    <t>68.17</t>
  </si>
  <si>
    <t>99199</t>
  </si>
  <si>
    <t>99171</t>
  </si>
  <si>
    <t>66.23</t>
  </si>
  <si>
    <t>99113</t>
  </si>
  <si>
    <t>99103</t>
  </si>
  <si>
    <t>99092</t>
  </si>
  <si>
    <t>62.28</t>
  </si>
  <si>
    <t>99082</t>
  </si>
  <si>
    <t>99072</t>
  </si>
  <si>
    <t>99053</t>
  </si>
  <si>
    <t>60.30</t>
  </si>
  <si>
    <t>0.00012</t>
  </si>
  <si>
    <t>99043</t>
  </si>
  <si>
    <t>59.31</t>
  </si>
  <si>
    <t>58.32</t>
  </si>
  <si>
    <t>99016</t>
  </si>
  <si>
    <t>57.33</t>
  </si>
  <si>
    <t>98990</t>
  </si>
  <si>
    <t>56.33</t>
  </si>
  <si>
    <t>98935</t>
  </si>
  <si>
    <t>98919</t>
  </si>
  <si>
    <t>53.39</t>
  </si>
  <si>
    <t>98857</t>
  </si>
  <si>
    <t>98813</t>
  </si>
  <si>
    <t>98511</t>
  </si>
  <si>
    <t>98468</t>
  </si>
  <si>
    <t>98293</t>
  </si>
  <si>
    <t>98196</t>
  </si>
  <si>
    <t>97982</t>
  </si>
  <si>
    <t>42.80</t>
  </si>
  <si>
    <t>97809</t>
  </si>
  <si>
    <t>97579</t>
  </si>
  <si>
    <t>97505</t>
  </si>
  <si>
    <t>39.00</t>
  </si>
  <si>
    <t>97032</t>
  </si>
  <si>
    <t>36.18</t>
  </si>
  <si>
    <t>35.24</t>
  </si>
  <si>
    <t>34.32</t>
  </si>
  <si>
    <t>96519</t>
  </si>
  <si>
    <t>33.39</t>
  </si>
  <si>
    <t>95764</t>
  </si>
  <si>
    <t>95576</t>
  </si>
  <si>
    <t>475</t>
  </si>
  <si>
    <t>29.84</t>
  </si>
  <si>
    <t>94680</t>
  </si>
  <si>
    <t>0.00653</t>
  </si>
  <si>
    <t>94143</t>
  </si>
  <si>
    <t>93837</t>
  </si>
  <si>
    <t>0.00716</t>
  </si>
  <si>
    <t>93530</t>
  </si>
  <si>
    <t>26.52</t>
  </si>
  <si>
    <t>25.74</t>
  </si>
  <si>
    <t>90805</t>
  </si>
  <si>
    <t>24.21</t>
  </si>
  <si>
    <t>0.01228</t>
  </si>
  <si>
    <t>0.01341</t>
  </si>
  <si>
    <t>22.76</t>
  </si>
  <si>
    <t>87112</t>
  </si>
  <si>
    <t>1179</t>
  </si>
  <si>
    <t>1364</t>
  </si>
  <si>
    <t>21.35</t>
  </si>
  <si>
    <t>0.01541</t>
  </si>
  <si>
    <t>84569</t>
  </si>
  <si>
    <t>20.69</t>
  </si>
  <si>
    <t>82555</t>
  </si>
  <si>
    <t>0.01758</t>
  </si>
  <si>
    <t>19.34</t>
  </si>
  <si>
    <t>0.01910</t>
  </si>
  <si>
    <t>1536</t>
  </si>
  <si>
    <t>18.68</t>
  </si>
  <si>
    <t>0.02044</t>
  </si>
  <si>
    <t>0.02023</t>
  </si>
  <si>
    <t>18.04</t>
  </si>
  <si>
    <t>1591</t>
  </si>
  <si>
    <t>0.02349</t>
  </si>
  <si>
    <t>75682</t>
  </si>
  <si>
    <t>16.75</t>
  </si>
  <si>
    <t>0.02609</t>
  </si>
  <si>
    <t>72961</t>
  </si>
  <si>
    <t>0.02632</t>
  </si>
  <si>
    <t>0.02758</t>
  </si>
  <si>
    <t>0.02721</t>
  </si>
  <si>
    <t>1908</t>
  </si>
  <si>
    <t>0.03058</t>
  </si>
  <si>
    <t>0.03012</t>
  </si>
  <si>
    <t>14.36</t>
  </si>
  <si>
    <t>0.03311</t>
  </si>
  <si>
    <t>0.03257</t>
  </si>
  <si>
    <t>0.03733</t>
  </si>
  <si>
    <t>0.03665</t>
  </si>
  <si>
    <t>12.69</t>
  </si>
  <si>
    <t>0.04033</t>
  </si>
  <si>
    <t>0.03953</t>
  </si>
  <si>
    <t>12.15</t>
  </si>
  <si>
    <t>0.04168</t>
  </si>
  <si>
    <t>0.04082</t>
  </si>
  <si>
    <t>11.63</t>
  </si>
  <si>
    <t>0.04551</t>
  </si>
  <si>
    <t>0.04450</t>
  </si>
  <si>
    <t>54891</t>
  </si>
  <si>
    <t>0.04771</t>
  </si>
  <si>
    <t>0.04660</t>
  </si>
  <si>
    <t>10.09</t>
  </si>
  <si>
    <t>0.05381</t>
  </si>
  <si>
    <t>0.05240</t>
  </si>
  <si>
    <t>0.06094</t>
  </si>
  <si>
    <t>45005</t>
  </si>
  <si>
    <t>2743</t>
  </si>
  <si>
    <t>9.10</t>
  </si>
  <si>
    <t>0.06404</t>
  </si>
  <si>
    <t>0.06205</t>
  </si>
  <si>
    <t>42262</t>
  </si>
  <si>
    <t>8.66</t>
  </si>
  <si>
    <t>0.07272</t>
  </si>
  <si>
    <t>0.07017</t>
  </si>
  <si>
    <t>2781</t>
  </si>
  <si>
    <t>8.20</t>
  </si>
  <si>
    <t>0.07727</t>
  </si>
  <si>
    <t>0.07439</t>
  </si>
  <si>
    <t>0.08673</t>
  </si>
  <si>
    <t>0.08312</t>
  </si>
  <si>
    <t>0.08975</t>
  </si>
  <si>
    <t>6.60</t>
  </si>
  <si>
    <t>0.10804</t>
  </si>
  <si>
    <t>0.10250</t>
  </si>
  <si>
    <t>0.11761</t>
  </si>
  <si>
    <t>0.11108</t>
  </si>
  <si>
    <t>0.12668</t>
  </si>
  <si>
    <t>5.53</t>
  </si>
  <si>
    <t>0.13358</t>
  </si>
  <si>
    <t>0.12522</t>
  </si>
  <si>
    <t>2288</t>
  </si>
  <si>
    <t>95190</t>
  </si>
  <si>
    <t>0.16767</t>
  </si>
  <si>
    <t>0.15470</t>
  </si>
  <si>
    <t>4.88</t>
  </si>
  <si>
    <t>0.14284</t>
  </si>
  <si>
    <t>0.13332</t>
  </si>
  <si>
    <t>0.15504</t>
  </si>
  <si>
    <t>0.14389</t>
  </si>
  <si>
    <t>0.19132</t>
  </si>
  <si>
    <t>0.17461</t>
  </si>
  <si>
    <t>0.19886</t>
  </si>
  <si>
    <t>0.18088</t>
  </si>
  <si>
    <t>0.24931</t>
  </si>
  <si>
    <t>0.22167</t>
  </si>
  <si>
    <t>0.26311</t>
  </si>
  <si>
    <t>0.23252</t>
  </si>
  <si>
    <t>1227</t>
  </si>
  <si>
    <t>4662</t>
  </si>
  <si>
    <t>0.27048</t>
  </si>
  <si>
    <t>4049</t>
  </si>
  <si>
    <t>3566</t>
  </si>
  <si>
    <t>0.29322</t>
  </si>
  <si>
    <t>2690</t>
  </si>
  <si>
    <t>0.34155</t>
  </si>
  <si>
    <t>0.29173</t>
  </si>
  <si>
    <t>0.33610</t>
  </si>
  <si>
    <t>0.28775</t>
  </si>
  <si>
    <t>0.36134</t>
  </si>
  <si>
    <t>0.30605</t>
  </si>
  <si>
    <t>2862</t>
  </si>
  <si>
    <t>0.38583</t>
  </si>
  <si>
    <t>0.32343</t>
  </si>
  <si>
    <t>0.41091</t>
  </si>
  <si>
    <t>0.34087</t>
  </si>
  <si>
    <t>0.35827</t>
  </si>
  <si>
    <t>0.46235</t>
  </si>
  <si>
    <t>0.37554</t>
  </si>
  <si>
    <t>0.48845</t>
  </si>
  <si>
    <t>0.39257</t>
  </si>
  <si>
    <t>0.51461</t>
  </si>
  <si>
    <t>0.40929</t>
  </si>
  <si>
    <t>0.54069</t>
  </si>
  <si>
    <t>0.42562</t>
  </si>
  <si>
    <t>0.56655</t>
  </si>
  <si>
    <t>0.44149</t>
  </si>
  <si>
    <t>0.59205</t>
  </si>
  <si>
    <t>0.45682</t>
  </si>
  <si>
    <t>0.61707</t>
  </si>
  <si>
    <t>0.47157</t>
  </si>
  <si>
    <t>0.64148</t>
  </si>
  <si>
    <t>0.48570</t>
  </si>
  <si>
    <t>0.66518</t>
  </si>
  <si>
    <t>0.49916</t>
  </si>
  <si>
    <t>0.68807</t>
  </si>
  <si>
    <t>0.51194</t>
  </si>
  <si>
    <t>0.71008</t>
  </si>
  <si>
    <t>0.73115</t>
  </si>
  <si>
    <t>99382</t>
  </si>
  <si>
    <t>68.61</t>
  </si>
  <si>
    <t>99286</t>
  </si>
  <si>
    <t>99253</t>
  </si>
  <si>
    <t>68.11</t>
  </si>
  <si>
    <t>99220</t>
  </si>
  <si>
    <t>67.15</t>
  </si>
  <si>
    <t>99166</t>
  </si>
  <si>
    <t>66.18</t>
  </si>
  <si>
    <t>99153</t>
  </si>
  <si>
    <t>99145</t>
  </si>
  <si>
    <t>65.19</t>
  </si>
  <si>
    <t>99131</t>
  </si>
  <si>
    <t>64.21</t>
  </si>
  <si>
    <t>99125</t>
  </si>
  <si>
    <t>99114</t>
  </si>
  <si>
    <t>63.21</t>
  </si>
  <si>
    <t>99096</t>
  </si>
  <si>
    <t>62.23</t>
  </si>
  <si>
    <t>61.24</t>
  </si>
  <si>
    <t>99054</t>
  </si>
  <si>
    <t>99046</t>
  </si>
  <si>
    <t>99036</t>
  </si>
  <si>
    <t>0.00008</t>
  </si>
  <si>
    <t>99025</t>
  </si>
  <si>
    <t>99021</t>
  </si>
  <si>
    <t>57.27</t>
  </si>
  <si>
    <t>99017</t>
  </si>
  <si>
    <t>55.29</t>
  </si>
  <si>
    <t>98964</t>
  </si>
  <si>
    <t>54.30</t>
  </si>
  <si>
    <t>53.31</t>
  </si>
  <si>
    <t>98885</t>
  </si>
  <si>
    <t>52.33</t>
  </si>
  <si>
    <t>51.37</t>
  </si>
  <si>
    <t>50.39</t>
  </si>
  <si>
    <t>49.43</t>
  </si>
  <si>
    <t>98644</t>
  </si>
  <si>
    <t>98526</t>
  </si>
  <si>
    <t>47.51</t>
  </si>
  <si>
    <t>98488</t>
  </si>
  <si>
    <t>98451</t>
  </si>
  <si>
    <t>98414</t>
  </si>
  <si>
    <t>45.58</t>
  </si>
  <si>
    <t>43.67</t>
  </si>
  <si>
    <t>98136</t>
  </si>
  <si>
    <t>42.71</t>
  </si>
  <si>
    <t>98025</t>
  </si>
  <si>
    <t>97968</t>
  </si>
  <si>
    <t>40.80</t>
  </si>
  <si>
    <t>97795</t>
  </si>
  <si>
    <t>39.85</t>
  </si>
  <si>
    <t>38.90</t>
  </si>
  <si>
    <t>97437</t>
  </si>
  <si>
    <t>97359</t>
  </si>
  <si>
    <t>36.05</t>
  </si>
  <si>
    <t>97129</t>
  </si>
  <si>
    <t>96442</t>
  </si>
  <si>
    <t>32.34</t>
  </si>
  <si>
    <t>96159</t>
  </si>
  <si>
    <t>31.44</t>
  </si>
  <si>
    <t>394</t>
  </si>
  <si>
    <t>29.68</t>
  </si>
  <si>
    <t>28.79</t>
  </si>
  <si>
    <t>0.00715</t>
  </si>
  <si>
    <t>93850</t>
  </si>
  <si>
    <t>26.33</t>
  </si>
  <si>
    <t>0.00996</t>
  </si>
  <si>
    <t>90951</t>
  </si>
  <si>
    <t>24.82</t>
  </si>
  <si>
    <t>1056</t>
  </si>
  <si>
    <t>0.01198</t>
  </si>
  <si>
    <t>0.01376</t>
  </si>
  <si>
    <t>1208</t>
  </si>
  <si>
    <t>0.01409</t>
  </si>
  <si>
    <t>1219</t>
  </si>
  <si>
    <t>1317</t>
  </si>
  <si>
    <t>0.01694</t>
  </si>
  <si>
    <t>1408</t>
  </si>
  <si>
    <t>19.92</t>
  </si>
  <si>
    <t>0.01864</t>
  </si>
  <si>
    <t>0.01847</t>
  </si>
  <si>
    <t>1509</t>
  </si>
  <si>
    <t>19.26</t>
  </si>
  <si>
    <t>0.01919</t>
  </si>
  <si>
    <t>0.01901</t>
  </si>
  <si>
    <t>1524</t>
  </si>
  <si>
    <t>18.61</t>
  </si>
  <si>
    <t>1672</t>
  </si>
  <si>
    <t>0.02233</t>
  </si>
  <si>
    <t>0.02262</t>
  </si>
  <si>
    <t>0.02237</t>
  </si>
  <si>
    <t>1684</t>
  </si>
  <si>
    <t>74447</t>
  </si>
  <si>
    <t>16.72</t>
  </si>
  <si>
    <t>0.02490</t>
  </si>
  <si>
    <t>1810</t>
  </si>
  <si>
    <t>16.10</t>
  </si>
  <si>
    <t>0.02750</t>
  </si>
  <si>
    <t>15.49</t>
  </si>
  <si>
    <t>14.91</t>
  </si>
  <si>
    <t>0.02960</t>
  </si>
  <si>
    <t>14.33</t>
  </si>
  <si>
    <t>0.03226</t>
  </si>
  <si>
    <t>0.03175</t>
  </si>
  <si>
    <t>2092</t>
  </si>
  <si>
    <t>13.74</t>
  </si>
  <si>
    <t>0.03563</t>
  </si>
  <si>
    <t>0.03501</t>
  </si>
  <si>
    <t>63791</t>
  </si>
  <si>
    <t>0.03542</t>
  </si>
  <si>
    <t>0.03480</t>
  </si>
  <si>
    <t>12.64</t>
  </si>
  <si>
    <t>0.04029</t>
  </si>
  <si>
    <t>0.03950</t>
  </si>
  <si>
    <t>0.04095</t>
  </si>
  <si>
    <t>0.04013</t>
  </si>
  <si>
    <t>11.55</t>
  </si>
  <si>
    <t>0.04392</t>
  </si>
  <si>
    <t>10.50</t>
  </si>
  <si>
    <t>0.05334</t>
  </si>
  <si>
    <t>0.05195</t>
  </si>
  <si>
    <t>2615</t>
  </si>
  <si>
    <t>0.05859</t>
  </si>
  <si>
    <t>0.06297</t>
  </si>
  <si>
    <t>0.06105</t>
  </si>
  <si>
    <t>42127</t>
  </si>
  <si>
    <t>2572</t>
  </si>
  <si>
    <t>0.06595</t>
  </si>
  <si>
    <t>0.07489</t>
  </si>
  <si>
    <t>0.08702</t>
  </si>
  <si>
    <t>0.08339</t>
  </si>
  <si>
    <t>0.09016</t>
  </si>
  <si>
    <t>0.08627</t>
  </si>
  <si>
    <t>0.10041</t>
  </si>
  <si>
    <t>0.09561</t>
  </si>
  <si>
    <t>0.11066</t>
  </si>
  <si>
    <t>0.11468</t>
  </si>
  <si>
    <t>2658</t>
  </si>
  <si>
    <t>0.12872</t>
  </si>
  <si>
    <t>0.12093</t>
  </si>
  <si>
    <t>0.14727</t>
  </si>
  <si>
    <t>0.13717</t>
  </si>
  <si>
    <t>2474</t>
  </si>
  <si>
    <t>0.15825</t>
  </si>
  <si>
    <t>0.14665</t>
  </si>
  <si>
    <t>4.73</t>
  </si>
  <si>
    <t>0.18815</t>
  </si>
  <si>
    <t>0.17198</t>
  </si>
  <si>
    <t>0.16078</t>
  </si>
  <si>
    <t>0.14881</t>
  </si>
  <si>
    <t>0.19211</t>
  </si>
  <si>
    <t>0.17527</t>
  </si>
  <si>
    <t>0.22121</t>
  </si>
  <si>
    <t>0.19918</t>
  </si>
  <si>
    <t>0.22043</t>
  </si>
  <si>
    <t>0.27596</t>
  </si>
  <si>
    <t>0.24250</t>
  </si>
  <si>
    <t>4954</t>
  </si>
  <si>
    <t>4354</t>
  </si>
  <si>
    <t>0.27864</t>
  </si>
  <si>
    <t>0.24457</t>
  </si>
  <si>
    <t>3753</t>
  </si>
  <si>
    <t>0.31436</t>
  </si>
  <si>
    <t>0.27166</t>
  </si>
  <si>
    <t>0.32103</t>
  </si>
  <si>
    <t>0.27663</t>
  </si>
  <si>
    <t>1779</t>
  </si>
  <si>
    <t>0.32298</t>
  </si>
  <si>
    <t>0.27808</t>
  </si>
  <si>
    <t>0.37378</t>
  </si>
  <si>
    <t>0.39872</t>
  </si>
  <si>
    <t>0.33245</t>
  </si>
  <si>
    <t>616</t>
  </si>
  <si>
    <t>0.42420</t>
  </si>
  <si>
    <t>0.34997</t>
  </si>
  <si>
    <t>1066</t>
  </si>
  <si>
    <t>0.45009</t>
  </si>
  <si>
    <t>0.36741</t>
  </si>
  <si>
    <t>0.38465</t>
  </si>
  <si>
    <t>0.50254</t>
  </si>
  <si>
    <t>0.40162</t>
  </si>
  <si>
    <t>0.52882</t>
  </si>
  <si>
    <t>0.41823</t>
  </si>
  <si>
    <t>0.55493</t>
  </si>
  <si>
    <t>0.43440</t>
  </si>
  <si>
    <t>0.58075</t>
  </si>
  <si>
    <t>0.60614</t>
  </si>
  <si>
    <t>0.46516</t>
  </si>
  <si>
    <t>0.63096</t>
  </si>
  <si>
    <t>0.47964</t>
  </si>
  <si>
    <t>0.65511</t>
  </si>
  <si>
    <t>0.49347</t>
  </si>
  <si>
    <t>0.67848</t>
  </si>
  <si>
    <t>0.50662</t>
  </si>
  <si>
    <t>0.70099</t>
  </si>
  <si>
    <t>0.51906</t>
  </si>
  <si>
    <t>0.53080</t>
  </si>
  <si>
    <t>0.74317</t>
  </si>
  <si>
    <t>0.00646</t>
  </si>
  <si>
    <t>69.07</t>
  </si>
  <si>
    <t>99357</t>
  </si>
  <si>
    <t>99328</t>
  </si>
  <si>
    <t>68.52</t>
  </si>
  <si>
    <t>99285</t>
  </si>
  <si>
    <t>67.56</t>
  </si>
  <si>
    <t>99260</t>
  </si>
  <si>
    <t>66.58</t>
  </si>
  <si>
    <t>99248</t>
  </si>
  <si>
    <t>99235</t>
  </si>
  <si>
    <t>99222</t>
  </si>
  <si>
    <t>99214</t>
  </si>
  <si>
    <t>64.61</t>
  </si>
  <si>
    <t>99207</t>
  </si>
  <si>
    <t>62.63</t>
  </si>
  <si>
    <t>99184</t>
  </si>
  <si>
    <t>99148</t>
  </si>
  <si>
    <t>57.67</t>
  </si>
  <si>
    <t>99084</t>
  </si>
  <si>
    <t>99071</t>
  </si>
  <si>
    <t>99058</t>
  </si>
  <si>
    <t>99044</t>
  </si>
  <si>
    <t>99029</t>
  </si>
  <si>
    <t>54.72</t>
  </si>
  <si>
    <t>52.76</t>
  </si>
  <si>
    <t>98866</t>
  </si>
  <si>
    <t>98826</t>
  </si>
  <si>
    <t>98700</t>
  </si>
  <si>
    <t>47.95</t>
  </si>
  <si>
    <t>98519</t>
  </si>
  <si>
    <t>98446</t>
  </si>
  <si>
    <t>46.02</t>
  </si>
  <si>
    <t>45.05</t>
  </si>
  <si>
    <t>98286</t>
  </si>
  <si>
    <t>98178</t>
  </si>
  <si>
    <t>43.14</t>
  </si>
  <si>
    <t>98026</t>
  </si>
  <si>
    <t>42.18</t>
  </si>
  <si>
    <t>97816</t>
  </si>
  <si>
    <t>97758</t>
  </si>
  <si>
    <t>39.32</t>
  </si>
  <si>
    <t>36.47</t>
  </si>
  <si>
    <t>97177</t>
  </si>
  <si>
    <t>35.54</t>
  </si>
  <si>
    <t>34.61</t>
  </si>
  <si>
    <t>96753</t>
  </si>
  <si>
    <t>33.69</t>
  </si>
  <si>
    <t>96408</t>
  </si>
  <si>
    <t>32.77</t>
  </si>
  <si>
    <t>96286</t>
  </si>
  <si>
    <t>300</t>
  </si>
  <si>
    <t>95621</t>
  </si>
  <si>
    <t>30.06</t>
  </si>
  <si>
    <t>95179</t>
  </si>
  <si>
    <t>94445</t>
  </si>
  <si>
    <t>28.34</t>
  </si>
  <si>
    <t>0.00685</t>
  </si>
  <si>
    <t>27.50</t>
  </si>
  <si>
    <t>93527</t>
  </si>
  <si>
    <t>26.69</t>
  </si>
  <si>
    <t>25.10</t>
  </si>
  <si>
    <t>91142</t>
  </si>
  <si>
    <t>1021</t>
  </si>
  <si>
    <t>23.61</t>
  </si>
  <si>
    <t>1140</t>
  </si>
  <si>
    <t>0.01457</t>
  </si>
  <si>
    <t>20.16</t>
  </si>
  <si>
    <t>19.51</t>
  </si>
  <si>
    <t>0.01921</t>
  </si>
  <si>
    <t>1541</t>
  </si>
  <si>
    <t>0.02120</t>
  </si>
  <si>
    <t>0.02243</t>
  </si>
  <si>
    <t>1745</t>
  </si>
  <si>
    <t>0.02324</t>
  </si>
  <si>
    <t>0.02384</t>
  </si>
  <si>
    <t>0.02356</t>
  </si>
  <si>
    <t>0.02669</t>
  </si>
  <si>
    <t>0.02834</t>
  </si>
  <si>
    <t>15.17</t>
  </si>
  <si>
    <t>0.03064</t>
  </si>
  <si>
    <t>2040</t>
  </si>
  <si>
    <t>0.03765</t>
  </si>
  <si>
    <t>0.03833</t>
  </si>
  <si>
    <t>0.03761</t>
  </si>
  <si>
    <t>0.04315</t>
  </si>
  <si>
    <t>0.04224</t>
  </si>
  <si>
    <t>0.04303</t>
  </si>
  <si>
    <t>54215</t>
  </si>
  <si>
    <t>0.04554</t>
  </si>
  <si>
    <t>0.05098</t>
  </si>
  <si>
    <t>0.04971</t>
  </si>
  <si>
    <t>0.05271</t>
  </si>
  <si>
    <t>0.05136</t>
  </si>
  <si>
    <t>0.05789</t>
  </si>
  <si>
    <t>0.06087</t>
  </si>
  <si>
    <t>0.05907</t>
  </si>
  <si>
    <t>2547</t>
  </si>
  <si>
    <t>8.84</t>
  </si>
  <si>
    <t>0.06821</t>
  </si>
  <si>
    <t>8.37</t>
  </si>
  <si>
    <t>0.07024</t>
  </si>
  <si>
    <t>0.06786</t>
  </si>
  <si>
    <t>0.07792</t>
  </si>
  <si>
    <t>0.07500</t>
  </si>
  <si>
    <t>2649</t>
  </si>
  <si>
    <t>7.46</t>
  </si>
  <si>
    <t>0.08236</t>
  </si>
  <si>
    <t>0.09546</t>
  </si>
  <si>
    <t>0.09112</t>
  </si>
  <si>
    <t>0.10415</t>
  </si>
  <si>
    <t>0.09899</t>
  </si>
  <si>
    <t>2698</t>
  </si>
  <si>
    <t>6.23</t>
  </si>
  <si>
    <t>0.11774</t>
  </si>
  <si>
    <t>0.11119</t>
  </si>
  <si>
    <t>0.13587</t>
  </si>
  <si>
    <t>0.12722</t>
  </si>
  <si>
    <t>0.14341</t>
  </si>
  <si>
    <t>4.91</t>
  </si>
  <si>
    <t>0.15287</t>
  </si>
  <si>
    <t>0.14201</t>
  </si>
  <si>
    <t>0.18577</t>
  </si>
  <si>
    <t>0.16998</t>
  </si>
  <si>
    <t>0.17993</t>
  </si>
  <si>
    <t>0.16507</t>
  </si>
  <si>
    <t>0.20033</t>
  </si>
  <si>
    <t>0.18209</t>
  </si>
  <si>
    <t>1552</t>
  </si>
  <si>
    <t>0.21817</t>
  </si>
  <si>
    <t>0.19671</t>
  </si>
  <si>
    <t>0.21576</t>
  </si>
  <si>
    <t>0.19475</t>
  </si>
  <si>
    <t>0.31524</t>
  </si>
  <si>
    <t>0.27232</t>
  </si>
  <si>
    <t>3895</t>
  </si>
  <si>
    <t>0.27208</t>
  </si>
  <si>
    <t>0.23950</t>
  </si>
  <si>
    <t>0.33228</t>
  </si>
  <si>
    <t>0.28494</t>
  </si>
  <si>
    <t>2140</t>
  </si>
  <si>
    <t>0.34312</t>
  </si>
  <si>
    <t>0.29288</t>
  </si>
  <si>
    <t>0.35407</t>
  </si>
  <si>
    <t>882</t>
  </si>
  <si>
    <t>0.40237</t>
  </si>
  <si>
    <t>0.33498</t>
  </si>
  <si>
    <t>501</t>
  </si>
  <si>
    <t>0.42733</t>
  </si>
  <si>
    <t>0.35210</t>
  </si>
  <si>
    <t>0.45265</t>
  </si>
  <si>
    <t>0.36911</t>
  </si>
  <si>
    <t>531</t>
  </si>
  <si>
    <t>0.38594</t>
  </si>
  <si>
    <t>0.50392</t>
  </si>
  <si>
    <t>0.40250</t>
  </si>
  <si>
    <t>0.52959</t>
  </si>
  <si>
    <t>0.55510</t>
  </si>
  <si>
    <t>0.43450</t>
  </si>
  <si>
    <t>0.58033</t>
  </si>
  <si>
    <t>0.44981</t>
  </si>
  <si>
    <t>0.60514</t>
  </si>
  <si>
    <t>0.46457</t>
  </si>
  <si>
    <t>0.62942</t>
  </si>
  <si>
    <t>0.65307</t>
  </si>
  <si>
    <t>0.49231</t>
  </si>
  <si>
    <t>0.67598</t>
  </si>
  <si>
    <t>0.50522</t>
  </si>
  <si>
    <t>0.69808</t>
  </si>
  <si>
    <t>0.51746</t>
  </si>
  <si>
    <t>0.71930</t>
  </si>
  <si>
    <t>69.25</t>
  </si>
  <si>
    <t>99362</t>
  </si>
  <si>
    <t>68.68</t>
  </si>
  <si>
    <t>99341</t>
  </si>
  <si>
    <t>67.71</t>
  </si>
  <si>
    <t>66.74</t>
  </si>
  <si>
    <t>99272</t>
  </si>
  <si>
    <t>65.75</t>
  </si>
  <si>
    <t>64.77</t>
  </si>
  <si>
    <t>99241</t>
  </si>
  <si>
    <t>99228</t>
  </si>
  <si>
    <t>62.78</t>
  </si>
  <si>
    <t>99217</t>
  </si>
  <si>
    <t>99212</t>
  </si>
  <si>
    <t>99198</t>
  </si>
  <si>
    <t>99195</t>
  </si>
  <si>
    <t>59.81</t>
  </si>
  <si>
    <t>99191</t>
  </si>
  <si>
    <t>99177</t>
  </si>
  <si>
    <t>99155</t>
  </si>
  <si>
    <t>57.83</t>
  </si>
  <si>
    <t>99107</t>
  </si>
  <si>
    <t>99088</t>
  </si>
  <si>
    <t>98926</t>
  </si>
  <si>
    <t>51.94</t>
  </si>
  <si>
    <t>98815</t>
  </si>
  <si>
    <t>98781</t>
  </si>
  <si>
    <t>50.01</t>
  </si>
  <si>
    <t>98705</t>
  </si>
  <si>
    <t>49.05</t>
  </si>
  <si>
    <t>48.09</t>
  </si>
  <si>
    <t>98518</t>
  </si>
  <si>
    <t>98481</t>
  </si>
  <si>
    <t>98403</t>
  </si>
  <si>
    <t>45.19</t>
  </si>
  <si>
    <t>98361</t>
  </si>
  <si>
    <t>44.23</t>
  </si>
  <si>
    <t>98237</t>
  </si>
  <si>
    <t>43.27</t>
  </si>
  <si>
    <t>41.34</t>
  </si>
  <si>
    <t>40.38</t>
  </si>
  <si>
    <t>97643</t>
  </si>
  <si>
    <t>36.58</t>
  </si>
  <si>
    <t>34.71</t>
  </si>
  <si>
    <t>96841</t>
  </si>
  <si>
    <t>33.78</t>
  </si>
  <si>
    <t>32.86</t>
  </si>
  <si>
    <t>96328</t>
  </si>
  <si>
    <t>31.94</t>
  </si>
  <si>
    <t>31.04</t>
  </si>
  <si>
    <t>30.15</t>
  </si>
  <si>
    <t>29.28</t>
  </si>
  <si>
    <t>28.43</t>
  </si>
  <si>
    <t>0.00675</t>
  </si>
  <si>
    <t>27.61</t>
  </si>
  <si>
    <t>26.79</t>
  </si>
  <si>
    <t>25.98</t>
  </si>
  <si>
    <t>881</t>
  </si>
  <si>
    <t>0.01129</t>
  </si>
  <si>
    <t>90851</t>
  </si>
  <si>
    <t>0.01241</t>
  </si>
  <si>
    <t>22.97</t>
  </si>
  <si>
    <t>1253</t>
  </si>
  <si>
    <t>0.01631</t>
  </si>
  <si>
    <t>85024</t>
  </si>
  <si>
    <t>0.01667</t>
  </si>
  <si>
    <t>1406</t>
  </si>
  <si>
    <t>83627</t>
  </si>
  <si>
    <t>20.20</t>
  </si>
  <si>
    <t>0.01793</t>
  </si>
  <si>
    <t>19.54</t>
  </si>
  <si>
    <t>0.02006</t>
  </si>
  <si>
    <t>18.25</t>
  </si>
  <si>
    <t>17.62</t>
  </si>
  <si>
    <t>0.02306</t>
  </si>
  <si>
    <t>0.02280</t>
  </si>
  <si>
    <t>17.01</t>
  </si>
  <si>
    <t>0.02443</t>
  </si>
  <si>
    <t>0.02413</t>
  </si>
  <si>
    <t>16.39</t>
  </si>
  <si>
    <t>0.02496</t>
  </si>
  <si>
    <t>0.02465</t>
  </si>
  <si>
    <t>15.78</t>
  </si>
  <si>
    <t>0.02883</t>
  </si>
  <si>
    <t>0.03098</t>
  </si>
  <si>
    <t>0.03051</t>
  </si>
  <si>
    <t>0.03009</t>
  </si>
  <si>
    <t>0.03408</t>
  </si>
  <si>
    <t>13.46</t>
  </si>
  <si>
    <t>12.91</t>
  </si>
  <si>
    <t>0.03701</t>
  </si>
  <si>
    <t>0.03634</t>
  </si>
  <si>
    <t>0.04055</t>
  </si>
  <si>
    <t>11.78</t>
  </si>
  <si>
    <t>0.04377</t>
  </si>
  <si>
    <t>55005</t>
  </si>
  <si>
    <t>0.04478</t>
  </si>
  <si>
    <t>0.04380</t>
  </si>
  <si>
    <t>10.73</t>
  </si>
  <si>
    <t>0.05552</t>
  </si>
  <si>
    <t>0.05809</t>
  </si>
  <si>
    <t>0.05645</t>
  </si>
  <si>
    <t>0.06126</t>
  </si>
  <si>
    <t>0.05944</t>
  </si>
  <si>
    <t>8.77</t>
  </si>
  <si>
    <t>0.06912</t>
  </si>
  <si>
    <t>0.06681</t>
  </si>
  <si>
    <t>8.29</t>
  </si>
  <si>
    <t>0.07530</t>
  </si>
  <si>
    <t>0.07257</t>
  </si>
  <si>
    <t>7.85</t>
  </si>
  <si>
    <t>0.08166</t>
  </si>
  <si>
    <t>0.07846</t>
  </si>
  <si>
    <t>7.42</t>
  </si>
  <si>
    <t>0.08551</t>
  </si>
  <si>
    <t>0.08201</t>
  </si>
  <si>
    <t>0.09679</t>
  </si>
  <si>
    <t>0.09232</t>
  </si>
  <si>
    <t>6.59</t>
  </si>
  <si>
    <t>0.10490</t>
  </si>
  <si>
    <t>0.09967</t>
  </si>
  <si>
    <t>0.12240</t>
  </si>
  <si>
    <t>0.11534</t>
  </si>
  <si>
    <t>0.14562</t>
  </si>
  <si>
    <t>0.13574</t>
  </si>
  <si>
    <t>0.15308</t>
  </si>
  <si>
    <t>0.14220</t>
  </si>
  <si>
    <t>16694</t>
  </si>
  <si>
    <t>0.15942</t>
  </si>
  <si>
    <t>0.14765</t>
  </si>
  <si>
    <t>0.17670</t>
  </si>
  <si>
    <t>0.16236</t>
  </si>
  <si>
    <t>12206</t>
  </si>
  <si>
    <t>0.20995</t>
  </si>
  <si>
    <t>0.19000</t>
  </si>
  <si>
    <t>1943</t>
  </si>
  <si>
    <t>0.17655</t>
  </si>
  <si>
    <t>0.16223</t>
  </si>
  <si>
    <t>0.22318</t>
  </si>
  <si>
    <t>0.20078</t>
  </si>
  <si>
    <t>1393</t>
  </si>
  <si>
    <t>0.24493</t>
  </si>
  <si>
    <t>0.21821</t>
  </si>
  <si>
    <t>0.23955</t>
  </si>
  <si>
    <t>0.21393</t>
  </si>
  <si>
    <t>3871</t>
  </si>
  <si>
    <t>0.30543</t>
  </si>
  <si>
    <t>0.26497</t>
  </si>
  <si>
    <t>3408</t>
  </si>
  <si>
    <t>0.33528</t>
  </si>
  <si>
    <t>0.28714</t>
  </si>
  <si>
    <t>0.35638</t>
  </si>
  <si>
    <t>0.30248</t>
  </si>
  <si>
    <t>0.36330</t>
  </si>
  <si>
    <t>0.30745</t>
  </si>
  <si>
    <t>1054</t>
  </si>
  <si>
    <t>3061</t>
  </si>
  <si>
    <t>0.38814</t>
  </si>
  <si>
    <t>0.32506</t>
  </si>
  <si>
    <t>0.41358</t>
  </si>
  <si>
    <t>0.34271</t>
  </si>
  <si>
    <t>0.43949</t>
  </si>
  <si>
    <t>0.36032</t>
  </si>
  <si>
    <t>0.46574</t>
  </si>
  <si>
    <t>0.37777</t>
  </si>
  <si>
    <t>0.49217</t>
  </si>
  <si>
    <t>0.39498</t>
  </si>
  <si>
    <t>0.51865</t>
  </si>
  <si>
    <t>0.41185</t>
  </si>
  <si>
    <t>0.54503</t>
  </si>
  <si>
    <t>0.42831</t>
  </si>
  <si>
    <t>0.57115</t>
  </si>
  <si>
    <t>0.44428</t>
  </si>
  <si>
    <t>0.59689</t>
  </si>
  <si>
    <t>0.45969</t>
  </si>
  <si>
    <t>0.62210</t>
  </si>
  <si>
    <t>0.64667</t>
  </si>
  <si>
    <t>0.48867</t>
  </si>
  <si>
    <t>0.67048</t>
  </si>
  <si>
    <t>0.50214</t>
  </si>
  <si>
    <t>0.69346</t>
  </si>
  <si>
    <t>0.71551</t>
  </si>
  <si>
    <t>0.52698</t>
  </si>
  <si>
    <t>69.82</t>
  </si>
  <si>
    <t>99369</t>
  </si>
  <si>
    <t>99344</t>
  </si>
  <si>
    <t>69.26</t>
  </si>
  <si>
    <t>68.30</t>
  </si>
  <si>
    <t>99302</t>
  </si>
  <si>
    <t>99291</t>
  </si>
  <si>
    <t>67.31</t>
  </si>
  <si>
    <t>66.32</t>
  </si>
  <si>
    <t>99270</t>
  </si>
  <si>
    <t>99238</t>
  </si>
  <si>
    <t>99226</t>
  </si>
  <si>
    <t>99221</t>
  </si>
  <si>
    <t>99194</t>
  </si>
  <si>
    <t>60.37</t>
  </si>
  <si>
    <t>99182</t>
  </si>
  <si>
    <t>59.38</t>
  </si>
  <si>
    <t>99178</t>
  </si>
  <si>
    <t>58.39</t>
  </si>
  <si>
    <t>57.40</t>
  </si>
  <si>
    <t>99123</t>
  </si>
  <si>
    <t>99093</t>
  </si>
  <si>
    <t>54.45</t>
  </si>
  <si>
    <t>98995</t>
  </si>
  <si>
    <t>50.58</t>
  </si>
  <si>
    <t>98767</t>
  </si>
  <si>
    <t>98701</t>
  </si>
  <si>
    <t>48.64</t>
  </si>
  <si>
    <t>47.68</t>
  </si>
  <si>
    <t>46.71</t>
  </si>
  <si>
    <t>45.75</t>
  </si>
  <si>
    <t>98402</t>
  </si>
  <si>
    <t>98353</t>
  </si>
  <si>
    <t>44.78</t>
  </si>
  <si>
    <t>43.83</t>
  </si>
  <si>
    <t>98171</t>
  </si>
  <si>
    <t>42.87</t>
  </si>
  <si>
    <t>98091</t>
  </si>
  <si>
    <t>41.90</t>
  </si>
  <si>
    <t>98049</t>
  </si>
  <si>
    <t>40.94</t>
  </si>
  <si>
    <t>97864</t>
  </si>
  <si>
    <t>39.99</t>
  </si>
  <si>
    <t>97801</t>
  </si>
  <si>
    <t>39.04</t>
  </si>
  <si>
    <t>37.13</t>
  </si>
  <si>
    <t>36.17</t>
  </si>
  <si>
    <t>35.23</t>
  </si>
  <si>
    <t>31.52</t>
  </si>
  <si>
    <t>95952</t>
  </si>
  <si>
    <t>26.34</t>
  </si>
  <si>
    <t>24.76</t>
  </si>
  <si>
    <t>24.00</t>
  </si>
  <si>
    <t>23.25</t>
  </si>
  <si>
    <t>22.53</t>
  </si>
  <si>
    <t>0.01437</t>
  </si>
  <si>
    <t>87966</t>
  </si>
  <si>
    <t>87334</t>
  </si>
  <si>
    <t>0.01525</t>
  </si>
  <si>
    <t>0.01653</t>
  </si>
  <si>
    <t>0.01784</t>
  </si>
  <si>
    <t>19.15</t>
  </si>
  <si>
    <t>80937</t>
  </si>
  <si>
    <t>0.02055</t>
  </si>
  <si>
    <t>0.02412</t>
  </si>
  <si>
    <t>0.02651</t>
  </si>
  <si>
    <t>0.02616</t>
  </si>
  <si>
    <t>1825</t>
  </si>
  <si>
    <t>0.03005</t>
  </si>
  <si>
    <t>68293</t>
  </si>
  <si>
    <t>0.03342</t>
  </si>
  <si>
    <t>0.03287</t>
  </si>
  <si>
    <t>13.71</t>
  </si>
  <si>
    <t>0.03295</t>
  </si>
  <si>
    <t>13.16</t>
  </si>
  <si>
    <t>0.03467</t>
  </si>
  <si>
    <t>12.59</t>
  </si>
  <si>
    <t>0.03885</t>
  </si>
  <si>
    <t>0.03811</t>
  </si>
  <si>
    <t>10.96</t>
  </si>
  <si>
    <t>0.04888</t>
  </si>
  <si>
    <t>10.45</t>
  </si>
  <si>
    <t>0.05337</t>
  </si>
  <si>
    <t>0.05198</t>
  </si>
  <si>
    <t>0.05630</t>
  </si>
  <si>
    <t>0.06161</t>
  </si>
  <si>
    <t>0.06172</t>
  </si>
  <si>
    <t>0.06781</t>
  </si>
  <si>
    <t>0.06559</t>
  </si>
  <si>
    <t>0.07673</t>
  </si>
  <si>
    <t>0.07390</t>
  </si>
  <si>
    <t>2728</t>
  </si>
  <si>
    <t>0.08150</t>
  </si>
  <si>
    <t>0.07831</t>
  </si>
  <si>
    <t>0.09105</t>
  </si>
  <si>
    <t>0.08708</t>
  </si>
  <si>
    <t>0.09718</t>
  </si>
  <si>
    <t>0.09267</t>
  </si>
  <si>
    <t>2666</t>
  </si>
  <si>
    <t>0.11373</t>
  </si>
  <si>
    <t>0.10761</t>
  </si>
  <si>
    <t>5.92</t>
  </si>
  <si>
    <t>0.12779</t>
  </si>
  <si>
    <t>0.12012</t>
  </si>
  <si>
    <t>0.13267</t>
  </si>
  <si>
    <t>0.12441</t>
  </si>
  <si>
    <t>0.14370</t>
  </si>
  <si>
    <t>0.13407</t>
  </si>
  <si>
    <t>0.15441</t>
  </si>
  <si>
    <t>0.14334</t>
  </si>
  <si>
    <t>2227</t>
  </si>
  <si>
    <t>4.64</t>
  </si>
  <si>
    <t>0.17185</t>
  </si>
  <si>
    <t>0.18756</t>
  </si>
  <si>
    <t>0.17148</t>
  </si>
  <si>
    <t>0.22434</t>
  </si>
  <si>
    <t>0.20171</t>
  </si>
  <si>
    <t>0.19039</t>
  </si>
  <si>
    <t>0.17384</t>
  </si>
  <si>
    <t>3.62</t>
  </si>
  <si>
    <t>0.25028</t>
  </si>
  <si>
    <t>0.22245</t>
  </si>
  <si>
    <t>0.27849</t>
  </si>
  <si>
    <t>0.24445</t>
  </si>
  <si>
    <t>1164</t>
  </si>
  <si>
    <t>0.28186</t>
  </si>
  <si>
    <t>0.24704</t>
  </si>
  <si>
    <t>0.34652</t>
  </si>
  <si>
    <t>0.29535</t>
  </si>
  <si>
    <t>0.34370</t>
  </si>
  <si>
    <t>0.29330</t>
  </si>
  <si>
    <t>0.36120</t>
  </si>
  <si>
    <t>0.30595</t>
  </si>
  <si>
    <t>0.38662</t>
  </si>
  <si>
    <t>0.32399</t>
  </si>
  <si>
    <t>784</t>
  </si>
  <si>
    <t>0.41267</t>
  </si>
  <si>
    <t>0.34209</t>
  </si>
  <si>
    <t>0.43922</t>
  </si>
  <si>
    <t>0.36013</t>
  </si>
  <si>
    <t>0.46613</t>
  </si>
  <si>
    <t>0.37802</t>
  </si>
  <si>
    <t>0.49323</t>
  </si>
  <si>
    <t>0.39565</t>
  </si>
  <si>
    <t>0.52037</t>
  </si>
  <si>
    <t>0.54739</t>
  </si>
  <si>
    <t>0.42977</t>
  </si>
  <si>
    <t>0.57414</t>
  </si>
  <si>
    <t>0.44608</t>
  </si>
  <si>
    <t>0.60046</t>
  </si>
  <si>
    <t>0.46181</t>
  </si>
  <si>
    <t>0.62621</t>
  </si>
  <si>
    <t>0.47689</t>
  </si>
  <si>
    <t>0.65126</t>
  </si>
  <si>
    <t>0.49129</t>
  </si>
  <si>
    <t>0.67551</t>
  </si>
  <si>
    <t>0.50496</t>
  </si>
  <si>
    <t>0.69885</t>
  </si>
  <si>
    <t>0.51789</t>
  </si>
  <si>
    <t>0.72120</t>
  </si>
  <si>
    <t>0.53006</t>
  </si>
  <si>
    <t>0.74251</t>
  </si>
  <si>
    <t>99544</t>
  </si>
  <si>
    <t>70.11</t>
  </si>
  <si>
    <t>99470</t>
  </si>
  <si>
    <t>99453</t>
  </si>
  <si>
    <t>69.48</t>
  </si>
  <si>
    <t>68.50</t>
  </si>
  <si>
    <t>99419</t>
  </si>
  <si>
    <t>99407</t>
  </si>
  <si>
    <t>67.51</t>
  </si>
  <si>
    <t>99395</t>
  </si>
  <si>
    <t>99389</t>
  </si>
  <si>
    <t>99383</t>
  </si>
  <si>
    <t>99371</t>
  </si>
  <si>
    <t>99364</t>
  </si>
  <si>
    <t>99350</t>
  </si>
  <si>
    <t>99343</t>
  </si>
  <si>
    <t>62.56</t>
  </si>
  <si>
    <t>99329</t>
  </si>
  <si>
    <t>61.57</t>
  </si>
  <si>
    <t>0.00004</t>
  </si>
  <si>
    <t>99313</t>
  </si>
  <si>
    <t>99301</t>
  </si>
  <si>
    <t>59.59</t>
  </si>
  <si>
    <t>99293</t>
  </si>
  <si>
    <t>58.59</t>
  </si>
  <si>
    <t>99278</t>
  </si>
  <si>
    <t>99250</t>
  </si>
  <si>
    <t>56.62</t>
  </si>
  <si>
    <t>99225</t>
  </si>
  <si>
    <t>99112</t>
  </si>
  <si>
    <t>51.73</t>
  </si>
  <si>
    <t>99005</t>
  </si>
  <si>
    <t>50.75</t>
  </si>
  <si>
    <t>49.79</t>
  </si>
  <si>
    <t>98841</t>
  </si>
  <si>
    <t>98799</t>
  </si>
  <si>
    <t>98758</t>
  </si>
  <si>
    <t>47.87</t>
  </si>
  <si>
    <t>46.91</t>
  </si>
  <si>
    <t>98614</t>
  </si>
  <si>
    <t>45.94</t>
  </si>
  <si>
    <t>44.98</t>
  </si>
  <si>
    <t>98439</t>
  </si>
  <si>
    <t>44.01</t>
  </si>
  <si>
    <t>43.04</t>
  </si>
  <si>
    <t>98259</t>
  </si>
  <si>
    <t>98207</t>
  </si>
  <si>
    <t>98152</t>
  </si>
  <si>
    <t>98097</t>
  </si>
  <si>
    <t>40.17</t>
  </si>
  <si>
    <t>38.25</t>
  </si>
  <si>
    <t>97574</t>
  </si>
  <si>
    <t>36.35</t>
  </si>
  <si>
    <t>35.39</t>
  </si>
  <si>
    <t>34.46</t>
  </si>
  <si>
    <t>33.53</t>
  </si>
  <si>
    <t>96223</t>
  </si>
  <si>
    <t>30.78</t>
  </si>
  <si>
    <t>0.00453</t>
  </si>
  <si>
    <t>0.00452</t>
  </si>
  <si>
    <t>95624</t>
  </si>
  <si>
    <t>29.01</t>
  </si>
  <si>
    <t>0.00687</t>
  </si>
  <si>
    <t>93808</t>
  </si>
  <si>
    <t>0.00858</t>
  </si>
  <si>
    <t>93086</t>
  </si>
  <si>
    <t>0.00946</t>
  </si>
  <si>
    <t>0.00941</t>
  </si>
  <si>
    <t>0.00977</t>
  </si>
  <si>
    <t>91814</t>
  </si>
  <si>
    <t>91365</t>
  </si>
  <si>
    <t>24.07</t>
  </si>
  <si>
    <t>0.01082</t>
  </si>
  <si>
    <t>23.31</t>
  </si>
  <si>
    <t>1206</t>
  </si>
  <si>
    <t>89335</t>
  </si>
  <si>
    <t>22.55</t>
  </si>
  <si>
    <t>0.01547</t>
  </si>
  <si>
    <t>0.01536</t>
  </si>
  <si>
    <t>0.01698</t>
  </si>
  <si>
    <t>0.01770</t>
  </si>
  <si>
    <t>19.82</t>
  </si>
  <si>
    <t>81584</t>
  </si>
  <si>
    <t>79137</t>
  </si>
  <si>
    <t>0.02234</t>
  </si>
  <si>
    <t>0.02209</t>
  </si>
  <si>
    <t>0.02481</t>
  </si>
  <si>
    <t>15.47</t>
  </si>
  <si>
    <t>0.02766</t>
  </si>
  <si>
    <t>0.02728</t>
  </si>
  <si>
    <t>14.90</t>
  </si>
  <si>
    <t>0.03115</t>
  </si>
  <si>
    <t>0.03068</t>
  </si>
  <si>
    <t>14.30</t>
  </si>
  <si>
    <t>2175</t>
  </si>
  <si>
    <t>0.03474</t>
  </si>
  <si>
    <t>0.03892</t>
  </si>
  <si>
    <t>0.03817</t>
  </si>
  <si>
    <t>12.09</t>
  </si>
  <si>
    <t>0.04078</t>
  </si>
  <si>
    <t>0.04393</t>
  </si>
  <si>
    <t>0.04299</t>
  </si>
  <si>
    <t>11.02</t>
  </si>
  <si>
    <t>0.04867</t>
  </si>
  <si>
    <t>0.04751</t>
  </si>
  <si>
    <t>0.05061</t>
  </si>
  <si>
    <t>0.04936</t>
  </si>
  <si>
    <t>9.49</t>
  </si>
  <si>
    <t>0.06065</t>
  </si>
  <si>
    <t>2759</t>
  </si>
  <si>
    <t>0.06651</t>
  </si>
  <si>
    <t>0.06437</t>
  </si>
  <si>
    <t>2751</t>
  </si>
  <si>
    <t>0.06883</t>
  </si>
  <si>
    <t>0.06654</t>
  </si>
  <si>
    <t>0.07637</t>
  </si>
  <si>
    <t>0.07356</t>
  </si>
  <si>
    <t>7.19</t>
  </si>
  <si>
    <t>0.09181</t>
  </si>
  <si>
    <t>0.08778</t>
  </si>
  <si>
    <t>6.75</t>
  </si>
  <si>
    <t>0.09660</t>
  </si>
  <si>
    <t>0.09215</t>
  </si>
  <si>
    <t>0.10913</t>
  </si>
  <si>
    <t>0.10348</t>
  </si>
  <si>
    <t>5.95</t>
  </si>
  <si>
    <t>0.12541</t>
  </si>
  <si>
    <t>0.12899</t>
  </si>
  <si>
    <t>0.14285</t>
  </si>
  <si>
    <t>0.13333</t>
  </si>
  <si>
    <t>0.15961</t>
  </si>
  <si>
    <t>0.14781</t>
  </si>
  <si>
    <t>0.17759</t>
  </si>
  <si>
    <t>0.16311</t>
  </si>
  <si>
    <t>0.19473</t>
  </si>
  <si>
    <t>0.17745</t>
  </si>
  <si>
    <t>0.19803</t>
  </si>
  <si>
    <t>0.18019</t>
  </si>
  <si>
    <t>1682</t>
  </si>
  <si>
    <t>0.25555</t>
  </si>
  <si>
    <t>0.22659</t>
  </si>
  <si>
    <t>0.22973</t>
  </si>
  <si>
    <t>0.20606</t>
  </si>
  <si>
    <t>3.43</t>
  </si>
  <si>
    <t>0.25217</t>
  </si>
  <si>
    <t>0.22394</t>
  </si>
  <si>
    <t>3.19</t>
  </si>
  <si>
    <t>0.27621</t>
  </si>
  <si>
    <t>0.24269</t>
  </si>
  <si>
    <t>3647</t>
  </si>
  <si>
    <t>0.29286</t>
  </si>
  <si>
    <t>2762</t>
  </si>
  <si>
    <t>0.37537</t>
  </si>
  <si>
    <t>0.31605</t>
  </si>
  <si>
    <t>2056</t>
  </si>
  <si>
    <t>1731</t>
  </si>
  <si>
    <t>0.36262</t>
  </si>
  <si>
    <t>0.30697</t>
  </si>
  <si>
    <t>3450</t>
  </si>
  <si>
    <t>0.38837</t>
  </si>
  <si>
    <t>0.32522</t>
  </si>
  <si>
    <t>0.41475</t>
  </si>
  <si>
    <t>0.34352</t>
  </si>
  <si>
    <t>1444</t>
  </si>
  <si>
    <t>0.44164</t>
  </si>
  <si>
    <t>0.36175</t>
  </si>
  <si>
    <t>0.46887</t>
  </si>
  <si>
    <t>0.37982</t>
  </si>
  <si>
    <t>0.49628</t>
  </si>
  <si>
    <t>0.39762</t>
  </si>
  <si>
    <t>0.52372</t>
  </si>
  <si>
    <t>0.41504</t>
  </si>
  <si>
    <t>0.55101</t>
  </si>
  <si>
    <t>0.43200</t>
  </si>
  <si>
    <t>0.57801</t>
  </si>
  <si>
    <t>0.44841</t>
  </si>
  <si>
    <t>0.60454</t>
  </si>
  <si>
    <t>0.46422</t>
  </si>
  <si>
    <t>0.63047</t>
  </si>
  <si>
    <t>0.47936</t>
  </si>
  <si>
    <t>0.65567</t>
  </si>
  <si>
    <t>0.49379</t>
  </si>
  <si>
    <t>0.68003</t>
  </si>
  <si>
    <t>0.70344</t>
  </si>
  <si>
    <t>0.52040</t>
  </si>
  <si>
    <t>0.72583</t>
  </si>
  <si>
    <t>0.53255</t>
  </si>
  <si>
    <t>0.74713</t>
  </si>
  <si>
    <t>99533</t>
  </si>
  <si>
    <t>70.56</t>
  </si>
  <si>
    <t>99441</t>
  </si>
  <si>
    <t>69.94</t>
  </si>
  <si>
    <t>68.97</t>
  </si>
  <si>
    <t>99397</t>
  </si>
  <si>
    <t>67.98</t>
  </si>
  <si>
    <t>99379</t>
  </si>
  <si>
    <t>99365</t>
  </si>
  <si>
    <t>65.01</t>
  </si>
  <si>
    <t>64.01</t>
  </si>
  <si>
    <t>99333</t>
  </si>
  <si>
    <t>99326</t>
  </si>
  <si>
    <t>62.03</t>
  </si>
  <si>
    <t>99319</t>
  </si>
  <si>
    <t>61.04</t>
  </si>
  <si>
    <t>60.04</t>
  </si>
  <si>
    <t>0.00006</t>
  </si>
  <si>
    <t>99279</t>
  </si>
  <si>
    <t>59.06</t>
  </si>
  <si>
    <t>99267</t>
  </si>
  <si>
    <t>58.06</t>
  </si>
  <si>
    <t>99257</t>
  </si>
  <si>
    <t>99236</t>
  </si>
  <si>
    <t>56.08</t>
  </si>
  <si>
    <t>55.11</t>
  </si>
  <si>
    <t>99141</t>
  </si>
  <si>
    <t>54.13</t>
  </si>
  <si>
    <t>99124</t>
  </si>
  <si>
    <t>53.15</t>
  </si>
  <si>
    <t>99051</t>
  </si>
  <si>
    <t>52.17</t>
  </si>
  <si>
    <t>99020</t>
  </si>
  <si>
    <t>98991</t>
  </si>
  <si>
    <t>50.23</t>
  </si>
  <si>
    <t>98878</t>
  </si>
  <si>
    <t>49.25</t>
  </si>
  <si>
    <t>98842</t>
  </si>
  <si>
    <t>48.29</t>
  </si>
  <si>
    <t>47.32</t>
  </si>
  <si>
    <t>98696</t>
  </si>
  <si>
    <t>46.34</t>
  </si>
  <si>
    <t>98659</t>
  </si>
  <si>
    <t>45.38</t>
  </si>
  <si>
    <t>98583</t>
  </si>
  <si>
    <t>44.41</t>
  </si>
  <si>
    <t>43.45</t>
  </si>
  <si>
    <t>98212</t>
  </si>
  <si>
    <t>40.55</t>
  </si>
  <si>
    <t>98125</t>
  </si>
  <si>
    <t>39.59</t>
  </si>
  <si>
    <t>38.62</t>
  </si>
  <si>
    <t>97971</t>
  </si>
  <si>
    <t>37.67</t>
  </si>
  <si>
    <t>97689</t>
  </si>
  <si>
    <t>0.00215</t>
  </si>
  <si>
    <t>33.90</t>
  </si>
  <si>
    <t>97013</t>
  </si>
  <si>
    <t>96900</t>
  </si>
  <si>
    <t>96763</t>
  </si>
  <si>
    <t>32.05</t>
  </si>
  <si>
    <t>95286</t>
  </si>
  <si>
    <t>94788</t>
  </si>
  <si>
    <t>0.00614</t>
  </si>
  <si>
    <t>26.77</t>
  </si>
  <si>
    <t>729</t>
  </si>
  <si>
    <t>25.93</t>
  </si>
  <si>
    <t>0.00853</t>
  </si>
  <si>
    <t>0.00850</t>
  </si>
  <si>
    <t>792</t>
  </si>
  <si>
    <t>0.01168</t>
  </si>
  <si>
    <t>0.01161</t>
  </si>
  <si>
    <t>90939</t>
  </si>
  <si>
    <t>0.01145</t>
  </si>
  <si>
    <t>90407</t>
  </si>
  <si>
    <t>22.86</t>
  </si>
  <si>
    <t>0.01340</t>
  </si>
  <si>
    <t>22.12</t>
  </si>
  <si>
    <t>0.01584</t>
  </si>
  <si>
    <t>0.01743</t>
  </si>
  <si>
    <t>20.03</t>
  </si>
  <si>
    <t>0.01809</t>
  </si>
  <si>
    <t>0.02012</t>
  </si>
  <si>
    <t>0.01992</t>
  </si>
  <si>
    <t>18.72</t>
  </si>
  <si>
    <t>79271</t>
  </si>
  <si>
    <t>0.02403</t>
  </si>
  <si>
    <t>0.02375</t>
  </si>
  <si>
    <t>16.84</t>
  </si>
  <si>
    <t>0.02545</t>
  </si>
  <si>
    <t>0.02513</t>
  </si>
  <si>
    <t>16.24</t>
  </si>
  <si>
    <t>0.02641</t>
  </si>
  <si>
    <t>0.02606</t>
  </si>
  <si>
    <t>1923</t>
  </si>
  <si>
    <t>14.48</t>
  </si>
  <si>
    <t>0.03069</t>
  </si>
  <si>
    <t>13.90</t>
  </si>
  <si>
    <t>0.03452</t>
  </si>
  <si>
    <t>0.03393</t>
  </si>
  <si>
    <t>0.03460</t>
  </si>
  <si>
    <t>0.03809</t>
  </si>
  <si>
    <t>0.03983</t>
  </si>
  <si>
    <t>0.04421</t>
  </si>
  <si>
    <t>0.04753</t>
  </si>
  <si>
    <t>0.04642</t>
  </si>
  <si>
    <t>0.05229</t>
  </si>
  <si>
    <t>0.05096</t>
  </si>
  <si>
    <t>2634</t>
  </si>
  <si>
    <t>0.05426</t>
  </si>
  <si>
    <t>0.05283</t>
  </si>
  <si>
    <t>0.06137</t>
  </si>
  <si>
    <t>0.05954</t>
  </si>
  <si>
    <t>0.06362</t>
  </si>
  <si>
    <t>0.06166</t>
  </si>
  <si>
    <t>2695</t>
  </si>
  <si>
    <t>0.06857</t>
  </si>
  <si>
    <t>0.06629</t>
  </si>
  <si>
    <t>2719</t>
  </si>
  <si>
    <t>0.07244</t>
  </si>
  <si>
    <t>0.08233</t>
  </si>
  <si>
    <t>0.08751</t>
  </si>
  <si>
    <t>0.08384</t>
  </si>
  <si>
    <t>2750</t>
  </si>
  <si>
    <t>6.87</t>
  </si>
  <si>
    <t>0.09507</t>
  </si>
  <si>
    <t>0.09075</t>
  </si>
  <si>
    <t>2727</t>
  </si>
  <si>
    <t>0.10587</t>
  </si>
  <si>
    <t>0.10055</t>
  </si>
  <si>
    <t>6.05</t>
  </si>
  <si>
    <t>0.11590</t>
  </si>
  <si>
    <t>0.12846</t>
  </si>
  <si>
    <t>0.12071</t>
  </si>
  <si>
    <t>0.14211</t>
  </si>
  <si>
    <t>0.13268</t>
  </si>
  <si>
    <t>2553</t>
  </si>
  <si>
    <t>0.15544</t>
  </si>
  <si>
    <t>0.14423</t>
  </si>
  <si>
    <t>0.17313</t>
  </si>
  <si>
    <t>0.15934</t>
  </si>
  <si>
    <t>0.19405</t>
  </si>
  <si>
    <t>0.17689</t>
  </si>
  <si>
    <t>0.19584</t>
  </si>
  <si>
    <t>0.17837</t>
  </si>
  <si>
    <t>0.21405</t>
  </si>
  <si>
    <t>0.19335</t>
  </si>
  <si>
    <t>0.26500</t>
  </si>
  <si>
    <t>0.23399</t>
  </si>
  <si>
    <t>1532</t>
  </si>
  <si>
    <t>0.23251</t>
  </si>
  <si>
    <t>0.20830</t>
  </si>
  <si>
    <t>4494</t>
  </si>
  <si>
    <t>3972</t>
  </si>
  <si>
    <t>0.35016</t>
  </si>
  <si>
    <t>0.29799</t>
  </si>
  <si>
    <t>0.33790</t>
  </si>
  <si>
    <t>0.28906</t>
  </si>
  <si>
    <t>0.36304</t>
  </si>
  <si>
    <t>0.30727</t>
  </si>
  <si>
    <t>1242</t>
  </si>
  <si>
    <t>0.38947</t>
  </si>
  <si>
    <t>0.41657</t>
  </si>
  <si>
    <t>0.34476</t>
  </si>
  <si>
    <t>0.44418</t>
  </si>
  <si>
    <t>0.36346</t>
  </si>
  <si>
    <t>0.47214</t>
  </si>
  <si>
    <t>0.38197</t>
  </si>
  <si>
    <t>0.50028</t>
  </si>
  <si>
    <t>0.40018</t>
  </si>
  <si>
    <t>0.52841</t>
  </si>
  <si>
    <t>0.41798</t>
  </si>
  <si>
    <t>0.55636</t>
  </si>
  <si>
    <t>0.43528</t>
  </si>
  <si>
    <t>0.58396</t>
  </si>
  <si>
    <t>0.45199</t>
  </si>
  <si>
    <t>0.61105</t>
  </si>
  <si>
    <t>0.46805</t>
  </si>
  <si>
    <t>0.63747</t>
  </si>
  <si>
    <t>0.48339</t>
  </si>
  <si>
    <t>0.66308</t>
  </si>
  <si>
    <t>0.49798</t>
  </si>
  <si>
    <t>0.68777</t>
  </si>
  <si>
    <t>0.51178</t>
  </si>
  <si>
    <t>0.71143</t>
  </si>
  <si>
    <t>0.52477</t>
  </si>
  <si>
    <t>0.73400</t>
  </si>
  <si>
    <t>0.53694</t>
  </si>
  <si>
    <t>0.75541</t>
  </si>
  <si>
    <t>71.14</t>
  </si>
  <si>
    <t>99466</t>
  </si>
  <si>
    <t>99447</t>
  </si>
  <si>
    <t>70.52</t>
  </si>
  <si>
    <t>69.55</t>
  </si>
  <si>
    <t>99422</t>
  </si>
  <si>
    <t>99417</t>
  </si>
  <si>
    <t>68.56</t>
  </si>
  <si>
    <t>99412</t>
  </si>
  <si>
    <t>99405</t>
  </si>
  <si>
    <t>99393</t>
  </si>
  <si>
    <t>66.57</t>
  </si>
  <si>
    <t>99387</t>
  </si>
  <si>
    <t>99380</t>
  </si>
  <si>
    <t>65.58</t>
  </si>
  <si>
    <t>99373</t>
  </si>
  <si>
    <t>99366</t>
  </si>
  <si>
    <t>64.59</t>
  </si>
  <si>
    <t>99359</t>
  </si>
  <si>
    <t>99356</t>
  </si>
  <si>
    <t>99352</t>
  </si>
  <si>
    <t>99347</t>
  </si>
  <si>
    <t>99342</t>
  </si>
  <si>
    <t>99335</t>
  </si>
  <si>
    <t>60.62</t>
  </si>
  <si>
    <t>99307</t>
  </si>
  <si>
    <t>59.63</t>
  </si>
  <si>
    <t>99290</t>
  </si>
  <si>
    <t>56.65</t>
  </si>
  <si>
    <t>55.66</t>
  </si>
  <si>
    <t>53.71</t>
  </si>
  <si>
    <t>99116</t>
  </si>
  <si>
    <t>99052</t>
  </si>
  <si>
    <t>51.77</t>
  </si>
  <si>
    <t>98966</t>
  </si>
  <si>
    <t>50.80</t>
  </si>
  <si>
    <t>98932</t>
  </si>
  <si>
    <t>49.83</t>
  </si>
  <si>
    <t>98863</t>
  </si>
  <si>
    <t>98755</t>
  </si>
  <si>
    <t>47.90</t>
  </si>
  <si>
    <t>46.93</t>
  </si>
  <si>
    <t>98642</t>
  </si>
  <si>
    <t>45.00</t>
  </si>
  <si>
    <t>98329</t>
  </si>
  <si>
    <t>98093</t>
  </si>
  <si>
    <t>97999</t>
  </si>
  <si>
    <t>97822</t>
  </si>
  <si>
    <t>36.33</t>
  </si>
  <si>
    <t>35.38</t>
  </si>
  <si>
    <t>34.44</t>
  </si>
  <si>
    <t>33.50</t>
  </si>
  <si>
    <t>0.00385</t>
  </si>
  <si>
    <t>29.81</t>
  </si>
  <si>
    <t>95761</t>
  </si>
  <si>
    <t>28.92</t>
  </si>
  <si>
    <t>95553</t>
  </si>
  <si>
    <t>453</t>
  </si>
  <si>
    <t>95100</t>
  </si>
  <si>
    <t>565</t>
  </si>
  <si>
    <t>94191</t>
  </si>
  <si>
    <t>0.00740</t>
  </si>
  <si>
    <t>0.01107</t>
  </si>
  <si>
    <t>0.01219</t>
  </si>
  <si>
    <t>90371</t>
  </si>
  <si>
    <t>0.01395</t>
  </si>
  <si>
    <t>21.70</t>
  </si>
  <si>
    <t>0.01532</t>
  </si>
  <si>
    <t>0.01685</t>
  </si>
  <si>
    <t>0.01971</t>
  </si>
  <si>
    <t>82127</t>
  </si>
  <si>
    <t>1808</t>
  </si>
  <si>
    <t>16.48</t>
  </si>
  <si>
    <t>0.02548</t>
  </si>
  <si>
    <t>14.70</t>
  </si>
  <si>
    <t>0.02904</t>
  </si>
  <si>
    <t>0.02862</t>
  </si>
  <si>
    <t>14.13</t>
  </si>
  <si>
    <t>0.03491</t>
  </si>
  <si>
    <t>13.53</t>
  </si>
  <si>
    <t>0.03463</t>
  </si>
  <si>
    <t>0.03423</t>
  </si>
  <si>
    <t>0.03365</t>
  </si>
  <si>
    <t>59335</t>
  </si>
  <si>
    <t>11.86</t>
  </si>
  <si>
    <t>0.04162</t>
  </si>
  <si>
    <t>0.04477</t>
  </si>
  <si>
    <t>0.05132</t>
  </si>
  <si>
    <t>0.05189</t>
  </si>
  <si>
    <t>0.05807</t>
  </si>
  <si>
    <t>0.05644</t>
  </si>
  <si>
    <t>0.06937</t>
  </si>
  <si>
    <t>0.06705</t>
  </si>
  <si>
    <t>2861</t>
  </si>
  <si>
    <t>0.07580</t>
  </si>
  <si>
    <t>36794</t>
  </si>
  <si>
    <t>0.08606</t>
  </si>
  <si>
    <t>0.08251</t>
  </si>
  <si>
    <t>0.09512</t>
  </si>
  <si>
    <t>0.09080</t>
  </si>
  <si>
    <t>2834</t>
  </si>
  <si>
    <t>0.09866</t>
  </si>
  <si>
    <t>0.09402</t>
  </si>
  <si>
    <t>0.11034</t>
  </si>
  <si>
    <t>0.12467</t>
  </si>
  <si>
    <t>0.11735</t>
  </si>
  <si>
    <t>0.13614</t>
  </si>
  <si>
    <t>0.12747</t>
  </si>
  <si>
    <t>0.15696</t>
  </si>
  <si>
    <t>0.14554</t>
  </si>
  <si>
    <t>0.17141</t>
  </si>
  <si>
    <t>0.15788</t>
  </si>
  <si>
    <t>4.49</t>
  </si>
  <si>
    <t>0.18271</t>
  </si>
  <si>
    <t>0.19595</t>
  </si>
  <si>
    <t>0.17847</t>
  </si>
  <si>
    <t>0.21606</t>
  </si>
  <si>
    <t>0.19499</t>
  </si>
  <si>
    <t>0.22563</t>
  </si>
  <si>
    <t>0.20276</t>
  </si>
  <si>
    <t>0.25710</t>
  </si>
  <si>
    <t>0.22782</t>
  </si>
  <si>
    <t>0.23795</t>
  </si>
  <si>
    <t>0.21265</t>
  </si>
  <si>
    <t>920</t>
  </si>
  <si>
    <t>0.29644</t>
  </si>
  <si>
    <t>0.25817</t>
  </si>
  <si>
    <t>2965</t>
  </si>
  <si>
    <t>0.33529</t>
  </si>
  <si>
    <t>0.28715</t>
  </si>
  <si>
    <t>0.35002</t>
  </si>
  <si>
    <t>0.29789</t>
  </si>
  <si>
    <t>0.37569</t>
  </si>
  <si>
    <t>0.31628</t>
  </si>
  <si>
    <t>0.40208</t>
  </si>
  <si>
    <t>0.33477</t>
  </si>
  <si>
    <t>0.42904</t>
  </si>
  <si>
    <t>0.35326</t>
  </si>
  <si>
    <t>0.45644</t>
  </si>
  <si>
    <t>0.37163</t>
  </si>
  <si>
    <t>0.48410</t>
  </si>
  <si>
    <t>0.38976</t>
  </si>
  <si>
    <t>0.51186</t>
  </si>
  <si>
    <t>0.40755</t>
  </si>
  <si>
    <t>0.53954</t>
  </si>
  <si>
    <t>0.42491</t>
  </si>
  <si>
    <t>0.56698</t>
  </si>
  <si>
    <t>0.44175</t>
  </si>
  <si>
    <t>0.59402</t>
  </si>
  <si>
    <t>0.45799</t>
  </si>
  <si>
    <t>0.62050</t>
  </si>
  <si>
    <t>0.47357</t>
  </si>
  <si>
    <t>0.64628</t>
  </si>
  <si>
    <t>0.67124</t>
  </si>
  <si>
    <t>0.50257</t>
  </si>
  <si>
    <t>0.69527</t>
  </si>
  <si>
    <t>0.51592</t>
  </si>
  <si>
    <t>0.71828</t>
  </si>
  <si>
    <t>0.52848</t>
  </si>
  <si>
    <t>0.74020</t>
  </si>
  <si>
    <t>2012</t>
  </si>
  <si>
    <t>99587</t>
  </si>
  <si>
    <t>71.55</t>
  </si>
  <si>
    <t>99519</t>
  </si>
  <si>
    <t>70.90</t>
  </si>
  <si>
    <t>99482</t>
  </si>
  <si>
    <t>69.92</t>
  </si>
  <si>
    <t>99463</t>
  </si>
  <si>
    <t>68.94</t>
  </si>
  <si>
    <t>99449</t>
  </si>
  <si>
    <t>67.95</t>
  </si>
  <si>
    <t>99439</t>
  </si>
  <si>
    <t>66.95</t>
  </si>
  <si>
    <t>99434</t>
  </si>
  <si>
    <t>0.00002</t>
  </si>
  <si>
    <t>99430</t>
  </si>
  <si>
    <t>99429</t>
  </si>
  <si>
    <t>99420</t>
  </si>
  <si>
    <t>99413</t>
  </si>
  <si>
    <t>61.00</t>
  </si>
  <si>
    <t>99355</t>
  </si>
  <si>
    <t>60.01</t>
  </si>
  <si>
    <t>99310</t>
  </si>
  <si>
    <t>99269</t>
  </si>
  <si>
    <t>56.06</t>
  </si>
  <si>
    <t>55.07</t>
  </si>
  <si>
    <t>99192</t>
  </si>
  <si>
    <t>99134</t>
  </si>
  <si>
    <t>53.11</t>
  </si>
  <si>
    <t>99104</t>
  </si>
  <si>
    <t>99073</t>
  </si>
  <si>
    <t>52.15</t>
  </si>
  <si>
    <t>51.18</t>
  </si>
  <si>
    <t>50.21</t>
  </si>
  <si>
    <t>49.24</t>
  </si>
  <si>
    <t>98811</t>
  </si>
  <si>
    <t>98538</t>
  </si>
  <si>
    <t>98500</t>
  </si>
  <si>
    <t>44.42</t>
  </si>
  <si>
    <t>98462</t>
  </si>
  <si>
    <t>98345</t>
  </si>
  <si>
    <t>42.49</t>
  </si>
  <si>
    <t>98202</t>
  </si>
  <si>
    <t>38.65</t>
  </si>
  <si>
    <t>97890</t>
  </si>
  <si>
    <t>97710</t>
  </si>
  <si>
    <t>36.73</t>
  </si>
  <si>
    <t>35.78</t>
  </si>
  <si>
    <t>33.89</t>
  </si>
  <si>
    <t>97164</t>
  </si>
  <si>
    <t>31.11</t>
  </si>
  <si>
    <t>30.19</t>
  </si>
  <si>
    <t>28.42</t>
  </si>
  <si>
    <t>26.70</t>
  </si>
  <si>
    <t>93754</t>
  </si>
  <si>
    <t>0.00820</t>
  </si>
  <si>
    <t>0.00816</t>
  </si>
  <si>
    <t>762</t>
  </si>
  <si>
    <t>25.06</t>
  </si>
  <si>
    <t>0.00989</t>
  </si>
  <si>
    <t>24.27</t>
  </si>
  <si>
    <t>0.01164</t>
  </si>
  <si>
    <t>0.01238</t>
  </si>
  <si>
    <t>89688</t>
  </si>
  <si>
    <t>22.01</t>
  </si>
  <si>
    <t>0.01497</t>
  </si>
  <si>
    <t>87370</t>
  </si>
  <si>
    <t>0.01858</t>
  </si>
  <si>
    <t>19.19</t>
  </si>
  <si>
    <t>0.01958</t>
  </si>
  <si>
    <t>0.01939</t>
  </si>
  <si>
    <t>1611</t>
  </si>
  <si>
    <t>0.01998</t>
  </si>
  <si>
    <t>1628</t>
  </si>
  <si>
    <t>0.02257</t>
  </si>
  <si>
    <t>0.02232</t>
  </si>
  <si>
    <t>0.02578</t>
  </si>
  <si>
    <t>1941</t>
  </si>
  <si>
    <t>0.02654</t>
  </si>
  <si>
    <t>15.42</t>
  </si>
  <si>
    <t>0.02880</t>
  </si>
  <si>
    <t>0.02839</t>
  </si>
  <si>
    <t>14.24</t>
  </si>
  <si>
    <t>0.03317</t>
  </si>
  <si>
    <t>13.07</t>
  </si>
  <si>
    <t>0.03646</t>
  </si>
  <si>
    <t>0.04165</t>
  </si>
  <si>
    <t>0.04080</t>
  </si>
  <si>
    <t>0.04160</t>
  </si>
  <si>
    <t>0.04914</t>
  </si>
  <si>
    <t>0.04796</t>
  </si>
  <si>
    <t>0.05308</t>
  </si>
  <si>
    <t>0.05171</t>
  </si>
  <si>
    <t>0.05752</t>
  </si>
  <si>
    <t>0.05591</t>
  </si>
  <si>
    <t>47902</t>
  </si>
  <si>
    <t>0.06187</t>
  </si>
  <si>
    <t>0.06001</t>
  </si>
  <si>
    <t>0.06324</t>
  </si>
  <si>
    <t>0.07132</t>
  </si>
  <si>
    <t>0.06886</t>
  </si>
  <si>
    <t>7.90</t>
  </si>
  <si>
    <t>0.08514</t>
  </si>
  <si>
    <t>0.09621</t>
  </si>
  <si>
    <t>0.09180</t>
  </si>
  <si>
    <t>2967</t>
  </si>
  <si>
    <t>0.10263</t>
  </si>
  <si>
    <t>0.09762</t>
  </si>
  <si>
    <t>0.10728</t>
  </si>
  <si>
    <t>0.10182</t>
  </si>
  <si>
    <t>25138</t>
  </si>
  <si>
    <t>5.85</t>
  </si>
  <si>
    <t>0.11817</t>
  </si>
  <si>
    <t>0.11158</t>
  </si>
  <si>
    <t>0.13613</t>
  </si>
  <si>
    <t>0.12746</t>
  </si>
  <si>
    <t>0.15123</t>
  </si>
  <si>
    <t>0.14060</t>
  </si>
  <si>
    <t>87443</t>
  </si>
  <si>
    <t>0.16845</t>
  </si>
  <si>
    <t>0.15537</t>
  </si>
  <si>
    <t>0.17236</t>
  </si>
  <si>
    <t>0.15868</t>
  </si>
  <si>
    <t>0.19746</t>
  </si>
  <si>
    <t>0.17972</t>
  </si>
  <si>
    <t>2024</t>
  </si>
  <si>
    <t>0.23181</t>
  </si>
  <si>
    <t>0.20773</t>
  </si>
  <si>
    <t>0.24667</t>
  </si>
  <si>
    <t>0.21959</t>
  </si>
  <si>
    <t>0.23817</t>
  </si>
  <si>
    <t>0.21282</t>
  </si>
  <si>
    <t>1216</t>
  </si>
  <si>
    <t>0.31704</t>
  </si>
  <si>
    <t>0.25637</t>
  </si>
  <si>
    <t>0.22724</t>
  </si>
  <si>
    <t>3266</t>
  </si>
  <si>
    <t>0.36662</t>
  </si>
  <si>
    <t>0.30983</t>
  </si>
  <si>
    <t>0.35823</t>
  </si>
  <si>
    <t>0.30381</t>
  </si>
  <si>
    <t>1477</t>
  </si>
  <si>
    <t>0.38498</t>
  </si>
  <si>
    <t>0.32284</t>
  </si>
  <si>
    <t>2822</t>
  </si>
  <si>
    <t>0.41245</t>
  </si>
  <si>
    <t>0.34193</t>
  </si>
  <si>
    <t>0.44048</t>
  </si>
  <si>
    <t>0.36098</t>
  </si>
  <si>
    <t>0.46889</t>
  </si>
  <si>
    <t>0.37984</t>
  </si>
  <si>
    <t>0.49750</t>
  </si>
  <si>
    <t>0.39840</t>
  </si>
  <si>
    <t>0.52613</t>
  </si>
  <si>
    <t>0.41655</t>
  </si>
  <si>
    <t>0.55459</t>
  </si>
  <si>
    <t>0.43419</t>
  </si>
  <si>
    <t>0.58269</t>
  </si>
  <si>
    <t>0.45123</t>
  </si>
  <si>
    <t>0.61027</t>
  </si>
  <si>
    <t>0.46759</t>
  </si>
  <si>
    <t>0.63716</t>
  </si>
  <si>
    <t>0.48322</t>
  </si>
  <si>
    <t>0.66322</t>
  </si>
  <si>
    <t>0.49806</t>
  </si>
  <si>
    <t>0.68832</t>
  </si>
  <si>
    <t>0.51208</t>
  </si>
  <si>
    <t>0.71236</t>
  </si>
  <si>
    <t>0.52527</t>
  </si>
  <si>
    <t>0.73527</t>
  </si>
  <si>
    <t>0.53762</t>
  </si>
  <si>
    <t>0.75697</t>
  </si>
  <si>
    <t>0.00589</t>
  </si>
  <si>
    <t>0.00586</t>
  </si>
  <si>
    <t>586</t>
  </si>
  <si>
    <t>99495</t>
  </si>
  <si>
    <t>72.12</t>
  </si>
  <si>
    <t>99370</t>
  </si>
  <si>
    <t>70.57</t>
  </si>
  <si>
    <t>69.59</t>
  </si>
  <si>
    <t>99339</t>
  </si>
  <si>
    <t>68.60</t>
  </si>
  <si>
    <t>99334</t>
  </si>
  <si>
    <t>99332</t>
  </si>
  <si>
    <t>67.60</t>
  </si>
  <si>
    <t>99330</t>
  </si>
  <si>
    <t>99324</t>
  </si>
  <si>
    <t>66.61</t>
  </si>
  <si>
    <t>99318</t>
  </si>
  <si>
    <t>99314</t>
  </si>
  <si>
    <t>99297</t>
  </si>
  <si>
    <t>99268</t>
  </si>
  <si>
    <t>61.64</t>
  </si>
  <si>
    <t>99263</t>
  </si>
  <si>
    <t>99259</t>
  </si>
  <si>
    <t>60.65</t>
  </si>
  <si>
    <t>99254</t>
  </si>
  <si>
    <t>99249</t>
  </si>
  <si>
    <t>99244</t>
  </si>
  <si>
    <t>99219</t>
  </si>
  <si>
    <t>99208</t>
  </si>
  <si>
    <t>99181</t>
  </si>
  <si>
    <t>99167</t>
  </si>
  <si>
    <t>98939</t>
  </si>
  <si>
    <t>98907</t>
  </si>
  <si>
    <t>98875</t>
  </si>
  <si>
    <t>98847</t>
  </si>
  <si>
    <t>49.86</t>
  </si>
  <si>
    <t>98819</t>
  </si>
  <si>
    <t>98680</t>
  </si>
  <si>
    <t>98506</t>
  </si>
  <si>
    <t>44.04</t>
  </si>
  <si>
    <t>98423</t>
  </si>
  <si>
    <t>98395</t>
  </si>
  <si>
    <t>43.07</t>
  </si>
  <si>
    <t>98330</t>
  </si>
  <si>
    <t>98294</t>
  </si>
  <si>
    <t>98224</t>
  </si>
  <si>
    <t>98176</t>
  </si>
  <si>
    <t>40.16</t>
  </si>
  <si>
    <t>39.20</t>
  </si>
  <si>
    <t>37.28</t>
  </si>
  <si>
    <t>97792</t>
  </si>
  <si>
    <t>36.32</t>
  </si>
  <si>
    <t>97563</t>
  </si>
  <si>
    <t>96986</t>
  </si>
  <si>
    <t>31.65</t>
  </si>
  <si>
    <t>96361</t>
  </si>
  <si>
    <t>366</t>
  </si>
  <si>
    <t>95787</t>
  </si>
  <si>
    <t>25.50</t>
  </si>
  <si>
    <t>0.00735</t>
  </si>
  <si>
    <t>92891</t>
  </si>
  <si>
    <t>24.69</t>
  </si>
  <si>
    <t>23.09</t>
  </si>
  <si>
    <t>22.35</t>
  </si>
  <si>
    <t>0.01435</t>
  </si>
  <si>
    <t>1268</t>
  </si>
  <si>
    <t>20.91</t>
  </si>
  <si>
    <t>0.01601</t>
  </si>
  <si>
    <t>20.21</t>
  </si>
  <si>
    <t>1422</t>
  </si>
  <si>
    <t>0.01765</t>
  </si>
  <si>
    <t>18.18</t>
  </si>
  <si>
    <t>80330</t>
  </si>
  <si>
    <t>17.53</t>
  </si>
  <si>
    <t>0.02292</t>
  </si>
  <si>
    <t>0.02266</t>
  </si>
  <si>
    <t>16.88</t>
  </si>
  <si>
    <t>0.02555</t>
  </si>
  <si>
    <t>0.02523</t>
  </si>
  <si>
    <t>16.26</t>
  </si>
  <si>
    <t>15.07</t>
  </si>
  <si>
    <t>0.03023</t>
  </si>
  <si>
    <t>0.02978</t>
  </si>
  <si>
    <t>0.03107</t>
  </si>
  <si>
    <t>0.03059</t>
  </si>
  <si>
    <t>13.91</t>
  </si>
  <si>
    <t>0.02989</t>
  </si>
  <si>
    <t>0.02945</t>
  </si>
  <si>
    <t>13.33</t>
  </si>
  <si>
    <t>0.03400</t>
  </si>
  <si>
    <t>0.03343</t>
  </si>
  <si>
    <t>0.03908</t>
  </si>
  <si>
    <t>0.04132</t>
  </si>
  <si>
    <t>0.04048</t>
  </si>
  <si>
    <t>0.04574</t>
  </si>
  <si>
    <t>0.04471</t>
  </si>
  <si>
    <t>0.05010</t>
  </si>
  <si>
    <t>0.05220</t>
  </si>
  <si>
    <t>0.05087</t>
  </si>
  <si>
    <t>9.43</t>
  </si>
  <si>
    <t>0.06020</t>
  </si>
  <si>
    <t>0.05844</t>
  </si>
  <si>
    <t>8.91</t>
  </si>
  <si>
    <t>0.06662</t>
  </si>
  <si>
    <t>0.06447</t>
  </si>
  <si>
    <t>8.43</t>
  </si>
  <si>
    <t>0.07936</t>
  </si>
  <si>
    <t>0.07634</t>
  </si>
  <si>
    <t>7.53</t>
  </si>
  <si>
    <t>0.08382</t>
  </si>
  <si>
    <t>7.11</t>
  </si>
  <si>
    <t>0.08972</t>
  </si>
  <si>
    <t>0.08586</t>
  </si>
  <si>
    <t>6.69</t>
  </si>
  <si>
    <t>0.09796</t>
  </si>
  <si>
    <t>2886</t>
  </si>
  <si>
    <t>0.11081</t>
  </si>
  <si>
    <t>0.10499</t>
  </si>
  <si>
    <t>0.12027</t>
  </si>
  <si>
    <t>0.11345</t>
  </si>
  <si>
    <t>0.13327</t>
  </si>
  <si>
    <t>0.12494</t>
  </si>
  <si>
    <t>0.14892</t>
  </si>
  <si>
    <t>0.13860</t>
  </si>
  <si>
    <t>0.14936</t>
  </si>
  <si>
    <t>0.17789</t>
  </si>
  <si>
    <t>0.16336</t>
  </si>
  <si>
    <t>2329</t>
  </si>
  <si>
    <t>0.20034</t>
  </si>
  <si>
    <t>0.18210</t>
  </si>
  <si>
    <t>0.21093</t>
  </si>
  <si>
    <t>0.19080</t>
  </si>
  <si>
    <t>0.24478</t>
  </si>
  <si>
    <t>0.21809</t>
  </si>
  <si>
    <t>0.26190</t>
  </si>
  <si>
    <t>0.23158</t>
  </si>
  <si>
    <t>3.20</t>
  </si>
  <si>
    <t>0.28001</t>
  </si>
  <si>
    <t>0.31701</t>
  </si>
  <si>
    <t>0.27364</t>
  </si>
  <si>
    <t>3578</t>
  </si>
  <si>
    <t>0.29175</t>
  </si>
  <si>
    <t>0.25461</t>
  </si>
  <si>
    <t>0.38394</t>
  </si>
  <si>
    <t>0.32211</t>
  </si>
  <si>
    <t>1350</t>
  </si>
  <si>
    <t>0.41172</t>
  </si>
  <si>
    <t>0.34143</t>
  </si>
  <si>
    <t>0.44007</t>
  </si>
  <si>
    <t>0.36070</t>
  </si>
  <si>
    <t>0.37979</t>
  </si>
  <si>
    <t>0.49777</t>
  </si>
  <si>
    <t>0.39857</t>
  </si>
  <si>
    <t>0.52673</t>
  </si>
  <si>
    <t>0.41693</t>
  </si>
  <si>
    <t>0.55552</t>
  </si>
  <si>
    <t>0.43476</t>
  </si>
  <si>
    <t>0.58395</t>
  </si>
  <si>
    <t>0.45198</t>
  </si>
  <si>
    <t>0.61182</t>
  </si>
  <si>
    <t>0.46850</t>
  </si>
  <si>
    <t>0.63898</t>
  </si>
  <si>
    <t>0.48426</t>
  </si>
  <si>
    <t>0.66528</t>
  </si>
  <si>
    <t>0.49922</t>
  </si>
  <si>
    <t>0.69059</t>
  </si>
  <si>
    <t>0.51334</t>
  </si>
  <si>
    <t>0.71481</t>
  </si>
  <si>
    <t>0.52660</t>
  </si>
  <si>
    <t>0.73785</t>
  </si>
  <si>
    <t>0.53900</t>
  </si>
  <si>
    <t>0.75966</t>
  </si>
  <si>
    <t>72.25</t>
  </si>
  <si>
    <t>99475</t>
  </si>
  <si>
    <t>71.62</t>
  </si>
  <si>
    <t>99443</t>
  </si>
  <si>
    <t>70.65</t>
  </si>
  <si>
    <t>69.66</t>
  </si>
  <si>
    <t>67.69</t>
  </si>
  <si>
    <t>99363</t>
  </si>
  <si>
    <t>65.71</t>
  </si>
  <si>
    <t>64.71</t>
  </si>
  <si>
    <t>63.72</t>
  </si>
  <si>
    <t>62.73</t>
  </si>
  <si>
    <t>99316</t>
  </si>
  <si>
    <t>61.74</t>
  </si>
  <si>
    <t>99308</t>
  </si>
  <si>
    <t>60.75</t>
  </si>
  <si>
    <t>99294</t>
  </si>
  <si>
    <t>59.76</t>
  </si>
  <si>
    <t>99265</t>
  </si>
  <si>
    <t>58.77</t>
  </si>
  <si>
    <t>56.79</t>
  </si>
  <si>
    <t>55.81</t>
  </si>
  <si>
    <t>99160</t>
  </si>
  <si>
    <t>54.83</t>
  </si>
  <si>
    <t>53.85</t>
  </si>
  <si>
    <t>99047</t>
  </si>
  <si>
    <t>52.88</t>
  </si>
  <si>
    <t>98898</t>
  </si>
  <si>
    <t>49.97</t>
  </si>
  <si>
    <t>49.00</t>
  </si>
  <si>
    <t>98762</t>
  </si>
  <si>
    <t>47.06</t>
  </si>
  <si>
    <t>98655</t>
  </si>
  <si>
    <t>98628</t>
  </si>
  <si>
    <t>46.09</t>
  </si>
  <si>
    <t>98559</t>
  </si>
  <si>
    <t>45.11</t>
  </si>
  <si>
    <t>44.15</t>
  </si>
  <si>
    <t>98447</t>
  </si>
  <si>
    <t>43.18</t>
  </si>
  <si>
    <t>42.21</t>
  </si>
  <si>
    <t>98244</t>
  </si>
  <si>
    <t>41.25</t>
  </si>
  <si>
    <t>98194</t>
  </si>
  <si>
    <t>40.29</t>
  </si>
  <si>
    <t>98098</t>
  </si>
  <si>
    <t>37.41</t>
  </si>
  <si>
    <t>36.46</t>
  </si>
  <si>
    <t>35.51</t>
  </si>
  <si>
    <t>97209</t>
  </si>
  <si>
    <t>32.69</t>
  </si>
  <si>
    <t>96478</t>
  </si>
  <si>
    <t>30.85</t>
  </si>
  <si>
    <t>96169</t>
  </si>
  <si>
    <t>29.94</t>
  </si>
  <si>
    <t>28.16</t>
  </si>
  <si>
    <t>95206</t>
  </si>
  <si>
    <t>510</t>
  </si>
  <si>
    <t>94696</t>
  </si>
  <si>
    <t>26.42</t>
  </si>
  <si>
    <t>0.00663</t>
  </si>
  <si>
    <t>0.00869</t>
  </si>
  <si>
    <t>0.00865</t>
  </si>
  <si>
    <t>23.94</t>
  </si>
  <si>
    <t>0.01101</t>
  </si>
  <si>
    <t>1007</t>
  </si>
  <si>
    <t>91445</t>
  </si>
  <si>
    <t>23.15</t>
  </si>
  <si>
    <t>90397</t>
  </si>
  <si>
    <t>22.40</t>
  </si>
  <si>
    <t>0.01504</t>
  </si>
  <si>
    <t>0.01493</t>
  </si>
  <si>
    <t>20.95</t>
  </si>
  <si>
    <t>0.01529</t>
  </si>
  <si>
    <t>20.26</t>
  </si>
  <si>
    <t>0.01716</t>
  </si>
  <si>
    <t>19.56</t>
  </si>
  <si>
    <t>1579</t>
  </si>
  <si>
    <t>18.90</t>
  </si>
  <si>
    <t>0.01880</t>
  </si>
  <si>
    <t>0.01863</t>
  </si>
  <si>
    <t>0.02200</t>
  </si>
  <si>
    <t>0.02194</t>
  </si>
  <si>
    <t>16.96</t>
  </si>
  <si>
    <t>0.02494</t>
  </si>
  <si>
    <t>0.02464</t>
  </si>
  <si>
    <t>16.33</t>
  </si>
  <si>
    <t>0.02601</t>
  </si>
  <si>
    <t>0.02568</t>
  </si>
  <si>
    <t>15.73</t>
  </si>
  <si>
    <t>0.02996</t>
  </si>
  <si>
    <t>0.03081</t>
  </si>
  <si>
    <t>0.03034</t>
  </si>
  <si>
    <t>0.03178</t>
  </si>
  <si>
    <t>0.03307</t>
  </si>
  <si>
    <t>12.25</t>
  </si>
  <si>
    <t>0.04117</t>
  </si>
  <si>
    <t>0.04216</t>
  </si>
  <si>
    <t>11.15</t>
  </si>
  <si>
    <t>0.04567</t>
  </si>
  <si>
    <t>0.04465</t>
  </si>
  <si>
    <t>0.04969</t>
  </si>
  <si>
    <t>10.08</t>
  </si>
  <si>
    <t>0.05209</t>
  </si>
  <si>
    <t>0.05543</t>
  </si>
  <si>
    <t>0.05394</t>
  </si>
  <si>
    <t>9.08</t>
  </si>
  <si>
    <t>0.06309</t>
  </si>
  <si>
    <t>0.06116</t>
  </si>
  <si>
    <t>0.06710</t>
  </si>
  <si>
    <t>0.06492</t>
  </si>
  <si>
    <t>0.07710</t>
  </si>
  <si>
    <t>0.07423</t>
  </si>
  <si>
    <t>0.08235</t>
  </si>
  <si>
    <t>0.07909</t>
  </si>
  <si>
    <t>37227</t>
  </si>
  <si>
    <t>0.08965</t>
  </si>
  <si>
    <t>3073</t>
  </si>
  <si>
    <t>0.09979</t>
  </si>
  <si>
    <t>0.09505</t>
  </si>
  <si>
    <t>6.38</t>
  </si>
  <si>
    <t>0.10699</t>
  </si>
  <si>
    <t>0.11636</t>
  </si>
  <si>
    <t>0.10996</t>
  </si>
  <si>
    <t>25221</t>
  </si>
  <si>
    <t>0.12450</t>
  </si>
  <si>
    <t>0.11720</t>
  </si>
  <si>
    <t>0.13833</t>
  </si>
  <si>
    <t>0.12938</t>
  </si>
  <si>
    <t>2564</t>
  </si>
  <si>
    <t>0.15237</t>
  </si>
  <si>
    <t>0.14158</t>
  </si>
  <si>
    <t>4.60</t>
  </si>
  <si>
    <t>0.17449</t>
  </si>
  <si>
    <t>0.16049</t>
  </si>
  <si>
    <t>0.19711</t>
  </si>
  <si>
    <t>0.17942</t>
  </si>
  <si>
    <t>0.20447</t>
  </si>
  <si>
    <t>0.18550</t>
  </si>
  <si>
    <t>1893</t>
  </si>
  <si>
    <t>0.22966</t>
  </si>
  <si>
    <t>0.20601</t>
  </si>
  <si>
    <t>0.25095</t>
  </si>
  <si>
    <t>0.27814</t>
  </si>
  <si>
    <t>0.24418</t>
  </si>
  <si>
    <t>5127</t>
  </si>
  <si>
    <t>0.27420</t>
  </si>
  <si>
    <t>0.24114</t>
  </si>
  <si>
    <t>3875</t>
  </si>
  <si>
    <t>934</t>
  </si>
  <si>
    <t>0.36672</t>
  </si>
  <si>
    <t>0.30990</t>
  </si>
  <si>
    <t>0.33259</t>
  </si>
  <si>
    <t>0.28517</t>
  </si>
  <si>
    <t>0.35699</t>
  </si>
  <si>
    <t>0.30292</t>
  </si>
  <si>
    <t>1231</t>
  </si>
  <si>
    <t>0.38216</t>
  </si>
  <si>
    <t>0.32085</t>
  </si>
  <si>
    <t>2379</t>
  </si>
  <si>
    <t>0.40798</t>
  </si>
  <si>
    <t>0.33886</t>
  </si>
  <si>
    <t>687</t>
  </si>
  <si>
    <t>0.43432</t>
  </si>
  <si>
    <t>0.35683</t>
  </si>
  <si>
    <t>0.46103</t>
  </si>
  <si>
    <t>0.37466</t>
  </si>
  <si>
    <t>0.48797</t>
  </si>
  <si>
    <t>0.39226</t>
  </si>
  <si>
    <t>0.51497</t>
  </si>
  <si>
    <t>0.40953</t>
  </si>
  <si>
    <t>0.54189</t>
  </si>
  <si>
    <t>0.56857</t>
  </si>
  <si>
    <t>0.44271</t>
  </si>
  <si>
    <t>0.59486</t>
  </si>
  <si>
    <t>0.45849</t>
  </si>
  <si>
    <t>0.62061</t>
  </si>
  <si>
    <t>0.47364</t>
  </si>
  <si>
    <t>0.64570</t>
  </si>
  <si>
    <t>0.48811</t>
  </si>
  <si>
    <t>0.67001</t>
  </si>
  <si>
    <t>0.50188</t>
  </si>
  <si>
    <t>0.69345</t>
  </si>
  <si>
    <t>0.71593</t>
  </si>
  <si>
    <t>447</t>
  </si>
  <si>
    <t>72.23</t>
  </si>
  <si>
    <t>99504</t>
  </si>
  <si>
    <t>70.58</t>
  </si>
  <si>
    <t>69.60</t>
  </si>
  <si>
    <t>99448</t>
  </si>
  <si>
    <t>67.63</t>
  </si>
  <si>
    <t>65.64</t>
  </si>
  <si>
    <t>99392</t>
  </si>
  <si>
    <t>63.67</t>
  </si>
  <si>
    <t>99349</t>
  </si>
  <si>
    <t>60.69</t>
  </si>
  <si>
    <t>99346</t>
  </si>
  <si>
    <t>99340</t>
  </si>
  <si>
    <t>59.69</t>
  </si>
  <si>
    <t>99325</t>
  </si>
  <si>
    <t>99315</t>
  </si>
  <si>
    <t>57.71</t>
  </si>
  <si>
    <t>99289</t>
  </si>
  <si>
    <t>99274</t>
  </si>
  <si>
    <t>56.73</t>
  </si>
  <si>
    <t>99240</t>
  </si>
  <si>
    <t>99106</t>
  </si>
  <si>
    <t>52.83</t>
  </si>
  <si>
    <t>51.87</t>
  </si>
  <si>
    <t>50.89</t>
  </si>
  <si>
    <t>98931</t>
  </si>
  <si>
    <t>48.95</t>
  </si>
  <si>
    <t>47.00</t>
  </si>
  <si>
    <t>46.04</t>
  </si>
  <si>
    <t>45.07</t>
  </si>
  <si>
    <t>98522</t>
  </si>
  <si>
    <t>98388</t>
  </si>
  <si>
    <t>42.19</t>
  </si>
  <si>
    <t>98272</t>
  </si>
  <si>
    <t>41.22</t>
  </si>
  <si>
    <t>98018</t>
  </si>
  <si>
    <t>97763</t>
  </si>
  <si>
    <t>37.40</t>
  </si>
  <si>
    <t>35.50</t>
  </si>
  <si>
    <t>97319</t>
  </si>
  <si>
    <t>97134</t>
  </si>
  <si>
    <t>96928</t>
  </si>
  <si>
    <t>32.68</t>
  </si>
  <si>
    <t>96713</t>
  </si>
  <si>
    <t>96475</t>
  </si>
  <si>
    <t>28.10</t>
  </si>
  <si>
    <t>95022</t>
  </si>
  <si>
    <t>94773</t>
  </si>
  <si>
    <t>26.36</t>
  </si>
  <si>
    <t>93908</t>
  </si>
  <si>
    <t>93197</t>
  </si>
  <si>
    <t>0.00934</t>
  </si>
  <si>
    <t>92404</t>
  </si>
  <si>
    <t>0.01020</t>
  </si>
  <si>
    <t>23.10</t>
  </si>
  <si>
    <t>0.01066</t>
  </si>
  <si>
    <t>0.01060</t>
  </si>
  <si>
    <t>0.01265</t>
  </si>
  <si>
    <t>1132</t>
  </si>
  <si>
    <t>88319</t>
  </si>
  <si>
    <t>20.83</t>
  </si>
  <si>
    <t>0.01530</t>
  </si>
  <si>
    <t>1342</t>
  </si>
  <si>
    <t>20.12</t>
  </si>
  <si>
    <t>0.01843</t>
  </si>
  <si>
    <t>0.01826</t>
  </si>
  <si>
    <t>18.76</t>
  </si>
  <si>
    <t>0.01983</t>
  </si>
  <si>
    <t>0.01964</t>
  </si>
  <si>
    <t>82492</t>
  </si>
  <si>
    <t>0.02149</t>
  </si>
  <si>
    <t>0.02126</t>
  </si>
  <si>
    <t>17.45</t>
  </si>
  <si>
    <t>0.02310</t>
  </si>
  <si>
    <t>1826</t>
  </si>
  <si>
    <t>0.02360</t>
  </si>
  <si>
    <t>0.02332</t>
  </si>
  <si>
    <t>76290</t>
  </si>
  <si>
    <t>15.58</t>
  </si>
  <si>
    <t>0.02899</t>
  </si>
  <si>
    <t>15.00</t>
  </si>
  <si>
    <t>0.03094</t>
  </si>
  <si>
    <t>0.03089</t>
  </si>
  <si>
    <t>13.86</t>
  </si>
  <si>
    <t>0.03237</t>
  </si>
  <si>
    <t>0.03185</t>
  </si>
  <si>
    <t>0.03520</t>
  </si>
  <si>
    <t>0.03459</t>
  </si>
  <si>
    <t>0.03497</t>
  </si>
  <si>
    <t>0.03437</t>
  </si>
  <si>
    <t>63318</t>
  </si>
  <si>
    <t>2176</t>
  </si>
  <si>
    <t>0.03992</t>
  </si>
  <si>
    <t>0.03914</t>
  </si>
  <si>
    <t>0.04560</t>
  </si>
  <si>
    <t>0.04459</t>
  </si>
  <si>
    <t>0.04810</t>
  </si>
  <si>
    <t>0.05160</t>
  </si>
  <si>
    <t>9.42</t>
  </si>
  <si>
    <t>0.05784</t>
  </si>
  <si>
    <t>0.05621</t>
  </si>
  <si>
    <t>0.06482</t>
  </si>
  <si>
    <t>0.06279</t>
  </si>
  <si>
    <t>0.07406</t>
  </si>
  <si>
    <t>0.07142</t>
  </si>
  <si>
    <t>3066</t>
  </si>
  <si>
    <t>7.94</t>
  </si>
  <si>
    <t>0.07861</t>
  </si>
  <si>
    <t>0.07564</t>
  </si>
  <si>
    <t>3015</t>
  </si>
  <si>
    <t>7.51</t>
  </si>
  <si>
    <t>0.08594</t>
  </si>
  <si>
    <t>0.08240</t>
  </si>
  <si>
    <t>0.09554</t>
  </si>
  <si>
    <t>0.09119</t>
  </si>
  <si>
    <t>3083</t>
  </si>
  <si>
    <t>6.67</t>
  </si>
  <si>
    <t>0.10557</t>
  </si>
  <si>
    <t>0.10028</t>
  </si>
  <si>
    <t>3081</t>
  </si>
  <si>
    <t>29188</t>
  </si>
  <si>
    <t>6.29</t>
  </si>
  <si>
    <t>0.10618</t>
  </si>
  <si>
    <t>0.10082</t>
  </si>
  <si>
    <t>0.12532</t>
  </si>
  <si>
    <t>0.11793</t>
  </si>
  <si>
    <t>23394</t>
  </si>
  <si>
    <t>5.55</t>
  </si>
  <si>
    <t>0.12982</t>
  </si>
  <si>
    <t>0.12190</t>
  </si>
  <si>
    <t>0.13360</t>
  </si>
  <si>
    <t>0.12523</t>
  </si>
  <si>
    <t>0.14638</t>
  </si>
  <si>
    <t>4.50</t>
  </si>
  <si>
    <t>4.19</t>
  </si>
  <si>
    <t>0.19407</t>
  </si>
  <si>
    <t>0.17690</t>
  </si>
  <si>
    <t>0.21997</t>
  </si>
  <si>
    <t>0.19818</t>
  </si>
  <si>
    <t>0.22536</t>
  </si>
  <si>
    <t>0.20253</t>
  </si>
  <si>
    <t>7160</t>
  </si>
  <si>
    <t>0.26900</t>
  </si>
  <si>
    <t>0.23711</t>
  </si>
  <si>
    <t>0.29233</t>
  </si>
  <si>
    <t>0.25505</t>
  </si>
  <si>
    <t>0.32107</t>
  </si>
  <si>
    <t>0.27666</t>
  </si>
  <si>
    <t>999</t>
  </si>
  <si>
    <t>0.32813</t>
  </si>
  <si>
    <t>0.28188</t>
  </si>
  <si>
    <t>0.29939</t>
  </si>
  <si>
    <t>1875</t>
  </si>
  <si>
    <t>0.37847</t>
  </si>
  <si>
    <t>0.31824</t>
  </si>
  <si>
    <t>0.40557</t>
  </si>
  <si>
    <t>0.33719</t>
  </si>
  <si>
    <t>0.43326</t>
  </si>
  <si>
    <t>0.35612</t>
  </si>
  <si>
    <t>0.46138</t>
  </si>
  <si>
    <t>0.37490</t>
  </si>
  <si>
    <t>765</t>
  </si>
  <si>
    <t>0.48974</t>
  </si>
  <si>
    <t>0.39341</t>
  </si>
  <si>
    <t>0.51818</t>
  </si>
  <si>
    <t>0.41155</t>
  </si>
  <si>
    <t>0.54649</t>
  </si>
  <si>
    <t>0.42921</t>
  </si>
  <si>
    <t>0.57450</t>
  </si>
  <si>
    <t>0.44630</t>
  </si>
  <si>
    <t>0.60205</t>
  </si>
  <si>
    <t>0.46275</t>
  </si>
  <si>
    <t>0.47849</t>
  </si>
  <si>
    <t>0.65510</t>
  </si>
  <si>
    <t>0.68033</t>
  </si>
  <si>
    <t>0.50765</t>
  </si>
  <si>
    <t>0.70455</t>
  </si>
  <si>
    <t>0.52101</t>
  </si>
  <si>
    <t>0.72767</t>
  </si>
  <si>
    <t>0.53354</t>
  </si>
  <si>
    <t>0.74962</t>
  </si>
  <si>
    <t>0.00425</t>
  </si>
  <si>
    <t>72.56</t>
  </si>
  <si>
    <t>99575</t>
  </si>
  <si>
    <t>99556</t>
  </si>
  <si>
    <t>71.87</t>
  </si>
  <si>
    <t>99499</t>
  </si>
  <si>
    <t>99491</t>
  </si>
  <si>
    <t>68.93</t>
  </si>
  <si>
    <t>67.94</t>
  </si>
  <si>
    <t>99478</t>
  </si>
  <si>
    <t>99450</t>
  </si>
  <si>
    <t>99436</t>
  </si>
  <si>
    <t>62.96</t>
  </si>
  <si>
    <t>99411</t>
  </si>
  <si>
    <t>99400</t>
  </si>
  <si>
    <t>60.98</t>
  </si>
  <si>
    <t>99388</t>
  </si>
  <si>
    <t>57.03</t>
  </si>
  <si>
    <t>99283</t>
  </si>
  <si>
    <t>56.04</t>
  </si>
  <si>
    <t>54.10</t>
  </si>
  <si>
    <t>53.13</t>
  </si>
  <si>
    <t>52.16</t>
  </si>
  <si>
    <t>99011</t>
  </si>
  <si>
    <t>47.30</t>
  </si>
  <si>
    <t>98619</t>
  </si>
  <si>
    <t>42.45</t>
  </si>
  <si>
    <t>98337</t>
  </si>
  <si>
    <t>41.49</t>
  </si>
  <si>
    <t>98119</t>
  </si>
  <si>
    <t>38.60</t>
  </si>
  <si>
    <t>36.69</t>
  </si>
  <si>
    <t>97687</t>
  </si>
  <si>
    <t>35.74</t>
  </si>
  <si>
    <t>34.79</t>
  </si>
  <si>
    <t>33.84</t>
  </si>
  <si>
    <t>32.90</t>
  </si>
  <si>
    <t>31.97</t>
  </si>
  <si>
    <t>96861</t>
  </si>
  <si>
    <t>96451</t>
  </si>
  <si>
    <t>30.13</t>
  </si>
  <si>
    <t>28.30</t>
  </si>
  <si>
    <t>0.00664</t>
  </si>
  <si>
    <t>0.00662</t>
  </si>
  <si>
    <t>93948</t>
  </si>
  <si>
    <t>24.88</t>
  </si>
  <si>
    <t>0.00837</t>
  </si>
  <si>
    <t>93223</t>
  </si>
  <si>
    <t>23.27</t>
  </si>
  <si>
    <t>0.01090</t>
  </si>
  <si>
    <t>0.01084</t>
  </si>
  <si>
    <t>91494</t>
  </si>
  <si>
    <t>22.50</t>
  </si>
  <si>
    <t>21.74</t>
  </si>
  <si>
    <t>0.01390</t>
  </si>
  <si>
    <t>0.01380</t>
  </si>
  <si>
    <t>1234</t>
  </si>
  <si>
    <t>88819</t>
  </si>
  <si>
    <t>0.01508</t>
  </si>
  <si>
    <t>20.28</t>
  </si>
  <si>
    <t>19.58</t>
  </si>
  <si>
    <t>0.01832</t>
  </si>
  <si>
    <t>1565</t>
  </si>
  <si>
    <t>18.91</t>
  </si>
  <si>
    <t>83837</t>
  </si>
  <si>
    <t>18.26</t>
  </si>
  <si>
    <t>0.02086</t>
  </si>
  <si>
    <t>0.02241</t>
  </si>
  <si>
    <t>16.97</t>
  </si>
  <si>
    <t>0.02369</t>
  </si>
  <si>
    <t>0.02341</t>
  </si>
  <si>
    <t>0.02731</t>
  </si>
  <si>
    <t>0.02694</t>
  </si>
  <si>
    <t>15.72</t>
  </si>
  <si>
    <t>0.02916</t>
  </si>
  <si>
    <t>0.02874</t>
  </si>
  <si>
    <t>0.03144</t>
  </si>
  <si>
    <t>0.03095</t>
  </si>
  <si>
    <t>0.03321</t>
  </si>
  <si>
    <t>0.03438</t>
  </si>
  <si>
    <t>0.03380</t>
  </si>
  <si>
    <t>0.03851</t>
  </si>
  <si>
    <t>12.33</t>
  </si>
  <si>
    <t>0.04365</t>
  </si>
  <si>
    <t>0.04950</t>
  </si>
  <si>
    <t>0.04831</t>
  </si>
  <si>
    <t>0.06115</t>
  </si>
  <si>
    <t>0.05934</t>
  </si>
  <si>
    <t>0.06730</t>
  </si>
  <si>
    <t>0.06511</t>
  </si>
  <si>
    <t>0.07455</t>
  </si>
  <si>
    <t>0.07187</t>
  </si>
  <si>
    <t>0.08103</t>
  </si>
  <si>
    <t>0.07788</t>
  </si>
  <si>
    <t>2930</t>
  </si>
  <si>
    <t>0.09024</t>
  </si>
  <si>
    <t>0.08635</t>
  </si>
  <si>
    <t>0.10294</t>
  </si>
  <si>
    <t>0.09790</t>
  </si>
  <si>
    <t>0.10679</t>
  </si>
  <si>
    <t>0.10138</t>
  </si>
  <si>
    <t>0.11545</t>
  </si>
  <si>
    <t>0.10915</t>
  </si>
  <si>
    <t>0.12742</t>
  </si>
  <si>
    <t>0.11979</t>
  </si>
  <si>
    <t>0.12693</t>
  </si>
  <si>
    <t>18869</t>
  </si>
  <si>
    <t>0.13498</t>
  </si>
  <si>
    <t>0.16108</t>
  </si>
  <si>
    <t>0.14907</t>
  </si>
  <si>
    <t>0.18053</t>
  </si>
  <si>
    <t>0.20284</t>
  </si>
  <si>
    <t>0.18416</t>
  </si>
  <si>
    <t>0.22565</t>
  </si>
  <si>
    <t>0.20277</t>
  </si>
  <si>
    <t>0.21385</t>
  </si>
  <si>
    <t>0.27787</t>
  </si>
  <si>
    <t>0.24397</t>
  </si>
  <si>
    <t>0.30093</t>
  </si>
  <si>
    <t>0.26157</t>
  </si>
  <si>
    <t>3630</t>
  </si>
  <si>
    <t>0.34161</t>
  </si>
  <si>
    <t>0.29177</t>
  </si>
  <si>
    <t>0.32768</t>
  </si>
  <si>
    <t>0.28155</t>
  </si>
  <si>
    <t>0.35200</t>
  </si>
  <si>
    <t>0.29932</t>
  </si>
  <si>
    <t>1569</t>
  </si>
  <si>
    <t>1334</t>
  </si>
  <si>
    <t>0.37712</t>
  </si>
  <si>
    <t>0.31729</t>
  </si>
  <si>
    <t>1100</t>
  </si>
  <si>
    <t>0.40291</t>
  </si>
  <si>
    <t>0.33535</t>
  </si>
  <si>
    <t>0.42925</t>
  </si>
  <si>
    <t>0.35340</t>
  </si>
  <si>
    <t>1065</t>
  </si>
  <si>
    <t>0.45600</t>
  </si>
  <si>
    <t>0.37134</t>
  </si>
  <si>
    <t>0.48301</t>
  </si>
  <si>
    <t>0.38905</t>
  </si>
  <si>
    <t>0.51011</t>
  </si>
  <si>
    <t>0.40644</t>
  </si>
  <si>
    <t>0.53715</t>
  </si>
  <si>
    <t>0.42343</t>
  </si>
  <si>
    <t>0.56398</t>
  </si>
  <si>
    <t>0.43993</t>
  </si>
  <si>
    <t>0.59044</t>
  </si>
  <si>
    <t>0.45586</t>
  </si>
  <si>
    <t>0.61639</t>
  </si>
  <si>
    <t>0.47117</t>
  </si>
  <si>
    <t>0.64169</t>
  </si>
  <si>
    <t>0.48582</t>
  </si>
  <si>
    <t>0.66622</t>
  </si>
  <si>
    <t>0.68989</t>
  </si>
  <si>
    <t>0.51295</t>
  </si>
  <si>
    <t>0.71260</t>
  </si>
  <si>
    <t>2017</t>
  </si>
  <si>
    <t>99669</t>
  </si>
  <si>
    <t>72.55</t>
  </si>
  <si>
    <t>99614</t>
  </si>
  <si>
    <t>71.84</t>
  </si>
  <si>
    <t>99568</t>
  </si>
  <si>
    <t>70.86</t>
  </si>
  <si>
    <t>99554</t>
  </si>
  <si>
    <t>99548</t>
  </si>
  <si>
    <t>69.88</t>
  </si>
  <si>
    <t>68.89</t>
  </si>
  <si>
    <t>99541</t>
  </si>
  <si>
    <t>99532</t>
  </si>
  <si>
    <t>99524</t>
  </si>
  <si>
    <t>99520</t>
  </si>
  <si>
    <t>99515</t>
  </si>
  <si>
    <t>99511</t>
  </si>
  <si>
    <t>64.91</t>
  </si>
  <si>
    <t>63.92</t>
  </si>
  <si>
    <t>99486</t>
  </si>
  <si>
    <t>99483</t>
  </si>
  <si>
    <t>99471</t>
  </si>
  <si>
    <t>61.93</t>
  </si>
  <si>
    <t>99462</t>
  </si>
  <si>
    <t>99442</t>
  </si>
  <si>
    <t>57.98</t>
  </si>
  <si>
    <t>99376</t>
  </si>
  <si>
    <t>56.99</t>
  </si>
  <si>
    <t>55.02</t>
  </si>
  <si>
    <t>99188</t>
  </si>
  <si>
    <t>53.08</t>
  </si>
  <si>
    <t>52.10</t>
  </si>
  <si>
    <t>51.12</t>
  </si>
  <si>
    <t>99066</t>
  </si>
  <si>
    <t>50.15</t>
  </si>
  <si>
    <t>49.19</t>
  </si>
  <si>
    <t>98949</t>
  </si>
  <si>
    <t>98856</t>
  </si>
  <si>
    <t>98788</t>
  </si>
  <si>
    <t>45.31</t>
  </si>
  <si>
    <t>98409</t>
  </si>
  <si>
    <t>98352</t>
  </si>
  <si>
    <t>40.50</t>
  </si>
  <si>
    <t>39.55</t>
  </si>
  <si>
    <t>97972</t>
  </si>
  <si>
    <t>37.63</t>
  </si>
  <si>
    <t>31.96</t>
  </si>
  <si>
    <t>96836</t>
  </si>
  <si>
    <t>29.18</t>
  </si>
  <si>
    <t>28.28</t>
  </si>
  <si>
    <t>0.00470</t>
  </si>
  <si>
    <t>27.40</t>
  </si>
  <si>
    <t>94332</t>
  </si>
  <si>
    <t>25.67</t>
  </si>
  <si>
    <t>24.83</t>
  </si>
  <si>
    <t>92599</t>
  </si>
  <si>
    <t>0.01117</t>
  </si>
  <si>
    <t>91254</t>
  </si>
  <si>
    <t>22.41</t>
  </si>
  <si>
    <t>21.65</t>
  </si>
  <si>
    <t>89113</t>
  </si>
  <si>
    <t>20.90</t>
  </si>
  <si>
    <t>0.01443</t>
  </si>
  <si>
    <t>0.01433</t>
  </si>
  <si>
    <t>20.17</t>
  </si>
  <si>
    <t>19.45</t>
  </si>
  <si>
    <t>85841</t>
  </si>
  <si>
    <t>18.77</t>
  </si>
  <si>
    <t>0.01965</t>
  </si>
  <si>
    <t>0.02436</t>
  </si>
  <si>
    <t>0.02407</t>
  </si>
  <si>
    <t>1903</t>
  </si>
  <si>
    <t>0.02685</t>
  </si>
  <si>
    <t>0.02650</t>
  </si>
  <si>
    <t>0.02995</t>
  </si>
  <si>
    <t>14.99</t>
  </si>
  <si>
    <t>0.03110</t>
  </si>
  <si>
    <t>0.03062</t>
  </si>
  <si>
    <t>14.43</t>
  </si>
  <si>
    <t>0.03152</t>
  </si>
  <si>
    <t>0.03103</t>
  </si>
  <si>
    <t>0.03593</t>
  </si>
  <si>
    <t>0.03529</t>
  </si>
  <si>
    <t>63725</t>
  </si>
  <si>
    <t>0.04182</t>
  </si>
  <si>
    <t>11.67</t>
  </si>
  <si>
    <t>0.04073</t>
  </si>
  <si>
    <t>0.04680</t>
  </si>
  <si>
    <t>0.04897</t>
  </si>
  <si>
    <t>0.04780</t>
  </si>
  <si>
    <t>52521</t>
  </si>
  <si>
    <t>0.05135</t>
  </si>
  <si>
    <t>0.05912</t>
  </si>
  <si>
    <t>0.05956</t>
  </si>
  <si>
    <t>8.59</t>
  </si>
  <si>
    <t>0.06976</t>
  </si>
  <si>
    <t>0.06741</t>
  </si>
  <si>
    <t>2904</t>
  </si>
  <si>
    <t>8.11</t>
  </si>
  <si>
    <t>0.07466</t>
  </si>
  <si>
    <t>0.08102</t>
  </si>
  <si>
    <t>0.07787</t>
  </si>
  <si>
    <t>0.08843</t>
  </si>
  <si>
    <t>0.08469</t>
  </si>
  <si>
    <t>0.09928</t>
  </si>
  <si>
    <t>0.09458</t>
  </si>
  <si>
    <t>0.11112</t>
  </si>
  <si>
    <t>0.10527</t>
  </si>
  <si>
    <t>0.12431</t>
  </si>
  <si>
    <t>0.11704</t>
  </si>
  <si>
    <t>0.13067</t>
  </si>
  <si>
    <t>0.12266</t>
  </si>
  <si>
    <t>0.14785</t>
  </si>
  <si>
    <t>0.13768</t>
  </si>
  <si>
    <t>2711</t>
  </si>
  <si>
    <t>0.13562</t>
  </si>
  <si>
    <t>2303</t>
  </si>
  <si>
    <t>0.15258</t>
  </si>
  <si>
    <t>0.17911</t>
  </si>
  <si>
    <t>0.16439</t>
  </si>
  <si>
    <t>0.20292</t>
  </si>
  <si>
    <t>0.18422</t>
  </si>
  <si>
    <t>9437</t>
  </si>
  <si>
    <t>0.22825</t>
  </si>
  <si>
    <t>0.20487</t>
  </si>
  <si>
    <t>0.24380</t>
  </si>
  <si>
    <t>0.21731</t>
  </si>
  <si>
    <t>1465</t>
  </si>
  <si>
    <t>0.28028</t>
  </si>
  <si>
    <t>0.24583</t>
  </si>
  <si>
    <t>1297</t>
  </si>
  <si>
    <t>4629</t>
  </si>
  <si>
    <t>3.11</t>
  </si>
  <si>
    <t>0.29898</t>
  </si>
  <si>
    <t>0.26010</t>
  </si>
  <si>
    <t>3980</t>
  </si>
  <si>
    <t>0.29615</t>
  </si>
  <si>
    <t>0.25795</t>
  </si>
  <si>
    <t>2.82</t>
  </si>
  <si>
    <t>0.33335</t>
  </si>
  <si>
    <t>0.28573</t>
  </si>
  <si>
    <t>0.35799</t>
  </si>
  <si>
    <t>0.30364</t>
  </si>
  <si>
    <t>0.38340</t>
  </si>
  <si>
    <t>0.32173</t>
  </si>
  <si>
    <t>0.40947</t>
  </si>
  <si>
    <t>0.33989</t>
  </si>
  <si>
    <t>0.43606</t>
  </si>
  <si>
    <t>0.35800</t>
  </si>
  <si>
    <t>0.46302</t>
  </si>
  <si>
    <t>0.37598</t>
  </si>
  <si>
    <t>0.49019</t>
  </si>
  <si>
    <t>0.51743</t>
  </si>
  <si>
    <t>0.41108</t>
  </si>
  <si>
    <t>0.54456</t>
  </si>
  <si>
    <t>0.42802</t>
  </si>
  <si>
    <t>0.57143</t>
  </si>
  <si>
    <t>0.44445</t>
  </si>
  <si>
    <t>0.59789</t>
  </si>
  <si>
    <t>0.46029</t>
  </si>
  <si>
    <t>0.62378</t>
  </si>
  <si>
    <t>0.47548</t>
  </si>
  <si>
    <t>0.64899</t>
  </si>
  <si>
    <t>0.48999</t>
  </si>
  <si>
    <t>0.67340</t>
  </si>
  <si>
    <t>0.50378</t>
  </si>
  <si>
    <t>0.69690</t>
  </si>
  <si>
    <t>0.51681</t>
  </si>
  <si>
    <t>0.71941</t>
  </si>
  <si>
    <t>72.72</t>
  </si>
  <si>
    <t>71.96</t>
  </si>
  <si>
    <t>99625</t>
  </si>
  <si>
    <t>70.98</t>
  </si>
  <si>
    <t>99610</t>
  </si>
  <si>
    <t>70.00</t>
  </si>
  <si>
    <t>69.01</t>
  </si>
  <si>
    <t>68.02</t>
  </si>
  <si>
    <t>99576</t>
  </si>
  <si>
    <t>99574</t>
  </si>
  <si>
    <t>67.02</t>
  </si>
  <si>
    <t>99572</t>
  </si>
  <si>
    <t>99570</t>
  </si>
  <si>
    <t>99565</t>
  </si>
  <si>
    <t>65.03</t>
  </si>
  <si>
    <t>63.04</t>
  </si>
  <si>
    <t>99536</t>
  </si>
  <si>
    <t>61.05</t>
  </si>
  <si>
    <t>99526</t>
  </si>
  <si>
    <t>99522</t>
  </si>
  <si>
    <t>60.06</t>
  </si>
  <si>
    <t>99518</t>
  </si>
  <si>
    <t>99500</t>
  </si>
  <si>
    <t>58.07</t>
  </si>
  <si>
    <t>57.08</t>
  </si>
  <si>
    <t>99426</t>
  </si>
  <si>
    <t>99381</t>
  </si>
  <si>
    <t>99351</t>
  </si>
  <si>
    <t>53.17</t>
  </si>
  <si>
    <t>99193</t>
  </si>
  <si>
    <t>51.23</t>
  </si>
  <si>
    <t>50.25</t>
  </si>
  <si>
    <t>99110</t>
  </si>
  <si>
    <t>49.28</t>
  </si>
  <si>
    <t>46.37</t>
  </si>
  <si>
    <t>45.39</t>
  </si>
  <si>
    <t>98791</t>
  </si>
  <si>
    <t>43.47</t>
  </si>
  <si>
    <t>42.50</t>
  </si>
  <si>
    <t>98420</t>
  </si>
  <si>
    <t>40.59</t>
  </si>
  <si>
    <t>98206</t>
  </si>
  <si>
    <t>38.68</t>
  </si>
  <si>
    <t>97832</t>
  </si>
  <si>
    <t>97610</t>
  </si>
  <si>
    <t>34.87</t>
  </si>
  <si>
    <t>97250</t>
  </si>
  <si>
    <t>97139</t>
  </si>
  <si>
    <t>30.21</t>
  </si>
  <si>
    <t>29.30</t>
  </si>
  <si>
    <t>96037</t>
  </si>
  <si>
    <t>28.40</t>
  </si>
  <si>
    <t>0.00450</t>
  </si>
  <si>
    <t>95681</t>
  </si>
  <si>
    <t>95251</t>
  </si>
  <si>
    <t>26.63</t>
  </si>
  <si>
    <t>0.00770</t>
  </si>
  <si>
    <t>23.28</t>
  </si>
  <si>
    <t>0.01172</t>
  </si>
  <si>
    <t>21.72</t>
  </si>
  <si>
    <t>0.01349</t>
  </si>
  <si>
    <t>20.97</t>
  </si>
  <si>
    <t>20.24</t>
  </si>
  <si>
    <t>1482</t>
  </si>
  <si>
    <t>85283</t>
  </si>
  <si>
    <t>0.01931</t>
  </si>
  <si>
    <t>18.17</t>
  </si>
  <si>
    <t>0.02365</t>
  </si>
  <si>
    <t>0.02338</t>
  </si>
  <si>
    <t>0.02677</t>
  </si>
  <si>
    <t>0.02998</t>
  </si>
  <si>
    <t>0.02953</t>
  </si>
  <si>
    <t>2222</t>
  </si>
  <si>
    <t>0.03153</t>
  </si>
  <si>
    <t>0.03124</t>
  </si>
  <si>
    <t>0.03443</t>
  </si>
  <si>
    <t>0.03384</t>
  </si>
  <si>
    <t>0.03608</t>
  </si>
  <si>
    <t>0.03544</t>
  </si>
  <si>
    <t>2346</t>
  </si>
  <si>
    <t>0.04336</t>
  </si>
  <si>
    <t>0.04244</t>
  </si>
  <si>
    <t>11.26</t>
  </si>
  <si>
    <t>0.04657</t>
  </si>
  <si>
    <t>10.74</t>
  </si>
  <si>
    <t>0.04940</t>
  </si>
  <si>
    <t>0.04821</t>
  </si>
  <si>
    <t>0.05545</t>
  </si>
  <si>
    <t>0.06120</t>
  </si>
  <si>
    <t>0.06666</t>
  </si>
  <si>
    <t>0.06451</t>
  </si>
  <si>
    <t>0.07492</t>
  </si>
  <si>
    <t>0.07222</t>
  </si>
  <si>
    <t>0.07850</t>
  </si>
  <si>
    <t>0.07553</t>
  </si>
  <si>
    <t>0.09168</t>
  </si>
  <si>
    <t>0.08766</t>
  </si>
  <si>
    <t>0.09813</t>
  </si>
  <si>
    <t>0.09354</t>
  </si>
  <si>
    <t>0.10931</t>
  </si>
  <si>
    <t>0.11698</t>
  </si>
  <si>
    <t>0.11052</t>
  </si>
  <si>
    <t>0.12605</t>
  </si>
  <si>
    <t>0.11857</t>
  </si>
  <si>
    <t>2713</t>
  </si>
  <si>
    <t>0.13938</t>
  </si>
  <si>
    <t>0.13030</t>
  </si>
  <si>
    <t>0.14803</t>
  </si>
  <si>
    <t>0.13783</t>
  </si>
  <si>
    <t>0.16353</t>
  </si>
  <si>
    <t>0.15117</t>
  </si>
  <si>
    <t>0.17344</t>
  </si>
  <si>
    <t>0.19950</t>
  </si>
  <si>
    <t>0.21272</t>
  </si>
  <si>
    <t>0.19227</t>
  </si>
  <si>
    <t>3.72</t>
  </si>
  <si>
    <t>0.22315</t>
  </si>
  <si>
    <t>0.20075</t>
  </si>
  <si>
    <t>0.26560</t>
  </si>
  <si>
    <t>0.23447</t>
  </si>
  <si>
    <t>1337</t>
  </si>
  <si>
    <t>5033</t>
  </si>
  <si>
    <t>18431</t>
  </si>
  <si>
    <t>0.28555</t>
  </si>
  <si>
    <t>0.24987</t>
  </si>
  <si>
    <t>1091</t>
  </si>
  <si>
    <t>3819</t>
  </si>
  <si>
    <t>0.29265</t>
  </si>
  <si>
    <t>0.25530</t>
  </si>
  <si>
    <t>0.31610</t>
  </si>
  <si>
    <t>0.27296</t>
  </si>
  <si>
    <t>0.33900</t>
  </si>
  <si>
    <t>0.28987</t>
  </si>
  <si>
    <t>0.36268</t>
  </si>
  <si>
    <t>0.30701</t>
  </si>
  <si>
    <t>0.38705</t>
  </si>
  <si>
    <t>0.32429</t>
  </si>
  <si>
    <t>0.41200</t>
  </si>
  <si>
    <t>0.34162</t>
  </si>
  <si>
    <t>0.43740</t>
  </si>
  <si>
    <t>0.35891</t>
  </si>
  <si>
    <t>0.46314</t>
  </si>
  <si>
    <t>0.37606</t>
  </si>
  <si>
    <t>0.48908</t>
  </si>
  <si>
    <t>0.39298</t>
  </si>
  <si>
    <t>0.51508</t>
  </si>
  <si>
    <t>0.40959</t>
  </si>
  <si>
    <t>0.54099</t>
  </si>
  <si>
    <t>0.56669</t>
  </si>
  <si>
    <t>0.44157</t>
  </si>
  <si>
    <t>0.59203</t>
  </si>
  <si>
    <t>0.45681</t>
  </si>
  <si>
    <t>0.61689</t>
  </si>
  <si>
    <t>0.64115</t>
  </si>
  <si>
    <t>0.48551</t>
  </si>
  <si>
    <t>0.66472</t>
  </si>
  <si>
    <t>0.49890</t>
  </si>
  <si>
    <t>0.68749</t>
  </si>
  <si>
    <t>73.05</t>
  </si>
  <si>
    <t>99596</t>
  </si>
  <si>
    <t>72.34</t>
  </si>
  <si>
    <t>71.36</t>
  </si>
  <si>
    <t>70.37</t>
  </si>
  <si>
    <t>99535</t>
  </si>
  <si>
    <t>69.39</t>
  </si>
  <si>
    <t>99512</t>
  </si>
  <si>
    <t>99502</t>
  </si>
  <si>
    <t>68.40</t>
  </si>
  <si>
    <t>99490</t>
  </si>
  <si>
    <t>67.42</t>
  </si>
  <si>
    <t>66.42</t>
  </si>
  <si>
    <t>99464</t>
  </si>
  <si>
    <t>65.43</t>
  </si>
  <si>
    <t>64.44</t>
  </si>
  <si>
    <t>63.45</t>
  </si>
  <si>
    <t>62.46</t>
  </si>
  <si>
    <t>99418</t>
  </si>
  <si>
    <t>60.47</t>
  </si>
  <si>
    <t>58.50</t>
  </si>
  <si>
    <t>57.50</t>
  </si>
  <si>
    <t>56.53</t>
  </si>
  <si>
    <t>99251</t>
  </si>
  <si>
    <t>54.56</t>
  </si>
  <si>
    <t>99130</t>
  </si>
  <si>
    <t>99099</t>
  </si>
  <si>
    <t>50.67</t>
  </si>
  <si>
    <t>49.69</t>
  </si>
  <si>
    <t>48.73</t>
  </si>
  <si>
    <t>98793</t>
  </si>
  <si>
    <t>44.86</t>
  </si>
  <si>
    <t>98514</t>
  </si>
  <si>
    <t>98307</t>
  </si>
  <si>
    <t>40.03</t>
  </si>
  <si>
    <t>98103</t>
  </si>
  <si>
    <t>38.12</t>
  </si>
  <si>
    <t>37.17</t>
  </si>
  <si>
    <t>97322</t>
  </si>
  <si>
    <t>96910</t>
  </si>
  <si>
    <t>30.59</t>
  </si>
  <si>
    <t>96401</t>
  </si>
  <si>
    <t>96074</t>
  </si>
  <si>
    <t>28.78</t>
  </si>
  <si>
    <t>27.88</t>
  </si>
  <si>
    <t>95112</t>
  </si>
  <si>
    <t>653</t>
  </si>
  <si>
    <t>24.44</t>
  </si>
  <si>
    <t>92971</t>
  </si>
  <si>
    <t>801</t>
  </si>
  <si>
    <t>91743</t>
  </si>
  <si>
    <t>22.03</t>
  </si>
  <si>
    <t>20.53</t>
  </si>
  <si>
    <t>19.12</t>
  </si>
  <si>
    <t>0.01801</t>
  </si>
  <si>
    <t>85080</t>
  </si>
  <si>
    <t>18.45</t>
  </si>
  <si>
    <t>0.02024</t>
  </si>
  <si>
    <t>17.78</t>
  </si>
  <si>
    <t>0.02143</t>
  </si>
  <si>
    <t>17.13</t>
  </si>
  <si>
    <t>0.02409</t>
  </si>
  <si>
    <t>79184</t>
  </si>
  <si>
    <t>16.49</t>
  </si>
  <si>
    <t>0.02574</t>
  </si>
  <si>
    <t>0.02541</t>
  </si>
  <si>
    <t>0.03015</t>
  </si>
  <si>
    <t>0.02970</t>
  </si>
  <si>
    <t>0.03053</t>
  </si>
  <si>
    <t>0.03007</t>
  </si>
  <si>
    <t>73978</t>
  </si>
  <si>
    <t>2225</t>
  </si>
  <si>
    <t>0.03193</t>
  </si>
  <si>
    <t>14.17</t>
  </si>
  <si>
    <t>0.03620</t>
  </si>
  <si>
    <t>0.03556</t>
  </si>
  <si>
    <t>2430</t>
  </si>
  <si>
    <t>0.04039</t>
  </si>
  <si>
    <t>62336</t>
  </si>
  <si>
    <t>12.01</t>
  </si>
  <si>
    <t>0.04068</t>
  </si>
  <si>
    <t>59818</t>
  </si>
  <si>
    <t>58601</t>
  </si>
  <si>
    <t>11.49</t>
  </si>
  <si>
    <t>0.04324</t>
  </si>
  <si>
    <t>0.04233</t>
  </si>
  <si>
    <t>2429</t>
  </si>
  <si>
    <t>0.04649</t>
  </si>
  <si>
    <t>0.04543</t>
  </si>
  <si>
    <t>0.05717</t>
  </si>
  <si>
    <t>0.05558</t>
  </si>
  <si>
    <t>9.38</t>
  </si>
  <si>
    <t>0.06142</t>
  </si>
  <si>
    <t>0.05959</t>
  </si>
  <si>
    <t>0.06517</t>
  </si>
  <si>
    <t>0.06311</t>
  </si>
  <si>
    <t>0.06977</t>
  </si>
  <si>
    <t>2896</t>
  </si>
  <si>
    <t>0.07665</t>
  </si>
  <si>
    <t>0.07382</t>
  </si>
  <si>
    <t>0.08570</t>
  </si>
  <si>
    <t>0.08217</t>
  </si>
  <si>
    <t>7.09</t>
  </si>
  <si>
    <t>6.68</t>
  </si>
  <si>
    <t>0.10042</t>
  </si>
  <si>
    <t>0.09562</t>
  </si>
  <si>
    <t>2857</t>
  </si>
  <si>
    <t>0.11049</t>
  </si>
  <si>
    <t>0.10471</t>
  </si>
  <si>
    <t>5.90</t>
  </si>
  <si>
    <t>0.12189</t>
  </si>
  <si>
    <t>0.11489</t>
  </si>
  <si>
    <t>0.14486</t>
  </si>
  <si>
    <t>0.13508</t>
  </si>
  <si>
    <t>5.19</t>
  </si>
  <si>
    <t>0.15665</t>
  </si>
  <si>
    <t>0.14527</t>
  </si>
  <si>
    <t>0.16762</t>
  </si>
  <si>
    <t>0.15466</t>
  </si>
  <si>
    <t>0.17259</t>
  </si>
  <si>
    <t>0.15888</t>
  </si>
  <si>
    <t>12321</t>
  </si>
  <si>
    <t>0.18003</t>
  </si>
  <si>
    <t>0.16516</t>
  </si>
  <si>
    <t>1859</t>
  </si>
  <si>
    <t>10328</t>
  </si>
  <si>
    <t>0.19695</t>
  </si>
  <si>
    <t>0.17930</t>
  </si>
  <si>
    <t>0.19798</t>
  </si>
  <si>
    <t>0.23501</t>
  </si>
  <si>
    <t>0.21030</t>
  </si>
  <si>
    <t>4885</t>
  </si>
  <si>
    <t>0.27337</t>
  </si>
  <si>
    <t>0.24050</t>
  </si>
  <si>
    <t>3736</t>
  </si>
  <si>
    <t>0.26607</t>
  </si>
  <si>
    <t>0.32943</t>
  </si>
  <si>
    <t>0.28284</t>
  </si>
  <si>
    <t>2083</t>
  </si>
  <si>
    <t>0.35278</t>
  </si>
  <si>
    <t>0.29988</t>
  </si>
  <si>
    <t>3767</t>
  </si>
  <si>
    <t>0.37685</t>
  </si>
  <si>
    <t>0.31710</t>
  </si>
  <si>
    <t>1046</t>
  </si>
  <si>
    <t>0.40155</t>
  </si>
  <si>
    <t>0.33441</t>
  </si>
  <si>
    <t>0.42675</t>
  </si>
  <si>
    <t>0.35171</t>
  </si>
  <si>
    <t>0.45234</t>
  </si>
  <si>
    <t>0.36891</t>
  </si>
  <si>
    <t>0.47819</t>
  </si>
  <si>
    <t>0.38592</t>
  </si>
  <si>
    <t>0.50415</t>
  </si>
  <si>
    <t>0.53009</t>
  </si>
  <si>
    <t>0.41903</t>
  </si>
  <si>
    <t>0.55587</t>
  </si>
  <si>
    <t>0.43498</t>
  </si>
  <si>
    <t>0.58135</t>
  </si>
  <si>
    <t>0.45043</t>
  </si>
  <si>
    <t>0.60641</t>
  </si>
  <si>
    <t>0.46532</t>
  </si>
  <si>
    <t>0.63092</t>
  </si>
  <si>
    <t>0.47962</t>
  </si>
  <si>
    <t>0.65477</t>
  </si>
  <si>
    <t>0.49328</t>
  </si>
  <si>
    <t>0.67786</t>
  </si>
  <si>
    <t>2020</t>
  </si>
  <si>
    <t>72.32</t>
  </si>
  <si>
    <t>71.61</t>
  </si>
  <si>
    <t>70.62</t>
  </si>
  <si>
    <t>99569</t>
  </si>
  <si>
    <t>69.63</t>
  </si>
  <si>
    <t>68.63</t>
  </si>
  <si>
    <t>67.64</t>
  </si>
  <si>
    <t>66.65</t>
  </si>
  <si>
    <t>99530</t>
  </si>
  <si>
    <t>0.00007</t>
  </si>
  <si>
    <t>99494</t>
  </si>
  <si>
    <t>99492</t>
  </si>
  <si>
    <t>99489</t>
  </si>
  <si>
    <t>99476</t>
  </si>
  <si>
    <t>99457</t>
  </si>
  <si>
    <t>56.71</t>
  </si>
  <si>
    <t>55.73</t>
  </si>
  <si>
    <t>52.80</t>
  </si>
  <si>
    <t>51.84</t>
  </si>
  <si>
    <t>99065</t>
  </si>
  <si>
    <t>49.90</t>
  </si>
  <si>
    <t>99007</t>
  </si>
  <si>
    <t>43.13</t>
  </si>
  <si>
    <t>98261</t>
  </si>
  <si>
    <t>98199</t>
  </si>
  <si>
    <t>38.32</t>
  </si>
  <si>
    <t>97953</t>
  </si>
  <si>
    <t>36.41</t>
  </si>
  <si>
    <t>97732</t>
  </si>
  <si>
    <t>34.52</t>
  </si>
  <si>
    <t>33.58</t>
  </si>
  <si>
    <t>96931</t>
  </si>
  <si>
    <t>96299</t>
  </si>
  <si>
    <t>95949</t>
  </si>
  <si>
    <t>0.00553</t>
  </si>
  <si>
    <t>94669</t>
  </si>
  <si>
    <t>0.00892</t>
  </si>
  <si>
    <t>0.00888</t>
  </si>
  <si>
    <t>0.01054</t>
  </si>
  <si>
    <t>0.01140</t>
  </si>
  <si>
    <t>0.01361</t>
  </si>
  <si>
    <t>0.01837</t>
  </si>
  <si>
    <t>0.01821</t>
  </si>
  <si>
    <t>0.01890</t>
  </si>
  <si>
    <t>0.01872</t>
  </si>
  <si>
    <t>1585</t>
  </si>
  <si>
    <t>17.70</t>
  </si>
  <si>
    <t>0.02167</t>
  </si>
  <si>
    <t>0.02522</t>
  </si>
  <si>
    <t>0.02491</t>
  </si>
  <si>
    <t>0.02712</t>
  </si>
  <si>
    <t>0.03262</t>
  </si>
  <si>
    <t>71740</t>
  </si>
  <si>
    <t>13.49</t>
  </si>
  <si>
    <t>0.03645</t>
  </si>
  <si>
    <t>0.03580</t>
  </si>
  <si>
    <t>0.03951</t>
  </si>
  <si>
    <t>12.42</t>
  </si>
  <si>
    <t>0.04114</t>
  </si>
  <si>
    <t>0.04031</t>
  </si>
  <si>
    <t>0.04203</t>
  </si>
  <si>
    <t>10.84</t>
  </si>
  <si>
    <t>0.05128</t>
  </si>
  <si>
    <t>0.05000</t>
  </si>
  <si>
    <t>0.05351</t>
  </si>
  <si>
    <t>0.05212</t>
  </si>
  <si>
    <t>0.05279</t>
  </si>
  <si>
    <t>0.05144</t>
  </si>
  <si>
    <t>48683</t>
  </si>
  <si>
    <t>9.36</t>
  </si>
  <si>
    <t>0.06350</t>
  </si>
  <si>
    <t>0.06155</t>
  </si>
  <si>
    <t>2917</t>
  </si>
  <si>
    <t>45940</t>
  </si>
  <si>
    <t>0.06825</t>
  </si>
  <si>
    <t>0.06600</t>
  </si>
  <si>
    <t>44481</t>
  </si>
  <si>
    <t>8.38</t>
  </si>
  <si>
    <t>0.06819</t>
  </si>
  <si>
    <t>0.08060</t>
  </si>
  <si>
    <t>0.07748</t>
  </si>
  <si>
    <t>37213</t>
  </si>
  <si>
    <t>0.07933</t>
  </si>
  <si>
    <t>0.09682</t>
  </si>
  <si>
    <t>0.09235</t>
  </si>
  <si>
    <t>0.10309</t>
  </si>
  <si>
    <t>0.09804</t>
  </si>
  <si>
    <t>2926</t>
  </si>
  <si>
    <t>6.26</t>
  </si>
  <si>
    <t>0.10908</t>
  </si>
  <si>
    <t>0.10344</t>
  </si>
  <si>
    <t>5.89</t>
  </si>
  <si>
    <t>0.13174</t>
  </si>
  <si>
    <t>0.12360</t>
  </si>
  <si>
    <t>0.13482</t>
  </si>
  <si>
    <t>0.12631</t>
  </si>
  <si>
    <t>0.14417</t>
  </si>
  <si>
    <t>4.90</t>
  </si>
  <si>
    <t>0.17978</t>
  </si>
  <si>
    <t>0.16495</t>
  </si>
  <si>
    <t>0.17650</t>
  </si>
  <si>
    <t>0.16219</t>
  </si>
  <si>
    <t>0.20468</t>
  </si>
  <si>
    <t>0.18568</t>
  </si>
  <si>
    <t>0.20367</t>
  </si>
  <si>
    <t>0.18485</t>
  </si>
  <si>
    <t>9010</t>
  </si>
  <si>
    <t>0.19057</t>
  </si>
  <si>
    <t>0.17399</t>
  </si>
  <si>
    <t>0.21472</t>
  </si>
  <si>
    <t>0.19390</t>
  </si>
  <si>
    <t>5478</t>
  </si>
  <si>
    <t>0.25390</t>
  </si>
  <si>
    <t>0.22530</t>
  </si>
  <si>
    <t>0.26414</t>
  </si>
  <si>
    <t>0.23332</t>
  </si>
  <si>
    <t>0.29149</t>
  </si>
  <si>
    <t>0.25441</t>
  </si>
  <si>
    <t>0.30957</t>
  </si>
  <si>
    <t>0.26807</t>
  </si>
  <si>
    <t>0.33010</t>
  </si>
  <si>
    <t>0.28334</t>
  </si>
  <si>
    <t>0.35130</t>
  </si>
  <si>
    <t>0.29882</t>
  </si>
  <si>
    <t>966</t>
  </si>
  <si>
    <t>0.37311</t>
  </si>
  <si>
    <t>0.31445</t>
  </si>
  <si>
    <t>0.39544</t>
  </si>
  <si>
    <t>0.33016</t>
  </si>
  <si>
    <t>0.41822</t>
  </si>
  <si>
    <t>0.34589</t>
  </si>
  <si>
    <t>0.44135</t>
  </si>
  <si>
    <t>0.36156</t>
  </si>
  <si>
    <t>0.46474</t>
  </si>
  <si>
    <t>0.37711</t>
  </si>
  <si>
    <t>0.48829</t>
  </si>
  <si>
    <t>0.39247</t>
  </si>
  <si>
    <t>0.51189</t>
  </si>
  <si>
    <t>0.40757</t>
  </si>
  <si>
    <t>0.53543</t>
  </si>
  <si>
    <t>0.42236</t>
  </si>
  <si>
    <t>0.55882</t>
  </si>
  <si>
    <t>0.43678</t>
  </si>
  <si>
    <t>0.58195</t>
  </si>
  <si>
    <t>0.45078</t>
  </si>
  <si>
    <t>0.60473</t>
  </si>
  <si>
    <t>0.46433</t>
  </si>
  <si>
    <t>0.62706</t>
  </si>
  <si>
    <t>0.47738</t>
  </si>
  <si>
    <t>0.64886</t>
  </si>
  <si>
    <t>0.07617</t>
  </si>
  <si>
    <t>0.31</t>
  </si>
  <si>
    <t>7617</t>
  </si>
  <si>
    <t>94775</t>
  </si>
  <si>
    <t>6430574</t>
  </si>
  <si>
    <t>92053</t>
  </si>
  <si>
    <t>6335799</t>
  </si>
  <si>
    <t>68.58</t>
  </si>
  <si>
    <t>91723</t>
  </si>
  <si>
    <t>91576</t>
  </si>
  <si>
    <t>6243746</t>
  </si>
  <si>
    <t>68.07</t>
  </si>
  <si>
    <t>6152170</t>
  </si>
  <si>
    <t>67.29</t>
  </si>
  <si>
    <t>91163</t>
  </si>
  <si>
    <t>6060836</t>
  </si>
  <si>
    <t>91028</t>
  </si>
  <si>
    <t>5969673</t>
  </si>
  <si>
    <t>90913</t>
  </si>
  <si>
    <t>5878645</t>
  </si>
  <si>
    <t>5787732</t>
  </si>
  <si>
    <t>90718</t>
  </si>
  <si>
    <t>5696927</t>
  </si>
  <si>
    <t>62.77</t>
  </si>
  <si>
    <t>5606209</t>
  </si>
  <si>
    <t>61.82</t>
  </si>
  <si>
    <t>90567</t>
  </si>
  <si>
    <t>5515568</t>
  </si>
  <si>
    <t>60.88</t>
  </si>
  <si>
    <t>90495</t>
  </si>
  <si>
    <t>5425001</t>
  </si>
  <si>
    <t>59.92</t>
  </si>
  <si>
    <t>90411</t>
  </si>
  <si>
    <t>5334506</t>
  </si>
  <si>
    <t>58.97</t>
  </si>
  <si>
    <t>90335</t>
  </si>
  <si>
    <t>5244095</t>
  </si>
  <si>
    <t>90251</t>
  </si>
  <si>
    <t>5153761</t>
  </si>
  <si>
    <t>90133</t>
  </si>
  <si>
    <t>5063510</t>
  </si>
  <si>
    <t>90066</t>
  </si>
  <si>
    <t>4973376</t>
  </si>
  <si>
    <t>55.22</t>
  </si>
  <si>
    <t>89843</t>
  </si>
  <si>
    <t>4883380</t>
  </si>
  <si>
    <t>89678</t>
  </si>
  <si>
    <t>4793537</t>
  </si>
  <si>
    <t>4703860</t>
  </si>
  <si>
    <t>89448</t>
  </si>
  <si>
    <t>4614338</t>
  </si>
  <si>
    <t>51.59</t>
  </si>
  <si>
    <t>89142</t>
  </si>
  <si>
    <t>4524997</t>
  </si>
  <si>
    <t>4435856</t>
  </si>
  <si>
    <t>49.81</t>
  </si>
  <si>
    <t>4346893</t>
  </si>
  <si>
    <t>4258109</t>
  </si>
  <si>
    <t>48.01</t>
  </si>
  <si>
    <t>88379</t>
  </si>
  <si>
    <t>4169520</t>
  </si>
  <si>
    <t>4081141</t>
  </si>
  <si>
    <t>46.23</t>
  </si>
  <si>
    <t>3992967</t>
  </si>
  <si>
    <t>87740</t>
  </si>
  <si>
    <t>3905001</t>
  </si>
  <si>
    <t>87527</t>
  </si>
  <si>
    <t>3817261</t>
  </si>
  <si>
    <t>43.56</t>
  </si>
  <si>
    <t>87324</t>
  </si>
  <si>
    <t>3729734</t>
  </si>
  <si>
    <t>87123</t>
  </si>
  <si>
    <t>3642410</t>
  </si>
  <si>
    <t>86916</t>
  </si>
  <si>
    <t>3555287</t>
  </si>
  <si>
    <t>40.85</t>
  </si>
  <si>
    <t>86717</t>
  </si>
  <si>
    <t>3468371</t>
  </si>
  <si>
    <t>3381654</t>
  </si>
  <si>
    <t>3295128</t>
  </si>
  <si>
    <t>38.13</t>
  </si>
  <si>
    <t>86206</t>
  </si>
  <si>
    <t>3208816</t>
  </si>
  <si>
    <t>37.22</t>
  </si>
  <si>
    <t>85818</t>
  </si>
  <si>
    <t>3122747</t>
  </si>
  <si>
    <t>3036929</t>
  </si>
  <si>
    <t>35.43</t>
  </si>
  <si>
    <t>85302</t>
  </si>
  <si>
    <t>2951346</t>
  </si>
  <si>
    <t>34.53</t>
  </si>
  <si>
    <t>85004</t>
  </si>
  <si>
    <t>2866044</t>
  </si>
  <si>
    <t>84714</t>
  </si>
  <si>
    <t>2781040</t>
  </si>
  <si>
    <t>84395</t>
  </si>
  <si>
    <t>2696326</t>
  </si>
  <si>
    <t>84075</t>
  </si>
  <si>
    <t>2611931</t>
  </si>
  <si>
    <t>31.01</t>
  </si>
  <si>
    <t>83740</t>
  </si>
  <si>
    <t>2527856</t>
  </si>
  <si>
    <t>30.12</t>
  </si>
  <si>
    <t>2444116</t>
  </si>
  <si>
    <t>29.25</t>
  </si>
  <si>
    <t>82925</t>
  </si>
  <si>
    <t>2360777</t>
  </si>
  <si>
    <t>2277852</t>
  </si>
  <si>
    <t>82024</t>
  </si>
  <si>
    <t>2195351</t>
  </si>
  <si>
    <t>81502</t>
  </si>
  <si>
    <t>2113327</t>
  </si>
  <si>
    <t>80934</t>
  </si>
  <si>
    <t>2031825</t>
  </si>
  <si>
    <t>566</t>
  </si>
  <si>
    <t>80351</t>
  </si>
  <si>
    <t>1950891</t>
  </si>
  <si>
    <t>647</t>
  </si>
  <si>
    <t>79744</t>
  </si>
  <si>
    <t>1870540</t>
  </si>
  <si>
    <t>79077</t>
  </si>
  <si>
    <t>1790796</t>
  </si>
  <si>
    <t>78358</t>
  </si>
  <si>
    <t>1711719</t>
  </si>
  <si>
    <t>0.00985</t>
  </si>
  <si>
    <t>0.00980</t>
  </si>
  <si>
    <t>77600</t>
  </si>
  <si>
    <t>1633362</t>
  </si>
  <si>
    <t>77218</t>
  </si>
  <si>
    <t>76802</t>
  </si>
  <si>
    <t>1555761</t>
  </si>
  <si>
    <t>20.15</t>
  </si>
  <si>
    <t>1478959</t>
  </si>
  <si>
    <t>19.36</t>
  </si>
  <si>
    <t>0.01307</t>
  </si>
  <si>
    <t>980</t>
  </si>
  <si>
    <t>74991</t>
  </si>
  <si>
    <t>1403025</t>
  </si>
  <si>
    <t>73967</t>
  </si>
  <si>
    <t>1328034</t>
  </si>
  <si>
    <t>72808</t>
  </si>
  <si>
    <t>1254067</t>
  </si>
  <si>
    <t>0.01706</t>
  </si>
  <si>
    <t>0.01692</t>
  </si>
  <si>
    <t>71574</t>
  </si>
  <si>
    <t>1181259</t>
  </si>
  <si>
    <t>16.36</t>
  </si>
  <si>
    <t>70267</t>
  </si>
  <si>
    <t>1109686</t>
  </si>
  <si>
    <t>0.02197</t>
  </si>
  <si>
    <t>0.02173</t>
  </si>
  <si>
    <t>68814</t>
  </si>
  <si>
    <t>1039419</t>
  </si>
  <si>
    <t>14.94</t>
  </si>
  <si>
    <t>0.02260</t>
  </si>
  <si>
    <t>67298</t>
  </si>
  <si>
    <t>970605</t>
  </si>
  <si>
    <t>0.02511</t>
  </si>
  <si>
    <t>0.02480</t>
  </si>
  <si>
    <t>65712</t>
  </si>
  <si>
    <t>903308</t>
  </si>
  <si>
    <t>0.02736</t>
  </si>
  <si>
    <t>64011</t>
  </si>
  <si>
    <t>837596</t>
  </si>
  <si>
    <t>0.03096</t>
  </si>
  <si>
    <t>0.03048</t>
  </si>
  <si>
    <t>62173</t>
  </si>
  <si>
    <t>773584</t>
  </si>
  <si>
    <t>0.03430</t>
  </si>
  <si>
    <t>0.03372</t>
  </si>
  <si>
    <t>60179</t>
  </si>
  <si>
    <t>711411</t>
  </si>
  <si>
    <t>11.62</t>
  </si>
  <si>
    <t>58069</t>
  </si>
  <si>
    <t>651233</t>
  </si>
  <si>
    <t>55731</t>
  </si>
  <si>
    <t>593164</t>
  </si>
  <si>
    <t>53252</t>
  </si>
  <si>
    <t>537432</t>
  </si>
  <si>
    <t>9.87</t>
  </si>
  <si>
    <t>0.05354</t>
  </si>
  <si>
    <t>0.05215</t>
  </si>
  <si>
    <t>50676</t>
  </si>
  <si>
    <t>484181</t>
  </si>
  <si>
    <t>0.05651</t>
  </si>
  <si>
    <t>0.05496</t>
  </si>
  <si>
    <t>47964</t>
  </si>
  <si>
    <t>433505</t>
  </si>
  <si>
    <t>0.06339</t>
  </si>
  <si>
    <t>0.06144</t>
  </si>
  <si>
    <t>385541</t>
  </si>
  <si>
    <t>0.07248</t>
  </si>
  <si>
    <t>0.06995</t>
  </si>
  <si>
    <t>42215</t>
  </si>
  <si>
    <t>340365</t>
  </si>
  <si>
    <t>0.07745</t>
  </si>
  <si>
    <t>0.07456</t>
  </si>
  <si>
    <t>3034</t>
  </si>
  <si>
    <t>39168</t>
  </si>
  <si>
    <t>298150</t>
  </si>
  <si>
    <t>0.08913</t>
  </si>
  <si>
    <t>0.08532</t>
  </si>
  <si>
    <t>36045</t>
  </si>
  <si>
    <t>258982</t>
  </si>
  <si>
    <t>0.09704</t>
  </si>
  <si>
    <t>0.09255</t>
  </si>
  <si>
    <t>3187</t>
  </si>
  <si>
    <t>32845</t>
  </si>
  <si>
    <t>222937</t>
  </si>
  <si>
    <t>0.08949</t>
  </si>
  <si>
    <t>2797</t>
  </si>
  <si>
    <t>29853</t>
  </si>
  <si>
    <t>190092</t>
  </si>
  <si>
    <t>0.12580</t>
  </si>
  <si>
    <t>0.11836</t>
  </si>
  <si>
    <t>26770</t>
  </si>
  <si>
    <t>160240</t>
  </si>
  <si>
    <t>0.12200</t>
  </si>
  <si>
    <t>0.11498</t>
  </si>
  <si>
    <t>2885</t>
  </si>
  <si>
    <t>23644</t>
  </si>
  <si>
    <t>133469</t>
  </si>
  <si>
    <t>0.14838</t>
  </si>
  <si>
    <t>0.13813</t>
  </si>
  <si>
    <t>20669</t>
  </si>
  <si>
    <t>109825</t>
  </si>
  <si>
    <t>0.15975</t>
  </si>
  <si>
    <t>0.14793</t>
  </si>
  <si>
    <t>17720</t>
  </si>
  <si>
    <t>89156</t>
  </si>
  <si>
    <t>0.16455</t>
  </si>
  <si>
    <t>14963</t>
  </si>
  <si>
    <t>71437</t>
  </si>
  <si>
    <t>0.18191</t>
  </si>
  <si>
    <t>0.16674</t>
  </si>
  <si>
    <t>2271</t>
  </si>
  <si>
    <t>12486</t>
  </si>
  <si>
    <t>56473</t>
  </si>
  <si>
    <t>0.21378</t>
  </si>
  <si>
    <t>0.19314</t>
  </si>
  <si>
    <t>10254</t>
  </si>
  <si>
    <t>43988</t>
  </si>
  <si>
    <t>0.23783</t>
  </si>
  <si>
    <t>0.21256</t>
  </si>
  <si>
    <t>8185</t>
  </si>
  <si>
    <t>0.20991</t>
  </si>
  <si>
    <t>6455</t>
  </si>
  <si>
    <t>25549</t>
  </si>
  <si>
    <t>0.23412</t>
  </si>
  <si>
    <t>0.20958</t>
  </si>
  <si>
    <t>5101</t>
  </si>
  <si>
    <t>19094</t>
  </si>
  <si>
    <t>3961</t>
  </si>
  <si>
    <t>0.28421</t>
  </si>
  <si>
    <t>0.24884</t>
  </si>
  <si>
    <t>10032</t>
  </si>
  <si>
    <t>0.31945</t>
  </si>
  <si>
    <t>0.27545</t>
  </si>
  <si>
    <t>7039</t>
  </si>
  <si>
    <t>0.34188</t>
  </si>
  <si>
    <t>0.29197</t>
  </si>
  <si>
    <t>1589</t>
  </si>
  <si>
    <t>4825</t>
  </si>
  <si>
    <t>0.36504</t>
  </si>
  <si>
    <t>0.30870</t>
  </si>
  <si>
    <t>0.38885</t>
  </si>
  <si>
    <t>0.32555</t>
  </si>
  <si>
    <t>0.41319</t>
  </si>
  <si>
    <t>0.34244</t>
  </si>
  <si>
    <t>614</t>
  </si>
  <si>
    <t>0.43797</t>
  </si>
  <si>
    <t>0.35929</t>
  </si>
  <si>
    <t>0.46306</t>
  </si>
  <si>
    <t>0.37600</t>
  </si>
  <si>
    <t>0.48834</t>
  </si>
  <si>
    <t>0.39250</t>
  </si>
  <si>
    <t>0.51368</t>
  </si>
  <si>
    <t>0.40871</t>
  </si>
  <si>
    <t>0.53895</t>
  </si>
  <si>
    <t>0.42455</t>
  </si>
  <si>
    <t>0.56402</t>
  </si>
  <si>
    <t>0.43995</t>
  </si>
  <si>
    <t>0.58877</t>
  </si>
  <si>
    <t>0.45486</t>
  </si>
  <si>
    <t>0.61308</t>
  </si>
  <si>
    <t>0.46924</t>
  </si>
  <si>
    <t>0.63683</t>
  </si>
  <si>
    <t>0.48303</t>
  </si>
  <si>
    <t>0.65994</t>
  </si>
  <si>
    <t>0.49621</t>
  </si>
  <si>
    <t>0.68231</t>
  </si>
  <si>
    <t>0.50875</t>
  </si>
  <si>
    <t>0.70387</t>
  </si>
  <si>
    <t>0.52064</t>
  </si>
  <si>
    <t>0.72456</t>
  </si>
  <si>
    <t>0.53187</t>
  </si>
  <si>
    <t>0.74432</t>
  </si>
  <si>
    <t>0.07728</t>
  </si>
  <si>
    <t>0.07339</t>
  </si>
  <si>
    <t>7339</t>
  </si>
  <si>
    <t>94967</t>
  </si>
  <si>
    <t>6475039</t>
  </si>
  <si>
    <t>92661</t>
  </si>
  <si>
    <t>6380072</t>
  </si>
  <si>
    <t>68.85</t>
  </si>
  <si>
    <t>91966</t>
  </si>
  <si>
    <t>91837</t>
  </si>
  <si>
    <t>6287758</t>
  </si>
  <si>
    <t>68.37</t>
  </si>
  <si>
    <t>91708</t>
  </si>
  <si>
    <t>91612</t>
  </si>
  <si>
    <t>6195921</t>
  </si>
  <si>
    <t>6104309</t>
  </si>
  <si>
    <t>91324</t>
  </si>
  <si>
    <t>6012863</t>
  </si>
  <si>
    <t>65.81</t>
  </si>
  <si>
    <t>91231</t>
  </si>
  <si>
    <t>5921539</t>
  </si>
  <si>
    <t>91144</t>
  </si>
  <si>
    <t>5830308</t>
  </si>
  <si>
    <t>63.94</t>
  </si>
  <si>
    <t>91063</t>
  </si>
  <si>
    <t>5739164</t>
  </si>
  <si>
    <t>63.00</t>
  </si>
  <si>
    <t>5648101</t>
  </si>
  <si>
    <t>62.05</t>
  </si>
  <si>
    <t>90924</t>
  </si>
  <si>
    <t>5557109</t>
  </si>
  <si>
    <t>61.09</t>
  </si>
  <si>
    <t>90860</t>
  </si>
  <si>
    <t>5466185</t>
  </si>
  <si>
    <t>5375325</t>
  </si>
  <si>
    <t>59.18</t>
  </si>
  <si>
    <t>90713</t>
  </si>
  <si>
    <t>5284533</t>
  </si>
  <si>
    <t>5193821</t>
  </si>
  <si>
    <t>5103199</t>
  </si>
  <si>
    <t>5012678</t>
  </si>
  <si>
    <t>90279</t>
  </si>
  <si>
    <t>4922267</t>
  </si>
  <si>
    <t>54.48</t>
  </si>
  <si>
    <t>90138</t>
  </si>
  <si>
    <t>4831988</t>
  </si>
  <si>
    <t>53.57</t>
  </si>
  <si>
    <t>89993</t>
  </si>
  <si>
    <t>4741849</t>
  </si>
  <si>
    <t>89828</t>
  </si>
  <si>
    <t>4651856</t>
  </si>
  <si>
    <t>89738</t>
  </si>
  <si>
    <t>89662</t>
  </si>
  <si>
    <t>4562028</t>
  </si>
  <si>
    <t>4472367</t>
  </si>
  <si>
    <t>89328</t>
  </si>
  <si>
    <t>4382863</t>
  </si>
  <si>
    <t>49.01</t>
  </si>
  <si>
    <t>89136</t>
  </si>
  <si>
    <t>4293535</t>
  </si>
  <si>
    <t>48.11</t>
  </si>
  <si>
    <t>4204399</t>
  </si>
  <si>
    <t>88746</t>
  </si>
  <si>
    <t>4115461</t>
  </si>
  <si>
    <t>88553</t>
  </si>
  <si>
    <t>4026714</t>
  </si>
  <si>
    <t>45.42</t>
  </si>
  <si>
    <t>88358</t>
  </si>
  <si>
    <t>3938162</t>
  </si>
  <si>
    <t>44.52</t>
  </si>
  <si>
    <t>88169</t>
  </si>
  <si>
    <t>3849804</t>
  </si>
  <si>
    <t>87985</t>
  </si>
  <si>
    <t>3761635</t>
  </si>
  <si>
    <t>87896</t>
  </si>
  <si>
    <t>87779</t>
  </si>
  <si>
    <t>3673650</t>
  </si>
  <si>
    <t>3585871</t>
  </si>
  <si>
    <t>40.91</t>
  </si>
  <si>
    <t>87361</t>
  </si>
  <si>
    <t>3498312</t>
  </si>
  <si>
    <t>40.00</t>
  </si>
  <si>
    <t>87268</t>
  </si>
  <si>
    <t>87148</t>
  </si>
  <si>
    <t>3410951</t>
  </si>
  <si>
    <t>39.09</t>
  </si>
  <si>
    <t>3323803</t>
  </si>
  <si>
    <t>38.19</t>
  </si>
  <si>
    <t>3236869</t>
  </si>
  <si>
    <t>37.27</t>
  </si>
  <si>
    <t>86513</t>
  </si>
  <si>
    <t>3150132</t>
  </si>
  <si>
    <t>36.36</t>
  </si>
  <si>
    <t>86271</t>
  </si>
  <si>
    <t>3063619</t>
  </si>
  <si>
    <t>86023</t>
  </si>
  <si>
    <t>2977348</t>
  </si>
  <si>
    <t>85762</t>
  </si>
  <si>
    <t>2891324</t>
  </si>
  <si>
    <t>85477</t>
  </si>
  <si>
    <t>2805563</t>
  </si>
  <si>
    <t>85184</t>
  </si>
  <si>
    <t>2720085</t>
  </si>
  <si>
    <t>84877</t>
  </si>
  <si>
    <t>2634902</t>
  </si>
  <si>
    <t>30.99</t>
  </si>
  <si>
    <t>2550024</t>
  </si>
  <si>
    <t>84181</t>
  </si>
  <si>
    <t>2465489</t>
  </si>
  <si>
    <t>0.00451</t>
  </si>
  <si>
    <t>2381308</t>
  </si>
  <si>
    <t>28.35</t>
  </si>
  <si>
    <t>0.00515</t>
  </si>
  <si>
    <t>0.00513</t>
  </si>
  <si>
    <t>83417</t>
  </si>
  <si>
    <t>2297487</t>
  </si>
  <si>
    <t>83203</t>
  </si>
  <si>
    <t>82939</t>
  </si>
  <si>
    <t>2214069</t>
  </si>
  <si>
    <t>26.61</t>
  </si>
  <si>
    <t>82414</t>
  </si>
  <si>
    <t>2131131</t>
  </si>
  <si>
    <t>25.78</t>
  </si>
  <si>
    <t>81897</t>
  </si>
  <si>
    <t>2048717</t>
  </si>
  <si>
    <t>24.94</t>
  </si>
  <si>
    <t>81363</t>
  </si>
  <si>
    <t>1966820</t>
  </si>
  <si>
    <t>1885457</t>
  </si>
  <si>
    <t>0.00831</t>
  </si>
  <si>
    <t>80140</t>
  </si>
  <si>
    <t>1804678</t>
  </si>
  <si>
    <t>79484</t>
  </si>
  <si>
    <t>1724538</t>
  </si>
  <si>
    <t>0.01000</t>
  </si>
  <si>
    <t>0.00995</t>
  </si>
  <si>
    <t>78767</t>
  </si>
  <si>
    <t>1645054</t>
  </si>
  <si>
    <t>20.78</t>
  </si>
  <si>
    <t>77958</t>
  </si>
  <si>
    <t>1566286</t>
  </si>
  <si>
    <t>19.98</t>
  </si>
  <si>
    <t>830</t>
  </si>
  <si>
    <t>77128</t>
  </si>
  <si>
    <t>1488329</t>
  </si>
  <si>
    <t>0.01310</t>
  </si>
  <si>
    <t>1005</t>
  </si>
  <si>
    <t>76211</t>
  </si>
  <si>
    <t>1411201</t>
  </si>
  <si>
    <t>0.01326</t>
  </si>
  <si>
    <t>75206</t>
  </si>
  <si>
    <t>1334990</t>
  </si>
  <si>
    <t>0.01523</t>
  </si>
  <si>
    <t>0.01511</t>
  </si>
  <si>
    <t>74140</t>
  </si>
  <si>
    <t>1259784</t>
  </si>
  <si>
    <t>72921</t>
  </si>
  <si>
    <t>1185644</t>
  </si>
  <si>
    <t>16.11</t>
  </si>
  <si>
    <t>71569</t>
  </si>
  <si>
    <t>1112723</t>
  </si>
  <si>
    <t>0.01999</t>
  </si>
  <si>
    <t>70170</t>
  </si>
  <si>
    <t>1041153</t>
  </si>
  <si>
    <t>14.69</t>
  </si>
  <si>
    <t>0.02286</t>
  </si>
  <si>
    <t>68684</t>
  </si>
  <si>
    <t>970983</t>
  </si>
  <si>
    <t>0.02735</t>
  </si>
  <si>
    <t>0.02698</t>
  </si>
  <si>
    <t>66983</t>
  </si>
  <si>
    <t>902300</t>
  </si>
  <si>
    <t>65208</t>
  </si>
  <si>
    <t>835317</t>
  </si>
  <si>
    <t>0.03256</t>
  </si>
  <si>
    <t>770110</t>
  </si>
  <si>
    <t>11.97</t>
  </si>
  <si>
    <t>0.03335</t>
  </si>
  <si>
    <t>0.03280</t>
  </si>
  <si>
    <t>2043</t>
  </si>
  <si>
    <t>61266</t>
  </si>
  <si>
    <t>706791</t>
  </si>
  <si>
    <t>11.35</t>
  </si>
  <si>
    <t>0.03659</t>
  </si>
  <si>
    <t>59162</t>
  </si>
  <si>
    <t>645526</t>
  </si>
  <si>
    <t>0.04293</t>
  </si>
  <si>
    <t>56859</t>
  </si>
  <si>
    <t>586364</t>
  </si>
  <si>
    <t>54322</t>
  </si>
  <si>
    <t>529505</t>
  </si>
  <si>
    <t>0.05579</t>
  </si>
  <si>
    <t>0.05427</t>
  </si>
  <si>
    <t>2877</t>
  </si>
  <si>
    <t>51566</t>
  </si>
  <si>
    <t>475183</t>
  </si>
  <si>
    <t>0.06028</t>
  </si>
  <si>
    <t>0.05852</t>
  </si>
  <si>
    <t>2933</t>
  </si>
  <si>
    <t>48661</t>
  </si>
  <si>
    <t>423617</t>
  </si>
  <si>
    <t>0.06829</t>
  </si>
  <si>
    <t>0.06603</t>
  </si>
  <si>
    <t>45636</t>
  </si>
  <si>
    <t>374956</t>
  </si>
  <si>
    <t>0.07486</t>
  </si>
  <si>
    <t>0.07216</t>
  </si>
  <si>
    <t>3181</t>
  </si>
  <si>
    <t>329319</t>
  </si>
  <si>
    <t>0.07760</t>
  </si>
  <si>
    <t>39311</t>
  </si>
  <si>
    <t>286832</t>
  </si>
  <si>
    <t>0.09171</t>
  </si>
  <si>
    <t>0.08769</t>
  </si>
  <si>
    <t>36070</t>
  </si>
  <si>
    <t>247521</t>
  </si>
  <si>
    <t>0.10056</t>
  </si>
  <si>
    <t>0.09575</t>
  </si>
  <si>
    <t>3295</t>
  </si>
  <si>
    <t>32768</t>
  </si>
  <si>
    <t>211451</t>
  </si>
  <si>
    <t>0.10016</t>
  </si>
  <si>
    <t>29562</t>
  </si>
  <si>
    <t>178683</t>
  </si>
  <si>
    <t>5.74</t>
  </si>
  <si>
    <t>0.12040</t>
  </si>
  <si>
    <t>0.11357</t>
  </si>
  <si>
    <t>26413</t>
  </si>
  <si>
    <t>149121</t>
  </si>
  <si>
    <t>0.13864</t>
  </si>
  <si>
    <t>0.12966</t>
  </si>
  <si>
    <t>3218</t>
  </si>
  <si>
    <t>23214</t>
  </si>
  <si>
    <t>122708</t>
  </si>
  <si>
    <t>0.15818</t>
  </si>
  <si>
    <t>0.14659</t>
  </si>
  <si>
    <t>20021</t>
  </si>
  <si>
    <t>0.16176</t>
  </si>
  <si>
    <t>0.14966</t>
  </si>
  <si>
    <t>17058</t>
  </si>
  <si>
    <t>79472</t>
  </si>
  <si>
    <t>4.31</t>
  </si>
  <si>
    <t>0.18541</t>
  </si>
  <si>
    <t>0.16968</t>
  </si>
  <si>
    <t>14348</t>
  </si>
  <si>
    <t>62414</t>
  </si>
  <si>
    <t>0.22510</t>
  </si>
  <si>
    <t>0.20233</t>
  </si>
  <si>
    <t>11701</t>
  </si>
  <si>
    <t>48066</t>
  </si>
  <si>
    <t>0.23423</t>
  </si>
  <si>
    <t>0.20967</t>
  </si>
  <si>
    <t>2177</t>
  </si>
  <si>
    <t>9296</t>
  </si>
  <si>
    <t>36365</t>
  </si>
  <si>
    <t>0.26742</t>
  </si>
  <si>
    <t>0.23588</t>
  </si>
  <si>
    <t>7239</t>
  </si>
  <si>
    <t>27069</t>
  </si>
  <si>
    <t>0.26710</t>
  </si>
  <si>
    <t>0.23563</t>
  </si>
  <si>
    <t>5532</t>
  </si>
  <si>
    <t>19830</t>
  </si>
  <si>
    <t>0.27996</t>
  </si>
  <si>
    <t>0.24558</t>
  </si>
  <si>
    <t>1177</t>
  </si>
  <si>
    <t>14298</t>
  </si>
  <si>
    <t>0.33051</t>
  </si>
  <si>
    <t>0.28364</t>
  </si>
  <si>
    <t>3616</t>
  </si>
  <si>
    <t>10093</t>
  </si>
  <si>
    <t>0.29738</t>
  </si>
  <si>
    <t>0.25889</t>
  </si>
  <si>
    <t>6990</t>
  </si>
  <si>
    <t>0.32009</t>
  </si>
  <si>
    <t>0.27593</t>
  </si>
  <si>
    <t>1920</t>
  </si>
  <si>
    <t>4735</t>
  </si>
  <si>
    <t>0.40654</t>
  </si>
  <si>
    <t>0.33786</t>
  </si>
  <si>
    <t>0.43601</t>
  </si>
  <si>
    <t>0.35797</t>
  </si>
  <si>
    <t>0.46594</t>
  </si>
  <si>
    <t>0.37790</t>
  </si>
  <si>
    <t>1169</t>
  </si>
  <si>
    <t>0.49611</t>
  </si>
  <si>
    <t>0.39751</t>
  </si>
  <si>
    <t>0.41667</t>
  </si>
  <si>
    <t>0.55633</t>
  </si>
  <si>
    <t>0.43526</t>
  </si>
  <si>
    <t>0.58593</t>
  </si>
  <si>
    <t>0.45317</t>
  </si>
  <si>
    <t>0.61493</t>
  </si>
  <si>
    <t>0.47032</t>
  </si>
  <si>
    <t>0.64314</t>
  </si>
  <si>
    <t>0.48665</t>
  </si>
  <si>
    <t>0.67038</t>
  </si>
  <si>
    <t>0.50209</t>
  </si>
  <si>
    <t>0.69653</t>
  </si>
  <si>
    <t>0.51661</t>
  </si>
  <si>
    <t>0.72147</t>
  </si>
  <si>
    <t>0.53020</t>
  </si>
  <si>
    <t>0.74510</t>
  </si>
  <si>
    <t>0.54286</t>
  </si>
  <si>
    <t>0.76738</t>
  </si>
  <si>
    <t>0.78826</t>
  </si>
  <si>
    <t>0.56542</t>
  </si>
  <si>
    <t>0.80774</t>
  </si>
  <si>
    <t>0.57537</t>
  </si>
  <si>
    <t>0.82582</t>
  </si>
  <si>
    <t>0.58448</t>
  </si>
  <si>
    <t>0.84254</t>
  </si>
  <si>
    <t>0.06456</t>
  </si>
  <si>
    <t>0.06175</t>
  </si>
  <si>
    <t>6175</t>
  </si>
  <si>
    <t>6615758</t>
  </si>
  <si>
    <t>526</t>
  </si>
  <si>
    <t>93561</t>
  </si>
  <si>
    <t>6520098</t>
  </si>
  <si>
    <t>6426537</t>
  </si>
  <si>
    <t>68.88</t>
  </si>
  <si>
    <t>93032</t>
  </si>
  <si>
    <t>6333340</t>
  </si>
  <si>
    <t>68.03</t>
  </si>
  <si>
    <t>92916</t>
  </si>
  <si>
    <t>6240308</t>
  </si>
  <si>
    <t>67.12</t>
  </si>
  <si>
    <t>6147391</t>
  </si>
  <si>
    <t>66.20</t>
  </si>
  <si>
    <t>92765</t>
  </si>
  <si>
    <t>6054561</t>
  </si>
  <si>
    <t>5961796</t>
  </si>
  <si>
    <t>5869101</t>
  </si>
  <si>
    <t>92600</t>
  </si>
  <si>
    <t>5776463</t>
  </si>
  <si>
    <t>62.37</t>
  </si>
  <si>
    <t>5683863</t>
  </si>
  <si>
    <t>92519</t>
  </si>
  <si>
    <t>5591302</t>
  </si>
  <si>
    <t>92474</t>
  </si>
  <si>
    <t>5498782</t>
  </si>
  <si>
    <t>92428</t>
  </si>
  <si>
    <t>5406308</t>
  </si>
  <si>
    <t>58.48</t>
  </si>
  <si>
    <t>92372</t>
  </si>
  <si>
    <t>5313880</t>
  </si>
  <si>
    <t>57.51</t>
  </si>
  <si>
    <t>92294</t>
  </si>
  <si>
    <t>5221508</t>
  </si>
  <si>
    <t>92201</t>
  </si>
  <si>
    <t>5129214</t>
  </si>
  <si>
    <t>55.60</t>
  </si>
  <si>
    <t>92100</t>
  </si>
  <si>
    <t>5037013</t>
  </si>
  <si>
    <t>91988</t>
  </si>
  <si>
    <t>4944912</t>
  </si>
  <si>
    <t>91867</t>
  </si>
  <si>
    <t>4852924</t>
  </si>
  <si>
    <t>91729</t>
  </si>
  <si>
    <t>4761058</t>
  </si>
  <si>
    <t>51.86</t>
  </si>
  <si>
    <t>91587</t>
  </si>
  <si>
    <t>4669328</t>
  </si>
  <si>
    <t>4577741</t>
  </si>
  <si>
    <t>91288</t>
  </si>
  <si>
    <t>4486300</t>
  </si>
  <si>
    <t>91209</t>
  </si>
  <si>
    <t>91130</t>
  </si>
  <si>
    <t>4395012</t>
  </si>
  <si>
    <t>4303882</t>
  </si>
  <si>
    <t>47.27</t>
  </si>
  <si>
    <t>4212917</t>
  </si>
  <si>
    <t>46.36</t>
  </si>
  <si>
    <t>90594</t>
  </si>
  <si>
    <t>4122139</t>
  </si>
  <si>
    <t>90421</t>
  </si>
  <si>
    <t>4031544</t>
  </si>
  <si>
    <t>44.54</t>
  </si>
  <si>
    <t>90249</t>
  </si>
  <si>
    <t>3941124</t>
  </si>
  <si>
    <t>3850875</t>
  </si>
  <si>
    <t>89964</t>
  </si>
  <si>
    <t>89882</t>
  </si>
  <si>
    <t>3760809</t>
  </si>
  <si>
    <t>3670927</t>
  </si>
  <si>
    <t>40.88</t>
  </si>
  <si>
    <t>89477</t>
  </si>
  <si>
    <t>3581250</t>
  </si>
  <si>
    <t>89298</t>
  </si>
  <si>
    <t>3491773</t>
  </si>
  <si>
    <t>3402475</t>
  </si>
  <si>
    <t>38.15</t>
  </si>
  <si>
    <t>3313362</t>
  </si>
  <si>
    <t>3224450</t>
  </si>
  <si>
    <t>36.31</t>
  </si>
  <si>
    <t>88429</t>
  </si>
  <si>
    <t>3135777</t>
  </si>
  <si>
    <t>35.41</t>
  </si>
  <si>
    <t>88185</t>
  </si>
  <si>
    <t>3047347</t>
  </si>
  <si>
    <t>34.51</t>
  </si>
  <si>
    <t>87937</t>
  </si>
  <si>
    <t>2959163</t>
  </si>
  <si>
    <t>247</t>
  </si>
  <si>
    <t>87685</t>
  </si>
  <si>
    <t>2871226</t>
  </si>
  <si>
    <t>32.70</t>
  </si>
  <si>
    <t>87405</t>
  </si>
  <si>
    <t>2783541</t>
  </si>
  <si>
    <t>31.79</t>
  </si>
  <si>
    <t>87107</t>
  </si>
  <si>
    <t>2696136</t>
  </si>
  <si>
    <t>30.90</t>
  </si>
  <si>
    <t>86965</t>
  </si>
  <si>
    <t>86801</t>
  </si>
  <si>
    <t>2609029</t>
  </si>
  <si>
    <t>86437</t>
  </si>
  <si>
    <t>2522228</t>
  </si>
  <si>
    <t>29.11</t>
  </si>
  <si>
    <t>2435792</t>
  </si>
  <si>
    <t>85646</t>
  </si>
  <si>
    <t>2349749</t>
  </si>
  <si>
    <t>85204</t>
  </si>
  <si>
    <t>2264103</t>
  </si>
  <si>
    <t>84724</t>
  </si>
  <si>
    <t>2178899</t>
  </si>
  <si>
    <t>84235</t>
  </si>
  <si>
    <t>2094175</t>
  </si>
  <si>
    <t>83679</t>
  </si>
  <si>
    <t>2009940</t>
  </si>
  <si>
    <t>0.00813</t>
  </si>
  <si>
    <t>0.00810</t>
  </si>
  <si>
    <t>83030</t>
  </si>
  <si>
    <t>1926261</t>
  </si>
  <si>
    <t>23.11</t>
  </si>
  <si>
    <t>82327</t>
  </si>
  <si>
    <t>1843231</t>
  </si>
  <si>
    <t>81620</t>
  </si>
  <si>
    <t>1760905</t>
  </si>
  <si>
    <t>80862</t>
  </si>
  <si>
    <t>1679285</t>
  </si>
  <si>
    <t>0.01058</t>
  </si>
  <si>
    <t>80020</t>
  </si>
  <si>
    <t>1598423</t>
  </si>
  <si>
    <t>79594</t>
  </si>
  <si>
    <t>79127</t>
  </si>
  <si>
    <t>1518403</t>
  </si>
  <si>
    <t>78183</t>
  </si>
  <si>
    <t>1439276</t>
  </si>
  <si>
    <t>18.30</t>
  </si>
  <si>
    <t>1361093</t>
  </si>
  <si>
    <t>0.01639</t>
  </si>
  <si>
    <t>76104</t>
  </si>
  <si>
    <t>1283875</t>
  </si>
  <si>
    <t>0.01552</t>
  </si>
  <si>
    <t>74899</t>
  </si>
  <si>
    <t>1207771</t>
  </si>
  <si>
    <t>0.01917</t>
  </si>
  <si>
    <t>73612</t>
  </si>
  <si>
    <t>1132873</t>
  </si>
  <si>
    <t>0.02220</t>
  </si>
  <si>
    <t>72106</t>
  </si>
  <si>
    <t>1059260</t>
  </si>
  <si>
    <t>0.02368</t>
  </si>
  <si>
    <t>70472</t>
  </si>
  <si>
    <t>987154</t>
  </si>
  <si>
    <t>13.84</t>
  </si>
  <si>
    <t>0.02602</t>
  </si>
  <si>
    <t>1789</t>
  </si>
  <si>
    <t>68743</t>
  </si>
  <si>
    <t>916682</t>
  </si>
  <si>
    <t>847940</t>
  </si>
  <si>
    <t>0.03162</t>
  </si>
  <si>
    <t>64781</t>
  </si>
  <si>
    <t>781113</t>
  </si>
  <si>
    <t>11.87</t>
  </si>
  <si>
    <t>0.03375</t>
  </si>
  <si>
    <t>0.03319</t>
  </si>
  <si>
    <t>63757</t>
  </si>
  <si>
    <t>62699</t>
  </si>
  <si>
    <t>716333</t>
  </si>
  <si>
    <t>11.24</t>
  </si>
  <si>
    <t>60525</t>
  </si>
  <si>
    <t>653634</t>
  </si>
  <si>
    <t>0.04128</t>
  </si>
  <si>
    <t>2403</t>
  </si>
  <si>
    <t>58208</t>
  </si>
  <si>
    <t>593109</t>
  </si>
  <si>
    <t>9.98</t>
  </si>
  <si>
    <t>0.04661</t>
  </si>
  <si>
    <t>0.04555</t>
  </si>
  <si>
    <t>55708</t>
  </si>
  <si>
    <t>534901</t>
  </si>
  <si>
    <t>0.05498</t>
  </si>
  <si>
    <t>2911</t>
  </si>
  <si>
    <t>52954</t>
  </si>
  <si>
    <t>479193</t>
  </si>
  <si>
    <t>8.81</t>
  </si>
  <si>
    <t>0.06296</t>
  </si>
  <si>
    <t>0.06104</t>
  </si>
  <si>
    <t>3143</t>
  </si>
  <si>
    <t>49927</t>
  </si>
  <si>
    <t>426239</t>
  </si>
  <si>
    <t>0.06627</t>
  </si>
  <si>
    <t>0.06414</t>
  </si>
  <si>
    <t>46804</t>
  </si>
  <si>
    <t>376312</t>
  </si>
  <si>
    <t>43611</t>
  </si>
  <si>
    <t>329508</t>
  </si>
  <si>
    <t>0.08687</t>
  </si>
  <si>
    <t>0.08325</t>
  </si>
  <si>
    <t>3494</t>
  </si>
  <si>
    <t>40221</t>
  </si>
  <si>
    <t>285897</t>
  </si>
  <si>
    <t>0.09472</t>
  </si>
  <si>
    <t>0.09044</t>
  </si>
  <si>
    <t>3480</t>
  </si>
  <si>
    <t>36734</t>
  </si>
  <si>
    <t>245676</t>
  </si>
  <si>
    <t>0.10372</t>
  </si>
  <si>
    <t>0.09861</t>
  </si>
  <si>
    <t>3451</t>
  </si>
  <si>
    <t>33269</t>
  </si>
  <si>
    <t>208941</t>
  </si>
  <si>
    <t>0.11059</t>
  </si>
  <si>
    <t>0.10480</t>
  </si>
  <si>
    <t>3306</t>
  </si>
  <si>
    <t>175672</t>
  </si>
  <si>
    <t>0.13181</t>
  </si>
  <si>
    <t>0.12366</t>
  </si>
  <si>
    <t>28238</t>
  </si>
  <si>
    <t>3492</t>
  </si>
  <si>
    <t>26492</t>
  </si>
  <si>
    <t>145781</t>
  </si>
  <si>
    <t>0.14223</t>
  </si>
  <si>
    <t>0.13278</t>
  </si>
  <si>
    <t>23103</t>
  </si>
  <si>
    <t>119289</t>
  </si>
  <si>
    <t>0.16324</t>
  </si>
  <si>
    <t>19841</t>
  </si>
  <si>
    <t>96186</t>
  </si>
  <si>
    <t>0.16397</t>
  </si>
  <si>
    <t>0.15155</t>
  </si>
  <si>
    <t>16841</t>
  </si>
  <si>
    <t>76345</t>
  </si>
  <si>
    <t>0.20574</t>
  </si>
  <si>
    <t>0.18655</t>
  </si>
  <si>
    <t>14018</t>
  </si>
  <si>
    <t>59504</t>
  </si>
  <si>
    <t>0.21771</t>
  </si>
  <si>
    <t>0.19634</t>
  </si>
  <si>
    <t>11342</t>
  </si>
  <si>
    <t>45486</t>
  </si>
  <si>
    <t>0.24454</t>
  </si>
  <si>
    <t>9006</t>
  </si>
  <si>
    <t>0.24935</t>
  </si>
  <si>
    <t>0.22171</t>
  </si>
  <si>
    <t>7028</t>
  </si>
  <si>
    <t>0.28125</t>
  </si>
  <si>
    <t>0.24658</t>
  </si>
  <si>
    <t>18110</t>
  </si>
  <si>
    <t>0.29788</t>
  </si>
  <si>
    <t>0.25927</t>
  </si>
  <si>
    <t>4034</t>
  </si>
  <si>
    <t>12716</t>
  </si>
  <si>
    <t>0.34954</t>
  </si>
  <si>
    <t>0.29754</t>
  </si>
  <si>
    <t>3433</t>
  </si>
  <si>
    <t>2923</t>
  </si>
  <si>
    <t>0.40490</t>
  </si>
  <si>
    <t>0.33673</t>
  </si>
  <si>
    <t>5759</t>
  </si>
  <si>
    <t>0.36651</t>
  </si>
  <si>
    <t>0.30975</t>
  </si>
  <si>
    <t>0.41615</t>
  </si>
  <si>
    <t>0.34447</t>
  </si>
  <si>
    <t>0.44551</t>
  </si>
  <si>
    <t>0.36435</t>
  </si>
  <si>
    <t>0.47526</t>
  </si>
  <si>
    <t>0.38401</t>
  </si>
  <si>
    <t>0.50518</t>
  </si>
  <si>
    <t>0.40331</t>
  </si>
  <si>
    <t>0.53507</t>
  </si>
  <si>
    <t>0.42213</t>
  </si>
  <si>
    <t>0.56471</t>
  </si>
  <si>
    <t>0.44037</t>
  </si>
  <si>
    <t>0.59389</t>
  </si>
  <si>
    <t>0.45791</t>
  </si>
  <si>
    <t>0.62242</t>
  </si>
  <si>
    <t>0.47469</t>
  </si>
  <si>
    <t>0.65013</t>
  </si>
  <si>
    <t>0.49064</t>
  </si>
  <si>
    <t>0.67686</t>
  </si>
  <si>
    <t>0.70249</t>
  </si>
  <si>
    <t>0.51988</t>
  </si>
  <si>
    <t>0.72690</t>
  </si>
  <si>
    <t>0.53313</t>
  </si>
  <si>
    <t>0.75002</t>
  </si>
  <si>
    <t>0.54547</t>
  </si>
  <si>
    <t>0.77180</t>
  </si>
  <si>
    <t>0.55689</t>
  </si>
  <si>
    <t>0.79221</t>
  </si>
  <si>
    <t>0.56744</t>
  </si>
  <si>
    <t>0.81123</t>
  </si>
  <si>
    <t>0.57714</t>
  </si>
  <si>
    <t>0.82890</t>
  </si>
  <si>
    <t>0.58602</t>
  </si>
  <si>
    <t>0.84522</t>
  </si>
  <si>
    <t>0.06811</t>
  </si>
  <si>
    <t>0.06506</t>
  </si>
  <si>
    <t>6506</t>
  </si>
  <si>
    <t>95517</t>
  </si>
  <si>
    <t>6586761</t>
  </si>
  <si>
    <t>0.00660</t>
  </si>
  <si>
    <t>93187</t>
  </si>
  <si>
    <t>6491244</t>
  </si>
  <si>
    <t>69.43</t>
  </si>
  <si>
    <t>6398057</t>
  </si>
  <si>
    <t>6305287</t>
  </si>
  <si>
    <t>68.05</t>
  </si>
  <si>
    <t>92449</t>
  </si>
  <si>
    <t>6212703</t>
  </si>
  <si>
    <t>6120253</t>
  </si>
  <si>
    <t>66.24</t>
  </si>
  <si>
    <t>92279</t>
  </si>
  <si>
    <t>6027900</t>
  </si>
  <si>
    <t>5935621</t>
  </si>
  <si>
    <t>64.35</t>
  </si>
  <si>
    <t>5843404</t>
  </si>
  <si>
    <t>63.39</t>
  </si>
  <si>
    <t>92135</t>
  </si>
  <si>
    <t>5751243</t>
  </si>
  <si>
    <t>92057</t>
  </si>
  <si>
    <t>5659134</t>
  </si>
  <si>
    <t>92032</t>
  </si>
  <si>
    <t>5567077</t>
  </si>
  <si>
    <t>60.49</t>
  </si>
  <si>
    <t>5475072</t>
  </si>
  <si>
    <t>91887</t>
  </si>
  <si>
    <t>5383123</t>
  </si>
  <si>
    <t>91855</t>
  </si>
  <si>
    <t>91826</t>
  </si>
  <si>
    <t>5291237</t>
  </si>
  <si>
    <t>5199411</t>
  </si>
  <si>
    <t>56.64</t>
  </si>
  <si>
    <t>91692</t>
  </si>
  <si>
    <t>5107649</t>
  </si>
  <si>
    <t>91608</t>
  </si>
  <si>
    <t>5015958</t>
  </si>
  <si>
    <t>91520</t>
  </si>
  <si>
    <t>4924349</t>
  </si>
  <si>
    <t>91479</t>
  </si>
  <si>
    <t>4832829</t>
  </si>
  <si>
    <t>91368</t>
  </si>
  <si>
    <t>91318</t>
  </si>
  <si>
    <t>4741405</t>
  </si>
  <si>
    <t>4650087</t>
  </si>
  <si>
    <t>50.95</t>
  </si>
  <si>
    <t>4558878</t>
  </si>
  <si>
    <t>4467773</t>
  </si>
  <si>
    <t>49.06</t>
  </si>
  <si>
    <t>4376774</t>
  </si>
  <si>
    <t>48.13</t>
  </si>
  <si>
    <t>90755</t>
  </si>
  <si>
    <t>4285903</t>
  </si>
  <si>
    <t>47.20</t>
  </si>
  <si>
    <t>90640</t>
  </si>
  <si>
    <t>4195148</t>
  </si>
  <si>
    <t>4104508</t>
  </si>
  <si>
    <t>45.32</t>
  </si>
  <si>
    <t>4013995</t>
  </si>
  <si>
    <t>44.38</t>
  </si>
  <si>
    <t>90230</t>
  </si>
  <si>
    <t>3923614</t>
  </si>
  <si>
    <t>90074</t>
  </si>
  <si>
    <t>3833384</t>
  </si>
  <si>
    <t>42.52</t>
  </si>
  <si>
    <t>3743310</t>
  </si>
  <si>
    <t>41.59</t>
  </si>
  <si>
    <t>89810</t>
  </si>
  <si>
    <t>89729</t>
  </si>
  <si>
    <t>3653407</t>
  </si>
  <si>
    <t>40.68</t>
  </si>
  <si>
    <t>89552</t>
  </si>
  <si>
    <t>3563678</t>
  </si>
  <si>
    <t>39.75</t>
  </si>
  <si>
    <t>89374</t>
  </si>
  <si>
    <t>3474126</t>
  </si>
  <si>
    <t>38.84</t>
  </si>
  <si>
    <t>3384752</t>
  </si>
  <si>
    <t>37.91</t>
  </si>
  <si>
    <t>3295572</t>
  </si>
  <si>
    <t>37.00</t>
  </si>
  <si>
    <t>88797</t>
  </si>
  <si>
    <t>3206599</t>
  </si>
  <si>
    <t>36.08</t>
  </si>
  <si>
    <t>88596</t>
  </si>
  <si>
    <t>3117802</t>
  </si>
  <si>
    <t>35.14</t>
  </si>
  <si>
    <t>88362</t>
  </si>
  <si>
    <t>3029206</t>
  </si>
  <si>
    <t>88125</t>
  </si>
  <si>
    <t>2940844</t>
  </si>
  <si>
    <t>2852720</t>
  </si>
  <si>
    <t>32.42</t>
  </si>
  <si>
    <t>2764839</t>
  </si>
  <si>
    <t>2677223</t>
  </si>
  <si>
    <t>30.61</t>
  </si>
  <si>
    <t>87017</t>
  </si>
  <si>
    <t>2589898</t>
  </si>
  <si>
    <t>86671</t>
  </si>
  <si>
    <t>2502881</t>
  </si>
  <si>
    <t>86287</t>
  </si>
  <si>
    <t>2416210</t>
  </si>
  <si>
    <t>27.94</t>
  </si>
  <si>
    <t>85878</t>
  </si>
  <si>
    <t>2329923</t>
  </si>
  <si>
    <t>27.06</t>
  </si>
  <si>
    <t>0.00521</t>
  </si>
  <si>
    <t>0.00519</t>
  </si>
  <si>
    <t>85442</t>
  </si>
  <si>
    <t>2244046</t>
  </si>
  <si>
    <t>486</t>
  </si>
  <si>
    <t>84977</t>
  </si>
  <si>
    <t>2158603</t>
  </si>
  <si>
    <t>0.00603</t>
  </si>
  <si>
    <t>2073626</t>
  </si>
  <si>
    <t>24.47</t>
  </si>
  <si>
    <t>83925</t>
  </si>
  <si>
    <t>1989148</t>
  </si>
  <si>
    <t>621</t>
  </si>
  <si>
    <t>83316</t>
  </si>
  <si>
    <t>1905223</t>
  </si>
  <si>
    <t>699</t>
  </si>
  <si>
    <t>82656</t>
  </si>
  <si>
    <t>1821907</t>
  </si>
  <si>
    <t>81965</t>
  </si>
  <si>
    <t>1739251</t>
  </si>
  <si>
    <t>0.00966</t>
  </si>
  <si>
    <t>81229</t>
  </si>
  <si>
    <t>1657286</t>
  </si>
  <si>
    <t>20.30</t>
  </si>
  <si>
    <t>841</t>
  </si>
  <si>
    <t>80414</t>
  </si>
  <si>
    <t>1576058</t>
  </si>
  <si>
    <t>19.50</t>
  </si>
  <si>
    <t>79555</t>
  </si>
  <si>
    <t>1495644</t>
  </si>
  <si>
    <t>18.70</t>
  </si>
  <si>
    <t>0.01200</t>
  </si>
  <si>
    <t>0.01193</t>
  </si>
  <si>
    <t>78644</t>
  </si>
  <si>
    <t>1416089</t>
  </si>
  <si>
    <t>0.01418</t>
  </si>
  <si>
    <t>77622</t>
  </si>
  <si>
    <t>1337445</t>
  </si>
  <si>
    <t>76469</t>
  </si>
  <si>
    <t>1259823</t>
  </si>
  <si>
    <t>0.01766</t>
  </si>
  <si>
    <t>0.01751</t>
  </si>
  <si>
    <t>1328</t>
  </si>
  <si>
    <t>75203</t>
  </si>
  <si>
    <t>1183354</t>
  </si>
  <si>
    <t>15.60</t>
  </si>
  <si>
    <t>0.01942</t>
  </si>
  <si>
    <t>73815</t>
  </si>
  <si>
    <t>1108151</t>
  </si>
  <si>
    <t>14.87</t>
  </si>
  <si>
    <t>72352</t>
  </si>
  <si>
    <t>1034335</t>
  </si>
  <si>
    <t>14.15</t>
  </si>
  <si>
    <t>0.02282</t>
  </si>
  <si>
    <t>70805</t>
  </si>
  <si>
    <t>961983</t>
  </si>
  <si>
    <t>0.02668</t>
  </si>
  <si>
    <t>69064</t>
  </si>
  <si>
    <t>891178</t>
  </si>
  <si>
    <t>67136</t>
  </si>
  <si>
    <t>822114</t>
  </si>
  <si>
    <t>0.03360</t>
  </si>
  <si>
    <t>0.03305</t>
  </si>
  <si>
    <t>65049</t>
  </si>
  <si>
    <t>754978</t>
  </si>
  <si>
    <t>11.41</t>
  </si>
  <si>
    <t>689929</t>
  </si>
  <si>
    <t>60614</t>
  </si>
  <si>
    <t>627013</t>
  </si>
  <si>
    <t>10.13</t>
  </si>
  <si>
    <t>0.04397</t>
  </si>
  <si>
    <t>0.04302</t>
  </si>
  <si>
    <t>58075</t>
  </si>
  <si>
    <t>566399</t>
  </si>
  <si>
    <t>0.04985</t>
  </si>
  <si>
    <t>0.04864</t>
  </si>
  <si>
    <t>55417</t>
  </si>
  <si>
    <t>508325</t>
  </si>
  <si>
    <t>0.05657</t>
  </si>
  <si>
    <t>0.05501</t>
  </si>
  <si>
    <t>52549</t>
  </si>
  <si>
    <t>452908</t>
  </si>
  <si>
    <t>0.06521</t>
  </si>
  <si>
    <t>0.06315</t>
  </si>
  <si>
    <t>49450</t>
  </si>
  <si>
    <t>400359</t>
  </si>
  <si>
    <t>0.07295</t>
  </si>
  <si>
    <t>0.07038</t>
  </si>
  <si>
    <t>46155</t>
  </si>
  <si>
    <t>350909</t>
  </si>
  <si>
    <t>0.08074</t>
  </si>
  <si>
    <t>0.07761</t>
  </si>
  <si>
    <t>42745</t>
  </si>
  <si>
    <t>304754</t>
  </si>
  <si>
    <t>0.09141</t>
  </si>
  <si>
    <t>0.08742</t>
  </si>
  <si>
    <t>3586</t>
  </si>
  <si>
    <t>39227</t>
  </si>
  <si>
    <t>262008</t>
  </si>
  <si>
    <t>0.10383</t>
  </si>
  <si>
    <t>0.09870</t>
  </si>
  <si>
    <t>3695</t>
  </si>
  <si>
    <t>35587</t>
  </si>
  <si>
    <t>222782</t>
  </si>
  <si>
    <t>0.11421</t>
  </si>
  <si>
    <t>3645</t>
  </si>
  <si>
    <t>31917</t>
  </si>
  <si>
    <t>187195</t>
  </si>
  <si>
    <t>0.12035</t>
  </si>
  <si>
    <t>3622</t>
  </si>
  <si>
    <t>28283</t>
  </si>
  <si>
    <t>155279</t>
  </si>
  <si>
    <t>0.15112</t>
  </si>
  <si>
    <t>0.14050</t>
  </si>
  <si>
    <t>3719</t>
  </si>
  <si>
    <t>24612</t>
  </si>
  <si>
    <t>126996</t>
  </si>
  <si>
    <t>4.80</t>
  </si>
  <si>
    <t>0.15319</t>
  </si>
  <si>
    <t>0.14229</t>
  </si>
  <si>
    <t>22753</t>
  </si>
  <si>
    <t>21134</t>
  </si>
  <si>
    <t>102383</t>
  </si>
  <si>
    <t>0.16931</t>
  </si>
  <si>
    <t>0.15609</t>
  </si>
  <si>
    <t>3046</t>
  </si>
  <si>
    <t>17992</t>
  </si>
  <si>
    <t>0.20374</t>
  </si>
  <si>
    <t>0.18491</t>
  </si>
  <si>
    <t>3045</t>
  </si>
  <si>
    <t>14946</t>
  </si>
  <si>
    <t>63257</t>
  </si>
  <si>
    <t>0.20283</t>
  </si>
  <si>
    <t>12188</t>
  </si>
  <si>
    <t>48311</t>
  </si>
  <si>
    <t>0.25090</t>
  </si>
  <si>
    <t>0.22293</t>
  </si>
  <si>
    <t>36123</t>
  </si>
  <si>
    <t>0.26229</t>
  </si>
  <si>
    <t>0.23188</t>
  </si>
  <si>
    <t>7524</t>
  </si>
  <si>
    <t>26392</t>
  </si>
  <si>
    <t>0.28137</t>
  </si>
  <si>
    <t>5731</t>
  </si>
  <si>
    <t>0.29351</t>
  </si>
  <si>
    <t>0.25595</t>
  </si>
  <si>
    <t>1260</t>
  </si>
  <si>
    <t>4294</t>
  </si>
  <si>
    <t>13138</t>
  </si>
  <si>
    <t>0.30917</t>
  </si>
  <si>
    <t>8844</t>
  </si>
  <si>
    <t>0.36865</t>
  </si>
  <si>
    <t>0.31127</t>
  </si>
  <si>
    <t>2137</t>
  </si>
  <si>
    <t>0.46332</t>
  </si>
  <si>
    <t>0.37618</t>
  </si>
  <si>
    <t>1415</t>
  </si>
  <si>
    <t>3609</t>
  </si>
  <si>
    <t>0.47465</t>
  </si>
  <si>
    <t>0.38361</t>
  </si>
  <si>
    <t>0.46853</t>
  </si>
  <si>
    <t>0.37960</t>
  </si>
  <si>
    <t>0.50060</t>
  </si>
  <si>
    <t>0.40038</t>
  </si>
  <si>
    <t>771</t>
  </si>
  <si>
    <t>0.53267</t>
  </si>
  <si>
    <t>0.42064</t>
  </si>
  <si>
    <t>0.56447</t>
  </si>
  <si>
    <t>0.44022</t>
  </si>
  <si>
    <t>0.59575</t>
  </si>
  <si>
    <t>0.45902</t>
  </si>
  <si>
    <t>0.62627</t>
  </si>
  <si>
    <t>0.47693</t>
  </si>
  <si>
    <t>0.65581</t>
  </si>
  <si>
    <t>0.49387</t>
  </si>
  <si>
    <t>0.68420</t>
  </si>
  <si>
    <t>0.50980</t>
  </si>
  <si>
    <t>0.71128</t>
  </si>
  <si>
    <t>0.52468</t>
  </si>
  <si>
    <t>0.73693</t>
  </si>
  <si>
    <t>0.53851</t>
  </si>
  <si>
    <t>0.76106</t>
  </si>
  <si>
    <t>0.55128</t>
  </si>
  <si>
    <t>0.78364</t>
  </si>
  <si>
    <t>0.56303</t>
  </si>
  <si>
    <t>0.80462</t>
  </si>
  <si>
    <t>0.57378</t>
  </si>
  <si>
    <t>0.82403</t>
  </si>
  <si>
    <t>0.58358</t>
  </si>
  <si>
    <t>0.84189</t>
  </si>
  <si>
    <t>0.59249</t>
  </si>
  <si>
    <t>0.85825</t>
  </si>
  <si>
    <t>0.60054</t>
  </si>
  <si>
    <t>0.87317</t>
  </si>
  <si>
    <t>0.88673</t>
  </si>
  <si>
    <t>0.05855</t>
  </si>
  <si>
    <t>0.05616</t>
  </si>
  <si>
    <t>0.27</t>
  </si>
  <si>
    <t>5616</t>
  </si>
  <si>
    <t>6728703</t>
  </si>
  <si>
    <t>94159</t>
  </si>
  <si>
    <t>6632781</t>
  </si>
  <si>
    <t>70.27</t>
  </si>
  <si>
    <t>93838</t>
  </si>
  <si>
    <t>6538622</t>
  </si>
  <si>
    <t>69.61</t>
  </si>
  <si>
    <t>6444784</t>
  </si>
  <si>
    <t>68.75</t>
  </si>
  <si>
    <t>93593</t>
  </si>
  <si>
    <t>6351099</t>
  </si>
  <si>
    <t>67.83</t>
  </si>
  <si>
    <t>6257506</t>
  </si>
  <si>
    <t>66.88</t>
  </si>
  <si>
    <t>93469</t>
  </si>
  <si>
    <t>6163978</t>
  </si>
  <si>
    <t>93441</t>
  </si>
  <si>
    <t>6070509</t>
  </si>
  <si>
    <t>64.97</t>
  </si>
  <si>
    <t>93379</t>
  </si>
  <si>
    <t>5977093</t>
  </si>
  <si>
    <t>93348</t>
  </si>
  <si>
    <t>5883714</t>
  </si>
  <si>
    <t>93311</t>
  </si>
  <si>
    <t>5790366</t>
  </si>
  <si>
    <t>93277</t>
  </si>
  <si>
    <t>5697055</t>
  </si>
  <si>
    <t>61.07</t>
  </si>
  <si>
    <t>93243</t>
  </si>
  <si>
    <t>5603778</t>
  </si>
  <si>
    <t>60.09</t>
  </si>
  <si>
    <t>93195</t>
  </si>
  <si>
    <t>5510535</t>
  </si>
  <si>
    <t>59.11</t>
  </si>
  <si>
    <t>5417340</t>
  </si>
  <si>
    <t>58.15</t>
  </si>
  <si>
    <t>5324202</t>
  </si>
  <si>
    <t>57.18</t>
  </si>
  <si>
    <t>93034</t>
  </si>
  <si>
    <t>5231116</t>
  </si>
  <si>
    <t>56.21</t>
  </si>
  <si>
    <t>5138082</t>
  </si>
  <si>
    <t>92895</t>
  </si>
  <si>
    <t>5045111</t>
  </si>
  <si>
    <t>92816</t>
  </si>
  <si>
    <t>4952216</t>
  </si>
  <si>
    <t>53.33</t>
  </si>
  <si>
    <t>92732</t>
  </si>
  <si>
    <t>4859400</t>
  </si>
  <si>
    <t>4766668</t>
  </si>
  <si>
    <t>92516</t>
  </si>
  <si>
    <t>4674037</t>
  </si>
  <si>
    <t>4581522</t>
  </si>
  <si>
    <t>92303</t>
  </si>
  <si>
    <t>4489113</t>
  </si>
  <si>
    <t>48.60</t>
  </si>
  <si>
    <t>92186</t>
  </si>
  <si>
    <t>4396810</t>
  </si>
  <si>
    <t>4304624</t>
  </si>
  <si>
    <t>91936</t>
  </si>
  <si>
    <t>4212563</t>
  </si>
  <si>
    <t>45.79</t>
  </si>
  <si>
    <t>4120627</t>
  </si>
  <si>
    <t>44.85</t>
  </si>
  <si>
    <t>91755</t>
  </si>
  <si>
    <t>91680</t>
  </si>
  <si>
    <t>4028812</t>
  </si>
  <si>
    <t>43.91</t>
  </si>
  <si>
    <t>91537</t>
  </si>
  <si>
    <t>3937132</t>
  </si>
  <si>
    <t>42.98</t>
  </si>
  <si>
    <t>3845596</t>
  </si>
  <si>
    <t>42.04</t>
  </si>
  <si>
    <t>91244</t>
  </si>
  <si>
    <t>3754197</t>
  </si>
  <si>
    <t>41.11</t>
  </si>
  <si>
    <t>91159</t>
  </si>
  <si>
    <t>91084</t>
  </si>
  <si>
    <t>3662953</t>
  </si>
  <si>
    <t>40.18</t>
  </si>
  <si>
    <t>3571870</t>
  </si>
  <si>
    <t>39.25</t>
  </si>
  <si>
    <t>90742</t>
  </si>
  <si>
    <t>3480952</t>
  </si>
  <si>
    <t>38.33</t>
  </si>
  <si>
    <t>3390210</t>
  </si>
  <si>
    <t>3299645</t>
  </si>
  <si>
    <t>90174</t>
  </si>
  <si>
    <t>3209274</t>
  </si>
  <si>
    <t>35.55</t>
  </si>
  <si>
    <t>89968</t>
  </si>
  <si>
    <t>3119100</t>
  </si>
  <si>
    <t>34.63</t>
  </si>
  <si>
    <t>3029133</t>
  </si>
  <si>
    <t>33.71</t>
  </si>
  <si>
    <t>89622</t>
  </si>
  <si>
    <t>2939393</t>
  </si>
  <si>
    <t>32.80</t>
  </si>
  <si>
    <t>89357</t>
  </si>
  <si>
    <t>2849904</t>
  </si>
  <si>
    <t>31.89</t>
  </si>
  <si>
    <t>2760684</t>
  </si>
  <si>
    <t>2671755</t>
  </si>
  <si>
    <t>88324</t>
  </si>
  <si>
    <t>2583124</t>
  </si>
  <si>
    <t>2494800</t>
  </si>
  <si>
    <t>87588</t>
  </si>
  <si>
    <t>2406825</t>
  </si>
  <si>
    <t>87164</t>
  </si>
  <si>
    <t>2319238</t>
  </si>
  <si>
    <t>26.54</t>
  </si>
  <si>
    <t>2232074</t>
  </si>
  <si>
    <t>2145377</t>
  </si>
  <si>
    <t>85700</t>
  </si>
  <si>
    <t>2059171</t>
  </si>
  <si>
    <t>23.95</t>
  </si>
  <si>
    <t>0.00665</t>
  </si>
  <si>
    <t>1973471</t>
  </si>
  <si>
    <t>0.00688</t>
  </si>
  <si>
    <t>0.00686</t>
  </si>
  <si>
    <t>84580</t>
  </si>
  <si>
    <t>1888315</t>
  </si>
  <si>
    <t>1803735</t>
  </si>
  <si>
    <t>83217</t>
  </si>
  <si>
    <t>1719797</t>
  </si>
  <si>
    <t>20.58</t>
  </si>
  <si>
    <t>1636580</t>
  </si>
  <si>
    <t>19.75</t>
  </si>
  <si>
    <t>1554137</t>
  </si>
  <si>
    <t>18.94</t>
  </si>
  <si>
    <t>0.01202</t>
  </si>
  <si>
    <t>80641</t>
  </si>
  <si>
    <t>1472553</t>
  </si>
  <si>
    <t>18.15</t>
  </si>
  <si>
    <t>79633</t>
  </si>
  <si>
    <t>1391913</t>
  </si>
  <si>
    <t>0.01400</t>
  </si>
  <si>
    <t>78563</t>
  </si>
  <si>
    <t>1312280</t>
  </si>
  <si>
    <t>0.01566</t>
  </si>
  <si>
    <t>1212</t>
  </si>
  <si>
    <t>77407</t>
  </si>
  <si>
    <t>1233717</t>
  </si>
  <si>
    <t>0.01762</t>
  </si>
  <si>
    <t>76130</t>
  </si>
  <si>
    <t>1156310</t>
  </si>
  <si>
    <t>15.06</t>
  </si>
  <si>
    <t>1526</t>
  </si>
  <si>
    <t>74696</t>
  </si>
  <si>
    <t>1080180</t>
  </si>
  <si>
    <t>14.31</t>
  </si>
  <si>
    <t>0.02172</t>
  </si>
  <si>
    <t>1588</t>
  </si>
  <si>
    <t>73139</t>
  </si>
  <si>
    <t>1005484</t>
  </si>
  <si>
    <t>0.02570</t>
  </si>
  <si>
    <t>0.02537</t>
  </si>
  <si>
    <t>1835</t>
  </si>
  <si>
    <t>71427</t>
  </si>
  <si>
    <t>932345</t>
  </si>
  <si>
    <t>69542</t>
  </si>
  <si>
    <t>860918</t>
  </si>
  <si>
    <t>0.03209</t>
  </si>
  <si>
    <t>0.03158</t>
  </si>
  <si>
    <t>68574</t>
  </si>
  <si>
    <t>67491</t>
  </si>
  <si>
    <t>791376</t>
  </si>
  <si>
    <t>11.54</t>
  </si>
  <si>
    <t>0.03584</t>
  </si>
  <si>
    <t>0.03521</t>
  </si>
  <si>
    <t>65239</t>
  </si>
  <si>
    <t>723885</t>
  </si>
  <si>
    <t>10.90</t>
  </si>
  <si>
    <t>0.04140</t>
  </si>
  <si>
    <t>0.04056</t>
  </si>
  <si>
    <t>62771</t>
  </si>
  <si>
    <t>658646</t>
  </si>
  <si>
    <t>10.28</t>
  </si>
  <si>
    <t>0.04314</t>
  </si>
  <si>
    <t>0.04223</t>
  </si>
  <si>
    <t>595876</t>
  </si>
  <si>
    <t>0.05105</t>
  </si>
  <si>
    <t>0.04978</t>
  </si>
  <si>
    <t>57410</t>
  </si>
  <si>
    <t>535702</t>
  </si>
  <si>
    <t>0.05509</t>
  </si>
  <si>
    <t>54445</t>
  </si>
  <si>
    <t>478292</t>
  </si>
  <si>
    <t>8.55</t>
  </si>
  <si>
    <t>0.06270</t>
  </si>
  <si>
    <t>3219</t>
  </si>
  <si>
    <t>51336</t>
  </si>
  <si>
    <t>423846</t>
  </si>
  <si>
    <t>0.07140</t>
  </si>
  <si>
    <t>0.06894</t>
  </si>
  <si>
    <t>3428</t>
  </si>
  <si>
    <t>48013</t>
  </si>
  <si>
    <t>372510</t>
  </si>
  <si>
    <t>0.08268</t>
  </si>
  <si>
    <t>0.07940</t>
  </si>
  <si>
    <t>3676</t>
  </si>
  <si>
    <t>44461</t>
  </si>
  <si>
    <t>324497</t>
  </si>
  <si>
    <t>0.08762</t>
  </si>
  <si>
    <t>0.08395</t>
  </si>
  <si>
    <t>40834</t>
  </si>
  <si>
    <t>280036</t>
  </si>
  <si>
    <t>0.10485</t>
  </si>
  <si>
    <t>0.09962</t>
  </si>
  <si>
    <t>3890</t>
  </si>
  <si>
    <t>37100</t>
  </si>
  <si>
    <t>239202</t>
  </si>
  <si>
    <t>0.11379</t>
  </si>
  <si>
    <t>0.10766</t>
  </si>
  <si>
    <t>3785</t>
  </si>
  <si>
    <t>33263</t>
  </si>
  <si>
    <t>202102</t>
  </si>
  <si>
    <t>0.12453</t>
  </si>
  <si>
    <t>0.11723</t>
  </si>
  <si>
    <t>29531</t>
  </si>
  <si>
    <t>168840</t>
  </si>
  <si>
    <t>0.14132</t>
  </si>
  <si>
    <t>0.13199</t>
  </si>
  <si>
    <t>3655</t>
  </si>
  <si>
    <t>25865</t>
  </si>
  <si>
    <t>139309</t>
  </si>
  <si>
    <t>0.14869</t>
  </si>
  <si>
    <t>0.13840</t>
  </si>
  <si>
    <t>3327</t>
  </si>
  <si>
    <t>113443</t>
  </si>
  <si>
    <t>0.17499</t>
  </si>
  <si>
    <t>0.16091</t>
  </si>
  <si>
    <t>3333</t>
  </si>
  <si>
    <t>19044</t>
  </si>
  <si>
    <t>0.19186</t>
  </si>
  <si>
    <t>0.17506</t>
  </si>
  <si>
    <t>15857</t>
  </si>
  <si>
    <t>0.20192</t>
  </si>
  <si>
    <t>0.18341</t>
  </si>
  <si>
    <t>2629</t>
  </si>
  <si>
    <t>13021</t>
  </si>
  <si>
    <t>56168</t>
  </si>
  <si>
    <t>3.92</t>
  </si>
  <si>
    <t>0.22320</t>
  </si>
  <si>
    <t>0.20079</t>
  </si>
  <si>
    <t>43147</t>
  </si>
  <si>
    <t>0.22516</t>
  </si>
  <si>
    <t>0.20238</t>
  </si>
  <si>
    <t>8409</t>
  </si>
  <si>
    <t>32616</t>
  </si>
  <si>
    <t>0.25371</t>
  </si>
  <si>
    <t>0.22515</t>
  </si>
  <si>
    <t>1680</t>
  </si>
  <si>
    <t>6622</t>
  </si>
  <si>
    <t>24206</t>
  </si>
  <si>
    <t>0.28343</t>
  </si>
  <si>
    <t>0.24825</t>
  </si>
  <si>
    <t>1435</t>
  </si>
  <si>
    <t>5065</t>
  </si>
  <si>
    <t>17584</t>
  </si>
  <si>
    <t>0.30378</t>
  </si>
  <si>
    <t>0.26373</t>
  </si>
  <si>
    <t>3774</t>
  </si>
  <si>
    <t>12519</t>
  </si>
  <si>
    <t>0.34627</t>
  </si>
  <si>
    <t>0.29517</t>
  </si>
  <si>
    <t>3200</t>
  </si>
  <si>
    <t>8746</t>
  </si>
  <si>
    <t>0.32249</t>
  </si>
  <si>
    <t>0.27771</t>
  </si>
  <si>
    <t>2256</t>
  </si>
  <si>
    <t>0.33542</t>
  </si>
  <si>
    <t>0.28725</t>
  </si>
  <si>
    <t>4075</t>
  </si>
  <si>
    <t>0.39251</t>
  </si>
  <si>
    <t>0.32812</t>
  </si>
  <si>
    <t>0.41771</t>
  </si>
  <si>
    <t>0.34554</t>
  </si>
  <si>
    <t>1709</t>
  </si>
  <si>
    <t>0.44334</t>
  </si>
  <si>
    <t>0.36290</t>
  </si>
  <si>
    <t>1063</t>
  </si>
  <si>
    <t>0.46928</t>
  </si>
  <si>
    <t>0.38010</t>
  </si>
  <si>
    <t>0.49539</t>
  </si>
  <si>
    <t>0.52152</t>
  </si>
  <si>
    <t>0.41366</t>
  </si>
  <si>
    <t>0.57329</t>
  </si>
  <si>
    <t>0.44557</t>
  </si>
  <si>
    <t>0.59866</t>
  </si>
  <si>
    <t>0.62351</t>
  </si>
  <si>
    <t>0.47532</t>
  </si>
  <si>
    <t>0.64772</t>
  </si>
  <si>
    <t>0.48927</t>
  </si>
  <si>
    <t>0.67120</t>
  </si>
  <si>
    <t>0.50255</t>
  </si>
  <si>
    <t>0.69385</t>
  </si>
  <si>
    <t>0.51514</t>
  </si>
  <si>
    <t>0.71561</t>
  </si>
  <si>
    <t>0.52703</t>
  </si>
  <si>
    <t>0.73640</t>
  </si>
  <si>
    <t>0.53823</t>
  </si>
  <si>
    <t>0.75620</t>
  </si>
  <si>
    <t>0.54872</t>
  </si>
  <si>
    <t>0.77496</t>
  </si>
  <si>
    <t>0.79267</t>
  </si>
  <si>
    <t>0.05231</t>
  </si>
  <si>
    <t>0.05033</t>
  </si>
  <si>
    <t>6878526</t>
  </si>
  <si>
    <t>68.79</t>
  </si>
  <si>
    <t>94763</t>
  </si>
  <si>
    <t>6782302</t>
  </si>
  <si>
    <t>71.42</t>
  </si>
  <si>
    <t>6687539</t>
  </si>
  <si>
    <t>70.72</t>
  </si>
  <si>
    <t>94337</t>
  </si>
  <si>
    <t>6593058</t>
  </si>
  <si>
    <t>69.84</t>
  </si>
  <si>
    <t>94272</t>
  </si>
  <si>
    <t>94239</t>
  </si>
  <si>
    <t>6498721</t>
  </si>
  <si>
    <t>6404482</t>
  </si>
  <si>
    <t>94131</t>
  </si>
  <si>
    <t>6310313</t>
  </si>
  <si>
    <t>67.04</t>
  </si>
  <si>
    <t>94049</t>
  </si>
  <si>
    <t>6216210</t>
  </si>
  <si>
    <t>66.08</t>
  </si>
  <si>
    <t>94003</t>
  </si>
  <si>
    <t>6122161</t>
  </si>
  <si>
    <t>6028158</t>
  </si>
  <si>
    <t>5934203</t>
  </si>
  <si>
    <t>63.18</t>
  </si>
  <si>
    <t>93870</t>
  </si>
  <si>
    <t>5840296</t>
  </si>
  <si>
    <t>62.20</t>
  </si>
  <si>
    <t>93832</t>
  </si>
  <si>
    <t>5746426</t>
  </si>
  <si>
    <t>5652593</t>
  </si>
  <si>
    <t>5558800</t>
  </si>
  <si>
    <t>93700</t>
  </si>
  <si>
    <t>5465051</t>
  </si>
  <si>
    <t>58.31</t>
  </si>
  <si>
    <t>93648</t>
  </si>
  <si>
    <t>5371351</t>
  </si>
  <si>
    <t>57.34</t>
  </si>
  <si>
    <t>93583</t>
  </si>
  <si>
    <t>5277703</t>
  </si>
  <si>
    <t>93513</t>
  </si>
  <si>
    <t>5184121</t>
  </si>
  <si>
    <t>5090607</t>
  </si>
  <si>
    <t>54.46</t>
  </si>
  <si>
    <t>93362</t>
  </si>
  <si>
    <t>4997163</t>
  </si>
  <si>
    <t>53.50</t>
  </si>
  <si>
    <t>4903801</t>
  </si>
  <si>
    <t>52.55</t>
  </si>
  <si>
    <t>93193</t>
  </si>
  <si>
    <t>4810524</t>
  </si>
  <si>
    <t>4717331</t>
  </si>
  <si>
    <t>50.64</t>
  </si>
  <si>
    <t>4624228</t>
  </si>
  <si>
    <t>92965</t>
  </si>
  <si>
    <t>4531216</t>
  </si>
  <si>
    <t>48.74</t>
  </si>
  <si>
    <t>92847</t>
  </si>
  <si>
    <t>4438310</t>
  </si>
  <si>
    <t>47.80</t>
  </si>
  <si>
    <t>92750</t>
  </si>
  <si>
    <t>92697</t>
  </si>
  <si>
    <t>4345512</t>
  </si>
  <si>
    <t>4252815</t>
  </si>
  <si>
    <t>45.91</t>
  </si>
  <si>
    <t>4160240</t>
  </si>
  <si>
    <t>44.97</t>
  </si>
  <si>
    <t>92336</t>
  </si>
  <si>
    <t>4067791</t>
  </si>
  <si>
    <t>3975456</t>
  </si>
  <si>
    <t>43.08</t>
  </si>
  <si>
    <t>3883244</t>
  </si>
  <si>
    <t>42.14</t>
  </si>
  <si>
    <t>91953</t>
  </si>
  <si>
    <t>3791160</t>
  </si>
  <si>
    <t>91799</t>
  </si>
  <si>
    <t>3699207</t>
  </si>
  <si>
    <t>91630</t>
  </si>
  <si>
    <t>3607409</t>
  </si>
  <si>
    <t>3515778</t>
  </si>
  <si>
    <t>38.41</t>
  </si>
  <si>
    <t>91296</t>
  </si>
  <si>
    <t>3424308</t>
  </si>
  <si>
    <t>91083</t>
  </si>
  <si>
    <t>3333012</t>
  </si>
  <si>
    <t>90867</t>
  </si>
  <si>
    <t>3241929</t>
  </si>
  <si>
    <t>3151061</t>
  </si>
  <si>
    <t>34.72</t>
  </si>
  <si>
    <t>3060425</t>
  </si>
  <si>
    <t>33.81</t>
  </si>
  <si>
    <t>90156</t>
  </si>
  <si>
    <t>2970027</t>
  </si>
  <si>
    <t>89884</t>
  </si>
  <si>
    <t>2879872</t>
  </si>
  <si>
    <t>89607</t>
  </si>
  <si>
    <t>2789988</t>
  </si>
  <si>
    <t>31.09</t>
  </si>
  <si>
    <t>89309</t>
  </si>
  <si>
    <t>2700381</t>
  </si>
  <si>
    <t>88988</t>
  </si>
  <si>
    <t>2611073</t>
  </si>
  <si>
    <t>29.29</t>
  </si>
  <si>
    <t>2522085</t>
  </si>
  <si>
    <t>28.39</t>
  </si>
  <si>
    <t>88304</t>
  </si>
  <si>
    <t>2433426</t>
  </si>
  <si>
    <t>2345122</t>
  </si>
  <si>
    <t>2257226</t>
  </si>
  <si>
    <t>2169782</t>
  </si>
  <si>
    <t>86715</t>
  </si>
  <si>
    <t>86443</t>
  </si>
  <si>
    <t>2082817</t>
  </si>
  <si>
    <t>24.02</t>
  </si>
  <si>
    <t>85857</t>
  </si>
  <si>
    <t>1996374</t>
  </si>
  <si>
    <t>85229</t>
  </si>
  <si>
    <t>1910517</t>
  </si>
  <si>
    <t>691</t>
  </si>
  <si>
    <t>1825288</t>
  </si>
  <si>
    <t>0.00922</t>
  </si>
  <si>
    <t>0.00918</t>
  </si>
  <si>
    <t>1740718</t>
  </si>
  <si>
    <t>83029</t>
  </si>
  <si>
    <t>1656881</t>
  </si>
  <si>
    <t>19.85</t>
  </si>
  <si>
    <t>82141</t>
  </si>
  <si>
    <t>1573852</t>
  </si>
  <si>
    <t>19.05</t>
  </si>
  <si>
    <t>81182</t>
  </si>
  <si>
    <t>1491711</t>
  </si>
  <si>
    <t>0.01442</t>
  </si>
  <si>
    <t>80114</t>
  </si>
  <si>
    <t>1410529</t>
  </si>
  <si>
    <t>17.48</t>
  </si>
  <si>
    <t>78957</t>
  </si>
  <si>
    <t>1330415</t>
  </si>
  <si>
    <t>0.01688</t>
  </si>
  <si>
    <t>0.01674</t>
  </si>
  <si>
    <t>77722</t>
  </si>
  <si>
    <t>1251458</t>
  </si>
  <si>
    <t>0.01870</t>
  </si>
  <si>
    <t>76346</t>
  </si>
  <si>
    <t>1173736</t>
  </si>
  <si>
    <t>0.02279</t>
  </si>
  <si>
    <t>1704</t>
  </si>
  <si>
    <t>74773</t>
  </si>
  <si>
    <t>1097390</t>
  </si>
  <si>
    <t>14.51</t>
  </si>
  <si>
    <t>73109</t>
  </si>
  <si>
    <t>1022617</t>
  </si>
  <si>
    <t>0.02505</t>
  </si>
  <si>
    <t>1811</t>
  </si>
  <si>
    <t>71391</t>
  </si>
  <si>
    <t>949508</t>
  </si>
  <si>
    <t>0.02775</t>
  </si>
  <si>
    <t>69508</t>
  </si>
  <si>
    <t>878117</t>
  </si>
  <si>
    <t>12.46</t>
  </si>
  <si>
    <t>67461</t>
  </si>
  <si>
    <t>808609</t>
  </si>
  <si>
    <t>0.03506</t>
  </si>
  <si>
    <t>65249</t>
  </si>
  <si>
    <t>741148</t>
  </si>
  <si>
    <t>11.16</t>
  </si>
  <si>
    <t>2556</t>
  </si>
  <si>
    <t>62827</t>
  </si>
  <si>
    <t>675898</t>
  </si>
  <si>
    <t>2579</t>
  </si>
  <si>
    <t>60260</t>
  </si>
  <si>
    <t>613071</t>
  </si>
  <si>
    <t>57529</t>
  </si>
  <si>
    <t>552811</t>
  </si>
  <si>
    <t>0.05615</t>
  </si>
  <si>
    <t>0.05461</t>
  </si>
  <si>
    <t>56088</t>
  </si>
  <si>
    <t>54556</t>
  </si>
  <si>
    <t>495282</t>
  </si>
  <si>
    <t>8.83</t>
  </si>
  <si>
    <t>0.05833</t>
  </si>
  <si>
    <t>0.05668</t>
  </si>
  <si>
    <t>51522</t>
  </si>
  <si>
    <t>440726</t>
  </si>
  <si>
    <t>8.31</t>
  </si>
  <si>
    <t>0.06487</t>
  </si>
  <si>
    <t>48397</t>
  </si>
  <si>
    <t>389204</t>
  </si>
  <si>
    <t>0.07621</t>
  </si>
  <si>
    <t>0.07341</t>
  </si>
  <si>
    <t>3434</t>
  </si>
  <si>
    <t>45058</t>
  </si>
  <si>
    <t>340807</t>
  </si>
  <si>
    <t>0.08128</t>
  </si>
  <si>
    <t>3523</t>
  </si>
  <si>
    <t>41580</t>
  </si>
  <si>
    <t>295749</t>
  </si>
  <si>
    <t>0.09550</t>
  </si>
  <si>
    <t>0.09114</t>
  </si>
  <si>
    <t>3629</t>
  </si>
  <si>
    <t>38004</t>
  </si>
  <si>
    <t>254169</t>
  </si>
  <si>
    <t>0.11015</t>
  </si>
  <si>
    <t>0.10440</t>
  </si>
  <si>
    <t>3778</t>
  </si>
  <si>
    <t>34300</t>
  </si>
  <si>
    <t>216166</t>
  </si>
  <si>
    <t>3738</t>
  </si>
  <si>
    <t>30542</t>
  </si>
  <si>
    <t>181866</t>
  </si>
  <si>
    <t>0.13003</t>
  </si>
  <si>
    <t>0.12209</t>
  </si>
  <si>
    <t>3501</t>
  </si>
  <si>
    <t>26922</t>
  </si>
  <si>
    <t>151324</t>
  </si>
  <si>
    <t>0.14558</t>
  </si>
  <si>
    <t>0.13570</t>
  </si>
  <si>
    <t>3416</t>
  </si>
  <si>
    <t>23464</t>
  </si>
  <si>
    <t>124402</t>
  </si>
  <si>
    <t>0.16031</t>
  </si>
  <si>
    <t>0.14841</t>
  </si>
  <si>
    <t>20141</t>
  </si>
  <si>
    <t>100938</t>
  </si>
  <si>
    <t>0.17284</t>
  </si>
  <si>
    <t>0.15909</t>
  </si>
  <si>
    <t>17053</t>
  </si>
  <si>
    <t>80797</t>
  </si>
  <si>
    <t>0.19062</t>
  </si>
  <si>
    <t>0.17403</t>
  </si>
  <si>
    <t>15579</t>
  </si>
  <si>
    <t>14224</t>
  </si>
  <si>
    <t>63744</t>
  </si>
  <si>
    <t>0.19346</t>
  </si>
  <si>
    <t>0.17639</t>
  </si>
  <si>
    <t>11733</t>
  </si>
  <si>
    <t>49520</t>
  </si>
  <si>
    <t>0.21978</t>
  </si>
  <si>
    <t>0.19802</t>
  </si>
  <si>
    <t>9549</t>
  </si>
  <si>
    <t>37787</t>
  </si>
  <si>
    <t>0.25781</t>
  </si>
  <si>
    <t>0.22837</t>
  </si>
  <si>
    <t>7529</t>
  </si>
  <si>
    <t>0.26763</t>
  </si>
  <si>
    <t>0.23604</t>
  </si>
  <si>
    <t>5785</t>
  </si>
  <si>
    <t>20709</t>
  </si>
  <si>
    <t>0.29296</t>
  </si>
  <si>
    <t>0.25553</t>
  </si>
  <si>
    <t>1280</t>
  </si>
  <si>
    <t>4370</t>
  </si>
  <si>
    <t>14924</t>
  </si>
  <si>
    <t>0.30592</t>
  </si>
  <si>
    <t>0.26533</t>
  </si>
  <si>
    <t>3730</t>
  </si>
  <si>
    <t>10554</t>
  </si>
  <si>
    <t>0.32824</t>
  </si>
  <si>
    <t>0.28197</t>
  </si>
  <si>
    <t>7318</t>
  </si>
  <si>
    <t>0.35196</t>
  </si>
  <si>
    <t>0.29929</t>
  </si>
  <si>
    <t>4964</t>
  </si>
  <si>
    <t>0.37644</t>
  </si>
  <si>
    <t>0.31681</t>
  </si>
  <si>
    <t>0.40156</t>
  </si>
  <si>
    <t>0.42721</t>
  </si>
  <si>
    <t>0.35201</t>
  </si>
  <si>
    <t>1346</t>
  </si>
  <si>
    <t>0.45325</t>
  </si>
  <si>
    <t>0.36951</t>
  </si>
  <si>
    <t>0.47956</t>
  </si>
  <si>
    <t>0.38681</t>
  </si>
  <si>
    <t>0.50598</t>
  </si>
  <si>
    <t>0.40382</t>
  </si>
  <si>
    <t>0.53236</t>
  </si>
  <si>
    <t>0.42045</t>
  </si>
  <si>
    <t>0.55857</t>
  </si>
  <si>
    <t>0.43662</t>
  </si>
  <si>
    <t>0.58445</t>
  </si>
  <si>
    <t>0.45228</t>
  </si>
  <si>
    <t>0.60988</t>
  </si>
  <si>
    <t>0.46736</t>
  </si>
  <si>
    <t>0.63472</t>
  </si>
  <si>
    <t>0.48181</t>
  </si>
  <si>
    <t>0.65886</t>
  </si>
  <si>
    <t>0.49560</t>
  </si>
  <si>
    <t>0.68221</t>
  </si>
  <si>
    <t>0.50869</t>
  </si>
  <si>
    <t>0.72619</t>
  </si>
  <si>
    <t>0.53275</t>
  </si>
  <si>
    <t>0.74671</t>
  </si>
  <si>
    <t>0.54371</t>
  </si>
  <si>
    <t>0.76618</t>
  </si>
  <si>
    <t>0.05074</t>
  </si>
  <si>
    <t>5074</t>
  </si>
  <si>
    <t>6841688</t>
  </si>
  <si>
    <t>94926</t>
  </si>
  <si>
    <t>6745487</t>
  </si>
  <si>
    <t>71.06</t>
  </si>
  <si>
    <t>94432</t>
  </si>
  <si>
    <t>6650765</t>
  </si>
  <si>
    <t>70.36</t>
  </si>
  <si>
    <t>94294</t>
  </si>
  <si>
    <t>6556333</t>
  </si>
  <si>
    <t>6462039</t>
  </si>
  <si>
    <t>68.57</t>
  </si>
  <si>
    <t>6367835</t>
  </si>
  <si>
    <t>67.62</t>
  </si>
  <si>
    <t>94082</t>
  </si>
  <si>
    <t>6273701</t>
  </si>
  <si>
    <t>6179619</t>
  </si>
  <si>
    <t>65.70</t>
  </si>
  <si>
    <t>93984</t>
  </si>
  <si>
    <t>6085588</t>
  </si>
  <si>
    <t>64.74</t>
  </si>
  <si>
    <t>5991604</t>
  </si>
  <si>
    <t>63.76</t>
  </si>
  <si>
    <t>93927</t>
  </si>
  <si>
    <t>93901</t>
  </si>
  <si>
    <t>5897657</t>
  </si>
  <si>
    <t>62.79</t>
  </si>
  <si>
    <t>93856</t>
  </si>
  <si>
    <t>5803756</t>
  </si>
  <si>
    <t>5709900</t>
  </si>
  <si>
    <t>60.85</t>
  </si>
  <si>
    <t>93788</t>
  </si>
  <si>
    <t>93767</t>
  </si>
  <si>
    <t>5616087</t>
  </si>
  <si>
    <t>59.88</t>
  </si>
  <si>
    <t>5522320</t>
  </si>
  <si>
    <t>58.91</t>
  </si>
  <si>
    <t>93658</t>
  </si>
  <si>
    <t>5428604</t>
  </si>
  <si>
    <t>93596</t>
  </si>
  <si>
    <t>5334946</t>
  </si>
  <si>
    <t>5241350</t>
  </si>
  <si>
    <t>93491</t>
  </si>
  <si>
    <t>5147823</t>
  </si>
  <si>
    <t>93366</t>
  </si>
  <si>
    <t>5054367</t>
  </si>
  <si>
    <t>93263</t>
  </si>
  <si>
    <t>4961001</t>
  </si>
  <si>
    <t>93158</t>
  </si>
  <si>
    <t>4867738</t>
  </si>
  <si>
    <t>52.22</t>
  </si>
  <si>
    <t>93053</t>
  </si>
  <si>
    <t>4774580</t>
  </si>
  <si>
    <t>51.28</t>
  </si>
  <si>
    <t>92951</t>
  </si>
  <si>
    <t>4681527</t>
  </si>
  <si>
    <t>50.34</t>
  </si>
  <si>
    <t>4588576</t>
  </si>
  <si>
    <t>4495728</t>
  </si>
  <si>
    <t>48.45</t>
  </si>
  <si>
    <t>92652</t>
  </si>
  <si>
    <t>4402979</t>
  </si>
  <si>
    <t>47.49</t>
  </si>
  <si>
    <t>92537</t>
  </si>
  <si>
    <t>4310327</t>
  </si>
  <si>
    <t>4217790</t>
  </si>
  <si>
    <t>45.61</t>
  </si>
  <si>
    <t>92277</t>
  </si>
  <si>
    <t>4125386</t>
  </si>
  <si>
    <t>44.68</t>
  </si>
  <si>
    <t>92159</t>
  </si>
  <si>
    <t>4033108</t>
  </si>
  <si>
    <t>43.73</t>
  </si>
  <si>
    <t>92024</t>
  </si>
  <si>
    <t>3940950</t>
  </si>
  <si>
    <t>42.79</t>
  </si>
  <si>
    <t>91872</t>
  </si>
  <si>
    <t>3848925</t>
  </si>
  <si>
    <t>91716</t>
  </si>
  <si>
    <t>3757053</t>
  </si>
  <si>
    <t>40.93</t>
  </si>
  <si>
    <t>91556</t>
  </si>
  <si>
    <t>3665337</t>
  </si>
  <si>
    <t>91400</t>
  </si>
  <si>
    <t>3573781</t>
  </si>
  <si>
    <t>91227</t>
  </si>
  <si>
    <t>3482381</t>
  </si>
  <si>
    <t>91035</t>
  </si>
  <si>
    <t>3391155</t>
  </si>
  <si>
    <t>3300120</t>
  </si>
  <si>
    <t>90598</t>
  </si>
  <si>
    <t>3209299</t>
  </si>
  <si>
    <t>90389</t>
  </si>
  <si>
    <t>3118700</t>
  </si>
  <si>
    <t>90168</t>
  </si>
  <si>
    <t>3028312</t>
  </si>
  <si>
    <t>89933</t>
  </si>
  <si>
    <t>2938144</t>
  </si>
  <si>
    <t>32.63</t>
  </si>
  <si>
    <t>89676</t>
  </si>
  <si>
    <t>2848212</t>
  </si>
  <si>
    <t>89389</t>
  </si>
  <si>
    <t>2758535</t>
  </si>
  <si>
    <t>2669146</t>
  </si>
  <si>
    <t>88742</t>
  </si>
  <si>
    <t>2580064</t>
  </si>
  <si>
    <t>88380</t>
  </si>
  <si>
    <t>2491321</t>
  </si>
  <si>
    <t>28.13</t>
  </si>
  <si>
    <t>88003</t>
  </si>
  <si>
    <t>2402941</t>
  </si>
  <si>
    <t>87584</t>
  </si>
  <si>
    <t>2314938</t>
  </si>
  <si>
    <t>0.00573</t>
  </si>
  <si>
    <t>2227354</t>
  </si>
  <si>
    <t>2140242</t>
  </si>
  <si>
    <t>0.00677</t>
  </si>
  <si>
    <t>0.00674</t>
  </si>
  <si>
    <t>86094</t>
  </si>
  <si>
    <t>2053618</t>
  </si>
  <si>
    <t>85516</t>
  </si>
  <si>
    <t>1967525</t>
  </si>
  <si>
    <t>22.93</t>
  </si>
  <si>
    <t>677</t>
  </si>
  <si>
    <t>84891</t>
  </si>
  <si>
    <t>1882009</t>
  </si>
  <si>
    <t>1797118</t>
  </si>
  <si>
    <t>0.00855</t>
  </si>
  <si>
    <t>0.00852</t>
  </si>
  <si>
    <t>83492</t>
  </si>
  <si>
    <t>1712917</t>
  </si>
  <si>
    <t>82713</t>
  </si>
  <si>
    <t>1629425</t>
  </si>
  <si>
    <t>81851</t>
  </si>
  <si>
    <t>1546712</t>
  </si>
  <si>
    <t>18.80</t>
  </si>
  <si>
    <t>0.01239</t>
  </si>
  <si>
    <t>0.01231</t>
  </si>
  <si>
    <t>80911</t>
  </si>
  <si>
    <t>1464861</t>
  </si>
  <si>
    <t>17.99</t>
  </si>
  <si>
    <t>0.01371</t>
  </si>
  <si>
    <t>79862</t>
  </si>
  <si>
    <t>1383951</t>
  </si>
  <si>
    <t>0.01543</t>
  </si>
  <si>
    <t>0.01531</t>
  </si>
  <si>
    <t>1214</t>
  </si>
  <si>
    <t>78708</t>
  </si>
  <si>
    <t>1304089</t>
  </si>
  <si>
    <t>1358</t>
  </si>
  <si>
    <t>77422</t>
  </si>
  <si>
    <t>1225381</t>
  </si>
  <si>
    <t>0.01735</t>
  </si>
  <si>
    <t>0.01721</t>
  </si>
  <si>
    <t>76082</t>
  </si>
  <si>
    <t>1147960</t>
  </si>
  <si>
    <t>0.02092</t>
  </si>
  <si>
    <t>0.02070</t>
  </si>
  <si>
    <t>74642</t>
  </si>
  <si>
    <t>1071877</t>
  </si>
  <si>
    <t>997236</t>
  </si>
  <si>
    <t>0.02642</t>
  </si>
  <si>
    <t>0.02608</t>
  </si>
  <si>
    <t>71121</t>
  </si>
  <si>
    <t>924275</t>
  </si>
  <si>
    <t>0.02920</t>
  </si>
  <si>
    <t>0.02878</t>
  </si>
  <si>
    <t>853154</t>
  </si>
  <si>
    <t>12.16</t>
  </si>
  <si>
    <t>0.03219</t>
  </si>
  <si>
    <t>0.03168</t>
  </si>
  <si>
    <t>67082</t>
  </si>
  <si>
    <t>783983</t>
  </si>
  <si>
    <t>0.03704</t>
  </si>
  <si>
    <t>64780</t>
  </si>
  <si>
    <t>716901</t>
  </si>
  <si>
    <t>2537</t>
  </si>
  <si>
    <t>62289</t>
  </si>
  <si>
    <t>652121</t>
  </si>
  <si>
    <t>59604</t>
  </si>
  <si>
    <t>589832</t>
  </si>
  <si>
    <t>9.67</t>
  </si>
  <si>
    <t>0.05123</t>
  </si>
  <si>
    <t>0.04995</t>
  </si>
  <si>
    <t>56734</t>
  </si>
  <si>
    <t>530228</t>
  </si>
  <si>
    <t>0.05557</t>
  </si>
  <si>
    <t>0.05407</t>
  </si>
  <si>
    <t>2989</t>
  </si>
  <si>
    <t>53786</t>
  </si>
  <si>
    <t>473494</t>
  </si>
  <si>
    <t>0.06351</t>
  </si>
  <si>
    <t>0.06156</t>
  </si>
  <si>
    <t>50682</t>
  </si>
  <si>
    <t>419708</t>
  </si>
  <si>
    <t>8.03</t>
  </si>
  <si>
    <t>0.06621</t>
  </si>
  <si>
    <t>47448</t>
  </si>
  <si>
    <t>369026</t>
  </si>
  <si>
    <t>0.08533</t>
  </si>
  <si>
    <t>0.08184</t>
  </si>
  <si>
    <t>3750</t>
  </si>
  <si>
    <t>43948</t>
  </si>
  <si>
    <t>321578</t>
  </si>
  <si>
    <t>0.09310</t>
  </si>
  <si>
    <t>0.08896</t>
  </si>
  <si>
    <t>3743</t>
  </si>
  <si>
    <t>40202</t>
  </si>
  <si>
    <t>277630</t>
  </si>
  <si>
    <t>0.10159</t>
  </si>
  <si>
    <t>0.09668</t>
  </si>
  <si>
    <t>3706</t>
  </si>
  <si>
    <t>36478</t>
  </si>
  <si>
    <t>237428</t>
  </si>
  <si>
    <t>0.11335</t>
  </si>
  <si>
    <t>0.10727</t>
  </si>
  <si>
    <t>3714</t>
  </si>
  <si>
    <t>200951</t>
  </si>
  <si>
    <t>0.12418</t>
  </si>
  <si>
    <t>0.11692</t>
  </si>
  <si>
    <t>3614</t>
  </si>
  <si>
    <t>29104</t>
  </si>
  <si>
    <t>168183</t>
  </si>
  <si>
    <t>3479</t>
  </si>
  <si>
    <t>25557</t>
  </si>
  <si>
    <t>139079</t>
  </si>
  <si>
    <t>0.14446</t>
  </si>
  <si>
    <t>0.13473</t>
  </si>
  <si>
    <t>22213</t>
  </si>
  <si>
    <t>113523</t>
  </si>
  <si>
    <t>4.77</t>
  </si>
  <si>
    <t>0.17703</t>
  </si>
  <si>
    <t>0.16263</t>
  </si>
  <si>
    <t>3352</t>
  </si>
  <si>
    <t>18932</t>
  </si>
  <si>
    <t>91310</t>
  </si>
  <si>
    <t>0.19030</t>
  </si>
  <si>
    <t>0.17376</t>
  </si>
  <si>
    <t>15757</t>
  </si>
  <si>
    <t>72378</t>
  </si>
  <si>
    <t>0.18755</t>
  </si>
  <si>
    <t>0.17147</t>
  </si>
  <si>
    <t>13036</t>
  </si>
  <si>
    <t>56620</t>
  </si>
  <si>
    <t>0.21287</t>
  </si>
  <si>
    <t>0.19239</t>
  </si>
  <si>
    <t>10677</t>
  </si>
  <si>
    <t>43585</t>
  </si>
  <si>
    <t>0.22277</t>
  </si>
  <si>
    <t>0.20045</t>
  </si>
  <si>
    <t>1912</t>
  </si>
  <si>
    <t>8584</t>
  </si>
  <si>
    <t>32908</t>
  </si>
  <si>
    <t>0.26465</t>
  </si>
  <si>
    <t>0.23372</t>
  </si>
  <si>
    <t>6737</t>
  </si>
  <si>
    <t>24324</t>
  </si>
  <si>
    <t>0.27428</t>
  </si>
  <si>
    <t>0.24121</t>
  </si>
  <si>
    <t>1410</t>
  </si>
  <si>
    <t>5140</t>
  </si>
  <si>
    <t>17587</t>
  </si>
  <si>
    <t>0.32087</t>
  </si>
  <si>
    <t>0.27651</t>
  </si>
  <si>
    <t>3822</t>
  </si>
  <si>
    <t>12447</t>
  </si>
  <si>
    <t>0.34137</t>
  </si>
  <si>
    <t>0.29160</t>
  </si>
  <si>
    <t>8624</t>
  </si>
  <si>
    <t>0.33408</t>
  </si>
  <si>
    <t>0.28626</t>
  </si>
  <si>
    <t>5883</t>
  </si>
  <si>
    <t>0.36834</t>
  </si>
  <si>
    <t>0.31105</t>
  </si>
  <si>
    <t>1622</t>
  </si>
  <si>
    <t>3936</t>
  </si>
  <si>
    <t>0.39382</t>
  </si>
  <si>
    <t>0.32903</t>
  </si>
  <si>
    <t>0.41989</t>
  </si>
  <si>
    <t>0.34703</t>
  </si>
  <si>
    <t>0.44642</t>
  </si>
  <si>
    <t>0.36496</t>
  </si>
  <si>
    <t>0.47325</t>
  </si>
  <si>
    <t>611</t>
  </si>
  <si>
    <t>0.50024</t>
  </si>
  <si>
    <t>0.40016</t>
  </si>
  <si>
    <t>0.52723</t>
  </si>
  <si>
    <t>0.41724</t>
  </si>
  <si>
    <t>0.55406</t>
  </si>
  <si>
    <t>0.43387</t>
  </si>
  <si>
    <t>0.58058</t>
  </si>
  <si>
    <t>0.44996</t>
  </si>
  <si>
    <t>0.60665</t>
  </si>
  <si>
    <t>0.46546</t>
  </si>
  <si>
    <t>0.63212</t>
  </si>
  <si>
    <t>0.48031</t>
  </si>
  <si>
    <t>0.65687</t>
  </si>
  <si>
    <t>0.49447</t>
  </si>
  <si>
    <t>0.68080</t>
  </si>
  <si>
    <t>0.50791</t>
  </si>
  <si>
    <t>0.70381</t>
  </si>
  <si>
    <t>0.52061</t>
  </si>
  <si>
    <t>0.53256</t>
  </si>
  <si>
    <t>0.74680</t>
  </si>
  <si>
    <t>0.54376</t>
  </si>
  <si>
    <t>0.76669</t>
  </si>
  <si>
    <t>0.55423</t>
  </si>
  <si>
    <t>0.78546</t>
  </si>
  <si>
    <t>0.05120</t>
  </si>
  <si>
    <t>5120</t>
  </si>
  <si>
    <t>96177</t>
  </si>
  <si>
    <t>6853271</t>
  </si>
  <si>
    <t>68.53</t>
  </si>
  <si>
    <t>6757094</t>
  </si>
  <si>
    <t>71.22</t>
  </si>
  <si>
    <t>6662420</t>
  </si>
  <si>
    <t>94264</t>
  </si>
  <si>
    <t>6568028</t>
  </si>
  <si>
    <t>69.64</t>
  </si>
  <si>
    <t>94215</t>
  </si>
  <si>
    <t>94173</t>
  </si>
  <si>
    <t>6473765</t>
  </si>
  <si>
    <t>6379592</t>
  </si>
  <si>
    <t>6285489</t>
  </si>
  <si>
    <t>94013</t>
  </si>
  <si>
    <t>6191432</t>
  </si>
  <si>
    <t>93972</t>
  </si>
  <si>
    <t>6097419</t>
  </si>
  <si>
    <t>6003448</t>
  </si>
  <si>
    <t>5909509</t>
  </si>
  <si>
    <t>93855</t>
  </si>
  <si>
    <t>5815608</t>
  </si>
  <si>
    <t>5721753</t>
  </si>
  <si>
    <t>93763</t>
  </si>
  <si>
    <t>5627945</t>
  </si>
  <si>
    <t>93720</t>
  </si>
  <si>
    <t>5534182</t>
  </si>
  <si>
    <t>93669</t>
  </si>
  <si>
    <t>5440462</t>
  </si>
  <si>
    <t>93597</t>
  </si>
  <si>
    <t>5346793</t>
  </si>
  <si>
    <t>57.10</t>
  </si>
  <si>
    <t>93516</t>
  </si>
  <si>
    <t>5253196</t>
  </si>
  <si>
    <t>93475</t>
  </si>
  <si>
    <t>5159679</t>
  </si>
  <si>
    <t>5066238</t>
  </si>
  <si>
    <t>93282</t>
  </si>
  <si>
    <t>4972871</t>
  </si>
  <si>
    <t>53.28</t>
  </si>
  <si>
    <t>93189</t>
  </si>
  <si>
    <t>4879589</t>
  </si>
  <si>
    <t>52.34</t>
  </si>
  <si>
    <t>93092</t>
  </si>
  <si>
    <t>4786400</t>
  </si>
  <si>
    <t>51.39</t>
  </si>
  <si>
    <t>92997</t>
  </si>
  <si>
    <t>4693307</t>
  </si>
  <si>
    <t>50.44</t>
  </si>
  <si>
    <t>4600311</t>
  </si>
  <si>
    <t>49.49</t>
  </si>
  <si>
    <t>92820</t>
  </si>
  <si>
    <t>4507400</t>
  </si>
  <si>
    <t>48.53</t>
  </si>
  <si>
    <t>4414580</t>
  </si>
  <si>
    <t>4321863</t>
  </si>
  <si>
    <t>46.64</t>
  </si>
  <si>
    <t>92499</t>
  </si>
  <si>
    <t>4229254</t>
  </si>
  <si>
    <t>45.70</t>
  </si>
  <si>
    <t>92387</t>
  </si>
  <si>
    <t>4136756</t>
  </si>
  <si>
    <t>44.75</t>
  </si>
  <si>
    <t>92263</t>
  </si>
  <si>
    <t>4044369</t>
  </si>
  <si>
    <t>92125</t>
  </si>
  <si>
    <t>3952106</t>
  </si>
  <si>
    <t>3859980</t>
  </si>
  <si>
    <t>41.93</t>
  </si>
  <si>
    <t>91930</t>
  </si>
  <si>
    <t>91860</t>
  </si>
  <si>
    <t>3767989</t>
  </si>
  <si>
    <t>91701</t>
  </si>
  <si>
    <t>3676129</t>
  </si>
  <si>
    <t>91522</t>
  </si>
  <si>
    <t>3584428</t>
  </si>
  <si>
    <t>91433</t>
  </si>
  <si>
    <t>91359</t>
  </si>
  <si>
    <t>3492906</t>
  </si>
  <si>
    <t>38.20</t>
  </si>
  <si>
    <t>91186</t>
  </si>
  <si>
    <t>3401547</t>
  </si>
  <si>
    <t>37.26</t>
  </si>
  <si>
    <t>90995</t>
  </si>
  <si>
    <t>3310362</t>
  </si>
  <si>
    <t>90780</t>
  </si>
  <si>
    <t>3219366</t>
  </si>
  <si>
    <t>35.42</t>
  </si>
  <si>
    <t>3128587</t>
  </si>
  <si>
    <t>3038063</t>
  </si>
  <si>
    <t>33.61</t>
  </si>
  <si>
    <t>90029</t>
  </si>
  <si>
    <t>2947790</t>
  </si>
  <si>
    <t>89779</t>
  </si>
  <si>
    <t>2857761</t>
  </si>
  <si>
    <t>89518</t>
  </si>
  <si>
    <t>2767982</t>
  </si>
  <si>
    <t>30.87</t>
  </si>
  <si>
    <t>89226</t>
  </si>
  <si>
    <t>2678464</t>
  </si>
  <si>
    <t>29.97</t>
  </si>
  <si>
    <t>88895</t>
  </si>
  <si>
    <t>2589238</t>
  </si>
  <si>
    <t>29.07</t>
  </si>
  <si>
    <t>2500343</t>
  </si>
  <si>
    <t>28.18</t>
  </si>
  <si>
    <t>2411829</t>
  </si>
  <si>
    <t>27.31</t>
  </si>
  <si>
    <t>87710</t>
  </si>
  <si>
    <t>2323710</t>
  </si>
  <si>
    <t>87258</t>
  </si>
  <si>
    <t>2236000</t>
  </si>
  <si>
    <t>485</t>
  </si>
  <si>
    <t>2148742</t>
  </si>
  <si>
    <t>86280</t>
  </si>
  <si>
    <t>2061960</t>
  </si>
  <si>
    <t>1975681</t>
  </si>
  <si>
    <t>1889953</t>
  </si>
  <si>
    <t>84459</t>
  </si>
  <si>
    <t>1804824</t>
  </si>
  <si>
    <t>83710</t>
  </si>
  <si>
    <t>1720365</t>
  </si>
  <si>
    <t>826</t>
  </si>
  <si>
    <t>82911</t>
  </si>
  <si>
    <t>1636655</t>
  </si>
  <si>
    <t>82082</t>
  </si>
  <si>
    <t>1553744</t>
  </si>
  <si>
    <t>18.83</t>
  </si>
  <si>
    <t>1471662</t>
  </si>
  <si>
    <t>18.02</t>
  </si>
  <si>
    <t>0.01419</t>
  </si>
  <si>
    <t>80095</t>
  </si>
  <si>
    <t>1390497</t>
  </si>
  <si>
    <t>0.01434</t>
  </si>
  <si>
    <t>0.01424</t>
  </si>
  <si>
    <t>1310402</t>
  </si>
  <si>
    <t>77714</t>
  </si>
  <si>
    <t>1231441</t>
  </si>
  <si>
    <t>15.71</t>
  </si>
  <si>
    <t>1458</t>
  </si>
  <si>
    <t>76304</t>
  </si>
  <si>
    <t>1153727</t>
  </si>
  <si>
    <t>14.98</t>
  </si>
  <si>
    <t>1493</t>
  </si>
  <si>
    <t>1077423</t>
  </si>
  <si>
    <t>0.02309</t>
  </si>
  <si>
    <t>73227</t>
  </si>
  <si>
    <t>1002594</t>
  </si>
  <si>
    <t>0.02529</t>
  </si>
  <si>
    <t>71468</t>
  </si>
  <si>
    <t>929367</t>
  </si>
  <si>
    <t>0.02800</t>
  </si>
  <si>
    <t>0.02761</t>
  </si>
  <si>
    <t>69590</t>
  </si>
  <si>
    <t>857899</t>
  </si>
  <si>
    <t>67539</t>
  </si>
  <si>
    <t>788310</t>
  </si>
  <si>
    <t>0.03777</t>
  </si>
  <si>
    <t>0.03707</t>
  </si>
  <si>
    <t>65231</t>
  </si>
  <si>
    <t>720770</t>
  </si>
  <si>
    <t>0.04278</t>
  </si>
  <si>
    <t>0.04188</t>
  </si>
  <si>
    <t>62659</t>
  </si>
  <si>
    <t>655539</t>
  </si>
  <si>
    <t>59919</t>
  </si>
  <si>
    <t>592880</t>
  </si>
  <si>
    <t>0.05213</t>
  </si>
  <si>
    <t>0.05081</t>
  </si>
  <si>
    <t>57032</t>
  </si>
  <si>
    <t>532961</t>
  </si>
  <si>
    <t>3120</t>
  </si>
  <si>
    <t>53986</t>
  </si>
  <si>
    <t>475929</t>
  </si>
  <si>
    <t>0.06415</t>
  </si>
  <si>
    <t>0.06216</t>
  </si>
  <si>
    <t>3259</t>
  </si>
  <si>
    <t>50797</t>
  </si>
  <si>
    <t>421943</t>
  </si>
  <si>
    <t>8.05</t>
  </si>
  <si>
    <t>0.07043</t>
  </si>
  <si>
    <t>0.06803</t>
  </si>
  <si>
    <t>3345</t>
  </si>
  <si>
    <t>47495</t>
  </si>
  <si>
    <t>371146</t>
  </si>
  <si>
    <t>0.07482</t>
  </si>
  <si>
    <t>44108</t>
  </si>
  <si>
    <t>323651</t>
  </si>
  <si>
    <t>0.09535</t>
  </si>
  <si>
    <t>0.09101</t>
  </si>
  <si>
    <t>3858</t>
  </si>
  <si>
    <t>40465</t>
  </si>
  <si>
    <t>279543</t>
  </si>
  <si>
    <t>0.09589</t>
  </si>
  <si>
    <t>0.09150</t>
  </si>
  <si>
    <t>3526</t>
  </si>
  <si>
    <t>36773</t>
  </si>
  <si>
    <t>239078</t>
  </si>
  <si>
    <t>6.20</t>
  </si>
  <si>
    <t>0.10640</t>
  </si>
  <si>
    <t>3725</t>
  </si>
  <si>
    <t>33147</t>
  </si>
  <si>
    <t>202305</t>
  </si>
  <si>
    <t>5.78</t>
  </si>
  <si>
    <t>0.12432</t>
  </si>
  <si>
    <t>0.11705</t>
  </si>
  <si>
    <t>29454</t>
  </si>
  <si>
    <t>169158</t>
  </si>
  <si>
    <t>5.41</t>
  </si>
  <si>
    <t>0.13871</t>
  </si>
  <si>
    <t>0.12971</t>
  </si>
  <si>
    <t>3583</t>
  </si>
  <si>
    <t>25831</t>
  </si>
  <si>
    <t>139704</t>
  </si>
  <si>
    <t>5.06</t>
  </si>
  <si>
    <t>0.15223</t>
  </si>
  <si>
    <t>0.14146</t>
  </si>
  <si>
    <t>3401</t>
  </si>
  <si>
    <t>22340</t>
  </si>
  <si>
    <t>113873</t>
  </si>
  <si>
    <t>0.15953</t>
  </si>
  <si>
    <t>0.14775</t>
  </si>
  <si>
    <t>19114</t>
  </si>
  <si>
    <t>0.18072</t>
  </si>
  <si>
    <t>0.16574</t>
  </si>
  <si>
    <t>16132</t>
  </si>
  <si>
    <t>72419</t>
  </si>
  <si>
    <t>0.20780</t>
  </si>
  <si>
    <t>0.18824</t>
  </si>
  <si>
    <t>56287</t>
  </si>
  <si>
    <t>0.21463</t>
  </si>
  <si>
    <t>0.19383</t>
  </si>
  <si>
    <t>10758</t>
  </si>
  <si>
    <t>0.23426</t>
  </si>
  <si>
    <t>0.20970</t>
  </si>
  <si>
    <t>8596</t>
  </si>
  <si>
    <t>32236</t>
  </si>
  <si>
    <t>0.26526</t>
  </si>
  <si>
    <t>0.23420</t>
  </si>
  <si>
    <t>6701</t>
  </si>
  <si>
    <t>0.29133</t>
  </si>
  <si>
    <t>0.25429</t>
  </si>
  <si>
    <t>5073</t>
  </si>
  <si>
    <t>16939</t>
  </si>
  <si>
    <t>0.31746</t>
  </si>
  <si>
    <t>0.27397</t>
  </si>
  <si>
    <t>3740</t>
  </si>
  <si>
    <t>11866</t>
  </si>
  <si>
    <t>0.34176</t>
  </si>
  <si>
    <t>0.29188</t>
  </si>
  <si>
    <t>8126</t>
  </si>
  <si>
    <t>0.36059</t>
  </si>
  <si>
    <t>0.30551</t>
  </si>
  <si>
    <t>2228</t>
  </si>
  <si>
    <t>1888</t>
  </si>
  <si>
    <t>0.39093</t>
  </si>
  <si>
    <t>0.32701</t>
  </si>
  <si>
    <t>3551</t>
  </si>
  <si>
    <t>0.41908</t>
  </si>
  <si>
    <t>0.34648</t>
  </si>
  <si>
    <t>0.44776</t>
  </si>
  <si>
    <t>0.36586</t>
  </si>
  <si>
    <t>0.47680</t>
  </si>
  <si>
    <t>0.38501</t>
  </si>
  <si>
    <t>0.50600</t>
  </si>
  <si>
    <t>0.40383</t>
  </si>
  <si>
    <t>0.53515</t>
  </si>
  <si>
    <t>0.42218</t>
  </si>
  <si>
    <t>0.56407</t>
  </si>
  <si>
    <t>0.43998</t>
  </si>
  <si>
    <t>0.59255</t>
  </si>
  <si>
    <t>0.45712</t>
  </si>
  <si>
    <t>0.62043</t>
  </si>
  <si>
    <t>0.47353</t>
  </si>
  <si>
    <t>0.64753</t>
  </si>
  <si>
    <t>0.48916</t>
  </si>
  <si>
    <t>0.67372</t>
  </si>
  <si>
    <t>0.50396</t>
  </si>
  <si>
    <t>0.69887</t>
  </si>
  <si>
    <t>0.51790</t>
  </si>
  <si>
    <t>0.72287</t>
  </si>
  <si>
    <t>0.53096</t>
  </si>
  <si>
    <t>0.74566</t>
  </si>
  <si>
    <t>0.54316</t>
  </si>
  <si>
    <t>0.76718</t>
  </si>
  <si>
    <t>0.55448</t>
  </si>
  <si>
    <t>0.78740</t>
  </si>
  <si>
    <t>0.56497</t>
  </si>
  <si>
    <t>0.80630</t>
  </si>
  <si>
    <t>0.82390</t>
  </si>
  <si>
    <t>0.04819</t>
  </si>
  <si>
    <t>4819</t>
  </si>
  <si>
    <t>6947049</t>
  </si>
  <si>
    <t>69.47</t>
  </si>
  <si>
    <t>6850708</t>
  </si>
  <si>
    <t>71.98</t>
  </si>
  <si>
    <t>6755741</t>
  </si>
  <si>
    <t>71.30</t>
  </si>
  <si>
    <t>6661058</t>
  </si>
  <si>
    <t>70.40</t>
  </si>
  <si>
    <t>94497</t>
  </si>
  <si>
    <t>6566487</t>
  </si>
  <si>
    <t>69.46</t>
  </si>
  <si>
    <t>6471991</t>
  </si>
  <si>
    <t>94395</t>
  </si>
  <si>
    <t>6377547</t>
  </si>
  <si>
    <t>67.54</t>
  </si>
  <si>
    <t>6283152</t>
  </si>
  <si>
    <t>94307</t>
  </si>
  <si>
    <t>6188805</t>
  </si>
  <si>
    <t>94276</t>
  </si>
  <si>
    <t>6094499</t>
  </si>
  <si>
    <t>64.64</t>
  </si>
  <si>
    <t>94253</t>
  </si>
  <si>
    <t>6000223</t>
  </si>
  <si>
    <t>5905969</t>
  </si>
  <si>
    <t>62.67</t>
  </si>
  <si>
    <t>94177</t>
  </si>
  <si>
    <t>5811752</t>
  </si>
  <si>
    <t>61.70</t>
  </si>
  <si>
    <t>5717575</t>
  </si>
  <si>
    <t>60.72</t>
  </si>
  <si>
    <t>94077</t>
  </si>
  <si>
    <t>5623446</t>
  </si>
  <si>
    <t>94052</t>
  </si>
  <si>
    <t>94029</t>
  </si>
  <si>
    <t>5529369</t>
  </si>
  <si>
    <t>93980</t>
  </si>
  <si>
    <t>5435339</t>
  </si>
  <si>
    <t>93926</t>
  </si>
  <si>
    <t>5341359</t>
  </si>
  <si>
    <t>93867</t>
  </si>
  <si>
    <t>5247433</t>
  </si>
  <si>
    <t>93835</t>
  </si>
  <si>
    <t>5153566</t>
  </si>
  <si>
    <t>54.92</t>
  </si>
  <si>
    <t>93743</t>
  </si>
  <si>
    <t>5059759</t>
  </si>
  <si>
    <t>53.95</t>
  </si>
  <si>
    <t>4966016</t>
  </si>
  <si>
    <t>52.99</t>
  </si>
  <si>
    <t>93592</t>
  </si>
  <si>
    <t>4872346</t>
  </si>
  <si>
    <t>93517</t>
  </si>
  <si>
    <t>4778755</t>
  </si>
  <si>
    <t>51.08</t>
  </si>
  <si>
    <t>93436</t>
  </si>
  <si>
    <t>4685238</t>
  </si>
  <si>
    <t>93340</t>
  </si>
  <si>
    <t>4591801</t>
  </si>
  <si>
    <t>4498461</t>
  </si>
  <si>
    <t>48.22</t>
  </si>
  <si>
    <t>4405215</t>
  </si>
  <si>
    <t>4312063</t>
  </si>
  <si>
    <t>92955</t>
  </si>
  <si>
    <t>4219007</t>
  </si>
  <si>
    <t>4126052</t>
  </si>
  <si>
    <t>4033223</t>
  </si>
  <si>
    <t>43.48</t>
  </si>
  <si>
    <t>92577</t>
  </si>
  <si>
    <t>3940520</t>
  </si>
  <si>
    <t>42.53</t>
  </si>
  <si>
    <t>3847943</t>
  </si>
  <si>
    <t>41.60</t>
  </si>
  <si>
    <t>92290</t>
  </si>
  <si>
    <t>3755508</t>
  </si>
  <si>
    <t>40.66</t>
  </si>
  <si>
    <t>3663218</t>
  </si>
  <si>
    <t>39.72</t>
  </si>
  <si>
    <t>92054</t>
  </si>
  <si>
    <t>3571083</t>
  </si>
  <si>
    <t>38.79</t>
  </si>
  <si>
    <t>3479109</t>
  </si>
  <si>
    <t>91652</t>
  </si>
  <si>
    <t>3387290</t>
  </si>
  <si>
    <t>36.92</t>
  </si>
  <si>
    <t>3295639</t>
  </si>
  <si>
    <t>36.00</t>
  </si>
  <si>
    <t>91382</t>
  </si>
  <si>
    <t>3204169</t>
  </si>
  <si>
    <t>3112882</t>
  </si>
  <si>
    <t>3021800</t>
  </si>
  <si>
    <t>2930949</t>
  </si>
  <si>
    <t>32.30</t>
  </si>
  <si>
    <t>2840357</t>
  </si>
  <si>
    <t>2750052</t>
  </si>
  <si>
    <t>30.50</t>
  </si>
  <si>
    <t>89654</t>
  </si>
  <si>
    <t>2660061</t>
  </si>
  <si>
    <t>29.61</t>
  </si>
  <si>
    <t>2570407</t>
  </si>
  <si>
    <t>88951</t>
  </si>
  <si>
    <t>2481102</t>
  </si>
  <si>
    <t>27.84</t>
  </si>
  <si>
    <t>2392152</t>
  </si>
  <si>
    <t>88147</t>
  </si>
  <si>
    <t>2303582</t>
  </si>
  <si>
    <t>26.07</t>
  </si>
  <si>
    <t>87675</t>
  </si>
  <si>
    <t>2215435</t>
  </si>
  <si>
    <t>87177</t>
  </si>
  <si>
    <t>2127759</t>
  </si>
  <si>
    <t>2040583</t>
  </si>
  <si>
    <t>23.48</t>
  </si>
  <si>
    <t>86050</t>
  </si>
  <si>
    <t>1953934</t>
  </si>
  <si>
    <t>22.62</t>
  </si>
  <si>
    <t>85409</t>
  </si>
  <si>
    <t>1867884</t>
  </si>
  <si>
    <t>21.79</t>
  </si>
  <si>
    <t>84760</t>
  </si>
  <si>
    <t>1782475</t>
  </si>
  <si>
    <t>0.00916</t>
  </si>
  <si>
    <t>0.00912</t>
  </si>
  <si>
    <t>84047</t>
  </si>
  <si>
    <t>1697715</t>
  </si>
  <si>
    <t>83242</t>
  </si>
  <si>
    <t>1613668</t>
  </si>
  <si>
    <t>1530426</t>
  </si>
  <si>
    <t>0.01237</t>
  </si>
  <si>
    <t>0.01230</t>
  </si>
  <si>
    <t>81408</t>
  </si>
  <si>
    <t>1448059</t>
  </si>
  <si>
    <t>1366651</t>
  </si>
  <si>
    <t>16.89</t>
  </si>
  <si>
    <t>1266</t>
  </si>
  <si>
    <t>79179</t>
  </si>
  <si>
    <t>1286293</t>
  </si>
  <si>
    <t>0.01704</t>
  </si>
  <si>
    <t>77877</t>
  </si>
  <si>
    <t>1207114</t>
  </si>
  <si>
    <t>76454</t>
  </si>
  <si>
    <t>1129237</t>
  </si>
  <si>
    <t>0.02319</t>
  </si>
  <si>
    <t>74833</t>
  </si>
  <si>
    <t>1052783</t>
  </si>
  <si>
    <t>73063</t>
  </si>
  <si>
    <t>977950</t>
  </si>
  <si>
    <t>13.22</t>
  </si>
  <si>
    <t>0.02696</t>
  </si>
  <si>
    <t>71187</t>
  </si>
  <si>
    <t>904887</t>
  </si>
  <si>
    <t>0.03127</t>
  </si>
  <si>
    <t>0.03079</t>
  </si>
  <si>
    <t>69133</t>
  </si>
  <si>
    <t>833700</t>
  </si>
  <si>
    <t>0.03293</t>
  </si>
  <si>
    <t>0.03239</t>
  </si>
  <si>
    <t>66950</t>
  </si>
  <si>
    <t>764567</t>
  </si>
  <si>
    <t>64628</t>
  </si>
  <si>
    <t>697616</t>
  </si>
  <si>
    <t>0.04359</t>
  </si>
  <si>
    <t>62055</t>
  </si>
  <si>
    <t>632989</t>
  </si>
  <si>
    <t>0.04838</t>
  </si>
  <si>
    <t>0.04724</t>
  </si>
  <si>
    <t>59268</t>
  </si>
  <si>
    <t>570934</t>
  </si>
  <si>
    <t>9.41</t>
  </si>
  <si>
    <t>56271</t>
  </si>
  <si>
    <t>511666</t>
  </si>
  <si>
    <t>0.06349</t>
  </si>
  <si>
    <t>3366</t>
  </si>
  <si>
    <t>53024</t>
  </si>
  <si>
    <t>455395</t>
  </si>
  <si>
    <t>8.32</t>
  </si>
  <si>
    <t>0.06961</t>
  </si>
  <si>
    <t>0.06727</t>
  </si>
  <si>
    <t>3454</t>
  </si>
  <si>
    <t>49614</t>
  </si>
  <si>
    <t>402371</t>
  </si>
  <si>
    <t>0.07538</t>
  </si>
  <si>
    <t>0.07264</t>
  </si>
  <si>
    <t>46148</t>
  </si>
  <si>
    <t>352756</t>
  </si>
  <si>
    <t>0.08061</t>
  </si>
  <si>
    <t>0.07749</t>
  </si>
  <si>
    <t>3441</t>
  </si>
  <si>
    <t>42688</t>
  </si>
  <si>
    <t>306608</t>
  </si>
  <si>
    <t>0.09466</t>
  </si>
  <si>
    <t>0.09039</t>
  </si>
  <si>
    <t>3703</t>
  </si>
  <si>
    <t>39116</t>
  </si>
  <si>
    <t>263920</t>
  </si>
  <si>
    <t>0.10581</t>
  </si>
  <si>
    <t>3745</t>
  </si>
  <si>
    <t>35392</t>
  </si>
  <si>
    <t>224804</t>
  </si>
  <si>
    <t>0.12256</t>
  </si>
  <si>
    <t>0.11549</t>
  </si>
  <si>
    <t>31584</t>
  </si>
  <si>
    <t>189412</t>
  </si>
  <si>
    <t>0.12646</t>
  </si>
  <si>
    <t>0.11894</t>
  </si>
  <si>
    <t>27885</t>
  </si>
  <si>
    <t>157828</t>
  </si>
  <si>
    <t>0.14373</t>
  </si>
  <si>
    <t>0.13410</t>
  </si>
  <si>
    <t>3503</t>
  </si>
  <si>
    <t>24371</t>
  </si>
  <si>
    <t>129943</t>
  </si>
  <si>
    <t>0.15728</t>
  </si>
  <si>
    <t>0.14581</t>
  </si>
  <si>
    <t>3298</t>
  </si>
  <si>
    <t>20970</t>
  </si>
  <si>
    <t>105572</t>
  </si>
  <si>
    <t>0.17475</t>
  </si>
  <si>
    <t>0.16071</t>
  </si>
  <si>
    <t>17769</t>
  </si>
  <si>
    <t>0.19251</t>
  </si>
  <si>
    <t>0.17561</t>
  </si>
  <si>
    <t>2848</t>
  </si>
  <si>
    <t>14792</t>
  </si>
  <si>
    <t>66833</t>
  </si>
  <si>
    <t>0.21056</t>
  </si>
  <si>
    <t>0.19051</t>
  </si>
  <si>
    <t>12095</t>
  </si>
  <si>
    <t>52041</t>
  </si>
  <si>
    <t>0.18410</t>
  </si>
  <si>
    <t>9825</t>
  </si>
  <si>
    <t>39946</t>
  </si>
  <si>
    <t>0.24947</t>
  </si>
  <si>
    <t>0.22180</t>
  </si>
  <si>
    <t>7850</t>
  </si>
  <si>
    <t>30121</t>
  </si>
  <si>
    <t>0.25462</t>
  </si>
  <si>
    <t>0.22586</t>
  </si>
  <si>
    <t>6095</t>
  </si>
  <si>
    <t>22270</t>
  </si>
  <si>
    <t>0.27869</t>
  </si>
  <si>
    <t>0.24460</t>
  </si>
  <si>
    <t>4669</t>
  </si>
  <si>
    <t>16175</t>
  </si>
  <si>
    <t>0.29387</t>
  </si>
  <si>
    <t>0.25622</t>
  </si>
  <si>
    <t>11507</t>
  </si>
  <si>
    <t>0.33084</t>
  </si>
  <si>
    <t>0.28388</t>
  </si>
  <si>
    <t>848</t>
  </si>
  <si>
    <t>8004</t>
  </si>
  <si>
    <t>0.34893</t>
  </si>
  <si>
    <t>0.29710</t>
  </si>
  <si>
    <t>5439</t>
  </si>
  <si>
    <t>0.37324</t>
  </si>
  <si>
    <t>0.31454</t>
  </si>
  <si>
    <t>3617</t>
  </si>
  <si>
    <t>0.39820</t>
  </si>
  <si>
    <t>0.33209</t>
  </si>
  <si>
    <t>0.34964</t>
  </si>
  <si>
    <t>0.44963</t>
  </si>
  <si>
    <t>0.36710</t>
  </si>
  <si>
    <t>0.47583</t>
  </si>
  <si>
    <t>0.38438</t>
  </si>
  <si>
    <t>0.50216</t>
  </si>
  <si>
    <t>0.40138</t>
  </si>
  <si>
    <t>0.52847</t>
  </si>
  <si>
    <t>0.41802</t>
  </si>
  <si>
    <t>0.55463</t>
  </si>
  <si>
    <t>0.58049</t>
  </si>
  <si>
    <t>0.44991</t>
  </si>
  <si>
    <t>0.60592</t>
  </si>
  <si>
    <t>0.63079</t>
  </si>
  <si>
    <t>0.47954</t>
  </si>
  <si>
    <t>0.65498</t>
  </si>
  <si>
    <t>0.49339</t>
  </si>
  <si>
    <t>0.67839</t>
  </si>
  <si>
    <t>0.50656</t>
  </si>
  <si>
    <t>0.70094</t>
  </si>
  <si>
    <t>0.51903</t>
  </si>
  <si>
    <t>0.72255</t>
  </si>
  <si>
    <t>0.53079</t>
  </si>
  <si>
    <t>0.74318</t>
  </si>
  <si>
    <t>0.54184</t>
  </si>
  <si>
    <t>0.76277</t>
  </si>
  <si>
    <t>0.04533</t>
  </si>
  <si>
    <t>0.23</t>
  </si>
  <si>
    <t>4533</t>
  </si>
  <si>
    <t>6952197</t>
  </si>
  <si>
    <t>69.52</t>
  </si>
  <si>
    <t>95298</t>
  </si>
  <si>
    <t>6855692</t>
  </si>
  <si>
    <t>71.81</t>
  </si>
  <si>
    <t>95129</t>
  </si>
  <si>
    <t>6760394</t>
  </si>
  <si>
    <t>71.07</t>
  </si>
  <si>
    <t>94943</t>
  </si>
  <si>
    <t>6665337</t>
  </si>
  <si>
    <t>70.17</t>
  </si>
  <si>
    <t>94868</t>
  </si>
  <si>
    <t>6570394</t>
  </si>
  <si>
    <t>69.23</t>
  </si>
  <si>
    <t>94835</t>
  </si>
  <si>
    <t>94812</t>
  </si>
  <si>
    <t>6475526</t>
  </si>
  <si>
    <t>6380714</t>
  </si>
  <si>
    <t>67.32</t>
  </si>
  <si>
    <t>94718</t>
  </si>
  <si>
    <t>6285952</t>
  </si>
  <si>
    <t>66.35</t>
  </si>
  <si>
    <t>94699</t>
  </si>
  <si>
    <t>94685</t>
  </si>
  <si>
    <t>6191234</t>
  </si>
  <si>
    <t>65.38</t>
  </si>
  <si>
    <t>94651</t>
  </si>
  <si>
    <t>6096549</t>
  </si>
  <si>
    <t>64.40</t>
  </si>
  <si>
    <t>6001898</t>
  </si>
  <si>
    <t>5907282</t>
  </si>
  <si>
    <t>94563</t>
  </si>
  <si>
    <t>5812692</t>
  </si>
  <si>
    <t>5718129</t>
  </si>
  <si>
    <t>94485</t>
  </si>
  <si>
    <t>5623600</t>
  </si>
  <si>
    <t>94436</t>
  </si>
  <si>
    <t>5529116</t>
  </si>
  <si>
    <t>94389</t>
  </si>
  <si>
    <t>5434679</t>
  </si>
  <si>
    <t>5340291</t>
  </si>
  <si>
    <t>56.59</t>
  </si>
  <si>
    <t>5245953</t>
  </si>
  <si>
    <t>5151668</t>
  </si>
  <si>
    <t>5057453</t>
  </si>
  <si>
    <t>4963314</t>
  </si>
  <si>
    <t>4869242</t>
  </si>
  <si>
    <t>4775248</t>
  </si>
  <si>
    <t>93834</t>
  </si>
  <si>
    <t>4681333</t>
  </si>
  <si>
    <t>93751</t>
  </si>
  <si>
    <t>4587499</t>
  </si>
  <si>
    <t>93656</t>
  </si>
  <si>
    <t>4493748</t>
  </si>
  <si>
    <t>4400092</t>
  </si>
  <si>
    <t>47.01</t>
  </si>
  <si>
    <t>93453</t>
  </si>
  <si>
    <t>4306535</t>
  </si>
  <si>
    <t>46.05</t>
  </si>
  <si>
    <t>93344</t>
  </si>
  <si>
    <t>4213082</t>
  </si>
  <si>
    <t>93294</t>
  </si>
  <si>
    <t>4119738</t>
  </si>
  <si>
    <t>93143</t>
  </si>
  <si>
    <t>4026493</t>
  </si>
  <si>
    <t>93024</t>
  </si>
  <si>
    <t>3933350</t>
  </si>
  <si>
    <t>92903</t>
  </si>
  <si>
    <t>3840326</t>
  </si>
  <si>
    <t>41.31</t>
  </si>
  <si>
    <t>3747423</t>
  </si>
  <si>
    <t>40.36</t>
  </si>
  <si>
    <t>92637</t>
  </si>
  <si>
    <t>3654644</t>
  </si>
  <si>
    <t>39.42</t>
  </si>
  <si>
    <t>3562007</t>
  </si>
  <si>
    <t>92313</t>
  </si>
  <si>
    <t>3469526</t>
  </si>
  <si>
    <t>37.55</t>
  </si>
  <si>
    <t>3377214</t>
  </si>
  <si>
    <t>36.62</t>
  </si>
  <si>
    <t>92058</t>
  </si>
  <si>
    <t>91950</t>
  </si>
  <si>
    <t>3285071</t>
  </si>
  <si>
    <t>3193120</t>
  </si>
  <si>
    <t>91546</t>
  </si>
  <si>
    <t>3101377</t>
  </si>
  <si>
    <t>3009832</t>
  </si>
  <si>
    <t>32.91</t>
  </si>
  <si>
    <t>91205</t>
  </si>
  <si>
    <t>91067</t>
  </si>
  <si>
    <t>2918506</t>
  </si>
  <si>
    <t>32.00</t>
  </si>
  <si>
    <t>2827438</t>
  </si>
  <si>
    <t>90466</t>
  </si>
  <si>
    <t>2736662</t>
  </si>
  <si>
    <t>30.20</t>
  </si>
  <si>
    <t>90150</t>
  </si>
  <si>
    <t>2646196</t>
  </si>
  <si>
    <t>2556046</t>
  </si>
  <si>
    <t>89456</t>
  </si>
  <si>
    <t>2466236</t>
  </si>
  <si>
    <t>27.52</t>
  </si>
  <si>
    <t>89087</t>
  </si>
  <si>
    <t>2376780</t>
  </si>
  <si>
    <t>88671</t>
  </si>
  <si>
    <t>2287693</t>
  </si>
  <si>
    <t>88211</t>
  </si>
  <si>
    <t>2199022</t>
  </si>
  <si>
    <t>87704</t>
  </si>
  <si>
    <t>2110811</t>
  </si>
  <si>
    <t>23.99</t>
  </si>
  <si>
    <t>87155</t>
  </si>
  <si>
    <t>2023107</t>
  </si>
  <si>
    <t>86550</t>
  </si>
  <si>
    <t>1935953</t>
  </si>
  <si>
    <t>85872</t>
  </si>
  <si>
    <t>1849403</t>
  </si>
  <si>
    <t>85517</t>
  </si>
  <si>
    <t>85178</t>
  </si>
  <si>
    <t>1763531</t>
  </si>
  <si>
    <t>84438</t>
  </si>
  <si>
    <t>1678352</t>
  </si>
  <si>
    <t>0.01048</t>
  </si>
  <si>
    <t>83596</t>
  </si>
  <si>
    <t>1593914</t>
  </si>
  <si>
    <t>82607</t>
  </si>
  <si>
    <t>1510319</t>
  </si>
  <si>
    <t>81551</t>
  </si>
  <si>
    <t>1427712</t>
  </si>
  <si>
    <t>80477</t>
  </si>
  <si>
    <t>1346160</t>
  </si>
  <si>
    <t>1265683</t>
  </si>
  <si>
    <t>15.84</t>
  </si>
  <si>
    <t>77938</t>
  </si>
  <si>
    <t>1186412</t>
  </si>
  <si>
    <t>0.02027</t>
  </si>
  <si>
    <t>76470</t>
  </si>
  <si>
    <t>1108474</t>
  </si>
  <si>
    <t>0.02337</t>
  </si>
  <si>
    <t>1749</t>
  </si>
  <si>
    <t>74820</t>
  </si>
  <si>
    <t>1032005</t>
  </si>
  <si>
    <t>13.63</t>
  </si>
  <si>
    <t>1890</t>
  </si>
  <si>
    <t>73001</t>
  </si>
  <si>
    <t>957184</t>
  </si>
  <si>
    <t>12.94</t>
  </si>
  <si>
    <t>0.02816</t>
  </si>
  <si>
    <t>71041</t>
  </si>
  <si>
    <t>884183</t>
  </si>
  <si>
    <t>0.03138</t>
  </si>
  <si>
    <t>0.03090</t>
  </si>
  <si>
    <t>68945</t>
  </si>
  <si>
    <t>813142</t>
  </si>
  <si>
    <t>0.03596</t>
  </si>
  <si>
    <t>66643</t>
  </si>
  <si>
    <t>744198</t>
  </si>
  <si>
    <t>0.03881</t>
  </si>
  <si>
    <t>0.03807</t>
  </si>
  <si>
    <t>64177</t>
  </si>
  <si>
    <t>677555</t>
  </si>
  <si>
    <t>0.04468</t>
  </si>
  <si>
    <t>0.04370</t>
  </si>
  <si>
    <t>61556</t>
  </si>
  <si>
    <t>613378</t>
  </si>
  <si>
    <t>0.05020</t>
  </si>
  <si>
    <t>58708</t>
  </si>
  <si>
    <t>551822</t>
  </si>
  <si>
    <t>55651</t>
  </si>
  <si>
    <t>493114</t>
  </si>
  <si>
    <t>8.62</t>
  </si>
  <si>
    <t>0.06017</t>
  </si>
  <si>
    <t>0.05841</t>
  </si>
  <si>
    <t>52488</t>
  </si>
  <si>
    <t>437463</t>
  </si>
  <si>
    <t>0.07326</t>
  </si>
  <si>
    <t>0.07067</t>
  </si>
  <si>
    <t>49110</t>
  </si>
  <si>
    <t>384975</t>
  </si>
  <si>
    <t>0.07753</t>
  </si>
  <si>
    <t>3668</t>
  </si>
  <si>
    <t>45477</t>
  </si>
  <si>
    <t>335865</t>
  </si>
  <si>
    <t>0.09157</t>
  </si>
  <si>
    <t>0.08756</t>
  </si>
  <si>
    <t>3821</t>
  </si>
  <si>
    <t>41732</t>
  </si>
  <si>
    <t>290388</t>
  </si>
  <si>
    <t>6.65</t>
  </si>
  <si>
    <t>0.09426</t>
  </si>
  <si>
    <t>38029</t>
  </si>
  <si>
    <t>248656</t>
  </si>
  <si>
    <t>0.10892</t>
  </si>
  <si>
    <t>0.10329</t>
  </si>
  <si>
    <t>34365</t>
  </si>
  <si>
    <t>210626</t>
  </si>
  <si>
    <t>0.12129</t>
  </si>
  <si>
    <t>0.11435</t>
  </si>
  <si>
    <t>3716</t>
  </si>
  <si>
    <t>30636</t>
  </si>
  <si>
    <t>176261</t>
  </si>
  <si>
    <t>5.42</t>
  </si>
  <si>
    <t>0.13516</t>
  </si>
  <si>
    <t>0.12660</t>
  </si>
  <si>
    <t>3643</t>
  </si>
  <si>
    <t>26957</t>
  </si>
  <si>
    <t>145625</t>
  </si>
  <si>
    <t>3584</t>
  </si>
  <si>
    <t>23343</t>
  </si>
  <si>
    <t>118668</t>
  </si>
  <si>
    <t>0.16817</t>
  </si>
  <si>
    <t>0.15513</t>
  </si>
  <si>
    <t>3343</t>
  </si>
  <si>
    <t>95326</t>
  </si>
  <si>
    <t>0.18575</t>
  </si>
  <si>
    <t>0.16996</t>
  </si>
  <si>
    <t>16660</t>
  </si>
  <si>
    <t>75447</t>
  </si>
  <si>
    <t>0.19311</t>
  </si>
  <si>
    <t>0.17610</t>
  </si>
  <si>
    <t>13782</t>
  </si>
  <si>
    <t>58787</t>
  </si>
  <si>
    <t>0.21703</t>
  </si>
  <si>
    <t>0.19579</t>
  </si>
  <si>
    <t>11232</t>
  </si>
  <si>
    <t>0.23921</t>
  </si>
  <si>
    <t>0.21366</t>
  </si>
  <si>
    <t>8944</t>
  </si>
  <si>
    <t>33772</t>
  </si>
  <si>
    <t>0.26207</t>
  </si>
  <si>
    <t>0.23171</t>
  </si>
  <si>
    <t>24828</t>
  </si>
  <si>
    <t>0.30491</t>
  </si>
  <si>
    <t>0.26457</t>
  </si>
  <si>
    <t>5249</t>
  </si>
  <si>
    <t>17866</t>
  </si>
  <si>
    <t>0.30674</t>
  </si>
  <si>
    <t>0.26595</t>
  </si>
  <si>
    <t>12617</t>
  </si>
  <si>
    <t>0.32416</t>
  </si>
  <si>
    <t>0.27895</t>
  </si>
  <si>
    <t>8760</t>
  </si>
  <si>
    <t>0.33915</t>
  </si>
  <si>
    <t>0.28998</t>
  </si>
  <si>
    <t>5949</t>
  </si>
  <si>
    <t>0.38029</t>
  </si>
  <si>
    <t>0.31953</t>
  </si>
  <si>
    <t>1405</t>
  </si>
  <si>
    <t>0.40721</t>
  </si>
  <si>
    <t>0.33833</t>
  </si>
  <si>
    <t>0.43470</t>
  </si>
  <si>
    <t>0.35709</t>
  </si>
  <si>
    <t>0.46260</t>
  </si>
  <si>
    <t>0.37570</t>
  </si>
  <si>
    <t>0.49074</t>
  </si>
  <si>
    <t>0.39405</t>
  </si>
  <si>
    <t>0.51894</t>
  </si>
  <si>
    <t>0.41203</t>
  </si>
  <si>
    <t>0.54701</t>
  </si>
  <si>
    <t>0.42953</t>
  </si>
  <si>
    <t>0.57479</t>
  </si>
  <si>
    <t>0.44647</t>
  </si>
  <si>
    <t>0.60210</t>
  </si>
  <si>
    <t>0.46278</t>
  </si>
  <si>
    <t>0.62880</t>
  </si>
  <si>
    <t>0.47839</t>
  </si>
  <si>
    <t>0.65473</t>
  </si>
  <si>
    <t>0.49325</t>
  </si>
  <si>
    <t>0.67977</t>
  </si>
  <si>
    <t>0.50733</t>
  </si>
  <si>
    <t>0.72678</t>
  </si>
  <si>
    <t>0.74860</t>
  </si>
  <si>
    <t>0.54471</t>
  </si>
  <si>
    <t>0.76923</t>
  </si>
  <si>
    <t>0.55556</t>
  </si>
  <si>
    <t>0.78865</t>
  </si>
  <si>
    <t>0.56561</t>
  </si>
  <si>
    <t>0.80684</t>
  </si>
  <si>
    <t>0.04131</t>
  </si>
  <si>
    <t>0.21</t>
  </si>
  <si>
    <t>96746</t>
  </si>
  <si>
    <t>7017136</t>
  </si>
  <si>
    <t>95687</t>
  </si>
  <si>
    <t>6920390</t>
  </si>
  <si>
    <t>72.19</t>
  </si>
  <si>
    <t>95443</t>
  </si>
  <si>
    <t>6824702</t>
  </si>
  <si>
    <t>71.46</t>
  </si>
  <si>
    <t>6729260</t>
  </si>
  <si>
    <t>70.55</t>
  </si>
  <si>
    <t>95285</t>
  </si>
  <si>
    <t>6633917</t>
  </si>
  <si>
    <t>95240</t>
  </si>
  <si>
    <t>6538632</t>
  </si>
  <si>
    <t>68.64</t>
  </si>
  <si>
    <t>6443392</t>
  </si>
  <si>
    <t>67.67</t>
  </si>
  <si>
    <t>95163</t>
  </si>
  <si>
    <t>6348192</t>
  </si>
  <si>
    <t>6253029</t>
  </si>
  <si>
    <t>6157900</t>
  </si>
  <si>
    <t>95084</t>
  </si>
  <si>
    <t>6062800</t>
  </si>
  <si>
    <t>95049</t>
  </si>
  <si>
    <t>5967730</t>
  </si>
  <si>
    <t>95028</t>
  </si>
  <si>
    <t>5872680</t>
  </si>
  <si>
    <t>5777652</t>
  </si>
  <si>
    <t>94963</t>
  </si>
  <si>
    <t>5682655</t>
  </si>
  <si>
    <t>5587693</t>
  </si>
  <si>
    <t>58.85</t>
  </si>
  <si>
    <t>94899</t>
  </si>
  <si>
    <t>94875</t>
  </si>
  <si>
    <t>5492770</t>
  </si>
  <si>
    <t>94852</t>
  </si>
  <si>
    <t>5397895</t>
  </si>
  <si>
    <t>56.91</t>
  </si>
  <si>
    <t>94769</t>
  </si>
  <si>
    <t>5303069</t>
  </si>
  <si>
    <t>55.94</t>
  </si>
  <si>
    <t>94739</t>
  </si>
  <si>
    <t>94704</t>
  </si>
  <si>
    <t>5208301</t>
  </si>
  <si>
    <t>94633</t>
  </si>
  <si>
    <t>5113596</t>
  </si>
  <si>
    <t>5018964</t>
  </si>
  <si>
    <t>94492</t>
  </si>
  <si>
    <t>4924400</t>
  </si>
  <si>
    <t>52.09</t>
  </si>
  <si>
    <t>4829909</t>
  </si>
  <si>
    <t>51.14</t>
  </si>
  <si>
    <t>94369</t>
  </si>
  <si>
    <t>4735497</t>
  </si>
  <si>
    <t>50.18</t>
  </si>
  <si>
    <t>94263</t>
  </si>
  <si>
    <t>4641161</t>
  </si>
  <si>
    <t>94221</t>
  </si>
  <si>
    <t>94181</t>
  </si>
  <si>
    <t>4546898</t>
  </si>
  <si>
    <t>48.26</t>
  </si>
  <si>
    <t>94097</t>
  </si>
  <si>
    <t>4452717</t>
  </si>
  <si>
    <t>4358620</t>
  </si>
  <si>
    <t>93921</t>
  </si>
  <si>
    <t>4264611</t>
  </si>
  <si>
    <t>4170690</t>
  </si>
  <si>
    <t>4076862</t>
  </si>
  <si>
    <t>93591</t>
  </si>
  <si>
    <t>3983146</t>
  </si>
  <si>
    <t>3889555</t>
  </si>
  <si>
    <t>93333</t>
  </si>
  <si>
    <t>3796087</t>
  </si>
  <si>
    <t>3702754</t>
  </si>
  <si>
    <t>93133</t>
  </si>
  <si>
    <t>3609557</t>
  </si>
  <si>
    <t>38.76</t>
  </si>
  <si>
    <t>3516504</t>
  </si>
  <si>
    <t>37.82</t>
  </si>
  <si>
    <t>92721</t>
  </si>
  <si>
    <t>3423611</t>
  </si>
  <si>
    <t>92524</t>
  </si>
  <si>
    <t>3330890</t>
  </si>
  <si>
    <t>35.96</t>
  </si>
  <si>
    <t>92300</t>
  </si>
  <si>
    <t>3238365</t>
  </si>
  <si>
    <t>92070</t>
  </si>
  <si>
    <t>3146065</t>
  </si>
  <si>
    <t>34.13</t>
  </si>
  <si>
    <t>91959</t>
  </si>
  <si>
    <t>3053995</t>
  </si>
  <si>
    <t>33.21</t>
  </si>
  <si>
    <t>2962148</t>
  </si>
  <si>
    <t>32.29</t>
  </si>
  <si>
    <t>91500</t>
  </si>
  <si>
    <t>2870530</t>
  </si>
  <si>
    <t>31.37</t>
  </si>
  <si>
    <t>91104</t>
  </si>
  <si>
    <t>2779149</t>
  </si>
  <si>
    <t>90779</t>
  </si>
  <si>
    <t>2688045</t>
  </si>
  <si>
    <t>29.56</t>
  </si>
  <si>
    <t>90447</t>
  </si>
  <si>
    <t>2597266</t>
  </si>
  <si>
    <t>90095</t>
  </si>
  <si>
    <t>2506818</t>
  </si>
  <si>
    <t>2416723</t>
  </si>
  <si>
    <t>26.88</t>
  </si>
  <si>
    <t>89255</t>
  </si>
  <si>
    <t>2327033</t>
  </si>
  <si>
    <t>88796</t>
  </si>
  <si>
    <t>2237777</t>
  </si>
  <si>
    <t>0.00611</t>
  </si>
  <si>
    <t>88282</t>
  </si>
  <si>
    <t>2148981</t>
  </si>
  <si>
    <t>2060699</t>
  </si>
  <si>
    <t>23.41</t>
  </si>
  <si>
    <t>87183</t>
  </si>
  <si>
    <t>1972956</t>
  </si>
  <si>
    <t>86569</t>
  </si>
  <si>
    <t>1885773</t>
  </si>
  <si>
    <t>85921</t>
  </si>
  <si>
    <t>1799204</t>
  </si>
  <si>
    <t>20.86</t>
  </si>
  <si>
    <t>0.00928</t>
  </si>
  <si>
    <t>0.00923</t>
  </si>
  <si>
    <t>85199</t>
  </si>
  <si>
    <t>1713283</t>
  </si>
  <si>
    <t>0.00972</t>
  </si>
  <si>
    <t>84394</t>
  </si>
  <si>
    <t>1628084</t>
  </si>
  <si>
    <t>938</t>
  </si>
  <si>
    <t>83515</t>
  </si>
  <si>
    <t>1543690</t>
  </si>
  <si>
    <t>18.38</t>
  </si>
  <si>
    <t>1460175</t>
  </si>
  <si>
    <t>0.01392</t>
  </si>
  <si>
    <t>1141</t>
  </si>
  <si>
    <t>81367</t>
  </si>
  <si>
    <t>1377683</t>
  </si>
  <si>
    <t>0.01548</t>
  </si>
  <si>
    <t>80176</t>
  </si>
  <si>
    <t>1296316</t>
  </si>
  <si>
    <t>0.01701</t>
  </si>
  <si>
    <t>78885</t>
  </si>
  <si>
    <t>1216140</t>
  </si>
  <si>
    <t>77504</t>
  </si>
  <si>
    <t>1137255</t>
  </si>
  <si>
    <t>0.02210</t>
  </si>
  <si>
    <t>75945</t>
  </si>
  <si>
    <t>1059752</t>
  </si>
  <si>
    <t>0.02418</t>
  </si>
  <si>
    <t>1794</t>
  </si>
  <si>
    <t>74199</t>
  </si>
  <si>
    <t>983807</t>
  </si>
  <si>
    <t>0.02702</t>
  </si>
  <si>
    <t>0.02666</t>
  </si>
  <si>
    <t>72325</t>
  </si>
  <si>
    <t>909608</t>
  </si>
  <si>
    <t>12.41</t>
  </si>
  <si>
    <t>70295</t>
  </si>
  <si>
    <t>837283</t>
  </si>
  <si>
    <t>0.03527</t>
  </si>
  <si>
    <t>0.03466</t>
  </si>
  <si>
    <t>68041</t>
  </si>
  <si>
    <t>766989</t>
  </si>
  <si>
    <t>65584</t>
  </si>
  <si>
    <t>698947</t>
  </si>
  <si>
    <t>0.04035</t>
  </si>
  <si>
    <t>64327</t>
  </si>
  <si>
    <t>63029</t>
  </si>
  <si>
    <t>633363</t>
  </si>
  <si>
    <t>0.04946</t>
  </si>
  <si>
    <t>0.04827</t>
  </si>
  <si>
    <t>60241</t>
  </si>
  <si>
    <t>570334</t>
  </si>
  <si>
    <t>0.05620</t>
  </si>
  <si>
    <t>0.05467</t>
  </si>
  <si>
    <t>3212</t>
  </si>
  <si>
    <t>57146</t>
  </si>
  <si>
    <t>510093</t>
  </si>
  <si>
    <t>0.06327</t>
  </si>
  <si>
    <t>0.06133</t>
  </si>
  <si>
    <t>53837</t>
  </si>
  <si>
    <t>452947</t>
  </si>
  <si>
    <t>8.16</t>
  </si>
  <si>
    <t>0.07342</t>
  </si>
  <si>
    <t>0.07082</t>
  </si>
  <si>
    <t>3692</t>
  </si>
  <si>
    <t>399110</t>
  </si>
  <si>
    <t>0.07973</t>
  </si>
  <si>
    <t>46585</t>
  </si>
  <si>
    <t>348822</t>
  </si>
  <si>
    <t>0.08520</t>
  </si>
  <si>
    <t>0.08172</t>
  </si>
  <si>
    <t>42900</t>
  </si>
  <si>
    <t>302238</t>
  </si>
  <si>
    <t>0.10077</t>
  </si>
  <si>
    <t>0.09593</t>
  </si>
  <si>
    <t>3940</t>
  </si>
  <si>
    <t>39102</t>
  </si>
  <si>
    <t>259338</t>
  </si>
  <si>
    <t>0.10702</t>
  </si>
  <si>
    <t>3772</t>
  </si>
  <si>
    <t>35246</t>
  </si>
  <si>
    <t>220235</t>
  </si>
  <si>
    <t>0.11988</t>
  </si>
  <si>
    <t>0.11311</t>
  </si>
  <si>
    <t>3773</t>
  </si>
  <si>
    <t>31474</t>
  </si>
  <si>
    <t>184989</t>
  </si>
  <si>
    <t>0.13419</t>
  </si>
  <si>
    <t>0.12575</t>
  </si>
  <si>
    <t>3721</t>
  </si>
  <si>
    <t>27727</t>
  </si>
  <si>
    <t>153516</t>
  </si>
  <si>
    <t>0.14002</t>
  </si>
  <si>
    <t>0.13086</t>
  </si>
  <si>
    <t>3385</t>
  </si>
  <si>
    <t>24174</t>
  </si>
  <si>
    <t>125789</t>
  </si>
  <si>
    <t>0.16358</t>
  </si>
  <si>
    <t>0.15121</t>
  </si>
  <si>
    <t>3399</t>
  </si>
  <si>
    <t>20782</t>
  </si>
  <si>
    <t>101615</t>
  </si>
  <si>
    <t>0.18443</t>
  </si>
  <si>
    <t>0.16886</t>
  </si>
  <si>
    <t>17471</t>
  </si>
  <si>
    <t>80833</t>
  </si>
  <si>
    <t>0.19554</t>
  </si>
  <si>
    <t>0.17813</t>
  </si>
  <si>
    <t>63362</t>
  </si>
  <si>
    <t>0.20406</t>
  </si>
  <si>
    <t>0.18517</t>
  </si>
  <si>
    <t>2414</t>
  </si>
  <si>
    <t>11828</t>
  </si>
  <si>
    <t>48915</t>
  </si>
  <si>
    <t>0.22871</t>
  </si>
  <si>
    <t>0.20524</t>
  </si>
  <si>
    <t>9531</t>
  </si>
  <si>
    <t>37087</t>
  </si>
  <si>
    <t>0.22415</t>
  </si>
  <si>
    <t>7495</t>
  </si>
  <si>
    <t>27556</t>
  </si>
  <si>
    <t>0.29113</t>
  </si>
  <si>
    <t>0.25414</t>
  </si>
  <si>
    <t>5717</t>
  </si>
  <si>
    <t>20061</t>
  </si>
  <si>
    <t>0.24332</t>
  </si>
  <si>
    <t>4290</t>
  </si>
  <si>
    <t>14344</t>
  </si>
  <si>
    <t>0.30157</t>
  </si>
  <si>
    <t>0.26205</t>
  </si>
  <si>
    <t>10054</t>
  </si>
  <si>
    <t>0.34812</t>
  </si>
  <si>
    <t>0.29651</t>
  </si>
  <si>
    <t>2323</t>
  </si>
  <si>
    <t>6842</t>
  </si>
  <si>
    <t>0.37906</t>
  </si>
  <si>
    <t>0.31867</t>
  </si>
  <si>
    <t>4519</t>
  </si>
  <si>
    <t>0.40667</t>
  </si>
  <si>
    <t>0.33796</t>
  </si>
  <si>
    <t>0.43489</t>
  </si>
  <si>
    <t>0.35721</t>
  </si>
  <si>
    <t>0.46353</t>
  </si>
  <si>
    <t>0.37631</t>
  </si>
  <si>
    <t>0.49241</t>
  </si>
  <si>
    <t>0.39513</t>
  </si>
  <si>
    <t>0.52134</t>
  </si>
  <si>
    <t>0.41354</t>
  </si>
  <si>
    <t>0.55013</t>
  </si>
  <si>
    <t>0.43146</t>
  </si>
  <si>
    <t>0.57859</t>
  </si>
  <si>
    <t>0.44877</t>
  </si>
  <si>
    <t>0.60654</t>
  </si>
  <si>
    <t>0.46540</t>
  </si>
  <si>
    <t>0.63381</t>
  </si>
  <si>
    <t>0.48129</t>
  </si>
  <si>
    <t>0.66024</t>
  </si>
  <si>
    <t>0.68572</t>
  </si>
  <si>
    <t>0.51064</t>
  </si>
  <si>
    <t>0.71012</t>
  </si>
  <si>
    <t>0.52405</t>
  </si>
  <si>
    <t>0.73336</t>
  </si>
  <si>
    <t>0.53660</t>
  </si>
  <si>
    <t>0.75538</t>
  </si>
  <si>
    <t>0.54830</t>
  </si>
  <si>
    <t>0.77614</t>
  </si>
  <si>
    <t>0.55915</t>
  </si>
  <si>
    <t>0.79562</t>
  </si>
  <si>
    <t>0.56919</t>
  </si>
  <si>
    <t>0.81380</t>
  </si>
  <si>
    <t>0.03918</t>
  </si>
  <si>
    <t>0.03799</t>
  </si>
  <si>
    <t>3799</t>
  </si>
  <si>
    <t>7118434</t>
  </si>
  <si>
    <t>71.18</t>
  </si>
  <si>
    <t>96070</t>
  </si>
  <si>
    <t>7021478</t>
  </si>
  <si>
    <t>72.99</t>
  </si>
  <si>
    <t>95886</t>
  </si>
  <si>
    <t>6925408</t>
  </si>
  <si>
    <t>95795</t>
  </si>
  <si>
    <t>6829522</t>
  </si>
  <si>
    <t>71.27</t>
  </si>
  <si>
    <t>6733727</t>
  </si>
  <si>
    <t>70.32</t>
  </si>
  <si>
    <t>95669</t>
  </si>
  <si>
    <t>6638001</t>
  </si>
  <si>
    <t>69.37</t>
  </si>
  <si>
    <t>6542332</t>
  </si>
  <si>
    <t>6446708</t>
  </si>
  <si>
    <t>67.43</t>
  </si>
  <si>
    <t>95566</t>
  </si>
  <si>
    <t>6351113</t>
  </si>
  <si>
    <t>66.44</t>
  </si>
  <si>
    <t>95534</t>
  </si>
  <si>
    <t>6255547</t>
  </si>
  <si>
    <t>95505</t>
  </si>
  <si>
    <t>6160013</t>
  </si>
  <si>
    <t>64.49</t>
  </si>
  <si>
    <t>6064508</t>
  </si>
  <si>
    <t>63.51</t>
  </si>
  <si>
    <t>5969034</t>
  </si>
  <si>
    <t>95407</t>
  </si>
  <si>
    <t>5873593</t>
  </si>
  <si>
    <t>61.55</t>
  </si>
  <si>
    <t>5778185</t>
  </si>
  <si>
    <t>60.57</t>
  </si>
  <si>
    <t>95344</t>
  </si>
  <si>
    <t>5682818</t>
  </si>
  <si>
    <t>95267</t>
  </si>
  <si>
    <t>5587501</t>
  </si>
  <si>
    <t>58.64</t>
  </si>
  <si>
    <t>95243</t>
  </si>
  <si>
    <t>5492234</t>
  </si>
  <si>
    <t>95168</t>
  </si>
  <si>
    <t>5397013</t>
  </si>
  <si>
    <t>5301845</t>
  </si>
  <si>
    <t>95047</t>
  </si>
  <si>
    <t>5206740</t>
  </si>
  <si>
    <t>95019</t>
  </si>
  <si>
    <t>5111694</t>
  </si>
  <si>
    <t>53.80</t>
  </si>
  <si>
    <t>5016713</t>
  </si>
  <si>
    <t>94828</t>
  </si>
  <si>
    <t>4921813</t>
  </si>
  <si>
    <t>94761</t>
  </si>
  <si>
    <t>4826986</t>
  </si>
  <si>
    <t>50.92</t>
  </si>
  <si>
    <t>94724</t>
  </si>
  <si>
    <t>94687</t>
  </si>
  <si>
    <t>4732224</t>
  </si>
  <si>
    <t>4637538</t>
  </si>
  <si>
    <t>4542923</t>
  </si>
  <si>
    <t>48.03</t>
  </si>
  <si>
    <t>4448381</t>
  </si>
  <si>
    <t>47.07</t>
  </si>
  <si>
    <t>4353921</t>
  </si>
  <si>
    <t>46.11</t>
  </si>
  <si>
    <t>94280</t>
  </si>
  <si>
    <t>4259545</t>
  </si>
  <si>
    <t>45.15</t>
  </si>
  <si>
    <t>94178</t>
  </si>
  <si>
    <t>4165265</t>
  </si>
  <si>
    <t>44.21</t>
  </si>
  <si>
    <t>94081</t>
  </si>
  <si>
    <t>4071088</t>
  </si>
  <si>
    <t>43.25</t>
  </si>
  <si>
    <t>93963</t>
  </si>
  <si>
    <t>3977006</t>
  </si>
  <si>
    <t>42.29</t>
  </si>
  <si>
    <t>3883044</t>
  </si>
  <si>
    <t>41.36</t>
  </si>
  <si>
    <t>93776</t>
  </si>
  <si>
    <t>3789208</t>
  </si>
  <si>
    <t>40.41</t>
  </si>
  <si>
    <t>3695502</t>
  </si>
  <si>
    <t>39.47</t>
  </si>
  <si>
    <t>93389</t>
  </si>
  <si>
    <t>3601949</t>
  </si>
  <si>
    <t>38.54</t>
  </si>
  <si>
    <t>93226</t>
  </si>
  <si>
    <t>3508560</t>
  </si>
  <si>
    <t>37.60</t>
  </si>
  <si>
    <t>93052</t>
  </si>
  <si>
    <t>3415335</t>
  </si>
  <si>
    <t>92963</t>
  </si>
  <si>
    <t>3322283</t>
  </si>
  <si>
    <t>92678</t>
  </si>
  <si>
    <t>3229407</t>
  </si>
  <si>
    <t>34.80</t>
  </si>
  <si>
    <t>92464</t>
  </si>
  <si>
    <t>3136729</t>
  </si>
  <si>
    <t>92224</t>
  </si>
  <si>
    <t>3044265</t>
  </si>
  <si>
    <t>2952040</t>
  </si>
  <si>
    <t>2860082</t>
  </si>
  <si>
    <t>31.15</t>
  </si>
  <si>
    <t>2768374</t>
  </si>
  <si>
    <t>30.23</t>
  </si>
  <si>
    <t>91287</t>
  </si>
  <si>
    <t>91121</t>
  </si>
  <si>
    <t>2676939</t>
  </si>
  <si>
    <t>2585818</t>
  </si>
  <si>
    <t>0.00426</t>
  </si>
  <si>
    <t>90412</t>
  </si>
  <si>
    <t>2495037</t>
  </si>
  <si>
    <t>27.54</t>
  </si>
  <si>
    <t>2404625</t>
  </si>
  <si>
    <t>26.65</t>
  </si>
  <si>
    <t>2314628</t>
  </si>
  <si>
    <t>89078</t>
  </si>
  <si>
    <t>2225076</t>
  </si>
  <si>
    <t>88547</t>
  </si>
  <si>
    <t>2135998</t>
  </si>
  <si>
    <t>24.05</t>
  </si>
  <si>
    <t>87994</t>
  </si>
  <si>
    <t>2047452</t>
  </si>
  <si>
    <t>87379</t>
  </si>
  <si>
    <t>1959457</t>
  </si>
  <si>
    <t>86699</t>
  </si>
  <si>
    <t>1872078</t>
  </si>
  <si>
    <t>0.00856</t>
  </si>
  <si>
    <t>85993</t>
  </si>
  <si>
    <t>1785379</t>
  </si>
  <si>
    <t>85209</t>
  </si>
  <si>
    <t>1699387</t>
  </si>
  <si>
    <t>0.01004</t>
  </si>
  <si>
    <t>84368</t>
  </si>
  <si>
    <t>1614178</t>
  </si>
  <si>
    <t>0.01080</t>
  </si>
  <si>
    <t>83489</t>
  </si>
  <si>
    <t>1529810</t>
  </si>
  <si>
    <t>18.22</t>
  </si>
  <si>
    <t>1039</t>
  </si>
  <si>
    <t>82516</t>
  </si>
  <si>
    <t>1446321</t>
  </si>
  <si>
    <t>17.42</t>
  </si>
  <si>
    <t>0.01451</t>
  </si>
  <si>
    <t>81406</t>
  </si>
  <si>
    <t>1363805</t>
  </si>
  <si>
    <t>1282398</t>
  </si>
  <si>
    <t>15.87</t>
  </si>
  <si>
    <t>0.01785</t>
  </si>
  <si>
    <t>78809</t>
  </si>
  <si>
    <t>1202235</t>
  </si>
  <si>
    <t>15.12</t>
  </si>
  <si>
    <t>77362</t>
  </si>
  <si>
    <t>1123426</t>
  </si>
  <si>
    <t>0.02285</t>
  </si>
  <si>
    <t>0.02259</t>
  </si>
  <si>
    <t>75753</t>
  </si>
  <si>
    <t>1046064</t>
  </si>
  <si>
    <t>0.02387</t>
  </si>
  <si>
    <t>74004</t>
  </si>
  <si>
    <t>970311</t>
  </si>
  <si>
    <t>0.02870</t>
  </si>
  <si>
    <t>72071</t>
  </si>
  <si>
    <t>896308</t>
  </si>
  <si>
    <t>69934</t>
  </si>
  <si>
    <t>824236</t>
  </si>
  <si>
    <t>0.03576</t>
  </si>
  <si>
    <t>0.03514</t>
  </si>
  <si>
    <t>67637</t>
  </si>
  <si>
    <t>754302</t>
  </si>
  <si>
    <t>0.04092</t>
  </si>
  <si>
    <t>65069</t>
  </si>
  <si>
    <t>686665</t>
  </si>
  <si>
    <t>621597</t>
  </si>
  <si>
    <t>0.05156</t>
  </si>
  <si>
    <t>0.05026</t>
  </si>
  <si>
    <t>59430</t>
  </si>
  <si>
    <t>559261</t>
  </si>
  <si>
    <t>0.05562</t>
  </si>
  <si>
    <t>0.05412</t>
  </si>
  <si>
    <t>56331</t>
  </si>
  <si>
    <t>499831</t>
  </si>
  <si>
    <t>0.06403</t>
  </si>
  <si>
    <t>53066</t>
  </si>
  <si>
    <t>443501</t>
  </si>
  <si>
    <t>0.07080</t>
  </si>
  <si>
    <t>0.06838</t>
  </si>
  <si>
    <t>51367</t>
  </si>
  <si>
    <t>3513</t>
  </si>
  <si>
    <t>49610</t>
  </si>
  <si>
    <t>390435</t>
  </si>
  <si>
    <t>0.07639</t>
  </si>
  <si>
    <t>0.07358</t>
  </si>
  <si>
    <t>3521</t>
  </si>
  <si>
    <t>46093</t>
  </si>
  <si>
    <t>340825</t>
  </si>
  <si>
    <t>0.08834</t>
  </si>
  <si>
    <t>0.08461</t>
  </si>
  <si>
    <t>42457</t>
  </si>
  <si>
    <t>294731</t>
  </si>
  <si>
    <t>0.10096</t>
  </si>
  <si>
    <t>0.09611</t>
  </si>
  <si>
    <t>3900</t>
  </si>
  <si>
    <t>38632</t>
  </si>
  <si>
    <t>252274</t>
  </si>
  <si>
    <t>0.10102</t>
  </si>
  <si>
    <t>34829</t>
  </si>
  <si>
    <t>213642</t>
  </si>
  <si>
    <t>0.12730</t>
  </si>
  <si>
    <t>3947</t>
  </si>
  <si>
    <t>31003</t>
  </si>
  <si>
    <t>178813</t>
  </si>
  <si>
    <t>0.14150</t>
  </si>
  <si>
    <t>0.13215</t>
  </si>
  <si>
    <t>3836</t>
  </si>
  <si>
    <t>27111</t>
  </si>
  <si>
    <t>147810</t>
  </si>
  <si>
    <t>0.14828</t>
  </si>
  <si>
    <t>0.13805</t>
  </si>
  <si>
    <t>3478</t>
  </si>
  <si>
    <t>23454</t>
  </si>
  <si>
    <t>120699</t>
  </si>
  <si>
    <t>0.17378</t>
  </si>
  <si>
    <t>0.15988</t>
  </si>
  <si>
    <t>19979</t>
  </si>
  <si>
    <t>0.19060</t>
  </si>
  <si>
    <t>0.17402</t>
  </si>
  <si>
    <t>16656</t>
  </si>
  <si>
    <t>77266</t>
  </si>
  <si>
    <t>0.20019</t>
  </si>
  <si>
    <t>0.18198</t>
  </si>
  <si>
    <t>13698</t>
  </si>
  <si>
    <t>60610</t>
  </si>
  <si>
    <t>4.02</t>
  </si>
  <si>
    <t>0.20551</t>
  </si>
  <si>
    <t>0.18636</t>
  </si>
  <si>
    <t>11178</t>
  </si>
  <si>
    <t>46913</t>
  </si>
  <si>
    <t>0.23517</t>
  </si>
  <si>
    <t>0.21042</t>
  </si>
  <si>
    <t>8974</t>
  </si>
  <si>
    <t>35735</t>
  </si>
  <si>
    <t>0.23772</t>
  </si>
  <si>
    <t>0.21246</t>
  </si>
  <si>
    <t>7078</t>
  </si>
  <si>
    <t>26761</t>
  </si>
  <si>
    <t>0.23151</t>
  </si>
  <si>
    <t>5515</t>
  </si>
  <si>
    <t>19683</t>
  </si>
  <si>
    <t>0.28510</t>
  </si>
  <si>
    <t>0.24953</t>
  </si>
  <si>
    <t>4195</t>
  </si>
  <si>
    <t>14169</t>
  </si>
  <si>
    <t>0.30826</t>
  </si>
  <si>
    <t>0.26709</t>
  </si>
  <si>
    <t>9974</t>
  </si>
  <si>
    <t>0.33882</t>
  </si>
  <si>
    <t>0.28974</t>
  </si>
  <si>
    <t>0.36301</t>
  </si>
  <si>
    <t>0.30725</t>
  </si>
  <si>
    <t>4603</t>
  </si>
  <si>
    <t>0.38792</t>
  </si>
  <si>
    <t>0.32490</t>
  </si>
  <si>
    <t>3019</t>
  </si>
  <si>
    <t>0.34261</t>
  </si>
  <si>
    <t>0.43941</t>
  </si>
  <si>
    <t>0.36026</t>
  </si>
  <si>
    <t>0.46572</t>
  </si>
  <si>
    <t>0.37776</t>
  </si>
  <si>
    <t>0.49223</t>
  </si>
  <si>
    <t>0.39501</t>
  </si>
  <si>
    <t>0.54523</t>
  </si>
  <si>
    <t>0.42843</t>
  </si>
  <si>
    <t>0.57142</t>
  </si>
  <si>
    <t>0.44444</t>
  </si>
  <si>
    <t>0.59722</t>
  </si>
  <si>
    <t>0.45989</t>
  </si>
  <si>
    <t>0.62249</t>
  </si>
  <si>
    <t>0.47473</t>
  </si>
  <si>
    <t>0.64712</t>
  </si>
  <si>
    <t>0.48892</t>
  </si>
  <si>
    <t>0.67098</t>
  </si>
  <si>
    <t>0.50242</t>
  </si>
  <si>
    <t>0.69400</t>
  </si>
  <si>
    <t>0.51522</t>
  </si>
  <si>
    <t>0.71608</t>
  </si>
  <si>
    <t>0.52729</t>
  </si>
  <si>
    <t>0.73718</t>
  </si>
  <si>
    <t>0.53864</t>
  </si>
  <si>
    <t>0.75724</t>
  </si>
  <si>
    <t>0.04120</t>
  </si>
  <si>
    <t>4120</t>
  </si>
  <si>
    <t>7012958</t>
  </si>
  <si>
    <t>70.13</t>
  </si>
  <si>
    <t>6916206</t>
  </si>
  <si>
    <t>72.13</t>
  </si>
  <si>
    <t>95513</t>
  </si>
  <si>
    <t>95445</t>
  </si>
  <si>
    <t>6820509</t>
  </si>
  <si>
    <t>71.41</t>
  </si>
  <si>
    <t>6725064</t>
  </si>
  <si>
    <t>70.51</t>
  </si>
  <si>
    <t>6629720</t>
  </si>
  <si>
    <t>69.56</t>
  </si>
  <si>
    <t>6534434</t>
  </si>
  <si>
    <t>95193</t>
  </si>
  <si>
    <t>6439197</t>
  </si>
  <si>
    <t>95150</t>
  </si>
  <si>
    <t>6344004</t>
  </si>
  <si>
    <t>66.66</t>
  </si>
  <si>
    <t>95113</t>
  </si>
  <si>
    <t>6248854</t>
  </si>
  <si>
    <t>65.69</t>
  </si>
  <si>
    <t>6153740</t>
  </si>
  <si>
    <t>95052</t>
  </si>
  <si>
    <t>6058656</t>
  </si>
  <si>
    <t>63.73</t>
  </si>
  <si>
    <t>95015</t>
  </si>
  <si>
    <t>5963604</t>
  </si>
  <si>
    <t>5868589</t>
  </si>
  <si>
    <t>5773609</t>
  </si>
  <si>
    <t>5678661</t>
  </si>
  <si>
    <t>59.82</t>
  </si>
  <si>
    <t>5583748</t>
  </si>
  <si>
    <t>58.84</t>
  </si>
  <si>
    <t>94831</t>
  </si>
  <si>
    <t>5488873</t>
  </si>
  <si>
    <t>57.86</t>
  </si>
  <si>
    <t>94771</t>
  </si>
  <si>
    <t>5394042</t>
  </si>
  <si>
    <t>56.90</t>
  </si>
  <si>
    <t>5299271</t>
  </si>
  <si>
    <t>5204572</t>
  </si>
  <si>
    <t>94574</t>
  </si>
  <si>
    <t>5109939</t>
  </si>
  <si>
    <t>94512</t>
  </si>
  <si>
    <t>5015364</t>
  </si>
  <si>
    <t>4920853</t>
  </si>
  <si>
    <t>4826408</t>
  </si>
  <si>
    <t>4732039</t>
  </si>
  <si>
    <t>50.16</t>
  </si>
  <si>
    <t>4637739</t>
  </si>
  <si>
    <t>4543512</t>
  </si>
  <si>
    <t>4449363</t>
  </si>
  <si>
    <t>4355279</t>
  </si>
  <si>
    <t>93930</t>
  </si>
  <si>
    <t>4261266</t>
  </si>
  <si>
    <t>4167337</t>
  </si>
  <si>
    <t>93760</t>
  </si>
  <si>
    <t>4073487</t>
  </si>
  <si>
    <t>3979727</t>
  </si>
  <si>
    <t>42.47</t>
  </si>
  <si>
    <t>3886086</t>
  </si>
  <si>
    <t>93398</t>
  </si>
  <si>
    <t>3792569</t>
  </si>
  <si>
    <t>93266</t>
  </si>
  <si>
    <t>3699170</t>
  </si>
  <si>
    <t>93107</t>
  </si>
  <si>
    <t>3605905</t>
  </si>
  <si>
    <t>92933</t>
  </si>
  <si>
    <t>3512798</t>
  </si>
  <si>
    <t>3419865</t>
  </si>
  <si>
    <t>36.83</t>
  </si>
  <si>
    <t>3327100</t>
  </si>
  <si>
    <t>35.90</t>
  </si>
  <si>
    <t>92406</t>
  </si>
  <si>
    <t>3234512</t>
  </si>
  <si>
    <t>34.97</t>
  </si>
  <si>
    <t>3142105</t>
  </si>
  <si>
    <t>34.04</t>
  </si>
  <si>
    <t>0.00287</t>
  </si>
  <si>
    <t>91982</t>
  </si>
  <si>
    <t>3049889</t>
  </si>
  <si>
    <t>33.11</t>
  </si>
  <si>
    <t>91739</t>
  </si>
  <si>
    <t>2957906</t>
  </si>
  <si>
    <t>32.20</t>
  </si>
  <si>
    <t>2866167</t>
  </si>
  <si>
    <t>91213</t>
  </si>
  <si>
    <t>2774669</t>
  </si>
  <si>
    <t>90894</t>
  </si>
  <si>
    <t>2683456</t>
  </si>
  <si>
    <t>2592562</t>
  </si>
  <si>
    <t>28.57</t>
  </si>
  <si>
    <t>90228</t>
  </si>
  <si>
    <t>2501991</t>
  </si>
  <si>
    <t>89854</t>
  </si>
  <si>
    <t>2411762</t>
  </si>
  <si>
    <t>89455</t>
  </si>
  <si>
    <t>2321908</t>
  </si>
  <si>
    <t>89016</t>
  </si>
  <si>
    <t>2232453</t>
  </si>
  <si>
    <t>2143437</t>
  </si>
  <si>
    <t>24.14</t>
  </si>
  <si>
    <t>2054912</t>
  </si>
  <si>
    <t>1966947</t>
  </si>
  <si>
    <t>86749</t>
  </si>
  <si>
    <t>1879577</t>
  </si>
  <si>
    <t>21.59</t>
  </si>
  <si>
    <t>86059</t>
  </si>
  <si>
    <t>1792827</t>
  </si>
  <si>
    <t>0.00944</t>
  </si>
  <si>
    <t>85292</t>
  </si>
  <si>
    <t>1706769</t>
  </si>
  <si>
    <t>84464</t>
  </si>
  <si>
    <t>1621477</t>
  </si>
  <si>
    <t>83592</t>
  </si>
  <si>
    <t>1537013</t>
  </si>
  <si>
    <t>0.01248</t>
  </si>
  <si>
    <t>82626</t>
  </si>
  <si>
    <t>1453421</t>
  </si>
  <si>
    <t>81513</t>
  </si>
  <si>
    <t>1370795</t>
  </si>
  <si>
    <t>16.70</t>
  </si>
  <si>
    <t>80305</t>
  </si>
  <si>
    <t>1289282</t>
  </si>
  <si>
    <t>0.01625</t>
  </si>
  <si>
    <t>0.01612</t>
  </si>
  <si>
    <t>1285</t>
  </si>
  <si>
    <t>79048</t>
  </si>
  <si>
    <t>1208976</t>
  </si>
  <si>
    <t>77710</t>
  </si>
  <si>
    <t>1129929</t>
  </si>
  <si>
    <t>14.41</t>
  </si>
  <si>
    <t>0.02060</t>
  </si>
  <si>
    <t>76222</t>
  </si>
  <si>
    <t>1052219</t>
  </si>
  <si>
    <t>74574</t>
  </si>
  <si>
    <t>975997</t>
  </si>
  <si>
    <t>0.02718</t>
  </si>
  <si>
    <t>0.02681</t>
  </si>
  <si>
    <t>901423</t>
  </si>
  <si>
    <t>12.23</t>
  </si>
  <si>
    <t>0.02987</t>
  </si>
  <si>
    <t>70670</t>
  </si>
  <si>
    <t>828693</t>
  </si>
  <si>
    <t>0.03495</t>
  </si>
  <si>
    <t>0.03435</t>
  </si>
  <si>
    <t>68404</t>
  </si>
  <si>
    <t>758022</t>
  </si>
  <si>
    <t>2581</t>
  </si>
  <si>
    <t>689619</t>
  </si>
  <si>
    <t>63262</t>
  </si>
  <si>
    <t>623701</t>
  </si>
  <si>
    <t>9.65</t>
  </si>
  <si>
    <t>0.05043</t>
  </si>
  <si>
    <t>0.04919</t>
  </si>
  <si>
    <t>61897</t>
  </si>
  <si>
    <t>60375</t>
  </si>
  <si>
    <t>560439</t>
  </si>
  <si>
    <t>0.05447</t>
  </si>
  <si>
    <t>0.05303</t>
  </si>
  <si>
    <t>3121</t>
  </si>
  <si>
    <t>57292</t>
  </si>
  <si>
    <t>500064</t>
  </si>
  <si>
    <t>8.50</t>
  </si>
  <si>
    <t>0.06041</t>
  </si>
  <si>
    <t>54049</t>
  </si>
  <si>
    <t>442771</t>
  </si>
  <si>
    <t>0.07036</t>
  </si>
  <si>
    <t>0.06797</t>
  </si>
  <si>
    <t>50586</t>
  </si>
  <si>
    <t>388723</t>
  </si>
  <si>
    <t>0.07708</t>
  </si>
  <si>
    <t>0.07422</t>
  </si>
  <si>
    <t>46995</t>
  </si>
  <si>
    <t>338137</t>
  </si>
  <si>
    <t>0.09345</t>
  </si>
  <si>
    <t>0.08927</t>
  </si>
  <si>
    <t>43167</t>
  </si>
  <si>
    <t>291142</t>
  </si>
  <si>
    <t>0.10521</t>
  </si>
  <si>
    <t>0.09995</t>
  </si>
  <si>
    <t>4113</t>
  </si>
  <si>
    <t>39094</t>
  </si>
  <si>
    <t>247974</t>
  </si>
  <si>
    <t>0.10997</t>
  </si>
  <si>
    <t>0.10424</t>
  </si>
  <si>
    <t>35107</t>
  </si>
  <si>
    <t>208881</t>
  </si>
  <si>
    <t>0.12134</t>
  </si>
  <si>
    <t>0.11440</t>
  </si>
  <si>
    <t>31279</t>
  </si>
  <si>
    <t>173774</t>
  </si>
  <si>
    <t>0.12991</t>
  </si>
  <si>
    <t>27589</t>
  </si>
  <si>
    <t>142495</t>
  </si>
  <si>
    <t>4.85</t>
  </si>
  <si>
    <t>0.16584</t>
  </si>
  <si>
    <t>0.15314</t>
  </si>
  <si>
    <t>23822</t>
  </si>
  <si>
    <t>114906</t>
  </si>
  <si>
    <t>0.18122</t>
  </si>
  <si>
    <t>0.16616</t>
  </si>
  <si>
    <t>20031</t>
  </si>
  <si>
    <t>0.19451</t>
  </si>
  <si>
    <t>0.17727</t>
  </si>
  <si>
    <t>16602</t>
  </si>
  <si>
    <t>71053</t>
  </si>
  <si>
    <t>0.20942</t>
  </si>
  <si>
    <t>0.18957</t>
  </si>
  <si>
    <t>13567</t>
  </si>
  <si>
    <t>54451</t>
  </si>
  <si>
    <t>3.63</t>
  </si>
  <si>
    <t>0.23995</t>
  </si>
  <si>
    <t>0.21425</t>
  </si>
  <si>
    <t>2602</t>
  </si>
  <si>
    <t>10845</t>
  </si>
  <si>
    <t>40885</t>
  </si>
  <si>
    <t>0.27348</t>
  </si>
  <si>
    <t>0.24058</t>
  </si>
  <si>
    <t>2296</t>
  </si>
  <si>
    <t>8396</t>
  </si>
  <si>
    <t>30040</t>
  </si>
  <si>
    <t>0.28391</t>
  </si>
  <si>
    <t>0.24862</t>
  </si>
  <si>
    <t>21644</t>
  </si>
  <si>
    <t>0.29193</t>
  </si>
  <si>
    <t>0.25475</t>
  </si>
  <si>
    <t>4752</t>
  </si>
  <si>
    <t>0.31890</t>
  </si>
  <si>
    <t>0.27504</t>
  </si>
  <si>
    <t>1116</t>
  </si>
  <si>
    <t>3500</t>
  </si>
  <si>
    <t>10545</t>
  </si>
  <si>
    <t>7045</t>
  </si>
  <si>
    <t>0.42331</t>
  </si>
  <si>
    <t>0.34937</t>
  </si>
  <si>
    <t>4554</t>
  </si>
  <si>
    <t>0.38453</t>
  </si>
  <si>
    <t>0.32252</t>
  </si>
  <si>
    <t>0.46908</t>
  </si>
  <si>
    <t>0.37996</t>
  </si>
  <si>
    <t>728</t>
  </si>
  <si>
    <t>0.50176</t>
  </si>
  <si>
    <t>0.40113</t>
  </si>
  <si>
    <t>0.53443</t>
  </si>
  <si>
    <t>0.42174</t>
  </si>
  <si>
    <t>0.56681</t>
  </si>
  <si>
    <t>0.59862</t>
  </si>
  <si>
    <t>0.46072</t>
  </si>
  <si>
    <t>0.62963</t>
  </si>
  <si>
    <t>0.47887</t>
  </si>
  <si>
    <t>0.65960</t>
  </si>
  <si>
    <t>0.49602</t>
  </si>
  <si>
    <t>0.68835</t>
  </si>
  <si>
    <t>0.51210</t>
  </si>
  <si>
    <t>0.71572</t>
  </si>
  <si>
    <t>0.52709</t>
  </si>
  <si>
    <t>0.74158</t>
  </si>
  <si>
    <t>0.76586</t>
  </si>
  <si>
    <t>0.55380</t>
  </si>
  <si>
    <t>0.78851</t>
  </si>
  <si>
    <t>0.56554</t>
  </si>
  <si>
    <t>0.80952</t>
  </si>
  <si>
    <t>0.57627</t>
  </si>
  <si>
    <t>0.82889</t>
  </si>
  <si>
    <t>0.84666</t>
  </si>
  <si>
    <t>0.59485</t>
  </si>
  <si>
    <t>0.86290</t>
  </si>
  <si>
    <t>0.60281</t>
  </si>
  <si>
    <t>0.87766</t>
  </si>
  <si>
    <t>0.04046</t>
  </si>
  <si>
    <t>0.03920</t>
  </si>
  <si>
    <t>3920</t>
  </si>
  <si>
    <t>7119841</t>
  </si>
  <si>
    <t>71.20</t>
  </si>
  <si>
    <t>95927</t>
  </si>
  <si>
    <t>7022962</t>
  </si>
  <si>
    <t>73.09</t>
  </si>
  <si>
    <t>6927035</t>
  </si>
  <si>
    <t>72.33</t>
  </si>
  <si>
    <t>6831327</t>
  </si>
  <si>
    <t>71.43</t>
  </si>
  <si>
    <t>6735720</t>
  </si>
  <si>
    <t>70.48</t>
  </si>
  <si>
    <t>6640172</t>
  </si>
  <si>
    <t>69.51</t>
  </si>
  <si>
    <t>95471</t>
  </si>
  <si>
    <t>6544666</t>
  </si>
  <si>
    <t>68.54</t>
  </si>
  <si>
    <t>6449194</t>
  </si>
  <si>
    <t>6353756</t>
  </si>
  <si>
    <t>6258346</t>
  </si>
  <si>
    <t>95351</t>
  </si>
  <si>
    <t>6162965</t>
  </si>
  <si>
    <t>95324</t>
  </si>
  <si>
    <t>6067614</t>
  </si>
  <si>
    <t>95295</t>
  </si>
  <si>
    <t>5972290</t>
  </si>
  <si>
    <t>62.66</t>
  </si>
  <si>
    <t>95277</t>
  </si>
  <si>
    <t>5876994</t>
  </si>
  <si>
    <t>5781735</t>
  </si>
  <si>
    <t>5686508</t>
  </si>
  <si>
    <t>59.72</t>
  </si>
  <si>
    <t>95141</t>
  </si>
  <si>
    <t>5591317</t>
  </si>
  <si>
    <t>5496176</t>
  </si>
  <si>
    <t>5401088</t>
  </si>
  <si>
    <t>56.82</t>
  </si>
  <si>
    <t>94956</t>
  </si>
  <si>
    <t>5306060</t>
  </si>
  <si>
    <t>5211104</t>
  </si>
  <si>
    <t>54.90</t>
  </si>
  <si>
    <t>94824</t>
  </si>
  <si>
    <t>5116216</t>
  </si>
  <si>
    <t>53.94</t>
  </si>
  <si>
    <t>5021392</t>
  </si>
  <si>
    <t>52.97</t>
  </si>
  <si>
    <t>94697</t>
  </si>
  <si>
    <t>4926633</t>
  </si>
  <si>
    <t>52.01</t>
  </si>
  <si>
    <t>4831936</t>
  </si>
  <si>
    <t>51.04</t>
  </si>
  <si>
    <t>4737301</t>
  </si>
  <si>
    <t>4642731</t>
  </si>
  <si>
    <t>49.11</t>
  </si>
  <si>
    <t>4548223</t>
  </si>
  <si>
    <t>94351</t>
  </si>
  <si>
    <t>4453789</t>
  </si>
  <si>
    <t>47.18</t>
  </si>
  <si>
    <t>4359438</t>
  </si>
  <si>
    <t>94175</t>
  </si>
  <si>
    <t>4265175</t>
  </si>
  <si>
    <t>4170999</t>
  </si>
  <si>
    <t>4076902</t>
  </si>
  <si>
    <t>93889</t>
  </si>
  <si>
    <t>3982896</t>
  </si>
  <si>
    <t>3889007</t>
  </si>
  <si>
    <t>3795240</t>
  </si>
  <si>
    <t>93492</t>
  </si>
  <si>
    <t>3701604</t>
  </si>
  <si>
    <t>93421</t>
  </si>
  <si>
    <t>93356</t>
  </si>
  <si>
    <t>3608112</t>
  </si>
  <si>
    <t>93214</t>
  </si>
  <si>
    <t>3514756</t>
  </si>
  <si>
    <t>37.68</t>
  </si>
  <si>
    <t>3421542</t>
  </si>
  <si>
    <t>36.74</t>
  </si>
  <si>
    <t>3328486</t>
  </si>
  <si>
    <t>92680</t>
  </si>
  <si>
    <t>3235605</t>
  </si>
  <si>
    <t>3142926</t>
  </si>
  <si>
    <t>33.95</t>
  </si>
  <si>
    <t>3050469</t>
  </si>
  <si>
    <t>2958268</t>
  </si>
  <si>
    <t>91651</t>
  </si>
  <si>
    <t>2866332</t>
  </si>
  <si>
    <t>91317</t>
  </si>
  <si>
    <t>2774682</t>
  </si>
  <si>
    <t>2683365</t>
  </si>
  <si>
    <t>29.44</t>
  </si>
  <si>
    <t>90652</t>
  </si>
  <si>
    <t>2592368</t>
  </si>
  <si>
    <t>90252</t>
  </si>
  <si>
    <t>2501716</t>
  </si>
  <si>
    <t>89849</t>
  </si>
  <si>
    <t>2411464</t>
  </si>
  <si>
    <t>89429</t>
  </si>
  <si>
    <t>2321615</t>
  </si>
  <si>
    <t>2232186</t>
  </si>
  <si>
    <t>0.00593</t>
  </si>
  <si>
    <t>2143201</t>
  </si>
  <si>
    <t>87927</t>
  </si>
  <si>
    <t>2054704</t>
  </si>
  <si>
    <t>87331</t>
  </si>
  <si>
    <t>1966777</t>
  </si>
  <si>
    <t>22.45</t>
  </si>
  <si>
    <t>86712</t>
  </si>
  <si>
    <t>1879446</t>
  </si>
  <si>
    <t>86051</t>
  </si>
  <si>
    <t>1792734</t>
  </si>
  <si>
    <t>85338</t>
  </si>
  <si>
    <t>1706683</t>
  </si>
  <si>
    <t>19.91</t>
  </si>
  <si>
    <t>84958</t>
  </si>
  <si>
    <t>1621345</t>
  </si>
  <si>
    <t>83589</t>
  </si>
  <si>
    <t>1536841</t>
  </si>
  <si>
    <t>18.28</t>
  </si>
  <si>
    <t>82610</t>
  </si>
  <si>
    <t>1453252</t>
  </si>
  <si>
    <t>0.01472</t>
  </si>
  <si>
    <t>0.01462</t>
  </si>
  <si>
    <t>81491</t>
  </si>
  <si>
    <t>1370642</t>
  </si>
  <si>
    <t>0.01569</t>
  </si>
  <si>
    <t>0.01557</t>
  </si>
  <si>
    <t>80261</t>
  </si>
  <si>
    <t>1289151</t>
  </si>
  <si>
    <t>78898</t>
  </si>
  <si>
    <t>1208890</t>
  </si>
  <si>
    <t>77416</t>
  </si>
  <si>
    <t>1129992</t>
  </si>
  <si>
    <t>14.46</t>
  </si>
  <si>
    <t>1772</t>
  </si>
  <si>
    <t>75780</t>
  </si>
  <si>
    <t>1052577</t>
  </si>
  <si>
    <t>13.73</t>
  </si>
  <si>
    <t>73985</t>
  </si>
  <si>
    <t>976797</t>
  </si>
  <si>
    <t>13.04</t>
  </si>
  <si>
    <t>0.02748</t>
  </si>
  <si>
    <t>72087</t>
  </si>
  <si>
    <t>902811</t>
  </si>
  <si>
    <t>69960</t>
  </si>
  <si>
    <t>830725</t>
  </si>
  <si>
    <t>67643</t>
  </si>
  <si>
    <t>760765</t>
  </si>
  <si>
    <t>0.03859</t>
  </si>
  <si>
    <t>0.03786</t>
  </si>
  <si>
    <t>65204</t>
  </si>
  <si>
    <t>693122</t>
  </si>
  <si>
    <t>62538</t>
  </si>
  <si>
    <t>627918</t>
  </si>
  <si>
    <t>59624</t>
  </si>
  <si>
    <t>565380</t>
  </si>
  <si>
    <t>0.05504</t>
  </si>
  <si>
    <t>56561</t>
  </si>
  <si>
    <t>505756</t>
  </si>
  <si>
    <t>8.70</t>
  </si>
  <si>
    <t>3364</t>
  </si>
  <si>
    <t>53322</t>
  </si>
  <si>
    <t>449196</t>
  </si>
  <si>
    <t>8.17</t>
  </si>
  <si>
    <t>0.06866</t>
  </si>
  <si>
    <t>0.06638</t>
  </si>
  <si>
    <t>49926</t>
  </si>
  <si>
    <t>395874</t>
  </si>
  <si>
    <t>7.67</t>
  </si>
  <si>
    <t>3595</t>
  </si>
  <si>
    <t>46415</t>
  </si>
  <si>
    <t>345948</t>
  </si>
  <si>
    <t>0.08695</t>
  </si>
  <si>
    <t>0.08332</t>
  </si>
  <si>
    <t>3718</t>
  </si>
  <si>
    <t>42759</t>
  </si>
  <si>
    <t>299533</t>
  </si>
  <si>
    <t>0.10136</t>
  </si>
  <si>
    <t>0.09647</t>
  </si>
  <si>
    <t>3946</t>
  </si>
  <si>
    <t>38927</t>
  </si>
  <si>
    <t>256774</t>
  </si>
  <si>
    <t>6.28</t>
  </si>
  <si>
    <t>0.10746</t>
  </si>
  <si>
    <t>0.10198</t>
  </si>
  <si>
    <t>3769</t>
  </si>
  <si>
    <t>35070</t>
  </si>
  <si>
    <t>217847</t>
  </si>
  <si>
    <t>0.11858</t>
  </si>
  <si>
    <t>0.11195</t>
  </si>
  <si>
    <t>31328</t>
  </si>
  <si>
    <t>182778</t>
  </si>
  <si>
    <t>0.12724</t>
  </si>
  <si>
    <t>27708</t>
  </si>
  <si>
    <t>151450</t>
  </si>
  <si>
    <t>0.14706</t>
  </si>
  <si>
    <t>0.13699</t>
  </si>
  <si>
    <t>3554</t>
  </si>
  <si>
    <t>24168</t>
  </si>
  <si>
    <t>123742</t>
  </si>
  <si>
    <t>0.14804</t>
  </si>
  <si>
    <t>20733</t>
  </si>
  <si>
    <t>0.18087</t>
  </si>
  <si>
    <t>0.16587</t>
  </si>
  <si>
    <t>3164</t>
  </si>
  <si>
    <t>17494</t>
  </si>
  <si>
    <t>78841</t>
  </si>
  <si>
    <t>0.18374</t>
  </si>
  <si>
    <t>14450</t>
  </si>
  <si>
    <t>61347</t>
  </si>
  <si>
    <t>0.21539</t>
  </si>
  <si>
    <t>0.19445</t>
  </si>
  <si>
    <t>11725</t>
  </si>
  <si>
    <t>46897</t>
  </si>
  <si>
    <t>0.24273</t>
  </si>
  <si>
    <t>0.21646</t>
  </si>
  <si>
    <t>9330</t>
  </si>
  <si>
    <t>35172</t>
  </si>
  <si>
    <t>0.26578</t>
  </si>
  <si>
    <t>0.23461</t>
  </si>
  <si>
    <t>7236</t>
  </si>
  <si>
    <t>25842</t>
  </si>
  <si>
    <t>0.26359</t>
  </si>
  <si>
    <t>0.23290</t>
  </si>
  <si>
    <t>5544</t>
  </si>
  <si>
    <t>18605</t>
  </si>
  <si>
    <t>0.33987</t>
  </si>
  <si>
    <t>0.29050</t>
  </si>
  <si>
    <t>1398</t>
  </si>
  <si>
    <t>4114</t>
  </si>
  <si>
    <t>13061</t>
  </si>
  <si>
    <t>0.32122</t>
  </si>
  <si>
    <t>0.27677</t>
  </si>
  <si>
    <t>8947</t>
  </si>
  <si>
    <t>0.36291</t>
  </si>
  <si>
    <t>0.30717</t>
  </si>
  <si>
    <t>2091</t>
  </si>
  <si>
    <t>6005</t>
  </si>
  <si>
    <t>0.39117</t>
  </si>
  <si>
    <t>0.32718</t>
  </si>
  <si>
    <t>3914</t>
  </si>
  <si>
    <t>0.42018</t>
  </si>
  <si>
    <t>0.34723</t>
  </si>
  <si>
    <t>1151</t>
  </si>
  <si>
    <t>2483</t>
  </si>
  <si>
    <t>0.36719</t>
  </si>
  <si>
    <t>0.47969</t>
  </si>
  <si>
    <t>0.50978</t>
  </si>
  <si>
    <t>0.40623</t>
  </si>
  <si>
    <t>0.53979</t>
  </si>
  <si>
    <t>0.42506</t>
  </si>
  <si>
    <t>0.56951</t>
  </si>
  <si>
    <t>0.44328</t>
  </si>
  <si>
    <t>0.59874</t>
  </si>
  <si>
    <t>0.46080</t>
  </si>
  <si>
    <t>0.62729</t>
  </si>
  <si>
    <t>0.47752</t>
  </si>
  <si>
    <t>0.49340</t>
  </si>
  <si>
    <t>0.68165</t>
  </si>
  <si>
    <t>0.50838</t>
  </si>
  <si>
    <t>0.70718</t>
  </si>
  <si>
    <t>0.52245</t>
  </si>
  <si>
    <t>0.73147</t>
  </si>
  <si>
    <t>0.53559</t>
  </si>
  <si>
    <t>0.75445</t>
  </si>
  <si>
    <t>0.54781</t>
  </si>
  <si>
    <t>0.77606</t>
  </si>
  <si>
    <t>0.55911</t>
  </si>
  <si>
    <t>0.79629</t>
  </si>
  <si>
    <t>0.56953</t>
  </si>
  <si>
    <t>0.81512</t>
  </si>
  <si>
    <t>0.03624</t>
  </si>
  <si>
    <t>3520</t>
  </si>
  <si>
    <t>7185480</t>
  </si>
  <si>
    <t>71.85</t>
  </si>
  <si>
    <t>96356</t>
  </si>
  <si>
    <t>7088341</t>
  </si>
  <si>
    <t>73.47</t>
  </si>
  <si>
    <t>6991985</t>
  </si>
  <si>
    <t>72.66</t>
  </si>
  <si>
    <t>96125</t>
  </si>
  <si>
    <t>6895806</t>
  </si>
  <si>
    <t>71.74</t>
  </si>
  <si>
    <t>6799720</t>
  </si>
  <si>
    <t>70.80</t>
  </si>
  <si>
    <t>6703701</t>
  </si>
  <si>
    <t>95926</t>
  </si>
  <si>
    <t>6607730</t>
  </si>
  <si>
    <t>68.87</t>
  </si>
  <si>
    <t>95882</t>
  </si>
  <si>
    <t>6511804</t>
  </si>
  <si>
    <t>95865</t>
  </si>
  <si>
    <t>6415922</t>
  </si>
  <si>
    <t>66.93</t>
  </si>
  <si>
    <t>95837</t>
  </si>
  <si>
    <t>95824</t>
  </si>
  <si>
    <t>6320071</t>
  </si>
  <si>
    <t>6224247</t>
  </si>
  <si>
    <t>95785</t>
  </si>
  <si>
    <t>6128444</t>
  </si>
  <si>
    <t>63.97</t>
  </si>
  <si>
    <t>6032659</t>
  </si>
  <si>
    <t>62.99</t>
  </si>
  <si>
    <t>95739</t>
  </si>
  <si>
    <t>5936895</t>
  </si>
  <si>
    <t>62.00</t>
  </si>
  <si>
    <t>95713</t>
  </si>
  <si>
    <t>5841156</t>
  </si>
  <si>
    <t>61.02</t>
  </si>
  <si>
    <t>5745443</t>
  </si>
  <si>
    <t>95662</t>
  </si>
  <si>
    <t>95647</t>
  </si>
  <si>
    <t>5649762</t>
  </si>
  <si>
    <t>95614</t>
  </si>
  <si>
    <t>5554115</t>
  </si>
  <si>
    <t>95577</t>
  </si>
  <si>
    <t>5458501</t>
  </si>
  <si>
    <t>95528</t>
  </si>
  <si>
    <t>5362924</t>
  </si>
  <si>
    <t>56.12</t>
  </si>
  <si>
    <t>95464</t>
  </si>
  <si>
    <t>5267396</t>
  </si>
  <si>
    <t>55.16</t>
  </si>
  <si>
    <t>95432</t>
  </si>
  <si>
    <t>5171931</t>
  </si>
  <si>
    <t>54.20</t>
  </si>
  <si>
    <t>5076530</t>
  </si>
  <si>
    <t>53.23</t>
  </si>
  <si>
    <t>95292</t>
  </si>
  <si>
    <t>4981185</t>
  </si>
  <si>
    <t>52.26</t>
  </si>
  <si>
    <t>4885893</t>
  </si>
  <si>
    <t>51.29</t>
  </si>
  <si>
    <t>95178</t>
  </si>
  <si>
    <t>4790656</t>
  </si>
  <si>
    <t>50.32</t>
  </si>
  <si>
    <t>4695477</t>
  </si>
  <si>
    <t>95061</t>
  </si>
  <si>
    <t>4600356</t>
  </si>
  <si>
    <t>4505296</t>
  </si>
  <si>
    <t>47.41</t>
  </si>
  <si>
    <t>94902</t>
  </si>
  <si>
    <t>4410315</t>
  </si>
  <si>
    <t>46.46</t>
  </si>
  <si>
    <t>4315413</t>
  </si>
  <si>
    <t>4220579</t>
  </si>
  <si>
    <t>4125816</t>
  </si>
  <si>
    <t>94573</t>
  </si>
  <si>
    <t>4031142</t>
  </si>
  <si>
    <t>42.60</t>
  </si>
  <si>
    <t>3936569</t>
  </si>
  <si>
    <t>41.65</t>
  </si>
  <si>
    <t>3842109</t>
  </si>
  <si>
    <t>40.70</t>
  </si>
  <si>
    <t>94204</t>
  </si>
  <si>
    <t>3747776</t>
  </si>
  <si>
    <t>39.76</t>
  </si>
  <si>
    <t>3653572</t>
  </si>
  <si>
    <t>38.81</t>
  </si>
  <si>
    <t>3559500</t>
  </si>
  <si>
    <t>93844</t>
  </si>
  <si>
    <t>93759</t>
  </si>
  <si>
    <t>3465575</t>
  </si>
  <si>
    <t>3371815</t>
  </si>
  <si>
    <t>93410</t>
  </si>
  <si>
    <t>3278233</t>
  </si>
  <si>
    <t>93329</t>
  </si>
  <si>
    <t>93221</t>
  </si>
  <si>
    <t>3184822</t>
  </si>
  <si>
    <t>34.12</t>
  </si>
  <si>
    <t>3091601</t>
  </si>
  <si>
    <t>33.20</t>
  </si>
  <si>
    <t>92764</t>
  </si>
  <si>
    <t>2998602</t>
  </si>
  <si>
    <t>32.28</t>
  </si>
  <si>
    <t>2905838</t>
  </si>
  <si>
    <t>92401</t>
  </si>
  <si>
    <t>92262</t>
  </si>
  <si>
    <t>2813316</t>
  </si>
  <si>
    <t>2721055</t>
  </si>
  <si>
    <t>2629096</t>
  </si>
  <si>
    <t>91247</t>
  </si>
  <si>
    <t>2537466</t>
  </si>
  <si>
    <t>27.74</t>
  </si>
  <si>
    <t>90811</t>
  </si>
  <si>
    <t>2446219</t>
  </si>
  <si>
    <t>2355407</t>
  </si>
  <si>
    <t>2265007</t>
  </si>
  <si>
    <t>89463</t>
  </si>
  <si>
    <t>2175043</t>
  </si>
  <si>
    <t>24.24</t>
  </si>
  <si>
    <t>88930</t>
  </si>
  <si>
    <t>2085580</t>
  </si>
  <si>
    <t>23.38</t>
  </si>
  <si>
    <t>88354</t>
  </si>
  <si>
    <t>1996650</t>
  </si>
  <si>
    <t>22.52</t>
  </si>
  <si>
    <t>87711</t>
  </si>
  <si>
    <t>1908295</t>
  </si>
  <si>
    <t>87030</t>
  </si>
  <si>
    <t>1820585</t>
  </si>
  <si>
    <t>86692</t>
  </si>
  <si>
    <t>86316</t>
  </si>
  <si>
    <t>1733555</t>
  </si>
  <si>
    <t>85470</t>
  </si>
  <si>
    <t>1647239</t>
  </si>
  <si>
    <t>0.01039</t>
  </si>
  <si>
    <t>84561</t>
  </si>
  <si>
    <t>1561769</t>
  </si>
  <si>
    <t>0.01186</t>
  </si>
  <si>
    <t>0.01179</t>
  </si>
  <si>
    <t>1477207</t>
  </si>
  <si>
    <t>17.56</t>
  </si>
  <si>
    <t>0.01379</t>
  </si>
  <si>
    <t>82558</t>
  </si>
  <si>
    <t>1393581</t>
  </si>
  <si>
    <t>16.76</t>
  </si>
  <si>
    <t>81376</t>
  </si>
  <si>
    <t>1311023</t>
  </si>
  <si>
    <t>15.99</t>
  </si>
  <si>
    <t>0.01820</t>
  </si>
  <si>
    <t>80032</t>
  </si>
  <si>
    <t>1229647</t>
  </si>
  <si>
    <t>78564</t>
  </si>
  <si>
    <t>1149615</t>
  </si>
  <si>
    <t>0.02174</t>
  </si>
  <si>
    <t>0.02150</t>
  </si>
  <si>
    <t>76995</t>
  </si>
  <si>
    <t>1071051</t>
  </si>
  <si>
    <t>75273</t>
  </si>
  <si>
    <t>994056</t>
  </si>
  <si>
    <t>13.05</t>
  </si>
  <si>
    <t>0.02690</t>
  </si>
  <si>
    <t>73388</t>
  </si>
  <si>
    <t>918783</t>
  </si>
  <si>
    <t>2315</t>
  </si>
  <si>
    <t>71230</t>
  </si>
  <si>
    <t>845396</t>
  </si>
  <si>
    <t>0.03328</t>
  </si>
  <si>
    <t>0.03273</t>
  </si>
  <si>
    <t>2294</t>
  </si>
  <si>
    <t>68926</t>
  </si>
  <si>
    <t>774166</t>
  </si>
  <si>
    <t>0.04071</t>
  </si>
  <si>
    <t>66427</t>
  </si>
  <si>
    <t>705240</t>
  </si>
  <si>
    <t>0.04383</t>
  </si>
  <si>
    <t>0.04289</t>
  </si>
  <si>
    <t>63679</t>
  </si>
  <si>
    <t>638814</t>
  </si>
  <si>
    <t>0.05181</t>
  </si>
  <si>
    <t>0.05050</t>
  </si>
  <si>
    <t>60711</t>
  </si>
  <si>
    <t>0.05703</t>
  </si>
  <si>
    <t>57499</t>
  </si>
  <si>
    <t>514423</t>
  </si>
  <si>
    <t>54287</t>
  </si>
  <si>
    <t>456924</t>
  </si>
  <si>
    <t>8.18</t>
  </si>
  <si>
    <t>0.07123</t>
  </si>
  <si>
    <t>3626</t>
  </si>
  <si>
    <t>50903</t>
  </si>
  <si>
    <t>402637</t>
  </si>
  <si>
    <t>0.08100</t>
  </si>
  <si>
    <t>0.07785</t>
  </si>
  <si>
    <t>47179</t>
  </si>
  <si>
    <t>351734</t>
  </si>
  <si>
    <t>0.08652</t>
  </si>
  <si>
    <t>0.08293</t>
  </si>
  <si>
    <t>3754</t>
  </si>
  <si>
    <t>43392</t>
  </si>
  <si>
    <t>304555</t>
  </si>
  <si>
    <t>0.09266</t>
  </si>
  <si>
    <t>0.08855</t>
  </si>
  <si>
    <t>39676</t>
  </si>
  <si>
    <t>261163</t>
  </si>
  <si>
    <t>0.10879</t>
  </si>
  <si>
    <t>0.10318</t>
  </si>
  <si>
    <t>3904</t>
  </si>
  <si>
    <t>35886</t>
  </si>
  <si>
    <t>221487</t>
  </si>
  <si>
    <t>0.11652</t>
  </si>
  <si>
    <t>0.11011</t>
  </si>
  <si>
    <t>33934</t>
  </si>
  <si>
    <t>32066</t>
  </si>
  <si>
    <t>185600</t>
  </si>
  <si>
    <t>0.13566</t>
  </si>
  <si>
    <t>0.12704</t>
  </si>
  <si>
    <t>28280</t>
  </si>
  <si>
    <t>153534</t>
  </si>
  <si>
    <t>0.14481</t>
  </si>
  <si>
    <t>0.13504</t>
  </si>
  <si>
    <t>3560</t>
  </si>
  <si>
    <t>24582</t>
  </si>
  <si>
    <t>125255</t>
  </si>
  <si>
    <t>0.15858</t>
  </si>
  <si>
    <t>20994</t>
  </si>
  <si>
    <t>100673</t>
  </si>
  <si>
    <t>0.18547</t>
  </si>
  <si>
    <t>0.16973</t>
  </si>
  <si>
    <t>3256</t>
  </si>
  <si>
    <t>17558</t>
  </si>
  <si>
    <t>79680</t>
  </si>
  <si>
    <t>0.19284</t>
  </si>
  <si>
    <t>0.17588</t>
  </si>
  <si>
    <t>14529</t>
  </si>
  <si>
    <t>0.22079</t>
  </si>
  <si>
    <t>0.19884</t>
  </si>
  <si>
    <t>2610</t>
  </si>
  <si>
    <t>47593</t>
  </si>
  <si>
    <t>0.23901</t>
  </si>
  <si>
    <t>0.21350</t>
  </si>
  <si>
    <t>9395</t>
  </si>
  <si>
    <t>35771</t>
  </si>
  <si>
    <t>0.26891</t>
  </si>
  <si>
    <t>0.23704</t>
  </si>
  <si>
    <t>7292</t>
  </si>
  <si>
    <t>26376</t>
  </si>
  <si>
    <t>0.25999</t>
  </si>
  <si>
    <t>0.23008</t>
  </si>
  <si>
    <t>5585</t>
  </si>
  <si>
    <t>19085</t>
  </si>
  <si>
    <t>0.31398</t>
  </si>
  <si>
    <t>0.27137</t>
  </si>
  <si>
    <t>4200</t>
  </si>
  <si>
    <t>13499</t>
  </si>
  <si>
    <t>0.32713</t>
  </si>
  <si>
    <t>0.28115</t>
  </si>
  <si>
    <t>3540</t>
  </si>
  <si>
    <t>3043</t>
  </si>
  <si>
    <t>9300</t>
  </si>
  <si>
    <t>0.35910</t>
  </si>
  <si>
    <t>0.30444</t>
  </si>
  <si>
    <t>6257</t>
  </si>
  <si>
    <t>0.38648</t>
  </si>
  <si>
    <t>1484</t>
  </si>
  <si>
    <t>4099</t>
  </si>
  <si>
    <t>0.41460</t>
  </si>
  <si>
    <t>0.34341</t>
  </si>
  <si>
    <t>0.36286</t>
  </si>
  <si>
    <t>0.47235</t>
  </si>
  <si>
    <t>0.38210</t>
  </si>
  <si>
    <t>0.50160</t>
  </si>
  <si>
    <t>0.40102</t>
  </si>
  <si>
    <t>0.53085</t>
  </si>
  <si>
    <t>0.41950</t>
  </si>
  <si>
    <t>0.55988</t>
  </si>
  <si>
    <t>0.43743</t>
  </si>
  <si>
    <t>0.58851</t>
  </si>
  <si>
    <t>0.45471</t>
  </si>
  <si>
    <t>0.61655</t>
  </si>
  <si>
    <t>0.47127</t>
  </si>
  <si>
    <t>0.64384</t>
  </si>
  <si>
    <t>0.48705</t>
  </si>
  <si>
    <t>0.69558</t>
  </si>
  <si>
    <t>0.51609</t>
  </si>
  <si>
    <t>0.71980</t>
  </si>
  <si>
    <t>0.52930</t>
  </si>
  <si>
    <t>0.76454</t>
  </si>
  <si>
    <t>0.55310</t>
  </si>
  <si>
    <t>0.78497</t>
  </si>
  <si>
    <t>0.56372</t>
  </si>
  <si>
    <t>0.80408</t>
  </si>
  <si>
    <t>0.03523</t>
  </si>
  <si>
    <t>3425</t>
  </si>
  <si>
    <t>7152994</t>
  </si>
  <si>
    <t>71.53</t>
  </si>
  <si>
    <t>7055791</t>
  </si>
  <si>
    <t>73.06</t>
  </si>
  <si>
    <t>96274</t>
  </si>
  <si>
    <t>6959340</t>
  </si>
  <si>
    <t>96185</t>
  </si>
  <si>
    <t>6863066</t>
  </si>
  <si>
    <t>71.33</t>
  </si>
  <si>
    <t>96149</t>
  </si>
  <si>
    <t>6766882</t>
  </si>
  <si>
    <t>70.38</t>
  </si>
  <si>
    <t>6670757</t>
  </si>
  <si>
    <t>69.41</t>
  </si>
  <si>
    <t>96042</t>
  </si>
  <si>
    <t>6574677</t>
  </si>
  <si>
    <t>68.44</t>
  </si>
  <si>
    <t>6478635</t>
  </si>
  <si>
    <t>67.47</t>
  </si>
  <si>
    <t>95982</t>
  </si>
  <si>
    <t>6382625</t>
  </si>
  <si>
    <t>66.49</t>
  </si>
  <si>
    <t>6286643</t>
  </si>
  <si>
    <t>65.51</t>
  </si>
  <si>
    <t>6190691</t>
  </si>
  <si>
    <t>95903</t>
  </si>
  <si>
    <t>6094765</t>
  </si>
  <si>
    <t>63.54</t>
  </si>
  <si>
    <t>5998862</t>
  </si>
  <si>
    <t>95854</t>
  </si>
  <si>
    <t>5902980</t>
  </si>
  <si>
    <t>95836</t>
  </si>
  <si>
    <t>5807126</t>
  </si>
  <si>
    <t>60.59</t>
  </si>
  <si>
    <t>5711306</t>
  </si>
  <si>
    <t>59.61</t>
  </si>
  <si>
    <t>5615524</t>
  </si>
  <si>
    <t>95689</t>
  </si>
  <si>
    <t>5519785</t>
  </si>
  <si>
    <t>5424095</t>
  </si>
  <si>
    <t>95578</t>
  </si>
  <si>
    <t>5328461</t>
  </si>
  <si>
    <t>5232884</t>
  </si>
  <si>
    <t>5137360</t>
  </si>
  <si>
    <t>95417</t>
  </si>
  <si>
    <t>5041889</t>
  </si>
  <si>
    <t>4946472</t>
  </si>
  <si>
    <t>4851110</t>
  </si>
  <si>
    <t>4755800</t>
  </si>
  <si>
    <t>49.91</t>
  </si>
  <si>
    <t>4660546</t>
  </si>
  <si>
    <t>95158</t>
  </si>
  <si>
    <t>95124</t>
  </si>
  <si>
    <t>4565355</t>
  </si>
  <si>
    <t>4470231</t>
  </si>
  <si>
    <t>4375182</t>
  </si>
  <si>
    <t>94883</t>
  </si>
  <si>
    <t>4280215</t>
  </si>
  <si>
    <t>45.09</t>
  </si>
  <si>
    <t>4185331</t>
  </si>
  <si>
    <t>4090531</t>
  </si>
  <si>
    <t>3995809</t>
  </si>
  <si>
    <t>42.20</t>
  </si>
  <si>
    <t>94539</t>
  </si>
  <si>
    <t>3901166</t>
  </si>
  <si>
    <t>41.24</t>
  </si>
  <si>
    <t>3806627</t>
  </si>
  <si>
    <t>3712215</t>
  </si>
  <si>
    <t>94125</t>
  </si>
  <si>
    <t>3617943</t>
  </si>
  <si>
    <t>3523818</t>
  </si>
  <si>
    <t>93836</t>
  </si>
  <si>
    <t>3429833</t>
  </si>
  <si>
    <t>93665</t>
  </si>
  <si>
    <t>3335997</t>
  </si>
  <si>
    <t>35.58</t>
  </si>
  <si>
    <t>3242332</t>
  </si>
  <si>
    <t>34.65</t>
  </si>
  <si>
    <t>93265</t>
  </si>
  <si>
    <t>3148857</t>
  </si>
  <si>
    <t>93026</t>
  </si>
  <si>
    <t>3055592</t>
  </si>
  <si>
    <t>92785</t>
  </si>
  <si>
    <t>2962565</t>
  </si>
  <si>
    <t>2869781</t>
  </si>
  <si>
    <t>2777265</t>
  </si>
  <si>
    <t>30.07</t>
  </si>
  <si>
    <t>2685027</t>
  </si>
  <si>
    <t>29.15</t>
  </si>
  <si>
    <t>2593076</t>
  </si>
  <si>
    <t>91183</t>
  </si>
  <si>
    <t>2501497</t>
  </si>
  <si>
    <t>27.38</t>
  </si>
  <si>
    <t>2410314</t>
  </si>
  <si>
    <t>26.49</t>
  </si>
  <si>
    <t>90372</t>
  </si>
  <si>
    <t>2319518</t>
  </si>
  <si>
    <t>25.60</t>
  </si>
  <si>
    <t>89924</t>
  </si>
  <si>
    <t>2229146</t>
  </si>
  <si>
    <t>24.73</t>
  </si>
  <si>
    <t>2139222</t>
  </si>
  <si>
    <t>88933</t>
  </si>
  <si>
    <t>2049767</t>
  </si>
  <si>
    <t>1960834</t>
  </si>
  <si>
    <t>1872486</t>
  </si>
  <si>
    <t>21.27</t>
  </si>
  <si>
    <t>86973</t>
  </si>
  <si>
    <t>1784788</t>
  </si>
  <si>
    <t>86192</t>
  </si>
  <si>
    <t>1697815</t>
  </si>
  <si>
    <t>19.61</t>
  </si>
  <si>
    <t>85317</t>
  </si>
  <si>
    <t>1611623</t>
  </si>
  <si>
    <t>0.01133</t>
  </si>
  <si>
    <t>1526306</t>
  </si>
  <si>
    <t>0.01287</t>
  </si>
  <si>
    <t>0.01279</t>
  </si>
  <si>
    <t>1441941</t>
  </si>
  <si>
    <t>17.19</t>
  </si>
  <si>
    <t>1172</t>
  </si>
  <si>
    <t>82228</t>
  </si>
  <si>
    <t>1358591</t>
  </si>
  <si>
    <t>16.41</t>
  </si>
  <si>
    <t>81022</t>
  </si>
  <si>
    <t>1276363</t>
  </si>
  <si>
    <t>15.63</t>
  </si>
  <si>
    <t>1195341</t>
  </si>
  <si>
    <t>78986</t>
  </si>
  <si>
    <t>78200</t>
  </si>
  <si>
    <t>1115648</t>
  </si>
  <si>
    <t>14.12</t>
  </si>
  <si>
    <t>0.02318</t>
  </si>
  <si>
    <t>1774</t>
  </si>
  <si>
    <t>76527</t>
  </si>
  <si>
    <t>1037448</t>
  </si>
  <si>
    <t>13.40</t>
  </si>
  <si>
    <t>74727</t>
  </si>
  <si>
    <t>960921</t>
  </si>
  <si>
    <t>0.02921</t>
  </si>
  <si>
    <t>0.02879</t>
  </si>
  <si>
    <t>72751</t>
  </si>
  <si>
    <t>886194</t>
  </si>
  <si>
    <t>0.03119</t>
  </si>
  <si>
    <t>70588</t>
  </si>
  <si>
    <t>813443</t>
  </si>
  <si>
    <t>68260</t>
  </si>
  <si>
    <t>742854</t>
  </si>
  <si>
    <t>0.04174</t>
  </si>
  <si>
    <t>0.04089</t>
  </si>
  <si>
    <t>65661</t>
  </si>
  <si>
    <t>674595</t>
  </si>
  <si>
    <t>0.04516</t>
  </si>
  <si>
    <t>0.04416</t>
  </si>
  <si>
    <t>62871</t>
  </si>
  <si>
    <t>608934</t>
  </si>
  <si>
    <t>0.05268</t>
  </si>
  <si>
    <t>0.05133</t>
  </si>
  <si>
    <t>59874</t>
  </si>
  <si>
    <t>546063</t>
  </si>
  <si>
    <t>0.05608</t>
  </si>
  <si>
    <t>0.05455</t>
  </si>
  <si>
    <t>56707</t>
  </si>
  <si>
    <t>486188</t>
  </si>
  <si>
    <t>0.06560</t>
  </si>
  <si>
    <t>53367</t>
  </si>
  <si>
    <t>429481</t>
  </si>
  <si>
    <t>0.07173</t>
  </si>
  <si>
    <t>0.06924</t>
  </si>
  <si>
    <t>3574</t>
  </si>
  <si>
    <t>49829</t>
  </si>
  <si>
    <t>376115</t>
  </si>
  <si>
    <t>0.08394</t>
  </si>
  <si>
    <t>0.08056</t>
  </si>
  <si>
    <t>3870</t>
  </si>
  <si>
    <t>46107</t>
  </si>
  <si>
    <t>326285</t>
  </si>
  <si>
    <t>0.09449</t>
  </si>
  <si>
    <t>0.09023</t>
  </si>
  <si>
    <t>3986</t>
  </si>
  <si>
    <t>42179</t>
  </si>
  <si>
    <t>280178</t>
  </si>
  <si>
    <t>0.09959</t>
  </si>
  <si>
    <t>4002</t>
  </si>
  <si>
    <t>38185</t>
  </si>
  <si>
    <t>237999</t>
  </si>
  <si>
    <t>0.11767</t>
  </si>
  <si>
    <t>0.11113</t>
  </si>
  <si>
    <t>4021</t>
  </si>
  <si>
    <t>34174</t>
  </si>
  <si>
    <t>199813</t>
  </si>
  <si>
    <t>0.13548</t>
  </si>
  <si>
    <t>0.12688</t>
  </si>
  <si>
    <t>4081</t>
  </si>
  <si>
    <t>165640</t>
  </si>
  <si>
    <t>0.14322</t>
  </si>
  <si>
    <t>0.13365</t>
  </si>
  <si>
    <t>26206</t>
  </si>
  <si>
    <t>135517</t>
  </si>
  <si>
    <t>0.16500</t>
  </si>
  <si>
    <t>0.15243</t>
  </si>
  <si>
    <t>3708</t>
  </si>
  <si>
    <t>22475</t>
  </si>
  <si>
    <t>109311</t>
  </si>
  <si>
    <t>0.16914</t>
  </si>
  <si>
    <t>0.15596</t>
  </si>
  <si>
    <t>19013</t>
  </si>
  <si>
    <t>86836</t>
  </si>
  <si>
    <t>0.19155</t>
  </si>
  <si>
    <t>0.17480</t>
  </si>
  <si>
    <t>15884</t>
  </si>
  <si>
    <t>67823</t>
  </si>
  <si>
    <t>0.20422</t>
  </si>
  <si>
    <t>12896</t>
  </si>
  <si>
    <t>51940</t>
  </si>
  <si>
    <t>0.23680</t>
  </si>
  <si>
    <t>0.21173</t>
  </si>
  <si>
    <t>2420</t>
  </si>
  <si>
    <t>10219</t>
  </si>
  <si>
    <t>39044</t>
  </si>
  <si>
    <t>0.24783</t>
  </si>
  <si>
    <t>0.22051</t>
  </si>
  <si>
    <t>8016</t>
  </si>
  <si>
    <t>28825</t>
  </si>
  <si>
    <t>0.28907</t>
  </si>
  <si>
    <t>0.25256</t>
  </si>
  <si>
    <t>6136</t>
  </si>
  <si>
    <t>0.31353</t>
  </si>
  <si>
    <t>0.27104</t>
  </si>
  <si>
    <t>4538</t>
  </si>
  <si>
    <t>14673</t>
  </si>
  <si>
    <t>0.32897</t>
  </si>
  <si>
    <t>0.28250</t>
  </si>
  <si>
    <t>3826</t>
  </si>
  <si>
    <t>10135</t>
  </si>
  <si>
    <t>0.35143</t>
  </si>
  <si>
    <t>0.29891</t>
  </si>
  <si>
    <t>6849</t>
  </si>
  <si>
    <t>0.37140</t>
  </si>
  <si>
    <t>0.31323</t>
  </si>
  <si>
    <t>4514</t>
  </si>
  <si>
    <t>0.41388</t>
  </si>
  <si>
    <t>0.34292</t>
  </si>
  <si>
    <t>2891</t>
  </si>
  <si>
    <t>0.44285</t>
  </si>
  <si>
    <t>0.36257</t>
  </si>
  <si>
    <t>0.47221</t>
  </si>
  <si>
    <t>0.38201</t>
  </si>
  <si>
    <t>0.40112</t>
  </si>
  <si>
    <t>0.53130</t>
  </si>
  <si>
    <t>0.41978</t>
  </si>
  <si>
    <t>0.56062</t>
  </si>
  <si>
    <t>0.43788</t>
  </si>
  <si>
    <t>0.58953</t>
  </si>
  <si>
    <t>0.45532</t>
  </si>
  <si>
    <t>0.64535</t>
  </si>
  <si>
    <t>0.48791</t>
  </si>
  <si>
    <t>0.67195</t>
  </si>
  <si>
    <t>0.50296</t>
  </si>
  <si>
    <t>0.69748</t>
  </si>
  <si>
    <t>0.51713</t>
  </si>
  <si>
    <t>0.74497</t>
  </si>
  <si>
    <t>0.54279</t>
  </si>
  <si>
    <t>0.76680</t>
  </si>
  <si>
    <t>0.55428</t>
  </si>
  <si>
    <t>0.78728</t>
  </si>
  <si>
    <t>0.56491</t>
  </si>
  <si>
    <t>0.80643</t>
  </si>
  <si>
    <t>0.57470</t>
  </si>
  <si>
    <t>0.82423</t>
  </si>
  <si>
    <t>0.03532</t>
  </si>
  <si>
    <t>97131</t>
  </si>
  <si>
    <t>7221782</t>
  </si>
  <si>
    <t>72.22</t>
  </si>
  <si>
    <t>7124651</t>
  </si>
  <si>
    <t>73.85</t>
  </si>
  <si>
    <t>96271</t>
  </si>
  <si>
    <t>96228</t>
  </si>
  <si>
    <t>7028281</t>
  </si>
  <si>
    <t>73.00</t>
  </si>
  <si>
    <t>96155</t>
  </si>
  <si>
    <t>6932053</t>
  </si>
  <si>
    <t>72.07</t>
  </si>
  <si>
    <t>96102</t>
  </si>
  <si>
    <t>6835898</t>
  </si>
  <si>
    <t>71.11</t>
  </si>
  <si>
    <t>6739795</t>
  </si>
  <si>
    <t>70.15</t>
  </si>
  <si>
    <t>96024</t>
  </si>
  <si>
    <t>6643738</t>
  </si>
  <si>
    <t>69.18</t>
  </si>
  <si>
    <t>96004</t>
  </si>
  <si>
    <t>6547715</t>
  </si>
  <si>
    <t>68.20</t>
  </si>
  <si>
    <t>6451711</t>
  </si>
  <si>
    <t>95960</t>
  </si>
  <si>
    <t>6355728</t>
  </si>
  <si>
    <t>6259768</t>
  </si>
  <si>
    <t>6163827</t>
  </si>
  <si>
    <t>95899</t>
  </si>
  <si>
    <t>6067904</t>
  </si>
  <si>
    <t>95870</t>
  </si>
  <si>
    <t>5972005</t>
  </si>
  <si>
    <t>95855</t>
  </si>
  <si>
    <t>5876134</t>
  </si>
  <si>
    <t>95805</t>
  </si>
  <si>
    <t>5780293</t>
  </si>
  <si>
    <t>95763</t>
  </si>
  <si>
    <t>5684488</t>
  </si>
  <si>
    <t>95712</t>
  </si>
  <si>
    <t>5588725</t>
  </si>
  <si>
    <t>5493013</t>
  </si>
  <si>
    <t>57.41</t>
  </si>
  <si>
    <t>5397358</t>
  </si>
  <si>
    <t>56.44</t>
  </si>
  <si>
    <t>95561</t>
  </si>
  <si>
    <t>5301751</t>
  </si>
  <si>
    <t>55.47</t>
  </si>
  <si>
    <t>5206190</t>
  </si>
  <si>
    <t>54.49</t>
  </si>
  <si>
    <t>95451</t>
  </si>
  <si>
    <t>5110684</t>
  </si>
  <si>
    <t>53.53</t>
  </si>
  <si>
    <t>95399</t>
  </si>
  <si>
    <t>5015234</t>
  </si>
  <si>
    <t>4919835</t>
  </si>
  <si>
    <t>4824490</t>
  </si>
  <si>
    <t>95261</t>
  </si>
  <si>
    <t>95233</t>
  </si>
  <si>
    <t>4729201</t>
  </si>
  <si>
    <t>4633968</t>
  </si>
  <si>
    <t>4538805</t>
  </si>
  <si>
    <t>95006</t>
  </si>
  <si>
    <t>4443723</t>
  </si>
  <si>
    <t>94929</t>
  </si>
  <si>
    <t>4348717</t>
  </si>
  <si>
    <t>4253788</t>
  </si>
  <si>
    <t>44.83</t>
  </si>
  <si>
    <t>4158936</t>
  </si>
  <si>
    <t>43.86</t>
  </si>
  <si>
    <t>94691</t>
  </si>
  <si>
    <t>4064163</t>
  </si>
  <si>
    <t>42.90</t>
  </si>
  <si>
    <t>94596</t>
  </si>
  <si>
    <t>3969472</t>
  </si>
  <si>
    <t>41.94</t>
  </si>
  <si>
    <t>3874876</t>
  </si>
  <si>
    <t>94365</t>
  </si>
  <si>
    <t>3780395</t>
  </si>
  <si>
    <t>40.04</t>
  </si>
  <si>
    <t>94237</t>
  </si>
  <si>
    <t>3686030</t>
  </si>
  <si>
    <t>94093</t>
  </si>
  <si>
    <t>3591793</t>
  </si>
  <si>
    <t>3497701</t>
  </si>
  <si>
    <t>37.20</t>
  </si>
  <si>
    <t>3403774</t>
  </si>
  <si>
    <t>3310021</t>
  </si>
  <si>
    <t>35.34</t>
  </si>
  <si>
    <t>93375</t>
  </si>
  <si>
    <t>3216442</t>
  </si>
  <si>
    <t>34.41</t>
  </si>
  <si>
    <t>3123067</t>
  </si>
  <si>
    <t>3029934</t>
  </si>
  <si>
    <t>92628</t>
  </si>
  <si>
    <t>2937057</t>
  </si>
  <si>
    <t>92502</t>
  </si>
  <si>
    <t>2844429</t>
  </si>
  <si>
    <t>2752100</t>
  </si>
  <si>
    <t>91710</t>
  </si>
  <si>
    <t>2660083</t>
  </si>
  <si>
    <t>2568373</t>
  </si>
  <si>
    <t>2477008</t>
  </si>
  <si>
    <t>90572</t>
  </si>
  <si>
    <t>2386011</t>
  </si>
  <si>
    <t>26.28</t>
  </si>
  <si>
    <t>2295439</t>
  </si>
  <si>
    <t>2205333</t>
  </si>
  <si>
    <t>89100</t>
  </si>
  <si>
    <t>2115711</t>
  </si>
  <si>
    <t>23.67</t>
  </si>
  <si>
    <t>88834</t>
  </si>
  <si>
    <t>88565</t>
  </si>
  <si>
    <t>2026611</t>
  </si>
  <si>
    <t>22.81</t>
  </si>
  <si>
    <t>1938046</t>
  </si>
  <si>
    <t>87303</t>
  </si>
  <si>
    <t>1850070</t>
  </si>
  <si>
    <t>21.11</t>
  </si>
  <si>
    <t>86526</t>
  </si>
  <si>
    <t>1762767</t>
  </si>
  <si>
    <t>85684</t>
  </si>
  <si>
    <t>1676241</t>
  </si>
  <si>
    <t>19.47</t>
  </si>
  <si>
    <t>1590557</t>
  </si>
  <si>
    <t>83839</t>
  </si>
  <si>
    <t>1505751</t>
  </si>
  <si>
    <t>17.85</t>
  </si>
  <si>
    <t>0.01342</t>
  </si>
  <si>
    <t>0.01333</t>
  </si>
  <si>
    <t>82777</t>
  </si>
  <si>
    <t>1421912</t>
  </si>
  <si>
    <t>1339135</t>
  </si>
  <si>
    <t>80393</t>
  </si>
  <si>
    <t>1257483</t>
  </si>
  <si>
    <t>15.51</t>
  </si>
  <si>
    <t>0.01755</t>
  </si>
  <si>
    <t>0.01740</t>
  </si>
  <si>
    <t>79011</t>
  </si>
  <si>
    <t>1177091</t>
  </si>
  <si>
    <t>1692</t>
  </si>
  <si>
    <t>77472</t>
  </si>
  <si>
    <t>1098080</t>
  </si>
  <si>
    <t>0.02218</t>
  </si>
  <si>
    <t>0.02193</t>
  </si>
  <si>
    <t>75785</t>
  </si>
  <si>
    <t>1020608</t>
  </si>
  <si>
    <t>73930</t>
  </si>
  <si>
    <t>944823</t>
  </si>
  <si>
    <t>71799</t>
  </si>
  <si>
    <t>870893</t>
  </si>
  <si>
    <t>0.03248</t>
  </si>
  <si>
    <t>0.03196</t>
  </si>
  <si>
    <t>69554</t>
  </si>
  <si>
    <t>799094</t>
  </si>
  <si>
    <t>0.03917</t>
  </si>
  <si>
    <t>0.03842</t>
  </si>
  <si>
    <t>67110</t>
  </si>
  <si>
    <t>729540</t>
  </si>
  <si>
    <t>10.66</t>
  </si>
  <si>
    <t>0.04284</t>
  </si>
  <si>
    <t>64416</t>
  </si>
  <si>
    <t>662430</t>
  </si>
  <si>
    <t>0.04604</t>
  </si>
  <si>
    <t>63036</t>
  </si>
  <si>
    <t>2902</t>
  </si>
  <si>
    <t>61585</t>
  </si>
  <si>
    <t>598014</t>
  </si>
  <si>
    <t>0.05329</t>
  </si>
  <si>
    <t>0.05191</t>
  </si>
  <si>
    <t>58573</t>
  </si>
  <si>
    <t>536429</t>
  </si>
  <si>
    <t>8.92</t>
  </si>
  <si>
    <t>0.06198</t>
  </si>
  <si>
    <t>0.06011</t>
  </si>
  <si>
    <t>3427</t>
  </si>
  <si>
    <t>55299</t>
  </si>
  <si>
    <t>477856</t>
  </si>
  <si>
    <t>0.06495</t>
  </si>
  <si>
    <t>3481</t>
  </si>
  <si>
    <t>51845</t>
  </si>
  <si>
    <t>422556</t>
  </si>
  <si>
    <t>7.89</t>
  </si>
  <si>
    <t>0.07076</t>
  </si>
  <si>
    <t>0.06834</t>
  </si>
  <si>
    <t>3424</t>
  </si>
  <si>
    <t>370711</t>
  </si>
  <si>
    <t>0.08135</t>
  </si>
  <si>
    <t>0.07817</t>
  </si>
  <si>
    <t>3649</t>
  </si>
  <si>
    <t>44856</t>
  </si>
  <si>
    <t>322319</t>
  </si>
  <si>
    <t>0.09277</t>
  </si>
  <si>
    <t>0.08866</t>
  </si>
  <si>
    <t>41124</t>
  </si>
  <si>
    <t>277462</t>
  </si>
  <si>
    <t>0.10694</t>
  </si>
  <si>
    <t>0.10152</t>
  </si>
  <si>
    <t>3981</t>
  </si>
  <si>
    <t>37226</t>
  </si>
  <si>
    <t>236338</t>
  </si>
  <si>
    <t>0.11737</t>
  </si>
  <si>
    <t>0.11087</t>
  </si>
  <si>
    <t>3906</t>
  </si>
  <si>
    <t>33282</t>
  </si>
  <si>
    <t>199112</t>
  </si>
  <si>
    <t>0.13193</t>
  </si>
  <si>
    <t>0.12377</t>
  </si>
  <si>
    <t>3878</t>
  </si>
  <si>
    <t>29390</t>
  </si>
  <si>
    <t>165830</t>
  </si>
  <si>
    <t>0.13209</t>
  </si>
  <si>
    <t>0.12391</t>
  </si>
  <si>
    <t>25751</t>
  </si>
  <si>
    <t>136440</t>
  </si>
  <si>
    <t>0.15634</t>
  </si>
  <si>
    <t>0.14500</t>
  </si>
  <si>
    <t>3487</t>
  </si>
  <si>
    <t>22306</t>
  </si>
  <si>
    <t>110689</t>
  </si>
  <si>
    <t>0.15768</t>
  </si>
  <si>
    <t>3242</t>
  </si>
  <si>
    <t>18941</t>
  </si>
  <si>
    <t>88383</t>
  </si>
  <si>
    <t>0.19700</t>
  </si>
  <si>
    <t>0.17934</t>
  </si>
  <si>
    <t>3106</t>
  </si>
  <si>
    <t>15767</t>
  </si>
  <si>
    <t>69442</t>
  </si>
  <si>
    <t>0.21185</t>
  </si>
  <si>
    <t>0.19156</t>
  </si>
  <si>
    <t>2723</t>
  </si>
  <si>
    <t>12853</t>
  </si>
  <si>
    <t>53675</t>
  </si>
  <si>
    <t>0.21026</t>
  </si>
  <si>
    <t>0.19026</t>
  </si>
  <si>
    <t>10398</t>
  </si>
  <si>
    <t>40822</t>
  </si>
  <si>
    <t>0.22424</t>
  </si>
  <si>
    <t>8262</t>
  </si>
  <si>
    <t>30424</t>
  </si>
  <si>
    <t>0.30020</t>
  </si>
  <si>
    <t>0.26102</t>
  </si>
  <si>
    <t>22162</t>
  </si>
  <si>
    <t>0.29865</t>
  </si>
  <si>
    <t>0.25985</t>
  </si>
  <si>
    <t>4641</t>
  </si>
  <si>
    <t>15886</t>
  </si>
  <si>
    <t>0.29213</t>
  </si>
  <si>
    <t>3445</t>
  </si>
  <si>
    <t>11245</t>
  </si>
  <si>
    <t>0.30538</t>
  </si>
  <si>
    <t>0.26493</t>
  </si>
  <si>
    <t>779</t>
  </si>
  <si>
    <t>2552</t>
  </si>
  <si>
    <t>0.36620</t>
  </si>
  <si>
    <t>0.30953</t>
  </si>
  <si>
    <t>1828</t>
  </si>
  <si>
    <t>5248</t>
  </si>
  <si>
    <t>0.39291</t>
  </si>
  <si>
    <t>0.32840</t>
  </si>
  <si>
    <t>3420</t>
  </si>
  <si>
    <t>0.42028</t>
  </si>
  <si>
    <t>0.34730</t>
  </si>
  <si>
    <t>0.44815</t>
  </si>
  <si>
    <t>0.36611</t>
  </si>
  <si>
    <t>0.47635</t>
  </si>
  <si>
    <t>0.38472</t>
  </si>
  <si>
    <t>0.50470</t>
  </si>
  <si>
    <t>0.40300</t>
  </si>
  <si>
    <t>0.53302</t>
  </si>
  <si>
    <t>0.42086</t>
  </si>
  <si>
    <t>0.56113</t>
  </si>
  <si>
    <t>0.58885</t>
  </si>
  <si>
    <t>0.45491</t>
  </si>
  <si>
    <t>0.61602</t>
  </si>
  <si>
    <t>0.47096</t>
  </si>
  <si>
    <t>0.64248</t>
  </si>
  <si>
    <t>0.48627</t>
  </si>
  <si>
    <t>0.66811</t>
  </si>
  <si>
    <t>0.50081</t>
  </si>
  <si>
    <t>0.69277</t>
  </si>
  <si>
    <t>0.51454</t>
  </si>
  <si>
    <t>0.71638</t>
  </si>
  <si>
    <t>0.52745</t>
  </si>
  <si>
    <t>0.73886</t>
  </si>
  <si>
    <t>0.76015</t>
  </si>
  <si>
    <t>0.55081</t>
  </si>
  <si>
    <t>0.78023</t>
  </si>
  <si>
    <t>0.03518</t>
  </si>
  <si>
    <t>0.03420</t>
  </si>
  <si>
    <t>97207</t>
  </si>
  <si>
    <t>7201997</t>
  </si>
  <si>
    <t>72.02</t>
  </si>
  <si>
    <t>7104790</t>
  </si>
  <si>
    <t>73.56</t>
  </si>
  <si>
    <t>96333</t>
  </si>
  <si>
    <t>7008311</t>
  </si>
  <si>
    <t>96289</t>
  </si>
  <si>
    <t>6911979</t>
  </si>
  <si>
    <t>71.78</t>
  </si>
  <si>
    <t>6815722</t>
  </si>
  <si>
    <t>70.83</t>
  </si>
  <si>
    <t>6719521</t>
  </si>
  <si>
    <t>69.87</t>
  </si>
  <si>
    <t>96120</t>
  </si>
  <si>
    <t>6623362</t>
  </si>
  <si>
    <t>96099</t>
  </si>
  <si>
    <t>6527241</t>
  </si>
  <si>
    <t>67.92</t>
  </si>
  <si>
    <t>96049</t>
  </si>
  <si>
    <t>96040</t>
  </si>
  <si>
    <t>6431167</t>
  </si>
  <si>
    <t>6335127</t>
  </si>
  <si>
    <t>65.97</t>
  </si>
  <si>
    <t>6239104</t>
  </si>
  <si>
    <t>95979</t>
  </si>
  <si>
    <t>6143098</t>
  </si>
  <si>
    <t>95964</t>
  </si>
  <si>
    <t>6047119</t>
  </si>
  <si>
    <t>63.01</t>
  </si>
  <si>
    <t>5951166</t>
  </si>
  <si>
    <t>5855233</t>
  </si>
  <si>
    <t>95876</t>
  </si>
  <si>
    <t>5759324</t>
  </si>
  <si>
    <t>5663448</t>
  </si>
  <si>
    <t>59.08</t>
  </si>
  <si>
    <t>95794</t>
  </si>
  <si>
    <t>5567612</t>
  </si>
  <si>
    <t>5471819</t>
  </si>
  <si>
    <t>57.13</t>
  </si>
  <si>
    <t>5376066</t>
  </si>
  <si>
    <t>56.16</t>
  </si>
  <si>
    <t>5280359</t>
  </si>
  <si>
    <t>55.19</t>
  </si>
  <si>
    <t>95600</t>
  </si>
  <si>
    <t>5184706</t>
  </si>
  <si>
    <t>54.22</t>
  </si>
  <si>
    <t>5089107</t>
  </si>
  <si>
    <t>53.25</t>
  </si>
  <si>
    <t>95533</t>
  </si>
  <si>
    <t>4993553</t>
  </si>
  <si>
    <t>52.27</t>
  </si>
  <si>
    <t>4898056</t>
  </si>
  <si>
    <t>51.31</t>
  </si>
  <si>
    <t>95372</t>
  </si>
  <si>
    <t>4802624</t>
  </si>
  <si>
    <t>4707252</t>
  </si>
  <si>
    <t>95248</t>
  </si>
  <si>
    <t>4611942</t>
  </si>
  <si>
    <t>4516694</t>
  </si>
  <si>
    <t>4421516</t>
  </si>
  <si>
    <t>46.47</t>
  </si>
  <si>
    <t>4326417</t>
  </si>
  <si>
    <t>45.51</t>
  </si>
  <si>
    <t>94941</t>
  </si>
  <si>
    <t>4231393</t>
  </si>
  <si>
    <t>4136452</t>
  </si>
  <si>
    <t>43.59</t>
  </si>
  <si>
    <t>94746</t>
  </si>
  <si>
    <t>4041607</t>
  </si>
  <si>
    <t>42.64</t>
  </si>
  <si>
    <t>3946861</t>
  </si>
  <si>
    <t>3852213</t>
  </si>
  <si>
    <t>40.72</t>
  </si>
  <si>
    <t>3757658</t>
  </si>
  <si>
    <t>3663203</t>
  </si>
  <si>
    <t>94205</t>
  </si>
  <si>
    <t>3568871</t>
  </si>
  <si>
    <t>3474666</t>
  </si>
  <si>
    <t>36.91</t>
  </si>
  <si>
    <t>93902</t>
  </si>
  <si>
    <t>3380598</t>
  </si>
  <si>
    <t>35.97</t>
  </si>
  <si>
    <t>3286696</t>
  </si>
  <si>
    <t>3192987</t>
  </si>
  <si>
    <t>34.11</t>
  </si>
  <si>
    <t>93283</t>
  </si>
  <si>
    <t>3099488</t>
  </si>
  <si>
    <t>33.19</t>
  </si>
  <si>
    <t>93061</t>
  </si>
  <si>
    <t>3006205</t>
  </si>
  <si>
    <t>92805</t>
  </si>
  <si>
    <t>2913144</t>
  </si>
  <si>
    <t>31.34</t>
  </si>
  <si>
    <t>92503</t>
  </si>
  <si>
    <t>2820339</t>
  </si>
  <si>
    <t>92152</t>
  </si>
  <si>
    <t>2727836</t>
  </si>
  <si>
    <t>2635685</t>
  </si>
  <si>
    <t>2543872</t>
  </si>
  <si>
    <t>91044</t>
  </si>
  <si>
    <t>2452411</t>
  </si>
  <si>
    <t>2361367</t>
  </si>
  <si>
    <t>2270724</t>
  </si>
  <si>
    <t>89755</t>
  </si>
  <si>
    <t>2180496</t>
  </si>
  <si>
    <t>89504</t>
  </si>
  <si>
    <t>89224</t>
  </si>
  <si>
    <t>2090741</t>
  </si>
  <si>
    <t>0.00648</t>
  </si>
  <si>
    <t>2001517</t>
  </si>
  <si>
    <t>88040</t>
  </si>
  <si>
    <t>1912861</t>
  </si>
  <si>
    <t>87351</t>
  </si>
  <si>
    <t>1824820</t>
  </si>
  <si>
    <t>86607</t>
  </si>
  <si>
    <t>1737469</t>
  </si>
  <si>
    <t>85820</t>
  </si>
  <si>
    <t>1650863</t>
  </si>
  <si>
    <t>853</t>
  </si>
  <si>
    <t>84989</t>
  </si>
  <si>
    <t>1565043</t>
  </si>
  <si>
    <t>84059</t>
  </si>
  <si>
    <t>1480053</t>
  </si>
  <si>
    <t>17.50</t>
  </si>
  <si>
    <t>82966</t>
  </si>
  <si>
    <t>1395995</t>
  </si>
  <si>
    <t>16.71</t>
  </si>
  <si>
    <t>0.01629</t>
  </si>
  <si>
    <t>81712</t>
  </si>
  <si>
    <t>1313028</t>
  </si>
  <si>
    <t>80371</t>
  </si>
  <si>
    <t>1231316</t>
  </si>
  <si>
    <t>0.01926</t>
  </si>
  <si>
    <t>0.01907</t>
  </si>
  <si>
    <t>78935</t>
  </si>
  <si>
    <t>1150945</t>
  </si>
  <si>
    <t>14.44</t>
  </si>
  <si>
    <t>0.02124</t>
  </si>
  <si>
    <t>77354</t>
  </si>
  <si>
    <t>1072010</t>
  </si>
  <si>
    <t>75576</t>
  </si>
  <si>
    <t>994657</t>
  </si>
  <si>
    <t>73646</t>
  </si>
  <si>
    <t>919080</t>
  </si>
  <si>
    <t>12.32</t>
  </si>
  <si>
    <t>71564</t>
  </si>
  <si>
    <t>845434</t>
  </si>
  <si>
    <t>0.03458</t>
  </si>
  <si>
    <t>69238</t>
  </si>
  <si>
    <t>773870</t>
  </si>
  <si>
    <t>66740</t>
  </si>
  <si>
    <t>704632</t>
  </si>
  <si>
    <t>64013</t>
  </si>
  <si>
    <t>637892</t>
  </si>
  <si>
    <t>9.74</t>
  </si>
  <si>
    <t>0.05035</t>
  </si>
  <si>
    <t>0.04911</t>
  </si>
  <si>
    <t>61029</t>
  </si>
  <si>
    <t>573879</t>
  </si>
  <si>
    <t>0.05587</t>
  </si>
  <si>
    <t>0.05435</t>
  </si>
  <si>
    <t>512850</t>
  </si>
  <si>
    <t>0.06199</t>
  </si>
  <si>
    <t>0.06013</t>
  </si>
  <si>
    <t>3383</t>
  </si>
  <si>
    <t>54567</t>
  </si>
  <si>
    <t>454975</t>
  </si>
  <si>
    <t>0.07097</t>
  </si>
  <si>
    <t>51000</t>
  </si>
  <si>
    <t>400408</t>
  </si>
  <si>
    <t>7.57</t>
  </si>
  <si>
    <t>0.07604</t>
  </si>
  <si>
    <t>47255</t>
  </si>
  <si>
    <t>349408</t>
  </si>
  <si>
    <t>0.08622</t>
  </si>
  <si>
    <t>0.08266</t>
  </si>
  <si>
    <t>3752</t>
  </si>
  <si>
    <t>43512</t>
  </si>
  <si>
    <t>302153</t>
  </si>
  <si>
    <t>3794</t>
  </si>
  <si>
    <t>39739</t>
  </si>
  <si>
    <t>258641</t>
  </si>
  <si>
    <t>0.11305</t>
  </si>
  <si>
    <t>0.10701</t>
  </si>
  <si>
    <t>35817</t>
  </si>
  <si>
    <t>218902</t>
  </si>
  <si>
    <t>0.12633</t>
  </si>
  <si>
    <t>0.11883</t>
  </si>
  <si>
    <t>4015</t>
  </si>
  <si>
    <t>31785</t>
  </si>
  <si>
    <t>183085</t>
  </si>
  <si>
    <t>0.13396</t>
  </si>
  <si>
    <t>0.12555</t>
  </si>
  <si>
    <t>3739</t>
  </si>
  <si>
    <t>27908</t>
  </si>
  <si>
    <t>151300</t>
  </si>
  <si>
    <t>0.15889</t>
  </si>
  <si>
    <t>0.14720</t>
  </si>
  <si>
    <t>3833</t>
  </si>
  <si>
    <t>24122</t>
  </si>
  <si>
    <t>123392</t>
  </si>
  <si>
    <t>0.16211</t>
  </si>
  <si>
    <t>0.14995</t>
  </si>
  <si>
    <t>3330</t>
  </si>
  <si>
    <t>0.17404</t>
  </si>
  <si>
    <t>17233</t>
  </si>
  <si>
    <t>78729</t>
  </si>
  <si>
    <t>0.19626</t>
  </si>
  <si>
    <t>0.17872</t>
  </si>
  <si>
    <t>2786</t>
  </si>
  <si>
    <t>14198</t>
  </si>
  <si>
    <t>61496</t>
  </si>
  <si>
    <t>0.21793</t>
  </si>
  <si>
    <t>0.19651</t>
  </si>
  <si>
    <t>11546</t>
  </si>
  <si>
    <t>47298</t>
  </si>
  <si>
    <t>0.23871</t>
  </si>
  <si>
    <t>0.21325</t>
  </si>
  <si>
    <t>9191</t>
  </si>
  <si>
    <t>35752</t>
  </si>
  <si>
    <t>0.25502</t>
  </si>
  <si>
    <t>0.22618</t>
  </si>
  <si>
    <t>8094</t>
  </si>
  <si>
    <t>1831</t>
  </si>
  <si>
    <t>7179</t>
  </si>
  <si>
    <t>26561</t>
  </si>
  <si>
    <t>0.24843</t>
  </si>
  <si>
    <t>5485</t>
  </si>
  <si>
    <t>19382</t>
  </si>
  <si>
    <t>0.28684</t>
  </si>
  <si>
    <t>0.25086</t>
  </si>
  <si>
    <t>13897</t>
  </si>
  <si>
    <t>0.28739</t>
  </si>
  <si>
    <t>0.25128</t>
  </si>
  <si>
    <t>886</t>
  </si>
  <si>
    <t>9780</t>
  </si>
  <si>
    <t>0.34834</t>
  </si>
  <si>
    <t>0.29667</t>
  </si>
  <si>
    <t>6697</t>
  </si>
  <si>
    <t>0.37357</t>
  </si>
  <si>
    <t>0.31477</t>
  </si>
  <si>
    <t>1857</t>
  </si>
  <si>
    <t>4448</t>
  </si>
  <si>
    <t>0.39950</t>
  </si>
  <si>
    <t>0.33298</t>
  </si>
  <si>
    <t>1061</t>
  </si>
  <si>
    <t>0.42600</t>
  </si>
  <si>
    <t>0.35120</t>
  </si>
  <si>
    <t>0.45294</t>
  </si>
  <si>
    <t>0.36930</t>
  </si>
  <si>
    <t>0.48016</t>
  </si>
  <si>
    <t>0.38720</t>
  </si>
  <si>
    <t>0.50749</t>
  </si>
  <si>
    <t>0.40478</t>
  </si>
  <si>
    <t>0.53478</t>
  </si>
  <si>
    <t>0.42195</t>
  </si>
  <si>
    <t>0.56186</t>
  </si>
  <si>
    <t>0.43864</t>
  </si>
  <si>
    <t>0.58858</t>
  </si>
  <si>
    <t>0.45475</t>
  </si>
  <si>
    <t>0.61479</t>
  </si>
  <si>
    <t>0.47024</t>
  </si>
  <si>
    <t>0.64035</t>
  </si>
  <si>
    <t>0.48505</t>
  </si>
  <si>
    <t>0.66513</t>
  </si>
  <si>
    <t>0.49914</t>
  </si>
  <si>
    <t>0.68904</t>
  </si>
  <si>
    <t>0.51248</t>
  </si>
  <si>
    <t>0.71198</t>
  </si>
  <si>
    <t>0.52506</t>
  </si>
  <si>
    <t>0.73388</t>
  </si>
  <si>
    <t>0.53688</t>
  </si>
  <si>
    <t>0.75469</t>
  </si>
  <si>
    <t>0.54793</t>
  </si>
  <si>
    <t>0.77437</t>
  </si>
  <si>
    <t>0.03241</t>
  </si>
  <si>
    <t>7197262</t>
  </si>
  <si>
    <t>71.97</t>
  </si>
  <si>
    <t>96739</t>
  </si>
  <si>
    <t>7099874</t>
  </si>
  <si>
    <t>73.31</t>
  </si>
  <si>
    <t>7003135</t>
  </si>
  <si>
    <t>72.47</t>
  </si>
  <si>
    <t>6906549</t>
  </si>
  <si>
    <t>71.54</t>
  </si>
  <si>
    <t>6810045</t>
  </si>
  <si>
    <t>70.59</t>
  </si>
  <si>
    <t>6713594</t>
  </si>
  <si>
    <t>69.62</t>
  </si>
  <si>
    <t>96362</t>
  </si>
  <si>
    <t>6617189</t>
  </si>
  <si>
    <t>6520828</t>
  </si>
  <si>
    <t>67.68</t>
  </si>
  <si>
    <t>6424502</t>
  </si>
  <si>
    <t>66.71</t>
  </si>
  <si>
    <t>6328210</t>
  </si>
  <si>
    <t>65.73</t>
  </si>
  <si>
    <t>96236</t>
  </si>
  <si>
    <t>6231945</t>
  </si>
  <si>
    <t>96220</t>
  </si>
  <si>
    <t>96210</t>
  </si>
  <si>
    <t>6135709</t>
  </si>
  <si>
    <t>96200</t>
  </si>
  <si>
    <t>6039499</t>
  </si>
  <si>
    <t>96170</t>
  </si>
  <si>
    <t>96148</t>
  </si>
  <si>
    <t>5943315</t>
  </si>
  <si>
    <t>61.80</t>
  </si>
  <si>
    <t>96115</t>
  </si>
  <si>
    <t>5847167</t>
  </si>
  <si>
    <t>60.83</t>
  </si>
  <si>
    <t>5751052</t>
  </si>
  <si>
    <t>59.84</t>
  </si>
  <si>
    <t>96044</t>
  </si>
  <si>
    <t>5654964</t>
  </si>
  <si>
    <t>5558920</t>
  </si>
  <si>
    <t>5462925</t>
  </si>
  <si>
    <t>5366976</t>
  </si>
  <si>
    <t>95850</t>
  </si>
  <si>
    <t>5271080</t>
  </si>
  <si>
    <t>5175230</t>
  </si>
  <si>
    <t>54.00</t>
  </si>
  <si>
    <t>95768</t>
  </si>
  <si>
    <t>5079419</t>
  </si>
  <si>
    <t>53.03</t>
  </si>
  <si>
    <t>4983651</t>
  </si>
  <si>
    <t>52.05</t>
  </si>
  <si>
    <t>95671</t>
  </si>
  <si>
    <t>95642</t>
  </si>
  <si>
    <t>4887943</t>
  </si>
  <si>
    <t>51.09</t>
  </si>
  <si>
    <t>4792302</t>
  </si>
  <si>
    <t>95512</t>
  </si>
  <si>
    <t>4696724</t>
  </si>
  <si>
    <t>4601212</t>
  </si>
  <si>
    <t>95380</t>
  </si>
  <si>
    <t>4505764</t>
  </si>
  <si>
    <t>4410385</t>
  </si>
  <si>
    <t>46.26</t>
  </si>
  <si>
    <t>95234</t>
  </si>
  <si>
    <t>4315075</t>
  </si>
  <si>
    <t>45.29</t>
  </si>
  <si>
    <t>4219841</t>
  </si>
  <si>
    <t>44.33</t>
  </si>
  <si>
    <t>4124682</t>
  </si>
  <si>
    <t>4029607</t>
  </si>
  <si>
    <t>42.40</t>
  </si>
  <si>
    <t>3934626</t>
  </si>
  <si>
    <t>3839739</t>
  </si>
  <si>
    <t>40.49</t>
  </si>
  <si>
    <t>94667</t>
  </si>
  <si>
    <t>3744951</t>
  </si>
  <si>
    <t>39.53</t>
  </si>
  <si>
    <t>94532</t>
  </si>
  <si>
    <t>3650284</t>
  </si>
  <si>
    <t>94378</t>
  </si>
  <si>
    <t>3555752</t>
  </si>
  <si>
    <t>94208</t>
  </si>
  <si>
    <t>3461374</t>
  </si>
  <si>
    <t>36.71</t>
  </si>
  <si>
    <t>3367166</t>
  </si>
  <si>
    <t>93852</t>
  </si>
  <si>
    <t>3273129</t>
  </si>
  <si>
    <t>34.84</t>
  </si>
  <si>
    <t>93652</t>
  </si>
  <si>
    <t>3179277</t>
  </si>
  <si>
    <t>33.91</t>
  </si>
  <si>
    <t>3085625</t>
  </si>
  <si>
    <t>2992175</t>
  </si>
  <si>
    <t>2898952</t>
  </si>
  <si>
    <t>31.14</t>
  </si>
  <si>
    <t>2805989</t>
  </si>
  <si>
    <t>92360</t>
  </si>
  <si>
    <t>2713322</t>
  </si>
  <si>
    <t>29.33</t>
  </si>
  <si>
    <t>92035</t>
  </si>
  <si>
    <t>2620962</t>
  </si>
  <si>
    <t>0.00367</t>
  </si>
  <si>
    <t>91686</t>
  </si>
  <si>
    <t>2528928</t>
  </si>
  <si>
    <t>91279</t>
  </si>
  <si>
    <t>2437242</t>
  </si>
  <si>
    <t>90819</t>
  </si>
  <si>
    <t>2345963</t>
  </si>
  <si>
    <t>2255145</t>
  </si>
  <si>
    <t>89904</t>
  </si>
  <si>
    <t>2164770</t>
  </si>
  <si>
    <t>24.01</t>
  </si>
  <si>
    <t>89392</t>
  </si>
  <si>
    <t>2074866</t>
  </si>
  <si>
    <t>0.00691</t>
  </si>
  <si>
    <t>1985474</t>
  </si>
  <si>
    <t>88189</t>
  </si>
  <si>
    <t>1896655</t>
  </si>
  <si>
    <t>0.00894</t>
  </si>
  <si>
    <t>1808466</t>
  </si>
  <si>
    <t>1720991</t>
  </si>
  <si>
    <t>0.01055</t>
  </si>
  <si>
    <t>85842</t>
  </si>
  <si>
    <t>1634301</t>
  </si>
  <si>
    <t>84926</t>
  </si>
  <si>
    <t>1548460</t>
  </si>
  <si>
    <t>18.13</t>
  </si>
  <si>
    <t>0.01321</t>
  </si>
  <si>
    <t>83910</t>
  </si>
  <si>
    <t>1463533</t>
  </si>
  <si>
    <t>17.33</t>
  </si>
  <si>
    <t>82813</t>
  </si>
  <si>
    <t>1379624</t>
  </si>
  <si>
    <t>0.01550</t>
  </si>
  <si>
    <t>81632</t>
  </si>
  <si>
    <t>1296811</t>
  </si>
  <si>
    <t>80294</t>
  </si>
  <si>
    <t>1215179</t>
  </si>
  <si>
    <t>78830</t>
  </si>
  <si>
    <t>1134885</t>
  </si>
  <si>
    <t>77198</t>
  </si>
  <si>
    <t>1056055</t>
  </si>
  <si>
    <t>0.02572</t>
  </si>
  <si>
    <t>75347</t>
  </si>
  <si>
    <t>978857</t>
  </si>
  <si>
    <t>0.02809</t>
  </si>
  <si>
    <t>0.02770</t>
  </si>
  <si>
    <t>73335</t>
  </si>
  <si>
    <t>903510</t>
  </si>
  <si>
    <t>0.03084</t>
  </si>
  <si>
    <t>2230</t>
  </si>
  <si>
    <t>71190</t>
  </si>
  <si>
    <t>830175</t>
  </si>
  <si>
    <t>0.03562</t>
  </si>
  <si>
    <t>0.03499</t>
  </si>
  <si>
    <t>68849</t>
  </si>
  <si>
    <t>758985</t>
  </si>
  <si>
    <t>10.83</t>
  </si>
  <si>
    <t>0.04050</t>
  </si>
  <si>
    <t>2739</t>
  </si>
  <si>
    <t>66254</t>
  </si>
  <si>
    <t>690136</t>
  </si>
  <si>
    <t>0.04548</t>
  </si>
  <si>
    <t>0.04447</t>
  </si>
  <si>
    <t>63442</t>
  </si>
  <si>
    <t>623882</t>
  </si>
  <si>
    <t>0.04691</t>
  </si>
  <si>
    <t>60545</t>
  </si>
  <si>
    <t>560440</t>
  </si>
  <si>
    <t>9.04</t>
  </si>
  <si>
    <t>0.05683</t>
  </si>
  <si>
    <t>0.05526</t>
  </si>
  <si>
    <t>57458</t>
  </si>
  <si>
    <t>499895</t>
  </si>
  <si>
    <t>0.06206</t>
  </si>
  <si>
    <t>3464</t>
  </si>
  <si>
    <t>54093</t>
  </si>
  <si>
    <t>442437</t>
  </si>
  <si>
    <t>0.07000</t>
  </si>
  <si>
    <t>0.06763</t>
  </si>
  <si>
    <t>3541</t>
  </si>
  <si>
    <t>50591</t>
  </si>
  <si>
    <t>388344</t>
  </si>
  <si>
    <t>0.08127</t>
  </si>
  <si>
    <t>0.07809</t>
  </si>
  <si>
    <t>3812</t>
  </si>
  <si>
    <t>46914</t>
  </si>
  <si>
    <t>337753</t>
  </si>
  <si>
    <t>0.09434</t>
  </si>
  <si>
    <t>0.09009</t>
  </si>
  <si>
    <t>4055</t>
  </si>
  <si>
    <t>42980</t>
  </si>
  <si>
    <t>290840</t>
  </si>
  <si>
    <t>0.10202</t>
  </si>
  <si>
    <t>38965</t>
  </si>
  <si>
    <t>247860</t>
  </si>
  <si>
    <t>0.11631</t>
  </si>
  <si>
    <t>0.10992</t>
  </si>
  <si>
    <t>4064</t>
  </si>
  <si>
    <t>34945</t>
  </si>
  <si>
    <t>208895</t>
  </si>
  <si>
    <t>0.12578</t>
  </si>
  <si>
    <t>0.11834</t>
  </si>
  <si>
    <t>30965</t>
  </si>
  <si>
    <t>173949</t>
  </si>
  <si>
    <t>0.13880</t>
  </si>
  <si>
    <t>0.12979</t>
  </si>
  <si>
    <t>27135</t>
  </si>
  <si>
    <t>142984</t>
  </si>
  <si>
    <t>0.15884</t>
  </si>
  <si>
    <t>0.14716</t>
  </si>
  <si>
    <t>115849</t>
  </si>
  <si>
    <t>0.17186</t>
  </si>
  <si>
    <t>0.15826</t>
  </si>
  <si>
    <t>19832</t>
  </si>
  <si>
    <t>0.19429</t>
  </si>
  <si>
    <t>0.17708</t>
  </si>
  <si>
    <t>3210</t>
  </si>
  <si>
    <t>16522</t>
  </si>
  <si>
    <t>72624</t>
  </si>
  <si>
    <t>0.19477</t>
  </si>
  <si>
    <t>0.17748</t>
  </si>
  <si>
    <t>13594</t>
  </si>
  <si>
    <t>56101</t>
  </si>
  <si>
    <t>0.21888</t>
  </si>
  <si>
    <t>0.19729</t>
  </si>
  <si>
    <t>2421</t>
  </si>
  <si>
    <t>11059</t>
  </si>
  <si>
    <t>42508</t>
  </si>
  <si>
    <t>0.26532</t>
  </si>
  <si>
    <t>0.23424</t>
  </si>
  <si>
    <t>31448</t>
  </si>
  <si>
    <t>0.28114</t>
  </si>
  <si>
    <t>0.24649</t>
  </si>
  <si>
    <t>4938</t>
  </si>
  <si>
    <t>16140</t>
  </si>
  <si>
    <t>0.30776</t>
  </si>
  <si>
    <t>0.26672</t>
  </si>
  <si>
    <t>1119</t>
  </si>
  <si>
    <t>3634</t>
  </si>
  <si>
    <t>0.36294</t>
  </si>
  <si>
    <t>0.30719</t>
  </si>
  <si>
    <t>7568</t>
  </si>
  <si>
    <t>0.39215</t>
  </si>
  <si>
    <t>0.32786</t>
  </si>
  <si>
    <t>1781</t>
  </si>
  <si>
    <t>4965</t>
  </si>
  <si>
    <t>0.40554</t>
  </si>
  <si>
    <t>0.33717</t>
  </si>
  <si>
    <t>3183</t>
  </si>
  <si>
    <t>0.35695</t>
  </si>
  <si>
    <t>0.46390</t>
  </si>
  <si>
    <t>0.37656</t>
  </si>
  <si>
    <t>0.49356</t>
  </si>
  <si>
    <t>0.39587</t>
  </si>
  <si>
    <t>0.52326</t>
  </si>
  <si>
    <t>0.55280</t>
  </si>
  <si>
    <t>0.43309</t>
  </si>
  <si>
    <t>0.58197</t>
  </si>
  <si>
    <t>0.45080</t>
  </si>
  <si>
    <t>0.61058</t>
  </si>
  <si>
    <t>0.46778</t>
  </si>
  <si>
    <t>0.63845</t>
  </si>
  <si>
    <t>0.48396</t>
  </si>
  <si>
    <t>0.66542</t>
  </si>
  <si>
    <t>0.49930</t>
  </si>
  <si>
    <t>0.69134</t>
  </si>
  <si>
    <t>0.51375</t>
  </si>
  <si>
    <t>0.71612</t>
  </si>
  <si>
    <t>0.52731</t>
  </si>
  <si>
    <t>0.73966</t>
  </si>
  <si>
    <t>0.53996</t>
  </si>
  <si>
    <t>0.76189</t>
  </si>
  <si>
    <t>0.55172</t>
  </si>
  <si>
    <t>0.78278</t>
  </si>
  <si>
    <t>0.56259</t>
  </si>
  <si>
    <t>0.80232</t>
  </si>
  <si>
    <t>0.57261</t>
  </si>
  <si>
    <t>0.82050</t>
  </si>
  <si>
    <t>0.03363</t>
  </si>
  <si>
    <t>0.03272</t>
  </si>
  <si>
    <t>97308</t>
  </si>
  <si>
    <t>7204422</t>
  </si>
  <si>
    <t>72.04</t>
  </si>
  <si>
    <t>96645</t>
  </si>
  <si>
    <t>7107114</t>
  </si>
  <si>
    <t>73.48</t>
  </si>
  <si>
    <t>7010469</t>
  </si>
  <si>
    <t>72.60</t>
  </si>
  <si>
    <t>96462</t>
  </si>
  <si>
    <t>6913941</t>
  </si>
  <si>
    <t>71.65</t>
  </si>
  <si>
    <t>6817479</t>
  </si>
  <si>
    <t>70.70</t>
  </si>
  <si>
    <t>96368</t>
  </si>
  <si>
    <t>6721072</t>
  </si>
  <si>
    <t>69.73</t>
  </si>
  <si>
    <t>96336</t>
  </si>
  <si>
    <t>6624705</t>
  </si>
  <si>
    <t>96319</t>
  </si>
  <si>
    <t>96308</t>
  </si>
  <si>
    <t>6528369</t>
  </si>
  <si>
    <t>6432060</t>
  </si>
  <si>
    <t>6335777</t>
  </si>
  <si>
    <t>96230</t>
  </si>
  <si>
    <t>6239522</t>
  </si>
  <si>
    <t>96204</t>
  </si>
  <si>
    <t>6143292</t>
  </si>
  <si>
    <t>6047088</t>
  </si>
  <si>
    <t>62.86</t>
  </si>
  <si>
    <t>5950909</t>
  </si>
  <si>
    <t>61.88</t>
  </si>
  <si>
    <t>5854760</t>
  </si>
  <si>
    <t>60.90</t>
  </si>
  <si>
    <t>96087</t>
  </si>
  <si>
    <t>5758641</t>
  </si>
  <si>
    <t>5662554</t>
  </si>
  <si>
    <t>96012</t>
  </si>
  <si>
    <t>5566504</t>
  </si>
  <si>
    <t>95974</t>
  </si>
  <si>
    <t>5470491</t>
  </si>
  <si>
    <t>95929</t>
  </si>
  <si>
    <t>5374517</t>
  </si>
  <si>
    <t>56.01</t>
  </si>
  <si>
    <t>95877</t>
  </si>
  <si>
    <t>5278588</t>
  </si>
  <si>
    <t>5182712</t>
  </si>
  <si>
    <t>54.07</t>
  </si>
  <si>
    <t>5086875</t>
  </si>
  <si>
    <t>95732</t>
  </si>
  <si>
    <t>4991082</t>
  </si>
  <si>
    <t>95701</t>
  </si>
  <si>
    <t>95675</t>
  </si>
  <si>
    <t>4895350</t>
  </si>
  <si>
    <t>95617</t>
  </si>
  <si>
    <t>4799675</t>
  </si>
  <si>
    <t>4704058</t>
  </si>
  <si>
    <t>95491</t>
  </si>
  <si>
    <t>4608503</t>
  </si>
  <si>
    <t>95426</t>
  </si>
  <si>
    <t>4513011</t>
  </si>
  <si>
    <t>4417586</t>
  </si>
  <si>
    <t>4322223</t>
  </si>
  <si>
    <t>4226927</t>
  </si>
  <si>
    <t>44.37</t>
  </si>
  <si>
    <t>95118</t>
  </si>
  <si>
    <t>4131716</t>
  </si>
  <si>
    <t>4036598</t>
  </si>
  <si>
    <t>94912</t>
  </si>
  <si>
    <t>3941579</t>
  </si>
  <si>
    <t>94804</t>
  </si>
  <si>
    <t>3846667</t>
  </si>
  <si>
    <t>3751863</t>
  </si>
  <si>
    <t>94544</t>
  </si>
  <si>
    <t>3657183</t>
  </si>
  <si>
    <t>94406</t>
  </si>
  <si>
    <t>3562639</t>
  </si>
  <si>
    <t>94252</t>
  </si>
  <si>
    <t>3468233</t>
  </si>
  <si>
    <t>94090</t>
  </si>
  <si>
    <t>3373981</t>
  </si>
  <si>
    <t>3279891</t>
  </si>
  <si>
    <t>3185975</t>
  </si>
  <si>
    <t>33.96</t>
  </si>
  <si>
    <t>93480</t>
  </si>
  <si>
    <t>3092266</t>
  </si>
  <si>
    <t>93240</t>
  </si>
  <si>
    <t>2998786</t>
  </si>
  <si>
    <t>93004</t>
  </si>
  <si>
    <t>2905546</t>
  </si>
  <si>
    <t>31.20</t>
  </si>
  <si>
    <t>2812541</t>
  </si>
  <si>
    <t>30.28</t>
  </si>
  <si>
    <t>2719803</t>
  </si>
  <si>
    <t>2627397</t>
  </si>
  <si>
    <t>28.49</t>
  </si>
  <si>
    <t>2535343</t>
  </si>
  <si>
    <t>27.59</t>
  </si>
  <si>
    <t>91286</t>
  </si>
  <si>
    <t>2443663</t>
  </si>
  <si>
    <t>2352377</t>
  </si>
  <si>
    <t>25.82</t>
  </si>
  <si>
    <t>2261511</t>
  </si>
  <si>
    <t>89804</t>
  </si>
  <si>
    <t>2171145</t>
  </si>
  <si>
    <t>2081341</t>
  </si>
  <si>
    <t>88591</t>
  </si>
  <si>
    <t>1992148</t>
  </si>
  <si>
    <t>87939</t>
  </si>
  <si>
    <t>1903557</t>
  </si>
  <si>
    <t>21.56</t>
  </si>
  <si>
    <t>87195</t>
  </si>
  <si>
    <t>1815618</t>
  </si>
  <si>
    <t>20.73</t>
  </si>
  <si>
    <t>86398</t>
  </si>
  <si>
    <t>1728423</t>
  </si>
  <si>
    <t>85535</t>
  </si>
  <si>
    <t>1642025</t>
  </si>
  <si>
    <t>0.01126</t>
  </si>
  <si>
    <t>84611</t>
  </si>
  <si>
    <t>1556490</t>
  </si>
  <si>
    <t>1034</t>
  </si>
  <si>
    <t>83615</t>
  </si>
  <si>
    <t>1471879</t>
  </si>
  <si>
    <t>17.49</t>
  </si>
  <si>
    <t>0.01375</t>
  </si>
  <si>
    <t>82527</t>
  </si>
  <si>
    <t>1388264</t>
  </si>
  <si>
    <t>81328</t>
  </si>
  <si>
    <t>1305737</t>
  </si>
  <si>
    <t>0.01646</t>
  </si>
  <si>
    <t>80043</t>
  </si>
  <si>
    <t>1224409</t>
  </si>
  <si>
    <t>0.01977</t>
  </si>
  <si>
    <t>78599</t>
  </si>
  <si>
    <t>1144366</t>
  </si>
  <si>
    <t>76972</t>
  </si>
  <si>
    <t>1065767</t>
  </si>
  <si>
    <t>13.70</t>
  </si>
  <si>
    <t>1924</t>
  </si>
  <si>
    <t>75168</t>
  </si>
  <si>
    <t>988794</t>
  </si>
  <si>
    <t>2066</t>
  </si>
  <si>
    <t>73173</t>
  </si>
  <si>
    <t>913626</t>
  </si>
  <si>
    <t>0.03245</t>
  </si>
  <si>
    <t>70989</t>
  </si>
  <si>
    <t>840453</t>
  </si>
  <si>
    <t>11.65</t>
  </si>
  <si>
    <t>0.03409</t>
  </si>
  <si>
    <t>0.03352</t>
  </si>
  <si>
    <t>2341</t>
  </si>
  <si>
    <t>68667</t>
  </si>
  <si>
    <t>769464</t>
  </si>
  <si>
    <t>0.04103</t>
  </si>
  <si>
    <t>700797</t>
  </si>
  <si>
    <t>10.38</t>
  </si>
  <si>
    <t>0.04603</t>
  </si>
  <si>
    <t>0.04500</t>
  </si>
  <si>
    <t>63325</t>
  </si>
  <si>
    <t>634658</t>
  </si>
  <si>
    <t>0.04873</t>
  </si>
  <si>
    <t>60360</t>
  </si>
  <si>
    <t>571333</t>
  </si>
  <si>
    <t>0.05715</t>
  </si>
  <si>
    <t>3270</t>
  </si>
  <si>
    <t>57218</t>
  </si>
  <si>
    <t>510973</t>
  </si>
  <si>
    <t>0.06452</t>
  </si>
  <si>
    <t>0.06251</t>
  </si>
  <si>
    <t>3474</t>
  </si>
  <si>
    <t>53845</t>
  </si>
  <si>
    <t>453755</t>
  </si>
  <si>
    <t>50396</t>
  </si>
  <si>
    <t>399910</t>
  </si>
  <si>
    <t>0.07952</t>
  </si>
  <si>
    <t>0.07648</t>
  </si>
  <si>
    <t>3723</t>
  </si>
  <si>
    <t>46821</t>
  </si>
  <si>
    <t>349514</t>
  </si>
  <si>
    <t>0.08725</t>
  </si>
  <si>
    <t>0.08360</t>
  </si>
  <si>
    <t>43080</t>
  </si>
  <si>
    <t>302693</t>
  </si>
  <si>
    <t>0.09482</t>
  </si>
  <si>
    <t>0.09053</t>
  </si>
  <si>
    <t>39336</t>
  </si>
  <si>
    <t>259612</t>
  </si>
  <si>
    <t>6.30</t>
  </si>
  <si>
    <t>0.10844</t>
  </si>
  <si>
    <t>0.10287</t>
  </si>
  <si>
    <t>3855</t>
  </si>
  <si>
    <t>35544</t>
  </si>
  <si>
    <t>220276</t>
  </si>
  <si>
    <t>5.88</t>
  </si>
  <si>
    <t>0.12272</t>
  </si>
  <si>
    <t>3887</t>
  </si>
  <si>
    <t>31673</t>
  </si>
  <si>
    <t>184733</t>
  </si>
  <si>
    <t>0.13388</t>
  </si>
  <si>
    <t>0.12548</t>
  </si>
  <si>
    <t>27864</t>
  </si>
  <si>
    <t>153060</t>
  </si>
  <si>
    <t>0.15198</t>
  </si>
  <si>
    <t>0.14125</t>
  </si>
  <si>
    <t>25999</t>
  </si>
  <si>
    <t>3672</t>
  </si>
  <si>
    <t>24163</t>
  </si>
  <si>
    <t>125195</t>
  </si>
  <si>
    <t>0.16403</t>
  </si>
  <si>
    <t>0.15160</t>
  </si>
  <si>
    <t>20635</t>
  </si>
  <si>
    <t>101032</t>
  </si>
  <si>
    <t>0.18208</t>
  </si>
  <si>
    <t>0.16689</t>
  </si>
  <si>
    <t>3161</t>
  </si>
  <si>
    <t>17362</t>
  </si>
  <si>
    <t>80398</t>
  </si>
  <si>
    <t>0.19897</t>
  </si>
  <si>
    <t>0.18097</t>
  </si>
  <si>
    <t>14353</t>
  </si>
  <si>
    <t>0.21278</t>
  </si>
  <si>
    <t>0.19232</t>
  </si>
  <si>
    <t>11682</t>
  </si>
  <si>
    <t>0.21248</t>
  </si>
  <si>
    <t>37001</t>
  </si>
  <si>
    <t>0.26254</t>
  </si>
  <si>
    <t>0.23207</t>
  </si>
  <si>
    <t>7456</t>
  </si>
  <si>
    <t>0.26456</t>
  </si>
  <si>
    <t>0.23365</t>
  </si>
  <si>
    <t>5720</t>
  </si>
  <si>
    <t>20108</t>
  </si>
  <si>
    <t>0.28991</t>
  </si>
  <si>
    <t>0.25321</t>
  </si>
  <si>
    <t>1257</t>
  </si>
  <si>
    <t>0.31694</t>
  </si>
  <si>
    <t>0.27359</t>
  </si>
  <si>
    <t>3707</t>
  </si>
  <si>
    <t>10053</t>
  </si>
  <si>
    <t>0.35045</t>
  </si>
  <si>
    <t>0.29820</t>
  </si>
  <si>
    <t>6853</t>
  </si>
  <si>
    <t>0.36961</t>
  </si>
  <si>
    <t>0.31196</t>
  </si>
  <si>
    <t>4562</t>
  </si>
  <si>
    <t>0.39571</t>
  </si>
  <si>
    <t>0.33035</t>
  </si>
  <si>
    <t>1300</t>
  </si>
  <si>
    <t>0.42242</t>
  </si>
  <si>
    <t>0.34876</t>
  </si>
  <si>
    <t>0.44958</t>
  </si>
  <si>
    <t>0.36707</t>
  </si>
  <si>
    <t>463</t>
  </si>
  <si>
    <t>0.47706</t>
  </si>
  <si>
    <t>0.38518</t>
  </si>
  <si>
    <t>0.50467</t>
  </si>
  <si>
    <t>0.40298</t>
  </si>
  <si>
    <t>0.53225</t>
  </si>
  <si>
    <t>0.42038</t>
  </si>
  <si>
    <t>0.55964</t>
  </si>
  <si>
    <t>0.43728</t>
  </si>
  <si>
    <t>0.58667</t>
  </si>
  <si>
    <t>0.45361</t>
  </si>
  <si>
    <t>0.61319</t>
  </si>
  <si>
    <t>0.46930</t>
  </si>
  <si>
    <t>0.63905</t>
  </si>
  <si>
    <t>0.48430</t>
  </si>
  <si>
    <t>0.66413</t>
  </si>
  <si>
    <t>0.49857</t>
  </si>
  <si>
    <t>0.71152</t>
  </si>
  <si>
    <t>0.52481</t>
  </si>
  <si>
    <t>0.77457</t>
  </si>
  <si>
    <t>97425</t>
  </si>
  <si>
    <t>7210125</t>
  </si>
  <si>
    <t>72.10</t>
  </si>
  <si>
    <t>96808</t>
  </si>
  <si>
    <t>7112699</t>
  </si>
  <si>
    <t>73.40</t>
  </si>
  <si>
    <t>7015891</t>
  </si>
  <si>
    <t>72.54</t>
  </si>
  <si>
    <t>6919212</t>
  </si>
  <si>
    <t>71.60</t>
  </si>
  <si>
    <t>96560</t>
  </si>
  <si>
    <t>6822603</t>
  </si>
  <si>
    <t>70.64</t>
  </si>
  <si>
    <t>96541</t>
  </si>
  <si>
    <t>96521</t>
  </si>
  <si>
    <t>6726043</t>
  </si>
  <si>
    <t>69.67</t>
  </si>
  <si>
    <t>96502</t>
  </si>
  <si>
    <t>6629522</t>
  </si>
  <si>
    <t>68.70</t>
  </si>
  <si>
    <t>6533038</t>
  </si>
  <si>
    <t>96422</t>
  </si>
  <si>
    <t>6436587</t>
  </si>
  <si>
    <t>6340165</t>
  </si>
  <si>
    <t>65.76</t>
  </si>
  <si>
    <t>6243772</t>
  </si>
  <si>
    <t>64.78</t>
  </si>
  <si>
    <t>6147410</t>
  </si>
  <si>
    <t>96312</t>
  </si>
  <si>
    <t>6051073</t>
  </si>
  <si>
    <t>62.82</t>
  </si>
  <si>
    <t>5954761</t>
  </si>
  <si>
    <t>61.84</t>
  </si>
  <si>
    <t>96261</t>
  </si>
  <si>
    <t>5858476</t>
  </si>
  <si>
    <t>5762215</t>
  </si>
  <si>
    <t>59.87</t>
  </si>
  <si>
    <t>96193</t>
  </si>
  <si>
    <t>5665985</t>
  </si>
  <si>
    <t>58.89</t>
  </si>
  <si>
    <t>5569792</t>
  </si>
  <si>
    <t>57.91</t>
  </si>
  <si>
    <t>5473637</t>
  </si>
  <si>
    <t>56.94</t>
  </si>
  <si>
    <t>5377529</t>
  </si>
  <si>
    <t>55.97</t>
  </si>
  <si>
    <t>96021</t>
  </si>
  <si>
    <t>5281466</t>
  </si>
  <si>
    <t>5185445</t>
  </si>
  <si>
    <t>5089476</t>
  </si>
  <si>
    <t>4993558</t>
  </si>
  <si>
    <t>4897697</t>
  </si>
  <si>
    <t>51.11</t>
  </si>
  <si>
    <t>4801890</t>
  </si>
  <si>
    <t>95704</t>
  </si>
  <si>
    <t>4706129</t>
  </si>
  <si>
    <t>4610426</t>
  </si>
  <si>
    <t>95609</t>
  </si>
  <si>
    <t>4514784</t>
  </si>
  <si>
    <t>4419215</t>
  </si>
  <si>
    <t>4323726</t>
  </si>
  <si>
    <t>4228319</t>
  </si>
  <si>
    <t>95246</t>
  </si>
  <si>
    <t>4132991</t>
  </si>
  <si>
    <t>4037745</t>
  </si>
  <si>
    <t>95067</t>
  </si>
  <si>
    <t>3942588</t>
  </si>
  <si>
    <t>3847521</t>
  </si>
  <si>
    <t>3752554</t>
  </si>
  <si>
    <t>39.54</t>
  </si>
  <si>
    <t>3657704</t>
  </si>
  <si>
    <t>3562989</t>
  </si>
  <si>
    <t>94414</t>
  </si>
  <si>
    <t>3468421</t>
  </si>
  <si>
    <t>3374006</t>
  </si>
  <si>
    <t>3279764</t>
  </si>
  <si>
    <t>93853</t>
  </si>
  <si>
    <t>3185715</t>
  </si>
  <si>
    <t>93633</t>
  </si>
  <si>
    <t>3091863</t>
  </si>
  <si>
    <t>2998230</t>
  </si>
  <si>
    <t>2904848</t>
  </si>
  <si>
    <t>92823</t>
  </si>
  <si>
    <t>2811731</t>
  </si>
  <si>
    <t>2718908</t>
  </si>
  <si>
    <t>92146</t>
  </si>
  <si>
    <t>2626409</t>
  </si>
  <si>
    <t>28.45</t>
  </si>
  <si>
    <t>91769</t>
  </si>
  <si>
    <t>2534263</t>
  </si>
  <si>
    <t>27.56</t>
  </si>
  <si>
    <t>2442495</t>
  </si>
  <si>
    <t>90880</t>
  </si>
  <si>
    <t>2351156</t>
  </si>
  <si>
    <t>25.81</t>
  </si>
  <si>
    <t>2260277</t>
  </si>
  <si>
    <t>24.93</t>
  </si>
  <si>
    <t>89871</t>
  </si>
  <si>
    <t>2169865</t>
  </si>
  <si>
    <t>89327</t>
  </si>
  <si>
    <t>2079994</t>
  </si>
  <si>
    <t>1990668</t>
  </si>
  <si>
    <t>88057</t>
  </si>
  <si>
    <t>1901929</t>
  </si>
  <si>
    <t>21.52</t>
  </si>
  <si>
    <t>87369</t>
  </si>
  <si>
    <t>1813872</t>
  </si>
  <si>
    <t>86635</t>
  </si>
  <si>
    <t>1726503</t>
  </si>
  <si>
    <t>85817</t>
  </si>
  <si>
    <t>1639868</t>
  </si>
  <si>
    <t>987</t>
  </si>
  <si>
    <t>84894</t>
  </si>
  <si>
    <t>1554051</t>
  </si>
  <si>
    <t>83872</t>
  </si>
  <si>
    <t>1469157</t>
  </si>
  <si>
    <t>17.41</t>
  </si>
  <si>
    <t>82795</t>
  </si>
  <si>
    <t>1385285</t>
  </si>
  <si>
    <t>1326</t>
  </si>
  <si>
    <t>81585</t>
  </si>
  <si>
    <t>1302490</t>
  </si>
  <si>
    <t>80922</t>
  </si>
  <si>
    <t>80217</t>
  </si>
  <si>
    <t>1220905</t>
  </si>
  <si>
    <t>1574</t>
  </si>
  <si>
    <t>78726</t>
  </si>
  <si>
    <t>1140688</t>
  </si>
  <si>
    <t>77094</t>
  </si>
  <si>
    <t>1061962</t>
  </si>
  <si>
    <t>0.02485</t>
  </si>
  <si>
    <t>75313</t>
  </si>
  <si>
    <t>984868</t>
  </si>
  <si>
    <t>73356</t>
  </si>
  <si>
    <t>909555</t>
  </si>
  <si>
    <t>71295</t>
  </si>
  <si>
    <t>836199</t>
  </si>
  <si>
    <t>69018</t>
  </si>
  <si>
    <t>764903</t>
  </si>
  <si>
    <t>0.04026</t>
  </si>
  <si>
    <t>0.03946</t>
  </si>
  <si>
    <t>66443</t>
  </si>
  <si>
    <t>695885</t>
  </si>
  <si>
    <t>10.27</t>
  </si>
  <si>
    <t>0.04333</t>
  </si>
  <si>
    <t>0.04241</t>
  </si>
  <si>
    <t>629443</t>
  </si>
  <si>
    <t>0.05173</t>
  </si>
  <si>
    <t>60772</t>
  </si>
  <si>
    <t>565718</t>
  </si>
  <si>
    <t>0.05553</t>
  </si>
  <si>
    <t>0.05403</t>
  </si>
  <si>
    <t>57601</t>
  </si>
  <si>
    <t>504946</t>
  </si>
  <si>
    <t>0.06591</t>
  </si>
  <si>
    <t>0.06381</t>
  </si>
  <si>
    <t>3573</t>
  </si>
  <si>
    <t>447345</t>
  </si>
  <si>
    <t>0.07146</t>
  </si>
  <si>
    <t>0.06900</t>
  </si>
  <si>
    <t>50619</t>
  </si>
  <si>
    <t>393130</t>
  </si>
  <si>
    <t>7.50</t>
  </si>
  <si>
    <t>0.07740</t>
  </si>
  <si>
    <t>46922</t>
  </si>
  <si>
    <t>342511</t>
  </si>
  <si>
    <t>3957</t>
  </si>
  <si>
    <t>43054</t>
  </si>
  <si>
    <t>295590</t>
  </si>
  <si>
    <t>0.09753</t>
  </si>
  <si>
    <t>0.09299</t>
  </si>
  <si>
    <t>3820</t>
  </si>
  <si>
    <t>39165</t>
  </si>
  <si>
    <t>252536</t>
  </si>
  <si>
    <t>0.11051</t>
  </si>
  <si>
    <t>0.10472</t>
  </si>
  <si>
    <t>3901</t>
  </si>
  <si>
    <t>35305</t>
  </si>
  <si>
    <t>213370</t>
  </si>
  <si>
    <t>0.12446</t>
  </si>
  <si>
    <t>0.11717</t>
  </si>
  <si>
    <t>3908</t>
  </si>
  <si>
    <t>31400</t>
  </si>
  <si>
    <t>178065</t>
  </si>
  <si>
    <t>0.13631</t>
  </si>
  <si>
    <t>0.12761</t>
  </si>
  <si>
    <t>3758</t>
  </si>
  <si>
    <t>27567</t>
  </si>
  <si>
    <t>146665</t>
  </si>
  <si>
    <t>0.14747</t>
  </si>
  <si>
    <t>0.13734</t>
  </si>
  <si>
    <t>23924</t>
  </si>
  <si>
    <t>119098</t>
  </si>
  <si>
    <t>0.17802</t>
  </si>
  <si>
    <t>0.16347</t>
  </si>
  <si>
    <t>3623</t>
  </si>
  <si>
    <t>20349</t>
  </si>
  <si>
    <t>95174</t>
  </si>
  <si>
    <t>0.18103</t>
  </si>
  <si>
    <t>0.16600</t>
  </si>
  <si>
    <t>3077</t>
  </si>
  <si>
    <t>16999</t>
  </si>
  <si>
    <t>74825</t>
  </si>
  <si>
    <t>0.21320</t>
  </si>
  <si>
    <t>0.19267</t>
  </si>
  <si>
    <t>13971</t>
  </si>
  <si>
    <t>57826</t>
  </si>
  <si>
    <t>0.23364</t>
  </si>
  <si>
    <t>0.20920</t>
  </si>
  <si>
    <t>11176</t>
  </si>
  <si>
    <t>43855</t>
  </si>
  <si>
    <t>0.25143</t>
  </si>
  <si>
    <t>0.22335</t>
  </si>
  <si>
    <t>8768</t>
  </si>
  <si>
    <t>32679</t>
  </si>
  <si>
    <t>3.31</t>
  </si>
  <si>
    <t>0.26644</t>
  </si>
  <si>
    <t>0.23512</t>
  </si>
  <si>
    <t>6765</t>
  </si>
  <si>
    <t>23911</t>
  </si>
  <si>
    <t>0.29736</t>
  </si>
  <si>
    <t>0.25887</t>
  </si>
  <si>
    <t>5105</t>
  </si>
  <si>
    <t>17146</t>
  </si>
  <si>
    <t>0.28770</t>
  </si>
  <si>
    <t>0.25152</t>
  </si>
  <si>
    <t>4346</t>
  </si>
  <si>
    <t>12041</t>
  </si>
  <si>
    <t>0.29190</t>
  </si>
  <si>
    <t>8242</t>
  </si>
  <si>
    <t>0.28854</t>
  </si>
  <si>
    <t>5464</t>
  </si>
  <si>
    <t>0.46036</t>
  </si>
  <si>
    <t>0.37422</t>
  </si>
  <si>
    <t>1639</t>
  </si>
  <si>
    <t>3493</t>
  </si>
  <si>
    <t>0.43207</t>
  </si>
  <si>
    <t>0.35531</t>
  </si>
  <si>
    <t>2161</t>
  </si>
  <si>
    <t>0.46174</t>
  </si>
  <si>
    <t>0.37513</t>
  </si>
  <si>
    <t>0.49168</t>
  </si>
  <si>
    <t>0.39466</t>
  </si>
  <si>
    <t>0.52169</t>
  </si>
  <si>
    <t>0.41376</t>
  </si>
  <si>
    <t>0.55153</t>
  </si>
  <si>
    <t>0.43231</t>
  </si>
  <si>
    <t>0.45022</t>
  </si>
  <si>
    <t>0.60992</t>
  </si>
  <si>
    <t>0.46739</t>
  </si>
  <si>
    <t>0.63809</t>
  </si>
  <si>
    <t>0.48375</t>
  </si>
  <si>
    <t>0.69151</t>
  </si>
  <si>
    <t>0.51385</t>
  </si>
  <si>
    <t>0.71652</t>
  </si>
  <si>
    <t>0.52753</t>
  </si>
  <si>
    <t>0.74026</t>
  </si>
  <si>
    <t>0.54029</t>
  </si>
  <si>
    <t>0.76267</t>
  </si>
  <si>
    <t>0.55213</t>
  </si>
  <si>
    <t>0.78372</t>
  </si>
  <si>
    <t>0.56307</t>
  </si>
  <si>
    <t>0.80338</t>
  </si>
  <si>
    <t>0.57315</t>
  </si>
  <si>
    <t>0.82165</t>
  </si>
  <si>
    <t>0.03206</t>
  </si>
  <si>
    <t>7205661</t>
  </si>
  <si>
    <t>72.06</t>
  </si>
  <si>
    <t>96816</t>
  </si>
  <si>
    <t>7108250</t>
  </si>
  <si>
    <t>73.37</t>
  </si>
  <si>
    <t>96755</t>
  </si>
  <si>
    <t>7011434</t>
  </si>
  <si>
    <t>96647</t>
  </si>
  <si>
    <t>6914721</t>
  </si>
  <si>
    <t>96602</t>
  </si>
  <si>
    <t>6818073</t>
  </si>
  <si>
    <t>96562</t>
  </si>
  <si>
    <t>6721471</t>
  </si>
  <si>
    <t>96543</t>
  </si>
  <si>
    <t>96526</t>
  </si>
  <si>
    <t>6624910</t>
  </si>
  <si>
    <t>68.62</t>
  </si>
  <si>
    <t>96492</t>
  </si>
  <si>
    <t>6528384</t>
  </si>
  <si>
    <t>67.65</t>
  </si>
  <si>
    <t>96476</t>
  </si>
  <si>
    <t>96459</t>
  </si>
  <si>
    <t>6431892</t>
  </si>
  <si>
    <t>96430</t>
  </si>
  <si>
    <t>6335433</t>
  </si>
  <si>
    <t>6239003</t>
  </si>
  <si>
    <t>6142598</t>
  </si>
  <si>
    <t>96352</t>
  </si>
  <si>
    <t>6046220</t>
  </si>
  <si>
    <t>5949869</t>
  </si>
  <si>
    <t>96306</t>
  </si>
  <si>
    <t>5853541</t>
  </si>
  <si>
    <t>60.77</t>
  </si>
  <si>
    <t>5757234</t>
  </si>
  <si>
    <t>59.79</t>
  </si>
  <si>
    <t>96237</t>
  </si>
  <si>
    <t>5660959</t>
  </si>
  <si>
    <t>96197</t>
  </si>
  <si>
    <t>5564722</t>
  </si>
  <si>
    <t>5468525</t>
  </si>
  <si>
    <t>56.86</t>
  </si>
  <si>
    <t>96128</t>
  </si>
  <si>
    <t>5372372</t>
  </si>
  <si>
    <t>96076</t>
  </si>
  <si>
    <t>96055</t>
  </si>
  <si>
    <t>5276271</t>
  </si>
  <si>
    <t>5180215</t>
  </si>
  <si>
    <t>5084197</t>
  </si>
  <si>
    <t>52.96</t>
  </si>
  <si>
    <t>4988224</t>
  </si>
  <si>
    <t>4892306</t>
  </si>
  <si>
    <t>51.02</t>
  </si>
  <si>
    <t>4796452</t>
  </si>
  <si>
    <t>50.06</t>
  </si>
  <si>
    <t>95716</t>
  </si>
  <si>
    <t>4700668</t>
  </si>
  <si>
    <t>95651</t>
  </si>
  <si>
    <t>4604952</t>
  </si>
  <si>
    <t>4509301</t>
  </si>
  <si>
    <t>47.16</t>
  </si>
  <si>
    <t>95495</t>
  </si>
  <si>
    <t>4413723</t>
  </si>
  <si>
    <t>46.20</t>
  </si>
  <si>
    <t>4318228</t>
  </si>
  <si>
    <t>95382</t>
  </si>
  <si>
    <t>4222811</t>
  </si>
  <si>
    <t>4127469</t>
  </si>
  <si>
    <t>43.31</t>
  </si>
  <si>
    <t>4032208</t>
  </si>
  <si>
    <t>42.35</t>
  </si>
  <si>
    <t>3937040</t>
  </si>
  <si>
    <t>3841973</t>
  </si>
  <si>
    <t>40.43</t>
  </si>
  <si>
    <t>94897</t>
  </si>
  <si>
    <t>3747015</t>
  </si>
  <si>
    <t>3652192</t>
  </si>
  <si>
    <t>38.55</t>
  </si>
  <si>
    <t>3557509</t>
  </si>
  <si>
    <t>3462969</t>
  </si>
  <si>
    <t>3368590</t>
  </si>
  <si>
    <t>35.73</t>
  </si>
  <si>
    <t>3274399</t>
  </si>
  <si>
    <t>3180410</t>
  </si>
  <si>
    <t>3086634</t>
  </si>
  <si>
    <t>2993082</t>
  </si>
  <si>
    <t>32.03</t>
  </si>
  <si>
    <t>2899789</t>
  </si>
  <si>
    <t>92716</t>
  </si>
  <si>
    <t>2806785</t>
  </si>
  <si>
    <t>2714069</t>
  </si>
  <si>
    <t>2621668</t>
  </si>
  <si>
    <t>2529636</t>
  </si>
  <si>
    <t>27.55</t>
  </si>
  <si>
    <t>2438016</t>
  </si>
  <si>
    <t>90719</t>
  </si>
  <si>
    <t>2346811</t>
  </si>
  <si>
    <t>25.79</t>
  </si>
  <si>
    <t>90205</t>
  </si>
  <si>
    <t>2256092</t>
  </si>
  <si>
    <t>89682</t>
  </si>
  <si>
    <t>2165887</t>
  </si>
  <si>
    <t>89090</t>
  </si>
  <si>
    <t>2076205</t>
  </si>
  <si>
    <t>23.23</t>
  </si>
  <si>
    <t>1987116</t>
  </si>
  <si>
    <t>22.38</t>
  </si>
  <si>
    <t>0.00807</t>
  </si>
  <si>
    <t>0.00803</t>
  </si>
  <si>
    <t>87886</t>
  </si>
  <si>
    <t>1898599</t>
  </si>
  <si>
    <t>87133</t>
  </si>
  <si>
    <t>1810713</t>
  </si>
  <si>
    <t>86360</t>
  </si>
  <si>
    <t>1723580</t>
  </si>
  <si>
    <t>0.01092</t>
  </si>
  <si>
    <t>85518</t>
  </si>
  <si>
    <t>1637220</t>
  </si>
  <si>
    <t>84588</t>
  </si>
  <si>
    <t>1551701</t>
  </si>
  <si>
    <t>18.24</t>
  </si>
  <si>
    <t>0.01218</t>
  </si>
  <si>
    <t>1467113</t>
  </si>
  <si>
    <t>0.01494</t>
  </si>
  <si>
    <t>0.01483</t>
  </si>
  <si>
    <t>1232</t>
  </si>
  <si>
    <t>82491</t>
  </si>
  <si>
    <t>1383497</t>
  </si>
  <si>
    <t>0.01614</t>
  </si>
  <si>
    <t>81214</t>
  </si>
  <si>
    <t>1301007</t>
  </si>
  <si>
    <t>79799</t>
  </si>
  <si>
    <t>1219792</t>
  </si>
  <si>
    <t>0.01848</t>
  </si>
  <si>
    <t>78314</t>
  </si>
  <si>
    <t>1139993</t>
  </si>
  <si>
    <t>76752</t>
  </si>
  <si>
    <t>1061679</t>
  </si>
  <si>
    <t>74957</t>
  </si>
  <si>
    <t>984928</t>
  </si>
  <si>
    <t>12.97</t>
  </si>
  <si>
    <t>72991</t>
  </si>
  <si>
    <t>909970</t>
  </si>
  <si>
    <t>12.30</t>
  </si>
  <si>
    <t>70885</t>
  </si>
  <si>
    <t>836979</t>
  </si>
  <si>
    <t>0.03525</t>
  </si>
  <si>
    <t>0.03464</t>
  </si>
  <si>
    <t>766094</t>
  </si>
  <si>
    <t>66022</t>
  </si>
  <si>
    <t>697519</t>
  </si>
  <si>
    <t>0.04504</t>
  </si>
  <si>
    <t>63254</t>
  </si>
  <si>
    <t>631497</t>
  </si>
  <si>
    <t>60356</t>
  </si>
  <si>
    <t>568243</t>
  </si>
  <si>
    <t>3288</t>
  </si>
  <si>
    <t>57239</t>
  </si>
  <si>
    <t>507886</t>
  </si>
  <si>
    <t>0.06430</t>
  </si>
  <si>
    <t>0.06230</t>
  </si>
  <si>
    <t>3463</t>
  </si>
  <si>
    <t>450647</t>
  </si>
  <si>
    <t>0.07359</t>
  </si>
  <si>
    <t>0.07098</t>
  </si>
  <si>
    <t>50281</t>
  </si>
  <si>
    <t>396784</t>
  </si>
  <si>
    <t>7.61</t>
  </si>
  <si>
    <t>0.08171</t>
  </si>
  <si>
    <t>3802</t>
  </si>
  <si>
    <t>46530</t>
  </si>
  <si>
    <t>346503</t>
  </si>
  <si>
    <t>0.08984</t>
  </si>
  <si>
    <t>0.08597</t>
  </si>
  <si>
    <t>42711</t>
  </si>
  <si>
    <t>299973</t>
  </si>
  <si>
    <t>0.09160</t>
  </si>
  <si>
    <t>38924</t>
  </si>
  <si>
    <t>257262</t>
  </si>
  <si>
    <t>0.10714</t>
  </si>
  <si>
    <t>0.10169</t>
  </si>
  <si>
    <t>3768</t>
  </si>
  <si>
    <t>218338</t>
  </si>
  <si>
    <t>0.12113</t>
  </si>
  <si>
    <t>31386</t>
  </si>
  <si>
    <t>183167</t>
  </si>
  <si>
    <t>0.12997</t>
  </si>
  <si>
    <t>0.12204</t>
  </si>
  <si>
    <t>27686</t>
  </si>
  <si>
    <t>151780</t>
  </si>
  <si>
    <t>0.14831</t>
  </si>
  <si>
    <t>0.13807</t>
  </si>
  <si>
    <t>24100</t>
  </si>
  <si>
    <t>124094</t>
  </si>
  <si>
    <t>0.16688</t>
  </si>
  <si>
    <t>0.15403</t>
  </si>
  <si>
    <t>3437</t>
  </si>
  <si>
    <t>20594</t>
  </si>
  <si>
    <t>99994</t>
  </si>
  <si>
    <t>17345</t>
  </si>
  <si>
    <t>79400</t>
  </si>
  <si>
    <t>0.18098</t>
  </si>
  <si>
    <t>14383</t>
  </si>
  <si>
    <t>0.21229</t>
  </si>
  <si>
    <t>0.19192</t>
  </si>
  <si>
    <t>11709</t>
  </si>
  <si>
    <t>47672</t>
  </si>
  <si>
    <t>0.23340</t>
  </si>
  <si>
    <t>0.20901</t>
  </si>
  <si>
    <t>9372</t>
  </si>
  <si>
    <t>35963</t>
  </si>
  <si>
    <t>0.26142</t>
  </si>
  <si>
    <t>0.23120</t>
  </si>
  <si>
    <t>7322</t>
  </si>
  <si>
    <t>26591</t>
  </si>
  <si>
    <t>0.27149</t>
  </si>
  <si>
    <t>0.23904</t>
  </si>
  <si>
    <t>5604</t>
  </si>
  <si>
    <t>19269</t>
  </si>
  <si>
    <t>0.31688</t>
  </si>
  <si>
    <t>0.27354</t>
  </si>
  <si>
    <t>4181</t>
  </si>
  <si>
    <t>13665</t>
  </si>
  <si>
    <t>0.31737</t>
  </si>
  <si>
    <t>0.27390</t>
  </si>
  <si>
    <t>3518</t>
  </si>
  <si>
    <t>964</t>
  </si>
  <si>
    <t>9485</t>
  </si>
  <si>
    <t>0.32962</t>
  </si>
  <si>
    <t>0.28298</t>
  </si>
  <si>
    <t>6448</t>
  </si>
  <si>
    <t>0.38492</t>
  </si>
  <si>
    <t>0.32280</t>
  </si>
  <si>
    <t>4255</t>
  </si>
  <si>
    <t>0.41306</t>
  </si>
  <si>
    <t>0.34236</t>
  </si>
  <si>
    <t>1028</t>
  </si>
  <si>
    <t>0.44178</t>
  </si>
  <si>
    <t>0.36185</t>
  </si>
  <si>
    <t>1691</t>
  </si>
  <si>
    <t>0.50021</t>
  </si>
  <si>
    <t>0.40013</t>
  </si>
  <si>
    <t>0.52952</t>
  </si>
  <si>
    <t>0.41867</t>
  </si>
  <si>
    <t>0.55863</t>
  </si>
  <si>
    <t>0.43666</t>
  </si>
  <si>
    <t>0.58734</t>
  </si>
  <si>
    <t>0.45401</t>
  </si>
  <si>
    <t>0.61547</t>
  </si>
  <si>
    <t>0.47064</t>
  </si>
  <si>
    <t>0.64285</t>
  </si>
  <si>
    <t>0.48648</t>
  </si>
  <si>
    <t>0.66933</t>
  </si>
  <si>
    <t>0.50150</t>
  </si>
  <si>
    <t>0.69477</t>
  </si>
  <si>
    <t>0.51565</t>
  </si>
  <si>
    <t>0.71908</t>
  </si>
  <si>
    <t>0.52892</t>
  </si>
  <si>
    <t>0.74217</t>
  </si>
  <si>
    <t>0.54130</t>
  </si>
  <si>
    <t>0.78450</t>
  </si>
  <si>
    <t>0.56348</t>
  </si>
  <si>
    <t>0.80368</t>
  </si>
  <si>
    <t>7259573</t>
  </si>
  <si>
    <t>97046</t>
  </si>
  <si>
    <t>96971</t>
  </si>
  <si>
    <t>7162042</t>
  </si>
  <si>
    <t>73.80</t>
  </si>
  <si>
    <t>96864</t>
  </si>
  <si>
    <t>7065071</t>
  </si>
  <si>
    <t>72.91</t>
  </si>
  <si>
    <t>96802</t>
  </si>
  <si>
    <t>6968207</t>
  </si>
  <si>
    <t>6871405</t>
  </si>
  <si>
    <t>71.01</t>
  </si>
  <si>
    <t>96715</t>
  </si>
  <si>
    <t>6774650</t>
  </si>
  <si>
    <t>70.03</t>
  </si>
  <si>
    <t>96674</t>
  </si>
  <si>
    <t>6677935</t>
  </si>
  <si>
    <t>69.06</t>
  </si>
  <si>
    <t>6581261</t>
  </si>
  <si>
    <t>68.09</t>
  </si>
  <si>
    <t>6484617</t>
  </si>
  <si>
    <t>67.11</t>
  </si>
  <si>
    <t>96605</t>
  </si>
  <si>
    <t>6387995</t>
  </si>
  <si>
    <t>66.12</t>
  </si>
  <si>
    <t>96596</t>
  </si>
  <si>
    <t>96578</t>
  </si>
  <si>
    <t>6291390</t>
  </si>
  <si>
    <t>65.13</t>
  </si>
  <si>
    <t>6194812</t>
  </si>
  <si>
    <t>64.16</t>
  </si>
  <si>
    <t>96531</t>
  </si>
  <si>
    <t>96518</t>
  </si>
  <si>
    <t>6098267</t>
  </si>
  <si>
    <t>96497</t>
  </si>
  <si>
    <t>6001749</t>
  </si>
  <si>
    <t>62.19</t>
  </si>
  <si>
    <t>96489</t>
  </si>
  <si>
    <t>5905251</t>
  </si>
  <si>
    <t>5808775</t>
  </si>
  <si>
    <t>5712333</t>
  </si>
  <si>
    <t>59.24</t>
  </si>
  <si>
    <t>5615928</t>
  </si>
  <si>
    <t>5519562</t>
  </si>
  <si>
    <t>5423244</t>
  </si>
  <si>
    <t>5326974</t>
  </si>
  <si>
    <t>5230754</t>
  </si>
  <si>
    <t>5134585</t>
  </si>
  <si>
    <t>5038465</t>
  </si>
  <si>
    <t>4942394</t>
  </si>
  <si>
    <t>51.46</t>
  </si>
  <si>
    <t>4846375</t>
  </si>
  <si>
    <t>4750407</t>
  </si>
  <si>
    <t>95891</t>
  </si>
  <si>
    <t>4654490</t>
  </si>
  <si>
    <t>4558634</t>
  </si>
  <si>
    <t>47.57</t>
  </si>
  <si>
    <t>4462845</t>
  </si>
  <si>
    <t>46.61</t>
  </si>
  <si>
    <t>95657</t>
  </si>
  <si>
    <t>4367118</t>
  </si>
  <si>
    <t>4271462</t>
  </si>
  <si>
    <t>44.67</t>
  </si>
  <si>
    <t>95487</t>
  </si>
  <si>
    <t>4175885</t>
  </si>
  <si>
    <t>43.71</t>
  </si>
  <si>
    <t>95440</t>
  </si>
  <si>
    <t>95396</t>
  </si>
  <si>
    <t>4080399</t>
  </si>
  <si>
    <t>42.75</t>
  </si>
  <si>
    <t>3985003</t>
  </si>
  <si>
    <t>41.79</t>
  </si>
  <si>
    <t>95195</t>
  </si>
  <si>
    <t>3889700</t>
  </si>
  <si>
    <t>95072</t>
  </si>
  <si>
    <t>3794505</t>
  </si>
  <si>
    <t>39.88</t>
  </si>
  <si>
    <t>3699433</t>
  </si>
  <si>
    <t>38.94</t>
  </si>
  <si>
    <t>94776</t>
  </si>
  <si>
    <t>3604502</t>
  </si>
  <si>
    <t>3509726</t>
  </si>
  <si>
    <t>37.06</t>
  </si>
  <si>
    <t>3415125</t>
  </si>
  <si>
    <t>36.14</t>
  </si>
  <si>
    <t>3320713</t>
  </si>
  <si>
    <t>3226492</t>
  </si>
  <si>
    <t>93758</t>
  </si>
  <si>
    <t>3132487</t>
  </si>
  <si>
    <t>93508</t>
  </si>
  <si>
    <t>3038729</t>
  </si>
  <si>
    <t>32.45</t>
  </si>
  <si>
    <t>2945220</t>
  </si>
  <si>
    <t>2851970</t>
  </si>
  <si>
    <t>2759015</t>
  </si>
  <si>
    <t>0.00415</t>
  </si>
  <si>
    <t>2666374</t>
  </si>
  <si>
    <t>28.83</t>
  </si>
  <si>
    <t>0.00401</t>
  </si>
  <si>
    <t>2574083</t>
  </si>
  <si>
    <t>91510</t>
  </si>
  <si>
    <t>2482168</t>
  </si>
  <si>
    <t>2390659</t>
  </si>
  <si>
    <t>26.19</t>
  </si>
  <si>
    <t>90555</t>
  </si>
  <si>
    <t>2299598</t>
  </si>
  <si>
    <t>25.32</t>
  </si>
  <si>
    <t>2209043</t>
  </si>
  <si>
    <t>89418</t>
  </si>
  <si>
    <t>2119053</t>
  </si>
  <si>
    <t>88811</t>
  </si>
  <si>
    <t>2029635</t>
  </si>
  <si>
    <t>22.77</t>
  </si>
  <si>
    <t>88179</t>
  </si>
  <si>
    <t>1940824</t>
  </si>
  <si>
    <t>21.93</t>
  </si>
  <si>
    <t>87464</t>
  </si>
  <si>
    <t>1852645</t>
  </si>
  <si>
    <t>21.08</t>
  </si>
  <si>
    <t>1765182</t>
  </si>
  <si>
    <t>85864</t>
  </si>
  <si>
    <t>1678492</t>
  </si>
  <si>
    <t>19.44</t>
  </si>
  <si>
    <t>84944</t>
  </si>
  <si>
    <t>1592627</t>
  </si>
  <si>
    <t>83972</t>
  </si>
  <si>
    <t>1507683</t>
  </si>
  <si>
    <t>82883</t>
  </si>
  <si>
    <t>1423711</t>
  </si>
  <si>
    <t>0.01618</t>
  </si>
  <si>
    <t>0.01605</t>
  </si>
  <si>
    <t>81646</t>
  </si>
  <si>
    <t>1340828</t>
  </si>
  <si>
    <t>1340</t>
  </si>
  <si>
    <t>80316</t>
  </si>
  <si>
    <t>1259182</t>
  </si>
  <si>
    <t>15.55</t>
  </si>
  <si>
    <t>78890</t>
  </si>
  <si>
    <t>1178866</t>
  </si>
  <si>
    <t>0.02049</t>
  </si>
  <si>
    <t>77341</t>
  </si>
  <si>
    <t>1099976</t>
  </si>
  <si>
    <t>0.02261</t>
  </si>
  <si>
    <t>75684</t>
  </si>
  <si>
    <t>1022635</t>
  </si>
  <si>
    <t>0.02659</t>
  </si>
  <si>
    <t>73824</t>
  </si>
  <si>
    <t>946951</t>
  </si>
  <si>
    <t>12.66</t>
  </si>
  <si>
    <t>71789</t>
  </si>
  <si>
    <t>873127</t>
  </si>
  <si>
    <t>0.03412</t>
  </si>
  <si>
    <t>0.03355</t>
  </si>
  <si>
    <t>2373</t>
  </si>
  <si>
    <t>69562</t>
  </si>
  <si>
    <t>801338</t>
  </si>
  <si>
    <t>0.03606</t>
  </si>
  <si>
    <t>67165</t>
  </si>
  <si>
    <t>731776</t>
  </si>
  <si>
    <t>10.70</t>
  </si>
  <si>
    <t>0.04368</t>
  </si>
  <si>
    <t>64544</t>
  </si>
  <si>
    <t>664611</t>
  </si>
  <si>
    <t>0.04506</t>
  </si>
  <si>
    <t>2782</t>
  </si>
  <si>
    <t>61743</t>
  </si>
  <si>
    <t>600067</t>
  </si>
  <si>
    <t>0.05282</t>
  </si>
  <si>
    <t>0.05146</t>
  </si>
  <si>
    <t>58800</t>
  </si>
  <si>
    <t>538323</t>
  </si>
  <si>
    <t>0.05778</t>
  </si>
  <si>
    <t>3215</t>
  </si>
  <si>
    <t>55639</t>
  </si>
  <si>
    <t>479524</t>
  </si>
  <si>
    <t>0.06364</t>
  </si>
  <si>
    <t>3438</t>
  </si>
  <si>
    <t>52313</t>
  </si>
  <si>
    <t>423885</t>
  </si>
  <si>
    <t>0.07747</t>
  </si>
  <si>
    <t>0.07459</t>
  </si>
  <si>
    <t>48707</t>
  </si>
  <si>
    <t>371572</t>
  </si>
  <si>
    <t>0.08129</t>
  </si>
  <si>
    <t>0.07812</t>
  </si>
  <si>
    <t>3657</t>
  </si>
  <si>
    <t>44991</t>
  </si>
  <si>
    <t>322865</t>
  </si>
  <si>
    <t>0.09726</t>
  </si>
  <si>
    <t>0.09275</t>
  </si>
  <si>
    <t>4003</t>
  </si>
  <si>
    <t>41161</t>
  </si>
  <si>
    <t>277874</t>
  </si>
  <si>
    <t>0.10459</t>
  </si>
  <si>
    <t>0.09939</t>
  </si>
  <si>
    <t>3892</t>
  </si>
  <si>
    <t>236713</t>
  </si>
  <si>
    <t>0.11326</t>
  </si>
  <si>
    <t>3780</t>
  </si>
  <si>
    <t>33377</t>
  </si>
  <si>
    <t>199500</t>
  </si>
  <si>
    <t>0.12590</t>
  </si>
  <si>
    <t>0.11844</t>
  </si>
  <si>
    <t>3729</t>
  </si>
  <si>
    <t>29622</t>
  </si>
  <si>
    <t>166123</t>
  </si>
  <si>
    <t>3697</t>
  </si>
  <si>
    <t>25909</t>
  </si>
  <si>
    <t>136501</t>
  </si>
  <si>
    <t>0.15149</t>
  </si>
  <si>
    <t>0.14083</t>
  </si>
  <si>
    <t>110591</t>
  </si>
  <si>
    <t>0.17058</t>
  </si>
  <si>
    <t>0.15717</t>
  </si>
  <si>
    <t>88225</t>
  </si>
  <si>
    <t>0.19820</t>
  </si>
  <si>
    <t>0.18033</t>
  </si>
  <si>
    <t>15852</t>
  </si>
  <si>
    <t>69177</t>
  </si>
  <si>
    <t>0.19081</t>
  </si>
  <si>
    <t>2725</t>
  </si>
  <si>
    <t>12919</t>
  </si>
  <si>
    <t>53324</t>
  </si>
  <si>
    <t>40406</t>
  </si>
  <si>
    <t>0.24325</t>
  </si>
  <si>
    <t>0.21687</t>
  </si>
  <si>
    <t>8112</t>
  </si>
  <si>
    <t>30078</t>
  </si>
  <si>
    <t>0.26929</t>
  </si>
  <si>
    <t>0.23733</t>
  </si>
  <si>
    <t>6280</t>
  </si>
  <si>
    <t>21966</t>
  </si>
  <si>
    <t>0.27380</t>
  </si>
  <si>
    <t>0.24083</t>
  </si>
  <si>
    <t>1309</t>
  </si>
  <si>
    <t>4780</t>
  </si>
  <si>
    <t>15686</t>
  </si>
  <si>
    <t>0.34565</t>
  </si>
  <si>
    <t>0.29472</t>
  </si>
  <si>
    <t>10906</t>
  </si>
  <si>
    <t>0.33817</t>
  </si>
  <si>
    <t>2910</t>
  </si>
  <si>
    <t>0.37558</t>
  </si>
  <si>
    <t>0.31620</t>
  </si>
  <si>
    <t>4899</t>
  </si>
  <si>
    <t>0.40364</t>
  </si>
  <si>
    <t>0.33586</t>
  </si>
  <si>
    <t>1414</t>
  </si>
  <si>
    <t>0.43235</t>
  </si>
  <si>
    <t>0.35550</t>
  </si>
  <si>
    <t>772</t>
  </si>
  <si>
    <t>0.46152</t>
  </si>
  <si>
    <t>0.37499</t>
  </si>
  <si>
    <t>0.49095</t>
  </si>
  <si>
    <t>0.39419</t>
  </si>
  <si>
    <t>0.52045</t>
  </si>
  <si>
    <t>0.41298</t>
  </si>
  <si>
    <t>0.54980</t>
  </si>
  <si>
    <t>0.43125</t>
  </si>
  <si>
    <t>0.57881</t>
  </si>
  <si>
    <t>0.44890</t>
  </si>
  <si>
    <t>0.60729</t>
  </si>
  <si>
    <t>0.46584</t>
  </si>
  <si>
    <t>0.63506</t>
  </si>
  <si>
    <t>0.48201</t>
  </si>
  <si>
    <t>0.66195</t>
  </si>
  <si>
    <t>0.49734</t>
  </si>
  <si>
    <t>0.68784</t>
  </si>
  <si>
    <t>0.51182</t>
  </si>
  <si>
    <t>0.71261</t>
  </si>
  <si>
    <t>0.52540</t>
  </si>
  <si>
    <t>0.73616</t>
  </si>
  <si>
    <t>0.53810</t>
  </si>
  <si>
    <t>0.75844</t>
  </si>
  <si>
    <t>0.54990</t>
  </si>
  <si>
    <t>0.77940</t>
  </si>
  <si>
    <t>0.56084</t>
  </si>
  <si>
    <t>0.79902</t>
  </si>
  <si>
    <t>0.02935</t>
  </si>
  <si>
    <t>7254748</t>
  </si>
  <si>
    <t>97004</t>
  </si>
  <si>
    <t>7157203</t>
  </si>
  <si>
    <t>73.74</t>
  </si>
  <si>
    <t>96907</t>
  </si>
  <si>
    <t>7060199</t>
  </si>
  <si>
    <t>72.83</t>
  </si>
  <si>
    <t>96847</t>
  </si>
  <si>
    <t>6963292</t>
  </si>
  <si>
    <t>71.88</t>
  </si>
  <si>
    <t>96803</t>
  </si>
  <si>
    <t>6866445</t>
  </si>
  <si>
    <t>70.92</t>
  </si>
  <si>
    <t>96770</t>
  </si>
  <si>
    <t>6769642</t>
  </si>
  <si>
    <t>69.95</t>
  </si>
  <si>
    <t>6672872</t>
  </si>
  <si>
    <t>6576132</t>
  </si>
  <si>
    <t>6479421</t>
  </si>
  <si>
    <t>67.01</t>
  </si>
  <si>
    <t>6382732</t>
  </si>
  <si>
    <t>66.02</t>
  </si>
  <si>
    <t>96651</t>
  </si>
  <si>
    <t>6286065</t>
  </si>
  <si>
    <t>6189414</t>
  </si>
  <si>
    <t>96617</t>
  </si>
  <si>
    <t>6092784</t>
  </si>
  <si>
    <t>96574</t>
  </si>
  <si>
    <t>5996178</t>
  </si>
  <si>
    <t>62.08</t>
  </si>
  <si>
    <t>5899604</t>
  </si>
  <si>
    <t>61.10</t>
  </si>
  <si>
    <t>5803062</t>
  </si>
  <si>
    <t>60.12</t>
  </si>
  <si>
    <t>5706543</t>
  </si>
  <si>
    <t>59.13</t>
  </si>
  <si>
    <t>5610054</t>
  </si>
  <si>
    <t>5513604</t>
  </si>
  <si>
    <t>96364</t>
  </si>
  <si>
    <t>5417198</t>
  </si>
  <si>
    <t>56.20</t>
  </si>
  <si>
    <t>96320</t>
  </si>
  <si>
    <t>5320833</t>
  </si>
  <si>
    <t>55.23</t>
  </si>
  <si>
    <t>5224513</t>
  </si>
  <si>
    <t>96215</t>
  </si>
  <si>
    <t>5128245</t>
  </si>
  <si>
    <t>53.29</t>
  </si>
  <si>
    <t>5032030</t>
  </si>
  <si>
    <t>52.31</t>
  </si>
  <si>
    <t>4935861</t>
  </si>
  <si>
    <t>51.34</t>
  </si>
  <si>
    <t>96065</t>
  </si>
  <si>
    <t>4839741</t>
  </si>
  <si>
    <t>50.37</t>
  </si>
  <si>
    <t>96038</t>
  </si>
  <si>
    <t>4743676</t>
  </si>
  <si>
    <t>4647663</t>
  </si>
  <si>
    <t>95916</t>
  </si>
  <si>
    <t>4551711</t>
  </si>
  <si>
    <t>4455837</t>
  </si>
  <si>
    <t>46.50</t>
  </si>
  <si>
    <t>4360047</t>
  </si>
  <si>
    <t>45.54</t>
  </si>
  <si>
    <t>95666</t>
  </si>
  <si>
    <t>4264339</t>
  </si>
  <si>
    <t>95540</t>
  </si>
  <si>
    <t>4168718</t>
  </si>
  <si>
    <t>95503</t>
  </si>
  <si>
    <t>4073178</t>
  </si>
  <si>
    <t>95355</t>
  </si>
  <si>
    <t>3977721</t>
  </si>
  <si>
    <t>41.69</t>
  </si>
  <si>
    <t>3882366</t>
  </si>
  <si>
    <t>95127</t>
  </si>
  <si>
    <t>3787123</t>
  </si>
  <si>
    <t>39.79</t>
  </si>
  <si>
    <t>3691997</t>
  </si>
  <si>
    <t>94855</t>
  </si>
  <si>
    <t>3596998</t>
  </si>
  <si>
    <t>37.89</t>
  </si>
  <si>
    <t>3502143</t>
  </si>
  <si>
    <t>94530</t>
  </si>
  <si>
    <t>3407446</t>
  </si>
  <si>
    <t>36.01</t>
  </si>
  <si>
    <t>3312916</t>
  </si>
  <si>
    <t>94145</t>
  </si>
  <si>
    <t>3218565</t>
  </si>
  <si>
    <t>93912</t>
  </si>
  <si>
    <t>3124420</t>
  </si>
  <si>
    <t>33.23</t>
  </si>
  <si>
    <t>3030508</t>
  </si>
  <si>
    <t>32.31</t>
  </si>
  <si>
    <t>2936850</t>
  </si>
  <si>
    <t>2843475</t>
  </si>
  <si>
    <t>92739</t>
  </si>
  <si>
    <t>2750414</t>
  </si>
  <si>
    <t>92388</t>
  </si>
  <si>
    <t>2657674</t>
  </si>
  <si>
    <t>28.71</t>
  </si>
  <si>
    <t>91990</t>
  </si>
  <si>
    <t>2565286</t>
  </si>
  <si>
    <t>27.82</t>
  </si>
  <si>
    <t>2473296</t>
  </si>
  <si>
    <t>2381719</t>
  </si>
  <si>
    <t>2290581</t>
  </si>
  <si>
    <t>2199930</t>
  </si>
  <si>
    <t>89543</t>
  </si>
  <si>
    <t>2109819</t>
  </si>
  <si>
    <t>2020275</t>
  </si>
  <si>
    <t>1931313</t>
  </si>
  <si>
    <t>21.78</t>
  </si>
  <si>
    <t>87614</t>
  </si>
  <si>
    <t>1842995</t>
  </si>
  <si>
    <t>946</t>
  </si>
  <si>
    <t>86779</t>
  </si>
  <si>
    <t>1755380</t>
  </si>
  <si>
    <t>930</t>
  </si>
  <si>
    <t>1668601</t>
  </si>
  <si>
    <t>84898</t>
  </si>
  <si>
    <t>1582760</t>
  </si>
  <si>
    <t>83886</t>
  </si>
  <si>
    <t>1497862</t>
  </si>
  <si>
    <t>1413976</t>
  </si>
  <si>
    <t>1256</t>
  </si>
  <si>
    <t>81559</t>
  </si>
  <si>
    <t>1331206</t>
  </si>
  <si>
    <t>80289</t>
  </si>
  <si>
    <t>1249648</t>
  </si>
  <si>
    <t>15.44</t>
  </si>
  <si>
    <t>0.01953</t>
  </si>
  <si>
    <t>0.01935</t>
  </si>
  <si>
    <t>78876</t>
  </si>
  <si>
    <t>1169359</t>
  </si>
  <si>
    <t>77272</t>
  </si>
  <si>
    <t>1090483</t>
  </si>
  <si>
    <t>13.96</t>
  </si>
  <si>
    <t>75534</t>
  </si>
  <si>
    <t>1013210</t>
  </si>
  <si>
    <t>0.02719</t>
  </si>
  <si>
    <t>73613</t>
  </si>
  <si>
    <t>937677</t>
  </si>
  <si>
    <t>12.56</t>
  </si>
  <si>
    <t>71486</t>
  </si>
  <si>
    <t>864063</t>
  </si>
  <si>
    <t>0.03113</t>
  </si>
  <si>
    <t>69278</t>
  </si>
  <si>
    <t>792577</t>
  </si>
  <si>
    <t>0.03855</t>
  </si>
  <si>
    <t>66894</t>
  </si>
  <si>
    <t>723299</t>
  </si>
  <si>
    <t>0.04025</t>
  </si>
  <si>
    <t>64284</t>
  </si>
  <si>
    <t>656405</t>
  </si>
  <si>
    <t>10.01</t>
  </si>
  <si>
    <t>0.04768</t>
  </si>
  <si>
    <t>61498</t>
  </si>
  <si>
    <t>592121</t>
  </si>
  <si>
    <t>0.05439</t>
  </si>
  <si>
    <t>0.05295</t>
  </si>
  <si>
    <t>58442</t>
  </si>
  <si>
    <t>530623</t>
  </si>
  <si>
    <t>0.05743</t>
  </si>
  <si>
    <t>55220</t>
  </si>
  <si>
    <t>472181</t>
  </si>
  <si>
    <t>0.06915</t>
  </si>
  <si>
    <t>51797</t>
  </si>
  <si>
    <t>416961</t>
  </si>
  <si>
    <t>0.07597</t>
  </si>
  <si>
    <t>48107</t>
  </si>
  <si>
    <t>365164</t>
  </si>
  <si>
    <t>3756</t>
  </si>
  <si>
    <t>44329</t>
  </si>
  <si>
    <t>317057</t>
  </si>
  <si>
    <t>0.09065</t>
  </si>
  <si>
    <t>0.08672</t>
  </si>
  <si>
    <t>3681</t>
  </si>
  <si>
    <t>40610</t>
  </si>
  <si>
    <t>272727</t>
  </si>
  <si>
    <t>0.10126</t>
  </si>
  <si>
    <t>3926</t>
  </si>
  <si>
    <t>36807</t>
  </si>
  <si>
    <t>232117</t>
  </si>
  <si>
    <t>0.10860</t>
  </si>
  <si>
    <t>0.10301</t>
  </si>
  <si>
    <t>33049</t>
  </si>
  <si>
    <t>195310</t>
  </si>
  <si>
    <t>0.13088</t>
  </si>
  <si>
    <t>0.12284</t>
  </si>
  <si>
    <t>3839</t>
  </si>
  <si>
    <t>29335</t>
  </si>
  <si>
    <t>162261</t>
  </si>
  <si>
    <t>0.13568</t>
  </si>
  <si>
    <t>3720</t>
  </si>
  <si>
    <t>25555</t>
  </si>
  <si>
    <t>132926</t>
  </si>
  <si>
    <t>0.15955</t>
  </si>
  <si>
    <t>0.14777</t>
  </si>
  <si>
    <t>21945</t>
  </si>
  <si>
    <t>107371</t>
  </si>
  <si>
    <t>0.17415</t>
  </si>
  <si>
    <t>0.16020</t>
  </si>
  <si>
    <t>18576</t>
  </si>
  <si>
    <t>85426</t>
  </si>
  <si>
    <t>0.19511</t>
  </si>
  <si>
    <t>0.17777</t>
  </si>
  <si>
    <t>15452</t>
  </si>
  <si>
    <t>66850</t>
  </si>
  <si>
    <t>0.18999</t>
  </si>
  <si>
    <t>12620</t>
  </si>
  <si>
    <t>51398</t>
  </si>
  <si>
    <t>0.23001</t>
  </si>
  <si>
    <t>0.20628</t>
  </si>
  <si>
    <t>2330</t>
  </si>
  <si>
    <t>10130</t>
  </si>
  <si>
    <t>38779</t>
  </si>
  <si>
    <t>0.25709</t>
  </si>
  <si>
    <t>0.22781</t>
  </si>
  <si>
    <t>7944</t>
  </si>
  <si>
    <t>28649</t>
  </si>
  <si>
    <t>0.28456</t>
  </si>
  <si>
    <t>0.24912</t>
  </si>
  <si>
    <t>6060</t>
  </si>
  <si>
    <t>20705</t>
  </si>
  <si>
    <t>0.31314</t>
  </si>
  <si>
    <t>0.27075</t>
  </si>
  <si>
    <t>14644</t>
  </si>
  <si>
    <t>0.32293</t>
  </si>
  <si>
    <t>0.27803</t>
  </si>
  <si>
    <t>3791</t>
  </si>
  <si>
    <t>3264</t>
  </si>
  <si>
    <t>10150</t>
  </si>
  <si>
    <t>0.33381</t>
  </si>
  <si>
    <t>0.28606</t>
  </si>
  <si>
    <t>2345</t>
  </si>
  <si>
    <t>6886</t>
  </si>
  <si>
    <t>0.38384</t>
  </si>
  <si>
    <t>0.32203</t>
  </si>
  <si>
    <t>4541</t>
  </si>
  <si>
    <t>0.41256</t>
  </si>
  <si>
    <t>0.34201</t>
  </si>
  <si>
    <t>0.44189</t>
  </si>
  <si>
    <t>0.36193</t>
  </si>
  <si>
    <t>0.47164</t>
  </si>
  <si>
    <t>0.38164</t>
  </si>
  <si>
    <t>0.50158</t>
  </si>
  <si>
    <t>0.40101</t>
  </si>
  <si>
    <t>0.53152</t>
  </si>
  <si>
    <t>0.41992</t>
  </si>
  <si>
    <t>0.56123</t>
  </si>
  <si>
    <t>0.43825</t>
  </si>
  <si>
    <t>0.45590</t>
  </si>
  <si>
    <t>0.61915</t>
  </si>
  <si>
    <t>0.64700</t>
  </si>
  <si>
    <t>0.48885</t>
  </si>
  <si>
    <t>0.67388</t>
  </si>
  <si>
    <t>0.50404</t>
  </si>
  <si>
    <t>0.69966</t>
  </si>
  <si>
    <t>0.51833</t>
  </si>
  <si>
    <t>0.72424</t>
  </si>
  <si>
    <t>0.53170</t>
  </si>
  <si>
    <t>0.74753</t>
  </si>
  <si>
    <t>0.54415</t>
  </si>
  <si>
    <t>0.76948</t>
  </si>
  <si>
    <t>0.79006</t>
  </si>
  <si>
    <t>0.56634</t>
  </si>
  <si>
    <t>0.80926</t>
  </si>
  <si>
    <t>3400</t>
  </si>
  <si>
    <t>97220</t>
  </si>
  <si>
    <t>7222771</t>
  </si>
  <si>
    <t>7125551</t>
  </si>
  <si>
    <t>73.76</t>
  </si>
  <si>
    <t>7029020</t>
  </si>
  <si>
    <t>72.87</t>
  </si>
  <si>
    <t>6932593</t>
  </si>
  <si>
    <t>71.92</t>
  </si>
  <si>
    <t>6836232</t>
  </si>
  <si>
    <t>70.97</t>
  </si>
  <si>
    <t>6739917</t>
  </si>
  <si>
    <t>69.99</t>
  </si>
  <si>
    <t>96251</t>
  </si>
  <si>
    <t>6643631</t>
  </si>
  <si>
    <t>6547380</t>
  </si>
  <si>
    <t>6451167</t>
  </si>
  <si>
    <t>67.06</t>
  </si>
  <si>
    <t>6354988</t>
  </si>
  <si>
    <t>6258840</t>
  </si>
  <si>
    <t>96104</t>
  </si>
  <si>
    <t>6162716</t>
  </si>
  <si>
    <t>96073</t>
  </si>
  <si>
    <t>6066612</t>
  </si>
  <si>
    <t>5970538</t>
  </si>
  <si>
    <t>62.16</t>
  </si>
  <si>
    <t>5874495</t>
  </si>
  <si>
    <t>95961</t>
  </si>
  <si>
    <t>5778486</t>
  </si>
  <si>
    <t>60.20</t>
  </si>
  <si>
    <t>5682524</t>
  </si>
  <si>
    <t>59.23</t>
  </si>
  <si>
    <t>95879</t>
  </si>
  <si>
    <t>5586608</t>
  </si>
  <si>
    <t>5490729</t>
  </si>
  <si>
    <t>5394891</t>
  </si>
  <si>
    <t>56.31</t>
  </si>
  <si>
    <t>95755</t>
  </si>
  <si>
    <t>95736</t>
  </si>
  <si>
    <t>5299108</t>
  </si>
  <si>
    <t>5203372</t>
  </si>
  <si>
    <t>95637</t>
  </si>
  <si>
    <t>5107686</t>
  </si>
  <si>
    <t>5012048</t>
  </si>
  <si>
    <t>4916453</t>
  </si>
  <si>
    <t>4820905</t>
  </si>
  <si>
    <t>4725403</t>
  </si>
  <si>
    <t>4629951</t>
  </si>
  <si>
    <t>48.52</t>
  </si>
  <si>
    <t>95317</t>
  </si>
  <si>
    <t>4534562</t>
  </si>
  <si>
    <t>47.56</t>
  </si>
  <si>
    <t>4439245</t>
  </si>
  <si>
    <t>46.59</t>
  </si>
  <si>
    <t>4343993</t>
  </si>
  <si>
    <t>95098</t>
  </si>
  <si>
    <t>4248815</t>
  </si>
  <si>
    <t>44.66</t>
  </si>
  <si>
    <t>4153717</t>
  </si>
  <si>
    <t>43.70</t>
  </si>
  <si>
    <t>4058718</t>
  </si>
  <si>
    <t>94782</t>
  </si>
  <si>
    <t>3963826</t>
  </si>
  <si>
    <t>3869043</t>
  </si>
  <si>
    <t>3774374</t>
  </si>
  <si>
    <t>3679833</t>
  </si>
  <si>
    <t>38.95</t>
  </si>
  <si>
    <t>3585438</t>
  </si>
  <si>
    <t>3491196</t>
  </si>
  <si>
    <t>37.08</t>
  </si>
  <si>
    <t>93900</t>
  </si>
  <si>
    <t>3397120</t>
  </si>
  <si>
    <t>3303220</t>
  </si>
  <si>
    <t>3209511</t>
  </si>
  <si>
    <t>34.29</t>
  </si>
  <si>
    <t>3116021</t>
  </si>
  <si>
    <t>33.37</t>
  </si>
  <si>
    <t>3022774</t>
  </si>
  <si>
    <t>32.46</t>
  </si>
  <si>
    <t>92708</t>
  </si>
  <si>
    <t>2929788</t>
  </si>
  <si>
    <t>31.55</t>
  </si>
  <si>
    <t>2837080</t>
  </si>
  <si>
    <t>30.65</t>
  </si>
  <si>
    <t>92077</t>
  </si>
  <si>
    <t>2744676</t>
  </si>
  <si>
    <t>29.75</t>
  </si>
  <si>
    <t>2652598</t>
  </si>
  <si>
    <t>2560875</t>
  </si>
  <si>
    <t>27.98</t>
  </si>
  <si>
    <t>91166</t>
  </si>
  <si>
    <t>90945</t>
  </si>
  <si>
    <t>2469524</t>
  </si>
  <si>
    <t>27.09</t>
  </si>
  <si>
    <t>90499</t>
  </si>
  <si>
    <t>2378578</t>
  </si>
  <si>
    <t>90009</t>
  </si>
  <si>
    <t>2288079</t>
  </si>
  <si>
    <t>89496</t>
  </si>
  <si>
    <t>2198070</t>
  </si>
  <si>
    <t>24.49</t>
  </si>
  <si>
    <t>88909</t>
  </si>
  <si>
    <t>2108574</t>
  </si>
  <si>
    <t>23.63</t>
  </si>
  <si>
    <t>88258</t>
  </si>
  <si>
    <t>2019665</t>
  </si>
  <si>
    <t>22.80</t>
  </si>
  <si>
    <t>87627</t>
  </si>
  <si>
    <t>1931406</t>
  </si>
  <si>
    <t>0.00914</t>
  </si>
  <si>
    <t>1843780</t>
  </si>
  <si>
    <t>86129</t>
  </si>
  <si>
    <t>1756871</t>
  </si>
  <si>
    <t>85276</t>
  </si>
  <si>
    <t>1670741</t>
  </si>
  <si>
    <t>953</t>
  </si>
  <si>
    <t>84327</t>
  </si>
  <si>
    <t>1585466</t>
  </si>
  <si>
    <t>1501138</t>
  </si>
  <si>
    <t>82133</t>
  </si>
  <si>
    <t>1417848</t>
  </si>
  <si>
    <t>17.14</t>
  </si>
  <si>
    <t>1335715</t>
  </si>
  <si>
    <t>0.01643</t>
  </si>
  <si>
    <t>79682</t>
  </si>
  <si>
    <t>1254777</t>
  </si>
  <si>
    <t>0.01857</t>
  </si>
  <si>
    <t>1454</t>
  </si>
  <si>
    <t>1175095</t>
  </si>
  <si>
    <t>0.02016</t>
  </si>
  <si>
    <t>76800</t>
  </si>
  <si>
    <t>1096794</t>
  </si>
  <si>
    <t>0.02276</t>
  </si>
  <si>
    <t>0.02250</t>
  </si>
  <si>
    <t>75170</t>
  </si>
  <si>
    <t>1019995</t>
  </si>
  <si>
    <t>0.02647</t>
  </si>
  <si>
    <t>0.02612</t>
  </si>
  <si>
    <t>944824</t>
  </si>
  <si>
    <t>0.02925</t>
  </si>
  <si>
    <t>71315</t>
  </si>
  <si>
    <t>871480</t>
  </si>
  <si>
    <t>12.04</t>
  </si>
  <si>
    <t>69129</t>
  </si>
  <si>
    <t>800165</t>
  </si>
  <si>
    <t>66824</t>
  </si>
  <si>
    <t>731036</t>
  </si>
  <si>
    <t>0.04105</t>
  </si>
  <si>
    <t>0.04023</t>
  </si>
  <si>
    <t>664212</t>
  </si>
  <si>
    <t>10.12</t>
  </si>
  <si>
    <t>0.04464</t>
  </si>
  <si>
    <t>61600</t>
  </si>
  <si>
    <t>599885</t>
  </si>
  <si>
    <t>0.05438</t>
  </si>
  <si>
    <t>0.05294</t>
  </si>
  <si>
    <t>538285</t>
  </si>
  <si>
    <t>0.05917</t>
  </si>
  <si>
    <t>0.05747</t>
  </si>
  <si>
    <t>55369</t>
  </si>
  <si>
    <t>479684</t>
  </si>
  <si>
    <t>0.06411</t>
  </si>
  <si>
    <t>0.06212</t>
  </si>
  <si>
    <t>52063</t>
  </si>
  <si>
    <t>424315</t>
  </si>
  <si>
    <t>0.07495</t>
  </si>
  <si>
    <t>0.07224</t>
  </si>
  <si>
    <t>3640</t>
  </si>
  <si>
    <t>48573</t>
  </si>
  <si>
    <t>372252</t>
  </si>
  <si>
    <t>3570</t>
  </si>
  <si>
    <t>44968</t>
  </si>
  <si>
    <t>323679</t>
  </si>
  <si>
    <t>0.09284</t>
  </si>
  <si>
    <t>0.08872</t>
  </si>
  <si>
    <t>3831</t>
  </si>
  <si>
    <t>41267</t>
  </si>
  <si>
    <t>278711</t>
  </si>
  <si>
    <t>0.10232</t>
  </si>
  <si>
    <t>0.09734</t>
  </si>
  <si>
    <t>37436</t>
  </si>
  <si>
    <t>237443</t>
  </si>
  <si>
    <t>3865</t>
  </si>
  <si>
    <t>33588</t>
  </si>
  <si>
    <t>200007</t>
  </si>
  <si>
    <t>0.11471</t>
  </si>
  <si>
    <t>3631</t>
  </si>
  <si>
    <t>29840</t>
  </si>
  <si>
    <t>166419</t>
  </si>
  <si>
    <t>0.14317</t>
  </si>
  <si>
    <t>0.13361</t>
  </si>
  <si>
    <t>26152</t>
  </si>
  <si>
    <t>136578</t>
  </si>
  <si>
    <t>0.15483</t>
  </si>
  <si>
    <t>24280</t>
  </si>
  <si>
    <t>3489</t>
  </si>
  <si>
    <t>22536</t>
  </si>
  <si>
    <t>110426</t>
  </si>
  <si>
    <t>4.55</t>
  </si>
  <si>
    <t>0.17460</t>
  </si>
  <si>
    <t>0.16058</t>
  </si>
  <si>
    <t>3339</t>
  </si>
  <si>
    <t>19122</t>
  </si>
  <si>
    <t>87890</t>
  </si>
  <si>
    <t>0.19443</t>
  </si>
  <si>
    <t>0.17720</t>
  </si>
  <si>
    <t>3093</t>
  </si>
  <si>
    <t>15906</t>
  </si>
  <si>
    <t>68768</t>
  </si>
  <si>
    <t>0.19114</t>
  </si>
  <si>
    <t>12987</t>
  </si>
  <si>
    <t>52862</t>
  </si>
  <si>
    <t>0.23747</t>
  </si>
  <si>
    <t>0.21227</t>
  </si>
  <si>
    <t>10382</t>
  </si>
  <si>
    <t>39875</t>
  </si>
  <si>
    <t>0.25734</t>
  </si>
  <si>
    <t>0.22801</t>
  </si>
  <si>
    <t>8107</t>
  </si>
  <si>
    <t>29492</t>
  </si>
  <si>
    <t>0.28434</t>
  </si>
  <si>
    <t>0.24895</t>
  </si>
  <si>
    <t>6184</t>
  </si>
  <si>
    <t>21386</t>
  </si>
  <si>
    <t>0.29230</t>
  </si>
  <si>
    <t>0.25503</t>
  </si>
  <si>
    <t>15202</t>
  </si>
  <si>
    <t>0.31594</t>
  </si>
  <si>
    <t>0.27284</t>
  </si>
  <si>
    <t>3952</t>
  </si>
  <si>
    <t>10573</t>
  </si>
  <si>
    <t>0.35426</t>
  </si>
  <si>
    <t>0.30096</t>
  </si>
  <si>
    <t>0.36945</t>
  </si>
  <si>
    <t>0.31185</t>
  </si>
  <si>
    <t>0.44261</t>
  </si>
  <si>
    <t>0.36241</t>
  </si>
  <si>
    <t>0.47270</t>
  </si>
  <si>
    <t>0.38234</t>
  </si>
  <si>
    <t>0.50300</t>
  </si>
  <si>
    <t>0.40192</t>
  </si>
  <si>
    <t>0.53327</t>
  </si>
  <si>
    <t>0.42102</t>
  </si>
  <si>
    <t>0.56330</t>
  </si>
  <si>
    <t>0.43951</t>
  </si>
  <si>
    <t>0.59288</t>
  </si>
  <si>
    <t>0.45731</t>
  </si>
  <si>
    <t>0.62179</t>
  </si>
  <si>
    <t>0.47433</t>
  </si>
  <si>
    <t>0.64987</t>
  </si>
  <si>
    <t>0.49049</t>
  </si>
  <si>
    <t>0.67694</t>
  </si>
  <si>
    <t>0.50576</t>
  </si>
  <si>
    <t>0.70288</t>
  </si>
  <si>
    <t>0.52010</t>
  </si>
  <si>
    <t>0.72757</t>
  </si>
  <si>
    <t>0.53349</t>
  </si>
  <si>
    <t>0.75094</t>
  </si>
  <si>
    <t>0.54595</t>
  </si>
  <si>
    <t>0.77293</t>
  </si>
  <si>
    <t>0.55748</t>
  </si>
  <si>
    <t>0.79351</t>
  </si>
  <si>
    <t>0.56811</t>
  </si>
  <si>
    <t>0.81268</t>
  </si>
  <si>
    <t>0.02901</t>
  </si>
  <si>
    <t>7250405</t>
  </si>
  <si>
    <t>72.50</t>
  </si>
  <si>
    <t>97099</t>
  </si>
  <si>
    <t>7152836</t>
  </si>
  <si>
    <t>73.67</t>
  </si>
  <si>
    <t>96960</t>
  </si>
  <si>
    <t>7055790</t>
  </si>
  <si>
    <t>72.74</t>
  </si>
  <si>
    <t>6958830</t>
  </si>
  <si>
    <t>71.80</t>
  </si>
  <si>
    <t>96863</t>
  </si>
  <si>
    <t>6861930</t>
  </si>
  <si>
    <t>6765067</t>
  </si>
  <si>
    <t>69.85</t>
  </si>
  <si>
    <t>96831</t>
  </si>
  <si>
    <t>6668226</t>
  </si>
  <si>
    <t>68.86</t>
  </si>
  <si>
    <t>6571409</t>
  </si>
  <si>
    <t>6474619</t>
  </si>
  <si>
    <t>96734</t>
  </si>
  <si>
    <t>6377856</t>
  </si>
  <si>
    <t>6281122</t>
  </si>
  <si>
    <t>6184409</t>
  </si>
  <si>
    <t>63.95</t>
  </si>
  <si>
    <t>6087715</t>
  </si>
  <si>
    <t>5991047</t>
  </si>
  <si>
    <t>61.99</t>
  </si>
  <si>
    <t>96628</t>
  </si>
  <si>
    <t>5894408</t>
  </si>
  <si>
    <t>96582</t>
  </si>
  <si>
    <t>5797794</t>
  </si>
  <si>
    <t>60.02</t>
  </si>
  <si>
    <t>5701213</t>
  </si>
  <si>
    <t>96515</t>
  </si>
  <si>
    <t>5604674</t>
  </si>
  <si>
    <t>96455</t>
  </si>
  <si>
    <t>5508178</t>
  </si>
  <si>
    <t>57.09</t>
  </si>
  <si>
    <t>5411724</t>
  </si>
  <si>
    <t>96358</t>
  </si>
  <si>
    <t>5315315</t>
  </si>
  <si>
    <t>5218958</t>
  </si>
  <si>
    <t>54.18</t>
  </si>
  <si>
    <t>96242</t>
  </si>
  <si>
    <t>5122658</t>
  </si>
  <si>
    <t>53.21</t>
  </si>
  <si>
    <t>96196</t>
  </si>
  <si>
    <t>5026416</t>
  </si>
  <si>
    <t>52.24</t>
  </si>
  <si>
    <t>4930219</t>
  </si>
  <si>
    <t>4834070</t>
  </si>
  <si>
    <t>50.29</t>
  </si>
  <si>
    <t>96066</t>
  </si>
  <si>
    <t>96029</t>
  </si>
  <si>
    <t>4737976</t>
  </si>
  <si>
    <t>49.32</t>
  </si>
  <si>
    <t>4641947</t>
  </si>
  <si>
    <t>48.36</t>
  </si>
  <si>
    <t>4545986</t>
  </si>
  <si>
    <t>47.39</t>
  </si>
  <si>
    <t>4450089</t>
  </si>
  <si>
    <t>4354260</t>
  </si>
  <si>
    <t>45.45</t>
  </si>
  <si>
    <t>4258505</t>
  </si>
  <si>
    <t>4162832</t>
  </si>
  <si>
    <t>4067245</t>
  </si>
  <si>
    <t>42.57</t>
  </si>
  <si>
    <t>3971741</t>
  </si>
  <si>
    <t>3876337</t>
  </si>
  <si>
    <t>3781039</t>
  </si>
  <si>
    <t>3685849</t>
  </si>
  <si>
    <t>94911</t>
  </si>
  <si>
    <t>3590795</t>
  </si>
  <si>
    <t>3495884</t>
  </si>
  <si>
    <t>3401122</t>
  </si>
  <si>
    <t>35.92</t>
  </si>
  <si>
    <t>94355</t>
  </si>
  <si>
    <t>3306551</t>
  </si>
  <si>
    <t>35.00</t>
  </si>
  <si>
    <t>94248</t>
  </si>
  <si>
    <t>3212196</t>
  </si>
  <si>
    <t>34.08</t>
  </si>
  <si>
    <t>3118053</t>
  </si>
  <si>
    <t>33.16</t>
  </si>
  <si>
    <t>93682</t>
  </si>
  <si>
    <t>3024129</t>
  </si>
  <si>
    <t>32.24</t>
  </si>
  <si>
    <t>2930447</t>
  </si>
  <si>
    <t>2837058</t>
  </si>
  <si>
    <t>30.43</t>
  </si>
  <si>
    <t>2744005</t>
  </si>
  <si>
    <t>92345</t>
  </si>
  <si>
    <t>2651289</t>
  </si>
  <si>
    <t>91933</t>
  </si>
  <si>
    <t>2558945</t>
  </si>
  <si>
    <t>2467011</t>
  </si>
  <si>
    <t>91032</t>
  </si>
  <si>
    <t>2375511</t>
  </si>
  <si>
    <t>26.03</t>
  </si>
  <si>
    <t>2284479</t>
  </si>
  <si>
    <t>25.16</t>
  </si>
  <si>
    <t>2193969</t>
  </si>
  <si>
    <t>24.32</t>
  </si>
  <si>
    <t>0.00689</t>
  </si>
  <si>
    <t>2104023</t>
  </si>
  <si>
    <t>2014665</t>
  </si>
  <si>
    <t>87982</t>
  </si>
  <si>
    <t>1925991</t>
  </si>
  <si>
    <t>0.00919</t>
  </si>
  <si>
    <t>87262</t>
  </si>
  <si>
    <t>1838010</t>
  </si>
  <si>
    <t>1750748</t>
  </si>
  <si>
    <t>0.00939</t>
  </si>
  <si>
    <t>85663</t>
  </si>
  <si>
    <t>1664284</t>
  </si>
  <si>
    <t>84771</t>
  </si>
  <si>
    <t>1578622</t>
  </si>
  <si>
    <t>83763</t>
  </si>
  <si>
    <t>1493851</t>
  </si>
  <si>
    <t>1410088</t>
  </si>
  <si>
    <t>0.01522</t>
  </si>
  <si>
    <t>0.01510</t>
  </si>
  <si>
    <t>81489</t>
  </si>
  <si>
    <t>1327412</t>
  </si>
  <si>
    <t>16.17</t>
  </si>
  <si>
    <t>80200</t>
  </si>
  <si>
    <t>1245923</t>
  </si>
  <si>
    <t>1417</t>
  </si>
  <si>
    <t>78823</t>
  </si>
  <si>
    <t>1165723</t>
  </si>
  <si>
    <t>1086900</t>
  </si>
  <si>
    <t>1791</t>
  </si>
  <si>
    <t>75524</t>
  </si>
  <si>
    <t>1009633</t>
  </si>
  <si>
    <t>13.21</t>
  </si>
  <si>
    <t>0.02613</t>
  </si>
  <si>
    <t>73653</t>
  </si>
  <si>
    <t>934109</t>
  </si>
  <si>
    <t>12.52</t>
  </si>
  <si>
    <t>0.03039</t>
  </si>
  <si>
    <t>71590</t>
  </si>
  <si>
    <t>860456</t>
  </si>
  <si>
    <t>69336</t>
  </si>
  <si>
    <t>788866</t>
  </si>
  <si>
    <t>0.03770</t>
  </si>
  <si>
    <t>0.03700</t>
  </si>
  <si>
    <t>66908</t>
  </si>
  <si>
    <t>719530</t>
  </si>
  <si>
    <t>0.04091</t>
  </si>
  <si>
    <t>64304</t>
  </si>
  <si>
    <t>652623</t>
  </si>
  <si>
    <t>0.04879</t>
  </si>
  <si>
    <t>0.04763</t>
  </si>
  <si>
    <t>61461</t>
  </si>
  <si>
    <t>588319</t>
  </si>
  <si>
    <t>0.05242</t>
  </si>
  <si>
    <t>0.05108</t>
  </si>
  <si>
    <t>58431</t>
  </si>
  <si>
    <t>526858</t>
  </si>
  <si>
    <t>0.06244</t>
  </si>
  <si>
    <t>0.06055</t>
  </si>
  <si>
    <t>55177</t>
  </si>
  <si>
    <t>468427</t>
  </si>
  <si>
    <t>51688</t>
  </si>
  <si>
    <t>413250</t>
  </si>
  <si>
    <t>7.73</t>
  </si>
  <si>
    <t>0.07772</t>
  </si>
  <si>
    <t>0.07481</t>
  </si>
  <si>
    <t>3735</t>
  </si>
  <si>
    <t>48054</t>
  </si>
  <si>
    <t>361563</t>
  </si>
  <si>
    <t>0.08485</t>
  </si>
  <si>
    <t>0.08140</t>
  </si>
  <si>
    <t>44307</t>
  </si>
  <si>
    <t>313508</t>
  </si>
  <si>
    <t>0.09268</t>
  </si>
  <si>
    <t>0.08858</t>
  </si>
  <si>
    <t>40548</t>
  </si>
  <si>
    <t>269201</t>
  </si>
  <si>
    <t>0.10083</t>
  </si>
  <si>
    <t>3899</t>
  </si>
  <si>
    <t>36720</t>
  </si>
  <si>
    <t>228653</t>
  </si>
  <si>
    <t>3784</t>
  </si>
  <si>
    <t>32878</t>
  </si>
  <si>
    <t>191933</t>
  </si>
  <si>
    <t>0.13176</t>
  </si>
  <si>
    <t>0.12362</t>
  </si>
  <si>
    <t>29071</t>
  </si>
  <si>
    <t>159055</t>
  </si>
  <si>
    <t>0.14620</t>
  </si>
  <si>
    <t>0.13624</t>
  </si>
  <si>
    <t>25306</t>
  </si>
  <si>
    <t>129984</t>
  </si>
  <si>
    <t>0.15928</t>
  </si>
  <si>
    <t>0.14753</t>
  </si>
  <si>
    <t>3461</t>
  </si>
  <si>
    <t>104678</t>
  </si>
  <si>
    <t>0.18305</t>
  </si>
  <si>
    <t>0.16770</t>
  </si>
  <si>
    <t>3353</t>
  </si>
  <si>
    <t>18319</t>
  </si>
  <si>
    <t>82951</t>
  </si>
  <si>
    <t>0.19381</t>
  </si>
  <si>
    <t>0.17669</t>
  </si>
  <si>
    <t>15172</t>
  </si>
  <si>
    <t>64632</t>
  </si>
  <si>
    <t>0.22191</t>
  </si>
  <si>
    <t>0.19974</t>
  </si>
  <si>
    <t>12334</t>
  </si>
  <si>
    <t>49460</t>
  </si>
  <si>
    <t>0.22861</t>
  </si>
  <si>
    <t>0.20516</t>
  </si>
  <si>
    <t>9840</t>
  </si>
  <si>
    <t>37126</t>
  </si>
  <si>
    <t>7693</t>
  </si>
  <si>
    <t>27286</t>
  </si>
  <si>
    <t>0.28709</t>
  </si>
  <si>
    <t>0.25105</t>
  </si>
  <si>
    <t>5833</t>
  </si>
  <si>
    <t>19594</t>
  </si>
  <si>
    <t>0.33800</t>
  </si>
  <si>
    <t>0.28913</t>
  </si>
  <si>
    <t>4273</t>
  </si>
  <si>
    <t>13761</t>
  </si>
  <si>
    <t>0.31221</t>
  </si>
  <si>
    <t>0.27005</t>
  </si>
  <si>
    <t>3071</t>
  </si>
  <si>
    <t>9488</t>
  </si>
  <si>
    <t>0.34314</t>
  </si>
  <si>
    <t>0.29289</t>
  </si>
  <si>
    <t>6416</t>
  </si>
  <si>
    <t>0.38989</t>
  </si>
  <si>
    <t>0.32628</t>
  </si>
  <si>
    <t>4204</t>
  </si>
  <si>
    <t>0.41887</t>
  </si>
  <si>
    <t>0.34634</t>
  </si>
  <si>
    <t>0.44842</t>
  </si>
  <si>
    <t>0.36629</t>
  </si>
  <si>
    <t>0.47834</t>
  </si>
  <si>
    <t>0.38602</t>
  </si>
  <si>
    <t>0.50841</t>
  </si>
  <si>
    <t>0.40537</t>
  </si>
  <si>
    <t>0.56817</t>
  </si>
  <si>
    <t>0.44247</t>
  </si>
  <si>
    <t>0.59742</t>
  </si>
  <si>
    <t>0.46001</t>
  </si>
  <si>
    <t>0.62600</t>
  </si>
  <si>
    <t>0.47677</t>
  </si>
  <si>
    <t>0.65372</t>
  </si>
  <si>
    <t>0.49268</t>
  </si>
  <si>
    <t>0.68044</t>
  </si>
  <si>
    <t>0.50771</t>
  </si>
  <si>
    <t>0.70602</t>
  </si>
  <si>
    <t>0.52182</t>
  </si>
  <si>
    <t>0.73037</t>
  </si>
  <si>
    <t>0.53500</t>
  </si>
  <si>
    <t>0.75341</t>
  </si>
  <si>
    <t>0.54725</t>
  </si>
  <si>
    <t>0.77508</t>
  </si>
  <si>
    <t>0.55860</t>
  </si>
  <si>
    <t>0.79537</t>
  </si>
  <si>
    <t>0.56906</t>
  </si>
  <si>
    <t>0.81426</t>
  </si>
  <si>
    <t>7260519</t>
  </si>
  <si>
    <t>72.61</t>
  </si>
  <si>
    <t>97345</t>
  </si>
  <si>
    <t>7162731</t>
  </si>
  <si>
    <t>73.54</t>
  </si>
  <si>
    <t>7065386</t>
  </si>
  <si>
    <t>72.62</t>
  </si>
  <si>
    <t>6968126</t>
  </si>
  <si>
    <t>71.67</t>
  </si>
  <si>
    <t>97174</t>
  </si>
  <si>
    <t>6870916</t>
  </si>
  <si>
    <t>6773742</t>
  </si>
  <si>
    <t>69.72</t>
  </si>
  <si>
    <t>97106</t>
  </si>
  <si>
    <t>6676603</t>
  </si>
  <si>
    <t>6579498</t>
  </si>
  <si>
    <t>97070</t>
  </si>
  <si>
    <t>97057</t>
  </si>
  <si>
    <t>6482417</t>
  </si>
  <si>
    <t>97044</t>
  </si>
  <si>
    <t>97034</t>
  </si>
  <si>
    <t>6385360</t>
  </si>
  <si>
    <t>65.80</t>
  </si>
  <si>
    <t>97014</t>
  </si>
  <si>
    <t>6288326</t>
  </si>
  <si>
    <t>64.81</t>
  </si>
  <si>
    <t>6191312</t>
  </si>
  <si>
    <t>63.82</t>
  </si>
  <si>
    <t>96965</t>
  </si>
  <si>
    <t>6094322</t>
  </si>
  <si>
    <t>62.84</t>
  </si>
  <si>
    <t>96939</t>
  </si>
  <si>
    <t>5997357</t>
  </si>
  <si>
    <t>61.86</t>
  </si>
  <si>
    <t>96923</t>
  </si>
  <si>
    <t>5900418</t>
  </si>
  <si>
    <t>96875</t>
  </si>
  <si>
    <t>5803508</t>
  </si>
  <si>
    <t>59.89</t>
  </si>
  <si>
    <t>96827</t>
  </si>
  <si>
    <t>5706633</t>
  </si>
  <si>
    <t>58.92</t>
  </si>
  <si>
    <t>5609806</t>
  </si>
  <si>
    <t>57.95</t>
  </si>
  <si>
    <t>5513024</t>
  </si>
  <si>
    <t>56.97</t>
  </si>
  <si>
    <t>96697</t>
  </si>
  <si>
    <t>5416283</t>
  </si>
  <si>
    <t>5319586</t>
  </si>
  <si>
    <t>55.03</t>
  </si>
  <si>
    <t>96626</t>
  </si>
  <si>
    <t>5222936</t>
  </si>
  <si>
    <t>96546</t>
  </si>
  <si>
    <t>5126339</t>
  </si>
  <si>
    <t>5029793</t>
  </si>
  <si>
    <t>96454</t>
  </si>
  <si>
    <t>4933291</t>
  </si>
  <si>
    <t>51.13</t>
  </si>
  <si>
    <t>4836837</t>
  </si>
  <si>
    <t>4740436</t>
  </si>
  <si>
    <t>96269</t>
  </si>
  <si>
    <t>4644097</t>
  </si>
  <si>
    <t>4547828</t>
  </si>
  <si>
    <t>4451629</t>
  </si>
  <si>
    <t>46.29</t>
  </si>
  <si>
    <t>4355504</t>
  </si>
  <si>
    <t>45.33</t>
  </si>
  <si>
    <t>96015</t>
  </si>
  <si>
    <t>95963</t>
  </si>
  <si>
    <t>4259454</t>
  </si>
  <si>
    <t>44.36</t>
  </si>
  <si>
    <t>4163492</t>
  </si>
  <si>
    <t>43.41</t>
  </si>
  <si>
    <t>95779</t>
  </si>
  <si>
    <t>4067627</t>
  </si>
  <si>
    <t>95737</t>
  </si>
  <si>
    <t>3971848</t>
  </si>
  <si>
    <t>3876175</t>
  </si>
  <si>
    <t>3780626</t>
  </si>
  <si>
    <t>3685190</t>
  </si>
  <si>
    <t>3589877</t>
  </si>
  <si>
    <t>3494714</t>
  </si>
  <si>
    <t>3399727</t>
  </si>
  <si>
    <t>3304940</t>
  </si>
  <si>
    <t>94364</t>
  </si>
  <si>
    <t>3210359</t>
  </si>
  <si>
    <t>94247</t>
  </si>
  <si>
    <t>3115995</t>
  </si>
  <si>
    <t>93839</t>
  </si>
  <si>
    <t>3021884</t>
  </si>
  <si>
    <t>93541</t>
  </si>
  <si>
    <t>2928044</t>
  </si>
  <si>
    <t>31.25</t>
  </si>
  <si>
    <t>2834503</t>
  </si>
  <si>
    <t>30.35</t>
  </si>
  <si>
    <t>92853</t>
  </si>
  <si>
    <t>2741303</t>
  </si>
  <si>
    <t>2648450</t>
  </si>
  <si>
    <t>28.58</t>
  </si>
  <si>
    <t>2555967</t>
  </si>
  <si>
    <t>27.70</t>
  </si>
  <si>
    <t>2463909</t>
  </si>
  <si>
    <t>26.83</t>
  </si>
  <si>
    <t>91174</t>
  </si>
  <si>
    <t>2372289</t>
  </si>
  <si>
    <t>90648</t>
  </si>
  <si>
    <t>2281115</t>
  </si>
  <si>
    <t>90054</t>
  </si>
  <si>
    <t>2190467</t>
  </si>
  <si>
    <t>0.00737</t>
  </si>
  <si>
    <t>89420</t>
  </si>
  <si>
    <t>2100413</t>
  </si>
  <si>
    <t>23.40</t>
  </si>
  <si>
    <t>680</t>
  </si>
  <si>
    <t>88749</t>
  </si>
  <si>
    <t>2010993</t>
  </si>
  <si>
    <t>22.57</t>
  </si>
  <si>
    <t>88008</t>
  </si>
  <si>
    <t>1922244</t>
  </si>
  <si>
    <t>1834236</t>
  </si>
  <si>
    <t>20.94</t>
  </si>
  <si>
    <t>86479</t>
  </si>
  <si>
    <t>1746985</t>
  </si>
  <si>
    <t>20.10</t>
  </si>
  <si>
    <t>85553</t>
  </si>
  <si>
    <t>1660506</t>
  </si>
  <si>
    <t>84579</t>
  </si>
  <si>
    <t>1574954</t>
  </si>
  <si>
    <t>83551</t>
  </si>
  <si>
    <t>1490374</t>
  </si>
  <si>
    <t>0.01476</t>
  </si>
  <si>
    <t>82377</t>
  </si>
  <si>
    <t>1406823</t>
  </si>
  <si>
    <t>16.95</t>
  </si>
  <si>
    <t>81166</t>
  </si>
  <si>
    <t>1324446</t>
  </si>
  <si>
    <t>79853</t>
  </si>
  <si>
    <t>1243280</t>
  </si>
  <si>
    <t>78389</t>
  </si>
  <si>
    <t>1163427</t>
  </si>
  <si>
    <t>76820</t>
  </si>
  <si>
    <t>1085039</t>
  </si>
  <si>
    <t>75113</t>
  </si>
  <si>
    <t>1008219</t>
  </si>
  <si>
    <t>0.02707</t>
  </si>
  <si>
    <t>73231</t>
  </si>
  <si>
    <t>933106</t>
  </si>
  <si>
    <t>0.02825</t>
  </si>
  <si>
    <t>859875</t>
  </si>
  <si>
    <t>0.03281</t>
  </si>
  <si>
    <t>69048</t>
  </si>
  <si>
    <t>788656</t>
  </si>
  <si>
    <t>66657</t>
  </si>
  <si>
    <t>719608</t>
  </si>
  <si>
    <t>0.04286</t>
  </si>
  <si>
    <t>0.04196</t>
  </si>
  <si>
    <t>64046</t>
  </si>
  <si>
    <t>652950</t>
  </si>
  <si>
    <t>0.04684</t>
  </si>
  <si>
    <t>61205</t>
  </si>
  <si>
    <t>588905</t>
  </si>
  <si>
    <t>58119</t>
  </si>
  <si>
    <t>527700</t>
  </si>
  <si>
    <t>0.05895</t>
  </si>
  <si>
    <t>0.05726</t>
  </si>
  <si>
    <t>54883</t>
  </si>
  <si>
    <t>469581</t>
  </si>
  <si>
    <t>0.06665</t>
  </si>
  <si>
    <t>3550</t>
  </si>
  <si>
    <t>51490</t>
  </si>
  <si>
    <t>414698</t>
  </si>
  <si>
    <t>0.07150</t>
  </si>
  <si>
    <t>3555</t>
  </si>
  <si>
    <t>47937</t>
  </si>
  <si>
    <t>363208</t>
  </si>
  <si>
    <t>7.31</t>
  </si>
  <si>
    <t>0.08369</t>
  </si>
  <si>
    <t>0.08033</t>
  </si>
  <si>
    <t>44306</t>
  </si>
  <si>
    <t>315271</t>
  </si>
  <si>
    <t>0.09186</t>
  </si>
  <si>
    <t>0.08783</t>
  </si>
  <si>
    <t>40588</t>
  </si>
  <si>
    <t>270965</t>
  </si>
  <si>
    <t>0.09968</t>
  </si>
  <si>
    <t>3860</t>
  </si>
  <si>
    <t>230377</t>
  </si>
  <si>
    <t>32985</t>
  </si>
  <si>
    <t>193583</t>
  </si>
  <si>
    <t>0.13141</t>
  </si>
  <si>
    <t>0.12331</t>
  </si>
  <si>
    <t>160599</t>
  </si>
  <si>
    <t>3726</t>
  </si>
  <si>
    <t>25407</t>
  </si>
  <si>
    <t>131411</t>
  </si>
  <si>
    <t>0.15787</t>
  </si>
  <si>
    <t>0.14632</t>
  </si>
  <si>
    <t>21822</t>
  </si>
  <si>
    <t>106004</t>
  </si>
  <si>
    <t>0.17564</t>
  </si>
  <si>
    <t>18477</t>
  </si>
  <si>
    <t>84182</t>
  </si>
  <si>
    <t>0.20063</t>
  </si>
  <si>
    <t>0.18234</t>
  </si>
  <si>
    <t>15317</t>
  </si>
  <si>
    <t>0.19266</t>
  </si>
  <si>
    <t>2655</t>
  </si>
  <si>
    <t>12453</t>
  </si>
  <si>
    <t>50388</t>
  </si>
  <si>
    <t>0.24463</t>
  </si>
  <si>
    <t>0.21797</t>
  </si>
  <si>
    <t>2425</t>
  </si>
  <si>
    <t>37934</t>
  </si>
  <si>
    <t>0.26018</t>
  </si>
  <si>
    <t>0.23023</t>
  </si>
  <si>
    <t>7699</t>
  </si>
  <si>
    <t>28021</t>
  </si>
  <si>
    <t>0.28676</t>
  </si>
  <si>
    <t>0.25080</t>
  </si>
  <si>
    <t>5858</t>
  </si>
  <si>
    <t>20322</t>
  </si>
  <si>
    <t>0.29432</t>
  </si>
  <si>
    <t>1287</t>
  </si>
  <si>
    <t>14464</t>
  </si>
  <si>
    <t>0.30140</t>
  </si>
  <si>
    <t>0.26193</t>
  </si>
  <si>
    <t>10090</t>
  </si>
  <si>
    <t>0.31368</t>
  </si>
  <si>
    <t>0.27115</t>
  </si>
  <si>
    <t>6848</t>
  </si>
  <si>
    <t>0.43095</t>
  </si>
  <si>
    <t>0.35455</t>
  </si>
  <si>
    <t>1651</t>
  </si>
  <si>
    <t>4468</t>
  </si>
  <si>
    <t>0.41601</t>
  </si>
  <si>
    <t>0.44546</t>
  </si>
  <si>
    <t>0.47529</t>
  </si>
  <si>
    <t>0.38403</t>
  </si>
  <si>
    <t>0.50531</t>
  </si>
  <si>
    <t>0.40339</t>
  </si>
  <si>
    <t>0.53528</t>
  </si>
  <si>
    <t>0.42226</t>
  </si>
  <si>
    <t>0.56500</t>
  </si>
  <si>
    <t>0.44055</t>
  </si>
  <si>
    <t>0.59426</t>
  </si>
  <si>
    <t>0.62287</t>
  </si>
  <si>
    <t>0.47495</t>
  </si>
  <si>
    <t>0.65064</t>
  </si>
  <si>
    <t>0.49093</t>
  </si>
  <si>
    <t>0.67743</t>
  </si>
  <si>
    <t>0.50603</t>
  </si>
  <si>
    <t>0.70310</t>
  </si>
  <si>
    <t>0.52022</t>
  </si>
  <si>
    <t>0.72755</t>
  </si>
  <si>
    <t>0.53348</t>
  </si>
  <si>
    <t>0.75071</t>
  </si>
  <si>
    <t>0.54583</t>
  </si>
  <si>
    <t>0.77250</t>
  </si>
  <si>
    <t>0.79292</t>
  </si>
  <si>
    <t>0.56781</t>
  </si>
  <si>
    <t>0.81196</t>
  </si>
  <si>
    <t>0.02265</t>
  </si>
  <si>
    <t>7310548</t>
  </si>
  <si>
    <t>73.11</t>
  </si>
  <si>
    <t>7212504</t>
  </si>
  <si>
    <t>97607</t>
  </si>
  <si>
    <t>7114820</t>
  </si>
  <si>
    <t>97581</t>
  </si>
  <si>
    <t>7017213</t>
  </si>
  <si>
    <t>71.91</t>
  </si>
  <si>
    <t>6919651</t>
  </si>
  <si>
    <t>70.94</t>
  </si>
  <si>
    <t>97511</t>
  </si>
  <si>
    <t>6822123</t>
  </si>
  <si>
    <t>69.96</t>
  </si>
  <si>
    <t>97459</t>
  </si>
  <si>
    <t>6724631</t>
  </si>
  <si>
    <t>68.99</t>
  </si>
  <si>
    <t>97432</t>
  </si>
  <si>
    <t>6627172</t>
  </si>
  <si>
    <t>68.01</t>
  </si>
  <si>
    <t>6529740</t>
  </si>
  <si>
    <t>67.03</t>
  </si>
  <si>
    <t>97375</t>
  </si>
  <si>
    <t>6432338</t>
  </si>
  <si>
    <t>97360</t>
  </si>
  <si>
    <t>6334962</t>
  </si>
  <si>
    <t>97339</t>
  </si>
  <si>
    <t>6237603</t>
  </si>
  <si>
    <t>64.07</t>
  </si>
  <si>
    <t>6140263</t>
  </si>
  <si>
    <t>63.09</t>
  </si>
  <si>
    <t>6042954</t>
  </si>
  <si>
    <t>97268</t>
  </si>
  <si>
    <t>5945667</t>
  </si>
  <si>
    <t>61.12</t>
  </si>
  <si>
    <t>5848399</t>
  </si>
  <si>
    <t>5751165</t>
  </si>
  <si>
    <t>5653978</t>
  </si>
  <si>
    <t>5556839</t>
  </si>
  <si>
    <t>57.22</t>
  </si>
  <si>
    <t>97064</t>
  </si>
  <si>
    <t>5459739</t>
  </si>
  <si>
    <t>56.24</t>
  </si>
  <si>
    <t>97022</t>
  </si>
  <si>
    <t>5362675</t>
  </si>
  <si>
    <t>55.26</t>
  </si>
  <si>
    <t>96996</t>
  </si>
  <si>
    <t>96972</t>
  </si>
  <si>
    <t>5265653</t>
  </si>
  <si>
    <t>5168681</t>
  </si>
  <si>
    <t>96880</t>
  </si>
  <si>
    <t>5071758</t>
  </si>
  <si>
    <t>4974878</t>
  </si>
  <si>
    <t>51.36</t>
  </si>
  <si>
    <t>4878044</t>
  </si>
  <si>
    <t>4781259</t>
  </si>
  <si>
    <t>49.41</t>
  </si>
  <si>
    <t>4684519</t>
  </si>
  <si>
    <t>48.44</t>
  </si>
  <si>
    <t>4587839</t>
  </si>
  <si>
    <t>4491222</t>
  </si>
  <si>
    <t>4394665</t>
  </si>
  <si>
    <t>45.53</t>
  </si>
  <si>
    <t>4298187</t>
  </si>
  <si>
    <t>44.57</t>
  </si>
  <si>
    <t>4201799</t>
  </si>
  <si>
    <t>4105506</t>
  </si>
  <si>
    <t>4009321</t>
  </si>
  <si>
    <t>3913255</t>
  </si>
  <si>
    <t>40.76</t>
  </si>
  <si>
    <t>3817323</t>
  </si>
  <si>
    <t>3721530</t>
  </si>
  <si>
    <t>3625867</t>
  </si>
  <si>
    <t>37.93</t>
  </si>
  <si>
    <t>95350</t>
  </si>
  <si>
    <t>3530354</t>
  </si>
  <si>
    <t>95180</t>
  </si>
  <si>
    <t>3435004</t>
  </si>
  <si>
    <t>3339824</t>
  </si>
  <si>
    <t>35.12</t>
  </si>
  <si>
    <t>94778</t>
  </si>
  <si>
    <t>3244829</t>
  </si>
  <si>
    <t>34.19</t>
  </si>
  <si>
    <t>3150051</t>
  </si>
  <si>
    <t>3055528</t>
  </si>
  <si>
    <t>2961272</t>
  </si>
  <si>
    <t>93664</t>
  </si>
  <si>
    <t>2867296</t>
  </si>
  <si>
    <t>30.56</t>
  </si>
  <si>
    <t>2773631</t>
  </si>
  <si>
    <t>92957</t>
  </si>
  <si>
    <t>2680302</t>
  </si>
  <si>
    <t>92540</t>
  </si>
  <si>
    <t>2587345</t>
  </si>
  <si>
    <t>2494805</t>
  </si>
  <si>
    <t>2402709</t>
  </si>
  <si>
    <t>26.16</t>
  </si>
  <si>
    <t>0.00598</t>
  </si>
  <si>
    <t>91092</t>
  </si>
  <si>
    <t>2311095</t>
  </si>
  <si>
    <t>25.30</t>
  </si>
  <si>
    <t>90538</t>
  </si>
  <si>
    <t>2220003</t>
  </si>
  <si>
    <t>89953</t>
  </si>
  <si>
    <t>2129464</t>
  </si>
  <si>
    <t>2039512</t>
  </si>
  <si>
    <t>88669</t>
  </si>
  <si>
    <t>1950177</t>
  </si>
  <si>
    <t>87863</t>
  </si>
  <si>
    <t>1861507</t>
  </si>
  <si>
    <t>1773644</t>
  </si>
  <si>
    <t>0.01061</t>
  </si>
  <si>
    <t>86116</t>
  </si>
  <si>
    <t>1686652</t>
  </si>
  <si>
    <t>85162</t>
  </si>
  <si>
    <t>1600537</t>
  </si>
  <si>
    <t>18.69</t>
  </si>
  <si>
    <t>993</t>
  </si>
  <si>
    <t>84171</t>
  </si>
  <si>
    <t>1515375</t>
  </si>
  <si>
    <t>83065</t>
  </si>
  <si>
    <t>1431204</t>
  </si>
  <si>
    <t>17.10</t>
  </si>
  <si>
    <t>81866</t>
  </si>
  <si>
    <t>1348139</t>
  </si>
  <si>
    <t>0.01705</t>
  </si>
  <si>
    <t>80591</t>
  </si>
  <si>
    <t>1266272</t>
  </si>
  <si>
    <t>0.01887</t>
  </si>
  <si>
    <t>0.01869</t>
  </si>
  <si>
    <t>79157</t>
  </si>
  <si>
    <t>1185681</t>
  </si>
  <si>
    <t>14.84</t>
  </si>
  <si>
    <t>0.02114</t>
  </si>
  <si>
    <t>78410</t>
  </si>
  <si>
    <t>77590</t>
  </si>
  <si>
    <t>1106524</t>
  </si>
  <si>
    <t>75884</t>
  </si>
  <si>
    <t>1028934</t>
  </si>
  <si>
    <t>0.02773</t>
  </si>
  <si>
    <t>73972</t>
  </si>
  <si>
    <t>953050</t>
  </si>
  <si>
    <t>879078</t>
  </si>
  <si>
    <t>0.03251</t>
  </si>
  <si>
    <t>0.03199</t>
  </si>
  <si>
    <t>69610</t>
  </si>
  <si>
    <t>807234</t>
  </si>
  <si>
    <t>67259</t>
  </si>
  <si>
    <t>737624</t>
  </si>
  <si>
    <t>0.04178</t>
  </si>
  <si>
    <t>64687</t>
  </si>
  <si>
    <t>670365</t>
  </si>
  <si>
    <t>0.04651</t>
  </si>
  <si>
    <t>605678</t>
  </si>
  <si>
    <t>9.56</t>
  </si>
  <si>
    <t>0.05424</t>
  </si>
  <si>
    <t>0.05281</t>
  </si>
  <si>
    <t>58861</t>
  </si>
  <si>
    <t>543781</t>
  </si>
  <si>
    <t>0.05761</t>
  </si>
  <si>
    <t>0.05600</t>
  </si>
  <si>
    <t>3207</t>
  </si>
  <si>
    <t>55661</t>
  </si>
  <si>
    <t>484920</t>
  </si>
  <si>
    <t>8.47</t>
  </si>
  <si>
    <t>0.06250</t>
  </si>
  <si>
    <t>3379</t>
  </si>
  <si>
    <t>52369</t>
  </si>
  <si>
    <t>429259</t>
  </si>
  <si>
    <t>0.07191</t>
  </si>
  <si>
    <t>3644</t>
  </si>
  <si>
    <t>48857</t>
  </si>
  <si>
    <t>376890</t>
  </si>
  <si>
    <t>7.44</t>
  </si>
  <si>
    <t>0.08294</t>
  </si>
  <si>
    <t>0.07963</t>
  </si>
  <si>
    <t>3746</t>
  </si>
  <si>
    <t>45162</t>
  </si>
  <si>
    <t>328033</t>
  </si>
  <si>
    <t>0.09381</t>
  </si>
  <si>
    <t>0.08961</t>
  </si>
  <si>
    <t>3879</t>
  </si>
  <si>
    <t>41350</t>
  </si>
  <si>
    <t>282871</t>
  </si>
  <si>
    <t>0.10219</t>
  </si>
  <si>
    <t>0.09722</t>
  </si>
  <si>
    <t>3832</t>
  </si>
  <si>
    <t>37495</t>
  </si>
  <si>
    <t>241521</t>
  </si>
  <si>
    <t>0.10978</t>
  </si>
  <si>
    <t>0.10406</t>
  </si>
  <si>
    <t>33728</t>
  </si>
  <si>
    <t>204026</t>
  </si>
  <si>
    <t>0.12419</t>
  </si>
  <si>
    <t>3727</t>
  </si>
  <si>
    <t>30013</t>
  </si>
  <si>
    <t>170299</t>
  </si>
  <si>
    <t>0.13832</t>
  </si>
  <si>
    <t>0.12937</t>
  </si>
  <si>
    <t>3642</t>
  </si>
  <si>
    <t>26328</t>
  </si>
  <si>
    <t>140286</t>
  </si>
  <si>
    <t>0.15343</t>
  </si>
  <si>
    <t>0.14250</t>
  </si>
  <si>
    <t>22761</t>
  </si>
  <si>
    <t>113958</t>
  </si>
  <si>
    <t>0.16857</t>
  </si>
  <si>
    <t>0.15547</t>
  </si>
  <si>
    <t>19381</t>
  </si>
  <si>
    <t>0.18762</t>
  </si>
  <si>
    <t>0.17153</t>
  </si>
  <si>
    <t>3044</t>
  </si>
  <si>
    <t>16226</t>
  </si>
  <si>
    <t>71815</t>
  </si>
  <si>
    <t>0.20442</t>
  </si>
  <si>
    <t>0.18546</t>
  </si>
  <si>
    <t>13340</t>
  </si>
  <si>
    <t>55589</t>
  </si>
  <si>
    <t>0.22076</t>
  </si>
  <si>
    <t>10786</t>
  </si>
  <si>
    <t>42249</t>
  </si>
  <si>
    <t>0.25998</t>
  </si>
  <si>
    <t>0.23007</t>
  </si>
  <si>
    <t>8492</t>
  </si>
  <si>
    <t>31463</t>
  </si>
  <si>
    <t>0.25947</t>
  </si>
  <si>
    <t>0.22967</t>
  </si>
  <si>
    <t>6539</t>
  </si>
  <si>
    <t>22972</t>
  </si>
  <si>
    <t>0.29281</t>
  </si>
  <si>
    <t>0.25541</t>
  </si>
  <si>
    <t>16432</t>
  </si>
  <si>
    <t>0.31797</t>
  </si>
  <si>
    <t>0.27436</t>
  </si>
  <si>
    <t>3656</t>
  </si>
  <si>
    <t>11468</t>
  </si>
  <si>
    <t>0.34695</t>
  </si>
  <si>
    <t>0.29566</t>
  </si>
  <si>
    <t>7812</t>
  </si>
  <si>
    <t>0.37012</t>
  </si>
  <si>
    <t>0.31232</t>
  </si>
  <si>
    <t>5191</t>
  </si>
  <si>
    <t>0.39807</t>
  </si>
  <si>
    <t>0.33199</t>
  </si>
  <si>
    <t>0.42670</t>
  </si>
  <si>
    <t>0.35167</t>
  </si>
  <si>
    <t>0.45582</t>
  </si>
  <si>
    <t>0.37122</t>
  </si>
  <si>
    <t>0.48526</t>
  </si>
  <si>
    <t>0.39051</t>
  </si>
  <si>
    <t>0.51479</t>
  </si>
  <si>
    <t>0.40941</t>
  </si>
  <si>
    <t>0.54423</t>
  </si>
  <si>
    <t>0.42781</t>
  </si>
  <si>
    <t>0.57336</t>
  </si>
  <si>
    <t>0.44561</t>
  </si>
  <si>
    <t>0.60198</t>
  </si>
  <si>
    <t>0.46271</t>
  </si>
  <si>
    <t>0.62993</t>
  </si>
  <si>
    <t>0.47905</t>
  </si>
  <si>
    <t>0.65703</t>
  </si>
  <si>
    <t>0.49456</t>
  </si>
  <si>
    <t>0.68315</t>
  </si>
  <si>
    <t>0.50921</t>
  </si>
  <si>
    <t>0.70816</t>
  </si>
  <si>
    <t>0.52298</t>
  </si>
  <si>
    <t>0.73197</t>
  </si>
  <si>
    <t>0.53585</t>
  </si>
  <si>
    <t>0.77574</t>
  </si>
  <si>
    <t>0.55894</t>
  </si>
  <si>
    <t>0.02072</t>
  </si>
  <si>
    <t>7283246</t>
  </si>
  <si>
    <t>97965</t>
  </si>
  <si>
    <t>97914</t>
  </si>
  <si>
    <t>7185022</t>
  </si>
  <si>
    <t>73.34</t>
  </si>
  <si>
    <t>97840</t>
  </si>
  <si>
    <t>7087108</t>
  </si>
  <si>
    <t>72.42</t>
  </si>
  <si>
    <t>97817</t>
  </si>
  <si>
    <t>6989268</t>
  </si>
  <si>
    <t>71.45</t>
  </si>
  <si>
    <t>97764</t>
  </si>
  <si>
    <t>6891467</t>
  </si>
  <si>
    <t>6793703</t>
  </si>
  <si>
    <t>6695973</t>
  </si>
  <si>
    <t>6598273</t>
  </si>
  <si>
    <t>67.55</t>
  </si>
  <si>
    <t>97646</t>
  </si>
  <si>
    <t>6500602</t>
  </si>
  <si>
    <t>97627</t>
  </si>
  <si>
    <t>6402956</t>
  </si>
  <si>
    <t>6305330</t>
  </si>
  <si>
    <t>97598</t>
  </si>
  <si>
    <t>6207720</t>
  </si>
  <si>
    <t>63.61</t>
  </si>
  <si>
    <t>97550</t>
  </si>
  <si>
    <t>6110140</t>
  </si>
  <si>
    <t>6012590</t>
  </si>
  <si>
    <t>97507</t>
  </si>
  <si>
    <t>5915060</t>
  </si>
  <si>
    <t>5817553</t>
  </si>
  <si>
    <t>5720084</t>
  </si>
  <si>
    <t>5622667</t>
  </si>
  <si>
    <t>57.73</t>
  </si>
  <si>
    <t>97320</t>
  </si>
  <si>
    <t>5525301</t>
  </si>
  <si>
    <t>56.76</t>
  </si>
  <si>
    <t>5427980</t>
  </si>
  <si>
    <t>55.79</t>
  </si>
  <si>
    <t>97224</t>
  </si>
  <si>
    <t>5330710</t>
  </si>
  <si>
    <t>54.82</t>
  </si>
  <si>
    <t>5233487</t>
  </si>
  <si>
    <t>53.84</t>
  </si>
  <si>
    <t>97141</t>
  </si>
  <si>
    <t>5136301</t>
  </si>
  <si>
    <t>97085</t>
  </si>
  <si>
    <t>5039160</t>
  </si>
  <si>
    <t>97027</t>
  </si>
  <si>
    <t>4942075</t>
  </si>
  <si>
    <t>4845049</t>
  </si>
  <si>
    <t>96917</t>
  </si>
  <si>
    <t>4748077</t>
  </si>
  <si>
    <t>4651160</t>
  </si>
  <si>
    <t>96780</t>
  </si>
  <si>
    <t>4554306</t>
  </si>
  <si>
    <t>47.04</t>
  </si>
  <si>
    <t>4457526</t>
  </si>
  <si>
    <t>46.08</t>
  </si>
  <si>
    <t>4360827</t>
  </si>
  <si>
    <t>4264201</t>
  </si>
  <si>
    <t>4167650</t>
  </si>
  <si>
    <t>4071184</t>
  </si>
  <si>
    <t>96245</t>
  </si>
  <si>
    <t>3974823</t>
  </si>
  <si>
    <t>3878578</t>
  </si>
  <si>
    <t>40.32</t>
  </si>
  <si>
    <t>3782455</t>
  </si>
  <si>
    <t>39.38</t>
  </si>
  <si>
    <t>3686464</t>
  </si>
  <si>
    <t>95670</t>
  </si>
  <si>
    <t>3590619</t>
  </si>
  <si>
    <t>37.49</t>
  </si>
  <si>
    <t>3494949</t>
  </si>
  <si>
    <t>36.57</t>
  </si>
  <si>
    <t>3399462</t>
  </si>
  <si>
    <t>35.63</t>
  </si>
  <si>
    <t>3304166</t>
  </si>
  <si>
    <t>94823</t>
  </si>
  <si>
    <t>3209100</t>
  </si>
  <si>
    <t>33.80</t>
  </si>
  <si>
    <t>94570</t>
  </si>
  <si>
    <t>3114277</t>
  </si>
  <si>
    <t>32.88</t>
  </si>
  <si>
    <t>94309</t>
  </si>
  <si>
    <t>3019706</t>
  </si>
  <si>
    <t>31.98</t>
  </si>
  <si>
    <t>94182</t>
  </si>
  <si>
    <t>93999</t>
  </si>
  <si>
    <t>2925397</t>
  </si>
  <si>
    <t>31.06</t>
  </si>
  <si>
    <t>93651</t>
  </si>
  <si>
    <t>2831398</t>
  </si>
  <si>
    <t>93288</t>
  </si>
  <si>
    <t>2737747</t>
  </si>
  <si>
    <t>92894</t>
  </si>
  <si>
    <t>2644459</t>
  </si>
  <si>
    <t>28.41</t>
  </si>
  <si>
    <t>92476</t>
  </si>
  <si>
    <t>2551565</t>
  </si>
  <si>
    <t>91992</t>
  </si>
  <si>
    <t>2459088</t>
  </si>
  <si>
    <t>26.66</t>
  </si>
  <si>
    <t>0.00562</t>
  </si>
  <si>
    <t>91472</t>
  </si>
  <si>
    <t>2367096</t>
  </si>
  <si>
    <t>2275624</t>
  </si>
  <si>
    <t>2184684</t>
  </si>
  <si>
    <t>89786</t>
  </si>
  <si>
    <t>2094301</t>
  </si>
  <si>
    <t>23.24</t>
  </si>
  <si>
    <t>2004515</t>
  </si>
  <si>
    <t>88802</t>
  </si>
  <si>
    <t>88430</t>
  </si>
  <si>
    <t>1915380</t>
  </si>
  <si>
    <t>1826950</t>
  </si>
  <si>
    <t>86815</t>
  </si>
  <si>
    <t>1739257</t>
  </si>
  <si>
    <t>0.00993</t>
  </si>
  <si>
    <t>0.00988</t>
  </si>
  <si>
    <t>85874</t>
  </si>
  <si>
    <t>1652442</t>
  </si>
  <si>
    <t>84952</t>
  </si>
  <si>
    <t>1566567</t>
  </si>
  <si>
    <t>83892</t>
  </si>
  <si>
    <t>1481616</t>
  </si>
  <si>
    <t>0.01240</t>
  </si>
  <si>
    <t>1397723</t>
  </si>
  <si>
    <t>16.77</t>
  </si>
  <si>
    <t>81592</t>
  </si>
  <si>
    <t>1314911</t>
  </si>
  <si>
    <t>80179</t>
  </si>
  <si>
    <t>1233319</t>
  </si>
  <si>
    <t>0.01984</t>
  </si>
  <si>
    <t>78689</t>
  </si>
  <si>
    <t>1153140</t>
  </si>
  <si>
    <t>77095</t>
  </si>
  <si>
    <t>1074451</t>
  </si>
  <si>
    <t>13.79</t>
  </si>
  <si>
    <t>75353</t>
  </si>
  <si>
    <t>997356</t>
  </si>
  <si>
    <t>73407</t>
  </si>
  <si>
    <t>922003</t>
  </si>
  <si>
    <t>0.03083</t>
  </si>
  <si>
    <t>0.03036</t>
  </si>
  <si>
    <t>71289</t>
  </si>
  <si>
    <t>848596</t>
  </si>
  <si>
    <t>0.03362</t>
  </si>
  <si>
    <t>0.03306</t>
  </si>
  <si>
    <t>69030</t>
  </si>
  <si>
    <t>777307</t>
  </si>
  <si>
    <t>11.07</t>
  </si>
  <si>
    <t>0.03973</t>
  </si>
  <si>
    <t>0.03895</t>
  </si>
  <si>
    <t>2644</t>
  </si>
  <si>
    <t>66548</t>
  </si>
  <si>
    <t>708277</t>
  </si>
  <si>
    <t>63888</t>
  </si>
  <si>
    <t>641729</t>
  </si>
  <si>
    <t>0.04956</t>
  </si>
  <si>
    <t>0.04837</t>
  </si>
  <si>
    <t>3025</t>
  </si>
  <si>
    <t>577841</t>
  </si>
  <si>
    <t>0.05393</t>
  </si>
  <si>
    <t>57919</t>
  </si>
  <si>
    <t>516804</t>
  </si>
  <si>
    <t>0.05993</t>
  </si>
  <si>
    <t>3375</t>
  </si>
  <si>
    <t>54627</t>
  </si>
  <si>
    <t>458885</t>
  </si>
  <si>
    <t>8.15</t>
  </si>
  <si>
    <t>0.07027</t>
  </si>
  <si>
    <t>0.06788</t>
  </si>
  <si>
    <t>3594</t>
  </si>
  <si>
    <t>51142</t>
  </si>
  <si>
    <t>404258</t>
  </si>
  <si>
    <t>0.07219</t>
  </si>
  <si>
    <t>3562</t>
  </si>
  <si>
    <t>47565</t>
  </si>
  <si>
    <t>353116</t>
  </si>
  <si>
    <t>3910</t>
  </si>
  <si>
    <t>43828</t>
  </si>
  <si>
    <t>305551</t>
  </si>
  <si>
    <t>0.09657</t>
  </si>
  <si>
    <t>0.09212</t>
  </si>
  <si>
    <t>39945</t>
  </si>
  <si>
    <t>261723</t>
  </si>
  <si>
    <t>0.11175</t>
  </si>
  <si>
    <t>0.10584</t>
  </si>
  <si>
    <t>4024</t>
  </si>
  <si>
    <t>36004</t>
  </si>
  <si>
    <t>221778</t>
  </si>
  <si>
    <t>0.12164</t>
  </si>
  <si>
    <t>0.11466</t>
  </si>
  <si>
    <t>3898</t>
  </si>
  <si>
    <t>32044</t>
  </si>
  <si>
    <t>0.13169</t>
  </si>
  <si>
    <t>0.12355</t>
  </si>
  <si>
    <t>28236</t>
  </si>
  <si>
    <t>153730</t>
  </si>
  <si>
    <t>0.15002</t>
  </si>
  <si>
    <t>24536</t>
  </si>
  <si>
    <t>125495</t>
  </si>
  <si>
    <t>0.16167</t>
  </si>
  <si>
    <t>0.14958</t>
  </si>
  <si>
    <t>3395</t>
  </si>
  <si>
    <t>20998</t>
  </si>
  <si>
    <t>100958</t>
  </si>
  <si>
    <t>0.17964</t>
  </si>
  <si>
    <t>0.16483</t>
  </si>
  <si>
    <t>17710</t>
  </si>
  <si>
    <t>0.19514</t>
  </si>
  <si>
    <t>0.17779</t>
  </si>
  <si>
    <t>14687</t>
  </si>
  <si>
    <t>62250</t>
  </si>
  <si>
    <t>0.22035</t>
  </si>
  <si>
    <t>0.19848</t>
  </si>
  <si>
    <t>11938</t>
  </si>
  <si>
    <t>47563</t>
  </si>
  <si>
    <t>0.24618</t>
  </si>
  <si>
    <t>0.21920</t>
  </si>
  <si>
    <t>9459</t>
  </si>
  <si>
    <t>35625</t>
  </si>
  <si>
    <t>0.26034</t>
  </si>
  <si>
    <t>0.23035</t>
  </si>
  <si>
    <t>26166</t>
  </si>
  <si>
    <t>0.27100</t>
  </si>
  <si>
    <t>0.23866</t>
  </si>
  <si>
    <t>5622</t>
  </si>
  <si>
    <t>18827</t>
  </si>
  <si>
    <t>0.31707</t>
  </si>
  <si>
    <t>0.27368</t>
  </si>
  <si>
    <t>1330</t>
  </si>
  <si>
    <t>13205</t>
  </si>
  <si>
    <t>0.35548</t>
  </si>
  <si>
    <t>0.30183</t>
  </si>
  <si>
    <t>2997</t>
  </si>
  <si>
    <t>0.35025</t>
  </si>
  <si>
    <t>0.29805</t>
  </si>
  <si>
    <t>6012</t>
  </si>
  <si>
    <t>0.41208</t>
  </si>
  <si>
    <t>0.34168</t>
  </si>
  <si>
    <t>3915</t>
  </si>
  <si>
    <t>0.41625</t>
  </si>
  <si>
    <t>0.34454</t>
  </si>
  <si>
    <t>0.44498</t>
  </si>
  <si>
    <t>0.36399</t>
  </si>
  <si>
    <t>0.38323</t>
  </si>
  <si>
    <t>0.50335</t>
  </si>
  <si>
    <t>0.40214</t>
  </si>
  <si>
    <t>0.53260</t>
  </si>
  <si>
    <t>0.42060</t>
  </si>
  <si>
    <t>0.56163</t>
  </si>
  <si>
    <t>0.43850</t>
  </si>
  <si>
    <t>0.59025</t>
  </si>
  <si>
    <t>0.45575</t>
  </si>
  <si>
    <t>0.61826</t>
  </si>
  <si>
    <t>0.47227</t>
  </si>
  <si>
    <t>0.64552</t>
  </si>
  <si>
    <t>0.48801</t>
  </si>
  <si>
    <t>0.67185</t>
  </si>
  <si>
    <t>0.50291</t>
  </si>
  <si>
    <t>0.69715</t>
  </si>
  <si>
    <t>0.51695</t>
  </si>
  <si>
    <t>0.72131</t>
  </si>
  <si>
    <t>0.53012</t>
  </si>
  <si>
    <t>0.74425</t>
  </si>
  <si>
    <t>0.54241</t>
  </si>
  <si>
    <t>0.76591</t>
  </si>
  <si>
    <t>0.55382</t>
  </si>
  <si>
    <t>0.78627</t>
  </si>
  <si>
    <t>0.56439</t>
  </si>
  <si>
    <t>0.80530</t>
  </si>
  <si>
    <t>98223</t>
  </si>
  <si>
    <t>7317451</t>
  </si>
  <si>
    <t>73.17</t>
  </si>
  <si>
    <t>97915</t>
  </si>
  <si>
    <t>7219228</t>
  </si>
  <si>
    <t>73.69</t>
  </si>
  <si>
    <t>7121312</t>
  </si>
  <si>
    <t>72.77</t>
  </si>
  <si>
    <t>97800</t>
  </si>
  <si>
    <t>7023471</t>
  </si>
  <si>
    <t>97782</t>
  </si>
  <si>
    <t>97767</t>
  </si>
  <si>
    <t>6925671</t>
  </si>
  <si>
    <t>6827904</t>
  </si>
  <si>
    <t>97709</t>
  </si>
  <si>
    <t>6730169</t>
  </si>
  <si>
    <t>6632459</t>
  </si>
  <si>
    <t>6534768</t>
  </si>
  <si>
    <t>6437097</t>
  </si>
  <si>
    <t>65.91</t>
  </si>
  <si>
    <t>6339451</t>
  </si>
  <si>
    <t>64.93</t>
  </si>
  <si>
    <t>6241829</t>
  </si>
  <si>
    <t>6144225</t>
  </si>
  <si>
    <t>6046635</t>
  </si>
  <si>
    <t>61.96</t>
  </si>
  <si>
    <t>97547</t>
  </si>
  <si>
    <t>5949064</t>
  </si>
  <si>
    <t>97521</t>
  </si>
  <si>
    <t>5851517</t>
  </si>
  <si>
    <t>97486</t>
  </si>
  <si>
    <t>5753997</t>
  </si>
  <si>
    <t>5656511</t>
  </si>
  <si>
    <t>5559069</t>
  </si>
  <si>
    <t>97357</t>
  </si>
  <si>
    <t>5461668</t>
  </si>
  <si>
    <t>56.09</t>
  </si>
  <si>
    <t>5364312</t>
  </si>
  <si>
    <t>97299</t>
  </si>
  <si>
    <t>97275</t>
  </si>
  <si>
    <t>5266995</t>
  </si>
  <si>
    <t>5169720</t>
  </si>
  <si>
    <t>97183</t>
  </si>
  <si>
    <t>5072490</t>
  </si>
  <si>
    <t>52.18</t>
  </si>
  <si>
    <t>4975307</t>
  </si>
  <si>
    <t>51.21</t>
  </si>
  <si>
    <t>4878177</t>
  </si>
  <si>
    <t>50.24</t>
  </si>
  <si>
    <t>4781098</t>
  </si>
  <si>
    <t>49.26</t>
  </si>
  <si>
    <t>4684072</t>
  </si>
  <si>
    <t>96889</t>
  </si>
  <si>
    <t>4587112</t>
  </si>
  <si>
    <t>4490224</t>
  </si>
  <si>
    <t>4393406</t>
  </si>
  <si>
    <t>4296657</t>
  </si>
  <si>
    <t>4199988</t>
  </si>
  <si>
    <t>4103410</t>
  </si>
  <si>
    <t>96348</t>
  </si>
  <si>
    <t>4006936</t>
  </si>
  <si>
    <t>3910587</t>
  </si>
  <si>
    <t>3814375</t>
  </si>
  <si>
    <t>3718302</t>
  </si>
  <si>
    <t>95780</t>
  </si>
  <si>
    <t>3622375</t>
  </si>
  <si>
    <t>3526595</t>
  </si>
  <si>
    <t>95424</t>
  </si>
  <si>
    <t>3430978</t>
  </si>
  <si>
    <t>95322</t>
  </si>
  <si>
    <t>3335554</t>
  </si>
  <si>
    <t>34.99</t>
  </si>
  <si>
    <t>3240356</t>
  </si>
  <si>
    <t>3145401</t>
  </si>
  <si>
    <t>33.17</t>
  </si>
  <si>
    <t>3050719</t>
  </si>
  <si>
    <t>32.27</t>
  </si>
  <si>
    <t>2956332</t>
  </si>
  <si>
    <t>2862229</t>
  </si>
  <si>
    <t>30.46</t>
  </si>
  <si>
    <t>93418</t>
  </si>
  <si>
    <t>2768441</t>
  </si>
  <si>
    <t>2675023</t>
  </si>
  <si>
    <t>28.69</t>
  </si>
  <si>
    <t>2581985</t>
  </si>
  <si>
    <t>2489380</t>
  </si>
  <si>
    <t>91928</t>
  </si>
  <si>
    <t>91653</t>
  </si>
  <si>
    <t>2397237</t>
  </si>
  <si>
    <t>26.08</t>
  </si>
  <si>
    <t>619</t>
  </si>
  <si>
    <t>91068</t>
  </si>
  <si>
    <t>2305584</t>
  </si>
  <si>
    <t>25.23</t>
  </si>
  <si>
    <t>2214515</t>
  </si>
  <si>
    <t>24.40</t>
  </si>
  <si>
    <t>2124060</t>
  </si>
  <si>
    <t>23.56</t>
  </si>
  <si>
    <t>0.00752</t>
  </si>
  <si>
    <t>2034227</t>
  </si>
  <si>
    <t>22.73</t>
  </si>
  <si>
    <t>88469</t>
  </si>
  <si>
    <t>1945049</t>
  </si>
  <si>
    <t>21.89</t>
  </si>
  <si>
    <t>87670</t>
  </si>
  <si>
    <t>1856579</t>
  </si>
  <si>
    <t>0.01043</t>
  </si>
  <si>
    <t>910</t>
  </si>
  <si>
    <t>86789</t>
  </si>
  <si>
    <t>1768909</t>
  </si>
  <si>
    <t>86334</t>
  </si>
  <si>
    <t>85833</t>
  </si>
  <si>
    <t>1682120</t>
  </si>
  <si>
    <t>0.01119</t>
  </si>
  <si>
    <t>0.01113</t>
  </si>
  <si>
    <t>84857</t>
  </si>
  <si>
    <t>1596288</t>
  </si>
  <si>
    <t>83793</t>
  </si>
  <si>
    <t>1511431</t>
  </si>
  <si>
    <t>17.91</t>
  </si>
  <si>
    <t>82583</t>
  </si>
  <si>
    <t>1427638</t>
  </si>
  <si>
    <t>81355</t>
  </si>
  <si>
    <t>1345056</t>
  </si>
  <si>
    <t>80011</t>
  </si>
  <si>
    <t>1263701</t>
  </si>
  <si>
    <t>1491</t>
  </si>
  <si>
    <t>78528</t>
  </si>
  <si>
    <t>1183690</t>
  </si>
  <si>
    <t>14.93</t>
  </si>
  <si>
    <t>0.02084</t>
  </si>
  <si>
    <t>0.02062</t>
  </si>
  <si>
    <t>76981</t>
  </si>
  <si>
    <t>1105163</t>
  </si>
  <si>
    <t>0.02379</t>
  </si>
  <si>
    <t>0.02352</t>
  </si>
  <si>
    <t>75283</t>
  </si>
  <si>
    <t>1028182</t>
  </si>
  <si>
    <t>0.02592</t>
  </si>
  <si>
    <t>73436</t>
  </si>
  <si>
    <t>952899</t>
  </si>
  <si>
    <t>12.81</t>
  </si>
  <si>
    <t>0.02943</t>
  </si>
  <si>
    <t>71433</t>
  </si>
  <si>
    <t>879463</t>
  </si>
  <si>
    <t>0.03270</t>
  </si>
  <si>
    <t>69249</t>
  </si>
  <si>
    <t>808030</t>
  </si>
  <si>
    <t>0.03804</t>
  </si>
  <si>
    <t>66846</t>
  </si>
  <si>
    <t>738781</t>
  </si>
  <si>
    <t>10.85</t>
  </si>
  <si>
    <t>64267</t>
  </si>
  <si>
    <t>671936</t>
  </si>
  <si>
    <t>0.04618</t>
  </si>
  <si>
    <t>0.04514</t>
  </si>
  <si>
    <t>61539</t>
  </si>
  <si>
    <t>607669</t>
  </si>
  <si>
    <t>0.05116</t>
  </si>
  <si>
    <t>0.04988</t>
  </si>
  <si>
    <t>58618</t>
  </si>
  <si>
    <t>546130</t>
  </si>
  <si>
    <t>55541</t>
  </si>
  <si>
    <t>487512</t>
  </si>
  <si>
    <t>0.06639</t>
  </si>
  <si>
    <t>0.06425</t>
  </si>
  <si>
    <t>3467</t>
  </si>
  <si>
    <t>52229</t>
  </si>
  <si>
    <t>431972</t>
  </si>
  <si>
    <t>0.07369</t>
  </si>
  <si>
    <t>0.07107</t>
  </si>
  <si>
    <t>48701</t>
  </si>
  <si>
    <t>379743</t>
  </si>
  <si>
    <t>0.07925</t>
  </si>
  <si>
    <t>0.07623</t>
  </si>
  <si>
    <t>3575</t>
  </si>
  <si>
    <t>45119</t>
  </si>
  <si>
    <t>331042</t>
  </si>
  <si>
    <t>0.09017</t>
  </si>
  <si>
    <t>0.08628</t>
  </si>
  <si>
    <t>41462</t>
  </si>
  <si>
    <t>285923</t>
  </si>
  <si>
    <t>0.09943</t>
  </si>
  <si>
    <t>37717</t>
  </si>
  <si>
    <t>244461</t>
  </si>
  <si>
    <t>0.11247</t>
  </si>
  <si>
    <t>0.10648</t>
  </si>
  <si>
    <t>3817</t>
  </si>
  <si>
    <t>206744</t>
  </si>
  <si>
    <t>5.77</t>
  </si>
  <si>
    <t>0.12325</t>
  </si>
  <si>
    <t>0.11610</t>
  </si>
  <si>
    <t>30167</t>
  </si>
  <si>
    <t>172810</t>
  </si>
  <si>
    <t>0.13484</t>
  </si>
  <si>
    <t>0.12632</t>
  </si>
  <si>
    <t>3576</t>
  </si>
  <si>
    <t>26520</t>
  </si>
  <si>
    <t>142643</t>
  </si>
  <si>
    <t>5.04</t>
  </si>
  <si>
    <t>0.15585</t>
  </si>
  <si>
    <t>0.14459</t>
  </si>
  <si>
    <t>22944</t>
  </si>
  <si>
    <t>116124</t>
  </si>
  <si>
    <t>0.16232</t>
  </si>
  <si>
    <t>0.15013</t>
  </si>
  <si>
    <t>19568</t>
  </si>
  <si>
    <t>93180</t>
  </si>
  <si>
    <t>0.17971</t>
  </si>
  <si>
    <t>0.16490</t>
  </si>
  <si>
    <t>16497</t>
  </si>
  <si>
    <t>13627</t>
  </si>
  <si>
    <t>57115</t>
  </si>
  <si>
    <t>0.23101</t>
  </si>
  <si>
    <t>0.20709</t>
  </si>
  <si>
    <t>10972</t>
  </si>
  <si>
    <t>43488</t>
  </si>
  <si>
    <t>0.24969</t>
  </si>
  <si>
    <t>0.22198</t>
  </si>
  <si>
    <t>8628</t>
  </si>
  <si>
    <t>32516</t>
  </si>
  <si>
    <t>0.25224</t>
  </si>
  <si>
    <t>0.22399</t>
  </si>
  <si>
    <t>23888</t>
  </si>
  <si>
    <t>0.30218</t>
  </si>
  <si>
    <t>0.26252</t>
  </si>
  <si>
    <t>5090</t>
  </si>
  <si>
    <t>17184</t>
  </si>
  <si>
    <t>12094</t>
  </si>
  <si>
    <t>0.32585</t>
  </si>
  <si>
    <t>0.28020</t>
  </si>
  <si>
    <t>8335</t>
  </si>
  <si>
    <t>0.30840</t>
  </si>
  <si>
    <t>5587</t>
  </si>
  <si>
    <t>0.32787</t>
  </si>
  <si>
    <t>3641</t>
  </si>
  <si>
    <t>0.34737</t>
  </si>
  <si>
    <t>0.44914</t>
  </si>
  <si>
    <t>0.36677</t>
  </si>
  <si>
    <t>1427</t>
  </si>
  <si>
    <t>0.47824</t>
  </si>
  <si>
    <t>0.53669</t>
  </si>
  <si>
    <t>0.42314</t>
  </si>
  <si>
    <t>0.56564</t>
  </si>
  <si>
    <t>0.44093</t>
  </si>
  <si>
    <t>0.59415</t>
  </si>
  <si>
    <t>0.45807</t>
  </si>
  <si>
    <t>0.62204</t>
  </si>
  <si>
    <t>0.47447</t>
  </si>
  <si>
    <t>0.64914</t>
  </si>
  <si>
    <t>0.49007</t>
  </si>
  <si>
    <t>0.67531</t>
  </si>
  <si>
    <t>0.50485</t>
  </si>
  <si>
    <t>0.70043</t>
  </si>
  <si>
    <t>0.51876</t>
  </si>
  <si>
    <t>0.72441</t>
  </si>
  <si>
    <t>0.53179</t>
  </si>
  <si>
    <t>0.74715</t>
  </si>
  <si>
    <t>0.54395</t>
  </si>
  <si>
    <t>0.76862</t>
  </si>
  <si>
    <t>0.55524</t>
  </si>
  <si>
    <t>0.78878</t>
  </si>
  <si>
    <t>0.01945</t>
  </si>
  <si>
    <t>98295</t>
  </si>
  <si>
    <t>7275698</t>
  </si>
  <si>
    <t>72.76</t>
  </si>
  <si>
    <t>98010</t>
  </si>
  <si>
    <t>7177403</t>
  </si>
  <si>
    <t>73.20</t>
  </si>
  <si>
    <t>7079393</t>
  </si>
  <si>
    <t>72.26</t>
  </si>
  <si>
    <t>6981456</t>
  </si>
  <si>
    <t>97877</t>
  </si>
  <si>
    <t>6883562</t>
  </si>
  <si>
    <t>70.33</t>
  </si>
  <si>
    <t>6785697</t>
  </si>
  <si>
    <t>69.35</t>
  </si>
  <si>
    <t>97811</t>
  </si>
  <si>
    <t>6687859</t>
  </si>
  <si>
    <t>6590048</t>
  </si>
  <si>
    <t>67.38</t>
  </si>
  <si>
    <t>97776</t>
  </si>
  <si>
    <t>6492261</t>
  </si>
  <si>
    <t>6394495</t>
  </si>
  <si>
    <t>65.41</t>
  </si>
  <si>
    <t>97740</t>
  </si>
  <si>
    <t>97727</t>
  </si>
  <si>
    <t>6296746</t>
  </si>
  <si>
    <t>6199020</t>
  </si>
  <si>
    <t>97676</t>
  </si>
  <si>
    <t>6101319</t>
  </si>
  <si>
    <t>6003643</t>
  </si>
  <si>
    <t>61.47</t>
  </si>
  <si>
    <t>5905994</t>
  </si>
  <si>
    <t>97608</t>
  </si>
  <si>
    <t>97591</t>
  </si>
  <si>
    <t>5808372</t>
  </si>
  <si>
    <t>59.51</t>
  </si>
  <si>
    <t>5710781</t>
  </si>
  <si>
    <t>5613226</t>
  </si>
  <si>
    <t>97463</t>
  </si>
  <si>
    <t>5515715</t>
  </si>
  <si>
    <t>97416</t>
  </si>
  <si>
    <t>5418252</t>
  </si>
  <si>
    <t>55.61</t>
  </si>
  <si>
    <t>5320836</t>
  </si>
  <si>
    <t>5223470</t>
  </si>
  <si>
    <t>5126155</t>
  </si>
  <si>
    <t>5028895</t>
  </si>
  <si>
    <t>51.72</t>
  </si>
  <si>
    <t>4931691</t>
  </si>
  <si>
    <t>4834538</t>
  </si>
  <si>
    <t>4737439</t>
  </si>
  <si>
    <t>48.80</t>
  </si>
  <si>
    <t>97002</t>
  </si>
  <si>
    <t>96970</t>
  </si>
  <si>
    <t>4640403</t>
  </si>
  <si>
    <t>96903</t>
  </si>
  <si>
    <t>4543432</t>
  </si>
  <si>
    <t>46.87</t>
  </si>
  <si>
    <t>4446529</t>
  </si>
  <si>
    <t>45.90</t>
  </si>
  <si>
    <t>96787</t>
  </si>
  <si>
    <t>96749</t>
  </si>
  <si>
    <t>4349702</t>
  </si>
  <si>
    <t>96673</t>
  </si>
  <si>
    <t>4252953</t>
  </si>
  <si>
    <t>43.98</t>
  </si>
  <si>
    <t>4156280</t>
  </si>
  <si>
    <t>96465</t>
  </si>
  <si>
    <t>4059706</t>
  </si>
  <si>
    <t>3963242</t>
  </si>
  <si>
    <t>96280</t>
  </si>
  <si>
    <t>96208</t>
  </si>
  <si>
    <t>3866894</t>
  </si>
  <si>
    <t>96053</t>
  </si>
  <si>
    <t>3770686</t>
  </si>
  <si>
    <t>39.22</t>
  </si>
  <si>
    <t>3674632</t>
  </si>
  <si>
    <t>38.29</t>
  </si>
  <si>
    <t>95729</t>
  </si>
  <si>
    <t>3578741</t>
  </si>
  <si>
    <t>37.35</t>
  </si>
  <si>
    <t>3483012</t>
  </si>
  <si>
    <t>3387458</t>
  </si>
  <si>
    <t>35.49</t>
  </si>
  <si>
    <t>95126</t>
  </si>
  <si>
    <t>3292110</t>
  </si>
  <si>
    <t>34.57</t>
  </si>
  <si>
    <t>3196984</t>
  </si>
  <si>
    <t>94613</t>
  </si>
  <si>
    <t>3102087</t>
  </si>
  <si>
    <t>94298</t>
  </si>
  <si>
    <t>3007474</t>
  </si>
  <si>
    <t>31.84</t>
  </si>
  <si>
    <t>2913176</t>
  </si>
  <si>
    <t>30.94</t>
  </si>
  <si>
    <t>93605</t>
  </si>
  <si>
    <t>2819208</t>
  </si>
  <si>
    <t>93211</t>
  </si>
  <si>
    <t>2725604</t>
  </si>
  <si>
    <t>2632392</t>
  </si>
  <si>
    <t>0.00514</t>
  </si>
  <si>
    <t>92338</t>
  </si>
  <si>
    <t>2539602</t>
  </si>
  <si>
    <t>2447265</t>
  </si>
  <si>
    <t>91340</t>
  </si>
  <si>
    <t>2355418</t>
  </si>
  <si>
    <t>0.00673</t>
  </si>
  <si>
    <t>90781</t>
  </si>
  <si>
    <t>2264079</t>
  </si>
  <si>
    <t>90162</t>
  </si>
  <si>
    <t>2173298</t>
  </si>
  <si>
    <t>2083136</t>
  </si>
  <si>
    <t>23.19</t>
  </si>
  <si>
    <t>88848</t>
  </si>
  <si>
    <t>1993619</t>
  </si>
  <si>
    <t>0.00901</t>
  </si>
  <si>
    <t>88115</t>
  </si>
  <si>
    <t>1904771</t>
  </si>
  <si>
    <t>87318</t>
  </si>
  <si>
    <t>1816657</t>
  </si>
  <si>
    <t>86411</t>
  </si>
  <si>
    <t>1729339</t>
  </si>
  <si>
    <t>1642928</t>
  </si>
  <si>
    <t>1557507</t>
  </si>
  <si>
    <t>0.01286</t>
  </si>
  <si>
    <t>1473197</t>
  </si>
  <si>
    <t>0.01473</t>
  </si>
  <si>
    <t>82001</t>
  </si>
  <si>
    <t>1390054</t>
  </si>
  <si>
    <t>16.83</t>
  </si>
  <si>
    <t>80722</t>
  </si>
  <si>
    <t>1308053</t>
  </si>
  <si>
    <t>16.07</t>
  </si>
  <si>
    <t>79319</t>
  </si>
  <si>
    <t>1227331</t>
  </si>
  <si>
    <t>1590</t>
  </si>
  <si>
    <t>77797</t>
  </si>
  <si>
    <t>1148012</t>
  </si>
  <si>
    <t>14.61</t>
  </si>
  <si>
    <t>76147</t>
  </si>
  <si>
    <t>1070215</t>
  </si>
  <si>
    <t>0.02416</t>
  </si>
  <si>
    <t>74393</t>
  </si>
  <si>
    <t>994069</t>
  </si>
  <si>
    <t>13.20</t>
  </si>
  <si>
    <t>72489</t>
  </si>
  <si>
    <t>919676</t>
  </si>
  <si>
    <t>12.51</t>
  </si>
  <si>
    <t>70427</t>
  </si>
  <si>
    <t>847187</t>
  </si>
  <si>
    <t>0.03457</t>
  </si>
  <si>
    <t>0.03398</t>
  </si>
  <si>
    <t>69371</t>
  </si>
  <si>
    <t>68193</t>
  </si>
  <si>
    <t>776760</t>
  </si>
  <si>
    <t>0.03790</t>
  </si>
  <si>
    <t>708567</t>
  </si>
  <si>
    <t>10.57</t>
  </si>
  <si>
    <t>0.04374</t>
  </si>
  <si>
    <t>0.04281</t>
  </si>
  <si>
    <t>63094</t>
  </si>
  <si>
    <t>642823</t>
  </si>
  <si>
    <t>0.04799</t>
  </si>
  <si>
    <t>2961</t>
  </si>
  <si>
    <t>60234</t>
  </si>
  <si>
    <t>579729</t>
  </si>
  <si>
    <t>0.05109</t>
  </si>
  <si>
    <t>57252</t>
  </si>
  <si>
    <t>519495</t>
  </si>
  <si>
    <t>0.06097</t>
  </si>
  <si>
    <t>3299</t>
  </si>
  <si>
    <t>54102</t>
  </si>
  <si>
    <t>462243</t>
  </si>
  <si>
    <t>0.06449</t>
  </si>
  <si>
    <t>50761</t>
  </si>
  <si>
    <t>408141</t>
  </si>
  <si>
    <t>0.07374</t>
  </si>
  <si>
    <t>3490</t>
  </si>
  <si>
    <t>47325</t>
  </si>
  <si>
    <t>357380</t>
  </si>
  <si>
    <t>0.08437</t>
  </si>
  <si>
    <t>3690</t>
  </si>
  <si>
    <t>43735</t>
  </si>
  <si>
    <t>310055</t>
  </si>
  <si>
    <t>0.08828</t>
  </si>
  <si>
    <t>3698</t>
  </si>
  <si>
    <t>40041</t>
  </si>
  <si>
    <t>266320</t>
  </si>
  <si>
    <t>0.10364</t>
  </si>
  <si>
    <t>3958</t>
  </si>
  <si>
    <t>36213</t>
  </si>
  <si>
    <t>226278</t>
  </si>
  <si>
    <t>0.11815</t>
  </si>
  <si>
    <t>0.11156</t>
  </si>
  <si>
    <t>32325</t>
  </si>
  <si>
    <t>190065</t>
  </si>
  <si>
    <t>0.13424</t>
  </si>
  <si>
    <t>0.12579</t>
  </si>
  <si>
    <t>28502</t>
  </si>
  <si>
    <t>157740</t>
  </si>
  <si>
    <t>0.14677</t>
  </si>
  <si>
    <t>0.13673</t>
  </si>
  <si>
    <t>3636</t>
  </si>
  <si>
    <t>24771</t>
  </si>
  <si>
    <t>129238</t>
  </si>
  <si>
    <t>0.15507</t>
  </si>
  <si>
    <t>21302</t>
  </si>
  <si>
    <t>104467</t>
  </si>
  <si>
    <t>0.17320</t>
  </si>
  <si>
    <t>0.15940</t>
  </si>
  <si>
    <t>3132</t>
  </si>
  <si>
    <t>18084</t>
  </si>
  <si>
    <t>83166</t>
  </si>
  <si>
    <t>15054</t>
  </si>
  <si>
    <t>65082</t>
  </si>
  <si>
    <t>0.21152</t>
  </si>
  <si>
    <t>0.19129</t>
  </si>
  <si>
    <t>12290</t>
  </si>
  <si>
    <t>50028</t>
  </si>
  <si>
    <t>0.22250</t>
  </si>
  <si>
    <t>0.20023</t>
  </si>
  <si>
    <t>2201</t>
  </si>
  <si>
    <t>9890</t>
  </si>
  <si>
    <t>37738</t>
  </si>
  <si>
    <t>0.26746</t>
  </si>
  <si>
    <t>0.23591</t>
  </si>
  <si>
    <t>27848</t>
  </si>
  <si>
    <t>0.28236</t>
  </si>
  <si>
    <t>0.24743</t>
  </si>
  <si>
    <t>5885</t>
  </si>
  <si>
    <t>20095</t>
  </si>
  <si>
    <t>0.30065</t>
  </si>
  <si>
    <t>0.26136</t>
  </si>
  <si>
    <t>4394</t>
  </si>
  <si>
    <t>14210</t>
  </si>
  <si>
    <t>0.33471</t>
  </si>
  <si>
    <t>0.28672</t>
  </si>
  <si>
    <t>3733</t>
  </si>
  <si>
    <t>3198</t>
  </si>
  <si>
    <t>9816</t>
  </si>
  <si>
    <t>0.36766</t>
  </si>
  <si>
    <t>0.37061</t>
  </si>
  <si>
    <t>0.31267</t>
  </si>
  <si>
    <t>4368</t>
  </si>
  <si>
    <t>0.40429</t>
  </si>
  <si>
    <t>0.33631</t>
  </si>
  <si>
    <t>2820</t>
  </si>
  <si>
    <t>0.43230</t>
  </si>
  <si>
    <t>0.35547</t>
  </si>
  <si>
    <t>0.46075</t>
  </si>
  <si>
    <t>0.37448</t>
  </si>
  <si>
    <t>0.48946</t>
  </si>
  <si>
    <t>0.39322</t>
  </si>
  <si>
    <t>0.51823</t>
  </si>
  <si>
    <t>0.41158</t>
  </si>
  <si>
    <t>0.54689</t>
  </si>
  <si>
    <t>0.42946</t>
  </si>
  <si>
    <t>0.57524</t>
  </si>
  <si>
    <t>0.44674</t>
  </si>
  <si>
    <t>0.60310</t>
  </si>
  <si>
    <t>0.46337</t>
  </si>
  <si>
    <t>0.63031</t>
  </si>
  <si>
    <t>0.47926</t>
  </si>
  <si>
    <t>0.65671</t>
  </si>
  <si>
    <t>0.49438</t>
  </si>
  <si>
    <t>0.68218</t>
  </si>
  <si>
    <t>0.50868</t>
  </si>
  <si>
    <t>0.70661</t>
  </si>
  <si>
    <t>0.52213</t>
  </si>
  <si>
    <t>0.72990</t>
  </si>
  <si>
    <t>0.53474</t>
  </si>
  <si>
    <t>0.75199</t>
  </si>
  <si>
    <t>0.54650</t>
  </si>
  <si>
    <t>0.77283</t>
  </si>
  <si>
    <t>0.55743</t>
  </si>
  <si>
    <t>0.79241</t>
  </si>
  <si>
    <t>0.01783</t>
  </si>
  <si>
    <t>7292775</t>
  </si>
  <si>
    <t>72.93</t>
  </si>
  <si>
    <t>7194349</t>
  </si>
  <si>
    <t>73.25</t>
  </si>
  <si>
    <t>98121</t>
  </si>
  <si>
    <t>7096170</t>
  </si>
  <si>
    <t>72.31</t>
  </si>
  <si>
    <t>6998049</t>
  </si>
  <si>
    <t>6899965</t>
  </si>
  <si>
    <t>6801907</t>
  </si>
  <si>
    <t>6703868</t>
  </si>
  <si>
    <t>68.39</t>
  </si>
  <si>
    <t>97996</t>
  </si>
  <si>
    <t>6605853</t>
  </si>
  <si>
    <t>97975</t>
  </si>
  <si>
    <t>6507858</t>
  </si>
  <si>
    <t>66.41</t>
  </si>
  <si>
    <t>97954</t>
  </si>
  <si>
    <t>6409883</t>
  </si>
  <si>
    <t>6311929</t>
  </si>
  <si>
    <t>6213995</t>
  </si>
  <si>
    <t>6116078</t>
  </si>
  <si>
    <t>62.47</t>
  </si>
  <si>
    <t>6018180</t>
  </si>
  <si>
    <t>61.48</t>
  </si>
  <si>
    <t>5920305</t>
  </si>
  <si>
    <t>60.50</t>
  </si>
  <si>
    <t>5822463</t>
  </si>
  <si>
    <t>5724653</t>
  </si>
  <si>
    <t>58.54</t>
  </si>
  <si>
    <t>97738</t>
  </si>
  <si>
    <t>5626878</t>
  </si>
  <si>
    <t>5529140</t>
  </si>
  <si>
    <t>5431439</t>
  </si>
  <si>
    <t>5333788</t>
  </si>
  <si>
    <t>54.64</t>
  </si>
  <si>
    <t>5236190</t>
  </si>
  <si>
    <t>5138644</t>
  </si>
  <si>
    <t>5041151</t>
  </si>
  <si>
    <t>4943719</t>
  </si>
  <si>
    <t>50.76</t>
  </si>
  <si>
    <t>4846352</t>
  </si>
  <si>
    <t>97235</t>
  </si>
  <si>
    <t>4749053</t>
  </si>
  <si>
    <t>4651817</t>
  </si>
  <si>
    <t>47.85</t>
  </si>
  <si>
    <t>97110</t>
  </si>
  <si>
    <t>4554641</t>
  </si>
  <si>
    <t>4457530</t>
  </si>
  <si>
    <t>4360498</t>
  </si>
  <si>
    <t>4263560</t>
  </si>
  <si>
    <t>4166725</t>
  </si>
  <si>
    <t>4070000</t>
  </si>
  <si>
    <t>96491</t>
  </si>
  <si>
    <t>3973385</t>
  </si>
  <si>
    <t>3876895</t>
  </si>
  <si>
    <t>96272</t>
  </si>
  <si>
    <t>3780549</t>
  </si>
  <si>
    <t>3684339</t>
  </si>
  <si>
    <t>95861</t>
  </si>
  <si>
    <t>3588290</t>
  </si>
  <si>
    <t>3492429</t>
  </si>
  <si>
    <t>3396770</t>
  </si>
  <si>
    <t>95198</t>
  </si>
  <si>
    <t>3301332</t>
  </si>
  <si>
    <t>3206134</t>
  </si>
  <si>
    <t>33.73</t>
  </si>
  <si>
    <t>94658</t>
  </si>
  <si>
    <t>3111207</t>
  </si>
  <si>
    <t>32.82</t>
  </si>
  <si>
    <t>3016549</t>
  </si>
  <si>
    <t>31.91</t>
  </si>
  <si>
    <t>2922178</t>
  </si>
  <si>
    <t>93688</t>
  </si>
  <si>
    <t>2828126</t>
  </si>
  <si>
    <t>2734437</t>
  </si>
  <si>
    <t>92863</t>
  </si>
  <si>
    <t>2641149</t>
  </si>
  <si>
    <t>2548286</t>
  </si>
  <si>
    <t>91874</t>
  </si>
  <si>
    <t>2455899</t>
  </si>
  <si>
    <t>2364025</t>
  </si>
  <si>
    <t>2272705</t>
  </si>
  <si>
    <t>90056</t>
  </si>
  <si>
    <t>2181986</t>
  </si>
  <si>
    <t>89347</t>
  </si>
  <si>
    <t>2091931</t>
  </si>
  <si>
    <t>88635</t>
  </si>
  <si>
    <t>2002584</t>
  </si>
  <si>
    <t>87868</t>
  </si>
  <si>
    <t>1913948</t>
  </si>
  <si>
    <t>21.68</t>
  </si>
  <si>
    <t>1826081</t>
  </si>
  <si>
    <t>86213</t>
  </si>
  <si>
    <t>1739039</t>
  </si>
  <si>
    <t>85300</t>
  </si>
  <si>
    <t>1652826</t>
  </si>
  <si>
    <t>84300</t>
  </si>
  <si>
    <t>1567526</t>
  </si>
  <si>
    <t>0.01460</t>
  </si>
  <si>
    <t>83188</t>
  </si>
  <si>
    <t>1483227</t>
  </si>
  <si>
    <t>0.01329</t>
  </si>
  <si>
    <t>82032</t>
  </si>
  <si>
    <t>1400038</t>
  </si>
  <si>
    <t>80818</t>
  </si>
  <si>
    <t>1318006</t>
  </si>
  <si>
    <t>16.18</t>
  </si>
  <si>
    <t>0.01824</t>
  </si>
  <si>
    <t>79428</t>
  </si>
  <si>
    <t>1237188</t>
  </si>
  <si>
    <t>77989</t>
  </si>
  <si>
    <t>1157760</t>
  </si>
  <si>
    <t>76331</t>
  </si>
  <si>
    <t>1079771</t>
  </si>
  <si>
    <t>74457</t>
  </si>
  <si>
    <t>1003440</t>
  </si>
  <si>
    <t>13.31</t>
  </si>
  <si>
    <t>72535</t>
  </si>
  <si>
    <t>928983</t>
  </si>
  <si>
    <t>0.02914</t>
  </si>
  <si>
    <t>2085</t>
  </si>
  <si>
    <t>70501</t>
  </si>
  <si>
    <t>856448</t>
  </si>
  <si>
    <t>785947</t>
  </si>
  <si>
    <t>0.03876</t>
  </si>
  <si>
    <t>65851</t>
  </si>
  <si>
    <t>717653</t>
  </si>
  <si>
    <t>0.04075</t>
  </si>
  <si>
    <t>0.03994</t>
  </si>
  <si>
    <t>63285</t>
  </si>
  <si>
    <t>651802</t>
  </si>
  <si>
    <t>0.04656</t>
  </si>
  <si>
    <t>2887</t>
  </si>
  <si>
    <t>60552</t>
  </si>
  <si>
    <t>588517</t>
  </si>
  <si>
    <t>0.05410</t>
  </si>
  <si>
    <t>0.05267</t>
  </si>
  <si>
    <t>57552</t>
  </si>
  <si>
    <t>527965</t>
  </si>
  <si>
    <t>8.93</t>
  </si>
  <si>
    <t>0.05861</t>
  </si>
  <si>
    <t>3188</t>
  </si>
  <si>
    <t>54401</t>
  </si>
  <si>
    <t>470412</t>
  </si>
  <si>
    <t>0.06955</t>
  </si>
  <si>
    <t>0.06721</t>
  </si>
  <si>
    <t>3549</t>
  </si>
  <si>
    <t>51033</t>
  </si>
  <si>
    <t>416011</t>
  </si>
  <si>
    <t>7.88</t>
  </si>
  <si>
    <t>0.07568</t>
  </si>
  <si>
    <t>0.07292</t>
  </si>
  <si>
    <t>49258</t>
  </si>
  <si>
    <t>3592</t>
  </si>
  <si>
    <t>47462</t>
  </si>
  <si>
    <t>364978</t>
  </si>
  <si>
    <t>7.41</t>
  </si>
  <si>
    <t>0.08062</t>
  </si>
  <si>
    <t>0.07750</t>
  </si>
  <si>
    <t>3539</t>
  </si>
  <si>
    <t>43897</t>
  </si>
  <si>
    <t>317516</t>
  </si>
  <si>
    <t>0.09514</t>
  </si>
  <si>
    <t>0.09082</t>
  </si>
  <si>
    <t>273619</t>
  </si>
  <si>
    <t>0.09574</t>
  </si>
  <si>
    <t>36468</t>
  </si>
  <si>
    <t>233405</t>
  </si>
  <si>
    <t>6.09</t>
  </si>
  <si>
    <t>0.10873</t>
  </si>
  <si>
    <t>32752</t>
  </si>
  <si>
    <t>196937</t>
  </si>
  <si>
    <t>0.12255</t>
  </si>
  <si>
    <t>0.11548</t>
  </si>
  <si>
    <t>3565</t>
  </si>
  <si>
    <t>29086</t>
  </si>
  <si>
    <t>164185</t>
  </si>
  <si>
    <t>0.13405</t>
  </si>
  <si>
    <t>3660</t>
  </si>
  <si>
    <t>25474</t>
  </si>
  <si>
    <t>135099</t>
  </si>
  <si>
    <t>0.15738</t>
  </si>
  <si>
    <t>0.14590</t>
  </si>
  <si>
    <t>109624</t>
  </si>
  <si>
    <t>0.16905</t>
  </si>
  <si>
    <t>0.15587</t>
  </si>
  <si>
    <t>18621</t>
  </si>
  <si>
    <t>87705</t>
  </si>
  <si>
    <t>0.18899</t>
  </si>
  <si>
    <t>0.17267</t>
  </si>
  <si>
    <t>15575</t>
  </si>
  <si>
    <t>69084</t>
  </si>
  <si>
    <t>0.21249</t>
  </si>
  <si>
    <t>0.19208</t>
  </si>
  <si>
    <t>2709</t>
  </si>
  <si>
    <t>12749</t>
  </si>
  <si>
    <t>53510</t>
  </si>
  <si>
    <t>0.22105</t>
  </si>
  <si>
    <t>0.19905</t>
  </si>
  <si>
    <t>10260</t>
  </si>
  <si>
    <t>40761</t>
  </si>
  <si>
    <t>0.24411</t>
  </si>
  <si>
    <t>0.21756</t>
  </si>
  <si>
    <t>8133</t>
  </si>
  <si>
    <t>30501</t>
  </si>
  <si>
    <t>0.27394</t>
  </si>
  <si>
    <t>0.24094</t>
  </si>
  <si>
    <t>0.28358</t>
  </si>
  <si>
    <t>0.24836</t>
  </si>
  <si>
    <t>4747</t>
  </si>
  <si>
    <t>16087</t>
  </si>
  <si>
    <t>0.26036</t>
  </si>
  <si>
    <t>3544</t>
  </si>
  <si>
    <t>11340</t>
  </si>
  <si>
    <t>0.35965</t>
  </si>
  <si>
    <t>7796</t>
  </si>
  <si>
    <t>0.32408</t>
  </si>
  <si>
    <t>0.27889</t>
  </si>
  <si>
    <t>5242</t>
  </si>
  <si>
    <t>0.39492</t>
  </si>
  <si>
    <t>0.32980</t>
  </si>
  <si>
    <t>3439</t>
  </si>
  <si>
    <t>0.42294</t>
  </si>
  <si>
    <t>0.34911</t>
  </si>
  <si>
    <t>0.45145</t>
  </si>
  <si>
    <t>0.36832</t>
  </si>
  <si>
    <t>0.48029</t>
  </si>
  <si>
    <t>0.38729</t>
  </si>
  <si>
    <t>0.50927</t>
  </si>
  <si>
    <t>0.40591</t>
  </si>
  <si>
    <t>0.53818</t>
  </si>
  <si>
    <t>0.42407</t>
  </si>
  <si>
    <t>0.56683</t>
  </si>
  <si>
    <t>0.44166</t>
  </si>
  <si>
    <t>0.59505</t>
  </si>
  <si>
    <t>0.45860</t>
  </si>
  <si>
    <t>0.62265</t>
  </si>
  <si>
    <t>0.47482</t>
  </si>
  <si>
    <t>0.64948</t>
  </si>
  <si>
    <t>0.49027</t>
  </si>
  <si>
    <t>0.67539</t>
  </si>
  <si>
    <t>0.50489</t>
  </si>
  <si>
    <t>0.70028</t>
  </si>
  <si>
    <t>0.51867</t>
  </si>
  <si>
    <t>0.72403</t>
  </si>
  <si>
    <t>0.53159</t>
  </si>
  <si>
    <t>0.74658</t>
  </si>
  <si>
    <t>0.54365</t>
  </si>
  <si>
    <t>0.76789</t>
  </si>
  <si>
    <t>0.55485</t>
  </si>
  <si>
    <t>0.78791</t>
  </si>
  <si>
    <t>7319725</t>
  </si>
  <si>
    <t>7221220</t>
  </si>
  <si>
    <t>73.45</t>
  </si>
  <si>
    <t>98233</t>
  </si>
  <si>
    <t>7122947</t>
  </si>
  <si>
    <t>72.51</t>
  </si>
  <si>
    <t>7024734</t>
  </si>
  <si>
    <t>98159</t>
  </si>
  <si>
    <t>98145</t>
  </si>
  <si>
    <t>6926558</t>
  </si>
  <si>
    <t>98131</t>
  </si>
  <si>
    <t>6828413</t>
  </si>
  <si>
    <t>69.58</t>
  </si>
  <si>
    <t>6730294</t>
  </si>
  <si>
    <t>6632201</t>
  </si>
  <si>
    <t>6534134</t>
  </si>
  <si>
    <t>6436091</t>
  </si>
  <si>
    <t>6338072</t>
  </si>
  <si>
    <t>6240080</t>
  </si>
  <si>
    <t>63.69</t>
  </si>
  <si>
    <t>6142108</t>
  </si>
  <si>
    <t>62.70</t>
  </si>
  <si>
    <t>6044156</t>
  </si>
  <si>
    <t>5946226</t>
  </si>
  <si>
    <t>97868</t>
  </si>
  <si>
    <t>5848320</t>
  </si>
  <si>
    <t>59.74</t>
  </si>
  <si>
    <t>5750452</t>
  </si>
  <si>
    <t>5652621</t>
  </si>
  <si>
    <t>97748</t>
  </si>
  <si>
    <t>5554827</t>
  </si>
  <si>
    <t>5457079</t>
  </si>
  <si>
    <t>55.84</t>
  </si>
  <si>
    <t>5359378</t>
  </si>
  <si>
    <t>5261723</t>
  </si>
  <si>
    <t>97567</t>
  </si>
  <si>
    <t>5164110</t>
  </si>
  <si>
    <t>52.92</t>
  </si>
  <si>
    <t>5066543</t>
  </si>
  <si>
    <t>97472</t>
  </si>
  <si>
    <t>4969024</t>
  </si>
  <si>
    <t>4871552</t>
  </si>
  <si>
    <t>97348</t>
  </si>
  <si>
    <t>4774133</t>
  </si>
  <si>
    <t>49.02</t>
  </si>
  <si>
    <t>97277</t>
  </si>
  <si>
    <t>4676785</t>
  </si>
  <si>
    <t>97246</t>
  </si>
  <si>
    <t>4579508</t>
  </si>
  <si>
    <t>97148</t>
  </si>
  <si>
    <t>4482292</t>
  </si>
  <si>
    <t>4385143</t>
  </si>
  <si>
    <t>97029</t>
  </si>
  <si>
    <t>96982</t>
  </si>
  <si>
    <t>4288074</t>
  </si>
  <si>
    <t>96888</t>
  </si>
  <si>
    <t>4191092</t>
  </si>
  <si>
    <t>4094204</t>
  </si>
  <si>
    <t>3997423</t>
  </si>
  <si>
    <t>96514</t>
  </si>
  <si>
    <t>3900774</t>
  </si>
  <si>
    <t>3804260</t>
  </si>
  <si>
    <t>39.44</t>
  </si>
  <si>
    <t>3707890</t>
  </si>
  <si>
    <t>3611682</t>
  </si>
  <si>
    <t>95908</t>
  </si>
  <si>
    <t>95815</t>
  </si>
  <si>
    <t>3515667</t>
  </si>
  <si>
    <t>3419853</t>
  </si>
  <si>
    <t>3324239</t>
  </si>
  <si>
    <t>34.81</t>
  </si>
  <si>
    <t>3228837</t>
  </si>
  <si>
    <t>94896</t>
  </si>
  <si>
    <t>3133664</t>
  </si>
  <si>
    <t>94584</t>
  </si>
  <si>
    <t>3038769</t>
  </si>
  <si>
    <t>94267</t>
  </si>
  <si>
    <t>2944185</t>
  </si>
  <si>
    <t>93920</t>
  </si>
  <si>
    <t>2849918</t>
  </si>
  <si>
    <t>2755998</t>
  </si>
  <si>
    <t>29.40</t>
  </si>
  <si>
    <t>93139</t>
  </si>
  <si>
    <t>2662453</t>
  </si>
  <si>
    <t>28.52</t>
  </si>
  <si>
    <t>2569314</t>
  </si>
  <si>
    <t>2476622</t>
  </si>
  <si>
    <t>2384397</t>
  </si>
  <si>
    <t>91157</t>
  </si>
  <si>
    <t>2292686</t>
  </si>
  <si>
    <t>25.07</t>
  </si>
  <si>
    <t>90570</t>
  </si>
  <si>
    <t>2201528</t>
  </si>
  <si>
    <t>632</t>
  </si>
  <si>
    <t>2110958</t>
  </si>
  <si>
    <t>2021010</t>
  </si>
  <si>
    <t>88527</t>
  </si>
  <si>
    <t>1931738</t>
  </si>
  <si>
    <t>21.73</t>
  </si>
  <si>
    <t>88144</t>
  </si>
  <si>
    <t>1843211</t>
  </si>
  <si>
    <t>86790</t>
  </si>
  <si>
    <t>1755501</t>
  </si>
  <si>
    <t>85812</t>
  </si>
  <si>
    <t>1668711</t>
  </si>
  <si>
    <t>0.01294</t>
  </si>
  <si>
    <t>84769</t>
  </si>
  <si>
    <t>1582898</t>
  </si>
  <si>
    <t>18.55</t>
  </si>
  <si>
    <t>83645</t>
  </si>
  <si>
    <t>1498130</t>
  </si>
  <si>
    <t>82388</t>
  </si>
  <si>
    <t>1414484</t>
  </si>
  <si>
    <t>0.01450</t>
  </si>
  <si>
    <t>1332097</t>
  </si>
  <si>
    <t>79827</t>
  </si>
  <si>
    <t>1250984</t>
  </si>
  <si>
    <t>15.54</t>
  </si>
  <si>
    <t>79129</t>
  </si>
  <si>
    <t>1540</t>
  </si>
  <si>
    <t>78359</t>
  </si>
  <si>
    <t>1171157</t>
  </si>
  <si>
    <t>0.02002</t>
  </si>
  <si>
    <t>0.01982</t>
  </si>
  <si>
    <t>1092798</t>
  </si>
  <si>
    <t>0.02560</t>
  </si>
  <si>
    <t>75090</t>
  </si>
  <si>
    <t>1015978</t>
  </si>
  <si>
    <t>2027</t>
  </si>
  <si>
    <t>73116</t>
  </si>
  <si>
    <t>71043</t>
  </si>
  <si>
    <t>867772</t>
  </si>
  <si>
    <t>0.03325</t>
  </si>
  <si>
    <t>68820</t>
  </si>
  <si>
    <t>796729</t>
  </si>
  <si>
    <t>66422</t>
  </si>
  <si>
    <t>727909</t>
  </si>
  <si>
    <t>0.04202</t>
  </si>
  <si>
    <t>0.04116</t>
  </si>
  <si>
    <t>63846</t>
  </si>
  <si>
    <t>661487</t>
  </si>
  <si>
    <t>0.04801</t>
  </si>
  <si>
    <t>0.04688</t>
  </si>
  <si>
    <t>61040</t>
  </si>
  <si>
    <t>597640</t>
  </si>
  <si>
    <t>0.05183</t>
  </si>
  <si>
    <t>58070</t>
  </si>
  <si>
    <t>536601</t>
  </si>
  <si>
    <t>0.05966</t>
  </si>
  <si>
    <t>0.05793</t>
  </si>
  <si>
    <t>54926</t>
  </si>
  <si>
    <t>478531</t>
  </si>
  <si>
    <t>0.06090</t>
  </si>
  <si>
    <t>51665</t>
  </si>
  <si>
    <t>423605</t>
  </si>
  <si>
    <t>0.07237</t>
  </si>
  <si>
    <t>3495</t>
  </si>
  <si>
    <t>48295</t>
  </si>
  <si>
    <t>371939</t>
  </si>
  <si>
    <t>7.43</t>
  </si>
  <si>
    <t>44707</t>
  </si>
  <si>
    <t>323644</t>
  </si>
  <si>
    <t>0.09022</t>
  </si>
  <si>
    <t>0.08633</t>
  </si>
  <si>
    <t>41016</t>
  </si>
  <si>
    <t>278936</t>
  </si>
  <si>
    <t>0.09803</t>
  </si>
  <si>
    <t>3840</t>
  </si>
  <si>
    <t>37246</t>
  </si>
  <si>
    <t>237920</t>
  </si>
  <si>
    <t>0.11560</t>
  </si>
  <si>
    <t>0.10928</t>
  </si>
  <si>
    <t>33396</t>
  </si>
  <si>
    <t>200674</t>
  </si>
  <si>
    <t>0.12713</t>
  </si>
  <si>
    <t>0.11953</t>
  </si>
  <si>
    <t>3761</t>
  </si>
  <si>
    <t>29585</t>
  </si>
  <si>
    <t>167278</t>
  </si>
  <si>
    <t>0.13721</t>
  </si>
  <si>
    <t>0.12840</t>
  </si>
  <si>
    <t>3557</t>
  </si>
  <si>
    <t>25926</t>
  </si>
  <si>
    <t>137693</t>
  </si>
  <si>
    <t>0.16191</t>
  </si>
  <si>
    <t>0.14979</t>
  </si>
  <si>
    <t>22339</t>
  </si>
  <si>
    <t>111766</t>
  </si>
  <si>
    <t>4.63</t>
  </si>
  <si>
    <t>0.16701</t>
  </si>
  <si>
    <t>0.15414</t>
  </si>
  <si>
    <t>18948</t>
  </si>
  <si>
    <t>89427</t>
  </si>
  <si>
    <t>0.18635</t>
  </si>
  <si>
    <t>70479</t>
  </si>
  <si>
    <t>0.20827</t>
  </si>
  <si>
    <t>0.18862</t>
  </si>
  <si>
    <t>2717</t>
  </si>
  <si>
    <t>13047</t>
  </si>
  <si>
    <t>54593</t>
  </si>
  <si>
    <t>0.22952</t>
  </si>
  <si>
    <t>0.20589</t>
  </si>
  <si>
    <t>10485</t>
  </si>
  <si>
    <t>41546</t>
  </si>
  <si>
    <t>0.23129</t>
  </si>
  <si>
    <t>0.20732</t>
  </si>
  <si>
    <t>8320</t>
  </si>
  <si>
    <t>0.26798</t>
  </si>
  <si>
    <t>0.23632</t>
  </si>
  <si>
    <t>6488</t>
  </si>
  <si>
    <t>22742</t>
  </si>
  <si>
    <t>0.28675</t>
  </si>
  <si>
    <t>0.25079</t>
  </si>
  <si>
    <t>4914</t>
  </si>
  <si>
    <t>16253</t>
  </si>
  <si>
    <t>0.33145</t>
  </si>
  <si>
    <t>0.28433</t>
  </si>
  <si>
    <t>4210</t>
  </si>
  <si>
    <t>0.34273</t>
  </si>
  <si>
    <t>0.29259</t>
  </si>
  <si>
    <t>7728</t>
  </si>
  <si>
    <t>0.36389</t>
  </si>
  <si>
    <t>0.30787</t>
  </si>
  <si>
    <t>5156</t>
  </si>
  <si>
    <t>0.39580</t>
  </si>
  <si>
    <t>0.33041</t>
  </si>
  <si>
    <t>0.42379</t>
  </si>
  <si>
    <t>0.34969</t>
  </si>
  <si>
    <t>0.45227</t>
  </si>
  <si>
    <t>0.36886</t>
  </si>
  <si>
    <t>0.48108</t>
  </si>
  <si>
    <t>0.38780</t>
  </si>
  <si>
    <t>0.51001</t>
  </si>
  <si>
    <t>0.40638</t>
  </si>
  <si>
    <t>0.53887</t>
  </si>
  <si>
    <t>0.42450</t>
  </si>
  <si>
    <t>0.56748</t>
  </si>
  <si>
    <t>0.59564</t>
  </si>
  <si>
    <t>0.45896</t>
  </si>
  <si>
    <t>0.62319</t>
  </si>
  <si>
    <t>0.47514</t>
  </si>
  <si>
    <t>0.64996</t>
  </si>
  <si>
    <t>0.67582</t>
  </si>
  <si>
    <t>0.50513</t>
  </si>
  <si>
    <t>0.70065</t>
  </si>
  <si>
    <t>0.51888</t>
  </si>
  <si>
    <t>0.72436</t>
  </si>
  <si>
    <t>0.53176</t>
  </si>
  <si>
    <t>0.74686</t>
  </si>
  <si>
    <t>0.54379</t>
  </si>
  <si>
    <t>0.76812</t>
  </si>
  <si>
    <t>0.55497</t>
  </si>
  <si>
    <t>0.78809</t>
  </si>
  <si>
    <t>0.01644</t>
  </si>
  <si>
    <t>1620</t>
  </si>
  <si>
    <t>7296846</t>
  </si>
  <si>
    <t>72.97</t>
  </si>
  <si>
    <t>98335</t>
  </si>
  <si>
    <t>7198280</t>
  </si>
  <si>
    <t>98290</t>
  </si>
  <si>
    <t>98260</t>
  </si>
  <si>
    <t>7099945</t>
  </si>
  <si>
    <t>7001685</t>
  </si>
  <si>
    <t>71.28</t>
  </si>
  <si>
    <t>98201</t>
  </si>
  <si>
    <t>6903470</t>
  </si>
  <si>
    <t>70.30</t>
  </si>
  <si>
    <t>6805285</t>
  </si>
  <si>
    <t>69.32</t>
  </si>
  <si>
    <t>98120</t>
  </si>
  <si>
    <t>6707134</t>
  </si>
  <si>
    <t>68.35</t>
  </si>
  <si>
    <t>98089</t>
  </si>
  <si>
    <t>6609014</t>
  </si>
  <si>
    <t>67.37</t>
  </si>
  <si>
    <t>98065</t>
  </si>
  <si>
    <t>6510925</t>
  </si>
  <si>
    <t>66.39</t>
  </si>
  <si>
    <t>98045</t>
  </si>
  <si>
    <t>6412860</t>
  </si>
  <si>
    <t>65.40</t>
  </si>
  <si>
    <t>6314815</t>
  </si>
  <si>
    <t>64.41</t>
  </si>
  <si>
    <t>6216790</t>
  </si>
  <si>
    <t>63.43</t>
  </si>
  <si>
    <t>97980</t>
  </si>
  <si>
    <t>6118786</t>
  </si>
  <si>
    <t>6020805</t>
  </si>
  <si>
    <t>5922853</t>
  </si>
  <si>
    <t>5824929</t>
  </si>
  <si>
    <t>97843</t>
  </si>
  <si>
    <t>5727041</t>
  </si>
  <si>
    <t>58.52</t>
  </si>
  <si>
    <t>5629198</t>
  </si>
  <si>
    <t>5531393</t>
  </si>
  <si>
    <t>56.56</t>
  </si>
  <si>
    <t>97714</t>
  </si>
  <si>
    <t>5433629</t>
  </si>
  <si>
    <t>97692</t>
  </si>
  <si>
    <t>97670</t>
  </si>
  <si>
    <t>5335915</t>
  </si>
  <si>
    <t>97628</t>
  </si>
  <si>
    <t>5238245</t>
  </si>
  <si>
    <t>53.64</t>
  </si>
  <si>
    <t>5140617</t>
  </si>
  <si>
    <t>52.67</t>
  </si>
  <si>
    <t>97530</t>
  </si>
  <si>
    <t>5043035</t>
  </si>
  <si>
    <t>51.69</t>
  </si>
  <si>
    <t>97478</t>
  </si>
  <si>
    <t>4945505</t>
  </si>
  <si>
    <t>50.72</t>
  </si>
  <si>
    <t>97427</t>
  </si>
  <si>
    <t>4848026</t>
  </si>
  <si>
    <t>49.75</t>
  </si>
  <si>
    <t>4750599</t>
  </si>
  <si>
    <t>48.77</t>
  </si>
  <si>
    <t>97283</t>
  </si>
  <si>
    <t>4653240</t>
  </si>
  <si>
    <t>47.81</t>
  </si>
  <si>
    <t>4555957</t>
  </si>
  <si>
    <t>4458747</t>
  </si>
  <si>
    <t>4361617</t>
  </si>
  <si>
    <t>4264583</t>
  </si>
  <si>
    <t>4167646</t>
  </si>
  <si>
    <t>96707</t>
  </si>
  <si>
    <t>4070815</t>
  </si>
  <si>
    <t>42.07</t>
  </si>
  <si>
    <t>3974108</t>
  </si>
  <si>
    <t>3877536</t>
  </si>
  <si>
    <t>3781106</t>
  </si>
  <si>
    <t>39.24</t>
  </si>
  <si>
    <t>3684835</t>
  </si>
  <si>
    <t>38.31</t>
  </si>
  <si>
    <t>3588734</t>
  </si>
  <si>
    <t>37.38</t>
  </si>
  <si>
    <t>3492815</t>
  </si>
  <si>
    <t>95500</t>
  </si>
  <si>
    <t>3397098</t>
  </si>
  <si>
    <t>3301597</t>
  </si>
  <si>
    <t>3206332</t>
  </si>
  <si>
    <t>33.70</t>
  </si>
  <si>
    <t>3111317</t>
  </si>
  <si>
    <t>32.79</t>
  </si>
  <si>
    <t>3016577</t>
  </si>
  <si>
    <t>2922132</t>
  </si>
  <si>
    <t>93777</t>
  </si>
  <si>
    <t>2828001</t>
  </si>
  <si>
    <t>93390</t>
  </si>
  <si>
    <t>2734224</t>
  </si>
  <si>
    <t>497</t>
  </si>
  <si>
    <t>2640834</t>
  </si>
  <si>
    <t>2547893</t>
  </si>
  <si>
    <t>27.49</t>
  </si>
  <si>
    <t>2455448</t>
  </si>
  <si>
    <t>2363496</t>
  </si>
  <si>
    <t>90864</t>
  </si>
  <si>
    <t>2272063</t>
  </si>
  <si>
    <t>24.92</t>
  </si>
  <si>
    <t>90250</t>
  </si>
  <si>
    <t>2181199</t>
  </si>
  <si>
    <t>2090949</t>
  </si>
  <si>
    <t>88932</t>
  </si>
  <si>
    <t>2001336</t>
  </si>
  <si>
    <t>88136</t>
  </si>
  <si>
    <t>1912405</t>
  </si>
  <si>
    <t>0.01038</t>
  </si>
  <si>
    <t>1824269</t>
  </si>
  <si>
    <t>86338</t>
  </si>
  <si>
    <t>1737019</t>
  </si>
  <si>
    <t>998</t>
  </si>
  <si>
    <t>85379</t>
  </si>
  <si>
    <t>1650681</t>
  </si>
  <si>
    <t>84369</t>
  </si>
  <si>
    <t>1565301</t>
  </si>
  <si>
    <t>18.44</t>
  </si>
  <si>
    <t>83274</t>
  </si>
  <si>
    <t>1480933</t>
  </si>
  <si>
    <t>1265</t>
  </si>
  <si>
    <t>82058</t>
  </si>
  <si>
    <t>1397659</t>
  </si>
  <si>
    <t>80670</t>
  </si>
  <si>
    <t>1315601</t>
  </si>
  <si>
    <t>16.16</t>
  </si>
  <si>
    <t>79228</t>
  </si>
  <si>
    <t>1234931</t>
  </si>
  <si>
    <t>0.02037</t>
  </si>
  <si>
    <t>1584</t>
  </si>
  <si>
    <t>77749</t>
  </si>
  <si>
    <t>1155703</t>
  </si>
  <si>
    <t>0.02212</t>
  </si>
  <si>
    <t>76115</t>
  </si>
  <si>
    <t>1077954</t>
  </si>
  <si>
    <t>14.01</t>
  </si>
  <si>
    <t>1001840</t>
  </si>
  <si>
    <t>0.02716</t>
  </si>
  <si>
    <t>72621</t>
  </si>
  <si>
    <t>927393</t>
  </si>
  <si>
    <t>70559</t>
  </si>
  <si>
    <t>854772</t>
  </si>
  <si>
    <t>0.03557</t>
  </si>
  <si>
    <t>68282</t>
  </si>
  <si>
    <t>784213</t>
  </si>
  <si>
    <t>11.28</t>
  </si>
  <si>
    <t>65817</t>
  </si>
  <si>
    <t>715931</t>
  </si>
  <si>
    <t>10.67</t>
  </si>
  <si>
    <t>0.04256</t>
  </si>
  <si>
    <t>63221</t>
  </si>
  <si>
    <t>650114</t>
  </si>
  <si>
    <t>60459</t>
  </si>
  <si>
    <t>586893</t>
  </si>
  <si>
    <t>57563</t>
  </si>
  <si>
    <t>526435</t>
  </si>
  <si>
    <t>0.05883</t>
  </si>
  <si>
    <t>54481</t>
  </si>
  <si>
    <t>468872</t>
  </si>
  <si>
    <t>0.06614</t>
  </si>
  <si>
    <t>51186</t>
  </si>
  <si>
    <t>414391</t>
  </si>
  <si>
    <t>0.07357</t>
  </si>
  <si>
    <t>0.07096</t>
  </si>
  <si>
    <t>3512</t>
  </si>
  <si>
    <t>47738</t>
  </si>
  <si>
    <t>363204</t>
  </si>
  <si>
    <t>44191</t>
  </si>
  <si>
    <t>315467</t>
  </si>
  <si>
    <t>0.09358</t>
  </si>
  <si>
    <t>0.08940</t>
  </si>
  <si>
    <t>40505</t>
  </si>
  <si>
    <t>271276</t>
  </si>
  <si>
    <t>0.10551</t>
  </si>
  <si>
    <t>0.10022</t>
  </si>
  <si>
    <t>3869</t>
  </si>
  <si>
    <t>36675</t>
  </si>
  <si>
    <t>230771</t>
  </si>
  <si>
    <t>5.98</t>
  </si>
  <si>
    <t>0.11707</t>
  </si>
  <si>
    <t>3842</t>
  </si>
  <si>
    <t>32819</t>
  </si>
  <si>
    <t>194096</t>
  </si>
  <si>
    <t>0.12901</t>
  </si>
  <si>
    <t>0.12119</t>
  </si>
  <si>
    <t>29026</t>
  </si>
  <si>
    <t>161277</t>
  </si>
  <si>
    <t>0.14195</t>
  </si>
  <si>
    <t>0.13255</t>
  </si>
  <si>
    <t>3599</t>
  </si>
  <si>
    <t>25354</t>
  </si>
  <si>
    <t>132252</t>
  </si>
  <si>
    <t>0.15913</t>
  </si>
  <si>
    <t>0.14740</t>
  </si>
  <si>
    <t>21818</t>
  </si>
  <si>
    <t>106898</t>
  </si>
  <si>
    <t>0.17922</t>
  </si>
  <si>
    <t>0.16448</t>
  </si>
  <si>
    <t>0.19125</t>
  </si>
  <si>
    <t>0.17455</t>
  </si>
  <si>
    <t>15315</t>
  </si>
  <si>
    <t>66649</t>
  </si>
  <si>
    <t>0.20864</t>
  </si>
  <si>
    <t>0.18893</t>
  </si>
  <si>
    <t>2617</t>
  </si>
  <si>
    <t>12542</t>
  </si>
  <si>
    <t>0.24439</t>
  </si>
  <si>
    <t>10010</t>
  </si>
  <si>
    <t>38792</t>
  </si>
  <si>
    <t>0.25557</t>
  </si>
  <si>
    <t>0.22661</t>
  </si>
  <si>
    <t>7792</t>
  </si>
  <si>
    <t>28782</t>
  </si>
  <si>
    <t>0.26886</t>
  </si>
  <si>
    <t>0.23700</t>
  </si>
  <si>
    <t>5991</t>
  </si>
  <si>
    <t>20990</t>
  </si>
  <si>
    <t>0.30372</t>
  </si>
  <si>
    <t>0.26368</t>
  </si>
  <si>
    <t>4502</t>
  </si>
  <si>
    <t>15000</t>
  </si>
  <si>
    <t>0.32208</t>
  </si>
  <si>
    <t>0.27741</t>
  </si>
  <si>
    <t>3818</t>
  </si>
  <si>
    <t>10498</t>
  </si>
  <si>
    <t>0.32036</t>
  </si>
  <si>
    <t>0.27613</t>
  </si>
  <si>
    <t>2378</t>
  </si>
  <si>
    <t>7210</t>
  </si>
  <si>
    <t>0.35089</t>
  </si>
  <si>
    <t>0.29852</t>
  </si>
  <si>
    <t>1699</t>
  </si>
  <si>
    <t>4832</t>
  </si>
  <si>
    <t>0.40353</t>
  </si>
  <si>
    <t>0.33578</t>
  </si>
  <si>
    <t>0.43178</t>
  </si>
  <si>
    <t>0.35511</t>
  </si>
  <si>
    <t>0.46047</t>
  </si>
  <si>
    <t>0.37430</t>
  </si>
  <si>
    <t>0.48943</t>
  </si>
  <si>
    <t>0.39321</t>
  </si>
  <si>
    <t>0.51846</t>
  </si>
  <si>
    <t>0.41173</t>
  </si>
  <si>
    <t>0.54737</t>
  </si>
  <si>
    <t>0.42975</t>
  </si>
  <si>
    <t>0.57596</t>
  </si>
  <si>
    <t>0.44718</t>
  </si>
  <si>
    <t>0.60405</t>
  </si>
  <si>
    <t>0.46393</t>
  </si>
  <si>
    <t>0.63147</t>
  </si>
  <si>
    <t>0.47994</t>
  </si>
  <si>
    <t>0.65807</t>
  </si>
  <si>
    <t>0.49515</t>
  </si>
  <si>
    <t>0.68370</t>
  </si>
  <si>
    <t>0.50952</t>
  </si>
  <si>
    <t>0.70827</t>
  </si>
  <si>
    <t>0.52304</t>
  </si>
  <si>
    <t>0.73168</t>
  </si>
  <si>
    <t>0.53570</t>
  </si>
  <si>
    <t>0.75387</t>
  </si>
  <si>
    <t>0.54750</t>
  </si>
  <si>
    <t>0.77478</t>
  </si>
  <si>
    <t>0.55844</t>
  </si>
  <si>
    <t>0.79440</t>
  </si>
  <si>
    <t>1792</t>
  </si>
  <si>
    <t>7312949</t>
  </si>
  <si>
    <t>73.13</t>
  </si>
  <si>
    <t>7214531</t>
  </si>
  <si>
    <t>73.46</t>
  </si>
  <si>
    <t>98088</t>
  </si>
  <si>
    <t>7116368</t>
  </si>
  <si>
    <t>72.53</t>
  </si>
  <si>
    <t>7018280</t>
  </si>
  <si>
    <t>71.57</t>
  </si>
  <si>
    <t>6920237</t>
  </si>
  <si>
    <t>97994</t>
  </si>
  <si>
    <t>6822220</t>
  </si>
  <si>
    <t>6724226</t>
  </si>
  <si>
    <t>6626254</t>
  </si>
  <si>
    <t>97943</t>
  </si>
  <si>
    <t>6528302</t>
  </si>
  <si>
    <t>6430368</t>
  </si>
  <si>
    <t>65.67</t>
  </si>
  <si>
    <t>6332450</t>
  </si>
  <si>
    <t>64.68</t>
  </si>
  <si>
    <t>6234550</t>
  </si>
  <si>
    <t>6136673</t>
  </si>
  <si>
    <t>97834</t>
  </si>
  <si>
    <t>6038816</t>
  </si>
  <si>
    <t>61.72</t>
  </si>
  <si>
    <t>97813</t>
  </si>
  <si>
    <t>5940982</t>
  </si>
  <si>
    <t>5843169</t>
  </si>
  <si>
    <t>5745384</t>
  </si>
  <si>
    <t>5647639</t>
  </si>
  <si>
    <t>5549941</t>
  </si>
  <si>
    <t>5452277</t>
  </si>
  <si>
    <t>97565</t>
  </si>
  <si>
    <t>5354657</t>
  </si>
  <si>
    <t>5257092</t>
  </si>
  <si>
    <t>5159575</t>
  </si>
  <si>
    <t>5062104</t>
  </si>
  <si>
    <t>4964679</t>
  </si>
  <si>
    <t>4867306</t>
  </si>
  <si>
    <t>50.00</t>
  </si>
  <si>
    <t>4769987</t>
  </si>
  <si>
    <t>97198</t>
  </si>
  <si>
    <t>4672722</t>
  </si>
  <si>
    <t>4575524</t>
  </si>
  <si>
    <t>97078</t>
  </si>
  <si>
    <t>97040</t>
  </si>
  <si>
    <t>4478405</t>
  </si>
  <si>
    <t>4381364</t>
  </si>
  <si>
    <t>45.17</t>
  </si>
  <si>
    <t>4284409</t>
  </si>
  <si>
    <t>96813</t>
  </si>
  <si>
    <t>4187548</t>
  </si>
  <si>
    <t>4090801</t>
  </si>
  <si>
    <t>96496</t>
  </si>
  <si>
    <t>3994179</t>
  </si>
  <si>
    <t>96351</t>
  </si>
  <si>
    <t>3897683</t>
  </si>
  <si>
    <t>3801331</t>
  </si>
  <si>
    <t>39.48</t>
  </si>
  <si>
    <t>3705130</t>
  </si>
  <si>
    <t>95844</t>
  </si>
  <si>
    <t>3609093</t>
  </si>
  <si>
    <t>3513249</t>
  </si>
  <si>
    <t>36.70</t>
  </si>
  <si>
    <t>3417619</t>
  </si>
  <si>
    <t>3322194</t>
  </si>
  <si>
    <t>34.85</t>
  </si>
  <si>
    <t>3226988</t>
  </si>
  <si>
    <t>33.94</t>
  </si>
  <si>
    <t>3132040</t>
  </si>
  <si>
    <t>33.03</t>
  </si>
  <si>
    <t>94362</t>
  </si>
  <si>
    <t>3037365</t>
  </si>
  <si>
    <t>94011</t>
  </si>
  <si>
    <t>2943004</t>
  </si>
  <si>
    <t>93643</t>
  </si>
  <si>
    <t>2848993</t>
  </si>
  <si>
    <t>2755350</t>
  </si>
  <si>
    <t>29.48</t>
  </si>
  <si>
    <t>2662086</t>
  </si>
  <si>
    <t>92434</t>
  </si>
  <si>
    <t>2569215</t>
  </si>
  <si>
    <t>2476780</t>
  </si>
  <si>
    <t>26.86</t>
  </si>
  <si>
    <t>91408</t>
  </si>
  <si>
    <t>2384850</t>
  </si>
  <si>
    <t>90868</t>
  </si>
  <si>
    <t>2293442</t>
  </si>
  <si>
    <t>90270</t>
  </si>
  <si>
    <t>2202575</t>
  </si>
  <si>
    <t>89618</t>
  </si>
  <si>
    <t>2112305</t>
  </si>
  <si>
    <t>2022686</t>
  </si>
  <si>
    <t>22.66</t>
  </si>
  <si>
    <t>1933789</t>
  </si>
  <si>
    <t>1845653</t>
  </si>
  <si>
    <t>86447</t>
  </si>
  <si>
    <t>1758319</t>
  </si>
  <si>
    <t>20.23</t>
  </si>
  <si>
    <t>0.01232</t>
  </si>
  <si>
    <t>0.01224</t>
  </si>
  <si>
    <t>85453</t>
  </si>
  <si>
    <t>1671872</t>
  </si>
  <si>
    <t>0.01260</t>
  </si>
  <si>
    <t>1586419</t>
  </si>
  <si>
    <t>83299</t>
  </si>
  <si>
    <t>1502025</t>
  </si>
  <si>
    <t>1418725</t>
  </si>
  <si>
    <t>80831</t>
  </si>
  <si>
    <t>1336598</t>
  </si>
  <si>
    <t>16.40</t>
  </si>
  <si>
    <t>79355</t>
  </si>
  <si>
    <t>1255768</t>
  </si>
  <si>
    <t>77903</t>
  </si>
  <si>
    <t>1176413</t>
  </si>
  <si>
    <t>76415</t>
  </si>
  <si>
    <t>1098510</t>
  </si>
  <si>
    <t>14.22</t>
  </si>
  <si>
    <t>1815</t>
  </si>
  <si>
    <t>74682</t>
  </si>
  <si>
    <t>1022095</t>
  </si>
  <si>
    <t>0.02440</t>
  </si>
  <si>
    <t>72875</t>
  </si>
  <si>
    <t>947413</t>
  </si>
  <si>
    <t>0.03054</t>
  </si>
  <si>
    <t>0.03008</t>
  </si>
  <si>
    <t>70892</t>
  </si>
  <si>
    <t>874538</t>
  </si>
  <si>
    <t>0.03345</t>
  </si>
  <si>
    <t>0.03290</t>
  </si>
  <si>
    <t>68661</t>
  </si>
  <si>
    <t>803646</t>
  </si>
  <si>
    <t>0.03683</t>
  </si>
  <si>
    <t>0.03616</t>
  </si>
  <si>
    <t>66292</t>
  </si>
  <si>
    <t>734985</t>
  </si>
  <si>
    <t>0.04014</t>
  </si>
  <si>
    <t>0.03935</t>
  </si>
  <si>
    <t>668692</t>
  </si>
  <si>
    <t>0.04608</t>
  </si>
  <si>
    <t>0.04505</t>
  </si>
  <si>
    <t>61103</t>
  </si>
  <si>
    <t>604901</t>
  </si>
  <si>
    <t>0.05163</t>
  </si>
  <si>
    <t>58193</t>
  </si>
  <si>
    <t>543798</t>
  </si>
  <si>
    <t>0.05819</t>
  </si>
  <si>
    <t>3206</t>
  </si>
  <si>
    <t>485605</t>
  </si>
  <si>
    <t>0.06088</t>
  </si>
  <si>
    <t>51857</t>
  </si>
  <si>
    <t>430517</t>
  </si>
  <si>
    <t>0.07205</t>
  </si>
  <si>
    <t>48482</t>
  </si>
  <si>
    <t>378660</t>
  </si>
  <si>
    <t>0.07990</t>
  </si>
  <si>
    <t>0.07683</t>
  </si>
  <si>
    <t>3591</t>
  </si>
  <si>
    <t>44940</t>
  </si>
  <si>
    <t>330178</t>
  </si>
  <si>
    <t>0.08945</t>
  </si>
  <si>
    <t>0.08562</t>
  </si>
  <si>
    <t>3694</t>
  </si>
  <si>
    <t>41298</t>
  </si>
  <si>
    <t>285237</t>
  </si>
  <si>
    <t>0.10204</t>
  </si>
  <si>
    <t>3830</t>
  </si>
  <si>
    <t>37536</t>
  </si>
  <si>
    <t>243940</t>
  </si>
  <si>
    <t>0.10312</t>
  </si>
  <si>
    <t>206404</t>
  </si>
  <si>
    <t>3829</t>
  </si>
  <si>
    <t>30033</t>
  </si>
  <si>
    <t>172620</t>
  </si>
  <si>
    <t>0.13037</t>
  </si>
  <si>
    <t>0.12239</t>
  </si>
  <si>
    <t>3442</t>
  </si>
  <si>
    <t>26398</t>
  </si>
  <si>
    <t>142587</t>
  </si>
  <si>
    <t>0.15445</t>
  </si>
  <si>
    <t>0.14338</t>
  </si>
  <si>
    <t>3538</t>
  </si>
  <si>
    <t>22908</t>
  </si>
  <si>
    <t>116189</t>
  </si>
  <si>
    <t>0.16711</t>
  </si>
  <si>
    <t>0.15422</t>
  </si>
  <si>
    <t>3260</t>
  </si>
  <si>
    <t>19509</t>
  </si>
  <si>
    <t>93281</t>
  </si>
  <si>
    <t>0.18168</t>
  </si>
  <si>
    <t>0.16655</t>
  </si>
  <si>
    <t>16390</t>
  </si>
  <si>
    <t>73772</t>
  </si>
  <si>
    <t>0.19908</t>
  </si>
  <si>
    <t>0.18105</t>
  </si>
  <si>
    <t>13552</t>
  </si>
  <si>
    <t>57382</t>
  </si>
  <si>
    <t>0.22367</t>
  </si>
  <si>
    <t>0.20118</t>
  </si>
  <si>
    <t>10976</t>
  </si>
  <si>
    <t>43829</t>
  </si>
  <si>
    <t>0.23880</t>
  </si>
  <si>
    <t>0.21333</t>
  </si>
  <si>
    <t>8708</t>
  </si>
  <si>
    <t>32854</t>
  </si>
  <si>
    <t>0.26202</t>
  </si>
  <si>
    <t>0.23167</t>
  </si>
  <si>
    <t>6780</t>
  </si>
  <si>
    <t>24145</t>
  </si>
  <si>
    <t>0.28406</t>
  </si>
  <si>
    <t>0.24873</t>
  </si>
  <si>
    <t>5159</t>
  </si>
  <si>
    <t>17365</t>
  </si>
  <si>
    <t>0.29909</t>
  </si>
  <si>
    <t>3851</t>
  </si>
  <si>
    <t>0.34166</t>
  </si>
  <si>
    <t>0.29181</t>
  </si>
  <si>
    <t>8355</t>
  </si>
  <si>
    <t>0.39318</t>
  </si>
  <si>
    <t>0.32859</t>
  </si>
  <si>
    <t>1938</t>
  </si>
  <si>
    <t>5558</t>
  </si>
  <si>
    <t>0.38547</t>
  </si>
  <si>
    <t>0.32318</t>
  </si>
  <si>
    <t>3620</t>
  </si>
  <si>
    <t>0.41299</t>
  </si>
  <si>
    <t>0.34231</t>
  </si>
  <si>
    <t>0.44107</t>
  </si>
  <si>
    <t>0.36137</t>
  </si>
  <si>
    <t>0.46952</t>
  </si>
  <si>
    <t>0.38025</t>
  </si>
  <si>
    <t>0.49818</t>
  </si>
  <si>
    <t>0.39883</t>
  </si>
  <si>
    <t>0.52685</t>
  </si>
  <si>
    <t>0.41700</t>
  </si>
  <si>
    <t>0.55534</t>
  </si>
  <si>
    <t>0.43465</t>
  </si>
  <si>
    <t>0.61108</t>
  </si>
  <si>
    <t>0.46806</t>
  </si>
  <si>
    <t>0.63798</t>
  </si>
  <si>
    <t>0.48369</t>
  </si>
  <si>
    <t>0.66405</t>
  </si>
  <si>
    <t>0.49853</t>
  </si>
  <si>
    <t>0.68916</t>
  </si>
  <si>
    <t>0.51254</t>
  </si>
  <si>
    <t>0.71319</t>
  </si>
  <si>
    <t>0.52572</t>
  </si>
  <si>
    <t>0.73609</t>
  </si>
  <si>
    <t>0.53806</t>
  </si>
  <si>
    <t>0.77821</t>
  </si>
  <si>
    <t>1863</t>
  </si>
  <si>
    <t>7300638</t>
  </si>
  <si>
    <t>73.01</t>
  </si>
  <si>
    <t>7202278</t>
  </si>
  <si>
    <t>73.39</t>
  </si>
  <si>
    <t>98047</t>
  </si>
  <si>
    <t>7104174</t>
  </si>
  <si>
    <t>72.44</t>
  </si>
  <si>
    <t>7006127</t>
  </si>
  <si>
    <t>71.47</t>
  </si>
  <si>
    <t>6908125</t>
  </si>
  <si>
    <t>70.50</t>
  </si>
  <si>
    <t>97947</t>
  </si>
  <si>
    <t>6810161</t>
  </si>
  <si>
    <t>69.53</t>
  </si>
  <si>
    <t>97907</t>
  </si>
  <si>
    <t>6712227</t>
  </si>
  <si>
    <t>68.55</t>
  </si>
  <si>
    <t>97881</t>
  </si>
  <si>
    <t>6614320</t>
  </si>
  <si>
    <t>97871</t>
  </si>
  <si>
    <t>6516439</t>
  </si>
  <si>
    <t>6418575</t>
  </si>
  <si>
    <t>6320731</t>
  </si>
  <si>
    <t>6222905</t>
  </si>
  <si>
    <t>6125096</t>
  </si>
  <si>
    <t>97785</t>
  </si>
  <si>
    <t>97779</t>
  </si>
  <si>
    <t>6027303</t>
  </si>
  <si>
    <t>97756</t>
  </si>
  <si>
    <t>5929525</t>
  </si>
  <si>
    <t>5831768</t>
  </si>
  <si>
    <t>97690</t>
  </si>
  <si>
    <t>5734042</t>
  </si>
  <si>
    <t>5636352</t>
  </si>
  <si>
    <t>97600</t>
  </si>
  <si>
    <t>5538706</t>
  </si>
  <si>
    <t>5441105</t>
  </si>
  <si>
    <t>55.76</t>
  </si>
  <si>
    <t>5343546</t>
  </si>
  <si>
    <t>5246026</t>
  </si>
  <si>
    <t>97423</t>
  </si>
  <si>
    <t>5148552</t>
  </si>
  <si>
    <t>97369</t>
  </si>
  <si>
    <t>5051129</t>
  </si>
  <si>
    <t>4953760</t>
  </si>
  <si>
    <t>4856437</t>
  </si>
  <si>
    <t>4759167</t>
  </si>
  <si>
    <t>4661957</t>
  </si>
  <si>
    <t>4564811</t>
  </si>
  <si>
    <t>4467733</t>
  </si>
  <si>
    <t>4370732</t>
  </si>
  <si>
    <t>4273822</t>
  </si>
  <si>
    <t>44.12</t>
  </si>
  <si>
    <t>4177016</t>
  </si>
  <si>
    <t>4080329</t>
  </si>
  <si>
    <t>3983767</t>
  </si>
  <si>
    <t>3887330</t>
  </si>
  <si>
    <t>40.34</t>
  </si>
  <si>
    <t>3791041</t>
  </si>
  <si>
    <t>39.40</t>
  </si>
  <si>
    <t>3694919</t>
  </si>
  <si>
    <t>38.47</t>
  </si>
  <si>
    <t>95767</t>
  </si>
  <si>
    <t>3598966</t>
  </si>
  <si>
    <t>3503199</t>
  </si>
  <si>
    <t>3407634</t>
  </si>
  <si>
    <t>3312280</t>
  </si>
  <si>
    <t>34.78</t>
  </si>
  <si>
    <t>3217168</t>
  </si>
  <si>
    <t>33.87</t>
  </si>
  <si>
    <t>3122324</t>
  </si>
  <si>
    <t>3027760</t>
  </si>
  <si>
    <t>2933504</t>
  </si>
  <si>
    <t>2839602</t>
  </si>
  <si>
    <t>30.30</t>
  </si>
  <si>
    <t>2746073</t>
  </si>
  <si>
    <t>29.42</t>
  </si>
  <si>
    <t>92720</t>
  </si>
  <si>
    <t>2652922</t>
  </si>
  <si>
    <t>92254</t>
  </si>
  <si>
    <t>2560203</t>
  </si>
  <si>
    <t>2467948</t>
  </si>
  <si>
    <t>91201</t>
  </si>
  <si>
    <t>2376188</t>
  </si>
  <si>
    <t>25.97</t>
  </si>
  <si>
    <t>90902</t>
  </si>
  <si>
    <t>90608</t>
  </si>
  <si>
    <t>2284986</t>
  </si>
  <si>
    <t>90021</t>
  </si>
  <si>
    <t>2194378</t>
  </si>
  <si>
    <t>2104357</t>
  </si>
  <si>
    <t>23.45</t>
  </si>
  <si>
    <t>88641</t>
  </si>
  <si>
    <t>2014992</t>
  </si>
  <si>
    <t>22.64</t>
  </si>
  <si>
    <t>87881</t>
  </si>
  <si>
    <t>1926351</t>
  </si>
  <si>
    <t>21.82</t>
  </si>
  <si>
    <t>87066</t>
  </si>
  <si>
    <t>1838470</t>
  </si>
  <si>
    <t>21.02</t>
  </si>
  <si>
    <t>86145</t>
  </si>
  <si>
    <t>1751404</t>
  </si>
  <si>
    <t>85154</t>
  </si>
  <si>
    <t>1665259</t>
  </si>
  <si>
    <t>84162</t>
  </si>
  <si>
    <t>1580106</t>
  </si>
  <si>
    <t>18.66</t>
  </si>
  <si>
    <t>0.01385</t>
  </si>
  <si>
    <t>83080</t>
  </si>
  <si>
    <t>1495944</t>
  </si>
  <si>
    <t>0.01484</t>
  </si>
  <si>
    <t>1412864</t>
  </si>
  <si>
    <t>17.12</t>
  </si>
  <si>
    <t>80629</t>
  </si>
  <si>
    <t>1330967</t>
  </si>
  <si>
    <t>0.01722</t>
  </si>
  <si>
    <t>79969</t>
  </si>
  <si>
    <t>79281</t>
  </si>
  <si>
    <t>1250337</t>
  </si>
  <si>
    <t>0.02041</t>
  </si>
  <si>
    <t>77790</t>
  </si>
  <si>
    <t>1171057</t>
  </si>
  <si>
    <t>0.01988</t>
  </si>
  <si>
    <t>1093267</t>
  </si>
  <si>
    <t>14.20</t>
  </si>
  <si>
    <t>0.02386</t>
  </si>
  <si>
    <t>0.02358</t>
  </si>
  <si>
    <t>74568</t>
  </si>
  <si>
    <t>1017044</t>
  </si>
  <si>
    <t>0.02786</t>
  </si>
  <si>
    <t>72651</t>
  </si>
  <si>
    <t>942477</t>
  </si>
  <si>
    <t>70613</t>
  </si>
  <si>
    <t>869825</t>
  </si>
  <si>
    <t>0.03471</t>
  </si>
  <si>
    <t>68393</t>
  </si>
  <si>
    <t>799212</t>
  </si>
  <si>
    <t>66021</t>
  </si>
  <si>
    <t>730819</t>
  </si>
  <si>
    <t>0.04030</t>
  </si>
  <si>
    <t>2613</t>
  </si>
  <si>
    <t>63550</t>
  </si>
  <si>
    <t>664798</t>
  </si>
  <si>
    <t>60895</t>
  </si>
  <si>
    <t>601248</t>
  </si>
  <si>
    <t>9.66</t>
  </si>
  <si>
    <t>0.05019</t>
  </si>
  <si>
    <t>0.04896</t>
  </si>
  <si>
    <t>58089</t>
  </si>
  <si>
    <t>540353</t>
  </si>
  <si>
    <t>0.05763</t>
  </si>
  <si>
    <t>0.05602</t>
  </si>
  <si>
    <t>55045</t>
  </si>
  <si>
    <t>482265</t>
  </si>
  <si>
    <t>8.52</t>
  </si>
  <si>
    <t>0.06333</t>
  </si>
  <si>
    <t>51765</t>
  </si>
  <si>
    <t>427220</t>
  </si>
  <si>
    <t>0.07266</t>
  </si>
  <si>
    <t>0.07011</t>
  </si>
  <si>
    <t>48317</t>
  </si>
  <si>
    <t>375455</t>
  </si>
  <si>
    <t>0.08076</t>
  </si>
  <si>
    <t>0.07763</t>
  </si>
  <si>
    <t>3615</t>
  </si>
  <si>
    <t>44755</t>
  </si>
  <si>
    <t>327137</t>
  </si>
  <si>
    <t>41163</t>
  </si>
  <si>
    <t>282383</t>
  </si>
  <si>
    <t>0.09981</t>
  </si>
  <si>
    <t>37506</t>
  </si>
  <si>
    <t>241220</t>
  </si>
  <si>
    <t>0.11420</t>
  </si>
  <si>
    <t>0.10803</t>
  </si>
  <si>
    <t>3850</t>
  </si>
  <si>
    <t>33709</t>
  </si>
  <si>
    <t>203714</t>
  </si>
  <si>
    <t>0.12476</t>
  </si>
  <si>
    <t>0.11744</t>
  </si>
  <si>
    <t>29918</t>
  </si>
  <si>
    <t>170005</t>
  </si>
  <si>
    <t>0.14164</t>
  </si>
  <si>
    <t>0.13227</t>
  </si>
  <si>
    <t>3710</t>
  </si>
  <si>
    <t>26196</t>
  </si>
  <si>
    <t>140087</t>
  </si>
  <si>
    <t>0.15060</t>
  </si>
  <si>
    <t>0.14006</t>
  </si>
  <si>
    <t>3409</t>
  </si>
  <si>
    <t>22637</t>
  </si>
  <si>
    <t>113891</t>
  </si>
  <si>
    <t>0.16916</t>
  </si>
  <si>
    <t>0.15597</t>
  </si>
  <si>
    <t>19300</t>
  </si>
  <si>
    <t>0.18816</t>
  </si>
  <si>
    <t>16148</t>
  </si>
  <si>
    <t>71954</t>
  </si>
  <si>
    <t>0.20409</t>
  </si>
  <si>
    <t>0.18520</t>
  </si>
  <si>
    <t>13274</t>
  </si>
  <si>
    <t>55806</t>
  </si>
  <si>
    <t>0.22380</t>
  </si>
  <si>
    <t>0.20128</t>
  </si>
  <si>
    <t>2399</t>
  </si>
  <si>
    <t>10720</t>
  </si>
  <si>
    <t>42532</t>
  </si>
  <si>
    <t>0.24099</t>
  </si>
  <si>
    <t>0.21507</t>
  </si>
  <si>
    <t>8497</t>
  </si>
  <si>
    <t>31812</t>
  </si>
  <si>
    <t>0.25731</t>
  </si>
  <si>
    <t>6621</t>
  </si>
  <si>
    <t>23315</t>
  </si>
  <si>
    <t>0.29583</t>
  </si>
  <si>
    <t>0.25771</t>
  </si>
  <si>
    <t>5026</t>
  </si>
  <si>
    <t>0.30627</t>
  </si>
  <si>
    <t>11668</t>
  </si>
  <si>
    <t>0.36390</t>
  </si>
  <si>
    <t>0.30788</t>
  </si>
  <si>
    <t>7954</t>
  </si>
  <si>
    <t>0.35325</t>
  </si>
  <si>
    <t>0.30022</t>
  </si>
  <si>
    <t>0.39778</t>
  </si>
  <si>
    <t>0.33179</t>
  </si>
  <si>
    <t>0.42632</t>
  </si>
  <si>
    <t>0.35141</t>
  </si>
  <si>
    <t>0.45536</t>
  </si>
  <si>
    <t>0.37091</t>
  </si>
  <si>
    <t>0.48470</t>
  </si>
  <si>
    <t>0.39015</t>
  </si>
  <si>
    <t>0.51415</t>
  </si>
  <si>
    <t>0.40901</t>
  </si>
  <si>
    <t>461</t>
  </si>
  <si>
    <t>0.54351</t>
  </si>
  <si>
    <t>0.42737</t>
  </si>
  <si>
    <t>0.57256</t>
  </si>
  <si>
    <t>0.44513</t>
  </si>
  <si>
    <t>0.60112</t>
  </si>
  <si>
    <t>0.46220</t>
  </si>
  <si>
    <t>0.62901</t>
  </si>
  <si>
    <t>0.47852</t>
  </si>
  <si>
    <t>0.65607</t>
  </si>
  <si>
    <t>0.49402</t>
  </si>
  <si>
    <t>0.68215</t>
  </si>
  <si>
    <t>0.50866</t>
  </si>
  <si>
    <t>0.70714</t>
  </si>
  <si>
    <t>0.52242</t>
  </si>
  <si>
    <t>0.73093</t>
  </si>
  <si>
    <t>0.53530</t>
  </si>
  <si>
    <t>0.75347</t>
  </si>
  <si>
    <t>0.54729</t>
  </si>
  <si>
    <t>0.77470</t>
  </si>
  <si>
    <t>0.55840</t>
  </si>
  <si>
    <t>0.79460</t>
  </si>
  <si>
    <t>0.01642</t>
  </si>
  <si>
    <t>1618</t>
  </si>
  <si>
    <t>7315706</t>
  </si>
  <si>
    <t>73.16</t>
  </si>
  <si>
    <t>7217137</t>
  </si>
  <si>
    <t>73.36</t>
  </si>
  <si>
    <t>7118796</t>
  </si>
  <si>
    <t>98242</t>
  </si>
  <si>
    <t>7020524</t>
  </si>
  <si>
    <t>6922300</t>
  </si>
  <si>
    <t>70.49</t>
  </si>
  <si>
    <t>98161</t>
  </si>
  <si>
    <t>6824106</t>
  </si>
  <si>
    <t>69.50</t>
  </si>
  <si>
    <t>6725946</t>
  </si>
  <si>
    <t>98109</t>
  </si>
  <si>
    <t>6627816</t>
  </si>
  <si>
    <t>6529706</t>
  </si>
  <si>
    <t>98076</t>
  </si>
  <si>
    <t>6431615</t>
  </si>
  <si>
    <t>65.57</t>
  </si>
  <si>
    <t>98057</t>
  </si>
  <si>
    <t>6333539</t>
  </si>
  <si>
    <t>6235482</t>
  </si>
  <si>
    <t>6137444</t>
  </si>
  <si>
    <t>62.61</t>
  </si>
  <si>
    <t>97991</t>
  </si>
  <si>
    <t>6039427</t>
  </si>
  <si>
    <t>61.62</t>
  </si>
  <si>
    <t>5941437</t>
  </si>
  <si>
    <t>97957</t>
  </si>
  <si>
    <t>97944</t>
  </si>
  <si>
    <t>5843469</t>
  </si>
  <si>
    <t>5745525</t>
  </si>
  <si>
    <t>97870</t>
  </si>
  <si>
    <t>5647612</t>
  </si>
  <si>
    <t>57.69</t>
  </si>
  <si>
    <t>5549743</t>
  </si>
  <si>
    <t>97777</t>
  </si>
  <si>
    <t>5451920</t>
  </si>
  <si>
    <t>5354143</t>
  </si>
  <si>
    <t>5256408</t>
  </si>
  <si>
    <t>5158717</t>
  </si>
  <si>
    <t>5061074</t>
  </si>
  <si>
    <t>97537</t>
  </si>
  <si>
    <t>4963483</t>
  </si>
  <si>
    <t>4865946</t>
  </si>
  <si>
    <t>4768465</t>
  </si>
  <si>
    <t>48.93</t>
  </si>
  <si>
    <t>97355</t>
  </si>
  <si>
    <t>4671040</t>
  </si>
  <si>
    <t>97274</t>
  </si>
  <si>
    <t>4573684</t>
  </si>
  <si>
    <t>4476411</t>
  </si>
  <si>
    <t>4379225</t>
  </si>
  <si>
    <t>96964</t>
  </si>
  <si>
    <t>4282144</t>
  </si>
  <si>
    <t>44.14</t>
  </si>
  <si>
    <t>96840</t>
  </si>
  <si>
    <t>4185181</t>
  </si>
  <si>
    <t>4088340</t>
  </si>
  <si>
    <t>3991627</t>
  </si>
  <si>
    <t>41.30</t>
  </si>
  <si>
    <t>96446</t>
  </si>
  <si>
    <t>3895042</t>
  </si>
  <si>
    <t>96371</t>
  </si>
  <si>
    <t>3798595</t>
  </si>
  <si>
    <t>3702321</t>
  </si>
  <si>
    <t>38.49</t>
  </si>
  <si>
    <t>95931</t>
  </si>
  <si>
    <t>3606219</t>
  </si>
  <si>
    <t>3510288</t>
  </si>
  <si>
    <t>3414570</t>
  </si>
  <si>
    <t>95252</t>
  </si>
  <si>
    <t>3319090</t>
  </si>
  <si>
    <t>95018</t>
  </si>
  <si>
    <t>3223838</t>
  </si>
  <si>
    <t>3128820</t>
  </si>
  <si>
    <t>3034067</t>
  </si>
  <si>
    <t>2939620</t>
  </si>
  <si>
    <t>379</t>
  </si>
  <si>
    <t>2845501</t>
  </si>
  <si>
    <t>409</t>
  </si>
  <si>
    <t>2751730</t>
  </si>
  <si>
    <t>2658353</t>
  </si>
  <si>
    <t>92487</t>
  </si>
  <si>
    <t>2565400</t>
  </si>
  <si>
    <t>92240</t>
  </si>
  <si>
    <t>2472913</t>
  </si>
  <si>
    <t>26.81</t>
  </si>
  <si>
    <t>91495</t>
  </si>
  <si>
    <t>2380922</t>
  </si>
  <si>
    <t>2289427</t>
  </si>
  <si>
    <t>25.09</t>
  </si>
  <si>
    <t>90311</t>
  </si>
  <si>
    <t>2198476</t>
  </si>
  <si>
    <t>24.25</t>
  </si>
  <si>
    <t>89628</t>
  </si>
  <si>
    <t>2108165</t>
  </si>
  <si>
    <t>2018537</t>
  </si>
  <si>
    <t>88128</t>
  </si>
  <si>
    <t>1929628</t>
  </si>
  <si>
    <t>21.80</t>
  </si>
  <si>
    <t>87285</t>
  </si>
  <si>
    <t>1841500</t>
  </si>
  <si>
    <t>20.99</t>
  </si>
  <si>
    <t>86417</t>
  </si>
  <si>
    <t>1754216</t>
  </si>
  <si>
    <t>85500</t>
  </si>
  <si>
    <t>1667799</t>
  </si>
  <si>
    <t>19.39</t>
  </si>
  <si>
    <t>84482</t>
  </si>
  <si>
    <t>1582299</t>
  </si>
  <si>
    <t>83397</t>
  </si>
  <si>
    <t>1497817</t>
  </si>
  <si>
    <t>17.84</t>
  </si>
  <si>
    <t>82209</t>
  </si>
  <si>
    <t>1414420</t>
  </si>
  <si>
    <t>0.01516</t>
  </si>
  <si>
    <t>1332211</t>
  </si>
  <si>
    <t>0.01883</t>
  </si>
  <si>
    <t>1251248</t>
  </si>
  <si>
    <t>78064</t>
  </si>
  <si>
    <t>1171654</t>
  </si>
  <si>
    <t>0.02437</t>
  </si>
  <si>
    <t>76353</t>
  </si>
  <si>
    <t>1093589</t>
  </si>
  <si>
    <t>74558</t>
  </si>
  <si>
    <t>1017236</t>
  </si>
  <si>
    <t>0.02662</t>
  </si>
  <si>
    <t>72713</t>
  </si>
  <si>
    <t>942678</t>
  </si>
  <si>
    <t>0.03122</t>
  </si>
  <si>
    <t>0.03074</t>
  </si>
  <si>
    <t>70629</t>
  </si>
  <si>
    <t>869965</t>
  </si>
  <si>
    <t>68462</t>
  </si>
  <si>
    <t>799336</t>
  </si>
  <si>
    <t>0.04084</t>
  </si>
  <si>
    <t>0.04002</t>
  </si>
  <si>
    <t>66049</t>
  </si>
  <si>
    <t>730874</t>
  </si>
  <si>
    <t>0.04064</t>
  </si>
  <si>
    <t>0.03984</t>
  </si>
  <si>
    <t>63411</t>
  </si>
  <si>
    <t>664825</t>
  </si>
  <si>
    <t>60723</t>
  </si>
  <si>
    <t>601413</t>
  </si>
  <si>
    <t>0.04986</t>
  </si>
  <si>
    <t>0.04865</t>
  </si>
  <si>
    <t>57879</t>
  </si>
  <si>
    <t>540691</t>
  </si>
  <si>
    <t>0.05632</t>
  </si>
  <si>
    <t>0.05477</t>
  </si>
  <si>
    <t>482811</t>
  </si>
  <si>
    <t>51703</t>
  </si>
  <si>
    <t>427920</t>
  </si>
  <si>
    <t>8.02</t>
  </si>
  <si>
    <t>0.07045</t>
  </si>
  <si>
    <t>0.06806</t>
  </si>
  <si>
    <t>3407</t>
  </si>
  <si>
    <t>48357</t>
  </si>
  <si>
    <t>376218</t>
  </si>
  <si>
    <t>0.07955</t>
  </si>
  <si>
    <t>0.07651</t>
  </si>
  <si>
    <t>3569</t>
  </si>
  <si>
    <t>44869</t>
  </si>
  <si>
    <t>327861</t>
  </si>
  <si>
    <t>0.09018</t>
  </si>
  <si>
    <t>0.08629</t>
  </si>
  <si>
    <t>41225</t>
  </si>
  <si>
    <t>282992</t>
  </si>
  <si>
    <t>0.09673</t>
  </si>
  <si>
    <t>0.09227</t>
  </si>
  <si>
    <t>3632</t>
  </si>
  <si>
    <t>37550</t>
  </si>
  <si>
    <t>241767</t>
  </si>
  <si>
    <t>0.11337</t>
  </si>
  <si>
    <t>0.10729</t>
  </si>
  <si>
    <t>3834</t>
  </si>
  <si>
    <t>33817</t>
  </si>
  <si>
    <t>204217</t>
  </si>
  <si>
    <t>0.12797</t>
  </si>
  <si>
    <t>29982</t>
  </si>
  <si>
    <t>170400</t>
  </si>
  <si>
    <t>0.14018</t>
  </si>
  <si>
    <t>0.13100</t>
  </si>
  <si>
    <t>26225</t>
  </si>
  <si>
    <t>140418</t>
  </si>
  <si>
    <t>0.15325</t>
  </si>
  <si>
    <t>0.14234</t>
  </si>
  <si>
    <t>3471</t>
  </si>
  <si>
    <t>22651</t>
  </si>
  <si>
    <t>114193</t>
  </si>
  <si>
    <t>0.15154</t>
  </si>
  <si>
    <t>19331</t>
  </si>
  <si>
    <t>91541</t>
  </si>
  <si>
    <t>0.18427</t>
  </si>
  <si>
    <t>0.16872</t>
  </si>
  <si>
    <t>2994</t>
  </si>
  <si>
    <t>16249</t>
  </si>
  <si>
    <t>72210</t>
  </si>
  <si>
    <t>0.21311</t>
  </si>
  <si>
    <t>0.19259</t>
  </si>
  <si>
    <t>13331</t>
  </si>
  <si>
    <t>55961</t>
  </si>
  <si>
    <t>0.21812</t>
  </si>
  <si>
    <t>0.19667</t>
  </si>
  <si>
    <t>10740</t>
  </si>
  <si>
    <t>42630</t>
  </si>
  <si>
    <t>8543</t>
  </si>
  <si>
    <t>31890</t>
  </si>
  <si>
    <t>0.27465</t>
  </si>
  <si>
    <t>0.24149</t>
  </si>
  <si>
    <t>6611</t>
  </si>
  <si>
    <t>23347</t>
  </si>
  <si>
    <t>0.28953</t>
  </si>
  <si>
    <t>0.25291</t>
  </si>
  <si>
    <t>4982</t>
  </si>
  <si>
    <t>16737</t>
  </si>
  <si>
    <t>0.31169</t>
  </si>
  <si>
    <t>0.26967</t>
  </si>
  <si>
    <t>3686</t>
  </si>
  <si>
    <t>11755</t>
  </si>
  <si>
    <t>0.33009</t>
  </si>
  <si>
    <t>0.28332</t>
  </si>
  <si>
    <t>8069</t>
  </si>
  <si>
    <t>0.36407</t>
  </si>
  <si>
    <t>0.30800</t>
  </si>
  <si>
    <t>5398</t>
  </si>
  <si>
    <t>0.39475</t>
  </si>
  <si>
    <t>0.32968</t>
  </si>
  <si>
    <t>1289</t>
  </si>
  <si>
    <t>0.42307</t>
  </si>
  <si>
    <t>0.34920</t>
  </si>
  <si>
    <t>0.45190</t>
  </si>
  <si>
    <t>0.36861</t>
  </si>
  <si>
    <t>1369</t>
  </si>
  <si>
    <t>0.48105</t>
  </si>
  <si>
    <t>0.38778</t>
  </si>
  <si>
    <t>0.51034</t>
  </si>
  <si>
    <t>0.40659</t>
  </si>
  <si>
    <t>0.53956</t>
  </si>
  <si>
    <t>0.42492</t>
  </si>
  <si>
    <t>0.56850</t>
  </si>
  <si>
    <t>0.44267</t>
  </si>
  <si>
    <t>0.59699</t>
  </si>
  <si>
    <t>0.45976</t>
  </si>
  <si>
    <t>0.62484</t>
  </si>
  <si>
    <t>0.47610</t>
  </si>
  <si>
    <t>0.65188</t>
  </si>
  <si>
    <t>0.49164</t>
  </si>
  <si>
    <t>0.67798</t>
  </si>
  <si>
    <t>0.50634</t>
  </si>
  <si>
    <t>0.70302</t>
  </si>
  <si>
    <t>0.52017</t>
  </si>
  <si>
    <t>0.72689</t>
  </si>
  <si>
    <t>0.74953</t>
  </si>
  <si>
    <t>0.54520</t>
  </si>
  <si>
    <t>0.77088</t>
  </si>
  <si>
    <t>0.55641</t>
  </si>
  <si>
    <t>0.79092</t>
  </si>
  <si>
    <t>98716</t>
  </si>
  <si>
    <t>7369577</t>
  </si>
  <si>
    <t>73.70</t>
  </si>
  <si>
    <t>7270861</t>
  </si>
  <si>
    <t>73.78</t>
  </si>
  <si>
    <t>7172354</t>
  </si>
  <si>
    <t>72.84</t>
  </si>
  <si>
    <t>7073908</t>
  </si>
  <si>
    <t>98385</t>
  </si>
  <si>
    <t>6975505</t>
  </si>
  <si>
    <t>6877142</t>
  </si>
  <si>
    <t>69.93</t>
  </si>
  <si>
    <t>6778814</t>
  </si>
  <si>
    <t>68.95</t>
  </si>
  <si>
    <t>98281</t>
  </si>
  <si>
    <t>6680508</t>
  </si>
  <si>
    <t>67.96</t>
  </si>
  <si>
    <t>98267</t>
  </si>
  <si>
    <t>6582227</t>
  </si>
  <si>
    <t>6483967</t>
  </si>
  <si>
    <t>65.99</t>
  </si>
  <si>
    <t>98236</t>
  </si>
  <si>
    <t>6385723</t>
  </si>
  <si>
    <t>6287495</t>
  </si>
  <si>
    <t>6189283</t>
  </si>
  <si>
    <t>63.03</t>
  </si>
  <si>
    <t>6091087</t>
  </si>
  <si>
    <t>5992910</t>
  </si>
  <si>
    <t>5894758</t>
  </si>
  <si>
    <t>60.07</t>
  </si>
  <si>
    <t>98082</t>
  </si>
  <si>
    <t>5796640</t>
  </si>
  <si>
    <t>5698558</t>
  </si>
  <si>
    <t>5600513</t>
  </si>
  <si>
    <t>57.14</t>
  </si>
  <si>
    <t>97962</t>
  </si>
  <si>
    <t>5502513</t>
  </si>
  <si>
    <t>97925</t>
  </si>
  <si>
    <t>5404552</t>
  </si>
  <si>
    <t>55.18</t>
  </si>
  <si>
    <t>97880</t>
  </si>
  <si>
    <t>5306626</t>
  </si>
  <si>
    <t>5208746</t>
  </si>
  <si>
    <t>97810</t>
  </si>
  <si>
    <t>5110913</t>
  </si>
  <si>
    <t>52.25</t>
  </si>
  <si>
    <t>97729</t>
  </si>
  <si>
    <t>5013128</t>
  </si>
  <si>
    <t>4915399</t>
  </si>
  <si>
    <t>4817729</t>
  </si>
  <si>
    <t>49.34</t>
  </si>
  <si>
    <t>97553</t>
  </si>
  <si>
    <t>4720117</t>
  </si>
  <si>
    <t>48.37</t>
  </si>
  <si>
    <t>97485</t>
  </si>
  <si>
    <t>4622564</t>
  </si>
  <si>
    <t>47.40</t>
  </si>
  <si>
    <t>4525080</t>
  </si>
  <si>
    <t>46.44</t>
  </si>
  <si>
    <t>4427671</t>
  </si>
  <si>
    <t>4330343</t>
  </si>
  <si>
    <t>44.51</t>
  </si>
  <si>
    <t>97173</t>
  </si>
  <si>
    <t>4233113</t>
  </si>
  <si>
    <t>96993</t>
  </si>
  <si>
    <t>4136003</t>
  </si>
  <si>
    <t>4039010</t>
  </si>
  <si>
    <t>96744</t>
  </si>
  <si>
    <t>3942134</t>
  </si>
  <si>
    <t>3845390</t>
  </si>
  <si>
    <t>3748796</t>
  </si>
  <si>
    <t>3652385</t>
  </si>
  <si>
    <t>3556169</t>
  </si>
  <si>
    <t>95813</t>
  </si>
  <si>
    <t>3460150</t>
  </si>
  <si>
    <t>36.07</t>
  </si>
  <si>
    <t>3364337</t>
  </si>
  <si>
    <t>3268744</t>
  </si>
  <si>
    <t>3173401</t>
  </si>
  <si>
    <t>94742</t>
  </si>
  <si>
    <t>3078345</t>
  </si>
  <si>
    <t>2983602</t>
  </si>
  <si>
    <t>2889174</t>
  </si>
  <si>
    <t>93721</t>
  </si>
  <si>
    <t>2795078</t>
  </si>
  <si>
    <t>29.76</t>
  </si>
  <si>
    <t>0.00414</t>
  </si>
  <si>
    <t>2701357</t>
  </si>
  <si>
    <t>28.88</t>
  </si>
  <si>
    <t>2608027</t>
  </si>
  <si>
    <t>2515128</t>
  </si>
  <si>
    <t>2422718</t>
  </si>
  <si>
    <t>91328</t>
  </si>
  <si>
    <t>2330825</t>
  </si>
  <si>
    <t>2239497</t>
  </si>
  <si>
    <t>24.60</t>
  </si>
  <si>
    <t>90115</t>
  </si>
  <si>
    <t>2148751</t>
  </si>
  <si>
    <t>89388</t>
  </si>
  <si>
    <t>2058635</t>
  </si>
  <si>
    <t>88613</t>
  </si>
  <si>
    <t>1969248</t>
  </si>
  <si>
    <t>87804</t>
  </si>
  <si>
    <t>1880634</t>
  </si>
  <si>
    <t>86948</t>
  </si>
  <si>
    <t>1792830</t>
  </si>
  <si>
    <t>20.52</t>
  </si>
  <si>
    <t>0.01225</t>
  </si>
  <si>
    <t>1705882</t>
  </si>
  <si>
    <t>1619903</t>
  </si>
  <si>
    <t>83882</t>
  </si>
  <si>
    <t>1534959</t>
  </si>
  <si>
    <t>1451077</t>
  </si>
  <si>
    <t>81493</t>
  </si>
  <si>
    <t>1368346</t>
  </si>
  <si>
    <t>80139</t>
  </si>
  <si>
    <t>1286854</t>
  </si>
  <si>
    <t>15.92</t>
  </si>
  <si>
    <t>78647</t>
  </si>
  <si>
    <t>1206714</t>
  </si>
  <si>
    <t>77087</t>
  </si>
  <si>
    <t>1128067</t>
  </si>
  <si>
    <t>0.02640</t>
  </si>
  <si>
    <t>0.02605</t>
  </si>
  <si>
    <t>75312</t>
  </si>
  <si>
    <t>1050981</t>
  </si>
  <si>
    <t>13.77</t>
  </si>
  <si>
    <t>975669</t>
  </si>
  <si>
    <t>0.02801</t>
  </si>
  <si>
    <t>71624</t>
  </si>
  <si>
    <t>902189</t>
  </si>
  <si>
    <t>0.03198</t>
  </si>
  <si>
    <t>2258</t>
  </si>
  <si>
    <t>69478</t>
  </si>
  <si>
    <t>830564</t>
  </si>
  <si>
    <t>11.76</t>
  </si>
  <si>
    <t>0.03433</t>
  </si>
  <si>
    <t>67195</t>
  </si>
  <si>
    <t>761087</t>
  </si>
  <si>
    <t>0.04016</t>
  </si>
  <si>
    <t>0.03937</t>
  </si>
  <si>
    <t>64742</t>
  </si>
  <si>
    <t>693892</t>
  </si>
  <si>
    <t>62074</t>
  </si>
  <si>
    <t>629150</t>
  </si>
  <si>
    <t>0.04939</t>
  </si>
  <si>
    <t>0.04820</t>
  </si>
  <si>
    <t>59243</t>
  </si>
  <si>
    <t>567076</t>
  </si>
  <si>
    <t>0.05472</t>
  </si>
  <si>
    <t>3078</t>
  </si>
  <si>
    <t>56242</t>
  </si>
  <si>
    <t>507832</t>
  </si>
  <si>
    <t>0.06218</t>
  </si>
  <si>
    <t>0.06031</t>
  </si>
  <si>
    <t>53053</t>
  </si>
  <si>
    <t>451591</t>
  </si>
  <si>
    <t>3342</t>
  </si>
  <si>
    <t>49733</t>
  </si>
  <si>
    <t>398537</t>
  </si>
  <si>
    <t>7.75</t>
  </si>
  <si>
    <t>0.07252</t>
  </si>
  <si>
    <t>46319</t>
  </si>
  <si>
    <t>348804</t>
  </si>
  <si>
    <t>0.08133</t>
  </si>
  <si>
    <t>42764</t>
  </si>
  <si>
    <t>302485</t>
  </si>
  <si>
    <t>0.09864</t>
  </si>
  <si>
    <t>0.09400</t>
  </si>
  <si>
    <t>3849</t>
  </si>
  <si>
    <t>39026</t>
  </si>
  <si>
    <t>259722</t>
  </si>
  <si>
    <t>0.10381</t>
  </si>
  <si>
    <t>0.09869</t>
  </si>
  <si>
    <t>3661</t>
  </si>
  <si>
    <t>35271</t>
  </si>
  <si>
    <t>220695</t>
  </si>
  <si>
    <t>0.11746</t>
  </si>
  <si>
    <t>0.11094</t>
  </si>
  <si>
    <t>31585</t>
  </si>
  <si>
    <t>185425</t>
  </si>
  <si>
    <t>0.13148</t>
  </si>
  <si>
    <t>0.12337</t>
  </si>
  <si>
    <t>27896</t>
  </si>
  <si>
    <t>153840</t>
  </si>
  <si>
    <t>5.17</t>
  </si>
  <si>
    <t>0.14689</t>
  </si>
  <si>
    <t>0.13684</t>
  </si>
  <si>
    <t>24279</t>
  </si>
  <si>
    <t>125944</t>
  </si>
  <si>
    <t>0.15991</t>
  </si>
  <si>
    <t>0.14807</t>
  </si>
  <si>
    <t>3331</t>
  </si>
  <si>
    <t>20830</t>
  </si>
  <si>
    <t>101665</t>
  </si>
  <si>
    <t>0.17340</t>
  </si>
  <si>
    <t>0.15957</t>
  </si>
  <si>
    <t>17636</t>
  </si>
  <si>
    <t>0.18104</t>
  </si>
  <si>
    <t>2916</t>
  </si>
  <si>
    <t>14649</t>
  </si>
  <si>
    <t>63199</t>
  </si>
  <si>
    <t>0.22081</t>
  </si>
  <si>
    <t>11879</t>
  </si>
  <si>
    <t>48550</t>
  </si>
  <si>
    <t>0.22767</t>
  </si>
  <si>
    <t>0.20440</t>
  </si>
  <si>
    <t>36671</t>
  </si>
  <si>
    <t>0.24707</t>
  </si>
  <si>
    <t>0.21990</t>
  </si>
  <si>
    <t>1849</t>
  </si>
  <si>
    <t>27183</t>
  </si>
  <si>
    <t>0.27615</t>
  </si>
  <si>
    <t>0.24265</t>
  </si>
  <si>
    <t>5763</t>
  </si>
  <si>
    <t>19700</t>
  </si>
  <si>
    <t>0.33389</t>
  </si>
  <si>
    <t>0.28612</t>
  </si>
  <si>
    <t>4257</t>
  </si>
  <si>
    <t>13937</t>
  </si>
  <si>
    <t>0.31078</t>
  </si>
  <si>
    <t>0.26898</t>
  </si>
  <si>
    <t>3069</t>
  </si>
  <si>
    <t>9680</t>
  </si>
  <si>
    <t>0.32794</t>
  </si>
  <si>
    <t>0.28174</t>
  </si>
  <si>
    <t>0.37896</t>
  </si>
  <si>
    <t>0.31860</t>
  </si>
  <si>
    <t>4384</t>
  </si>
  <si>
    <t>0.40668</t>
  </si>
  <si>
    <t>0.43501</t>
  </si>
  <si>
    <t>0.35729</t>
  </si>
  <si>
    <t>840</t>
  </si>
  <si>
    <t>0.46376</t>
  </si>
  <si>
    <t>0.37647</t>
  </si>
  <si>
    <t>1075</t>
  </si>
  <si>
    <t>0.49276</t>
  </si>
  <si>
    <t>0.39535</t>
  </si>
  <si>
    <t>0.52181</t>
  </si>
  <si>
    <t>0.41384</t>
  </si>
  <si>
    <t>0.55071</t>
  </si>
  <si>
    <t>0.43181</t>
  </si>
  <si>
    <t>0.57928</t>
  </si>
  <si>
    <t>0.44918</t>
  </si>
  <si>
    <t>0.60732</t>
  </si>
  <si>
    <t>0.46586</t>
  </si>
  <si>
    <t>0.63467</t>
  </si>
  <si>
    <t>0.48178</t>
  </si>
  <si>
    <t>0.66118</t>
  </si>
  <si>
    <t>0.49691</t>
  </si>
  <si>
    <t>0.68671</t>
  </si>
  <si>
    <t>0.51119</t>
  </si>
  <si>
    <t>0.71117</t>
  </si>
  <si>
    <t>0.52462</t>
  </si>
  <si>
    <t>0.73445</t>
  </si>
  <si>
    <t>0.53718</t>
  </si>
  <si>
    <t>0.75649</t>
  </si>
  <si>
    <t>0.54888</t>
  </si>
  <si>
    <t>0.77727</t>
  </si>
  <si>
    <t>7397822</t>
  </si>
  <si>
    <t>73.98</t>
  </si>
  <si>
    <t>98584</t>
  </si>
  <si>
    <t>7299068</t>
  </si>
  <si>
    <t>74.04</t>
  </si>
  <si>
    <t>7200520</t>
  </si>
  <si>
    <t>7102030</t>
  </si>
  <si>
    <t>7003571</t>
  </si>
  <si>
    <t>6905137</t>
  </si>
  <si>
    <t>70.16</t>
  </si>
  <si>
    <t>6806733</t>
  </si>
  <si>
    <t>98371</t>
  </si>
  <si>
    <t>6708352</t>
  </si>
  <si>
    <t>98351</t>
  </si>
  <si>
    <t>6609988</t>
  </si>
  <si>
    <t>67.20</t>
  </si>
  <si>
    <t>98344</t>
  </si>
  <si>
    <t>6511638</t>
  </si>
  <si>
    <t>98322</t>
  </si>
  <si>
    <t>6413300</t>
  </si>
  <si>
    <t>98303</t>
  </si>
  <si>
    <t>6314978</t>
  </si>
  <si>
    <t>64.23</t>
  </si>
  <si>
    <t>6216675</t>
  </si>
  <si>
    <t>63.25</t>
  </si>
  <si>
    <t>6118390</t>
  </si>
  <si>
    <t>62.26</t>
  </si>
  <si>
    <t>98250</t>
  </si>
  <si>
    <t>6020122</t>
  </si>
  <si>
    <t>5921872</t>
  </si>
  <si>
    <t>60.28</t>
  </si>
  <si>
    <t>5823645</t>
  </si>
  <si>
    <t>59.30</t>
  </si>
  <si>
    <t>5725446</t>
  </si>
  <si>
    <t>5627287</t>
  </si>
  <si>
    <t>98064</t>
  </si>
  <si>
    <t>5529178</t>
  </si>
  <si>
    <t>98019</t>
  </si>
  <si>
    <t>5431114</t>
  </si>
  <si>
    <t>55.40</t>
  </si>
  <si>
    <t>5333095</t>
  </si>
  <si>
    <t>54.42</t>
  </si>
  <si>
    <t>97929</t>
  </si>
  <si>
    <t>5235120</t>
  </si>
  <si>
    <t>53.44</t>
  </si>
  <si>
    <t>5137190</t>
  </si>
  <si>
    <t>5039311</t>
  </si>
  <si>
    <t>4941489</t>
  </si>
  <si>
    <t>50.53</t>
  </si>
  <si>
    <t>4843726</t>
  </si>
  <si>
    <t>4746020</t>
  </si>
  <si>
    <t>48.59</t>
  </si>
  <si>
    <t>4648374</t>
  </si>
  <si>
    <t>4550804</t>
  </si>
  <si>
    <t>46.66</t>
  </si>
  <si>
    <t>97428</t>
  </si>
  <si>
    <t>4453308</t>
  </si>
  <si>
    <t>45.69</t>
  </si>
  <si>
    <t>97334</t>
  </si>
  <si>
    <t>4355881</t>
  </si>
  <si>
    <t>4258547</t>
  </si>
  <si>
    <t>97163</t>
  </si>
  <si>
    <t>4161326</t>
  </si>
  <si>
    <t>42.83</t>
  </si>
  <si>
    <t>96974</t>
  </si>
  <si>
    <t>4064227</t>
  </si>
  <si>
    <t>41.88</t>
  </si>
  <si>
    <t>3967253</t>
  </si>
  <si>
    <t>96683</t>
  </si>
  <si>
    <t>3870412</t>
  </si>
  <si>
    <t>3773729</t>
  </si>
  <si>
    <t>3677213</t>
  </si>
  <si>
    <t>3580893</t>
  </si>
  <si>
    <t>95884</t>
  </si>
  <si>
    <t>3484789</t>
  </si>
  <si>
    <t>36.30</t>
  </si>
  <si>
    <t>95645</t>
  </si>
  <si>
    <t>3388905</t>
  </si>
  <si>
    <t>3293260</t>
  </si>
  <si>
    <t>34.48</t>
  </si>
  <si>
    <t>3197863</t>
  </si>
  <si>
    <t>33.57</t>
  </si>
  <si>
    <t>3102735</t>
  </si>
  <si>
    <t>32.67</t>
  </si>
  <si>
    <t>94533</t>
  </si>
  <si>
    <t>3007897</t>
  </si>
  <si>
    <t>31.76</t>
  </si>
  <si>
    <t>2913364</t>
  </si>
  <si>
    <t>93820</t>
  </si>
  <si>
    <t>2819173</t>
  </si>
  <si>
    <t>29.99</t>
  </si>
  <si>
    <t>2725353</t>
  </si>
  <si>
    <t>92990</t>
  </si>
  <si>
    <t>2631932</t>
  </si>
  <si>
    <t>92521</t>
  </si>
  <si>
    <t>2538943</t>
  </si>
  <si>
    <t>91995</t>
  </si>
  <si>
    <t>2446422</t>
  </si>
  <si>
    <t>26.51</t>
  </si>
  <si>
    <t>91434</t>
  </si>
  <si>
    <t>2354427</t>
  </si>
  <si>
    <t>90845</t>
  </si>
  <si>
    <t>2262993</t>
  </si>
  <si>
    <t>90224</t>
  </si>
  <si>
    <t>2172148</t>
  </si>
  <si>
    <t>2081924</t>
  </si>
  <si>
    <t>23.16</t>
  </si>
  <si>
    <t>1992373</t>
  </si>
  <si>
    <t>88027</t>
  </si>
  <si>
    <t>1903555</t>
  </si>
  <si>
    <t>87163</t>
  </si>
  <si>
    <t>1815528</t>
  </si>
  <si>
    <t>86240</t>
  </si>
  <si>
    <t>1728365</t>
  </si>
  <si>
    <t>19.93</t>
  </si>
  <si>
    <t>1642124</t>
  </si>
  <si>
    <t>84214</t>
  </si>
  <si>
    <t>1556841</t>
  </si>
  <si>
    <t>83017</t>
  </si>
  <si>
    <t>1472627</t>
  </si>
  <si>
    <t>81786</t>
  </si>
  <si>
    <t>1389610</t>
  </si>
  <si>
    <t>80453</t>
  </si>
  <si>
    <t>1307824</t>
  </si>
  <si>
    <t>79007</t>
  </si>
  <si>
    <t>1227371</t>
  </si>
  <si>
    <t>1148364</t>
  </si>
  <si>
    <t>75730</t>
  </si>
  <si>
    <t>1070948</t>
  </si>
  <si>
    <t>0.02833</t>
  </si>
  <si>
    <t>73842</t>
  </si>
  <si>
    <t>995217</t>
  </si>
  <si>
    <t>71857</t>
  </si>
  <si>
    <t>921375</t>
  </si>
  <si>
    <t>69862</t>
  </si>
  <si>
    <t>849519</t>
  </si>
  <si>
    <t>0.03228</t>
  </si>
  <si>
    <t>67682</t>
  </si>
  <si>
    <t>779657</t>
  </si>
  <si>
    <t>0.03630</t>
  </si>
  <si>
    <t>65364</t>
  </si>
  <si>
    <t>711974</t>
  </si>
  <si>
    <t>0.04271</t>
  </si>
  <si>
    <t>62785</t>
  </si>
  <si>
    <t>646611</t>
  </si>
  <si>
    <t>0.04674</t>
  </si>
  <si>
    <t>60012</t>
  </si>
  <si>
    <t>583825</t>
  </si>
  <si>
    <t>0.05232</t>
  </si>
  <si>
    <t>2988</t>
  </si>
  <si>
    <t>57116</t>
  </si>
  <si>
    <t>523813</t>
  </si>
  <si>
    <t>0.05920</t>
  </si>
  <si>
    <t>0.05750</t>
  </si>
  <si>
    <t>54023</t>
  </si>
  <si>
    <t>466697</t>
  </si>
  <si>
    <t>0.06677</t>
  </si>
  <si>
    <t>0.06461</t>
  </si>
  <si>
    <t>3387</t>
  </si>
  <si>
    <t>50730</t>
  </si>
  <si>
    <t>412675</t>
  </si>
  <si>
    <t>0.07613</t>
  </si>
  <si>
    <t>0.07334</t>
  </si>
  <si>
    <t>3596</t>
  </si>
  <si>
    <t>47238</t>
  </si>
  <si>
    <t>361945</t>
  </si>
  <si>
    <t>0.08591</t>
  </si>
  <si>
    <t>0.08237</t>
  </si>
  <si>
    <t>43568</t>
  </si>
  <si>
    <t>314706</t>
  </si>
  <si>
    <t>0.08857</t>
  </si>
  <si>
    <t>3693</t>
  </si>
  <si>
    <t>39850</t>
  </si>
  <si>
    <t>271138</t>
  </si>
  <si>
    <t>0.10331</t>
  </si>
  <si>
    <t>0.09824</t>
  </si>
  <si>
    <t>36137</t>
  </si>
  <si>
    <t>231287</t>
  </si>
  <si>
    <t>34271</t>
  </si>
  <si>
    <t>3674</t>
  </si>
  <si>
    <t>32434</t>
  </si>
  <si>
    <t>195150</t>
  </si>
  <si>
    <t>0.13001</t>
  </si>
  <si>
    <t>0.12207</t>
  </si>
  <si>
    <t>28730</t>
  </si>
  <si>
    <t>162716</t>
  </si>
  <si>
    <t>0.14449</t>
  </si>
  <si>
    <t>0.13475</t>
  </si>
  <si>
    <t>133987</t>
  </si>
  <si>
    <t>0.14498</t>
  </si>
  <si>
    <t>0.13518</t>
  </si>
  <si>
    <t>21671</t>
  </si>
  <si>
    <t>108935</t>
  </si>
  <si>
    <t>18561</t>
  </si>
  <si>
    <t>87263</t>
  </si>
  <si>
    <t>0.16961</t>
  </si>
  <si>
    <t>68702</t>
  </si>
  <si>
    <t>0.21351</t>
  </si>
  <si>
    <t>0.19292</t>
  </si>
  <si>
    <t>12772</t>
  </si>
  <si>
    <t>53124</t>
  </si>
  <si>
    <t>10230</t>
  </si>
  <si>
    <t>40352</t>
  </si>
  <si>
    <t>0.25563</t>
  </si>
  <si>
    <t>0.22666</t>
  </si>
  <si>
    <t>8025</t>
  </si>
  <si>
    <t>30122</t>
  </si>
  <si>
    <t>0.25894</t>
  </si>
  <si>
    <t>0.22926</t>
  </si>
  <si>
    <t>1605</t>
  </si>
  <si>
    <t>6197</t>
  </si>
  <si>
    <t>22097</t>
  </si>
  <si>
    <t>0.27184</t>
  </si>
  <si>
    <t>0.23931</t>
  </si>
  <si>
    <t>15900</t>
  </si>
  <si>
    <t>0.28474</t>
  </si>
  <si>
    <t>4104</t>
  </si>
  <si>
    <t>1168</t>
  </si>
  <si>
    <t>11151</t>
  </si>
  <si>
    <t>0.32832</t>
  </si>
  <si>
    <t>0.28203</t>
  </si>
  <si>
    <t>2521</t>
  </si>
  <si>
    <t>7631</t>
  </si>
  <si>
    <t>0.36598</t>
  </si>
  <si>
    <t>0.30937</t>
  </si>
  <si>
    <t>5110</t>
  </si>
  <si>
    <t>0.39310</t>
  </si>
  <si>
    <t>0.32852</t>
  </si>
  <si>
    <t>0.42088</t>
  </si>
  <si>
    <t>0.34771</t>
  </si>
  <si>
    <t>0.36680</t>
  </si>
  <si>
    <t>0.47781</t>
  </si>
  <si>
    <t>0.38567</t>
  </si>
  <si>
    <t>0.40421</t>
  </si>
  <si>
    <t>0.53532</t>
  </si>
  <si>
    <t>0.42229</t>
  </si>
  <si>
    <t>0.56382</t>
  </si>
  <si>
    <t>0.43983</t>
  </si>
  <si>
    <t>0.59191</t>
  </si>
  <si>
    <t>0.45674</t>
  </si>
  <si>
    <t>0.61941</t>
  </si>
  <si>
    <t>0.47294</t>
  </si>
  <si>
    <t>0.64616</t>
  </si>
  <si>
    <t>0.48837</t>
  </si>
  <si>
    <t>0.67203</t>
  </si>
  <si>
    <t>0.50301</t>
  </si>
  <si>
    <t>0.69689</t>
  </si>
  <si>
    <t>0.74324</t>
  </si>
  <si>
    <t>0.54187</t>
  </si>
  <si>
    <t>0.76459</t>
  </si>
  <si>
    <t>7372027</t>
  </si>
  <si>
    <t>73.72</t>
  </si>
  <si>
    <t>7273281</t>
  </si>
  <si>
    <t>98477</t>
  </si>
  <si>
    <t>7174743</t>
  </si>
  <si>
    <t>98442</t>
  </si>
  <si>
    <t>7076266</t>
  </si>
  <si>
    <t>6977824</t>
  </si>
  <si>
    <t>70.89</t>
  </si>
  <si>
    <t>6879417</t>
  </si>
  <si>
    <t>6781046</t>
  </si>
  <si>
    <t>6682704</t>
  </si>
  <si>
    <t>6584388</t>
  </si>
  <si>
    <t>6486095</t>
  </si>
  <si>
    <t>6387823</t>
  </si>
  <si>
    <t>98254</t>
  </si>
  <si>
    <t>6289565</t>
  </si>
  <si>
    <t>6191323</t>
  </si>
  <si>
    <t>6093100</t>
  </si>
  <si>
    <t>98180</t>
  </si>
  <si>
    <t>5994893</t>
  </si>
  <si>
    <t>98150</t>
  </si>
  <si>
    <t>5896712</t>
  </si>
  <si>
    <t>5798562</t>
  </si>
  <si>
    <t>98090</t>
  </si>
  <si>
    <t>5700441</t>
  </si>
  <si>
    <t>5602350</t>
  </si>
  <si>
    <t>5504294</t>
  </si>
  <si>
    <t>5406278</t>
  </si>
  <si>
    <t>55.17</t>
  </si>
  <si>
    <t>5308307</t>
  </si>
  <si>
    <t>97861</t>
  </si>
  <si>
    <t>5210390</t>
  </si>
  <si>
    <t>5112529</t>
  </si>
  <si>
    <t>5014719</t>
  </si>
  <si>
    <t>4916955</t>
  </si>
  <si>
    <t>4819246</t>
  </si>
  <si>
    <t>97584</t>
  </si>
  <si>
    <t>4721597</t>
  </si>
  <si>
    <t>4624013</t>
  </si>
  <si>
    <t>4526508</t>
  </si>
  <si>
    <t>4429085</t>
  </si>
  <si>
    <t>45.48</t>
  </si>
  <si>
    <t>4331753</t>
  </si>
  <si>
    <t>4234519</t>
  </si>
  <si>
    <t>43.57</t>
  </si>
  <si>
    <t>4137389</t>
  </si>
  <si>
    <t>96858</t>
  </si>
  <si>
    <t>4040385</t>
  </si>
  <si>
    <t>96706</t>
  </si>
  <si>
    <t>3943528</t>
  </si>
  <si>
    <t>3846822</t>
  </si>
  <si>
    <t>39.81</t>
  </si>
  <si>
    <t>3750280</t>
  </si>
  <si>
    <t>96176</t>
  </si>
  <si>
    <t>3653915</t>
  </si>
  <si>
    <t>37.95</t>
  </si>
  <si>
    <t>95965</t>
  </si>
  <si>
    <t>3557739</t>
  </si>
  <si>
    <t>37.03</t>
  </si>
  <si>
    <t>3461774</t>
  </si>
  <si>
    <t>36.11</t>
  </si>
  <si>
    <t>3366029</t>
  </si>
  <si>
    <t>95250</t>
  </si>
  <si>
    <t>3270523</t>
  </si>
  <si>
    <t>94960</t>
  </si>
  <si>
    <t>3175272</t>
  </si>
  <si>
    <t>94622</t>
  </si>
  <si>
    <t>3080313</t>
  </si>
  <si>
    <t>2985691</t>
  </si>
  <si>
    <t>2891444</t>
  </si>
  <si>
    <t>30.74</t>
  </si>
  <si>
    <t>93478</t>
  </si>
  <si>
    <t>2797580</t>
  </si>
  <si>
    <t>93055</t>
  </si>
  <si>
    <t>2704102</t>
  </si>
  <si>
    <t>2611048</t>
  </si>
  <si>
    <t>2518445</t>
  </si>
  <si>
    <t>27.26</t>
  </si>
  <si>
    <t>2426325</t>
  </si>
  <si>
    <t>2334749</t>
  </si>
  <si>
    <t>2243754</t>
  </si>
  <si>
    <t>0.00785</t>
  </si>
  <si>
    <t>0.00782</t>
  </si>
  <si>
    <t>89737</t>
  </si>
  <si>
    <t>2153356</t>
  </si>
  <si>
    <t>89007</t>
  </si>
  <si>
    <t>2063619</t>
  </si>
  <si>
    <t>88223</t>
  </si>
  <si>
    <t>1974612</t>
  </si>
  <si>
    <t>1886390</t>
  </si>
  <si>
    <t>0.01056</t>
  </si>
  <si>
    <t>86465</t>
  </si>
  <si>
    <t>1799020</t>
  </si>
  <si>
    <t>20.70</t>
  </si>
  <si>
    <t>0.01149</t>
  </si>
  <si>
    <t>1712556</t>
  </si>
  <si>
    <t>84511</t>
  </si>
  <si>
    <t>1627039</t>
  </si>
  <si>
    <t>0.01268</t>
  </si>
  <si>
    <t>83464</t>
  </si>
  <si>
    <t>1542527</t>
  </si>
  <si>
    <t>82315</t>
  </si>
  <si>
    <t>1459063</t>
  </si>
  <si>
    <t>81049</t>
  </si>
  <si>
    <t>1376748</t>
  </si>
  <si>
    <t>79727</t>
  </si>
  <si>
    <t>1295700</t>
  </si>
  <si>
    <t>1467</t>
  </si>
  <si>
    <t>78322</t>
  </si>
  <si>
    <t>1215973</t>
  </si>
  <si>
    <t>15.38</t>
  </si>
  <si>
    <t>0.02082</t>
  </si>
  <si>
    <t>76789</t>
  </si>
  <si>
    <t>1137651</t>
  </si>
  <si>
    <t>75078</t>
  </si>
  <si>
    <t>1060862</t>
  </si>
  <si>
    <t>0.02383</t>
  </si>
  <si>
    <t>1746</t>
  </si>
  <si>
    <t>73293</t>
  </si>
  <si>
    <t>985784</t>
  </si>
  <si>
    <t>2182</t>
  </si>
  <si>
    <t>71329</t>
  </si>
  <si>
    <t>912491</t>
  </si>
  <si>
    <t>0.02919</t>
  </si>
  <si>
    <t>0.02877</t>
  </si>
  <si>
    <t>69228</t>
  </si>
  <si>
    <t>841161</t>
  </si>
  <si>
    <t>67083</t>
  </si>
  <si>
    <t>771933</t>
  </si>
  <si>
    <t>0.03633</t>
  </si>
  <si>
    <t>64751</t>
  </si>
  <si>
    <t>704850</t>
  </si>
  <si>
    <t>0.03972</t>
  </si>
  <si>
    <t>62316</t>
  </si>
  <si>
    <t>640099</t>
  </si>
  <si>
    <t>0.05141</t>
  </si>
  <si>
    <t>3140</t>
  </si>
  <si>
    <t>59508</t>
  </si>
  <si>
    <t>577783</t>
  </si>
  <si>
    <t>56490</t>
  </si>
  <si>
    <t>518275</t>
  </si>
  <si>
    <t>53493</t>
  </si>
  <si>
    <t>461785</t>
  </si>
  <si>
    <t>0.06288</t>
  </si>
  <si>
    <t>50311</t>
  </si>
  <si>
    <t>408293</t>
  </si>
  <si>
    <t>0.07417</t>
  </si>
  <si>
    <t>0.07152</t>
  </si>
  <si>
    <t>46937</t>
  </si>
  <si>
    <t>357982</t>
  </si>
  <si>
    <t>0.08359</t>
  </si>
  <si>
    <t>0.08024</t>
  </si>
  <si>
    <t>43383</t>
  </si>
  <si>
    <t>311044</t>
  </si>
  <si>
    <t>0.09206</t>
  </si>
  <si>
    <t>0.08801</t>
  </si>
  <si>
    <t>3659</t>
  </si>
  <si>
    <t>39741</t>
  </si>
  <si>
    <t>267661</t>
  </si>
  <si>
    <t>0.10582</t>
  </si>
  <si>
    <t>0.10050</t>
  </si>
  <si>
    <t>3810</t>
  </si>
  <si>
    <t>36006</t>
  </si>
  <si>
    <t>227920</t>
  </si>
  <si>
    <t>0.11625</t>
  </si>
  <si>
    <t>0.10986</t>
  </si>
  <si>
    <t>32228</t>
  </si>
  <si>
    <t>191914</t>
  </si>
  <si>
    <t>0.12658</t>
  </si>
  <si>
    <t>0.11904</t>
  </si>
  <si>
    <t>28548</t>
  </si>
  <si>
    <t>159686</t>
  </si>
  <si>
    <t>3717</t>
  </si>
  <si>
    <t>24883</t>
  </si>
  <si>
    <t>131138</t>
  </si>
  <si>
    <t>0.14908</t>
  </si>
  <si>
    <t>3432</t>
  </si>
  <si>
    <t>21309</t>
  </si>
  <si>
    <t>106255</t>
  </si>
  <si>
    <t>0.16881</t>
  </si>
  <si>
    <t>0.15567</t>
  </si>
  <si>
    <t>18067</t>
  </si>
  <si>
    <t>84946</t>
  </si>
  <si>
    <t>0.18939</t>
  </si>
  <si>
    <t>0.17301</t>
  </si>
  <si>
    <t>15111</t>
  </si>
  <si>
    <t>66879</t>
  </si>
  <si>
    <t>0.20706</t>
  </si>
  <si>
    <t>0.18763</t>
  </si>
  <si>
    <t>12397</t>
  </si>
  <si>
    <t>51767</t>
  </si>
  <si>
    <t>0.22899</t>
  </si>
  <si>
    <t>0.20546</t>
  </si>
  <si>
    <t>9972</t>
  </si>
  <si>
    <t>39370</t>
  </si>
  <si>
    <t>0.25077</t>
  </si>
  <si>
    <t>0.22283</t>
  </si>
  <si>
    <t>7846</t>
  </si>
  <si>
    <t>29399</t>
  </si>
  <si>
    <t>0.26487</t>
  </si>
  <si>
    <t>0.23389</t>
  </si>
  <si>
    <t>21552</t>
  </si>
  <si>
    <t>0.28124</t>
  </si>
  <si>
    <t>0.24656</t>
  </si>
  <si>
    <t>15492</t>
  </si>
  <si>
    <t>0.30391</t>
  </si>
  <si>
    <t>0.26382</t>
  </si>
  <si>
    <t>10883</t>
  </si>
  <si>
    <t>0.34443</t>
  </si>
  <si>
    <t>0.29383</t>
  </si>
  <si>
    <t>7444</t>
  </si>
  <si>
    <t>0.36939</t>
  </si>
  <si>
    <t>0.31180</t>
  </si>
  <si>
    <t>1738</t>
  </si>
  <si>
    <t>0.39652</t>
  </si>
  <si>
    <t>0.33092</t>
  </si>
  <si>
    <t>0.42431</t>
  </si>
  <si>
    <t>0.35004</t>
  </si>
  <si>
    <t>0.45258</t>
  </si>
  <si>
    <t>0.36906</t>
  </si>
  <si>
    <t>0.48116</t>
  </si>
  <si>
    <t>0.38785</t>
  </si>
  <si>
    <t>0.50986</t>
  </si>
  <si>
    <t>0.40629</t>
  </si>
  <si>
    <t>0.42427</t>
  </si>
  <si>
    <t>0.56689</t>
  </si>
  <si>
    <t>0.44169</t>
  </si>
  <si>
    <t>0.59484</t>
  </si>
  <si>
    <t>0.45848</t>
  </si>
  <si>
    <t>0.62219</t>
  </si>
  <si>
    <t>0.47456</t>
  </si>
  <si>
    <t>0.64879</t>
  </si>
  <si>
    <t>0.48988</t>
  </si>
  <si>
    <t>0.67449</t>
  </si>
  <si>
    <t>0.69919</t>
  </si>
  <si>
    <t>0.51807</t>
  </si>
  <si>
    <t>0.72278</t>
  </si>
  <si>
    <t>0.53091</t>
  </si>
  <si>
    <t>0.74519</t>
  </si>
  <si>
    <t>0.54291</t>
  </si>
  <si>
    <t>0.76638</t>
  </si>
  <si>
    <t>0.01336</t>
  </si>
  <si>
    <t>1336</t>
  </si>
  <si>
    <t>7377663</t>
  </si>
  <si>
    <t>98625</t>
  </si>
  <si>
    <t>7278837</t>
  </si>
  <si>
    <t>73.77</t>
  </si>
  <si>
    <t>7180213</t>
  </si>
  <si>
    <t>7081647</t>
  </si>
  <si>
    <t>71.86</t>
  </si>
  <si>
    <t>6983115</t>
  </si>
  <si>
    <t>70.88</t>
  </si>
  <si>
    <t>98480</t>
  </si>
  <si>
    <t>6884610</t>
  </si>
  <si>
    <t>69.90</t>
  </si>
  <si>
    <t>6786130</t>
  </si>
  <si>
    <t>68.92</t>
  </si>
  <si>
    <t>6687683</t>
  </si>
  <si>
    <t>6589266</t>
  </si>
  <si>
    <t>6490872</t>
  </si>
  <si>
    <t>65.98</t>
  </si>
  <si>
    <t>98355</t>
  </si>
  <si>
    <t>6392503</t>
  </si>
  <si>
    <t>64.99</t>
  </si>
  <si>
    <t>98326</t>
  </si>
  <si>
    <t>6294158</t>
  </si>
  <si>
    <t>6195832</t>
  </si>
  <si>
    <t>98297</t>
  </si>
  <si>
    <t>6097525</t>
  </si>
  <si>
    <t>98264</t>
  </si>
  <si>
    <t>5999239</t>
  </si>
  <si>
    <t>5900975</t>
  </si>
  <si>
    <t>98198</t>
  </si>
  <si>
    <t>5802738</t>
  </si>
  <si>
    <t>5704540</t>
  </si>
  <si>
    <t>5606394</t>
  </si>
  <si>
    <t>98062</t>
  </si>
  <si>
    <t>5508291</t>
  </si>
  <si>
    <t>98001</t>
  </si>
  <si>
    <t>5410230</t>
  </si>
  <si>
    <t>5312229</t>
  </si>
  <si>
    <t>97904</t>
  </si>
  <si>
    <t>5214283</t>
  </si>
  <si>
    <t>5116378</t>
  </si>
  <si>
    <t>5018523</t>
  </si>
  <si>
    <t>4920732</t>
  </si>
  <si>
    <t>4823008</t>
  </si>
  <si>
    <t>97609</t>
  </si>
  <si>
    <t>4725341</t>
  </si>
  <si>
    <t>4627732</t>
  </si>
  <si>
    <t>47.43</t>
  </si>
  <si>
    <t>4530186</t>
  </si>
  <si>
    <t>97436</t>
  </si>
  <si>
    <t>4432709</t>
  </si>
  <si>
    <t>4335322</t>
  </si>
  <si>
    <t>4238042</t>
  </si>
  <si>
    <t>97038</t>
  </si>
  <si>
    <t>4140878</t>
  </si>
  <si>
    <t>4043841</t>
  </si>
  <si>
    <t>96759</t>
  </si>
  <si>
    <t>3946939</t>
  </si>
  <si>
    <t>96595</t>
  </si>
  <si>
    <t>3850180</t>
  </si>
  <si>
    <t>3753585</t>
  </si>
  <si>
    <t>3657181</t>
  </si>
  <si>
    <t>37.98</t>
  </si>
  <si>
    <t>95989</t>
  </si>
  <si>
    <t>3560984</t>
  </si>
  <si>
    <t>3464994</t>
  </si>
  <si>
    <t>95499</t>
  </si>
  <si>
    <t>3369233</t>
  </si>
  <si>
    <t>3273734</t>
  </si>
  <si>
    <t>34.33</t>
  </si>
  <si>
    <t>3178509</t>
  </si>
  <si>
    <t>94606</t>
  </si>
  <si>
    <t>3083581</t>
  </si>
  <si>
    <t>32.54</t>
  </si>
  <si>
    <t>2988975</t>
  </si>
  <si>
    <t>2894727</t>
  </si>
  <si>
    <t>93434</t>
  </si>
  <si>
    <t>2800883</t>
  </si>
  <si>
    <t>2707449</t>
  </si>
  <si>
    <t>2614411</t>
  </si>
  <si>
    <t>92122</t>
  </si>
  <si>
    <t>2521811</t>
  </si>
  <si>
    <t>27.30</t>
  </si>
  <si>
    <t>2429690</t>
  </si>
  <si>
    <t>26.44</t>
  </si>
  <si>
    <t>91033</t>
  </si>
  <si>
    <t>2338075</t>
  </si>
  <si>
    <t>2247042</t>
  </si>
  <si>
    <t>24.77</t>
  </si>
  <si>
    <t>2156643</t>
  </si>
  <si>
    <t>0.00792</t>
  </si>
  <si>
    <t>89045</t>
  </si>
  <si>
    <t>2066904</t>
  </si>
  <si>
    <t>88294</t>
  </si>
  <si>
    <t>1977860</t>
  </si>
  <si>
    <t>22.30</t>
  </si>
  <si>
    <t>87478</t>
  </si>
  <si>
    <t>1889566</t>
  </si>
  <si>
    <t>0.01044</t>
  </si>
  <si>
    <t>86606</t>
  </si>
  <si>
    <t>1802087</t>
  </si>
  <si>
    <t>85686</t>
  </si>
  <si>
    <t>1715482</t>
  </si>
  <si>
    <t>84688</t>
  </si>
  <si>
    <t>1629796</t>
  </si>
  <si>
    <t>0.01299</t>
  </si>
  <si>
    <t>83612</t>
  </si>
  <si>
    <t>1545108</t>
  </si>
  <si>
    <t>82476</t>
  </si>
  <si>
    <t>1461495</t>
  </si>
  <si>
    <t>0.01578</t>
  </si>
  <si>
    <t>81239</t>
  </si>
  <si>
    <t>1379020</t>
  </si>
  <si>
    <t>79905</t>
  </si>
  <si>
    <t>1297781</t>
  </si>
  <si>
    <t>78449</t>
  </si>
  <si>
    <t>1217876</t>
  </si>
  <si>
    <t>0.02087</t>
  </si>
  <si>
    <t>76880</t>
  </si>
  <si>
    <t>1139427</t>
  </si>
  <si>
    <t>0.02291</t>
  </si>
  <si>
    <t>1723</t>
  </si>
  <si>
    <t>75216</t>
  </si>
  <si>
    <t>1062547</t>
  </si>
  <si>
    <t>0.02521</t>
  </si>
  <si>
    <t>73417</t>
  </si>
  <si>
    <t>987331</t>
  </si>
  <si>
    <t>13.28</t>
  </si>
  <si>
    <t>71503</t>
  </si>
  <si>
    <t>913915</t>
  </si>
  <si>
    <t>2324</t>
  </si>
  <si>
    <t>69365</t>
  </si>
  <si>
    <t>842412</t>
  </si>
  <si>
    <t>67162</t>
  </si>
  <si>
    <t>773047</t>
  </si>
  <si>
    <t>66122</t>
  </si>
  <si>
    <t>64895</t>
  </si>
  <si>
    <t>705885</t>
  </si>
  <si>
    <t>10.68</t>
  </si>
  <si>
    <t>0.04308</t>
  </si>
  <si>
    <t>62296</t>
  </si>
  <si>
    <t>640990</t>
  </si>
  <si>
    <t>59540</t>
  </si>
  <si>
    <t>578694</t>
  </si>
  <si>
    <t>0.05629</t>
  </si>
  <si>
    <t>0.05475</t>
  </si>
  <si>
    <t>56564</t>
  </si>
  <si>
    <t>519154</t>
  </si>
  <si>
    <t>53399</t>
  </si>
  <si>
    <t>462589</t>
  </si>
  <si>
    <t>3244</t>
  </si>
  <si>
    <t>50203</t>
  </si>
  <si>
    <t>409191</t>
  </si>
  <si>
    <t>0.07402</t>
  </si>
  <si>
    <t>3468</t>
  </si>
  <si>
    <t>46847</t>
  </si>
  <si>
    <t>358987</t>
  </si>
  <si>
    <t>43336</t>
  </si>
  <si>
    <t>312140</t>
  </si>
  <si>
    <t>39709</t>
  </si>
  <si>
    <t>268804</t>
  </si>
  <si>
    <t>0.10231</t>
  </si>
  <si>
    <t>0.09733</t>
  </si>
  <si>
    <t>3685</t>
  </si>
  <si>
    <t>36016</t>
  </si>
  <si>
    <t>229095</t>
  </si>
  <si>
    <t>32297</t>
  </si>
  <si>
    <t>193079</t>
  </si>
  <si>
    <t>0.12731</t>
  </si>
  <si>
    <t>28599</t>
  </si>
  <si>
    <t>160782</t>
  </si>
  <si>
    <t>0.14153</t>
  </si>
  <si>
    <t>0.13218</t>
  </si>
  <si>
    <t>25009</t>
  </si>
  <si>
    <t>132183</t>
  </si>
  <si>
    <t>0.15865</t>
  </si>
  <si>
    <t>0.14699</t>
  </si>
  <si>
    <t>21531</t>
  </si>
  <si>
    <t>107174</t>
  </si>
  <si>
    <t>0.17206</t>
  </si>
  <si>
    <t>0.15843</t>
  </si>
  <si>
    <t>18253</t>
  </si>
  <si>
    <t>85642</t>
  </si>
  <si>
    <t>0.18554</t>
  </si>
  <si>
    <t>0.16979</t>
  </si>
  <si>
    <t>15266</t>
  </si>
  <si>
    <t>67389</t>
  </si>
  <si>
    <t>0.20127</t>
  </si>
  <si>
    <t>0.18286</t>
  </si>
  <si>
    <t>12584</t>
  </si>
  <si>
    <t>52123</t>
  </si>
  <si>
    <t>0.22589</t>
  </si>
  <si>
    <t>0.20297</t>
  </si>
  <si>
    <t>10169</t>
  </si>
  <si>
    <t>39539</t>
  </si>
  <si>
    <t>0.25439</t>
  </si>
  <si>
    <t>0.22568</t>
  </si>
  <si>
    <t>8003</t>
  </si>
  <si>
    <t>29370</t>
  </si>
  <si>
    <t>0.27193</t>
  </si>
  <si>
    <t>0.23938</t>
  </si>
  <si>
    <t>6985</t>
  </si>
  <si>
    <t>6149</t>
  </si>
  <si>
    <t>21368</t>
  </si>
  <si>
    <t>0.28541</t>
  </si>
  <si>
    <t>0.24977</t>
  </si>
  <si>
    <t>4649</t>
  </si>
  <si>
    <t>15219</t>
  </si>
  <si>
    <t>0.33094</t>
  </si>
  <si>
    <t>0.28396</t>
  </si>
  <si>
    <t>10570</t>
  </si>
  <si>
    <t>0.35328</t>
  </si>
  <si>
    <t>0.30024</t>
  </si>
  <si>
    <t>7150</t>
  </si>
  <si>
    <t>0.37611</t>
  </si>
  <si>
    <t>0.31657</t>
  </si>
  <si>
    <t>4725</t>
  </si>
  <si>
    <t>0.40423</t>
  </si>
  <si>
    <t>0.33627</t>
  </si>
  <si>
    <t>0.43300</t>
  </si>
  <si>
    <t>0.35594</t>
  </si>
  <si>
    <t>0.46222</t>
  </si>
  <si>
    <t>0.37545</t>
  </si>
  <si>
    <t>0.49171</t>
  </si>
  <si>
    <t>0.39467</t>
  </si>
  <si>
    <t>0.52125</t>
  </si>
  <si>
    <t>0.41349</t>
  </si>
  <si>
    <t>0.55065</t>
  </si>
  <si>
    <t>0.43177</t>
  </si>
  <si>
    <t>0.57970</t>
  </si>
  <si>
    <t>0.44943</t>
  </si>
  <si>
    <t>0.46638</t>
  </si>
  <si>
    <t>0.63599</t>
  </si>
  <si>
    <t>0.48254</t>
  </si>
  <si>
    <t>0.66290</t>
  </si>
  <si>
    <t>0.49788</t>
  </si>
  <si>
    <t>0.68879</t>
  </si>
  <si>
    <t>0.51234</t>
  </si>
  <si>
    <t>0.71355</t>
  </si>
  <si>
    <t>0.52592</t>
  </si>
  <si>
    <t>0.73710</t>
  </si>
  <si>
    <t>0.53860</t>
  </si>
  <si>
    <t>0.75936</t>
  </si>
  <si>
    <t>0.55039</t>
  </si>
  <si>
    <t>0.78030</t>
  </si>
  <si>
    <t>7396619</t>
  </si>
  <si>
    <t>73.97</t>
  </si>
  <si>
    <t>98588</t>
  </si>
  <si>
    <t>7297834</t>
  </si>
  <si>
    <t>74.00</t>
  </si>
  <si>
    <t>7199246</t>
  </si>
  <si>
    <t>7100712</t>
  </si>
  <si>
    <t>72.08</t>
  </si>
  <si>
    <t>7002215</t>
  </si>
  <si>
    <t>71.10</t>
  </si>
  <si>
    <t>6903747</t>
  </si>
  <si>
    <t>70.12</t>
  </si>
  <si>
    <t>98428</t>
  </si>
  <si>
    <t>6805306</t>
  </si>
  <si>
    <t>69.14</t>
  </si>
  <si>
    <t>6706889</t>
  </si>
  <si>
    <t>6608493</t>
  </si>
  <si>
    <t>6510112</t>
  </si>
  <si>
    <t>98340</t>
  </si>
  <si>
    <t>6411750</t>
  </si>
  <si>
    <t>6313410</t>
  </si>
  <si>
    <t>98310</t>
  </si>
  <si>
    <t>6215091</t>
  </si>
  <si>
    <t>6116788</t>
  </si>
  <si>
    <t>6018497</t>
  </si>
  <si>
    <t>5920227</t>
  </si>
  <si>
    <t>98222</t>
  </si>
  <si>
    <t>5821986</t>
  </si>
  <si>
    <t>59.27</t>
  </si>
  <si>
    <t>5723780</t>
  </si>
  <si>
    <t>58.29</t>
  </si>
  <si>
    <t>5625607</t>
  </si>
  <si>
    <t>57.31</t>
  </si>
  <si>
    <t>98092</t>
  </si>
  <si>
    <t>5527471</t>
  </si>
  <si>
    <t>98036</t>
  </si>
  <si>
    <t>5429379</t>
  </si>
  <si>
    <t>55.36</t>
  </si>
  <si>
    <t>5331344</t>
  </si>
  <si>
    <t>5233363</t>
  </si>
  <si>
    <t>5135437</t>
  </si>
  <si>
    <t>52.46</t>
  </si>
  <si>
    <t>5037560</t>
  </si>
  <si>
    <t>4939727</t>
  </si>
  <si>
    <t>50.50</t>
  </si>
  <si>
    <t>4841941</t>
  </si>
  <si>
    <t>49.53</t>
  </si>
  <si>
    <t>4744201</t>
  </si>
  <si>
    <t>97616</t>
  </si>
  <si>
    <t>4646517</t>
  </si>
  <si>
    <t>4548901</t>
  </si>
  <si>
    <t>97453</t>
  </si>
  <si>
    <t>4451364</t>
  </si>
  <si>
    <t>4353911</t>
  </si>
  <si>
    <t>4256555</t>
  </si>
  <si>
    <t>43.75</t>
  </si>
  <si>
    <t>4159305</t>
  </si>
  <si>
    <t>4062175</t>
  </si>
  <si>
    <t>41.85</t>
  </si>
  <si>
    <t>3965189</t>
  </si>
  <si>
    <t>40.92</t>
  </si>
  <si>
    <t>3868367</t>
  </si>
  <si>
    <t>96457</t>
  </si>
  <si>
    <t>3771722</t>
  </si>
  <si>
    <t>3675265</t>
  </si>
  <si>
    <t>3579023</t>
  </si>
  <si>
    <t>3483005</t>
  </si>
  <si>
    <t>3387225</t>
  </si>
  <si>
    <t>3291692</t>
  </si>
  <si>
    <t>3196421</t>
  </si>
  <si>
    <t>3101442</t>
  </si>
  <si>
    <t>3006756</t>
  </si>
  <si>
    <t>31.80</t>
  </si>
  <si>
    <t>93988</t>
  </si>
  <si>
    <t>2912403</t>
  </si>
  <si>
    <t>30.93</t>
  </si>
  <si>
    <t>93580</t>
  </si>
  <si>
    <t>2818415</t>
  </si>
  <si>
    <t>2724836</t>
  </si>
  <si>
    <t>2631719</t>
  </si>
  <si>
    <t>92176</t>
  </si>
  <si>
    <t>2539075</t>
  </si>
  <si>
    <t>27.48</t>
  </si>
  <si>
    <t>91679</t>
  </si>
  <si>
    <t>2446900</t>
  </si>
  <si>
    <t>91107</t>
  </si>
  <si>
    <t>2355221</t>
  </si>
  <si>
    <t>25.76</t>
  </si>
  <si>
    <t>90469</t>
  </si>
  <si>
    <t>2264114</t>
  </si>
  <si>
    <t>89797</t>
  </si>
  <si>
    <t>2173645</t>
  </si>
  <si>
    <t>89108</t>
  </si>
  <si>
    <t>2083848</t>
  </si>
  <si>
    <t>88377</t>
  </si>
  <si>
    <t>1994739</t>
  </si>
  <si>
    <t>22.47</t>
  </si>
  <si>
    <t>87578</t>
  </si>
  <si>
    <t>1906362</t>
  </si>
  <si>
    <t>0.01085</t>
  </si>
  <si>
    <t>941</t>
  </si>
  <si>
    <t>1818784</t>
  </si>
  <si>
    <t>0.01069</t>
  </si>
  <si>
    <t>1732092</t>
  </si>
  <si>
    <t>84754</t>
  </si>
  <si>
    <t>1646329</t>
  </si>
  <si>
    <t>83676</t>
  </si>
  <si>
    <t>1561575</t>
  </si>
  <si>
    <t>1477899</t>
  </si>
  <si>
    <t>17.77</t>
  </si>
  <si>
    <t>81274</t>
  </si>
  <si>
    <t>1395364</t>
  </si>
  <si>
    <t>79958</t>
  </si>
  <si>
    <t>1314090</t>
  </si>
  <si>
    <t>78537</t>
  </si>
  <si>
    <t>1234132</t>
  </si>
  <si>
    <t>0.02104</t>
  </si>
  <si>
    <t>76974</t>
  </si>
  <si>
    <t>1155595</t>
  </si>
  <si>
    <t>1078620</t>
  </si>
  <si>
    <t>14.16</t>
  </si>
  <si>
    <t>0.02450</t>
  </si>
  <si>
    <t>0.02421</t>
  </si>
  <si>
    <t>73559</t>
  </si>
  <si>
    <t>1003308</t>
  </si>
  <si>
    <t>13.47</t>
  </si>
  <si>
    <t>71666</t>
  </si>
  <si>
    <t>929749</t>
  </si>
  <si>
    <t>69644</t>
  </si>
  <si>
    <t>858083</t>
  </si>
  <si>
    <t>0.03696</t>
  </si>
  <si>
    <t>0.03629</t>
  </si>
  <si>
    <t>67369</t>
  </si>
  <si>
    <t>788439</t>
  </si>
  <si>
    <t>0.03274</t>
  </si>
  <si>
    <t>65041</t>
  </si>
  <si>
    <t>721070</t>
  </si>
  <si>
    <t>62677</t>
  </si>
  <si>
    <t>656029</t>
  </si>
  <si>
    <t>0.04700</t>
  </si>
  <si>
    <t>0.04592</t>
  </si>
  <si>
    <t>59985</t>
  </si>
  <si>
    <t>593352</t>
  </si>
  <si>
    <t>0.04882</t>
  </si>
  <si>
    <t>0.04766</t>
  </si>
  <si>
    <t>57179</t>
  </si>
  <si>
    <t>533367</t>
  </si>
  <si>
    <t>0.05939</t>
  </si>
  <si>
    <t>54175</t>
  </si>
  <si>
    <t>476188</t>
  </si>
  <si>
    <t>0.06058</t>
  </si>
  <si>
    <t>0.05880</t>
  </si>
  <si>
    <t>51020</t>
  </si>
  <si>
    <t>422014</t>
  </si>
  <si>
    <t>0.07275</t>
  </si>
  <si>
    <t>0.07020</t>
  </si>
  <si>
    <t>3473</t>
  </si>
  <si>
    <t>47739</t>
  </si>
  <si>
    <t>370993</t>
  </si>
  <si>
    <t>0.07811</t>
  </si>
  <si>
    <t>0.07518</t>
  </si>
  <si>
    <t>3458</t>
  </si>
  <si>
    <t>44273</t>
  </si>
  <si>
    <t>323255</t>
  </si>
  <si>
    <t>0.08904</t>
  </si>
  <si>
    <t>0.08524</t>
  </si>
  <si>
    <t>3627</t>
  </si>
  <si>
    <t>40730</t>
  </si>
  <si>
    <t>278982</t>
  </si>
  <si>
    <t>37090</t>
  </si>
  <si>
    <t>238252</t>
  </si>
  <si>
    <t>0.11128</t>
  </si>
  <si>
    <t>0.10542</t>
  </si>
  <si>
    <t>33403</t>
  </si>
  <si>
    <t>201162</t>
  </si>
  <si>
    <t>0.11736</t>
  </si>
  <si>
    <t>29694</t>
  </si>
  <si>
    <t>167759</t>
  </si>
  <si>
    <t>0.14140</t>
  </si>
  <si>
    <t>0.13207</t>
  </si>
  <si>
    <t>26004</t>
  </si>
  <si>
    <t>138065</t>
  </si>
  <si>
    <t>0.15494</t>
  </si>
  <si>
    <t>0.14380</t>
  </si>
  <si>
    <t>3475</t>
  </si>
  <si>
    <t>22428</t>
  </si>
  <si>
    <t>0.16918</t>
  </si>
  <si>
    <t>0.15598</t>
  </si>
  <si>
    <t>3227</t>
  </si>
  <si>
    <t>19077</t>
  </si>
  <si>
    <t>89633</t>
  </si>
  <si>
    <t>15939</t>
  </si>
  <si>
    <t>70556</t>
  </si>
  <si>
    <t>0.20314</t>
  </si>
  <si>
    <t>0.18441</t>
  </si>
  <si>
    <t>13085</t>
  </si>
  <si>
    <t>54617</t>
  </si>
  <si>
    <t>0.23052</t>
  </si>
  <si>
    <t>0.20670</t>
  </si>
  <si>
    <t>10541</t>
  </si>
  <si>
    <t>41533</t>
  </si>
  <si>
    <t>0.23128</t>
  </si>
  <si>
    <t>0.20730</t>
  </si>
  <si>
    <t>30992</t>
  </si>
  <si>
    <t>0.27111</t>
  </si>
  <si>
    <t>0.23875</t>
  </si>
  <si>
    <t>22632</t>
  </si>
  <si>
    <t>0.29031</t>
  </si>
  <si>
    <t>0.25351</t>
  </si>
  <si>
    <t>16122</t>
  </si>
  <si>
    <t>0.33854</t>
  </si>
  <si>
    <t>11208</t>
  </si>
  <si>
    <t>0.33724</t>
  </si>
  <si>
    <t>0.28858</t>
  </si>
  <si>
    <t>7615</t>
  </si>
  <si>
    <t>0.37229</t>
  </si>
  <si>
    <t>0.31387</t>
  </si>
  <si>
    <t>5061</t>
  </si>
  <si>
    <t>0.40056</t>
  </si>
  <si>
    <t>0.33372</t>
  </si>
  <si>
    <t>3271</t>
  </si>
  <si>
    <t>0.42950</t>
  </si>
  <si>
    <t>0.35357</t>
  </si>
  <si>
    <t>2057</t>
  </si>
  <si>
    <t>0.45893</t>
  </si>
  <si>
    <t>0.37328</t>
  </si>
  <si>
    <t>0.48866</t>
  </si>
  <si>
    <t>0.39271</t>
  </si>
  <si>
    <t>0.54813</t>
  </si>
  <si>
    <t>0.43022</t>
  </si>
  <si>
    <t>0.57746</t>
  </si>
  <si>
    <t>0.44809</t>
  </si>
  <si>
    <t>0.60626</t>
  </si>
  <si>
    <t>0.46523</t>
  </si>
  <si>
    <t>0.63434</t>
  </si>
  <si>
    <t>0.48159</t>
  </si>
  <si>
    <t>0.66153</t>
  </si>
  <si>
    <t>0.49711</t>
  </si>
  <si>
    <t>0.68770</t>
  </si>
  <si>
    <t>0.71272</t>
  </si>
  <si>
    <t>0.52546</t>
  </si>
  <si>
    <t>0.73650</t>
  </si>
  <si>
    <t>0.53828</t>
  </si>
  <si>
    <t>0.75899</t>
  </si>
  <si>
    <t>0.55019</t>
  </si>
  <si>
    <t>0.78012</t>
  </si>
  <si>
    <t>0.01243</t>
  </si>
  <si>
    <t>98922</t>
  </si>
  <si>
    <t>7393959</t>
  </si>
  <si>
    <t>73.94</t>
  </si>
  <si>
    <t>7295037</t>
  </si>
  <si>
    <t>73.86</t>
  </si>
  <si>
    <t>7196299</t>
  </si>
  <si>
    <t>7097620</t>
  </si>
  <si>
    <t>71.95</t>
  </si>
  <si>
    <t>6998979</t>
  </si>
  <si>
    <t>70.96</t>
  </si>
  <si>
    <t>6900360</t>
  </si>
  <si>
    <t>69.98</t>
  </si>
  <si>
    <t>6801760</t>
  </si>
  <si>
    <t>6703175</t>
  </si>
  <si>
    <t>68.00</t>
  </si>
  <si>
    <t>6604609</t>
  </si>
  <si>
    <t>6506068</t>
  </si>
  <si>
    <t>98508</t>
  </si>
  <si>
    <t>6407550</t>
  </si>
  <si>
    <t>98487</t>
  </si>
  <si>
    <t>6309053</t>
  </si>
  <si>
    <t>64.06</t>
  </si>
  <si>
    <t>98463</t>
  </si>
  <si>
    <t>6210572</t>
  </si>
  <si>
    <t>63.07</t>
  </si>
  <si>
    <t>98440</t>
  </si>
  <si>
    <t>6112109</t>
  </si>
  <si>
    <t>6013668</t>
  </si>
  <si>
    <t>5915252</t>
  </si>
  <si>
    <t>60.11</t>
  </si>
  <si>
    <t>5816864</t>
  </si>
  <si>
    <t>5718509</t>
  </si>
  <si>
    <t>98275</t>
  </si>
  <si>
    <t>5620193</t>
  </si>
  <si>
    <t>98255</t>
  </si>
  <si>
    <t>5521918</t>
  </si>
  <si>
    <t>98221</t>
  </si>
  <si>
    <t>5423680</t>
  </si>
  <si>
    <t>5325479</t>
  </si>
  <si>
    <t>5227327</t>
  </si>
  <si>
    <t>53.27</t>
  </si>
  <si>
    <t>5129224</t>
  </si>
  <si>
    <t>52.29</t>
  </si>
  <si>
    <t>5031165</t>
  </si>
  <si>
    <t>51.32</t>
  </si>
  <si>
    <t>4933150</t>
  </si>
  <si>
    <t>4835188</t>
  </si>
  <si>
    <t>4737282</t>
  </si>
  <si>
    <t>4639439</t>
  </si>
  <si>
    <t>4541657</t>
  </si>
  <si>
    <t>4443941</t>
  </si>
  <si>
    <t>4346303</t>
  </si>
  <si>
    <t>4248755</t>
  </si>
  <si>
    <t>97298</t>
  </si>
  <si>
    <t>4151319</t>
  </si>
  <si>
    <t>42.63</t>
  </si>
  <si>
    <t>4054020</t>
  </si>
  <si>
    <t>3956879</t>
  </si>
  <si>
    <t>40.77</t>
  </si>
  <si>
    <t>96793</t>
  </si>
  <si>
    <t>3859909</t>
  </si>
  <si>
    <t>39.84</t>
  </si>
  <si>
    <t>3763116</t>
  </si>
  <si>
    <t>3666515</t>
  </si>
  <si>
    <t>96152</t>
  </si>
  <si>
    <t>3570126</t>
  </si>
  <si>
    <t>3473974</t>
  </si>
  <si>
    <t>3378071</t>
  </si>
  <si>
    <t>35.27</t>
  </si>
  <si>
    <t>3282438</t>
  </si>
  <si>
    <t>3187116</t>
  </si>
  <si>
    <t>94632</t>
  </si>
  <si>
    <t>3092133</t>
  </si>
  <si>
    <t>32.61</t>
  </si>
  <si>
    <t>94249</t>
  </si>
  <si>
    <t>2997501</t>
  </si>
  <si>
    <t>2903251</t>
  </si>
  <si>
    <t>2809384</t>
  </si>
  <si>
    <t>93062</t>
  </si>
  <si>
    <t>2715894</t>
  </si>
  <si>
    <t>92574</t>
  </si>
  <si>
    <t>2622832</t>
  </si>
  <si>
    <t>92052</t>
  </si>
  <si>
    <t>2530257</t>
  </si>
  <si>
    <t>27.41</t>
  </si>
  <si>
    <t>2438206</t>
  </si>
  <si>
    <t>90872</t>
  </si>
  <si>
    <t>2346726</t>
  </si>
  <si>
    <t>90255</t>
  </si>
  <si>
    <t>2255854</t>
  </si>
  <si>
    <t>2165599</t>
  </si>
  <si>
    <t>2076009</t>
  </si>
  <si>
    <t>1987129</t>
  </si>
  <si>
    <t>87276</t>
  </si>
  <si>
    <t>1899011</t>
  </si>
  <si>
    <t>86371</t>
  </si>
  <si>
    <t>1811735</t>
  </si>
  <si>
    <t>1725363</t>
  </si>
  <si>
    <t>20.08</t>
  </si>
  <si>
    <t>84446</t>
  </si>
  <si>
    <t>1639937</t>
  </si>
  <si>
    <t>19.31</t>
  </si>
  <si>
    <t>0.01358</t>
  </si>
  <si>
    <t>83379</t>
  </si>
  <si>
    <t>1555491</t>
  </si>
  <si>
    <t>82240</t>
  </si>
  <si>
    <t>1472112</t>
  </si>
  <si>
    <t>81036</t>
  </si>
  <si>
    <t>1389872</t>
  </si>
  <si>
    <t>0.01708</t>
  </si>
  <si>
    <t>79721</t>
  </si>
  <si>
    <t>1308836</t>
  </si>
  <si>
    <t>16.28</t>
  </si>
  <si>
    <t>0.01892</t>
  </si>
  <si>
    <t>0.01874</t>
  </si>
  <si>
    <t>78299</t>
  </si>
  <si>
    <t>1229115</t>
  </si>
  <si>
    <t>1638</t>
  </si>
  <si>
    <t>76739</t>
  </si>
  <si>
    <t>1150816</t>
  </si>
  <si>
    <t>75065</t>
  </si>
  <si>
    <t>1074076</t>
  </si>
  <si>
    <t>73328</t>
  </si>
  <si>
    <t>999011</t>
  </si>
  <si>
    <t>71451</t>
  </si>
  <si>
    <t>925683</t>
  </si>
  <si>
    <t>12.78</t>
  </si>
  <si>
    <t>0.03130</t>
  </si>
  <si>
    <t>0.03082</t>
  </si>
  <si>
    <t>854232</t>
  </si>
  <si>
    <t>0.03279</t>
  </si>
  <si>
    <t>2203</t>
  </si>
  <si>
    <t>67184</t>
  </si>
  <si>
    <t>784861</t>
  </si>
  <si>
    <t>0.04024</t>
  </si>
  <si>
    <t>2606</t>
  </si>
  <si>
    <t>64779</t>
  </si>
  <si>
    <t>717678</t>
  </si>
  <si>
    <t>0.03601</t>
  </si>
  <si>
    <t>62353</t>
  </si>
  <si>
    <t>652899</t>
  </si>
  <si>
    <t>2824</t>
  </si>
  <si>
    <t>590545</t>
  </si>
  <si>
    <t>9.64</t>
  </si>
  <si>
    <t>0.05025</t>
  </si>
  <si>
    <t>56939</t>
  </si>
  <si>
    <t>530727</t>
  </si>
  <si>
    <t>9.09</t>
  </si>
  <si>
    <t>0.05269</t>
  </si>
  <si>
    <t>54010</t>
  </si>
  <si>
    <t>473788</t>
  </si>
  <si>
    <t>0.06952</t>
  </si>
  <si>
    <t>0.06718</t>
  </si>
  <si>
    <t>419778</t>
  </si>
  <si>
    <t>0.07282</t>
  </si>
  <si>
    <t>3444</t>
  </si>
  <si>
    <t>47296</t>
  </si>
  <si>
    <t>368995</t>
  </si>
  <si>
    <t>0.07827</t>
  </si>
  <si>
    <t>0.07532</t>
  </si>
  <si>
    <t>43857</t>
  </si>
  <si>
    <t>321699</t>
  </si>
  <si>
    <t>0.08909</t>
  </si>
  <si>
    <t>0.08529</t>
  </si>
  <si>
    <t>40344</t>
  </si>
  <si>
    <t>277842</t>
  </si>
  <si>
    <t>36747</t>
  </si>
  <si>
    <t>237498</t>
  </si>
  <si>
    <t>0.11188</t>
  </si>
  <si>
    <t>0.10596</t>
  </si>
  <si>
    <t>33096</t>
  </si>
  <si>
    <t>200750</t>
  </si>
  <si>
    <t>0.12288</t>
  </si>
  <si>
    <t>0.11577</t>
  </si>
  <si>
    <t>29436</t>
  </si>
  <si>
    <t>167654</t>
  </si>
  <si>
    <t>0.13952</t>
  </si>
  <si>
    <t>25826</t>
  </si>
  <si>
    <t>138218</t>
  </si>
  <si>
    <t>0.15763</t>
  </si>
  <si>
    <t>3510</t>
  </si>
  <si>
    <t>22269</t>
  </si>
  <si>
    <t>112392</t>
  </si>
  <si>
    <t>0.15141</t>
  </si>
  <si>
    <t>18961</t>
  </si>
  <si>
    <t>90122</t>
  </si>
  <si>
    <t>15916</t>
  </si>
  <si>
    <t>71161</t>
  </si>
  <si>
    <t>0.19931</t>
  </si>
  <si>
    <t>0.18124</t>
  </si>
  <si>
    <t>55245</t>
  </si>
  <si>
    <t>0.22491</t>
  </si>
  <si>
    <t>0.20218</t>
  </si>
  <si>
    <t>11810</t>
  </si>
  <si>
    <t>10617</t>
  </si>
  <si>
    <t>0.24328</t>
  </si>
  <si>
    <t>0.21690</t>
  </si>
  <si>
    <t>8401</t>
  </si>
  <si>
    <t>31511</t>
  </si>
  <si>
    <t>0.23390</t>
  </si>
  <si>
    <t>1726</t>
  </si>
  <si>
    <t>6516</t>
  </si>
  <si>
    <t>23110</t>
  </si>
  <si>
    <t>0.29808</t>
  </si>
  <si>
    <t>0.25942</t>
  </si>
  <si>
    <t>4920</t>
  </si>
  <si>
    <t>16594</t>
  </si>
  <si>
    <t>0.26703</t>
  </si>
  <si>
    <t>3628</t>
  </si>
  <si>
    <t>11674</t>
  </si>
  <si>
    <t>0.30857</t>
  </si>
  <si>
    <t>8047</t>
  </si>
  <si>
    <t>0.36991</t>
  </si>
  <si>
    <t>0.31217</t>
  </si>
  <si>
    <t>2248</t>
  </si>
  <si>
    <t>1897</t>
  </si>
  <si>
    <t>5388</t>
  </si>
  <si>
    <t>0.39804</t>
  </si>
  <si>
    <t>0.33197</t>
  </si>
  <si>
    <t>1290</t>
  </si>
  <si>
    <t>3491</t>
  </si>
  <si>
    <t>0.42687</t>
  </si>
  <si>
    <t>0.35178</t>
  </si>
  <si>
    <t>0.45619</t>
  </si>
  <si>
    <t>0.37146</t>
  </si>
  <si>
    <t>0.48583</t>
  </si>
  <si>
    <t>0.39088</t>
  </si>
  <si>
    <t>0.51557</t>
  </si>
  <si>
    <t>0.40990</t>
  </si>
  <si>
    <t>0.42841</t>
  </si>
  <si>
    <t>0.60330</t>
  </si>
  <si>
    <t>0.63139</t>
  </si>
  <si>
    <t>0.47989</t>
  </si>
  <si>
    <t>0.65863</t>
  </si>
  <si>
    <t>0.49546</t>
  </si>
  <si>
    <t>0.68485</t>
  </si>
  <si>
    <t>0.51016</t>
  </si>
  <si>
    <t>0.70995</t>
  </si>
  <si>
    <t>0.52396</t>
  </si>
  <si>
    <t>0.73382</t>
  </si>
  <si>
    <t>0.53685</t>
  </si>
  <si>
    <t>0.75641</t>
  </si>
  <si>
    <t>0.54884</t>
  </si>
  <si>
    <t>0.77766</t>
  </si>
  <si>
    <t>99042</t>
  </si>
  <si>
    <t>7398288</t>
  </si>
  <si>
    <t>98870</t>
  </si>
  <si>
    <t>7299245</t>
  </si>
  <si>
    <t>98836</t>
  </si>
  <si>
    <t>7200375</t>
  </si>
  <si>
    <t>72.85</t>
  </si>
  <si>
    <t>98769</t>
  </si>
  <si>
    <t>7101562</t>
  </si>
  <si>
    <t>7002793</t>
  </si>
  <si>
    <t>98711</t>
  </si>
  <si>
    <t>6904060</t>
  </si>
  <si>
    <t>98704</t>
  </si>
  <si>
    <t>6805349</t>
  </si>
  <si>
    <t>6706653</t>
  </si>
  <si>
    <t>98678</t>
  </si>
  <si>
    <t>6607970</t>
  </si>
  <si>
    <t>66.97</t>
  </si>
  <si>
    <t>6509302</t>
  </si>
  <si>
    <t>6410655</t>
  </si>
  <si>
    <t>98622</t>
  </si>
  <si>
    <t>6312025</t>
  </si>
  <si>
    <t>98598</t>
  </si>
  <si>
    <t>6213412</t>
  </si>
  <si>
    <t>6114813</t>
  </si>
  <si>
    <t>62.02</t>
  </si>
  <si>
    <t>6016234</t>
  </si>
  <si>
    <t>5917685</t>
  </si>
  <si>
    <t>98499</t>
  </si>
  <si>
    <t>5819171</t>
  </si>
  <si>
    <t>5720686</t>
  </si>
  <si>
    <t>58.10</t>
  </si>
  <si>
    <t>5622236</t>
  </si>
  <si>
    <t>5523825</t>
  </si>
  <si>
    <t>5425451</t>
  </si>
  <si>
    <t>5327116</t>
  </si>
  <si>
    <t>54.19</t>
  </si>
  <si>
    <t>5228821</t>
  </si>
  <si>
    <t>98243</t>
  </si>
  <si>
    <t>5130562</t>
  </si>
  <si>
    <t>5032341</t>
  </si>
  <si>
    <t>51.25</t>
  </si>
  <si>
    <t>98133</t>
  </si>
  <si>
    <t>4934163</t>
  </si>
  <si>
    <t>4836030</t>
  </si>
  <si>
    <t>49.29</t>
  </si>
  <si>
    <t>4737946</t>
  </si>
  <si>
    <t>48.32</t>
  </si>
  <si>
    <t>4639920</t>
  </si>
  <si>
    <t>4541958</t>
  </si>
  <si>
    <t>46.38</t>
  </si>
  <si>
    <t>4444069</t>
  </si>
  <si>
    <t>4346274</t>
  </si>
  <si>
    <t>4248595</t>
  </si>
  <si>
    <t>4151034</t>
  </si>
  <si>
    <t>4053593</t>
  </si>
  <si>
    <t>97144</t>
  </si>
  <si>
    <t>3956285</t>
  </si>
  <si>
    <t>40.69</t>
  </si>
  <si>
    <t>3859141</t>
  </si>
  <si>
    <t>39.77</t>
  </si>
  <si>
    <t>96709</t>
  </si>
  <si>
    <t>3762211</t>
  </si>
  <si>
    <t>96603</t>
  </si>
  <si>
    <t>3665502</t>
  </si>
  <si>
    <t>3569026</t>
  </si>
  <si>
    <t>3472803</t>
  </si>
  <si>
    <t>3376854</t>
  </si>
  <si>
    <t>3281194</t>
  </si>
  <si>
    <t>95025</t>
  </si>
  <si>
    <t>3185830</t>
  </si>
  <si>
    <t>3090805</t>
  </si>
  <si>
    <t>32.59</t>
  </si>
  <si>
    <t>94474</t>
  </si>
  <si>
    <t>2996148</t>
  </si>
  <si>
    <t>2901866</t>
  </si>
  <si>
    <t>93472</t>
  </si>
  <si>
    <t>2807986</t>
  </si>
  <si>
    <t>29.98</t>
  </si>
  <si>
    <t>2714513</t>
  </si>
  <si>
    <t>29.10</t>
  </si>
  <si>
    <t>92495</t>
  </si>
  <si>
    <t>2621496</t>
  </si>
  <si>
    <t>2529001</t>
  </si>
  <si>
    <t>91371</t>
  </si>
  <si>
    <t>2437048</t>
  </si>
  <si>
    <t>26.58</t>
  </si>
  <si>
    <t>90761</t>
  </si>
  <si>
    <t>2345677</t>
  </si>
  <si>
    <t>90145</t>
  </si>
  <si>
    <t>2254916</t>
  </si>
  <si>
    <t>89831</t>
  </si>
  <si>
    <t>2164771</t>
  </si>
  <si>
    <t>88799</t>
  </si>
  <si>
    <t>2075267</t>
  </si>
  <si>
    <t>0.00936</t>
  </si>
  <si>
    <t>88010</t>
  </si>
  <si>
    <t>1986468</t>
  </si>
  <si>
    <t>87161</t>
  </si>
  <si>
    <t>1898458</t>
  </si>
  <si>
    <t>86260</t>
  </si>
  <si>
    <t>1811297</t>
  </si>
  <si>
    <t>20.89</t>
  </si>
  <si>
    <t>1725036</t>
  </si>
  <si>
    <t>1639719</t>
  </si>
  <si>
    <t>83183</t>
  </si>
  <si>
    <t>1555426</t>
  </si>
  <si>
    <t>18.57</t>
  </si>
  <si>
    <t>0.01527</t>
  </si>
  <si>
    <t>81994</t>
  </si>
  <si>
    <t>1472242</t>
  </si>
  <si>
    <t>0.01607</t>
  </si>
  <si>
    <t>80714</t>
  </si>
  <si>
    <t>1390249</t>
  </si>
  <si>
    <t>0.01675</t>
  </si>
  <si>
    <t>1341</t>
  </si>
  <si>
    <t>1309535</t>
  </si>
  <si>
    <t>78004</t>
  </si>
  <si>
    <t>1230145</t>
  </si>
  <si>
    <t>76501</t>
  </si>
  <si>
    <t>1152141</t>
  </si>
  <si>
    <t>0.02311</t>
  </si>
  <si>
    <t>74847</t>
  </si>
  <si>
    <t>1075640</t>
  </si>
  <si>
    <t>0.02557</t>
  </si>
  <si>
    <t>0.02525</t>
  </si>
  <si>
    <t>73048</t>
  </si>
  <si>
    <t>1000794</t>
  </si>
  <si>
    <t>0.02849</t>
  </si>
  <si>
    <t>2026</t>
  </si>
  <si>
    <t>71101</t>
  </si>
  <si>
    <t>927745</t>
  </si>
  <si>
    <t>12.86</t>
  </si>
  <si>
    <t>0.02985</t>
  </si>
  <si>
    <t>0.02941</t>
  </si>
  <si>
    <t>69058</t>
  </si>
  <si>
    <t>856644</t>
  </si>
  <si>
    <t>66849</t>
  </si>
  <si>
    <t>787587</t>
  </si>
  <si>
    <t>0.03399</t>
  </si>
  <si>
    <t>2232</t>
  </si>
  <si>
    <t>64556</t>
  </si>
  <si>
    <t>720737</t>
  </si>
  <si>
    <t>62071</t>
  </si>
  <si>
    <t>656182</t>
  </si>
  <si>
    <t>0.03906</t>
  </si>
  <si>
    <t>59516</t>
  </si>
  <si>
    <t>594111</t>
  </si>
  <si>
    <t>9.79</t>
  </si>
  <si>
    <t>0.04943</t>
  </si>
  <si>
    <t>0.04824</t>
  </si>
  <si>
    <t>2814</t>
  </si>
  <si>
    <t>56924</t>
  </si>
  <si>
    <t>534594</t>
  </si>
  <si>
    <t>0.05306</t>
  </si>
  <si>
    <t>54044</t>
  </si>
  <si>
    <t>477671</t>
  </si>
  <si>
    <t>0.05881</t>
  </si>
  <si>
    <t>0.05713</t>
  </si>
  <si>
    <t>51069</t>
  </si>
  <si>
    <t>423627</t>
  </si>
  <si>
    <t>8.06</t>
  </si>
  <si>
    <t>0.07549</t>
  </si>
  <si>
    <t>47765</t>
  </si>
  <si>
    <t>372557</t>
  </si>
  <si>
    <t>0.07872</t>
  </si>
  <si>
    <t>0.07574</t>
  </si>
  <si>
    <t>44221</t>
  </si>
  <si>
    <t>324792</t>
  </si>
  <si>
    <t>0.08696</t>
  </si>
  <si>
    <t>0.08334</t>
  </si>
  <si>
    <t>40711</t>
  </si>
  <si>
    <t>280571</t>
  </si>
  <si>
    <t>0.09807</t>
  </si>
  <si>
    <t>0.09349</t>
  </si>
  <si>
    <t>37120</t>
  </si>
  <si>
    <t>239860</t>
  </si>
  <si>
    <t>0.11003</t>
  </si>
  <si>
    <t>0.10429</t>
  </si>
  <si>
    <t>33459</t>
  </si>
  <si>
    <t>202740</t>
  </si>
  <si>
    <t>0.12670</t>
  </si>
  <si>
    <t>0.11915</t>
  </si>
  <si>
    <t>29735</t>
  </si>
  <si>
    <t>169281</t>
  </si>
  <si>
    <t>0.13576</t>
  </si>
  <si>
    <t>26081</t>
  </si>
  <si>
    <t>139546</t>
  </si>
  <si>
    <t>0.14655</t>
  </si>
  <si>
    <t>0.13654</t>
  </si>
  <si>
    <t>113465</t>
  </si>
  <si>
    <t>0.16790</t>
  </si>
  <si>
    <t>0.15490</t>
  </si>
  <si>
    <t>3251</t>
  </si>
  <si>
    <t>19365</t>
  </si>
  <si>
    <t>0.18091</t>
  </si>
  <si>
    <t>0.16590</t>
  </si>
  <si>
    <t>2943</t>
  </si>
  <si>
    <t>16268</t>
  </si>
  <si>
    <t>71449</t>
  </si>
  <si>
    <t>2678</t>
  </si>
  <si>
    <t>13458</t>
  </si>
  <si>
    <t>55181</t>
  </si>
  <si>
    <t>0.23398</t>
  </si>
  <si>
    <t>0.20947</t>
  </si>
  <si>
    <t>2539</t>
  </si>
  <si>
    <t>41723</t>
  </si>
  <si>
    <t>0.25756</t>
  </si>
  <si>
    <t>0.22817</t>
  </si>
  <si>
    <t>8487</t>
  </si>
  <si>
    <t>30874</t>
  </si>
  <si>
    <t>0.27731</t>
  </si>
  <si>
    <t>0.24354</t>
  </si>
  <si>
    <t>6494</t>
  </si>
  <si>
    <t>22387</t>
  </si>
  <si>
    <t>0.29210</t>
  </si>
  <si>
    <t>0.25488</t>
  </si>
  <si>
    <t>1426</t>
  </si>
  <si>
    <t>4881</t>
  </si>
  <si>
    <t>15893</t>
  </si>
  <si>
    <t>0.32830</t>
  </si>
  <si>
    <t>0.28200</t>
  </si>
  <si>
    <t>3580</t>
  </si>
  <si>
    <t>11012</t>
  </si>
  <si>
    <t>0.34999</t>
  </si>
  <si>
    <t>0.29786</t>
  </si>
  <si>
    <t>2992</t>
  </si>
  <si>
    <t>7432</t>
  </si>
  <si>
    <t>0.32081</t>
  </si>
  <si>
    <t>0.41184</t>
  </si>
  <si>
    <t>0.34151</t>
  </si>
  <si>
    <t>0.36216</t>
  </si>
  <si>
    <t>0.47307</t>
  </si>
  <si>
    <t>0.38258</t>
  </si>
  <si>
    <t>0.50411</t>
  </si>
  <si>
    <t>0.40263</t>
  </si>
  <si>
    <t>0.53512</t>
  </si>
  <si>
    <t>0.42217</t>
  </si>
  <si>
    <t>0.56586</t>
  </si>
  <si>
    <t>0.59611</t>
  </si>
  <si>
    <t>0.45923</t>
  </si>
  <si>
    <t>0.62564</t>
  </si>
  <si>
    <t>0.47656</t>
  </si>
  <si>
    <t>0.65426</t>
  </si>
  <si>
    <t>0.49299</t>
  </si>
  <si>
    <t>0.68181</t>
  </si>
  <si>
    <t>0.50847</t>
  </si>
  <si>
    <t>0.70814</t>
  </si>
  <si>
    <t>0.52297</t>
  </si>
  <si>
    <t>0.73314</t>
  </si>
  <si>
    <t>0.53648</t>
  </si>
  <si>
    <t>0.75674</t>
  </si>
  <si>
    <t>0.54901</t>
  </si>
  <si>
    <t>0.77888</t>
  </si>
  <si>
    <t>0.56057</t>
  </si>
  <si>
    <t>0.79954</t>
  </si>
  <si>
    <t>99122</t>
  </si>
  <si>
    <t>7445889</t>
  </si>
  <si>
    <t>74.46</t>
  </si>
  <si>
    <t>98950</t>
  </si>
  <si>
    <t>7346767</t>
  </si>
  <si>
    <t>74.22</t>
  </si>
  <si>
    <t>98908</t>
  </si>
  <si>
    <t>7247817</t>
  </si>
  <si>
    <t>73.28</t>
  </si>
  <si>
    <t>7148929</t>
  </si>
  <si>
    <t>7050071</t>
  </si>
  <si>
    <t>71.32</t>
  </si>
  <si>
    <t>98820</t>
  </si>
  <si>
    <t>6951235</t>
  </si>
  <si>
    <t>70.34</t>
  </si>
  <si>
    <t>98802</t>
  </si>
  <si>
    <t>6852415</t>
  </si>
  <si>
    <t>6753614</t>
  </si>
  <si>
    <t>68.36</t>
  </si>
  <si>
    <t>6654833</t>
  </si>
  <si>
    <t>6556070</t>
  </si>
  <si>
    <t>6457321</t>
  </si>
  <si>
    <t>98717</t>
  </si>
  <si>
    <t>6358587</t>
  </si>
  <si>
    <t>6259869</t>
  </si>
  <si>
    <t>98691</t>
  </si>
  <si>
    <t>6161166</t>
  </si>
  <si>
    <t>98677</t>
  </si>
  <si>
    <t>6062475</t>
  </si>
  <si>
    <t>98670</t>
  </si>
  <si>
    <t>5963798</t>
  </si>
  <si>
    <t>98635</t>
  </si>
  <si>
    <t>5865138</t>
  </si>
  <si>
    <t>98602</t>
  </si>
  <si>
    <t>5766504</t>
  </si>
  <si>
    <t>98572</t>
  </si>
  <si>
    <t>5667902</t>
  </si>
  <si>
    <t>5569330</t>
  </si>
  <si>
    <t>5470792</t>
  </si>
  <si>
    <t>55.53</t>
  </si>
  <si>
    <t>5372302</t>
  </si>
  <si>
    <t>5273858</t>
  </si>
  <si>
    <t>53.58</t>
  </si>
  <si>
    <t>5175458</t>
  </si>
  <si>
    <t>5077105</t>
  </si>
  <si>
    <t>4978792</t>
  </si>
  <si>
    <t>98266</t>
  </si>
  <si>
    <t>4880513</t>
  </si>
  <si>
    <t>49.67</t>
  </si>
  <si>
    <t>98185</t>
  </si>
  <si>
    <t>4782276</t>
  </si>
  <si>
    <t>48.70</t>
  </si>
  <si>
    <t>4684091</t>
  </si>
  <si>
    <t>98071</t>
  </si>
  <si>
    <t>4585958</t>
  </si>
  <si>
    <t>4487887</t>
  </si>
  <si>
    <t>45.78</t>
  </si>
  <si>
    <t>97920</t>
  </si>
  <si>
    <t>4389887</t>
  </si>
  <si>
    <t>4291967</t>
  </si>
  <si>
    <t>43.85</t>
  </si>
  <si>
    <t>4194143</t>
  </si>
  <si>
    <t>4096440</t>
  </si>
  <si>
    <t>41.96</t>
  </si>
  <si>
    <t>3998866</t>
  </si>
  <si>
    <t>3901429</t>
  </si>
  <si>
    <t>3804166</t>
  </si>
  <si>
    <t>3707104</t>
  </si>
  <si>
    <t>3610268</t>
  </si>
  <si>
    <t>37.33</t>
  </si>
  <si>
    <t>96347</t>
  </si>
  <si>
    <t>3513674</t>
  </si>
  <si>
    <t>36.42</t>
  </si>
  <si>
    <t>3417326</t>
  </si>
  <si>
    <t>35.52</t>
  </si>
  <si>
    <t>3321250</t>
  </si>
  <si>
    <t>3225478</t>
  </si>
  <si>
    <t>33.74</t>
  </si>
  <si>
    <t>95093</t>
  </si>
  <si>
    <t>3130038</t>
  </si>
  <si>
    <t>3034946</t>
  </si>
  <si>
    <t>94312</t>
  </si>
  <si>
    <t>2940227</t>
  </si>
  <si>
    <t>2845915</t>
  </si>
  <si>
    <t>93462</t>
  </si>
  <si>
    <t>2752018</t>
  </si>
  <si>
    <t>92984</t>
  </si>
  <si>
    <t>2658555</t>
  </si>
  <si>
    <t>92442</t>
  </si>
  <si>
    <t>2565572</t>
  </si>
  <si>
    <t>91881</t>
  </si>
  <si>
    <t>2473130</t>
  </si>
  <si>
    <t>26.84</t>
  </si>
  <si>
    <t>91315</t>
  </si>
  <si>
    <t>2381249</t>
  </si>
  <si>
    <t>90683</t>
  </si>
  <si>
    <t>2289934</t>
  </si>
  <si>
    <t>90013</t>
  </si>
  <si>
    <t>2199251</t>
  </si>
  <si>
    <t>89322</t>
  </si>
  <si>
    <t>2109238</t>
  </si>
  <si>
    <t>23.52</t>
  </si>
  <si>
    <t>0.00896</t>
  </si>
  <si>
    <t>88566</t>
  </si>
  <si>
    <t>2019916</t>
  </si>
  <si>
    <t>22.71</t>
  </si>
  <si>
    <t>87750</t>
  </si>
  <si>
    <t>1931350</t>
  </si>
  <si>
    <t>0.00998</t>
  </si>
  <si>
    <t>86894</t>
  </si>
  <si>
    <t>1843600</t>
  </si>
  <si>
    <t>0.01049</t>
  </si>
  <si>
    <t>86005</t>
  </si>
  <si>
    <t>1756706</t>
  </si>
  <si>
    <t>20.32</t>
  </si>
  <si>
    <t>1670701</t>
  </si>
  <si>
    <t>83967</t>
  </si>
  <si>
    <t>1585677</t>
  </si>
  <si>
    <t>0.01461</t>
  </si>
  <si>
    <t>82827</t>
  </si>
  <si>
    <t>1501710</t>
  </si>
  <si>
    <t>18.00</t>
  </si>
  <si>
    <t>81575</t>
  </si>
  <si>
    <t>1418883</t>
  </si>
  <si>
    <t>80253</t>
  </si>
  <si>
    <t>1337307</t>
  </si>
  <si>
    <t>78874</t>
  </si>
  <si>
    <t>1257054</t>
  </si>
  <si>
    <t>1178180</t>
  </si>
  <si>
    <t>75797</t>
  </si>
  <si>
    <t>1100773</t>
  </si>
  <si>
    <t>1024976</t>
  </si>
  <si>
    <t>13.67</t>
  </si>
  <si>
    <t>0.02604</t>
  </si>
  <si>
    <t>1880</t>
  </si>
  <si>
    <t>72191</t>
  </si>
  <si>
    <t>950932</t>
  </si>
  <si>
    <t>0.02934</t>
  </si>
  <si>
    <t>70221</t>
  </si>
  <si>
    <t>878741</t>
  </si>
  <si>
    <t>68046</t>
  </si>
  <si>
    <t>808520</t>
  </si>
  <si>
    <t>65678</t>
  </si>
  <si>
    <t>740474</t>
  </si>
  <si>
    <t>0.03980</t>
  </si>
  <si>
    <t>0.03902</t>
  </si>
  <si>
    <t>63197</t>
  </si>
  <si>
    <t>674796</t>
  </si>
  <si>
    <t>0.04959</t>
  </si>
  <si>
    <t>0.04839</t>
  </si>
  <si>
    <t>2998</t>
  </si>
  <si>
    <t>60441</t>
  </si>
  <si>
    <t>611599</t>
  </si>
  <si>
    <t>551158</t>
  </si>
  <si>
    <t>9.35</t>
  </si>
  <si>
    <t>0.05459</t>
  </si>
  <si>
    <t>0.05314</t>
  </si>
  <si>
    <t>54821</t>
  </si>
  <si>
    <t>493528</t>
  </si>
  <si>
    <t>0.06197</t>
  </si>
  <si>
    <t>438707</t>
  </si>
  <si>
    <t>0.06280</t>
  </si>
  <si>
    <t>0.06089</t>
  </si>
  <si>
    <t>48593</t>
  </si>
  <si>
    <t>386986</t>
  </si>
  <si>
    <t>7.72</t>
  </si>
  <si>
    <t>0.08195</t>
  </si>
  <si>
    <t>0.07873</t>
  </si>
  <si>
    <t>3705</t>
  </si>
  <si>
    <t>45214</t>
  </si>
  <si>
    <t>338393</t>
  </si>
  <si>
    <t>41573</t>
  </si>
  <si>
    <t>293178</t>
  </si>
  <si>
    <t>0.09421</t>
  </si>
  <si>
    <t>3748</t>
  </si>
  <si>
    <t>37910</t>
  </si>
  <si>
    <t>251606</t>
  </si>
  <si>
    <t>0.10442</t>
  </si>
  <si>
    <t>0.09924</t>
  </si>
  <si>
    <t>34248</t>
  </si>
  <si>
    <t>213696</t>
  </si>
  <si>
    <t>0.12182</t>
  </si>
  <si>
    <t>0.11483</t>
  </si>
  <si>
    <t>30596</t>
  </si>
  <si>
    <t>179448</t>
  </si>
  <si>
    <t>0.12663</t>
  </si>
  <si>
    <t>0.11909</t>
  </si>
  <si>
    <t>3422</t>
  </si>
  <si>
    <t>27022</t>
  </si>
  <si>
    <t>148852</t>
  </si>
  <si>
    <t>0.13415</t>
  </si>
  <si>
    <t>23613</t>
  </si>
  <si>
    <t>121830</t>
  </si>
  <si>
    <t>0.16334</t>
  </si>
  <si>
    <t>0.15100</t>
  </si>
  <si>
    <t>3309</t>
  </si>
  <si>
    <t>20261</t>
  </si>
  <si>
    <t>0.17937</t>
  </si>
  <si>
    <t>0.16461</t>
  </si>
  <si>
    <t>17075</t>
  </si>
  <si>
    <t>77957</t>
  </si>
  <si>
    <t>0.19248</t>
  </si>
  <si>
    <t>0.17558</t>
  </si>
  <si>
    <t>14179</t>
  </si>
  <si>
    <t>60882</t>
  </si>
  <si>
    <t>0.20721</t>
  </si>
  <si>
    <t>0.18776</t>
  </si>
  <si>
    <t>11611</t>
  </si>
  <si>
    <t>46704</t>
  </si>
  <si>
    <t>0.22716</t>
  </si>
  <si>
    <t>0.20399</t>
  </si>
  <si>
    <t>9347</t>
  </si>
  <si>
    <t>35093</t>
  </si>
  <si>
    <t>0.27274</t>
  </si>
  <si>
    <t>0.24001</t>
  </si>
  <si>
    <t>7291</t>
  </si>
  <si>
    <t>25746</t>
  </si>
  <si>
    <t>0.29874</t>
  </si>
  <si>
    <t>0.25991</t>
  </si>
  <si>
    <t>18455</t>
  </si>
  <si>
    <t>0.31902</t>
  </si>
  <si>
    <t>0.27513</t>
  </si>
  <si>
    <t>4019</t>
  </si>
  <si>
    <t>12977</t>
  </si>
  <si>
    <t>0.31613</t>
  </si>
  <si>
    <t>0.27298</t>
  </si>
  <si>
    <t>8958</t>
  </si>
  <si>
    <t>0.35829</t>
  </si>
  <si>
    <t>0.30386</t>
  </si>
  <si>
    <t>6041</t>
  </si>
  <si>
    <t>0.38599</t>
  </si>
  <si>
    <t>0.32355</t>
  </si>
  <si>
    <t>1433</t>
  </si>
  <si>
    <t>3959</t>
  </si>
  <si>
    <t>0.41445</t>
  </si>
  <si>
    <t>0.34331</t>
  </si>
  <si>
    <t>0.44349</t>
  </si>
  <si>
    <t>0.47292</t>
  </si>
  <si>
    <t>0.38248</t>
  </si>
  <si>
    <t>0.53214</t>
  </si>
  <si>
    <t>0.42031</t>
  </si>
  <si>
    <t>0.56152</t>
  </si>
  <si>
    <t>0.43843</t>
  </si>
  <si>
    <t>0.59047</t>
  </si>
  <si>
    <t>0.45588</t>
  </si>
  <si>
    <t>0.61881</t>
  </si>
  <si>
    <t>0.47259</t>
  </si>
  <si>
    <t>0.64636</t>
  </si>
  <si>
    <t>0.48849</t>
  </si>
  <si>
    <t>0.67298</t>
  </si>
  <si>
    <t>0.50354</t>
  </si>
  <si>
    <t>0.69852</t>
  </si>
  <si>
    <t>0.51771</t>
  </si>
  <si>
    <t>0.72289</t>
  </si>
  <si>
    <t>0.53097</t>
  </si>
  <si>
    <t>0.74601</t>
  </si>
  <si>
    <t>0.54334</t>
  </si>
  <si>
    <t>0.76782</t>
  </si>
  <si>
    <t>7472209</t>
  </si>
  <si>
    <t>74.72</t>
  </si>
  <si>
    <t>99074</t>
  </si>
  <si>
    <t>7373014</t>
  </si>
  <si>
    <t>74.42</t>
  </si>
  <si>
    <t>98994</t>
  </si>
  <si>
    <t>7273974</t>
  </si>
  <si>
    <t>98967</t>
  </si>
  <si>
    <t>7174980</t>
  </si>
  <si>
    <t>72.49</t>
  </si>
  <si>
    <t>98940</t>
  </si>
  <si>
    <t>7076013</t>
  </si>
  <si>
    <t>71.51</t>
  </si>
  <si>
    <t>98915</t>
  </si>
  <si>
    <t>6977073</t>
  </si>
  <si>
    <t>70.53</t>
  </si>
  <si>
    <t>6878158</t>
  </si>
  <si>
    <t>69.54</t>
  </si>
  <si>
    <t>6779260</t>
  </si>
  <si>
    <t>6680379</t>
  </si>
  <si>
    <t>98848</t>
  </si>
  <si>
    <t>6581513</t>
  </si>
  <si>
    <t>6482665</t>
  </si>
  <si>
    <t>98822</t>
  </si>
  <si>
    <t>98817</t>
  </si>
  <si>
    <t>6383836</t>
  </si>
  <si>
    <t>64.60</t>
  </si>
  <si>
    <t>6285019</t>
  </si>
  <si>
    <t>98780</t>
  </si>
  <si>
    <t>6186220</t>
  </si>
  <si>
    <t>98757</t>
  </si>
  <si>
    <t>6087440</t>
  </si>
  <si>
    <t>5988683</t>
  </si>
  <si>
    <t>98727</t>
  </si>
  <si>
    <t>5889949</t>
  </si>
  <si>
    <t>98695</t>
  </si>
  <si>
    <t>5791238</t>
  </si>
  <si>
    <t>5692559</t>
  </si>
  <si>
    <t>5593915</t>
  </si>
  <si>
    <t>5495308</t>
  </si>
  <si>
    <t>5396729</t>
  </si>
  <si>
    <t>5298178</t>
  </si>
  <si>
    <t>5199665</t>
  </si>
  <si>
    <t>5101198</t>
  </si>
  <si>
    <t>51.82</t>
  </si>
  <si>
    <t>98384</t>
  </si>
  <si>
    <t>5002775</t>
  </si>
  <si>
    <t>98365</t>
  </si>
  <si>
    <t>4904391</t>
  </si>
  <si>
    <t>98287</t>
  </si>
  <si>
    <t>4806050</t>
  </si>
  <si>
    <t>48.88</t>
  </si>
  <si>
    <t>4707763</t>
  </si>
  <si>
    <t>4609533</t>
  </si>
  <si>
    <t>4511362</t>
  </si>
  <si>
    <t>4413265</t>
  </si>
  <si>
    <t>4315256</t>
  </si>
  <si>
    <t>4217335</t>
  </si>
  <si>
    <t>43.09</t>
  </si>
  <si>
    <t>4119512</t>
  </si>
  <si>
    <t>97630</t>
  </si>
  <si>
    <t>97554</t>
  </si>
  <si>
    <t>4021814</t>
  </si>
  <si>
    <t>3924260</t>
  </si>
  <si>
    <t>3826872</t>
  </si>
  <si>
    <t>3729662</t>
  </si>
  <si>
    <t>38.40</t>
  </si>
  <si>
    <t>3632648</t>
  </si>
  <si>
    <t>3535862</t>
  </si>
  <si>
    <t>3439317</t>
  </si>
  <si>
    <t>35.67</t>
  </si>
  <si>
    <t>3343037</t>
  </si>
  <si>
    <t>95665</t>
  </si>
  <si>
    <t>3247058</t>
  </si>
  <si>
    <t>3151393</t>
  </si>
  <si>
    <t>32.99</t>
  </si>
  <si>
    <t>3056055</t>
  </si>
  <si>
    <t>32.11</t>
  </si>
  <si>
    <t>94593</t>
  </si>
  <si>
    <t>2961077</t>
  </si>
  <si>
    <t>31.24</t>
  </si>
  <si>
    <t>2866484</t>
  </si>
  <si>
    <t>93735</t>
  </si>
  <si>
    <t>2772301</t>
  </si>
  <si>
    <t>2678566</t>
  </si>
  <si>
    <t>92700</t>
  </si>
  <si>
    <t>2585340</t>
  </si>
  <si>
    <t>92155</t>
  </si>
  <si>
    <t>2492640</t>
  </si>
  <si>
    <t>91581</t>
  </si>
  <si>
    <t>2400485</t>
  </si>
  <si>
    <t>2308903</t>
  </si>
  <si>
    <t>25.29</t>
  </si>
  <si>
    <t>90367</t>
  </si>
  <si>
    <t>2217923</t>
  </si>
  <si>
    <t>24.46</t>
  </si>
  <si>
    <t>89706</t>
  </si>
  <si>
    <t>2127556</t>
  </si>
  <si>
    <t>88946</t>
  </si>
  <si>
    <t>2037850</t>
  </si>
  <si>
    <t>88096</t>
  </si>
  <si>
    <t>1948905</t>
  </si>
  <si>
    <t>87203</t>
  </si>
  <si>
    <t>1860809</t>
  </si>
  <si>
    <t>1773605</t>
  </si>
  <si>
    <t>1687303</t>
  </si>
  <si>
    <t>1099</t>
  </si>
  <si>
    <t>84170</t>
  </si>
  <si>
    <t>1602022</t>
  </si>
  <si>
    <t>83019</t>
  </si>
  <si>
    <t>1517853</t>
  </si>
  <si>
    <t>0.01489</t>
  </si>
  <si>
    <t>81810</t>
  </si>
  <si>
    <t>1434833</t>
  </si>
  <si>
    <t>80521</t>
  </si>
  <si>
    <t>1353024</t>
  </si>
  <si>
    <t>1272503</t>
  </si>
  <si>
    <t>77648</t>
  </si>
  <si>
    <t>1193374</t>
  </si>
  <si>
    <t>1648</t>
  </si>
  <si>
    <t>76057</t>
  </si>
  <si>
    <t>1115726</t>
  </si>
  <si>
    <t>74367</t>
  </si>
  <si>
    <t>1039669</t>
  </si>
  <si>
    <t>13.82</t>
  </si>
  <si>
    <t>72550</t>
  </si>
  <si>
    <t>965301</t>
  </si>
  <si>
    <t>0.02843</t>
  </si>
  <si>
    <t>0.02804</t>
  </si>
  <si>
    <t>70595</t>
  </si>
  <si>
    <t>892751</t>
  </si>
  <si>
    <t>68464</t>
  </si>
  <si>
    <t>822156</t>
  </si>
  <si>
    <t>11.81</t>
  </si>
  <si>
    <t>66200</t>
  </si>
  <si>
    <t>753691</t>
  </si>
  <si>
    <t>0.03976</t>
  </si>
  <si>
    <t>0.03898</t>
  </si>
  <si>
    <t>63795</t>
  </si>
  <si>
    <t>687491</t>
  </si>
  <si>
    <t>0.04319</t>
  </si>
  <si>
    <t>61177</t>
  </si>
  <si>
    <t>623695</t>
  </si>
  <si>
    <t>0.05322</t>
  </si>
  <si>
    <t>0.05184</t>
  </si>
  <si>
    <t>3101</t>
  </si>
  <si>
    <t>58276</t>
  </si>
  <si>
    <t>562518</t>
  </si>
  <si>
    <t>0.05039</t>
  </si>
  <si>
    <t>0.04916</t>
  </si>
  <si>
    <t>2788</t>
  </si>
  <si>
    <t>504242</t>
  </si>
  <si>
    <t>0.05362</t>
  </si>
  <si>
    <t>0.05222</t>
  </si>
  <si>
    <t>52529</t>
  </si>
  <si>
    <t>448910</t>
  </si>
  <si>
    <t>0.06486</t>
  </si>
  <si>
    <t>3316</t>
  </si>
  <si>
    <t>49463</t>
  </si>
  <si>
    <t>396381</t>
  </si>
  <si>
    <t>0.06798</t>
  </si>
  <si>
    <t>0.06575</t>
  </si>
  <si>
    <t>46233</t>
  </si>
  <si>
    <t>346919</t>
  </si>
  <si>
    <t>0.08948</t>
  </si>
  <si>
    <t>0.08565</t>
  </si>
  <si>
    <t>3825</t>
  </si>
  <si>
    <t>42749</t>
  </si>
  <si>
    <t>300685</t>
  </si>
  <si>
    <t>0.10003</t>
  </si>
  <si>
    <t>0.09526</t>
  </si>
  <si>
    <t>38892</t>
  </si>
  <si>
    <t>257936</t>
  </si>
  <si>
    <t>0.10000</t>
  </si>
  <si>
    <t>35099</t>
  </si>
  <si>
    <t>219045</t>
  </si>
  <si>
    <t>31430</t>
  </si>
  <si>
    <t>183945</t>
  </si>
  <si>
    <t>0.13462</t>
  </si>
  <si>
    <t>0.12613</t>
  </si>
  <si>
    <t>27742</t>
  </si>
  <si>
    <t>152515</t>
  </si>
  <si>
    <t>0.14542</t>
  </si>
  <si>
    <t>0.13557</t>
  </si>
  <si>
    <t>3508</t>
  </si>
  <si>
    <t>24120</t>
  </si>
  <si>
    <t>124773</t>
  </si>
  <si>
    <t>3335</t>
  </si>
  <si>
    <t>20699</t>
  </si>
  <si>
    <t>100653</t>
  </si>
  <si>
    <t>0.18292</t>
  </si>
  <si>
    <t>0.16759</t>
  </si>
  <si>
    <t>17437</t>
  </si>
  <si>
    <t>79954</t>
  </si>
  <si>
    <t>0.19018</t>
  </si>
  <si>
    <t>0.17367</t>
  </si>
  <si>
    <t>14467</t>
  </si>
  <si>
    <t>62517</t>
  </si>
  <si>
    <t>0.21686</t>
  </si>
  <si>
    <t>0.19564</t>
  </si>
  <si>
    <t>48050</t>
  </si>
  <si>
    <t>0.23068</t>
  </si>
  <si>
    <t>0.20683</t>
  </si>
  <si>
    <t>9441</t>
  </si>
  <si>
    <t>36240</t>
  </si>
  <si>
    <t>0.26541</t>
  </si>
  <si>
    <t>26799</t>
  </si>
  <si>
    <t>0.26921</t>
  </si>
  <si>
    <t>0.23727</t>
  </si>
  <si>
    <t>5636</t>
  </si>
  <si>
    <t>19425</t>
  </si>
  <si>
    <t>0.31695</t>
  </si>
  <si>
    <t>13789</t>
  </si>
  <si>
    <t>0.30357</t>
  </si>
  <si>
    <t>0.26356</t>
  </si>
  <si>
    <t>9578</t>
  </si>
  <si>
    <t>0.35362</t>
  </si>
  <si>
    <t>0.30049</t>
  </si>
  <si>
    <t>6502</t>
  </si>
  <si>
    <t>0.38053</t>
  </si>
  <si>
    <t>0.31970</t>
  </si>
  <si>
    <t>1533</t>
  </si>
  <si>
    <t>4285</t>
  </si>
  <si>
    <t>0.40820</t>
  </si>
  <si>
    <t>0.33901</t>
  </si>
  <si>
    <t>0.35828</t>
  </si>
  <si>
    <t>0.46515</t>
  </si>
  <si>
    <t>0.37738</t>
  </si>
  <si>
    <t>0.49406</t>
  </si>
  <si>
    <t>0.39619</t>
  </si>
  <si>
    <t>0.52301</t>
  </si>
  <si>
    <t>0.41459</t>
  </si>
  <si>
    <t>0.55181</t>
  </si>
  <si>
    <t>0.43249</t>
  </si>
  <si>
    <t>0.58027</t>
  </si>
  <si>
    <t>0.44978</t>
  </si>
  <si>
    <t>0.63545</t>
  </si>
  <si>
    <t>0.48223</t>
  </si>
  <si>
    <t>0.66185</t>
  </si>
  <si>
    <t>0.49728</t>
  </si>
  <si>
    <t>0.68728</t>
  </si>
  <si>
    <t>0.51150</t>
  </si>
  <si>
    <t>0.71163</t>
  </si>
  <si>
    <t>0.52487</t>
  </si>
  <si>
    <t>0.73481</t>
  </si>
  <si>
    <t>0.53738</t>
  </si>
  <si>
    <t>0.75677</t>
  </si>
  <si>
    <t>7500223</t>
  </si>
  <si>
    <t>75.00</t>
  </si>
  <si>
    <t>98987</t>
  </si>
  <si>
    <t>7401075</t>
  </si>
  <si>
    <t>74.74</t>
  </si>
  <si>
    <t>7302088</t>
  </si>
  <si>
    <t>73.79</t>
  </si>
  <si>
    <t>7203159</t>
  </si>
  <si>
    <t>98867</t>
  </si>
  <si>
    <t>7104269</t>
  </si>
  <si>
    <t>7005402</t>
  </si>
  <si>
    <t>6906557</t>
  </si>
  <si>
    <t>98801</t>
  </si>
  <si>
    <t>6807736</t>
  </si>
  <si>
    <t>98792</t>
  </si>
  <si>
    <t>6708935</t>
  </si>
  <si>
    <t>67.91</t>
  </si>
  <si>
    <t>98772</t>
  </si>
  <si>
    <t>6610148</t>
  </si>
  <si>
    <t>66.92</t>
  </si>
  <si>
    <t>6511377</t>
  </si>
  <si>
    <t>98735</t>
  </si>
  <si>
    <t>6412622</t>
  </si>
  <si>
    <t>98722</t>
  </si>
  <si>
    <t>6313887</t>
  </si>
  <si>
    <t>6215174</t>
  </si>
  <si>
    <t>98674</t>
  </si>
  <si>
    <t>6116478</t>
  </si>
  <si>
    <t>6017803</t>
  </si>
  <si>
    <t>5919151</t>
  </si>
  <si>
    <t>98606</t>
  </si>
  <si>
    <t>5820522</t>
  </si>
  <si>
    <t>5721916</t>
  </si>
  <si>
    <t>98554</t>
  </si>
  <si>
    <t>5623333</t>
  </si>
  <si>
    <t>57.05</t>
  </si>
  <si>
    <t>5524779</t>
  </si>
  <si>
    <t>5426261</t>
  </si>
  <si>
    <t>55.09</t>
  </si>
  <si>
    <t>5327779</t>
  </si>
  <si>
    <t>54.11</t>
  </si>
  <si>
    <t>98413</t>
  </si>
  <si>
    <t>5229332</t>
  </si>
  <si>
    <t>98396</t>
  </si>
  <si>
    <t>98376</t>
  </si>
  <si>
    <t>5130919</t>
  </si>
  <si>
    <t>5032544</t>
  </si>
  <si>
    <t>51.17</t>
  </si>
  <si>
    <t>98282</t>
  </si>
  <si>
    <t>4934213</t>
  </si>
  <si>
    <t>50.19</t>
  </si>
  <si>
    <t>4835931</t>
  </si>
  <si>
    <t>49.22</t>
  </si>
  <si>
    <t>4737699</t>
  </si>
  <si>
    <t>4639527</t>
  </si>
  <si>
    <t>4541427</t>
  </si>
  <si>
    <t>4443388</t>
  </si>
  <si>
    <t>4345423</t>
  </si>
  <si>
    <t>97788</t>
  </si>
  <si>
    <t>4247547</t>
  </si>
  <si>
    <t>4149759</t>
  </si>
  <si>
    <t>4052072</t>
  </si>
  <si>
    <t>41.50</t>
  </si>
  <si>
    <t>3954493</t>
  </si>
  <si>
    <t>3857064</t>
  </si>
  <si>
    <t>3759818</t>
  </si>
  <si>
    <t>38.70</t>
  </si>
  <si>
    <t>3662748</t>
  </si>
  <si>
    <t>3565885</t>
  </si>
  <si>
    <t>3469241</t>
  </si>
  <si>
    <t>96140</t>
  </si>
  <si>
    <t>3372834</t>
  </si>
  <si>
    <t>35.03</t>
  </si>
  <si>
    <t>95835</t>
  </si>
  <si>
    <t>3276695</t>
  </si>
  <si>
    <t>95510</t>
  </si>
  <si>
    <t>3180860</t>
  </si>
  <si>
    <t>3085350</t>
  </si>
  <si>
    <t>2990160</t>
  </si>
  <si>
    <t>2895316</t>
  </si>
  <si>
    <t>2800861</t>
  </si>
  <si>
    <t>29.72</t>
  </si>
  <si>
    <t>93559</t>
  </si>
  <si>
    <t>2706849</t>
  </si>
  <si>
    <t>2613290</t>
  </si>
  <si>
    <t>2520198</t>
  </si>
  <si>
    <t>92013</t>
  </si>
  <si>
    <t>2427624</t>
  </si>
  <si>
    <t>91446</t>
  </si>
  <si>
    <t>2335611</t>
  </si>
  <si>
    <t>25.46</t>
  </si>
  <si>
    <t>2244166</t>
  </si>
  <si>
    <t>90289</t>
  </si>
  <si>
    <t>2153263</t>
  </si>
  <si>
    <t>23.76</t>
  </si>
  <si>
    <t>2062974</t>
  </si>
  <si>
    <t>22.94</t>
  </si>
  <si>
    <t>1973388</t>
  </si>
  <si>
    <t>88052</t>
  </si>
  <si>
    <t>1884554</t>
  </si>
  <si>
    <t>21.31</t>
  </si>
  <si>
    <t>87208</t>
  </si>
  <si>
    <t>1796502</t>
  </si>
  <si>
    <t>86273</t>
  </si>
  <si>
    <t>1709294</t>
  </si>
  <si>
    <t>1623021</t>
  </si>
  <si>
    <t>1537745</t>
  </si>
  <si>
    <t>1453544</t>
  </si>
  <si>
    <t>0.01592</t>
  </si>
  <si>
    <t>81780</t>
  </si>
  <si>
    <t>1370503</t>
  </si>
  <si>
    <t>80400</t>
  </si>
  <si>
    <t>1288723</t>
  </si>
  <si>
    <t>78927</t>
  </si>
  <si>
    <t>1208322</t>
  </si>
  <si>
    <t>0.02146</t>
  </si>
  <si>
    <t>1129395</t>
  </si>
  <si>
    <t>75636</t>
  </si>
  <si>
    <t>1052055</t>
  </si>
  <si>
    <t>0.02582</t>
  </si>
  <si>
    <t>73806</t>
  </si>
  <si>
    <t>976419</t>
  </si>
  <si>
    <t>0.02876</t>
  </si>
  <si>
    <t>0.02835</t>
  </si>
  <si>
    <t>71809</t>
  </si>
  <si>
    <t>902613</t>
  </si>
  <si>
    <t>0.03004</t>
  </si>
  <si>
    <t>69729</t>
  </si>
  <si>
    <t>830804</t>
  </si>
  <si>
    <t>67425</t>
  </si>
  <si>
    <t>761076</t>
  </si>
  <si>
    <t>0.03853</t>
  </si>
  <si>
    <t>0.03781</t>
  </si>
  <si>
    <t>64919</t>
  </si>
  <si>
    <t>693650</t>
  </si>
  <si>
    <t>10.48</t>
  </si>
  <si>
    <t>0.04290</t>
  </si>
  <si>
    <t>62302</t>
  </si>
  <si>
    <t>628732</t>
  </si>
  <si>
    <t>9.88</t>
  </si>
  <si>
    <t>0.04683</t>
  </si>
  <si>
    <t>59510</t>
  </si>
  <si>
    <t>566430</t>
  </si>
  <si>
    <t>0.06007</t>
  </si>
  <si>
    <t>56389</t>
  </si>
  <si>
    <t>506920</t>
  </si>
  <si>
    <t>0.05296</t>
  </si>
  <si>
    <t>0.05159</t>
  </si>
  <si>
    <t>53285</t>
  </si>
  <si>
    <t>450530</t>
  </si>
  <si>
    <t>0.06184</t>
  </si>
  <si>
    <t>50270</t>
  </si>
  <si>
    <t>397245</t>
  </si>
  <si>
    <t>0.07636</t>
  </si>
  <si>
    <t>0.07355</t>
  </si>
  <si>
    <t>46876</t>
  </si>
  <si>
    <t>346975</t>
  </si>
  <si>
    <t>0.07910</t>
  </si>
  <si>
    <t>43303</t>
  </si>
  <si>
    <t>300099</t>
  </si>
  <si>
    <t>0.10269</t>
  </si>
  <si>
    <t>0.09767</t>
  </si>
  <si>
    <t>39493</t>
  </si>
  <si>
    <t>256796</t>
  </si>
  <si>
    <t>0.11107</t>
  </si>
  <si>
    <t>0.10523</t>
  </si>
  <si>
    <t>3942</t>
  </si>
  <si>
    <t>35494</t>
  </si>
  <si>
    <t>217303</t>
  </si>
  <si>
    <t>0.11467</t>
  </si>
  <si>
    <t>31600</t>
  </si>
  <si>
    <t>181810</t>
  </si>
  <si>
    <t>0.13725</t>
  </si>
  <si>
    <t>0.12844</t>
  </si>
  <si>
    <t>27773</t>
  </si>
  <si>
    <t>150209</t>
  </si>
  <si>
    <t>0.14668</t>
  </si>
  <si>
    <t>0.13666</t>
  </si>
  <si>
    <t>3535</t>
  </si>
  <si>
    <t>24099</t>
  </si>
  <si>
    <t>122437</t>
  </si>
  <si>
    <t>0.16393</t>
  </si>
  <si>
    <t>0.15151</t>
  </si>
  <si>
    <t>3384</t>
  </si>
  <si>
    <t>20640</t>
  </si>
  <si>
    <t>0.18228</t>
  </si>
  <si>
    <t>0.16705</t>
  </si>
  <si>
    <t>77698</t>
  </si>
  <si>
    <t>0.18323</t>
  </si>
  <si>
    <t>2892</t>
  </si>
  <si>
    <t>14337</t>
  </si>
  <si>
    <t>60332</t>
  </si>
  <si>
    <t>0.23370</t>
  </si>
  <si>
    <t>0.20925</t>
  </si>
  <si>
    <t>11542</t>
  </si>
  <si>
    <t>45995</t>
  </si>
  <si>
    <t>0.23742</t>
  </si>
  <si>
    <t>0.21223</t>
  </si>
  <si>
    <t>9112</t>
  </si>
  <si>
    <t>34453</t>
  </si>
  <si>
    <t>0.26442</t>
  </si>
  <si>
    <t>0.23355</t>
  </si>
  <si>
    <t>7093</t>
  </si>
  <si>
    <t>25341</t>
  </si>
  <si>
    <t>0.29271</t>
  </si>
  <si>
    <t>0.25534</t>
  </si>
  <si>
    <t>5369</t>
  </si>
  <si>
    <t>18248</t>
  </si>
  <si>
    <t>0.28638</t>
  </si>
  <si>
    <t>0.25051</t>
  </si>
  <si>
    <t>1148</t>
  </si>
  <si>
    <t>4009</t>
  </si>
  <si>
    <t>12879</t>
  </si>
  <si>
    <t>0.33177</t>
  </si>
  <si>
    <t>0.28457</t>
  </si>
  <si>
    <t>8870</t>
  </si>
  <si>
    <t>0.36720</t>
  </si>
  <si>
    <t>0.31024</t>
  </si>
  <si>
    <t>2076</t>
  </si>
  <si>
    <t>5924</t>
  </si>
  <si>
    <t>3848</t>
  </si>
  <si>
    <t>0.42412</t>
  </si>
  <si>
    <t>0.34992</t>
  </si>
  <si>
    <t>0.45347</t>
  </si>
  <si>
    <t>0.36965</t>
  </si>
  <si>
    <t>0.48314</t>
  </si>
  <si>
    <t>0.38914</t>
  </si>
  <si>
    <t>0.51293</t>
  </si>
  <si>
    <t>0.40823</t>
  </si>
  <si>
    <t>0.42682</t>
  </si>
  <si>
    <t>0.57203</t>
  </si>
  <si>
    <t>0.44481</t>
  </si>
  <si>
    <t>0.60093</t>
  </si>
  <si>
    <t>0.46209</t>
  </si>
  <si>
    <t>0.62914</t>
  </si>
  <si>
    <t>0.47859</t>
  </si>
  <si>
    <t>0.65650</t>
  </si>
  <si>
    <t>0.49426</t>
  </si>
  <si>
    <t>0.68285</t>
  </si>
  <si>
    <t>0.50905</t>
  </si>
  <si>
    <t>0.70809</t>
  </si>
  <si>
    <t>0.73210</t>
  </si>
  <si>
    <t>0.53593</t>
  </si>
  <si>
    <t>0.75483</t>
  </si>
  <si>
    <t>0.54800</t>
  </si>
  <si>
    <t>0.77621</t>
  </si>
  <si>
    <t>844</t>
  </si>
  <si>
    <t>7545271</t>
  </si>
  <si>
    <t>75.45</t>
  </si>
  <si>
    <t>99156</t>
  </si>
  <si>
    <t>7446004</t>
  </si>
  <si>
    <t>75.09</t>
  </si>
  <si>
    <t>7346874</t>
  </si>
  <si>
    <t>74.13</t>
  </si>
  <si>
    <t>7247786</t>
  </si>
  <si>
    <t>7148736</t>
  </si>
  <si>
    <t>7049716</t>
  </si>
  <si>
    <t>6950715</t>
  </si>
  <si>
    <t>70.21</t>
  </si>
  <si>
    <t>6851726</t>
  </si>
  <si>
    <t>69.22</t>
  </si>
  <si>
    <t>6752754</t>
  </si>
  <si>
    <t>68.24</t>
  </si>
  <si>
    <t>6653804</t>
  </si>
  <si>
    <t>0.00005</t>
  </si>
  <si>
    <t>6554869</t>
  </si>
  <si>
    <t>66.26</t>
  </si>
  <si>
    <t>0.00003</t>
  </si>
  <si>
    <t>6455944</t>
  </si>
  <si>
    <t>65.26</t>
  </si>
  <si>
    <t>98920</t>
  </si>
  <si>
    <t>6357022</t>
  </si>
  <si>
    <t>6258112</t>
  </si>
  <si>
    <t>6159226</t>
  </si>
  <si>
    <t>98849</t>
  </si>
  <si>
    <t>6060360</t>
  </si>
  <si>
    <t>5961511</t>
  </si>
  <si>
    <t>5862684</t>
  </si>
  <si>
    <t>98783</t>
  </si>
  <si>
    <t>5763885</t>
  </si>
  <si>
    <t>5665118</t>
  </si>
  <si>
    <t>5566386</t>
  </si>
  <si>
    <t>56.39</t>
  </si>
  <si>
    <t>5467692</t>
  </si>
  <si>
    <t>5369031</t>
  </si>
  <si>
    <t>98590</t>
  </si>
  <si>
    <t>5270404</t>
  </si>
  <si>
    <t>5171815</t>
  </si>
  <si>
    <t>5073266</t>
  </si>
  <si>
    <t>4974755</t>
  </si>
  <si>
    <t>4876281</t>
  </si>
  <si>
    <t>4777842</t>
  </si>
  <si>
    <t>4679446</t>
  </si>
  <si>
    <t>4581103</t>
  </si>
  <si>
    <t>4482818</t>
  </si>
  <si>
    <t>4384599</t>
  </si>
  <si>
    <t>4286446</t>
  </si>
  <si>
    <t>43.68</t>
  </si>
  <si>
    <t>97970</t>
  </si>
  <si>
    <t>4188373</t>
  </si>
  <si>
    <t>42.73</t>
  </si>
  <si>
    <t>4090403</t>
  </si>
  <si>
    <t>41.77</t>
  </si>
  <si>
    <t>3992532</t>
  </si>
  <si>
    <t>3894778</t>
  </si>
  <si>
    <t>39.87</t>
  </si>
  <si>
    <t>3797182</t>
  </si>
  <si>
    <t>3699774</t>
  </si>
  <si>
    <t>38.02</t>
  </si>
  <si>
    <t>3602577</t>
  </si>
  <si>
    <t>3505615</t>
  </si>
  <si>
    <t>3408917</t>
  </si>
  <si>
    <t>3312509</t>
  </si>
  <si>
    <t>3216409</t>
  </si>
  <si>
    <t>33.52</t>
  </si>
  <si>
    <t>3120637</t>
  </si>
  <si>
    <t>3025196</t>
  </si>
  <si>
    <t>2930106</t>
  </si>
  <si>
    <t>2835409</t>
  </si>
  <si>
    <t>2741132</t>
  </si>
  <si>
    <t>2647294</t>
  </si>
  <si>
    <t>2553912</t>
  </si>
  <si>
    <t>2461021</t>
  </si>
  <si>
    <t>2368658</t>
  </si>
  <si>
    <t>0.00684</t>
  </si>
  <si>
    <t>91164</t>
  </si>
  <si>
    <t>2276875</t>
  </si>
  <si>
    <t>0.00721</t>
  </si>
  <si>
    <t>2185711</t>
  </si>
  <si>
    <t>24.06</t>
  </si>
  <si>
    <t>2095185</t>
  </si>
  <si>
    <t>0.00898</t>
  </si>
  <si>
    <t>89061</t>
  </si>
  <si>
    <t>2005353</t>
  </si>
  <si>
    <t>22.42</t>
  </si>
  <si>
    <t>88226</t>
  </si>
  <si>
    <t>1916292</t>
  </si>
  <si>
    <t>87320</t>
  </si>
  <si>
    <t>1828066</t>
  </si>
  <si>
    <t>20.82</t>
  </si>
  <si>
    <t>86369</t>
  </si>
  <si>
    <t>1740745</t>
  </si>
  <si>
    <t>20.04</t>
  </si>
  <si>
    <t>85371</t>
  </si>
  <si>
    <t>1654377</t>
  </si>
  <si>
    <t>84266</t>
  </si>
  <si>
    <t>1569005</t>
  </si>
  <si>
    <t>18.49</t>
  </si>
  <si>
    <t>83086</t>
  </si>
  <si>
    <t>1484739</t>
  </si>
  <si>
    <t>81899</t>
  </si>
  <si>
    <t>1401653</t>
  </si>
  <si>
    <t>16.99</t>
  </si>
  <si>
    <t>1319754</t>
  </si>
  <si>
    <t>16.23</t>
  </si>
  <si>
    <t>0.01927</t>
  </si>
  <si>
    <t>1239127</t>
  </si>
  <si>
    <t>15.50</t>
  </si>
  <si>
    <t>77651</t>
  </si>
  <si>
    <t>1159943</t>
  </si>
  <si>
    <t>1082293</t>
  </si>
  <si>
    <t>75165</t>
  </si>
  <si>
    <t>1761</t>
  </si>
  <si>
    <t>74284</t>
  </si>
  <si>
    <t>1006270</t>
  </si>
  <si>
    <t>0.02755</t>
  </si>
  <si>
    <t>72407</t>
  </si>
  <si>
    <t>931985</t>
  </si>
  <si>
    <t>0.03129</t>
  </si>
  <si>
    <t>70309</t>
  </si>
  <si>
    <t>859579</t>
  </si>
  <si>
    <t>68074</t>
  </si>
  <si>
    <t>789269</t>
  </si>
  <si>
    <t>0.03715</t>
  </si>
  <si>
    <t>65695</t>
  </si>
  <si>
    <t>721195</t>
  </si>
  <si>
    <t>63145</t>
  </si>
  <si>
    <t>655500</t>
  </si>
  <si>
    <t>10.17</t>
  </si>
  <si>
    <t>0.04853</t>
  </si>
  <si>
    <t>0.04738</t>
  </si>
  <si>
    <t>60373</t>
  </si>
  <si>
    <t>592355</t>
  </si>
  <si>
    <t>0.05223</t>
  </si>
  <si>
    <t>0.05090</t>
  </si>
  <si>
    <t>57409</t>
  </si>
  <si>
    <t>531982</t>
  </si>
  <si>
    <t>9.03</t>
  </si>
  <si>
    <t>0.06321</t>
  </si>
  <si>
    <t>0.06127</t>
  </si>
  <si>
    <t>54197</t>
  </si>
  <si>
    <t>474573</t>
  </si>
  <si>
    <t>8.49</t>
  </si>
  <si>
    <t>0.05786</t>
  </si>
  <si>
    <t>0.05624</t>
  </si>
  <si>
    <t>51008</t>
  </si>
  <si>
    <t>420376</t>
  </si>
  <si>
    <t>0.06810</t>
  </si>
  <si>
    <t>0.06585</t>
  </si>
  <si>
    <t>3262</t>
  </si>
  <si>
    <t>369368</t>
  </si>
  <si>
    <t>0.08163</t>
  </si>
  <si>
    <t>0.07843</t>
  </si>
  <si>
    <t>44456</t>
  </si>
  <si>
    <t>321466</t>
  </si>
  <si>
    <t>0.08211</t>
  </si>
  <si>
    <t>40891</t>
  </si>
  <si>
    <t>277010</t>
  </si>
  <si>
    <t>0.10692</t>
  </si>
  <si>
    <t>0.10149</t>
  </si>
  <si>
    <t>37154</t>
  </si>
  <si>
    <t>236119</t>
  </si>
  <si>
    <t>0.11184</t>
  </si>
  <si>
    <t>0.10592</t>
  </si>
  <si>
    <t>33306</t>
  </si>
  <si>
    <t>198964</t>
  </si>
  <si>
    <t>0.12657</t>
  </si>
  <si>
    <t>29572</t>
  </si>
  <si>
    <t>165659</t>
  </si>
  <si>
    <t>0.13251</t>
  </si>
  <si>
    <t>3671</t>
  </si>
  <si>
    <t>136087</t>
  </si>
  <si>
    <t>0.15882</t>
  </si>
  <si>
    <t>0.14714</t>
  </si>
  <si>
    <t>3536</t>
  </si>
  <si>
    <t>22262</t>
  </si>
  <si>
    <t>110223</t>
  </si>
  <si>
    <t>18899</t>
  </si>
  <si>
    <t>0.19141</t>
  </si>
  <si>
    <t>0.17469</t>
  </si>
  <si>
    <t>15792</t>
  </si>
  <si>
    <t>69062</t>
  </si>
  <si>
    <t>0.21211</t>
  </si>
  <si>
    <t>0.19177</t>
  </si>
  <si>
    <t>12911</t>
  </si>
  <si>
    <t>53270</t>
  </si>
  <si>
    <t>0.22457</t>
  </si>
  <si>
    <t>0.20190</t>
  </si>
  <si>
    <t>10377</t>
  </si>
  <si>
    <t>40359</t>
  </si>
  <si>
    <t>0.24794</t>
  </si>
  <si>
    <t>0.22059</t>
  </si>
  <si>
    <t>2032</t>
  </si>
  <si>
    <t>0.28142</t>
  </si>
  <si>
    <t>0.24670</t>
  </si>
  <si>
    <t>6294</t>
  </si>
  <si>
    <t>21786</t>
  </si>
  <si>
    <t>0.27967</t>
  </si>
  <si>
    <t>0.24536</t>
  </si>
  <si>
    <t>4745</t>
  </si>
  <si>
    <t>0.32660</t>
  </si>
  <si>
    <t>0.28076</t>
  </si>
  <si>
    <t>3509</t>
  </si>
  <si>
    <t>0.35603</t>
  </si>
  <si>
    <t>0.30223</t>
  </si>
  <si>
    <t>2492</t>
  </si>
  <si>
    <t>0.38446</t>
  </si>
  <si>
    <t>0.32247</t>
  </si>
  <si>
    <t>3029</t>
  </si>
  <si>
    <t>0.44358</t>
  </si>
  <si>
    <t>0.36305</t>
  </si>
  <si>
    <t>0.47386</t>
  </si>
  <si>
    <t>0.38309</t>
  </si>
  <si>
    <t>0.50433</t>
  </si>
  <si>
    <t>0.40277</t>
  </si>
  <si>
    <t>0.53477</t>
  </si>
  <si>
    <t>0.56496</t>
  </si>
  <si>
    <t>0.44052</t>
  </si>
  <si>
    <t>0.59467</t>
  </si>
  <si>
    <t>0.45838</t>
  </si>
  <si>
    <t>0.62371</t>
  </si>
  <si>
    <t>0.49163</t>
  </si>
  <si>
    <t>0.67902</t>
  </si>
  <si>
    <t>0.70501</t>
  </si>
  <si>
    <t>0.52126</t>
  </si>
  <si>
    <t>0.72974</t>
  </si>
  <si>
    <t>0.53466</t>
  </si>
  <si>
    <t>0.75311</t>
  </si>
  <si>
    <t>0.54710</t>
  </si>
  <si>
    <t>0.77509</t>
  </si>
  <si>
    <t>99273</t>
  </si>
  <si>
    <t>7552542</t>
  </si>
  <si>
    <t>75.53</t>
  </si>
  <si>
    <t>99126</t>
  </si>
  <si>
    <t>7453269</t>
  </si>
  <si>
    <t>75.16</t>
  </si>
  <si>
    <t>7354143</t>
  </si>
  <si>
    <t>7255071</t>
  </si>
  <si>
    <t>73.24</t>
  </si>
  <si>
    <t>99034</t>
  </si>
  <si>
    <t>7156027</t>
  </si>
  <si>
    <t>7057008</t>
  </si>
  <si>
    <t>98978</t>
  </si>
  <si>
    <t>6958011</t>
  </si>
  <si>
    <t>70.29</t>
  </si>
  <si>
    <t>98965</t>
  </si>
  <si>
    <t>6859033</t>
  </si>
  <si>
    <t>69.31</t>
  </si>
  <si>
    <t>6760077</t>
  </si>
  <si>
    <t>6661137</t>
  </si>
  <si>
    <t>67.33</t>
  </si>
  <si>
    <t>6562209</t>
  </si>
  <si>
    <t>98911</t>
  </si>
  <si>
    <t>6463289</t>
  </si>
  <si>
    <t>6364378</t>
  </si>
  <si>
    <t>98882</t>
  </si>
  <si>
    <t>98874</t>
  </si>
  <si>
    <t>6265485</t>
  </si>
  <si>
    <t>63.36</t>
  </si>
  <si>
    <t>6166610</t>
  </si>
  <si>
    <t>6067752</t>
  </si>
  <si>
    <t>61.38</t>
  </si>
  <si>
    <t>5968911</t>
  </si>
  <si>
    <t>5870094</t>
  </si>
  <si>
    <t>59.41</t>
  </si>
  <si>
    <t>5771309</t>
  </si>
  <si>
    <t>58.43</t>
  </si>
  <si>
    <t>5672551</t>
  </si>
  <si>
    <t>57.44</t>
  </si>
  <si>
    <t>5573816</t>
  </si>
  <si>
    <t>5475112</t>
  </si>
  <si>
    <t>55.48</t>
  </si>
  <si>
    <t>98633</t>
  </si>
  <si>
    <t>5376443</t>
  </si>
  <si>
    <t>54.50</t>
  </si>
  <si>
    <t>5277810</t>
  </si>
  <si>
    <t>98574</t>
  </si>
  <si>
    <t>5179208</t>
  </si>
  <si>
    <t>52.53</t>
  </si>
  <si>
    <t>98535</t>
  </si>
  <si>
    <t>5080634</t>
  </si>
  <si>
    <t>4982099</t>
  </si>
  <si>
    <t>50.57</t>
  </si>
  <si>
    <t>4883611</t>
  </si>
  <si>
    <t>49.60</t>
  </si>
  <si>
    <t>4785163</t>
  </si>
  <si>
    <t>48.61</t>
  </si>
  <si>
    <t>4686755</t>
  </si>
  <si>
    <t>47.64</t>
  </si>
  <si>
    <t>4588405</t>
  </si>
  <si>
    <t>4490124</t>
  </si>
  <si>
    <t>4391921</t>
  </si>
  <si>
    <t>44.74</t>
  </si>
  <si>
    <t>98048</t>
  </si>
  <si>
    <t>4293796</t>
  </si>
  <si>
    <t>97959</t>
  </si>
  <si>
    <t>4195748</t>
  </si>
  <si>
    <t>4097788</t>
  </si>
  <si>
    <t>3999933</t>
  </si>
  <si>
    <t>3902206</t>
  </si>
  <si>
    <t>97381</t>
  </si>
  <si>
    <t>3804645</t>
  </si>
  <si>
    <t>3707265</t>
  </si>
  <si>
    <t>3610067</t>
  </si>
  <si>
    <t>96724</t>
  </si>
  <si>
    <t>3513084</t>
  </si>
  <si>
    <t>96452</t>
  </si>
  <si>
    <t>3416361</t>
  </si>
  <si>
    <t>96323</t>
  </si>
  <si>
    <t>3319908</t>
  </si>
  <si>
    <t>3223732</t>
  </si>
  <si>
    <t>3127874</t>
  </si>
  <si>
    <t>95139</t>
  </si>
  <si>
    <t>3032364</t>
  </si>
  <si>
    <t>2937226</t>
  </si>
  <si>
    <t>2842501</t>
  </si>
  <si>
    <t>93857</t>
  </si>
  <si>
    <t>2748211</t>
  </si>
  <si>
    <t>93399</t>
  </si>
  <si>
    <t>2654354</t>
  </si>
  <si>
    <t>92886</t>
  </si>
  <si>
    <t>2560956</t>
  </si>
  <si>
    <t>2468070</t>
  </si>
  <si>
    <t>92073</t>
  </si>
  <si>
    <t>2375726</t>
  </si>
  <si>
    <t>25.80</t>
  </si>
  <si>
    <t>2283971</t>
  </si>
  <si>
    <t>24.98</t>
  </si>
  <si>
    <t>2192887</t>
  </si>
  <si>
    <t>0.00859</t>
  </si>
  <si>
    <t>89695</t>
  </si>
  <si>
    <t>2102480</t>
  </si>
  <si>
    <t>2012785</t>
  </si>
  <si>
    <t>22.54</t>
  </si>
  <si>
    <t>1923854</t>
  </si>
  <si>
    <t>87260</t>
  </si>
  <si>
    <t>1835719</t>
  </si>
  <si>
    <t>20.93</t>
  </si>
  <si>
    <t>1748458</t>
  </si>
  <si>
    <t>20.14</t>
  </si>
  <si>
    <t>0.01052</t>
  </si>
  <si>
    <t>85418</t>
  </si>
  <si>
    <t>1662125</t>
  </si>
  <si>
    <t>84454</t>
  </si>
  <si>
    <t>1576707</t>
  </si>
  <si>
    <t>83327</t>
  </si>
  <si>
    <t>1492252</t>
  </si>
  <si>
    <t>0.01585</t>
  </si>
  <si>
    <t>0.01573</t>
  </si>
  <si>
    <t>82063</t>
  </si>
  <si>
    <t>1408926</t>
  </si>
  <si>
    <t>80754</t>
  </si>
  <si>
    <t>1326862</t>
  </si>
  <si>
    <t>79364</t>
  </si>
  <si>
    <t>1246109</t>
  </si>
  <si>
    <t>0.01973</t>
  </si>
  <si>
    <t>1166745</t>
  </si>
  <si>
    <t>0.02219</t>
  </si>
  <si>
    <t>76236</t>
  </si>
  <si>
    <t>1088888</t>
  </si>
  <si>
    <t>74491</t>
  </si>
  <si>
    <t>1012652</t>
  </si>
  <si>
    <t>0.02656</t>
  </si>
  <si>
    <t>72616</t>
  </si>
  <si>
    <t>938160</t>
  </si>
  <si>
    <t>70620</t>
  </si>
  <si>
    <t>865545</t>
  </si>
  <si>
    <t>794925</t>
  </si>
  <si>
    <t>11.42</t>
  </si>
  <si>
    <t>0.03451</t>
  </si>
  <si>
    <t>66108</t>
  </si>
  <si>
    <t>726489</t>
  </si>
  <si>
    <t>63583</t>
  </si>
  <si>
    <t>660381</t>
  </si>
  <si>
    <t>60848</t>
  </si>
  <si>
    <t>596798</t>
  </si>
  <si>
    <t>9.59</t>
  </si>
  <si>
    <t>0.05211</t>
  </si>
  <si>
    <t>57929</t>
  </si>
  <si>
    <t>535950</t>
  </si>
  <si>
    <t>0.05583</t>
  </si>
  <si>
    <t>54805</t>
  </si>
  <si>
    <t>478021</t>
  </si>
  <si>
    <t>8.48</t>
  </si>
  <si>
    <t>0.07214</t>
  </si>
  <si>
    <t>0.06963</t>
  </si>
  <si>
    <t>51378</t>
  </si>
  <si>
    <t>423217</t>
  </si>
  <si>
    <t>0.06277</t>
  </si>
  <si>
    <t>3014</t>
  </si>
  <si>
    <t>48017</t>
  </si>
  <si>
    <t>371839</t>
  </si>
  <si>
    <t>0.07808</t>
  </si>
  <si>
    <t>0.07514</t>
  </si>
  <si>
    <t>44763</t>
  </si>
  <si>
    <t>323821</t>
  </si>
  <si>
    <t>0.09015</t>
  </si>
  <si>
    <t>0.08626</t>
  </si>
  <si>
    <t>279058</t>
  </si>
  <si>
    <t>0.09407</t>
  </si>
  <si>
    <t>3531</t>
  </si>
  <si>
    <t>37539</t>
  </si>
  <si>
    <t>237898</t>
  </si>
  <si>
    <t>0.11661</t>
  </si>
  <si>
    <t>4171</t>
  </si>
  <si>
    <t>33688</t>
  </si>
  <si>
    <t>200359</t>
  </si>
  <si>
    <t>5.60</t>
  </si>
  <si>
    <t>0.11288</t>
  </si>
  <si>
    <t>3567</t>
  </si>
  <si>
    <t>29819</t>
  </si>
  <si>
    <t>166671</t>
  </si>
  <si>
    <t>0.14535</t>
  </si>
  <si>
    <t>0.13550</t>
  </si>
  <si>
    <t>26136</t>
  </si>
  <si>
    <t>136852</t>
  </si>
  <si>
    <t>0.15339</t>
  </si>
  <si>
    <t>0.14247</t>
  </si>
  <si>
    <t>3453</t>
  </si>
  <si>
    <t>22510</t>
  </si>
  <si>
    <t>110717</t>
  </si>
  <si>
    <t>0.17311</t>
  </si>
  <si>
    <t>0.15932</t>
  </si>
  <si>
    <t>3311</t>
  </si>
  <si>
    <t>19128</t>
  </si>
  <si>
    <t>88207</t>
  </si>
  <si>
    <t>0.18751</t>
  </si>
  <si>
    <t>0.17144</t>
  </si>
  <si>
    <t>15975</t>
  </si>
  <si>
    <t>69079</t>
  </si>
  <si>
    <t>0.21661</t>
  </si>
  <si>
    <t>0.19544</t>
  </si>
  <si>
    <t>2829</t>
  </si>
  <si>
    <t>53104</t>
  </si>
  <si>
    <t>0.22826</t>
  </si>
  <si>
    <t>0.20488</t>
  </si>
  <si>
    <t>2386</t>
  </si>
  <si>
    <t>10454</t>
  </si>
  <si>
    <t>40042</t>
  </si>
  <si>
    <t>0.25299</t>
  </si>
  <si>
    <t>0.22458</t>
  </si>
  <si>
    <t>8221</t>
  </si>
  <si>
    <t>29588</t>
  </si>
  <si>
    <t>0.27775</t>
  </si>
  <si>
    <t>0.24388</t>
  </si>
  <si>
    <t>6306</t>
  </si>
  <si>
    <t>21367</t>
  </si>
  <si>
    <t>4713</t>
  </si>
  <si>
    <t>15061</t>
  </si>
  <si>
    <t>0.33803</t>
  </si>
  <si>
    <t>0.28916</t>
  </si>
  <si>
    <t>3419</t>
  </si>
  <si>
    <t>10348</t>
  </si>
  <si>
    <t>0.36016</t>
  </si>
  <si>
    <t>0.30520</t>
  </si>
  <si>
    <t>6929</t>
  </si>
  <si>
    <t>0.38924</t>
  </si>
  <si>
    <t>0.32583</t>
  </si>
  <si>
    <t>0.41913</t>
  </si>
  <si>
    <t>0.34651</t>
  </si>
  <si>
    <t>0.44962</t>
  </si>
  <si>
    <t>0.48050</t>
  </si>
  <si>
    <t>0.38742</t>
  </si>
  <si>
    <t>0.40734</t>
  </si>
  <si>
    <t>0.54247</t>
  </si>
  <si>
    <t>0.42672</t>
  </si>
  <si>
    <t>0.57308</t>
  </si>
  <si>
    <t>0.44544</t>
  </si>
  <si>
    <t>0.60314</t>
  </si>
  <si>
    <t>0.63245</t>
  </si>
  <si>
    <t>0.66081</t>
  </si>
  <si>
    <t>0.49670</t>
  </si>
  <si>
    <t>0.68806</t>
  </si>
  <si>
    <t>0.71406</t>
  </si>
  <si>
    <t>0.52620</t>
  </si>
  <si>
    <t>0.73873</t>
  </si>
  <si>
    <t>0.53947</t>
  </si>
  <si>
    <t>0.76197</t>
  </si>
  <si>
    <t>0.78375</t>
  </si>
  <si>
    <t>7549716</t>
  </si>
  <si>
    <t>75.50</t>
  </si>
  <si>
    <t>7450359</t>
  </si>
  <si>
    <t>75.06</t>
  </si>
  <si>
    <t>7351123</t>
  </si>
  <si>
    <t>74.09</t>
  </si>
  <si>
    <t>7251924</t>
  </si>
  <si>
    <t>73.12</t>
  </si>
  <si>
    <t>7152753</t>
  </si>
  <si>
    <t>7053608</t>
  </si>
  <si>
    <t>71.15</t>
  </si>
  <si>
    <t>6954484</t>
  </si>
  <si>
    <t>99100</t>
  </si>
  <si>
    <t>6855377</t>
  </si>
  <si>
    <t>99083</t>
  </si>
  <si>
    <t>6756285</t>
  </si>
  <si>
    <t>99060</t>
  </si>
  <si>
    <t>6657209</t>
  </si>
  <si>
    <t>6558150</t>
  </si>
  <si>
    <t>6459101</t>
  </si>
  <si>
    <t>99039</t>
  </si>
  <si>
    <t>6360060</t>
  </si>
  <si>
    <t>6261030</t>
  </si>
  <si>
    <t>63.23</t>
  </si>
  <si>
    <t>6162019</t>
  </si>
  <si>
    <t>62.24</t>
  </si>
  <si>
    <t>6063031</t>
  </si>
  <si>
    <t>61.26</t>
  </si>
  <si>
    <t>5964068</t>
  </si>
  <si>
    <t>98902</t>
  </si>
  <si>
    <t>5865134</t>
  </si>
  <si>
    <t>59.29</t>
  </si>
  <si>
    <t>5766231</t>
  </si>
  <si>
    <t>5667359</t>
  </si>
  <si>
    <t>5568512</t>
  </si>
  <si>
    <t>5469693</t>
  </si>
  <si>
    <t>5370901</t>
  </si>
  <si>
    <t>98726</t>
  </si>
  <si>
    <t>5272139</t>
  </si>
  <si>
    <t>5173413</t>
  </si>
  <si>
    <t>52.41</t>
  </si>
  <si>
    <t>98656</t>
  </si>
  <si>
    <t>5074721</t>
  </si>
  <si>
    <t>98613</t>
  </si>
  <si>
    <t>4976064</t>
  </si>
  <si>
    <t>50.45</t>
  </si>
  <si>
    <t>4877451</t>
  </si>
  <si>
    <t>49.47</t>
  </si>
  <si>
    <t>4778881</t>
  </si>
  <si>
    <t>48.49</t>
  </si>
  <si>
    <t>4680347</t>
  </si>
  <si>
    <t>4581857</t>
  </si>
  <si>
    <t>46.53</t>
  </si>
  <si>
    <t>98379</t>
  </si>
  <si>
    <t>4483417</t>
  </si>
  <si>
    <t>4385039</t>
  </si>
  <si>
    <t>44.59</t>
  </si>
  <si>
    <t>4286729</t>
  </si>
  <si>
    <t>98149</t>
  </si>
  <si>
    <t>4188493</t>
  </si>
  <si>
    <t>4090344</t>
  </si>
  <si>
    <t>97903</t>
  </si>
  <si>
    <t>3992305</t>
  </si>
  <si>
    <t>3894402</t>
  </si>
  <si>
    <t>3796640</t>
  </si>
  <si>
    <t>3699044</t>
  </si>
  <si>
    <t>97305</t>
  </si>
  <si>
    <t>3601640</t>
  </si>
  <si>
    <t>37.01</t>
  </si>
  <si>
    <t>3504467</t>
  </si>
  <si>
    <t>3407566</t>
  </si>
  <si>
    <t>35.22</t>
  </si>
  <si>
    <t>3310938</t>
  </si>
  <si>
    <t>34.31</t>
  </si>
  <si>
    <t>3214580</t>
  </si>
  <si>
    <t>33.41</t>
  </si>
  <si>
    <t>3118541</t>
  </si>
  <si>
    <t>3022870</t>
  </si>
  <si>
    <t>2927592</t>
  </si>
  <si>
    <t>30.79</t>
  </si>
  <si>
    <t>2832742</t>
  </si>
  <si>
    <t>29.93</t>
  </si>
  <si>
    <t>2738333</t>
  </si>
  <si>
    <t>2644376</t>
  </si>
  <si>
    <t>28.21</t>
  </si>
  <si>
    <t>92940</t>
  </si>
  <si>
    <t>2550912</t>
  </si>
  <si>
    <t>92405</t>
  </si>
  <si>
    <t>2457972</t>
  </si>
  <si>
    <t>91868</t>
  </si>
  <si>
    <t>2365567</t>
  </si>
  <si>
    <t>91258</t>
  </si>
  <si>
    <t>2273699</t>
  </si>
  <si>
    <t>90568</t>
  </si>
  <si>
    <t>2182441</t>
  </si>
  <si>
    <t>89859</t>
  </si>
  <si>
    <t>2091872</t>
  </si>
  <si>
    <t>23.18</t>
  </si>
  <si>
    <t>89122</t>
  </si>
  <si>
    <t>2002014</t>
  </si>
  <si>
    <t>22.37</t>
  </si>
  <si>
    <t>88334</t>
  </si>
  <si>
    <t>1912891</t>
  </si>
  <si>
    <t>924</t>
  </si>
  <si>
    <t>1824558</t>
  </si>
  <si>
    <t>86507</t>
  </si>
  <si>
    <t>1737106</t>
  </si>
  <si>
    <t>0.01208</t>
  </si>
  <si>
    <t>85505</t>
  </si>
  <si>
    <t>1650600</t>
  </si>
  <si>
    <t>84471</t>
  </si>
  <si>
    <t>1565095</t>
  </si>
  <si>
    <t>0.01364</t>
  </si>
  <si>
    <t>83389</t>
  </si>
  <si>
    <t>1480623</t>
  </si>
  <si>
    <t>17.64</t>
  </si>
  <si>
    <t>82216</t>
  </si>
  <si>
    <t>1397235</t>
  </si>
  <si>
    <t>0.01661</t>
  </si>
  <si>
    <t>1315019</t>
  </si>
  <si>
    <t>1234085</t>
  </si>
  <si>
    <t>77951</t>
  </si>
  <si>
    <t>1154595</t>
  </si>
  <si>
    <t>0.02329</t>
  </si>
  <si>
    <t>0.02302</t>
  </si>
  <si>
    <t>1076644</t>
  </si>
  <si>
    <t>13.95</t>
  </si>
  <si>
    <t>0.02475</t>
  </si>
  <si>
    <t>1000353</t>
  </si>
  <si>
    <t>72603</t>
  </si>
  <si>
    <t>925873</t>
  </si>
  <si>
    <t>70592</t>
  </si>
  <si>
    <t>853271</t>
  </si>
  <si>
    <t>0.03419</t>
  </si>
  <si>
    <t>68348</t>
  </si>
  <si>
    <t>782679</t>
  </si>
  <si>
    <t>0.03901</t>
  </si>
  <si>
    <t>0.03826</t>
  </si>
  <si>
    <t>65874</t>
  </si>
  <si>
    <t>714331</t>
  </si>
  <si>
    <t>10.64</t>
  </si>
  <si>
    <t>0.04239</t>
  </si>
  <si>
    <t>0.04151</t>
  </si>
  <si>
    <t>63249</t>
  </si>
  <si>
    <t>648457</t>
  </si>
  <si>
    <t>0.04729</t>
  </si>
  <si>
    <t>0.04620</t>
  </si>
  <si>
    <t>2860</t>
  </si>
  <si>
    <t>60478</t>
  </si>
  <si>
    <t>585208</t>
  </si>
  <si>
    <t>9.45</t>
  </si>
  <si>
    <t>0.05199</t>
  </si>
  <si>
    <t>0.05067</t>
  </si>
  <si>
    <t>524730</t>
  </si>
  <si>
    <t>0.05847</t>
  </si>
  <si>
    <t>0.05681</t>
  </si>
  <si>
    <t>54464</t>
  </si>
  <si>
    <t>467177</t>
  </si>
  <si>
    <t>8.33</t>
  </si>
  <si>
    <t>0.06393</t>
  </si>
  <si>
    <t>0.06195</t>
  </si>
  <si>
    <t>51234</t>
  </si>
  <si>
    <t>412713</t>
  </si>
  <si>
    <t>0.07762</t>
  </si>
  <si>
    <t>47671</t>
  </si>
  <si>
    <t>361479</t>
  </si>
  <si>
    <t>0.07499</t>
  </si>
  <si>
    <t>3430</t>
  </si>
  <si>
    <t>44031</t>
  </si>
  <si>
    <t>313808</t>
  </si>
  <si>
    <t>0.08556</t>
  </si>
  <si>
    <t>3621</t>
  </si>
  <si>
    <t>40506</t>
  </si>
  <si>
    <t>269777</t>
  </si>
  <si>
    <t>0.10156</t>
  </si>
  <si>
    <t>0.09665</t>
  </si>
  <si>
    <t>36825</t>
  </si>
  <si>
    <t>229271</t>
  </si>
  <si>
    <t>0.11232</t>
  </si>
  <si>
    <t>0.10635</t>
  </si>
  <si>
    <t>192446</t>
  </si>
  <si>
    <t>0.13975</t>
  </si>
  <si>
    <t>0.13062</t>
  </si>
  <si>
    <t>4080</t>
  </si>
  <si>
    <t>29197</t>
  </si>
  <si>
    <t>159350</t>
  </si>
  <si>
    <t>0.13991</t>
  </si>
  <si>
    <t>0.13076</t>
  </si>
  <si>
    <t>25382</t>
  </si>
  <si>
    <t>130152</t>
  </si>
  <si>
    <t>0.16181</t>
  </si>
  <si>
    <t>0.14970</t>
  </si>
  <si>
    <t>3534</t>
  </si>
  <si>
    <t>21839</t>
  </si>
  <si>
    <t>104770</t>
  </si>
  <si>
    <t>0.17743</t>
  </si>
  <si>
    <t>0.16297</t>
  </si>
  <si>
    <t>18437</t>
  </si>
  <si>
    <t>82931</t>
  </si>
  <si>
    <t>0.19910</t>
  </si>
  <si>
    <t>0.18107</t>
  </si>
  <si>
    <t>15280</t>
  </si>
  <si>
    <t>64495</t>
  </si>
  <si>
    <t>0.22372</t>
  </si>
  <si>
    <t>0.20121</t>
  </si>
  <si>
    <t>12375</t>
  </si>
  <si>
    <t>49215</t>
  </si>
  <si>
    <t>0.20910</t>
  </si>
  <si>
    <t>9841</t>
  </si>
  <si>
    <t>36840</t>
  </si>
  <si>
    <t>0.27630</t>
  </si>
  <si>
    <t>0.24276</t>
  </si>
  <si>
    <t>7637</t>
  </si>
  <si>
    <t>26998</t>
  </si>
  <si>
    <t>0.27482</t>
  </si>
  <si>
    <t>0.24162</t>
  </si>
  <si>
    <t>5787</t>
  </si>
  <si>
    <t>19361</t>
  </si>
  <si>
    <t>0.30138</t>
  </si>
  <si>
    <t>0.26192</t>
  </si>
  <si>
    <t>4338</t>
  </si>
  <si>
    <t>13574</t>
  </si>
  <si>
    <t>0.34453</t>
  </si>
  <si>
    <t>0.29390</t>
  </si>
  <si>
    <t>9236</t>
  </si>
  <si>
    <t>0.37720</t>
  </si>
  <si>
    <t>0.31735</t>
  </si>
  <si>
    <t>6093</t>
  </si>
  <si>
    <t>0.40787</t>
  </si>
  <si>
    <t>0.33878</t>
  </si>
  <si>
    <t>0.43926</t>
  </si>
  <si>
    <t>963</t>
  </si>
  <si>
    <t>0.47116</t>
  </si>
  <si>
    <t>0.38133</t>
  </si>
  <si>
    <t>0.50329</t>
  </si>
  <si>
    <t>0.40210</t>
  </si>
  <si>
    <t>858</t>
  </si>
  <si>
    <t>0.53539</t>
  </si>
  <si>
    <t>0.42233</t>
  </si>
  <si>
    <t>0.56720</t>
  </si>
  <si>
    <t>0.44188</t>
  </si>
  <si>
    <t>0.59847</t>
  </si>
  <si>
    <t>0.46063</t>
  </si>
  <si>
    <t>0.65845</t>
  </si>
  <si>
    <t>0.49536</t>
  </si>
  <si>
    <t>0.68677</t>
  </si>
  <si>
    <t>0.51122</t>
  </si>
  <si>
    <t>0.71376</t>
  </si>
  <si>
    <t>0.52603</t>
  </si>
  <si>
    <t>0.73930</t>
  </si>
  <si>
    <t>0.78578</t>
  </si>
  <si>
    <t>0.56413</t>
  </si>
  <si>
    <t>0.80664</t>
  </si>
  <si>
    <t>99242</t>
  </si>
  <si>
    <t>7602918</t>
  </si>
  <si>
    <t>76.03</t>
  </si>
  <si>
    <t>99102</t>
  </si>
  <si>
    <t>7503676</t>
  </si>
  <si>
    <t>75.70</t>
  </si>
  <si>
    <t>7404574</t>
  </si>
  <si>
    <t>99045</t>
  </si>
  <si>
    <t>99032</t>
  </si>
  <si>
    <t>7305514</t>
  </si>
  <si>
    <t>7206482</t>
  </si>
  <si>
    <t>72.78</t>
  </si>
  <si>
    <t>98996</t>
  </si>
  <si>
    <t>7107475</t>
  </si>
  <si>
    <t>98974</t>
  </si>
  <si>
    <t>7008487</t>
  </si>
  <si>
    <t>70.81</t>
  </si>
  <si>
    <t>98969</t>
  </si>
  <si>
    <t>6909513</t>
  </si>
  <si>
    <t>69.81</t>
  </si>
  <si>
    <t>6810552</t>
  </si>
  <si>
    <t>68.83</t>
  </si>
  <si>
    <t>6711609</t>
  </si>
  <si>
    <t>67.84</t>
  </si>
  <si>
    <t>6612678</t>
  </si>
  <si>
    <t>66.84</t>
  </si>
  <si>
    <t>6513761</t>
  </si>
  <si>
    <t>65.86</t>
  </si>
  <si>
    <t>98896</t>
  </si>
  <si>
    <t>98884</t>
  </si>
  <si>
    <t>6414859</t>
  </si>
  <si>
    <t>6315976</t>
  </si>
  <si>
    <t>6217111</t>
  </si>
  <si>
    <t>6118263</t>
  </si>
  <si>
    <t>61.90</t>
  </si>
  <si>
    <t>6019433</t>
  </si>
  <si>
    <t>60.91</t>
  </si>
  <si>
    <t>5920621</t>
  </si>
  <si>
    <t>98764</t>
  </si>
  <si>
    <t>5821830</t>
  </si>
  <si>
    <t>5723066</t>
  </si>
  <si>
    <t>57.96</t>
  </si>
  <si>
    <t>5624338</t>
  </si>
  <si>
    <t>5525641</t>
  </si>
  <si>
    <t>55.99</t>
  </si>
  <si>
    <t>5426971</t>
  </si>
  <si>
    <t>98596</t>
  </si>
  <si>
    <t>5328334</t>
  </si>
  <si>
    <t>54.03</t>
  </si>
  <si>
    <t>5229738</t>
  </si>
  <si>
    <t>5131179</t>
  </si>
  <si>
    <t>5032652</t>
  </si>
  <si>
    <t>4934152</t>
  </si>
  <si>
    <t>98438</t>
  </si>
  <si>
    <t>4835681</t>
  </si>
  <si>
    <t>49.12</t>
  </si>
  <si>
    <t>4737243</t>
  </si>
  <si>
    <t>98346</t>
  </si>
  <si>
    <t>4638847</t>
  </si>
  <si>
    <t>4540501</t>
  </si>
  <si>
    <t>46.18</t>
  </si>
  <si>
    <t>4442214</t>
  </si>
  <si>
    <t>45.21</t>
  </si>
  <si>
    <t>4344002</t>
  </si>
  <si>
    <t>4245868</t>
  </si>
  <si>
    <t>43.28</t>
  </si>
  <si>
    <t>4147804</t>
  </si>
  <si>
    <t>4049845</t>
  </si>
  <si>
    <t>41.37</t>
  </si>
  <si>
    <t>3952015</t>
  </si>
  <si>
    <t>3854315</t>
  </si>
  <si>
    <t>97365</t>
  </si>
  <si>
    <t>3756770</t>
  </si>
  <si>
    <t>3659406</t>
  </si>
  <si>
    <t>96933</t>
  </si>
  <si>
    <t>3562242</t>
  </si>
  <si>
    <t>3465309</t>
  </si>
  <si>
    <t>3368626</t>
  </si>
  <si>
    <t>3272202</t>
  </si>
  <si>
    <t>3176072</t>
  </si>
  <si>
    <t>3080285</t>
  </si>
  <si>
    <t>2984858</t>
  </si>
  <si>
    <t>2889809</t>
  </si>
  <si>
    <t>30.47</t>
  </si>
  <si>
    <t>94118</t>
  </si>
  <si>
    <t>2795213</t>
  </si>
  <si>
    <t>93635</t>
  </si>
  <si>
    <t>2701095</t>
  </si>
  <si>
    <t>2607460</t>
  </si>
  <si>
    <t>27.92</t>
  </si>
  <si>
    <t>92594</t>
  </si>
  <si>
    <t>2514330</t>
  </si>
  <si>
    <t>27.07</t>
  </si>
  <si>
    <t>2421737</t>
  </si>
  <si>
    <t>26.23</t>
  </si>
  <si>
    <t>91453</t>
  </si>
  <si>
    <t>2329721</t>
  </si>
  <si>
    <t>2238268</t>
  </si>
  <si>
    <t>90191</t>
  </si>
  <si>
    <t>2147402</t>
  </si>
  <si>
    <t>23.72</t>
  </si>
  <si>
    <t>2057211</t>
  </si>
  <si>
    <t>22.90</t>
  </si>
  <si>
    <t>88706</t>
  </si>
  <si>
    <t>1967741</t>
  </si>
  <si>
    <t>87916</t>
  </si>
  <si>
    <t>1879035</t>
  </si>
  <si>
    <t>87076</t>
  </si>
  <si>
    <t>1791119</t>
  </si>
  <si>
    <t>86148</t>
  </si>
  <si>
    <t>1704043</t>
  </si>
  <si>
    <t>19.67</t>
  </si>
  <si>
    <t>85157</t>
  </si>
  <si>
    <t>1617895</t>
  </si>
  <si>
    <t>84074</t>
  </si>
  <si>
    <t>1532738</t>
  </si>
  <si>
    <t>18.11</t>
  </si>
  <si>
    <t>82907</t>
  </si>
  <si>
    <t>1448664</t>
  </si>
  <si>
    <t>17.35</t>
  </si>
  <si>
    <t>81636</t>
  </si>
  <si>
    <t>1365757</t>
  </si>
  <si>
    <t>1354</t>
  </si>
  <si>
    <t>80281</t>
  </si>
  <si>
    <t>1284121</t>
  </si>
  <si>
    <t>0.01834</t>
  </si>
  <si>
    <t>1203840</t>
  </si>
  <si>
    <t>77333</t>
  </si>
  <si>
    <t>1124966</t>
  </si>
  <si>
    <t>0.02357</t>
  </si>
  <si>
    <t>0.02330</t>
  </si>
  <si>
    <t>1047633</t>
  </si>
  <si>
    <t>0.02497</t>
  </si>
  <si>
    <t>0.02466</t>
  </si>
  <si>
    <t>73818</t>
  </si>
  <si>
    <t>972002</t>
  </si>
  <si>
    <t>0.02851</t>
  </si>
  <si>
    <t>0.02811</t>
  </si>
  <si>
    <t>898185</t>
  </si>
  <si>
    <t>0.03192</t>
  </si>
  <si>
    <t>2262</t>
  </si>
  <si>
    <t>69716</t>
  </si>
  <si>
    <t>826313</t>
  </si>
  <si>
    <t>2316</t>
  </si>
  <si>
    <t>67428</t>
  </si>
  <si>
    <t>756597</t>
  </si>
  <si>
    <t>64974</t>
  </si>
  <si>
    <t>689169</t>
  </si>
  <si>
    <t>0.04381</t>
  </si>
  <si>
    <t>0.04287</t>
  </si>
  <si>
    <t>62314</t>
  </si>
  <si>
    <t>624195</t>
  </si>
  <si>
    <t>0.04999</t>
  </si>
  <si>
    <t>0.04877</t>
  </si>
  <si>
    <t>2972</t>
  </si>
  <si>
    <t>59462</t>
  </si>
  <si>
    <t>561882</t>
  </si>
  <si>
    <t>9.22</t>
  </si>
  <si>
    <t>0.05652</t>
  </si>
  <si>
    <t>0.05497</t>
  </si>
  <si>
    <t>56383</t>
  </si>
  <si>
    <t>502419</t>
  </si>
  <si>
    <t>0.06466</t>
  </si>
  <si>
    <t>53073</t>
  </si>
  <si>
    <t>446036</t>
  </si>
  <si>
    <t>0.06925</t>
  </si>
  <si>
    <t>0.06693</t>
  </si>
  <si>
    <t>49639</t>
  </si>
  <si>
    <t>392963</t>
  </si>
  <si>
    <t>0.08618</t>
  </si>
  <si>
    <t>0.08262</t>
  </si>
  <si>
    <t>343324</t>
  </si>
  <si>
    <t>0.07407</t>
  </si>
  <si>
    <t>42391</t>
  </si>
  <si>
    <t>297384</t>
  </si>
  <si>
    <t>3612</t>
  </si>
  <si>
    <t>39015</t>
  </si>
  <si>
    <t>254993</t>
  </si>
  <si>
    <t>0.10267</t>
  </si>
  <si>
    <t>35299</t>
  </si>
  <si>
    <t>215978</t>
  </si>
  <si>
    <t>0.10988</t>
  </si>
  <si>
    <t>0.10416</t>
  </si>
  <si>
    <t>31650</t>
  </si>
  <si>
    <t>180679</t>
  </si>
  <si>
    <t>4054</t>
  </si>
  <si>
    <t>27884</t>
  </si>
  <si>
    <t>149029</t>
  </si>
  <si>
    <t>0.14906</t>
  </si>
  <si>
    <t>0.13872</t>
  </si>
  <si>
    <t>3587</t>
  </si>
  <si>
    <t>24064</t>
  </si>
  <si>
    <t>121145</t>
  </si>
  <si>
    <t>0.15417</t>
  </si>
  <si>
    <t>20554</t>
  </si>
  <si>
    <t>0.18249</t>
  </si>
  <si>
    <t>0.16723</t>
  </si>
  <si>
    <t>17262</t>
  </si>
  <si>
    <t>76528</t>
  </si>
  <si>
    <t>0.20226</t>
  </si>
  <si>
    <t>0.18369</t>
  </si>
  <si>
    <t>2881</t>
  </si>
  <si>
    <t>14246</t>
  </si>
  <si>
    <t>59266</t>
  </si>
  <si>
    <t>0.22974</t>
  </si>
  <si>
    <t>0.20607</t>
  </si>
  <si>
    <t>11486</t>
  </si>
  <si>
    <t>45020</t>
  </si>
  <si>
    <t>0.24886</t>
  </si>
  <si>
    <t>0.22132</t>
  </si>
  <si>
    <t>9042</t>
  </si>
  <si>
    <t>33534</t>
  </si>
  <si>
    <t>6992</t>
  </si>
  <si>
    <t>24493</t>
  </si>
  <si>
    <t>0.29207</t>
  </si>
  <si>
    <t>0.25485</t>
  </si>
  <si>
    <t>5294</t>
  </si>
  <si>
    <t>17501</t>
  </si>
  <si>
    <t>0.31684</t>
  </si>
  <si>
    <t>0.27351</t>
  </si>
  <si>
    <t>3902</t>
  </si>
  <si>
    <t>12207</t>
  </si>
  <si>
    <t>0.34496</t>
  </si>
  <si>
    <t>0.29422</t>
  </si>
  <si>
    <t>8305</t>
  </si>
  <si>
    <t>0.37307</t>
  </si>
  <si>
    <t>0.31442</t>
  </si>
  <si>
    <t>5504</t>
  </si>
  <si>
    <t>0.40206</t>
  </si>
  <si>
    <t>0.33476</t>
  </si>
  <si>
    <t>0.43175</t>
  </si>
  <si>
    <t>0.35509</t>
  </si>
  <si>
    <t>0.46193</t>
  </si>
  <si>
    <t>0.37526</t>
  </si>
  <si>
    <t>1357</t>
  </si>
  <si>
    <t>0.49240</t>
  </si>
  <si>
    <t>0.39512</t>
  </si>
  <si>
    <t>0.52293</t>
  </si>
  <si>
    <t>0.41454</t>
  </si>
  <si>
    <t>0.55329</t>
  </si>
  <si>
    <t>0.43339</t>
  </si>
  <si>
    <t>0.58325</t>
  </si>
  <si>
    <t>0.45156</t>
  </si>
  <si>
    <t>0.61261</t>
  </si>
  <si>
    <t>0.46897</t>
  </si>
  <si>
    <t>0.66878</t>
  </si>
  <si>
    <t>0.50119</t>
  </si>
  <si>
    <t>0.69526</t>
  </si>
  <si>
    <t>0.51591</t>
  </si>
  <si>
    <t>0.72051</t>
  </si>
  <si>
    <t>0.52969</t>
  </si>
  <si>
    <t>0.74444</t>
  </si>
  <si>
    <t>0.54251</t>
  </si>
  <si>
    <t>0.76698</t>
  </si>
  <si>
    <t>99354</t>
  </si>
  <si>
    <t>7655523</t>
  </si>
  <si>
    <t>76.56</t>
  </si>
  <si>
    <t>7556168</t>
  </si>
  <si>
    <t>76.13</t>
  </si>
  <si>
    <t>99203</t>
  </si>
  <si>
    <t>7456934</t>
  </si>
  <si>
    <t>7357731</t>
  </si>
  <si>
    <t>74.18</t>
  </si>
  <si>
    <t>7258550</t>
  </si>
  <si>
    <t>73.19</t>
  </si>
  <si>
    <t>7159384</t>
  </si>
  <si>
    <t>72.20</t>
  </si>
  <si>
    <t>7060236</t>
  </si>
  <si>
    <t>6961104</t>
  </si>
  <si>
    <t>70.22</t>
  </si>
  <si>
    <t>99119</t>
  </si>
  <si>
    <t>6861980</t>
  </si>
  <si>
    <t>6762865</t>
  </si>
  <si>
    <t>68.23</t>
  </si>
  <si>
    <t>99095</t>
  </si>
  <si>
    <t>6663761</t>
  </si>
  <si>
    <t>6564672</t>
  </si>
  <si>
    <t>99055</t>
  </si>
  <si>
    <t>6465598</t>
  </si>
  <si>
    <t>65.27</t>
  </si>
  <si>
    <t>6366542</t>
  </si>
  <si>
    <t>64.28</t>
  </si>
  <si>
    <t>6267505</t>
  </si>
  <si>
    <t>99013</t>
  </si>
  <si>
    <t>6168480</t>
  </si>
  <si>
    <t>6069467</t>
  </si>
  <si>
    <t>5970475</t>
  </si>
  <si>
    <t>98954</t>
  </si>
  <si>
    <t>5871507</t>
  </si>
  <si>
    <t>98912</t>
  </si>
  <si>
    <t>5772568</t>
  </si>
  <si>
    <t>5673655</t>
  </si>
  <si>
    <t>5574772</t>
  </si>
  <si>
    <t>5475911</t>
  </si>
  <si>
    <t>98818</t>
  </si>
  <si>
    <t>5377069</t>
  </si>
  <si>
    <t>54.41</t>
  </si>
  <si>
    <t>5278251</t>
  </si>
  <si>
    <t>53.42</t>
  </si>
  <si>
    <t>5179468</t>
  </si>
  <si>
    <t>52.44</t>
  </si>
  <si>
    <t>5080727</t>
  </si>
  <si>
    <t>4982027</t>
  </si>
  <si>
    <t>4883370</t>
  </si>
  <si>
    <t>4784757</t>
  </si>
  <si>
    <t>4686190</t>
  </si>
  <si>
    <t>98466</t>
  </si>
  <si>
    <t>4587676</t>
  </si>
  <si>
    <t>46.58</t>
  </si>
  <si>
    <t>4489210</t>
  </si>
  <si>
    <t>45.60</t>
  </si>
  <si>
    <t>4390796</t>
  </si>
  <si>
    <t>44.63</t>
  </si>
  <si>
    <t>4292449</t>
  </si>
  <si>
    <t>43.66</t>
  </si>
  <si>
    <t>4194182</t>
  </si>
  <si>
    <t>98078</t>
  </si>
  <si>
    <t>4096005</t>
  </si>
  <si>
    <t>97958</t>
  </si>
  <si>
    <t>3997926</t>
  </si>
  <si>
    <t>40.78</t>
  </si>
  <si>
    <t>3899968</t>
  </si>
  <si>
    <t>3802151</t>
  </si>
  <si>
    <t>97512</t>
  </si>
  <si>
    <t>3704482</t>
  </si>
  <si>
    <t>37.96</t>
  </si>
  <si>
    <t>3509671</t>
  </si>
  <si>
    <t>36.12</t>
  </si>
  <si>
    <t>96919</t>
  </si>
  <si>
    <t>3412627</t>
  </si>
  <si>
    <t>96498</t>
  </si>
  <si>
    <t>3315846</t>
  </si>
  <si>
    <t>96183</t>
  </si>
  <si>
    <t>3219348</t>
  </si>
  <si>
    <t>3123165</t>
  </si>
  <si>
    <t>95444</t>
  </si>
  <si>
    <t>3027338</t>
  </si>
  <si>
    <t>95031</t>
  </si>
  <si>
    <t>2931894</t>
  </si>
  <si>
    <t>2836864</t>
  </si>
  <si>
    <t>29.92</t>
  </si>
  <si>
    <t>2742285</t>
  </si>
  <si>
    <t>93585</t>
  </si>
  <si>
    <t>2648188</t>
  </si>
  <si>
    <t>93044</t>
  </si>
  <si>
    <t>2554604</t>
  </si>
  <si>
    <t>92490</t>
  </si>
  <si>
    <t>2461559</t>
  </si>
  <si>
    <t>26.53</t>
  </si>
  <si>
    <t>2369070</t>
  </si>
  <si>
    <t>2277142</t>
  </si>
  <si>
    <t>90647</t>
  </si>
  <si>
    <t>2185824</t>
  </si>
  <si>
    <t>89940</t>
  </si>
  <si>
    <t>2095177</t>
  </si>
  <si>
    <t>89192</t>
  </si>
  <si>
    <t>2005237</t>
  </si>
  <si>
    <t>88426</t>
  </si>
  <si>
    <t>1916045</t>
  </si>
  <si>
    <t>87602</t>
  </si>
  <si>
    <t>1827619</t>
  </si>
  <si>
    <t>86719</t>
  </si>
  <si>
    <t>1740017</t>
  </si>
  <si>
    <t>19.96</t>
  </si>
  <si>
    <t>85754</t>
  </si>
  <si>
    <t>1653298</t>
  </si>
  <si>
    <t>1094</t>
  </si>
  <si>
    <t>1567544</t>
  </si>
  <si>
    <t>18.39</t>
  </si>
  <si>
    <t>83538</t>
  </si>
  <si>
    <t>1482858</t>
  </si>
  <si>
    <t>82337</t>
  </si>
  <si>
    <t>1399320</t>
  </si>
  <si>
    <t>81089</t>
  </si>
  <si>
    <t>1316983</t>
  </si>
  <si>
    <t>0.01836</t>
  </si>
  <si>
    <t>79702</t>
  </si>
  <si>
    <t>1235894</t>
  </si>
  <si>
    <t>15.36</t>
  </si>
  <si>
    <t>78186</t>
  </si>
  <si>
    <t>1156192</t>
  </si>
  <si>
    <t>76572</t>
  </si>
  <si>
    <t>1078006</t>
  </si>
  <si>
    <t>0.02448</t>
  </si>
  <si>
    <t>0.02419</t>
  </si>
  <si>
    <t>1001434</t>
  </si>
  <si>
    <t>0.02682</t>
  </si>
  <si>
    <t>72913</t>
  </si>
  <si>
    <t>926614</t>
  </si>
  <si>
    <t>0.03003</t>
  </si>
  <si>
    <t>0.02958</t>
  </si>
  <si>
    <t>70858</t>
  </si>
  <si>
    <t>853701</t>
  </si>
  <si>
    <t>0.03415</t>
  </si>
  <si>
    <t>0.03358</t>
  </si>
  <si>
    <t>68622</t>
  </si>
  <si>
    <t>782843</t>
  </si>
  <si>
    <t>11.22</t>
  </si>
  <si>
    <t>0.03878</t>
  </si>
  <si>
    <t>66167</t>
  </si>
  <si>
    <t>714221</t>
  </si>
  <si>
    <t>0.04226</t>
  </si>
  <si>
    <t>63514</t>
  </si>
  <si>
    <t>648054</t>
  </si>
  <si>
    <t>60742</t>
  </si>
  <si>
    <t>584540</t>
  </si>
  <si>
    <t>0.05137</t>
  </si>
  <si>
    <t>57818</t>
  </si>
  <si>
    <t>523798</t>
  </si>
  <si>
    <t>0.05928</t>
  </si>
  <si>
    <t>0.05757</t>
  </si>
  <si>
    <t>3241</t>
  </si>
  <si>
    <t>54673</t>
  </si>
  <si>
    <t>465980</t>
  </si>
  <si>
    <t>0.06752</t>
  </si>
  <si>
    <t>0.06531</t>
  </si>
  <si>
    <t>3465</t>
  </si>
  <si>
    <t>51320</t>
  </si>
  <si>
    <t>411307</t>
  </si>
  <si>
    <t>0.07130</t>
  </si>
  <si>
    <t>47820</t>
  </si>
  <si>
    <t>359987</t>
  </si>
  <si>
    <t>0.09412</t>
  </si>
  <si>
    <t>0.08989</t>
  </si>
  <si>
    <t>4140</t>
  </si>
  <si>
    <t>43982</t>
  </si>
  <si>
    <t>312167</t>
  </si>
  <si>
    <t>6.78</t>
  </si>
  <si>
    <t>0.08173</t>
  </si>
  <si>
    <t>0.07852</t>
  </si>
  <si>
    <t>40267</t>
  </si>
  <si>
    <t>268185</t>
  </si>
  <si>
    <t>0.09592</t>
  </si>
  <si>
    <t>36769</t>
  </si>
  <si>
    <t>227918</t>
  </si>
  <si>
    <t>32927</t>
  </si>
  <si>
    <t>191148</t>
  </si>
  <si>
    <t>29139</t>
  </si>
  <si>
    <t>158222</t>
  </si>
  <si>
    <t>0.14470</t>
  </si>
  <si>
    <t>3956</t>
  </si>
  <si>
    <t>25363</t>
  </si>
  <si>
    <t>129083</t>
  </si>
  <si>
    <t>0.16487</t>
  </si>
  <si>
    <t>0.15231</t>
  </si>
  <si>
    <t>21604</t>
  </si>
  <si>
    <t>103720</t>
  </si>
  <si>
    <t>0.17516</t>
  </si>
  <si>
    <t>0.16106</t>
  </si>
  <si>
    <t>18227</t>
  </si>
  <si>
    <t>0.19555</t>
  </si>
  <si>
    <t>15149</t>
  </si>
  <si>
    <t>63889</t>
  </si>
  <si>
    <t>0.21872</t>
  </si>
  <si>
    <t>48739</t>
  </si>
  <si>
    <t>0.24206</t>
  </si>
  <si>
    <t>0.21592</t>
  </si>
  <si>
    <t>9789</t>
  </si>
  <si>
    <t>36419</t>
  </si>
  <si>
    <t>7595</t>
  </si>
  <si>
    <t>26630</t>
  </si>
  <si>
    <t>0.30127</t>
  </si>
  <si>
    <t>0.26183</t>
  </si>
  <si>
    <t>5724</t>
  </si>
  <si>
    <t>19035</t>
  </si>
  <si>
    <t>0.31101</t>
  </si>
  <si>
    <t>0.26915</t>
  </si>
  <si>
    <t>4208</t>
  </si>
  <si>
    <t>13310</t>
  </si>
  <si>
    <t>0.33929</t>
  </si>
  <si>
    <t>0.29008</t>
  </si>
  <si>
    <t>9103</t>
  </si>
  <si>
    <t>0.36726</t>
  </si>
  <si>
    <t>0.31028</t>
  </si>
  <si>
    <t>6065</t>
  </si>
  <si>
    <t>0.39616</t>
  </si>
  <si>
    <t>0.33066</t>
  </si>
  <si>
    <t>3933</t>
  </si>
  <si>
    <t>0.42580</t>
  </si>
  <si>
    <t>0.35106</t>
  </si>
  <si>
    <t>0.45598</t>
  </si>
  <si>
    <t>0.37132</t>
  </si>
  <si>
    <t>0.48649</t>
  </si>
  <si>
    <t>0.39131</t>
  </si>
  <si>
    <t>0.51710</t>
  </si>
  <si>
    <t>0.41087</t>
  </si>
  <si>
    <t>0.54759</t>
  </si>
  <si>
    <t>0.42989</t>
  </si>
  <si>
    <t>0.57772</t>
  </si>
  <si>
    <t>0.44824</t>
  </si>
  <si>
    <t>0.60728</t>
  </si>
  <si>
    <t>0.46583</t>
  </si>
  <si>
    <t>0.63608</t>
  </si>
  <si>
    <t>0.48259</t>
  </si>
  <si>
    <t>0.66393</t>
  </si>
  <si>
    <t>0.49846</t>
  </si>
  <si>
    <t>0.69069</t>
  </si>
  <si>
    <t>0.51339</t>
  </si>
  <si>
    <t>0.71623</t>
  </si>
  <si>
    <t>0.52737</t>
  </si>
  <si>
    <t>0.74045</t>
  </si>
  <si>
    <t>0.54039</t>
  </si>
  <si>
    <t>0.76329</t>
  </si>
  <si>
    <t>7667887</t>
  </si>
  <si>
    <t>76.68</t>
  </si>
  <si>
    <t>99284</t>
  </si>
  <si>
    <t>7568506</t>
  </si>
  <si>
    <t>76.23</t>
  </si>
  <si>
    <t>7469256</t>
  </si>
  <si>
    <t>75.28</t>
  </si>
  <si>
    <t>99189</t>
  </si>
  <si>
    <t>7370053</t>
  </si>
  <si>
    <t>74.30</t>
  </si>
  <si>
    <t>99165</t>
  </si>
  <si>
    <t>7270872</t>
  </si>
  <si>
    <t>73.32</t>
  </si>
  <si>
    <t>7171707</t>
  </si>
  <si>
    <t>99135</t>
  </si>
  <si>
    <t>7072561</t>
  </si>
  <si>
    <t>71.34</t>
  </si>
  <si>
    <t>99111</t>
  </si>
  <si>
    <t>6973435</t>
  </si>
  <si>
    <t>70.35</t>
  </si>
  <si>
    <t>6874324</t>
  </si>
  <si>
    <t>6775225</t>
  </si>
  <si>
    <t>6676133</t>
  </si>
  <si>
    <t>6577049</t>
  </si>
  <si>
    <t>66.38</t>
  </si>
  <si>
    <t>99061</t>
  </si>
  <si>
    <t>6477975</t>
  </si>
  <si>
    <t>65.39</t>
  </si>
  <si>
    <t>6378913</t>
  </si>
  <si>
    <t>6279866</t>
  </si>
  <si>
    <t>99009</t>
  </si>
  <si>
    <t>6180837</t>
  </si>
  <si>
    <t>6081828</t>
  </si>
  <si>
    <t>5982839</t>
  </si>
  <si>
    <t>60.45</t>
  </si>
  <si>
    <t>5883874</t>
  </si>
  <si>
    <t>98909</t>
  </si>
  <si>
    <t>5784934</t>
  </si>
  <si>
    <t>5686026</t>
  </si>
  <si>
    <t>5587151</t>
  </si>
  <si>
    <t>98828</t>
  </si>
  <si>
    <t>5488308</t>
  </si>
  <si>
    <t>5389492</t>
  </si>
  <si>
    <t>5290700</t>
  </si>
  <si>
    <t>5191935</t>
  </si>
  <si>
    <t>52.58</t>
  </si>
  <si>
    <t>5093207</t>
  </si>
  <si>
    <t>51.60</t>
  </si>
  <si>
    <t>4994516</t>
  </si>
  <si>
    <t>50.62</t>
  </si>
  <si>
    <t>4895861</t>
  </si>
  <si>
    <t>49.63</t>
  </si>
  <si>
    <t>4797247</t>
  </si>
  <si>
    <t>4698685</t>
  </si>
  <si>
    <t>4600176</t>
  </si>
  <si>
    <t>4501714</t>
  </si>
  <si>
    <t>45.73</t>
  </si>
  <si>
    <t>98349</t>
  </si>
  <si>
    <t>4403305</t>
  </si>
  <si>
    <t>4304955</t>
  </si>
  <si>
    <t>98195</t>
  </si>
  <si>
    <t>4206673</t>
  </si>
  <si>
    <t>42.82</t>
  </si>
  <si>
    <t>4108478</t>
  </si>
  <si>
    <t>4010387</t>
  </si>
  <si>
    <t>3912425</t>
  </si>
  <si>
    <t>97665</t>
  </si>
  <si>
    <t>3814609</t>
  </si>
  <si>
    <t>39.03</t>
  </si>
  <si>
    <t>3716944</t>
  </si>
  <si>
    <t>3619463</t>
  </si>
  <si>
    <t>97033</t>
  </si>
  <si>
    <t>3522199</t>
  </si>
  <si>
    <t>3425166</t>
  </si>
  <si>
    <t>3328395</t>
  </si>
  <si>
    <t>3231920</t>
  </si>
  <si>
    <t>3135759</t>
  </si>
  <si>
    <t>32.66</t>
  </si>
  <si>
    <t>3039942</t>
  </si>
  <si>
    <t>2944500</t>
  </si>
  <si>
    <t>94554</t>
  </si>
  <si>
    <t>2849478</t>
  </si>
  <si>
    <t>94066</t>
  </si>
  <si>
    <t>2754924</t>
  </si>
  <si>
    <t>93576</t>
  </si>
  <si>
    <t>2660858</t>
  </si>
  <si>
    <t>28.36</t>
  </si>
  <si>
    <t>93051</t>
  </si>
  <si>
    <t>2567282</t>
  </si>
  <si>
    <t>2474231</t>
  </si>
  <si>
    <t>91927</t>
  </si>
  <si>
    <t>2381729</t>
  </si>
  <si>
    <t>91300</t>
  </si>
  <si>
    <t>2289802</t>
  </si>
  <si>
    <t>24.99</t>
  </si>
  <si>
    <t>90645</t>
  </si>
  <si>
    <t>2198502</t>
  </si>
  <si>
    <t>89975</t>
  </si>
  <si>
    <t>2107857</t>
  </si>
  <si>
    <t>89257</t>
  </si>
  <si>
    <t>2017881</t>
  </si>
  <si>
    <t>1928624</t>
  </si>
  <si>
    <t>87690</t>
  </si>
  <si>
    <t>1840130</t>
  </si>
  <si>
    <t>1752439</t>
  </si>
  <si>
    <t>85924</t>
  </si>
  <si>
    <t>1665604</t>
  </si>
  <si>
    <t>19.28</t>
  </si>
  <si>
    <t>84912</t>
  </si>
  <si>
    <t>1579680</t>
  </si>
  <si>
    <t>0.01334</t>
  </si>
  <si>
    <t>83818</t>
  </si>
  <si>
    <t>1494768</t>
  </si>
  <si>
    <t>82666</t>
  </si>
  <si>
    <t>1410950</t>
  </si>
  <si>
    <t>81431</t>
  </si>
  <si>
    <t>1328284</t>
  </si>
  <si>
    <t>1246852</t>
  </si>
  <si>
    <t>0.02122</t>
  </si>
  <si>
    <t>0.02100</t>
  </si>
  <si>
    <t>78523</t>
  </si>
  <si>
    <t>1166782</t>
  </si>
  <si>
    <t>1642</t>
  </si>
  <si>
    <t>76869</t>
  </si>
  <si>
    <t>1088259</t>
  </si>
  <si>
    <t>0.02367</t>
  </si>
  <si>
    <t>75158</t>
  </si>
  <si>
    <t>1011390</t>
  </si>
  <si>
    <t>73259</t>
  </si>
  <si>
    <t>936232</t>
  </si>
  <si>
    <t>71212</t>
  </si>
  <si>
    <t>862974</t>
  </si>
  <si>
    <t>0.03370</t>
  </si>
  <si>
    <t>0.03314</t>
  </si>
  <si>
    <t>69012</t>
  </si>
  <si>
    <t>791762</t>
  </si>
  <si>
    <t>0.03759</t>
  </si>
  <si>
    <t>0.03689</t>
  </si>
  <si>
    <t>66598</t>
  </si>
  <si>
    <t>722749</t>
  </si>
  <si>
    <t>10.65</t>
  </si>
  <si>
    <t>0.04264</t>
  </si>
  <si>
    <t>63953</t>
  </si>
  <si>
    <t>656151</t>
  </si>
  <si>
    <t>0.04444</t>
  </si>
  <si>
    <t>61170</t>
  </si>
  <si>
    <t>592198</t>
  </si>
  <si>
    <t>0.05129</t>
  </si>
  <si>
    <t>0.05001</t>
  </si>
  <si>
    <t>58285</t>
  </si>
  <si>
    <t>531029</t>
  </si>
  <si>
    <t>0.05754</t>
  </si>
  <si>
    <t>55156</t>
  </si>
  <si>
    <t>472744</t>
  </si>
  <si>
    <t>0.06332</t>
  </si>
  <si>
    <t>417588</t>
  </si>
  <si>
    <t>0.07303</t>
  </si>
  <si>
    <t>3669</t>
  </si>
  <si>
    <t>48403</t>
  </si>
  <si>
    <t>365708</t>
  </si>
  <si>
    <t>0.08179</t>
  </si>
  <si>
    <t>44739</t>
  </si>
  <si>
    <t>317305</t>
  </si>
  <si>
    <t>0.10155</t>
  </si>
  <si>
    <t>40836</t>
  </si>
  <si>
    <t>272566</t>
  </si>
  <si>
    <t>6.35</t>
  </si>
  <si>
    <t>0.09552</t>
  </si>
  <si>
    <t>0.09116</t>
  </si>
  <si>
    <t>36995</t>
  </si>
  <si>
    <t>231730</t>
  </si>
  <si>
    <t>33362</t>
  </si>
  <si>
    <t>194735</t>
  </si>
  <si>
    <t>0.13217</t>
  </si>
  <si>
    <t>0.12397</t>
  </si>
  <si>
    <t>29543</t>
  </si>
  <si>
    <t>161373</t>
  </si>
  <si>
    <t>0.13219</t>
  </si>
  <si>
    <t>0.12399</t>
  </si>
  <si>
    <t>3421</t>
  </si>
  <si>
    <t>25881</t>
  </si>
  <si>
    <t>131829</t>
  </si>
  <si>
    <t>0.17444</t>
  </si>
  <si>
    <t>0.16045</t>
  </si>
  <si>
    <t>22231</t>
  </si>
  <si>
    <t>105949</t>
  </si>
  <si>
    <t>0.18057</t>
  </si>
  <si>
    <t>0.16562</t>
  </si>
  <si>
    <t>18612</t>
  </si>
  <si>
    <t>0.20050</t>
  </si>
  <si>
    <t>0.18223</t>
  </si>
  <si>
    <t>3085</t>
  </si>
  <si>
    <t>15389</t>
  </si>
  <si>
    <t>65106</t>
  </si>
  <si>
    <t>0.21697</t>
  </si>
  <si>
    <t>0.19574</t>
  </si>
  <si>
    <t>12491</t>
  </si>
  <si>
    <t>49717</t>
  </si>
  <si>
    <t>0.23918</t>
  </si>
  <si>
    <t>0.21363</t>
  </si>
  <si>
    <t>9946</t>
  </si>
  <si>
    <t>0.23169</t>
  </si>
  <si>
    <t>7742</t>
  </si>
  <si>
    <t>27280</t>
  </si>
  <si>
    <t>0.28140</t>
  </si>
  <si>
    <t>0.24669</t>
  </si>
  <si>
    <t>1660</t>
  </si>
  <si>
    <t>5898</t>
  </si>
  <si>
    <t>19538</t>
  </si>
  <si>
    <t>0.32823</t>
  </si>
  <si>
    <t>0.28196</t>
  </si>
  <si>
    <t>13640</t>
  </si>
  <si>
    <t>0.34057</t>
  </si>
  <si>
    <t>0.29102</t>
  </si>
  <si>
    <t>9286</t>
  </si>
  <si>
    <t>0.36883</t>
  </si>
  <si>
    <t>0.31140</t>
  </si>
  <si>
    <t>0.39802</t>
  </si>
  <si>
    <t>0.33196</t>
  </si>
  <si>
    <t>3998</t>
  </si>
  <si>
    <t>0.42795</t>
  </si>
  <si>
    <t>0.35252</t>
  </si>
  <si>
    <t>0.45842</t>
  </si>
  <si>
    <t>0.37294</t>
  </si>
  <si>
    <t>0.48921</t>
  </si>
  <si>
    <t>0.39306</t>
  </si>
  <si>
    <t>0.52007</t>
  </si>
  <si>
    <t>0.41275</t>
  </si>
  <si>
    <t>0.55079</t>
  </si>
  <si>
    <t>0.43186</t>
  </si>
  <si>
    <t>0.58112</t>
  </si>
  <si>
    <t>0.45028</t>
  </si>
  <si>
    <t>0.61085</t>
  </si>
  <si>
    <t>0.46793</t>
  </si>
  <si>
    <t>0.63978</t>
  </si>
  <si>
    <t>0.48472</t>
  </si>
  <si>
    <t>0.66772</t>
  </si>
  <si>
    <t>0.50059</t>
  </si>
  <si>
    <t>0.69454</t>
  </si>
  <si>
    <t>0.51552</t>
  </si>
  <si>
    <t>0.72009</t>
  </si>
  <si>
    <t>0.52946</t>
  </si>
  <si>
    <t>0.74430</t>
  </si>
  <si>
    <t>0.54243</t>
  </si>
  <si>
    <t>7666047</t>
  </si>
  <si>
    <t>76.66</t>
  </si>
  <si>
    <t>99327</t>
  </si>
  <si>
    <t>7566611</t>
  </si>
  <si>
    <t>76.16</t>
  </si>
  <si>
    <t>7467285</t>
  </si>
  <si>
    <t>75.19</t>
  </si>
  <si>
    <t>7367995</t>
  </si>
  <si>
    <t>7268735</t>
  </si>
  <si>
    <t>99234</t>
  </si>
  <si>
    <t>7169494</t>
  </si>
  <si>
    <t>99215</t>
  </si>
  <si>
    <t>7070266</t>
  </si>
  <si>
    <t>71.26</t>
  </si>
  <si>
    <t>6971052</t>
  </si>
  <si>
    <t>6871853</t>
  </si>
  <si>
    <t>69.28</t>
  </si>
  <si>
    <t>99158</t>
  </si>
  <si>
    <t>6772676</t>
  </si>
  <si>
    <t>99143</t>
  </si>
  <si>
    <t>6673518</t>
  </si>
  <si>
    <t>6574375</t>
  </si>
  <si>
    <t>6475243</t>
  </si>
  <si>
    <t>65.32</t>
  </si>
  <si>
    <t>6376128</t>
  </si>
  <si>
    <t>6277032</t>
  </si>
  <si>
    <t>6177953</t>
  </si>
  <si>
    <t>6078886</t>
  </si>
  <si>
    <t>5979843</t>
  </si>
  <si>
    <t>5880827</t>
  </si>
  <si>
    <t>59.40</t>
  </si>
  <si>
    <t>5781835</t>
  </si>
  <si>
    <t>58.41</t>
  </si>
  <si>
    <t>5682869</t>
  </si>
  <si>
    <t>5583931</t>
  </si>
  <si>
    <t>56.45</t>
  </si>
  <si>
    <t>5485020</t>
  </si>
  <si>
    <t>55.46</t>
  </si>
  <si>
    <t>5386135</t>
  </si>
  <si>
    <t>5287278</t>
  </si>
  <si>
    <t>5188452</t>
  </si>
  <si>
    <t>5089659</t>
  </si>
  <si>
    <t>51.53</t>
  </si>
  <si>
    <t>4990896</t>
  </si>
  <si>
    <t>4892160</t>
  </si>
  <si>
    <t>4793461</t>
  </si>
  <si>
    <t>4694803</t>
  </si>
  <si>
    <t>47.60</t>
  </si>
  <si>
    <t>98556</t>
  </si>
  <si>
    <t>4596194</t>
  </si>
  <si>
    <t>4497638</t>
  </si>
  <si>
    <t>4399144</t>
  </si>
  <si>
    <t>4300719</t>
  </si>
  <si>
    <t>98269</t>
  </si>
  <si>
    <t>4202367</t>
  </si>
  <si>
    <t>4104098</t>
  </si>
  <si>
    <t>41.78</t>
  </si>
  <si>
    <t>4005911</t>
  </si>
  <si>
    <t>40.82</t>
  </si>
  <si>
    <t>3907818</t>
  </si>
  <si>
    <t>39.86</t>
  </si>
  <si>
    <t>3809837</t>
  </si>
  <si>
    <t>97659</t>
  </si>
  <si>
    <t>3712003</t>
  </si>
  <si>
    <t>97450</t>
  </si>
  <si>
    <t>3614344</t>
  </si>
  <si>
    <t>3516894</t>
  </si>
  <si>
    <t>3419670</t>
  </si>
  <si>
    <t>96824</t>
  </si>
  <si>
    <t>96669</t>
  </si>
  <si>
    <t>3322699</t>
  </si>
  <si>
    <t>3226030</t>
  </si>
  <si>
    <t>3129659</t>
  </si>
  <si>
    <t>32.52</t>
  </si>
  <si>
    <t>3033622</t>
  </si>
  <si>
    <t>2937971</t>
  </si>
  <si>
    <t>2842736</t>
  </si>
  <si>
    <t>2747947</t>
  </si>
  <si>
    <t>93843</t>
  </si>
  <si>
    <t>2653609</t>
  </si>
  <si>
    <t>2559766</t>
  </si>
  <si>
    <t>2466472</t>
  </si>
  <si>
    <t>635</t>
  </si>
  <si>
    <t>2373746</t>
  </si>
  <si>
    <t>91480</t>
  </si>
  <si>
    <t>2281625</t>
  </si>
  <si>
    <t>2190145</t>
  </si>
  <si>
    <t>24.03</t>
  </si>
  <si>
    <t>2099335</t>
  </si>
  <si>
    <t>23.21</t>
  </si>
  <si>
    <t>2009220</t>
  </si>
  <si>
    <t>88538</t>
  </si>
  <si>
    <t>1919848</t>
  </si>
  <si>
    <t>21.58</t>
  </si>
  <si>
    <t>87676</t>
  </si>
  <si>
    <t>1831310</t>
  </si>
  <si>
    <t>20.79</t>
  </si>
  <si>
    <t>0.01024</t>
  </si>
  <si>
    <t>86810</t>
  </si>
  <si>
    <t>1743634</t>
  </si>
  <si>
    <t>85903</t>
  </si>
  <si>
    <t>1656824</t>
  </si>
  <si>
    <t>19.18</t>
  </si>
  <si>
    <t>84895</t>
  </si>
  <si>
    <t>1570921</t>
  </si>
  <si>
    <t>83759</t>
  </si>
  <si>
    <t>1486026</t>
  </si>
  <si>
    <t>82566</t>
  </si>
  <si>
    <t>1402267</t>
  </si>
  <si>
    <t>81310</t>
  </si>
  <si>
    <t>1319700</t>
  </si>
  <si>
    <t>1238390</t>
  </si>
  <si>
    <t>15.35</t>
  </si>
  <si>
    <t>78530</t>
  </si>
  <si>
    <t>1158422</t>
  </si>
  <si>
    <t>76940</t>
  </si>
  <si>
    <t>1079892</t>
  </si>
  <si>
    <t>75184</t>
  </si>
  <si>
    <t>1002953</t>
  </si>
  <si>
    <t>927769</t>
  </si>
  <si>
    <t>12.49</t>
  </si>
  <si>
    <t>71158</t>
  </si>
  <si>
    <t>854509</t>
  </si>
  <si>
    <t>0.03243</t>
  </si>
  <si>
    <t>2272</t>
  </si>
  <si>
    <t>783352</t>
  </si>
  <si>
    <t>11.18</t>
  </si>
  <si>
    <t>66540</t>
  </si>
  <si>
    <t>714426</t>
  </si>
  <si>
    <t>63927</t>
  </si>
  <si>
    <t>647885</t>
  </si>
  <si>
    <t>0.04722</t>
  </si>
  <si>
    <t>0.04613</t>
  </si>
  <si>
    <t>61121</t>
  </si>
  <si>
    <t>583958</t>
  </si>
  <si>
    <t>0.05265</t>
  </si>
  <si>
    <t>0.05130</t>
  </si>
  <si>
    <t>58147</t>
  </si>
  <si>
    <t>522837</t>
  </si>
  <si>
    <t>0.05858</t>
  </si>
  <si>
    <t>0.05691</t>
  </si>
  <si>
    <t>464690</t>
  </si>
  <si>
    <t>0.06679</t>
  </si>
  <si>
    <t>0.06463</t>
  </si>
  <si>
    <t>51669</t>
  </si>
  <si>
    <t>409685</t>
  </si>
  <si>
    <t>0.07535</t>
  </si>
  <si>
    <t>0.07261</t>
  </si>
  <si>
    <t>48130</t>
  </si>
  <si>
    <t>358017</t>
  </si>
  <si>
    <t>0.08637</t>
  </si>
  <si>
    <t>309887</t>
  </si>
  <si>
    <t>0.09835</t>
  </si>
  <si>
    <t>0.09374</t>
  </si>
  <si>
    <t>3982</t>
  </si>
  <si>
    <t>40491</t>
  </si>
  <si>
    <t>265488</t>
  </si>
  <si>
    <t>0.11854</t>
  </si>
  <si>
    <t>4308</t>
  </si>
  <si>
    <t>36345</t>
  </si>
  <si>
    <t>224997</t>
  </si>
  <si>
    <t>0.10575</t>
  </si>
  <si>
    <t>0.10044</t>
  </si>
  <si>
    <t>32474</t>
  </si>
  <si>
    <t>188651</t>
  </si>
  <si>
    <t>0.13486</t>
  </si>
  <si>
    <t>0.12634</t>
  </si>
  <si>
    <t>28814</t>
  </si>
  <si>
    <t>156177</t>
  </si>
  <si>
    <t>0.14842</t>
  </si>
  <si>
    <t>0.13817</t>
  </si>
  <si>
    <t>3713</t>
  </si>
  <si>
    <t>25015</t>
  </si>
  <si>
    <t>127363</t>
  </si>
  <si>
    <t>0.15037</t>
  </si>
  <si>
    <t>0.13985</t>
  </si>
  <si>
    <t>21539</t>
  </si>
  <si>
    <t>102348</t>
  </si>
  <si>
    <t>0.18934</t>
  </si>
  <si>
    <t>0.17296</t>
  </si>
  <si>
    <t>18197</t>
  </si>
  <si>
    <t>80809</t>
  </si>
  <si>
    <t>0.18161</t>
  </si>
  <si>
    <t>14978</t>
  </si>
  <si>
    <t>62612</t>
  </si>
  <si>
    <t>0.21942</t>
  </si>
  <si>
    <t>0.19773</t>
  </si>
  <si>
    <t>12150</t>
  </si>
  <si>
    <t>47634</t>
  </si>
  <si>
    <t>0.23248</t>
  </si>
  <si>
    <t>9690</t>
  </si>
  <si>
    <t>35484</t>
  </si>
  <si>
    <t>0.27401</t>
  </si>
  <si>
    <t>25794</t>
  </si>
  <si>
    <t>0.25547</t>
  </si>
  <si>
    <t>5670</t>
  </si>
  <si>
    <t>18262</t>
  </si>
  <si>
    <t>0.35527</t>
  </si>
  <si>
    <t>0.30168</t>
  </si>
  <si>
    <t>4109</t>
  </si>
  <si>
    <t>12593</t>
  </si>
  <si>
    <t>0.34756</t>
  </si>
  <si>
    <t>0.29610</t>
  </si>
  <si>
    <t>1001</t>
  </si>
  <si>
    <t>8483</t>
  </si>
  <si>
    <t>0.37613</t>
  </si>
  <si>
    <t>0.31659</t>
  </si>
  <si>
    <t>0.40559</t>
  </si>
  <si>
    <t>0.33721</t>
  </si>
  <si>
    <t>3602</t>
  </si>
  <si>
    <t>0.43575</t>
  </si>
  <si>
    <t>0.35779</t>
  </si>
  <si>
    <t>0.46639</t>
  </si>
  <si>
    <t>0.37819</t>
  </si>
  <si>
    <t>0.39826</t>
  </si>
  <si>
    <t>0.52820</t>
  </si>
  <si>
    <t>0.41785</t>
  </si>
  <si>
    <t>0.55890</t>
  </si>
  <si>
    <t>0.43683</t>
  </si>
  <si>
    <t>0.58916</t>
  </si>
  <si>
    <t>0.45510</t>
  </si>
  <si>
    <t>0.61875</t>
  </si>
  <si>
    <t>0.47256</t>
  </si>
  <si>
    <t>0.64750</t>
  </si>
  <si>
    <t>0.48914</t>
  </si>
  <si>
    <t>0.67521</t>
  </si>
  <si>
    <t>0.70174</t>
  </si>
  <si>
    <t>0.51947</t>
  </si>
  <si>
    <t>0.72699</t>
  </si>
  <si>
    <t>0.53318</t>
  </si>
  <si>
    <t>0.75086</t>
  </si>
  <si>
    <t>0.54591</t>
  </si>
  <si>
    <t>0.77329</t>
  </si>
  <si>
    <t>7709569</t>
  </si>
  <si>
    <t>77.10</t>
  </si>
  <si>
    <t>7610091</t>
  </si>
  <si>
    <t>7510718</t>
  </si>
  <si>
    <t>75.60</t>
  </si>
  <si>
    <t>99323</t>
  </si>
  <si>
    <t>7411377</t>
  </si>
  <si>
    <t>74.61</t>
  </si>
  <si>
    <t>7312053</t>
  </si>
  <si>
    <t>73.62</t>
  </si>
  <si>
    <t>99295</t>
  </si>
  <si>
    <t>7212745</t>
  </si>
  <si>
    <t>72.64</t>
  </si>
  <si>
    <t>99288</t>
  </si>
  <si>
    <t>7113450</t>
  </si>
  <si>
    <t>71.64</t>
  </si>
  <si>
    <t>7014173</t>
  </si>
  <si>
    <t>70.66</t>
  </si>
  <si>
    <t>6914910</t>
  </si>
  <si>
    <t>6815655</t>
  </si>
  <si>
    <t>6716415</t>
  </si>
  <si>
    <t>6617190</t>
  </si>
  <si>
    <t>6517977</t>
  </si>
  <si>
    <t>6418773</t>
  </si>
  <si>
    <t>6319580</t>
  </si>
  <si>
    <t>63.71</t>
  </si>
  <si>
    <t>99174</t>
  </si>
  <si>
    <t>99163</t>
  </si>
  <si>
    <t>6220400</t>
  </si>
  <si>
    <t>6121237</t>
  </si>
  <si>
    <t>6022094</t>
  </si>
  <si>
    <t>5922975</t>
  </si>
  <si>
    <t>5823887</t>
  </si>
  <si>
    <t>5724825</t>
  </si>
  <si>
    <t>57.80</t>
  </si>
  <si>
    <t>5625784</t>
  </si>
  <si>
    <t>99012</t>
  </si>
  <si>
    <t>5526762</t>
  </si>
  <si>
    <t>55.82</t>
  </si>
  <si>
    <t>5427767</t>
  </si>
  <si>
    <t>54.84</t>
  </si>
  <si>
    <t>98944</t>
  </si>
  <si>
    <t>5328799</t>
  </si>
  <si>
    <t>5229855</t>
  </si>
  <si>
    <t>5130940</t>
  </si>
  <si>
    <t>51.88</t>
  </si>
  <si>
    <t>5032058</t>
  </si>
  <si>
    <t>50.90</t>
  </si>
  <si>
    <t>4933210</t>
  </si>
  <si>
    <t>4834394</t>
  </si>
  <si>
    <t>4735613</t>
  </si>
  <si>
    <t>4636870</t>
  </si>
  <si>
    <t>46.97</t>
  </si>
  <si>
    <t>98645</t>
  </si>
  <si>
    <t>4538171</t>
  </si>
  <si>
    <t>4439526</t>
  </si>
  <si>
    <t>45.02</t>
  </si>
  <si>
    <t>4340944</t>
  </si>
  <si>
    <t>4242436</t>
  </si>
  <si>
    <t>4143998</t>
  </si>
  <si>
    <t>4045633</t>
  </si>
  <si>
    <t>98143</t>
  </si>
  <si>
    <t>3947367</t>
  </si>
  <si>
    <t>97997</t>
  </si>
  <si>
    <t>3849224</t>
  </si>
  <si>
    <t>97841</t>
  </si>
  <si>
    <t>3751228</t>
  </si>
  <si>
    <t>3653387</t>
  </si>
  <si>
    <t>37.37</t>
  </si>
  <si>
    <t>3555730</t>
  </si>
  <si>
    <t>97170</t>
  </si>
  <si>
    <t>3458307</t>
  </si>
  <si>
    <t>96908</t>
  </si>
  <si>
    <t>3361137</t>
  </si>
  <si>
    <t>34.64</t>
  </si>
  <si>
    <t>3264229</t>
  </si>
  <si>
    <t>3167599</t>
  </si>
  <si>
    <t>32.83</t>
  </si>
  <si>
    <t>3071276</t>
  </si>
  <si>
    <t>95551</t>
  </si>
  <si>
    <t>2975312</t>
  </si>
  <si>
    <t>31.07</t>
  </si>
  <si>
    <t>2879760</t>
  </si>
  <si>
    <t>2784651</t>
  </si>
  <si>
    <t>29.35</t>
  </si>
  <si>
    <t>2690003</t>
  </si>
  <si>
    <t>93632</t>
  </si>
  <si>
    <t>2595837</t>
  </si>
  <si>
    <t>27.64</t>
  </si>
  <si>
    <t>2502205</t>
  </si>
  <si>
    <t>92446</t>
  </si>
  <si>
    <t>2409150</t>
  </si>
  <si>
    <t>91808</t>
  </si>
  <si>
    <t>2316704</t>
  </si>
  <si>
    <t>2224895</t>
  </si>
  <si>
    <t>2133731</t>
  </si>
  <si>
    <t>89701</t>
  </si>
  <si>
    <t>2043275</t>
  </si>
  <si>
    <t>22.68</t>
  </si>
  <si>
    <t>1953574</t>
  </si>
  <si>
    <t>1864661</t>
  </si>
  <si>
    <t>87090</t>
  </si>
  <si>
    <t>1776633</t>
  </si>
  <si>
    <t>1689543</t>
  </si>
  <si>
    <t>0.01204</t>
  </si>
  <si>
    <t>85112</t>
  </si>
  <si>
    <t>1603419</t>
  </si>
  <si>
    <t>18.73</t>
  </si>
  <si>
    <t>0.01303</t>
  </si>
  <si>
    <t>84045</t>
  </si>
  <si>
    <t>1518307</t>
  </si>
  <si>
    <t>17.95</t>
  </si>
  <si>
    <t>82886</t>
  </si>
  <si>
    <t>1434262</t>
  </si>
  <si>
    <t>17.18</t>
  </si>
  <si>
    <t>1351375</t>
  </si>
  <si>
    <t>0.01702</t>
  </si>
  <si>
    <t>1269729</t>
  </si>
  <si>
    <t>0.01913</t>
  </si>
  <si>
    <t>78884</t>
  </si>
  <si>
    <t>1189400</t>
  </si>
  <si>
    <t>77291</t>
  </si>
  <si>
    <t>1110516</t>
  </si>
  <si>
    <t>0.02297</t>
  </si>
  <si>
    <t>75581</t>
  </si>
  <si>
    <t>1033225</t>
  </si>
  <si>
    <t>13.51</t>
  </si>
  <si>
    <t>0.02454</t>
  </si>
  <si>
    <t>0.02424</t>
  </si>
  <si>
    <t>73798</t>
  </si>
  <si>
    <t>957644</t>
  </si>
  <si>
    <t>71829</t>
  </si>
  <si>
    <t>883846</t>
  </si>
  <si>
    <t>69638</t>
  </si>
  <si>
    <t>812017</t>
  </si>
  <si>
    <t>0.03488</t>
  </si>
  <si>
    <t>0.03428</t>
  </si>
  <si>
    <t>67336</t>
  </si>
  <si>
    <t>742379</t>
  </si>
  <si>
    <t>0.04076</t>
  </si>
  <si>
    <t>2643</t>
  </si>
  <si>
    <t>64840</t>
  </si>
  <si>
    <t>675043</t>
  </si>
  <si>
    <t>62161</t>
  </si>
  <si>
    <t>610202</t>
  </si>
  <si>
    <t>0.05053</t>
  </si>
  <si>
    <t>3072</t>
  </si>
  <si>
    <t>59267</t>
  </si>
  <si>
    <t>548042</t>
  </si>
  <si>
    <t>0.05528</t>
  </si>
  <si>
    <t>0.05379</t>
  </si>
  <si>
    <t>56178</t>
  </si>
  <si>
    <t>488775</t>
  </si>
  <si>
    <t>3254</t>
  </si>
  <si>
    <t>52998</t>
  </si>
  <si>
    <t>432598</t>
  </si>
  <si>
    <t>0.07287</t>
  </si>
  <si>
    <t>0.07031</t>
  </si>
  <si>
    <t>49565</t>
  </si>
  <si>
    <t>379600</t>
  </si>
  <si>
    <t>45906</t>
  </si>
  <si>
    <t>330034</t>
  </si>
  <si>
    <t>0.09307</t>
  </si>
  <si>
    <t>0.08893</t>
  </si>
  <si>
    <t>3918</t>
  </si>
  <si>
    <t>42095</t>
  </si>
  <si>
    <t>284128</t>
  </si>
  <si>
    <t>0.10101</t>
  </si>
  <si>
    <t>3859</t>
  </si>
  <si>
    <t>38206</t>
  </si>
  <si>
    <t>242033</t>
  </si>
  <si>
    <t>34117</t>
  </si>
  <si>
    <t>203827</t>
  </si>
  <si>
    <t>3349</t>
  </si>
  <si>
    <t>30284</t>
  </si>
  <si>
    <t>169710</t>
  </si>
  <si>
    <t>5.31</t>
  </si>
  <si>
    <t>0.13589</t>
  </si>
  <si>
    <t>26789</t>
  </si>
  <si>
    <t>139426</t>
  </si>
  <si>
    <t>0.15824</t>
  </si>
  <si>
    <t>23138</t>
  </si>
  <si>
    <t>112637</t>
  </si>
  <si>
    <t>0.15719</t>
  </si>
  <si>
    <t>0.14574</t>
  </si>
  <si>
    <t>19755</t>
  </si>
  <si>
    <t>0.20811</t>
  </si>
  <si>
    <t>0.18849</t>
  </si>
  <si>
    <t>3431</t>
  </si>
  <si>
    <t>16487</t>
  </si>
  <si>
    <t>69745</t>
  </si>
  <si>
    <t>0.21738</t>
  </si>
  <si>
    <t>0.19607</t>
  </si>
  <si>
    <t>13323</t>
  </si>
  <si>
    <t>53258</t>
  </si>
  <si>
    <t>0.23448</t>
  </si>
  <si>
    <t>0.20987</t>
  </si>
  <si>
    <t>10629</t>
  </si>
  <si>
    <t>39935</t>
  </si>
  <si>
    <t>0.22658</t>
  </si>
  <si>
    <t>29306</t>
  </si>
  <si>
    <t>0.28755</t>
  </si>
  <si>
    <t>0.25141</t>
  </si>
  <si>
    <t>6345</t>
  </si>
  <si>
    <t>20987</t>
  </si>
  <si>
    <t>0.33036</t>
  </si>
  <si>
    <t>0.28353</t>
  </si>
  <si>
    <t>5432</t>
  </si>
  <si>
    <t>14642</t>
  </si>
  <si>
    <t>0.33799</t>
  </si>
  <si>
    <t>3329</t>
  </si>
  <si>
    <t>9980</t>
  </si>
  <si>
    <t>0.36649</t>
  </si>
  <si>
    <t>0.30974</t>
  </si>
  <si>
    <t>6650</t>
  </si>
  <si>
    <t>0.39596</t>
  </si>
  <si>
    <t>0.33052</t>
  </si>
  <si>
    <t>1594</t>
  </si>
  <si>
    <t>4312</t>
  </si>
  <si>
    <t>0.42620</t>
  </si>
  <si>
    <t>0.35133</t>
  </si>
  <si>
    <t>0.45701</t>
  </si>
  <si>
    <t>0.37201</t>
  </si>
  <si>
    <t>0.48815</t>
  </si>
  <si>
    <t>0.39238</t>
  </si>
  <si>
    <t>0.51938</t>
  </si>
  <si>
    <t>0.55046</t>
  </si>
  <si>
    <t>0.43165</t>
  </si>
  <si>
    <t>0.58115</t>
  </si>
  <si>
    <t>0.45030</t>
  </si>
  <si>
    <t>0.61122</t>
  </si>
  <si>
    <t>0.46815</t>
  </si>
  <si>
    <t>0.64048</t>
  </si>
  <si>
    <t>0.48512</t>
  </si>
  <si>
    <t>0.66872</t>
  </si>
  <si>
    <t>0.50115</t>
  </si>
  <si>
    <t>0.69580</t>
  </si>
  <si>
    <t>0.51621</t>
  </si>
  <si>
    <t>0.72158</t>
  </si>
  <si>
    <t>0.53027</t>
  </si>
  <si>
    <t>0.74598</t>
  </si>
  <si>
    <t>0.54333</t>
  </si>
  <si>
    <t>0.76893</t>
  </si>
  <si>
    <t>7706521</t>
  </si>
  <si>
    <t>77.07</t>
  </si>
  <si>
    <t>7606988</t>
  </si>
  <si>
    <t>76.48</t>
  </si>
  <si>
    <t>7507545</t>
  </si>
  <si>
    <t>75.51</t>
  </si>
  <si>
    <t>99378</t>
  </si>
  <si>
    <t>7408141</t>
  </si>
  <si>
    <t>74.54</t>
  </si>
  <si>
    <t>7308763</t>
  </si>
  <si>
    <t>73.55</t>
  </si>
  <si>
    <t>7209401</t>
  </si>
  <si>
    <t>7110052</t>
  </si>
  <si>
    <t>7010718</t>
  </si>
  <si>
    <t>6911401</t>
  </si>
  <si>
    <t>6812100</t>
  </si>
  <si>
    <t>6712812</t>
  </si>
  <si>
    <t>6613533</t>
  </si>
  <si>
    <t>6514265</t>
  </si>
  <si>
    <t>65.63</t>
  </si>
  <si>
    <t>6415006</t>
  </si>
  <si>
    <t>64.63</t>
  </si>
  <si>
    <t>99243</t>
  </si>
  <si>
    <t>6315756</t>
  </si>
  <si>
    <t>63.64</t>
  </si>
  <si>
    <t>6216520</t>
  </si>
  <si>
    <t>6117303</t>
  </si>
  <si>
    <t>6018110</t>
  </si>
  <si>
    <t>5918939</t>
  </si>
  <si>
    <t>5819798</t>
  </si>
  <si>
    <t>58.71</t>
  </si>
  <si>
    <t>5720692</t>
  </si>
  <si>
    <t>5621615</t>
  </si>
  <si>
    <t>56.75</t>
  </si>
  <si>
    <t>5522564</t>
  </si>
  <si>
    <t>5423539</t>
  </si>
  <si>
    <t>5324544</t>
  </si>
  <si>
    <t>5225575</t>
  </si>
  <si>
    <t>52.81</t>
  </si>
  <si>
    <t>5126636</t>
  </si>
  <si>
    <t>5027729</t>
  </si>
  <si>
    <t>4928851</t>
  </si>
  <si>
    <t>4830008</t>
  </si>
  <si>
    <t>4731215</t>
  </si>
  <si>
    <t>4632477</t>
  </si>
  <si>
    <t>98643</t>
  </si>
  <si>
    <t>4533783</t>
  </si>
  <si>
    <t>45.95</t>
  </si>
  <si>
    <t>4435140</t>
  </si>
  <si>
    <t>4336555</t>
  </si>
  <si>
    <t>4238034</t>
  </si>
  <si>
    <t>4139589</t>
  </si>
  <si>
    <t>4041236</t>
  </si>
  <si>
    <t>3942981</t>
  </si>
  <si>
    <t>40.15</t>
  </si>
  <si>
    <t>97977</t>
  </si>
  <si>
    <t>3844851</t>
  </si>
  <si>
    <t>3746874</t>
  </si>
  <si>
    <t>38.27</t>
  </si>
  <si>
    <t>3649061</t>
  </si>
  <si>
    <t>37.34</t>
  </si>
  <si>
    <t>3551425</t>
  </si>
  <si>
    <t>3453991</t>
  </si>
  <si>
    <t>3356803</t>
  </si>
  <si>
    <t>34.59</t>
  </si>
  <si>
    <t>96642</t>
  </si>
  <si>
    <t>3259884</t>
  </si>
  <si>
    <t>33.68</t>
  </si>
  <si>
    <t>3163242</t>
  </si>
  <si>
    <t>95973</t>
  </si>
  <si>
    <t>3066917</t>
  </si>
  <si>
    <t>2970944</t>
  </si>
  <si>
    <t>2875373</t>
  </si>
  <si>
    <t>2780233</t>
  </si>
  <si>
    <t>2685549</t>
  </si>
  <si>
    <t>28.44</t>
  </si>
  <si>
    <t>2591373</t>
  </si>
  <si>
    <t>2497731</t>
  </si>
  <si>
    <t>26.75</t>
  </si>
  <si>
    <t>2404669</t>
  </si>
  <si>
    <t>91830</t>
  </si>
  <si>
    <t>2312216</t>
  </si>
  <si>
    <t>2220386</t>
  </si>
  <si>
    <t>2129245</t>
  </si>
  <si>
    <t>89699</t>
  </si>
  <si>
    <t>2038821</t>
  </si>
  <si>
    <t>763</t>
  </si>
  <si>
    <t>88952</t>
  </si>
  <si>
    <t>1949122</t>
  </si>
  <si>
    <t>88148</t>
  </si>
  <si>
    <t>1860171</t>
  </si>
  <si>
    <t>1772022</t>
  </si>
  <si>
    <t>86379</t>
  </si>
  <si>
    <t>1684745</t>
  </si>
  <si>
    <t>19.40</t>
  </si>
  <si>
    <t>1598366</t>
  </si>
  <si>
    <t>0.01328</t>
  </si>
  <si>
    <t>1128</t>
  </si>
  <si>
    <t>84378</t>
  </si>
  <si>
    <t>1512930</t>
  </si>
  <si>
    <t>17.81</t>
  </si>
  <si>
    <t>83248</t>
  </si>
  <si>
    <t>1428552</t>
  </si>
  <si>
    <t>0.01659</t>
  </si>
  <si>
    <t>81996</t>
  </si>
  <si>
    <t>1345304</t>
  </si>
  <si>
    <t>80595</t>
  </si>
  <si>
    <t>1263308</t>
  </si>
  <si>
    <t>79134</t>
  </si>
  <si>
    <t>1182713</t>
  </si>
  <si>
    <t>0.02071</t>
  </si>
  <si>
    <t>77578</t>
  </si>
  <si>
    <t>1103579</t>
  </si>
  <si>
    <t>1026001</t>
  </si>
  <si>
    <t>0.02676</t>
  </si>
  <si>
    <t>950134</t>
  </si>
  <si>
    <t>71967</t>
  </si>
  <si>
    <t>876156</t>
  </si>
  <si>
    <t>69834</t>
  </si>
  <si>
    <t>804189</t>
  </si>
  <si>
    <t>0.03675</t>
  </si>
  <si>
    <t>2480</t>
  </si>
  <si>
    <t>67483</t>
  </si>
  <si>
    <t>734356</t>
  </si>
  <si>
    <t>2551</t>
  </si>
  <si>
    <t>64967</t>
  </si>
  <si>
    <t>666873</t>
  </si>
  <si>
    <t>0.04703</t>
  </si>
  <si>
    <t>0.04595</t>
  </si>
  <si>
    <t>2927</t>
  </si>
  <si>
    <t>62228</t>
  </si>
  <si>
    <t>601906</t>
  </si>
  <si>
    <t>0.05028</t>
  </si>
  <si>
    <t>0.04905</t>
  </si>
  <si>
    <t>59275</t>
  </si>
  <si>
    <t>539677</t>
  </si>
  <si>
    <t>0.05842</t>
  </si>
  <si>
    <t>0.05676</t>
  </si>
  <si>
    <t>3280</t>
  </si>
  <si>
    <t>56145</t>
  </si>
  <si>
    <t>480403</t>
  </si>
  <si>
    <t>0.06354</t>
  </si>
  <si>
    <t>52773</t>
  </si>
  <si>
    <t>424258</t>
  </si>
  <si>
    <t>0.07242</t>
  </si>
  <si>
    <t>0.06989</t>
  </si>
  <si>
    <t>371485</t>
  </si>
  <si>
    <t>0.08500</t>
  </si>
  <si>
    <t>0.08153</t>
  </si>
  <si>
    <t>45539</t>
  </si>
  <si>
    <t>322227</t>
  </si>
  <si>
    <t>0.09219</t>
  </si>
  <si>
    <t>0.08813</t>
  </si>
  <si>
    <t>3843</t>
  </si>
  <si>
    <t>41682</t>
  </si>
  <si>
    <t>276688</t>
  </si>
  <si>
    <t>0.10716</t>
  </si>
  <si>
    <t>0.10171</t>
  </si>
  <si>
    <t>4044</t>
  </si>
  <si>
    <t>37739</t>
  </si>
  <si>
    <t>235006</t>
  </si>
  <si>
    <t>0.11646</t>
  </si>
  <si>
    <t>0.11006</t>
  </si>
  <si>
    <t>33751</t>
  </si>
  <si>
    <t>197267</t>
  </si>
  <si>
    <t>0.14444</t>
  </si>
  <si>
    <t>0.13471</t>
  </si>
  <si>
    <t>4282</t>
  </si>
  <si>
    <t>29645</t>
  </si>
  <si>
    <t>163516</t>
  </si>
  <si>
    <t>3362</t>
  </si>
  <si>
    <t>25823</t>
  </si>
  <si>
    <t>133871</t>
  </si>
  <si>
    <t>0.15628</t>
  </si>
  <si>
    <t>0.14495</t>
  </si>
  <si>
    <t>22393</t>
  </si>
  <si>
    <t>108048</t>
  </si>
  <si>
    <t>0.18064</t>
  </si>
  <si>
    <t>0.16567</t>
  </si>
  <si>
    <t>18933</t>
  </si>
  <si>
    <t>85655</t>
  </si>
  <si>
    <t>0.17865</t>
  </si>
  <si>
    <t>0.16400</t>
  </si>
  <si>
    <t>15811</t>
  </si>
  <si>
    <t>12921</t>
  </si>
  <si>
    <t>50911</t>
  </si>
  <si>
    <t>10222</t>
  </si>
  <si>
    <t>37990</t>
  </si>
  <si>
    <t>0.27732</t>
  </si>
  <si>
    <t>0.24355</t>
  </si>
  <si>
    <t>0.28240</t>
  </si>
  <si>
    <t>0.24746</t>
  </si>
  <si>
    <t>5965</t>
  </si>
  <si>
    <t>0.31383</t>
  </si>
  <si>
    <t>0.27126</t>
  </si>
  <si>
    <t>4428</t>
  </si>
  <si>
    <t>13900</t>
  </si>
  <si>
    <t>0.34270</t>
  </si>
  <si>
    <t>0.29257</t>
  </si>
  <si>
    <t>9472</t>
  </si>
  <si>
    <t>0.37126</t>
  </si>
  <si>
    <t>0.31313</t>
  </si>
  <si>
    <t>6284</t>
  </si>
  <si>
    <t>0.40075</t>
  </si>
  <si>
    <t>0.33385</t>
  </si>
  <si>
    <t>4057</t>
  </si>
  <si>
    <t>0.43098</t>
  </si>
  <si>
    <t>0.35457</t>
  </si>
  <si>
    <t>994</t>
  </si>
  <si>
    <t>0.46173</t>
  </si>
  <si>
    <t>0.49277</t>
  </si>
  <si>
    <t>0.39536</t>
  </si>
  <si>
    <t>0.52387</t>
  </si>
  <si>
    <t>0.41514</t>
  </si>
  <si>
    <t>0.55479</t>
  </si>
  <si>
    <t>0.43431</t>
  </si>
  <si>
    <t>0.58529</t>
  </si>
  <si>
    <t>0.45278</t>
  </si>
  <si>
    <t>0.61515</t>
  </si>
  <si>
    <t>0.47045</t>
  </si>
  <si>
    <t>0.64416</t>
  </si>
  <si>
    <t>0.48723</t>
  </si>
  <si>
    <t>0.67216</t>
  </si>
  <si>
    <t>0.50308</t>
  </si>
  <si>
    <t>0.69898</t>
  </si>
  <si>
    <t>0.51796</t>
  </si>
  <si>
    <t>0.72450</t>
  </si>
  <si>
    <t>0.53184</t>
  </si>
  <si>
    <t>0.74864</t>
  </si>
  <si>
    <t>0.54474</t>
  </si>
  <si>
    <t>0.77134</t>
  </si>
  <si>
    <t>99551</t>
  </si>
  <si>
    <t>7754606</t>
  </si>
  <si>
    <t>77.55</t>
  </si>
  <si>
    <t>7655056</t>
  </si>
  <si>
    <t>76.95</t>
  </si>
  <si>
    <t>99409</t>
  </si>
  <si>
    <t>7555606</t>
  </si>
  <si>
    <t>76.00</t>
  </si>
  <si>
    <t>7456197</t>
  </si>
  <si>
    <t>75.01</t>
  </si>
  <si>
    <t>7356809</t>
  </si>
  <si>
    <t>74.03</t>
  </si>
  <si>
    <t>7257443</t>
  </si>
  <si>
    <t>7158092</t>
  </si>
  <si>
    <t>72.05</t>
  </si>
  <si>
    <t>7058747</t>
  </si>
  <si>
    <t>6959414</t>
  </si>
  <si>
    <t>70.07</t>
  </si>
  <si>
    <t>6860088</t>
  </si>
  <si>
    <t>6760765</t>
  </si>
  <si>
    <t>6661451</t>
  </si>
  <si>
    <t>67.08</t>
  </si>
  <si>
    <t>6562150</t>
  </si>
  <si>
    <t>6462862</t>
  </si>
  <si>
    <t>99256</t>
  </si>
  <si>
    <t>6363590</t>
  </si>
  <si>
    <t>6264334</t>
  </si>
  <si>
    <t>63.12</t>
  </si>
  <si>
    <t>6165098</t>
  </si>
  <si>
    <t>62.13</t>
  </si>
  <si>
    <t>6065884</t>
  </si>
  <si>
    <t>99169</t>
  </si>
  <si>
    <t>5966689</t>
  </si>
  <si>
    <t>99154</t>
  </si>
  <si>
    <t>5867520</t>
  </si>
  <si>
    <t>99120</t>
  </si>
  <si>
    <t>5768377</t>
  </si>
  <si>
    <t>5669257</t>
  </si>
  <si>
    <t>5570161</t>
  </si>
  <si>
    <t>5471088</t>
  </si>
  <si>
    <t>5372034</t>
  </si>
  <si>
    <t>5273007</t>
  </si>
  <si>
    <t>5174011</t>
  </si>
  <si>
    <t>5075048</t>
  </si>
  <si>
    <t>4976117</t>
  </si>
  <si>
    <t>4877223</t>
  </si>
  <si>
    <t>4778367</t>
  </si>
  <si>
    <t>48.34</t>
  </si>
  <si>
    <t>4679554</t>
  </si>
  <si>
    <t>47.37</t>
  </si>
  <si>
    <t>4580788</t>
  </si>
  <si>
    <t>4482074</t>
  </si>
  <si>
    <t>4383427</t>
  </si>
  <si>
    <t>4284846</t>
  </si>
  <si>
    <t>4186332</t>
  </si>
  <si>
    <t>4087893</t>
  </si>
  <si>
    <t>41.54</t>
  </si>
  <si>
    <t>3989534</t>
  </si>
  <si>
    <t>3891279</t>
  </si>
  <si>
    <t>3793151</t>
  </si>
  <si>
    <t>3695170</t>
  </si>
  <si>
    <t>37.74</t>
  </si>
  <si>
    <t>3597352</t>
  </si>
  <si>
    <t>36.81</t>
  </si>
  <si>
    <t>3499719</t>
  </si>
  <si>
    <t>35.88</t>
  </si>
  <si>
    <t>97181</t>
  </si>
  <si>
    <t>3402303</t>
  </si>
  <si>
    <t>3305122</t>
  </si>
  <si>
    <t>34.05</t>
  </si>
  <si>
    <t>3208217</t>
  </si>
  <si>
    <t>96253</t>
  </si>
  <si>
    <t>3111622</t>
  </si>
  <si>
    <t>3015369</t>
  </si>
  <si>
    <t>31.39</t>
  </si>
  <si>
    <t>2919506</t>
  </si>
  <si>
    <t>30.52</t>
  </si>
  <si>
    <t>95003</t>
  </si>
  <si>
    <t>2824061</t>
  </si>
  <si>
    <t>29.66</t>
  </si>
  <si>
    <t>2729058</t>
  </si>
  <si>
    <t>93981</t>
  </si>
  <si>
    <t>2634538</t>
  </si>
  <si>
    <t>2540557</t>
  </si>
  <si>
    <t>27.11</t>
  </si>
  <si>
    <t>2447149</t>
  </si>
  <si>
    <t>92211</t>
  </si>
  <si>
    <t>2354330</t>
  </si>
  <si>
    <t>2262119</t>
  </si>
  <si>
    <t>2170569</t>
  </si>
  <si>
    <t>23.80</t>
  </si>
  <si>
    <t>90131</t>
  </si>
  <si>
    <t>2079709</t>
  </si>
  <si>
    <t>1989577</t>
  </si>
  <si>
    <t>22.17</t>
  </si>
  <si>
    <t>88532</t>
  </si>
  <si>
    <t>1900230</t>
  </si>
  <si>
    <t>87658</t>
  </si>
  <si>
    <t>1811698</t>
  </si>
  <si>
    <t>0.01152</t>
  </si>
  <si>
    <t>86705</t>
  </si>
  <si>
    <t>1724040</t>
  </si>
  <si>
    <t>85688</t>
  </si>
  <si>
    <t>1637335</t>
  </si>
  <si>
    <t>18.99</t>
  </si>
  <si>
    <t>84633</t>
  </si>
  <si>
    <t>1551647</t>
  </si>
  <si>
    <t>1180</t>
  </si>
  <si>
    <t>83505</t>
  </si>
  <si>
    <t>1467014</t>
  </si>
  <si>
    <t>82297</t>
  </si>
  <si>
    <t>1383509</t>
  </si>
  <si>
    <t>80984</t>
  </si>
  <si>
    <t>1301212</t>
  </si>
  <si>
    <t>1420</t>
  </si>
  <si>
    <t>1220228</t>
  </si>
  <si>
    <t>1140649</t>
  </si>
  <si>
    <t>0.02203</t>
  </si>
  <si>
    <t>76379</t>
  </si>
  <si>
    <t>1062600</t>
  </si>
  <si>
    <t>0.02425</t>
  </si>
  <si>
    <t>74613</t>
  </si>
  <si>
    <t>986221</t>
  </si>
  <si>
    <t>0.02691</t>
  </si>
  <si>
    <t>72705</t>
  </si>
  <si>
    <t>911608</t>
  </si>
  <si>
    <t>12.37</t>
  </si>
  <si>
    <t>0.03077</t>
  </si>
  <si>
    <t>0.03030</t>
  </si>
  <si>
    <t>70627</t>
  </si>
  <si>
    <t>838903</t>
  </si>
  <si>
    <t>68457</t>
  </si>
  <si>
    <t>768276</t>
  </si>
  <si>
    <t>0.03862</t>
  </si>
  <si>
    <t>0.03789</t>
  </si>
  <si>
    <t>66097</t>
  </si>
  <si>
    <t>699819</t>
  </si>
  <si>
    <t>10.39</t>
  </si>
  <si>
    <t>63483</t>
  </si>
  <si>
    <t>633721</t>
  </si>
  <si>
    <t>60674</t>
  </si>
  <si>
    <t>570239</t>
  </si>
  <si>
    <t>57694</t>
  </si>
  <si>
    <t>509565</t>
  </si>
  <si>
    <t>0.05945</t>
  </si>
  <si>
    <t>54514</t>
  </si>
  <si>
    <t>451871</t>
  </si>
  <si>
    <t>0.06968</t>
  </si>
  <si>
    <t>0.06733</t>
  </si>
  <si>
    <t>3558</t>
  </si>
  <si>
    <t>51065</t>
  </si>
  <si>
    <t>397356</t>
  </si>
  <si>
    <t>47509</t>
  </si>
  <si>
    <t>346291</t>
  </si>
  <si>
    <t>0.08588</t>
  </si>
  <si>
    <t>3928</t>
  </si>
  <si>
    <t>43767</t>
  </si>
  <si>
    <t>298782</t>
  </si>
  <si>
    <t>0.09944</t>
  </si>
  <si>
    <t>0.09473</t>
  </si>
  <si>
    <t>3960</t>
  </si>
  <si>
    <t>39823</t>
  </si>
  <si>
    <t>255015</t>
  </si>
  <si>
    <t>0.11547</t>
  </si>
  <si>
    <t>0.10917</t>
  </si>
  <si>
    <t>35778</t>
  </si>
  <si>
    <t>215192</t>
  </si>
  <si>
    <t>0.12183</t>
  </si>
  <si>
    <t>0.11484</t>
  </si>
  <si>
    <t>31776</t>
  </si>
  <si>
    <t>179415</t>
  </si>
  <si>
    <t>0.15505</t>
  </si>
  <si>
    <t>0.14390</t>
  </si>
  <si>
    <t>27694</t>
  </si>
  <si>
    <t>147638</t>
  </si>
  <si>
    <t>23907</t>
  </si>
  <si>
    <t>119945</t>
  </si>
  <si>
    <t>0.16327</t>
  </si>
  <si>
    <t>0.15095</t>
  </si>
  <si>
    <t>20586</t>
  </si>
  <si>
    <t>0.19649</t>
  </si>
  <si>
    <t>0.17891</t>
  </si>
  <si>
    <t>3382</t>
  </si>
  <si>
    <t>17214</t>
  </si>
  <si>
    <t>75452</t>
  </si>
  <si>
    <t>0.18887</t>
  </si>
  <si>
    <t>0.17257</t>
  </si>
  <si>
    <t>0.23715</t>
  </si>
  <si>
    <t>0.21201</t>
  </si>
  <si>
    <t>11483</t>
  </si>
  <si>
    <t>44054</t>
  </si>
  <si>
    <t>0.26209</t>
  </si>
  <si>
    <t>0.23172</t>
  </si>
  <si>
    <t>8948</t>
  </si>
  <si>
    <t>32571</t>
  </si>
  <si>
    <t>0.27022</t>
  </si>
  <si>
    <t>0.23806</t>
  </si>
  <si>
    <t>6850</t>
  </si>
  <si>
    <t>23623</t>
  </si>
  <si>
    <t>0.29343</t>
  </si>
  <si>
    <t>0.25589</t>
  </si>
  <si>
    <t>16773</t>
  </si>
  <si>
    <t>0.32730</t>
  </si>
  <si>
    <t>0.28127</t>
  </si>
  <si>
    <t>3789</t>
  </si>
  <si>
    <t>11606</t>
  </si>
  <si>
    <t>0.35513</t>
  </si>
  <si>
    <t>0.30158</t>
  </si>
  <si>
    <t>7818</t>
  </si>
  <si>
    <t>0.38398</t>
  </si>
  <si>
    <t>0.32213</t>
  </si>
  <si>
    <t>0.34277</t>
  </si>
  <si>
    <t>0.44399</t>
  </si>
  <si>
    <t>0.36333</t>
  </si>
  <si>
    <t>986</t>
  </si>
  <si>
    <t>0.47474</t>
  </si>
  <si>
    <t>0.38367</t>
  </si>
  <si>
    <t>0.50568</t>
  </si>
  <si>
    <t>0.40363</t>
  </si>
  <si>
    <t>0.53658</t>
  </si>
  <si>
    <t>0.59732</t>
  </si>
  <si>
    <t>0.45995</t>
  </si>
  <si>
    <t>0.62672</t>
  </si>
  <si>
    <t>0.47719</t>
  </si>
  <si>
    <t>0.65521</t>
  </si>
  <si>
    <t>0.49353</t>
  </si>
  <si>
    <t>0.68263</t>
  </si>
  <si>
    <t>0.50893</t>
  </si>
  <si>
    <t>0.70884</t>
  </si>
  <si>
    <t>0.52335</t>
  </si>
  <si>
    <t>0.73372</t>
  </si>
  <si>
    <t>0.53679</t>
  </si>
  <si>
    <t>0.75721</t>
  </si>
  <si>
    <t>7752006</t>
  </si>
  <si>
    <t>77.52</t>
  </si>
  <si>
    <t>7652488</t>
  </si>
  <si>
    <t>7553071</t>
  </si>
  <si>
    <t>75.99</t>
  </si>
  <si>
    <t>7453691</t>
  </si>
  <si>
    <t>7354328</t>
  </si>
  <si>
    <t>74.02</t>
  </si>
  <si>
    <t>7254979</t>
  </si>
  <si>
    <t>73.03</t>
  </si>
  <si>
    <t>7155643</t>
  </si>
  <si>
    <t>7056319</t>
  </si>
  <si>
    <t>71.05</t>
  </si>
  <si>
    <t>99300</t>
  </si>
  <si>
    <t>6957004</t>
  </si>
  <si>
    <t>70.05</t>
  </si>
  <si>
    <t>6857704</t>
  </si>
  <si>
    <t>6758419</t>
  </si>
  <si>
    <t>68.08</t>
  </si>
  <si>
    <t>99252</t>
  </si>
  <si>
    <t>6659151</t>
  </si>
  <si>
    <t>67.09</t>
  </si>
  <si>
    <t>99246</t>
  </si>
  <si>
    <t>6559899</t>
  </si>
  <si>
    <t>99230</t>
  </si>
  <si>
    <t>6460656</t>
  </si>
  <si>
    <t>6361426</t>
  </si>
  <si>
    <t>6262218</t>
  </si>
  <si>
    <t>99180</t>
  </si>
  <si>
    <t>6163029</t>
  </si>
  <si>
    <t>99150</t>
  </si>
  <si>
    <t>6063858</t>
  </si>
  <si>
    <t>5964708</t>
  </si>
  <si>
    <t>5865586</t>
  </si>
  <si>
    <t>5766491</t>
  </si>
  <si>
    <t>58.20</t>
  </si>
  <si>
    <t>5667418</t>
  </si>
  <si>
    <t>5568373</t>
  </si>
  <si>
    <t>56.23</t>
  </si>
  <si>
    <t>98983</t>
  </si>
  <si>
    <t>5469356</t>
  </si>
  <si>
    <t>5370373</t>
  </si>
  <si>
    <t>54.27</t>
  </si>
  <si>
    <t>5271418</t>
  </si>
  <si>
    <t>5172483</t>
  </si>
  <si>
    <t>5073577</t>
  </si>
  <si>
    <t>4974706</t>
  </si>
  <si>
    <t>98806</t>
  </si>
  <si>
    <t>4875867</t>
  </si>
  <si>
    <t>4777061</t>
  </si>
  <si>
    <t>98731</t>
  </si>
  <si>
    <t>4678288</t>
  </si>
  <si>
    <t>4579557</t>
  </si>
  <si>
    <t>4480877</t>
  </si>
  <si>
    <t>4382252</t>
  </si>
  <si>
    <t>98501</t>
  </si>
  <si>
    <t>4283686</t>
  </si>
  <si>
    <t>4185185</t>
  </si>
  <si>
    <t>4086765</t>
  </si>
  <si>
    <t>3988443</t>
  </si>
  <si>
    <t>98108</t>
  </si>
  <si>
    <t>3890217</t>
  </si>
  <si>
    <t>3792109</t>
  </si>
  <si>
    <t>3694163</t>
  </si>
  <si>
    <t>37.75</t>
  </si>
  <si>
    <t>3596387</t>
  </si>
  <si>
    <t>3498806</t>
  </si>
  <si>
    <t>3401444</t>
  </si>
  <si>
    <t>0.00308</t>
  </si>
  <si>
    <t>3304310</t>
  </si>
  <si>
    <t>34.06</t>
  </si>
  <si>
    <t>3207448</t>
  </si>
  <si>
    <t>3110912</t>
  </si>
  <si>
    <t>3014728</t>
  </si>
  <si>
    <t>95300</t>
  </si>
  <si>
    <t>2918959</t>
  </si>
  <si>
    <t>94840</t>
  </si>
  <si>
    <t>2823659</t>
  </si>
  <si>
    <t>29.70</t>
  </si>
  <si>
    <t>2728819</t>
  </si>
  <si>
    <t>28.84</t>
  </si>
  <si>
    <t>93822</t>
  </si>
  <si>
    <t>2634467</t>
  </si>
  <si>
    <t>93257</t>
  </si>
  <si>
    <t>2540646</t>
  </si>
  <si>
    <t>2447389</t>
  </si>
  <si>
    <t>2354730</t>
  </si>
  <si>
    <t>2262698</t>
  </si>
  <si>
    <t>90671</t>
  </si>
  <si>
    <t>2171330</t>
  </si>
  <si>
    <t>89900</t>
  </si>
  <si>
    <t>2080659</t>
  </si>
  <si>
    <t>89062</t>
  </si>
  <si>
    <t>1990759</t>
  </si>
  <si>
    <t>88213</t>
  </si>
  <si>
    <t>1901697</t>
  </si>
  <si>
    <t>87341</t>
  </si>
  <si>
    <t>1813483</t>
  </si>
  <si>
    <t>86442</t>
  </si>
  <si>
    <t>1726143</t>
  </si>
  <si>
    <t>19.86</t>
  </si>
  <si>
    <t>85462</t>
  </si>
  <si>
    <t>1639701</t>
  </si>
  <si>
    <t>0.01267</t>
  </si>
  <si>
    <t>84397</t>
  </si>
  <si>
    <t>1554239</t>
  </si>
  <si>
    <t>83271</t>
  </si>
  <si>
    <t>1469842</t>
  </si>
  <si>
    <t>82049</t>
  </si>
  <si>
    <t>1386571</t>
  </si>
  <si>
    <t>80768</t>
  </si>
  <si>
    <t>1304522</t>
  </si>
  <si>
    <t>79375</t>
  </si>
  <si>
    <t>1223754</t>
  </si>
  <si>
    <t>15.27</t>
  </si>
  <si>
    <t>0.01896</t>
  </si>
  <si>
    <t>77883</t>
  </si>
  <si>
    <t>1144379</t>
  </si>
  <si>
    <t>1066497</t>
  </si>
  <si>
    <t>0.02377</t>
  </si>
  <si>
    <t>74598</t>
  </si>
  <si>
    <t>990180</t>
  </si>
  <si>
    <t>13.12</t>
  </si>
  <si>
    <t>72711</t>
  </si>
  <si>
    <t>915583</t>
  </si>
  <si>
    <t>0.02922</t>
  </si>
  <si>
    <t>70673</t>
  </si>
  <si>
    <t>842872</t>
  </si>
  <si>
    <t>68523</t>
  </si>
  <si>
    <t>772198</t>
  </si>
  <si>
    <t>0.03822</t>
  </si>
  <si>
    <t>2529</t>
  </si>
  <si>
    <t>66156</t>
  </si>
  <si>
    <t>703676</t>
  </si>
  <si>
    <t>63587</t>
  </si>
  <si>
    <t>637520</t>
  </si>
  <si>
    <t>0.04622</t>
  </si>
  <si>
    <t>0.04518</t>
  </si>
  <si>
    <t>60876</t>
  </si>
  <si>
    <t>573933</t>
  </si>
  <si>
    <t>57936</t>
  </si>
  <si>
    <t>513057</t>
  </si>
  <si>
    <t>0.05952</t>
  </si>
  <si>
    <t>0.05780</t>
  </si>
  <si>
    <t>54773</t>
  </si>
  <si>
    <t>455120</t>
  </si>
  <si>
    <t>3552</t>
  </si>
  <si>
    <t>400347</t>
  </si>
  <si>
    <t>0.07654</t>
  </si>
  <si>
    <t>3796</t>
  </si>
  <si>
    <t>47693</t>
  </si>
  <si>
    <t>348980</t>
  </si>
  <si>
    <t>7.04</t>
  </si>
  <si>
    <t>0.08777</t>
  </si>
  <si>
    <t>0.08408</t>
  </si>
  <si>
    <t>43870</t>
  </si>
  <si>
    <t>301287</t>
  </si>
  <si>
    <t>0.10104</t>
  </si>
  <si>
    <t>0.09618</t>
  </si>
  <si>
    <t>39928</t>
  </si>
  <si>
    <t>257416</t>
  </si>
  <si>
    <t>0.10773</t>
  </si>
  <si>
    <t>0.10222</t>
  </si>
  <si>
    <t>35973</t>
  </si>
  <si>
    <t>217489</t>
  </si>
  <si>
    <t>0.12367</t>
  </si>
  <si>
    <t>0.11647</t>
  </si>
  <si>
    <t>3964</t>
  </si>
  <si>
    <t>32053</t>
  </si>
  <si>
    <t>181516</t>
  </si>
  <si>
    <t>0.13426</t>
  </si>
  <si>
    <t>0.12582</t>
  </si>
  <si>
    <t>3783</t>
  </si>
  <si>
    <t>149462</t>
  </si>
  <si>
    <t>0.16538</t>
  </si>
  <si>
    <t>0.15275</t>
  </si>
  <si>
    <t>121283</t>
  </si>
  <si>
    <t>0.14861</t>
  </si>
  <si>
    <t>20732</t>
  </si>
  <si>
    <t>17562</t>
  </si>
  <si>
    <t>76270</t>
  </si>
  <si>
    <t>0.21452</t>
  </si>
  <si>
    <t>0.19374</t>
  </si>
  <si>
    <t>14390</t>
  </si>
  <si>
    <t>0.20681</t>
  </si>
  <si>
    <t>11642</t>
  </si>
  <si>
    <t>44319</t>
  </si>
  <si>
    <t>0.27591</t>
  </si>
  <si>
    <t>0.24246</t>
  </si>
  <si>
    <t>9173</t>
  </si>
  <si>
    <t>32676</t>
  </si>
  <si>
    <t>0.27455</t>
  </si>
  <si>
    <t>0.24141</t>
  </si>
  <si>
    <t>1909</t>
  </si>
  <si>
    <t>6953</t>
  </si>
  <si>
    <t>23503</t>
  </si>
  <si>
    <t>0.31203</t>
  </si>
  <si>
    <t>0.26992</t>
  </si>
  <si>
    <t>5189</t>
  </si>
  <si>
    <t>16550</t>
  </si>
  <si>
    <t>0.33251</t>
  </si>
  <si>
    <t>0.28511</t>
  </si>
  <si>
    <t>11361</t>
  </si>
  <si>
    <t>0.36114</t>
  </si>
  <si>
    <t>0.30590</t>
  </si>
  <si>
    <t>2652</t>
  </si>
  <si>
    <t>7606</t>
  </si>
  <si>
    <t>0.39079</t>
  </si>
  <si>
    <t>0.32691</t>
  </si>
  <si>
    <t>0.42127</t>
  </si>
  <si>
    <t>0.34798</t>
  </si>
  <si>
    <t>3136</t>
  </si>
  <si>
    <t>0.45236</t>
  </si>
  <si>
    <t>0.36892</t>
  </si>
  <si>
    <t>778</t>
  </si>
  <si>
    <t>0.48383</t>
  </si>
  <si>
    <t>0.38959</t>
  </si>
  <si>
    <t>0.51543</t>
  </si>
  <si>
    <t>0.40982</t>
  </si>
  <si>
    <t>0.54691</t>
  </si>
  <si>
    <t>0.42947</t>
  </si>
  <si>
    <t>0.60851</t>
  </si>
  <si>
    <t>0.46656</t>
  </si>
  <si>
    <t>0.63818</t>
  </si>
  <si>
    <t>0.48380</t>
  </si>
  <si>
    <t>0.66684</t>
  </si>
  <si>
    <t>0.50010</t>
  </si>
  <si>
    <t>0.69431</t>
  </si>
  <si>
    <t>0.51539</t>
  </si>
  <si>
    <t>0.72047</t>
  </si>
  <si>
    <t>0.52966</t>
  </si>
  <si>
    <t>0.74521</t>
  </si>
  <si>
    <t>0.54292</t>
  </si>
  <si>
    <t>0.76846</t>
  </si>
  <si>
    <t>7796525</t>
  </si>
  <si>
    <t>77.97</t>
  </si>
  <si>
    <t>99488</t>
  </si>
  <si>
    <t>7696957</t>
  </si>
  <si>
    <t>77.36</t>
  </si>
  <si>
    <t>7597469</t>
  </si>
  <si>
    <t>76.37</t>
  </si>
  <si>
    <t>7498005</t>
  </si>
  <si>
    <t>75.39</t>
  </si>
  <si>
    <t>7398566</t>
  </si>
  <si>
    <t>74.41</t>
  </si>
  <si>
    <t>99406</t>
  </si>
  <si>
    <t>7299146</t>
  </si>
  <si>
    <t>73.42</t>
  </si>
  <si>
    <t>7199740</t>
  </si>
  <si>
    <t>72.43</t>
  </si>
  <si>
    <t>7100347</t>
  </si>
  <si>
    <t>71.44</t>
  </si>
  <si>
    <t>99374</t>
  </si>
  <si>
    <t>7000966</t>
  </si>
  <si>
    <t>70.45</t>
  </si>
  <si>
    <t>99368</t>
  </si>
  <si>
    <t>6901595</t>
  </si>
  <si>
    <t>69.45</t>
  </si>
  <si>
    <t>6802236</t>
  </si>
  <si>
    <t>68.47</t>
  </si>
  <si>
    <t>6702887</t>
  </si>
  <si>
    <t>6603548</t>
  </si>
  <si>
    <t>6504224</t>
  </si>
  <si>
    <t>65.49</t>
  </si>
  <si>
    <t>99305</t>
  </si>
  <si>
    <t>6404913</t>
  </si>
  <si>
    <t>64.50</t>
  </si>
  <si>
    <t>6305619</t>
  </si>
  <si>
    <t>6206346</t>
  </si>
  <si>
    <t>99239</t>
  </si>
  <si>
    <t>6107097</t>
  </si>
  <si>
    <t>61.54</t>
  </si>
  <si>
    <t>99200</t>
  </si>
  <si>
    <t>6007871</t>
  </si>
  <si>
    <t>60.56</t>
  </si>
  <si>
    <t>5908671</t>
  </si>
  <si>
    <t>59.57</t>
  </si>
  <si>
    <t>5809497</t>
  </si>
  <si>
    <t>5710347</t>
  </si>
  <si>
    <t>5611221</t>
  </si>
  <si>
    <t>99081</t>
  </si>
  <si>
    <t>5512118</t>
  </si>
  <si>
    <t>99057</t>
  </si>
  <si>
    <t>5413037</t>
  </si>
  <si>
    <t>99023</t>
  </si>
  <si>
    <t>5313980</t>
  </si>
  <si>
    <t>5214957</t>
  </si>
  <si>
    <t>52.68</t>
  </si>
  <si>
    <t>5115965</t>
  </si>
  <si>
    <t>5016999</t>
  </si>
  <si>
    <t>4918066</t>
  </si>
  <si>
    <t>49.72</t>
  </si>
  <si>
    <t>4819167</t>
  </si>
  <si>
    <t>4720303</t>
  </si>
  <si>
    <t>4621476</t>
  </si>
  <si>
    <t>46.77</t>
  </si>
  <si>
    <t>4522692</t>
  </si>
  <si>
    <t>45.80</t>
  </si>
  <si>
    <t>4423963</t>
  </si>
  <si>
    <t>4325296</t>
  </si>
  <si>
    <t>4226698</t>
  </si>
  <si>
    <t>42.88</t>
  </si>
  <si>
    <t>98432</t>
  </si>
  <si>
    <t>4128170</t>
  </si>
  <si>
    <t>4029738</t>
  </si>
  <si>
    <t>3931401</t>
  </si>
  <si>
    <t>3833157</t>
  </si>
  <si>
    <t>3735038</t>
  </si>
  <si>
    <t>3637058</t>
  </si>
  <si>
    <t>3539250</t>
  </si>
  <si>
    <t>3441642</t>
  </si>
  <si>
    <t>3344270</t>
  </si>
  <si>
    <t>3247165</t>
  </si>
  <si>
    <t>96686</t>
  </si>
  <si>
    <t>3150336</t>
  </si>
  <si>
    <t>96157</t>
  </si>
  <si>
    <t>3053818</t>
  </si>
  <si>
    <t>2957661</t>
  </si>
  <si>
    <t>95312</t>
  </si>
  <si>
    <t>2861917</t>
  </si>
  <si>
    <t>94849</t>
  </si>
  <si>
    <t>2766605</t>
  </si>
  <si>
    <t>29.09</t>
  </si>
  <si>
    <t>552</t>
  </si>
  <si>
    <t>94321</t>
  </si>
  <si>
    <t>2671756</t>
  </si>
  <si>
    <t>2577434</t>
  </si>
  <si>
    <t>2483683</t>
  </si>
  <si>
    <t>92526</t>
  </si>
  <si>
    <t>2390539</t>
  </si>
  <si>
    <t>2298013</t>
  </si>
  <si>
    <t>2206145</t>
  </si>
  <si>
    <t>90436</t>
  </si>
  <si>
    <t>2114978</t>
  </si>
  <si>
    <t>2024543</t>
  </si>
  <si>
    <t>0.00990</t>
  </si>
  <si>
    <t>88882</t>
  </si>
  <si>
    <t>1934855</t>
  </si>
  <si>
    <t>1845973</t>
  </si>
  <si>
    <t>1757994</t>
  </si>
  <si>
    <t>86016</t>
  </si>
  <si>
    <t>1670980</t>
  </si>
  <si>
    <t>1584964</t>
  </si>
  <si>
    <t>83862</t>
  </si>
  <si>
    <t>1500006</t>
  </si>
  <si>
    <t>1416144</t>
  </si>
  <si>
    <t>81429</t>
  </si>
  <si>
    <t>1333435</t>
  </si>
  <si>
    <t>1273</t>
  </si>
  <si>
    <t>80129</t>
  </si>
  <si>
    <t>1252006</t>
  </si>
  <si>
    <t>78731</t>
  </si>
  <si>
    <t>1171877</t>
  </si>
  <si>
    <t>14.74</t>
  </si>
  <si>
    <t>0.02095</t>
  </si>
  <si>
    <t>0.02073</t>
  </si>
  <si>
    <t>77162</t>
  </si>
  <si>
    <t>1093146</t>
  </si>
  <si>
    <t>0.02299</t>
  </si>
  <si>
    <t>75486</t>
  </si>
  <si>
    <t>1015984</t>
  </si>
  <si>
    <t>73684</t>
  </si>
  <si>
    <t>940498</t>
  </si>
  <si>
    <t>866814</t>
  </si>
  <si>
    <t>11.92</t>
  </si>
  <si>
    <t>0.03147</t>
  </si>
  <si>
    <t>69617</t>
  </si>
  <si>
    <t>795074</t>
  </si>
  <si>
    <t>0.03621</t>
  </si>
  <si>
    <t>67286</t>
  </si>
  <si>
    <t>725456</t>
  </si>
  <si>
    <t>0.03963</t>
  </si>
  <si>
    <t>0.03886</t>
  </si>
  <si>
    <t>64784</t>
  </si>
  <si>
    <t>658170</t>
  </si>
  <si>
    <t>0.04733</t>
  </si>
  <si>
    <t>0.04624</t>
  </si>
  <si>
    <t>62033</t>
  </si>
  <si>
    <t>593386</t>
  </si>
  <si>
    <t>0.05111</t>
  </si>
  <si>
    <t>0.04983</t>
  </si>
  <si>
    <t>59055</t>
  </si>
  <si>
    <t>531354</t>
  </si>
  <si>
    <t>55883</t>
  </si>
  <si>
    <t>472298</t>
  </si>
  <si>
    <t>0.06472</t>
  </si>
  <si>
    <t>0.06269</t>
  </si>
  <si>
    <t>416415</t>
  </si>
  <si>
    <t>0.07371</t>
  </si>
  <si>
    <t>48948</t>
  </si>
  <si>
    <t>363895</t>
  </si>
  <si>
    <t>45145</t>
  </si>
  <si>
    <t>314947</t>
  </si>
  <si>
    <t>269802</t>
  </si>
  <si>
    <t>0.10782</t>
  </si>
  <si>
    <t>0.10230</t>
  </si>
  <si>
    <t>4030</t>
  </si>
  <si>
    <t>37381</t>
  </si>
  <si>
    <t>228497</t>
  </si>
  <si>
    <t>0.11217</t>
  </si>
  <si>
    <t>3967</t>
  </si>
  <si>
    <t>33382</t>
  </si>
  <si>
    <t>191116</t>
  </si>
  <si>
    <t>0.13958</t>
  </si>
  <si>
    <t>0.13047</t>
  </si>
  <si>
    <t>4097</t>
  </si>
  <si>
    <t>29350</t>
  </si>
  <si>
    <t>157734</t>
  </si>
  <si>
    <t>0.14513</t>
  </si>
  <si>
    <t>0.13531</t>
  </si>
  <si>
    <t>25455</t>
  </si>
  <si>
    <t>128383</t>
  </si>
  <si>
    <t>0.17285</t>
  </si>
  <si>
    <t>21567</t>
  </si>
  <si>
    <t>102929</t>
  </si>
  <si>
    <t>0.15624</t>
  </si>
  <si>
    <t>0.14492</t>
  </si>
  <si>
    <t>18112</t>
  </si>
  <si>
    <t>0.19972</t>
  </si>
  <si>
    <t>0.18159</t>
  </si>
  <si>
    <t>15181</t>
  </si>
  <si>
    <t>0.22409</t>
  </si>
  <si>
    <t>0.20151</t>
  </si>
  <si>
    <t>12288</t>
  </si>
  <si>
    <t>48068</t>
  </si>
  <si>
    <t>0.23122</t>
  </si>
  <si>
    <t>0.20726</t>
  </si>
  <si>
    <t>9781</t>
  </si>
  <si>
    <t>35779</t>
  </si>
  <si>
    <t>0.28833</t>
  </si>
  <si>
    <t>0.25200</t>
  </si>
  <si>
    <t>7560</t>
  </si>
  <si>
    <t>0.29033</t>
  </si>
  <si>
    <t>0.25353</t>
  </si>
  <si>
    <t>5650</t>
  </si>
  <si>
    <t>18439</t>
  </si>
  <si>
    <t>0.32402</t>
  </si>
  <si>
    <t>0.27884</t>
  </si>
  <si>
    <t>0.35227</t>
  </si>
  <si>
    <t>0.29952</t>
  </si>
  <si>
    <t>8632</t>
  </si>
  <si>
    <t>0.38161</t>
  </si>
  <si>
    <t>0.32046</t>
  </si>
  <si>
    <t>5671</t>
  </si>
  <si>
    <t>0.41183</t>
  </si>
  <si>
    <t>0.44273</t>
  </si>
  <si>
    <t>0.36249</t>
  </si>
  <si>
    <t>0.50563</t>
  </si>
  <si>
    <t>0.40360</t>
  </si>
  <si>
    <t>0.56836</t>
  </si>
  <si>
    <t>0.44259</t>
  </si>
  <si>
    <t>0.59905</t>
  </si>
  <si>
    <t>0.46097</t>
  </si>
  <si>
    <t>0.62897</t>
  </si>
  <si>
    <t>0.65794</t>
  </si>
  <si>
    <t>0.49508</t>
  </si>
  <si>
    <t>0.68578</t>
  </si>
  <si>
    <t>0.51067</t>
  </si>
  <si>
    <t>0.71234</t>
  </si>
  <si>
    <t>0.52526</t>
  </si>
  <si>
    <t>0.73752</t>
  </si>
  <si>
    <t>0.53882</t>
  </si>
  <si>
    <t>0.76123</t>
  </si>
  <si>
    <t>7811044</t>
  </si>
  <si>
    <t>78.11</t>
  </si>
  <si>
    <t>7711467</t>
  </si>
  <si>
    <t>77.50</t>
  </si>
  <si>
    <t>7611978</t>
  </si>
  <si>
    <t>76.52</t>
  </si>
  <si>
    <t>99444</t>
  </si>
  <si>
    <t>7512516</t>
  </si>
  <si>
    <t>75.54</t>
  </si>
  <si>
    <t>99433</t>
  </si>
  <si>
    <t>7413072</t>
  </si>
  <si>
    <t>74.55</t>
  </si>
  <si>
    <t>7313643</t>
  </si>
  <si>
    <t>7214224</t>
  </si>
  <si>
    <t>72.57</t>
  </si>
  <si>
    <t>7114815</t>
  </si>
  <si>
    <t>71.58</t>
  </si>
  <si>
    <t>99391</t>
  </si>
  <si>
    <t>7015418</t>
  </si>
  <si>
    <t>6916031</t>
  </si>
  <si>
    <t>6816655</t>
  </si>
  <si>
    <t>6717290</t>
  </si>
  <si>
    <t>6617935</t>
  </si>
  <si>
    <t>6518595</t>
  </si>
  <si>
    <t>6419271</t>
  </si>
  <si>
    <t>6319963</t>
  </si>
  <si>
    <t>6220670</t>
  </si>
  <si>
    <t>6121403</t>
  </si>
  <si>
    <t>6022163</t>
  </si>
  <si>
    <t>5922943</t>
  </si>
  <si>
    <t>59.70</t>
  </si>
  <si>
    <t>5823747</t>
  </si>
  <si>
    <t>58.72</t>
  </si>
  <si>
    <t>99142</t>
  </si>
  <si>
    <t>5724578</t>
  </si>
  <si>
    <t>5625436</t>
  </si>
  <si>
    <t>5526322</t>
  </si>
  <si>
    <t>55.77</t>
  </si>
  <si>
    <t>5427233</t>
  </si>
  <si>
    <t>5328164</t>
  </si>
  <si>
    <t>5229113</t>
  </si>
  <si>
    <t>5130079</t>
  </si>
  <si>
    <t>5031072</t>
  </si>
  <si>
    <t>98961</t>
  </si>
  <si>
    <t>98945</t>
  </si>
  <si>
    <t>4932097</t>
  </si>
  <si>
    <t>4833152</t>
  </si>
  <si>
    <t>48.85</t>
  </si>
  <si>
    <t>4734238</t>
  </si>
  <si>
    <t>4635365</t>
  </si>
  <si>
    <t>4536537</t>
  </si>
  <si>
    <t>98730</t>
  </si>
  <si>
    <t>4437753</t>
  </si>
  <si>
    <t>4339023</t>
  </si>
  <si>
    <t>4240364</t>
  </si>
  <si>
    <t>98494</t>
  </si>
  <si>
    <t>4141783</t>
  </si>
  <si>
    <t>42.03</t>
  </si>
  <si>
    <t>4043288</t>
  </si>
  <si>
    <t>3944891</t>
  </si>
  <si>
    <t>40.11</t>
  </si>
  <si>
    <t>98160</t>
  </si>
  <si>
    <t>3846605</t>
  </si>
  <si>
    <t>39.16</t>
  </si>
  <si>
    <t>98021</t>
  </si>
  <si>
    <t>3748445</t>
  </si>
  <si>
    <t>97869</t>
  </si>
  <si>
    <t>3650424</t>
  </si>
  <si>
    <t>3552556</t>
  </si>
  <si>
    <t>97587</t>
  </si>
  <si>
    <t>3454867</t>
  </si>
  <si>
    <t>35.40</t>
  </si>
  <si>
    <t>3357392</t>
  </si>
  <si>
    <t>3260178</t>
  </si>
  <si>
    <t>33.59</t>
  </si>
  <si>
    <t>96604</t>
  </si>
  <si>
    <t>3163259</t>
  </si>
  <si>
    <t>3066654</t>
  </si>
  <si>
    <t>2970383</t>
  </si>
  <si>
    <t>2874468</t>
  </si>
  <si>
    <t>2778981</t>
  </si>
  <si>
    <t>2683984</t>
  </si>
  <si>
    <t>93911</t>
  </si>
  <si>
    <t>2589511</t>
  </si>
  <si>
    <t>2495600</t>
  </si>
  <si>
    <t>2402284</t>
  </si>
  <si>
    <t>2309583</t>
  </si>
  <si>
    <t>25.00</t>
  </si>
  <si>
    <t>2217525</t>
  </si>
  <si>
    <t>90631</t>
  </si>
  <si>
    <t>2126154</t>
  </si>
  <si>
    <t>0.00862</t>
  </si>
  <si>
    <t>2035522</t>
  </si>
  <si>
    <t>1945656</t>
  </si>
  <si>
    <t>1856610</t>
  </si>
  <si>
    <t>1768467</t>
  </si>
  <si>
    <t>0.01137</t>
  </si>
  <si>
    <t>86158</t>
  </si>
  <si>
    <t>1681306</t>
  </si>
  <si>
    <t>85115</t>
  </si>
  <si>
    <t>1595147</t>
  </si>
  <si>
    <t>84015</t>
  </si>
  <si>
    <t>1510032</t>
  </si>
  <si>
    <t>17.86</t>
  </si>
  <si>
    <t>82882</t>
  </si>
  <si>
    <t>1426017</t>
  </si>
  <si>
    <t>81624</t>
  </si>
  <si>
    <t>1343135</t>
  </si>
  <si>
    <t>80276</t>
  </si>
  <si>
    <t>1261511</t>
  </si>
  <si>
    <t>78820</t>
  </si>
  <si>
    <t>1181234</t>
  </si>
  <si>
    <t>77199</t>
  </si>
  <si>
    <t>1102415</t>
  </si>
  <si>
    <t>0.02236</t>
  </si>
  <si>
    <t>1707</t>
  </si>
  <si>
    <t>75504</t>
  </si>
  <si>
    <t>1025216</t>
  </si>
  <si>
    <t>73738</t>
  </si>
  <si>
    <t>949712</t>
  </si>
  <si>
    <t>71834</t>
  </si>
  <si>
    <t>875974</t>
  </si>
  <si>
    <t>12.03</t>
  </si>
  <si>
    <t>69691</t>
  </si>
  <si>
    <t>804140</t>
  </si>
  <si>
    <t>0.03573</t>
  </si>
  <si>
    <t>0.03510</t>
  </si>
  <si>
    <t>734449</t>
  </si>
  <si>
    <t>64925</t>
  </si>
  <si>
    <t>667113</t>
  </si>
  <si>
    <t>0.04586</t>
  </si>
  <si>
    <t>62288</t>
  </si>
  <si>
    <t>602187</t>
  </si>
  <si>
    <t>0.05140</t>
  </si>
  <si>
    <t>0.05012</t>
  </si>
  <si>
    <t>539899</t>
  </si>
  <si>
    <t>56239</t>
  </si>
  <si>
    <t>480564</t>
  </si>
  <si>
    <t>0.06460</t>
  </si>
  <si>
    <t>0.06258</t>
  </si>
  <si>
    <t>52957</t>
  </si>
  <si>
    <t>424325</t>
  </si>
  <si>
    <t>0.07179</t>
  </si>
  <si>
    <t>0.06930</t>
  </si>
  <si>
    <t>49471</t>
  </si>
  <si>
    <t>371368</t>
  </si>
  <si>
    <t>0.08446</t>
  </si>
  <si>
    <t>0.08104</t>
  </si>
  <si>
    <t>45763</t>
  </si>
  <si>
    <t>321897</t>
  </si>
  <si>
    <t>3852</t>
  </si>
  <si>
    <t>276135</t>
  </si>
  <si>
    <t>0.10300</t>
  </si>
  <si>
    <t>3916</t>
  </si>
  <si>
    <t>38020</t>
  </si>
  <si>
    <t>234231</t>
  </si>
  <si>
    <t>4014</t>
  </si>
  <si>
    <t>34055</t>
  </si>
  <si>
    <t>196211</t>
  </si>
  <si>
    <t>0.12274</t>
  </si>
  <si>
    <t>30081</t>
  </si>
  <si>
    <t>162156</t>
  </si>
  <si>
    <t>132075</t>
  </si>
  <si>
    <t>0.16072</t>
  </si>
  <si>
    <t>0.14877</t>
  </si>
  <si>
    <t>22384</t>
  </si>
  <si>
    <t>105927</t>
  </si>
  <si>
    <t>0.20294</t>
  </si>
  <si>
    <t>0.18425</t>
  </si>
  <si>
    <t>3793</t>
  </si>
  <si>
    <t>83544</t>
  </si>
  <si>
    <t>0.17832</t>
  </si>
  <si>
    <t>0.16373</t>
  </si>
  <si>
    <t>15418</t>
  </si>
  <si>
    <t>64855</t>
  </si>
  <si>
    <t>0.21445</t>
  </si>
  <si>
    <t>0.19368</t>
  </si>
  <si>
    <t>2720</t>
  </si>
  <si>
    <t>12683</t>
  </si>
  <si>
    <t>49437</t>
  </si>
  <si>
    <t>0.25118</t>
  </si>
  <si>
    <t>0.22316</t>
  </si>
  <si>
    <t>10060</t>
  </si>
  <si>
    <t>36754</t>
  </si>
  <si>
    <t>0.26116</t>
  </si>
  <si>
    <t>0.23099</t>
  </si>
  <si>
    <t>7780</t>
  </si>
  <si>
    <t>26695</t>
  </si>
  <si>
    <t>0.30868</t>
  </si>
  <si>
    <t>0.26741</t>
  </si>
  <si>
    <t>5860</t>
  </si>
  <si>
    <t>18915</t>
  </si>
  <si>
    <t>0.32514</t>
  </si>
  <si>
    <t>4263</t>
  </si>
  <si>
    <t>13055</t>
  </si>
  <si>
    <t>8792</t>
  </si>
  <si>
    <t>0.38410</t>
  </si>
  <si>
    <t>0.32222</t>
  </si>
  <si>
    <t>2094</t>
  </si>
  <si>
    <t>0.34371</t>
  </si>
  <si>
    <t>3666</t>
  </si>
  <si>
    <t>0.44667</t>
  </si>
  <si>
    <t>0.36513</t>
  </si>
  <si>
    <t>0.47874</t>
  </si>
  <si>
    <t>0.38628</t>
  </si>
  <si>
    <t>0.51098</t>
  </si>
  <si>
    <t>0.40700</t>
  </si>
  <si>
    <t>0.54314</t>
  </si>
  <si>
    <t>0.42714</t>
  </si>
  <si>
    <t>0.57494</t>
  </si>
  <si>
    <t>0.44656</t>
  </si>
  <si>
    <t>0.60613</t>
  </si>
  <si>
    <t>0.63647</t>
  </si>
  <si>
    <t>0.48282</t>
  </si>
  <si>
    <t>0.66577</t>
  </si>
  <si>
    <t>0.49950</t>
  </si>
  <si>
    <t>0.51513</t>
  </si>
  <si>
    <t>0.72055</t>
  </si>
  <si>
    <t>0.52971</t>
  </si>
  <si>
    <t>0.74578</t>
  </si>
  <si>
    <t>0.76946</t>
  </si>
  <si>
    <t>7831124</t>
  </si>
  <si>
    <t>78.31</t>
  </si>
  <si>
    <t>7731549</t>
  </si>
  <si>
    <t>77.70</t>
  </si>
  <si>
    <t>7632061</t>
  </si>
  <si>
    <t>76.73</t>
  </si>
  <si>
    <t>7532599</t>
  </si>
  <si>
    <t>75.74</t>
  </si>
  <si>
    <t>7433152</t>
  </si>
  <si>
    <t>74.75</t>
  </si>
  <si>
    <t>7333719</t>
  </si>
  <si>
    <t>7234300</t>
  </si>
  <si>
    <t>7134889</t>
  </si>
  <si>
    <t>71.77</t>
  </si>
  <si>
    <t>7035484</t>
  </si>
  <si>
    <t>70.78</t>
  </si>
  <si>
    <t>99390</t>
  </si>
  <si>
    <t>6936089</t>
  </si>
  <si>
    <t>69.79</t>
  </si>
  <si>
    <t>6836702</t>
  </si>
  <si>
    <t>6737323</t>
  </si>
  <si>
    <t>67.80</t>
  </si>
  <si>
    <t>6637952</t>
  </si>
  <si>
    <t>66.80</t>
  </si>
  <si>
    <t>6538588</t>
  </si>
  <si>
    <t>6439236</t>
  </si>
  <si>
    <t>64.82</t>
  </si>
  <si>
    <t>6339896</t>
  </si>
  <si>
    <t>6240571</t>
  </si>
  <si>
    <t>6141263</t>
  </si>
  <si>
    <t>61.85</t>
  </si>
  <si>
    <t>6041974</t>
  </si>
  <si>
    <t>60.86</t>
  </si>
  <si>
    <t>5942707</t>
  </si>
  <si>
    <t>5843468</t>
  </si>
  <si>
    <t>99204</t>
  </si>
  <si>
    <t>5744251</t>
  </si>
  <si>
    <t>57.90</t>
  </si>
  <si>
    <t>5645047</t>
  </si>
  <si>
    <t>5545863</t>
  </si>
  <si>
    <t>55.92</t>
  </si>
  <si>
    <t>5446707</t>
  </si>
  <si>
    <t>54.94</t>
  </si>
  <si>
    <t>5347572</t>
  </si>
  <si>
    <t>5248459</t>
  </si>
  <si>
    <t>5149376</t>
  </si>
  <si>
    <t>51.98</t>
  </si>
  <si>
    <t>5050323</t>
  </si>
  <si>
    <t>4951301</t>
  </si>
  <si>
    <t>4852313</t>
  </si>
  <si>
    <t>4753352</t>
  </si>
  <si>
    <t>4654426</t>
  </si>
  <si>
    <t>4555547</t>
  </si>
  <si>
    <t>4456723</t>
  </si>
  <si>
    <t>4357944</t>
  </si>
  <si>
    <t>4259223</t>
  </si>
  <si>
    <t>4160571</t>
  </si>
  <si>
    <t>4061987</t>
  </si>
  <si>
    <t>3963488</t>
  </si>
  <si>
    <t>3865086</t>
  </si>
  <si>
    <t>3766793</t>
  </si>
  <si>
    <t>3668611</t>
  </si>
  <si>
    <t>37.39</t>
  </si>
  <si>
    <t>97896</t>
  </si>
  <si>
    <t>3570558</t>
  </si>
  <si>
    <t>36.44</t>
  </si>
  <si>
    <t>3472662</t>
  </si>
  <si>
    <t>3374949</t>
  </si>
  <si>
    <t>34.58</t>
  </si>
  <si>
    <t>3277466</t>
  </si>
  <si>
    <t>33.67</t>
  </si>
  <si>
    <t>3180253</t>
  </si>
  <si>
    <t>3083325</t>
  </si>
  <si>
    <t>96234</t>
  </si>
  <si>
    <t>2986722</t>
  </si>
  <si>
    <t>30.98</t>
  </si>
  <si>
    <t>2890488</t>
  </si>
  <si>
    <t>2794650</t>
  </si>
  <si>
    <t>29.22</t>
  </si>
  <si>
    <t>2699255</t>
  </si>
  <si>
    <t>2604338</t>
  </si>
  <si>
    <t>2509949</t>
  </si>
  <si>
    <t>93173</t>
  </si>
  <si>
    <t>2416166</t>
  </si>
  <si>
    <t>25.85</t>
  </si>
  <si>
    <t>92546</t>
  </si>
  <si>
    <t>2322993</t>
  </si>
  <si>
    <t>2230447</t>
  </si>
  <si>
    <t>2138592</t>
  </si>
  <si>
    <t>90324</t>
  </si>
  <si>
    <t>2047470</t>
  </si>
  <si>
    <t>22.56</t>
  </si>
  <si>
    <t>89485</t>
  </si>
  <si>
    <t>1957147</t>
  </si>
  <si>
    <t>21.77</t>
  </si>
  <si>
    <t>1867662</t>
  </si>
  <si>
    <t>87621</t>
  </si>
  <si>
    <t>1779070</t>
  </si>
  <si>
    <t>86623</t>
  </si>
  <si>
    <t>1691449</t>
  </si>
  <si>
    <t>19.41</t>
  </si>
  <si>
    <t>1604826</t>
  </si>
  <si>
    <t>18.63</t>
  </si>
  <si>
    <t>0.01315</t>
  </si>
  <si>
    <t>84546</t>
  </si>
  <si>
    <t>1519212</t>
  </si>
  <si>
    <t>1111</t>
  </si>
  <si>
    <t>83431</t>
  </si>
  <si>
    <t>1434666</t>
  </si>
  <si>
    <t>0.01521</t>
  </si>
  <si>
    <t>82245</t>
  </si>
  <si>
    <t>1351236</t>
  </si>
  <si>
    <t>1384</t>
  </si>
  <si>
    <t>1268991</t>
  </si>
  <si>
    <t>79526</t>
  </si>
  <si>
    <t>1188069</t>
  </si>
  <si>
    <t>0.02050</t>
  </si>
  <si>
    <t>0.02029</t>
  </si>
  <si>
    <t>78023</t>
  </si>
  <si>
    <t>1108543</t>
  </si>
  <si>
    <t>0.02371</t>
  </si>
  <si>
    <t>76318</t>
  </si>
  <si>
    <t>1030520</t>
  </si>
  <si>
    <t>13.34</t>
  </si>
  <si>
    <t>74503</t>
  </si>
  <si>
    <t>954201</t>
  </si>
  <si>
    <t>12.65</t>
  </si>
  <si>
    <t>72537</t>
  </si>
  <si>
    <t>879698</t>
  </si>
  <si>
    <t>0.03220</t>
  </si>
  <si>
    <t>70330</t>
  </si>
  <si>
    <t>807161</t>
  </si>
  <si>
    <t>11.29</t>
  </si>
  <si>
    <t>68006</t>
  </si>
  <si>
    <t>736831</t>
  </si>
  <si>
    <t>65512</t>
  </si>
  <si>
    <t>668825</t>
  </si>
  <si>
    <t>0.04344</t>
  </si>
  <si>
    <t>0.04252</t>
  </si>
  <si>
    <t>62826</t>
  </si>
  <si>
    <t>603313</t>
  </si>
  <si>
    <t>0.04992</t>
  </si>
  <si>
    <t>0.04870</t>
  </si>
  <si>
    <t>59965</t>
  </si>
  <si>
    <t>540486</t>
  </si>
  <si>
    <t>0.05698</t>
  </si>
  <si>
    <t>56849</t>
  </si>
  <si>
    <t>480521</t>
  </si>
  <si>
    <t>0.06532</t>
  </si>
  <si>
    <t>0.06326</t>
  </si>
  <si>
    <t>53482</t>
  </si>
  <si>
    <t>423673</t>
  </si>
  <si>
    <t>0.07092</t>
  </si>
  <si>
    <t>0.06850</t>
  </si>
  <si>
    <t>49963</t>
  </si>
  <si>
    <t>370191</t>
  </si>
  <si>
    <t>0.08363</t>
  </si>
  <si>
    <t>0.08028</t>
  </si>
  <si>
    <t>46257</t>
  </si>
  <si>
    <t>320227</t>
  </si>
  <si>
    <t>0.09313</t>
  </si>
  <si>
    <t>0.08899</t>
  </si>
  <si>
    <t>42351</t>
  </si>
  <si>
    <t>273970</t>
  </si>
  <si>
    <t>38357</t>
  </si>
  <si>
    <t>231619</t>
  </si>
  <si>
    <t>0.12043</t>
  </si>
  <si>
    <t>0.11359</t>
  </si>
  <si>
    <t>4127</t>
  </si>
  <si>
    <t>193262</t>
  </si>
  <si>
    <t>0.12972</t>
  </si>
  <si>
    <t>4178</t>
  </si>
  <si>
    <t>30118</t>
  </si>
  <si>
    <t>158992</t>
  </si>
  <si>
    <t>0.15499</t>
  </si>
  <si>
    <t>0.14384</t>
  </si>
  <si>
    <t>4032</t>
  </si>
  <si>
    <t>26013</t>
  </si>
  <si>
    <t>128873</t>
  </si>
  <si>
    <t>0.17361</t>
  </si>
  <si>
    <t>22081</t>
  </si>
  <si>
    <t>102860</t>
  </si>
  <si>
    <t>0.17949</t>
  </si>
  <si>
    <t>0.16471</t>
  </si>
  <si>
    <t>3321</t>
  </si>
  <si>
    <t>18503</t>
  </si>
  <si>
    <t>0.23124</t>
  </si>
  <si>
    <t>0.20728</t>
  </si>
  <si>
    <t>15097</t>
  </si>
  <si>
    <t>62276</t>
  </si>
  <si>
    <t>0.20096</t>
  </si>
  <si>
    <t>0.18261</t>
  </si>
  <si>
    <t>12132</t>
  </si>
  <si>
    <t>0.25568</t>
  </si>
  <si>
    <t>0.22670</t>
  </si>
  <si>
    <t>9676</t>
  </si>
  <si>
    <t>35047</t>
  </si>
  <si>
    <t>0.27950</t>
  </si>
  <si>
    <t>0.24523</t>
  </si>
  <si>
    <t>7405</t>
  </si>
  <si>
    <t>25370</t>
  </si>
  <si>
    <t>0.27246</t>
  </si>
  <si>
    <t>0.23979</t>
  </si>
  <si>
    <t>5606</t>
  </si>
  <si>
    <t>17966</t>
  </si>
  <si>
    <t>0.33731</t>
  </si>
  <si>
    <t>0.28863</t>
  </si>
  <si>
    <t>4144</t>
  </si>
  <si>
    <t>12360</t>
  </si>
  <si>
    <t>0.36749</t>
  </si>
  <si>
    <t>0.31045</t>
  </si>
  <si>
    <t>8216</t>
  </si>
  <si>
    <t>0.39874</t>
  </si>
  <si>
    <t>0.33246</t>
  </si>
  <si>
    <t>5306</t>
  </si>
  <si>
    <t>0.43084</t>
  </si>
  <si>
    <t>0.35448</t>
  </si>
  <si>
    <t>0.37632</t>
  </si>
  <si>
    <t>0.49654</t>
  </si>
  <si>
    <t>0.52958</t>
  </si>
  <si>
    <t>0.56236</t>
  </si>
  <si>
    <t>0.43894</t>
  </si>
  <si>
    <t>0.59461</t>
  </si>
  <si>
    <t>0.45834</t>
  </si>
  <si>
    <t>0.62606</t>
  </si>
  <si>
    <t>0.65648</t>
  </si>
  <si>
    <t>0.49425</t>
  </si>
  <si>
    <t>0.68567</t>
  </si>
  <si>
    <t>0.51061</t>
  </si>
  <si>
    <t>0.71345</t>
  </si>
  <si>
    <t>0.52586</t>
  </si>
  <si>
    <t>0.73972</t>
  </si>
  <si>
    <t>0.54000</t>
  </si>
  <si>
    <t>0.76437</t>
  </si>
  <si>
    <t>0.55302</t>
  </si>
  <si>
    <t>0.78736</t>
  </si>
  <si>
    <t>7848433</t>
  </si>
  <si>
    <t>78.48</t>
  </si>
  <si>
    <t>7748823</t>
  </si>
  <si>
    <t>77.84</t>
  </si>
  <si>
    <t>99514</t>
  </si>
  <si>
    <t>7649292</t>
  </si>
  <si>
    <t>76.87</t>
  </si>
  <si>
    <t>99477</t>
  </si>
  <si>
    <t>7549797</t>
  </si>
  <si>
    <t>75.90</t>
  </si>
  <si>
    <t>7450331</t>
  </si>
  <si>
    <t>74.91</t>
  </si>
  <si>
    <t>7350889</t>
  </si>
  <si>
    <t>73.93</t>
  </si>
  <si>
    <t>7251468</t>
  </si>
  <si>
    <t>72.94</t>
  </si>
  <si>
    <t>7152055</t>
  </si>
  <si>
    <t>7052648</t>
  </si>
  <si>
    <t>70.95</t>
  </si>
  <si>
    <t>6953248</t>
  </si>
  <si>
    <t>6853858</t>
  </si>
  <si>
    <t>68.96</t>
  </si>
  <si>
    <t>6754477</t>
  </si>
  <si>
    <t>6655107</t>
  </si>
  <si>
    <t>6555744</t>
  </si>
  <si>
    <t>6456388</t>
  </si>
  <si>
    <t>6357041</t>
  </si>
  <si>
    <t>6257711</t>
  </si>
  <si>
    <t>6158404</t>
  </si>
  <si>
    <t>6059119</t>
  </si>
  <si>
    <t>61.03</t>
  </si>
  <si>
    <t>5959857</t>
  </si>
  <si>
    <t>60.05</t>
  </si>
  <si>
    <t>5860618</t>
  </si>
  <si>
    <t>5761405</t>
  </si>
  <si>
    <t>5662214</t>
  </si>
  <si>
    <t>5563040</t>
  </si>
  <si>
    <t>5463885</t>
  </si>
  <si>
    <t>5364758</t>
  </si>
  <si>
    <t>5265658</t>
  </si>
  <si>
    <t>53.14</t>
  </si>
  <si>
    <t>5166581</t>
  </si>
  <si>
    <t>5067536</t>
  </si>
  <si>
    <t>4968519</t>
  </si>
  <si>
    <t>4869531</t>
  </si>
  <si>
    <t>4770582</t>
  </si>
  <si>
    <t>4671675</t>
  </si>
  <si>
    <t>4572807</t>
  </si>
  <si>
    <t>4473981</t>
  </si>
  <si>
    <t>45.28</t>
  </si>
  <si>
    <t>4375199</t>
  </si>
  <si>
    <t>44.30</t>
  </si>
  <si>
    <t>4276472</t>
  </si>
  <si>
    <t>43.33</t>
  </si>
  <si>
    <t>4177810</t>
  </si>
  <si>
    <t>42.36</t>
  </si>
  <si>
    <t>4079218</t>
  </si>
  <si>
    <t>3980699</t>
  </si>
  <si>
    <t>3882271</t>
  </si>
  <si>
    <t>3783943</t>
  </si>
  <si>
    <t>38.50</t>
  </si>
  <si>
    <t>3685741</t>
  </si>
  <si>
    <t>37.56</t>
  </si>
  <si>
    <t>3587691</t>
  </si>
  <si>
    <t>3489802</t>
  </si>
  <si>
    <t>3392093</t>
  </si>
  <si>
    <t>3294591</t>
  </si>
  <si>
    <t>3197326</t>
  </si>
  <si>
    <t>32.92</t>
  </si>
  <si>
    <t>3100330</t>
  </si>
  <si>
    <t>32.01</t>
  </si>
  <si>
    <t>3003644</t>
  </si>
  <si>
    <t>31.12</t>
  </si>
  <si>
    <t>2907351</t>
  </si>
  <si>
    <t>2811507</t>
  </si>
  <si>
    <t>94909</t>
  </si>
  <si>
    <t>2716126</t>
  </si>
  <si>
    <t>2621216</t>
  </si>
  <si>
    <t>27.69</t>
  </si>
  <si>
    <t>2526805</t>
  </si>
  <si>
    <t>2432928</t>
  </si>
  <si>
    <t>2339634</t>
  </si>
  <si>
    <t>2246973</t>
  </si>
  <si>
    <t>91597</t>
  </si>
  <si>
    <t>2155007</t>
  </si>
  <si>
    <t>90480</t>
  </si>
  <si>
    <t>2063779</t>
  </si>
  <si>
    <t>1973298</t>
  </si>
  <si>
    <t>1883617</t>
  </si>
  <si>
    <t>1794814</t>
  </si>
  <si>
    <t>86864</t>
  </si>
  <si>
    <t>1706960</t>
  </si>
  <si>
    <t>1620096</t>
  </si>
  <si>
    <t>84698</t>
  </si>
  <si>
    <t>1534273</t>
  </si>
  <si>
    <t>1449576</t>
  </si>
  <si>
    <t>17.23</t>
  </si>
  <si>
    <t>82918</t>
  </si>
  <si>
    <t>82265</t>
  </si>
  <si>
    <t>1366061</t>
  </si>
  <si>
    <t>16.47</t>
  </si>
  <si>
    <t>80942</t>
  </si>
  <si>
    <t>1283796</t>
  </si>
  <si>
    <t>0.01742</t>
  </si>
  <si>
    <t>79571</t>
  </si>
  <si>
    <t>1202854</t>
  </si>
  <si>
    <t>0.01954</t>
  </si>
  <si>
    <t>78102</t>
  </si>
  <si>
    <t>1123283</t>
  </si>
  <si>
    <t>76492</t>
  </si>
  <si>
    <t>1045180</t>
  </si>
  <si>
    <t>74692</t>
  </si>
  <si>
    <t>968689</t>
  </si>
  <si>
    <t>72724</t>
  </si>
  <si>
    <t>893997</t>
  </si>
  <si>
    <t>70604</t>
  </si>
  <si>
    <t>821273</t>
  </si>
  <si>
    <t>0.03500</t>
  </si>
  <si>
    <t>0.03440</t>
  </si>
  <si>
    <t>2390</t>
  </si>
  <si>
    <t>68296</t>
  </si>
  <si>
    <t>750669</t>
  </si>
  <si>
    <t>0.03982</t>
  </si>
  <si>
    <t>65791</t>
  </si>
  <si>
    <t>682373</t>
  </si>
  <si>
    <t>0.04426</t>
  </si>
  <si>
    <t>0.04330</t>
  </si>
  <si>
    <t>63085</t>
  </si>
  <si>
    <t>616583</t>
  </si>
  <si>
    <t>60258</t>
  </si>
  <si>
    <t>553498</t>
  </si>
  <si>
    <t>8.97</t>
  </si>
  <si>
    <t>0.05330</t>
  </si>
  <si>
    <t>3135</t>
  </si>
  <si>
    <t>57260</t>
  </si>
  <si>
    <t>493240</t>
  </si>
  <si>
    <t>0.06190</t>
  </si>
  <si>
    <t>0.06004</t>
  </si>
  <si>
    <t>3344</t>
  </si>
  <si>
    <t>54020</t>
  </si>
  <si>
    <t>435980</t>
  </si>
  <si>
    <t>0.06884</t>
  </si>
  <si>
    <t>0.06655</t>
  </si>
  <si>
    <t>50606</t>
  </si>
  <si>
    <t>381959</t>
  </si>
  <si>
    <t>0.08083</t>
  </si>
  <si>
    <t>0.07769</t>
  </si>
  <si>
    <t>331353</t>
  </si>
  <si>
    <t>0.09020</t>
  </si>
  <si>
    <t>0.08630</t>
  </si>
  <si>
    <t>43123</t>
  </si>
  <si>
    <t>284387</t>
  </si>
  <si>
    <t>0.10060</t>
  </si>
  <si>
    <t>0.09578</t>
  </si>
  <si>
    <t>39207</t>
  </si>
  <si>
    <t>241263</t>
  </si>
  <si>
    <t>0.11741</t>
  </si>
  <si>
    <t>0.11090</t>
  </si>
  <si>
    <t>4129</t>
  </si>
  <si>
    <t>35170</t>
  </si>
  <si>
    <t>202057</t>
  </si>
  <si>
    <t>0.12094</t>
  </si>
  <si>
    <t>4004</t>
  </si>
  <si>
    <t>31103</t>
  </si>
  <si>
    <t>166887</t>
  </si>
  <si>
    <t>0.15206</t>
  </si>
  <si>
    <t>27045</t>
  </si>
  <si>
    <t>135783</t>
  </si>
  <si>
    <t>0.16215</t>
  </si>
  <si>
    <t>0.14999</t>
  </si>
  <si>
    <t>108738</t>
  </si>
  <si>
    <t>0.17842</t>
  </si>
  <si>
    <t>19501</t>
  </si>
  <si>
    <t>85623</t>
  </si>
  <si>
    <t>0.19780</t>
  </si>
  <si>
    <t>0.18000</t>
  </si>
  <si>
    <t>16163</t>
  </si>
  <si>
    <t>0.23017</t>
  </si>
  <si>
    <t>12888</t>
  </si>
  <si>
    <t>49959</t>
  </si>
  <si>
    <t>0.22248</t>
  </si>
  <si>
    <t>0.20021</t>
  </si>
  <si>
    <t>37071</t>
  </si>
  <si>
    <t>7921</t>
  </si>
  <si>
    <t>26981</t>
  </si>
  <si>
    <t>0.30295</t>
  </si>
  <si>
    <t>0.26310</t>
  </si>
  <si>
    <t>5971</t>
  </si>
  <si>
    <t>19060</t>
  </si>
  <si>
    <t>0.33156</t>
  </si>
  <si>
    <t>0.28441</t>
  </si>
  <si>
    <t>13089</t>
  </si>
  <si>
    <t>0.30643</t>
  </si>
  <si>
    <t>3070</t>
  </si>
  <si>
    <t>8743</t>
  </si>
  <si>
    <t>0.39332</t>
  </si>
  <si>
    <t>0.32868</t>
  </si>
  <si>
    <t>5673</t>
  </si>
  <si>
    <t>0.42569</t>
  </si>
  <si>
    <t>0.35098</t>
  </si>
  <si>
    <t>3572</t>
  </si>
  <si>
    <t>0.45870</t>
  </si>
  <si>
    <t>0.37312</t>
  </si>
  <si>
    <t>0.49208</t>
  </si>
  <si>
    <t>0.39491</t>
  </si>
  <si>
    <t>0.55875</t>
  </si>
  <si>
    <t>0.43674</t>
  </si>
  <si>
    <t>0.59146</t>
  </si>
  <si>
    <t>0.45647</t>
  </si>
  <si>
    <t>0.62337</t>
  </si>
  <si>
    <t>0.47525</t>
  </si>
  <si>
    <t>0.65425</t>
  </si>
  <si>
    <t>0.49298</t>
  </si>
  <si>
    <t>0.68388</t>
  </si>
  <si>
    <t>0.50962</t>
  </si>
  <si>
    <t>0.71209</t>
  </si>
  <si>
    <t>0.52512</t>
  </si>
  <si>
    <t>0.73875</t>
  </si>
  <si>
    <t>0.53948</t>
  </si>
  <si>
    <t>0.76375</t>
  </si>
  <si>
    <t>0.55269</t>
  </si>
  <si>
    <t>0.78705</t>
  </si>
  <si>
    <t>7861526</t>
  </si>
  <si>
    <t>78.62</t>
  </si>
  <si>
    <t>7761958</t>
  </si>
  <si>
    <t>78.01</t>
  </si>
  <si>
    <t>99460</t>
  </si>
  <si>
    <t>7662476</t>
  </si>
  <si>
    <t>77.04</t>
  </si>
  <si>
    <t>7563016</t>
  </si>
  <si>
    <t>76.04</t>
  </si>
  <si>
    <t>7463572</t>
  </si>
  <si>
    <t>7364143</t>
  </si>
  <si>
    <t>74.07</t>
  </si>
  <si>
    <t>7264725</t>
  </si>
  <si>
    <t>73.08</t>
  </si>
  <si>
    <t>7165319</t>
  </si>
  <si>
    <t>72.09</t>
  </si>
  <si>
    <t>7065926</t>
  </si>
  <si>
    <t>6966543</t>
  </si>
  <si>
    <t>70.10</t>
  </si>
  <si>
    <t>6867172</t>
  </si>
  <si>
    <t>69.11</t>
  </si>
  <si>
    <t>6767813</t>
  </si>
  <si>
    <t>68.12</t>
  </si>
  <si>
    <t>6668461</t>
  </si>
  <si>
    <t>6569118</t>
  </si>
  <si>
    <t>66.13</t>
  </si>
  <si>
    <t>6469786</t>
  </si>
  <si>
    <t>65.14</t>
  </si>
  <si>
    <t>6370467</t>
  </si>
  <si>
    <t>6271162</t>
  </si>
  <si>
    <t>63.16</t>
  </si>
  <si>
    <t>6171874</t>
  </si>
  <si>
    <t>6072605</t>
  </si>
  <si>
    <t>5973354</t>
  </si>
  <si>
    <t>5874114</t>
  </si>
  <si>
    <t>5774893</t>
  </si>
  <si>
    <t>58.21</t>
  </si>
  <si>
    <t>5675694</t>
  </si>
  <si>
    <t>5576517</t>
  </si>
  <si>
    <t>5477362</t>
  </si>
  <si>
    <t>5378227</t>
  </si>
  <si>
    <t>54.26</t>
  </si>
  <si>
    <t>99098</t>
  </si>
  <si>
    <t>5279117</t>
  </si>
  <si>
    <t>5180035</t>
  </si>
  <si>
    <t>5080983</t>
  </si>
  <si>
    <t>4981958</t>
  </si>
  <si>
    <t>4882968</t>
  </si>
  <si>
    <t>4784014</t>
  </si>
  <si>
    <t>48.35</t>
  </si>
  <si>
    <t>4685095</t>
  </si>
  <si>
    <t>4586211</t>
  </si>
  <si>
    <t>4487371</t>
  </si>
  <si>
    <t>4388581</t>
  </si>
  <si>
    <t>4289847</t>
  </si>
  <si>
    <t>43.46</t>
  </si>
  <si>
    <t>4191169</t>
  </si>
  <si>
    <t>4092546</t>
  </si>
  <si>
    <t>3993994</t>
  </si>
  <si>
    <t>3895531</t>
  </si>
  <si>
    <t>39.58</t>
  </si>
  <si>
    <t>3797169</t>
  </si>
  <si>
    <t>3698936</t>
  </si>
  <si>
    <t>3600841</t>
  </si>
  <si>
    <t>3502884</t>
  </si>
  <si>
    <t>3405093</t>
  </si>
  <si>
    <t>3307504</t>
  </si>
  <si>
    <t>97096</t>
  </si>
  <si>
    <t>3210142</t>
  </si>
  <si>
    <t>3113047</t>
  </si>
  <si>
    <t>96477</t>
  </si>
  <si>
    <t>3016245</t>
  </si>
  <si>
    <t>2919768</t>
  </si>
  <si>
    <t>2823668</t>
  </si>
  <si>
    <t>2728003</t>
  </si>
  <si>
    <t>28.59</t>
  </si>
  <si>
    <t>2632808</t>
  </si>
  <si>
    <t>94171</t>
  </si>
  <si>
    <t>2538112</t>
  </si>
  <si>
    <t>93599</t>
  </si>
  <si>
    <t>2443941</t>
  </si>
  <si>
    <t>2350343</t>
  </si>
  <si>
    <t>2257378</t>
  </si>
  <si>
    <t>24.37</t>
  </si>
  <si>
    <t>2165066</t>
  </si>
  <si>
    <t>23.54</t>
  </si>
  <si>
    <t>2073433</t>
  </si>
  <si>
    <t>22.72</t>
  </si>
  <si>
    <t>1982571</t>
  </si>
  <si>
    <t>89181</t>
  </si>
  <si>
    <t>1892532</t>
  </si>
  <si>
    <t>88252</t>
  </si>
  <si>
    <t>1803351</t>
  </si>
  <si>
    <t>1715099</t>
  </si>
  <si>
    <t>1627837</t>
  </si>
  <si>
    <t>1195</t>
  </si>
  <si>
    <t>85102</t>
  </si>
  <si>
    <t>1541611</t>
  </si>
  <si>
    <t>83939</t>
  </si>
  <si>
    <t>1456509</t>
  </si>
  <si>
    <t>0.01524</t>
  </si>
  <si>
    <t>82737</t>
  </si>
  <si>
    <t>1372570</t>
  </si>
  <si>
    <t>81395</t>
  </si>
  <si>
    <t>1289833</t>
  </si>
  <si>
    <t>79942</t>
  </si>
  <si>
    <t>1208438</t>
  </si>
  <si>
    <t>1128496</t>
  </si>
  <si>
    <t>0.02132</t>
  </si>
  <si>
    <t>0.02109</t>
  </si>
  <si>
    <t>76805</t>
  </si>
  <si>
    <t>1050086</t>
  </si>
  <si>
    <t>75083</t>
  </si>
  <si>
    <t>973281</t>
  </si>
  <si>
    <t>73142</t>
  </si>
  <si>
    <t>898198</t>
  </si>
  <si>
    <t>71037</t>
  </si>
  <si>
    <t>825056</t>
  </si>
  <si>
    <t>754019</t>
  </si>
  <si>
    <t>0.03641</t>
  </si>
  <si>
    <t>685199</t>
  </si>
  <si>
    <t>0.04453</t>
  </si>
  <si>
    <t>618758</t>
  </si>
  <si>
    <t>0.04885</t>
  </si>
  <si>
    <t>0.04769</t>
  </si>
  <si>
    <t>2971</t>
  </si>
  <si>
    <t>60820</t>
  </si>
  <si>
    <t>555001</t>
  </si>
  <si>
    <t>0.05458</t>
  </si>
  <si>
    <t>57758</t>
  </si>
  <si>
    <t>494182</t>
  </si>
  <si>
    <t>0.06273</t>
  </si>
  <si>
    <t>0.06083</t>
  </si>
  <si>
    <t>54473</t>
  </si>
  <si>
    <t>436424</t>
  </si>
  <si>
    <t>0.07396</t>
  </si>
  <si>
    <t>3763</t>
  </si>
  <si>
    <t>50883</t>
  </si>
  <si>
    <t>381951</t>
  </si>
  <si>
    <t>47190</t>
  </si>
  <si>
    <t>331068</t>
  </si>
  <si>
    <t>0.09424</t>
  </si>
  <si>
    <t>0.09000</t>
  </si>
  <si>
    <t>4084</t>
  </si>
  <si>
    <t>43337</t>
  </si>
  <si>
    <t>283878</t>
  </si>
  <si>
    <t>0.10131</t>
  </si>
  <si>
    <t>0.09643</t>
  </si>
  <si>
    <t>39304</t>
  </si>
  <si>
    <t>240541</t>
  </si>
  <si>
    <t>0.10895</t>
  </si>
  <si>
    <t>4065</t>
  </si>
  <si>
    <t>35280</t>
  </si>
  <si>
    <t>201238</t>
  </si>
  <si>
    <t>0.13379</t>
  </si>
  <si>
    <t>4169</t>
  </si>
  <si>
    <t>31163</t>
  </si>
  <si>
    <t>165958</t>
  </si>
  <si>
    <t>0.14445</t>
  </si>
  <si>
    <t>0.13472</t>
  </si>
  <si>
    <t>3917</t>
  </si>
  <si>
    <t>27119</t>
  </si>
  <si>
    <t>134795</t>
  </si>
  <si>
    <t>0.15293</t>
  </si>
  <si>
    <t>23237</t>
  </si>
  <si>
    <t>107676</t>
  </si>
  <si>
    <t>0.18401</t>
  </si>
  <si>
    <t>0.16851</t>
  </si>
  <si>
    <t>19517</t>
  </si>
  <si>
    <t>84439</t>
  </si>
  <si>
    <t>0.20893</t>
  </si>
  <si>
    <t>0.18917</t>
  </si>
  <si>
    <t>16045</t>
  </si>
  <si>
    <t>0.22807</t>
  </si>
  <si>
    <t>0.20472</t>
  </si>
  <si>
    <t>12898</t>
  </si>
  <si>
    <t>48877</t>
  </si>
  <si>
    <t>0.27490</t>
  </si>
  <si>
    <t>0.24168</t>
  </si>
  <si>
    <t>10047</t>
  </si>
  <si>
    <t>0.26015</t>
  </si>
  <si>
    <t>0.23021</t>
  </si>
  <si>
    <t>25932</t>
  </si>
  <si>
    <t>0.26680</t>
  </si>
  <si>
    <t>5781</t>
  </si>
  <si>
    <t>18264</t>
  </si>
  <si>
    <t>0.33649</t>
  </si>
  <si>
    <t>0.28803</t>
  </si>
  <si>
    <t>4187</t>
  </si>
  <si>
    <t>12483</t>
  </si>
  <si>
    <t>0.31023</t>
  </si>
  <si>
    <t>8297</t>
  </si>
  <si>
    <t>0.39901</t>
  </si>
  <si>
    <t>0.33264</t>
  </si>
  <si>
    <t>5354</t>
  </si>
  <si>
    <t>0.43170</t>
  </si>
  <si>
    <t>0.35506</t>
  </si>
  <si>
    <t>1603</t>
  </si>
  <si>
    <t>0.46500</t>
  </si>
  <si>
    <t>0.37728</t>
  </si>
  <si>
    <t>2034</t>
  </si>
  <si>
    <t>0.49861</t>
  </si>
  <si>
    <t>0.39911</t>
  </si>
  <si>
    <t>0.53224</t>
  </si>
  <si>
    <t>0.42037</t>
  </si>
  <si>
    <t>0.56558</t>
  </si>
  <si>
    <t>0.44090</t>
  </si>
  <si>
    <t>0.59833</t>
  </si>
  <si>
    <t>0.46055</t>
  </si>
  <si>
    <t>0.63023</t>
  </si>
  <si>
    <t>0.47922</t>
  </si>
  <si>
    <t>0.66103</t>
  </si>
  <si>
    <t>0.49682</t>
  </si>
  <si>
    <t>0.69053</t>
  </si>
  <si>
    <t>0.51330</t>
  </si>
  <si>
    <t>0.71855</t>
  </si>
  <si>
    <t>0.52863</t>
  </si>
  <si>
    <t>0.76970</t>
  </si>
  <si>
    <t>0.55580</t>
  </si>
  <si>
    <t>0.79271</t>
  </si>
  <si>
    <t>99631</t>
  </si>
  <si>
    <t>7900329</t>
  </si>
  <si>
    <t>79.00</t>
  </si>
  <si>
    <t>99571</t>
  </si>
  <si>
    <t>99559</t>
  </si>
  <si>
    <t>7800698</t>
  </si>
  <si>
    <t>78.34</t>
  </si>
  <si>
    <t>99546</t>
  </si>
  <si>
    <t>7701139</t>
  </si>
  <si>
    <t>7601604</t>
  </si>
  <si>
    <t>76.38</t>
  </si>
  <si>
    <t>7502080</t>
  </si>
  <si>
    <t>75.38</t>
  </si>
  <si>
    <t>7402565</t>
  </si>
  <si>
    <t>74.39</t>
  </si>
  <si>
    <t>7303066</t>
  </si>
  <si>
    <t>99487</t>
  </si>
  <si>
    <t>7203575</t>
  </si>
  <si>
    <t>72.41</t>
  </si>
  <si>
    <t>7104088</t>
  </si>
  <si>
    <t>7004610</t>
  </si>
  <si>
    <t>70.42</t>
  </si>
  <si>
    <t>6905140</t>
  </si>
  <si>
    <t>69.42</t>
  </si>
  <si>
    <t>6805680</t>
  </si>
  <si>
    <t>68.43</t>
  </si>
  <si>
    <t>6706231</t>
  </si>
  <si>
    <t>6606789</t>
  </si>
  <si>
    <t>6507359</t>
  </si>
  <si>
    <t>65.45</t>
  </si>
  <si>
    <t>99402</t>
  </si>
  <si>
    <t>6407946</t>
  </si>
  <si>
    <t>6308544</t>
  </si>
  <si>
    <t>6209158</t>
  </si>
  <si>
    <t>6109790</t>
  </si>
  <si>
    <t>61.49</t>
  </si>
  <si>
    <t>6010440</t>
  </si>
  <si>
    <t>5911114</t>
  </si>
  <si>
    <t>5811811</t>
  </si>
  <si>
    <t>5712533</t>
  </si>
  <si>
    <t>99229</t>
  </si>
  <si>
    <t>5613279</t>
  </si>
  <si>
    <t>99218</t>
  </si>
  <si>
    <t>5514050</t>
  </si>
  <si>
    <t>5414843</t>
  </si>
  <si>
    <t>54.59</t>
  </si>
  <si>
    <t>5315663</t>
  </si>
  <si>
    <t>5216510</t>
  </si>
  <si>
    <t>52.62</t>
  </si>
  <si>
    <t>5117383</t>
  </si>
  <si>
    <t>5018284</t>
  </si>
  <si>
    <t>4919213</t>
  </si>
  <si>
    <t>49.66</t>
  </si>
  <si>
    <t>4820174</t>
  </si>
  <si>
    <t>4721169</t>
  </si>
  <si>
    <t>4622203</t>
  </si>
  <si>
    <t>4523279</t>
  </si>
  <si>
    <t>4424405</t>
  </si>
  <si>
    <t>4325583</t>
  </si>
  <si>
    <t>4226818</t>
  </si>
  <si>
    <t>4128120</t>
  </si>
  <si>
    <t>41.84</t>
  </si>
  <si>
    <t>4029492</t>
  </si>
  <si>
    <t>40.87</t>
  </si>
  <si>
    <t>3930945</t>
  </si>
  <si>
    <t>3832489</t>
  </si>
  <si>
    <t>3734137</t>
  </si>
  <si>
    <t>3635908</t>
  </si>
  <si>
    <t>97951</t>
  </si>
  <si>
    <t>3537809</t>
  </si>
  <si>
    <t>36.09</t>
  </si>
  <si>
    <t>3439858</t>
  </si>
  <si>
    <t>3342100</t>
  </si>
  <si>
    <t>3244582</t>
  </si>
  <si>
    <t>33.32</t>
  </si>
  <si>
    <t>96991</t>
  </si>
  <si>
    <t>3147319</t>
  </si>
  <si>
    <t>32.40</t>
  </si>
  <si>
    <t>3050328</t>
  </si>
  <si>
    <t>96310</t>
  </si>
  <si>
    <t>2953650</t>
  </si>
  <si>
    <t>30.60</t>
  </si>
  <si>
    <t>96106</t>
  </si>
  <si>
    <t>2857340</t>
  </si>
  <si>
    <t>2761433</t>
  </si>
  <si>
    <t>2665946</t>
  </si>
  <si>
    <t>2570918</t>
  </si>
  <si>
    <t>27.12</t>
  </si>
  <si>
    <t>2476387</t>
  </si>
  <si>
    <t>2382382</t>
  </si>
  <si>
    <t>92745</t>
  </si>
  <si>
    <t>2288973</t>
  </si>
  <si>
    <t>92048</t>
  </si>
  <si>
    <t>2196227</t>
  </si>
  <si>
    <t>2104180</t>
  </si>
  <si>
    <t>22.95</t>
  </si>
  <si>
    <t>90439</t>
  </si>
  <si>
    <t>2012892</t>
  </si>
  <si>
    <t>89546</t>
  </si>
  <si>
    <t>1922453</t>
  </si>
  <si>
    <t>88637</t>
  </si>
  <si>
    <t>1832907</t>
  </si>
  <si>
    <t>87673</t>
  </si>
  <si>
    <t>1744270</t>
  </si>
  <si>
    <t>86646</t>
  </si>
  <si>
    <t>1656597</t>
  </si>
  <si>
    <t>85579</t>
  </si>
  <si>
    <t>1569951</t>
  </si>
  <si>
    <t>18.23</t>
  </si>
  <si>
    <t>0.01453</t>
  </si>
  <si>
    <t>84429</t>
  </si>
  <si>
    <t>1484372</t>
  </si>
  <si>
    <t>1399943</t>
  </si>
  <si>
    <t>81889</t>
  </si>
  <si>
    <t>1316740</t>
  </si>
  <si>
    <t>0.01744</t>
  </si>
  <si>
    <t>80487</t>
  </si>
  <si>
    <t>1234851</t>
  </si>
  <si>
    <t>1597</t>
  </si>
  <si>
    <t>1154365</t>
  </si>
  <si>
    <t>14.47</t>
  </si>
  <si>
    <t>77386</t>
  </si>
  <si>
    <t>1075378</t>
  </si>
  <si>
    <t>997992</t>
  </si>
  <si>
    <t>13.03</t>
  </si>
  <si>
    <t>73846</t>
  </si>
  <si>
    <t>922310</t>
  </si>
  <si>
    <t>71891</t>
  </si>
  <si>
    <t>848464</t>
  </si>
  <si>
    <t>0.03294</t>
  </si>
  <si>
    <t>69721</t>
  </si>
  <si>
    <t>776573</t>
  </si>
  <si>
    <t>0.03686</t>
  </si>
  <si>
    <t>67332</t>
  </si>
  <si>
    <t>706851</t>
  </si>
  <si>
    <t>64787</t>
  </si>
  <si>
    <t>639519</t>
  </si>
  <si>
    <t>0.04788</t>
  </si>
  <si>
    <t>3040</t>
  </si>
  <si>
    <t>61964</t>
  </si>
  <si>
    <t>574732</t>
  </si>
  <si>
    <t>0.05530</t>
  </si>
  <si>
    <t>58818</t>
  </si>
  <si>
    <t>512768</t>
  </si>
  <si>
    <t>0.05990</t>
  </si>
  <si>
    <t>0.05816</t>
  </si>
  <si>
    <t>453950</t>
  </si>
  <si>
    <t>0.06971</t>
  </si>
  <si>
    <t>0.06736</t>
  </si>
  <si>
    <t>52051</t>
  </si>
  <si>
    <t>398422</t>
  </si>
  <si>
    <t>0.07939</t>
  </si>
  <si>
    <t>0.07635</t>
  </si>
  <si>
    <t>48319</t>
  </si>
  <si>
    <t>346371</t>
  </si>
  <si>
    <t>0.08634</t>
  </si>
  <si>
    <t>0.08277</t>
  </si>
  <si>
    <t>298052</t>
  </si>
  <si>
    <t>0.09281</t>
  </si>
  <si>
    <t>40585</t>
  </si>
  <si>
    <t>253572</t>
  </si>
  <si>
    <t>0.10841</t>
  </si>
  <si>
    <t>36518</t>
  </si>
  <si>
    <t>212986</t>
  </si>
  <si>
    <t>0.13102</t>
  </si>
  <si>
    <t>0.12297</t>
  </si>
  <si>
    <t>4233</t>
  </si>
  <si>
    <t>32308</t>
  </si>
  <si>
    <t>176469</t>
  </si>
  <si>
    <t>0.14386</t>
  </si>
  <si>
    <t>0.13420</t>
  </si>
  <si>
    <t>4052</t>
  </si>
  <si>
    <t>28166</t>
  </si>
  <si>
    <t>144160</t>
  </si>
  <si>
    <t>0.16099</t>
  </si>
  <si>
    <t>0.14900</t>
  </si>
  <si>
    <t>24192</t>
  </si>
  <si>
    <t>115995</t>
  </si>
  <si>
    <t>0.17762</t>
  </si>
  <si>
    <t>0.16313</t>
  </si>
  <si>
    <t>20431</t>
  </si>
  <si>
    <t>0.19296</t>
  </si>
  <si>
    <t>0.17598</t>
  </si>
  <si>
    <t>16978</t>
  </si>
  <si>
    <t>0.22549</t>
  </si>
  <si>
    <t>0.20264</t>
  </si>
  <si>
    <t>3108</t>
  </si>
  <si>
    <t>13786</t>
  </si>
  <si>
    <t>54394</t>
  </si>
  <si>
    <t>0.21043</t>
  </si>
  <si>
    <t>10945</t>
  </si>
  <si>
    <t>40608</t>
  </si>
  <si>
    <t>0.28971</t>
  </si>
  <si>
    <t>0.25305</t>
  </si>
  <si>
    <t>8436</t>
  </si>
  <si>
    <t>29664</t>
  </si>
  <si>
    <t>0.24450</t>
  </si>
  <si>
    <t>0.21786</t>
  </si>
  <si>
    <t>6428</t>
  </si>
  <si>
    <t>21228</t>
  </si>
  <si>
    <t>0.32530</t>
  </si>
  <si>
    <t>0.27979</t>
  </si>
  <si>
    <t>4853</t>
  </si>
  <si>
    <t>14800</t>
  </si>
  <si>
    <t>0.35526</t>
  </si>
  <si>
    <t>9947</t>
  </si>
  <si>
    <t>0.38640</t>
  </si>
  <si>
    <t>0.32384</t>
  </si>
  <si>
    <t>6496</t>
  </si>
  <si>
    <t>0.41850</t>
  </si>
  <si>
    <t>0.34608</t>
  </si>
  <si>
    <t>4118</t>
  </si>
  <si>
    <t>0.45131</t>
  </si>
  <si>
    <t>0.36822</t>
  </si>
  <si>
    <t>0.48454</t>
  </si>
  <si>
    <t>0.39004</t>
  </si>
  <si>
    <t>0.51791</t>
  </si>
  <si>
    <t>0.41138</t>
  </si>
  <si>
    <t>0.55112</t>
  </si>
  <si>
    <t>0.43206</t>
  </si>
  <si>
    <t>0.58388</t>
  </si>
  <si>
    <t>0.45194</t>
  </si>
  <si>
    <t>0.61592</t>
  </si>
  <si>
    <t>0.64698</t>
  </si>
  <si>
    <t>0.48884</t>
  </si>
  <si>
    <t>0.67685</t>
  </si>
  <si>
    <t>0.50570</t>
  </si>
  <si>
    <t>0.70534</t>
  </si>
  <si>
    <t>0.52144</t>
  </si>
  <si>
    <t>0.73231</t>
  </si>
  <si>
    <t>0.53604</t>
  </si>
  <si>
    <t>0.75766</t>
  </si>
  <si>
    <t>0.54950</t>
  </si>
  <si>
    <t>0.78133</t>
  </si>
  <si>
    <t>99642</t>
  </si>
  <si>
    <t>7923440</t>
  </si>
  <si>
    <t>79.23</t>
  </si>
  <si>
    <t>7823798</t>
  </si>
  <si>
    <t>78.56</t>
  </si>
  <si>
    <t>7724228</t>
  </si>
  <si>
    <t>77.59</t>
  </si>
  <si>
    <t>99539</t>
  </si>
  <si>
    <t>7624679</t>
  </si>
  <si>
    <t>76.60</t>
  </si>
  <si>
    <t>99538</t>
  </si>
  <si>
    <t>7525140</t>
  </si>
  <si>
    <t>99521</t>
  </si>
  <si>
    <t>7425608</t>
  </si>
  <si>
    <t>7326087</t>
  </si>
  <si>
    <t>7226577</t>
  </si>
  <si>
    <t>72.63</t>
  </si>
  <si>
    <t>7127076</t>
  </si>
  <si>
    <t>71.63</t>
  </si>
  <si>
    <t>7027582</t>
  </si>
  <si>
    <t>70.63</t>
  </si>
  <si>
    <t>6928093</t>
  </si>
  <si>
    <t>6828611</t>
  </si>
  <si>
    <t>6729134</t>
  </si>
  <si>
    <t>6629664</t>
  </si>
  <si>
    <t>6530200</t>
  </si>
  <si>
    <t>6430747</t>
  </si>
  <si>
    <t>6331306</t>
  </si>
  <si>
    <t>6231880</t>
  </si>
  <si>
    <t>6132471</t>
  </si>
  <si>
    <t>6033080</t>
  </si>
  <si>
    <t>60.70</t>
  </si>
  <si>
    <t>5933702</t>
  </si>
  <si>
    <t>59.71</t>
  </si>
  <si>
    <t>5834338</t>
  </si>
  <si>
    <t>5734987</t>
  </si>
  <si>
    <t>5635652</t>
  </si>
  <si>
    <t>5536339</t>
  </si>
  <si>
    <t>5437042</t>
  </si>
  <si>
    <t>5337769</t>
  </si>
  <si>
    <t>5238525</t>
  </si>
  <si>
    <t>5139306</t>
  </si>
  <si>
    <t>5040117</t>
  </si>
  <si>
    <t>4940966</t>
  </si>
  <si>
    <t>4841855</t>
  </si>
  <si>
    <t>48.86</t>
  </si>
  <si>
    <t>4742780</t>
  </si>
  <si>
    <t>4643745</t>
  </si>
  <si>
    <t>98951</t>
  </si>
  <si>
    <t>4544749</t>
  </si>
  <si>
    <t>4445798</t>
  </si>
  <si>
    <t>4346902</t>
  </si>
  <si>
    <t>4248064</t>
  </si>
  <si>
    <t>4149290</t>
  </si>
  <si>
    <t>4050589</t>
  </si>
  <si>
    <t>41.06</t>
  </si>
  <si>
    <t>3951970</t>
  </si>
  <si>
    <t>40.09</t>
  </si>
  <si>
    <t>3853446</t>
  </si>
  <si>
    <t>3755028</t>
  </si>
  <si>
    <t>3656731</t>
  </si>
  <si>
    <t>3558578</t>
  </si>
  <si>
    <t>36.28</t>
  </si>
  <si>
    <t>3460586</t>
  </si>
  <si>
    <t>3362762</t>
  </si>
  <si>
    <t>3265122</t>
  </si>
  <si>
    <t>97118</t>
  </si>
  <si>
    <t>3167719</t>
  </si>
  <si>
    <t>3070600</t>
  </si>
  <si>
    <t>96469</t>
  </si>
  <si>
    <t>2973787</t>
  </si>
  <si>
    <t>2877318</t>
  </si>
  <si>
    <t>95705</t>
  </si>
  <si>
    <t>2781211</t>
  </si>
  <si>
    <t>95239</t>
  </si>
  <si>
    <t>2685506</t>
  </si>
  <si>
    <t>94732</t>
  </si>
  <si>
    <t>2590267</t>
  </si>
  <si>
    <t>27.27</t>
  </si>
  <si>
    <t>2495535</t>
  </si>
  <si>
    <t>2401353</t>
  </si>
  <si>
    <t>25.57</t>
  </si>
  <si>
    <t>2307783</t>
  </si>
  <si>
    <t>2214862</t>
  </si>
  <si>
    <t>23.92</t>
  </si>
  <si>
    <t>2122622</t>
  </si>
  <si>
    <t>90701</t>
  </si>
  <si>
    <t>2031129</t>
  </si>
  <si>
    <t>0.01019</t>
  </si>
  <si>
    <t>1940428</t>
  </si>
  <si>
    <t>88904</t>
  </si>
  <si>
    <t>1850593</t>
  </si>
  <si>
    <t>87920</t>
  </si>
  <si>
    <t>1761689</t>
  </si>
  <si>
    <t>1673768</t>
  </si>
  <si>
    <t>1586910</t>
  </si>
  <si>
    <t>84523</t>
  </si>
  <si>
    <t>1501182</t>
  </si>
  <si>
    <t>0.01500</t>
  </si>
  <si>
    <t>1416659</t>
  </si>
  <si>
    <t>82035</t>
  </si>
  <si>
    <t>1333392</t>
  </si>
  <si>
    <t>80684</t>
  </si>
  <si>
    <t>1251357</t>
  </si>
  <si>
    <t>0.02127</t>
  </si>
  <si>
    <t>79094</t>
  </si>
  <si>
    <t>1170673</t>
  </si>
  <si>
    <t>14.65</t>
  </si>
  <si>
    <t>0.02099</t>
  </si>
  <si>
    <t>1625</t>
  </si>
  <si>
    <t>77440</t>
  </si>
  <si>
    <t>1091579</t>
  </si>
  <si>
    <t>75786</t>
  </si>
  <si>
    <t>1014138</t>
  </si>
  <si>
    <t>0.02390</t>
  </si>
  <si>
    <t>938352</t>
  </si>
  <si>
    <t>864303</t>
  </si>
  <si>
    <t>70010</t>
  </si>
  <si>
    <t>792163</t>
  </si>
  <si>
    <t>0.03741</t>
  </si>
  <si>
    <t>0.03672</t>
  </si>
  <si>
    <t>67628</t>
  </si>
  <si>
    <t>722153</t>
  </si>
  <si>
    <t>654525</t>
  </si>
  <si>
    <t>2846</t>
  </si>
  <si>
    <t>62378</t>
  </si>
  <si>
    <t>589443</t>
  </si>
  <si>
    <t>0.05344</t>
  </si>
  <si>
    <t>0.05205</t>
  </si>
  <si>
    <t>59368</t>
  </si>
  <si>
    <t>527065</t>
  </si>
  <si>
    <t>0.06040</t>
  </si>
  <si>
    <t>0.05863</t>
  </si>
  <si>
    <t>467697</t>
  </si>
  <si>
    <t>0.06628</t>
  </si>
  <si>
    <t>54395</t>
  </si>
  <si>
    <t>52650</t>
  </si>
  <si>
    <t>411608</t>
  </si>
  <si>
    <t>0.07669</t>
  </si>
  <si>
    <t>0.07385</t>
  </si>
  <si>
    <t>3760</t>
  </si>
  <si>
    <t>49025</t>
  </si>
  <si>
    <t>358959</t>
  </si>
  <si>
    <t>7.05</t>
  </si>
  <si>
    <t>45211</t>
  </si>
  <si>
    <t>309933</t>
  </si>
  <si>
    <t>0.09329</t>
  </si>
  <si>
    <t>41347</t>
  </si>
  <si>
    <t>264723</t>
  </si>
  <si>
    <t>0.10658</t>
  </si>
  <si>
    <t>0.10119</t>
  </si>
  <si>
    <t>3989</t>
  </si>
  <si>
    <t>37424</t>
  </si>
  <si>
    <t>223375</t>
  </si>
  <si>
    <t>0.11848</t>
  </si>
  <si>
    <t>3963</t>
  </si>
  <si>
    <t>33449</t>
  </si>
  <si>
    <t>185951</t>
  </si>
  <si>
    <t>5.25</t>
  </si>
  <si>
    <t>0.13804</t>
  </si>
  <si>
    <t>0.12912</t>
  </si>
  <si>
    <t>4063</t>
  </si>
  <si>
    <t>29435</t>
  </si>
  <si>
    <t>152502</t>
  </si>
  <si>
    <t>0.15945</t>
  </si>
  <si>
    <t>0.14768</t>
  </si>
  <si>
    <t>4047</t>
  </si>
  <si>
    <t>25380</t>
  </si>
  <si>
    <t>123067</t>
  </si>
  <si>
    <t>0.16797</t>
  </si>
  <si>
    <t>0.15496</t>
  </si>
  <si>
    <t>21547</t>
  </si>
  <si>
    <t>17989</t>
  </si>
  <si>
    <t>76139</t>
  </si>
  <si>
    <t>0.21005</t>
  </si>
  <si>
    <t>0.19009</t>
  </si>
  <si>
    <t>14696</t>
  </si>
  <si>
    <t>58150</t>
  </si>
  <si>
    <t>0.23361</t>
  </si>
  <si>
    <t>0.20918</t>
  </si>
  <si>
    <t>11777</t>
  </si>
  <si>
    <t>0.25967</t>
  </si>
  <si>
    <t>0.22983</t>
  </si>
  <si>
    <t>9206</t>
  </si>
  <si>
    <t>31676</t>
  </si>
  <si>
    <t>0.32322</t>
  </si>
  <si>
    <t>0.27825</t>
  </si>
  <si>
    <t>6896</t>
  </si>
  <si>
    <t>22470</t>
  </si>
  <si>
    <t>0.31464</t>
  </si>
  <si>
    <t>0.27187</t>
  </si>
  <si>
    <t>4996</t>
  </si>
  <si>
    <t>15574</t>
  </si>
  <si>
    <t>0.34396</t>
  </si>
  <si>
    <t>0.29349</t>
  </si>
  <si>
    <t>10578</t>
  </si>
  <si>
    <t>0.37452</t>
  </si>
  <si>
    <t>0.31545</t>
  </si>
  <si>
    <t>0.40612</t>
  </si>
  <si>
    <t>0.33757</t>
  </si>
  <si>
    <t>4480</t>
  </si>
  <si>
    <t>0.43851</t>
  </si>
  <si>
    <t>0.50461</t>
  </si>
  <si>
    <t>0.40294</t>
  </si>
  <si>
    <t>0.53774</t>
  </si>
  <si>
    <t>0.42380</t>
  </si>
  <si>
    <t>0.57055</t>
  </si>
  <si>
    <t>0.44391</t>
  </si>
  <si>
    <t>0.60274</t>
  </si>
  <si>
    <t>0.46316</t>
  </si>
  <si>
    <t>0.63408</t>
  </si>
  <si>
    <t>0.48144</t>
  </si>
  <si>
    <t>0.66431</t>
  </si>
  <si>
    <t>0.49867</t>
  </si>
  <si>
    <t>0.69326</t>
  </si>
  <si>
    <t>0.51481</t>
  </si>
  <si>
    <t>0.72076</t>
  </si>
  <si>
    <t>0.52982</t>
  </si>
  <si>
    <t>0.74669</t>
  </si>
  <si>
    <t>0.54370</t>
  </si>
  <si>
    <t>0.77098</t>
  </si>
  <si>
    <t>99680</t>
  </si>
  <si>
    <t>7887203</t>
  </si>
  <si>
    <t>78.87</t>
  </si>
  <si>
    <t>99606</t>
  </si>
  <si>
    <t>7787522</t>
  </si>
  <si>
    <t>78.17</t>
  </si>
  <si>
    <t>7687916</t>
  </si>
  <si>
    <t>77.20</t>
  </si>
  <si>
    <t>7588346</t>
  </si>
  <si>
    <t>76.22</t>
  </si>
  <si>
    <t>7488802</t>
  </si>
  <si>
    <t>75.24</t>
  </si>
  <si>
    <t>99528</t>
  </si>
  <si>
    <t>7389271</t>
  </si>
  <si>
    <t>74.24</t>
  </si>
  <si>
    <t>7289745</t>
  </si>
  <si>
    <t>7190224</t>
  </si>
  <si>
    <t>7090709</t>
  </si>
  <si>
    <t>6991207</t>
  </si>
  <si>
    <t>6891721</t>
  </si>
  <si>
    <t>6792246</t>
  </si>
  <si>
    <t>6692775</t>
  </si>
  <si>
    <t>6593312</t>
  </si>
  <si>
    <t>6493859</t>
  </si>
  <si>
    <t>6394418</t>
  </si>
  <si>
    <t>6294988</t>
  </si>
  <si>
    <t>6195568</t>
  </si>
  <si>
    <t>62.32</t>
  </si>
  <si>
    <t>6096161</t>
  </si>
  <si>
    <t>5996772</t>
  </si>
  <si>
    <t>60.34</t>
  </si>
  <si>
    <t>5897403</t>
  </si>
  <si>
    <t>59.36</t>
  </si>
  <si>
    <t>5798057</t>
  </si>
  <si>
    <t>5698730</t>
  </si>
  <si>
    <t>5599420</t>
  </si>
  <si>
    <t>5500129</t>
  </si>
  <si>
    <t>5400872</t>
  </si>
  <si>
    <t>5301650</t>
  </si>
  <si>
    <t>5202454</t>
  </si>
  <si>
    <t>52.45</t>
  </si>
  <si>
    <t>5103288</t>
  </si>
  <si>
    <t>5004157</t>
  </si>
  <si>
    <t>4905064</t>
  </si>
  <si>
    <t>4806006</t>
  </si>
  <si>
    <t>4706974</t>
  </si>
  <si>
    <t>47.54</t>
  </si>
  <si>
    <t>4607970</t>
  </si>
  <si>
    <t>4509006</t>
  </si>
  <si>
    <t>45.57</t>
  </si>
  <si>
    <t>4410090</t>
  </si>
  <si>
    <t>98800</t>
  </si>
  <si>
    <t>4311227</t>
  </si>
  <si>
    <t>4212427</t>
  </si>
  <si>
    <t>4113687</t>
  </si>
  <si>
    <t>41.67</t>
  </si>
  <si>
    <t>4015023</t>
  </si>
  <si>
    <t>98498</t>
  </si>
  <si>
    <t>3916443</t>
  </si>
  <si>
    <t>39.74</t>
  </si>
  <si>
    <t>98398</t>
  </si>
  <si>
    <t>3817944</t>
  </si>
  <si>
    <t>3719546</t>
  </si>
  <si>
    <t>3621263</t>
  </si>
  <si>
    <t>3523112</t>
  </si>
  <si>
    <t>97819</t>
  </si>
  <si>
    <t>3425121</t>
  </si>
  <si>
    <t>3327301</t>
  </si>
  <si>
    <t>3229671</t>
  </si>
  <si>
    <t>3132263</t>
  </si>
  <si>
    <t>96881</t>
  </si>
  <si>
    <t>3035103</t>
  </si>
  <si>
    <t>2938223</t>
  </si>
  <si>
    <t>30.38</t>
  </si>
  <si>
    <t>2841691</t>
  </si>
  <si>
    <t>2745560</t>
  </si>
  <si>
    <t>2649859</t>
  </si>
  <si>
    <t>94657</t>
  </si>
  <si>
    <t>2554653</t>
  </si>
  <si>
    <t>94107</t>
  </si>
  <si>
    <t>2459996</t>
  </si>
  <si>
    <t>2365889</t>
  </si>
  <si>
    <t>2272384</t>
  </si>
  <si>
    <t>24.39</t>
  </si>
  <si>
    <t>2179566</t>
  </si>
  <si>
    <t>23.57</t>
  </si>
  <si>
    <t>2087493</t>
  </si>
  <si>
    <t>1996205</t>
  </si>
  <si>
    <t>923</t>
  </si>
  <si>
    <t>89544</t>
  </si>
  <si>
    <t>1905757</t>
  </si>
  <si>
    <t>0.01144</t>
  </si>
  <si>
    <t>88573</t>
  </si>
  <si>
    <t>1816213</t>
  </si>
  <si>
    <t>20.39</t>
  </si>
  <si>
    <t>87517</t>
  </si>
  <si>
    <t>1727640</t>
  </si>
  <si>
    <t>86436</t>
  </si>
  <si>
    <t>1640124</t>
  </si>
  <si>
    <t>18.86</t>
  </si>
  <si>
    <t>0.01348</t>
  </si>
  <si>
    <t>1553687</t>
  </si>
  <si>
    <t>84153</t>
  </si>
  <si>
    <t>1468364</t>
  </si>
  <si>
    <t>82879</t>
  </si>
  <si>
    <t>1384211</t>
  </si>
  <si>
    <t>16.57</t>
  </si>
  <si>
    <t>0.01746</t>
  </si>
  <si>
    <t>81479</t>
  </si>
  <si>
    <t>1301331</t>
  </si>
  <si>
    <t>80057</t>
  </si>
  <si>
    <t>1219852</t>
  </si>
  <si>
    <t>0.01987</t>
  </si>
  <si>
    <t>0.01968</t>
  </si>
  <si>
    <t>78572</t>
  </si>
  <si>
    <t>1139795</t>
  </si>
  <si>
    <t>76921</t>
  </si>
  <si>
    <t>1061223</t>
  </si>
  <si>
    <t>984302</t>
  </si>
  <si>
    <t>73318</t>
  </si>
  <si>
    <t>909137</t>
  </si>
  <si>
    <t>12.24</t>
  </si>
  <si>
    <t>71309</t>
  </si>
  <si>
    <t>835819</t>
  </si>
  <si>
    <t>69103</t>
  </si>
  <si>
    <t>764509</t>
  </si>
  <si>
    <t>0.03823</t>
  </si>
  <si>
    <t>66670</t>
  </si>
  <si>
    <t>695407</t>
  </si>
  <si>
    <t>0.04126</t>
  </si>
  <si>
    <t>0.04042</t>
  </si>
  <si>
    <t>64074</t>
  </si>
  <si>
    <t>628737</t>
  </si>
  <si>
    <t>61302</t>
  </si>
  <si>
    <t>564663</t>
  </si>
  <si>
    <t>0.05262</t>
  </si>
  <si>
    <t>3068</t>
  </si>
  <si>
    <t>58317</t>
  </si>
  <si>
    <t>503361</t>
  </si>
  <si>
    <t>0.06034</t>
  </si>
  <si>
    <t>55070</t>
  </si>
  <si>
    <t>445043</t>
  </si>
  <si>
    <t>0.07165</t>
  </si>
  <si>
    <t>0.06917</t>
  </si>
  <si>
    <t>3691</t>
  </si>
  <si>
    <t>51511</t>
  </si>
  <si>
    <t>389973</t>
  </si>
  <si>
    <t>0.07550</t>
  </si>
  <si>
    <t>47791</t>
  </si>
  <si>
    <t>338462</t>
  </si>
  <si>
    <t>0.09342</t>
  </si>
  <si>
    <t>0.08925</t>
  </si>
  <si>
    <t>4098</t>
  </si>
  <si>
    <t>43867</t>
  </si>
  <si>
    <t>290671</t>
  </si>
  <si>
    <t>4101</t>
  </si>
  <si>
    <t>39767</t>
  </si>
  <si>
    <t>246804</t>
  </si>
  <si>
    <t>0.11215</t>
  </si>
  <si>
    <t>0.10619</t>
  </si>
  <si>
    <t>4005</t>
  </si>
  <si>
    <t>35714</t>
  </si>
  <si>
    <t>207036</t>
  </si>
  <si>
    <t>0.12740</t>
  </si>
  <si>
    <t>0.11977</t>
  </si>
  <si>
    <t>31693</t>
  </si>
  <si>
    <t>171322</t>
  </si>
  <si>
    <t>0.14046</t>
  </si>
  <si>
    <t>139629</t>
  </si>
  <si>
    <t>0.16382</t>
  </si>
  <si>
    <t>0.15142</t>
  </si>
  <si>
    <t>3903</t>
  </si>
  <si>
    <t>23828</t>
  </si>
  <si>
    <t>111903</t>
  </si>
  <si>
    <t>0.17784</t>
  </si>
  <si>
    <t>0.16332</t>
  </si>
  <si>
    <t>20090</t>
  </si>
  <si>
    <t>88075</t>
  </si>
  <si>
    <t>3394</t>
  </si>
  <si>
    <t>16606</t>
  </si>
  <si>
    <t>67985</t>
  </si>
  <si>
    <t>0.23360</t>
  </si>
  <si>
    <t>0.20917</t>
  </si>
  <si>
    <t>13350</t>
  </si>
  <si>
    <t>51379</t>
  </si>
  <si>
    <t>0.24603</t>
  </si>
  <si>
    <t>0.21908</t>
  </si>
  <si>
    <t>10499</t>
  </si>
  <si>
    <t>0.24195</t>
  </si>
  <si>
    <t>27529</t>
  </si>
  <si>
    <t>0.30178</t>
  </si>
  <si>
    <t>0.26221</t>
  </si>
  <si>
    <t>19435</t>
  </si>
  <si>
    <t>0.32970</t>
  </si>
  <si>
    <t>0.28304</t>
  </si>
  <si>
    <t>4421</t>
  </si>
  <si>
    <t>13370</t>
  </si>
  <si>
    <t>0.35980</t>
  </si>
  <si>
    <t>0.30494</t>
  </si>
  <si>
    <t>3129</t>
  </si>
  <si>
    <t>8949</t>
  </si>
  <si>
    <t>0.39104</t>
  </si>
  <si>
    <t>0.32709</t>
  </si>
  <si>
    <t>5820</t>
  </si>
  <si>
    <t>0.42320</t>
  </si>
  <si>
    <t>0.34929</t>
  </si>
  <si>
    <t>1425</t>
  </si>
  <si>
    <t>0.45602</t>
  </si>
  <si>
    <t>0.37135</t>
  </si>
  <si>
    <t>0.48923</t>
  </si>
  <si>
    <t>0.39308</t>
  </si>
  <si>
    <t>0.52254</t>
  </si>
  <si>
    <t>0.41430</t>
  </si>
  <si>
    <t>0.55565</t>
  </si>
  <si>
    <t>0.43484</t>
  </si>
  <si>
    <t>0.58827</t>
  </si>
  <si>
    <t>0.45457</t>
  </si>
  <si>
    <t>0.62013</t>
  </si>
  <si>
    <t>0.47336</t>
  </si>
  <si>
    <t>0.65099</t>
  </si>
  <si>
    <t>0.49113</t>
  </si>
  <si>
    <t>0.68064</t>
  </si>
  <si>
    <t>0.70889</t>
  </si>
  <si>
    <t>0.52338</t>
  </si>
  <si>
    <t>0.73561</t>
  </si>
  <si>
    <t>0.53780</t>
  </si>
  <si>
    <t>0.76071</t>
  </si>
  <si>
    <t>0.55110</t>
  </si>
  <si>
    <t>0.78413</t>
  </si>
  <si>
    <t>99687</t>
  </si>
  <si>
    <t>7956718</t>
  </si>
  <si>
    <t>79.57</t>
  </si>
  <si>
    <t>99611</t>
  </si>
  <si>
    <t>7857031</t>
  </si>
  <si>
    <t>78.86</t>
  </si>
  <si>
    <t>99579</t>
  </si>
  <si>
    <t>7757420</t>
  </si>
  <si>
    <t>77.90</t>
  </si>
  <si>
    <t>7657841</t>
  </si>
  <si>
    <t>76.91</t>
  </si>
  <si>
    <t>0.00000</t>
  </si>
  <si>
    <t>7558271</t>
  </si>
  <si>
    <t>75.91</t>
  </si>
  <si>
    <t>7458702</t>
  </si>
  <si>
    <t>99562</t>
  </si>
  <si>
    <t>7359134</t>
  </si>
  <si>
    <t>73.91</t>
  </si>
  <si>
    <t>99552</t>
  </si>
  <si>
    <t>7259572</t>
  </si>
  <si>
    <t>72.92</t>
  </si>
  <si>
    <t>99545</t>
  </si>
  <si>
    <t>7160020</t>
  </si>
  <si>
    <t>71.93</t>
  </si>
  <si>
    <t>7060476</t>
  </si>
  <si>
    <t>70.93</t>
  </si>
  <si>
    <t>6960937</t>
  </si>
  <si>
    <t>6861409</t>
  </si>
  <si>
    <t>99510</t>
  </si>
  <si>
    <t>6761891</t>
  </si>
  <si>
    <t>99505</t>
  </si>
  <si>
    <t>6662381</t>
  </si>
  <si>
    <t>6562876</t>
  </si>
  <si>
    <t>6463381</t>
  </si>
  <si>
    <t>6363900</t>
  </si>
  <si>
    <t>6264434</t>
  </si>
  <si>
    <t>6164987</t>
  </si>
  <si>
    <t>6065558</t>
  </si>
  <si>
    <t>61.01</t>
  </si>
  <si>
    <t>99398</t>
  </si>
  <si>
    <t>5966146</t>
  </si>
  <si>
    <t>5866747</t>
  </si>
  <si>
    <t>59.03</t>
  </si>
  <si>
    <t>5767365</t>
  </si>
  <si>
    <t>5668011</t>
  </si>
  <si>
    <t>5568682</t>
  </si>
  <si>
    <t>5469375</t>
  </si>
  <si>
    <t>55.08</t>
  </si>
  <si>
    <t>5370092</t>
  </si>
  <si>
    <t>54.09</t>
  </si>
  <si>
    <t>5270834</t>
  </si>
  <si>
    <t>5171600</t>
  </si>
  <si>
    <t>5072388</t>
  </si>
  <si>
    <t>4973206</t>
  </si>
  <si>
    <t>4874056</t>
  </si>
  <si>
    <t>4774942</t>
  </si>
  <si>
    <t>4675877</t>
  </si>
  <si>
    <t>47.21</t>
  </si>
  <si>
    <t>4576866</t>
  </si>
  <si>
    <t>46.24</t>
  </si>
  <si>
    <t>4477899</t>
  </si>
  <si>
    <t>45.26</t>
  </si>
  <si>
    <t>4378984</t>
  </si>
  <si>
    <t>4280128</t>
  </si>
  <si>
    <t>4181339</t>
  </si>
  <si>
    <t>42.34</t>
  </si>
  <si>
    <t>4082634</t>
  </si>
  <si>
    <t>3984012</t>
  </si>
  <si>
    <t>3885474</t>
  </si>
  <si>
    <t>39.45</t>
  </si>
  <si>
    <t>3787036</t>
  </si>
  <si>
    <t>3688717</t>
  </si>
  <si>
    <t>3590533</t>
  </si>
  <si>
    <t>36.60</t>
  </si>
  <si>
    <t>3492481</t>
  </si>
  <si>
    <t>3394577</t>
  </si>
  <si>
    <t>34.70</t>
  </si>
  <si>
    <t>3296845</t>
  </si>
  <si>
    <t>33.76</t>
  </si>
  <si>
    <t>3199314</t>
  </si>
  <si>
    <t>32.84</t>
  </si>
  <si>
    <t>3102008</t>
  </si>
  <si>
    <t>31.92</t>
  </si>
  <si>
    <t>96752</t>
  </si>
  <si>
    <t>3004955</t>
  </si>
  <si>
    <t>2908203</t>
  </si>
  <si>
    <t>2811790</t>
  </si>
  <si>
    <t>2715766</t>
  </si>
  <si>
    <t>95151</t>
  </si>
  <si>
    <t>2620158</t>
  </si>
  <si>
    <t>94628</t>
  </si>
  <si>
    <t>2525006</t>
  </si>
  <si>
    <t>2430379</t>
  </si>
  <si>
    <t>93415</t>
  </si>
  <si>
    <t>2336319</t>
  </si>
  <si>
    <t>2242904</t>
  </si>
  <si>
    <t>2150198</t>
  </si>
  <si>
    <t>2058249</t>
  </si>
  <si>
    <t>1967090</t>
  </si>
  <si>
    <t>89370</t>
  </si>
  <si>
    <t>1876787</t>
  </si>
  <si>
    <t>0.01195</t>
  </si>
  <si>
    <t>88366</t>
  </si>
  <si>
    <t>1787417</t>
  </si>
  <si>
    <t>87304</t>
  </si>
  <si>
    <t>1699050</t>
  </si>
  <si>
    <t>86216</t>
  </si>
  <si>
    <t>1611746</t>
  </si>
  <si>
    <t>1525531</t>
  </si>
  <si>
    <t>0.01555</t>
  </si>
  <si>
    <t>1440451</t>
  </si>
  <si>
    <t>0.01650</t>
  </si>
  <si>
    <t>82509</t>
  </si>
  <si>
    <t>1356603</t>
  </si>
  <si>
    <t>81136</t>
  </si>
  <si>
    <t>1274094</t>
  </si>
  <si>
    <t>0.01878</t>
  </si>
  <si>
    <t>1192958</t>
  </si>
  <si>
    <t>78152</t>
  </si>
  <si>
    <t>1113264</t>
  </si>
  <si>
    <t>76457</t>
  </si>
  <si>
    <t>1035111</t>
  </si>
  <si>
    <t>13.38</t>
  </si>
  <si>
    <t>0.02411</t>
  </si>
  <si>
    <t>1821</t>
  </si>
  <si>
    <t>74637</t>
  </si>
  <si>
    <t>958655</t>
  </si>
  <si>
    <t>72733</t>
  </si>
  <si>
    <t>884018</t>
  </si>
  <si>
    <t>0.02993</t>
  </si>
  <si>
    <t>70665</t>
  </si>
  <si>
    <t>811285</t>
  </si>
  <si>
    <t>0.03483</t>
  </si>
  <si>
    <t>0.03424</t>
  </si>
  <si>
    <t>2383</t>
  </si>
  <si>
    <t>68400</t>
  </si>
  <si>
    <t>740620</t>
  </si>
  <si>
    <t>65932</t>
  </si>
  <si>
    <t>672220</t>
  </si>
  <si>
    <t>63215</t>
  </si>
  <si>
    <t>606288</t>
  </si>
  <si>
    <t>0.05342</t>
  </si>
  <si>
    <t>0.05203</t>
  </si>
  <si>
    <t>60168</t>
  </si>
  <si>
    <t>543073</t>
  </si>
  <si>
    <t>0.05623</t>
  </si>
  <si>
    <t>0.05469</t>
  </si>
  <si>
    <t>3203</t>
  </si>
  <si>
    <t>56959</t>
  </si>
  <si>
    <t>482906</t>
  </si>
  <si>
    <t>0.06813</t>
  </si>
  <si>
    <t>0.06589</t>
  </si>
  <si>
    <t>53534</t>
  </si>
  <si>
    <t>425946</t>
  </si>
  <si>
    <t>49851</t>
  </si>
  <si>
    <t>372412</t>
  </si>
  <si>
    <t>0.08482</t>
  </si>
  <si>
    <t>0.08137</t>
  </si>
  <si>
    <t>46039</t>
  </si>
  <si>
    <t>322561</t>
  </si>
  <si>
    <t>0.09294</t>
  </si>
  <si>
    <t>0.08881</t>
  </si>
  <si>
    <t>42129</t>
  </si>
  <si>
    <t>276522</t>
  </si>
  <si>
    <t>0.10532</t>
  </si>
  <si>
    <t>0.10005</t>
  </si>
  <si>
    <t>38162</t>
  </si>
  <si>
    <t>234393</t>
  </si>
  <si>
    <t>0.11171</t>
  </si>
  <si>
    <t>34240</t>
  </si>
  <si>
    <t>196231</t>
  </si>
  <si>
    <t>0.13021</t>
  </si>
  <si>
    <t>0.12225</t>
  </si>
  <si>
    <t>30351</t>
  </si>
  <si>
    <t>161991</t>
  </si>
  <si>
    <t>0.14274</t>
  </si>
  <si>
    <t>0.13323</t>
  </si>
  <si>
    <t>3781</t>
  </si>
  <si>
    <t>26485</t>
  </si>
  <si>
    <t>131640</t>
  </si>
  <si>
    <t>22695</t>
  </si>
  <si>
    <t>105155</t>
  </si>
  <si>
    <t>0.18473</t>
  </si>
  <si>
    <t>0.16911</t>
  </si>
  <si>
    <t>3517</t>
  </si>
  <si>
    <t>19037</t>
  </si>
  <si>
    <t>82460</t>
  </si>
  <si>
    <t>0.20385</t>
  </si>
  <si>
    <t>0.18500</t>
  </si>
  <si>
    <t>15680</t>
  </si>
  <si>
    <t>63423</t>
  </si>
  <si>
    <t>12640</t>
  </si>
  <si>
    <t>47742</t>
  </si>
  <si>
    <t>0.26632</t>
  </si>
  <si>
    <t>0.23503</t>
  </si>
  <si>
    <t>9881</t>
  </si>
  <si>
    <t>0.28749</t>
  </si>
  <si>
    <t>0.25136</t>
  </si>
  <si>
    <t>7489</t>
  </si>
  <si>
    <t>0.30459</t>
  </si>
  <si>
    <t>0.26433</t>
  </si>
  <si>
    <t>5565</t>
  </si>
  <si>
    <t>17732</t>
  </si>
  <si>
    <t>0.33313</t>
  </si>
  <si>
    <t>0.28557</t>
  </si>
  <si>
    <t>12167</t>
  </si>
  <si>
    <t>0.36296</t>
  </si>
  <si>
    <t>0.30721</t>
  </si>
  <si>
    <t>8124</t>
  </si>
  <si>
    <t>0.39388</t>
  </si>
  <si>
    <t>0.32907</t>
  </si>
  <si>
    <t>5271</t>
  </si>
  <si>
    <t>0.42567</t>
  </si>
  <si>
    <t>0.35097</t>
  </si>
  <si>
    <t>3320</t>
  </si>
  <si>
    <t>0.45809</t>
  </si>
  <si>
    <t>0.37272</t>
  </si>
  <si>
    <t>0.49086</t>
  </si>
  <si>
    <t>0.39413</t>
  </si>
  <si>
    <t>0.55637</t>
  </si>
  <si>
    <t>0.58854</t>
  </si>
  <si>
    <t>0.45473</t>
  </si>
  <si>
    <t>0.61997</t>
  </si>
  <si>
    <t>0.47327</t>
  </si>
  <si>
    <t>0.65043</t>
  </si>
  <si>
    <t>0.49081</t>
  </si>
  <si>
    <t>0.67971</t>
  </si>
  <si>
    <t>0.50730</t>
  </si>
  <si>
    <t>0.70764</t>
  </si>
  <si>
    <t>0.52270</t>
  </si>
  <si>
    <t>0.73408</t>
  </si>
  <si>
    <t>0.53699</t>
  </si>
  <si>
    <t>0.75895</t>
  </si>
  <si>
    <t>99736</t>
  </si>
  <si>
    <t>7927030</t>
  </si>
  <si>
    <t>79.27</t>
  </si>
  <si>
    <t>99678</t>
  </si>
  <si>
    <t>7827294</t>
  </si>
  <si>
    <t>78.51</t>
  </si>
  <si>
    <t>99661</t>
  </si>
  <si>
    <t>7727617</t>
  </si>
  <si>
    <t>77.54</t>
  </si>
  <si>
    <t>99645</t>
  </si>
  <si>
    <t>7627956</t>
  </si>
  <si>
    <t>76.54</t>
  </si>
  <si>
    <t>99620</t>
  </si>
  <si>
    <t>7528310</t>
  </si>
  <si>
    <t>75.56</t>
  </si>
  <si>
    <t>7428691</t>
  </si>
  <si>
    <t>74.58</t>
  </si>
  <si>
    <t>7329095</t>
  </si>
  <si>
    <t>73.60</t>
  </si>
  <si>
    <t>7229517</t>
  </si>
  <si>
    <t>7129951</t>
  </si>
  <si>
    <t>7030396</t>
  </si>
  <si>
    <t>6930849</t>
  </si>
  <si>
    <t>6831319</t>
  </si>
  <si>
    <t>6731800</t>
  </si>
  <si>
    <t>6632287</t>
  </si>
  <si>
    <t>6532788</t>
  </si>
  <si>
    <t>6433299</t>
  </si>
  <si>
    <t>6333822</t>
  </si>
  <si>
    <t>63.68</t>
  </si>
  <si>
    <t>6234360</t>
  </si>
  <si>
    <t>62.69</t>
  </si>
  <si>
    <t>6134912</t>
  </si>
  <si>
    <t>61.69</t>
  </si>
  <si>
    <t>6035479</t>
  </si>
  <si>
    <t>5936061</t>
  </si>
  <si>
    <t>5836662</t>
  </si>
  <si>
    <t>5737284</t>
  </si>
  <si>
    <t>57.74</t>
  </si>
  <si>
    <t>5637926</t>
  </si>
  <si>
    <t>5538586</t>
  </si>
  <si>
    <t>5439258</t>
  </si>
  <si>
    <t>99298</t>
  </si>
  <si>
    <t>5339943</t>
  </si>
  <si>
    <t>5240645</t>
  </si>
  <si>
    <t>5141371</t>
  </si>
  <si>
    <t>5042125</t>
  </si>
  <si>
    <t>4942907</t>
  </si>
  <si>
    <t>49.82</t>
  </si>
  <si>
    <t>4843718</t>
  </si>
  <si>
    <t>48.84</t>
  </si>
  <si>
    <t>4744565</t>
  </si>
  <si>
    <t>47.86</t>
  </si>
  <si>
    <t>4645460</t>
  </si>
  <si>
    <t>4546407</t>
  </si>
  <si>
    <t>4447413</t>
  </si>
  <si>
    <t>4348486</t>
  </si>
  <si>
    <t>4249628</t>
  </si>
  <si>
    <t>4150840</t>
  </si>
  <si>
    <t>4052129</t>
  </si>
  <si>
    <t>3953510</t>
  </si>
  <si>
    <t>3854984</t>
  </si>
  <si>
    <t>3756544</t>
  </si>
  <si>
    <t>38.18</t>
  </si>
  <si>
    <t>3658200</t>
  </si>
  <si>
    <t>3559978</t>
  </si>
  <si>
    <t>3461886</t>
  </si>
  <si>
    <t>3363943</t>
  </si>
  <si>
    <t>3266190</t>
  </si>
  <si>
    <t>33.45</t>
  </si>
  <si>
    <t>3168647</t>
  </si>
  <si>
    <t>3071342</t>
  </si>
  <si>
    <t>2974314</t>
  </si>
  <si>
    <t>96367</t>
  </si>
  <si>
    <t>2877599</t>
  </si>
  <si>
    <t>2781232</t>
  </si>
  <si>
    <t>28.91</t>
  </si>
  <si>
    <t>2685245</t>
  </si>
  <si>
    <t>28.03</t>
  </si>
  <si>
    <t>2589690</t>
  </si>
  <si>
    <t>94471</t>
  </si>
  <si>
    <t>2494633</t>
  </si>
  <si>
    <t>2400162</t>
  </si>
  <si>
    <t>25.49</t>
  </si>
  <si>
    <t>2306306</t>
  </si>
  <si>
    <t>24.65</t>
  </si>
  <si>
    <t>2213058</t>
  </si>
  <si>
    <t>23.81</t>
  </si>
  <si>
    <t>2120481</t>
  </si>
  <si>
    <t>91041</t>
  </si>
  <si>
    <t>2028638</t>
  </si>
  <si>
    <t>1937597</t>
  </si>
  <si>
    <t>21.38</t>
  </si>
  <si>
    <t>0.01079</t>
  </si>
  <si>
    <t>89241</t>
  </si>
  <si>
    <t>1847426</t>
  </si>
  <si>
    <t>20.59</t>
  </si>
  <si>
    <t>88240</t>
  </si>
  <si>
    <t>1758184</t>
  </si>
  <si>
    <t>0.01274</t>
  </si>
  <si>
    <t>1669945</t>
  </si>
  <si>
    <t>86013</t>
  </si>
  <si>
    <t>1582782</t>
  </si>
  <si>
    <t>84827</t>
  </si>
  <si>
    <t>1496769</t>
  </si>
  <si>
    <t>0.01556</t>
  </si>
  <si>
    <t>83581</t>
  </si>
  <si>
    <t>1411941</t>
  </si>
  <si>
    <t>1328360</t>
  </si>
  <si>
    <t>80706</t>
  </si>
  <si>
    <t>1246151</t>
  </si>
  <si>
    <t>1165445</t>
  </si>
  <si>
    <t>0.02091</t>
  </si>
  <si>
    <t>0.02069</t>
  </si>
  <si>
    <t>77540</t>
  </si>
  <si>
    <t>1086308</t>
  </si>
  <si>
    <t>75858</t>
  </si>
  <si>
    <t>1008768</t>
  </si>
  <si>
    <t>0.02637</t>
  </si>
  <si>
    <t>74011</t>
  </si>
  <si>
    <t>932910</t>
  </si>
  <si>
    <t>72037</t>
  </si>
  <si>
    <t>858898</t>
  </si>
  <si>
    <t>69913</t>
  </si>
  <si>
    <t>786861</t>
  </si>
  <si>
    <t>67594</t>
  </si>
  <si>
    <t>716949</t>
  </si>
  <si>
    <t>65076</t>
  </si>
  <si>
    <t>649355</t>
  </si>
  <si>
    <t>62325</t>
  </si>
  <si>
    <t>584279</t>
  </si>
  <si>
    <t>0.05332</t>
  </si>
  <si>
    <t>3163</t>
  </si>
  <si>
    <t>59316</t>
  </si>
  <si>
    <t>521954</t>
  </si>
  <si>
    <t>0.05777</t>
  </si>
  <si>
    <t>56067</t>
  </si>
  <si>
    <t>462638</t>
  </si>
  <si>
    <t>0.06913</t>
  </si>
  <si>
    <t>0.06682</t>
  </si>
  <si>
    <t>3635</t>
  </si>
  <si>
    <t>52582</t>
  </si>
  <si>
    <t>406571</t>
  </si>
  <si>
    <t>0.07918</t>
  </si>
  <si>
    <t>0.07616</t>
  </si>
  <si>
    <t>48832</t>
  </si>
  <si>
    <t>353988</t>
  </si>
  <si>
    <t>0.08966</t>
  </si>
  <si>
    <t>0.08581</t>
  </si>
  <si>
    <t>44886</t>
  </si>
  <si>
    <t>305157</t>
  </si>
  <si>
    <t>0.09477</t>
  </si>
  <si>
    <t>0.09048</t>
  </si>
  <si>
    <t>40934</t>
  </si>
  <si>
    <t>260271</t>
  </si>
  <si>
    <t>0.11296</t>
  </si>
  <si>
    <t>36910</t>
  </si>
  <si>
    <t>219336</t>
  </si>
  <si>
    <t>0.12552</t>
  </si>
  <si>
    <t>0.11811</t>
  </si>
  <si>
    <t>32769</t>
  </si>
  <si>
    <t>182426</t>
  </si>
  <si>
    <t>3973</t>
  </si>
  <si>
    <t>28725</t>
  </si>
  <si>
    <t>149658</t>
  </si>
  <si>
    <t>0.15010</t>
  </si>
  <si>
    <t>0.13962</t>
  </si>
  <si>
    <t>24872</t>
  </si>
  <si>
    <t>120932</t>
  </si>
  <si>
    <t>0.17237</t>
  </si>
  <si>
    <t>0.15869</t>
  </si>
  <si>
    <t>3651</t>
  </si>
  <si>
    <t>21180</t>
  </si>
  <si>
    <t>0.20176</t>
  </si>
  <si>
    <t>0.18327</t>
  </si>
  <si>
    <t>3547</t>
  </si>
  <si>
    <t>17581</t>
  </si>
  <si>
    <t>74880</t>
  </si>
  <si>
    <t>0.21559</t>
  </si>
  <si>
    <t>0.19461</t>
  </si>
  <si>
    <t>14269</t>
  </si>
  <si>
    <t>57299</t>
  </si>
  <si>
    <t>0.23564</t>
  </si>
  <si>
    <t>0.21080</t>
  </si>
  <si>
    <t>11389</t>
  </si>
  <si>
    <t>43029</t>
  </si>
  <si>
    <t>8875</t>
  </si>
  <si>
    <t>31640</t>
  </si>
  <si>
    <t>0.26853</t>
  </si>
  <si>
    <t>0.23675</t>
  </si>
  <si>
    <t>6791</t>
  </si>
  <si>
    <t>22765</t>
  </si>
  <si>
    <t>0.31239</t>
  </si>
  <si>
    <t>0.27019</t>
  </si>
  <si>
    <t>5085</t>
  </si>
  <si>
    <t>15973</t>
  </si>
  <si>
    <t>0.34085</t>
  </si>
  <si>
    <t>0.29122</t>
  </si>
  <si>
    <t>10888</t>
  </si>
  <si>
    <t>0.37050</t>
  </si>
  <si>
    <t>0.31260</t>
  </si>
  <si>
    <t>7222</t>
  </si>
  <si>
    <t>0.40117</t>
  </si>
  <si>
    <t>0.33415</t>
  </si>
  <si>
    <t>4656</t>
  </si>
  <si>
    <t>0.43263</t>
  </si>
  <si>
    <t>0.35569</t>
  </si>
  <si>
    <t>0.46464</t>
  </si>
  <si>
    <t>0.37705</t>
  </si>
  <si>
    <t>0.49695</t>
  </si>
  <si>
    <t>0.39805</t>
  </si>
  <si>
    <t>0.52928</t>
  </si>
  <si>
    <t>0.41852</t>
  </si>
  <si>
    <t>0.56137</t>
  </si>
  <si>
    <t>0.59295</t>
  </si>
  <si>
    <t>0.45736</t>
  </si>
  <si>
    <t>0.62379</t>
  </si>
  <si>
    <t>0.47549</t>
  </si>
  <si>
    <t>0.65365</t>
  </si>
  <si>
    <t>0.49264</t>
  </si>
  <si>
    <t>0.68235</t>
  </si>
  <si>
    <t>0.50877</t>
  </si>
  <si>
    <t>0.70972</t>
  </si>
  <si>
    <t>0.52384</t>
  </si>
  <si>
    <t>0.73566</t>
  </si>
  <si>
    <t>0.53783</t>
  </si>
  <si>
    <t>0.76005</t>
  </si>
  <si>
    <t>99727</t>
  </si>
  <si>
    <t>7952879</t>
  </si>
  <si>
    <t>79.53</t>
  </si>
  <si>
    <t>99682</t>
  </si>
  <si>
    <t>99668</t>
  </si>
  <si>
    <t>7853151</t>
  </si>
  <si>
    <t>78.78</t>
  </si>
  <si>
    <t>99654</t>
  </si>
  <si>
    <t>99649</t>
  </si>
  <si>
    <t>7753483</t>
  </si>
  <si>
    <t>77.80</t>
  </si>
  <si>
    <t>99637</t>
  </si>
  <si>
    <t>7653834</t>
  </si>
  <si>
    <t>76.81</t>
  </si>
  <si>
    <t>99626</t>
  </si>
  <si>
    <t>7554198</t>
  </si>
  <si>
    <t>75.82</t>
  </si>
  <si>
    <t>7454572</t>
  </si>
  <si>
    <t>74.83</t>
  </si>
  <si>
    <t>99619</t>
  </si>
  <si>
    <t>7354952</t>
  </si>
  <si>
    <t>73.83</t>
  </si>
  <si>
    <t>99609</t>
  </si>
  <si>
    <t>7255337</t>
  </si>
  <si>
    <t>99604</t>
  </si>
  <si>
    <t>7155729</t>
  </si>
  <si>
    <t>99601</t>
  </si>
  <si>
    <t>99597</t>
  </si>
  <si>
    <t>7056124</t>
  </si>
  <si>
    <t>70.84</t>
  </si>
  <si>
    <t>6956527</t>
  </si>
  <si>
    <t>99581</t>
  </si>
  <si>
    <t>6856941</t>
  </si>
  <si>
    <t>99577</t>
  </si>
  <si>
    <t>6757360</t>
  </si>
  <si>
    <t>67.86</t>
  </si>
  <si>
    <t>6657783</t>
  </si>
  <si>
    <t>66.86</t>
  </si>
  <si>
    <t>6558208</t>
  </si>
  <si>
    <t>99561</t>
  </si>
  <si>
    <t>6458638</t>
  </si>
  <si>
    <t>6359077</t>
  </si>
  <si>
    <t>63.87</t>
  </si>
  <si>
    <t>6259523</t>
  </si>
  <si>
    <t>62.88</t>
  </si>
  <si>
    <t>6159986</t>
  </si>
  <si>
    <t>6060472</t>
  </si>
  <si>
    <t>5960982</t>
  </si>
  <si>
    <t>5861525</t>
  </si>
  <si>
    <t>58.95</t>
  </si>
  <si>
    <t>5762103</t>
  </si>
  <si>
    <t>5662722</t>
  </si>
  <si>
    <t>5563374</t>
  </si>
  <si>
    <t>5464050</t>
  </si>
  <si>
    <t>5364750</t>
  </si>
  <si>
    <t>5265478</t>
  </si>
  <si>
    <t>5166230</t>
  </si>
  <si>
    <t>52.06</t>
  </si>
  <si>
    <t>5067009</t>
  </si>
  <si>
    <t>4967817</t>
  </si>
  <si>
    <t>50.09</t>
  </si>
  <si>
    <t>99115</t>
  </si>
  <si>
    <t>4868658</t>
  </si>
  <si>
    <t>4769542</t>
  </si>
  <si>
    <t>4670469</t>
  </si>
  <si>
    <t>4571433</t>
  </si>
  <si>
    <t>4472443</t>
  </si>
  <si>
    <t>4373517</t>
  </si>
  <si>
    <t>4274661</t>
  </si>
  <si>
    <t>4175868</t>
  </si>
  <si>
    <t>4077147</t>
  </si>
  <si>
    <t>3978501</t>
  </si>
  <si>
    <t>3879929</t>
  </si>
  <si>
    <t>3781442</t>
  </si>
  <si>
    <t>3683058</t>
  </si>
  <si>
    <t>37.46</t>
  </si>
  <si>
    <t>3584797</t>
  </si>
  <si>
    <t>36.51</t>
  </si>
  <si>
    <t>3486673</t>
  </si>
  <si>
    <t>35.56</t>
  </si>
  <si>
    <t>3388698</t>
  </si>
  <si>
    <t>3290912</t>
  </si>
  <si>
    <t>97341</t>
  </si>
  <si>
    <t>3193342</t>
  </si>
  <si>
    <t>97095</t>
  </si>
  <si>
    <t>3096001</t>
  </si>
  <si>
    <t>2998905</t>
  </si>
  <si>
    <t>30.92</t>
  </si>
  <si>
    <t>2902103</t>
  </si>
  <si>
    <t>2805635</t>
  </si>
  <si>
    <t>2709507</t>
  </si>
  <si>
    <t>2613770</t>
  </si>
  <si>
    <t>2518470</t>
  </si>
  <si>
    <t>2423647</t>
  </si>
  <si>
    <t>2329388</t>
  </si>
  <si>
    <t>2235756</t>
  </si>
  <si>
    <t>2142799</t>
  </si>
  <si>
    <t>2050584</t>
  </si>
  <si>
    <t>935</t>
  </si>
  <si>
    <t>1959176</t>
  </si>
  <si>
    <t>21.53</t>
  </si>
  <si>
    <t>1868662</t>
  </si>
  <si>
    <t>88599</t>
  </si>
  <si>
    <t>1779094</t>
  </si>
  <si>
    <t>1130</t>
  </si>
  <si>
    <t>87545</t>
  </si>
  <si>
    <t>1690495</t>
  </si>
  <si>
    <t>86399</t>
  </si>
  <si>
    <t>1602950</t>
  </si>
  <si>
    <t>85210</t>
  </si>
  <si>
    <t>1516551</t>
  </si>
  <si>
    <t>0.01577</t>
  </si>
  <si>
    <t>83941</t>
  </si>
  <si>
    <t>1431341</t>
  </si>
  <si>
    <t>16.92</t>
  </si>
  <si>
    <t>1347400</t>
  </si>
  <si>
    <t>81122</t>
  </si>
  <si>
    <t>1264845</t>
  </si>
  <si>
    <t>0.01862</t>
  </si>
  <si>
    <t>1183723</t>
  </si>
  <si>
    <t>0.02051</t>
  </si>
  <si>
    <t>78120</t>
  </si>
  <si>
    <t>1104051</t>
  </si>
  <si>
    <t>0.02213</t>
  </si>
  <si>
    <t>76465</t>
  </si>
  <si>
    <t>1025931</t>
  </si>
  <si>
    <t>0.02588</t>
  </si>
  <si>
    <t>74641</t>
  </si>
  <si>
    <t>949466</t>
  </si>
  <si>
    <t>874826</t>
  </si>
  <si>
    <t>11.88</t>
  </si>
  <si>
    <t>70563</t>
  </si>
  <si>
    <t>802180</t>
  </si>
  <si>
    <t>0.03552</t>
  </si>
  <si>
    <t>0.03490</t>
  </si>
  <si>
    <t>731617</t>
  </si>
  <si>
    <t>0.04054</t>
  </si>
  <si>
    <t>0.03974</t>
  </si>
  <si>
    <t>65740</t>
  </si>
  <si>
    <t>663332</t>
  </si>
  <si>
    <t>0.04438</t>
  </si>
  <si>
    <t>0.04342</t>
  </si>
  <si>
    <t>63009</t>
  </si>
  <si>
    <t>597592</t>
  </si>
  <si>
    <t>9.28</t>
  </si>
  <si>
    <t>0.05017</t>
  </si>
  <si>
    <t>60065</t>
  </si>
  <si>
    <t>534583</t>
  </si>
  <si>
    <t>3410</t>
  </si>
  <si>
    <t>474517</t>
  </si>
  <si>
    <t>0.06692</t>
  </si>
  <si>
    <t>0.06475</t>
  </si>
  <si>
    <t>3568</t>
  </si>
  <si>
    <t>53326</t>
  </si>
  <si>
    <t>417702</t>
  </si>
  <si>
    <t>0.07333</t>
  </si>
  <si>
    <t>0.07073</t>
  </si>
  <si>
    <t>3646</t>
  </si>
  <si>
    <t>49719</t>
  </si>
  <si>
    <t>364376</t>
  </si>
  <si>
    <t>0.08952</t>
  </si>
  <si>
    <t>0.08568</t>
  </si>
  <si>
    <t>45844</t>
  </si>
  <si>
    <t>314658</t>
  </si>
  <si>
    <t>4122</t>
  </si>
  <si>
    <t>41731</t>
  </si>
  <si>
    <t>268813</t>
  </si>
  <si>
    <t>0.11018</t>
  </si>
  <si>
    <t>4142</t>
  </si>
  <si>
    <t>37599</t>
  </si>
  <si>
    <t>227082</t>
  </si>
  <si>
    <t>0.12184</t>
  </si>
  <si>
    <t>33487</t>
  </si>
  <si>
    <t>189484</t>
  </si>
  <si>
    <t>0.13946</t>
  </si>
  <si>
    <t>4100</t>
  </si>
  <si>
    <t>29397</t>
  </si>
  <si>
    <t>155997</t>
  </si>
  <si>
    <t>3824</t>
  </si>
  <si>
    <t>25435</t>
  </si>
  <si>
    <t>126599</t>
  </si>
  <si>
    <t>0.16312</t>
  </si>
  <si>
    <t>0.15082</t>
  </si>
  <si>
    <t>3548</t>
  </si>
  <si>
    <t>21749</t>
  </si>
  <si>
    <t>101164</t>
  </si>
  <si>
    <t>0.18137</t>
  </si>
  <si>
    <t>0.16629</t>
  </si>
  <si>
    <t>3322</t>
  </si>
  <si>
    <t>18314</t>
  </si>
  <si>
    <t>79415</t>
  </si>
  <si>
    <t>0.20955</t>
  </si>
  <si>
    <t>0.18968</t>
  </si>
  <si>
    <t>15074</t>
  </si>
  <si>
    <t>61100</t>
  </si>
  <si>
    <t>0.24132</t>
  </si>
  <si>
    <t>0.21534</t>
  </si>
  <si>
    <t>12042</t>
  </si>
  <si>
    <t>46026</t>
  </si>
  <si>
    <t>0.24859</t>
  </si>
  <si>
    <t>0.22111</t>
  </si>
  <si>
    <t>9418</t>
  </si>
  <si>
    <t>33984</t>
  </si>
  <si>
    <t>0.27369</t>
  </si>
  <si>
    <t>0.24075</t>
  </si>
  <si>
    <t>7255</t>
  </si>
  <si>
    <t>24566</t>
  </si>
  <si>
    <t>0.30580</t>
  </si>
  <si>
    <t>0.26524</t>
  </si>
  <si>
    <t>17311</t>
  </si>
  <si>
    <t>0.33374</t>
  </si>
  <si>
    <t>0.28601</t>
  </si>
  <si>
    <t>3943</t>
  </si>
  <si>
    <t>11880</t>
  </si>
  <si>
    <t>7937</t>
  </si>
  <si>
    <t>0.32854</t>
  </si>
  <si>
    <t>0.42416</t>
  </si>
  <si>
    <t>0.34994</t>
  </si>
  <si>
    <t>0.37121</t>
  </si>
  <si>
    <t>0.48784</t>
  </si>
  <si>
    <t>0.39218</t>
  </si>
  <si>
    <t>0.51996</t>
  </si>
  <si>
    <t>0.55191</t>
  </si>
  <si>
    <t>0.43255</t>
  </si>
  <si>
    <t>0.58344</t>
  </si>
  <si>
    <t>0.45168</t>
  </si>
  <si>
    <t>0.61431</t>
  </si>
  <si>
    <t>0.46996</t>
  </si>
  <si>
    <t>0.64428</t>
  </si>
  <si>
    <t>0.48730</t>
  </si>
  <si>
    <t>0.67316</t>
  </si>
  <si>
    <t>0.50364</t>
  </si>
  <si>
    <t>0.70079</t>
  </si>
  <si>
    <t>0.51895</t>
  </si>
  <si>
    <t>0.72702</t>
  </si>
  <si>
    <t>0.53320</t>
  </si>
  <si>
    <t>0.75177</t>
  </si>
  <si>
    <t>7968251</t>
  </si>
  <si>
    <t>79.68</t>
  </si>
  <si>
    <t>7868524</t>
  </si>
  <si>
    <t>78.94</t>
  </si>
  <si>
    <t>99648</t>
  </si>
  <si>
    <t>7768855</t>
  </si>
  <si>
    <t>77.96</t>
  </si>
  <si>
    <t>99636</t>
  </si>
  <si>
    <t>7669206</t>
  </si>
  <si>
    <t>76.97</t>
  </si>
  <si>
    <t>7569571</t>
  </si>
  <si>
    <t>75.98</t>
  </si>
  <si>
    <t>99615</t>
  </si>
  <si>
    <t>7469946</t>
  </si>
  <si>
    <t>74.99</t>
  </si>
  <si>
    <t>7370332</t>
  </si>
  <si>
    <t>73.99</t>
  </si>
  <si>
    <t>99591</t>
  </si>
  <si>
    <t>99586</t>
  </si>
  <si>
    <t>7270730</t>
  </si>
  <si>
    <t>7171144</t>
  </si>
  <si>
    <t>72.01</t>
  </si>
  <si>
    <t>7071567</t>
  </si>
  <si>
    <t>71.02</t>
  </si>
  <si>
    <t>99564</t>
  </si>
  <si>
    <t>6971996</t>
  </si>
  <si>
    <t>70.02</t>
  </si>
  <si>
    <t>6872432</t>
  </si>
  <si>
    <t>69.03</t>
  </si>
  <si>
    <t>99549</t>
  </si>
  <si>
    <t>6772876</t>
  </si>
  <si>
    <t>6673327</t>
  </si>
  <si>
    <t>99527</t>
  </si>
  <si>
    <t>6573786</t>
  </si>
  <si>
    <t>6474259</t>
  </si>
  <si>
    <t>6374745</t>
  </si>
  <si>
    <t>6275241</t>
  </si>
  <si>
    <t>6175751</t>
  </si>
  <si>
    <t>6076281</t>
  </si>
  <si>
    <t>5976837</t>
  </si>
  <si>
    <t>5877421</t>
  </si>
  <si>
    <t>5778029</t>
  </si>
  <si>
    <t>58.14</t>
  </si>
  <si>
    <t>5678660</t>
  </si>
  <si>
    <t>57.15</t>
  </si>
  <si>
    <t>5579308</t>
  </si>
  <si>
    <t>5479974</t>
  </si>
  <si>
    <t>5380662</t>
  </si>
  <si>
    <t>5281376</t>
  </si>
  <si>
    <t>53.20</t>
  </si>
  <si>
    <t>5182109</t>
  </si>
  <si>
    <t>5082862</t>
  </si>
  <si>
    <t>51.22</t>
  </si>
  <si>
    <t>4983644</t>
  </si>
  <si>
    <t>4884458</t>
  </si>
  <si>
    <t>4785304</t>
  </si>
  <si>
    <t>4686198</t>
  </si>
  <si>
    <t>4587145</t>
  </si>
  <si>
    <t>98942</t>
  </si>
  <si>
    <t>4488144</t>
  </si>
  <si>
    <t>4389202</t>
  </si>
  <si>
    <t>4290322</t>
  </si>
  <si>
    <t>43.40</t>
  </si>
  <si>
    <t>4191507</t>
  </si>
  <si>
    <t>42.43</t>
  </si>
  <si>
    <t>4092758</t>
  </si>
  <si>
    <t>3994087</t>
  </si>
  <si>
    <t>3895502</t>
  </si>
  <si>
    <t>3797022</t>
  </si>
  <si>
    <t>3698658</t>
  </si>
  <si>
    <t>3600402</t>
  </si>
  <si>
    <t>97983</t>
  </si>
  <si>
    <t>3502271</t>
  </si>
  <si>
    <t>35.71</t>
  </si>
  <si>
    <t>3404288</t>
  </si>
  <si>
    <t>3306464</t>
  </si>
  <si>
    <t>3208820</t>
  </si>
  <si>
    <t>3111386</t>
  </si>
  <si>
    <t>3014189</t>
  </si>
  <si>
    <t>31.05</t>
  </si>
  <si>
    <t>2917249</t>
  </si>
  <si>
    <t>2820592</t>
  </si>
  <si>
    <t>2724263</t>
  </si>
  <si>
    <t>2628330</t>
  </si>
  <si>
    <t>94972</t>
  </si>
  <si>
    <t>2532853</t>
  </si>
  <si>
    <t>94426</t>
  </si>
  <si>
    <t>2437881</t>
  </si>
  <si>
    <t>2343455</t>
  </si>
  <si>
    <t>2249619</t>
  </si>
  <si>
    <t>2156436</t>
  </si>
  <si>
    <t>91634</t>
  </si>
  <si>
    <t>2063997</t>
  </si>
  <si>
    <t>90804</t>
  </si>
  <si>
    <t>1972363</t>
  </si>
  <si>
    <t>89887</t>
  </si>
  <si>
    <t>1881559</t>
  </si>
  <si>
    <t>88889</t>
  </si>
  <si>
    <t>1791672</t>
  </si>
  <si>
    <t>87832</t>
  </si>
  <si>
    <t>1702783</t>
  </si>
  <si>
    <t>1614951</t>
  </si>
  <si>
    <t>18.50</t>
  </si>
  <si>
    <t>1528236</t>
  </si>
  <si>
    <t>84253</t>
  </si>
  <si>
    <t>1442703</t>
  </si>
  <si>
    <t>1358450</t>
  </si>
  <si>
    <t>0.01822</t>
  </si>
  <si>
    <t>81500</t>
  </si>
  <si>
    <t>1275532</t>
  </si>
  <si>
    <t>79987</t>
  </si>
  <si>
    <t>1194032</t>
  </si>
  <si>
    <t>0.02111</t>
  </si>
  <si>
    <t>0.02089</t>
  </si>
  <si>
    <t>78396</t>
  </si>
  <si>
    <t>1114044</t>
  </si>
  <si>
    <t>0.02296</t>
  </si>
  <si>
    <t>76688</t>
  </si>
  <si>
    <t>1035648</t>
  </si>
  <si>
    <t>13.35</t>
  </si>
  <si>
    <t>74879</t>
  </si>
  <si>
    <t>958960</t>
  </si>
  <si>
    <t>0.02819</t>
  </si>
  <si>
    <t>884081</t>
  </si>
  <si>
    <t>70760</t>
  </si>
  <si>
    <t>811160</t>
  </si>
  <si>
    <t>0.03422</t>
  </si>
  <si>
    <t>740400</t>
  </si>
  <si>
    <t>10.63</t>
  </si>
  <si>
    <t>66015</t>
  </si>
  <si>
    <t>671944</t>
  </si>
  <si>
    <t>2855</t>
  </si>
  <si>
    <t>605929</t>
  </si>
  <si>
    <t>0.05029</t>
  </si>
  <si>
    <t>542611</t>
  </si>
  <si>
    <t>0.05946</t>
  </si>
  <si>
    <t>0.05775</t>
  </si>
  <si>
    <t>57155</t>
  </si>
  <si>
    <t>482238</t>
  </si>
  <si>
    <t>0.06687</t>
  </si>
  <si>
    <t>0.06471</t>
  </si>
  <si>
    <t>3588</t>
  </si>
  <si>
    <t>53662</t>
  </si>
  <si>
    <t>425083</t>
  </si>
  <si>
    <t>0.07522</t>
  </si>
  <si>
    <t>0.07249</t>
  </si>
  <si>
    <t>49988</t>
  </si>
  <si>
    <t>371421</t>
  </si>
  <si>
    <t>0.08354</t>
  </si>
  <si>
    <t>0.08019</t>
  </si>
  <si>
    <t>46179</t>
  </si>
  <si>
    <t>321434</t>
  </si>
  <si>
    <t>42201</t>
  </si>
  <si>
    <t>275255</t>
  </si>
  <si>
    <t>0.11428</t>
  </si>
  <si>
    <t>0.10810</t>
  </si>
  <si>
    <t>37983</t>
  </si>
  <si>
    <t>233054</t>
  </si>
  <si>
    <t>4167</t>
  </si>
  <si>
    <t>33729</t>
  </si>
  <si>
    <t>195071</t>
  </si>
  <si>
    <t>0.13790</t>
  </si>
  <si>
    <t>4082</t>
  </si>
  <si>
    <t>29604</t>
  </si>
  <si>
    <t>161342</t>
  </si>
  <si>
    <t>0.13815</t>
  </si>
  <si>
    <t>3808</t>
  </si>
  <si>
    <t>25659</t>
  </si>
  <si>
    <t>131738</t>
  </si>
  <si>
    <t>0.15664</t>
  </si>
  <si>
    <t>22030</t>
  </si>
  <si>
    <t>106079</t>
  </si>
  <si>
    <t>0.17869</t>
  </si>
  <si>
    <t>18639</t>
  </si>
  <si>
    <t>84050</t>
  </si>
  <si>
    <t>0.18679</t>
  </si>
  <si>
    <t>0.17083</t>
  </si>
  <si>
    <t>15524</t>
  </si>
  <si>
    <t>65411</t>
  </si>
  <si>
    <t>0.21654</t>
  </si>
  <si>
    <t>0.19539</t>
  </si>
  <si>
    <t>12699</t>
  </si>
  <si>
    <t>49887</t>
  </si>
  <si>
    <t>0.24144</t>
  </si>
  <si>
    <t>0.21543</t>
  </si>
  <si>
    <t>10104</t>
  </si>
  <si>
    <t>37188</t>
  </si>
  <si>
    <t>0.27612</t>
  </si>
  <si>
    <t>0.24262</t>
  </si>
  <si>
    <t>7807</t>
  </si>
  <si>
    <t>27083</t>
  </si>
  <si>
    <t>0.29357</t>
  </si>
  <si>
    <t>0.25600</t>
  </si>
  <si>
    <t>5868</t>
  </si>
  <si>
    <t>19277</t>
  </si>
  <si>
    <t>0.32002</t>
  </si>
  <si>
    <t>0.27588</t>
  </si>
  <si>
    <t>4316</t>
  </si>
  <si>
    <t>13409</t>
  </si>
  <si>
    <t>0.34768</t>
  </si>
  <si>
    <t>0.29619</t>
  </si>
  <si>
    <t>9093</t>
  </si>
  <si>
    <t>0.37640</t>
  </si>
  <si>
    <t>0.31678</t>
  </si>
  <si>
    <t>0.40602</t>
  </si>
  <si>
    <t>0.33750</t>
  </si>
  <si>
    <t>0.43634</t>
  </si>
  <si>
    <t>0.35820</t>
  </si>
  <si>
    <t>0.46715</t>
  </si>
  <si>
    <t>0.37869</t>
  </si>
  <si>
    <t>0.49820</t>
  </si>
  <si>
    <t>0.39885</t>
  </si>
  <si>
    <t>0.52927</t>
  </si>
  <si>
    <t>0.56012</t>
  </si>
  <si>
    <t>0.43757</t>
  </si>
  <si>
    <t>0.59051</t>
  </si>
  <si>
    <t>0.62022</t>
  </si>
  <si>
    <t>0.47341</t>
  </si>
  <si>
    <t>0.72872</t>
  </si>
  <si>
    <t>99766</t>
  </si>
  <si>
    <t>7901925</t>
  </si>
  <si>
    <t>79.02</t>
  </si>
  <si>
    <t>99708</t>
  </si>
  <si>
    <t>7802159</t>
  </si>
  <si>
    <t>78.23</t>
  </si>
  <si>
    <t>7702450</t>
  </si>
  <si>
    <t>77.26</t>
  </si>
  <si>
    <t>7602768</t>
  </si>
  <si>
    <t>76.28</t>
  </si>
  <si>
    <t>7503100</t>
  </si>
  <si>
    <t>75.29</t>
  </si>
  <si>
    <t>99644</t>
  </si>
  <si>
    <t>7403447</t>
  </si>
  <si>
    <t>99638</t>
  </si>
  <si>
    <t>7303803</t>
  </si>
  <si>
    <t>73.30</t>
  </si>
  <si>
    <t>99633</t>
  </si>
  <si>
    <t>7204164</t>
  </si>
  <si>
    <t>99627</t>
  </si>
  <si>
    <t>7104531</t>
  </si>
  <si>
    <t>71.31</t>
  </si>
  <si>
    <t>7004904</t>
  </si>
  <si>
    <t>70.31</t>
  </si>
  <si>
    <t>6905285</t>
  </si>
  <si>
    <t>6805674</t>
  </si>
  <si>
    <t>6706068</t>
  </si>
  <si>
    <t>6606467</t>
  </si>
  <si>
    <t>6506871</t>
  </si>
  <si>
    <t>6407280</t>
  </si>
  <si>
    <t>6307699</t>
  </si>
  <si>
    <t>6208127</t>
  </si>
  <si>
    <t>6108562</t>
  </si>
  <si>
    <t>6009010</t>
  </si>
  <si>
    <t>5909475</t>
  </si>
  <si>
    <t>5809955</t>
  </si>
  <si>
    <t>5710463</t>
  </si>
  <si>
    <t>5611003</t>
  </si>
  <si>
    <t>56.42</t>
  </si>
  <si>
    <t>5511569</t>
  </si>
  <si>
    <t>55.44</t>
  </si>
  <si>
    <t>5412162</t>
  </si>
  <si>
    <t>5312788</t>
  </si>
  <si>
    <t>5213446</t>
  </si>
  <si>
    <t>52.49</t>
  </si>
  <si>
    <t>5114128</t>
  </si>
  <si>
    <t>5014834</t>
  </si>
  <si>
    <t>4915569</t>
  </si>
  <si>
    <t>4816336</t>
  </si>
  <si>
    <t>4717141</t>
  </si>
  <si>
    <t>4617988</t>
  </si>
  <si>
    <t>4518890</t>
  </si>
  <si>
    <t>4419849</t>
  </si>
  <si>
    <t>44.64</t>
  </si>
  <si>
    <t>4320858</t>
  </si>
  <si>
    <t>4221927</t>
  </si>
  <si>
    <t>98768</t>
  </si>
  <si>
    <t>4123076</t>
  </si>
  <si>
    <t>41.73</t>
  </si>
  <si>
    <t>4024308</t>
  </si>
  <si>
    <t>3925625</t>
  </si>
  <si>
    <t>3827043</t>
  </si>
  <si>
    <t>3728570</t>
  </si>
  <si>
    <t>98235</t>
  </si>
  <si>
    <t>3630212</t>
  </si>
  <si>
    <t>3531977</t>
  </si>
  <si>
    <t>3433878</t>
  </si>
  <si>
    <t>3335931</t>
  </si>
  <si>
    <t>34.09</t>
  </si>
  <si>
    <t>3238152</t>
  </si>
  <si>
    <t>33.15</t>
  </si>
  <si>
    <t>3140565</t>
  </si>
  <si>
    <t>3043206</t>
  </si>
  <si>
    <t>31.30</t>
  </si>
  <si>
    <t>2946102</t>
  </si>
  <si>
    <t>96501</t>
  </si>
  <si>
    <t>2849278</t>
  </si>
  <si>
    <t>96130</t>
  </si>
  <si>
    <t>2752777</t>
  </si>
  <si>
    <t>95734</t>
  </si>
  <si>
    <t>2656647</t>
  </si>
  <si>
    <t>2560913</t>
  </si>
  <si>
    <t>94772</t>
  </si>
  <si>
    <t>2465622</t>
  </si>
  <si>
    <t>2370851</t>
  </si>
  <si>
    <t>2276645</t>
  </si>
  <si>
    <t>2183046</t>
  </si>
  <si>
    <t>2090131</t>
  </si>
  <si>
    <t>1997964</t>
  </si>
  <si>
    <t>0.01091</t>
  </si>
  <si>
    <t>1906608</t>
  </si>
  <si>
    <t>1816171</t>
  </si>
  <si>
    <t>1121</t>
  </si>
  <si>
    <t>88392</t>
  </si>
  <si>
    <t>1726723</t>
  </si>
  <si>
    <t>1638331</t>
  </si>
  <si>
    <t>0.01512</t>
  </si>
  <si>
    <t>86055</t>
  </si>
  <si>
    <t>1551062</t>
  </si>
  <si>
    <t>17.89</t>
  </si>
  <si>
    <t>84721</t>
  </si>
  <si>
    <t>1465008</t>
  </si>
  <si>
    <t>0.01725</t>
  </si>
  <si>
    <t>83312</t>
  </si>
  <si>
    <t>1380287</t>
  </si>
  <si>
    <t>0.01804</t>
  </si>
  <si>
    <t>0.01788</t>
  </si>
  <si>
    <t>81849</t>
  </si>
  <si>
    <t>1296975</t>
  </si>
  <si>
    <t>15.70</t>
  </si>
  <si>
    <t>0.01959</t>
  </si>
  <si>
    <t>0.01940</t>
  </si>
  <si>
    <t>80324</t>
  </si>
  <si>
    <t>1215126</t>
  </si>
  <si>
    <t>0.02207</t>
  </si>
  <si>
    <t>0.02183</t>
  </si>
  <si>
    <t>78669</t>
  </si>
  <si>
    <t>1134802</t>
  </si>
  <si>
    <t>76897</t>
  </si>
  <si>
    <t>1056133</t>
  </si>
  <si>
    <t>13.57</t>
  </si>
  <si>
    <t>0.02636</t>
  </si>
  <si>
    <t>75006</t>
  </si>
  <si>
    <t>979235</t>
  </si>
  <si>
    <t>0.02788</t>
  </si>
  <si>
    <t>72999</t>
  </si>
  <si>
    <t>904230</t>
  </si>
  <si>
    <t>70931</t>
  </si>
  <si>
    <t>831231</t>
  </si>
  <si>
    <t>68648</t>
  </si>
  <si>
    <t>760299</t>
  </si>
  <si>
    <t>691651</t>
  </si>
  <si>
    <t>0.04142</t>
  </si>
  <si>
    <t>63524</t>
  </si>
  <si>
    <t>625509</t>
  </si>
  <si>
    <t>60686</t>
  </si>
  <si>
    <t>561985</t>
  </si>
  <si>
    <t>0.05356</t>
  </si>
  <si>
    <t>0.05216</t>
  </si>
  <si>
    <t>57646</t>
  </si>
  <si>
    <t>501299</t>
  </si>
  <si>
    <t>443653</t>
  </si>
  <si>
    <t>7.91</t>
  </si>
  <si>
    <t>50931</t>
  </si>
  <si>
    <t>389258</t>
  </si>
  <si>
    <t>0.07927</t>
  </si>
  <si>
    <t>0.07625</t>
  </si>
  <si>
    <t>47301</t>
  </si>
  <si>
    <t>338327</t>
  </si>
  <si>
    <t>0.09175</t>
  </si>
  <si>
    <t>0.08773</t>
  </si>
  <si>
    <t>3985</t>
  </si>
  <si>
    <t>43434</t>
  </si>
  <si>
    <t>291025</t>
  </si>
  <si>
    <t>39427</t>
  </si>
  <si>
    <t>247592</t>
  </si>
  <si>
    <t>0.11853</t>
  </si>
  <si>
    <t>35319</t>
  </si>
  <si>
    <t>208165</t>
  </si>
  <si>
    <t>5.56</t>
  </si>
  <si>
    <t>0.13461</t>
  </si>
  <si>
    <t>0.12612</t>
  </si>
  <si>
    <t>31131</t>
  </si>
  <si>
    <t>172846</t>
  </si>
  <si>
    <t>5.20</t>
  </si>
  <si>
    <t>0.14911</t>
  </si>
  <si>
    <t>0.13877</t>
  </si>
  <si>
    <t>27021</t>
  </si>
  <si>
    <t>141715</t>
  </si>
  <si>
    <t>0.16533</t>
  </si>
  <si>
    <t>0.15271</t>
  </si>
  <si>
    <t>23097</t>
  </si>
  <si>
    <t>114694</t>
  </si>
  <si>
    <t>0.17492</t>
  </si>
  <si>
    <t>0.16085</t>
  </si>
  <si>
    <t>19484</t>
  </si>
  <si>
    <t>0.17665</t>
  </si>
  <si>
    <t>16337</t>
  </si>
  <si>
    <t>72113</t>
  </si>
  <si>
    <t>0.20402</t>
  </si>
  <si>
    <t>0.18514</t>
  </si>
  <si>
    <t>2757</t>
  </si>
  <si>
    <t>13515</t>
  </si>
  <si>
    <t>55777</t>
  </si>
  <si>
    <t>0.22306</t>
  </si>
  <si>
    <t>0.20068</t>
  </si>
  <si>
    <t>10919</t>
  </si>
  <si>
    <t>0.25017</t>
  </si>
  <si>
    <t>0.22235</t>
  </si>
  <si>
    <t>8622</t>
  </si>
  <si>
    <t>31343</t>
  </si>
  <si>
    <t>0.27539</t>
  </si>
  <si>
    <t>6631</t>
  </si>
  <si>
    <t>22721</t>
  </si>
  <si>
    <t>0.30150</t>
  </si>
  <si>
    <t>0.26200</t>
  </si>
  <si>
    <t>4969</t>
  </si>
  <si>
    <t>16090</t>
  </si>
  <si>
    <t>0.32769</t>
  </si>
  <si>
    <t>0.28156</t>
  </si>
  <si>
    <t>11121</t>
  </si>
  <si>
    <t>0.35501</t>
  </si>
  <si>
    <t>0.30149</t>
  </si>
  <si>
    <t>7496</t>
  </si>
  <si>
    <t>0.38331</t>
  </si>
  <si>
    <t>0.32166</t>
  </si>
  <si>
    <t>4921</t>
  </si>
  <si>
    <t>0.41242</t>
  </si>
  <si>
    <t>0.34191</t>
  </si>
  <si>
    <t>0.44215</t>
  </si>
  <si>
    <t>0.36210</t>
  </si>
  <si>
    <t>0.47231</t>
  </si>
  <si>
    <t>0.38208</t>
  </si>
  <si>
    <t>0.50267</t>
  </si>
  <si>
    <t>0.40171</t>
  </si>
  <si>
    <t>0.42085</t>
  </si>
  <si>
    <t>0.56310</t>
  </si>
  <si>
    <t>0.43939</t>
  </si>
  <si>
    <t>0.59274</t>
  </si>
  <si>
    <t>0.45723</t>
  </si>
  <si>
    <t>0.62172</t>
  </si>
  <si>
    <t>0.47429</t>
  </si>
  <si>
    <t>0.64986</t>
  </si>
  <si>
    <t>0.67699</t>
  </si>
  <si>
    <t>0.50578</t>
  </si>
  <si>
    <t>0.70298</t>
  </si>
  <si>
    <t>0.52015</t>
  </si>
  <si>
    <t>0.72772</t>
  </si>
  <si>
    <t>age</t>
  </si>
  <si>
    <t>faktor_noi</t>
  </si>
  <si>
    <t>faktor_ffi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</si>
</sst>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5" x14ac:knownFonts="1">
    <font>
      <sz val="11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0" fillId="2" borderId="0" xfId="0" applyFill="1"/>
    <xf numFmtId="0" fontId="0" fillId="0" borderId="0" xfId="0" applyAlignment="1">
      <alignment horizontal="center"/>
    </xf>
    <xf numFmtId="164" fontId="0" fillId="0" borderId="0" xfId="0" applyNumberFormat="1"/>
    <xf numFmtId="1" fontId="0" fillId="0" borderId="0" xfId="0" applyNumberFormat="1"/>
    <xf numFmtId="1" fontId="0" fillId="0" borderId="0" xfId="0" applyNumberFormat="1" applyAlignment="1">
      <alignment horizontal="center"/>
    </xf>
    <xf numFmtId="9" fontId="0" fillId="0" borderId="0" xfId="1" applyFont="1"/>
    <xf numFmtId="9" fontId="0" fillId="0" borderId="0" xfId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5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7" borderId="0" xfId="0" applyFill="1" applyAlignment="1">
      <alignment horizontal="left"/>
    </xf>
    <xf numFmtId="1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 vertical="center" textRotation="90"/>
    </xf>
    <xf numFmtId="0" fontId="1" fillId="3" borderId="2" xfId="0" applyFont="1" applyFill="1" applyBorder="1" applyAlignment="1">
      <alignment horizontal="center" vertical="center" textRotation="90"/>
    </xf>
    <xf numFmtId="0" fontId="1" fillId="3" borderId="3" xfId="0" applyFont="1" applyFill="1" applyBorder="1" applyAlignment="1">
      <alignment horizontal="center" vertical="center" textRotation="90"/>
    </xf>
    <xf numFmtId="0" fontId="1" fillId="4" borderId="0" xfId="0" applyFont="1" applyFill="1" applyAlignment="1">
      <alignment horizontal="center" vertical="center" textRotation="90"/>
    </xf>
    <xf numFmtId="0" fontId="1" fillId="4" borderId="4" xfId="0" applyFont="1" applyFill="1" applyBorder="1" applyAlignment="1">
      <alignment horizontal="center" vertical="center" textRotation="90"/>
    </xf>
    <xf numFmtId="0" fontId="1" fillId="4" borderId="1" xfId="0" applyFont="1" applyFill="1" applyBorder="1" applyAlignment="1">
      <alignment horizontal="center" vertical="center" textRotation="90"/>
    </xf>
    <xf numFmtId="0" fontId="1" fillId="4" borderId="2" xfId="0" applyFont="1" applyFill="1" applyBorder="1" applyAlignment="1">
      <alignment horizontal="center" vertical="center" textRotation="90"/>
    </xf>
    <xf numFmtId="0" fontId="1" fillId="4" borderId="3" xfId="0" applyFont="1" applyFill="1" applyBorder="1" applyAlignment="1">
      <alignment horizontal="center" vertical="center" textRotation="90"/>
    </xf>
    <xf numFmtId="0" fontId="0" fillId="0" borderId="0" xfId="0" applyNumberFormat="1"/>
    <xf numFmtId="0" fontId="0" fillId="8" borderId="6" xfId="0" applyNumberFormat="1" applyFont="1" applyFill="1" applyBorder="1"/>
    <xf numFmtId="0" fontId="0" fillId="0" borderId="6" xfId="0" applyNumberFormat="1" applyFont="1" applyBorder="1"/>
    <xf numFmtId="0" fontId="0" fillId="0" borderId="5" xfId="0" applyNumberFormat="1" applyFont="1" applyBorder="1"/>
    <xf numFmtId="0" fontId="0" fillId="0" borderId="0" xfId="0" applyNumberFormat="1" applyFont="1" applyFill="1" applyBorder="1"/>
    <xf numFmtId="0" fontId="1" fillId="4" borderId="0" xfId="0" applyFont="1" applyFill="1" applyBorder="1" applyAlignment="1">
      <alignment horizontal="center" vertical="center" textRotation="90"/>
    </xf>
  </cellXfs>
  <cellStyles count="2">
    <cellStyle name="Normál" xfId="0" builtinId="0"/>
    <cellStyle name="Százalék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6E4ED-378B-4766-A23E-B10C8B3DB4DB}">
  <dimension ref="A1:L7882"/>
  <sheetViews>
    <sheetView workbookViewId="0">
      <pane ySplit="1" topLeftCell="A7859" activePane="bottomLeft" state="frozen"/>
      <selection pane="bottomLeft" activeCell="M7866" sqref="M7866"/>
    </sheetView>
  </sheetViews>
  <sheetFormatPr defaultRowHeight="14.75" x14ac:dyDescent="0.75"/>
  <cols>
    <col min="1" max="8" width="10.5" bestFit="1" customWidth="1"/>
    <col min="9" max="10" width="11.5" bestFit="1" customWidth="1"/>
  </cols>
  <sheetData>
    <row r="1" spans="1:10" x14ac:dyDescent="0.75">
      <c r="A1" s="25" t="s">
        <v>65</v>
      </c>
      <c r="B1" s="25" t="s">
        <v>66</v>
      </c>
      <c r="C1" s="25" t="s">
        <v>67</v>
      </c>
      <c r="D1" s="25" t="s">
        <v>68</v>
      </c>
      <c r="E1" s="25" t="s">
        <v>69</v>
      </c>
      <c r="F1" s="25" t="s">
        <v>70</v>
      </c>
      <c r="G1" s="25" t="s">
        <v>71</v>
      </c>
      <c r="H1" s="25" t="s">
        <v>72</v>
      </c>
      <c r="I1" s="25" t="s">
        <v>73</v>
      </c>
      <c r="J1" s="25" t="s">
        <v>74</v>
      </c>
    </row>
    <row r="2" spans="1:10" x14ac:dyDescent="0.75">
      <c r="A2" s="26">
        <v>1950</v>
      </c>
      <c r="B2" s="26" t="s">
        <v>76</v>
      </c>
      <c r="C2" s="26" t="s">
        <v>9533</v>
      </c>
      <c r="D2" s="26" t="s">
        <v>16522</v>
      </c>
      <c r="E2" s="26" t="s">
        <v>16523</v>
      </c>
      <c r="F2" s="26">
        <v>100000</v>
      </c>
      <c r="G2" s="26" t="s">
        <v>16524</v>
      </c>
      <c r="H2" s="26" t="s">
        <v>16525</v>
      </c>
      <c r="I2" s="26" t="s">
        <v>16526</v>
      </c>
      <c r="J2" s="26" t="s">
        <v>983</v>
      </c>
    </row>
    <row r="3" spans="1:10" x14ac:dyDescent="0.75">
      <c r="A3" s="25">
        <v>1950</v>
      </c>
      <c r="B3" s="25" t="s">
        <v>82</v>
      </c>
      <c r="C3" s="25" t="s">
        <v>13617</v>
      </c>
      <c r="D3" s="25" t="s">
        <v>730</v>
      </c>
      <c r="E3" s="25" t="s">
        <v>85</v>
      </c>
      <c r="F3" s="25">
        <v>92383</v>
      </c>
      <c r="G3" s="25" t="s">
        <v>1327</v>
      </c>
      <c r="H3" s="25" t="s">
        <v>16527</v>
      </c>
      <c r="I3" s="25" t="s">
        <v>16528</v>
      </c>
      <c r="J3" s="25" t="s">
        <v>16529</v>
      </c>
    </row>
    <row r="4" spans="1:10" x14ac:dyDescent="0.75">
      <c r="A4" s="26">
        <v>1950</v>
      </c>
      <c r="B4" s="26" t="s">
        <v>88</v>
      </c>
      <c r="C4" s="26" t="s">
        <v>198</v>
      </c>
      <c r="D4" s="26" t="s">
        <v>198</v>
      </c>
      <c r="E4" s="26" t="s">
        <v>85</v>
      </c>
      <c r="F4" s="26">
        <v>91723</v>
      </c>
      <c r="G4" s="26" t="s">
        <v>656</v>
      </c>
      <c r="H4" s="26" t="s">
        <v>16531</v>
      </c>
      <c r="I4" s="26" t="s">
        <v>16532</v>
      </c>
      <c r="J4" s="26" t="s">
        <v>16533</v>
      </c>
    </row>
    <row r="5" spans="1:10" x14ac:dyDescent="0.75">
      <c r="A5" s="25">
        <v>1950</v>
      </c>
      <c r="B5" s="25" t="s">
        <v>94</v>
      </c>
      <c r="C5" s="25" t="s">
        <v>1401</v>
      </c>
      <c r="D5" s="25" t="s">
        <v>5688</v>
      </c>
      <c r="E5" s="25" t="s">
        <v>85</v>
      </c>
      <c r="F5" s="25">
        <v>91428</v>
      </c>
      <c r="G5" s="25" t="s">
        <v>1384</v>
      </c>
      <c r="H5" s="25" t="s">
        <v>2701</v>
      </c>
      <c r="I5" s="25" t="s">
        <v>16534</v>
      </c>
      <c r="J5" s="25" t="s">
        <v>16535</v>
      </c>
    </row>
    <row r="6" spans="1:10" x14ac:dyDescent="0.75">
      <c r="A6" s="26">
        <v>1950</v>
      </c>
      <c r="B6" s="26" t="s">
        <v>99</v>
      </c>
      <c r="C6" s="26" t="s">
        <v>2700</v>
      </c>
      <c r="D6" s="26" t="s">
        <v>2700</v>
      </c>
      <c r="E6" s="26" t="s">
        <v>85</v>
      </c>
      <c r="F6" s="26">
        <v>91240</v>
      </c>
      <c r="G6" s="26" t="s">
        <v>925</v>
      </c>
      <c r="H6" s="26" t="s">
        <v>16536</v>
      </c>
      <c r="I6" s="26" t="s">
        <v>16537</v>
      </c>
      <c r="J6" s="26" t="s">
        <v>12397</v>
      </c>
    </row>
    <row r="7" spans="1:10" x14ac:dyDescent="0.75">
      <c r="A7" s="25">
        <v>1950</v>
      </c>
      <c r="B7" s="25" t="s">
        <v>104</v>
      </c>
      <c r="C7" s="25" t="s">
        <v>135</v>
      </c>
      <c r="D7" s="25" t="s">
        <v>135</v>
      </c>
      <c r="E7" s="25" t="s">
        <v>85</v>
      </c>
      <c r="F7" s="25">
        <v>91086</v>
      </c>
      <c r="G7" s="25" t="s">
        <v>3577</v>
      </c>
      <c r="H7" s="25" t="s">
        <v>16538</v>
      </c>
      <c r="I7" s="25" t="s">
        <v>16539</v>
      </c>
      <c r="J7" s="25" t="s">
        <v>5887</v>
      </c>
    </row>
    <row r="8" spans="1:10" x14ac:dyDescent="0.75">
      <c r="A8" s="26">
        <v>1950</v>
      </c>
      <c r="B8" s="26" t="s">
        <v>109</v>
      </c>
      <c r="C8" s="26" t="s">
        <v>135</v>
      </c>
      <c r="D8" s="26" t="s">
        <v>633</v>
      </c>
      <c r="E8" s="26" t="s">
        <v>85</v>
      </c>
      <c r="F8" s="26">
        <v>90971</v>
      </c>
      <c r="G8" s="26" t="s">
        <v>3577</v>
      </c>
      <c r="H8" s="26" t="s">
        <v>16540</v>
      </c>
      <c r="I8" s="26" t="s">
        <v>16541</v>
      </c>
      <c r="J8" s="26" t="s">
        <v>604</v>
      </c>
    </row>
    <row r="9" spans="1:10" x14ac:dyDescent="0.75">
      <c r="A9" s="25">
        <v>1950</v>
      </c>
      <c r="B9" s="25" t="s">
        <v>113</v>
      </c>
      <c r="C9" s="25" t="s">
        <v>1360</v>
      </c>
      <c r="D9" s="25" t="s">
        <v>1360</v>
      </c>
      <c r="E9" s="25" t="s">
        <v>85</v>
      </c>
      <c r="F9" s="25">
        <v>90856</v>
      </c>
      <c r="G9" s="25" t="s">
        <v>127</v>
      </c>
      <c r="H9" s="25" t="s">
        <v>13621</v>
      </c>
      <c r="I9" s="25" t="s">
        <v>16542</v>
      </c>
      <c r="J9" s="25" t="s">
        <v>4098</v>
      </c>
    </row>
    <row r="10" spans="1:10" x14ac:dyDescent="0.75">
      <c r="A10" s="26">
        <v>1950</v>
      </c>
      <c r="B10" s="26" t="s">
        <v>118</v>
      </c>
      <c r="C10" s="26" t="s">
        <v>1351</v>
      </c>
      <c r="D10" s="26" t="s">
        <v>1351</v>
      </c>
      <c r="E10" s="26" t="s">
        <v>85</v>
      </c>
      <c r="F10" s="26">
        <v>90754</v>
      </c>
      <c r="G10" s="26" t="s">
        <v>403</v>
      </c>
      <c r="H10" s="26" t="s">
        <v>16543</v>
      </c>
      <c r="I10" s="26" t="s">
        <v>16544</v>
      </c>
      <c r="J10" s="26" t="s">
        <v>16545</v>
      </c>
    </row>
    <row r="11" spans="1:10" x14ac:dyDescent="0.75">
      <c r="A11" s="25">
        <v>1950</v>
      </c>
      <c r="B11" s="25" t="s">
        <v>123</v>
      </c>
      <c r="C11" s="25" t="s">
        <v>2029</v>
      </c>
      <c r="D11" s="25" t="s">
        <v>2029</v>
      </c>
      <c r="E11" s="25" t="s">
        <v>85</v>
      </c>
      <c r="F11" s="25">
        <v>90682</v>
      </c>
      <c r="G11" s="25" t="s">
        <v>457</v>
      </c>
      <c r="H11" s="25" t="s">
        <v>4915</v>
      </c>
      <c r="I11" s="25" t="s">
        <v>16546</v>
      </c>
      <c r="J11" s="25" t="s">
        <v>16547</v>
      </c>
    </row>
    <row r="12" spans="1:10" x14ac:dyDescent="0.75">
      <c r="A12" s="26">
        <v>1950</v>
      </c>
      <c r="B12" s="26" t="s">
        <v>125</v>
      </c>
      <c r="C12" s="26" t="s">
        <v>2042</v>
      </c>
      <c r="D12" s="26" t="s">
        <v>2042</v>
      </c>
      <c r="E12" s="26" t="s">
        <v>85</v>
      </c>
      <c r="F12" s="26">
        <v>90599</v>
      </c>
      <c r="G12" s="26" t="s">
        <v>370</v>
      </c>
      <c r="H12" s="26" t="s">
        <v>16548</v>
      </c>
      <c r="I12" s="26" t="s">
        <v>16549</v>
      </c>
      <c r="J12" s="26" t="s">
        <v>16550</v>
      </c>
    </row>
    <row r="13" spans="1:10" x14ac:dyDescent="0.75">
      <c r="A13" s="25">
        <v>1950</v>
      </c>
      <c r="B13" s="25" t="s">
        <v>129</v>
      </c>
      <c r="C13" s="25" t="s">
        <v>1347</v>
      </c>
      <c r="D13" s="25" t="s">
        <v>1347</v>
      </c>
      <c r="E13" s="25" t="s">
        <v>85</v>
      </c>
      <c r="F13" s="25">
        <v>90535</v>
      </c>
      <c r="G13" s="25" t="s">
        <v>449</v>
      </c>
      <c r="H13" s="25" t="s">
        <v>16551</v>
      </c>
      <c r="I13" s="25" t="s">
        <v>16552</v>
      </c>
      <c r="J13" s="25" t="s">
        <v>16553</v>
      </c>
    </row>
    <row r="14" spans="1:10" x14ac:dyDescent="0.75">
      <c r="A14" s="26">
        <v>1950</v>
      </c>
      <c r="B14" s="26" t="s">
        <v>133</v>
      </c>
      <c r="C14" s="26" t="s">
        <v>621</v>
      </c>
      <c r="D14" s="26" t="s">
        <v>621</v>
      </c>
      <c r="E14" s="26" t="s">
        <v>85</v>
      </c>
      <c r="F14" s="26">
        <v>90454</v>
      </c>
      <c r="G14" s="26" t="s">
        <v>472</v>
      </c>
      <c r="H14" s="26" t="s">
        <v>16554</v>
      </c>
      <c r="I14" s="26" t="s">
        <v>16555</v>
      </c>
      <c r="J14" s="26" t="s">
        <v>16556</v>
      </c>
    </row>
    <row r="15" spans="1:10" x14ac:dyDescent="0.75">
      <c r="A15" s="25">
        <v>1950</v>
      </c>
      <c r="B15" s="25" t="s">
        <v>138</v>
      </c>
      <c r="C15" s="25" t="s">
        <v>2031</v>
      </c>
      <c r="D15" s="25" t="s">
        <v>2031</v>
      </c>
      <c r="E15" s="25" t="s">
        <v>85</v>
      </c>
      <c r="F15" s="25">
        <v>90368</v>
      </c>
      <c r="G15" s="25" t="s">
        <v>384</v>
      </c>
      <c r="H15" s="25" t="s">
        <v>16557</v>
      </c>
      <c r="I15" s="25" t="s">
        <v>16558</v>
      </c>
      <c r="J15" s="25" t="s">
        <v>7815</v>
      </c>
    </row>
    <row r="16" spans="1:10" x14ac:dyDescent="0.75">
      <c r="A16" s="26">
        <v>1950</v>
      </c>
      <c r="B16" s="26" t="s">
        <v>141</v>
      </c>
      <c r="C16" s="26" t="s">
        <v>1360</v>
      </c>
      <c r="D16" s="26" t="s">
        <v>1360</v>
      </c>
      <c r="E16" s="26" t="s">
        <v>85</v>
      </c>
      <c r="F16" s="26">
        <v>90301</v>
      </c>
      <c r="G16" s="26" t="s">
        <v>557</v>
      </c>
      <c r="H16" s="26" t="s">
        <v>16559</v>
      </c>
      <c r="I16" s="26" t="s">
        <v>16560</v>
      </c>
      <c r="J16" s="26" t="s">
        <v>5130</v>
      </c>
    </row>
    <row r="17" spans="1:10" x14ac:dyDescent="0.75">
      <c r="A17" s="25">
        <v>1950</v>
      </c>
      <c r="B17" s="25" t="s">
        <v>145</v>
      </c>
      <c r="C17" s="25" t="s">
        <v>105</v>
      </c>
      <c r="D17" s="25" t="s">
        <v>105</v>
      </c>
      <c r="E17" s="25" t="s">
        <v>85</v>
      </c>
      <c r="F17" s="25">
        <v>90201</v>
      </c>
      <c r="G17" s="25" t="s">
        <v>1630</v>
      </c>
      <c r="H17" s="25" t="s">
        <v>16561</v>
      </c>
      <c r="I17" s="25" t="s">
        <v>16562</v>
      </c>
      <c r="J17" s="25" t="s">
        <v>10098</v>
      </c>
    </row>
    <row r="18" spans="1:10" x14ac:dyDescent="0.75">
      <c r="A18" s="26">
        <v>1950</v>
      </c>
      <c r="B18" s="26" t="s">
        <v>150</v>
      </c>
      <c r="C18" s="26" t="s">
        <v>3011</v>
      </c>
      <c r="D18" s="26" t="s">
        <v>3011</v>
      </c>
      <c r="E18" s="26" t="s">
        <v>85</v>
      </c>
      <c r="F18" s="26">
        <v>90066</v>
      </c>
      <c r="G18" s="26" t="s">
        <v>152</v>
      </c>
      <c r="H18" s="26" t="s">
        <v>1016</v>
      </c>
      <c r="I18" s="26" t="s">
        <v>16564</v>
      </c>
      <c r="J18" s="26" t="s">
        <v>16565</v>
      </c>
    </row>
    <row r="19" spans="1:10" x14ac:dyDescent="0.75">
      <c r="A19" s="25">
        <v>1950</v>
      </c>
      <c r="B19" s="25" t="s">
        <v>154</v>
      </c>
      <c r="C19" s="25" t="s">
        <v>2087</v>
      </c>
      <c r="D19" s="25" t="s">
        <v>2087</v>
      </c>
      <c r="E19" s="25" t="s">
        <v>85</v>
      </c>
      <c r="F19" s="25">
        <v>89926</v>
      </c>
      <c r="G19" s="25" t="s">
        <v>1368</v>
      </c>
      <c r="H19" s="25" t="s">
        <v>16566</v>
      </c>
      <c r="I19" s="25" t="s">
        <v>16567</v>
      </c>
      <c r="J19" s="25" t="s">
        <v>13788</v>
      </c>
    </row>
    <row r="20" spans="1:10" x14ac:dyDescent="0.75">
      <c r="A20" s="26">
        <v>1950</v>
      </c>
      <c r="B20" s="26" t="s">
        <v>158</v>
      </c>
      <c r="C20" s="26" t="s">
        <v>1013</v>
      </c>
      <c r="D20" s="26" t="s">
        <v>1013</v>
      </c>
      <c r="E20" s="26" t="s">
        <v>85</v>
      </c>
      <c r="F20" s="26">
        <v>89760</v>
      </c>
      <c r="G20" s="26" t="s">
        <v>1014</v>
      </c>
      <c r="H20" s="26" t="s">
        <v>16568</v>
      </c>
      <c r="I20" s="26" t="s">
        <v>16569</v>
      </c>
      <c r="J20" s="26" t="s">
        <v>8048</v>
      </c>
    </row>
    <row r="21" spans="1:10" x14ac:dyDescent="0.75">
      <c r="A21" s="25">
        <v>1950</v>
      </c>
      <c r="B21" s="25" t="s">
        <v>162</v>
      </c>
      <c r="C21" s="25" t="s">
        <v>2063</v>
      </c>
      <c r="D21" s="25" t="s">
        <v>2063</v>
      </c>
      <c r="E21" s="25" t="s">
        <v>85</v>
      </c>
      <c r="F21" s="25">
        <v>89596</v>
      </c>
      <c r="G21" s="25" t="s">
        <v>1983</v>
      </c>
      <c r="H21" s="25" t="s">
        <v>614</v>
      </c>
      <c r="I21" s="25" t="s">
        <v>16570</v>
      </c>
      <c r="J21" s="25" t="s">
        <v>3579</v>
      </c>
    </row>
    <row r="22" spans="1:10" x14ac:dyDescent="0.75">
      <c r="A22" s="26">
        <v>1950</v>
      </c>
      <c r="B22" s="26" t="s">
        <v>166</v>
      </c>
      <c r="C22" s="26" t="s">
        <v>3607</v>
      </c>
      <c r="D22" s="26" t="s">
        <v>3607</v>
      </c>
      <c r="E22" s="26" t="s">
        <v>85</v>
      </c>
      <c r="F22" s="26">
        <v>89448</v>
      </c>
      <c r="G22" s="26" t="s">
        <v>1043</v>
      </c>
      <c r="H22" s="26" t="s">
        <v>8780</v>
      </c>
      <c r="I22" s="26" t="s">
        <v>16572</v>
      </c>
      <c r="J22" s="26" t="s">
        <v>16573</v>
      </c>
    </row>
    <row r="23" spans="1:10" x14ac:dyDescent="0.75">
      <c r="A23" s="25">
        <v>1950</v>
      </c>
      <c r="B23" s="25" t="s">
        <v>171</v>
      </c>
      <c r="C23" s="25" t="s">
        <v>1374</v>
      </c>
      <c r="D23" s="25" t="s">
        <v>1375</v>
      </c>
      <c r="E23" s="25" t="s">
        <v>85</v>
      </c>
      <c r="F23" s="25">
        <v>89233</v>
      </c>
      <c r="G23" s="25" t="s">
        <v>1376</v>
      </c>
      <c r="H23" s="25" t="s">
        <v>16574</v>
      </c>
      <c r="I23" s="25" t="s">
        <v>16575</v>
      </c>
      <c r="J23" s="25" t="s">
        <v>2064</v>
      </c>
    </row>
    <row r="24" spans="1:10" x14ac:dyDescent="0.75">
      <c r="A24" s="26">
        <v>1950</v>
      </c>
      <c r="B24" s="26" t="s">
        <v>174</v>
      </c>
      <c r="C24" s="26" t="s">
        <v>1736</v>
      </c>
      <c r="D24" s="26" t="s">
        <v>1736</v>
      </c>
      <c r="E24" s="26" t="s">
        <v>85</v>
      </c>
      <c r="F24" s="26">
        <v>89050</v>
      </c>
      <c r="G24" s="26" t="s">
        <v>2024</v>
      </c>
      <c r="H24" s="26" t="s">
        <v>7858</v>
      </c>
      <c r="I24" s="26" t="s">
        <v>16576</v>
      </c>
      <c r="J24" s="26" t="s">
        <v>16577</v>
      </c>
    </row>
    <row r="25" spans="1:10" x14ac:dyDescent="0.75">
      <c r="A25" s="25">
        <v>1950</v>
      </c>
      <c r="B25" s="25" t="s">
        <v>179</v>
      </c>
      <c r="C25" s="25" t="s">
        <v>1374</v>
      </c>
      <c r="D25" s="25" t="s">
        <v>1374</v>
      </c>
      <c r="E25" s="25" t="s">
        <v>85</v>
      </c>
      <c r="F25" s="25">
        <v>88875</v>
      </c>
      <c r="G25" s="25" t="s">
        <v>1376</v>
      </c>
      <c r="H25" s="25" t="s">
        <v>2725</v>
      </c>
      <c r="I25" s="25" t="s">
        <v>16578</v>
      </c>
      <c r="J25" s="25" t="s">
        <v>9645</v>
      </c>
    </row>
    <row r="26" spans="1:10" x14ac:dyDescent="0.75">
      <c r="A26" s="26">
        <v>1950</v>
      </c>
      <c r="B26" s="26" t="s">
        <v>183</v>
      </c>
      <c r="C26" s="26" t="s">
        <v>3030</v>
      </c>
      <c r="D26" s="26" t="s">
        <v>3030</v>
      </c>
      <c r="E26" s="26" t="s">
        <v>85</v>
      </c>
      <c r="F26" s="26">
        <v>88693</v>
      </c>
      <c r="G26" s="26" t="s">
        <v>160</v>
      </c>
      <c r="H26" s="26" t="s">
        <v>1387</v>
      </c>
      <c r="I26" s="26" t="s">
        <v>16579</v>
      </c>
      <c r="J26" s="26" t="s">
        <v>16580</v>
      </c>
    </row>
    <row r="27" spans="1:10" x14ac:dyDescent="0.75">
      <c r="A27" s="25">
        <v>1950</v>
      </c>
      <c r="B27" s="25" t="s">
        <v>187</v>
      </c>
      <c r="C27" s="25" t="s">
        <v>7612</v>
      </c>
      <c r="D27" s="25" t="s">
        <v>7612</v>
      </c>
      <c r="E27" s="25" t="s">
        <v>85</v>
      </c>
      <c r="F27" s="25">
        <v>88485</v>
      </c>
      <c r="G27" s="25" t="s">
        <v>2089</v>
      </c>
      <c r="H27" s="25" t="s">
        <v>16581</v>
      </c>
      <c r="I27" s="25" t="s">
        <v>16582</v>
      </c>
      <c r="J27" s="25" t="s">
        <v>6151</v>
      </c>
    </row>
    <row r="28" spans="1:10" x14ac:dyDescent="0.75">
      <c r="A28" s="26">
        <v>1950</v>
      </c>
      <c r="B28" s="26" t="s">
        <v>192</v>
      </c>
      <c r="C28" s="26" t="s">
        <v>1040</v>
      </c>
      <c r="D28" s="26" t="s">
        <v>1040</v>
      </c>
      <c r="E28" s="26" t="s">
        <v>85</v>
      </c>
      <c r="F28" s="26">
        <v>88273</v>
      </c>
      <c r="G28" s="26" t="s">
        <v>1041</v>
      </c>
      <c r="H28" s="26" t="s">
        <v>8316</v>
      </c>
      <c r="I28" s="26" t="s">
        <v>16583</v>
      </c>
      <c r="J28" s="26" t="s">
        <v>16584</v>
      </c>
    </row>
    <row r="29" spans="1:10" x14ac:dyDescent="0.75">
      <c r="A29" s="25">
        <v>1950</v>
      </c>
      <c r="B29" s="25" t="s">
        <v>196</v>
      </c>
      <c r="C29" s="25" t="s">
        <v>2099</v>
      </c>
      <c r="D29" s="25" t="s">
        <v>5435</v>
      </c>
      <c r="E29" s="25" t="s">
        <v>85</v>
      </c>
      <c r="F29" s="25">
        <v>88076</v>
      </c>
      <c r="G29" s="25" t="s">
        <v>1022</v>
      </c>
      <c r="H29" s="25" t="s">
        <v>14367</v>
      </c>
      <c r="I29" s="25" t="s">
        <v>16585</v>
      </c>
      <c r="J29" s="25" t="s">
        <v>3013</v>
      </c>
    </row>
    <row r="30" spans="1:10" x14ac:dyDescent="0.75">
      <c r="A30" s="26">
        <v>1950</v>
      </c>
      <c r="B30" s="26" t="s">
        <v>201</v>
      </c>
      <c r="C30" s="26" t="s">
        <v>1329</v>
      </c>
      <c r="D30" s="26" t="s">
        <v>1329</v>
      </c>
      <c r="E30" s="26" t="s">
        <v>85</v>
      </c>
      <c r="F30" s="26">
        <v>87856</v>
      </c>
      <c r="G30" s="26" t="s">
        <v>164</v>
      </c>
      <c r="H30" s="26" t="s">
        <v>16586</v>
      </c>
      <c r="I30" s="26" t="s">
        <v>16587</v>
      </c>
      <c r="J30" s="26" t="s">
        <v>1391</v>
      </c>
    </row>
    <row r="31" spans="1:10" x14ac:dyDescent="0.75">
      <c r="A31" s="25">
        <v>1950</v>
      </c>
      <c r="B31" s="25" t="s">
        <v>205</v>
      </c>
      <c r="C31" s="25" t="s">
        <v>2720</v>
      </c>
      <c r="D31" s="25" t="s">
        <v>2368</v>
      </c>
      <c r="E31" s="25" t="s">
        <v>85</v>
      </c>
      <c r="F31" s="25">
        <v>87624</v>
      </c>
      <c r="G31" s="25" t="s">
        <v>1752</v>
      </c>
      <c r="H31" s="25" t="s">
        <v>16588</v>
      </c>
      <c r="I31" s="25" t="s">
        <v>16589</v>
      </c>
      <c r="J31" s="25" t="s">
        <v>16590</v>
      </c>
    </row>
    <row r="32" spans="1:10" x14ac:dyDescent="0.75">
      <c r="A32" s="26">
        <v>1950</v>
      </c>
      <c r="B32" s="26" t="s">
        <v>63</v>
      </c>
      <c r="C32" s="26" t="s">
        <v>3607</v>
      </c>
      <c r="D32" s="26" t="s">
        <v>3607</v>
      </c>
      <c r="E32" s="26" t="s">
        <v>85</v>
      </c>
      <c r="F32" s="26">
        <v>87429</v>
      </c>
      <c r="G32" s="26" t="s">
        <v>2089</v>
      </c>
      <c r="H32" s="26" t="s">
        <v>16591</v>
      </c>
      <c r="I32" s="26" t="s">
        <v>16592</v>
      </c>
      <c r="J32" s="26" t="s">
        <v>2715</v>
      </c>
    </row>
    <row r="33" spans="1:10" x14ac:dyDescent="0.75">
      <c r="A33" s="25">
        <v>1950</v>
      </c>
      <c r="B33" s="25" t="s">
        <v>212</v>
      </c>
      <c r="C33" s="25" t="s">
        <v>2722</v>
      </c>
      <c r="D33" s="25" t="s">
        <v>2722</v>
      </c>
      <c r="E33" s="25" t="s">
        <v>85</v>
      </c>
      <c r="F33" s="25">
        <v>87218</v>
      </c>
      <c r="G33" s="25" t="s">
        <v>1411</v>
      </c>
      <c r="H33" s="25" t="s">
        <v>16593</v>
      </c>
      <c r="I33" s="25" t="s">
        <v>16594</v>
      </c>
      <c r="J33" s="25" t="s">
        <v>5927</v>
      </c>
    </row>
    <row r="34" spans="1:10" x14ac:dyDescent="0.75">
      <c r="A34" s="26">
        <v>1950</v>
      </c>
      <c r="B34" s="26" t="s">
        <v>217</v>
      </c>
      <c r="C34" s="26" t="s">
        <v>2729</v>
      </c>
      <c r="D34" s="26" t="s">
        <v>2729</v>
      </c>
      <c r="E34" s="26" t="s">
        <v>85</v>
      </c>
      <c r="F34" s="26">
        <v>87028</v>
      </c>
      <c r="G34" s="26" t="s">
        <v>1761</v>
      </c>
      <c r="H34" s="26" t="s">
        <v>16595</v>
      </c>
      <c r="I34" s="26" t="s">
        <v>16596</v>
      </c>
      <c r="J34" s="26" t="s">
        <v>16597</v>
      </c>
    </row>
    <row r="35" spans="1:10" x14ac:dyDescent="0.75">
      <c r="A35" s="25">
        <v>1950</v>
      </c>
      <c r="B35" s="25" t="s">
        <v>221</v>
      </c>
      <c r="C35" s="25" t="s">
        <v>2667</v>
      </c>
      <c r="D35" s="25" t="s">
        <v>100</v>
      </c>
      <c r="E35" s="25" t="s">
        <v>85</v>
      </c>
      <c r="F35" s="25">
        <v>86804</v>
      </c>
      <c r="G35" s="25" t="s">
        <v>542</v>
      </c>
      <c r="H35" s="25" t="s">
        <v>16598</v>
      </c>
      <c r="I35" s="25" t="s">
        <v>16599</v>
      </c>
      <c r="J35" s="25" t="s">
        <v>12825</v>
      </c>
    </row>
    <row r="36" spans="1:10" x14ac:dyDescent="0.75">
      <c r="A36" s="26">
        <v>1950</v>
      </c>
      <c r="B36" s="26" t="s">
        <v>226</v>
      </c>
      <c r="C36" s="26" t="s">
        <v>4142</v>
      </c>
      <c r="D36" s="26" t="s">
        <v>4142</v>
      </c>
      <c r="E36" s="26" t="s">
        <v>85</v>
      </c>
      <c r="F36" s="26">
        <v>86631</v>
      </c>
      <c r="G36" s="26" t="s">
        <v>5854</v>
      </c>
      <c r="H36" s="26" t="s">
        <v>6191</v>
      </c>
      <c r="I36" s="26" t="s">
        <v>16600</v>
      </c>
      <c r="J36" s="26" t="s">
        <v>14355</v>
      </c>
    </row>
    <row r="37" spans="1:10" x14ac:dyDescent="0.75">
      <c r="A37" s="25">
        <v>1950</v>
      </c>
      <c r="B37" s="25" t="s">
        <v>230</v>
      </c>
      <c r="C37" s="25" t="s">
        <v>5436</v>
      </c>
      <c r="D37" s="25" t="s">
        <v>644</v>
      </c>
      <c r="E37" s="25" t="s">
        <v>85</v>
      </c>
      <c r="F37" s="25">
        <v>86420</v>
      </c>
      <c r="G37" s="25" t="s">
        <v>1754</v>
      </c>
      <c r="H37" s="25" t="s">
        <v>7405</v>
      </c>
      <c r="I37" s="25" t="s">
        <v>16601</v>
      </c>
      <c r="J37" s="25" t="s">
        <v>16602</v>
      </c>
    </row>
    <row r="38" spans="1:10" x14ac:dyDescent="0.75">
      <c r="A38" s="26">
        <v>1950</v>
      </c>
      <c r="B38" s="26" t="s">
        <v>234</v>
      </c>
      <c r="C38" s="26" t="s">
        <v>167</v>
      </c>
      <c r="D38" s="26" t="s">
        <v>180</v>
      </c>
      <c r="E38" s="26" t="s">
        <v>85</v>
      </c>
      <c r="F38" s="26">
        <v>86206</v>
      </c>
      <c r="G38" s="26" t="s">
        <v>199</v>
      </c>
      <c r="H38" s="26" t="s">
        <v>7639</v>
      </c>
      <c r="I38" s="26" t="s">
        <v>16604</v>
      </c>
      <c r="J38" s="26" t="s">
        <v>16605</v>
      </c>
    </row>
    <row r="39" spans="1:10" x14ac:dyDescent="0.75">
      <c r="A39" s="25">
        <v>1950</v>
      </c>
      <c r="B39" s="25" t="s">
        <v>238</v>
      </c>
      <c r="C39" s="25" t="s">
        <v>2399</v>
      </c>
      <c r="D39" s="25" t="s">
        <v>2399</v>
      </c>
      <c r="E39" s="25" t="s">
        <v>85</v>
      </c>
      <c r="F39" s="25">
        <v>85931</v>
      </c>
      <c r="G39" s="25" t="s">
        <v>1761</v>
      </c>
      <c r="H39" s="25" t="s">
        <v>16606</v>
      </c>
      <c r="I39" s="25" t="s">
        <v>16607</v>
      </c>
      <c r="J39" s="25" t="s">
        <v>10127</v>
      </c>
    </row>
    <row r="40" spans="1:10" x14ac:dyDescent="0.75">
      <c r="A40" s="26">
        <v>1950</v>
      </c>
      <c r="B40" s="26" t="s">
        <v>242</v>
      </c>
      <c r="C40" s="26" t="s">
        <v>12829</v>
      </c>
      <c r="D40" s="26" t="s">
        <v>12829</v>
      </c>
      <c r="E40" s="26" t="s">
        <v>85</v>
      </c>
      <c r="F40" s="26">
        <v>85706</v>
      </c>
      <c r="G40" s="26" t="s">
        <v>4416</v>
      </c>
      <c r="H40" s="26" t="s">
        <v>1777</v>
      </c>
      <c r="I40" s="26" t="s">
        <v>16608</v>
      </c>
      <c r="J40" s="26" t="s">
        <v>16609</v>
      </c>
    </row>
    <row r="41" spans="1:10" x14ac:dyDescent="0.75">
      <c r="A41" s="25">
        <v>1950</v>
      </c>
      <c r="B41" s="25" t="s">
        <v>247</v>
      </c>
      <c r="C41" s="25" t="s">
        <v>2740</v>
      </c>
      <c r="D41" s="25" t="s">
        <v>2741</v>
      </c>
      <c r="E41" s="25" t="s">
        <v>85</v>
      </c>
      <c r="F41" s="25">
        <v>85460</v>
      </c>
      <c r="G41" s="25" t="s">
        <v>4673</v>
      </c>
      <c r="H41" s="25" t="s">
        <v>16610</v>
      </c>
      <c r="I41" s="25" t="s">
        <v>16611</v>
      </c>
      <c r="J41" s="25" t="s">
        <v>16612</v>
      </c>
    </row>
    <row r="42" spans="1:10" x14ac:dyDescent="0.75">
      <c r="A42" s="26">
        <v>1950</v>
      </c>
      <c r="B42" s="26" t="s">
        <v>252</v>
      </c>
      <c r="C42" s="26" t="s">
        <v>228</v>
      </c>
      <c r="D42" s="26" t="s">
        <v>2101</v>
      </c>
      <c r="E42" s="26" t="s">
        <v>85</v>
      </c>
      <c r="F42" s="26">
        <v>85144</v>
      </c>
      <c r="G42" s="26" t="s">
        <v>8210</v>
      </c>
      <c r="H42" s="26" t="s">
        <v>16613</v>
      </c>
      <c r="I42" s="26" t="s">
        <v>16614</v>
      </c>
      <c r="J42" s="26" t="s">
        <v>10131</v>
      </c>
    </row>
    <row r="43" spans="1:10" x14ac:dyDescent="0.75">
      <c r="A43" s="25">
        <v>1950</v>
      </c>
      <c r="B43" s="25" t="s">
        <v>257</v>
      </c>
      <c r="C43" s="25" t="s">
        <v>681</v>
      </c>
      <c r="D43" s="25" t="s">
        <v>681</v>
      </c>
      <c r="E43" s="25" t="s">
        <v>85</v>
      </c>
      <c r="F43" s="25">
        <v>84863</v>
      </c>
      <c r="G43" s="25" t="s">
        <v>3038</v>
      </c>
      <c r="H43" s="25" t="s">
        <v>16615</v>
      </c>
      <c r="I43" s="25" t="s">
        <v>16616</v>
      </c>
      <c r="J43" s="25" t="s">
        <v>14006</v>
      </c>
    </row>
    <row r="44" spans="1:10" x14ac:dyDescent="0.75">
      <c r="A44" s="26">
        <v>1950</v>
      </c>
      <c r="B44" s="26" t="s">
        <v>262</v>
      </c>
      <c r="C44" s="26" t="s">
        <v>8300</v>
      </c>
      <c r="D44" s="26" t="s">
        <v>8300</v>
      </c>
      <c r="E44" s="26" t="s">
        <v>85</v>
      </c>
      <c r="F44" s="26">
        <v>84565</v>
      </c>
      <c r="G44" s="26" t="s">
        <v>2619</v>
      </c>
      <c r="H44" s="26" t="s">
        <v>16617</v>
      </c>
      <c r="I44" s="26" t="s">
        <v>16618</v>
      </c>
      <c r="J44" s="26" t="s">
        <v>251</v>
      </c>
    </row>
    <row r="45" spans="1:10" x14ac:dyDescent="0.75">
      <c r="A45" s="25">
        <v>1950</v>
      </c>
      <c r="B45" s="25" t="s">
        <v>267</v>
      </c>
      <c r="C45" s="25" t="s">
        <v>5445</v>
      </c>
      <c r="D45" s="25" t="s">
        <v>5173</v>
      </c>
      <c r="E45" s="25" t="s">
        <v>85</v>
      </c>
      <c r="F45" s="25">
        <v>84225</v>
      </c>
      <c r="G45" s="25" t="s">
        <v>1060</v>
      </c>
      <c r="H45" s="25" t="s">
        <v>16619</v>
      </c>
      <c r="I45" s="25" t="s">
        <v>16620</v>
      </c>
      <c r="J45" s="25" t="s">
        <v>16621</v>
      </c>
    </row>
    <row r="46" spans="1:10" x14ac:dyDescent="0.75">
      <c r="A46" s="26">
        <v>1950</v>
      </c>
      <c r="B46" s="26" t="s">
        <v>272</v>
      </c>
      <c r="C46" s="26" t="s">
        <v>8079</v>
      </c>
      <c r="D46" s="26" t="s">
        <v>10775</v>
      </c>
      <c r="E46" s="26" t="s">
        <v>85</v>
      </c>
      <c r="F46" s="26">
        <v>83924</v>
      </c>
      <c r="G46" s="26" t="s">
        <v>8688</v>
      </c>
      <c r="H46" s="26" t="s">
        <v>16622</v>
      </c>
      <c r="I46" s="26" t="s">
        <v>16623</v>
      </c>
      <c r="J46" s="26" t="s">
        <v>16624</v>
      </c>
    </row>
    <row r="47" spans="1:10" x14ac:dyDescent="0.75">
      <c r="A47" s="25">
        <v>1950</v>
      </c>
      <c r="B47" s="25" t="s">
        <v>277</v>
      </c>
      <c r="C47" s="25" t="s">
        <v>718</v>
      </c>
      <c r="D47" s="25" t="s">
        <v>719</v>
      </c>
      <c r="E47" s="25" t="s">
        <v>85</v>
      </c>
      <c r="F47" s="25">
        <v>83555</v>
      </c>
      <c r="G47" s="25" t="s">
        <v>10575</v>
      </c>
      <c r="H47" s="25" t="s">
        <v>1438</v>
      </c>
      <c r="I47" s="25" t="s">
        <v>16625</v>
      </c>
      <c r="J47" s="25" t="s">
        <v>16626</v>
      </c>
    </row>
    <row r="48" spans="1:10" x14ac:dyDescent="0.75">
      <c r="A48" s="26">
        <v>1950</v>
      </c>
      <c r="B48" s="26" t="s">
        <v>282</v>
      </c>
      <c r="C48" s="26" t="s">
        <v>1774</v>
      </c>
      <c r="D48" s="26" t="s">
        <v>710</v>
      </c>
      <c r="E48" s="26" t="s">
        <v>85</v>
      </c>
      <c r="F48" s="26">
        <v>83123</v>
      </c>
      <c r="G48" s="26" t="s">
        <v>7844</v>
      </c>
      <c r="H48" s="26" t="s">
        <v>16627</v>
      </c>
      <c r="I48" s="26" t="s">
        <v>16628</v>
      </c>
      <c r="J48" s="26" t="s">
        <v>16097</v>
      </c>
    </row>
    <row r="49" spans="1:10" x14ac:dyDescent="0.75">
      <c r="A49" s="25">
        <v>1950</v>
      </c>
      <c r="B49" s="25" t="s">
        <v>287</v>
      </c>
      <c r="C49" s="25" t="s">
        <v>10580</v>
      </c>
      <c r="D49" s="25" t="s">
        <v>12832</v>
      </c>
      <c r="E49" s="25" t="s">
        <v>85</v>
      </c>
      <c r="F49" s="25">
        <v>82727</v>
      </c>
      <c r="G49" s="25" t="s">
        <v>1092</v>
      </c>
      <c r="H49" s="25" t="s">
        <v>13243</v>
      </c>
      <c r="I49" s="25" t="s">
        <v>16629</v>
      </c>
      <c r="J49" s="25" t="s">
        <v>7854</v>
      </c>
    </row>
    <row r="50" spans="1:10" x14ac:dyDescent="0.75">
      <c r="A50" s="26">
        <v>1950</v>
      </c>
      <c r="B50" s="26" t="s">
        <v>292</v>
      </c>
      <c r="C50" s="26" t="s">
        <v>14724</v>
      </c>
      <c r="D50" s="26" t="s">
        <v>3894</v>
      </c>
      <c r="E50" s="26" t="s">
        <v>85</v>
      </c>
      <c r="F50" s="26">
        <v>82275</v>
      </c>
      <c r="G50" s="26" t="s">
        <v>8214</v>
      </c>
      <c r="H50" s="26" t="s">
        <v>16630</v>
      </c>
      <c r="I50" s="26" t="s">
        <v>16631</v>
      </c>
      <c r="J50" s="26" t="s">
        <v>11626</v>
      </c>
    </row>
    <row r="51" spans="1:10" x14ac:dyDescent="0.75">
      <c r="A51" s="25">
        <v>1950</v>
      </c>
      <c r="B51" s="25" t="s">
        <v>297</v>
      </c>
      <c r="C51" s="25" t="s">
        <v>2436</v>
      </c>
      <c r="D51" s="25" t="s">
        <v>1787</v>
      </c>
      <c r="E51" s="25" t="s">
        <v>85</v>
      </c>
      <c r="F51" s="25">
        <v>81772</v>
      </c>
      <c r="G51" s="25" t="s">
        <v>3227</v>
      </c>
      <c r="H51" s="25" t="s">
        <v>16632</v>
      </c>
      <c r="I51" s="25" t="s">
        <v>16633</v>
      </c>
      <c r="J51" s="25" t="s">
        <v>12039</v>
      </c>
    </row>
    <row r="52" spans="1:10" x14ac:dyDescent="0.75">
      <c r="A52" s="26">
        <v>1950</v>
      </c>
      <c r="B52" s="26" t="s">
        <v>302</v>
      </c>
      <c r="C52" s="26" t="s">
        <v>14911</v>
      </c>
      <c r="D52" s="26" t="s">
        <v>13566</v>
      </c>
      <c r="E52" s="26" t="s">
        <v>85</v>
      </c>
      <c r="F52" s="26">
        <v>81233</v>
      </c>
      <c r="G52" s="26" t="s">
        <v>6190</v>
      </c>
      <c r="H52" s="26" t="s">
        <v>16634</v>
      </c>
      <c r="I52" s="26" t="s">
        <v>16635</v>
      </c>
      <c r="J52" s="26" t="s">
        <v>3632</v>
      </c>
    </row>
    <row r="53" spans="1:10" x14ac:dyDescent="0.75">
      <c r="A53" s="25">
        <v>1950</v>
      </c>
      <c r="B53" s="25" t="s">
        <v>307</v>
      </c>
      <c r="C53" s="25" t="s">
        <v>5721</v>
      </c>
      <c r="D53" s="25" t="s">
        <v>1449</v>
      </c>
      <c r="E53" s="25" t="s">
        <v>85</v>
      </c>
      <c r="F53" s="25">
        <v>80634</v>
      </c>
      <c r="G53" s="25" t="s">
        <v>16636</v>
      </c>
      <c r="H53" s="25" t="s">
        <v>16637</v>
      </c>
      <c r="I53" s="25" t="s">
        <v>16638</v>
      </c>
      <c r="J53" s="25" t="s">
        <v>9685</v>
      </c>
    </row>
    <row r="54" spans="1:10" x14ac:dyDescent="0.75">
      <c r="A54" s="26">
        <v>1950</v>
      </c>
      <c r="B54" s="26" t="s">
        <v>312</v>
      </c>
      <c r="C54" s="26" t="s">
        <v>7634</v>
      </c>
      <c r="D54" s="26" t="s">
        <v>8777</v>
      </c>
      <c r="E54" s="26" t="s">
        <v>85</v>
      </c>
      <c r="F54" s="26">
        <v>80068</v>
      </c>
      <c r="G54" s="26" t="s">
        <v>16639</v>
      </c>
      <c r="H54" s="26" t="s">
        <v>16640</v>
      </c>
      <c r="I54" s="26" t="s">
        <v>16641</v>
      </c>
      <c r="J54" s="26" t="s">
        <v>13046</v>
      </c>
    </row>
    <row r="55" spans="1:10" x14ac:dyDescent="0.75">
      <c r="A55" s="25">
        <v>1950</v>
      </c>
      <c r="B55" s="25" t="s">
        <v>317</v>
      </c>
      <c r="C55" s="25" t="s">
        <v>293</v>
      </c>
      <c r="D55" s="25" t="s">
        <v>294</v>
      </c>
      <c r="E55" s="25" t="s">
        <v>85</v>
      </c>
      <c r="F55" s="25">
        <v>79421</v>
      </c>
      <c r="G55" s="25" t="s">
        <v>3510</v>
      </c>
      <c r="H55" s="25" t="s">
        <v>16642</v>
      </c>
      <c r="I55" s="25" t="s">
        <v>16643</v>
      </c>
      <c r="J55" s="25" t="s">
        <v>14549</v>
      </c>
    </row>
    <row r="56" spans="1:10" x14ac:dyDescent="0.75">
      <c r="A56" s="26">
        <v>1950</v>
      </c>
      <c r="B56" s="26" t="s">
        <v>322</v>
      </c>
      <c r="C56" s="26" t="s">
        <v>8321</v>
      </c>
      <c r="D56" s="26" t="s">
        <v>3070</v>
      </c>
      <c r="E56" s="26" t="s">
        <v>85</v>
      </c>
      <c r="F56" s="26">
        <v>78733</v>
      </c>
      <c r="G56" s="26" t="s">
        <v>1593</v>
      </c>
      <c r="H56" s="26" t="s">
        <v>16644</v>
      </c>
      <c r="I56" s="26" t="s">
        <v>16645</v>
      </c>
      <c r="J56" s="26" t="s">
        <v>15773</v>
      </c>
    </row>
    <row r="57" spans="1:10" x14ac:dyDescent="0.75">
      <c r="A57" s="25">
        <v>1950</v>
      </c>
      <c r="B57" s="25" t="s">
        <v>327</v>
      </c>
      <c r="C57" s="25" t="s">
        <v>16646</v>
      </c>
      <c r="D57" s="25" t="s">
        <v>16647</v>
      </c>
      <c r="E57" s="25" t="s">
        <v>85</v>
      </c>
      <c r="F57" s="25">
        <v>77982</v>
      </c>
      <c r="G57" s="25" t="s">
        <v>5472</v>
      </c>
      <c r="H57" s="25" t="s">
        <v>16648</v>
      </c>
      <c r="I57" s="25" t="s">
        <v>16649</v>
      </c>
      <c r="J57" s="25" t="s">
        <v>15426</v>
      </c>
    </row>
    <row r="58" spans="1:10" x14ac:dyDescent="0.75">
      <c r="A58" s="26">
        <v>1950</v>
      </c>
      <c r="B58" s="26" t="s">
        <v>332</v>
      </c>
      <c r="C58" s="26" t="s">
        <v>7184</v>
      </c>
      <c r="D58" s="26" t="s">
        <v>6204</v>
      </c>
      <c r="E58" s="26" t="s">
        <v>85</v>
      </c>
      <c r="F58" s="26">
        <v>77218</v>
      </c>
      <c r="G58" s="26" t="s">
        <v>906</v>
      </c>
      <c r="H58" s="26" t="s">
        <v>16651</v>
      </c>
      <c r="I58" s="26" t="s">
        <v>16652</v>
      </c>
      <c r="J58" s="26" t="s">
        <v>16653</v>
      </c>
    </row>
    <row r="59" spans="1:10" x14ac:dyDescent="0.75">
      <c r="A59" s="25">
        <v>1950</v>
      </c>
      <c r="B59" s="25" t="s">
        <v>337</v>
      </c>
      <c r="C59" s="25" t="s">
        <v>313</v>
      </c>
      <c r="D59" s="25" t="s">
        <v>314</v>
      </c>
      <c r="E59" s="25" t="s">
        <v>85</v>
      </c>
      <c r="F59" s="25">
        <v>76386</v>
      </c>
      <c r="G59" s="25" t="s">
        <v>5208</v>
      </c>
      <c r="H59" s="25" t="s">
        <v>4207</v>
      </c>
      <c r="I59" s="25" t="s">
        <v>16654</v>
      </c>
      <c r="J59" s="25" t="s">
        <v>16655</v>
      </c>
    </row>
    <row r="60" spans="1:10" x14ac:dyDescent="0.75">
      <c r="A60" s="26">
        <v>1950</v>
      </c>
      <c r="B60" s="26" t="s">
        <v>342</v>
      </c>
      <c r="C60" s="26" t="s">
        <v>16656</v>
      </c>
      <c r="D60" s="26" t="s">
        <v>12456</v>
      </c>
      <c r="E60" s="26" t="s">
        <v>85</v>
      </c>
      <c r="F60" s="26">
        <v>75481</v>
      </c>
      <c r="G60" s="26" t="s">
        <v>16657</v>
      </c>
      <c r="H60" s="26" t="s">
        <v>16658</v>
      </c>
      <c r="I60" s="26" t="s">
        <v>16659</v>
      </c>
      <c r="J60" s="26" t="s">
        <v>5481</v>
      </c>
    </row>
    <row r="61" spans="1:10" x14ac:dyDescent="0.75">
      <c r="A61" s="25">
        <v>1950</v>
      </c>
      <c r="B61" s="25" t="s">
        <v>346</v>
      </c>
      <c r="C61" s="25" t="s">
        <v>763</v>
      </c>
      <c r="D61" s="25" t="s">
        <v>764</v>
      </c>
      <c r="E61" s="25" t="s">
        <v>85</v>
      </c>
      <c r="F61" s="25">
        <v>74501</v>
      </c>
      <c r="G61" s="25" t="s">
        <v>1938</v>
      </c>
      <c r="H61" s="25" t="s">
        <v>16660</v>
      </c>
      <c r="I61" s="25" t="s">
        <v>16661</v>
      </c>
      <c r="J61" s="25" t="s">
        <v>5484</v>
      </c>
    </row>
    <row r="62" spans="1:10" x14ac:dyDescent="0.75">
      <c r="A62" s="26">
        <v>1950</v>
      </c>
      <c r="B62" s="26" t="s">
        <v>351</v>
      </c>
      <c r="C62" s="26" t="s">
        <v>3922</v>
      </c>
      <c r="D62" s="26" t="s">
        <v>3923</v>
      </c>
      <c r="E62" s="26" t="s">
        <v>85</v>
      </c>
      <c r="F62" s="26">
        <v>73432</v>
      </c>
      <c r="G62" s="26" t="s">
        <v>8195</v>
      </c>
      <c r="H62" s="26" t="s">
        <v>16662</v>
      </c>
      <c r="I62" s="26" t="s">
        <v>16663</v>
      </c>
      <c r="J62" s="26" t="s">
        <v>9947</v>
      </c>
    </row>
    <row r="63" spans="1:10" x14ac:dyDescent="0.75">
      <c r="A63" s="25">
        <v>1950</v>
      </c>
      <c r="B63" s="25" t="s">
        <v>356</v>
      </c>
      <c r="C63" s="25" t="s">
        <v>16664</v>
      </c>
      <c r="D63" s="25" t="s">
        <v>16665</v>
      </c>
      <c r="E63" s="25" t="s">
        <v>85</v>
      </c>
      <c r="F63" s="25">
        <v>72184</v>
      </c>
      <c r="G63" s="25" t="s">
        <v>7276</v>
      </c>
      <c r="H63" s="25" t="s">
        <v>16666</v>
      </c>
      <c r="I63" s="25" t="s">
        <v>16667</v>
      </c>
      <c r="J63" s="25" t="s">
        <v>16668</v>
      </c>
    </row>
    <row r="64" spans="1:10" x14ac:dyDescent="0.75">
      <c r="A64" s="26">
        <v>1950</v>
      </c>
      <c r="B64" s="26" t="s">
        <v>360</v>
      </c>
      <c r="C64" s="26" t="s">
        <v>15606</v>
      </c>
      <c r="D64" s="26" t="s">
        <v>7896</v>
      </c>
      <c r="E64" s="26" t="s">
        <v>85</v>
      </c>
      <c r="F64" s="26">
        <v>70963</v>
      </c>
      <c r="G64" s="26" t="s">
        <v>14268</v>
      </c>
      <c r="H64" s="26" t="s">
        <v>16669</v>
      </c>
      <c r="I64" s="26" t="s">
        <v>16670</v>
      </c>
      <c r="J64" s="26" t="s">
        <v>5493</v>
      </c>
    </row>
    <row r="65" spans="1:10" x14ac:dyDescent="0.75">
      <c r="A65" s="25">
        <v>1950</v>
      </c>
      <c r="B65" s="25" t="s">
        <v>365</v>
      </c>
      <c r="C65" s="25" t="s">
        <v>16671</v>
      </c>
      <c r="D65" s="25" t="s">
        <v>16672</v>
      </c>
      <c r="E65" s="25" t="s">
        <v>85</v>
      </c>
      <c r="F65" s="25">
        <v>69570</v>
      </c>
      <c r="G65" s="25" t="s">
        <v>7203</v>
      </c>
      <c r="H65" s="25" t="s">
        <v>16673</v>
      </c>
      <c r="I65" s="25" t="s">
        <v>16674</v>
      </c>
      <c r="J65" s="25" t="s">
        <v>16675</v>
      </c>
    </row>
    <row r="66" spans="1:10" x14ac:dyDescent="0.75">
      <c r="A66" s="26">
        <v>1950</v>
      </c>
      <c r="B66" s="26" t="s">
        <v>370</v>
      </c>
      <c r="C66" s="26" t="s">
        <v>16676</v>
      </c>
      <c r="D66" s="26" t="s">
        <v>5983</v>
      </c>
      <c r="E66" s="26" t="s">
        <v>85</v>
      </c>
      <c r="F66" s="26">
        <v>68058</v>
      </c>
      <c r="G66" s="26" t="s">
        <v>8346</v>
      </c>
      <c r="H66" s="26" t="s">
        <v>16677</v>
      </c>
      <c r="I66" s="26" t="s">
        <v>16678</v>
      </c>
      <c r="J66" s="26" t="s">
        <v>3678</v>
      </c>
    </row>
    <row r="67" spans="1:10" x14ac:dyDescent="0.75">
      <c r="A67" s="25">
        <v>1950</v>
      </c>
      <c r="B67" s="25" t="s">
        <v>375</v>
      </c>
      <c r="C67" s="25" t="s">
        <v>16679</v>
      </c>
      <c r="D67" s="25" t="s">
        <v>16680</v>
      </c>
      <c r="E67" s="25" t="s">
        <v>85</v>
      </c>
      <c r="F67" s="25">
        <v>66537</v>
      </c>
      <c r="G67" s="25" t="s">
        <v>476</v>
      </c>
      <c r="H67" s="25" t="s">
        <v>16681</v>
      </c>
      <c r="I67" s="25" t="s">
        <v>16682</v>
      </c>
      <c r="J67" s="25" t="s">
        <v>3682</v>
      </c>
    </row>
    <row r="68" spans="1:10" x14ac:dyDescent="0.75">
      <c r="A68" s="26">
        <v>1950</v>
      </c>
      <c r="B68" s="26" t="s">
        <v>379</v>
      </c>
      <c r="C68" s="26" t="s">
        <v>16683</v>
      </c>
      <c r="D68" s="26" t="s">
        <v>1499</v>
      </c>
      <c r="E68" s="26" t="s">
        <v>85</v>
      </c>
      <c r="F68" s="26">
        <v>64887</v>
      </c>
      <c r="G68" s="26" t="s">
        <v>6973</v>
      </c>
      <c r="H68" s="26" t="s">
        <v>16684</v>
      </c>
      <c r="I68" s="26" t="s">
        <v>16685</v>
      </c>
      <c r="J68" s="26" t="s">
        <v>14217</v>
      </c>
    </row>
    <row r="69" spans="1:10" x14ac:dyDescent="0.75">
      <c r="A69" s="25">
        <v>1950</v>
      </c>
      <c r="B69" s="25" t="s">
        <v>384</v>
      </c>
      <c r="C69" s="25" t="s">
        <v>16686</v>
      </c>
      <c r="D69" s="25" t="s">
        <v>16687</v>
      </c>
      <c r="E69" s="25" t="s">
        <v>85</v>
      </c>
      <c r="F69" s="25">
        <v>63135</v>
      </c>
      <c r="G69" s="25" t="s">
        <v>13532</v>
      </c>
      <c r="H69" s="25" t="s">
        <v>16688</v>
      </c>
      <c r="I69" s="25" t="s">
        <v>16689</v>
      </c>
      <c r="J69" s="25" t="s">
        <v>15449</v>
      </c>
    </row>
    <row r="70" spans="1:10" x14ac:dyDescent="0.75">
      <c r="A70" s="26">
        <v>1950</v>
      </c>
      <c r="B70" s="26" t="s">
        <v>389</v>
      </c>
      <c r="C70" s="26" t="s">
        <v>16690</v>
      </c>
      <c r="D70" s="26" t="s">
        <v>16691</v>
      </c>
      <c r="E70" s="26" t="s">
        <v>85</v>
      </c>
      <c r="F70" s="26">
        <v>61211</v>
      </c>
      <c r="G70" s="26" t="s">
        <v>7980</v>
      </c>
      <c r="H70" s="26" t="s">
        <v>16692</v>
      </c>
      <c r="I70" s="26" t="s">
        <v>16693</v>
      </c>
      <c r="J70" s="26" t="s">
        <v>16694</v>
      </c>
    </row>
    <row r="71" spans="1:10" x14ac:dyDescent="0.75">
      <c r="A71" s="25">
        <v>1950</v>
      </c>
      <c r="B71" s="25" t="s">
        <v>394</v>
      </c>
      <c r="C71" s="25" t="s">
        <v>9734</v>
      </c>
      <c r="D71" s="25" t="s">
        <v>16426</v>
      </c>
      <c r="E71" s="25" t="s">
        <v>85</v>
      </c>
      <c r="F71" s="25">
        <v>59147</v>
      </c>
      <c r="G71" s="25" t="s">
        <v>8419</v>
      </c>
      <c r="H71" s="25" t="s">
        <v>16695</v>
      </c>
      <c r="I71" s="25" t="s">
        <v>16696</v>
      </c>
      <c r="J71" s="25" t="s">
        <v>10842</v>
      </c>
    </row>
    <row r="72" spans="1:10" x14ac:dyDescent="0.75">
      <c r="A72" s="26">
        <v>1950</v>
      </c>
      <c r="B72" s="26" t="s">
        <v>398</v>
      </c>
      <c r="C72" s="26" t="s">
        <v>6508</v>
      </c>
      <c r="D72" s="26" t="s">
        <v>14764</v>
      </c>
      <c r="E72" s="26" t="s">
        <v>85</v>
      </c>
      <c r="F72" s="26">
        <v>56991</v>
      </c>
      <c r="G72" s="26" t="s">
        <v>1254</v>
      </c>
      <c r="H72" s="26" t="s">
        <v>16697</v>
      </c>
      <c r="I72" s="26" t="s">
        <v>16698</v>
      </c>
      <c r="J72" s="26" t="s">
        <v>3961</v>
      </c>
    </row>
    <row r="73" spans="1:10" x14ac:dyDescent="0.75">
      <c r="A73" s="25">
        <v>1950</v>
      </c>
      <c r="B73" s="25" t="s">
        <v>403</v>
      </c>
      <c r="C73" s="25" t="s">
        <v>4611</v>
      </c>
      <c r="D73" s="25" t="s">
        <v>14224</v>
      </c>
      <c r="E73" s="25" t="s">
        <v>85</v>
      </c>
      <c r="F73" s="25">
        <v>54471</v>
      </c>
      <c r="G73" s="25" t="s">
        <v>6502</v>
      </c>
      <c r="H73" s="25" t="s">
        <v>16699</v>
      </c>
      <c r="I73" s="25" t="s">
        <v>16700</v>
      </c>
      <c r="J73" s="25" t="s">
        <v>16701</v>
      </c>
    </row>
    <row r="74" spans="1:10" x14ac:dyDescent="0.75">
      <c r="A74" s="26">
        <v>1950</v>
      </c>
      <c r="B74" s="26" t="s">
        <v>408</v>
      </c>
      <c r="C74" s="26" t="s">
        <v>16702</v>
      </c>
      <c r="D74" s="26" t="s">
        <v>16703</v>
      </c>
      <c r="E74" s="26" t="s">
        <v>85</v>
      </c>
      <c r="F74" s="26">
        <v>52032</v>
      </c>
      <c r="G74" s="26" t="s">
        <v>16150</v>
      </c>
      <c r="H74" s="26" t="s">
        <v>16704</v>
      </c>
      <c r="I74" s="26" t="s">
        <v>16705</v>
      </c>
      <c r="J74" s="26" t="s">
        <v>12097</v>
      </c>
    </row>
    <row r="75" spans="1:10" x14ac:dyDescent="0.75">
      <c r="A75" s="25">
        <v>1950</v>
      </c>
      <c r="B75" s="25" t="s">
        <v>413</v>
      </c>
      <c r="C75" s="25" t="s">
        <v>16706</v>
      </c>
      <c r="D75" s="25" t="s">
        <v>16707</v>
      </c>
      <c r="E75" s="25" t="s">
        <v>85</v>
      </c>
      <c r="F75" s="25">
        <v>49319</v>
      </c>
      <c r="G75" s="25" t="s">
        <v>15991</v>
      </c>
      <c r="H75" s="25" t="s">
        <v>16708</v>
      </c>
      <c r="I75" s="25" t="s">
        <v>16709</v>
      </c>
      <c r="J75" s="25" t="s">
        <v>3973</v>
      </c>
    </row>
    <row r="76" spans="1:10" x14ac:dyDescent="0.75">
      <c r="A76" s="26">
        <v>1950</v>
      </c>
      <c r="B76" s="26" t="s">
        <v>417</v>
      </c>
      <c r="C76" s="26" t="s">
        <v>16710</v>
      </c>
      <c r="D76" s="26" t="s">
        <v>16711</v>
      </c>
      <c r="E76" s="26" t="s">
        <v>85</v>
      </c>
      <c r="F76" s="26">
        <v>46608</v>
      </c>
      <c r="G76" s="26" t="s">
        <v>1878</v>
      </c>
      <c r="H76" s="26" t="s">
        <v>1232</v>
      </c>
      <c r="I76" s="26" t="s">
        <v>16712</v>
      </c>
      <c r="J76" s="26" t="s">
        <v>4755</v>
      </c>
    </row>
    <row r="77" spans="1:10" x14ac:dyDescent="0.75">
      <c r="A77" s="25">
        <v>1950</v>
      </c>
      <c r="B77" s="25" t="s">
        <v>422</v>
      </c>
      <c r="C77" s="25" t="s">
        <v>16713</v>
      </c>
      <c r="D77" s="25" t="s">
        <v>16714</v>
      </c>
      <c r="E77" s="25" t="s">
        <v>85</v>
      </c>
      <c r="F77" s="25">
        <v>43745</v>
      </c>
      <c r="G77" s="25" t="s">
        <v>4509</v>
      </c>
      <c r="H77" s="25" t="s">
        <v>16715</v>
      </c>
      <c r="I77" s="25" t="s">
        <v>16716</v>
      </c>
      <c r="J77" s="25" t="s">
        <v>5789</v>
      </c>
    </row>
    <row r="78" spans="1:10" x14ac:dyDescent="0.75">
      <c r="A78" s="26">
        <v>1950</v>
      </c>
      <c r="B78" s="26" t="s">
        <v>426</v>
      </c>
      <c r="C78" s="26" t="s">
        <v>16717</v>
      </c>
      <c r="D78" s="26" t="s">
        <v>16718</v>
      </c>
      <c r="E78" s="26" t="s">
        <v>85</v>
      </c>
      <c r="F78" s="26">
        <v>40685</v>
      </c>
      <c r="G78" s="26" t="s">
        <v>16719</v>
      </c>
      <c r="H78" s="26" t="s">
        <v>16720</v>
      </c>
      <c r="I78" s="26" t="s">
        <v>16721</v>
      </c>
      <c r="J78" s="26" t="s">
        <v>7701</v>
      </c>
    </row>
    <row r="79" spans="1:10" x14ac:dyDescent="0.75">
      <c r="A79" s="25">
        <v>1950</v>
      </c>
      <c r="B79" s="25" t="s">
        <v>430</v>
      </c>
      <c r="C79" s="25" t="s">
        <v>16722</v>
      </c>
      <c r="D79" s="25" t="s">
        <v>16723</v>
      </c>
      <c r="E79" s="25" t="s">
        <v>85</v>
      </c>
      <c r="F79" s="25">
        <v>37651</v>
      </c>
      <c r="G79" s="25" t="s">
        <v>6273</v>
      </c>
      <c r="H79" s="25" t="s">
        <v>16724</v>
      </c>
      <c r="I79" s="25" t="s">
        <v>16725</v>
      </c>
      <c r="J79" s="25" t="s">
        <v>4765</v>
      </c>
    </row>
    <row r="80" spans="1:10" x14ac:dyDescent="0.75">
      <c r="A80" s="26">
        <v>1950</v>
      </c>
      <c r="B80" s="26" t="s">
        <v>434</v>
      </c>
      <c r="C80" s="26" t="s">
        <v>16726</v>
      </c>
      <c r="D80" s="26" t="s">
        <v>16727</v>
      </c>
      <c r="E80" s="26" t="s">
        <v>85</v>
      </c>
      <c r="F80" s="26">
        <v>34439</v>
      </c>
      <c r="G80" s="26" t="s">
        <v>16728</v>
      </c>
      <c r="H80" s="26" t="s">
        <v>16729</v>
      </c>
      <c r="I80" s="26" t="s">
        <v>16730</v>
      </c>
      <c r="J80" s="26" t="s">
        <v>5797</v>
      </c>
    </row>
    <row r="81" spans="1:10" x14ac:dyDescent="0.75">
      <c r="A81" s="25">
        <v>1950</v>
      </c>
      <c r="B81" s="25" t="s">
        <v>439</v>
      </c>
      <c r="C81" s="25" t="s">
        <v>9083</v>
      </c>
      <c r="D81" s="25" t="s">
        <v>16731</v>
      </c>
      <c r="E81" s="25" t="s">
        <v>85</v>
      </c>
      <c r="F81" s="25">
        <v>31251</v>
      </c>
      <c r="G81" s="25" t="s">
        <v>16732</v>
      </c>
      <c r="H81" s="25" t="s">
        <v>16733</v>
      </c>
      <c r="I81" s="25" t="s">
        <v>16734</v>
      </c>
      <c r="J81" s="25" t="s">
        <v>8862</v>
      </c>
    </row>
    <row r="82" spans="1:10" x14ac:dyDescent="0.75">
      <c r="A82" s="26">
        <v>1950</v>
      </c>
      <c r="B82" s="26" t="s">
        <v>444</v>
      </c>
      <c r="C82" s="26" t="s">
        <v>16735</v>
      </c>
      <c r="D82" s="26" t="s">
        <v>16736</v>
      </c>
      <c r="E82" s="26" t="s">
        <v>85</v>
      </c>
      <c r="F82" s="26">
        <v>28454</v>
      </c>
      <c r="G82" s="26" t="s">
        <v>6025</v>
      </c>
      <c r="H82" s="26" t="s">
        <v>16737</v>
      </c>
      <c r="I82" s="26" t="s">
        <v>16738</v>
      </c>
      <c r="J82" s="26" t="s">
        <v>5021</v>
      </c>
    </row>
    <row r="83" spans="1:10" x14ac:dyDescent="0.75">
      <c r="A83" s="25">
        <v>1950</v>
      </c>
      <c r="B83" s="25" t="s">
        <v>449</v>
      </c>
      <c r="C83" s="25" t="s">
        <v>16739</v>
      </c>
      <c r="D83" s="25" t="s">
        <v>16740</v>
      </c>
      <c r="E83" s="25" t="s">
        <v>85</v>
      </c>
      <c r="F83" s="25">
        <v>25087</v>
      </c>
      <c r="G83" s="25" t="s">
        <v>16741</v>
      </c>
      <c r="H83" s="25" t="s">
        <v>16742</v>
      </c>
      <c r="I83" s="25" t="s">
        <v>16743</v>
      </c>
      <c r="J83" s="25" t="s">
        <v>5806</v>
      </c>
    </row>
    <row r="84" spans="1:10" x14ac:dyDescent="0.75">
      <c r="A84" s="26">
        <v>1950</v>
      </c>
      <c r="B84" s="26" t="s">
        <v>453</v>
      </c>
      <c r="C84" s="26" t="s">
        <v>16744</v>
      </c>
      <c r="D84" s="26" t="s">
        <v>16745</v>
      </c>
      <c r="E84" s="26" t="s">
        <v>85</v>
      </c>
      <c r="F84" s="26">
        <v>22202</v>
      </c>
      <c r="G84" s="26" t="s">
        <v>5805</v>
      </c>
      <c r="H84" s="26" t="s">
        <v>16746</v>
      </c>
      <c r="I84" s="26" t="s">
        <v>16747</v>
      </c>
      <c r="J84" s="26" t="s">
        <v>5809</v>
      </c>
    </row>
    <row r="85" spans="1:10" x14ac:dyDescent="0.75">
      <c r="A85" s="25">
        <v>1950</v>
      </c>
      <c r="B85" s="25" t="s">
        <v>457</v>
      </c>
      <c r="C85" s="25" t="s">
        <v>16748</v>
      </c>
      <c r="D85" s="25" t="s">
        <v>16749</v>
      </c>
      <c r="E85" s="25" t="s">
        <v>85</v>
      </c>
      <c r="F85" s="25">
        <v>19135</v>
      </c>
      <c r="G85" s="25" t="s">
        <v>2907</v>
      </c>
      <c r="H85" s="25" t="s">
        <v>16750</v>
      </c>
      <c r="I85" s="25" t="s">
        <v>16751</v>
      </c>
      <c r="J85" s="25" t="s">
        <v>9774</v>
      </c>
    </row>
    <row r="86" spans="1:10" x14ac:dyDescent="0.75">
      <c r="A86" s="26">
        <v>1950</v>
      </c>
      <c r="B86" s="26" t="s">
        <v>462</v>
      </c>
      <c r="C86" s="26" t="s">
        <v>16331</v>
      </c>
      <c r="D86" s="26" t="s">
        <v>16752</v>
      </c>
      <c r="E86" s="26" t="s">
        <v>85</v>
      </c>
      <c r="F86" s="26">
        <v>16304</v>
      </c>
      <c r="G86" s="26" t="s">
        <v>12703</v>
      </c>
      <c r="H86" s="26" t="s">
        <v>16753</v>
      </c>
      <c r="I86" s="26" t="s">
        <v>16754</v>
      </c>
      <c r="J86" s="26" t="s">
        <v>3455</v>
      </c>
    </row>
    <row r="87" spans="1:10" x14ac:dyDescent="0.75">
      <c r="A87" s="25">
        <v>1950</v>
      </c>
      <c r="B87" s="25" t="s">
        <v>467</v>
      </c>
      <c r="C87" s="25" t="s">
        <v>16755</v>
      </c>
      <c r="D87" s="25" t="s">
        <v>16756</v>
      </c>
      <c r="E87" s="25" t="s">
        <v>85</v>
      </c>
      <c r="F87" s="25">
        <v>13622</v>
      </c>
      <c r="G87" s="25" t="s">
        <v>16757</v>
      </c>
      <c r="H87" s="25" t="s">
        <v>16758</v>
      </c>
      <c r="I87" s="25" t="s">
        <v>16759</v>
      </c>
      <c r="J87" s="25" t="s">
        <v>864</v>
      </c>
    </row>
    <row r="88" spans="1:10" x14ac:dyDescent="0.75">
      <c r="A88" s="26">
        <v>1950</v>
      </c>
      <c r="B88" s="26" t="s">
        <v>472</v>
      </c>
      <c r="C88" s="26" t="s">
        <v>16760</v>
      </c>
      <c r="D88" s="26" t="s">
        <v>16761</v>
      </c>
      <c r="E88" s="26" t="s">
        <v>85</v>
      </c>
      <c r="F88" s="26">
        <v>11350</v>
      </c>
      <c r="G88" s="26" t="s">
        <v>3948</v>
      </c>
      <c r="H88" s="26" t="s">
        <v>16762</v>
      </c>
      <c r="I88" s="26" t="s">
        <v>16763</v>
      </c>
      <c r="J88" s="26" t="s">
        <v>13517</v>
      </c>
    </row>
    <row r="89" spans="1:10" x14ac:dyDescent="0.75">
      <c r="A89" s="25">
        <v>1950</v>
      </c>
      <c r="B89" s="25" t="s">
        <v>478</v>
      </c>
      <c r="C89" s="25" t="s">
        <v>16764</v>
      </c>
      <c r="D89" s="25" t="s">
        <v>16765</v>
      </c>
      <c r="E89" s="25" t="s">
        <v>85</v>
      </c>
      <c r="F89" s="25">
        <v>9158</v>
      </c>
      <c r="G89" s="25" t="s">
        <v>10828</v>
      </c>
      <c r="H89" s="25" t="s">
        <v>16766</v>
      </c>
      <c r="I89" s="25" t="s">
        <v>4798</v>
      </c>
      <c r="J89" s="25" t="s">
        <v>7732</v>
      </c>
    </row>
    <row r="90" spans="1:10" x14ac:dyDescent="0.75">
      <c r="A90" s="26">
        <v>1950</v>
      </c>
      <c r="B90" s="26" t="s">
        <v>483</v>
      </c>
      <c r="C90" s="26" t="s">
        <v>9794</v>
      </c>
      <c r="D90" s="26" t="s">
        <v>16767</v>
      </c>
      <c r="E90" s="26" t="s">
        <v>85</v>
      </c>
      <c r="F90" s="26">
        <v>7211</v>
      </c>
      <c r="G90" s="26" t="s">
        <v>12861</v>
      </c>
      <c r="H90" s="26" t="s">
        <v>16768</v>
      </c>
      <c r="I90" s="26" t="s">
        <v>16769</v>
      </c>
      <c r="J90" s="26" t="s">
        <v>2573</v>
      </c>
    </row>
    <row r="91" spans="1:10" x14ac:dyDescent="0.75">
      <c r="A91" s="25">
        <v>1950</v>
      </c>
      <c r="B91" s="25" t="s">
        <v>487</v>
      </c>
      <c r="C91" s="25" t="s">
        <v>16770</v>
      </c>
      <c r="D91" s="25" t="s">
        <v>16771</v>
      </c>
      <c r="E91" s="25" t="s">
        <v>85</v>
      </c>
      <c r="F91" s="25">
        <v>5698</v>
      </c>
      <c r="G91" s="25" t="s">
        <v>4023</v>
      </c>
      <c r="H91" s="25" t="s">
        <v>16772</v>
      </c>
      <c r="I91" s="25" t="s">
        <v>16773</v>
      </c>
      <c r="J91" s="25" t="s">
        <v>5825</v>
      </c>
    </row>
    <row r="92" spans="1:10" x14ac:dyDescent="0.75">
      <c r="A92" s="26">
        <v>1950</v>
      </c>
      <c r="B92" s="26" t="s">
        <v>493</v>
      </c>
      <c r="C92" s="26" t="s">
        <v>12934</v>
      </c>
      <c r="D92" s="26" t="s">
        <v>12935</v>
      </c>
      <c r="E92" s="26" t="s">
        <v>85</v>
      </c>
      <c r="F92" s="26">
        <v>4504</v>
      </c>
      <c r="G92" s="26" t="s">
        <v>7294</v>
      </c>
      <c r="H92" s="26" t="s">
        <v>16774</v>
      </c>
      <c r="I92" s="26" t="s">
        <v>10879</v>
      </c>
      <c r="J92" s="26" t="s">
        <v>16009</v>
      </c>
    </row>
    <row r="93" spans="1:10" x14ac:dyDescent="0.75">
      <c r="A93" s="25">
        <v>1950</v>
      </c>
      <c r="B93" s="25" t="s">
        <v>498</v>
      </c>
      <c r="C93" s="25" t="s">
        <v>16775</v>
      </c>
      <c r="D93" s="25" t="s">
        <v>16776</v>
      </c>
      <c r="E93" s="25" t="s">
        <v>85</v>
      </c>
      <c r="F93" s="25">
        <v>3418</v>
      </c>
      <c r="G93" s="25" t="s">
        <v>13137</v>
      </c>
      <c r="H93" s="25" t="s">
        <v>2856</v>
      </c>
      <c r="I93" s="25" t="s">
        <v>16777</v>
      </c>
      <c r="J93" s="25" t="s">
        <v>3474</v>
      </c>
    </row>
    <row r="94" spans="1:10" x14ac:dyDescent="0.75">
      <c r="A94" s="26">
        <v>1950</v>
      </c>
      <c r="B94" s="26" t="s">
        <v>504</v>
      </c>
      <c r="C94" s="26" t="s">
        <v>16778</v>
      </c>
      <c r="D94" s="26" t="s">
        <v>16779</v>
      </c>
      <c r="E94" s="26" t="s">
        <v>85</v>
      </c>
      <c r="F94" s="26">
        <v>2568</v>
      </c>
      <c r="G94" s="26" t="s">
        <v>3356</v>
      </c>
      <c r="H94" s="26" t="s">
        <v>3199</v>
      </c>
      <c r="I94" s="26" t="s">
        <v>16780</v>
      </c>
      <c r="J94" s="26" t="s">
        <v>5055</v>
      </c>
    </row>
    <row r="95" spans="1:10" x14ac:dyDescent="0.75">
      <c r="A95" s="25">
        <v>1950</v>
      </c>
      <c r="B95" s="25" t="s">
        <v>510</v>
      </c>
      <c r="C95" s="25" t="s">
        <v>16781</v>
      </c>
      <c r="D95" s="25" t="s">
        <v>16782</v>
      </c>
      <c r="E95" s="25" t="s">
        <v>85</v>
      </c>
      <c r="F95" s="25">
        <v>1860</v>
      </c>
      <c r="G95" s="25" t="s">
        <v>8772</v>
      </c>
      <c r="H95" s="25" t="s">
        <v>16783</v>
      </c>
      <c r="I95" s="25" t="s">
        <v>16784</v>
      </c>
      <c r="J95" s="25" t="s">
        <v>5592</v>
      </c>
    </row>
    <row r="96" spans="1:10" x14ac:dyDescent="0.75">
      <c r="A96" s="26">
        <v>1950</v>
      </c>
      <c r="B96" s="26" t="s">
        <v>517</v>
      </c>
      <c r="C96" s="26" t="s">
        <v>16785</v>
      </c>
      <c r="D96" s="26" t="s">
        <v>16786</v>
      </c>
      <c r="E96" s="26" t="s">
        <v>85</v>
      </c>
      <c r="F96" s="26">
        <v>1317</v>
      </c>
      <c r="G96" s="26" t="s">
        <v>1084</v>
      </c>
      <c r="H96" s="26" t="s">
        <v>12847</v>
      </c>
      <c r="I96" s="26" t="s">
        <v>3995</v>
      </c>
      <c r="J96" s="26" t="s">
        <v>1255</v>
      </c>
    </row>
    <row r="97" spans="1:10" x14ac:dyDescent="0.75">
      <c r="A97" s="25">
        <v>1950</v>
      </c>
      <c r="B97" s="25" t="s">
        <v>524</v>
      </c>
      <c r="C97" s="25" t="s">
        <v>16787</v>
      </c>
      <c r="D97" s="25" t="s">
        <v>16788</v>
      </c>
      <c r="E97" s="25" t="s">
        <v>85</v>
      </c>
      <c r="F97" s="25">
        <v>911</v>
      </c>
      <c r="G97" s="25" t="s">
        <v>3213</v>
      </c>
      <c r="H97" s="25" t="s">
        <v>15067</v>
      </c>
      <c r="I97" s="25" t="s">
        <v>460</v>
      </c>
      <c r="J97" s="25" t="s">
        <v>1599</v>
      </c>
    </row>
    <row r="98" spans="1:10" x14ac:dyDescent="0.75">
      <c r="A98" s="26">
        <v>1950</v>
      </c>
      <c r="B98" s="26" t="s">
        <v>532</v>
      </c>
      <c r="C98" s="26" t="s">
        <v>16789</v>
      </c>
      <c r="D98" s="26" t="s">
        <v>16790</v>
      </c>
      <c r="E98" s="26" t="s">
        <v>85</v>
      </c>
      <c r="F98" s="26">
        <v>614</v>
      </c>
      <c r="G98" s="26" t="s">
        <v>2397</v>
      </c>
      <c r="H98" s="26" t="s">
        <v>2283</v>
      </c>
      <c r="I98" s="26" t="s">
        <v>1584</v>
      </c>
      <c r="J98" s="26" t="s">
        <v>2926</v>
      </c>
    </row>
    <row r="99" spans="1:10" x14ac:dyDescent="0.75">
      <c r="A99" s="25">
        <v>1950</v>
      </c>
      <c r="B99" s="25" t="s">
        <v>539</v>
      </c>
      <c r="C99" s="25" t="s">
        <v>16792</v>
      </c>
      <c r="D99" s="25" t="s">
        <v>16793</v>
      </c>
      <c r="E99" s="25" t="s">
        <v>85</v>
      </c>
      <c r="F99" s="25">
        <v>404</v>
      </c>
      <c r="G99" s="25" t="s">
        <v>3309</v>
      </c>
      <c r="H99" s="25" t="s">
        <v>5442</v>
      </c>
      <c r="I99" s="25" t="s">
        <v>13137</v>
      </c>
      <c r="J99" s="25" t="s">
        <v>3784</v>
      </c>
    </row>
    <row r="100" spans="1:10" x14ac:dyDescent="0.75">
      <c r="A100" s="26">
        <v>1950</v>
      </c>
      <c r="B100" s="26" t="s">
        <v>545</v>
      </c>
      <c r="C100" s="26" t="s">
        <v>16794</v>
      </c>
      <c r="D100" s="26" t="s">
        <v>16795</v>
      </c>
      <c r="E100" s="26" t="s">
        <v>85</v>
      </c>
      <c r="F100" s="26">
        <v>259</v>
      </c>
      <c r="G100" s="26" t="s">
        <v>539</v>
      </c>
      <c r="H100" s="26" t="s">
        <v>2397</v>
      </c>
      <c r="I100" s="26" t="s">
        <v>275</v>
      </c>
      <c r="J100" s="26" t="s">
        <v>7303</v>
      </c>
    </row>
    <row r="101" spans="1:10" x14ac:dyDescent="0.75">
      <c r="A101" s="25">
        <v>1950</v>
      </c>
      <c r="B101" s="25" t="s">
        <v>550</v>
      </c>
      <c r="C101" s="25" t="s">
        <v>16796</v>
      </c>
      <c r="D101" s="25" t="s">
        <v>16797</v>
      </c>
      <c r="E101" s="25" t="s">
        <v>85</v>
      </c>
      <c r="F101" s="25">
        <v>161</v>
      </c>
      <c r="G101" s="25" t="s">
        <v>365</v>
      </c>
      <c r="H101" s="25" t="s">
        <v>1363</v>
      </c>
      <c r="I101" s="25" t="s">
        <v>9818</v>
      </c>
      <c r="J101" s="25" t="s">
        <v>5076</v>
      </c>
    </row>
    <row r="102" spans="1:10" x14ac:dyDescent="0.75">
      <c r="A102" s="26">
        <v>1950</v>
      </c>
      <c r="B102" s="26" t="s">
        <v>143</v>
      </c>
      <c r="C102" s="26" t="s">
        <v>16798</v>
      </c>
      <c r="D102" s="26" t="s">
        <v>16799</v>
      </c>
      <c r="E102" s="26" t="s">
        <v>85</v>
      </c>
      <c r="F102" s="26">
        <v>98</v>
      </c>
      <c r="G102" s="26" t="s">
        <v>252</v>
      </c>
      <c r="H102" s="26" t="s">
        <v>434</v>
      </c>
      <c r="I102" s="26" t="s">
        <v>1745</v>
      </c>
      <c r="J102" s="26" t="s">
        <v>921</v>
      </c>
    </row>
    <row r="103" spans="1:10" x14ac:dyDescent="0.75">
      <c r="A103" s="25">
        <v>1950</v>
      </c>
      <c r="B103" s="25" t="s">
        <v>557</v>
      </c>
      <c r="C103" s="25" t="s">
        <v>16800</v>
      </c>
      <c r="D103" s="25" t="s">
        <v>16801</v>
      </c>
      <c r="E103" s="25" t="s">
        <v>85</v>
      </c>
      <c r="F103" s="25">
        <v>58</v>
      </c>
      <c r="G103" s="25" t="s">
        <v>187</v>
      </c>
      <c r="H103" s="25" t="s">
        <v>282</v>
      </c>
      <c r="I103" s="25" t="s">
        <v>127</v>
      </c>
      <c r="J103" s="25" t="s">
        <v>7771</v>
      </c>
    </row>
    <row r="104" spans="1:10" x14ac:dyDescent="0.75">
      <c r="A104" s="26">
        <v>1950</v>
      </c>
      <c r="B104" s="26" t="s">
        <v>127</v>
      </c>
      <c r="C104" s="26" t="s">
        <v>16802</v>
      </c>
      <c r="D104" s="26" t="s">
        <v>16803</v>
      </c>
      <c r="E104" s="26" t="s">
        <v>85</v>
      </c>
      <c r="F104" s="26">
        <v>33</v>
      </c>
      <c r="G104" s="26" t="s">
        <v>145</v>
      </c>
      <c r="H104" s="26" t="s">
        <v>192</v>
      </c>
      <c r="I104" s="26" t="s">
        <v>332</v>
      </c>
      <c r="J104" s="26" t="s">
        <v>553</v>
      </c>
    </row>
    <row r="105" spans="1:10" x14ac:dyDescent="0.75">
      <c r="A105" s="25">
        <v>1950</v>
      </c>
      <c r="B105" s="25" t="s">
        <v>131</v>
      </c>
      <c r="C105" s="25" t="s">
        <v>16804</v>
      </c>
      <c r="D105" s="25" t="s">
        <v>16805</v>
      </c>
      <c r="E105" s="25" t="s">
        <v>85</v>
      </c>
      <c r="F105" s="25">
        <v>19</v>
      </c>
      <c r="G105" s="25" t="s">
        <v>123</v>
      </c>
      <c r="H105" s="25" t="s">
        <v>141</v>
      </c>
      <c r="I105" s="25" t="s">
        <v>63</v>
      </c>
      <c r="J105" s="25" t="s">
        <v>1634</v>
      </c>
    </row>
    <row r="106" spans="1:10" x14ac:dyDescent="0.75">
      <c r="A106" s="26">
        <v>1950</v>
      </c>
      <c r="B106" s="26" t="s">
        <v>567</v>
      </c>
      <c r="C106" s="26" t="s">
        <v>16806</v>
      </c>
      <c r="D106" s="26" t="s">
        <v>16807</v>
      </c>
      <c r="E106" s="26" t="s">
        <v>85</v>
      </c>
      <c r="F106" s="26">
        <v>10</v>
      </c>
      <c r="G106" s="26" t="s">
        <v>104</v>
      </c>
      <c r="H106" s="26" t="s">
        <v>118</v>
      </c>
      <c r="I106" s="26" t="s">
        <v>150</v>
      </c>
      <c r="J106" s="26" t="s">
        <v>2311</v>
      </c>
    </row>
    <row r="107" spans="1:10" x14ac:dyDescent="0.75">
      <c r="A107" s="25">
        <v>1950</v>
      </c>
      <c r="B107" s="25" t="s">
        <v>116</v>
      </c>
      <c r="C107" s="25" t="s">
        <v>16808</v>
      </c>
      <c r="D107" s="25" t="s">
        <v>16809</v>
      </c>
      <c r="E107" s="25" t="s">
        <v>85</v>
      </c>
      <c r="F107" s="25">
        <v>5</v>
      </c>
      <c r="G107" s="25" t="s">
        <v>94</v>
      </c>
      <c r="H107" s="25" t="s">
        <v>99</v>
      </c>
      <c r="I107" s="25" t="s">
        <v>118</v>
      </c>
      <c r="J107" s="25" t="s">
        <v>936</v>
      </c>
    </row>
    <row r="108" spans="1:10" x14ac:dyDescent="0.75">
      <c r="A108" s="26">
        <v>1950</v>
      </c>
      <c r="B108" s="26" t="s">
        <v>574</v>
      </c>
      <c r="C108" s="26" t="s">
        <v>16810</v>
      </c>
      <c r="D108" s="26" t="s">
        <v>16811</v>
      </c>
      <c r="E108" s="26" t="s">
        <v>85</v>
      </c>
      <c r="F108" s="26">
        <v>3</v>
      </c>
      <c r="G108" s="26" t="s">
        <v>82</v>
      </c>
      <c r="H108" s="26" t="s">
        <v>88</v>
      </c>
      <c r="I108" s="26" t="s">
        <v>99</v>
      </c>
      <c r="J108" s="26" t="s">
        <v>4332</v>
      </c>
    </row>
    <row r="109" spans="1:10" x14ac:dyDescent="0.75">
      <c r="A109" s="25">
        <v>1950</v>
      </c>
      <c r="B109" s="25" t="s">
        <v>578</v>
      </c>
      <c r="C109" s="25" t="s">
        <v>16812</v>
      </c>
      <c r="D109" s="25" t="s">
        <v>16813</v>
      </c>
      <c r="E109" s="25" t="s">
        <v>85</v>
      </c>
      <c r="F109" s="25">
        <v>1</v>
      </c>
      <c r="G109" s="25" t="s">
        <v>82</v>
      </c>
      <c r="H109" s="25" t="s">
        <v>82</v>
      </c>
      <c r="I109" s="25" t="s">
        <v>88</v>
      </c>
      <c r="J109" s="25" t="s">
        <v>2642</v>
      </c>
    </row>
    <row r="110" spans="1:10" x14ac:dyDescent="0.75">
      <c r="A110" s="26">
        <v>1950</v>
      </c>
      <c r="B110" s="26" t="s">
        <v>535</v>
      </c>
      <c r="C110" s="26" t="s">
        <v>16814</v>
      </c>
      <c r="D110" s="26" t="s">
        <v>16815</v>
      </c>
      <c r="E110" s="26" t="s">
        <v>85</v>
      </c>
      <c r="F110" s="26">
        <v>1</v>
      </c>
      <c r="G110" s="26" t="s">
        <v>76</v>
      </c>
      <c r="H110" s="26" t="s">
        <v>82</v>
      </c>
      <c r="I110" s="26" t="s">
        <v>82</v>
      </c>
      <c r="J110" s="26" t="s">
        <v>2645</v>
      </c>
    </row>
    <row r="111" spans="1:10" x14ac:dyDescent="0.75">
      <c r="A111" s="25">
        <v>1950</v>
      </c>
      <c r="B111" s="25" t="s">
        <v>585</v>
      </c>
      <c r="C111" s="25" t="s">
        <v>16816</v>
      </c>
      <c r="D111" s="25" t="s">
        <v>16817</v>
      </c>
      <c r="E111" s="25" t="s">
        <v>85</v>
      </c>
      <c r="F111" s="25">
        <v>0</v>
      </c>
      <c r="G111" s="25" t="s">
        <v>76</v>
      </c>
      <c r="H111" s="25" t="s">
        <v>76</v>
      </c>
      <c r="I111" s="25" t="s">
        <v>76</v>
      </c>
      <c r="J111" s="25" t="s">
        <v>573</v>
      </c>
    </row>
    <row r="112" spans="1:10" x14ac:dyDescent="0.75">
      <c r="A112" s="26">
        <v>1950</v>
      </c>
      <c r="B112" s="26" t="s">
        <v>589</v>
      </c>
      <c r="C112" s="26" t="s">
        <v>16818</v>
      </c>
      <c r="D112" s="26" t="s">
        <v>591</v>
      </c>
      <c r="E112" s="26" t="s">
        <v>2648</v>
      </c>
      <c r="F112" s="26">
        <v>0</v>
      </c>
      <c r="G112" s="26" t="s">
        <v>76</v>
      </c>
      <c r="H112" s="26" t="s">
        <v>76</v>
      </c>
      <c r="I112" s="26" t="s">
        <v>76</v>
      </c>
      <c r="J112" s="26" t="s">
        <v>2648</v>
      </c>
    </row>
    <row r="113" spans="1:10" x14ac:dyDescent="0.75">
      <c r="A113" s="25">
        <v>1951</v>
      </c>
      <c r="B113" s="25" t="s">
        <v>76</v>
      </c>
      <c r="C113" s="25" t="s">
        <v>16819</v>
      </c>
      <c r="D113" s="25" t="s">
        <v>16820</v>
      </c>
      <c r="E113" s="25" t="s">
        <v>16523</v>
      </c>
      <c r="F113" s="25">
        <v>100000</v>
      </c>
      <c r="G113" s="25" t="s">
        <v>16821</v>
      </c>
      <c r="H113" s="25" t="s">
        <v>16822</v>
      </c>
      <c r="I113" s="25" t="s">
        <v>16823</v>
      </c>
      <c r="J113" s="25" t="s">
        <v>1678</v>
      </c>
    </row>
    <row r="114" spans="1:10" x14ac:dyDescent="0.75">
      <c r="A114" s="26">
        <v>1951</v>
      </c>
      <c r="B114" s="26" t="s">
        <v>82</v>
      </c>
      <c r="C114" s="26" t="s">
        <v>84</v>
      </c>
      <c r="D114" s="26" t="s">
        <v>8548</v>
      </c>
      <c r="E114" s="26" t="s">
        <v>85</v>
      </c>
      <c r="F114" s="26">
        <v>92661</v>
      </c>
      <c r="G114" s="26" t="s">
        <v>9366</v>
      </c>
      <c r="H114" s="26" t="s">
        <v>2681</v>
      </c>
      <c r="I114" s="26" t="s">
        <v>16825</v>
      </c>
      <c r="J114" s="26" t="s">
        <v>16826</v>
      </c>
    </row>
    <row r="115" spans="1:10" x14ac:dyDescent="0.75">
      <c r="A115" s="25">
        <v>1951</v>
      </c>
      <c r="B115" s="25" t="s">
        <v>88</v>
      </c>
      <c r="C115" s="25" t="s">
        <v>2393</v>
      </c>
      <c r="D115" s="25" t="s">
        <v>2393</v>
      </c>
      <c r="E115" s="25" t="s">
        <v>85</v>
      </c>
      <c r="F115" s="25">
        <v>91966</v>
      </c>
      <c r="G115" s="25" t="s">
        <v>2408</v>
      </c>
      <c r="H115" s="25" t="s">
        <v>16828</v>
      </c>
      <c r="I115" s="25" t="s">
        <v>16829</v>
      </c>
      <c r="J115" s="25" t="s">
        <v>16830</v>
      </c>
    </row>
    <row r="116" spans="1:10" x14ac:dyDescent="0.75">
      <c r="A116" s="26">
        <v>1951</v>
      </c>
      <c r="B116" s="26" t="s">
        <v>94</v>
      </c>
      <c r="C116" s="26" t="s">
        <v>605</v>
      </c>
      <c r="D116" s="26" t="s">
        <v>638</v>
      </c>
      <c r="E116" s="26" t="s">
        <v>85</v>
      </c>
      <c r="F116" s="26">
        <v>91708</v>
      </c>
      <c r="G116" s="26" t="s">
        <v>2082</v>
      </c>
      <c r="H116" s="26" t="s">
        <v>16832</v>
      </c>
      <c r="I116" s="26" t="s">
        <v>16833</v>
      </c>
      <c r="J116" s="26" t="s">
        <v>13963</v>
      </c>
    </row>
    <row r="117" spans="1:10" x14ac:dyDescent="0.75">
      <c r="A117" s="25">
        <v>1951</v>
      </c>
      <c r="B117" s="25" t="s">
        <v>99</v>
      </c>
      <c r="C117" s="25" t="s">
        <v>1711</v>
      </c>
      <c r="D117" s="25" t="s">
        <v>3855</v>
      </c>
      <c r="E117" s="25" t="s">
        <v>85</v>
      </c>
      <c r="F117" s="25">
        <v>91517</v>
      </c>
      <c r="G117" s="25" t="s">
        <v>1712</v>
      </c>
      <c r="H117" s="25" t="s">
        <v>15420</v>
      </c>
      <c r="I117" s="25" t="s">
        <v>16834</v>
      </c>
      <c r="J117" s="25" t="s">
        <v>4862</v>
      </c>
    </row>
    <row r="118" spans="1:10" x14ac:dyDescent="0.75">
      <c r="A118" s="26">
        <v>1951</v>
      </c>
      <c r="B118" s="26" t="s">
        <v>104</v>
      </c>
      <c r="C118" s="26" t="s">
        <v>2027</v>
      </c>
      <c r="D118" s="26" t="s">
        <v>2027</v>
      </c>
      <c r="E118" s="26" t="s">
        <v>85</v>
      </c>
      <c r="F118" s="26">
        <v>91374</v>
      </c>
      <c r="G118" s="26" t="s">
        <v>550</v>
      </c>
      <c r="H118" s="26" t="s">
        <v>16835</v>
      </c>
      <c r="I118" s="26" t="s">
        <v>16836</v>
      </c>
      <c r="J118" s="26" t="s">
        <v>16837</v>
      </c>
    </row>
    <row r="119" spans="1:10" x14ac:dyDescent="0.75">
      <c r="A119" s="25">
        <v>1951</v>
      </c>
      <c r="B119" s="25" t="s">
        <v>109</v>
      </c>
      <c r="C119" s="25" t="s">
        <v>1343</v>
      </c>
      <c r="D119" s="25" t="s">
        <v>1343</v>
      </c>
      <c r="E119" s="25" t="s">
        <v>85</v>
      </c>
      <c r="F119" s="25">
        <v>91275</v>
      </c>
      <c r="G119" s="25" t="s">
        <v>483</v>
      </c>
      <c r="H119" s="25" t="s">
        <v>16838</v>
      </c>
      <c r="I119" s="25" t="s">
        <v>16839</v>
      </c>
      <c r="J119" s="25" t="s">
        <v>13183</v>
      </c>
    </row>
    <row r="120" spans="1:10" x14ac:dyDescent="0.75">
      <c r="A120" s="26">
        <v>1951</v>
      </c>
      <c r="B120" s="26" t="s">
        <v>113</v>
      </c>
      <c r="C120" s="26" t="s">
        <v>2363</v>
      </c>
      <c r="D120" s="26" t="s">
        <v>2363</v>
      </c>
      <c r="E120" s="26" t="s">
        <v>85</v>
      </c>
      <c r="F120" s="26">
        <v>91187</v>
      </c>
      <c r="G120" s="26" t="s">
        <v>472</v>
      </c>
      <c r="H120" s="26" t="s">
        <v>16840</v>
      </c>
      <c r="I120" s="26" t="s">
        <v>16841</v>
      </c>
      <c r="J120" s="26" t="s">
        <v>16842</v>
      </c>
    </row>
    <row r="121" spans="1:10" x14ac:dyDescent="0.75">
      <c r="A121" s="25">
        <v>1951</v>
      </c>
      <c r="B121" s="25" t="s">
        <v>118</v>
      </c>
      <c r="C121" s="25" t="s">
        <v>1699</v>
      </c>
      <c r="D121" s="25" t="s">
        <v>1699</v>
      </c>
      <c r="E121" s="25" t="s">
        <v>85</v>
      </c>
      <c r="F121" s="25">
        <v>91101</v>
      </c>
      <c r="G121" s="25" t="s">
        <v>430</v>
      </c>
      <c r="H121" s="25" t="s">
        <v>16843</v>
      </c>
      <c r="I121" s="25" t="s">
        <v>16844</v>
      </c>
      <c r="J121" s="25" t="s">
        <v>16845</v>
      </c>
    </row>
    <row r="122" spans="1:10" x14ac:dyDescent="0.75">
      <c r="A122" s="26">
        <v>1951</v>
      </c>
      <c r="B122" s="26" t="s">
        <v>123</v>
      </c>
      <c r="C122" s="26" t="s">
        <v>2042</v>
      </c>
      <c r="D122" s="26" t="s">
        <v>2042</v>
      </c>
      <c r="E122" s="26" t="s">
        <v>85</v>
      </c>
      <c r="F122" s="26">
        <v>91024</v>
      </c>
      <c r="G122" s="26" t="s">
        <v>370</v>
      </c>
      <c r="H122" s="26" t="s">
        <v>2378</v>
      </c>
      <c r="I122" s="26" t="s">
        <v>16846</v>
      </c>
      <c r="J122" s="26" t="s">
        <v>16847</v>
      </c>
    </row>
    <row r="123" spans="1:10" x14ac:dyDescent="0.75">
      <c r="A123" s="25">
        <v>1951</v>
      </c>
      <c r="B123" s="25" t="s">
        <v>125</v>
      </c>
      <c r="C123" s="25" t="s">
        <v>1002</v>
      </c>
      <c r="D123" s="25" t="s">
        <v>1002</v>
      </c>
      <c r="E123" s="25" t="s">
        <v>85</v>
      </c>
      <c r="F123" s="25">
        <v>90960</v>
      </c>
      <c r="G123" s="25" t="s">
        <v>408</v>
      </c>
      <c r="H123" s="25" t="s">
        <v>16848</v>
      </c>
      <c r="I123" s="25" t="s">
        <v>16849</v>
      </c>
      <c r="J123" s="25" t="s">
        <v>16850</v>
      </c>
    </row>
    <row r="124" spans="1:10" x14ac:dyDescent="0.75">
      <c r="A124" s="26">
        <v>1951</v>
      </c>
      <c r="B124" s="26" t="s">
        <v>129</v>
      </c>
      <c r="C124" s="26" t="s">
        <v>1690</v>
      </c>
      <c r="D124" s="26" t="s">
        <v>1690</v>
      </c>
      <c r="E124" s="26" t="s">
        <v>85</v>
      </c>
      <c r="F124" s="26">
        <v>90888</v>
      </c>
      <c r="G124" s="26" t="s">
        <v>332</v>
      </c>
      <c r="H124" s="26" t="s">
        <v>16851</v>
      </c>
      <c r="I124" s="26" t="s">
        <v>16852</v>
      </c>
      <c r="J124" s="26" t="s">
        <v>7345</v>
      </c>
    </row>
    <row r="125" spans="1:10" x14ac:dyDescent="0.75">
      <c r="A125" s="25">
        <v>1951</v>
      </c>
      <c r="B125" s="25" t="s">
        <v>133</v>
      </c>
      <c r="C125" s="25" t="s">
        <v>2050</v>
      </c>
      <c r="D125" s="25" t="s">
        <v>2050</v>
      </c>
      <c r="E125" s="25" t="s">
        <v>85</v>
      </c>
      <c r="F125" s="25">
        <v>90832</v>
      </c>
      <c r="G125" s="25" t="s">
        <v>444</v>
      </c>
      <c r="H125" s="25" t="s">
        <v>1335</v>
      </c>
      <c r="I125" s="25" t="s">
        <v>16853</v>
      </c>
      <c r="J125" s="25" t="s">
        <v>16854</v>
      </c>
    </row>
    <row r="126" spans="1:10" x14ac:dyDescent="0.75">
      <c r="A126" s="26">
        <v>1951</v>
      </c>
      <c r="B126" s="26" t="s">
        <v>138</v>
      </c>
      <c r="C126" s="26" t="s">
        <v>2670</v>
      </c>
      <c r="D126" s="26" t="s">
        <v>2670</v>
      </c>
      <c r="E126" s="26" t="s">
        <v>85</v>
      </c>
      <c r="F126" s="26">
        <v>90752</v>
      </c>
      <c r="G126" s="26" t="s">
        <v>439</v>
      </c>
      <c r="H126" s="26" t="s">
        <v>16855</v>
      </c>
      <c r="I126" s="26" t="s">
        <v>16856</v>
      </c>
      <c r="J126" s="26" t="s">
        <v>6393</v>
      </c>
    </row>
    <row r="127" spans="1:10" x14ac:dyDescent="0.75">
      <c r="A127" s="25">
        <v>1951</v>
      </c>
      <c r="B127" s="25" t="s">
        <v>141</v>
      </c>
      <c r="C127" s="25" t="s">
        <v>4390</v>
      </c>
      <c r="D127" s="25" t="s">
        <v>4390</v>
      </c>
      <c r="E127" s="25" t="s">
        <v>85</v>
      </c>
      <c r="F127" s="25">
        <v>90673</v>
      </c>
      <c r="G127" s="25" t="s">
        <v>127</v>
      </c>
      <c r="H127" s="25" t="s">
        <v>10365</v>
      </c>
      <c r="I127" s="25" t="s">
        <v>16857</v>
      </c>
      <c r="J127" s="25" t="s">
        <v>8732</v>
      </c>
    </row>
    <row r="128" spans="1:10" x14ac:dyDescent="0.75">
      <c r="A128" s="26">
        <v>1951</v>
      </c>
      <c r="B128" s="26" t="s">
        <v>145</v>
      </c>
      <c r="C128" s="26" t="s">
        <v>1340</v>
      </c>
      <c r="D128" s="26" t="s">
        <v>1340</v>
      </c>
      <c r="E128" s="26" t="s">
        <v>85</v>
      </c>
      <c r="F128" s="26">
        <v>90571</v>
      </c>
      <c r="G128" s="26" t="s">
        <v>143</v>
      </c>
      <c r="H128" s="26" t="s">
        <v>6674</v>
      </c>
      <c r="I128" s="26" t="s">
        <v>16858</v>
      </c>
      <c r="J128" s="26" t="s">
        <v>2049</v>
      </c>
    </row>
    <row r="129" spans="1:10" x14ac:dyDescent="0.75">
      <c r="A129" s="25">
        <v>1951</v>
      </c>
      <c r="B129" s="25" t="s">
        <v>150</v>
      </c>
      <c r="C129" s="25" t="s">
        <v>119</v>
      </c>
      <c r="D129" s="25" t="s">
        <v>119</v>
      </c>
      <c r="E129" s="25" t="s">
        <v>85</v>
      </c>
      <c r="F129" s="25">
        <v>90471</v>
      </c>
      <c r="G129" s="25" t="s">
        <v>2054</v>
      </c>
      <c r="H129" s="25" t="s">
        <v>16554</v>
      </c>
      <c r="I129" s="25" t="s">
        <v>16859</v>
      </c>
      <c r="J129" s="25" t="s">
        <v>8973</v>
      </c>
    </row>
    <row r="130" spans="1:10" x14ac:dyDescent="0.75">
      <c r="A130" s="26">
        <v>1951</v>
      </c>
      <c r="B130" s="26" t="s">
        <v>154</v>
      </c>
      <c r="C130" s="26" t="s">
        <v>3297</v>
      </c>
      <c r="D130" s="26" t="s">
        <v>3297</v>
      </c>
      <c r="E130" s="26" t="s">
        <v>85</v>
      </c>
      <c r="F130" s="26">
        <v>90351</v>
      </c>
      <c r="G130" s="26" t="s">
        <v>1712</v>
      </c>
      <c r="H130" s="26" t="s">
        <v>16860</v>
      </c>
      <c r="I130" s="26" t="s">
        <v>16861</v>
      </c>
      <c r="J130" s="26" t="s">
        <v>16862</v>
      </c>
    </row>
    <row r="131" spans="1:10" x14ac:dyDescent="0.75">
      <c r="A131" s="25">
        <v>1951</v>
      </c>
      <c r="B131" s="25" t="s">
        <v>158</v>
      </c>
      <c r="C131" s="25" t="s">
        <v>1332</v>
      </c>
      <c r="D131" s="25" t="s">
        <v>1332</v>
      </c>
      <c r="E131" s="25" t="s">
        <v>85</v>
      </c>
      <c r="F131" s="25">
        <v>90208</v>
      </c>
      <c r="G131" s="25" t="s">
        <v>5139</v>
      </c>
      <c r="H131" s="25" t="s">
        <v>16863</v>
      </c>
      <c r="I131" s="25" t="s">
        <v>16864</v>
      </c>
      <c r="J131" s="25" t="s">
        <v>16865</v>
      </c>
    </row>
    <row r="132" spans="1:10" x14ac:dyDescent="0.75">
      <c r="A132" s="26">
        <v>1951</v>
      </c>
      <c r="B132" s="26" t="s">
        <v>162</v>
      </c>
      <c r="C132" s="26" t="s">
        <v>1370</v>
      </c>
      <c r="D132" s="26" t="s">
        <v>1370</v>
      </c>
      <c r="E132" s="26" t="s">
        <v>85</v>
      </c>
      <c r="F132" s="26">
        <v>90069</v>
      </c>
      <c r="G132" s="26" t="s">
        <v>1717</v>
      </c>
      <c r="H132" s="26" t="s">
        <v>16866</v>
      </c>
      <c r="I132" s="26" t="s">
        <v>16867</v>
      </c>
      <c r="J132" s="26" t="s">
        <v>1361</v>
      </c>
    </row>
    <row r="133" spans="1:10" x14ac:dyDescent="0.75">
      <c r="A133" s="25">
        <v>1951</v>
      </c>
      <c r="B133" s="25" t="s">
        <v>166</v>
      </c>
      <c r="C133" s="25" t="s">
        <v>4132</v>
      </c>
      <c r="D133" s="25" t="s">
        <v>4132</v>
      </c>
      <c r="E133" s="25" t="s">
        <v>85</v>
      </c>
      <c r="F133" s="25">
        <v>89918</v>
      </c>
      <c r="G133" s="25" t="s">
        <v>1745</v>
      </c>
      <c r="H133" s="25" t="s">
        <v>16868</v>
      </c>
      <c r="I133" s="25" t="s">
        <v>16869</v>
      </c>
      <c r="J133" s="25" t="s">
        <v>14503</v>
      </c>
    </row>
    <row r="134" spans="1:10" x14ac:dyDescent="0.75">
      <c r="A134" s="26">
        <v>1951</v>
      </c>
      <c r="B134" s="26" t="s">
        <v>171</v>
      </c>
      <c r="C134" s="26" t="s">
        <v>2068</v>
      </c>
      <c r="D134" s="26" t="s">
        <v>2068</v>
      </c>
      <c r="E134" s="26" t="s">
        <v>85</v>
      </c>
      <c r="F134" s="26">
        <v>89738</v>
      </c>
      <c r="G134" s="26" t="s">
        <v>111</v>
      </c>
      <c r="H134" s="26" t="s">
        <v>16871</v>
      </c>
      <c r="I134" s="26" t="s">
        <v>16872</v>
      </c>
      <c r="J134" s="26" t="s">
        <v>6147</v>
      </c>
    </row>
    <row r="135" spans="1:10" x14ac:dyDescent="0.75">
      <c r="A135" s="25">
        <v>1951</v>
      </c>
      <c r="B135" s="25" t="s">
        <v>174</v>
      </c>
      <c r="C135" s="25" t="s">
        <v>1730</v>
      </c>
      <c r="D135" s="25" t="s">
        <v>1730</v>
      </c>
      <c r="E135" s="25" t="s">
        <v>85</v>
      </c>
      <c r="F135" s="25">
        <v>89585</v>
      </c>
      <c r="G135" s="25" t="s">
        <v>1014</v>
      </c>
      <c r="H135" s="25" t="s">
        <v>5710</v>
      </c>
      <c r="I135" s="25" t="s">
        <v>16873</v>
      </c>
      <c r="J135" s="25" t="s">
        <v>6149</v>
      </c>
    </row>
    <row r="136" spans="1:10" x14ac:dyDescent="0.75">
      <c r="A136" s="26">
        <v>1951</v>
      </c>
      <c r="B136" s="26" t="s">
        <v>179</v>
      </c>
      <c r="C136" s="26" t="s">
        <v>605</v>
      </c>
      <c r="D136" s="26" t="s">
        <v>638</v>
      </c>
      <c r="E136" s="26" t="s">
        <v>85</v>
      </c>
      <c r="F136" s="26">
        <v>89422</v>
      </c>
      <c r="G136" s="26" t="s">
        <v>1276</v>
      </c>
      <c r="H136" s="26" t="s">
        <v>16874</v>
      </c>
      <c r="I136" s="26" t="s">
        <v>16875</v>
      </c>
      <c r="J136" s="26" t="s">
        <v>16876</v>
      </c>
    </row>
    <row r="137" spans="1:10" x14ac:dyDescent="0.75">
      <c r="A137" s="25">
        <v>1951</v>
      </c>
      <c r="B137" s="25" t="s">
        <v>183</v>
      </c>
      <c r="C137" s="25" t="s">
        <v>2368</v>
      </c>
      <c r="D137" s="25" t="s">
        <v>2368</v>
      </c>
      <c r="E137" s="25" t="s">
        <v>85</v>
      </c>
      <c r="F137" s="25">
        <v>89235</v>
      </c>
      <c r="G137" s="25" t="s">
        <v>1396</v>
      </c>
      <c r="H137" s="25" t="s">
        <v>16877</v>
      </c>
      <c r="I137" s="25" t="s">
        <v>16878</v>
      </c>
      <c r="J137" s="25" t="s">
        <v>16879</v>
      </c>
    </row>
    <row r="138" spans="1:10" x14ac:dyDescent="0.75">
      <c r="A138" s="26">
        <v>1951</v>
      </c>
      <c r="B138" s="26" t="s">
        <v>187</v>
      </c>
      <c r="C138" s="26" t="s">
        <v>2720</v>
      </c>
      <c r="D138" s="26" t="s">
        <v>2720</v>
      </c>
      <c r="E138" s="26" t="s">
        <v>85</v>
      </c>
      <c r="F138" s="26">
        <v>89037</v>
      </c>
      <c r="G138" s="26" t="s">
        <v>1396</v>
      </c>
      <c r="H138" s="26" t="s">
        <v>5452</v>
      </c>
      <c r="I138" s="26" t="s">
        <v>16880</v>
      </c>
      <c r="J138" s="26" t="s">
        <v>13014</v>
      </c>
    </row>
    <row r="139" spans="1:10" x14ac:dyDescent="0.75">
      <c r="A139" s="25">
        <v>1951</v>
      </c>
      <c r="B139" s="25" t="s">
        <v>192</v>
      </c>
      <c r="C139" s="25" t="s">
        <v>638</v>
      </c>
      <c r="D139" s="25" t="s">
        <v>638</v>
      </c>
      <c r="E139" s="25" t="s">
        <v>85</v>
      </c>
      <c r="F139" s="25">
        <v>88839</v>
      </c>
      <c r="G139" s="25" t="s">
        <v>978</v>
      </c>
      <c r="H139" s="25" t="s">
        <v>16881</v>
      </c>
      <c r="I139" s="25" t="s">
        <v>16882</v>
      </c>
      <c r="J139" s="25" t="s">
        <v>2708</v>
      </c>
    </row>
    <row r="140" spans="1:10" x14ac:dyDescent="0.75">
      <c r="A140" s="26">
        <v>1951</v>
      </c>
      <c r="B140" s="26" t="s">
        <v>196</v>
      </c>
      <c r="C140" s="26" t="s">
        <v>3874</v>
      </c>
      <c r="D140" s="26" t="s">
        <v>3874</v>
      </c>
      <c r="E140" s="26" t="s">
        <v>85</v>
      </c>
      <c r="F140" s="26">
        <v>88654</v>
      </c>
      <c r="G140" s="26" t="s">
        <v>913</v>
      </c>
      <c r="H140" s="26" t="s">
        <v>16883</v>
      </c>
      <c r="I140" s="26" t="s">
        <v>16884</v>
      </c>
      <c r="J140" s="26" t="s">
        <v>16885</v>
      </c>
    </row>
    <row r="141" spans="1:10" x14ac:dyDescent="0.75">
      <c r="A141" s="25">
        <v>1951</v>
      </c>
      <c r="B141" s="25" t="s">
        <v>201</v>
      </c>
      <c r="C141" s="25" t="s">
        <v>1381</v>
      </c>
      <c r="D141" s="25" t="s">
        <v>1381</v>
      </c>
      <c r="E141" s="25" t="s">
        <v>85</v>
      </c>
      <c r="F141" s="25">
        <v>88452</v>
      </c>
      <c r="G141" s="25" t="s">
        <v>606</v>
      </c>
      <c r="H141" s="25" t="s">
        <v>16886</v>
      </c>
      <c r="I141" s="25" t="s">
        <v>16887</v>
      </c>
      <c r="J141" s="25" t="s">
        <v>16888</v>
      </c>
    </row>
    <row r="142" spans="1:10" x14ac:dyDescent="0.75">
      <c r="A142" s="26">
        <v>1951</v>
      </c>
      <c r="B142" s="26" t="s">
        <v>205</v>
      </c>
      <c r="C142" s="26" t="s">
        <v>14716</v>
      </c>
      <c r="D142" s="26" t="s">
        <v>14716</v>
      </c>
      <c r="E142" s="26" t="s">
        <v>85</v>
      </c>
      <c r="F142" s="26">
        <v>88264</v>
      </c>
      <c r="G142" s="26" t="s">
        <v>1411</v>
      </c>
      <c r="H142" s="26" t="s">
        <v>16889</v>
      </c>
      <c r="I142" s="26" t="s">
        <v>16890</v>
      </c>
      <c r="J142" s="26" t="s">
        <v>5925</v>
      </c>
    </row>
    <row r="143" spans="1:10" x14ac:dyDescent="0.75">
      <c r="A143" s="25">
        <v>1951</v>
      </c>
      <c r="B143" s="25" t="s">
        <v>63</v>
      </c>
      <c r="C143" s="25" t="s">
        <v>2085</v>
      </c>
      <c r="D143" s="25" t="s">
        <v>977</v>
      </c>
      <c r="E143" s="25" t="s">
        <v>85</v>
      </c>
      <c r="F143" s="25">
        <v>88074</v>
      </c>
      <c r="G143" s="25" t="s">
        <v>5425</v>
      </c>
      <c r="H143" s="25" t="s">
        <v>16891</v>
      </c>
      <c r="I143" s="25" t="s">
        <v>16892</v>
      </c>
      <c r="J143" s="25" t="s">
        <v>13804</v>
      </c>
    </row>
    <row r="144" spans="1:10" x14ac:dyDescent="0.75">
      <c r="A144" s="26">
        <v>1951</v>
      </c>
      <c r="B144" s="26" t="s">
        <v>212</v>
      </c>
      <c r="C144" s="26" t="s">
        <v>163</v>
      </c>
      <c r="D144" s="26" t="s">
        <v>163</v>
      </c>
      <c r="E144" s="26" t="s">
        <v>85</v>
      </c>
      <c r="F144" s="26">
        <v>87896</v>
      </c>
      <c r="G144" s="26" t="s">
        <v>4667</v>
      </c>
      <c r="H144" s="26" t="s">
        <v>16894</v>
      </c>
      <c r="I144" s="26" t="s">
        <v>16895</v>
      </c>
      <c r="J144" s="26" t="s">
        <v>6660</v>
      </c>
    </row>
    <row r="145" spans="1:10" x14ac:dyDescent="0.75">
      <c r="A145" s="25">
        <v>1951</v>
      </c>
      <c r="B145" s="25" t="s">
        <v>217</v>
      </c>
      <c r="C145" s="25" t="s">
        <v>5693</v>
      </c>
      <c r="D145" s="25" t="s">
        <v>5693</v>
      </c>
      <c r="E145" s="25" t="s">
        <v>85</v>
      </c>
      <c r="F145" s="25">
        <v>87663</v>
      </c>
      <c r="G145" s="25" t="s">
        <v>1416</v>
      </c>
      <c r="H145" s="25" t="s">
        <v>5187</v>
      </c>
      <c r="I145" s="25" t="s">
        <v>16896</v>
      </c>
      <c r="J145" s="25" t="s">
        <v>16897</v>
      </c>
    </row>
    <row r="146" spans="1:10" x14ac:dyDescent="0.75">
      <c r="A146" s="26">
        <v>1951</v>
      </c>
      <c r="B146" s="26" t="s">
        <v>221</v>
      </c>
      <c r="C146" s="26" t="s">
        <v>5646</v>
      </c>
      <c r="D146" s="26" t="s">
        <v>5646</v>
      </c>
      <c r="E146" s="26" t="s">
        <v>85</v>
      </c>
      <c r="F146" s="26">
        <v>87454</v>
      </c>
      <c r="G146" s="26" t="s">
        <v>1018</v>
      </c>
      <c r="H146" s="26" t="s">
        <v>16898</v>
      </c>
      <c r="I146" s="26" t="s">
        <v>16899</v>
      </c>
      <c r="J146" s="26" t="s">
        <v>16900</v>
      </c>
    </row>
    <row r="147" spans="1:10" x14ac:dyDescent="0.75">
      <c r="A147" s="25">
        <v>1951</v>
      </c>
      <c r="B147" s="25" t="s">
        <v>226</v>
      </c>
      <c r="C147" s="25" t="s">
        <v>1046</v>
      </c>
      <c r="D147" s="25" t="s">
        <v>1046</v>
      </c>
      <c r="E147" s="25" t="s">
        <v>85</v>
      </c>
      <c r="F147" s="25">
        <v>87268</v>
      </c>
      <c r="G147" s="25" t="s">
        <v>1049</v>
      </c>
      <c r="H147" s="25" t="s">
        <v>16902</v>
      </c>
      <c r="I147" s="25" t="s">
        <v>16903</v>
      </c>
      <c r="J147" s="25" t="s">
        <v>16904</v>
      </c>
    </row>
    <row r="148" spans="1:10" x14ac:dyDescent="0.75">
      <c r="A148" s="26">
        <v>1951</v>
      </c>
      <c r="B148" s="26" t="s">
        <v>230</v>
      </c>
      <c r="C148" s="26" t="s">
        <v>5646</v>
      </c>
      <c r="D148" s="26" t="s">
        <v>5646</v>
      </c>
      <c r="E148" s="26" t="s">
        <v>85</v>
      </c>
      <c r="F148" s="26">
        <v>87028</v>
      </c>
      <c r="G148" s="26" t="s">
        <v>1276</v>
      </c>
      <c r="H148" s="26" t="s">
        <v>8555</v>
      </c>
      <c r="I148" s="26" t="s">
        <v>16905</v>
      </c>
      <c r="J148" s="26" t="s">
        <v>16906</v>
      </c>
    </row>
    <row r="149" spans="1:10" x14ac:dyDescent="0.75">
      <c r="A149" s="25">
        <v>1951</v>
      </c>
      <c r="B149" s="25" t="s">
        <v>234</v>
      </c>
      <c r="C149" s="25" t="s">
        <v>4142</v>
      </c>
      <c r="D149" s="25" t="s">
        <v>4142</v>
      </c>
      <c r="E149" s="25" t="s">
        <v>85</v>
      </c>
      <c r="F149" s="25">
        <v>86842</v>
      </c>
      <c r="G149" s="25" t="s">
        <v>5854</v>
      </c>
      <c r="H149" s="25" t="s">
        <v>1055</v>
      </c>
      <c r="I149" s="25" t="s">
        <v>16907</v>
      </c>
      <c r="J149" s="25" t="s">
        <v>16908</v>
      </c>
    </row>
    <row r="150" spans="1:10" x14ac:dyDescent="0.75">
      <c r="A150" s="26">
        <v>1951</v>
      </c>
      <c r="B150" s="26" t="s">
        <v>238</v>
      </c>
      <c r="C150" s="26" t="s">
        <v>659</v>
      </c>
      <c r="D150" s="26" t="s">
        <v>659</v>
      </c>
      <c r="E150" s="26" t="s">
        <v>85</v>
      </c>
      <c r="F150" s="26">
        <v>86630</v>
      </c>
      <c r="G150" s="26" t="s">
        <v>521</v>
      </c>
      <c r="H150" s="26" t="s">
        <v>16909</v>
      </c>
      <c r="I150" s="26" t="s">
        <v>16910</v>
      </c>
      <c r="J150" s="26" t="s">
        <v>16911</v>
      </c>
    </row>
    <row r="151" spans="1:10" x14ac:dyDescent="0.75">
      <c r="A151" s="25">
        <v>1951</v>
      </c>
      <c r="B151" s="25" t="s">
        <v>242</v>
      </c>
      <c r="C151" s="25" t="s">
        <v>213</v>
      </c>
      <c r="D151" s="25" t="s">
        <v>213</v>
      </c>
      <c r="E151" s="25" t="s">
        <v>85</v>
      </c>
      <c r="F151" s="25">
        <v>86397</v>
      </c>
      <c r="G151" s="25" t="s">
        <v>2386</v>
      </c>
      <c r="H151" s="25" t="s">
        <v>16912</v>
      </c>
      <c r="I151" s="25" t="s">
        <v>16913</v>
      </c>
      <c r="J151" s="25" t="s">
        <v>4141</v>
      </c>
    </row>
    <row r="152" spans="1:10" x14ac:dyDescent="0.75">
      <c r="A152" s="26">
        <v>1951</v>
      </c>
      <c r="B152" s="26" t="s">
        <v>247</v>
      </c>
      <c r="C152" s="26" t="s">
        <v>1064</v>
      </c>
      <c r="D152" s="26" t="s">
        <v>1064</v>
      </c>
      <c r="E152" s="26" t="s">
        <v>85</v>
      </c>
      <c r="F152" s="26">
        <v>86146</v>
      </c>
      <c r="G152" s="26" t="s">
        <v>4416</v>
      </c>
      <c r="H152" s="26" t="s">
        <v>16914</v>
      </c>
      <c r="I152" s="26" t="s">
        <v>16915</v>
      </c>
      <c r="J152" s="26" t="s">
        <v>5697</v>
      </c>
    </row>
    <row r="153" spans="1:10" x14ac:dyDescent="0.75">
      <c r="A153" s="25">
        <v>1951</v>
      </c>
      <c r="B153" s="25" t="s">
        <v>252</v>
      </c>
      <c r="C153" s="25" t="s">
        <v>198</v>
      </c>
      <c r="D153" s="25" t="s">
        <v>198</v>
      </c>
      <c r="E153" s="25" t="s">
        <v>85</v>
      </c>
      <c r="F153" s="25">
        <v>85900</v>
      </c>
      <c r="G153" s="25" t="s">
        <v>1758</v>
      </c>
      <c r="H153" s="25" t="s">
        <v>16916</v>
      </c>
      <c r="I153" s="25" t="s">
        <v>16917</v>
      </c>
      <c r="J153" s="25" t="s">
        <v>10131</v>
      </c>
    </row>
    <row r="154" spans="1:10" x14ac:dyDescent="0.75">
      <c r="A154" s="26">
        <v>1951</v>
      </c>
      <c r="B154" s="26" t="s">
        <v>257</v>
      </c>
      <c r="C154" s="26" t="s">
        <v>2374</v>
      </c>
      <c r="D154" s="26" t="s">
        <v>202</v>
      </c>
      <c r="E154" s="26" t="s">
        <v>85</v>
      </c>
      <c r="F154" s="26">
        <v>85624</v>
      </c>
      <c r="G154" s="26" t="s">
        <v>7837</v>
      </c>
      <c r="H154" s="26" t="s">
        <v>16918</v>
      </c>
      <c r="I154" s="26" t="s">
        <v>16919</v>
      </c>
      <c r="J154" s="26" t="s">
        <v>14006</v>
      </c>
    </row>
    <row r="155" spans="1:10" x14ac:dyDescent="0.75">
      <c r="A155" s="25">
        <v>1951</v>
      </c>
      <c r="B155" s="25" t="s">
        <v>262</v>
      </c>
      <c r="C155" s="25" t="s">
        <v>90</v>
      </c>
      <c r="D155" s="25" t="s">
        <v>602</v>
      </c>
      <c r="E155" s="25" t="s">
        <v>85</v>
      </c>
      <c r="F155" s="25">
        <v>85331</v>
      </c>
      <c r="G155" s="25" t="s">
        <v>656</v>
      </c>
      <c r="H155" s="25" t="s">
        <v>16920</v>
      </c>
      <c r="I155" s="25" t="s">
        <v>16921</v>
      </c>
      <c r="J155" s="25" t="s">
        <v>251</v>
      </c>
    </row>
    <row r="156" spans="1:10" x14ac:dyDescent="0.75">
      <c r="A156" s="26">
        <v>1951</v>
      </c>
      <c r="B156" s="26" t="s">
        <v>267</v>
      </c>
      <c r="C156" s="26" t="s">
        <v>209</v>
      </c>
      <c r="D156" s="26" t="s">
        <v>8764</v>
      </c>
      <c r="E156" s="26" t="s">
        <v>85</v>
      </c>
      <c r="F156" s="26">
        <v>85036</v>
      </c>
      <c r="G156" s="26" t="s">
        <v>8074</v>
      </c>
      <c r="H156" s="26" t="s">
        <v>16922</v>
      </c>
      <c r="I156" s="26" t="s">
        <v>16923</v>
      </c>
      <c r="J156" s="26" t="s">
        <v>16924</v>
      </c>
    </row>
    <row r="157" spans="1:10" x14ac:dyDescent="0.75">
      <c r="A157" s="25">
        <v>1951</v>
      </c>
      <c r="B157" s="25" t="s">
        <v>272</v>
      </c>
      <c r="C157" s="25" t="s">
        <v>8082</v>
      </c>
      <c r="D157" s="25" t="s">
        <v>7842</v>
      </c>
      <c r="E157" s="25" t="s">
        <v>85</v>
      </c>
      <c r="F157" s="25">
        <v>84719</v>
      </c>
      <c r="G157" s="25" t="s">
        <v>6431</v>
      </c>
      <c r="H157" s="25" t="s">
        <v>2767</v>
      </c>
      <c r="I157" s="25" t="s">
        <v>16925</v>
      </c>
      <c r="J157" s="25" t="s">
        <v>5175</v>
      </c>
    </row>
    <row r="158" spans="1:10" x14ac:dyDescent="0.75">
      <c r="A158" s="26">
        <v>1951</v>
      </c>
      <c r="B158" s="26" t="s">
        <v>277</v>
      </c>
      <c r="C158" s="26" t="s">
        <v>706</v>
      </c>
      <c r="D158" s="26" t="s">
        <v>707</v>
      </c>
      <c r="E158" s="26" t="s">
        <v>85</v>
      </c>
      <c r="F158" s="26">
        <v>84352</v>
      </c>
      <c r="G158" s="26" t="s">
        <v>3880</v>
      </c>
      <c r="H158" s="26" t="s">
        <v>16926</v>
      </c>
      <c r="I158" s="26" t="s">
        <v>16927</v>
      </c>
      <c r="J158" s="26" t="s">
        <v>7848</v>
      </c>
    </row>
    <row r="159" spans="1:10" x14ac:dyDescent="0.75">
      <c r="A159" s="25">
        <v>1951</v>
      </c>
      <c r="B159" s="25" t="s">
        <v>282</v>
      </c>
      <c r="C159" s="25" t="s">
        <v>16928</v>
      </c>
      <c r="D159" s="25" t="s">
        <v>16098</v>
      </c>
      <c r="E159" s="25" t="s">
        <v>85</v>
      </c>
      <c r="F159" s="25">
        <v>84010</v>
      </c>
      <c r="G159" s="25" t="s">
        <v>1951</v>
      </c>
      <c r="H159" s="25" t="s">
        <v>13242</v>
      </c>
      <c r="I159" s="25" t="s">
        <v>16929</v>
      </c>
      <c r="J159" s="25" t="s">
        <v>16930</v>
      </c>
    </row>
    <row r="160" spans="1:10" x14ac:dyDescent="0.75">
      <c r="A160" s="26">
        <v>1951</v>
      </c>
      <c r="B160" s="26" t="s">
        <v>287</v>
      </c>
      <c r="C160" s="26" t="s">
        <v>16931</v>
      </c>
      <c r="D160" s="26" t="s">
        <v>16932</v>
      </c>
      <c r="E160" s="26" t="s">
        <v>85</v>
      </c>
      <c r="F160" s="26">
        <v>83632</v>
      </c>
      <c r="G160" s="26" t="s">
        <v>914</v>
      </c>
      <c r="H160" s="26" t="s">
        <v>16933</v>
      </c>
      <c r="I160" s="26" t="s">
        <v>16934</v>
      </c>
      <c r="J160" s="26" t="s">
        <v>5714</v>
      </c>
    </row>
    <row r="161" spans="1:10" x14ac:dyDescent="0.75">
      <c r="A161" s="25">
        <v>1951</v>
      </c>
      <c r="B161" s="25" t="s">
        <v>292</v>
      </c>
      <c r="C161" s="25" t="s">
        <v>2434</v>
      </c>
      <c r="D161" s="25" t="s">
        <v>10362</v>
      </c>
      <c r="E161" s="25" t="s">
        <v>85</v>
      </c>
      <c r="F161" s="25">
        <v>83203</v>
      </c>
      <c r="G161" s="25" t="s">
        <v>2123</v>
      </c>
      <c r="H161" s="25" t="s">
        <v>16936</v>
      </c>
      <c r="I161" s="25" t="s">
        <v>16937</v>
      </c>
      <c r="J161" s="25" t="s">
        <v>16938</v>
      </c>
    </row>
    <row r="162" spans="1:10" x14ac:dyDescent="0.75">
      <c r="A162" s="26">
        <v>1951</v>
      </c>
      <c r="B162" s="26" t="s">
        <v>297</v>
      </c>
      <c r="C162" s="26" t="s">
        <v>3630</v>
      </c>
      <c r="D162" s="26" t="s">
        <v>10994</v>
      </c>
      <c r="E162" s="26" t="s">
        <v>85</v>
      </c>
      <c r="F162" s="26">
        <v>82675</v>
      </c>
      <c r="G162" s="26" t="s">
        <v>1443</v>
      </c>
      <c r="H162" s="26" t="s">
        <v>16939</v>
      </c>
      <c r="I162" s="26" t="s">
        <v>16940</v>
      </c>
      <c r="J162" s="26" t="s">
        <v>16941</v>
      </c>
    </row>
    <row r="163" spans="1:10" x14ac:dyDescent="0.75">
      <c r="A163" s="25">
        <v>1951</v>
      </c>
      <c r="B163" s="25" t="s">
        <v>302</v>
      </c>
      <c r="C163" s="25" t="s">
        <v>6440</v>
      </c>
      <c r="D163" s="25" t="s">
        <v>6441</v>
      </c>
      <c r="E163" s="25" t="s">
        <v>85</v>
      </c>
      <c r="F163" s="25">
        <v>82153</v>
      </c>
      <c r="G163" s="25" t="s">
        <v>1671</v>
      </c>
      <c r="H163" s="25" t="s">
        <v>16942</v>
      </c>
      <c r="I163" s="25" t="s">
        <v>16943</v>
      </c>
      <c r="J163" s="25" t="s">
        <v>16944</v>
      </c>
    </row>
    <row r="164" spans="1:10" x14ac:dyDescent="0.75">
      <c r="A164" s="26">
        <v>1951</v>
      </c>
      <c r="B164" s="26" t="s">
        <v>307</v>
      </c>
      <c r="C164" s="26" t="s">
        <v>11412</v>
      </c>
      <c r="D164" s="26" t="s">
        <v>8775</v>
      </c>
      <c r="E164" s="26" t="s">
        <v>85</v>
      </c>
      <c r="F164" s="26">
        <v>81640</v>
      </c>
      <c r="G164" s="26" t="s">
        <v>1789</v>
      </c>
      <c r="H164" s="26" t="s">
        <v>16945</v>
      </c>
      <c r="I164" s="26" t="s">
        <v>16946</v>
      </c>
      <c r="J164" s="26" t="s">
        <v>13044</v>
      </c>
    </row>
    <row r="165" spans="1:10" x14ac:dyDescent="0.75">
      <c r="A165" s="25">
        <v>1951</v>
      </c>
      <c r="B165" s="25" t="s">
        <v>312</v>
      </c>
      <c r="C165" s="25" t="s">
        <v>1453</v>
      </c>
      <c r="D165" s="25" t="s">
        <v>83</v>
      </c>
      <c r="E165" s="25" t="s">
        <v>85</v>
      </c>
      <c r="F165" s="25">
        <v>81086</v>
      </c>
      <c r="G165" s="25" t="s">
        <v>3349</v>
      </c>
      <c r="H165" s="25" t="s">
        <v>5974</v>
      </c>
      <c r="I165" s="25" t="s">
        <v>16947</v>
      </c>
      <c r="J165" s="25" t="s">
        <v>14364</v>
      </c>
    </row>
    <row r="166" spans="1:10" x14ac:dyDescent="0.75">
      <c r="A166" s="26">
        <v>1951</v>
      </c>
      <c r="B166" s="26" t="s">
        <v>317</v>
      </c>
      <c r="C166" s="26" t="s">
        <v>16948</v>
      </c>
      <c r="D166" s="26" t="s">
        <v>1800</v>
      </c>
      <c r="E166" s="26" t="s">
        <v>85</v>
      </c>
      <c r="F166" s="26">
        <v>80473</v>
      </c>
      <c r="G166" s="26" t="s">
        <v>13030</v>
      </c>
      <c r="H166" s="26" t="s">
        <v>16949</v>
      </c>
      <c r="I166" s="26" t="s">
        <v>16950</v>
      </c>
      <c r="J166" s="26" t="s">
        <v>12256</v>
      </c>
    </row>
    <row r="167" spans="1:10" x14ac:dyDescent="0.75">
      <c r="A167" s="25">
        <v>1951</v>
      </c>
      <c r="B167" s="25" t="s">
        <v>322</v>
      </c>
      <c r="C167" s="25" t="s">
        <v>6942</v>
      </c>
      <c r="D167" s="25" t="s">
        <v>4691</v>
      </c>
      <c r="E167" s="25" t="s">
        <v>85</v>
      </c>
      <c r="F167" s="25">
        <v>79807</v>
      </c>
      <c r="G167" s="25" t="s">
        <v>7521</v>
      </c>
      <c r="H167" s="25" t="s">
        <v>16951</v>
      </c>
      <c r="I167" s="25" t="s">
        <v>16952</v>
      </c>
      <c r="J167" s="25" t="s">
        <v>752</v>
      </c>
    </row>
    <row r="168" spans="1:10" x14ac:dyDescent="0.75">
      <c r="A168" s="26">
        <v>1951</v>
      </c>
      <c r="B168" s="26" t="s">
        <v>327</v>
      </c>
      <c r="C168" s="26" t="s">
        <v>16953</v>
      </c>
      <c r="D168" s="26" t="s">
        <v>16954</v>
      </c>
      <c r="E168" s="26" t="s">
        <v>85</v>
      </c>
      <c r="F168" s="26">
        <v>79161</v>
      </c>
      <c r="G168" s="26" t="s">
        <v>9578</v>
      </c>
      <c r="H168" s="26" t="s">
        <v>16955</v>
      </c>
      <c r="I168" s="26" t="s">
        <v>16956</v>
      </c>
      <c r="J168" s="26" t="s">
        <v>16957</v>
      </c>
    </row>
    <row r="169" spans="1:10" x14ac:dyDescent="0.75">
      <c r="A169" s="25">
        <v>1951</v>
      </c>
      <c r="B169" s="25" t="s">
        <v>332</v>
      </c>
      <c r="C169" s="25" t="s">
        <v>15594</v>
      </c>
      <c r="D169" s="25" t="s">
        <v>15595</v>
      </c>
      <c r="E169" s="25" t="s">
        <v>85</v>
      </c>
      <c r="F169" s="25">
        <v>78373</v>
      </c>
      <c r="G169" s="25" t="s">
        <v>13434</v>
      </c>
      <c r="H169" s="25" t="s">
        <v>16958</v>
      </c>
      <c r="I169" s="25" t="s">
        <v>16959</v>
      </c>
      <c r="J169" s="25" t="s">
        <v>16960</v>
      </c>
    </row>
    <row r="170" spans="1:10" x14ac:dyDescent="0.75">
      <c r="A170" s="26">
        <v>1951</v>
      </c>
      <c r="B170" s="26" t="s">
        <v>337</v>
      </c>
      <c r="C170" s="26" t="s">
        <v>12656</v>
      </c>
      <c r="D170" s="26" t="s">
        <v>4450</v>
      </c>
      <c r="E170" s="26" t="s">
        <v>85</v>
      </c>
      <c r="F170" s="26">
        <v>77542</v>
      </c>
      <c r="G170" s="26" t="s">
        <v>16961</v>
      </c>
      <c r="H170" s="26" t="s">
        <v>16962</v>
      </c>
      <c r="I170" s="26" t="s">
        <v>16963</v>
      </c>
      <c r="J170" s="26" t="s">
        <v>15078</v>
      </c>
    </row>
    <row r="171" spans="1:10" x14ac:dyDescent="0.75">
      <c r="A171" s="25">
        <v>1951</v>
      </c>
      <c r="B171" s="25" t="s">
        <v>342</v>
      </c>
      <c r="C171" s="25" t="s">
        <v>13048</v>
      </c>
      <c r="D171" s="25" t="s">
        <v>16964</v>
      </c>
      <c r="E171" s="25" t="s">
        <v>85</v>
      </c>
      <c r="F171" s="25">
        <v>76713</v>
      </c>
      <c r="G171" s="25" t="s">
        <v>16965</v>
      </c>
      <c r="H171" s="25" t="s">
        <v>16966</v>
      </c>
      <c r="I171" s="25" t="s">
        <v>16967</v>
      </c>
      <c r="J171" s="25" t="s">
        <v>9702</v>
      </c>
    </row>
    <row r="172" spans="1:10" x14ac:dyDescent="0.75">
      <c r="A172" s="26">
        <v>1951</v>
      </c>
      <c r="B172" s="26" t="s">
        <v>346</v>
      </c>
      <c r="C172" s="26" t="s">
        <v>8108</v>
      </c>
      <c r="D172" s="26" t="s">
        <v>16968</v>
      </c>
      <c r="E172" s="26" t="s">
        <v>85</v>
      </c>
      <c r="F172" s="26">
        <v>75708</v>
      </c>
      <c r="G172" s="26" t="s">
        <v>513</v>
      </c>
      <c r="H172" s="26" t="s">
        <v>16969</v>
      </c>
      <c r="I172" s="26" t="s">
        <v>16970</v>
      </c>
      <c r="J172" s="26" t="s">
        <v>341</v>
      </c>
    </row>
    <row r="173" spans="1:10" x14ac:dyDescent="0.75">
      <c r="A173" s="25">
        <v>1951</v>
      </c>
      <c r="B173" s="25" t="s">
        <v>351</v>
      </c>
      <c r="C173" s="25" t="s">
        <v>16971</v>
      </c>
      <c r="D173" s="25" t="s">
        <v>16972</v>
      </c>
      <c r="E173" s="25" t="s">
        <v>85</v>
      </c>
      <c r="F173" s="25">
        <v>74704</v>
      </c>
      <c r="G173" s="25" t="s">
        <v>7514</v>
      </c>
      <c r="H173" s="25" t="s">
        <v>16973</v>
      </c>
      <c r="I173" s="25" t="s">
        <v>16974</v>
      </c>
      <c r="J173" s="25" t="s">
        <v>2804</v>
      </c>
    </row>
    <row r="174" spans="1:10" x14ac:dyDescent="0.75">
      <c r="A174" s="26">
        <v>1951</v>
      </c>
      <c r="B174" s="26" t="s">
        <v>356</v>
      </c>
      <c r="C174" s="26" t="s">
        <v>14197</v>
      </c>
      <c r="D174" s="26" t="s">
        <v>9022</v>
      </c>
      <c r="E174" s="26" t="s">
        <v>85</v>
      </c>
      <c r="F174" s="26">
        <v>73575</v>
      </c>
      <c r="G174" s="26" t="s">
        <v>9349</v>
      </c>
      <c r="H174" s="26" t="s">
        <v>16975</v>
      </c>
      <c r="I174" s="26" t="s">
        <v>16976</v>
      </c>
      <c r="J174" s="26" t="s">
        <v>16977</v>
      </c>
    </row>
    <row r="175" spans="1:10" x14ac:dyDescent="0.75">
      <c r="A175" s="25">
        <v>1951</v>
      </c>
      <c r="B175" s="25" t="s">
        <v>360</v>
      </c>
      <c r="C175" s="25" t="s">
        <v>10595</v>
      </c>
      <c r="D175" s="25" t="s">
        <v>3925</v>
      </c>
      <c r="E175" s="25" t="s">
        <v>85</v>
      </c>
      <c r="F175" s="25">
        <v>72268</v>
      </c>
      <c r="G175" s="25" t="s">
        <v>1602</v>
      </c>
      <c r="H175" s="25" t="s">
        <v>16978</v>
      </c>
      <c r="I175" s="25" t="s">
        <v>16979</v>
      </c>
      <c r="J175" s="25" t="s">
        <v>3932</v>
      </c>
    </row>
    <row r="176" spans="1:10" x14ac:dyDescent="0.75">
      <c r="A176" s="26">
        <v>1951</v>
      </c>
      <c r="B176" s="26" t="s">
        <v>365</v>
      </c>
      <c r="C176" s="26" t="s">
        <v>16980</v>
      </c>
      <c r="D176" s="26" t="s">
        <v>7665</v>
      </c>
      <c r="E176" s="26" t="s">
        <v>85</v>
      </c>
      <c r="F176" s="26">
        <v>70871</v>
      </c>
      <c r="G176" s="26" t="s">
        <v>5490</v>
      </c>
      <c r="H176" s="26" t="s">
        <v>16981</v>
      </c>
      <c r="I176" s="26" t="s">
        <v>16982</v>
      </c>
      <c r="J176" s="26" t="s">
        <v>16983</v>
      </c>
    </row>
    <row r="177" spans="1:10" x14ac:dyDescent="0.75">
      <c r="A177" s="25">
        <v>1951</v>
      </c>
      <c r="B177" s="25" t="s">
        <v>370</v>
      </c>
      <c r="C177" s="25" t="s">
        <v>16984</v>
      </c>
      <c r="D177" s="25" t="s">
        <v>16676</v>
      </c>
      <c r="E177" s="25" t="s">
        <v>85</v>
      </c>
      <c r="F177" s="25">
        <v>69469</v>
      </c>
      <c r="G177" s="25" t="s">
        <v>10273</v>
      </c>
      <c r="H177" s="25" t="s">
        <v>16985</v>
      </c>
      <c r="I177" s="25" t="s">
        <v>16986</v>
      </c>
      <c r="J177" s="25" t="s">
        <v>3388</v>
      </c>
    </row>
    <row r="178" spans="1:10" x14ac:dyDescent="0.75">
      <c r="A178" s="26">
        <v>1951</v>
      </c>
      <c r="B178" s="26" t="s">
        <v>375</v>
      </c>
      <c r="C178" s="26" t="s">
        <v>16987</v>
      </c>
      <c r="D178" s="26" t="s">
        <v>16988</v>
      </c>
      <c r="E178" s="26" t="s">
        <v>85</v>
      </c>
      <c r="F178" s="26">
        <v>67899</v>
      </c>
      <c r="G178" s="26" t="s">
        <v>3500</v>
      </c>
      <c r="H178" s="26" t="s">
        <v>16989</v>
      </c>
      <c r="I178" s="26" t="s">
        <v>16990</v>
      </c>
      <c r="J178" s="26" t="s">
        <v>2180</v>
      </c>
    </row>
    <row r="179" spans="1:10" x14ac:dyDescent="0.75">
      <c r="A179" s="25">
        <v>1951</v>
      </c>
      <c r="B179" s="25" t="s">
        <v>379</v>
      </c>
      <c r="C179" s="25" t="s">
        <v>3104</v>
      </c>
      <c r="D179" s="25" t="s">
        <v>4976</v>
      </c>
      <c r="E179" s="25" t="s">
        <v>85</v>
      </c>
      <c r="F179" s="25">
        <v>66067</v>
      </c>
      <c r="G179" s="25" t="s">
        <v>10906</v>
      </c>
      <c r="H179" s="25" t="s">
        <v>16991</v>
      </c>
      <c r="I179" s="25" t="s">
        <v>16992</v>
      </c>
      <c r="J179" s="25" t="s">
        <v>13870</v>
      </c>
    </row>
    <row r="180" spans="1:10" x14ac:dyDescent="0.75">
      <c r="A180" s="26">
        <v>1951</v>
      </c>
      <c r="B180" s="26" t="s">
        <v>384</v>
      </c>
      <c r="C180" s="26" t="s">
        <v>16993</v>
      </c>
      <c r="D180" s="26" t="s">
        <v>11875</v>
      </c>
      <c r="E180" s="26" t="s">
        <v>85</v>
      </c>
      <c r="F180" s="26">
        <v>64349</v>
      </c>
      <c r="G180" s="26" t="s">
        <v>465</v>
      </c>
      <c r="H180" s="26" t="s">
        <v>15629</v>
      </c>
      <c r="I180" s="26" t="s">
        <v>16994</v>
      </c>
      <c r="J180" s="26" t="s">
        <v>16995</v>
      </c>
    </row>
    <row r="181" spans="1:10" x14ac:dyDescent="0.75">
      <c r="A181" s="25">
        <v>1951</v>
      </c>
      <c r="B181" s="25" t="s">
        <v>389</v>
      </c>
      <c r="C181" s="25" t="s">
        <v>16996</v>
      </c>
      <c r="D181" s="25" t="s">
        <v>16997</v>
      </c>
      <c r="E181" s="25" t="s">
        <v>85</v>
      </c>
      <c r="F181" s="25">
        <v>62287</v>
      </c>
      <c r="G181" s="25" t="s">
        <v>16998</v>
      </c>
      <c r="H181" s="25" t="s">
        <v>16999</v>
      </c>
      <c r="I181" s="25" t="s">
        <v>17000</v>
      </c>
      <c r="J181" s="25" t="s">
        <v>17001</v>
      </c>
    </row>
    <row r="182" spans="1:10" x14ac:dyDescent="0.75">
      <c r="A182" s="26">
        <v>1951</v>
      </c>
      <c r="B182" s="26" t="s">
        <v>394</v>
      </c>
      <c r="C182" s="26" t="s">
        <v>17002</v>
      </c>
      <c r="D182" s="26" t="s">
        <v>15958</v>
      </c>
      <c r="E182" s="26" t="s">
        <v>85</v>
      </c>
      <c r="F182" s="26">
        <v>60244</v>
      </c>
      <c r="G182" s="26" t="s">
        <v>3214</v>
      </c>
      <c r="H182" s="26" t="s">
        <v>17003</v>
      </c>
      <c r="I182" s="26" t="s">
        <v>17004</v>
      </c>
      <c r="J182" s="26" t="s">
        <v>1864</v>
      </c>
    </row>
    <row r="183" spans="1:10" x14ac:dyDescent="0.75">
      <c r="A183" s="25">
        <v>1951</v>
      </c>
      <c r="B183" s="25" t="s">
        <v>398</v>
      </c>
      <c r="C183" s="25" t="s">
        <v>17005</v>
      </c>
      <c r="D183" s="25" t="s">
        <v>16432</v>
      </c>
      <c r="E183" s="25" t="s">
        <v>85</v>
      </c>
      <c r="F183" s="25">
        <v>58079</v>
      </c>
      <c r="G183" s="25" t="s">
        <v>8872</v>
      </c>
      <c r="H183" s="25" t="s">
        <v>17006</v>
      </c>
      <c r="I183" s="25" t="s">
        <v>17007</v>
      </c>
      <c r="J183" s="25" t="s">
        <v>11051</v>
      </c>
    </row>
    <row r="184" spans="1:10" x14ac:dyDescent="0.75">
      <c r="A184" s="26">
        <v>1951</v>
      </c>
      <c r="B184" s="26" t="s">
        <v>403</v>
      </c>
      <c r="C184" s="26" t="s">
        <v>811</v>
      </c>
      <c r="D184" s="26" t="s">
        <v>812</v>
      </c>
      <c r="E184" s="26" t="s">
        <v>85</v>
      </c>
      <c r="F184" s="26">
        <v>55638</v>
      </c>
      <c r="G184" s="26" t="s">
        <v>14769</v>
      </c>
      <c r="H184" s="26" t="s">
        <v>17008</v>
      </c>
      <c r="I184" s="26" t="s">
        <v>17009</v>
      </c>
      <c r="J184" s="26" t="s">
        <v>5520</v>
      </c>
    </row>
    <row r="185" spans="1:10" x14ac:dyDescent="0.75">
      <c r="A185" s="25">
        <v>1951</v>
      </c>
      <c r="B185" s="25" t="s">
        <v>408</v>
      </c>
      <c r="C185" s="25" t="s">
        <v>17010</v>
      </c>
      <c r="D185" s="25" t="s">
        <v>17011</v>
      </c>
      <c r="E185" s="25" t="s">
        <v>85</v>
      </c>
      <c r="F185" s="25">
        <v>53005</v>
      </c>
      <c r="G185" s="25" t="s">
        <v>17012</v>
      </c>
      <c r="H185" s="25" t="s">
        <v>17013</v>
      </c>
      <c r="I185" s="25" t="s">
        <v>17014</v>
      </c>
      <c r="J185" s="25" t="s">
        <v>1185</v>
      </c>
    </row>
    <row r="186" spans="1:10" x14ac:dyDescent="0.75">
      <c r="A186" s="26">
        <v>1951</v>
      </c>
      <c r="B186" s="26" t="s">
        <v>413</v>
      </c>
      <c r="C186" s="26" t="s">
        <v>17015</v>
      </c>
      <c r="D186" s="26" t="s">
        <v>17016</v>
      </c>
      <c r="E186" s="26" t="s">
        <v>85</v>
      </c>
      <c r="F186" s="26">
        <v>50128</v>
      </c>
      <c r="G186" s="26" t="s">
        <v>17017</v>
      </c>
      <c r="H186" s="26" t="s">
        <v>17018</v>
      </c>
      <c r="I186" s="26" t="s">
        <v>17019</v>
      </c>
      <c r="J186" s="26" t="s">
        <v>11901</v>
      </c>
    </row>
    <row r="187" spans="1:10" x14ac:dyDescent="0.75">
      <c r="A187" s="25">
        <v>1951</v>
      </c>
      <c r="B187" s="25" t="s">
        <v>417</v>
      </c>
      <c r="C187" s="25" t="s">
        <v>17020</v>
      </c>
      <c r="D187" s="25" t="s">
        <v>17021</v>
      </c>
      <c r="E187" s="25" t="s">
        <v>85</v>
      </c>
      <c r="F187" s="25">
        <v>47194</v>
      </c>
      <c r="G187" s="25" t="s">
        <v>6260</v>
      </c>
      <c r="H187" s="25" t="s">
        <v>17022</v>
      </c>
      <c r="I187" s="25" t="s">
        <v>17023</v>
      </c>
      <c r="J187" s="25" t="s">
        <v>15645</v>
      </c>
    </row>
    <row r="188" spans="1:10" x14ac:dyDescent="0.75">
      <c r="A188" s="26">
        <v>1951</v>
      </c>
      <c r="B188" s="26" t="s">
        <v>422</v>
      </c>
      <c r="C188" s="26" t="s">
        <v>17024</v>
      </c>
      <c r="D188" s="26" t="s">
        <v>17025</v>
      </c>
      <c r="E188" s="26" t="s">
        <v>85</v>
      </c>
      <c r="F188" s="26">
        <v>44078</v>
      </c>
      <c r="G188" s="26" t="s">
        <v>17026</v>
      </c>
      <c r="H188" s="26" t="s">
        <v>3980</v>
      </c>
      <c r="I188" s="26" t="s">
        <v>17027</v>
      </c>
      <c r="J188" s="26" t="s">
        <v>5276</v>
      </c>
    </row>
    <row r="189" spans="1:10" x14ac:dyDescent="0.75">
      <c r="A189" s="25">
        <v>1951</v>
      </c>
      <c r="B189" s="25" t="s">
        <v>426</v>
      </c>
      <c r="C189" s="25" t="s">
        <v>5793</v>
      </c>
      <c r="D189" s="25" t="s">
        <v>17028</v>
      </c>
      <c r="E189" s="25" t="s">
        <v>85</v>
      </c>
      <c r="F189" s="25">
        <v>40897</v>
      </c>
      <c r="G189" s="25" t="s">
        <v>6019</v>
      </c>
      <c r="H189" s="25" t="s">
        <v>17029</v>
      </c>
      <c r="I189" s="25" t="s">
        <v>17030</v>
      </c>
      <c r="J189" s="25" t="s">
        <v>2537</v>
      </c>
    </row>
    <row r="190" spans="1:10" x14ac:dyDescent="0.75">
      <c r="A190" s="26">
        <v>1951</v>
      </c>
      <c r="B190" s="26" t="s">
        <v>430</v>
      </c>
      <c r="C190" s="26" t="s">
        <v>17031</v>
      </c>
      <c r="D190" s="26" t="s">
        <v>17032</v>
      </c>
      <c r="E190" s="26" t="s">
        <v>85</v>
      </c>
      <c r="F190" s="26">
        <v>37724</v>
      </c>
      <c r="G190" s="26" t="s">
        <v>4773</v>
      </c>
      <c r="H190" s="26" t="s">
        <v>17033</v>
      </c>
      <c r="I190" s="26" t="s">
        <v>17034</v>
      </c>
      <c r="J190" s="26" t="s">
        <v>2541</v>
      </c>
    </row>
    <row r="191" spans="1:10" x14ac:dyDescent="0.75">
      <c r="A191" s="25">
        <v>1951</v>
      </c>
      <c r="B191" s="25" t="s">
        <v>434</v>
      </c>
      <c r="C191" s="25" t="s">
        <v>17035</v>
      </c>
      <c r="D191" s="25" t="s">
        <v>17036</v>
      </c>
      <c r="E191" s="25" t="s">
        <v>85</v>
      </c>
      <c r="F191" s="25">
        <v>34416</v>
      </c>
      <c r="G191" s="25" t="s">
        <v>17037</v>
      </c>
      <c r="H191" s="25" t="s">
        <v>17038</v>
      </c>
      <c r="I191" s="25" t="s">
        <v>17039</v>
      </c>
      <c r="J191" s="25" t="s">
        <v>7019</v>
      </c>
    </row>
    <row r="192" spans="1:10" x14ac:dyDescent="0.75">
      <c r="A192" s="26">
        <v>1951</v>
      </c>
      <c r="B192" s="26" t="s">
        <v>439</v>
      </c>
      <c r="C192" s="26" t="s">
        <v>13497</v>
      </c>
      <c r="D192" s="26" t="s">
        <v>17040</v>
      </c>
      <c r="E192" s="26" t="s">
        <v>85</v>
      </c>
      <c r="F192" s="26">
        <v>31121</v>
      </c>
      <c r="G192" s="26" t="s">
        <v>5546</v>
      </c>
      <c r="H192" s="26" t="s">
        <v>17041</v>
      </c>
      <c r="I192" s="26" t="s">
        <v>17042</v>
      </c>
      <c r="J192" s="26" t="s">
        <v>17043</v>
      </c>
    </row>
    <row r="193" spans="1:10" x14ac:dyDescent="0.75">
      <c r="A193" s="25">
        <v>1951</v>
      </c>
      <c r="B193" s="25" t="s">
        <v>444</v>
      </c>
      <c r="C193" s="25" t="s">
        <v>17044</v>
      </c>
      <c r="D193" s="25" t="s">
        <v>17045</v>
      </c>
      <c r="E193" s="25" t="s">
        <v>85</v>
      </c>
      <c r="F193" s="25">
        <v>28004</v>
      </c>
      <c r="G193" s="25" t="s">
        <v>6013</v>
      </c>
      <c r="H193" s="25" t="s">
        <v>17046</v>
      </c>
      <c r="I193" s="25" t="s">
        <v>17047</v>
      </c>
      <c r="J193" s="25" t="s">
        <v>448</v>
      </c>
    </row>
    <row r="194" spans="1:10" x14ac:dyDescent="0.75">
      <c r="A194" s="26">
        <v>1951</v>
      </c>
      <c r="B194" s="26" t="s">
        <v>449</v>
      </c>
      <c r="C194" s="26" t="s">
        <v>17048</v>
      </c>
      <c r="D194" s="26" t="s">
        <v>17049</v>
      </c>
      <c r="E194" s="26" t="s">
        <v>85</v>
      </c>
      <c r="F194" s="26">
        <v>24823</v>
      </c>
      <c r="G194" s="26" t="s">
        <v>17050</v>
      </c>
      <c r="H194" s="26" t="s">
        <v>17051</v>
      </c>
      <c r="I194" s="26" t="s">
        <v>17052</v>
      </c>
      <c r="J194" s="26" t="s">
        <v>8646</v>
      </c>
    </row>
    <row r="195" spans="1:10" x14ac:dyDescent="0.75">
      <c r="A195" s="25">
        <v>1951</v>
      </c>
      <c r="B195" s="25" t="s">
        <v>453</v>
      </c>
      <c r="C195" s="25" t="s">
        <v>17053</v>
      </c>
      <c r="D195" s="25" t="s">
        <v>17054</v>
      </c>
      <c r="E195" s="25" t="s">
        <v>85</v>
      </c>
      <c r="F195" s="25">
        <v>21605</v>
      </c>
      <c r="G195" s="25" t="s">
        <v>2544</v>
      </c>
      <c r="H195" s="25" t="s">
        <v>17055</v>
      </c>
      <c r="I195" s="25" t="s">
        <v>16382</v>
      </c>
      <c r="J195" s="25" t="s">
        <v>8416</v>
      </c>
    </row>
    <row r="196" spans="1:10" x14ac:dyDescent="0.75">
      <c r="A196" s="26">
        <v>1951</v>
      </c>
      <c r="B196" s="26" t="s">
        <v>457</v>
      </c>
      <c r="C196" s="26" t="s">
        <v>17056</v>
      </c>
      <c r="D196" s="26" t="s">
        <v>17057</v>
      </c>
      <c r="E196" s="26" t="s">
        <v>85</v>
      </c>
      <c r="F196" s="26">
        <v>18438</v>
      </c>
      <c r="G196" s="26" t="s">
        <v>14582</v>
      </c>
      <c r="H196" s="26" t="s">
        <v>17058</v>
      </c>
      <c r="I196" s="26" t="s">
        <v>17059</v>
      </c>
      <c r="J196" s="26" t="s">
        <v>17060</v>
      </c>
    </row>
    <row r="197" spans="1:10" x14ac:dyDescent="0.75">
      <c r="A197" s="25">
        <v>1951</v>
      </c>
      <c r="B197" s="25" t="s">
        <v>462</v>
      </c>
      <c r="C197" s="25" t="s">
        <v>17061</v>
      </c>
      <c r="D197" s="25" t="s">
        <v>17062</v>
      </c>
      <c r="E197" s="25" t="s">
        <v>85</v>
      </c>
      <c r="F197" s="25">
        <v>15678</v>
      </c>
      <c r="G197" s="25" t="s">
        <v>10214</v>
      </c>
      <c r="H197" s="25" t="s">
        <v>17063</v>
      </c>
      <c r="I197" s="25" t="s">
        <v>17064</v>
      </c>
      <c r="J197" s="25" t="s">
        <v>4282</v>
      </c>
    </row>
    <row r="198" spans="1:10" x14ac:dyDescent="0.75">
      <c r="A198" s="26">
        <v>1951</v>
      </c>
      <c r="B198" s="26" t="s">
        <v>467</v>
      </c>
      <c r="C198" s="26" t="s">
        <v>17065</v>
      </c>
      <c r="D198" s="26" t="s">
        <v>17066</v>
      </c>
      <c r="E198" s="26" t="s">
        <v>85</v>
      </c>
      <c r="F198" s="26">
        <v>13018</v>
      </c>
      <c r="G198" s="26" t="s">
        <v>14769</v>
      </c>
      <c r="H198" s="26" t="s">
        <v>17067</v>
      </c>
      <c r="I198" s="26" t="s">
        <v>17068</v>
      </c>
      <c r="J198" s="26" t="s">
        <v>2893</v>
      </c>
    </row>
    <row r="199" spans="1:10" x14ac:dyDescent="0.75">
      <c r="A199" s="25">
        <v>1951</v>
      </c>
      <c r="B199" s="25" t="s">
        <v>472</v>
      </c>
      <c r="C199" s="25" t="s">
        <v>17069</v>
      </c>
      <c r="D199" s="25" t="s">
        <v>17070</v>
      </c>
      <c r="E199" s="25" t="s">
        <v>85</v>
      </c>
      <c r="F199" s="25">
        <v>10384</v>
      </c>
      <c r="G199" s="25" t="s">
        <v>17071</v>
      </c>
      <c r="H199" s="25" t="s">
        <v>17072</v>
      </c>
      <c r="I199" s="25" t="s">
        <v>17073</v>
      </c>
      <c r="J199" s="25" t="s">
        <v>2896</v>
      </c>
    </row>
    <row r="200" spans="1:10" x14ac:dyDescent="0.75">
      <c r="A200" s="26">
        <v>1951</v>
      </c>
      <c r="B200" s="26" t="s">
        <v>478</v>
      </c>
      <c r="C200" s="26" t="s">
        <v>17074</v>
      </c>
      <c r="D200" s="26" t="s">
        <v>17075</v>
      </c>
      <c r="E200" s="26" t="s">
        <v>85</v>
      </c>
      <c r="F200" s="26">
        <v>8207</v>
      </c>
      <c r="G200" s="26" t="s">
        <v>7059</v>
      </c>
      <c r="H200" s="26" t="s">
        <v>17076</v>
      </c>
      <c r="I200" s="26" t="s">
        <v>17077</v>
      </c>
      <c r="J200" s="26" t="s">
        <v>4547</v>
      </c>
    </row>
    <row r="201" spans="1:10" x14ac:dyDescent="0.75">
      <c r="A201" s="25">
        <v>1951</v>
      </c>
      <c r="B201" s="25" t="s">
        <v>483</v>
      </c>
      <c r="C201" s="25" t="s">
        <v>17078</v>
      </c>
      <c r="D201" s="25" t="s">
        <v>17079</v>
      </c>
      <c r="E201" s="25" t="s">
        <v>85</v>
      </c>
      <c r="F201" s="25">
        <v>6271</v>
      </c>
      <c r="G201" s="25" t="s">
        <v>7667</v>
      </c>
      <c r="H201" s="25" t="s">
        <v>17080</v>
      </c>
      <c r="I201" s="25" t="s">
        <v>17081</v>
      </c>
      <c r="J201" s="25" t="s">
        <v>6308</v>
      </c>
    </row>
    <row r="202" spans="1:10" x14ac:dyDescent="0.75">
      <c r="A202" s="26">
        <v>1951</v>
      </c>
      <c r="B202" s="26" t="s">
        <v>487</v>
      </c>
      <c r="C202" s="26" t="s">
        <v>17082</v>
      </c>
      <c r="D202" s="26" t="s">
        <v>17083</v>
      </c>
      <c r="E202" s="26" t="s">
        <v>85</v>
      </c>
      <c r="F202" s="26">
        <v>4793</v>
      </c>
      <c r="G202" s="26" t="s">
        <v>17084</v>
      </c>
      <c r="H202" s="26" t="s">
        <v>13322</v>
      </c>
      <c r="I202" s="26" t="s">
        <v>17085</v>
      </c>
      <c r="J202" s="26" t="s">
        <v>6064</v>
      </c>
    </row>
    <row r="203" spans="1:10" x14ac:dyDescent="0.75">
      <c r="A203" s="25">
        <v>1951</v>
      </c>
      <c r="B203" s="25" t="s">
        <v>493</v>
      </c>
      <c r="C203" s="25" t="s">
        <v>17086</v>
      </c>
      <c r="D203" s="25" t="s">
        <v>17087</v>
      </c>
      <c r="E203" s="25" t="s">
        <v>85</v>
      </c>
      <c r="F203" s="25">
        <v>3616</v>
      </c>
      <c r="G203" s="25" t="s">
        <v>4028</v>
      </c>
      <c r="H203" s="25" t="s">
        <v>8908</v>
      </c>
      <c r="I203" s="25" t="s">
        <v>17089</v>
      </c>
      <c r="J203" s="25" t="s">
        <v>2273</v>
      </c>
    </row>
    <row r="204" spans="1:10" x14ac:dyDescent="0.75">
      <c r="A204" s="26">
        <v>1951</v>
      </c>
      <c r="B204" s="26" t="s">
        <v>498</v>
      </c>
      <c r="C204" s="26" t="s">
        <v>17090</v>
      </c>
      <c r="D204" s="26" t="s">
        <v>17091</v>
      </c>
      <c r="E204" s="26" t="s">
        <v>85</v>
      </c>
      <c r="F204" s="26">
        <v>2591</v>
      </c>
      <c r="G204" s="26" t="s">
        <v>295</v>
      </c>
      <c r="H204" s="26" t="s">
        <v>809</v>
      </c>
      <c r="I204" s="26" t="s">
        <v>17092</v>
      </c>
      <c r="J204" s="26" t="s">
        <v>3479</v>
      </c>
    </row>
    <row r="205" spans="1:10" x14ac:dyDescent="0.75">
      <c r="A205" s="25">
        <v>1951</v>
      </c>
      <c r="B205" s="25" t="s">
        <v>504</v>
      </c>
      <c r="C205" s="25" t="s">
        <v>17093</v>
      </c>
      <c r="D205" s="25" t="s">
        <v>17094</v>
      </c>
      <c r="E205" s="25" t="s">
        <v>85</v>
      </c>
      <c r="F205" s="25">
        <v>1920</v>
      </c>
      <c r="G205" s="25" t="s">
        <v>912</v>
      </c>
      <c r="H205" s="25" t="s">
        <v>10469</v>
      </c>
      <c r="I205" s="25" t="s">
        <v>17096</v>
      </c>
      <c r="J205" s="25" t="s">
        <v>8909</v>
      </c>
    </row>
    <row r="206" spans="1:10" x14ac:dyDescent="0.75">
      <c r="A206" s="26">
        <v>1951</v>
      </c>
      <c r="B206" s="26" t="s">
        <v>510</v>
      </c>
      <c r="C206" s="26" t="s">
        <v>17097</v>
      </c>
      <c r="D206" s="26" t="s">
        <v>17098</v>
      </c>
      <c r="E206" s="26" t="s">
        <v>85</v>
      </c>
      <c r="F206" s="26">
        <v>1390</v>
      </c>
      <c r="G206" s="26" t="s">
        <v>724</v>
      </c>
      <c r="H206" s="26" t="s">
        <v>3367</v>
      </c>
      <c r="I206" s="26" t="s">
        <v>8400</v>
      </c>
      <c r="J206" s="26" t="s">
        <v>2926</v>
      </c>
    </row>
    <row r="207" spans="1:10" x14ac:dyDescent="0.75">
      <c r="A207" s="25">
        <v>1951</v>
      </c>
      <c r="B207" s="25" t="s">
        <v>517</v>
      </c>
      <c r="C207" s="25" t="s">
        <v>17099</v>
      </c>
      <c r="D207" s="25" t="s">
        <v>17100</v>
      </c>
      <c r="E207" s="25" t="s">
        <v>85</v>
      </c>
      <c r="F207" s="25">
        <v>920</v>
      </c>
      <c r="G207" s="25" t="s">
        <v>514</v>
      </c>
      <c r="H207" s="25" t="s">
        <v>3069</v>
      </c>
      <c r="I207" s="25" t="s">
        <v>13532</v>
      </c>
      <c r="J207" s="25" t="s">
        <v>5611</v>
      </c>
    </row>
    <row r="208" spans="1:10" x14ac:dyDescent="0.75">
      <c r="A208" s="26">
        <v>1951</v>
      </c>
      <c r="B208" s="26" t="s">
        <v>524</v>
      </c>
      <c r="C208" s="26" t="s">
        <v>17101</v>
      </c>
      <c r="D208" s="26" t="s">
        <v>17102</v>
      </c>
      <c r="E208" s="26" t="s">
        <v>85</v>
      </c>
      <c r="F208" s="26">
        <v>591</v>
      </c>
      <c r="G208" s="26" t="s">
        <v>5347</v>
      </c>
      <c r="H208" s="26" t="s">
        <v>1603</v>
      </c>
      <c r="I208" s="26" t="s">
        <v>17103</v>
      </c>
      <c r="J208" s="26" t="s">
        <v>6590</v>
      </c>
    </row>
    <row r="209" spans="1:10" x14ac:dyDescent="0.75">
      <c r="A209" s="25">
        <v>1951</v>
      </c>
      <c r="B209" s="25" t="s">
        <v>532</v>
      </c>
      <c r="C209" s="25" t="s">
        <v>17104</v>
      </c>
      <c r="D209" s="25" t="s">
        <v>17105</v>
      </c>
      <c r="E209" s="25" t="s">
        <v>85</v>
      </c>
      <c r="F209" s="25">
        <v>368</v>
      </c>
      <c r="G209" s="25" t="s">
        <v>3222</v>
      </c>
      <c r="H209" s="25" t="s">
        <v>656</v>
      </c>
      <c r="I209" s="25" t="s">
        <v>4693</v>
      </c>
      <c r="J209" s="25" t="s">
        <v>7080</v>
      </c>
    </row>
    <row r="210" spans="1:10" x14ac:dyDescent="0.75">
      <c r="A210" s="26">
        <v>1951</v>
      </c>
      <c r="B210" s="26" t="s">
        <v>539</v>
      </c>
      <c r="C210" s="26" t="s">
        <v>4849</v>
      </c>
      <c r="D210" s="26" t="s">
        <v>17106</v>
      </c>
      <c r="E210" s="26" t="s">
        <v>85</v>
      </c>
      <c r="F210" s="26">
        <v>221</v>
      </c>
      <c r="G210" s="26" t="s">
        <v>504</v>
      </c>
      <c r="H210" s="26" t="s">
        <v>2024</v>
      </c>
      <c r="I210" s="26" t="s">
        <v>4042</v>
      </c>
      <c r="J210" s="26" t="s">
        <v>1980</v>
      </c>
    </row>
    <row r="211" spans="1:10" x14ac:dyDescent="0.75">
      <c r="A211" s="25">
        <v>1951</v>
      </c>
      <c r="B211" s="25" t="s">
        <v>545</v>
      </c>
      <c r="C211" s="25" t="s">
        <v>17107</v>
      </c>
      <c r="D211" s="25" t="s">
        <v>17108</v>
      </c>
      <c r="E211" s="25" t="s">
        <v>85</v>
      </c>
      <c r="F211" s="25">
        <v>129</v>
      </c>
      <c r="G211" s="25" t="s">
        <v>332</v>
      </c>
      <c r="H211" s="25" t="s">
        <v>557</v>
      </c>
      <c r="I211" s="25" t="s">
        <v>1022</v>
      </c>
      <c r="J211" s="25" t="s">
        <v>1984</v>
      </c>
    </row>
    <row r="212" spans="1:10" x14ac:dyDescent="0.75">
      <c r="A212" s="26">
        <v>1951</v>
      </c>
      <c r="B212" s="26" t="s">
        <v>550</v>
      </c>
      <c r="C212" s="26" t="s">
        <v>17109</v>
      </c>
      <c r="D212" s="26" t="s">
        <v>17110</v>
      </c>
      <c r="E212" s="26" t="s">
        <v>85</v>
      </c>
      <c r="F212" s="26">
        <v>73</v>
      </c>
      <c r="G212" s="26" t="s">
        <v>221</v>
      </c>
      <c r="H212" s="26" t="s">
        <v>332</v>
      </c>
      <c r="I212" s="26" t="s">
        <v>1709</v>
      </c>
      <c r="J212" s="26" t="s">
        <v>1634</v>
      </c>
    </row>
    <row r="213" spans="1:10" x14ac:dyDescent="0.75">
      <c r="A213" s="25">
        <v>1951</v>
      </c>
      <c r="B213" s="25" t="s">
        <v>143</v>
      </c>
      <c r="C213" s="25" t="s">
        <v>17111</v>
      </c>
      <c r="D213" s="25" t="s">
        <v>17112</v>
      </c>
      <c r="E213" s="25" t="s">
        <v>85</v>
      </c>
      <c r="F213" s="25">
        <v>40</v>
      </c>
      <c r="G213" s="25" t="s">
        <v>162</v>
      </c>
      <c r="H213" s="25" t="s">
        <v>212</v>
      </c>
      <c r="I213" s="25" t="s">
        <v>360</v>
      </c>
      <c r="J213" s="25" t="s">
        <v>1637</v>
      </c>
    </row>
    <row r="214" spans="1:10" x14ac:dyDescent="0.75">
      <c r="A214" s="26">
        <v>1951</v>
      </c>
      <c r="B214" s="26" t="s">
        <v>557</v>
      </c>
      <c r="C214" s="26" t="s">
        <v>17113</v>
      </c>
      <c r="D214" s="26" t="s">
        <v>17114</v>
      </c>
      <c r="E214" s="26" t="s">
        <v>85</v>
      </c>
      <c r="F214" s="26">
        <v>21</v>
      </c>
      <c r="G214" s="26" t="s">
        <v>125</v>
      </c>
      <c r="H214" s="26" t="s">
        <v>150</v>
      </c>
      <c r="I214" s="26" t="s">
        <v>217</v>
      </c>
      <c r="J214" s="26" t="s">
        <v>563</v>
      </c>
    </row>
    <row r="215" spans="1:10" x14ac:dyDescent="0.75">
      <c r="A215" s="25">
        <v>1951</v>
      </c>
      <c r="B215" s="25" t="s">
        <v>127</v>
      </c>
      <c r="C215" s="25" t="s">
        <v>17115</v>
      </c>
      <c r="D215" s="25" t="s">
        <v>17116</v>
      </c>
      <c r="E215" s="25" t="s">
        <v>85</v>
      </c>
      <c r="F215" s="25">
        <v>11</v>
      </c>
      <c r="G215" s="25" t="s">
        <v>104</v>
      </c>
      <c r="H215" s="25" t="s">
        <v>118</v>
      </c>
      <c r="I215" s="25" t="s">
        <v>150</v>
      </c>
      <c r="J215" s="25" t="s">
        <v>3250</v>
      </c>
    </row>
    <row r="216" spans="1:10" x14ac:dyDescent="0.75">
      <c r="A216" s="26">
        <v>1951</v>
      </c>
      <c r="B216" s="26" t="s">
        <v>131</v>
      </c>
      <c r="C216" s="26" t="s">
        <v>17117</v>
      </c>
      <c r="D216" s="26" t="s">
        <v>17118</v>
      </c>
      <c r="E216" s="26" t="s">
        <v>85</v>
      </c>
      <c r="F216" s="26">
        <v>5</v>
      </c>
      <c r="G216" s="26" t="s">
        <v>94</v>
      </c>
      <c r="H216" s="26" t="s">
        <v>99</v>
      </c>
      <c r="I216" s="26" t="s">
        <v>118</v>
      </c>
      <c r="J216" s="26" t="s">
        <v>570</v>
      </c>
    </row>
    <row r="217" spans="1:10" x14ac:dyDescent="0.75">
      <c r="A217" s="25">
        <v>1951</v>
      </c>
      <c r="B217" s="25" t="s">
        <v>567</v>
      </c>
      <c r="C217" s="25" t="s">
        <v>17119</v>
      </c>
      <c r="D217" s="25" t="s">
        <v>17120</v>
      </c>
      <c r="E217" s="25" t="s">
        <v>85</v>
      </c>
      <c r="F217" s="25">
        <v>3</v>
      </c>
      <c r="G217" s="25" t="s">
        <v>82</v>
      </c>
      <c r="H217" s="25" t="s">
        <v>88</v>
      </c>
      <c r="I217" s="25" t="s">
        <v>99</v>
      </c>
      <c r="J217" s="25" t="s">
        <v>1644</v>
      </c>
    </row>
    <row r="218" spans="1:10" x14ac:dyDescent="0.75">
      <c r="A218" s="26">
        <v>1951</v>
      </c>
      <c r="B218" s="26" t="s">
        <v>116</v>
      </c>
      <c r="C218" s="26" t="s">
        <v>17121</v>
      </c>
      <c r="D218" s="26" t="s">
        <v>17122</v>
      </c>
      <c r="E218" s="26" t="s">
        <v>85</v>
      </c>
      <c r="F218" s="26">
        <v>1</v>
      </c>
      <c r="G218" s="26" t="s">
        <v>82</v>
      </c>
      <c r="H218" s="26" t="s">
        <v>82</v>
      </c>
      <c r="I218" s="26" t="s">
        <v>88</v>
      </c>
      <c r="J218" s="26" t="s">
        <v>1647</v>
      </c>
    </row>
    <row r="219" spans="1:10" x14ac:dyDescent="0.75">
      <c r="A219" s="25">
        <v>1951</v>
      </c>
      <c r="B219" s="25" t="s">
        <v>574</v>
      </c>
      <c r="C219" s="25" t="s">
        <v>17123</v>
      </c>
      <c r="D219" s="25" t="s">
        <v>15165</v>
      </c>
      <c r="E219" s="25" t="s">
        <v>85</v>
      </c>
      <c r="F219" s="25">
        <v>1</v>
      </c>
      <c r="G219" s="25" t="s">
        <v>76</v>
      </c>
      <c r="H219" s="25" t="s">
        <v>76</v>
      </c>
      <c r="I219" s="25" t="s">
        <v>82</v>
      </c>
      <c r="J219" s="25" t="s">
        <v>949</v>
      </c>
    </row>
    <row r="220" spans="1:10" x14ac:dyDescent="0.75">
      <c r="A220" s="26">
        <v>1951</v>
      </c>
      <c r="B220" s="26" t="s">
        <v>578</v>
      </c>
      <c r="C220" s="26" t="s">
        <v>17124</v>
      </c>
      <c r="D220" s="26" t="s">
        <v>17125</v>
      </c>
      <c r="E220" s="26" t="s">
        <v>85</v>
      </c>
      <c r="F220" s="26">
        <v>0</v>
      </c>
      <c r="G220" s="26" t="s">
        <v>76</v>
      </c>
      <c r="H220" s="26" t="s">
        <v>76</v>
      </c>
      <c r="I220" s="26" t="s">
        <v>76</v>
      </c>
      <c r="J220" s="26" t="s">
        <v>952</v>
      </c>
    </row>
    <row r="221" spans="1:10" x14ac:dyDescent="0.75">
      <c r="A221" s="25">
        <v>1951</v>
      </c>
      <c r="B221" s="25" t="s">
        <v>535</v>
      </c>
      <c r="C221" s="25" t="s">
        <v>17126</v>
      </c>
      <c r="D221" s="25" t="s">
        <v>17127</v>
      </c>
      <c r="E221" s="25" t="s">
        <v>85</v>
      </c>
      <c r="F221" s="25">
        <v>0</v>
      </c>
      <c r="G221" s="25" t="s">
        <v>76</v>
      </c>
      <c r="H221" s="25" t="s">
        <v>76</v>
      </c>
      <c r="I221" s="25" t="s">
        <v>76</v>
      </c>
      <c r="J221" s="25" t="s">
        <v>592</v>
      </c>
    </row>
    <row r="222" spans="1:10" x14ac:dyDescent="0.75">
      <c r="A222" s="26">
        <v>1951</v>
      </c>
      <c r="B222" s="26" t="s">
        <v>585</v>
      </c>
      <c r="C222" s="26" t="s">
        <v>17128</v>
      </c>
      <c r="D222" s="26" t="s">
        <v>17129</v>
      </c>
      <c r="E222" s="26" t="s">
        <v>85</v>
      </c>
      <c r="F222" s="26">
        <v>0</v>
      </c>
      <c r="G222" s="26" t="s">
        <v>76</v>
      </c>
      <c r="H222" s="26" t="s">
        <v>76</v>
      </c>
      <c r="I222" s="26" t="s">
        <v>76</v>
      </c>
      <c r="J222" s="26" t="s">
        <v>2659</v>
      </c>
    </row>
    <row r="223" spans="1:10" x14ac:dyDescent="0.75">
      <c r="A223" s="25">
        <v>1951</v>
      </c>
      <c r="B223" s="25" t="s">
        <v>589</v>
      </c>
      <c r="C223" s="25" t="s">
        <v>17130</v>
      </c>
      <c r="D223" s="25" t="s">
        <v>591</v>
      </c>
      <c r="E223" s="25" t="s">
        <v>957</v>
      </c>
      <c r="F223" s="25">
        <v>0</v>
      </c>
      <c r="G223" s="25" t="s">
        <v>76</v>
      </c>
      <c r="H223" s="25" t="s">
        <v>76</v>
      </c>
      <c r="I223" s="25" t="s">
        <v>76</v>
      </c>
      <c r="J223" s="25" t="s">
        <v>957</v>
      </c>
    </row>
    <row r="224" spans="1:10" x14ac:dyDescent="0.75">
      <c r="A224" s="26">
        <v>1952</v>
      </c>
      <c r="B224" s="26" t="s">
        <v>76</v>
      </c>
      <c r="C224" s="26" t="s">
        <v>17131</v>
      </c>
      <c r="D224" s="26" t="s">
        <v>17132</v>
      </c>
      <c r="E224" s="26" t="s">
        <v>79</v>
      </c>
      <c r="F224" s="26">
        <v>100000</v>
      </c>
      <c r="G224" s="26" t="s">
        <v>17133</v>
      </c>
      <c r="H224" s="26" t="s">
        <v>9886</v>
      </c>
      <c r="I224" s="26" t="s">
        <v>17134</v>
      </c>
      <c r="J224" s="26" t="s">
        <v>2979</v>
      </c>
    </row>
    <row r="225" spans="1:10" x14ac:dyDescent="0.75">
      <c r="A225" s="25">
        <v>1952</v>
      </c>
      <c r="B225" s="25" t="s">
        <v>82</v>
      </c>
      <c r="C225" s="25" t="s">
        <v>5950</v>
      </c>
      <c r="D225" s="25" t="s">
        <v>6438</v>
      </c>
      <c r="E225" s="25" t="s">
        <v>85</v>
      </c>
      <c r="F225" s="25">
        <v>93825</v>
      </c>
      <c r="G225" s="25" t="s">
        <v>17135</v>
      </c>
      <c r="H225" s="25" t="s">
        <v>17136</v>
      </c>
      <c r="I225" s="25" t="s">
        <v>17137</v>
      </c>
      <c r="J225" s="25" t="s">
        <v>5112</v>
      </c>
    </row>
    <row r="226" spans="1:10" x14ac:dyDescent="0.75">
      <c r="A226" s="26">
        <v>1952</v>
      </c>
      <c r="B226" s="26" t="s">
        <v>88</v>
      </c>
      <c r="C226" s="26" t="s">
        <v>2723</v>
      </c>
      <c r="D226" s="26" t="s">
        <v>9208</v>
      </c>
      <c r="E226" s="26" t="s">
        <v>85</v>
      </c>
      <c r="F226" s="26">
        <v>93298</v>
      </c>
      <c r="G226" s="26" t="s">
        <v>913</v>
      </c>
      <c r="H226" s="26" t="s">
        <v>15589</v>
      </c>
      <c r="I226" s="26" t="s">
        <v>17138</v>
      </c>
      <c r="J226" s="26" t="s">
        <v>17139</v>
      </c>
    </row>
    <row r="227" spans="1:10" x14ac:dyDescent="0.75">
      <c r="A227" s="25">
        <v>1952</v>
      </c>
      <c r="B227" s="25" t="s">
        <v>94</v>
      </c>
      <c r="C227" s="25" t="s">
        <v>4891</v>
      </c>
      <c r="D227" s="25" t="s">
        <v>4891</v>
      </c>
      <c r="E227" s="25" t="s">
        <v>85</v>
      </c>
      <c r="F227" s="25">
        <v>93097</v>
      </c>
      <c r="G227" s="25" t="s">
        <v>3000</v>
      </c>
      <c r="H227" s="25" t="s">
        <v>17140</v>
      </c>
      <c r="I227" s="25" t="s">
        <v>17141</v>
      </c>
      <c r="J227" s="25" t="s">
        <v>17142</v>
      </c>
    </row>
    <row r="228" spans="1:10" x14ac:dyDescent="0.75">
      <c r="A228" s="26">
        <v>1952</v>
      </c>
      <c r="B228" s="26" t="s">
        <v>99</v>
      </c>
      <c r="C228" s="26" t="s">
        <v>1703</v>
      </c>
      <c r="D228" s="26" t="s">
        <v>1703</v>
      </c>
      <c r="E228" s="26" t="s">
        <v>85</v>
      </c>
      <c r="F228" s="26">
        <v>92968</v>
      </c>
      <c r="G228" s="26" t="s">
        <v>131</v>
      </c>
      <c r="H228" s="26" t="s">
        <v>17143</v>
      </c>
      <c r="I228" s="26" t="s">
        <v>17144</v>
      </c>
      <c r="J228" s="26" t="s">
        <v>17145</v>
      </c>
    </row>
    <row r="229" spans="1:10" x14ac:dyDescent="0.75">
      <c r="A229" s="25">
        <v>1952</v>
      </c>
      <c r="B229" s="25" t="s">
        <v>104</v>
      </c>
      <c r="C229" s="25" t="s">
        <v>2031</v>
      </c>
      <c r="D229" s="25" t="s">
        <v>2031</v>
      </c>
      <c r="E229" s="25" t="s">
        <v>85</v>
      </c>
      <c r="F229" s="25">
        <v>92865</v>
      </c>
      <c r="G229" s="25" t="s">
        <v>389</v>
      </c>
      <c r="H229" s="25" t="s">
        <v>5426</v>
      </c>
      <c r="I229" s="25" t="s">
        <v>17146</v>
      </c>
      <c r="J229" s="25" t="s">
        <v>17147</v>
      </c>
    </row>
    <row r="230" spans="1:10" x14ac:dyDescent="0.75">
      <c r="A230" s="26">
        <v>1952</v>
      </c>
      <c r="B230" s="26" t="s">
        <v>109</v>
      </c>
      <c r="C230" s="26" t="s">
        <v>1349</v>
      </c>
      <c r="D230" s="26" t="s">
        <v>1349</v>
      </c>
      <c r="E230" s="26" t="s">
        <v>85</v>
      </c>
      <c r="F230" s="26">
        <v>92797</v>
      </c>
      <c r="G230" s="26" t="s">
        <v>370</v>
      </c>
      <c r="H230" s="26" t="s">
        <v>17148</v>
      </c>
      <c r="I230" s="26" t="s">
        <v>17149</v>
      </c>
      <c r="J230" s="26" t="s">
        <v>10732</v>
      </c>
    </row>
    <row r="231" spans="1:10" x14ac:dyDescent="0.75">
      <c r="A231" s="25">
        <v>1952</v>
      </c>
      <c r="B231" s="25" t="s">
        <v>113</v>
      </c>
      <c r="C231" s="25" t="s">
        <v>3570</v>
      </c>
      <c r="D231" s="25" t="s">
        <v>3570</v>
      </c>
      <c r="E231" s="25" t="s">
        <v>85</v>
      </c>
      <c r="F231" s="25">
        <v>92733</v>
      </c>
      <c r="G231" s="25" t="s">
        <v>426</v>
      </c>
      <c r="H231" s="25" t="s">
        <v>2351</v>
      </c>
      <c r="I231" s="25" t="s">
        <v>17150</v>
      </c>
      <c r="J231" s="25" t="s">
        <v>8496</v>
      </c>
    </row>
    <row r="232" spans="1:10" x14ac:dyDescent="0.75">
      <c r="A232" s="26">
        <v>1952</v>
      </c>
      <c r="B232" s="26" t="s">
        <v>118</v>
      </c>
      <c r="C232" s="26" t="s">
        <v>4622</v>
      </c>
      <c r="D232" s="26" t="s">
        <v>4622</v>
      </c>
      <c r="E232" s="26" t="s">
        <v>85</v>
      </c>
      <c r="F232" s="26">
        <v>92657</v>
      </c>
      <c r="G232" s="26" t="s">
        <v>238</v>
      </c>
      <c r="H232" s="26" t="s">
        <v>2355</v>
      </c>
      <c r="I232" s="26" t="s">
        <v>17151</v>
      </c>
      <c r="J232" s="26" t="s">
        <v>2346</v>
      </c>
    </row>
    <row r="233" spans="1:10" x14ac:dyDescent="0.75">
      <c r="A233" s="25">
        <v>1952</v>
      </c>
      <c r="B233" s="25" t="s">
        <v>123</v>
      </c>
      <c r="C233" s="25" t="s">
        <v>4381</v>
      </c>
      <c r="D233" s="25" t="s">
        <v>4381</v>
      </c>
      <c r="E233" s="25" t="s">
        <v>85</v>
      </c>
      <c r="F233" s="25">
        <v>92620</v>
      </c>
      <c r="G233" s="25" t="s">
        <v>247</v>
      </c>
      <c r="H233" s="25" t="s">
        <v>17152</v>
      </c>
      <c r="I233" s="25" t="s">
        <v>17153</v>
      </c>
      <c r="J233" s="25" t="s">
        <v>17154</v>
      </c>
    </row>
    <row r="234" spans="1:10" x14ac:dyDescent="0.75">
      <c r="A234" s="26">
        <v>1952</v>
      </c>
      <c r="B234" s="26" t="s">
        <v>125</v>
      </c>
      <c r="C234" s="26" t="s">
        <v>5657</v>
      </c>
      <c r="D234" s="26" t="s">
        <v>5657</v>
      </c>
      <c r="E234" s="26" t="s">
        <v>85</v>
      </c>
      <c r="F234" s="26">
        <v>92581</v>
      </c>
      <c r="G234" s="26" t="s">
        <v>242</v>
      </c>
      <c r="H234" s="26" t="s">
        <v>6423</v>
      </c>
      <c r="I234" s="26" t="s">
        <v>17155</v>
      </c>
      <c r="J234" s="26" t="s">
        <v>2987</v>
      </c>
    </row>
    <row r="235" spans="1:10" x14ac:dyDescent="0.75">
      <c r="A235" s="25">
        <v>1952</v>
      </c>
      <c r="B235" s="25" t="s">
        <v>129</v>
      </c>
      <c r="C235" s="25" t="s">
        <v>2984</v>
      </c>
      <c r="D235" s="25" t="s">
        <v>2984</v>
      </c>
      <c r="E235" s="25" t="s">
        <v>85</v>
      </c>
      <c r="F235" s="25">
        <v>92542</v>
      </c>
      <c r="G235" s="25" t="s">
        <v>282</v>
      </c>
      <c r="H235" s="25" t="s">
        <v>17156</v>
      </c>
      <c r="I235" s="25" t="s">
        <v>17157</v>
      </c>
      <c r="J235" s="25" t="s">
        <v>2989</v>
      </c>
    </row>
    <row r="236" spans="1:10" x14ac:dyDescent="0.75">
      <c r="A236" s="26">
        <v>1952</v>
      </c>
      <c r="B236" s="26" t="s">
        <v>133</v>
      </c>
      <c r="C236" s="26" t="s">
        <v>4103</v>
      </c>
      <c r="D236" s="26" t="s">
        <v>4103</v>
      </c>
      <c r="E236" s="26" t="s">
        <v>85</v>
      </c>
      <c r="F236" s="26">
        <v>92496</v>
      </c>
      <c r="G236" s="26" t="s">
        <v>272</v>
      </c>
      <c r="H236" s="26" t="s">
        <v>17158</v>
      </c>
      <c r="I236" s="26" t="s">
        <v>17159</v>
      </c>
      <c r="J236" s="26" t="s">
        <v>10962</v>
      </c>
    </row>
    <row r="237" spans="1:10" x14ac:dyDescent="0.75">
      <c r="A237" s="25">
        <v>1952</v>
      </c>
      <c r="B237" s="25" t="s">
        <v>138</v>
      </c>
      <c r="C237" s="25" t="s">
        <v>3556</v>
      </c>
      <c r="D237" s="25" t="s">
        <v>3556</v>
      </c>
      <c r="E237" s="25" t="s">
        <v>85</v>
      </c>
      <c r="F237" s="25">
        <v>92452</v>
      </c>
      <c r="G237" s="25" t="s">
        <v>297</v>
      </c>
      <c r="H237" s="25" t="s">
        <v>17160</v>
      </c>
      <c r="I237" s="25" t="s">
        <v>17161</v>
      </c>
      <c r="J237" s="25" t="s">
        <v>17162</v>
      </c>
    </row>
    <row r="238" spans="1:10" x14ac:dyDescent="0.75">
      <c r="A238" s="26">
        <v>1952</v>
      </c>
      <c r="B238" s="26" t="s">
        <v>141</v>
      </c>
      <c r="C238" s="26" t="s">
        <v>2037</v>
      </c>
      <c r="D238" s="26" t="s">
        <v>2037</v>
      </c>
      <c r="E238" s="26" t="s">
        <v>85</v>
      </c>
      <c r="F238" s="26">
        <v>92404</v>
      </c>
      <c r="G238" s="26" t="s">
        <v>360</v>
      </c>
      <c r="H238" s="26" t="s">
        <v>17163</v>
      </c>
      <c r="I238" s="26" t="s">
        <v>17164</v>
      </c>
      <c r="J238" s="26" t="s">
        <v>17165</v>
      </c>
    </row>
    <row r="239" spans="1:10" x14ac:dyDescent="0.75">
      <c r="A239" s="25">
        <v>1952</v>
      </c>
      <c r="B239" s="25" t="s">
        <v>145</v>
      </c>
      <c r="C239" s="25" t="s">
        <v>627</v>
      </c>
      <c r="D239" s="25" t="s">
        <v>627</v>
      </c>
      <c r="E239" s="25" t="s">
        <v>85</v>
      </c>
      <c r="F239" s="25">
        <v>92341</v>
      </c>
      <c r="G239" s="25" t="s">
        <v>524</v>
      </c>
      <c r="H239" s="25" t="s">
        <v>17166</v>
      </c>
      <c r="I239" s="25" t="s">
        <v>17167</v>
      </c>
      <c r="J239" s="25" t="s">
        <v>132</v>
      </c>
    </row>
    <row r="240" spans="1:10" x14ac:dyDescent="0.75">
      <c r="A240" s="26">
        <v>1952</v>
      </c>
      <c r="B240" s="26" t="s">
        <v>150</v>
      </c>
      <c r="C240" s="26" t="s">
        <v>992</v>
      </c>
      <c r="D240" s="26" t="s">
        <v>992</v>
      </c>
      <c r="E240" s="26" t="s">
        <v>85</v>
      </c>
      <c r="F240" s="26">
        <v>92246</v>
      </c>
      <c r="G240" s="26" t="s">
        <v>487</v>
      </c>
      <c r="H240" s="26" t="s">
        <v>17168</v>
      </c>
      <c r="I240" s="26" t="s">
        <v>17169</v>
      </c>
      <c r="J240" s="26" t="s">
        <v>17170</v>
      </c>
    </row>
    <row r="241" spans="1:10" x14ac:dyDescent="0.75">
      <c r="A241" s="25">
        <v>1952</v>
      </c>
      <c r="B241" s="25" t="s">
        <v>154</v>
      </c>
      <c r="C241" s="25" t="s">
        <v>2997</v>
      </c>
      <c r="D241" s="25" t="s">
        <v>2997</v>
      </c>
      <c r="E241" s="25" t="s">
        <v>85</v>
      </c>
      <c r="F241" s="25">
        <v>92157</v>
      </c>
      <c r="G241" s="25" t="s">
        <v>136</v>
      </c>
      <c r="H241" s="25" t="s">
        <v>17171</v>
      </c>
      <c r="I241" s="25" t="s">
        <v>17172</v>
      </c>
      <c r="J241" s="25" t="s">
        <v>4389</v>
      </c>
    </row>
    <row r="242" spans="1:10" x14ac:dyDescent="0.75">
      <c r="A242" s="26">
        <v>1952</v>
      </c>
      <c r="B242" s="26" t="s">
        <v>158</v>
      </c>
      <c r="C242" s="26" t="s">
        <v>2997</v>
      </c>
      <c r="D242" s="26" t="s">
        <v>2997</v>
      </c>
      <c r="E242" s="26" t="s">
        <v>85</v>
      </c>
      <c r="F242" s="26">
        <v>92044</v>
      </c>
      <c r="G242" s="26" t="s">
        <v>634</v>
      </c>
      <c r="H242" s="26" t="s">
        <v>17173</v>
      </c>
      <c r="I242" s="26" t="s">
        <v>17174</v>
      </c>
      <c r="J242" s="26" t="s">
        <v>4391</v>
      </c>
    </row>
    <row r="243" spans="1:10" x14ac:dyDescent="0.75">
      <c r="A243" s="25">
        <v>1952</v>
      </c>
      <c r="B243" s="25" t="s">
        <v>162</v>
      </c>
      <c r="C243" s="25" t="s">
        <v>2059</v>
      </c>
      <c r="D243" s="25" t="s">
        <v>6654</v>
      </c>
      <c r="E243" s="25" t="s">
        <v>85</v>
      </c>
      <c r="F243" s="25">
        <v>91932</v>
      </c>
      <c r="G243" s="25" t="s">
        <v>2060</v>
      </c>
      <c r="H243" s="25" t="s">
        <v>17175</v>
      </c>
      <c r="I243" s="25" t="s">
        <v>17176</v>
      </c>
      <c r="J243" s="25" t="s">
        <v>4393</v>
      </c>
    </row>
    <row r="244" spans="1:10" x14ac:dyDescent="0.75">
      <c r="A244" s="26">
        <v>1952</v>
      </c>
      <c r="B244" s="26" t="s">
        <v>166</v>
      </c>
      <c r="C244" s="26" t="s">
        <v>1711</v>
      </c>
      <c r="D244" s="26" t="s">
        <v>1711</v>
      </c>
      <c r="E244" s="26" t="s">
        <v>85</v>
      </c>
      <c r="F244" s="26">
        <v>91801</v>
      </c>
      <c r="G244" s="26" t="s">
        <v>4088</v>
      </c>
      <c r="H244" s="26" t="s">
        <v>17177</v>
      </c>
      <c r="I244" s="26" t="s">
        <v>17178</v>
      </c>
      <c r="J244" s="26" t="s">
        <v>17179</v>
      </c>
    </row>
    <row r="245" spans="1:10" x14ac:dyDescent="0.75">
      <c r="A245" s="25">
        <v>1952</v>
      </c>
      <c r="B245" s="25" t="s">
        <v>171</v>
      </c>
      <c r="C245" s="25" t="s">
        <v>2699</v>
      </c>
      <c r="D245" s="25" t="s">
        <v>2699</v>
      </c>
      <c r="E245" s="25" t="s">
        <v>85</v>
      </c>
      <c r="F245" s="25">
        <v>91657</v>
      </c>
      <c r="G245" s="25" t="s">
        <v>152</v>
      </c>
      <c r="H245" s="25" t="s">
        <v>17180</v>
      </c>
      <c r="I245" s="25" t="s">
        <v>17181</v>
      </c>
      <c r="J245" s="25" t="s">
        <v>4396</v>
      </c>
    </row>
    <row r="246" spans="1:10" x14ac:dyDescent="0.75">
      <c r="A246" s="26">
        <v>1952</v>
      </c>
      <c r="B246" s="26" t="s">
        <v>174</v>
      </c>
      <c r="C246" s="26" t="s">
        <v>2063</v>
      </c>
      <c r="D246" s="26" t="s">
        <v>2063</v>
      </c>
      <c r="E246" s="26" t="s">
        <v>85</v>
      </c>
      <c r="F246" s="26">
        <v>91517</v>
      </c>
      <c r="G246" s="26" t="s">
        <v>1717</v>
      </c>
      <c r="H246" s="26" t="s">
        <v>5164</v>
      </c>
      <c r="I246" s="26" t="s">
        <v>17182</v>
      </c>
      <c r="J246" s="26" t="s">
        <v>4398</v>
      </c>
    </row>
    <row r="247" spans="1:10" x14ac:dyDescent="0.75">
      <c r="A247" s="25">
        <v>1952</v>
      </c>
      <c r="B247" s="25" t="s">
        <v>179</v>
      </c>
      <c r="C247" s="25" t="s">
        <v>110</v>
      </c>
      <c r="D247" s="25" t="s">
        <v>110</v>
      </c>
      <c r="E247" s="25" t="s">
        <v>85</v>
      </c>
      <c r="F247" s="25">
        <v>91366</v>
      </c>
      <c r="G247" s="25" t="s">
        <v>610</v>
      </c>
      <c r="H247" s="25" t="s">
        <v>17183</v>
      </c>
      <c r="I247" s="25" t="s">
        <v>17184</v>
      </c>
      <c r="J247" s="25" t="s">
        <v>4399</v>
      </c>
    </row>
    <row r="248" spans="1:10" x14ac:dyDescent="0.75">
      <c r="A248" s="26">
        <v>1952</v>
      </c>
      <c r="B248" s="26" t="s">
        <v>183</v>
      </c>
      <c r="C248" s="26" t="s">
        <v>1390</v>
      </c>
      <c r="D248" s="26" t="s">
        <v>1390</v>
      </c>
      <c r="E248" s="26" t="s">
        <v>85</v>
      </c>
      <c r="F248" s="26">
        <v>91209</v>
      </c>
      <c r="G248" s="26" t="s">
        <v>3009</v>
      </c>
      <c r="H248" s="26" t="s">
        <v>17186</v>
      </c>
      <c r="I248" s="26" t="s">
        <v>17187</v>
      </c>
      <c r="J248" s="26" t="s">
        <v>11596</v>
      </c>
    </row>
    <row r="249" spans="1:10" x14ac:dyDescent="0.75">
      <c r="A249" s="25">
        <v>1952</v>
      </c>
      <c r="B249" s="25" t="s">
        <v>187</v>
      </c>
      <c r="C249" s="25" t="s">
        <v>3020</v>
      </c>
      <c r="D249" s="25" t="s">
        <v>1734</v>
      </c>
      <c r="E249" s="25" t="s">
        <v>85</v>
      </c>
      <c r="F249" s="25">
        <v>91051</v>
      </c>
      <c r="G249" s="25" t="s">
        <v>1673</v>
      </c>
      <c r="H249" s="25" t="s">
        <v>4135</v>
      </c>
      <c r="I249" s="25" t="s">
        <v>17188</v>
      </c>
      <c r="J249" s="25" t="s">
        <v>17189</v>
      </c>
    </row>
    <row r="250" spans="1:10" x14ac:dyDescent="0.75">
      <c r="A250" s="26">
        <v>1952</v>
      </c>
      <c r="B250" s="26" t="s">
        <v>192</v>
      </c>
      <c r="C250" s="26" t="s">
        <v>1392</v>
      </c>
      <c r="D250" s="26" t="s">
        <v>1392</v>
      </c>
      <c r="E250" s="26" t="s">
        <v>85</v>
      </c>
      <c r="F250" s="26">
        <v>90878</v>
      </c>
      <c r="G250" s="26" t="s">
        <v>1974</v>
      </c>
      <c r="H250" s="26" t="s">
        <v>1716</v>
      </c>
      <c r="I250" s="26" t="s">
        <v>17190</v>
      </c>
      <c r="J250" s="26" t="s">
        <v>17191</v>
      </c>
    </row>
    <row r="251" spans="1:10" x14ac:dyDescent="0.75">
      <c r="A251" s="25">
        <v>1952</v>
      </c>
      <c r="B251" s="25" t="s">
        <v>196</v>
      </c>
      <c r="C251" s="25" t="s">
        <v>1367</v>
      </c>
      <c r="D251" s="25" t="s">
        <v>1367</v>
      </c>
      <c r="E251" s="25" t="s">
        <v>85</v>
      </c>
      <c r="F251" s="25">
        <v>90679</v>
      </c>
      <c r="G251" s="25" t="s">
        <v>1291</v>
      </c>
      <c r="H251" s="25" t="s">
        <v>17192</v>
      </c>
      <c r="I251" s="25" t="s">
        <v>17193</v>
      </c>
      <c r="J251" s="25" t="s">
        <v>4652</v>
      </c>
    </row>
    <row r="252" spans="1:10" x14ac:dyDescent="0.75">
      <c r="A252" s="26">
        <v>1952</v>
      </c>
      <c r="B252" s="26" t="s">
        <v>201</v>
      </c>
      <c r="C252" s="26" t="s">
        <v>1736</v>
      </c>
      <c r="D252" s="26" t="s">
        <v>1736</v>
      </c>
      <c r="E252" s="26" t="s">
        <v>85</v>
      </c>
      <c r="F252" s="26">
        <v>90510</v>
      </c>
      <c r="G252" s="26" t="s">
        <v>5425</v>
      </c>
      <c r="H252" s="26" t="s">
        <v>17194</v>
      </c>
      <c r="I252" s="26" t="s">
        <v>17195</v>
      </c>
      <c r="J252" s="26" t="s">
        <v>17196</v>
      </c>
    </row>
    <row r="253" spans="1:10" x14ac:dyDescent="0.75">
      <c r="A253" s="25">
        <v>1952</v>
      </c>
      <c r="B253" s="25" t="s">
        <v>205</v>
      </c>
      <c r="C253" s="25" t="s">
        <v>1013</v>
      </c>
      <c r="D253" s="25" t="s">
        <v>1013</v>
      </c>
      <c r="E253" s="25" t="s">
        <v>85</v>
      </c>
      <c r="F253" s="25">
        <v>90331</v>
      </c>
      <c r="G253" s="25" t="s">
        <v>1731</v>
      </c>
      <c r="H253" s="25" t="s">
        <v>17197</v>
      </c>
      <c r="I253" s="25" t="s">
        <v>17198</v>
      </c>
      <c r="J253" s="25" t="s">
        <v>3308</v>
      </c>
    </row>
    <row r="254" spans="1:10" x14ac:dyDescent="0.75">
      <c r="A254" s="26">
        <v>1952</v>
      </c>
      <c r="B254" s="26" t="s">
        <v>63</v>
      </c>
      <c r="C254" s="26" t="s">
        <v>1738</v>
      </c>
      <c r="D254" s="26" t="s">
        <v>1738</v>
      </c>
      <c r="E254" s="26" t="s">
        <v>85</v>
      </c>
      <c r="F254" s="26">
        <v>90167</v>
      </c>
      <c r="G254" s="26" t="s">
        <v>3602</v>
      </c>
      <c r="H254" s="26" t="s">
        <v>16563</v>
      </c>
      <c r="I254" s="26" t="s">
        <v>17199</v>
      </c>
      <c r="J254" s="26" t="s">
        <v>13804</v>
      </c>
    </row>
    <row r="255" spans="1:10" x14ac:dyDescent="0.75">
      <c r="A255" s="25">
        <v>1952</v>
      </c>
      <c r="B255" s="25" t="s">
        <v>212</v>
      </c>
      <c r="C255" s="25" t="s">
        <v>1730</v>
      </c>
      <c r="D255" s="25" t="s">
        <v>1013</v>
      </c>
      <c r="E255" s="25" t="s">
        <v>85</v>
      </c>
      <c r="F255" s="25">
        <v>89964</v>
      </c>
      <c r="G255" s="25" t="s">
        <v>1014</v>
      </c>
      <c r="H255" s="25" t="s">
        <v>17201</v>
      </c>
      <c r="I255" s="25" t="s">
        <v>17202</v>
      </c>
      <c r="J255" s="25" t="s">
        <v>6660</v>
      </c>
    </row>
    <row r="256" spans="1:10" x14ac:dyDescent="0.75">
      <c r="A256" s="26">
        <v>1952</v>
      </c>
      <c r="B256" s="26" t="s">
        <v>217</v>
      </c>
      <c r="C256" s="26" t="s">
        <v>4145</v>
      </c>
      <c r="D256" s="26" t="s">
        <v>4145</v>
      </c>
      <c r="E256" s="26" t="s">
        <v>85</v>
      </c>
      <c r="F256" s="26">
        <v>89800</v>
      </c>
      <c r="G256" s="26" t="s">
        <v>1036</v>
      </c>
      <c r="H256" s="26" t="s">
        <v>1362</v>
      </c>
      <c r="I256" s="26" t="s">
        <v>17203</v>
      </c>
      <c r="J256" s="26" t="s">
        <v>17204</v>
      </c>
    </row>
    <row r="257" spans="1:10" x14ac:dyDescent="0.75">
      <c r="A257" s="25">
        <v>1952</v>
      </c>
      <c r="B257" s="25" t="s">
        <v>221</v>
      </c>
      <c r="C257" s="25" t="s">
        <v>3016</v>
      </c>
      <c r="D257" s="25" t="s">
        <v>3016</v>
      </c>
      <c r="E257" s="25" t="s">
        <v>85</v>
      </c>
      <c r="F257" s="25">
        <v>89555</v>
      </c>
      <c r="G257" s="25" t="s">
        <v>4123</v>
      </c>
      <c r="H257" s="25" t="s">
        <v>17205</v>
      </c>
      <c r="I257" s="25" t="s">
        <v>17206</v>
      </c>
      <c r="J257" s="25" t="s">
        <v>14353</v>
      </c>
    </row>
    <row r="258" spans="1:10" x14ac:dyDescent="0.75">
      <c r="A258" s="26">
        <v>1952</v>
      </c>
      <c r="B258" s="26" t="s">
        <v>226</v>
      </c>
      <c r="C258" s="26" t="s">
        <v>2403</v>
      </c>
      <c r="D258" s="26" t="s">
        <v>2403</v>
      </c>
      <c r="E258" s="26" t="s">
        <v>85</v>
      </c>
      <c r="F258" s="26">
        <v>89399</v>
      </c>
      <c r="G258" s="26" t="s">
        <v>3602</v>
      </c>
      <c r="H258" s="26" t="s">
        <v>17207</v>
      </c>
      <c r="I258" s="26" t="s">
        <v>17208</v>
      </c>
      <c r="J258" s="26" t="s">
        <v>10123</v>
      </c>
    </row>
    <row r="259" spans="1:10" x14ac:dyDescent="0.75">
      <c r="A259" s="25">
        <v>1952</v>
      </c>
      <c r="B259" s="25" t="s">
        <v>230</v>
      </c>
      <c r="C259" s="25" t="s">
        <v>1366</v>
      </c>
      <c r="D259" s="25" t="s">
        <v>1366</v>
      </c>
      <c r="E259" s="25" t="s">
        <v>85</v>
      </c>
      <c r="F259" s="25">
        <v>89196</v>
      </c>
      <c r="G259" s="25" t="s">
        <v>1368</v>
      </c>
      <c r="H259" s="25" t="s">
        <v>15937</v>
      </c>
      <c r="I259" s="25" t="s">
        <v>17209</v>
      </c>
      <c r="J259" s="25" t="s">
        <v>17210</v>
      </c>
    </row>
    <row r="260" spans="1:10" x14ac:dyDescent="0.75">
      <c r="A260" s="26">
        <v>1952</v>
      </c>
      <c r="B260" s="26" t="s">
        <v>234</v>
      </c>
      <c r="C260" s="26" t="s">
        <v>1329</v>
      </c>
      <c r="D260" s="26" t="s">
        <v>1329</v>
      </c>
      <c r="E260" s="26" t="s">
        <v>85</v>
      </c>
      <c r="F260" s="26">
        <v>89029</v>
      </c>
      <c r="G260" s="26" t="s">
        <v>6841</v>
      </c>
      <c r="H260" s="26" t="s">
        <v>3615</v>
      </c>
      <c r="I260" s="26" t="s">
        <v>17211</v>
      </c>
      <c r="J260" s="26" t="s">
        <v>16605</v>
      </c>
    </row>
    <row r="261" spans="1:10" x14ac:dyDescent="0.75">
      <c r="A261" s="25">
        <v>1952</v>
      </c>
      <c r="B261" s="25" t="s">
        <v>238</v>
      </c>
      <c r="C261" s="25" t="s">
        <v>4146</v>
      </c>
      <c r="D261" s="25" t="s">
        <v>1024</v>
      </c>
      <c r="E261" s="25" t="s">
        <v>85</v>
      </c>
      <c r="F261" s="25">
        <v>88794</v>
      </c>
      <c r="G261" s="25" t="s">
        <v>1047</v>
      </c>
      <c r="H261" s="25" t="s">
        <v>4427</v>
      </c>
      <c r="I261" s="25" t="s">
        <v>17212</v>
      </c>
      <c r="J261" s="25" t="s">
        <v>17213</v>
      </c>
    </row>
    <row r="262" spans="1:10" x14ac:dyDescent="0.75">
      <c r="A262" s="26">
        <v>1952</v>
      </c>
      <c r="B262" s="26" t="s">
        <v>242</v>
      </c>
      <c r="C262" s="26" t="s">
        <v>2393</v>
      </c>
      <c r="D262" s="26" t="s">
        <v>2393</v>
      </c>
      <c r="E262" s="26" t="s">
        <v>85</v>
      </c>
      <c r="F262" s="26">
        <v>88553</v>
      </c>
      <c r="G262" s="26" t="s">
        <v>97</v>
      </c>
      <c r="H262" s="26" t="s">
        <v>17214</v>
      </c>
      <c r="I262" s="26" t="s">
        <v>17215</v>
      </c>
      <c r="J262" s="26" t="s">
        <v>17216</v>
      </c>
    </row>
    <row r="263" spans="1:10" x14ac:dyDescent="0.75">
      <c r="A263" s="25">
        <v>1952</v>
      </c>
      <c r="B263" s="25" t="s">
        <v>247</v>
      </c>
      <c r="C263" s="25" t="s">
        <v>4146</v>
      </c>
      <c r="D263" s="25" t="s">
        <v>4146</v>
      </c>
      <c r="E263" s="25" t="s">
        <v>85</v>
      </c>
      <c r="F263" s="25">
        <v>88305</v>
      </c>
      <c r="G263" s="25" t="s">
        <v>1049</v>
      </c>
      <c r="H263" s="25" t="s">
        <v>17217</v>
      </c>
      <c r="I263" s="25" t="s">
        <v>17218</v>
      </c>
      <c r="J263" s="25" t="s">
        <v>17219</v>
      </c>
    </row>
    <row r="264" spans="1:10" x14ac:dyDescent="0.75">
      <c r="A264" s="26">
        <v>1952</v>
      </c>
      <c r="B264" s="26" t="s">
        <v>252</v>
      </c>
      <c r="C264" s="26" t="s">
        <v>1763</v>
      </c>
      <c r="D264" s="26" t="s">
        <v>1763</v>
      </c>
      <c r="E264" s="26" t="s">
        <v>85</v>
      </c>
      <c r="F264" s="26">
        <v>88065</v>
      </c>
      <c r="G264" s="26" t="s">
        <v>1062</v>
      </c>
      <c r="H264" s="26" t="s">
        <v>17220</v>
      </c>
      <c r="I264" s="26" t="s">
        <v>17221</v>
      </c>
      <c r="J264" s="26" t="s">
        <v>11823</v>
      </c>
    </row>
    <row r="265" spans="1:10" x14ac:dyDescent="0.75">
      <c r="A265" s="25">
        <v>1952</v>
      </c>
      <c r="B265" s="25" t="s">
        <v>257</v>
      </c>
      <c r="C265" s="25" t="s">
        <v>3612</v>
      </c>
      <c r="D265" s="25" t="s">
        <v>2393</v>
      </c>
      <c r="E265" s="25" t="s">
        <v>85</v>
      </c>
      <c r="F265" s="25">
        <v>87809</v>
      </c>
      <c r="G265" s="25" t="s">
        <v>17222</v>
      </c>
      <c r="H265" s="25" t="s">
        <v>17223</v>
      </c>
      <c r="I265" s="25" t="s">
        <v>17224</v>
      </c>
      <c r="J265" s="25" t="s">
        <v>17225</v>
      </c>
    </row>
    <row r="266" spans="1:10" x14ac:dyDescent="0.75">
      <c r="A266" s="26">
        <v>1952</v>
      </c>
      <c r="B266" s="26" t="s">
        <v>262</v>
      </c>
      <c r="C266" s="26" t="s">
        <v>5173</v>
      </c>
      <c r="D266" s="26" t="s">
        <v>5173</v>
      </c>
      <c r="E266" s="26" t="s">
        <v>85</v>
      </c>
      <c r="F266" s="26">
        <v>87561</v>
      </c>
      <c r="G266" s="26" t="s">
        <v>232</v>
      </c>
      <c r="H266" s="26" t="s">
        <v>17226</v>
      </c>
      <c r="I266" s="26" t="s">
        <v>17227</v>
      </c>
      <c r="J266" s="26" t="s">
        <v>17228</v>
      </c>
    </row>
    <row r="267" spans="1:10" x14ac:dyDescent="0.75">
      <c r="A267" s="25">
        <v>1952</v>
      </c>
      <c r="B267" s="25" t="s">
        <v>267</v>
      </c>
      <c r="C267" s="25" t="s">
        <v>689</v>
      </c>
      <c r="D267" s="25" t="s">
        <v>188</v>
      </c>
      <c r="E267" s="25" t="s">
        <v>85</v>
      </c>
      <c r="F267" s="25">
        <v>87249</v>
      </c>
      <c r="G267" s="25" t="s">
        <v>207</v>
      </c>
      <c r="H267" s="25" t="s">
        <v>17229</v>
      </c>
      <c r="I267" s="25" t="s">
        <v>17230</v>
      </c>
      <c r="J267" s="25" t="s">
        <v>17231</v>
      </c>
    </row>
    <row r="268" spans="1:10" x14ac:dyDescent="0.75">
      <c r="A268" s="26">
        <v>1952</v>
      </c>
      <c r="B268" s="26" t="s">
        <v>272</v>
      </c>
      <c r="C268" s="26" t="s">
        <v>1770</v>
      </c>
      <c r="D268" s="26" t="s">
        <v>231</v>
      </c>
      <c r="E268" s="26" t="s">
        <v>85</v>
      </c>
      <c r="F268" s="26">
        <v>86965</v>
      </c>
      <c r="G268" s="26" t="s">
        <v>917</v>
      </c>
      <c r="H268" s="26" t="s">
        <v>17233</v>
      </c>
      <c r="I268" s="26" t="s">
        <v>17234</v>
      </c>
      <c r="J268" s="26" t="s">
        <v>4152</v>
      </c>
    </row>
    <row r="269" spans="1:10" x14ac:dyDescent="0.75">
      <c r="A269" s="25">
        <v>1952</v>
      </c>
      <c r="B269" s="25" t="s">
        <v>277</v>
      </c>
      <c r="C269" s="25" t="s">
        <v>249</v>
      </c>
      <c r="D269" s="25" t="s">
        <v>2753</v>
      </c>
      <c r="E269" s="25" t="s">
        <v>85</v>
      </c>
      <c r="F269" s="25">
        <v>86638</v>
      </c>
      <c r="G269" s="25" t="s">
        <v>1969</v>
      </c>
      <c r="H269" s="25" t="s">
        <v>17235</v>
      </c>
      <c r="I269" s="25" t="s">
        <v>17236</v>
      </c>
      <c r="J269" s="25" t="s">
        <v>17237</v>
      </c>
    </row>
    <row r="270" spans="1:10" x14ac:dyDescent="0.75">
      <c r="A270" s="26">
        <v>1952</v>
      </c>
      <c r="B270" s="26" t="s">
        <v>282</v>
      </c>
      <c r="C270" s="26" t="s">
        <v>9449</v>
      </c>
      <c r="D270" s="26" t="s">
        <v>2756</v>
      </c>
      <c r="E270" s="26" t="s">
        <v>85</v>
      </c>
      <c r="F270" s="26">
        <v>86236</v>
      </c>
      <c r="G270" s="26" t="s">
        <v>4160</v>
      </c>
      <c r="H270" s="26" t="s">
        <v>3899</v>
      </c>
      <c r="I270" s="26" t="s">
        <v>17238</v>
      </c>
      <c r="J270" s="26" t="s">
        <v>11203</v>
      </c>
    </row>
    <row r="271" spans="1:10" x14ac:dyDescent="0.75">
      <c r="A271" s="25">
        <v>1952</v>
      </c>
      <c r="B271" s="25" t="s">
        <v>287</v>
      </c>
      <c r="C271" s="25" t="s">
        <v>710</v>
      </c>
      <c r="D271" s="25" t="s">
        <v>2339</v>
      </c>
      <c r="E271" s="25" t="s">
        <v>85</v>
      </c>
      <c r="F271" s="25">
        <v>85850</v>
      </c>
      <c r="G271" s="25" t="s">
        <v>1435</v>
      </c>
      <c r="H271" s="25" t="s">
        <v>17239</v>
      </c>
      <c r="I271" s="25" t="s">
        <v>17240</v>
      </c>
      <c r="J271" s="25" t="s">
        <v>9914</v>
      </c>
    </row>
    <row r="272" spans="1:10" x14ac:dyDescent="0.75">
      <c r="A272" s="26">
        <v>1952</v>
      </c>
      <c r="B272" s="26" t="s">
        <v>292</v>
      </c>
      <c r="C272" s="26" t="s">
        <v>5718</v>
      </c>
      <c r="D272" s="26" t="s">
        <v>5723</v>
      </c>
      <c r="E272" s="26" t="s">
        <v>85</v>
      </c>
      <c r="F272" s="26">
        <v>85441</v>
      </c>
      <c r="G272" s="26" t="s">
        <v>2919</v>
      </c>
      <c r="H272" s="26" t="s">
        <v>17241</v>
      </c>
      <c r="I272" s="26" t="s">
        <v>17242</v>
      </c>
      <c r="J272" s="26" t="s">
        <v>2432</v>
      </c>
    </row>
    <row r="273" spans="1:10" x14ac:dyDescent="0.75">
      <c r="A273" s="25">
        <v>1952</v>
      </c>
      <c r="B273" s="25" t="s">
        <v>297</v>
      </c>
      <c r="C273" s="25" t="s">
        <v>10783</v>
      </c>
      <c r="D273" s="25" t="s">
        <v>4165</v>
      </c>
      <c r="E273" s="25" t="s">
        <v>85</v>
      </c>
      <c r="F273" s="25">
        <v>84967</v>
      </c>
      <c r="G273" s="25" t="s">
        <v>7761</v>
      </c>
      <c r="H273" s="25" t="s">
        <v>17243</v>
      </c>
      <c r="I273" s="25" t="s">
        <v>17244</v>
      </c>
      <c r="J273" s="25" t="s">
        <v>2435</v>
      </c>
    </row>
    <row r="274" spans="1:10" x14ac:dyDescent="0.75">
      <c r="A274" s="26">
        <v>1952</v>
      </c>
      <c r="B274" s="26" t="s">
        <v>302</v>
      </c>
      <c r="C274" s="26" t="s">
        <v>4433</v>
      </c>
      <c r="D274" s="26" t="s">
        <v>5955</v>
      </c>
      <c r="E274" s="26" t="s">
        <v>85</v>
      </c>
      <c r="F274" s="26">
        <v>84480</v>
      </c>
      <c r="G274" s="26" t="s">
        <v>7627</v>
      </c>
      <c r="H274" s="26" t="s">
        <v>17245</v>
      </c>
      <c r="I274" s="26" t="s">
        <v>17246</v>
      </c>
      <c r="J274" s="26" t="s">
        <v>736</v>
      </c>
    </row>
    <row r="275" spans="1:10" x14ac:dyDescent="0.75">
      <c r="A275" s="25">
        <v>1952</v>
      </c>
      <c r="B275" s="25" t="s">
        <v>307</v>
      </c>
      <c r="C275" s="25" t="s">
        <v>4935</v>
      </c>
      <c r="D275" s="25" t="s">
        <v>4936</v>
      </c>
      <c r="E275" s="25" t="s">
        <v>85</v>
      </c>
      <c r="F275" s="25">
        <v>83990</v>
      </c>
      <c r="G275" s="25" t="s">
        <v>10700</v>
      </c>
      <c r="H275" s="25" t="s">
        <v>17247</v>
      </c>
      <c r="I275" s="25" t="s">
        <v>17248</v>
      </c>
      <c r="J275" s="25" t="s">
        <v>11841</v>
      </c>
    </row>
    <row r="276" spans="1:10" x14ac:dyDescent="0.75">
      <c r="A276" s="26">
        <v>1952</v>
      </c>
      <c r="B276" s="26" t="s">
        <v>312</v>
      </c>
      <c r="C276" s="26" t="s">
        <v>17249</v>
      </c>
      <c r="D276" s="26" t="s">
        <v>17250</v>
      </c>
      <c r="E276" s="26" t="s">
        <v>85</v>
      </c>
      <c r="F276" s="26">
        <v>83367</v>
      </c>
      <c r="G276" s="26" t="s">
        <v>520</v>
      </c>
      <c r="H276" s="26" t="s">
        <v>17251</v>
      </c>
      <c r="I276" s="26" t="s">
        <v>17252</v>
      </c>
      <c r="J276" s="26" t="s">
        <v>17253</v>
      </c>
    </row>
    <row r="277" spans="1:10" x14ac:dyDescent="0.75">
      <c r="A277" s="25">
        <v>1952</v>
      </c>
      <c r="B277" s="25" t="s">
        <v>317</v>
      </c>
      <c r="C277" s="25" t="s">
        <v>16409</v>
      </c>
      <c r="D277" s="25" t="s">
        <v>6196</v>
      </c>
      <c r="E277" s="25" t="s">
        <v>85</v>
      </c>
      <c r="F277" s="25">
        <v>82692</v>
      </c>
      <c r="G277" s="25" t="s">
        <v>496</v>
      </c>
      <c r="H277" s="25" t="s">
        <v>17254</v>
      </c>
      <c r="I277" s="25" t="s">
        <v>17255</v>
      </c>
      <c r="J277" s="25" t="s">
        <v>5198</v>
      </c>
    </row>
    <row r="278" spans="1:10" x14ac:dyDescent="0.75">
      <c r="A278" s="26">
        <v>1952</v>
      </c>
      <c r="B278" s="26" t="s">
        <v>322</v>
      </c>
      <c r="C278" s="26" t="s">
        <v>9005</v>
      </c>
      <c r="D278" s="26" t="s">
        <v>598</v>
      </c>
      <c r="E278" s="26" t="s">
        <v>85</v>
      </c>
      <c r="F278" s="26">
        <v>81961</v>
      </c>
      <c r="G278" s="26" t="s">
        <v>9677</v>
      </c>
      <c r="H278" s="26" t="s">
        <v>17256</v>
      </c>
      <c r="I278" s="26" t="s">
        <v>17257</v>
      </c>
      <c r="J278" s="26" t="s">
        <v>5201</v>
      </c>
    </row>
    <row r="279" spans="1:10" x14ac:dyDescent="0.75">
      <c r="A279" s="25">
        <v>1952</v>
      </c>
      <c r="B279" s="25" t="s">
        <v>327</v>
      </c>
      <c r="C279" s="25" t="s">
        <v>6452</v>
      </c>
      <c r="D279" s="25" t="s">
        <v>6453</v>
      </c>
      <c r="E279" s="25" t="s">
        <v>85</v>
      </c>
      <c r="F279" s="25">
        <v>81279</v>
      </c>
      <c r="G279" s="25" t="s">
        <v>13232</v>
      </c>
      <c r="H279" s="25" t="s">
        <v>17258</v>
      </c>
      <c r="I279" s="25" t="s">
        <v>17259</v>
      </c>
      <c r="J279" s="25" t="s">
        <v>5732</v>
      </c>
    </row>
    <row r="280" spans="1:10" x14ac:dyDescent="0.75">
      <c r="A280" s="26">
        <v>1952</v>
      </c>
      <c r="B280" s="26" t="s">
        <v>332</v>
      </c>
      <c r="C280" s="26" t="s">
        <v>11837</v>
      </c>
      <c r="D280" s="26" t="s">
        <v>17260</v>
      </c>
      <c r="E280" s="26" t="s">
        <v>85</v>
      </c>
      <c r="F280" s="26">
        <v>80445</v>
      </c>
      <c r="G280" s="26" t="s">
        <v>13137</v>
      </c>
      <c r="H280" s="26" t="s">
        <v>17261</v>
      </c>
      <c r="I280" s="26" t="s">
        <v>17262</v>
      </c>
      <c r="J280" s="26" t="s">
        <v>5735</v>
      </c>
    </row>
    <row r="281" spans="1:10" x14ac:dyDescent="0.75">
      <c r="A281" s="25">
        <v>1952</v>
      </c>
      <c r="B281" s="25" t="s">
        <v>337</v>
      </c>
      <c r="C281" s="25" t="s">
        <v>5736</v>
      </c>
      <c r="D281" s="25" t="s">
        <v>5737</v>
      </c>
      <c r="E281" s="25" t="s">
        <v>85</v>
      </c>
      <c r="F281" s="25">
        <v>79594</v>
      </c>
      <c r="G281" s="25" t="s">
        <v>2461</v>
      </c>
      <c r="H281" s="25" t="s">
        <v>17264</v>
      </c>
      <c r="I281" s="25" t="s">
        <v>17265</v>
      </c>
      <c r="J281" s="25" t="s">
        <v>1473</v>
      </c>
    </row>
    <row r="282" spans="1:10" x14ac:dyDescent="0.75">
      <c r="A282" s="26">
        <v>1952</v>
      </c>
      <c r="B282" s="26" t="s">
        <v>342</v>
      </c>
      <c r="C282" s="26" t="s">
        <v>757</v>
      </c>
      <c r="D282" s="26" t="s">
        <v>3077</v>
      </c>
      <c r="E282" s="26" t="s">
        <v>85</v>
      </c>
      <c r="F282" s="26">
        <v>78659</v>
      </c>
      <c r="G282" s="26" t="s">
        <v>6465</v>
      </c>
      <c r="H282" s="26" t="s">
        <v>17266</v>
      </c>
      <c r="I282" s="26" t="s">
        <v>17267</v>
      </c>
      <c r="J282" s="26" t="s">
        <v>17268</v>
      </c>
    </row>
    <row r="283" spans="1:10" x14ac:dyDescent="0.75">
      <c r="A283" s="25">
        <v>1952</v>
      </c>
      <c r="B283" s="25" t="s">
        <v>346</v>
      </c>
      <c r="C283" s="25" t="s">
        <v>4189</v>
      </c>
      <c r="D283" s="25" t="s">
        <v>4190</v>
      </c>
      <c r="E283" s="25" t="s">
        <v>85</v>
      </c>
      <c r="F283" s="25">
        <v>77708</v>
      </c>
      <c r="G283" s="25" t="s">
        <v>16657</v>
      </c>
      <c r="H283" s="25" t="s">
        <v>16650</v>
      </c>
      <c r="I283" s="25" t="s">
        <v>17269</v>
      </c>
      <c r="J283" s="25" t="s">
        <v>11437</v>
      </c>
    </row>
    <row r="284" spans="1:10" x14ac:dyDescent="0.75">
      <c r="A284" s="26">
        <v>1952</v>
      </c>
      <c r="B284" s="26" t="s">
        <v>351</v>
      </c>
      <c r="C284" s="26" t="s">
        <v>17270</v>
      </c>
      <c r="D284" s="26" t="s">
        <v>9934</v>
      </c>
      <c r="E284" s="26" t="s">
        <v>85</v>
      </c>
      <c r="F284" s="26">
        <v>76727</v>
      </c>
      <c r="G284" s="26" t="s">
        <v>5065</v>
      </c>
      <c r="H284" s="26" t="s">
        <v>17271</v>
      </c>
      <c r="I284" s="26" t="s">
        <v>17272</v>
      </c>
      <c r="J284" s="26" t="s">
        <v>3092</v>
      </c>
    </row>
    <row r="285" spans="1:10" x14ac:dyDescent="0.75">
      <c r="A285" s="25">
        <v>1952</v>
      </c>
      <c r="B285" s="25" t="s">
        <v>356</v>
      </c>
      <c r="C285" s="25" t="s">
        <v>17273</v>
      </c>
      <c r="D285" s="25" t="s">
        <v>3663</v>
      </c>
      <c r="E285" s="25" t="s">
        <v>85</v>
      </c>
      <c r="F285" s="25">
        <v>75480</v>
      </c>
      <c r="G285" s="25" t="s">
        <v>4310</v>
      </c>
      <c r="H285" s="25" t="s">
        <v>17274</v>
      </c>
      <c r="I285" s="25" t="s">
        <v>17275</v>
      </c>
      <c r="J285" s="25" t="s">
        <v>13254</v>
      </c>
    </row>
    <row r="286" spans="1:10" x14ac:dyDescent="0.75">
      <c r="A286" s="26">
        <v>1952</v>
      </c>
      <c r="B286" s="26" t="s">
        <v>360</v>
      </c>
      <c r="C286" s="26" t="s">
        <v>17276</v>
      </c>
      <c r="D286" s="26" t="s">
        <v>6724</v>
      </c>
      <c r="E286" s="26" t="s">
        <v>85</v>
      </c>
      <c r="F286" s="26">
        <v>74318</v>
      </c>
      <c r="G286" s="26" t="s">
        <v>2580</v>
      </c>
      <c r="H286" s="26" t="s">
        <v>17277</v>
      </c>
      <c r="I286" s="26" t="s">
        <v>17278</v>
      </c>
      <c r="J286" s="26" t="s">
        <v>5982</v>
      </c>
    </row>
    <row r="287" spans="1:10" x14ac:dyDescent="0.75">
      <c r="A287" s="25">
        <v>1952</v>
      </c>
      <c r="B287" s="25" t="s">
        <v>365</v>
      </c>
      <c r="C287" s="25" t="s">
        <v>17279</v>
      </c>
      <c r="D287" s="25" t="s">
        <v>8808</v>
      </c>
      <c r="E287" s="25" t="s">
        <v>85</v>
      </c>
      <c r="F287" s="25">
        <v>72907</v>
      </c>
      <c r="G287" s="25" t="s">
        <v>11646</v>
      </c>
      <c r="H287" s="25" t="s">
        <v>17280</v>
      </c>
      <c r="I287" s="25" t="s">
        <v>17281</v>
      </c>
      <c r="J287" s="25" t="s">
        <v>9499</v>
      </c>
    </row>
    <row r="288" spans="1:10" x14ac:dyDescent="0.75">
      <c r="A288" s="26">
        <v>1952</v>
      </c>
      <c r="B288" s="26" t="s">
        <v>370</v>
      </c>
      <c r="C288" s="26" t="s">
        <v>17282</v>
      </c>
      <c r="D288" s="26" t="s">
        <v>15790</v>
      </c>
      <c r="E288" s="26" t="s">
        <v>85</v>
      </c>
      <c r="F288" s="26">
        <v>71306</v>
      </c>
      <c r="G288" s="26" t="s">
        <v>5233</v>
      </c>
      <c r="H288" s="26" t="s">
        <v>17283</v>
      </c>
      <c r="I288" s="26" t="s">
        <v>17284</v>
      </c>
      <c r="J288" s="26" t="s">
        <v>17285</v>
      </c>
    </row>
    <row r="289" spans="1:10" x14ac:dyDescent="0.75">
      <c r="A289" s="25">
        <v>1952</v>
      </c>
      <c r="B289" s="25" t="s">
        <v>375</v>
      </c>
      <c r="C289" s="25" t="s">
        <v>17286</v>
      </c>
      <c r="D289" s="25" t="s">
        <v>10172</v>
      </c>
      <c r="E289" s="25" t="s">
        <v>85</v>
      </c>
      <c r="F289" s="25">
        <v>69637</v>
      </c>
      <c r="G289" s="25" t="s">
        <v>17287</v>
      </c>
      <c r="H289" s="25" t="s">
        <v>17288</v>
      </c>
      <c r="I289" s="25" t="s">
        <v>17289</v>
      </c>
      <c r="J289" s="25" t="s">
        <v>14385</v>
      </c>
    </row>
    <row r="290" spans="1:10" x14ac:dyDescent="0.75">
      <c r="A290" s="26">
        <v>1952</v>
      </c>
      <c r="B290" s="26" t="s">
        <v>379</v>
      </c>
      <c r="C290" s="26" t="s">
        <v>13652</v>
      </c>
      <c r="D290" s="26" t="s">
        <v>13653</v>
      </c>
      <c r="E290" s="26" t="s">
        <v>85</v>
      </c>
      <c r="F290" s="26">
        <v>67848</v>
      </c>
      <c r="G290" s="26" t="s">
        <v>16998</v>
      </c>
      <c r="H290" s="26" t="s">
        <v>2179</v>
      </c>
      <c r="I290" s="26" t="s">
        <v>17290</v>
      </c>
      <c r="J290" s="26" t="s">
        <v>378</v>
      </c>
    </row>
    <row r="291" spans="1:10" x14ac:dyDescent="0.75">
      <c r="A291" s="25">
        <v>1952</v>
      </c>
      <c r="B291" s="25" t="s">
        <v>384</v>
      </c>
      <c r="C291" s="25" t="s">
        <v>17291</v>
      </c>
      <c r="D291" s="25" t="s">
        <v>11448</v>
      </c>
      <c r="E291" s="25" t="s">
        <v>85</v>
      </c>
      <c r="F291" s="25">
        <v>65805</v>
      </c>
      <c r="G291" s="25" t="s">
        <v>12286</v>
      </c>
      <c r="H291" s="25" t="s">
        <v>17292</v>
      </c>
      <c r="I291" s="25" t="s">
        <v>17293</v>
      </c>
      <c r="J291" s="25" t="s">
        <v>17294</v>
      </c>
    </row>
    <row r="292" spans="1:10" x14ac:dyDescent="0.75">
      <c r="A292" s="26">
        <v>1952</v>
      </c>
      <c r="B292" s="26" t="s">
        <v>389</v>
      </c>
      <c r="C292" s="26" t="s">
        <v>17295</v>
      </c>
      <c r="D292" s="26" t="s">
        <v>17296</v>
      </c>
      <c r="E292" s="26" t="s">
        <v>85</v>
      </c>
      <c r="F292" s="26">
        <v>63757</v>
      </c>
      <c r="G292" s="26" t="s">
        <v>2823</v>
      </c>
      <c r="H292" s="26" t="s">
        <v>17298</v>
      </c>
      <c r="I292" s="26" t="s">
        <v>17299</v>
      </c>
      <c r="J292" s="26" t="s">
        <v>17300</v>
      </c>
    </row>
    <row r="293" spans="1:10" x14ac:dyDescent="0.75">
      <c r="A293" s="25">
        <v>1952</v>
      </c>
      <c r="B293" s="25" t="s">
        <v>394</v>
      </c>
      <c r="C293" s="25" t="s">
        <v>12877</v>
      </c>
      <c r="D293" s="25" t="s">
        <v>16278</v>
      </c>
      <c r="E293" s="25" t="s">
        <v>85</v>
      </c>
      <c r="F293" s="25">
        <v>61640</v>
      </c>
      <c r="G293" s="25" t="s">
        <v>11282</v>
      </c>
      <c r="H293" s="25" t="s">
        <v>17301</v>
      </c>
      <c r="I293" s="25" t="s">
        <v>17302</v>
      </c>
      <c r="J293" s="25" t="s">
        <v>10427</v>
      </c>
    </row>
    <row r="294" spans="1:10" x14ac:dyDescent="0.75">
      <c r="A294" s="26">
        <v>1952</v>
      </c>
      <c r="B294" s="26" t="s">
        <v>398</v>
      </c>
      <c r="C294" s="26" t="s">
        <v>17303</v>
      </c>
      <c r="D294" s="26" t="s">
        <v>7221</v>
      </c>
      <c r="E294" s="26" t="s">
        <v>85</v>
      </c>
      <c r="F294" s="26">
        <v>59409</v>
      </c>
      <c r="G294" s="26" t="s">
        <v>17304</v>
      </c>
      <c r="H294" s="26" t="s">
        <v>17305</v>
      </c>
      <c r="I294" s="26" t="s">
        <v>17306</v>
      </c>
      <c r="J294" s="26" t="s">
        <v>17307</v>
      </c>
    </row>
    <row r="295" spans="1:10" x14ac:dyDescent="0.75">
      <c r="A295" s="25">
        <v>1952</v>
      </c>
      <c r="B295" s="25" t="s">
        <v>403</v>
      </c>
      <c r="C295" s="25" t="s">
        <v>17308</v>
      </c>
      <c r="D295" s="25" t="s">
        <v>17309</v>
      </c>
      <c r="E295" s="25" t="s">
        <v>85</v>
      </c>
      <c r="F295" s="25">
        <v>57006</v>
      </c>
      <c r="G295" s="25" t="s">
        <v>7721</v>
      </c>
      <c r="H295" s="25" t="s">
        <v>17310</v>
      </c>
      <c r="I295" s="25" t="s">
        <v>17311</v>
      </c>
      <c r="J295" s="25" t="s">
        <v>16295</v>
      </c>
    </row>
    <row r="296" spans="1:10" x14ac:dyDescent="0.75">
      <c r="A296" s="26">
        <v>1952</v>
      </c>
      <c r="B296" s="26" t="s">
        <v>408</v>
      </c>
      <c r="C296" s="26" t="s">
        <v>17312</v>
      </c>
      <c r="D296" s="26" t="s">
        <v>16436</v>
      </c>
      <c r="E296" s="26" t="s">
        <v>85</v>
      </c>
      <c r="F296" s="26">
        <v>54410</v>
      </c>
      <c r="G296" s="26" t="s">
        <v>17313</v>
      </c>
      <c r="H296" s="26" t="s">
        <v>17314</v>
      </c>
      <c r="I296" s="26" t="s">
        <v>17315</v>
      </c>
      <c r="J296" s="26" t="s">
        <v>17316</v>
      </c>
    </row>
    <row r="297" spans="1:10" x14ac:dyDescent="0.75">
      <c r="A297" s="25">
        <v>1952</v>
      </c>
      <c r="B297" s="25" t="s">
        <v>413</v>
      </c>
      <c r="C297" s="25" t="s">
        <v>17317</v>
      </c>
      <c r="D297" s="25" t="s">
        <v>17318</v>
      </c>
      <c r="E297" s="25" t="s">
        <v>85</v>
      </c>
      <c r="F297" s="25">
        <v>51499</v>
      </c>
      <c r="G297" s="25" t="s">
        <v>17319</v>
      </c>
      <c r="H297" s="25" t="s">
        <v>17320</v>
      </c>
      <c r="I297" s="25" t="s">
        <v>17321</v>
      </c>
      <c r="J297" s="25" t="s">
        <v>3977</v>
      </c>
    </row>
    <row r="298" spans="1:10" x14ac:dyDescent="0.75">
      <c r="A298" s="26">
        <v>1952</v>
      </c>
      <c r="B298" s="26" t="s">
        <v>417</v>
      </c>
      <c r="C298" s="26" t="s">
        <v>17322</v>
      </c>
      <c r="D298" s="26" t="s">
        <v>17323</v>
      </c>
      <c r="E298" s="26" t="s">
        <v>85</v>
      </c>
      <c r="F298" s="26">
        <v>48355</v>
      </c>
      <c r="G298" s="26" t="s">
        <v>8628</v>
      </c>
      <c r="H298" s="26" t="s">
        <v>17324</v>
      </c>
      <c r="I298" s="26" t="s">
        <v>17325</v>
      </c>
      <c r="J298" s="26" t="s">
        <v>5789</v>
      </c>
    </row>
    <row r="299" spans="1:10" x14ac:dyDescent="0.75">
      <c r="A299" s="25">
        <v>1952</v>
      </c>
      <c r="B299" s="25" t="s">
        <v>422</v>
      </c>
      <c r="C299" s="25" t="s">
        <v>5008</v>
      </c>
      <c r="D299" s="25" t="s">
        <v>5009</v>
      </c>
      <c r="E299" s="25" t="s">
        <v>85</v>
      </c>
      <c r="F299" s="25">
        <v>45254</v>
      </c>
      <c r="G299" s="25" t="s">
        <v>3209</v>
      </c>
      <c r="H299" s="25" t="s">
        <v>17326</v>
      </c>
      <c r="I299" s="25" t="s">
        <v>17327</v>
      </c>
      <c r="J299" s="25" t="s">
        <v>10447</v>
      </c>
    </row>
    <row r="300" spans="1:10" x14ac:dyDescent="0.75">
      <c r="A300" s="26">
        <v>1952</v>
      </c>
      <c r="B300" s="26" t="s">
        <v>426</v>
      </c>
      <c r="C300" s="26" t="s">
        <v>17328</v>
      </c>
      <c r="D300" s="26" t="s">
        <v>17329</v>
      </c>
      <c r="E300" s="26" t="s">
        <v>85</v>
      </c>
      <c r="F300" s="26">
        <v>41968</v>
      </c>
      <c r="G300" s="26" t="s">
        <v>17330</v>
      </c>
      <c r="H300" s="26" t="s">
        <v>17331</v>
      </c>
      <c r="I300" s="26" t="s">
        <v>17332</v>
      </c>
      <c r="J300" s="26" t="s">
        <v>9538</v>
      </c>
    </row>
    <row r="301" spans="1:10" x14ac:dyDescent="0.75">
      <c r="A301" s="25">
        <v>1952</v>
      </c>
      <c r="B301" s="25" t="s">
        <v>430</v>
      </c>
      <c r="C301" s="25" t="s">
        <v>17333</v>
      </c>
      <c r="D301" s="25" t="s">
        <v>17334</v>
      </c>
      <c r="E301" s="25" t="s">
        <v>85</v>
      </c>
      <c r="F301" s="25">
        <v>38474</v>
      </c>
      <c r="G301" s="25" t="s">
        <v>17335</v>
      </c>
      <c r="H301" s="25" t="s">
        <v>17336</v>
      </c>
      <c r="I301" s="25" t="s">
        <v>17337</v>
      </c>
      <c r="J301" s="25" t="s">
        <v>2224</v>
      </c>
    </row>
    <row r="302" spans="1:10" x14ac:dyDescent="0.75">
      <c r="A302" s="26">
        <v>1952</v>
      </c>
      <c r="B302" s="26" t="s">
        <v>434</v>
      </c>
      <c r="C302" s="26" t="s">
        <v>17338</v>
      </c>
      <c r="D302" s="26" t="s">
        <v>17339</v>
      </c>
      <c r="E302" s="26" t="s">
        <v>85</v>
      </c>
      <c r="F302" s="26">
        <v>34995</v>
      </c>
      <c r="G302" s="26" t="s">
        <v>17340</v>
      </c>
      <c r="H302" s="26" t="s">
        <v>17341</v>
      </c>
      <c r="I302" s="26" t="s">
        <v>17342</v>
      </c>
      <c r="J302" s="26" t="s">
        <v>2228</v>
      </c>
    </row>
    <row r="303" spans="1:10" x14ac:dyDescent="0.75">
      <c r="A303" s="25">
        <v>1952</v>
      </c>
      <c r="B303" s="25" t="s">
        <v>439</v>
      </c>
      <c r="C303" s="25" t="s">
        <v>17343</v>
      </c>
      <c r="D303" s="25" t="s">
        <v>17344</v>
      </c>
      <c r="E303" s="25" t="s">
        <v>85</v>
      </c>
      <c r="F303" s="25">
        <v>31544</v>
      </c>
      <c r="G303" s="25" t="s">
        <v>17345</v>
      </c>
      <c r="H303" s="25" t="s">
        <v>5289</v>
      </c>
      <c r="I303" s="25" t="s">
        <v>17346</v>
      </c>
      <c r="J303" s="25" t="s">
        <v>5550</v>
      </c>
    </row>
    <row r="304" spans="1:10" x14ac:dyDescent="0.75">
      <c r="A304" s="26">
        <v>1952</v>
      </c>
      <c r="B304" s="26" t="s">
        <v>444</v>
      </c>
      <c r="C304" s="26" t="s">
        <v>17347</v>
      </c>
      <c r="D304" s="26" t="s">
        <v>17348</v>
      </c>
      <c r="E304" s="26" t="s">
        <v>85</v>
      </c>
      <c r="F304" s="26">
        <v>28238</v>
      </c>
      <c r="G304" s="26" t="s">
        <v>17350</v>
      </c>
      <c r="H304" s="26" t="s">
        <v>17351</v>
      </c>
      <c r="I304" s="26" t="s">
        <v>17352</v>
      </c>
      <c r="J304" s="26" t="s">
        <v>2876</v>
      </c>
    </row>
    <row r="305" spans="1:10" x14ac:dyDescent="0.75">
      <c r="A305" s="25">
        <v>1952</v>
      </c>
      <c r="B305" s="25" t="s">
        <v>449</v>
      </c>
      <c r="C305" s="25" t="s">
        <v>17353</v>
      </c>
      <c r="D305" s="25" t="s">
        <v>17354</v>
      </c>
      <c r="E305" s="25" t="s">
        <v>85</v>
      </c>
      <c r="F305" s="25">
        <v>24746</v>
      </c>
      <c r="G305" s="25" t="s">
        <v>3981</v>
      </c>
      <c r="H305" s="25" t="s">
        <v>17355</v>
      </c>
      <c r="I305" s="25" t="s">
        <v>17356</v>
      </c>
      <c r="J305" s="25" t="s">
        <v>5301</v>
      </c>
    </row>
    <row r="306" spans="1:10" x14ac:dyDescent="0.75">
      <c r="A306" s="26">
        <v>1952</v>
      </c>
      <c r="B306" s="26" t="s">
        <v>453</v>
      </c>
      <c r="C306" s="26" t="s">
        <v>17357</v>
      </c>
      <c r="D306" s="26" t="s">
        <v>8644</v>
      </c>
      <c r="E306" s="26" t="s">
        <v>85</v>
      </c>
      <c r="F306" s="26">
        <v>21460</v>
      </c>
      <c r="G306" s="26" t="s">
        <v>6279</v>
      </c>
      <c r="H306" s="26" t="s">
        <v>17358</v>
      </c>
      <c r="I306" s="26" t="s">
        <v>17359</v>
      </c>
      <c r="J306" s="26" t="s">
        <v>7032</v>
      </c>
    </row>
    <row r="307" spans="1:10" x14ac:dyDescent="0.75">
      <c r="A307" s="25">
        <v>1952</v>
      </c>
      <c r="B307" s="25" t="s">
        <v>457</v>
      </c>
      <c r="C307" s="25" t="s">
        <v>17360</v>
      </c>
      <c r="D307" s="25" t="s">
        <v>17361</v>
      </c>
      <c r="E307" s="25" t="s">
        <v>85</v>
      </c>
      <c r="F307" s="25">
        <v>18222</v>
      </c>
      <c r="G307" s="25" t="s">
        <v>7977</v>
      </c>
      <c r="H307" s="25" t="s">
        <v>17362</v>
      </c>
      <c r="I307" s="25" t="s">
        <v>17363</v>
      </c>
      <c r="J307" s="25" t="s">
        <v>15673</v>
      </c>
    </row>
    <row r="308" spans="1:10" x14ac:dyDescent="0.75">
      <c r="A308" s="26">
        <v>1952</v>
      </c>
      <c r="B308" s="26" t="s">
        <v>462</v>
      </c>
      <c r="C308" s="26" t="s">
        <v>17364</v>
      </c>
      <c r="D308" s="26" t="s">
        <v>17365</v>
      </c>
      <c r="E308" s="26" t="s">
        <v>85</v>
      </c>
      <c r="F308" s="26">
        <v>15460</v>
      </c>
      <c r="G308" s="26" t="s">
        <v>1210</v>
      </c>
      <c r="H308" s="26" t="s">
        <v>17366</v>
      </c>
      <c r="I308" s="26" t="s">
        <v>17367</v>
      </c>
      <c r="J308" s="26" t="s">
        <v>9783</v>
      </c>
    </row>
    <row r="309" spans="1:10" x14ac:dyDescent="0.75">
      <c r="A309" s="25">
        <v>1952</v>
      </c>
      <c r="B309" s="25" t="s">
        <v>467</v>
      </c>
      <c r="C309" s="25" t="s">
        <v>17368</v>
      </c>
      <c r="D309" s="25" t="s">
        <v>17369</v>
      </c>
      <c r="E309" s="25" t="s">
        <v>85</v>
      </c>
      <c r="F309" s="25">
        <v>12576</v>
      </c>
      <c r="G309" s="25" t="s">
        <v>7035</v>
      </c>
      <c r="H309" s="25" t="s">
        <v>17370</v>
      </c>
      <c r="I309" s="25" t="s">
        <v>17371</v>
      </c>
      <c r="J309" s="25" t="s">
        <v>14430</v>
      </c>
    </row>
    <row r="310" spans="1:10" x14ac:dyDescent="0.75">
      <c r="A310" s="26">
        <v>1952</v>
      </c>
      <c r="B310" s="26" t="s">
        <v>472</v>
      </c>
      <c r="C310" s="26" t="s">
        <v>17372</v>
      </c>
      <c r="D310" s="26" t="s">
        <v>3465</v>
      </c>
      <c r="E310" s="26" t="s">
        <v>85</v>
      </c>
      <c r="F310" s="26">
        <v>10107</v>
      </c>
      <c r="G310" s="26" t="s">
        <v>1510</v>
      </c>
      <c r="H310" s="26" t="s">
        <v>17373</v>
      </c>
      <c r="I310" s="26" t="s">
        <v>9758</v>
      </c>
      <c r="J310" s="26" t="s">
        <v>3467</v>
      </c>
    </row>
    <row r="311" spans="1:10" x14ac:dyDescent="0.75">
      <c r="A311" s="25">
        <v>1952</v>
      </c>
      <c r="B311" s="25" t="s">
        <v>478</v>
      </c>
      <c r="C311" s="25" t="s">
        <v>17374</v>
      </c>
      <c r="D311" s="25" t="s">
        <v>17375</v>
      </c>
      <c r="E311" s="25" t="s">
        <v>85</v>
      </c>
      <c r="F311" s="25">
        <v>7905</v>
      </c>
      <c r="G311" s="25" t="s">
        <v>4564</v>
      </c>
      <c r="H311" s="25" t="s">
        <v>17376</v>
      </c>
      <c r="I311" s="25" t="s">
        <v>15120</v>
      </c>
      <c r="J311" s="25" t="s">
        <v>1931</v>
      </c>
    </row>
    <row r="312" spans="1:10" x14ac:dyDescent="0.75">
      <c r="A312" s="26">
        <v>1952</v>
      </c>
      <c r="B312" s="26" t="s">
        <v>483</v>
      </c>
      <c r="C312" s="26" t="s">
        <v>17377</v>
      </c>
      <c r="D312" s="26" t="s">
        <v>17378</v>
      </c>
      <c r="E312" s="26" t="s">
        <v>85</v>
      </c>
      <c r="F312" s="26">
        <v>6152</v>
      </c>
      <c r="G312" s="26" t="s">
        <v>11150</v>
      </c>
      <c r="H312" s="26" t="s">
        <v>3471</v>
      </c>
      <c r="I312" s="26" t="s">
        <v>17379</v>
      </c>
      <c r="J312" s="26" t="s">
        <v>492</v>
      </c>
    </row>
    <row r="313" spans="1:10" x14ac:dyDescent="0.75">
      <c r="A313" s="25">
        <v>1952</v>
      </c>
      <c r="B313" s="25" t="s">
        <v>487</v>
      </c>
      <c r="C313" s="25" t="s">
        <v>17380</v>
      </c>
      <c r="D313" s="25" t="s">
        <v>17381</v>
      </c>
      <c r="E313" s="25" t="s">
        <v>85</v>
      </c>
      <c r="F313" s="25">
        <v>4635</v>
      </c>
      <c r="G313" s="25" t="s">
        <v>1616</v>
      </c>
      <c r="H313" s="25" t="s">
        <v>17382</v>
      </c>
      <c r="I313" s="25" t="s">
        <v>17383</v>
      </c>
      <c r="J313" s="25" t="s">
        <v>5055</v>
      </c>
    </row>
    <row r="314" spans="1:10" x14ac:dyDescent="0.75">
      <c r="A314" s="26">
        <v>1952</v>
      </c>
      <c r="B314" s="26" t="s">
        <v>493</v>
      </c>
      <c r="C314" s="26" t="s">
        <v>17384</v>
      </c>
      <c r="D314" s="26" t="s">
        <v>17385</v>
      </c>
      <c r="E314" s="26" t="s">
        <v>85</v>
      </c>
      <c r="F314" s="26">
        <v>3433</v>
      </c>
      <c r="G314" s="26" t="s">
        <v>6067</v>
      </c>
      <c r="H314" s="26" t="s">
        <v>17387</v>
      </c>
      <c r="I314" s="26" t="s">
        <v>12133</v>
      </c>
      <c r="J314" s="26" t="s">
        <v>10038</v>
      </c>
    </row>
    <row r="315" spans="1:10" x14ac:dyDescent="0.75">
      <c r="A315" s="25">
        <v>1952</v>
      </c>
      <c r="B315" s="25" t="s">
        <v>498</v>
      </c>
      <c r="C315" s="25" t="s">
        <v>17388</v>
      </c>
      <c r="D315" s="25" t="s">
        <v>17389</v>
      </c>
      <c r="E315" s="25" t="s">
        <v>85</v>
      </c>
      <c r="F315" s="25">
        <v>2412</v>
      </c>
      <c r="G315" s="25" t="s">
        <v>12837</v>
      </c>
      <c r="H315" s="25" t="s">
        <v>6235</v>
      </c>
      <c r="I315" s="25" t="s">
        <v>17390</v>
      </c>
      <c r="J315" s="25" t="s">
        <v>12755</v>
      </c>
    </row>
    <row r="316" spans="1:10" x14ac:dyDescent="0.75">
      <c r="A316" s="26">
        <v>1952</v>
      </c>
      <c r="B316" s="26" t="s">
        <v>504</v>
      </c>
      <c r="C316" s="26" t="s">
        <v>17391</v>
      </c>
      <c r="D316" s="26" t="s">
        <v>17392</v>
      </c>
      <c r="E316" s="26" t="s">
        <v>85</v>
      </c>
      <c r="F316" s="26">
        <v>1600</v>
      </c>
      <c r="G316" s="26" t="s">
        <v>975</v>
      </c>
      <c r="H316" s="26" t="s">
        <v>10890</v>
      </c>
      <c r="I316" s="26" t="s">
        <v>13920</v>
      </c>
      <c r="J316" s="26" t="s">
        <v>8678</v>
      </c>
    </row>
    <row r="317" spans="1:10" x14ac:dyDescent="0.75">
      <c r="A317" s="25">
        <v>1952</v>
      </c>
      <c r="B317" s="25" t="s">
        <v>510</v>
      </c>
      <c r="C317" s="25" t="s">
        <v>17393</v>
      </c>
      <c r="D317" s="25" t="s">
        <v>17394</v>
      </c>
      <c r="E317" s="25" t="s">
        <v>85</v>
      </c>
      <c r="F317" s="25">
        <v>1104</v>
      </c>
      <c r="G317" s="25" t="s">
        <v>250</v>
      </c>
      <c r="H317" s="25" t="s">
        <v>10480</v>
      </c>
      <c r="I317" s="25" t="s">
        <v>4986</v>
      </c>
      <c r="J317" s="25" t="s">
        <v>523</v>
      </c>
    </row>
    <row r="318" spans="1:10" x14ac:dyDescent="0.75">
      <c r="A318" s="26">
        <v>1952</v>
      </c>
      <c r="B318" s="26" t="s">
        <v>517</v>
      </c>
      <c r="C318" s="26" t="s">
        <v>17395</v>
      </c>
      <c r="D318" s="26" t="s">
        <v>17396</v>
      </c>
      <c r="E318" s="26" t="s">
        <v>85</v>
      </c>
      <c r="F318" s="26">
        <v>724</v>
      </c>
      <c r="G318" s="26" t="s">
        <v>185</v>
      </c>
      <c r="H318" s="26" t="s">
        <v>502</v>
      </c>
      <c r="I318" s="26" t="s">
        <v>11090</v>
      </c>
      <c r="J318" s="26" t="s">
        <v>909</v>
      </c>
    </row>
    <row r="319" spans="1:10" x14ac:dyDescent="0.75">
      <c r="A319" s="25">
        <v>1952</v>
      </c>
      <c r="B319" s="25" t="s">
        <v>524</v>
      </c>
      <c r="C319" s="25" t="s">
        <v>17397</v>
      </c>
      <c r="D319" s="25" t="s">
        <v>17398</v>
      </c>
      <c r="E319" s="25" t="s">
        <v>85</v>
      </c>
      <c r="F319" s="25">
        <v>460</v>
      </c>
      <c r="G319" s="25" t="s">
        <v>101</v>
      </c>
      <c r="H319" s="25" t="s">
        <v>2286</v>
      </c>
      <c r="I319" s="25" t="s">
        <v>5846</v>
      </c>
      <c r="J319" s="25" t="s">
        <v>538</v>
      </c>
    </row>
    <row r="320" spans="1:10" x14ac:dyDescent="0.75">
      <c r="A320" s="26">
        <v>1952</v>
      </c>
      <c r="B320" s="26" t="s">
        <v>532</v>
      </c>
      <c r="C320" s="26" t="s">
        <v>17399</v>
      </c>
      <c r="D320" s="26" t="s">
        <v>17400</v>
      </c>
      <c r="E320" s="26" t="s">
        <v>85</v>
      </c>
      <c r="F320" s="26">
        <v>283</v>
      </c>
      <c r="G320" s="26" t="s">
        <v>2306</v>
      </c>
      <c r="H320" s="26" t="s">
        <v>536</v>
      </c>
      <c r="I320" s="26" t="s">
        <v>6825</v>
      </c>
      <c r="J320" s="26" t="s">
        <v>544</v>
      </c>
    </row>
    <row r="321" spans="1:10" x14ac:dyDescent="0.75">
      <c r="A321" s="25">
        <v>1952</v>
      </c>
      <c r="B321" s="25" t="s">
        <v>539</v>
      </c>
      <c r="C321" s="25" t="s">
        <v>17401</v>
      </c>
      <c r="D321" s="25" t="s">
        <v>17402</v>
      </c>
      <c r="E321" s="25" t="s">
        <v>85</v>
      </c>
      <c r="F321" s="25">
        <v>169</v>
      </c>
      <c r="G321" s="25" t="s">
        <v>403</v>
      </c>
      <c r="H321" s="25" t="s">
        <v>106</v>
      </c>
      <c r="I321" s="25" t="s">
        <v>683</v>
      </c>
      <c r="J321" s="25" t="s">
        <v>7771</v>
      </c>
    </row>
    <row r="322" spans="1:10" x14ac:dyDescent="0.75">
      <c r="A322" s="26">
        <v>1952</v>
      </c>
      <c r="B322" s="26" t="s">
        <v>545</v>
      </c>
      <c r="C322" s="26" t="s">
        <v>17403</v>
      </c>
      <c r="D322" s="26" t="s">
        <v>17404</v>
      </c>
      <c r="E322" s="26" t="s">
        <v>85</v>
      </c>
      <c r="F322" s="26">
        <v>98</v>
      </c>
      <c r="G322" s="26" t="s">
        <v>267</v>
      </c>
      <c r="H322" s="26" t="s">
        <v>426</v>
      </c>
      <c r="I322" s="26" t="s">
        <v>1014</v>
      </c>
      <c r="J322" s="26" t="s">
        <v>4588</v>
      </c>
    </row>
    <row r="323" spans="1:10" x14ac:dyDescent="0.75">
      <c r="A323" s="25">
        <v>1952</v>
      </c>
      <c r="B323" s="25" t="s">
        <v>550</v>
      </c>
      <c r="C323" s="25" t="s">
        <v>17405</v>
      </c>
      <c r="D323" s="25" t="s">
        <v>17406</v>
      </c>
      <c r="E323" s="25" t="s">
        <v>85</v>
      </c>
      <c r="F323" s="25">
        <v>55</v>
      </c>
      <c r="G323" s="25" t="s">
        <v>187</v>
      </c>
      <c r="H323" s="25" t="s">
        <v>262</v>
      </c>
      <c r="I323" s="25" t="s">
        <v>483</v>
      </c>
      <c r="J323" s="25" t="s">
        <v>4328</v>
      </c>
    </row>
    <row r="324" spans="1:10" x14ac:dyDescent="0.75">
      <c r="A324" s="26">
        <v>1952</v>
      </c>
      <c r="B324" s="26" t="s">
        <v>143</v>
      </c>
      <c r="C324" s="26" t="s">
        <v>17407</v>
      </c>
      <c r="D324" s="26" t="s">
        <v>17408</v>
      </c>
      <c r="E324" s="26" t="s">
        <v>85</v>
      </c>
      <c r="F324" s="26">
        <v>30</v>
      </c>
      <c r="G324" s="26" t="s">
        <v>141</v>
      </c>
      <c r="H324" s="26" t="s">
        <v>179</v>
      </c>
      <c r="I324" s="26" t="s">
        <v>282</v>
      </c>
      <c r="J324" s="26" t="s">
        <v>2636</v>
      </c>
    </row>
    <row r="325" spans="1:10" x14ac:dyDescent="0.75">
      <c r="A325" s="25">
        <v>1952</v>
      </c>
      <c r="B325" s="25" t="s">
        <v>557</v>
      </c>
      <c r="C325" s="25" t="s">
        <v>17409</v>
      </c>
      <c r="D325" s="25" t="s">
        <v>17410</v>
      </c>
      <c r="E325" s="25" t="s">
        <v>85</v>
      </c>
      <c r="F325" s="25">
        <v>16</v>
      </c>
      <c r="G325" s="25" t="s">
        <v>118</v>
      </c>
      <c r="H325" s="25" t="s">
        <v>133</v>
      </c>
      <c r="I325" s="25" t="s">
        <v>179</v>
      </c>
      <c r="J325" s="25" t="s">
        <v>2639</v>
      </c>
    </row>
    <row r="326" spans="1:10" x14ac:dyDescent="0.75">
      <c r="A326" s="26">
        <v>1952</v>
      </c>
      <c r="B326" s="26" t="s">
        <v>127</v>
      </c>
      <c r="C326" s="26" t="s">
        <v>17411</v>
      </c>
      <c r="D326" s="26" t="s">
        <v>12569</v>
      </c>
      <c r="E326" s="26" t="s">
        <v>85</v>
      </c>
      <c r="F326" s="26">
        <v>8</v>
      </c>
      <c r="G326" s="26" t="s">
        <v>99</v>
      </c>
      <c r="H326" s="26" t="s">
        <v>109</v>
      </c>
      <c r="I326" s="26" t="s">
        <v>129</v>
      </c>
      <c r="J326" s="26" t="s">
        <v>2642</v>
      </c>
    </row>
    <row r="327" spans="1:10" x14ac:dyDescent="0.75">
      <c r="A327" s="25">
        <v>1952</v>
      </c>
      <c r="B327" s="25" t="s">
        <v>131</v>
      </c>
      <c r="C327" s="25" t="s">
        <v>17412</v>
      </c>
      <c r="D327" s="25" t="s">
        <v>17413</v>
      </c>
      <c r="E327" s="25" t="s">
        <v>85</v>
      </c>
      <c r="F327" s="25">
        <v>4</v>
      </c>
      <c r="G327" s="25" t="s">
        <v>88</v>
      </c>
      <c r="H327" s="25" t="s">
        <v>94</v>
      </c>
      <c r="I327" s="25" t="s">
        <v>104</v>
      </c>
      <c r="J327" s="25" t="s">
        <v>5094</v>
      </c>
    </row>
    <row r="328" spans="1:10" x14ac:dyDescent="0.75">
      <c r="A328" s="26">
        <v>1952</v>
      </c>
      <c r="B328" s="26" t="s">
        <v>567</v>
      </c>
      <c r="C328" s="26" t="s">
        <v>17414</v>
      </c>
      <c r="D328" s="26" t="s">
        <v>17415</v>
      </c>
      <c r="E328" s="26" t="s">
        <v>85</v>
      </c>
      <c r="F328" s="26">
        <v>2</v>
      </c>
      <c r="G328" s="26" t="s">
        <v>82</v>
      </c>
      <c r="H328" s="26" t="s">
        <v>82</v>
      </c>
      <c r="I328" s="26" t="s">
        <v>94</v>
      </c>
      <c r="J328" s="26" t="s">
        <v>2648</v>
      </c>
    </row>
    <row r="329" spans="1:10" x14ac:dyDescent="0.75">
      <c r="A329" s="25">
        <v>1952</v>
      </c>
      <c r="B329" s="25" t="s">
        <v>116</v>
      </c>
      <c r="C329" s="25" t="s">
        <v>17416</v>
      </c>
      <c r="D329" s="25" t="s">
        <v>17417</v>
      </c>
      <c r="E329" s="25" t="s">
        <v>85</v>
      </c>
      <c r="F329" s="25">
        <v>1</v>
      </c>
      <c r="G329" s="25" t="s">
        <v>76</v>
      </c>
      <c r="H329" s="25" t="s">
        <v>82</v>
      </c>
      <c r="I329" s="25" t="s">
        <v>82</v>
      </c>
      <c r="J329" s="25" t="s">
        <v>1647</v>
      </c>
    </row>
    <row r="330" spans="1:10" x14ac:dyDescent="0.75">
      <c r="A330" s="26">
        <v>1952</v>
      </c>
      <c r="B330" s="26" t="s">
        <v>574</v>
      </c>
      <c r="C330" s="26" t="s">
        <v>17418</v>
      </c>
      <c r="D330" s="26" t="s">
        <v>17419</v>
      </c>
      <c r="E330" s="26" t="s">
        <v>85</v>
      </c>
      <c r="F330" s="26">
        <v>0</v>
      </c>
      <c r="G330" s="26" t="s">
        <v>76</v>
      </c>
      <c r="H330" s="26" t="s">
        <v>76</v>
      </c>
      <c r="I330" s="26" t="s">
        <v>82</v>
      </c>
      <c r="J330" s="26" t="s">
        <v>2330</v>
      </c>
    </row>
    <row r="331" spans="1:10" x14ac:dyDescent="0.75">
      <c r="A331" s="25">
        <v>1952</v>
      </c>
      <c r="B331" s="25" t="s">
        <v>578</v>
      </c>
      <c r="C331" s="25" t="s">
        <v>17420</v>
      </c>
      <c r="D331" s="25" t="s">
        <v>17421</v>
      </c>
      <c r="E331" s="25" t="s">
        <v>85</v>
      </c>
      <c r="F331" s="25">
        <v>0</v>
      </c>
      <c r="G331" s="25" t="s">
        <v>76</v>
      </c>
      <c r="H331" s="25" t="s">
        <v>76</v>
      </c>
      <c r="I331" s="25" t="s">
        <v>76</v>
      </c>
      <c r="J331" s="25" t="s">
        <v>588</v>
      </c>
    </row>
    <row r="332" spans="1:10" x14ac:dyDescent="0.75">
      <c r="A332" s="26">
        <v>1952</v>
      </c>
      <c r="B332" s="26" t="s">
        <v>535</v>
      </c>
      <c r="C332" s="26" t="s">
        <v>17422</v>
      </c>
      <c r="D332" s="26" t="s">
        <v>17423</v>
      </c>
      <c r="E332" s="26" t="s">
        <v>85</v>
      </c>
      <c r="F332" s="26">
        <v>0</v>
      </c>
      <c r="G332" s="26" t="s">
        <v>76</v>
      </c>
      <c r="H332" s="26" t="s">
        <v>76</v>
      </c>
      <c r="I332" s="26" t="s">
        <v>76</v>
      </c>
      <c r="J332" s="26" t="s">
        <v>592</v>
      </c>
    </row>
    <row r="333" spans="1:10" x14ac:dyDescent="0.75">
      <c r="A333" s="25">
        <v>1952</v>
      </c>
      <c r="B333" s="25" t="s">
        <v>585</v>
      </c>
      <c r="C333" s="25" t="s">
        <v>17424</v>
      </c>
      <c r="D333" s="25" t="s">
        <v>17425</v>
      </c>
      <c r="E333" s="25" t="s">
        <v>85</v>
      </c>
      <c r="F333" s="25">
        <v>0</v>
      </c>
      <c r="G333" s="25" t="s">
        <v>76</v>
      </c>
      <c r="H333" s="25" t="s">
        <v>76</v>
      </c>
      <c r="I333" s="25" t="s">
        <v>76</v>
      </c>
      <c r="J333" s="25" t="s">
        <v>2659</v>
      </c>
    </row>
    <row r="334" spans="1:10" x14ac:dyDescent="0.75">
      <c r="A334" s="26">
        <v>1952</v>
      </c>
      <c r="B334" s="26" t="s">
        <v>589</v>
      </c>
      <c r="C334" s="26" t="s">
        <v>17426</v>
      </c>
      <c r="D334" s="26" t="s">
        <v>591</v>
      </c>
      <c r="E334" s="26" t="s">
        <v>2012</v>
      </c>
      <c r="F334" s="26">
        <v>0</v>
      </c>
      <c r="G334" s="26" t="s">
        <v>76</v>
      </c>
      <c r="H334" s="26" t="s">
        <v>76</v>
      </c>
      <c r="I334" s="26" t="s">
        <v>76</v>
      </c>
      <c r="J334" s="26" t="s">
        <v>2012</v>
      </c>
    </row>
    <row r="335" spans="1:10" x14ac:dyDescent="0.75">
      <c r="A335" s="25">
        <v>1953</v>
      </c>
      <c r="B335" s="25" t="s">
        <v>76</v>
      </c>
      <c r="C335" s="25" t="s">
        <v>17427</v>
      </c>
      <c r="D335" s="25" t="s">
        <v>17428</v>
      </c>
      <c r="E335" s="25" t="s">
        <v>16523</v>
      </c>
      <c r="F335" s="25">
        <v>100000</v>
      </c>
      <c r="G335" s="25" t="s">
        <v>17429</v>
      </c>
      <c r="H335" s="25" t="s">
        <v>17430</v>
      </c>
      <c r="I335" s="25" t="s">
        <v>17431</v>
      </c>
      <c r="J335" s="25" t="s">
        <v>10082</v>
      </c>
    </row>
    <row r="336" spans="1:10" x14ac:dyDescent="0.75">
      <c r="A336" s="26">
        <v>1953</v>
      </c>
      <c r="B336" s="26" t="s">
        <v>82</v>
      </c>
      <c r="C336" s="26" t="s">
        <v>17432</v>
      </c>
      <c r="D336" s="26" t="s">
        <v>1788</v>
      </c>
      <c r="E336" s="26" t="s">
        <v>85</v>
      </c>
      <c r="F336" s="26">
        <v>93494</v>
      </c>
      <c r="G336" s="26" t="s">
        <v>2296</v>
      </c>
      <c r="H336" s="26" t="s">
        <v>17433</v>
      </c>
      <c r="I336" s="26" t="s">
        <v>17434</v>
      </c>
      <c r="J336" s="26" t="s">
        <v>17435</v>
      </c>
    </row>
    <row r="337" spans="1:10" x14ac:dyDescent="0.75">
      <c r="A337" s="25">
        <v>1953</v>
      </c>
      <c r="B337" s="25" t="s">
        <v>88</v>
      </c>
      <c r="C337" s="25" t="s">
        <v>3031</v>
      </c>
      <c r="D337" s="25" t="s">
        <v>3031</v>
      </c>
      <c r="E337" s="25" t="s">
        <v>85</v>
      </c>
      <c r="F337" s="25">
        <v>92879</v>
      </c>
      <c r="G337" s="25" t="s">
        <v>645</v>
      </c>
      <c r="H337" s="25" t="s">
        <v>3293</v>
      </c>
      <c r="I337" s="25" t="s">
        <v>17436</v>
      </c>
      <c r="J337" s="25" t="s">
        <v>15887</v>
      </c>
    </row>
    <row r="338" spans="1:10" x14ac:dyDescent="0.75">
      <c r="A338" s="26">
        <v>1953</v>
      </c>
      <c r="B338" s="26" t="s">
        <v>94</v>
      </c>
      <c r="C338" s="26" t="s">
        <v>2700</v>
      </c>
      <c r="D338" s="26" t="s">
        <v>2700</v>
      </c>
      <c r="E338" s="26" t="s">
        <v>85</v>
      </c>
      <c r="F338" s="26">
        <v>92662</v>
      </c>
      <c r="G338" s="26" t="s">
        <v>4123</v>
      </c>
      <c r="H338" s="26" t="s">
        <v>3862</v>
      </c>
      <c r="I338" s="26" t="s">
        <v>17437</v>
      </c>
      <c r="J338" s="26" t="s">
        <v>17438</v>
      </c>
    </row>
    <row r="339" spans="1:10" x14ac:dyDescent="0.75">
      <c r="A339" s="25">
        <v>1953</v>
      </c>
      <c r="B339" s="25" t="s">
        <v>99</v>
      </c>
      <c r="C339" s="25" t="s">
        <v>2997</v>
      </c>
      <c r="D339" s="25" t="s">
        <v>2997</v>
      </c>
      <c r="E339" s="25" t="s">
        <v>85</v>
      </c>
      <c r="F339" s="25">
        <v>92506</v>
      </c>
      <c r="G339" s="25" t="s">
        <v>136</v>
      </c>
      <c r="H339" s="25" t="s">
        <v>17439</v>
      </c>
      <c r="I339" s="25" t="s">
        <v>17440</v>
      </c>
      <c r="J339" s="25" t="s">
        <v>1672</v>
      </c>
    </row>
    <row r="340" spans="1:10" x14ac:dyDescent="0.75">
      <c r="A340" s="26">
        <v>1953</v>
      </c>
      <c r="B340" s="26" t="s">
        <v>104</v>
      </c>
      <c r="C340" s="26" t="s">
        <v>2670</v>
      </c>
      <c r="D340" s="26" t="s">
        <v>2670</v>
      </c>
      <c r="E340" s="26" t="s">
        <v>85</v>
      </c>
      <c r="F340" s="26">
        <v>92393</v>
      </c>
      <c r="G340" s="26" t="s">
        <v>449</v>
      </c>
      <c r="H340" s="26" t="s">
        <v>6667</v>
      </c>
      <c r="I340" s="26" t="s">
        <v>17441</v>
      </c>
      <c r="J340" s="26" t="s">
        <v>17442</v>
      </c>
    </row>
    <row r="341" spans="1:10" x14ac:dyDescent="0.75">
      <c r="A341" s="25">
        <v>1953</v>
      </c>
      <c r="B341" s="25" t="s">
        <v>109</v>
      </c>
      <c r="C341" s="25" t="s">
        <v>1686</v>
      </c>
      <c r="D341" s="25" t="s">
        <v>1686</v>
      </c>
      <c r="E341" s="25" t="s">
        <v>85</v>
      </c>
      <c r="F341" s="25">
        <v>92312</v>
      </c>
      <c r="G341" s="25" t="s">
        <v>384</v>
      </c>
      <c r="H341" s="25" t="s">
        <v>17443</v>
      </c>
      <c r="I341" s="25" t="s">
        <v>17444</v>
      </c>
      <c r="J341" s="25" t="s">
        <v>6131</v>
      </c>
    </row>
    <row r="342" spans="1:10" x14ac:dyDescent="0.75">
      <c r="A342" s="26">
        <v>1953</v>
      </c>
      <c r="B342" s="26" t="s">
        <v>113</v>
      </c>
      <c r="C342" s="26" t="s">
        <v>2353</v>
      </c>
      <c r="D342" s="26" t="s">
        <v>2353</v>
      </c>
      <c r="E342" s="26" t="s">
        <v>85</v>
      </c>
      <c r="F342" s="26">
        <v>92246</v>
      </c>
      <c r="G342" s="26" t="s">
        <v>337</v>
      </c>
      <c r="H342" s="26" t="s">
        <v>4658</v>
      </c>
      <c r="I342" s="26" t="s">
        <v>17445</v>
      </c>
      <c r="J342" s="26" t="s">
        <v>17446</v>
      </c>
    </row>
    <row r="343" spans="1:10" x14ac:dyDescent="0.75">
      <c r="A343" s="25">
        <v>1953</v>
      </c>
      <c r="B343" s="25" t="s">
        <v>118</v>
      </c>
      <c r="C343" s="25" t="s">
        <v>2683</v>
      </c>
      <c r="D343" s="25" t="s">
        <v>2683</v>
      </c>
      <c r="E343" s="25" t="s">
        <v>85</v>
      </c>
      <c r="F343" s="25">
        <v>92189</v>
      </c>
      <c r="G343" s="25" t="s">
        <v>317</v>
      </c>
      <c r="H343" s="25" t="s">
        <v>1681</v>
      </c>
      <c r="I343" s="25" t="s">
        <v>17447</v>
      </c>
      <c r="J343" s="25" t="s">
        <v>17448</v>
      </c>
    </row>
    <row r="344" spans="1:10" x14ac:dyDescent="0.75">
      <c r="A344" s="26">
        <v>1953</v>
      </c>
      <c r="B344" s="26" t="s">
        <v>123</v>
      </c>
      <c r="C344" s="26" t="s">
        <v>2683</v>
      </c>
      <c r="D344" s="26" t="s">
        <v>2683</v>
      </c>
      <c r="E344" s="26" t="s">
        <v>85</v>
      </c>
      <c r="F344" s="26">
        <v>92135</v>
      </c>
      <c r="G344" s="26" t="s">
        <v>317</v>
      </c>
      <c r="H344" s="26" t="s">
        <v>5932</v>
      </c>
      <c r="I344" s="26" t="s">
        <v>17450</v>
      </c>
      <c r="J344" s="26" t="s">
        <v>12604</v>
      </c>
    </row>
    <row r="345" spans="1:10" x14ac:dyDescent="0.75">
      <c r="A345" s="25">
        <v>1953</v>
      </c>
      <c r="B345" s="25" t="s">
        <v>125</v>
      </c>
      <c r="C345" s="25" t="s">
        <v>2986</v>
      </c>
      <c r="D345" s="25" t="s">
        <v>2986</v>
      </c>
      <c r="E345" s="25" t="s">
        <v>85</v>
      </c>
      <c r="F345" s="25">
        <v>92082</v>
      </c>
      <c r="G345" s="25" t="s">
        <v>302</v>
      </c>
      <c r="H345" s="25" t="s">
        <v>17451</v>
      </c>
      <c r="I345" s="25" t="s">
        <v>17452</v>
      </c>
      <c r="J345" s="25" t="s">
        <v>7116</v>
      </c>
    </row>
    <row r="346" spans="1:10" x14ac:dyDescent="0.75">
      <c r="A346" s="26">
        <v>1953</v>
      </c>
      <c r="B346" s="26" t="s">
        <v>129</v>
      </c>
      <c r="C346" s="26" t="s">
        <v>2688</v>
      </c>
      <c r="D346" s="26" t="s">
        <v>2688</v>
      </c>
      <c r="E346" s="26" t="s">
        <v>85</v>
      </c>
      <c r="F346" s="26">
        <v>92032</v>
      </c>
      <c r="G346" s="26" t="s">
        <v>317</v>
      </c>
      <c r="H346" s="26" t="s">
        <v>7153</v>
      </c>
      <c r="I346" s="26" t="s">
        <v>17454</v>
      </c>
      <c r="J346" s="26" t="s">
        <v>17455</v>
      </c>
    </row>
    <row r="347" spans="1:10" x14ac:dyDescent="0.75">
      <c r="A347" s="25">
        <v>1953</v>
      </c>
      <c r="B347" s="25" t="s">
        <v>133</v>
      </c>
      <c r="C347" s="25" t="s">
        <v>1696</v>
      </c>
      <c r="D347" s="25" t="s">
        <v>1696</v>
      </c>
      <c r="E347" s="25" t="s">
        <v>85</v>
      </c>
      <c r="F347" s="25">
        <v>91979</v>
      </c>
      <c r="G347" s="25" t="s">
        <v>356</v>
      </c>
      <c r="H347" s="25" t="s">
        <v>7841</v>
      </c>
      <c r="I347" s="25" t="s">
        <v>17456</v>
      </c>
      <c r="J347" s="25" t="s">
        <v>12203</v>
      </c>
    </row>
    <row r="348" spans="1:10" x14ac:dyDescent="0.75">
      <c r="A348" s="26">
        <v>1953</v>
      </c>
      <c r="B348" s="26" t="s">
        <v>138</v>
      </c>
      <c r="C348" s="26" t="s">
        <v>1349</v>
      </c>
      <c r="D348" s="26" t="s">
        <v>1349</v>
      </c>
      <c r="E348" s="26" t="s">
        <v>85</v>
      </c>
      <c r="F348" s="26">
        <v>91918</v>
      </c>
      <c r="G348" s="26" t="s">
        <v>370</v>
      </c>
      <c r="H348" s="26" t="s">
        <v>17457</v>
      </c>
      <c r="I348" s="26" t="s">
        <v>17458</v>
      </c>
      <c r="J348" s="26" t="s">
        <v>2359</v>
      </c>
    </row>
    <row r="349" spans="1:10" x14ac:dyDescent="0.75">
      <c r="A349" s="25">
        <v>1953</v>
      </c>
      <c r="B349" s="25" t="s">
        <v>141</v>
      </c>
      <c r="C349" s="25" t="s">
        <v>2988</v>
      </c>
      <c r="D349" s="25" t="s">
        <v>2988</v>
      </c>
      <c r="E349" s="25" t="s">
        <v>85</v>
      </c>
      <c r="F349" s="25">
        <v>91855</v>
      </c>
      <c r="G349" s="25" t="s">
        <v>342</v>
      </c>
      <c r="H349" s="25" t="s">
        <v>17460</v>
      </c>
      <c r="I349" s="25" t="s">
        <v>17461</v>
      </c>
      <c r="J349" s="25" t="s">
        <v>2360</v>
      </c>
    </row>
    <row r="350" spans="1:10" x14ac:dyDescent="0.75">
      <c r="A350" s="26">
        <v>1953</v>
      </c>
      <c r="B350" s="26" t="s">
        <v>145</v>
      </c>
      <c r="C350" s="26" t="s">
        <v>2031</v>
      </c>
      <c r="D350" s="26" t="s">
        <v>2031</v>
      </c>
      <c r="E350" s="26" t="s">
        <v>85</v>
      </c>
      <c r="F350" s="26">
        <v>91796</v>
      </c>
      <c r="G350" s="26" t="s">
        <v>389</v>
      </c>
      <c r="H350" s="26" t="s">
        <v>9670</v>
      </c>
      <c r="I350" s="26" t="s">
        <v>17462</v>
      </c>
      <c r="J350" s="26" t="s">
        <v>17463</v>
      </c>
    </row>
    <row r="351" spans="1:10" x14ac:dyDescent="0.75">
      <c r="A351" s="25">
        <v>1953</v>
      </c>
      <c r="B351" s="25" t="s">
        <v>150</v>
      </c>
      <c r="C351" s="25" t="s">
        <v>1002</v>
      </c>
      <c r="D351" s="25" t="s">
        <v>1351</v>
      </c>
      <c r="E351" s="25" t="s">
        <v>85</v>
      </c>
      <c r="F351" s="25">
        <v>91728</v>
      </c>
      <c r="G351" s="25" t="s">
        <v>413</v>
      </c>
      <c r="H351" s="25" t="s">
        <v>17464</v>
      </c>
      <c r="I351" s="25" t="s">
        <v>17465</v>
      </c>
      <c r="J351" s="25" t="s">
        <v>2362</v>
      </c>
    </row>
    <row r="352" spans="1:10" x14ac:dyDescent="0.75">
      <c r="A352" s="26">
        <v>1953</v>
      </c>
      <c r="B352" s="26" t="s">
        <v>154</v>
      </c>
      <c r="C352" s="26" t="s">
        <v>627</v>
      </c>
      <c r="D352" s="26" t="s">
        <v>623</v>
      </c>
      <c r="E352" s="26" t="s">
        <v>85</v>
      </c>
      <c r="F352" s="26">
        <v>91655</v>
      </c>
      <c r="G352" s="26" t="s">
        <v>517</v>
      </c>
      <c r="H352" s="26" t="s">
        <v>17466</v>
      </c>
      <c r="I352" s="26" t="s">
        <v>17467</v>
      </c>
      <c r="J352" s="26" t="s">
        <v>2364</v>
      </c>
    </row>
    <row r="353" spans="1:10" x14ac:dyDescent="0.75">
      <c r="A353" s="25">
        <v>1953</v>
      </c>
      <c r="B353" s="25" t="s">
        <v>158</v>
      </c>
      <c r="C353" s="25" t="s">
        <v>1000</v>
      </c>
      <c r="D353" s="25" t="s">
        <v>1000</v>
      </c>
      <c r="E353" s="25" t="s">
        <v>85</v>
      </c>
      <c r="F353" s="25">
        <v>91561</v>
      </c>
      <c r="G353" s="25" t="s">
        <v>453</v>
      </c>
      <c r="H353" s="25" t="s">
        <v>17468</v>
      </c>
      <c r="I353" s="25" t="s">
        <v>17469</v>
      </c>
      <c r="J353" s="25" t="s">
        <v>2366</v>
      </c>
    </row>
    <row r="354" spans="1:10" x14ac:dyDescent="0.75">
      <c r="A354" s="26">
        <v>1953</v>
      </c>
      <c r="B354" s="26" t="s">
        <v>162</v>
      </c>
      <c r="C354" s="26" t="s">
        <v>2997</v>
      </c>
      <c r="D354" s="26" t="s">
        <v>2997</v>
      </c>
      <c r="E354" s="26" t="s">
        <v>85</v>
      </c>
      <c r="F354" s="26">
        <v>91479</v>
      </c>
      <c r="G354" s="26" t="s">
        <v>634</v>
      </c>
      <c r="H354" s="26" t="s">
        <v>4412</v>
      </c>
      <c r="I354" s="26" t="s">
        <v>17471</v>
      </c>
      <c r="J354" s="26" t="s">
        <v>15561</v>
      </c>
    </row>
    <row r="355" spans="1:10" x14ac:dyDescent="0.75">
      <c r="A355" s="25">
        <v>1953</v>
      </c>
      <c r="B355" s="25" t="s">
        <v>166</v>
      </c>
      <c r="C355" s="25" t="s">
        <v>1703</v>
      </c>
      <c r="D355" s="25" t="s">
        <v>1703</v>
      </c>
      <c r="E355" s="25" t="s">
        <v>85</v>
      </c>
      <c r="F355" s="25">
        <v>91368</v>
      </c>
      <c r="G355" s="25" t="s">
        <v>143</v>
      </c>
      <c r="H355" s="25" t="s">
        <v>17473</v>
      </c>
      <c r="I355" s="25" t="s">
        <v>17474</v>
      </c>
      <c r="J355" s="25" t="s">
        <v>153</v>
      </c>
    </row>
    <row r="356" spans="1:10" x14ac:dyDescent="0.75">
      <c r="A356" s="26">
        <v>1953</v>
      </c>
      <c r="B356" s="26" t="s">
        <v>171</v>
      </c>
      <c r="C356" s="26" t="s">
        <v>134</v>
      </c>
      <c r="D356" s="26" t="s">
        <v>134</v>
      </c>
      <c r="E356" s="26" t="s">
        <v>85</v>
      </c>
      <c r="F356" s="26">
        <v>91268</v>
      </c>
      <c r="G356" s="26" t="s">
        <v>1005</v>
      </c>
      <c r="H356" s="26" t="s">
        <v>17185</v>
      </c>
      <c r="I356" s="26" t="s">
        <v>17475</v>
      </c>
      <c r="J356" s="26" t="s">
        <v>17476</v>
      </c>
    </row>
    <row r="357" spans="1:10" x14ac:dyDescent="0.75">
      <c r="A357" s="25">
        <v>1953</v>
      </c>
      <c r="B357" s="25" t="s">
        <v>174</v>
      </c>
      <c r="C357" s="25" t="s">
        <v>619</v>
      </c>
      <c r="D357" s="25" t="s">
        <v>619</v>
      </c>
      <c r="E357" s="25" t="s">
        <v>85</v>
      </c>
      <c r="F357" s="25">
        <v>91151</v>
      </c>
      <c r="G357" s="25" t="s">
        <v>498</v>
      </c>
      <c r="H357" s="25" t="s">
        <v>5937</v>
      </c>
      <c r="I357" s="25" t="s">
        <v>17477</v>
      </c>
      <c r="J357" s="25" t="s">
        <v>14155</v>
      </c>
    </row>
    <row r="358" spans="1:10" x14ac:dyDescent="0.75">
      <c r="A358" s="26">
        <v>1953</v>
      </c>
      <c r="B358" s="26" t="s">
        <v>179</v>
      </c>
      <c r="C358" s="26" t="s">
        <v>1010</v>
      </c>
      <c r="D358" s="26" t="s">
        <v>1010</v>
      </c>
      <c r="E358" s="26" t="s">
        <v>85</v>
      </c>
      <c r="F358" s="26">
        <v>91060</v>
      </c>
      <c r="G358" s="26" t="s">
        <v>1336</v>
      </c>
      <c r="H358" s="26" t="s">
        <v>599</v>
      </c>
      <c r="I358" s="26" t="s">
        <v>17478</v>
      </c>
      <c r="J358" s="26" t="s">
        <v>17479</v>
      </c>
    </row>
    <row r="359" spans="1:10" x14ac:dyDescent="0.75">
      <c r="A359" s="25">
        <v>1953</v>
      </c>
      <c r="B359" s="25" t="s">
        <v>183</v>
      </c>
      <c r="C359" s="25" t="s">
        <v>146</v>
      </c>
      <c r="D359" s="25" t="s">
        <v>146</v>
      </c>
      <c r="E359" s="25" t="s">
        <v>85</v>
      </c>
      <c r="F359" s="25">
        <v>90937</v>
      </c>
      <c r="G359" s="25" t="s">
        <v>918</v>
      </c>
      <c r="H359" s="25" t="s">
        <v>995</v>
      </c>
      <c r="I359" s="25" t="s">
        <v>17480</v>
      </c>
      <c r="J359" s="25" t="s">
        <v>17481</v>
      </c>
    </row>
    <row r="360" spans="1:10" x14ac:dyDescent="0.75">
      <c r="A360" s="26">
        <v>1953</v>
      </c>
      <c r="B360" s="26" t="s">
        <v>187</v>
      </c>
      <c r="C360" s="26" t="s">
        <v>1703</v>
      </c>
      <c r="D360" s="26" t="s">
        <v>1703</v>
      </c>
      <c r="E360" s="26" t="s">
        <v>85</v>
      </c>
      <c r="F360" s="26">
        <v>90805</v>
      </c>
      <c r="G360" s="26" t="s">
        <v>143</v>
      </c>
      <c r="H360" s="26" t="s">
        <v>17482</v>
      </c>
      <c r="I360" s="26" t="s">
        <v>17483</v>
      </c>
      <c r="J360" s="26" t="s">
        <v>17484</v>
      </c>
    </row>
    <row r="361" spans="1:10" x14ac:dyDescent="0.75">
      <c r="A361" s="25">
        <v>1953</v>
      </c>
      <c r="B361" s="25" t="s">
        <v>192</v>
      </c>
      <c r="C361" s="25" t="s">
        <v>147</v>
      </c>
      <c r="D361" s="25" t="s">
        <v>147</v>
      </c>
      <c r="E361" s="25" t="s">
        <v>85</v>
      </c>
      <c r="F361" s="25">
        <v>90705</v>
      </c>
      <c r="G361" s="25" t="s">
        <v>1363</v>
      </c>
      <c r="H361" s="25" t="s">
        <v>17485</v>
      </c>
      <c r="I361" s="25" t="s">
        <v>17486</v>
      </c>
      <c r="J361" s="25" t="s">
        <v>1388</v>
      </c>
    </row>
    <row r="362" spans="1:10" x14ac:dyDescent="0.75">
      <c r="A362" s="26">
        <v>1953</v>
      </c>
      <c r="B362" s="26" t="s">
        <v>196</v>
      </c>
      <c r="C362" s="26" t="s">
        <v>2694</v>
      </c>
      <c r="D362" s="26" t="s">
        <v>2694</v>
      </c>
      <c r="E362" s="26" t="s">
        <v>85</v>
      </c>
      <c r="F362" s="26">
        <v>90575</v>
      </c>
      <c r="G362" s="26" t="s">
        <v>1011</v>
      </c>
      <c r="H362" s="26" t="s">
        <v>9913</v>
      </c>
      <c r="I362" s="26" t="s">
        <v>17487</v>
      </c>
      <c r="J362" s="26" t="s">
        <v>17488</v>
      </c>
    </row>
    <row r="363" spans="1:10" x14ac:dyDescent="0.75">
      <c r="A363" s="25">
        <v>1953</v>
      </c>
      <c r="B363" s="25" t="s">
        <v>201</v>
      </c>
      <c r="C363" s="25" t="s">
        <v>2066</v>
      </c>
      <c r="D363" s="25" t="s">
        <v>3295</v>
      </c>
      <c r="E363" s="25" t="s">
        <v>85</v>
      </c>
      <c r="F363" s="25">
        <v>90453</v>
      </c>
      <c r="G363" s="25" t="s">
        <v>3222</v>
      </c>
      <c r="H363" s="25" t="s">
        <v>1723</v>
      </c>
      <c r="I363" s="25" t="s">
        <v>17489</v>
      </c>
      <c r="J363" s="25" t="s">
        <v>17490</v>
      </c>
    </row>
    <row r="364" spans="1:10" x14ac:dyDescent="0.75">
      <c r="A364" s="26">
        <v>1953</v>
      </c>
      <c r="B364" s="26" t="s">
        <v>205</v>
      </c>
      <c r="C364" s="26" t="s">
        <v>1721</v>
      </c>
      <c r="D364" s="26" t="s">
        <v>1721</v>
      </c>
      <c r="E364" s="26" t="s">
        <v>85</v>
      </c>
      <c r="F364" s="26">
        <v>90307</v>
      </c>
      <c r="G364" s="26" t="s">
        <v>925</v>
      </c>
      <c r="H364" s="26" t="s">
        <v>17491</v>
      </c>
      <c r="I364" s="26" t="s">
        <v>17492</v>
      </c>
      <c r="J364" s="26" t="s">
        <v>14707</v>
      </c>
    </row>
    <row r="365" spans="1:10" x14ac:dyDescent="0.75">
      <c r="A365" s="25">
        <v>1953</v>
      </c>
      <c r="B365" s="25" t="s">
        <v>63</v>
      </c>
      <c r="C365" s="25" t="s">
        <v>3016</v>
      </c>
      <c r="D365" s="25" t="s">
        <v>3016</v>
      </c>
      <c r="E365" s="25" t="s">
        <v>85</v>
      </c>
      <c r="F365" s="25">
        <v>90153</v>
      </c>
      <c r="G365" s="25" t="s">
        <v>610</v>
      </c>
      <c r="H365" s="25" t="s">
        <v>17493</v>
      </c>
      <c r="I365" s="25" t="s">
        <v>17494</v>
      </c>
      <c r="J365" s="25" t="s">
        <v>17495</v>
      </c>
    </row>
    <row r="366" spans="1:10" x14ac:dyDescent="0.75">
      <c r="A366" s="26">
        <v>1953</v>
      </c>
      <c r="B366" s="26" t="s">
        <v>212</v>
      </c>
      <c r="C366" s="26" t="s">
        <v>5688</v>
      </c>
      <c r="D366" s="26" t="s">
        <v>5688</v>
      </c>
      <c r="E366" s="26" t="s">
        <v>85</v>
      </c>
      <c r="F366" s="26">
        <v>89996</v>
      </c>
      <c r="G366" s="26" t="s">
        <v>978</v>
      </c>
      <c r="H366" s="26" t="s">
        <v>1732</v>
      </c>
      <c r="I366" s="26" t="s">
        <v>17496</v>
      </c>
      <c r="J366" s="26" t="s">
        <v>17497</v>
      </c>
    </row>
    <row r="367" spans="1:10" x14ac:dyDescent="0.75">
      <c r="A367" s="25">
        <v>1953</v>
      </c>
      <c r="B367" s="25" t="s">
        <v>217</v>
      </c>
      <c r="C367" s="25" t="s">
        <v>1013</v>
      </c>
      <c r="D367" s="25" t="s">
        <v>1013</v>
      </c>
      <c r="E367" s="25" t="s">
        <v>85</v>
      </c>
      <c r="F367" s="25">
        <v>89810</v>
      </c>
      <c r="G367" s="25" t="s">
        <v>3299</v>
      </c>
      <c r="H367" s="25" t="s">
        <v>17499</v>
      </c>
      <c r="I367" s="25" t="s">
        <v>17500</v>
      </c>
      <c r="J367" s="25" t="s">
        <v>17501</v>
      </c>
    </row>
    <row r="368" spans="1:10" x14ac:dyDescent="0.75">
      <c r="A368" s="26">
        <v>1953</v>
      </c>
      <c r="B368" s="26" t="s">
        <v>221</v>
      </c>
      <c r="C368" s="26" t="s">
        <v>1381</v>
      </c>
      <c r="D368" s="26" t="s">
        <v>1382</v>
      </c>
      <c r="E368" s="26" t="s">
        <v>85</v>
      </c>
      <c r="F368" s="26">
        <v>89647</v>
      </c>
      <c r="G368" s="26" t="s">
        <v>1411</v>
      </c>
      <c r="H368" s="26" t="s">
        <v>17502</v>
      </c>
      <c r="I368" s="26" t="s">
        <v>17503</v>
      </c>
      <c r="J368" s="26" t="s">
        <v>17504</v>
      </c>
    </row>
    <row r="369" spans="1:10" x14ac:dyDescent="0.75">
      <c r="A369" s="25">
        <v>1953</v>
      </c>
      <c r="B369" s="25" t="s">
        <v>226</v>
      </c>
      <c r="C369" s="25" t="s">
        <v>2087</v>
      </c>
      <c r="D369" s="25" t="s">
        <v>2087</v>
      </c>
      <c r="E369" s="25" t="s">
        <v>85</v>
      </c>
      <c r="F369" s="25">
        <v>89457</v>
      </c>
      <c r="G369" s="25" t="s">
        <v>1731</v>
      </c>
      <c r="H369" s="25" t="s">
        <v>17505</v>
      </c>
      <c r="I369" s="25" t="s">
        <v>17506</v>
      </c>
      <c r="J369" s="25" t="s">
        <v>17507</v>
      </c>
    </row>
    <row r="370" spans="1:10" x14ac:dyDescent="0.75">
      <c r="A370" s="26">
        <v>1953</v>
      </c>
      <c r="B370" s="26" t="s">
        <v>230</v>
      </c>
      <c r="C370" s="26" t="s">
        <v>2099</v>
      </c>
      <c r="D370" s="26" t="s">
        <v>2099</v>
      </c>
      <c r="E370" s="26" t="s">
        <v>85</v>
      </c>
      <c r="F370" s="26">
        <v>89292</v>
      </c>
      <c r="G370" s="26" t="s">
        <v>5347</v>
      </c>
      <c r="H370" s="26" t="s">
        <v>6177</v>
      </c>
      <c r="I370" s="26" t="s">
        <v>17508</v>
      </c>
      <c r="J370" s="26" t="s">
        <v>17509</v>
      </c>
    </row>
    <row r="371" spans="1:10" x14ac:dyDescent="0.75">
      <c r="A371" s="25">
        <v>1953</v>
      </c>
      <c r="B371" s="25" t="s">
        <v>234</v>
      </c>
      <c r="C371" s="25" t="s">
        <v>14716</v>
      </c>
      <c r="D371" s="25" t="s">
        <v>14716</v>
      </c>
      <c r="E371" s="25" t="s">
        <v>85</v>
      </c>
      <c r="F371" s="25">
        <v>89068</v>
      </c>
      <c r="G371" s="25" t="s">
        <v>2082</v>
      </c>
      <c r="H371" s="25" t="s">
        <v>115</v>
      </c>
      <c r="I371" s="25" t="s">
        <v>17510</v>
      </c>
      <c r="J371" s="25" t="s">
        <v>17511</v>
      </c>
    </row>
    <row r="372" spans="1:10" x14ac:dyDescent="0.75">
      <c r="A372" s="26">
        <v>1953</v>
      </c>
      <c r="B372" s="26" t="s">
        <v>238</v>
      </c>
      <c r="C372" s="26" t="s">
        <v>1013</v>
      </c>
      <c r="D372" s="26" t="s">
        <v>2072</v>
      </c>
      <c r="E372" s="26" t="s">
        <v>85</v>
      </c>
      <c r="F372" s="26">
        <v>88877</v>
      </c>
      <c r="G372" s="26" t="s">
        <v>528</v>
      </c>
      <c r="H372" s="26" t="s">
        <v>17512</v>
      </c>
      <c r="I372" s="26" t="s">
        <v>17513</v>
      </c>
      <c r="J372" s="26" t="s">
        <v>17514</v>
      </c>
    </row>
    <row r="373" spans="1:10" x14ac:dyDescent="0.75">
      <c r="A373" s="25">
        <v>1953</v>
      </c>
      <c r="B373" s="25" t="s">
        <v>242</v>
      </c>
      <c r="C373" s="25" t="s">
        <v>1024</v>
      </c>
      <c r="D373" s="25" t="s">
        <v>659</v>
      </c>
      <c r="E373" s="25" t="s">
        <v>85</v>
      </c>
      <c r="F373" s="25">
        <v>88716</v>
      </c>
      <c r="G373" s="25" t="s">
        <v>1049</v>
      </c>
      <c r="H373" s="25" t="s">
        <v>17515</v>
      </c>
      <c r="I373" s="25" t="s">
        <v>17516</v>
      </c>
      <c r="J373" s="25" t="s">
        <v>17517</v>
      </c>
    </row>
    <row r="374" spans="1:10" x14ac:dyDescent="0.75">
      <c r="A374" s="26">
        <v>1953</v>
      </c>
      <c r="B374" s="26" t="s">
        <v>247</v>
      </c>
      <c r="C374" s="26" t="s">
        <v>2728</v>
      </c>
      <c r="D374" s="26" t="s">
        <v>2728</v>
      </c>
      <c r="E374" s="26" t="s">
        <v>85</v>
      </c>
      <c r="F374" s="26">
        <v>88476</v>
      </c>
      <c r="G374" s="26" t="s">
        <v>2730</v>
      </c>
      <c r="H374" s="26" t="s">
        <v>17518</v>
      </c>
      <c r="I374" s="26" t="s">
        <v>17519</v>
      </c>
      <c r="J374" s="26" t="s">
        <v>12030</v>
      </c>
    </row>
    <row r="375" spans="1:10" x14ac:dyDescent="0.75">
      <c r="A375" s="25">
        <v>1953</v>
      </c>
      <c r="B375" s="25" t="s">
        <v>252</v>
      </c>
      <c r="C375" s="25" t="s">
        <v>95</v>
      </c>
      <c r="D375" s="25" t="s">
        <v>95</v>
      </c>
      <c r="E375" s="25" t="s">
        <v>85</v>
      </c>
      <c r="F375" s="25">
        <v>88247</v>
      </c>
      <c r="G375" s="25" t="s">
        <v>1036</v>
      </c>
      <c r="H375" s="25" t="s">
        <v>17520</v>
      </c>
      <c r="I375" s="25" t="s">
        <v>17521</v>
      </c>
      <c r="J375" s="25" t="s">
        <v>12031</v>
      </c>
    </row>
    <row r="376" spans="1:10" x14ac:dyDescent="0.75">
      <c r="A376" s="26">
        <v>1953</v>
      </c>
      <c r="B376" s="26" t="s">
        <v>257</v>
      </c>
      <c r="C376" s="26" t="s">
        <v>665</v>
      </c>
      <c r="D376" s="26" t="s">
        <v>665</v>
      </c>
      <c r="E376" s="26" t="s">
        <v>85</v>
      </c>
      <c r="F376" s="26">
        <v>88002</v>
      </c>
      <c r="G376" s="26" t="s">
        <v>654</v>
      </c>
      <c r="H376" s="26" t="s">
        <v>6684</v>
      </c>
      <c r="I376" s="26" t="s">
        <v>17522</v>
      </c>
      <c r="J376" s="26" t="s">
        <v>17523</v>
      </c>
    </row>
    <row r="377" spans="1:10" x14ac:dyDescent="0.75">
      <c r="A377" s="25">
        <v>1953</v>
      </c>
      <c r="B377" s="25" t="s">
        <v>262</v>
      </c>
      <c r="C377" s="25" t="s">
        <v>188</v>
      </c>
      <c r="D377" s="25" t="s">
        <v>188</v>
      </c>
      <c r="E377" s="25" t="s">
        <v>85</v>
      </c>
      <c r="F377" s="25">
        <v>87759</v>
      </c>
      <c r="G377" s="25" t="s">
        <v>5609</v>
      </c>
      <c r="H377" s="25" t="s">
        <v>648</v>
      </c>
      <c r="I377" s="25" t="s">
        <v>17524</v>
      </c>
      <c r="J377" s="25" t="s">
        <v>9218</v>
      </c>
    </row>
    <row r="378" spans="1:10" x14ac:dyDescent="0.75">
      <c r="A378" s="26">
        <v>1953</v>
      </c>
      <c r="B378" s="26" t="s">
        <v>267</v>
      </c>
      <c r="C378" s="26" t="s">
        <v>235</v>
      </c>
      <c r="D378" s="26" t="s">
        <v>235</v>
      </c>
      <c r="E378" s="26" t="s">
        <v>85</v>
      </c>
      <c r="F378" s="26">
        <v>87473</v>
      </c>
      <c r="G378" s="26" t="s">
        <v>1066</v>
      </c>
      <c r="H378" s="26" t="s">
        <v>6938</v>
      </c>
      <c r="I378" s="26" t="s">
        <v>17525</v>
      </c>
      <c r="J378" s="26" t="s">
        <v>17526</v>
      </c>
    </row>
    <row r="379" spans="1:10" x14ac:dyDescent="0.75">
      <c r="A379" s="25">
        <v>1953</v>
      </c>
      <c r="B379" s="25" t="s">
        <v>272</v>
      </c>
      <c r="C379" s="25" t="s">
        <v>1075</v>
      </c>
      <c r="D379" s="25" t="s">
        <v>11193</v>
      </c>
      <c r="E379" s="25" t="s">
        <v>85</v>
      </c>
      <c r="F379" s="25">
        <v>87176</v>
      </c>
      <c r="G379" s="25" t="s">
        <v>240</v>
      </c>
      <c r="H379" s="25" t="s">
        <v>17527</v>
      </c>
      <c r="I379" s="25" t="s">
        <v>17528</v>
      </c>
      <c r="J379" s="25" t="s">
        <v>7163</v>
      </c>
    </row>
    <row r="380" spans="1:10" x14ac:dyDescent="0.75">
      <c r="A380" s="26">
        <v>1953</v>
      </c>
      <c r="B380" s="26" t="s">
        <v>277</v>
      </c>
      <c r="C380" s="26" t="s">
        <v>7842</v>
      </c>
      <c r="D380" s="26" t="s">
        <v>7843</v>
      </c>
      <c r="E380" s="26" t="s">
        <v>85</v>
      </c>
      <c r="F380" s="26">
        <v>86859</v>
      </c>
      <c r="G380" s="26" t="s">
        <v>3042</v>
      </c>
      <c r="H380" s="26" t="s">
        <v>17529</v>
      </c>
      <c r="I380" s="26" t="s">
        <v>17530</v>
      </c>
      <c r="J380" s="26" t="s">
        <v>10996</v>
      </c>
    </row>
    <row r="381" spans="1:10" x14ac:dyDescent="0.75">
      <c r="A381" s="25">
        <v>1953</v>
      </c>
      <c r="B381" s="25" t="s">
        <v>282</v>
      </c>
      <c r="C381" s="25" t="s">
        <v>7160</v>
      </c>
      <c r="D381" s="25" t="s">
        <v>10354</v>
      </c>
      <c r="E381" s="25" t="s">
        <v>85</v>
      </c>
      <c r="F381" s="25">
        <v>86483</v>
      </c>
      <c r="G381" s="25" t="s">
        <v>900</v>
      </c>
      <c r="H381" s="25" t="s">
        <v>17531</v>
      </c>
      <c r="I381" s="25" t="s">
        <v>17532</v>
      </c>
      <c r="J381" s="25" t="s">
        <v>17533</v>
      </c>
    </row>
    <row r="382" spans="1:10" x14ac:dyDescent="0.75">
      <c r="A382" s="26">
        <v>1953</v>
      </c>
      <c r="B382" s="26" t="s">
        <v>287</v>
      </c>
      <c r="C382" s="26" t="s">
        <v>6176</v>
      </c>
      <c r="D382" s="26" t="s">
        <v>13224</v>
      </c>
      <c r="E382" s="26" t="s">
        <v>85</v>
      </c>
      <c r="F382" s="26">
        <v>86091</v>
      </c>
      <c r="G382" s="26" t="s">
        <v>4050</v>
      </c>
      <c r="H382" s="26" t="s">
        <v>17534</v>
      </c>
      <c r="I382" s="26" t="s">
        <v>17535</v>
      </c>
      <c r="J382" s="26" t="s">
        <v>17536</v>
      </c>
    </row>
    <row r="383" spans="1:10" x14ac:dyDescent="0.75">
      <c r="A383" s="25">
        <v>1953</v>
      </c>
      <c r="B383" s="25" t="s">
        <v>292</v>
      </c>
      <c r="C383" s="25" t="s">
        <v>17537</v>
      </c>
      <c r="D383" s="25" t="s">
        <v>17538</v>
      </c>
      <c r="E383" s="25" t="s">
        <v>85</v>
      </c>
      <c r="F383" s="25">
        <v>85665</v>
      </c>
      <c r="G383" s="25" t="s">
        <v>2340</v>
      </c>
      <c r="H383" s="25" t="s">
        <v>17539</v>
      </c>
      <c r="I383" s="25" t="s">
        <v>17540</v>
      </c>
      <c r="J383" s="25" t="s">
        <v>10370</v>
      </c>
    </row>
    <row r="384" spans="1:10" x14ac:dyDescent="0.75">
      <c r="A384" s="26">
        <v>1953</v>
      </c>
      <c r="B384" s="26" t="s">
        <v>297</v>
      </c>
      <c r="C384" s="26" t="s">
        <v>4166</v>
      </c>
      <c r="D384" s="26" t="s">
        <v>6931</v>
      </c>
      <c r="E384" s="26" t="s">
        <v>85</v>
      </c>
      <c r="F384" s="26">
        <v>85220</v>
      </c>
      <c r="G384" s="26" t="s">
        <v>17541</v>
      </c>
      <c r="H384" s="26" t="s">
        <v>17542</v>
      </c>
      <c r="I384" s="26" t="s">
        <v>17543</v>
      </c>
      <c r="J384" s="26" t="s">
        <v>2124</v>
      </c>
    </row>
    <row r="385" spans="1:10" x14ac:dyDescent="0.75">
      <c r="A385" s="25">
        <v>1953</v>
      </c>
      <c r="B385" s="25" t="s">
        <v>302</v>
      </c>
      <c r="C385" s="25" t="s">
        <v>2118</v>
      </c>
      <c r="D385" s="25" t="s">
        <v>17544</v>
      </c>
      <c r="E385" s="25" t="s">
        <v>85</v>
      </c>
      <c r="F385" s="25">
        <v>84734</v>
      </c>
      <c r="G385" s="25" t="s">
        <v>5954</v>
      </c>
      <c r="H385" s="25" t="s">
        <v>8107</v>
      </c>
      <c r="I385" s="25" t="s">
        <v>17545</v>
      </c>
      <c r="J385" s="25" t="s">
        <v>17546</v>
      </c>
    </row>
    <row r="386" spans="1:10" x14ac:dyDescent="0.75">
      <c r="A386" s="26">
        <v>1953</v>
      </c>
      <c r="B386" s="26" t="s">
        <v>307</v>
      </c>
      <c r="C386" s="26" t="s">
        <v>9675</v>
      </c>
      <c r="D386" s="26" t="s">
        <v>2773</v>
      </c>
      <c r="E386" s="26" t="s">
        <v>85</v>
      </c>
      <c r="F386" s="26">
        <v>84223</v>
      </c>
      <c r="G386" s="26" t="s">
        <v>8453</v>
      </c>
      <c r="H386" s="26" t="s">
        <v>17547</v>
      </c>
      <c r="I386" s="26" t="s">
        <v>17548</v>
      </c>
      <c r="J386" s="26" t="s">
        <v>301</v>
      </c>
    </row>
    <row r="387" spans="1:10" x14ac:dyDescent="0.75">
      <c r="A387" s="25">
        <v>1953</v>
      </c>
      <c r="B387" s="25" t="s">
        <v>312</v>
      </c>
      <c r="C387" s="25" t="s">
        <v>9915</v>
      </c>
      <c r="D387" s="25" t="s">
        <v>7860</v>
      </c>
      <c r="E387" s="25" t="s">
        <v>85</v>
      </c>
      <c r="F387" s="25">
        <v>83627</v>
      </c>
      <c r="G387" s="25" t="s">
        <v>17549</v>
      </c>
      <c r="H387" s="25" t="s">
        <v>17550</v>
      </c>
      <c r="I387" s="25" t="s">
        <v>17551</v>
      </c>
      <c r="J387" s="25" t="s">
        <v>6451</v>
      </c>
    </row>
    <row r="388" spans="1:10" x14ac:dyDescent="0.75">
      <c r="A388" s="26">
        <v>1953</v>
      </c>
      <c r="B388" s="26" t="s">
        <v>317</v>
      </c>
      <c r="C388" s="26" t="s">
        <v>3643</v>
      </c>
      <c r="D388" s="26" t="s">
        <v>3354</v>
      </c>
      <c r="E388" s="26" t="s">
        <v>85</v>
      </c>
      <c r="F388" s="26">
        <v>83005</v>
      </c>
      <c r="G388" s="26" t="s">
        <v>17552</v>
      </c>
      <c r="H388" s="26" t="s">
        <v>17553</v>
      </c>
      <c r="I388" s="26" t="s">
        <v>17554</v>
      </c>
      <c r="J388" s="26" t="s">
        <v>6455</v>
      </c>
    </row>
    <row r="389" spans="1:10" x14ac:dyDescent="0.75">
      <c r="A389" s="25">
        <v>1953</v>
      </c>
      <c r="B389" s="25" t="s">
        <v>322</v>
      </c>
      <c r="C389" s="25" t="s">
        <v>597</v>
      </c>
      <c r="D389" s="25" t="s">
        <v>16948</v>
      </c>
      <c r="E389" s="25" t="s">
        <v>85</v>
      </c>
      <c r="F389" s="25">
        <v>82307</v>
      </c>
      <c r="G389" s="25" t="s">
        <v>2444</v>
      </c>
      <c r="H389" s="25" t="s">
        <v>17555</v>
      </c>
      <c r="I389" s="25" t="s">
        <v>17556</v>
      </c>
      <c r="J389" s="25" t="s">
        <v>11852</v>
      </c>
    </row>
    <row r="390" spans="1:10" x14ac:dyDescent="0.75">
      <c r="A390" s="26">
        <v>1953</v>
      </c>
      <c r="B390" s="26" t="s">
        <v>327</v>
      </c>
      <c r="C390" s="26" t="s">
        <v>2450</v>
      </c>
      <c r="D390" s="26" t="s">
        <v>17557</v>
      </c>
      <c r="E390" s="26" t="s">
        <v>85</v>
      </c>
      <c r="F390" s="26">
        <v>81623</v>
      </c>
      <c r="G390" s="26" t="s">
        <v>9578</v>
      </c>
      <c r="H390" s="26" t="s">
        <v>17558</v>
      </c>
      <c r="I390" s="26" t="s">
        <v>17559</v>
      </c>
      <c r="J390" s="26" t="s">
        <v>17560</v>
      </c>
    </row>
    <row r="391" spans="1:10" x14ac:dyDescent="0.75">
      <c r="A391" s="25">
        <v>1953</v>
      </c>
      <c r="B391" s="25" t="s">
        <v>332</v>
      </c>
      <c r="C391" s="25" t="s">
        <v>3908</v>
      </c>
      <c r="D391" s="25" t="s">
        <v>13436</v>
      </c>
      <c r="E391" s="25" t="s">
        <v>85</v>
      </c>
      <c r="F391" s="25">
        <v>80835</v>
      </c>
      <c r="G391" s="25" t="s">
        <v>17561</v>
      </c>
      <c r="H391" s="25" t="s">
        <v>17562</v>
      </c>
      <c r="I391" s="25" t="s">
        <v>17563</v>
      </c>
      <c r="J391" s="25" t="s">
        <v>17564</v>
      </c>
    </row>
    <row r="392" spans="1:10" x14ac:dyDescent="0.75">
      <c r="A392" s="26">
        <v>1953</v>
      </c>
      <c r="B392" s="26" t="s">
        <v>337</v>
      </c>
      <c r="C392" s="26" t="s">
        <v>6707</v>
      </c>
      <c r="D392" s="26" t="s">
        <v>13234</v>
      </c>
      <c r="E392" s="26" t="s">
        <v>85</v>
      </c>
      <c r="F392" s="26">
        <v>79994</v>
      </c>
      <c r="G392" s="26" t="s">
        <v>3224</v>
      </c>
      <c r="H392" s="26" t="s">
        <v>17565</v>
      </c>
      <c r="I392" s="26" t="s">
        <v>17566</v>
      </c>
      <c r="J392" s="26" t="s">
        <v>17567</v>
      </c>
    </row>
    <row r="393" spans="1:10" x14ac:dyDescent="0.75">
      <c r="A393" s="25">
        <v>1953</v>
      </c>
      <c r="B393" s="25" t="s">
        <v>342</v>
      </c>
      <c r="C393" s="25" t="s">
        <v>17568</v>
      </c>
      <c r="D393" s="25" t="s">
        <v>17569</v>
      </c>
      <c r="E393" s="25" t="s">
        <v>85</v>
      </c>
      <c r="F393" s="25">
        <v>79116</v>
      </c>
      <c r="G393" s="25" t="s">
        <v>11838</v>
      </c>
      <c r="H393" s="25" t="s">
        <v>17570</v>
      </c>
      <c r="I393" s="25" t="s">
        <v>17571</v>
      </c>
      <c r="J393" s="25" t="s">
        <v>8576</v>
      </c>
    </row>
    <row r="394" spans="1:10" x14ac:dyDescent="0.75">
      <c r="A394" s="26">
        <v>1953</v>
      </c>
      <c r="B394" s="26" t="s">
        <v>346</v>
      </c>
      <c r="C394" s="26" t="s">
        <v>17572</v>
      </c>
      <c r="D394" s="26" t="s">
        <v>12048</v>
      </c>
      <c r="E394" s="26" t="s">
        <v>85</v>
      </c>
      <c r="F394" s="26">
        <v>78172</v>
      </c>
      <c r="G394" s="26" t="s">
        <v>11635</v>
      </c>
      <c r="H394" s="26" t="s">
        <v>17573</v>
      </c>
      <c r="I394" s="26" t="s">
        <v>17574</v>
      </c>
      <c r="J394" s="26" t="s">
        <v>11651</v>
      </c>
    </row>
    <row r="395" spans="1:10" x14ac:dyDescent="0.75">
      <c r="A395" s="25">
        <v>1953</v>
      </c>
      <c r="B395" s="25" t="s">
        <v>351</v>
      </c>
      <c r="C395" s="25" t="s">
        <v>768</v>
      </c>
      <c r="D395" s="25" t="s">
        <v>6718</v>
      </c>
      <c r="E395" s="25" t="s">
        <v>85</v>
      </c>
      <c r="F395" s="25">
        <v>77071</v>
      </c>
      <c r="G395" s="25" t="s">
        <v>773</v>
      </c>
      <c r="H395" s="25" t="s">
        <v>17575</v>
      </c>
      <c r="I395" s="25" t="s">
        <v>17576</v>
      </c>
      <c r="J395" s="25" t="s">
        <v>5491</v>
      </c>
    </row>
    <row r="396" spans="1:10" x14ac:dyDescent="0.75">
      <c r="A396" s="26">
        <v>1953</v>
      </c>
      <c r="B396" s="26" t="s">
        <v>356</v>
      </c>
      <c r="C396" s="26" t="s">
        <v>17577</v>
      </c>
      <c r="D396" s="26" t="s">
        <v>17578</v>
      </c>
      <c r="E396" s="26" t="s">
        <v>85</v>
      </c>
      <c r="F396" s="26">
        <v>75868</v>
      </c>
      <c r="G396" s="26" t="s">
        <v>17579</v>
      </c>
      <c r="H396" s="26" t="s">
        <v>17580</v>
      </c>
      <c r="I396" s="26" t="s">
        <v>17581</v>
      </c>
      <c r="J396" s="26" t="s">
        <v>17582</v>
      </c>
    </row>
    <row r="397" spans="1:10" x14ac:dyDescent="0.75">
      <c r="A397" s="25">
        <v>1953</v>
      </c>
      <c r="B397" s="25" t="s">
        <v>360</v>
      </c>
      <c r="C397" s="25" t="s">
        <v>1144</v>
      </c>
      <c r="D397" s="25" t="s">
        <v>17583</v>
      </c>
      <c r="E397" s="25" t="s">
        <v>85</v>
      </c>
      <c r="F397" s="25">
        <v>74539</v>
      </c>
      <c r="G397" s="25" t="s">
        <v>2807</v>
      </c>
      <c r="H397" s="25" t="s">
        <v>17584</v>
      </c>
      <c r="I397" s="25" t="s">
        <v>17585</v>
      </c>
      <c r="J397" s="25" t="s">
        <v>17586</v>
      </c>
    </row>
    <row r="398" spans="1:10" x14ac:dyDescent="0.75">
      <c r="A398" s="26">
        <v>1953</v>
      </c>
      <c r="B398" s="26" t="s">
        <v>365</v>
      </c>
      <c r="C398" s="26" t="s">
        <v>13639</v>
      </c>
      <c r="D398" s="26" t="s">
        <v>13640</v>
      </c>
      <c r="E398" s="26" t="s">
        <v>85</v>
      </c>
      <c r="F398" s="26">
        <v>73092</v>
      </c>
      <c r="G398" s="26" t="s">
        <v>4203</v>
      </c>
      <c r="H398" s="26" t="s">
        <v>17587</v>
      </c>
      <c r="I398" s="26" t="s">
        <v>17588</v>
      </c>
      <c r="J398" s="26" t="s">
        <v>17589</v>
      </c>
    </row>
    <row r="399" spans="1:10" x14ac:dyDescent="0.75">
      <c r="A399" s="25">
        <v>1953</v>
      </c>
      <c r="B399" s="25" t="s">
        <v>370</v>
      </c>
      <c r="C399" s="25" t="s">
        <v>17590</v>
      </c>
      <c r="D399" s="25" t="s">
        <v>10167</v>
      </c>
      <c r="E399" s="25" t="s">
        <v>85</v>
      </c>
      <c r="F399" s="25">
        <v>71613</v>
      </c>
      <c r="G399" s="25" t="s">
        <v>7045</v>
      </c>
      <c r="H399" s="25" t="s">
        <v>17591</v>
      </c>
      <c r="I399" s="25" t="s">
        <v>17592</v>
      </c>
      <c r="J399" s="25" t="s">
        <v>7213</v>
      </c>
    </row>
    <row r="400" spans="1:10" x14ac:dyDescent="0.75">
      <c r="A400" s="26">
        <v>1953</v>
      </c>
      <c r="B400" s="26" t="s">
        <v>375</v>
      </c>
      <c r="C400" s="26" t="s">
        <v>2492</v>
      </c>
      <c r="D400" s="26" t="s">
        <v>17593</v>
      </c>
      <c r="E400" s="26" t="s">
        <v>85</v>
      </c>
      <c r="F400" s="26">
        <v>69998</v>
      </c>
      <c r="G400" s="26" t="s">
        <v>10603</v>
      </c>
      <c r="H400" s="26" t="s">
        <v>17594</v>
      </c>
      <c r="I400" s="26" t="s">
        <v>17595</v>
      </c>
      <c r="J400" s="26" t="s">
        <v>3114</v>
      </c>
    </row>
    <row r="401" spans="1:10" x14ac:dyDescent="0.75">
      <c r="A401" s="25">
        <v>1953</v>
      </c>
      <c r="B401" s="25" t="s">
        <v>379</v>
      </c>
      <c r="C401" s="25" t="s">
        <v>1158</v>
      </c>
      <c r="D401" s="25" t="s">
        <v>1159</v>
      </c>
      <c r="E401" s="25" t="s">
        <v>85</v>
      </c>
      <c r="F401" s="25">
        <v>68130</v>
      </c>
      <c r="G401" s="25" t="s">
        <v>10301</v>
      </c>
      <c r="H401" s="25" t="s">
        <v>17596</v>
      </c>
      <c r="I401" s="25" t="s">
        <v>17597</v>
      </c>
      <c r="J401" s="25" t="s">
        <v>5768</v>
      </c>
    </row>
    <row r="402" spans="1:10" x14ac:dyDescent="0.75">
      <c r="A402" s="26">
        <v>1953</v>
      </c>
      <c r="B402" s="26" t="s">
        <v>384</v>
      </c>
      <c r="C402" s="26" t="s">
        <v>17598</v>
      </c>
      <c r="D402" s="26" t="s">
        <v>17599</v>
      </c>
      <c r="E402" s="26" t="s">
        <v>85</v>
      </c>
      <c r="F402" s="26">
        <v>66142</v>
      </c>
      <c r="G402" s="26" t="s">
        <v>8952</v>
      </c>
      <c r="H402" s="26" t="s">
        <v>17600</v>
      </c>
      <c r="I402" s="26" t="s">
        <v>17601</v>
      </c>
      <c r="J402" s="26" t="s">
        <v>17602</v>
      </c>
    </row>
    <row r="403" spans="1:10" x14ac:dyDescent="0.75">
      <c r="A403" s="25">
        <v>1953</v>
      </c>
      <c r="B403" s="25" t="s">
        <v>389</v>
      </c>
      <c r="C403" s="25" t="s">
        <v>15448</v>
      </c>
      <c r="D403" s="25" t="s">
        <v>12287</v>
      </c>
      <c r="E403" s="25" t="s">
        <v>85</v>
      </c>
      <c r="F403" s="25">
        <v>63956</v>
      </c>
      <c r="G403" s="25" t="s">
        <v>2827</v>
      </c>
      <c r="H403" s="25" t="s">
        <v>2502</v>
      </c>
      <c r="I403" s="25" t="s">
        <v>17603</v>
      </c>
      <c r="J403" s="25" t="s">
        <v>9971</v>
      </c>
    </row>
    <row r="404" spans="1:10" x14ac:dyDescent="0.75">
      <c r="A404" s="26">
        <v>1953</v>
      </c>
      <c r="B404" s="26" t="s">
        <v>394</v>
      </c>
      <c r="C404" s="26" t="s">
        <v>3959</v>
      </c>
      <c r="D404" s="26" t="s">
        <v>1863</v>
      </c>
      <c r="E404" s="26" t="s">
        <v>85</v>
      </c>
      <c r="F404" s="26">
        <v>61876</v>
      </c>
      <c r="G404" s="26" t="s">
        <v>2201</v>
      </c>
      <c r="H404" s="26" t="s">
        <v>17604</v>
      </c>
      <c r="I404" s="26" t="s">
        <v>17605</v>
      </c>
      <c r="J404" s="26" t="s">
        <v>17606</v>
      </c>
    </row>
    <row r="405" spans="1:10" x14ac:dyDescent="0.75">
      <c r="A405" s="25">
        <v>1953</v>
      </c>
      <c r="B405" s="25" t="s">
        <v>398</v>
      </c>
      <c r="C405" s="25" t="s">
        <v>17607</v>
      </c>
      <c r="D405" s="25" t="s">
        <v>17608</v>
      </c>
      <c r="E405" s="25" t="s">
        <v>85</v>
      </c>
      <c r="F405" s="25">
        <v>59352</v>
      </c>
      <c r="G405" s="25" t="s">
        <v>447</v>
      </c>
      <c r="H405" s="25" t="s">
        <v>17609</v>
      </c>
      <c r="I405" s="25" t="s">
        <v>17610</v>
      </c>
      <c r="J405" s="25" t="s">
        <v>10849</v>
      </c>
    </row>
    <row r="406" spans="1:10" x14ac:dyDescent="0.75">
      <c r="A406" s="26">
        <v>1953</v>
      </c>
      <c r="B406" s="26" t="s">
        <v>403</v>
      </c>
      <c r="C406" s="26" t="s">
        <v>17611</v>
      </c>
      <c r="D406" s="26" t="s">
        <v>17612</v>
      </c>
      <c r="E406" s="26" t="s">
        <v>85</v>
      </c>
      <c r="F406" s="26">
        <v>56798</v>
      </c>
      <c r="G406" s="26" t="s">
        <v>9086</v>
      </c>
      <c r="H406" s="26" t="s">
        <v>17613</v>
      </c>
      <c r="I406" s="26" t="s">
        <v>17614</v>
      </c>
      <c r="J406" s="26" t="s">
        <v>2524</v>
      </c>
    </row>
    <row r="407" spans="1:10" x14ac:dyDescent="0.75">
      <c r="A407" s="25">
        <v>1953</v>
      </c>
      <c r="B407" s="25" t="s">
        <v>408</v>
      </c>
      <c r="C407" s="25" t="s">
        <v>17615</v>
      </c>
      <c r="D407" s="25" t="s">
        <v>17616</v>
      </c>
      <c r="E407" s="25" t="s">
        <v>85</v>
      </c>
      <c r="F407" s="25">
        <v>54035</v>
      </c>
      <c r="G407" s="25" t="s">
        <v>2214</v>
      </c>
      <c r="H407" s="25" t="s">
        <v>17617</v>
      </c>
      <c r="I407" s="25" t="s">
        <v>17618</v>
      </c>
      <c r="J407" s="25" t="s">
        <v>16449</v>
      </c>
    </row>
    <row r="408" spans="1:10" x14ac:dyDescent="0.75">
      <c r="A408" s="26">
        <v>1953</v>
      </c>
      <c r="B408" s="26" t="s">
        <v>413</v>
      </c>
      <c r="C408" s="26" t="s">
        <v>17619</v>
      </c>
      <c r="D408" s="26" t="s">
        <v>17620</v>
      </c>
      <c r="E408" s="26" t="s">
        <v>85</v>
      </c>
      <c r="F408" s="26">
        <v>51063</v>
      </c>
      <c r="G408" s="26" t="s">
        <v>11938</v>
      </c>
      <c r="H408" s="26" t="s">
        <v>17621</v>
      </c>
      <c r="I408" s="26" t="s">
        <v>17622</v>
      </c>
      <c r="J408" s="26" t="s">
        <v>11484</v>
      </c>
    </row>
    <row r="409" spans="1:10" x14ac:dyDescent="0.75">
      <c r="A409" s="25">
        <v>1953</v>
      </c>
      <c r="B409" s="25" t="s">
        <v>417</v>
      </c>
      <c r="C409" s="25" t="s">
        <v>17623</v>
      </c>
      <c r="D409" s="25" t="s">
        <v>17624</v>
      </c>
      <c r="E409" s="25" t="s">
        <v>85</v>
      </c>
      <c r="F409" s="25">
        <v>47838</v>
      </c>
      <c r="G409" s="25" t="s">
        <v>8666</v>
      </c>
      <c r="H409" s="25" t="s">
        <v>17625</v>
      </c>
      <c r="I409" s="25" t="s">
        <v>17626</v>
      </c>
      <c r="J409" s="25" t="s">
        <v>3146</v>
      </c>
    </row>
    <row r="410" spans="1:10" x14ac:dyDescent="0.75">
      <c r="A410" s="26">
        <v>1953</v>
      </c>
      <c r="B410" s="26" t="s">
        <v>422</v>
      </c>
      <c r="C410" s="26" t="s">
        <v>17627</v>
      </c>
      <c r="D410" s="26" t="s">
        <v>17628</v>
      </c>
      <c r="E410" s="26" t="s">
        <v>85</v>
      </c>
      <c r="F410" s="26">
        <v>44471</v>
      </c>
      <c r="G410" s="26" t="s">
        <v>17340</v>
      </c>
      <c r="H410" s="26" t="s">
        <v>17629</v>
      </c>
      <c r="I410" s="26" t="s">
        <v>17630</v>
      </c>
      <c r="J410" s="26" t="s">
        <v>5014</v>
      </c>
    </row>
    <row r="411" spans="1:10" x14ac:dyDescent="0.75">
      <c r="A411" s="25">
        <v>1953</v>
      </c>
      <c r="B411" s="25" t="s">
        <v>426</v>
      </c>
      <c r="C411" s="25" t="s">
        <v>17631</v>
      </c>
      <c r="D411" s="25" t="s">
        <v>17632</v>
      </c>
      <c r="E411" s="25" t="s">
        <v>85</v>
      </c>
      <c r="F411" s="25">
        <v>41020</v>
      </c>
      <c r="G411" s="25" t="s">
        <v>17633</v>
      </c>
      <c r="H411" s="25" t="s">
        <v>17634</v>
      </c>
      <c r="I411" s="25" t="s">
        <v>17635</v>
      </c>
      <c r="J411" s="25" t="s">
        <v>2224</v>
      </c>
    </row>
    <row r="412" spans="1:10" x14ac:dyDescent="0.75">
      <c r="A412" s="26">
        <v>1953</v>
      </c>
      <c r="B412" s="26" t="s">
        <v>430</v>
      </c>
      <c r="C412" s="26" t="s">
        <v>17636</v>
      </c>
      <c r="D412" s="26" t="s">
        <v>17637</v>
      </c>
      <c r="E412" s="26" t="s">
        <v>85</v>
      </c>
      <c r="F412" s="26">
        <v>37434</v>
      </c>
      <c r="G412" s="26" t="s">
        <v>17638</v>
      </c>
      <c r="H412" s="26" t="s">
        <v>17639</v>
      </c>
      <c r="I412" s="26" t="s">
        <v>17640</v>
      </c>
      <c r="J412" s="26" t="s">
        <v>14598</v>
      </c>
    </row>
    <row r="413" spans="1:10" x14ac:dyDescent="0.75">
      <c r="A413" s="25">
        <v>1953</v>
      </c>
      <c r="B413" s="25" t="s">
        <v>434</v>
      </c>
      <c r="C413" s="25" t="s">
        <v>17641</v>
      </c>
      <c r="D413" s="25" t="s">
        <v>13692</v>
      </c>
      <c r="E413" s="25" t="s">
        <v>85</v>
      </c>
      <c r="F413" s="25">
        <v>33739</v>
      </c>
      <c r="G413" s="25" t="s">
        <v>17642</v>
      </c>
      <c r="H413" s="25" t="s">
        <v>17643</v>
      </c>
      <c r="I413" s="25" t="s">
        <v>17644</v>
      </c>
      <c r="J413" s="25" t="s">
        <v>15666</v>
      </c>
    </row>
    <row r="414" spans="1:10" x14ac:dyDescent="0.75">
      <c r="A414" s="26">
        <v>1953</v>
      </c>
      <c r="B414" s="26" t="s">
        <v>439</v>
      </c>
      <c r="C414" s="26" t="s">
        <v>3448</v>
      </c>
      <c r="D414" s="26" t="s">
        <v>17645</v>
      </c>
      <c r="E414" s="26" t="s">
        <v>85</v>
      </c>
      <c r="F414" s="26">
        <v>30094</v>
      </c>
      <c r="G414" s="26" t="s">
        <v>17646</v>
      </c>
      <c r="H414" s="26" t="s">
        <v>17647</v>
      </c>
      <c r="I414" s="26" t="s">
        <v>17648</v>
      </c>
      <c r="J414" s="26" t="s">
        <v>2876</v>
      </c>
    </row>
    <row r="415" spans="1:10" x14ac:dyDescent="0.75">
      <c r="A415" s="25">
        <v>1953</v>
      </c>
      <c r="B415" s="25" t="s">
        <v>444</v>
      </c>
      <c r="C415" s="25" t="s">
        <v>17649</v>
      </c>
      <c r="D415" s="25" t="s">
        <v>17650</v>
      </c>
      <c r="E415" s="25" t="s">
        <v>85</v>
      </c>
      <c r="F415" s="25">
        <v>26472</v>
      </c>
      <c r="G415" s="25" t="s">
        <v>17651</v>
      </c>
      <c r="H415" s="25" t="s">
        <v>17652</v>
      </c>
      <c r="I415" s="25" t="s">
        <v>17653</v>
      </c>
      <c r="J415" s="25" t="s">
        <v>17654</v>
      </c>
    </row>
    <row r="416" spans="1:10" x14ac:dyDescent="0.75">
      <c r="A416" s="26">
        <v>1953</v>
      </c>
      <c r="B416" s="26" t="s">
        <v>449</v>
      </c>
      <c r="C416" s="26" t="s">
        <v>17655</v>
      </c>
      <c r="D416" s="26" t="s">
        <v>17656</v>
      </c>
      <c r="E416" s="26" t="s">
        <v>85</v>
      </c>
      <c r="F416" s="26">
        <v>22753</v>
      </c>
      <c r="G416" s="26" t="s">
        <v>3995</v>
      </c>
      <c r="H416" s="26" t="s">
        <v>17658</v>
      </c>
      <c r="I416" s="26" t="s">
        <v>17659</v>
      </c>
      <c r="J416" s="26" t="s">
        <v>15672</v>
      </c>
    </row>
    <row r="417" spans="1:10" x14ac:dyDescent="0.75">
      <c r="A417" s="25">
        <v>1953</v>
      </c>
      <c r="B417" s="25" t="s">
        <v>453</v>
      </c>
      <c r="C417" s="25" t="s">
        <v>17660</v>
      </c>
      <c r="D417" s="25" t="s">
        <v>17661</v>
      </c>
      <c r="E417" s="25" t="s">
        <v>85</v>
      </c>
      <c r="F417" s="25">
        <v>19515</v>
      </c>
      <c r="G417" s="25" t="s">
        <v>17662</v>
      </c>
      <c r="H417" s="25" t="s">
        <v>17663</v>
      </c>
      <c r="I417" s="25" t="s">
        <v>1808</v>
      </c>
      <c r="J417" s="25" t="s">
        <v>3178</v>
      </c>
    </row>
    <row r="418" spans="1:10" x14ac:dyDescent="0.75">
      <c r="A418" s="26">
        <v>1953</v>
      </c>
      <c r="B418" s="26" t="s">
        <v>457</v>
      </c>
      <c r="C418" s="26" t="s">
        <v>17664</v>
      </c>
      <c r="D418" s="26" t="s">
        <v>17665</v>
      </c>
      <c r="E418" s="26" t="s">
        <v>85</v>
      </c>
      <c r="F418" s="26">
        <v>16469</v>
      </c>
      <c r="G418" s="26" t="s">
        <v>17666</v>
      </c>
      <c r="H418" s="26" t="s">
        <v>17667</v>
      </c>
      <c r="I418" s="26" t="s">
        <v>17668</v>
      </c>
      <c r="J418" s="26" t="s">
        <v>8655</v>
      </c>
    </row>
    <row r="419" spans="1:10" x14ac:dyDescent="0.75">
      <c r="A419" s="25">
        <v>1953</v>
      </c>
      <c r="B419" s="25" t="s">
        <v>462</v>
      </c>
      <c r="C419" s="25" t="s">
        <v>17669</v>
      </c>
      <c r="D419" s="25" t="s">
        <v>15832</v>
      </c>
      <c r="E419" s="25" t="s">
        <v>85</v>
      </c>
      <c r="F419" s="25">
        <v>13424</v>
      </c>
      <c r="G419" s="25" t="s">
        <v>819</v>
      </c>
      <c r="H419" s="25" t="s">
        <v>17670</v>
      </c>
      <c r="I419" s="25" t="s">
        <v>17671</v>
      </c>
      <c r="J419" s="25" t="s">
        <v>7966</v>
      </c>
    </row>
    <row r="420" spans="1:10" x14ac:dyDescent="0.75">
      <c r="A420" s="26">
        <v>1953</v>
      </c>
      <c r="B420" s="26" t="s">
        <v>467</v>
      </c>
      <c r="C420" s="26" t="s">
        <v>17672</v>
      </c>
      <c r="D420" s="26" t="s">
        <v>17673</v>
      </c>
      <c r="E420" s="26" t="s">
        <v>85</v>
      </c>
      <c r="F420" s="26">
        <v>10952</v>
      </c>
      <c r="G420" s="26" t="s">
        <v>2193</v>
      </c>
      <c r="H420" s="26" t="s">
        <v>4797</v>
      </c>
      <c r="I420" s="26" t="s">
        <v>17674</v>
      </c>
      <c r="J420" s="26" t="s">
        <v>4547</v>
      </c>
    </row>
    <row r="421" spans="1:10" x14ac:dyDescent="0.75">
      <c r="A421" s="25">
        <v>1953</v>
      </c>
      <c r="B421" s="25" t="s">
        <v>472</v>
      </c>
      <c r="C421" s="25" t="s">
        <v>17675</v>
      </c>
      <c r="D421" s="25" t="s">
        <v>17676</v>
      </c>
      <c r="E421" s="25" t="s">
        <v>85</v>
      </c>
      <c r="F421" s="25">
        <v>8510</v>
      </c>
      <c r="G421" s="25" t="s">
        <v>6870</v>
      </c>
      <c r="H421" s="25" t="s">
        <v>17677</v>
      </c>
      <c r="I421" s="25" t="s">
        <v>17678</v>
      </c>
      <c r="J421" s="25" t="s">
        <v>6811</v>
      </c>
    </row>
    <row r="422" spans="1:10" x14ac:dyDescent="0.75">
      <c r="A422" s="26">
        <v>1953</v>
      </c>
      <c r="B422" s="26" t="s">
        <v>478</v>
      </c>
      <c r="C422" s="26" t="s">
        <v>17679</v>
      </c>
      <c r="D422" s="26" t="s">
        <v>15138</v>
      </c>
      <c r="E422" s="26" t="s">
        <v>85</v>
      </c>
      <c r="F422" s="26">
        <v>6537</v>
      </c>
      <c r="G422" s="26" t="s">
        <v>9489</v>
      </c>
      <c r="H422" s="26" t="s">
        <v>17680</v>
      </c>
      <c r="I422" s="26" t="s">
        <v>15826</v>
      </c>
      <c r="J422" s="26" t="s">
        <v>2268</v>
      </c>
    </row>
    <row r="423" spans="1:10" x14ac:dyDescent="0.75">
      <c r="A423" s="25">
        <v>1953</v>
      </c>
      <c r="B423" s="25" t="s">
        <v>483</v>
      </c>
      <c r="C423" s="25" t="s">
        <v>17681</v>
      </c>
      <c r="D423" s="25" t="s">
        <v>17682</v>
      </c>
      <c r="E423" s="25" t="s">
        <v>85</v>
      </c>
      <c r="F423" s="25">
        <v>4924</v>
      </c>
      <c r="G423" s="25" t="s">
        <v>17683</v>
      </c>
      <c r="H423" s="25" t="s">
        <v>17684</v>
      </c>
      <c r="I423" s="25" t="s">
        <v>17685</v>
      </c>
      <c r="J423" s="25" t="s">
        <v>7745</v>
      </c>
    </row>
    <row r="424" spans="1:10" x14ac:dyDescent="0.75">
      <c r="A424" s="26">
        <v>1953</v>
      </c>
      <c r="B424" s="26" t="s">
        <v>487</v>
      </c>
      <c r="C424" s="26" t="s">
        <v>2292</v>
      </c>
      <c r="D424" s="26" t="s">
        <v>17686</v>
      </c>
      <c r="E424" s="26" t="s">
        <v>85</v>
      </c>
      <c r="F424" s="26">
        <v>3664</v>
      </c>
      <c r="G424" s="26" t="s">
        <v>6956</v>
      </c>
      <c r="H424" s="26" t="s">
        <v>5535</v>
      </c>
      <c r="I424" s="26" t="s">
        <v>17687</v>
      </c>
      <c r="J424" s="26" t="s">
        <v>4038</v>
      </c>
    </row>
    <row r="425" spans="1:10" x14ac:dyDescent="0.75">
      <c r="A425" s="25">
        <v>1953</v>
      </c>
      <c r="B425" s="25" t="s">
        <v>493</v>
      </c>
      <c r="C425" s="25" t="s">
        <v>17688</v>
      </c>
      <c r="D425" s="25" t="s">
        <v>17689</v>
      </c>
      <c r="E425" s="25" t="s">
        <v>85</v>
      </c>
      <c r="F425" s="25">
        <v>2531</v>
      </c>
      <c r="G425" s="25" t="s">
        <v>9578</v>
      </c>
      <c r="H425" s="25" t="s">
        <v>17690</v>
      </c>
      <c r="I425" s="25" t="s">
        <v>9803</v>
      </c>
      <c r="J425" s="25" t="s">
        <v>4043</v>
      </c>
    </row>
    <row r="426" spans="1:10" x14ac:dyDescent="0.75">
      <c r="A426" s="26">
        <v>1953</v>
      </c>
      <c r="B426" s="26" t="s">
        <v>498</v>
      </c>
      <c r="C426" s="26" t="s">
        <v>17691</v>
      </c>
      <c r="D426" s="26" t="s">
        <v>17692</v>
      </c>
      <c r="E426" s="26" t="s">
        <v>85</v>
      </c>
      <c r="F426" s="26">
        <v>1743</v>
      </c>
      <c r="G426" s="26" t="s">
        <v>7863</v>
      </c>
      <c r="H426" s="26" t="s">
        <v>17693</v>
      </c>
      <c r="I426" s="26" t="s">
        <v>17694</v>
      </c>
      <c r="J426" s="26" t="s">
        <v>1966</v>
      </c>
    </row>
    <row r="427" spans="1:10" x14ac:dyDescent="0.75">
      <c r="A427" s="25">
        <v>1953</v>
      </c>
      <c r="B427" s="25" t="s">
        <v>504</v>
      </c>
      <c r="C427" s="25" t="s">
        <v>17695</v>
      </c>
      <c r="D427" s="25" t="s">
        <v>17696</v>
      </c>
      <c r="E427" s="25" t="s">
        <v>85</v>
      </c>
      <c r="F427" s="25">
        <v>1088</v>
      </c>
      <c r="G427" s="25" t="s">
        <v>9450</v>
      </c>
      <c r="H427" s="25" t="s">
        <v>13039</v>
      </c>
      <c r="I427" s="25" t="s">
        <v>6239</v>
      </c>
      <c r="J427" s="25" t="s">
        <v>5072</v>
      </c>
    </row>
    <row r="428" spans="1:10" x14ac:dyDescent="0.75">
      <c r="A428" s="26">
        <v>1953</v>
      </c>
      <c r="B428" s="26" t="s">
        <v>510</v>
      </c>
      <c r="C428" s="26" t="s">
        <v>17697</v>
      </c>
      <c r="D428" s="26" t="s">
        <v>17698</v>
      </c>
      <c r="E428" s="26" t="s">
        <v>85</v>
      </c>
      <c r="F428" s="26">
        <v>670</v>
      </c>
      <c r="G428" s="26" t="s">
        <v>677</v>
      </c>
      <c r="H428" s="26" t="s">
        <v>8772</v>
      </c>
      <c r="I428" s="26" t="s">
        <v>2931</v>
      </c>
      <c r="J428" s="26" t="s">
        <v>1971</v>
      </c>
    </row>
    <row r="429" spans="1:10" x14ac:dyDescent="0.75">
      <c r="A429" s="25">
        <v>1953</v>
      </c>
      <c r="B429" s="25" t="s">
        <v>517</v>
      </c>
      <c r="C429" s="25" t="s">
        <v>17699</v>
      </c>
      <c r="D429" s="25" t="s">
        <v>17700</v>
      </c>
      <c r="E429" s="25" t="s">
        <v>85</v>
      </c>
      <c r="F429" s="25">
        <v>416</v>
      </c>
      <c r="G429" s="25" t="s">
        <v>1368</v>
      </c>
      <c r="H429" s="25" t="s">
        <v>708</v>
      </c>
      <c r="I429" s="25" t="s">
        <v>17701</v>
      </c>
      <c r="J429" s="25" t="s">
        <v>2300</v>
      </c>
    </row>
    <row r="430" spans="1:10" x14ac:dyDescent="0.75">
      <c r="A430" s="26">
        <v>1953</v>
      </c>
      <c r="B430" s="26" t="s">
        <v>524</v>
      </c>
      <c r="C430" s="26" t="s">
        <v>17702</v>
      </c>
      <c r="D430" s="26" t="s">
        <v>17703</v>
      </c>
      <c r="E430" s="26" t="s">
        <v>85</v>
      </c>
      <c r="F430" s="26">
        <v>249</v>
      </c>
      <c r="G430" s="26" t="s">
        <v>116</v>
      </c>
      <c r="H430" s="26" t="s">
        <v>1041</v>
      </c>
      <c r="I430" s="26" t="s">
        <v>3788</v>
      </c>
      <c r="J430" s="26" t="s">
        <v>7771</v>
      </c>
    </row>
    <row r="431" spans="1:10" x14ac:dyDescent="0.75">
      <c r="A431" s="25">
        <v>1953</v>
      </c>
      <c r="B431" s="25" t="s">
        <v>532</v>
      </c>
      <c r="C431" s="25" t="s">
        <v>17704</v>
      </c>
      <c r="D431" s="25" t="s">
        <v>17705</v>
      </c>
      <c r="E431" s="25" t="s">
        <v>85</v>
      </c>
      <c r="F431" s="25">
        <v>144</v>
      </c>
      <c r="G431" s="25" t="s">
        <v>370</v>
      </c>
      <c r="H431" s="25" t="s">
        <v>136</v>
      </c>
      <c r="I431" s="25" t="s">
        <v>1025</v>
      </c>
      <c r="J431" s="25" t="s">
        <v>2630</v>
      </c>
    </row>
    <row r="432" spans="1:10" x14ac:dyDescent="0.75">
      <c r="A432" s="26">
        <v>1953</v>
      </c>
      <c r="B432" s="26" t="s">
        <v>539</v>
      </c>
      <c r="C432" s="26" t="s">
        <v>17706</v>
      </c>
      <c r="D432" s="26" t="s">
        <v>17707</v>
      </c>
      <c r="E432" s="26" t="s">
        <v>85</v>
      </c>
      <c r="F432" s="26">
        <v>81</v>
      </c>
      <c r="G432" s="26" t="s">
        <v>238</v>
      </c>
      <c r="H432" s="26" t="s">
        <v>360</v>
      </c>
      <c r="I432" s="26" t="s">
        <v>3000</v>
      </c>
      <c r="J432" s="26" t="s">
        <v>2633</v>
      </c>
    </row>
    <row r="433" spans="1:10" x14ac:dyDescent="0.75">
      <c r="A433" s="25">
        <v>1953</v>
      </c>
      <c r="B433" s="25" t="s">
        <v>545</v>
      </c>
      <c r="C433" s="25" t="s">
        <v>17708</v>
      </c>
      <c r="D433" s="25" t="s">
        <v>17709</v>
      </c>
      <c r="E433" s="25" t="s">
        <v>85</v>
      </c>
      <c r="F433" s="25">
        <v>44</v>
      </c>
      <c r="G433" s="25" t="s">
        <v>171</v>
      </c>
      <c r="H433" s="25" t="s">
        <v>221</v>
      </c>
      <c r="I433" s="25" t="s">
        <v>384</v>
      </c>
      <c r="J433" s="25" t="s">
        <v>3245</v>
      </c>
    </row>
    <row r="434" spans="1:10" x14ac:dyDescent="0.75">
      <c r="A434" s="26">
        <v>1953</v>
      </c>
      <c r="B434" s="26" t="s">
        <v>550</v>
      </c>
      <c r="C434" s="26" t="s">
        <v>17710</v>
      </c>
      <c r="D434" s="26" t="s">
        <v>17711</v>
      </c>
      <c r="E434" s="26" t="s">
        <v>85</v>
      </c>
      <c r="F434" s="26">
        <v>23</v>
      </c>
      <c r="G434" s="26" t="s">
        <v>129</v>
      </c>
      <c r="H434" s="26" t="s">
        <v>154</v>
      </c>
      <c r="I434" s="26" t="s">
        <v>226</v>
      </c>
      <c r="J434" s="26" t="s">
        <v>4332</v>
      </c>
    </row>
    <row r="435" spans="1:10" x14ac:dyDescent="0.75">
      <c r="A435" s="25">
        <v>1953</v>
      </c>
      <c r="B435" s="25" t="s">
        <v>143</v>
      </c>
      <c r="C435" s="25" t="s">
        <v>17712</v>
      </c>
      <c r="D435" s="25" t="s">
        <v>17713</v>
      </c>
      <c r="E435" s="25" t="s">
        <v>85</v>
      </c>
      <c r="F435" s="25">
        <v>12</v>
      </c>
      <c r="G435" s="25" t="s">
        <v>109</v>
      </c>
      <c r="H435" s="25" t="s">
        <v>123</v>
      </c>
      <c r="I435" s="25" t="s">
        <v>150</v>
      </c>
      <c r="J435" s="25" t="s">
        <v>5633</v>
      </c>
    </row>
    <row r="436" spans="1:10" x14ac:dyDescent="0.75">
      <c r="A436" s="26">
        <v>1953</v>
      </c>
      <c r="B436" s="26" t="s">
        <v>557</v>
      </c>
      <c r="C436" s="26" t="s">
        <v>17714</v>
      </c>
      <c r="D436" s="26" t="s">
        <v>17715</v>
      </c>
      <c r="E436" s="26" t="s">
        <v>85</v>
      </c>
      <c r="F436" s="26">
        <v>6</v>
      </c>
      <c r="G436" s="26" t="s">
        <v>94</v>
      </c>
      <c r="H436" s="26" t="s">
        <v>99</v>
      </c>
      <c r="I436" s="26" t="s">
        <v>118</v>
      </c>
      <c r="J436" s="26" t="s">
        <v>2321</v>
      </c>
    </row>
    <row r="437" spans="1:10" x14ac:dyDescent="0.75">
      <c r="A437" s="25">
        <v>1953</v>
      </c>
      <c r="B437" s="25" t="s">
        <v>127</v>
      </c>
      <c r="C437" s="25" t="s">
        <v>17716</v>
      </c>
      <c r="D437" s="25" t="s">
        <v>17717</v>
      </c>
      <c r="E437" s="25" t="s">
        <v>85</v>
      </c>
      <c r="F437" s="25">
        <v>3</v>
      </c>
      <c r="G437" s="25" t="s">
        <v>82</v>
      </c>
      <c r="H437" s="25" t="s">
        <v>88</v>
      </c>
      <c r="I437" s="25" t="s">
        <v>99</v>
      </c>
      <c r="J437" s="25" t="s">
        <v>577</v>
      </c>
    </row>
    <row r="438" spans="1:10" x14ac:dyDescent="0.75">
      <c r="A438" s="26">
        <v>1953</v>
      </c>
      <c r="B438" s="26" t="s">
        <v>131</v>
      </c>
      <c r="C438" s="26" t="s">
        <v>17718</v>
      </c>
      <c r="D438" s="26" t="s">
        <v>17719</v>
      </c>
      <c r="E438" s="26" t="s">
        <v>85</v>
      </c>
      <c r="F438" s="26">
        <v>1</v>
      </c>
      <c r="G438" s="26" t="s">
        <v>82</v>
      </c>
      <c r="H438" s="26" t="s">
        <v>82</v>
      </c>
      <c r="I438" s="26" t="s">
        <v>88</v>
      </c>
      <c r="J438" s="26" t="s">
        <v>581</v>
      </c>
    </row>
    <row r="439" spans="1:10" x14ac:dyDescent="0.75">
      <c r="A439" s="25">
        <v>1953</v>
      </c>
      <c r="B439" s="25" t="s">
        <v>567</v>
      </c>
      <c r="C439" s="25" t="s">
        <v>17720</v>
      </c>
      <c r="D439" s="25" t="s">
        <v>17721</v>
      </c>
      <c r="E439" s="25" t="s">
        <v>85</v>
      </c>
      <c r="F439" s="25">
        <v>1</v>
      </c>
      <c r="G439" s="25" t="s">
        <v>76</v>
      </c>
      <c r="H439" s="25" t="s">
        <v>76</v>
      </c>
      <c r="I439" s="25" t="s">
        <v>82</v>
      </c>
      <c r="J439" s="25" t="s">
        <v>952</v>
      </c>
    </row>
    <row r="440" spans="1:10" x14ac:dyDescent="0.75">
      <c r="A440" s="26">
        <v>1953</v>
      </c>
      <c r="B440" s="26" t="s">
        <v>116</v>
      </c>
      <c r="C440" s="26" t="s">
        <v>17722</v>
      </c>
      <c r="D440" s="26" t="s">
        <v>17723</v>
      </c>
      <c r="E440" s="26" t="s">
        <v>85</v>
      </c>
      <c r="F440" s="26">
        <v>0</v>
      </c>
      <c r="G440" s="26" t="s">
        <v>76</v>
      </c>
      <c r="H440" s="26" t="s">
        <v>76</v>
      </c>
      <c r="I440" s="26" t="s">
        <v>76</v>
      </c>
      <c r="J440" s="26" t="s">
        <v>592</v>
      </c>
    </row>
    <row r="441" spans="1:10" x14ac:dyDescent="0.75">
      <c r="A441" s="25">
        <v>1953</v>
      </c>
      <c r="B441" s="25" t="s">
        <v>574</v>
      </c>
      <c r="C441" s="25" t="s">
        <v>17724</v>
      </c>
      <c r="D441" s="25" t="s">
        <v>17725</v>
      </c>
      <c r="E441" s="25" t="s">
        <v>85</v>
      </c>
      <c r="F441" s="25">
        <v>0</v>
      </c>
      <c r="G441" s="25" t="s">
        <v>76</v>
      </c>
      <c r="H441" s="25" t="s">
        <v>76</v>
      </c>
      <c r="I441" s="25" t="s">
        <v>76</v>
      </c>
      <c r="J441" s="25" t="s">
        <v>2659</v>
      </c>
    </row>
    <row r="442" spans="1:10" x14ac:dyDescent="0.75">
      <c r="A442" s="26">
        <v>1953</v>
      </c>
      <c r="B442" s="26" t="s">
        <v>578</v>
      </c>
      <c r="C442" s="26" t="s">
        <v>17726</v>
      </c>
      <c r="D442" s="26" t="s">
        <v>17727</v>
      </c>
      <c r="E442" s="26" t="s">
        <v>85</v>
      </c>
      <c r="F442" s="26">
        <v>0</v>
      </c>
      <c r="G442" s="26" t="s">
        <v>76</v>
      </c>
      <c r="H442" s="26" t="s">
        <v>76</v>
      </c>
      <c r="I442" s="26" t="s">
        <v>76</v>
      </c>
      <c r="J442" s="26" t="s">
        <v>960</v>
      </c>
    </row>
    <row r="443" spans="1:10" x14ac:dyDescent="0.75">
      <c r="A443" s="25">
        <v>1953</v>
      </c>
      <c r="B443" s="25" t="s">
        <v>535</v>
      </c>
      <c r="C443" s="25" t="s">
        <v>17728</v>
      </c>
      <c r="D443" s="25" t="s">
        <v>17729</v>
      </c>
      <c r="E443" s="25" t="s">
        <v>85</v>
      </c>
      <c r="F443" s="25">
        <v>0</v>
      </c>
      <c r="G443" s="25" t="s">
        <v>76</v>
      </c>
      <c r="H443" s="25" t="s">
        <v>76</v>
      </c>
      <c r="I443" s="25" t="s">
        <v>76</v>
      </c>
      <c r="J443" s="25" t="s">
        <v>963</v>
      </c>
    </row>
    <row r="444" spans="1:10" x14ac:dyDescent="0.75">
      <c r="A444" s="26">
        <v>1953</v>
      </c>
      <c r="B444" s="26" t="s">
        <v>585</v>
      </c>
      <c r="C444" s="26" t="s">
        <v>17730</v>
      </c>
      <c r="D444" s="26" t="s">
        <v>12971</v>
      </c>
      <c r="E444" s="26" t="s">
        <v>85</v>
      </c>
      <c r="F444" s="26">
        <v>0</v>
      </c>
      <c r="G444" s="26" t="s">
        <v>76</v>
      </c>
      <c r="H444" s="26" t="s">
        <v>76</v>
      </c>
      <c r="I444" s="26" t="s">
        <v>76</v>
      </c>
      <c r="J444" s="26" t="s">
        <v>1319</v>
      </c>
    </row>
    <row r="445" spans="1:10" x14ac:dyDescent="0.75">
      <c r="A445" s="25">
        <v>1953</v>
      </c>
      <c r="B445" s="25" t="s">
        <v>589</v>
      </c>
      <c r="C445" s="25" t="s">
        <v>17731</v>
      </c>
      <c r="D445" s="25" t="s">
        <v>591</v>
      </c>
      <c r="E445" s="25" t="s">
        <v>966</v>
      </c>
      <c r="F445" s="25">
        <v>0</v>
      </c>
      <c r="G445" s="25" t="s">
        <v>76</v>
      </c>
      <c r="H445" s="25" t="s">
        <v>76</v>
      </c>
      <c r="I445" s="25" t="s">
        <v>76</v>
      </c>
      <c r="J445" s="25" t="s">
        <v>966</v>
      </c>
    </row>
    <row r="446" spans="1:10" x14ac:dyDescent="0.75">
      <c r="A446" s="26">
        <v>1954</v>
      </c>
      <c r="B446" s="26" t="s">
        <v>76</v>
      </c>
      <c r="C446" s="26" t="s">
        <v>17732</v>
      </c>
      <c r="D446" s="26" t="s">
        <v>17733</v>
      </c>
      <c r="E446" s="26" t="s">
        <v>17734</v>
      </c>
      <c r="F446" s="26">
        <v>100000</v>
      </c>
      <c r="G446" s="26" t="s">
        <v>17735</v>
      </c>
      <c r="H446" s="26" t="s">
        <v>5647</v>
      </c>
      <c r="I446" s="26" t="s">
        <v>17736</v>
      </c>
      <c r="J446" s="26" t="s">
        <v>16535</v>
      </c>
    </row>
    <row r="447" spans="1:10" x14ac:dyDescent="0.75">
      <c r="A447" s="25">
        <v>1954</v>
      </c>
      <c r="B447" s="25" t="s">
        <v>82</v>
      </c>
      <c r="C447" s="25" t="s">
        <v>710</v>
      </c>
      <c r="D447" s="25" t="s">
        <v>711</v>
      </c>
      <c r="E447" s="25" t="s">
        <v>85</v>
      </c>
      <c r="F447" s="25">
        <v>94384</v>
      </c>
      <c r="G447" s="25" t="s">
        <v>265</v>
      </c>
      <c r="H447" s="25" t="s">
        <v>17737</v>
      </c>
      <c r="I447" s="25" t="s">
        <v>17738</v>
      </c>
      <c r="J447" s="25" t="s">
        <v>17739</v>
      </c>
    </row>
    <row r="448" spans="1:10" x14ac:dyDescent="0.75">
      <c r="A448" s="26">
        <v>1954</v>
      </c>
      <c r="B448" s="26" t="s">
        <v>88</v>
      </c>
      <c r="C448" s="26" t="s">
        <v>5688</v>
      </c>
      <c r="D448" s="26" t="s">
        <v>5688</v>
      </c>
      <c r="E448" s="26" t="s">
        <v>85</v>
      </c>
      <c r="F448" s="26">
        <v>93935</v>
      </c>
      <c r="G448" s="26" t="s">
        <v>1398</v>
      </c>
      <c r="H448" s="26" t="s">
        <v>17740</v>
      </c>
      <c r="I448" s="26" t="s">
        <v>17741</v>
      </c>
      <c r="J448" s="26" t="s">
        <v>17742</v>
      </c>
    </row>
    <row r="449" spans="1:10" x14ac:dyDescent="0.75">
      <c r="A449" s="25">
        <v>1954</v>
      </c>
      <c r="B449" s="25" t="s">
        <v>94</v>
      </c>
      <c r="C449" s="25" t="s">
        <v>616</v>
      </c>
      <c r="D449" s="25" t="s">
        <v>616</v>
      </c>
      <c r="E449" s="25" t="s">
        <v>85</v>
      </c>
      <c r="F449" s="25">
        <v>93741</v>
      </c>
      <c r="G449" s="25" t="s">
        <v>136</v>
      </c>
      <c r="H449" s="25" t="s">
        <v>12652</v>
      </c>
      <c r="I449" s="25" t="s">
        <v>17743</v>
      </c>
      <c r="J449" s="25" t="s">
        <v>17744</v>
      </c>
    </row>
    <row r="450" spans="1:10" x14ac:dyDescent="0.75">
      <c r="A450" s="26">
        <v>1954</v>
      </c>
      <c r="B450" s="26" t="s">
        <v>99</v>
      </c>
      <c r="C450" s="26" t="s">
        <v>1688</v>
      </c>
      <c r="D450" s="26" t="s">
        <v>1688</v>
      </c>
      <c r="E450" s="26" t="s">
        <v>85</v>
      </c>
      <c r="F450" s="26">
        <v>93628</v>
      </c>
      <c r="G450" s="26" t="s">
        <v>398</v>
      </c>
      <c r="H450" s="26" t="s">
        <v>17745</v>
      </c>
      <c r="I450" s="26" t="s">
        <v>17746</v>
      </c>
      <c r="J450" s="26" t="s">
        <v>17747</v>
      </c>
    </row>
    <row r="451" spans="1:10" x14ac:dyDescent="0.75">
      <c r="A451" s="25">
        <v>1954</v>
      </c>
      <c r="B451" s="25" t="s">
        <v>104</v>
      </c>
      <c r="C451" s="25" t="s">
        <v>2044</v>
      </c>
      <c r="D451" s="25" t="s">
        <v>2044</v>
      </c>
      <c r="E451" s="25" t="s">
        <v>85</v>
      </c>
      <c r="F451" s="25">
        <v>93558</v>
      </c>
      <c r="G451" s="25" t="s">
        <v>356</v>
      </c>
      <c r="H451" s="25" t="s">
        <v>7143</v>
      </c>
      <c r="I451" s="25" t="s">
        <v>17748</v>
      </c>
      <c r="J451" s="25" t="s">
        <v>17749</v>
      </c>
    </row>
    <row r="452" spans="1:10" x14ac:dyDescent="0.75">
      <c r="A452" s="26">
        <v>1954</v>
      </c>
      <c r="B452" s="26" t="s">
        <v>109</v>
      </c>
      <c r="C452" s="26" t="s">
        <v>3565</v>
      </c>
      <c r="D452" s="26" t="s">
        <v>3565</v>
      </c>
      <c r="E452" s="26" t="s">
        <v>85</v>
      </c>
      <c r="F452" s="26">
        <v>93497</v>
      </c>
      <c r="G452" s="26" t="s">
        <v>332</v>
      </c>
      <c r="H452" s="26" t="s">
        <v>17750</v>
      </c>
      <c r="I452" s="26" t="s">
        <v>17751</v>
      </c>
      <c r="J452" s="26" t="s">
        <v>13376</v>
      </c>
    </row>
    <row r="453" spans="1:10" x14ac:dyDescent="0.75">
      <c r="A453" s="25">
        <v>1954</v>
      </c>
      <c r="B453" s="25" t="s">
        <v>113</v>
      </c>
      <c r="C453" s="25" t="s">
        <v>2986</v>
      </c>
      <c r="D453" s="25" t="s">
        <v>2986</v>
      </c>
      <c r="E453" s="25" t="s">
        <v>85</v>
      </c>
      <c r="F453" s="25">
        <v>93441</v>
      </c>
      <c r="G453" s="25" t="s">
        <v>302</v>
      </c>
      <c r="H453" s="25" t="s">
        <v>9899</v>
      </c>
      <c r="I453" s="25" t="s">
        <v>17753</v>
      </c>
      <c r="J453" s="25" t="s">
        <v>17754</v>
      </c>
    </row>
    <row r="454" spans="1:10" x14ac:dyDescent="0.75">
      <c r="A454" s="26">
        <v>1954</v>
      </c>
      <c r="B454" s="26" t="s">
        <v>118</v>
      </c>
      <c r="C454" s="26" t="s">
        <v>10090</v>
      </c>
      <c r="D454" s="26" t="s">
        <v>10090</v>
      </c>
      <c r="E454" s="26" t="s">
        <v>85</v>
      </c>
      <c r="F454" s="26">
        <v>93391</v>
      </c>
      <c r="G454" s="26" t="s">
        <v>183</v>
      </c>
      <c r="H454" s="26" t="s">
        <v>17755</v>
      </c>
      <c r="I454" s="26" t="s">
        <v>17756</v>
      </c>
      <c r="J454" s="26" t="s">
        <v>2033</v>
      </c>
    </row>
    <row r="455" spans="1:10" x14ac:dyDescent="0.75">
      <c r="A455" s="25">
        <v>1954</v>
      </c>
      <c r="B455" s="25" t="s">
        <v>123</v>
      </c>
      <c r="C455" s="25" t="s">
        <v>4381</v>
      </c>
      <c r="D455" s="25" t="s">
        <v>4381</v>
      </c>
      <c r="E455" s="25" t="s">
        <v>85</v>
      </c>
      <c r="F455" s="25">
        <v>93367</v>
      </c>
      <c r="G455" s="25" t="s">
        <v>247</v>
      </c>
      <c r="H455" s="25" t="s">
        <v>17757</v>
      </c>
      <c r="I455" s="25" t="s">
        <v>17758</v>
      </c>
      <c r="J455" s="25" t="s">
        <v>10086</v>
      </c>
    </row>
    <row r="456" spans="1:10" x14ac:dyDescent="0.75">
      <c r="A456" s="26">
        <v>1954</v>
      </c>
      <c r="B456" s="26" t="s">
        <v>125</v>
      </c>
      <c r="C456" s="26" t="s">
        <v>5659</v>
      </c>
      <c r="D456" s="26" t="s">
        <v>5659</v>
      </c>
      <c r="E456" s="26" t="s">
        <v>85</v>
      </c>
      <c r="F456" s="26">
        <v>93328</v>
      </c>
      <c r="G456" s="26" t="s">
        <v>230</v>
      </c>
      <c r="H456" s="26" t="s">
        <v>17759</v>
      </c>
      <c r="I456" s="26" t="s">
        <v>17760</v>
      </c>
      <c r="J456" s="26" t="s">
        <v>10087</v>
      </c>
    </row>
    <row r="457" spans="1:10" x14ac:dyDescent="0.75">
      <c r="A457" s="25">
        <v>1954</v>
      </c>
      <c r="B457" s="25" t="s">
        <v>129</v>
      </c>
      <c r="C457" s="25" t="s">
        <v>4630</v>
      </c>
      <c r="D457" s="25" t="s">
        <v>4630</v>
      </c>
      <c r="E457" s="25" t="s">
        <v>85</v>
      </c>
      <c r="F457" s="25">
        <v>93293</v>
      </c>
      <c r="G457" s="25" t="s">
        <v>217</v>
      </c>
      <c r="H457" s="25" t="s">
        <v>17761</v>
      </c>
      <c r="I457" s="25" t="s">
        <v>17762</v>
      </c>
      <c r="J457" s="25" t="s">
        <v>17763</v>
      </c>
    </row>
    <row r="458" spans="1:10" x14ac:dyDescent="0.75">
      <c r="A458" s="26">
        <v>1954</v>
      </c>
      <c r="B458" s="26" t="s">
        <v>133</v>
      </c>
      <c r="C458" s="26" t="s">
        <v>6134</v>
      </c>
      <c r="D458" s="26" t="s">
        <v>6134</v>
      </c>
      <c r="E458" s="26" t="s">
        <v>85</v>
      </c>
      <c r="F458" s="26">
        <v>93261</v>
      </c>
      <c r="G458" s="26" t="s">
        <v>234</v>
      </c>
      <c r="H458" s="26" t="s">
        <v>17764</v>
      </c>
      <c r="I458" s="26" t="s">
        <v>17765</v>
      </c>
      <c r="J458" s="26" t="s">
        <v>17766</v>
      </c>
    </row>
    <row r="459" spans="1:10" x14ac:dyDescent="0.75">
      <c r="A459" s="25">
        <v>1954</v>
      </c>
      <c r="B459" s="25" t="s">
        <v>138</v>
      </c>
      <c r="C459" s="25" t="s">
        <v>2044</v>
      </c>
      <c r="D459" s="25" t="s">
        <v>2044</v>
      </c>
      <c r="E459" s="25" t="s">
        <v>85</v>
      </c>
      <c r="F459" s="25">
        <v>93225</v>
      </c>
      <c r="G459" s="25" t="s">
        <v>351</v>
      </c>
      <c r="H459" s="25" t="s">
        <v>17767</v>
      </c>
      <c r="I459" s="25" t="s">
        <v>17768</v>
      </c>
      <c r="J459" s="25" t="s">
        <v>17769</v>
      </c>
    </row>
    <row r="460" spans="1:10" x14ac:dyDescent="0.75">
      <c r="A460" s="26">
        <v>1954</v>
      </c>
      <c r="B460" s="26" t="s">
        <v>141</v>
      </c>
      <c r="C460" s="26" t="s">
        <v>2688</v>
      </c>
      <c r="D460" s="26" t="s">
        <v>2688</v>
      </c>
      <c r="E460" s="26" t="s">
        <v>85</v>
      </c>
      <c r="F460" s="26">
        <v>93165</v>
      </c>
      <c r="G460" s="26" t="s">
        <v>317</v>
      </c>
      <c r="H460" s="26" t="s">
        <v>1670</v>
      </c>
      <c r="I460" s="26" t="s">
        <v>17770</v>
      </c>
      <c r="J460" s="26" t="s">
        <v>17771</v>
      </c>
    </row>
    <row r="461" spans="1:10" x14ac:dyDescent="0.75">
      <c r="A461" s="25">
        <v>1954</v>
      </c>
      <c r="B461" s="25" t="s">
        <v>145</v>
      </c>
      <c r="C461" s="25" t="s">
        <v>3272</v>
      </c>
      <c r="D461" s="25" t="s">
        <v>3272</v>
      </c>
      <c r="E461" s="25" t="s">
        <v>85</v>
      </c>
      <c r="F461" s="25">
        <v>93112</v>
      </c>
      <c r="G461" s="25" t="s">
        <v>312</v>
      </c>
      <c r="H461" s="25" t="s">
        <v>14538</v>
      </c>
      <c r="I461" s="25" t="s">
        <v>17772</v>
      </c>
      <c r="J461" s="25" t="s">
        <v>17773</v>
      </c>
    </row>
    <row r="462" spans="1:10" x14ac:dyDescent="0.75">
      <c r="A462" s="26">
        <v>1954</v>
      </c>
      <c r="B462" s="26" t="s">
        <v>150</v>
      </c>
      <c r="C462" s="26" t="s">
        <v>2688</v>
      </c>
      <c r="D462" s="26" t="s">
        <v>2688</v>
      </c>
      <c r="E462" s="26" t="s">
        <v>85</v>
      </c>
      <c r="F462" s="26">
        <v>93060</v>
      </c>
      <c r="G462" s="26" t="s">
        <v>317</v>
      </c>
      <c r="H462" s="26" t="s">
        <v>17774</v>
      </c>
      <c r="I462" s="26" t="s">
        <v>17775</v>
      </c>
      <c r="J462" s="26" t="s">
        <v>17776</v>
      </c>
    </row>
    <row r="463" spans="1:10" x14ac:dyDescent="0.75">
      <c r="A463" s="25">
        <v>1954</v>
      </c>
      <c r="B463" s="25" t="s">
        <v>154</v>
      </c>
      <c r="C463" s="25" t="s">
        <v>1352</v>
      </c>
      <c r="D463" s="25" t="s">
        <v>1352</v>
      </c>
      <c r="E463" s="25" t="s">
        <v>85</v>
      </c>
      <c r="F463" s="25">
        <v>93007</v>
      </c>
      <c r="G463" s="25" t="s">
        <v>413</v>
      </c>
      <c r="H463" s="25" t="s">
        <v>16252</v>
      </c>
      <c r="I463" s="25" t="s">
        <v>17777</v>
      </c>
      <c r="J463" s="25" t="s">
        <v>11999</v>
      </c>
    </row>
    <row r="464" spans="1:10" x14ac:dyDescent="0.75">
      <c r="A464" s="26">
        <v>1954</v>
      </c>
      <c r="B464" s="26" t="s">
        <v>158</v>
      </c>
      <c r="C464" s="26" t="s">
        <v>1354</v>
      </c>
      <c r="D464" s="26" t="s">
        <v>1354</v>
      </c>
      <c r="E464" s="26" t="s">
        <v>85</v>
      </c>
      <c r="F464" s="26">
        <v>92935</v>
      </c>
      <c r="G464" s="26" t="s">
        <v>439</v>
      </c>
      <c r="H464" s="26" t="s">
        <v>17778</v>
      </c>
      <c r="I464" s="26" t="s">
        <v>17779</v>
      </c>
      <c r="J464" s="26" t="s">
        <v>7355</v>
      </c>
    </row>
    <row r="465" spans="1:10" x14ac:dyDescent="0.75">
      <c r="A465" s="25">
        <v>1954</v>
      </c>
      <c r="B465" s="25" t="s">
        <v>162</v>
      </c>
      <c r="C465" s="25" t="s">
        <v>2670</v>
      </c>
      <c r="D465" s="25" t="s">
        <v>2670</v>
      </c>
      <c r="E465" s="25" t="s">
        <v>85</v>
      </c>
      <c r="F465" s="25">
        <v>92856</v>
      </c>
      <c r="G465" s="25" t="s">
        <v>444</v>
      </c>
      <c r="H465" s="25" t="s">
        <v>17780</v>
      </c>
      <c r="I465" s="25" t="s">
        <v>17781</v>
      </c>
      <c r="J465" s="25" t="s">
        <v>17782</v>
      </c>
    </row>
    <row r="466" spans="1:10" x14ac:dyDescent="0.75">
      <c r="A466" s="26">
        <v>1954</v>
      </c>
      <c r="B466" s="26" t="s">
        <v>166</v>
      </c>
      <c r="C466" s="26" t="s">
        <v>2363</v>
      </c>
      <c r="D466" s="26" t="s">
        <v>2363</v>
      </c>
      <c r="E466" s="26" t="s">
        <v>85</v>
      </c>
      <c r="F466" s="26">
        <v>92775</v>
      </c>
      <c r="G466" s="26" t="s">
        <v>478</v>
      </c>
      <c r="H466" s="26" t="s">
        <v>17783</v>
      </c>
      <c r="I466" s="26" t="s">
        <v>17784</v>
      </c>
      <c r="J466" s="26" t="s">
        <v>7589</v>
      </c>
    </row>
    <row r="467" spans="1:10" x14ac:dyDescent="0.75">
      <c r="A467" s="25">
        <v>1954</v>
      </c>
      <c r="B467" s="25" t="s">
        <v>171</v>
      </c>
      <c r="C467" s="25" t="s">
        <v>7359</v>
      </c>
      <c r="D467" s="25" t="s">
        <v>7359</v>
      </c>
      <c r="E467" s="25" t="s">
        <v>85</v>
      </c>
      <c r="F467" s="25">
        <v>92689</v>
      </c>
      <c r="G467" s="25" t="s">
        <v>3577</v>
      </c>
      <c r="H467" s="25" t="s">
        <v>9451</v>
      </c>
      <c r="I467" s="25" t="s">
        <v>17785</v>
      </c>
      <c r="J467" s="25" t="s">
        <v>7358</v>
      </c>
    </row>
    <row r="468" spans="1:10" x14ac:dyDescent="0.75">
      <c r="A468" s="26">
        <v>1954</v>
      </c>
      <c r="B468" s="26" t="s">
        <v>174</v>
      </c>
      <c r="C468" s="26" t="s">
        <v>3575</v>
      </c>
      <c r="D468" s="26" t="s">
        <v>3575</v>
      </c>
      <c r="E468" s="26" t="s">
        <v>85</v>
      </c>
      <c r="F468" s="26">
        <v>92573</v>
      </c>
      <c r="G468" s="26" t="s">
        <v>3577</v>
      </c>
      <c r="H468" s="26" t="s">
        <v>17786</v>
      </c>
      <c r="I468" s="26" t="s">
        <v>17787</v>
      </c>
      <c r="J468" s="26" t="s">
        <v>7360</v>
      </c>
    </row>
    <row r="469" spans="1:10" x14ac:dyDescent="0.75">
      <c r="A469" s="25">
        <v>1954</v>
      </c>
      <c r="B469" s="25" t="s">
        <v>179</v>
      </c>
      <c r="C469" s="25" t="s">
        <v>3572</v>
      </c>
      <c r="D469" s="25" t="s">
        <v>3572</v>
      </c>
      <c r="E469" s="25" t="s">
        <v>85</v>
      </c>
      <c r="F469" s="25">
        <v>92458</v>
      </c>
      <c r="G469" s="25" t="s">
        <v>550</v>
      </c>
      <c r="H469" s="25" t="s">
        <v>9002</v>
      </c>
      <c r="I469" s="25" t="s">
        <v>17788</v>
      </c>
      <c r="J469" s="25" t="s">
        <v>7361</v>
      </c>
    </row>
    <row r="470" spans="1:10" x14ac:dyDescent="0.75">
      <c r="A470" s="26">
        <v>1954</v>
      </c>
      <c r="B470" s="26" t="s">
        <v>183</v>
      </c>
      <c r="C470" s="26" t="s">
        <v>616</v>
      </c>
      <c r="D470" s="26" t="s">
        <v>616</v>
      </c>
      <c r="E470" s="26" t="s">
        <v>85</v>
      </c>
      <c r="F470" s="26">
        <v>92359</v>
      </c>
      <c r="G470" s="26" t="s">
        <v>634</v>
      </c>
      <c r="H470" s="26" t="s">
        <v>17789</v>
      </c>
      <c r="I470" s="26" t="s">
        <v>17790</v>
      </c>
      <c r="J470" s="26" t="s">
        <v>17791</v>
      </c>
    </row>
    <row r="471" spans="1:10" x14ac:dyDescent="0.75">
      <c r="A471" s="25">
        <v>1954</v>
      </c>
      <c r="B471" s="25" t="s">
        <v>187</v>
      </c>
      <c r="C471" s="25" t="s">
        <v>2694</v>
      </c>
      <c r="D471" s="25" t="s">
        <v>119</v>
      </c>
      <c r="E471" s="25" t="s">
        <v>85</v>
      </c>
      <c r="F471" s="25">
        <v>92247</v>
      </c>
      <c r="G471" s="25" t="s">
        <v>1336</v>
      </c>
      <c r="H471" s="25" t="s">
        <v>17792</v>
      </c>
      <c r="I471" s="25" t="s">
        <v>17793</v>
      </c>
      <c r="J471" s="25" t="s">
        <v>8744</v>
      </c>
    </row>
    <row r="472" spans="1:10" x14ac:dyDescent="0.75">
      <c r="A472" s="26">
        <v>1954</v>
      </c>
      <c r="B472" s="26" t="s">
        <v>192</v>
      </c>
      <c r="C472" s="26" t="s">
        <v>3587</v>
      </c>
      <c r="D472" s="26" t="s">
        <v>3587</v>
      </c>
      <c r="E472" s="26" t="s">
        <v>85</v>
      </c>
      <c r="F472" s="26">
        <v>92124</v>
      </c>
      <c r="G472" s="26" t="s">
        <v>3588</v>
      </c>
      <c r="H472" s="26" t="s">
        <v>3592</v>
      </c>
      <c r="I472" s="26" t="s">
        <v>17794</v>
      </c>
      <c r="J472" s="26" t="s">
        <v>8745</v>
      </c>
    </row>
    <row r="473" spans="1:10" x14ac:dyDescent="0.75">
      <c r="A473" s="25">
        <v>1954</v>
      </c>
      <c r="B473" s="25" t="s">
        <v>196</v>
      </c>
      <c r="C473" s="25" t="s">
        <v>3587</v>
      </c>
      <c r="D473" s="25" t="s">
        <v>3587</v>
      </c>
      <c r="E473" s="25" t="s">
        <v>85</v>
      </c>
      <c r="F473" s="25">
        <v>91999</v>
      </c>
      <c r="G473" s="25" t="s">
        <v>613</v>
      </c>
      <c r="H473" s="25" t="s">
        <v>17795</v>
      </c>
      <c r="I473" s="25" t="s">
        <v>17796</v>
      </c>
      <c r="J473" s="25" t="s">
        <v>17797</v>
      </c>
    </row>
    <row r="474" spans="1:10" x14ac:dyDescent="0.75">
      <c r="A474" s="26">
        <v>1954</v>
      </c>
      <c r="B474" s="26" t="s">
        <v>201</v>
      </c>
      <c r="C474" s="26" t="s">
        <v>4645</v>
      </c>
      <c r="D474" s="26" t="s">
        <v>134</v>
      </c>
      <c r="E474" s="26" t="s">
        <v>85</v>
      </c>
      <c r="F474" s="26">
        <v>91873</v>
      </c>
      <c r="G474" s="26" t="s">
        <v>121</v>
      </c>
      <c r="H474" s="26" t="s">
        <v>14542</v>
      </c>
      <c r="I474" s="26" t="s">
        <v>17798</v>
      </c>
      <c r="J474" s="26" t="s">
        <v>17799</v>
      </c>
    </row>
    <row r="475" spans="1:10" x14ac:dyDescent="0.75">
      <c r="A475" s="25">
        <v>1954</v>
      </c>
      <c r="B475" s="25" t="s">
        <v>205</v>
      </c>
      <c r="C475" s="25" t="s">
        <v>2063</v>
      </c>
      <c r="D475" s="25" t="s">
        <v>1705</v>
      </c>
      <c r="E475" s="25" t="s">
        <v>85</v>
      </c>
      <c r="F475" s="25">
        <v>91755</v>
      </c>
      <c r="G475" s="25" t="s">
        <v>1717</v>
      </c>
      <c r="H475" s="25" t="s">
        <v>17801</v>
      </c>
      <c r="I475" s="25" t="s">
        <v>17802</v>
      </c>
      <c r="J475" s="25" t="s">
        <v>17803</v>
      </c>
    </row>
    <row r="476" spans="1:10" x14ac:dyDescent="0.75">
      <c r="A476" s="26">
        <v>1954</v>
      </c>
      <c r="B476" s="26" t="s">
        <v>63</v>
      </c>
      <c r="C476" s="26" t="s">
        <v>105</v>
      </c>
      <c r="D476" s="26" t="s">
        <v>105</v>
      </c>
      <c r="E476" s="26" t="s">
        <v>85</v>
      </c>
      <c r="F476" s="26">
        <v>91605</v>
      </c>
      <c r="G476" s="26" t="s">
        <v>3853</v>
      </c>
      <c r="H476" s="26" t="s">
        <v>17804</v>
      </c>
      <c r="I476" s="26" t="s">
        <v>17805</v>
      </c>
      <c r="J476" s="26" t="s">
        <v>17806</v>
      </c>
    </row>
    <row r="477" spans="1:10" x14ac:dyDescent="0.75">
      <c r="A477" s="25">
        <v>1954</v>
      </c>
      <c r="B477" s="25" t="s">
        <v>212</v>
      </c>
      <c r="C477" s="25" t="s">
        <v>2699</v>
      </c>
      <c r="D477" s="25" t="s">
        <v>2699</v>
      </c>
      <c r="E477" s="25" t="s">
        <v>85</v>
      </c>
      <c r="F477" s="25">
        <v>91469</v>
      </c>
      <c r="G477" s="25" t="s">
        <v>152</v>
      </c>
      <c r="H477" s="25" t="s">
        <v>3007</v>
      </c>
      <c r="I477" s="25" t="s">
        <v>17807</v>
      </c>
      <c r="J477" s="25" t="s">
        <v>17808</v>
      </c>
    </row>
    <row r="478" spans="1:10" x14ac:dyDescent="0.75">
      <c r="A478" s="26">
        <v>1954</v>
      </c>
      <c r="B478" s="26" t="s">
        <v>217</v>
      </c>
      <c r="C478" s="26" t="s">
        <v>2087</v>
      </c>
      <c r="D478" s="26" t="s">
        <v>2087</v>
      </c>
      <c r="E478" s="26" t="s">
        <v>85</v>
      </c>
      <c r="F478" s="26">
        <v>91329</v>
      </c>
      <c r="G478" s="26" t="s">
        <v>1291</v>
      </c>
      <c r="H478" s="26" t="s">
        <v>17809</v>
      </c>
      <c r="I478" s="26" t="s">
        <v>17810</v>
      </c>
      <c r="J478" s="26" t="s">
        <v>17811</v>
      </c>
    </row>
    <row r="479" spans="1:10" x14ac:dyDescent="0.75">
      <c r="A479" s="25">
        <v>1954</v>
      </c>
      <c r="B479" s="25" t="s">
        <v>221</v>
      </c>
      <c r="C479" s="25" t="s">
        <v>981</v>
      </c>
      <c r="D479" s="25" t="s">
        <v>981</v>
      </c>
      <c r="E479" s="25" t="s">
        <v>85</v>
      </c>
      <c r="F479" s="25">
        <v>91159</v>
      </c>
      <c r="G479" s="25" t="s">
        <v>982</v>
      </c>
      <c r="H479" s="25" t="s">
        <v>17813</v>
      </c>
      <c r="I479" s="25" t="s">
        <v>17814</v>
      </c>
      <c r="J479" s="25" t="s">
        <v>17815</v>
      </c>
    </row>
    <row r="480" spans="1:10" x14ac:dyDescent="0.75">
      <c r="A480" s="26">
        <v>1954</v>
      </c>
      <c r="B480" s="26" t="s">
        <v>226</v>
      </c>
      <c r="C480" s="26" t="s">
        <v>2667</v>
      </c>
      <c r="D480" s="26" t="s">
        <v>100</v>
      </c>
      <c r="E480" s="26" t="s">
        <v>85</v>
      </c>
      <c r="F480" s="26">
        <v>91008</v>
      </c>
      <c r="G480" s="26" t="s">
        <v>548</v>
      </c>
      <c r="H480" s="26" t="s">
        <v>7849</v>
      </c>
      <c r="I480" s="26" t="s">
        <v>17816</v>
      </c>
      <c r="J480" s="26" t="s">
        <v>17817</v>
      </c>
    </row>
    <row r="481" spans="1:10" x14ac:dyDescent="0.75">
      <c r="A481" s="25">
        <v>1954</v>
      </c>
      <c r="B481" s="25" t="s">
        <v>230</v>
      </c>
      <c r="C481" s="25" t="s">
        <v>1366</v>
      </c>
      <c r="D481" s="25" t="s">
        <v>1366</v>
      </c>
      <c r="E481" s="25" t="s">
        <v>85</v>
      </c>
      <c r="F481" s="25">
        <v>90827</v>
      </c>
      <c r="G481" s="25" t="s">
        <v>1719</v>
      </c>
      <c r="H481" s="25" t="s">
        <v>17818</v>
      </c>
      <c r="I481" s="25" t="s">
        <v>17819</v>
      </c>
      <c r="J481" s="25" t="s">
        <v>17820</v>
      </c>
    </row>
    <row r="482" spans="1:10" x14ac:dyDescent="0.75">
      <c r="A482" s="26">
        <v>1954</v>
      </c>
      <c r="B482" s="26" t="s">
        <v>234</v>
      </c>
      <c r="C482" s="26" t="s">
        <v>2085</v>
      </c>
      <c r="D482" s="26" t="s">
        <v>2085</v>
      </c>
      <c r="E482" s="26" t="s">
        <v>85</v>
      </c>
      <c r="F482" s="26">
        <v>90657</v>
      </c>
      <c r="G482" s="26" t="s">
        <v>639</v>
      </c>
      <c r="H482" s="26" t="s">
        <v>11625</v>
      </c>
      <c r="I482" s="26" t="s">
        <v>17821</v>
      </c>
      <c r="J482" s="26" t="s">
        <v>15576</v>
      </c>
    </row>
    <row r="483" spans="1:10" x14ac:dyDescent="0.75">
      <c r="A483" s="25">
        <v>1954</v>
      </c>
      <c r="B483" s="25" t="s">
        <v>238</v>
      </c>
      <c r="C483" s="25" t="s">
        <v>1738</v>
      </c>
      <c r="D483" s="25" t="s">
        <v>1738</v>
      </c>
      <c r="E483" s="25" t="s">
        <v>85</v>
      </c>
      <c r="F483" s="25">
        <v>90473</v>
      </c>
      <c r="G483" s="25" t="s">
        <v>1614</v>
      </c>
      <c r="H483" s="25" t="s">
        <v>14914</v>
      </c>
      <c r="I483" s="25" t="s">
        <v>17822</v>
      </c>
      <c r="J483" s="25" t="s">
        <v>13999</v>
      </c>
    </row>
    <row r="484" spans="1:10" x14ac:dyDescent="0.75">
      <c r="A484" s="26">
        <v>1954</v>
      </c>
      <c r="B484" s="26" t="s">
        <v>242</v>
      </c>
      <c r="C484" s="26" t="s">
        <v>1382</v>
      </c>
      <c r="D484" s="26" t="s">
        <v>2081</v>
      </c>
      <c r="E484" s="26" t="s">
        <v>85</v>
      </c>
      <c r="F484" s="26">
        <v>90269</v>
      </c>
      <c r="G484" s="26" t="s">
        <v>2082</v>
      </c>
      <c r="H484" s="26" t="s">
        <v>17823</v>
      </c>
      <c r="I484" s="26" t="s">
        <v>17824</v>
      </c>
      <c r="J484" s="26" t="s">
        <v>17825</v>
      </c>
    </row>
    <row r="485" spans="1:10" x14ac:dyDescent="0.75">
      <c r="A485" s="25">
        <v>1954</v>
      </c>
      <c r="B485" s="25" t="s">
        <v>247</v>
      </c>
      <c r="C485" s="25" t="s">
        <v>1038</v>
      </c>
      <c r="D485" s="25" t="s">
        <v>1038</v>
      </c>
      <c r="E485" s="25" t="s">
        <v>85</v>
      </c>
      <c r="F485" s="25">
        <v>90078</v>
      </c>
      <c r="G485" s="25" t="s">
        <v>4585</v>
      </c>
      <c r="H485" s="25" t="s">
        <v>17826</v>
      </c>
      <c r="I485" s="25" t="s">
        <v>17827</v>
      </c>
      <c r="J485" s="25" t="s">
        <v>17828</v>
      </c>
    </row>
    <row r="486" spans="1:10" x14ac:dyDescent="0.75">
      <c r="A486" s="26">
        <v>1954</v>
      </c>
      <c r="B486" s="26" t="s">
        <v>252</v>
      </c>
      <c r="C486" s="26" t="s">
        <v>2390</v>
      </c>
      <c r="D486" s="26" t="s">
        <v>2390</v>
      </c>
      <c r="E486" s="26" t="s">
        <v>85</v>
      </c>
      <c r="F486" s="26">
        <v>89857</v>
      </c>
      <c r="G486" s="26" t="s">
        <v>6841</v>
      </c>
      <c r="H486" s="26" t="s">
        <v>1019</v>
      </c>
      <c r="I486" s="26" t="s">
        <v>17829</v>
      </c>
      <c r="J486" s="26" t="s">
        <v>17830</v>
      </c>
    </row>
    <row r="487" spans="1:10" x14ac:dyDescent="0.75">
      <c r="A487" s="25">
        <v>1954</v>
      </c>
      <c r="B487" s="25" t="s">
        <v>257</v>
      </c>
      <c r="C487" s="25" t="s">
        <v>671</v>
      </c>
      <c r="D487" s="25" t="s">
        <v>671</v>
      </c>
      <c r="E487" s="25" t="s">
        <v>85</v>
      </c>
      <c r="F487" s="25">
        <v>89622</v>
      </c>
      <c r="G487" s="25" t="s">
        <v>651</v>
      </c>
      <c r="H487" s="25" t="s">
        <v>10142</v>
      </c>
      <c r="I487" s="25" t="s">
        <v>17832</v>
      </c>
      <c r="J487" s="25" t="s">
        <v>17833</v>
      </c>
    </row>
    <row r="488" spans="1:10" x14ac:dyDescent="0.75">
      <c r="A488" s="26">
        <v>1954</v>
      </c>
      <c r="B488" s="26" t="s">
        <v>262</v>
      </c>
      <c r="C488" s="26" t="s">
        <v>184</v>
      </c>
      <c r="D488" s="26" t="s">
        <v>184</v>
      </c>
      <c r="E488" s="26" t="s">
        <v>85</v>
      </c>
      <c r="F488" s="26">
        <v>89357</v>
      </c>
      <c r="G488" s="26" t="s">
        <v>2414</v>
      </c>
      <c r="H488" s="26" t="s">
        <v>8095</v>
      </c>
      <c r="I488" s="26" t="s">
        <v>17835</v>
      </c>
      <c r="J488" s="26" t="s">
        <v>17836</v>
      </c>
    </row>
    <row r="489" spans="1:10" x14ac:dyDescent="0.75">
      <c r="A489" s="25">
        <v>1954</v>
      </c>
      <c r="B489" s="25" t="s">
        <v>267</v>
      </c>
      <c r="C489" s="25" t="s">
        <v>90</v>
      </c>
      <c r="D489" s="25" t="s">
        <v>90</v>
      </c>
      <c r="E489" s="25" t="s">
        <v>85</v>
      </c>
      <c r="F489" s="25">
        <v>89083</v>
      </c>
      <c r="G489" s="25" t="s">
        <v>1076</v>
      </c>
      <c r="H489" s="25" t="s">
        <v>4678</v>
      </c>
      <c r="I489" s="25" t="s">
        <v>17837</v>
      </c>
      <c r="J489" s="25" t="s">
        <v>16924</v>
      </c>
    </row>
    <row r="490" spans="1:10" x14ac:dyDescent="0.75">
      <c r="A490" s="26">
        <v>1954</v>
      </c>
      <c r="B490" s="26" t="s">
        <v>272</v>
      </c>
      <c r="C490" s="26" t="s">
        <v>198</v>
      </c>
      <c r="D490" s="26" t="s">
        <v>198</v>
      </c>
      <c r="E490" s="26" t="s">
        <v>85</v>
      </c>
      <c r="F490" s="26">
        <v>88774</v>
      </c>
      <c r="G490" s="26" t="s">
        <v>5609</v>
      </c>
      <c r="H490" s="26" t="s">
        <v>7862</v>
      </c>
      <c r="I490" s="26" t="s">
        <v>17838</v>
      </c>
      <c r="J490" s="26" t="s">
        <v>5175</v>
      </c>
    </row>
    <row r="491" spans="1:10" x14ac:dyDescent="0.75">
      <c r="A491" s="25">
        <v>1954</v>
      </c>
      <c r="B491" s="25" t="s">
        <v>277</v>
      </c>
      <c r="C491" s="25" t="s">
        <v>4917</v>
      </c>
      <c r="D491" s="25" t="s">
        <v>8294</v>
      </c>
      <c r="E491" s="25" t="s">
        <v>85</v>
      </c>
      <c r="F491" s="25">
        <v>88488</v>
      </c>
      <c r="G491" s="25" t="s">
        <v>514</v>
      </c>
      <c r="H491" s="25" t="s">
        <v>17839</v>
      </c>
      <c r="I491" s="25" t="s">
        <v>17840</v>
      </c>
      <c r="J491" s="25" t="s">
        <v>12651</v>
      </c>
    </row>
    <row r="492" spans="1:10" x14ac:dyDescent="0.75">
      <c r="A492" s="26">
        <v>1954</v>
      </c>
      <c r="B492" s="26" t="s">
        <v>282</v>
      </c>
      <c r="C492" s="26" t="s">
        <v>5705</v>
      </c>
      <c r="D492" s="26" t="s">
        <v>4425</v>
      </c>
      <c r="E492" s="26" t="s">
        <v>85</v>
      </c>
      <c r="F492" s="26">
        <v>88160</v>
      </c>
      <c r="G492" s="26" t="s">
        <v>3796</v>
      </c>
      <c r="H492" s="26" t="s">
        <v>2735</v>
      </c>
      <c r="I492" s="26" t="s">
        <v>17841</v>
      </c>
      <c r="J492" s="26" t="s">
        <v>15761</v>
      </c>
    </row>
    <row r="493" spans="1:10" x14ac:dyDescent="0.75">
      <c r="A493" s="25">
        <v>1954</v>
      </c>
      <c r="B493" s="25" t="s">
        <v>287</v>
      </c>
      <c r="C493" s="25" t="s">
        <v>5708</v>
      </c>
      <c r="D493" s="25" t="s">
        <v>4681</v>
      </c>
      <c r="E493" s="25" t="s">
        <v>85</v>
      </c>
      <c r="F493" s="25">
        <v>87790</v>
      </c>
      <c r="G493" s="25" t="s">
        <v>2293</v>
      </c>
      <c r="H493" s="25" t="s">
        <v>17842</v>
      </c>
      <c r="I493" s="25" t="s">
        <v>17843</v>
      </c>
      <c r="J493" s="25" t="s">
        <v>6680</v>
      </c>
    </row>
    <row r="494" spans="1:10" x14ac:dyDescent="0.75">
      <c r="A494" s="26">
        <v>1954</v>
      </c>
      <c r="B494" s="26" t="s">
        <v>292</v>
      </c>
      <c r="C494" s="26" t="s">
        <v>3052</v>
      </c>
      <c r="D494" s="26" t="s">
        <v>3053</v>
      </c>
      <c r="E494" s="26" t="s">
        <v>85</v>
      </c>
      <c r="F494" s="26">
        <v>87385</v>
      </c>
      <c r="G494" s="26" t="s">
        <v>2020</v>
      </c>
      <c r="H494" s="26" t="s">
        <v>17844</v>
      </c>
      <c r="I494" s="26" t="s">
        <v>17845</v>
      </c>
      <c r="J494" s="26" t="s">
        <v>17846</v>
      </c>
    </row>
    <row r="495" spans="1:10" x14ac:dyDescent="0.75">
      <c r="A495" s="25">
        <v>1954</v>
      </c>
      <c r="B495" s="25" t="s">
        <v>297</v>
      </c>
      <c r="C495" s="25" t="s">
        <v>3891</v>
      </c>
      <c r="D495" s="25" t="s">
        <v>3892</v>
      </c>
      <c r="E495" s="25" t="s">
        <v>85</v>
      </c>
      <c r="F495" s="25">
        <v>86943</v>
      </c>
      <c r="G495" s="25" t="s">
        <v>4565</v>
      </c>
      <c r="H495" s="25" t="s">
        <v>13050</v>
      </c>
      <c r="I495" s="25" t="s">
        <v>17847</v>
      </c>
      <c r="J495" s="25" t="s">
        <v>15930</v>
      </c>
    </row>
    <row r="496" spans="1:10" x14ac:dyDescent="0.75">
      <c r="A496" s="26">
        <v>1954</v>
      </c>
      <c r="B496" s="26" t="s">
        <v>302</v>
      </c>
      <c r="C496" s="26" t="s">
        <v>6932</v>
      </c>
      <c r="D496" s="26" t="s">
        <v>3891</v>
      </c>
      <c r="E496" s="26" t="s">
        <v>85</v>
      </c>
      <c r="F496" s="26">
        <v>86451</v>
      </c>
      <c r="G496" s="26" t="s">
        <v>7630</v>
      </c>
      <c r="H496" s="26" t="s">
        <v>16603</v>
      </c>
      <c r="I496" s="26" t="s">
        <v>17848</v>
      </c>
      <c r="J496" s="26" t="s">
        <v>13827</v>
      </c>
    </row>
    <row r="497" spans="1:10" x14ac:dyDescent="0.75">
      <c r="A497" s="25">
        <v>1954</v>
      </c>
      <c r="B497" s="25" t="s">
        <v>307</v>
      </c>
      <c r="C497" s="25" t="s">
        <v>7393</v>
      </c>
      <c r="D497" s="25" t="s">
        <v>11613</v>
      </c>
      <c r="E497" s="25" t="s">
        <v>85</v>
      </c>
      <c r="F497" s="25">
        <v>85961</v>
      </c>
      <c r="G497" s="25" t="s">
        <v>4171</v>
      </c>
      <c r="H497" s="25" t="s">
        <v>17849</v>
      </c>
      <c r="I497" s="25" t="s">
        <v>17850</v>
      </c>
      <c r="J497" s="25" t="s">
        <v>17851</v>
      </c>
    </row>
    <row r="498" spans="1:10" x14ac:dyDescent="0.75">
      <c r="A498" s="26">
        <v>1954</v>
      </c>
      <c r="B498" s="26" t="s">
        <v>312</v>
      </c>
      <c r="C498" s="26" t="s">
        <v>11617</v>
      </c>
      <c r="D498" s="26" t="s">
        <v>17852</v>
      </c>
      <c r="E498" s="26" t="s">
        <v>85</v>
      </c>
      <c r="F498" s="26">
        <v>85440</v>
      </c>
      <c r="G498" s="26" t="s">
        <v>9223</v>
      </c>
      <c r="H498" s="26" t="s">
        <v>1782</v>
      </c>
      <c r="I498" s="26" t="s">
        <v>17853</v>
      </c>
      <c r="J498" s="26" t="s">
        <v>15593</v>
      </c>
    </row>
    <row r="499" spans="1:10" x14ac:dyDescent="0.75">
      <c r="A499" s="25">
        <v>1954</v>
      </c>
      <c r="B499" s="25" t="s">
        <v>317</v>
      </c>
      <c r="C499" s="25" t="s">
        <v>17854</v>
      </c>
      <c r="D499" s="25" t="s">
        <v>17855</v>
      </c>
      <c r="E499" s="25" t="s">
        <v>85</v>
      </c>
      <c r="F499" s="25">
        <v>84872</v>
      </c>
      <c r="G499" s="25" t="s">
        <v>10048</v>
      </c>
      <c r="H499" s="25" t="s">
        <v>17856</v>
      </c>
      <c r="I499" s="25" t="s">
        <v>17857</v>
      </c>
      <c r="J499" s="25" t="s">
        <v>3903</v>
      </c>
    </row>
    <row r="500" spans="1:10" x14ac:dyDescent="0.75">
      <c r="A500" s="26">
        <v>1954</v>
      </c>
      <c r="B500" s="26" t="s">
        <v>322</v>
      </c>
      <c r="C500" s="26" t="s">
        <v>1108</v>
      </c>
      <c r="D500" s="26" t="s">
        <v>8551</v>
      </c>
      <c r="E500" s="26" t="s">
        <v>85</v>
      </c>
      <c r="F500" s="26">
        <v>84289</v>
      </c>
      <c r="G500" s="26" t="s">
        <v>6695</v>
      </c>
      <c r="H500" s="26" t="s">
        <v>11637</v>
      </c>
      <c r="I500" s="26" t="s">
        <v>17858</v>
      </c>
      <c r="J500" s="26" t="s">
        <v>1462</v>
      </c>
    </row>
    <row r="501" spans="1:10" x14ac:dyDescent="0.75">
      <c r="A501" s="25">
        <v>1954</v>
      </c>
      <c r="B501" s="25" t="s">
        <v>327</v>
      </c>
      <c r="C501" s="25" t="s">
        <v>16409</v>
      </c>
      <c r="D501" s="25" t="s">
        <v>5466</v>
      </c>
      <c r="E501" s="25" t="s">
        <v>85</v>
      </c>
      <c r="F501" s="25">
        <v>83586</v>
      </c>
      <c r="G501" s="25" t="s">
        <v>10369</v>
      </c>
      <c r="H501" s="25" t="s">
        <v>17859</v>
      </c>
      <c r="I501" s="25" t="s">
        <v>17860</v>
      </c>
      <c r="J501" s="25" t="s">
        <v>17861</v>
      </c>
    </row>
    <row r="502" spans="1:10" x14ac:dyDescent="0.75">
      <c r="A502" s="26">
        <v>1954</v>
      </c>
      <c r="B502" s="26" t="s">
        <v>332</v>
      </c>
      <c r="C502" s="26" t="s">
        <v>16647</v>
      </c>
      <c r="D502" s="26" t="s">
        <v>2784</v>
      </c>
      <c r="E502" s="26" t="s">
        <v>85</v>
      </c>
      <c r="F502" s="26">
        <v>82847</v>
      </c>
      <c r="G502" s="26" t="s">
        <v>2271</v>
      </c>
      <c r="H502" s="26" t="s">
        <v>12056</v>
      </c>
      <c r="I502" s="26" t="s">
        <v>17862</v>
      </c>
      <c r="J502" s="26" t="s">
        <v>17863</v>
      </c>
    </row>
    <row r="503" spans="1:10" x14ac:dyDescent="0.75">
      <c r="A503" s="25">
        <v>1954</v>
      </c>
      <c r="B503" s="25" t="s">
        <v>337</v>
      </c>
      <c r="C503" s="25" t="s">
        <v>15933</v>
      </c>
      <c r="D503" s="25" t="s">
        <v>11212</v>
      </c>
      <c r="E503" s="25" t="s">
        <v>85</v>
      </c>
      <c r="F503" s="25">
        <v>82039</v>
      </c>
      <c r="G503" s="25" t="s">
        <v>5477</v>
      </c>
      <c r="H503" s="25" t="s">
        <v>14555</v>
      </c>
      <c r="I503" s="25" t="s">
        <v>17864</v>
      </c>
      <c r="J503" s="25" t="s">
        <v>17865</v>
      </c>
    </row>
    <row r="504" spans="1:10" x14ac:dyDescent="0.75">
      <c r="A504" s="26">
        <v>1954</v>
      </c>
      <c r="B504" s="26" t="s">
        <v>342</v>
      </c>
      <c r="C504" s="26" t="s">
        <v>5970</v>
      </c>
      <c r="D504" s="26" t="s">
        <v>17866</v>
      </c>
      <c r="E504" s="26" t="s">
        <v>85</v>
      </c>
      <c r="F504" s="26">
        <v>81128</v>
      </c>
      <c r="G504" s="26" t="s">
        <v>7054</v>
      </c>
      <c r="H504" s="26" t="s">
        <v>17867</v>
      </c>
      <c r="I504" s="26" t="s">
        <v>17868</v>
      </c>
      <c r="J504" s="26" t="s">
        <v>17869</v>
      </c>
    </row>
    <row r="505" spans="1:10" x14ac:dyDescent="0.75">
      <c r="A505" s="25">
        <v>1954</v>
      </c>
      <c r="B505" s="25" t="s">
        <v>346</v>
      </c>
      <c r="C505" s="25" t="s">
        <v>318</v>
      </c>
      <c r="D505" s="25" t="s">
        <v>319</v>
      </c>
      <c r="E505" s="25" t="s">
        <v>85</v>
      </c>
      <c r="F505" s="25">
        <v>80153</v>
      </c>
      <c r="G505" s="25" t="s">
        <v>12365</v>
      </c>
      <c r="H505" s="25" t="s">
        <v>17870</v>
      </c>
      <c r="I505" s="25" t="s">
        <v>17871</v>
      </c>
      <c r="J505" s="25" t="s">
        <v>6216</v>
      </c>
    </row>
    <row r="506" spans="1:10" x14ac:dyDescent="0.75">
      <c r="A506" s="26">
        <v>1954</v>
      </c>
      <c r="B506" s="26" t="s">
        <v>351</v>
      </c>
      <c r="C506" s="26" t="s">
        <v>17872</v>
      </c>
      <c r="D506" s="26" t="s">
        <v>12851</v>
      </c>
      <c r="E506" s="26" t="s">
        <v>85</v>
      </c>
      <c r="F506" s="26">
        <v>79113</v>
      </c>
      <c r="G506" s="26" t="s">
        <v>15851</v>
      </c>
      <c r="H506" s="26" t="s">
        <v>17873</v>
      </c>
      <c r="I506" s="26" t="s">
        <v>17874</v>
      </c>
      <c r="J506" s="26" t="s">
        <v>9030</v>
      </c>
    </row>
    <row r="507" spans="1:10" x14ac:dyDescent="0.75">
      <c r="A507" s="25">
        <v>1954</v>
      </c>
      <c r="B507" s="25" t="s">
        <v>356</v>
      </c>
      <c r="C507" s="25" t="s">
        <v>17875</v>
      </c>
      <c r="D507" s="25" t="s">
        <v>2469</v>
      </c>
      <c r="E507" s="25" t="s">
        <v>85</v>
      </c>
      <c r="F507" s="25">
        <v>78013</v>
      </c>
      <c r="G507" s="25" t="s">
        <v>17876</v>
      </c>
      <c r="H507" s="25" t="s">
        <v>17877</v>
      </c>
      <c r="I507" s="25" t="s">
        <v>17878</v>
      </c>
      <c r="J507" s="25" t="s">
        <v>1838</v>
      </c>
    </row>
    <row r="508" spans="1:10" x14ac:dyDescent="0.75">
      <c r="A508" s="26">
        <v>1954</v>
      </c>
      <c r="B508" s="26" t="s">
        <v>360</v>
      </c>
      <c r="C508" s="26" t="s">
        <v>17879</v>
      </c>
      <c r="D508" s="26" t="s">
        <v>3371</v>
      </c>
      <c r="E508" s="26" t="s">
        <v>85</v>
      </c>
      <c r="F508" s="26">
        <v>76801</v>
      </c>
      <c r="G508" s="26" t="s">
        <v>15601</v>
      </c>
      <c r="H508" s="26" t="s">
        <v>17880</v>
      </c>
      <c r="I508" s="26" t="s">
        <v>17881</v>
      </c>
      <c r="J508" s="26" t="s">
        <v>17882</v>
      </c>
    </row>
    <row r="509" spans="1:10" x14ac:dyDescent="0.75">
      <c r="A509" s="25">
        <v>1954</v>
      </c>
      <c r="B509" s="25" t="s">
        <v>365</v>
      </c>
      <c r="C509" s="25" t="s">
        <v>10397</v>
      </c>
      <c r="D509" s="25" t="s">
        <v>10398</v>
      </c>
      <c r="E509" s="25" t="s">
        <v>85</v>
      </c>
      <c r="F509" s="25">
        <v>75459</v>
      </c>
      <c r="G509" s="25" t="s">
        <v>17883</v>
      </c>
      <c r="H509" s="25" t="s">
        <v>17884</v>
      </c>
      <c r="I509" s="25" t="s">
        <v>17885</v>
      </c>
      <c r="J509" s="25" t="s">
        <v>17886</v>
      </c>
    </row>
    <row r="510" spans="1:10" x14ac:dyDescent="0.75">
      <c r="A510" s="26">
        <v>1954</v>
      </c>
      <c r="B510" s="26" t="s">
        <v>370</v>
      </c>
      <c r="C510" s="26" t="s">
        <v>17887</v>
      </c>
      <c r="D510" s="26" t="s">
        <v>9705</v>
      </c>
      <c r="E510" s="26" t="s">
        <v>85</v>
      </c>
      <c r="F510" s="26">
        <v>73933</v>
      </c>
      <c r="G510" s="26" t="s">
        <v>17888</v>
      </c>
      <c r="H510" s="26" t="s">
        <v>17889</v>
      </c>
      <c r="I510" s="26" t="s">
        <v>17890</v>
      </c>
      <c r="J510" s="26" t="s">
        <v>10613</v>
      </c>
    </row>
    <row r="511" spans="1:10" x14ac:dyDescent="0.75">
      <c r="A511" s="25">
        <v>1954</v>
      </c>
      <c r="B511" s="25" t="s">
        <v>375</v>
      </c>
      <c r="C511" s="25" t="s">
        <v>17891</v>
      </c>
      <c r="D511" s="25" t="s">
        <v>17892</v>
      </c>
      <c r="E511" s="25" t="s">
        <v>85</v>
      </c>
      <c r="F511" s="25">
        <v>72345</v>
      </c>
      <c r="G511" s="25" t="s">
        <v>17893</v>
      </c>
      <c r="H511" s="25" t="s">
        <v>17894</v>
      </c>
      <c r="I511" s="25" t="s">
        <v>17895</v>
      </c>
      <c r="J511" s="25" t="s">
        <v>9047</v>
      </c>
    </row>
    <row r="512" spans="1:10" x14ac:dyDescent="0.75">
      <c r="A512" s="26">
        <v>1954</v>
      </c>
      <c r="B512" s="26" t="s">
        <v>379</v>
      </c>
      <c r="C512" s="26" t="s">
        <v>11443</v>
      </c>
      <c r="D512" s="26" t="s">
        <v>4726</v>
      </c>
      <c r="E512" s="26" t="s">
        <v>85</v>
      </c>
      <c r="F512" s="26">
        <v>70510</v>
      </c>
      <c r="G512" s="26" t="s">
        <v>7059</v>
      </c>
      <c r="H512" s="26" t="s">
        <v>17896</v>
      </c>
      <c r="I512" s="26" t="s">
        <v>17897</v>
      </c>
      <c r="J512" s="26" t="s">
        <v>8825</v>
      </c>
    </row>
    <row r="513" spans="1:10" x14ac:dyDescent="0.75">
      <c r="A513" s="25">
        <v>1954</v>
      </c>
      <c r="B513" s="25" t="s">
        <v>384</v>
      </c>
      <c r="C513" s="25" t="s">
        <v>17898</v>
      </c>
      <c r="D513" s="25" t="s">
        <v>17899</v>
      </c>
      <c r="E513" s="25" t="s">
        <v>85</v>
      </c>
      <c r="F513" s="25">
        <v>68574</v>
      </c>
      <c r="G513" s="25" t="s">
        <v>6743</v>
      </c>
      <c r="H513" s="25" t="s">
        <v>17901</v>
      </c>
      <c r="I513" s="25" t="s">
        <v>17902</v>
      </c>
      <c r="J513" s="25" t="s">
        <v>17903</v>
      </c>
    </row>
    <row r="514" spans="1:10" x14ac:dyDescent="0.75">
      <c r="A514" s="26">
        <v>1954</v>
      </c>
      <c r="B514" s="26" t="s">
        <v>389</v>
      </c>
      <c r="C514" s="26" t="s">
        <v>17904</v>
      </c>
      <c r="D514" s="26" t="s">
        <v>17905</v>
      </c>
      <c r="E514" s="26" t="s">
        <v>85</v>
      </c>
      <c r="F514" s="26">
        <v>66408</v>
      </c>
      <c r="G514" s="26" t="s">
        <v>6798</v>
      </c>
      <c r="H514" s="26" t="s">
        <v>17906</v>
      </c>
      <c r="I514" s="26" t="s">
        <v>17907</v>
      </c>
      <c r="J514" s="26" t="s">
        <v>17908</v>
      </c>
    </row>
    <row r="515" spans="1:10" x14ac:dyDescent="0.75">
      <c r="A515" s="25">
        <v>1954</v>
      </c>
      <c r="B515" s="25" t="s">
        <v>394</v>
      </c>
      <c r="C515" s="25" t="s">
        <v>17909</v>
      </c>
      <c r="D515" s="25" t="s">
        <v>17910</v>
      </c>
      <c r="E515" s="25" t="s">
        <v>85</v>
      </c>
      <c r="F515" s="25">
        <v>64070</v>
      </c>
      <c r="G515" s="25" t="s">
        <v>8249</v>
      </c>
      <c r="H515" s="25" t="s">
        <v>17911</v>
      </c>
      <c r="I515" s="25" t="s">
        <v>17912</v>
      </c>
      <c r="J515" s="25" t="s">
        <v>17913</v>
      </c>
    </row>
    <row r="516" spans="1:10" x14ac:dyDescent="0.75">
      <c r="A516" s="26">
        <v>1954</v>
      </c>
      <c r="B516" s="26" t="s">
        <v>398</v>
      </c>
      <c r="C516" s="26" t="s">
        <v>17914</v>
      </c>
      <c r="D516" s="26" t="s">
        <v>17915</v>
      </c>
      <c r="E516" s="26" t="s">
        <v>85</v>
      </c>
      <c r="F516" s="26">
        <v>61472</v>
      </c>
      <c r="G516" s="26" t="s">
        <v>4234</v>
      </c>
      <c r="H516" s="26" t="s">
        <v>13469</v>
      </c>
      <c r="I516" s="26" t="s">
        <v>17916</v>
      </c>
      <c r="J516" s="26" t="s">
        <v>7688</v>
      </c>
    </row>
    <row r="517" spans="1:10" x14ac:dyDescent="0.75">
      <c r="A517" s="25">
        <v>1954</v>
      </c>
      <c r="B517" s="25" t="s">
        <v>403</v>
      </c>
      <c r="C517" s="25" t="s">
        <v>17917</v>
      </c>
      <c r="D517" s="25" t="s">
        <v>17918</v>
      </c>
      <c r="E517" s="25" t="s">
        <v>85</v>
      </c>
      <c r="F517" s="25">
        <v>58876</v>
      </c>
      <c r="G517" s="25" t="s">
        <v>4528</v>
      </c>
      <c r="H517" s="25" t="s">
        <v>17919</v>
      </c>
      <c r="I517" s="25" t="s">
        <v>17920</v>
      </c>
      <c r="J517" s="25" t="s">
        <v>13677</v>
      </c>
    </row>
    <row r="518" spans="1:10" x14ac:dyDescent="0.75">
      <c r="A518" s="26">
        <v>1954</v>
      </c>
      <c r="B518" s="26" t="s">
        <v>408</v>
      </c>
      <c r="C518" s="26" t="s">
        <v>17921</v>
      </c>
      <c r="D518" s="26" t="s">
        <v>11465</v>
      </c>
      <c r="E518" s="26" t="s">
        <v>85</v>
      </c>
      <c r="F518" s="26">
        <v>55945</v>
      </c>
      <c r="G518" s="26" t="s">
        <v>4525</v>
      </c>
      <c r="H518" s="26" t="s">
        <v>17922</v>
      </c>
      <c r="I518" s="26" t="s">
        <v>17923</v>
      </c>
      <c r="J518" s="26" t="s">
        <v>17924</v>
      </c>
    </row>
    <row r="519" spans="1:10" x14ac:dyDescent="0.75">
      <c r="A519" s="25">
        <v>1954</v>
      </c>
      <c r="B519" s="25" t="s">
        <v>413</v>
      </c>
      <c r="C519" s="25" t="s">
        <v>17925</v>
      </c>
      <c r="D519" s="25" t="s">
        <v>11267</v>
      </c>
      <c r="E519" s="25" t="s">
        <v>85</v>
      </c>
      <c r="F519" s="25">
        <v>52946</v>
      </c>
      <c r="G519" s="25" t="s">
        <v>17926</v>
      </c>
      <c r="H519" s="25" t="s">
        <v>17927</v>
      </c>
      <c r="I519" s="25" t="s">
        <v>17928</v>
      </c>
      <c r="J519" s="25" t="s">
        <v>11904</v>
      </c>
    </row>
    <row r="520" spans="1:10" x14ac:dyDescent="0.75">
      <c r="A520" s="26">
        <v>1954</v>
      </c>
      <c r="B520" s="26" t="s">
        <v>417</v>
      </c>
      <c r="C520" s="26" t="s">
        <v>17929</v>
      </c>
      <c r="D520" s="26" t="s">
        <v>17930</v>
      </c>
      <c r="E520" s="26" t="s">
        <v>85</v>
      </c>
      <c r="F520" s="26">
        <v>49727</v>
      </c>
      <c r="G520" s="26" t="s">
        <v>17931</v>
      </c>
      <c r="H520" s="26" t="s">
        <v>17932</v>
      </c>
      <c r="I520" s="26" t="s">
        <v>17933</v>
      </c>
      <c r="J520" s="26" t="s">
        <v>1194</v>
      </c>
    </row>
    <row r="521" spans="1:10" x14ac:dyDescent="0.75">
      <c r="A521" s="25">
        <v>1954</v>
      </c>
      <c r="B521" s="25" t="s">
        <v>422</v>
      </c>
      <c r="C521" s="25" t="s">
        <v>17934</v>
      </c>
      <c r="D521" s="25" t="s">
        <v>17935</v>
      </c>
      <c r="E521" s="25" t="s">
        <v>85</v>
      </c>
      <c r="F521" s="25">
        <v>46299</v>
      </c>
      <c r="G521" s="25" t="s">
        <v>17936</v>
      </c>
      <c r="H521" s="25" t="s">
        <v>17937</v>
      </c>
      <c r="I521" s="25" t="s">
        <v>17938</v>
      </c>
      <c r="J521" s="25" t="s">
        <v>2537</v>
      </c>
    </row>
    <row r="522" spans="1:10" x14ac:dyDescent="0.75">
      <c r="A522" s="26">
        <v>1954</v>
      </c>
      <c r="B522" s="26" t="s">
        <v>426</v>
      </c>
      <c r="C522" s="26" t="s">
        <v>17939</v>
      </c>
      <c r="D522" s="26" t="s">
        <v>17940</v>
      </c>
      <c r="E522" s="26" t="s">
        <v>85</v>
      </c>
      <c r="F522" s="26">
        <v>42623</v>
      </c>
      <c r="G522" s="26" t="s">
        <v>15322</v>
      </c>
      <c r="H522" s="26" t="s">
        <v>17941</v>
      </c>
      <c r="I522" s="26" t="s">
        <v>17942</v>
      </c>
      <c r="J522" s="26" t="s">
        <v>1200</v>
      </c>
    </row>
    <row r="523" spans="1:10" x14ac:dyDescent="0.75">
      <c r="A523" s="25">
        <v>1954</v>
      </c>
      <c r="B523" s="25" t="s">
        <v>430</v>
      </c>
      <c r="C523" s="25" t="s">
        <v>17943</v>
      </c>
      <c r="D523" s="25" t="s">
        <v>17944</v>
      </c>
      <c r="E523" s="25" t="s">
        <v>85</v>
      </c>
      <c r="F523" s="25">
        <v>39045</v>
      </c>
      <c r="G523" s="25" t="s">
        <v>17945</v>
      </c>
      <c r="H523" s="25" t="s">
        <v>17946</v>
      </c>
      <c r="I523" s="25" t="s">
        <v>17947</v>
      </c>
      <c r="J523" s="25" t="s">
        <v>3438</v>
      </c>
    </row>
    <row r="524" spans="1:10" x14ac:dyDescent="0.75">
      <c r="A524" s="26">
        <v>1954</v>
      </c>
      <c r="B524" s="26" t="s">
        <v>434</v>
      </c>
      <c r="C524" s="26" t="s">
        <v>17948</v>
      </c>
      <c r="D524" s="26" t="s">
        <v>17949</v>
      </c>
      <c r="E524" s="26" t="s">
        <v>85</v>
      </c>
      <c r="F524" s="26">
        <v>35155</v>
      </c>
      <c r="G524" s="26" t="s">
        <v>17950</v>
      </c>
      <c r="H524" s="26" t="s">
        <v>17951</v>
      </c>
      <c r="I524" s="26" t="s">
        <v>17952</v>
      </c>
      <c r="J524" s="26" t="s">
        <v>12916</v>
      </c>
    </row>
    <row r="525" spans="1:10" x14ac:dyDescent="0.75">
      <c r="A525" s="25">
        <v>1954</v>
      </c>
      <c r="B525" s="25" t="s">
        <v>439</v>
      </c>
      <c r="C525" s="25" t="s">
        <v>17953</v>
      </c>
      <c r="D525" s="25" t="s">
        <v>17954</v>
      </c>
      <c r="E525" s="25" t="s">
        <v>85</v>
      </c>
      <c r="F525" s="25">
        <v>31370</v>
      </c>
      <c r="G525" s="25" t="s">
        <v>10910</v>
      </c>
      <c r="H525" s="25" t="s">
        <v>17955</v>
      </c>
      <c r="I525" s="25" t="s">
        <v>17956</v>
      </c>
      <c r="J525" s="25" t="s">
        <v>13303</v>
      </c>
    </row>
    <row r="526" spans="1:10" x14ac:dyDescent="0.75">
      <c r="A526" s="26">
        <v>1954</v>
      </c>
      <c r="B526" s="26" t="s">
        <v>444</v>
      </c>
      <c r="C526" s="26" t="s">
        <v>17957</v>
      </c>
      <c r="D526" s="26" t="s">
        <v>17958</v>
      </c>
      <c r="E526" s="26" t="s">
        <v>85</v>
      </c>
      <c r="F526" s="26">
        <v>27693</v>
      </c>
      <c r="G526" s="26" t="s">
        <v>17959</v>
      </c>
      <c r="H526" s="26" t="s">
        <v>17960</v>
      </c>
      <c r="I526" s="26" t="s">
        <v>17961</v>
      </c>
      <c r="J526" s="26" t="s">
        <v>2554</v>
      </c>
    </row>
    <row r="527" spans="1:10" x14ac:dyDescent="0.75">
      <c r="A527" s="25">
        <v>1954</v>
      </c>
      <c r="B527" s="25" t="s">
        <v>449</v>
      </c>
      <c r="C527" s="25" t="s">
        <v>17962</v>
      </c>
      <c r="D527" s="25" t="s">
        <v>17963</v>
      </c>
      <c r="E527" s="25" t="s">
        <v>85</v>
      </c>
      <c r="F527" s="25">
        <v>24038</v>
      </c>
      <c r="G527" s="25" t="s">
        <v>17964</v>
      </c>
      <c r="H527" s="25" t="s">
        <v>12115</v>
      </c>
      <c r="I527" s="25" t="s">
        <v>17965</v>
      </c>
      <c r="J527" s="25" t="s">
        <v>9322</v>
      </c>
    </row>
    <row r="528" spans="1:10" x14ac:dyDescent="0.75">
      <c r="A528" s="26">
        <v>1954</v>
      </c>
      <c r="B528" s="26" t="s">
        <v>453</v>
      </c>
      <c r="C528" s="26" t="s">
        <v>17966</v>
      </c>
      <c r="D528" s="26" t="s">
        <v>17967</v>
      </c>
      <c r="E528" s="26" t="s">
        <v>85</v>
      </c>
      <c r="F528" s="26">
        <v>20711</v>
      </c>
      <c r="G528" s="26" t="s">
        <v>17968</v>
      </c>
      <c r="H528" s="26" t="s">
        <v>17969</v>
      </c>
      <c r="I528" s="26" t="s">
        <v>5169</v>
      </c>
      <c r="J528" s="26" t="s">
        <v>1564</v>
      </c>
    </row>
    <row r="529" spans="1:10" x14ac:dyDescent="0.75">
      <c r="A529" s="25">
        <v>1954</v>
      </c>
      <c r="B529" s="25" t="s">
        <v>457</v>
      </c>
      <c r="C529" s="25" t="s">
        <v>17970</v>
      </c>
      <c r="D529" s="25" t="s">
        <v>17971</v>
      </c>
      <c r="E529" s="25" t="s">
        <v>85</v>
      </c>
      <c r="F529" s="25">
        <v>17378</v>
      </c>
      <c r="G529" s="25" t="s">
        <v>5812</v>
      </c>
      <c r="H529" s="25" t="s">
        <v>17972</v>
      </c>
      <c r="I529" s="25" t="s">
        <v>2167</v>
      </c>
      <c r="J529" s="25" t="s">
        <v>6297</v>
      </c>
    </row>
    <row r="530" spans="1:10" x14ac:dyDescent="0.75">
      <c r="A530" s="26">
        <v>1954</v>
      </c>
      <c r="B530" s="26" t="s">
        <v>462</v>
      </c>
      <c r="C530" s="26" t="s">
        <v>17973</v>
      </c>
      <c r="D530" s="26" t="s">
        <v>17974</v>
      </c>
      <c r="E530" s="26" t="s">
        <v>85</v>
      </c>
      <c r="F530" s="26">
        <v>14336</v>
      </c>
      <c r="G530" s="26" t="s">
        <v>17975</v>
      </c>
      <c r="H530" s="26" t="s">
        <v>17976</v>
      </c>
      <c r="I530" s="26" t="s">
        <v>17977</v>
      </c>
      <c r="J530" s="26" t="s">
        <v>17978</v>
      </c>
    </row>
    <row r="531" spans="1:10" x14ac:dyDescent="0.75">
      <c r="A531" s="25">
        <v>1954</v>
      </c>
      <c r="B531" s="25" t="s">
        <v>467</v>
      </c>
      <c r="C531" s="25" t="s">
        <v>17979</v>
      </c>
      <c r="D531" s="25" t="s">
        <v>17980</v>
      </c>
      <c r="E531" s="25" t="s">
        <v>85</v>
      </c>
      <c r="F531" s="25">
        <v>11707</v>
      </c>
      <c r="G531" s="25" t="s">
        <v>7678</v>
      </c>
      <c r="H531" s="25" t="s">
        <v>13527</v>
      </c>
      <c r="I531" s="25" t="s">
        <v>17981</v>
      </c>
      <c r="J531" s="25" t="s">
        <v>2893</v>
      </c>
    </row>
    <row r="532" spans="1:10" x14ac:dyDescent="0.75">
      <c r="A532" s="26">
        <v>1954</v>
      </c>
      <c r="B532" s="26" t="s">
        <v>472</v>
      </c>
      <c r="C532" s="26" t="s">
        <v>17982</v>
      </c>
      <c r="D532" s="26" t="s">
        <v>17983</v>
      </c>
      <c r="E532" s="26" t="s">
        <v>85</v>
      </c>
      <c r="F532" s="26">
        <v>9356</v>
      </c>
      <c r="G532" s="26" t="s">
        <v>15493</v>
      </c>
      <c r="H532" s="26" t="s">
        <v>17984</v>
      </c>
      <c r="I532" s="26" t="s">
        <v>17985</v>
      </c>
      <c r="J532" s="26" t="s">
        <v>4543</v>
      </c>
    </row>
    <row r="533" spans="1:10" x14ac:dyDescent="0.75">
      <c r="A533" s="25">
        <v>1954</v>
      </c>
      <c r="B533" s="25" t="s">
        <v>478</v>
      </c>
      <c r="C533" s="25" t="s">
        <v>17986</v>
      </c>
      <c r="D533" s="25" t="s">
        <v>17987</v>
      </c>
      <c r="E533" s="25" t="s">
        <v>85</v>
      </c>
      <c r="F533" s="25">
        <v>7463</v>
      </c>
      <c r="G533" s="25" t="s">
        <v>17988</v>
      </c>
      <c r="H533" s="25" t="s">
        <v>17989</v>
      </c>
      <c r="I533" s="25" t="s">
        <v>17990</v>
      </c>
      <c r="J533" s="25" t="s">
        <v>4290</v>
      </c>
    </row>
    <row r="534" spans="1:10" x14ac:dyDescent="0.75">
      <c r="A534" s="26">
        <v>1954</v>
      </c>
      <c r="B534" s="26" t="s">
        <v>483</v>
      </c>
      <c r="C534" s="26" t="s">
        <v>17991</v>
      </c>
      <c r="D534" s="26" t="s">
        <v>17992</v>
      </c>
      <c r="E534" s="26" t="s">
        <v>85</v>
      </c>
      <c r="F534" s="26">
        <v>5782</v>
      </c>
      <c r="G534" s="26" t="s">
        <v>17993</v>
      </c>
      <c r="H534" s="26" t="s">
        <v>17994</v>
      </c>
      <c r="I534" s="26" t="s">
        <v>17995</v>
      </c>
      <c r="J534" s="26" t="s">
        <v>10254</v>
      </c>
    </row>
    <row r="535" spans="1:10" x14ac:dyDescent="0.75">
      <c r="A535" s="25">
        <v>1954</v>
      </c>
      <c r="B535" s="25" t="s">
        <v>487</v>
      </c>
      <c r="C535" s="25" t="s">
        <v>17996</v>
      </c>
      <c r="D535" s="25" t="s">
        <v>17997</v>
      </c>
      <c r="E535" s="25" t="s">
        <v>85</v>
      </c>
      <c r="F535" s="25">
        <v>4347</v>
      </c>
      <c r="G535" s="25" t="s">
        <v>2467</v>
      </c>
      <c r="H535" s="25" t="s">
        <v>17998</v>
      </c>
      <c r="I535" s="25" t="s">
        <v>17999</v>
      </c>
      <c r="J535" s="25" t="s">
        <v>5326</v>
      </c>
    </row>
    <row r="536" spans="1:10" x14ac:dyDescent="0.75">
      <c r="A536" s="26">
        <v>1954</v>
      </c>
      <c r="B536" s="26" t="s">
        <v>493</v>
      </c>
      <c r="C536" s="26" t="s">
        <v>18000</v>
      </c>
      <c r="D536" s="26" t="s">
        <v>18001</v>
      </c>
      <c r="E536" s="26" t="s">
        <v>85</v>
      </c>
      <c r="F536" s="26">
        <v>3200</v>
      </c>
      <c r="G536" s="26" t="s">
        <v>2287</v>
      </c>
      <c r="H536" s="26" t="s">
        <v>14402</v>
      </c>
      <c r="I536" s="26" t="s">
        <v>18003</v>
      </c>
      <c r="J536" s="26" t="s">
        <v>6820</v>
      </c>
    </row>
    <row r="537" spans="1:10" x14ac:dyDescent="0.75">
      <c r="A537" s="25">
        <v>1954</v>
      </c>
      <c r="B537" s="25" t="s">
        <v>498</v>
      </c>
      <c r="C537" s="25" t="s">
        <v>18004</v>
      </c>
      <c r="D537" s="25" t="s">
        <v>18005</v>
      </c>
      <c r="E537" s="25" t="s">
        <v>85</v>
      </c>
      <c r="F537" s="25">
        <v>2256</v>
      </c>
      <c r="G537" s="25" t="s">
        <v>5836</v>
      </c>
      <c r="H537" s="25" t="s">
        <v>14263</v>
      </c>
      <c r="I537" s="25" t="s">
        <v>4293</v>
      </c>
      <c r="J537" s="25" t="s">
        <v>7745</v>
      </c>
    </row>
    <row r="538" spans="1:10" x14ac:dyDescent="0.75">
      <c r="A538" s="26">
        <v>1954</v>
      </c>
      <c r="B538" s="26" t="s">
        <v>504</v>
      </c>
      <c r="C538" s="26" t="s">
        <v>18007</v>
      </c>
      <c r="D538" s="26" t="s">
        <v>18008</v>
      </c>
      <c r="E538" s="26" t="s">
        <v>85</v>
      </c>
      <c r="F538" s="26">
        <v>1629</v>
      </c>
      <c r="G538" s="26" t="s">
        <v>4928</v>
      </c>
      <c r="H538" s="26" t="s">
        <v>3219</v>
      </c>
      <c r="I538" s="26" t="s">
        <v>18009</v>
      </c>
      <c r="J538" s="26" t="s">
        <v>892</v>
      </c>
    </row>
    <row r="539" spans="1:10" x14ac:dyDescent="0.75">
      <c r="A539" s="25">
        <v>1954</v>
      </c>
      <c r="B539" s="25" t="s">
        <v>510</v>
      </c>
      <c r="C539" s="25" t="s">
        <v>18010</v>
      </c>
      <c r="D539" s="25" t="s">
        <v>18011</v>
      </c>
      <c r="E539" s="25" t="s">
        <v>85</v>
      </c>
      <c r="F539" s="25">
        <v>1161</v>
      </c>
      <c r="G539" s="25" t="s">
        <v>1619</v>
      </c>
      <c r="H539" s="25" t="s">
        <v>7299</v>
      </c>
      <c r="I539" s="25" t="s">
        <v>7988</v>
      </c>
      <c r="J539" s="25" t="s">
        <v>2922</v>
      </c>
    </row>
    <row r="540" spans="1:10" x14ac:dyDescent="0.75">
      <c r="A540" s="26">
        <v>1954</v>
      </c>
      <c r="B540" s="26" t="s">
        <v>517</v>
      </c>
      <c r="C540" s="26" t="s">
        <v>18012</v>
      </c>
      <c r="D540" s="26" t="s">
        <v>18013</v>
      </c>
      <c r="E540" s="26" t="s">
        <v>85</v>
      </c>
      <c r="F540" s="26">
        <v>780</v>
      </c>
      <c r="G540" s="26" t="s">
        <v>4420</v>
      </c>
      <c r="H540" s="26" t="s">
        <v>2132</v>
      </c>
      <c r="I540" s="26" t="s">
        <v>18014</v>
      </c>
      <c r="J540" s="26" t="s">
        <v>3501</v>
      </c>
    </row>
    <row r="541" spans="1:10" x14ac:dyDescent="0.75">
      <c r="A541" s="25">
        <v>1954</v>
      </c>
      <c r="B541" s="25" t="s">
        <v>524</v>
      </c>
      <c r="C541" s="25" t="s">
        <v>18015</v>
      </c>
      <c r="D541" s="25" t="s">
        <v>18016</v>
      </c>
      <c r="E541" s="25" t="s">
        <v>85</v>
      </c>
      <c r="F541" s="25">
        <v>511</v>
      </c>
      <c r="G541" s="25" t="s">
        <v>978</v>
      </c>
      <c r="H541" s="25" t="s">
        <v>2423</v>
      </c>
      <c r="I541" s="25" t="s">
        <v>18017</v>
      </c>
      <c r="J541" s="25" t="s">
        <v>6586</v>
      </c>
    </row>
    <row r="542" spans="1:10" x14ac:dyDescent="0.75">
      <c r="A542" s="26">
        <v>1954</v>
      </c>
      <c r="B542" s="26" t="s">
        <v>532</v>
      </c>
      <c r="C542" s="26" t="s">
        <v>18018</v>
      </c>
      <c r="D542" s="26" t="s">
        <v>18019</v>
      </c>
      <c r="E542" s="26" t="s">
        <v>85</v>
      </c>
      <c r="F542" s="26">
        <v>325</v>
      </c>
      <c r="G542" s="26" t="s">
        <v>2627</v>
      </c>
      <c r="H542" s="26" t="s">
        <v>185</v>
      </c>
      <c r="I542" s="26" t="s">
        <v>2132</v>
      </c>
      <c r="J542" s="26" t="s">
        <v>6590</v>
      </c>
    </row>
    <row r="543" spans="1:10" x14ac:dyDescent="0.75">
      <c r="A543" s="25">
        <v>1954</v>
      </c>
      <c r="B543" s="25" t="s">
        <v>539</v>
      </c>
      <c r="C543" s="25" t="s">
        <v>18020</v>
      </c>
      <c r="D543" s="25" t="s">
        <v>3776</v>
      </c>
      <c r="E543" s="25" t="s">
        <v>85</v>
      </c>
      <c r="F543" s="25">
        <v>202</v>
      </c>
      <c r="G543" s="25" t="s">
        <v>444</v>
      </c>
      <c r="H543" s="25" t="s">
        <v>4327</v>
      </c>
      <c r="I543" s="25" t="s">
        <v>12438</v>
      </c>
      <c r="J543" s="25" t="s">
        <v>1622</v>
      </c>
    </row>
    <row r="544" spans="1:10" x14ac:dyDescent="0.75">
      <c r="A544" s="26">
        <v>1954</v>
      </c>
      <c r="B544" s="26" t="s">
        <v>545</v>
      </c>
      <c r="C544" s="26" t="s">
        <v>18021</v>
      </c>
      <c r="D544" s="26" t="s">
        <v>18022</v>
      </c>
      <c r="E544" s="26" t="s">
        <v>85</v>
      </c>
      <c r="F544" s="26">
        <v>122</v>
      </c>
      <c r="G544" s="26" t="s">
        <v>302</v>
      </c>
      <c r="H544" s="26" t="s">
        <v>532</v>
      </c>
      <c r="I544" s="26" t="s">
        <v>1022</v>
      </c>
      <c r="J544" s="26" t="s">
        <v>6096</v>
      </c>
    </row>
    <row r="545" spans="1:10" x14ac:dyDescent="0.75">
      <c r="A545" s="25">
        <v>1954</v>
      </c>
      <c r="B545" s="25" t="s">
        <v>550</v>
      </c>
      <c r="C545" s="25" t="s">
        <v>6345</v>
      </c>
      <c r="D545" s="25" t="s">
        <v>6346</v>
      </c>
      <c r="E545" s="25" t="s">
        <v>85</v>
      </c>
      <c r="F545" s="25">
        <v>71</v>
      </c>
      <c r="G545" s="25" t="s">
        <v>212</v>
      </c>
      <c r="H545" s="25" t="s">
        <v>332</v>
      </c>
      <c r="I545" s="25" t="s">
        <v>2627</v>
      </c>
      <c r="J545" s="25" t="s">
        <v>1288</v>
      </c>
    </row>
    <row r="546" spans="1:10" x14ac:dyDescent="0.75">
      <c r="A546" s="26">
        <v>1954</v>
      </c>
      <c r="B546" s="26" t="s">
        <v>143</v>
      </c>
      <c r="C546" s="26" t="s">
        <v>18023</v>
      </c>
      <c r="D546" s="26" t="s">
        <v>18024</v>
      </c>
      <c r="E546" s="26" t="s">
        <v>85</v>
      </c>
      <c r="F546" s="26">
        <v>41</v>
      </c>
      <c r="G546" s="26" t="s">
        <v>158</v>
      </c>
      <c r="H546" s="26" t="s">
        <v>217</v>
      </c>
      <c r="I546" s="26" t="s">
        <v>389</v>
      </c>
      <c r="J546" s="26" t="s">
        <v>2630</v>
      </c>
    </row>
    <row r="547" spans="1:10" x14ac:dyDescent="0.75">
      <c r="A547" s="25">
        <v>1954</v>
      </c>
      <c r="B547" s="25" t="s">
        <v>557</v>
      </c>
      <c r="C547" s="25" t="s">
        <v>18025</v>
      </c>
      <c r="D547" s="25" t="s">
        <v>7301</v>
      </c>
      <c r="E547" s="25" t="s">
        <v>85</v>
      </c>
      <c r="F547" s="25">
        <v>23</v>
      </c>
      <c r="G547" s="25" t="s">
        <v>125</v>
      </c>
      <c r="H547" s="25" t="s">
        <v>154</v>
      </c>
      <c r="I547" s="25" t="s">
        <v>234</v>
      </c>
      <c r="J547" s="25" t="s">
        <v>2633</v>
      </c>
    </row>
    <row r="548" spans="1:10" x14ac:dyDescent="0.75">
      <c r="A548" s="26">
        <v>1954</v>
      </c>
      <c r="B548" s="26" t="s">
        <v>127</v>
      </c>
      <c r="C548" s="26" t="s">
        <v>18026</v>
      </c>
      <c r="D548" s="26" t="s">
        <v>18027</v>
      </c>
      <c r="E548" s="26" t="s">
        <v>85</v>
      </c>
      <c r="F548" s="26">
        <v>12</v>
      </c>
      <c r="G548" s="26" t="s">
        <v>109</v>
      </c>
      <c r="H548" s="26" t="s">
        <v>123</v>
      </c>
      <c r="I548" s="26" t="s">
        <v>162</v>
      </c>
      <c r="J548" s="26" t="s">
        <v>560</v>
      </c>
    </row>
    <row r="549" spans="1:10" x14ac:dyDescent="0.75">
      <c r="A549" s="25">
        <v>1954</v>
      </c>
      <c r="B549" s="25" t="s">
        <v>131</v>
      </c>
      <c r="C549" s="25" t="s">
        <v>18028</v>
      </c>
      <c r="D549" s="25" t="s">
        <v>18029</v>
      </c>
      <c r="E549" s="25" t="s">
        <v>85</v>
      </c>
      <c r="F549" s="25">
        <v>6</v>
      </c>
      <c r="G549" s="25" t="s">
        <v>94</v>
      </c>
      <c r="H549" s="25" t="s">
        <v>104</v>
      </c>
      <c r="I549" s="25" t="s">
        <v>125</v>
      </c>
      <c r="J549" s="25" t="s">
        <v>4595</v>
      </c>
    </row>
    <row r="550" spans="1:10" x14ac:dyDescent="0.75">
      <c r="A550" s="26">
        <v>1954</v>
      </c>
      <c r="B550" s="26" t="s">
        <v>567</v>
      </c>
      <c r="C550" s="26" t="s">
        <v>18030</v>
      </c>
      <c r="D550" s="26" t="s">
        <v>18031</v>
      </c>
      <c r="E550" s="26" t="s">
        <v>85</v>
      </c>
      <c r="F550" s="26">
        <v>3</v>
      </c>
      <c r="G550" s="26" t="s">
        <v>88</v>
      </c>
      <c r="H550" s="26" t="s">
        <v>88</v>
      </c>
      <c r="I550" s="26" t="s">
        <v>104</v>
      </c>
      <c r="J550" s="26" t="s">
        <v>566</v>
      </c>
    </row>
    <row r="551" spans="1:10" x14ac:dyDescent="0.75">
      <c r="A551" s="25">
        <v>1954</v>
      </c>
      <c r="B551" s="25" t="s">
        <v>116</v>
      </c>
      <c r="C551" s="25" t="s">
        <v>18032</v>
      </c>
      <c r="D551" s="25" t="s">
        <v>18033</v>
      </c>
      <c r="E551" s="25" t="s">
        <v>85</v>
      </c>
      <c r="F551" s="25">
        <v>2</v>
      </c>
      <c r="G551" s="25" t="s">
        <v>82</v>
      </c>
      <c r="H551" s="25" t="s">
        <v>82</v>
      </c>
      <c r="I551" s="25" t="s">
        <v>88</v>
      </c>
      <c r="J551" s="25" t="s">
        <v>942</v>
      </c>
    </row>
    <row r="552" spans="1:10" x14ac:dyDescent="0.75">
      <c r="A552" s="26">
        <v>1954</v>
      </c>
      <c r="B552" s="26" t="s">
        <v>574</v>
      </c>
      <c r="C552" s="26" t="s">
        <v>18034</v>
      </c>
      <c r="D552" s="26" t="s">
        <v>18035</v>
      </c>
      <c r="E552" s="26" t="s">
        <v>85</v>
      </c>
      <c r="F552" s="26">
        <v>1</v>
      </c>
      <c r="G552" s="26" t="s">
        <v>76</v>
      </c>
      <c r="H552" s="26" t="s">
        <v>82</v>
      </c>
      <c r="I552" s="26" t="s">
        <v>82</v>
      </c>
      <c r="J552" s="26" t="s">
        <v>2321</v>
      </c>
    </row>
    <row r="553" spans="1:10" x14ac:dyDescent="0.75">
      <c r="A553" s="25">
        <v>1954</v>
      </c>
      <c r="B553" s="25" t="s">
        <v>578</v>
      </c>
      <c r="C553" s="25" t="s">
        <v>18036</v>
      </c>
      <c r="D553" s="25" t="s">
        <v>18037</v>
      </c>
      <c r="E553" s="25" t="s">
        <v>85</v>
      </c>
      <c r="F553" s="25">
        <v>0</v>
      </c>
      <c r="G553" s="25" t="s">
        <v>76</v>
      </c>
      <c r="H553" s="25" t="s">
        <v>76</v>
      </c>
      <c r="I553" s="25" t="s">
        <v>76</v>
      </c>
      <c r="J553" s="25" t="s">
        <v>2324</v>
      </c>
    </row>
    <row r="554" spans="1:10" x14ac:dyDescent="0.75">
      <c r="A554" s="26">
        <v>1954</v>
      </c>
      <c r="B554" s="26" t="s">
        <v>535</v>
      </c>
      <c r="C554" s="26" t="s">
        <v>18038</v>
      </c>
      <c r="D554" s="26" t="s">
        <v>18039</v>
      </c>
      <c r="E554" s="26" t="s">
        <v>85</v>
      </c>
      <c r="F554" s="26">
        <v>0</v>
      </c>
      <c r="G554" s="26" t="s">
        <v>76</v>
      </c>
      <c r="H554" s="26" t="s">
        <v>76</v>
      </c>
      <c r="I554" s="26" t="s">
        <v>76</v>
      </c>
      <c r="J554" s="26" t="s">
        <v>2327</v>
      </c>
    </row>
    <row r="555" spans="1:10" x14ac:dyDescent="0.75">
      <c r="A555" s="25">
        <v>1954</v>
      </c>
      <c r="B555" s="25" t="s">
        <v>585</v>
      </c>
      <c r="C555" s="25" t="s">
        <v>18040</v>
      </c>
      <c r="D555" s="25" t="s">
        <v>7328</v>
      </c>
      <c r="E555" s="25" t="s">
        <v>85</v>
      </c>
      <c r="F555" s="25">
        <v>0</v>
      </c>
      <c r="G555" s="25" t="s">
        <v>76</v>
      </c>
      <c r="H555" s="25" t="s">
        <v>76</v>
      </c>
      <c r="I555" s="25" t="s">
        <v>76</v>
      </c>
      <c r="J555" s="25" t="s">
        <v>949</v>
      </c>
    </row>
    <row r="556" spans="1:10" x14ac:dyDescent="0.75">
      <c r="A556" s="26">
        <v>1954</v>
      </c>
      <c r="B556" s="26" t="s">
        <v>589</v>
      </c>
      <c r="C556" s="26" t="s">
        <v>18041</v>
      </c>
      <c r="D556" s="26" t="s">
        <v>591</v>
      </c>
      <c r="E556" s="26" t="s">
        <v>584</v>
      </c>
      <c r="F556" s="26">
        <v>0</v>
      </c>
      <c r="G556" s="26" t="s">
        <v>76</v>
      </c>
      <c r="H556" s="26" t="s">
        <v>76</v>
      </c>
      <c r="I556" s="26" t="s">
        <v>76</v>
      </c>
      <c r="J556" s="26" t="s">
        <v>584</v>
      </c>
    </row>
    <row r="557" spans="1:10" x14ac:dyDescent="0.75">
      <c r="A557" s="25">
        <v>1955</v>
      </c>
      <c r="B557" s="25" t="s">
        <v>76</v>
      </c>
      <c r="C557" s="25" t="s">
        <v>18042</v>
      </c>
      <c r="D557" s="25" t="s">
        <v>18043</v>
      </c>
      <c r="E557" s="25" t="s">
        <v>2016</v>
      </c>
      <c r="F557" s="25">
        <v>100000</v>
      </c>
      <c r="G557" s="25" t="s">
        <v>16167</v>
      </c>
      <c r="H557" s="25" t="s">
        <v>14529</v>
      </c>
      <c r="I557" s="25" t="s">
        <v>18044</v>
      </c>
      <c r="J557" s="25" t="s">
        <v>18045</v>
      </c>
    </row>
    <row r="558" spans="1:10" x14ac:dyDescent="0.75">
      <c r="A558" s="26">
        <v>1955</v>
      </c>
      <c r="B558" s="26" t="s">
        <v>82</v>
      </c>
      <c r="C558" s="26" t="s">
        <v>2418</v>
      </c>
      <c r="D558" s="26" t="s">
        <v>3041</v>
      </c>
      <c r="E558" s="26" t="s">
        <v>85</v>
      </c>
      <c r="F558" s="26">
        <v>94967</v>
      </c>
      <c r="G558" s="26" t="s">
        <v>1084</v>
      </c>
      <c r="H558" s="26" t="s">
        <v>18046</v>
      </c>
      <c r="I558" s="26" t="s">
        <v>18047</v>
      </c>
      <c r="J558" s="26" t="s">
        <v>18048</v>
      </c>
    </row>
    <row r="559" spans="1:10" x14ac:dyDescent="0.75">
      <c r="A559" s="25">
        <v>1955</v>
      </c>
      <c r="B559" s="25" t="s">
        <v>88</v>
      </c>
      <c r="C559" s="25" t="s">
        <v>1371</v>
      </c>
      <c r="D559" s="25" t="s">
        <v>1371</v>
      </c>
      <c r="E559" s="25" t="s">
        <v>85</v>
      </c>
      <c r="F559" s="25">
        <v>94560</v>
      </c>
      <c r="G559" s="25" t="s">
        <v>3009</v>
      </c>
      <c r="H559" s="25" t="s">
        <v>7133</v>
      </c>
      <c r="I559" s="25" t="s">
        <v>18049</v>
      </c>
      <c r="J559" s="25" t="s">
        <v>18050</v>
      </c>
    </row>
    <row r="560" spans="1:10" x14ac:dyDescent="0.75">
      <c r="A560" s="26">
        <v>1955</v>
      </c>
      <c r="B560" s="26" t="s">
        <v>94</v>
      </c>
      <c r="C560" s="26" t="s">
        <v>6901</v>
      </c>
      <c r="D560" s="26" t="s">
        <v>6901</v>
      </c>
      <c r="E560" s="26" t="s">
        <v>85</v>
      </c>
      <c r="F560" s="26">
        <v>94402</v>
      </c>
      <c r="G560" s="26" t="s">
        <v>3000</v>
      </c>
      <c r="H560" s="26" t="s">
        <v>18051</v>
      </c>
      <c r="I560" s="26" t="s">
        <v>18052</v>
      </c>
      <c r="J560" s="26" t="s">
        <v>18053</v>
      </c>
    </row>
    <row r="561" spans="1:10" x14ac:dyDescent="0.75">
      <c r="A561" s="25">
        <v>1955</v>
      </c>
      <c r="B561" s="25" t="s">
        <v>99</v>
      </c>
      <c r="C561" s="25" t="s">
        <v>1679</v>
      </c>
      <c r="D561" s="25" t="s">
        <v>1679</v>
      </c>
      <c r="E561" s="25" t="s">
        <v>85</v>
      </c>
      <c r="F561" s="25">
        <v>94272</v>
      </c>
      <c r="G561" s="25" t="s">
        <v>379</v>
      </c>
      <c r="H561" s="25" t="s">
        <v>18055</v>
      </c>
      <c r="I561" s="25" t="s">
        <v>18056</v>
      </c>
      <c r="J561" s="25" t="s">
        <v>15018</v>
      </c>
    </row>
    <row r="562" spans="1:10" x14ac:dyDescent="0.75">
      <c r="A562" s="26">
        <v>1955</v>
      </c>
      <c r="B562" s="26" t="s">
        <v>104</v>
      </c>
      <c r="C562" s="26" t="s">
        <v>1351</v>
      </c>
      <c r="D562" s="26" t="s">
        <v>1351</v>
      </c>
      <c r="E562" s="26" t="s">
        <v>85</v>
      </c>
      <c r="F562" s="26">
        <v>94206</v>
      </c>
      <c r="G562" s="26" t="s">
        <v>422</v>
      </c>
      <c r="H562" s="26" t="s">
        <v>4386</v>
      </c>
      <c r="I562" s="26" t="s">
        <v>18057</v>
      </c>
      <c r="J562" s="26" t="s">
        <v>14667</v>
      </c>
    </row>
    <row r="563" spans="1:10" x14ac:dyDescent="0.75">
      <c r="A563" s="25">
        <v>1955</v>
      </c>
      <c r="B563" s="25" t="s">
        <v>109</v>
      </c>
      <c r="C563" s="25" t="s">
        <v>3565</v>
      </c>
      <c r="D563" s="25" t="s">
        <v>3565</v>
      </c>
      <c r="E563" s="25" t="s">
        <v>85</v>
      </c>
      <c r="F563" s="25">
        <v>94131</v>
      </c>
      <c r="G563" s="25" t="s">
        <v>332</v>
      </c>
      <c r="H563" s="25" t="s">
        <v>4889</v>
      </c>
      <c r="I563" s="25" t="s">
        <v>18059</v>
      </c>
      <c r="J563" s="25" t="s">
        <v>18060</v>
      </c>
    </row>
    <row r="564" spans="1:10" x14ac:dyDescent="0.75">
      <c r="A564" s="26">
        <v>1955</v>
      </c>
      <c r="B564" s="26" t="s">
        <v>113</v>
      </c>
      <c r="C564" s="26" t="s">
        <v>2688</v>
      </c>
      <c r="D564" s="26" t="s">
        <v>2688</v>
      </c>
      <c r="E564" s="26" t="s">
        <v>85</v>
      </c>
      <c r="F564" s="26">
        <v>94075</v>
      </c>
      <c r="G564" s="26" t="s">
        <v>322</v>
      </c>
      <c r="H564" s="26" t="s">
        <v>18061</v>
      </c>
      <c r="I564" s="26" t="s">
        <v>18062</v>
      </c>
      <c r="J564" s="26" t="s">
        <v>18063</v>
      </c>
    </row>
    <row r="565" spans="1:10" x14ac:dyDescent="0.75">
      <c r="A565" s="25">
        <v>1955</v>
      </c>
      <c r="B565" s="25" t="s">
        <v>118</v>
      </c>
      <c r="C565" s="25" t="s">
        <v>6134</v>
      </c>
      <c r="D565" s="25" t="s">
        <v>6134</v>
      </c>
      <c r="E565" s="25" t="s">
        <v>85</v>
      </c>
      <c r="F565" s="25">
        <v>94022</v>
      </c>
      <c r="G565" s="25" t="s">
        <v>238</v>
      </c>
      <c r="H565" s="25" t="s">
        <v>18064</v>
      </c>
      <c r="I565" s="25" t="s">
        <v>18065</v>
      </c>
      <c r="J565" s="25" t="s">
        <v>10950</v>
      </c>
    </row>
    <row r="566" spans="1:10" x14ac:dyDescent="0.75">
      <c r="A566" s="26">
        <v>1955</v>
      </c>
      <c r="B566" s="26" t="s">
        <v>123</v>
      </c>
      <c r="C566" s="26" t="s">
        <v>2044</v>
      </c>
      <c r="D566" s="26" t="s">
        <v>2044</v>
      </c>
      <c r="E566" s="26" t="s">
        <v>85</v>
      </c>
      <c r="F566" s="26">
        <v>93985</v>
      </c>
      <c r="G566" s="26" t="s">
        <v>356</v>
      </c>
      <c r="H566" s="26" t="s">
        <v>9897</v>
      </c>
      <c r="I566" s="26" t="s">
        <v>18066</v>
      </c>
      <c r="J566" s="26" t="s">
        <v>4869</v>
      </c>
    </row>
    <row r="567" spans="1:10" x14ac:dyDescent="0.75">
      <c r="A567" s="25">
        <v>1955</v>
      </c>
      <c r="B567" s="25" t="s">
        <v>125</v>
      </c>
      <c r="C567" s="25" t="s">
        <v>4875</v>
      </c>
      <c r="D567" s="25" t="s">
        <v>4875</v>
      </c>
      <c r="E567" s="25" t="s">
        <v>85</v>
      </c>
      <c r="F567" s="25">
        <v>93924</v>
      </c>
      <c r="G567" s="25" t="s">
        <v>221</v>
      </c>
      <c r="H567" s="25" t="s">
        <v>15588</v>
      </c>
      <c r="I567" s="25" t="s">
        <v>18067</v>
      </c>
      <c r="J567" s="25" t="s">
        <v>18068</v>
      </c>
    </row>
    <row r="568" spans="1:10" x14ac:dyDescent="0.75">
      <c r="A568" s="26">
        <v>1955</v>
      </c>
      <c r="B568" s="26" t="s">
        <v>129</v>
      </c>
      <c r="C568" s="26" t="s">
        <v>4369</v>
      </c>
      <c r="D568" s="26" t="s">
        <v>4369</v>
      </c>
      <c r="E568" s="26" t="s">
        <v>85</v>
      </c>
      <c r="F568" s="26">
        <v>93891</v>
      </c>
      <c r="G568" s="26" t="s">
        <v>257</v>
      </c>
      <c r="H568" s="26" t="s">
        <v>18069</v>
      </c>
      <c r="I568" s="26" t="s">
        <v>18070</v>
      </c>
      <c r="J568" s="26" t="s">
        <v>18071</v>
      </c>
    </row>
    <row r="569" spans="1:10" x14ac:dyDescent="0.75">
      <c r="A569" s="25">
        <v>1955</v>
      </c>
      <c r="B569" s="25" t="s">
        <v>133</v>
      </c>
      <c r="C569" s="25" t="s">
        <v>5659</v>
      </c>
      <c r="D569" s="25" t="s">
        <v>5659</v>
      </c>
      <c r="E569" s="25" t="s">
        <v>85</v>
      </c>
      <c r="F569" s="25">
        <v>93850</v>
      </c>
      <c r="G569" s="25" t="s">
        <v>230</v>
      </c>
      <c r="H569" s="25" t="s">
        <v>18072</v>
      </c>
      <c r="I569" s="25" t="s">
        <v>18073</v>
      </c>
      <c r="J569" s="25" t="s">
        <v>4873</v>
      </c>
    </row>
    <row r="570" spans="1:10" x14ac:dyDescent="0.75">
      <c r="A570" s="26">
        <v>1955</v>
      </c>
      <c r="B570" s="26" t="s">
        <v>138</v>
      </c>
      <c r="C570" s="26" t="s">
        <v>2991</v>
      </c>
      <c r="D570" s="26" t="s">
        <v>2991</v>
      </c>
      <c r="E570" s="26" t="s">
        <v>85</v>
      </c>
      <c r="F570" s="26">
        <v>93815</v>
      </c>
      <c r="G570" s="26" t="s">
        <v>272</v>
      </c>
      <c r="H570" s="26" t="s">
        <v>5416</v>
      </c>
      <c r="I570" s="26" t="s">
        <v>18074</v>
      </c>
      <c r="J570" s="26" t="s">
        <v>618</v>
      </c>
    </row>
    <row r="571" spans="1:10" x14ac:dyDescent="0.75">
      <c r="A571" s="25">
        <v>1955</v>
      </c>
      <c r="B571" s="25" t="s">
        <v>141</v>
      </c>
      <c r="C571" s="25" t="s">
        <v>3568</v>
      </c>
      <c r="D571" s="25" t="s">
        <v>3568</v>
      </c>
      <c r="E571" s="25" t="s">
        <v>85</v>
      </c>
      <c r="F571" s="25">
        <v>93771</v>
      </c>
      <c r="G571" s="25" t="s">
        <v>282</v>
      </c>
      <c r="H571" s="25" t="s">
        <v>3268</v>
      </c>
      <c r="I571" s="25" t="s">
        <v>18075</v>
      </c>
      <c r="J571" s="25" t="s">
        <v>4877</v>
      </c>
    </row>
    <row r="572" spans="1:10" x14ac:dyDescent="0.75">
      <c r="A572" s="26">
        <v>1955</v>
      </c>
      <c r="B572" s="26" t="s">
        <v>145</v>
      </c>
      <c r="C572" s="26" t="s">
        <v>2986</v>
      </c>
      <c r="D572" s="26" t="s">
        <v>2986</v>
      </c>
      <c r="E572" s="26" t="s">
        <v>85</v>
      </c>
      <c r="F572" s="26">
        <v>93726</v>
      </c>
      <c r="G572" s="26" t="s">
        <v>307</v>
      </c>
      <c r="H572" s="26" t="s">
        <v>18076</v>
      </c>
      <c r="I572" s="26" t="s">
        <v>18077</v>
      </c>
      <c r="J572" s="26" t="s">
        <v>18078</v>
      </c>
    </row>
    <row r="573" spans="1:10" x14ac:dyDescent="0.75">
      <c r="A573" s="25">
        <v>1955</v>
      </c>
      <c r="B573" s="25" t="s">
        <v>150</v>
      </c>
      <c r="C573" s="25" t="s">
        <v>2683</v>
      </c>
      <c r="D573" s="25" t="s">
        <v>2683</v>
      </c>
      <c r="E573" s="25" t="s">
        <v>85</v>
      </c>
      <c r="F573" s="25">
        <v>93675</v>
      </c>
      <c r="G573" s="25" t="s">
        <v>322</v>
      </c>
      <c r="H573" s="25" t="s">
        <v>18079</v>
      </c>
      <c r="I573" s="25" t="s">
        <v>18080</v>
      </c>
      <c r="J573" s="25" t="s">
        <v>18081</v>
      </c>
    </row>
    <row r="574" spans="1:10" x14ac:dyDescent="0.75">
      <c r="A574" s="26">
        <v>1955</v>
      </c>
      <c r="B574" s="26" t="s">
        <v>154</v>
      </c>
      <c r="C574" s="26" t="s">
        <v>1002</v>
      </c>
      <c r="D574" s="26" t="s">
        <v>1002</v>
      </c>
      <c r="E574" s="26" t="s">
        <v>85</v>
      </c>
      <c r="F574" s="26">
        <v>93620</v>
      </c>
      <c r="G574" s="26" t="s">
        <v>422</v>
      </c>
      <c r="H574" s="26" t="s">
        <v>18082</v>
      </c>
      <c r="I574" s="26" t="s">
        <v>18083</v>
      </c>
      <c r="J574" s="26" t="s">
        <v>12411</v>
      </c>
    </row>
    <row r="575" spans="1:10" x14ac:dyDescent="0.75">
      <c r="A575" s="25">
        <v>1955</v>
      </c>
      <c r="B575" s="25" t="s">
        <v>158</v>
      </c>
      <c r="C575" s="25" t="s">
        <v>1349</v>
      </c>
      <c r="D575" s="25" t="s">
        <v>2037</v>
      </c>
      <c r="E575" s="25" t="s">
        <v>85</v>
      </c>
      <c r="F575" s="25">
        <v>93545</v>
      </c>
      <c r="G575" s="25" t="s">
        <v>370</v>
      </c>
      <c r="H575" s="25" t="s">
        <v>18084</v>
      </c>
      <c r="I575" s="25" t="s">
        <v>18085</v>
      </c>
      <c r="J575" s="25" t="s">
        <v>10321</v>
      </c>
    </row>
    <row r="576" spans="1:10" x14ac:dyDescent="0.75">
      <c r="A576" s="26">
        <v>1955</v>
      </c>
      <c r="B576" s="26" t="s">
        <v>162</v>
      </c>
      <c r="C576" s="26" t="s">
        <v>1351</v>
      </c>
      <c r="D576" s="26" t="s">
        <v>1351</v>
      </c>
      <c r="E576" s="26" t="s">
        <v>85</v>
      </c>
      <c r="F576" s="26">
        <v>93481</v>
      </c>
      <c r="G576" s="26" t="s">
        <v>417</v>
      </c>
      <c r="H576" s="26" t="s">
        <v>3576</v>
      </c>
      <c r="I576" s="26" t="s">
        <v>18086</v>
      </c>
      <c r="J576" s="26" t="s">
        <v>18087</v>
      </c>
    </row>
    <row r="577" spans="1:10" x14ac:dyDescent="0.75">
      <c r="A577" s="25">
        <v>1955</v>
      </c>
      <c r="B577" s="25" t="s">
        <v>166</v>
      </c>
      <c r="C577" s="25" t="s">
        <v>630</v>
      </c>
      <c r="D577" s="25" t="s">
        <v>630</v>
      </c>
      <c r="E577" s="25" t="s">
        <v>85</v>
      </c>
      <c r="F577" s="25">
        <v>93407</v>
      </c>
      <c r="G577" s="25" t="s">
        <v>498</v>
      </c>
      <c r="H577" s="25" t="s">
        <v>18088</v>
      </c>
      <c r="I577" s="25" t="s">
        <v>18089</v>
      </c>
      <c r="J577" s="25" t="s">
        <v>18090</v>
      </c>
    </row>
    <row r="578" spans="1:10" x14ac:dyDescent="0.75">
      <c r="A578" s="26">
        <v>1955</v>
      </c>
      <c r="B578" s="26" t="s">
        <v>171</v>
      </c>
      <c r="C578" s="26" t="s">
        <v>989</v>
      </c>
      <c r="D578" s="26" t="s">
        <v>989</v>
      </c>
      <c r="E578" s="26" t="s">
        <v>85</v>
      </c>
      <c r="F578" s="26">
        <v>93316</v>
      </c>
      <c r="G578" s="26" t="s">
        <v>430</v>
      </c>
      <c r="H578" s="26" t="s">
        <v>17761</v>
      </c>
      <c r="I578" s="26" t="s">
        <v>18091</v>
      </c>
      <c r="J578" s="26" t="s">
        <v>18092</v>
      </c>
    </row>
    <row r="579" spans="1:10" x14ac:dyDescent="0.75">
      <c r="A579" s="25">
        <v>1955</v>
      </c>
      <c r="B579" s="25" t="s">
        <v>174</v>
      </c>
      <c r="C579" s="25" t="s">
        <v>630</v>
      </c>
      <c r="D579" s="25" t="s">
        <v>630</v>
      </c>
      <c r="E579" s="25" t="s">
        <v>85</v>
      </c>
      <c r="F579" s="25">
        <v>93239</v>
      </c>
      <c r="G579" s="25" t="s">
        <v>504</v>
      </c>
      <c r="H579" s="25" t="s">
        <v>18093</v>
      </c>
      <c r="I579" s="25" t="s">
        <v>18094</v>
      </c>
      <c r="J579" s="25" t="s">
        <v>16573</v>
      </c>
    </row>
    <row r="580" spans="1:10" x14ac:dyDescent="0.75">
      <c r="A580" s="26">
        <v>1955</v>
      </c>
      <c r="B580" s="26" t="s">
        <v>179</v>
      </c>
      <c r="C580" s="26" t="s">
        <v>621</v>
      </c>
      <c r="D580" s="26" t="s">
        <v>621</v>
      </c>
      <c r="E580" s="26" t="s">
        <v>85</v>
      </c>
      <c r="F580" s="26">
        <v>93147</v>
      </c>
      <c r="G580" s="26" t="s">
        <v>487</v>
      </c>
      <c r="H580" s="26" t="s">
        <v>5686</v>
      </c>
      <c r="I580" s="26" t="s">
        <v>18095</v>
      </c>
      <c r="J580" s="26" t="s">
        <v>18096</v>
      </c>
    </row>
    <row r="581" spans="1:10" x14ac:dyDescent="0.75">
      <c r="A581" s="25">
        <v>1955</v>
      </c>
      <c r="B581" s="25" t="s">
        <v>183</v>
      </c>
      <c r="C581" s="25" t="s">
        <v>5113</v>
      </c>
      <c r="D581" s="25" t="s">
        <v>5113</v>
      </c>
      <c r="E581" s="25" t="s">
        <v>85</v>
      </c>
      <c r="F581" s="25">
        <v>93058</v>
      </c>
      <c r="G581" s="25" t="s">
        <v>517</v>
      </c>
      <c r="H581" s="25" t="s">
        <v>11410</v>
      </c>
      <c r="I581" s="25" t="s">
        <v>18097</v>
      </c>
      <c r="J581" s="25" t="s">
        <v>16232</v>
      </c>
    </row>
    <row r="582" spans="1:10" x14ac:dyDescent="0.75">
      <c r="A582" s="26">
        <v>1955</v>
      </c>
      <c r="B582" s="26" t="s">
        <v>187</v>
      </c>
      <c r="C582" s="26" t="s">
        <v>633</v>
      </c>
      <c r="D582" s="26" t="s">
        <v>633</v>
      </c>
      <c r="E582" s="26" t="s">
        <v>85</v>
      </c>
      <c r="F582" s="26">
        <v>92965</v>
      </c>
      <c r="G582" s="26" t="s">
        <v>1005</v>
      </c>
      <c r="H582" s="26" t="s">
        <v>3582</v>
      </c>
      <c r="I582" s="26" t="s">
        <v>18099</v>
      </c>
      <c r="J582" s="26" t="s">
        <v>18100</v>
      </c>
    </row>
    <row r="583" spans="1:10" x14ac:dyDescent="0.75">
      <c r="A583" s="25">
        <v>1955</v>
      </c>
      <c r="B583" s="25" t="s">
        <v>192</v>
      </c>
      <c r="C583" s="25" t="s">
        <v>1358</v>
      </c>
      <c r="D583" s="25" t="s">
        <v>1358</v>
      </c>
      <c r="E583" s="25" t="s">
        <v>85</v>
      </c>
      <c r="F583" s="25">
        <v>92847</v>
      </c>
      <c r="G583" s="25" t="s">
        <v>545</v>
      </c>
      <c r="H583" s="25" t="s">
        <v>4656</v>
      </c>
      <c r="I583" s="25" t="s">
        <v>18102</v>
      </c>
      <c r="J583" s="25" t="s">
        <v>18103</v>
      </c>
    </row>
    <row r="584" spans="1:10" x14ac:dyDescent="0.75">
      <c r="A584" s="26">
        <v>1955</v>
      </c>
      <c r="B584" s="26" t="s">
        <v>196</v>
      </c>
      <c r="C584" s="26" t="s">
        <v>126</v>
      </c>
      <c r="D584" s="26" t="s">
        <v>126</v>
      </c>
      <c r="E584" s="26" t="s">
        <v>85</v>
      </c>
      <c r="F584" s="26">
        <v>92750</v>
      </c>
      <c r="G584" s="26" t="s">
        <v>574</v>
      </c>
      <c r="H584" s="26" t="s">
        <v>18105</v>
      </c>
      <c r="I584" s="26" t="s">
        <v>18106</v>
      </c>
      <c r="J584" s="26" t="s">
        <v>1724</v>
      </c>
    </row>
    <row r="585" spans="1:10" x14ac:dyDescent="0.75">
      <c r="A585" s="25">
        <v>1955</v>
      </c>
      <c r="B585" s="25" t="s">
        <v>201</v>
      </c>
      <c r="C585" s="25" t="s">
        <v>3594</v>
      </c>
      <c r="D585" s="25" t="s">
        <v>3003</v>
      </c>
      <c r="E585" s="25" t="s">
        <v>85</v>
      </c>
      <c r="F585" s="25">
        <v>92643</v>
      </c>
      <c r="G585" s="25" t="s">
        <v>3853</v>
      </c>
      <c r="H585" s="25" t="s">
        <v>2358</v>
      </c>
      <c r="I585" s="25" t="s">
        <v>18107</v>
      </c>
      <c r="J585" s="25" t="s">
        <v>18108</v>
      </c>
    </row>
    <row r="586" spans="1:10" x14ac:dyDescent="0.75">
      <c r="A586" s="26">
        <v>1955</v>
      </c>
      <c r="B586" s="26" t="s">
        <v>205</v>
      </c>
      <c r="C586" s="26" t="s">
        <v>4645</v>
      </c>
      <c r="D586" s="26" t="s">
        <v>134</v>
      </c>
      <c r="E586" s="26" t="s">
        <v>85</v>
      </c>
      <c r="F586" s="26">
        <v>92508</v>
      </c>
      <c r="G586" s="26" t="s">
        <v>1709</v>
      </c>
      <c r="H586" s="26" t="s">
        <v>10578</v>
      </c>
      <c r="I586" s="26" t="s">
        <v>18109</v>
      </c>
      <c r="J586" s="26" t="s">
        <v>18110</v>
      </c>
    </row>
    <row r="587" spans="1:10" x14ac:dyDescent="0.75">
      <c r="A587" s="25">
        <v>1955</v>
      </c>
      <c r="B587" s="25" t="s">
        <v>63</v>
      </c>
      <c r="C587" s="25" t="s">
        <v>130</v>
      </c>
      <c r="D587" s="25" t="s">
        <v>130</v>
      </c>
      <c r="E587" s="25" t="s">
        <v>85</v>
      </c>
      <c r="F587" s="25">
        <v>92389</v>
      </c>
      <c r="G587" s="25" t="s">
        <v>578</v>
      </c>
      <c r="H587" s="25" t="s">
        <v>18111</v>
      </c>
      <c r="I587" s="25" t="s">
        <v>18112</v>
      </c>
      <c r="J587" s="25" t="s">
        <v>10760</v>
      </c>
    </row>
    <row r="588" spans="1:10" x14ac:dyDescent="0.75">
      <c r="A588" s="26">
        <v>1955</v>
      </c>
      <c r="B588" s="26" t="s">
        <v>212</v>
      </c>
      <c r="C588" s="26" t="s">
        <v>2699</v>
      </c>
      <c r="D588" s="26" t="s">
        <v>2699</v>
      </c>
      <c r="E588" s="26" t="s">
        <v>85</v>
      </c>
      <c r="F588" s="26">
        <v>92282</v>
      </c>
      <c r="G588" s="26" t="s">
        <v>2697</v>
      </c>
      <c r="H588" s="26" t="s">
        <v>9668</v>
      </c>
      <c r="I588" s="26" t="s">
        <v>18113</v>
      </c>
      <c r="J588" s="26" t="s">
        <v>18114</v>
      </c>
    </row>
    <row r="589" spans="1:10" x14ac:dyDescent="0.75">
      <c r="A589" s="25">
        <v>1955</v>
      </c>
      <c r="B589" s="25" t="s">
        <v>217</v>
      </c>
      <c r="C589" s="25" t="s">
        <v>633</v>
      </c>
      <c r="D589" s="25" t="s">
        <v>633</v>
      </c>
      <c r="E589" s="25" t="s">
        <v>85</v>
      </c>
      <c r="F589" s="25">
        <v>92141</v>
      </c>
      <c r="G589" s="25" t="s">
        <v>139</v>
      </c>
      <c r="H589" s="25" t="s">
        <v>2051</v>
      </c>
      <c r="I589" s="25" t="s">
        <v>18115</v>
      </c>
      <c r="J589" s="25" t="s">
        <v>18116</v>
      </c>
    </row>
    <row r="590" spans="1:10" x14ac:dyDescent="0.75">
      <c r="A590" s="26">
        <v>1955</v>
      </c>
      <c r="B590" s="26" t="s">
        <v>221</v>
      </c>
      <c r="C590" s="26" t="s">
        <v>3297</v>
      </c>
      <c r="D590" s="26" t="s">
        <v>3297</v>
      </c>
      <c r="E590" s="26" t="s">
        <v>85</v>
      </c>
      <c r="F590" s="26">
        <v>92026</v>
      </c>
      <c r="G590" s="26" t="s">
        <v>3309</v>
      </c>
      <c r="H590" s="26" t="s">
        <v>18117</v>
      </c>
      <c r="I590" s="26" t="s">
        <v>18118</v>
      </c>
      <c r="J590" s="26" t="s">
        <v>8988</v>
      </c>
    </row>
    <row r="591" spans="1:10" x14ac:dyDescent="0.75">
      <c r="A591" s="25">
        <v>1955</v>
      </c>
      <c r="B591" s="25" t="s">
        <v>226</v>
      </c>
      <c r="C591" s="25" t="s">
        <v>2707</v>
      </c>
      <c r="D591" s="25" t="s">
        <v>2707</v>
      </c>
      <c r="E591" s="25" t="s">
        <v>85</v>
      </c>
      <c r="F591" s="25">
        <v>91880</v>
      </c>
      <c r="G591" s="25" t="s">
        <v>3299</v>
      </c>
      <c r="H591" s="25" t="s">
        <v>18119</v>
      </c>
      <c r="I591" s="25" t="s">
        <v>18120</v>
      </c>
      <c r="J591" s="25" t="s">
        <v>8990</v>
      </c>
    </row>
    <row r="592" spans="1:10" x14ac:dyDescent="0.75">
      <c r="A592" s="26">
        <v>1955</v>
      </c>
      <c r="B592" s="26" t="s">
        <v>230</v>
      </c>
      <c r="C592" s="26" t="s">
        <v>1734</v>
      </c>
      <c r="D592" s="26" t="s">
        <v>1734</v>
      </c>
      <c r="E592" s="26" t="s">
        <v>85</v>
      </c>
      <c r="F592" s="26">
        <v>91717</v>
      </c>
      <c r="G592" s="26" t="s">
        <v>2714</v>
      </c>
      <c r="H592" s="26" t="s">
        <v>18121</v>
      </c>
      <c r="I592" s="26" t="s">
        <v>18122</v>
      </c>
      <c r="J592" s="26" t="s">
        <v>8991</v>
      </c>
    </row>
    <row r="593" spans="1:10" x14ac:dyDescent="0.75">
      <c r="A593" s="25">
        <v>1955</v>
      </c>
      <c r="B593" s="25" t="s">
        <v>234</v>
      </c>
      <c r="C593" s="25" t="s">
        <v>3303</v>
      </c>
      <c r="D593" s="25" t="s">
        <v>3303</v>
      </c>
      <c r="E593" s="25" t="s">
        <v>85</v>
      </c>
      <c r="F593" s="25">
        <v>91543</v>
      </c>
      <c r="G593" s="25" t="s">
        <v>3309</v>
      </c>
      <c r="H593" s="25" t="s">
        <v>6428</v>
      </c>
      <c r="I593" s="25" t="s">
        <v>18123</v>
      </c>
      <c r="J593" s="25" t="s">
        <v>18124</v>
      </c>
    </row>
    <row r="594" spans="1:10" x14ac:dyDescent="0.75">
      <c r="A594" s="26">
        <v>1955</v>
      </c>
      <c r="B594" s="26" t="s">
        <v>238</v>
      </c>
      <c r="C594" s="26" t="s">
        <v>1040</v>
      </c>
      <c r="D594" s="26" t="s">
        <v>1040</v>
      </c>
      <c r="E594" s="26" t="s">
        <v>85</v>
      </c>
      <c r="F594" s="26">
        <v>91398</v>
      </c>
      <c r="G594" s="26" t="s">
        <v>1614</v>
      </c>
      <c r="H594" s="26" t="s">
        <v>18125</v>
      </c>
      <c r="I594" s="26" t="s">
        <v>18126</v>
      </c>
      <c r="J594" s="26" t="s">
        <v>8757</v>
      </c>
    </row>
    <row r="595" spans="1:10" x14ac:dyDescent="0.75">
      <c r="A595" s="25">
        <v>1955</v>
      </c>
      <c r="B595" s="25" t="s">
        <v>242</v>
      </c>
      <c r="C595" s="25" t="s">
        <v>1415</v>
      </c>
      <c r="D595" s="25" t="s">
        <v>1415</v>
      </c>
      <c r="E595" s="25" t="s">
        <v>85</v>
      </c>
      <c r="F595" s="25">
        <v>91194</v>
      </c>
      <c r="G595" s="25" t="s">
        <v>4585</v>
      </c>
      <c r="H595" s="25" t="s">
        <v>18127</v>
      </c>
      <c r="I595" s="25" t="s">
        <v>18128</v>
      </c>
      <c r="J595" s="25" t="s">
        <v>7378</v>
      </c>
    </row>
    <row r="596" spans="1:10" x14ac:dyDescent="0.75">
      <c r="A596" s="26">
        <v>1955</v>
      </c>
      <c r="B596" s="26" t="s">
        <v>247</v>
      </c>
      <c r="C596" s="26" t="s">
        <v>1386</v>
      </c>
      <c r="D596" s="26" t="s">
        <v>1386</v>
      </c>
      <c r="E596" s="26" t="s">
        <v>85</v>
      </c>
      <c r="F596" s="26">
        <v>90972</v>
      </c>
      <c r="G596" s="26" t="s">
        <v>2397</v>
      </c>
      <c r="H596" s="26" t="s">
        <v>18129</v>
      </c>
      <c r="I596" s="26" t="s">
        <v>18130</v>
      </c>
      <c r="J596" s="26" t="s">
        <v>7379</v>
      </c>
    </row>
    <row r="597" spans="1:10" x14ac:dyDescent="0.75">
      <c r="A597" s="25">
        <v>1955</v>
      </c>
      <c r="B597" s="25" t="s">
        <v>252</v>
      </c>
      <c r="C597" s="25" t="s">
        <v>96</v>
      </c>
      <c r="D597" s="25" t="s">
        <v>96</v>
      </c>
      <c r="E597" s="25" t="s">
        <v>85</v>
      </c>
      <c r="F597" s="25">
        <v>90762</v>
      </c>
      <c r="G597" s="25" t="s">
        <v>1034</v>
      </c>
      <c r="H597" s="25" t="s">
        <v>10788</v>
      </c>
      <c r="I597" s="25" t="s">
        <v>18131</v>
      </c>
      <c r="J597" s="25" t="s">
        <v>18132</v>
      </c>
    </row>
    <row r="598" spans="1:10" x14ac:dyDescent="0.75">
      <c r="A598" s="26">
        <v>1955</v>
      </c>
      <c r="B598" s="26" t="s">
        <v>257</v>
      </c>
      <c r="C598" s="26" t="s">
        <v>4137</v>
      </c>
      <c r="D598" s="26" t="s">
        <v>4137</v>
      </c>
      <c r="E598" s="26" t="s">
        <v>85</v>
      </c>
      <c r="F598" s="26">
        <v>90511</v>
      </c>
      <c r="G598" s="26" t="s">
        <v>1964</v>
      </c>
      <c r="H598" s="26" t="s">
        <v>15422</v>
      </c>
      <c r="I598" s="26" t="s">
        <v>18133</v>
      </c>
      <c r="J598" s="26" t="s">
        <v>18134</v>
      </c>
    </row>
    <row r="599" spans="1:10" x14ac:dyDescent="0.75">
      <c r="A599" s="25">
        <v>1955</v>
      </c>
      <c r="B599" s="25" t="s">
        <v>262</v>
      </c>
      <c r="C599" s="25" t="s">
        <v>1033</v>
      </c>
      <c r="D599" s="25" t="s">
        <v>1033</v>
      </c>
      <c r="E599" s="25" t="s">
        <v>85</v>
      </c>
      <c r="F599" s="25">
        <v>90283</v>
      </c>
      <c r="G599" s="25" t="s">
        <v>3610</v>
      </c>
      <c r="H599" s="25" t="s">
        <v>18135</v>
      </c>
      <c r="I599" s="25" t="s">
        <v>18136</v>
      </c>
      <c r="J599" s="25" t="s">
        <v>15756</v>
      </c>
    </row>
    <row r="600" spans="1:10" x14ac:dyDescent="0.75">
      <c r="A600" s="26">
        <v>1955</v>
      </c>
      <c r="B600" s="26" t="s">
        <v>267</v>
      </c>
      <c r="C600" s="26" t="s">
        <v>3616</v>
      </c>
      <c r="D600" s="26" t="s">
        <v>3616</v>
      </c>
      <c r="E600" s="26" t="s">
        <v>85</v>
      </c>
      <c r="F600" s="26">
        <v>90028</v>
      </c>
      <c r="G600" s="26" t="s">
        <v>2734</v>
      </c>
      <c r="H600" s="26" t="s">
        <v>18137</v>
      </c>
      <c r="I600" s="26" t="s">
        <v>18138</v>
      </c>
      <c r="J600" s="26" t="s">
        <v>7621</v>
      </c>
    </row>
    <row r="601" spans="1:10" x14ac:dyDescent="0.75">
      <c r="A601" s="25">
        <v>1955</v>
      </c>
      <c r="B601" s="25" t="s">
        <v>272</v>
      </c>
      <c r="C601" s="25" t="s">
        <v>671</v>
      </c>
      <c r="D601" s="25" t="s">
        <v>672</v>
      </c>
      <c r="E601" s="25" t="s">
        <v>85</v>
      </c>
      <c r="F601" s="25">
        <v>89739</v>
      </c>
      <c r="G601" s="25" t="s">
        <v>651</v>
      </c>
      <c r="H601" s="25" t="s">
        <v>18139</v>
      </c>
      <c r="I601" s="25" t="s">
        <v>18140</v>
      </c>
      <c r="J601" s="25" t="s">
        <v>18141</v>
      </c>
    </row>
    <row r="602" spans="1:10" x14ac:dyDescent="0.75">
      <c r="A602" s="26">
        <v>1955</v>
      </c>
      <c r="B602" s="26" t="s">
        <v>277</v>
      </c>
      <c r="C602" s="26" t="s">
        <v>8294</v>
      </c>
      <c r="D602" s="26" t="s">
        <v>2740</v>
      </c>
      <c r="E602" s="26" t="s">
        <v>85</v>
      </c>
      <c r="F602" s="26">
        <v>89474</v>
      </c>
      <c r="G602" s="26" t="s">
        <v>5442</v>
      </c>
      <c r="H602" s="26" t="s">
        <v>18142</v>
      </c>
      <c r="I602" s="26" t="s">
        <v>18143</v>
      </c>
      <c r="J602" s="26" t="s">
        <v>261</v>
      </c>
    </row>
    <row r="603" spans="1:10" x14ac:dyDescent="0.75">
      <c r="A603" s="25">
        <v>1955</v>
      </c>
      <c r="B603" s="25" t="s">
        <v>282</v>
      </c>
      <c r="C603" s="25" t="s">
        <v>1059</v>
      </c>
      <c r="D603" s="25" t="s">
        <v>89</v>
      </c>
      <c r="E603" s="25" t="s">
        <v>85</v>
      </c>
      <c r="F603" s="25">
        <v>89143</v>
      </c>
      <c r="G603" s="25" t="s">
        <v>9818</v>
      </c>
      <c r="H603" s="25" t="s">
        <v>18144</v>
      </c>
      <c r="I603" s="25" t="s">
        <v>18145</v>
      </c>
      <c r="J603" s="25" t="s">
        <v>18146</v>
      </c>
    </row>
    <row r="604" spans="1:10" x14ac:dyDescent="0.75">
      <c r="A604" s="26">
        <v>1955</v>
      </c>
      <c r="B604" s="26" t="s">
        <v>287</v>
      </c>
      <c r="C604" s="26" t="s">
        <v>5939</v>
      </c>
      <c r="D604" s="26" t="s">
        <v>5940</v>
      </c>
      <c r="E604" s="26" t="s">
        <v>85</v>
      </c>
      <c r="F604" s="26">
        <v>88833</v>
      </c>
      <c r="G604" s="26" t="s">
        <v>2110</v>
      </c>
      <c r="H604" s="26" t="s">
        <v>631</v>
      </c>
      <c r="I604" s="26" t="s">
        <v>18147</v>
      </c>
      <c r="J604" s="26" t="s">
        <v>18148</v>
      </c>
    </row>
    <row r="605" spans="1:10" x14ac:dyDescent="0.75">
      <c r="A605" s="25">
        <v>1955</v>
      </c>
      <c r="B605" s="25" t="s">
        <v>292</v>
      </c>
      <c r="C605" s="25" t="s">
        <v>2751</v>
      </c>
      <c r="D605" s="25" t="s">
        <v>243</v>
      </c>
      <c r="E605" s="25" t="s">
        <v>85</v>
      </c>
      <c r="F605" s="25">
        <v>88486</v>
      </c>
      <c r="G605" s="25" t="s">
        <v>12568</v>
      </c>
      <c r="H605" s="25" t="s">
        <v>18149</v>
      </c>
      <c r="I605" s="25" t="s">
        <v>18150</v>
      </c>
      <c r="J605" s="25" t="s">
        <v>14015</v>
      </c>
    </row>
    <row r="606" spans="1:10" x14ac:dyDescent="0.75">
      <c r="A606" s="26">
        <v>1955</v>
      </c>
      <c r="B606" s="26" t="s">
        <v>297</v>
      </c>
      <c r="C606" s="26" t="s">
        <v>16932</v>
      </c>
      <c r="D606" s="26" t="s">
        <v>8304</v>
      </c>
      <c r="E606" s="26" t="s">
        <v>85</v>
      </c>
      <c r="F606" s="26">
        <v>88122</v>
      </c>
      <c r="G606" s="26" t="s">
        <v>10777</v>
      </c>
      <c r="H606" s="26" t="s">
        <v>16893</v>
      </c>
      <c r="I606" s="26" t="s">
        <v>18151</v>
      </c>
      <c r="J606" s="26" t="s">
        <v>16938</v>
      </c>
    </row>
    <row r="607" spans="1:10" x14ac:dyDescent="0.75">
      <c r="A607" s="25">
        <v>1955</v>
      </c>
      <c r="B607" s="25" t="s">
        <v>302</v>
      </c>
      <c r="C607" s="25" t="s">
        <v>17537</v>
      </c>
      <c r="D607" s="25" t="s">
        <v>17538</v>
      </c>
      <c r="E607" s="25" t="s">
        <v>85</v>
      </c>
      <c r="F607" s="25">
        <v>87671</v>
      </c>
      <c r="G607" s="25" t="s">
        <v>8768</v>
      </c>
      <c r="H607" s="25" t="s">
        <v>15128</v>
      </c>
      <c r="I607" s="25" t="s">
        <v>18152</v>
      </c>
      <c r="J607" s="25" t="s">
        <v>9679</v>
      </c>
    </row>
    <row r="608" spans="1:10" x14ac:dyDescent="0.75">
      <c r="A608" s="26">
        <v>1955</v>
      </c>
      <c r="B608" s="26" t="s">
        <v>307</v>
      </c>
      <c r="C608" s="26" t="s">
        <v>10782</v>
      </c>
      <c r="D608" s="26" t="s">
        <v>4165</v>
      </c>
      <c r="E608" s="26" t="s">
        <v>85</v>
      </c>
      <c r="F608" s="26">
        <v>87216</v>
      </c>
      <c r="G608" s="26" t="s">
        <v>14104</v>
      </c>
      <c r="H608" s="26" t="s">
        <v>17232</v>
      </c>
      <c r="I608" s="26" t="s">
        <v>18153</v>
      </c>
      <c r="J608" s="26" t="s">
        <v>15765</v>
      </c>
    </row>
    <row r="609" spans="1:10" x14ac:dyDescent="0.75">
      <c r="A609" s="25">
        <v>1955</v>
      </c>
      <c r="B609" s="25" t="s">
        <v>312</v>
      </c>
      <c r="C609" s="25" t="s">
        <v>726</v>
      </c>
      <c r="D609" s="25" t="s">
        <v>727</v>
      </c>
      <c r="E609" s="25" t="s">
        <v>85</v>
      </c>
      <c r="F609" s="25">
        <v>86715</v>
      </c>
      <c r="G609" s="25" t="s">
        <v>537</v>
      </c>
      <c r="H609" s="25" t="s">
        <v>18155</v>
      </c>
      <c r="I609" s="25" t="s">
        <v>18156</v>
      </c>
      <c r="J609" s="25" t="s">
        <v>18157</v>
      </c>
    </row>
    <row r="610" spans="1:10" x14ac:dyDescent="0.75">
      <c r="A610" s="26">
        <v>1955</v>
      </c>
      <c r="B610" s="26" t="s">
        <v>317</v>
      </c>
      <c r="C610" s="26" t="s">
        <v>11619</v>
      </c>
      <c r="D610" s="26" t="s">
        <v>1097</v>
      </c>
      <c r="E610" s="26" t="s">
        <v>85</v>
      </c>
      <c r="F610" s="26">
        <v>86171</v>
      </c>
      <c r="G610" s="26" t="s">
        <v>739</v>
      </c>
      <c r="H610" s="26" t="s">
        <v>18158</v>
      </c>
      <c r="I610" s="26" t="s">
        <v>18159</v>
      </c>
      <c r="J610" s="26" t="s">
        <v>744</v>
      </c>
    </row>
    <row r="611" spans="1:10" x14ac:dyDescent="0.75">
      <c r="A611" s="25">
        <v>1955</v>
      </c>
      <c r="B611" s="25" t="s">
        <v>322</v>
      </c>
      <c r="C611" s="25" t="s">
        <v>13566</v>
      </c>
      <c r="D611" s="25" t="s">
        <v>15241</v>
      </c>
      <c r="E611" s="25" t="s">
        <v>85</v>
      </c>
      <c r="F611" s="25">
        <v>85544</v>
      </c>
      <c r="G611" s="25" t="s">
        <v>6443</v>
      </c>
      <c r="H611" s="25" t="s">
        <v>18160</v>
      </c>
      <c r="I611" s="25" t="s">
        <v>18161</v>
      </c>
      <c r="J611" s="25" t="s">
        <v>2449</v>
      </c>
    </row>
    <row r="612" spans="1:10" x14ac:dyDescent="0.75">
      <c r="A612" s="26">
        <v>1955</v>
      </c>
      <c r="B612" s="26" t="s">
        <v>327</v>
      </c>
      <c r="C612" s="26" t="s">
        <v>13229</v>
      </c>
      <c r="D612" s="26" t="s">
        <v>17249</v>
      </c>
      <c r="E612" s="26" t="s">
        <v>85</v>
      </c>
      <c r="F612" s="26">
        <v>84915</v>
      </c>
      <c r="G612" s="26" t="s">
        <v>18162</v>
      </c>
      <c r="H612" s="26" t="s">
        <v>13631</v>
      </c>
      <c r="I612" s="26" t="s">
        <v>18163</v>
      </c>
      <c r="J612" s="26" t="s">
        <v>5730</v>
      </c>
    </row>
    <row r="613" spans="1:10" x14ac:dyDescent="0.75">
      <c r="A613" s="25">
        <v>1955</v>
      </c>
      <c r="B613" s="25" t="s">
        <v>332</v>
      </c>
      <c r="C613" s="25" t="s">
        <v>18164</v>
      </c>
      <c r="D613" s="25" t="s">
        <v>18165</v>
      </c>
      <c r="E613" s="25" t="s">
        <v>85</v>
      </c>
      <c r="F613" s="25">
        <v>84224</v>
      </c>
      <c r="G613" s="25" t="s">
        <v>7869</v>
      </c>
      <c r="H613" s="25" t="s">
        <v>15784</v>
      </c>
      <c r="I613" s="25" t="s">
        <v>18166</v>
      </c>
      <c r="J613" s="25" t="s">
        <v>11427</v>
      </c>
    </row>
    <row r="614" spans="1:10" x14ac:dyDescent="0.75">
      <c r="A614" s="26">
        <v>1955</v>
      </c>
      <c r="B614" s="26" t="s">
        <v>337</v>
      </c>
      <c r="C614" s="26" t="s">
        <v>9007</v>
      </c>
      <c r="D614" s="26" t="s">
        <v>746</v>
      </c>
      <c r="E614" s="26" t="s">
        <v>85</v>
      </c>
      <c r="F614" s="26">
        <v>83451</v>
      </c>
      <c r="G614" s="26" t="s">
        <v>8789</v>
      </c>
      <c r="H614" s="26" t="s">
        <v>18167</v>
      </c>
      <c r="I614" s="26" t="s">
        <v>18168</v>
      </c>
      <c r="J614" s="26" t="s">
        <v>18169</v>
      </c>
    </row>
    <row r="615" spans="1:10" x14ac:dyDescent="0.75">
      <c r="A615" s="25">
        <v>1955</v>
      </c>
      <c r="B615" s="25" t="s">
        <v>342</v>
      </c>
      <c r="C615" s="25" t="s">
        <v>9236</v>
      </c>
      <c r="D615" s="25" t="s">
        <v>10588</v>
      </c>
      <c r="E615" s="25" t="s">
        <v>85</v>
      </c>
      <c r="F615" s="25">
        <v>82608</v>
      </c>
      <c r="G615" s="25" t="s">
        <v>15503</v>
      </c>
      <c r="H615" s="25" t="s">
        <v>18170</v>
      </c>
      <c r="I615" s="25" t="s">
        <v>18171</v>
      </c>
      <c r="J615" s="25" t="s">
        <v>18172</v>
      </c>
    </row>
    <row r="616" spans="1:10" x14ac:dyDescent="0.75">
      <c r="A616" s="26">
        <v>1955</v>
      </c>
      <c r="B616" s="26" t="s">
        <v>346</v>
      </c>
      <c r="C616" s="26" t="s">
        <v>5970</v>
      </c>
      <c r="D616" s="26" t="s">
        <v>10147</v>
      </c>
      <c r="E616" s="26" t="s">
        <v>85</v>
      </c>
      <c r="F616" s="26">
        <v>81674</v>
      </c>
      <c r="G616" s="26" t="s">
        <v>8895</v>
      </c>
      <c r="H616" s="26" t="s">
        <v>18173</v>
      </c>
      <c r="I616" s="26" t="s">
        <v>18174</v>
      </c>
      <c r="J616" s="26" t="s">
        <v>15785</v>
      </c>
    </row>
    <row r="617" spans="1:10" x14ac:dyDescent="0.75">
      <c r="A617" s="25">
        <v>1955</v>
      </c>
      <c r="B617" s="25" t="s">
        <v>351</v>
      </c>
      <c r="C617" s="25" t="s">
        <v>18175</v>
      </c>
      <c r="D617" s="25" t="s">
        <v>760</v>
      </c>
      <c r="E617" s="25" t="s">
        <v>85</v>
      </c>
      <c r="F617" s="25">
        <v>80691</v>
      </c>
      <c r="G617" s="25" t="s">
        <v>3367</v>
      </c>
      <c r="H617" s="25" t="s">
        <v>18176</v>
      </c>
      <c r="I617" s="25" t="s">
        <v>18177</v>
      </c>
      <c r="J617" s="25" t="s">
        <v>18178</v>
      </c>
    </row>
    <row r="618" spans="1:10" x14ac:dyDescent="0.75">
      <c r="A618" s="26">
        <v>1955</v>
      </c>
      <c r="B618" s="26" t="s">
        <v>356</v>
      </c>
      <c r="C618" s="26" t="s">
        <v>11219</v>
      </c>
      <c r="D618" s="26" t="s">
        <v>10806</v>
      </c>
      <c r="E618" s="26" t="s">
        <v>85</v>
      </c>
      <c r="F618" s="26">
        <v>79536</v>
      </c>
      <c r="G618" s="26" t="s">
        <v>1952</v>
      </c>
      <c r="H618" s="26" t="s">
        <v>18179</v>
      </c>
      <c r="I618" s="26" t="s">
        <v>18180</v>
      </c>
      <c r="J618" s="26" t="s">
        <v>3092</v>
      </c>
    </row>
    <row r="619" spans="1:10" x14ac:dyDescent="0.75">
      <c r="A619" s="25">
        <v>1955</v>
      </c>
      <c r="B619" s="25" t="s">
        <v>360</v>
      </c>
      <c r="C619" s="25" t="s">
        <v>18181</v>
      </c>
      <c r="D619" s="25" t="s">
        <v>18182</v>
      </c>
      <c r="E619" s="25" t="s">
        <v>85</v>
      </c>
      <c r="F619" s="25">
        <v>78378</v>
      </c>
      <c r="G619" s="25" t="s">
        <v>11851</v>
      </c>
      <c r="H619" s="25" t="s">
        <v>18183</v>
      </c>
      <c r="I619" s="25" t="s">
        <v>18184</v>
      </c>
      <c r="J619" s="25" t="s">
        <v>2163</v>
      </c>
    </row>
    <row r="620" spans="1:10" x14ac:dyDescent="0.75">
      <c r="A620" s="26">
        <v>1955</v>
      </c>
      <c r="B620" s="26" t="s">
        <v>365</v>
      </c>
      <c r="C620" s="26" t="s">
        <v>11012</v>
      </c>
      <c r="D620" s="26" t="s">
        <v>18185</v>
      </c>
      <c r="E620" s="26" t="s">
        <v>85</v>
      </c>
      <c r="F620" s="26">
        <v>77066</v>
      </c>
      <c r="G620" s="26" t="s">
        <v>2479</v>
      </c>
      <c r="H620" s="26" t="s">
        <v>18186</v>
      </c>
      <c r="I620" s="26" t="s">
        <v>18187</v>
      </c>
      <c r="J620" s="26" t="s">
        <v>4208</v>
      </c>
    </row>
    <row r="621" spans="1:10" x14ac:dyDescent="0.75">
      <c r="A621" s="25">
        <v>1955</v>
      </c>
      <c r="B621" s="25" t="s">
        <v>370</v>
      </c>
      <c r="C621" s="25" t="s">
        <v>18188</v>
      </c>
      <c r="D621" s="25" t="s">
        <v>4209</v>
      </c>
      <c r="E621" s="25" t="s">
        <v>85</v>
      </c>
      <c r="F621" s="25">
        <v>75625</v>
      </c>
      <c r="G621" s="25" t="s">
        <v>18189</v>
      </c>
      <c r="H621" s="25" t="s">
        <v>18190</v>
      </c>
      <c r="I621" s="25" t="s">
        <v>18191</v>
      </c>
      <c r="J621" s="25" t="s">
        <v>18192</v>
      </c>
    </row>
    <row r="622" spans="1:10" x14ac:dyDescent="0.75">
      <c r="A622" s="26">
        <v>1955</v>
      </c>
      <c r="B622" s="26" t="s">
        <v>375</v>
      </c>
      <c r="C622" s="26" t="s">
        <v>12271</v>
      </c>
      <c r="D622" s="26" t="s">
        <v>16671</v>
      </c>
      <c r="E622" s="26" t="s">
        <v>85</v>
      </c>
      <c r="F622" s="26">
        <v>73921</v>
      </c>
      <c r="G622" s="26" t="s">
        <v>8119</v>
      </c>
      <c r="H622" s="26" t="s">
        <v>18193</v>
      </c>
      <c r="I622" s="26" t="s">
        <v>18194</v>
      </c>
      <c r="J622" s="26" t="s">
        <v>6232</v>
      </c>
    </row>
    <row r="623" spans="1:10" x14ac:dyDescent="0.75">
      <c r="A623" s="25">
        <v>1955</v>
      </c>
      <c r="B623" s="25" t="s">
        <v>379</v>
      </c>
      <c r="C623" s="25" t="s">
        <v>17892</v>
      </c>
      <c r="D623" s="25" t="s">
        <v>18195</v>
      </c>
      <c r="E623" s="25" t="s">
        <v>85</v>
      </c>
      <c r="F623" s="25">
        <v>72297</v>
      </c>
      <c r="G623" s="25" t="s">
        <v>18196</v>
      </c>
      <c r="H623" s="25" t="s">
        <v>18197</v>
      </c>
      <c r="I623" s="25" t="s">
        <v>18198</v>
      </c>
      <c r="J623" s="25" t="s">
        <v>1853</v>
      </c>
    </row>
    <row r="624" spans="1:10" x14ac:dyDescent="0.75">
      <c r="A624" s="26">
        <v>1955</v>
      </c>
      <c r="B624" s="26" t="s">
        <v>384</v>
      </c>
      <c r="C624" s="26" t="s">
        <v>5989</v>
      </c>
      <c r="D624" s="26" t="s">
        <v>18199</v>
      </c>
      <c r="E624" s="26" t="s">
        <v>85</v>
      </c>
      <c r="F624" s="26">
        <v>70486</v>
      </c>
      <c r="G624" s="26" t="s">
        <v>2334</v>
      </c>
      <c r="H624" s="26" t="s">
        <v>18200</v>
      </c>
      <c r="I624" s="26" t="s">
        <v>18201</v>
      </c>
      <c r="J624" s="26" t="s">
        <v>18202</v>
      </c>
    </row>
    <row r="625" spans="1:10" x14ac:dyDescent="0.75">
      <c r="A625" s="25">
        <v>1955</v>
      </c>
      <c r="B625" s="25" t="s">
        <v>389</v>
      </c>
      <c r="C625" s="25" t="s">
        <v>8132</v>
      </c>
      <c r="D625" s="25" t="s">
        <v>5764</v>
      </c>
      <c r="E625" s="25" t="s">
        <v>85</v>
      </c>
      <c r="F625" s="25">
        <v>68530</v>
      </c>
      <c r="G625" s="25" t="s">
        <v>3483</v>
      </c>
      <c r="H625" s="25" t="s">
        <v>18203</v>
      </c>
      <c r="I625" s="25" t="s">
        <v>18204</v>
      </c>
      <c r="J625" s="25" t="s">
        <v>9964</v>
      </c>
    </row>
    <row r="626" spans="1:10" x14ac:dyDescent="0.75">
      <c r="A626" s="26">
        <v>1955</v>
      </c>
      <c r="B626" s="26" t="s">
        <v>394</v>
      </c>
      <c r="C626" s="26" t="s">
        <v>18205</v>
      </c>
      <c r="D626" s="26" t="s">
        <v>4480</v>
      </c>
      <c r="E626" s="26" t="s">
        <v>85</v>
      </c>
      <c r="F626" s="26">
        <v>66393</v>
      </c>
      <c r="G626" s="26" t="s">
        <v>13700</v>
      </c>
      <c r="H626" s="26" t="s">
        <v>18206</v>
      </c>
      <c r="I626" s="26" t="s">
        <v>18207</v>
      </c>
      <c r="J626" s="26" t="s">
        <v>18208</v>
      </c>
    </row>
    <row r="627" spans="1:10" x14ac:dyDescent="0.75">
      <c r="A627" s="25">
        <v>1955</v>
      </c>
      <c r="B627" s="25" t="s">
        <v>398</v>
      </c>
      <c r="C627" s="25" t="s">
        <v>11460</v>
      </c>
      <c r="D627" s="25" t="s">
        <v>3954</v>
      </c>
      <c r="E627" s="25" t="s">
        <v>85</v>
      </c>
      <c r="F627" s="25">
        <v>64105</v>
      </c>
      <c r="G627" s="25" t="s">
        <v>18209</v>
      </c>
      <c r="H627" s="25" t="s">
        <v>18210</v>
      </c>
      <c r="I627" s="25" t="s">
        <v>18211</v>
      </c>
      <c r="J627" s="25" t="s">
        <v>2837</v>
      </c>
    </row>
    <row r="628" spans="1:10" x14ac:dyDescent="0.75">
      <c r="A628" s="26">
        <v>1955</v>
      </c>
      <c r="B628" s="26" t="s">
        <v>403</v>
      </c>
      <c r="C628" s="26" t="s">
        <v>7105</v>
      </c>
      <c r="D628" s="26" t="s">
        <v>8141</v>
      </c>
      <c r="E628" s="26" t="s">
        <v>85</v>
      </c>
      <c r="F628" s="26">
        <v>61549</v>
      </c>
      <c r="G628" s="26" t="s">
        <v>18212</v>
      </c>
      <c r="H628" s="26" t="s">
        <v>18213</v>
      </c>
      <c r="I628" s="26" t="s">
        <v>18214</v>
      </c>
      <c r="J628" s="26" t="s">
        <v>13092</v>
      </c>
    </row>
    <row r="629" spans="1:10" x14ac:dyDescent="0.75">
      <c r="A629" s="25">
        <v>1955</v>
      </c>
      <c r="B629" s="25" t="s">
        <v>408</v>
      </c>
      <c r="C629" s="25" t="s">
        <v>15278</v>
      </c>
      <c r="D629" s="25" t="s">
        <v>14391</v>
      </c>
      <c r="E629" s="25" t="s">
        <v>85</v>
      </c>
      <c r="F629" s="25">
        <v>58970</v>
      </c>
      <c r="G629" s="25" t="s">
        <v>3972</v>
      </c>
      <c r="H629" s="25" t="s">
        <v>18215</v>
      </c>
      <c r="I629" s="25" t="s">
        <v>18216</v>
      </c>
      <c r="J629" s="25" t="s">
        <v>7231</v>
      </c>
    </row>
    <row r="630" spans="1:10" x14ac:dyDescent="0.75">
      <c r="A630" s="26">
        <v>1955</v>
      </c>
      <c r="B630" s="26" t="s">
        <v>413</v>
      </c>
      <c r="C630" s="26" t="s">
        <v>18217</v>
      </c>
      <c r="D630" s="26" t="s">
        <v>18218</v>
      </c>
      <c r="E630" s="26" t="s">
        <v>85</v>
      </c>
      <c r="F630" s="26">
        <v>56088</v>
      </c>
      <c r="G630" s="26" t="s">
        <v>2231</v>
      </c>
      <c r="H630" s="26" t="s">
        <v>18220</v>
      </c>
      <c r="I630" s="26" t="s">
        <v>18221</v>
      </c>
      <c r="J630" s="26" t="s">
        <v>18222</v>
      </c>
    </row>
    <row r="631" spans="1:10" x14ac:dyDescent="0.75">
      <c r="A631" s="25">
        <v>1955</v>
      </c>
      <c r="B631" s="25" t="s">
        <v>417</v>
      </c>
      <c r="C631" s="25" t="s">
        <v>18223</v>
      </c>
      <c r="D631" s="25" t="s">
        <v>18224</v>
      </c>
      <c r="E631" s="25" t="s">
        <v>85</v>
      </c>
      <c r="F631" s="25">
        <v>53025</v>
      </c>
      <c r="G631" s="25" t="s">
        <v>6538</v>
      </c>
      <c r="H631" s="25" t="s">
        <v>18225</v>
      </c>
      <c r="I631" s="25" t="s">
        <v>18226</v>
      </c>
      <c r="J631" s="25" t="s">
        <v>18227</v>
      </c>
    </row>
    <row r="632" spans="1:10" x14ac:dyDescent="0.75">
      <c r="A632" s="26">
        <v>1955</v>
      </c>
      <c r="B632" s="26" t="s">
        <v>422</v>
      </c>
      <c r="C632" s="26" t="s">
        <v>11686</v>
      </c>
      <c r="D632" s="26" t="s">
        <v>18228</v>
      </c>
      <c r="E632" s="26" t="s">
        <v>85</v>
      </c>
      <c r="F632" s="26">
        <v>50019</v>
      </c>
      <c r="G632" s="26" t="s">
        <v>491</v>
      </c>
      <c r="H632" s="26" t="s">
        <v>18229</v>
      </c>
      <c r="I632" s="26" t="s">
        <v>18230</v>
      </c>
      <c r="J632" s="26" t="s">
        <v>5789</v>
      </c>
    </row>
    <row r="633" spans="1:10" x14ac:dyDescent="0.75">
      <c r="A633" s="25">
        <v>1955</v>
      </c>
      <c r="B633" s="25" t="s">
        <v>426</v>
      </c>
      <c r="C633" s="25" t="s">
        <v>18231</v>
      </c>
      <c r="D633" s="25" t="s">
        <v>18232</v>
      </c>
      <c r="E633" s="25" t="s">
        <v>85</v>
      </c>
      <c r="F633" s="25">
        <v>46775</v>
      </c>
      <c r="G633" s="25" t="s">
        <v>18233</v>
      </c>
      <c r="H633" s="25" t="s">
        <v>18234</v>
      </c>
      <c r="I633" s="25" t="s">
        <v>18235</v>
      </c>
      <c r="J633" s="25" t="s">
        <v>13104</v>
      </c>
    </row>
    <row r="634" spans="1:10" x14ac:dyDescent="0.75">
      <c r="A634" s="26">
        <v>1955</v>
      </c>
      <c r="B634" s="26" t="s">
        <v>430</v>
      </c>
      <c r="C634" s="26" t="s">
        <v>9992</v>
      </c>
      <c r="D634" s="26" t="s">
        <v>18236</v>
      </c>
      <c r="E634" s="26" t="s">
        <v>85</v>
      </c>
      <c r="F634" s="26">
        <v>43341</v>
      </c>
      <c r="G634" s="26" t="s">
        <v>18237</v>
      </c>
      <c r="H634" s="26" t="s">
        <v>18238</v>
      </c>
      <c r="I634" s="26" t="s">
        <v>18239</v>
      </c>
      <c r="J634" s="26" t="s">
        <v>429</v>
      </c>
    </row>
    <row r="635" spans="1:10" x14ac:dyDescent="0.75">
      <c r="A635" s="25">
        <v>1955</v>
      </c>
      <c r="B635" s="25" t="s">
        <v>434</v>
      </c>
      <c r="C635" s="25" t="s">
        <v>18240</v>
      </c>
      <c r="D635" s="25" t="s">
        <v>18241</v>
      </c>
      <c r="E635" s="25" t="s">
        <v>85</v>
      </c>
      <c r="F635" s="25">
        <v>39818</v>
      </c>
      <c r="G635" s="25" t="s">
        <v>18242</v>
      </c>
      <c r="H635" s="25" t="s">
        <v>18243</v>
      </c>
      <c r="I635" s="25" t="s">
        <v>18244</v>
      </c>
      <c r="J635" s="25" t="s">
        <v>15474</v>
      </c>
    </row>
    <row r="636" spans="1:10" x14ac:dyDescent="0.75">
      <c r="A636" s="26">
        <v>1955</v>
      </c>
      <c r="B636" s="26" t="s">
        <v>439</v>
      </c>
      <c r="C636" s="26" t="s">
        <v>18245</v>
      </c>
      <c r="D636" s="26" t="s">
        <v>18246</v>
      </c>
      <c r="E636" s="26" t="s">
        <v>85</v>
      </c>
      <c r="F636" s="26">
        <v>36189</v>
      </c>
      <c r="G636" s="26" t="s">
        <v>18247</v>
      </c>
      <c r="H636" s="26" t="s">
        <v>18248</v>
      </c>
      <c r="I636" s="26" t="s">
        <v>18249</v>
      </c>
      <c r="J636" s="26" t="s">
        <v>2228</v>
      </c>
    </row>
    <row r="637" spans="1:10" x14ac:dyDescent="0.75">
      <c r="A637" s="25">
        <v>1955</v>
      </c>
      <c r="B637" s="25" t="s">
        <v>444</v>
      </c>
      <c r="C637" s="25" t="s">
        <v>14249</v>
      </c>
      <c r="D637" s="25" t="s">
        <v>14250</v>
      </c>
      <c r="E637" s="25" t="s">
        <v>85</v>
      </c>
      <c r="F637" s="25">
        <v>32411</v>
      </c>
      <c r="G637" s="25" t="s">
        <v>18250</v>
      </c>
      <c r="H637" s="25" t="s">
        <v>18251</v>
      </c>
      <c r="I637" s="25" t="s">
        <v>18252</v>
      </c>
      <c r="J637" s="25" t="s">
        <v>11706</v>
      </c>
    </row>
    <row r="638" spans="1:10" x14ac:dyDescent="0.75">
      <c r="A638" s="26">
        <v>1955</v>
      </c>
      <c r="B638" s="26" t="s">
        <v>449</v>
      </c>
      <c r="C638" s="26" t="s">
        <v>18253</v>
      </c>
      <c r="D638" s="26" t="s">
        <v>18254</v>
      </c>
      <c r="E638" s="26" t="s">
        <v>85</v>
      </c>
      <c r="F638" s="26">
        <v>28672</v>
      </c>
      <c r="G638" s="26" t="s">
        <v>18255</v>
      </c>
      <c r="H638" s="26" t="s">
        <v>18256</v>
      </c>
      <c r="I638" s="26" t="s">
        <v>18257</v>
      </c>
      <c r="J638" s="26" t="s">
        <v>11709</v>
      </c>
    </row>
    <row r="639" spans="1:10" x14ac:dyDescent="0.75">
      <c r="A639" s="25">
        <v>1955</v>
      </c>
      <c r="B639" s="25" t="s">
        <v>453</v>
      </c>
      <c r="C639" s="25" t="s">
        <v>18258</v>
      </c>
      <c r="D639" s="25" t="s">
        <v>18259</v>
      </c>
      <c r="E639" s="25" t="s">
        <v>85</v>
      </c>
      <c r="F639" s="25">
        <v>25172</v>
      </c>
      <c r="G639" s="25" t="s">
        <v>18260</v>
      </c>
      <c r="H639" s="25" t="s">
        <v>18261</v>
      </c>
      <c r="I639" s="25" t="s">
        <v>18262</v>
      </c>
      <c r="J639" s="25" t="s">
        <v>8646</v>
      </c>
    </row>
    <row r="640" spans="1:10" x14ac:dyDescent="0.75">
      <c r="A640" s="26">
        <v>1955</v>
      </c>
      <c r="B640" s="26" t="s">
        <v>457</v>
      </c>
      <c r="C640" s="26" t="s">
        <v>18263</v>
      </c>
      <c r="D640" s="26" t="s">
        <v>18264</v>
      </c>
      <c r="E640" s="26" t="s">
        <v>85</v>
      </c>
      <c r="F640" s="26">
        <v>21756</v>
      </c>
      <c r="G640" s="26" t="s">
        <v>6530</v>
      </c>
      <c r="H640" s="26" t="s">
        <v>18265</v>
      </c>
      <c r="I640" s="26" t="s">
        <v>18266</v>
      </c>
      <c r="J640" s="26" t="s">
        <v>14422</v>
      </c>
    </row>
    <row r="641" spans="1:10" x14ac:dyDescent="0.75">
      <c r="A641" s="25">
        <v>1955</v>
      </c>
      <c r="B641" s="25" t="s">
        <v>462</v>
      </c>
      <c r="C641" s="25" t="s">
        <v>18267</v>
      </c>
      <c r="D641" s="25" t="s">
        <v>18268</v>
      </c>
      <c r="E641" s="25" t="s">
        <v>85</v>
      </c>
      <c r="F641" s="25">
        <v>18527</v>
      </c>
      <c r="G641" s="25" t="s">
        <v>7926</v>
      </c>
      <c r="H641" s="25" t="s">
        <v>18269</v>
      </c>
      <c r="I641" s="25" t="s">
        <v>18270</v>
      </c>
      <c r="J641" s="25" t="s">
        <v>2562</v>
      </c>
    </row>
    <row r="642" spans="1:10" x14ac:dyDescent="0.75">
      <c r="A642" s="26">
        <v>1955</v>
      </c>
      <c r="B642" s="26" t="s">
        <v>467</v>
      </c>
      <c r="C642" s="26" t="s">
        <v>18271</v>
      </c>
      <c r="D642" s="26" t="s">
        <v>18272</v>
      </c>
      <c r="E642" s="26" t="s">
        <v>85</v>
      </c>
      <c r="F642" s="26">
        <v>15579</v>
      </c>
      <c r="G642" s="26" t="s">
        <v>15991</v>
      </c>
      <c r="H642" s="26" t="s">
        <v>18274</v>
      </c>
      <c r="I642" s="26" t="s">
        <v>18275</v>
      </c>
      <c r="J642" s="26" t="s">
        <v>4010</v>
      </c>
    </row>
    <row r="643" spans="1:10" x14ac:dyDescent="0.75">
      <c r="A643" s="25">
        <v>1955</v>
      </c>
      <c r="B643" s="25" t="s">
        <v>472</v>
      </c>
      <c r="C643" s="25" t="s">
        <v>18276</v>
      </c>
      <c r="D643" s="25" t="s">
        <v>18277</v>
      </c>
      <c r="E643" s="25" t="s">
        <v>85</v>
      </c>
      <c r="F643" s="25">
        <v>12868</v>
      </c>
      <c r="G643" s="25" t="s">
        <v>11494</v>
      </c>
      <c r="H643" s="25" t="s">
        <v>18278</v>
      </c>
      <c r="I643" s="25" t="s">
        <v>18279</v>
      </c>
      <c r="J643" s="25" t="s">
        <v>9783</v>
      </c>
    </row>
    <row r="644" spans="1:10" x14ac:dyDescent="0.75">
      <c r="A644" s="26">
        <v>1955</v>
      </c>
      <c r="B644" s="26" t="s">
        <v>478</v>
      </c>
      <c r="C644" s="26" t="s">
        <v>18280</v>
      </c>
      <c r="D644" s="26" t="s">
        <v>18281</v>
      </c>
      <c r="E644" s="26" t="s">
        <v>85</v>
      </c>
      <c r="F644" s="26">
        <v>10598</v>
      </c>
      <c r="G644" s="26" t="s">
        <v>3687</v>
      </c>
      <c r="H644" s="26" t="s">
        <v>18282</v>
      </c>
      <c r="I644" s="26" t="s">
        <v>18283</v>
      </c>
      <c r="J644" s="26" t="s">
        <v>12137</v>
      </c>
    </row>
    <row r="645" spans="1:10" x14ac:dyDescent="0.75">
      <c r="A645" s="25">
        <v>1955</v>
      </c>
      <c r="B645" s="25" t="s">
        <v>483</v>
      </c>
      <c r="C645" s="25" t="s">
        <v>18284</v>
      </c>
      <c r="D645" s="25" t="s">
        <v>18285</v>
      </c>
      <c r="E645" s="25" t="s">
        <v>85</v>
      </c>
      <c r="F645" s="25">
        <v>8500</v>
      </c>
      <c r="G645" s="25" t="s">
        <v>15087</v>
      </c>
      <c r="H645" s="25" t="s">
        <v>18286</v>
      </c>
      <c r="I645" s="25" t="s">
        <v>17349</v>
      </c>
      <c r="J645" s="25" t="s">
        <v>2577</v>
      </c>
    </row>
    <row r="646" spans="1:10" x14ac:dyDescent="0.75">
      <c r="A646" s="26">
        <v>1955</v>
      </c>
      <c r="B646" s="26" t="s">
        <v>487</v>
      </c>
      <c r="C646" s="26" t="s">
        <v>18287</v>
      </c>
      <c r="D646" s="26" t="s">
        <v>18288</v>
      </c>
      <c r="E646" s="26" t="s">
        <v>85</v>
      </c>
      <c r="F646" s="26">
        <v>6559</v>
      </c>
      <c r="G646" s="26" t="s">
        <v>9252</v>
      </c>
      <c r="H646" s="26" t="s">
        <v>18289</v>
      </c>
      <c r="I646" s="26" t="s">
        <v>18290</v>
      </c>
      <c r="J646" s="26" t="s">
        <v>6308</v>
      </c>
    </row>
    <row r="647" spans="1:10" x14ac:dyDescent="0.75">
      <c r="A647" s="25">
        <v>1955</v>
      </c>
      <c r="B647" s="25" t="s">
        <v>493</v>
      </c>
      <c r="C647" s="25" t="s">
        <v>18291</v>
      </c>
      <c r="D647" s="25" t="s">
        <v>18292</v>
      </c>
      <c r="E647" s="25" t="s">
        <v>85</v>
      </c>
      <c r="F647" s="25">
        <v>5010</v>
      </c>
      <c r="G647" s="25" t="s">
        <v>18293</v>
      </c>
      <c r="H647" s="25" t="s">
        <v>18294</v>
      </c>
      <c r="I647" s="25" t="s">
        <v>18295</v>
      </c>
      <c r="J647" s="25" t="s">
        <v>6064</v>
      </c>
    </row>
    <row r="648" spans="1:10" x14ac:dyDescent="0.75">
      <c r="A648" s="26">
        <v>1955</v>
      </c>
      <c r="B648" s="26" t="s">
        <v>498</v>
      </c>
      <c r="C648" s="26" t="s">
        <v>18296</v>
      </c>
      <c r="D648" s="26" t="s">
        <v>18297</v>
      </c>
      <c r="E648" s="26" t="s">
        <v>85</v>
      </c>
      <c r="F648" s="26">
        <v>3730</v>
      </c>
      <c r="G648" s="26" t="s">
        <v>2145</v>
      </c>
      <c r="H648" s="26" t="s">
        <v>5290</v>
      </c>
      <c r="I648" s="26" t="s">
        <v>18299</v>
      </c>
      <c r="J648" s="26" t="s">
        <v>3200</v>
      </c>
    </row>
    <row r="649" spans="1:10" x14ac:dyDescent="0.75">
      <c r="A649" s="25">
        <v>1955</v>
      </c>
      <c r="B649" s="25" t="s">
        <v>504</v>
      </c>
      <c r="C649" s="25" t="s">
        <v>18300</v>
      </c>
      <c r="D649" s="25" t="s">
        <v>18301</v>
      </c>
      <c r="E649" s="25" t="s">
        <v>85</v>
      </c>
      <c r="F649" s="25">
        <v>2740</v>
      </c>
      <c r="G649" s="25" t="s">
        <v>7869</v>
      </c>
      <c r="H649" s="25" t="s">
        <v>9555</v>
      </c>
      <c r="I649" s="25" t="s">
        <v>18302</v>
      </c>
      <c r="J649" s="25" t="s">
        <v>7745</v>
      </c>
    </row>
    <row r="650" spans="1:10" x14ac:dyDescent="0.75">
      <c r="A650" s="26">
        <v>1955</v>
      </c>
      <c r="B650" s="26" t="s">
        <v>510</v>
      </c>
      <c r="C650" s="26" t="s">
        <v>18303</v>
      </c>
      <c r="D650" s="26" t="s">
        <v>18304</v>
      </c>
      <c r="E650" s="26" t="s">
        <v>85</v>
      </c>
      <c r="F650" s="26">
        <v>1968</v>
      </c>
      <c r="G650" s="26" t="s">
        <v>3203</v>
      </c>
      <c r="H650" s="26" t="s">
        <v>363</v>
      </c>
      <c r="I650" s="26" t="s">
        <v>18305</v>
      </c>
      <c r="J650" s="26" t="s">
        <v>3771</v>
      </c>
    </row>
    <row r="651" spans="1:10" x14ac:dyDescent="0.75">
      <c r="A651" s="25">
        <v>1955</v>
      </c>
      <c r="B651" s="25" t="s">
        <v>517</v>
      </c>
      <c r="C651" s="25" t="s">
        <v>18306</v>
      </c>
      <c r="D651" s="25" t="s">
        <v>18307</v>
      </c>
      <c r="E651" s="25" t="s">
        <v>85</v>
      </c>
      <c r="F651" s="25">
        <v>1379</v>
      </c>
      <c r="G651" s="25" t="s">
        <v>3889</v>
      </c>
      <c r="H651" s="25" t="s">
        <v>2153</v>
      </c>
      <c r="I651" s="25" t="s">
        <v>2921</v>
      </c>
      <c r="J651" s="25" t="s">
        <v>12755</v>
      </c>
    </row>
    <row r="652" spans="1:10" x14ac:dyDescent="0.75">
      <c r="A652" s="26">
        <v>1955</v>
      </c>
      <c r="B652" s="26" t="s">
        <v>524</v>
      </c>
      <c r="C652" s="26" t="s">
        <v>18308</v>
      </c>
      <c r="D652" s="26" t="s">
        <v>16350</v>
      </c>
      <c r="E652" s="26" t="s">
        <v>85</v>
      </c>
      <c r="F652" s="26">
        <v>942</v>
      </c>
      <c r="G652" s="26" t="s">
        <v>4673</v>
      </c>
      <c r="H652" s="26" t="s">
        <v>14446</v>
      </c>
      <c r="I652" s="26" t="s">
        <v>10033</v>
      </c>
      <c r="J652" s="26" t="s">
        <v>7752</v>
      </c>
    </row>
    <row r="653" spans="1:10" x14ac:dyDescent="0.75">
      <c r="A653" s="25">
        <v>1955</v>
      </c>
      <c r="B653" s="25" t="s">
        <v>532</v>
      </c>
      <c r="C653" s="25" t="s">
        <v>18309</v>
      </c>
      <c r="D653" s="25" t="s">
        <v>18310</v>
      </c>
      <c r="E653" s="25" t="s">
        <v>85</v>
      </c>
      <c r="F653" s="25">
        <v>627</v>
      </c>
      <c r="G653" s="25" t="s">
        <v>5433</v>
      </c>
      <c r="H653" s="25" t="s">
        <v>2119</v>
      </c>
      <c r="I653" s="25" t="s">
        <v>18311</v>
      </c>
      <c r="J653" s="25" t="s">
        <v>2610</v>
      </c>
    </row>
    <row r="654" spans="1:10" x14ac:dyDescent="0.75">
      <c r="A654" s="26">
        <v>1955</v>
      </c>
      <c r="B654" s="26" t="s">
        <v>539</v>
      </c>
      <c r="C654" s="26" t="s">
        <v>18312</v>
      </c>
      <c r="D654" s="26" t="s">
        <v>18313</v>
      </c>
      <c r="E654" s="26" t="s">
        <v>85</v>
      </c>
      <c r="F654" s="26">
        <v>406</v>
      </c>
      <c r="G654" s="26" t="s">
        <v>1372</v>
      </c>
      <c r="H654" s="26" t="s">
        <v>5442</v>
      </c>
      <c r="I654" s="26" t="s">
        <v>16961</v>
      </c>
      <c r="J654" s="26" t="s">
        <v>2616</v>
      </c>
    </row>
    <row r="655" spans="1:10" x14ac:dyDescent="0.75">
      <c r="A655" s="25">
        <v>1955</v>
      </c>
      <c r="B655" s="25" t="s">
        <v>545</v>
      </c>
      <c r="C655" s="25" t="s">
        <v>18314</v>
      </c>
      <c r="D655" s="25" t="s">
        <v>18315</v>
      </c>
      <c r="E655" s="25" t="s">
        <v>85</v>
      </c>
      <c r="F655" s="25">
        <v>256</v>
      </c>
      <c r="G655" s="25" t="s">
        <v>550</v>
      </c>
      <c r="H655" s="25" t="s">
        <v>3799</v>
      </c>
      <c r="I655" s="25" t="s">
        <v>10263</v>
      </c>
      <c r="J655" s="25" t="s">
        <v>538</v>
      </c>
    </row>
    <row r="656" spans="1:10" x14ac:dyDescent="0.75">
      <c r="A656" s="26">
        <v>1955</v>
      </c>
      <c r="B656" s="26" t="s">
        <v>550</v>
      </c>
      <c r="C656" s="26" t="s">
        <v>18316</v>
      </c>
      <c r="D656" s="26" t="s">
        <v>18317</v>
      </c>
      <c r="E656" s="26" t="s">
        <v>85</v>
      </c>
      <c r="F656" s="26">
        <v>157</v>
      </c>
      <c r="G656" s="26" t="s">
        <v>365</v>
      </c>
      <c r="H656" s="26" t="s">
        <v>613</v>
      </c>
      <c r="I656" s="26" t="s">
        <v>7837</v>
      </c>
      <c r="J656" s="26" t="s">
        <v>2300</v>
      </c>
    </row>
    <row r="657" spans="1:10" x14ac:dyDescent="0.75">
      <c r="A657" s="25">
        <v>1955</v>
      </c>
      <c r="B657" s="25" t="s">
        <v>143</v>
      </c>
      <c r="C657" s="25" t="s">
        <v>18318</v>
      </c>
      <c r="D657" s="25" t="s">
        <v>18319</v>
      </c>
      <c r="E657" s="25" t="s">
        <v>85</v>
      </c>
      <c r="F657" s="25">
        <v>94</v>
      </c>
      <c r="G657" s="25" t="s">
        <v>247</v>
      </c>
      <c r="H657" s="25" t="s">
        <v>417</v>
      </c>
      <c r="I657" s="25" t="s">
        <v>1747</v>
      </c>
      <c r="J657" s="25" t="s">
        <v>1980</v>
      </c>
    </row>
    <row r="658" spans="1:10" x14ac:dyDescent="0.75">
      <c r="A658" s="26">
        <v>1955</v>
      </c>
      <c r="B658" s="26" t="s">
        <v>557</v>
      </c>
      <c r="C658" s="26" t="s">
        <v>18320</v>
      </c>
      <c r="D658" s="26" t="s">
        <v>18321</v>
      </c>
      <c r="E658" s="26" t="s">
        <v>85</v>
      </c>
      <c r="F658" s="26">
        <v>54</v>
      </c>
      <c r="G658" s="26" t="s">
        <v>183</v>
      </c>
      <c r="H658" s="26" t="s">
        <v>262</v>
      </c>
      <c r="I658" s="26" t="s">
        <v>504</v>
      </c>
      <c r="J658" s="26" t="s">
        <v>1984</v>
      </c>
    </row>
    <row r="659" spans="1:10" x14ac:dyDescent="0.75">
      <c r="A659" s="25">
        <v>1955</v>
      </c>
      <c r="B659" s="25" t="s">
        <v>127</v>
      </c>
      <c r="C659" s="25" t="s">
        <v>18322</v>
      </c>
      <c r="D659" s="25" t="s">
        <v>18323</v>
      </c>
      <c r="E659" s="25" t="s">
        <v>85</v>
      </c>
      <c r="F659" s="25">
        <v>31</v>
      </c>
      <c r="G659" s="25" t="s">
        <v>141</v>
      </c>
      <c r="H659" s="25" t="s">
        <v>183</v>
      </c>
      <c r="I659" s="25" t="s">
        <v>302</v>
      </c>
      <c r="J659" s="25" t="s">
        <v>2946</v>
      </c>
    </row>
    <row r="660" spans="1:10" x14ac:dyDescent="0.75">
      <c r="A660" s="26">
        <v>1955</v>
      </c>
      <c r="B660" s="26" t="s">
        <v>131</v>
      </c>
      <c r="C660" s="26" t="s">
        <v>18324</v>
      </c>
      <c r="D660" s="26" t="s">
        <v>18325</v>
      </c>
      <c r="E660" s="26" t="s">
        <v>85</v>
      </c>
      <c r="F660" s="26">
        <v>17</v>
      </c>
      <c r="G660" s="26" t="s">
        <v>118</v>
      </c>
      <c r="H660" s="26" t="s">
        <v>138</v>
      </c>
      <c r="I660" s="26" t="s">
        <v>192</v>
      </c>
      <c r="J660" s="26" t="s">
        <v>1294</v>
      </c>
    </row>
    <row r="661" spans="1:10" x14ac:dyDescent="0.75">
      <c r="A661" s="25">
        <v>1955</v>
      </c>
      <c r="B661" s="25" t="s">
        <v>567</v>
      </c>
      <c r="C661" s="25" t="s">
        <v>18326</v>
      </c>
      <c r="D661" s="25" t="s">
        <v>18327</v>
      </c>
      <c r="E661" s="25" t="s">
        <v>85</v>
      </c>
      <c r="F661" s="25">
        <v>9</v>
      </c>
      <c r="G661" s="25" t="s">
        <v>99</v>
      </c>
      <c r="H661" s="25" t="s">
        <v>113</v>
      </c>
      <c r="I661" s="25" t="s">
        <v>141</v>
      </c>
      <c r="J661" s="25" t="s">
        <v>936</v>
      </c>
    </row>
    <row r="662" spans="1:10" x14ac:dyDescent="0.75">
      <c r="A662" s="26">
        <v>1955</v>
      </c>
      <c r="B662" s="26" t="s">
        <v>116</v>
      </c>
      <c r="C662" s="26" t="s">
        <v>18328</v>
      </c>
      <c r="D662" s="26" t="s">
        <v>18329</v>
      </c>
      <c r="E662" s="26" t="s">
        <v>85</v>
      </c>
      <c r="F662" s="26">
        <v>5</v>
      </c>
      <c r="G662" s="26" t="s">
        <v>88</v>
      </c>
      <c r="H662" s="26" t="s">
        <v>94</v>
      </c>
      <c r="I662" s="26" t="s">
        <v>113</v>
      </c>
      <c r="J662" s="26" t="s">
        <v>4332</v>
      </c>
    </row>
    <row r="663" spans="1:10" x14ac:dyDescent="0.75">
      <c r="A663" s="25">
        <v>1955</v>
      </c>
      <c r="B663" s="25" t="s">
        <v>574</v>
      </c>
      <c r="C663" s="25" t="s">
        <v>18330</v>
      </c>
      <c r="D663" s="25" t="s">
        <v>18331</v>
      </c>
      <c r="E663" s="25" t="s">
        <v>85</v>
      </c>
      <c r="F663" s="25">
        <v>2</v>
      </c>
      <c r="G663" s="25" t="s">
        <v>82</v>
      </c>
      <c r="H663" s="25" t="s">
        <v>88</v>
      </c>
      <c r="I663" s="25" t="s">
        <v>94</v>
      </c>
      <c r="J663" s="25" t="s">
        <v>2642</v>
      </c>
    </row>
    <row r="664" spans="1:10" x14ac:dyDescent="0.75">
      <c r="A664" s="26">
        <v>1955</v>
      </c>
      <c r="B664" s="26" t="s">
        <v>578</v>
      </c>
      <c r="C664" s="26" t="s">
        <v>5092</v>
      </c>
      <c r="D664" s="26" t="s">
        <v>5093</v>
      </c>
      <c r="E664" s="26" t="s">
        <v>85</v>
      </c>
      <c r="F664" s="26">
        <v>1</v>
      </c>
      <c r="G664" s="26" t="s">
        <v>82</v>
      </c>
      <c r="H664" s="26" t="s">
        <v>82</v>
      </c>
      <c r="I664" s="26" t="s">
        <v>88</v>
      </c>
      <c r="J664" s="26" t="s">
        <v>2645</v>
      </c>
    </row>
    <row r="665" spans="1:10" x14ac:dyDescent="0.75">
      <c r="A665" s="25">
        <v>1955</v>
      </c>
      <c r="B665" s="25" t="s">
        <v>535</v>
      </c>
      <c r="C665" s="25" t="s">
        <v>18332</v>
      </c>
      <c r="D665" s="25" t="s">
        <v>18333</v>
      </c>
      <c r="E665" s="25" t="s">
        <v>85</v>
      </c>
      <c r="F665" s="25">
        <v>1</v>
      </c>
      <c r="G665" s="25" t="s">
        <v>76</v>
      </c>
      <c r="H665" s="25" t="s">
        <v>76</v>
      </c>
      <c r="I665" s="25" t="s">
        <v>82</v>
      </c>
      <c r="J665" s="25" t="s">
        <v>1644</v>
      </c>
    </row>
    <row r="666" spans="1:10" x14ac:dyDescent="0.75">
      <c r="A666" s="26">
        <v>1955</v>
      </c>
      <c r="B666" s="26" t="s">
        <v>585</v>
      </c>
      <c r="C666" s="26" t="s">
        <v>18334</v>
      </c>
      <c r="D666" s="26" t="s">
        <v>18335</v>
      </c>
      <c r="E666" s="26" t="s">
        <v>85</v>
      </c>
      <c r="F666" s="26">
        <v>0</v>
      </c>
      <c r="G666" s="26" t="s">
        <v>76</v>
      </c>
      <c r="H666" s="26" t="s">
        <v>76</v>
      </c>
      <c r="I666" s="26" t="s">
        <v>76</v>
      </c>
      <c r="J666" s="26" t="s">
        <v>577</v>
      </c>
    </row>
    <row r="667" spans="1:10" x14ac:dyDescent="0.75">
      <c r="A667" s="25">
        <v>1955</v>
      </c>
      <c r="B667" s="25" t="s">
        <v>589</v>
      </c>
      <c r="C667" s="25" t="s">
        <v>18336</v>
      </c>
      <c r="D667" s="25" t="s">
        <v>591</v>
      </c>
      <c r="E667" s="25" t="s">
        <v>1647</v>
      </c>
      <c r="F667" s="25">
        <v>0</v>
      </c>
      <c r="G667" s="25" t="s">
        <v>76</v>
      </c>
      <c r="H667" s="25" t="s">
        <v>76</v>
      </c>
      <c r="I667" s="25" t="s">
        <v>76</v>
      </c>
      <c r="J667" s="25" t="s">
        <v>1647</v>
      </c>
    </row>
    <row r="668" spans="1:10" x14ac:dyDescent="0.75">
      <c r="A668" s="26">
        <v>1956</v>
      </c>
      <c r="B668" s="26" t="s">
        <v>76</v>
      </c>
      <c r="C668" s="26" t="s">
        <v>7686</v>
      </c>
      <c r="D668" s="26" t="s">
        <v>18337</v>
      </c>
      <c r="E668" s="26" t="s">
        <v>2016</v>
      </c>
      <c r="F668" s="26">
        <v>100000</v>
      </c>
      <c r="G668" s="26" t="s">
        <v>18338</v>
      </c>
      <c r="H668" s="26" t="s">
        <v>11607</v>
      </c>
      <c r="I668" s="26" t="s">
        <v>18339</v>
      </c>
      <c r="J668" s="26" t="s">
        <v>5648</v>
      </c>
    </row>
    <row r="669" spans="1:10" x14ac:dyDescent="0.75">
      <c r="A669" s="25">
        <v>1956</v>
      </c>
      <c r="B669" s="25" t="s">
        <v>82</v>
      </c>
      <c r="C669" s="25" t="s">
        <v>2417</v>
      </c>
      <c r="D669" s="25" t="s">
        <v>2418</v>
      </c>
      <c r="E669" s="25" t="s">
        <v>85</v>
      </c>
      <c r="F669" s="25">
        <v>94926</v>
      </c>
      <c r="G669" s="25" t="s">
        <v>1435</v>
      </c>
      <c r="H669" s="25" t="s">
        <v>9892</v>
      </c>
      <c r="I669" s="25" t="s">
        <v>18341</v>
      </c>
      <c r="J669" s="25" t="s">
        <v>18342</v>
      </c>
    </row>
    <row r="670" spans="1:10" x14ac:dyDescent="0.75">
      <c r="A670" s="26">
        <v>1956</v>
      </c>
      <c r="B670" s="26" t="s">
        <v>88</v>
      </c>
      <c r="C670" s="26" t="s">
        <v>1013</v>
      </c>
      <c r="D670" s="26" t="s">
        <v>1013</v>
      </c>
      <c r="E670" s="26" t="s">
        <v>85</v>
      </c>
      <c r="F670" s="26">
        <v>94518</v>
      </c>
      <c r="G670" s="26" t="s">
        <v>542</v>
      </c>
      <c r="H670" s="26" t="s">
        <v>18343</v>
      </c>
      <c r="I670" s="26" t="s">
        <v>18344</v>
      </c>
      <c r="J670" s="26" t="s">
        <v>18345</v>
      </c>
    </row>
    <row r="671" spans="1:10" x14ac:dyDescent="0.75">
      <c r="A671" s="25">
        <v>1956</v>
      </c>
      <c r="B671" s="25" t="s">
        <v>94</v>
      </c>
      <c r="C671" s="25" t="s">
        <v>1340</v>
      </c>
      <c r="D671" s="25" t="s">
        <v>1340</v>
      </c>
      <c r="E671" s="25" t="s">
        <v>85</v>
      </c>
      <c r="F671" s="25">
        <v>94346</v>
      </c>
      <c r="G671" s="25" t="s">
        <v>116</v>
      </c>
      <c r="H671" s="25" t="s">
        <v>18346</v>
      </c>
      <c r="I671" s="25" t="s">
        <v>18347</v>
      </c>
      <c r="J671" s="25" t="s">
        <v>5112</v>
      </c>
    </row>
    <row r="672" spans="1:10" x14ac:dyDescent="0.75">
      <c r="A672" s="26">
        <v>1956</v>
      </c>
      <c r="B672" s="26" t="s">
        <v>99</v>
      </c>
      <c r="C672" s="26" t="s">
        <v>3570</v>
      </c>
      <c r="D672" s="26" t="s">
        <v>2048</v>
      </c>
      <c r="E672" s="26" t="s">
        <v>85</v>
      </c>
      <c r="F672" s="26">
        <v>94242</v>
      </c>
      <c r="G672" s="26" t="s">
        <v>430</v>
      </c>
      <c r="H672" s="26" t="s">
        <v>13226</v>
      </c>
      <c r="I672" s="26" t="s">
        <v>18348</v>
      </c>
      <c r="J672" s="26" t="s">
        <v>18349</v>
      </c>
    </row>
    <row r="673" spans="1:10" x14ac:dyDescent="0.75">
      <c r="A673" s="25">
        <v>1956</v>
      </c>
      <c r="B673" s="25" t="s">
        <v>104</v>
      </c>
      <c r="C673" s="25" t="s">
        <v>1696</v>
      </c>
      <c r="D673" s="25" t="s">
        <v>1696</v>
      </c>
      <c r="E673" s="25" t="s">
        <v>85</v>
      </c>
      <c r="F673" s="25">
        <v>94165</v>
      </c>
      <c r="G673" s="25" t="s">
        <v>360</v>
      </c>
      <c r="H673" s="25" t="s">
        <v>13428</v>
      </c>
      <c r="I673" s="25" t="s">
        <v>18350</v>
      </c>
      <c r="J673" s="25" t="s">
        <v>18351</v>
      </c>
    </row>
    <row r="674" spans="1:10" x14ac:dyDescent="0.75">
      <c r="A674" s="26">
        <v>1956</v>
      </c>
      <c r="B674" s="26" t="s">
        <v>109</v>
      </c>
      <c r="C674" s="26" t="s">
        <v>4369</v>
      </c>
      <c r="D674" s="26" t="s">
        <v>4369</v>
      </c>
      <c r="E674" s="26" t="s">
        <v>85</v>
      </c>
      <c r="F674" s="26">
        <v>94103</v>
      </c>
      <c r="G674" s="26" t="s">
        <v>257</v>
      </c>
      <c r="H674" s="26" t="s">
        <v>18352</v>
      </c>
      <c r="I674" s="26" t="s">
        <v>18353</v>
      </c>
      <c r="J674" s="26" t="s">
        <v>5645</v>
      </c>
    </row>
    <row r="675" spans="1:10" x14ac:dyDescent="0.75">
      <c r="A675" s="25">
        <v>1956</v>
      </c>
      <c r="B675" s="25" t="s">
        <v>113</v>
      </c>
      <c r="C675" s="25" t="s">
        <v>1696</v>
      </c>
      <c r="D675" s="25" t="s">
        <v>1696</v>
      </c>
      <c r="E675" s="25" t="s">
        <v>85</v>
      </c>
      <c r="F675" s="25">
        <v>94062</v>
      </c>
      <c r="G675" s="25" t="s">
        <v>360</v>
      </c>
      <c r="H675" s="25" t="s">
        <v>3558</v>
      </c>
      <c r="I675" s="25" t="s">
        <v>18354</v>
      </c>
      <c r="J675" s="25" t="s">
        <v>18355</v>
      </c>
    </row>
    <row r="676" spans="1:10" x14ac:dyDescent="0.75">
      <c r="A676" s="26">
        <v>1956</v>
      </c>
      <c r="B676" s="26" t="s">
        <v>118</v>
      </c>
      <c r="C676" s="26" t="s">
        <v>4630</v>
      </c>
      <c r="D676" s="26" t="s">
        <v>4630</v>
      </c>
      <c r="E676" s="26" t="s">
        <v>85</v>
      </c>
      <c r="F676" s="26">
        <v>94000</v>
      </c>
      <c r="G676" s="26" t="s">
        <v>217</v>
      </c>
      <c r="H676" s="26" t="s">
        <v>18356</v>
      </c>
      <c r="I676" s="26" t="s">
        <v>18357</v>
      </c>
      <c r="J676" s="26" t="s">
        <v>18358</v>
      </c>
    </row>
    <row r="677" spans="1:10" x14ac:dyDescent="0.75">
      <c r="A677" s="25">
        <v>1956</v>
      </c>
      <c r="B677" s="25" t="s">
        <v>123</v>
      </c>
      <c r="C677" s="25" t="s">
        <v>4369</v>
      </c>
      <c r="D677" s="25" t="s">
        <v>4369</v>
      </c>
      <c r="E677" s="25" t="s">
        <v>85</v>
      </c>
      <c r="F677" s="25">
        <v>93968</v>
      </c>
      <c r="G677" s="25" t="s">
        <v>257</v>
      </c>
      <c r="H677" s="25" t="s">
        <v>15764</v>
      </c>
      <c r="I677" s="25" t="s">
        <v>18359</v>
      </c>
      <c r="J677" s="25" t="s">
        <v>18360</v>
      </c>
    </row>
    <row r="678" spans="1:10" x14ac:dyDescent="0.75">
      <c r="A678" s="26">
        <v>1956</v>
      </c>
      <c r="B678" s="26" t="s">
        <v>125</v>
      </c>
      <c r="C678" s="26" t="s">
        <v>4095</v>
      </c>
      <c r="D678" s="26" t="s">
        <v>4095</v>
      </c>
      <c r="E678" s="26" t="s">
        <v>85</v>
      </c>
      <c r="F678" s="26">
        <v>93927</v>
      </c>
      <c r="G678" s="26" t="s">
        <v>317</v>
      </c>
      <c r="H678" s="26" t="s">
        <v>18362</v>
      </c>
      <c r="I678" s="26" t="s">
        <v>18363</v>
      </c>
      <c r="J678" s="26" t="s">
        <v>18364</v>
      </c>
    </row>
    <row r="679" spans="1:10" x14ac:dyDescent="0.75">
      <c r="A679" s="25">
        <v>1956</v>
      </c>
      <c r="B679" s="25" t="s">
        <v>129</v>
      </c>
      <c r="C679" s="25" t="s">
        <v>5393</v>
      </c>
      <c r="D679" s="25" t="s">
        <v>5393</v>
      </c>
      <c r="E679" s="25" t="s">
        <v>85</v>
      </c>
      <c r="F679" s="25">
        <v>93874</v>
      </c>
      <c r="G679" s="25" t="s">
        <v>234</v>
      </c>
      <c r="H679" s="25" t="s">
        <v>18365</v>
      </c>
      <c r="I679" s="25" t="s">
        <v>18366</v>
      </c>
      <c r="J679" s="25" t="s">
        <v>16547</v>
      </c>
    </row>
    <row r="680" spans="1:10" x14ac:dyDescent="0.75">
      <c r="A680" s="26">
        <v>1956</v>
      </c>
      <c r="B680" s="26" t="s">
        <v>133</v>
      </c>
      <c r="C680" s="26" t="s">
        <v>3556</v>
      </c>
      <c r="D680" s="26" t="s">
        <v>3556</v>
      </c>
      <c r="E680" s="26" t="s">
        <v>85</v>
      </c>
      <c r="F680" s="26">
        <v>93838</v>
      </c>
      <c r="G680" s="26" t="s">
        <v>302</v>
      </c>
      <c r="H680" s="26" t="s">
        <v>5145</v>
      </c>
      <c r="I680" s="26" t="s">
        <v>18367</v>
      </c>
      <c r="J680" s="26" t="s">
        <v>18368</v>
      </c>
    </row>
    <row r="681" spans="1:10" x14ac:dyDescent="0.75">
      <c r="A681" s="25">
        <v>1956</v>
      </c>
      <c r="B681" s="25" t="s">
        <v>138</v>
      </c>
      <c r="C681" s="25" t="s">
        <v>3563</v>
      </c>
      <c r="D681" s="25" t="s">
        <v>3563</v>
      </c>
      <c r="E681" s="25" t="s">
        <v>85</v>
      </c>
      <c r="F681" s="25">
        <v>93788</v>
      </c>
      <c r="G681" s="25" t="s">
        <v>267</v>
      </c>
      <c r="H681" s="25" t="s">
        <v>18370</v>
      </c>
      <c r="I681" s="25" t="s">
        <v>18371</v>
      </c>
      <c r="J681" s="25" t="s">
        <v>18372</v>
      </c>
    </row>
    <row r="682" spans="1:10" x14ac:dyDescent="0.75">
      <c r="A682" s="26">
        <v>1956</v>
      </c>
      <c r="B682" s="26" t="s">
        <v>141</v>
      </c>
      <c r="C682" s="26" t="s">
        <v>2353</v>
      </c>
      <c r="D682" s="26" t="s">
        <v>2353</v>
      </c>
      <c r="E682" s="26" t="s">
        <v>85</v>
      </c>
      <c r="F682" s="26">
        <v>93745</v>
      </c>
      <c r="G682" s="26" t="s">
        <v>342</v>
      </c>
      <c r="H682" s="26" t="s">
        <v>3270</v>
      </c>
      <c r="I682" s="26" t="s">
        <v>18373</v>
      </c>
      <c r="J682" s="26" t="s">
        <v>18374</v>
      </c>
    </row>
    <row r="683" spans="1:10" x14ac:dyDescent="0.75">
      <c r="A683" s="25">
        <v>1956</v>
      </c>
      <c r="B683" s="25" t="s">
        <v>145</v>
      </c>
      <c r="C683" s="25" t="s">
        <v>1690</v>
      </c>
      <c r="D683" s="25" t="s">
        <v>1690</v>
      </c>
      <c r="E683" s="25" t="s">
        <v>85</v>
      </c>
      <c r="F683" s="25">
        <v>93687</v>
      </c>
      <c r="G683" s="25" t="s">
        <v>337</v>
      </c>
      <c r="H683" s="25" t="s">
        <v>18375</v>
      </c>
      <c r="I683" s="25" t="s">
        <v>18376</v>
      </c>
      <c r="J683" s="25" t="s">
        <v>12998</v>
      </c>
    </row>
    <row r="684" spans="1:10" x14ac:dyDescent="0.75">
      <c r="A684" s="26">
        <v>1956</v>
      </c>
      <c r="B684" s="26" t="s">
        <v>150</v>
      </c>
      <c r="C684" s="26" t="s">
        <v>2042</v>
      </c>
      <c r="D684" s="26" t="s">
        <v>2042</v>
      </c>
      <c r="E684" s="26" t="s">
        <v>85</v>
      </c>
      <c r="F684" s="26">
        <v>93630</v>
      </c>
      <c r="G684" s="26" t="s">
        <v>384</v>
      </c>
      <c r="H684" s="26" t="s">
        <v>18377</v>
      </c>
      <c r="I684" s="26" t="s">
        <v>18378</v>
      </c>
      <c r="J684" s="26" t="s">
        <v>13200</v>
      </c>
    </row>
    <row r="685" spans="1:10" x14ac:dyDescent="0.75">
      <c r="A685" s="25">
        <v>1956</v>
      </c>
      <c r="B685" s="25" t="s">
        <v>154</v>
      </c>
      <c r="C685" s="25" t="s">
        <v>998</v>
      </c>
      <c r="D685" s="25" t="s">
        <v>998</v>
      </c>
      <c r="E685" s="25" t="s">
        <v>85</v>
      </c>
      <c r="F685" s="25">
        <v>93563</v>
      </c>
      <c r="G685" s="25" t="s">
        <v>408</v>
      </c>
      <c r="H685" s="25" t="s">
        <v>14016</v>
      </c>
      <c r="I685" s="25" t="s">
        <v>18379</v>
      </c>
      <c r="J685" s="25" t="s">
        <v>11583</v>
      </c>
    </row>
    <row r="686" spans="1:10" x14ac:dyDescent="0.75">
      <c r="A686" s="26">
        <v>1956</v>
      </c>
      <c r="B686" s="26" t="s">
        <v>158</v>
      </c>
      <c r="C686" s="26" t="s">
        <v>998</v>
      </c>
      <c r="D686" s="26" t="s">
        <v>998</v>
      </c>
      <c r="E686" s="26" t="s">
        <v>85</v>
      </c>
      <c r="F686" s="26">
        <v>93491</v>
      </c>
      <c r="G686" s="26" t="s">
        <v>408</v>
      </c>
      <c r="H686" s="26" t="s">
        <v>3279</v>
      </c>
      <c r="I686" s="26" t="s">
        <v>18381</v>
      </c>
      <c r="J686" s="26" t="s">
        <v>13396</v>
      </c>
    </row>
    <row r="687" spans="1:10" x14ac:dyDescent="0.75">
      <c r="A687" s="25">
        <v>1956</v>
      </c>
      <c r="B687" s="25" t="s">
        <v>162</v>
      </c>
      <c r="C687" s="25" t="s">
        <v>4390</v>
      </c>
      <c r="D687" s="25" t="s">
        <v>4390</v>
      </c>
      <c r="E687" s="25" t="s">
        <v>85</v>
      </c>
      <c r="F687" s="25">
        <v>93419</v>
      </c>
      <c r="G687" s="25" t="s">
        <v>574</v>
      </c>
      <c r="H687" s="25" t="s">
        <v>18382</v>
      </c>
      <c r="I687" s="25" t="s">
        <v>18383</v>
      </c>
      <c r="J687" s="25" t="s">
        <v>15740</v>
      </c>
    </row>
    <row r="688" spans="1:10" x14ac:dyDescent="0.75">
      <c r="A688" s="26">
        <v>1956</v>
      </c>
      <c r="B688" s="26" t="s">
        <v>166</v>
      </c>
      <c r="C688" s="26" t="s">
        <v>2027</v>
      </c>
      <c r="D688" s="26" t="s">
        <v>2027</v>
      </c>
      <c r="E688" s="26" t="s">
        <v>85</v>
      </c>
      <c r="F688" s="26">
        <v>93313</v>
      </c>
      <c r="G688" s="26" t="s">
        <v>557</v>
      </c>
      <c r="H688" s="26" t="s">
        <v>18384</v>
      </c>
      <c r="I688" s="26" t="s">
        <v>18385</v>
      </c>
      <c r="J688" s="26" t="s">
        <v>7822</v>
      </c>
    </row>
    <row r="689" spans="1:10" x14ac:dyDescent="0.75">
      <c r="A689" s="25">
        <v>1956</v>
      </c>
      <c r="B689" s="25" t="s">
        <v>171</v>
      </c>
      <c r="C689" s="25" t="s">
        <v>130</v>
      </c>
      <c r="D689" s="25" t="s">
        <v>130</v>
      </c>
      <c r="E689" s="25" t="s">
        <v>85</v>
      </c>
      <c r="F689" s="25">
        <v>93212</v>
      </c>
      <c r="G689" s="25" t="s">
        <v>535</v>
      </c>
      <c r="H689" s="25" t="s">
        <v>18386</v>
      </c>
      <c r="I689" s="25" t="s">
        <v>18387</v>
      </c>
      <c r="J689" s="25" t="s">
        <v>18388</v>
      </c>
    </row>
    <row r="690" spans="1:10" x14ac:dyDescent="0.75">
      <c r="A690" s="26">
        <v>1956</v>
      </c>
      <c r="B690" s="26" t="s">
        <v>174</v>
      </c>
      <c r="C690" s="26" t="s">
        <v>1703</v>
      </c>
      <c r="D690" s="26" t="s">
        <v>1703</v>
      </c>
      <c r="E690" s="26" t="s">
        <v>85</v>
      </c>
      <c r="F690" s="26">
        <v>93105</v>
      </c>
      <c r="G690" s="26" t="s">
        <v>127</v>
      </c>
      <c r="H690" s="26" t="s">
        <v>18389</v>
      </c>
      <c r="I690" s="26" t="s">
        <v>18390</v>
      </c>
      <c r="J690" s="26" t="s">
        <v>18391</v>
      </c>
    </row>
    <row r="691" spans="1:10" x14ac:dyDescent="0.75">
      <c r="A691" s="25">
        <v>1956</v>
      </c>
      <c r="B691" s="25" t="s">
        <v>179</v>
      </c>
      <c r="C691" s="25" t="s">
        <v>1703</v>
      </c>
      <c r="D691" s="25" t="s">
        <v>1703</v>
      </c>
      <c r="E691" s="25" t="s">
        <v>85</v>
      </c>
      <c r="F691" s="25">
        <v>93002</v>
      </c>
      <c r="G691" s="25" t="s">
        <v>127</v>
      </c>
      <c r="H691" s="25" t="s">
        <v>18392</v>
      </c>
      <c r="I691" s="25" t="s">
        <v>18393</v>
      </c>
      <c r="J691" s="25" t="s">
        <v>18394</v>
      </c>
    </row>
    <row r="692" spans="1:10" x14ac:dyDescent="0.75">
      <c r="A692" s="26">
        <v>1956</v>
      </c>
      <c r="B692" s="26" t="s">
        <v>183</v>
      </c>
      <c r="C692" s="26" t="s">
        <v>142</v>
      </c>
      <c r="D692" s="26" t="s">
        <v>142</v>
      </c>
      <c r="E692" s="26" t="s">
        <v>85</v>
      </c>
      <c r="F692" s="26">
        <v>92900</v>
      </c>
      <c r="G692" s="26" t="s">
        <v>574</v>
      </c>
      <c r="H692" s="26" t="s">
        <v>18101</v>
      </c>
      <c r="I692" s="26" t="s">
        <v>18395</v>
      </c>
      <c r="J692" s="26" t="s">
        <v>2379</v>
      </c>
    </row>
    <row r="693" spans="1:10" x14ac:dyDescent="0.75">
      <c r="A693" s="25">
        <v>1956</v>
      </c>
      <c r="B693" s="25" t="s">
        <v>187</v>
      </c>
      <c r="C693" s="25" t="s">
        <v>992</v>
      </c>
      <c r="D693" s="25" t="s">
        <v>1343</v>
      </c>
      <c r="E693" s="25" t="s">
        <v>85</v>
      </c>
      <c r="F693" s="25">
        <v>92794</v>
      </c>
      <c r="G693" s="25" t="s">
        <v>493</v>
      </c>
      <c r="H693" s="25" t="s">
        <v>18104</v>
      </c>
      <c r="I693" s="25" t="s">
        <v>18396</v>
      </c>
      <c r="J693" s="25" t="s">
        <v>18397</v>
      </c>
    </row>
    <row r="694" spans="1:10" x14ac:dyDescent="0.75">
      <c r="A694" s="26">
        <v>1956</v>
      </c>
      <c r="B694" s="26" t="s">
        <v>192</v>
      </c>
      <c r="C694" s="26" t="s">
        <v>4390</v>
      </c>
      <c r="D694" s="26" t="s">
        <v>4390</v>
      </c>
      <c r="E694" s="26" t="s">
        <v>85</v>
      </c>
      <c r="F694" s="26">
        <v>92705</v>
      </c>
      <c r="G694" s="26" t="s">
        <v>116</v>
      </c>
      <c r="H694" s="26" t="s">
        <v>18398</v>
      </c>
      <c r="I694" s="26" t="s">
        <v>18399</v>
      </c>
      <c r="J694" s="26" t="s">
        <v>18400</v>
      </c>
    </row>
    <row r="695" spans="1:10" x14ac:dyDescent="0.75">
      <c r="A695" s="25">
        <v>1956</v>
      </c>
      <c r="B695" s="25" t="s">
        <v>196</v>
      </c>
      <c r="C695" s="25" t="s">
        <v>3587</v>
      </c>
      <c r="D695" s="25" t="s">
        <v>3587</v>
      </c>
      <c r="E695" s="25" t="s">
        <v>85</v>
      </c>
      <c r="F695" s="25">
        <v>92600</v>
      </c>
      <c r="G695" s="25" t="s">
        <v>3588</v>
      </c>
      <c r="H695" s="25" t="s">
        <v>18401</v>
      </c>
      <c r="I695" s="25" t="s">
        <v>18402</v>
      </c>
      <c r="J695" s="25" t="s">
        <v>5677</v>
      </c>
    </row>
    <row r="696" spans="1:10" x14ac:dyDescent="0.75">
      <c r="A696" s="26">
        <v>1956</v>
      </c>
      <c r="B696" s="26" t="s">
        <v>201</v>
      </c>
      <c r="C696" s="26" t="s">
        <v>3006</v>
      </c>
      <c r="D696" s="26" t="s">
        <v>3006</v>
      </c>
      <c r="E696" s="26" t="s">
        <v>85</v>
      </c>
      <c r="F696" s="26">
        <v>92474</v>
      </c>
      <c r="G696" s="26" t="s">
        <v>5139</v>
      </c>
      <c r="H696" s="26" t="s">
        <v>15591</v>
      </c>
      <c r="I696" s="26" t="s">
        <v>18403</v>
      </c>
      <c r="J696" s="26" t="s">
        <v>18404</v>
      </c>
    </row>
    <row r="697" spans="1:10" x14ac:dyDescent="0.75">
      <c r="A697" s="25">
        <v>1956</v>
      </c>
      <c r="B697" s="25" t="s">
        <v>205</v>
      </c>
      <c r="C697" s="25" t="s">
        <v>7359</v>
      </c>
      <c r="D697" s="25" t="s">
        <v>7359</v>
      </c>
      <c r="E697" s="25" t="s">
        <v>85</v>
      </c>
      <c r="F697" s="25">
        <v>92335</v>
      </c>
      <c r="G697" s="25" t="s">
        <v>3577</v>
      </c>
      <c r="H697" s="25" t="s">
        <v>18405</v>
      </c>
      <c r="I697" s="25" t="s">
        <v>18406</v>
      </c>
      <c r="J697" s="25" t="s">
        <v>18407</v>
      </c>
    </row>
    <row r="698" spans="1:10" x14ac:dyDescent="0.75">
      <c r="A698" s="26">
        <v>1956</v>
      </c>
      <c r="B698" s="26" t="s">
        <v>63</v>
      </c>
      <c r="C698" s="26" t="s">
        <v>120</v>
      </c>
      <c r="D698" s="26" t="s">
        <v>120</v>
      </c>
      <c r="E698" s="26" t="s">
        <v>85</v>
      </c>
      <c r="F698" s="26">
        <v>92220</v>
      </c>
      <c r="G698" s="26" t="s">
        <v>1011</v>
      </c>
      <c r="H698" s="26" t="s">
        <v>18408</v>
      </c>
      <c r="I698" s="26" t="s">
        <v>18409</v>
      </c>
      <c r="J698" s="26" t="s">
        <v>18410</v>
      </c>
    </row>
    <row r="699" spans="1:10" x14ac:dyDescent="0.75">
      <c r="A699" s="25">
        <v>1956</v>
      </c>
      <c r="B699" s="25" t="s">
        <v>212</v>
      </c>
      <c r="C699" s="25" t="s">
        <v>151</v>
      </c>
      <c r="D699" s="25" t="s">
        <v>151</v>
      </c>
      <c r="E699" s="25" t="s">
        <v>85</v>
      </c>
      <c r="F699" s="25">
        <v>92098</v>
      </c>
      <c r="G699" s="25" t="s">
        <v>1728</v>
      </c>
      <c r="H699" s="25" t="s">
        <v>18411</v>
      </c>
      <c r="I699" s="25" t="s">
        <v>18412</v>
      </c>
      <c r="J699" s="25" t="s">
        <v>18413</v>
      </c>
    </row>
    <row r="700" spans="1:10" x14ac:dyDescent="0.75">
      <c r="A700" s="26">
        <v>1956</v>
      </c>
      <c r="B700" s="26" t="s">
        <v>217</v>
      </c>
      <c r="C700" s="26" t="s">
        <v>1721</v>
      </c>
      <c r="D700" s="26" t="s">
        <v>1721</v>
      </c>
      <c r="E700" s="26" t="s">
        <v>85</v>
      </c>
      <c r="F700" s="26">
        <v>91951</v>
      </c>
      <c r="G700" s="26" t="s">
        <v>610</v>
      </c>
      <c r="H700" s="26" t="s">
        <v>18414</v>
      </c>
      <c r="I700" s="26" t="s">
        <v>18415</v>
      </c>
      <c r="J700" s="26" t="s">
        <v>12430</v>
      </c>
    </row>
    <row r="701" spans="1:10" x14ac:dyDescent="0.75">
      <c r="A701" s="25">
        <v>1956</v>
      </c>
      <c r="B701" s="25" t="s">
        <v>221</v>
      </c>
      <c r="C701" s="25" t="s">
        <v>2068</v>
      </c>
      <c r="D701" s="25" t="s">
        <v>2068</v>
      </c>
      <c r="E701" s="25" t="s">
        <v>85</v>
      </c>
      <c r="F701" s="25">
        <v>91794</v>
      </c>
      <c r="G701" s="25" t="s">
        <v>4123</v>
      </c>
      <c r="H701" s="25" t="s">
        <v>18416</v>
      </c>
      <c r="I701" s="25" t="s">
        <v>18417</v>
      </c>
      <c r="J701" s="25" t="s">
        <v>18418</v>
      </c>
    </row>
    <row r="702" spans="1:10" x14ac:dyDescent="0.75">
      <c r="A702" s="26">
        <v>1956</v>
      </c>
      <c r="B702" s="26" t="s">
        <v>226</v>
      </c>
      <c r="C702" s="26" t="s">
        <v>4653</v>
      </c>
      <c r="D702" s="26" t="s">
        <v>4653</v>
      </c>
      <c r="E702" s="26" t="s">
        <v>85</v>
      </c>
      <c r="F702" s="26">
        <v>91638</v>
      </c>
      <c r="G702" s="26" t="s">
        <v>1014</v>
      </c>
      <c r="H702" s="26" t="s">
        <v>18419</v>
      </c>
      <c r="I702" s="26" t="s">
        <v>18420</v>
      </c>
      <c r="J702" s="26" t="s">
        <v>16900</v>
      </c>
    </row>
    <row r="703" spans="1:10" x14ac:dyDescent="0.75">
      <c r="A703" s="25">
        <v>1956</v>
      </c>
      <c r="B703" s="25" t="s">
        <v>230</v>
      </c>
      <c r="C703" s="25" t="s">
        <v>1727</v>
      </c>
      <c r="D703" s="25" t="s">
        <v>1727</v>
      </c>
      <c r="E703" s="25" t="s">
        <v>85</v>
      </c>
      <c r="F703" s="25">
        <v>91474</v>
      </c>
      <c r="G703" s="25" t="s">
        <v>1707</v>
      </c>
      <c r="H703" s="25" t="s">
        <v>18421</v>
      </c>
      <c r="I703" s="25" t="s">
        <v>18422</v>
      </c>
      <c r="J703" s="25" t="s">
        <v>11814</v>
      </c>
    </row>
    <row r="704" spans="1:10" x14ac:dyDescent="0.75">
      <c r="A704" s="26">
        <v>1956</v>
      </c>
      <c r="B704" s="26" t="s">
        <v>234</v>
      </c>
      <c r="C704" s="26" t="s">
        <v>14716</v>
      </c>
      <c r="D704" s="26" t="s">
        <v>14716</v>
      </c>
      <c r="E704" s="26" t="s">
        <v>85</v>
      </c>
      <c r="F704" s="26">
        <v>91325</v>
      </c>
      <c r="G704" s="26" t="s">
        <v>924</v>
      </c>
      <c r="H704" s="26" t="s">
        <v>18423</v>
      </c>
      <c r="I704" s="26" t="s">
        <v>18424</v>
      </c>
      <c r="J704" s="26" t="s">
        <v>16602</v>
      </c>
    </row>
    <row r="705" spans="1:10" x14ac:dyDescent="0.75">
      <c r="A705" s="25">
        <v>1956</v>
      </c>
      <c r="B705" s="25" t="s">
        <v>238</v>
      </c>
      <c r="C705" s="25" t="s">
        <v>1401</v>
      </c>
      <c r="D705" s="25" t="s">
        <v>1401</v>
      </c>
      <c r="E705" s="25" t="s">
        <v>85</v>
      </c>
      <c r="F705" s="25">
        <v>91129</v>
      </c>
      <c r="G705" s="25" t="s">
        <v>1384</v>
      </c>
      <c r="H705" s="25" t="s">
        <v>18425</v>
      </c>
      <c r="I705" s="25" t="s">
        <v>18426</v>
      </c>
      <c r="J705" s="25" t="s">
        <v>11815</v>
      </c>
    </row>
    <row r="706" spans="1:10" x14ac:dyDescent="0.75">
      <c r="A706" s="26">
        <v>1956</v>
      </c>
      <c r="B706" s="26" t="s">
        <v>242</v>
      </c>
      <c r="C706" s="26" t="s">
        <v>2399</v>
      </c>
      <c r="D706" s="26" t="s">
        <v>2390</v>
      </c>
      <c r="E706" s="26" t="s">
        <v>85</v>
      </c>
      <c r="F706" s="26">
        <v>90940</v>
      </c>
      <c r="G706" s="26" t="s">
        <v>666</v>
      </c>
      <c r="H706" s="26" t="s">
        <v>8088</v>
      </c>
      <c r="I706" s="26" t="s">
        <v>18427</v>
      </c>
      <c r="J706" s="26" t="s">
        <v>11817</v>
      </c>
    </row>
    <row r="707" spans="1:10" x14ac:dyDescent="0.75">
      <c r="A707" s="25">
        <v>1956</v>
      </c>
      <c r="B707" s="25" t="s">
        <v>247</v>
      </c>
      <c r="C707" s="25" t="s">
        <v>3028</v>
      </c>
      <c r="D707" s="25" t="s">
        <v>3028</v>
      </c>
      <c r="E707" s="25" t="s">
        <v>85</v>
      </c>
      <c r="F707" s="25">
        <v>90703</v>
      </c>
      <c r="G707" s="25" t="s">
        <v>1416</v>
      </c>
      <c r="H707" s="25" t="s">
        <v>18428</v>
      </c>
      <c r="I707" s="25" t="s">
        <v>18429</v>
      </c>
      <c r="J707" s="25" t="s">
        <v>14899</v>
      </c>
    </row>
    <row r="708" spans="1:10" x14ac:dyDescent="0.75">
      <c r="A708" s="26">
        <v>1956</v>
      </c>
      <c r="B708" s="26" t="s">
        <v>252</v>
      </c>
      <c r="C708" s="26" t="s">
        <v>641</v>
      </c>
      <c r="D708" s="26" t="s">
        <v>1403</v>
      </c>
      <c r="E708" s="26" t="s">
        <v>85</v>
      </c>
      <c r="F708" s="26">
        <v>90494</v>
      </c>
      <c r="G708" s="26" t="s">
        <v>2397</v>
      </c>
      <c r="H708" s="26" t="s">
        <v>18430</v>
      </c>
      <c r="I708" s="26" t="s">
        <v>18431</v>
      </c>
      <c r="J708" s="26" t="s">
        <v>14527</v>
      </c>
    </row>
    <row r="709" spans="1:10" x14ac:dyDescent="0.75">
      <c r="A709" s="25">
        <v>1956</v>
      </c>
      <c r="B709" s="25" t="s">
        <v>257</v>
      </c>
      <c r="C709" s="25" t="s">
        <v>2729</v>
      </c>
      <c r="D709" s="25" t="s">
        <v>1760</v>
      </c>
      <c r="E709" s="25" t="s">
        <v>85</v>
      </c>
      <c r="F709" s="25">
        <v>90284</v>
      </c>
      <c r="G709" s="25" t="s">
        <v>164</v>
      </c>
      <c r="H709" s="25" t="s">
        <v>18432</v>
      </c>
      <c r="I709" s="25" t="s">
        <v>18433</v>
      </c>
      <c r="J709" s="25" t="s">
        <v>12644</v>
      </c>
    </row>
    <row r="710" spans="1:10" x14ac:dyDescent="0.75">
      <c r="A710" s="26">
        <v>1956</v>
      </c>
      <c r="B710" s="26" t="s">
        <v>262</v>
      </c>
      <c r="C710" s="26" t="s">
        <v>1329</v>
      </c>
      <c r="D710" s="26" t="s">
        <v>1329</v>
      </c>
      <c r="E710" s="26" t="s">
        <v>85</v>
      </c>
      <c r="F710" s="26">
        <v>90051</v>
      </c>
      <c r="G710" s="26" t="s">
        <v>666</v>
      </c>
      <c r="H710" s="26" t="s">
        <v>18434</v>
      </c>
      <c r="I710" s="26" t="s">
        <v>18435</v>
      </c>
      <c r="J710" s="26" t="s">
        <v>18436</v>
      </c>
    </row>
    <row r="711" spans="1:10" x14ac:dyDescent="0.75">
      <c r="A711" s="25">
        <v>1956</v>
      </c>
      <c r="B711" s="25" t="s">
        <v>267</v>
      </c>
      <c r="C711" s="25" t="s">
        <v>184</v>
      </c>
      <c r="D711" s="25" t="s">
        <v>2371</v>
      </c>
      <c r="E711" s="25" t="s">
        <v>85</v>
      </c>
      <c r="F711" s="25">
        <v>89814</v>
      </c>
      <c r="G711" s="25" t="s">
        <v>199</v>
      </c>
      <c r="H711" s="25" t="s">
        <v>18437</v>
      </c>
      <c r="I711" s="25" t="s">
        <v>18438</v>
      </c>
      <c r="J711" s="25" t="s">
        <v>1423</v>
      </c>
    </row>
    <row r="712" spans="1:10" x14ac:dyDescent="0.75">
      <c r="A712" s="26">
        <v>1956</v>
      </c>
      <c r="B712" s="26" t="s">
        <v>272</v>
      </c>
      <c r="C712" s="26" t="s">
        <v>10772</v>
      </c>
      <c r="D712" s="26" t="s">
        <v>10772</v>
      </c>
      <c r="E712" s="26" t="s">
        <v>85</v>
      </c>
      <c r="F712" s="26">
        <v>89539</v>
      </c>
      <c r="G712" s="26" t="s">
        <v>3038</v>
      </c>
      <c r="H712" s="26" t="s">
        <v>18439</v>
      </c>
      <c r="I712" s="26" t="s">
        <v>18440</v>
      </c>
      <c r="J712" s="26" t="s">
        <v>1424</v>
      </c>
    </row>
    <row r="713" spans="1:10" x14ac:dyDescent="0.75">
      <c r="A713" s="25">
        <v>1956</v>
      </c>
      <c r="B713" s="25" t="s">
        <v>277</v>
      </c>
      <c r="C713" s="25" t="s">
        <v>1073</v>
      </c>
      <c r="D713" s="25" t="s">
        <v>2744</v>
      </c>
      <c r="E713" s="25" t="s">
        <v>85</v>
      </c>
      <c r="F713" s="25">
        <v>89240</v>
      </c>
      <c r="G713" s="25" t="s">
        <v>4673</v>
      </c>
      <c r="H713" s="25" t="s">
        <v>8550</v>
      </c>
      <c r="I713" s="25" t="s">
        <v>18441</v>
      </c>
      <c r="J713" s="25" t="s">
        <v>1427</v>
      </c>
    </row>
    <row r="714" spans="1:10" x14ac:dyDescent="0.75">
      <c r="A714" s="26">
        <v>1956</v>
      </c>
      <c r="B714" s="26" t="s">
        <v>282</v>
      </c>
      <c r="C714" s="26" t="s">
        <v>243</v>
      </c>
      <c r="D714" s="26" t="s">
        <v>243</v>
      </c>
      <c r="E714" s="26" t="s">
        <v>85</v>
      </c>
      <c r="F714" s="26">
        <v>88925</v>
      </c>
      <c r="G714" s="26" t="s">
        <v>9216</v>
      </c>
      <c r="H714" s="26" t="s">
        <v>18442</v>
      </c>
      <c r="I714" s="26" t="s">
        <v>18443</v>
      </c>
      <c r="J714" s="26" t="s">
        <v>14534</v>
      </c>
    </row>
    <row r="715" spans="1:10" x14ac:dyDescent="0.75">
      <c r="A715" s="25">
        <v>1956</v>
      </c>
      <c r="B715" s="25" t="s">
        <v>287</v>
      </c>
      <c r="C715" s="25" t="s">
        <v>4162</v>
      </c>
      <c r="D715" s="25" t="s">
        <v>702</v>
      </c>
      <c r="E715" s="25" t="s">
        <v>85</v>
      </c>
      <c r="F715" s="25">
        <v>88560</v>
      </c>
      <c r="G715" s="25" t="s">
        <v>529</v>
      </c>
      <c r="H715" s="25" t="s">
        <v>18444</v>
      </c>
      <c r="I715" s="25" t="s">
        <v>18445</v>
      </c>
      <c r="J715" s="25" t="s">
        <v>18446</v>
      </c>
    </row>
    <row r="716" spans="1:10" x14ac:dyDescent="0.75">
      <c r="A716" s="26">
        <v>1956</v>
      </c>
      <c r="B716" s="26" t="s">
        <v>292</v>
      </c>
      <c r="C716" s="26" t="s">
        <v>3623</v>
      </c>
      <c r="D716" s="26" t="s">
        <v>5179</v>
      </c>
      <c r="E716" s="26" t="s">
        <v>85</v>
      </c>
      <c r="F716" s="26">
        <v>88199</v>
      </c>
      <c r="G716" s="26" t="s">
        <v>3624</v>
      </c>
      <c r="H716" s="26" t="s">
        <v>18447</v>
      </c>
      <c r="I716" s="26" t="s">
        <v>18448</v>
      </c>
      <c r="J716" s="26" t="s">
        <v>10790</v>
      </c>
    </row>
    <row r="717" spans="1:10" x14ac:dyDescent="0.75">
      <c r="A717" s="25">
        <v>1956</v>
      </c>
      <c r="B717" s="25" t="s">
        <v>297</v>
      </c>
      <c r="C717" s="25" t="s">
        <v>7391</v>
      </c>
      <c r="D717" s="25" t="s">
        <v>3052</v>
      </c>
      <c r="E717" s="25" t="s">
        <v>85</v>
      </c>
      <c r="F717" s="25">
        <v>87807</v>
      </c>
      <c r="G717" s="25" t="s">
        <v>4829</v>
      </c>
      <c r="H717" s="25" t="s">
        <v>18449</v>
      </c>
      <c r="I717" s="25" t="s">
        <v>18450</v>
      </c>
      <c r="J717" s="25" t="s">
        <v>15587</v>
      </c>
    </row>
    <row r="718" spans="1:10" x14ac:dyDescent="0.75">
      <c r="A718" s="26">
        <v>1956</v>
      </c>
      <c r="B718" s="26" t="s">
        <v>302</v>
      </c>
      <c r="C718" s="26" t="s">
        <v>18451</v>
      </c>
      <c r="D718" s="26" t="s">
        <v>714</v>
      </c>
      <c r="E718" s="26" t="s">
        <v>85</v>
      </c>
      <c r="F718" s="26">
        <v>87361</v>
      </c>
      <c r="G718" s="26" t="s">
        <v>10135</v>
      </c>
      <c r="H718" s="26" t="s">
        <v>13626</v>
      </c>
      <c r="I718" s="26" t="s">
        <v>18452</v>
      </c>
      <c r="J718" s="26" t="s">
        <v>15240</v>
      </c>
    </row>
    <row r="719" spans="1:10" x14ac:dyDescent="0.75">
      <c r="A719" s="25">
        <v>1956</v>
      </c>
      <c r="B719" s="25" t="s">
        <v>307</v>
      </c>
      <c r="C719" s="25" t="s">
        <v>1669</v>
      </c>
      <c r="D719" s="25" t="s">
        <v>9906</v>
      </c>
      <c r="E719" s="25" t="s">
        <v>85</v>
      </c>
      <c r="F719" s="25">
        <v>86862</v>
      </c>
      <c r="G719" s="25" t="s">
        <v>8090</v>
      </c>
      <c r="H719" s="25" t="s">
        <v>4172</v>
      </c>
      <c r="I719" s="25" t="s">
        <v>18453</v>
      </c>
      <c r="J719" s="25" t="s">
        <v>7173</v>
      </c>
    </row>
    <row r="720" spans="1:10" x14ac:dyDescent="0.75">
      <c r="A720" s="26">
        <v>1956</v>
      </c>
      <c r="B720" s="26" t="s">
        <v>312</v>
      </c>
      <c r="C720" s="26" t="s">
        <v>18454</v>
      </c>
      <c r="D720" s="26" t="s">
        <v>18455</v>
      </c>
      <c r="E720" s="26" t="s">
        <v>85</v>
      </c>
      <c r="F720" s="26">
        <v>86385</v>
      </c>
      <c r="G720" s="26" t="s">
        <v>10048</v>
      </c>
      <c r="H720" s="26" t="s">
        <v>18456</v>
      </c>
      <c r="I720" s="26" t="s">
        <v>18457</v>
      </c>
      <c r="J720" s="26" t="s">
        <v>8788</v>
      </c>
    </row>
    <row r="721" spans="1:10" x14ac:dyDescent="0.75">
      <c r="A721" s="25">
        <v>1956</v>
      </c>
      <c r="B721" s="25" t="s">
        <v>317</v>
      </c>
      <c r="C721" s="25" t="s">
        <v>11200</v>
      </c>
      <c r="D721" s="25" t="s">
        <v>11617</v>
      </c>
      <c r="E721" s="25" t="s">
        <v>85</v>
      </c>
      <c r="F721" s="25">
        <v>85802</v>
      </c>
      <c r="G721" s="25" t="s">
        <v>4685</v>
      </c>
      <c r="H721" s="25" t="s">
        <v>18458</v>
      </c>
      <c r="I721" s="25" t="s">
        <v>18459</v>
      </c>
      <c r="J721" s="25" t="s">
        <v>18460</v>
      </c>
    </row>
    <row r="722" spans="1:10" x14ac:dyDescent="0.75">
      <c r="A722" s="26">
        <v>1956</v>
      </c>
      <c r="B722" s="26" t="s">
        <v>322</v>
      </c>
      <c r="C722" s="26" t="s">
        <v>738</v>
      </c>
      <c r="D722" s="26" t="s">
        <v>13367</v>
      </c>
      <c r="E722" s="26" t="s">
        <v>85</v>
      </c>
      <c r="F722" s="26">
        <v>85230</v>
      </c>
      <c r="G722" s="26" t="s">
        <v>18461</v>
      </c>
      <c r="H722" s="26" t="s">
        <v>18462</v>
      </c>
      <c r="I722" s="26" t="s">
        <v>18463</v>
      </c>
      <c r="J722" s="26" t="s">
        <v>8104</v>
      </c>
    </row>
    <row r="723" spans="1:10" x14ac:dyDescent="0.75">
      <c r="A723" s="25">
        <v>1956</v>
      </c>
      <c r="B723" s="25" t="s">
        <v>327</v>
      </c>
      <c r="C723" s="25" t="s">
        <v>597</v>
      </c>
      <c r="D723" s="25" t="s">
        <v>598</v>
      </c>
      <c r="E723" s="25" t="s">
        <v>85</v>
      </c>
      <c r="F723" s="25">
        <v>84553</v>
      </c>
      <c r="G723" s="25" t="s">
        <v>6695</v>
      </c>
      <c r="H723" s="25" t="s">
        <v>1790</v>
      </c>
      <c r="I723" s="25" t="s">
        <v>18464</v>
      </c>
      <c r="J723" s="25" t="s">
        <v>13052</v>
      </c>
    </row>
    <row r="724" spans="1:10" x14ac:dyDescent="0.75">
      <c r="A724" s="26">
        <v>1956</v>
      </c>
      <c r="B724" s="26" t="s">
        <v>332</v>
      </c>
      <c r="C724" s="26" t="s">
        <v>18465</v>
      </c>
      <c r="D724" s="26" t="s">
        <v>18466</v>
      </c>
      <c r="E724" s="26" t="s">
        <v>85</v>
      </c>
      <c r="F724" s="26">
        <v>83849</v>
      </c>
      <c r="G724" s="26" t="s">
        <v>2595</v>
      </c>
      <c r="H724" s="26" t="s">
        <v>18467</v>
      </c>
      <c r="I724" s="26" t="s">
        <v>18468</v>
      </c>
      <c r="J724" s="26" t="s">
        <v>4451</v>
      </c>
    </row>
    <row r="725" spans="1:10" x14ac:dyDescent="0.75">
      <c r="A725" s="25">
        <v>1956</v>
      </c>
      <c r="B725" s="25" t="s">
        <v>337</v>
      </c>
      <c r="C725" s="25" t="s">
        <v>4943</v>
      </c>
      <c r="D725" s="25" t="s">
        <v>4944</v>
      </c>
      <c r="E725" s="25" t="s">
        <v>85</v>
      </c>
      <c r="F725" s="25">
        <v>83135</v>
      </c>
      <c r="G725" s="25" t="s">
        <v>4573</v>
      </c>
      <c r="H725" s="25" t="s">
        <v>18469</v>
      </c>
      <c r="I725" s="25" t="s">
        <v>18470</v>
      </c>
      <c r="J725" s="25" t="s">
        <v>7652</v>
      </c>
    </row>
    <row r="726" spans="1:10" x14ac:dyDescent="0.75">
      <c r="A726" s="26">
        <v>1956</v>
      </c>
      <c r="B726" s="26" t="s">
        <v>342</v>
      </c>
      <c r="C726" s="26" t="s">
        <v>12190</v>
      </c>
      <c r="D726" s="26" t="s">
        <v>12395</v>
      </c>
      <c r="E726" s="26" t="s">
        <v>85</v>
      </c>
      <c r="F726" s="26">
        <v>82290</v>
      </c>
      <c r="G726" s="26" t="s">
        <v>3224</v>
      </c>
      <c r="H726" s="26" t="s">
        <v>18471</v>
      </c>
      <c r="I726" s="26" t="s">
        <v>18472</v>
      </c>
      <c r="J726" s="26" t="s">
        <v>18473</v>
      </c>
    </row>
    <row r="727" spans="1:10" x14ac:dyDescent="0.75">
      <c r="A727" s="25">
        <v>1956</v>
      </c>
      <c r="B727" s="25" t="s">
        <v>346</v>
      </c>
      <c r="C727" s="25" t="s">
        <v>18474</v>
      </c>
      <c r="D727" s="25" t="s">
        <v>18475</v>
      </c>
      <c r="E727" s="25" t="s">
        <v>85</v>
      </c>
      <c r="F727" s="25">
        <v>81412</v>
      </c>
      <c r="G727" s="25" t="s">
        <v>5971</v>
      </c>
      <c r="H727" s="25" t="s">
        <v>18476</v>
      </c>
      <c r="I727" s="25" t="s">
        <v>18477</v>
      </c>
      <c r="J727" s="25" t="s">
        <v>18478</v>
      </c>
    </row>
    <row r="728" spans="1:10" x14ac:dyDescent="0.75">
      <c r="A728" s="26">
        <v>1956</v>
      </c>
      <c r="B728" s="26" t="s">
        <v>351</v>
      </c>
      <c r="C728" s="26" t="s">
        <v>18479</v>
      </c>
      <c r="D728" s="26" t="s">
        <v>16412</v>
      </c>
      <c r="E728" s="26" t="s">
        <v>85</v>
      </c>
      <c r="F728" s="26">
        <v>80409</v>
      </c>
      <c r="G728" s="26" t="s">
        <v>2615</v>
      </c>
      <c r="H728" s="26" t="s">
        <v>18480</v>
      </c>
      <c r="I728" s="26" t="s">
        <v>18481</v>
      </c>
      <c r="J728" s="26" t="s">
        <v>8580</v>
      </c>
    </row>
    <row r="729" spans="1:10" x14ac:dyDescent="0.75">
      <c r="A729" s="25">
        <v>1956</v>
      </c>
      <c r="B729" s="25" t="s">
        <v>356</v>
      </c>
      <c r="C729" s="25" t="s">
        <v>18482</v>
      </c>
      <c r="D729" s="25" t="s">
        <v>18483</v>
      </c>
      <c r="E729" s="25" t="s">
        <v>85</v>
      </c>
      <c r="F729" s="25">
        <v>79315</v>
      </c>
      <c r="G729" s="25" t="s">
        <v>18484</v>
      </c>
      <c r="H729" s="25" t="s">
        <v>18485</v>
      </c>
      <c r="I729" s="25" t="s">
        <v>18486</v>
      </c>
      <c r="J729" s="25" t="s">
        <v>9948</v>
      </c>
    </row>
    <row r="730" spans="1:10" x14ac:dyDescent="0.75">
      <c r="A730" s="26">
        <v>1956</v>
      </c>
      <c r="B730" s="26" t="s">
        <v>360</v>
      </c>
      <c r="C730" s="26" t="s">
        <v>13056</v>
      </c>
      <c r="D730" s="26" t="s">
        <v>2801</v>
      </c>
      <c r="E730" s="26" t="s">
        <v>85</v>
      </c>
      <c r="F730" s="26">
        <v>78100</v>
      </c>
      <c r="G730" s="26" t="s">
        <v>18487</v>
      </c>
      <c r="H730" s="26" t="s">
        <v>18488</v>
      </c>
      <c r="I730" s="26" t="s">
        <v>18489</v>
      </c>
      <c r="J730" s="26" t="s">
        <v>8355</v>
      </c>
    </row>
    <row r="731" spans="1:10" x14ac:dyDescent="0.75">
      <c r="A731" s="25">
        <v>1956</v>
      </c>
      <c r="B731" s="25" t="s">
        <v>365</v>
      </c>
      <c r="C731" s="25" t="s">
        <v>18490</v>
      </c>
      <c r="D731" s="25" t="s">
        <v>18491</v>
      </c>
      <c r="E731" s="25" t="s">
        <v>85</v>
      </c>
      <c r="F731" s="25">
        <v>76743</v>
      </c>
      <c r="G731" s="25" t="s">
        <v>6219</v>
      </c>
      <c r="H731" s="25" t="s">
        <v>18492</v>
      </c>
      <c r="I731" s="25" t="s">
        <v>18493</v>
      </c>
      <c r="J731" s="25" t="s">
        <v>3675</v>
      </c>
    </row>
    <row r="732" spans="1:10" x14ac:dyDescent="0.75">
      <c r="A732" s="26">
        <v>1956</v>
      </c>
      <c r="B732" s="26" t="s">
        <v>370</v>
      </c>
      <c r="C732" s="26" t="s">
        <v>18494</v>
      </c>
      <c r="D732" s="26" t="s">
        <v>18495</v>
      </c>
      <c r="E732" s="26" t="s">
        <v>85</v>
      </c>
      <c r="F732" s="26">
        <v>75422</v>
      </c>
      <c r="G732" s="26" t="s">
        <v>9806</v>
      </c>
      <c r="H732" s="26" t="s">
        <v>18496</v>
      </c>
      <c r="I732" s="26" t="s">
        <v>18497</v>
      </c>
      <c r="J732" s="26" t="s">
        <v>6734</v>
      </c>
    </row>
    <row r="733" spans="1:10" x14ac:dyDescent="0.75">
      <c r="A733" s="25">
        <v>1956</v>
      </c>
      <c r="B733" s="25" t="s">
        <v>375</v>
      </c>
      <c r="C733" s="25" t="s">
        <v>2488</v>
      </c>
      <c r="D733" s="25" t="s">
        <v>9260</v>
      </c>
      <c r="E733" s="25" t="s">
        <v>85</v>
      </c>
      <c r="F733" s="25">
        <v>73861</v>
      </c>
      <c r="G733" s="25" t="s">
        <v>5061</v>
      </c>
      <c r="H733" s="25" t="s">
        <v>13647</v>
      </c>
      <c r="I733" s="25" t="s">
        <v>18498</v>
      </c>
      <c r="J733" s="25" t="s">
        <v>13464</v>
      </c>
    </row>
    <row r="734" spans="1:10" x14ac:dyDescent="0.75">
      <c r="A734" s="26">
        <v>1956</v>
      </c>
      <c r="B734" s="26" t="s">
        <v>379</v>
      </c>
      <c r="C734" s="26" t="s">
        <v>18499</v>
      </c>
      <c r="D734" s="26" t="s">
        <v>18500</v>
      </c>
      <c r="E734" s="26" t="s">
        <v>85</v>
      </c>
      <c r="F734" s="26">
        <v>72060</v>
      </c>
      <c r="G734" s="26" t="s">
        <v>13508</v>
      </c>
      <c r="H734" s="26" t="s">
        <v>18501</v>
      </c>
      <c r="I734" s="26" t="s">
        <v>18502</v>
      </c>
      <c r="J734" s="26" t="s">
        <v>8822</v>
      </c>
    </row>
    <row r="735" spans="1:10" x14ac:dyDescent="0.75">
      <c r="A735" s="25">
        <v>1956</v>
      </c>
      <c r="B735" s="25" t="s">
        <v>384</v>
      </c>
      <c r="C735" s="25" t="s">
        <v>18503</v>
      </c>
      <c r="D735" s="25" t="s">
        <v>18504</v>
      </c>
      <c r="E735" s="25" t="s">
        <v>85</v>
      </c>
      <c r="F735" s="25">
        <v>70181</v>
      </c>
      <c r="G735" s="25" t="s">
        <v>16371</v>
      </c>
      <c r="H735" s="25" t="s">
        <v>11503</v>
      </c>
      <c r="I735" s="25" t="s">
        <v>18505</v>
      </c>
      <c r="J735" s="25" t="s">
        <v>18506</v>
      </c>
    </row>
    <row r="736" spans="1:10" x14ac:dyDescent="0.75">
      <c r="A736" s="26">
        <v>1956</v>
      </c>
      <c r="B736" s="26" t="s">
        <v>389</v>
      </c>
      <c r="C736" s="26" t="s">
        <v>18507</v>
      </c>
      <c r="D736" s="26" t="s">
        <v>18508</v>
      </c>
      <c r="E736" s="26" t="s">
        <v>85</v>
      </c>
      <c r="F736" s="26">
        <v>68162</v>
      </c>
      <c r="G736" s="26" t="s">
        <v>4013</v>
      </c>
      <c r="H736" s="26" t="s">
        <v>18509</v>
      </c>
      <c r="I736" s="26" t="s">
        <v>18510</v>
      </c>
      <c r="J736" s="26" t="s">
        <v>10626</v>
      </c>
    </row>
    <row r="737" spans="1:10" x14ac:dyDescent="0.75">
      <c r="A737" s="25">
        <v>1956</v>
      </c>
      <c r="B737" s="25" t="s">
        <v>394</v>
      </c>
      <c r="C737" s="25" t="s">
        <v>9274</v>
      </c>
      <c r="D737" s="25" t="s">
        <v>18511</v>
      </c>
      <c r="E737" s="25" t="s">
        <v>85</v>
      </c>
      <c r="F737" s="25">
        <v>66002</v>
      </c>
      <c r="G737" s="25" t="s">
        <v>813</v>
      </c>
      <c r="H737" s="25" t="s">
        <v>18512</v>
      </c>
      <c r="I737" s="25" t="s">
        <v>18513</v>
      </c>
      <c r="J737" s="25" t="s">
        <v>2194</v>
      </c>
    </row>
    <row r="738" spans="1:10" x14ac:dyDescent="0.75">
      <c r="A738" s="26">
        <v>1956</v>
      </c>
      <c r="B738" s="26" t="s">
        <v>398</v>
      </c>
      <c r="C738" s="26" t="s">
        <v>15963</v>
      </c>
      <c r="D738" s="26" t="s">
        <v>15631</v>
      </c>
      <c r="E738" s="26" t="s">
        <v>85</v>
      </c>
      <c r="F738" s="26">
        <v>63558</v>
      </c>
      <c r="G738" s="26" t="s">
        <v>18514</v>
      </c>
      <c r="H738" s="26" t="s">
        <v>18515</v>
      </c>
      <c r="I738" s="26" t="s">
        <v>18516</v>
      </c>
      <c r="J738" s="26" t="s">
        <v>6006</v>
      </c>
    </row>
    <row r="739" spans="1:10" x14ac:dyDescent="0.75">
      <c r="A739" s="25">
        <v>1956</v>
      </c>
      <c r="B739" s="25" t="s">
        <v>403</v>
      </c>
      <c r="C739" s="25" t="s">
        <v>12303</v>
      </c>
      <c r="D739" s="25" t="s">
        <v>12304</v>
      </c>
      <c r="E739" s="25" t="s">
        <v>85</v>
      </c>
      <c r="F739" s="25">
        <v>61020</v>
      </c>
      <c r="G739" s="25" t="s">
        <v>5066</v>
      </c>
      <c r="H739" s="25" t="s">
        <v>18517</v>
      </c>
      <c r="I739" s="25" t="s">
        <v>18518</v>
      </c>
      <c r="J739" s="25" t="s">
        <v>18519</v>
      </c>
    </row>
    <row r="740" spans="1:10" x14ac:dyDescent="0.75">
      <c r="A740" s="26">
        <v>1956</v>
      </c>
      <c r="B740" s="26" t="s">
        <v>408</v>
      </c>
      <c r="C740" s="26" t="s">
        <v>18520</v>
      </c>
      <c r="D740" s="26" t="s">
        <v>18521</v>
      </c>
      <c r="E740" s="26" t="s">
        <v>85</v>
      </c>
      <c r="F740" s="26">
        <v>58187</v>
      </c>
      <c r="G740" s="26" t="s">
        <v>3742</v>
      </c>
      <c r="H740" s="26" t="s">
        <v>18522</v>
      </c>
      <c r="I740" s="26" t="s">
        <v>18523</v>
      </c>
      <c r="J740" s="26" t="s">
        <v>6515</v>
      </c>
    </row>
    <row r="741" spans="1:10" x14ac:dyDescent="0.75">
      <c r="A741" s="25">
        <v>1956</v>
      </c>
      <c r="B741" s="25" t="s">
        <v>413</v>
      </c>
      <c r="C741" s="25" t="s">
        <v>18524</v>
      </c>
      <c r="D741" s="25" t="s">
        <v>18525</v>
      </c>
      <c r="E741" s="25" t="s">
        <v>85</v>
      </c>
      <c r="F741" s="25">
        <v>55281</v>
      </c>
      <c r="G741" s="25" t="s">
        <v>18526</v>
      </c>
      <c r="H741" s="25" t="s">
        <v>18527</v>
      </c>
      <c r="I741" s="25" t="s">
        <v>18528</v>
      </c>
      <c r="J741" s="25" t="s">
        <v>10641</v>
      </c>
    </row>
    <row r="742" spans="1:10" x14ac:dyDescent="0.75">
      <c r="A742" s="26">
        <v>1956</v>
      </c>
      <c r="B742" s="26" t="s">
        <v>417</v>
      </c>
      <c r="C742" s="26" t="s">
        <v>18529</v>
      </c>
      <c r="D742" s="26" t="s">
        <v>18530</v>
      </c>
      <c r="E742" s="26" t="s">
        <v>85</v>
      </c>
      <c r="F742" s="26">
        <v>52292</v>
      </c>
      <c r="G742" s="26" t="s">
        <v>17926</v>
      </c>
      <c r="H742" s="26" t="s">
        <v>18531</v>
      </c>
      <c r="I742" s="26" t="s">
        <v>18532</v>
      </c>
      <c r="J742" s="26" t="s">
        <v>18533</v>
      </c>
    </row>
    <row r="743" spans="1:10" x14ac:dyDescent="0.75">
      <c r="A743" s="25">
        <v>1956</v>
      </c>
      <c r="B743" s="25" t="s">
        <v>422</v>
      </c>
      <c r="C743" s="25" t="s">
        <v>4508</v>
      </c>
      <c r="D743" s="25" t="s">
        <v>18534</v>
      </c>
      <c r="E743" s="25" t="s">
        <v>85</v>
      </c>
      <c r="F743" s="25">
        <v>49073</v>
      </c>
      <c r="G743" s="25" t="s">
        <v>4556</v>
      </c>
      <c r="H743" s="25" t="s">
        <v>18535</v>
      </c>
      <c r="I743" s="25" t="s">
        <v>18536</v>
      </c>
      <c r="J743" s="25" t="s">
        <v>7243</v>
      </c>
    </row>
    <row r="744" spans="1:10" x14ac:dyDescent="0.75">
      <c r="A744" s="26">
        <v>1956</v>
      </c>
      <c r="B744" s="26" t="s">
        <v>426</v>
      </c>
      <c r="C744" s="26" t="s">
        <v>18537</v>
      </c>
      <c r="D744" s="26" t="s">
        <v>18538</v>
      </c>
      <c r="E744" s="26" t="s">
        <v>85</v>
      </c>
      <c r="F744" s="26">
        <v>45823</v>
      </c>
      <c r="G744" s="26" t="s">
        <v>18539</v>
      </c>
      <c r="H744" s="26" t="s">
        <v>18540</v>
      </c>
      <c r="I744" s="26" t="s">
        <v>18541</v>
      </c>
      <c r="J744" s="26" t="s">
        <v>1197</v>
      </c>
    </row>
    <row r="745" spans="1:10" x14ac:dyDescent="0.75">
      <c r="A745" s="25">
        <v>1956</v>
      </c>
      <c r="B745" s="25" t="s">
        <v>430</v>
      </c>
      <c r="C745" s="25" t="s">
        <v>18542</v>
      </c>
      <c r="D745" s="25" t="s">
        <v>18543</v>
      </c>
      <c r="E745" s="25" t="s">
        <v>85</v>
      </c>
      <c r="F745" s="25">
        <v>42073</v>
      </c>
      <c r="G745" s="25" t="s">
        <v>18544</v>
      </c>
      <c r="H745" s="25" t="s">
        <v>18545</v>
      </c>
      <c r="I745" s="25" t="s">
        <v>18546</v>
      </c>
      <c r="J745" s="25" t="s">
        <v>13691</v>
      </c>
    </row>
    <row r="746" spans="1:10" x14ac:dyDescent="0.75">
      <c r="A746" s="26">
        <v>1956</v>
      </c>
      <c r="B746" s="26" t="s">
        <v>434</v>
      </c>
      <c r="C746" s="26" t="s">
        <v>18547</v>
      </c>
      <c r="D746" s="26" t="s">
        <v>18548</v>
      </c>
      <c r="E746" s="26" t="s">
        <v>85</v>
      </c>
      <c r="F746" s="26">
        <v>38330</v>
      </c>
      <c r="G746" s="26" t="s">
        <v>18549</v>
      </c>
      <c r="H746" s="26" t="s">
        <v>18550</v>
      </c>
      <c r="I746" s="26" t="s">
        <v>18551</v>
      </c>
      <c r="J746" s="26" t="s">
        <v>5286</v>
      </c>
    </row>
    <row r="747" spans="1:10" x14ac:dyDescent="0.75">
      <c r="A747" s="25">
        <v>1956</v>
      </c>
      <c r="B747" s="25" t="s">
        <v>439</v>
      </c>
      <c r="C747" s="25" t="s">
        <v>18552</v>
      </c>
      <c r="D747" s="25" t="s">
        <v>18553</v>
      </c>
      <c r="E747" s="25" t="s">
        <v>85</v>
      </c>
      <c r="F747" s="25">
        <v>34625</v>
      </c>
      <c r="G747" s="25" t="s">
        <v>18554</v>
      </c>
      <c r="H747" s="25" t="s">
        <v>17038</v>
      </c>
      <c r="I747" s="25" t="s">
        <v>18555</v>
      </c>
      <c r="J747" s="25" t="s">
        <v>1207</v>
      </c>
    </row>
    <row r="748" spans="1:10" x14ac:dyDescent="0.75">
      <c r="A748" s="26">
        <v>1956</v>
      </c>
      <c r="B748" s="26" t="s">
        <v>444</v>
      </c>
      <c r="C748" s="26" t="s">
        <v>18556</v>
      </c>
      <c r="D748" s="26" t="s">
        <v>18557</v>
      </c>
      <c r="E748" s="26" t="s">
        <v>85</v>
      </c>
      <c r="F748" s="26">
        <v>30911</v>
      </c>
      <c r="G748" s="26" t="s">
        <v>18558</v>
      </c>
      <c r="H748" s="26" t="s">
        <v>18559</v>
      </c>
      <c r="I748" s="26" t="s">
        <v>18560</v>
      </c>
      <c r="J748" s="26" t="s">
        <v>4269</v>
      </c>
    </row>
    <row r="749" spans="1:10" x14ac:dyDescent="0.75">
      <c r="A749" s="25">
        <v>1956</v>
      </c>
      <c r="B749" s="25" t="s">
        <v>449</v>
      </c>
      <c r="C749" s="25" t="s">
        <v>14956</v>
      </c>
      <c r="D749" s="25" t="s">
        <v>15125</v>
      </c>
      <c r="E749" s="25" t="s">
        <v>85</v>
      </c>
      <c r="F749" s="25">
        <v>27296</v>
      </c>
      <c r="G749" s="25" t="s">
        <v>18561</v>
      </c>
      <c r="H749" s="25" t="s">
        <v>18562</v>
      </c>
      <c r="I749" s="25" t="s">
        <v>18563</v>
      </c>
      <c r="J749" s="25" t="s">
        <v>7718</v>
      </c>
    </row>
    <row r="750" spans="1:10" x14ac:dyDescent="0.75">
      <c r="A750" s="26">
        <v>1956</v>
      </c>
      <c r="B750" s="26" t="s">
        <v>453</v>
      </c>
      <c r="C750" s="26" t="s">
        <v>18564</v>
      </c>
      <c r="D750" s="26" t="s">
        <v>18565</v>
      </c>
      <c r="E750" s="26" t="s">
        <v>85</v>
      </c>
      <c r="F750" s="26">
        <v>23817</v>
      </c>
      <c r="G750" s="26" t="s">
        <v>7709</v>
      </c>
      <c r="H750" s="26" t="s">
        <v>18566</v>
      </c>
      <c r="I750" s="26" t="s">
        <v>18567</v>
      </c>
      <c r="J750" s="26" t="s">
        <v>18568</v>
      </c>
    </row>
    <row r="751" spans="1:10" x14ac:dyDescent="0.75">
      <c r="A751" s="25">
        <v>1956</v>
      </c>
      <c r="B751" s="25" t="s">
        <v>457</v>
      </c>
      <c r="C751" s="25" t="s">
        <v>18569</v>
      </c>
      <c r="D751" s="25" t="s">
        <v>18570</v>
      </c>
      <c r="E751" s="25" t="s">
        <v>85</v>
      </c>
      <c r="F751" s="25">
        <v>20608</v>
      </c>
      <c r="G751" s="25" t="s">
        <v>18571</v>
      </c>
      <c r="H751" s="25" t="s">
        <v>18572</v>
      </c>
      <c r="I751" s="25" t="s">
        <v>18573</v>
      </c>
      <c r="J751" s="25" t="s">
        <v>3175</v>
      </c>
    </row>
    <row r="752" spans="1:10" x14ac:dyDescent="0.75">
      <c r="A752" s="26">
        <v>1956</v>
      </c>
      <c r="B752" s="26" t="s">
        <v>462</v>
      </c>
      <c r="C752" s="26" t="s">
        <v>18574</v>
      </c>
      <c r="D752" s="26" t="s">
        <v>18575</v>
      </c>
      <c r="E752" s="26" t="s">
        <v>85</v>
      </c>
      <c r="F752" s="26">
        <v>17257</v>
      </c>
      <c r="G752" s="26" t="s">
        <v>4525</v>
      </c>
      <c r="H752" s="26" t="s">
        <v>18576</v>
      </c>
      <c r="I752" s="26" t="s">
        <v>18577</v>
      </c>
      <c r="J752" s="26" t="s">
        <v>15673</v>
      </c>
    </row>
    <row r="753" spans="1:10" x14ac:dyDescent="0.75">
      <c r="A753" s="25">
        <v>1956</v>
      </c>
      <c r="B753" s="25" t="s">
        <v>467</v>
      </c>
      <c r="C753" s="25" t="s">
        <v>18578</v>
      </c>
      <c r="D753" s="25" t="s">
        <v>18579</v>
      </c>
      <c r="E753" s="25" t="s">
        <v>85</v>
      </c>
      <c r="F753" s="25">
        <v>14258</v>
      </c>
      <c r="G753" s="25" t="s">
        <v>8491</v>
      </c>
      <c r="H753" s="25" t="s">
        <v>18580</v>
      </c>
      <c r="I753" s="25" t="s">
        <v>18581</v>
      </c>
      <c r="J753" s="25" t="s">
        <v>11510</v>
      </c>
    </row>
    <row r="754" spans="1:10" x14ac:dyDescent="0.75">
      <c r="A754" s="26">
        <v>1956</v>
      </c>
      <c r="B754" s="26" t="s">
        <v>472</v>
      </c>
      <c r="C754" s="26" t="s">
        <v>18582</v>
      </c>
      <c r="D754" s="26" t="s">
        <v>18583</v>
      </c>
      <c r="E754" s="26" t="s">
        <v>85</v>
      </c>
      <c r="F754" s="26">
        <v>11813</v>
      </c>
      <c r="G754" s="26" t="s">
        <v>12881</v>
      </c>
      <c r="H754" s="26" t="s">
        <v>18584</v>
      </c>
      <c r="I754" s="26" t="s">
        <v>18585</v>
      </c>
      <c r="J754" s="26" t="s">
        <v>2893</v>
      </c>
    </row>
    <row r="755" spans="1:10" x14ac:dyDescent="0.75">
      <c r="A755" s="25">
        <v>1956</v>
      </c>
      <c r="B755" s="25" t="s">
        <v>478</v>
      </c>
      <c r="C755" s="25" t="s">
        <v>18586</v>
      </c>
      <c r="D755" s="25" t="s">
        <v>18587</v>
      </c>
      <c r="E755" s="25" t="s">
        <v>85</v>
      </c>
      <c r="F755" s="25">
        <v>9540</v>
      </c>
      <c r="G755" s="25" t="s">
        <v>18588</v>
      </c>
      <c r="H755" s="25" t="s">
        <v>18589</v>
      </c>
      <c r="I755" s="25" t="s">
        <v>18590</v>
      </c>
      <c r="J755" s="25" t="s">
        <v>9789</v>
      </c>
    </row>
    <row r="756" spans="1:10" x14ac:dyDescent="0.75">
      <c r="A756" s="26">
        <v>1956</v>
      </c>
      <c r="B756" s="26" t="s">
        <v>483</v>
      </c>
      <c r="C756" s="26" t="s">
        <v>18591</v>
      </c>
      <c r="D756" s="26" t="s">
        <v>18592</v>
      </c>
      <c r="E756" s="26" t="s">
        <v>85</v>
      </c>
      <c r="F756" s="26">
        <v>7628</v>
      </c>
      <c r="G756" s="26" t="s">
        <v>10036</v>
      </c>
      <c r="H756" s="26" t="s">
        <v>18593</v>
      </c>
      <c r="I756" s="26" t="s">
        <v>18594</v>
      </c>
      <c r="J756" s="26" t="s">
        <v>14619</v>
      </c>
    </row>
    <row r="757" spans="1:10" x14ac:dyDescent="0.75">
      <c r="A757" s="25">
        <v>1956</v>
      </c>
      <c r="B757" s="25" t="s">
        <v>487</v>
      </c>
      <c r="C757" s="25" t="s">
        <v>18595</v>
      </c>
      <c r="D757" s="25" t="s">
        <v>18596</v>
      </c>
      <c r="E757" s="25" t="s">
        <v>85</v>
      </c>
      <c r="F757" s="25">
        <v>5845</v>
      </c>
      <c r="G757" s="25" t="s">
        <v>18597</v>
      </c>
      <c r="H757" s="25" t="s">
        <v>18598</v>
      </c>
      <c r="I757" s="25" t="s">
        <v>18599</v>
      </c>
      <c r="J757" s="25" t="s">
        <v>5323</v>
      </c>
    </row>
    <row r="758" spans="1:10" x14ac:dyDescent="0.75">
      <c r="A758" s="26">
        <v>1956</v>
      </c>
      <c r="B758" s="26" t="s">
        <v>493</v>
      </c>
      <c r="C758" s="26" t="s">
        <v>18600</v>
      </c>
      <c r="D758" s="26" t="s">
        <v>18601</v>
      </c>
      <c r="E758" s="26" t="s">
        <v>85</v>
      </c>
      <c r="F758" s="26">
        <v>4435</v>
      </c>
      <c r="G758" s="26" t="s">
        <v>8207</v>
      </c>
      <c r="H758" s="26" t="s">
        <v>18602</v>
      </c>
      <c r="I758" s="26" t="s">
        <v>18603</v>
      </c>
      <c r="J758" s="26" t="s">
        <v>5588</v>
      </c>
    </row>
    <row r="759" spans="1:10" x14ac:dyDescent="0.75">
      <c r="A759" s="25">
        <v>1956</v>
      </c>
      <c r="B759" s="25" t="s">
        <v>498</v>
      </c>
      <c r="C759" s="25" t="s">
        <v>18604</v>
      </c>
      <c r="D759" s="25" t="s">
        <v>18605</v>
      </c>
      <c r="E759" s="25" t="s">
        <v>85</v>
      </c>
      <c r="F759" s="25">
        <v>3209</v>
      </c>
      <c r="G759" s="25" t="s">
        <v>2461</v>
      </c>
      <c r="H759" s="25" t="s">
        <v>6995</v>
      </c>
      <c r="I759" s="25" t="s">
        <v>18606</v>
      </c>
      <c r="J759" s="25" t="s">
        <v>887</v>
      </c>
    </row>
    <row r="760" spans="1:10" x14ac:dyDescent="0.75">
      <c r="A760" s="26">
        <v>1956</v>
      </c>
      <c r="B760" s="26" t="s">
        <v>504</v>
      </c>
      <c r="C760" s="26" t="s">
        <v>18607</v>
      </c>
      <c r="D760" s="26" t="s">
        <v>18608</v>
      </c>
      <c r="E760" s="26" t="s">
        <v>85</v>
      </c>
      <c r="F760" s="26">
        <v>2273</v>
      </c>
      <c r="G760" s="26" t="s">
        <v>10486</v>
      </c>
      <c r="H760" s="26" t="s">
        <v>10466</v>
      </c>
      <c r="I760" s="26" t="s">
        <v>18609</v>
      </c>
      <c r="J760" s="26" t="s">
        <v>5592</v>
      </c>
    </row>
    <row r="761" spans="1:10" x14ac:dyDescent="0.75">
      <c r="A761" s="25">
        <v>1956</v>
      </c>
      <c r="B761" s="25" t="s">
        <v>510</v>
      </c>
      <c r="C761" s="25" t="s">
        <v>18610</v>
      </c>
      <c r="D761" s="25" t="s">
        <v>18611</v>
      </c>
      <c r="E761" s="25" t="s">
        <v>85</v>
      </c>
      <c r="F761" s="25">
        <v>1622</v>
      </c>
      <c r="G761" s="25" t="s">
        <v>9907</v>
      </c>
      <c r="H761" s="25" t="s">
        <v>10389</v>
      </c>
      <c r="I761" s="25" t="s">
        <v>18613</v>
      </c>
      <c r="J761" s="25" t="s">
        <v>509</v>
      </c>
    </row>
    <row r="762" spans="1:10" x14ac:dyDescent="0.75">
      <c r="A762" s="26">
        <v>1956</v>
      </c>
      <c r="B762" s="26" t="s">
        <v>517</v>
      </c>
      <c r="C762" s="26" t="s">
        <v>18614</v>
      </c>
      <c r="D762" s="26" t="s">
        <v>18615</v>
      </c>
      <c r="E762" s="26" t="s">
        <v>85</v>
      </c>
      <c r="F762" s="26">
        <v>1118</v>
      </c>
      <c r="G762" s="26" t="s">
        <v>2420</v>
      </c>
      <c r="H762" s="26" t="s">
        <v>15503</v>
      </c>
      <c r="I762" s="26" t="s">
        <v>11287</v>
      </c>
      <c r="J762" s="26" t="s">
        <v>897</v>
      </c>
    </row>
    <row r="763" spans="1:10" x14ac:dyDescent="0.75">
      <c r="A763" s="25">
        <v>1956</v>
      </c>
      <c r="B763" s="25" t="s">
        <v>524</v>
      </c>
      <c r="C763" s="25" t="s">
        <v>18616</v>
      </c>
      <c r="D763" s="25" t="s">
        <v>18617</v>
      </c>
      <c r="E763" s="25" t="s">
        <v>85</v>
      </c>
      <c r="F763" s="25">
        <v>750</v>
      </c>
      <c r="G763" s="25" t="s">
        <v>194</v>
      </c>
      <c r="H763" s="25" t="s">
        <v>3062</v>
      </c>
      <c r="I763" s="25" t="s">
        <v>874</v>
      </c>
      <c r="J763" s="25" t="s">
        <v>4826</v>
      </c>
    </row>
    <row r="764" spans="1:10" x14ac:dyDescent="0.75">
      <c r="A764" s="26">
        <v>1956</v>
      </c>
      <c r="B764" s="26" t="s">
        <v>532</v>
      </c>
      <c r="C764" s="26" t="s">
        <v>18618</v>
      </c>
      <c r="D764" s="26" t="s">
        <v>18619</v>
      </c>
      <c r="E764" s="26" t="s">
        <v>85</v>
      </c>
      <c r="F764" s="26">
        <v>490</v>
      </c>
      <c r="G764" s="26" t="s">
        <v>4323</v>
      </c>
      <c r="H764" s="26" t="s">
        <v>3264</v>
      </c>
      <c r="I764" s="26" t="s">
        <v>9688</v>
      </c>
      <c r="J764" s="26" t="s">
        <v>1966</v>
      </c>
    </row>
    <row r="765" spans="1:10" x14ac:dyDescent="0.75">
      <c r="A765" s="25">
        <v>1956</v>
      </c>
      <c r="B765" s="25" t="s">
        <v>539</v>
      </c>
      <c r="C765" s="25" t="s">
        <v>18620</v>
      </c>
      <c r="D765" s="25" t="s">
        <v>5352</v>
      </c>
      <c r="E765" s="25" t="s">
        <v>85</v>
      </c>
      <c r="F765" s="25">
        <v>311</v>
      </c>
      <c r="G765" s="25" t="s">
        <v>1709</v>
      </c>
      <c r="H765" s="25" t="s">
        <v>1034</v>
      </c>
      <c r="I765" s="25" t="s">
        <v>18621</v>
      </c>
      <c r="J765" s="25" t="s">
        <v>5353</v>
      </c>
    </row>
    <row r="766" spans="1:10" x14ac:dyDescent="0.75">
      <c r="A766" s="26">
        <v>1956</v>
      </c>
      <c r="B766" s="26" t="s">
        <v>545</v>
      </c>
      <c r="C766" s="26" t="s">
        <v>18622</v>
      </c>
      <c r="D766" s="26" t="s">
        <v>18623</v>
      </c>
      <c r="E766" s="26" t="s">
        <v>85</v>
      </c>
      <c r="F766" s="26">
        <v>192</v>
      </c>
      <c r="G766" s="26" t="s">
        <v>430</v>
      </c>
      <c r="H766" s="26" t="s">
        <v>925</v>
      </c>
      <c r="I766" s="26" t="s">
        <v>529</v>
      </c>
      <c r="J766" s="26" t="s">
        <v>1976</v>
      </c>
    </row>
    <row r="767" spans="1:10" x14ac:dyDescent="0.75">
      <c r="A767" s="25">
        <v>1956</v>
      </c>
      <c r="B767" s="25" t="s">
        <v>550</v>
      </c>
      <c r="C767" s="25" t="s">
        <v>18624</v>
      </c>
      <c r="D767" s="25" t="s">
        <v>18625</v>
      </c>
      <c r="E767" s="25" t="s">
        <v>85</v>
      </c>
      <c r="F767" s="25">
        <v>115</v>
      </c>
      <c r="G767" s="25" t="s">
        <v>292</v>
      </c>
      <c r="H767" s="25" t="s">
        <v>498</v>
      </c>
      <c r="I767" s="25" t="s">
        <v>2303</v>
      </c>
      <c r="J767" s="25" t="s">
        <v>1627</v>
      </c>
    </row>
    <row r="768" spans="1:10" x14ac:dyDescent="0.75">
      <c r="A768" s="26">
        <v>1956</v>
      </c>
      <c r="B768" s="26" t="s">
        <v>143</v>
      </c>
      <c r="C768" s="26" t="s">
        <v>18626</v>
      </c>
      <c r="D768" s="26" t="s">
        <v>18627</v>
      </c>
      <c r="E768" s="26" t="s">
        <v>85</v>
      </c>
      <c r="F768" s="26">
        <v>67</v>
      </c>
      <c r="G768" s="26" t="s">
        <v>205</v>
      </c>
      <c r="H768" s="26" t="s">
        <v>317</v>
      </c>
      <c r="I768" s="26" t="s">
        <v>3577</v>
      </c>
      <c r="J768" s="26" t="s">
        <v>1631</v>
      </c>
    </row>
    <row r="769" spans="1:10" x14ac:dyDescent="0.75">
      <c r="A769" s="25">
        <v>1956</v>
      </c>
      <c r="B769" s="25" t="s">
        <v>557</v>
      </c>
      <c r="C769" s="25" t="s">
        <v>18628</v>
      </c>
      <c r="D769" s="25" t="s">
        <v>18629</v>
      </c>
      <c r="E769" s="25" t="s">
        <v>85</v>
      </c>
      <c r="F769" s="25">
        <v>38</v>
      </c>
      <c r="G769" s="25" t="s">
        <v>154</v>
      </c>
      <c r="H769" s="25" t="s">
        <v>205</v>
      </c>
      <c r="I769" s="25" t="s">
        <v>365</v>
      </c>
      <c r="J769" s="25" t="s">
        <v>3240</v>
      </c>
    </row>
    <row r="770" spans="1:10" x14ac:dyDescent="0.75">
      <c r="A770" s="26">
        <v>1956</v>
      </c>
      <c r="B770" s="26" t="s">
        <v>127</v>
      </c>
      <c r="C770" s="26" t="s">
        <v>18630</v>
      </c>
      <c r="D770" s="26" t="s">
        <v>18631</v>
      </c>
      <c r="E770" s="26" t="s">
        <v>85</v>
      </c>
      <c r="F770" s="26">
        <v>21</v>
      </c>
      <c r="G770" s="26" t="s">
        <v>125</v>
      </c>
      <c r="H770" s="26" t="s">
        <v>150</v>
      </c>
      <c r="I770" s="26" t="s">
        <v>221</v>
      </c>
      <c r="J770" s="26" t="s">
        <v>1294</v>
      </c>
    </row>
    <row r="771" spans="1:10" x14ac:dyDescent="0.75">
      <c r="A771" s="25">
        <v>1956</v>
      </c>
      <c r="B771" s="25" t="s">
        <v>131</v>
      </c>
      <c r="C771" s="25" t="s">
        <v>18632</v>
      </c>
      <c r="D771" s="25" t="s">
        <v>18633</v>
      </c>
      <c r="E771" s="25" t="s">
        <v>85</v>
      </c>
      <c r="F771" s="25">
        <v>11</v>
      </c>
      <c r="G771" s="25" t="s">
        <v>104</v>
      </c>
      <c r="H771" s="25" t="s">
        <v>118</v>
      </c>
      <c r="I771" s="25" t="s">
        <v>154</v>
      </c>
      <c r="J771" s="25" t="s">
        <v>3245</v>
      </c>
    </row>
    <row r="772" spans="1:10" x14ac:dyDescent="0.75">
      <c r="A772" s="26">
        <v>1956</v>
      </c>
      <c r="B772" s="26" t="s">
        <v>567</v>
      </c>
      <c r="C772" s="26" t="s">
        <v>18634</v>
      </c>
      <c r="D772" s="26" t="s">
        <v>18635</v>
      </c>
      <c r="E772" s="26" t="s">
        <v>85</v>
      </c>
      <c r="F772" s="26">
        <v>6</v>
      </c>
      <c r="G772" s="26" t="s">
        <v>94</v>
      </c>
      <c r="H772" s="26" t="s">
        <v>99</v>
      </c>
      <c r="I772" s="26" t="s">
        <v>123</v>
      </c>
      <c r="J772" s="26" t="s">
        <v>4332</v>
      </c>
    </row>
    <row r="773" spans="1:10" x14ac:dyDescent="0.75">
      <c r="A773" s="25">
        <v>1956</v>
      </c>
      <c r="B773" s="25" t="s">
        <v>116</v>
      </c>
      <c r="C773" s="25" t="s">
        <v>18636</v>
      </c>
      <c r="D773" s="25" t="s">
        <v>18637</v>
      </c>
      <c r="E773" s="25" t="s">
        <v>85</v>
      </c>
      <c r="F773" s="25">
        <v>3</v>
      </c>
      <c r="G773" s="25" t="s">
        <v>82</v>
      </c>
      <c r="H773" s="25" t="s">
        <v>88</v>
      </c>
      <c r="I773" s="25" t="s">
        <v>99</v>
      </c>
      <c r="J773" s="25" t="s">
        <v>2642</v>
      </c>
    </row>
    <row r="774" spans="1:10" x14ac:dyDescent="0.75">
      <c r="A774" s="26">
        <v>1956</v>
      </c>
      <c r="B774" s="26" t="s">
        <v>574</v>
      </c>
      <c r="C774" s="26" t="s">
        <v>18638</v>
      </c>
      <c r="D774" s="26" t="s">
        <v>18639</v>
      </c>
      <c r="E774" s="26" t="s">
        <v>85</v>
      </c>
      <c r="F774" s="26">
        <v>1</v>
      </c>
      <c r="G774" s="26" t="s">
        <v>82</v>
      </c>
      <c r="H774" s="26" t="s">
        <v>82</v>
      </c>
      <c r="I774" s="26" t="s">
        <v>88</v>
      </c>
      <c r="J774" s="26" t="s">
        <v>2645</v>
      </c>
    </row>
    <row r="775" spans="1:10" x14ac:dyDescent="0.75">
      <c r="A775" s="25">
        <v>1956</v>
      </c>
      <c r="B775" s="25" t="s">
        <v>578</v>
      </c>
      <c r="C775" s="25" t="s">
        <v>14658</v>
      </c>
      <c r="D775" s="25" t="s">
        <v>18640</v>
      </c>
      <c r="E775" s="25" t="s">
        <v>85</v>
      </c>
      <c r="F775" s="25">
        <v>1</v>
      </c>
      <c r="G775" s="25" t="s">
        <v>76</v>
      </c>
      <c r="H775" s="25" t="s">
        <v>82</v>
      </c>
      <c r="I775" s="25" t="s">
        <v>82</v>
      </c>
      <c r="J775" s="25" t="s">
        <v>1644</v>
      </c>
    </row>
    <row r="776" spans="1:10" x14ac:dyDescent="0.75">
      <c r="A776" s="26">
        <v>1956</v>
      </c>
      <c r="B776" s="26" t="s">
        <v>535</v>
      </c>
      <c r="C776" s="26" t="s">
        <v>18641</v>
      </c>
      <c r="D776" s="26" t="s">
        <v>18642</v>
      </c>
      <c r="E776" s="26" t="s">
        <v>85</v>
      </c>
      <c r="F776" s="26">
        <v>0</v>
      </c>
      <c r="G776" s="26" t="s">
        <v>76</v>
      </c>
      <c r="H776" s="26" t="s">
        <v>76</v>
      </c>
      <c r="I776" s="26" t="s">
        <v>76</v>
      </c>
      <c r="J776" s="26" t="s">
        <v>577</v>
      </c>
    </row>
    <row r="777" spans="1:10" x14ac:dyDescent="0.75">
      <c r="A777" s="25">
        <v>1956</v>
      </c>
      <c r="B777" s="25" t="s">
        <v>585</v>
      </c>
      <c r="C777" s="25" t="s">
        <v>18643</v>
      </c>
      <c r="D777" s="25" t="s">
        <v>18644</v>
      </c>
      <c r="E777" s="25" t="s">
        <v>85</v>
      </c>
      <c r="F777" s="25">
        <v>0</v>
      </c>
      <c r="G777" s="25" t="s">
        <v>76</v>
      </c>
      <c r="H777" s="25" t="s">
        <v>76</v>
      </c>
      <c r="I777" s="25" t="s">
        <v>76</v>
      </c>
      <c r="J777" s="25" t="s">
        <v>581</v>
      </c>
    </row>
    <row r="778" spans="1:10" x14ac:dyDescent="0.75">
      <c r="A778" s="26">
        <v>1956</v>
      </c>
      <c r="B778" s="26" t="s">
        <v>589</v>
      </c>
      <c r="C778" s="26" t="s">
        <v>18645</v>
      </c>
      <c r="D778" s="26" t="s">
        <v>591</v>
      </c>
      <c r="E778" s="26" t="s">
        <v>2330</v>
      </c>
      <c r="F778" s="26">
        <v>0</v>
      </c>
      <c r="G778" s="26" t="s">
        <v>76</v>
      </c>
      <c r="H778" s="26" t="s">
        <v>76</v>
      </c>
      <c r="I778" s="26" t="s">
        <v>76</v>
      </c>
      <c r="J778" s="26" t="s">
        <v>2330</v>
      </c>
    </row>
    <row r="779" spans="1:10" x14ac:dyDescent="0.75">
      <c r="A779" s="25">
        <v>1957</v>
      </c>
      <c r="B779" s="25" t="s">
        <v>76</v>
      </c>
      <c r="C779" s="25" t="s">
        <v>8146</v>
      </c>
      <c r="D779" s="25" t="s">
        <v>18646</v>
      </c>
      <c r="E779" s="25" t="s">
        <v>2016</v>
      </c>
      <c r="F779" s="25">
        <v>100000</v>
      </c>
      <c r="G779" s="25" t="s">
        <v>18647</v>
      </c>
      <c r="H779" s="25" t="s">
        <v>18648</v>
      </c>
      <c r="I779" s="25" t="s">
        <v>18649</v>
      </c>
      <c r="J779" s="25" t="s">
        <v>18650</v>
      </c>
    </row>
    <row r="780" spans="1:10" x14ac:dyDescent="0.75">
      <c r="A780" s="26">
        <v>1957</v>
      </c>
      <c r="B780" s="26" t="s">
        <v>82</v>
      </c>
      <c r="C780" s="26" t="s">
        <v>7842</v>
      </c>
      <c r="D780" s="26" t="s">
        <v>7842</v>
      </c>
      <c r="E780" s="26" t="s">
        <v>85</v>
      </c>
      <c r="F780" s="26">
        <v>94880</v>
      </c>
      <c r="G780" s="26" t="s">
        <v>11332</v>
      </c>
      <c r="H780" s="26" t="s">
        <v>6905</v>
      </c>
      <c r="I780" s="26" t="s">
        <v>18651</v>
      </c>
      <c r="J780" s="26" t="s">
        <v>18652</v>
      </c>
    </row>
    <row r="781" spans="1:10" x14ac:dyDescent="0.75">
      <c r="A781" s="25">
        <v>1957</v>
      </c>
      <c r="B781" s="25" t="s">
        <v>88</v>
      </c>
      <c r="C781" s="25" t="s">
        <v>981</v>
      </c>
      <c r="D781" s="25" t="s">
        <v>981</v>
      </c>
      <c r="E781" s="25" t="s">
        <v>85</v>
      </c>
      <c r="F781" s="25">
        <v>94470</v>
      </c>
      <c r="G781" s="25" t="s">
        <v>610</v>
      </c>
      <c r="H781" s="25" t="s">
        <v>3549</v>
      </c>
      <c r="I781" s="25" t="s">
        <v>18653</v>
      </c>
      <c r="J781" s="25" t="s">
        <v>14853</v>
      </c>
    </row>
    <row r="782" spans="1:10" x14ac:dyDescent="0.75">
      <c r="A782" s="26">
        <v>1957</v>
      </c>
      <c r="B782" s="26" t="s">
        <v>94</v>
      </c>
      <c r="C782" s="26" t="s">
        <v>3832</v>
      </c>
      <c r="D782" s="26" t="s">
        <v>3832</v>
      </c>
      <c r="E782" s="26" t="s">
        <v>85</v>
      </c>
      <c r="F782" s="26">
        <v>94313</v>
      </c>
      <c r="G782" s="26" t="s">
        <v>545</v>
      </c>
      <c r="H782" s="26" t="s">
        <v>18654</v>
      </c>
      <c r="I782" s="26" t="s">
        <v>18655</v>
      </c>
      <c r="J782" s="26" t="s">
        <v>18656</v>
      </c>
    </row>
    <row r="783" spans="1:10" x14ac:dyDescent="0.75">
      <c r="A783" s="25">
        <v>1957</v>
      </c>
      <c r="B783" s="25" t="s">
        <v>99</v>
      </c>
      <c r="C783" s="25" t="s">
        <v>1000</v>
      </c>
      <c r="D783" s="25" t="s">
        <v>1000</v>
      </c>
      <c r="E783" s="25" t="s">
        <v>85</v>
      </c>
      <c r="F783" s="25">
        <v>94215</v>
      </c>
      <c r="G783" s="25" t="s">
        <v>462</v>
      </c>
      <c r="H783" s="25" t="s">
        <v>18658</v>
      </c>
      <c r="I783" s="25" t="s">
        <v>18659</v>
      </c>
      <c r="J783" s="25" t="s">
        <v>4863</v>
      </c>
    </row>
    <row r="784" spans="1:10" x14ac:dyDescent="0.75">
      <c r="A784" s="26">
        <v>1957</v>
      </c>
      <c r="B784" s="26" t="s">
        <v>104</v>
      </c>
      <c r="C784" s="26" t="s">
        <v>3565</v>
      </c>
      <c r="D784" s="26" t="s">
        <v>3565</v>
      </c>
      <c r="E784" s="26" t="s">
        <v>85</v>
      </c>
      <c r="F784" s="26">
        <v>94131</v>
      </c>
      <c r="G784" s="26" t="s">
        <v>332</v>
      </c>
      <c r="H784" s="26" t="s">
        <v>4889</v>
      </c>
      <c r="I784" s="26" t="s">
        <v>18660</v>
      </c>
      <c r="J784" s="26" t="s">
        <v>3550</v>
      </c>
    </row>
    <row r="785" spans="1:10" x14ac:dyDescent="0.75">
      <c r="A785" s="25">
        <v>1957</v>
      </c>
      <c r="B785" s="25" t="s">
        <v>109</v>
      </c>
      <c r="C785" s="25" t="s">
        <v>5657</v>
      </c>
      <c r="D785" s="25" t="s">
        <v>5657</v>
      </c>
      <c r="E785" s="25" t="s">
        <v>85</v>
      </c>
      <c r="F785" s="25">
        <v>94075</v>
      </c>
      <c r="G785" s="25" t="s">
        <v>242</v>
      </c>
      <c r="H785" s="25" t="s">
        <v>3557</v>
      </c>
      <c r="I785" s="25" t="s">
        <v>18661</v>
      </c>
      <c r="J785" s="25" t="s">
        <v>6623</v>
      </c>
    </row>
    <row r="786" spans="1:10" x14ac:dyDescent="0.75">
      <c r="A786" s="26">
        <v>1957</v>
      </c>
      <c r="B786" s="26" t="s">
        <v>113</v>
      </c>
      <c r="C786" s="26" t="s">
        <v>2686</v>
      </c>
      <c r="D786" s="26" t="s">
        <v>2686</v>
      </c>
      <c r="E786" s="26" t="s">
        <v>85</v>
      </c>
      <c r="F786" s="26">
        <v>94037</v>
      </c>
      <c r="G786" s="26" t="s">
        <v>292</v>
      </c>
      <c r="H786" s="26" t="s">
        <v>18662</v>
      </c>
      <c r="I786" s="26" t="s">
        <v>18663</v>
      </c>
      <c r="J786" s="26" t="s">
        <v>7804</v>
      </c>
    </row>
    <row r="787" spans="1:10" x14ac:dyDescent="0.75">
      <c r="A787" s="25">
        <v>1957</v>
      </c>
      <c r="B787" s="25" t="s">
        <v>118</v>
      </c>
      <c r="C787" s="25" t="s">
        <v>5659</v>
      </c>
      <c r="D787" s="25" t="s">
        <v>5659</v>
      </c>
      <c r="E787" s="25" t="s">
        <v>85</v>
      </c>
      <c r="F787" s="25">
        <v>93989</v>
      </c>
      <c r="G787" s="25" t="s">
        <v>230</v>
      </c>
      <c r="H787" s="25" t="s">
        <v>18664</v>
      </c>
      <c r="I787" s="25" t="s">
        <v>18665</v>
      </c>
      <c r="J787" s="25" t="s">
        <v>5120</v>
      </c>
    </row>
    <row r="788" spans="1:10" x14ac:dyDescent="0.75">
      <c r="A788" s="26">
        <v>1957</v>
      </c>
      <c r="B788" s="26" t="s">
        <v>123</v>
      </c>
      <c r="C788" s="26" t="s">
        <v>4631</v>
      </c>
      <c r="D788" s="26" t="s">
        <v>4631</v>
      </c>
      <c r="E788" s="26" t="s">
        <v>85</v>
      </c>
      <c r="F788" s="26">
        <v>93954</v>
      </c>
      <c r="G788" s="26" t="s">
        <v>212</v>
      </c>
      <c r="H788" s="26" t="s">
        <v>4646</v>
      </c>
      <c r="I788" s="26" t="s">
        <v>18666</v>
      </c>
      <c r="J788" s="26" t="s">
        <v>13185</v>
      </c>
    </row>
    <row r="789" spans="1:10" x14ac:dyDescent="0.75">
      <c r="A789" s="25">
        <v>1957</v>
      </c>
      <c r="B789" s="25" t="s">
        <v>125</v>
      </c>
      <c r="C789" s="25" t="s">
        <v>3563</v>
      </c>
      <c r="D789" s="25" t="s">
        <v>3563</v>
      </c>
      <c r="E789" s="25" t="s">
        <v>85</v>
      </c>
      <c r="F789" s="25">
        <v>93923</v>
      </c>
      <c r="G789" s="25" t="s">
        <v>272</v>
      </c>
      <c r="H789" s="25" t="s">
        <v>18362</v>
      </c>
      <c r="I789" s="25" t="s">
        <v>18667</v>
      </c>
      <c r="J789" s="25" t="s">
        <v>5122</v>
      </c>
    </row>
    <row r="790" spans="1:10" x14ac:dyDescent="0.75">
      <c r="A790" s="26">
        <v>1957</v>
      </c>
      <c r="B790" s="26" t="s">
        <v>129</v>
      </c>
      <c r="C790" s="26" t="s">
        <v>3556</v>
      </c>
      <c r="D790" s="26" t="s">
        <v>3556</v>
      </c>
      <c r="E790" s="26" t="s">
        <v>85</v>
      </c>
      <c r="F790" s="26">
        <v>93880</v>
      </c>
      <c r="G790" s="26" t="s">
        <v>297</v>
      </c>
      <c r="H790" s="26" t="s">
        <v>18668</v>
      </c>
      <c r="I790" s="26" t="s">
        <v>18669</v>
      </c>
      <c r="J790" s="26" t="s">
        <v>5124</v>
      </c>
    </row>
    <row r="791" spans="1:10" x14ac:dyDescent="0.75">
      <c r="A791" s="25">
        <v>1957</v>
      </c>
      <c r="B791" s="25" t="s">
        <v>133</v>
      </c>
      <c r="C791" s="25" t="s">
        <v>4103</v>
      </c>
      <c r="D791" s="25" t="s">
        <v>4103</v>
      </c>
      <c r="E791" s="25" t="s">
        <v>85</v>
      </c>
      <c r="F791" s="25">
        <v>93830</v>
      </c>
      <c r="G791" s="25" t="s">
        <v>277</v>
      </c>
      <c r="H791" s="25" t="s">
        <v>14536</v>
      </c>
      <c r="I791" s="25" t="s">
        <v>18670</v>
      </c>
      <c r="J791" s="25" t="s">
        <v>15735</v>
      </c>
    </row>
    <row r="792" spans="1:10" x14ac:dyDescent="0.75">
      <c r="A792" s="26">
        <v>1957</v>
      </c>
      <c r="B792" s="26" t="s">
        <v>138</v>
      </c>
      <c r="C792" s="26" t="s">
        <v>4103</v>
      </c>
      <c r="D792" s="26" t="s">
        <v>4103</v>
      </c>
      <c r="E792" s="26" t="s">
        <v>85</v>
      </c>
      <c r="F792" s="26">
        <v>93785</v>
      </c>
      <c r="G792" s="26" t="s">
        <v>277</v>
      </c>
      <c r="H792" s="26" t="s">
        <v>18671</v>
      </c>
      <c r="I792" s="26" t="s">
        <v>18672</v>
      </c>
      <c r="J792" s="26" t="s">
        <v>15031</v>
      </c>
    </row>
    <row r="793" spans="1:10" x14ac:dyDescent="0.75">
      <c r="A793" s="25">
        <v>1957</v>
      </c>
      <c r="B793" s="25" t="s">
        <v>141</v>
      </c>
      <c r="C793" s="25" t="s">
        <v>4372</v>
      </c>
      <c r="D793" s="25" t="s">
        <v>4372</v>
      </c>
      <c r="E793" s="25" t="s">
        <v>85</v>
      </c>
      <c r="F793" s="25">
        <v>93740</v>
      </c>
      <c r="G793" s="25" t="s">
        <v>252</v>
      </c>
      <c r="H793" s="25" t="s">
        <v>18673</v>
      </c>
      <c r="I793" s="25" t="s">
        <v>18674</v>
      </c>
      <c r="J793" s="25" t="s">
        <v>1692</v>
      </c>
    </row>
    <row r="794" spans="1:10" x14ac:dyDescent="0.75">
      <c r="A794" s="26">
        <v>1957</v>
      </c>
      <c r="B794" s="26" t="s">
        <v>145</v>
      </c>
      <c r="C794" s="26" t="s">
        <v>1696</v>
      </c>
      <c r="D794" s="26" t="s">
        <v>1696</v>
      </c>
      <c r="E794" s="26" t="s">
        <v>85</v>
      </c>
      <c r="F794" s="26">
        <v>93700</v>
      </c>
      <c r="G794" s="26" t="s">
        <v>360</v>
      </c>
      <c r="H794" s="26" t="s">
        <v>18675</v>
      </c>
      <c r="I794" s="26" t="s">
        <v>18676</v>
      </c>
      <c r="J794" s="26" t="s">
        <v>14682</v>
      </c>
    </row>
    <row r="795" spans="1:10" x14ac:dyDescent="0.75">
      <c r="A795" s="25">
        <v>1957</v>
      </c>
      <c r="B795" s="25" t="s">
        <v>150</v>
      </c>
      <c r="C795" s="25" t="s">
        <v>1356</v>
      </c>
      <c r="D795" s="25" t="s">
        <v>1356</v>
      </c>
      <c r="E795" s="25" t="s">
        <v>85</v>
      </c>
      <c r="F795" s="25">
        <v>93638</v>
      </c>
      <c r="G795" s="25" t="s">
        <v>449</v>
      </c>
      <c r="H795" s="25" t="s">
        <v>18677</v>
      </c>
      <c r="I795" s="25" t="s">
        <v>18678</v>
      </c>
      <c r="J795" s="25" t="s">
        <v>18679</v>
      </c>
    </row>
    <row r="796" spans="1:10" x14ac:dyDescent="0.75">
      <c r="A796" s="26">
        <v>1957</v>
      </c>
      <c r="B796" s="26" t="s">
        <v>154</v>
      </c>
      <c r="C796" s="26" t="s">
        <v>2670</v>
      </c>
      <c r="D796" s="26" t="s">
        <v>2670</v>
      </c>
      <c r="E796" s="26" t="s">
        <v>85</v>
      </c>
      <c r="F796" s="26">
        <v>93557</v>
      </c>
      <c r="G796" s="26" t="s">
        <v>453</v>
      </c>
      <c r="H796" s="26" t="s">
        <v>18680</v>
      </c>
      <c r="I796" s="26" t="s">
        <v>18681</v>
      </c>
      <c r="J796" s="26" t="s">
        <v>1698</v>
      </c>
    </row>
    <row r="797" spans="1:10" x14ac:dyDescent="0.75">
      <c r="A797" s="25">
        <v>1957</v>
      </c>
      <c r="B797" s="25" t="s">
        <v>158</v>
      </c>
      <c r="C797" s="25" t="s">
        <v>2031</v>
      </c>
      <c r="D797" s="25" t="s">
        <v>2031</v>
      </c>
      <c r="E797" s="25" t="s">
        <v>85</v>
      </c>
      <c r="F797" s="25">
        <v>93475</v>
      </c>
      <c r="G797" s="25" t="s">
        <v>394</v>
      </c>
      <c r="H797" s="25" t="s">
        <v>17752</v>
      </c>
      <c r="I797" s="25" t="s">
        <v>18683</v>
      </c>
      <c r="J797" s="25" t="s">
        <v>1700</v>
      </c>
    </row>
    <row r="798" spans="1:10" x14ac:dyDescent="0.75">
      <c r="A798" s="26">
        <v>1957</v>
      </c>
      <c r="B798" s="26" t="s">
        <v>162</v>
      </c>
      <c r="C798" s="26" t="s">
        <v>1699</v>
      </c>
      <c r="D798" s="26" t="s">
        <v>1699</v>
      </c>
      <c r="E798" s="26" t="s">
        <v>85</v>
      </c>
      <c r="F798" s="26">
        <v>93407</v>
      </c>
      <c r="G798" s="26" t="s">
        <v>434</v>
      </c>
      <c r="H798" s="26" t="s">
        <v>5420</v>
      </c>
      <c r="I798" s="26" t="s">
        <v>18684</v>
      </c>
      <c r="J798" s="26" t="s">
        <v>1702</v>
      </c>
    </row>
    <row r="799" spans="1:10" x14ac:dyDescent="0.75">
      <c r="A799" s="25">
        <v>1957</v>
      </c>
      <c r="B799" s="25" t="s">
        <v>166</v>
      </c>
      <c r="C799" s="25" t="s">
        <v>1701</v>
      </c>
      <c r="D799" s="25" t="s">
        <v>1701</v>
      </c>
      <c r="E799" s="25" t="s">
        <v>85</v>
      </c>
      <c r="F799" s="25">
        <v>93328</v>
      </c>
      <c r="G799" s="25" t="s">
        <v>510</v>
      </c>
      <c r="H799" s="25" t="s">
        <v>18685</v>
      </c>
      <c r="I799" s="25" t="s">
        <v>18686</v>
      </c>
      <c r="J799" s="25" t="s">
        <v>18687</v>
      </c>
    </row>
    <row r="800" spans="1:10" x14ac:dyDescent="0.75">
      <c r="A800" s="26">
        <v>1957</v>
      </c>
      <c r="B800" s="26" t="s">
        <v>171</v>
      </c>
      <c r="C800" s="26" t="s">
        <v>619</v>
      </c>
      <c r="D800" s="26" t="s">
        <v>619</v>
      </c>
      <c r="E800" s="26" t="s">
        <v>85</v>
      </c>
      <c r="F800" s="26">
        <v>93236</v>
      </c>
      <c r="G800" s="26" t="s">
        <v>510</v>
      </c>
      <c r="H800" s="26" t="s">
        <v>18688</v>
      </c>
      <c r="I800" s="26" t="s">
        <v>18689</v>
      </c>
      <c r="J800" s="26" t="s">
        <v>18690</v>
      </c>
    </row>
    <row r="801" spans="1:10" x14ac:dyDescent="0.75">
      <c r="A801" s="25">
        <v>1957</v>
      </c>
      <c r="B801" s="25" t="s">
        <v>174</v>
      </c>
      <c r="C801" s="25" t="s">
        <v>3572</v>
      </c>
      <c r="D801" s="25" t="s">
        <v>3572</v>
      </c>
      <c r="E801" s="25" t="s">
        <v>85</v>
      </c>
      <c r="F801" s="25">
        <v>93142</v>
      </c>
      <c r="G801" s="25" t="s">
        <v>143</v>
      </c>
      <c r="H801" s="25" t="s">
        <v>18691</v>
      </c>
      <c r="I801" s="25" t="s">
        <v>18692</v>
      </c>
      <c r="J801" s="25" t="s">
        <v>18693</v>
      </c>
    </row>
    <row r="802" spans="1:10" x14ac:dyDescent="0.75">
      <c r="A802" s="26">
        <v>1957</v>
      </c>
      <c r="B802" s="26" t="s">
        <v>179</v>
      </c>
      <c r="C802" s="26" t="s">
        <v>1701</v>
      </c>
      <c r="D802" s="26" t="s">
        <v>1701</v>
      </c>
      <c r="E802" s="26" t="s">
        <v>85</v>
      </c>
      <c r="F802" s="26">
        <v>93042</v>
      </c>
      <c r="G802" s="26" t="s">
        <v>504</v>
      </c>
      <c r="H802" s="26" t="s">
        <v>18694</v>
      </c>
      <c r="I802" s="26" t="s">
        <v>18695</v>
      </c>
      <c r="J802" s="26" t="s">
        <v>18696</v>
      </c>
    </row>
    <row r="803" spans="1:10" x14ac:dyDescent="0.75">
      <c r="A803" s="25">
        <v>1957</v>
      </c>
      <c r="B803" s="25" t="s">
        <v>183</v>
      </c>
      <c r="C803" s="25" t="s">
        <v>1356</v>
      </c>
      <c r="D803" s="25" t="s">
        <v>1356</v>
      </c>
      <c r="E803" s="25" t="s">
        <v>85</v>
      </c>
      <c r="F803" s="25">
        <v>92951</v>
      </c>
      <c r="G803" s="25" t="s">
        <v>439</v>
      </c>
      <c r="H803" s="25" t="s">
        <v>8295</v>
      </c>
      <c r="I803" s="25" t="s">
        <v>18697</v>
      </c>
      <c r="J803" s="25" t="s">
        <v>18698</v>
      </c>
    </row>
    <row r="804" spans="1:10" x14ac:dyDescent="0.75">
      <c r="A804" s="26">
        <v>1957</v>
      </c>
      <c r="B804" s="26" t="s">
        <v>187</v>
      </c>
      <c r="C804" s="26" t="s">
        <v>1703</v>
      </c>
      <c r="D804" s="26" t="s">
        <v>1703</v>
      </c>
      <c r="E804" s="26" t="s">
        <v>85</v>
      </c>
      <c r="F804" s="26">
        <v>92871</v>
      </c>
      <c r="G804" s="26" t="s">
        <v>127</v>
      </c>
      <c r="H804" s="26" t="s">
        <v>18699</v>
      </c>
      <c r="I804" s="26" t="s">
        <v>18700</v>
      </c>
      <c r="J804" s="26" t="s">
        <v>18701</v>
      </c>
    </row>
    <row r="805" spans="1:10" x14ac:dyDescent="0.75">
      <c r="A805" s="25">
        <v>1957</v>
      </c>
      <c r="B805" s="25" t="s">
        <v>192</v>
      </c>
      <c r="C805" s="25" t="s">
        <v>1360</v>
      </c>
      <c r="D805" s="25" t="s">
        <v>1360</v>
      </c>
      <c r="E805" s="25" t="s">
        <v>85</v>
      </c>
      <c r="F805" s="25">
        <v>92769</v>
      </c>
      <c r="G805" s="25" t="s">
        <v>567</v>
      </c>
      <c r="H805" s="25" t="s">
        <v>7617</v>
      </c>
      <c r="I805" s="25" t="s">
        <v>18702</v>
      </c>
      <c r="J805" s="25" t="s">
        <v>1027</v>
      </c>
    </row>
    <row r="806" spans="1:10" x14ac:dyDescent="0.75">
      <c r="A806" s="26">
        <v>1957</v>
      </c>
      <c r="B806" s="26" t="s">
        <v>196</v>
      </c>
      <c r="C806" s="26" t="s">
        <v>2997</v>
      </c>
      <c r="D806" s="26" t="s">
        <v>2997</v>
      </c>
      <c r="E806" s="26" t="s">
        <v>85</v>
      </c>
      <c r="F806" s="26">
        <v>92665</v>
      </c>
      <c r="G806" s="26" t="s">
        <v>136</v>
      </c>
      <c r="H806" s="26" t="s">
        <v>2357</v>
      </c>
      <c r="I806" s="26" t="s">
        <v>18703</v>
      </c>
      <c r="J806" s="26" t="s">
        <v>18704</v>
      </c>
    </row>
    <row r="807" spans="1:10" x14ac:dyDescent="0.75">
      <c r="A807" s="25">
        <v>1957</v>
      </c>
      <c r="B807" s="25" t="s">
        <v>201</v>
      </c>
      <c r="C807" s="25" t="s">
        <v>126</v>
      </c>
      <c r="D807" s="25" t="s">
        <v>126</v>
      </c>
      <c r="E807" s="25" t="s">
        <v>85</v>
      </c>
      <c r="F807" s="25">
        <v>92552</v>
      </c>
      <c r="G807" s="25" t="s">
        <v>578</v>
      </c>
      <c r="H807" s="25" t="s">
        <v>18705</v>
      </c>
      <c r="I807" s="25" t="s">
        <v>18706</v>
      </c>
      <c r="J807" s="25" t="s">
        <v>18707</v>
      </c>
    </row>
    <row r="808" spans="1:10" x14ac:dyDescent="0.75">
      <c r="A808" s="26">
        <v>1957</v>
      </c>
      <c r="B808" s="26" t="s">
        <v>205</v>
      </c>
      <c r="C808" s="26" t="s">
        <v>135</v>
      </c>
      <c r="D808" s="26" t="s">
        <v>135</v>
      </c>
      <c r="E808" s="26" t="s">
        <v>85</v>
      </c>
      <c r="F808" s="26">
        <v>92445</v>
      </c>
      <c r="G808" s="26" t="s">
        <v>121</v>
      </c>
      <c r="H808" s="26" t="s">
        <v>18708</v>
      </c>
      <c r="I808" s="26" t="s">
        <v>18709</v>
      </c>
      <c r="J808" s="26" t="s">
        <v>18710</v>
      </c>
    </row>
    <row r="809" spans="1:10" x14ac:dyDescent="0.75">
      <c r="A809" s="25">
        <v>1957</v>
      </c>
      <c r="B809" s="25" t="s">
        <v>63</v>
      </c>
      <c r="C809" s="25" t="s">
        <v>612</v>
      </c>
      <c r="D809" s="25" t="s">
        <v>612</v>
      </c>
      <c r="E809" s="25" t="s">
        <v>85</v>
      </c>
      <c r="F809" s="25">
        <v>92328</v>
      </c>
      <c r="G809" s="25" t="s">
        <v>3000</v>
      </c>
      <c r="H809" s="25" t="s">
        <v>18711</v>
      </c>
      <c r="I809" s="25" t="s">
        <v>18712</v>
      </c>
      <c r="J809" s="25" t="s">
        <v>11810</v>
      </c>
    </row>
    <row r="810" spans="1:10" x14ac:dyDescent="0.75">
      <c r="A810" s="26">
        <v>1957</v>
      </c>
      <c r="B810" s="26" t="s">
        <v>212</v>
      </c>
      <c r="C810" s="26" t="s">
        <v>3297</v>
      </c>
      <c r="D810" s="26" t="s">
        <v>3297</v>
      </c>
      <c r="E810" s="26" t="s">
        <v>85</v>
      </c>
      <c r="F810" s="26">
        <v>92198</v>
      </c>
      <c r="G810" s="26" t="s">
        <v>3222</v>
      </c>
      <c r="H810" s="26" t="s">
        <v>18713</v>
      </c>
      <c r="I810" s="26" t="s">
        <v>18714</v>
      </c>
      <c r="J810" s="26" t="s">
        <v>14347</v>
      </c>
    </row>
    <row r="811" spans="1:10" x14ac:dyDescent="0.75">
      <c r="A811" s="25">
        <v>1957</v>
      </c>
      <c r="B811" s="25" t="s">
        <v>217</v>
      </c>
      <c r="C811" s="25" t="s">
        <v>119</v>
      </c>
      <c r="D811" s="25" t="s">
        <v>119</v>
      </c>
      <c r="E811" s="25" t="s">
        <v>85</v>
      </c>
      <c r="F811" s="25">
        <v>92053</v>
      </c>
      <c r="G811" s="25" t="s">
        <v>1336</v>
      </c>
      <c r="H811" s="25" t="s">
        <v>5933</v>
      </c>
      <c r="I811" s="25" t="s">
        <v>18715</v>
      </c>
      <c r="J811" s="25" t="s">
        <v>18716</v>
      </c>
    </row>
    <row r="812" spans="1:10" x14ac:dyDescent="0.75">
      <c r="A812" s="26">
        <v>1957</v>
      </c>
      <c r="B812" s="26" t="s">
        <v>221</v>
      </c>
      <c r="C812" s="26" t="s">
        <v>2975</v>
      </c>
      <c r="D812" s="26" t="s">
        <v>2975</v>
      </c>
      <c r="E812" s="26" t="s">
        <v>85</v>
      </c>
      <c r="F812" s="26">
        <v>91930</v>
      </c>
      <c r="G812" s="26" t="s">
        <v>5139</v>
      </c>
      <c r="H812" s="26" t="s">
        <v>18718</v>
      </c>
      <c r="I812" s="26" t="s">
        <v>18719</v>
      </c>
      <c r="J812" s="26" t="s">
        <v>3869</v>
      </c>
    </row>
    <row r="813" spans="1:10" x14ac:dyDescent="0.75">
      <c r="A813" s="25">
        <v>1957</v>
      </c>
      <c r="B813" s="25" t="s">
        <v>226</v>
      </c>
      <c r="C813" s="25" t="s">
        <v>2079</v>
      </c>
      <c r="D813" s="25" t="s">
        <v>5156</v>
      </c>
      <c r="E813" s="25" t="s">
        <v>85</v>
      </c>
      <c r="F813" s="25">
        <v>91791</v>
      </c>
      <c r="G813" s="25" t="s">
        <v>4323</v>
      </c>
      <c r="H813" s="25" t="s">
        <v>18720</v>
      </c>
      <c r="I813" s="25" t="s">
        <v>18721</v>
      </c>
      <c r="J813" s="25" t="s">
        <v>5690</v>
      </c>
    </row>
    <row r="814" spans="1:10" x14ac:dyDescent="0.75">
      <c r="A814" s="26">
        <v>1957</v>
      </c>
      <c r="B814" s="26" t="s">
        <v>230</v>
      </c>
      <c r="C814" s="26" t="s">
        <v>5156</v>
      </c>
      <c r="D814" s="26" t="s">
        <v>5156</v>
      </c>
      <c r="E814" s="26" t="s">
        <v>85</v>
      </c>
      <c r="F814" s="26">
        <v>91611</v>
      </c>
      <c r="G814" s="26" t="s">
        <v>5425</v>
      </c>
      <c r="H814" s="26" t="s">
        <v>18722</v>
      </c>
      <c r="I814" s="26" t="s">
        <v>18723</v>
      </c>
      <c r="J814" s="26" t="s">
        <v>5691</v>
      </c>
    </row>
    <row r="815" spans="1:10" x14ac:dyDescent="0.75">
      <c r="A815" s="25">
        <v>1957</v>
      </c>
      <c r="B815" s="25" t="s">
        <v>234</v>
      </c>
      <c r="C815" s="25" t="s">
        <v>2066</v>
      </c>
      <c r="D815" s="25" t="s">
        <v>2066</v>
      </c>
      <c r="E815" s="25" t="s">
        <v>85</v>
      </c>
      <c r="F815" s="25">
        <v>91433</v>
      </c>
      <c r="G815" s="25" t="s">
        <v>1983</v>
      </c>
      <c r="H815" s="25" t="s">
        <v>18725</v>
      </c>
      <c r="I815" s="25" t="s">
        <v>18726</v>
      </c>
      <c r="J815" s="25" t="s">
        <v>18727</v>
      </c>
    </row>
    <row r="816" spans="1:10" x14ac:dyDescent="0.75">
      <c r="A816" s="26">
        <v>1957</v>
      </c>
      <c r="B816" s="26" t="s">
        <v>238</v>
      </c>
      <c r="C816" s="26" t="s">
        <v>2723</v>
      </c>
      <c r="D816" s="26" t="s">
        <v>2723</v>
      </c>
      <c r="E816" s="26" t="s">
        <v>85</v>
      </c>
      <c r="F816" s="26">
        <v>91285</v>
      </c>
      <c r="G816" s="26" t="s">
        <v>1396</v>
      </c>
      <c r="H816" s="26" t="s">
        <v>18728</v>
      </c>
      <c r="I816" s="26" t="s">
        <v>18729</v>
      </c>
      <c r="J816" s="26" t="s">
        <v>18730</v>
      </c>
    </row>
    <row r="817" spans="1:10" x14ac:dyDescent="0.75">
      <c r="A817" s="25">
        <v>1957</v>
      </c>
      <c r="B817" s="25" t="s">
        <v>242</v>
      </c>
      <c r="C817" s="25" t="s">
        <v>977</v>
      </c>
      <c r="D817" s="25" t="s">
        <v>977</v>
      </c>
      <c r="E817" s="25" t="s">
        <v>85</v>
      </c>
      <c r="F817" s="25">
        <v>91087</v>
      </c>
      <c r="G817" s="25" t="s">
        <v>639</v>
      </c>
      <c r="H817" s="25" t="s">
        <v>18731</v>
      </c>
      <c r="I817" s="25" t="s">
        <v>18732</v>
      </c>
      <c r="J817" s="25" t="s">
        <v>10127</v>
      </c>
    </row>
    <row r="818" spans="1:10" x14ac:dyDescent="0.75">
      <c r="A818" s="26">
        <v>1957</v>
      </c>
      <c r="B818" s="26" t="s">
        <v>247</v>
      </c>
      <c r="C818" s="26" t="s">
        <v>4146</v>
      </c>
      <c r="D818" s="26" t="s">
        <v>4146</v>
      </c>
      <c r="E818" s="26" t="s">
        <v>85</v>
      </c>
      <c r="F818" s="26">
        <v>90903</v>
      </c>
      <c r="G818" s="26" t="s">
        <v>17222</v>
      </c>
      <c r="H818" s="26" t="s">
        <v>18733</v>
      </c>
      <c r="I818" s="26" t="s">
        <v>18734</v>
      </c>
      <c r="J818" s="26" t="s">
        <v>18735</v>
      </c>
    </row>
    <row r="819" spans="1:10" x14ac:dyDescent="0.75">
      <c r="A819" s="25">
        <v>1957</v>
      </c>
      <c r="B819" s="25" t="s">
        <v>252</v>
      </c>
      <c r="C819" s="25" t="s">
        <v>1413</v>
      </c>
      <c r="D819" s="25" t="s">
        <v>1413</v>
      </c>
      <c r="E819" s="25" t="s">
        <v>85</v>
      </c>
      <c r="F819" s="25">
        <v>90656</v>
      </c>
      <c r="G819" s="25" t="s">
        <v>651</v>
      </c>
      <c r="H819" s="25" t="s">
        <v>13119</v>
      </c>
      <c r="I819" s="25" t="s">
        <v>18736</v>
      </c>
      <c r="J819" s="25" t="s">
        <v>17219</v>
      </c>
    </row>
    <row r="820" spans="1:10" x14ac:dyDescent="0.75">
      <c r="A820" s="26">
        <v>1957</v>
      </c>
      <c r="B820" s="26" t="s">
        <v>257</v>
      </c>
      <c r="C820" s="26" t="s">
        <v>2095</v>
      </c>
      <c r="D820" s="26" t="s">
        <v>2095</v>
      </c>
      <c r="E820" s="26" t="s">
        <v>85</v>
      </c>
      <c r="F820" s="26">
        <v>90391</v>
      </c>
      <c r="G820" s="26" t="s">
        <v>6841</v>
      </c>
      <c r="H820" s="26" t="s">
        <v>1346</v>
      </c>
      <c r="I820" s="26" t="s">
        <v>18737</v>
      </c>
      <c r="J820" s="26" t="s">
        <v>18738</v>
      </c>
    </row>
    <row r="821" spans="1:10" x14ac:dyDescent="0.75">
      <c r="A821" s="25">
        <v>1957</v>
      </c>
      <c r="B821" s="25" t="s">
        <v>262</v>
      </c>
      <c r="C821" s="25" t="s">
        <v>2393</v>
      </c>
      <c r="D821" s="25" t="s">
        <v>2393</v>
      </c>
      <c r="E821" s="25" t="s">
        <v>85</v>
      </c>
      <c r="F821" s="25">
        <v>90156</v>
      </c>
      <c r="G821" s="25" t="s">
        <v>673</v>
      </c>
      <c r="H821" s="25" t="s">
        <v>18739</v>
      </c>
      <c r="I821" s="25" t="s">
        <v>18740</v>
      </c>
      <c r="J821" s="25" t="s">
        <v>17225</v>
      </c>
    </row>
    <row r="822" spans="1:10" x14ac:dyDescent="0.75">
      <c r="A822" s="26">
        <v>1957</v>
      </c>
      <c r="B822" s="26" t="s">
        <v>267</v>
      </c>
      <c r="C822" s="26" t="s">
        <v>685</v>
      </c>
      <c r="D822" s="26" t="s">
        <v>685</v>
      </c>
      <c r="E822" s="26" t="s">
        <v>85</v>
      </c>
      <c r="F822" s="26">
        <v>89902</v>
      </c>
      <c r="G822" s="26" t="s">
        <v>4416</v>
      </c>
      <c r="H822" s="26" t="s">
        <v>18741</v>
      </c>
      <c r="I822" s="26" t="s">
        <v>18742</v>
      </c>
      <c r="J822" s="26" t="s">
        <v>17228</v>
      </c>
    </row>
    <row r="823" spans="1:10" x14ac:dyDescent="0.75">
      <c r="A823" s="25">
        <v>1957</v>
      </c>
      <c r="B823" s="25" t="s">
        <v>272</v>
      </c>
      <c r="C823" s="25" t="s">
        <v>6924</v>
      </c>
      <c r="D823" s="25" t="s">
        <v>6924</v>
      </c>
      <c r="E823" s="25" t="s">
        <v>85</v>
      </c>
      <c r="F823" s="25">
        <v>89656</v>
      </c>
      <c r="G823" s="25" t="s">
        <v>1758</v>
      </c>
      <c r="H823" s="25" t="s">
        <v>18743</v>
      </c>
      <c r="I823" s="25" t="s">
        <v>18744</v>
      </c>
      <c r="J823" s="25" t="s">
        <v>18745</v>
      </c>
    </row>
    <row r="824" spans="1:10" x14ac:dyDescent="0.75">
      <c r="A824" s="26">
        <v>1957</v>
      </c>
      <c r="B824" s="26" t="s">
        <v>277</v>
      </c>
      <c r="C824" s="26" t="s">
        <v>603</v>
      </c>
      <c r="D824" s="26" t="s">
        <v>2377</v>
      </c>
      <c r="E824" s="26" t="s">
        <v>85</v>
      </c>
      <c r="F824" s="26">
        <v>89379</v>
      </c>
      <c r="G824" s="26" t="s">
        <v>2745</v>
      </c>
      <c r="H824" s="26" t="s">
        <v>18746</v>
      </c>
      <c r="I824" s="26" t="s">
        <v>18747</v>
      </c>
      <c r="J824" s="26" t="s">
        <v>18748</v>
      </c>
    </row>
    <row r="825" spans="1:10" x14ac:dyDescent="0.75">
      <c r="A825" s="25">
        <v>1957</v>
      </c>
      <c r="B825" s="25" t="s">
        <v>282</v>
      </c>
      <c r="C825" s="25" t="s">
        <v>4920</v>
      </c>
      <c r="D825" s="25" t="s">
        <v>4921</v>
      </c>
      <c r="E825" s="25" t="s">
        <v>85</v>
      </c>
      <c r="F825" s="25">
        <v>89072</v>
      </c>
      <c r="G825" s="25" t="s">
        <v>5847</v>
      </c>
      <c r="H825" s="25" t="s">
        <v>18749</v>
      </c>
      <c r="I825" s="25" t="s">
        <v>18750</v>
      </c>
      <c r="J825" s="25" t="s">
        <v>18751</v>
      </c>
    </row>
    <row r="826" spans="1:10" x14ac:dyDescent="0.75">
      <c r="A826" s="26">
        <v>1957</v>
      </c>
      <c r="B826" s="26" t="s">
        <v>287</v>
      </c>
      <c r="C826" s="26" t="s">
        <v>4681</v>
      </c>
      <c r="D826" s="26" t="s">
        <v>3046</v>
      </c>
      <c r="E826" s="26" t="s">
        <v>85</v>
      </c>
      <c r="F826" s="26">
        <v>88718</v>
      </c>
      <c r="G826" s="26" t="s">
        <v>1435</v>
      </c>
      <c r="H826" s="26" t="s">
        <v>13440</v>
      </c>
      <c r="I826" s="26" t="s">
        <v>18752</v>
      </c>
      <c r="J826" s="26" t="s">
        <v>18753</v>
      </c>
    </row>
    <row r="827" spans="1:10" x14ac:dyDescent="0.75">
      <c r="A827" s="25">
        <v>1957</v>
      </c>
      <c r="B827" s="25" t="s">
        <v>292</v>
      </c>
      <c r="C827" s="25" t="s">
        <v>7842</v>
      </c>
      <c r="D827" s="25" t="s">
        <v>7843</v>
      </c>
      <c r="E827" s="25" t="s">
        <v>85</v>
      </c>
      <c r="F827" s="25">
        <v>88310</v>
      </c>
      <c r="G827" s="25" t="s">
        <v>1619</v>
      </c>
      <c r="H827" s="25" t="s">
        <v>2733</v>
      </c>
      <c r="I827" s="25" t="s">
        <v>18754</v>
      </c>
      <c r="J827" s="25" t="s">
        <v>18755</v>
      </c>
    </row>
    <row r="828" spans="1:10" x14ac:dyDescent="0.75">
      <c r="A828" s="26">
        <v>1957</v>
      </c>
      <c r="B828" s="26" t="s">
        <v>297</v>
      </c>
      <c r="C828" s="26" t="s">
        <v>2761</v>
      </c>
      <c r="D828" s="26" t="s">
        <v>1087</v>
      </c>
      <c r="E828" s="26" t="s">
        <v>85</v>
      </c>
      <c r="F828" s="26">
        <v>87929</v>
      </c>
      <c r="G828" s="26" t="s">
        <v>3889</v>
      </c>
      <c r="H828" s="26" t="s">
        <v>18756</v>
      </c>
      <c r="I828" s="26" t="s">
        <v>18757</v>
      </c>
      <c r="J828" s="26" t="s">
        <v>5951</v>
      </c>
    </row>
    <row r="829" spans="1:10" x14ac:dyDescent="0.75">
      <c r="A829" s="25">
        <v>1957</v>
      </c>
      <c r="B829" s="25" t="s">
        <v>302</v>
      </c>
      <c r="C829" s="25" t="s">
        <v>8085</v>
      </c>
      <c r="D829" s="25" t="s">
        <v>3887</v>
      </c>
      <c r="E829" s="25" t="s">
        <v>85</v>
      </c>
      <c r="F829" s="25">
        <v>87491</v>
      </c>
      <c r="G829" s="25" t="s">
        <v>10918</v>
      </c>
      <c r="H829" s="25" t="s">
        <v>18758</v>
      </c>
      <c r="I829" s="25" t="s">
        <v>18759</v>
      </c>
      <c r="J829" s="25" t="s">
        <v>4168</v>
      </c>
    </row>
    <row r="830" spans="1:10" x14ac:dyDescent="0.75">
      <c r="A830" s="26">
        <v>1957</v>
      </c>
      <c r="B830" s="26" t="s">
        <v>307</v>
      </c>
      <c r="C830" s="26" t="s">
        <v>263</v>
      </c>
      <c r="D830" s="26" t="s">
        <v>264</v>
      </c>
      <c r="E830" s="26" t="s">
        <v>85</v>
      </c>
      <c r="F830" s="26">
        <v>87024</v>
      </c>
      <c r="G830" s="26" t="s">
        <v>18760</v>
      </c>
      <c r="H830" s="26" t="s">
        <v>5193</v>
      </c>
      <c r="I830" s="26" t="s">
        <v>18761</v>
      </c>
      <c r="J830" s="26" t="s">
        <v>15243</v>
      </c>
    </row>
    <row r="831" spans="1:10" x14ac:dyDescent="0.75">
      <c r="A831" s="25">
        <v>1957</v>
      </c>
      <c r="B831" s="25" t="s">
        <v>312</v>
      </c>
      <c r="C831" s="25" t="s">
        <v>5182</v>
      </c>
      <c r="D831" s="25" t="s">
        <v>11826</v>
      </c>
      <c r="E831" s="25" t="s">
        <v>85</v>
      </c>
      <c r="F831" s="25">
        <v>86539</v>
      </c>
      <c r="G831" s="25" t="s">
        <v>275</v>
      </c>
      <c r="H831" s="25" t="s">
        <v>18762</v>
      </c>
      <c r="I831" s="25" t="s">
        <v>18763</v>
      </c>
      <c r="J831" s="25" t="s">
        <v>7177</v>
      </c>
    </row>
    <row r="832" spans="1:10" x14ac:dyDescent="0.75">
      <c r="A832" s="26">
        <v>1957</v>
      </c>
      <c r="B832" s="26" t="s">
        <v>317</v>
      </c>
      <c r="C832" s="26" t="s">
        <v>284</v>
      </c>
      <c r="D832" s="26" t="s">
        <v>8775</v>
      </c>
      <c r="E832" s="26" t="s">
        <v>85</v>
      </c>
      <c r="F832" s="26">
        <v>86020</v>
      </c>
      <c r="G832" s="26" t="s">
        <v>1613</v>
      </c>
      <c r="H832" s="26" t="s">
        <v>190</v>
      </c>
      <c r="I832" s="26" t="s">
        <v>18764</v>
      </c>
      <c r="J832" s="26" t="s">
        <v>14189</v>
      </c>
    </row>
    <row r="833" spans="1:10" x14ac:dyDescent="0.75">
      <c r="A833" s="25">
        <v>1957</v>
      </c>
      <c r="B833" s="25" t="s">
        <v>322</v>
      </c>
      <c r="C833" s="25" t="s">
        <v>3637</v>
      </c>
      <c r="D833" s="25" t="s">
        <v>3638</v>
      </c>
      <c r="E833" s="25" t="s">
        <v>85</v>
      </c>
      <c r="F833" s="25">
        <v>85436</v>
      </c>
      <c r="G833" s="25" t="s">
        <v>16791</v>
      </c>
      <c r="H833" s="25" t="s">
        <v>13241</v>
      </c>
      <c r="I833" s="25" t="s">
        <v>18765</v>
      </c>
      <c r="J833" s="25" t="s">
        <v>14738</v>
      </c>
    </row>
    <row r="834" spans="1:10" x14ac:dyDescent="0.75">
      <c r="A834" s="26">
        <v>1957</v>
      </c>
      <c r="B834" s="26" t="s">
        <v>327</v>
      </c>
      <c r="C834" s="26" t="s">
        <v>14537</v>
      </c>
      <c r="D834" s="26" t="s">
        <v>12247</v>
      </c>
      <c r="E834" s="26" t="s">
        <v>85</v>
      </c>
      <c r="F834" s="26">
        <v>84822</v>
      </c>
      <c r="G834" s="26" t="s">
        <v>1457</v>
      </c>
      <c r="H834" s="26" t="s">
        <v>18766</v>
      </c>
      <c r="I834" s="26" t="s">
        <v>18767</v>
      </c>
      <c r="J834" s="26" t="s">
        <v>6203</v>
      </c>
    </row>
    <row r="835" spans="1:10" x14ac:dyDescent="0.75">
      <c r="A835" s="25">
        <v>1957</v>
      </c>
      <c r="B835" s="25" t="s">
        <v>332</v>
      </c>
      <c r="C835" s="25" t="s">
        <v>298</v>
      </c>
      <c r="D835" s="25" t="s">
        <v>299</v>
      </c>
      <c r="E835" s="25" t="s">
        <v>85</v>
      </c>
      <c r="F835" s="25">
        <v>84097</v>
      </c>
      <c r="G835" s="25" t="s">
        <v>2453</v>
      </c>
      <c r="H835" s="25" t="s">
        <v>18768</v>
      </c>
      <c r="I835" s="25" t="s">
        <v>18769</v>
      </c>
      <c r="J835" s="25" t="s">
        <v>3075</v>
      </c>
    </row>
    <row r="836" spans="1:10" x14ac:dyDescent="0.75">
      <c r="A836" s="26">
        <v>1957</v>
      </c>
      <c r="B836" s="26" t="s">
        <v>337</v>
      </c>
      <c r="C836" s="26" t="s">
        <v>13825</v>
      </c>
      <c r="D836" s="26" t="s">
        <v>11834</v>
      </c>
      <c r="E836" s="26" t="s">
        <v>85</v>
      </c>
      <c r="F836" s="26">
        <v>83324</v>
      </c>
      <c r="G836" s="26" t="s">
        <v>18770</v>
      </c>
      <c r="H836" s="26" t="s">
        <v>18771</v>
      </c>
      <c r="I836" s="26" t="s">
        <v>18772</v>
      </c>
      <c r="J836" s="26" t="s">
        <v>4453</v>
      </c>
    </row>
    <row r="837" spans="1:10" x14ac:dyDescent="0.75">
      <c r="A837" s="25">
        <v>1957</v>
      </c>
      <c r="B837" s="25" t="s">
        <v>342</v>
      </c>
      <c r="C837" s="25" t="s">
        <v>304</v>
      </c>
      <c r="D837" s="25" t="s">
        <v>8101</v>
      </c>
      <c r="E837" s="25" t="s">
        <v>85</v>
      </c>
      <c r="F837" s="25">
        <v>82498</v>
      </c>
      <c r="G837" s="25" t="s">
        <v>906</v>
      </c>
      <c r="H837" s="25" t="s">
        <v>18773</v>
      </c>
      <c r="I837" s="25" t="s">
        <v>18774</v>
      </c>
      <c r="J837" s="25" t="s">
        <v>18775</v>
      </c>
    </row>
    <row r="838" spans="1:10" x14ac:dyDescent="0.75">
      <c r="A838" s="26">
        <v>1957</v>
      </c>
      <c r="B838" s="26" t="s">
        <v>346</v>
      </c>
      <c r="C838" s="26" t="s">
        <v>2790</v>
      </c>
      <c r="D838" s="26" t="s">
        <v>9011</v>
      </c>
      <c r="E838" s="26" t="s">
        <v>85</v>
      </c>
      <c r="F838" s="26">
        <v>81666</v>
      </c>
      <c r="G838" s="26" t="s">
        <v>5971</v>
      </c>
      <c r="H838" s="26" t="s">
        <v>10808</v>
      </c>
      <c r="I838" s="26" t="s">
        <v>18776</v>
      </c>
      <c r="J838" s="26" t="s">
        <v>18777</v>
      </c>
    </row>
    <row r="839" spans="1:10" x14ac:dyDescent="0.75">
      <c r="A839" s="25">
        <v>1957</v>
      </c>
      <c r="B839" s="25" t="s">
        <v>351</v>
      </c>
      <c r="C839" s="25" t="s">
        <v>18778</v>
      </c>
      <c r="D839" s="25" t="s">
        <v>13832</v>
      </c>
      <c r="E839" s="25" t="s">
        <v>85</v>
      </c>
      <c r="F839" s="25">
        <v>80664</v>
      </c>
      <c r="G839" s="25" t="s">
        <v>11727</v>
      </c>
      <c r="H839" s="25" t="s">
        <v>18779</v>
      </c>
      <c r="I839" s="25" t="s">
        <v>18780</v>
      </c>
      <c r="J839" s="25" t="s">
        <v>1831</v>
      </c>
    </row>
    <row r="840" spans="1:10" x14ac:dyDescent="0.75">
      <c r="A840" s="26">
        <v>1957</v>
      </c>
      <c r="B840" s="26" t="s">
        <v>356</v>
      </c>
      <c r="C840" s="26" t="s">
        <v>18781</v>
      </c>
      <c r="D840" s="26" t="s">
        <v>18782</v>
      </c>
      <c r="E840" s="26" t="s">
        <v>85</v>
      </c>
      <c r="F840" s="26">
        <v>79527</v>
      </c>
      <c r="G840" s="26" t="s">
        <v>15597</v>
      </c>
      <c r="H840" s="26" t="s">
        <v>6218</v>
      </c>
      <c r="I840" s="26" t="s">
        <v>18783</v>
      </c>
      <c r="J840" s="26" t="s">
        <v>14922</v>
      </c>
    </row>
    <row r="841" spans="1:10" x14ac:dyDescent="0.75">
      <c r="A841" s="25">
        <v>1957</v>
      </c>
      <c r="B841" s="25" t="s">
        <v>360</v>
      </c>
      <c r="C841" s="25" t="s">
        <v>3375</v>
      </c>
      <c r="D841" s="25" t="s">
        <v>1833</v>
      </c>
      <c r="E841" s="25" t="s">
        <v>85</v>
      </c>
      <c r="F841" s="25">
        <v>78395</v>
      </c>
      <c r="G841" s="25" t="s">
        <v>10158</v>
      </c>
      <c r="H841" s="25" t="s">
        <v>18784</v>
      </c>
      <c r="I841" s="25" t="s">
        <v>18785</v>
      </c>
      <c r="J841" s="25" t="s">
        <v>18786</v>
      </c>
    </row>
    <row r="842" spans="1:10" x14ac:dyDescent="0.75">
      <c r="A842" s="26">
        <v>1957</v>
      </c>
      <c r="B842" s="26" t="s">
        <v>365</v>
      </c>
      <c r="C842" s="26" t="s">
        <v>4202</v>
      </c>
      <c r="D842" s="26" t="s">
        <v>7664</v>
      </c>
      <c r="E842" s="26" t="s">
        <v>85</v>
      </c>
      <c r="F842" s="26">
        <v>77033</v>
      </c>
      <c r="G842" s="26" t="s">
        <v>18787</v>
      </c>
      <c r="H842" s="26" t="s">
        <v>18788</v>
      </c>
      <c r="I842" s="26" t="s">
        <v>18789</v>
      </c>
      <c r="J842" s="26" t="s">
        <v>18790</v>
      </c>
    </row>
    <row r="843" spans="1:10" x14ac:dyDescent="0.75">
      <c r="A843" s="25">
        <v>1957</v>
      </c>
      <c r="B843" s="25" t="s">
        <v>370</v>
      </c>
      <c r="C843" s="25" t="s">
        <v>2477</v>
      </c>
      <c r="D843" s="25" t="s">
        <v>8344</v>
      </c>
      <c r="E843" s="25" t="s">
        <v>85</v>
      </c>
      <c r="F843" s="25">
        <v>75575</v>
      </c>
      <c r="G843" s="25" t="s">
        <v>18791</v>
      </c>
      <c r="H843" s="25" t="s">
        <v>8806</v>
      </c>
      <c r="I843" s="25" t="s">
        <v>18792</v>
      </c>
      <c r="J843" s="25" t="s">
        <v>3678</v>
      </c>
    </row>
    <row r="844" spans="1:10" x14ac:dyDescent="0.75">
      <c r="A844" s="26">
        <v>1957</v>
      </c>
      <c r="B844" s="26" t="s">
        <v>375</v>
      </c>
      <c r="C844" s="26" t="s">
        <v>4723</v>
      </c>
      <c r="D844" s="26" t="s">
        <v>18793</v>
      </c>
      <c r="E844" s="26" t="s">
        <v>85</v>
      </c>
      <c r="F844" s="26">
        <v>74082</v>
      </c>
      <c r="G844" s="26" t="s">
        <v>9786</v>
      </c>
      <c r="H844" s="26" t="s">
        <v>18794</v>
      </c>
      <c r="I844" s="26" t="s">
        <v>18795</v>
      </c>
      <c r="J844" s="26" t="s">
        <v>14929</v>
      </c>
    </row>
    <row r="845" spans="1:10" x14ac:dyDescent="0.75">
      <c r="A845" s="25">
        <v>1957</v>
      </c>
      <c r="B845" s="25" t="s">
        <v>379</v>
      </c>
      <c r="C845" s="25" t="s">
        <v>18796</v>
      </c>
      <c r="D845" s="25" t="s">
        <v>9949</v>
      </c>
      <c r="E845" s="25" t="s">
        <v>85</v>
      </c>
      <c r="F845" s="25">
        <v>72372</v>
      </c>
      <c r="G845" s="25" t="s">
        <v>14921</v>
      </c>
      <c r="H845" s="25" t="s">
        <v>18797</v>
      </c>
      <c r="I845" s="25" t="s">
        <v>18798</v>
      </c>
      <c r="J845" s="25" t="s">
        <v>9725</v>
      </c>
    </row>
    <row r="846" spans="1:10" x14ac:dyDescent="0.75">
      <c r="A846" s="26">
        <v>1957</v>
      </c>
      <c r="B846" s="26" t="s">
        <v>384</v>
      </c>
      <c r="C846" s="26" t="s">
        <v>18799</v>
      </c>
      <c r="D846" s="26" t="s">
        <v>18800</v>
      </c>
      <c r="E846" s="26" t="s">
        <v>85</v>
      </c>
      <c r="F846" s="26">
        <v>70564</v>
      </c>
      <c r="G846" s="26" t="s">
        <v>10466</v>
      </c>
      <c r="H846" s="26" t="s">
        <v>18801</v>
      </c>
      <c r="I846" s="26" t="s">
        <v>18802</v>
      </c>
      <c r="J846" s="26" t="s">
        <v>18506</v>
      </c>
    </row>
    <row r="847" spans="1:10" x14ac:dyDescent="0.75">
      <c r="A847" s="25">
        <v>1957</v>
      </c>
      <c r="B847" s="25" t="s">
        <v>389</v>
      </c>
      <c r="C847" s="25" t="s">
        <v>12076</v>
      </c>
      <c r="D847" s="25" t="s">
        <v>12077</v>
      </c>
      <c r="E847" s="25" t="s">
        <v>85</v>
      </c>
      <c r="F847" s="25">
        <v>68616</v>
      </c>
      <c r="G847" s="25" t="s">
        <v>1230</v>
      </c>
      <c r="H847" s="25" t="s">
        <v>18803</v>
      </c>
      <c r="I847" s="25" t="s">
        <v>18804</v>
      </c>
      <c r="J847" s="25" t="s">
        <v>16287</v>
      </c>
    </row>
    <row r="848" spans="1:10" x14ac:dyDescent="0.75">
      <c r="A848" s="26">
        <v>1957</v>
      </c>
      <c r="B848" s="26" t="s">
        <v>394</v>
      </c>
      <c r="C848" s="26" t="s">
        <v>18805</v>
      </c>
      <c r="D848" s="26" t="s">
        <v>18806</v>
      </c>
      <c r="E848" s="26" t="s">
        <v>85</v>
      </c>
      <c r="F848" s="26">
        <v>66463</v>
      </c>
      <c r="G848" s="26" t="s">
        <v>8614</v>
      </c>
      <c r="H848" s="26" t="s">
        <v>18807</v>
      </c>
      <c r="I848" s="26" t="s">
        <v>18808</v>
      </c>
      <c r="J848" s="26" t="s">
        <v>16433</v>
      </c>
    </row>
    <row r="849" spans="1:10" x14ac:dyDescent="0.75">
      <c r="A849" s="25">
        <v>1957</v>
      </c>
      <c r="B849" s="25" t="s">
        <v>398</v>
      </c>
      <c r="C849" s="25" t="s">
        <v>18809</v>
      </c>
      <c r="D849" s="25" t="s">
        <v>18810</v>
      </c>
      <c r="E849" s="25" t="s">
        <v>85</v>
      </c>
      <c r="F849" s="25">
        <v>63999</v>
      </c>
      <c r="G849" s="25" t="s">
        <v>7988</v>
      </c>
      <c r="H849" s="25" t="s">
        <v>18811</v>
      </c>
      <c r="I849" s="25" t="s">
        <v>18812</v>
      </c>
      <c r="J849" s="25" t="s">
        <v>7685</v>
      </c>
    </row>
    <row r="850" spans="1:10" x14ac:dyDescent="0.75">
      <c r="A850" s="26">
        <v>1957</v>
      </c>
      <c r="B850" s="26" t="s">
        <v>403</v>
      </c>
      <c r="C850" s="26" t="s">
        <v>7448</v>
      </c>
      <c r="D850" s="26" t="s">
        <v>7449</v>
      </c>
      <c r="E850" s="26" t="s">
        <v>85</v>
      </c>
      <c r="F850" s="26">
        <v>61319</v>
      </c>
      <c r="G850" s="26" t="s">
        <v>848</v>
      </c>
      <c r="H850" s="26" t="s">
        <v>18813</v>
      </c>
      <c r="I850" s="26" t="s">
        <v>18814</v>
      </c>
      <c r="J850" s="26" t="s">
        <v>18519</v>
      </c>
    </row>
    <row r="851" spans="1:10" x14ac:dyDescent="0.75">
      <c r="A851" s="25">
        <v>1957</v>
      </c>
      <c r="B851" s="25" t="s">
        <v>408</v>
      </c>
      <c r="C851" s="25" t="s">
        <v>18815</v>
      </c>
      <c r="D851" s="25" t="s">
        <v>18816</v>
      </c>
      <c r="E851" s="25" t="s">
        <v>85</v>
      </c>
      <c r="F851" s="25">
        <v>58519</v>
      </c>
      <c r="G851" s="25" t="s">
        <v>2214</v>
      </c>
      <c r="H851" s="25" t="s">
        <v>18817</v>
      </c>
      <c r="I851" s="25" t="s">
        <v>18818</v>
      </c>
      <c r="J851" s="25" t="s">
        <v>6515</v>
      </c>
    </row>
    <row r="852" spans="1:10" x14ac:dyDescent="0.75">
      <c r="A852" s="26">
        <v>1957</v>
      </c>
      <c r="B852" s="26" t="s">
        <v>413</v>
      </c>
      <c r="C852" s="26" t="s">
        <v>13481</v>
      </c>
      <c r="D852" s="26" t="s">
        <v>17733</v>
      </c>
      <c r="E852" s="26" t="s">
        <v>85</v>
      </c>
      <c r="F852" s="26">
        <v>55546</v>
      </c>
      <c r="G852" s="26" t="s">
        <v>18819</v>
      </c>
      <c r="H852" s="26" t="s">
        <v>18820</v>
      </c>
      <c r="I852" s="26" t="s">
        <v>18821</v>
      </c>
      <c r="J852" s="26" t="s">
        <v>10641</v>
      </c>
    </row>
    <row r="853" spans="1:10" x14ac:dyDescent="0.75">
      <c r="A853" s="25">
        <v>1957</v>
      </c>
      <c r="B853" s="25" t="s">
        <v>417</v>
      </c>
      <c r="C853" s="25" t="s">
        <v>18822</v>
      </c>
      <c r="D853" s="25" t="s">
        <v>18823</v>
      </c>
      <c r="E853" s="25" t="s">
        <v>85</v>
      </c>
      <c r="F853" s="25">
        <v>52426</v>
      </c>
      <c r="G853" s="25" t="s">
        <v>18824</v>
      </c>
      <c r="H853" s="25" t="s">
        <v>18825</v>
      </c>
      <c r="I853" s="25" t="s">
        <v>18826</v>
      </c>
      <c r="J853" s="25" t="s">
        <v>18827</v>
      </c>
    </row>
    <row r="854" spans="1:10" x14ac:dyDescent="0.75">
      <c r="A854" s="26">
        <v>1957</v>
      </c>
      <c r="B854" s="26" t="s">
        <v>422</v>
      </c>
      <c r="C854" s="26" t="s">
        <v>18828</v>
      </c>
      <c r="D854" s="26" t="s">
        <v>18829</v>
      </c>
      <c r="E854" s="26" t="s">
        <v>85</v>
      </c>
      <c r="F854" s="26">
        <v>49167</v>
      </c>
      <c r="G854" s="26" t="s">
        <v>18830</v>
      </c>
      <c r="H854" s="26" t="s">
        <v>18831</v>
      </c>
      <c r="I854" s="26" t="s">
        <v>18832</v>
      </c>
      <c r="J854" s="26" t="s">
        <v>4252</v>
      </c>
    </row>
    <row r="855" spans="1:10" x14ac:dyDescent="0.75">
      <c r="A855" s="25">
        <v>1957</v>
      </c>
      <c r="B855" s="25" t="s">
        <v>426</v>
      </c>
      <c r="C855" s="25" t="s">
        <v>1538</v>
      </c>
      <c r="D855" s="25" t="s">
        <v>18833</v>
      </c>
      <c r="E855" s="25" t="s">
        <v>85</v>
      </c>
      <c r="F855" s="25">
        <v>45823</v>
      </c>
      <c r="G855" s="25" t="s">
        <v>17931</v>
      </c>
      <c r="H855" s="25" t="s">
        <v>18834</v>
      </c>
      <c r="I855" s="25" t="s">
        <v>18835</v>
      </c>
      <c r="J855" s="25" t="s">
        <v>8631</v>
      </c>
    </row>
    <row r="856" spans="1:10" x14ac:dyDescent="0.75">
      <c r="A856" s="26">
        <v>1957</v>
      </c>
      <c r="B856" s="26" t="s">
        <v>430</v>
      </c>
      <c r="C856" s="26" t="s">
        <v>18836</v>
      </c>
      <c r="D856" s="26" t="s">
        <v>18837</v>
      </c>
      <c r="E856" s="26" t="s">
        <v>85</v>
      </c>
      <c r="F856" s="26">
        <v>42394</v>
      </c>
      <c r="G856" s="26" t="s">
        <v>18838</v>
      </c>
      <c r="H856" s="26" t="s">
        <v>18839</v>
      </c>
      <c r="I856" s="26" t="s">
        <v>18840</v>
      </c>
      <c r="J856" s="26" t="s">
        <v>14246</v>
      </c>
    </row>
    <row r="857" spans="1:10" x14ac:dyDescent="0.75">
      <c r="A857" s="25">
        <v>1957</v>
      </c>
      <c r="B857" s="25" t="s">
        <v>434</v>
      </c>
      <c r="C857" s="25" t="s">
        <v>18841</v>
      </c>
      <c r="D857" s="25" t="s">
        <v>18842</v>
      </c>
      <c r="E857" s="25" t="s">
        <v>85</v>
      </c>
      <c r="F857" s="25">
        <v>38536</v>
      </c>
      <c r="G857" s="25" t="s">
        <v>18843</v>
      </c>
      <c r="H857" s="25" t="s">
        <v>18844</v>
      </c>
      <c r="I857" s="25" t="s">
        <v>18845</v>
      </c>
      <c r="J857" s="25" t="s">
        <v>18846</v>
      </c>
    </row>
    <row r="858" spans="1:10" x14ac:dyDescent="0.75">
      <c r="A858" s="26">
        <v>1957</v>
      </c>
      <c r="B858" s="26" t="s">
        <v>439</v>
      </c>
      <c r="C858" s="26" t="s">
        <v>12331</v>
      </c>
      <c r="D858" s="26" t="s">
        <v>18847</v>
      </c>
      <c r="E858" s="26" t="s">
        <v>85</v>
      </c>
      <c r="F858" s="26">
        <v>35010</v>
      </c>
      <c r="G858" s="26" t="s">
        <v>18848</v>
      </c>
      <c r="H858" s="26" t="s">
        <v>18849</v>
      </c>
      <c r="I858" s="26" t="s">
        <v>18850</v>
      </c>
      <c r="J858" s="26" t="s">
        <v>18851</v>
      </c>
    </row>
    <row r="859" spans="1:10" x14ac:dyDescent="0.75">
      <c r="A859" s="25">
        <v>1957</v>
      </c>
      <c r="B859" s="25" t="s">
        <v>444</v>
      </c>
      <c r="C859" s="25" t="s">
        <v>18852</v>
      </c>
      <c r="D859" s="25" t="s">
        <v>18853</v>
      </c>
      <c r="E859" s="25" t="s">
        <v>85</v>
      </c>
      <c r="F859" s="25">
        <v>31285</v>
      </c>
      <c r="G859" s="25" t="s">
        <v>12556</v>
      </c>
      <c r="H859" s="25" t="s">
        <v>18854</v>
      </c>
      <c r="I859" s="25" t="s">
        <v>18855</v>
      </c>
      <c r="J859" s="25" t="s">
        <v>18856</v>
      </c>
    </row>
    <row r="860" spans="1:10" x14ac:dyDescent="0.75">
      <c r="A860" s="26">
        <v>1957</v>
      </c>
      <c r="B860" s="26" t="s">
        <v>449</v>
      </c>
      <c r="C860" s="26" t="s">
        <v>18857</v>
      </c>
      <c r="D860" s="26" t="s">
        <v>18858</v>
      </c>
      <c r="E860" s="26" t="s">
        <v>85</v>
      </c>
      <c r="F860" s="26">
        <v>27623</v>
      </c>
      <c r="G860" s="26" t="s">
        <v>18859</v>
      </c>
      <c r="H860" s="26" t="s">
        <v>18860</v>
      </c>
      <c r="I860" s="26" t="s">
        <v>18861</v>
      </c>
      <c r="J860" s="26" t="s">
        <v>18862</v>
      </c>
    </row>
    <row r="861" spans="1:10" x14ac:dyDescent="0.75">
      <c r="A861" s="25">
        <v>1957</v>
      </c>
      <c r="B861" s="25" t="s">
        <v>453</v>
      </c>
      <c r="C861" s="25" t="s">
        <v>18863</v>
      </c>
      <c r="D861" s="25" t="s">
        <v>18864</v>
      </c>
      <c r="E861" s="25" t="s">
        <v>85</v>
      </c>
      <c r="F861" s="25">
        <v>24040</v>
      </c>
      <c r="G861" s="25" t="s">
        <v>18865</v>
      </c>
      <c r="H861" s="25" t="s">
        <v>18866</v>
      </c>
      <c r="I861" s="25" t="s">
        <v>18867</v>
      </c>
      <c r="J861" s="25" t="s">
        <v>12727</v>
      </c>
    </row>
    <row r="862" spans="1:10" x14ac:dyDescent="0.75">
      <c r="A862" s="26">
        <v>1957</v>
      </c>
      <c r="B862" s="26" t="s">
        <v>457</v>
      </c>
      <c r="C862" s="26" t="s">
        <v>18868</v>
      </c>
      <c r="D862" s="26" t="s">
        <v>18869</v>
      </c>
      <c r="E862" s="26" t="s">
        <v>85</v>
      </c>
      <c r="F862" s="26">
        <v>20639</v>
      </c>
      <c r="G862" s="26" t="s">
        <v>6316</v>
      </c>
      <c r="H862" s="26" t="s">
        <v>18870</v>
      </c>
      <c r="I862" s="26" t="s">
        <v>5698</v>
      </c>
      <c r="J862" s="26" t="s">
        <v>3175</v>
      </c>
    </row>
    <row r="863" spans="1:10" x14ac:dyDescent="0.75">
      <c r="A863" s="25">
        <v>1957</v>
      </c>
      <c r="B863" s="25" t="s">
        <v>462</v>
      </c>
      <c r="C863" s="25" t="s">
        <v>18871</v>
      </c>
      <c r="D863" s="25" t="s">
        <v>18872</v>
      </c>
      <c r="E863" s="25" t="s">
        <v>85</v>
      </c>
      <c r="F863" s="25">
        <v>17590</v>
      </c>
      <c r="G863" s="25" t="s">
        <v>9298</v>
      </c>
      <c r="H863" s="25" t="s">
        <v>18873</v>
      </c>
      <c r="I863" s="25" t="s">
        <v>18874</v>
      </c>
      <c r="J863" s="25" t="s">
        <v>1568</v>
      </c>
    </row>
    <row r="864" spans="1:10" x14ac:dyDescent="0.75">
      <c r="A864" s="26">
        <v>1957</v>
      </c>
      <c r="B864" s="26" t="s">
        <v>467</v>
      </c>
      <c r="C864" s="26" t="s">
        <v>18875</v>
      </c>
      <c r="D864" s="26" t="s">
        <v>18876</v>
      </c>
      <c r="E864" s="26" t="s">
        <v>85</v>
      </c>
      <c r="F864" s="26">
        <v>14674</v>
      </c>
      <c r="G864" s="26" t="s">
        <v>14624</v>
      </c>
      <c r="H864" s="26" t="s">
        <v>12123</v>
      </c>
      <c r="I864" s="26" t="s">
        <v>18877</v>
      </c>
      <c r="J864" s="26" t="s">
        <v>8655</v>
      </c>
    </row>
    <row r="865" spans="1:10" x14ac:dyDescent="0.75">
      <c r="A865" s="25">
        <v>1957</v>
      </c>
      <c r="B865" s="25" t="s">
        <v>472</v>
      </c>
      <c r="C865" s="25" t="s">
        <v>18878</v>
      </c>
      <c r="D865" s="25" t="s">
        <v>18879</v>
      </c>
      <c r="E865" s="25" t="s">
        <v>85</v>
      </c>
      <c r="F865" s="25">
        <v>11912</v>
      </c>
      <c r="G865" s="25" t="s">
        <v>9582</v>
      </c>
      <c r="H865" s="25" t="s">
        <v>18880</v>
      </c>
      <c r="I865" s="25" t="s">
        <v>6266</v>
      </c>
      <c r="J865" s="25" t="s">
        <v>6302</v>
      </c>
    </row>
    <row r="866" spans="1:10" x14ac:dyDescent="0.75">
      <c r="A866" s="26">
        <v>1957</v>
      </c>
      <c r="B866" s="26" t="s">
        <v>478</v>
      </c>
      <c r="C866" s="26" t="s">
        <v>18881</v>
      </c>
      <c r="D866" s="26" t="s">
        <v>18882</v>
      </c>
      <c r="E866" s="26" t="s">
        <v>85</v>
      </c>
      <c r="F866" s="26">
        <v>9603</v>
      </c>
      <c r="G866" s="26" t="s">
        <v>6801</v>
      </c>
      <c r="H866" s="26" t="s">
        <v>18883</v>
      </c>
      <c r="I866" s="26" t="s">
        <v>18884</v>
      </c>
      <c r="J866" s="26" t="s">
        <v>7273</v>
      </c>
    </row>
    <row r="867" spans="1:10" x14ac:dyDescent="0.75">
      <c r="A867" s="25">
        <v>1957</v>
      </c>
      <c r="B867" s="25" t="s">
        <v>483</v>
      </c>
      <c r="C867" s="25" t="s">
        <v>18885</v>
      </c>
      <c r="D867" s="25" t="s">
        <v>18886</v>
      </c>
      <c r="E867" s="25" t="s">
        <v>85</v>
      </c>
      <c r="F867" s="25">
        <v>7589</v>
      </c>
      <c r="G867" s="25" t="s">
        <v>3488</v>
      </c>
      <c r="H867" s="25" t="s">
        <v>18887</v>
      </c>
      <c r="I867" s="25" t="s">
        <v>7715</v>
      </c>
      <c r="J867" s="25" t="s">
        <v>16009</v>
      </c>
    </row>
    <row r="868" spans="1:10" x14ac:dyDescent="0.75">
      <c r="A868" s="26">
        <v>1957</v>
      </c>
      <c r="B868" s="26" t="s">
        <v>487</v>
      </c>
      <c r="C868" s="26" t="s">
        <v>18888</v>
      </c>
      <c r="D868" s="26" t="s">
        <v>18889</v>
      </c>
      <c r="E868" s="26" t="s">
        <v>85</v>
      </c>
      <c r="F868" s="26">
        <v>5812</v>
      </c>
      <c r="G868" s="26" t="s">
        <v>7667</v>
      </c>
      <c r="H868" s="26" t="s">
        <v>18890</v>
      </c>
      <c r="I868" s="26" t="s">
        <v>18891</v>
      </c>
      <c r="J868" s="26" t="s">
        <v>2904</v>
      </c>
    </row>
    <row r="869" spans="1:10" x14ac:dyDescent="0.75">
      <c r="A869" s="25">
        <v>1957</v>
      </c>
      <c r="B869" s="25" t="s">
        <v>493</v>
      </c>
      <c r="C869" s="25" t="s">
        <v>18892</v>
      </c>
      <c r="D869" s="25" t="s">
        <v>18893</v>
      </c>
      <c r="E869" s="25" t="s">
        <v>85</v>
      </c>
      <c r="F869" s="25">
        <v>4334</v>
      </c>
      <c r="G869" s="25" t="s">
        <v>2920</v>
      </c>
      <c r="H869" s="25" t="s">
        <v>18894</v>
      </c>
      <c r="I869" s="25" t="s">
        <v>18895</v>
      </c>
      <c r="J869" s="25" t="s">
        <v>5055</v>
      </c>
    </row>
    <row r="870" spans="1:10" x14ac:dyDescent="0.75">
      <c r="A870" s="26">
        <v>1957</v>
      </c>
      <c r="B870" s="26" t="s">
        <v>498</v>
      </c>
      <c r="C870" s="26" t="s">
        <v>18896</v>
      </c>
      <c r="D870" s="26" t="s">
        <v>18897</v>
      </c>
      <c r="E870" s="26" t="s">
        <v>85</v>
      </c>
      <c r="F870" s="26">
        <v>3147</v>
      </c>
      <c r="G870" s="26" t="s">
        <v>3212</v>
      </c>
      <c r="H870" s="26" t="s">
        <v>2272</v>
      </c>
      <c r="I870" s="26" t="s">
        <v>18898</v>
      </c>
      <c r="J870" s="26" t="s">
        <v>503</v>
      </c>
    </row>
    <row r="871" spans="1:10" x14ac:dyDescent="0.75">
      <c r="A871" s="25">
        <v>1957</v>
      </c>
      <c r="B871" s="25" t="s">
        <v>504</v>
      </c>
      <c r="C871" s="25" t="s">
        <v>18899</v>
      </c>
      <c r="D871" s="25" t="s">
        <v>18900</v>
      </c>
      <c r="E871" s="25" t="s">
        <v>85</v>
      </c>
      <c r="F871" s="25">
        <v>2228</v>
      </c>
      <c r="G871" s="25" t="s">
        <v>908</v>
      </c>
      <c r="H871" s="25" t="s">
        <v>18902</v>
      </c>
      <c r="I871" s="25" t="s">
        <v>4020</v>
      </c>
      <c r="J871" s="25" t="s">
        <v>2915</v>
      </c>
    </row>
    <row r="872" spans="1:10" x14ac:dyDescent="0.75">
      <c r="A872" s="26">
        <v>1957</v>
      </c>
      <c r="B872" s="26" t="s">
        <v>510</v>
      </c>
      <c r="C872" s="26" t="s">
        <v>18903</v>
      </c>
      <c r="D872" s="26" t="s">
        <v>18904</v>
      </c>
      <c r="E872" s="26" t="s">
        <v>85</v>
      </c>
      <c r="F872" s="26">
        <v>1547</v>
      </c>
      <c r="G872" s="26" t="s">
        <v>10503</v>
      </c>
      <c r="H872" s="26" t="s">
        <v>11094</v>
      </c>
      <c r="I872" s="26" t="s">
        <v>18905</v>
      </c>
      <c r="J872" s="26" t="s">
        <v>516</v>
      </c>
    </row>
    <row r="873" spans="1:10" x14ac:dyDescent="0.75">
      <c r="A873" s="25">
        <v>1957</v>
      </c>
      <c r="B873" s="25" t="s">
        <v>517</v>
      </c>
      <c r="C873" s="25" t="s">
        <v>18906</v>
      </c>
      <c r="D873" s="25" t="s">
        <v>18907</v>
      </c>
      <c r="E873" s="25" t="s">
        <v>85</v>
      </c>
      <c r="F873" s="25">
        <v>1041</v>
      </c>
      <c r="G873" s="25" t="s">
        <v>2299</v>
      </c>
      <c r="H873" s="25" t="s">
        <v>13037</v>
      </c>
      <c r="I873" s="25" t="s">
        <v>18006</v>
      </c>
      <c r="J873" s="25" t="s">
        <v>523</v>
      </c>
    </row>
    <row r="874" spans="1:10" x14ac:dyDescent="0.75">
      <c r="A874" s="26">
        <v>1957</v>
      </c>
      <c r="B874" s="26" t="s">
        <v>524</v>
      </c>
      <c r="C874" s="26" t="s">
        <v>18908</v>
      </c>
      <c r="D874" s="26" t="s">
        <v>18909</v>
      </c>
      <c r="E874" s="26" t="s">
        <v>85</v>
      </c>
      <c r="F874" s="26">
        <v>681</v>
      </c>
      <c r="G874" s="26" t="s">
        <v>97</v>
      </c>
      <c r="H874" s="26" t="s">
        <v>9456</v>
      </c>
      <c r="I874" s="26" t="s">
        <v>3219</v>
      </c>
      <c r="J874" s="26" t="s">
        <v>531</v>
      </c>
    </row>
    <row r="875" spans="1:10" x14ac:dyDescent="0.75">
      <c r="A875" s="25">
        <v>1957</v>
      </c>
      <c r="B875" s="25" t="s">
        <v>532</v>
      </c>
      <c r="C875" s="25" t="s">
        <v>18910</v>
      </c>
      <c r="D875" s="25" t="s">
        <v>18911</v>
      </c>
      <c r="E875" s="25" t="s">
        <v>85</v>
      </c>
      <c r="F875" s="25">
        <v>432</v>
      </c>
      <c r="G875" s="25" t="s">
        <v>1747</v>
      </c>
      <c r="H875" s="25" t="s">
        <v>5608</v>
      </c>
      <c r="I875" s="25" t="s">
        <v>515</v>
      </c>
      <c r="J875" s="25" t="s">
        <v>1279</v>
      </c>
    </row>
    <row r="876" spans="1:10" x14ac:dyDescent="0.75">
      <c r="A876" s="26">
        <v>1957</v>
      </c>
      <c r="B876" s="26" t="s">
        <v>539</v>
      </c>
      <c r="C876" s="26" t="s">
        <v>18912</v>
      </c>
      <c r="D876" s="26" t="s">
        <v>18913</v>
      </c>
      <c r="E876" s="26" t="s">
        <v>85</v>
      </c>
      <c r="F876" s="26">
        <v>265</v>
      </c>
      <c r="G876" s="26" t="s">
        <v>578</v>
      </c>
      <c r="H876" s="26" t="s">
        <v>5854</v>
      </c>
      <c r="I876" s="26" t="s">
        <v>270</v>
      </c>
      <c r="J876" s="26" t="s">
        <v>544</v>
      </c>
    </row>
    <row r="877" spans="1:10" x14ac:dyDescent="0.75">
      <c r="A877" s="25">
        <v>1957</v>
      </c>
      <c r="B877" s="25" t="s">
        <v>545</v>
      </c>
      <c r="C877" s="25" t="s">
        <v>18914</v>
      </c>
      <c r="D877" s="25" t="s">
        <v>18915</v>
      </c>
      <c r="E877" s="25" t="s">
        <v>85</v>
      </c>
      <c r="F877" s="25">
        <v>158</v>
      </c>
      <c r="G877" s="25" t="s">
        <v>384</v>
      </c>
      <c r="H877" s="25" t="s">
        <v>613</v>
      </c>
      <c r="I877" s="25" t="s">
        <v>169</v>
      </c>
      <c r="J877" s="25" t="s">
        <v>7771</v>
      </c>
    </row>
    <row r="878" spans="1:10" x14ac:dyDescent="0.75">
      <c r="A878" s="26">
        <v>1957</v>
      </c>
      <c r="B878" s="26" t="s">
        <v>550</v>
      </c>
      <c r="C878" s="26" t="s">
        <v>18916</v>
      </c>
      <c r="D878" s="26" t="s">
        <v>18917</v>
      </c>
      <c r="E878" s="26" t="s">
        <v>85</v>
      </c>
      <c r="F878" s="26">
        <v>91</v>
      </c>
      <c r="G878" s="26" t="s">
        <v>252</v>
      </c>
      <c r="H878" s="26" t="s">
        <v>403</v>
      </c>
      <c r="I878" s="26" t="s">
        <v>925</v>
      </c>
      <c r="J878" s="26" t="s">
        <v>4588</v>
      </c>
    </row>
    <row r="879" spans="1:10" x14ac:dyDescent="0.75">
      <c r="A879" s="25">
        <v>1957</v>
      </c>
      <c r="B879" s="25" t="s">
        <v>143</v>
      </c>
      <c r="C879" s="25" t="s">
        <v>18918</v>
      </c>
      <c r="D879" s="25" t="s">
        <v>18919</v>
      </c>
      <c r="E879" s="25" t="s">
        <v>85</v>
      </c>
      <c r="F879" s="25">
        <v>51</v>
      </c>
      <c r="G879" s="25" t="s">
        <v>179</v>
      </c>
      <c r="H879" s="25" t="s">
        <v>252</v>
      </c>
      <c r="I879" s="25" t="s">
        <v>457</v>
      </c>
      <c r="J879" s="25" t="s">
        <v>4328</v>
      </c>
    </row>
    <row r="880" spans="1:10" x14ac:dyDescent="0.75">
      <c r="A880" s="26">
        <v>1957</v>
      </c>
      <c r="B880" s="26" t="s">
        <v>557</v>
      </c>
      <c r="C880" s="26" t="s">
        <v>18920</v>
      </c>
      <c r="D880" s="26" t="s">
        <v>18921</v>
      </c>
      <c r="E880" s="26" t="s">
        <v>85</v>
      </c>
      <c r="F880" s="26">
        <v>28</v>
      </c>
      <c r="G880" s="26" t="s">
        <v>138</v>
      </c>
      <c r="H880" s="26" t="s">
        <v>171</v>
      </c>
      <c r="I880" s="26" t="s">
        <v>267</v>
      </c>
      <c r="J880" s="26" t="s">
        <v>560</v>
      </c>
    </row>
    <row r="881" spans="1:10" x14ac:dyDescent="0.75">
      <c r="A881" s="25">
        <v>1957</v>
      </c>
      <c r="B881" s="25" t="s">
        <v>127</v>
      </c>
      <c r="C881" s="25" t="s">
        <v>18922</v>
      </c>
      <c r="D881" s="25" t="s">
        <v>18923</v>
      </c>
      <c r="E881" s="25" t="s">
        <v>85</v>
      </c>
      <c r="F881" s="25">
        <v>15</v>
      </c>
      <c r="G881" s="25" t="s">
        <v>113</v>
      </c>
      <c r="H881" s="25" t="s">
        <v>129</v>
      </c>
      <c r="I881" s="25" t="s">
        <v>174</v>
      </c>
      <c r="J881" s="25" t="s">
        <v>4595</v>
      </c>
    </row>
    <row r="882" spans="1:10" x14ac:dyDescent="0.75">
      <c r="A882" s="26">
        <v>1957</v>
      </c>
      <c r="B882" s="26" t="s">
        <v>131</v>
      </c>
      <c r="C882" s="26" t="s">
        <v>18924</v>
      </c>
      <c r="D882" s="26" t="s">
        <v>18925</v>
      </c>
      <c r="E882" s="26" t="s">
        <v>85</v>
      </c>
      <c r="F882" s="26">
        <v>7</v>
      </c>
      <c r="G882" s="26" t="s">
        <v>99</v>
      </c>
      <c r="H882" s="26" t="s">
        <v>109</v>
      </c>
      <c r="I882" s="26" t="s">
        <v>129</v>
      </c>
      <c r="J882" s="26" t="s">
        <v>3250</v>
      </c>
    </row>
    <row r="883" spans="1:10" x14ac:dyDescent="0.75">
      <c r="A883" s="25">
        <v>1957</v>
      </c>
      <c r="B883" s="25" t="s">
        <v>567</v>
      </c>
      <c r="C883" s="25" t="s">
        <v>18926</v>
      </c>
      <c r="D883" s="25" t="s">
        <v>18927</v>
      </c>
      <c r="E883" s="25" t="s">
        <v>85</v>
      </c>
      <c r="F883" s="25">
        <v>4</v>
      </c>
      <c r="G883" s="25" t="s">
        <v>88</v>
      </c>
      <c r="H883" s="25" t="s">
        <v>94</v>
      </c>
      <c r="I883" s="25" t="s">
        <v>104</v>
      </c>
      <c r="J883" s="25" t="s">
        <v>2645</v>
      </c>
    </row>
    <row r="884" spans="1:10" x14ac:dyDescent="0.75">
      <c r="A884" s="26">
        <v>1957</v>
      </c>
      <c r="B884" s="26" t="s">
        <v>116</v>
      </c>
      <c r="C884" s="26" t="s">
        <v>18928</v>
      </c>
      <c r="D884" s="26" t="s">
        <v>18929</v>
      </c>
      <c r="E884" s="26" t="s">
        <v>85</v>
      </c>
      <c r="F884" s="26">
        <v>2</v>
      </c>
      <c r="G884" s="26" t="s">
        <v>82</v>
      </c>
      <c r="H884" s="26" t="s">
        <v>82</v>
      </c>
      <c r="I884" s="26" t="s">
        <v>88</v>
      </c>
      <c r="J884" s="26" t="s">
        <v>1644</v>
      </c>
    </row>
    <row r="885" spans="1:10" x14ac:dyDescent="0.75">
      <c r="A885" s="25">
        <v>1957</v>
      </c>
      <c r="B885" s="25" t="s">
        <v>574</v>
      </c>
      <c r="C885" s="25" t="s">
        <v>18930</v>
      </c>
      <c r="D885" s="25" t="s">
        <v>18931</v>
      </c>
      <c r="E885" s="25" t="s">
        <v>85</v>
      </c>
      <c r="F885" s="25">
        <v>1</v>
      </c>
      <c r="G885" s="25" t="s">
        <v>76</v>
      </c>
      <c r="H885" s="25" t="s">
        <v>82</v>
      </c>
      <c r="I885" s="25" t="s">
        <v>82</v>
      </c>
      <c r="J885" s="25" t="s">
        <v>1647</v>
      </c>
    </row>
    <row r="886" spans="1:10" x14ac:dyDescent="0.75">
      <c r="A886" s="26">
        <v>1957</v>
      </c>
      <c r="B886" s="26" t="s">
        <v>578</v>
      </c>
      <c r="C886" s="26" t="s">
        <v>18932</v>
      </c>
      <c r="D886" s="26" t="s">
        <v>18933</v>
      </c>
      <c r="E886" s="26" t="s">
        <v>85</v>
      </c>
      <c r="F886" s="26">
        <v>0</v>
      </c>
      <c r="G886" s="26" t="s">
        <v>76</v>
      </c>
      <c r="H886" s="26" t="s">
        <v>76</v>
      </c>
      <c r="I886" s="26" t="s">
        <v>76</v>
      </c>
      <c r="J886" s="26" t="s">
        <v>949</v>
      </c>
    </row>
    <row r="887" spans="1:10" x14ac:dyDescent="0.75">
      <c r="A887" s="25">
        <v>1957</v>
      </c>
      <c r="B887" s="25" t="s">
        <v>535</v>
      </c>
      <c r="C887" s="25" t="s">
        <v>18934</v>
      </c>
      <c r="D887" s="25" t="s">
        <v>18935</v>
      </c>
      <c r="E887" s="25" t="s">
        <v>85</v>
      </c>
      <c r="F887" s="25">
        <v>0</v>
      </c>
      <c r="G887" s="25" t="s">
        <v>76</v>
      </c>
      <c r="H887" s="25" t="s">
        <v>76</v>
      </c>
      <c r="I887" s="25" t="s">
        <v>76</v>
      </c>
      <c r="J887" s="25" t="s">
        <v>952</v>
      </c>
    </row>
    <row r="888" spans="1:10" x14ac:dyDescent="0.75">
      <c r="A888" s="26">
        <v>1957</v>
      </c>
      <c r="B888" s="26" t="s">
        <v>585</v>
      </c>
      <c r="C888" s="26" t="s">
        <v>18936</v>
      </c>
      <c r="D888" s="26" t="s">
        <v>12769</v>
      </c>
      <c r="E888" s="26" t="s">
        <v>85</v>
      </c>
      <c r="F888" s="26">
        <v>0</v>
      </c>
      <c r="G888" s="26" t="s">
        <v>76</v>
      </c>
      <c r="H888" s="26" t="s">
        <v>76</v>
      </c>
      <c r="I888" s="26" t="s">
        <v>76</v>
      </c>
      <c r="J888" s="26" t="s">
        <v>2005</v>
      </c>
    </row>
    <row r="889" spans="1:10" x14ac:dyDescent="0.75">
      <c r="A889" s="25">
        <v>1957</v>
      </c>
      <c r="B889" s="25" t="s">
        <v>589</v>
      </c>
      <c r="C889" s="25" t="s">
        <v>18937</v>
      </c>
      <c r="D889" s="25" t="s">
        <v>591</v>
      </c>
      <c r="E889" s="25" t="s">
        <v>2008</v>
      </c>
      <c r="F889" s="25">
        <v>0</v>
      </c>
      <c r="G889" s="25" t="s">
        <v>76</v>
      </c>
      <c r="H889" s="25" t="s">
        <v>76</v>
      </c>
      <c r="I889" s="25" t="s">
        <v>76</v>
      </c>
      <c r="J889" s="25" t="s">
        <v>2008</v>
      </c>
    </row>
    <row r="890" spans="1:10" x14ac:dyDescent="0.75">
      <c r="A890" s="26">
        <v>1958</v>
      </c>
      <c r="B890" s="26" t="s">
        <v>76</v>
      </c>
      <c r="C890" s="26" t="s">
        <v>6996</v>
      </c>
      <c r="D890" s="26" t="s">
        <v>18938</v>
      </c>
      <c r="E890" s="26" t="s">
        <v>2337</v>
      </c>
      <c r="F890" s="26">
        <v>100000</v>
      </c>
      <c r="G890" s="26" t="s">
        <v>18939</v>
      </c>
      <c r="H890" s="26" t="s">
        <v>9198</v>
      </c>
      <c r="I890" s="26" t="s">
        <v>18940</v>
      </c>
      <c r="J890" s="26" t="s">
        <v>18941</v>
      </c>
    </row>
    <row r="891" spans="1:10" x14ac:dyDescent="0.75">
      <c r="A891" s="25">
        <v>1958</v>
      </c>
      <c r="B891" s="25" t="s">
        <v>82</v>
      </c>
      <c r="C891" s="25" t="s">
        <v>16098</v>
      </c>
      <c r="D891" s="25" t="s">
        <v>9449</v>
      </c>
      <c r="E891" s="25" t="s">
        <v>85</v>
      </c>
      <c r="F891" s="25">
        <v>95181</v>
      </c>
      <c r="G891" s="25" t="s">
        <v>4317</v>
      </c>
      <c r="H891" s="25" t="s">
        <v>16822</v>
      </c>
      <c r="I891" s="25" t="s">
        <v>18942</v>
      </c>
      <c r="J891" s="25" t="s">
        <v>18943</v>
      </c>
    </row>
    <row r="892" spans="1:10" x14ac:dyDescent="0.75">
      <c r="A892" s="26">
        <v>1958</v>
      </c>
      <c r="B892" s="26" t="s">
        <v>88</v>
      </c>
      <c r="C892" s="26" t="s">
        <v>105</v>
      </c>
      <c r="D892" s="26" t="s">
        <v>105</v>
      </c>
      <c r="E892" s="26" t="s">
        <v>85</v>
      </c>
      <c r="F892" s="26">
        <v>94753</v>
      </c>
      <c r="G892" s="26" t="s">
        <v>2976</v>
      </c>
      <c r="H892" s="26" t="s">
        <v>7131</v>
      </c>
      <c r="I892" s="26" t="s">
        <v>18944</v>
      </c>
      <c r="J892" s="26" t="s">
        <v>18945</v>
      </c>
    </row>
    <row r="893" spans="1:10" x14ac:dyDescent="0.75">
      <c r="A893" s="25">
        <v>1958</v>
      </c>
      <c r="B893" s="25" t="s">
        <v>94</v>
      </c>
      <c r="C893" s="25" t="s">
        <v>1356</v>
      </c>
      <c r="D893" s="25" t="s">
        <v>1356</v>
      </c>
      <c r="E893" s="25" t="s">
        <v>85</v>
      </c>
      <c r="F893" s="25">
        <v>94612</v>
      </c>
      <c r="G893" s="25" t="s">
        <v>449</v>
      </c>
      <c r="H893" s="25" t="s">
        <v>5135</v>
      </c>
      <c r="I893" s="25" t="s">
        <v>18946</v>
      </c>
      <c r="J893" s="25" t="s">
        <v>18947</v>
      </c>
    </row>
    <row r="894" spans="1:10" x14ac:dyDescent="0.75">
      <c r="A894" s="26">
        <v>1958</v>
      </c>
      <c r="B894" s="26" t="s">
        <v>99</v>
      </c>
      <c r="C894" s="26" t="s">
        <v>1686</v>
      </c>
      <c r="D894" s="26" t="s">
        <v>1686</v>
      </c>
      <c r="E894" s="26" t="s">
        <v>85</v>
      </c>
      <c r="F894" s="26">
        <v>94531</v>
      </c>
      <c r="G894" s="26" t="s">
        <v>389</v>
      </c>
      <c r="H894" s="26" t="s">
        <v>18948</v>
      </c>
      <c r="I894" s="26" t="s">
        <v>18949</v>
      </c>
      <c r="J894" s="26" t="s">
        <v>18950</v>
      </c>
    </row>
    <row r="895" spans="1:10" x14ac:dyDescent="0.75">
      <c r="A895" s="25">
        <v>1958</v>
      </c>
      <c r="B895" s="25" t="s">
        <v>104</v>
      </c>
      <c r="C895" s="25" t="s">
        <v>5657</v>
      </c>
      <c r="D895" s="25" t="s">
        <v>5657</v>
      </c>
      <c r="E895" s="25" t="s">
        <v>85</v>
      </c>
      <c r="F895" s="25">
        <v>94462</v>
      </c>
      <c r="G895" s="25" t="s">
        <v>242</v>
      </c>
      <c r="H895" s="25" t="s">
        <v>8995</v>
      </c>
      <c r="I895" s="25" t="s">
        <v>18951</v>
      </c>
      <c r="J895" s="25" t="s">
        <v>3547</v>
      </c>
    </row>
    <row r="896" spans="1:10" x14ac:dyDescent="0.75">
      <c r="A896" s="26">
        <v>1958</v>
      </c>
      <c r="B896" s="26" t="s">
        <v>109</v>
      </c>
      <c r="C896" s="26" t="s">
        <v>2353</v>
      </c>
      <c r="D896" s="26" t="s">
        <v>2353</v>
      </c>
      <c r="E896" s="26" t="s">
        <v>85</v>
      </c>
      <c r="F896" s="26">
        <v>94424</v>
      </c>
      <c r="G896" s="26" t="s">
        <v>342</v>
      </c>
      <c r="H896" s="26" t="s">
        <v>18952</v>
      </c>
      <c r="I896" s="26" t="s">
        <v>18953</v>
      </c>
      <c r="J896" s="26" t="s">
        <v>18954</v>
      </c>
    </row>
    <row r="897" spans="1:10" x14ac:dyDescent="0.75">
      <c r="A897" s="25">
        <v>1958</v>
      </c>
      <c r="B897" s="25" t="s">
        <v>113</v>
      </c>
      <c r="C897" s="25" t="s">
        <v>4622</v>
      </c>
      <c r="D897" s="25" t="s">
        <v>4622</v>
      </c>
      <c r="E897" s="25" t="s">
        <v>85</v>
      </c>
      <c r="F897" s="25">
        <v>94366</v>
      </c>
      <c r="G897" s="25" t="s">
        <v>238</v>
      </c>
      <c r="H897" s="25" t="s">
        <v>7603</v>
      </c>
      <c r="I897" s="25" t="s">
        <v>18955</v>
      </c>
      <c r="J897" s="25" t="s">
        <v>13965</v>
      </c>
    </row>
    <row r="898" spans="1:10" x14ac:dyDescent="0.75">
      <c r="A898" s="26">
        <v>1958</v>
      </c>
      <c r="B898" s="26" t="s">
        <v>118</v>
      </c>
      <c r="C898" s="26" t="s">
        <v>2991</v>
      </c>
      <c r="D898" s="26" t="s">
        <v>2991</v>
      </c>
      <c r="E898" s="26" t="s">
        <v>85</v>
      </c>
      <c r="F898" s="26">
        <v>94329</v>
      </c>
      <c r="G898" s="26" t="s">
        <v>272</v>
      </c>
      <c r="H898" s="26" t="s">
        <v>18956</v>
      </c>
      <c r="I898" s="26" t="s">
        <v>18957</v>
      </c>
      <c r="J898" s="26" t="s">
        <v>9852</v>
      </c>
    </row>
    <row r="899" spans="1:10" x14ac:dyDescent="0.75">
      <c r="A899" s="25">
        <v>1958</v>
      </c>
      <c r="B899" s="25" t="s">
        <v>123</v>
      </c>
      <c r="C899" s="25" t="s">
        <v>9868</v>
      </c>
      <c r="D899" s="25" t="s">
        <v>9868</v>
      </c>
      <c r="E899" s="25" t="s">
        <v>85</v>
      </c>
      <c r="F899" s="25">
        <v>94285</v>
      </c>
      <c r="G899" s="25" t="s">
        <v>154</v>
      </c>
      <c r="H899" s="25" t="s">
        <v>18958</v>
      </c>
      <c r="I899" s="25" t="s">
        <v>18959</v>
      </c>
      <c r="J899" s="25" t="s">
        <v>18960</v>
      </c>
    </row>
    <row r="900" spans="1:10" x14ac:dyDescent="0.75">
      <c r="A900" s="26">
        <v>1958</v>
      </c>
      <c r="B900" s="26" t="s">
        <v>125</v>
      </c>
      <c r="C900" s="26" t="s">
        <v>8258</v>
      </c>
      <c r="D900" s="26" t="s">
        <v>8258</v>
      </c>
      <c r="E900" s="26" t="s">
        <v>85</v>
      </c>
      <c r="F900" s="26">
        <v>94268</v>
      </c>
      <c r="G900" s="26" t="s">
        <v>205</v>
      </c>
      <c r="H900" s="26" t="s">
        <v>18961</v>
      </c>
      <c r="I900" s="26" t="s">
        <v>18962</v>
      </c>
      <c r="J900" s="26" t="s">
        <v>6632</v>
      </c>
    </row>
    <row r="901" spans="1:10" x14ac:dyDescent="0.75">
      <c r="A901" s="25">
        <v>1958</v>
      </c>
      <c r="B901" s="25" t="s">
        <v>129</v>
      </c>
      <c r="C901" s="25" t="s">
        <v>4107</v>
      </c>
      <c r="D901" s="25" t="s">
        <v>4107</v>
      </c>
      <c r="E901" s="25" t="s">
        <v>85</v>
      </c>
      <c r="F901" s="25">
        <v>94239</v>
      </c>
      <c r="G901" s="25" t="s">
        <v>267</v>
      </c>
      <c r="H901" s="25" t="s">
        <v>7834</v>
      </c>
      <c r="I901" s="25" t="s">
        <v>18963</v>
      </c>
      <c r="J901" s="25" t="s">
        <v>18964</v>
      </c>
    </row>
    <row r="902" spans="1:10" x14ac:dyDescent="0.75">
      <c r="A902" s="26">
        <v>1958</v>
      </c>
      <c r="B902" s="26" t="s">
        <v>133</v>
      </c>
      <c r="C902" s="26" t="s">
        <v>5657</v>
      </c>
      <c r="D902" s="26" t="s">
        <v>5657</v>
      </c>
      <c r="E902" s="26" t="s">
        <v>85</v>
      </c>
      <c r="F902" s="26">
        <v>94196</v>
      </c>
      <c r="G902" s="26" t="s">
        <v>247</v>
      </c>
      <c r="H902" s="26" t="s">
        <v>18965</v>
      </c>
      <c r="I902" s="26" t="s">
        <v>18966</v>
      </c>
      <c r="J902" s="26" t="s">
        <v>18967</v>
      </c>
    </row>
    <row r="903" spans="1:10" x14ac:dyDescent="0.75">
      <c r="A903" s="25">
        <v>1958</v>
      </c>
      <c r="B903" s="25" t="s">
        <v>138</v>
      </c>
      <c r="C903" s="25" t="s">
        <v>3565</v>
      </c>
      <c r="D903" s="25" t="s">
        <v>3565</v>
      </c>
      <c r="E903" s="25" t="s">
        <v>85</v>
      </c>
      <c r="F903" s="25">
        <v>94157</v>
      </c>
      <c r="G903" s="25" t="s">
        <v>327</v>
      </c>
      <c r="H903" s="25" t="s">
        <v>3553</v>
      </c>
      <c r="I903" s="25" t="s">
        <v>18968</v>
      </c>
      <c r="J903" s="25" t="s">
        <v>18969</v>
      </c>
    </row>
    <row r="904" spans="1:10" x14ac:dyDescent="0.75">
      <c r="A904" s="26">
        <v>1958</v>
      </c>
      <c r="B904" s="26" t="s">
        <v>141</v>
      </c>
      <c r="C904" s="26" t="s">
        <v>3556</v>
      </c>
      <c r="D904" s="26" t="s">
        <v>3556</v>
      </c>
      <c r="E904" s="26" t="s">
        <v>85</v>
      </c>
      <c r="F904" s="26">
        <v>94102</v>
      </c>
      <c r="G904" s="26" t="s">
        <v>302</v>
      </c>
      <c r="H904" s="26" t="s">
        <v>18970</v>
      </c>
      <c r="I904" s="26" t="s">
        <v>18971</v>
      </c>
      <c r="J904" s="26" t="s">
        <v>15371</v>
      </c>
    </row>
    <row r="905" spans="1:10" x14ac:dyDescent="0.75">
      <c r="A905" s="25">
        <v>1958</v>
      </c>
      <c r="B905" s="25" t="s">
        <v>145</v>
      </c>
      <c r="C905" s="25" t="s">
        <v>4103</v>
      </c>
      <c r="D905" s="25" t="s">
        <v>4103</v>
      </c>
      <c r="E905" s="25" t="s">
        <v>85</v>
      </c>
      <c r="F905" s="25">
        <v>94052</v>
      </c>
      <c r="G905" s="25" t="s">
        <v>277</v>
      </c>
      <c r="H905" s="25" t="s">
        <v>18973</v>
      </c>
      <c r="I905" s="25" t="s">
        <v>18974</v>
      </c>
      <c r="J905" s="25" t="s">
        <v>6641</v>
      </c>
    </row>
    <row r="906" spans="1:10" x14ac:dyDescent="0.75">
      <c r="A906" s="26">
        <v>1958</v>
      </c>
      <c r="B906" s="26" t="s">
        <v>150</v>
      </c>
      <c r="C906" s="26" t="s">
        <v>4095</v>
      </c>
      <c r="D906" s="26" t="s">
        <v>4095</v>
      </c>
      <c r="E906" s="26" t="s">
        <v>85</v>
      </c>
      <c r="F906" s="26">
        <v>94007</v>
      </c>
      <c r="G906" s="26" t="s">
        <v>312</v>
      </c>
      <c r="H906" s="26" t="s">
        <v>18975</v>
      </c>
      <c r="I906" s="26" t="s">
        <v>18976</v>
      </c>
      <c r="J906" s="26" t="s">
        <v>3847</v>
      </c>
    </row>
    <row r="907" spans="1:10" x14ac:dyDescent="0.75">
      <c r="A907" s="25">
        <v>1958</v>
      </c>
      <c r="B907" s="25" t="s">
        <v>154</v>
      </c>
      <c r="C907" s="25" t="s">
        <v>3565</v>
      </c>
      <c r="D907" s="25" t="s">
        <v>3565</v>
      </c>
      <c r="E907" s="25" t="s">
        <v>85</v>
      </c>
      <c r="F907" s="25">
        <v>93954</v>
      </c>
      <c r="G907" s="25" t="s">
        <v>332</v>
      </c>
      <c r="H907" s="25" t="s">
        <v>18977</v>
      </c>
      <c r="I907" s="25" t="s">
        <v>18978</v>
      </c>
      <c r="J907" s="25" t="s">
        <v>9866</v>
      </c>
    </row>
    <row r="908" spans="1:10" x14ac:dyDescent="0.75">
      <c r="A908" s="26">
        <v>1958</v>
      </c>
      <c r="B908" s="26" t="s">
        <v>158</v>
      </c>
      <c r="C908" s="26" t="s">
        <v>2037</v>
      </c>
      <c r="D908" s="26" t="s">
        <v>2037</v>
      </c>
      <c r="E908" s="26" t="s">
        <v>85</v>
      </c>
      <c r="F908" s="26">
        <v>93899</v>
      </c>
      <c r="G908" s="26" t="s">
        <v>370</v>
      </c>
      <c r="H908" s="26" t="s">
        <v>18979</v>
      </c>
      <c r="I908" s="26" t="s">
        <v>18980</v>
      </c>
      <c r="J908" s="26" t="s">
        <v>3850</v>
      </c>
    </row>
    <row r="909" spans="1:10" x14ac:dyDescent="0.75">
      <c r="A909" s="25">
        <v>1958</v>
      </c>
      <c r="B909" s="25" t="s">
        <v>162</v>
      </c>
      <c r="C909" s="25" t="s">
        <v>2350</v>
      </c>
      <c r="D909" s="25" t="s">
        <v>2350</v>
      </c>
      <c r="E909" s="25" t="s">
        <v>85</v>
      </c>
      <c r="F909" s="25">
        <v>93835</v>
      </c>
      <c r="G909" s="25" t="s">
        <v>332</v>
      </c>
      <c r="H909" s="25" t="s">
        <v>4394</v>
      </c>
      <c r="I909" s="25" t="s">
        <v>18982</v>
      </c>
      <c r="J909" s="25" t="s">
        <v>18983</v>
      </c>
    </row>
    <row r="910" spans="1:10" x14ac:dyDescent="0.75">
      <c r="A910" s="26">
        <v>1958</v>
      </c>
      <c r="B910" s="26" t="s">
        <v>166</v>
      </c>
      <c r="C910" s="26" t="s">
        <v>1684</v>
      </c>
      <c r="D910" s="26" t="s">
        <v>1684</v>
      </c>
      <c r="E910" s="26" t="s">
        <v>85</v>
      </c>
      <c r="F910" s="26">
        <v>93779</v>
      </c>
      <c r="G910" s="26" t="s">
        <v>403</v>
      </c>
      <c r="H910" s="26" t="s">
        <v>18984</v>
      </c>
      <c r="I910" s="26" t="s">
        <v>18985</v>
      </c>
      <c r="J910" s="26" t="s">
        <v>18986</v>
      </c>
    </row>
    <row r="911" spans="1:10" x14ac:dyDescent="0.75">
      <c r="A911" s="25">
        <v>1958</v>
      </c>
      <c r="B911" s="25" t="s">
        <v>171</v>
      </c>
      <c r="C911" s="25" t="s">
        <v>3570</v>
      </c>
      <c r="D911" s="25" t="s">
        <v>3570</v>
      </c>
      <c r="E911" s="25" t="s">
        <v>85</v>
      </c>
      <c r="F911" s="25">
        <v>93708</v>
      </c>
      <c r="G911" s="25" t="s">
        <v>430</v>
      </c>
      <c r="H911" s="25" t="s">
        <v>18675</v>
      </c>
      <c r="I911" s="25" t="s">
        <v>18987</v>
      </c>
      <c r="J911" s="25" t="s">
        <v>18988</v>
      </c>
    </row>
    <row r="912" spans="1:10" x14ac:dyDescent="0.75">
      <c r="A912" s="26">
        <v>1958</v>
      </c>
      <c r="B912" s="26" t="s">
        <v>174</v>
      </c>
      <c r="C912" s="26" t="s">
        <v>989</v>
      </c>
      <c r="D912" s="26" t="s">
        <v>989</v>
      </c>
      <c r="E912" s="26" t="s">
        <v>85</v>
      </c>
      <c r="F912" s="26">
        <v>93631</v>
      </c>
      <c r="G912" s="26" t="s">
        <v>434</v>
      </c>
      <c r="H912" s="26" t="s">
        <v>18989</v>
      </c>
      <c r="I912" s="26" t="s">
        <v>18990</v>
      </c>
      <c r="J912" s="26" t="s">
        <v>13009</v>
      </c>
    </row>
    <row r="913" spans="1:10" x14ac:dyDescent="0.75">
      <c r="A913" s="25">
        <v>1958</v>
      </c>
      <c r="B913" s="25" t="s">
        <v>179</v>
      </c>
      <c r="C913" s="25" t="s">
        <v>998</v>
      </c>
      <c r="D913" s="25" t="s">
        <v>998</v>
      </c>
      <c r="E913" s="25" t="s">
        <v>85</v>
      </c>
      <c r="F913" s="25">
        <v>93553</v>
      </c>
      <c r="G913" s="25" t="s">
        <v>408</v>
      </c>
      <c r="H913" s="25" t="s">
        <v>18991</v>
      </c>
      <c r="I913" s="25" t="s">
        <v>18992</v>
      </c>
      <c r="J913" s="25" t="s">
        <v>18993</v>
      </c>
    </row>
    <row r="914" spans="1:10" x14ac:dyDescent="0.75">
      <c r="A914" s="26">
        <v>1958</v>
      </c>
      <c r="B914" s="26" t="s">
        <v>183</v>
      </c>
      <c r="C914" s="26" t="s">
        <v>1343</v>
      </c>
      <c r="D914" s="26" t="s">
        <v>1343</v>
      </c>
      <c r="E914" s="26" t="s">
        <v>85</v>
      </c>
      <c r="F914" s="26">
        <v>93481</v>
      </c>
      <c r="G914" s="26" t="s">
        <v>493</v>
      </c>
      <c r="H914" s="26" t="s">
        <v>18994</v>
      </c>
      <c r="I914" s="26" t="s">
        <v>18995</v>
      </c>
      <c r="J914" s="26" t="s">
        <v>11594</v>
      </c>
    </row>
    <row r="915" spans="1:10" x14ac:dyDescent="0.75">
      <c r="A915" s="25">
        <v>1958</v>
      </c>
      <c r="B915" s="25" t="s">
        <v>187</v>
      </c>
      <c r="C915" s="25" t="s">
        <v>1338</v>
      </c>
      <c r="D915" s="25" t="s">
        <v>1338</v>
      </c>
      <c r="E915" s="25" t="s">
        <v>85</v>
      </c>
      <c r="F915" s="25">
        <v>93391</v>
      </c>
      <c r="G915" s="25" t="s">
        <v>127</v>
      </c>
      <c r="H915" s="25" t="s">
        <v>18996</v>
      </c>
      <c r="I915" s="25" t="s">
        <v>18997</v>
      </c>
      <c r="J915" s="25" t="s">
        <v>13208</v>
      </c>
    </row>
    <row r="916" spans="1:10" x14ac:dyDescent="0.75">
      <c r="A916" s="26">
        <v>1958</v>
      </c>
      <c r="B916" s="26" t="s">
        <v>192</v>
      </c>
      <c r="C916" s="26" t="s">
        <v>2363</v>
      </c>
      <c r="D916" s="26" t="s">
        <v>2363</v>
      </c>
      <c r="E916" s="26" t="s">
        <v>85</v>
      </c>
      <c r="F916" s="26">
        <v>93289</v>
      </c>
      <c r="G916" s="26" t="s">
        <v>483</v>
      </c>
      <c r="H916" s="26" t="s">
        <v>3856</v>
      </c>
      <c r="I916" s="26" t="s">
        <v>18998</v>
      </c>
      <c r="J916" s="26" t="s">
        <v>18999</v>
      </c>
    </row>
    <row r="917" spans="1:10" x14ac:dyDescent="0.75">
      <c r="A917" s="25">
        <v>1958</v>
      </c>
      <c r="B917" s="25" t="s">
        <v>196</v>
      </c>
      <c r="C917" s="25" t="s">
        <v>3572</v>
      </c>
      <c r="D917" s="25" t="s">
        <v>3572</v>
      </c>
      <c r="E917" s="25" t="s">
        <v>85</v>
      </c>
      <c r="F917" s="25">
        <v>93202</v>
      </c>
      <c r="G917" s="25" t="s">
        <v>143</v>
      </c>
      <c r="H917" s="25" t="s">
        <v>4119</v>
      </c>
      <c r="I917" s="25" t="s">
        <v>19000</v>
      </c>
      <c r="J917" s="25" t="s">
        <v>17189</v>
      </c>
    </row>
    <row r="918" spans="1:10" x14ac:dyDescent="0.75">
      <c r="A918" s="26">
        <v>1958</v>
      </c>
      <c r="B918" s="26" t="s">
        <v>201</v>
      </c>
      <c r="C918" s="26" t="s">
        <v>630</v>
      </c>
      <c r="D918" s="26" t="s">
        <v>630</v>
      </c>
      <c r="E918" s="26" t="s">
        <v>85</v>
      </c>
      <c r="F918" s="26">
        <v>93102</v>
      </c>
      <c r="G918" s="26" t="s">
        <v>498</v>
      </c>
      <c r="H918" s="26" t="s">
        <v>2025</v>
      </c>
      <c r="I918" s="26" t="s">
        <v>19001</v>
      </c>
      <c r="J918" s="26" t="s">
        <v>4402</v>
      </c>
    </row>
    <row r="919" spans="1:10" x14ac:dyDescent="0.75">
      <c r="A919" s="25">
        <v>1958</v>
      </c>
      <c r="B919" s="25" t="s">
        <v>205</v>
      </c>
      <c r="C919" s="25" t="s">
        <v>616</v>
      </c>
      <c r="D919" s="25" t="s">
        <v>616</v>
      </c>
      <c r="E919" s="25" t="s">
        <v>85</v>
      </c>
      <c r="F919" s="25">
        <v>93011</v>
      </c>
      <c r="G919" s="25" t="s">
        <v>634</v>
      </c>
      <c r="H919" s="25" t="s">
        <v>19002</v>
      </c>
      <c r="I919" s="25" t="s">
        <v>19003</v>
      </c>
      <c r="J919" s="25" t="s">
        <v>1389</v>
      </c>
    </row>
    <row r="920" spans="1:10" x14ac:dyDescent="0.75">
      <c r="A920" s="26">
        <v>1958</v>
      </c>
      <c r="B920" s="26" t="s">
        <v>63</v>
      </c>
      <c r="C920" s="26" t="s">
        <v>105</v>
      </c>
      <c r="D920" s="26" t="s">
        <v>105</v>
      </c>
      <c r="E920" s="26" t="s">
        <v>85</v>
      </c>
      <c r="F920" s="26">
        <v>92898</v>
      </c>
      <c r="G920" s="26" t="s">
        <v>2057</v>
      </c>
      <c r="H920" s="26" t="s">
        <v>9903</v>
      </c>
      <c r="I920" s="26" t="s">
        <v>19004</v>
      </c>
      <c r="J920" s="26" t="s">
        <v>14706</v>
      </c>
    </row>
    <row r="921" spans="1:10" x14ac:dyDescent="0.75">
      <c r="A921" s="25">
        <v>1958</v>
      </c>
      <c r="B921" s="25" t="s">
        <v>212</v>
      </c>
      <c r="C921" s="25" t="s">
        <v>3575</v>
      </c>
      <c r="D921" s="25" t="s">
        <v>3575</v>
      </c>
      <c r="E921" s="25" t="s">
        <v>85</v>
      </c>
      <c r="F921" s="25">
        <v>92760</v>
      </c>
      <c r="G921" s="25" t="s">
        <v>3577</v>
      </c>
      <c r="H921" s="25" t="s">
        <v>11618</v>
      </c>
      <c r="I921" s="25" t="s">
        <v>19005</v>
      </c>
      <c r="J921" s="25" t="s">
        <v>19006</v>
      </c>
    </row>
    <row r="922" spans="1:10" x14ac:dyDescent="0.75">
      <c r="A922" s="26">
        <v>1958</v>
      </c>
      <c r="B922" s="26" t="s">
        <v>217</v>
      </c>
      <c r="C922" s="26" t="s">
        <v>105</v>
      </c>
      <c r="D922" s="26" t="s">
        <v>105</v>
      </c>
      <c r="E922" s="26" t="s">
        <v>85</v>
      </c>
      <c r="F922" s="26">
        <v>92646</v>
      </c>
      <c r="G922" s="26" t="s">
        <v>2057</v>
      </c>
      <c r="H922" s="26" t="s">
        <v>19007</v>
      </c>
      <c r="I922" s="26" t="s">
        <v>19008</v>
      </c>
      <c r="J922" s="26" t="s">
        <v>19009</v>
      </c>
    </row>
    <row r="923" spans="1:10" x14ac:dyDescent="0.75">
      <c r="A923" s="25">
        <v>1958</v>
      </c>
      <c r="B923" s="25" t="s">
        <v>221</v>
      </c>
      <c r="C923" s="25" t="s">
        <v>3855</v>
      </c>
      <c r="D923" s="25" t="s">
        <v>3855</v>
      </c>
      <c r="E923" s="25" t="s">
        <v>85</v>
      </c>
      <c r="F923" s="25">
        <v>92508</v>
      </c>
      <c r="G923" s="25" t="s">
        <v>4088</v>
      </c>
      <c r="H923" s="25" t="s">
        <v>5931</v>
      </c>
      <c r="I923" s="25" t="s">
        <v>19010</v>
      </c>
      <c r="J923" s="25" t="s">
        <v>19011</v>
      </c>
    </row>
    <row r="924" spans="1:10" x14ac:dyDescent="0.75">
      <c r="A924" s="26">
        <v>1958</v>
      </c>
      <c r="B924" s="26" t="s">
        <v>226</v>
      </c>
      <c r="C924" s="26" t="s">
        <v>151</v>
      </c>
      <c r="D924" s="26" t="s">
        <v>151</v>
      </c>
      <c r="E924" s="26" t="s">
        <v>85</v>
      </c>
      <c r="F924" s="26">
        <v>92364</v>
      </c>
      <c r="G924" s="26" t="s">
        <v>1983</v>
      </c>
      <c r="H924" s="26" t="s">
        <v>19012</v>
      </c>
      <c r="I924" s="26" t="s">
        <v>19013</v>
      </c>
      <c r="J924" s="26" t="s">
        <v>19014</v>
      </c>
    </row>
    <row r="925" spans="1:10" x14ac:dyDescent="0.75">
      <c r="A925" s="25">
        <v>1958</v>
      </c>
      <c r="B925" s="25" t="s">
        <v>230</v>
      </c>
      <c r="C925" s="25" t="s">
        <v>609</v>
      </c>
      <c r="D925" s="25" t="s">
        <v>609</v>
      </c>
      <c r="E925" s="25" t="s">
        <v>85</v>
      </c>
      <c r="F925" s="25">
        <v>92216</v>
      </c>
      <c r="G925" s="25" t="s">
        <v>4327</v>
      </c>
      <c r="H925" s="25" t="s">
        <v>17449</v>
      </c>
      <c r="I925" s="25" t="s">
        <v>19015</v>
      </c>
      <c r="J925" s="25" t="s">
        <v>19016</v>
      </c>
    </row>
    <row r="926" spans="1:10" x14ac:dyDescent="0.75">
      <c r="A926" s="26">
        <v>1958</v>
      </c>
      <c r="B926" s="26" t="s">
        <v>234</v>
      </c>
      <c r="C926" s="26" t="s">
        <v>155</v>
      </c>
      <c r="D926" s="26" t="s">
        <v>155</v>
      </c>
      <c r="E926" s="26" t="s">
        <v>85</v>
      </c>
      <c r="F926" s="26">
        <v>92054</v>
      </c>
      <c r="G926" s="26" t="s">
        <v>4327</v>
      </c>
      <c r="H926" s="26" t="s">
        <v>6922</v>
      </c>
      <c r="I926" s="26" t="s">
        <v>19018</v>
      </c>
      <c r="J926" s="26" t="s">
        <v>19019</v>
      </c>
    </row>
    <row r="927" spans="1:10" x14ac:dyDescent="0.75">
      <c r="A927" s="25">
        <v>1958</v>
      </c>
      <c r="B927" s="25" t="s">
        <v>238</v>
      </c>
      <c r="C927" s="25" t="s">
        <v>3303</v>
      </c>
      <c r="D927" s="25" t="s">
        <v>3303</v>
      </c>
      <c r="E927" s="25" t="s">
        <v>85</v>
      </c>
      <c r="F927" s="25">
        <v>91892</v>
      </c>
      <c r="G927" s="25" t="s">
        <v>3222</v>
      </c>
      <c r="H927" s="25" t="s">
        <v>1694</v>
      </c>
      <c r="I927" s="25" t="s">
        <v>19020</v>
      </c>
      <c r="J927" s="25" t="s">
        <v>2091</v>
      </c>
    </row>
    <row r="928" spans="1:10" x14ac:dyDescent="0.75">
      <c r="A928" s="26">
        <v>1958</v>
      </c>
      <c r="B928" s="26" t="s">
        <v>242</v>
      </c>
      <c r="C928" s="26" t="s">
        <v>5688</v>
      </c>
      <c r="D928" s="26" t="s">
        <v>5688</v>
      </c>
      <c r="E928" s="26" t="s">
        <v>85</v>
      </c>
      <c r="F928" s="26">
        <v>91746</v>
      </c>
      <c r="G928" s="26" t="s">
        <v>1384</v>
      </c>
      <c r="H928" s="26" t="s">
        <v>19021</v>
      </c>
      <c r="I928" s="26" t="s">
        <v>19022</v>
      </c>
      <c r="J928" s="26" t="s">
        <v>19023</v>
      </c>
    </row>
    <row r="929" spans="1:10" x14ac:dyDescent="0.75">
      <c r="A929" s="25">
        <v>1958</v>
      </c>
      <c r="B929" s="25" t="s">
        <v>247</v>
      </c>
      <c r="C929" s="25" t="s">
        <v>3025</v>
      </c>
      <c r="D929" s="25" t="s">
        <v>3025</v>
      </c>
      <c r="E929" s="25" t="s">
        <v>85</v>
      </c>
      <c r="F929" s="25">
        <v>91557</v>
      </c>
      <c r="G929" s="25" t="s">
        <v>2024</v>
      </c>
      <c r="H929" s="25" t="s">
        <v>5437</v>
      </c>
      <c r="I929" s="25" t="s">
        <v>19024</v>
      </c>
      <c r="J929" s="25" t="s">
        <v>19025</v>
      </c>
    </row>
    <row r="930" spans="1:10" x14ac:dyDescent="0.75">
      <c r="A930" s="26">
        <v>1958</v>
      </c>
      <c r="B930" s="26" t="s">
        <v>252</v>
      </c>
      <c r="C930" s="26" t="s">
        <v>1401</v>
      </c>
      <c r="D930" s="26" t="s">
        <v>1401</v>
      </c>
      <c r="E930" s="26" t="s">
        <v>85</v>
      </c>
      <c r="F930" s="26">
        <v>91382</v>
      </c>
      <c r="G930" s="26" t="s">
        <v>1384</v>
      </c>
      <c r="H930" s="26" t="s">
        <v>17183</v>
      </c>
      <c r="I930" s="26" t="s">
        <v>19027</v>
      </c>
      <c r="J930" s="26" t="s">
        <v>9213</v>
      </c>
    </row>
    <row r="931" spans="1:10" x14ac:dyDescent="0.75">
      <c r="A931" s="25">
        <v>1958</v>
      </c>
      <c r="B931" s="25" t="s">
        <v>257</v>
      </c>
      <c r="C931" s="25" t="s">
        <v>4142</v>
      </c>
      <c r="D931" s="25" t="s">
        <v>4142</v>
      </c>
      <c r="E931" s="25" t="s">
        <v>85</v>
      </c>
      <c r="F931" s="25">
        <v>91193</v>
      </c>
      <c r="G931" s="25" t="s">
        <v>4585</v>
      </c>
      <c r="H931" s="25" t="s">
        <v>2069</v>
      </c>
      <c r="I931" s="25" t="s">
        <v>19028</v>
      </c>
      <c r="J931" s="25" t="s">
        <v>9446</v>
      </c>
    </row>
    <row r="932" spans="1:10" x14ac:dyDescent="0.75">
      <c r="A932" s="26">
        <v>1958</v>
      </c>
      <c r="B932" s="26" t="s">
        <v>262</v>
      </c>
      <c r="C932" s="26" t="s">
        <v>1329</v>
      </c>
      <c r="D932" s="26" t="s">
        <v>1329</v>
      </c>
      <c r="E932" s="26" t="s">
        <v>85</v>
      </c>
      <c r="F932" s="26">
        <v>90971</v>
      </c>
      <c r="G932" s="26" t="s">
        <v>1049</v>
      </c>
      <c r="H932" s="26" t="s">
        <v>14187</v>
      </c>
      <c r="I932" s="26" t="s">
        <v>19029</v>
      </c>
      <c r="J932" s="26" t="s">
        <v>10572</v>
      </c>
    </row>
    <row r="933" spans="1:10" x14ac:dyDescent="0.75">
      <c r="A933" s="25">
        <v>1958</v>
      </c>
      <c r="B933" s="25" t="s">
        <v>267</v>
      </c>
      <c r="C933" s="25" t="s">
        <v>2371</v>
      </c>
      <c r="D933" s="25" t="s">
        <v>2371</v>
      </c>
      <c r="E933" s="25" t="s">
        <v>85</v>
      </c>
      <c r="F933" s="25">
        <v>90731</v>
      </c>
      <c r="G933" s="25" t="s">
        <v>1758</v>
      </c>
      <c r="H933" s="25" t="s">
        <v>5945</v>
      </c>
      <c r="I933" s="25" t="s">
        <v>19030</v>
      </c>
      <c r="J933" s="25" t="s">
        <v>19031</v>
      </c>
    </row>
    <row r="934" spans="1:10" x14ac:dyDescent="0.75">
      <c r="A934" s="26">
        <v>1958</v>
      </c>
      <c r="B934" s="26" t="s">
        <v>272</v>
      </c>
      <c r="C934" s="26" t="s">
        <v>228</v>
      </c>
      <c r="D934" s="26" t="s">
        <v>2101</v>
      </c>
      <c r="E934" s="26" t="s">
        <v>85</v>
      </c>
      <c r="F934" s="26">
        <v>90454</v>
      </c>
      <c r="G934" s="26" t="s">
        <v>3038</v>
      </c>
      <c r="H934" s="26" t="s">
        <v>13043</v>
      </c>
      <c r="I934" s="26" t="s">
        <v>19032</v>
      </c>
      <c r="J934" s="26" t="s">
        <v>10778</v>
      </c>
    </row>
    <row r="935" spans="1:10" x14ac:dyDescent="0.75">
      <c r="A935" s="25">
        <v>1958</v>
      </c>
      <c r="B935" s="25" t="s">
        <v>277</v>
      </c>
      <c r="C935" s="25" t="s">
        <v>3334</v>
      </c>
      <c r="D935" s="25" t="s">
        <v>3334</v>
      </c>
      <c r="E935" s="25" t="s">
        <v>85</v>
      </c>
      <c r="F935" s="25">
        <v>90155</v>
      </c>
      <c r="G935" s="25" t="s">
        <v>917</v>
      </c>
      <c r="H935" s="25" t="s">
        <v>11207</v>
      </c>
      <c r="I935" s="25" t="s">
        <v>19033</v>
      </c>
      <c r="J935" s="25" t="s">
        <v>19034</v>
      </c>
    </row>
    <row r="936" spans="1:10" x14ac:dyDescent="0.75">
      <c r="A936" s="26">
        <v>1958</v>
      </c>
      <c r="B936" s="26" t="s">
        <v>282</v>
      </c>
      <c r="C936" s="26" t="s">
        <v>4675</v>
      </c>
      <c r="D936" s="26" t="s">
        <v>1425</v>
      </c>
      <c r="E936" s="26" t="s">
        <v>85</v>
      </c>
      <c r="F936" s="26">
        <v>89828</v>
      </c>
      <c r="G936" s="26" t="s">
        <v>5608</v>
      </c>
      <c r="H936" s="26" t="s">
        <v>19035</v>
      </c>
      <c r="I936" s="26" t="s">
        <v>19036</v>
      </c>
      <c r="J936" s="26" t="s">
        <v>19037</v>
      </c>
    </row>
    <row r="937" spans="1:10" x14ac:dyDescent="0.75">
      <c r="A937" s="25">
        <v>1958</v>
      </c>
      <c r="B937" s="25" t="s">
        <v>287</v>
      </c>
      <c r="C937" s="25" t="s">
        <v>6926</v>
      </c>
      <c r="D937" s="25" t="s">
        <v>4675</v>
      </c>
      <c r="E937" s="25" t="s">
        <v>85</v>
      </c>
      <c r="F937" s="25">
        <v>89479</v>
      </c>
      <c r="G937" s="25" t="s">
        <v>3621</v>
      </c>
      <c r="H937" s="25" t="s">
        <v>1026</v>
      </c>
      <c r="I937" s="25" t="s">
        <v>19038</v>
      </c>
      <c r="J937" s="25" t="s">
        <v>13031</v>
      </c>
    </row>
    <row r="938" spans="1:10" x14ac:dyDescent="0.75">
      <c r="A938" s="26">
        <v>1958</v>
      </c>
      <c r="B938" s="26" t="s">
        <v>292</v>
      </c>
      <c r="C938" s="26" t="s">
        <v>706</v>
      </c>
      <c r="D938" s="26" t="s">
        <v>706</v>
      </c>
      <c r="E938" s="26" t="s">
        <v>85</v>
      </c>
      <c r="F938" s="26">
        <v>89131</v>
      </c>
      <c r="G938" s="26" t="s">
        <v>2299</v>
      </c>
      <c r="H938" s="26" t="s">
        <v>19039</v>
      </c>
      <c r="I938" s="26" t="s">
        <v>19040</v>
      </c>
      <c r="J938" s="26" t="s">
        <v>19041</v>
      </c>
    </row>
    <row r="939" spans="1:10" x14ac:dyDescent="0.75">
      <c r="A939" s="25">
        <v>1958</v>
      </c>
      <c r="B939" s="25" t="s">
        <v>297</v>
      </c>
      <c r="C939" s="25" t="s">
        <v>14532</v>
      </c>
      <c r="D939" s="25" t="s">
        <v>16928</v>
      </c>
      <c r="E939" s="25" t="s">
        <v>85</v>
      </c>
      <c r="F939" s="25">
        <v>88770</v>
      </c>
      <c r="G939" s="25" t="s">
        <v>3264</v>
      </c>
      <c r="H939" s="25" t="s">
        <v>1750</v>
      </c>
      <c r="I939" s="25" t="s">
        <v>19042</v>
      </c>
      <c r="J939" s="25" t="s">
        <v>6439</v>
      </c>
    </row>
    <row r="940" spans="1:10" x14ac:dyDescent="0.75">
      <c r="A940" s="26">
        <v>1958</v>
      </c>
      <c r="B940" s="26" t="s">
        <v>302</v>
      </c>
      <c r="C940" s="26" t="s">
        <v>3053</v>
      </c>
      <c r="D940" s="26" t="s">
        <v>10357</v>
      </c>
      <c r="E940" s="26" t="s">
        <v>85</v>
      </c>
      <c r="F940" s="26">
        <v>88370</v>
      </c>
      <c r="G940" s="26" t="s">
        <v>15538</v>
      </c>
      <c r="H940" s="26" t="s">
        <v>19043</v>
      </c>
      <c r="I940" s="26" t="s">
        <v>19044</v>
      </c>
      <c r="J940" s="26" t="s">
        <v>19045</v>
      </c>
    </row>
    <row r="941" spans="1:10" x14ac:dyDescent="0.75">
      <c r="A941" s="25">
        <v>1958</v>
      </c>
      <c r="B941" s="25" t="s">
        <v>307</v>
      </c>
      <c r="C941" s="25" t="s">
        <v>3892</v>
      </c>
      <c r="D941" s="25" t="s">
        <v>5949</v>
      </c>
      <c r="E941" s="25" t="s">
        <v>85</v>
      </c>
      <c r="F941" s="25">
        <v>87923</v>
      </c>
      <c r="G941" s="25" t="s">
        <v>975</v>
      </c>
      <c r="H941" s="25" t="s">
        <v>19046</v>
      </c>
      <c r="I941" s="25" t="s">
        <v>19047</v>
      </c>
      <c r="J941" s="25" t="s">
        <v>5459</v>
      </c>
    </row>
    <row r="942" spans="1:10" x14ac:dyDescent="0.75">
      <c r="A942" s="26">
        <v>1958</v>
      </c>
      <c r="B942" s="26" t="s">
        <v>312</v>
      </c>
      <c r="C942" s="26" t="s">
        <v>10782</v>
      </c>
      <c r="D942" s="26" t="s">
        <v>4165</v>
      </c>
      <c r="E942" s="26" t="s">
        <v>85</v>
      </c>
      <c r="F942" s="26">
        <v>87427</v>
      </c>
      <c r="G942" s="26" t="s">
        <v>8905</v>
      </c>
      <c r="H942" s="26" t="s">
        <v>19048</v>
      </c>
      <c r="I942" s="26" t="s">
        <v>19049</v>
      </c>
      <c r="J942" s="26" t="s">
        <v>7402</v>
      </c>
    </row>
    <row r="943" spans="1:10" x14ac:dyDescent="0.75">
      <c r="A943" s="25">
        <v>1958</v>
      </c>
      <c r="B943" s="25" t="s">
        <v>317</v>
      </c>
      <c r="C943" s="25" t="s">
        <v>2764</v>
      </c>
      <c r="D943" s="25" t="s">
        <v>6183</v>
      </c>
      <c r="E943" s="25" t="s">
        <v>85</v>
      </c>
      <c r="F943" s="25">
        <v>86926</v>
      </c>
      <c r="G943" s="25" t="s">
        <v>2127</v>
      </c>
      <c r="H943" s="25" t="s">
        <v>8322</v>
      </c>
      <c r="I943" s="25" t="s">
        <v>19050</v>
      </c>
      <c r="J943" s="25" t="s">
        <v>19051</v>
      </c>
    </row>
    <row r="944" spans="1:10" x14ac:dyDescent="0.75">
      <c r="A944" s="26">
        <v>1958</v>
      </c>
      <c r="B944" s="26" t="s">
        <v>322</v>
      </c>
      <c r="C944" s="26" t="s">
        <v>7856</v>
      </c>
      <c r="D944" s="26" t="s">
        <v>5727</v>
      </c>
      <c r="E944" s="26" t="s">
        <v>85</v>
      </c>
      <c r="F944" s="26">
        <v>86372</v>
      </c>
      <c r="G944" s="26" t="s">
        <v>2277</v>
      </c>
      <c r="H944" s="26" t="s">
        <v>19052</v>
      </c>
      <c r="I944" s="26" t="s">
        <v>19053</v>
      </c>
      <c r="J944" s="26" t="s">
        <v>19054</v>
      </c>
    </row>
    <row r="945" spans="1:10" x14ac:dyDescent="0.75">
      <c r="A945" s="25">
        <v>1958</v>
      </c>
      <c r="B945" s="25" t="s">
        <v>327</v>
      </c>
      <c r="C945" s="25" t="s">
        <v>8548</v>
      </c>
      <c r="D945" s="25" t="s">
        <v>7856</v>
      </c>
      <c r="E945" s="25" t="s">
        <v>85</v>
      </c>
      <c r="F945" s="25">
        <v>85729</v>
      </c>
      <c r="G945" s="25" t="s">
        <v>2914</v>
      </c>
      <c r="H945" s="25" t="s">
        <v>19055</v>
      </c>
      <c r="I945" s="25" t="s">
        <v>19056</v>
      </c>
      <c r="J945" s="25" t="s">
        <v>19057</v>
      </c>
    </row>
    <row r="946" spans="1:10" x14ac:dyDescent="0.75">
      <c r="A946" s="26">
        <v>1958</v>
      </c>
      <c r="B946" s="26" t="s">
        <v>332</v>
      </c>
      <c r="C946" s="26" t="s">
        <v>2129</v>
      </c>
      <c r="D946" s="26" t="s">
        <v>2130</v>
      </c>
      <c r="E946" s="26" t="s">
        <v>85</v>
      </c>
      <c r="F946" s="26">
        <v>85089</v>
      </c>
      <c r="G946" s="26" t="s">
        <v>2620</v>
      </c>
      <c r="H946" s="26" t="s">
        <v>19058</v>
      </c>
      <c r="I946" s="26" t="s">
        <v>19059</v>
      </c>
      <c r="J946" s="26" t="s">
        <v>15426</v>
      </c>
    </row>
    <row r="947" spans="1:10" x14ac:dyDescent="0.75">
      <c r="A947" s="25">
        <v>1958</v>
      </c>
      <c r="B947" s="25" t="s">
        <v>337</v>
      </c>
      <c r="C947" s="25" t="s">
        <v>19060</v>
      </c>
      <c r="D947" s="25" t="s">
        <v>19061</v>
      </c>
      <c r="E947" s="25" t="s">
        <v>85</v>
      </c>
      <c r="F947" s="25">
        <v>84432</v>
      </c>
      <c r="G947" s="25" t="s">
        <v>305</v>
      </c>
      <c r="H947" s="25" t="s">
        <v>19062</v>
      </c>
      <c r="I947" s="25" t="s">
        <v>19063</v>
      </c>
      <c r="J947" s="25" t="s">
        <v>759</v>
      </c>
    </row>
    <row r="948" spans="1:10" x14ac:dyDescent="0.75">
      <c r="A948" s="26">
        <v>1958</v>
      </c>
      <c r="B948" s="26" t="s">
        <v>342</v>
      </c>
      <c r="C948" s="26" t="s">
        <v>8101</v>
      </c>
      <c r="D948" s="26" t="s">
        <v>8102</v>
      </c>
      <c r="E948" s="26" t="s">
        <v>85</v>
      </c>
      <c r="F948" s="26">
        <v>83661</v>
      </c>
      <c r="G948" s="26" t="s">
        <v>515</v>
      </c>
      <c r="H948" s="26" t="s">
        <v>19064</v>
      </c>
      <c r="I948" s="26" t="s">
        <v>19065</v>
      </c>
      <c r="J948" s="26" t="s">
        <v>6713</v>
      </c>
    </row>
    <row r="949" spans="1:10" x14ac:dyDescent="0.75">
      <c r="A949" s="25">
        <v>1958</v>
      </c>
      <c r="B949" s="25" t="s">
        <v>346</v>
      </c>
      <c r="C949" s="25" t="s">
        <v>10797</v>
      </c>
      <c r="D949" s="25" t="s">
        <v>5733</v>
      </c>
      <c r="E949" s="25" t="s">
        <v>85</v>
      </c>
      <c r="F949" s="25">
        <v>82823</v>
      </c>
      <c r="G949" s="25" t="s">
        <v>5477</v>
      </c>
      <c r="H949" s="25" t="s">
        <v>1447</v>
      </c>
      <c r="I949" s="25" t="s">
        <v>19066</v>
      </c>
      <c r="J949" s="25" t="s">
        <v>1130</v>
      </c>
    </row>
    <row r="950" spans="1:10" x14ac:dyDescent="0.75">
      <c r="A950" s="26">
        <v>1958</v>
      </c>
      <c r="B950" s="26" t="s">
        <v>351</v>
      </c>
      <c r="C950" s="26" t="s">
        <v>19067</v>
      </c>
      <c r="D950" s="26" t="s">
        <v>19068</v>
      </c>
      <c r="E950" s="26" t="s">
        <v>85</v>
      </c>
      <c r="F950" s="26">
        <v>81912</v>
      </c>
      <c r="G950" s="26" t="s">
        <v>15419</v>
      </c>
      <c r="H950" s="26" t="s">
        <v>19069</v>
      </c>
      <c r="I950" s="26" t="s">
        <v>19070</v>
      </c>
      <c r="J950" s="26" t="s">
        <v>12273</v>
      </c>
    </row>
    <row r="951" spans="1:10" x14ac:dyDescent="0.75">
      <c r="A951" s="25">
        <v>1958</v>
      </c>
      <c r="B951" s="25" t="s">
        <v>356</v>
      </c>
      <c r="C951" s="25" t="s">
        <v>3660</v>
      </c>
      <c r="D951" s="25" t="s">
        <v>11364</v>
      </c>
      <c r="E951" s="25" t="s">
        <v>85</v>
      </c>
      <c r="F951" s="25">
        <v>80905</v>
      </c>
      <c r="G951" s="25" t="s">
        <v>7987</v>
      </c>
      <c r="H951" s="25" t="s">
        <v>7192</v>
      </c>
      <c r="I951" s="25" t="s">
        <v>19071</v>
      </c>
      <c r="J951" s="25" t="s">
        <v>19072</v>
      </c>
    </row>
    <row r="952" spans="1:10" x14ac:dyDescent="0.75">
      <c r="A952" s="26">
        <v>1958</v>
      </c>
      <c r="B952" s="26" t="s">
        <v>360</v>
      </c>
      <c r="C952" s="26" t="s">
        <v>9695</v>
      </c>
      <c r="D952" s="26" t="s">
        <v>11850</v>
      </c>
      <c r="E952" s="26" t="s">
        <v>85</v>
      </c>
      <c r="F952" s="26">
        <v>79812</v>
      </c>
      <c r="G952" s="26" t="s">
        <v>19073</v>
      </c>
      <c r="H952" s="26" t="s">
        <v>19074</v>
      </c>
      <c r="I952" s="26" t="s">
        <v>19075</v>
      </c>
      <c r="J952" s="26" t="s">
        <v>5227</v>
      </c>
    </row>
    <row r="953" spans="1:10" x14ac:dyDescent="0.75">
      <c r="A953" s="25">
        <v>1958</v>
      </c>
      <c r="B953" s="25" t="s">
        <v>365</v>
      </c>
      <c r="C953" s="25" t="s">
        <v>4960</v>
      </c>
      <c r="D953" s="25" t="s">
        <v>19076</v>
      </c>
      <c r="E953" s="25" t="s">
        <v>85</v>
      </c>
      <c r="F953" s="25">
        <v>78546</v>
      </c>
      <c r="G953" s="25" t="s">
        <v>7663</v>
      </c>
      <c r="H953" s="25" t="s">
        <v>19077</v>
      </c>
      <c r="I953" s="25" t="s">
        <v>19078</v>
      </c>
      <c r="J953" s="25" t="s">
        <v>11660</v>
      </c>
    </row>
    <row r="954" spans="1:10" x14ac:dyDescent="0.75">
      <c r="A954" s="26">
        <v>1958</v>
      </c>
      <c r="B954" s="26" t="s">
        <v>370</v>
      </c>
      <c r="C954" s="26" t="s">
        <v>14919</v>
      </c>
      <c r="D954" s="26" t="s">
        <v>13454</v>
      </c>
      <c r="E954" s="26" t="s">
        <v>85</v>
      </c>
      <c r="F954" s="26">
        <v>77208</v>
      </c>
      <c r="G954" s="26" t="s">
        <v>4566</v>
      </c>
      <c r="H954" s="26" t="s">
        <v>19079</v>
      </c>
      <c r="I954" s="26" t="s">
        <v>19080</v>
      </c>
      <c r="J954" s="26" t="s">
        <v>3384</v>
      </c>
    </row>
    <row r="955" spans="1:10" x14ac:dyDescent="0.75">
      <c r="A955" s="25">
        <v>1958</v>
      </c>
      <c r="B955" s="25" t="s">
        <v>375</v>
      </c>
      <c r="C955" s="25" t="s">
        <v>19081</v>
      </c>
      <c r="D955" s="25" t="s">
        <v>15256</v>
      </c>
      <c r="E955" s="25" t="s">
        <v>85</v>
      </c>
      <c r="F955" s="25">
        <v>75701</v>
      </c>
      <c r="G955" s="25" t="s">
        <v>4724</v>
      </c>
      <c r="H955" s="25" t="s">
        <v>19082</v>
      </c>
      <c r="I955" s="25" t="s">
        <v>19083</v>
      </c>
      <c r="J955" s="25" t="s">
        <v>15267</v>
      </c>
    </row>
    <row r="956" spans="1:10" x14ac:dyDescent="0.75">
      <c r="A956" s="26">
        <v>1958</v>
      </c>
      <c r="B956" s="26" t="s">
        <v>379</v>
      </c>
      <c r="C956" s="26" t="s">
        <v>12278</v>
      </c>
      <c r="D956" s="26" t="s">
        <v>12279</v>
      </c>
      <c r="E956" s="26" t="s">
        <v>85</v>
      </c>
      <c r="F956" s="26">
        <v>73966</v>
      </c>
      <c r="G956" s="26" t="s">
        <v>2816</v>
      </c>
      <c r="H956" s="26" t="s">
        <v>19084</v>
      </c>
      <c r="I956" s="26" t="s">
        <v>19085</v>
      </c>
      <c r="J956" s="26" t="s">
        <v>19086</v>
      </c>
    </row>
    <row r="957" spans="1:10" x14ac:dyDescent="0.75">
      <c r="A957" s="25">
        <v>1958</v>
      </c>
      <c r="B957" s="25" t="s">
        <v>384</v>
      </c>
      <c r="C957" s="25" t="s">
        <v>9713</v>
      </c>
      <c r="D957" s="25" t="s">
        <v>19087</v>
      </c>
      <c r="E957" s="25" t="s">
        <v>85</v>
      </c>
      <c r="F957" s="25">
        <v>72160</v>
      </c>
      <c r="G957" s="25" t="s">
        <v>7906</v>
      </c>
      <c r="H957" s="25" t="s">
        <v>19088</v>
      </c>
      <c r="I957" s="25" t="s">
        <v>19089</v>
      </c>
      <c r="J957" s="25" t="s">
        <v>10620</v>
      </c>
    </row>
    <row r="958" spans="1:10" x14ac:dyDescent="0.75">
      <c r="A958" s="26">
        <v>1958</v>
      </c>
      <c r="B958" s="26" t="s">
        <v>389</v>
      </c>
      <c r="C958" s="26" t="s">
        <v>19090</v>
      </c>
      <c r="D958" s="26" t="s">
        <v>19091</v>
      </c>
      <c r="E958" s="26" t="s">
        <v>85</v>
      </c>
      <c r="F958" s="26">
        <v>70214</v>
      </c>
      <c r="G958" s="26" t="s">
        <v>3397</v>
      </c>
      <c r="H958" s="26" t="s">
        <v>19092</v>
      </c>
      <c r="I958" s="26" t="s">
        <v>19093</v>
      </c>
      <c r="J958" s="26" t="s">
        <v>17294</v>
      </c>
    </row>
    <row r="959" spans="1:10" x14ac:dyDescent="0.75">
      <c r="A959" s="25">
        <v>1958</v>
      </c>
      <c r="B959" s="25" t="s">
        <v>394</v>
      </c>
      <c r="C959" s="25" t="s">
        <v>19094</v>
      </c>
      <c r="D959" s="25" t="s">
        <v>19095</v>
      </c>
      <c r="E959" s="25" t="s">
        <v>85</v>
      </c>
      <c r="F959" s="25">
        <v>68053</v>
      </c>
      <c r="G959" s="25" t="s">
        <v>1514</v>
      </c>
      <c r="H959" s="25" t="s">
        <v>19096</v>
      </c>
      <c r="I959" s="25" t="s">
        <v>19097</v>
      </c>
      <c r="J959" s="25" t="s">
        <v>12086</v>
      </c>
    </row>
    <row r="960" spans="1:10" x14ac:dyDescent="0.75">
      <c r="A960" s="26">
        <v>1958</v>
      </c>
      <c r="B960" s="26" t="s">
        <v>398</v>
      </c>
      <c r="C960" s="26" t="s">
        <v>18805</v>
      </c>
      <c r="D960" s="26" t="s">
        <v>18806</v>
      </c>
      <c r="E960" s="26" t="s">
        <v>85</v>
      </c>
      <c r="F960" s="26">
        <v>65848</v>
      </c>
      <c r="G960" s="26" t="s">
        <v>8872</v>
      </c>
      <c r="H960" s="26" t="s">
        <v>19098</v>
      </c>
      <c r="I960" s="26" t="s">
        <v>19099</v>
      </c>
      <c r="J960" s="26" t="s">
        <v>5514</v>
      </c>
    </row>
    <row r="961" spans="1:10" x14ac:dyDescent="0.75">
      <c r="A961" s="25">
        <v>1958</v>
      </c>
      <c r="B961" s="25" t="s">
        <v>403</v>
      </c>
      <c r="C961" s="25" t="s">
        <v>19100</v>
      </c>
      <c r="D961" s="25" t="s">
        <v>8374</v>
      </c>
      <c r="E961" s="25" t="s">
        <v>85</v>
      </c>
      <c r="F961" s="25">
        <v>63407</v>
      </c>
      <c r="G961" s="25" t="s">
        <v>852</v>
      </c>
      <c r="H961" s="25" t="s">
        <v>19101</v>
      </c>
      <c r="I961" s="25" t="s">
        <v>19102</v>
      </c>
      <c r="J961" s="25" t="s">
        <v>17307</v>
      </c>
    </row>
    <row r="962" spans="1:10" x14ac:dyDescent="0.75">
      <c r="A962" s="26">
        <v>1958</v>
      </c>
      <c r="B962" s="26" t="s">
        <v>408</v>
      </c>
      <c r="C962" s="26" t="s">
        <v>19103</v>
      </c>
      <c r="D962" s="26" t="s">
        <v>19104</v>
      </c>
      <c r="E962" s="26" t="s">
        <v>85</v>
      </c>
      <c r="F962" s="26">
        <v>60702</v>
      </c>
      <c r="G962" s="26" t="s">
        <v>3494</v>
      </c>
      <c r="H962" s="26" t="s">
        <v>19105</v>
      </c>
      <c r="I962" s="26" t="s">
        <v>19106</v>
      </c>
      <c r="J962" s="26" t="s">
        <v>19107</v>
      </c>
    </row>
    <row r="963" spans="1:10" x14ac:dyDescent="0.75">
      <c r="A963" s="25">
        <v>1958</v>
      </c>
      <c r="B963" s="25" t="s">
        <v>413</v>
      </c>
      <c r="C963" s="25" t="s">
        <v>18524</v>
      </c>
      <c r="D963" s="25" t="s">
        <v>18525</v>
      </c>
      <c r="E963" s="25" t="s">
        <v>85</v>
      </c>
      <c r="F963" s="25">
        <v>57834</v>
      </c>
      <c r="G963" s="25" t="s">
        <v>13526</v>
      </c>
      <c r="H963" s="25" t="s">
        <v>19108</v>
      </c>
      <c r="I963" s="25" t="s">
        <v>19109</v>
      </c>
      <c r="J963" s="25" t="s">
        <v>12100</v>
      </c>
    </row>
    <row r="964" spans="1:10" x14ac:dyDescent="0.75">
      <c r="A964" s="26">
        <v>1958</v>
      </c>
      <c r="B964" s="26" t="s">
        <v>417</v>
      </c>
      <c r="C964" s="26" t="s">
        <v>19110</v>
      </c>
      <c r="D964" s="26" t="s">
        <v>2525</v>
      </c>
      <c r="E964" s="26" t="s">
        <v>85</v>
      </c>
      <c r="F964" s="26">
        <v>54707</v>
      </c>
      <c r="G964" s="26" t="s">
        <v>19111</v>
      </c>
      <c r="H964" s="26" t="s">
        <v>19112</v>
      </c>
      <c r="I964" s="26" t="s">
        <v>19113</v>
      </c>
      <c r="J964" s="26" t="s">
        <v>19114</v>
      </c>
    </row>
    <row r="965" spans="1:10" x14ac:dyDescent="0.75">
      <c r="A965" s="25">
        <v>1958</v>
      </c>
      <c r="B965" s="25" t="s">
        <v>422</v>
      </c>
      <c r="C965" s="25" t="s">
        <v>19115</v>
      </c>
      <c r="D965" s="25" t="s">
        <v>19116</v>
      </c>
      <c r="E965" s="25" t="s">
        <v>85</v>
      </c>
      <c r="F965" s="25">
        <v>51341</v>
      </c>
      <c r="G965" s="25" t="s">
        <v>19117</v>
      </c>
      <c r="H965" s="25" t="s">
        <v>19118</v>
      </c>
      <c r="I965" s="25" t="s">
        <v>19119</v>
      </c>
      <c r="J965" s="25" t="s">
        <v>11484</v>
      </c>
    </row>
    <row r="966" spans="1:10" x14ac:dyDescent="0.75">
      <c r="A966" s="26">
        <v>1958</v>
      </c>
      <c r="B966" s="26" t="s">
        <v>426</v>
      </c>
      <c r="C966" s="26" t="s">
        <v>19120</v>
      </c>
      <c r="D966" s="26" t="s">
        <v>19121</v>
      </c>
      <c r="E966" s="26" t="s">
        <v>85</v>
      </c>
      <c r="F966" s="26">
        <v>47887</v>
      </c>
      <c r="G966" s="26" t="s">
        <v>18561</v>
      </c>
      <c r="H966" s="26" t="s">
        <v>19122</v>
      </c>
      <c r="I966" s="26" t="s">
        <v>19123</v>
      </c>
      <c r="J966" s="26" t="s">
        <v>6270</v>
      </c>
    </row>
    <row r="967" spans="1:10" x14ac:dyDescent="0.75">
      <c r="A967" s="25">
        <v>1958</v>
      </c>
      <c r="B967" s="25" t="s">
        <v>430</v>
      </c>
      <c r="C967" s="25" t="s">
        <v>19124</v>
      </c>
      <c r="D967" s="25" t="s">
        <v>19125</v>
      </c>
      <c r="E967" s="25" t="s">
        <v>85</v>
      </c>
      <c r="F967" s="25">
        <v>44409</v>
      </c>
      <c r="G967" s="25" t="s">
        <v>19126</v>
      </c>
      <c r="H967" s="25" t="s">
        <v>19127</v>
      </c>
      <c r="I967" s="25" t="s">
        <v>19128</v>
      </c>
      <c r="J967" s="25" t="s">
        <v>7466</v>
      </c>
    </row>
    <row r="968" spans="1:10" x14ac:dyDescent="0.75">
      <c r="A968" s="26">
        <v>1958</v>
      </c>
      <c r="B968" s="26" t="s">
        <v>434</v>
      </c>
      <c r="C968" s="26" t="s">
        <v>19129</v>
      </c>
      <c r="D968" s="26" t="s">
        <v>19130</v>
      </c>
      <c r="E968" s="26" t="s">
        <v>85</v>
      </c>
      <c r="F968" s="26">
        <v>40967</v>
      </c>
      <c r="G968" s="26" t="s">
        <v>19131</v>
      </c>
      <c r="H968" s="26" t="s">
        <v>19132</v>
      </c>
      <c r="I968" s="26" t="s">
        <v>19133</v>
      </c>
      <c r="J968" s="26" t="s">
        <v>433</v>
      </c>
    </row>
    <row r="969" spans="1:10" x14ac:dyDescent="0.75">
      <c r="A969" s="25">
        <v>1958</v>
      </c>
      <c r="B969" s="25" t="s">
        <v>439</v>
      </c>
      <c r="C969" s="25" t="s">
        <v>19134</v>
      </c>
      <c r="D969" s="25" t="s">
        <v>11289</v>
      </c>
      <c r="E969" s="25" t="s">
        <v>85</v>
      </c>
      <c r="F969" s="25">
        <v>37265</v>
      </c>
      <c r="G969" s="25" t="s">
        <v>19135</v>
      </c>
      <c r="H969" s="25" t="s">
        <v>19136</v>
      </c>
      <c r="I969" s="25" t="s">
        <v>19137</v>
      </c>
      <c r="J969" s="25" t="s">
        <v>10869</v>
      </c>
    </row>
    <row r="970" spans="1:10" x14ac:dyDescent="0.75">
      <c r="A970" s="26">
        <v>1958</v>
      </c>
      <c r="B970" s="26" t="s">
        <v>444</v>
      </c>
      <c r="C970" s="26" t="s">
        <v>19138</v>
      </c>
      <c r="D970" s="26" t="s">
        <v>19139</v>
      </c>
      <c r="E970" s="26" t="s">
        <v>85</v>
      </c>
      <c r="F970" s="26">
        <v>33520</v>
      </c>
      <c r="G970" s="26" t="s">
        <v>14273</v>
      </c>
      <c r="H970" s="26" t="s">
        <v>19140</v>
      </c>
      <c r="I970" s="26" t="s">
        <v>19141</v>
      </c>
      <c r="J970" s="26" t="s">
        <v>13500</v>
      </c>
    </row>
    <row r="971" spans="1:10" x14ac:dyDescent="0.75">
      <c r="A971" s="25">
        <v>1958</v>
      </c>
      <c r="B971" s="25" t="s">
        <v>449</v>
      </c>
      <c r="C971" s="25" t="s">
        <v>19142</v>
      </c>
      <c r="D971" s="25" t="s">
        <v>19143</v>
      </c>
      <c r="E971" s="25" t="s">
        <v>85</v>
      </c>
      <c r="F971" s="25">
        <v>29649</v>
      </c>
      <c r="G971" s="25" t="s">
        <v>18843</v>
      </c>
      <c r="H971" s="25" t="s">
        <v>19144</v>
      </c>
      <c r="I971" s="25" t="s">
        <v>19145</v>
      </c>
      <c r="J971" s="25" t="s">
        <v>5806</v>
      </c>
    </row>
    <row r="972" spans="1:10" x14ac:dyDescent="0.75">
      <c r="A972" s="26">
        <v>1958</v>
      </c>
      <c r="B972" s="26" t="s">
        <v>453</v>
      </c>
      <c r="C972" s="26" t="s">
        <v>19146</v>
      </c>
      <c r="D972" s="26" t="s">
        <v>19147</v>
      </c>
      <c r="E972" s="26" t="s">
        <v>85</v>
      </c>
      <c r="F972" s="26">
        <v>26122</v>
      </c>
      <c r="G972" s="26" t="s">
        <v>19148</v>
      </c>
      <c r="H972" s="26" t="s">
        <v>19149</v>
      </c>
      <c r="I972" s="26" t="s">
        <v>19150</v>
      </c>
      <c r="J972" s="26" t="s">
        <v>4529</v>
      </c>
    </row>
    <row r="973" spans="1:10" x14ac:dyDescent="0.75">
      <c r="A973" s="25">
        <v>1958</v>
      </c>
      <c r="B973" s="25" t="s">
        <v>457</v>
      </c>
      <c r="C973" s="25" t="s">
        <v>19151</v>
      </c>
      <c r="D973" s="25" t="s">
        <v>19152</v>
      </c>
      <c r="E973" s="25" t="s">
        <v>85</v>
      </c>
      <c r="F973" s="25">
        <v>22619</v>
      </c>
      <c r="G973" s="25" t="s">
        <v>19153</v>
      </c>
      <c r="H973" s="25" t="s">
        <v>19154</v>
      </c>
      <c r="I973" s="25" t="s">
        <v>19155</v>
      </c>
      <c r="J973" s="25" t="s">
        <v>3744</v>
      </c>
    </row>
    <row r="974" spans="1:10" x14ac:dyDescent="0.75">
      <c r="A974" s="26">
        <v>1958</v>
      </c>
      <c r="B974" s="26" t="s">
        <v>462</v>
      </c>
      <c r="C974" s="26" t="s">
        <v>19156</v>
      </c>
      <c r="D974" s="26" t="s">
        <v>19157</v>
      </c>
      <c r="E974" s="26" t="s">
        <v>85</v>
      </c>
      <c r="F974" s="26">
        <v>19321</v>
      </c>
      <c r="G974" s="26" t="s">
        <v>7464</v>
      </c>
      <c r="H974" s="26" t="s">
        <v>19158</v>
      </c>
      <c r="I974" s="26" t="s">
        <v>12852</v>
      </c>
      <c r="J974" s="26" t="s">
        <v>3455</v>
      </c>
    </row>
    <row r="975" spans="1:10" x14ac:dyDescent="0.75">
      <c r="A975" s="25">
        <v>1958</v>
      </c>
      <c r="B975" s="25" t="s">
        <v>467</v>
      </c>
      <c r="C975" s="25" t="s">
        <v>19159</v>
      </c>
      <c r="D975" s="25" t="s">
        <v>19160</v>
      </c>
      <c r="E975" s="25" t="s">
        <v>85</v>
      </c>
      <c r="F975" s="25">
        <v>16216</v>
      </c>
      <c r="G975" s="25" t="s">
        <v>19161</v>
      </c>
      <c r="H975" s="25" t="s">
        <v>19162</v>
      </c>
      <c r="I975" s="25" t="s">
        <v>19163</v>
      </c>
      <c r="J975" s="25" t="s">
        <v>1568</v>
      </c>
    </row>
    <row r="976" spans="1:10" x14ac:dyDescent="0.75">
      <c r="A976" s="26">
        <v>1958</v>
      </c>
      <c r="B976" s="26" t="s">
        <v>472</v>
      </c>
      <c r="C976" s="26" t="s">
        <v>19164</v>
      </c>
      <c r="D976" s="26" t="s">
        <v>19165</v>
      </c>
      <c r="E976" s="26" t="s">
        <v>85</v>
      </c>
      <c r="F976" s="26">
        <v>13368</v>
      </c>
      <c r="G976" s="26" t="s">
        <v>14054</v>
      </c>
      <c r="H976" s="26" t="s">
        <v>19166</v>
      </c>
      <c r="I976" s="26" t="s">
        <v>19167</v>
      </c>
      <c r="J976" s="26" t="s">
        <v>5568</v>
      </c>
    </row>
    <row r="977" spans="1:10" x14ac:dyDescent="0.75">
      <c r="A977" s="25">
        <v>1958</v>
      </c>
      <c r="B977" s="25" t="s">
        <v>478</v>
      </c>
      <c r="C977" s="25" t="s">
        <v>15834</v>
      </c>
      <c r="D977" s="25" t="s">
        <v>19168</v>
      </c>
      <c r="E977" s="25" t="s">
        <v>85</v>
      </c>
      <c r="F977" s="25">
        <v>10822</v>
      </c>
      <c r="G977" s="25" t="s">
        <v>10262</v>
      </c>
      <c r="H977" s="25" t="s">
        <v>19169</v>
      </c>
      <c r="I977" s="25" t="s">
        <v>19170</v>
      </c>
      <c r="J977" s="25" t="s">
        <v>2893</v>
      </c>
    </row>
    <row r="978" spans="1:10" x14ac:dyDescent="0.75">
      <c r="A978" s="26">
        <v>1958</v>
      </c>
      <c r="B978" s="26" t="s">
        <v>483</v>
      </c>
      <c r="C978" s="26" t="s">
        <v>19171</v>
      </c>
      <c r="D978" s="26" t="s">
        <v>19172</v>
      </c>
      <c r="E978" s="26" t="s">
        <v>85</v>
      </c>
      <c r="F978" s="26">
        <v>8829</v>
      </c>
      <c r="G978" s="26" t="s">
        <v>2968</v>
      </c>
      <c r="H978" s="26" t="s">
        <v>19173</v>
      </c>
      <c r="I978" s="26" t="s">
        <v>19174</v>
      </c>
      <c r="J978" s="26" t="s">
        <v>10893</v>
      </c>
    </row>
    <row r="979" spans="1:10" x14ac:dyDescent="0.75">
      <c r="A979" s="25">
        <v>1958</v>
      </c>
      <c r="B979" s="25" t="s">
        <v>487</v>
      </c>
      <c r="C979" s="25" t="s">
        <v>19175</v>
      </c>
      <c r="D979" s="25" t="s">
        <v>19176</v>
      </c>
      <c r="E979" s="25" t="s">
        <v>85</v>
      </c>
      <c r="F979" s="25">
        <v>6871</v>
      </c>
      <c r="G979" s="25" t="s">
        <v>14085</v>
      </c>
      <c r="H979" s="25" t="s">
        <v>19177</v>
      </c>
      <c r="I979" s="25" t="s">
        <v>19178</v>
      </c>
      <c r="J979" s="25" t="s">
        <v>4290</v>
      </c>
    </row>
    <row r="980" spans="1:10" x14ac:dyDescent="0.75">
      <c r="A980" s="26">
        <v>1958</v>
      </c>
      <c r="B980" s="26" t="s">
        <v>493</v>
      </c>
      <c r="C980" s="26" t="s">
        <v>19179</v>
      </c>
      <c r="D980" s="26" t="s">
        <v>19180</v>
      </c>
      <c r="E980" s="26" t="s">
        <v>85</v>
      </c>
      <c r="F980" s="26">
        <v>5319</v>
      </c>
      <c r="G980" s="26" t="s">
        <v>1488</v>
      </c>
      <c r="H980" s="26" t="s">
        <v>19181</v>
      </c>
      <c r="I980" s="26" t="s">
        <v>19182</v>
      </c>
      <c r="J980" s="26" t="s">
        <v>10254</v>
      </c>
    </row>
    <row r="981" spans="1:10" x14ac:dyDescent="0.75">
      <c r="A981" s="25">
        <v>1958</v>
      </c>
      <c r="B981" s="25" t="s">
        <v>498</v>
      </c>
      <c r="C981" s="25" t="s">
        <v>19183</v>
      </c>
      <c r="D981" s="25" t="s">
        <v>19184</v>
      </c>
      <c r="E981" s="25" t="s">
        <v>85</v>
      </c>
      <c r="F981" s="25">
        <v>4018</v>
      </c>
      <c r="G981" s="25" t="s">
        <v>10149</v>
      </c>
      <c r="H981" s="25" t="s">
        <v>19148</v>
      </c>
      <c r="I981" s="25" t="s">
        <v>19185</v>
      </c>
      <c r="J981" s="25" t="s">
        <v>4557</v>
      </c>
    </row>
    <row r="982" spans="1:10" x14ac:dyDescent="0.75">
      <c r="A982" s="26">
        <v>1958</v>
      </c>
      <c r="B982" s="26" t="s">
        <v>504</v>
      </c>
      <c r="C982" s="26" t="s">
        <v>19186</v>
      </c>
      <c r="D982" s="26" t="s">
        <v>19187</v>
      </c>
      <c r="E982" s="26" t="s">
        <v>85</v>
      </c>
      <c r="F982" s="26">
        <v>2989</v>
      </c>
      <c r="G982" s="26" t="s">
        <v>19188</v>
      </c>
      <c r="H982" s="26" t="s">
        <v>15483</v>
      </c>
      <c r="I982" s="26" t="s">
        <v>19189</v>
      </c>
      <c r="J982" s="26" t="s">
        <v>3767</v>
      </c>
    </row>
    <row r="983" spans="1:10" x14ac:dyDescent="0.75">
      <c r="A983" s="25">
        <v>1958</v>
      </c>
      <c r="B983" s="25" t="s">
        <v>510</v>
      </c>
      <c r="C983" s="25" t="s">
        <v>19190</v>
      </c>
      <c r="D983" s="25" t="s">
        <v>19191</v>
      </c>
      <c r="E983" s="25" t="s">
        <v>85</v>
      </c>
      <c r="F983" s="25">
        <v>2140</v>
      </c>
      <c r="G983" s="25" t="s">
        <v>1270</v>
      </c>
      <c r="H983" s="25" t="s">
        <v>11861</v>
      </c>
      <c r="I983" s="25" t="s">
        <v>19192</v>
      </c>
      <c r="J983" s="25" t="s">
        <v>12950</v>
      </c>
    </row>
    <row r="984" spans="1:10" x14ac:dyDescent="0.75">
      <c r="A984" s="26">
        <v>1958</v>
      </c>
      <c r="B984" s="26" t="s">
        <v>517</v>
      </c>
      <c r="C984" s="26" t="s">
        <v>19193</v>
      </c>
      <c r="D984" s="26" t="s">
        <v>19194</v>
      </c>
      <c r="E984" s="26" t="s">
        <v>85</v>
      </c>
      <c r="F984" s="26">
        <v>1504</v>
      </c>
      <c r="G984" s="26" t="s">
        <v>2937</v>
      </c>
      <c r="H984" s="26" t="s">
        <v>15247</v>
      </c>
      <c r="I984" s="26" t="s">
        <v>19195</v>
      </c>
      <c r="J984" s="26" t="s">
        <v>7518</v>
      </c>
    </row>
    <row r="985" spans="1:10" x14ac:dyDescent="0.75">
      <c r="A985" s="25">
        <v>1958</v>
      </c>
      <c r="B985" s="25" t="s">
        <v>524</v>
      </c>
      <c r="C985" s="25" t="s">
        <v>19196</v>
      </c>
      <c r="D985" s="25" t="s">
        <v>19197</v>
      </c>
      <c r="E985" s="25" t="s">
        <v>85</v>
      </c>
      <c r="F985" s="25">
        <v>1031</v>
      </c>
      <c r="G985" s="25" t="s">
        <v>926</v>
      </c>
      <c r="H985" s="25" t="s">
        <v>8103</v>
      </c>
      <c r="I985" s="25" t="s">
        <v>863</v>
      </c>
      <c r="J985" s="25" t="s">
        <v>1260</v>
      </c>
    </row>
    <row r="986" spans="1:10" x14ac:dyDescent="0.75">
      <c r="A986" s="26">
        <v>1958</v>
      </c>
      <c r="B986" s="26" t="s">
        <v>532</v>
      </c>
      <c r="C986" s="26" t="s">
        <v>9608</v>
      </c>
      <c r="D986" s="26" t="s">
        <v>19198</v>
      </c>
      <c r="E986" s="26" t="s">
        <v>85</v>
      </c>
      <c r="F986" s="26">
        <v>689</v>
      </c>
      <c r="G986" s="26" t="s">
        <v>1047</v>
      </c>
      <c r="H986" s="26" t="s">
        <v>9223</v>
      </c>
      <c r="I986" s="26" t="s">
        <v>1930</v>
      </c>
      <c r="J986" s="26" t="s">
        <v>8915</v>
      </c>
    </row>
    <row r="987" spans="1:10" x14ac:dyDescent="0.75">
      <c r="A987" s="25">
        <v>1958</v>
      </c>
      <c r="B987" s="25" t="s">
        <v>539</v>
      </c>
      <c r="C987" s="25" t="s">
        <v>19199</v>
      </c>
      <c r="D987" s="25" t="s">
        <v>19200</v>
      </c>
      <c r="E987" s="25" t="s">
        <v>85</v>
      </c>
      <c r="F987" s="25">
        <v>448</v>
      </c>
      <c r="G987" s="25" t="s">
        <v>1014</v>
      </c>
      <c r="H987" s="25" t="s">
        <v>15238</v>
      </c>
      <c r="I987" s="25" t="s">
        <v>10375</v>
      </c>
      <c r="J987" s="25" t="s">
        <v>909</v>
      </c>
    </row>
    <row r="988" spans="1:10" x14ac:dyDescent="0.75">
      <c r="A988" s="26">
        <v>1958</v>
      </c>
      <c r="B988" s="26" t="s">
        <v>545</v>
      </c>
      <c r="C988" s="26" t="s">
        <v>19201</v>
      </c>
      <c r="D988" s="26" t="s">
        <v>19202</v>
      </c>
      <c r="E988" s="26" t="s">
        <v>85</v>
      </c>
      <c r="F988" s="26">
        <v>283</v>
      </c>
      <c r="G988" s="26" t="s">
        <v>585</v>
      </c>
      <c r="H988" s="26" t="s">
        <v>2730</v>
      </c>
      <c r="I988" s="26" t="s">
        <v>1789</v>
      </c>
      <c r="J988" s="26" t="s">
        <v>1971</v>
      </c>
    </row>
    <row r="989" spans="1:10" x14ac:dyDescent="0.75">
      <c r="A989" s="25">
        <v>1958</v>
      </c>
      <c r="B989" s="25" t="s">
        <v>550</v>
      </c>
      <c r="C989" s="25" t="s">
        <v>19203</v>
      </c>
      <c r="D989" s="25" t="s">
        <v>19204</v>
      </c>
      <c r="E989" s="25" t="s">
        <v>85</v>
      </c>
      <c r="F989" s="25">
        <v>175</v>
      </c>
      <c r="G989" s="25" t="s">
        <v>398</v>
      </c>
      <c r="H989" s="25" t="s">
        <v>5139</v>
      </c>
      <c r="I989" s="25" t="s">
        <v>7529</v>
      </c>
      <c r="J989" s="25" t="s">
        <v>1976</v>
      </c>
    </row>
    <row r="990" spans="1:10" x14ac:dyDescent="0.75">
      <c r="A990" s="26">
        <v>1958</v>
      </c>
      <c r="B990" s="26" t="s">
        <v>143</v>
      </c>
      <c r="C990" s="26" t="s">
        <v>19205</v>
      </c>
      <c r="D990" s="26" t="s">
        <v>19206</v>
      </c>
      <c r="E990" s="26" t="s">
        <v>85</v>
      </c>
      <c r="F990" s="26">
        <v>104</v>
      </c>
      <c r="G990" s="26" t="s">
        <v>272</v>
      </c>
      <c r="H990" s="26" t="s">
        <v>457</v>
      </c>
      <c r="I990" s="26" t="s">
        <v>1018</v>
      </c>
      <c r="J990" s="26" t="s">
        <v>1627</v>
      </c>
    </row>
    <row r="991" spans="1:10" x14ac:dyDescent="0.75">
      <c r="A991" s="25">
        <v>1958</v>
      </c>
      <c r="B991" s="25" t="s">
        <v>557</v>
      </c>
      <c r="C991" s="25" t="s">
        <v>19207</v>
      </c>
      <c r="D991" s="25" t="s">
        <v>6084</v>
      </c>
      <c r="E991" s="25" t="s">
        <v>85</v>
      </c>
      <c r="F991" s="25">
        <v>61</v>
      </c>
      <c r="G991" s="25" t="s">
        <v>192</v>
      </c>
      <c r="H991" s="25" t="s">
        <v>292</v>
      </c>
      <c r="I991" s="25" t="s">
        <v>567</v>
      </c>
      <c r="J991" s="25" t="s">
        <v>2943</v>
      </c>
    </row>
    <row r="992" spans="1:10" x14ac:dyDescent="0.75">
      <c r="A992" s="26">
        <v>1958</v>
      </c>
      <c r="B992" s="26" t="s">
        <v>127</v>
      </c>
      <c r="C992" s="26" t="s">
        <v>19208</v>
      </c>
      <c r="D992" s="26" t="s">
        <v>19209</v>
      </c>
      <c r="E992" s="26" t="s">
        <v>85</v>
      </c>
      <c r="F992" s="26">
        <v>34</v>
      </c>
      <c r="G992" s="26" t="s">
        <v>145</v>
      </c>
      <c r="H992" s="26" t="s">
        <v>196</v>
      </c>
      <c r="I992" s="26" t="s">
        <v>337</v>
      </c>
      <c r="J992" s="26" t="s">
        <v>3240</v>
      </c>
    </row>
    <row r="993" spans="1:10" x14ac:dyDescent="0.75">
      <c r="A993" s="25">
        <v>1958</v>
      </c>
      <c r="B993" s="25" t="s">
        <v>131</v>
      </c>
      <c r="C993" s="25" t="s">
        <v>19210</v>
      </c>
      <c r="D993" s="25" t="s">
        <v>2933</v>
      </c>
      <c r="E993" s="25" t="s">
        <v>85</v>
      </c>
      <c r="F993" s="25">
        <v>19</v>
      </c>
      <c r="G993" s="25" t="s">
        <v>123</v>
      </c>
      <c r="H993" s="25" t="s">
        <v>145</v>
      </c>
      <c r="I993" s="25" t="s">
        <v>63</v>
      </c>
      <c r="J993" s="25" t="s">
        <v>933</v>
      </c>
    </row>
    <row r="994" spans="1:10" x14ac:dyDescent="0.75">
      <c r="A994" s="26">
        <v>1958</v>
      </c>
      <c r="B994" s="26" t="s">
        <v>567</v>
      </c>
      <c r="C994" s="26" t="s">
        <v>19211</v>
      </c>
      <c r="D994" s="26" t="s">
        <v>19212</v>
      </c>
      <c r="E994" s="26" t="s">
        <v>85</v>
      </c>
      <c r="F994" s="26">
        <v>10</v>
      </c>
      <c r="G994" s="26" t="s">
        <v>104</v>
      </c>
      <c r="H994" s="26" t="s">
        <v>118</v>
      </c>
      <c r="I994" s="26" t="s">
        <v>145</v>
      </c>
      <c r="J994" s="26" t="s">
        <v>3245</v>
      </c>
    </row>
    <row r="995" spans="1:10" x14ac:dyDescent="0.75">
      <c r="A995" s="25">
        <v>1958</v>
      </c>
      <c r="B995" s="25" t="s">
        <v>116</v>
      </c>
      <c r="C995" s="25" t="s">
        <v>19213</v>
      </c>
      <c r="D995" s="25" t="s">
        <v>19214</v>
      </c>
      <c r="E995" s="25" t="s">
        <v>85</v>
      </c>
      <c r="F995" s="25">
        <v>5</v>
      </c>
      <c r="G995" s="25" t="s">
        <v>94</v>
      </c>
      <c r="H995" s="25" t="s">
        <v>99</v>
      </c>
      <c r="I995" s="25" t="s">
        <v>118</v>
      </c>
      <c r="J995" s="25" t="s">
        <v>2639</v>
      </c>
    </row>
    <row r="996" spans="1:10" x14ac:dyDescent="0.75">
      <c r="A996" s="26">
        <v>1958</v>
      </c>
      <c r="B996" s="26" t="s">
        <v>574</v>
      </c>
      <c r="C996" s="26" t="s">
        <v>19215</v>
      </c>
      <c r="D996" s="26" t="s">
        <v>19216</v>
      </c>
      <c r="E996" s="26" t="s">
        <v>85</v>
      </c>
      <c r="F996" s="26">
        <v>3</v>
      </c>
      <c r="G996" s="26" t="s">
        <v>82</v>
      </c>
      <c r="H996" s="26" t="s">
        <v>88</v>
      </c>
      <c r="I996" s="26" t="s">
        <v>99</v>
      </c>
      <c r="J996" s="26" t="s">
        <v>2642</v>
      </c>
    </row>
    <row r="997" spans="1:10" x14ac:dyDescent="0.75">
      <c r="A997" s="25">
        <v>1958</v>
      </c>
      <c r="B997" s="25" t="s">
        <v>578</v>
      </c>
      <c r="C997" s="25" t="s">
        <v>19217</v>
      </c>
      <c r="D997" s="25" t="s">
        <v>19218</v>
      </c>
      <c r="E997" s="25" t="s">
        <v>85</v>
      </c>
      <c r="F997" s="25">
        <v>1</v>
      </c>
      <c r="G997" s="25" t="s">
        <v>82</v>
      </c>
      <c r="H997" s="25" t="s">
        <v>82</v>
      </c>
      <c r="I997" s="25" t="s">
        <v>88</v>
      </c>
      <c r="J997" s="25" t="s">
        <v>2645</v>
      </c>
    </row>
    <row r="998" spans="1:10" x14ac:dyDescent="0.75">
      <c r="A998" s="26">
        <v>1958</v>
      </c>
      <c r="B998" s="26" t="s">
        <v>535</v>
      </c>
      <c r="C998" s="26" t="s">
        <v>19219</v>
      </c>
      <c r="D998" s="26" t="s">
        <v>19220</v>
      </c>
      <c r="E998" s="26" t="s">
        <v>85</v>
      </c>
      <c r="F998" s="26">
        <v>1</v>
      </c>
      <c r="G998" s="26" t="s">
        <v>76</v>
      </c>
      <c r="H998" s="26" t="s">
        <v>76</v>
      </c>
      <c r="I998" s="26" t="s">
        <v>82</v>
      </c>
      <c r="J998" s="26" t="s">
        <v>573</v>
      </c>
    </row>
    <row r="999" spans="1:10" x14ac:dyDescent="0.75">
      <c r="A999" s="25">
        <v>1958</v>
      </c>
      <c r="B999" s="25" t="s">
        <v>585</v>
      </c>
      <c r="C999" s="25" t="s">
        <v>19221</v>
      </c>
      <c r="D999" s="25" t="s">
        <v>19222</v>
      </c>
      <c r="E999" s="25" t="s">
        <v>85</v>
      </c>
      <c r="F999" s="25">
        <v>0</v>
      </c>
      <c r="G999" s="25" t="s">
        <v>76</v>
      </c>
      <c r="H999" s="25" t="s">
        <v>76</v>
      </c>
      <c r="I999" s="25" t="s">
        <v>76</v>
      </c>
      <c r="J999" s="25" t="s">
        <v>2324</v>
      </c>
    </row>
    <row r="1000" spans="1:10" x14ac:dyDescent="0.75">
      <c r="A1000" s="26">
        <v>1958</v>
      </c>
      <c r="B1000" s="26" t="s">
        <v>589</v>
      </c>
      <c r="C1000" s="26" t="s">
        <v>19223</v>
      </c>
      <c r="D1000" s="26" t="s">
        <v>591</v>
      </c>
      <c r="E1000" s="26" t="s">
        <v>1647</v>
      </c>
      <c r="F1000" s="26">
        <v>0</v>
      </c>
      <c r="G1000" s="26" t="s">
        <v>76</v>
      </c>
      <c r="H1000" s="26" t="s">
        <v>76</v>
      </c>
      <c r="I1000" s="26" t="s">
        <v>76</v>
      </c>
      <c r="J1000" s="26" t="s">
        <v>1647</v>
      </c>
    </row>
    <row r="1001" spans="1:10" x14ac:dyDescent="0.75">
      <c r="A1001" s="25">
        <v>1959</v>
      </c>
      <c r="B1001" s="25" t="s">
        <v>76</v>
      </c>
      <c r="C1001" s="25" t="s">
        <v>11045</v>
      </c>
      <c r="D1001" s="25" t="s">
        <v>19224</v>
      </c>
      <c r="E1001" s="25" t="s">
        <v>19225</v>
      </c>
      <c r="F1001" s="25">
        <v>100000</v>
      </c>
      <c r="G1001" s="25" t="s">
        <v>19226</v>
      </c>
      <c r="H1001" s="25" t="s">
        <v>8052</v>
      </c>
      <c r="I1001" s="25" t="s">
        <v>19227</v>
      </c>
      <c r="J1001" s="25" t="s">
        <v>19228</v>
      </c>
    </row>
    <row r="1002" spans="1:10" x14ac:dyDescent="0.75">
      <c r="A1002" s="26">
        <v>1959</v>
      </c>
      <c r="B1002" s="26" t="s">
        <v>82</v>
      </c>
      <c r="C1002" s="26" t="s">
        <v>1072</v>
      </c>
      <c r="D1002" s="26" t="s">
        <v>1072</v>
      </c>
      <c r="E1002" s="26" t="s">
        <v>85</v>
      </c>
      <c r="F1002" s="26">
        <v>95467</v>
      </c>
      <c r="G1002" s="26" t="s">
        <v>1958</v>
      </c>
      <c r="H1002" s="26" t="s">
        <v>19229</v>
      </c>
      <c r="I1002" s="26" t="s">
        <v>19230</v>
      </c>
      <c r="J1002" s="26" t="s">
        <v>19231</v>
      </c>
    </row>
    <row r="1003" spans="1:10" x14ac:dyDescent="0.75">
      <c r="A1003" s="25">
        <v>1959</v>
      </c>
      <c r="B1003" s="25" t="s">
        <v>88</v>
      </c>
      <c r="C1003" s="25" t="s">
        <v>3006</v>
      </c>
      <c r="D1003" s="25" t="s">
        <v>3006</v>
      </c>
      <c r="E1003" s="25" t="s">
        <v>85</v>
      </c>
      <c r="F1003" s="25">
        <v>95129</v>
      </c>
      <c r="G1003" s="25" t="s">
        <v>4088</v>
      </c>
      <c r="H1003" s="25" t="s">
        <v>7126</v>
      </c>
      <c r="I1003" s="25" t="s">
        <v>19233</v>
      </c>
      <c r="J1003" s="25" t="s">
        <v>19234</v>
      </c>
    </row>
    <row r="1004" spans="1:10" x14ac:dyDescent="0.75">
      <c r="A1004" s="26">
        <v>1959</v>
      </c>
      <c r="B1004" s="26" t="s">
        <v>94</v>
      </c>
      <c r="C1004" s="26" t="s">
        <v>1000</v>
      </c>
      <c r="D1004" s="26" t="s">
        <v>1000</v>
      </c>
      <c r="E1004" s="26" t="s">
        <v>85</v>
      </c>
      <c r="F1004" s="26">
        <v>94985</v>
      </c>
      <c r="G1004" s="26" t="s">
        <v>467</v>
      </c>
      <c r="H1004" s="26" t="s">
        <v>19235</v>
      </c>
      <c r="I1004" s="26" t="s">
        <v>19236</v>
      </c>
      <c r="J1004" s="26" t="s">
        <v>19237</v>
      </c>
    </row>
    <row r="1005" spans="1:10" x14ac:dyDescent="0.75">
      <c r="A1005" s="25">
        <v>1959</v>
      </c>
      <c r="B1005" s="25" t="s">
        <v>99</v>
      </c>
      <c r="C1005" s="25" t="s">
        <v>1349</v>
      </c>
      <c r="D1005" s="25" t="s">
        <v>1349</v>
      </c>
      <c r="E1005" s="25" t="s">
        <v>85</v>
      </c>
      <c r="F1005" s="25">
        <v>94901</v>
      </c>
      <c r="G1005" s="25" t="s">
        <v>375</v>
      </c>
      <c r="H1005" s="25" t="s">
        <v>19238</v>
      </c>
      <c r="I1005" s="25" t="s">
        <v>19239</v>
      </c>
      <c r="J1005" s="25" t="s">
        <v>19240</v>
      </c>
    </row>
    <row r="1006" spans="1:10" x14ac:dyDescent="0.75">
      <c r="A1006" s="26">
        <v>1959</v>
      </c>
      <c r="B1006" s="26" t="s">
        <v>104</v>
      </c>
      <c r="C1006" s="26" t="s">
        <v>2984</v>
      </c>
      <c r="D1006" s="26" t="s">
        <v>2984</v>
      </c>
      <c r="E1006" s="26" t="s">
        <v>85</v>
      </c>
      <c r="F1006" s="26">
        <v>94835</v>
      </c>
      <c r="G1006" s="26" t="s">
        <v>287</v>
      </c>
      <c r="H1006" s="26" t="s">
        <v>19242</v>
      </c>
      <c r="I1006" s="26" t="s">
        <v>19243</v>
      </c>
      <c r="J1006" s="26" t="s">
        <v>6876</v>
      </c>
    </row>
    <row r="1007" spans="1:10" x14ac:dyDescent="0.75">
      <c r="A1007" s="25">
        <v>1959</v>
      </c>
      <c r="B1007" s="25" t="s">
        <v>109</v>
      </c>
      <c r="C1007" s="25" t="s">
        <v>2986</v>
      </c>
      <c r="D1007" s="25" t="s">
        <v>2986</v>
      </c>
      <c r="E1007" s="25" t="s">
        <v>85</v>
      </c>
      <c r="F1007" s="25">
        <v>94788</v>
      </c>
      <c r="G1007" s="25" t="s">
        <v>307</v>
      </c>
      <c r="H1007" s="25" t="s">
        <v>18046</v>
      </c>
      <c r="I1007" s="25" t="s">
        <v>19244</v>
      </c>
      <c r="J1007" s="25" t="s">
        <v>19245</v>
      </c>
    </row>
    <row r="1008" spans="1:10" x14ac:dyDescent="0.75">
      <c r="A1008" s="26">
        <v>1959</v>
      </c>
      <c r="B1008" s="26" t="s">
        <v>113</v>
      </c>
      <c r="C1008" s="26" t="s">
        <v>4622</v>
      </c>
      <c r="D1008" s="26" t="s">
        <v>4622</v>
      </c>
      <c r="E1008" s="26" t="s">
        <v>85</v>
      </c>
      <c r="F1008" s="26">
        <v>94737</v>
      </c>
      <c r="G1008" s="26" t="s">
        <v>242</v>
      </c>
      <c r="H1008" s="26" t="s">
        <v>19246</v>
      </c>
      <c r="I1008" s="26" t="s">
        <v>19247</v>
      </c>
      <c r="J1008" s="26" t="s">
        <v>19248</v>
      </c>
    </row>
    <row r="1009" spans="1:10" x14ac:dyDescent="0.75">
      <c r="A1009" s="25">
        <v>1959</v>
      </c>
      <c r="B1009" s="25" t="s">
        <v>118</v>
      </c>
      <c r="C1009" s="25" t="s">
        <v>4634</v>
      </c>
      <c r="D1009" s="25" t="s">
        <v>4634</v>
      </c>
      <c r="E1009" s="25" t="s">
        <v>85</v>
      </c>
      <c r="F1009" s="25">
        <v>94699</v>
      </c>
      <c r="G1009" s="25" t="s">
        <v>205</v>
      </c>
      <c r="H1009" s="25" t="s">
        <v>19250</v>
      </c>
      <c r="I1009" s="25" t="s">
        <v>19251</v>
      </c>
      <c r="J1009" s="25" t="s">
        <v>19252</v>
      </c>
    </row>
    <row r="1010" spans="1:10" x14ac:dyDescent="0.75">
      <c r="A1010" s="26">
        <v>1959</v>
      </c>
      <c r="B1010" s="26" t="s">
        <v>123</v>
      </c>
      <c r="C1010" s="26" t="s">
        <v>4381</v>
      </c>
      <c r="D1010" s="26" t="s">
        <v>4381</v>
      </c>
      <c r="E1010" s="26" t="s">
        <v>85</v>
      </c>
      <c r="F1010" s="26">
        <v>94670</v>
      </c>
      <c r="G1010" s="26" t="s">
        <v>252</v>
      </c>
      <c r="H1010" s="26" t="s">
        <v>19253</v>
      </c>
      <c r="I1010" s="26" t="s">
        <v>19254</v>
      </c>
      <c r="J1010" s="26" t="s">
        <v>19255</v>
      </c>
    </row>
    <row r="1011" spans="1:10" x14ac:dyDescent="0.75">
      <c r="A1011" s="25">
        <v>1959</v>
      </c>
      <c r="B1011" s="25" t="s">
        <v>125</v>
      </c>
      <c r="C1011" s="25" t="s">
        <v>4634</v>
      </c>
      <c r="D1011" s="25" t="s">
        <v>4634</v>
      </c>
      <c r="E1011" s="25" t="s">
        <v>85</v>
      </c>
      <c r="F1011" s="25">
        <v>94631</v>
      </c>
      <c r="G1011" s="25" t="s">
        <v>201</v>
      </c>
      <c r="H1011" s="25" t="s">
        <v>7132</v>
      </c>
      <c r="I1011" s="25" t="s">
        <v>19256</v>
      </c>
      <c r="J1011" s="25" t="s">
        <v>986</v>
      </c>
    </row>
    <row r="1012" spans="1:10" x14ac:dyDescent="0.75">
      <c r="A1012" s="26">
        <v>1959</v>
      </c>
      <c r="B1012" s="26" t="s">
        <v>129</v>
      </c>
      <c r="C1012" s="26" t="s">
        <v>7346</v>
      </c>
      <c r="D1012" s="26" t="s">
        <v>7346</v>
      </c>
      <c r="E1012" s="26" t="s">
        <v>85</v>
      </c>
      <c r="F1012" s="26">
        <v>94602</v>
      </c>
      <c r="G1012" s="26" t="s">
        <v>192</v>
      </c>
      <c r="H1012" s="26" t="s">
        <v>4370</v>
      </c>
      <c r="I1012" s="26" t="s">
        <v>19257</v>
      </c>
      <c r="J1012" s="26" t="s">
        <v>7114</v>
      </c>
    </row>
    <row r="1013" spans="1:10" x14ac:dyDescent="0.75">
      <c r="A1013" s="25">
        <v>1959</v>
      </c>
      <c r="B1013" s="25" t="s">
        <v>133</v>
      </c>
      <c r="C1013" s="25" t="s">
        <v>7567</v>
      </c>
      <c r="D1013" s="25" t="s">
        <v>7567</v>
      </c>
      <c r="E1013" s="25" t="s">
        <v>85</v>
      </c>
      <c r="F1013" s="25">
        <v>94577</v>
      </c>
      <c r="G1013" s="25" t="s">
        <v>201</v>
      </c>
      <c r="H1013" s="25" t="s">
        <v>19258</v>
      </c>
      <c r="I1013" s="25" t="s">
        <v>19259</v>
      </c>
      <c r="J1013" s="25" t="s">
        <v>7116</v>
      </c>
    </row>
    <row r="1014" spans="1:10" x14ac:dyDescent="0.75">
      <c r="A1014" s="26">
        <v>1959</v>
      </c>
      <c r="B1014" s="26" t="s">
        <v>138</v>
      </c>
      <c r="C1014" s="26" t="s">
        <v>4372</v>
      </c>
      <c r="D1014" s="26" t="s">
        <v>4372</v>
      </c>
      <c r="E1014" s="26" t="s">
        <v>85</v>
      </c>
      <c r="F1014" s="26">
        <v>94549</v>
      </c>
      <c r="G1014" s="26" t="s">
        <v>252</v>
      </c>
      <c r="H1014" s="26" t="s">
        <v>3840</v>
      </c>
      <c r="I1014" s="26" t="s">
        <v>19260</v>
      </c>
      <c r="J1014" s="26" t="s">
        <v>2352</v>
      </c>
    </row>
    <row r="1015" spans="1:10" x14ac:dyDescent="0.75">
      <c r="A1015" s="25">
        <v>1959</v>
      </c>
      <c r="B1015" s="25" t="s">
        <v>141</v>
      </c>
      <c r="C1015" s="25" t="s">
        <v>2686</v>
      </c>
      <c r="D1015" s="25" t="s">
        <v>2686</v>
      </c>
      <c r="E1015" s="25" t="s">
        <v>85</v>
      </c>
      <c r="F1015" s="25">
        <v>94509</v>
      </c>
      <c r="G1015" s="25" t="s">
        <v>292</v>
      </c>
      <c r="H1015" s="25" t="s">
        <v>19261</v>
      </c>
      <c r="I1015" s="25" t="s">
        <v>19262</v>
      </c>
      <c r="J1015" s="25" t="s">
        <v>7118</v>
      </c>
    </row>
    <row r="1016" spans="1:10" x14ac:dyDescent="0.75">
      <c r="A1016" s="26">
        <v>1959</v>
      </c>
      <c r="B1016" s="26" t="s">
        <v>145</v>
      </c>
      <c r="C1016" s="26" t="s">
        <v>4866</v>
      </c>
      <c r="D1016" s="26" t="s">
        <v>4866</v>
      </c>
      <c r="E1016" s="26" t="s">
        <v>85</v>
      </c>
      <c r="F1016" s="26">
        <v>94461</v>
      </c>
      <c r="G1016" s="26" t="s">
        <v>297</v>
      </c>
      <c r="H1016" s="26" t="s">
        <v>19263</v>
      </c>
      <c r="I1016" s="26" t="s">
        <v>19264</v>
      </c>
      <c r="J1016" s="26" t="s">
        <v>7121</v>
      </c>
    </row>
    <row r="1017" spans="1:10" x14ac:dyDescent="0.75">
      <c r="A1017" s="25">
        <v>1959</v>
      </c>
      <c r="B1017" s="25" t="s">
        <v>150</v>
      </c>
      <c r="C1017" s="25" t="s">
        <v>4103</v>
      </c>
      <c r="D1017" s="25" t="s">
        <v>4103</v>
      </c>
      <c r="E1017" s="25" t="s">
        <v>85</v>
      </c>
      <c r="F1017" s="25">
        <v>94412</v>
      </c>
      <c r="G1017" s="25" t="s">
        <v>277</v>
      </c>
      <c r="H1017" s="25" t="s">
        <v>19265</v>
      </c>
      <c r="I1017" s="25" t="s">
        <v>19266</v>
      </c>
      <c r="J1017" s="25" t="s">
        <v>12208</v>
      </c>
    </row>
    <row r="1018" spans="1:10" x14ac:dyDescent="0.75">
      <c r="A1018" s="26">
        <v>1959</v>
      </c>
      <c r="B1018" s="26" t="s">
        <v>154</v>
      </c>
      <c r="C1018" s="26" t="s">
        <v>2350</v>
      </c>
      <c r="D1018" s="26" t="s">
        <v>2350</v>
      </c>
      <c r="E1018" s="26" t="s">
        <v>85</v>
      </c>
      <c r="F1018" s="26">
        <v>94366</v>
      </c>
      <c r="G1018" s="26" t="s">
        <v>332</v>
      </c>
      <c r="H1018" s="26" t="s">
        <v>5919</v>
      </c>
      <c r="I1018" s="26" t="s">
        <v>19267</v>
      </c>
      <c r="J1018" s="26" t="s">
        <v>19268</v>
      </c>
    </row>
    <row r="1019" spans="1:10" x14ac:dyDescent="0.75">
      <c r="A1019" s="25">
        <v>1959</v>
      </c>
      <c r="B1019" s="25" t="s">
        <v>158</v>
      </c>
      <c r="C1019" s="25" t="s">
        <v>2986</v>
      </c>
      <c r="D1019" s="25" t="s">
        <v>2986</v>
      </c>
      <c r="E1019" s="25" t="s">
        <v>85</v>
      </c>
      <c r="F1019" s="25">
        <v>94310</v>
      </c>
      <c r="G1019" s="25" t="s">
        <v>307</v>
      </c>
      <c r="H1019" s="25" t="s">
        <v>8531</v>
      </c>
      <c r="I1019" s="25" t="s">
        <v>19269</v>
      </c>
      <c r="J1019" s="25" t="s">
        <v>137</v>
      </c>
    </row>
    <row r="1020" spans="1:10" x14ac:dyDescent="0.75">
      <c r="A1020" s="26">
        <v>1959</v>
      </c>
      <c r="B1020" s="26" t="s">
        <v>162</v>
      </c>
      <c r="C1020" s="26" t="s">
        <v>2363</v>
      </c>
      <c r="D1020" s="26" t="s">
        <v>2363</v>
      </c>
      <c r="E1020" s="26" t="s">
        <v>85</v>
      </c>
      <c r="F1020" s="26">
        <v>94259</v>
      </c>
      <c r="G1020" s="26" t="s">
        <v>487</v>
      </c>
      <c r="H1020" s="26" t="s">
        <v>18657</v>
      </c>
      <c r="I1020" s="26" t="s">
        <v>19270</v>
      </c>
      <c r="J1020" s="26" t="s">
        <v>10547</v>
      </c>
    </row>
    <row r="1021" spans="1:10" x14ac:dyDescent="0.75">
      <c r="A1021" s="25">
        <v>1959</v>
      </c>
      <c r="B1021" s="25" t="s">
        <v>166</v>
      </c>
      <c r="C1021" s="25" t="s">
        <v>2044</v>
      </c>
      <c r="D1021" s="25" t="s">
        <v>2044</v>
      </c>
      <c r="E1021" s="25" t="s">
        <v>85</v>
      </c>
      <c r="F1021" s="25">
        <v>94170</v>
      </c>
      <c r="G1021" s="25" t="s">
        <v>360</v>
      </c>
      <c r="H1021" s="25" t="s">
        <v>4099</v>
      </c>
      <c r="I1021" s="25" t="s">
        <v>19271</v>
      </c>
      <c r="J1021" s="25" t="s">
        <v>14880</v>
      </c>
    </row>
    <row r="1022" spans="1:10" x14ac:dyDescent="0.75">
      <c r="A1022" s="26">
        <v>1959</v>
      </c>
      <c r="B1022" s="26" t="s">
        <v>171</v>
      </c>
      <c r="C1022" s="26" t="s">
        <v>1351</v>
      </c>
      <c r="D1022" s="26" t="s">
        <v>1351</v>
      </c>
      <c r="E1022" s="26" t="s">
        <v>85</v>
      </c>
      <c r="F1022" s="26">
        <v>94109</v>
      </c>
      <c r="G1022" s="26" t="s">
        <v>417</v>
      </c>
      <c r="H1022" s="26" t="s">
        <v>7605</v>
      </c>
      <c r="I1022" s="26" t="s">
        <v>19272</v>
      </c>
      <c r="J1022" s="26" t="s">
        <v>2998</v>
      </c>
    </row>
    <row r="1023" spans="1:10" x14ac:dyDescent="0.75">
      <c r="A1023" s="25">
        <v>1959</v>
      </c>
      <c r="B1023" s="25" t="s">
        <v>174</v>
      </c>
      <c r="C1023" s="25" t="s">
        <v>2670</v>
      </c>
      <c r="D1023" s="25" t="s">
        <v>2670</v>
      </c>
      <c r="E1023" s="25" t="s">
        <v>85</v>
      </c>
      <c r="F1023" s="25">
        <v>94035</v>
      </c>
      <c r="G1023" s="25" t="s">
        <v>453</v>
      </c>
      <c r="H1023" s="25" t="s">
        <v>3851</v>
      </c>
      <c r="I1023" s="25" t="s">
        <v>19273</v>
      </c>
      <c r="J1023" s="25" t="s">
        <v>637</v>
      </c>
    </row>
    <row r="1024" spans="1:10" x14ac:dyDescent="0.75">
      <c r="A1024" s="26">
        <v>1959</v>
      </c>
      <c r="B1024" s="26" t="s">
        <v>179</v>
      </c>
      <c r="C1024" s="26" t="s">
        <v>3570</v>
      </c>
      <c r="D1024" s="26" t="s">
        <v>3570</v>
      </c>
      <c r="E1024" s="26" t="s">
        <v>85</v>
      </c>
      <c r="F1024" s="26">
        <v>93953</v>
      </c>
      <c r="G1024" s="26" t="s">
        <v>430</v>
      </c>
      <c r="H1024" s="26" t="s">
        <v>8290</v>
      </c>
      <c r="I1024" s="26" t="s">
        <v>19274</v>
      </c>
      <c r="J1024" s="26" t="s">
        <v>9644</v>
      </c>
    </row>
    <row r="1025" spans="1:10" x14ac:dyDescent="0.75">
      <c r="A1025" s="25">
        <v>1959</v>
      </c>
      <c r="B1025" s="25" t="s">
        <v>183</v>
      </c>
      <c r="C1025" s="25" t="s">
        <v>5909</v>
      </c>
      <c r="D1025" s="25" t="s">
        <v>5909</v>
      </c>
      <c r="E1025" s="25" t="s">
        <v>85</v>
      </c>
      <c r="F1025" s="25">
        <v>93877</v>
      </c>
      <c r="G1025" s="25" t="s">
        <v>467</v>
      </c>
      <c r="H1025" s="25" t="s">
        <v>19275</v>
      </c>
      <c r="I1025" s="25" t="s">
        <v>19276</v>
      </c>
      <c r="J1025" s="25" t="s">
        <v>9191</v>
      </c>
    </row>
    <row r="1026" spans="1:10" x14ac:dyDescent="0.75">
      <c r="A1026" s="26">
        <v>1959</v>
      </c>
      <c r="B1026" s="26" t="s">
        <v>187</v>
      </c>
      <c r="C1026" s="26" t="s">
        <v>1354</v>
      </c>
      <c r="D1026" s="26" t="s">
        <v>1354</v>
      </c>
      <c r="E1026" s="26" t="s">
        <v>85</v>
      </c>
      <c r="F1026" s="26">
        <v>93791</v>
      </c>
      <c r="G1026" s="26" t="s">
        <v>444</v>
      </c>
      <c r="H1026" s="26" t="s">
        <v>19277</v>
      </c>
      <c r="I1026" s="26" t="s">
        <v>19278</v>
      </c>
      <c r="J1026" s="26" t="s">
        <v>9645</v>
      </c>
    </row>
    <row r="1027" spans="1:10" x14ac:dyDescent="0.75">
      <c r="A1027" s="25">
        <v>1959</v>
      </c>
      <c r="B1027" s="25" t="s">
        <v>192</v>
      </c>
      <c r="C1027" s="25" t="s">
        <v>3289</v>
      </c>
      <c r="D1027" s="25" t="s">
        <v>3289</v>
      </c>
      <c r="E1027" s="25" t="s">
        <v>85</v>
      </c>
      <c r="F1027" s="25">
        <v>93711</v>
      </c>
      <c r="G1027" s="25" t="s">
        <v>3290</v>
      </c>
      <c r="H1027" s="25" t="s">
        <v>19279</v>
      </c>
      <c r="I1027" s="25" t="s">
        <v>19280</v>
      </c>
      <c r="J1027" s="25" t="s">
        <v>13986</v>
      </c>
    </row>
    <row r="1028" spans="1:10" x14ac:dyDescent="0.75">
      <c r="A1028" s="26">
        <v>1959</v>
      </c>
      <c r="B1028" s="26" t="s">
        <v>196</v>
      </c>
      <c r="C1028" s="26" t="s">
        <v>625</v>
      </c>
      <c r="D1028" s="26" t="s">
        <v>625</v>
      </c>
      <c r="E1028" s="26" t="s">
        <v>85</v>
      </c>
      <c r="F1028" s="26">
        <v>93600</v>
      </c>
      <c r="G1028" s="26" t="s">
        <v>478</v>
      </c>
      <c r="H1028" s="26" t="s">
        <v>3275</v>
      </c>
      <c r="I1028" s="26" t="s">
        <v>19281</v>
      </c>
      <c r="J1028" s="26" t="s">
        <v>19282</v>
      </c>
    </row>
    <row r="1029" spans="1:10" x14ac:dyDescent="0.75">
      <c r="A1029" s="25">
        <v>1959</v>
      </c>
      <c r="B1029" s="25" t="s">
        <v>201</v>
      </c>
      <c r="C1029" s="25" t="s">
        <v>4645</v>
      </c>
      <c r="D1029" s="25" t="s">
        <v>4645</v>
      </c>
      <c r="E1029" s="25" t="s">
        <v>85</v>
      </c>
      <c r="F1029" s="25">
        <v>93513</v>
      </c>
      <c r="G1029" s="25" t="s">
        <v>2054</v>
      </c>
      <c r="H1029" s="25" t="s">
        <v>19283</v>
      </c>
      <c r="I1029" s="25" t="s">
        <v>19284</v>
      </c>
      <c r="J1029" s="25" t="s">
        <v>19285</v>
      </c>
    </row>
    <row r="1030" spans="1:10" x14ac:dyDescent="0.75">
      <c r="A1030" s="26">
        <v>1959</v>
      </c>
      <c r="B1030" s="26" t="s">
        <v>205</v>
      </c>
      <c r="C1030" s="26" t="s">
        <v>987</v>
      </c>
      <c r="D1030" s="26" t="s">
        <v>987</v>
      </c>
      <c r="E1030" s="26" t="s">
        <v>85</v>
      </c>
      <c r="F1030" s="26">
        <v>93393</v>
      </c>
      <c r="G1030" s="26" t="s">
        <v>550</v>
      </c>
      <c r="H1030" s="26" t="s">
        <v>19286</v>
      </c>
      <c r="I1030" s="26" t="s">
        <v>19287</v>
      </c>
      <c r="J1030" s="26" t="s">
        <v>15390</v>
      </c>
    </row>
    <row r="1031" spans="1:10" x14ac:dyDescent="0.75">
      <c r="A1031" s="25">
        <v>1959</v>
      </c>
      <c r="B1031" s="25" t="s">
        <v>63</v>
      </c>
      <c r="C1031" s="25" t="s">
        <v>1358</v>
      </c>
      <c r="D1031" s="25" t="s">
        <v>1358</v>
      </c>
      <c r="E1031" s="25" t="s">
        <v>85</v>
      </c>
      <c r="F1031" s="25">
        <v>93294</v>
      </c>
      <c r="G1031" s="25" t="s">
        <v>545</v>
      </c>
      <c r="H1031" s="25" t="s">
        <v>9901</v>
      </c>
      <c r="I1031" s="25" t="s">
        <v>19289</v>
      </c>
      <c r="J1031" s="25" t="s">
        <v>3593</v>
      </c>
    </row>
    <row r="1032" spans="1:10" x14ac:dyDescent="0.75">
      <c r="A1032" s="26">
        <v>1959</v>
      </c>
      <c r="B1032" s="26" t="s">
        <v>212</v>
      </c>
      <c r="C1032" s="26" t="s">
        <v>126</v>
      </c>
      <c r="D1032" s="26" t="s">
        <v>126</v>
      </c>
      <c r="E1032" s="26" t="s">
        <v>85</v>
      </c>
      <c r="F1032" s="26">
        <v>93196</v>
      </c>
      <c r="G1032" s="26" t="s">
        <v>578</v>
      </c>
      <c r="H1032" s="26" t="s">
        <v>19290</v>
      </c>
      <c r="I1032" s="26" t="s">
        <v>19291</v>
      </c>
      <c r="J1032" s="26" t="s">
        <v>8523</v>
      </c>
    </row>
    <row r="1033" spans="1:10" x14ac:dyDescent="0.75">
      <c r="A1033" s="25">
        <v>1959</v>
      </c>
      <c r="B1033" s="25" t="s">
        <v>217</v>
      </c>
      <c r="C1033" s="25" t="s">
        <v>2999</v>
      </c>
      <c r="D1033" s="25" t="s">
        <v>2999</v>
      </c>
      <c r="E1033" s="25" t="s">
        <v>85</v>
      </c>
      <c r="F1033" s="25">
        <v>93089</v>
      </c>
      <c r="G1033" s="25" t="s">
        <v>2060</v>
      </c>
      <c r="H1033" s="25" t="s">
        <v>19292</v>
      </c>
      <c r="I1033" s="25" t="s">
        <v>19293</v>
      </c>
      <c r="J1033" s="25" t="s">
        <v>6416</v>
      </c>
    </row>
    <row r="1034" spans="1:10" x14ac:dyDescent="0.75">
      <c r="A1034" s="26">
        <v>1959</v>
      </c>
      <c r="B1034" s="26" t="s">
        <v>221</v>
      </c>
      <c r="C1034" s="26" t="s">
        <v>984</v>
      </c>
      <c r="D1034" s="26" t="s">
        <v>984</v>
      </c>
      <c r="E1034" s="26" t="s">
        <v>85</v>
      </c>
      <c r="F1034" s="26">
        <v>92958</v>
      </c>
      <c r="G1034" s="26" t="s">
        <v>634</v>
      </c>
      <c r="H1034" s="26" t="s">
        <v>19294</v>
      </c>
      <c r="I1034" s="26" t="s">
        <v>19295</v>
      </c>
      <c r="J1034" s="26" t="s">
        <v>19296</v>
      </c>
    </row>
    <row r="1035" spans="1:10" x14ac:dyDescent="0.75">
      <c r="A1035" s="25">
        <v>1959</v>
      </c>
      <c r="B1035" s="25" t="s">
        <v>226</v>
      </c>
      <c r="C1035" s="25" t="s">
        <v>3003</v>
      </c>
      <c r="D1035" s="25" t="s">
        <v>3003</v>
      </c>
      <c r="E1035" s="25" t="s">
        <v>85</v>
      </c>
      <c r="F1035" s="25">
        <v>92847</v>
      </c>
      <c r="G1035" s="25" t="s">
        <v>1630</v>
      </c>
      <c r="H1035" s="25" t="s">
        <v>6917</v>
      </c>
      <c r="I1035" s="25" t="s">
        <v>19297</v>
      </c>
      <c r="J1035" s="25" t="s">
        <v>19298</v>
      </c>
    </row>
    <row r="1036" spans="1:10" x14ac:dyDescent="0.75">
      <c r="A1036" s="26">
        <v>1959</v>
      </c>
      <c r="B1036" s="26" t="s">
        <v>230</v>
      </c>
      <c r="C1036" s="26" t="s">
        <v>3295</v>
      </c>
      <c r="D1036" s="26" t="s">
        <v>151</v>
      </c>
      <c r="E1036" s="26" t="s">
        <v>85</v>
      </c>
      <c r="F1036" s="26">
        <v>92712</v>
      </c>
      <c r="G1036" s="26" t="s">
        <v>1707</v>
      </c>
      <c r="H1036" s="26" t="s">
        <v>19299</v>
      </c>
      <c r="I1036" s="26" t="s">
        <v>19300</v>
      </c>
      <c r="J1036" s="26" t="s">
        <v>19301</v>
      </c>
    </row>
    <row r="1037" spans="1:10" x14ac:dyDescent="0.75">
      <c r="A1037" s="25">
        <v>1959</v>
      </c>
      <c r="B1037" s="25" t="s">
        <v>234</v>
      </c>
      <c r="C1037" s="25" t="s">
        <v>2707</v>
      </c>
      <c r="D1037" s="25" t="s">
        <v>2707</v>
      </c>
      <c r="E1037" s="25" t="s">
        <v>85</v>
      </c>
      <c r="F1037" s="25">
        <v>92563</v>
      </c>
      <c r="G1037" s="25" t="s">
        <v>1731</v>
      </c>
      <c r="H1037" s="25" t="s">
        <v>2675</v>
      </c>
      <c r="I1037" s="25" t="s">
        <v>19302</v>
      </c>
      <c r="J1037" s="25" t="s">
        <v>10769</v>
      </c>
    </row>
    <row r="1038" spans="1:10" x14ac:dyDescent="0.75">
      <c r="A1038" s="26">
        <v>1959</v>
      </c>
      <c r="B1038" s="26" t="s">
        <v>238</v>
      </c>
      <c r="C1038" s="26" t="s">
        <v>1714</v>
      </c>
      <c r="D1038" s="26" t="s">
        <v>1714</v>
      </c>
      <c r="E1038" s="26" t="s">
        <v>85</v>
      </c>
      <c r="F1038" s="26">
        <v>92398</v>
      </c>
      <c r="G1038" s="26" t="s">
        <v>1719</v>
      </c>
      <c r="H1038" s="26" t="s">
        <v>19303</v>
      </c>
      <c r="I1038" s="26" t="s">
        <v>19304</v>
      </c>
      <c r="J1038" s="26" t="s">
        <v>19305</v>
      </c>
    </row>
    <row r="1039" spans="1:10" x14ac:dyDescent="0.75">
      <c r="A1039" s="25">
        <v>1959</v>
      </c>
      <c r="B1039" s="25" t="s">
        <v>242</v>
      </c>
      <c r="C1039" s="25" t="s">
        <v>2087</v>
      </c>
      <c r="D1039" s="25" t="s">
        <v>1714</v>
      </c>
      <c r="E1039" s="25" t="s">
        <v>85</v>
      </c>
      <c r="F1039" s="25">
        <v>92228</v>
      </c>
      <c r="G1039" s="25" t="s">
        <v>1719</v>
      </c>
      <c r="H1039" s="25" t="s">
        <v>11829</v>
      </c>
      <c r="I1039" s="25" t="s">
        <v>19306</v>
      </c>
      <c r="J1039" s="25" t="s">
        <v>19307</v>
      </c>
    </row>
    <row r="1040" spans="1:10" x14ac:dyDescent="0.75">
      <c r="A1040" s="26">
        <v>1959</v>
      </c>
      <c r="B1040" s="26" t="s">
        <v>247</v>
      </c>
      <c r="C1040" s="26" t="s">
        <v>3031</v>
      </c>
      <c r="D1040" s="26" t="s">
        <v>3031</v>
      </c>
      <c r="E1040" s="26" t="s">
        <v>85</v>
      </c>
      <c r="F1040" s="26">
        <v>92058</v>
      </c>
      <c r="G1040" s="26" t="s">
        <v>1043</v>
      </c>
      <c r="H1040" s="26" t="s">
        <v>19309</v>
      </c>
      <c r="I1040" s="26" t="s">
        <v>19310</v>
      </c>
      <c r="J1040" s="26" t="s">
        <v>8291</v>
      </c>
    </row>
    <row r="1041" spans="1:10" x14ac:dyDescent="0.75">
      <c r="A1041" s="25">
        <v>1959</v>
      </c>
      <c r="B1041" s="25" t="s">
        <v>252</v>
      </c>
      <c r="C1041" s="25" t="s">
        <v>9208</v>
      </c>
      <c r="D1041" s="25" t="s">
        <v>9208</v>
      </c>
      <c r="E1041" s="25" t="s">
        <v>85</v>
      </c>
      <c r="F1041" s="25">
        <v>91843</v>
      </c>
      <c r="G1041" s="25" t="s">
        <v>1974</v>
      </c>
      <c r="H1041" s="25" t="s">
        <v>16254</v>
      </c>
      <c r="I1041" s="25" t="s">
        <v>19311</v>
      </c>
      <c r="J1041" s="25" t="s">
        <v>8292</v>
      </c>
    </row>
    <row r="1042" spans="1:10" x14ac:dyDescent="0.75">
      <c r="A1042" s="26">
        <v>1959</v>
      </c>
      <c r="B1042" s="26" t="s">
        <v>257</v>
      </c>
      <c r="C1042" s="26" t="s">
        <v>14716</v>
      </c>
      <c r="D1042" s="26" t="s">
        <v>14716</v>
      </c>
      <c r="E1042" s="26" t="s">
        <v>85</v>
      </c>
      <c r="F1042" s="26">
        <v>91644</v>
      </c>
      <c r="G1042" s="26" t="s">
        <v>1041</v>
      </c>
      <c r="H1042" s="26" t="s">
        <v>19312</v>
      </c>
      <c r="I1042" s="26" t="s">
        <v>19313</v>
      </c>
      <c r="J1042" s="26" t="s">
        <v>15755</v>
      </c>
    </row>
    <row r="1043" spans="1:10" x14ac:dyDescent="0.75">
      <c r="A1043" s="25">
        <v>1959</v>
      </c>
      <c r="B1043" s="25" t="s">
        <v>262</v>
      </c>
      <c r="C1043" s="25" t="s">
        <v>163</v>
      </c>
      <c r="D1043" s="25" t="s">
        <v>163</v>
      </c>
      <c r="E1043" s="25" t="s">
        <v>85</v>
      </c>
      <c r="F1043" s="25">
        <v>91447</v>
      </c>
      <c r="G1043" s="25" t="s">
        <v>1025</v>
      </c>
      <c r="H1043" s="25" t="s">
        <v>7624</v>
      </c>
      <c r="I1043" s="25" t="s">
        <v>19314</v>
      </c>
      <c r="J1043" s="25" t="s">
        <v>19315</v>
      </c>
    </row>
    <row r="1044" spans="1:10" x14ac:dyDescent="0.75">
      <c r="A1044" s="26">
        <v>1959</v>
      </c>
      <c r="B1044" s="26" t="s">
        <v>267</v>
      </c>
      <c r="C1044" s="26" t="s">
        <v>10563</v>
      </c>
      <c r="D1044" s="26" t="s">
        <v>5168</v>
      </c>
      <c r="E1044" s="26" t="s">
        <v>85</v>
      </c>
      <c r="F1044" s="26">
        <v>91205</v>
      </c>
      <c r="G1044" s="26" t="s">
        <v>199</v>
      </c>
      <c r="H1044" s="26" t="s">
        <v>19317</v>
      </c>
      <c r="I1044" s="26" t="s">
        <v>19318</v>
      </c>
      <c r="J1044" s="26" t="s">
        <v>19319</v>
      </c>
    </row>
    <row r="1045" spans="1:10" x14ac:dyDescent="0.75">
      <c r="A1045" s="25">
        <v>1959</v>
      </c>
      <c r="B1045" s="25" t="s">
        <v>272</v>
      </c>
      <c r="C1045" s="25" t="s">
        <v>2105</v>
      </c>
      <c r="D1045" s="25" t="s">
        <v>2105</v>
      </c>
      <c r="E1045" s="25" t="s">
        <v>85</v>
      </c>
      <c r="F1045" s="25">
        <v>90930</v>
      </c>
      <c r="G1045" s="25" t="s">
        <v>2745</v>
      </c>
      <c r="H1045" s="25" t="s">
        <v>5701</v>
      </c>
      <c r="I1045" s="25" t="s">
        <v>19320</v>
      </c>
      <c r="J1045" s="25" t="s">
        <v>18141</v>
      </c>
    </row>
    <row r="1046" spans="1:10" x14ac:dyDescent="0.75">
      <c r="A1046" s="26">
        <v>1959</v>
      </c>
      <c r="B1046" s="26" t="s">
        <v>277</v>
      </c>
      <c r="C1046" s="26" t="s">
        <v>89</v>
      </c>
      <c r="D1046" s="26" t="s">
        <v>90</v>
      </c>
      <c r="E1046" s="26" t="s">
        <v>85</v>
      </c>
      <c r="F1046" s="26">
        <v>90623</v>
      </c>
      <c r="G1046" s="26" t="s">
        <v>4673</v>
      </c>
      <c r="H1046" s="26" t="s">
        <v>19321</v>
      </c>
      <c r="I1046" s="26" t="s">
        <v>19322</v>
      </c>
      <c r="J1046" s="26" t="s">
        <v>19323</v>
      </c>
    </row>
    <row r="1047" spans="1:10" x14ac:dyDescent="0.75">
      <c r="A1047" s="25">
        <v>1959</v>
      </c>
      <c r="B1047" s="25" t="s">
        <v>282</v>
      </c>
      <c r="C1047" s="25" t="s">
        <v>4672</v>
      </c>
      <c r="D1047" s="25" t="s">
        <v>4672</v>
      </c>
      <c r="E1047" s="25" t="s">
        <v>85</v>
      </c>
      <c r="F1047" s="25">
        <v>90308</v>
      </c>
      <c r="G1047" s="25" t="s">
        <v>210</v>
      </c>
      <c r="H1047" s="25" t="s">
        <v>19324</v>
      </c>
      <c r="I1047" s="25" t="s">
        <v>19325</v>
      </c>
      <c r="J1047" s="25" t="s">
        <v>16095</v>
      </c>
    </row>
    <row r="1048" spans="1:10" x14ac:dyDescent="0.75">
      <c r="A1048" s="26">
        <v>1959</v>
      </c>
      <c r="B1048" s="26" t="s">
        <v>287</v>
      </c>
      <c r="C1048" s="26" t="s">
        <v>702</v>
      </c>
      <c r="D1048" s="26" t="s">
        <v>703</v>
      </c>
      <c r="E1048" s="26" t="s">
        <v>85</v>
      </c>
      <c r="F1048" s="26">
        <v>89992</v>
      </c>
      <c r="G1048" s="26" t="s">
        <v>9216</v>
      </c>
      <c r="H1048" s="26" t="s">
        <v>17498</v>
      </c>
      <c r="I1048" s="26" t="s">
        <v>19326</v>
      </c>
      <c r="J1048" s="26" t="s">
        <v>16097</v>
      </c>
    </row>
    <row r="1049" spans="1:10" x14ac:dyDescent="0.75">
      <c r="A1049" s="25">
        <v>1959</v>
      </c>
      <c r="B1049" s="25" t="s">
        <v>292</v>
      </c>
      <c r="C1049" s="25" t="s">
        <v>9447</v>
      </c>
      <c r="D1049" s="25" t="s">
        <v>4676</v>
      </c>
      <c r="E1049" s="25" t="s">
        <v>85</v>
      </c>
      <c r="F1049" s="25">
        <v>89627</v>
      </c>
      <c r="G1049" s="25" t="s">
        <v>5349</v>
      </c>
      <c r="H1049" s="25" t="s">
        <v>19327</v>
      </c>
      <c r="I1049" s="25" t="s">
        <v>19328</v>
      </c>
      <c r="J1049" s="25" t="s">
        <v>19329</v>
      </c>
    </row>
    <row r="1050" spans="1:10" x14ac:dyDescent="0.75">
      <c r="A1050" s="26">
        <v>1959</v>
      </c>
      <c r="B1050" s="26" t="s">
        <v>297</v>
      </c>
      <c r="C1050" s="26" t="s">
        <v>8078</v>
      </c>
      <c r="D1050" s="26" t="s">
        <v>8079</v>
      </c>
      <c r="E1050" s="26" t="s">
        <v>85</v>
      </c>
      <c r="F1050" s="26">
        <v>89284</v>
      </c>
      <c r="G1050" s="26" t="s">
        <v>13819</v>
      </c>
      <c r="H1050" s="26" t="s">
        <v>19330</v>
      </c>
      <c r="I1050" s="26" t="s">
        <v>19331</v>
      </c>
      <c r="J1050" s="26" t="s">
        <v>12037</v>
      </c>
    </row>
    <row r="1051" spans="1:10" x14ac:dyDescent="0.75">
      <c r="A1051" s="25">
        <v>1959</v>
      </c>
      <c r="B1051" s="25" t="s">
        <v>302</v>
      </c>
      <c r="C1051" s="25" t="s">
        <v>5715</v>
      </c>
      <c r="D1051" s="25" t="s">
        <v>2422</v>
      </c>
      <c r="E1051" s="25" t="s">
        <v>85</v>
      </c>
      <c r="F1051" s="25">
        <v>88890</v>
      </c>
      <c r="G1051" s="25" t="s">
        <v>2614</v>
      </c>
      <c r="H1051" s="25" t="s">
        <v>19332</v>
      </c>
      <c r="I1051" s="25" t="s">
        <v>19333</v>
      </c>
      <c r="J1051" s="25" t="s">
        <v>13620</v>
      </c>
    </row>
    <row r="1052" spans="1:10" x14ac:dyDescent="0.75">
      <c r="A1052" s="26">
        <v>1959</v>
      </c>
      <c r="B1052" s="26" t="s">
        <v>307</v>
      </c>
      <c r="C1052" s="26" t="s">
        <v>1090</v>
      </c>
      <c r="D1052" s="26" t="s">
        <v>2426</v>
      </c>
      <c r="E1052" s="26" t="s">
        <v>85</v>
      </c>
      <c r="F1052" s="26">
        <v>88452</v>
      </c>
      <c r="G1052" s="26" t="s">
        <v>6335</v>
      </c>
      <c r="H1052" s="26" t="s">
        <v>19334</v>
      </c>
      <c r="I1052" s="26" t="s">
        <v>19335</v>
      </c>
      <c r="J1052" s="26" t="s">
        <v>5722</v>
      </c>
    </row>
    <row r="1053" spans="1:10" x14ac:dyDescent="0.75">
      <c r="A1053" s="25">
        <v>1959</v>
      </c>
      <c r="B1053" s="25" t="s">
        <v>312</v>
      </c>
      <c r="C1053" s="25" t="s">
        <v>12650</v>
      </c>
      <c r="D1053" s="25" t="s">
        <v>2117</v>
      </c>
      <c r="E1053" s="25" t="s">
        <v>85</v>
      </c>
      <c r="F1053" s="25">
        <v>87971</v>
      </c>
      <c r="G1053" s="25" t="s">
        <v>9219</v>
      </c>
      <c r="H1053" s="25" t="s">
        <v>19336</v>
      </c>
      <c r="I1053" s="25" t="s">
        <v>19337</v>
      </c>
      <c r="J1053" s="25" t="s">
        <v>19338</v>
      </c>
    </row>
    <row r="1054" spans="1:10" x14ac:dyDescent="0.75">
      <c r="A1054" s="26">
        <v>1959</v>
      </c>
      <c r="B1054" s="26" t="s">
        <v>317</v>
      </c>
      <c r="C1054" s="26" t="s">
        <v>3634</v>
      </c>
      <c r="D1054" s="26" t="s">
        <v>1445</v>
      </c>
      <c r="E1054" s="26" t="s">
        <v>85</v>
      </c>
      <c r="F1054" s="26">
        <v>87437</v>
      </c>
      <c r="G1054" s="26" t="s">
        <v>8092</v>
      </c>
      <c r="H1054" s="26" t="s">
        <v>19339</v>
      </c>
      <c r="I1054" s="26" t="s">
        <v>19340</v>
      </c>
      <c r="J1054" s="26" t="s">
        <v>2445</v>
      </c>
    </row>
    <row r="1055" spans="1:10" x14ac:dyDescent="0.75">
      <c r="A1055" s="25">
        <v>1959</v>
      </c>
      <c r="B1055" s="25" t="s">
        <v>322</v>
      </c>
      <c r="C1055" s="25" t="s">
        <v>9915</v>
      </c>
      <c r="D1055" s="25" t="s">
        <v>7860</v>
      </c>
      <c r="E1055" s="25" t="s">
        <v>85</v>
      </c>
      <c r="F1055" s="25">
        <v>86873</v>
      </c>
      <c r="G1055" s="25" t="s">
        <v>7521</v>
      </c>
      <c r="H1055" s="25" t="s">
        <v>19341</v>
      </c>
      <c r="I1055" s="25" t="s">
        <v>19342</v>
      </c>
      <c r="J1055" s="25" t="s">
        <v>12849</v>
      </c>
    </row>
    <row r="1056" spans="1:10" x14ac:dyDescent="0.75">
      <c r="A1056" s="26">
        <v>1959</v>
      </c>
      <c r="B1056" s="26" t="s">
        <v>327</v>
      </c>
      <c r="C1056" s="26" t="s">
        <v>1800</v>
      </c>
      <c r="D1056" s="26" t="s">
        <v>11204</v>
      </c>
      <c r="E1056" s="26" t="s">
        <v>85</v>
      </c>
      <c r="F1056" s="26">
        <v>86227</v>
      </c>
      <c r="G1056" s="26" t="s">
        <v>6832</v>
      </c>
      <c r="H1056" s="26" t="s">
        <v>19343</v>
      </c>
      <c r="I1056" s="26" t="s">
        <v>19344</v>
      </c>
      <c r="J1056" s="26" t="s">
        <v>6945</v>
      </c>
    </row>
    <row r="1057" spans="1:10" x14ac:dyDescent="0.75">
      <c r="A1057" s="25">
        <v>1959</v>
      </c>
      <c r="B1057" s="25" t="s">
        <v>332</v>
      </c>
      <c r="C1057" s="25" t="s">
        <v>9228</v>
      </c>
      <c r="D1057" s="25" t="s">
        <v>4443</v>
      </c>
      <c r="E1057" s="25" t="s">
        <v>85</v>
      </c>
      <c r="F1057" s="25">
        <v>85517</v>
      </c>
      <c r="G1057" s="25" t="s">
        <v>11620</v>
      </c>
      <c r="H1057" s="25" t="s">
        <v>19346</v>
      </c>
      <c r="I1057" s="25" t="s">
        <v>19347</v>
      </c>
      <c r="J1057" s="25" t="s">
        <v>2788</v>
      </c>
    </row>
    <row r="1058" spans="1:10" x14ac:dyDescent="0.75">
      <c r="A1058" s="26">
        <v>1959</v>
      </c>
      <c r="B1058" s="26" t="s">
        <v>337</v>
      </c>
      <c r="C1058" s="26" t="s">
        <v>3070</v>
      </c>
      <c r="D1058" s="26" t="s">
        <v>7408</v>
      </c>
      <c r="E1058" s="26" t="s">
        <v>85</v>
      </c>
      <c r="F1058" s="26">
        <v>84840</v>
      </c>
      <c r="G1058" s="26" t="s">
        <v>1461</v>
      </c>
      <c r="H1058" s="26" t="s">
        <v>19348</v>
      </c>
      <c r="I1058" s="26" t="s">
        <v>19349</v>
      </c>
      <c r="J1058" s="26" t="s">
        <v>9697</v>
      </c>
    </row>
    <row r="1059" spans="1:10" x14ac:dyDescent="0.75">
      <c r="A1059" s="25">
        <v>1959</v>
      </c>
      <c r="B1059" s="25" t="s">
        <v>342</v>
      </c>
      <c r="C1059" s="25" t="s">
        <v>2456</v>
      </c>
      <c r="D1059" s="25" t="s">
        <v>19350</v>
      </c>
      <c r="E1059" s="25" t="s">
        <v>85</v>
      </c>
      <c r="F1059" s="25">
        <v>84036</v>
      </c>
      <c r="G1059" s="25" t="s">
        <v>14185</v>
      </c>
      <c r="H1059" s="25" t="s">
        <v>19351</v>
      </c>
      <c r="I1059" s="25" t="s">
        <v>19352</v>
      </c>
      <c r="J1059" s="25" t="s">
        <v>11643</v>
      </c>
    </row>
    <row r="1060" spans="1:10" x14ac:dyDescent="0.75">
      <c r="A1060" s="26">
        <v>1959</v>
      </c>
      <c r="B1060" s="26" t="s">
        <v>346</v>
      </c>
      <c r="C1060" s="26" t="s">
        <v>13047</v>
      </c>
      <c r="D1060" s="26" t="s">
        <v>13048</v>
      </c>
      <c r="E1060" s="26" t="s">
        <v>85</v>
      </c>
      <c r="F1060" s="26">
        <v>83155</v>
      </c>
      <c r="G1060" s="26" t="s">
        <v>7188</v>
      </c>
      <c r="H1060" s="26" t="s">
        <v>19353</v>
      </c>
      <c r="I1060" s="26" t="s">
        <v>19354</v>
      </c>
      <c r="J1060" s="26" t="s">
        <v>4194</v>
      </c>
    </row>
    <row r="1061" spans="1:10" x14ac:dyDescent="0.75">
      <c r="A1061" s="25">
        <v>1959</v>
      </c>
      <c r="B1061" s="25" t="s">
        <v>351</v>
      </c>
      <c r="C1061" s="25" t="s">
        <v>12255</v>
      </c>
      <c r="D1061" s="25" t="s">
        <v>15072</v>
      </c>
      <c r="E1061" s="25" t="s">
        <v>85</v>
      </c>
      <c r="F1061" s="25">
        <v>82059</v>
      </c>
      <c r="G1061" s="25" t="s">
        <v>11840</v>
      </c>
      <c r="H1061" s="25" t="s">
        <v>19355</v>
      </c>
      <c r="I1061" s="25" t="s">
        <v>19356</v>
      </c>
      <c r="J1061" s="25" t="s">
        <v>3373</v>
      </c>
    </row>
    <row r="1062" spans="1:10" x14ac:dyDescent="0.75">
      <c r="A1062" s="26">
        <v>1959</v>
      </c>
      <c r="B1062" s="26" t="s">
        <v>356</v>
      </c>
      <c r="C1062" s="26" t="s">
        <v>12048</v>
      </c>
      <c r="D1062" s="26" t="s">
        <v>12049</v>
      </c>
      <c r="E1062" s="26" t="s">
        <v>85</v>
      </c>
      <c r="F1062" s="26">
        <v>81043</v>
      </c>
      <c r="G1062" s="26" t="s">
        <v>6956</v>
      </c>
      <c r="H1062" s="26" t="s">
        <v>19357</v>
      </c>
      <c r="I1062" s="26" t="s">
        <v>19358</v>
      </c>
      <c r="J1062" s="26" t="s">
        <v>4713</v>
      </c>
    </row>
    <row r="1063" spans="1:10" x14ac:dyDescent="0.75">
      <c r="A1063" s="25">
        <v>1959</v>
      </c>
      <c r="B1063" s="25" t="s">
        <v>360</v>
      </c>
      <c r="C1063" s="25" t="s">
        <v>9935</v>
      </c>
      <c r="D1063" s="25" t="s">
        <v>5485</v>
      </c>
      <c r="E1063" s="25" t="s">
        <v>85</v>
      </c>
      <c r="F1063" s="25">
        <v>79911</v>
      </c>
      <c r="G1063" s="25" t="s">
        <v>1138</v>
      </c>
      <c r="H1063" s="25" t="s">
        <v>14746</v>
      </c>
      <c r="I1063" s="25" t="s">
        <v>19359</v>
      </c>
      <c r="J1063" s="25" t="s">
        <v>19360</v>
      </c>
    </row>
    <row r="1064" spans="1:10" x14ac:dyDescent="0.75">
      <c r="A1064" s="26">
        <v>1959</v>
      </c>
      <c r="B1064" s="26" t="s">
        <v>365</v>
      </c>
      <c r="C1064" s="26" t="s">
        <v>6966</v>
      </c>
      <c r="D1064" s="26" t="s">
        <v>5749</v>
      </c>
      <c r="E1064" s="26" t="s">
        <v>85</v>
      </c>
      <c r="F1064" s="26">
        <v>78632</v>
      </c>
      <c r="G1064" s="26" t="s">
        <v>4309</v>
      </c>
      <c r="H1064" s="26" t="s">
        <v>19361</v>
      </c>
      <c r="I1064" s="26" t="s">
        <v>19362</v>
      </c>
      <c r="J1064" s="26" t="s">
        <v>12074</v>
      </c>
    </row>
    <row r="1065" spans="1:10" x14ac:dyDescent="0.75">
      <c r="A1065" s="25">
        <v>1959</v>
      </c>
      <c r="B1065" s="25" t="s">
        <v>370</v>
      </c>
      <c r="C1065" s="25" t="s">
        <v>19363</v>
      </c>
      <c r="D1065" s="25" t="s">
        <v>14199</v>
      </c>
      <c r="E1065" s="25" t="s">
        <v>85</v>
      </c>
      <c r="F1065" s="25">
        <v>77244</v>
      </c>
      <c r="G1065" s="25" t="s">
        <v>8579</v>
      </c>
      <c r="H1065" s="25" t="s">
        <v>19364</v>
      </c>
      <c r="I1065" s="25" t="s">
        <v>19365</v>
      </c>
      <c r="J1065" s="25" t="s">
        <v>10410</v>
      </c>
    </row>
    <row r="1066" spans="1:10" x14ac:dyDescent="0.75">
      <c r="A1066" s="26">
        <v>1959</v>
      </c>
      <c r="B1066" s="26" t="s">
        <v>375</v>
      </c>
      <c r="C1066" s="26" t="s">
        <v>19366</v>
      </c>
      <c r="D1066" s="26" t="s">
        <v>15612</v>
      </c>
      <c r="E1066" s="26" t="s">
        <v>85</v>
      </c>
      <c r="F1066" s="26">
        <v>75695</v>
      </c>
      <c r="G1066" s="26" t="s">
        <v>19367</v>
      </c>
      <c r="H1066" s="26" t="s">
        <v>19368</v>
      </c>
      <c r="I1066" s="26" t="s">
        <v>19369</v>
      </c>
      <c r="J1066" s="26" t="s">
        <v>19370</v>
      </c>
    </row>
    <row r="1067" spans="1:10" x14ac:dyDescent="0.75">
      <c r="A1067" s="25">
        <v>1959</v>
      </c>
      <c r="B1067" s="25" t="s">
        <v>379</v>
      </c>
      <c r="C1067" s="25" t="s">
        <v>6975</v>
      </c>
      <c r="D1067" s="25" t="s">
        <v>6976</v>
      </c>
      <c r="E1067" s="25" t="s">
        <v>85</v>
      </c>
      <c r="F1067" s="25">
        <v>73946</v>
      </c>
      <c r="G1067" s="25" t="s">
        <v>19371</v>
      </c>
      <c r="H1067" s="25" t="s">
        <v>19372</v>
      </c>
      <c r="I1067" s="25" t="s">
        <v>19373</v>
      </c>
      <c r="J1067" s="25" t="s">
        <v>19374</v>
      </c>
    </row>
    <row r="1068" spans="1:10" x14ac:dyDescent="0.75">
      <c r="A1068" s="26">
        <v>1959</v>
      </c>
      <c r="B1068" s="26" t="s">
        <v>384</v>
      </c>
      <c r="C1068" s="26" t="s">
        <v>11446</v>
      </c>
      <c r="D1068" s="26" t="s">
        <v>19375</v>
      </c>
      <c r="E1068" s="26" t="s">
        <v>85</v>
      </c>
      <c r="F1068" s="26">
        <v>72056</v>
      </c>
      <c r="G1068" s="26" t="s">
        <v>7757</v>
      </c>
      <c r="H1068" s="26" t="s">
        <v>19376</v>
      </c>
      <c r="I1068" s="26" t="s">
        <v>19377</v>
      </c>
      <c r="J1068" s="26" t="s">
        <v>9051</v>
      </c>
    </row>
    <row r="1069" spans="1:10" x14ac:dyDescent="0.75">
      <c r="A1069" s="25">
        <v>1959</v>
      </c>
      <c r="B1069" s="25" t="s">
        <v>389</v>
      </c>
      <c r="C1069" s="25" t="s">
        <v>19378</v>
      </c>
      <c r="D1069" s="25" t="s">
        <v>19379</v>
      </c>
      <c r="E1069" s="25" t="s">
        <v>85</v>
      </c>
      <c r="F1069" s="25">
        <v>70027</v>
      </c>
      <c r="G1069" s="25" t="s">
        <v>3393</v>
      </c>
      <c r="H1069" s="25" t="s">
        <v>19380</v>
      </c>
      <c r="I1069" s="25" t="s">
        <v>19381</v>
      </c>
      <c r="J1069" s="25" t="s">
        <v>5249</v>
      </c>
    </row>
    <row r="1070" spans="1:10" x14ac:dyDescent="0.75">
      <c r="A1070" s="26">
        <v>1959</v>
      </c>
      <c r="B1070" s="26" t="s">
        <v>394</v>
      </c>
      <c r="C1070" s="26" t="s">
        <v>11038</v>
      </c>
      <c r="D1070" s="26" t="s">
        <v>19382</v>
      </c>
      <c r="E1070" s="26" t="s">
        <v>85</v>
      </c>
      <c r="F1070" s="26">
        <v>67863</v>
      </c>
      <c r="G1070" s="26" t="s">
        <v>12358</v>
      </c>
      <c r="H1070" s="26" t="s">
        <v>19383</v>
      </c>
      <c r="I1070" s="26" t="s">
        <v>19384</v>
      </c>
      <c r="J1070" s="26" t="s">
        <v>11259</v>
      </c>
    </row>
    <row r="1071" spans="1:10" x14ac:dyDescent="0.75">
      <c r="A1071" s="25">
        <v>1959</v>
      </c>
      <c r="B1071" s="25" t="s">
        <v>398</v>
      </c>
      <c r="C1071" s="25" t="s">
        <v>19385</v>
      </c>
      <c r="D1071" s="25" t="s">
        <v>19386</v>
      </c>
      <c r="E1071" s="25" t="s">
        <v>85</v>
      </c>
      <c r="F1071" s="25">
        <v>65422</v>
      </c>
      <c r="G1071" s="25" t="s">
        <v>10198</v>
      </c>
      <c r="H1071" s="25" t="s">
        <v>19387</v>
      </c>
      <c r="I1071" s="25" t="s">
        <v>19388</v>
      </c>
      <c r="J1071" s="25" t="s">
        <v>12695</v>
      </c>
    </row>
    <row r="1072" spans="1:10" x14ac:dyDescent="0.75">
      <c r="A1072" s="26">
        <v>1959</v>
      </c>
      <c r="B1072" s="26" t="s">
        <v>403</v>
      </c>
      <c r="C1072" s="26" t="s">
        <v>19389</v>
      </c>
      <c r="D1072" s="26" t="s">
        <v>19390</v>
      </c>
      <c r="E1072" s="26" t="s">
        <v>85</v>
      </c>
      <c r="F1072" s="26">
        <v>62932</v>
      </c>
      <c r="G1072" s="26" t="s">
        <v>14784</v>
      </c>
      <c r="H1072" s="26" t="s">
        <v>19391</v>
      </c>
      <c r="I1072" s="26" t="s">
        <v>19392</v>
      </c>
      <c r="J1072" s="26" t="s">
        <v>6254</v>
      </c>
    </row>
    <row r="1073" spans="1:10" x14ac:dyDescent="0.75">
      <c r="A1073" s="25">
        <v>1959</v>
      </c>
      <c r="B1073" s="25" t="s">
        <v>408</v>
      </c>
      <c r="C1073" s="25" t="s">
        <v>19393</v>
      </c>
      <c r="D1073" s="25" t="s">
        <v>15965</v>
      </c>
      <c r="E1073" s="25" t="s">
        <v>85</v>
      </c>
      <c r="F1073" s="25">
        <v>60181</v>
      </c>
      <c r="G1073" s="25" t="s">
        <v>6040</v>
      </c>
      <c r="H1073" s="25" t="s">
        <v>19394</v>
      </c>
      <c r="I1073" s="25" t="s">
        <v>19395</v>
      </c>
      <c r="J1073" s="25" t="s">
        <v>8384</v>
      </c>
    </row>
    <row r="1074" spans="1:10" x14ac:dyDescent="0.75">
      <c r="A1074" s="26">
        <v>1959</v>
      </c>
      <c r="B1074" s="26" t="s">
        <v>413</v>
      </c>
      <c r="C1074" s="26" t="s">
        <v>10634</v>
      </c>
      <c r="D1074" s="26" t="s">
        <v>10635</v>
      </c>
      <c r="E1074" s="26" t="s">
        <v>85</v>
      </c>
      <c r="F1074" s="26">
        <v>57234</v>
      </c>
      <c r="G1074" s="26" t="s">
        <v>2544</v>
      </c>
      <c r="H1074" s="26" t="s">
        <v>19396</v>
      </c>
      <c r="I1074" s="26" t="s">
        <v>19397</v>
      </c>
      <c r="J1074" s="26" t="s">
        <v>19398</v>
      </c>
    </row>
    <row r="1075" spans="1:10" x14ac:dyDescent="0.75">
      <c r="A1075" s="25">
        <v>1959</v>
      </c>
      <c r="B1075" s="25" t="s">
        <v>417</v>
      </c>
      <c r="C1075" s="25" t="s">
        <v>19399</v>
      </c>
      <c r="D1075" s="25" t="s">
        <v>19400</v>
      </c>
      <c r="E1075" s="25" t="s">
        <v>85</v>
      </c>
      <c r="F1075" s="25">
        <v>54067</v>
      </c>
      <c r="G1075" s="25" t="s">
        <v>10899</v>
      </c>
      <c r="H1075" s="25" t="s">
        <v>19401</v>
      </c>
      <c r="I1075" s="25" t="s">
        <v>19402</v>
      </c>
      <c r="J1075" s="25" t="s">
        <v>9529</v>
      </c>
    </row>
    <row r="1076" spans="1:10" x14ac:dyDescent="0.75">
      <c r="A1076" s="26">
        <v>1959</v>
      </c>
      <c r="B1076" s="26" t="s">
        <v>422</v>
      </c>
      <c r="C1076" s="26" t="s">
        <v>19403</v>
      </c>
      <c r="D1076" s="26" t="s">
        <v>19404</v>
      </c>
      <c r="E1076" s="26" t="s">
        <v>85</v>
      </c>
      <c r="F1076" s="26">
        <v>50909</v>
      </c>
      <c r="G1076" s="26" t="s">
        <v>11520</v>
      </c>
      <c r="H1076" s="26" t="s">
        <v>19405</v>
      </c>
      <c r="I1076" s="26" t="s">
        <v>19406</v>
      </c>
      <c r="J1076" s="26" t="s">
        <v>6766</v>
      </c>
    </row>
    <row r="1077" spans="1:10" x14ac:dyDescent="0.75">
      <c r="A1077" s="25">
        <v>1959</v>
      </c>
      <c r="B1077" s="25" t="s">
        <v>426</v>
      </c>
      <c r="C1077" s="25" t="s">
        <v>9988</v>
      </c>
      <c r="D1077" s="25" t="s">
        <v>19407</v>
      </c>
      <c r="E1077" s="25" t="s">
        <v>85</v>
      </c>
      <c r="F1077" s="25">
        <v>47311</v>
      </c>
      <c r="G1077" s="25" t="s">
        <v>19408</v>
      </c>
      <c r="H1077" s="25" t="s">
        <v>19409</v>
      </c>
      <c r="I1077" s="25" t="s">
        <v>19410</v>
      </c>
      <c r="J1077" s="25" t="s">
        <v>2860</v>
      </c>
    </row>
    <row r="1078" spans="1:10" x14ac:dyDescent="0.75">
      <c r="A1078" s="26">
        <v>1959</v>
      </c>
      <c r="B1078" s="26" t="s">
        <v>430</v>
      </c>
      <c r="C1078" s="26" t="s">
        <v>19411</v>
      </c>
      <c r="D1078" s="26" t="s">
        <v>19412</v>
      </c>
      <c r="E1078" s="26" t="s">
        <v>85</v>
      </c>
      <c r="F1078" s="26">
        <v>43643</v>
      </c>
      <c r="G1078" s="26" t="s">
        <v>19413</v>
      </c>
      <c r="H1078" s="26" t="s">
        <v>19414</v>
      </c>
      <c r="I1078" s="26" t="s">
        <v>19415</v>
      </c>
      <c r="J1078" s="26" t="s">
        <v>19416</v>
      </c>
    </row>
    <row r="1079" spans="1:10" x14ac:dyDescent="0.75">
      <c r="A1079" s="25">
        <v>1959</v>
      </c>
      <c r="B1079" s="25" t="s">
        <v>434</v>
      </c>
      <c r="C1079" s="25" t="s">
        <v>19417</v>
      </c>
      <c r="D1079" s="25" t="s">
        <v>595</v>
      </c>
      <c r="E1079" s="25" t="s">
        <v>85</v>
      </c>
      <c r="F1079" s="25">
        <v>39822</v>
      </c>
      <c r="G1079" s="25" t="s">
        <v>7742</v>
      </c>
      <c r="H1079" s="25" t="s">
        <v>19418</v>
      </c>
      <c r="I1079" s="25" t="s">
        <v>19419</v>
      </c>
      <c r="J1079" s="25" t="s">
        <v>1896</v>
      </c>
    </row>
    <row r="1080" spans="1:10" x14ac:dyDescent="0.75">
      <c r="A1080" s="26">
        <v>1959</v>
      </c>
      <c r="B1080" s="26" t="s">
        <v>439</v>
      </c>
      <c r="C1080" s="26" t="s">
        <v>19420</v>
      </c>
      <c r="D1080" s="26" t="s">
        <v>19421</v>
      </c>
      <c r="E1080" s="26" t="s">
        <v>85</v>
      </c>
      <c r="F1080" s="26">
        <v>36237</v>
      </c>
      <c r="G1080" s="26" t="s">
        <v>18544</v>
      </c>
      <c r="H1080" s="26" t="s">
        <v>19422</v>
      </c>
      <c r="I1080" s="26" t="s">
        <v>19423</v>
      </c>
      <c r="J1080" s="26" t="s">
        <v>5291</v>
      </c>
    </row>
    <row r="1081" spans="1:10" x14ac:dyDescent="0.75">
      <c r="A1081" s="25">
        <v>1959</v>
      </c>
      <c r="B1081" s="25" t="s">
        <v>444</v>
      </c>
      <c r="C1081" s="25" t="s">
        <v>19424</v>
      </c>
      <c r="D1081" s="25" t="s">
        <v>19425</v>
      </c>
      <c r="E1081" s="25" t="s">
        <v>85</v>
      </c>
      <c r="F1081" s="25">
        <v>32494</v>
      </c>
      <c r="G1081" s="25" t="s">
        <v>19426</v>
      </c>
      <c r="H1081" s="25" t="s">
        <v>19427</v>
      </c>
      <c r="I1081" s="25" t="s">
        <v>19428</v>
      </c>
      <c r="J1081" s="25" t="s">
        <v>19429</v>
      </c>
    </row>
    <row r="1082" spans="1:10" x14ac:dyDescent="0.75">
      <c r="A1082" s="26">
        <v>1959</v>
      </c>
      <c r="B1082" s="26" t="s">
        <v>449</v>
      </c>
      <c r="C1082" s="26" t="s">
        <v>19430</v>
      </c>
      <c r="D1082" s="26" t="s">
        <v>19431</v>
      </c>
      <c r="E1082" s="26" t="s">
        <v>85</v>
      </c>
      <c r="F1082" s="26">
        <v>28778</v>
      </c>
      <c r="G1082" s="26" t="s">
        <v>19432</v>
      </c>
      <c r="H1082" s="26" t="s">
        <v>19433</v>
      </c>
      <c r="I1082" s="26" t="s">
        <v>19434</v>
      </c>
      <c r="J1082" s="26" t="s">
        <v>18862</v>
      </c>
    </row>
    <row r="1083" spans="1:10" x14ac:dyDescent="0.75">
      <c r="A1083" s="25">
        <v>1959</v>
      </c>
      <c r="B1083" s="25" t="s">
        <v>453</v>
      </c>
      <c r="C1083" s="25" t="s">
        <v>3450</v>
      </c>
      <c r="D1083" s="25" t="s">
        <v>3451</v>
      </c>
      <c r="E1083" s="25" t="s">
        <v>85</v>
      </c>
      <c r="F1083" s="25">
        <v>25135</v>
      </c>
      <c r="G1083" s="25" t="s">
        <v>19435</v>
      </c>
      <c r="H1083" s="25" t="s">
        <v>19436</v>
      </c>
      <c r="I1083" s="25" t="s">
        <v>19437</v>
      </c>
      <c r="J1083" s="25" t="s">
        <v>9322</v>
      </c>
    </row>
    <row r="1084" spans="1:10" x14ac:dyDescent="0.75">
      <c r="A1084" s="26">
        <v>1959</v>
      </c>
      <c r="B1084" s="26" t="s">
        <v>457</v>
      </c>
      <c r="C1084" s="26" t="s">
        <v>19438</v>
      </c>
      <c r="D1084" s="26" t="s">
        <v>19439</v>
      </c>
      <c r="E1084" s="26" t="s">
        <v>85</v>
      </c>
      <c r="F1084" s="26">
        <v>21550</v>
      </c>
      <c r="G1084" s="26" t="s">
        <v>19440</v>
      </c>
      <c r="H1084" s="26" t="s">
        <v>2557</v>
      </c>
      <c r="I1084" s="26" t="s">
        <v>19441</v>
      </c>
      <c r="J1084" s="26" t="s">
        <v>12128</v>
      </c>
    </row>
    <row r="1085" spans="1:10" x14ac:dyDescent="0.75">
      <c r="A1085" s="25">
        <v>1959</v>
      </c>
      <c r="B1085" s="25" t="s">
        <v>462</v>
      </c>
      <c r="C1085" s="25" t="s">
        <v>19442</v>
      </c>
      <c r="D1085" s="25" t="s">
        <v>19443</v>
      </c>
      <c r="E1085" s="25" t="s">
        <v>85</v>
      </c>
      <c r="F1085" s="25">
        <v>18207</v>
      </c>
      <c r="G1085" s="25" t="s">
        <v>4758</v>
      </c>
      <c r="H1085" s="25" t="s">
        <v>19444</v>
      </c>
      <c r="I1085" s="25" t="s">
        <v>19445</v>
      </c>
      <c r="J1085" s="25" t="s">
        <v>6297</v>
      </c>
    </row>
    <row r="1086" spans="1:10" x14ac:dyDescent="0.75">
      <c r="A1086" s="26">
        <v>1959</v>
      </c>
      <c r="B1086" s="26" t="s">
        <v>467</v>
      </c>
      <c r="C1086" s="26" t="s">
        <v>19446</v>
      </c>
      <c r="D1086" s="26" t="s">
        <v>19447</v>
      </c>
      <c r="E1086" s="26" t="s">
        <v>85</v>
      </c>
      <c r="F1086" s="26">
        <v>15113</v>
      </c>
      <c r="G1086" s="26" t="s">
        <v>5513</v>
      </c>
      <c r="H1086" s="26" t="s">
        <v>19448</v>
      </c>
      <c r="I1086" s="26" t="s">
        <v>19449</v>
      </c>
      <c r="J1086" s="26" t="s">
        <v>5568</v>
      </c>
    </row>
    <row r="1087" spans="1:10" x14ac:dyDescent="0.75">
      <c r="A1087" s="25">
        <v>1959</v>
      </c>
      <c r="B1087" s="25" t="s">
        <v>472</v>
      </c>
      <c r="C1087" s="25" t="s">
        <v>19450</v>
      </c>
      <c r="D1087" s="25" t="s">
        <v>19451</v>
      </c>
      <c r="E1087" s="25" t="s">
        <v>85</v>
      </c>
      <c r="F1087" s="25">
        <v>12451</v>
      </c>
      <c r="G1087" s="25" t="s">
        <v>9732</v>
      </c>
      <c r="H1087" s="25" t="s">
        <v>19452</v>
      </c>
      <c r="I1087" s="25" t="s">
        <v>13675</v>
      </c>
      <c r="J1087" s="25" t="s">
        <v>6302</v>
      </c>
    </row>
    <row r="1088" spans="1:10" x14ac:dyDescent="0.75">
      <c r="A1088" s="26">
        <v>1959</v>
      </c>
      <c r="B1088" s="26" t="s">
        <v>478</v>
      </c>
      <c r="C1088" s="26" t="s">
        <v>19453</v>
      </c>
      <c r="D1088" s="26" t="s">
        <v>19454</v>
      </c>
      <c r="E1088" s="26" t="s">
        <v>85</v>
      </c>
      <c r="F1088" s="26">
        <v>10014</v>
      </c>
      <c r="G1088" s="26" t="s">
        <v>8828</v>
      </c>
      <c r="H1088" s="26" t="s">
        <v>19455</v>
      </c>
      <c r="I1088" s="26" t="s">
        <v>19456</v>
      </c>
      <c r="J1088" s="26" t="s">
        <v>1927</v>
      </c>
    </row>
    <row r="1089" spans="1:10" x14ac:dyDescent="0.75">
      <c r="A1089" s="25">
        <v>1959</v>
      </c>
      <c r="B1089" s="25" t="s">
        <v>483</v>
      </c>
      <c r="C1089" s="25" t="s">
        <v>19457</v>
      </c>
      <c r="D1089" s="25" t="s">
        <v>19458</v>
      </c>
      <c r="E1089" s="25" t="s">
        <v>85</v>
      </c>
      <c r="F1089" s="25">
        <v>7874</v>
      </c>
      <c r="G1089" s="25" t="s">
        <v>1577</v>
      </c>
      <c r="H1089" s="25" t="s">
        <v>6305</v>
      </c>
      <c r="I1089" s="25" t="s">
        <v>19459</v>
      </c>
      <c r="J1089" s="25" t="s">
        <v>4550</v>
      </c>
    </row>
    <row r="1090" spans="1:10" x14ac:dyDescent="0.75">
      <c r="A1090" s="26">
        <v>1959</v>
      </c>
      <c r="B1090" s="26" t="s">
        <v>487</v>
      </c>
      <c r="C1090" s="26" t="s">
        <v>19460</v>
      </c>
      <c r="D1090" s="26" t="s">
        <v>19461</v>
      </c>
      <c r="E1090" s="26" t="s">
        <v>85</v>
      </c>
      <c r="F1090" s="26">
        <v>6050</v>
      </c>
      <c r="G1090" s="26" t="s">
        <v>6324</v>
      </c>
      <c r="H1090" s="26" t="s">
        <v>19462</v>
      </c>
      <c r="I1090" s="26" t="s">
        <v>19463</v>
      </c>
      <c r="J1090" s="26" t="s">
        <v>1934</v>
      </c>
    </row>
    <row r="1091" spans="1:10" x14ac:dyDescent="0.75">
      <c r="A1091" s="25">
        <v>1959</v>
      </c>
      <c r="B1091" s="25" t="s">
        <v>493</v>
      </c>
      <c r="C1091" s="25" t="s">
        <v>19464</v>
      </c>
      <c r="D1091" s="25" t="s">
        <v>19465</v>
      </c>
      <c r="E1091" s="25" t="s">
        <v>85</v>
      </c>
      <c r="F1091" s="25">
        <v>4449</v>
      </c>
      <c r="G1091" s="25" t="s">
        <v>340</v>
      </c>
      <c r="H1091" s="25" t="s">
        <v>1937</v>
      </c>
      <c r="I1091" s="25" t="s">
        <v>19466</v>
      </c>
      <c r="J1091" s="25" t="s">
        <v>882</v>
      </c>
    </row>
    <row r="1092" spans="1:10" x14ac:dyDescent="0.75">
      <c r="A1092" s="26">
        <v>1959</v>
      </c>
      <c r="B1092" s="26" t="s">
        <v>498</v>
      </c>
      <c r="C1092" s="26" t="s">
        <v>19467</v>
      </c>
      <c r="D1092" s="26" t="s">
        <v>19468</v>
      </c>
      <c r="E1092" s="26" t="s">
        <v>85</v>
      </c>
      <c r="F1092" s="26">
        <v>3266</v>
      </c>
      <c r="G1092" s="26" t="s">
        <v>5477</v>
      </c>
      <c r="H1092" s="26" t="s">
        <v>8172</v>
      </c>
      <c r="I1092" s="26" t="s">
        <v>19469</v>
      </c>
      <c r="J1092" s="26" t="s">
        <v>3767</v>
      </c>
    </row>
    <row r="1093" spans="1:10" x14ac:dyDescent="0.75">
      <c r="A1093" s="25">
        <v>1959</v>
      </c>
      <c r="B1093" s="25" t="s">
        <v>504</v>
      </c>
      <c r="C1093" s="25" t="s">
        <v>19470</v>
      </c>
      <c r="D1093" s="25" t="s">
        <v>19471</v>
      </c>
      <c r="E1093" s="25" t="s">
        <v>85</v>
      </c>
      <c r="F1093" s="25">
        <v>2355</v>
      </c>
      <c r="G1093" s="25" t="s">
        <v>86</v>
      </c>
      <c r="H1093" s="25" t="s">
        <v>13258</v>
      </c>
      <c r="I1093" s="25" t="s">
        <v>19472</v>
      </c>
      <c r="J1093" s="25" t="s">
        <v>10038</v>
      </c>
    </row>
    <row r="1094" spans="1:10" x14ac:dyDescent="0.75">
      <c r="A1094" s="26">
        <v>1959</v>
      </c>
      <c r="B1094" s="26" t="s">
        <v>510</v>
      </c>
      <c r="C1094" s="26" t="s">
        <v>19473</v>
      </c>
      <c r="D1094" s="26" t="s">
        <v>19474</v>
      </c>
      <c r="E1094" s="26" t="s">
        <v>85</v>
      </c>
      <c r="F1094" s="26">
        <v>1672</v>
      </c>
      <c r="G1094" s="26" t="s">
        <v>9219</v>
      </c>
      <c r="H1094" s="26" t="s">
        <v>19475</v>
      </c>
      <c r="I1094" s="26" t="s">
        <v>18613</v>
      </c>
      <c r="J1094" s="26" t="s">
        <v>8678</v>
      </c>
    </row>
    <row r="1095" spans="1:10" x14ac:dyDescent="0.75">
      <c r="A1095" s="25">
        <v>1959</v>
      </c>
      <c r="B1095" s="25" t="s">
        <v>517</v>
      </c>
      <c r="C1095" s="25" t="s">
        <v>19476</v>
      </c>
      <c r="D1095" s="25" t="s">
        <v>19477</v>
      </c>
      <c r="E1095" s="25" t="s">
        <v>85</v>
      </c>
      <c r="F1095" s="25">
        <v>1138</v>
      </c>
      <c r="G1095" s="25" t="s">
        <v>7620</v>
      </c>
      <c r="H1095" s="25" t="s">
        <v>2287</v>
      </c>
      <c r="I1095" s="25" t="s">
        <v>5329</v>
      </c>
      <c r="J1095" s="25" t="s">
        <v>2926</v>
      </c>
    </row>
    <row r="1096" spans="1:10" x14ac:dyDescent="0.75">
      <c r="A1096" s="26">
        <v>1959</v>
      </c>
      <c r="B1096" s="26" t="s">
        <v>524</v>
      </c>
      <c r="C1096" s="26" t="s">
        <v>19478</v>
      </c>
      <c r="D1096" s="26" t="s">
        <v>19479</v>
      </c>
      <c r="E1096" s="26" t="s">
        <v>85</v>
      </c>
      <c r="F1096" s="26">
        <v>753</v>
      </c>
      <c r="G1096" s="26" t="s">
        <v>9365</v>
      </c>
      <c r="H1096" s="26" t="s">
        <v>3639</v>
      </c>
      <c r="I1096" s="26" t="s">
        <v>7965</v>
      </c>
      <c r="J1096" s="26" t="s">
        <v>3784</v>
      </c>
    </row>
    <row r="1097" spans="1:10" x14ac:dyDescent="0.75">
      <c r="A1097" s="25">
        <v>1959</v>
      </c>
      <c r="B1097" s="25" t="s">
        <v>532</v>
      </c>
      <c r="C1097" s="25" t="s">
        <v>19480</v>
      </c>
      <c r="D1097" s="25" t="s">
        <v>19481</v>
      </c>
      <c r="E1097" s="25" t="s">
        <v>85</v>
      </c>
      <c r="F1097" s="25">
        <v>484</v>
      </c>
      <c r="G1097" s="25" t="s">
        <v>1376</v>
      </c>
      <c r="H1097" s="25" t="s">
        <v>900</v>
      </c>
      <c r="I1097" s="25" t="s">
        <v>885</v>
      </c>
      <c r="J1097" s="25" t="s">
        <v>3790</v>
      </c>
    </row>
    <row r="1098" spans="1:10" x14ac:dyDescent="0.75">
      <c r="A1098" s="26">
        <v>1959</v>
      </c>
      <c r="B1098" s="26" t="s">
        <v>539</v>
      </c>
      <c r="C1098" s="26" t="s">
        <v>19482</v>
      </c>
      <c r="D1098" s="26" t="s">
        <v>19483</v>
      </c>
      <c r="E1098" s="26" t="s">
        <v>85</v>
      </c>
      <c r="F1098" s="26">
        <v>302</v>
      </c>
      <c r="G1098" s="26" t="s">
        <v>1709</v>
      </c>
      <c r="H1098" s="26" t="s">
        <v>654</v>
      </c>
      <c r="I1098" s="26" t="s">
        <v>1450</v>
      </c>
      <c r="J1098" s="26" t="s">
        <v>3793</v>
      </c>
    </row>
    <row r="1099" spans="1:10" x14ac:dyDescent="0.75">
      <c r="A1099" s="25">
        <v>1959</v>
      </c>
      <c r="B1099" s="25" t="s">
        <v>545</v>
      </c>
      <c r="C1099" s="25" t="s">
        <v>19484</v>
      </c>
      <c r="D1099" s="25" t="s">
        <v>19485</v>
      </c>
      <c r="E1099" s="25" t="s">
        <v>85</v>
      </c>
      <c r="F1099" s="25">
        <v>183</v>
      </c>
      <c r="G1099" s="25" t="s">
        <v>422</v>
      </c>
      <c r="H1099" s="25" t="s">
        <v>3309</v>
      </c>
      <c r="I1099" s="25" t="s">
        <v>6170</v>
      </c>
      <c r="J1099" s="25" t="s">
        <v>6096</v>
      </c>
    </row>
    <row r="1100" spans="1:10" x14ac:dyDescent="0.75">
      <c r="A1100" s="26">
        <v>1959</v>
      </c>
      <c r="B1100" s="26" t="s">
        <v>550</v>
      </c>
      <c r="C1100" s="26" t="s">
        <v>19486</v>
      </c>
      <c r="D1100" s="26" t="s">
        <v>19487</v>
      </c>
      <c r="E1100" s="26" t="s">
        <v>85</v>
      </c>
      <c r="F1100" s="26">
        <v>108</v>
      </c>
      <c r="G1100" s="26" t="s">
        <v>282</v>
      </c>
      <c r="H1100" s="26" t="s">
        <v>467</v>
      </c>
      <c r="I1100" s="26" t="s">
        <v>1276</v>
      </c>
      <c r="J1100" s="26" t="s">
        <v>6099</v>
      </c>
    </row>
    <row r="1101" spans="1:10" x14ac:dyDescent="0.75">
      <c r="A1101" s="25">
        <v>1959</v>
      </c>
      <c r="B1101" s="25" t="s">
        <v>143</v>
      </c>
      <c r="C1101" s="25" t="s">
        <v>19488</v>
      </c>
      <c r="D1101" s="25" t="s">
        <v>19489</v>
      </c>
      <c r="E1101" s="25" t="s">
        <v>85</v>
      </c>
      <c r="F1101" s="25">
        <v>61</v>
      </c>
      <c r="G1101" s="25" t="s">
        <v>196</v>
      </c>
      <c r="H1101" s="25" t="s">
        <v>292</v>
      </c>
      <c r="I1101" s="25" t="s">
        <v>127</v>
      </c>
      <c r="J1101" s="25" t="s">
        <v>930</v>
      </c>
    </row>
    <row r="1102" spans="1:10" x14ac:dyDescent="0.75">
      <c r="A1102" s="26">
        <v>1959</v>
      </c>
      <c r="B1102" s="26" t="s">
        <v>557</v>
      </c>
      <c r="C1102" s="26" t="s">
        <v>19490</v>
      </c>
      <c r="D1102" s="26" t="s">
        <v>19491</v>
      </c>
      <c r="E1102" s="26" t="s">
        <v>85</v>
      </c>
      <c r="F1102" s="26">
        <v>34</v>
      </c>
      <c r="G1102" s="26" t="s">
        <v>150</v>
      </c>
      <c r="H1102" s="26" t="s">
        <v>192</v>
      </c>
      <c r="I1102" s="26" t="s">
        <v>322</v>
      </c>
      <c r="J1102" s="26" t="s">
        <v>933</v>
      </c>
    </row>
    <row r="1103" spans="1:10" x14ac:dyDescent="0.75">
      <c r="A1103" s="25">
        <v>1959</v>
      </c>
      <c r="B1103" s="25" t="s">
        <v>127</v>
      </c>
      <c r="C1103" s="25" t="s">
        <v>19492</v>
      </c>
      <c r="D1103" s="25" t="s">
        <v>19493</v>
      </c>
      <c r="E1103" s="25" t="s">
        <v>85</v>
      </c>
      <c r="F1103" s="25">
        <v>18</v>
      </c>
      <c r="G1103" s="25" t="s">
        <v>123</v>
      </c>
      <c r="H1103" s="25" t="s">
        <v>141</v>
      </c>
      <c r="I1103" s="25" t="s">
        <v>201</v>
      </c>
      <c r="J1103" s="25" t="s">
        <v>3245</v>
      </c>
    </row>
    <row r="1104" spans="1:10" x14ac:dyDescent="0.75">
      <c r="A1104" s="26">
        <v>1959</v>
      </c>
      <c r="B1104" s="26" t="s">
        <v>131</v>
      </c>
      <c r="C1104" s="26" t="s">
        <v>19494</v>
      </c>
      <c r="D1104" s="26" t="s">
        <v>19495</v>
      </c>
      <c r="E1104" s="26" t="s">
        <v>85</v>
      </c>
      <c r="F1104" s="26">
        <v>10</v>
      </c>
      <c r="G1104" s="26" t="s">
        <v>104</v>
      </c>
      <c r="H1104" s="26" t="s">
        <v>113</v>
      </c>
      <c r="I1104" s="26" t="s">
        <v>141</v>
      </c>
      <c r="J1104" s="26" t="s">
        <v>2639</v>
      </c>
    </row>
    <row r="1105" spans="1:10" x14ac:dyDescent="0.75">
      <c r="A1105" s="25">
        <v>1959</v>
      </c>
      <c r="B1105" s="25" t="s">
        <v>567</v>
      </c>
      <c r="C1105" s="25" t="s">
        <v>19496</v>
      </c>
      <c r="D1105" s="25" t="s">
        <v>19497</v>
      </c>
      <c r="E1105" s="25" t="s">
        <v>85</v>
      </c>
      <c r="F1105" s="25">
        <v>5</v>
      </c>
      <c r="G1105" s="25" t="s">
        <v>88</v>
      </c>
      <c r="H1105" s="25" t="s">
        <v>99</v>
      </c>
      <c r="I1105" s="25" t="s">
        <v>113</v>
      </c>
      <c r="J1105" s="25" t="s">
        <v>2642</v>
      </c>
    </row>
    <row r="1106" spans="1:10" x14ac:dyDescent="0.75">
      <c r="A1106" s="26">
        <v>1959</v>
      </c>
      <c r="B1106" s="26" t="s">
        <v>116</v>
      </c>
      <c r="C1106" s="26" t="s">
        <v>18638</v>
      </c>
      <c r="D1106" s="26" t="s">
        <v>18639</v>
      </c>
      <c r="E1106" s="26" t="s">
        <v>85</v>
      </c>
      <c r="F1106" s="26">
        <v>2</v>
      </c>
      <c r="G1106" s="26" t="s">
        <v>82</v>
      </c>
      <c r="H1106" s="26" t="s">
        <v>88</v>
      </c>
      <c r="I1106" s="26" t="s">
        <v>94</v>
      </c>
      <c r="J1106" s="26" t="s">
        <v>5094</v>
      </c>
    </row>
    <row r="1107" spans="1:10" x14ac:dyDescent="0.75">
      <c r="A1107" s="25">
        <v>1959</v>
      </c>
      <c r="B1107" s="25" t="s">
        <v>574</v>
      </c>
      <c r="C1107" s="25" t="s">
        <v>19498</v>
      </c>
      <c r="D1107" s="25" t="s">
        <v>8239</v>
      </c>
      <c r="E1107" s="25" t="s">
        <v>85</v>
      </c>
      <c r="F1107" s="25">
        <v>1</v>
      </c>
      <c r="G1107" s="25" t="s">
        <v>82</v>
      </c>
      <c r="H1107" s="25" t="s">
        <v>82</v>
      </c>
      <c r="I1107" s="25" t="s">
        <v>88</v>
      </c>
      <c r="J1107" s="25" t="s">
        <v>1644</v>
      </c>
    </row>
    <row r="1108" spans="1:10" x14ac:dyDescent="0.75">
      <c r="A1108" s="26">
        <v>1959</v>
      </c>
      <c r="B1108" s="26" t="s">
        <v>578</v>
      </c>
      <c r="C1108" s="26" t="s">
        <v>19499</v>
      </c>
      <c r="D1108" s="26" t="s">
        <v>19500</v>
      </c>
      <c r="E1108" s="26" t="s">
        <v>85</v>
      </c>
      <c r="F1108" s="26">
        <v>1</v>
      </c>
      <c r="G1108" s="26" t="s">
        <v>76</v>
      </c>
      <c r="H1108" s="26" t="s">
        <v>76</v>
      </c>
      <c r="I1108" s="26" t="s">
        <v>82</v>
      </c>
      <c r="J1108" s="26" t="s">
        <v>1647</v>
      </c>
    </row>
    <row r="1109" spans="1:10" x14ac:dyDescent="0.75">
      <c r="A1109" s="25">
        <v>1959</v>
      </c>
      <c r="B1109" s="25" t="s">
        <v>535</v>
      </c>
      <c r="C1109" s="25" t="s">
        <v>19501</v>
      </c>
      <c r="D1109" s="25" t="s">
        <v>19502</v>
      </c>
      <c r="E1109" s="25" t="s">
        <v>85</v>
      </c>
      <c r="F1109" s="25">
        <v>0</v>
      </c>
      <c r="G1109" s="25" t="s">
        <v>76</v>
      </c>
      <c r="H1109" s="25" t="s">
        <v>76</v>
      </c>
      <c r="I1109" s="25" t="s">
        <v>76</v>
      </c>
      <c r="J1109" s="25" t="s">
        <v>949</v>
      </c>
    </row>
    <row r="1110" spans="1:10" x14ac:dyDescent="0.75">
      <c r="A1110" s="26">
        <v>1959</v>
      </c>
      <c r="B1110" s="26" t="s">
        <v>585</v>
      </c>
      <c r="C1110" s="26" t="s">
        <v>19503</v>
      </c>
      <c r="D1110" s="26" t="s">
        <v>19504</v>
      </c>
      <c r="E1110" s="26" t="s">
        <v>85</v>
      </c>
      <c r="F1110" s="26">
        <v>0</v>
      </c>
      <c r="G1110" s="26" t="s">
        <v>76</v>
      </c>
      <c r="H1110" s="26" t="s">
        <v>76</v>
      </c>
      <c r="I1110" s="26" t="s">
        <v>76</v>
      </c>
      <c r="J1110" s="26" t="s">
        <v>584</v>
      </c>
    </row>
    <row r="1111" spans="1:10" x14ac:dyDescent="0.75">
      <c r="A1111" s="25">
        <v>1959</v>
      </c>
      <c r="B1111" s="25" t="s">
        <v>589</v>
      </c>
      <c r="C1111" s="25" t="s">
        <v>19505</v>
      </c>
      <c r="D1111" s="25" t="s">
        <v>591</v>
      </c>
      <c r="E1111" s="25" t="s">
        <v>588</v>
      </c>
      <c r="F1111" s="25">
        <v>0</v>
      </c>
      <c r="G1111" s="25" t="s">
        <v>76</v>
      </c>
      <c r="H1111" s="25" t="s">
        <v>76</v>
      </c>
      <c r="I1111" s="25" t="s">
        <v>76</v>
      </c>
      <c r="J1111" s="25" t="s">
        <v>588</v>
      </c>
    </row>
    <row r="1112" spans="1:10" x14ac:dyDescent="0.75">
      <c r="A1112" s="26">
        <v>1960</v>
      </c>
      <c r="B1112" s="26" t="s">
        <v>76</v>
      </c>
      <c r="C1112" s="26" t="s">
        <v>9282</v>
      </c>
      <c r="D1112" s="26" t="s">
        <v>19506</v>
      </c>
      <c r="E1112" s="26" t="s">
        <v>19507</v>
      </c>
      <c r="F1112" s="26">
        <v>100000</v>
      </c>
      <c r="G1112" s="26" t="s">
        <v>10251</v>
      </c>
      <c r="H1112" s="26" t="s">
        <v>19508</v>
      </c>
      <c r="I1112" s="26" t="s">
        <v>19509</v>
      </c>
      <c r="J1112" s="26" t="s">
        <v>19237</v>
      </c>
    </row>
    <row r="1113" spans="1:10" x14ac:dyDescent="0.75">
      <c r="A1113" s="25">
        <v>1960</v>
      </c>
      <c r="B1113" s="25" t="s">
        <v>82</v>
      </c>
      <c r="C1113" s="25" t="s">
        <v>697</v>
      </c>
      <c r="D1113" s="25" t="s">
        <v>698</v>
      </c>
      <c r="E1113" s="25" t="s">
        <v>85</v>
      </c>
      <c r="F1113" s="25">
        <v>95869</v>
      </c>
      <c r="G1113" s="25" t="s">
        <v>11609</v>
      </c>
      <c r="H1113" s="25" t="s">
        <v>19510</v>
      </c>
      <c r="I1113" s="25" t="s">
        <v>19511</v>
      </c>
      <c r="J1113" s="25" t="s">
        <v>19512</v>
      </c>
    </row>
    <row r="1114" spans="1:10" x14ac:dyDescent="0.75">
      <c r="A1114" s="26">
        <v>1960</v>
      </c>
      <c r="B1114" s="26" t="s">
        <v>88</v>
      </c>
      <c r="C1114" s="26" t="s">
        <v>120</v>
      </c>
      <c r="D1114" s="26" t="s">
        <v>120</v>
      </c>
      <c r="E1114" s="26" t="s">
        <v>85</v>
      </c>
      <c r="F1114" s="26">
        <v>95506</v>
      </c>
      <c r="G1114" s="26" t="s">
        <v>3588</v>
      </c>
      <c r="H1114" s="26" t="s">
        <v>19513</v>
      </c>
      <c r="I1114" s="26" t="s">
        <v>19514</v>
      </c>
      <c r="J1114" s="26" t="s">
        <v>19515</v>
      </c>
    </row>
    <row r="1115" spans="1:10" x14ac:dyDescent="0.75">
      <c r="A1115" s="25">
        <v>1960</v>
      </c>
      <c r="B1115" s="25" t="s">
        <v>94</v>
      </c>
      <c r="C1115" s="25" t="s">
        <v>1684</v>
      </c>
      <c r="D1115" s="25" t="s">
        <v>1684</v>
      </c>
      <c r="E1115" s="25" t="s">
        <v>85</v>
      </c>
      <c r="F1115" s="25">
        <v>95379</v>
      </c>
      <c r="G1115" s="25" t="s">
        <v>413</v>
      </c>
      <c r="H1115" s="25" t="s">
        <v>10350</v>
      </c>
      <c r="I1115" s="25" t="s">
        <v>19516</v>
      </c>
      <c r="J1115" s="25" t="s">
        <v>19517</v>
      </c>
    </row>
    <row r="1116" spans="1:10" x14ac:dyDescent="0.75">
      <c r="A1116" s="26">
        <v>1960</v>
      </c>
      <c r="B1116" s="26" t="s">
        <v>99</v>
      </c>
      <c r="C1116" s="26" t="s">
        <v>3563</v>
      </c>
      <c r="D1116" s="26" t="s">
        <v>3563</v>
      </c>
      <c r="E1116" s="26" t="s">
        <v>85</v>
      </c>
      <c r="F1116" s="26">
        <v>95307</v>
      </c>
      <c r="G1116" s="26" t="s">
        <v>272</v>
      </c>
      <c r="H1116" s="26" t="s">
        <v>19518</v>
      </c>
      <c r="I1116" s="26" t="s">
        <v>19519</v>
      </c>
      <c r="J1116" s="26" t="s">
        <v>17742</v>
      </c>
    </row>
    <row r="1117" spans="1:10" x14ac:dyDescent="0.75">
      <c r="A1117" s="25">
        <v>1960</v>
      </c>
      <c r="B1117" s="25" t="s">
        <v>104</v>
      </c>
      <c r="C1117" s="25" t="s">
        <v>4103</v>
      </c>
      <c r="D1117" s="25" t="s">
        <v>4103</v>
      </c>
      <c r="E1117" s="25" t="s">
        <v>85</v>
      </c>
      <c r="F1117" s="25">
        <v>95263</v>
      </c>
      <c r="G1117" s="25" t="s">
        <v>277</v>
      </c>
      <c r="H1117" s="25" t="s">
        <v>19520</v>
      </c>
      <c r="I1117" s="25" t="s">
        <v>19521</v>
      </c>
      <c r="J1117" s="25" t="s">
        <v>19522</v>
      </c>
    </row>
    <row r="1118" spans="1:10" x14ac:dyDescent="0.75">
      <c r="A1118" s="26">
        <v>1960</v>
      </c>
      <c r="B1118" s="26" t="s">
        <v>109</v>
      </c>
      <c r="C1118" s="26" t="s">
        <v>4875</v>
      </c>
      <c r="D1118" s="26" t="s">
        <v>4875</v>
      </c>
      <c r="E1118" s="26" t="s">
        <v>85</v>
      </c>
      <c r="F1118" s="26">
        <v>95217</v>
      </c>
      <c r="G1118" s="26" t="s">
        <v>226</v>
      </c>
      <c r="H1118" s="26" t="s">
        <v>7125</v>
      </c>
      <c r="I1118" s="26" t="s">
        <v>19523</v>
      </c>
      <c r="J1118" s="26" t="s">
        <v>19524</v>
      </c>
    </row>
    <row r="1119" spans="1:10" x14ac:dyDescent="0.75">
      <c r="A1119" s="25">
        <v>1960</v>
      </c>
      <c r="B1119" s="25" t="s">
        <v>113</v>
      </c>
      <c r="C1119" s="25" t="s">
        <v>4381</v>
      </c>
      <c r="D1119" s="25" t="s">
        <v>4381</v>
      </c>
      <c r="E1119" s="25" t="s">
        <v>85</v>
      </c>
      <c r="F1119" s="25">
        <v>95183</v>
      </c>
      <c r="G1119" s="25" t="s">
        <v>252</v>
      </c>
      <c r="H1119" s="25" t="s">
        <v>19525</v>
      </c>
      <c r="I1119" s="25" t="s">
        <v>19526</v>
      </c>
      <c r="J1119" s="25" t="s">
        <v>7556</v>
      </c>
    </row>
    <row r="1120" spans="1:10" x14ac:dyDescent="0.75">
      <c r="A1120" s="26">
        <v>1960</v>
      </c>
      <c r="B1120" s="26" t="s">
        <v>118</v>
      </c>
      <c r="C1120" s="26" t="s">
        <v>7567</v>
      </c>
      <c r="D1120" s="26" t="s">
        <v>7567</v>
      </c>
      <c r="E1120" s="26" t="s">
        <v>85</v>
      </c>
      <c r="F1120" s="26">
        <v>95143</v>
      </c>
      <c r="G1120" s="26" t="s">
        <v>201</v>
      </c>
      <c r="H1120" s="26" t="s">
        <v>19232</v>
      </c>
      <c r="I1120" s="26" t="s">
        <v>19527</v>
      </c>
      <c r="J1120" s="26" t="s">
        <v>1331</v>
      </c>
    </row>
    <row r="1121" spans="1:10" x14ac:dyDescent="0.75">
      <c r="A1121" s="25">
        <v>1960</v>
      </c>
      <c r="B1121" s="25" t="s">
        <v>123</v>
      </c>
      <c r="C1121" s="25" t="s">
        <v>4631</v>
      </c>
      <c r="D1121" s="25" t="s">
        <v>4631</v>
      </c>
      <c r="E1121" s="25" t="s">
        <v>85</v>
      </c>
      <c r="F1121" s="25">
        <v>95115</v>
      </c>
      <c r="G1121" s="25" t="s">
        <v>212</v>
      </c>
      <c r="H1121" s="25" t="s">
        <v>14908</v>
      </c>
      <c r="I1121" s="25" t="s">
        <v>19528</v>
      </c>
      <c r="J1121" s="25" t="s">
        <v>18358</v>
      </c>
    </row>
    <row r="1122" spans="1:10" x14ac:dyDescent="0.75">
      <c r="A1122" s="26">
        <v>1960</v>
      </c>
      <c r="B1122" s="26" t="s">
        <v>125</v>
      </c>
      <c r="C1122" s="26" t="s">
        <v>7567</v>
      </c>
      <c r="D1122" s="26" t="s">
        <v>7567</v>
      </c>
      <c r="E1122" s="26" t="s">
        <v>85</v>
      </c>
      <c r="F1122" s="26">
        <v>95084</v>
      </c>
      <c r="G1122" s="26" t="s">
        <v>201</v>
      </c>
      <c r="H1122" s="26" t="s">
        <v>11610</v>
      </c>
      <c r="I1122" s="26" t="s">
        <v>19530</v>
      </c>
      <c r="J1122" s="26" t="s">
        <v>18360</v>
      </c>
    </row>
    <row r="1123" spans="1:10" x14ac:dyDescent="0.75">
      <c r="A1123" s="25">
        <v>1960</v>
      </c>
      <c r="B1123" s="25" t="s">
        <v>129</v>
      </c>
      <c r="C1123" s="25" t="s">
        <v>11580</v>
      </c>
      <c r="D1123" s="25" t="s">
        <v>11580</v>
      </c>
      <c r="E1123" s="25" t="s">
        <v>85</v>
      </c>
      <c r="F1123" s="25">
        <v>95057</v>
      </c>
      <c r="G1123" s="25" t="s">
        <v>145</v>
      </c>
      <c r="H1123" s="25" t="s">
        <v>19531</v>
      </c>
      <c r="I1123" s="25" t="s">
        <v>19532</v>
      </c>
      <c r="J1123" s="25" t="s">
        <v>14139</v>
      </c>
    </row>
    <row r="1124" spans="1:10" x14ac:dyDescent="0.75">
      <c r="A1124" s="26">
        <v>1960</v>
      </c>
      <c r="B1124" s="26" t="s">
        <v>133</v>
      </c>
      <c r="C1124" s="26" t="s">
        <v>7567</v>
      </c>
      <c r="D1124" s="26" t="s">
        <v>7567</v>
      </c>
      <c r="E1124" s="26" t="s">
        <v>85</v>
      </c>
      <c r="F1124" s="26">
        <v>95042</v>
      </c>
      <c r="G1124" s="26" t="s">
        <v>201</v>
      </c>
      <c r="H1124" s="26" t="s">
        <v>19533</v>
      </c>
      <c r="I1124" s="26" t="s">
        <v>19534</v>
      </c>
      <c r="J1124" s="26" t="s">
        <v>5661</v>
      </c>
    </row>
    <row r="1125" spans="1:10" x14ac:dyDescent="0.75">
      <c r="A1125" s="25">
        <v>1960</v>
      </c>
      <c r="B1125" s="25" t="s">
        <v>138</v>
      </c>
      <c r="C1125" s="25" t="s">
        <v>4875</v>
      </c>
      <c r="D1125" s="25" t="s">
        <v>4875</v>
      </c>
      <c r="E1125" s="25" t="s">
        <v>85</v>
      </c>
      <c r="F1125" s="25">
        <v>95014</v>
      </c>
      <c r="G1125" s="25" t="s">
        <v>226</v>
      </c>
      <c r="H1125" s="25" t="s">
        <v>6652</v>
      </c>
      <c r="I1125" s="25" t="s">
        <v>19535</v>
      </c>
      <c r="J1125" s="25" t="s">
        <v>5663</v>
      </c>
    </row>
    <row r="1126" spans="1:10" x14ac:dyDescent="0.75">
      <c r="A1126" s="26">
        <v>1960</v>
      </c>
      <c r="B1126" s="26" t="s">
        <v>141</v>
      </c>
      <c r="C1126" s="26" t="s">
        <v>4875</v>
      </c>
      <c r="D1126" s="26" t="s">
        <v>4875</v>
      </c>
      <c r="E1126" s="26" t="s">
        <v>85</v>
      </c>
      <c r="F1126" s="26">
        <v>94980</v>
      </c>
      <c r="G1126" s="26" t="s">
        <v>226</v>
      </c>
      <c r="H1126" s="26" t="s">
        <v>19536</v>
      </c>
      <c r="I1126" s="26" t="s">
        <v>19537</v>
      </c>
      <c r="J1126" s="26" t="s">
        <v>4106</v>
      </c>
    </row>
    <row r="1127" spans="1:10" x14ac:dyDescent="0.75">
      <c r="A1127" s="25">
        <v>1960</v>
      </c>
      <c r="B1127" s="25" t="s">
        <v>145</v>
      </c>
      <c r="C1127" s="25" t="s">
        <v>3568</v>
      </c>
      <c r="D1127" s="25" t="s">
        <v>3568</v>
      </c>
      <c r="E1127" s="25" t="s">
        <v>85</v>
      </c>
      <c r="F1127" s="25">
        <v>94946</v>
      </c>
      <c r="G1127" s="25" t="s">
        <v>287</v>
      </c>
      <c r="H1127" s="25" t="s">
        <v>8067</v>
      </c>
      <c r="I1127" s="25" t="s">
        <v>19538</v>
      </c>
      <c r="J1127" s="25" t="s">
        <v>19539</v>
      </c>
    </row>
    <row r="1128" spans="1:10" x14ac:dyDescent="0.75">
      <c r="A1128" s="26">
        <v>1960</v>
      </c>
      <c r="B1128" s="26" t="s">
        <v>150</v>
      </c>
      <c r="C1128" s="26" t="s">
        <v>2984</v>
      </c>
      <c r="D1128" s="26" t="s">
        <v>2984</v>
      </c>
      <c r="E1128" s="26" t="s">
        <v>85</v>
      </c>
      <c r="F1128" s="26">
        <v>94899</v>
      </c>
      <c r="G1128" s="26" t="s">
        <v>287</v>
      </c>
      <c r="H1128" s="26" t="s">
        <v>19541</v>
      </c>
      <c r="I1128" s="26" t="s">
        <v>19542</v>
      </c>
      <c r="J1128" s="26" t="s">
        <v>4110</v>
      </c>
    </row>
    <row r="1129" spans="1:10" x14ac:dyDescent="0.75">
      <c r="A1129" s="25">
        <v>1960</v>
      </c>
      <c r="B1129" s="25" t="s">
        <v>154</v>
      </c>
      <c r="C1129" s="25" t="s">
        <v>4095</v>
      </c>
      <c r="D1129" s="25" t="s">
        <v>4095</v>
      </c>
      <c r="E1129" s="25" t="s">
        <v>85</v>
      </c>
      <c r="F1129" s="25">
        <v>94852</v>
      </c>
      <c r="G1129" s="25" t="s">
        <v>317</v>
      </c>
      <c r="H1129" s="25" t="s">
        <v>5402</v>
      </c>
      <c r="I1129" s="25" t="s">
        <v>19544</v>
      </c>
      <c r="J1129" s="25" t="s">
        <v>19545</v>
      </c>
    </row>
    <row r="1130" spans="1:10" x14ac:dyDescent="0.75">
      <c r="A1130" s="26">
        <v>1960</v>
      </c>
      <c r="B1130" s="26" t="s">
        <v>158</v>
      </c>
      <c r="C1130" s="26" t="s">
        <v>2034</v>
      </c>
      <c r="D1130" s="26" t="s">
        <v>2034</v>
      </c>
      <c r="E1130" s="26" t="s">
        <v>85</v>
      </c>
      <c r="F1130" s="26">
        <v>94799</v>
      </c>
      <c r="G1130" s="26" t="s">
        <v>346</v>
      </c>
      <c r="H1130" s="26" t="s">
        <v>19546</v>
      </c>
      <c r="I1130" s="26" t="s">
        <v>19547</v>
      </c>
      <c r="J1130" s="26" t="s">
        <v>19548</v>
      </c>
    </row>
    <row r="1131" spans="1:10" x14ac:dyDescent="0.75">
      <c r="A1131" s="25">
        <v>1960</v>
      </c>
      <c r="B1131" s="25" t="s">
        <v>162</v>
      </c>
      <c r="C1131" s="25" t="s">
        <v>2031</v>
      </c>
      <c r="D1131" s="25" t="s">
        <v>2031</v>
      </c>
      <c r="E1131" s="25" t="s">
        <v>85</v>
      </c>
      <c r="F1131" s="25">
        <v>94739</v>
      </c>
      <c r="G1131" s="25" t="s">
        <v>398</v>
      </c>
      <c r="H1131" s="25" t="s">
        <v>19550</v>
      </c>
      <c r="I1131" s="25" t="s">
        <v>19551</v>
      </c>
      <c r="J1131" s="25" t="s">
        <v>5669</v>
      </c>
    </row>
    <row r="1132" spans="1:10" x14ac:dyDescent="0.75">
      <c r="A1132" s="26">
        <v>1960</v>
      </c>
      <c r="B1132" s="26" t="s">
        <v>166</v>
      </c>
      <c r="C1132" s="26" t="s">
        <v>1684</v>
      </c>
      <c r="D1132" s="26" t="s">
        <v>1684</v>
      </c>
      <c r="E1132" s="26" t="s">
        <v>85</v>
      </c>
      <c r="F1132" s="26">
        <v>94669</v>
      </c>
      <c r="G1132" s="26" t="s">
        <v>408</v>
      </c>
      <c r="H1132" s="26" t="s">
        <v>19552</v>
      </c>
      <c r="I1132" s="26" t="s">
        <v>19553</v>
      </c>
      <c r="J1132" s="26" t="s">
        <v>4114</v>
      </c>
    </row>
    <row r="1133" spans="1:10" x14ac:dyDescent="0.75">
      <c r="A1133" s="25">
        <v>1960</v>
      </c>
      <c r="B1133" s="25" t="s">
        <v>171</v>
      </c>
      <c r="C1133" s="25" t="s">
        <v>2042</v>
      </c>
      <c r="D1133" s="25" t="s">
        <v>2042</v>
      </c>
      <c r="E1133" s="25" t="s">
        <v>85</v>
      </c>
      <c r="F1133" s="25">
        <v>94597</v>
      </c>
      <c r="G1133" s="25" t="s">
        <v>384</v>
      </c>
      <c r="H1133" s="25" t="s">
        <v>19258</v>
      </c>
      <c r="I1133" s="25" t="s">
        <v>19554</v>
      </c>
      <c r="J1133" s="25" t="s">
        <v>5671</v>
      </c>
    </row>
    <row r="1134" spans="1:10" x14ac:dyDescent="0.75">
      <c r="A1134" s="26">
        <v>1960</v>
      </c>
      <c r="B1134" s="26" t="s">
        <v>174</v>
      </c>
      <c r="C1134" s="26" t="s">
        <v>1002</v>
      </c>
      <c r="D1134" s="26" t="s">
        <v>1002</v>
      </c>
      <c r="E1134" s="26" t="s">
        <v>85</v>
      </c>
      <c r="F1134" s="26">
        <v>94529</v>
      </c>
      <c r="G1134" s="26" t="s">
        <v>426</v>
      </c>
      <c r="H1134" s="26" t="s">
        <v>19555</v>
      </c>
      <c r="I1134" s="26" t="s">
        <v>19556</v>
      </c>
      <c r="J1134" s="26" t="s">
        <v>19557</v>
      </c>
    </row>
    <row r="1135" spans="1:10" x14ac:dyDescent="0.75">
      <c r="A1135" s="25">
        <v>1960</v>
      </c>
      <c r="B1135" s="25" t="s">
        <v>179</v>
      </c>
      <c r="C1135" s="25" t="s">
        <v>1347</v>
      </c>
      <c r="D1135" s="25" t="s">
        <v>1347</v>
      </c>
      <c r="E1135" s="25" t="s">
        <v>85</v>
      </c>
      <c r="F1135" s="25">
        <v>94454</v>
      </c>
      <c r="G1135" s="25" t="s">
        <v>467</v>
      </c>
      <c r="H1135" s="25" t="s">
        <v>4379</v>
      </c>
      <c r="I1135" s="25" t="s">
        <v>19558</v>
      </c>
      <c r="J1135" s="25" t="s">
        <v>19559</v>
      </c>
    </row>
    <row r="1136" spans="1:10" x14ac:dyDescent="0.75">
      <c r="A1136" s="26">
        <v>1960</v>
      </c>
      <c r="B1136" s="26" t="s">
        <v>183</v>
      </c>
      <c r="C1136" s="26" t="s">
        <v>1349</v>
      </c>
      <c r="D1136" s="26" t="s">
        <v>1349</v>
      </c>
      <c r="E1136" s="26" t="s">
        <v>85</v>
      </c>
      <c r="F1136" s="26">
        <v>94369</v>
      </c>
      <c r="G1136" s="26" t="s">
        <v>375</v>
      </c>
      <c r="H1136" s="26" t="s">
        <v>18051</v>
      </c>
      <c r="I1136" s="26" t="s">
        <v>19561</v>
      </c>
      <c r="J1136" s="26" t="s">
        <v>19562</v>
      </c>
    </row>
    <row r="1137" spans="1:10" x14ac:dyDescent="0.75">
      <c r="A1137" s="25">
        <v>1960</v>
      </c>
      <c r="B1137" s="25" t="s">
        <v>187</v>
      </c>
      <c r="C1137" s="25" t="s">
        <v>2050</v>
      </c>
      <c r="D1137" s="25" t="s">
        <v>2050</v>
      </c>
      <c r="E1137" s="25" t="s">
        <v>85</v>
      </c>
      <c r="F1137" s="25">
        <v>94304</v>
      </c>
      <c r="G1137" s="25" t="s">
        <v>457</v>
      </c>
      <c r="H1137" s="25" t="s">
        <v>19563</v>
      </c>
      <c r="I1137" s="25" t="s">
        <v>19564</v>
      </c>
      <c r="J1137" s="25" t="s">
        <v>6653</v>
      </c>
    </row>
    <row r="1138" spans="1:10" x14ac:dyDescent="0.75">
      <c r="A1138" s="26">
        <v>1960</v>
      </c>
      <c r="B1138" s="26" t="s">
        <v>192</v>
      </c>
      <c r="C1138" s="26" t="s">
        <v>1354</v>
      </c>
      <c r="D1138" s="26" t="s">
        <v>1354</v>
      </c>
      <c r="E1138" s="26" t="s">
        <v>85</v>
      </c>
      <c r="F1138" s="26">
        <v>94221</v>
      </c>
      <c r="G1138" s="26" t="s">
        <v>444</v>
      </c>
      <c r="H1138" s="26" t="s">
        <v>19566</v>
      </c>
      <c r="I1138" s="26" t="s">
        <v>19567</v>
      </c>
      <c r="J1138" s="26" t="s">
        <v>19568</v>
      </c>
    </row>
    <row r="1139" spans="1:10" x14ac:dyDescent="0.75">
      <c r="A1139" s="25">
        <v>1960</v>
      </c>
      <c r="B1139" s="25" t="s">
        <v>196</v>
      </c>
      <c r="C1139" s="25" t="s">
        <v>625</v>
      </c>
      <c r="D1139" s="25" t="s">
        <v>625</v>
      </c>
      <c r="E1139" s="25" t="s">
        <v>85</v>
      </c>
      <c r="F1139" s="25">
        <v>94141</v>
      </c>
      <c r="G1139" s="25" t="s">
        <v>478</v>
      </c>
      <c r="H1139" s="25" t="s">
        <v>19569</v>
      </c>
      <c r="I1139" s="25" t="s">
        <v>19570</v>
      </c>
      <c r="J1139" s="25" t="s">
        <v>15744</v>
      </c>
    </row>
    <row r="1140" spans="1:10" x14ac:dyDescent="0.75">
      <c r="A1140" s="26">
        <v>1960</v>
      </c>
      <c r="B1140" s="26" t="s">
        <v>201</v>
      </c>
      <c r="C1140" s="26" t="s">
        <v>625</v>
      </c>
      <c r="D1140" s="26" t="s">
        <v>625</v>
      </c>
      <c r="E1140" s="26" t="s">
        <v>85</v>
      </c>
      <c r="F1140" s="26">
        <v>94053</v>
      </c>
      <c r="G1140" s="26" t="s">
        <v>478</v>
      </c>
      <c r="H1140" s="26" t="s">
        <v>8761</v>
      </c>
      <c r="I1140" s="26" t="s">
        <v>19571</v>
      </c>
      <c r="J1140" s="26" t="s">
        <v>14702</v>
      </c>
    </row>
    <row r="1141" spans="1:10" x14ac:dyDescent="0.75">
      <c r="A1141" s="25">
        <v>1960</v>
      </c>
      <c r="B1141" s="25" t="s">
        <v>205</v>
      </c>
      <c r="C1141" s="25" t="s">
        <v>992</v>
      </c>
      <c r="D1141" s="25" t="s">
        <v>992</v>
      </c>
      <c r="E1141" s="25" t="s">
        <v>85</v>
      </c>
      <c r="F1141" s="25">
        <v>93966</v>
      </c>
      <c r="G1141" s="25" t="s">
        <v>498</v>
      </c>
      <c r="H1141" s="25" t="s">
        <v>19572</v>
      </c>
      <c r="I1141" s="25" t="s">
        <v>19573</v>
      </c>
      <c r="J1141" s="25" t="s">
        <v>14704</v>
      </c>
    </row>
    <row r="1142" spans="1:10" x14ac:dyDescent="0.75">
      <c r="A1142" s="26">
        <v>1960</v>
      </c>
      <c r="B1142" s="26" t="s">
        <v>63</v>
      </c>
      <c r="C1142" s="26" t="s">
        <v>1701</v>
      </c>
      <c r="D1142" s="26" t="s">
        <v>1701</v>
      </c>
      <c r="E1142" s="26" t="s">
        <v>85</v>
      </c>
      <c r="F1142" s="26">
        <v>93875</v>
      </c>
      <c r="G1142" s="26" t="s">
        <v>510</v>
      </c>
      <c r="H1142" s="26" t="s">
        <v>8534</v>
      </c>
      <c r="I1142" s="26" t="s">
        <v>19574</v>
      </c>
      <c r="J1142" s="26" t="s">
        <v>3015</v>
      </c>
    </row>
    <row r="1143" spans="1:10" x14ac:dyDescent="0.75">
      <c r="A1143" s="25">
        <v>1960</v>
      </c>
      <c r="B1143" s="25" t="s">
        <v>212</v>
      </c>
      <c r="C1143" s="25" t="s">
        <v>2999</v>
      </c>
      <c r="D1143" s="25" t="s">
        <v>2999</v>
      </c>
      <c r="E1143" s="25" t="s">
        <v>85</v>
      </c>
      <c r="F1143" s="25">
        <v>93782</v>
      </c>
      <c r="G1143" s="25" t="s">
        <v>918</v>
      </c>
      <c r="H1143" s="25" t="s">
        <v>3270</v>
      </c>
      <c r="I1143" s="25" t="s">
        <v>19575</v>
      </c>
      <c r="J1143" s="25" t="s">
        <v>16083</v>
      </c>
    </row>
    <row r="1144" spans="1:10" x14ac:dyDescent="0.75">
      <c r="A1144" s="26">
        <v>1960</v>
      </c>
      <c r="B1144" s="26" t="s">
        <v>217</v>
      </c>
      <c r="C1144" s="26" t="s">
        <v>7359</v>
      </c>
      <c r="D1144" s="26" t="s">
        <v>7359</v>
      </c>
      <c r="E1144" s="26" t="s">
        <v>85</v>
      </c>
      <c r="F1144" s="26">
        <v>93650</v>
      </c>
      <c r="G1144" s="26" t="s">
        <v>1005</v>
      </c>
      <c r="H1144" s="26" t="s">
        <v>19576</v>
      </c>
      <c r="I1144" s="26" t="s">
        <v>19577</v>
      </c>
      <c r="J1144" s="26" t="s">
        <v>19009</v>
      </c>
    </row>
    <row r="1145" spans="1:10" x14ac:dyDescent="0.75">
      <c r="A1145" s="25">
        <v>1960</v>
      </c>
      <c r="B1145" s="25" t="s">
        <v>221</v>
      </c>
      <c r="C1145" s="25" t="s">
        <v>6901</v>
      </c>
      <c r="D1145" s="25" t="s">
        <v>6901</v>
      </c>
      <c r="E1145" s="25" t="s">
        <v>85</v>
      </c>
      <c r="F1145" s="25">
        <v>93532</v>
      </c>
      <c r="G1145" s="25" t="s">
        <v>4053</v>
      </c>
      <c r="H1145" s="25" t="s">
        <v>80</v>
      </c>
      <c r="I1145" s="25" t="s">
        <v>19578</v>
      </c>
      <c r="J1145" s="25" t="s">
        <v>17497</v>
      </c>
    </row>
    <row r="1146" spans="1:10" x14ac:dyDescent="0.75">
      <c r="A1146" s="26">
        <v>1960</v>
      </c>
      <c r="B1146" s="26" t="s">
        <v>226</v>
      </c>
      <c r="C1146" s="26" t="s">
        <v>2699</v>
      </c>
      <c r="D1146" s="26" t="s">
        <v>2699</v>
      </c>
      <c r="E1146" s="26" t="s">
        <v>85</v>
      </c>
      <c r="F1146" s="26">
        <v>93404</v>
      </c>
      <c r="G1146" s="26" t="s">
        <v>1712</v>
      </c>
      <c r="H1146" s="26" t="s">
        <v>19579</v>
      </c>
      <c r="I1146" s="26" t="s">
        <v>19580</v>
      </c>
      <c r="J1146" s="26" t="s">
        <v>6159</v>
      </c>
    </row>
    <row r="1147" spans="1:10" x14ac:dyDescent="0.75">
      <c r="A1147" s="25">
        <v>1960</v>
      </c>
      <c r="B1147" s="25" t="s">
        <v>230</v>
      </c>
      <c r="C1147" s="25" t="s">
        <v>4404</v>
      </c>
      <c r="D1147" s="25" t="s">
        <v>4404</v>
      </c>
      <c r="E1147" s="25" t="s">
        <v>85</v>
      </c>
      <c r="F1147" s="25">
        <v>93261</v>
      </c>
      <c r="G1147" s="25" t="s">
        <v>3000</v>
      </c>
      <c r="H1147" s="25" t="s">
        <v>15589</v>
      </c>
      <c r="I1147" s="25" t="s">
        <v>19581</v>
      </c>
      <c r="J1147" s="25" t="s">
        <v>2088</v>
      </c>
    </row>
    <row r="1148" spans="1:10" x14ac:dyDescent="0.75">
      <c r="A1148" s="26">
        <v>1960</v>
      </c>
      <c r="B1148" s="26" t="s">
        <v>234</v>
      </c>
      <c r="C1148" s="26" t="s">
        <v>1721</v>
      </c>
      <c r="D1148" s="26" t="s">
        <v>1721</v>
      </c>
      <c r="E1148" s="26" t="s">
        <v>85</v>
      </c>
      <c r="F1148" s="26">
        <v>93133</v>
      </c>
      <c r="G1148" s="26" t="s">
        <v>3314</v>
      </c>
      <c r="H1148" s="26" t="s">
        <v>18389</v>
      </c>
      <c r="I1148" s="26" t="s">
        <v>19583</v>
      </c>
      <c r="J1148" s="26" t="s">
        <v>19584</v>
      </c>
    </row>
    <row r="1149" spans="1:10" x14ac:dyDescent="0.75">
      <c r="A1149" s="25">
        <v>1960</v>
      </c>
      <c r="B1149" s="25" t="s">
        <v>238</v>
      </c>
      <c r="C1149" s="25" t="s">
        <v>110</v>
      </c>
      <c r="D1149" s="25" t="s">
        <v>110</v>
      </c>
      <c r="E1149" s="25" t="s">
        <v>85</v>
      </c>
      <c r="F1149" s="25">
        <v>92973</v>
      </c>
      <c r="G1149" s="25" t="s">
        <v>6153</v>
      </c>
      <c r="H1149" s="25" t="s">
        <v>3291</v>
      </c>
      <c r="I1149" s="25" t="s">
        <v>19585</v>
      </c>
      <c r="J1149" s="25" t="s">
        <v>19586</v>
      </c>
    </row>
    <row r="1150" spans="1:10" x14ac:dyDescent="0.75">
      <c r="A1150" s="26">
        <v>1960</v>
      </c>
      <c r="B1150" s="26" t="s">
        <v>242</v>
      </c>
      <c r="C1150" s="26" t="s">
        <v>100</v>
      </c>
      <c r="D1150" s="26" t="s">
        <v>100</v>
      </c>
      <c r="E1150" s="26" t="s">
        <v>85</v>
      </c>
      <c r="F1150" s="26">
        <v>92813</v>
      </c>
      <c r="G1150" s="26" t="s">
        <v>1407</v>
      </c>
      <c r="H1150" s="26" t="s">
        <v>19587</v>
      </c>
      <c r="I1150" s="26" t="s">
        <v>19588</v>
      </c>
      <c r="J1150" s="26" t="s">
        <v>7151</v>
      </c>
    </row>
    <row r="1151" spans="1:10" x14ac:dyDescent="0.75">
      <c r="A1151" s="25">
        <v>1960</v>
      </c>
      <c r="B1151" s="25" t="s">
        <v>247</v>
      </c>
      <c r="C1151" s="25" t="s">
        <v>2403</v>
      </c>
      <c r="D1151" s="25" t="s">
        <v>2403</v>
      </c>
      <c r="E1151" s="25" t="s">
        <v>85</v>
      </c>
      <c r="F1151" s="25">
        <v>92630</v>
      </c>
      <c r="G1151" s="25" t="s">
        <v>2397</v>
      </c>
      <c r="H1151" s="25" t="s">
        <v>19589</v>
      </c>
      <c r="I1151" s="25" t="s">
        <v>19590</v>
      </c>
      <c r="J1151" s="25" t="s">
        <v>19591</v>
      </c>
    </row>
    <row r="1152" spans="1:10" x14ac:dyDescent="0.75">
      <c r="A1152" s="26">
        <v>1960</v>
      </c>
      <c r="B1152" s="26" t="s">
        <v>252</v>
      </c>
      <c r="C1152" s="26" t="s">
        <v>2729</v>
      </c>
      <c r="D1152" s="26" t="s">
        <v>1760</v>
      </c>
      <c r="E1152" s="26" t="s">
        <v>85</v>
      </c>
      <c r="F1152" s="26">
        <v>92419</v>
      </c>
      <c r="G1152" s="26" t="s">
        <v>666</v>
      </c>
      <c r="H1152" s="26" t="s">
        <v>19592</v>
      </c>
      <c r="I1152" s="26" t="s">
        <v>19593</v>
      </c>
      <c r="J1152" s="26" t="s">
        <v>9445</v>
      </c>
    </row>
    <row r="1153" spans="1:10" x14ac:dyDescent="0.75">
      <c r="A1153" s="25">
        <v>1960</v>
      </c>
      <c r="B1153" s="25" t="s">
        <v>257</v>
      </c>
      <c r="C1153" s="25" t="s">
        <v>3607</v>
      </c>
      <c r="D1153" s="25" t="s">
        <v>3607</v>
      </c>
      <c r="E1153" s="25" t="s">
        <v>85</v>
      </c>
      <c r="F1153" s="25">
        <v>92181</v>
      </c>
      <c r="G1153" s="25" t="s">
        <v>4585</v>
      </c>
      <c r="H1153" s="25" t="s">
        <v>19594</v>
      </c>
      <c r="I1153" s="25" t="s">
        <v>19595</v>
      </c>
      <c r="J1153" s="25" t="s">
        <v>19596</v>
      </c>
    </row>
    <row r="1154" spans="1:10" x14ac:dyDescent="0.75">
      <c r="A1154" s="26">
        <v>1960</v>
      </c>
      <c r="B1154" s="26" t="s">
        <v>262</v>
      </c>
      <c r="C1154" s="26" t="s">
        <v>4142</v>
      </c>
      <c r="D1154" s="26" t="s">
        <v>4142</v>
      </c>
      <c r="E1154" s="26" t="s">
        <v>85</v>
      </c>
      <c r="F1154" s="26">
        <v>91959</v>
      </c>
      <c r="G1154" s="26" t="s">
        <v>1761</v>
      </c>
      <c r="H1154" s="26" t="s">
        <v>1691</v>
      </c>
      <c r="I1154" s="26" t="s">
        <v>19598</v>
      </c>
      <c r="J1154" s="26" t="s">
        <v>19599</v>
      </c>
    </row>
    <row r="1155" spans="1:10" x14ac:dyDescent="0.75">
      <c r="A1155" s="25">
        <v>1960</v>
      </c>
      <c r="B1155" s="25" t="s">
        <v>267</v>
      </c>
      <c r="C1155" s="25" t="s">
        <v>4665</v>
      </c>
      <c r="D1155" s="25" t="s">
        <v>4143</v>
      </c>
      <c r="E1155" s="25" t="s">
        <v>85</v>
      </c>
      <c r="F1155" s="25">
        <v>91735</v>
      </c>
      <c r="G1155" s="25" t="s">
        <v>521</v>
      </c>
      <c r="H1155" s="25" t="s">
        <v>2061</v>
      </c>
      <c r="I1155" s="25" t="s">
        <v>19600</v>
      </c>
      <c r="J1155" s="25" t="s">
        <v>19601</v>
      </c>
    </row>
    <row r="1156" spans="1:10" x14ac:dyDescent="0.75">
      <c r="A1156" s="26">
        <v>1960</v>
      </c>
      <c r="B1156" s="26" t="s">
        <v>272</v>
      </c>
      <c r="C1156" s="26" t="s">
        <v>2095</v>
      </c>
      <c r="D1156" s="26" t="s">
        <v>2728</v>
      </c>
      <c r="E1156" s="26" t="s">
        <v>85</v>
      </c>
      <c r="F1156" s="26">
        <v>91500</v>
      </c>
      <c r="G1156" s="26" t="s">
        <v>1029</v>
      </c>
      <c r="H1156" s="26" t="s">
        <v>19026</v>
      </c>
      <c r="I1156" s="26" t="s">
        <v>19603</v>
      </c>
      <c r="J1156" s="26" t="s">
        <v>19604</v>
      </c>
    </row>
    <row r="1157" spans="1:10" x14ac:dyDescent="0.75">
      <c r="A1157" s="25">
        <v>1960</v>
      </c>
      <c r="B1157" s="25" t="s">
        <v>277</v>
      </c>
      <c r="C1157" s="25" t="s">
        <v>4672</v>
      </c>
      <c r="D1157" s="25" t="s">
        <v>4672</v>
      </c>
      <c r="E1157" s="25" t="s">
        <v>85</v>
      </c>
      <c r="F1157" s="25">
        <v>91263</v>
      </c>
      <c r="G1157" s="25" t="s">
        <v>8998</v>
      </c>
      <c r="H1157" s="25" t="s">
        <v>19605</v>
      </c>
      <c r="I1157" s="25" t="s">
        <v>19606</v>
      </c>
      <c r="J1157" s="25" t="s">
        <v>8541</v>
      </c>
    </row>
    <row r="1158" spans="1:10" x14ac:dyDescent="0.75">
      <c r="A1158" s="26">
        <v>1960</v>
      </c>
      <c r="B1158" s="26" t="s">
        <v>282</v>
      </c>
      <c r="C1158" s="26" t="s">
        <v>11193</v>
      </c>
      <c r="D1158" s="26" t="s">
        <v>3334</v>
      </c>
      <c r="E1158" s="26" t="s">
        <v>85</v>
      </c>
      <c r="F1158" s="26">
        <v>90944</v>
      </c>
      <c r="G1158" s="26" t="s">
        <v>224</v>
      </c>
      <c r="H1158" s="26" t="s">
        <v>19607</v>
      </c>
      <c r="I1158" s="26" t="s">
        <v>19608</v>
      </c>
      <c r="J1158" s="26" t="s">
        <v>19609</v>
      </c>
    </row>
    <row r="1159" spans="1:10" x14ac:dyDescent="0.75">
      <c r="A1159" s="25">
        <v>1960</v>
      </c>
      <c r="B1159" s="25" t="s">
        <v>287</v>
      </c>
      <c r="C1159" s="25" t="s">
        <v>2741</v>
      </c>
      <c r="D1159" s="25" t="s">
        <v>4156</v>
      </c>
      <c r="E1159" s="25" t="s">
        <v>85</v>
      </c>
      <c r="F1159" s="25">
        <v>90614</v>
      </c>
      <c r="G1159" s="25" t="s">
        <v>708</v>
      </c>
      <c r="H1159" s="25" t="s">
        <v>19610</v>
      </c>
      <c r="I1159" s="25" t="s">
        <v>19611</v>
      </c>
      <c r="J1159" s="25" t="s">
        <v>5448</v>
      </c>
    </row>
    <row r="1160" spans="1:10" x14ac:dyDescent="0.75">
      <c r="A1160" s="26">
        <v>1960</v>
      </c>
      <c r="B1160" s="26" t="s">
        <v>292</v>
      </c>
      <c r="C1160" s="26" t="s">
        <v>243</v>
      </c>
      <c r="D1160" s="26" t="s">
        <v>244</v>
      </c>
      <c r="E1160" s="26" t="s">
        <v>85</v>
      </c>
      <c r="F1160" s="26">
        <v>90281</v>
      </c>
      <c r="G1160" s="26" t="s">
        <v>3796</v>
      </c>
      <c r="H1160" s="26" t="s">
        <v>19612</v>
      </c>
      <c r="I1160" s="26" t="s">
        <v>19613</v>
      </c>
      <c r="J1160" s="26" t="s">
        <v>9003</v>
      </c>
    </row>
    <row r="1161" spans="1:10" x14ac:dyDescent="0.75">
      <c r="A1161" s="25">
        <v>1960</v>
      </c>
      <c r="B1161" s="25" t="s">
        <v>297</v>
      </c>
      <c r="C1161" s="25" t="s">
        <v>1430</v>
      </c>
      <c r="D1161" s="25" t="s">
        <v>254</v>
      </c>
      <c r="E1161" s="25" t="s">
        <v>85</v>
      </c>
      <c r="F1161" s="25">
        <v>89910</v>
      </c>
      <c r="G1161" s="25" t="s">
        <v>2431</v>
      </c>
      <c r="H1161" s="25" t="s">
        <v>11627</v>
      </c>
      <c r="I1161" s="25" t="s">
        <v>19614</v>
      </c>
      <c r="J1161" s="25" t="s">
        <v>19615</v>
      </c>
    </row>
    <row r="1162" spans="1:10" x14ac:dyDescent="0.75">
      <c r="A1162" s="26">
        <v>1960</v>
      </c>
      <c r="B1162" s="26" t="s">
        <v>302</v>
      </c>
      <c r="C1162" s="26" t="s">
        <v>5450</v>
      </c>
      <c r="D1162" s="26" t="s">
        <v>12647</v>
      </c>
      <c r="E1162" s="26" t="s">
        <v>85</v>
      </c>
      <c r="F1162" s="26">
        <v>89471</v>
      </c>
      <c r="G1162" s="26" t="s">
        <v>5451</v>
      </c>
      <c r="H1162" s="26" t="s">
        <v>19616</v>
      </c>
      <c r="I1162" s="26" t="s">
        <v>19617</v>
      </c>
      <c r="J1162" s="26" t="s">
        <v>10143</v>
      </c>
    </row>
    <row r="1163" spans="1:10" x14ac:dyDescent="0.75">
      <c r="A1163" s="25">
        <v>1960</v>
      </c>
      <c r="B1163" s="25" t="s">
        <v>307</v>
      </c>
      <c r="C1163" s="25" t="s">
        <v>9906</v>
      </c>
      <c r="D1163" s="25" t="s">
        <v>259</v>
      </c>
      <c r="E1163" s="25" t="s">
        <v>85</v>
      </c>
      <c r="F1163" s="25">
        <v>89040</v>
      </c>
      <c r="G1163" s="25" t="s">
        <v>7761</v>
      </c>
      <c r="H1163" s="25" t="s">
        <v>19618</v>
      </c>
      <c r="I1163" s="25" t="s">
        <v>19619</v>
      </c>
      <c r="J1163" s="25" t="s">
        <v>11209</v>
      </c>
    </row>
    <row r="1164" spans="1:10" x14ac:dyDescent="0.75">
      <c r="A1164" s="26">
        <v>1960</v>
      </c>
      <c r="B1164" s="26" t="s">
        <v>312</v>
      </c>
      <c r="C1164" s="26" t="s">
        <v>269</v>
      </c>
      <c r="D1164" s="26" t="s">
        <v>19620</v>
      </c>
      <c r="E1164" s="26" t="s">
        <v>85</v>
      </c>
      <c r="F1164" s="26">
        <v>88552</v>
      </c>
      <c r="G1164" s="26" t="s">
        <v>2766</v>
      </c>
      <c r="H1164" s="26" t="s">
        <v>19621</v>
      </c>
      <c r="I1164" s="26" t="s">
        <v>19622</v>
      </c>
      <c r="J1164" s="26" t="s">
        <v>15070</v>
      </c>
    </row>
    <row r="1165" spans="1:10" x14ac:dyDescent="0.75">
      <c r="A1165" s="25">
        <v>1960</v>
      </c>
      <c r="B1165" s="25" t="s">
        <v>317</v>
      </c>
      <c r="C1165" s="25" t="s">
        <v>3894</v>
      </c>
      <c r="D1165" s="25" t="s">
        <v>3895</v>
      </c>
      <c r="E1165" s="25" t="s">
        <v>85</v>
      </c>
      <c r="F1165" s="25">
        <v>88011</v>
      </c>
      <c r="G1165" s="25" t="s">
        <v>2613</v>
      </c>
      <c r="H1165" s="25" t="s">
        <v>4163</v>
      </c>
      <c r="I1165" s="25" t="s">
        <v>19623</v>
      </c>
      <c r="J1165" s="25" t="s">
        <v>19624</v>
      </c>
    </row>
    <row r="1166" spans="1:10" x14ac:dyDescent="0.75">
      <c r="A1166" s="26">
        <v>1960</v>
      </c>
      <c r="B1166" s="26" t="s">
        <v>322</v>
      </c>
      <c r="C1166" s="26" t="s">
        <v>11200</v>
      </c>
      <c r="D1166" s="26" t="s">
        <v>4687</v>
      </c>
      <c r="E1166" s="26" t="s">
        <v>85</v>
      </c>
      <c r="F1166" s="26">
        <v>87475</v>
      </c>
      <c r="G1166" s="26" t="s">
        <v>12758</v>
      </c>
      <c r="H1166" s="26" t="s">
        <v>19625</v>
      </c>
      <c r="I1166" s="26" t="s">
        <v>19626</v>
      </c>
      <c r="J1166" s="26" t="s">
        <v>14549</v>
      </c>
    </row>
    <row r="1167" spans="1:10" x14ac:dyDescent="0.75">
      <c r="A1167" s="25">
        <v>1960</v>
      </c>
      <c r="B1167" s="25" t="s">
        <v>327</v>
      </c>
      <c r="C1167" s="25" t="s">
        <v>4935</v>
      </c>
      <c r="D1167" s="25" t="s">
        <v>4936</v>
      </c>
      <c r="E1167" s="25" t="s">
        <v>85</v>
      </c>
      <c r="F1167" s="25">
        <v>86892</v>
      </c>
      <c r="G1167" s="25" t="s">
        <v>2132</v>
      </c>
      <c r="H1167" s="25" t="s">
        <v>19627</v>
      </c>
      <c r="I1167" s="25" t="s">
        <v>19628</v>
      </c>
      <c r="J1167" s="25" t="s">
        <v>14916</v>
      </c>
    </row>
    <row r="1168" spans="1:10" x14ac:dyDescent="0.75">
      <c r="A1168" s="26">
        <v>1960</v>
      </c>
      <c r="B1168" s="26" t="s">
        <v>332</v>
      </c>
      <c r="C1168" s="26" t="s">
        <v>1453</v>
      </c>
      <c r="D1168" s="26" t="s">
        <v>83</v>
      </c>
      <c r="E1168" s="26" t="s">
        <v>85</v>
      </c>
      <c r="F1168" s="26">
        <v>86247</v>
      </c>
      <c r="G1168" s="26" t="s">
        <v>10364</v>
      </c>
      <c r="H1168" s="26" t="s">
        <v>19629</v>
      </c>
      <c r="I1168" s="26" t="s">
        <v>19630</v>
      </c>
      <c r="J1168" s="26" t="s">
        <v>19631</v>
      </c>
    </row>
    <row r="1169" spans="1:10" x14ac:dyDescent="0.75">
      <c r="A1169" s="25">
        <v>1960</v>
      </c>
      <c r="B1169" s="25" t="s">
        <v>337</v>
      </c>
      <c r="C1169" s="25" t="s">
        <v>19632</v>
      </c>
      <c r="D1169" s="25" t="s">
        <v>19633</v>
      </c>
      <c r="E1169" s="25" t="s">
        <v>85</v>
      </c>
      <c r="F1169" s="25">
        <v>85594</v>
      </c>
      <c r="G1169" s="25" t="s">
        <v>1970</v>
      </c>
      <c r="H1169" s="25" t="s">
        <v>19634</v>
      </c>
      <c r="I1169" s="25" t="s">
        <v>19635</v>
      </c>
      <c r="J1169" s="25" t="s">
        <v>8566</v>
      </c>
    </row>
    <row r="1170" spans="1:10" x14ac:dyDescent="0.75">
      <c r="A1170" s="26">
        <v>1960</v>
      </c>
      <c r="B1170" s="26" t="s">
        <v>342</v>
      </c>
      <c r="C1170" s="26" t="s">
        <v>19636</v>
      </c>
      <c r="D1170" s="26" t="s">
        <v>7410</v>
      </c>
      <c r="E1170" s="26" t="s">
        <v>85</v>
      </c>
      <c r="F1170" s="26">
        <v>84804</v>
      </c>
      <c r="G1170" s="26" t="s">
        <v>4032</v>
      </c>
      <c r="H1170" s="26" t="s">
        <v>19637</v>
      </c>
      <c r="I1170" s="26" t="s">
        <v>19638</v>
      </c>
      <c r="J1170" s="26" t="s">
        <v>2464</v>
      </c>
    </row>
    <row r="1171" spans="1:10" x14ac:dyDescent="0.75">
      <c r="A1171" s="25">
        <v>1960</v>
      </c>
      <c r="B1171" s="25" t="s">
        <v>346</v>
      </c>
      <c r="C1171" s="25" t="s">
        <v>8557</v>
      </c>
      <c r="D1171" s="25" t="s">
        <v>10377</v>
      </c>
      <c r="E1171" s="25" t="s">
        <v>85</v>
      </c>
      <c r="F1171" s="25">
        <v>83984</v>
      </c>
      <c r="G1171" s="25" t="s">
        <v>19639</v>
      </c>
      <c r="H1171" s="25" t="s">
        <v>19640</v>
      </c>
      <c r="I1171" s="25" t="s">
        <v>19641</v>
      </c>
      <c r="J1171" s="25" t="s">
        <v>19642</v>
      </c>
    </row>
    <row r="1172" spans="1:10" x14ac:dyDescent="0.75">
      <c r="A1172" s="26">
        <v>1960</v>
      </c>
      <c r="B1172" s="26" t="s">
        <v>351</v>
      </c>
      <c r="C1172" s="26" t="s">
        <v>7422</v>
      </c>
      <c r="D1172" s="26" t="s">
        <v>8108</v>
      </c>
      <c r="E1172" s="26" t="s">
        <v>85</v>
      </c>
      <c r="F1172" s="26">
        <v>83046</v>
      </c>
      <c r="G1172" s="26" t="s">
        <v>5051</v>
      </c>
      <c r="H1172" s="26" t="s">
        <v>15608</v>
      </c>
      <c r="I1172" s="26" t="s">
        <v>19643</v>
      </c>
      <c r="J1172" s="26" t="s">
        <v>1479</v>
      </c>
    </row>
    <row r="1173" spans="1:10" x14ac:dyDescent="0.75">
      <c r="A1173" s="25">
        <v>1960</v>
      </c>
      <c r="B1173" s="25" t="s">
        <v>356</v>
      </c>
      <c r="C1173" s="25" t="s">
        <v>11422</v>
      </c>
      <c r="D1173" s="25" t="s">
        <v>19644</v>
      </c>
      <c r="E1173" s="25" t="s">
        <v>85</v>
      </c>
      <c r="F1173" s="25">
        <v>81937</v>
      </c>
      <c r="G1173" s="25" t="s">
        <v>19645</v>
      </c>
      <c r="H1173" s="25" t="s">
        <v>19646</v>
      </c>
      <c r="I1173" s="25" t="s">
        <v>19647</v>
      </c>
      <c r="J1173" s="25" t="s">
        <v>3924</v>
      </c>
    </row>
    <row r="1174" spans="1:10" x14ac:dyDescent="0.75">
      <c r="A1174" s="26">
        <v>1960</v>
      </c>
      <c r="B1174" s="26" t="s">
        <v>360</v>
      </c>
      <c r="C1174" s="26" t="s">
        <v>19648</v>
      </c>
      <c r="D1174" s="26" t="s">
        <v>14551</v>
      </c>
      <c r="E1174" s="26" t="s">
        <v>85</v>
      </c>
      <c r="F1174" s="26">
        <v>80797</v>
      </c>
      <c r="G1174" s="26" t="s">
        <v>7199</v>
      </c>
      <c r="H1174" s="26" t="s">
        <v>19649</v>
      </c>
      <c r="I1174" s="26" t="s">
        <v>19650</v>
      </c>
      <c r="J1174" s="26" t="s">
        <v>3096</v>
      </c>
    </row>
    <row r="1175" spans="1:10" x14ac:dyDescent="0.75">
      <c r="A1175" s="25">
        <v>1960</v>
      </c>
      <c r="B1175" s="25" t="s">
        <v>365</v>
      </c>
      <c r="C1175" s="25" t="s">
        <v>19651</v>
      </c>
      <c r="D1175" s="25" t="s">
        <v>6217</v>
      </c>
      <c r="E1175" s="25" t="s">
        <v>85</v>
      </c>
      <c r="F1175" s="25">
        <v>79556</v>
      </c>
      <c r="G1175" s="25" t="s">
        <v>15601</v>
      </c>
      <c r="H1175" s="25" t="s">
        <v>19652</v>
      </c>
      <c r="I1175" s="25" t="s">
        <v>19653</v>
      </c>
      <c r="J1175" s="25" t="s">
        <v>3381</v>
      </c>
    </row>
    <row r="1176" spans="1:10" x14ac:dyDescent="0.75">
      <c r="A1176" s="26">
        <v>1960</v>
      </c>
      <c r="B1176" s="26" t="s">
        <v>370</v>
      </c>
      <c r="C1176" s="26" t="s">
        <v>2158</v>
      </c>
      <c r="D1176" s="26" t="s">
        <v>2159</v>
      </c>
      <c r="E1176" s="26" t="s">
        <v>85</v>
      </c>
      <c r="F1176" s="26">
        <v>78214</v>
      </c>
      <c r="G1176" s="26" t="s">
        <v>7969</v>
      </c>
      <c r="H1176" s="26" t="s">
        <v>19654</v>
      </c>
      <c r="I1176" s="26" t="s">
        <v>19655</v>
      </c>
      <c r="J1176" s="26" t="s">
        <v>4725</v>
      </c>
    </row>
    <row r="1177" spans="1:10" x14ac:dyDescent="0.75">
      <c r="A1177" s="25">
        <v>1960</v>
      </c>
      <c r="B1177" s="25" t="s">
        <v>375</v>
      </c>
      <c r="C1177" s="25" t="s">
        <v>14557</v>
      </c>
      <c r="D1177" s="25" t="s">
        <v>19656</v>
      </c>
      <c r="E1177" s="25" t="s">
        <v>85</v>
      </c>
      <c r="F1177" s="25">
        <v>76793</v>
      </c>
      <c r="G1177" s="25" t="s">
        <v>11233</v>
      </c>
      <c r="H1177" s="25" t="s">
        <v>19657</v>
      </c>
      <c r="I1177" s="25" t="s">
        <v>19658</v>
      </c>
      <c r="J1177" s="25" t="s">
        <v>10413</v>
      </c>
    </row>
    <row r="1178" spans="1:10" x14ac:dyDescent="0.75">
      <c r="A1178" s="26">
        <v>1960</v>
      </c>
      <c r="B1178" s="26" t="s">
        <v>379</v>
      </c>
      <c r="C1178" s="26" t="s">
        <v>19659</v>
      </c>
      <c r="D1178" s="26" t="s">
        <v>13067</v>
      </c>
      <c r="E1178" s="26" t="s">
        <v>85</v>
      </c>
      <c r="F1178" s="26">
        <v>75096</v>
      </c>
      <c r="G1178" s="26" t="s">
        <v>19660</v>
      </c>
      <c r="H1178" s="26" t="s">
        <v>19661</v>
      </c>
      <c r="I1178" s="26" t="s">
        <v>19662</v>
      </c>
      <c r="J1178" s="26" t="s">
        <v>10185</v>
      </c>
    </row>
    <row r="1179" spans="1:10" x14ac:dyDescent="0.75">
      <c r="A1179" s="25">
        <v>1960</v>
      </c>
      <c r="B1179" s="25" t="s">
        <v>384</v>
      </c>
      <c r="C1179" s="25" t="s">
        <v>19663</v>
      </c>
      <c r="D1179" s="25" t="s">
        <v>19664</v>
      </c>
      <c r="E1179" s="25" t="s">
        <v>85</v>
      </c>
      <c r="F1179" s="25">
        <v>73302</v>
      </c>
      <c r="G1179" s="25" t="s">
        <v>1663</v>
      </c>
      <c r="H1179" s="25" t="s">
        <v>19665</v>
      </c>
      <c r="I1179" s="25" t="s">
        <v>19666</v>
      </c>
      <c r="J1179" s="25" t="s">
        <v>19667</v>
      </c>
    </row>
    <row r="1180" spans="1:10" x14ac:dyDescent="0.75">
      <c r="A1180" s="26">
        <v>1960</v>
      </c>
      <c r="B1180" s="26" t="s">
        <v>389</v>
      </c>
      <c r="C1180" s="26" t="s">
        <v>15444</v>
      </c>
      <c r="D1180" s="26" t="s">
        <v>5500</v>
      </c>
      <c r="E1180" s="26" t="s">
        <v>85</v>
      </c>
      <c r="F1180" s="26">
        <v>71348</v>
      </c>
      <c r="G1180" s="26" t="s">
        <v>1960</v>
      </c>
      <c r="H1180" s="26" t="s">
        <v>19668</v>
      </c>
      <c r="I1180" s="26" t="s">
        <v>19669</v>
      </c>
      <c r="J1180" s="26" t="s">
        <v>12084</v>
      </c>
    </row>
    <row r="1181" spans="1:10" x14ac:dyDescent="0.75">
      <c r="A1181" s="25">
        <v>1960</v>
      </c>
      <c r="B1181" s="25" t="s">
        <v>394</v>
      </c>
      <c r="C1181" s="25" t="s">
        <v>19670</v>
      </c>
      <c r="D1181" s="25" t="s">
        <v>19671</v>
      </c>
      <c r="E1181" s="25" t="s">
        <v>85</v>
      </c>
      <c r="F1181" s="25">
        <v>69242</v>
      </c>
      <c r="G1181" s="25" t="s">
        <v>11290</v>
      </c>
      <c r="H1181" s="25" t="s">
        <v>19672</v>
      </c>
      <c r="I1181" s="25" t="s">
        <v>19673</v>
      </c>
      <c r="J1181" s="25" t="s">
        <v>2835</v>
      </c>
    </row>
    <row r="1182" spans="1:10" x14ac:dyDescent="0.75">
      <c r="A1182" s="26">
        <v>1960</v>
      </c>
      <c r="B1182" s="26" t="s">
        <v>398</v>
      </c>
      <c r="C1182" s="26" t="s">
        <v>12880</v>
      </c>
      <c r="D1182" s="26" t="s">
        <v>13467</v>
      </c>
      <c r="E1182" s="26" t="s">
        <v>85</v>
      </c>
      <c r="F1182" s="26">
        <v>66841</v>
      </c>
      <c r="G1182" s="26" t="s">
        <v>3407</v>
      </c>
      <c r="H1182" s="26" t="s">
        <v>19674</v>
      </c>
      <c r="I1182" s="26" t="s">
        <v>19675</v>
      </c>
      <c r="J1182" s="26" t="s">
        <v>8611</v>
      </c>
    </row>
    <row r="1183" spans="1:10" x14ac:dyDescent="0.75">
      <c r="A1183" s="25">
        <v>1960</v>
      </c>
      <c r="B1183" s="25" t="s">
        <v>403</v>
      </c>
      <c r="C1183" s="25" t="s">
        <v>4739</v>
      </c>
      <c r="D1183" s="25" t="s">
        <v>19676</v>
      </c>
      <c r="E1183" s="25" t="s">
        <v>85</v>
      </c>
      <c r="F1183" s="25">
        <v>64327</v>
      </c>
      <c r="G1183" s="25" t="s">
        <v>4234</v>
      </c>
      <c r="H1183" s="25" t="s">
        <v>19678</v>
      </c>
      <c r="I1183" s="25" t="s">
        <v>19679</v>
      </c>
      <c r="J1183" s="25" t="s">
        <v>3411</v>
      </c>
    </row>
    <row r="1184" spans="1:10" x14ac:dyDescent="0.75">
      <c r="A1184" s="26">
        <v>1960</v>
      </c>
      <c r="B1184" s="26" t="s">
        <v>408</v>
      </c>
      <c r="C1184" s="26" t="s">
        <v>19680</v>
      </c>
      <c r="D1184" s="26" t="s">
        <v>19681</v>
      </c>
      <c r="E1184" s="26" t="s">
        <v>85</v>
      </c>
      <c r="F1184" s="26">
        <v>61731</v>
      </c>
      <c r="G1184" s="26" t="s">
        <v>8851</v>
      </c>
      <c r="H1184" s="26" t="s">
        <v>19682</v>
      </c>
      <c r="I1184" s="26" t="s">
        <v>19683</v>
      </c>
      <c r="J1184" s="26" t="s">
        <v>6257</v>
      </c>
    </row>
    <row r="1185" spans="1:10" x14ac:dyDescent="0.75">
      <c r="A1185" s="25">
        <v>1960</v>
      </c>
      <c r="B1185" s="25" t="s">
        <v>413</v>
      </c>
      <c r="C1185" s="25" t="s">
        <v>19684</v>
      </c>
      <c r="D1185" s="25" t="s">
        <v>19685</v>
      </c>
      <c r="E1185" s="25" t="s">
        <v>85</v>
      </c>
      <c r="F1185" s="25">
        <v>58752</v>
      </c>
      <c r="G1185" s="25" t="s">
        <v>19686</v>
      </c>
      <c r="H1185" s="25" t="s">
        <v>19687</v>
      </c>
      <c r="I1185" s="25" t="s">
        <v>19688</v>
      </c>
      <c r="J1185" s="25" t="s">
        <v>9980</v>
      </c>
    </row>
    <row r="1186" spans="1:10" x14ac:dyDescent="0.75">
      <c r="A1186" s="26">
        <v>1960</v>
      </c>
      <c r="B1186" s="26" t="s">
        <v>417</v>
      </c>
      <c r="C1186" s="26" t="s">
        <v>19689</v>
      </c>
      <c r="D1186" s="26" t="s">
        <v>19690</v>
      </c>
      <c r="E1186" s="26" t="s">
        <v>85</v>
      </c>
      <c r="F1186" s="26">
        <v>55540</v>
      </c>
      <c r="G1186" s="26" t="s">
        <v>2589</v>
      </c>
      <c r="H1186" s="26" t="s">
        <v>19691</v>
      </c>
      <c r="I1186" s="26" t="s">
        <v>19692</v>
      </c>
      <c r="J1186" s="26" t="s">
        <v>19693</v>
      </c>
    </row>
    <row r="1187" spans="1:10" x14ac:dyDescent="0.75">
      <c r="A1187" s="25">
        <v>1960</v>
      </c>
      <c r="B1187" s="25" t="s">
        <v>422</v>
      </c>
      <c r="C1187" s="25" t="s">
        <v>19694</v>
      </c>
      <c r="D1187" s="25" t="s">
        <v>19695</v>
      </c>
      <c r="E1187" s="25" t="s">
        <v>85</v>
      </c>
      <c r="F1187" s="25">
        <v>52134</v>
      </c>
      <c r="G1187" s="25" t="s">
        <v>19696</v>
      </c>
      <c r="H1187" s="25" t="s">
        <v>7005</v>
      </c>
      <c r="I1187" s="25" t="s">
        <v>19697</v>
      </c>
      <c r="J1187" s="25" t="s">
        <v>10858</v>
      </c>
    </row>
    <row r="1188" spans="1:10" x14ac:dyDescent="0.75">
      <c r="A1188" s="26">
        <v>1960</v>
      </c>
      <c r="B1188" s="26" t="s">
        <v>426</v>
      </c>
      <c r="C1188" s="26" t="s">
        <v>19698</v>
      </c>
      <c r="D1188" s="26" t="s">
        <v>2532</v>
      </c>
      <c r="E1188" s="26" t="s">
        <v>85</v>
      </c>
      <c r="F1188" s="26">
        <v>48442</v>
      </c>
      <c r="G1188" s="26" t="s">
        <v>18554</v>
      </c>
      <c r="H1188" s="26" t="s">
        <v>19699</v>
      </c>
      <c r="I1188" s="26" t="s">
        <v>19700</v>
      </c>
      <c r="J1188" s="26" t="s">
        <v>10861</v>
      </c>
    </row>
    <row r="1189" spans="1:10" x14ac:dyDescent="0.75">
      <c r="A1189" s="25">
        <v>1960</v>
      </c>
      <c r="B1189" s="25" t="s">
        <v>430</v>
      </c>
      <c r="C1189" s="25" t="s">
        <v>19701</v>
      </c>
      <c r="D1189" s="25" t="s">
        <v>19702</v>
      </c>
      <c r="E1189" s="25" t="s">
        <v>85</v>
      </c>
      <c r="F1189" s="25">
        <v>44728</v>
      </c>
      <c r="G1189" s="25" t="s">
        <v>17959</v>
      </c>
      <c r="H1189" s="25" t="s">
        <v>19703</v>
      </c>
      <c r="I1189" s="25" t="s">
        <v>19704</v>
      </c>
      <c r="J1189" s="25" t="s">
        <v>12910</v>
      </c>
    </row>
    <row r="1190" spans="1:10" x14ac:dyDescent="0.75">
      <c r="A1190" s="26">
        <v>1960</v>
      </c>
      <c r="B1190" s="26" t="s">
        <v>434</v>
      </c>
      <c r="C1190" s="26" t="s">
        <v>19705</v>
      </c>
      <c r="D1190" s="26" t="s">
        <v>19706</v>
      </c>
      <c r="E1190" s="26" t="s">
        <v>85</v>
      </c>
      <c r="F1190" s="26">
        <v>41073</v>
      </c>
      <c r="G1190" s="26" t="s">
        <v>19707</v>
      </c>
      <c r="H1190" s="26" t="s">
        <v>19708</v>
      </c>
      <c r="I1190" s="26" t="s">
        <v>19709</v>
      </c>
      <c r="J1190" s="26" t="s">
        <v>841</v>
      </c>
    </row>
    <row r="1191" spans="1:10" x14ac:dyDescent="0.75">
      <c r="A1191" s="25">
        <v>1960</v>
      </c>
      <c r="B1191" s="25" t="s">
        <v>439</v>
      </c>
      <c r="C1191" s="25" t="s">
        <v>19710</v>
      </c>
      <c r="D1191" s="25" t="s">
        <v>18547</v>
      </c>
      <c r="E1191" s="25" t="s">
        <v>85</v>
      </c>
      <c r="F1191" s="25">
        <v>37132</v>
      </c>
      <c r="G1191" s="25" t="s">
        <v>19711</v>
      </c>
      <c r="H1191" s="25" t="s">
        <v>19712</v>
      </c>
      <c r="I1191" s="25" t="s">
        <v>19713</v>
      </c>
      <c r="J1191" s="25" t="s">
        <v>7252</v>
      </c>
    </row>
    <row r="1192" spans="1:10" x14ac:dyDescent="0.75">
      <c r="A1192" s="26">
        <v>1960</v>
      </c>
      <c r="B1192" s="26" t="s">
        <v>444</v>
      </c>
      <c r="C1192" s="26" t="s">
        <v>19714</v>
      </c>
      <c r="D1192" s="26" t="s">
        <v>19715</v>
      </c>
      <c r="E1192" s="26" t="s">
        <v>85</v>
      </c>
      <c r="F1192" s="26">
        <v>33360</v>
      </c>
      <c r="G1192" s="26" t="s">
        <v>19716</v>
      </c>
      <c r="H1192" s="26" t="s">
        <v>19717</v>
      </c>
      <c r="I1192" s="26" t="s">
        <v>19718</v>
      </c>
      <c r="J1192" s="26" t="s">
        <v>15666</v>
      </c>
    </row>
    <row r="1193" spans="1:10" x14ac:dyDescent="0.75">
      <c r="A1193" s="25">
        <v>1960</v>
      </c>
      <c r="B1193" s="25" t="s">
        <v>449</v>
      </c>
      <c r="C1193" s="25" t="s">
        <v>19719</v>
      </c>
      <c r="D1193" s="25" t="s">
        <v>19720</v>
      </c>
      <c r="E1193" s="25" t="s">
        <v>85</v>
      </c>
      <c r="F1193" s="25">
        <v>29587</v>
      </c>
      <c r="G1193" s="25" t="s">
        <v>19721</v>
      </c>
      <c r="H1193" s="25" t="s">
        <v>19722</v>
      </c>
      <c r="I1193" s="25" t="s">
        <v>19723</v>
      </c>
      <c r="J1193" s="25" t="s">
        <v>16318</v>
      </c>
    </row>
    <row r="1194" spans="1:10" x14ac:dyDescent="0.75">
      <c r="A1194" s="26">
        <v>1960</v>
      </c>
      <c r="B1194" s="26" t="s">
        <v>453</v>
      </c>
      <c r="C1194" s="26" t="s">
        <v>19724</v>
      </c>
      <c r="D1194" s="26" t="s">
        <v>19725</v>
      </c>
      <c r="E1194" s="26" t="s">
        <v>85</v>
      </c>
      <c r="F1194" s="26">
        <v>25866</v>
      </c>
      <c r="G1194" s="26" t="s">
        <v>19726</v>
      </c>
      <c r="H1194" s="26" t="s">
        <v>19727</v>
      </c>
      <c r="I1194" s="26" t="s">
        <v>19728</v>
      </c>
      <c r="J1194" s="26" t="s">
        <v>6786</v>
      </c>
    </row>
    <row r="1195" spans="1:10" x14ac:dyDescent="0.75">
      <c r="A1195" s="25">
        <v>1960</v>
      </c>
      <c r="B1195" s="25" t="s">
        <v>457</v>
      </c>
      <c r="C1195" s="25" t="s">
        <v>19729</v>
      </c>
      <c r="D1195" s="25" t="s">
        <v>19730</v>
      </c>
      <c r="E1195" s="25" t="s">
        <v>85</v>
      </c>
      <c r="F1195" s="25">
        <v>22481</v>
      </c>
      <c r="G1195" s="25" t="s">
        <v>19731</v>
      </c>
      <c r="H1195" s="25" t="s">
        <v>19732</v>
      </c>
      <c r="I1195" s="25" t="s">
        <v>19733</v>
      </c>
      <c r="J1195" s="25" t="s">
        <v>6549</v>
      </c>
    </row>
    <row r="1196" spans="1:10" x14ac:dyDescent="0.75">
      <c r="A1196" s="26">
        <v>1960</v>
      </c>
      <c r="B1196" s="26" t="s">
        <v>462</v>
      </c>
      <c r="C1196" s="26" t="s">
        <v>19734</v>
      </c>
      <c r="D1196" s="26" t="s">
        <v>19735</v>
      </c>
      <c r="E1196" s="26" t="s">
        <v>85</v>
      </c>
      <c r="F1196" s="26">
        <v>19082</v>
      </c>
      <c r="G1196" s="26" t="s">
        <v>6035</v>
      </c>
      <c r="H1196" s="26" t="s">
        <v>19736</v>
      </c>
      <c r="I1196" s="26" t="s">
        <v>19737</v>
      </c>
      <c r="J1196" s="26" t="s">
        <v>5308</v>
      </c>
    </row>
    <row r="1197" spans="1:10" x14ac:dyDescent="0.75">
      <c r="A1197" s="25">
        <v>1960</v>
      </c>
      <c r="B1197" s="25" t="s">
        <v>467</v>
      </c>
      <c r="C1197" s="25" t="s">
        <v>19738</v>
      </c>
      <c r="D1197" s="25" t="s">
        <v>19739</v>
      </c>
      <c r="E1197" s="25" t="s">
        <v>85</v>
      </c>
      <c r="F1197" s="25">
        <v>15860</v>
      </c>
      <c r="G1197" s="25" t="s">
        <v>5299</v>
      </c>
      <c r="H1197" s="25" t="s">
        <v>4790</v>
      </c>
      <c r="I1197" s="25" t="s">
        <v>19740</v>
      </c>
      <c r="J1197" s="25" t="s">
        <v>4791</v>
      </c>
    </row>
    <row r="1198" spans="1:10" x14ac:dyDescent="0.75">
      <c r="A1198" s="26">
        <v>1960</v>
      </c>
      <c r="B1198" s="26" t="s">
        <v>472</v>
      </c>
      <c r="C1198" s="26" t="s">
        <v>19741</v>
      </c>
      <c r="D1198" s="26" t="s">
        <v>19742</v>
      </c>
      <c r="E1198" s="26" t="s">
        <v>85</v>
      </c>
      <c r="F1198" s="26">
        <v>13035</v>
      </c>
      <c r="G1198" s="26" t="s">
        <v>19743</v>
      </c>
      <c r="H1198" s="26" t="s">
        <v>19744</v>
      </c>
      <c r="I1198" s="26" t="s">
        <v>19745</v>
      </c>
      <c r="J1198" s="26" t="s">
        <v>3753</v>
      </c>
    </row>
    <row r="1199" spans="1:10" x14ac:dyDescent="0.75">
      <c r="A1199" s="25">
        <v>1960</v>
      </c>
      <c r="B1199" s="25" t="s">
        <v>478</v>
      </c>
      <c r="C1199" s="25" t="s">
        <v>19746</v>
      </c>
      <c r="D1199" s="25" t="s">
        <v>19747</v>
      </c>
      <c r="E1199" s="25" t="s">
        <v>85</v>
      </c>
      <c r="F1199" s="25">
        <v>10621</v>
      </c>
      <c r="G1199" s="25" t="s">
        <v>5765</v>
      </c>
      <c r="H1199" s="25" t="s">
        <v>19748</v>
      </c>
      <c r="I1199" s="25" t="s">
        <v>19749</v>
      </c>
      <c r="J1199" s="25" t="s">
        <v>4543</v>
      </c>
    </row>
    <row r="1200" spans="1:10" x14ac:dyDescent="0.75">
      <c r="A1200" s="26">
        <v>1960</v>
      </c>
      <c r="B1200" s="26" t="s">
        <v>483</v>
      </c>
      <c r="C1200" s="26" t="s">
        <v>7976</v>
      </c>
      <c r="D1200" s="26" t="s">
        <v>19750</v>
      </c>
      <c r="E1200" s="26" t="s">
        <v>85</v>
      </c>
      <c r="F1200" s="26">
        <v>8441</v>
      </c>
      <c r="G1200" s="26" t="s">
        <v>9107</v>
      </c>
      <c r="H1200" s="26" t="s">
        <v>19751</v>
      </c>
      <c r="I1200" s="26" t="s">
        <v>19752</v>
      </c>
      <c r="J1200" s="26" t="s">
        <v>2899</v>
      </c>
    </row>
    <row r="1201" spans="1:10" x14ac:dyDescent="0.75">
      <c r="A1201" s="25">
        <v>1960</v>
      </c>
      <c r="B1201" s="25" t="s">
        <v>487</v>
      </c>
      <c r="C1201" s="25" t="s">
        <v>19753</v>
      </c>
      <c r="D1201" s="25" t="s">
        <v>19754</v>
      </c>
      <c r="E1201" s="25" t="s">
        <v>85</v>
      </c>
      <c r="F1201" s="25">
        <v>6549</v>
      </c>
      <c r="G1201" s="25" t="s">
        <v>4720</v>
      </c>
      <c r="H1201" s="25" t="s">
        <v>19755</v>
      </c>
      <c r="I1201" s="25" t="s">
        <v>19756</v>
      </c>
      <c r="J1201" s="25" t="s">
        <v>7050</v>
      </c>
    </row>
    <row r="1202" spans="1:10" x14ac:dyDescent="0.75">
      <c r="A1202" s="26">
        <v>1960</v>
      </c>
      <c r="B1202" s="26" t="s">
        <v>493</v>
      </c>
      <c r="C1202" s="26" t="s">
        <v>1936</v>
      </c>
      <c r="D1202" s="26" t="s">
        <v>19757</v>
      </c>
      <c r="E1202" s="26" t="s">
        <v>85</v>
      </c>
      <c r="F1202" s="26">
        <v>4885</v>
      </c>
      <c r="G1202" s="26" t="s">
        <v>5579</v>
      </c>
      <c r="H1202" s="26" t="s">
        <v>19758</v>
      </c>
      <c r="I1202" s="26" t="s">
        <v>19759</v>
      </c>
      <c r="J1202" s="26" t="s">
        <v>492</v>
      </c>
    </row>
    <row r="1203" spans="1:10" x14ac:dyDescent="0.75">
      <c r="A1203" s="25">
        <v>1960</v>
      </c>
      <c r="B1203" s="25" t="s">
        <v>498</v>
      </c>
      <c r="C1203" s="25" t="s">
        <v>19760</v>
      </c>
      <c r="D1203" s="25" t="s">
        <v>19761</v>
      </c>
      <c r="E1203" s="25" t="s">
        <v>85</v>
      </c>
      <c r="F1203" s="25">
        <v>3696</v>
      </c>
      <c r="G1203" s="25" t="s">
        <v>1957</v>
      </c>
      <c r="H1203" s="25" t="s">
        <v>19686</v>
      </c>
      <c r="I1203" s="25" t="s">
        <v>19762</v>
      </c>
      <c r="J1203" s="25" t="s">
        <v>12943</v>
      </c>
    </row>
    <row r="1204" spans="1:10" x14ac:dyDescent="0.75">
      <c r="A1204" s="26">
        <v>1960</v>
      </c>
      <c r="B1204" s="26" t="s">
        <v>504</v>
      </c>
      <c r="C1204" s="26" t="s">
        <v>19763</v>
      </c>
      <c r="D1204" s="26" t="s">
        <v>19764</v>
      </c>
      <c r="E1204" s="26" t="s">
        <v>85</v>
      </c>
      <c r="F1204" s="26">
        <v>2728</v>
      </c>
      <c r="G1204" s="26" t="s">
        <v>10373</v>
      </c>
      <c r="H1204" s="26" t="s">
        <v>19765</v>
      </c>
      <c r="I1204" s="26" t="s">
        <v>19766</v>
      </c>
      <c r="J1204" s="26" t="s">
        <v>7515</v>
      </c>
    </row>
    <row r="1205" spans="1:10" x14ac:dyDescent="0.75">
      <c r="A1205" s="25">
        <v>1960</v>
      </c>
      <c r="B1205" s="25" t="s">
        <v>510</v>
      </c>
      <c r="C1205" s="25" t="s">
        <v>19767</v>
      </c>
      <c r="D1205" s="25" t="s">
        <v>19768</v>
      </c>
      <c r="E1205" s="25" t="s">
        <v>85</v>
      </c>
      <c r="F1205" s="25">
        <v>1919</v>
      </c>
      <c r="G1205" s="25" t="s">
        <v>18621</v>
      </c>
      <c r="H1205" s="25" t="s">
        <v>11229</v>
      </c>
      <c r="I1205" s="25" t="s">
        <v>19769</v>
      </c>
      <c r="J1205" s="25" t="s">
        <v>8678</v>
      </c>
    </row>
    <row r="1206" spans="1:10" x14ac:dyDescent="0.75">
      <c r="A1206" s="26">
        <v>1960</v>
      </c>
      <c r="B1206" s="26" t="s">
        <v>517</v>
      </c>
      <c r="C1206" s="26" t="s">
        <v>19770</v>
      </c>
      <c r="D1206" s="26" t="s">
        <v>19771</v>
      </c>
      <c r="E1206" s="26" t="s">
        <v>85</v>
      </c>
      <c r="F1206" s="26">
        <v>1307</v>
      </c>
      <c r="G1206" s="26" t="s">
        <v>7162</v>
      </c>
      <c r="H1206" s="26" t="s">
        <v>11098</v>
      </c>
      <c r="I1206" s="26" t="s">
        <v>3742</v>
      </c>
      <c r="J1206" s="26" t="s">
        <v>2926</v>
      </c>
    </row>
    <row r="1207" spans="1:10" x14ac:dyDescent="0.75">
      <c r="A1207" s="25">
        <v>1960</v>
      </c>
      <c r="B1207" s="25" t="s">
        <v>524</v>
      </c>
      <c r="C1207" s="25" t="s">
        <v>19772</v>
      </c>
      <c r="D1207" s="25" t="s">
        <v>19773</v>
      </c>
      <c r="E1207" s="25" t="s">
        <v>85</v>
      </c>
      <c r="F1207" s="25">
        <v>866</v>
      </c>
      <c r="G1207" s="25" t="s">
        <v>1076</v>
      </c>
      <c r="H1207" s="25" t="s">
        <v>6832</v>
      </c>
      <c r="I1207" s="25" t="s">
        <v>9782</v>
      </c>
      <c r="J1207" s="25" t="s">
        <v>2932</v>
      </c>
    </row>
    <row r="1208" spans="1:10" x14ac:dyDescent="0.75">
      <c r="A1208" s="26">
        <v>1960</v>
      </c>
      <c r="B1208" s="26" t="s">
        <v>532</v>
      </c>
      <c r="C1208" s="26" t="s">
        <v>19774</v>
      </c>
      <c r="D1208" s="26" t="s">
        <v>19775</v>
      </c>
      <c r="E1208" s="26" t="s">
        <v>85</v>
      </c>
      <c r="F1208" s="26">
        <v>556</v>
      </c>
      <c r="G1208" s="26" t="s">
        <v>1416</v>
      </c>
      <c r="H1208" s="26" t="s">
        <v>1092</v>
      </c>
      <c r="I1208" s="26" t="s">
        <v>4456</v>
      </c>
      <c r="J1208" s="26" t="s">
        <v>1272</v>
      </c>
    </row>
    <row r="1209" spans="1:10" x14ac:dyDescent="0.75">
      <c r="A1209" s="25">
        <v>1960</v>
      </c>
      <c r="B1209" s="25" t="s">
        <v>539</v>
      </c>
      <c r="C1209" s="25" t="s">
        <v>19776</v>
      </c>
      <c r="D1209" s="25" t="s">
        <v>19777</v>
      </c>
      <c r="E1209" s="25" t="s">
        <v>85</v>
      </c>
      <c r="F1209" s="25">
        <v>347</v>
      </c>
      <c r="G1209" s="25" t="s">
        <v>543</v>
      </c>
      <c r="H1209" s="25" t="s">
        <v>172</v>
      </c>
      <c r="I1209" s="25" t="s">
        <v>2620</v>
      </c>
      <c r="J1209" s="25" t="s">
        <v>1622</v>
      </c>
    </row>
    <row r="1210" spans="1:10" x14ac:dyDescent="0.75">
      <c r="A1210" s="26">
        <v>1960</v>
      </c>
      <c r="B1210" s="26" t="s">
        <v>545</v>
      </c>
      <c r="C1210" s="26" t="s">
        <v>19778</v>
      </c>
      <c r="D1210" s="26" t="s">
        <v>19779</v>
      </c>
      <c r="E1210" s="26" t="s">
        <v>85</v>
      </c>
      <c r="F1210" s="26">
        <v>210</v>
      </c>
      <c r="G1210" s="26" t="s">
        <v>478</v>
      </c>
      <c r="H1210" s="26" t="s">
        <v>1747</v>
      </c>
      <c r="I1210" s="26" t="s">
        <v>1951</v>
      </c>
      <c r="J1210" s="26" t="s">
        <v>2940</v>
      </c>
    </row>
    <row r="1211" spans="1:10" x14ac:dyDescent="0.75">
      <c r="A1211" s="25">
        <v>1960</v>
      </c>
      <c r="B1211" s="25" t="s">
        <v>550</v>
      </c>
      <c r="C1211" s="25" t="s">
        <v>19780</v>
      </c>
      <c r="D1211" s="25" t="s">
        <v>19781</v>
      </c>
      <c r="E1211" s="25" t="s">
        <v>85</v>
      </c>
      <c r="F1211" s="25">
        <v>123</v>
      </c>
      <c r="G1211" s="25" t="s">
        <v>317</v>
      </c>
      <c r="H1211" s="25" t="s">
        <v>539</v>
      </c>
      <c r="I1211" s="25" t="s">
        <v>5854</v>
      </c>
      <c r="J1211" s="25" t="s">
        <v>2943</v>
      </c>
    </row>
    <row r="1212" spans="1:10" x14ac:dyDescent="0.75">
      <c r="A1212" s="26">
        <v>1960</v>
      </c>
      <c r="B1212" s="26" t="s">
        <v>143</v>
      </c>
      <c r="C1212" s="26" t="s">
        <v>19782</v>
      </c>
      <c r="D1212" s="26" t="s">
        <v>19783</v>
      </c>
      <c r="E1212" s="26" t="s">
        <v>85</v>
      </c>
      <c r="F1212" s="26">
        <v>70</v>
      </c>
      <c r="G1212" s="26" t="s">
        <v>212</v>
      </c>
      <c r="H1212" s="26" t="s">
        <v>322</v>
      </c>
      <c r="I1212" s="26" t="s">
        <v>3577</v>
      </c>
      <c r="J1212" s="26" t="s">
        <v>3240</v>
      </c>
    </row>
    <row r="1213" spans="1:10" x14ac:dyDescent="0.75">
      <c r="A1213" s="25">
        <v>1960</v>
      </c>
      <c r="B1213" s="25" t="s">
        <v>557</v>
      </c>
      <c r="C1213" s="25" t="s">
        <v>19784</v>
      </c>
      <c r="D1213" s="25" t="s">
        <v>19785</v>
      </c>
      <c r="E1213" s="25" t="s">
        <v>85</v>
      </c>
      <c r="F1213" s="25">
        <v>39</v>
      </c>
      <c r="G1213" s="25" t="s">
        <v>158</v>
      </c>
      <c r="H1213" s="25" t="s">
        <v>63</v>
      </c>
      <c r="I1213" s="25" t="s">
        <v>356</v>
      </c>
      <c r="J1213" s="25" t="s">
        <v>1294</v>
      </c>
    </row>
    <row r="1214" spans="1:10" x14ac:dyDescent="0.75">
      <c r="A1214" s="26">
        <v>1960</v>
      </c>
      <c r="B1214" s="26" t="s">
        <v>127</v>
      </c>
      <c r="C1214" s="26" t="s">
        <v>19786</v>
      </c>
      <c r="D1214" s="26" t="s">
        <v>19787</v>
      </c>
      <c r="E1214" s="26" t="s">
        <v>85</v>
      </c>
      <c r="F1214" s="26">
        <v>21</v>
      </c>
      <c r="G1214" s="26" t="s">
        <v>125</v>
      </c>
      <c r="H1214" s="26" t="s">
        <v>150</v>
      </c>
      <c r="I1214" s="26" t="s">
        <v>212</v>
      </c>
      <c r="J1214" s="26" t="s">
        <v>936</v>
      </c>
    </row>
    <row r="1215" spans="1:10" x14ac:dyDescent="0.75">
      <c r="A1215" s="25">
        <v>1960</v>
      </c>
      <c r="B1215" s="25" t="s">
        <v>131</v>
      </c>
      <c r="C1215" s="25" t="s">
        <v>19788</v>
      </c>
      <c r="D1215" s="25" t="s">
        <v>938</v>
      </c>
      <c r="E1215" s="25" t="s">
        <v>85</v>
      </c>
      <c r="F1215" s="25">
        <v>11</v>
      </c>
      <c r="G1215" s="25" t="s">
        <v>104</v>
      </c>
      <c r="H1215" s="25" t="s">
        <v>118</v>
      </c>
      <c r="I1215" s="25" t="s">
        <v>150</v>
      </c>
      <c r="J1215" s="25" t="s">
        <v>4332</v>
      </c>
    </row>
    <row r="1216" spans="1:10" x14ac:dyDescent="0.75">
      <c r="A1216" s="26">
        <v>1960</v>
      </c>
      <c r="B1216" s="26" t="s">
        <v>567</v>
      </c>
      <c r="C1216" s="26" t="s">
        <v>19789</v>
      </c>
      <c r="D1216" s="26" t="s">
        <v>19790</v>
      </c>
      <c r="E1216" s="26" t="s">
        <v>85</v>
      </c>
      <c r="F1216" s="26">
        <v>5</v>
      </c>
      <c r="G1216" s="26" t="s">
        <v>94</v>
      </c>
      <c r="H1216" s="26" t="s">
        <v>99</v>
      </c>
      <c r="I1216" s="26" t="s">
        <v>118</v>
      </c>
      <c r="J1216" s="26" t="s">
        <v>5633</v>
      </c>
    </row>
    <row r="1217" spans="1:10" x14ac:dyDescent="0.75">
      <c r="A1217" s="25">
        <v>1960</v>
      </c>
      <c r="B1217" s="25" t="s">
        <v>116</v>
      </c>
      <c r="C1217" s="25" t="s">
        <v>19791</v>
      </c>
      <c r="D1217" s="25" t="s">
        <v>19792</v>
      </c>
      <c r="E1217" s="25" t="s">
        <v>85</v>
      </c>
      <c r="F1217" s="25">
        <v>3</v>
      </c>
      <c r="G1217" s="25" t="s">
        <v>82</v>
      </c>
      <c r="H1217" s="25" t="s">
        <v>88</v>
      </c>
      <c r="I1217" s="25" t="s">
        <v>99</v>
      </c>
      <c r="J1217" s="25" t="s">
        <v>2321</v>
      </c>
    </row>
    <row r="1218" spans="1:10" x14ac:dyDescent="0.75">
      <c r="A1218" s="26">
        <v>1960</v>
      </c>
      <c r="B1218" s="26" t="s">
        <v>574</v>
      </c>
      <c r="C1218" s="26" t="s">
        <v>19793</v>
      </c>
      <c r="D1218" s="26" t="s">
        <v>19794</v>
      </c>
      <c r="E1218" s="26" t="s">
        <v>85</v>
      </c>
      <c r="F1218" s="26">
        <v>1</v>
      </c>
      <c r="G1218" s="26" t="s">
        <v>82</v>
      </c>
      <c r="H1218" s="26" t="s">
        <v>82</v>
      </c>
      <c r="I1218" s="26" t="s">
        <v>88</v>
      </c>
      <c r="J1218" s="26" t="s">
        <v>2324</v>
      </c>
    </row>
    <row r="1219" spans="1:10" x14ac:dyDescent="0.75">
      <c r="A1219" s="25">
        <v>1960</v>
      </c>
      <c r="B1219" s="25" t="s">
        <v>578</v>
      </c>
      <c r="C1219" s="25" t="s">
        <v>19795</v>
      </c>
      <c r="D1219" s="25" t="s">
        <v>19796</v>
      </c>
      <c r="E1219" s="25" t="s">
        <v>85</v>
      </c>
      <c r="F1219" s="25">
        <v>1</v>
      </c>
      <c r="G1219" s="25" t="s">
        <v>76</v>
      </c>
      <c r="H1219" s="25" t="s">
        <v>76</v>
      </c>
      <c r="I1219" s="25" t="s">
        <v>82</v>
      </c>
      <c r="J1219" s="25" t="s">
        <v>2327</v>
      </c>
    </row>
    <row r="1220" spans="1:10" x14ac:dyDescent="0.75">
      <c r="A1220" s="26">
        <v>1960</v>
      </c>
      <c r="B1220" s="26" t="s">
        <v>535</v>
      </c>
      <c r="C1220" s="26" t="s">
        <v>19797</v>
      </c>
      <c r="D1220" s="26" t="s">
        <v>19798</v>
      </c>
      <c r="E1220" s="26" t="s">
        <v>85</v>
      </c>
      <c r="F1220" s="26">
        <v>0</v>
      </c>
      <c r="G1220" s="26" t="s">
        <v>76</v>
      </c>
      <c r="H1220" s="26" t="s">
        <v>76</v>
      </c>
      <c r="I1220" s="26" t="s">
        <v>76</v>
      </c>
      <c r="J1220" s="26" t="s">
        <v>2330</v>
      </c>
    </row>
    <row r="1221" spans="1:10" x14ac:dyDescent="0.75">
      <c r="A1221" s="25">
        <v>1960</v>
      </c>
      <c r="B1221" s="25" t="s">
        <v>585</v>
      </c>
      <c r="C1221" s="25" t="s">
        <v>19799</v>
      </c>
      <c r="D1221" s="25" t="s">
        <v>19800</v>
      </c>
      <c r="E1221" s="25" t="s">
        <v>85</v>
      </c>
      <c r="F1221" s="25">
        <v>0</v>
      </c>
      <c r="G1221" s="25" t="s">
        <v>76</v>
      </c>
      <c r="H1221" s="25" t="s">
        <v>76</v>
      </c>
      <c r="I1221" s="25" t="s">
        <v>76</v>
      </c>
      <c r="J1221" s="25" t="s">
        <v>588</v>
      </c>
    </row>
    <row r="1222" spans="1:10" x14ac:dyDescent="0.75">
      <c r="A1222" s="26">
        <v>1960</v>
      </c>
      <c r="B1222" s="26" t="s">
        <v>589</v>
      </c>
      <c r="C1222" s="26" t="s">
        <v>19801</v>
      </c>
      <c r="D1222" s="26" t="s">
        <v>591</v>
      </c>
      <c r="E1222" s="26" t="s">
        <v>2005</v>
      </c>
      <c r="F1222" s="26">
        <v>0</v>
      </c>
      <c r="G1222" s="26" t="s">
        <v>76</v>
      </c>
      <c r="H1222" s="26" t="s">
        <v>76</v>
      </c>
      <c r="I1222" s="26" t="s">
        <v>76</v>
      </c>
      <c r="J1222" s="26" t="s">
        <v>2005</v>
      </c>
    </row>
    <row r="1223" spans="1:10" x14ac:dyDescent="0.75">
      <c r="A1223" s="25">
        <v>1961</v>
      </c>
      <c r="B1223" s="25" t="s">
        <v>76</v>
      </c>
      <c r="C1223" s="25" t="s">
        <v>19802</v>
      </c>
      <c r="D1223" s="25" t="s">
        <v>19803</v>
      </c>
      <c r="E1223" s="25" t="s">
        <v>3543</v>
      </c>
      <c r="F1223" s="25">
        <v>100000</v>
      </c>
      <c r="G1223" s="25" t="s">
        <v>19804</v>
      </c>
      <c r="H1223" s="25" t="s">
        <v>8262</v>
      </c>
      <c r="I1223" s="25" t="s">
        <v>19805</v>
      </c>
      <c r="J1223" s="25" t="s">
        <v>19806</v>
      </c>
    </row>
    <row r="1224" spans="1:10" x14ac:dyDescent="0.75">
      <c r="A1224" s="26">
        <v>1961</v>
      </c>
      <c r="B1224" s="26" t="s">
        <v>82</v>
      </c>
      <c r="C1224" s="26" t="s">
        <v>4146</v>
      </c>
      <c r="D1224" s="26" t="s">
        <v>4146</v>
      </c>
      <c r="E1224" s="26" t="s">
        <v>85</v>
      </c>
      <c r="F1224" s="26">
        <v>96201</v>
      </c>
      <c r="G1224" s="26" t="s">
        <v>3882</v>
      </c>
      <c r="H1224" s="26" t="s">
        <v>19807</v>
      </c>
      <c r="I1224" s="26" t="s">
        <v>19808</v>
      </c>
      <c r="J1224" s="26" t="s">
        <v>19809</v>
      </c>
    </row>
    <row r="1225" spans="1:10" x14ac:dyDescent="0.75">
      <c r="A1225" s="25">
        <v>1961</v>
      </c>
      <c r="B1225" s="25" t="s">
        <v>88</v>
      </c>
      <c r="C1225" s="25" t="s">
        <v>1340</v>
      </c>
      <c r="D1225" s="25" t="s">
        <v>1340</v>
      </c>
      <c r="E1225" s="25" t="s">
        <v>85</v>
      </c>
      <c r="F1225" s="25">
        <v>95939</v>
      </c>
      <c r="G1225" s="25" t="s">
        <v>578</v>
      </c>
      <c r="H1225" s="25" t="s">
        <v>19810</v>
      </c>
      <c r="I1225" s="25" t="s">
        <v>19811</v>
      </c>
      <c r="J1225" s="25" t="s">
        <v>19512</v>
      </c>
    </row>
    <row r="1226" spans="1:10" x14ac:dyDescent="0.75">
      <c r="A1226" s="26">
        <v>1961</v>
      </c>
      <c r="B1226" s="26" t="s">
        <v>94</v>
      </c>
      <c r="C1226" s="26" t="s">
        <v>1352</v>
      </c>
      <c r="D1226" s="26" t="s">
        <v>1352</v>
      </c>
      <c r="E1226" s="26" t="s">
        <v>85</v>
      </c>
      <c r="F1226" s="26">
        <v>95833</v>
      </c>
      <c r="G1226" s="26" t="s">
        <v>422</v>
      </c>
      <c r="H1226" s="26" t="s">
        <v>19812</v>
      </c>
      <c r="I1226" s="26" t="s">
        <v>19813</v>
      </c>
      <c r="J1226" s="26" t="s">
        <v>19814</v>
      </c>
    </row>
    <row r="1227" spans="1:10" x14ac:dyDescent="0.75">
      <c r="A1227" s="25">
        <v>1961</v>
      </c>
      <c r="B1227" s="25" t="s">
        <v>99</v>
      </c>
      <c r="C1227" s="25" t="s">
        <v>1696</v>
      </c>
      <c r="D1227" s="25" t="s">
        <v>1696</v>
      </c>
      <c r="E1227" s="25" t="s">
        <v>85</v>
      </c>
      <c r="F1227" s="25">
        <v>95758</v>
      </c>
      <c r="G1227" s="25" t="s">
        <v>370</v>
      </c>
      <c r="H1227" s="25" t="s">
        <v>6129</v>
      </c>
      <c r="I1227" s="25" t="s">
        <v>19815</v>
      </c>
      <c r="J1227" s="25" t="s">
        <v>19816</v>
      </c>
    </row>
    <row r="1228" spans="1:10" x14ac:dyDescent="0.75">
      <c r="A1228" s="26">
        <v>1961</v>
      </c>
      <c r="B1228" s="26" t="s">
        <v>104</v>
      </c>
      <c r="C1228" s="26" t="s">
        <v>4866</v>
      </c>
      <c r="D1228" s="26" t="s">
        <v>4866</v>
      </c>
      <c r="E1228" s="26" t="s">
        <v>85</v>
      </c>
      <c r="F1228" s="26">
        <v>95694</v>
      </c>
      <c r="G1228" s="26" t="s">
        <v>302</v>
      </c>
      <c r="H1228" s="26" t="s">
        <v>19817</v>
      </c>
      <c r="I1228" s="26" t="s">
        <v>19818</v>
      </c>
      <c r="J1228" s="26" t="s">
        <v>19819</v>
      </c>
    </row>
    <row r="1229" spans="1:10" x14ac:dyDescent="0.75">
      <c r="A1229" s="25">
        <v>1961</v>
      </c>
      <c r="B1229" s="25" t="s">
        <v>109</v>
      </c>
      <c r="C1229" s="25" t="s">
        <v>4372</v>
      </c>
      <c r="D1229" s="25" t="s">
        <v>4372</v>
      </c>
      <c r="E1229" s="25" t="s">
        <v>85</v>
      </c>
      <c r="F1229" s="25">
        <v>95644</v>
      </c>
      <c r="G1229" s="25" t="s">
        <v>257</v>
      </c>
      <c r="H1229" s="25" t="s">
        <v>14533</v>
      </c>
      <c r="I1229" s="25" t="s">
        <v>19820</v>
      </c>
      <c r="J1229" s="25" t="s">
        <v>16213</v>
      </c>
    </row>
    <row r="1230" spans="1:10" x14ac:dyDescent="0.75">
      <c r="A1230" s="26">
        <v>1961</v>
      </c>
      <c r="B1230" s="26" t="s">
        <v>113</v>
      </c>
      <c r="C1230" s="26" t="s">
        <v>11789</v>
      </c>
      <c r="D1230" s="26" t="s">
        <v>11789</v>
      </c>
      <c r="E1230" s="26" t="s">
        <v>85</v>
      </c>
      <c r="F1230" s="26">
        <v>95604</v>
      </c>
      <c r="G1230" s="26" t="s">
        <v>162</v>
      </c>
      <c r="H1230" s="26" t="s">
        <v>9656</v>
      </c>
      <c r="I1230" s="26" t="s">
        <v>19821</v>
      </c>
      <c r="J1230" s="26" t="s">
        <v>19822</v>
      </c>
    </row>
    <row r="1231" spans="1:10" x14ac:dyDescent="0.75">
      <c r="A1231" s="25">
        <v>1961</v>
      </c>
      <c r="B1231" s="25" t="s">
        <v>118</v>
      </c>
      <c r="C1231" s="25" t="s">
        <v>4622</v>
      </c>
      <c r="D1231" s="25" t="s">
        <v>4622</v>
      </c>
      <c r="E1231" s="25" t="s">
        <v>85</v>
      </c>
      <c r="F1231" s="25">
        <v>95585</v>
      </c>
      <c r="G1231" s="25" t="s">
        <v>242</v>
      </c>
      <c r="H1231" s="25" t="s">
        <v>19823</v>
      </c>
      <c r="I1231" s="25" t="s">
        <v>19824</v>
      </c>
      <c r="J1231" s="25" t="s">
        <v>19825</v>
      </c>
    </row>
    <row r="1232" spans="1:10" x14ac:dyDescent="0.75">
      <c r="A1232" s="26">
        <v>1961</v>
      </c>
      <c r="B1232" s="26" t="s">
        <v>123</v>
      </c>
      <c r="C1232" s="26" t="s">
        <v>7346</v>
      </c>
      <c r="D1232" s="26" t="s">
        <v>7346</v>
      </c>
      <c r="E1232" s="26" t="s">
        <v>85</v>
      </c>
      <c r="F1232" s="26">
        <v>95547</v>
      </c>
      <c r="G1232" s="26" t="s">
        <v>187</v>
      </c>
      <c r="H1232" s="26" t="s">
        <v>19826</v>
      </c>
      <c r="I1232" s="26" t="s">
        <v>19827</v>
      </c>
      <c r="J1232" s="26" t="s">
        <v>9401</v>
      </c>
    </row>
    <row r="1233" spans="1:10" x14ac:dyDescent="0.75">
      <c r="A1233" s="25">
        <v>1961</v>
      </c>
      <c r="B1233" s="25" t="s">
        <v>125</v>
      </c>
      <c r="C1233" s="25" t="s">
        <v>4376</v>
      </c>
      <c r="D1233" s="25" t="s">
        <v>4376</v>
      </c>
      <c r="E1233" s="25" t="s">
        <v>85</v>
      </c>
      <c r="F1233" s="25">
        <v>95522</v>
      </c>
      <c r="G1233" s="25" t="s">
        <v>221</v>
      </c>
      <c r="H1233" s="25" t="s">
        <v>19828</v>
      </c>
      <c r="I1233" s="25" t="s">
        <v>19829</v>
      </c>
      <c r="J1233" s="25" t="s">
        <v>19830</v>
      </c>
    </row>
    <row r="1234" spans="1:10" x14ac:dyDescent="0.75">
      <c r="A1234" s="26">
        <v>1961</v>
      </c>
      <c r="B1234" s="26" t="s">
        <v>129</v>
      </c>
      <c r="C1234" s="26" t="s">
        <v>8258</v>
      </c>
      <c r="D1234" s="26" t="s">
        <v>8258</v>
      </c>
      <c r="E1234" s="26" t="s">
        <v>85</v>
      </c>
      <c r="F1234" s="26">
        <v>95488</v>
      </c>
      <c r="G1234" s="26" t="s">
        <v>63</v>
      </c>
      <c r="H1234" s="26" t="s">
        <v>7111</v>
      </c>
      <c r="I1234" s="26" t="s">
        <v>19831</v>
      </c>
      <c r="J1234" s="26" t="s">
        <v>19832</v>
      </c>
    </row>
    <row r="1235" spans="1:10" x14ac:dyDescent="0.75">
      <c r="A1235" s="25">
        <v>1961</v>
      </c>
      <c r="B1235" s="25" t="s">
        <v>133</v>
      </c>
      <c r="C1235" s="25" t="s">
        <v>4376</v>
      </c>
      <c r="D1235" s="25" t="s">
        <v>4376</v>
      </c>
      <c r="E1235" s="25" t="s">
        <v>85</v>
      </c>
      <c r="F1235" s="25">
        <v>95458</v>
      </c>
      <c r="G1235" s="25" t="s">
        <v>221</v>
      </c>
      <c r="H1235" s="25" t="s">
        <v>5662</v>
      </c>
      <c r="I1235" s="25" t="s">
        <v>19833</v>
      </c>
      <c r="J1235" s="25" t="s">
        <v>4629</v>
      </c>
    </row>
    <row r="1236" spans="1:10" x14ac:dyDescent="0.75">
      <c r="A1236" s="26">
        <v>1961</v>
      </c>
      <c r="B1236" s="26" t="s">
        <v>138</v>
      </c>
      <c r="C1236" s="26" t="s">
        <v>5659</v>
      </c>
      <c r="D1236" s="26" t="s">
        <v>5659</v>
      </c>
      <c r="E1236" s="26" t="s">
        <v>85</v>
      </c>
      <c r="F1236" s="26">
        <v>95425</v>
      </c>
      <c r="G1236" s="26" t="s">
        <v>230</v>
      </c>
      <c r="H1236" s="26" t="s">
        <v>19834</v>
      </c>
      <c r="I1236" s="26" t="s">
        <v>19835</v>
      </c>
      <c r="J1236" s="26" t="s">
        <v>19836</v>
      </c>
    </row>
    <row r="1237" spans="1:10" x14ac:dyDescent="0.75">
      <c r="A1237" s="25">
        <v>1961</v>
      </c>
      <c r="B1237" s="25" t="s">
        <v>141</v>
      </c>
      <c r="C1237" s="25" t="s">
        <v>4103</v>
      </c>
      <c r="D1237" s="25" t="s">
        <v>4103</v>
      </c>
      <c r="E1237" s="25" t="s">
        <v>85</v>
      </c>
      <c r="F1237" s="25">
        <v>95390</v>
      </c>
      <c r="G1237" s="25" t="s">
        <v>282</v>
      </c>
      <c r="H1237" s="25" t="s">
        <v>8063</v>
      </c>
      <c r="I1237" s="25" t="s">
        <v>19837</v>
      </c>
      <c r="J1237" s="25" t="s">
        <v>19838</v>
      </c>
    </row>
    <row r="1238" spans="1:10" x14ac:dyDescent="0.75">
      <c r="A1238" s="26">
        <v>1961</v>
      </c>
      <c r="B1238" s="26" t="s">
        <v>145</v>
      </c>
      <c r="C1238" s="26" t="s">
        <v>4095</v>
      </c>
      <c r="D1238" s="26" t="s">
        <v>4095</v>
      </c>
      <c r="E1238" s="26" t="s">
        <v>85</v>
      </c>
      <c r="F1238" s="26">
        <v>95344</v>
      </c>
      <c r="G1238" s="26" t="s">
        <v>317</v>
      </c>
      <c r="H1238" s="26" t="s">
        <v>5905</v>
      </c>
      <c r="I1238" s="26" t="s">
        <v>19840</v>
      </c>
      <c r="J1238" s="26" t="s">
        <v>4633</v>
      </c>
    </row>
    <row r="1239" spans="1:10" x14ac:dyDescent="0.75">
      <c r="A1239" s="25">
        <v>1961</v>
      </c>
      <c r="B1239" s="25" t="s">
        <v>150</v>
      </c>
      <c r="C1239" s="25" t="s">
        <v>2686</v>
      </c>
      <c r="D1239" s="25" t="s">
        <v>2686</v>
      </c>
      <c r="E1239" s="25" t="s">
        <v>85</v>
      </c>
      <c r="F1239" s="25">
        <v>95291</v>
      </c>
      <c r="G1239" s="25" t="s">
        <v>292</v>
      </c>
      <c r="H1239" s="25" t="s">
        <v>19841</v>
      </c>
      <c r="I1239" s="25" t="s">
        <v>19842</v>
      </c>
      <c r="J1239" s="25" t="s">
        <v>19843</v>
      </c>
    </row>
    <row r="1240" spans="1:10" x14ac:dyDescent="0.75">
      <c r="A1240" s="26">
        <v>1961</v>
      </c>
      <c r="B1240" s="26" t="s">
        <v>154</v>
      </c>
      <c r="C1240" s="26" t="s">
        <v>4369</v>
      </c>
      <c r="D1240" s="26" t="s">
        <v>4369</v>
      </c>
      <c r="E1240" s="26" t="s">
        <v>85</v>
      </c>
      <c r="F1240" s="26">
        <v>95243</v>
      </c>
      <c r="G1240" s="26" t="s">
        <v>262</v>
      </c>
      <c r="H1240" s="26" t="s">
        <v>7123</v>
      </c>
      <c r="I1240" s="26" t="s">
        <v>19845</v>
      </c>
      <c r="J1240" s="26" t="s">
        <v>13975</v>
      </c>
    </row>
    <row r="1241" spans="1:10" x14ac:dyDescent="0.75">
      <c r="A1241" s="25">
        <v>1961</v>
      </c>
      <c r="B1241" s="25" t="s">
        <v>158</v>
      </c>
      <c r="C1241" s="25" t="s">
        <v>2037</v>
      </c>
      <c r="D1241" s="25" t="s">
        <v>2037</v>
      </c>
      <c r="E1241" s="25" t="s">
        <v>85</v>
      </c>
      <c r="F1241" s="25">
        <v>95200</v>
      </c>
      <c r="G1241" s="25" t="s">
        <v>375</v>
      </c>
      <c r="H1241" s="25" t="s">
        <v>19846</v>
      </c>
      <c r="I1241" s="25" t="s">
        <v>19847</v>
      </c>
      <c r="J1241" s="25" t="s">
        <v>9414</v>
      </c>
    </row>
    <row r="1242" spans="1:10" x14ac:dyDescent="0.75">
      <c r="A1242" s="26">
        <v>1961</v>
      </c>
      <c r="B1242" s="26" t="s">
        <v>162</v>
      </c>
      <c r="C1242" s="26" t="s">
        <v>2988</v>
      </c>
      <c r="D1242" s="26" t="s">
        <v>2988</v>
      </c>
      <c r="E1242" s="26" t="s">
        <v>85</v>
      </c>
      <c r="F1242" s="26">
        <v>95135</v>
      </c>
      <c r="G1242" s="26" t="s">
        <v>356</v>
      </c>
      <c r="H1242" s="26" t="s">
        <v>8280</v>
      </c>
      <c r="I1242" s="26" t="s">
        <v>19848</v>
      </c>
      <c r="J1242" s="26" t="s">
        <v>16388</v>
      </c>
    </row>
    <row r="1243" spans="1:10" x14ac:dyDescent="0.75">
      <c r="A1243" s="25">
        <v>1961</v>
      </c>
      <c r="B1243" s="25" t="s">
        <v>166</v>
      </c>
      <c r="C1243" s="25" t="s">
        <v>2683</v>
      </c>
      <c r="D1243" s="25" t="s">
        <v>2683</v>
      </c>
      <c r="E1243" s="25" t="s">
        <v>85</v>
      </c>
      <c r="F1243" s="25">
        <v>95074</v>
      </c>
      <c r="G1243" s="25" t="s">
        <v>327</v>
      </c>
      <c r="H1243" s="25" t="s">
        <v>19849</v>
      </c>
      <c r="I1243" s="25" t="s">
        <v>19850</v>
      </c>
      <c r="J1243" s="25" t="s">
        <v>3287</v>
      </c>
    </row>
    <row r="1244" spans="1:10" x14ac:dyDescent="0.75">
      <c r="A1244" s="26">
        <v>1961</v>
      </c>
      <c r="B1244" s="26" t="s">
        <v>171</v>
      </c>
      <c r="C1244" s="26" t="s">
        <v>2048</v>
      </c>
      <c r="D1244" s="26" t="s">
        <v>2048</v>
      </c>
      <c r="E1244" s="26" t="s">
        <v>85</v>
      </c>
      <c r="F1244" s="26">
        <v>95019</v>
      </c>
      <c r="G1244" s="26" t="s">
        <v>430</v>
      </c>
      <c r="H1244" s="26" t="s">
        <v>4627</v>
      </c>
      <c r="I1244" s="26" t="s">
        <v>19852</v>
      </c>
      <c r="J1244" s="26" t="s">
        <v>19853</v>
      </c>
    </row>
    <row r="1245" spans="1:10" x14ac:dyDescent="0.75">
      <c r="A1245" s="25">
        <v>1961</v>
      </c>
      <c r="B1245" s="25" t="s">
        <v>174</v>
      </c>
      <c r="C1245" s="25" t="s">
        <v>5909</v>
      </c>
      <c r="D1245" s="25" t="s">
        <v>5909</v>
      </c>
      <c r="E1245" s="25" t="s">
        <v>85</v>
      </c>
      <c r="F1245" s="25">
        <v>94943</v>
      </c>
      <c r="G1245" s="25" t="s">
        <v>478</v>
      </c>
      <c r="H1245" s="25" t="s">
        <v>19540</v>
      </c>
      <c r="I1245" s="25" t="s">
        <v>19854</v>
      </c>
      <c r="J1245" s="25" t="s">
        <v>2367</v>
      </c>
    </row>
    <row r="1246" spans="1:10" x14ac:dyDescent="0.75">
      <c r="A1246" s="26">
        <v>1961</v>
      </c>
      <c r="B1246" s="26" t="s">
        <v>179</v>
      </c>
      <c r="C1246" s="26" t="s">
        <v>2350</v>
      </c>
      <c r="D1246" s="26" t="s">
        <v>2350</v>
      </c>
      <c r="E1246" s="26" t="s">
        <v>85</v>
      </c>
      <c r="F1246" s="26">
        <v>94856</v>
      </c>
      <c r="G1246" s="26" t="s">
        <v>337</v>
      </c>
      <c r="H1246" s="26" t="s">
        <v>19855</v>
      </c>
      <c r="I1246" s="26" t="s">
        <v>19856</v>
      </c>
      <c r="J1246" s="26" t="s">
        <v>153</v>
      </c>
    </row>
    <row r="1247" spans="1:10" x14ac:dyDescent="0.75">
      <c r="A1247" s="25">
        <v>1961</v>
      </c>
      <c r="B1247" s="25" t="s">
        <v>183</v>
      </c>
      <c r="C1247" s="25" t="s">
        <v>1002</v>
      </c>
      <c r="D1247" s="25" t="s">
        <v>1002</v>
      </c>
      <c r="E1247" s="25" t="s">
        <v>85</v>
      </c>
      <c r="F1247" s="25">
        <v>94799</v>
      </c>
      <c r="G1247" s="25" t="s">
        <v>426</v>
      </c>
      <c r="H1247" s="25" t="s">
        <v>19857</v>
      </c>
      <c r="I1247" s="25" t="s">
        <v>19858</v>
      </c>
      <c r="J1247" s="25" t="s">
        <v>19859</v>
      </c>
    </row>
    <row r="1248" spans="1:10" x14ac:dyDescent="0.75">
      <c r="A1248" s="26">
        <v>1961</v>
      </c>
      <c r="B1248" s="26" t="s">
        <v>187</v>
      </c>
      <c r="C1248" s="26" t="s">
        <v>1352</v>
      </c>
      <c r="D1248" s="26" t="s">
        <v>1352</v>
      </c>
      <c r="E1248" s="26" t="s">
        <v>85</v>
      </c>
      <c r="F1248" s="26">
        <v>94724</v>
      </c>
      <c r="G1248" s="26" t="s">
        <v>413</v>
      </c>
      <c r="H1248" s="26" t="s">
        <v>19861</v>
      </c>
      <c r="I1248" s="26" t="s">
        <v>19862</v>
      </c>
      <c r="J1248" s="26" t="s">
        <v>3005</v>
      </c>
    </row>
    <row r="1249" spans="1:10" x14ac:dyDescent="0.75">
      <c r="A1249" s="25">
        <v>1961</v>
      </c>
      <c r="B1249" s="25" t="s">
        <v>192</v>
      </c>
      <c r="C1249" s="25" t="s">
        <v>2031</v>
      </c>
      <c r="D1249" s="25" t="s">
        <v>2031</v>
      </c>
      <c r="E1249" s="25" t="s">
        <v>85</v>
      </c>
      <c r="F1249" s="25">
        <v>94650</v>
      </c>
      <c r="G1249" s="25" t="s">
        <v>398</v>
      </c>
      <c r="H1249" s="25" t="s">
        <v>6404</v>
      </c>
      <c r="I1249" s="25" t="s">
        <v>19863</v>
      </c>
      <c r="J1249" s="25" t="s">
        <v>15383</v>
      </c>
    </row>
    <row r="1250" spans="1:10" x14ac:dyDescent="0.75">
      <c r="A1250" s="26">
        <v>1961</v>
      </c>
      <c r="B1250" s="26" t="s">
        <v>196</v>
      </c>
      <c r="C1250" s="26" t="s">
        <v>2048</v>
      </c>
      <c r="D1250" s="26" t="s">
        <v>2048</v>
      </c>
      <c r="E1250" s="26" t="s">
        <v>85</v>
      </c>
      <c r="F1250" s="26">
        <v>94580</v>
      </c>
      <c r="G1250" s="26" t="s">
        <v>430</v>
      </c>
      <c r="H1250" s="26" t="s">
        <v>7367</v>
      </c>
      <c r="I1250" s="26" t="s">
        <v>19864</v>
      </c>
      <c r="J1250" s="26" t="s">
        <v>19865</v>
      </c>
    </row>
    <row r="1251" spans="1:10" x14ac:dyDescent="0.75">
      <c r="A1251" s="25">
        <v>1961</v>
      </c>
      <c r="B1251" s="25" t="s">
        <v>201</v>
      </c>
      <c r="C1251" s="25" t="s">
        <v>2029</v>
      </c>
      <c r="D1251" s="25" t="s">
        <v>2029</v>
      </c>
      <c r="E1251" s="25" t="s">
        <v>85</v>
      </c>
      <c r="F1251" s="25">
        <v>94503</v>
      </c>
      <c r="G1251" s="25" t="s">
        <v>478</v>
      </c>
      <c r="H1251" s="25" t="s">
        <v>3548</v>
      </c>
      <c r="I1251" s="25" t="s">
        <v>19866</v>
      </c>
      <c r="J1251" s="25" t="s">
        <v>19867</v>
      </c>
    </row>
    <row r="1252" spans="1:10" x14ac:dyDescent="0.75">
      <c r="A1252" s="26">
        <v>1961</v>
      </c>
      <c r="B1252" s="26" t="s">
        <v>205</v>
      </c>
      <c r="C1252" s="26" t="s">
        <v>1356</v>
      </c>
      <c r="D1252" s="26" t="s">
        <v>1356</v>
      </c>
      <c r="E1252" s="26" t="s">
        <v>85</v>
      </c>
      <c r="F1252" s="26">
        <v>94417</v>
      </c>
      <c r="G1252" s="26" t="s">
        <v>449</v>
      </c>
      <c r="H1252" s="26" t="s">
        <v>8530</v>
      </c>
      <c r="I1252" s="26" t="s">
        <v>19868</v>
      </c>
      <c r="J1252" s="26" t="s">
        <v>19869</v>
      </c>
    </row>
    <row r="1253" spans="1:10" x14ac:dyDescent="0.75">
      <c r="A1253" s="25">
        <v>1961</v>
      </c>
      <c r="B1253" s="25" t="s">
        <v>63</v>
      </c>
      <c r="C1253" s="25" t="s">
        <v>114</v>
      </c>
      <c r="D1253" s="25" t="s">
        <v>114</v>
      </c>
      <c r="E1253" s="25" t="s">
        <v>85</v>
      </c>
      <c r="F1253" s="25">
        <v>94335</v>
      </c>
      <c r="G1253" s="25" t="s">
        <v>634</v>
      </c>
      <c r="H1253" s="25" t="s">
        <v>19870</v>
      </c>
      <c r="I1253" s="25" t="s">
        <v>19871</v>
      </c>
      <c r="J1253" s="25" t="s">
        <v>19872</v>
      </c>
    </row>
    <row r="1254" spans="1:10" x14ac:dyDescent="0.75">
      <c r="A1254" s="26">
        <v>1961</v>
      </c>
      <c r="B1254" s="26" t="s">
        <v>212</v>
      </c>
      <c r="C1254" s="26" t="s">
        <v>630</v>
      </c>
      <c r="D1254" s="26" t="s">
        <v>630</v>
      </c>
      <c r="E1254" s="26" t="s">
        <v>85</v>
      </c>
      <c r="F1254" s="26">
        <v>94224</v>
      </c>
      <c r="G1254" s="26" t="s">
        <v>504</v>
      </c>
      <c r="H1254" s="26" t="s">
        <v>19873</v>
      </c>
      <c r="I1254" s="26" t="s">
        <v>19874</v>
      </c>
      <c r="J1254" s="26" t="s">
        <v>19875</v>
      </c>
    </row>
    <row r="1255" spans="1:10" x14ac:dyDescent="0.75">
      <c r="A1255" s="25">
        <v>1961</v>
      </c>
      <c r="B1255" s="25" t="s">
        <v>217</v>
      </c>
      <c r="C1255" s="25" t="s">
        <v>3572</v>
      </c>
      <c r="D1255" s="25" t="s">
        <v>3572</v>
      </c>
      <c r="E1255" s="25" t="s">
        <v>85</v>
      </c>
      <c r="F1255" s="25">
        <v>94131</v>
      </c>
      <c r="G1255" s="25" t="s">
        <v>143</v>
      </c>
      <c r="H1255" s="25" t="s">
        <v>19876</v>
      </c>
      <c r="I1255" s="25" t="s">
        <v>19877</v>
      </c>
      <c r="J1255" s="25" t="s">
        <v>19878</v>
      </c>
    </row>
    <row r="1256" spans="1:10" x14ac:dyDescent="0.75">
      <c r="A1256" s="26">
        <v>1961</v>
      </c>
      <c r="B1256" s="26" t="s">
        <v>221</v>
      </c>
      <c r="C1256" s="26" t="s">
        <v>146</v>
      </c>
      <c r="D1256" s="26" t="s">
        <v>146</v>
      </c>
      <c r="E1256" s="26" t="s">
        <v>85</v>
      </c>
      <c r="F1256" s="26">
        <v>94031</v>
      </c>
      <c r="G1256" s="26" t="s">
        <v>543</v>
      </c>
      <c r="H1256" s="26" t="s">
        <v>19879</v>
      </c>
      <c r="I1256" s="26" t="s">
        <v>19880</v>
      </c>
      <c r="J1256" s="26" t="s">
        <v>19881</v>
      </c>
    </row>
    <row r="1257" spans="1:10" x14ac:dyDescent="0.75">
      <c r="A1257" s="25">
        <v>1961</v>
      </c>
      <c r="B1257" s="25" t="s">
        <v>226</v>
      </c>
      <c r="C1257" s="25" t="s">
        <v>633</v>
      </c>
      <c r="D1257" s="25" t="s">
        <v>7359</v>
      </c>
      <c r="E1257" s="25" t="s">
        <v>85</v>
      </c>
      <c r="F1257" s="25">
        <v>93894</v>
      </c>
      <c r="G1257" s="25" t="s">
        <v>121</v>
      </c>
      <c r="H1257" s="25" t="s">
        <v>18981</v>
      </c>
      <c r="I1257" s="25" t="s">
        <v>19882</v>
      </c>
      <c r="J1257" s="25" t="s">
        <v>19883</v>
      </c>
    </row>
    <row r="1258" spans="1:10" x14ac:dyDescent="0.75">
      <c r="A1258" s="26">
        <v>1961</v>
      </c>
      <c r="B1258" s="26" t="s">
        <v>230</v>
      </c>
      <c r="C1258" s="26" t="s">
        <v>1675</v>
      </c>
      <c r="D1258" s="26" t="s">
        <v>1675</v>
      </c>
      <c r="E1258" s="26" t="s">
        <v>85</v>
      </c>
      <c r="F1258" s="26">
        <v>93776</v>
      </c>
      <c r="G1258" s="26" t="s">
        <v>5139</v>
      </c>
      <c r="H1258" s="26" t="s">
        <v>9000</v>
      </c>
      <c r="I1258" s="26" t="s">
        <v>19885</v>
      </c>
      <c r="J1258" s="26" t="s">
        <v>19886</v>
      </c>
    </row>
    <row r="1259" spans="1:10" x14ac:dyDescent="0.75">
      <c r="A1259" s="25">
        <v>1961</v>
      </c>
      <c r="B1259" s="25" t="s">
        <v>234</v>
      </c>
      <c r="C1259" s="25" t="s">
        <v>1013</v>
      </c>
      <c r="D1259" s="25" t="s">
        <v>1013</v>
      </c>
      <c r="E1259" s="25" t="s">
        <v>85</v>
      </c>
      <c r="F1259" s="25">
        <v>93637</v>
      </c>
      <c r="G1259" s="25" t="s">
        <v>1725</v>
      </c>
      <c r="H1259" s="25" t="s">
        <v>6661</v>
      </c>
      <c r="I1259" s="25" t="s">
        <v>19887</v>
      </c>
      <c r="J1259" s="25" t="s">
        <v>19888</v>
      </c>
    </row>
    <row r="1260" spans="1:10" x14ac:dyDescent="0.75">
      <c r="A1260" s="26">
        <v>1961</v>
      </c>
      <c r="B1260" s="26" t="s">
        <v>238</v>
      </c>
      <c r="C1260" s="26" t="s">
        <v>981</v>
      </c>
      <c r="D1260" s="26" t="s">
        <v>981</v>
      </c>
      <c r="E1260" s="26" t="s">
        <v>85</v>
      </c>
      <c r="F1260" s="26">
        <v>93467</v>
      </c>
      <c r="G1260" s="26" t="s">
        <v>156</v>
      </c>
      <c r="H1260" s="26" t="s">
        <v>19889</v>
      </c>
      <c r="I1260" s="26" t="s">
        <v>19890</v>
      </c>
      <c r="J1260" s="26" t="s">
        <v>19891</v>
      </c>
    </row>
    <row r="1261" spans="1:10" x14ac:dyDescent="0.75">
      <c r="A1261" s="25">
        <v>1961</v>
      </c>
      <c r="B1261" s="25" t="s">
        <v>242</v>
      </c>
      <c r="C1261" s="25" t="s">
        <v>1714</v>
      </c>
      <c r="D1261" s="25" t="s">
        <v>1714</v>
      </c>
      <c r="E1261" s="25" t="s">
        <v>85</v>
      </c>
      <c r="F1261" s="25">
        <v>93311</v>
      </c>
      <c r="G1261" s="25" t="s">
        <v>542</v>
      </c>
      <c r="H1261" s="25" t="s">
        <v>19892</v>
      </c>
      <c r="I1261" s="25" t="s">
        <v>19893</v>
      </c>
      <c r="J1261" s="25" t="s">
        <v>19894</v>
      </c>
    </row>
    <row r="1262" spans="1:10" x14ac:dyDescent="0.75">
      <c r="A1262" s="26">
        <v>1961</v>
      </c>
      <c r="B1262" s="26" t="s">
        <v>247</v>
      </c>
      <c r="C1262" s="26" t="s">
        <v>1734</v>
      </c>
      <c r="D1262" s="26" t="s">
        <v>1734</v>
      </c>
      <c r="E1262" s="26" t="s">
        <v>85</v>
      </c>
      <c r="F1262" s="26">
        <v>93140</v>
      </c>
      <c r="G1262" s="26" t="s">
        <v>101</v>
      </c>
      <c r="H1262" s="26" t="s">
        <v>19895</v>
      </c>
      <c r="I1262" s="26" t="s">
        <v>19896</v>
      </c>
      <c r="J1262" s="26" t="s">
        <v>4907</v>
      </c>
    </row>
    <row r="1263" spans="1:10" x14ac:dyDescent="0.75">
      <c r="A1263" s="25">
        <v>1961</v>
      </c>
      <c r="B1263" s="25" t="s">
        <v>252</v>
      </c>
      <c r="C1263" s="25" t="s">
        <v>1366</v>
      </c>
      <c r="D1263" s="25" t="s">
        <v>1367</v>
      </c>
      <c r="E1263" s="25" t="s">
        <v>85</v>
      </c>
      <c r="F1263" s="25">
        <v>92963</v>
      </c>
      <c r="G1263" s="25" t="s">
        <v>1673</v>
      </c>
      <c r="H1263" s="25" t="s">
        <v>2347</v>
      </c>
      <c r="I1263" s="25" t="s">
        <v>19898</v>
      </c>
      <c r="J1263" s="25" t="s">
        <v>15753</v>
      </c>
    </row>
    <row r="1264" spans="1:10" x14ac:dyDescent="0.75">
      <c r="A1264" s="26">
        <v>1961</v>
      </c>
      <c r="B1264" s="26" t="s">
        <v>257</v>
      </c>
      <c r="C1264" s="26" t="s">
        <v>3321</v>
      </c>
      <c r="D1264" s="26" t="s">
        <v>3321</v>
      </c>
      <c r="E1264" s="26" t="s">
        <v>85</v>
      </c>
      <c r="F1264" s="26">
        <v>92790</v>
      </c>
      <c r="G1264" s="26" t="s">
        <v>6086</v>
      </c>
      <c r="H1264" s="26" t="s">
        <v>19899</v>
      </c>
      <c r="I1264" s="26" t="s">
        <v>19900</v>
      </c>
      <c r="J1264" s="26" t="s">
        <v>19901</v>
      </c>
    </row>
    <row r="1265" spans="1:10" x14ac:dyDescent="0.75">
      <c r="A1265" s="25">
        <v>1961</v>
      </c>
      <c r="B1265" s="25" t="s">
        <v>262</v>
      </c>
      <c r="C1265" s="25" t="s">
        <v>3319</v>
      </c>
      <c r="D1265" s="25" t="s">
        <v>3319</v>
      </c>
      <c r="E1265" s="25" t="s">
        <v>85</v>
      </c>
      <c r="F1265" s="25">
        <v>92566</v>
      </c>
      <c r="G1265" s="25" t="s">
        <v>3602</v>
      </c>
      <c r="H1265" s="25" t="s">
        <v>19902</v>
      </c>
      <c r="I1265" s="25" t="s">
        <v>19903</v>
      </c>
      <c r="J1265" s="25" t="s">
        <v>15058</v>
      </c>
    </row>
    <row r="1266" spans="1:10" x14ac:dyDescent="0.75">
      <c r="A1266" s="26">
        <v>1961</v>
      </c>
      <c r="B1266" s="26" t="s">
        <v>267</v>
      </c>
      <c r="C1266" s="26" t="s">
        <v>4914</v>
      </c>
      <c r="D1266" s="26" t="s">
        <v>4914</v>
      </c>
      <c r="E1266" s="26" t="s">
        <v>85</v>
      </c>
      <c r="F1266" s="26">
        <v>92363</v>
      </c>
      <c r="G1266" s="26" t="s">
        <v>1758</v>
      </c>
      <c r="H1266" s="26" t="s">
        <v>19904</v>
      </c>
      <c r="I1266" s="26" t="s">
        <v>19905</v>
      </c>
      <c r="J1266" s="26" t="s">
        <v>9001</v>
      </c>
    </row>
    <row r="1267" spans="1:10" x14ac:dyDescent="0.75">
      <c r="A1267" s="25">
        <v>1961</v>
      </c>
      <c r="B1267" s="25" t="s">
        <v>272</v>
      </c>
      <c r="C1267" s="25" t="s">
        <v>96</v>
      </c>
      <c r="D1267" s="25" t="s">
        <v>96</v>
      </c>
      <c r="E1267" s="25" t="s">
        <v>85</v>
      </c>
      <c r="F1267" s="25">
        <v>92086</v>
      </c>
      <c r="G1267" s="25" t="s">
        <v>3610</v>
      </c>
      <c r="H1267" s="25" t="s">
        <v>19597</v>
      </c>
      <c r="I1267" s="25" t="s">
        <v>19906</v>
      </c>
      <c r="J1267" s="25" t="s">
        <v>8077</v>
      </c>
    </row>
    <row r="1268" spans="1:10" x14ac:dyDescent="0.75">
      <c r="A1268" s="26">
        <v>1961</v>
      </c>
      <c r="B1268" s="26" t="s">
        <v>277</v>
      </c>
      <c r="C1268" s="26" t="s">
        <v>3323</v>
      </c>
      <c r="D1268" s="26" t="s">
        <v>3323</v>
      </c>
      <c r="E1268" s="26" t="s">
        <v>85</v>
      </c>
      <c r="F1268" s="26">
        <v>91831</v>
      </c>
      <c r="G1268" s="26" t="s">
        <v>17222</v>
      </c>
      <c r="H1268" s="26" t="s">
        <v>16831</v>
      </c>
      <c r="I1268" s="26" t="s">
        <v>19907</v>
      </c>
      <c r="J1268" s="26" t="s">
        <v>19908</v>
      </c>
    </row>
    <row r="1269" spans="1:10" x14ac:dyDescent="0.75">
      <c r="A1269" s="25">
        <v>1961</v>
      </c>
      <c r="B1269" s="25" t="s">
        <v>282</v>
      </c>
      <c r="C1269" s="25" t="s">
        <v>3327</v>
      </c>
      <c r="D1269" s="25" t="s">
        <v>3327</v>
      </c>
      <c r="E1269" s="25" t="s">
        <v>85</v>
      </c>
      <c r="F1269" s="25">
        <v>91584</v>
      </c>
      <c r="G1269" s="25" t="s">
        <v>1066</v>
      </c>
      <c r="H1269" s="25" t="s">
        <v>3598</v>
      </c>
      <c r="I1269" s="25" t="s">
        <v>19909</v>
      </c>
      <c r="J1269" s="25" t="s">
        <v>19910</v>
      </c>
    </row>
    <row r="1270" spans="1:10" x14ac:dyDescent="0.75">
      <c r="A1270" s="26">
        <v>1961</v>
      </c>
      <c r="B1270" s="26" t="s">
        <v>287</v>
      </c>
      <c r="C1270" s="26" t="s">
        <v>11193</v>
      </c>
      <c r="D1270" s="26" t="s">
        <v>3334</v>
      </c>
      <c r="E1270" s="26" t="s">
        <v>85</v>
      </c>
      <c r="F1270" s="26">
        <v>91287</v>
      </c>
      <c r="G1270" s="26" t="s">
        <v>5442</v>
      </c>
      <c r="H1270" s="26" t="s">
        <v>19912</v>
      </c>
      <c r="I1270" s="26" t="s">
        <v>19913</v>
      </c>
      <c r="J1270" s="26" t="s">
        <v>10137</v>
      </c>
    </row>
    <row r="1271" spans="1:10" x14ac:dyDescent="0.75">
      <c r="A1271" s="25">
        <v>1961</v>
      </c>
      <c r="B1271" s="25" t="s">
        <v>292</v>
      </c>
      <c r="C1271" s="25" t="s">
        <v>239</v>
      </c>
      <c r="D1271" s="25" t="s">
        <v>14902</v>
      </c>
      <c r="E1271" s="25" t="s">
        <v>85</v>
      </c>
      <c r="F1271" s="25">
        <v>90955</v>
      </c>
      <c r="G1271" s="25" t="s">
        <v>3508</v>
      </c>
      <c r="H1271" s="25" t="s">
        <v>18733</v>
      </c>
      <c r="I1271" s="25" t="s">
        <v>19914</v>
      </c>
      <c r="J1271" s="25" t="s">
        <v>14180</v>
      </c>
    </row>
    <row r="1272" spans="1:10" x14ac:dyDescent="0.75">
      <c r="A1272" s="26">
        <v>1961</v>
      </c>
      <c r="B1272" s="26" t="s">
        <v>297</v>
      </c>
      <c r="C1272" s="26" t="s">
        <v>5944</v>
      </c>
      <c r="D1272" s="26" t="s">
        <v>19915</v>
      </c>
      <c r="E1272" s="26" t="s">
        <v>85</v>
      </c>
      <c r="F1272" s="26">
        <v>90605</v>
      </c>
      <c r="G1272" s="26" t="s">
        <v>4160</v>
      </c>
      <c r="H1272" s="26" t="s">
        <v>19916</v>
      </c>
      <c r="I1272" s="26" t="s">
        <v>19917</v>
      </c>
      <c r="J1272" s="26" t="s">
        <v>19918</v>
      </c>
    </row>
    <row r="1273" spans="1:10" x14ac:dyDescent="0.75">
      <c r="A1273" s="25">
        <v>1961</v>
      </c>
      <c r="B1273" s="25" t="s">
        <v>302</v>
      </c>
      <c r="C1273" s="25" t="s">
        <v>2422</v>
      </c>
      <c r="D1273" s="25" t="s">
        <v>253</v>
      </c>
      <c r="E1273" s="25" t="s">
        <v>85</v>
      </c>
      <c r="F1273" s="25">
        <v>90219</v>
      </c>
      <c r="G1273" s="25" t="s">
        <v>2020</v>
      </c>
      <c r="H1273" s="25" t="s">
        <v>91</v>
      </c>
      <c r="I1273" s="25" t="s">
        <v>19919</v>
      </c>
      <c r="J1273" s="25" t="s">
        <v>19920</v>
      </c>
    </row>
    <row r="1274" spans="1:10" x14ac:dyDescent="0.75">
      <c r="A1274" s="26">
        <v>1961</v>
      </c>
      <c r="B1274" s="26" t="s">
        <v>307</v>
      </c>
      <c r="C1274" s="26" t="s">
        <v>1086</v>
      </c>
      <c r="D1274" s="26" t="s">
        <v>1087</v>
      </c>
      <c r="E1274" s="26" t="s">
        <v>85</v>
      </c>
      <c r="F1274" s="26">
        <v>89775</v>
      </c>
      <c r="G1274" s="26" t="s">
        <v>4829</v>
      </c>
      <c r="H1274" s="26" t="s">
        <v>17502</v>
      </c>
      <c r="I1274" s="26" t="s">
        <v>19921</v>
      </c>
      <c r="J1274" s="26" t="s">
        <v>16941</v>
      </c>
    </row>
    <row r="1275" spans="1:10" x14ac:dyDescent="0.75">
      <c r="A1275" s="25">
        <v>1961</v>
      </c>
      <c r="B1275" s="25" t="s">
        <v>312</v>
      </c>
      <c r="C1275" s="25" t="s">
        <v>13426</v>
      </c>
      <c r="D1275" s="25" t="s">
        <v>5949</v>
      </c>
      <c r="E1275" s="25" t="s">
        <v>85</v>
      </c>
      <c r="F1275" s="25">
        <v>89329</v>
      </c>
      <c r="G1275" s="25" t="s">
        <v>728</v>
      </c>
      <c r="H1275" s="25" t="s">
        <v>19922</v>
      </c>
      <c r="I1275" s="25" t="s">
        <v>19923</v>
      </c>
      <c r="J1275" s="25" t="s">
        <v>9231</v>
      </c>
    </row>
    <row r="1276" spans="1:10" x14ac:dyDescent="0.75">
      <c r="A1276" s="26">
        <v>1961</v>
      </c>
      <c r="B1276" s="26" t="s">
        <v>317</v>
      </c>
      <c r="C1276" s="26" t="s">
        <v>10994</v>
      </c>
      <c r="D1276" s="26" t="s">
        <v>726</v>
      </c>
      <c r="E1276" s="26" t="s">
        <v>85</v>
      </c>
      <c r="F1276" s="26">
        <v>88826</v>
      </c>
      <c r="G1276" s="26" t="s">
        <v>11107</v>
      </c>
      <c r="H1276" s="26" t="s">
        <v>19924</v>
      </c>
      <c r="I1276" s="26" t="s">
        <v>19925</v>
      </c>
      <c r="J1276" s="26" t="s">
        <v>19926</v>
      </c>
    </row>
    <row r="1277" spans="1:10" x14ac:dyDescent="0.75">
      <c r="A1277" s="25">
        <v>1961</v>
      </c>
      <c r="B1277" s="25" t="s">
        <v>322</v>
      </c>
      <c r="C1277" s="25" t="s">
        <v>2770</v>
      </c>
      <c r="D1277" s="25" t="s">
        <v>4174</v>
      </c>
      <c r="E1277" s="25" t="s">
        <v>85</v>
      </c>
      <c r="F1277" s="25">
        <v>88267</v>
      </c>
      <c r="G1277" s="25" t="s">
        <v>1283</v>
      </c>
      <c r="H1277" s="25" t="s">
        <v>19927</v>
      </c>
      <c r="I1277" s="25" t="s">
        <v>19928</v>
      </c>
      <c r="J1277" s="25" t="s">
        <v>11844</v>
      </c>
    </row>
    <row r="1278" spans="1:10" x14ac:dyDescent="0.75">
      <c r="A1278" s="26">
        <v>1961</v>
      </c>
      <c r="B1278" s="26" t="s">
        <v>327</v>
      </c>
      <c r="C1278" s="26" t="s">
        <v>1101</v>
      </c>
      <c r="D1278" s="26" t="s">
        <v>1102</v>
      </c>
      <c r="E1278" s="26" t="s">
        <v>85</v>
      </c>
      <c r="F1278" s="26">
        <v>87721</v>
      </c>
      <c r="G1278" s="26" t="s">
        <v>2444</v>
      </c>
      <c r="H1278" s="26" t="s">
        <v>19929</v>
      </c>
      <c r="I1278" s="26" t="s">
        <v>19930</v>
      </c>
      <c r="J1278" s="26" t="s">
        <v>10379</v>
      </c>
    </row>
    <row r="1279" spans="1:10" x14ac:dyDescent="0.75">
      <c r="A1279" s="25">
        <v>1961</v>
      </c>
      <c r="B1279" s="25" t="s">
        <v>332</v>
      </c>
      <c r="C1279" s="25" t="s">
        <v>289</v>
      </c>
      <c r="D1279" s="25" t="s">
        <v>2440</v>
      </c>
      <c r="E1279" s="25" t="s">
        <v>85</v>
      </c>
      <c r="F1279" s="25">
        <v>87037</v>
      </c>
      <c r="G1279" s="25" t="s">
        <v>18461</v>
      </c>
      <c r="H1279" s="25" t="s">
        <v>19931</v>
      </c>
      <c r="I1279" s="25" t="s">
        <v>19932</v>
      </c>
      <c r="J1279" s="25" t="s">
        <v>8561</v>
      </c>
    </row>
    <row r="1280" spans="1:10" x14ac:dyDescent="0.75">
      <c r="A1280" s="26">
        <v>1961</v>
      </c>
      <c r="B1280" s="26" t="s">
        <v>337</v>
      </c>
      <c r="C1280" s="26" t="s">
        <v>19933</v>
      </c>
      <c r="D1280" s="26" t="s">
        <v>18466</v>
      </c>
      <c r="E1280" s="26" t="s">
        <v>85</v>
      </c>
      <c r="F1280" s="26">
        <v>86361</v>
      </c>
      <c r="G1280" s="26" t="s">
        <v>9358</v>
      </c>
      <c r="H1280" s="26" t="s">
        <v>19934</v>
      </c>
      <c r="I1280" s="26" t="s">
        <v>19935</v>
      </c>
      <c r="J1280" s="26" t="s">
        <v>11427</v>
      </c>
    </row>
    <row r="1281" spans="1:10" x14ac:dyDescent="0.75">
      <c r="A1281" s="25">
        <v>1961</v>
      </c>
      <c r="B1281" s="25" t="s">
        <v>342</v>
      </c>
      <c r="C1281" s="25" t="s">
        <v>2784</v>
      </c>
      <c r="D1281" s="25" t="s">
        <v>9923</v>
      </c>
      <c r="E1281" s="25" t="s">
        <v>85</v>
      </c>
      <c r="F1281" s="25">
        <v>85625</v>
      </c>
      <c r="G1281" s="25" t="s">
        <v>13434</v>
      </c>
      <c r="H1281" s="25" t="s">
        <v>19936</v>
      </c>
      <c r="I1281" s="25" t="s">
        <v>19937</v>
      </c>
      <c r="J1281" s="25" t="s">
        <v>18169</v>
      </c>
    </row>
    <row r="1282" spans="1:10" x14ac:dyDescent="0.75">
      <c r="A1282" s="26">
        <v>1961</v>
      </c>
      <c r="B1282" s="26" t="s">
        <v>346</v>
      </c>
      <c r="C1282" s="26" t="s">
        <v>6209</v>
      </c>
      <c r="D1282" s="26" t="s">
        <v>19938</v>
      </c>
      <c r="E1282" s="26" t="s">
        <v>85</v>
      </c>
      <c r="F1282" s="26">
        <v>84793</v>
      </c>
      <c r="G1282" s="26" t="s">
        <v>13137</v>
      </c>
      <c r="H1282" s="26" t="s">
        <v>19939</v>
      </c>
      <c r="I1282" s="26" t="s">
        <v>19940</v>
      </c>
      <c r="J1282" s="26" t="s">
        <v>3914</v>
      </c>
    </row>
    <row r="1283" spans="1:10" x14ac:dyDescent="0.75">
      <c r="A1283" s="25">
        <v>1961</v>
      </c>
      <c r="B1283" s="25" t="s">
        <v>351</v>
      </c>
      <c r="C1283" s="25" t="s">
        <v>5206</v>
      </c>
      <c r="D1283" s="25" t="s">
        <v>19941</v>
      </c>
      <c r="E1283" s="25" t="s">
        <v>85</v>
      </c>
      <c r="F1283" s="25">
        <v>83942</v>
      </c>
      <c r="G1283" s="25" t="s">
        <v>11326</v>
      </c>
      <c r="H1283" s="25" t="s">
        <v>19942</v>
      </c>
      <c r="I1283" s="25" t="s">
        <v>19943</v>
      </c>
      <c r="J1283" s="25" t="s">
        <v>19944</v>
      </c>
    </row>
    <row r="1284" spans="1:10" x14ac:dyDescent="0.75">
      <c r="A1284" s="26">
        <v>1961</v>
      </c>
      <c r="B1284" s="26" t="s">
        <v>356</v>
      </c>
      <c r="C1284" s="26" t="s">
        <v>1467</v>
      </c>
      <c r="D1284" s="26" t="s">
        <v>1468</v>
      </c>
      <c r="E1284" s="26" t="s">
        <v>85</v>
      </c>
      <c r="F1284" s="26">
        <v>83036</v>
      </c>
      <c r="G1284" s="26" t="s">
        <v>19945</v>
      </c>
      <c r="H1284" s="26" t="s">
        <v>19946</v>
      </c>
      <c r="I1284" s="26" t="s">
        <v>19947</v>
      </c>
      <c r="J1284" s="26" t="s">
        <v>19948</v>
      </c>
    </row>
    <row r="1285" spans="1:10" x14ac:dyDescent="0.75">
      <c r="A1285" s="25">
        <v>1961</v>
      </c>
      <c r="B1285" s="25" t="s">
        <v>360</v>
      </c>
      <c r="C1285" s="25" t="s">
        <v>19949</v>
      </c>
      <c r="D1285" s="25" t="s">
        <v>5482</v>
      </c>
      <c r="E1285" s="25" t="s">
        <v>85</v>
      </c>
      <c r="F1285" s="25">
        <v>81997</v>
      </c>
      <c r="G1285" s="25" t="s">
        <v>2585</v>
      </c>
      <c r="H1285" s="25" t="s">
        <v>19950</v>
      </c>
      <c r="I1285" s="25" t="s">
        <v>19951</v>
      </c>
      <c r="J1285" s="25" t="s">
        <v>11024</v>
      </c>
    </row>
    <row r="1286" spans="1:10" x14ac:dyDescent="0.75">
      <c r="A1286" s="26">
        <v>1961</v>
      </c>
      <c r="B1286" s="26" t="s">
        <v>365</v>
      </c>
      <c r="C1286" s="26" t="s">
        <v>9934</v>
      </c>
      <c r="D1286" s="26" t="s">
        <v>9935</v>
      </c>
      <c r="E1286" s="26" t="s">
        <v>85</v>
      </c>
      <c r="F1286" s="26">
        <v>80816</v>
      </c>
      <c r="G1286" s="26" t="s">
        <v>7984</v>
      </c>
      <c r="H1286" s="26" t="s">
        <v>2452</v>
      </c>
      <c r="I1286" s="26" t="s">
        <v>19952</v>
      </c>
      <c r="J1286" s="26" t="s">
        <v>19953</v>
      </c>
    </row>
    <row r="1287" spans="1:10" x14ac:dyDescent="0.75">
      <c r="A1287" s="25">
        <v>1961</v>
      </c>
      <c r="B1287" s="25" t="s">
        <v>370</v>
      </c>
      <c r="C1287" s="25" t="s">
        <v>19954</v>
      </c>
      <c r="D1287" s="25" t="s">
        <v>9485</v>
      </c>
      <c r="E1287" s="25" t="s">
        <v>85</v>
      </c>
      <c r="F1287" s="25">
        <v>79512</v>
      </c>
      <c r="G1287" s="25" t="s">
        <v>14194</v>
      </c>
      <c r="H1287" s="25" t="s">
        <v>19955</v>
      </c>
      <c r="I1287" s="25" t="s">
        <v>19956</v>
      </c>
      <c r="J1287" s="25" t="s">
        <v>19957</v>
      </c>
    </row>
    <row r="1288" spans="1:10" x14ac:dyDescent="0.75">
      <c r="A1288" s="26">
        <v>1961</v>
      </c>
      <c r="B1288" s="26" t="s">
        <v>375</v>
      </c>
      <c r="C1288" s="26" t="s">
        <v>8797</v>
      </c>
      <c r="D1288" s="26" t="s">
        <v>8798</v>
      </c>
      <c r="E1288" s="26" t="s">
        <v>85</v>
      </c>
      <c r="F1288" s="26">
        <v>78106</v>
      </c>
      <c r="G1288" s="26" t="s">
        <v>11090</v>
      </c>
      <c r="H1288" s="26" t="s">
        <v>19958</v>
      </c>
      <c r="I1288" s="26" t="s">
        <v>19959</v>
      </c>
      <c r="J1288" s="26" t="s">
        <v>11873</v>
      </c>
    </row>
    <row r="1289" spans="1:10" x14ac:dyDescent="0.75">
      <c r="A1289" s="25">
        <v>1961</v>
      </c>
      <c r="B1289" s="25" t="s">
        <v>379</v>
      </c>
      <c r="C1289" s="25" t="s">
        <v>19960</v>
      </c>
      <c r="D1289" s="25" t="s">
        <v>19961</v>
      </c>
      <c r="E1289" s="25" t="s">
        <v>85</v>
      </c>
      <c r="F1289" s="25">
        <v>76618</v>
      </c>
      <c r="G1289" s="25" t="s">
        <v>14628</v>
      </c>
      <c r="H1289" s="25" t="s">
        <v>19962</v>
      </c>
      <c r="I1289" s="25" t="s">
        <v>19963</v>
      </c>
      <c r="J1289" s="25" t="s">
        <v>13077</v>
      </c>
    </row>
    <row r="1290" spans="1:10" x14ac:dyDescent="0.75">
      <c r="A1290" s="26">
        <v>1961</v>
      </c>
      <c r="B1290" s="26" t="s">
        <v>384</v>
      </c>
      <c r="C1290" s="26" t="s">
        <v>19964</v>
      </c>
      <c r="D1290" s="26" t="s">
        <v>6485</v>
      </c>
      <c r="E1290" s="26" t="s">
        <v>85</v>
      </c>
      <c r="F1290" s="26">
        <v>74887</v>
      </c>
      <c r="G1290" s="26" t="s">
        <v>11235</v>
      </c>
      <c r="H1290" s="26" t="s">
        <v>19965</v>
      </c>
      <c r="I1290" s="26" t="s">
        <v>19966</v>
      </c>
      <c r="J1290" s="26" t="s">
        <v>11253</v>
      </c>
    </row>
    <row r="1291" spans="1:10" x14ac:dyDescent="0.75">
      <c r="A1291" s="25">
        <v>1961</v>
      </c>
      <c r="B1291" s="25" t="s">
        <v>389</v>
      </c>
      <c r="C1291" s="25" t="s">
        <v>4219</v>
      </c>
      <c r="D1291" s="25" t="s">
        <v>19967</v>
      </c>
      <c r="E1291" s="25" t="s">
        <v>85</v>
      </c>
      <c r="F1291" s="25">
        <v>73120</v>
      </c>
      <c r="G1291" s="25" t="s">
        <v>3687</v>
      </c>
      <c r="H1291" s="25" t="s">
        <v>19968</v>
      </c>
      <c r="I1291" s="25" t="s">
        <v>19969</v>
      </c>
      <c r="J1291" s="25" t="s">
        <v>2828</v>
      </c>
    </row>
    <row r="1292" spans="1:10" x14ac:dyDescent="0.75">
      <c r="A1292" s="26">
        <v>1961</v>
      </c>
      <c r="B1292" s="26" t="s">
        <v>394</v>
      </c>
      <c r="C1292" s="26" t="s">
        <v>15953</v>
      </c>
      <c r="D1292" s="26" t="s">
        <v>371</v>
      </c>
      <c r="E1292" s="26" t="s">
        <v>85</v>
      </c>
      <c r="F1292" s="26">
        <v>71022</v>
      </c>
      <c r="G1292" s="26" t="s">
        <v>14567</v>
      </c>
      <c r="H1292" s="26" t="s">
        <v>19970</v>
      </c>
      <c r="I1292" s="26" t="s">
        <v>19971</v>
      </c>
      <c r="J1292" s="26" t="s">
        <v>5249</v>
      </c>
    </row>
    <row r="1293" spans="1:10" x14ac:dyDescent="0.75">
      <c r="A1293" s="25">
        <v>1961</v>
      </c>
      <c r="B1293" s="25" t="s">
        <v>398</v>
      </c>
      <c r="C1293" s="25" t="s">
        <v>19972</v>
      </c>
      <c r="D1293" s="25" t="s">
        <v>19973</v>
      </c>
      <c r="E1293" s="25" t="s">
        <v>85</v>
      </c>
      <c r="F1293" s="25">
        <v>68846</v>
      </c>
      <c r="G1293" s="25" t="s">
        <v>3956</v>
      </c>
      <c r="H1293" s="25" t="s">
        <v>19974</v>
      </c>
      <c r="I1293" s="25" t="s">
        <v>19975</v>
      </c>
      <c r="J1293" s="25" t="s">
        <v>14390</v>
      </c>
    </row>
    <row r="1294" spans="1:10" x14ac:dyDescent="0.75">
      <c r="A1294" s="26">
        <v>1961</v>
      </c>
      <c r="B1294" s="26" t="s">
        <v>403</v>
      </c>
      <c r="C1294" s="26" t="s">
        <v>8375</v>
      </c>
      <c r="D1294" s="26" t="s">
        <v>19976</v>
      </c>
      <c r="E1294" s="26" t="s">
        <v>85</v>
      </c>
      <c r="F1294" s="26">
        <v>66428</v>
      </c>
      <c r="G1294" s="26" t="s">
        <v>10257</v>
      </c>
      <c r="H1294" s="26" t="s">
        <v>19977</v>
      </c>
      <c r="I1294" s="26" t="s">
        <v>19978</v>
      </c>
      <c r="J1294" s="26" t="s">
        <v>3127</v>
      </c>
    </row>
    <row r="1295" spans="1:10" x14ac:dyDescent="0.75">
      <c r="A1295" s="25">
        <v>1961</v>
      </c>
      <c r="B1295" s="25" t="s">
        <v>408</v>
      </c>
      <c r="C1295" s="25" t="s">
        <v>5774</v>
      </c>
      <c r="D1295" s="25" t="s">
        <v>5775</v>
      </c>
      <c r="E1295" s="25" t="s">
        <v>85</v>
      </c>
      <c r="F1295" s="25">
        <v>63710</v>
      </c>
      <c r="G1295" s="25" t="s">
        <v>8381</v>
      </c>
      <c r="H1295" s="25" t="s">
        <v>16282</v>
      </c>
      <c r="I1295" s="25" t="s">
        <v>19979</v>
      </c>
      <c r="J1295" s="25" t="s">
        <v>2202</v>
      </c>
    </row>
    <row r="1296" spans="1:10" x14ac:dyDescent="0.75">
      <c r="A1296" s="26">
        <v>1961</v>
      </c>
      <c r="B1296" s="26" t="s">
        <v>413</v>
      </c>
      <c r="C1296" s="26" t="s">
        <v>19980</v>
      </c>
      <c r="D1296" s="26" t="s">
        <v>19981</v>
      </c>
      <c r="E1296" s="26" t="s">
        <v>85</v>
      </c>
      <c r="F1296" s="26">
        <v>60962</v>
      </c>
      <c r="G1296" s="26" t="s">
        <v>3163</v>
      </c>
      <c r="H1296" s="26" t="s">
        <v>19982</v>
      </c>
      <c r="I1296" s="26" t="s">
        <v>19983</v>
      </c>
      <c r="J1296" s="26" t="s">
        <v>8384</v>
      </c>
    </row>
    <row r="1297" spans="1:10" x14ac:dyDescent="0.75">
      <c r="A1297" s="25">
        <v>1961</v>
      </c>
      <c r="B1297" s="25" t="s">
        <v>417</v>
      </c>
      <c r="C1297" s="25" t="s">
        <v>19984</v>
      </c>
      <c r="D1297" s="25" t="s">
        <v>19985</v>
      </c>
      <c r="E1297" s="25" t="s">
        <v>85</v>
      </c>
      <c r="F1297" s="25">
        <v>57898</v>
      </c>
      <c r="G1297" s="25" t="s">
        <v>8634</v>
      </c>
      <c r="H1297" s="25" t="s">
        <v>19986</v>
      </c>
      <c r="I1297" s="25" t="s">
        <v>19987</v>
      </c>
      <c r="J1297" s="25" t="s">
        <v>6519</v>
      </c>
    </row>
    <row r="1298" spans="1:10" x14ac:dyDescent="0.75">
      <c r="A1298" s="26">
        <v>1961</v>
      </c>
      <c r="B1298" s="26" t="s">
        <v>422</v>
      </c>
      <c r="C1298" s="26" t="s">
        <v>19988</v>
      </c>
      <c r="D1298" s="26" t="s">
        <v>8844</v>
      </c>
      <c r="E1298" s="26" t="s">
        <v>85</v>
      </c>
      <c r="F1298" s="26">
        <v>54764</v>
      </c>
      <c r="G1298" s="26" t="s">
        <v>5338</v>
      </c>
      <c r="H1298" s="26" t="s">
        <v>19989</v>
      </c>
      <c r="I1298" s="26" t="s">
        <v>19990</v>
      </c>
      <c r="J1298" s="26" t="s">
        <v>10644</v>
      </c>
    </row>
    <row r="1299" spans="1:10" x14ac:dyDescent="0.75">
      <c r="A1299" s="25">
        <v>1961</v>
      </c>
      <c r="B1299" s="25" t="s">
        <v>426</v>
      </c>
      <c r="C1299" s="25" t="s">
        <v>19991</v>
      </c>
      <c r="D1299" s="25" t="s">
        <v>19992</v>
      </c>
      <c r="E1299" s="25" t="s">
        <v>85</v>
      </c>
      <c r="F1299" s="25">
        <v>51367</v>
      </c>
      <c r="G1299" s="25" t="s">
        <v>19994</v>
      </c>
      <c r="H1299" s="25" t="s">
        <v>19995</v>
      </c>
      <c r="I1299" s="25" t="s">
        <v>19996</v>
      </c>
      <c r="J1299" s="25" t="s">
        <v>8852</v>
      </c>
    </row>
    <row r="1300" spans="1:10" x14ac:dyDescent="0.75">
      <c r="A1300" s="26">
        <v>1961</v>
      </c>
      <c r="B1300" s="26" t="s">
        <v>430</v>
      </c>
      <c r="C1300" s="26" t="s">
        <v>19997</v>
      </c>
      <c r="D1300" s="26" t="s">
        <v>19998</v>
      </c>
      <c r="E1300" s="26" t="s">
        <v>85</v>
      </c>
      <c r="F1300" s="26">
        <v>47854</v>
      </c>
      <c r="G1300" s="26" t="s">
        <v>19999</v>
      </c>
      <c r="H1300" s="26" t="s">
        <v>20000</v>
      </c>
      <c r="I1300" s="26" t="s">
        <v>20001</v>
      </c>
      <c r="J1300" s="26" t="s">
        <v>6769</v>
      </c>
    </row>
    <row r="1301" spans="1:10" x14ac:dyDescent="0.75">
      <c r="A1301" s="25">
        <v>1961</v>
      </c>
      <c r="B1301" s="25" t="s">
        <v>434</v>
      </c>
      <c r="C1301" s="25" t="s">
        <v>20002</v>
      </c>
      <c r="D1301" s="25" t="s">
        <v>20003</v>
      </c>
      <c r="E1301" s="25" t="s">
        <v>85</v>
      </c>
      <c r="F1301" s="25">
        <v>44333</v>
      </c>
      <c r="G1301" s="25" t="s">
        <v>6621</v>
      </c>
      <c r="H1301" s="25" t="s">
        <v>20004</v>
      </c>
      <c r="I1301" s="25" t="s">
        <v>20005</v>
      </c>
      <c r="J1301" s="25" t="s">
        <v>19416</v>
      </c>
    </row>
    <row r="1302" spans="1:10" x14ac:dyDescent="0.75">
      <c r="A1302" s="26">
        <v>1961</v>
      </c>
      <c r="B1302" s="26" t="s">
        <v>439</v>
      </c>
      <c r="C1302" s="26" t="s">
        <v>20006</v>
      </c>
      <c r="D1302" s="26" t="s">
        <v>20007</v>
      </c>
      <c r="E1302" s="26" t="s">
        <v>85</v>
      </c>
      <c r="F1302" s="26">
        <v>40582</v>
      </c>
      <c r="G1302" s="26" t="s">
        <v>20008</v>
      </c>
      <c r="H1302" s="26" t="s">
        <v>20009</v>
      </c>
      <c r="I1302" s="26" t="s">
        <v>20010</v>
      </c>
      <c r="J1302" s="26" t="s">
        <v>2865</v>
      </c>
    </row>
    <row r="1303" spans="1:10" x14ac:dyDescent="0.75">
      <c r="A1303" s="25">
        <v>1961</v>
      </c>
      <c r="B1303" s="25" t="s">
        <v>444</v>
      </c>
      <c r="C1303" s="25" t="s">
        <v>18847</v>
      </c>
      <c r="D1303" s="25" t="s">
        <v>20011</v>
      </c>
      <c r="E1303" s="25" t="s">
        <v>85</v>
      </c>
      <c r="F1303" s="25">
        <v>36682</v>
      </c>
      <c r="G1303" s="25" t="s">
        <v>18549</v>
      </c>
      <c r="H1303" s="25" t="s">
        <v>20012</v>
      </c>
      <c r="I1303" s="25" t="s">
        <v>20013</v>
      </c>
      <c r="J1303" s="25" t="s">
        <v>12525</v>
      </c>
    </row>
    <row r="1304" spans="1:10" x14ac:dyDescent="0.75">
      <c r="A1304" s="26">
        <v>1961</v>
      </c>
      <c r="B1304" s="26" t="s">
        <v>449</v>
      </c>
      <c r="C1304" s="26" t="s">
        <v>20014</v>
      </c>
      <c r="D1304" s="26" t="s">
        <v>10655</v>
      </c>
      <c r="E1304" s="26" t="s">
        <v>85</v>
      </c>
      <c r="F1304" s="26">
        <v>32976</v>
      </c>
      <c r="G1304" s="26" t="s">
        <v>20015</v>
      </c>
      <c r="H1304" s="26" t="s">
        <v>20016</v>
      </c>
      <c r="I1304" s="26" t="s">
        <v>20017</v>
      </c>
      <c r="J1304" s="26" t="s">
        <v>19429</v>
      </c>
    </row>
    <row r="1305" spans="1:10" x14ac:dyDescent="0.75">
      <c r="A1305" s="25">
        <v>1961</v>
      </c>
      <c r="B1305" s="25" t="s">
        <v>453</v>
      </c>
      <c r="C1305" s="25" t="s">
        <v>20018</v>
      </c>
      <c r="D1305" s="25" t="s">
        <v>20019</v>
      </c>
      <c r="E1305" s="25" t="s">
        <v>85</v>
      </c>
      <c r="F1305" s="25">
        <v>29029</v>
      </c>
      <c r="G1305" s="25" t="s">
        <v>20020</v>
      </c>
      <c r="H1305" s="25" t="s">
        <v>20021</v>
      </c>
      <c r="I1305" s="25" t="s">
        <v>20022</v>
      </c>
      <c r="J1305" s="25" t="s">
        <v>8869</v>
      </c>
    </row>
    <row r="1306" spans="1:10" x14ac:dyDescent="0.75">
      <c r="A1306" s="26">
        <v>1961</v>
      </c>
      <c r="B1306" s="26" t="s">
        <v>457</v>
      </c>
      <c r="C1306" s="26" t="s">
        <v>20023</v>
      </c>
      <c r="D1306" s="26" t="s">
        <v>20024</v>
      </c>
      <c r="E1306" s="26" t="s">
        <v>85</v>
      </c>
      <c r="F1306" s="26">
        <v>25193</v>
      </c>
      <c r="G1306" s="26" t="s">
        <v>20025</v>
      </c>
      <c r="H1306" s="26" t="s">
        <v>20026</v>
      </c>
      <c r="I1306" s="26" t="s">
        <v>20027</v>
      </c>
      <c r="J1306" s="26" t="s">
        <v>856</v>
      </c>
    </row>
    <row r="1307" spans="1:10" x14ac:dyDescent="0.75">
      <c r="A1307" s="25">
        <v>1961</v>
      </c>
      <c r="B1307" s="25" t="s">
        <v>462</v>
      </c>
      <c r="C1307" s="25" t="s">
        <v>20028</v>
      </c>
      <c r="D1307" s="25" t="s">
        <v>20029</v>
      </c>
      <c r="E1307" s="25" t="s">
        <v>85</v>
      </c>
      <c r="F1307" s="25">
        <v>21715</v>
      </c>
      <c r="G1307" s="25" t="s">
        <v>7280</v>
      </c>
      <c r="H1307" s="25" t="s">
        <v>20030</v>
      </c>
      <c r="I1307" s="25" t="s">
        <v>9190</v>
      </c>
      <c r="J1307" s="25" t="s">
        <v>7032</v>
      </c>
    </row>
    <row r="1308" spans="1:10" x14ac:dyDescent="0.75">
      <c r="A1308" s="26">
        <v>1961</v>
      </c>
      <c r="B1308" s="26" t="s">
        <v>467</v>
      </c>
      <c r="C1308" s="26" t="s">
        <v>20031</v>
      </c>
      <c r="D1308" s="26" t="s">
        <v>20032</v>
      </c>
      <c r="E1308" s="26" t="s">
        <v>85</v>
      </c>
      <c r="F1308" s="26">
        <v>18243</v>
      </c>
      <c r="G1308" s="26" t="s">
        <v>1549</v>
      </c>
      <c r="H1308" s="26" t="s">
        <v>20033</v>
      </c>
      <c r="I1308" s="26" t="s">
        <v>20034</v>
      </c>
      <c r="J1308" s="26" t="s">
        <v>5308</v>
      </c>
    </row>
    <row r="1309" spans="1:10" x14ac:dyDescent="0.75">
      <c r="A1309" s="25">
        <v>1961</v>
      </c>
      <c r="B1309" s="25" t="s">
        <v>472</v>
      </c>
      <c r="C1309" s="25" t="s">
        <v>20035</v>
      </c>
      <c r="D1309" s="25" t="s">
        <v>20036</v>
      </c>
      <c r="E1309" s="25" t="s">
        <v>85</v>
      </c>
      <c r="F1309" s="25">
        <v>15069</v>
      </c>
      <c r="G1309" s="25" t="s">
        <v>902</v>
      </c>
      <c r="H1309" s="25" t="s">
        <v>20037</v>
      </c>
      <c r="I1309" s="25" t="s">
        <v>20038</v>
      </c>
      <c r="J1309" s="25" t="s">
        <v>20039</v>
      </c>
    </row>
    <row r="1310" spans="1:10" x14ac:dyDescent="0.75">
      <c r="A1310" s="26">
        <v>1961</v>
      </c>
      <c r="B1310" s="26" t="s">
        <v>478</v>
      </c>
      <c r="C1310" s="26" t="s">
        <v>20040</v>
      </c>
      <c r="D1310" s="26" t="s">
        <v>20041</v>
      </c>
      <c r="E1310" s="26" t="s">
        <v>85</v>
      </c>
      <c r="F1310" s="26">
        <v>12326</v>
      </c>
      <c r="G1310" s="26" t="s">
        <v>6070</v>
      </c>
      <c r="H1310" s="26" t="s">
        <v>20042</v>
      </c>
      <c r="I1310" s="26" t="s">
        <v>20043</v>
      </c>
      <c r="J1310" s="26" t="s">
        <v>3462</v>
      </c>
    </row>
    <row r="1311" spans="1:10" x14ac:dyDescent="0.75">
      <c r="A1311" s="25">
        <v>1961</v>
      </c>
      <c r="B1311" s="25" t="s">
        <v>483</v>
      </c>
      <c r="C1311" s="25" t="s">
        <v>20044</v>
      </c>
      <c r="D1311" s="25" t="s">
        <v>20045</v>
      </c>
      <c r="E1311" s="25" t="s">
        <v>85</v>
      </c>
      <c r="F1311" s="25">
        <v>10029</v>
      </c>
      <c r="G1311" s="25" t="s">
        <v>12871</v>
      </c>
      <c r="H1311" s="25" t="s">
        <v>20046</v>
      </c>
      <c r="I1311" s="25" t="s">
        <v>20047</v>
      </c>
      <c r="J1311" s="25" t="s">
        <v>477</v>
      </c>
    </row>
    <row r="1312" spans="1:10" x14ac:dyDescent="0.75">
      <c r="A1312" s="26">
        <v>1961</v>
      </c>
      <c r="B1312" s="26" t="s">
        <v>487</v>
      </c>
      <c r="C1312" s="26" t="s">
        <v>20048</v>
      </c>
      <c r="D1312" s="26" t="s">
        <v>20049</v>
      </c>
      <c r="E1312" s="26" t="s">
        <v>85</v>
      </c>
      <c r="F1312" s="26">
        <v>7919</v>
      </c>
      <c r="G1312" s="26" t="s">
        <v>14611</v>
      </c>
      <c r="H1312" s="26" t="s">
        <v>20050</v>
      </c>
      <c r="I1312" s="26" t="s">
        <v>20051</v>
      </c>
      <c r="J1312" s="26" t="s">
        <v>3467</v>
      </c>
    </row>
    <row r="1313" spans="1:10" x14ac:dyDescent="0.75">
      <c r="A1313" s="25">
        <v>1961</v>
      </c>
      <c r="B1313" s="25" t="s">
        <v>493</v>
      </c>
      <c r="C1313" s="25" t="s">
        <v>12747</v>
      </c>
      <c r="D1313" s="25" t="s">
        <v>20052</v>
      </c>
      <c r="E1313" s="25" t="s">
        <v>85</v>
      </c>
      <c r="F1313" s="25">
        <v>6236</v>
      </c>
      <c r="G1313" s="25" t="s">
        <v>14636</v>
      </c>
      <c r="H1313" s="25" t="s">
        <v>20053</v>
      </c>
      <c r="I1313" s="25" t="s">
        <v>20054</v>
      </c>
      <c r="J1313" s="25" t="s">
        <v>6308</v>
      </c>
    </row>
    <row r="1314" spans="1:10" x14ac:dyDescent="0.75">
      <c r="A1314" s="26">
        <v>1961</v>
      </c>
      <c r="B1314" s="26" t="s">
        <v>498</v>
      </c>
      <c r="C1314" s="26" t="s">
        <v>20055</v>
      </c>
      <c r="D1314" s="26" t="s">
        <v>20056</v>
      </c>
      <c r="E1314" s="26" t="s">
        <v>85</v>
      </c>
      <c r="F1314" s="26">
        <v>4793</v>
      </c>
      <c r="G1314" s="26" t="s">
        <v>4706</v>
      </c>
      <c r="H1314" s="26" t="s">
        <v>20057</v>
      </c>
      <c r="I1314" s="26" t="s">
        <v>20058</v>
      </c>
      <c r="J1314" s="26" t="s">
        <v>7281</v>
      </c>
    </row>
    <row r="1315" spans="1:10" x14ac:dyDescent="0.75">
      <c r="A1315" s="25">
        <v>1961</v>
      </c>
      <c r="B1315" s="25" t="s">
        <v>504</v>
      </c>
      <c r="C1315" s="25" t="s">
        <v>20059</v>
      </c>
      <c r="D1315" s="25" t="s">
        <v>20060</v>
      </c>
      <c r="E1315" s="25" t="s">
        <v>85</v>
      </c>
      <c r="F1315" s="25">
        <v>3597</v>
      </c>
      <c r="G1315" s="25" t="s">
        <v>7418</v>
      </c>
      <c r="H1315" s="25" t="s">
        <v>6260</v>
      </c>
      <c r="I1315" s="25" t="s">
        <v>20061</v>
      </c>
      <c r="J1315" s="25" t="s">
        <v>497</v>
      </c>
    </row>
    <row r="1316" spans="1:10" x14ac:dyDescent="0.75">
      <c r="A1316" s="26">
        <v>1961</v>
      </c>
      <c r="B1316" s="26" t="s">
        <v>510</v>
      </c>
      <c r="C1316" s="26" t="s">
        <v>20062</v>
      </c>
      <c r="D1316" s="26" t="s">
        <v>20063</v>
      </c>
      <c r="E1316" s="26" t="s">
        <v>85</v>
      </c>
      <c r="F1316" s="26">
        <v>2636</v>
      </c>
      <c r="G1316" s="26" t="s">
        <v>5472</v>
      </c>
      <c r="H1316" s="26" t="s">
        <v>6320</v>
      </c>
      <c r="I1316" s="26" t="s">
        <v>11941</v>
      </c>
      <c r="J1316" s="26" t="s">
        <v>2279</v>
      </c>
    </row>
    <row r="1317" spans="1:10" x14ac:dyDescent="0.75">
      <c r="A1317" s="25">
        <v>1961</v>
      </c>
      <c r="B1317" s="25" t="s">
        <v>517</v>
      </c>
      <c r="C1317" s="25" t="s">
        <v>20064</v>
      </c>
      <c r="D1317" s="25" t="s">
        <v>20065</v>
      </c>
      <c r="E1317" s="25" t="s">
        <v>85</v>
      </c>
      <c r="F1317" s="25">
        <v>1872</v>
      </c>
      <c r="G1317" s="25" t="s">
        <v>6074</v>
      </c>
      <c r="H1317" s="25" t="s">
        <v>16417</v>
      </c>
      <c r="I1317" s="25" t="s">
        <v>20066</v>
      </c>
      <c r="J1317" s="25" t="s">
        <v>1255</v>
      </c>
    </row>
    <row r="1318" spans="1:10" x14ac:dyDescent="0.75">
      <c r="A1318" s="26">
        <v>1961</v>
      </c>
      <c r="B1318" s="26" t="s">
        <v>524</v>
      </c>
      <c r="C1318" s="26" t="s">
        <v>20067</v>
      </c>
      <c r="D1318" s="26" t="s">
        <v>20068</v>
      </c>
      <c r="E1318" s="26" t="s">
        <v>85</v>
      </c>
      <c r="F1318" s="26">
        <v>1297</v>
      </c>
      <c r="G1318" s="26" t="s">
        <v>6342</v>
      </c>
      <c r="H1318" s="26" t="s">
        <v>11098</v>
      </c>
      <c r="I1318" s="26" t="s">
        <v>20069</v>
      </c>
      <c r="J1318" s="26" t="s">
        <v>1599</v>
      </c>
    </row>
    <row r="1319" spans="1:10" x14ac:dyDescent="0.75">
      <c r="A1319" s="25">
        <v>1961</v>
      </c>
      <c r="B1319" s="25" t="s">
        <v>532</v>
      </c>
      <c r="C1319" s="25" t="s">
        <v>10282</v>
      </c>
      <c r="D1319" s="25" t="s">
        <v>20070</v>
      </c>
      <c r="E1319" s="25" t="s">
        <v>85</v>
      </c>
      <c r="F1319" s="25">
        <v>876</v>
      </c>
      <c r="G1319" s="25" t="s">
        <v>14008</v>
      </c>
      <c r="H1319" s="25" t="s">
        <v>10258</v>
      </c>
      <c r="I1319" s="25" t="s">
        <v>12283</v>
      </c>
      <c r="J1319" s="25" t="s">
        <v>8919</v>
      </c>
    </row>
    <row r="1320" spans="1:10" x14ac:dyDescent="0.75">
      <c r="A1320" s="26">
        <v>1961</v>
      </c>
      <c r="B1320" s="26" t="s">
        <v>539</v>
      </c>
      <c r="C1320" s="26" t="s">
        <v>20071</v>
      </c>
      <c r="D1320" s="26" t="s">
        <v>20072</v>
      </c>
      <c r="E1320" s="26" t="s">
        <v>85</v>
      </c>
      <c r="F1320" s="26">
        <v>576</v>
      </c>
      <c r="G1320" s="26" t="s">
        <v>3799</v>
      </c>
      <c r="H1320" s="26" t="s">
        <v>9584</v>
      </c>
      <c r="I1320" s="26" t="s">
        <v>8111</v>
      </c>
      <c r="J1320" s="26" t="s">
        <v>2932</v>
      </c>
    </row>
    <row r="1321" spans="1:10" x14ac:dyDescent="0.75">
      <c r="A1321" s="25">
        <v>1961</v>
      </c>
      <c r="B1321" s="25" t="s">
        <v>545</v>
      </c>
      <c r="C1321" s="25" t="s">
        <v>20073</v>
      </c>
      <c r="D1321" s="25" t="s">
        <v>20074</v>
      </c>
      <c r="E1321" s="25" t="s">
        <v>85</v>
      </c>
      <c r="F1321" s="25">
        <v>368</v>
      </c>
      <c r="G1321" s="25" t="s">
        <v>5139</v>
      </c>
      <c r="H1321" s="25" t="s">
        <v>3038</v>
      </c>
      <c r="I1321" s="25" t="s">
        <v>11120</v>
      </c>
      <c r="J1321" s="25" t="s">
        <v>1272</v>
      </c>
    </row>
    <row r="1322" spans="1:10" x14ac:dyDescent="0.75">
      <c r="A1322" s="26">
        <v>1961</v>
      </c>
      <c r="B1322" s="26" t="s">
        <v>550</v>
      </c>
      <c r="C1322" s="26" t="s">
        <v>20075</v>
      </c>
      <c r="D1322" s="26" t="s">
        <v>20076</v>
      </c>
      <c r="E1322" s="26" t="s">
        <v>85</v>
      </c>
      <c r="F1322" s="26">
        <v>229</v>
      </c>
      <c r="G1322" s="26" t="s">
        <v>498</v>
      </c>
      <c r="H1322" s="26" t="s">
        <v>639</v>
      </c>
      <c r="I1322" s="26" t="s">
        <v>3054</v>
      </c>
      <c r="J1322" s="26" t="s">
        <v>3793</v>
      </c>
    </row>
    <row r="1323" spans="1:10" x14ac:dyDescent="0.75">
      <c r="A1323" s="25">
        <v>1961</v>
      </c>
      <c r="B1323" s="25" t="s">
        <v>143</v>
      </c>
      <c r="C1323" s="25" t="s">
        <v>12765</v>
      </c>
      <c r="D1323" s="25" t="s">
        <v>12766</v>
      </c>
      <c r="E1323" s="25" t="s">
        <v>85</v>
      </c>
      <c r="F1323" s="25">
        <v>139</v>
      </c>
      <c r="G1323" s="25" t="s">
        <v>337</v>
      </c>
      <c r="H1323" s="25" t="s">
        <v>985</v>
      </c>
      <c r="I1323" s="25" t="s">
        <v>6092</v>
      </c>
      <c r="J1323" s="25" t="s">
        <v>5079</v>
      </c>
    </row>
    <row r="1324" spans="1:10" x14ac:dyDescent="0.75">
      <c r="A1324" s="26">
        <v>1961</v>
      </c>
      <c r="B1324" s="26" t="s">
        <v>557</v>
      </c>
      <c r="C1324" s="26" t="s">
        <v>20077</v>
      </c>
      <c r="D1324" s="26" t="s">
        <v>20078</v>
      </c>
      <c r="E1324" s="26" t="s">
        <v>85</v>
      </c>
      <c r="F1324" s="26">
        <v>82</v>
      </c>
      <c r="G1324" s="26" t="s">
        <v>230</v>
      </c>
      <c r="H1324" s="26" t="s">
        <v>370</v>
      </c>
      <c r="I1324" s="26" t="s">
        <v>2976</v>
      </c>
      <c r="J1324" s="26" t="s">
        <v>1288</v>
      </c>
    </row>
    <row r="1325" spans="1:10" x14ac:dyDescent="0.75">
      <c r="A1325" s="25">
        <v>1961</v>
      </c>
      <c r="B1325" s="25" t="s">
        <v>127</v>
      </c>
      <c r="C1325" s="25" t="s">
        <v>20079</v>
      </c>
      <c r="D1325" s="25" t="s">
        <v>20080</v>
      </c>
      <c r="E1325" s="25" t="s">
        <v>85</v>
      </c>
      <c r="F1325" s="25">
        <v>47</v>
      </c>
      <c r="G1325" s="25" t="s">
        <v>171</v>
      </c>
      <c r="H1325" s="25" t="s">
        <v>234</v>
      </c>
      <c r="I1325" s="25" t="s">
        <v>434</v>
      </c>
      <c r="J1325" s="25" t="s">
        <v>2630</v>
      </c>
    </row>
    <row r="1326" spans="1:10" x14ac:dyDescent="0.75">
      <c r="A1326" s="26">
        <v>1961</v>
      </c>
      <c r="B1326" s="26" t="s">
        <v>131</v>
      </c>
      <c r="C1326" s="26" t="s">
        <v>20081</v>
      </c>
      <c r="D1326" s="26" t="s">
        <v>20082</v>
      </c>
      <c r="E1326" s="26" t="s">
        <v>85</v>
      </c>
      <c r="F1326" s="26">
        <v>26</v>
      </c>
      <c r="G1326" s="26" t="s">
        <v>133</v>
      </c>
      <c r="H1326" s="26" t="s">
        <v>166</v>
      </c>
      <c r="I1326" s="26" t="s">
        <v>262</v>
      </c>
      <c r="J1326" s="26" t="s">
        <v>4328</v>
      </c>
    </row>
    <row r="1327" spans="1:10" x14ac:dyDescent="0.75">
      <c r="A1327" s="25">
        <v>1961</v>
      </c>
      <c r="B1327" s="25" t="s">
        <v>567</v>
      </c>
      <c r="C1327" s="25" t="s">
        <v>20083</v>
      </c>
      <c r="D1327" s="25" t="s">
        <v>20084</v>
      </c>
      <c r="E1327" s="25" t="s">
        <v>85</v>
      </c>
      <c r="F1327" s="25">
        <v>14</v>
      </c>
      <c r="G1327" s="25" t="s">
        <v>113</v>
      </c>
      <c r="H1327" s="25" t="s">
        <v>129</v>
      </c>
      <c r="I1327" s="25" t="s">
        <v>174</v>
      </c>
      <c r="J1327" s="25" t="s">
        <v>560</v>
      </c>
    </row>
    <row r="1328" spans="1:10" x14ac:dyDescent="0.75">
      <c r="A1328" s="26">
        <v>1961</v>
      </c>
      <c r="B1328" s="26" t="s">
        <v>116</v>
      </c>
      <c r="C1328" s="26" t="s">
        <v>20085</v>
      </c>
      <c r="D1328" s="26" t="s">
        <v>20086</v>
      </c>
      <c r="E1328" s="26" t="s">
        <v>85</v>
      </c>
      <c r="F1328" s="26">
        <v>7</v>
      </c>
      <c r="G1328" s="26" t="s">
        <v>99</v>
      </c>
      <c r="H1328" s="26" t="s">
        <v>109</v>
      </c>
      <c r="I1328" s="26" t="s">
        <v>129</v>
      </c>
      <c r="J1328" s="26" t="s">
        <v>563</v>
      </c>
    </row>
    <row r="1329" spans="1:10" x14ac:dyDescent="0.75">
      <c r="A1329" s="25">
        <v>1961</v>
      </c>
      <c r="B1329" s="25" t="s">
        <v>574</v>
      </c>
      <c r="C1329" s="25" t="s">
        <v>20087</v>
      </c>
      <c r="D1329" s="25" t="s">
        <v>20088</v>
      </c>
      <c r="E1329" s="25" t="s">
        <v>85</v>
      </c>
      <c r="F1329" s="25">
        <v>4</v>
      </c>
      <c r="G1329" s="25" t="s">
        <v>88</v>
      </c>
      <c r="H1329" s="25" t="s">
        <v>94</v>
      </c>
      <c r="I1329" s="25" t="s">
        <v>104</v>
      </c>
      <c r="J1329" s="25" t="s">
        <v>566</v>
      </c>
    </row>
    <row r="1330" spans="1:10" x14ac:dyDescent="0.75">
      <c r="A1330" s="26">
        <v>1961</v>
      </c>
      <c r="B1330" s="26" t="s">
        <v>578</v>
      </c>
      <c r="C1330" s="26" t="s">
        <v>20089</v>
      </c>
      <c r="D1330" s="26" t="s">
        <v>20090</v>
      </c>
      <c r="E1330" s="26" t="s">
        <v>85</v>
      </c>
      <c r="F1330" s="26">
        <v>2</v>
      </c>
      <c r="G1330" s="26" t="s">
        <v>82</v>
      </c>
      <c r="H1330" s="26" t="s">
        <v>82</v>
      </c>
      <c r="I1330" s="26" t="s">
        <v>94</v>
      </c>
      <c r="J1330" s="26" t="s">
        <v>942</v>
      </c>
    </row>
    <row r="1331" spans="1:10" x14ac:dyDescent="0.75">
      <c r="A1331" s="25">
        <v>1961</v>
      </c>
      <c r="B1331" s="25" t="s">
        <v>535</v>
      </c>
      <c r="C1331" s="25" t="s">
        <v>20091</v>
      </c>
      <c r="D1331" s="25" t="s">
        <v>20092</v>
      </c>
      <c r="E1331" s="25" t="s">
        <v>85</v>
      </c>
      <c r="F1331" s="25">
        <v>1</v>
      </c>
      <c r="G1331" s="25" t="s">
        <v>76</v>
      </c>
      <c r="H1331" s="25" t="s">
        <v>82</v>
      </c>
      <c r="I1331" s="25" t="s">
        <v>82</v>
      </c>
      <c r="J1331" s="25" t="s">
        <v>2321</v>
      </c>
    </row>
    <row r="1332" spans="1:10" x14ac:dyDescent="0.75">
      <c r="A1332" s="26">
        <v>1961</v>
      </c>
      <c r="B1332" s="26" t="s">
        <v>585</v>
      </c>
      <c r="C1332" s="26" t="s">
        <v>20093</v>
      </c>
      <c r="D1332" s="26" t="s">
        <v>20094</v>
      </c>
      <c r="E1332" s="26" t="s">
        <v>85</v>
      </c>
      <c r="F1332" s="26">
        <v>0</v>
      </c>
      <c r="G1332" s="26" t="s">
        <v>76</v>
      </c>
      <c r="H1332" s="26" t="s">
        <v>76</v>
      </c>
      <c r="I1332" s="26" t="s">
        <v>82</v>
      </c>
      <c r="J1332" s="26" t="s">
        <v>2648</v>
      </c>
    </row>
    <row r="1333" spans="1:10" x14ac:dyDescent="0.75">
      <c r="A1333" s="25">
        <v>1961</v>
      </c>
      <c r="B1333" s="25" t="s">
        <v>589</v>
      </c>
      <c r="C1333" s="25" t="s">
        <v>20095</v>
      </c>
      <c r="D1333" s="25" t="s">
        <v>591</v>
      </c>
      <c r="E1333" s="25" t="s">
        <v>577</v>
      </c>
      <c r="F1333" s="25">
        <v>0</v>
      </c>
      <c r="G1333" s="25" t="s">
        <v>76</v>
      </c>
      <c r="H1333" s="25" t="s">
        <v>76</v>
      </c>
      <c r="I1333" s="25" t="s">
        <v>76</v>
      </c>
      <c r="J1333" s="25" t="s">
        <v>577</v>
      </c>
    </row>
    <row r="1334" spans="1:10" x14ac:dyDescent="0.75">
      <c r="A1334" s="26">
        <v>1962</v>
      </c>
      <c r="B1334" s="26" t="s">
        <v>76</v>
      </c>
      <c r="C1334" s="26" t="s">
        <v>2832</v>
      </c>
      <c r="D1334" s="26" t="s">
        <v>20096</v>
      </c>
      <c r="E1334" s="26" t="s">
        <v>19507</v>
      </c>
      <c r="F1334" s="26">
        <v>100000</v>
      </c>
      <c r="G1334" s="26" t="s">
        <v>20097</v>
      </c>
      <c r="H1334" s="26" t="s">
        <v>14003</v>
      </c>
      <c r="I1334" s="26" t="s">
        <v>20098</v>
      </c>
      <c r="J1334" s="26" t="s">
        <v>20099</v>
      </c>
    </row>
    <row r="1335" spans="1:10" x14ac:dyDescent="0.75">
      <c r="A1335" s="25">
        <v>1962</v>
      </c>
      <c r="B1335" s="25" t="s">
        <v>82</v>
      </c>
      <c r="C1335" s="25" t="s">
        <v>4676</v>
      </c>
      <c r="D1335" s="25" t="s">
        <v>4677</v>
      </c>
      <c r="E1335" s="25" t="s">
        <v>85</v>
      </c>
      <c r="F1335" s="25">
        <v>95880</v>
      </c>
      <c r="G1335" s="25" t="s">
        <v>15238</v>
      </c>
      <c r="H1335" s="25" t="s">
        <v>6885</v>
      </c>
      <c r="I1335" s="25" t="s">
        <v>20100</v>
      </c>
      <c r="J1335" s="25" t="s">
        <v>20101</v>
      </c>
    </row>
    <row r="1336" spans="1:10" x14ac:dyDescent="0.75">
      <c r="A1336" s="26">
        <v>1962</v>
      </c>
      <c r="B1336" s="26" t="s">
        <v>88</v>
      </c>
      <c r="C1336" s="26" t="s">
        <v>6654</v>
      </c>
      <c r="D1336" s="26" t="s">
        <v>6654</v>
      </c>
      <c r="E1336" s="26" t="s">
        <v>85</v>
      </c>
      <c r="F1336" s="26">
        <v>95513</v>
      </c>
      <c r="G1336" s="26" t="s">
        <v>3853</v>
      </c>
      <c r="H1336" s="26" t="s">
        <v>20103</v>
      </c>
      <c r="I1336" s="26" t="s">
        <v>20104</v>
      </c>
      <c r="J1336" s="26" t="s">
        <v>20105</v>
      </c>
    </row>
    <row r="1337" spans="1:10" x14ac:dyDescent="0.75">
      <c r="A1337" s="25">
        <v>1962</v>
      </c>
      <c r="B1337" s="25" t="s">
        <v>94</v>
      </c>
      <c r="C1337" s="25" t="s">
        <v>1679</v>
      </c>
      <c r="D1337" s="25" t="s">
        <v>1679</v>
      </c>
      <c r="E1337" s="25" t="s">
        <v>85</v>
      </c>
      <c r="F1337" s="25">
        <v>95377</v>
      </c>
      <c r="G1337" s="25" t="s">
        <v>379</v>
      </c>
      <c r="H1337" s="25" t="s">
        <v>19839</v>
      </c>
      <c r="I1337" s="25" t="s">
        <v>20106</v>
      </c>
      <c r="J1337" s="25" t="s">
        <v>20107</v>
      </c>
    </row>
    <row r="1338" spans="1:10" x14ac:dyDescent="0.75">
      <c r="A1338" s="26">
        <v>1962</v>
      </c>
      <c r="B1338" s="26" t="s">
        <v>99</v>
      </c>
      <c r="C1338" s="26" t="s">
        <v>3556</v>
      </c>
      <c r="D1338" s="26" t="s">
        <v>3556</v>
      </c>
      <c r="E1338" s="26" t="s">
        <v>85</v>
      </c>
      <c r="F1338" s="26">
        <v>95311</v>
      </c>
      <c r="G1338" s="26" t="s">
        <v>307</v>
      </c>
      <c r="H1338" s="26" t="s">
        <v>14722</v>
      </c>
      <c r="I1338" s="26" t="s">
        <v>20108</v>
      </c>
      <c r="J1338" s="26" t="s">
        <v>20109</v>
      </c>
    </row>
    <row r="1339" spans="1:10" x14ac:dyDescent="0.75">
      <c r="A1339" s="25">
        <v>1962</v>
      </c>
      <c r="B1339" s="25" t="s">
        <v>104</v>
      </c>
      <c r="C1339" s="25" t="s">
        <v>3568</v>
      </c>
      <c r="D1339" s="25" t="s">
        <v>3568</v>
      </c>
      <c r="E1339" s="25" t="s">
        <v>85</v>
      </c>
      <c r="F1339" s="25">
        <v>95260</v>
      </c>
      <c r="G1339" s="25" t="s">
        <v>287</v>
      </c>
      <c r="H1339" s="25" t="s">
        <v>6397</v>
      </c>
      <c r="I1339" s="25" t="s">
        <v>20110</v>
      </c>
      <c r="J1339" s="25" t="s">
        <v>15191</v>
      </c>
    </row>
    <row r="1340" spans="1:10" x14ac:dyDescent="0.75">
      <c r="A1340" s="26">
        <v>1962</v>
      </c>
      <c r="B1340" s="26" t="s">
        <v>109</v>
      </c>
      <c r="C1340" s="26" t="s">
        <v>4372</v>
      </c>
      <c r="D1340" s="26" t="s">
        <v>4372</v>
      </c>
      <c r="E1340" s="26" t="s">
        <v>85</v>
      </c>
      <c r="F1340" s="26">
        <v>95213</v>
      </c>
      <c r="G1340" s="26" t="s">
        <v>257</v>
      </c>
      <c r="H1340" s="26" t="s">
        <v>20111</v>
      </c>
      <c r="I1340" s="26" t="s">
        <v>20112</v>
      </c>
      <c r="J1340" s="26" t="s">
        <v>15544</v>
      </c>
    </row>
    <row r="1341" spans="1:10" x14ac:dyDescent="0.75">
      <c r="A1341" s="25">
        <v>1962</v>
      </c>
      <c r="B1341" s="25" t="s">
        <v>113</v>
      </c>
      <c r="C1341" s="25" t="s">
        <v>2991</v>
      </c>
      <c r="D1341" s="25" t="s">
        <v>2991</v>
      </c>
      <c r="E1341" s="25" t="s">
        <v>85</v>
      </c>
      <c r="F1341" s="25">
        <v>95173</v>
      </c>
      <c r="G1341" s="25" t="s">
        <v>272</v>
      </c>
      <c r="H1341" s="25" t="s">
        <v>20113</v>
      </c>
      <c r="I1341" s="25" t="s">
        <v>20114</v>
      </c>
      <c r="J1341" s="25" t="s">
        <v>20115</v>
      </c>
    </row>
    <row r="1342" spans="1:10" x14ac:dyDescent="0.75">
      <c r="A1342" s="26">
        <v>1962</v>
      </c>
      <c r="B1342" s="26" t="s">
        <v>118</v>
      </c>
      <c r="C1342" s="26" t="s">
        <v>8258</v>
      </c>
      <c r="D1342" s="26" t="s">
        <v>8258</v>
      </c>
      <c r="E1342" s="26" t="s">
        <v>85</v>
      </c>
      <c r="F1342" s="26">
        <v>95128</v>
      </c>
      <c r="G1342" s="26" t="s">
        <v>205</v>
      </c>
      <c r="H1342" s="26" t="s">
        <v>20116</v>
      </c>
      <c r="I1342" s="26" t="s">
        <v>20117</v>
      </c>
      <c r="J1342" s="26" t="s">
        <v>20118</v>
      </c>
    </row>
    <row r="1343" spans="1:10" x14ac:dyDescent="0.75">
      <c r="A1343" s="25">
        <v>1962</v>
      </c>
      <c r="B1343" s="25" t="s">
        <v>123</v>
      </c>
      <c r="C1343" s="25" t="s">
        <v>8258</v>
      </c>
      <c r="D1343" s="25" t="s">
        <v>8258</v>
      </c>
      <c r="E1343" s="25" t="s">
        <v>85</v>
      </c>
      <c r="F1343" s="25">
        <v>95099</v>
      </c>
      <c r="G1343" s="25" t="s">
        <v>205</v>
      </c>
      <c r="H1343" s="25" t="s">
        <v>19529</v>
      </c>
      <c r="I1343" s="25" t="s">
        <v>20119</v>
      </c>
      <c r="J1343" s="25" t="s">
        <v>15363</v>
      </c>
    </row>
    <row r="1344" spans="1:10" x14ac:dyDescent="0.75">
      <c r="A1344" s="26">
        <v>1962</v>
      </c>
      <c r="B1344" s="26" t="s">
        <v>125</v>
      </c>
      <c r="C1344" s="26" t="s">
        <v>5659</v>
      </c>
      <c r="D1344" s="26" t="s">
        <v>5659</v>
      </c>
      <c r="E1344" s="26" t="s">
        <v>85</v>
      </c>
      <c r="F1344" s="26">
        <v>95070</v>
      </c>
      <c r="G1344" s="26" t="s">
        <v>234</v>
      </c>
      <c r="H1344" s="26" t="s">
        <v>20120</v>
      </c>
      <c r="I1344" s="26" t="s">
        <v>20121</v>
      </c>
      <c r="J1344" s="26" t="s">
        <v>20122</v>
      </c>
    </row>
    <row r="1345" spans="1:10" x14ac:dyDescent="0.75">
      <c r="A1345" s="25">
        <v>1962</v>
      </c>
      <c r="B1345" s="25" t="s">
        <v>129</v>
      </c>
      <c r="C1345" s="25" t="s">
        <v>4622</v>
      </c>
      <c r="D1345" s="25" t="s">
        <v>4622</v>
      </c>
      <c r="E1345" s="25" t="s">
        <v>85</v>
      </c>
      <c r="F1345" s="25">
        <v>95034</v>
      </c>
      <c r="G1345" s="25" t="s">
        <v>242</v>
      </c>
      <c r="H1345" s="25" t="s">
        <v>20123</v>
      </c>
      <c r="I1345" s="25" t="s">
        <v>20124</v>
      </c>
      <c r="J1345" s="25" t="s">
        <v>11157</v>
      </c>
    </row>
    <row r="1346" spans="1:10" x14ac:dyDescent="0.75">
      <c r="A1346" s="26">
        <v>1962</v>
      </c>
      <c r="B1346" s="26" t="s">
        <v>133</v>
      </c>
      <c r="C1346" s="26" t="s">
        <v>4376</v>
      </c>
      <c r="D1346" s="26" t="s">
        <v>4376</v>
      </c>
      <c r="E1346" s="26" t="s">
        <v>85</v>
      </c>
      <c r="F1346" s="26">
        <v>94996</v>
      </c>
      <c r="G1346" s="26" t="s">
        <v>221</v>
      </c>
      <c r="H1346" s="26" t="s">
        <v>9890</v>
      </c>
      <c r="I1346" s="26" t="s">
        <v>20125</v>
      </c>
      <c r="J1346" s="26" t="s">
        <v>1324</v>
      </c>
    </row>
    <row r="1347" spans="1:10" x14ac:dyDescent="0.75">
      <c r="A1347" s="25">
        <v>1962</v>
      </c>
      <c r="B1347" s="25" t="s">
        <v>138</v>
      </c>
      <c r="C1347" s="25" t="s">
        <v>8258</v>
      </c>
      <c r="D1347" s="25" t="s">
        <v>8258</v>
      </c>
      <c r="E1347" s="25" t="s">
        <v>85</v>
      </c>
      <c r="F1347" s="25">
        <v>94963</v>
      </c>
      <c r="G1347" s="25" t="s">
        <v>63</v>
      </c>
      <c r="H1347" s="25" t="s">
        <v>5127</v>
      </c>
      <c r="I1347" s="25" t="s">
        <v>20126</v>
      </c>
      <c r="J1347" s="25" t="s">
        <v>4104</v>
      </c>
    </row>
    <row r="1348" spans="1:10" x14ac:dyDescent="0.75">
      <c r="A1348" s="26">
        <v>1962</v>
      </c>
      <c r="B1348" s="26" t="s">
        <v>141</v>
      </c>
      <c r="C1348" s="26" t="s">
        <v>4372</v>
      </c>
      <c r="D1348" s="26" t="s">
        <v>4372</v>
      </c>
      <c r="E1348" s="26" t="s">
        <v>85</v>
      </c>
      <c r="F1348" s="26">
        <v>94933</v>
      </c>
      <c r="G1348" s="26" t="s">
        <v>257</v>
      </c>
      <c r="H1348" s="26" t="s">
        <v>5399</v>
      </c>
      <c r="I1348" s="26" t="s">
        <v>20127</v>
      </c>
      <c r="J1348" s="26" t="s">
        <v>20128</v>
      </c>
    </row>
    <row r="1349" spans="1:10" x14ac:dyDescent="0.75">
      <c r="A1349" s="25">
        <v>1962</v>
      </c>
      <c r="B1349" s="25" t="s">
        <v>145</v>
      </c>
      <c r="C1349" s="25" t="s">
        <v>5659</v>
      </c>
      <c r="D1349" s="25" t="s">
        <v>5659</v>
      </c>
      <c r="E1349" s="25" t="s">
        <v>85</v>
      </c>
      <c r="F1349" s="25">
        <v>94893</v>
      </c>
      <c r="G1349" s="25" t="s">
        <v>230</v>
      </c>
      <c r="H1349" s="25" t="s">
        <v>19541</v>
      </c>
      <c r="I1349" s="25" t="s">
        <v>20129</v>
      </c>
      <c r="J1349" s="25" t="s">
        <v>20130</v>
      </c>
    </row>
    <row r="1350" spans="1:10" x14ac:dyDescent="0.75">
      <c r="A1350" s="26">
        <v>1962</v>
      </c>
      <c r="B1350" s="26" t="s">
        <v>150</v>
      </c>
      <c r="C1350" s="26" t="s">
        <v>2986</v>
      </c>
      <c r="D1350" s="26" t="s">
        <v>2986</v>
      </c>
      <c r="E1350" s="26" t="s">
        <v>85</v>
      </c>
      <c r="F1350" s="26">
        <v>94857</v>
      </c>
      <c r="G1350" s="26" t="s">
        <v>312</v>
      </c>
      <c r="H1350" s="26" t="s">
        <v>20131</v>
      </c>
      <c r="I1350" s="26" t="s">
        <v>20132</v>
      </c>
      <c r="J1350" s="26" t="s">
        <v>20133</v>
      </c>
    </row>
    <row r="1351" spans="1:10" x14ac:dyDescent="0.75">
      <c r="A1351" s="25">
        <v>1962</v>
      </c>
      <c r="B1351" s="25" t="s">
        <v>154</v>
      </c>
      <c r="C1351" s="25" t="s">
        <v>2031</v>
      </c>
      <c r="D1351" s="25" t="s">
        <v>2031</v>
      </c>
      <c r="E1351" s="25" t="s">
        <v>85</v>
      </c>
      <c r="F1351" s="25">
        <v>94805</v>
      </c>
      <c r="G1351" s="25" t="s">
        <v>398</v>
      </c>
      <c r="H1351" s="25" t="s">
        <v>20134</v>
      </c>
      <c r="I1351" s="25" t="s">
        <v>20135</v>
      </c>
      <c r="J1351" s="25" t="s">
        <v>20136</v>
      </c>
    </row>
    <row r="1352" spans="1:10" x14ac:dyDescent="0.75">
      <c r="A1352" s="26">
        <v>1962</v>
      </c>
      <c r="B1352" s="26" t="s">
        <v>158</v>
      </c>
      <c r="C1352" s="26" t="s">
        <v>998</v>
      </c>
      <c r="D1352" s="26" t="s">
        <v>998</v>
      </c>
      <c r="E1352" s="26" t="s">
        <v>85</v>
      </c>
      <c r="F1352" s="26">
        <v>94736</v>
      </c>
      <c r="G1352" s="26" t="s">
        <v>413</v>
      </c>
      <c r="H1352" s="26" t="s">
        <v>19249</v>
      </c>
      <c r="I1352" s="26" t="s">
        <v>20137</v>
      </c>
      <c r="J1352" s="26" t="s">
        <v>19548</v>
      </c>
    </row>
    <row r="1353" spans="1:10" x14ac:dyDescent="0.75">
      <c r="A1353" s="25">
        <v>1962</v>
      </c>
      <c r="B1353" s="25" t="s">
        <v>162</v>
      </c>
      <c r="C1353" s="25" t="s">
        <v>2350</v>
      </c>
      <c r="D1353" s="25" t="s">
        <v>2350</v>
      </c>
      <c r="E1353" s="25" t="s">
        <v>85</v>
      </c>
      <c r="F1353" s="25">
        <v>94662</v>
      </c>
      <c r="G1353" s="25" t="s">
        <v>337</v>
      </c>
      <c r="H1353" s="25" t="s">
        <v>6148</v>
      </c>
      <c r="I1353" s="25" t="s">
        <v>20138</v>
      </c>
      <c r="J1353" s="25" t="s">
        <v>5669</v>
      </c>
    </row>
    <row r="1354" spans="1:10" x14ac:dyDescent="0.75">
      <c r="A1354" s="26">
        <v>1962</v>
      </c>
      <c r="B1354" s="26" t="s">
        <v>166</v>
      </c>
      <c r="C1354" s="26" t="s">
        <v>1696</v>
      </c>
      <c r="D1354" s="26" t="s">
        <v>1696</v>
      </c>
      <c r="E1354" s="26" t="s">
        <v>85</v>
      </c>
      <c r="F1354" s="26">
        <v>94605</v>
      </c>
      <c r="G1354" s="26" t="s">
        <v>360</v>
      </c>
      <c r="H1354" s="26" t="s">
        <v>20139</v>
      </c>
      <c r="I1354" s="26" t="s">
        <v>20140</v>
      </c>
      <c r="J1354" s="26" t="s">
        <v>13005</v>
      </c>
    </row>
    <row r="1355" spans="1:10" x14ac:dyDescent="0.75">
      <c r="A1355" s="25">
        <v>1962</v>
      </c>
      <c r="B1355" s="25" t="s">
        <v>171</v>
      </c>
      <c r="C1355" s="25" t="s">
        <v>1696</v>
      </c>
      <c r="D1355" s="25" t="s">
        <v>1696</v>
      </c>
      <c r="E1355" s="25" t="s">
        <v>85</v>
      </c>
      <c r="F1355" s="25">
        <v>94543</v>
      </c>
      <c r="G1355" s="25" t="s">
        <v>365</v>
      </c>
      <c r="H1355" s="25" t="s">
        <v>20141</v>
      </c>
      <c r="I1355" s="25" t="s">
        <v>20142</v>
      </c>
      <c r="J1355" s="25" t="s">
        <v>1009</v>
      </c>
    </row>
    <row r="1356" spans="1:10" x14ac:dyDescent="0.75">
      <c r="A1356" s="26">
        <v>1962</v>
      </c>
      <c r="B1356" s="26" t="s">
        <v>174</v>
      </c>
      <c r="C1356" s="26" t="s">
        <v>998</v>
      </c>
      <c r="D1356" s="26" t="s">
        <v>998</v>
      </c>
      <c r="E1356" s="26" t="s">
        <v>85</v>
      </c>
      <c r="F1356" s="26">
        <v>94481</v>
      </c>
      <c r="G1356" s="26" t="s">
        <v>408</v>
      </c>
      <c r="H1356" s="26" t="s">
        <v>8285</v>
      </c>
      <c r="I1356" s="26" t="s">
        <v>20143</v>
      </c>
      <c r="J1356" s="26" t="s">
        <v>13206</v>
      </c>
    </row>
    <row r="1357" spans="1:10" x14ac:dyDescent="0.75">
      <c r="A1357" s="25">
        <v>1962</v>
      </c>
      <c r="B1357" s="25" t="s">
        <v>179</v>
      </c>
      <c r="C1357" s="25" t="s">
        <v>989</v>
      </c>
      <c r="D1357" s="25" t="s">
        <v>989</v>
      </c>
      <c r="E1357" s="25" t="s">
        <v>85</v>
      </c>
      <c r="F1357" s="25">
        <v>94408</v>
      </c>
      <c r="G1357" s="25" t="s">
        <v>434</v>
      </c>
      <c r="H1357" s="25" t="s">
        <v>19560</v>
      </c>
      <c r="I1357" s="25" t="s">
        <v>20144</v>
      </c>
      <c r="J1357" s="25" t="s">
        <v>15909</v>
      </c>
    </row>
    <row r="1358" spans="1:10" x14ac:dyDescent="0.75">
      <c r="A1358" s="26">
        <v>1962</v>
      </c>
      <c r="B1358" s="26" t="s">
        <v>183</v>
      </c>
      <c r="C1358" s="26" t="s">
        <v>2034</v>
      </c>
      <c r="D1358" s="26" t="s">
        <v>2034</v>
      </c>
      <c r="E1358" s="26" t="s">
        <v>85</v>
      </c>
      <c r="F1358" s="26">
        <v>94330</v>
      </c>
      <c r="G1358" s="26" t="s">
        <v>346</v>
      </c>
      <c r="H1358" s="26" t="s">
        <v>4886</v>
      </c>
      <c r="I1358" s="26" t="s">
        <v>20145</v>
      </c>
      <c r="J1358" s="26" t="s">
        <v>20146</v>
      </c>
    </row>
    <row r="1359" spans="1:10" x14ac:dyDescent="0.75">
      <c r="A1359" s="25">
        <v>1962</v>
      </c>
      <c r="B1359" s="25" t="s">
        <v>187</v>
      </c>
      <c r="C1359" s="25" t="s">
        <v>625</v>
      </c>
      <c r="D1359" s="25" t="s">
        <v>625</v>
      </c>
      <c r="E1359" s="25" t="s">
        <v>85</v>
      </c>
      <c r="F1359" s="25">
        <v>94271</v>
      </c>
      <c r="G1359" s="25" t="s">
        <v>478</v>
      </c>
      <c r="H1359" s="25" t="s">
        <v>4642</v>
      </c>
      <c r="I1359" s="25" t="s">
        <v>20147</v>
      </c>
      <c r="J1359" s="25" t="s">
        <v>5915</v>
      </c>
    </row>
    <row r="1360" spans="1:10" x14ac:dyDescent="0.75">
      <c r="A1360" s="26">
        <v>1962</v>
      </c>
      <c r="B1360" s="26" t="s">
        <v>192</v>
      </c>
      <c r="C1360" s="26" t="s">
        <v>2038</v>
      </c>
      <c r="D1360" s="26" t="s">
        <v>2038</v>
      </c>
      <c r="E1360" s="26" t="s">
        <v>85</v>
      </c>
      <c r="F1360" s="26">
        <v>94183</v>
      </c>
      <c r="G1360" s="26" t="s">
        <v>394</v>
      </c>
      <c r="H1360" s="26" t="s">
        <v>5141</v>
      </c>
      <c r="I1360" s="26" t="s">
        <v>20148</v>
      </c>
      <c r="J1360" s="26" t="s">
        <v>13406</v>
      </c>
    </row>
    <row r="1361" spans="1:10" x14ac:dyDescent="0.75">
      <c r="A1361" s="25">
        <v>1962</v>
      </c>
      <c r="B1361" s="25" t="s">
        <v>196</v>
      </c>
      <c r="C1361" s="25" t="s">
        <v>2988</v>
      </c>
      <c r="D1361" s="25" t="s">
        <v>2988</v>
      </c>
      <c r="E1361" s="25" t="s">
        <v>85</v>
      </c>
      <c r="F1361" s="25">
        <v>94114</v>
      </c>
      <c r="G1361" s="25" t="s">
        <v>351</v>
      </c>
      <c r="H1361" s="25" t="s">
        <v>4388</v>
      </c>
      <c r="I1361" s="25" t="s">
        <v>20149</v>
      </c>
      <c r="J1361" s="25" t="s">
        <v>13407</v>
      </c>
    </row>
    <row r="1362" spans="1:10" x14ac:dyDescent="0.75">
      <c r="A1362" s="26">
        <v>1962</v>
      </c>
      <c r="B1362" s="26" t="s">
        <v>201</v>
      </c>
      <c r="C1362" s="26" t="s">
        <v>2670</v>
      </c>
      <c r="D1362" s="26" t="s">
        <v>2670</v>
      </c>
      <c r="E1362" s="26" t="s">
        <v>85</v>
      </c>
      <c r="F1362" s="26">
        <v>94054</v>
      </c>
      <c r="G1362" s="26" t="s">
        <v>453</v>
      </c>
      <c r="H1362" s="26" t="s">
        <v>18662</v>
      </c>
      <c r="I1362" s="26" t="s">
        <v>20150</v>
      </c>
      <c r="J1362" s="26" t="s">
        <v>13410</v>
      </c>
    </row>
    <row r="1363" spans="1:10" x14ac:dyDescent="0.75">
      <c r="A1363" s="25">
        <v>1962</v>
      </c>
      <c r="B1363" s="25" t="s">
        <v>205</v>
      </c>
      <c r="C1363" s="25" t="s">
        <v>1347</v>
      </c>
      <c r="D1363" s="25" t="s">
        <v>1347</v>
      </c>
      <c r="E1363" s="25" t="s">
        <v>85</v>
      </c>
      <c r="F1363" s="25">
        <v>93972</v>
      </c>
      <c r="G1363" s="25" t="s">
        <v>467</v>
      </c>
      <c r="H1363" s="25" t="s">
        <v>20151</v>
      </c>
      <c r="I1363" s="25" t="s">
        <v>20152</v>
      </c>
      <c r="J1363" s="25" t="s">
        <v>13213</v>
      </c>
    </row>
    <row r="1364" spans="1:10" x14ac:dyDescent="0.75">
      <c r="A1364" s="26">
        <v>1962</v>
      </c>
      <c r="B1364" s="26" t="s">
        <v>63</v>
      </c>
      <c r="C1364" s="26" t="s">
        <v>1351</v>
      </c>
      <c r="D1364" s="26" t="s">
        <v>1351</v>
      </c>
      <c r="E1364" s="26" t="s">
        <v>85</v>
      </c>
      <c r="F1364" s="26">
        <v>93887</v>
      </c>
      <c r="G1364" s="26" t="s">
        <v>417</v>
      </c>
      <c r="H1364" s="26" t="s">
        <v>13823</v>
      </c>
      <c r="I1364" s="26" t="s">
        <v>20153</v>
      </c>
      <c r="J1364" s="26" t="s">
        <v>11599</v>
      </c>
    </row>
    <row r="1365" spans="1:10" x14ac:dyDescent="0.75">
      <c r="A1365" s="25">
        <v>1962</v>
      </c>
      <c r="B1365" s="25" t="s">
        <v>212</v>
      </c>
      <c r="C1365" s="25" t="s">
        <v>1360</v>
      </c>
      <c r="D1365" s="25" t="s">
        <v>1360</v>
      </c>
      <c r="E1365" s="25" t="s">
        <v>85</v>
      </c>
      <c r="F1365" s="25">
        <v>93813</v>
      </c>
      <c r="G1365" s="25" t="s">
        <v>116</v>
      </c>
      <c r="H1365" s="25" t="s">
        <v>20154</v>
      </c>
      <c r="I1365" s="25" t="s">
        <v>20155</v>
      </c>
      <c r="J1365" s="25" t="s">
        <v>6157</v>
      </c>
    </row>
    <row r="1366" spans="1:10" x14ac:dyDescent="0.75">
      <c r="A1366" s="26">
        <v>1962</v>
      </c>
      <c r="B1366" s="26" t="s">
        <v>217</v>
      </c>
      <c r="C1366" s="26" t="s">
        <v>2059</v>
      </c>
      <c r="D1366" s="26" t="s">
        <v>2059</v>
      </c>
      <c r="E1366" s="26" t="s">
        <v>85</v>
      </c>
      <c r="F1366" s="26">
        <v>93708</v>
      </c>
      <c r="G1366" s="26" t="s">
        <v>3004</v>
      </c>
      <c r="H1366" s="26" t="s">
        <v>4648</v>
      </c>
      <c r="I1366" s="26" t="s">
        <v>20156</v>
      </c>
      <c r="J1366" s="26" t="s">
        <v>20157</v>
      </c>
    </row>
    <row r="1367" spans="1:10" x14ac:dyDescent="0.75">
      <c r="A1367" s="25">
        <v>1962</v>
      </c>
      <c r="B1367" s="25" t="s">
        <v>221</v>
      </c>
      <c r="C1367" s="25" t="s">
        <v>616</v>
      </c>
      <c r="D1367" s="25" t="s">
        <v>616</v>
      </c>
      <c r="E1367" s="25" t="s">
        <v>85</v>
      </c>
      <c r="F1367" s="25">
        <v>93574</v>
      </c>
      <c r="G1367" s="25" t="s">
        <v>2306</v>
      </c>
      <c r="H1367" s="25" t="s">
        <v>18991</v>
      </c>
      <c r="I1367" s="25" t="s">
        <v>20158</v>
      </c>
      <c r="J1367" s="25" t="s">
        <v>9884</v>
      </c>
    </row>
    <row r="1368" spans="1:10" x14ac:dyDescent="0.75">
      <c r="A1368" s="26">
        <v>1962</v>
      </c>
      <c r="B1368" s="26" t="s">
        <v>226</v>
      </c>
      <c r="C1368" s="26" t="s">
        <v>119</v>
      </c>
      <c r="D1368" s="26" t="s">
        <v>120</v>
      </c>
      <c r="E1368" s="26" t="s">
        <v>85</v>
      </c>
      <c r="F1368" s="26">
        <v>93460</v>
      </c>
      <c r="G1368" s="26" t="s">
        <v>2627</v>
      </c>
      <c r="H1368" s="26" t="s">
        <v>20159</v>
      </c>
      <c r="I1368" s="26" t="s">
        <v>20160</v>
      </c>
      <c r="J1368" s="26" t="s">
        <v>13216</v>
      </c>
    </row>
    <row r="1369" spans="1:10" x14ac:dyDescent="0.75">
      <c r="A1369" s="25">
        <v>1962</v>
      </c>
      <c r="B1369" s="25" t="s">
        <v>230</v>
      </c>
      <c r="C1369" s="25" t="s">
        <v>2975</v>
      </c>
      <c r="D1369" s="25" t="s">
        <v>2975</v>
      </c>
      <c r="E1369" s="25" t="s">
        <v>85</v>
      </c>
      <c r="F1369" s="25">
        <v>93337</v>
      </c>
      <c r="G1369" s="25" t="s">
        <v>2976</v>
      </c>
      <c r="H1369" s="25" t="s">
        <v>20161</v>
      </c>
      <c r="I1369" s="25" t="s">
        <v>20162</v>
      </c>
      <c r="J1369" s="25" t="s">
        <v>9206</v>
      </c>
    </row>
    <row r="1370" spans="1:10" x14ac:dyDescent="0.75">
      <c r="A1370" s="26">
        <v>1962</v>
      </c>
      <c r="B1370" s="26" t="s">
        <v>234</v>
      </c>
      <c r="C1370" s="26" t="s">
        <v>1378</v>
      </c>
      <c r="D1370" s="26" t="s">
        <v>1378</v>
      </c>
      <c r="E1370" s="26" t="s">
        <v>85</v>
      </c>
      <c r="F1370" s="26">
        <v>93195</v>
      </c>
      <c r="G1370" s="26" t="s">
        <v>2077</v>
      </c>
      <c r="H1370" s="26" t="s">
        <v>20163</v>
      </c>
      <c r="I1370" s="26" t="s">
        <v>20164</v>
      </c>
      <c r="J1370" s="26" t="s">
        <v>11185</v>
      </c>
    </row>
    <row r="1371" spans="1:10" x14ac:dyDescent="0.75">
      <c r="A1371" s="25">
        <v>1962</v>
      </c>
      <c r="B1371" s="25" t="s">
        <v>238</v>
      </c>
      <c r="C1371" s="25" t="s">
        <v>1714</v>
      </c>
      <c r="D1371" s="25" t="s">
        <v>1714</v>
      </c>
      <c r="E1371" s="25" t="s">
        <v>85</v>
      </c>
      <c r="F1371" s="25">
        <v>93019</v>
      </c>
      <c r="G1371" s="25" t="s">
        <v>1725</v>
      </c>
      <c r="H1371" s="25" t="s">
        <v>20165</v>
      </c>
      <c r="I1371" s="25" t="s">
        <v>20166</v>
      </c>
      <c r="J1371" s="25" t="s">
        <v>9441</v>
      </c>
    </row>
    <row r="1372" spans="1:10" x14ac:dyDescent="0.75">
      <c r="A1372" s="26">
        <v>1962</v>
      </c>
      <c r="B1372" s="26" t="s">
        <v>242</v>
      </c>
      <c r="C1372" s="26" t="s">
        <v>4653</v>
      </c>
      <c r="D1372" s="26" t="s">
        <v>2707</v>
      </c>
      <c r="E1372" s="26" t="s">
        <v>85</v>
      </c>
      <c r="F1372" s="26">
        <v>92848</v>
      </c>
      <c r="G1372" s="26" t="s">
        <v>1747</v>
      </c>
      <c r="H1372" s="26" t="s">
        <v>17148</v>
      </c>
      <c r="I1372" s="26" t="s">
        <v>20167</v>
      </c>
      <c r="J1372" s="26" t="s">
        <v>20168</v>
      </c>
    </row>
    <row r="1373" spans="1:10" x14ac:dyDescent="0.75">
      <c r="A1373" s="25">
        <v>1962</v>
      </c>
      <c r="B1373" s="25" t="s">
        <v>247</v>
      </c>
      <c r="C1373" s="25" t="s">
        <v>2085</v>
      </c>
      <c r="D1373" s="25" t="s">
        <v>2085</v>
      </c>
      <c r="E1373" s="25" t="s">
        <v>85</v>
      </c>
      <c r="F1373" s="25">
        <v>92682</v>
      </c>
      <c r="G1373" s="25" t="s">
        <v>606</v>
      </c>
      <c r="H1373" s="25" t="s">
        <v>10134</v>
      </c>
      <c r="I1373" s="25" t="s">
        <v>20169</v>
      </c>
      <c r="J1373" s="25" t="s">
        <v>20170</v>
      </c>
    </row>
    <row r="1374" spans="1:10" x14ac:dyDescent="0.75">
      <c r="A1374" s="26">
        <v>1962</v>
      </c>
      <c r="B1374" s="26" t="s">
        <v>252</v>
      </c>
      <c r="C1374" s="26" t="s">
        <v>1734</v>
      </c>
      <c r="D1374" s="26" t="s">
        <v>1734</v>
      </c>
      <c r="E1374" s="26" t="s">
        <v>85</v>
      </c>
      <c r="F1374" s="26">
        <v>92494</v>
      </c>
      <c r="G1374" s="26" t="s">
        <v>2077</v>
      </c>
      <c r="H1374" s="26" t="s">
        <v>20171</v>
      </c>
      <c r="I1374" s="26" t="s">
        <v>20172</v>
      </c>
      <c r="J1374" s="26" t="s">
        <v>20173</v>
      </c>
    </row>
    <row r="1375" spans="1:10" x14ac:dyDescent="0.75">
      <c r="A1375" s="25">
        <v>1962</v>
      </c>
      <c r="B1375" s="25" t="s">
        <v>257</v>
      </c>
      <c r="C1375" s="25" t="s">
        <v>2703</v>
      </c>
      <c r="D1375" s="25" t="s">
        <v>2703</v>
      </c>
      <c r="E1375" s="25" t="s">
        <v>85</v>
      </c>
      <c r="F1375" s="25">
        <v>92318</v>
      </c>
      <c r="G1375" s="25" t="s">
        <v>1614</v>
      </c>
      <c r="H1375" s="25" t="s">
        <v>4658</v>
      </c>
      <c r="I1375" s="25" t="s">
        <v>20174</v>
      </c>
      <c r="J1375" s="25" t="s">
        <v>20175</v>
      </c>
    </row>
    <row r="1376" spans="1:10" x14ac:dyDescent="0.75">
      <c r="A1376" s="26">
        <v>1962</v>
      </c>
      <c r="B1376" s="26" t="s">
        <v>262</v>
      </c>
      <c r="C1376" s="26" t="s">
        <v>20176</v>
      </c>
      <c r="D1376" s="26" t="s">
        <v>20176</v>
      </c>
      <c r="E1376" s="26" t="s">
        <v>85</v>
      </c>
      <c r="F1376" s="26">
        <v>92115</v>
      </c>
      <c r="G1376" s="26" t="s">
        <v>185</v>
      </c>
      <c r="H1376" s="26" t="s">
        <v>20177</v>
      </c>
      <c r="I1376" s="26" t="s">
        <v>20178</v>
      </c>
      <c r="J1376" s="26" t="s">
        <v>20179</v>
      </c>
    </row>
    <row r="1377" spans="1:10" x14ac:dyDescent="0.75">
      <c r="A1377" s="25">
        <v>1962</v>
      </c>
      <c r="B1377" s="25" t="s">
        <v>267</v>
      </c>
      <c r="C1377" s="25" t="s">
        <v>3321</v>
      </c>
      <c r="D1377" s="25" t="s">
        <v>3321</v>
      </c>
      <c r="E1377" s="25" t="s">
        <v>85</v>
      </c>
      <c r="F1377" s="25">
        <v>91850</v>
      </c>
      <c r="G1377" s="25" t="s">
        <v>4585</v>
      </c>
      <c r="H1377" s="25" t="s">
        <v>20180</v>
      </c>
      <c r="I1377" s="25" t="s">
        <v>20181</v>
      </c>
      <c r="J1377" s="25" t="s">
        <v>20182</v>
      </c>
    </row>
    <row r="1378" spans="1:10" x14ac:dyDescent="0.75">
      <c r="A1378" s="26">
        <v>1962</v>
      </c>
      <c r="B1378" s="26" t="s">
        <v>272</v>
      </c>
      <c r="C1378" s="26" t="s">
        <v>1033</v>
      </c>
      <c r="D1378" s="26" t="s">
        <v>3612</v>
      </c>
      <c r="E1378" s="26" t="s">
        <v>85</v>
      </c>
      <c r="F1378" s="26">
        <v>91628</v>
      </c>
      <c r="G1378" s="26" t="s">
        <v>6167</v>
      </c>
      <c r="H1378" s="26" t="s">
        <v>7623</v>
      </c>
      <c r="I1378" s="26" t="s">
        <v>20183</v>
      </c>
      <c r="J1378" s="26" t="s">
        <v>6432</v>
      </c>
    </row>
    <row r="1379" spans="1:10" x14ac:dyDescent="0.75">
      <c r="A1379" s="25">
        <v>1962</v>
      </c>
      <c r="B1379" s="25" t="s">
        <v>277</v>
      </c>
      <c r="C1379" s="25" t="s">
        <v>1419</v>
      </c>
      <c r="D1379" s="25" t="s">
        <v>2374</v>
      </c>
      <c r="E1379" s="25" t="s">
        <v>85</v>
      </c>
      <c r="F1379" s="25">
        <v>91369</v>
      </c>
      <c r="G1379" s="25" t="s">
        <v>92</v>
      </c>
      <c r="H1379" s="25" t="s">
        <v>20184</v>
      </c>
      <c r="I1379" s="25" t="s">
        <v>20185</v>
      </c>
      <c r="J1379" s="25" t="s">
        <v>1769</v>
      </c>
    </row>
    <row r="1380" spans="1:10" x14ac:dyDescent="0.75">
      <c r="A1380" s="26">
        <v>1962</v>
      </c>
      <c r="B1380" s="26" t="s">
        <v>282</v>
      </c>
      <c r="C1380" s="26" t="s">
        <v>5445</v>
      </c>
      <c r="D1380" s="26" t="s">
        <v>5173</v>
      </c>
      <c r="E1380" s="26" t="s">
        <v>85</v>
      </c>
      <c r="F1380" s="26">
        <v>91057</v>
      </c>
      <c r="G1380" s="26" t="s">
        <v>1771</v>
      </c>
      <c r="H1380" s="26" t="s">
        <v>20186</v>
      </c>
      <c r="I1380" s="26" t="s">
        <v>20187</v>
      </c>
      <c r="J1380" s="26" t="s">
        <v>8770</v>
      </c>
    </row>
    <row r="1381" spans="1:10" x14ac:dyDescent="0.75">
      <c r="A1381" s="25">
        <v>1962</v>
      </c>
      <c r="B1381" s="25" t="s">
        <v>287</v>
      </c>
      <c r="C1381" s="25" t="s">
        <v>1072</v>
      </c>
      <c r="D1381" s="25" t="s">
        <v>1073</v>
      </c>
      <c r="E1381" s="25" t="s">
        <v>85</v>
      </c>
      <c r="F1381" s="25">
        <v>90732</v>
      </c>
      <c r="G1381" s="25" t="s">
        <v>3335</v>
      </c>
      <c r="H1381" s="25" t="s">
        <v>1341</v>
      </c>
      <c r="I1381" s="25" t="s">
        <v>20188</v>
      </c>
      <c r="J1381" s="25" t="s">
        <v>20189</v>
      </c>
    </row>
    <row r="1382" spans="1:10" x14ac:dyDescent="0.75">
      <c r="A1382" s="26">
        <v>1962</v>
      </c>
      <c r="B1382" s="26" t="s">
        <v>292</v>
      </c>
      <c r="C1382" s="26" t="s">
        <v>707</v>
      </c>
      <c r="D1382" s="26" t="s">
        <v>8299</v>
      </c>
      <c r="E1382" s="26" t="s">
        <v>85</v>
      </c>
      <c r="F1382" s="26">
        <v>90410</v>
      </c>
      <c r="G1382" s="26" t="s">
        <v>12568</v>
      </c>
      <c r="H1382" s="26" t="s">
        <v>20190</v>
      </c>
      <c r="I1382" s="26" t="s">
        <v>20191</v>
      </c>
      <c r="J1382" s="26" t="s">
        <v>12246</v>
      </c>
    </row>
    <row r="1383" spans="1:10" x14ac:dyDescent="0.75">
      <c r="A1383" s="25">
        <v>1962</v>
      </c>
      <c r="B1383" s="25" t="s">
        <v>297</v>
      </c>
      <c r="C1383" s="25" t="s">
        <v>5944</v>
      </c>
      <c r="D1383" s="25" t="s">
        <v>19915</v>
      </c>
      <c r="E1383" s="25" t="s">
        <v>85</v>
      </c>
      <c r="F1383" s="25">
        <v>90046</v>
      </c>
      <c r="G1383" s="25" t="s">
        <v>5447</v>
      </c>
      <c r="H1383" s="25" t="s">
        <v>20192</v>
      </c>
      <c r="I1383" s="25" t="s">
        <v>20193</v>
      </c>
      <c r="J1383" s="25" t="s">
        <v>4926</v>
      </c>
    </row>
    <row r="1384" spans="1:10" x14ac:dyDescent="0.75">
      <c r="A1384" s="26">
        <v>1962</v>
      </c>
      <c r="B1384" s="26" t="s">
        <v>302</v>
      </c>
      <c r="C1384" s="26" t="s">
        <v>2754</v>
      </c>
      <c r="D1384" s="26" t="s">
        <v>5708</v>
      </c>
      <c r="E1384" s="26" t="s">
        <v>85</v>
      </c>
      <c r="F1384" s="26">
        <v>89662</v>
      </c>
      <c r="G1384" s="26" t="s">
        <v>1626</v>
      </c>
      <c r="H1384" s="26" t="s">
        <v>20194</v>
      </c>
      <c r="I1384" s="26" t="s">
        <v>20195</v>
      </c>
      <c r="J1384" s="26" t="s">
        <v>4927</v>
      </c>
    </row>
    <row r="1385" spans="1:10" x14ac:dyDescent="0.75">
      <c r="A1385" s="25">
        <v>1962</v>
      </c>
      <c r="B1385" s="25" t="s">
        <v>307</v>
      </c>
      <c r="C1385" s="25" t="s">
        <v>17537</v>
      </c>
      <c r="D1385" s="25" t="s">
        <v>10138</v>
      </c>
      <c r="E1385" s="25" t="s">
        <v>85</v>
      </c>
      <c r="F1385" s="25">
        <v>89248</v>
      </c>
      <c r="G1385" s="25" t="s">
        <v>716</v>
      </c>
      <c r="H1385" s="25" t="s">
        <v>20196</v>
      </c>
      <c r="I1385" s="25" t="s">
        <v>20197</v>
      </c>
      <c r="J1385" s="25" t="s">
        <v>3632</v>
      </c>
    </row>
    <row r="1386" spans="1:10" x14ac:dyDescent="0.75">
      <c r="A1386" s="26">
        <v>1962</v>
      </c>
      <c r="B1386" s="26" t="s">
        <v>312</v>
      </c>
      <c r="C1386" s="26" t="s">
        <v>15183</v>
      </c>
      <c r="D1386" s="26" t="s">
        <v>722</v>
      </c>
      <c r="E1386" s="26" t="s">
        <v>85</v>
      </c>
      <c r="F1386" s="26">
        <v>88784</v>
      </c>
      <c r="G1386" s="26" t="s">
        <v>12748</v>
      </c>
      <c r="H1386" s="26" t="s">
        <v>4430</v>
      </c>
      <c r="I1386" s="26" t="s">
        <v>20198</v>
      </c>
      <c r="J1386" s="26" t="s">
        <v>20199</v>
      </c>
    </row>
    <row r="1387" spans="1:10" x14ac:dyDescent="0.75">
      <c r="A1387" s="25">
        <v>1962</v>
      </c>
      <c r="B1387" s="25" t="s">
        <v>317</v>
      </c>
      <c r="C1387" s="25" t="s">
        <v>14014</v>
      </c>
      <c r="D1387" s="25" t="s">
        <v>283</v>
      </c>
      <c r="E1387" s="25" t="s">
        <v>85</v>
      </c>
      <c r="F1387" s="25">
        <v>88266</v>
      </c>
      <c r="G1387" s="25" t="s">
        <v>920</v>
      </c>
      <c r="H1387" s="25" t="s">
        <v>11419</v>
      </c>
      <c r="I1387" s="25" t="s">
        <v>20200</v>
      </c>
      <c r="J1387" s="25" t="s">
        <v>16103</v>
      </c>
    </row>
    <row r="1388" spans="1:10" x14ac:dyDescent="0.75">
      <c r="A1388" s="26">
        <v>1962</v>
      </c>
      <c r="B1388" s="26" t="s">
        <v>322</v>
      </c>
      <c r="C1388" s="26" t="s">
        <v>4440</v>
      </c>
      <c r="D1388" s="26" t="s">
        <v>4686</v>
      </c>
      <c r="E1388" s="26" t="s">
        <v>85</v>
      </c>
      <c r="F1388" s="26">
        <v>87663</v>
      </c>
      <c r="G1388" s="26" t="s">
        <v>15184</v>
      </c>
      <c r="H1388" s="26" t="s">
        <v>15076</v>
      </c>
      <c r="I1388" s="26" t="s">
        <v>20201</v>
      </c>
      <c r="J1388" s="26" t="s">
        <v>6699</v>
      </c>
    </row>
    <row r="1389" spans="1:10" x14ac:dyDescent="0.75">
      <c r="A1389" s="25">
        <v>1962</v>
      </c>
      <c r="B1389" s="25" t="s">
        <v>327</v>
      </c>
      <c r="C1389" s="25" t="s">
        <v>7399</v>
      </c>
      <c r="D1389" s="25" t="s">
        <v>3897</v>
      </c>
      <c r="E1389" s="25" t="s">
        <v>85</v>
      </c>
      <c r="F1389" s="25">
        <v>87077</v>
      </c>
      <c r="G1389" s="25" t="s">
        <v>7863</v>
      </c>
      <c r="H1389" s="25" t="s">
        <v>20202</v>
      </c>
      <c r="I1389" s="25" t="s">
        <v>20203</v>
      </c>
      <c r="J1389" s="25" t="s">
        <v>20204</v>
      </c>
    </row>
    <row r="1390" spans="1:10" x14ac:dyDescent="0.75">
      <c r="A1390" s="26">
        <v>1962</v>
      </c>
      <c r="B1390" s="26" t="s">
        <v>332</v>
      </c>
      <c r="C1390" s="26" t="s">
        <v>3354</v>
      </c>
      <c r="D1390" s="26" t="s">
        <v>3355</v>
      </c>
      <c r="E1390" s="26" t="s">
        <v>85</v>
      </c>
      <c r="F1390" s="26">
        <v>86421</v>
      </c>
      <c r="G1390" s="26" t="s">
        <v>1457</v>
      </c>
      <c r="H1390" s="26" t="s">
        <v>20205</v>
      </c>
      <c r="I1390" s="26" t="s">
        <v>20206</v>
      </c>
      <c r="J1390" s="26" t="s">
        <v>2459</v>
      </c>
    </row>
    <row r="1391" spans="1:10" x14ac:dyDescent="0.75">
      <c r="A1391" s="25">
        <v>1962</v>
      </c>
      <c r="B1391" s="25" t="s">
        <v>337</v>
      </c>
      <c r="C1391" s="25" t="s">
        <v>7408</v>
      </c>
      <c r="D1391" s="25" t="s">
        <v>20207</v>
      </c>
      <c r="E1391" s="25" t="s">
        <v>85</v>
      </c>
      <c r="F1391" s="25">
        <v>85696</v>
      </c>
      <c r="G1391" s="25" t="s">
        <v>10373</v>
      </c>
      <c r="H1391" s="25" t="s">
        <v>20208</v>
      </c>
      <c r="I1391" s="25" t="s">
        <v>20209</v>
      </c>
      <c r="J1391" s="25" t="s">
        <v>13837</v>
      </c>
    </row>
    <row r="1392" spans="1:10" x14ac:dyDescent="0.75">
      <c r="A1392" s="26">
        <v>1962</v>
      </c>
      <c r="B1392" s="26" t="s">
        <v>342</v>
      </c>
      <c r="C1392" s="26" t="s">
        <v>19938</v>
      </c>
      <c r="D1392" s="26" t="s">
        <v>9467</v>
      </c>
      <c r="E1392" s="26" t="s">
        <v>85</v>
      </c>
      <c r="F1392" s="26">
        <v>84888</v>
      </c>
      <c r="G1392" s="26" t="s">
        <v>19188</v>
      </c>
      <c r="H1392" s="26" t="s">
        <v>20210</v>
      </c>
      <c r="I1392" s="26" t="s">
        <v>20211</v>
      </c>
      <c r="J1392" s="26" t="s">
        <v>5212</v>
      </c>
    </row>
    <row r="1393" spans="1:10" x14ac:dyDescent="0.75">
      <c r="A1393" s="25">
        <v>1962</v>
      </c>
      <c r="B1393" s="25" t="s">
        <v>346</v>
      </c>
      <c r="C1393" s="25" t="s">
        <v>12843</v>
      </c>
      <c r="D1393" s="25" t="s">
        <v>15594</v>
      </c>
      <c r="E1393" s="25" t="s">
        <v>85</v>
      </c>
      <c r="F1393" s="25">
        <v>84040</v>
      </c>
      <c r="G1393" s="25" t="s">
        <v>5846</v>
      </c>
      <c r="H1393" s="25" t="s">
        <v>20212</v>
      </c>
      <c r="I1393" s="25" t="s">
        <v>20213</v>
      </c>
      <c r="J1393" s="25" t="s">
        <v>3918</v>
      </c>
    </row>
    <row r="1394" spans="1:10" x14ac:dyDescent="0.75">
      <c r="A1394" s="26">
        <v>1962</v>
      </c>
      <c r="B1394" s="26" t="s">
        <v>351</v>
      </c>
      <c r="C1394" s="26" t="s">
        <v>1118</v>
      </c>
      <c r="D1394" s="26" t="s">
        <v>20214</v>
      </c>
      <c r="E1394" s="26" t="s">
        <v>85</v>
      </c>
      <c r="F1394" s="26">
        <v>83144</v>
      </c>
      <c r="G1394" s="26" t="s">
        <v>9013</v>
      </c>
      <c r="H1394" s="26" t="s">
        <v>20215</v>
      </c>
      <c r="I1394" s="26" t="s">
        <v>20216</v>
      </c>
      <c r="J1394" s="26" t="s">
        <v>18178</v>
      </c>
    </row>
    <row r="1395" spans="1:10" x14ac:dyDescent="0.75">
      <c r="A1395" s="25">
        <v>1962</v>
      </c>
      <c r="B1395" s="25" t="s">
        <v>356</v>
      </c>
      <c r="C1395" s="25" t="s">
        <v>10806</v>
      </c>
      <c r="D1395" s="25" t="s">
        <v>12259</v>
      </c>
      <c r="E1395" s="25" t="s">
        <v>85</v>
      </c>
      <c r="F1395" s="25">
        <v>82107</v>
      </c>
      <c r="G1395" s="25" t="s">
        <v>2920</v>
      </c>
      <c r="H1395" s="25" t="s">
        <v>20217</v>
      </c>
      <c r="I1395" s="25" t="s">
        <v>20218</v>
      </c>
      <c r="J1395" s="25" t="s">
        <v>20219</v>
      </c>
    </row>
    <row r="1396" spans="1:10" x14ac:dyDescent="0.75">
      <c r="A1396" s="26">
        <v>1962</v>
      </c>
      <c r="B1396" s="26" t="s">
        <v>360</v>
      </c>
      <c r="C1396" s="26" t="s">
        <v>14917</v>
      </c>
      <c r="D1396" s="26" t="s">
        <v>12460</v>
      </c>
      <c r="E1396" s="26" t="s">
        <v>85</v>
      </c>
      <c r="F1396" s="26">
        <v>80920</v>
      </c>
      <c r="G1396" s="26" t="s">
        <v>1133</v>
      </c>
      <c r="H1396" s="26" t="s">
        <v>20220</v>
      </c>
      <c r="I1396" s="26" t="s">
        <v>20221</v>
      </c>
      <c r="J1396" s="26" t="s">
        <v>4204</v>
      </c>
    </row>
    <row r="1397" spans="1:10" x14ac:dyDescent="0.75">
      <c r="A1397" s="25">
        <v>1962</v>
      </c>
      <c r="B1397" s="25" t="s">
        <v>365</v>
      </c>
      <c r="C1397" s="25" t="s">
        <v>20222</v>
      </c>
      <c r="D1397" s="25" t="s">
        <v>20223</v>
      </c>
      <c r="E1397" s="25" t="s">
        <v>85</v>
      </c>
      <c r="F1397" s="25">
        <v>79690</v>
      </c>
      <c r="G1397" s="25" t="s">
        <v>20224</v>
      </c>
      <c r="H1397" s="25" t="s">
        <v>20225</v>
      </c>
      <c r="I1397" s="25" t="s">
        <v>20226</v>
      </c>
      <c r="J1397" s="25" t="s">
        <v>14036</v>
      </c>
    </row>
    <row r="1398" spans="1:10" x14ac:dyDescent="0.75">
      <c r="A1398" s="26">
        <v>1962</v>
      </c>
      <c r="B1398" s="26" t="s">
        <v>370</v>
      </c>
      <c r="C1398" s="26" t="s">
        <v>4460</v>
      </c>
      <c r="D1398" s="26" t="s">
        <v>4461</v>
      </c>
      <c r="E1398" s="26" t="s">
        <v>85</v>
      </c>
      <c r="F1398" s="26">
        <v>78405</v>
      </c>
      <c r="G1398" s="26" t="s">
        <v>8342</v>
      </c>
      <c r="H1398" s="26" t="s">
        <v>20227</v>
      </c>
      <c r="I1398" s="26" t="s">
        <v>20228</v>
      </c>
      <c r="J1398" s="26" t="s">
        <v>20229</v>
      </c>
    </row>
    <row r="1399" spans="1:10" x14ac:dyDescent="0.75">
      <c r="A1399" s="25">
        <v>1962</v>
      </c>
      <c r="B1399" s="25" t="s">
        <v>375</v>
      </c>
      <c r="C1399" s="25" t="s">
        <v>13065</v>
      </c>
      <c r="D1399" s="25" t="s">
        <v>20230</v>
      </c>
      <c r="E1399" s="25" t="s">
        <v>85</v>
      </c>
      <c r="F1399" s="25">
        <v>77015</v>
      </c>
      <c r="G1399" s="25" t="s">
        <v>7965</v>
      </c>
      <c r="H1399" s="25" t="s">
        <v>20231</v>
      </c>
      <c r="I1399" s="25" t="s">
        <v>20232</v>
      </c>
      <c r="J1399" s="25" t="s">
        <v>10182</v>
      </c>
    </row>
    <row r="1400" spans="1:10" x14ac:dyDescent="0.75">
      <c r="A1400" s="26">
        <v>1962</v>
      </c>
      <c r="B1400" s="26" t="s">
        <v>379</v>
      </c>
      <c r="C1400" s="26" t="s">
        <v>9397</v>
      </c>
      <c r="D1400" s="26" t="s">
        <v>11438</v>
      </c>
      <c r="E1400" s="26" t="s">
        <v>85</v>
      </c>
      <c r="F1400" s="26">
        <v>75429</v>
      </c>
      <c r="G1400" s="26" t="s">
        <v>9786</v>
      </c>
      <c r="H1400" s="26" t="s">
        <v>20233</v>
      </c>
      <c r="I1400" s="26" t="s">
        <v>20234</v>
      </c>
      <c r="J1400" s="26" t="s">
        <v>19374</v>
      </c>
    </row>
    <row r="1401" spans="1:10" x14ac:dyDescent="0.75">
      <c r="A1401" s="25">
        <v>1962</v>
      </c>
      <c r="B1401" s="25" t="s">
        <v>384</v>
      </c>
      <c r="C1401" s="25" t="s">
        <v>20235</v>
      </c>
      <c r="D1401" s="25" t="s">
        <v>20236</v>
      </c>
      <c r="E1401" s="25" t="s">
        <v>85</v>
      </c>
      <c r="F1401" s="25">
        <v>73719</v>
      </c>
      <c r="G1401" s="25" t="s">
        <v>7795</v>
      </c>
      <c r="H1401" s="25" t="s">
        <v>12676</v>
      </c>
      <c r="I1401" s="25" t="s">
        <v>20237</v>
      </c>
      <c r="J1401" s="25" t="s">
        <v>20238</v>
      </c>
    </row>
    <row r="1402" spans="1:10" x14ac:dyDescent="0.75">
      <c r="A1402" s="26">
        <v>1962</v>
      </c>
      <c r="B1402" s="26" t="s">
        <v>389</v>
      </c>
      <c r="C1402" s="26" t="s">
        <v>9501</v>
      </c>
      <c r="D1402" s="26" t="s">
        <v>20239</v>
      </c>
      <c r="E1402" s="26" t="s">
        <v>85</v>
      </c>
      <c r="F1402" s="26">
        <v>71742</v>
      </c>
      <c r="G1402" s="26" t="s">
        <v>2186</v>
      </c>
      <c r="H1402" s="26" t="s">
        <v>20240</v>
      </c>
      <c r="I1402" s="26" t="s">
        <v>20241</v>
      </c>
      <c r="J1402" s="26" t="s">
        <v>13875</v>
      </c>
    </row>
    <row r="1403" spans="1:10" x14ac:dyDescent="0.75">
      <c r="A1403" s="25">
        <v>1962</v>
      </c>
      <c r="B1403" s="25" t="s">
        <v>394</v>
      </c>
      <c r="C1403" s="25" t="s">
        <v>20242</v>
      </c>
      <c r="D1403" s="25" t="s">
        <v>20243</v>
      </c>
      <c r="E1403" s="25" t="s">
        <v>85</v>
      </c>
      <c r="F1403" s="25">
        <v>69599</v>
      </c>
      <c r="G1403" s="25" t="s">
        <v>13275</v>
      </c>
      <c r="H1403" s="25" t="s">
        <v>20244</v>
      </c>
      <c r="I1403" s="25" t="s">
        <v>20245</v>
      </c>
      <c r="J1403" s="25" t="s">
        <v>4489</v>
      </c>
    </row>
    <row r="1404" spans="1:10" x14ac:dyDescent="0.75">
      <c r="A1404" s="26">
        <v>1962</v>
      </c>
      <c r="B1404" s="26" t="s">
        <v>398</v>
      </c>
      <c r="C1404" s="26" t="s">
        <v>5772</v>
      </c>
      <c r="D1404" s="26" t="s">
        <v>5773</v>
      </c>
      <c r="E1404" s="26" t="s">
        <v>85</v>
      </c>
      <c r="F1404" s="26">
        <v>67208</v>
      </c>
      <c r="G1404" s="26" t="s">
        <v>20246</v>
      </c>
      <c r="H1404" s="26" t="s">
        <v>8818</v>
      </c>
      <c r="I1404" s="26" t="s">
        <v>20247</v>
      </c>
      <c r="J1404" s="26" t="s">
        <v>6006</v>
      </c>
    </row>
    <row r="1405" spans="1:10" x14ac:dyDescent="0.75">
      <c r="A1405" s="25">
        <v>1962</v>
      </c>
      <c r="B1405" s="25" t="s">
        <v>403</v>
      </c>
      <c r="C1405" s="25" t="s">
        <v>14042</v>
      </c>
      <c r="D1405" s="25" t="s">
        <v>14043</v>
      </c>
      <c r="E1405" s="25" t="s">
        <v>85</v>
      </c>
      <c r="F1405" s="25">
        <v>64627</v>
      </c>
      <c r="G1405" s="25" t="s">
        <v>4007</v>
      </c>
      <c r="H1405" s="25" t="s">
        <v>20248</v>
      </c>
      <c r="I1405" s="25" t="s">
        <v>20249</v>
      </c>
      <c r="J1405" s="25" t="s">
        <v>20250</v>
      </c>
    </row>
    <row r="1406" spans="1:10" x14ac:dyDescent="0.75">
      <c r="A1406" s="26">
        <v>1962</v>
      </c>
      <c r="B1406" s="26" t="s">
        <v>408</v>
      </c>
      <c r="C1406" s="26" t="s">
        <v>20251</v>
      </c>
      <c r="D1406" s="26" t="s">
        <v>20252</v>
      </c>
      <c r="E1406" s="26" t="s">
        <v>85</v>
      </c>
      <c r="F1406" s="26">
        <v>61897</v>
      </c>
      <c r="G1406" s="26" t="s">
        <v>17666</v>
      </c>
      <c r="H1406" s="26" t="s">
        <v>20254</v>
      </c>
      <c r="I1406" s="26" t="s">
        <v>20255</v>
      </c>
      <c r="J1406" s="26" t="s">
        <v>1875</v>
      </c>
    </row>
    <row r="1407" spans="1:10" x14ac:dyDescent="0.75">
      <c r="A1407" s="25">
        <v>1962</v>
      </c>
      <c r="B1407" s="25" t="s">
        <v>413</v>
      </c>
      <c r="C1407" s="25" t="s">
        <v>20256</v>
      </c>
      <c r="D1407" s="25" t="s">
        <v>20257</v>
      </c>
      <c r="E1407" s="25" t="s">
        <v>85</v>
      </c>
      <c r="F1407" s="25">
        <v>58853</v>
      </c>
      <c r="G1407" s="25" t="s">
        <v>20258</v>
      </c>
      <c r="H1407" s="25" t="s">
        <v>20259</v>
      </c>
      <c r="I1407" s="25" t="s">
        <v>20260</v>
      </c>
      <c r="J1407" s="25" t="s">
        <v>20261</v>
      </c>
    </row>
    <row r="1408" spans="1:10" x14ac:dyDescent="0.75">
      <c r="A1408" s="26">
        <v>1962</v>
      </c>
      <c r="B1408" s="26" t="s">
        <v>417</v>
      </c>
      <c r="C1408" s="26" t="s">
        <v>9747</v>
      </c>
      <c r="D1408" s="26" t="s">
        <v>20262</v>
      </c>
      <c r="E1408" s="26" t="s">
        <v>85</v>
      </c>
      <c r="F1408" s="26">
        <v>55732</v>
      </c>
      <c r="G1408" s="26" t="s">
        <v>8666</v>
      </c>
      <c r="H1408" s="26" t="s">
        <v>20263</v>
      </c>
      <c r="I1408" s="26" t="s">
        <v>20264</v>
      </c>
      <c r="J1408" s="26" t="s">
        <v>15645</v>
      </c>
    </row>
    <row r="1409" spans="1:10" x14ac:dyDescent="0.75">
      <c r="A1409" s="25">
        <v>1962</v>
      </c>
      <c r="B1409" s="25" t="s">
        <v>422</v>
      </c>
      <c r="C1409" s="25" t="s">
        <v>20265</v>
      </c>
      <c r="D1409" s="25" t="s">
        <v>20266</v>
      </c>
      <c r="E1409" s="25" t="s">
        <v>85</v>
      </c>
      <c r="F1409" s="25">
        <v>52365</v>
      </c>
      <c r="G1409" s="25" t="s">
        <v>3766</v>
      </c>
      <c r="H1409" s="25" t="s">
        <v>20267</v>
      </c>
      <c r="I1409" s="25" t="s">
        <v>20268</v>
      </c>
      <c r="J1409" s="25" t="s">
        <v>14241</v>
      </c>
    </row>
    <row r="1410" spans="1:10" x14ac:dyDescent="0.75">
      <c r="A1410" s="26">
        <v>1962</v>
      </c>
      <c r="B1410" s="26" t="s">
        <v>426</v>
      </c>
      <c r="C1410" s="26" t="s">
        <v>20269</v>
      </c>
      <c r="D1410" s="26" t="s">
        <v>20270</v>
      </c>
      <c r="E1410" s="26" t="s">
        <v>85</v>
      </c>
      <c r="F1410" s="26">
        <v>48806</v>
      </c>
      <c r="G1410" s="26" t="s">
        <v>17646</v>
      </c>
      <c r="H1410" s="26" t="s">
        <v>20271</v>
      </c>
      <c r="I1410" s="26" t="s">
        <v>20272</v>
      </c>
      <c r="J1410" s="26" t="s">
        <v>6026</v>
      </c>
    </row>
    <row r="1411" spans="1:10" x14ac:dyDescent="0.75">
      <c r="A1411" s="25">
        <v>1962</v>
      </c>
      <c r="B1411" s="25" t="s">
        <v>430</v>
      </c>
      <c r="C1411" s="25" t="s">
        <v>20273</v>
      </c>
      <c r="D1411" s="25" t="s">
        <v>20274</v>
      </c>
      <c r="E1411" s="25" t="s">
        <v>85</v>
      </c>
      <c r="F1411" s="25">
        <v>45184</v>
      </c>
      <c r="G1411" s="25" t="s">
        <v>17382</v>
      </c>
      <c r="H1411" s="25" t="s">
        <v>20275</v>
      </c>
      <c r="I1411" s="25" t="s">
        <v>20276</v>
      </c>
      <c r="J1411" s="25" t="s">
        <v>433</v>
      </c>
    </row>
    <row r="1412" spans="1:10" x14ac:dyDescent="0.75">
      <c r="A1412" s="26">
        <v>1962</v>
      </c>
      <c r="B1412" s="26" t="s">
        <v>434</v>
      </c>
      <c r="C1412" s="26" t="s">
        <v>20277</v>
      </c>
      <c r="D1412" s="26" t="s">
        <v>20278</v>
      </c>
      <c r="E1412" s="26" t="s">
        <v>85</v>
      </c>
      <c r="F1412" s="26">
        <v>41150</v>
      </c>
      <c r="G1412" s="26" t="s">
        <v>20279</v>
      </c>
      <c r="H1412" s="26" t="s">
        <v>20280</v>
      </c>
      <c r="I1412" s="26" t="s">
        <v>20281</v>
      </c>
      <c r="J1412" s="26" t="s">
        <v>10869</v>
      </c>
    </row>
    <row r="1413" spans="1:10" x14ac:dyDescent="0.75">
      <c r="A1413" s="25">
        <v>1962</v>
      </c>
      <c r="B1413" s="25" t="s">
        <v>439</v>
      </c>
      <c r="C1413" s="25" t="s">
        <v>20282</v>
      </c>
      <c r="D1413" s="25" t="s">
        <v>20283</v>
      </c>
      <c r="E1413" s="25" t="s">
        <v>85</v>
      </c>
      <c r="F1413" s="25">
        <v>37037</v>
      </c>
      <c r="G1413" s="25" t="s">
        <v>4299</v>
      </c>
      <c r="H1413" s="25" t="s">
        <v>20284</v>
      </c>
      <c r="I1413" s="25" t="s">
        <v>20285</v>
      </c>
      <c r="J1413" s="25" t="s">
        <v>4522</v>
      </c>
    </row>
    <row r="1414" spans="1:10" x14ac:dyDescent="0.75">
      <c r="A1414" s="26">
        <v>1962</v>
      </c>
      <c r="B1414" s="26" t="s">
        <v>444</v>
      </c>
      <c r="C1414" s="26" t="s">
        <v>20286</v>
      </c>
      <c r="D1414" s="26" t="s">
        <v>20287</v>
      </c>
      <c r="E1414" s="26" t="s">
        <v>85</v>
      </c>
      <c r="F1414" s="26">
        <v>33176</v>
      </c>
      <c r="G1414" s="26" t="s">
        <v>5584</v>
      </c>
      <c r="H1414" s="26" t="s">
        <v>20288</v>
      </c>
      <c r="I1414" s="26" t="s">
        <v>20289</v>
      </c>
      <c r="J1414" s="26" t="s">
        <v>7255</v>
      </c>
    </row>
    <row r="1415" spans="1:10" x14ac:dyDescent="0.75">
      <c r="A1415" s="25">
        <v>1962</v>
      </c>
      <c r="B1415" s="25" t="s">
        <v>449</v>
      </c>
      <c r="C1415" s="25" t="s">
        <v>20290</v>
      </c>
      <c r="D1415" s="25" t="s">
        <v>11294</v>
      </c>
      <c r="E1415" s="25" t="s">
        <v>85</v>
      </c>
      <c r="F1415" s="25">
        <v>29381</v>
      </c>
      <c r="G1415" s="25" t="s">
        <v>19435</v>
      </c>
      <c r="H1415" s="25" t="s">
        <v>20291</v>
      </c>
      <c r="I1415" s="25" t="s">
        <v>20292</v>
      </c>
      <c r="J1415" s="25" t="s">
        <v>20293</v>
      </c>
    </row>
    <row r="1416" spans="1:10" x14ac:dyDescent="0.75">
      <c r="A1416" s="26">
        <v>1962</v>
      </c>
      <c r="B1416" s="26" t="s">
        <v>453</v>
      </c>
      <c r="C1416" s="26" t="s">
        <v>20294</v>
      </c>
      <c r="D1416" s="26" t="s">
        <v>20295</v>
      </c>
      <c r="E1416" s="26" t="s">
        <v>85</v>
      </c>
      <c r="F1416" s="26">
        <v>25797</v>
      </c>
      <c r="G1416" s="26" t="s">
        <v>9350</v>
      </c>
      <c r="H1416" s="26" t="s">
        <v>20296</v>
      </c>
      <c r="I1416" s="26" t="s">
        <v>20297</v>
      </c>
      <c r="J1416" s="26" t="s">
        <v>860</v>
      </c>
    </row>
    <row r="1417" spans="1:10" x14ac:dyDescent="0.75">
      <c r="A1417" s="25">
        <v>1962</v>
      </c>
      <c r="B1417" s="25" t="s">
        <v>457</v>
      </c>
      <c r="C1417" s="25" t="s">
        <v>20298</v>
      </c>
      <c r="D1417" s="25" t="s">
        <v>20299</v>
      </c>
      <c r="E1417" s="25" t="s">
        <v>85</v>
      </c>
      <c r="F1417" s="25">
        <v>21846</v>
      </c>
      <c r="G1417" s="25" t="s">
        <v>15840</v>
      </c>
      <c r="H1417" s="25" t="s">
        <v>20300</v>
      </c>
      <c r="I1417" s="25" t="s">
        <v>17813</v>
      </c>
      <c r="J1417" s="25" t="s">
        <v>1917</v>
      </c>
    </row>
    <row r="1418" spans="1:10" x14ac:dyDescent="0.75">
      <c r="A1418" s="26">
        <v>1962</v>
      </c>
      <c r="B1418" s="26" t="s">
        <v>462</v>
      </c>
      <c r="C1418" s="26" t="s">
        <v>20301</v>
      </c>
      <c r="D1418" s="26" t="s">
        <v>20302</v>
      </c>
      <c r="E1418" s="26" t="s">
        <v>85</v>
      </c>
      <c r="F1418" s="26">
        <v>18216</v>
      </c>
      <c r="G1418" s="26" t="s">
        <v>6530</v>
      </c>
      <c r="H1418" s="26" t="s">
        <v>20303</v>
      </c>
      <c r="I1418" s="26" t="s">
        <v>20304</v>
      </c>
      <c r="J1418" s="26" t="s">
        <v>10672</v>
      </c>
    </row>
    <row r="1419" spans="1:10" x14ac:dyDescent="0.75">
      <c r="A1419" s="25">
        <v>1962</v>
      </c>
      <c r="B1419" s="25" t="s">
        <v>467</v>
      </c>
      <c r="C1419" s="25" t="s">
        <v>20305</v>
      </c>
      <c r="D1419" s="25" t="s">
        <v>20306</v>
      </c>
      <c r="E1419" s="25" t="s">
        <v>85</v>
      </c>
      <c r="F1419" s="25">
        <v>14987</v>
      </c>
      <c r="G1419" s="25" t="s">
        <v>1885</v>
      </c>
      <c r="H1419" s="25" t="s">
        <v>20307</v>
      </c>
      <c r="I1419" s="25" t="s">
        <v>20308</v>
      </c>
      <c r="J1419" s="25" t="s">
        <v>20309</v>
      </c>
    </row>
    <row r="1420" spans="1:10" x14ac:dyDescent="0.75">
      <c r="A1420" s="26">
        <v>1962</v>
      </c>
      <c r="B1420" s="26" t="s">
        <v>472</v>
      </c>
      <c r="C1420" s="26" t="s">
        <v>20310</v>
      </c>
      <c r="D1420" s="26" t="s">
        <v>20311</v>
      </c>
      <c r="E1420" s="26" t="s">
        <v>85</v>
      </c>
      <c r="F1420" s="26">
        <v>12146</v>
      </c>
      <c r="G1420" s="26" t="s">
        <v>20312</v>
      </c>
      <c r="H1420" s="26" t="s">
        <v>20313</v>
      </c>
      <c r="I1420" s="26" t="s">
        <v>20314</v>
      </c>
      <c r="J1420" s="26" t="s">
        <v>1927</v>
      </c>
    </row>
    <row r="1421" spans="1:10" x14ac:dyDescent="0.75">
      <c r="A1421" s="25">
        <v>1962</v>
      </c>
      <c r="B1421" s="25" t="s">
        <v>478</v>
      </c>
      <c r="C1421" s="25" t="s">
        <v>20315</v>
      </c>
      <c r="D1421" s="25" t="s">
        <v>20316</v>
      </c>
      <c r="E1421" s="25" t="s">
        <v>85</v>
      </c>
      <c r="F1421" s="25">
        <v>9544</v>
      </c>
      <c r="G1421" s="25" t="s">
        <v>20317</v>
      </c>
      <c r="H1421" s="25" t="s">
        <v>20318</v>
      </c>
      <c r="I1421" s="25" t="s">
        <v>20319</v>
      </c>
      <c r="J1421" s="25" t="s">
        <v>4550</v>
      </c>
    </row>
    <row r="1422" spans="1:10" x14ac:dyDescent="0.75">
      <c r="A1422" s="26">
        <v>1962</v>
      </c>
      <c r="B1422" s="26" t="s">
        <v>483</v>
      </c>
      <c r="C1422" s="26" t="s">
        <v>20320</v>
      </c>
      <c r="D1422" s="26" t="s">
        <v>20321</v>
      </c>
      <c r="E1422" s="26" t="s">
        <v>85</v>
      </c>
      <c r="F1422" s="26">
        <v>7248</v>
      </c>
      <c r="G1422" s="26" t="s">
        <v>2493</v>
      </c>
      <c r="H1422" s="26" t="s">
        <v>4033</v>
      </c>
      <c r="I1422" s="26" t="s">
        <v>20322</v>
      </c>
      <c r="J1422" s="26" t="s">
        <v>2586</v>
      </c>
    </row>
    <row r="1423" spans="1:10" x14ac:dyDescent="0.75">
      <c r="A1423" s="25">
        <v>1962</v>
      </c>
      <c r="B1423" s="25" t="s">
        <v>487</v>
      </c>
      <c r="C1423" s="25" t="s">
        <v>20323</v>
      </c>
      <c r="D1423" s="25" t="s">
        <v>20324</v>
      </c>
      <c r="E1423" s="25" t="s">
        <v>85</v>
      </c>
      <c r="F1423" s="25">
        <v>5446</v>
      </c>
      <c r="G1423" s="25" t="s">
        <v>4309</v>
      </c>
      <c r="H1423" s="25" t="s">
        <v>20325</v>
      </c>
      <c r="I1423" s="25" t="s">
        <v>4280</v>
      </c>
      <c r="J1423" s="25" t="s">
        <v>5588</v>
      </c>
    </row>
    <row r="1424" spans="1:10" x14ac:dyDescent="0.75">
      <c r="A1424" s="26">
        <v>1962</v>
      </c>
      <c r="B1424" s="26" t="s">
        <v>493</v>
      </c>
      <c r="C1424" s="26" t="s">
        <v>20326</v>
      </c>
      <c r="D1424" s="26" t="s">
        <v>20327</v>
      </c>
      <c r="E1424" s="26" t="s">
        <v>85</v>
      </c>
      <c r="F1424" s="26">
        <v>4059</v>
      </c>
      <c r="G1424" s="26" t="s">
        <v>20328</v>
      </c>
      <c r="H1424" s="26" t="s">
        <v>20329</v>
      </c>
      <c r="I1424" s="26" t="s">
        <v>20330</v>
      </c>
      <c r="J1424" s="26" t="s">
        <v>2279</v>
      </c>
    </row>
    <row r="1425" spans="1:10" x14ac:dyDescent="0.75">
      <c r="A1425" s="25">
        <v>1962</v>
      </c>
      <c r="B1425" s="25" t="s">
        <v>498</v>
      </c>
      <c r="C1425" s="25" t="s">
        <v>14629</v>
      </c>
      <c r="D1425" s="25" t="s">
        <v>14630</v>
      </c>
      <c r="E1425" s="25" t="s">
        <v>85</v>
      </c>
      <c r="F1425" s="25">
        <v>2942</v>
      </c>
      <c r="G1425" s="25" t="s">
        <v>9354</v>
      </c>
      <c r="H1425" s="25" t="s">
        <v>10198</v>
      </c>
      <c r="I1425" s="25" t="s">
        <v>20331</v>
      </c>
      <c r="J1425" s="25" t="s">
        <v>12755</v>
      </c>
    </row>
    <row r="1426" spans="1:10" x14ac:dyDescent="0.75">
      <c r="A1426" s="26">
        <v>1962</v>
      </c>
      <c r="B1426" s="26" t="s">
        <v>504</v>
      </c>
      <c r="C1426" s="26" t="s">
        <v>20332</v>
      </c>
      <c r="D1426" s="26" t="s">
        <v>20333</v>
      </c>
      <c r="E1426" s="26" t="s">
        <v>85</v>
      </c>
      <c r="F1426" s="26">
        <v>2039</v>
      </c>
      <c r="G1426" s="26" t="s">
        <v>3644</v>
      </c>
      <c r="H1426" s="26" t="s">
        <v>10887</v>
      </c>
      <c r="I1426" s="26" t="s">
        <v>20334</v>
      </c>
      <c r="J1426" s="26" t="s">
        <v>1605</v>
      </c>
    </row>
    <row r="1427" spans="1:10" x14ac:dyDescent="0.75">
      <c r="A1427" s="25">
        <v>1962</v>
      </c>
      <c r="B1427" s="25" t="s">
        <v>510</v>
      </c>
      <c r="C1427" s="25" t="s">
        <v>20335</v>
      </c>
      <c r="D1427" s="25" t="s">
        <v>20336</v>
      </c>
      <c r="E1427" s="25" t="s">
        <v>85</v>
      </c>
      <c r="F1427" s="25">
        <v>1327</v>
      </c>
      <c r="G1427" s="25" t="s">
        <v>13155</v>
      </c>
      <c r="H1427" s="25" t="s">
        <v>11333</v>
      </c>
      <c r="I1427" s="25" t="s">
        <v>9089</v>
      </c>
      <c r="J1427" s="25" t="s">
        <v>8915</v>
      </c>
    </row>
    <row r="1428" spans="1:10" x14ac:dyDescent="0.75">
      <c r="A1428" s="26">
        <v>1962</v>
      </c>
      <c r="B1428" s="26" t="s">
        <v>517</v>
      </c>
      <c r="C1428" s="26" t="s">
        <v>20337</v>
      </c>
      <c r="D1428" s="26" t="s">
        <v>20338</v>
      </c>
      <c r="E1428" s="26" t="s">
        <v>85</v>
      </c>
      <c r="F1428" s="26">
        <v>899</v>
      </c>
      <c r="G1428" s="26" t="s">
        <v>926</v>
      </c>
      <c r="H1428" s="26" t="s">
        <v>20339</v>
      </c>
      <c r="I1428" s="26" t="s">
        <v>3935</v>
      </c>
      <c r="J1428" s="26" t="s">
        <v>1971</v>
      </c>
    </row>
    <row r="1429" spans="1:10" x14ac:dyDescent="0.75">
      <c r="A1429" s="25">
        <v>1962</v>
      </c>
      <c r="B1429" s="25" t="s">
        <v>524</v>
      </c>
      <c r="C1429" s="25" t="s">
        <v>20340</v>
      </c>
      <c r="D1429" s="25" t="s">
        <v>20341</v>
      </c>
      <c r="E1429" s="25" t="s">
        <v>85</v>
      </c>
      <c r="F1429" s="25">
        <v>557</v>
      </c>
      <c r="G1429" s="25" t="s">
        <v>6086</v>
      </c>
      <c r="H1429" s="25" t="s">
        <v>4829</v>
      </c>
      <c r="I1429" s="25" t="s">
        <v>13134</v>
      </c>
      <c r="J1429" s="25" t="s">
        <v>544</v>
      </c>
    </row>
    <row r="1430" spans="1:10" x14ac:dyDescent="0.75">
      <c r="A1430" s="26">
        <v>1962</v>
      </c>
      <c r="B1430" s="26" t="s">
        <v>532</v>
      </c>
      <c r="C1430" s="26" t="s">
        <v>20342</v>
      </c>
      <c r="D1430" s="26" t="s">
        <v>20343</v>
      </c>
      <c r="E1430" s="26" t="s">
        <v>85</v>
      </c>
      <c r="F1430" s="26">
        <v>334</v>
      </c>
      <c r="G1430" s="26" t="s">
        <v>2697</v>
      </c>
      <c r="H1430" s="26" t="s">
        <v>219</v>
      </c>
      <c r="I1430" s="26" t="s">
        <v>10272</v>
      </c>
      <c r="J1430" s="26" t="s">
        <v>927</v>
      </c>
    </row>
    <row r="1431" spans="1:10" x14ac:dyDescent="0.75">
      <c r="A1431" s="25">
        <v>1962</v>
      </c>
      <c r="B1431" s="25" t="s">
        <v>539</v>
      </c>
      <c r="C1431" s="25" t="s">
        <v>20344</v>
      </c>
      <c r="D1431" s="25" t="s">
        <v>14637</v>
      </c>
      <c r="E1431" s="25" t="s">
        <v>85</v>
      </c>
      <c r="F1431" s="25">
        <v>193</v>
      </c>
      <c r="G1431" s="25" t="s">
        <v>467</v>
      </c>
      <c r="H1431" s="25" t="s">
        <v>1372</v>
      </c>
      <c r="I1431" s="25" t="s">
        <v>2742</v>
      </c>
      <c r="J1431" s="25" t="s">
        <v>2630</v>
      </c>
    </row>
    <row r="1432" spans="1:10" x14ac:dyDescent="0.75">
      <c r="A1432" s="26">
        <v>1962</v>
      </c>
      <c r="B1432" s="26" t="s">
        <v>545</v>
      </c>
      <c r="C1432" s="26" t="s">
        <v>20345</v>
      </c>
      <c r="D1432" s="26" t="s">
        <v>20346</v>
      </c>
      <c r="E1432" s="26" t="s">
        <v>85</v>
      </c>
      <c r="F1432" s="26">
        <v>108</v>
      </c>
      <c r="G1432" s="26" t="s">
        <v>302</v>
      </c>
      <c r="H1432" s="26" t="s">
        <v>457</v>
      </c>
      <c r="I1432" s="26" t="s">
        <v>1725</v>
      </c>
      <c r="J1432" s="26" t="s">
        <v>933</v>
      </c>
    </row>
    <row r="1433" spans="1:10" x14ac:dyDescent="0.75">
      <c r="A1433" s="25">
        <v>1962</v>
      </c>
      <c r="B1433" s="25" t="s">
        <v>550</v>
      </c>
      <c r="C1433" s="25" t="s">
        <v>20347</v>
      </c>
      <c r="D1433" s="25" t="s">
        <v>20348</v>
      </c>
      <c r="E1433" s="25" t="s">
        <v>85</v>
      </c>
      <c r="F1433" s="25">
        <v>58</v>
      </c>
      <c r="G1433" s="25" t="s">
        <v>201</v>
      </c>
      <c r="H1433" s="25" t="s">
        <v>272</v>
      </c>
      <c r="I1433" s="25" t="s">
        <v>483</v>
      </c>
      <c r="J1433" s="25" t="s">
        <v>936</v>
      </c>
    </row>
    <row r="1434" spans="1:10" x14ac:dyDescent="0.75">
      <c r="A1434" s="26">
        <v>1962</v>
      </c>
      <c r="B1434" s="26" t="s">
        <v>143</v>
      </c>
      <c r="C1434" s="26" t="s">
        <v>20349</v>
      </c>
      <c r="D1434" s="26" t="s">
        <v>20350</v>
      </c>
      <c r="E1434" s="26" t="s">
        <v>85</v>
      </c>
      <c r="F1434" s="26">
        <v>30</v>
      </c>
      <c r="G1434" s="26" t="s">
        <v>145</v>
      </c>
      <c r="H1434" s="26" t="s">
        <v>179</v>
      </c>
      <c r="I1434" s="26" t="s">
        <v>272</v>
      </c>
      <c r="J1434" s="26" t="s">
        <v>939</v>
      </c>
    </row>
    <row r="1435" spans="1:10" x14ac:dyDescent="0.75">
      <c r="A1435" s="25">
        <v>1962</v>
      </c>
      <c r="B1435" s="25" t="s">
        <v>557</v>
      </c>
      <c r="C1435" s="25" t="s">
        <v>20351</v>
      </c>
      <c r="D1435" s="25" t="s">
        <v>20352</v>
      </c>
      <c r="E1435" s="25" t="s">
        <v>85</v>
      </c>
      <c r="F1435" s="25">
        <v>15</v>
      </c>
      <c r="G1435" s="25" t="s">
        <v>118</v>
      </c>
      <c r="H1435" s="25" t="s">
        <v>129</v>
      </c>
      <c r="I1435" s="25" t="s">
        <v>171</v>
      </c>
      <c r="J1435" s="25" t="s">
        <v>942</v>
      </c>
    </row>
    <row r="1436" spans="1:10" x14ac:dyDescent="0.75">
      <c r="A1436" s="26">
        <v>1962</v>
      </c>
      <c r="B1436" s="26" t="s">
        <v>127</v>
      </c>
      <c r="C1436" s="26" t="s">
        <v>20353</v>
      </c>
      <c r="D1436" s="26" t="s">
        <v>20354</v>
      </c>
      <c r="E1436" s="26" t="s">
        <v>85</v>
      </c>
      <c r="F1436" s="26">
        <v>7</v>
      </c>
      <c r="G1436" s="26" t="s">
        <v>99</v>
      </c>
      <c r="H1436" s="26" t="s">
        <v>104</v>
      </c>
      <c r="I1436" s="26" t="s">
        <v>125</v>
      </c>
      <c r="J1436" s="26" t="s">
        <v>573</v>
      </c>
    </row>
    <row r="1437" spans="1:10" x14ac:dyDescent="0.75">
      <c r="A1437" s="25">
        <v>1962</v>
      </c>
      <c r="B1437" s="25" t="s">
        <v>131</v>
      </c>
      <c r="C1437" s="25" t="s">
        <v>20355</v>
      </c>
      <c r="D1437" s="25" t="s">
        <v>16193</v>
      </c>
      <c r="E1437" s="25" t="s">
        <v>85</v>
      </c>
      <c r="F1437" s="25">
        <v>4</v>
      </c>
      <c r="G1437" s="25" t="s">
        <v>88</v>
      </c>
      <c r="H1437" s="25" t="s">
        <v>94</v>
      </c>
      <c r="I1437" s="25" t="s">
        <v>104</v>
      </c>
      <c r="J1437" s="25" t="s">
        <v>577</v>
      </c>
    </row>
    <row r="1438" spans="1:10" x14ac:dyDescent="0.75">
      <c r="A1438" s="26">
        <v>1962</v>
      </c>
      <c r="B1438" s="26" t="s">
        <v>567</v>
      </c>
      <c r="C1438" s="26" t="s">
        <v>20356</v>
      </c>
      <c r="D1438" s="26" t="s">
        <v>20357</v>
      </c>
      <c r="E1438" s="26" t="s">
        <v>85</v>
      </c>
      <c r="F1438" s="26">
        <v>2</v>
      </c>
      <c r="G1438" s="26" t="s">
        <v>82</v>
      </c>
      <c r="H1438" s="26" t="s">
        <v>82</v>
      </c>
      <c r="I1438" s="26" t="s">
        <v>88</v>
      </c>
      <c r="J1438" s="26" t="s">
        <v>949</v>
      </c>
    </row>
    <row r="1439" spans="1:10" x14ac:dyDescent="0.75">
      <c r="A1439" s="25">
        <v>1962</v>
      </c>
      <c r="B1439" s="25" t="s">
        <v>116</v>
      </c>
      <c r="C1439" s="25" t="s">
        <v>20358</v>
      </c>
      <c r="D1439" s="25" t="s">
        <v>20359</v>
      </c>
      <c r="E1439" s="25" t="s">
        <v>85</v>
      </c>
      <c r="F1439" s="25">
        <v>1</v>
      </c>
      <c r="G1439" s="25" t="s">
        <v>76</v>
      </c>
      <c r="H1439" s="25" t="s">
        <v>82</v>
      </c>
      <c r="I1439" s="25" t="s">
        <v>82</v>
      </c>
      <c r="J1439" s="25" t="s">
        <v>952</v>
      </c>
    </row>
    <row r="1440" spans="1:10" x14ac:dyDescent="0.75">
      <c r="A1440" s="26">
        <v>1962</v>
      </c>
      <c r="B1440" s="26" t="s">
        <v>574</v>
      </c>
      <c r="C1440" s="26" t="s">
        <v>20360</v>
      </c>
      <c r="D1440" s="26" t="s">
        <v>20361</v>
      </c>
      <c r="E1440" s="26" t="s">
        <v>85</v>
      </c>
      <c r="F1440" s="26">
        <v>0</v>
      </c>
      <c r="G1440" s="26" t="s">
        <v>76</v>
      </c>
      <c r="H1440" s="26" t="s">
        <v>76</v>
      </c>
      <c r="I1440" s="26" t="s">
        <v>76</v>
      </c>
      <c r="J1440" s="26" t="s">
        <v>592</v>
      </c>
    </row>
    <row r="1441" spans="1:10" x14ac:dyDescent="0.75">
      <c r="A1441" s="25">
        <v>1962</v>
      </c>
      <c r="B1441" s="25" t="s">
        <v>578</v>
      </c>
      <c r="C1441" s="25" t="s">
        <v>20362</v>
      </c>
      <c r="D1441" s="25" t="s">
        <v>17425</v>
      </c>
      <c r="E1441" s="25" t="s">
        <v>85</v>
      </c>
      <c r="F1441" s="25">
        <v>0</v>
      </c>
      <c r="G1441" s="25" t="s">
        <v>76</v>
      </c>
      <c r="H1441" s="25" t="s">
        <v>76</v>
      </c>
      <c r="I1441" s="25" t="s">
        <v>76</v>
      </c>
      <c r="J1441" s="25" t="s">
        <v>957</v>
      </c>
    </row>
    <row r="1442" spans="1:10" x14ac:dyDescent="0.75">
      <c r="A1442" s="26">
        <v>1962</v>
      </c>
      <c r="B1442" s="26" t="s">
        <v>535</v>
      </c>
      <c r="C1442" s="26" t="s">
        <v>20363</v>
      </c>
      <c r="D1442" s="26" t="s">
        <v>20364</v>
      </c>
      <c r="E1442" s="26" t="s">
        <v>85</v>
      </c>
      <c r="F1442" s="26">
        <v>0</v>
      </c>
      <c r="G1442" s="26" t="s">
        <v>76</v>
      </c>
      <c r="H1442" s="26" t="s">
        <v>76</v>
      </c>
      <c r="I1442" s="26" t="s">
        <v>76</v>
      </c>
      <c r="J1442" s="26" t="s">
        <v>960</v>
      </c>
    </row>
    <row r="1443" spans="1:10" x14ac:dyDescent="0.75">
      <c r="A1443" s="25">
        <v>1962</v>
      </c>
      <c r="B1443" s="25" t="s">
        <v>585</v>
      </c>
      <c r="C1443" s="25" t="s">
        <v>20365</v>
      </c>
      <c r="D1443" s="25" t="s">
        <v>20366</v>
      </c>
      <c r="E1443" s="25" t="s">
        <v>85</v>
      </c>
      <c r="F1443" s="25">
        <v>0</v>
      </c>
      <c r="G1443" s="25" t="s">
        <v>76</v>
      </c>
      <c r="H1443" s="25" t="s">
        <v>76</v>
      </c>
      <c r="I1443" s="25" t="s">
        <v>76</v>
      </c>
      <c r="J1443" s="25" t="s">
        <v>963</v>
      </c>
    </row>
    <row r="1444" spans="1:10" x14ac:dyDescent="0.75">
      <c r="A1444" s="26">
        <v>1962</v>
      </c>
      <c r="B1444" s="26" t="s">
        <v>589</v>
      </c>
      <c r="C1444" s="26" t="s">
        <v>20367</v>
      </c>
      <c r="D1444" s="26" t="s">
        <v>591</v>
      </c>
      <c r="E1444" s="26" t="s">
        <v>1319</v>
      </c>
      <c r="F1444" s="26">
        <v>0</v>
      </c>
      <c r="G1444" s="26" t="s">
        <v>76</v>
      </c>
      <c r="H1444" s="26" t="s">
        <v>76</v>
      </c>
      <c r="I1444" s="26" t="s">
        <v>76</v>
      </c>
      <c r="J1444" s="26" t="s">
        <v>1319</v>
      </c>
    </row>
    <row r="1445" spans="1:10" x14ac:dyDescent="0.75">
      <c r="A1445" s="25">
        <v>1963</v>
      </c>
      <c r="B1445" s="25" t="s">
        <v>76</v>
      </c>
      <c r="C1445" s="25" t="s">
        <v>20368</v>
      </c>
      <c r="D1445" s="25" t="s">
        <v>20369</v>
      </c>
      <c r="E1445" s="25" t="s">
        <v>3543</v>
      </c>
      <c r="F1445" s="25">
        <v>100000</v>
      </c>
      <c r="G1445" s="25" t="s">
        <v>20370</v>
      </c>
      <c r="H1445" s="25" t="s">
        <v>8263</v>
      </c>
      <c r="I1445" s="25" t="s">
        <v>20371</v>
      </c>
      <c r="J1445" s="25" t="s">
        <v>20372</v>
      </c>
    </row>
    <row r="1446" spans="1:10" x14ac:dyDescent="0.75">
      <c r="A1446" s="26">
        <v>1963</v>
      </c>
      <c r="B1446" s="26" t="s">
        <v>82</v>
      </c>
      <c r="C1446" s="26" t="s">
        <v>180</v>
      </c>
      <c r="D1446" s="26" t="s">
        <v>668</v>
      </c>
      <c r="E1446" s="26" t="s">
        <v>85</v>
      </c>
      <c r="F1446" s="26">
        <v>96080</v>
      </c>
      <c r="G1446" s="26" t="s">
        <v>1620</v>
      </c>
      <c r="H1446" s="26" t="s">
        <v>20373</v>
      </c>
      <c r="I1446" s="26" t="s">
        <v>20374</v>
      </c>
      <c r="J1446" s="26" t="s">
        <v>20375</v>
      </c>
    </row>
    <row r="1447" spans="1:10" x14ac:dyDescent="0.75">
      <c r="A1447" s="25">
        <v>1963</v>
      </c>
      <c r="B1447" s="25" t="s">
        <v>88</v>
      </c>
      <c r="C1447" s="25" t="s">
        <v>612</v>
      </c>
      <c r="D1447" s="25" t="s">
        <v>612</v>
      </c>
      <c r="E1447" s="25" t="s">
        <v>85</v>
      </c>
      <c r="F1447" s="25">
        <v>95775</v>
      </c>
      <c r="G1447" s="25" t="s">
        <v>3004</v>
      </c>
      <c r="H1447" s="25" t="s">
        <v>6639</v>
      </c>
      <c r="I1447" s="25" t="s">
        <v>20376</v>
      </c>
      <c r="J1447" s="25" t="s">
        <v>20377</v>
      </c>
    </row>
    <row r="1448" spans="1:10" x14ac:dyDescent="0.75">
      <c r="A1448" s="26">
        <v>1963</v>
      </c>
      <c r="B1448" s="26" t="s">
        <v>94</v>
      </c>
      <c r="C1448" s="26" t="s">
        <v>1679</v>
      </c>
      <c r="D1448" s="26" t="s">
        <v>1679</v>
      </c>
      <c r="E1448" s="26" t="s">
        <v>85</v>
      </c>
      <c r="F1448" s="26">
        <v>95640</v>
      </c>
      <c r="G1448" s="26" t="s">
        <v>384</v>
      </c>
      <c r="H1448" s="26" t="s">
        <v>5897</v>
      </c>
      <c r="I1448" s="26" t="s">
        <v>20378</v>
      </c>
      <c r="J1448" s="26" t="s">
        <v>20379</v>
      </c>
    </row>
    <row r="1449" spans="1:10" x14ac:dyDescent="0.75">
      <c r="A1449" s="25">
        <v>1963</v>
      </c>
      <c r="B1449" s="25" t="s">
        <v>99</v>
      </c>
      <c r="C1449" s="25" t="s">
        <v>3556</v>
      </c>
      <c r="D1449" s="25" t="s">
        <v>3556</v>
      </c>
      <c r="E1449" s="25" t="s">
        <v>85</v>
      </c>
      <c r="F1449" s="25">
        <v>95574</v>
      </c>
      <c r="G1449" s="25" t="s">
        <v>307</v>
      </c>
      <c r="H1449" s="25" t="s">
        <v>6133</v>
      </c>
      <c r="I1449" s="25" t="s">
        <v>20380</v>
      </c>
      <c r="J1449" s="25" t="s">
        <v>20381</v>
      </c>
    </row>
    <row r="1450" spans="1:10" x14ac:dyDescent="0.75">
      <c r="A1450" s="26">
        <v>1963</v>
      </c>
      <c r="B1450" s="26" t="s">
        <v>104</v>
      </c>
      <c r="C1450" s="26" t="s">
        <v>4376</v>
      </c>
      <c r="D1450" s="26" t="s">
        <v>4630</v>
      </c>
      <c r="E1450" s="26" t="s">
        <v>85</v>
      </c>
      <c r="F1450" s="26">
        <v>95523</v>
      </c>
      <c r="G1450" s="26" t="s">
        <v>221</v>
      </c>
      <c r="H1450" s="26" t="s">
        <v>6390</v>
      </c>
      <c r="I1450" s="26" t="s">
        <v>20382</v>
      </c>
      <c r="J1450" s="26" t="s">
        <v>20383</v>
      </c>
    </row>
    <row r="1451" spans="1:10" x14ac:dyDescent="0.75">
      <c r="A1451" s="25">
        <v>1963</v>
      </c>
      <c r="B1451" s="25" t="s">
        <v>109</v>
      </c>
      <c r="C1451" s="25" t="s">
        <v>6134</v>
      </c>
      <c r="D1451" s="25" t="s">
        <v>6134</v>
      </c>
      <c r="E1451" s="25" t="s">
        <v>85</v>
      </c>
      <c r="F1451" s="25">
        <v>95490</v>
      </c>
      <c r="G1451" s="25" t="s">
        <v>242</v>
      </c>
      <c r="H1451" s="25" t="s">
        <v>20384</v>
      </c>
      <c r="I1451" s="25" t="s">
        <v>20385</v>
      </c>
      <c r="J1451" s="25" t="s">
        <v>20386</v>
      </c>
    </row>
    <row r="1452" spans="1:10" x14ac:dyDescent="0.75">
      <c r="A1452" s="26">
        <v>1963</v>
      </c>
      <c r="B1452" s="26" t="s">
        <v>113</v>
      </c>
      <c r="C1452" s="26" t="s">
        <v>7567</v>
      </c>
      <c r="D1452" s="26" t="s">
        <v>7567</v>
      </c>
      <c r="E1452" s="26" t="s">
        <v>85</v>
      </c>
      <c r="F1452" s="26">
        <v>95452</v>
      </c>
      <c r="G1452" s="26" t="s">
        <v>196</v>
      </c>
      <c r="H1452" s="26" t="s">
        <v>13026</v>
      </c>
      <c r="I1452" s="26" t="s">
        <v>20387</v>
      </c>
      <c r="J1452" s="26" t="s">
        <v>13963</v>
      </c>
    </row>
    <row r="1453" spans="1:10" x14ac:dyDescent="0.75">
      <c r="A1453" s="25">
        <v>1963</v>
      </c>
      <c r="B1453" s="25" t="s">
        <v>118</v>
      </c>
      <c r="C1453" s="25" t="s">
        <v>5118</v>
      </c>
      <c r="D1453" s="25" t="s">
        <v>5118</v>
      </c>
      <c r="E1453" s="25" t="s">
        <v>85</v>
      </c>
      <c r="F1453" s="25">
        <v>95425</v>
      </c>
      <c r="G1453" s="25" t="s">
        <v>212</v>
      </c>
      <c r="H1453" s="25" t="s">
        <v>5385</v>
      </c>
      <c r="I1453" s="25" t="s">
        <v>20388</v>
      </c>
      <c r="J1453" s="25" t="s">
        <v>13965</v>
      </c>
    </row>
    <row r="1454" spans="1:10" x14ac:dyDescent="0.75">
      <c r="A1454" s="26">
        <v>1963</v>
      </c>
      <c r="B1454" s="26" t="s">
        <v>123</v>
      </c>
      <c r="C1454" s="26" t="s">
        <v>7346</v>
      </c>
      <c r="D1454" s="26" t="s">
        <v>7346</v>
      </c>
      <c r="E1454" s="26" t="s">
        <v>85</v>
      </c>
      <c r="F1454" s="26">
        <v>95394</v>
      </c>
      <c r="G1454" s="26" t="s">
        <v>192</v>
      </c>
      <c r="H1454" s="26" t="s">
        <v>7117</v>
      </c>
      <c r="I1454" s="26" t="s">
        <v>20389</v>
      </c>
      <c r="J1454" s="26" t="s">
        <v>9852</v>
      </c>
    </row>
    <row r="1455" spans="1:10" x14ac:dyDescent="0.75">
      <c r="A1455" s="25">
        <v>1963</v>
      </c>
      <c r="B1455" s="25" t="s">
        <v>125</v>
      </c>
      <c r="C1455" s="25" t="s">
        <v>4875</v>
      </c>
      <c r="D1455" s="25" t="s">
        <v>4875</v>
      </c>
      <c r="E1455" s="25" t="s">
        <v>85</v>
      </c>
      <c r="F1455" s="25">
        <v>95368</v>
      </c>
      <c r="G1455" s="25" t="s">
        <v>226</v>
      </c>
      <c r="H1455" s="25" t="s">
        <v>20390</v>
      </c>
      <c r="I1455" s="25" t="s">
        <v>20391</v>
      </c>
      <c r="J1455" s="25" t="s">
        <v>604</v>
      </c>
    </row>
    <row r="1456" spans="1:10" x14ac:dyDescent="0.75">
      <c r="A1456" s="26">
        <v>1963</v>
      </c>
      <c r="B1456" s="26" t="s">
        <v>129</v>
      </c>
      <c r="C1456" s="26" t="s">
        <v>7575</v>
      </c>
      <c r="D1456" s="26" t="s">
        <v>7575</v>
      </c>
      <c r="E1456" s="26" t="s">
        <v>85</v>
      </c>
      <c r="F1456" s="26">
        <v>95334</v>
      </c>
      <c r="G1456" s="26" t="s">
        <v>166</v>
      </c>
      <c r="H1456" s="26" t="s">
        <v>20392</v>
      </c>
      <c r="I1456" s="26" t="s">
        <v>20393</v>
      </c>
      <c r="J1456" s="26" t="s">
        <v>6632</v>
      </c>
    </row>
    <row r="1457" spans="1:10" x14ac:dyDescent="0.75">
      <c r="A1457" s="25">
        <v>1963</v>
      </c>
      <c r="B1457" s="25" t="s">
        <v>133</v>
      </c>
      <c r="C1457" s="25" t="s">
        <v>4622</v>
      </c>
      <c r="D1457" s="25" t="s">
        <v>4622</v>
      </c>
      <c r="E1457" s="25" t="s">
        <v>85</v>
      </c>
      <c r="F1457" s="25">
        <v>95314</v>
      </c>
      <c r="G1457" s="25" t="s">
        <v>242</v>
      </c>
      <c r="H1457" s="25" t="s">
        <v>20394</v>
      </c>
      <c r="I1457" s="25" t="s">
        <v>20395</v>
      </c>
      <c r="J1457" s="25" t="s">
        <v>20396</v>
      </c>
    </row>
    <row r="1458" spans="1:10" x14ac:dyDescent="0.75">
      <c r="A1458" s="26">
        <v>1963</v>
      </c>
      <c r="B1458" s="26" t="s">
        <v>138</v>
      </c>
      <c r="C1458" s="26" t="s">
        <v>4875</v>
      </c>
      <c r="D1458" s="26" t="s">
        <v>4875</v>
      </c>
      <c r="E1458" s="26" t="s">
        <v>85</v>
      </c>
      <c r="F1458" s="26">
        <v>95277</v>
      </c>
      <c r="G1458" s="26" t="s">
        <v>226</v>
      </c>
      <c r="H1458" s="26" t="s">
        <v>2971</v>
      </c>
      <c r="I1458" s="26" t="s">
        <v>20398</v>
      </c>
      <c r="J1458" s="26" t="s">
        <v>5896</v>
      </c>
    </row>
    <row r="1459" spans="1:10" x14ac:dyDescent="0.75">
      <c r="A1459" s="25">
        <v>1963</v>
      </c>
      <c r="B1459" s="25" t="s">
        <v>141</v>
      </c>
      <c r="C1459" s="25" t="s">
        <v>8258</v>
      </c>
      <c r="D1459" s="25" t="s">
        <v>8258</v>
      </c>
      <c r="E1459" s="25" t="s">
        <v>85</v>
      </c>
      <c r="F1459" s="25">
        <v>95242</v>
      </c>
      <c r="G1459" s="25" t="s">
        <v>63</v>
      </c>
      <c r="H1459" s="25" t="s">
        <v>11191</v>
      </c>
      <c r="I1459" s="25" t="s">
        <v>20399</v>
      </c>
      <c r="J1459" s="25" t="s">
        <v>3844</v>
      </c>
    </row>
    <row r="1460" spans="1:10" x14ac:dyDescent="0.75">
      <c r="A1460" s="26">
        <v>1963</v>
      </c>
      <c r="B1460" s="26" t="s">
        <v>145</v>
      </c>
      <c r="C1460" s="26" t="s">
        <v>4369</v>
      </c>
      <c r="D1460" s="26" t="s">
        <v>4369</v>
      </c>
      <c r="E1460" s="26" t="s">
        <v>85</v>
      </c>
      <c r="F1460" s="26">
        <v>95212</v>
      </c>
      <c r="G1460" s="26" t="s">
        <v>262</v>
      </c>
      <c r="H1460" s="26" t="s">
        <v>5389</v>
      </c>
      <c r="I1460" s="26" t="s">
        <v>20400</v>
      </c>
      <c r="J1460" s="26" t="s">
        <v>20401</v>
      </c>
    </row>
    <row r="1461" spans="1:10" x14ac:dyDescent="0.75">
      <c r="A1461" s="25">
        <v>1963</v>
      </c>
      <c r="B1461" s="25" t="s">
        <v>150</v>
      </c>
      <c r="C1461" s="25" t="s">
        <v>2353</v>
      </c>
      <c r="D1461" s="25" t="s">
        <v>2353</v>
      </c>
      <c r="E1461" s="25" t="s">
        <v>85</v>
      </c>
      <c r="F1461" s="25">
        <v>95170</v>
      </c>
      <c r="G1461" s="25" t="s">
        <v>346</v>
      </c>
      <c r="H1461" s="25" t="s">
        <v>20402</v>
      </c>
      <c r="I1461" s="25" t="s">
        <v>20403</v>
      </c>
      <c r="J1461" s="25" t="s">
        <v>5900</v>
      </c>
    </row>
    <row r="1462" spans="1:10" x14ac:dyDescent="0.75">
      <c r="A1462" s="26">
        <v>1963</v>
      </c>
      <c r="B1462" s="26" t="s">
        <v>154</v>
      </c>
      <c r="C1462" s="26" t="s">
        <v>2984</v>
      </c>
      <c r="D1462" s="26" t="s">
        <v>2984</v>
      </c>
      <c r="E1462" s="26" t="s">
        <v>85</v>
      </c>
      <c r="F1462" s="26">
        <v>95111</v>
      </c>
      <c r="G1462" s="26" t="s">
        <v>292</v>
      </c>
      <c r="H1462" s="26" t="s">
        <v>11824</v>
      </c>
      <c r="I1462" s="26" t="s">
        <v>20404</v>
      </c>
      <c r="J1462" s="26" t="s">
        <v>5901</v>
      </c>
    </row>
    <row r="1463" spans="1:10" x14ac:dyDescent="0.75">
      <c r="A1463" s="25">
        <v>1963</v>
      </c>
      <c r="B1463" s="25" t="s">
        <v>158</v>
      </c>
      <c r="C1463" s="25" t="s">
        <v>2031</v>
      </c>
      <c r="D1463" s="25" t="s">
        <v>2031</v>
      </c>
      <c r="E1463" s="25" t="s">
        <v>85</v>
      </c>
      <c r="F1463" s="25">
        <v>95064</v>
      </c>
      <c r="G1463" s="25" t="s">
        <v>398</v>
      </c>
      <c r="H1463" s="25" t="s">
        <v>7362</v>
      </c>
      <c r="I1463" s="25" t="s">
        <v>20405</v>
      </c>
      <c r="J1463" s="25" t="s">
        <v>20406</v>
      </c>
    </row>
    <row r="1464" spans="1:10" x14ac:dyDescent="0.75">
      <c r="A1464" s="26">
        <v>1963</v>
      </c>
      <c r="B1464" s="26" t="s">
        <v>162</v>
      </c>
      <c r="C1464" s="26" t="s">
        <v>1351</v>
      </c>
      <c r="D1464" s="26" t="s">
        <v>1351</v>
      </c>
      <c r="E1464" s="26" t="s">
        <v>85</v>
      </c>
      <c r="F1464" s="26">
        <v>94994</v>
      </c>
      <c r="G1464" s="26" t="s">
        <v>422</v>
      </c>
      <c r="H1464" s="26" t="s">
        <v>20407</v>
      </c>
      <c r="I1464" s="26" t="s">
        <v>20408</v>
      </c>
      <c r="J1464" s="26" t="s">
        <v>11165</v>
      </c>
    </row>
    <row r="1465" spans="1:10" x14ac:dyDescent="0.75">
      <c r="A1465" s="25">
        <v>1963</v>
      </c>
      <c r="B1465" s="25" t="s">
        <v>166</v>
      </c>
      <c r="C1465" s="25" t="s">
        <v>1696</v>
      </c>
      <c r="D1465" s="25" t="s">
        <v>1696</v>
      </c>
      <c r="E1465" s="25" t="s">
        <v>85</v>
      </c>
      <c r="F1465" s="25">
        <v>94919</v>
      </c>
      <c r="G1465" s="25" t="s">
        <v>365</v>
      </c>
      <c r="H1465" s="25" t="s">
        <v>9442</v>
      </c>
      <c r="I1465" s="25" t="s">
        <v>20409</v>
      </c>
      <c r="J1465" s="25" t="s">
        <v>20410</v>
      </c>
    </row>
    <row r="1466" spans="1:10" x14ac:dyDescent="0.75">
      <c r="A1466" s="26">
        <v>1963</v>
      </c>
      <c r="B1466" s="26" t="s">
        <v>171</v>
      </c>
      <c r="C1466" s="26" t="s">
        <v>2037</v>
      </c>
      <c r="D1466" s="26" t="s">
        <v>2037</v>
      </c>
      <c r="E1466" s="26" t="s">
        <v>85</v>
      </c>
      <c r="F1466" s="26">
        <v>94856</v>
      </c>
      <c r="G1466" s="26" t="s">
        <v>375</v>
      </c>
      <c r="H1466" s="26" t="s">
        <v>20411</v>
      </c>
      <c r="I1466" s="26" t="s">
        <v>20412</v>
      </c>
      <c r="J1466" s="26" t="s">
        <v>20413</v>
      </c>
    </row>
    <row r="1467" spans="1:10" x14ac:dyDescent="0.75">
      <c r="A1467" s="25">
        <v>1963</v>
      </c>
      <c r="B1467" s="25" t="s">
        <v>174</v>
      </c>
      <c r="C1467" s="25" t="s">
        <v>2037</v>
      </c>
      <c r="D1467" s="25" t="s">
        <v>2037</v>
      </c>
      <c r="E1467" s="25" t="s">
        <v>85</v>
      </c>
      <c r="F1467" s="25">
        <v>94791</v>
      </c>
      <c r="G1467" s="25" t="s">
        <v>370</v>
      </c>
      <c r="H1467" s="25" t="s">
        <v>4364</v>
      </c>
      <c r="I1467" s="25" t="s">
        <v>20414</v>
      </c>
      <c r="J1467" s="25" t="s">
        <v>20415</v>
      </c>
    </row>
    <row r="1468" spans="1:10" x14ac:dyDescent="0.75">
      <c r="A1468" s="26">
        <v>1963</v>
      </c>
      <c r="B1468" s="26" t="s">
        <v>179</v>
      </c>
      <c r="C1468" s="26" t="s">
        <v>2034</v>
      </c>
      <c r="D1468" s="26" t="s">
        <v>2034</v>
      </c>
      <c r="E1468" s="26" t="s">
        <v>85</v>
      </c>
      <c r="F1468" s="26">
        <v>94727</v>
      </c>
      <c r="G1468" s="26" t="s">
        <v>346</v>
      </c>
      <c r="H1468" s="26" t="s">
        <v>20416</v>
      </c>
      <c r="I1468" s="26" t="s">
        <v>20417</v>
      </c>
      <c r="J1468" s="26" t="s">
        <v>20418</v>
      </c>
    </row>
    <row r="1469" spans="1:10" x14ac:dyDescent="0.75">
      <c r="A1469" s="25">
        <v>1963</v>
      </c>
      <c r="B1469" s="25" t="s">
        <v>183</v>
      </c>
      <c r="C1469" s="25" t="s">
        <v>1679</v>
      </c>
      <c r="D1469" s="25" t="s">
        <v>1679</v>
      </c>
      <c r="E1469" s="25" t="s">
        <v>85</v>
      </c>
      <c r="F1469" s="25">
        <v>94668</v>
      </c>
      <c r="G1469" s="25" t="s">
        <v>379</v>
      </c>
      <c r="H1469" s="25" t="s">
        <v>6148</v>
      </c>
      <c r="I1469" s="25" t="s">
        <v>20419</v>
      </c>
      <c r="J1469" s="25" t="s">
        <v>20420</v>
      </c>
    </row>
    <row r="1470" spans="1:10" x14ac:dyDescent="0.75">
      <c r="A1470" s="26">
        <v>1963</v>
      </c>
      <c r="B1470" s="26" t="s">
        <v>187</v>
      </c>
      <c r="C1470" s="26" t="s">
        <v>2044</v>
      </c>
      <c r="D1470" s="26" t="s">
        <v>2044</v>
      </c>
      <c r="E1470" s="26" t="s">
        <v>85</v>
      </c>
      <c r="F1470" s="26">
        <v>94601</v>
      </c>
      <c r="G1470" s="26" t="s">
        <v>356</v>
      </c>
      <c r="H1470" s="26" t="s">
        <v>5135</v>
      </c>
      <c r="I1470" s="26" t="s">
        <v>20421</v>
      </c>
      <c r="J1470" s="26" t="s">
        <v>3298</v>
      </c>
    </row>
    <row r="1471" spans="1:10" x14ac:dyDescent="0.75">
      <c r="A1471" s="25">
        <v>1963</v>
      </c>
      <c r="B1471" s="25" t="s">
        <v>192</v>
      </c>
      <c r="C1471" s="25" t="s">
        <v>2037</v>
      </c>
      <c r="D1471" s="25" t="s">
        <v>2037</v>
      </c>
      <c r="E1471" s="25" t="s">
        <v>85</v>
      </c>
      <c r="F1471" s="25">
        <v>94540</v>
      </c>
      <c r="G1471" s="25" t="s">
        <v>370</v>
      </c>
      <c r="H1471" s="25" t="s">
        <v>4374</v>
      </c>
      <c r="I1471" s="25" t="s">
        <v>20422</v>
      </c>
      <c r="J1471" s="25" t="s">
        <v>20423</v>
      </c>
    </row>
    <row r="1472" spans="1:10" x14ac:dyDescent="0.75">
      <c r="A1472" s="26">
        <v>1963</v>
      </c>
      <c r="B1472" s="26" t="s">
        <v>196</v>
      </c>
      <c r="C1472" s="26" t="s">
        <v>1000</v>
      </c>
      <c r="D1472" s="26" t="s">
        <v>1000</v>
      </c>
      <c r="E1472" s="26" t="s">
        <v>85</v>
      </c>
      <c r="F1472" s="26">
        <v>94476</v>
      </c>
      <c r="G1472" s="26" t="s">
        <v>462</v>
      </c>
      <c r="H1472" s="26" t="s">
        <v>4378</v>
      </c>
      <c r="I1472" s="26" t="s">
        <v>20424</v>
      </c>
      <c r="J1472" s="26" t="s">
        <v>2705</v>
      </c>
    </row>
    <row r="1473" spans="1:10" x14ac:dyDescent="0.75">
      <c r="A1473" s="25">
        <v>1963</v>
      </c>
      <c r="B1473" s="25" t="s">
        <v>201</v>
      </c>
      <c r="C1473" s="25" t="s">
        <v>1354</v>
      </c>
      <c r="D1473" s="25" t="s">
        <v>1354</v>
      </c>
      <c r="E1473" s="25" t="s">
        <v>85</v>
      </c>
      <c r="F1473" s="25">
        <v>94391</v>
      </c>
      <c r="G1473" s="25" t="s">
        <v>449</v>
      </c>
      <c r="H1473" s="25" t="s">
        <v>20425</v>
      </c>
      <c r="I1473" s="25" t="s">
        <v>20426</v>
      </c>
      <c r="J1473" s="25" t="s">
        <v>20427</v>
      </c>
    </row>
    <row r="1474" spans="1:10" x14ac:dyDescent="0.75">
      <c r="A1474" s="26">
        <v>1963</v>
      </c>
      <c r="B1474" s="26" t="s">
        <v>205</v>
      </c>
      <c r="C1474" s="26" t="s">
        <v>5113</v>
      </c>
      <c r="D1474" s="26" t="s">
        <v>5113</v>
      </c>
      <c r="E1474" s="26" t="s">
        <v>85</v>
      </c>
      <c r="F1474" s="26">
        <v>94311</v>
      </c>
      <c r="G1474" s="26" t="s">
        <v>524</v>
      </c>
      <c r="H1474" s="26" t="s">
        <v>19563</v>
      </c>
      <c r="I1474" s="26" t="s">
        <v>20428</v>
      </c>
      <c r="J1474" s="26" t="s">
        <v>9878</v>
      </c>
    </row>
    <row r="1475" spans="1:10" x14ac:dyDescent="0.75">
      <c r="A1475" s="25">
        <v>1963</v>
      </c>
      <c r="B1475" s="25" t="s">
        <v>63</v>
      </c>
      <c r="C1475" s="25" t="s">
        <v>1354</v>
      </c>
      <c r="D1475" s="25" t="s">
        <v>1354</v>
      </c>
      <c r="E1475" s="25" t="s">
        <v>85</v>
      </c>
      <c r="F1475" s="25">
        <v>94216</v>
      </c>
      <c r="G1475" s="25" t="s">
        <v>444</v>
      </c>
      <c r="H1475" s="25" t="s">
        <v>20429</v>
      </c>
      <c r="I1475" s="25" t="s">
        <v>20430</v>
      </c>
      <c r="J1475" s="25" t="s">
        <v>6154</v>
      </c>
    </row>
    <row r="1476" spans="1:10" x14ac:dyDescent="0.75">
      <c r="A1476" s="26">
        <v>1963</v>
      </c>
      <c r="B1476" s="26" t="s">
        <v>212</v>
      </c>
      <c r="C1476" s="26" t="s">
        <v>3570</v>
      </c>
      <c r="D1476" s="26" t="s">
        <v>3570</v>
      </c>
      <c r="E1476" s="26" t="s">
        <v>85</v>
      </c>
      <c r="F1476" s="26">
        <v>94135</v>
      </c>
      <c r="G1476" s="26" t="s">
        <v>430</v>
      </c>
      <c r="H1476" s="26" t="s">
        <v>19569</v>
      </c>
      <c r="I1476" s="26" t="s">
        <v>20431</v>
      </c>
      <c r="J1476" s="26" t="s">
        <v>7141</v>
      </c>
    </row>
    <row r="1477" spans="1:10" x14ac:dyDescent="0.75">
      <c r="A1477" s="25">
        <v>1963</v>
      </c>
      <c r="B1477" s="25" t="s">
        <v>217</v>
      </c>
      <c r="C1477" s="25" t="s">
        <v>1340</v>
      </c>
      <c r="D1477" s="25" t="s">
        <v>1340</v>
      </c>
      <c r="E1477" s="25" t="s">
        <v>85</v>
      </c>
      <c r="F1477" s="25">
        <v>94058</v>
      </c>
      <c r="G1477" s="25" t="s">
        <v>567</v>
      </c>
      <c r="H1477" s="25" t="s">
        <v>3560</v>
      </c>
      <c r="I1477" s="25" t="s">
        <v>20432</v>
      </c>
      <c r="J1477" s="25" t="s">
        <v>9200</v>
      </c>
    </row>
    <row r="1478" spans="1:10" x14ac:dyDescent="0.75">
      <c r="A1478" s="26">
        <v>1963</v>
      </c>
      <c r="B1478" s="26" t="s">
        <v>221</v>
      </c>
      <c r="C1478" s="26" t="s">
        <v>4404</v>
      </c>
      <c r="D1478" s="26" t="s">
        <v>4404</v>
      </c>
      <c r="E1478" s="26" t="s">
        <v>85</v>
      </c>
      <c r="F1478" s="26">
        <v>93954</v>
      </c>
      <c r="G1478" s="26" t="s">
        <v>3000</v>
      </c>
      <c r="H1478" s="26" t="s">
        <v>20433</v>
      </c>
      <c r="I1478" s="26" t="s">
        <v>20434</v>
      </c>
      <c r="J1478" s="26" t="s">
        <v>9654</v>
      </c>
    </row>
    <row r="1479" spans="1:10" x14ac:dyDescent="0.75">
      <c r="A1479" s="25">
        <v>1963</v>
      </c>
      <c r="B1479" s="25" t="s">
        <v>226</v>
      </c>
      <c r="C1479" s="25" t="s">
        <v>2365</v>
      </c>
      <c r="D1479" s="25" t="s">
        <v>2365</v>
      </c>
      <c r="E1479" s="25" t="s">
        <v>85</v>
      </c>
      <c r="F1479" s="25">
        <v>93825</v>
      </c>
      <c r="G1479" s="25" t="s">
        <v>3577</v>
      </c>
      <c r="H1479" s="25" t="s">
        <v>18370</v>
      </c>
      <c r="I1479" s="25" t="s">
        <v>20435</v>
      </c>
      <c r="J1479" s="25" t="s">
        <v>9435</v>
      </c>
    </row>
    <row r="1480" spans="1:10" x14ac:dyDescent="0.75">
      <c r="A1480" s="26">
        <v>1963</v>
      </c>
      <c r="B1480" s="26" t="s">
        <v>230</v>
      </c>
      <c r="C1480" s="26" t="s">
        <v>1711</v>
      </c>
      <c r="D1480" s="26" t="s">
        <v>1711</v>
      </c>
      <c r="E1480" s="26" t="s">
        <v>85</v>
      </c>
      <c r="F1480" s="26">
        <v>93709</v>
      </c>
      <c r="G1480" s="26" t="s">
        <v>1728</v>
      </c>
      <c r="H1480" s="26" t="s">
        <v>3273</v>
      </c>
      <c r="I1480" s="26" t="s">
        <v>20436</v>
      </c>
      <c r="J1480" s="26" t="s">
        <v>15919</v>
      </c>
    </row>
    <row r="1481" spans="1:10" x14ac:dyDescent="0.75">
      <c r="A1481" s="25">
        <v>1963</v>
      </c>
      <c r="B1481" s="25" t="s">
        <v>234</v>
      </c>
      <c r="C1481" s="25" t="s">
        <v>3006</v>
      </c>
      <c r="D1481" s="25" t="s">
        <v>3006</v>
      </c>
      <c r="E1481" s="25" t="s">
        <v>85</v>
      </c>
      <c r="F1481" s="25">
        <v>93563</v>
      </c>
      <c r="G1481" s="25" t="s">
        <v>2697</v>
      </c>
      <c r="H1481" s="25" t="s">
        <v>20437</v>
      </c>
      <c r="I1481" s="25" t="s">
        <v>20438</v>
      </c>
      <c r="J1481" s="25" t="s">
        <v>5429</v>
      </c>
    </row>
    <row r="1482" spans="1:10" x14ac:dyDescent="0.75">
      <c r="A1482" s="26">
        <v>1963</v>
      </c>
      <c r="B1482" s="26" t="s">
        <v>238</v>
      </c>
      <c r="C1482" s="26" t="s">
        <v>612</v>
      </c>
      <c r="D1482" s="26" t="s">
        <v>612</v>
      </c>
      <c r="E1482" s="26" t="s">
        <v>85</v>
      </c>
      <c r="F1482" s="26">
        <v>93421</v>
      </c>
      <c r="G1482" s="26" t="s">
        <v>2060</v>
      </c>
      <c r="H1482" s="26" t="s">
        <v>20440</v>
      </c>
      <c r="I1482" s="26" t="s">
        <v>20441</v>
      </c>
      <c r="J1482" s="26" t="s">
        <v>14712</v>
      </c>
    </row>
    <row r="1483" spans="1:10" x14ac:dyDescent="0.75">
      <c r="A1483" s="25">
        <v>1963</v>
      </c>
      <c r="B1483" s="25" t="s">
        <v>242</v>
      </c>
      <c r="C1483" s="25" t="s">
        <v>1705</v>
      </c>
      <c r="D1483" s="25" t="s">
        <v>1705</v>
      </c>
      <c r="E1483" s="25" t="s">
        <v>85</v>
      </c>
      <c r="F1483" s="25">
        <v>93291</v>
      </c>
      <c r="G1483" s="25" t="s">
        <v>111</v>
      </c>
      <c r="H1483" s="25" t="s">
        <v>20442</v>
      </c>
      <c r="I1483" s="25" t="s">
        <v>20443</v>
      </c>
      <c r="J1483" s="25" t="s">
        <v>20444</v>
      </c>
    </row>
    <row r="1484" spans="1:10" x14ac:dyDescent="0.75">
      <c r="A1484" s="26">
        <v>1963</v>
      </c>
      <c r="B1484" s="26" t="s">
        <v>247</v>
      </c>
      <c r="C1484" s="26" t="s">
        <v>155</v>
      </c>
      <c r="D1484" s="26" t="s">
        <v>155</v>
      </c>
      <c r="E1484" s="26" t="s">
        <v>85</v>
      </c>
      <c r="F1484" s="26">
        <v>93138</v>
      </c>
      <c r="G1484" s="26" t="s">
        <v>1014</v>
      </c>
      <c r="H1484" s="26" t="s">
        <v>2025</v>
      </c>
      <c r="I1484" s="26" t="s">
        <v>20445</v>
      </c>
      <c r="J1484" s="26" t="s">
        <v>20446</v>
      </c>
    </row>
    <row r="1485" spans="1:10" x14ac:dyDescent="0.75">
      <c r="A1485" s="25">
        <v>1963</v>
      </c>
      <c r="B1485" s="25" t="s">
        <v>252</v>
      </c>
      <c r="C1485" s="25" t="s">
        <v>977</v>
      </c>
      <c r="D1485" s="25" t="s">
        <v>977</v>
      </c>
      <c r="E1485" s="25" t="s">
        <v>85</v>
      </c>
      <c r="F1485" s="25">
        <v>92974</v>
      </c>
      <c r="G1485" s="25" t="s">
        <v>606</v>
      </c>
      <c r="H1485" s="25" t="s">
        <v>6915</v>
      </c>
      <c r="I1485" s="25" t="s">
        <v>20447</v>
      </c>
      <c r="J1485" s="25" t="s">
        <v>6426</v>
      </c>
    </row>
    <row r="1486" spans="1:10" x14ac:dyDescent="0.75">
      <c r="A1486" s="26">
        <v>1963</v>
      </c>
      <c r="B1486" s="26" t="s">
        <v>257</v>
      </c>
      <c r="C1486" s="26" t="s">
        <v>3028</v>
      </c>
      <c r="D1486" s="26" t="s">
        <v>3028</v>
      </c>
      <c r="E1486" s="26" t="s">
        <v>85</v>
      </c>
      <c r="F1486" s="26">
        <v>92786</v>
      </c>
      <c r="G1486" s="26" t="s">
        <v>4582</v>
      </c>
      <c r="H1486" s="26" t="s">
        <v>20448</v>
      </c>
      <c r="I1486" s="26" t="s">
        <v>20449</v>
      </c>
      <c r="J1486" s="26" t="s">
        <v>16091</v>
      </c>
    </row>
    <row r="1487" spans="1:10" x14ac:dyDescent="0.75">
      <c r="A1487" s="25">
        <v>1963</v>
      </c>
      <c r="B1487" s="25" t="s">
        <v>262</v>
      </c>
      <c r="C1487" s="25" t="s">
        <v>4137</v>
      </c>
      <c r="D1487" s="25" t="s">
        <v>4138</v>
      </c>
      <c r="E1487" s="25" t="s">
        <v>85</v>
      </c>
      <c r="F1487" s="25">
        <v>92573</v>
      </c>
      <c r="G1487" s="25" t="s">
        <v>4667</v>
      </c>
      <c r="H1487" s="25" t="s">
        <v>4121</v>
      </c>
      <c r="I1487" s="25" t="s">
        <v>20450</v>
      </c>
      <c r="J1487" s="25" t="s">
        <v>20451</v>
      </c>
    </row>
    <row r="1488" spans="1:10" x14ac:dyDescent="0.75">
      <c r="A1488" s="26">
        <v>1963</v>
      </c>
      <c r="B1488" s="26" t="s">
        <v>267</v>
      </c>
      <c r="C1488" s="26" t="s">
        <v>10563</v>
      </c>
      <c r="D1488" s="26" t="s">
        <v>5168</v>
      </c>
      <c r="E1488" s="26" t="s">
        <v>85</v>
      </c>
      <c r="F1488" s="26">
        <v>92340</v>
      </c>
      <c r="G1488" s="26" t="s">
        <v>172</v>
      </c>
      <c r="H1488" s="26" t="s">
        <v>17168</v>
      </c>
      <c r="I1488" s="26" t="s">
        <v>20452</v>
      </c>
      <c r="J1488" s="26" t="s">
        <v>13024</v>
      </c>
    </row>
    <row r="1489" spans="1:10" x14ac:dyDescent="0.75">
      <c r="A1489" s="25">
        <v>1963</v>
      </c>
      <c r="B1489" s="25" t="s">
        <v>272</v>
      </c>
      <c r="C1489" s="25" t="s">
        <v>4145</v>
      </c>
      <c r="D1489" s="25" t="s">
        <v>4145</v>
      </c>
      <c r="E1489" s="25" t="s">
        <v>85</v>
      </c>
      <c r="F1489" s="25">
        <v>92062</v>
      </c>
      <c r="G1489" s="25" t="s">
        <v>1034</v>
      </c>
      <c r="H1489" s="25" t="s">
        <v>17795</v>
      </c>
      <c r="I1489" s="25" t="s">
        <v>20453</v>
      </c>
      <c r="J1489" s="25" t="s">
        <v>13025</v>
      </c>
    </row>
    <row r="1490" spans="1:10" x14ac:dyDescent="0.75">
      <c r="A1490" s="26">
        <v>1963</v>
      </c>
      <c r="B1490" s="26" t="s">
        <v>277</v>
      </c>
      <c r="C1490" s="26" t="s">
        <v>4672</v>
      </c>
      <c r="D1490" s="26" t="s">
        <v>1059</v>
      </c>
      <c r="E1490" s="26" t="s">
        <v>85</v>
      </c>
      <c r="F1490" s="26">
        <v>91811</v>
      </c>
      <c r="G1490" s="26" t="s">
        <v>4154</v>
      </c>
      <c r="H1490" s="26" t="s">
        <v>20454</v>
      </c>
      <c r="I1490" s="26" t="s">
        <v>20455</v>
      </c>
      <c r="J1490" s="26" t="s">
        <v>10356</v>
      </c>
    </row>
    <row r="1491" spans="1:10" x14ac:dyDescent="0.75">
      <c r="A1491" s="25">
        <v>1963</v>
      </c>
      <c r="B1491" s="25" t="s">
        <v>282</v>
      </c>
      <c r="C1491" s="25" t="s">
        <v>693</v>
      </c>
      <c r="D1491" s="25" t="s">
        <v>694</v>
      </c>
      <c r="E1491" s="25" t="s">
        <v>85</v>
      </c>
      <c r="F1491" s="25">
        <v>91490</v>
      </c>
      <c r="G1491" s="25" t="s">
        <v>3621</v>
      </c>
      <c r="H1491" s="25" t="s">
        <v>20456</v>
      </c>
      <c r="I1491" s="25" t="s">
        <v>20457</v>
      </c>
      <c r="J1491" s="25" t="s">
        <v>4919</v>
      </c>
    </row>
    <row r="1492" spans="1:10" x14ac:dyDescent="0.75">
      <c r="A1492" s="26">
        <v>1963</v>
      </c>
      <c r="B1492" s="26" t="s">
        <v>287</v>
      </c>
      <c r="C1492" s="26" t="s">
        <v>167</v>
      </c>
      <c r="D1492" s="26" t="s">
        <v>180</v>
      </c>
      <c r="E1492" s="26" t="s">
        <v>85</v>
      </c>
      <c r="F1492" s="26">
        <v>91143</v>
      </c>
      <c r="G1492" s="26" t="s">
        <v>2102</v>
      </c>
      <c r="H1492" s="26" t="s">
        <v>993</v>
      </c>
      <c r="I1492" s="26" t="s">
        <v>20458</v>
      </c>
      <c r="J1492" s="26" t="s">
        <v>20459</v>
      </c>
    </row>
    <row r="1493" spans="1:10" x14ac:dyDescent="0.75">
      <c r="A1493" s="25">
        <v>1963</v>
      </c>
      <c r="B1493" s="25" t="s">
        <v>292</v>
      </c>
      <c r="C1493" s="25" t="s">
        <v>8078</v>
      </c>
      <c r="D1493" s="25" t="s">
        <v>8079</v>
      </c>
      <c r="E1493" s="25" t="s">
        <v>85</v>
      </c>
      <c r="F1493" s="25">
        <v>90852</v>
      </c>
      <c r="G1493" s="25" t="s">
        <v>6675</v>
      </c>
      <c r="H1493" s="25" t="s">
        <v>20460</v>
      </c>
      <c r="I1493" s="25" t="s">
        <v>20461</v>
      </c>
      <c r="J1493" s="25" t="s">
        <v>11828</v>
      </c>
    </row>
    <row r="1494" spans="1:10" x14ac:dyDescent="0.75">
      <c r="A1494" s="26">
        <v>1963</v>
      </c>
      <c r="B1494" s="26" t="s">
        <v>297</v>
      </c>
      <c r="C1494" s="26" t="s">
        <v>8078</v>
      </c>
      <c r="D1494" s="26" t="s">
        <v>8079</v>
      </c>
      <c r="E1494" s="26" t="s">
        <v>85</v>
      </c>
      <c r="F1494" s="26">
        <v>90451</v>
      </c>
      <c r="G1494" s="26" t="s">
        <v>255</v>
      </c>
      <c r="H1494" s="26" t="s">
        <v>20462</v>
      </c>
      <c r="I1494" s="26" t="s">
        <v>20463</v>
      </c>
      <c r="J1494" s="26" t="s">
        <v>7394</v>
      </c>
    </row>
    <row r="1495" spans="1:10" x14ac:dyDescent="0.75">
      <c r="A1495" s="25">
        <v>1963</v>
      </c>
      <c r="B1495" s="25" t="s">
        <v>302</v>
      </c>
      <c r="C1495" s="25" t="s">
        <v>14531</v>
      </c>
      <c r="D1495" s="25" t="s">
        <v>14532</v>
      </c>
      <c r="E1495" s="25" t="s">
        <v>85</v>
      </c>
      <c r="F1495" s="25">
        <v>90053</v>
      </c>
      <c r="G1495" s="25" t="s">
        <v>1084</v>
      </c>
      <c r="H1495" s="25" t="s">
        <v>20464</v>
      </c>
      <c r="I1495" s="25" t="s">
        <v>20465</v>
      </c>
      <c r="J1495" s="25" t="s">
        <v>4926</v>
      </c>
    </row>
    <row r="1496" spans="1:10" x14ac:dyDescent="0.75">
      <c r="A1496" s="26">
        <v>1963</v>
      </c>
      <c r="B1496" s="26" t="s">
        <v>307</v>
      </c>
      <c r="C1496" s="26" t="s">
        <v>1083</v>
      </c>
      <c r="D1496" s="26" t="s">
        <v>9669</v>
      </c>
      <c r="E1496" s="26" t="s">
        <v>85</v>
      </c>
      <c r="F1496" s="26">
        <v>89646</v>
      </c>
      <c r="G1496" s="26" t="s">
        <v>6585</v>
      </c>
      <c r="H1496" s="26" t="s">
        <v>20466</v>
      </c>
      <c r="I1496" s="26" t="s">
        <v>20467</v>
      </c>
      <c r="J1496" s="26" t="s">
        <v>4927</v>
      </c>
    </row>
    <row r="1497" spans="1:10" x14ac:dyDescent="0.75">
      <c r="A1497" s="25">
        <v>1963</v>
      </c>
      <c r="B1497" s="25" t="s">
        <v>312</v>
      </c>
      <c r="C1497" s="25" t="s">
        <v>7391</v>
      </c>
      <c r="D1497" s="25" t="s">
        <v>3053</v>
      </c>
      <c r="E1497" s="25" t="s">
        <v>85</v>
      </c>
      <c r="F1497" s="25">
        <v>89212</v>
      </c>
      <c r="G1497" s="25" t="s">
        <v>14907</v>
      </c>
      <c r="H1497" s="25" t="s">
        <v>6679</v>
      </c>
      <c r="I1497" s="25" t="s">
        <v>20468</v>
      </c>
      <c r="J1497" s="25" t="s">
        <v>4929</v>
      </c>
    </row>
    <row r="1498" spans="1:10" x14ac:dyDescent="0.75">
      <c r="A1498" s="26">
        <v>1963</v>
      </c>
      <c r="B1498" s="26" t="s">
        <v>317</v>
      </c>
      <c r="C1498" s="26" t="s">
        <v>20469</v>
      </c>
      <c r="D1498" s="26" t="s">
        <v>12034</v>
      </c>
      <c r="E1498" s="26" t="s">
        <v>85</v>
      </c>
      <c r="F1498" s="26">
        <v>88759</v>
      </c>
      <c r="G1498" s="26" t="s">
        <v>7290</v>
      </c>
      <c r="H1498" s="26" t="s">
        <v>3618</v>
      </c>
      <c r="I1498" s="26" t="s">
        <v>20470</v>
      </c>
      <c r="J1498" s="26" t="s">
        <v>4932</v>
      </c>
    </row>
    <row r="1499" spans="1:10" x14ac:dyDescent="0.75">
      <c r="A1499" s="25">
        <v>1963</v>
      </c>
      <c r="B1499" s="25" t="s">
        <v>322</v>
      </c>
      <c r="C1499" s="25" t="s">
        <v>6935</v>
      </c>
      <c r="D1499" s="25" t="s">
        <v>6936</v>
      </c>
      <c r="E1499" s="25" t="s">
        <v>85</v>
      </c>
      <c r="F1499" s="25">
        <v>88234</v>
      </c>
      <c r="G1499" s="25" t="s">
        <v>16791</v>
      </c>
      <c r="H1499" s="25" t="s">
        <v>20471</v>
      </c>
      <c r="I1499" s="25" t="s">
        <v>20472</v>
      </c>
      <c r="J1499" s="25" t="s">
        <v>4934</v>
      </c>
    </row>
    <row r="1500" spans="1:10" x14ac:dyDescent="0.75">
      <c r="A1500" s="26">
        <v>1963</v>
      </c>
      <c r="B1500" s="26" t="s">
        <v>327</v>
      </c>
      <c r="C1500" s="26" t="s">
        <v>15414</v>
      </c>
      <c r="D1500" s="26" t="s">
        <v>2436</v>
      </c>
      <c r="E1500" s="26" t="s">
        <v>85</v>
      </c>
      <c r="F1500" s="26">
        <v>87620</v>
      </c>
      <c r="G1500" s="26" t="s">
        <v>9909</v>
      </c>
      <c r="H1500" s="26" t="s">
        <v>20473</v>
      </c>
      <c r="I1500" s="26" t="s">
        <v>20474</v>
      </c>
      <c r="J1500" s="26" t="s">
        <v>20475</v>
      </c>
    </row>
    <row r="1501" spans="1:10" x14ac:dyDescent="0.75">
      <c r="A1501" s="25">
        <v>1963</v>
      </c>
      <c r="B1501" s="25" t="s">
        <v>332</v>
      </c>
      <c r="C1501" s="25" t="s">
        <v>734</v>
      </c>
      <c r="D1501" s="25" t="s">
        <v>9911</v>
      </c>
      <c r="E1501" s="25" t="s">
        <v>85</v>
      </c>
      <c r="F1501" s="25">
        <v>87041</v>
      </c>
      <c r="G1501" s="25" t="s">
        <v>2620</v>
      </c>
      <c r="H1501" s="25" t="s">
        <v>20476</v>
      </c>
      <c r="I1501" s="25" t="s">
        <v>20477</v>
      </c>
      <c r="J1501" s="25" t="s">
        <v>20204</v>
      </c>
    </row>
    <row r="1502" spans="1:10" x14ac:dyDescent="0.75">
      <c r="A1502" s="26">
        <v>1963</v>
      </c>
      <c r="B1502" s="26" t="s">
        <v>337</v>
      </c>
      <c r="C1502" s="26" t="s">
        <v>4442</v>
      </c>
      <c r="D1502" s="26" t="s">
        <v>16102</v>
      </c>
      <c r="E1502" s="26" t="s">
        <v>85</v>
      </c>
      <c r="F1502" s="26">
        <v>86384</v>
      </c>
      <c r="G1502" s="26" t="s">
        <v>7072</v>
      </c>
      <c r="H1502" s="26" t="s">
        <v>20478</v>
      </c>
      <c r="I1502" s="26" t="s">
        <v>20479</v>
      </c>
      <c r="J1502" s="26" t="s">
        <v>2459</v>
      </c>
    </row>
    <row r="1503" spans="1:10" x14ac:dyDescent="0.75">
      <c r="A1503" s="25">
        <v>1963</v>
      </c>
      <c r="B1503" s="25" t="s">
        <v>342</v>
      </c>
      <c r="C1503" s="25" t="s">
        <v>7867</v>
      </c>
      <c r="D1503" s="25" t="s">
        <v>7868</v>
      </c>
      <c r="E1503" s="25" t="s">
        <v>85</v>
      </c>
      <c r="F1503" s="25">
        <v>85718</v>
      </c>
      <c r="G1503" s="25" t="s">
        <v>1805</v>
      </c>
      <c r="H1503" s="25" t="s">
        <v>20480</v>
      </c>
      <c r="I1503" s="25" t="s">
        <v>20481</v>
      </c>
      <c r="J1503" s="25" t="s">
        <v>20482</v>
      </c>
    </row>
    <row r="1504" spans="1:10" x14ac:dyDescent="0.75">
      <c r="A1504" s="26">
        <v>1963</v>
      </c>
      <c r="B1504" s="26" t="s">
        <v>346</v>
      </c>
      <c r="C1504" s="26" t="s">
        <v>4449</v>
      </c>
      <c r="D1504" s="26" t="s">
        <v>4450</v>
      </c>
      <c r="E1504" s="26" t="s">
        <v>85</v>
      </c>
      <c r="F1504" s="26">
        <v>84958</v>
      </c>
      <c r="G1504" s="26" t="s">
        <v>751</v>
      </c>
      <c r="H1504" s="26" t="s">
        <v>4696</v>
      </c>
      <c r="I1504" s="26" t="s">
        <v>20484</v>
      </c>
      <c r="J1504" s="26" t="s">
        <v>1473</v>
      </c>
    </row>
    <row r="1505" spans="1:10" x14ac:dyDescent="0.75">
      <c r="A1505" s="25">
        <v>1963</v>
      </c>
      <c r="B1505" s="25" t="s">
        <v>351</v>
      </c>
      <c r="C1505" s="25" t="s">
        <v>2787</v>
      </c>
      <c r="D1505" s="25" t="s">
        <v>5475</v>
      </c>
      <c r="E1505" s="25" t="s">
        <v>85</v>
      </c>
      <c r="F1505" s="25">
        <v>84049</v>
      </c>
      <c r="G1505" s="25" t="s">
        <v>10375</v>
      </c>
      <c r="H1505" s="25" t="s">
        <v>20485</v>
      </c>
      <c r="I1505" s="25" t="s">
        <v>20486</v>
      </c>
      <c r="J1505" s="25" t="s">
        <v>20487</v>
      </c>
    </row>
    <row r="1506" spans="1:10" x14ac:dyDescent="0.75">
      <c r="A1506" s="26">
        <v>1963</v>
      </c>
      <c r="B1506" s="26" t="s">
        <v>356</v>
      </c>
      <c r="C1506" s="26" t="s">
        <v>1118</v>
      </c>
      <c r="D1506" s="26" t="s">
        <v>4702</v>
      </c>
      <c r="E1506" s="26" t="s">
        <v>85</v>
      </c>
      <c r="F1506" s="26">
        <v>83129</v>
      </c>
      <c r="G1506" s="26" t="s">
        <v>9013</v>
      </c>
      <c r="H1506" s="26" t="s">
        <v>20488</v>
      </c>
      <c r="I1506" s="26" t="s">
        <v>20489</v>
      </c>
      <c r="J1506" s="26" t="s">
        <v>18178</v>
      </c>
    </row>
    <row r="1507" spans="1:10" x14ac:dyDescent="0.75">
      <c r="A1507" s="25">
        <v>1963</v>
      </c>
      <c r="B1507" s="25" t="s">
        <v>360</v>
      </c>
      <c r="C1507" s="25" t="s">
        <v>20490</v>
      </c>
      <c r="D1507" s="25" t="s">
        <v>20491</v>
      </c>
      <c r="E1507" s="25" t="s">
        <v>85</v>
      </c>
      <c r="F1507" s="25">
        <v>82091</v>
      </c>
      <c r="G1507" s="25" t="s">
        <v>1263</v>
      </c>
      <c r="H1507" s="25" t="s">
        <v>20492</v>
      </c>
      <c r="I1507" s="25" t="s">
        <v>20493</v>
      </c>
      <c r="J1507" s="25" t="s">
        <v>20219</v>
      </c>
    </row>
    <row r="1508" spans="1:10" x14ac:dyDescent="0.75">
      <c r="A1508" s="26">
        <v>1963</v>
      </c>
      <c r="B1508" s="26" t="s">
        <v>365</v>
      </c>
      <c r="C1508" s="26" t="s">
        <v>20494</v>
      </c>
      <c r="D1508" s="26" t="s">
        <v>20495</v>
      </c>
      <c r="E1508" s="26" t="s">
        <v>85</v>
      </c>
      <c r="F1508" s="26">
        <v>80891</v>
      </c>
      <c r="G1508" s="26" t="s">
        <v>17683</v>
      </c>
      <c r="H1508" s="26" t="s">
        <v>20496</v>
      </c>
      <c r="I1508" s="26" t="s">
        <v>20497</v>
      </c>
      <c r="J1508" s="26" t="s">
        <v>9033</v>
      </c>
    </row>
    <row r="1509" spans="1:10" x14ac:dyDescent="0.75">
      <c r="A1509" s="25">
        <v>1963</v>
      </c>
      <c r="B1509" s="25" t="s">
        <v>370</v>
      </c>
      <c r="C1509" s="25" t="s">
        <v>15077</v>
      </c>
      <c r="D1509" s="25" t="s">
        <v>7890</v>
      </c>
      <c r="E1509" s="25" t="s">
        <v>85</v>
      </c>
      <c r="F1509" s="25">
        <v>79631</v>
      </c>
      <c r="G1509" s="25" t="s">
        <v>6807</v>
      </c>
      <c r="H1509" s="25" t="s">
        <v>20498</v>
      </c>
      <c r="I1509" s="25" t="s">
        <v>20499</v>
      </c>
      <c r="J1509" s="25" t="s">
        <v>6224</v>
      </c>
    </row>
    <row r="1510" spans="1:10" x14ac:dyDescent="0.75">
      <c r="A1510" s="26">
        <v>1963</v>
      </c>
      <c r="B1510" s="26" t="s">
        <v>375</v>
      </c>
      <c r="C1510" s="26" t="s">
        <v>6478</v>
      </c>
      <c r="D1510" s="26" t="s">
        <v>6479</v>
      </c>
      <c r="E1510" s="26" t="s">
        <v>85</v>
      </c>
      <c r="F1510" s="26">
        <v>78165</v>
      </c>
      <c r="G1510" s="26" t="s">
        <v>354</v>
      </c>
      <c r="H1510" s="26" t="s">
        <v>20500</v>
      </c>
      <c r="I1510" s="26" t="s">
        <v>20501</v>
      </c>
      <c r="J1510" s="26" t="s">
        <v>20502</v>
      </c>
    </row>
    <row r="1511" spans="1:10" x14ac:dyDescent="0.75">
      <c r="A1511" s="25">
        <v>1963</v>
      </c>
      <c r="B1511" s="25" t="s">
        <v>379</v>
      </c>
      <c r="C1511" s="25" t="s">
        <v>10401</v>
      </c>
      <c r="D1511" s="25" t="s">
        <v>10402</v>
      </c>
      <c r="E1511" s="25" t="s">
        <v>85</v>
      </c>
      <c r="F1511" s="25">
        <v>76666</v>
      </c>
      <c r="G1511" s="25" t="s">
        <v>20503</v>
      </c>
      <c r="H1511" s="25" t="s">
        <v>20504</v>
      </c>
      <c r="I1511" s="25" t="s">
        <v>20505</v>
      </c>
      <c r="J1511" s="25" t="s">
        <v>20506</v>
      </c>
    </row>
    <row r="1512" spans="1:10" x14ac:dyDescent="0.75">
      <c r="A1512" s="26">
        <v>1963</v>
      </c>
      <c r="B1512" s="26" t="s">
        <v>384</v>
      </c>
      <c r="C1512" s="26" t="s">
        <v>1152</v>
      </c>
      <c r="D1512" s="26" t="s">
        <v>5496</v>
      </c>
      <c r="E1512" s="26" t="s">
        <v>85</v>
      </c>
      <c r="F1512" s="26">
        <v>74894</v>
      </c>
      <c r="G1512" s="26" t="s">
        <v>4575</v>
      </c>
      <c r="H1512" s="26" t="s">
        <v>20507</v>
      </c>
      <c r="I1512" s="26" t="s">
        <v>20508</v>
      </c>
      <c r="J1512" s="26" t="s">
        <v>20509</v>
      </c>
    </row>
    <row r="1513" spans="1:10" x14ac:dyDescent="0.75">
      <c r="A1513" s="25">
        <v>1963</v>
      </c>
      <c r="B1513" s="25" t="s">
        <v>389</v>
      </c>
      <c r="C1513" s="25" t="s">
        <v>20510</v>
      </c>
      <c r="D1513" s="25" t="s">
        <v>11241</v>
      </c>
      <c r="E1513" s="25" t="s">
        <v>85</v>
      </c>
      <c r="F1513" s="25">
        <v>73077</v>
      </c>
      <c r="G1513" s="25" t="s">
        <v>8715</v>
      </c>
      <c r="H1513" s="25" t="s">
        <v>20511</v>
      </c>
      <c r="I1513" s="25" t="s">
        <v>20512</v>
      </c>
      <c r="J1513" s="25" t="s">
        <v>12882</v>
      </c>
    </row>
    <row r="1514" spans="1:10" x14ac:dyDescent="0.75">
      <c r="A1514" s="26">
        <v>1963</v>
      </c>
      <c r="B1514" s="26" t="s">
        <v>394</v>
      </c>
      <c r="C1514" s="26" t="s">
        <v>10179</v>
      </c>
      <c r="D1514" s="26" t="s">
        <v>10180</v>
      </c>
      <c r="E1514" s="26" t="s">
        <v>85</v>
      </c>
      <c r="F1514" s="26">
        <v>71096</v>
      </c>
      <c r="G1514" s="26" t="s">
        <v>12881</v>
      </c>
      <c r="H1514" s="26" t="s">
        <v>20513</v>
      </c>
      <c r="I1514" s="26" t="s">
        <v>20514</v>
      </c>
      <c r="J1514" s="26" t="s">
        <v>6746</v>
      </c>
    </row>
    <row r="1515" spans="1:10" x14ac:dyDescent="0.75">
      <c r="A1515" s="25">
        <v>1963</v>
      </c>
      <c r="B1515" s="25" t="s">
        <v>398</v>
      </c>
      <c r="C1515" s="25" t="s">
        <v>14928</v>
      </c>
      <c r="D1515" s="25" t="s">
        <v>380</v>
      </c>
      <c r="E1515" s="25" t="s">
        <v>85</v>
      </c>
      <c r="F1515" s="25">
        <v>68823</v>
      </c>
      <c r="G1515" s="25" t="s">
        <v>3122</v>
      </c>
      <c r="H1515" s="25" t="s">
        <v>20515</v>
      </c>
      <c r="I1515" s="25" t="s">
        <v>20516</v>
      </c>
      <c r="J1515" s="25" t="s">
        <v>8832</v>
      </c>
    </row>
    <row r="1516" spans="1:10" x14ac:dyDescent="0.75">
      <c r="A1516" s="26">
        <v>1963</v>
      </c>
      <c r="B1516" s="26" t="s">
        <v>403</v>
      </c>
      <c r="C1516" s="26" t="s">
        <v>20517</v>
      </c>
      <c r="D1516" s="26" t="s">
        <v>20518</v>
      </c>
      <c r="E1516" s="26" t="s">
        <v>85</v>
      </c>
      <c r="F1516" s="26">
        <v>66462</v>
      </c>
      <c r="G1516" s="26" t="s">
        <v>3458</v>
      </c>
      <c r="H1516" s="26" t="s">
        <v>20519</v>
      </c>
      <c r="I1516" s="26" t="s">
        <v>20520</v>
      </c>
      <c r="J1516" s="26" t="s">
        <v>7224</v>
      </c>
    </row>
    <row r="1517" spans="1:10" x14ac:dyDescent="0.75">
      <c r="A1517" s="25">
        <v>1963</v>
      </c>
      <c r="B1517" s="25" t="s">
        <v>408</v>
      </c>
      <c r="C1517" s="25" t="s">
        <v>7223</v>
      </c>
      <c r="D1517" s="25" t="s">
        <v>2836</v>
      </c>
      <c r="E1517" s="25" t="s">
        <v>85</v>
      </c>
      <c r="F1517" s="25">
        <v>63946</v>
      </c>
      <c r="G1517" s="25" t="s">
        <v>3452</v>
      </c>
      <c r="H1517" s="25" t="s">
        <v>20521</v>
      </c>
      <c r="I1517" s="25" t="s">
        <v>20522</v>
      </c>
      <c r="J1517" s="25" t="s">
        <v>13479</v>
      </c>
    </row>
    <row r="1518" spans="1:10" x14ac:dyDescent="0.75">
      <c r="A1518" s="26">
        <v>1963</v>
      </c>
      <c r="B1518" s="26" t="s">
        <v>413</v>
      </c>
      <c r="C1518" s="26" t="s">
        <v>2842</v>
      </c>
      <c r="D1518" s="26" t="s">
        <v>2843</v>
      </c>
      <c r="E1518" s="26" t="s">
        <v>85</v>
      </c>
      <c r="F1518" s="26">
        <v>61130</v>
      </c>
      <c r="G1518" s="26" t="s">
        <v>4502</v>
      </c>
      <c r="H1518" s="26" t="s">
        <v>20523</v>
      </c>
      <c r="I1518" s="26" t="s">
        <v>20524</v>
      </c>
      <c r="J1518" s="26" t="s">
        <v>3134</v>
      </c>
    </row>
    <row r="1519" spans="1:10" x14ac:dyDescent="0.75">
      <c r="A1519" s="25">
        <v>1963</v>
      </c>
      <c r="B1519" s="25" t="s">
        <v>417</v>
      </c>
      <c r="C1519" s="25" t="s">
        <v>20525</v>
      </c>
      <c r="D1519" s="25" t="s">
        <v>10851</v>
      </c>
      <c r="E1519" s="25" t="s">
        <v>85</v>
      </c>
      <c r="F1519" s="25">
        <v>58117</v>
      </c>
      <c r="G1519" s="25" t="s">
        <v>6568</v>
      </c>
      <c r="H1519" s="25" t="s">
        <v>20526</v>
      </c>
      <c r="I1519" s="25" t="s">
        <v>20527</v>
      </c>
      <c r="J1519" s="25" t="s">
        <v>20528</v>
      </c>
    </row>
    <row r="1520" spans="1:10" x14ac:dyDescent="0.75">
      <c r="A1520" s="26">
        <v>1963</v>
      </c>
      <c r="B1520" s="26" t="s">
        <v>422</v>
      </c>
      <c r="C1520" s="26" t="s">
        <v>15461</v>
      </c>
      <c r="D1520" s="26" t="s">
        <v>15462</v>
      </c>
      <c r="E1520" s="26" t="s">
        <v>85</v>
      </c>
      <c r="F1520" s="26">
        <v>55004</v>
      </c>
      <c r="G1520" s="26" t="s">
        <v>20529</v>
      </c>
      <c r="H1520" s="26" t="s">
        <v>20530</v>
      </c>
      <c r="I1520" s="26" t="s">
        <v>20531</v>
      </c>
      <c r="J1520" s="26" t="s">
        <v>20532</v>
      </c>
    </row>
    <row r="1521" spans="1:10" x14ac:dyDescent="0.75">
      <c r="A1521" s="25">
        <v>1963</v>
      </c>
      <c r="B1521" s="25" t="s">
        <v>426</v>
      </c>
      <c r="C1521" s="25" t="s">
        <v>20533</v>
      </c>
      <c r="D1521" s="25" t="s">
        <v>20534</v>
      </c>
      <c r="E1521" s="25" t="s">
        <v>85</v>
      </c>
      <c r="F1521" s="25">
        <v>51640</v>
      </c>
      <c r="G1521" s="25" t="s">
        <v>17931</v>
      </c>
      <c r="H1521" s="25" t="s">
        <v>20535</v>
      </c>
      <c r="I1521" s="25" t="s">
        <v>20536</v>
      </c>
      <c r="J1521" s="25" t="s">
        <v>20537</v>
      </c>
    </row>
    <row r="1522" spans="1:10" x14ac:dyDescent="0.75">
      <c r="A1522" s="26">
        <v>1963</v>
      </c>
      <c r="B1522" s="26" t="s">
        <v>430</v>
      </c>
      <c r="C1522" s="26" t="s">
        <v>16717</v>
      </c>
      <c r="D1522" s="26" t="s">
        <v>16718</v>
      </c>
      <c r="E1522" s="26" t="s">
        <v>85</v>
      </c>
      <c r="F1522" s="26">
        <v>48212</v>
      </c>
      <c r="G1522" s="26" t="s">
        <v>20538</v>
      </c>
      <c r="H1522" s="26" t="s">
        <v>20539</v>
      </c>
      <c r="I1522" s="26" t="s">
        <v>20540</v>
      </c>
      <c r="J1522" s="26" t="s">
        <v>8855</v>
      </c>
    </row>
    <row r="1523" spans="1:10" x14ac:dyDescent="0.75">
      <c r="A1523" s="25">
        <v>1963</v>
      </c>
      <c r="B1523" s="25" t="s">
        <v>434</v>
      </c>
      <c r="C1523" s="25" t="s">
        <v>20541</v>
      </c>
      <c r="D1523" s="25" t="s">
        <v>20542</v>
      </c>
      <c r="E1523" s="25" t="s">
        <v>85</v>
      </c>
      <c r="F1523" s="25">
        <v>44618</v>
      </c>
      <c r="G1523" s="25" t="s">
        <v>20543</v>
      </c>
      <c r="H1523" s="25" t="s">
        <v>20544</v>
      </c>
      <c r="I1523" s="25" t="s">
        <v>20545</v>
      </c>
      <c r="J1523" s="25" t="s">
        <v>8161</v>
      </c>
    </row>
    <row r="1524" spans="1:10" x14ac:dyDescent="0.75">
      <c r="A1524" s="26">
        <v>1963</v>
      </c>
      <c r="B1524" s="26" t="s">
        <v>439</v>
      </c>
      <c r="C1524" s="26" t="s">
        <v>20546</v>
      </c>
      <c r="D1524" s="26" t="s">
        <v>20547</v>
      </c>
      <c r="E1524" s="26" t="s">
        <v>85</v>
      </c>
      <c r="F1524" s="26">
        <v>40900</v>
      </c>
      <c r="G1524" s="26" t="s">
        <v>20548</v>
      </c>
      <c r="H1524" s="26" t="s">
        <v>20549</v>
      </c>
      <c r="I1524" s="26" t="s">
        <v>20550</v>
      </c>
      <c r="J1524" s="26" t="s">
        <v>20551</v>
      </c>
    </row>
    <row r="1525" spans="1:10" x14ac:dyDescent="0.75">
      <c r="A1525" s="25">
        <v>1963</v>
      </c>
      <c r="B1525" s="25" t="s">
        <v>444</v>
      </c>
      <c r="C1525" s="25" t="s">
        <v>20552</v>
      </c>
      <c r="D1525" s="25" t="s">
        <v>20553</v>
      </c>
      <c r="E1525" s="25" t="s">
        <v>85</v>
      </c>
      <c r="F1525" s="25">
        <v>36954</v>
      </c>
      <c r="G1525" s="25" t="s">
        <v>20554</v>
      </c>
      <c r="H1525" s="25" t="s">
        <v>20555</v>
      </c>
      <c r="I1525" s="25" t="s">
        <v>20556</v>
      </c>
      <c r="J1525" s="25" t="s">
        <v>16313</v>
      </c>
    </row>
    <row r="1526" spans="1:10" x14ac:dyDescent="0.75">
      <c r="A1526" s="26">
        <v>1963</v>
      </c>
      <c r="B1526" s="26" t="s">
        <v>449</v>
      </c>
      <c r="C1526" s="26" t="s">
        <v>20557</v>
      </c>
      <c r="D1526" s="26" t="s">
        <v>20558</v>
      </c>
      <c r="E1526" s="26" t="s">
        <v>85</v>
      </c>
      <c r="F1526" s="26">
        <v>33185</v>
      </c>
      <c r="G1526" s="26" t="s">
        <v>490</v>
      </c>
      <c r="H1526" s="26" t="s">
        <v>20559</v>
      </c>
      <c r="I1526" s="26" t="s">
        <v>20560</v>
      </c>
      <c r="J1526" s="26" t="s">
        <v>849</v>
      </c>
    </row>
    <row r="1527" spans="1:10" x14ac:dyDescent="0.75">
      <c r="A1527" s="25">
        <v>1963</v>
      </c>
      <c r="B1527" s="25" t="s">
        <v>453</v>
      </c>
      <c r="C1527" s="25" t="s">
        <v>20561</v>
      </c>
      <c r="D1527" s="25" t="s">
        <v>13305</v>
      </c>
      <c r="E1527" s="25" t="s">
        <v>85</v>
      </c>
      <c r="F1527" s="25">
        <v>29470</v>
      </c>
      <c r="G1527" s="25" t="s">
        <v>18843</v>
      </c>
      <c r="H1527" s="25" t="s">
        <v>20562</v>
      </c>
      <c r="I1527" s="25" t="s">
        <v>20563</v>
      </c>
      <c r="J1527" s="25" t="s">
        <v>11077</v>
      </c>
    </row>
    <row r="1528" spans="1:10" x14ac:dyDescent="0.75">
      <c r="A1528" s="26">
        <v>1963</v>
      </c>
      <c r="B1528" s="26" t="s">
        <v>457</v>
      </c>
      <c r="C1528" s="26" t="s">
        <v>20564</v>
      </c>
      <c r="D1528" s="26" t="s">
        <v>20565</v>
      </c>
      <c r="E1528" s="26" t="s">
        <v>85</v>
      </c>
      <c r="F1528" s="26">
        <v>25945</v>
      </c>
      <c r="G1528" s="26" t="s">
        <v>20566</v>
      </c>
      <c r="H1528" s="26" t="s">
        <v>20567</v>
      </c>
      <c r="I1528" s="26" t="s">
        <v>20568</v>
      </c>
      <c r="J1528" s="26" t="s">
        <v>18568</v>
      </c>
    </row>
    <row r="1529" spans="1:10" x14ac:dyDescent="0.75">
      <c r="A1529" s="25">
        <v>1963</v>
      </c>
      <c r="B1529" s="25" t="s">
        <v>462</v>
      </c>
      <c r="C1529" s="25" t="s">
        <v>20029</v>
      </c>
      <c r="D1529" s="25" t="s">
        <v>20569</v>
      </c>
      <c r="E1529" s="25" t="s">
        <v>85</v>
      </c>
      <c r="F1529" s="25">
        <v>22391</v>
      </c>
      <c r="G1529" s="25" t="s">
        <v>4810</v>
      </c>
      <c r="H1529" s="25" t="s">
        <v>20570</v>
      </c>
      <c r="I1529" s="25" t="s">
        <v>16055</v>
      </c>
      <c r="J1529" s="25" t="s">
        <v>860</v>
      </c>
    </row>
    <row r="1530" spans="1:10" x14ac:dyDescent="0.75">
      <c r="A1530" s="26">
        <v>1963</v>
      </c>
      <c r="B1530" s="26" t="s">
        <v>467</v>
      </c>
      <c r="C1530" s="26" t="s">
        <v>20571</v>
      </c>
      <c r="D1530" s="26" t="s">
        <v>20572</v>
      </c>
      <c r="E1530" s="26" t="s">
        <v>85</v>
      </c>
      <c r="F1530" s="26">
        <v>19076</v>
      </c>
      <c r="G1530" s="26" t="s">
        <v>20573</v>
      </c>
      <c r="H1530" s="26" t="s">
        <v>20574</v>
      </c>
      <c r="I1530" s="26" t="s">
        <v>20575</v>
      </c>
      <c r="J1530" s="26" t="s">
        <v>13513</v>
      </c>
    </row>
    <row r="1531" spans="1:10" x14ac:dyDescent="0.75">
      <c r="A1531" s="25">
        <v>1963</v>
      </c>
      <c r="B1531" s="25" t="s">
        <v>472</v>
      </c>
      <c r="C1531" s="25" t="s">
        <v>17066</v>
      </c>
      <c r="D1531" s="25" t="s">
        <v>20576</v>
      </c>
      <c r="E1531" s="25" t="s">
        <v>85</v>
      </c>
      <c r="F1531" s="25">
        <v>15912</v>
      </c>
      <c r="G1531" s="25" t="s">
        <v>2210</v>
      </c>
      <c r="H1531" s="25" t="s">
        <v>20577</v>
      </c>
      <c r="I1531" s="25" t="s">
        <v>20578</v>
      </c>
      <c r="J1531" s="25" t="s">
        <v>1920</v>
      </c>
    </row>
    <row r="1532" spans="1:10" x14ac:dyDescent="0.75">
      <c r="A1532" s="26">
        <v>1963</v>
      </c>
      <c r="B1532" s="26" t="s">
        <v>478</v>
      </c>
      <c r="C1532" s="26" t="s">
        <v>20579</v>
      </c>
      <c r="D1532" s="26" t="s">
        <v>20580</v>
      </c>
      <c r="E1532" s="26" t="s">
        <v>85</v>
      </c>
      <c r="F1532" s="26">
        <v>12988</v>
      </c>
      <c r="G1532" s="26" t="s">
        <v>13337</v>
      </c>
      <c r="H1532" s="26" t="s">
        <v>20581</v>
      </c>
      <c r="I1532" s="26" t="s">
        <v>20582</v>
      </c>
      <c r="J1532" s="26" t="s">
        <v>6302</v>
      </c>
    </row>
    <row r="1533" spans="1:10" x14ac:dyDescent="0.75">
      <c r="A1533" s="25">
        <v>1963</v>
      </c>
      <c r="B1533" s="25" t="s">
        <v>483</v>
      </c>
      <c r="C1533" s="25" t="s">
        <v>20583</v>
      </c>
      <c r="D1533" s="25" t="s">
        <v>20584</v>
      </c>
      <c r="E1533" s="25" t="s">
        <v>85</v>
      </c>
      <c r="F1533" s="25">
        <v>10463</v>
      </c>
      <c r="G1533" s="25" t="s">
        <v>10837</v>
      </c>
      <c r="H1533" s="25" t="s">
        <v>20585</v>
      </c>
      <c r="I1533" s="25" t="s">
        <v>20586</v>
      </c>
      <c r="J1533" s="25" t="s">
        <v>7273</v>
      </c>
    </row>
    <row r="1534" spans="1:10" x14ac:dyDescent="0.75">
      <c r="A1534" s="26">
        <v>1963</v>
      </c>
      <c r="B1534" s="26" t="s">
        <v>487</v>
      </c>
      <c r="C1534" s="26" t="s">
        <v>20587</v>
      </c>
      <c r="D1534" s="26" t="s">
        <v>20588</v>
      </c>
      <c r="E1534" s="26" t="s">
        <v>85</v>
      </c>
      <c r="F1534" s="26">
        <v>8198</v>
      </c>
      <c r="G1534" s="26" t="s">
        <v>14755</v>
      </c>
      <c r="H1534" s="26" t="s">
        <v>20589</v>
      </c>
      <c r="I1534" s="26" t="s">
        <v>20590</v>
      </c>
      <c r="J1534" s="26" t="s">
        <v>4550</v>
      </c>
    </row>
    <row r="1535" spans="1:10" x14ac:dyDescent="0.75">
      <c r="A1535" s="25">
        <v>1963</v>
      </c>
      <c r="B1535" s="25" t="s">
        <v>493</v>
      </c>
      <c r="C1535" s="25" t="s">
        <v>20591</v>
      </c>
      <c r="D1535" s="25" t="s">
        <v>20592</v>
      </c>
      <c r="E1535" s="25" t="s">
        <v>85</v>
      </c>
      <c r="F1535" s="25">
        <v>6275</v>
      </c>
      <c r="G1535" s="25" t="s">
        <v>12751</v>
      </c>
      <c r="H1535" s="25" t="s">
        <v>20593</v>
      </c>
      <c r="I1535" s="25" t="s">
        <v>20594</v>
      </c>
      <c r="J1535" s="25" t="s">
        <v>3195</v>
      </c>
    </row>
    <row r="1536" spans="1:10" x14ac:dyDescent="0.75">
      <c r="A1536" s="26">
        <v>1963</v>
      </c>
      <c r="B1536" s="26" t="s">
        <v>498</v>
      </c>
      <c r="C1536" s="26" t="s">
        <v>20595</v>
      </c>
      <c r="D1536" s="26" t="s">
        <v>20596</v>
      </c>
      <c r="E1536" s="26" t="s">
        <v>85</v>
      </c>
      <c r="F1536" s="26">
        <v>4813</v>
      </c>
      <c r="G1536" s="26" t="s">
        <v>20597</v>
      </c>
      <c r="H1536" s="26" t="s">
        <v>20598</v>
      </c>
      <c r="I1536" s="26" t="s">
        <v>20599</v>
      </c>
      <c r="J1536" s="26" t="s">
        <v>9585</v>
      </c>
    </row>
    <row r="1537" spans="1:10" x14ac:dyDescent="0.75">
      <c r="A1537" s="25">
        <v>1963</v>
      </c>
      <c r="B1537" s="25" t="s">
        <v>504</v>
      </c>
      <c r="C1537" s="25" t="s">
        <v>20600</v>
      </c>
      <c r="D1537" s="25" t="s">
        <v>20601</v>
      </c>
      <c r="E1537" s="25" t="s">
        <v>85</v>
      </c>
      <c r="F1537" s="25">
        <v>3415</v>
      </c>
      <c r="G1537" s="25" t="s">
        <v>2287</v>
      </c>
      <c r="H1537" s="25" t="s">
        <v>9306</v>
      </c>
      <c r="I1537" s="25" t="s">
        <v>20602</v>
      </c>
      <c r="J1537" s="25" t="s">
        <v>1943</v>
      </c>
    </row>
    <row r="1538" spans="1:10" x14ac:dyDescent="0.75">
      <c r="A1538" s="26">
        <v>1963</v>
      </c>
      <c r="B1538" s="26" t="s">
        <v>510</v>
      </c>
      <c r="C1538" s="26" t="s">
        <v>20603</v>
      </c>
      <c r="D1538" s="26" t="s">
        <v>20604</v>
      </c>
      <c r="E1538" s="26" t="s">
        <v>85</v>
      </c>
      <c r="F1538" s="26">
        <v>2470</v>
      </c>
      <c r="G1538" s="26" t="s">
        <v>2290</v>
      </c>
      <c r="H1538" s="26" t="s">
        <v>20605</v>
      </c>
      <c r="I1538" s="26" t="s">
        <v>20606</v>
      </c>
      <c r="J1538" s="26" t="s">
        <v>509</v>
      </c>
    </row>
    <row r="1539" spans="1:10" x14ac:dyDescent="0.75">
      <c r="A1539" s="25">
        <v>1963</v>
      </c>
      <c r="B1539" s="25" t="s">
        <v>517</v>
      </c>
      <c r="C1539" s="25" t="s">
        <v>20607</v>
      </c>
      <c r="D1539" s="25" t="s">
        <v>20608</v>
      </c>
      <c r="E1539" s="25" t="s">
        <v>85</v>
      </c>
      <c r="F1539" s="25">
        <v>1711</v>
      </c>
      <c r="G1539" s="25" t="s">
        <v>3635</v>
      </c>
      <c r="H1539" s="25" t="s">
        <v>10909</v>
      </c>
      <c r="I1539" s="25" t="s">
        <v>20609</v>
      </c>
      <c r="J1539" s="25" t="s">
        <v>516</v>
      </c>
    </row>
    <row r="1540" spans="1:10" x14ac:dyDescent="0.75">
      <c r="A1540" s="26">
        <v>1963</v>
      </c>
      <c r="B1540" s="26" t="s">
        <v>524</v>
      </c>
      <c r="C1540" s="26" t="s">
        <v>20610</v>
      </c>
      <c r="D1540" s="26" t="s">
        <v>20611</v>
      </c>
      <c r="E1540" s="26" t="s">
        <v>85</v>
      </c>
      <c r="F1540" s="26">
        <v>1151</v>
      </c>
      <c r="G1540" s="26" t="s">
        <v>3264</v>
      </c>
      <c r="H1540" s="26" t="s">
        <v>6465</v>
      </c>
      <c r="I1540" s="26" t="s">
        <v>20613</v>
      </c>
      <c r="J1540" s="26" t="s">
        <v>8915</v>
      </c>
    </row>
    <row r="1541" spans="1:10" x14ac:dyDescent="0.75">
      <c r="A1541" s="25">
        <v>1963</v>
      </c>
      <c r="B1541" s="25" t="s">
        <v>532</v>
      </c>
      <c r="C1541" s="25" t="s">
        <v>2945</v>
      </c>
      <c r="D1541" s="25" t="s">
        <v>20614</v>
      </c>
      <c r="E1541" s="25" t="s">
        <v>85</v>
      </c>
      <c r="F1541" s="25">
        <v>752</v>
      </c>
      <c r="G1541" s="25" t="s">
        <v>181</v>
      </c>
      <c r="H1541" s="25" t="s">
        <v>16791</v>
      </c>
      <c r="I1541" s="25" t="s">
        <v>14810</v>
      </c>
      <c r="J1541" s="25" t="s">
        <v>2616</v>
      </c>
    </row>
    <row r="1542" spans="1:10" x14ac:dyDescent="0.75">
      <c r="A1542" s="26">
        <v>1963</v>
      </c>
      <c r="B1542" s="26" t="s">
        <v>539</v>
      </c>
      <c r="C1542" s="26" t="s">
        <v>20615</v>
      </c>
      <c r="D1542" s="26" t="s">
        <v>10034</v>
      </c>
      <c r="E1542" s="26" t="s">
        <v>85</v>
      </c>
      <c r="F1542" s="26">
        <v>476</v>
      </c>
      <c r="G1542" s="26" t="s">
        <v>639</v>
      </c>
      <c r="H1542" s="26" t="s">
        <v>5447</v>
      </c>
      <c r="I1542" s="26" t="s">
        <v>3212</v>
      </c>
      <c r="J1542" s="26" t="s">
        <v>2621</v>
      </c>
    </row>
    <row r="1543" spans="1:10" x14ac:dyDescent="0.75">
      <c r="A1543" s="25">
        <v>1963</v>
      </c>
      <c r="B1543" s="25" t="s">
        <v>545</v>
      </c>
      <c r="C1543" s="25" t="s">
        <v>20616</v>
      </c>
      <c r="D1543" s="25" t="s">
        <v>20617</v>
      </c>
      <c r="E1543" s="25" t="s">
        <v>85</v>
      </c>
      <c r="F1543" s="25">
        <v>292</v>
      </c>
      <c r="G1543" s="25" t="s">
        <v>121</v>
      </c>
      <c r="H1543" s="25" t="s">
        <v>164</v>
      </c>
      <c r="I1543" s="25" t="s">
        <v>285</v>
      </c>
      <c r="J1543" s="25" t="s">
        <v>1284</v>
      </c>
    </row>
    <row r="1544" spans="1:10" x14ac:dyDescent="0.75">
      <c r="A1544" s="26">
        <v>1963</v>
      </c>
      <c r="B1544" s="26" t="s">
        <v>550</v>
      </c>
      <c r="C1544" s="26" t="s">
        <v>20618</v>
      </c>
      <c r="D1544" s="26" t="s">
        <v>20619</v>
      </c>
      <c r="E1544" s="26" t="s">
        <v>85</v>
      </c>
      <c r="F1544" s="26">
        <v>173</v>
      </c>
      <c r="G1544" s="26" t="s">
        <v>417</v>
      </c>
      <c r="H1544" s="26" t="s">
        <v>3853</v>
      </c>
      <c r="I1544" s="26" t="s">
        <v>4324</v>
      </c>
      <c r="J1544" s="26" t="s">
        <v>927</v>
      </c>
    </row>
    <row r="1545" spans="1:10" x14ac:dyDescent="0.75">
      <c r="A1545" s="25">
        <v>1963</v>
      </c>
      <c r="B1545" s="25" t="s">
        <v>143</v>
      </c>
      <c r="C1545" s="25" t="s">
        <v>20620</v>
      </c>
      <c r="D1545" s="25" t="s">
        <v>20621</v>
      </c>
      <c r="E1545" s="25" t="s">
        <v>85</v>
      </c>
      <c r="F1545" s="25">
        <v>100</v>
      </c>
      <c r="G1545" s="25" t="s">
        <v>272</v>
      </c>
      <c r="H1545" s="25" t="s">
        <v>430</v>
      </c>
      <c r="I1545" s="25" t="s">
        <v>1747</v>
      </c>
      <c r="J1545" s="25" t="s">
        <v>2630</v>
      </c>
    </row>
    <row r="1546" spans="1:10" x14ac:dyDescent="0.75">
      <c r="A1546" s="26">
        <v>1963</v>
      </c>
      <c r="B1546" s="26" t="s">
        <v>557</v>
      </c>
      <c r="C1546" s="26" t="s">
        <v>20622</v>
      </c>
      <c r="D1546" s="26" t="s">
        <v>20623</v>
      </c>
      <c r="E1546" s="26" t="s">
        <v>85</v>
      </c>
      <c r="F1546" s="26">
        <v>55</v>
      </c>
      <c r="G1546" s="26" t="s">
        <v>192</v>
      </c>
      <c r="H1546" s="26" t="s">
        <v>267</v>
      </c>
      <c r="I1546" s="26" t="s">
        <v>483</v>
      </c>
      <c r="J1546" s="26" t="s">
        <v>2633</v>
      </c>
    </row>
    <row r="1547" spans="1:10" x14ac:dyDescent="0.75">
      <c r="A1547" s="25">
        <v>1963</v>
      </c>
      <c r="B1547" s="25" t="s">
        <v>127</v>
      </c>
      <c r="C1547" s="25" t="s">
        <v>20624</v>
      </c>
      <c r="D1547" s="25" t="s">
        <v>20625</v>
      </c>
      <c r="E1547" s="25" t="s">
        <v>85</v>
      </c>
      <c r="F1547" s="25">
        <v>30</v>
      </c>
      <c r="G1547" s="25" t="s">
        <v>141</v>
      </c>
      <c r="H1547" s="25" t="s">
        <v>179</v>
      </c>
      <c r="I1547" s="25" t="s">
        <v>282</v>
      </c>
      <c r="J1547" s="25" t="s">
        <v>3245</v>
      </c>
    </row>
    <row r="1548" spans="1:10" x14ac:dyDescent="0.75">
      <c r="A1548" s="26">
        <v>1963</v>
      </c>
      <c r="B1548" s="26" t="s">
        <v>131</v>
      </c>
      <c r="C1548" s="26" t="s">
        <v>19213</v>
      </c>
      <c r="D1548" s="26" t="s">
        <v>20626</v>
      </c>
      <c r="E1548" s="26" t="s">
        <v>85</v>
      </c>
      <c r="F1548" s="26">
        <v>16</v>
      </c>
      <c r="G1548" s="26" t="s">
        <v>118</v>
      </c>
      <c r="H1548" s="26" t="s">
        <v>133</v>
      </c>
      <c r="I1548" s="26" t="s">
        <v>179</v>
      </c>
      <c r="J1548" s="26" t="s">
        <v>4332</v>
      </c>
    </row>
    <row r="1549" spans="1:10" x14ac:dyDescent="0.75">
      <c r="A1549" s="25">
        <v>1963</v>
      </c>
      <c r="B1549" s="25" t="s">
        <v>567</v>
      </c>
      <c r="C1549" s="25" t="s">
        <v>20627</v>
      </c>
      <c r="D1549" s="25" t="s">
        <v>20628</v>
      </c>
      <c r="E1549" s="25" t="s">
        <v>85</v>
      </c>
      <c r="F1549" s="25">
        <v>8</v>
      </c>
      <c r="G1549" s="25" t="s">
        <v>99</v>
      </c>
      <c r="H1549" s="25" t="s">
        <v>109</v>
      </c>
      <c r="I1549" s="25" t="s">
        <v>129</v>
      </c>
      <c r="J1549" s="25" t="s">
        <v>5633</v>
      </c>
    </row>
    <row r="1550" spans="1:10" x14ac:dyDescent="0.75">
      <c r="A1550" s="26">
        <v>1963</v>
      </c>
      <c r="B1550" s="26" t="s">
        <v>116</v>
      </c>
      <c r="C1550" s="26" t="s">
        <v>20629</v>
      </c>
      <c r="D1550" s="26" t="s">
        <v>20630</v>
      </c>
      <c r="E1550" s="26" t="s">
        <v>85</v>
      </c>
      <c r="F1550" s="26">
        <v>4</v>
      </c>
      <c r="G1550" s="26" t="s">
        <v>88</v>
      </c>
      <c r="H1550" s="26" t="s">
        <v>94</v>
      </c>
      <c r="I1550" s="26" t="s">
        <v>104</v>
      </c>
      <c r="J1550" s="26" t="s">
        <v>5094</v>
      </c>
    </row>
    <row r="1551" spans="1:10" x14ac:dyDescent="0.75">
      <c r="A1551" s="25">
        <v>1963</v>
      </c>
      <c r="B1551" s="25" t="s">
        <v>574</v>
      </c>
      <c r="C1551" s="25" t="s">
        <v>20631</v>
      </c>
      <c r="D1551" s="25" t="s">
        <v>20632</v>
      </c>
      <c r="E1551" s="25" t="s">
        <v>85</v>
      </c>
      <c r="F1551" s="25">
        <v>2</v>
      </c>
      <c r="G1551" s="25" t="s">
        <v>82</v>
      </c>
      <c r="H1551" s="25" t="s">
        <v>82</v>
      </c>
      <c r="I1551" s="25" t="s">
        <v>88</v>
      </c>
      <c r="J1551" s="25" t="s">
        <v>2648</v>
      </c>
    </row>
    <row r="1552" spans="1:10" x14ac:dyDescent="0.75">
      <c r="A1552" s="26">
        <v>1963</v>
      </c>
      <c r="B1552" s="26" t="s">
        <v>578</v>
      </c>
      <c r="C1552" s="26" t="s">
        <v>20633</v>
      </c>
      <c r="D1552" s="26" t="s">
        <v>20634</v>
      </c>
      <c r="E1552" s="26" t="s">
        <v>85</v>
      </c>
      <c r="F1552" s="26">
        <v>1</v>
      </c>
      <c r="G1552" s="26" t="s">
        <v>76</v>
      </c>
      <c r="H1552" s="26" t="s">
        <v>82</v>
      </c>
      <c r="I1552" s="26" t="s">
        <v>82</v>
      </c>
      <c r="J1552" s="26" t="s">
        <v>2327</v>
      </c>
    </row>
    <row r="1553" spans="1:10" x14ac:dyDescent="0.75">
      <c r="A1553" s="25">
        <v>1963</v>
      </c>
      <c r="B1553" s="25" t="s">
        <v>535</v>
      </c>
      <c r="C1553" s="25" t="s">
        <v>20635</v>
      </c>
      <c r="D1553" s="25" t="s">
        <v>20636</v>
      </c>
      <c r="E1553" s="25" t="s">
        <v>85</v>
      </c>
      <c r="F1553" s="25">
        <v>0</v>
      </c>
      <c r="G1553" s="25" t="s">
        <v>76</v>
      </c>
      <c r="H1553" s="25" t="s">
        <v>76</v>
      </c>
      <c r="I1553" s="25" t="s">
        <v>76</v>
      </c>
      <c r="J1553" s="25" t="s">
        <v>2330</v>
      </c>
    </row>
    <row r="1554" spans="1:10" x14ac:dyDescent="0.75">
      <c r="A1554" s="26">
        <v>1963</v>
      </c>
      <c r="B1554" s="26" t="s">
        <v>585</v>
      </c>
      <c r="C1554" s="26" t="s">
        <v>20637</v>
      </c>
      <c r="D1554" s="26" t="s">
        <v>20638</v>
      </c>
      <c r="E1554" s="26" t="s">
        <v>85</v>
      </c>
      <c r="F1554" s="26">
        <v>0</v>
      </c>
      <c r="G1554" s="26" t="s">
        <v>76</v>
      </c>
      <c r="H1554" s="26" t="s">
        <v>76</v>
      </c>
      <c r="I1554" s="26" t="s">
        <v>76</v>
      </c>
      <c r="J1554" s="26" t="s">
        <v>588</v>
      </c>
    </row>
    <row r="1555" spans="1:10" x14ac:dyDescent="0.75">
      <c r="A1555" s="25">
        <v>1963</v>
      </c>
      <c r="B1555" s="25" t="s">
        <v>589</v>
      </c>
      <c r="C1555" s="25" t="s">
        <v>20639</v>
      </c>
      <c r="D1555" s="25" t="s">
        <v>591</v>
      </c>
      <c r="E1555" s="25" t="s">
        <v>2005</v>
      </c>
      <c r="F1555" s="25">
        <v>0</v>
      </c>
      <c r="G1555" s="25" t="s">
        <v>76</v>
      </c>
      <c r="H1555" s="25" t="s">
        <v>76</v>
      </c>
      <c r="I1555" s="25" t="s">
        <v>76</v>
      </c>
      <c r="J1555" s="25" t="s">
        <v>2005</v>
      </c>
    </row>
    <row r="1556" spans="1:10" x14ac:dyDescent="0.75">
      <c r="A1556" s="26">
        <v>1964</v>
      </c>
      <c r="B1556" s="26" t="s">
        <v>76</v>
      </c>
      <c r="C1556" s="26" t="s">
        <v>20640</v>
      </c>
      <c r="D1556" s="26" t="s">
        <v>15625</v>
      </c>
      <c r="E1556" s="26" t="s">
        <v>3827</v>
      </c>
      <c r="F1556" s="26">
        <v>100000</v>
      </c>
      <c r="G1556" s="26" t="s">
        <v>20641</v>
      </c>
      <c r="H1556" s="26" t="s">
        <v>16093</v>
      </c>
      <c r="I1556" s="26" t="s">
        <v>20642</v>
      </c>
      <c r="J1556" s="26" t="s">
        <v>20643</v>
      </c>
    </row>
    <row r="1557" spans="1:10" x14ac:dyDescent="0.75">
      <c r="A1557" s="25">
        <v>1964</v>
      </c>
      <c r="B1557" s="25" t="s">
        <v>82</v>
      </c>
      <c r="C1557" s="25" t="s">
        <v>4665</v>
      </c>
      <c r="D1557" s="25" t="s">
        <v>4665</v>
      </c>
      <c r="E1557" s="25" t="s">
        <v>85</v>
      </c>
      <c r="F1557" s="25">
        <v>96480</v>
      </c>
      <c r="G1557" s="25" t="s">
        <v>17222</v>
      </c>
      <c r="H1557" s="25" t="s">
        <v>20644</v>
      </c>
      <c r="I1557" s="25" t="s">
        <v>20645</v>
      </c>
      <c r="J1557" s="25" t="s">
        <v>20646</v>
      </c>
    </row>
    <row r="1558" spans="1:10" x14ac:dyDescent="0.75">
      <c r="A1558" s="26">
        <v>1964</v>
      </c>
      <c r="B1558" s="26" t="s">
        <v>88</v>
      </c>
      <c r="C1558" s="26" t="s">
        <v>1360</v>
      </c>
      <c r="D1558" s="26" t="s">
        <v>1360</v>
      </c>
      <c r="E1558" s="26" t="s">
        <v>85</v>
      </c>
      <c r="F1558" s="26">
        <v>96233</v>
      </c>
      <c r="G1558" s="26" t="s">
        <v>535</v>
      </c>
      <c r="H1558" s="26" t="s">
        <v>9883</v>
      </c>
      <c r="I1558" s="26" t="s">
        <v>20647</v>
      </c>
      <c r="J1558" s="26" t="s">
        <v>20648</v>
      </c>
    </row>
    <row r="1559" spans="1:10" x14ac:dyDescent="0.75">
      <c r="A1559" s="25">
        <v>1964</v>
      </c>
      <c r="B1559" s="25" t="s">
        <v>94</v>
      </c>
      <c r="C1559" s="25" t="s">
        <v>1002</v>
      </c>
      <c r="D1559" s="25" t="s">
        <v>1002</v>
      </c>
      <c r="E1559" s="25" t="s">
        <v>85</v>
      </c>
      <c r="F1559" s="25">
        <v>96125</v>
      </c>
      <c r="G1559" s="25" t="s">
        <v>430</v>
      </c>
      <c r="H1559" s="25" t="s">
        <v>8057</v>
      </c>
      <c r="I1559" s="25" t="s">
        <v>20650</v>
      </c>
      <c r="J1559" s="25" t="s">
        <v>20651</v>
      </c>
    </row>
    <row r="1560" spans="1:10" x14ac:dyDescent="0.75">
      <c r="A1560" s="26">
        <v>1964</v>
      </c>
      <c r="B1560" s="26" t="s">
        <v>99</v>
      </c>
      <c r="C1560" s="26" t="s">
        <v>2350</v>
      </c>
      <c r="D1560" s="26" t="s">
        <v>2350</v>
      </c>
      <c r="E1560" s="26" t="s">
        <v>85</v>
      </c>
      <c r="F1560" s="26">
        <v>96048</v>
      </c>
      <c r="G1560" s="26" t="s">
        <v>337</v>
      </c>
      <c r="H1560" s="26" t="s">
        <v>8059</v>
      </c>
      <c r="I1560" s="26" t="s">
        <v>20652</v>
      </c>
      <c r="J1560" s="26" t="s">
        <v>20653</v>
      </c>
    </row>
    <row r="1561" spans="1:10" x14ac:dyDescent="0.75">
      <c r="A1561" s="25">
        <v>1964</v>
      </c>
      <c r="B1561" s="25" t="s">
        <v>104</v>
      </c>
      <c r="C1561" s="25" t="s">
        <v>4622</v>
      </c>
      <c r="D1561" s="25" t="s">
        <v>4622</v>
      </c>
      <c r="E1561" s="25" t="s">
        <v>85</v>
      </c>
      <c r="F1561" s="25">
        <v>95991</v>
      </c>
      <c r="G1561" s="25" t="s">
        <v>247</v>
      </c>
      <c r="H1561" s="25" t="s">
        <v>6629</v>
      </c>
      <c r="I1561" s="25" t="s">
        <v>20654</v>
      </c>
      <c r="J1561" s="25" t="s">
        <v>18053</v>
      </c>
    </row>
    <row r="1562" spans="1:10" x14ac:dyDescent="0.75">
      <c r="A1562" s="26">
        <v>1964</v>
      </c>
      <c r="B1562" s="26" t="s">
        <v>109</v>
      </c>
      <c r="C1562" s="26" t="s">
        <v>2986</v>
      </c>
      <c r="D1562" s="26" t="s">
        <v>2986</v>
      </c>
      <c r="E1562" s="26" t="s">
        <v>85</v>
      </c>
      <c r="F1562" s="26">
        <v>95952</v>
      </c>
      <c r="G1562" s="26" t="s">
        <v>312</v>
      </c>
      <c r="H1562" s="26" t="s">
        <v>20655</v>
      </c>
      <c r="I1562" s="26" t="s">
        <v>20656</v>
      </c>
      <c r="J1562" s="26" t="s">
        <v>20657</v>
      </c>
    </row>
    <row r="1563" spans="1:10" x14ac:dyDescent="0.75">
      <c r="A1563" s="25">
        <v>1964</v>
      </c>
      <c r="B1563" s="25" t="s">
        <v>113</v>
      </c>
      <c r="C1563" s="25" t="s">
        <v>4875</v>
      </c>
      <c r="D1563" s="25" t="s">
        <v>4875</v>
      </c>
      <c r="E1563" s="25" t="s">
        <v>85</v>
      </c>
      <c r="F1563" s="25">
        <v>95900</v>
      </c>
      <c r="G1563" s="25" t="s">
        <v>226</v>
      </c>
      <c r="H1563" s="25" t="s">
        <v>20658</v>
      </c>
      <c r="I1563" s="25" t="s">
        <v>20659</v>
      </c>
      <c r="J1563" s="25" t="s">
        <v>7557</v>
      </c>
    </row>
    <row r="1564" spans="1:10" x14ac:dyDescent="0.75">
      <c r="A1564" s="26">
        <v>1964</v>
      </c>
      <c r="B1564" s="26" t="s">
        <v>118</v>
      </c>
      <c r="C1564" s="26" t="s">
        <v>4634</v>
      </c>
      <c r="D1564" s="26" t="s">
        <v>4634</v>
      </c>
      <c r="E1564" s="26" t="s">
        <v>85</v>
      </c>
      <c r="F1564" s="26">
        <v>95865</v>
      </c>
      <c r="G1564" s="26" t="s">
        <v>205</v>
      </c>
      <c r="H1564" s="26" t="s">
        <v>6633</v>
      </c>
      <c r="I1564" s="26" t="s">
        <v>20661</v>
      </c>
      <c r="J1564" s="26" t="s">
        <v>20662</v>
      </c>
    </row>
    <row r="1565" spans="1:10" x14ac:dyDescent="0.75">
      <c r="A1565" s="25">
        <v>1964</v>
      </c>
      <c r="B1565" s="25" t="s">
        <v>123</v>
      </c>
      <c r="C1565" s="25" t="s">
        <v>7570</v>
      </c>
      <c r="D1565" s="25" t="s">
        <v>7570</v>
      </c>
      <c r="E1565" s="25" t="s">
        <v>85</v>
      </c>
      <c r="F1565" s="25">
        <v>95837</v>
      </c>
      <c r="G1565" s="25" t="s">
        <v>187</v>
      </c>
      <c r="H1565" s="25" t="s">
        <v>20664</v>
      </c>
      <c r="I1565" s="25" t="s">
        <v>20665</v>
      </c>
      <c r="J1565" s="25" t="s">
        <v>7337</v>
      </c>
    </row>
    <row r="1566" spans="1:10" x14ac:dyDescent="0.75">
      <c r="A1566" s="26">
        <v>1964</v>
      </c>
      <c r="B1566" s="26" t="s">
        <v>125</v>
      </c>
      <c r="C1566" s="26" t="s">
        <v>9868</v>
      </c>
      <c r="D1566" s="26" t="s">
        <v>9868</v>
      </c>
      <c r="E1566" s="26" t="s">
        <v>85</v>
      </c>
      <c r="F1566" s="26">
        <v>95811</v>
      </c>
      <c r="G1566" s="26" t="s">
        <v>154</v>
      </c>
      <c r="H1566" s="26" t="s">
        <v>9203</v>
      </c>
      <c r="I1566" s="26" t="s">
        <v>20666</v>
      </c>
      <c r="J1566" s="26" t="s">
        <v>2032</v>
      </c>
    </row>
    <row r="1567" spans="1:10" x14ac:dyDescent="0.75">
      <c r="A1567" s="25">
        <v>1964</v>
      </c>
      <c r="B1567" s="25" t="s">
        <v>129</v>
      </c>
      <c r="C1567" s="25" t="s">
        <v>11789</v>
      </c>
      <c r="D1567" s="25" t="s">
        <v>11789</v>
      </c>
      <c r="E1567" s="25" t="s">
        <v>85</v>
      </c>
      <c r="F1567" s="25">
        <v>95795</v>
      </c>
      <c r="G1567" s="25" t="s">
        <v>162</v>
      </c>
      <c r="H1567" s="25" t="s">
        <v>20667</v>
      </c>
      <c r="I1567" s="25" t="s">
        <v>20668</v>
      </c>
      <c r="J1567" s="25" t="s">
        <v>20669</v>
      </c>
    </row>
    <row r="1568" spans="1:10" x14ac:dyDescent="0.75">
      <c r="A1568" s="26">
        <v>1964</v>
      </c>
      <c r="B1568" s="26" t="s">
        <v>133</v>
      </c>
      <c r="C1568" s="26" t="s">
        <v>9409</v>
      </c>
      <c r="D1568" s="26" t="s">
        <v>9409</v>
      </c>
      <c r="E1568" s="26" t="s">
        <v>85</v>
      </c>
      <c r="F1568" s="26">
        <v>95775</v>
      </c>
      <c r="G1568" s="26" t="s">
        <v>179</v>
      </c>
      <c r="H1568" s="26" t="s">
        <v>13609</v>
      </c>
      <c r="I1568" s="26" t="s">
        <v>20670</v>
      </c>
      <c r="J1568" s="26" t="s">
        <v>20671</v>
      </c>
    </row>
    <row r="1569" spans="1:10" x14ac:dyDescent="0.75">
      <c r="A1569" s="25">
        <v>1964</v>
      </c>
      <c r="B1569" s="25" t="s">
        <v>138</v>
      </c>
      <c r="C1569" s="25" t="s">
        <v>7346</v>
      </c>
      <c r="D1569" s="25" t="s">
        <v>7346</v>
      </c>
      <c r="E1569" s="25" t="s">
        <v>85</v>
      </c>
      <c r="F1569" s="25">
        <v>95752</v>
      </c>
      <c r="G1569" s="25" t="s">
        <v>192</v>
      </c>
      <c r="H1569" s="25" t="s">
        <v>20672</v>
      </c>
      <c r="I1569" s="25" t="s">
        <v>20673</v>
      </c>
      <c r="J1569" s="25" t="s">
        <v>20674</v>
      </c>
    </row>
    <row r="1570" spans="1:10" x14ac:dyDescent="0.75">
      <c r="A1570" s="26">
        <v>1964</v>
      </c>
      <c r="B1570" s="26" t="s">
        <v>141</v>
      </c>
      <c r="C1570" s="26" t="s">
        <v>6884</v>
      </c>
      <c r="D1570" s="26" t="s">
        <v>6884</v>
      </c>
      <c r="E1570" s="26" t="s">
        <v>85</v>
      </c>
      <c r="F1570" s="26">
        <v>95726</v>
      </c>
      <c r="G1570" s="26" t="s">
        <v>196</v>
      </c>
      <c r="H1570" s="26" t="s">
        <v>20675</v>
      </c>
      <c r="I1570" s="26" t="s">
        <v>20676</v>
      </c>
      <c r="J1570" s="26" t="s">
        <v>20677</v>
      </c>
    </row>
    <row r="1571" spans="1:10" x14ac:dyDescent="0.75">
      <c r="A1571" s="25">
        <v>1964</v>
      </c>
      <c r="B1571" s="25" t="s">
        <v>145</v>
      </c>
      <c r="C1571" s="25" t="s">
        <v>6134</v>
      </c>
      <c r="D1571" s="25" t="s">
        <v>6134</v>
      </c>
      <c r="E1571" s="25" t="s">
        <v>85</v>
      </c>
      <c r="F1571" s="25">
        <v>95699</v>
      </c>
      <c r="G1571" s="25" t="s">
        <v>238</v>
      </c>
      <c r="H1571" s="25" t="s">
        <v>16099</v>
      </c>
      <c r="I1571" s="25" t="s">
        <v>20678</v>
      </c>
      <c r="J1571" s="25" t="s">
        <v>14677</v>
      </c>
    </row>
    <row r="1572" spans="1:10" x14ac:dyDescent="0.75">
      <c r="A1572" s="26">
        <v>1964</v>
      </c>
      <c r="B1572" s="26" t="s">
        <v>150</v>
      </c>
      <c r="C1572" s="26" t="s">
        <v>5118</v>
      </c>
      <c r="D1572" s="26" t="s">
        <v>5118</v>
      </c>
      <c r="E1572" s="26" t="s">
        <v>85</v>
      </c>
      <c r="F1572" s="26">
        <v>95662</v>
      </c>
      <c r="G1572" s="26" t="s">
        <v>212</v>
      </c>
      <c r="H1572" s="26" t="s">
        <v>20680</v>
      </c>
      <c r="I1572" s="26" t="s">
        <v>20681</v>
      </c>
      <c r="J1572" s="26" t="s">
        <v>14680</v>
      </c>
    </row>
    <row r="1573" spans="1:10" x14ac:dyDescent="0.75">
      <c r="A1573" s="25">
        <v>1964</v>
      </c>
      <c r="B1573" s="25" t="s">
        <v>154</v>
      </c>
      <c r="C1573" s="25" t="s">
        <v>5393</v>
      </c>
      <c r="D1573" s="25" t="s">
        <v>5393</v>
      </c>
      <c r="E1573" s="25" t="s">
        <v>85</v>
      </c>
      <c r="F1573" s="25">
        <v>95632</v>
      </c>
      <c r="G1573" s="25" t="s">
        <v>234</v>
      </c>
      <c r="H1573" s="25" t="s">
        <v>20682</v>
      </c>
      <c r="I1573" s="25" t="s">
        <v>20683</v>
      </c>
      <c r="J1573" s="25" t="s">
        <v>1695</v>
      </c>
    </row>
    <row r="1574" spans="1:10" x14ac:dyDescent="0.75">
      <c r="A1574" s="26">
        <v>1964</v>
      </c>
      <c r="B1574" s="26" t="s">
        <v>158</v>
      </c>
      <c r="C1574" s="26" t="s">
        <v>6134</v>
      </c>
      <c r="D1574" s="26" t="s">
        <v>6134</v>
      </c>
      <c r="E1574" s="26" t="s">
        <v>85</v>
      </c>
      <c r="F1574" s="26">
        <v>95596</v>
      </c>
      <c r="G1574" s="26" t="s">
        <v>238</v>
      </c>
      <c r="H1574" s="26" t="s">
        <v>20684</v>
      </c>
      <c r="I1574" s="26" t="s">
        <v>20685</v>
      </c>
      <c r="J1574" s="26" t="s">
        <v>18679</v>
      </c>
    </row>
    <row r="1575" spans="1:10" x14ac:dyDescent="0.75">
      <c r="A1575" s="25">
        <v>1964</v>
      </c>
      <c r="B1575" s="25" t="s">
        <v>162</v>
      </c>
      <c r="C1575" s="25" t="s">
        <v>2044</v>
      </c>
      <c r="D1575" s="25" t="s">
        <v>2044</v>
      </c>
      <c r="E1575" s="25" t="s">
        <v>85</v>
      </c>
      <c r="F1575" s="25">
        <v>95559</v>
      </c>
      <c r="G1575" s="25" t="s">
        <v>360</v>
      </c>
      <c r="H1575" s="25" t="s">
        <v>20686</v>
      </c>
      <c r="I1575" s="25" t="s">
        <v>20687</v>
      </c>
      <c r="J1575" s="25" t="s">
        <v>20688</v>
      </c>
    </row>
    <row r="1576" spans="1:10" x14ac:dyDescent="0.75">
      <c r="A1576" s="26">
        <v>1964</v>
      </c>
      <c r="B1576" s="26" t="s">
        <v>166</v>
      </c>
      <c r="C1576" s="26" t="s">
        <v>2037</v>
      </c>
      <c r="D1576" s="26" t="s">
        <v>2037</v>
      </c>
      <c r="E1576" s="26" t="s">
        <v>85</v>
      </c>
      <c r="F1576" s="26">
        <v>95497</v>
      </c>
      <c r="G1576" s="26" t="s">
        <v>375</v>
      </c>
      <c r="H1576" s="26" t="s">
        <v>20689</v>
      </c>
      <c r="I1576" s="26" t="s">
        <v>20690</v>
      </c>
      <c r="J1576" s="26" t="s">
        <v>20691</v>
      </c>
    </row>
    <row r="1577" spans="1:10" x14ac:dyDescent="0.75">
      <c r="A1577" s="25">
        <v>1964</v>
      </c>
      <c r="B1577" s="25" t="s">
        <v>171</v>
      </c>
      <c r="C1577" s="25" t="s">
        <v>2034</v>
      </c>
      <c r="D1577" s="25" t="s">
        <v>2034</v>
      </c>
      <c r="E1577" s="25" t="s">
        <v>85</v>
      </c>
      <c r="F1577" s="25">
        <v>95432</v>
      </c>
      <c r="G1577" s="25" t="s">
        <v>351</v>
      </c>
      <c r="H1577" s="25" t="s">
        <v>6138</v>
      </c>
      <c r="I1577" s="25" t="s">
        <v>20693</v>
      </c>
      <c r="J1577" s="25" t="s">
        <v>20694</v>
      </c>
    </row>
    <row r="1578" spans="1:10" x14ac:dyDescent="0.75">
      <c r="A1578" s="26">
        <v>1964</v>
      </c>
      <c r="B1578" s="26" t="s">
        <v>174</v>
      </c>
      <c r="C1578" s="26" t="s">
        <v>4095</v>
      </c>
      <c r="D1578" s="26" t="s">
        <v>4095</v>
      </c>
      <c r="E1578" s="26" t="s">
        <v>85</v>
      </c>
      <c r="F1578" s="26">
        <v>95371</v>
      </c>
      <c r="G1578" s="26" t="s">
        <v>322</v>
      </c>
      <c r="H1578" s="26" t="s">
        <v>5904</v>
      </c>
      <c r="I1578" s="26" t="s">
        <v>20695</v>
      </c>
      <c r="J1578" s="26" t="s">
        <v>20696</v>
      </c>
    </row>
    <row r="1579" spans="1:10" x14ac:dyDescent="0.75">
      <c r="A1579" s="25">
        <v>1964</v>
      </c>
      <c r="B1579" s="25" t="s">
        <v>179</v>
      </c>
      <c r="C1579" s="25" t="s">
        <v>2986</v>
      </c>
      <c r="D1579" s="25" t="s">
        <v>2986</v>
      </c>
      <c r="E1579" s="25" t="s">
        <v>85</v>
      </c>
      <c r="F1579" s="25">
        <v>95318</v>
      </c>
      <c r="G1579" s="25" t="s">
        <v>312</v>
      </c>
      <c r="H1579" s="25" t="s">
        <v>20697</v>
      </c>
      <c r="I1579" s="25" t="s">
        <v>20698</v>
      </c>
      <c r="J1579" s="25" t="s">
        <v>20699</v>
      </c>
    </row>
    <row r="1580" spans="1:10" x14ac:dyDescent="0.75">
      <c r="A1580" s="26">
        <v>1964</v>
      </c>
      <c r="B1580" s="26" t="s">
        <v>183</v>
      </c>
      <c r="C1580" s="26" t="s">
        <v>2350</v>
      </c>
      <c r="D1580" s="26" t="s">
        <v>2350</v>
      </c>
      <c r="E1580" s="26" t="s">
        <v>85</v>
      </c>
      <c r="F1580" s="26">
        <v>95266</v>
      </c>
      <c r="G1580" s="26" t="s">
        <v>337</v>
      </c>
      <c r="H1580" s="26" t="s">
        <v>5668</v>
      </c>
      <c r="I1580" s="26" t="s">
        <v>20700</v>
      </c>
      <c r="J1580" s="26" t="s">
        <v>20701</v>
      </c>
    </row>
    <row r="1581" spans="1:10" x14ac:dyDescent="0.75">
      <c r="A1581" s="25">
        <v>1964</v>
      </c>
      <c r="B1581" s="25" t="s">
        <v>187</v>
      </c>
      <c r="C1581" s="25" t="s">
        <v>2988</v>
      </c>
      <c r="D1581" s="25" t="s">
        <v>2988</v>
      </c>
      <c r="E1581" s="25" t="s">
        <v>85</v>
      </c>
      <c r="F1581" s="25">
        <v>95209</v>
      </c>
      <c r="G1581" s="25" t="s">
        <v>356</v>
      </c>
      <c r="H1581" s="25" t="s">
        <v>20702</v>
      </c>
      <c r="I1581" s="25" t="s">
        <v>20703</v>
      </c>
      <c r="J1581" s="25" t="s">
        <v>20704</v>
      </c>
    </row>
    <row r="1582" spans="1:10" x14ac:dyDescent="0.75">
      <c r="A1582" s="26">
        <v>1964</v>
      </c>
      <c r="B1582" s="26" t="s">
        <v>192</v>
      </c>
      <c r="C1582" s="26" t="s">
        <v>4095</v>
      </c>
      <c r="D1582" s="26" t="s">
        <v>4095</v>
      </c>
      <c r="E1582" s="26" t="s">
        <v>85</v>
      </c>
      <c r="F1582" s="26">
        <v>95148</v>
      </c>
      <c r="G1582" s="26" t="s">
        <v>317</v>
      </c>
      <c r="H1582" s="26" t="s">
        <v>4620</v>
      </c>
      <c r="I1582" s="26" t="s">
        <v>20705</v>
      </c>
      <c r="J1582" s="26" t="s">
        <v>3857</v>
      </c>
    </row>
    <row r="1583" spans="1:10" x14ac:dyDescent="0.75">
      <c r="A1583" s="25">
        <v>1964</v>
      </c>
      <c r="B1583" s="25" t="s">
        <v>196</v>
      </c>
      <c r="C1583" s="25" t="s">
        <v>2042</v>
      </c>
      <c r="D1583" s="25" t="s">
        <v>2042</v>
      </c>
      <c r="E1583" s="25" t="s">
        <v>85</v>
      </c>
      <c r="F1583" s="25">
        <v>95094</v>
      </c>
      <c r="G1583" s="25" t="s">
        <v>389</v>
      </c>
      <c r="H1583" s="25" t="s">
        <v>20706</v>
      </c>
      <c r="I1583" s="25" t="s">
        <v>20707</v>
      </c>
      <c r="J1583" s="25" t="s">
        <v>10107</v>
      </c>
    </row>
    <row r="1584" spans="1:10" x14ac:dyDescent="0.75">
      <c r="A1584" s="26">
        <v>1964</v>
      </c>
      <c r="B1584" s="26" t="s">
        <v>201</v>
      </c>
      <c r="C1584" s="26" t="s">
        <v>992</v>
      </c>
      <c r="D1584" s="26" t="s">
        <v>992</v>
      </c>
      <c r="E1584" s="26" t="s">
        <v>85</v>
      </c>
      <c r="F1584" s="26">
        <v>95027</v>
      </c>
      <c r="G1584" s="26" t="s">
        <v>504</v>
      </c>
      <c r="H1584" s="26" t="s">
        <v>4627</v>
      </c>
      <c r="I1584" s="26" t="s">
        <v>20708</v>
      </c>
      <c r="J1584" s="26" t="s">
        <v>20709</v>
      </c>
    </row>
    <row r="1585" spans="1:10" x14ac:dyDescent="0.75">
      <c r="A1585" s="25">
        <v>1964</v>
      </c>
      <c r="B1585" s="25" t="s">
        <v>205</v>
      </c>
      <c r="C1585" s="25" t="s">
        <v>1679</v>
      </c>
      <c r="D1585" s="25" t="s">
        <v>1679</v>
      </c>
      <c r="E1585" s="25" t="s">
        <v>85</v>
      </c>
      <c r="F1585" s="25">
        <v>94935</v>
      </c>
      <c r="G1585" s="25" t="s">
        <v>379</v>
      </c>
      <c r="H1585" s="25" t="s">
        <v>20710</v>
      </c>
      <c r="I1585" s="25" t="s">
        <v>20711</v>
      </c>
      <c r="J1585" s="25" t="s">
        <v>20712</v>
      </c>
    </row>
    <row r="1586" spans="1:10" x14ac:dyDescent="0.75">
      <c r="A1586" s="26">
        <v>1964</v>
      </c>
      <c r="B1586" s="26" t="s">
        <v>63</v>
      </c>
      <c r="C1586" s="26" t="s">
        <v>1686</v>
      </c>
      <c r="D1586" s="26" t="s">
        <v>1686</v>
      </c>
      <c r="E1586" s="26" t="s">
        <v>85</v>
      </c>
      <c r="F1586" s="26">
        <v>94869</v>
      </c>
      <c r="G1586" s="26" t="s">
        <v>389</v>
      </c>
      <c r="H1586" s="26" t="s">
        <v>19241</v>
      </c>
      <c r="I1586" s="26" t="s">
        <v>20713</v>
      </c>
      <c r="J1586" s="26" t="s">
        <v>3306</v>
      </c>
    </row>
    <row r="1587" spans="1:10" x14ac:dyDescent="0.75">
      <c r="A1587" s="25">
        <v>1964</v>
      </c>
      <c r="B1587" s="25" t="s">
        <v>212</v>
      </c>
      <c r="C1587" s="25" t="s">
        <v>1002</v>
      </c>
      <c r="D1587" s="25" t="s">
        <v>1002</v>
      </c>
      <c r="E1587" s="25" t="s">
        <v>85</v>
      </c>
      <c r="F1587" s="25">
        <v>94801</v>
      </c>
      <c r="G1587" s="25" t="s">
        <v>426</v>
      </c>
      <c r="H1587" s="25" t="s">
        <v>18046</v>
      </c>
      <c r="I1587" s="25" t="s">
        <v>20714</v>
      </c>
      <c r="J1587" s="25" t="s">
        <v>16888</v>
      </c>
    </row>
    <row r="1588" spans="1:10" x14ac:dyDescent="0.75">
      <c r="A1588" s="26">
        <v>1964</v>
      </c>
      <c r="B1588" s="26" t="s">
        <v>217</v>
      </c>
      <c r="C1588" s="26" t="s">
        <v>2027</v>
      </c>
      <c r="D1588" s="26" t="s">
        <v>2027</v>
      </c>
      <c r="E1588" s="26" t="s">
        <v>85</v>
      </c>
      <c r="F1588" s="26">
        <v>94725</v>
      </c>
      <c r="G1588" s="26" t="s">
        <v>131</v>
      </c>
      <c r="H1588" s="26" t="s">
        <v>10128</v>
      </c>
      <c r="I1588" s="26" t="s">
        <v>20715</v>
      </c>
      <c r="J1588" s="26" t="s">
        <v>16590</v>
      </c>
    </row>
    <row r="1589" spans="1:10" x14ac:dyDescent="0.75">
      <c r="A1589" s="25">
        <v>1964</v>
      </c>
      <c r="B1589" s="25" t="s">
        <v>221</v>
      </c>
      <c r="C1589" s="25" t="s">
        <v>3832</v>
      </c>
      <c r="D1589" s="25" t="s">
        <v>3832</v>
      </c>
      <c r="E1589" s="25" t="s">
        <v>85</v>
      </c>
      <c r="F1589" s="25">
        <v>94623</v>
      </c>
      <c r="G1589" s="25" t="s">
        <v>550</v>
      </c>
      <c r="H1589" s="25" t="s">
        <v>20716</v>
      </c>
      <c r="I1589" s="25" t="s">
        <v>20717</v>
      </c>
      <c r="J1589" s="25" t="s">
        <v>20718</v>
      </c>
    </row>
    <row r="1590" spans="1:10" x14ac:dyDescent="0.75">
      <c r="A1590" s="26">
        <v>1964</v>
      </c>
      <c r="B1590" s="26" t="s">
        <v>226</v>
      </c>
      <c r="C1590" s="26" t="s">
        <v>1010</v>
      </c>
      <c r="D1590" s="26" t="s">
        <v>1010</v>
      </c>
      <c r="E1590" s="26" t="s">
        <v>85</v>
      </c>
      <c r="F1590" s="26">
        <v>94524</v>
      </c>
      <c r="G1590" s="26" t="s">
        <v>4053</v>
      </c>
      <c r="H1590" s="26" t="s">
        <v>3548</v>
      </c>
      <c r="I1590" s="26" t="s">
        <v>20719</v>
      </c>
      <c r="J1590" s="26" t="s">
        <v>20720</v>
      </c>
    </row>
    <row r="1591" spans="1:10" x14ac:dyDescent="0.75">
      <c r="A1591" s="25">
        <v>1964</v>
      </c>
      <c r="B1591" s="25" t="s">
        <v>230</v>
      </c>
      <c r="C1591" s="25" t="s">
        <v>1010</v>
      </c>
      <c r="D1591" s="25" t="s">
        <v>1010</v>
      </c>
      <c r="E1591" s="25" t="s">
        <v>85</v>
      </c>
      <c r="F1591" s="25">
        <v>94396</v>
      </c>
      <c r="G1591" s="25" t="s">
        <v>148</v>
      </c>
      <c r="H1591" s="25" t="s">
        <v>15929</v>
      </c>
      <c r="I1591" s="25" t="s">
        <v>20721</v>
      </c>
      <c r="J1591" s="25" t="s">
        <v>20722</v>
      </c>
    </row>
    <row r="1592" spans="1:10" x14ac:dyDescent="0.75">
      <c r="A1592" s="26">
        <v>1964</v>
      </c>
      <c r="B1592" s="26" t="s">
        <v>234</v>
      </c>
      <c r="C1592" s="26" t="s">
        <v>6901</v>
      </c>
      <c r="D1592" s="26" t="s">
        <v>6901</v>
      </c>
      <c r="E1592" s="26" t="s">
        <v>85</v>
      </c>
      <c r="F1592" s="26">
        <v>94269</v>
      </c>
      <c r="G1592" s="26" t="s">
        <v>3000</v>
      </c>
      <c r="H1592" s="26" t="s">
        <v>20723</v>
      </c>
      <c r="I1592" s="26" t="s">
        <v>20724</v>
      </c>
      <c r="J1592" s="26" t="s">
        <v>20725</v>
      </c>
    </row>
    <row r="1593" spans="1:10" x14ac:dyDescent="0.75">
      <c r="A1593" s="25">
        <v>1964</v>
      </c>
      <c r="B1593" s="25" t="s">
        <v>238</v>
      </c>
      <c r="C1593" s="25" t="s">
        <v>6654</v>
      </c>
      <c r="D1593" s="25" t="s">
        <v>6654</v>
      </c>
      <c r="E1593" s="25" t="s">
        <v>85</v>
      </c>
      <c r="F1593" s="25">
        <v>94140</v>
      </c>
      <c r="G1593" s="25" t="s">
        <v>3004</v>
      </c>
      <c r="H1593" s="25" t="s">
        <v>5142</v>
      </c>
      <c r="I1593" s="25" t="s">
        <v>20726</v>
      </c>
      <c r="J1593" s="25" t="s">
        <v>20727</v>
      </c>
    </row>
    <row r="1594" spans="1:10" x14ac:dyDescent="0.75">
      <c r="A1594" s="26">
        <v>1964</v>
      </c>
      <c r="B1594" s="26" t="s">
        <v>242</v>
      </c>
      <c r="C1594" s="26" t="s">
        <v>110</v>
      </c>
      <c r="D1594" s="26" t="s">
        <v>110</v>
      </c>
      <c r="E1594" s="26" t="s">
        <v>85</v>
      </c>
      <c r="F1594" s="26">
        <v>94006</v>
      </c>
      <c r="G1594" s="26" t="s">
        <v>4327</v>
      </c>
      <c r="H1594" s="26" t="s">
        <v>4392</v>
      </c>
      <c r="I1594" s="26" t="s">
        <v>20728</v>
      </c>
      <c r="J1594" s="26" t="s">
        <v>2091</v>
      </c>
    </row>
    <row r="1595" spans="1:10" x14ac:dyDescent="0.75">
      <c r="A1595" s="25">
        <v>1964</v>
      </c>
      <c r="B1595" s="25" t="s">
        <v>247</v>
      </c>
      <c r="C1595" s="25" t="s">
        <v>2072</v>
      </c>
      <c r="D1595" s="25" t="s">
        <v>2072</v>
      </c>
      <c r="E1595" s="25" t="s">
        <v>85</v>
      </c>
      <c r="F1595" s="25">
        <v>93844</v>
      </c>
      <c r="G1595" s="25" t="s">
        <v>1719</v>
      </c>
      <c r="H1595" s="25" t="s">
        <v>20730</v>
      </c>
      <c r="I1595" s="25" t="s">
        <v>20731</v>
      </c>
      <c r="J1595" s="25" t="s">
        <v>9891</v>
      </c>
    </row>
    <row r="1596" spans="1:10" x14ac:dyDescent="0.75">
      <c r="A1596" s="26">
        <v>1964</v>
      </c>
      <c r="B1596" s="26" t="s">
        <v>252</v>
      </c>
      <c r="C1596" s="26" t="s">
        <v>2079</v>
      </c>
      <c r="D1596" s="26" t="s">
        <v>2079</v>
      </c>
      <c r="E1596" s="26" t="s">
        <v>85</v>
      </c>
      <c r="F1596" s="26">
        <v>93675</v>
      </c>
      <c r="G1596" s="26" t="s">
        <v>639</v>
      </c>
      <c r="H1596" s="26" t="s">
        <v>18082</v>
      </c>
      <c r="I1596" s="26" t="s">
        <v>20732</v>
      </c>
      <c r="J1596" s="26" t="s">
        <v>690</v>
      </c>
    </row>
    <row r="1597" spans="1:10" x14ac:dyDescent="0.75">
      <c r="A1597" s="25">
        <v>1964</v>
      </c>
      <c r="B1597" s="25" t="s">
        <v>257</v>
      </c>
      <c r="C1597" s="25" t="s">
        <v>1390</v>
      </c>
      <c r="D1597" s="25" t="s">
        <v>1390</v>
      </c>
      <c r="E1597" s="25" t="s">
        <v>85</v>
      </c>
      <c r="F1597" s="25">
        <v>93491</v>
      </c>
      <c r="G1597" s="25" t="s">
        <v>528</v>
      </c>
      <c r="H1597" s="25" t="s">
        <v>20733</v>
      </c>
      <c r="I1597" s="25" t="s">
        <v>20734</v>
      </c>
      <c r="J1597" s="25" t="s">
        <v>9213</v>
      </c>
    </row>
    <row r="1598" spans="1:10" x14ac:dyDescent="0.75">
      <c r="A1598" s="26">
        <v>1964</v>
      </c>
      <c r="B1598" s="26" t="s">
        <v>262</v>
      </c>
      <c r="C1598" s="26" t="s">
        <v>1403</v>
      </c>
      <c r="D1598" s="26" t="s">
        <v>1403</v>
      </c>
      <c r="E1598" s="26" t="s">
        <v>85</v>
      </c>
      <c r="F1598" s="26">
        <v>93329</v>
      </c>
      <c r="G1598" s="26" t="s">
        <v>2726</v>
      </c>
      <c r="H1598" s="26" t="s">
        <v>20736</v>
      </c>
      <c r="I1598" s="26" t="s">
        <v>20737</v>
      </c>
      <c r="J1598" s="26" t="s">
        <v>20738</v>
      </c>
    </row>
    <row r="1599" spans="1:10" x14ac:dyDescent="0.75">
      <c r="A1599" s="25">
        <v>1964</v>
      </c>
      <c r="B1599" s="25" t="s">
        <v>267</v>
      </c>
      <c r="C1599" s="25" t="s">
        <v>1038</v>
      </c>
      <c r="D1599" s="25" t="s">
        <v>1038</v>
      </c>
      <c r="E1599" s="25" t="s">
        <v>85</v>
      </c>
      <c r="F1599" s="25">
        <v>93113</v>
      </c>
      <c r="G1599" s="25" t="s">
        <v>2730</v>
      </c>
      <c r="H1599" s="25" t="s">
        <v>7615</v>
      </c>
      <c r="I1599" s="25" t="s">
        <v>20739</v>
      </c>
      <c r="J1599" s="25" t="s">
        <v>20740</v>
      </c>
    </row>
    <row r="1600" spans="1:10" x14ac:dyDescent="0.75">
      <c r="A1600" s="26">
        <v>1964</v>
      </c>
      <c r="B1600" s="26" t="s">
        <v>272</v>
      </c>
      <c r="C1600" s="26" t="s">
        <v>2728</v>
      </c>
      <c r="D1600" s="26" t="s">
        <v>2728</v>
      </c>
      <c r="E1600" s="26" t="s">
        <v>85</v>
      </c>
      <c r="F1600" s="26">
        <v>92884</v>
      </c>
      <c r="G1600" s="26" t="s">
        <v>1049</v>
      </c>
      <c r="H1600" s="26" t="s">
        <v>20741</v>
      </c>
      <c r="I1600" s="26" t="s">
        <v>20742</v>
      </c>
      <c r="J1600" s="26" t="s">
        <v>20743</v>
      </c>
    </row>
    <row r="1601" spans="1:10" x14ac:dyDescent="0.75">
      <c r="A1601" s="25">
        <v>1964</v>
      </c>
      <c r="B1601" s="25" t="s">
        <v>277</v>
      </c>
      <c r="C1601" s="25" t="s">
        <v>1330</v>
      </c>
      <c r="D1601" s="25" t="s">
        <v>1330</v>
      </c>
      <c r="E1601" s="25" t="s">
        <v>85</v>
      </c>
      <c r="F1601" s="25">
        <v>92644</v>
      </c>
      <c r="G1601" s="25" t="s">
        <v>654</v>
      </c>
      <c r="H1601" s="25" t="s">
        <v>2673</v>
      </c>
      <c r="I1601" s="25" t="s">
        <v>20744</v>
      </c>
      <c r="J1601" s="25" t="s">
        <v>19604</v>
      </c>
    </row>
    <row r="1602" spans="1:10" x14ac:dyDescent="0.75">
      <c r="A1602" s="26">
        <v>1964</v>
      </c>
      <c r="B1602" s="26" t="s">
        <v>282</v>
      </c>
      <c r="C1602" s="26" t="s">
        <v>5168</v>
      </c>
      <c r="D1602" s="26" t="s">
        <v>5168</v>
      </c>
      <c r="E1602" s="26" t="s">
        <v>85</v>
      </c>
      <c r="F1602" s="26">
        <v>92401</v>
      </c>
      <c r="G1602" s="26" t="s">
        <v>172</v>
      </c>
      <c r="H1602" s="26" t="s">
        <v>20746</v>
      </c>
      <c r="I1602" s="26" t="s">
        <v>20747</v>
      </c>
      <c r="J1602" s="26" t="s">
        <v>8541</v>
      </c>
    </row>
    <row r="1603" spans="1:10" x14ac:dyDescent="0.75">
      <c r="A1603" s="25">
        <v>1964</v>
      </c>
      <c r="B1603" s="25" t="s">
        <v>287</v>
      </c>
      <c r="C1603" s="25" t="s">
        <v>5174</v>
      </c>
      <c r="D1603" s="25" t="s">
        <v>5174</v>
      </c>
      <c r="E1603" s="25" t="s">
        <v>85</v>
      </c>
      <c r="F1603" s="25">
        <v>92123</v>
      </c>
      <c r="G1603" s="25" t="s">
        <v>1768</v>
      </c>
      <c r="H1603" s="25" t="s">
        <v>19597</v>
      </c>
      <c r="I1603" s="25" t="s">
        <v>20748</v>
      </c>
      <c r="J1603" s="25" t="s">
        <v>6435</v>
      </c>
    </row>
    <row r="1604" spans="1:10" x14ac:dyDescent="0.75">
      <c r="A1604" s="26">
        <v>1964</v>
      </c>
      <c r="B1604" s="26" t="s">
        <v>292</v>
      </c>
      <c r="C1604" s="26" t="s">
        <v>4153</v>
      </c>
      <c r="D1604" s="26" t="s">
        <v>5700</v>
      </c>
      <c r="E1604" s="26" t="s">
        <v>85</v>
      </c>
      <c r="F1604" s="26">
        <v>91795</v>
      </c>
      <c r="G1604" s="26" t="s">
        <v>5442</v>
      </c>
      <c r="H1604" s="26" t="s">
        <v>18121</v>
      </c>
      <c r="I1604" s="26" t="s">
        <v>20749</v>
      </c>
      <c r="J1604" s="26" t="s">
        <v>8305</v>
      </c>
    </row>
    <row r="1605" spans="1:10" x14ac:dyDescent="0.75">
      <c r="A1605" s="25">
        <v>1964</v>
      </c>
      <c r="B1605" s="25" t="s">
        <v>297</v>
      </c>
      <c r="C1605" s="25" t="s">
        <v>710</v>
      </c>
      <c r="D1605" s="25" t="s">
        <v>711</v>
      </c>
      <c r="E1605" s="25" t="s">
        <v>85</v>
      </c>
      <c r="F1605" s="25">
        <v>91465</v>
      </c>
      <c r="G1605" s="25" t="s">
        <v>1781</v>
      </c>
      <c r="H1605" s="25" t="s">
        <v>20750</v>
      </c>
      <c r="I1605" s="25" t="s">
        <v>20751</v>
      </c>
      <c r="J1605" s="25" t="s">
        <v>20752</v>
      </c>
    </row>
    <row r="1606" spans="1:10" x14ac:dyDescent="0.75">
      <c r="A1606" s="26">
        <v>1964</v>
      </c>
      <c r="B1606" s="26" t="s">
        <v>302</v>
      </c>
      <c r="C1606" s="26" t="s">
        <v>1773</v>
      </c>
      <c r="D1606" s="26" t="s">
        <v>7164</v>
      </c>
      <c r="E1606" s="26" t="s">
        <v>85</v>
      </c>
      <c r="F1606" s="26">
        <v>91029</v>
      </c>
      <c r="G1606" s="26" t="s">
        <v>3054</v>
      </c>
      <c r="H1606" s="26" t="s">
        <v>20753</v>
      </c>
      <c r="I1606" s="26" t="s">
        <v>20754</v>
      </c>
      <c r="J1606" s="26" t="s">
        <v>1783</v>
      </c>
    </row>
    <row r="1607" spans="1:10" x14ac:dyDescent="0.75">
      <c r="A1607" s="25">
        <v>1964</v>
      </c>
      <c r="B1607" s="25" t="s">
        <v>307</v>
      </c>
      <c r="C1607" s="25" t="s">
        <v>5944</v>
      </c>
      <c r="D1607" s="25" t="s">
        <v>19915</v>
      </c>
      <c r="E1607" s="25" t="s">
        <v>85</v>
      </c>
      <c r="F1607" s="25">
        <v>90593</v>
      </c>
      <c r="G1607" s="25" t="s">
        <v>4160</v>
      </c>
      <c r="H1607" s="25" t="s">
        <v>1008</v>
      </c>
      <c r="I1607" s="25" t="s">
        <v>20755</v>
      </c>
      <c r="J1607" s="25" t="s">
        <v>1786</v>
      </c>
    </row>
    <row r="1608" spans="1:10" x14ac:dyDescent="0.75">
      <c r="A1608" s="26">
        <v>1964</v>
      </c>
      <c r="B1608" s="26" t="s">
        <v>312</v>
      </c>
      <c r="C1608" s="26" t="s">
        <v>973</v>
      </c>
      <c r="D1608" s="26" t="s">
        <v>974</v>
      </c>
      <c r="E1608" s="26" t="s">
        <v>85</v>
      </c>
      <c r="F1608" s="26">
        <v>90207</v>
      </c>
      <c r="G1608" s="26" t="s">
        <v>18760</v>
      </c>
      <c r="H1608" s="26" t="s">
        <v>17200</v>
      </c>
      <c r="I1608" s="26" t="s">
        <v>20756</v>
      </c>
      <c r="J1608" s="26" t="s">
        <v>7633</v>
      </c>
    </row>
    <row r="1609" spans="1:10" x14ac:dyDescent="0.75">
      <c r="A1609" s="25">
        <v>1964</v>
      </c>
      <c r="B1609" s="25" t="s">
        <v>317</v>
      </c>
      <c r="C1609" s="25" t="s">
        <v>5953</v>
      </c>
      <c r="D1609" s="25" t="s">
        <v>5956</v>
      </c>
      <c r="E1609" s="25" t="s">
        <v>85</v>
      </c>
      <c r="F1609" s="25">
        <v>89722</v>
      </c>
      <c r="G1609" s="25" t="s">
        <v>2119</v>
      </c>
      <c r="H1609" s="25" t="s">
        <v>20757</v>
      </c>
      <c r="I1609" s="25" t="s">
        <v>20758</v>
      </c>
      <c r="J1609" s="25" t="s">
        <v>20759</v>
      </c>
    </row>
    <row r="1610" spans="1:10" x14ac:dyDescent="0.75">
      <c r="A1610" s="26">
        <v>1964</v>
      </c>
      <c r="B1610" s="26" t="s">
        <v>322</v>
      </c>
      <c r="C1610" s="26" t="s">
        <v>4174</v>
      </c>
      <c r="D1610" s="26" t="s">
        <v>4175</v>
      </c>
      <c r="E1610" s="26" t="s">
        <v>85</v>
      </c>
      <c r="F1610" s="26">
        <v>89205</v>
      </c>
      <c r="G1610" s="26" t="s">
        <v>6589</v>
      </c>
      <c r="H1610" s="26" t="s">
        <v>20760</v>
      </c>
      <c r="I1610" s="26" t="s">
        <v>20761</v>
      </c>
      <c r="J1610" s="26" t="s">
        <v>20762</v>
      </c>
    </row>
    <row r="1611" spans="1:10" x14ac:dyDescent="0.75">
      <c r="A1611" s="25">
        <v>1964</v>
      </c>
      <c r="B1611" s="25" t="s">
        <v>327</v>
      </c>
      <c r="C1611" s="25" t="s">
        <v>11412</v>
      </c>
      <c r="D1611" s="25" t="s">
        <v>8775</v>
      </c>
      <c r="E1611" s="25" t="s">
        <v>85</v>
      </c>
      <c r="F1611" s="25">
        <v>88655</v>
      </c>
      <c r="G1611" s="25" t="s">
        <v>12552</v>
      </c>
      <c r="H1611" s="25" t="s">
        <v>20763</v>
      </c>
      <c r="I1611" s="25" t="s">
        <v>20764</v>
      </c>
      <c r="J1611" s="25" t="s">
        <v>20765</v>
      </c>
    </row>
    <row r="1612" spans="1:10" x14ac:dyDescent="0.75">
      <c r="A1612" s="26">
        <v>1964</v>
      </c>
      <c r="B1612" s="26" t="s">
        <v>332</v>
      </c>
      <c r="C1612" s="26" t="s">
        <v>289</v>
      </c>
      <c r="D1612" s="26" t="s">
        <v>2440</v>
      </c>
      <c r="E1612" s="26" t="s">
        <v>85</v>
      </c>
      <c r="F1612" s="26">
        <v>88053</v>
      </c>
      <c r="G1612" s="26" t="s">
        <v>8312</v>
      </c>
      <c r="H1612" s="26" t="s">
        <v>20766</v>
      </c>
      <c r="I1612" s="26" t="s">
        <v>20767</v>
      </c>
      <c r="J1612" s="26" t="s">
        <v>3645</v>
      </c>
    </row>
    <row r="1613" spans="1:10" x14ac:dyDescent="0.75">
      <c r="A1613" s="25">
        <v>1964</v>
      </c>
      <c r="B1613" s="25" t="s">
        <v>337</v>
      </c>
      <c r="C1613" s="25" t="s">
        <v>2440</v>
      </c>
      <c r="D1613" s="25" t="s">
        <v>2129</v>
      </c>
      <c r="E1613" s="25" t="s">
        <v>85</v>
      </c>
      <c r="F1613" s="25">
        <v>87368</v>
      </c>
      <c r="G1613" s="25" t="s">
        <v>18461</v>
      </c>
      <c r="H1613" s="25" t="s">
        <v>20768</v>
      </c>
      <c r="I1613" s="25" t="s">
        <v>20769</v>
      </c>
      <c r="J1613" s="25" t="s">
        <v>3648</v>
      </c>
    </row>
    <row r="1614" spans="1:10" x14ac:dyDescent="0.75">
      <c r="A1614" s="26">
        <v>1964</v>
      </c>
      <c r="B1614" s="26" t="s">
        <v>342</v>
      </c>
      <c r="C1614" s="26" t="s">
        <v>293</v>
      </c>
      <c r="D1614" s="26" t="s">
        <v>294</v>
      </c>
      <c r="E1614" s="26" t="s">
        <v>85</v>
      </c>
      <c r="F1614" s="26">
        <v>86692</v>
      </c>
      <c r="G1614" s="26" t="s">
        <v>5468</v>
      </c>
      <c r="H1614" s="26" t="s">
        <v>20771</v>
      </c>
      <c r="I1614" s="26" t="s">
        <v>20772</v>
      </c>
      <c r="J1614" s="26" t="s">
        <v>4946</v>
      </c>
    </row>
    <row r="1615" spans="1:10" x14ac:dyDescent="0.75">
      <c r="A1615" s="25">
        <v>1964</v>
      </c>
      <c r="B1615" s="25" t="s">
        <v>346</v>
      </c>
      <c r="C1615" s="25" t="s">
        <v>6701</v>
      </c>
      <c r="D1615" s="25" t="s">
        <v>7645</v>
      </c>
      <c r="E1615" s="25" t="s">
        <v>85</v>
      </c>
      <c r="F1615" s="25">
        <v>85940</v>
      </c>
      <c r="G1615" s="25" t="s">
        <v>6838</v>
      </c>
      <c r="H1615" s="25" t="s">
        <v>20773</v>
      </c>
      <c r="I1615" s="25" t="s">
        <v>20774</v>
      </c>
      <c r="J1615" s="25" t="s">
        <v>8337</v>
      </c>
    </row>
    <row r="1616" spans="1:10" x14ac:dyDescent="0.75">
      <c r="A1616" s="26">
        <v>1964</v>
      </c>
      <c r="B1616" s="26" t="s">
        <v>351</v>
      </c>
      <c r="C1616" s="26" t="s">
        <v>20775</v>
      </c>
      <c r="D1616" s="26" t="s">
        <v>13233</v>
      </c>
      <c r="E1616" s="26" t="s">
        <v>85</v>
      </c>
      <c r="F1616" s="26">
        <v>85001</v>
      </c>
      <c r="G1616" s="26" t="s">
        <v>3224</v>
      </c>
      <c r="H1616" s="26" t="s">
        <v>20776</v>
      </c>
      <c r="I1616" s="26" t="s">
        <v>20777</v>
      </c>
      <c r="J1616" s="26" t="s">
        <v>12474</v>
      </c>
    </row>
    <row r="1617" spans="1:10" x14ac:dyDescent="0.75">
      <c r="A1617" s="25">
        <v>1964</v>
      </c>
      <c r="B1617" s="25" t="s">
        <v>356</v>
      </c>
      <c r="C1617" s="25" t="s">
        <v>20778</v>
      </c>
      <c r="D1617" s="25" t="s">
        <v>20779</v>
      </c>
      <c r="E1617" s="25" t="s">
        <v>85</v>
      </c>
      <c r="F1617" s="25">
        <v>84122</v>
      </c>
      <c r="G1617" s="25" t="s">
        <v>2794</v>
      </c>
      <c r="H1617" s="25" t="s">
        <v>14195</v>
      </c>
      <c r="I1617" s="25" t="s">
        <v>20780</v>
      </c>
      <c r="J1617" s="25" t="s">
        <v>20781</v>
      </c>
    </row>
    <row r="1618" spans="1:10" x14ac:dyDescent="0.75">
      <c r="A1618" s="26">
        <v>1964</v>
      </c>
      <c r="B1618" s="26" t="s">
        <v>360</v>
      </c>
      <c r="C1618" s="26" t="s">
        <v>9244</v>
      </c>
      <c r="D1618" s="26" t="s">
        <v>20782</v>
      </c>
      <c r="E1618" s="26" t="s">
        <v>85</v>
      </c>
      <c r="F1618" s="26">
        <v>83131</v>
      </c>
      <c r="G1618" s="26" t="s">
        <v>2467</v>
      </c>
      <c r="H1618" s="26" t="s">
        <v>20783</v>
      </c>
      <c r="I1618" s="26" t="s">
        <v>20784</v>
      </c>
      <c r="J1618" s="26" t="s">
        <v>20785</v>
      </c>
    </row>
    <row r="1619" spans="1:10" x14ac:dyDescent="0.75">
      <c r="A1619" s="25">
        <v>1964</v>
      </c>
      <c r="B1619" s="25" t="s">
        <v>365</v>
      </c>
      <c r="C1619" s="25" t="s">
        <v>2466</v>
      </c>
      <c r="D1619" s="25" t="s">
        <v>12662</v>
      </c>
      <c r="E1619" s="25" t="s">
        <v>85</v>
      </c>
      <c r="F1619" s="25">
        <v>81984</v>
      </c>
      <c r="G1619" s="25" t="s">
        <v>10153</v>
      </c>
      <c r="H1619" s="25" t="s">
        <v>20786</v>
      </c>
      <c r="I1619" s="25" t="s">
        <v>20787</v>
      </c>
      <c r="J1619" s="25" t="s">
        <v>20788</v>
      </c>
    </row>
    <row r="1620" spans="1:10" x14ac:dyDescent="0.75">
      <c r="A1620" s="26">
        <v>1964</v>
      </c>
      <c r="B1620" s="26" t="s">
        <v>370</v>
      </c>
      <c r="C1620" s="26" t="s">
        <v>16413</v>
      </c>
      <c r="D1620" s="26" t="s">
        <v>20789</v>
      </c>
      <c r="E1620" s="26" t="s">
        <v>85</v>
      </c>
      <c r="F1620" s="26">
        <v>80767</v>
      </c>
      <c r="G1620" s="26" t="s">
        <v>4037</v>
      </c>
      <c r="H1620" s="26" t="s">
        <v>20790</v>
      </c>
      <c r="I1620" s="26" t="s">
        <v>20791</v>
      </c>
      <c r="J1620" s="26" t="s">
        <v>11242</v>
      </c>
    </row>
    <row r="1621" spans="1:10" x14ac:dyDescent="0.75">
      <c r="A1621" s="25">
        <v>1964</v>
      </c>
      <c r="B1621" s="25" t="s">
        <v>375</v>
      </c>
      <c r="C1621" s="25" t="s">
        <v>6221</v>
      </c>
      <c r="D1621" s="25" t="s">
        <v>6222</v>
      </c>
      <c r="E1621" s="25" t="s">
        <v>85</v>
      </c>
      <c r="F1621" s="25">
        <v>79297</v>
      </c>
      <c r="G1621" s="25" t="s">
        <v>6807</v>
      </c>
      <c r="H1621" s="25" t="s">
        <v>20792</v>
      </c>
      <c r="I1621" s="25" t="s">
        <v>20793</v>
      </c>
      <c r="J1621" s="25" t="s">
        <v>6228</v>
      </c>
    </row>
    <row r="1622" spans="1:10" x14ac:dyDescent="0.75">
      <c r="A1622" s="26">
        <v>1964</v>
      </c>
      <c r="B1622" s="26" t="s">
        <v>379</v>
      </c>
      <c r="C1622" s="26" t="s">
        <v>20794</v>
      </c>
      <c r="D1622" s="26" t="s">
        <v>20795</v>
      </c>
      <c r="E1622" s="26" t="s">
        <v>85</v>
      </c>
      <c r="F1622" s="26">
        <v>77831</v>
      </c>
      <c r="G1622" s="26" t="s">
        <v>4801</v>
      </c>
      <c r="H1622" s="26" t="s">
        <v>20796</v>
      </c>
      <c r="I1622" s="26" t="s">
        <v>20797</v>
      </c>
      <c r="J1622" s="26" t="s">
        <v>792</v>
      </c>
    </row>
    <row r="1623" spans="1:10" x14ac:dyDescent="0.75">
      <c r="A1623" s="25">
        <v>1964</v>
      </c>
      <c r="B1623" s="25" t="s">
        <v>384</v>
      </c>
      <c r="C1623" s="25" t="s">
        <v>9255</v>
      </c>
      <c r="D1623" s="25" t="s">
        <v>9256</v>
      </c>
      <c r="E1623" s="25" t="s">
        <v>85</v>
      </c>
      <c r="F1623" s="25">
        <v>76158</v>
      </c>
      <c r="G1623" s="25" t="s">
        <v>3783</v>
      </c>
      <c r="H1623" s="25" t="s">
        <v>20798</v>
      </c>
      <c r="I1623" s="25" t="s">
        <v>20799</v>
      </c>
      <c r="J1623" s="25" t="s">
        <v>20800</v>
      </c>
    </row>
    <row r="1624" spans="1:10" x14ac:dyDescent="0.75">
      <c r="A1624" s="26">
        <v>1964</v>
      </c>
      <c r="B1624" s="26" t="s">
        <v>389</v>
      </c>
      <c r="C1624" s="26" t="s">
        <v>7212</v>
      </c>
      <c r="D1624" s="26" t="s">
        <v>20801</v>
      </c>
      <c r="E1624" s="26" t="s">
        <v>85</v>
      </c>
      <c r="F1624" s="26">
        <v>74388</v>
      </c>
      <c r="G1624" s="26" t="s">
        <v>2572</v>
      </c>
      <c r="H1624" s="26" t="s">
        <v>20802</v>
      </c>
      <c r="I1624" s="26" t="s">
        <v>20803</v>
      </c>
      <c r="J1624" s="26" t="s">
        <v>12882</v>
      </c>
    </row>
    <row r="1625" spans="1:10" x14ac:dyDescent="0.75">
      <c r="A1625" s="25">
        <v>1964</v>
      </c>
      <c r="B1625" s="25" t="s">
        <v>394</v>
      </c>
      <c r="C1625" s="25" t="s">
        <v>10179</v>
      </c>
      <c r="D1625" s="25" t="s">
        <v>10180</v>
      </c>
      <c r="E1625" s="25" t="s">
        <v>85</v>
      </c>
      <c r="F1625" s="25">
        <v>72387</v>
      </c>
      <c r="G1625" s="25" t="s">
        <v>20804</v>
      </c>
      <c r="H1625" s="25" t="s">
        <v>20805</v>
      </c>
      <c r="I1625" s="25" t="s">
        <v>20806</v>
      </c>
      <c r="J1625" s="25" t="s">
        <v>6746</v>
      </c>
    </row>
    <row r="1626" spans="1:10" x14ac:dyDescent="0.75">
      <c r="A1626" s="26">
        <v>1964</v>
      </c>
      <c r="B1626" s="26" t="s">
        <v>398</v>
      </c>
      <c r="C1626" s="26" t="s">
        <v>20807</v>
      </c>
      <c r="D1626" s="26" t="s">
        <v>20808</v>
      </c>
      <c r="E1626" s="26" t="s">
        <v>85</v>
      </c>
      <c r="F1626" s="26">
        <v>70072</v>
      </c>
      <c r="G1626" s="26" t="s">
        <v>20809</v>
      </c>
      <c r="H1626" s="26" t="s">
        <v>20810</v>
      </c>
      <c r="I1626" s="26" t="s">
        <v>20811</v>
      </c>
      <c r="J1626" s="26" t="s">
        <v>8832</v>
      </c>
    </row>
    <row r="1627" spans="1:10" x14ac:dyDescent="0.75">
      <c r="A1627" s="25">
        <v>1964</v>
      </c>
      <c r="B1627" s="25" t="s">
        <v>403</v>
      </c>
      <c r="C1627" s="25" t="s">
        <v>20812</v>
      </c>
      <c r="D1627" s="25" t="s">
        <v>9969</v>
      </c>
      <c r="E1627" s="25" t="s">
        <v>85</v>
      </c>
      <c r="F1627" s="25">
        <v>67779</v>
      </c>
      <c r="G1627" s="25" t="s">
        <v>10902</v>
      </c>
      <c r="H1627" s="25" t="s">
        <v>20813</v>
      </c>
      <c r="I1627" s="25" t="s">
        <v>20814</v>
      </c>
      <c r="J1627" s="25" t="s">
        <v>3961</v>
      </c>
    </row>
    <row r="1628" spans="1:10" x14ac:dyDescent="0.75">
      <c r="A1628" s="26">
        <v>1964</v>
      </c>
      <c r="B1628" s="26" t="s">
        <v>408</v>
      </c>
      <c r="C1628" s="26" t="s">
        <v>20815</v>
      </c>
      <c r="D1628" s="26" t="s">
        <v>20816</v>
      </c>
      <c r="E1628" s="26" t="s">
        <v>85</v>
      </c>
      <c r="F1628" s="26">
        <v>65075</v>
      </c>
      <c r="G1628" s="26" t="s">
        <v>3704</v>
      </c>
      <c r="H1628" s="26" t="s">
        <v>20817</v>
      </c>
      <c r="I1628" s="26" t="s">
        <v>20818</v>
      </c>
      <c r="J1628" s="26" t="s">
        <v>13479</v>
      </c>
    </row>
    <row r="1629" spans="1:10" x14ac:dyDescent="0.75">
      <c r="A1629" s="25">
        <v>1964</v>
      </c>
      <c r="B1629" s="25" t="s">
        <v>413</v>
      </c>
      <c r="C1629" s="25" t="s">
        <v>20819</v>
      </c>
      <c r="D1629" s="25" t="s">
        <v>20820</v>
      </c>
      <c r="E1629" s="25" t="s">
        <v>85</v>
      </c>
      <c r="F1629" s="25">
        <v>62284</v>
      </c>
      <c r="G1629" s="25" t="s">
        <v>4999</v>
      </c>
      <c r="H1629" s="25" t="s">
        <v>20821</v>
      </c>
      <c r="I1629" s="25" t="s">
        <v>4996</v>
      </c>
      <c r="J1629" s="25" t="s">
        <v>4499</v>
      </c>
    </row>
    <row r="1630" spans="1:10" x14ac:dyDescent="0.75">
      <c r="A1630" s="26">
        <v>1964</v>
      </c>
      <c r="B1630" s="26" t="s">
        <v>417</v>
      </c>
      <c r="C1630" s="26" t="s">
        <v>20822</v>
      </c>
      <c r="D1630" s="26" t="s">
        <v>16133</v>
      </c>
      <c r="E1630" s="26" t="s">
        <v>85</v>
      </c>
      <c r="F1630" s="26">
        <v>59139</v>
      </c>
      <c r="G1630" s="26" t="s">
        <v>6772</v>
      </c>
      <c r="H1630" s="26" t="s">
        <v>20823</v>
      </c>
      <c r="I1630" s="26" t="s">
        <v>20824</v>
      </c>
      <c r="J1630" s="26" t="s">
        <v>20528</v>
      </c>
    </row>
    <row r="1631" spans="1:10" x14ac:dyDescent="0.75">
      <c r="A1631" s="25">
        <v>1964</v>
      </c>
      <c r="B1631" s="25" t="s">
        <v>422</v>
      </c>
      <c r="C1631" s="25" t="s">
        <v>4243</v>
      </c>
      <c r="D1631" s="25" t="s">
        <v>8149</v>
      </c>
      <c r="E1631" s="25" t="s">
        <v>85</v>
      </c>
      <c r="F1631" s="25">
        <v>55859</v>
      </c>
      <c r="G1631" s="25" t="s">
        <v>17319</v>
      </c>
      <c r="H1631" s="25" t="s">
        <v>20825</v>
      </c>
      <c r="I1631" s="25" t="s">
        <v>20826</v>
      </c>
      <c r="J1631" s="25" t="s">
        <v>20827</v>
      </c>
    </row>
    <row r="1632" spans="1:10" x14ac:dyDescent="0.75">
      <c r="A1632" s="26">
        <v>1964</v>
      </c>
      <c r="B1632" s="26" t="s">
        <v>426</v>
      </c>
      <c r="C1632" s="26" t="s">
        <v>20828</v>
      </c>
      <c r="D1632" s="26" t="s">
        <v>8846</v>
      </c>
      <c r="E1632" s="26" t="s">
        <v>85</v>
      </c>
      <c r="F1632" s="26">
        <v>52716</v>
      </c>
      <c r="G1632" s="26" t="s">
        <v>20829</v>
      </c>
      <c r="H1632" s="26" t="s">
        <v>20830</v>
      </c>
      <c r="I1632" s="26" t="s">
        <v>20831</v>
      </c>
      <c r="J1632" s="26" t="s">
        <v>831</v>
      </c>
    </row>
    <row r="1633" spans="1:10" x14ac:dyDescent="0.75">
      <c r="A1633" s="25">
        <v>1964</v>
      </c>
      <c r="B1633" s="25" t="s">
        <v>430</v>
      </c>
      <c r="C1633" s="25" t="s">
        <v>20832</v>
      </c>
      <c r="D1633" s="25" t="s">
        <v>20833</v>
      </c>
      <c r="E1633" s="25" t="s">
        <v>85</v>
      </c>
      <c r="F1633" s="25">
        <v>49090</v>
      </c>
      <c r="G1633" s="25" t="s">
        <v>18602</v>
      </c>
      <c r="H1633" s="25" t="s">
        <v>20834</v>
      </c>
      <c r="I1633" s="25" t="s">
        <v>20835</v>
      </c>
      <c r="J1633" s="25" t="s">
        <v>5536</v>
      </c>
    </row>
    <row r="1634" spans="1:10" x14ac:dyDescent="0.75">
      <c r="A1634" s="26">
        <v>1964</v>
      </c>
      <c r="B1634" s="26" t="s">
        <v>434</v>
      </c>
      <c r="C1634" s="26" t="s">
        <v>20836</v>
      </c>
      <c r="D1634" s="26" t="s">
        <v>20837</v>
      </c>
      <c r="E1634" s="26" t="s">
        <v>85</v>
      </c>
      <c r="F1634" s="26">
        <v>45269</v>
      </c>
      <c r="G1634" s="26" t="s">
        <v>20838</v>
      </c>
      <c r="H1634" s="26" t="s">
        <v>20839</v>
      </c>
      <c r="I1634" s="26" t="s">
        <v>20840</v>
      </c>
      <c r="J1634" s="26" t="s">
        <v>5539</v>
      </c>
    </row>
    <row r="1635" spans="1:10" x14ac:dyDescent="0.75">
      <c r="A1635" s="25">
        <v>1964</v>
      </c>
      <c r="B1635" s="25" t="s">
        <v>439</v>
      </c>
      <c r="C1635" s="25" t="s">
        <v>20841</v>
      </c>
      <c r="D1635" s="25" t="s">
        <v>20842</v>
      </c>
      <c r="E1635" s="25" t="s">
        <v>85</v>
      </c>
      <c r="F1635" s="25">
        <v>41515</v>
      </c>
      <c r="G1635" s="25" t="s">
        <v>17936</v>
      </c>
      <c r="H1635" s="25" t="s">
        <v>20843</v>
      </c>
      <c r="I1635" s="25" t="s">
        <v>20844</v>
      </c>
      <c r="J1635" s="25" t="s">
        <v>15660</v>
      </c>
    </row>
    <row r="1636" spans="1:10" x14ac:dyDescent="0.75">
      <c r="A1636" s="26">
        <v>1964</v>
      </c>
      <c r="B1636" s="26" t="s">
        <v>444</v>
      </c>
      <c r="C1636" s="26" t="s">
        <v>20845</v>
      </c>
      <c r="D1636" s="26" t="s">
        <v>20846</v>
      </c>
      <c r="E1636" s="26" t="s">
        <v>85</v>
      </c>
      <c r="F1636" s="26">
        <v>37838</v>
      </c>
      <c r="G1636" s="26" t="s">
        <v>20847</v>
      </c>
      <c r="H1636" s="26" t="s">
        <v>20848</v>
      </c>
      <c r="I1636" s="26" t="s">
        <v>20849</v>
      </c>
      <c r="J1636" s="26" t="s">
        <v>15121</v>
      </c>
    </row>
    <row r="1637" spans="1:10" x14ac:dyDescent="0.75">
      <c r="A1637" s="25">
        <v>1964</v>
      </c>
      <c r="B1637" s="25" t="s">
        <v>449</v>
      </c>
      <c r="C1637" s="25" t="s">
        <v>20850</v>
      </c>
      <c r="D1637" s="25" t="s">
        <v>20851</v>
      </c>
      <c r="E1637" s="25" t="s">
        <v>85</v>
      </c>
      <c r="F1637" s="25">
        <v>33934</v>
      </c>
      <c r="G1637" s="25" t="s">
        <v>16338</v>
      </c>
      <c r="H1637" s="25" t="s">
        <v>20853</v>
      </c>
      <c r="I1637" s="25" t="s">
        <v>20854</v>
      </c>
      <c r="J1637" s="25" t="s">
        <v>10004</v>
      </c>
    </row>
    <row r="1638" spans="1:10" x14ac:dyDescent="0.75">
      <c r="A1638" s="26">
        <v>1964</v>
      </c>
      <c r="B1638" s="26" t="s">
        <v>453</v>
      </c>
      <c r="C1638" s="26" t="s">
        <v>20855</v>
      </c>
      <c r="D1638" s="26" t="s">
        <v>20856</v>
      </c>
      <c r="E1638" s="26" t="s">
        <v>85</v>
      </c>
      <c r="F1638" s="26">
        <v>30198</v>
      </c>
      <c r="G1638" s="26" t="s">
        <v>20020</v>
      </c>
      <c r="H1638" s="26" t="s">
        <v>20857</v>
      </c>
      <c r="I1638" s="26" t="s">
        <v>20858</v>
      </c>
      <c r="J1638" s="26" t="s">
        <v>4272</v>
      </c>
    </row>
    <row r="1639" spans="1:10" x14ac:dyDescent="0.75">
      <c r="A1639" s="25">
        <v>1964</v>
      </c>
      <c r="B1639" s="25" t="s">
        <v>457</v>
      </c>
      <c r="C1639" s="25" t="s">
        <v>20859</v>
      </c>
      <c r="D1639" s="25" t="s">
        <v>20860</v>
      </c>
      <c r="E1639" s="25" t="s">
        <v>85</v>
      </c>
      <c r="F1639" s="25">
        <v>26361</v>
      </c>
      <c r="G1639" s="25" t="s">
        <v>20861</v>
      </c>
      <c r="H1639" s="25" t="s">
        <v>20862</v>
      </c>
      <c r="I1639" s="25" t="s">
        <v>20863</v>
      </c>
      <c r="J1639" s="25" t="s">
        <v>1561</v>
      </c>
    </row>
    <row r="1640" spans="1:10" x14ac:dyDescent="0.75">
      <c r="A1640" s="26">
        <v>1964</v>
      </c>
      <c r="B1640" s="26" t="s">
        <v>462</v>
      </c>
      <c r="C1640" s="26" t="s">
        <v>6049</v>
      </c>
      <c r="D1640" s="26" t="s">
        <v>20864</v>
      </c>
      <c r="E1640" s="26" t="s">
        <v>85</v>
      </c>
      <c r="F1640" s="26">
        <v>22802</v>
      </c>
      <c r="G1640" s="26" t="s">
        <v>17088</v>
      </c>
      <c r="H1640" s="26" t="s">
        <v>20865</v>
      </c>
      <c r="I1640" s="26" t="s">
        <v>20866</v>
      </c>
      <c r="J1640" s="26" t="s">
        <v>12128</v>
      </c>
    </row>
    <row r="1641" spans="1:10" x14ac:dyDescent="0.75">
      <c r="A1641" s="25">
        <v>1964</v>
      </c>
      <c r="B1641" s="25" t="s">
        <v>467</v>
      </c>
      <c r="C1641" s="25" t="s">
        <v>20867</v>
      </c>
      <c r="D1641" s="25" t="s">
        <v>20868</v>
      </c>
      <c r="E1641" s="25" t="s">
        <v>85</v>
      </c>
      <c r="F1641" s="25">
        <v>19186</v>
      </c>
      <c r="G1641" s="25" t="s">
        <v>20869</v>
      </c>
      <c r="H1641" s="25" t="s">
        <v>20870</v>
      </c>
      <c r="I1641" s="25" t="s">
        <v>20871</v>
      </c>
      <c r="J1641" s="25" t="s">
        <v>864</v>
      </c>
    </row>
    <row r="1642" spans="1:10" x14ac:dyDescent="0.75">
      <c r="A1642" s="26">
        <v>1964</v>
      </c>
      <c r="B1642" s="26" t="s">
        <v>472</v>
      </c>
      <c r="C1642" s="26" t="s">
        <v>20872</v>
      </c>
      <c r="D1642" s="26" t="s">
        <v>20873</v>
      </c>
      <c r="E1642" s="26" t="s">
        <v>85</v>
      </c>
      <c r="F1642" s="26">
        <v>15929</v>
      </c>
      <c r="G1642" s="26" t="s">
        <v>6998</v>
      </c>
      <c r="H1642" s="26" t="s">
        <v>20874</v>
      </c>
      <c r="I1642" s="26" t="s">
        <v>9275</v>
      </c>
      <c r="J1642" s="26" t="s">
        <v>10672</v>
      </c>
    </row>
    <row r="1643" spans="1:10" x14ac:dyDescent="0.75">
      <c r="A1643" s="25">
        <v>1964</v>
      </c>
      <c r="B1643" s="25" t="s">
        <v>478</v>
      </c>
      <c r="C1643" s="25" t="s">
        <v>20875</v>
      </c>
      <c r="D1643" s="25" t="s">
        <v>20876</v>
      </c>
      <c r="E1643" s="25" t="s">
        <v>85</v>
      </c>
      <c r="F1643" s="25">
        <v>13128</v>
      </c>
      <c r="G1643" s="25" t="s">
        <v>20877</v>
      </c>
      <c r="H1643" s="25" t="s">
        <v>1229</v>
      </c>
      <c r="I1643" s="25" t="s">
        <v>20878</v>
      </c>
      <c r="J1643" s="25" t="s">
        <v>20309</v>
      </c>
    </row>
    <row r="1644" spans="1:10" x14ac:dyDescent="0.75">
      <c r="A1644" s="26">
        <v>1964</v>
      </c>
      <c r="B1644" s="26" t="s">
        <v>483</v>
      </c>
      <c r="C1644" s="26" t="s">
        <v>20879</v>
      </c>
      <c r="D1644" s="26" t="s">
        <v>20880</v>
      </c>
      <c r="E1644" s="26" t="s">
        <v>85</v>
      </c>
      <c r="F1644" s="26">
        <v>10517</v>
      </c>
      <c r="G1644" s="26" t="s">
        <v>11044</v>
      </c>
      <c r="H1644" s="26" t="s">
        <v>20881</v>
      </c>
      <c r="I1644" s="26" t="s">
        <v>20882</v>
      </c>
      <c r="J1644" s="26" t="s">
        <v>9572</v>
      </c>
    </row>
    <row r="1645" spans="1:10" x14ac:dyDescent="0.75">
      <c r="A1645" s="25">
        <v>1964</v>
      </c>
      <c r="B1645" s="25" t="s">
        <v>487</v>
      </c>
      <c r="C1645" s="25" t="s">
        <v>20883</v>
      </c>
      <c r="D1645" s="25" t="s">
        <v>20884</v>
      </c>
      <c r="E1645" s="25" t="s">
        <v>85</v>
      </c>
      <c r="F1645" s="25">
        <v>8272</v>
      </c>
      <c r="G1645" s="25" t="s">
        <v>2278</v>
      </c>
      <c r="H1645" s="25" t="s">
        <v>20885</v>
      </c>
      <c r="I1645" s="25" t="s">
        <v>20886</v>
      </c>
      <c r="J1645" s="25" t="s">
        <v>14619</v>
      </c>
    </row>
    <row r="1646" spans="1:10" x14ac:dyDescent="0.75">
      <c r="A1646" s="26">
        <v>1964</v>
      </c>
      <c r="B1646" s="26" t="s">
        <v>493</v>
      </c>
      <c r="C1646" s="26" t="s">
        <v>20887</v>
      </c>
      <c r="D1646" s="26" t="s">
        <v>20888</v>
      </c>
      <c r="E1646" s="26" t="s">
        <v>85</v>
      </c>
      <c r="F1646" s="26">
        <v>6311</v>
      </c>
      <c r="G1646" s="26" t="s">
        <v>6582</v>
      </c>
      <c r="H1646" s="26" t="s">
        <v>20889</v>
      </c>
      <c r="I1646" s="26" t="s">
        <v>20890</v>
      </c>
      <c r="J1646" s="26" t="s">
        <v>8899</v>
      </c>
    </row>
    <row r="1647" spans="1:10" x14ac:dyDescent="0.75">
      <c r="A1647" s="25">
        <v>1964</v>
      </c>
      <c r="B1647" s="25" t="s">
        <v>498</v>
      </c>
      <c r="C1647" s="25" t="s">
        <v>20891</v>
      </c>
      <c r="D1647" s="25" t="s">
        <v>20892</v>
      </c>
      <c r="E1647" s="25" t="s">
        <v>85</v>
      </c>
      <c r="F1647" s="25">
        <v>4859</v>
      </c>
      <c r="G1647" s="25" t="s">
        <v>12543</v>
      </c>
      <c r="H1647" s="25" t="s">
        <v>20893</v>
      </c>
      <c r="I1647" s="25" t="s">
        <v>20894</v>
      </c>
      <c r="J1647" s="25" t="s">
        <v>4812</v>
      </c>
    </row>
    <row r="1648" spans="1:10" x14ac:dyDescent="0.75">
      <c r="A1648" s="26">
        <v>1964</v>
      </c>
      <c r="B1648" s="26" t="s">
        <v>504</v>
      </c>
      <c r="C1648" s="26" t="s">
        <v>20895</v>
      </c>
      <c r="D1648" s="26" t="s">
        <v>20896</v>
      </c>
      <c r="E1648" s="26" t="s">
        <v>85</v>
      </c>
      <c r="F1648" s="26">
        <v>3540</v>
      </c>
      <c r="G1648" s="26" t="s">
        <v>1265</v>
      </c>
      <c r="H1648" s="26" t="s">
        <v>20898</v>
      </c>
      <c r="I1648" s="26" t="s">
        <v>20899</v>
      </c>
      <c r="J1648" s="26" t="s">
        <v>4029</v>
      </c>
    </row>
    <row r="1649" spans="1:10" x14ac:dyDescent="0.75">
      <c r="A1649" s="25">
        <v>1964</v>
      </c>
      <c r="B1649" s="25" t="s">
        <v>510</v>
      </c>
      <c r="C1649" s="25" t="s">
        <v>20900</v>
      </c>
      <c r="D1649" s="25" t="s">
        <v>20901</v>
      </c>
      <c r="E1649" s="25" t="s">
        <v>85</v>
      </c>
      <c r="F1649" s="25">
        <v>2545</v>
      </c>
      <c r="G1649" s="25" t="s">
        <v>2448</v>
      </c>
      <c r="H1649" s="25" t="s">
        <v>8596</v>
      </c>
      <c r="I1649" s="25" t="s">
        <v>20902</v>
      </c>
      <c r="J1649" s="25" t="s">
        <v>1255</v>
      </c>
    </row>
    <row r="1650" spans="1:10" x14ac:dyDescent="0.75">
      <c r="A1650" s="26">
        <v>1964</v>
      </c>
      <c r="B1650" s="26" t="s">
        <v>517</v>
      </c>
      <c r="C1650" s="26" t="s">
        <v>20903</v>
      </c>
      <c r="D1650" s="26" t="s">
        <v>7982</v>
      </c>
      <c r="E1650" s="26" t="s">
        <v>85</v>
      </c>
      <c r="F1650" s="26">
        <v>1770</v>
      </c>
      <c r="G1650" s="26" t="s">
        <v>7287</v>
      </c>
      <c r="H1650" s="26" t="s">
        <v>20904</v>
      </c>
      <c r="I1650" s="26" t="s">
        <v>20905</v>
      </c>
      <c r="J1650" s="26" t="s">
        <v>3495</v>
      </c>
    </row>
    <row r="1651" spans="1:10" x14ac:dyDescent="0.75">
      <c r="A1651" s="25">
        <v>1964</v>
      </c>
      <c r="B1651" s="25" t="s">
        <v>524</v>
      </c>
      <c r="C1651" s="25" t="s">
        <v>20906</v>
      </c>
      <c r="D1651" s="25" t="s">
        <v>20907</v>
      </c>
      <c r="E1651" s="25" t="s">
        <v>85</v>
      </c>
      <c r="F1651" s="25">
        <v>1197</v>
      </c>
      <c r="G1651" s="25" t="s">
        <v>1264</v>
      </c>
      <c r="H1651" s="25" t="s">
        <v>10492</v>
      </c>
      <c r="I1651" s="25" t="s">
        <v>442</v>
      </c>
      <c r="J1651" s="25" t="s">
        <v>3501</v>
      </c>
    </row>
    <row r="1652" spans="1:10" x14ac:dyDescent="0.75">
      <c r="A1652" s="26">
        <v>1964</v>
      </c>
      <c r="B1652" s="26" t="s">
        <v>532</v>
      </c>
      <c r="C1652" s="26" t="s">
        <v>20621</v>
      </c>
      <c r="D1652" s="26" t="s">
        <v>20908</v>
      </c>
      <c r="E1652" s="26" t="s">
        <v>85</v>
      </c>
      <c r="F1652" s="26">
        <v>786</v>
      </c>
      <c r="G1652" s="26" t="s">
        <v>177</v>
      </c>
      <c r="H1652" s="26" t="s">
        <v>2277</v>
      </c>
      <c r="I1652" s="26" t="s">
        <v>8119</v>
      </c>
      <c r="J1652" s="26" t="s">
        <v>1966</v>
      </c>
    </row>
    <row r="1653" spans="1:10" x14ac:dyDescent="0.75">
      <c r="A1653" s="25">
        <v>1964</v>
      </c>
      <c r="B1653" s="25" t="s">
        <v>539</v>
      </c>
      <c r="C1653" s="25" t="s">
        <v>20909</v>
      </c>
      <c r="D1653" s="25" t="s">
        <v>20910</v>
      </c>
      <c r="E1653" s="25" t="s">
        <v>85</v>
      </c>
      <c r="F1653" s="25">
        <v>501</v>
      </c>
      <c r="G1653" s="25" t="s">
        <v>2082</v>
      </c>
      <c r="H1653" s="25" t="s">
        <v>2293</v>
      </c>
      <c r="I1653" s="25" t="s">
        <v>1119</v>
      </c>
      <c r="J1653" s="25" t="s">
        <v>1971</v>
      </c>
    </row>
    <row r="1654" spans="1:10" x14ac:dyDescent="0.75">
      <c r="A1654" s="26">
        <v>1964</v>
      </c>
      <c r="B1654" s="26" t="s">
        <v>545</v>
      </c>
      <c r="C1654" s="26" t="s">
        <v>20911</v>
      </c>
      <c r="D1654" s="26" t="s">
        <v>20912</v>
      </c>
      <c r="E1654" s="26" t="s">
        <v>85</v>
      </c>
      <c r="F1654" s="26">
        <v>309</v>
      </c>
      <c r="G1654" s="26" t="s">
        <v>2627</v>
      </c>
      <c r="H1654" s="26" t="s">
        <v>17222</v>
      </c>
      <c r="I1654" s="26" t="s">
        <v>11525</v>
      </c>
      <c r="J1654" s="26" t="s">
        <v>2300</v>
      </c>
    </row>
    <row r="1655" spans="1:10" x14ac:dyDescent="0.75">
      <c r="A1655" s="25">
        <v>1964</v>
      </c>
      <c r="B1655" s="25" t="s">
        <v>550</v>
      </c>
      <c r="C1655" s="25" t="s">
        <v>20913</v>
      </c>
      <c r="D1655" s="25" t="s">
        <v>20914</v>
      </c>
      <c r="E1655" s="25" t="s">
        <v>85</v>
      </c>
      <c r="F1655" s="25">
        <v>185</v>
      </c>
      <c r="G1655" s="25" t="s">
        <v>434</v>
      </c>
      <c r="H1655" s="25" t="s">
        <v>3222</v>
      </c>
      <c r="I1655" s="25" t="s">
        <v>514</v>
      </c>
      <c r="J1655" s="25" t="s">
        <v>549</v>
      </c>
    </row>
    <row r="1656" spans="1:10" x14ac:dyDescent="0.75">
      <c r="A1656" s="26">
        <v>1964</v>
      </c>
      <c r="B1656" s="26" t="s">
        <v>143</v>
      </c>
      <c r="C1656" s="26" t="s">
        <v>20915</v>
      </c>
      <c r="D1656" s="26" t="s">
        <v>20916</v>
      </c>
      <c r="E1656" s="26" t="s">
        <v>85</v>
      </c>
      <c r="F1656" s="26">
        <v>108</v>
      </c>
      <c r="G1656" s="26" t="s">
        <v>287</v>
      </c>
      <c r="H1656" s="26" t="s">
        <v>462</v>
      </c>
      <c r="I1656" s="26" t="s">
        <v>1376</v>
      </c>
      <c r="J1656" s="26" t="s">
        <v>553</v>
      </c>
    </row>
    <row r="1657" spans="1:10" x14ac:dyDescent="0.75">
      <c r="A1657" s="25">
        <v>1964</v>
      </c>
      <c r="B1657" s="25" t="s">
        <v>557</v>
      </c>
      <c r="C1657" s="25" t="s">
        <v>20917</v>
      </c>
      <c r="D1657" s="25" t="s">
        <v>20918</v>
      </c>
      <c r="E1657" s="25" t="s">
        <v>85</v>
      </c>
      <c r="F1657" s="25">
        <v>61</v>
      </c>
      <c r="G1657" s="25" t="s">
        <v>201</v>
      </c>
      <c r="H1657" s="25" t="s">
        <v>287</v>
      </c>
      <c r="I1657" s="25" t="s">
        <v>545</v>
      </c>
      <c r="J1657" s="25" t="s">
        <v>556</v>
      </c>
    </row>
    <row r="1658" spans="1:10" x14ac:dyDescent="0.75">
      <c r="A1658" s="26">
        <v>1964</v>
      </c>
      <c r="B1658" s="26" t="s">
        <v>127</v>
      </c>
      <c r="C1658" s="26" t="s">
        <v>20919</v>
      </c>
      <c r="D1658" s="26" t="s">
        <v>20920</v>
      </c>
      <c r="E1658" s="26" t="s">
        <v>85</v>
      </c>
      <c r="F1658" s="26">
        <v>33</v>
      </c>
      <c r="G1658" s="26" t="s">
        <v>150</v>
      </c>
      <c r="H1658" s="26" t="s">
        <v>187</v>
      </c>
      <c r="I1658" s="26" t="s">
        <v>307</v>
      </c>
      <c r="J1658" s="26" t="s">
        <v>1637</v>
      </c>
    </row>
    <row r="1659" spans="1:10" x14ac:dyDescent="0.75">
      <c r="A1659" s="25">
        <v>1964</v>
      </c>
      <c r="B1659" s="25" t="s">
        <v>131</v>
      </c>
      <c r="C1659" s="25" t="s">
        <v>20921</v>
      </c>
      <c r="D1659" s="25" t="s">
        <v>20922</v>
      </c>
      <c r="E1659" s="25" t="s">
        <v>85</v>
      </c>
      <c r="F1659" s="25">
        <v>17</v>
      </c>
      <c r="G1659" s="25" t="s">
        <v>118</v>
      </c>
      <c r="H1659" s="25" t="s">
        <v>138</v>
      </c>
      <c r="I1659" s="25" t="s">
        <v>192</v>
      </c>
      <c r="J1659" s="25" t="s">
        <v>563</v>
      </c>
    </row>
    <row r="1660" spans="1:10" x14ac:dyDescent="0.75">
      <c r="A1660" s="26">
        <v>1964</v>
      </c>
      <c r="B1660" s="26" t="s">
        <v>567</v>
      </c>
      <c r="C1660" s="26" t="s">
        <v>9833</v>
      </c>
      <c r="D1660" s="26" t="s">
        <v>9834</v>
      </c>
      <c r="E1660" s="26" t="s">
        <v>85</v>
      </c>
      <c r="F1660" s="26">
        <v>9</v>
      </c>
      <c r="G1660" s="26" t="s">
        <v>99</v>
      </c>
      <c r="H1660" s="26" t="s">
        <v>113</v>
      </c>
      <c r="I1660" s="26" t="s">
        <v>138</v>
      </c>
      <c r="J1660" s="26" t="s">
        <v>566</v>
      </c>
    </row>
    <row r="1661" spans="1:10" x14ac:dyDescent="0.75">
      <c r="A1661" s="25">
        <v>1964</v>
      </c>
      <c r="B1661" s="25" t="s">
        <v>116</v>
      </c>
      <c r="C1661" s="25" t="s">
        <v>20923</v>
      </c>
      <c r="D1661" s="25" t="s">
        <v>20924</v>
      </c>
      <c r="E1661" s="25" t="s">
        <v>85</v>
      </c>
      <c r="F1661" s="25">
        <v>4</v>
      </c>
      <c r="G1661" s="25" t="s">
        <v>88</v>
      </c>
      <c r="H1661" s="25" t="s">
        <v>94</v>
      </c>
      <c r="I1661" s="25" t="s">
        <v>109</v>
      </c>
      <c r="J1661" s="25" t="s">
        <v>570</v>
      </c>
    </row>
    <row r="1662" spans="1:10" x14ac:dyDescent="0.75">
      <c r="A1662" s="26">
        <v>1964</v>
      </c>
      <c r="B1662" s="26" t="s">
        <v>574</v>
      </c>
      <c r="C1662" s="26" t="s">
        <v>20925</v>
      </c>
      <c r="D1662" s="26" t="s">
        <v>20926</v>
      </c>
      <c r="E1662" s="26" t="s">
        <v>85</v>
      </c>
      <c r="F1662" s="26">
        <v>2</v>
      </c>
      <c r="G1662" s="26" t="s">
        <v>82</v>
      </c>
      <c r="H1662" s="26" t="s">
        <v>88</v>
      </c>
      <c r="I1662" s="26" t="s">
        <v>94</v>
      </c>
      <c r="J1662" s="26" t="s">
        <v>573</v>
      </c>
    </row>
    <row r="1663" spans="1:10" x14ac:dyDescent="0.75">
      <c r="A1663" s="25">
        <v>1964</v>
      </c>
      <c r="B1663" s="25" t="s">
        <v>578</v>
      </c>
      <c r="C1663" s="25" t="s">
        <v>10074</v>
      </c>
      <c r="D1663" s="25" t="s">
        <v>10075</v>
      </c>
      <c r="E1663" s="25" t="s">
        <v>85</v>
      </c>
      <c r="F1663" s="25">
        <v>1</v>
      </c>
      <c r="G1663" s="25" t="s">
        <v>82</v>
      </c>
      <c r="H1663" s="25" t="s">
        <v>82</v>
      </c>
      <c r="I1663" s="25" t="s">
        <v>82</v>
      </c>
      <c r="J1663" s="25" t="s">
        <v>577</v>
      </c>
    </row>
    <row r="1664" spans="1:10" x14ac:dyDescent="0.75">
      <c r="A1664" s="26">
        <v>1964</v>
      </c>
      <c r="B1664" s="26" t="s">
        <v>535</v>
      </c>
      <c r="C1664" s="26" t="s">
        <v>20927</v>
      </c>
      <c r="D1664" s="26" t="s">
        <v>20928</v>
      </c>
      <c r="E1664" s="26" t="s">
        <v>85</v>
      </c>
      <c r="F1664" s="26">
        <v>0</v>
      </c>
      <c r="G1664" s="26" t="s">
        <v>76</v>
      </c>
      <c r="H1664" s="26" t="s">
        <v>76</v>
      </c>
      <c r="I1664" s="26" t="s">
        <v>82</v>
      </c>
      <c r="J1664" s="26" t="s">
        <v>581</v>
      </c>
    </row>
    <row r="1665" spans="1:10" x14ac:dyDescent="0.75">
      <c r="A1665" s="25">
        <v>1964</v>
      </c>
      <c r="B1665" s="25" t="s">
        <v>585</v>
      </c>
      <c r="C1665" s="25" t="s">
        <v>20929</v>
      </c>
      <c r="D1665" s="25" t="s">
        <v>20930</v>
      </c>
      <c r="E1665" s="25" t="s">
        <v>85</v>
      </c>
      <c r="F1665" s="25">
        <v>0</v>
      </c>
      <c r="G1665" s="25" t="s">
        <v>76</v>
      </c>
      <c r="H1665" s="25" t="s">
        <v>76</v>
      </c>
      <c r="I1665" s="25" t="s">
        <v>76</v>
      </c>
      <c r="J1665" s="25" t="s">
        <v>584</v>
      </c>
    </row>
    <row r="1666" spans="1:10" x14ac:dyDescent="0.75">
      <c r="A1666" s="26">
        <v>1964</v>
      </c>
      <c r="B1666" s="26" t="s">
        <v>589</v>
      </c>
      <c r="C1666" s="26" t="s">
        <v>20931</v>
      </c>
      <c r="D1666" s="26" t="s">
        <v>591</v>
      </c>
      <c r="E1666" s="26" t="s">
        <v>588</v>
      </c>
      <c r="F1666" s="26">
        <v>0</v>
      </c>
      <c r="G1666" s="26" t="s">
        <v>76</v>
      </c>
      <c r="H1666" s="26" t="s">
        <v>76</v>
      </c>
      <c r="I1666" s="26" t="s">
        <v>76</v>
      </c>
      <c r="J1666" s="26" t="s">
        <v>588</v>
      </c>
    </row>
    <row r="1667" spans="1:10" x14ac:dyDescent="0.75">
      <c r="A1667" s="25">
        <v>1965</v>
      </c>
      <c r="B1667" s="25" t="s">
        <v>76</v>
      </c>
      <c r="C1667" s="25" t="s">
        <v>20932</v>
      </c>
      <c r="D1667" s="25" t="s">
        <v>10415</v>
      </c>
      <c r="E1667" s="25" t="s">
        <v>4613</v>
      </c>
      <c r="F1667" s="25">
        <v>100000</v>
      </c>
      <c r="G1667" s="25" t="s">
        <v>20933</v>
      </c>
      <c r="H1667" s="25" t="s">
        <v>8030</v>
      </c>
      <c r="I1667" s="25" t="s">
        <v>20934</v>
      </c>
      <c r="J1667" s="25" t="s">
        <v>20935</v>
      </c>
    </row>
    <row r="1668" spans="1:10" x14ac:dyDescent="0.75">
      <c r="A1668" s="26">
        <v>1965</v>
      </c>
      <c r="B1668" s="26" t="s">
        <v>82</v>
      </c>
      <c r="C1668" s="26" t="s">
        <v>2729</v>
      </c>
      <c r="D1668" s="26" t="s">
        <v>2729</v>
      </c>
      <c r="E1668" s="26" t="s">
        <v>85</v>
      </c>
      <c r="F1668" s="26">
        <v>96575</v>
      </c>
      <c r="G1668" s="26" t="s">
        <v>97</v>
      </c>
      <c r="H1668" s="26" t="s">
        <v>15759</v>
      </c>
      <c r="I1668" s="26" t="s">
        <v>20936</v>
      </c>
      <c r="J1668" s="26" t="s">
        <v>20937</v>
      </c>
    </row>
    <row r="1669" spans="1:10" x14ac:dyDescent="0.75">
      <c r="A1669" s="25">
        <v>1965</v>
      </c>
      <c r="B1669" s="25" t="s">
        <v>88</v>
      </c>
      <c r="C1669" s="25" t="s">
        <v>1338</v>
      </c>
      <c r="D1669" s="25" t="s">
        <v>1338</v>
      </c>
      <c r="E1669" s="25" t="s">
        <v>85</v>
      </c>
      <c r="F1669" s="25">
        <v>96326</v>
      </c>
      <c r="G1669" s="25" t="s">
        <v>116</v>
      </c>
      <c r="H1669" s="25" t="s">
        <v>20938</v>
      </c>
      <c r="I1669" s="25" t="s">
        <v>20939</v>
      </c>
      <c r="J1669" s="25" t="s">
        <v>15354</v>
      </c>
    </row>
    <row r="1670" spans="1:10" x14ac:dyDescent="0.75">
      <c r="A1670" s="26">
        <v>1965</v>
      </c>
      <c r="B1670" s="26" t="s">
        <v>94</v>
      </c>
      <c r="C1670" s="26" t="s">
        <v>1688</v>
      </c>
      <c r="D1670" s="26" t="s">
        <v>1688</v>
      </c>
      <c r="E1670" s="26" t="s">
        <v>85</v>
      </c>
      <c r="F1670" s="26">
        <v>96221</v>
      </c>
      <c r="G1670" s="26" t="s">
        <v>413</v>
      </c>
      <c r="H1670" s="26" t="s">
        <v>20940</v>
      </c>
      <c r="I1670" s="26" t="s">
        <v>20941</v>
      </c>
      <c r="J1670" s="26" t="s">
        <v>20942</v>
      </c>
    </row>
    <row r="1671" spans="1:10" x14ac:dyDescent="0.75">
      <c r="A1671" s="25">
        <v>1965</v>
      </c>
      <c r="B1671" s="25" t="s">
        <v>99</v>
      </c>
      <c r="C1671" s="25" t="s">
        <v>2984</v>
      </c>
      <c r="D1671" s="25" t="s">
        <v>2984</v>
      </c>
      <c r="E1671" s="25" t="s">
        <v>85</v>
      </c>
      <c r="F1671" s="25">
        <v>96149</v>
      </c>
      <c r="G1671" s="25" t="s">
        <v>292</v>
      </c>
      <c r="H1671" s="25" t="s">
        <v>20649</v>
      </c>
      <c r="I1671" s="25" t="s">
        <v>20944</v>
      </c>
      <c r="J1671" s="25" t="s">
        <v>20945</v>
      </c>
    </row>
    <row r="1672" spans="1:10" x14ac:dyDescent="0.75">
      <c r="A1672" s="26">
        <v>1965</v>
      </c>
      <c r="B1672" s="26" t="s">
        <v>104</v>
      </c>
      <c r="C1672" s="26" t="s">
        <v>4369</v>
      </c>
      <c r="D1672" s="26" t="s">
        <v>4369</v>
      </c>
      <c r="E1672" s="26" t="s">
        <v>85</v>
      </c>
      <c r="F1672" s="26">
        <v>96101</v>
      </c>
      <c r="G1672" s="26" t="s">
        <v>262</v>
      </c>
      <c r="H1672" s="26" t="s">
        <v>6875</v>
      </c>
      <c r="I1672" s="26" t="s">
        <v>20946</v>
      </c>
      <c r="J1672" s="26" t="s">
        <v>20947</v>
      </c>
    </row>
    <row r="1673" spans="1:10" x14ac:dyDescent="0.75">
      <c r="A1673" s="25">
        <v>1965</v>
      </c>
      <c r="B1673" s="25" t="s">
        <v>109</v>
      </c>
      <c r="C1673" s="25" t="s">
        <v>4376</v>
      </c>
      <c r="D1673" s="25" t="s">
        <v>4376</v>
      </c>
      <c r="E1673" s="25" t="s">
        <v>85</v>
      </c>
      <c r="F1673" s="25">
        <v>96059</v>
      </c>
      <c r="G1673" s="25" t="s">
        <v>226</v>
      </c>
      <c r="H1673" s="25" t="s">
        <v>20948</v>
      </c>
      <c r="I1673" s="25" t="s">
        <v>20949</v>
      </c>
      <c r="J1673" s="25" t="s">
        <v>20950</v>
      </c>
    </row>
    <row r="1674" spans="1:10" x14ac:dyDescent="0.75">
      <c r="A1674" s="26">
        <v>1965</v>
      </c>
      <c r="B1674" s="26" t="s">
        <v>113</v>
      </c>
      <c r="C1674" s="26" t="s">
        <v>8258</v>
      </c>
      <c r="D1674" s="26" t="s">
        <v>8258</v>
      </c>
      <c r="E1674" s="26" t="s">
        <v>85</v>
      </c>
      <c r="F1674" s="26">
        <v>96025</v>
      </c>
      <c r="G1674" s="26" t="s">
        <v>205</v>
      </c>
      <c r="H1674" s="26" t="s">
        <v>12830</v>
      </c>
      <c r="I1674" s="26" t="s">
        <v>20951</v>
      </c>
      <c r="J1674" s="26" t="s">
        <v>20952</v>
      </c>
    </row>
    <row r="1675" spans="1:10" x14ac:dyDescent="0.75">
      <c r="A1675" s="25">
        <v>1965</v>
      </c>
      <c r="B1675" s="25" t="s">
        <v>118</v>
      </c>
      <c r="C1675" s="25" t="s">
        <v>4634</v>
      </c>
      <c r="D1675" s="25" t="s">
        <v>4634</v>
      </c>
      <c r="E1675" s="25" t="s">
        <v>85</v>
      </c>
      <c r="F1675" s="25">
        <v>95996</v>
      </c>
      <c r="G1675" s="25" t="s">
        <v>201</v>
      </c>
      <c r="H1675" s="25" t="s">
        <v>20953</v>
      </c>
      <c r="I1675" s="25" t="s">
        <v>20954</v>
      </c>
      <c r="J1675" s="25" t="s">
        <v>20955</v>
      </c>
    </row>
    <row r="1676" spans="1:10" x14ac:dyDescent="0.75">
      <c r="A1676" s="26">
        <v>1965</v>
      </c>
      <c r="B1676" s="26" t="s">
        <v>123</v>
      </c>
      <c r="C1676" s="26" t="s">
        <v>8258</v>
      </c>
      <c r="D1676" s="26" t="s">
        <v>8258</v>
      </c>
      <c r="E1676" s="26" t="s">
        <v>85</v>
      </c>
      <c r="F1676" s="26">
        <v>95967</v>
      </c>
      <c r="G1676" s="26" t="s">
        <v>63</v>
      </c>
      <c r="H1676" s="26" t="s">
        <v>8060</v>
      </c>
      <c r="I1676" s="26" t="s">
        <v>20956</v>
      </c>
      <c r="J1676" s="26" t="s">
        <v>20957</v>
      </c>
    </row>
    <row r="1677" spans="1:10" x14ac:dyDescent="0.75">
      <c r="A1677" s="25">
        <v>1965</v>
      </c>
      <c r="B1677" s="25" t="s">
        <v>125</v>
      </c>
      <c r="C1677" s="25" t="s">
        <v>10090</v>
      </c>
      <c r="D1677" s="25" t="s">
        <v>10090</v>
      </c>
      <c r="E1677" s="25" t="s">
        <v>85</v>
      </c>
      <c r="F1677" s="25">
        <v>95938</v>
      </c>
      <c r="G1677" s="25" t="s">
        <v>183</v>
      </c>
      <c r="H1677" s="25" t="s">
        <v>20655</v>
      </c>
      <c r="I1677" s="25" t="s">
        <v>20958</v>
      </c>
      <c r="J1677" s="25" t="s">
        <v>9404</v>
      </c>
    </row>
    <row r="1678" spans="1:10" x14ac:dyDescent="0.75">
      <c r="A1678" s="26">
        <v>1965</v>
      </c>
      <c r="B1678" s="26" t="s">
        <v>129</v>
      </c>
      <c r="C1678" s="26" t="s">
        <v>7578</v>
      </c>
      <c r="D1678" s="26" t="s">
        <v>7578</v>
      </c>
      <c r="E1678" s="26" t="s">
        <v>85</v>
      </c>
      <c r="F1678" s="26">
        <v>95914</v>
      </c>
      <c r="G1678" s="26" t="s">
        <v>174</v>
      </c>
      <c r="H1678" s="26" t="s">
        <v>20959</v>
      </c>
      <c r="I1678" s="26" t="s">
        <v>20960</v>
      </c>
      <c r="J1678" s="26" t="s">
        <v>20961</v>
      </c>
    </row>
    <row r="1679" spans="1:10" x14ac:dyDescent="0.75">
      <c r="A1679" s="25">
        <v>1965</v>
      </c>
      <c r="B1679" s="25" t="s">
        <v>133</v>
      </c>
      <c r="C1679" s="25" t="s">
        <v>11789</v>
      </c>
      <c r="D1679" s="25" t="s">
        <v>11789</v>
      </c>
      <c r="E1679" s="25" t="s">
        <v>85</v>
      </c>
      <c r="F1679" s="25">
        <v>95892</v>
      </c>
      <c r="G1679" s="25" t="s">
        <v>166</v>
      </c>
      <c r="H1679" s="25" t="s">
        <v>20658</v>
      </c>
      <c r="I1679" s="25" t="s">
        <v>20962</v>
      </c>
      <c r="J1679" s="25" t="s">
        <v>14489</v>
      </c>
    </row>
    <row r="1680" spans="1:10" x14ac:dyDescent="0.75">
      <c r="A1680" s="26">
        <v>1965</v>
      </c>
      <c r="B1680" s="26" t="s">
        <v>138</v>
      </c>
      <c r="C1680" s="26" t="s">
        <v>5393</v>
      </c>
      <c r="D1680" s="26" t="s">
        <v>5393</v>
      </c>
      <c r="E1680" s="26" t="s">
        <v>85</v>
      </c>
      <c r="F1680" s="26">
        <v>95872</v>
      </c>
      <c r="G1680" s="26" t="s">
        <v>234</v>
      </c>
      <c r="H1680" s="26" t="s">
        <v>20963</v>
      </c>
      <c r="I1680" s="26" t="s">
        <v>20964</v>
      </c>
      <c r="J1680" s="26" t="s">
        <v>14491</v>
      </c>
    </row>
    <row r="1681" spans="1:10" x14ac:dyDescent="0.75">
      <c r="A1681" s="25">
        <v>1965</v>
      </c>
      <c r="B1681" s="25" t="s">
        <v>141</v>
      </c>
      <c r="C1681" s="25" t="s">
        <v>4630</v>
      </c>
      <c r="D1681" s="25" t="s">
        <v>4630</v>
      </c>
      <c r="E1681" s="25" t="s">
        <v>85</v>
      </c>
      <c r="F1681" s="25">
        <v>95836</v>
      </c>
      <c r="G1681" s="25" t="s">
        <v>221</v>
      </c>
      <c r="H1681" s="25" t="s">
        <v>5649</v>
      </c>
      <c r="I1681" s="25" t="s">
        <v>20966</v>
      </c>
      <c r="J1681" s="25" t="s">
        <v>20967</v>
      </c>
    </row>
    <row r="1682" spans="1:10" x14ac:dyDescent="0.75">
      <c r="A1682" s="26">
        <v>1965</v>
      </c>
      <c r="B1682" s="26" t="s">
        <v>145</v>
      </c>
      <c r="C1682" s="26" t="s">
        <v>4369</v>
      </c>
      <c r="D1682" s="26" t="s">
        <v>4369</v>
      </c>
      <c r="E1682" s="26" t="s">
        <v>85</v>
      </c>
      <c r="F1682" s="26">
        <v>95804</v>
      </c>
      <c r="G1682" s="26" t="s">
        <v>267</v>
      </c>
      <c r="H1682" s="26" t="s">
        <v>5650</v>
      </c>
      <c r="I1682" s="26" t="s">
        <v>20968</v>
      </c>
      <c r="J1682" s="26" t="s">
        <v>20969</v>
      </c>
    </row>
    <row r="1683" spans="1:10" x14ac:dyDescent="0.75">
      <c r="A1683" s="25">
        <v>1965</v>
      </c>
      <c r="B1683" s="25" t="s">
        <v>150</v>
      </c>
      <c r="C1683" s="25" t="s">
        <v>3563</v>
      </c>
      <c r="D1683" s="25" t="s">
        <v>3563</v>
      </c>
      <c r="E1683" s="25" t="s">
        <v>85</v>
      </c>
      <c r="F1683" s="25">
        <v>95761</v>
      </c>
      <c r="G1683" s="25" t="s">
        <v>272</v>
      </c>
      <c r="H1683" s="25" t="s">
        <v>20672</v>
      </c>
      <c r="I1683" s="25" t="s">
        <v>20970</v>
      </c>
      <c r="J1683" s="25" t="s">
        <v>19843</v>
      </c>
    </row>
    <row r="1684" spans="1:10" x14ac:dyDescent="0.75">
      <c r="A1684" s="26">
        <v>1965</v>
      </c>
      <c r="B1684" s="26" t="s">
        <v>154</v>
      </c>
      <c r="C1684" s="26" t="s">
        <v>2683</v>
      </c>
      <c r="D1684" s="26" t="s">
        <v>2683</v>
      </c>
      <c r="E1684" s="26" t="s">
        <v>85</v>
      </c>
      <c r="F1684" s="26">
        <v>95717</v>
      </c>
      <c r="G1684" s="26" t="s">
        <v>332</v>
      </c>
      <c r="H1684" s="26" t="s">
        <v>20971</v>
      </c>
      <c r="I1684" s="26" t="s">
        <v>20972</v>
      </c>
      <c r="J1684" s="26" t="s">
        <v>13975</v>
      </c>
    </row>
    <row r="1685" spans="1:10" x14ac:dyDescent="0.75">
      <c r="A1685" s="25">
        <v>1965</v>
      </c>
      <c r="B1685" s="25" t="s">
        <v>158</v>
      </c>
      <c r="C1685" s="25" t="s">
        <v>2683</v>
      </c>
      <c r="D1685" s="25" t="s">
        <v>2683</v>
      </c>
      <c r="E1685" s="25" t="s">
        <v>85</v>
      </c>
      <c r="F1685" s="25">
        <v>95662</v>
      </c>
      <c r="G1685" s="25" t="s">
        <v>327</v>
      </c>
      <c r="H1685" s="25" t="s">
        <v>6642</v>
      </c>
      <c r="I1685" s="25" t="s">
        <v>20973</v>
      </c>
      <c r="J1685" s="25" t="s">
        <v>9186</v>
      </c>
    </row>
    <row r="1686" spans="1:10" x14ac:dyDescent="0.75">
      <c r="A1686" s="26">
        <v>1965</v>
      </c>
      <c r="B1686" s="26" t="s">
        <v>162</v>
      </c>
      <c r="C1686" s="26" t="s">
        <v>2350</v>
      </c>
      <c r="D1686" s="26" t="s">
        <v>2350</v>
      </c>
      <c r="E1686" s="26" t="s">
        <v>85</v>
      </c>
      <c r="F1686" s="26">
        <v>95606</v>
      </c>
      <c r="G1686" s="26" t="s">
        <v>342</v>
      </c>
      <c r="H1686" s="26" t="s">
        <v>20974</v>
      </c>
      <c r="I1686" s="26" t="s">
        <v>20975</v>
      </c>
      <c r="J1686" s="26" t="s">
        <v>16388</v>
      </c>
    </row>
    <row r="1687" spans="1:10" x14ac:dyDescent="0.75">
      <c r="A1687" s="25">
        <v>1965</v>
      </c>
      <c r="B1687" s="25" t="s">
        <v>166</v>
      </c>
      <c r="C1687" s="25" t="s">
        <v>3556</v>
      </c>
      <c r="D1687" s="25" t="s">
        <v>3556</v>
      </c>
      <c r="E1687" s="25" t="s">
        <v>85</v>
      </c>
      <c r="F1687" s="25">
        <v>95549</v>
      </c>
      <c r="G1687" s="25" t="s">
        <v>302</v>
      </c>
      <c r="H1687" s="25" t="s">
        <v>11188</v>
      </c>
      <c r="I1687" s="25" t="s">
        <v>20976</v>
      </c>
      <c r="J1687" s="25" t="s">
        <v>11383</v>
      </c>
    </row>
    <row r="1688" spans="1:10" x14ac:dyDescent="0.75">
      <c r="A1688" s="26">
        <v>1965</v>
      </c>
      <c r="B1688" s="26" t="s">
        <v>171</v>
      </c>
      <c r="C1688" s="26" t="s">
        <v>2683</v>
      </c>
      <c r="D1688" s="26" t="s">
        <v>2683</v>
      </c>
      <c r="E1688" s="26" t="s">
        <v>85</v>
      </c>
      <c r="F1688" s="26">
        <v>95498</v>
      </c>
      <c r="G1688" s="26" t="s">
        <v>327</v>
      </c>
      <c r="H1688" s="26" t="s">
        <v>20384</v>
      </c>
      <c r="I1688" s="26" t="s">
        <v>20977</v>
      </c>
      <c r="J1688" s="26" t="s">
        <v>19853</v>
      </c>
    </row>
    <row r="1689" spans="1:10" x14ac:dyDescent="0.75">
      <c r="A1689" s="25">
        <v>1965</v>
      </c>
      <c r="B1689" s="25" t="s">
        <v>174</v>
      </c>
      <c r="C1689" s="25" t="s">
        <v>3272</v>
      </c>
      <c r="D1689" s="25" t="s">
        <v>3272</v>
      </c>
      <c r="E1689" s="25" t="s">
        <v>85</v>
      </c>
      <c r="F1689" s="25">
        <v>95443</v>
      </c>
      <c r="G1689" s="25" t="s">
        <v>317</v>
      </c>
      <c r="H1689" s="25" t="s">
        <v>20978</v>
      </c>
      <c r="I1689" s="25" t="s">
        <v>20979</v>
      </c>
      <c r="J1689" s="25" t="s">
        <v>15561</v>
      </c>
    </row>
    <row r="1690" spans="1:10" x14ac:dyDescent="0.75">
      <c r="A1690" s="26">
        <v>1965</v>
      </c>
      <c r="B1690" s="26" t="s">
        <v>179</v>
      </c>
      <c r="C1690" s="26" t="s">
        <v>2683</v>
      </c>
      <c r="D1690" s="26" t="s">
        <v>2683</v>
      </c>
      <c r="E1690" s="26" t="s">
        <v>85</v>
      </c>
      <c r="F1690" s="26">
        <v>95390</v>
      </c>
      <c r="G1690" s="26" t="s">
        <v>327</v>
      </c>
      <c r="H1690" s="26" t="s">
        <v>9658</v>
      </c>
      <c r="I1690" s="26" t="s">
        <v>20980</v>
      </c>
      <c r="J1690" s="26" t="s">
        <v>17179</v>
      </c>
    </row>
    <row r="1691" spans="1:10" x14ac:dyDescent="0.75">
      <c r="A1691" s="25">
        <v>1965</v>
      </c>
      <c r="B1691" s="25" t="s">
        <v>183</v>
      </c>
      <c r="C1691" s="25" t="s">
        <v>2986</v>
      </c>
      <c r="D1691" s="25" t="s">
        <v>2986</v>
      </c>
      <c r="E1691" s="25" t="s">
        <v>85</v>
      </c>
      <c r="F1691" s="25">
        <v>95335</v>
      </c>
      <c r="G1691" s="25" t="s">
        <v>312</v>
      </c>
      <c r="H1691" s="25" t="s">
        <v>7119</v>
      </c>
      <c r="I1691" s="25" t="s">
        <v>20981</v>
      </c>
      <c r="J1691" s="25" t="s">
        <v>3002</v>
      </c>
    </row>
    <row r="1692" spans="1:10" x14ac:dyDescent="0.75">
      <c r="A1692" s="26">
        <v>1965</v>
      </c>
      <c r="B1692" s="26" t="s">
        <v>187</v>
      </c>
      <c r="C1692" s="26" t="s">
        <v>2034</v>
      </c>
      <c r="D1692" s="26" t="s">
        <v>2034</v>
      </c>
      <c r="E1692" s="26" t="s">
        <v>85</v>
      </c>
      <c r="F1692" s="26">
        <v>95284</v>
      </c>
      <c r="G1692" s="26" t="s">
        <v>351</v>
      </c>
      <c r="H1692" s="26" t="s">
        <v>5907</v>
      </c>
      <c r="I1692" s="26" t="s">
        <v>20982</v>
      </c>
      <c r="J1692" s="26" t="s">
        <v>20983</v>
      </c>
    </row>
    <row r="1693" spans="1:10" x14ac:dyDescent="0.75">
      <c r="A1693" s="25">
        <v>1965</v>
      </c>
      <c r="B1693" s="25" t="s">
        <v>192</v>
      </c>
      <c r="C1693" s="25" t="s">
        <v>1349</v>
      </c>
      <c r="D1693" s="25" t="s">
        <v>1349</v>
      </c>
      <c r="E1693" s="25" t="s">
        <v>85</v>
      </c>
      <c r="F1693" s="25">
        <v>95224</v>
      </c>
      <c r="G1693" s="25" t="s">
        <v>379</v>
      </c>
      <c r="H1693" s="25" t="s">
        <v>5389</v>
      </c>
      <c r="I1693" s="25" t="s">
        <v>20984</v>
      </c>
      <c r="J1693" s="25" t="s">
        <v>7134</v>
      </c>
    </row>
    <row r="1694" spans="1:10" x14ac:dyDescent="0.75">
      <c r="A1694" s="26">
        <v>1965</v>
      </c>
      <c r="B1694" s="26" t="s">
        <v>196</v>
      </c>
      <c r="C1694" s="26" t="s">
        <v>1686</v>
      </c>
      <c r="D1694" s="26" t="s">
        <v>1686</v>
      </c>
      <c r="E1694" s="26" t="s">
        <v>85</v>
      </c>
      <c r="F1694" s="26">
        <v>95158</v>
      </c>
      <c r="G1694" s="26" t="s">
        <v>389</v>
      </c>
      <c r="H1694" s="26" t="s">
        <v>20986</v>
      </c>
      <c r="I1694" s="26" t="s">
        <v>20987</v>
      </c>
      <c r="J1694" s="26" t="s">
        <v>9194</v>
      </c>
    </row>
    <row r="1695" spans="1:10" x14ac:dyDescent="0.75">
      <c r="A1695" s="25">
        <v>1965</v>
      </c>
      <c r="B1695" s="25" t="s">
        <v>201</v>
      </c>
      <c r="C1695" s="25" t="s">
        <v>1356</v>
      </c>
      <c r="D1695" s="25" t="s">
        <v>1356</v>
      </c>
      <c r="E1695" s="25" t="s">
        <v>85</v>
      </c>
      <c r="F1695" s="25">
        <v>95090</v>
      </c>
      <c r="G1695" s="25" t="s">
        <v>453</v>
      </c>
      <c r="H1695" s="25" t="s">
        <v>19531</v>
      </c>
      <c r="I1695" s="25" t="s">
        <v>20988</v>
      </c>
      <c r="J1695" s="25" t="s">
        <v>19282</v>
      </c>
    </row>
    <row r="1696" spans="1:10" x14ac:dyDescent="0.75">
      <c r="A1696" s="26">
        <v>1965</v>
      </c>
      <c r="B1696" s="26" t="s">
        <v>205</v>
      </c>
      <c r="C1696" s="26" t="s">
        <v>1354</v>
      </c>
      <c r="D1696" s="26" t="s">
        <v>1354</v>
      </c>
      <c r="E1696" s="26" t="s">
        <v>85</v>
      </c>
      <c r="F1696" s="26">
        <v>95008</v>
      </c>
      <c r="G1696" s="26" t="s">
        <v>449</v>
      </c>
      <c r="H1696" s="26" t="s">
        <v>5126</v>
      </c>
      <c r="I1696" s="26" t="s">
        <v>20989</v>
      </c>
      <c r="J1696" s="26" t="s">
        <v>19285</v>
      </c>
    </row>
    <row r="1697" spans="1:10" x14ac:dyDescent="0.75">
      <c r="A1697" s="25">
        <v>1965</v>
      </c>
      <c r="B1697" s="25" t="s">
        <v>63</v>
      </c>
      <c r="C1697" s="25" t="s">
        <v>625</v>
      </c>
      <c r="D1697" s="25" t="s">
        <v>625</v>
      </c>
      <c r="E1697" s="25" t="s">
        <v>85</v>
      </c>
      <c r="F1697" s="25">
        <v>94927</v>
      </c>
      <c r="G1697" s="25" t="s">
        <v>483</v>
      </c>
      <c r="H1697" s="25" t="s">
        <v>20990</v>
      </c>
      <c r="I1697" s="25" t="s">
        <v>20991</v>
      </c>
      <c r="J1697" s="25" t="s">
        <v>20992</v>
      </c>
    </row>
    <row r="1698" spans="1:10" x14ac:dyDescent="0.75">
      <c r="A1698" s="26">
        <v>1965</v>
      </c>
      <c r="B1698" s="26" t="s">
        <v>212</v>
      </c>
      <c r="C1698" s="26" t="s">
        <v>3570</v>
      </c>
      <c r="D1698" s="26" t="s">
        <v>3570</v>
      </c>
      <c r="E1698" s="26" t="s">
        <v>85</v>
      </c>
      <c r="F1698" s="26">
        <v>94839</v>
      </c>
      <c r="G1698" s="26" t="s">
        <v>430</v>
      </c>
      <c r="H1698" s="26" t="s">
        <v>8993</v>
      </c>
      <c r="I1698" s="26" t="s">
        <v>20993</v>
      </c>
      <c r="J1698" s="26" t="s">
        <v>8522</v>
      </c>
    </row>
    <row r="1699" spans="1:10" x14ac:dyDescent="0.75">
      <c r="A1699" s="25">
        <v>1965</v>
      </c>
      <c r="B1699" s="25" t="s">
        <v>217</v>
      </c>
      <c r="C1699" s="25" t="s">
        <v>1699</v>
      </c>
      <c r="D1699" s="25" t="s">
        <v>1699</v>
      </c>
      <c r="E1699" s="25" t="s">
        <v>85</v>
      </c>
      <c r="F1699" s="25">
        <v>94762</v>
      </c>
      <c r="G1699" s="25" t="s">
        <v>444</v>
      </c>
      <c r="H1699" s="25" t="s">
        <v>9892</v>
      </c>
      <c r="I1699" s="25" t="s">
        <v>20994</v>
      </c>
      <c r="J1699" s="25" t="s">
        <v>6415</v>
      </c>
    </row>
    <row r="1700" spans="1:10" x14ac:dyDescent="0.75">
      <c r="A1700" s="26">
        <v>1965</v>
      </c>
      <c r="B1700" s="26" t="s">
        <v>221</v>
      </c>
      <c r="C1700" s="26" t="s">
        <v>1699</v>
      </c>
      <c r="D1700" s="26" t="s">
        <v>1699</v>
      </c>
      <c r="E1700" s="26" t="s">
        <v>85</v>
      </c>
      <c r="F1700" s="26">
        <v>94682</v>
      </c>
      <c r="G1700" s="26" t="s">
        <v>439</v>
      </c>
      <c r="H1700" s="26" t="s">
        <v>3835</v>
      </c>
      <c r="I1700" s="26" t="s">
        <v>20995</v>
      </c>
      <c r="J1700" s="26" t="s">
        <v>20996</v>
      </c>
    </row>
    <row r="1701" spans="1:10" x14ac:dyDescent="0.75">
      <c r="A1701" s="25">
        <v>1965</v>
      </c>
      <c r="B1701" s="25" t="s">
        <v>226</v>
      </c>
      <c r="C1701" s="25" t="s">
        <v>1010</v>
      </c>
      <c r="D1701" s="25" t="s">
        <v>1010</v>
      </c>
      <c r="E1701" s="25" t="s">
        <v>85</v>
      </c>
      <c r="F1701" s="25">
        <v>94603</v>
      </c>
      <c r="G1701" s="25" t="s">
        <v>4053</v>
      </c>
      <c r="H1701" s="25" t="s">
        <v>20997</v>
      </c>
      <c r="I1701" s="25" t="s">
        <v>20998</v>
      </c>
      <c r="J1701" s="25" t="s">
        <v>20999</v>
      </c>
    </row>
    <row r="1702" spans="1:10" x14ac:dyDescent="0.75">
      <c r="A1702" s="26">
        <v>1965</v>
      </c>
      <c r="B1702" s="26" t="s">
        <v>230</v>
      </c>
      <c r="C1702" s="26" t="s">
        <v>2694</v>
      </c>
      <c r="D1702" s="26" t="s">
        <v>2694</v>
      </c>
      <c r="E1702" s="26" t="s">
        <v>85</v>
      </c>
      <c r="F1702" s="26">
        <v>94475</v>
      </c>
      <c r="G1702" s="26" t="s">
        <v>148</v>
      </c>
      <c r="H1702" s="26" t="s">
        <v>4883</v>
      </c>
      <c r="I1702" s="26" t="s">
        <v>21000</v>
      </c>
      <c r="J1702" s="26" t="s">
        <v>15398</v>
      </c>
    </row>
    <row r="1703" spans="1:10" x14ac:dyDescent="0.75">
      <c r="A1703" s="25">
        <v>1965</v>
      </c>
      <c r="B1703" s="25" t="s">
        <v>234</v>
      </c>
      <c r="C1703" s="25" t="s">
        <v>1727</v>
      </c>
      <c r="D1703" s="25" t="s">
        <v>1727</v>
      </c>
      <c r="E1703" s="25" t="s">
        <v>85</v>
      </c>
      <c r="F1703" s="25">
        <v>94349</v>
      </c>
      <c r="G1703" s="25" t="s">
        <v>925</v>
      </c>
      <c r="H1703" s="25" t="s">
        <v>18054</v>
      </c>
      <c r="I1703" s="25" t="s">
        <v>21001</v>
      </c>
      <c r="J1703" s="25" t="s">
        <v>8284</v>
      </c>
    </row>
    <row r="1704" spans="1:10" x14ac:dyDescent="0.75">
      <c r="A1704" s="26">
        <v>1965</v>
      </c>
      <c r="B1704" s="26" t="s">
        <v>238</v>
      </c>
      <c r="C1704" s="26" t="s">
        <v>105</v>
      </c>
      <c r="D1704" s="26" t="s">
        <v>105</v>
      </c>
      <c r="E1704" s="26" t="s">
        <v>85</v>
      </c>
      <c r="F1704" s="26">
        <v>94195</v>
      </c>
      <c r="G1704" s="26" t="s">
        <v>152</v>
      </c>
      <c r="H1704" s="26" t="s">
        <v>21002</v>
      </c>
      <c r="I1704" s="26" t="s">
        <v>21003</v>
      </c>
      <c r="J1704" s="26" t="s">
        <v>18124</v>
      </c>
    </row>
    <row r="1705" spans="1:10" x14ac:dyDescent="0.75">
      <c r="A1705" s="25">
        <v>1965</v>
      </c>
      <c r="B1705" s="25" t="s">
        <v>242</v>
      </c>
      <c r="C1705" s="25" t="s">
        <v>3003</v>
      </c>
      <c r="D1705" s="25" t="s">
        <v>3003</v>
      </c>
      <c r="E1705" s="25" t="s">
        <v>85</v>
      </c>
      <c r="F1705" s="25">
        <v>94054</v>
      </c>
      <c r="G1705" s="25" t="s">
        <v>2057</v>
      </c>
      <c r="H1705" s="25" t="s">
        <v>10988</v>
      </c>
      <c r="I1705" s="25" t="s">
        <v>21004</v>
      </c>
      <c r="J1705" s="25" t="s">
        <v>8757</v>
      </c>
    </row>
    <row r="1706" spans="1:10" x14ac:dyDescent="0.75">
      <c r="A1706" s="26">
        <v>1965</v>
      </c>
      <c r="B1706" s="26" t="s">
        <v>247</v>
      </c>
      <c r="C1706" s="26" t="s">
        <v>1721</v>
      </c>
      <c r="D1706" s="26" t="s">
        <v>1721</v>
      </c>
      <c r="E1706" s="26" t="s">
        <v>85</v>
      </c>
      <c r="F1706" s="26">
        <v>93917</v>
      </c>
      <c r="G1706" s="26" t="s">
        <v>528</v>
      </c>
      <c r="H1706" s="26" t="s">
        <v>21005</v>
      </c>
      <c r="I1706" s="26" t="s">
        <v>21006</v>
      </c>
      <c r="J1706" s="26" t="s">
        <v>8072</v>
      </c>
    </row>
    <row r="1707" spans="1:10" x14ac:dyDescent="0.75">
      <c r="A1707" s="25">
        <v>1965</v>
      </c>
      <c r="B1707" s="25" t="s">
        <v>252</v>
      </c>
      <c r="C1707" s="25" t="s">
        <v>2079</v>
      </c>
      <c r="D1707" s="25" t="s">
        <v>5156</v>
      </c>
      <c r="E1707" s="25" t="s">
        <v>85</v>
      </c>
      <c r="F1707" s="25">
        <v>93756</v>
      </c>
      <c r="G1707" s="25" t="s">
        <v>1407</v>
      </c>
      <c r="H1707" s="25" t="s">
        <v>21007</v>
      </c>
      <c r="I1707" s="25" t="s">
        <v>21008</v>
      </c>
      <c r="J1707" s="25" t="s">
        <v>21009</v>
      </c>
    </row>
    <row r="1708" spans="1:10" x14ac:dyDescent="0.75">
      <c r="A1708" s="26">
        <v>1965</v>
      </c>
      <c r="B1708" s="26" t="s">
        <v>257</v>
      </c>
      <c r="C1708" s="26" t="s">
        <v>605</v>
      </c>
      <c r="D1708" s="26" t="s">
        <v>638</v>
      </c>
      <c r="E1708" s="26" t="s">
        <v>85</v>
      </c>
      <c r="F1708" s="26">
        <v>93573</v>
      </c>
      <c r="G1708" s="26" t="s">
        <v>1752</v>
      </c>
      <c r="H1708" s="26" t="s">
        <v>18682</v>
      </c>
      <c r="I1708" s="26" t="s">
        <v>21010</v>
      </c>
      <c r="J1708" s="26" t="s">
        <v>21011</v>
      </c>
    </row>
    <row r="1709" spans="1:10" x14ac:dyDescent="0.75">
      <c r="A1709" s="25">
        <v>1965</v>
      </c>
      <c r="B1709" s="25" t="s">
        <v>262</v>
      </c>
      <c r="C1709" s="25" t="s">
        <v>3321</v>
      </c>
      <c r="D1709" s="25" t="s">
        <v>3321</v>
      </c>
      <c r="E1709" s="25" t="s">
        <v>85</v>
      </c>
      <c r="F1709" s="25">
        <v>93378</v>
      </c>
      <c r="G1709" s="25" t="s">
        <v>536</v>
      </c>
      <c r="H1709" s="25" t="s">
        <v>21012</v>
      </c>
      <c r="I1709" s="25" t="s">
        <v>21013</v>
      </c>
      <c r="J1709" s="25" t="s">
        <v>5167</v>
      </c>
    </row>
    <row r="1710" spans="1:10" x14ac:dyDescent="0.75">
      <c r="A1710" s="26">
        <v>1965</v>
      </c>
      <c r="B1710" s="26" t="s">
        <v>267</v>
      </c>
      <c r="C1710" s="26" t="s">
        <v>659</v>
      </c>
      <c r="D1710" s="26" t="s">
        <v>659</v>
      </c>
      <c r="E1710" s="26" t="s">
        <v>85</v>
      </c>
      <c r="F1710" s="26">
        <v>93152</v>
      </c>
      <c r="G1710" s="26" t="s">
        <v>1034</v>
      </c>
      <c r="H1710" s="26" t="s">
        <v>21014</v>
      </c>
      <c r="I1710" s="26" t="s">
        <v>21015</v>
      </c>
      <c r="J1710" s="26" t="s">
        <v>17833</v>
      </c>
    </row>
    <row r="1711" spans="1:10" x14ac:dyDescent="0.75">
      <c r="A1711" s="25">
        <v>1965</v>
      </c>
      <c r="B1711" s="25" t="s">
        <v>272</v>
      </c>
      <c r="C1711" s="25" t="s">
        <v>4138</v>
      </c>
      <c r="D1711" s="25" t="s">
        <v>2099</v>
      </c>
      <c r="E1711" s="25" t="s">
        <v>85</v>
      </c>
      <c r="F1711" s="25">
        <v>92901</v>
      </c>
      <c r="G1711" s="25" t="s">
        <v>4667</v>
      </c>
      <c r="H1711" s="25" t="s">
        <v>21016</v>
      </c>
      <c r="I1711" s="25" t="s">
        <v>21017</v>
      </c>
      <c r="J1711" s="25" t="s">
        <v>17836</v>
      </c>
    </row>
    <row r="1712" spans="1:10" x14ac:dyDescent="0.75">
      <c r="A1712" s="26">
        <v>1965</v>
      </c>
      <c r="B1712" s="26" t="s">
        <v>277</v>
      </c>
      <c r="C1712" s="26" t="s">
        <v>175</v>
      </c>
      <c r="D1712" s="26" t="s">
        <v>175</v>
      </c>
      <c r="E1712" s="26" t="s">
        <v>85</v>
      </c>
      <c r="F1712" s="26">
        <v>92668</v>
      </c>
      <c r="G1712" s="26" t="s">
        <v>1269</v>
      </c>
      <c r="H1712" s="26" t="s">
        <v>17786</v>
      </c>
      <c r="I1712" s="26" t="s">
        <v>21018</v>
      </c>
      <c r="J1712" s="26" t="s">
        <v>5704</v>
      </c>
    </row>
    <row r="1713" spans="1:10" x14ac:dyDescent="0.75">
      <c r="A1713" s="25">
        <v>1965</v>
      </c>
      <c r="B1713" s="25" t="s">
        <v>282</v>
      </c>
      <c r="C1713" s="25" t="s">
        <v>4145</v>
      </c>
      <c r="D1713" s="25" t="s">
        <v>4145</v>
      </c>
      <c r="E1713" s="25" t="s">
        <v>85</v>
      </c>
      <c r="F1713" s="25">
        <v>92364</v>
      </c>
      <c r="G1713" s="25" t="s">
        <v>6092</v>
      </c>
      <c r="H1713" s="25" t="s">
        <v>5159</v>
      </c>
      <c r="I1713" s="25" t="s">
        <v>21019</v>
      </c>
      <c r="J1713" s="25" t="s">
        <v>21020</v>
      </c>
    </row>
    <row r="1714" spans="1:10" x14ac:dyDescent="0.75">
      <c r="A1714" s="26">
        <v>1965</v>
      </c>
      <c r="B1714" s="26" t="s">
        <v>287</v>
      </c>
      <c r="C1714" s="26" t="s">
        <v>4672</v>
      </c>
      <c r="D1714" s="26" t="s">
        <v>1059</v>
      </c>
      <c r="E1714" s="26" t="s">
        <v>85</v>
      </c>
      <c r="F1714" s="26">
        <v>92112</v>
      </c>
      <c r="G1714" s="26" t="s">
        <v>2742</v>
      </c>
      <c r="H1714" s="26" t="s">
        <v>8083</v>
      </c>
      <c r="I1714" s="26" t="s">
        <v>21021</v>
      </c>
      <c r="J1714" s="26" t="s">
        <v>21022</v>
      </c>
    </row>
    <row r="1715" spans="1:10" x14ac:dyDescent="0.75">
      <c r="A1715" s="25">
        <v>1965</v>
      </c>
      <c r="B1715" s="25" t="s">
        <v>292</v>
      </c>
      <c r="C1715" s="25" t="s">
        <v>3046</v>
      </c>
      <c r="D1715" s="25" t="s">
        <v>3047</v>
      </c>
      <c r="E1715" s="25" t="s">
        <v>85</v>
      </c>
      <c r="F1715" s="25">
        <v>91790</v>
      </c>
      <c r="G1715" s="25" t="s">
        <v>6342</v>
      </c>
      <c r="H1715" s="25" t="s">
        <v>10995</v>
      </c>
      <c r="I1715" s="25" t="s">
        <v>21023</v>
      </c>
      <c r="J1715" s="25" t="s">
        <v>11203</v>
      </c>
    </row>
    <row r="1716" spans="1:10" x14ac:dyDescent="0.75">
      <c r="A1716" s="26">
        <v>1965</v>
      </c>
      <c r="B1716" s="26" t="s">
        <v>297</v>
      </c>
      <c r="C1716" s="26" t="s">
        <v>702</v>
      </c>
      <c r="D1716" s="26" t="s">
        <v>703</v>
      </c>
      <c r="E1716" s="26" t="s">
        <v>85</v>
      </c>
      <c r="F1716" s="26">
        <v>91369</v>
      </c>
      <c r="G1716" s="26" t="s">
        <v>4151</v>
      </c>
      <c r="H1716" s="26" t="s">
        <v>21024</v>
      </c>
      <c r="I1716" s="26" t="s">
        <v>21025</v>
      </c>
      <c r="J1716" s="26" t="s">
        <v>21026</v>
      </c>
    </row>
    <row r="1717" spans="1:10" x14ac:dyDescent="0.75">
      <c r="A1717" s="25">
        <v>1965</v>
      </c>
      <c r="B1717" s="25" t="s">
        <v>302</v>
      </c>
      <c r="C1717" s="25" t="s">
        <v>5179</v>
      </c>
      <c r="D1717" s="25" t="s">
        <v>4428</v>
      </c>
      <c r="E1717" s="25" t="s">
        <v>85</v>
      </c>
      <c r="F1717" s="25">
        <v>90998</v>
      </c>
      <c r="G1717" s="25" t="s">
        <v>3513</v>
      </c>
      <c r="H1717" s="25" t="s">
        <v>3315</v>
      </c>
      <c r="I1717" s="25" t="s">
        <v>21027</v>
      </c>
      <c r="J1717" s="25" t="s">
        <v>21028</v>
      </c>
    </row>
    <row r="1718" spans="1:10" x14ac:dyDescent="0.75">
      <c r="A1718" s="26">
        <v>1965</v>
      </c>
      <c r="B1718" s="26" t="s">
        <v>307</v>
      </c>
      <c r="C1718" s="26" t="s">
        <v>1429</v>
      </c>
      <c r="D1718" s="26" t="s">
        <v>1430</v>
      </c>
      <c r="E1718" s="26" t="s">
        <v>85</v>
      </c>
      <c r="F1718" s="26">
        <v>90594</v>
      </c>
      <c r="G1718" s="26" t="s">
        <v>260</v>
      </c>
      <c r="H1718" s="26" t="s">
        <v>21029</v>
      </c>
      <c r="I1718" s="26" t="s">
        <v>21030</v>
      </c>
      <c r="J1718" s="26" t="s">
        <v>21031</v>
      </c>
    </row>
    <row r="1719" spans="1:10" x14ac:dyDescent="0.75">
      <c r="A1719" s="25">
        <v>1965</v>
      </c>
      <c r="B1719" s="25" t="s">
        <v>312</v>
      </c>
      <c r="C1719" s="25" t="s">
        <v>10358</v>
      </c>
      <c r="D1719" s="25" t="s">
        <v>2112</v>
      </c>
      <c r="E1719" s="25" t="s">
        <v>85</v>
      </c>
      <c r="F1719" s="25">
        <v>90150</v>
      </c>
      <c r="G1719" s="25" t="s">
        <v>1092</v>
      </c>
      <c r="H1719" s="25" t="s">
        <v>21032</v>
      </c>
      <c r="I1719" s="25" t="s">
        <v>21033</v>
      </c>
      <c r="J1719" s="25" t="s">
        <v>21034</v>
      </c>
    </row>
    <row r="1720" spans="1:10" x14ac:dyDescent="0.75">
      <c r="A1720" s="26">
        <v>1965</v>
      </c>
      <c r="B1720" s="26" t="s">
        <v>317</v>
      </c>
      <c r="C1720" s="26" t="s">
        <v>1437</v>
      </c>
      <c r="D1720" s="26" t="s">
        <v>973</v>
      </c>
      <c r="E1720" s="26" t="s">
        <v>85</v>
      </c>
      <c r="F1720" s="26">
        <v>89697</v>
      </c>
      <c r="G1720" s="26" t="s">
        <v>1275</v>
      </c>
      <c r="H1720" s="26" t="s">
        <v>20194</v>
      </c>
      <c r="I1720" s="26" t="s">
        <v>21035</v>
      </c>
      <c r="J1720" s="26" t="s">
        <v>4177</v>
      </c>
    </row>
    <row r="1721" spans="1:10" x14ac:dyDescent="0.75">
      <c r="A1721" s="25">
        <v>1965</v>
      </c>
      <c r="B1721" s="25" t="s">
        <v>322</v>
      </c>
      <c r="C1721" s="25" t="s">
        <v>1442</v>
      </c>
      <c r="D1721" s="25" t="s">
        <v>7395</v>
      </c>
      <c r="E1721" s="25" t="s">
        <v>85</v>
      </c>
      <c r="F1721" s="25">
        <v>89213</v>
      </c>
      <c r="G1721" s="25" t="s">
        <v>6185</v>
      </c>
      <c r="H1721" s="25" t="s">
        <v>21036</v>
      </c>
      <c r="I1721" s="25" t="s">
        <v>21037</v>
      </c>
      <c r="J1721" s="25" t="s">
        <v>9009</v>
      </c>
    </row>
    <row r="1722" spans="1:10" x14ac:dyDescent="0.75">
      <c r="A1722" s="26">
        <v>1965</v>
      </c>
      <c r="B1722" s="26" t="s">
        <v>327</v>
      </c>
      <c r="C1722" s="26" t="s">
        <v>6189</v>
      </c>
      <c r="D1722" s="26" t="s">
        <v>17854</v>
      </c>
      <c r="E1722" s="26" t="s">
        <v>85</v>
      </c>
      <c r="F1722" s="26">
        <v>88653</v>
      </c>
      <c r="G1722" s="26" t="s">
        <v>290</v>
      </c>
      <c r="H1722" s="26" t="s">
        <v>5183</v>
      </c>
      <c r="I1722" s="26" t="s">
        <v>21038</v>
      </c>
      <c r="J1722" s="26" t="s">
        <v>14738</v>
      </c>
    </row>
    <row r="1723" spans="1:10" x14ac:dyDescent="0.75">
      <c r="A1723" s="25">
        <v>1965</v>
      </c>
      <c r="B1723" s="25" t="s">
        <v>332</v>
      </c>
      <c r="C1723" s="25" t="s">
        <v>7401</v>
      </c>
      <c r="D1723" s="25" t="s">
        <v>288</v>
      </c>
      <c r="E1723" s="25" t="s">
        <v>85</v>
      </c>
      <c r="F1723" s="25">
        <v>88043</v>
      </c>
      <c r="G1723" s="25" t="s">
        <v>4693</v>
      </c>
      <c r="H1723" s="25" t="s">
        <v>6186</v>
      </c>
      <c r="I1723" s="25" t="s">
        <v>21039</v>
      </c>
      <c r="J1723" s="25" t="s">
        <v>21040</v>
      </c>
    </row>
    <row r="1724" spans="1:10" x14ac:dyDescent="0.75">
      <c r="A1724" s="26">
        <v>1965</v>
      </c>
      <c r="B1724" s="26" t="s">
        <v>337</v>
      </c>
      <c r="C1724" s="26" t="s">
        <v>4938</v>
      </c>
      <c r="D1724" s="26" t="s">
        <v>293</v>
      </c>
      <c r="E1724" s="26" t="s">
        <v>85</v>
      </c>
      <c r="F1724" s="26">
        <v>87353</v>
      </c>
      <c r="G1724" s="26" t="s">
        <v>4302</v>
      </c>
      <c r="H1724" s="26" t="s">
        <v>21041</v>
      </c>
      <c r="I1724" s="26" t="s">
        <v>21042</v>
      </c>
      <c r="J1724" s="26" t="s">
        <v>4451</v>
      </c>
    </row>
    <row r="1725" spans="1:10" x14ac:dyDescent="0.75">
      <c r="A1725" s="25">
        <v>1965</v>
      </c>
      <c r="B1725" s="25" t="s">
        <v>342</v>
      </c>
      <c r="C1725" s="25" t="s">
        <v>11002</v>
      </c>
      <c r="D1725" s="25" t="s">
        <v>12590</v>
      </c>
      <c r="E1725" s="25" t="s">
        <v>85</v>
      </c>
      <c r="F1725" s="25">
        <v>86592</v>
      </c>
      <c r="G1725" s="25" t="s">
        <v>16253</v>
      </c>
      <c r="H1725" s="25" t="s">
        <v>21043</v>
      </c>
      <c r="I1725" s="25" t="s">
        <v>21044</v>
      </c>
      <c r="J1725" s="25" t="s">
        <v>21045</v>
      </c>
    </row>
    <row r="1726" spans="1:10" x14ac:dyDescent="0.75">
      <c r="A1726" s="26">
        <v>1965</v>
      </c>
      <c r="B1726" s="26" t="s">
        <v>346</v>
      </c>
      <c r="C1726" s="26" t="s">
        <v>10796</v>
      </c>
      <c r="D1726" s="26" t="s">
        <v>10797</v>
      </c>
      <c r="E1726" s="26" t="s">
        <v>85</v>
      </c>
      <c r="F1726" s="26">
        <v>85791</v>
      </c>
      <c r="G1726" s="26" t="s">
        <v>2925</v>
      </c>
      <c r="H1726" s="26" t="s">
        <v>21046</v>
      </c>
      <c r="I1726" s="26" t="s">
        <v>21047</v>
      </c>
      <c r="J1726" s="26" t="s">
        <v>6468</v>
      </c>
    </row>
    <row r="1727" spans="1:10" x14ac:dyDescent="0.75">
      <c r="A1727" s="25">
        <v>1965</v>
      </c>
      <c r="B1727" s="25" t="s">
        <v>351</v>
      </c>
      <c r="C1727" s="25" t="s">
        <v>21048</v>
      </c>
      <c r="D1727" s="25" t="s">
        <v>2139</v>
      </c>
      <c r="E1727" s="25" t="s">
        <v>85</v>
      </c>
      <c r="F1727" s="25">
        <v>84843</v>
      </c>
      <c r="G1727" s="25" t="s">
        <v>5342</v>
      </c>
      <c r="H1727" s="25" t="s">
        <v>6202</v>
      </c>
      <c r="I1727" s="25" t="s">
        <v>21049</v>
      </c>
      <c r="J1727" s="25" t="s">
        <v>18478</v>
      </c>
    </row>
    <row r="1728" spans="1:10" x14ac:dyDescent="0.75">
      <c r="A1728" s="26">
        <v>1965</v>
      </c>
      <c r="B1728" s="26" t="s">
        <v>356</v>
      </c>
      <c r="C1728" s="26" t="s">
        <v>21050</v>
      </c>
      <c r="D1728" s="26" t="s">
        <v>21051</v>
      </c>
      <c r="E1728" s="26" t="s">
        <v>85</v>
      </c>
      <c r="F1728" s="26">
        <v>83887</v>
      </c>
      <c r="G1728" s="26" t="s">
        <v>2149</v>
      </c>
      <c r="H1728" s="26" t="s">
        <v>12855</v>
      </c>
      <c r="I1728" s="26" t="s">
        <v>21052</v>
      </c>
      <c r="J1728" s="26" t="s">
        <v>21053</v>
      </c>
    </row>
    <row r="1729" spans="1:10" x14ac:dyDescent="0.75">
      <c r="A1729" s="25">
        <v>1965</v>
      </c>
      <c r="B1729" s="25" t="s">
        <v>360</v>
      </c>
      <c r="C1729" s="25" t="s">
        <v>13444</v>
      </c>
      <c r="D1729" s="25" t="s">
        <v>2795</v>
      </c>
      <c r="E1729" s="25" t="s">
        <v>85</v>
      </c>
      <c r="F1729" s="25">
        <v>82814</v>
      </c>
      <c r="G1729" s="25" t="s">
        <v>21054</v>
      </c>
      <c r="H1729" s="25" t="s">
        <v>21055</v>
      </c>
      <c r="I1729" s="25" t="s">
        <v>21056</v>
      </c>
      <c r="J1729" s="25" t="s">
        <v>21057</v>
      </c>
    </row>
    <row r="1730" spans="1:10" x14ac:dyDescent="0.75">
      <c r="A1730" s="26">
        <v>1965</v>
      </c>
      <c r="B1730" s="26" t="s">
        <v>365</v>
      </c>
      <c r="C1730" s="26" t="s">
        <v>18483</v>
      </c>
      <c r="D1730" s="26" t="s">
        <v>12460</v>
      </c>
      <c r="E1730" s="26" t="s">
        <v>85</v>
      </c>
      <c r="F1730" s="26">
        <v>81642</v>
      </c>
      <c r="G1730" s="26" t="s">
        <v>7199</v>
      </c>
      <c r="H1730" s="26" t="s">
        <v>21058</v>
      </c>
      <c r="I1730" s="26" t="s">
        <v>21059</v>
      </c>
      <c r="J1730" s="26" t="s">
        <v>21060</v>
      </c>
    </row>
    <row r="1731" spans="1:10" x14ac:dyDescent="0.75">
      <c r="A1731" s="25">
        <v>1965</v>
      </c>
      <c r="B1731" s="25" t="s">
        <v>370</v>
      </c>
      <c r="C1731" s="25" t="s">
        <v>9022</v>
      </c>
      <c r="D1731" s="25" t="s">
        <v>9023</v>
      </c>
      <c r="E1731" s="25" t="s">
        <v>85</v>
      </c>
      <c r="F1731" s="25">
        <v>80401</v>
      </c>
      <c r="G1731" s="25" t="s">
        <v>7063</v>
      </c>
      <c r="H1731" s="25" t="s">
        <v>5747</v>
      </c>
      <c r="I1731" s="25" t="s">
        <v>21061</v>
      </c>
      <c r="J1731" s="25" t="s">
        <v>17586</v>
      </c>
    </row>
    <row r="1732" spans="1:10" x14ac:dyDescent="0.75">
      <c r="A1732" s="26">
        <v>1965</v>
      </c>
      <c r="B1732" s="26" t="s">
        <v>375</v>
      </c>
      <c r="C1732" s="26" t="s">
        <v>8577</v>
      </c>
      <c r="D1732" s="26" t="s">
        <v>8578</v>
      </c>
      <c r="E1732" s="26" t="s">
        <v>85</v>
      </c>
      <c r="F1732" s="26">
        <v>78986</v>
      </c>
      <c r="G1732" s="26" t="s">
        <v>12062</v>
      </c>
      <c r="H1732" s="26" t="s">
        <v>21063</v>
      </c>
      <c r="I1732" s="26" t="s">
        <v>21064</v>
      </c>
      <c r="J1732" s="26" t="s">
        <v>21065</v>
      </c>
    </row>
    <row r="1733" spans="1:10" x14ac:dyDescent="0.75">
      <c r="A1733" s="25">
        <v>1965</v>
      </c>
      <c r="B1733" s="25" t="s">
        <v>379</v>
      </c>
      <c r="C1733" s="25" t="s">
        <v>21066</v>
      </c>
      <c r="D1733" s="25" t="s">
        <v>15256</v>
      </c>
      <c r="E1733" s="25" t="s">
        <v>85</v>
      </c>
      <c r="F1733" s="25">
        <v>77414</v>
      </c>
      <c r="G1733" s="25" t="s">
        <v>21067</v>
      </c>
      <c r="H1733" s="25" t="s">
        <v>21068</v>
      </c>
      <c r="I1733" s="25" t="s">
        <v>21069</v>
      </c>
      <c r="J1733" s="25" t="s">
        <v>21070</v>
      </c>
    </row>
    <row r="1734" spans="1:10" x14ac:dyDescent="0.75">
      <c r="A1734" s="26">
        <v>1965</v>
      </c>
      <c r="B1734" s="26" t="s">
        <v>384</v>
      </c>
      <c r="C1734" s="26" t="s">
        <v>5756</v>
      </c>
      <c r="D1734" s="26" t="s">
        <v>11022</v>
      </c>
      <c r="E1734" s="26" t="s">
        <v>85</v>
      </c>
      <c r="F1734" s="26">
        <v>75640</v>
      </c>
      <c r="G1734" s="26" t="s">
        <v>15613</v>
      </c>
      <c r="H1734" s="26" t="s">
        <v>21071</v>
      </c>
      <c r="I1734" s="26" t="s">
        <v>21072</v>
      </c>
      <c r="J1734" s="26" t="s">
        <v>6981</v>
      </c>
    </row>
    <row r="1735" spans="1:10" x14ac:dyDescent="0.75">
      <c r="A1735" s="25">
        <v>1965</v>
      </c>
      <c r="B1735" s="25" t="s">
        <v>389</v>
      </c>
      <c r="C1735" s="25" t="s">
        <v>21073</v>
      </c>
      <c r="D1735" s="25" t="s">
        <v>21074</v>
      </c>
      <c r="E1735" s="25" t="s">
        <v>85</v>
      </c>
      <c r="F1735" s="25">
        <v>73814</v>
      </c>
      <c r="G1735" s="25" t="s">
        <v>9848</v>
      </c>
      <c r="H1735" s="25" t="s">
        <v>21075</v>
      </c>
      <c r="I1735" s="25" t="s">
        <v>21076</v>
      </c>
      <c r="J1735" s="25" t="s">
        <v>16283</v>
      </c>
    </row>
    <row r="1736" spans="1:10" x14ac:dyDescent="0.75">
      <c r="A1736" s="26">
        <v>1965</v>
      </c>
      <c r="B1736" s="26" t="s">
        <v>394</v>
      </c>
      <c r="C1736" s="26" t="s">
        <v>21077</v>
      </c>
      <c r="D1736" s="26" t="s">
        <v>9269</v>
      </c>
      <c r="E1736" s="26" t="s">
        <v>85</v>
      </c>
      <c r="F1736" s="26">
        <v>71689</v>
      </c>
      <c r="G1736" s="26" t="s">
        <v>1510</v>
      </c>
      <c r="H1736" s="26" t="s">
        <v>21078</v>
      </c>
      <c r="I1736" s="26" t="s">
        <v>21079</v>
      </c>
      <c r="J1736" s="26" t="s">
        <v>17001</v>
      </c>
    </row>
    <row r="1737" spans="1:10" x14ac:dyDescent="0.75">
      <c r="A1737" s="25">
        <v>1965</v>
      </c>
      <c r="B1737" s="25" t="s">
        <v>398</v>
      </c>
      <c r="C1737" s="25" t="s">
        <v>376</v>
      </c>
      <c r="D1737" s="25" t="s">
        <v>3689</v>
      </c>
      <c r="E1737" s="25" t="s">
        <v>85</v>
      </c>
      <c r="F1737" s="25">
        <v>69487</v>
      </c>
      <c r="G1737" s="25" t="s">
        <v>1523</v>
      </c>
      <c r="H1737" s="25" t="s">
        <v>21080</v>
      </c>
      <c r="I1737" s="25" t="s">
        <v>21081</v>
      </c>
      <c r="J1737" s="25" t="s">
        <v>6506</v>
      </c>
    </row>
    <row r="1738" spans="1:10" x14ac:dyDescent="0.75">
      <c r="A1738" s="26">
        <v>1965</v>
      </c>
      <c r="B1738" s="26" t="s">
        <v>403</v>
      </c>
      <c r="C1738" s="26" t="s">
        <v>21082</v>
      </c>
      <c r="D1738" s="26" t="s">
        <v>21083</v>
      </c>
      <c r="E1738" s="26" t="s">
        <v>85</v>
      </c>
      <c r="F1738" s="26">
        <v>67032</v>
      </c>
      <c r="G1738" s="26" t="s">
        <v>6995</v>
      </c>
      <c r="H1738" s="26" t="s">
        <v>21084</v>
      </c>
      <c r="I1738" s="26" t="s">
        <v>21085</v>
      </c>
      <c r="J1738" s="26" t="s">
        <v>1177</v>
      </c>
    </row>
    <row r="1739" spans="1:10" x14ac:dyDescent="0.75">
      <c r="A1739" s="25">
        <v>1965</v>
      </c>
      <c r="B1739" s="25" t="s">
        <v>408</v>
      </c>
      <c r="C1739" s="25" t="s">
        <v>21086</v>
      </c>
      <c r="D1739" s="25" t="s">
        <v>21087</v>
      </c>
      <c r="E1739" s="25" t="s">
        <v>85</v>
      </c>
      <c r="F1739" s="25">
        <v>64291</v>
      </c>
      <c r="G1739" s="25" t="s">
        <v>10442</v>
      </c>
      <c r="H1739" s="25" t="s">
        <v>21088</v>
      </c>
      <c r="I1739" s="25" t="s">
        <v>21089</v>
      </c>
      <c r="J1739" s="25" t="s">
        <v>2845</v>
      </c>
    </row>
    <row r="1740" spans="1:10" x14ac:dyDescent="0.75">
      <c r="A1740" s="26">
        <v>1965</v>
      </c>
      <c r="B1740" s="26" t="s">
        <v>413</v>
      </c>
      <c r="C1740" s="26" t="s">
        <v>21090</v>
      </c>
      <c r="D1740" s="26" t="s">
        <v>21091</v>
      </c>
      <c r="E1740" s="26" t="s">
        <v>85</v>
      </c>
      <c r="F1740" s="26">
        <v>61452</v>
      </c>
      <c r="G1740" s="26" t="s">
        <v>1895</v>
      </c>
      <c r="H1740" s="26" t="s">
        <v>21092</v>
      </c>
      <c r="I1740" s="26" t="s">
        <v>21093</v>
      </c>
      <c r="J1740" s="26" t="s">
        <v>5265</v>
      </c>
    </row>
    <row r="1741" spans="1:10" x14ac:dyDescent="0.75">
      <c r="A1741" s="25">
        <v>1965</v>
      </c>
      <c r="B1741" s="25" t="s">
        <v>417</v>
      </c>
      <c r="C1741" s="25" t="s">
        <v>21094</v>
      </c>
      <c r="D1741" s="25" t="s">
        <v>21095</v>
      </c>
      <c r="E1741" s="25" t="s">
        <v>85</v>
      </c>
      <c r="F1741" s="25">
        <v>58297</v>
      </c>
      <c r="G1741" s="25" t="s">
        <v>6013</v>
      </c>
      <c r="H1741" s="25" t="s">
        <v>21096</v>
      </c>
      <c r="I1741" s="25" t="s">
        <v>21097</v>
      </c>
      <c r="J1741" s="25" t="s">
        <v>3420</v>
      </c>
    </row>
    <row r="1742" spans="1:10" x14ac:dyDescent="0.75">
      <c r="A1742" s="26">
        <v>1965</v>
      </c>
      <c r="B1742" s="26" t="s">
        <v>422</v>
      </c>
      <c r="C1742" s="26" t="s">
        <v>21098</v>
      </c>
      <c r="D1742" s="26" t="s">
        <v>18529</v>
      </c>
      <c r="E1742" s="26" t="s">
        <v>85</v>
      </c>
      <c r="F1742" s="26">
        <v>55117</v>
      </c>
      <c r="G1742" s="26" t="s">
        <v>18255</v>
      </c>
      <c r="H1742" s="26" t="s">
        <v>21099</v>
      </c>
      <c r="I1742" s="26" t="s">
        <v>21100</v>
      </c>
      <c r="J1742" s="26" t="s">
        <v>3143</v>
      </c>
    </row>
    <row r="1743" spans="1:10" x14ac:dyDescent="0.75">
      <c r="A1743" s="25">
        <v>1965</v>
      </c>
      <c r="B1743" s="25" t="s">
        <v>426</v>
      </c>
      <c r="C1743" s="25" t="s">
        <v>21101</v>
      </c>
      <c r="D1743" s="25" t="s">
        <v>21102</v>
      </c>
      <c r="E1743" s="25" t="s">
        <v>85</v>
      </c>
      <c r="F1743" s="25">
        <v>51616</v>
      </c>
      <c r="G1743" s="25" t="s">
        <v>21103</v>
      </c>
      <c r="H1743" s="25" t="s">
        <v>21104</v>
      </c>
      <c r="I1743" s="25" t="s">
        <v>21105</v>
      </c>
      <c r="J1743" s="25" t="s">
        <v>13104</v>
      </c>
    </row>
    <row r="1744" spans="1:10" x14ac:dyDescent="0.75">
      <c r="A1744" s="26">
        <v>1965</v>
      </c>
      <c r="B1744" s="26" t="s">
        <v>430</v>
      </c>
      <c r="C1744" s="26" t="s">
        <v>21106</v>
      </c>
      <c r="D1744" s="26" t="s">
        <v>21107</v>
      </c>
      <c r="E1744" s="26" t="s">
        <v>85</v>
      </c>
      <c r="F1744" s="26">
        <v>48042</v>
      </c>
      <c r="G1744" s="26" t="s">
        <v>21108</v>
      </c>
      <c r="H1744" s="26" t="s">
        <v>21109</v>
      </c>
      <c r="I1744" s="26" t="s">
        <v>21110</v>
      </c>
      <c r="J1744" s="26" t="s">
        <v>2221</v>
      </c>
    </row>
    <row r="1745" spans="1:10" x14ac:dyDescent="0.75">
      <c r="A1745" s="25">
        <v>1965</v>
      </c>
      <c r="B1745" s="25" t="s">
        <v>434</v>
      </c>
      <c r="C1745" s="25" t="s">
        <v>21111</v>
      </c>
      <c r="D1745" s="25" t="s">
        <v>21112</v>
      </c>
      <c r="E1745" s="25" t="s">
        <v>85</v>
      </c>
      <c r="F1745" s="25">
        <v>44172</v>
      </c>
      <c r="G1745" s="25" t="s">
        <v>21113</v>
      </c>
      <c r="H1745" s="25" t="s">
        <v>21114</v>
      </c>
      <c r="I1745" s="25" t="s">
        <v>21115</v>
      </c>
      <c r="J1745" s="25" t="s">
        <v>6775</v>
      </c>
    </row>
    <row r="1746" spans="1:10" x14ac:dyDescent="0.75">
      <c r="A1746" s="26">
        <v>1965</v>
      </c>
      <c r="B1746" s="26" t="s">
        <v>439</v>
      </c>
      <c r="C1746" s="26" t="s">
        <v>17344</v>
      </c>
      <c r="D1746" s="26" t="s">
        <v>21116</v>
      </c>
      <c r="E1746" s="26" t="s">
        <v>85</v>
      </c>
      <c r="F1746" s="26">
        <v>40186</v>
      </c>
      <c r="G1746" s="26" t="s">
        <v>21117</v>
      </c>
      <c r="H1746" s="26" t="s">
        <v>21118</v>
      </c>
      <c r="I1746" s="26" t="s">
        <v>21119</v>
      </c>
      <c r="J1746" s="26" t="s">
        <v>14412</v>
      </c>
    </row>
    <row r="1747" spans="1:10" x14ac:dyDescent="0.75">
      <c r="A1747" s="25">
        <v>1965</v>
      </c>
      <c r="B1747" s="25" t="s">
        <v>444</v>
      </c>
      <c r="C1747" s="25" t="s">
        <v>21120</v>
      </c>
      <c r="D1747" s="25" t="s">
        <v>21121</v>
      </c>
      <c r="E1747" s="25" t="s">
        <v>85</v>
      </c>
      <c r="F1747" s="25">
        <v>36185</v>
      </c>
      <c r="G1747" s="25" t="s">
        <v>21122</v>
      </c>
      <c r="H1747" s="25" t="s">
        <v>21123</v>
      </c>
      <c r="I1747" s="25" t="s">
        <v>21124</v>
      </c>
      <c r="J1747" s="25" t="s">
        <v>7947</v>
      </c>
    </row>
    <row r="1748" spans="1:10" x14ac:dyDescent="0.75">
      <c r="A1748" s="26">
        <v>1965</v>
      </c>
      <c r="B1748" s="26" t="s">
        <v>449</v>
      </c>
      <c r="C1748" s="26" t="s">
        <v>21125</v>
      </c>
      <c r="D1748" s="26" t="s">
        <v>21126</v>
      </c>
      <c r="E1748" s="26" t="s">
        <v>85</v>
      </c>
      <c r="F1748" s="26">
        <v>32163</v>
      </c>
      <c r="G1748" s="26" t="s">
        <v>21127</v>
      </c>
      <c r="H1748" s="26" t="s">
        <v>11722</v>
      </c>
      <c r="I1748" s="26" t="s">
        <v>21128</v>
      </c>
      <c r="J1748" s="26" t="s">
        <v>853</v>
      </c>
    </row>
    <row r="1749" spans="1:10" x14ac:dyDescent="0.75">
      <c r="A1749" s="25">
        <v>1965</v>
      </c>
      <c r="B1749" s="25" t="s">
        <v>453</v>
      </c>
      <c r="C1749" s="25" t="s">
        <v>21129</v>
      </c>
      <c r="D1749" s="25" t="s">
        <v>21130</v>
      </c>
      <c r="E1749" s="25" t="s">
        <v>85</v>
      </c>
      <c r="F1749" s="25">
        <v>28082</v>
      </c>
      <c r="G1749" s="25" t="s">
        <v>13920</v>
      </c>
      <c r="H1749" s="25" t="s">
        <v>21131</v>
      </c>
      <c r="I1749" s="25" t="s">
        <v>21132</v>
      </c>
      <c r="J1749" s="25" t="s">
        <v>6547</v>
      </c>
    </row>
    <row r="1750" spans="1:10" x14ac:dyDescent="0.75">
      <c r="A1750" s="26">
        <v>1965</v>
      </c>
      <c r="B1750" s="26" t="s">
        <v>457</v>
      </c>
      <c r="C1750" s="26" t="s">
        <v>21133</v>
      </c>
      <c r="D1750" s="26" t="s">
        <v>21134</v>
      </c>
      <c r="E1750" s="26" t="s">
        <v>85</v>
      </c>
      <c r="F1750" s="26">
        <v>24329</v>
      </c>
      <c r="G1750" s="26" t="s">
        <v>21135</v>
      </c>
      <c r="H1750" s="26" t="s">
        <v>21136</v>
      </c>
      <c r="I1750" s="26" t="s">
        <v>21137</v>
      </c>
      <c r="J1750" s="26" t="s">
        <v>14962</v>
      </c>
    </row>
    <row r="1751" spans="1:10" x14ac:dyDescent="0.75">
      <c r="A1751" s="25">
        <v>1965</v>
      </c>
      <c r="B1751" s="25" t="s">
        <v>462</v>
      </c>
      <c r="C1751" s="25" t="s">
        <v>21138</v>
      </c>
      <c r="D1751" s="25" t="s">
        <v>21139</v>
      </c>
      <c r="E1751" s="25" t="s">
        <v>85</v>
      </c>
      <c r="F1751" s="25">
        <v>20621</v>
      </c>
      <c r="G1751" s="25" t="s">
        <v>6265</v>
      </c>
      <c r="H1751" s="25" t="s">
        <v>21140</v>
      </c>
      <c r="I1751" s="25" t="s">
        <v>21141</v>
      </c>
      <c r="J1751" s="25" t="s">
        <v>12341</v>
      </c>
    </row>
    <row r="1752" spans="1:10" x14ac:dyDescent="0.75">
      <c r="A1752" s="26">
        <v>1965</v>
      </c>
      <c r="B1752" s="26" t="s">
        <v>467</v>
      </c>
      <c r="C1752" s="26" t="s">
        <v>21142</v>
      </c>
      <c r="D1752" s="26" t="s">
        <v>21143</v>
      </c>
      <c r="E1752" s="26" t="s">
        <v>85</v>
      </c>
      <c r="F1752" s="26">
        <v>17405</v>
      </c>
      <c r="G1752" s="26" t="s">
        <v>5812</v>
      </c>
      <c r="H1752" s="26" t="s">
        <v>21144</v>
      </c>
      <c r="I1752" s="26" t="s">
        <v>21145</v>
      </c>
      <c r="J1752" s="26" t="s">
        <v>10672</v>
      </c>
    </row>
    <row r="1753" spans="1:10" x14ac:dyDescent="0.75">
      <c r="A1753" s="25">
        <v>1965</v>
      </c>
      <c r="B1753" s="25" t="s">
        <v>472</v>
      </c>
      <c r="C1753" s="25" t="s">
        <v>3758</v>
      </c>
      <c r="D1753" s="25" t="s">
        <v>21146</v>
      </c>
      <c r="E1753" s="25" t="s">
        <v>85</v>
      </c>
      <c r="F1753" s="25">
        <v>14362</v>
      </c>
      <c r="G1753" s="25" t="s">
        <v>17017</v>
      </c>
      <c r="H1753" s="25" t="s">
        <v>21147</v>
      </c>
      <c r="I1753" s="25" t="s">
        <v>21148</v>
      </c>
      <c r="J1753" s="25" t="s">
        <v>14430</v>
      </c>
    </row>
    <row r="1754" spans="1:10" x14ac:dyDescent="0.75">
      <c r="A1754" s="26">
        <v>1965</v>
      </c>
      <c r="B1754" s="26" t="s">
        <v>478</v>
      </c>
      <c r="C1754" s="26" t="s">
        <v>21149</v>
      </c>
      <c r="D1754" s="26" t="s">
        <v>21150</v>
      </c>
      <c r="E1754" s="26" t="s">
        <v>85</v>
      </c>
      <c r="F1754" s="26">
        <v>11429</v>
      </c>
      <c r="G1754" s="26" t="s">
        <v>21151</v>
      </c>
      <c r="H1754" s="26" t="s">
        <v>21152</v>
      </c>
      <c r="I1754" s="26" t="s">
        <v>21153</v>
      </c>
      <c r="J1754" s="26" t="s">
        <v>12348</v>
      </c>
    </row>
    <row r="1755" spans="1:10" x14ac:dyDescent="0.75">
      <c r="A1755" s="25">
        <v>1965</v>
      </c>
      <c r="B1755" s="25" t="s">
        <v>483</v>
      </c>
      <c r="C1755" s="25" t="s">
        <v>21154</v>
      </c>
      <c r="D1755" s="25" t="s">
        <v>21155</v>
      </c>
      <c r="E1755" s="25" t="s">
        <v>85</v>
      </c>
      <c r="F1755" s="25">
        <v>9009</v>
      </c>
      <c r="G1755" s="25" t="s">
        <v>3756</v>
      </c>
      <c r="H1755" s="25" t="s">
        <v>21156</v>
      </c>
      <c r="I1755" s="25" t="s">
        <v>21157</v>
      </c>
      <c r="J1755" s="25" t="s">
        <v>15318</v>
      </c>
    </row>
    <row r="1756" spans="1:10" x14ac:dyDescent="0.75">
      <c r="A1756" s="26">
        <v>1965</v>
      </c>
      <c r="B1756" s="26" t="s">
        <v>487</v>
      </c>
      <c r="C1756" s="26" t="s">
        <v>21158</v>
      </c>
      <c r="D1756" s="26" t="s">
        <v>21159</v>
      </c>
      <c r="E1756" s="26" t="s">
        <v>85</v>
      </c>
      <c r="F1756" s="26">
        <v>7023</v>
      </c>
      <c r="G1756" s="26" t="s">
        <v>21067</v>
      </c>
      <c r="H1756" s="26" t="s">
        <v>21160</v>
      </c>
      <c r="I1756" s="26" t="s">
        <v>9092</v>
      </c>
      <c r="J1756" s="26" t="s">
        <v>7281</v>
      </c>
    </row>
    <row r="1757" spans="1:10" x14ac:dyDescent="0.75">
      <c r="A1757" s="25">
        <v>1965</v>
      </c>
      <c r="B1757" s="25" t="s">
        <v>493</v>
      </c>
      <c r="C1757" s="25" t="s">
        <v>21161</v>
      </c>
      <c r="D1757" s="25" t="s">
        <v>21162</v>
      </c>
      <c r="E1757" s="25" t="s">
        <v>85</v>
      </c>
      <c r="F1757" s="25">
        <v>5249</v>
      </c>
      <c r="G1757" s="25" t="s">
        <v>7750</v>
      </c>
      <c r="H1757" s="25" t="s">
        <v>21163</v>
      </c>
      <c r="I1757" s="25" t="s">
        <v>21164</v>
      </c>
      <c r="J1757" s="25" t="s">
        <v>7981</v>
      </c>
    </row>
    <row r="1758" spans="1:10" x14ac:dyDescent="0.75">
      <c r="A1758" s="26">
        <v>1965</v>
      </c>
      <c r="B1758" s="26" t="s">
        <v>498</v>
      </c>
      <c r="C1758" s="26" t="s">
        <v>21165</v>
      </c>
      <c r="D1758" s="26" t="s">
        <v>21166</v>
      </c>
      <c r="E1758" s="26" t="s">
        <v>85</v>
      </c>
      <c r="F1758" s="26">
        <v>3826</v>
      </c>
      <c r="G1758" s="26" t="s">
        <v>3789</v>
      </c>
      <c r="H1758" s="26" t="s">
        <v>3981</v>
      </c>
      <c r="I1758" s="26" t="s">
        <v>21168</v>
      </c>
      <c r="J1758" s="26" t="s">
        <v>1251</v>
      </c>
    </row>
    <row r="1759" spans="1:10" x14ac:dyDescent="0.75">
      <c r="A1759" s="25">
        <v>1965</v>
      </c>
      <c r="B1759" s="25" t="s">
        <v>504</v>
      </c>
      <c r="C1759" s="25" t="s">
        <v>21169</v>
      </c>
      <c r="D1759" s="25" t="s">
        <v>21170</v>
      </c>
      <c r="E1759" s="25" t="s">
        <v>85</v>
      </c>
      <c r="F1759" s="25">
        <v>2745</v>
      </c>
      <c r="G1759" s="25" t="s">
        <v>8918</v>
      </c>
      <c r="H1759" s="25" t="s">
        <v>3401</v>
      </c>
      <c r="I1759" s="25" t="s">
        <v>21171</v>
      </c>
      <c r="J1759" s="25" t="s">
        <v>1947</v>
      </c>
    </row>
    <row r="1760" spans="1:10" x14ac:dyDescent="0.75">
      <c r="A1760" s="26">
        <v>1965</v>
      </c>
      <c r="B1760" s="26" t="s">
        <v>510</v>
      </c>
      <c r="C1760" s="26" t="s">
        <v>21172</v>
      </c>
      <c r="D1760" s="26" t="s">
        <v>21173</v>
      </c>
      <c r="E1760" s="26" t="s">
        <v>85</v>
      </c>
      <c r="F1760" s="26">
        <v>1925</v>
      </c>
      <c r="G1760" s="26" t="s">
        <v>920</v>
      </c>
      <c r="H1760" s="26" t="s">
        <v>10165</v>
      </c>
      <c r="I1760" s="26" t="s">
        <v>21174</v>
      </c>
      <c r="J1760" s="26" t="s">
        <v>8678</v>
      </c>
    </row>
    <row r="1761" spans="1:10" x14ac:dyDescent="0.75">
      <c r="A1761" s="25">
        <v>1965</v>
      </c>
      <c r="B1761" s="25" t="s">
        <v>517</v>
      </c>
      <c r="C1761" s="25" t="s">
        <v>21175</v>
      </c>
      <c r="D1761" s="25" t="s">
        <v>21176</v>
      </c>
      <c r="E1761" s="25" t="s">
        <v>85</v>
      </c>
      <c r="F1761" s="25">
        <v>1322</v>
      </c>
      <c r="G1761" s="25" t="s">
        <v>14907</v>
      </c>
      <c r="H1761" s="25" t="s">
        <v>2615</v>
      </c>
      <c r="I1761" s="25" t="s">
        <v>21177</v>
      </c>
      <c r="J1761" s="25" t="s">
        <v>3501</v>
      </c>
    </row>
    <row r="1762" spans="1:10" x14ac:dyDescent="0.75">
      <c r="A1762" s="26">
        <v>1965</v>
      </c>
      <c r="B1762" s="26" t="s">
        <v>524</v>
      </c>
      <c r="C1762" s="26" t="s">
        <v>21178</v>
      </c>
      <c r="D1762" s="26" t="s">
        <v>21179</v>
      </c>
      <c r="E1762" s="26" t="s">
        <v>85</v>
      </c>
      <c r="F1762" s="26">
        <v>869</v>
      </c>
      <c r="G1762" s="26" t="s">
        <v>4673</v>
      </c>
      <c r="H1762" s="26" t="s">
        <v>6832</v>
      </c>
      <c r="I1762" s="26" t="s">
        <v>2576</v>
      </c>
      <c r="J1762" s="26" t="s">
        <v>1966</v>
      </c>
    </row>
    <row r="1763" spans="1:10" x14ac:dyDescent="0.75">
      <c r="A1763" s="25">
        <v>1965</v>
      </c>
      <c r="B1763" s="25" t="s">
        <v>532</v>
      </c>
      <c r="C1763" s="25" t="s">
        <v>21180</v>
      </c>
      <c r="D1763" s="25" t="s">
        <v>21181</v>
      </c>
      <c r="E1763" s="25" t="s">
        <v>85</v>
      </c>
      <c r="F1763" s="25">
        <v>554</v>
      </c>
      <c r="G1763" s="25" t="s">
        <v>5854</v>
      </c>
      <c r="H1763" s="25" t="s">
        <v>507</v>
      </c>
      <c r="I1763" s="25" t="s">
        <v>1474</v>
      </c>
      <c r="J1763" s="25" t="s">
        <v>1971</v>
      </c>
    </row>
    <row r="1764" spans="1:10" x14ac:dyDescent="0.75">
      <c r="A1764" s="26">
        <v>1965</v>
      </c>
      <c r="B1764" s="26" t="s">
        <v>539</v>
      </c>
      <c r="C1764" s="26" t="s">
        <v>20340</v>
      </c>
      <c r="D1764" s="26" t="s">
        <v>21182</v>
      </c>
      <c r="E1764" s="26" t="s">
        <v>85</v>
      </c>
      <c r="F1764" s="26">
        <v>342</v>
      </c>
      <c r="G1764" s="26" t="s">
        <v>543</v>
      </c>
      <c r="H1764" s="26" t="s">
        <v>2414</v>
      </c>
      <c r="I1764" s="26" t="s">
        <v>1270</v>
      </c>
      <c r="J1764" s="26" t="s">
        <v>2300</v>
      </c>
    </row>
    <row r="1765" spans="1:10" x14ac:dyDescent="0.75">
      <c r="A1765" s="25">
        <v>1965</v>
      </c>
      <c r="B1765" s="25" t="s">
        <v>545</v>
      </c>
      <c r="C1765" s="25" t="s">
        <v>21183</v>
      </c>
      <c r="D1765" s="25" t="s">
        <v>21184</v>
      </c>
      <c r="E1765" s="25" t="s">
        <v>85</v>
      </c>
      <c r="F1765" s="25">
        <v>205</v>
      </c>
      <c r="G1765" s="25" t="s">
        <v>472</v>
      </c>
      <c r="H1765" s="25" t="s">
        <v>4327</v>
      </c>
      <c r="I1765" s="25" t="s">
        <v>11609</v>
      </c>
      <c r="J1765" s="25" t="s">
        <v>549</v>
      </c>
    </row>
    <row r="1766" spans="1:10" x14ac:dyDescent="0.75">
      <c r="A1766" s="26">
        <v>1965</v>
      </c>
      <c r="B1766" s="26" t="s">
        <v>550</v>
      </c>
      <c r="C1766" s="26" t="s">
        <v>21185</v>
      </c>
      <c r="D1766" s="26" t="s">
        <v>21186</v>
      </c>
      <c r="E1766" s="26" t="s">
        <v>85</v>
      </c>
      <c r="F1766" s="26">
        <v>119</v>
      </c>
      <c r="G1766" s="26" t="s">
        <v>312</v>
      </c>
      <c r="H1766" s="26" t="s">
        <v>510</v>
      </c>
      <c r="I1766" s="26" t="s">
        <v>1739</v>
      </c>
      <c r="J1766" s="26" t="s">
        <v>553</v>
      </c>
    </row>
    <row r="1767" spans="1:10" x14ac:dyDescent="0.75">
      <c r="A1767" s="25">
        <v>1965</v>
      </c>
      <c r="B1767" s="25" t="s">
        <v>143</v>
      </c>
      <c r="C1767" s="25" t="s">
        <v>21187</v>
      </c>
      <c r="D1767" s="25" t="s">
        <v>21188</v>
      </c>
      <c r="E1767" s="25" t="s">
        <v>85</v>
      </c>
      <c r="F1767" s="25">
        <v>67</v>
      </c>
      <c r="G1767" s="25" t="s">
        <v>63</v>
      </c>
      <c r="H1767" s="25" t="s">
        <v>312</v>
      </c>
      <c r="I1767" s="25" t="s">
        <v>535</v>
      </c>
      <c r="J1767" s="25" t="s">
        <v>556</v>
      </c>
    </row>
    <row r="1768" spans="1:10" x14ac:dyDescent="0.75">
      <c r="A1768" s="26">
        <v>1965</v>
      </c>
      <c r="B1768" s="26" t="s">
        <v>557</v>
      </c>
      <c r="C1768" s="26" t="s">
        <v>558</v>
      </c>
      <c r="D1768" s="26" t="s">
        <v>559</v>
      </c>
      <c r="E1768" s="26" t="s">
        <v>85</v>
      </c>
      <c r="F1768" s="26">
        <v>36</v>
      </c>
      <c r="G1768" s="26" t="s">
        <v>154</v>
      </c>
      <c r="H1768" s="26" t="s">
        <v>201</v>
      </c>
      <c r="I1768" s="26" t="s">
        <v>337</v>
      </c>
      <c r="J1768" s="26" t="s">
        <v>560</v>
      </c>
    </row>
    <row r="1769" spans="1:10" x14ac:dyDescent="0.75">
      <c r="A1769" s="25">
        <v>1965</v>
      </c>
      <c r="B1769" s="25" t="s">
        <v>127</v>
      </c>
      <c r="C1769" s="25" t="s">
        <v>21189</v>
      </c>
      <c r="D1769" s="25" t="s">
        <v>21190</v>
      </c>
      <c r="E1769" s="25" t="s">
        <v>85</v>
      </c>
      <c r="F1769" s="25">
        <v>19</v>
      </c>
      <c r="G1769" s="25" t="s">
        <v>123</v>
      </c>
      <c r="H1769" s="25" t="s">
        <v>145</v>
      </c>
      <c r="I1769" s="25" t="s">
        <v>205</v>
      </c>
      <c r="J1769" s="25" t="s">
        <v>4595</v>
      </c>
    </row>
    <row r="1770" spans="1:10" x14ac:dyDescent="0.75">
      <c r="A1770" s="26">
        <v>1965</v>
      </c>
      <c r="B1770" s="26" t="s">
        <v>131</v>
      </c>
      <c r="C1770" s="26" t="s">
        <v>21191</v>
      </c>
      <c r="D1770" s="26" t="s">
        <v>21192</v>
      </c>
      <c r="E1770" s="26" t="s">
        <v>85</v>
      </c>
      <c r="F1770" s="26">
        <v>10</v>
      </c>
      <c r="G1770" s="26" t="s">
        <v>104</v>
      </c>
      <c r="H1770" s="26" t="s">
        <v>113</v>
      </c>
      <c r="I1770" s="26" t="s">
        <v>141</v>
      </c>
      <c r="J1770" s="26" t="s">
        <v>3250</v>
      </c>
    </row>
    <row r="1771" spans="1:10" x14ac:dyDescent="0.75">
      <c r="A1771" s="25">
        <v>1965</v>
      </c>
      <c r="B1771" s="25" t="s">
        <v>567</v>
      </c>
      <c r="C1771" s="25" t="s">
        <v>21193</v>
      </c>
      <c r="D1771" s="25" t="s">
        <v>21194</v>
      </c>
      <c r="E1771" s="25" t="s">
        <v>85</v>
      </c>
      <c r="F1771" s="25">
        <v>5</v>
      </c>
      <c r="G1771" s="25" t="s">
        <v>94</v>
      </c>
      <c r="H1771" s="25" t="s">
        <v>99</v>
      </c>
      <c r="I1771" s="25" t="s">
        <v>113</v>
      </c>
      <c r="J1771" s="25" t="s">
        <v>2645</v>
      </c>
    </row>
    <row r="1772" spans="1:10" x14ac:dyDescent="0.75">
      <c r="A1772" s="26">
        <v>1965</v>
      </c>
      <c r="B1772" s="26" t="s">
        <v>116</v>
      </c>
      <c r="C1772" s="26" t="s">
        <v>7096</v>
      </c>
      <c r="D1772" s="26" t="s">
        <v>7097</v>
      </c>
      <c r="E1772" s="26" t="s">
        <v>85</v>
      </c>
      <c r="F1772" s="26">
        <v>2</v>
      </c>
      <c r="G1772" s="26" t="s">
        <v>82</v>
      </c>
      <c r="H1772" s="26" t="s">
        <v>88</v>
      </c>
      <c r="I1772" s="26" t="s">
        <v>94</v>
      </c>
      <c r="J1772" s="26" t="s">
        <v>1644</v>
      </c>
    </row>
    <row r="1773" spans="1:10" x14ac:dyDescent="0.75">
      <c r="A1773" s="25">
        <v>1965</v>
      </c>
      <c r="B1773" s="25" t="s">
        <v>574</v>
      </c>
      <c r="C1773" s="25" t="s">
        <v>21195</v>
      </c>
      <c r="D1773" s="25" t="s">
        <v>21196</v>
      </c>
      <c r="E1773" s="25" t="s">
        <v>85</v>
      </c>
      <c r="F1773" s="25">
        <v>1</v>
      </c>
      <c r="G1773" s="25" t="s">
        <v>82</v>
      </c>
      <c r="H1773" s="25" t="s">
        <v>82</v>
      </c>
      <c r="I1773" s="25" t="s">
        <v>82</v>
      </c>
      <c r="J1773" s="25" t="s">
        <v>1647</v>
      </c>
    </row>
    <row r="1774" spans="1:10" x14ac:dyDescent="0.75">
      <c r="A1774" s="26">
        <v>1965</v>
      </c>
      <c r="B1774" s="26" t="s">
        <v>578</v>
      </c>
      <c r="C1774" s="26" t="s">
        <v>21197</v>
      </c>
      <c r="D1774" s="26" t="s">
        <v>21198</v>
      </c>
      <c r="E1774" s="26" t="s">
        <v>85</v>
      </c>
      <c r="F1774" s="26">
        <v>1</v>
      </c>
      <c r="G1774" s="26" t="s">
        <v>76</v>
      </c>
      <c r="H1774" s="26" t="s">
        <v>76</v>
      </c>
      <c r="I1774" s="26" t="s">
        <v>82</v>
      </c>
      <c r="J1774" s="26" t="s">
        <v>949</v>
      </c>
    </row>
    <row r="1775" spans="1:10" x14ac:dyDescent="0.75">
      <c r="A1775" s="25">
        <v>1965</v>
      </c>
      <c r="B1775" s="25" t="s">
        <v>535</v>
      </c>
      <c r="C1775" s="25" t="s">
        <v>21199</v>
      </c>
      <c r="D1775" s="25" t="s">
        <v>21200</v>
      </c>
      <c r="E1775" s="25" t="s">
        <v>85</v>
      </c>
      <c r="F1775" s="25">
        <v>0</v>
      </c>
      <c r="G1775" s="25" t="s">
        <v>76</v>
      </c>
      <c r="H1775" s="25" t="s">
        <v>76</v>
      </c>
      <c r="I1775" s="25" t="s">
        <v>76</v>
      </c>
      <c r="J1775" s="25" t="s">
        <v>952</v>
      </c>
    </row>
    <row r="1776" spans="1:10" x14ac:dyDescent="0.75">
      <c r="A1776" s="26">
        <v>1965</v>
      </c>
      <c r="B1776" s="26" t="s">
        <v>585</v>
      </c>
      <c r="C1776" s="26" t="s">
        <v>21201</v>
      </c>
      <c r="D1776" s="26" t="s">
        <v>21202</v>
      </c>
      <c r="E1776" s="26" t="s">
        <v>85</v>
      </c>
      <c r="F1776" s="26">
        <v>0</v>
      </c>
      <c r="G1776" s="26" t="s">
        <v>76</v>
      </c>
      <c r="H1776" s="26" t="s">
        <v>76</v>
      </c>
      <c r="I1776" s="26" t="s">
        <v>76</v>
      </c>
      <c r="J1776" s="26" t="s">
        <v>2005</v>
      </c>
    </row>
    <row r="1777" spans="1:10" x14ac:dyDescent="0.75">
      <c r="A1777" s="25">
        <v>1965</v>
      </c>
      <c r="B1777" s="25" t="s">
        <v>589</v>
      </c>
      <c r="C1777" s="25" t="s">
        <v>21203</v>
      </c>
      <c r="D1777" s="25" t="s">
        <v>591</v>
      </c>
      <c r="E1777" s="25" t="s">
        <v>2008</v>
      </c>
      <c r="F1777" s="25">
        <v>0</v>
      </c>
      <c r="G1777" s="25" t="s">
        <v>76</v>
      </c>
      <c r="H1777" s="25" t="s">
        <v>76</v>
      </c>
      <c r="I1777" s="25" t="s">
        <v>76</v>
      </c>
      <c r="J1777" s="25" t="s">
        <v>2008</v>
      </c>
    </row>
    <row r="1778" spans="1:10" x14ac:dyDescent="0.75">
      <c r="A1778" s="26">
        <v>1966</v>
      </c>
      <c r="B1778" s="26" t="s">
        <v>76</v>
      </c>
      <c r="C1778" s="26" t="s">
        <v>9726</v>
      </c>
      <c r="D1778" s="26" t="s">
        <v>21204</v>
      </c>
      <c r="E1778" s="26" t="s">
        <v>3827</v>
      </c>
      <c r="F1778" s="26">
        <v>100000</v>
      </c>
      <c r="G1778" s="26" t="s">
        <v>6815</v>
      </c>
      <c r="H1778" s="26" t="s">
        <v>21205</v>
      </c>
      <c r="I1778" s="26" t="s">
        <v>21206</v>
      </c>
      <c r="J1778" s="26" t="s">
        <v>21207</v>
      </c>
    </row>
    <row r="1779" spans="1:10" x14ac:dyDescent="0.75">
      <c r="A1779" s="25">
        <v>1966</v>
      </c>
      <c r="B1779" s="25" t="s">
        <v>82</v>
      </c>
      <c r="C1779" s="25" t="s">
        <v>1375</v>
      </c>
      <c r="D1779" s="25" t="s">
        <v>1375</v>
      </c>
      <c r="E1779" s="25" t="s">
        <v>85</v>
      </c>
      <c r="F1779" s="25">
        <v>96468</v>
      </c>
      <c r="G1779" s="25" t="s">
        <v>1041</v>
      </c>
      <c r="H1779" s="25" t="s">
        <v>4614</v>
      </c>
      <c r="I1779" s="25" t="s">
        <v>21208</v>
      </c>
      <c r="J1779" s="25" t="s">
        <v>21209</v>
      </c>
    </row>
    <row r="1780" spans="1:10" x14ac:dyDescent="0.75">
      <c r="A1780" s="26">
        <v>1966</v>
      </c>
      <c r="B1780" s="26" t="s">
        <v>88</v>
      </c>
      <c r="C1780" s="26" t="s">
        <v>1347</v>
      </c>
      <c r="D1780" s="26" t="s">
        <v>1000</v>
      </c>
      <c r="E1780" s="26" t="s">
        <v>85</v>
      </c>
      <c r="F1780" s="26">
        <v>96271</v>
      </c>
      <c r="G1780" s="26" t="s">
        <v>472</v>
      </c>
      <c r="H1780" s="26" t="s">
        <v>21211</v>
      </c>
      <c r="I1780" s="26" t="s">
        <v>21212</v>
      </c>
      <c r="J1780" s="26" t="s">
        <v>21213</v>
      </c>
    </row>
    <row r="1781" spans="1:10" x14ac:dyDescent="0.75">
      <c r="A1781" s="25">
        <v>1966</v>
      </c>
      <c r="B1781" s="25" t="s">
        <v>94</v>
      </c>
      <c r="C1781" s="25" t="s">
        <v>2034</v>
      </c>
      <c r="D1781" s="25" t="s">
        <v>2034</v>
      </c>
      <c r="E1781" s="25" t="s">
        <v>85</v>
      </c>
      <c r="F1781" s="25">
        <v>96185</v>
      </c>
      <c r="G1781" s="25" t="s">
        <v>351</v>
      </c>
      <c r="H1781" s="25" t="s">
        <v>21214</v>
      </c>
      <c r="I1781" s="25" t="s">
        <v>21215</v>
      </c>
      <c r="J1781" s="25" t="s">
        <v>21216</v>
      </c>
    </row>
    <row r="1782" spans="1:10" x14ac:dyDescent="0.75">
      <c r="A1782" s="26">
        <v>1966</v>
      </c>
      <c r="B1782" s="26" t="s">
        <v>99</v>
      </c>
      <c r="C1782" s="26" t="s">
        <v>2991</v>
      </c>
      <c r="D1782" s="26" t="s">
        <v>2991</v>
      </c>
      <c r="E1782" s="26" t="s">
        <v>85</v>
      </c>
      <c r="F1782" s="26">
        <v>96125</v>
      </c>
      <c r="G1782" s="26" t="s">
        <v>277</v>
      </c>
      <c r="H1782" s="26" t="s">
        <v>21217</v>
      </c>
      <c r="I1782" s="26" t="s">
        <v>21218</v>
      </c>
      <c r="J1782" s="26" t="s">
        <v>21219</v>
      </c>
    </row>
    <row r="1783" spans="1:10" x14ac:dyDescent="0.75">
      <c r="A1783" s="25">
        <v>1966</v>
      </c>
      <c r="B1783" s="25" t="s">
        <v>104</v>
      </c>
      <c r="C1783" s="25" t="s">
        <v>4103</v>
      </c>
      <c r="D1783" s="25" t="s">
        <v>4103</v>
      </c>
      <c r="E1783" s="25" t="s">
        <v>85</v>
      </c>
      <c r="F1783" s="25">
        <v>96080</v>
      </c>
      <c r="G1783" s="25" t="s">
        <v>282</v>
      </c>
      <c r="H1783" s="25" t="s">
        <v>7586</v>
      </c>
      <c r="I1783" s="25" t="s">
        <v>21220</v>
      </c>
      <c r="J1783" s="25" t="s">
        <v>21221</v>
      </c>
    </row>
    <row r="1784" spans="1:10" x14ac:dyDescent="0.75">
      <c r="A1784" s="26">
        <v>1966</v>
      </c>
      <c r="B1784" s="26" t="s">
        <v>109</v>
      </c>
      <c r="C1784" s="26" t="s">
        <v>11789</v>
      </c>
      <c r="D1784" s="26" t="s">
        <v>11789</v>
      </c>
      <c r="E1784" s="26" t="s">
        <v>85</v>
      </c>
      <c r="F1784" s="26">
        <v>96034</v>
      </c>
      <c r="G1784" s="26" t="s">
        <v>166</v>
      </c>
      <c r="H1784" s="26" t="s">
        <v>21222</v>
      </c>
      <c r="I1784" s="26" t="s">
        <v>21223</v>
      </c>
      <c r="J1784" s="26" t="s">
        <v>21224</v>
      </c>
    </row>
    <row r="1785" spans="1:10" x14ac:dyDescent="0.75">
      <c r="A1785" s="25">
        <v>1966</v>
      </c>
      <c r="B1785" s="25" t="s">
        <v>113</v>
      </c>
      <c r="C1785" s="25" t="s">
        <v>7575</v>
      </c>
      <c r="D1785" s="25" t="s">
        <v>7575</v>
      </c>
      <c r="E1785" s="25" t="s">
        <v>85</v>
      </c>
      <c r="F1785" s="25">
        <v>96014</v>
      </c>
      <c r="G1785" s="25" t="s">
        <v>166</v>
      </c>
      <c r="H1785" s="25" t="s">
        <v>21225</v>
      </c>
      <c r="I1785" s="25" t="s">
        <v>21226</v>
      </c>
      <c r="J1785" s="25" t="s">
        <v>21227</v>
      </c>
    </row>
    <row r="1786" spans="1:10" x14ac:dyDescent="0.75">
      <c r="A1786" s="26">
        <v>1966</v>
      </c>
      <c r="B1786" s="26" t="s">
        <v>118</v>
      </c>
      <c r="C1786" s="26" t="s">
        <v>9409</v>
      </c>
      <c r="D1786" s="26" t="s">
        <v>9409</v>
      </c>
      <c r="E1786" s="26" t="s">
        <v>85</v>
      </c>
      <c r="F1786" s="26">
        <v>95994</v>
      </c>
      <c r="G1786" s="26" t="s">
        <v>179</v>
      </c>
      <c r="H1786" s="26" t="s">
        <v>20953</v>
      </c>
      <c r="I1786" s="26" t="s">
        <v>21228</v>
      </c>
      <c r="J1786" s="26" t="s">
        <v>4363</v>
      </c>
    </row>
    <row r="1787" spans="1:10" x14ac:dyDescent="0.75">
      <c r="A1787" s="25">
        <v>1966</v>
      </c>
      <c r="B1787" s="25" t="s">
        <v>123</v>
      </c>
      <c r="C1787" s="25" t="s">
        <v>9406</v>
      </c>
      <c r="D1787" s="25" t="s">
        <v>9406</v>
      </c>
      <c r="E1787" s="25" t="s">
        <v>85</v>
      </c>
      <c r="F1787" s="25">
        <v>95971</v>
      </c>
      <c r="G1787" s="25" t="s">
        <v>171</v>
      </c>
      <c r="H1787" s="25" t="s">
        <v>21229</v>
      </c>
      <c r="I1787" s="25" t="s">
        <v>21230</v>
      </c>
      <c r="J1787" s="25" t="s">
        <v>13571</v>
      </c>
    </row>
    <row r="1788" spans="1:10" x14ac:dyDescent="0.75">
      <c r="A1788" s="26">
        <v>1966</v>
      </c>
      <c r="B1788" s="26" t="s">
        <v>125</v>
      </c>
      <c r="C1788" s="26" t="s">
        <v>9868</v>
      </c>
      <c r="D1788" s="26" t="s">
        <v>9868</v>
      </c>
      <c r="E1788" s="26" t="s">
        <v>85</v>
      </c>
      <c r="F1788" s="26">
        <v>95950</v>
      </c>
      <c r="G1788" s="26" t="s">
        <v>154</v>
      </c>
      <c r="H1788" s="26" t="s">
        <v>9885</v>
      </c>
      <c r="I1788" s="26" t="s">
        <v>21231</v>
      </c>
      <c r="J1788" s="26" t="s">
        <v>8495</v>
      </c>
    </row>
    <row r="1789" spans="1:10" x14ac:dyDescent="0.75">
      <c r="A1789" s="25">
        <v>1966</v>
      </c>
      <c r="B1789" s="25" t="s">
        <v>129</v>
      </c>
      <c r="C1789" s="25" t="s">
        <v>11789</v>
      </c>
      <c r="D1789" s="25" t="s">
        <v>11789</v>
      </c>
      <c r="E1789" s="25" t="s">
        <v>85</v>
      </c>
      <c r="F1789" s="25">
        <v>95933</v>
      </c>
      <c r="G1789" s="25" t="s">
        <v>162</v>
      </c>
      <c r="H1789" s="25" t="s">
        <v>6631</v>
      </c>
      <c r="I1789" s="25" t="s">
        <v>21232</v>
      </c>
      <c r="J1789" s="25" t="s">
        <v>11779</v>
      </c>
    </row>
    <row r="1790" spans="1:10" x14ac:dyDescent="0.75">
      <c r="A1790" s="26">
        <v>1966</v>
      </c>
      <c r="B1790" s="26" t="s">
        <v>133</v>
      </c>
      <c r="C1790" s="26" t="s">
        <v>7567</v>
      </c>
      <c r="D1790" s="26" t="s">
        <v>7567</v>
      </c>
      <c r="E1790" s="26" t="s">
        <v>85</v>
      </c>
      <c r="F1790" s="26">
        <v>95913</v>
      </c>
      <c r="G1790" s="26" t="s">
        <v>201</v>
      </c>
      <c r="H1790" s="26" t="s">
        <v>21233</v>
      </c>
      <c r="I1790" s="26" t="s">
        <v>21234</v>
      </c>
      <c r="J1790" s="26" t="s">
        <v>2677</v>
      </c>
    </row>
    <row r="1791" spans="1:10" x14ac:dyDescent="0.75">
      <c r="A1791" s="25">
        <v>1966</v>
      </c>
      <c r="B1791" s="25" t="s">
        <v>138</v>
      </c>
      <c r="C1791" s="25" t="s">
        <v>5118</v>
      </c>
      <c r="D1791" s="25" t="s">
        <v>5118</v>
      </c>
      <c r="E1791" s="25" t="s">
        <v>85</v>
      </c>
      <c r="F1791" s="25">
        <v>95886</v>
      </c>
      <c r="G1791" s="25" t="s">
        <v>63</v>
      </c>
      <c r="H1791" s="25" t="s">
        <v>21235</v>
      </c>
      <c r="I1791" s="25" t="s">
        <v>21236</v>
      </c>
      <c r="J1791" s="25" t="s">
        <v>13575</v>
      </c>
    </row>
    <row r="1792" spans="1:10" x14ac:dyDescent="0.75">
      <c r="A1792" s="26">
        <v>1966</v>
      </c>
      <c r="B1792" s="26" t="s">
        <v>141</v>
      </c>
      <c r="C1792" s="26" t="s">
        <v>7567</v>
      </c>
      <c r="D1792" s="26" t="s">
        <v>7567</v>
      </c>
      <c r="E1792" s="26" t="s">
        <v>85</v>
      </c>
      <c r="F1792" s="26">
        <v>95855</v>
      </c>
      <c r="G1792" s="26" t="s">
        <v>201</v>
      </c>
      <c r="H1792" s="26" t="s">
        <v>8749</v>
      </c>
      <c r="I1792" s="26" t="s">
        <v>21238</v>
      </c>
      <c r="J1792" s="26" t="s">
        <v>12402</v>
      </c>
    </row>
    <row r="1793" spans="1:10" x14ac:dyDescent="0.75">
      <c r="A1793" s="25">
        <v>1966</v>
      </c>
      <c r="B1793" s="25" t="s">
        <v>145</v>
      </c>
      <c r="C1793" s="25" t="s">
        <v>3563</v>
      </c>
      <c r="D1793" s="25" t="s">
        <v>3563</v>
      </c>
      <c r="E1793" s="25" t="s">
        <v>85</v>
      </c>
      <c r="F1793" s="25">
        <v>95827</v>
      </c>
      <c r="G1793" s="25" t="s">
        <v>272</v>
      </c>
      <c r="H1793" s="25" t="s">
        <v>21239</v>
      </c>
      <c r="I1793" s="25" t="s">
        <v>21240</v>
      </c>
      <c r="J1793" s="25" t="s">
        <v>8966</v>
      </c>
    </row>
    <row r="1794" spans="1:10" x14ac:dyDescent="0.75">
      <c r="A1794" s="26">
        <v>1966</v>
      </c>
      <c r="B1794" s="26" t="s">
        <v>150</v>
      </c>
      <c r="C1794" s="26" t="s">
        <v>4372</v>
      </c>
      <c r="D1794" s="26" t="s">
        <v>4372</v>
      </c>
      <c r="E1794" s="26" t="s">
        <v>85</v>
      </c>
      <c r="F1794" s="26">
        <v>95784</v>
      </c>
      <c r="G1794" s="26" t="s">
        <v>257</v>
      </c>
      <c r="H1794" s="26" t="s">
        <v>21241</v>
      </c>
      <c r="I1794" s="26" t="s">
        <v>21242</v>
      </c>
      <c r="J1794" s="26" t="s">
        <v>10316</v>
      </c>
    </row>
    <row r="1795" spans="1:10" x14ac:dyDescent="0.75">
      <c r="A1795" s="25">
        <v>1966</v>
      </c>
      <c r="B1795" s="25" t="s">
        <v>154</v>
      </c>
      <c r="C1795" s="25" t="s">
        <v>2034</v>
      </c>
      <c r="D1795" s="25" t="s">
        <v>2034</v>
      </c>
      <c r="E1795" s="25" t="s">
        <v>85</v>
      </c>
      <c r="F1795" s="25">
        <v>95742</v>
      </c>
      <c r="G1795" s="25" t="s">
        <v>351</v>
      </c>
      <c r="H1795" s="25" t="s">
        <v>21243</v>
      </c>
      <c r="I1795" s="25" t="s">
        <v>21244</v>
      </c>
      <c r="J1795" s="25" t="s">
        <v>1348</v>
      </c>
    </row>
    <row r="1796" spans="1:10" x14ac:dyDescent="0.75">
      <c r="A1796" s="26">
        <v>1966</v>
      </c>
      <c r="B1796" s="26" t="s">
        <v>158</v>
      </c>
      <c r="C1796" s="26" t="s">
        <v>2688</v>
      </c>
      <c r="D1796" s="26" t="s">
        <v>2688</v>
      </c>
      <c r="E1796" s="26" t="s">
        <v>85</v>
      </c>
      <c r="F1796" s="26">
        <v>95682</v>
      </c>
      <c r="G1796" s="26" t="s">
        <v>322</v>
      </c>
      <c r="H1796" s="26" t="s">
        <v>5895</v>
      </c>
      <c r="I1796" s="26" t="s">
        <v>21245</v>
      </c>
      <c r="J1796" s="26" t="s">
        <v>21246</v>
      </c>
    </row>
    <row r="1797" spans="1:10" x14ac:dyDescent="0.75">
      <c r="A1797" s="25">
        <v>1966</v>
      </c>
      <c r="B1797" s="25" t="s">
        <v>162</v>
      </c>
      <c r="C1797" s="25" t="s">
        <v>4372</v>
      </c>
      <c r="D1797" s="25" t="s">
        <v>4372</v>
      </c>
      <c r="E1797" s="25" t="s">
        <v>85</v>
      </c>
      <c r="F1797" s="25">
        <v>95627</v>
      </c>
      <c r="G1797" s="25" t="s">
        <v>257</v>
      </c>
      <c r="H1797" s="25" t="s">
        <v>5897</v>
      </c>
      <c r="I1797" s="25" t="s">
        <v>21247</v>
      </c>
      <c r="J1797" s="25" t="s">
        <v>21248</v>
      </c>
    </row>
    <row r="1798" spans="1:10" x14ac:dyDescent="0.75">
      <c r="A1798" s="26">
        <v>1966</v>
      </c>
      <c r="B1798" s="26" t="s">
        <v>166</v>
      </c>
      <c r="C1798" s="26" t="s">
        <v>4866</v>
      </c>
      <c r="D1798" s="26" t="s">
        <v>4866</v>
      </c>
      <c r="E1798" s="26" t="s">
        <v>85</v>
      </c>
      <c r="F1798" s="26">
        <v>95586</v>
      </c>
      <c r="G1798" s="26" t="s">
        <v>302</v>
      </c>
      <c r="H1798" s="26" t="s">
        <v>21249</v>
      </c>
      <c r="I1798" s="26" t="s">
        <v>21250</v>
      </c>
      <c r="J1798" s="26" t="s">
        <v>21251</v>
      </c>
    </row>
    <row r="1799" spans="1:10" x14ac:dyDescent="0.75">
      <c r="A1799" s="25">
        <v>1966</v>
      </c>
      <c r="B1799" s="25" t="s">
        <v>171</v>
      </c>
      <c r="C1799" s="25" t="s">
        <v>2044</v>
      </c>
      <c r="D1799" s="25" t="s">
        <v>2044</v>
      </c>
      <c r="E1799" s="25" t="s">
        <v>85</v>
      </c>
      <c r="F1799" s="25">
        <v>95537</v>
      </c>
      <c r="G1799" s="25" t="s">
        <v>360</v>
      </c>
      <c r="H1799" s="25" t="s">
        <v>6390</v>
      </c>
      <c r="I1799" s="25" t="s">
        <v>21252</v>
      </c>
      <c r="J1799" s="25" t="s">
        <v>21253</v>
      </c>
    </row>
    <row r="1800" spans="1:10" x14ac:dyDescent="0.75">
      <c r="A1800" s="26">
        <v>1966</v>
      </c>
      <c r="B1800" s="26" t="s">
        <v>174</v>
      </c>
      <c r="C1800" s="26" t="s">
        <v>2984</v>
      </c>
      <c r="D1800" s="26" t="s">
        <v>2984</v>
      </c>
      <c r="E1800" s="26" t="s">
        <v>85</v>
      </c>
      <c r="F1800" s="26">
        <v>95475</v>
      </c>
      <c r="G1800" s="26" t="s">
        <v>292</v>
      </c>
      <c r="H1800" s="26" t="s">
        <v>21254</v>
      </c>
      <c r="I1800" s="26" t="s">
        <v>21255</v>
      </c>
      <c r="J1800" s="26" t="s">
        <v>21256</v>
      </c>
    </row>
    <row r="1801" spans="1:10" x14ac:dyDescent="0.75">
      <c r="A1801" s="25">
        <v>1966</v>
      </c>
      <c r="B1801" s="25" t="s">
        <v>179</v>
      </c>
      <c r="C1801" s="25" t="s">
        <v>2683</v>
      </c>
      <c r="D1801" s="25" t="s">
        <v>2683</v>
      </c>
      <c r="E1801" s="25" t="s">
        <v>85</v>
      </c>
      <c r="F1801" s="25">
        <v>95427</v>
      </c>
      <c r="G1801" s="25" t="s">
        <v>327</v>
      </c>
      <c r="H1801" s="25" t="s">
        <v>21257</v>
      </c>
      <c r="I1801" s="25" t="s">
        <v>21258</v>
      </c>
      <c r="J1801" s="25" t="s">
        <v>2058</v>
      </c>
    </row>
    <row r="1802" spans="1:10" x14ac:dyDescent="0.75">
      <c r="A1802" s="26">
        <v>1966</v>
      </c>
      <c r="B1802" s="26" t="s">
        <v>183</v>
      </c>
      <c r="C1802" s="26" t="s">
        <v>4095</v>
      </c>
      <c r="D1802" s="26" t="s">
        <v>4095</v>
      </c>
      <c r="E1802" s="26" t="s">
        <v>85</v>
      </c>
      <c r="F1802" s="26">
        <v>95371</v>
      </c>
      <c r="G1802" s="26" t="s">
        <v>322</v>
      </c>
      <c r="H1802" s="26" t="s">
        <v>19839</v>
      </c>
      <c r="I1802" s="26" t="s">
        <v>21259</v>
      </c>
      <c r="J1802" s="26" t="s">
        <v>16573</v>
      </c>
    </row>
    <row r="1803" spans="1:10" x14ac:dyDescent="0.75">
      <c r="A1803" s="25">
        <v>1966</v>
      </c>
      <c r="B1803" s="25" t="s">
        <v>187</v>
      </c>
      <c r="C1803" s="25" t="s">
        <v>2350</v>
      </c>
      <c r="D1803" s="25" t="s">
        <v>2350</v>
      </c>
      <c r="E1803" s="25" t="s">
        <v>85</v>
      </c>
      <c r="F1803" s="25">
        <v>95318</v>
      </c>
      <c r="G1803" s="25" t="s">
        <v>337</v>
      </c>
      <c r="H1803" s="25" t="s">
        <v>6898</v>
      </c>
      <c r="I1803" s="25" t="s">
        <v>21260</v>
      </c>
      <c r="J1803" s="25" t="s">
        <v>10971</v>
      </c>
    </row>
    <row r="1804" spans="1:10" x14ac:dyDescent="0.75">
      <c r="A1804" s="26">
        <v>1966</v>
      </c>
      <c r="B1804" s="26" t="s">
        <v>192</v>
      </c>
      <c r="C1804" s="26" t="s">
        <v>2688</v>
      </c>
      <c r="D1804" s="26" t="s">
        <v>2688</v>
      </c>
      <c r="E1804" s="26" t="s">
        <v>85</v>
      </c>
      <c r="F1804" s="26">
        <v>95261</v>
      </c>
      <c r="G1804" s="26" t="s">
        <v>327</v>
      </c>
      <c r="H1804" s="26" t="s">
        <v>21262</v>
      </c>
      <c r="I1804" s="26" t="s">
        <v>21263</v>
      </c>
      <c r="J1804" s="26" t="s">
        <v>6405</v>
      </c>
    </row>
    <row r="1805" spans="1:10" x14ac:dyDescent="0.75">
      <c r="A1805" s="25">
        <v>1966</v>
      </c>
      <c r="B1805" s="25" t="s">
        <v>196</v>
      </c>
      <c r="C1805" s="25" t="s">
        <v>1000</v>
      </c>
      <c r="D1805" s="25" t="s">
        <v>1000</v>
      </c>
      <c r="E1805" s="25" t="s">
        <v>85</v>
      </c>
      <c r="F1805" s="25">
        <v>95206</v>
      </c>
      <c r="G1805" s="25" t="s">
        <v>467</v>
      </c>
      <c r="H1805" s="25" t="s">
        <v>19525</v>
      </c>
      <c r="I1805" s="25" t="s">
        <v>21264</v>
      </c>
      <c r="J1805" s="25" t="s">
        <v>8270</v>
      </c>
    </row>
    <row r="1806" spans="1:10" x14ac:dyDescent="0.75">
      <c r="A1806" s="26">
        <v>1966</v>
      </c>
      <c r="B1806" s="26" t="s">
        <v>201</v>
      </c>
      <c r="C1806" s="26" t="s">
        <v>1699</v>
      </c>
      <c r="D1806" s="26" t="s">
        <v>1699</v>
      </c>
      <c r="E1806" s="26" t="s">
        <v>85</v>
      </c>
      <c r="F1806" s="26">
        <v>95121</v>
      </c>
      <c r="G1806" s="26" t="s">
        <v>439</v>
      </c>
      <c r="H1806" s="26" t="s">
        <v>5123</v>
      </c>
      <c r="I1806" s="26" t="s">
        <v>21265</v>
      </c>
      <c r="J1806" s="26" t="s">
        <v>2382</v>
      </c>
    </row>
    <row r="1807" spans="1:10" x14ac:dyDescent="0.75">
      <c r="A1807" s="25">
        <v>1966</v>
      </c>
      <c r="B1807" s="25" t="s">
        <v>205</v>
      </c>
      <c r="C1807" s="25" t="s">
        <v>2031</v>
      </c>
      <c r="D1807" s="25" t="s">
        <v>2031</v>
      </c>
      <c r="E1807" s="25" t="s">
        <v>85</v>
      </c>
      <c r="F1807" s="25">
        <v>95042</v>
      </c>
      <c r="G1807" s="25" t="s">
        <v>403</v>
      </c>
      <c r="H1807" s="25" t="s">
        <v>21266</v>
      </c>
      <c r="I1807" s="25" t="s">
        <v>21267</v>
      </c>
      <c r="J1807" s="25" t="s">
        <v>7366</v>
      </c>
    </row>
    <row r="1808" spans="1:10" x14ac:dyDescent="0.75">
      <c r="A1808" s="26">
        <v>1966</v>
      </c>
      <c r="B1808" s="26" t="s">
        <v>63</v>
      </c>
      <c r="C1808" s="26" t="s">
        <v>2050</v>
      </c>
      <c r="D1808" s="26" t="s">
        <v>2050</v>
      </c>
      <c r="E1808" s="26" t="s">
        <v>85</v>
      </c>
      <c r="F1808" s="26">
        <v>94971</v>
      </c>
      <c r="G1808" s="26" t="s">
        <v>462</v>
      </c>
      <c r="H1808" s="26" t="s">
        <v>21268</v>
      </c>
      <c r="I1808" s="26" t="s">
        <v>21269</v>
      </c>
      <c r="J1808" s="26" t="s">
        <v>17797</v>
      </c>
    </row>
    <row r="1809" spans="1:10" x14ac:dyDescent="0.75">
      <c r="A1809" s="25">
        <v>1966</v>
      </c>
      <c r="B1809" s="25" t="s">
        <v>212</v>
      </c>
      <c r="C1809" s="25" t="s">
        <v>2031</v>
      </c>
      <c r="D1809" s="25" t="s">
        <v>2031</v>
      </c>
      <c r="E1809" s="25" t="s">
        <v>85</v>
      </c>
      <c r="F1809" s="25">
        <v>94887</v>
      </c>
      <c r="G1809" s="25" t="s">
        <v>398</v>
      </c>
      <c r="H1809" s="25" t="s">
        <v>19543</v>
      </c>
      <c r="I1809" s="25" t="s">
        <v>21270</v>
      </c>
      <c r="J1809" s="25" t="s">
        <v>21271</v>
      </c>
    </row>
    <row r="1810" spans="1:10" x14ac:dyDescent="0.75">
      <c r="A1810" s="26">
        <v>1966</v>
      </c>
      <c r="B1810" s="26" t="s">
        <v>217</v>
      </c>
      <c r="C1810" s="26" t="s">
        <v>2029</v>
      </c>
      <c r="D1810" s="26" t="s">
        <v>2029</v>
      </c>
      <c r="E1810" s="26" t="s">
        <v>85</v>
      </c>
      <c r="F1810" s="26">
        <v>94817</v>
      </c>
      <c r="G1810" s="26" t="s">
        <v>478</v>
      </c>
      <c r="H1810" s="26" t="s">
        <v>15586</v>
      </c>
      <c r="I1810" s="26" t="s">
        <v>21272</v>
      </c>
      <c r="J1810" s="26" t="s">
        <v>21273</v>
      </c>
    </row>
    <row r="1811" spans="1:10" x14ac:dyDescent="0.75">
      <c r="A1811" s="25">
        <v>1966</v>
      </c>
      <c r="B1811" s="25" t="s">
        <v>221</v>
      </c>
      <c r="C1811" s="25" t="s">
        <v>989</v>
      </c>
      <c r="D1811" s="25" t="s">
        <v>989</v>
      </c>
      <c r="E1811" s="25" t="s">
        <v>85</v>
      </c>
      <c r="F1811" s="25">
        <v>94730</v>
      </c>
      <c r="G1811" s="25" t="s">
        <v>434</v>
      </c>
      <c r="H1811" s="25" t="s">
        <v>21274</v>
      </c>
      <c r="I1811" s="25" t="s">
        <v>21275</v>
      </c>
      <c r="J1811" s="25" t="s">
        <v>21276</v>
      </c>
    </row>
    <row r="1812" spans="1:10" x14ac:dyDescent="0.75">
      <c r="A1812" s="26">
        <v>1966</v>
      </c>
      <c r="B1812" s="26" t="s">
        <v>226</v>
      </c>
      <c r="C1812" s="26" t="s">
        <v>114</v>
      </c>
      <c r="D1812" s="26" t="s">
        <v>114</v>
      </c>
      <c r="E1812" s="26" t="s">
        <v>85</v>
      </c>
      <c r="F1812" s="26">
        <v>94652</v>
      </c>
      <c r="G1812" s="26" t="s">
        <v>634</v>
      </c>
      <c r="H1812" s="26" t="s">
        <v>21277</v>
      </c>
      <c r="I1812" s="26" t="s">
        <v>21278</v>
      </c>
      <c r="J1812" s="26" t="s">
        <v>21279</v>
      </c>
    </row>
    <row r="1813" spans="1:10" x14ac:dyDescent="0.75">
      <c r="A1813" s="25">
        <v>1966</v>
      </c>
      <c r="B1813" s="25" t="s">
        <v>230</v>
      </c>
      <c r="C1813" s="25" t="s">
        <v>7359</v>
      </c>
      <c r="D1813" s="25" t="s">
        <v>3575</v>
      </c>
      <c r="E1813" s="25" t="s">
        <v>85</v>
      </c>
      <c r="F1813" s="25">
        <v>94540</v>
      </c>
      <c r="G1813" s="25" t="s">
        <v>121</v>
      </c>
      <c r="H1813" s="25" t="s">
        <v>7133</v>
      </c>
      <c r="I1813" s="25" t="s">
        <v>21280</v>
      </c>
      <c r="J1813" s="25" t="s">
        <v>3869</v>
      </c>
    </row>
    <row r="1814" spans="1:10" x14ac:dyDescent="0.75">
      <c r="A1814" s="26">
        <v>1966</v>
      </c>
      <c r="B1814" s="26" t="s">
        <v>234</v>
      </c>
      <c r="C1814" s="26" t="s">
        <v>616</v>
      </c>
      <c r="D1814" s="26" t="s">
        <v>616</v>
      </c>
      <c r="E1814" s="26" t="s">
        <v>85</v>
      </c>
      <c r="F1814" s="26">
        <v>94422</v>
      </c>
      <c r="G1814" s="26" t="s">
        <v>3577</v>
      </c>
      <c r="H1814" s="26" t="s">
        <v>21281</v>
      </c>
      <c r="I1814" s="26" t="s">
        <v>21282</v>
      </c>
      <c r="J1814" s="26" t="s">
        <v>21283</v>
      </c>
    </row>
    <row r="1815" spans="1:10" x14ac:dyDescent="0.75">
      <c r="A1815" s="25">
        <v>1966</v>
      </c>
      <c r="B1815" s="25" t="s">
        <v>238</v>
      </c>
      <c r="C1815" s="25" t="s">
        <v>2056</v>
      </c>
      <c r="D1815" s="25" t="s">
        <v>2056</v>
      </c>
      <c r="E1815" s="25" t="s">
        <v>85</v>
      </c>
      <c r="F1815" s="25">
        <v>94308</v>
      </c>
      <c r="G1815" s="25" t="s">
        <v>2976</v>
      </c>
      <c r="H1815" s="25" t="s">
        <v>21284</v>
      </c>
      <c r="I1815" s="25" t="s">
        <v>21285</v>
      </c>
      <c r="J1815" s="25" t="s">
        <v>16904</v>
      </c>
    </row>
    <row r="1816" spans="1:10" x14ac:dyDescent="0.75">
      <c r="A1816" s="26">
        <v>1966</v>
      </c>
      <c r="B1816" s="26" t="s">
        <v>242</v>
      </c>
      <c r="C1816" s="26" t="s">
        <v>3855</v>
      </c>
      <c r="D1816" s="26" t="s">
        <v>3855</v>
      </c>
      <c r="E1816" s="26" t="s">
        <v>85</v>
      </c>
      <c r="F1816" s="26">
        <v>94166</v>
      </c>
      <c r="G1816" s="26" t="s">
        <v>1728</v>
      </c>
      <c r="H1816" s="26" t="s">
        <v>21286</v>
      </c>
      <c r="I1816" s="26" t="s">
        <v>21287</v>
      </c>
      <c r="J1816" s="26" t="s">
        <v>10125</v>
      </c>
    </row>
    <row r="1817" spans="1:10" x14ac:dyDescent="0.75">
      <c r="A1817" s="25">
        <v>1966</v>
      </c>
      <c r="B1817" s="25" t="s">
        <v>247</v>
      </c>
      <c r="C1817" s="25" t="s">
        <v>1736</v>
      </c>
      <c r="D1817" s="25" t="s">
        <v>1736</v>
      </c>
      <c r="E1817" s="25" t="s">
        <v>85</v>
      </c>
      <c r="F1817" s="25">
        <v>94019</v>
      </c>
      <c r="G1817" s="25" t="s">
        <v>978</v>
      </c>
      <c r="H1817" s="25" t="s">
        <v>18361</v>
      </c>
      <c r="I1817" s="25" t="s">
        <v>21288</v>
      </c>
      <c r="J1817" s="25" t="s">
        <v>21289</v>
      </c>
    </row>
    <row r="1818" spans="1:10" x14ac:dyDescent="0.75">
      <c r="A1818" s="26">
        <v>1966</v>
      </c>
      <c r="B1818" s="26" t="s">
        <v>252</v>
      </c>
      <c r="C1818" s="26" t="s">
        <v>110</v>
      </c>
      <c r="D1818" s="26" t="s">
        <v>1721</v>
      </c>
      <c r="E1818" s="26" t="s">
        <v>85</v>
      </c>
      <c r="F1818" s="26">
        <v>93834</v>
      </c>
      <c r="G1818" s="26" t="s">
        <v>528</v>
      </c>
      <c r="H1818" s="26" t="s">
        <v>15064</v>
      </c>
      <c r="I1818" s="26" t="s">
        <v>21290</v>
      </c>
      <c r="J1818" s="26" t="s">
        <v>2731</v>
      </c>
    </row>
    <row r="1819" spans="1:10" x14ac:dyDescent="0.75">
      <c r="A1819" s="25">
        <v>1966</v>
      </c>
      <c r="B1819" s="25" t="s">
        <v>257</v>
      </c>
      <c r="C1819" s="25" t="s">
        <v>2085</v>
      </c>
      <c r="D1819" s="25" t="s">
        <v>977</v>
      </c>
      <c r="E1819" s="25" t="s">
        <v>85</v>
      </c>
      <c r="F1819" s="25">
        <v>93673</v>
      </c>
      <c r="G1819" s="25" t="s">
        <v>1411</v>
      </c>
      <c r="H1819" s="25" t="s">
        <v>4895</v>
      </c>
      <c r="I1819" s="25" t="s">
        <v>21291</v>
      </c>
      <c r="J1819" s="25" t="s">
        <v>21292</v>
      </c>
    </row>
    <row r="1820" spans="1:10" x14ac:dyDescent="0.75">
      <c r="A1820" s="26">
        <v>1966</v>
      </c>
      <c r="B1820" s="26" t="s">
        <v>262</v>
      </c>
      <c r="C1820" s="26" t="s">
        <v>641</v>
      </c>
      <c r="D1820" s="26" t="s">
        <v>641</v>
      </c>
      <c r="E1820" s="26" t="s">
        <v>85</v>
      </c>
      <c r="F1820" s="26">
        <v>93484</v>
      </c>
      <c r="G1820" s="26" t="s">
        <v>2097</v>
      </c>
      <c r="H1820" s="26" t="s">
        <v>21293</v>
      </c>
      <c r="I1820" s="26" t="s">
        <v>21294</v>
      </c>
      <c r="J1820" s="26" t="s">
        <v>21295</v>
      </c>
    </row>
    <row r="1821" spans="1:10" x14ac:dyDescent="0.75">
      <c r="A1821" s="25">
        <v>1966</v>
      </c>
      <c r="B1821" s="25" t="s">
        <v>267</v>
      </c>
      <c r="C1821" s="25" t="s">
        <v>1064</v>
      </c>
      <c r="D1821" s="25" t="s">
        <v>6666</v>
      </c>
      <c r="E1821" s="25" t="s">
        <v>85</v>
      </c>
      <c r="F1821" s="25">
        <v>93266</v>
      </c>
      <c r="G1821" s="25" t="s">
        <v>1979</v>
      </c>
      <c r="H1821" s="25" t="s">
        <v>19582</v>
      </c>
      <c r="I1821" s="25" t="s">
        <v>21296</v>
      </c>
      <c r="J1821" s="25" t="s">
        <v>2413</v>
      </c>
    </row>
    <row r="1822" spans="1:10" x14ac:dyDescent="0.75">
      <c r="A1822" s="26">
        <v>1966</v>
      </c>
      <c r="B1822" s="26" t="s">
        <v>272</v>
      </c>
      <c r="C1822" s="26" t="s">
        <v>163</v>
      </c>
      <c r="D1822" s="26" t="s">
        <v>1329</v>
      </c>
      <c r="E1822" s="26" t="s">
        <v>85</v>
      </c>
      <c r="F1822" s="26">
        <v>93000</v>
      </c>
      <c r="G1822" s="26" t="s">
        <v>4416</v>
      </c>
      <c r="H1822" s="26" t="s">
        <v>2347</v>
      </c>
      <c r="I1822" s="26" t="s">
        <v>21297</v>
      </c>
      <c r="J1822" s="26" t="s">
        <v>5936</v>
      </c>
    </row>
    <row r="1823" spans="1:10" x14ac:dyDescent="0.75">
      <c r="A1823" s="25">
        <v>1966</v>
      </c>
      <c r="B1823" s="25" t="s">
        <v>277</v>
      </c>
      <c r="C1823" s="25" t="s">
        <v>4145</v>
      </c>
      <c r="D1823" s="25" t="s">
        <v>4145</v>
      </c>
      <c r="E1823" s="25" t="s">
        <v>85</v>
      </c>
      <c r="F1823" s="25">
        <v>92754</v>
      </c>
      <c r="G1823" s="25" t="s">
        <v>673</v>
      </c>
      <c r="H1823" s="25" t="s">
        <v>21298</v>
      </c>
      <c r="I1823" s="25" t="s">
        <v>21299</v>
      </c>
      <c r="J1823" s="25" t="s">
        <v>3331</v>
      </c>
    </row>
    <row r="1824" spans="1:10" x14ac:dyDescent="0.75">
      <c r="A1824" s="26">
        <v>1966</v>
      </c>
      <c r="B1824" s="26" t="s">
        <v>282</v>
      </c>
      <c r="C1824" s="26" t="s">
        <v>8764</v>
      </c>
      <c r="D1824" s="26" t="s">
        <v>4917</v>
      </c>
      <c r="E1824" s="26" t="s">
        <v>85</v>
      </c>
      <c r="F1824" s="26">
        <v>92502</v>
      </c>
      <c r="G1824" s="26" t="s">
        <v>3044</v>
      </c>
      <c r="H1824" s="26" t="s">
        <v>6920</v>
      </c>
      <c r="I1824" s="26" t="s">
        <v>21301</v>
      </c>
      <c r="J1824" s="26" t="s">
        <v>9904</v>
      </c>
    </row>
    <row r="1825" spans="1:10" x14ac:dyDescent="0.75">
      <c r="A1825" s="25">
        <v>1966</v>
      </c>
      <c r="B1825" s="25" t="s">
        <v>287</v>
      </c>
      <c r="C1825" s="25" t="s">
        <v>2372</v>
      </c>
      <c r="D1825" s="25" t="s">
        <v>193</v>
      </c>
      <c r="E1825" s="25" t="s">
        <v>85</v>
      </c>
      <c r="F1825" s="25">
        <v>92157</v>
      </c>
      <c r="G1825" s="25" t="s">
        <v>189</v>
      </c>
      <c r="H1825" s="25" t="s">
        <v>4410</v>
      </c>
      <c r="I1825" s="25" t="s">
        <v>21302</v>
      </c>
      <c r="J1825" s="25" t="s">
        <v>4674</v>
      </c>
    </row>
    <row r="1826" spans="1:10" x14ac:dyDescent="0.75">
      <c r="A1826" s="26">
        <v>1966</v>
      </c>
      <c r="B1826" s="26" t="s">
        <v>292</v>
      </c>
      <c r="C1826" s="26" t="s">
        <v>1075</v>
      </c>
      <c r="D1826" s="26" t="s">
        <v>11193</v>
      </c>
      <c r="E1826" s="26" t="s">
        <v>85</v>
      </c>
      <c r="F1826" s="26">
        <v>91877</v>
      </c>
      <c r="G1826" s="26" t="s">
        <v>704</v>
      </c>
      <c r="H1826" s="26" t="s">
        <v>21303</v>
      </c>
      <c r="I1826" s="26" t="s">
        <v>21304</v>
      </c>
      <c r="J1826" s="26" t="s">
        <v>1085</v>
      </c>
    </row>
    <row r="1827" spans="1:10" x14ac:dyDescent="0.75">
      <c r="A1827" s="25">
        <v>1966</v>
      </c>
      <c r="B1827" s="25" t="s">
        <v>297</v>
      </c>
      <c r="C1827" s="25" t="s">
        <v>4675</v>
      </c>
      <c r="D1827" s="25" t="s">
        <v>1425</v>
      </c>
      <c r="E1827" s="25" t="s">
        <v>85</v>
      </c>
      <c r="F1827" s="25">
        <v>91542</v>
      </c>
      <c r="G1827" s="25" t="s">
        <v>5941</v>
      </c>
      <c r="H1827" s="25" t="s">
        <v>14543</v>
      </c>
      <c r="I1827" s="25" t="s">
        <v>21305</v>
      </c>
      <c r="J1827" s="25" t="s">
        <v>10786</v>
      </c>
    </row>
    <row r="1828" spans="1:10" x14ac:dyDescent="0.75">
      <c r="A1828" s="26">
        <v>1966</v>
      </c>
      <c r="B1828" s="26" t="s">
        <v>302</v>
      </c>
      <c r="C1828" s="26" t="s">
        <v>1078</v>
      </c>
      <c r="D1828" s="26" t="s">
        <v>1079</v>
      </c>
      <c r="E1828" s="26" t="s">
        <v>85</v>
      </c>
      <c r="F1828" s="26">
        <v>91187</v>
      </c>
      <c r="G1828" s="26" t="s">
        <v>250</v>
      </c>
      <c r="H1828" s="26" t="s">
        <v>993</v>
      </c>
      <c r="I1828" s="26" t="s">
        <v>21306</v>
      </c>
      <c r="J1828" s="26" t="s">
        <v>13230</v>
      </c>
    </row>
    <row r="1829" spans="1:10" x14ac:dyDescent="0.75">
      <c r="A1829" s="25">
        <v>1966</v>
      </c>
      <c r="B1829" s="25" t="s">
        <v>307</v>
      </c>
      <c r="C1829" s="25" t="s">
        <v>10138</v>
      </c>
      <c r="D1829" s="25" t="s">
        <v>17538</v>
      </c>
      <c r="E1829" s="25" t="s">
        <v>85</v>
      </c>
      <c r="F1829" s="25">
        <v>90807</v>
      </c>
      <c r="G1829" s="25" t="s">
        <v>7751</v>
      </c>
      <c r="H1829" s="25" t="s">
        <v>21307</v>
      </c>
      <c r="I1829" s="25" t="s">
        <v>21308</v>
      </c>
      <c r="J1829" s="25" t="s">
        <v>21309</v>
      </c>
    </row>
    <row r="1830" spans="1:10" x14ac:dyDescent="0.75">
      <c r="A1830" s="26">
        <v>1966</v>
      </c>
      <c r="B1830" s="26" t="s">
        <v>312</v>
      </c>
      <c r="C1830" s="26" t="s">
        <v>7391</v>
      </c>
      <c r="D1830" s="26" t="s">
        <v>3052</v>
      </c>
      <c r="E1830" s="26" t="s">
        <v>85</v>
      </c>
      <c r="F1830" s="26">
        <v>90336</v>
      </c>
      <c r="G1830" s="26" t="s">
        <v>7064</v>
      </c>
      <c r="H1830" s="26" t="s">
        <v>5706</v>
      </c>
      <c r="I1830" s="26" t="s">
        <v>21310</v>
      </c>
      <c r="J1830" s="26" t="s">
        <v>10371</v>
      </c>
    </row>
    <row r="1831" spans="1:10" x14ac:dyDescent="0.75">
      <c r="A1831" s="25">
        <v>1966</v>
      </c>
      <c r="B1831" s="25" t="s">
        <v>317</v>
      </c>
      <c r="C1831" s="25" t="s">
        <v>6931</v>
      </c>
      <c r="D1831" s="25" t="s">
        <v>715</v>
      </c>
      <c r="E1831" s="25" t="s">
        <v>85</v>
      </c>
      <c r="F1831" s="25">
        <v>89877</v>
      </c>
      <c r="G1831" s="25" t="s">
        <v>5954</v>
      </c>
      <c r="H1831" s="25" t="s">
        <v>17831</v>
      </c>
      <c r="I1831" s="25" t="s">
        <v>21311</v>
      </c>
      <c r="J1831" s="25" t="s">
        <v>9006</v>
      </c>
    </row>
    <row r="1832" spans="1:10" x14ac:dyDescent="0.75">
      <c r="A1832" s="26">
        <v>1966</v>
      </c>
      <c r="B1832" s="26" t="s">
        <v>322</v>
      </c>
      <c r="C1832" s="26" t="s">
        <v>5189</v>
      </c>
      <c r="D1832" s="26" t="s">
        <v>3056</v>
      </c>
      <c r="E1832" s="26" t="s">
        <v>85</v>
      </c>
      <c r="F1832" s="26">
        <v>89366</v>
      </c>
      <c r="G1832" s="26" t="s">
        <v>4176</v>
      </c>
      <c r="H1832" s="26" t="s">
        <v>21312</v>
      </c>
      <c r="I1832" s="26" t="s">
        <v>21313</v>
      </c>
      <c r="J1832" s="26" t="s">
        <v>21314</v>
      </c>
    </row>
    <row r="1833" spans="1:10" x14ac:dyDescent="0.75">
      <c r="A1833" s="25">
        <v>1966</v>
      </c>
      <c r="B1833" s="25" t="s">
        <v>327</v>
      </c>
      <c r="C1833" s="25" t="s">
        <v>12650</v>
      </c>
      <c r="D1833" s="25" t="s">
        <v>2117</v>
      </c>
      <c r="E1833" s="25" t="s">
        <v>85</v>
      </c>
      <c r="F1833" s="25">
        <v>88834</v>
      </c>
      <c r="G1833" s="25" t="s">
        <v>3227</v>
      </c>
      <c r="H1833" s="25" t="s">
        <v>21316</v>
      </c>
      <c r="I1833" s="25" t="s">
        <v>21317</v>
      </c>
      <c r="J1833" s="25" t="s">
        <v>21318</v>
      </c>
    </row>
    <row r="1834" spans="1:10" x14ac:dyDescent="0.75">
      <c r="A1834" s="26">
        <v>1966</v>
      </c>
      <c r="B1834" s="26" t="s">
        <v>332</v>
      </c>
      <c r="C1834" s="26" t="s">
        <v>5726</v>
      </c>
      <c r="D1834" s="26" t="s">
        <v>10787</v>
      </c>
      <c r="E1834" s="26" t="s">
        <v>85</v>
      </c>
      <c r="F1834" s="26">
        <v>88295</v>
      </c>
      <c r="G1834" s="26" t="s">
        <v>896</v>
      </c>
      <c r="H1834" s="26" t="s">
        <v>2735</v>
      </c>
      <c r="I1834" s="26" t="s">
        <v>21319</v>
      </c>
      <c r="J1834" s="26" t="s">
        <v>6455</v>
      </c>
    </row>
    <row r="1835" spans="1:10" x14ac:dyDescent="0.75">
      <c r="A1835" s="25">
        <v>1966</v>
      </c>
      <c r="B1835" s="25" t="s">
        <v>337</v>
      </c>
      <c r="C1835" s="25" t="s">
        <v>8777</v>
      </c>
      <c r="D1835" s="25" t="s">
        <v>12245</v>
      </c>
      <c r="E1835" s="25" t="s">
        <v>85</v>
      </c>
      <c r="F1835" s="25">
        <v>87656</v>
      </c>
      <c r="G1835" s="25" t="s">
        <v>3066</v>
      </c>
      <c r="H1835" s="25" t="s">
        <v>21320</v>
      </c>
      <c r="I1835" s="25" t="s">
        <v>21321</v>
      </c>
      <c r="J1835" s="25" t="s">
        <v>21322</v>
      </c>
    </row>
    <row r="1836" spans="1:10" x14ac:dyDescent="0.75">
      <c r="A1836" s="26">
        <v>1966</v>
      </c>
      <c r="B1836" s="26" t="s">
        <v>342</v>
      </c>
      <c r="C1836" s="26" t="s">
        <v>3647</v>
      </c>
      <c r="D1836" s="26" t="s">
        <v>14541</v>
      </c>
      <c r="E1836" s="26" t="s">
        <v>85</v>
      </c>
      <c r="F1836" s="26">
        <v>86951</v>
      </c>
      <c r="G1836" s="26" t="s">
        <v>9232</v>
      </c>
      <c r="H1836" s="26" t="s">
        <v>21323</v>
      </c>
      <c r="I1836" s="26" t="s">
        <v>21324</v>
      </c>
      <c r="J1836" s="26" t="s">
        <v>11639</v>
      </c>
    </row>
    <row r="1837" spans="1:10" x14ac:dyDescent="0.75">
      <c r="A1837" s="25">
        <v>1966</v>
      </c>
      <c r="B1837" s="25" t="s">
        <v>346</v>
      </c>
      <c r="C1837" s="25" t="s">
        <v>742</v>
      </c>
      <c r="D1837" s="25" t="s">
        <v>12451</v>
      </c>
      <c r="E1837" s="25" t="s">
        <v>85</v>
      </c>
      <c r="F1837" s="25">
        <v>86101</v>
      </c>
      <c r="G1837" s="25" t="s">
        <v>13232</v>
      </c>
      <c r="H1837" s="25" t="s">
        <v>21325</v>
      </c>
      <c r="I1837" s="25" t="s">
        <v>21326</v>
      </c>
      <c r="J1837" s="25" t="s">
        <v>21327</v>
      </c>
    </row>
    <row r="1838" spans="1:10" x14ac:dyDescent="0.75">
      <c r="A1838" s="26">
        <v>1966</v>
      </c>
      <c r="B1838" s="26" t="s">
        <v>351</v>
      </c>
      <c r="C1838" s="26" t="s">
        <v>5206</v>
      </c>
      <c r="D1838" s="26" t="s">
        <v>19941</v>
      </c>
      <c r="E1838" s="26" t="s">
        <v>85</v>
      </c>
      <c r="F1838" s="26">
        <v>85267</v>
      </c>
      <c r="G1838" s="26" t="s">
        <v>10375</v>
      </c>
      <c r="H1838" s="26" t="s">
        <v>2765</v>
      </c>
      <c r="I1838" s="26" t="s">
        <v>21328</v>
      </c>
      <c r="J1838" s="26" t="s">
        <v>10160</v>
      </c>
    </row>
    <row r="1839" spans="1:10" x14ac:dyDescent="0.75">
      <c r="A1839" s="25">
        <v>1966</v>
      </c>
      <c r="B1839" s="25" t="s">
        <v>356</v>
      </c>
      <c r="C1839" s="25" t="s">
        <v>3077</v>
      </c>
      <c r="D1839" s="25" t="s">
        <v>17866</v>
      </c>
      <c r="E1839" s="25" t="s">
        <v>85</v>
      </c>
      <c r="F1839" s="25">
        <v>84346</v>
      </c>
      <c r="G1839" s="25" t="s">
        <v>10919</v>
      </c>
      <c r="H1839" s="25" t="s">
        <v>21329</v>
      </c>
      <c r="I1839" s="25" t="s">
        <v>21330</v>
      </c>
      <c r="J1839" s="25" t="s">
        <v>21331</v>
      </c>
    </row>
    <row r="1840" spans="1:10" x14ac:dyDescent="0.75">
      <c r="A1840" s="26">
        <v>1966</v>
      </c>
      <c r="B1840" s="26" t="s">
        <v>360</v>
      </c>
      <c r="C1840" s="26" t="s">
        <v>21332</v>
      </c>
      <c r="D1840" s="26" t="s">
        <v>21333</v>
      </c>
      <c r="E1840" s="26" t="s">
        <v>85</v>
      </c>
      <c r="F1840" s="26">
        <v>83332</v>
      </c>
      <c r="G1840" s="26" t="s">
        <v>13045</v>
      </c>
      <c r="H1840" s="26" t="s">
        <v>21334</v>
      </c>
      <c r="I1840" s="26" t="s">
        <v>21335</v>
      </c>
      <c r="J1840" s="26" t="s">
        <v>9706</v>
      </c>
    </row>
    <row r="1841" spans="1:10" x14ac:dyDescent="0.75">
      <c r="A1841" s="25">
        <v>1966</v>
      </c>
      <c r="B1841" s="25" t="s">
        <v>365</v>
      </c>
      <c r="C1841" s="25" t="s">
        <v>7191</v>
      </c>
      <c r="D1841" s="25" t="s">
        <v>5213</v>
      </c>
      <c r="E1841" s="25" t="s">
        <v>85</v>
      </c>
      <c r="F1841" s="25">
        <v>82222</v>
      </c>
      <c r="G1841" s="25" t="s">
        <v>14022</v>
      </c>
      <c r="H1841" s="25" t="s">
        <v>6712</v>
      </c>
      <c r="I1841" s="25" t="s">
        <v>21336</v>
      </c>
      <c r="J1841" s="25" t="s">
        <v>11442</v>
      </c>
    </row>
    <row r="1842" spans="1:10" x14ac:dyDescent="0.75">
      <c r="A1842" s="26">
        <v>1966</v>
      </c>
      <c r="B1842" s="26" t="s">
        <v>370</v>
      </c>
      <c r="C1842" s="26" t="s">
        <v>4964</v>
      </c>
      <c r="D1842" s="26" t="s">
        <v>3923</v>
      </c>
      <c r="E1842" s="26" t="s">
        <v>85</v>
      </c>
      <c r="F1842" s="26">
        <v>81081</v>
      </c>
      <c r="G1842" s="26" t="s">
        <v>4961</v>
      </c>
      <c r="H1842" s="26" t="s">
        <v>21337</v>
      </c>
      <c r="I1842" s="26" t="s">
        <v>21338</v>
      </c>
      <c r="J1842" s="26" t="s">
        <v>21339</v>
      </c>
    </row>
    <row r="1843" spans="1:10" x14ac:dyDescent="0.75">
      <c r="A1843" s="25">
        <v>1966</v>
      </c>
      <c r="B1843" s="25" t="s">
        <v>375</v>
      </c>
      <c r="C1843" s="25" t="s">
        <v>21340</v>
      </c>
      <c r="D1843" s="25" t="s">
        <v>21341</v>
      </c>
      <c r="E1843" s="25" t="s">
        <v>85</v>
      </c>
      <c r="F1843" s="25">
        <v>79704</v>
      </c>
      <c r="G1843" s="25" t="s">
        <v>4309</v>
      </c>
      <c r="H1843" s="25" t="s">
        <v>21342</v>
      </c>
      <c r="I1843" s="25" t="s">
        <v>21343</v>
      </c>
      <c r="J1843" s="25" t="s">
        <v>4971</v>
      </c>
    </row>
    <row r="1844" spans="1:10" x14ac:dyDescent="0.75">
      <c r="A1844" s="26">
        <v>1966</v>
      </c>
      <c r="B1844" s="26" t="s">
        <v>379</v>
      </c>
      <c r="C1844" s="26" t="s">
        <v>1839</v>
      </c>
      <c r="D1844" s="26" t="s">
        <v>1840</v>
      </c>
      <c r="E1844" s="26" t="s">
        <v>85</v>
      </c>
      <c r="F1844" s="26">
        <v>78317</v>
      </c>
      <c r="G1844" s="26" t="s">
        <v>21344</v>
      </c>
      <c r="H1844" s="26" t="s">
        <v>21345</v>
      </c>
      <c r="I1844" s="26" t="s">
        <v>21346</v>
      </c>
      <c r="J1844" s="26" t="s">
        <v>8815</v>
      </c>
    </row>
    <row r="1845" spans="1:10" x14ac:dyDescent="0.75">
      <c r="A1845" s="25">
        <v>1966</v>
      </c>
      <c r="B1845" s="25" t="s">
        <v>384</v>
      </c>
      <c r="C1845" s="25" t="s">
        <v>21347</v>
      </c>
      <c r="D1845" s="25" t="s">
        <v>21348</v>
      </c>
      <c r="E1845" s="25" t="s">
        <v>85</v>
      </c>
      <c r="F1845" s="25">
        <v>76626</v>
      </c>
      <c r="G1845" s="25" t="s">
        <v>11436</v>
      </c>
      <c r="H1845" s="25" t="s">
        <v>21349</v>
      </c>
      <c r="I1845" s="25" t="s">
        <v>21350</v>
      </c>
      <c r="J1845" s="25" t="s">
        <v>8597</v>
      </c>
    </row>
    <row r="1846" spans="1:10" x14ac:dyDescent="0.75">
      <c r="A1846" s="26">
        <v>1966</v>
      </c>
      <c r="B1846" s="26" t="s">
        <v>389</v>
      </c>
      <c r="C1846" s="26" t="s">
        <v>11240</v>
      </c>
      <c r="D1846" s="26" t="s">
        <v>11241</v>
      </c>
      <c r="E1846" s="26" t="s">
        <v>85</v>
      </c>
      <c r="F1846" s="26">
        <v>74945</v>
      </c>
      <c r="G1846" s="26" t="s">
        <v>9716</v>
      </c>
      <c r="H1846" s="26" t="s">
        <v>21351</v>
      </c>
      <c r="I1846" s="26" t="s">
        <v>21352</v>
      </c>
      <c r="J1846" s="26" t="s">
        <v>4733</v>
      </c>
    </row>
    <row r="1847" spans="1:10" x14ac:dyDescent="0.75">
      <c r="A1847" s="25">
        <v>1966</v>
      </c>
      <c r="B1847" s="25" t="s">
        <v>394</v>
      </c>
      <c r="C1847" s="25" t="s">
        <v>15265</v>
      </c>
      <c r="D1847" s="25" t="s">
        <v>15266</v>
      </c>
      <c r="E1847" s="25" t="s">
        <v>85</v>
      </c>
      <c r="F1847" s="25">
        <v>72914</v>
      </c>
      <c r="G1847" s="25" t="s">
        <v>11282</v>
      </c>
      <c r="H1847" s="25" t="s">
        <v>21353</v>
      </c>
      <c r="I1847" s="25" t="s">
        <v>21354</v>
      </c>
      <c r="J1847" s="25" t="s">
        <v>383</v>
      </c>
    </row>
    <row r="1848" spans="1:10" x14ac:dyDescent="0.75">
      <c r="A1848" s="26">
        <v>1966</v>
      </c>
      <c r="B1848" s="26" t="s">
        <v>398</v>
      </c>
      <c r="C1848" s="26" t="s">
        <v>21355</v>
      </c>
      <c r="D1848" s="26" t="s">
        <v>21356</v>
      </c>
      <c r="E1848" s="26" t="s">
        <v>85</v>
      </c>
      <c r="F1848" s="26">
        <v>70684</v>
      </c>
      <c r="G1848" s="26" t="s">
        <v>7069</v>
      </c>
      <c r="H1848" s="26" t="s">
        <v>21357</v>
      </c>
      <c r="I1848" s="26" t="s">
        <v>21358</v>
      </c>
      <c r="J1848" s="26" t="s">
        <v>1861</v>
      </c>
    </row>
    <row r="1849" spans="1:10" x14ac:dyDescent="0.75">
      <c r="A1849" s="25">
        <v>1966</v>
      </c>
      <c r="B1849" s="25" t="s">
        <v>403</v>
      </c>
      <c r="C1849" s="25" t="s">
        <v>21359</v>
      </c>
      <c r="D1849" s="25" t="s">
        <v>21360</v>
      </c>
      <c r="E1849" s="25" t="s">
        <v>85</v>
      </c>
      <c r="F1849" s="25">
        <v>68425</v>
      </c>
      <c r="G1849" s="25" t="s">
        <v>17975</v>
      </c>
      <c r="H1849" s="25" t="s">
        <v>21361</v>
      </c>
      <c r="I1849" s="25" t="s">
        <v>21362</v>
      </c>
      <c r="J1849" s="25" t="s">
        <v>21363</v>
      </c>
    </row>
    <row r="1850" spans="1:10" x14ac:dyDescent="0.75">
      <c r="A1850" s="26">
        <v>1966</v>
      </c>
      <c r="B1850" s="26" t="s">
        <v>408</v>
      </c>
      <c r="C1850" s="26" t="s">
        <v>21364</v>
      </c>
      <c r="D1850" s="26" t="s">
        <v>1517</v>
      </c>
      <c r="E1850" s="26" t="s">
        <v>85</v>
      </c>
      <c r="F1850" s="26">
        <v>65796</v>
      </c>
      <c r="G1850" s="26" t="s">
        <v>14582</v>
      </c>
      <c r="H1850" s="26" t="s">
        <v>21365</v>
      </c>
      <c r="I1850" s="26" t="s">
        <v>21366</v>
      </c>
      <c r="J1850" s="26" t="s">
        <v>9521</v>
      </c>
    </row>
    <row r="1851" spans="1:10" x14ac:dyDescent="0.75">
      <c r="A1851" s="25">
        <v>1966</v>
      </c>
      <c r="B1851" s="25" t="s">
        <v>413</v>
      </c>
      <c r="C1851" s="25" t="s">
        <v>5257</v>
      </c>
      <c r="D1851" s="25" t="s">
        <v>21367</v>
      </c>
      <c r="E1851" s="25" t="s">
        <v>85</v>
      </c>
      <c r="F1851" s="25">
        <v>63036</v>
      </c>
      <c r="G1851" s="25" t="s">
        <v>21369</v>
      </c>
      <c r="H1851" s="25" t="s">
        <v>21370</v>
      </c>
      <c r="I1851" s="25" t="s">
        <v>21371</v>
      </c>
      <c r="J1851" s="25" t="s">
        <v>14580</v>
      </c>
    </row>
    <row r="1852" spans="1:10" x14ac:dyDescent="0.75">
      <c r="A1852" s="26">
        <v>1966</v>
      </c>
      <c r="B1852" s="26" t="s">
        <v>417</v>
      </c>
      <c r="C1852" s="26" t="s">
        <v>21372</v>
      </c>
      <c r="D1852" s="26" t="s">
        <v>21373</v>
      </c>
      <c r="E1852" s="26" t="s">
        <v>85</v>
      </c>
      <c r="F1852" s="26">
        <v>60134</v>
      </c>
      <c r="G1852" s="26" t="s">
        <v>20258</v>
      </c>
      <c r="H1852" s="26" t="s">
        <v>21374</v>
      </c>
      <c r="I1852" s="26" t="s">
        <v>21375</v>
      </c>
      <c r="J1852" s="26" t="s">
        <v>21376</v>
      </c>
    </row>
    <row r="1853" spans="1:10" x14ac:dyDescent="0.75">
      <c r="A1853" s="25">
        <v>1966</v>
      </c>
      <c r="B1853" s="25" t="s">
        <v>422</v>
      </c>
      <c r="C1853" s="25" t="s">
        <v>21377</v>
      </c>
      <c r="D1853" s="25" t="s">
        <v>21378</v>
      </c>
      <c r="E1853" s="25" t="s">
        <v>85</v>
      </c>
      <c r="F1853" s="25">
        <v>57013</v>
      </c>
      <c r="G1853" s="25" t="s">
        <v>21379</v>
      </c>
      <c r="H1853" s="25" t="s">
        <v>21380</v>
      </c>
      <c r="I1853" s="25" t="s">
        <v>21381</v>
      </c>
      <c r="J1853" s="25" t="s">
        <v>16449</v>
      </c>
    </row>
    <row r="1854" spans="1:10" x14ac:dyDescent="0.75">
      <c r="A1854" s="26">
        <v>1966</v>
      </c>
      <c r="B1854" s="26" t="s">
        <v>426</v>
      </c>
      <c r="C1854" s="26" t="s">
        <v>830</v>
      </c>
      <c r="D1854" s="26" t="s">
        <v>21382</v>
      </c>
      <c r="E1854" s="26" t="s">
        <v>85</v>
      </c>
      <c r="F1854" s="26">
        <v>53585</v>
      </c>
      <c r="G1854" s="26" t="s">
        <v>21383</v>
      </c>
      <c r="H1854" s="26" t="s">
        <v>21384</v>
      </c>
      <c r="I1854" s="26" t="s">
        <v>21385</v>
      </c>
      <c r="J1854" s="26" t="s">
        <v>21386</v>
      </c>
    </row>
    <row r="1855" spans="1:10" x14ac:dyDescent="0.75">
      <c r="A1855" s="25">
        <v>1966</v>
      </c>
      <c r="B1855" s="25" t="s">
        <v>430</v>
      </c>
      <c r="C1855" s="25" t="s">
        <v>21387</v>
      </c>
      <c r="D1855" s="25" t="s">
        <v>21388</v>
      </c>
      <c r="E1855" s="25" t="s">
        <v>85</v>
      </c>
      <c r="F1855" s="25">
        <v>50105</v>
      </c>
      <c r="G1855" s="25" t="s">
        <v>21389</v>
      </c>
      <c r="H1855" s="25" t="s">
        <v>9068</v>
      </c>
      <c r="I1855" s="25" t="s">
        <v>21390</v>
      </c>
      <c r="J1855" s="25" t="s">
        <v>3718</v>
      </c>
    </row>
    <row r="1856" spans="1:10" x14ac:dyDescent="0.75">
      <c r="A1856" s="26">
        <v>1966</v>
      </c>
      <c r="B1856" s="26" t="s">
        <v>434</v>
      </c>
      <c r="C1856" s="26" t="s">
        <v>21391</v>
      </c>
      <c r="D1856" s="26" t="s">
        <v>21392</v>
      </c>
      <c r="E1856" s="26" t="s">
        <v>85</v>
      </c>
      <c r="F1856" s="26">
        <v>46681</v>
      </c>
      <c r="G1856" s="26" t="s">
        <v>21393</v>
      </c>
      <c r="H1856" s="26" t="s">
        <v>21394</v>
      </c>
      <c r="I1856" s="26" t="s">
        <v>21395</v>
      </c>
      <c r="J1856" s="26" t="s">
        <v>7466</v>
      </c>
    </row>
    <row r="1857" spans="1:10" x14ac:dyDescent="0.75">
      <c r="A1857" s="25">
        <v>1966</v>
      </c>
      <c r="B1857" s="25" t="s">
        <v>439</v>
      </c>
      <c r="C1857" s="25" t="s">
        <v>21396</v>
      </c>
      <c r="D1857" s="25" t="s">
        <v>21397</v>
      </c>
      <c r="E1857" s="25" t="s">
        <v>85</v>
      </c>
      <c r="F1857" s="25">
        <v>43032</v>
      </c>
      <c r="G1857" s="25" t="s">
        <v>7291</v>
      </c>
      <c r="H1857" s="25" t="s">
        <v>21398</v>
      </c>
      <c r="I1857" s="25" t="s">
        <v>21399</v>
      </c>
      <c r="J1857" s="25" t="s">
        <v>4770</v>
      </c>
    </row>
    <row r="1858" spans="1:10" x14ac:dyDescent="0.75">
      <c r="A1858" s="26">
        <v>1966</v>
      </c>
      <c r="B1858" s="26" t="s">
        <v>444</v>
      </c>
      <c r="C1858" s="26" t="s">
        <v>21400</v>
      </c>
      <c r="D1858" s="26" t="s">
        <v>21401</v>
      </c>
      <c r="E1858" s="26" t="s">
        <v>85</v>
      </c>
      <c r="F1858" s="26">
        <v>39216</v>
      </c>
      <c r="G1858" s="26" t="s">
        <v>21402</v>
      </c>
      <c r="H1858" s="26" t="s">
        <v>21403</v>
      </c>
      <c r="I1858" s="26" t="s">
        <v>21404</v>
      </c>
      <c r="J1858" s="26" t="s">
        <v>10869</v>
      </c>
    </row>
    <row r="1859" spans="1:10" x14ac:dyDescent="0.75">
      <c r="A1859" s="25">
        <v>1966</v>
      </c>
      <c r="B1859" s="25" t="s">
        <v>449</v>
      </c>
      <c r="C1859" s="25" t="s">
        <v>21405</v>
      </c>
      <c r="D1859" s="25" t="s">
        <v>21406</v>
      </c>
      <c r="E1859" s="25" t="s">
        <v>85</v>
      </c>
      <c r="F1859" s="25">
        <v>35235</v>
      </c>
      <c r="G1859" s="25" t="s">
        <v>21407</v>
      </c>
      <c r="H1859" s="25" t="s">
        <v>21408</v>
      </c>
      <c r="I1859" s="25" t="s">
        <v>21409</v>
      </c>
      <c r="J1859" s="25" t="s">
        <v>13500</v>
      </c>
    </row>
    <row r="1860" spans="1:10" x14ac:dyDescent="0.75">
      <c r="A1860" s="26">
        <v>1966</v>
      </c>
      <c r="B1860" s="26" t="s">
        <v>453</v>
      </c>
      <c r="C1860" s="26" t="s">
        <v>21410</v>
      </c>
      <c r="D1860" s="26" t="s">
        <v>21411</v>
      </c>
      <c r="E1860" s="26" t="s">
        <v>85</v>
      </c>
      <c r="F1860" s="26">
        <v>31329</v>
      </c>
      <c r="G1860" s="26" t="s">
        <v>21412</v>
      </c>
      <c r="H1860" s="26" t="s">
        <v>21413</v>
      </c>
      <c r="I1860" s="26" t="s">
        <v>21414</v>
      </c>
      <c r="J1860" s="26" t="s">
        <v>10232</v>
      </c>
    </row>
    <row r="1861" spans="1:10" x14ac:dyDescent="0.75">
      <c r="A1861" s="25">
        <v>1966</v>
      </c>
      <c r="B1861" s="25" t="s">
        <v>457</v>
      </c>
      <c r="C1861" s="25" t="s">
        <v>21415</v>
      </c>
      <c r="D1861" s="25" t="s">
        <v>21416</v>
      </c>
      <c r="E1861" s="25" t="s">
        <v>85</v>
      </c>
      <c r="F1861" s="25">
        <v>27451</v>
      </c>
      <c r="G1861" s="25" t="s">
        <v>18865</v>
      </c>
      <c r="H1861" s="25" t="s">
        <v>21417</v>
      </c>
      <c r="I1861" s="25" t="s">
        <v>21418</v>
      </c>
      <c r="J1861" s="25" t="s">
        <v>4529</v>
      </c>
    </row>
    <row r="1862" spans="1:10" x14ac:dyDescent="0.75">
      <c r="A1862" s="26">
        <v>1966</v>
      </c>
      <c r="B1862" s="26" t="s">
        <v>462</v>
      </c>
      <c r="C1862" s="26" t="s">
        <v>21419</v>
      </c>
      <c r="D1862" s="26" t="s">
        <v>21420</v>
      </c>
      <c r="E1862" s="26" t="s">
        <v>85</v>
      </c>
      <c r="F1862" s="26">
        <v>24050</v>
      </c>
      <c r="G1862" s="26" t="s">
        <v>21421</v>
      </c>
      <c r="H1862" s="26" t="s">
        <v>21422</v>
      </c>
      <c r="I1862" s="26" t="s">
        <v>21423</v>
      </c>
      <c r="J1862" s="26" t="s">
        <v>15486</v>
      </c>
    </row>
    <row r="1863" spans="1:10" x14ac:dyDescent="0.75">
      <c r="A1863" s="25">
        <v>1966</v>
      </c>
      <c r="B1863" s="25" t="s">
        <v>467</v>
      </c>
      <c r="C1863" s="25" t="s">
        <v>11719</v>
      </c>
      <c r="D1863" s="25" t="s">
        <v>21424</v>
      </c>
      <c r="E1863" s="25" t="s">
        <v>85</v>
      </c>
      <c r="F1863" s="25">
        <v>20563</v>
      </c>
      <c r="G1863" s="25" t="s">
        <v>21425</v>
      </c>
      <c r="H1863" s="25" t="s">
        <v>21426</v>
      </c>
      <c r="I1863" s="25" t="s">
        <v>21427</v>
      </c>
      <c r="J1863" s="25" t="s">
        <v>10015</v>
      </c>
    </row>
    <row r="1864" spans="1:10" x14ac:dyDescent="0.75">
      <c r="A1864" s="26">
        <v>1966</v>
      </c>
      <c r="B1864" s="26" t="s">
        <v>472</v>
      </c>
      <c r="C1864" s="26" t="s">
        <v>21428</v>
      </c>
      <c r="D1864" s="26" t="s">
        <v>21429</v>
      </c>
      <c r="E1864" s="26" t="s">
        <v>85</v>
      </c>
      <c r="F1864" s="26">
        <v>17320</v>
      </c>
      <c r="G1864" s="26" t="s">
        <v>21430</v>
      </c>
      <c r="H1864" s="26" t="s">
        <v>21431</v>
      </c>
      <c r="I1864" s="26" t="s">
        <v>21432</v>
      </c>
      <c r="J1864" s="26" t="s">
        <v>2250</v>
      </c>
    </row>
    <row r="1865" spans="1:10" x14ac:dyDescent="0.75">
      <c r="A1865" s="25">
        <v>1966</v>
      </c>
      <c r="B1865" s="25" t="s">
        <v>478</v>
      </c>
      <c r="C1865" s="25" t="s">
        <v>21433</v>
      </c>
      <c r="D1865" s="25" t="s">
        <v>21434</v>
      </c>
      <c r="E1865" s="25" t="s">
        <v>85</v>
      </c>
      <c r="F1865" s="25">
        <v>14214</v>
      </c>
      <c r="G1865" s="25" t="s">
        <v>21435</v>
      </c>
      <c r="H1865" s="25" t="s">
        <v>21436</v>
      </c>
      <c r="I1865" s="25" t="s">
        <v>21437</v>
      </c>
      <c r="J1865" s="25" t="s">
        <v>471</v>
      </c>
    </row>
    <row r="1866" spans="1:10" x14ac:dyDescent="0.75">
      <c r="A1866" s="26">
        <v>1966</v>
      </c>
      <c r="B1866" s="26" t="s">
        <v>483</v>
      </c>
      <c r="C1866" s="26" t="s">
        <v>21438</v>
      </c>
      <c r="D1866" s="26" t="s">
        <v>21439</v>
      </c>
      <c r="E1866" s="26" t="s">
        <v>85</v>
      </c>
      <c r="F1866" s="26">
        <v>11491</v>
      </c>
      <c r="G1866" s="26" t="s">
        <v>8952</v>
      </c>
      <c r="H1866" s="26" t="s">
        <v>21440</v>
      </c>
      <c r="I1866" s="26" t="s">
        <v>21441</v>
      </c>
      <c r="J1866" s="26" t="s">
        <v>7270</v>
      </c>
    </row>
    <row r="1867" spans="1:10" x14ac:dyDescent="0.75">
      <c r="A1867" s="25">
        <v>1966</v>
      </c>
      <c r="B1867" s="25" t="s">
        <v>487</v>
      </c>
      <c r="C1867" s="25" t="s">
        <v>21159</v>
      </c>
      <c r="D1867" s="25" t="s">
        <v>21442</v>
      </c>
      <c r="E1867" s="25" t="s">
        <v>85</v>
      </c>
      <c r="F1867" s="25">
        <v>9305</v>
      </c>
      <c r="G1867" s="25" t="s">
        <v>11922</v>
      </c>
      <c r="H1867" s="25" t="s">
        <v>21443</v>
      </c>
      <c r="I1867" s="25" t="s">
        <v>21444</v>
      </c>
      <c r="J1867" s="25" t="s">
        <v>5319</v>
      </c>
    </row>
    <row r="1868" spans="1:10" x14ac:dyDescent="0.75">
      <c r="A1868" s="26">
        <v>1966</v>
      </c>
      <c r="B1868" s="26" t="s">
        <v>493</v>
      </c>
      <c r="C1868" s="26" t="s">
        <v>21445</v>
      </c>
      <c r="D1868" s="26" t="s">
        <v>21446</v>
      </c>
      <c r="E1868" s="26" t="s">
        <v>85</v>
      </c>
      <c r="F1868" s="26">
        <v>7218</v>
      </c>
      <c r="G1868" s="26" t="s">
        <v>3759</v>
      </c>
      <c r="H1868" s="26" t="s">
        <v>5575</v>
      </c>
      <c r="I1868" s="26" t="s">
        <v>21447</v>
      </c>
      <c r="J1868" s="26" t="s">
        <v>878</v>
      </c>
    </row>
    <row r="1869" spans="1:10" x14ac:dyDescent="0.75">
      <c r="A1869" s="25">
        <v>1966</v>
      </c>
      <c r="B1869" s="25" t="s">
        <v>498</v>
      </c>
      <c r="C1869" s="25" t="s">
        <v>21448</v>
      </c>
      <c r="D1869" s="25" t="s">
        <v>21449</v>
      </c>
      <c r="E1869" s="25" t="s">
        <v>85</v>
      </c>
      <c r="F1869" s="25">
        <v>5334</v>
      </c>
      <c r="G1869" s="25" t="s">
        <v>12856</v>
      </c>
      <c r="H1869" s="25" t="s">
        <v>21450</v>
      </c>
      <c r="I1869" s="25" t="s">
        <v>21451</v>
      </c>
      <c r="J1869" s="25" t="s">
        <v>6064</v>
      </c>
    </row>
    <row r="1870" spans="1:10" x14ac:dyDescent="0.75">
      <c r="A1870" s="26">
        <v>1966</v>
      </c>
      <c r="B1870" s="26" t="s">
        <v>504</v>
      </c>
      <c r="C1870" s="26" t="s">
        <v>21452</v>
      </c>
      <c r="D1870" s="26" t="s">
        <v>11728</v>
      </c>
      <c r="E1870" s="26" t="s">
        <v>85</v>
      </c>
      <c r="F1870" s="26">
        <v>3948</v>
      </c>
      <c r="G1870" s="26" t="s">
        <v>8208</v>
      </c>
      <c r="H1870" s="26" t="s">
        <v>21453</v>
      </c>
      <c r="I1870" s="26" t="s">
        <v>21454</v>
      </c>
      <c r="J1870" s="26" t="s">
        <v>2592</v>
      </c>
    </row>
    <row r="1871" spans="1:10" x14ac:dyDescent="0.75">
      <c r="A1871" s="25">
        <v>1966</v>
      </c>
      <c r="B1871" s="25" t="s">
        <v>510</v>
      </c>
      <c r="C1871" s="25" t="s">
        <v>21455</v>
      </c>
      <c r="D1871" s="25" t="s">
        <v>21456</v>
      </c>
      <c r="E1871" s="25" t="s">
        <v>85</v>
      </c>
      <c r="F1871" s="25">
        <v>2942</v>
      </c>
      <c r="G1871" s="25" t="s">
        <v>21457</v>
      </c>
      <c r="H1871" s="25" t="s">
        <v>21458</v>
      </c>
      <c r="I1871" s="25" t="s">
        <v>10259</v>
      </c>
      <c r="J1871" s="25" t="s">
        <v>1251</v>
      </c>
    </row>
    <row r="1872" spans="1:10" x14ac:dyDescent="0.75">
      <c r="A1872" s="26">
        <v>1966</v>
      </c>
      <c r="B1872" s="26" t="s">
        <v>517</v>
      </c>
      <c r="C1872" s="26" t="s">
        <v>21459</v>
      </c>
      <c r="D1872" s="26" t="s">
        <v>21460</v>
      </c>
      <c r="E1872" s="26" t="s">
        <v>85</v>
      </c>
      <c r="F1872" s="26">
        <v>2162</v>
      </c>
      <c r="G1872" s="26" t="s">
        <v>3900</v>
      </c>
      <c r="H1872" s="26" t="s">
        <v>21461</v>
      </c>
      <c r="I1872" s="26" t="s">
        <v>21462</v>
      </c>
      <c r="J1872" s="26" t="s">
        <v>509</v>
      </c>
    </row>
    <row r="1873" spans="1:10" x14ac:dyDescent="0.75">
      <c r="A1873" s="25">
        <v>1966</v>
      </c>
      <c r="B1873" s="25" t="s">
        <v>524</v>
      </c>
      <c r="C1873" s="25" t="s">
        <v>21463</v>
      </c>
      <c r="D1873" s="25" t="s">
        <v>21464</v>
      </c>
      <c r="E1873" s="25" t="s">
        <v>85</v>
      </c>
      <c r="F1873" s="25">
        <v>1493</v>
      </c>
      <c r="G1873" s="25" t="s">
        <v>7630</v>
      </c>
      <c r="H1873" s="25" t="s">
        <v>8195</v>
      </c>
      <c r="I1873" s="25" t="s">
        <v>21465</v>
      </c>
      <c r="J1873" s="25" t="s">
        <v>516</v>
      </c>
    </row>
    <row r="1874" spans="1:10" x14ac:dyDescent="0.75">
      <c r="A1874" s="26">
        <v>1966</v>
      </c>
      <c r="B1874" s="26" t="s">
        <v>532</v>
      </c>
      <c r="C1874" s="26" t="s">
        <v>21466</v>
      </c>
      <c r="D1874" s="26" t="s">
        <v>21467</v>
      </c>
      <c r="E1874" s="26" t="s">
        <v>85</v>
      </c>
      <c r="F1874" s="26">
        <v>1003</v>
      </c>
      <c r="G1874" s="26" t="s">
        <v>3621</v>
      </c>
      <c r="H1874" s="26" t="s">
        <v>11003</v>
      </c>
      <c r="I1874" s="26" t="s">
        <v>11669</v>
      </c>
      <c r="J1874" s="26" t="s">
        <v>523</v>
      </c>
    </row>
    <row r="1875" spans="1:10" x14ac:dyDescent="0.75">
      <c r="A1875" s="25">
        <v>1966</v>
      </c>
      <c r="B1875" s="25" t="s">
        <v>539</v>
      </c>
      <c r="C1875" s="25" t="s">
        <v>21468</v>
      </c>
      <c r="D1875" s="25" t="s">
        <v>21469</v>
      </c>
      <c r="E1875" s="25" t="s">
        <v>85</v>
      </c>
      <c r="F1875" s="25">
        <v>654</v>
      </c>
      <c r="G1875" s="25" t="s">
        <v>1049</v>
      </c>
      <c r="H1875" s="25" t="s">
        <v>285</v>
      </c>
      <c r="I1875" s="25" t="s">
        <v>9112</v>
      </c>
      <c r="J1875" s="25" t="s">
        <v>531</v>
      </c>
    </row>
    <row r="1876" spans="1:10" x14ac:dyDescent="0.75">
      <c r="A1876" s="26">
        <v>1966</v>
      </c>
      <c r="B1876" s="26" t="s">
        <v>545</v>
      </c>
      <c r="C1876" s="26" t="s">
        <v>21470</v>
      </c>
      <c r="D1876" s="26" t="s">
        <v>21471</v>
      </c>
      <c r="E1876" s="26" t="s">
        <v>85</v>
      </c>
      <c r="F1876" s="26">
        <v>415</v>
      </c>
      <c r="G1876" s="26" t="s">
        <v>6153</v>
      </c>
      <c r="H1876" s="26" t="s">
        <v>704</v>
      </c>
      <c r="I1876" s="26" t="s">
        <v>10373</v>
      </c>
      <c r="J1876" s="26" t="s">
        <v>538</v>
      </c>
    </row>
    <row r="1877" spans="1:10" x14ac:dyDescent="0.75">
      <c r="A1877" s="25">
        <v>1966</v>
      </c>
      <c r="B1877" s="25" t="s">
        <v>550</v>
      </c>
      <c r="C1877" s="25" t="s">
        <v>21472</v>
      </c>
      <c r="D1877" s="25" t="s">
        <v>21473</v>
      </c>
      <c r="E1877" s="25" t="s">
        <v>85</v>
      </c>
      <c r="F1877" s="25">
        <v>255</v>
      </c>
      <c r="G1877" s="25" t="s">
        <v>131</v>
      </c>
      <c r="H1877" s="25" t="s">
        <v>1614</v>
      </c>
      <c r="I1877" s="25" t="s">
        <v>2919</v>
      </c>
      <c r="J1877" s="25" t="s">
        <v>2300</v>
      </c>
    </row>
    <row r="1878" spans="1:10" x14ac:dyDescent="0.75">
      <c r="A1878" s="26">
        <v>1966</v>
      </c>
      <c r="B1878" s="26" t="s">
        <v>143</v>
      </c>
      <c r="C1878" s="26" t="s">
        <v>21474</v>
      </c>
      <c r="D1878" s="26" t="s">
        <v>21475</v>
      </c>
      <c r="E1878" s="26" t="s">
        <v>85</v>
      </c>
      <c r="F1878" s="26">
        <v>152</v>
      </c>
      <c r="G1878" s="26" t="s">
        <v>370</v>
      </c>
      <c r="H1878" s="26" t="s">
        <v>2054</v>
      </c>
      <c r="I1878" s="26" t="s">
        <v>4420</v>
      </c>
      <c r="J1878" s="26" t="s">
        <v>549</v>
      </c>
    </row>
    <row r="1879" spans="1:10" x14ac:dyDescent="0.75">
      <c r="A1879" s="25">
        <v>1966</v>
      </c>
      <c r="B1879" s="25" t="s">
        <v>557</v>
      </c>
      <c r="C1879" s="25" t="s">
        <v>21476</v>
      </c>
      <c r="D1879" s="25" t="s">
        <v>9376</v>
      </c>
      <c r="E1879" s="25" t="s">
        <v>85</v>
      </c>
      <c r="F1879" s="25">
        <v>88</v>
      </c>
      <c r="G1879" s="25" t="s">
        <v>247</v>
      </c>
      <c r="H1879" s="25" t="s">
        <v>394</v>
      </c>
      <c r="I1879" s="25" t="s">
        <v>1707</v>
      </c>
      <c r="J1879" s="25" t="s">
        <v>553</v>
      </c>
    </row>
    <row r="1880" spans="1:10" x14ac:dyDescent="0.75">
      <c r="A1880" s="26">
        <v>1966</v>
      </c>
      <c r="B1880" s="26" t="s">
        <v>127</v>
      </c>
      <c r="C1880" s="26" t="s">
        <v>21477</v>
      </c>
      <c r="D1880" s="26" t="s">
        <v>21478</v>
      </c>
      <c r="E1880" s="26" t="s">
        <v>85</v>
      </c>
      <c r="F1880" s="26">
        <v>50</v>
      </c>
      <c r="G1880" s="26" t="s">
        <v>179</v>
      </c>
      <c r="H1880" s="26" t="s">
        <v>242</v>
      </c>
      <c r="I1880" s="26" t="s">
        <v>444</v>
      </c>
      <c r="J1880" s="26" t="s">
        <v>556</v>
      </c>
    </row>
    <row r="1881" spans="1:10" x14ac:dyDescent="0.75">
      <c r="A1881" s="25">
        <v>1966</v>
      </c>
      <c r="B1881" s="25" t="s">
        <v>131</v>
      </c>
      <c r="C1881" s="25" t="s">
        <v>21479</v>
      </c>
      <c r="D1881" s="25" t="s">
        <v>21480</v>
      </c>
      <c r="E1881" s="25" t="s">
        <v>85</v>
      </c>
      <c r="F1881" s="25">
        <v>27</v>
      </c>
      <c r="G1881" s="25" t="s">
        <v>138</v>
      </c>
      <c r="H1881" s="25" t="s">
        <v>171</v>
      </c>
      <c r="I1881" s="25" t="s">
        <v>262</v>
      </c>
      <c r="J1881" s="25" t="s">
        <v>1637</v>
      </c>
    </row>
    <row r="1882" spans="1:10" x14ac:dyDescent="0.75">
      <c r="A1882" s="26">
        <v>1966</v>
      </c>
      <c r="B1882" s="26" t="s">
        <v>567</v>
      </c>
      <c r="C1882" s="26" t="s">
        <v>21481</v>
      </c>
      <c r="D1882" s="26" t="s">
        <v>21482</v>
      </c>
      <c r="E1882" s="26" t="s">
        <v>85</v>
      </c>
      <c r="F1882" s="26">
        <v>14</v>
      </c>
      <c r="G1882" s="26" t="s">
        <v>113</v>
      </c>
      <c r="H1882" s="26" t="s">
        <v>129</v>
      </c>
      <c r="I1882" s="26" t="s">
        <v>171</v>
      </c>
      <c r="J1882" s="26" t="s">
        <v>563</v>
      </c>
    </row>
    <row r="1883" spans="1:10" x14ac:dyDescent="0.75">
      <c r="A1883" s="25">
        <v>1966</v>
      </c>
      <c r="B1883" s="25" t="s">
        <v>116</v>
      </c>
      <c r="C1883" s="25" t="s">
        <v>21483</v>
      </c>
      <c r="D1883" s="25" t="s">
        <v>21484</v>
      </c>
      <c r="E1883" s="25" t="s">
        <v>85</v>
      </c>
      <c r="F1883" s="25">
        <v>7</v>
      </c>
      <c r="G1883" s="25" t="s">
        <v>99</v>
      </c>
      <c r="H1883" s="25" t="s">
        <v>109</v>
      </c>
      <c r="I1883" s="25" t="s">
        <v>129</v>
      </c>
      <c r="J1883" s="25" t="s">
        <v>566</v>
      </c>
    </row>
    <row r="1884" spans="1:10" x14ac:dyDescent="0.75">
      <c r="A1884" s="26">
        <v>1966</v>
      </c>
      <c r="B1884" s="26" t="s">
        <v>574</v>
      </c>
      <c r="C1884" s="26" t="s">
        <v>21485</v>
      </c>
      <c r="D1884" s="26" t="s">
        <v>21486</v>
      </c>
      <c r="E1884" s="26" t="s">
        <v>85</v>
      </c>
      <c r="F1884" s="26">
        <v>4</v>
      </c>
      <c r="G1884" s="26" t="s">
        <v>88</v>
      </c>
      <c r="H1884" s="26" t="s">
        <v>94</v>
      </c>
      <c r="I1884" s="26" t="s">
        <v>104</v>
      </c>
      <c r="J1884" s="26" t="s">
        <v>942</v>
      </c>
    </row>
    <row r="1885" spans="1:10" x14ac:dyDescent="0.75">
      <c r="A1885" s="25">
        <v>1966</v>
      </c>
      <c r="B1885" s="25" t="s">
        <v>578</v>
      </c>
      <c r="C1885" s="25" t="s">
        <v>21487</v>
      </c>
      <c r="D1885" s="25" t="s">
        <v>21488</v>
      </c>
      <c r="E1885" s="25" t="s">
        <v>85</v>
      </c>
      <c r="F1885" s="25">
        <v>2</v>
      </c>
      <c r="G1885" s="25" t="s">
        <v>82</v>
      </c>
      <c r="H1885" s="25" t="s">
        <v>82</v>
      </c>
      <c r="I1885" s="25" t="s">
        <v>88</v>
      </c>
      <c r="J1885" s="25" t="s">
        <v>573</v>
      </c>
    </row>
    <row r="1886" spans="1:10" x14ac:dyDescent="0.75">
      <c r="A1886" s="26">
        <v>1966</v>
      </c>
      <c r="B1886" s="26" t="s">
        <v>535</v>
      </c>
      <c r="C1886" s="26" t="s">
        <v>21489</v>
      </c>
      <c r="D1886" s="26" t="s">
        <v>14994</v>
      </c>
      <c r="E1886" s="26" t="s">
        <v>85</v>
      </c>
      <c r="F1886" s="26">
        <v>1</v>
      </c>
      <c r="G1886" s="26" t="s">
        <v>76</v>
      </c>
      <c r="H1886" s="26" t="s">
        <v>82</v>
      </c>
      <c r="I1886" s="26" t="s">
        <v>82</v>
      </c>
      <c r="J1886" s="26" t="s">
        <v>2324</v>
      </c>
    </row>
    <row r="1887" spans="1:10" x14ac:dyDescent="0.75">
      <c r="A1887" s="25">
        <v>1966</v>
      </c>
      <c r="B1887" s="25" t="s">
        <v>585</v>
      </c>
      <c r="C1887" s="25" t="s">
        <v>21490</v>
      </c>
      <c r="D1887" s="25" t="s">
        <v>21491</v>
      </c>
      <c r="E1887" s="25" t="s">
        <v>85</v>
      </c>
      <c r="F1887" s="25">
        <v>0</v>
      </c>
      <c r="G1887" s="25" t="s">
        <v>76</v>
      </c>
      <c r="H1887" s="25" t="s">
        <v>76</v>
      </c>
      <c r="I1887" s="25" t="s">
        <v>82</v>
      </c>
      <c r="J1887" s="25" t="s">
        <v>2327</v>
      </c>
    </row>
    <row r="1888" spans="1:10" x14ac:dyDescent="0.75">
      <c r="A1888" s="26">
        <v>1966</v>
      </c>
      <c r="B1888" s="26" t="s">
        <v>589</v>
      </c>
      <c r="C1888" s="26" t="s">
        <v>21492</v>
      </c>
      <c r="D1888" s="26" t="s">
        <v>591</v>
      </c>
      <c r="E1888" s="26" t="s">
        <v>949</v>
      </c>
      <c r="F1888" s="26">
        <v>0</v>
      </c>
      <c r="G1888" s="26" t="s">
        <v>76</v>
      </c>
      <c r="H1888" s="26" t="s">
        <v>76</v>
      </c>
      <c r="I1888" s="26" t="s">
        <v>76</v>
      </c>
      <c r="J1888" s="26" t="s">
        <v>949</v>
      </c>
    </row>
    <row r="1889" spans="1:10" x14ac:dyDescent="0.75">
      <c r="A1889" s="25">
        <v>1967</v>
      </c>
      <c r="B1889" s="25" t="s">
        <v>76</v>
      </c>
      <c r="C1889" s="25" t="s">
        <v>21493</v>
      </c>
      <c r="D1889" s="25" t="s">
        <v>21494</v>
      </c>
      <c r="E1889" s="25" t="s">
        <v>4613</v>
      </c>
      <c r="F1889" s="25">
        <v>100000</v>
      </c>
      <c r="G1889" s="25" t="s">
        <v>21465</v>
      </c>
      <c r="H1889" s="25" t="s">
        <v>21495</v>
      </c>
      <c r="I1889" s="25" t="s">
        <v>21496</v>
      </c>
      <c r="J1889" s="25" t="s">
        <v>21497</v>
      </c>
    </row>
    <row r="1890" spans="1:10" x14ac:dyDescent="0.75">
      <c r="A1890" s="26">
        <v>1967</v>
      </c>
      <c r="B1890" s="26" t="s">
        <v>82</v>
      </c>
      <c r="C1890" s="26" t="s">
        <v>2081</v>
      </c>
      <c r="D1890" s="26" t="s">
        <v>2081</v>
      </c>
      <c r="E1890" s="26" t="s">
        <v>85</v>
      </c>
      <c r="F1890" s="26">
        <v>96580</v>
      </c>
      <c r="G1890" s="26" t="s">
        <v>1614</v>
      </c>
      <c r="H1890" s="26" t="s">
        <v>15405</v>
      </c>
      <c r="I1890" s="26" t="s">
        <v>21498</v>
      </c>
      <c r="J1890" s="26" t="s">
        <v>21499</v>
      </c>
    </row>
    <row r="1891" spans="1:10" x14ac:dyDescent="0.75">
      <c r="A1891" s="25">
        <v>1967</v>
      </c>
      <c r="B1891" s="25" t="s">
        <v>88</v>
      </c>
      <c r="C1891" s="25" t="s">
        <v>5909</v>
      </c>
      <c r="D1891" s="25" t="s">
        <v>5909</v>
      </c>
      <c r="E1891" s="25" t="s">
        <v>85</v>
      </c>
      <c r="F1891" s="25">
        <v>96377</v>
      </c>
      <c r="G1891" s="25" t="s">
        <v>483</v>
      </c>
      <c r="H1891" s="25" t="s">
        <v>21500</v>
      </c>
      <c r="I1891" s="25" t="s">
        <v>21501</v>
      </c>
      <c r="J1891" s="25" t="s">
        <v>16046</v>
      </c>
    </row>
    <row r="1892" spans="1:10" x14ac:dyDescent="0.75">
      <c r="A1892" s="26">
        <v>1967</v>
      </c>
      <c r="B1892" s="26" t="s">
        <v>94</v>
      </c>
      <c r="C1892" s="26" t="s">
        <v>1693</v>
      </c>
      <c r="D1892" s="26" t="s">
        <v>1693</v>
      </c>
      <c r="E1892" s="26" t="s">
        <v>85</v>
      </c>
      <c r="F1892" s="26">
        <v>96289</v>
      </c>
      <c r="G1892" s="26" t="s">
        <v>370</v>
      </c>
      <c r="H1892" s="26" t="s">
        <v>12643</v>
      </c>
      <c r="I1892" s="26" t="s">
        <v>21503</v>
      </c>
      <c r="J1892" s="26" t="s">
        <v>21504</v>
      </c>
    </row>
    <row r="1893" spans="1:10" x14ac:dyDescent="0.75">
      <c r="A1893" s="25">
        <v>1967</v>
      </c>
      <c r="B1893" s="25" t="s">
        <v>99</v>
      </c>
      <c r="C1893" s="25" t="s">
        <v>2984</v>
      </c>
      <c r="D1893" s="25" t="s">
        <v>2984</v>
      </c>
      <c r="E1893" s="25" t="s">
        <v>85</v>
      </c>
      <c r="F1893" s="25">
        <v>96225</v>
      </c>
      <c r="G1893" s="25" t="s">
        <v>292</v>
      </c>
      <c r="H1893" s="25" t="s">
        <v>11607</v>
      </c>
      <c r="I1893" s="25" t="s">
        <v>21505</v>
      </c>
      <c r="J1893" s="25" t="s">
        <v>21506</v>
      </c>
    </row>
    <row r="1894" spans="1:10" x14ac:dyDescent="0.75">
      <c r="A1894" s="26">
        <v>1967</v>
      </c>
      <c r="B1894" s="26" t="s">
        <v>104</v>
      </c>
      <c r="C1894" s="26" t="s">
        <v>5659</v>
      </c>
      <c r="D1894" s="26" t="s">
        <v>5659</v>
      </c>
      <c r="E1894" s="26" t="s">
        <v>85</v>
      </c>
      <c r="F1894" s="26">
        <v>96177</v>
      </c>
      <c r="G1894" s="26" t="s">
        <v>234</v>
      </c>
      <c r="H1894" s="26" t="s">
        <v>13817</v>
      </c>
      <c r="I1894" s="26" t="s">
        <v>21507</v>
      </c>
      <c r="J1894" s="26" t="s">
        <v>21508</v>
      </c>
    </row>
    <row r="1895" spans="1:10" x14ac:dyDescent="0.75">
      <c r="A1895" s="25">
        <v>1967</v>
      </c>
      <c r="B1895" s="25" t="s">
        <v>109</v>
      </c>
      <c r="C1895" s="25" t="s">
        <v>4369</v>
      </c>
      <c r="D1895" s="25" t="s">
        <v>4369</v>
      </c>
      <c r="E1895" s="25" t="s">
        <v>85</v>
      </c>
      <c r="F1895" s="25">
        <v>96141</v>
      </c>
      <c r="G1895" s="25" t="s">
        <v>262</v>
      </c>
      <c r="H1895" s="25" t="s">
        <v>21509</v>
      </c>
      <c r="I1895" s="25" t="s">
        <v>21510</v>
      </c>
      <c r="J1895" s="25" t="s">
        <v>15887</v>
      </c>
    </row>
    <row r="1896" spans="1:10" x14ac:dyDescent="0.75">
      <c r="A1896" s="26">
        <v>1967</v>
      </c>
      <c r="B1896" s="26" t="s">
        <v>113</v>
      </c>
      <c r="C1896" s="26" t="s">
        <v>4866</v>
      </c>
      <c r="D1896" s="26" t="s">
        <v>4866</v>
      </c>
      <c r="E1896" s="26" t="s">
        <v>85</v>
      </c>
      <c r="F1896" s="26">
        <v>96099</v>
      </c>
      <c r="G1896" s="26" t="s">
        <v>302</v>
      </c>
      <c r="H1896" s="26" t="s">
        <v>16246</v>
      </c>
      <c r="I1896" s="26" t="s">
        <v>21512</v>
      </c>
      <c r="J1896" s="26" t="s">
        <v>21513</v>
      </c>
    </row>
    <row r="1897" spans="1:10" x14ac:dyDescent="0.75">
      <c r="A1897" s="25">
        <v>1967</v>
      </c>
      <c r="B1897" s="25" t="s">
        <v>118</v>
      </c>
      <c r="C1897" s="25" t="s">
        <v>11789</v>
      </c>
      <c r="D1897" s="25" t="s">
        <v>11789</v>
      </c>
      <c r="E1897" s="25" t="s">
        <v>85</v>
      </c>
      <c r="F1897" s="25">
        <v>96049</v>
      </c>
      <c r="G1897" s="25" t="s">
        <v>162</v>
      </c>
      <c r="H1897" s="25" t="s">
        <v>21515</v>
      </c>
      <c r="I1897" s="25" t="s">
        <v>21516</v>
      </c>
      <c r="J1897" s="25" t="s">
        <v>8029</v>
      </c>
    </row>
    <row r="1898" spans="1:10" x14ac:dyDescent="0.75">
      <c r="A1898" s="26">
        <v>1967</v>
      </c>
      <c r="B1898" s="26" t="s">
        <v>123</v>
      </c>
      <c r="C1898" s="26" t="s">
        <v>11995</v>
      </c>
      <c r="D1898" s="26" t="s">
        <v>11995</v>
      </c>
      <c r="E1898" s="26" t="s">
        <v>85</v>
      </c>
      <c r="F1898" s="26">
        <v>96030</v>
      </c>
      <c r="G1898" s="26" t="s">
        <v>138</v>
      </c>
      <c r="H1898" s="26" t="s">
        <v>21222</v>
      </c>
      <c r="I1898" s="26" t="s">
        <v>21517</v>
      </c>
      <c r="J1898" s="26" t="s">
        <v>21518</v>
      </c>
    </row>
    <row r="1899" spans="1:10" x14ac:dyDescent="0.75">
      <c r="A1899" s="25">
        <v>1967</v>
      </c>
      <c r="B1899" s="25" t="s">
        <v>125</v>
      </c>
      <c r="C1899" s="25" t="s">
        <v>10090</v>
      </c>
      <c r="D1899" s="25" t="s">
        <v>10090</v>
      </c>
      <c r="E1899" s="25" t="s">
        <v>85</v>
      </c>
      <c r="F1899" s="25">
        <v>96017</v>
      </c>
      <c r="G1899" s="25" t="s">
        <v>183</v>
      </c>
      <c r="H1899" s="25" t="s">
        <v>10346</v>
      </c>
      <c r="I1899" s="25" t="s">
        <v>21519</v>
      </c>
      <c r="J1899" s="25" t="s">
        <v>3554</v>
      </c>
    </row>
    <row r="1900" spans="1:10" x14ac:dyDescent="0.75">
      <c r="A1900" s="26">
        <v>1967</v>
      </c>
      <c r="B1900" s="26" t="s">
        <v>129</v>
      </c>
      <c r="C1900" s="26" t="s">
        <v>8258</v>
      </c>
      <c r="D1900" s="26" t="s">
        <v>8258</v>
      </c>
      <c r="E1900" s="26" t="s">
        <v>85</v>
      </c>
      <c r="F1900" s="26">
        <v>95994</v>
      </c>
      <c r="G1900" s="26" t="s">
        <v>63</v>
      </c>
      <c r="H1900" s="26" t="s">
        <v>21520</v>
      </c>
      <c r="I1900" s="26" t="s">
        <v>21521</v>
      </c>
      <c r="J1900" s="26" t="s">
        <v>1337</v>
      </c>
    </row>
    <row r="1901" spans="1:10" x14ac:dyDescent="0.75">
      <c r="A1901" s="25">
        <v>1967</v>
      </c>
      <c r="B1901" s="25" t="s">
        <v>133</v>
      </c>
      <c r="C1901" s="25" t="s">
        <v>7578</v>
      </c>
      <c r="D1901" s="25" t="s">
        <v>7578</v>
      </c>
      <c r="E1901" s="25" t="s">
        <v>85</v>
      </c>
      <c r="F1901" s="25">
        <v>95964</v>
      </c>
      <c r="G1901" s="25" t="s">
        <v>174</v>
      </c>
      <c r="H1901" s="25" t="s">
        <v>8060</v>
      </c>
      <c r="I1901" s="25" t="s">
        <v>21523</v>
      </c>
      <c r="J1901" s="25" t="s">
        <v>21524</v>
      </c>
    </row>
    <row r="1902" spans="1:10" x14ac:dyDescent="0.75">
      <c r="A1902" s="26">
        <v>1967</v>
      </c>
      <c r="B1902" s="26" t="s">
        <v>138</v>
      </c>
      <c r="C1902" s="26" t="s">
        <v>9868</v>
      </c>
      <c r="D1902" s="26" t="s">
        <v>9868</v>
      </c>
      <c r="E1902" s="26" t="s">
        <v>85</v>
      </c>
      <c r="F1902" s="26">
        <v>95942</v>
      </c>
      <c r="G1902" s="26" t="s">
        <v>154</v>
      </c>
      <c r="H1902" s="26" t="s">
        <v>7342</v>
      </c>
      <c r="I1902" s="26" t="s">
        <v>21525</v>
      </c>
      <c r="J1902" s="26" t="s">
        <v>14674</v>
      </c>
    </row>
    <row r="1903" spans="1:10" x14ac:dyDescent="0.75">
      <c r="A1903" s="25">
        <v>1967</v>
      </c>
      <c r="B1903" s="25" t="s">
        <v>141</v>
      </c>
      <c r="C1903" s="25" t="s">
        <v>4630</v>
      </c>
      <c r="D1903" s="25" t="s">
        <v>4630</v>
      </c>
      <c r="E1903" s="25" t="s">
        <v>85</v>
      </c>
      <c r="F1903" s="25">
        <v>95925</v>
      </c>
      <c r="G1903" s="25" t="s">
        <v>221</v>
      </c>
      <c r="H1903" s="25" t="s">
        <v>5885</v>
      </c>
      <c r="I1903" s="25" t="s">
        <v>21526</v>
      </c>
      <c r="J1903" s="25" t="s">
        <v>14676</v>
      </c>
    </row>
    <row r="1904" spans="1:10" x14ac:dyDescent="0.75">
      <c r="A1904" s="26">
        <v>1967</v>
      </c>
      <c r="B1904" s="26" t="s">
        <v>145</v>
      </c>
      <c r="C1904" s="26" t="s">
        <v>4376</v>
      </c>
      <c r="D1904" s="26" t="s">
        <v>4376</v>
      </c>
      <c r="E1904" s="26" t="s">
        <v>85</v>
      </c>
      <c r="F1904" s="26">
        <v>95892</v>
      </c>
      <c r="G1904" s="26" t="s">
        <v>226</v>
      </c>
      <c r="H1904" s="26" t="s">
        <v>21527</v>
      </c>
      <c r="I1904" s="26" t="s">
        <v>21528</v>
      </c>
      <c r="J1904" s="26" t="s">
        <v>16066</v>
      </c>
    </row>
    <row r="1905" spans="1:10" x14ac:dyDescent="0.75">
      <c r="A1905" s="25">
        <v>1967</v>
      </c>
      <c r="B1905" s="25" t="s">
        <v>150</v>
      </c>
      <c r="C1905" s="25" t="s">
        <v>2991</v>
      </c>
      <c r="D1905" s="25" t="s">
        <v>2991</v>
      </c>
      <c r="E1905" s="25" t="s">
        <v>85</v>
      </c>
      <c r="F1905" s="25">
        <v>95859</v>
      </c>
      <c r="G1905" s="25" t="s">
        <v>277</v>
      </c>
      <c r="H1905" s="25" t="s">
        <v>20965</v>
      </c>
      <c r="I1905" s="25" t="s">
        <v>21529</v>
      </c>
      <c r="J1905" s="25" t="s">
        <v>21530</v>
      </c>
    </row>
    <row r="1906" spans="1:10" x14ac:dyDescent="0.75">
      <c r="A1906" s="26">
        <v>1967</v>
      </c>
      <c r="B1906" s="26" t="s">
        <v>154</v>
      </c>
      <c r="C1906" s="26" t="s">
        <v>4381</v>
      </c>
      <c r="D1906" s="26" t="s">
        <v>4381</v>
      </c>
      <c r="E1906" s="26" t="s">
        <v>85</v>
      </c>
      <c r="F1906" s="26">
        <v>95814</v>
      </c>
      <c r="G1906" s="26" t="s">
        <v>252</v>
      </c>
      <c r="H1906" s="26" t="s">
        <v>21531</v>
      </c>
      <c r="I1906" s="26" t="s">
        <v>21532</v>
      </c>
      <c r="J1906" s="26" t="s">
        <v>10096</v>
      </c>
    </row>
    <row r="1907" spans="1:10" x14ac:dyDescent="0.75">
      <c r="A1907" s="25">
        <v>1967</v>
      </c>
      <c r="B1907" s="25" t="s">
        <v>158</v>
      </c>
      <c r="C1907" s="25" t="s">
        <v>4381</v>
      </c>
      <c r="D1907" s="25" t="s">
        <v>4381</v>
      </c>
      <c r="E1907" s="25" t="s">
        <v>85</v>
      </c>
      <c r="F1907" s="25">
        <v>95773</v>
      </c>
      <c r="G1907" s="25" t="s">
        <v>257</v>
      </c>
      <c r="H1907" s="25" t="s">
        <v>7352</v>
      </c>
      <c r="I1907" s="25" t="s">
        <v>21533</v>
      </c>
      <c r="J1907" s="25" t="s">
        <v>21534</v>
      </c>
    </row>
    <row r="1908" spans="1:10" x14ac:dyDescent="0.75">
      <c r="A1908" s="26">
        <v>1967</v>
      </c>
      <c r="B1908" s="26" t="s">
        <v>162</v>
      </c>
      <c r="C1908" s="26" t="s">
        <v>3272</v>
      </c>
      <c r="D1908" s="26" t="s">
        <v>3272</v>
      </c>
      <c r="E1908" s="26" t="s">
        <v>85</v>
      </c>
      <c r="F1908" s="26">
        <v>95733</v>
      </c>
      <c r="G1908" s="26" t="s">
        <v>312</v>
      </c>
      <c r="H1908" s="26" t="s">
        <v>6639</v>
      </c>
      <c r="I1908" s="26" t="s">
        <v>21535</v>
      </c>
      <c r="J1908" s="26" t="s">
        <v>21536</v>
      </c>
    </row>
    <row r="1909" spans="1:10" x14ac:dyDescent="0.75">
      <c r="A1909" s="25">
        <v>1967</v>
      </c>
      <c r="B1909" s="25" t="s">
        <v>166</v>
      </c>
      <c r="C1909" s="25" t="s">
        <v>2683</v>
      </c>
      <c r="D1909" s="25" t="s">
        <v>2683</v>
      </c>
      <c r="E1909" s="25" t="s">
        <v>85</v>
      </c>
      <c r="F1909" s="25">
        <v>95681</v>
      </c>
      <c r="G1909" s="25" t="s">
        <v>327</v>
      </c>
      <c r="H1909" s="25" t="s">
        <v>6385</v>
      </c>
      <c r="I1909" s="25" t="s">
        <v>21537</v>
      </c>
      <c r="J1909" s="25" t="s">
        <v>21538</v>
      </c>
    </row>
    <row r="1910" spans="1:10" x14ac:dyDescent="0.75">
      <c r="A1910" s="26">
        <v>1967</v>
      </c>
      <c r="B1910" s="26" t="s">
        <v>171</v>
      </c>
      <c r="C1910" s="26" t="s">
        <v>3556</v>
      </c>
      <c r="D1910" s="26" t="s">
        <v>3556</v>
      </c>
      <c r="E1910" s="26" t="s">
        <v>85</v>
      </c>
      <c r="F1910" s="26">
        <v>95625</v>
      </c>
      <c r="G1910" s="26" t="s">
        <v>307</v>
      </c>
      <c r="H1910" s="26" t="s">
        <v>21539</v>
      </c>
      <c r="I1910" s="26" t="s">
        <v>21540</v>
      </c>
      <c r="J1910" s="26" t="s">
        <v>21541</v>
      </c>
    </row>
    <row r="1911" spans="1:10" x14ac:dyDescent="0.75">
      <c r="A1911" s="25">
        <v>1967</v>
      </c>
      <c r="B1911" s="25" t="s">
        <v>174</v>
      </c>
      <c r="C1911" s="25" t="s">
        <v>4372</v>
      </c>
      <c r="D1911" s="25" t="s">
        <v>4372</v>
      </c>
      <c r="E1911" s="25" t="s">
        <v>85</v>
      </c>
      <c r="F1911" s="25">
        <v>95574</v>
      </c>
      <c r="G1911" s="25" t="s">
        <v>257</v>
      </c>
      <c r="H1911" s="25" t="s">
        <v>14906</v>
      </c>
      <c r="I1911" s="25" t="s">
        <v>21542</v>
      </c>
      <c r="J1911" s="25" t="s">
        <v>21543</v>
      </c>
    </row>
    <row r="1912" spans="1:10" x14ac:dyDescent="0.75">
      <c r="A1912" s="26">
        <v>1967</v>
      </c>
      <c r="B1912" s="26" t="s">
        <v>179</v>
      </c>
      <c r="C1912" s="26" t="s">
        <v>1688</v>
      </c>
      <c r="D1912" s="26" t="s">
        <v>1688</v>
      </c>
      <c r="E1912" s="26" t="s">
        <v>85</v>
      </c>
      <c r="F1912" s="26">
        <v>95533</v>
      </c>
      <c r="G1912" s="26" t="s">
        <v>408</v>
      </c>
      <c r="H1912" s="26" t="s">
        <v>5114</v>
      </c>
      <c r="I1912" s="26" t="s">
        <v>21545</v>
      </c>
      <c r="J1912" s="26" t="s">
        <v>21546</v>
      </c>
    </row>
    <row r="1913" spans="1:10" x14ac:dyDescent="0.75">
      <c r="A1913" s="25">
        <v>1967</v>
      </c>
      <c r="B1913" s="25" t="s">
        <v>183</v>
      </c>
      <c r="C1913" s="25" t="s">
        <v>2350</v>
      </c>
      <c r="D1913" s="25" t="s">
        <v>2350</v>
      </c>
      <c r="E1913" s="25" t="s">
        <v>85</v>
      </c>
      <c r="F1913" s="25">
        <v>95461</v>
      </c>
      <c r="G1913" s="25" t="s">
        <v>337</v>
      </c>
      <c r="H1913" s="25" t="s">
        <v>20692</v>
      </c>
      <c r="I1913" s="25" t="s">
        <v>21547</v>
      </c>
      <c r="J1913" s="25" t="s">
        <v>21548</v>
      </c>
    </row>
    <row r="1914" spans="1:10" x14ac:dyDescent="0.75">
      <c r="A1914" s="26">
        <v>1967</v>
      </c>
      <c r="B1914" s="26" t="s">
        <v>187</v>
      </c>
      <c r="C1914" s="26" t="s">
        <v>1696</v>
      </c>
      <c r="D1914" s="26" t="s">
        <v>1696</v>
      </c>
      <c r="E1914" s="26" t="s">
        <v>85</v>
      </c>
      <c r="F1914" s="26">
        <v>95404</v>
      </c>
      <c r="G1914" s="26" t="s">
        <v>365</v>
      </c>
      <c r="H1914" s="26" t="s">
        <v>21549</v>
      </c>
      <c r="I1914" s="26" t="s">
        <v>21550</v>
      </c>
      <c r="J1914" s="26" t="s">
        <v>18394</v>
      </c>
    </row>
    <row r="1915" spans="1:10" x14ac:dyDescent="0.75">
      <c r="A1915" s="25">
        <v>1967</v>
      </c>
      <c r="B1915" s="25" t="s">
        <v>192</v>
      </c>
      <c r="C1915" s="25" t="s">
        <v>2988</v>
      </c>
      <c r="D1915" s="25" t="s">
        <v>2988</v>
      </c>
      <c r="E1915" s="25" t="s">
        <v>85</v>
      </c>
      <c r="F1915" s="25">
        <v>95341</v>
      </c>
      <c r="G1915" s="25" t="s">
        <v>356</v>
      </c>
      <c r="H1915" s="25" t="s">
        <v>7119</v>
      </c>
      <c r="I1915" s="25" t="s">
        <v>21551</v>
      </c>
      <c r="J1915" s="25" t="s">
        <v>1020</v>
      </c>
    </row>
    <row r="1916" spans="1:10" x14ac:dyDescent="0.75">
      <c r="A1916" s="26">
        <v>1967</v>
      </c>
      <c r="B1916" s="26" t="s">
        <v>196</v>
      </c>
      <c r="C1916" s="26" t="s">
        <v>1693</v>
      </c>
      <c r="D1916" s="26" t="s">
        <v>1693</v>
      </c>
      <c r="E1916" s="26" t="s">
        <v>85</v>
      </c>
      <c r="F1916" s="26">
        <v>95280</v>
      </c>
      <c r="G1916" s="26" t="s">
        <v>370</v>
      </c>
      <c r="H1916" s="26" t="s">
        <v>21552</v>
      </c>
      <c r="I1916" s="26" t="s">
        <v>21553</v>
      </c>
      <c r="J1916" s="26" t="s">
        <v>12009</v>
      </c>
    </row>
    <row r="1917" spans="1:10" x14ac:dyDescent="0.75">
      <c r="A1917" s="25">
        <v>1967</v>
      </c>
      <c r="B1917" s="25" t="s">
        <v>201</v>
      </c>
      <c r="C1917" s="25" t="s">
        <v>1351</v>
      </c>
      <c r="D1917" s="25" t="s">
        <v>1351</v>
      </c>
      <c r="E1917" s="25" t="s">
        <v>85</v>
      </c>
      <c r="F1917" s="25">
        <v>95215</v>
      </c>
      <c r="G1917" s="25" t="s">
        <v>422</v>
      </c>
      <c r="H1917" s="25" t="s">
        <v>20702</v>
      </c>
      <c r="I1917" s="25" t="s">
        <v>21554</v>
      </c>
      <c r="J1917" s="25" t="s">
        <v>12012</v>
      </c>
    </row>
    <row r="1918" spans="1:10" x14ac:dyDescent="0.75">
      <c r="A1918" s="26">
        <v>1967</v>
      </c>
      <c r="B1918" s="26" t="s">
        <v>205</v>
      </c>
      <c r="C1918" s="26" t="s">
        <v>1354</v>
      </c>
      <c r="D1918" s="26" t="s">
        <v>1354</v>
      </c>
      <c r="E1918" s="26" t="s">
        <v>85</v>
      </c>
      <c r="F1918" s="26">
        <v>95140</v>
      </c>
      <c r="G1918" s="26" t="s">
        <v>449</v>
      </c>
      <c r="H1918" s="26" t="s">
        <v>14908</v>
      </c>
      <c r="I1918" s="26" t="s">
        <v>21555</v>
      </c>
      <c r="J1918" s="26" t="s">
        <v>21556</v>
      </c>
    </row>
    <row r="1919" spans="1:10" x14ac:dyDescent="0.75">
      <c r="A1919" s="25">
        <v>1967</v>
      </c>
      <c r="B1919" s="25" t="s">
        <v>63</v>
      </c>
      <c r="C1919" s="25" t="s">
        <v>2031</v>
      </c>
      <c r="D1919" s="25" t="s">
        <v>2031</v>
      </c>
      <c r="E1919" s="25" t="s">
        <v>85</v>
      </c>
      <c r="F1919" s="25">
        <v>95059</v>
      </c>
      <c r="G1919" s="25" t="s">
        <v>403</v>
      </c>
      <c r="H1919" s="25" t="s">
        <v>7127</v>
      </c>
      <c r="I1919" s="25" t="s">
        <v>21557</v>
      </c>
      <c r="J1919" s="25" t="s">
        <v>21558</v>
      </c>
    </row>
    <row r="1920" spans="1:10" x14ac:dyDescent="0.75">
      <c r="A1920" s="26">
        <v>1967</v>
      </c>
      <c r="B1920" s="26" t="s">
        <v>212</v>
      </c>
      <c r="C1920" s="26" t="s">
        <v>619</v>
      </c>
      <c r="D1920" s="26" t="s">
        <v>619</v>
      </c>
      <c r="E1920" s="26" t="s">
        <v>85</v>
      </c>
      <c r="F1920" s="26">
        <v>94989</v>
      </c>
      <c r="G1920" s="26" t="s">
        <v>524</v>
      </c>
      <c r="H1920" s="26" t="s">
        <v>21559</v>
      </c>
      <c r="I1920" s="26" t="s">
        <v>21560</v>
      </c>
      <c r="J1920" s="26" t="s">
        <v>3307</v>
      </c>
    </row>
    <row r="1921" spans="1:10" x14ac:dyDescent="0.75">
      <c r="A1921" s="25">
        <v>1967</v>
      </c>
      <c r="B1921" s="25" t="s">
        <v>217</v>
      </c>
      <c r="C1921" s="25" t="s">
        <v>3832</v>
      </c>
      <c r="D1921" s="25" t="s">
        <v>3832</v>
      </c>
      <c r="E1921" s="25" t="s">
        <v>85</v>
      </c>
      <c r="F1921" s="25">
        <v>94894</v>
      </c>
      <c r="G1921" s="25" t="s">
        <v>550</v>
      </c>
      <c r="H1921" s="25" t="s">
        <v>4876</v>
      </c>
      <c r="I1921" s="25" t="s">
        <v>21561</v>
      </c>
      <c r="J1921" s="25" t="s">
        <v>21562</v>
      </c>
    </row>
    <row r="1922" spans="1:10" x14ac:dyDescent="0.75">
      <c r="A1922" s="26">
        <v>1967</v>
      </c>
      <c r="B1922" s="26" t="s">
        <v>221</v>
      </c>
      <c r="C1922" s="26" t="s">
        <v>627</v>
      </c>
      <c r="D1922" s="26" t="s">
        <v>627</v>
      </c>
      <c r="E1922" s="26" t="s">
        <v>85</v>
      </c>
      <c r="F1922" s="26">
        <v>94795</v>
      </c>
      <c r="G1922" s="26" t="s">
        <v>545</v>
      </c>
      <c r="H1922" s="26" t="s">
        <v>21563</v>
      </c>
      <c r="I1922" s="26" t="s">
        <v>21564</v>
      </c>
      <c r="J1922" s="26" t="s">
        <v>21565</v>
      </c>
    </row>
    <row r="1923" spans="1:10" x14ac:dyDescent="0.75">
      <c r="A1923" s="25">
        <v>1967</v>
      </c>
      <c r="B1923" s="25" t="s">
        <v>226</v>
      </c>
      <c r="C1923" s="25" t="s">
        <v>623</v>
      </c>
      <c r="D1923" s="25" t="s">
        <v>623</v>
      </c>
      <c r="E1923" s="25" t="s">
        <v>85</v>
      </c>
      <c r="F1923" s="25">
        <v>94697</v>
      </c>
      <c r="G1923" s="25" t="s">
        <v>539</v>
      </c>
      <c r="H1923" s="25" t="s">
        <v>4367</v>
      </c>
      <c r="I1923" s="25" t="s">
        <v>21566</v>
      </c>
      <c r="J1923" s="25" t="s">
        <v>4409</v>
      </c>
    </row>
    <row r="1924" spans="1:10" x14ac:dyDescent="0.75">
      <c r="A1924" s="26">
        <v>1967</v>
      </c>
      <c r="B1924" s="26" t="s">
        <v>230</v>
      </c>
      <c r="C1924" s="26" t="s">
        <v>1343</v>
      </c>
      <c r="D1924" s="26" t="s">
        <v>1343</v>
      </c>
      <c r="E1924" s="26" t="s">
        <v>85</v>
      </c>
      <c r="F1924" s="26">
        <v>94601</v>
      </c>
      <c r="G1924" s="26" t="s">
        <v>498</v>
      </c>
      <c r="H1924" s="26" t="s">
        <v>3838</v>
      </c>
      <c r="I1924" s="26" t="s">
        <v>21567</v>
      </c>
      <c r="J1924" s="26" t="s">
        <v>21568</v>
      </c>
    </row>
    <row r="1925" spans="1:10" x14ac:dyDescent="0.75">
      <c r="A1925" s="25">
        <v>1967</v>
      </c>
      <c r="B1925" s="25" t="s">
        <v>234</v>
      </c>
      <c r="C1925" s="25" t="s">
        <v>10556</v>
      </c>
      <c r="D1925" s="25" t="s">
        <v>10556</v>
      </c>
      <c r="E1925" s="25" t="s">
        <v>85</v>
      </c>
      <c r="F1925" s="25">
        <v>94509</v>
      </c>
      <c r="G1925" s="25" t="s">
        <v>985</v>
      </c>
      <c r="H1925" s="25" t="s">
        <v>4882</v>
      </c>
      <c r="I1925" s="25" t="s">
        <v>21569</v>
      </c>
      <c r="J1925" s="25" t="s">
        <v>20725</v>
      </c>
    </row>
    <row r="1926" spans="1:10" x14ac:dyDescent="0.75">
      <c r="A1926" s="26">
        <v>1967</v>
      </c>
      <c r="B1926" s="26" t="s">
        <v>238</v>
      </c>
      <c r="C1926" s="26" t="s">
        <v>2999</v>
      </c>
      <c r="D1926" s="26" t="s">
        <v>2999</v>
      </c>
      <c r="E1926" s="26" t="s">
        <v>85</v>
      </c>
      <c r="F1926" s="26">
        <v>94399</v>
      </c>
      <c r="G1926" s="26" t="s">
        <v>106</v>
      </c>
      <c r="H1926" s="26" t="s">
        <v>7135</v>
      </c>
      <c r="I1926" s="26" t="s">
        <v>21570</v>
      </c>
      <c r="J1926" s="26" t="s">
        <v>20727</v>
      </c>
    </row>
    <row r="1927" spans="1:10" x14ac:dyDescent="0.75">
      <c r="A1927" s="25">
        <v>1967</v>
      </c>
      <c r="B1927" s="25" t="s">
        <v>242</v>
      </c>
      <c r="C1927" s="25" t="s">
        <v>4645</v>
      </c>
      <c r="D1927" s="25" t="s">
        <v>4645</v>
      </c>
      <c r="E1927" s="25" t="s">
        <v>85</v>
      </c>
      <c r="F1927" s="25">
        <v>94266</v>
      </c>
      <c r="G1927" s="25" t="s">
        <v>1011</v>
      </c>
      <c r="H1927" s="25" t="s">
        <v>21571</v>
      </c>
      <c r="I1927" s="25" t="s">
        <v>21572</v>
      </c>
      <c r="J1927" s="25" t="s">
        <v>2091</v>
      </c>
    </row>
    <row r="1928" spans="1:10" x14ac:dyDescent="0.75">
      <c r="A1928" s="26">
        <v>1967</v>
      </c>
      <c r="B1928" s="26" t="s">
        <v>247</v>
      </c>
      <c r="C1928" s="26" t="s">
        <v>2066</v>
      </c>
      <c r="D1928" s="26" t="s">
        <v>2066</v>
      </c>
      <c r="E1928" s="26" t="s">
        <v>85</v>
      </c>
      <c r="F1928" s="26">
        <v>94144</v>
      </c>
      <c r="G1928" s="26" t="s">
        <v>982</v>
      </c>
      <c r="H1928" s="26" t="s">
        <v>4101</v>
      </c>
      <c r="I1928" s="26" t="s">
        <v>21573</v>
      </c>
      <c r="J1928" s="26" t="s">
        <v>21574</v>
      </c>
    </row>
    <row r="1929" spans="1:10" x14ac:dyDescent="0.75">
      <c r="A1929" s="25">
        <v>1967</v>
      </c>
      <c r="B1929" s="25" t="s">
        <v>252</v>
      </c>
      <c r="C1929" s="25" t="s">
        <v>3025</v>
      </c>
      <c r="D1929" s="25" t="s">
        <v>3025</v>
      </c>
      <c r="E1929" s="25" t="s">
        <v>85</v>
      </c>
      <c r="F1929" s="25">
        <v>93992</v>
      </c>
      <c r="G1929" s="25" t="s">
        <v>1745</v>
      </c>
      <c r="H1929" s="25" t="s">
        <v>21575</v>
      </c>
      <c r="I1929" s="25" t="s">
        <v>21576</v>
      </c>
      <c r="J1929" s="25" t="s">
        <v>21577</v>
      </c>
    </row>
    <row r="1930" spans="1:10" x14ac:dyDescent="0.75">
      <c r="A1930" s="26">
        <v>1967</v>
      </c>
      <c r="B1930" s="26" t="s">
        <v>257</v>
      </c>
      <c r="C1930" s="26" t="s">
        <v>2722</v>
      </c>
      <c r="D1930" s="26" t="s">
        <v>2722</v>
      </c>
      <c r="E1930" s="26" t="s">
        <v>85</v>
      </c>
      <c r="F1930" s="26">
        <v>93812</v>
      </c>
      <c r="G1930" s="26" t="s">
        <v>1614</v>
      </c>
      <c r="H1930" s="26" t="s">
        <v>8536</v>
      </c>
      <c r="I1930" s="26" t="s">
        <v>21578</v>
      </c>
      <c r="J1930" s="26" t="s">
        <v>9445</v>
      </c>
    </row>
    <row r="1931" spans="1:10" x14ac:dyDescent="0.75">
      <c r="A1931" s="25">
        <v>1967</v>
      </c>
      <c r="B1931" s="25" t="s">
        <v>262</v>
      </c>
      <c r="C1931" s="25" t="s">
        <v>641</v>
      </c>
      <c r="D1931" s="25" t="s">
        <v>641</v>
      </c>
      <c r="E1931" s="25" t="s">
        <v>85</v>
      </c>
      <c r="F1931" s="25">
        <v>93607</v>
      </c>
      <c r="G1931" s="25" t="s">
        <v>2097</v>
      </c>
      <c r="H1931" s="25" t="s">
        <v>4397</v>
      </c>
      <c r="I1931" s="25" t="s">
        <v>21579</v>
      </c>
      <c r="J1931" s="25" t="s">
        <v>21580</v>
      </c>
    </row>
    <row r="1932" spans="1:10" x14ac:dyDescent="0.75">
      <c r="A1932" s="26">
        <v>1967</v>
      </c>
      <c r="B1932" s="26" t="s">
        <v>267</v>
      </c>
      <c r="C1932" s="26" t="s">
        <v>3874</v>
      </c>
      <c r="D1932" s="26" t="s">
        <v>3874</v>
      </c>
      <c r="E1932" s="26" t="s">
        <v>85</v>
      </c>
      <c r="F1932" s="26">
        <v>93389</v>
      </c>
      <c r="G1932" s="26" t="s">
        <v>4582</v>
      </c>
      <c r="H1932" s="26" t="s">
        <v>21581</v>
      </c>
      <c r="I1932" s="26" t="s">
        <v>21582</v>
      </c>
      <c r="J1932" s="26" t="s">
        <v>21583</v>
      </c>
    </row>
    <row r="1933" spans="1:10" x14ac:dyDescent="0.75">
      <c r="A1933" s="25">
        <v>1967</v>
      </c>
      <c r="B1933" s="25" t="s">
        <v>272</v>
      </c>
      <c r="C1933" s="25" t="s">
        <v>644</v>
      </c>
      <c r="D1933" s="25" t="s">
        <v>644</v>
      </c>
      <c r="E1933" s="25" t="s">
        <v>85</v>
      </c>
      <c r="F1933" s="25">
        <v>93176</v>
      </c>
      <c r="G1933" s="25" t="s">
        <v>2096</v>
      </c>
      <c r="H1933" s="25" t="s">
        <v>21584</v>
      </c>
      <c r="I1933" s="25" t="s">
        <v>21585</v>
      </c>
      <c r="J1933" s="25" t="s">
        <v>10776</v>
      </c>
    </row>
    <row r="1934" spans="1:10" x14ac:dyDescent="0.75">
      <c r="A1934" s="26">
        <v>1967</v>
      </c>
      <c r="B1934" s="26" t="s">
        <v>277</v>
      </c>
      <c r="C1934" s="26" t="s">
        <v>2372</v>
      </c>
      <c r="D1934" s="26" t="s">
        <v>2372</v>
      </c>
      <c r="E1934" s="26" t="s">
        <v>85</v>
      </c>
      <c r="F1934" s="26">
        <v>92946</v>
      </c>
      <c r="G1934" s="26" t="s">
        <v>3509</v>
      </c>
      <c r="H1934" s="26" t="s">
        <v>21586</v>
      </c>
      <c r="I1934" s="26" t="s">
        <v>21587</v>
      </c>
      <c r="J1934" s="26" t="s">
        <v>21588</v>
      </c>
    </row>
    <row r="1935" spans="1:10" x14ac:dyDescent="0.75">
      <c r="A1935" s="25">
        <v>1967</v>
      </c>
      <c r="B1935" s="25" t="s">
        <v>282</v>
      </c>
      <c r="C1935" s="25" t="s">
        <v>603</v>
      </c>
      <c r="D1935" s="25" t="s">
        <v>603</v>
      </c>
      <c r="E1935" s="25" t="s">
        <v>85</v>
      </c>
      <c r="F1935" s="25">
        <v>92663</v>
      </c>
      <c r="G1935" s="25" t="s">
        <v>8998</v>
      </c>
      <c r="H1935" s="25" t="s">
        <v>21589</v>
      </c>
      <c r="I1935" s="25" t="s">
        <v>21590</v>
      </c>
      <c r="J1935" s="25" t="s">
        <v>5444</v>
      </c>
    </row>
    <row r="1936" spans="1:10" x14ac:dyDescent="0.75">
      <c r="A1936" s="26">
        <v>1967</v>
      </c>
      <c r="B1936" s="26" t="s">
        <v>287</v>
      </c>
      <c r="C1936" s="26" t="s">
        <v>1079</v>
      </c>
      <c r="D1936" s="26" t="s">
        <v>4150</v>
      </c>
      <c r="E1936" s="26" t="s">
        <v>85</v>
      </c>
      <c r="F1936" s="26">
        <v>92344</v>
      </c>
      <c r="G1936" s="26" t="s">
        <v>5447</v>
      </c>
      <c r="H1936" s="26" t="s">
        <v>21591</v>
      </c>
      <c r="I1936" s="26" t="s">
        <v>21592</v>
      </c>
      <c r="J1936" s="26" t="s">
        <v>6435</v>
      </c>
    </row>
    <row r="1937" spans="1:10" x14ac:dyDescent="0.75">
      <c r="A1937" s="25">
        <v>1967</v>
      </c>
      <c r="B1937" s="25" t="s">
        <v>292</v>
      </c>
      <c r="C1937" s="25" t="s">
        <v>180</v>
      </c>
      <c r="D1937" s="25" t="s">
        <v>180</v>
      </c>
      <c r="E1937" s="25" t="s">
        <v>85</v>
      </c>
      <c r="F1937" s="25">
        <v>91959</v>
      </c>
      <c r="G1937" s="25" t="s">
        <v>1766</v>
      </c>
      <c r="H1937" s="25" t="s">
        <v>7383</v>
      </c>
      <c r="I1937" s="25" t="s">
        <v>21593</v>
      </c>
      <c r="J1937" s="25" t="s">
        <v>5448</v>
      </c>
    </row>
    <row r="1938" spans="1:10" x14ac:dyDescent="0.75">
      <c r="A1938" s="26">
        <v>1967</v>
      </c>
      <c r="B1938" s="26" t="s">
        <v>297</v>
      </c>
      <c r="C1938" s="26" t="s">
        <v>9449</v>
      </c>
      <c r="D1938" s="26" t="s">
        <v>2756</v>
      </c>
      <c r="E1938" s="26" t="s">
        <v>85</v>
      </c>
      <c r="F1938" s="26">
        <v>91667</v>
      </c>
      <c r="G1938" s="26" t="s">
        <v>1264</v>
      </c>
      <c r="H1938" s="26" t="s">
        <v>2375</v>
      </c>
      <c r="I1938" s="26" t="s">
        <v>21594</v>
      </c>
      <c r="J1938" s="26" t="s">
        <v>8091</v>
      </c>
    </row>
    <row r="1939" spans="1:10" x14ac:dyDescent="0.75">
      <c r="A1939" s="25">
        <v>1967</v>
      </c>
      <c r="B1939" s="25" t="s">
        <v>302</v>
      </c>
      <c r="C1939" s="25" t="s">
        <v>249</v>
      </c>
      <c r="D1939" s="25" t="s">
        <v>2753</v>
      </c>
      <c r="E1939" s="25" t="s">
        <v>85</v>
      </c>
      <c r="F1939" s="25">
        <v>91255</v>
      </c>
      <c r="G1939" s="25" t="s">
        <v>11946</v>
      </c>
      <c r="H1939" s="25" t="s">
        <v>21595</v>
      </c>
      <c r="I1939" s="25" t="s">
        <v>21596</v>
      </c>
      <c r="J1939" s="25" t="s">
        <v>1783</v>
      </c>
    </row>
    <row r="1940" spans="1:10" x14ac:dyDescent="0.75">
      <c r="A1940" s="26">
        <v>1967</v>
      </c>
      <c r="B1940" s="26" t="s">
        <v>307</v>
      </c>
      <c r="C1940" s="26" t="s">
        <v>5705</v>
      </c>
      <c r="D1940" s="26" t="s">
        <v>4425</v>
      </c>
      <c r="E1940" s="26" t="s">
        <v>85</v>
      </c>
      <c r="F1940" s="26">
        <v>90832</v>
      </c>
      <c r="G1940" s="26" t="s">
        <v>1619</v>
      </c>
      <c r="H1940" s="26" t="s">
        <v>4140</v>
      </c>
      <c r="I1940" s="26" t="s">
        <v>21597</v>
      </c>
      <c r="J1940" s="26" t="s">
        <v>1786</v>
      </c>
    </row>
    <row r="1941" spans="1:10" x14ac:dyDescent="0.75">
      <c r="A1941" s="25">
        <v>1967</v>
      </c>
      <c r="B1941" s="25" t="s">
        <v>312</v>
      </c>
      <c r="C1941" s="25" t="s">
        <v>5715</v>
      </c>
      <c r="D1941" s="25" t="s">
        <v>2422</v>
      </c>
      <c r="E1941" s="25" t="s">
        <v>85</v>
      </c>
      <c r="F1941" s="25">
        <v>90452</v>
      </c>
      <c r="G1941" s="25" t="s">
        <v>4829</v>
      </c>
      <c r="H1941" s="25" t="s">
        <v>2383</v>
      </c>
      <c r="I1941" s="25" t="s">
        <v>21598</v>
      </c>
      <c r="J1941" s="25" t="s">
        <v>14018</v>
      </c>
    </row>
    <row r="1942" spans="1:10" x14ac:dyDescent="0.75">
      <c r="A1942" s="26">
        <v>1967</v>
      </c>
      <c r="B1942" s="26" t="s">
        <v>317</v>
      </c>
      <c r="C1942" s="26" t="s">
        <v>11195</v>
      </c>
      <c r="D1942" s="26" t="s">
        <v>2115</v>
      </c>
      <c r="E1942" s="26" t="s">
        <v>85</v>
      </c>
      <c r="F1942" s="26">
        <v>90006</v>
      </c>
      <c r="G1942" s="26" t="s">
        <v>8905</v>
      </c>
      <c r="H1942" s="26" t="s">
        <v>21599</v>
      </c>
      <c r="I1942" s="26" t="s">
        <v>21600</v>
      </c>
      <c r="J1942" s="26" t="s">
        <v>7866</v>
      </c>
    </row>
    <row r="1943" spans="1:10" x14ac:dyDescent="0.75">
      <c r="A1943" s="25">
        <v>1967</v>
      </c>
      <c r="B1943" s="25" t="s">
        <v>322</v>
      </c>
      <c r="C1943" s="25" t="s">
        <v>727</v>
      </c>
      <c r="D1943" s="25" t="s">
        <v>3345</v>
      </c>
      <c r="E1943" s="25" t="s">
        <v>85</v>
      </c>
      <c r="F1943" s="25">
        <v>89504</v>
      </c>
      <c r="G1943" s="25" t="s">
        <v>11107</v>
      </c>
      <c r="H1943" s="25" t="s">
        <v>21602</v>
      </c>
      <c r="I1943" s="25" t="s">
        <v>21603</v>
      </c>
      <c r="J1943" s="25" t="s">
        <v>13046</v>
      </c>
    </row>
    <row r="1944" spans="1:10" x14ac:dyDescent="0.75">
      <c r="A1944" s="26">
        <v>1967</v>
      </c>
      <c r="B1944" s="26" t="s">
        <v>327</v>
      </c>
      <c r="C1944" s="26" t="s">
        <v>3633</v>
      </c>
      <c r="D1944" s="26" t="s">
        <v>21604</v>
      </c>
      <c r="E1944" s="26" t="s">
        <v>85</v>
      </c>
      <c r="F1944" s="26">
        <v>88944</v>
      </c>
      <c r="G1944" s="26" t="s">
        <v>11525</v>
      </c>
      <c r="H1944" s="26" t="s">
        <v>5716</v>
      </c>
      <c r="I1944" s="26" t="s">
        <v>21605</v>
      </c>
      <c r="J1944" s="26" t="s">
        <v>15772</v>
      </c>
    </row>
    <row r="1945" spans="1:10" x14ac:dyDescent="0.75">
      <c r="A1945" s="25">
        <v>1967</v>
      </c>
      <c r="B1945" s="25" t="s">
        <v>332</v>
      </c>
      <c r="C1945" s="25" t="s">
        <v>4935</v>
      </c>
      <c r="D1945" s="25" t="s">
        <v>4936</v>
      </c>
      <c r="E1945" s="25" t="s">
        <v>85</v>
      </c>
      <c r="F1945" s="25">
        <v>88368</v>
      </c>
      <c r="G1945" s="25" t="s">
        <v>7863</v>
      </c>
      <c r="H1945" s="25" t="s">
        <v>21606</v>
      </c>
      <c r="I1945" s="25" t="s">
        <v>21607</v>
      </c>
      <c r="J1945" s="25" t="s">
        <v>15936</v>
      </c>
    </row>
    <row r="1946" spans="1:10" x14ac:dyDescent="0.75">
      <c r="A1946" s="26">
        <v>1967</v>
      </c>
      <c r="B1946" s="26" t="s">
        <v>337</v>
      </c>
      <c r="C1946" s="26" t="s">
        <v>8782</v>
      </c>
      <c r="D1946" s="26" t="s">
        <v>6194</v>
      </c>
      <c r="E1946" s="26" t="s">
        <v>85</v>
      </c>
      <c r="F1946" s="26">
        <v>87713</v>
      </c>
      <c r="G1946" s="26" t="s">
        <v>9593</v>
      </c>
      <c r="H1946" s="26" t="s">
        <v>21608</v>
      </c>
      <c r="I1946" s="26" t="s">
        <v>21609</v>
      </c>
      <c r="J1946" s="26" t="s">
        <v>11222</v>
      </c>
    </row>
    <row r="1947" spans="1:10" x14ac:dyDescent="0.75">
      <c r="A1947" s="25">
        <v>1967</v>
      </c>
      <c r="B1947" s="25" t="s">
        <v>342</v>
      </c>
      <c r="C1947" s="25" t="s">
        <v>4695</v>
      </c>
      <c r="D1947" s="25" t="s">
        <v>7635</v>
      </c>
      <c r="E1947" s="25" t="s">
        <v>85</v>
      </c>
      <c r="F1947" s="25">
        <v>86989</v>
      </c>
      <c r="G1947" s="25" t="s">
        <v>15700</v>
      </c>
      <c r="H1947" s="25" t="s">
        <v>21610</v>
      </c>
      <c r="I1947" s="25" t="s">
        <v>21611</v>
      </c>
      <c r="J1947" s="25" t="s">
        <v>1124</v>
      </c>
    </row>
    <row r="1948" spans="1:10" x14ac:dyDescent="0.75">
      <c r="A1948" s="26">
        <v>1967</v>
      </c>
      <c r="B1948" s="26" t="s">
        <v>346</v>
      </c>
      <c r="C1948" s="26" t="s">
        <v>6944</v>
      </c>
      <c r="D1948" s="26" t="s">
        <v>6200</v>
      </c>
      <c r="E1948" s="26" t="s">
        <v>85</v>
      </c>
      <c r="F1948" s="26">
        <v>86224</v>
      </c>
      <c r="G1948" s="26" t="s">
        <v>2271</v>
      </c>
      <c r="H1948" s="26" t="s">
        <v>21612</v>
      </c>
      <c r="I1948" s="26" t="s">
        <v>21613</v>
      </c>
      <c r="J1948" s="26" t="s">
        <v>14372</v>
      </c>
    </row>
    <row r="1949" spans="1:10" x14ac:dyDescent="0.75">
      <c r="A1949" s="25">
        <v>1967</v>
      </c>
      <c r="B1949" s="25" t="s">
        <v>351</v>
      </c>
      <c r="C1949" s="25" t="s">
        <v>19938</v>
      </c>
      <c r="D1949" s="25" t="s">
        <v>9467</v>
      </c>
      <c r="E1949" s="25" t="s">
        <v>85</v>
      </c>
      <c r="F1949" s="25">
        <v>85416</v>
      </c>
      <c r="G1949" s="25" t="s">
        <v>21614</v>
      </c>
      <c r="H1949" s="25" t="s">
        <v>21615</v>
      </c>
      <c r="I1949" s="25" t="s">
        <v>21616</v>
      </c>
      <c r="J1949" s="25" t="s">
        <v>1475</v>
      </c>
    </row>
    <row r="1950" spans="1:10" x14ac:dyDescent="0.75">
      <c r="A1950" s="26">
        <v>1967</v>
      </c>
      <c r="B1950" s="26" t="s">
        <v>356</v>
      </c>
      <c r="C1950" s="26" t="s">
        <v>17568</v>
      </c>
      <c r="D1950" s="26" t="s">
        <v>313</v>
      </c>
      <c r="E1950" s="26" t="s">
        <v>85</v>
      </c>
      <c r="F1950" s="26">
        <v>84563</v>
      </c>
      <c r="G1950" s="26" t="s">
        <v>7279</v>
      </c>
      <c r="H1950" s="26" t="s">
        <v>21617</v>
      </c>
      <c r="I1950" s="26" t="s">
        <v>21618</v>
      </c>
      <c r="J1950" s="26" t="s">
        <v>21619</v>
      </c>
    </row>
    <row r="1951" spans="1:10" x14ac:dyDescent="0.75">
      <c r="A1951" s="25">
        <v>1967</v>
      </c>
      <c r="B1951" s="25" t="s">
        <v>360</v>
      </c>
      <c r="C1951" s="25" t="s">
        <v>17572</v>
      </c>
      <c r="D1951" s="25" t="s">
        <v>12048</v>
      </c>
      <c r="E1951" s="25" t="s">
        <v>85</v>
      </c>
      <c r="F1951" s="25">
        <v>83554</v>
      </c>
      <c r="G1951" s="25" t="s">
        <v>6311</v>
      </c>
      <c r="H1951" s="25" t="s">
        <v>21620</v>
      </c>
      <c r="I1951" s="25" t="s">
        <v>21621</v>
      </c>
      <c r="J1951" s="25" t="s">
        <v>21622</v>
      </c>
    </row>
    <row r="1952" spans="1:10" x14ac:dyDescent="0.75">
      <c r="A1952" s="26">
        <v>1967</v>
      </c>
      <c r="B1952" s="26" t="s">
        <v>365</v>
      </c>
      <c r="C1952" s="26" t="s">
        <v>21623</v>
      </c>
      <c r="D1952" s="26" t="s">
        <v>12664</v>
      </c>
      <c r="E1952" s="26" t="s">
        <v>85</v>
      </c>
      <c r="F1952" s="26">
        <v>82378</v>
      </c>
      <c r="G1952" s="26" t="s">
        <v>5224</v>
      </c>
      <c r="H1952" s="26" t="s">
        <v>21624</v>
      </c>
      <c r="I1952" s="26" t="s">
        <v>21625</v>
      </c>
      <c r="J1952" s="26" t="s">
        <v>9033</v>
      </c>
    </row>
    <row r="1953" spans="1:10" x14ac:dyDescent="0.75">
      <c r="A1953" s="25">
        <v>1967</v>
      </c>
      <c r="B1953" s="25" t="s">
        <v>370</v>
      </c>
      <c r="C1953" s="25" t="s">
        <v>10157</v>
      </c>
      <c r="D1953" s="25" t="s">
        <v>11010</v>
      </c>
      <c r="E1953" s="25" t="s">
        <v>85</v>
      </c>
      <c r="F1953" s="25">
        <v>81047</v>
      </c>
      <c r="G1953" s="25" t="s">
        <v>10890</v>
      </c>
      <c r="H1953" s="25" t="s">
        <v>21626</v>
      </c>
      <c r="I1953" s="25" t="s">
        <v>21627</v>
      </c>
      <c r="J1953" s="25" t="s">
        <v>9954</v>
      </c>
    </row>
    <row r="1954" spans="1:10" x14ac:dyDescent="0.75">
      <c r="A1954" s="26">
        <v>1967</v>
      </c>
      <c r="B1954" s="26" t="s">
        <v>375</v>
      </c>
      <c r="C1954" s="26" t="s">
        <v>21628</v>
      </c>
      <c r="D1954" s="26" t="s">
        <v>21629</v>
      </c>
      <c r="E1954" s="26" t="s">
        <v>85</v>
      </c>
      <c r="F1954" s="26">
        <v>79695</v>
      </c>
      <c r="G1954" s="26" t="s">
        <v>11321</v>
      </c>
      <c r="H1954" s="26" t="s">
        <v>21630</v>
      </c>
      <c r="I1954" s="26" t="s">
        <v>21631</v>
      </c>
      <c r="J1954" s="26" t="s">
        <v>21632</v>
      </c>
    </row>
    <row r="1955" spans="1:10" x14ac:dyDescent="0.75">
      <c r="A1955" s="25">
        <v>1967</v>
      </c>
      <c r="B1955" s="25" t="s">
        <v>379</v>
      </c>
      <c r="C1955" s="25" t="s">
        <v>21633</v>
      </c>
      <c r="D1955" s="25" t="s">
        <v>11644</v>
      </c>
      <c r="E1955" s="25" t="s">
        <v>85</v>
      </c>
      <c r="F1955" s="25">
        <v>78175</v>
      </c>
      <c r="G1955" s="25" t="s">
        <v>9813</v>
      </c>
      <c r="H1955" s="25" t="s">
        <v>21634</v>
      </c>
      <c r="I1955" s="25" t="s">
        <v>21635</v>
      </c>
      <c r="J1955" s="25" t="s">
        <v>14383</v>
      </c>
    </row>
    <row r="1956" spans="1:10" x14ac:dyDescent="0.75">
      <c r="A1956" s="26">
        <v>1967</v>
      </c>
      <c r="B1956" s="26" t="s">
        <v>384</v>
      </c>
      <c r="C1956" s="26" t="s">
        <v>18796</v>
      </c>
      <c r="D1956" s="26" t="s">
        <v>9949</v>
      </c>
      <c r="E1956" s="26" t="s">
        <v>85</v>
      </c>
      <c r="F1956" s="26">
        <v>76532</v>
      </c>
      <c r="G1956" s="26" t="s">
        <v>18588</v>
      </c>
      <c r="H1956" s="26" t="s">
        <v>21636</v>
      </c>
      <c r="I1956" s="26" t="s">
        <v>21637</v>
      </c>
      <c r="J1956" s="26" t="s">
        <v>12687</v>
      </c>
    </row>
    <row r="1957" spans="1:10" x14ac:dyDescent="0.75">
      <c r="A1957" s="25">
        <v>1967</v>
      </c>
      <c r="B1957" s="25" t="s">
        <v>389</v>
      </c>
      <c r="C1957" s="25" t="s">
        <v>3679</v>
      </c>
      <c r="D1957" s="25" t="s">
        <v>3680</v>
      </c>
      <c r="E1957" s="25" t="s">
        <v>85</v>
      </c>
      <c r="F1957" s="25">
        <v>74621</v>
      </c>
      <c r="G1957" s="25" t="s">
        <v>10466</v>
      </c>
      <c r="H1957" s="25" t="s">
        <v>21638</v>
      </c>
      <c r="I1957" s="25" t="s">
        <v>21639</v>
      </c>
      <c r="J1957" s="25" t="s">
        <v>21640</v>
      </c>
    </row>
    <row r="1958" spans="1:10" x14ac:dyDescent="0.75">
      <c r="A1958" s="26">
        <v>1967</v>
      </c>
      <c r="B1958" s="26" t="s">
        <v>394</v>
      </c>
      <c r="C1958" s="26" t="s">
        <v>11661</v>
      </c>
      <c r="D1958" s="26" t="s">
        <v>11662</v>
      </c>
      <c r="E1958" s="26" t="s">
        <v>85</v>
      </c>
      <c r="F1958" s="26">
        <v>72672</v>
      </c>
      <c r="G1958" s="26" t="s">
        <v>392</v>
      </c>
      <c r="H1958" s="26" t="s">
        <v>21641</v>
      </c>
      <c r="I1958" s="26" t="s">
        <v>21642</v>
      </c>
      <c r="J1958" s="26" t="s">
        <v>13665</v>
      </c>
    </row>
    <row r="1959" spans="1:10" x14ac:dyDescent="0.75">
      <c r="A1959" s="25">
        <v>1967</v>
      </c>
      <c r="B1959" s="25" t="s">
        <v>398</v>
      </c>
      <c r="C1959" s="25" t="s">
        <v>8827</v>
      </c>
      <c r="D1959" s="25" t="s">
        <v>21643</v>
      </c>
      <c r="E1959" s="25" t="s">
        <v>85</v>
      </c>
      <c r="F1959" s="25">
        <v>70456</v>
      </c>
      <c r="G1959" s="25" t="s">
        <v>9097</v>
      </c>
      <c r="H1959" s="25" t="s">
        <v>21644</v>
      </c>
      <c r="I1959" s="25" t="s">
        <v>21645</v>
      </c>
      <c r="J1959" s="25" t="s">
        <v>3957</v>
      </c>
    </row>
    <row r="1960" spans="1:10" x14ac:dyDescent="0.75">
      <c r="A1960" s="26">
        <v>1967</v>
      </c>
      <c r="B1960" s="26" t="s">
        <v>403</v>
      </c>
      <c r="C1960" s="26" t="s">
        <v>14040</v>
      </c>
      <c r="D1960" s="26" t="s">
        <v>14041</v>
      </c>
      <c r="E1960" s="26" t="s">
        <v>85</v>
      </c>
      <c r="F1960" s="26">
        <v>68019</v>
      </c>
      <c r="G1960" s="26" t="s">
        <v>12150</v>
      </c>
      <c r="H1960" s="26" t="s">
        <v>21646</v>
      </c>
      <c r="I1960" s="26" t="s">
        <v>21647</v>
      </c>
      <c r="J1960" s="26" t="s">
        <v>12695</v>
      </c>
    </row>
    <row r="1961" spans="1:10" x14ac:dyDescent="0.75">
      <c r="A1961" s="25">
        <v>1967</v>
      </c>
      <c r="B1961" s="25" t="s">
        <v>408</v>
      </c>
      <c r="C1961" s="25" t="s">
        <v>1865</v>
      </c>
      <c r="D1961" s="25" t="s">
        <v>1866</v>
      </c>
      <c r="E1961" s="25" t="s">
        <v>85</v>
      </c>
      <c r="F1961" s="25">
        <v>65461</v>
      </c>
      <c r="G1961" s="25" t="s">
        <v>16301</v>
      </c>
      <c r="H1961" s="25" t="s">
        <v>21648</v>
      </c>
      <c r="I1961" s="25" t="s">
        <v>21649</v>
      </c>
      <c r="J1961" s="25" t="s">
        <v>21650</v>
      </c>
    </row>
    <row r="1962" spans="1:10" x14ac:dyDescent="0.75">
      <c r="A1962" s="26">
        <v>1967</v>
      </c>
      <c r="B1962" s="26" t="s">
        <v>413</v>
      </c>
      <c r="C1962" s="26" t="s">
        <v>21651</v>
      </c>
      <c r="D1962" s="26" t="s">
        <v>21652</v>
      </c>
      <c r="E1962" s="26" t="s">
        <v>85</v>
      </c>
      <c r="F1962" s="26">
        <v>62565</v>
      </c>
      <c r="G1962" s="26" t="s">
        <v>15471</v>
      </c>
      <c r="H1962" s="26" t="s">
        <v>21653</v>
      </c>
      <c r="I1962" s="26" t="s">
        <v>21654</v>
      </c>
      <c r="J1962" s="26" t="s">
        <v>8384</v>
      </c>
    </row>
    <row r="1963" spans="1:10" x14ac:dyDescent="0.75">
      <c r="A1963" s="25">
        <v>1967</v>
      </c>
      <c r="B1963" s="25" t="s">
        <v>417</v>
      </c>
      <c r="C1963" s="25" t="s">
        <v>21655</v>
      </c>
      <c r="D1963" s="25" t="s">
        <v>21656</v>
      </c>
      <c r="E1963" s="25" t="s">
        <v>85</v>
      </c>
      <c r="F1963" s="25">
        <v>59492</v>
      </c>
      <c r="G1963" s="25" t="s">
        <v>6518</v>
      </c>
      <c r="H1963" s="25" t="s">
        <v>12081</v>
      </c>
      <c r="I1963" s="25" t="s">
        <v>21657</v>
      </c>
      <c r="J1963" s="25" t="s">
        <v>19398</v>
      </c>
    </row>
    <row r="1964" spans="1:10" x14ac:dyDescent="0.75">
      <c r="A1964" s="26">
        <v>1967</v>
      </c>
      <c r="B1964" s="26" t="s">
        <v>422</v>
      </c>
      <c r="C1964" s="26" t="s">
        <v>21658</v>
      </c>
      <c r="D1964" s="26" t="s">
        <v>21659</v>
      </c>
      <c r="E1964" s="26" t="s">
        <v>85</v>
      </c>
      <c r="F1964" s="26">
        <v>56259</v>
      </c>
      <c r="G1964" s="26" t="s">
        <v>21660</v>
      </c>
      <c r="H1964" s="26" t="s">
        <v>21661</v>
      </c>
      <c r="I1964" s="26" t="s">
        <v>21662</v>
      </c>
      <c r="J1964" s="26" t="s">
        <v>9529</v>
      </c>
    </row>
    <row r="1965" spans="1:10" x14ac:dyDescent="0.75">
      <c r="A1965" s="25">
        <v>1967</v>
      </c>
      <c r="B1965" s="25" t="s">
        <v>426</v>
      </c>
      <c r="C1965" s="25" t="s">
        <v>19998</v>
      </c>
      <c r="D1965" s="25" t="s">
        <v>21663</v>
      </c>
      <c r="E1965" s="25" t="s">
        <v>85</v>
      </c>
      <c r="F1965" s="25">
        <v>52876</v>
      </c>
      <c r="G1965" s="25" t="s">
        <v>13920</v>
      </c>
      <c r="H1965" s="25" t="s">
        <v>21664</v>
      </c>
      <c r="I1965" s="25" t="s">
        <v>21665</v>
      </c>
      <c r="J1965" s="25" t="s">
        <v>21666</v>
      </c>
    </row>
    <row r="1966" spans="1:10" x14ac:dyDescent="0.75">
      <c r="A1966" s="26">
        <v>1967</v>
      </c>
      <c r="B1966" s="26" t="s">
        <v>430</v>
      </c>
      <c r="C1966" s="26" t="s">
        <v>2536</v>
      </c>
      <c r="D1966" s="26" t="s">
        <v>21667</v>
      </c>
      <c r="E1966" s="26" t="s">
        <v>85</v>
      </c>
      <c r="F1966" s="26">
        <v>49123</v>
      </c>
      <c r="G1966" s="26" t="s">
        <v>16338</v>
      </c>
      <c r="H1966" s="26" t="s">
        <v>21668</v>
      </c>
      <c r="I1966" s="26" t="s">
        <v>21669</v>
      </c>
      <c r="J1966" s="26" t="s">
        <v>15292</v>
      </c>
    </row>
    <row r="1967" spans="1:10" x14ac:dyDescent="0.75">
      <c r="A1967" s="25">
        <v>1967</v>
      </c>
      <c r="B1967" s="25" t="s">
        <v>434</v>
      </c>
      <c r="C1967" s="25" t="s">
        <v>21670</v>
      </c>
      <c r="D1967" s="25" t="s">
        <v>21671</v>
      </c>
      <c r="E1967" s="25" t="s">
        <v>85</v>
      </c>
      <c r="F1967" s="25">
        <v>45388</v>
      </c>
      <c r="G1967" s="25" t="s">
        <v>21672</v>
      </c>
      <c r="H1967" s="25" t="s">
        <v>21673</v>
      </c>
      <c r="I1967" s="25" t="s">
        <v>21674</v>
      </c>
      <c r="J1967" s="25" t="s">
        <v>1892</v>
      </c>
    </row>
    <row r="1968" spans="1:10" x14ac:dyDescent="0.75">
      <c r="A1968" s="26">
        <v>1967</v>
      </c>
      <c r="B1968" s="26" t="s">
        <v>439</v>
      </c>
      <c r="C1968" s="26" t="s">
        <v>6274</v>
      </c>
      <c r="D1968" s="26" t="s">
        <v>6275</v>
      </c>
      <c r="E1968" s="26" t="s">
        <v>85</v>
      </c>
      <c r="F1968" s="26">
        <v>41636</v>
      </c>
      <c r="G1968" s="26" t="s">
        <v>21675</v>
      </c>
      <c r="H1968" s="26" t="s">
        <v>21676</v>
      </c>
      <c r="I1968" s="26" t="s">
        <v>21677</v>
      </c>
      <c r="J1968" s="26" t="s">
        <v>4262</v>
      </c>
    </row>
    <row r="1969" spans="1:10" x14ac:dyDescent="0.75">
      <c r="A1969" s="25">
        <v>1967</v>
      </c>
      <c r="B1969" s="25" t="s">
        <v>444</v>
      </c>
      <c r="C1969" s="25" t="s">
        <v>21678</v>
      </c>
      <c r="D1969" s="25" t="s">
        <v>21679</v>
      </c>
      <c r="E1969" s="25" t="s">
        <v>85</v>
      </c>
      <c r="F1969" s="25">
        <v>37842</v>
      </c>
      <c r="G1969" s="25" t="s">
        <v>13720</v>
      </c>
      <c r="H1969" s="25" t="s">
        <v>21680</v>
      </c>
      <c r="I1969" s="25" t="s">
        <v>21681</v>
      </c>
      <c r="J1969" s="25" t="s">
        <v>18851</v>
      </c>
    </row>
    <row r="1970" spans="1:10" x14ac:dyDescent="0.75">
      <c r="A1970" s="26">
        <v>1967</v>
      </c>
      <c r="B1970" s="26" t="s">
        <v>449</v>
      </c>
      <c r="C1970" s="26" t="s">
        <v>21682</v>
      </c>
      <c r="D1970" s="26" t="s">
        <v>21683</v>
      </c>
      <c r="E1970" s="26" t="s">
        <v>85</v>
      </c>
      <c r="F1970" s="26">
        <v>33793</v>
      </c>
      <c r="G1970" s="26" t="s">
        <v>21684</v>
      </c>
      <c r="H1970" s="26" t="s">
        <v>21685</v>
      </c>
      <c r="I1970" s="26" t="s">
        <v>21686</v>
      </c>
      <c r="J1970" s="26" t="s">
        <v>19429</v>
      </c>
    </row>
    <row r="1971" spans="1:10" x14ac:dyDescent="0.75">
      <c r="A1971" s="25">
        <v>1967</v>
      </c>
      <c r="B1971" s="25" t="s">
        <v>453</v>
      </c>
      <c r="C1971" s="25" t="s">
        <v>21687</v>
      </c>
      <c r="D1971" s="25" t="s">
        <v>21688</v>
      </c>
      <c r="E1971" s="25" t="s">
        <v>85</v>
      </c>
      <c r="F1971" s="25">
        <v>29777</v>
      </c>
      <c r="G1971" s="25" t="s">
        <v>21689</v>
      </c>
      <c r="H1971" s="25" t="s">
        <v>21690</v>
      </c>
      <c r="I1971" s="25" t="s">
        <v>21691</v>
      </c>
      <c r="J1971" s="25" t="s">
        <v>4272</v>
      </c>
    </row>
    <row r="1972" spans="1:10" x14ac:dyDescent="0.75">
      <c r="A1972" s="26">
        <v>1967</v>
      </c>
      <c r="B1972" s="26" t="s">
        <v>457</v>
      </c>
      <c r="C1972" s="26" t="s">
        <v>21692</v>
      </c>
      <c r="D1972" s="26" t="s">
        <v>21693</v>
      </c>
      <c r="E1972" s="26" t="s">
        <v>85</v>
      </c>
      <c r="F1972" s="26">
        <v>26039</v>
      </c>
      <c r="G1972" s="26" t="s">
        <v>21694</v>
      </c>
      <c r="H1972" s="26" t="s">
        <v>21695</v>
      </c>
      <c r="I1972" s="26" t="s">
        <v>21696</v>
      </c>
      <c r="J1972" s="26" t="s">
        <v>12727</v>
      </c>
    </row>
    <row r="1973" spans="1:10" x14ac:dyDescent="0.75">
      <c r="A1973" s="25">
        <v>1967</v>
      </c>
      <c r="B1973" s="25" t="s">
        <v>462</v>
      </c>
      <c r="C1973" s="25" t="s">
        <v>21697</v>
      </c>
      <c r="D1973" s="25" t="s">
        <v>21698</v>
      </c>
      <c r="E1973" s="25" t="s">
        <v>85</v>
      </c>
      <c r="F1973" s="25">
        <v>22206</v>
      </c>
      <c r="G1973" s="25" t="s">
        <v>21699</v>
      </c>
      <c r="H1973" s="25" t="s">
        <v>7047</v>
      </c>
      <c r="I1973" s="25" t="s">
        <v>14320</v>
      </c>
      <c r="J1973" s="25" t="s">
        <v>2882</v>
      </c>
    </row>
    <row r="1974" spans="1:10" x14ac:dyDescent="0.75">
      <c r="A1974" s="26">
        <v>1967</v>
      </c>
      <c r="B1974" s="26" t="s">
        <v>467</v>
      </c>
      <c r="C1974" s="26" t="s">
        <v>11306</v>
      </c>
      <c r="D1974" s="26" t="s">
        <v>21700</v>
      </c>
      <c r="E1974" s="26" t="s">
        <v>85</v>
      </c>
      <c r="F1974" s="26">
        <v>18876</v>
      </c>
      <c r="G1974" s="26" t="s">
        <v>3209</v>
      </c>
      <c r="H1974" s="26" t="s">
        <v>21701</v>
      </c>
      <c r="I1974" s="26" t="s">
        <v>21702</v>
      </c>
      <c r="J1974" s="26" t="s">
        <v>1917</v>
      </c>
    </row>
    <row r="1975" spans="1:10" x14ac:dyDescent="0.75">
      <c r="A1975" s="25">
        <v>1967</v>
      </c>
      <c r="B1975" s="25" t="s">
        <v>472</v>
      </c>
      <c r="C1975" s="25" t="s">
        <v>21703</v>
      </c>
      <c r="D1975" s="25" t="s">
        <v>21704</v>
      </c>
      <c r="E1975" s="25" t="s">
        <v>85</v>
      </c>
      <c r="F1975" s="25">
        <v>15591</v>
      </c>
      <c r="G1975" s="25" t="s">
        <v>21705</v>
      </c>
      <c r="H1975" s="25" t="s">
        <v>21706</v>
      </c>
      <c r="I1975" s="25" t="s">
        <v>21707</v>
      </c>
      <c r="J1975" s="25" t="s">
        <v>7729</v>
      </c>
    </row>
    <row r="1976" spans="1:10" x14ac:dyDescent="0.75">
      <c r="A1976" s="26">
        <v>1967</v>
      </c>
      <c r="B1976" s="26" t="s">
        <v>478</v>
      </c>
      <c r="C1976" s="26" t="s">
        <v>21708</v>
      </c>
      <c r="D1976" s="26" t="s">
        <v>21709</v>
      </c>
      <c r="E1976" s="26" t="s">
        <v>85</v>
      </c>
      <c r="F1976" s="26">
        <v>12804</v>
      </c>
      <c r="G1976" s="26" t="s">
        <v>3458</v>
      </c>
      <c r="H1976" s="26" t="s">
        <v>21710</v>
      </c>
      <c r="I1976" s="26" t="s">
        <v>21711</v>
      </c>
      <c r="J1976" s="26" t="s">
        <v>2893</v>
      </c>
    </row>
    <row r="1977" spans="1:10" x14ac:dyDescent="0.75">
      <c r="A1977" s="25">
        <v>1967</v>
      </c>
      <c r="B1977" s="25" t="s">
        <v>483</v>
      </c>
      <c r="C1977" s="25" t="s">
        <v>21712</v>
      </c>
      <c r="D1977" s="25" t="s">
        <v>21713</v>
      </c>
      <c r="E1977" s="25" t="s">
        <v>85</v>
      </c>
      <c r="F1977" s="25">
        <v>10288</v>
      </c>
      <c r="G1977" s="25" t="s">
        <v>11667</v>
      </c>
      <c r="H1977" s="25" t="s">
        <v>21714</v>
      </c>
      <c r="I1977" s="25" t="s">
        <v>21715</v>
      </c>
      <c r="J1977" s="25" t="s">
        <v>7494</v>
      </c>
    </row>
    <row r="1978" spans="1:10" x14ac:dyDescent="0.75">
      <c r="A1978" s="26">
        <v>1967</v>
      </c>
      <c r="B1978" s="26" t="s">
        <v>487</v>
      </c>
      <c r="C1978" s="26" t="s">
        <v>21716</v>
      </c>
      <c r="D1978" s="26" t="s">
        <v>21717</v>
      </c>
      <c r="E1978" s="26" t="s">
        <v>85</v>
      </c>
      <c r="F1978" s="26">
        <v>8094</v>
      </c>
      <c r="G1978" s="26" t="s">
        <v>21719</v>
      </c>
      <c r="H1978" s="26" t="s">
        <v>21720</v>
      </c>
      <c r="I1978" s="26" t="s">
        <v>21721</v>
      </c>
      <c r="J1978" s="26" t="s">
        <v>1238</v>
      </c>
    </row>
    <row r="1979" spans="1:10" x14ac:dyDescent="0.75">
      <c r="A1979" s="25">
        <v>1967</v>
      </c>
      <c r="B1979" s="25" t="s">
        <v>493</v>
      </c>
      <c r="C1979" s="25" t="s">
        <v>8663</v>
      </c>
      <c r="D1979" s="25" t="s">
        <v>21722</v>
      </c>
      <c r="E1979" s="25" t="s">
        <v>85</v>
      </c>
      <c r="F1979" s="25">
        <v>6263</v>
      </c>
      <c r="G1979" s="25" t="s">
        <v>4716</v>
      </c>
      <c r="H1979" s="25" t="s">
        <v>21723</v>
      </c>
      <c r="I1979" s="25" t="s">
        <v>21724</v>
      </c>
      <c r="J1979" s="25" t="s">
        <v>1581</v>
      </c>
    </row>
    <row r="1980" spans="1:10" x14ac:dyDescent="0.75">
      <c r="A1980" s="26">
        <v>1967</v>
      </c>
      <c r="B1980" s="26" t="s">
        <v>498</v>
      </c>
      <c r="C1980" s="26" t="s">
        <v>21725</v>
      </c>
      <c r="D1980" s="26" t="s">
        <v>21726</v>
      </c>
      <c r="E1980" s="26" t="s">
        <v>85</v>
      </c>
      <c r="F1980" s="26">
        <v>4707</v>
      </c>
      <c r="G1980" s="26" t="s">
        <v>2585</v>
      </c>
      <c r="H1980" s="26" t="s">
        <v>11517</v>
      </c>
      <c r="I1980" s="26" t="s">
        <v>21727</v>
      </c>
      <c r="J1980" s="26" t="s">
        <v>1934</v>
      </c>
    </row>
    <row r="1981" spans="1:10" x14ac:dyDescent="0.75">
      <c r="A1981" s="25">
        <v>1967</v>
      </c>
      <c r="B1981" s="25" t="s">
        <v>504</v>
      </c>
      <c r="C1981" s="25" t="s">
        <v>21728</v>
      </c>
      <c r="D1981" s="25" t="s">
        <v>21729</v>
      </c>
      <c r="E1981" s="25" t="s">
        <v>85</v>
      </c>
      <c r="F1981" s="25">
        <v>3526</v>
      </c>
      <c r="G1981" s="25" t="s">
        <v>21730</v>
      </c>
      <c r="H1981" s="25" t="s">
        <v>15654</v>
      </c>
      <c r="I1981" s="25" t="s">
        <v>21731</v>
      </c>
      <c r="J1981" s="25" t="s">
        <v>497</v>
      </c>
    </row>
    <row r="1982" spans="1:10" x14ac:dyDescent="0.75">
      <c r="A1982" s="26">
        <v>1967</v>
      </c>
      <c r="B1982" s="26" t="s">
        <v>510</v>
      </c>
      <c r="C1982" s="26" t="s">
        <v>21732</v>
      </c>
      <c r="D1982" s="26" t="s">
        <v>21733</v>
      </c>
      <c r="E1982" s="26" t="s">
        <v>85</v>
      </c>
      <c r="F1982" s="26">
        <v>2640</v>
      </c>
      <c r="G1982" s="26" t="s">
        <v>8785</v>
      </c>
      <c r="H1982" s="26" t="s">
        <v>9054</v>
      </c>
      <c r="I1982" s="26" t="s">
        <v>21734</v>
      </c>
      <c r="J1982" s="26" t="s">
        <v>12950</v>
      </c>
    </row>
    <row r="1983" spans="1:10" x14ac:dyDescent="0.75">
      <c r="A1983" s="25">
        <v>1967</v>
      </c>
      <c r="B1983" s="25" t="s">
        <v>517</v>
      </c>
      <c r="C1983" s="25" t="s">
        <v>21735</v>
      </c>
      <c r="D1983" s="25" t="s">
        <v>21736</v>
      </c>
      <c r="E1983" s="25" t="s">
        <v>85</v>
      </c>
      <c r="F1983" s="25">
        <v>1857</v>
      </c>
      <c r="G1983" s="25" t="s">
        <v>10272</v>
      </c>
      <c r="H1983" s="25" t="s">
        <v>15782</v>
      </c>
      <c r="I1983" s="25" t="s">
        <v>21738</v>
      </c>
      <c r="J1983" s="25" t="s">
        <v>7518</v>
      </c>
    </row>
    <row r="1984" spans="1:10" x14ac:dyDescent="0.75">
      <c r="A1984" s="26">
        <v>1967</v>
      </c>
      <c r="B1984" s="26" t="s">
        <v>524</v>
      </c>
      <c r="C1984" s="26" t="s">
        <v>21739</v>
      </c>
      <c r="D1984" s="26" t="s">
        <v>21740</v>
      </c>
      <c r="E1984" s="26" t="s">
        <v>85</v>
      </c>
      <c r="F1984" s="26">
        <v>1272</v>
      </c>
      <c r="G1984" s="26" t="s">
        <v>10355</v>
      </c>
      <c r="H1984" s="26" t="s">
        <v>21741</v>
      </c>
      <c r="I1984" s="26" t="s">
        <v>9989</v>
      </c>
      <c r="J1984" s="26" t="s">
        <v>4043</v>
      </c>
    </row>
    <row r="1985" spans="1:10" x14ac:dyDescent="0.75">
      <c r="A1985" s="25">
        <v>1967</v>
      </c>
      <c r="B1985" s="25" t="s">
        <v>532</v>
      </c>
      <c r="C1985" s="25" t="s">
        <v>21742</v>
      </c>
      <c r="D1985" s="25" t="s">
        <v>21743</v>
      </c>
      <c r="E1985" s="25" t="s">
        <v>85</v>
      </c>
      <c r="F1985" s="25">
        <v>849</v>
      </c>
      <c r="G1985" s="25" t="s">
        <v>683</v>
      </c>
      <c r="H1985" s="25" t="s">
        <v>7997</v>
      </c>
      <c r="I1985" s="25" t="s">
        <v>11861</v>
      </c>
      <c r="J1985" s="25" t="s">
        <v>2610</v>
      </c>
    </row>
    <row r="1986" spans="1:10" x14ac:dyDescent="0.75">
      <c r="A1986" s="26">
        <v>1967</v>
      </c>
      <c r="B1986" s="26" t="s">
        <v>539</v>
      </c>
      <c r="C1986" s="26" t="s">
        <v>21744</v>
      </c>
      <c r="D1986" s="26" t="s">
        <v>21745</v>
      </c>
      <c r="E1986" s="26" t="s">
        <v>85</v>
      </c>
      <c r="F1986" s="26">
        <v>551</v>
      </c>
      <c r="G1986" s="26" t="s">
        <v>3602</v>
      </c>
      <c r="H1986" s="26" t="s">
        <v>265</v>
      </c>
      <c r="I1986" s="26" t="s">
        <v>3084</v>
      </c>
      <c r="J1986" s="26" t="s">
        <v>2616</v>
      </c>
    </row>
    <row r="1987" spans="1:10" x14ac:dyDescent="0.75">
      <c r="A1987" s="25">
        <v>1967</v>
      </c>
      <c r="B1987" s="25" t="s">
        <v>545</v>
      </c>
      <c r="C1987" s="25" t="s">
        <v>21746</v>
      </c>
      <c r="D1987" s="25" t="s">
        <v>21747</v>
      </c>
      <c r="E1987" s="25" t="s">
        <v>85</v>
      </c>
      <c r="F1987" s="25">
        <v>347</v>
      </c>
      <c r="G1987" s="25" t="s">
        <v>3004</v>
      </c>
      <c r="H1987" s="25" t="s">
        <v>189</v>
      </c>
      <c r="I1987" s="25" t="s">
        <v>4560</v>
      </c>
      <c r="J1987" s="25" t="s">
        <v>1279</v>
      </c>
    </row>
    <row r="1988" spans="1:10" x14ac:dyDescent="0.75">
      <c r="A1988" s="26">
        <v>1967</v>
      </c>
      <c r="B1988" s="26" t="s">
        <v>550</v>
      </c>
      <c r="C1988" s="26" t="s">
        <v>21748</v>
      </c>
      <c r="D1988" s="26" t="s">
        <v>21749</v>
      </c>
      <c r="E1988" s="26" t="s">
        <v>85</v>
      </c>
      <c r="F1988" s="26">
        <v>213</v>
      </c>
      <c r="G1988" s="26" t="s">
        <v>472</v>
      </c>
      <c r="H1988" s="26" t="s">
        <v>1719</v>
      </c>
      <c r="I1988" s="26" t="s">
        <v>13819</v>
      </c>
      <c r="J1988" s="26" t="s">
        <v>544</v>
      </c>
    </row>
    <row r="1989" spans="1:10" x14ac:dyDescent="0.75">
      <c r="A1989" s="25">
        <v>1967</v>
      </c>
      <c r="B1989" s="25" t="s">
        <v>143</v>
      </c>
      <c r="C1989" s="25" t="s">
        <v>21750</v>
      </c>
      <c r="D1989" s="25" t="s">
        <v>21751</v>
      </c>
      <c r="E1989" s="25" t="s">
        <v>85</v>
      </c>
      <c r="F1989" s="25">
        <v>127</v>
      </c>
      <c r="G1989" s="25" t="s">
        <v>317</v>
      </c>
      <c r="H1989" s="25" t="s">
        <v>143</v>
      </c>
      <c r="I1989" s="25" t="s">
        <v>6086</v>
      </c>
      <c r="J1989" s="25" t="s">
        <v>549</v>
      </c>
    </row>
    <row r="1990" spans="1:10" x14ac:dyDescent="0.75">
      <c r="A1990" s="26">
        <v>1967</v>
      </c>
      <c r="B1990" s="26" t="s">
        <v>557</v>
      </c>
      <c r="C1990" s="26" t="s">
        <v>21752</v>
      </c>
      <c r="D1990" s="26" t="s">
        <v>21753</v>
      </c>
      <c r="E1990" s="26" t="s">
        <v>85</v>
      </c>
      <c r="F1990" s="26">
        <v>73</v>
      </c>
      <c r="G1990" s="26" t="s">
        <v>217</v>
      </c>
      <c r="H1990" s="26" t="s">
        <v>337</v>
      </c>
      <c r="I1990" s="26" t="s">
        <v>2627</v>
      </c>
      <c r="J1990" s="26" t="s">
        <v>553</v>
      </c>
    </row>
    <row r="1991" spans="1:10" x14ac:dyDescent="0.75">
      <c r="A1991" s="25">
        <v>1967</v>
      </c>
      <c r="B1991" s="25" t="s">
        <v>127</v>
      </c>
      <c r="C1991" s="25" t="s">
        <v>21754</v>
      </c>
      <c r="D1991" s="25" t="s">
        <v>21755</v>
      </c>
      <c r="E1991" s="25" t="s">
        <v>85</v>
      </c>
      <c r="F1991" s="25">
        <v>41</v>
      </c>
      <c r="G1991" s="25" t="s">
        <v>162</v>
      </c>
      <c r="H1991" s="25" t="s">
        <v>217</v>
      </c>
      <c r="I1991" s="25" t="s">
        <v>384</v>
      </c>
      <c r="J1991" s="25" t="s">
        <v>1634</v>
      </c>
    </row>
    <row r="1992" spans="1:10" x14ac:dyDescent="0.75">
      <c r="A1992" s="26">
        <v>1967</v>
      </c>
      <c r="B1992" s="26" t="s">
        <v>131</v>
      </c>
      <c r="C1992" s="26" t="s">
        <v>21756</v>
      </c>
      <c r="D1992" s="26" t="s">
        <v>21757</v>
      </c>
      <c r="E1992" s="26" t="s">
        <v>85</v>
      </c>
      <c r="F1992" s="26">
        <v>22</v>
      </c>
      <c r="G1992" s="26" t="s">
        <v>129</v>
      </c>
      <c r="H1992" s="26" t="s">
        <v>154</v>
      </c>
      <c r="I1992" s="26" t="s">
        <v>230</v>
      </c>
      <c r="J1992" s="26" t="s">
        <v>1637</v>
      </c>
    </row>
    <row r="1993" spans="1:10" x14ac:dyDescent="0.75">
      <c r="A1993" s="25">
        <v>1967</v>
      </c>
      <c r="B1993" s="25" t="s">
        <v>567</v>
      </c>
      <c r="C1993" s="25" t="s">
        <v>21758</v>
      </c>
      <c r="D1993" s="25" t="s">
        <v>21759</v>
      </c>
      <c r="E1993" s="25" t="s">
        <v>85</v>
      </c>
      <c r="F1993" s="25">
        <v>12</v>
      </c>
      <c r="G1993" s="25" t="s">
        <v>109</v>
      </c>
      <c r="H1993" s="25" t="s">
        <v>123</v>
      </c>
      <c r="I1993" s="25" t="s">
        <v>158</v>
      </c>
      <c r="J1993" s="25" t="s">
        <v>2314</v>
      </c>
    </row>
    <row r="1994" spans="1:10" x14ac:dyDescent="0.75">
      <c r="A1994" s="26">
        <v>1967</v>
      </c>
      <c r="B1994" s="26" t="s">
        <v>116</v>
      </c>
      <c r="C1994" s="26" t="s">
        <v>21760</v>
      </c>
      <c r="D1994" s="26" t="s">
        <v>21761</v>
      </c>
      <c r="E1994" s="26" t="s">
        <v>85</v>
      </c>
      <c r="F1994" s="26">
        <v>6</v>
      </c>
      <c r="G1994" s="26" t="s">
        <v>94</v>
      </c>
      <c r="H1994" s="26" t="s">
        <v>104</v>
      </c>
      <c r="I1994" s="26" t="s">
        <v>123</v>
      </c>
      <c r="J1994" s="26" t="s">
        <v>939</v>
      </c>
    </row>
    <row r="1995" spans="1:10" x14ac:dyDescent="0.75">
      <c r="A1995" s="25">
        <v>1967</v>
      </c>
      <c r="B1995" s="25" t="s">
        <v>574</v>
      </c>
      <c r="C1995" s="25" t="s">
        <v>21762</v>
      </c>
      <c r="D1995" s="25" t="s">
        <v>21763</v>
      </c>
      <c r="E1995" s="25" t="s">
        <v>85</v>
      </c>
      <c r="F1995" s="25">
        <v>3</v>
      </c>
      <c r="G1995" s="25" t="s">
        <v>88</v>
      </c>
      <c r="H1995" s="25" t="s">
        <v>88</v>
      </c>
      <c r="I1995" s="25" t="s">
        <v>99</v>
      </c>
      <c r="J1995" s="25" t="s">
        <v>942</v>
      </c>
    </row>
    <row r="1996" spans="1:10" x14ac:dyDescent="0.75">
      <c r="A1996" s="26">
        <v>1967</v>
      </c>
      <c r="B1996" s="26" t="s">
        <v>578</v>
      </c>
      <c r="C1996" s="26" t="s">
        <v>21764</v>
      </c>
      <c r="D1996" s="26" t="s">
        <v>21765</v>
      </c>
      <c r="E1996" s="26" t="s">
        <v>85</v>
      </c>
      <c r="F1996" s="26">
        <v>1</v>
      </c>
      <c r="G1996" s="26" t="s">
        <v>82</v>
      </c>
      <c r="H1996" s="26" t="s">
        <v>82</v>
      </c>
      <c r="I1996" s="26" t="s">
        <v>88</v>
      </c>
      <c r="J1996" s="26" t="s">
        <v>2321</v>
      </c>
    </row>
    <row r="1997" spans="1:10" x14ac:dyDescent="0.75">
      <c r="A1997" s="25">
        <v>1967</v>
      </c>
      <c r="B1997" s="25" t="s">
        <v>535</v>
      </c>
      <c r="C1997" s="25" t="s">
        <v>21766</v>
      </c>
      <c r="D1997" s="25" t="s">
        <v>21767</v>
      </c>
      <c r="E1997" s="25" t="s">
        <v>85</v>
      </c>
      <c r="F1997" s="25">
        <v>1</v>
      </c>
      <c r="G1997" s="25" t="s">
        <v>76</v>
      </c>
      <c r="H1997" s="25" t="s">
        <v>82</v>
      </c>
      <c r="I1997" s="25" t="s">
        <v>82</v>
      </c>
      <c r="J1997" s="25" t="s">
        <v>2648</v>
      </c>
    </row>
    <row r="1998" spans="1:10" x14ac:dyDescent="0.75">
      <c r="A1998" s="26">
        <v>1967</v>
      </c>
      <c r="B1998" s="26" t="s">
        <v>585</v>
      </c>
      <c r="C1998" s="26" t="s">
        <v>21768</v>
      </c>
      <c r="D1998" s="26" t="s">
        <v>21769</v>
      </c>
      <c r="E1998" s="26" t="s">
        <v>85</v>
      </c>
      <c r="F1998" s="26">
        <v>0</v>
      </c>
      <c r="G1998" s="26" t="s">
        <v>76</v>
      </c>
      <c r="H1998" s="26" t="s">
        <v>76</v>
      </c>
      <c r="I1998" s="26" t="s">
        <v>76</v>
      </c>
      <c r="J1998" s="26" t="s">
        <v>1647</v>
      </c>
    </row>
    <row r="1999" spans="1:10" x14ac:dyDescent="0.75">
      <c r="A1999" s="25">
        <v>1967</v>
      </c>
      <c r="B1999" s="25" t="s">
        <v>589</v>
      </c>
      <c r="C1999" s="25" t="s">
        <v>21770</v>
      </c>
      <c r="D1999" s="25" t="s">
        <v>591</v>
      </c>
      <c r="E1999" s="25" t="s">
        <v>581</v>
      </c>
      <c r="F1999" s="25">
        <v>0</v>
      </c>
      <c r="G1999" s="25" t="s">
        <v>76</v>
      </c>
      <c r="H1999" s="25" t="s">
        <v>76</v>
      </c>
      <c r="I1999" s="25" t="s">
        <v>76</v>
      </c>
      <c r="J1999" s="25" t="s">
        <v>581</v>
      </c>
    </row>
    <row r="2000" spans="1:10" x14ac:dyDescent="0.75">
      <c r="A2000" s="26">
        <v>1968</v>
      </c>
      <c r="B2000" s="26" t="s">
        <v>76</v>
      </c>
      <c r="C2000" s="26" t="s">
        <v>21771</v>
      </c>
      <c r="D2000" s="26" t="s">
        <v>4478</v>
      </c>
      <c r="E2000" s="26" t="s">
        <v>4861</v>
      </c>
      <c r="F2000" s="26">
        <v>100000</v>
      </c>
      <c r="G2000" s="26" t="s">
        <v>8166</v>
      </c>
      <c r="H2000" s="26" t="s">
        <v>9636</v>
      </c>
      <c r="I2000" s="26" t="s">
        <v>21772</v>
      </c>
      <c r="J2000" s="26" t="s">
        <v>21773</v>
      </c>
    </row>
    <row r="2001" spans="1:10" x14ac:dyDescent="0.75">
      <c r="A2001" s="25">
        <v>1968</v>
      </c>
      <c r="B2001" s="25" t="s">
        <v>82</v>
      </c>
      <c r="C2001" s="25" t="s">
        <v>14716</v>
      </c>
      <c r="D2001" s="25" t="s">
        <v>14716</v>
      </c>
      <c r="E2001" s="25" t="s">
        <v>85</v>
      </c>
      <c r="F2001" s="25">
        <v>96843</v>
      </c>
      <c r="G2001" s="25" t="s">
        <v>160</v>
      </c>
      <c r="H2001" s="25" t="s">
        <v>21774</v>
      </c>
      <c r="I2001" s="25" t="s">
        <v>21775</v>
      </c>
      <c r="J2001" s="25" t="s">
        <v>21776</v>
      </c>
    </row>
    <row r="2002" spans="1:10" x14ac:dyDescent="0.75">
      <c r="A2002" s="26">
        <v>1968</v>
      </c>
      <c r="B2002" s="26" t="s">
        <v>88</v>
      </c>
      <c r="C2002" s="26" t="s">
        <v>623</v>
      </c>
      <c r="D2002" s="26" t="s">
        <v>623</v>
      </c>
      <c r="E2002" s="26" t="s">
        <v>85</v>
      </c>
      <c r="F2002" s="26">
        <v>96635</v>
      </c>
      <c r="G2002" s="26" t="s">
        <v>545</v>
      </c>
      <c r="H2002" s="26" t="s">
        <v>8049</v>
      </c>
      <c r="I2002" s="26" t="s">
        <v>21777</v>
      </c>
      <c r="J2002" s="26" t="s">
        <v>21778</v>
      </c>
    </row>
    <row r="2003" spans="1:10" x14ac:dyDescent="0.75">
      <c r="A2003" s="25">
        <v>1968</v>
      </c>
      <c r="B2003" s="25" t="s">
        <v>94</v>
      </c>
      <c r="C2003" s="25" t="s">
        <v>2037</v>
      </c>
      <c r="D2003" s="25" t="s">
        <v>2037</v>
      </c>
      <c r="E2003" s="25" t="s">
        <v>85</v>
      </c>
      <c r="F2003" s="25">
        <v>96537</v>
      </c>
      <c r="G2003" s="25" t="s">
        <v>379</v>
      </c>
      <c r="H2003" s="25" t="s">
        <v>7562</v>
      </c>
      <c r="I2003" s="25" t="s">
        <v>21779</v>
      </c>
      <c r="J2003" s="25" t="s">
        <v>21780</v>
      </c>
    </row>
    <row r="2004" spans="1:10" x14ac:dyDescent="0.75">
      <c r="A2004" s="26">
        <v>1968</v>
      </c>
      <c r="B2004" s="26" t="s">
        <v>99</v>
      </c>
      <c r="C2004" s="26" t="s">
        <v>5657</v>
      </c>
      <c r="D2004" s="26" t="s">
        <v>5657</v>
      </c>
      <c r="E2004" s="26" t="s">
        <v>85</v>
      </c>
      <c r="F2004" s="26">
        <v>96471</v>
      </c>
      <c r="G2004" s="26" t="s">
        <v>247</v>
      </c>
      <c r="H2004" s="26" t="s">
        <v>15759</v>
      </c>
      <c r="I2004" s="26" t="s">
        <v>21781</v>
      </c>
      <c r="J2004" s="26" t="s">
        <v>21782</v>
      </c>
    </row>
    <row r="2005" spans="1:10" x14ac:dyDescent="0.75">
      <c r="A2005" s="25">
        <v>1968</v>
      </c>
      <c r="B2005" s="25" t="s">
        <v>104</v>
      </c>
      <c r="C2005" s="25" t="s">
        <v>3272</v>
      </c>
      <c r="D2005" s="25" t="s">
        <v>3272</v>
      </c>
      <c r="E2005" s="25" t="s">
        <v>85</v>
      </c>
      <c r="F2005" s="25">
        <v>96431</v>
      </c>
      <c r="G2005" s="25" t="s">
        <v>317</v>
      </c>
      <c r="H2005" s="25" t="s">
        <v>9428</v>
      </c>
      <c r="I2005" s="25" t="s">
        <v>21783</v>
      </c>
      <c r="J2005" s="25" t="s">
        <v>21784</v>
      </c>
    </row>
    <row r="2006" spans="1:10" x14ac:dyDescent="0.75">
      <c r="A2006" s="26">
        <v>1968</v>
      </c>
      <c r="B2006" s="26" t="s">
        <v>109</v>
      </c>
      <c r="C2006" s="26" t="s">
        <v>4376</v>
      </c>
      <c r="D2006" s="26" t="s">
        <v>4376</v>
      </c>
      <c r="E2006" s="26" t="s">
        <v>85</v>
      </c>
      <c r="F2006" s="26">
        <v>96379</v>
      </c>
      <c r="G2006" s="26" t="s">
        <v>226</v>
      </c>
      <c r="H2006" s="26" t="s">
        <v>21785</v>
      </c>
      <c r="I2006" s="26" t="s">
        <v>21786</v>
      </c>
      <c r="J2006" s="26" t="s">
        <v>5115</v>
      </c>
    </row>
    <row r="2007" spans="1:10" x14ac:dyDescent="0.75">
      <c r="A2007" s="25">
        <v>1968</v>
      </c>
      <c r="B2007" s="25" t="s">
        <v>113</v>
      </c>
      <c r="C2007" s="25" t="s">
        <v>6134</v>
      </c>
      <c r="D2007" s="25" t="s">
        <v>6134</v>
      </c>
      <c r="E2007" s="25" t="s">
        <v>85</v>
      </c>
      <c r="F2007" s="25">
        <v>96345</v>
      </c>
      <c r="G2007" s="25" t="s">
        <v>242</v>
      </c>
      <c r="H2007" s="25" t="s">
        <v>7334</v>
      </c>
      <c r="I2007" s="25" t="s">
        <v>21787</v>
      </c>
      <c r="J2007" s="25" t="s">
        <v>21788</v>
      </c>
    </row>
    <row r="2008" spans="1:10" x14ac:dyDescent="0.75">
      <c r="A2008" s="26">
        <v>1968</v>
      </c>
      <c r="B2008" s="26" t="s">
        <v>118</v>
      </c>
      <c r="C2008" s="26" t="s">
        <v>8258</v>
      </c>
      <c r="D2008" s="26" t="s">
        <v>8258</v>
      </c>
      <c r="E2008" s="26" t="s">
        <v>85</v>
      </c>
      <c r="F2008" s="26">
        <v>96307</v>
      </c>
      <c r="G2008" s="26" t="s">
        <v>205</v>
      </c>
      <c r="H2008" s="26" t="s">
        <v>8268</v>
      </c>
      <c r="I2008" s="26" t="s">
        <v>21789</v>
      </c>
      <c r="J2008" s="26" t="s">
        <v>21790</v>
      </c>
    </row>
    <row r="2009" spans="1:10" x14ac:dyDescent="0.75">
      <c r="A2009" s="25">
        <v>1968</v>
      </c>
      <c r="B2009" s="25" t="s">
        <v>123</v>
      </c>
      <c r="C2009" s="25" t="s">
        <v>7346</v>
      </c>
      <c r="D2009" s="25" t="s">
        <v>7346</v>
      </c>
      <c r="E2009" s="25" t="s">
        <v>85</v>
      </c>
      <c r="F2009" s="25">
        <v>96277</v>
      </c>
      <c r="G2009" s="25" t="s">
        <v>192</v>
      </c>
      <c r="H2009" s="25" t="s">
        <v>9430</v>
      </c>
      <c r="I2009" s="25" t="s">
        <v>21791</v>
      </c>
      <c r="J2009" s="25" t="s">
        <v>21792</v>
      </c>
    </row>
    <row r="2010" spans="1:10" x14ac:dyDescent="0.75">
      <c r="A2010" s="26">
        <v>1968</v>
      </c>
      <c r="B2010" s="26" t="s">
        <v>125</v>
      </c>
      <c r="C2010" s="26" t="s">
        <v>4631</v>
      </c>
      <c r="D2010" s="26" t="s">
        <v>4631</v>
      </c>
      <c r="E2010" s="26" t="s">
        <v>85</v>
      </c>
      <c r="F2010" s="26">
        <v>96252</v>
      </c>
      <c r="G2010" s="26" t="s">
        <v>217</v>
      </c>
      <c r="H2010" s="26" t="s">
        <v>21793</v>
      </c>
      <c r="I2010" s="26" t="s">
        <v>21794</v>
      </c>
      <c r="J2010" s="26" t="s">
        <v>1678</v>
      </c>
    </row>
    <row r="2011" spans="1:10" x14ac:dyDescent="0.75">
      <c r="A2011" s="25">
        <v>1968</v>
      </c>
      <c r="B2011" s="25" t="s">
        <v>129</v>
      </c>
      <c r="C2011" s="25" t="s">
        <v>7575</v>
      </c>
      <c r="D2011" s="25" t="s">
        <v>7575</v>
      </c>
      <c r="E2011" s="25" t="s">
        <v>85</v>
      </c>
      <c r="F2011" s="25">
        <v>96220</v>
      </c>
      <c r="G2011" s="25" t="s">
        <v>166</v>
      </c>
      <c r="H2011" s="25" t="s">
        <v>21796</v>
      </c>
      <c r="I2011" s="25" t="s">
        <v>21797</v>
      </c>
      <c r="J2011" s="25" t="s">
        <v>98</v>
      </c>
    </row>
    <row r="2012" spans="1:10" x14ac:dyDescent="0.75">
      <c r="A2012" s="26">
        <v>1968</v>
      </c>
      <c r="B2012" s="26" t="s">
        <v>133</v>
      </c>
      <c r="C2012" s="26" t="s">
        <v>8258</v>
      </c>
      <c r="D2012" s="26" t="s">
        <v>8258</v>
      </c>
      <c r="E2012" s="26" t="s">
        <v>85</v>
      </c>
      <c r="F2012" s="26">
        <v>96200</v>
      </c>
      <c r="G2012" s="26" t="s">
        <v>63</v>
      </c>
      <c r="H2012" s="26" t="s">
        <v>20940</v>
      </c>
      <c r="I2012" s="26" t="s">
        <v>21799</v>
      </c>
      <c r="J2012" s="26" t="s">
        <v>14139</v>
      </c>
    </row>
    <row r="2013" spans="1:10" x14ac:dyDescent="0.75">
      <c r="A2013" s="25">
        <v>1968</v>
      </c>
      <c r="B2013" s="25" t="s">
        <v>138</v>
      </c>
      <c r="C2013" s="25" t="s">
        <v>2991</v>
      </c>
      <c r="D2013" s="25" t="s">
        <v>2991</v>
      </c>
      <c r="E2013" s="25" t="s">
        <v>85</v>
      </c>
      <c r="F2013" s="25">
        <v>96170</v>
      </c>
      <c r="G2013" s="25" t="s">
        <v>277</v>
      </c>
      <c r="H2013" s="25" t="s">
        <v>21801</v>
      </c>
      <c r="I2013" s="25" t="s">
        <v>21802</v>
      </c>
      <c r="J2013" s="25" t="s">
        <v>21803</v>
      </c>
    </row>
    <row r="2014" spans="1:10" x14ac:dyDescent="0.75">
      <c r="A2014" s="26">
        <v>1968</v>
      </c>
      <c r="B2014" s="26" t="s">
        <v>141</v>
      </c>
      <c r="C2014" s="26" t="s">
        <v>7575</v>
      </c>
      <c r="D2014" s="26" t="s">
        <v>7575</v>
      </c>
      <c r="E2014" s="26" t="s">
        <v>85</v>
      </c>
      <c r="F2014" s="26">
        <v>96125</v>
      </c>
      <c r="G2014" s="26" t="s">
        <v>166</v>
      </c>
      <c r="H2014" s="26" t="s">
        <v>21804</v>
      </c>
      <c r="I2014" s="26" t="s">
        <v>21805</v>
      </c>
      <c r="J2014" s="26" t="s">
        <v>21806</v>
      </c>
    </row>
    <row r="2015" spans="1:10" x14ac:dyDescent="0.75">
      <c r="A2015" s="25">
        <v>1968</v>
      </c>
      <c r="B2015" s="25" t="s">
        <v>145</v>
      </c>
      <c r="C2015" s="25" t="s">
        <v>4875</v>
      </c>
      <c r="D2015" s="25" t="s">
        <v>4875</v>
      </c>
      <c r="E2015" s="25" t="s">
        <v>85</v>
      </c>
      <c r="F2015" s="25">
        <v>96105</v>
      </c>
      <c r="G2015" s="25" t="s">
        <v>230</v>
      </c>
      <c r="H2015" s="25" t="s">
        <v>12435</v>
      </c>
      <c r="I2015" s="25" t="s">
        <v>21807</v>
      </c>
      <c r="J2015" s="25" t="s">
        <v>21808</v>
      </c>
    </row>
    <row r="2016" spans="1:10" x14ac:dyDescent="0.75">
      <c r="A2016" s="26">
        <v>1968</v>
      </c>
      <c r="B2016" s="26" t="s">
        <v>150</v>
      </c>
      <c r="C2016" s="26" t="s">
        <v>3272</v>
      </c>
      <c r="D2016" s="26" t="s">
        <v>3272</v>
      </c>
      <c r="E2016" s="26" t="s">
        <v>85</v>
      </c>
      <c r="F2016" s="26">
        <v>96071</v>
      </c>
      <c r="G2016" s="26" t="s">
        <v>312</v>
      </c>
      <c r="H2016" s="26" t="s">
        <v>21809</v>
      </c>
      <c r="I2016" s="26" t="s">
        <v>21810</v>
      </c>
      <c r="J2016" s="26" t="s">
        <v>4108</v>
      </c>
    </row>
    <row r="2017" spans="1:10" x14ac:dyDescent="0.75">
      <c r="A2017" s="25">
        <v>1968</v>
      </c>
      <c r="B2017" s="25" t="s">
        <v>154</v>
      </c>
      <c r="C2017" s="25" t="s">
        <v>4103</v>
      </c>
      <c r="D2017" s="25" t="s">
        <v>4103</v>
      </c>
      <c r="E2017" s="25" t="s">
        <v>85</v>
      </c>
      <c r="F2017" s="25">
        <v>96018</v>
      </c>
      <c r="G2017" s="25" t="s">
        <v>282</v>
      </c>
      <c r="H2017" s="25" t="s">
        <v>11820</v>
      </c>
      <c r="I2017" s="25" t="s">
        <v>21811</v>
      </c>
      <c r="J2017" s="25" t="s">
        <v>5667</v>
      </c>
    </row>
    <row r="2018" spans="1:10" x14ac:dyDescent="0.75">
      <c r="A2018" s="26">
        <v>1968</v>
      </c>
      <c r="B2018" s="26" t="s">
        <v>158</v>
      </c>
      <c r="C2018" s="26" t="s">
        <v>3568</v>
      </c>
      <c r="D2018" s="26" t="s">
        <v>3568</v>
      </c>
      <c r="E2018" s="26" t="s">
        <v>85</v>
      </c>
      <c r="F2018" s="26">
        <v>95972</v>
      </c>
      <c r="G2018" s="26" t="s">
        <v>287</v>
      </c>
      <c r="H2018" s="26" t="s">
        <v>9652</v>
      </c>
      <c r="I2018" s="26" t="s">
        <v>21812</v>
      </c>
      <c r="J2018" s="26" t="s">
        <v>4111</v>
      </c>
    </row>
    <row r="2019" spans="1:10" x14ac:dyDescent="0.75">
      <c r="A2019" s="25">
        <v>1968</v>
      </c>
      <c r="B2019" s="25" t="s">
        <v>162</v>
      </c>
      <c r="C2019" s="25" t="s">
        <v>3565</v>
      </c>
      <c r="D2019" s="25" t="s">
        <v>3565</v>
      </c>
      <c r="E2019" s="25" t="s">
        <v>85</v>
      </c>
      <c r="F2019" s="25">
        <v>95925</v>
      </c>
      <c r="G2019" s="25" t="s">
        <v>337</v>
      </c>
      <c r="H2019" s="25" t="s">
        <v>9202</v>
      </c>
      <c r="I2019" s="25" t="s">
        <v>21813</v>
      </c>
      <c r="J2019" s="25" t="s">
        <v>4112</v>
      </c>
    </row>
    <row r="2020" spans="1:10" x14ac:dyDescent="0.75">
      <c r="A2020" s="26">
        <v>1968</v>
      </c>
      <c r="B2020" s="26" t="s">
        <v>166</v>
      </c>
      <c r="C2020" s="26" t="s">
        <v>5659</v>
      </c>
      <c r="D2020" s="26" t="s">
        <v>5659</v>
      </c>
      <c r="E2020" s="26" t="s">
        <v>85</v>
      </c>
      <c r="F2020" s="26">
        <v>95868</v>
      </c>
      <c r="G2020" s="26" t="s">
        <v>234</v>
      </c>
      <c r="H2020" s="26" t="s">
        <v>21814</v>
      </c>
      <c r="I2020" s="26" t="s">
        <v>21815</v>
      </c>
      <c r="J2020" s="26" t="s">
        <v>5669</v>
      </c>
    </row>
    <row r="2021" spans="1:10" x14ac:dyDescent="0.75">
      <c r="A2021" s="25">
        <v>1968</v>
      </c>
      <c r="B2021" s="25" t="s">
        <v>171</v>
      </c>
      <c r="C2021" s="25" t="s">
        <v>4372</v>
      </c>
      <c r="D2021" s="25" t="s">
        <v>4372</v>
      </c>
      <c r="E2021" s="25" t="s">
        <v>85</v>
      </c>
      <c r="F2021" s="25">
        <v>95832</v>
      </c>
      <c r="G2021" s="25" t="s">
        <v>257</v>
      </c>
      <c r="H2021" s="25" t="s">
        <v>7591</v>
      </c>
      <c r="I2021" s="25" t="s">
        <v>21816</v>
      </c>
      <c r="J2021" s="25" t="s">
        <v>21817</v>
      </c>
    </row>
    <row r="2022" spans="1:10" x14ac:dyDescent="0.75">
      <c r="A2022" s="26">
        <v>1968</v>
      </c>
      <c r="B2022" s="26" t="s">
        <v>174</v>
      </c>
      <c r="C2022" s="26" t="s">
        <v>4103</v>
      </c>
      <c r="D2022" s="26" t="s">
        <v>4103</v>
      </c>
      <c r="E2022" s="26" t="s">
        <v>85</v>
      </c>
      <c r="F2022" s="26">
        <v>95791</v>
      </c>
      <c r="G2022" s="26" t="s">
        <v>282</v>
      </c>
      <c r="H2022" s="26" t="s">
        <v>21818</v>
      </c>
      <c r="I2022" s="26" t="s">
        <v>21819</v>
      </c>
      <c r="J2022" s="26" t="s">
        <v>21820</v>
      </c>
    </row>
    <row r="2023" spans="1:10" x14ac:dyDescent="0.75">
      <c r="A2023" s="25">
        <v>1968</v>
      </c>
      <c r="B2023" s="25" t="s">
        <v>179</v>
      </c>
      <c r="C2023" s="25" t="s">
        <v>998</v>
      </c>
      <c r="D2023" s="25" t="s">
        <v>998</v>
      </c>
      <c r="E2023" s="25" t="s">
        <v>85</v>
      </c>
      <c r="F2023" s="25">
        <v>95745</v>
      </c>
      <c r="G2023" s="25" t="s">
        <v>417</v>
      </c>
      <c r="H2023" s="25" t="s">
        <v>10347</v>
      </c>
      <c r="I2023" s="25" t="s">
        <v>21821</v>
      </c>
      <c r="J2023" s="25" t="s">
        <v>21822</v>
      </c>
    </row>
    <row r="2024" spans="1:10" x14ac:dyDescent="0.75">
      <c r="A2024" s="26">
        <v>1968</v>
      </c>
      <c r="B2024" s="26" t="s">
        <v>183</v>
      </c>
      <c r="C2024" s="26" t="s">
        <v>1690</v>
      </c>
      <c r="D2024" s="26" t="s">
        <v>1690</v>
      </c>
      <c r="E2024" s="26" t="s">
        <v>85</v>
      </c>
      <c r="F2024" s="26">
        <v>95671</v>
      </c>
      <c r="G2024" s="26" t="s">
        <v>342</v>
      </c>
      <c r="H2024" s="26" t="s">
        <v>21824</v>
      </c>
      <c r="I2024" s="26" t="s">
        <v>21825</v>
      </c>
      <c r="J2024" s="26" t="s">
        <v>21826</v>
      </c>
    </row>
    <row r="2025" spans="1:10" x14ac:dyDescent="0.75">
      <c r="A2025" s="25">
        <v>1968</v>
      </c>
      <c r="B2025" s="25" t="s">
        <v>187</v>
      </c>
      <c r="C2025" s="25" t="s">
        <v>2038</v>
      </c>
      <c r="D2025" s="25" t="s">
        <v>2038</v>
      </c>
      <c r="E2025" s="25" t="s">
        <v>85</v>
      </c>
      <c r="F2025" s="25">
        <v>95613</v>
      </c>
      <c r="G2025" s="25" t="s">
        <v>398</v>
      </c>
      <c r="H2025" s="25" t="s">
        <v>20974</v>
      </c>
      <c r="I2025" s="25" t="s">
        <v>21827</v>
      </c>
      <c r="J2025" s="25" t="s">
        <v>11594</v>
      </c>
    </row>
    <row r="2026" spans="1:10" x14ac:dyDescent="0.75">
      <c r="A2026" s="26">
        <v>1968</v>
      </c>
      <c r="B2026" s="26" t="s">
        <v>192</v>
      </c>
      <c r="C2026" s="26" t="s">
        <v>2034</v>
      </c>
      <c r="D2026" s="26" t="s">
        <v>2034</v>
      </c>
      <c r="E2026" s="26" t="s">
        <v>85</v>
      </c>
      <c r="F2026" s="26">
        <v>95543</v>
      </c>
      <c r="G2026" s="26" t="s">
        <v>356</v>
      </c>
      <c r="H2026" s="26" t="s">
        <v>21828</v>
      </c>
      <c r="I2026" s="26" t="s">
        <v>21829</v>
      </c>
      <c r="J2026" s="26" t="s">
        <v>3300</v>
      </c>
    </row>
    <row r="2027" spans="1:10" x14ac:dyDescent="0.75">
      <c r="A2027" s="25">
        <v>1968</v>
      </c>
      <c r="B2027" s="25" t="s">
        <v>196</v>
      </c>
      <c r="C2027" s="25" t="s">
        <v>2038</v>
      </c>
      <c r="D2027" s="25" t="s">
        <v>2038</v>
      </c>
      <c r="E2027" s="25" t="s">
        <v>85</v>
      </c>
      <c r="F2027" s="25">
        <v>95482</v>
      </c>
      <c r="G2027" s="25" t="s">
        <v>394</v>
      </c>
      <c r="H2027" s="25" t="s">
        <v>6136</v>
      </c>
      <c r="I2027" s="25" t="s">
        <v>21830</v>
      </c>
      <c r="J2027" s="25" t="s">
        <v>11596</v>
      </c>
    </row>
    <row r="2028" spans="1:10" x14ac:dyDescent="0.75">
      <c r="A2028" s="26">
        <v>1968</v>
      </c>
      <c r="B2028" s="26" t="s">
        <v>201</v>
      </c>
      <c r="C2028" s="26" t="s">
        <v>1349</v>
      </c>
      <c r="D2028" s="26" t="s">
        <v>1349</v>
      </c>
      <c r="E2028" s="26" t="s">
        <v>85</v>
      </c>
      <c r="F2028" s="26">
        <v>95413</v>
      </c>
      <c r="G2028" s="26" t="s">
        <v>379</v>
      </c>
      <c r="H2028" s="26" t="s">
        <v>21831</v>
      </c>
      <c r="I2028" s="26" t="s">
        <v>21832</v>
      </c>
      <c r="J2028" s="26" t="s">
        <v>13014</v>
      </c>
    </row>
    <row r="2029" spans="1:10" x14ac:dyDescent="0.75">
      <c r="A2029" s="25">
        <v>1968</v>
      </c>
      <c r="B2029" s="25" t="s">
        <v>205</v>
      </c>
      <c r="C2029" s="25" t="s">
        <v>1352</v>
      </c>
      <c r="D2029" s="25" t="s">
        <v>1352</v>
      </c>
      <c r="E2029" s="25" t="s">
        <v>85</v>
      </c>
      <c r="F2029" s="25">
        <v>95347</v>
      </c>
      <c r="G2029" s="25" t="s">
        <v>417</v>
      </c>
      <c r="H2029" s="25" t="s">
        <v>7119</v>
      </c>
      <c r="I2029" s="25" t="s">
        <v>21833</v>
      </c>
      <c r="J2029" s="25" t="s">
        <v>21834</v>
      </c>
    </row>
    <row r="2030" spans="1:10" x14ac:dyDescent="0.75">
      <c r="A2030" s="26">
        <v>1968</v>
      </c>
      <c r="B2030" s="26" t="s">
        <v>63</v>
      </c>
      <c r="C2030" s="26" t="s">
        <v>2048</v>
      </c>
      <c r="D2030" s="26" t="s">
        <v>2048</v>
      </c>
      <c r="E2030" s="26" t="s">
        <v>85</v>
      </c>
      <c r="F2030" s="26">
        <v>95273</v>
      </c>
      <c r="G2030" s="26" t="s">
        <v>430</v>
      </c>
      <c r="H2030" s="26" t="s">
        <v>21835</v>
      </c>
      <c r="I2030" s="26" t="s">
        <v>21836</v>
      </c>
      <c r="J2030" s="26" t="s">
        <v>21837</v>
      </c>
    </row>
    <row r="2031" spans="1:10" x14ac:dyDescent="0.75">
      <c r="A2031" s="25">
        <v>1968</v>
      </c>
      <c r="B2031" s="25" t="s">
        <v>212</v>
      </c>
      <c r="C2031" s="25" t="s">
        <v>1351</v>
      </c>
      <c r="D2031" s="25" t="s">
        <v>1351</v>
      </c>
      <c r="E2031" s="25" t="s">
        <v>85</v>
      </c>
      <c r="F2031" s="25">
        <v>95196</v>
      </c>
      <c r="G2031" s="25" t="s">
        <v>422</v>
      </c>
      <c r="H2031" s="25" t="s">
        <v>20985</v>
      </c>
      <c r="I2031" s="25" t="s">
        <v>21838</v>
      </c>
      <c r="J2031" s="25" t="s">
        <v>21839</v>
      </c>
    </row>
    <row r="2032" spans="1:10" x14ac:dyDescent="0.75">
      <c r="A2032" s="26">
        <v>1968</v>
      </c>
      <c r="B2032" s="26" t="s">
        <v>217</v>
      </c>
      <c r="C2032" s="26" t="s">
        <v>1343</v>
      </c>
      <c r="D2032" s="26" t="s">
        <v>1343</v>
      </c>
      <c r="E2032" s="26" t="s">
        <v>85</v>
      </c>
      <c r="F2032" s="26">
        <v>95121</v>
      </c>
      <c r="G2032" s="26" t="s">
        <v>498</v>
      </c>
      <c r="H2032" s="26" t="s">
        <v>4623</v>
      </c>
      <c r="I2032" s="26" t="s">
        <v>21840</v>
      </c>
      <c r="J2032" s="26" t="s">
        <v>2394</v>
      </c>
    </row>
    <row r="2033" spans="1:10" x14ac:dyDescent="0.75">
      <c r="A2033" s="25">
        <v>1968</v>
      </c>
      <c r="B2033" s="25" t="s">
        <v>221</v>
      </c>
      <c r="C2033" s="25" t="s">
        <v>627</v>
      </c>
      <c r="D2033" s="25" t="s">
        <v>627</v>
      </c>
      <c r="E2033" s="25" t="s">
        <v>85</v>
      </c>
      <c r="F2033" s="25">
        <v>95030</v>
      </c>
      <c r="G2033" s="25" t="s">
        <v>545</v>
      </c>
      <c r="H2033" s="25" t="s">
        <v>4627</v>
      </c>
      <c r="I2033" s="25" t="s">
        <v>21841</v>
      </c>
      <c r="J2033" s="25" t="s">
        <v>21842</v>
      </c>
    </row>
    <row r="2034" spans="1:10" x14ac:dyDescent="0.75">
      <c r="A2034" s="26">
        <v>1968</v>
      </c>
      <c r="B2034" s="26" t="s">
        <v>226</v>
      </c>
      <c r="C2034" s="26" t="s">
        <v>621</v>
      </c>
      <c r="D2034" s="26" t="s">
        <v>621</v>
      </c>
      <c r="E2034" s="26" t="s">
        <v>85</v>
      </c>
      <c r="F2034" s="26">
        <v>94932</v>
      </c>
      <c r="G2034" s="26" t="s">
        <v>493</v>
      </c>
      <c r="H2034" s="26" t="s">
        <v>9442</v>
      </c>
      <c r="I2034" s="26" t="s">
        <v>21843</v>
      </c>
      <c r="J2034" s="26" t="s">
        <v>9435</v>
      </c>
    </row>
    <row r="2035" spans="1:10" x14ac:dyDescent="0.75">
      <c r="A2035" s="25">
        <v>1968</v>
      </c>
      <c r="B2035" s="25" t="s">
        <v>230</v>
      </c>
      <c r="C2035" s="25" t="s">
        <v>4390</v>
      </c>
      <c r="D2035" s="25" t="s">
        <v>4390</v>
      </c>
      <c r="E2035" s="25" t="s">
        <v>85</v>
      </c>
      <c r="F2035" s="25">
        <v>94842</v>
      </c>
      <c r="G2035" s="25" t="s">
        <v>578</v>
      </c>
      <c r="H2035" s="25" t="s">
        <v>14723</v>
      </c>
      <c r="I2035" s="25" t="s">
        <v>21844</v>
      </c>
      <c r="J2035" s="25" t="s">
        <v>21845</v>
      </c>
    </row>
    <row r="2036" spans="1:10" x14ac:dyDescent="0.75">
      <c r="A2036" s="26">
        <v>1968</v>
      </c>
      <c r="B2036" s="26" t="s">
        <v>234</v>
      </c>
      <c r="C2036" s="26" t="s">
        <v>2059</v>
      </c>
      <c r="D2036" s="26" t="s">
        <v>2059</v>
      </c>
      <c r="E2036" s="26" t="s">
        <v>85</v>
      </c>
      <c r="F2036" s="26">
        <v>94735</v>
      </c>
      <c r="G2036" s="26" t="s">
        <v>3853</v>
      </c>
      <c r="H2036" s="26" t="s">
        <v>21846</v>
      </c>
      <c r="I2036" s="26" t="s">
        <v>21847</v>
      </c>
      <c r="J2036" s="26" t="s">
        <v>21848</v>
      </c>
    </row>
    <row r="2037" spans="1:10" x14ac:dyDescent="0.75">
      <c r="A2037" s="25">
        <v>1968</v>
      </c>
      <c r="B2037" s="25" t="s">
        <v>238</v>
      </c>
      <c r="C2037" s="25" t="s">
        <v>2999</v>
      </c>
      <c r="D2037" s="25" t="s">
        <v>2999</v>
      </c>
      <c r="E2037" s="25" t="s">
        <v>85</v>
      </c>
      <c r="F2037" s="25">
        <v>94599</v>
      </c>
      <c r="G2037" s="25" t="s">
        <v>106</v>
      </c>
      <c r="H2037" s="25" t="s">
        <v>21849</v>
      </c>
      <c r="I2037" s="25" t="s">
        <v>21850</v>
      </c>
      <c r="J2037" s="25" t="s">
        <v>3601</v>
      </c>
    </row>
    <row r="2038" spans="1:10" x14ac:dyDescent="0.75">
      <c r="A2038" s="26">
        <v>1968</v>
      </c>
      <c r="B2038" s="26" t="s">
        <v>242</v>
      </c>
      <c r="C2038" s="26" t="s">
        <v>2087</v>
      </c>
      <c r="D2038" s="26" t="s">
        <v>2087</v>
      </c>
      <c r="E2038" s="26" t="s">
        <v>85</v>
      </c>
      <c r="F2038" s="26">
        <v>94466</v>
      </c>
      <c r="G2038" s="26" t="s">
        <v>2024</v>
      </c>
      <c r="H2038" s="26" t="s">
        <v>21851</v>
      </c>
      <c r="I2038" s="26" t="s">
        <v>21852</v>
      </c>
      <c r="J2038" s="26" t="s">
        <v>8529</v>
      </c>
    </row>
    <row r="2039" spans="1:10" x14ac:dyDescent="0.75">
      <c r="A2039" s="25">
        <v>1968</v>
      </c>
      <c r="B2039" s="25" t="s">
        <v>247</v>
      </c>
      <c r="C2039" s="25" t="s">
        <v>155</v>
      </c>
      <c r="D2039" s="25" t="s">
        <v>155</v>
      </c>
      <c r="E2039" s="25" t="s">
        <v>85</v>
      </c>
      <c r="F2039" s="25">
        <v>94291</v>
      </c>
      <c r="G2039" s="25" t="s">
        <v>1747</v>
      </c>
      <c r="H2039" s="25" t="s">
        <v>21853</v>
      </c>
      <c r="I2039" s="25" t="s">
        <v>21854</v>
      </c>
      <c r="J2039" s="25" t="s">
        <v>21855</v>
      </c>
    </row>
    <row r="2040" spans="1:10" x14ac:dyDescent="0.75">
      <c r="A2040" s="26">
        <v>1968</v>
      </c>
      <c r="B2040" s="26" t="s">
        <v>252</v>
      </c>
      <c r="C2040" s="26" t="s">
        <v>1367</v>
      </c>
      <c r="D2040" s="26" t="s">
        <v>1367</v>
      </c>
      <c r="E2040" s="26" t="s">
        <v>85</v>
      </c>
      <c r="F2040" s="26">
        <v>94125</v>
      </c>
      <c r="G2040" s="26" t="s">
        <v>2024</v>
      </c>
      <c r="H2040" s="26" t="s">
        <v>3849</v>
      </c>
      <c r="I2040" s="26" t="s">
        <v>21856</v>
      </c>
      <c r="J2040" s="26" t="s">
        <v>10773</v>
      </c>
    </row>
    <row r="2041" spans="1:10" x14ac:dyDescent="0.75">
      <c r="A2041" s="25">
        <v>1968</v>
      </c>
      <c r="B2041" s="25" t="s">
        <v>257</v>
      </c>
      <c r="C2041" s="25" t="s">
        <v>638</v>
      </c>
      <c r="D2041" s="25" t="s">
        <v>638</v>
      </c>
      <c r="E2041" s="25" t="s">
        <v>85</v>
      </c>
      <c r="F2041" s="25">
        <v>93950</v>
      </c>
      <c r="G2041" s="25" t="s">
        <v>924</v>
      </c>
      <c r="H2041" s="25" t="s">
        <v>21857</v>
      </c>
      <c r="I2041" s="25" t="s">
        <v>21858</v>
      </c>
      <c r="J2041" s="25" t="s">
        <v>21859</v>
      </c>
    </row>
    <row r="2042" spans="1:10" x14ac:dyDescent="0.75">
      <c r="A2042" s="26">
        <v>1968</v>
      </c>
      <c r="B2042" s="26" t="s">
        <v>262</v>
      </c>
      <c r="C2042" s="26" t="s">
        <v>2722</v>
      </c>
      <c r="D2042" s="26" t="s">
        <v>2722</v>
      </c>
      <c r="E2042" s="26" t="s">
        <v>85</v>
      </c>
      <c r="F2042" s="26">
        <v>93754</v>
      </c>
      <c r="G2042" s="26" t="s">
        <v>1614</v>
      </c>
      <c r="H2042" s="26" t="s">
        <v>21860</v>
      </c>
      <c r="I2042" s="26" t="s">
        <v>21861</v>
      </c>
      <c r="J2042" s="26" t="s">
        <v>21862</v>
      </c>
    </row>
    <row r="2043" spans="1:10" x14ac:dyDescent="0.75">
      <c r="A2043" s="25">
        <v>1968</v>
      </c>
      <c r="B2043" s="25" t="s">
        <v>267</v>
      </c>
      <c r="C2043" s="25" t="s">
        <v>1381</v>
      </c>
      <c r="D2043" s="25" t="s">
        <v>1381</v>
      </c>
      <c r="E2043" s="25" t="s">
        <v>85</v>
      </c>
      <c r="F2043" s="25">
        <v>93549</v>
      </c>
      <c r="G2043" s="25" t="s">
        <v>1974</v>
      </c>
      <c r="H2043" s="25" t="s">
        <v>6912</v>
      </c>
      <c r="I2043" s="25" t="s">
        <v>21863</v>
      </c>
      <c r="J2043" s="25" t="s">
        <v>8296</v>
      </c>
    </row>
    <row r="2044" spans="1:10" x14ac:dyDescent="0.75">
      <c r="A2044" s="26">
        <v>1968</v>
      </c>
      <c r="B2044" s="26" t="s">
        <v>272</v>
      </c>
      <c r="C2044" s="26" t="s">
        <v>4145</v>
      </c>
      <c r="D2044" s="26" t="s">
        <v>4146</v>
      </c>
      <c r="E2044" s="26" t="s">
        <v>85</v>
      </c>
      <c r="F2044" s="26">
        <v>93351</v>
      </c>
      <c r="G2044" s="26" t="s">
        <v>677</v>
      </c>
      <c r="H2044" s="26" t="s">
        <v>15767</v>
      </c>
      <c r="I2044" s="26" t="s">
        <v>21864</v>
      </c>
      <c r="J2044" s="26" t="s">
        <v>14721</v>
      </c>
    </row>
    <row r="2045" spans="1:10" x14ac:dyDescent="0.75">
      <c r="A2045" s="25">
        <v>1968</v>
      </c>
      <c r="B2045" s="25" t="s">
        <v>277</v>
      </c>
      <c r="C2045" s="25" t="s">
        <v>20176</v>
      </c>
      <c r="D2045" s="25" t="s">
        <v>20176</v>
      </c>
      <c r="E2045" s="25" t="s">
        <v>85</v>
      </c>
      <c r="F2045" s="25">
        <v>93096</v>
      </c>
      <c r="G2045" s="25" t="s">
        <v>7155</v>
      </c>
      <c r="H2045" s="25" t="s">
        <v>19897</v>
      </c>
      <c r="I2045" s="25" t="s">
        <v>21865</v>
      </c>
      <c r="J2045" s="25" t="s">
        <v>21866</v>
      </c>
    </row>
    <row r="2046" spans="1:10" x14ac:dyDescent="0.75">
      <c r="A2046" s="26">
        <v>1968</v>
      </c>
      <c r="B2046" s="26" t="s">
        <v>282</v>
      </c>
      <c r="C2046" s="26" t="s">
        <v>4672</v>
      </c>
      <c r="D2046" s="26" t="s">
        <v>4672</v>
      </c>
      <c r="E2046" s="26" t="s">
        <v>85</v>
      </c>
      <c r="F2046" s="26">
        <v>92829</v>
      </c>
      <c r="G2046" s="26" t="s">
        <v>1771</v>
      </c>
      <c r="H2046" s="26" t="s">
        <v>2354</v>
      </c>
      <c r="I2046" s="26" t="s">
        <v>21867</v>
      </c>
      <c r="J2046" s="26" t="s">
        <v>19910</v>
      </c>
    </row>
    <row r="2047" spans="1:10" x14ac:dyDescent="0.75">
      <c r="A2047" s="25">
        <v>1968</v>
      </c>
      <c r="B2047" s="25" t="s">
        <v>287</v>
      </c>
      <c r="C2047" s="25" t="s">
        <v>691</v>
      </c>
      <c r="D2047" s="25" t="s">
        <v>691</v>
      </c>
      <c r="E2047" s="25" t="s">
        <v>85</v>
      </c>
      <c r="F2047" s="25">
        <v>92504</v>
      </c>
      <c r="G2047" s="25" t="s">
        <v>2734</v>
      </c>
      <c r="H2047" s="25" t="s">
        <v>21868</v>
      </c>
      <c r="I2047" s="25" t="s">
        <v>21869</v>
      </c>
      <c r="J2047" s="25" t="s">
        <v>21870</v>
      </c>
    </row>
    <row r="2048" spans="1:10" x14ac:dyDescent="0.75">
      <c r="A2048" s="26">
        <v>1968</v>
      </c>
      <c r="B2048" s="26" t="s">
        <v>292</v>
      </c>
      <c r="C2048" s="26" t="s">
        <v>5939</v>
      </c>
      <c r="D2048" s="26" t="s">
        <v>5940</v>
      </c>
      <c r="E2048" s="26" t="s">
        <v>85</v>
      </c>
      <c r="F2048" s="26">
        <v>92215</v>
      </c>
      <c r="G2048" s="26" t="s">
        <v>2299</v>
      </c>
      <c r="H2048" s="26" t="s">
        <v>21871</v>
      </c>
      <c r="I2048" s="26" t="s">
        <v>21872</v>
      </c>
      <c r="J2048" s="26" t="s">
        <v>15062</v>
      </c>
    </row>
    <row r="2049" spans="1:10" x14ac:dyDescent="0.75">
      <c r="A2049" s="25">
        <v>1968</v>
      </c>
      <c r="B2049" s="25" t="s">
        <v>297</v>
      </c>
      <c r="C2049" s="25" t="s">
        <v>4156</v>
      </c>
      <c r="D2049" s="25" t="s">
        <v>21873</v>
      </c>
      <c r="E2049" s="25" t="s">
        <v>85</v>
      </c>
      <c r="F2049" s="25">
        <v>91854</v>
      </c>
      <c r="G2049" s="25" t="s">
        <v>3223</v>
      </c>
      <c r="H2049" s="25" t="s">
        <v>21874</v>
      </c>
      <c r="I2049" s="25" t="s">
        <v>21875</v>
      </c>
      <c r="J2049" s="25" t="s">
        <v>7854</v>
      </c>
    </row>
    <row r="2050" spans="1:10" x14ac:dyDescent="0.75">
      <c r="A2050" s="26">
        <v>1968</v>
      </c>
      <c r="B2050" s="26" t="s">
        <v>302</v>
      </c>
      <c r="C2050" s="26" t="s">
        <v>6180</v>
      </c>
      <c r="D2050" s="26" t="s">
        <v>17537</v>
      </c>
      <c r="E2050" s="26" t="s">
        <v>85</v>
      </c>
      <c r="F2050" s="26">
        <v>91517</v>
      </c>
      <c r="G2050" s="26" t="s">
        <v>5458</v>
      </c>
      <c r="H2050" s="26" t="s">
        <v>21876</v>
      </c>
      <c r="I2050" s="26" t="s">
        <v>21877</v>
      </c>
      <c r="J2050" s="26" t="s">
        <v>16101</v>
      </c>
    </row>
    <row r="2051" spans="1:10" x14ac:dyDescent="0.75">
      <c r="A2051" s="25">
        <v>1968</v>
      </c>
      <c r="B2051" s="25" t="s">
        <v>307</v>
      </c>
      <c r="C2051" s="25" t="s">
        <v>1433</v>
      </c>
      <c r="D2051" s="25" t="s">
        <v>1434</v>
      </c>
      <c r="E2051" s="25" t="s">
        <v>85</v>
      </c>
      <c r="F2051" s="25">
        <v>91040</v>
      </c>
      <c r="G2051" s="25" t="s">
        <v>260</v>
      </c>
      <c r="H2051" s="25" t="s">
        <v>21878</v>
      </c>
      <c r="I2051" s="25" t="s">
        <v>21879</v>
      </c>
      <c r="J2051" s="25" t="s">
        <v>9918</v>
      </c>
    </row>
    <row r="2052" spans="1:10" x14ac:dyDescent="0.75">
      <c r="A2052" s="26">
        <v>1968</v>
      </c>
      <c r="B2052" s="26" t="s">
        <v>312</v>
      </c>
      <c r="C2052" s="26" t="s">
        <v>1429</v>
      </c>
      <c r="D2052" s="26" t="s">
        <v>253</v>
      </c>
      <c r="E2052" s="26" t="s">
        <v>85</v>
      </c>
      <c r="F2052" s="26">
        <v>90597</v>
      </c>
      <c r="G2052" s="26" t="s">
        <v>260</v>
      </c>
      <c r="H2052" s="26" t="s">
        <v>2709</v>
      </c>
      <c r="I2052" s="26" t="s">
        <v>21880</v>
      </c>
      <c r="J2052" s="26" t="s">
        <v>9466</v>
      </c>
    </row>
    <row r="2053" spans="1:10" x14ac:dyDescent="0.75">
      <c r="A2053" s="25">
        <v>1968</v>
      </c>
      <c r="B2053" s="25" t="s">
        <v>317</v>
      </c>
      <c r="C2053" s="25" t="s">
        <v>1668</v>
      </c>
      <c r="D2053" s="25" t="s">
        <v>9906</v>
      </c>
      <c r="E2053" s="25" t="s">
        <v>85</v>
      </c>
      <c r="F2053" s="25">
        <v>90152</v>
      </c>
      <c r="G2053" s="25" t="s">
        <v>975</v>
      </c>
      <c r="H2053" s="25" t="s">
        <v>21881</v>
      </c>
      <c r="I2053" s="25" t="s">
        <v>21882</v>
      </c>
      <c r="J2053" s="25" t="s">
        <v>21883</v>
      </c>
    </row>
    <row r="2054" spans="1:10" x14ac:dyDescent="0.75">
      <c r="A2054" s="26">
        <v>1968</v>
      </c>
      <c r="B2054" s="26" t="s">
        <v>322</v>
      </c>
      <c r="C2054" s="26" t="s">
        <v>4435</v>
      </c>
      <c r="D2054" s="26" t="s">
        <v>4436</v>
      </c>
      <c r="E2054" s="26" t="s">
        <v>85</v>
      </c>
      <c r="F2054" s="26">
        <v>89656</v>
      </c>
      <c r="G2054" s="26" t="s">
        <v>9671</v>
      </c>
      <c r="H2054" s="26" t="s">
        <v>21884</v>
      </c>
      <c r="I2054" s="26" t="s">
        <v>21885</v>
      </c>
      <c r="J2054" s="26" t="s">
        <v>2445</v>
      </c>
    </row>
    <row r="2055" spans="1:10" x14ac:dyDescent="0.75">
      <c r="A2055" s="25">
        <v>1968</v>
      </c>
      <c r="B2055" s="25" t="s">
        <v>327</v>
      </c>
      <c r="C2055" s="25" t="s">
        <v>8309</v>
      </c>
      <c r="D2055" s="25" t="s">
        <v>21886</v>
      </c>
      <c r="E2055" s="25" t="s">
        <v>85</v>
      </c>
      <c r="F2055" s="25">
        <v>89127</v>
      </c>
      <c r="G2055" s="25" t="s">
        <v>13931</v>
      </c>
      <c r="H2055" s="25" t="s">
        <v>15777</v>
      </c>
      <c r="I2055" s="25" t="s">
        <v>21887</v>
      </c>
      <c r="J2055" s="25" t="s">
        <v>12849</v>
      </c>
    </row>
    <row r="2056" spans="1:10" x14ac:dyDescent="0.75">
      <c r="A2056" s="26">
        <v>1968</v>
      </c>
      <c r="B2056" s="26" t="s">
        <v>332</v>
      </c>
      <c r="C2056" s="26" t="s">
        <v>11619</v>
      </c>
      <c r="D2056" s="26" t="s">
        <v>13033</v>
      </c>
      <c r="E2056" s="26" t="s">
        <v>85</v>
      </c>
      <c r="F2056" s="26">
        <v>88511</v>
      </c>
      <c r="G2056" s="26" t="s">
        <v>2132</v>
      </c>
      <c r="H2056" s="26" t="s">
        <v>21888</v>
      </c>
      <c r="I2056" s="26" t="s">
        <v>21889</v>
      </c>
      <c r="J2056" s="26" t="s">
        <v>3906</v>
      </c>
    </row>
    <row r="2057" spans="1:10" x14ac:dyDescent="0.75">
      <c r="A2057" s="25">
        <v>1968</v>
      </c>
      <c r="B2057" s="25" t="s">
        <v>337</v>
      </c>
      <c r="C2057" s="25" t="s">
        <v>21890</v>
      </c>
      <c r="D2057" s="25" t="s">
        <v>7867</v>
      </c>
      <c r="E2057" s="25" t="s">
        <v>85</v>
      </c>
      <c r="F2057" s="25">
        <v>87866</v>
      </c>
      <c r="G2057" s="25" t="s">
        <v>9798</v>
      </c>
      <c r="H2057" s="25" t="s">
        <v>13238</v>
      </c>
      <c r="I2057" s="25" t="s">
        <v>21891</v>
      </c>
      <c r="J2057" s="25" t="s">
        <v>17861</v>
      </c>
    </row>
    <row r="2058" spans="1:10" x14ac:dyDescent="0.75">
      <c r="A2058" s="26">
        <v>1968</v>
      </c>
      <c r="B2058" s="26" t="s">
        <v>342</v>
      </c>
      <c r="C2058" s="26" t="s">
        <v>9919</v>
      </c>
      <c r="D2058" s="26" t="s">
        <v>9920</v>
      </c>
      <c r="E2058" s="26" t="s">
        <v>85</v>
      </c>
      <c r="F2058" s="26">
        <v>87084</v>
      </c>
      <c r="G2058" s="26" t="s">
        <v>1970</v>
      </c>
      <c r="H2058" s="26" t="s">
        <v>12458</v>
      </c>
      <c r="I2058" s="26" t="s">
        <v>21892</v>
      </c>
      <c r="J2058" s="26" t="s">
        <v>5969</v>
      </c>
    </row>
    <row r="2059" spans="1:10" x14ac:dyDescent="0.75">
      <c r="A2059" s="25">
        <v>1968</v>
      </c>
      <c r="B2059" s="25" t="s">
        <v>346</v>
      </c>
      <c r="C2059" s="25" t="s">
        <v>21893</v>
      </c>
      <c r="D2059" s="25" t="s">
        <v>7872</v>
      </c>
      <c r="E2059" s="25" t="s">
        <v>85</v>
      </c>
      <c r="F2059" s="25">
        <v>86294</v>
      </c>
      <c r="G2059" s="25" t="s">
        <v>11326</v>
      </c>
      <c r="H2059" s="25" t="s">
        <v>21894</v>
      </c>
      <c r="I2059" s="25" t="s">
        <v>21895</v>
      </c>
      <c r="J2059" s="25" t="s">
        <v>17865</v>
      </c>
    </row>
    <row r="2060" spans="1:10" x14ac:dyDescent="0.75">
      <c r="A2060" s="26">
        <v>1968</v>
      </c>
      <c r="B2060" s="26" t="s">
        <v>351</v>
      </c>
      <c r="C2060" s="26" t="s">
        <v>4700</v>
      </c>
      <c r="D2060" s="26" t="s">
        <v>7184</v>
      </c>
      <c r="E2060" s="26" t="s">
        <v>85</v>
      </c>
      <c r="F2060" s="26">
        <v>85389</v>
      </c>
      <c r="G2060" s="26" t="s">
        <v>6081</v>
      </c>
      <c r="H2060" s="26" t="s">
        <v>21896</v>
      </c>
      <c r="I2060" s="26" t="s">
        <v>21897</v>
      </c>
      <c r="J2060" s="26" t="s">
        <v>21898</v>
      </c>
    </row>
    <row r="2061" spans="1:10" x14ac:dyDescent="0.75">
      <c r="A2061" s="25">
        <v>1968</v>
      </c>
      <c r="B2061" s="25" t="s">
        <v>356</v>
      </c>
      <c r="C2061" s="25" t="s">
        <v>21899</v>
      </c>
      <c r="D2061" s="25" t="s">
        <v>10801</v>
      </c>
      <c r="E2061" s="25" t="s">
        <v>85</v>
      </c>
      <c r="F2061" s="25">
        <v>84464</v>
      </c>
      <c r="G2061" s="25" t="s">
        <v>4456</v>
      </c>
      <c r="H2061" s="25" t="s">
        <v>21900</v>
      </c>
      <c r="I2061" s="25" t="s">
        <v>21901</v>
      </c>
      <c r="J2061" s="25" t="s">
        <v>21902</v>
      </c>
    </row>
    <row r="2062" spans="1:10" x14ac:dyDescent="0.75">
      <c r="A2062" s="26">
        <v>1968</v>
      </c>
      <c r="B2062" s="26" t="s">
        <v>360</v>
      </c>
      <c r="C2062" s="26" t="s">
        <v>5739</v>
      </c>
      <c r="D2062" s="26" t="s">
        <v>5740</v>
      </c>
      <c r="E2062" s="26" t="s">
        <v>85</v>
      </c>
      <c r="F2062" s="26">
        <v>83355</v>
      </c>
      <c r="G2062" s="26" t="s">
        <v>11098</v>
      </c>
      <c r="H2062" s="26" t="s">
        <v>21903</v>
      </c>
      <c r="I2062" s="26" t="s">
        <v>21904</v>
      </c>
      <c r="J2062" s="26" t="s">
        <v>6477</v>
      </c>
    </row>
    <row r="2063" spans="1:10" x14ac:dyDescent="0.75">
      <c r="A2063" s="25">
        <v>1968</v>
      </c>
      <c r="B2063" s="25" t="s">
        <v>365</v>
      </c>
      <c r="C2063" s="25" t="s">
        <v>6718</v>
      </c>
      <c r="D2063" s="25" t="s">
        <v>21905</v>
      </c>
      <c r="E2063" s="25" t="s">
        <v>85</v>
      </c>
      <c r="F2063" s="25">
        <v>82270</v>
      </c>
      <c r="G2063" s="25" t="s">
        <v>781</v>
      </c>
      <c r="H2063" s="25" t="s">
        <v>21906</v>
      </c>
      <c r="I2063" s="25" t="s">
        <v>21907</v>
      </c>
      <c r="J2063" s="25" t="s">
        <v>782</v>
      </c>
    </row>
    <row r="2064" spans="1:10" x14ac:dyDescent="0.75">
      <c r="A2064" s="26">
        <v>1968</v>
      </c>
      <c r="B2064" s="26" t="s">
        <v>370</v>
      </c>
      <c r="C2064" s="26" t="s">
        <v>9940</v>
      </c>
      <c r="D2064" s="26" t="s">
        <v>10948</v>
      </c>
      <c r="E2064" s="26" t="s">
        <v>85</v>
      </c>
      <c r="F2064" s="26">
        <v>80995</v>
      </c>
      <c r="G2064" s="26" t="s">
        <v>5828</v>
      </c>
      <c r="H2064" s="26" t="s">
        <v>21908</v>
      </c>
      <c r="I2064" s="26" t="s">
        <v>21909</v>
      </c>
      <c r="J2064" s="26" t="s">
        <v>15619</v>
      </c>
    </row>
    <row r="2065" spans="1:10" x14ac:dyDescent="0.75">
      <c r="A2065" s="25">
        <v>1968</v>
      </c>
      <c r="B2065" s="25" t="s">
        <v>375</v>
      </c>
      <c r="C2065" s="25" t="s">
        <v>6478</v>
      </c>
      <c r="D2065" s="25" t="s">
        <v>6479</v>
      </c>
      <c r="E2065" s="25" t="s">
        <v>85</v>
      </c>
      <c r="F2065" s="25">
        <v>79594</v>
      </c>
      <c r="G2065" s="25" t="s">
        <v>17883</v>
      </c>
      <c r="H2065" s="25" t="s">
        <v>21910</v>
      </c>
      <c r="I2065" s="25" t="s">
        <v>21911</v>
      </c>
      <c r="J2065" s="25" t="s">
        <v>3678</v>
      </c>
    </row>
    <row r="2066" spans="1:10" x14ac:dyDescent="0.75">
      <c r="A2066" s="26">
        <v>1968</v>
      </c>
      <c r="B2066" s="26" t="s">
        <v>379</v>
      </c>
      <c r="C2066" s="26" t="s">
        <v>4209</v>
      </c>
      <c r="D2066" s="26" t="s">
        <v>11647</v>
      </c>
      <c r="E2066" s="26" t="s">
        <v>85</v>
      </c>
      <c r="F2066" s="26">
        <v>78067</v>
      </c>
      <c r="G2066" s="26" t="s">
        <v>9360</v>
      </c>
      <c r="H2066" s="26" t="s">
        <v>21912</v>
      </c>
      <c r="I2066" s="26" t="s">
        <v>21913</v>
      </c>
      <c r="J2066" s="26" t="s">
        <v>14929</v>
      </c>
    </row>
    <row r="2067" spans="1:10" x14ac:dyDescent="0.75">
      <c r="A2067" s="25">
        <v>1968</v>
      </c>
      <c r="B2067" s="25" t="s">
        <v>384</v>
      </c>
      <c r="C2067" s="25" t="s">
        <v>14754</v>
      </c>
      <c r="D2067" s="25" t="s">
        <v>21914</v>
      </c>
      <c r="E2067" s="25" t="s">
        <v>85</v>
      </c>
      <c r="F2067" s="25">
        <v>76328</v>
      </c>
      <c r="G2067" s="25" t="s">
        <v>2178</v>
      </c>
      <c r="H2067" s="25" t="s">
        <v>21915</v>
      </c>
      <c r="I2067" s="25" t="s">
        <v>21916</v>
      </c>
      <c r="J2067" s="25" t="s">
        <v>12080</v>
      </c>
    </row>
    <row r="2068" spans="1:10" x14ac:dyDescent="0.75">
      <c r="A2068" s="26">
        <v>1968</v>
      </c>
      <c r="B2068" s="26" t="s">
        <v>389</v>
      </c>
      <c r="C2068" s="26" t="s">
        <v>21917</v>
      </c>
      <c r="D2068" s="26" t="s">
        <v>21918</v>
      </c>
      <c r="E2068" s="26" t="s">
        <v>85</v>
      </c>
      <c r="F2068" s="26">
        <v>74365</v>
      </c>
      <c r="G2068" s="26" t="s">
        <v>9722</v>
      </c>
      <c r="H2068" s="26" t="s">
        <v>21919</v>
      </c>
      <c r="I2068" s="26" t="s">
        <v>21920</v>
      </c>
      <c r="J2068" s="26" t="s">
        <v>13662</v>
      </c>
    </row>
    <row r="2069" spans="1:10" x14ac:dyDescent="0.75">
      <c r="A2069" s="25">
        <v>1968</v>
      </c>
      <c r="B2069" s="25" t="s">
        <v>394</v>
      </c>
      <c r="C2069" s="25" t="s">
        <v>12484</v>
      </c>
      <c r="D2069" s="25" t="s">
        <v>21921</v>
      </c>
      <c r="E2069" s="25" t="s">
        <v>85</v>
      </c>
      <c r="F2069" s="25">
        <v>72305</v>
      </c>
      <c r="G2069" s="25" t="s">
        <v>21922</v>
      </c>
      <c r="H2069" s="25" t="s">
        <v>21923</v>
      </c>
      <c r="I2069" s="25" t="s">
        <v>21924</v>
      </c>
      <c r="J2069" s="25" t="s">
        <v>5771</v>
      </c>
    </row>
    <row r="2070" spans="1:10" x14ac:dyDescent="0.75">
      <c r="A2070" s="26">
        <v>1968</v>
      </c>
      <c r="B2070" s="26" t="s">
        <v>398</v>
      </c>
      <c r="C2070" s="26" t="s">
        <v>21925</v>
      </c>
      <c r="D2070" s="26" t="s">
        <v>21926</v>
      </c>
      <c r="E2070" s="26" t="s">
        <v>85</v>
      </c>
      <c r="F2070" s="26">
        <v>70075</v>
      </c>
      <c r="G2070" s="26" t="s">
        <v>4009</v>
      </c>
      <c r="H2070" s="26" t="s">
        <v>21927</v>
      </c>
      <c r="I2070" s="26" t="s">
        <v>21928</v>
      </c>
      <c r="J2070" s="26" t="s">
        <v>21929</v>
      </c>
    </row>
    <row r="2071" spans="1:10" x14ac:dyDescent="0.75">
      <c r="A2071" s="25">
        <v>1968</v>
      </c>
      <c r="B2071" s="25" t="s">
        <v>403</v>
      </c>
      <c r="C2071" s="25" t="s">
        <v>11670</v>
      </c>
      <c r="D2071" s="25" t="s">
        <v>21930</v>
      </c>
      <c r="E2071" s="25" t="s">
        <v>85</v>
      </c>
      <c r="F2071" s="25">
        <v>67623</v>
      </c>
      <c r="G2071" s="25" t="s">
        <v>21931</v>
      </c>
      <c r="H2071" s="25" t="s">
        <v>21932</v>
      </c>
      <c r="I2071" s="25" t="s">
        <v>21933</v>
      </c>
      <c r="J2071" s="25" t="s">
        <v>8377</v>
      </c>
    </row>
    <row r="2072" spans="1:10" x14ac:dyDescent="0.75">
      <c r="A2072" s="26">
        <v>1968</v>
      </c>
      <c r="B2072" s="26" t="s">
        <v>408</v>
      </c>
      <c r="C2072" s="26" t="s">
        <v>21934</v>
      </c>
      <c r="D2072" s="26" t="s">
        <v>21935</v>
      </c>
      <c r="E2072" s="26" t="s">
        <v>85</v>
      </c>
      <c r="F2072" s="26">
        <v>64884</v>
      </c>
      <c r="G2072" s="26" t="s">
        <v>16741</v>
      </c>
      <c r="H2072" s="26" t="s">
        <v>21936</v>
      </c>
      <c r="I2072" s="26" t="s">
        <v>21937</v>
      </c>
      <c r="J2072" s="26" t="s">
        <v>4239</v>
      </c>
    </row>
    <row r="2073" spans="1:10" x14ac:dyDescent="0.75">
      <c r="A2073" s="25">
        <v>1968</v>
      </c>
      <c r="B2073" s="25" t="s">
        <v>413</v>
      </c>
      <c r="C2073" s="25" t="s">
        <v>3410</v>
      </c>
      <c r="D2073" s="25" t="s">
        <v>21938</v>
      </c>
      <c r="E2073" s="25" t="s">
        <v>85</v>
      </c>
      <c r="F2073" s="25">
        <v>61999</v>
      </c>
      <c r="G2073" s="25" t="s">
        <v>5261</v>
      </c>
      <c r="H2073" s="25" t="s">
        <v>21939</v>
      </c>
      <c r="I2073" s="25" t="s">
        <v>21940</v>
      </c>
      <c r="J2073" s="25" t="s">
        <v>21941</v>
      </c>
    </row>
    <row r="2074" spans="1:10" x14ac:dyDescent="0.75">
      <c r="A2074" s="26">
        <v>1968</v>
      </c>
      <c r="B2074" s="26" t="s">
        <v>417</v>
      </c>
      <c r="C2074" s="26" t="s">
        <v>21942</v>
      </c>
      <c r="D2074" s="26" t="s">
        <v>21943</v>
      </c>
      <c r="E2074" s="26" t="s">
        <v>85</v>
      </c>
      <c r="F2074" s="26">
        <v>59091</v>
      </c>
      <c r="G2074" s="26" t="s">
        <v>1953</v>
      </c>
      <c r="H2074" s="26" t="s">
        <v>21944</v>
      </c>
      <c r="I2074" s="26" t="s">
        <v>21945</v>
      </c>
      <c r="J2074" s="26" t="s">
        <v>1188</v>
      </c>
    </row>
    <row r="2075" spans="1:10" x14ac:dyDescent="0.75">
      <c r="A2075" s="25">
        <v>1968</v>
      </c>
      <c r="B2075" s="25" t="s">
        <v>422</v>
      </c>
      <c r="C2075" s="25" t="s">
        <v>13678</v>
      </c>
      <c r="D2075" s="25" t="s">
        <v>21946</v>
      </c>
      <c r="E2075" s="25" t="s">
        <v>85</v>
      </c>
      <c r="F2075" s="25">
        <v>55825</v>
      </c>
      <c r="G2075" s="25" t="s">
        <v>21947</v>
      </c>
      <c r="H2075" s="25" t="s">
        <v>21948</v>
      </c>
      <c r="I2075" s="25" t="s">
        <v>21949</v>
      </c>
      <c r="J2075" s="25" t="s">
        <v>5272</v>
      </c>
    </row>
    <row r="2076" spans="1:10" x14ac:dyDescent="0.75">
      <c r="A2076" s="26">
        <v>1968</v>
      </c>
      <c r="B2076" s="26" t="s">
        <v>426</v>
      </c>
      <c r="C2076" s="26" t="s">
        <v>21950</v>
      </c>
      <c r="D2076" s="26" t="s">
        <v>21951</v>
      </c>
      <c r="E2076" s="26" t="s">
        <v>85</v>
      </c>
      <c r="F2076" s="26">
        <v>52361</v>
      </c>
      <c r="G2076" s="26" t="s">
        <v>21952</v>
      </c>
      <c r="H2076" s="26" t="s">
        <v>21953</v>
      </c>
      <c r="I2076" s="26" t="s">
        <v>21954</v>
      </c>
      <c r="J2076" s="26" t="s">
        <v>14241</v>
      </c>
    </row>
    <row r="2077" spans="1:10" x14ac:dyDescent="0.75">
      <c r="A2077" s="25">
        <v>1968</v>
      </c>
      <c r="B2077" s="25" t="s">
        <v>430</v>
      </c>
      <c r="C2077" s="25" t="s">
        <v>21955</v>
      </c>
      <c r="D2077" s="25" t="s">
        <v>21956</v>
      </c>
      <c r="E2077" s="25" t="s">
        <v>85</v>
      </c>
      <c r="F2077" s="25">
        <v>48820</v>
      </c>
      <c r="G2077" s="25" t="s">
        <v>21957</v>
      </c>
      <c r="H2077" s="25" t="s">
        <v>21958</v>
      </c>
      <c r="I2077" s="25" t="s">
        <v>21959</v>
      </c>
      <c r="J2077" s="25" t="s">
        <v>6527</v>
      </c>
    </row>
    <row r="2078" spans="1:10" x14ac:dyDescent="0.75">
      <c r="A2078" s="26">
        <v>1968</v>
      </c>
      <c r="B2078" s="26" t="s">
        <v>434</v>
      </c>
      <c r="C2078" s="26" t="s">
        <v>21960</v>
      </c>
      <c r="D2078" s="26" t="s">
        <v>21961</v>
      </c>
      <c r="E2078" s="26" t="s">
        <v>85</v>
      </c>
      <c r="F2078" s="26">
        <v>45007</v>
      </c>
      <c r="G2078" s="26" t="s">
        <v>21962</v>
      </c>
      <c r="H2078" s="26" t="s">
        <v>21963</v>
      </c>
      <c r="I2078" s="26" t="s">
        <v>21964</v>
      </c>
      <c r="J2078" s="26" t="s">
        <v>3989</v>
      </c>
    </row>
    <row r="2079" spans="1:10" x14ac:dyDescent="0.75">
      <c r="A2079" s="25">
        <v>1968</v>
      </c>
      <c r="B2079" s="25" t="s">
        <v>439</v>
      </c>
      <c r="C2079" s="25" t="s">
        <v>21965</v>
      </c>
      <c r="D2079" s="25" t="s">
        <v>11912</v>
      </c>
      <c r="E2079" s="25" t="s">
        <v>85</v>
      </c>
      <c r="F2079" s="25">
        <v>40953</v>
      </c>
      <c r="G2079" s="25" t="s">
        <v>5643</v>
      </c>
      <c r="H2079" s="25" t="s">
        <v>21966</v>
      </c>
      <c r="I2079" s="25" t="s">
        <v>21967</v>
      </c>
      <c r="J2079" s="25" t="s">
        <v>14791</v>
      </c>
    </row>
    <row r="2080" spans="1:10" x14ac:dyDescent="0.75">
      <c r="A2080" s="26">
        <v>1968</v>
      </c>
      <c r="B2080" s="26" t="s">
        <v>444</v>
      </c>
      <c r="C2080" s="26" t="s">
        <v>21968</v>
      </c>
      <c r="D2080" s="26" t="s">
        <v>21969</v>
      </c>
      <c r="E2080" s="26" t="s">
        <v>85</v>
      </c>
      <c r="F2080" s="26">
        <v>36977</v>
      </c>
      <c r="G2080" s="26" t="s">
        <v>21970</v>
      </c>
      <c r="H2080" s="26" t="s">
        <v>21971</v>
      </c>
      <c r="I2080" s="26" t="s">
        <v>21972</v>
      </c>
      <c r="J2080" s="26" t="s">
        <v>13500</v>
      </c>
    </row>
    <row r="2081" spans="1:10" x14ac:dyDescent="0.75">
      <c r="A2081" s="25">
        <v>1968</v>
      </c>
      <c r="B2081" s="25" t="s">
        <v>449</v>
      </c>
      <c r="C2081" s="25" t="s">
        <v>21973</v>
      </c>
      <c r="D2081" s="25" t="s">
        <v>21974</v>
      </c>
      <c r="E2081" s="25" t="s">
        <v>85</v>
      </c>
      <c r="F2081" s="25">
        <v>32913</v>
      </c>
      <c r="G2081" s="25" t="s">
        <v>14092</v>
      </c>
      <c r="H2081" s="25" t="s">
        <v>21975</v>
      </c>
      <c r="I2081" s="25" t="s">
        <v>21976</v>
      </c>
      <c r="J2081" s="25" t="s">
        <v>10232</v>
      </c>
    </row>
    <row r="2082" spans="1:10" x14ac:dyDescent="0.75">
      <c r="A2082" s="26">
        <v>1968</v>
      </c>
      <c r="B2082" s="26" t="s">
        <v>453</v>
      </c>
      <c r="C2082" s="26" t="s">
        <v>21977</v>
      </c>
      <c r="D2082" s="26" t="s">
        <v>21978</v>
      </c>
      <c r="E2082" s="26" t="s">
        <v>85</v>
      </c>
      <c r="F2082" s="26">
        <v>29018</v>
      </c>
      <c r="G2082" s="26" t="s">
        <v>6826</v>
      </c>
      <c r="H2082" s="26" t="s">
        <v>21979</v>
      </c>
      <c r="I2082" s="26" t="s">
        <v>21980</v>
      </c>
      <c r="J2082" s="26" t="s">
        <v>5029</v>
      </c>
    </row>
    <row r="2083" spans="1:10" x14ac:dyDescent="0.75">
      <c r="A2083" s="25">
        <v>1968</v>
      </c>
      <c r="B2083" s="25" t="s">
        <v>457</v>
      </c>
      <c r="C2083" s="25" t="s">
        <v>21981</v>
      </c>
      <c r="D2083" s="25" t="s">
        <v>21982</v>
      </c>
      <c r="E2083" s="25" t="s">
        <v>85</v>
      </c>
      <c r="F2083" s="25">
        <v>25252</v>
      </c>
      <c r="G2083" s="25" t="s">
        <v>19426</v>
      </c>
      <c r="H2083" s="25" t="s">
        <v>15665</v>
      </c>
      <c r="I2083" s="25" t="s">
        <v>21983</v>
      </c>
      <c r="J2083" s="25" t="s">
        <v>5032</v>
      </c>
    </row>
    <row r="2084" spans="1:10" x14ac:dyDescent="0.75">
      <c r="A2084" s="26">
        <v>1968</v>
      </c>
      <c r="B2084" s="26" t="s">
        <v>462</v>
      </c>
      <c r="C2084" s="26" t="s">
        <v>21984</v>
      </c>
      <c r="D2084" s="26" t="s">
        <v>21985</v>
      </c>
      <c r="E2084" s="26" t="s">
        <v>85</v>
      </c>
      <c r="F2084" s="26">
        <v>21536</v>
      </c>
      <c r="G2084" s="26" t="s">
        <v>14276</v>
      </c>
      <c r="H2084" s="26" t="s">
        <v>21986</v>
      </c>
      <c r="I2084" s="26" t="s">
        <v>4903</v>
      </c>
      <c r="J2084" s="26" t="s">
        <v>5035</v>
      </c>
    </row>
    <row r="2085" spans="1:10" x14ac:dyDescent="0.75">
      <c r="A2085" s="25">
        <v>1968</v>
      </c>
      <c r="B2085" s="25" t="s">
        <v>467</v>
      </c>
      <c r="C2085" s="25" t="s">
        <v>21987</v>
      </c>
      <c r="D2085" s="25" t="s">
        <v>21988</v>
      </c>
      <c r="E2085" s="25" t="s">
        <v>85</v>
      </c>
      <c r="F2085" s="25">
        <v>18127</v>
      </c>
      <c r="G2085" s="25" t="s">
        <v>21989</v>
      </c>
      <c r="H2085" s="25" t="s">
        <v>21990</v>
      </c>
      <c r="I2085" s="25" t="s">
        <v>21991</v>
      </c>
      <c r="J2085" s="25" t="s">
        <v>2250</v>
      </c>
    </row>
    <row r="2086" spans="1:10" x14ac:dyDescent="0.75">
      <c r="A2086" s="26">
        <v>1968</v>
      </c>
      <c r="B2086" s="26" t="s">
        <v>472</v>
      </c>
      <c r="C2086" s="26" t="s">
        <v>21992</v>
      </c>
      <c r="D2086" s="26" t="s">
        <v>21993</v>
      </c>
      <c r="E2086" s="26" t="s">
        <v>85</v>
      </c>
      <c r="F2086" s="26">
        <v>14917</v>
      </c>
      <c r="G2086" s="26" t="s">
        <v>5038</v>
      </c>
      <c r="H2086" s="26" t="s">
        <v>21994</v>
      </c>
      <c r="I2086" s="26" t="s">
        <v>21995</v>
      </c>
      <c r="J2086" s="26" t="s">
        <v>6802</v>
      </c>
    </row>
    <row r="2087" spans="1:10" x14ac:dyDescent="0.75">
      <c r="A2087" s="25">
        <v>1968</v>
      </c>
      <c r="B2087" s="25" t="s">
        <v>478</v>
      </c>
      <c r="C2087" s="25" t="s">
        <v>21996</v>
      </c>
      <c r="D2087" s="25" t="s">
        <v>21997</v>
      </c>
      <c r="E2087" s="25" t="s">
        <v>85</v>
      </c>
      <c r="F2087" s="25">
        <v>12270</v>
      </c>
      <c r="G2087" s="25" t="s">
        <v>21998</v>
      </c>
      <c r="H2087" s="25" t="s">
        <v>21999</v>
      </c>
      <c r="I2087" s="25" t="s">
        <v>22000</v>
      </c>
      <c r="J2087" s="25" t="s">
        <v>13319</v>
      </c>
    </row>
    <row r="2088" spans="1:10" x14ac:dyDescent="0.75">
      <c r="A2088" s="26">
        <v>1968</v>
      </c>
      <c r="B2088" s="26" t="s">
        <v>483</v>
      </c>
      <c r="C2088" s="26" t="s">
        <v>22001</v>
      </c>
      <c r="D2088" s="26" t="s">
        <v>22002</v>
      </c>
      <c r="E2088" s="26" t="s">
        <v>85</v>
      </c>
      <c r="F2088" s="26">
        <v>9849</v>
      </c>
      <c r="G2088" s="26" t="s">
        <v>8182</v>
      </c>
      <c r="H2088" s="26" t="s">
        <v>12929</v>
      </c>
      <c r="I2088" s="26" t="s">
        <v>22003</v>
      </c>
      <c r="J2088" s="26" t="s">
        <v>14619</v>
      </c>
    </row>
    <row r="2089" spans="1:10" x14ac:dyDescent="0.75">
      <c r="A2089" s="25">
        <v>1968</v>
      </c>
      <c r="B2089" s="25" t="s">
        <v>487</v>
      </c>
      <c r="C2089" s="25" t="s">
        <v>22004</v>
      </c>
      <c r="D2089" s="25" t="s">
        <v>22005</v>
      </c>
      <c r="E2089" s="25" t="s">
        <v>85</v>
      </c>
      <c r="F2089" s="25">
        <v>7542</v>
      </c>
      <c r="G2089" s="25" t="s">
        <v>16328</v>
      </c>
      <c r="H2089" s="25" t="s">
        <v>8889</v>
      </c>
      <c r="I2089" s="25" t="s">
        <v>17657</v>
      </c>
      <c r="J2089" s="25" t="s">
        <v>8899</v>
      </c>
    </row>
    <row r="2090" spans="1:10" x14ac:dyDescent="0.75">
      <c r="A2090" s="26">
        <v>1968</v>
      </c>
      <c r="B2090" s="26" t="s">
        <v>493</v>
      </c>
      <c r="C2090" s="26" t="s">
        <v>19760</v>
      </c>
      <c r="D2090" s="26" t="s">
        <v>19761</v>
      </c>
      <c r="E2090" s="26" t="s">
        <v>85</v>
      </c>
      <c r="F2090" s="26">
        <v>5683</v>
      </c>
      <c r="G2090" s="26" t="s">
        <v>1930</v>
      </c>
      <c r="H2090" s="26" t="s">
        <v>22006</v>
      </c>
      <c r="I2090" s="26" t="s">
        <v>22007</v>
      </c>
      <c r="J2090" s="26" t="s">
        <v>882</v>
      </c>
    </row>
    <row r="2091" spans="1:10" x14ac:dyDescent="0.75">
      <c r="A2091" s="25">
        <v>1968</v>
      </c>
      <c r="B2091" s="25" t="s">
        <v>498</v>
      </c>
      <c r="C2091" s="25" t="s">
        <v>22008</v>
      </c>
      <c r="D2091" s="25" t="s">
        <v>22009</v>
      </c>
      <c r="E2091" s="25" t="s">
        <v>85</v>
      </c>
      <c r="F2091" s="25">
        <v>4194</v>
      </c>
      <c r="G2091" s="25" t="s">
        <v>22010</v>
      </c>
      <c r="H2091" s="25" t="s">
        <v>22011</v>
      </c>
      <c r="I2091" s="25" t="s">
        <v>11717</v>
      </c>
      <c r="J2091" s="25" t="s">
        <v>7745</v>
      </c>
    </row>
    <row r="2092" spans="1:10" x14ac:dyDescent="0.75">
      <c r="A2092" s="26">
        <v>1968</v>
      </c>
      <c r="B2092" s="26" t="s">
        <v>504</v>
      </c>
      <c r="C2092" s="26" t="s">
        <v>22012</v>
      </c>
      <c r="D2092" s="26" t="s">
        <v>22013</v>
      </c>
      <c r="E2092" s="26" t="s">
        <v>85</v>
      </c>
      <c r="F2092" s="26">
        <v>3075</v>
      </c>
      <c r="G2092" s="26" t="s">
        <v>2287</v>
      </c>
      <c r="H2092" s="26" t="s">
        <v>10003</v>
      </c>
      <c r="I2092" s="26" t="s">
        <v>22014</v>
      </c>
      <c r="J2092" s="26" t="s">
        <v>1255</v>
      </c>
    </row>
    <row r="2093" spans="1:10" x14ac:dyDescent="0.75">
      <c r="A2093" s="25">
        <v>1968</v>
      </c>
      <c r="B2093" s="25" t="s">
        <v>510</v>
      </c>
      <c r="C2093" s="25" t="s">
        <v>22015</v>
      </c>
      <c r="D2093" s="25" t="s">
        <v>22016</v>
      </c>
      <c r="E2093" s="25" t="s">
        <v>85</v>
      </c>
      <c r="F2093" s="25">
        <v>2131</v>
      </c>
      <c r="G2093" s="25" t="s">
        <v>17552</v>
      </c>
      <c r="H2093" s="25" t="s">
        <v>22017</v>
      </c>
      <c r="I2093" s="25" t="s">
        <v>22018</v>
      </c>
      <c r="J2093" s="25" t="s">
        <v>1599</v>
      </c>
    </row>
    <row r="2094" spans="1:10" x14ac:dyDescent="0.75">
      <c r="A2094" s="26">
        <v>1968</v>
      </c>
      <c r="B2094" s="26" t="s">
        <v>517</v>
      </c>
      <c r="C2094" s="26" t="s">
        <v>22019</v>
      </c>
      <c r="D2094" s="26" t="s">
        <v>22020</v>
      </c>
      <c r="E2094" s="26" t="s">
        <v>85</v>
      </c>
      <c r="F2094" s="26">
        <v>1432</v>
      </c>
      <c r="G2094" s="26" t="s">
        <v>1615</v>
      </c>
      <c r="H2094" s="26" t="s">
        <v>7887</v>
      </c>
      <c r="I2094" s="26" t="s">
        <v>22021</v>
      </c>
      <c r="J2094" s="26" t="s">
        <v>2926</v>
      </c>
    </row>
    <row r="2095" spans="1:10" x14ac:dyDescent="0.75">
      <c r="A2095" s="25">
        <v>1968</v>
      </c>
      <c r="B2095" s="25" t="s">
        <v>524</v>
      </c>
      <c r="C2095" s="25" t="s">
        <v>14115</v>
      </c>
      <c r="D2095" s="25" t="s">
        <v>22022</v>
      </c>
      <c r="E2095" s="25" t="s">
        <v>85</v>
      </c>
      <c r="F2095" s="25">
        <v>949</v>
      </c>
      <c r="G2095" s="25" t="s">
        <v>1958</v>
      </c>
      <c r="H2095" s="25" t="s">
        <v>747</v>
      </c>
      <c r="I2095" s="25" t="s">
        <v>9511</v>
      </c>
      <c r="J2095" s="25" t="s">
        <v>2932</v>
      </c>
    </row>
    <row r="2096" spans="1:10" x14ac:dyDescent="0.75">
      <c r="A2096" s="26">
        <v>1968</v>
      </c>
      <c r="B2096" s="26" t="s">
        <v>532</v>
      </c>
      <c r="C2096" s="26" t="s">
        <v>22023</v>
      </c>
      <c r="D2096" s="26" t="s">
        <v>22024</v>
      </c>
      <c r="E2096" s="26" t="s">
        <v>85</v>
      </c>
      <c r="F2096" s="26">
        <v>610</v>
      </c>
      <c r="G2096" s="26" t="s">
        <v>2096</v>
      </c>
      <c r="H2096" s="26" t="s">
        <v>10780</v>
      </c>
      <c r="I2096" s="26" t="s">
        <v>9694</v>
      </c>
      <c r="J2096" s="26" t="s">
        <v>1272</v>
      </c>
    </row>
    <row r="2097" spans="1:10" x14ac:dyDescent="0.75">
      <c r="A2097" s="25">
        <v>1968</v>
      </c>
      <c r="B2097" s="25" t="s">
        <v>539</v>
      </c>
      <c r="C2097" s="25" t="s">
        <v>22025</v>
      </c>
      <c r="D2097" s="25" t="s">
        <v>22026</v>
      </c>
      <c r="E2097" s="25" t="s">
        <v>85</v>
      </c>
      <c r="F2097" s="25">
        <v>381</v>
      </c>
      <c r="G2097" s="25" t="s">
        <v>1717</v>
      </c>
      <c r="H2097" s="25" t="s">
        <v>1269</v>
      </c>
      <c r="I2097" s="25" t="s">
        <v>3482</v>
      </c>
      <c r="J2097" s="25" t="s">
        <v>1622</v>
      </c>
    </row>
    <row r="2098" spans="1:10" x14ac:dyDescent="0.75">
      <c r="A2098" s="26">
        <v>1968</v>
      </c>
      <c r="B2098" s="26" t="s">
        <v>545</v>
      </c>
      <c r="C2098" s="26" t="s">
        <v>22027</v>
      </c>
      <c r="D2098" s="26" t="s">
        <v>14634</v>
      </c>
      <c r="E2098" s="26" t="s">
        <v>85</v>
      </c>
      <c r="F2098" s="26">
        <v>230</v>
      </c>
      <c r="G2098" s="26" t="s">
        <v>524</v>
      </c>
      <c r="H2098" s="26" t="s">
        <v>1376</v>
      </c>
      <c r="I2098" s="26" t="s">
        <v>1775</v>
      </c>
      <c r="J2098" s="26" t="s">
        <v>1627</v>
      </c>
    </row>
    <row r="2099" spans="1:10" x14ac:dyDescent="0.75">
      <c r="A2099" s="25">
        <v>1968</v>
      </c>
      <c r="B2099" s="25" t="s">
        <v>550</v>
      </c>
      <c r="C2099" s="25" t="s">
        <v>22028</v>
      </c>
      <c r="D2099" s="25" t="s">
        <v>22029</v>
      </c>
      <c r="E2099" s="25" t="s">
        <v>85</v>
      </c>
      <c r="F2099" s="25">
        <v>135</v>
      </c>
      <c r="G2099" s="25" t="s">
        <v>342</v>
      </c>
      <c r="H2099" s="25" t="s">
        <v>116</v>
      </c>
      <c r="I2099" s="25" t="s">
        <v>2096</v>
      </c>
      <c r="J2099" s="25" t="s">
        <v>1631</v>
      </c>
    </row>
    <row r="2100" spans="1:10" x14ac:dyDescent="0.75">
      <c r="A2100" s="26">
        <v>1968</v>
      </c>
      <c r="B2100" s="26" t="s">
        <v>143</v>
      </c>
      <c r="C2100" s="26" t="s">
        <v>22030</v>
      </c>
      <c r="D2100" s="26" t="s">
        <v>22031</v>
      </c>
      <c r="E2100" s="26" t="s">
        <v>85</v>
      </c>
      <c r="F2100" s="26">
        <v>76</v>
      </c>
      <c r="G2100" s="26" t="s">
        <v>226</v>
      </c>
      <c r="H2100" s="26" t="s">
        <v>346</v>
      </c>
      <c r="I2100" s="26" t="s">
        <v>613</v>
      </c>
      <c r="J2100" s="26" t="s">
        <v>2946</v>
      </c>
    </row>
    <row r="2101" spans="1:10" x14ac:dyDescent="0.75">
      <c r="A2101" s="25">
        <v>1968</v>
      </c>
      <c r="B2101" s="25" t="s">
        <v>557</v>
      </c>
      <c r="C2101" s="25" t="s">
        <v>22032</v>
      </c>
      <c r="D2101" s="25" t="s">
        <v>22033</v>
      </c>
      <c r="E2101" s="25" t="s">
        <v>85</v>
      </c>
      <c r="F2101" s="25">
        <v>42</v>
      </c>
      <c r="G2101" s="25" t="s">
        <v>166</v>
      </c>
      <c r="H2101" s="25" t="s">
        <v>217</v>
      </c>
      <c r="I2101" s="25" t="s">
        <v>379</v>
      </c>
      <c r="J2101" s="25" t="s">
        <v>2311</v>
      </c>
    </row>
    <row r="2102" spans="1:10" x14ac:dyDescent="0.75">
      <c r="A2102" s="26">
        <v>1968</v>
      </c>
      <c r="B2102" s="26" t="s">
        <v>127</v>
      </c>
      <c r="C2102" s="26" t="s">
        <v>22034</v>
      </c>
      <c r="D2102" s="26" t="s">
        <v>22035</v>
      </c>
      <c r="E2102" s="26" t="s">
        <v>85</v>
      </c>
      <c r="F2102" s="26">
        <v>22</v>
      </c>
      <c r="G2102" s="26" t="s">
        <v>129</v>
      </c>
      <c r="H2102" s="26" t="s">
        <v>154</v>
      </c>
      <c r="I2102" s="26" t="s">
        <v>226</v>
      </c>
      <c r="J2102" s="26" t="s">
        <v>2314</v>
      </c>
    </row>
    <row r="2103" spans="1:10" x14ac:dyDescent="0.75">
      <c r="A2103" s="25">
        <v>1968</v>
      </c>
      <c r="B2103" s="25" t="s">
        <v>131</v>
      </c>
      <c r="C2103" s="25" t="s">
        <v>22036</v>
      </c>
      <c r="D2103" s="25" t="s">
        <v>22037</v>
      </c>
      <c r="E2103" s="25" t="s">
        <v>85</v>
      </c>
      <c r="F2103" s="25">
        <v>12</v>
      </c>
      <c r="G2103" s="25" t="s">
        <v>109</v>
      </c>
      <c r="H2103" s="25" t="s">
        <v>123</v>
      </c>
      <c r="I2103" s="25" t="s">
        <v>154</v>
      </c>
      <c r="J2103" s="25" t="s">
        <v>566</v>
      </c>
    </row>
    <row r="2104" spans="1:10" x14ac:dyDescent="0.75">
      <c r="A2104" s="26">
        <v>1968</v>
      </c>
      <c r="B2104" s="26" t="s">
        <v>567</v>
      </c>
      <c r="C2104" s="26" t="s">
        <v>22038</v>
      </c>
      <c r="D2104" s="26" t="s">
        <v>22039</v>
      </c>
      <c r="E2104" s="26" t="s">
        <v>85</v>
      </c>
      <c r="F2104" s="26">
        <v>6</v>
      </c>
      <c r="G2104" s="26" t="s">
        <v>94</v>
      </c>
      <c r="H2104" s="26" t="s">
        <v>99</v>
      </c>
      <c r="I2104" s="26" t="s">
        <v>118</v>
      </c>
      <c r="J2104" s="26" t="s">
        <v>942</v>
      </c>
    </row>
    <row r="2105" spans="1:10" x14ac:dyDescent="0.75">
      <c r="A2105" s="25">
        <v>1968</v>
      </c>
      <c r="B2105" s="25" t="s">
        <v>116</v>
      </c>
      <c r="C2105" s="25" t="s">
        <v>22040</v>
      </c>
      <c r="D2105" s="25" t="s">
        <v>22041</v>
      </c>
      <c r="E2105" s="25" t="s">
        <v>85</v>
      </c>
      <c r="F2105" s="25">
        <v>3</v>
      </c>
      <c r="G2105" s="25" t="s">
        <v>82</v>
      </c>
      <c r="H2105" s="25" t="s">
        <v>88</v>
      </c>
      <c r="I2105" s="25" t="s">
        <v>99</v>
      </c>
      <c r="J2105" s="25" t="s">
        <v>573</v>
      </c>
    </row>
    <row r="2106" spans="1:10" x14ac:dyDescent="0.75">
      <c r="A2106" s="26">
        <v>1968</v>
      </c>
      <c r="B2106" s="26" t="s">
        <v>574</v>
      </c>
      <c r="C2106" s="26" t="s">
        <v>22042</v>
      </c>
      <c r="D2106" s="26" t="s">
        <v>22043</v>
      </c>
      <c r="E2106" s="26" t="s">
        <v>85</v>
      </c>
      <c r="F2106" s="26">
        <v>1</v>
      </c>
      <c r="G2106" s="26" t="s">
        <v>82</v>
      </c>
      <c r="H2106" s="26" t="s">
        <v>82</v>
      </c>
      <c r="I2106" s="26" t="s">
        <v>88</v>
      </c>
      <c r="J2106" s="26" t="s">
        <v>577</v>
      </c>
    </row>
    <row r="2107" spans="1:10" x14ac:dyDescent="0.75">
      <c r="A2107" s="25">
        <v>1968</v>
      </c>
      <c r="B2107" s="25" t="s">
        <v>578</v>
      </c>
      <c r="C2107" s="25" t="s">
        <v>22044</v>
      </c>
      <c r="D2107" s="25" t="s">
        <v>22045</v>
      </c>
      <c r="E2107" s="25" t="s">
        <v>85</v>
      </c>
      <c r="F2107" s="25">
        <v>1</v>
      </c>
      <c r="G2107" s="25" t="s">
        <v>76</v>
      </c>
      <c r="H2107" s="25" t="s">
        <v>76</v>
      </c>
      <c r="I2107" s="25" t="s">
        <v>82</v>
      </c>
      <c r="J2107" s="25" t="s">
        <v>581</v>
      </c>
    </row>
    <row r="2108" spans="1:10" x14ac:dyDescent="0.75">
      <c r="A2108" s="26">
        <v>1968</v>
      </c>
      <c r="B2108" s="26" t="s">
        <v>535</v>
      </c>
      <c r="C2108" s="26" t="s">
        <v>22046</v>
      </c>
      <c r="D2108" s="26" t="s">
        <v>22047</v>
      </c>
      <c r="E2108" s="26" t="s">
        <v>85</v>
      </c>
      <c r="F2108" s="26">
        <v>0</v>
      </c>
      <c r="G2108" s="26" t="s">
        <v>76</v>
      </c>
      <c r="H2108" s="26" t="s">
        <v>76</v>
      </c>
      <c r="I2108" s="26" t="s">
        <v>76</v>
      </c>
      <c r="J2108" s="26" t="s">
        <v>584</v>
      </c>
    </row>
    <row r="2109" spans="1:10" x14ac:dyDescent="0.75">
      <c r="A2109" s="25">
        <v>1968</v>
      </c>
      <c r="B2109" s="25" t="s">
        <v>585</v>
      </c>
      <c r="C2109" s="25" t="s">
        <v>22048</v>
      </c>
      <c r="D2109" s="25" t="s">
        <v>22049</v>
      </c>
      <c r="E2109" s="25" t="s">
        <v>85</v>
      </c>
      <c r="F2109" s="25">
        <v>0</v>
      </c>
      <c r="G2109" s="25" t="s">
        <v>76</v>
      </c>
      <c r="H2109" s="25" t="s">
        <v>76</v>
      </c>
      <c r="I2109" s="25" t="s">
        <v>76</v>
      </c>
      <c r="J2109" s="25" t="s">
        <v>2005</v>
      </c>
    </row>
    <row r="2110" spans="1:10" x14ac:dyDescent="0.75">
      <c r="A2110" s="26">
        <v>1968</v>
      </c>
      <c r="B2110" s="26" t="s">
        <v>589</v>
      </c>
      <c r="C2110" s="26" t="s">
        <v>22050</v>
      </c>
      <c r="D2110" s="26" t="s">
        <v>591</v>
      </c>
      <c r="E2110" s="26" t="s">
        <v>592</v>
      </c>
      <c r="F2110" s="26">
        <v>0</v>
      </c>
      <c r="G2110" s="26" t="s">
        <v>76</v>
      </c>
      <c r="H2110" s="26" t="s">
        <v>76</v>
      </c>
      <c r="I2110" s="26" t="s">
        <v>76</v>
      </c>
      <c r="J2110" s="26" t="s">
        <v>592</v>
      </c>
    </row>
    <row r="2111" spans="1:10" x14ac:dyDescent="0.75">
      <c r="A2111" s="25">
        <v>1969</v>
      </c>
      <c r="B2111" s="25" t="s">
        <v>76</v>
      </c>
      <c r="C2111" s="25" t="s">
        <v>22051</v>
      </c>
      <c r="D2111" s="25" t="s">
        <v>22052</v>
      </c>
      <c r="E2111" s="25" t="s">
        <v>4613</v>
      </c>
      <c r="F2111" s="25">
        <v>100000</v>
      </c>
      <c r="G2111" s="25" t="s">
        <v>3433</v>
      </c>
      <c r="H2111" s="25" t="s">
        <v>22053</v>
      </c>
      <c r="I2111" s="25" t="s">
        <v>22054</v>
      </c>
      <c r="J2111" s="25" t="s">
        <v>22055</v>
      </c>
    </row>
    <row r="2112" spans="1:10" x14ac:dyDescent="0.75">
      <c r="A2112" s="26">
        <v>1969</v>
      </c>
      <c r="B2112" s="26" t="s">
        <v>82</v>
      </c>
      <c r="C2112" s="26" t="s">
        <v>1721</v>
      </c>
      <c r="D2112" s="26" t="s">
        <v>1721</v>
      </c>
      <c r="E2112" s="26" t="s">
        <v>85</v>
      </c>
      <c r="F2112" s="26">
        <v>96728</v>
      </c>
      <c r="G2112" s="26" t="s">
        <v>1731</v>
      </c>
      <c r="H2112" s="26" t="s">
        <v>22056</v>
      </c>
      <c r="I2112" s="26" t="s">
        <v>22057</v>
      </c>
      <c r="J2112" s="26" t="s">
        <v>22058</v>
      </c>
    </row>
    <row r="2113" spans="1:10" x14ac:dyDescent="0.75">
      <c r="A2113" s="25">
        <v>1969</v>
      </c>
      <c r="B2113" s="25" t="s">
        <v>88</v>
      </c>
      <c r="C2113" s="25" t="s">
        <v>2038</v>
      </c>
      <c r="D2113" s="25" t="s">
        <v>1686</v>
      </c>
      <c r="E2113" s="25" t="s">
        <v>85</v>
      </c>
      <c r="F2113" s="25">
        <v>96563</v>
      </c>
      <c r="G2113" s="25" t="s">
        <v>398</v>
      </c>
      <c r="H2113" s="25" t="s">
        <v>9647</v>
      </c>
      <c r="I2113" s="25" t="s">
        <v>22059</v>
      </c>
      <c r="J2113" s="25" t="s">
        <v>22060</v>
      </c>
    </row>
    <row r="2114" spans="1:10" x14ac:dyDescent="0.75">
      <c r="A2114" s="26">
        <v>1969</v>
      </c>
      <c r="B2114" s="26" t="s">
        <v>94</v>
      </c>
      <c r="C2114" s="26" t="s">
        <v>2988</v>
      </c>
      <c r="D2114" s="26" t="s">
        <v>2988</v>
      </c>
      <c r="E2114" s="26" t="s">
        <v>85</v>
      </c>
      <c r="F2114" s="26">
        <v>96493</v>
      </c>
      <c r="G2114" s="26" t="s">
        <v>360</v>
      </c>
      <c r="H2114" s="26" t="s">
        <v>22061</v>
      </c>
      <c r="I2114" s="26" t="s">
        <v>22062</v>
      </c>
      <c r="J2114" s="26" t="s">
        <v>22063</v>
      </c>
    </row>
    <row r="2115" spans="1:10" x14ac:dyDescent="0.75">
      <c r="A2115" s="25">
        <v>1969</v>
      </c>
      <c r="B2115" s="25" t="s">
        <v>99</v>
      </c>
      <c r="C2115" s="25" t="s">
        <v>2984</v>
      </c>
      <c r="D2115" s="25" t="s">
        <v>2984</v>
      </c>
      <c r="E2115" s="25" t="s">
        <v>85</v>
      </c>
      <c r="F2115" s="25">
        <v>96431</v>
      </c>
      <c r="G2115" s="25" t="s">
        <v>297</v>
      </c>
      <c r="H2115" s="25" t="s">
        <v>7568</v>
      </c>
      <c r="I2115" s="25" t="s">
        <v>22064</v>
      </c>
      <c r="J2115" s="25" t="s">
        <v>22065</v>
      </c>
    </row>
    <row r="2116" spans="1:10" x14ac:dyDescent="0.75">
      <c r="A2116" s="26">
        <v>1969</v>
      </c>
      <c r="B2116" s="26" t="s">
        <v>104</v>
      </c>
      <c r="C2116" s="26" t="s">
        <v>8258</v>
      </c>
      <c r="D2116" s="26" t="s">
        <v>8258</v>
      </c>
      <c r="E2116" s="26" t="s">
        <v>85</v>
      </c>
      <c r="F2116" s="26">
        <v>96383</v>
      </c>
      <c r="G2116" s="26" t="s">
        <v>63</v>
      </c>
      <c r="H2116" s="26" t="s">
        <v>22066</v>
      </c>
      <c r="I2116" s="26" t="s">
        <v>22067</v>
      </c>
      <c r="J2116" s="26" t="s">
        <v>22068</v>
      </c>
    </row>
    <row r="2117" spans="1:10" x14ac:dyDescent="0.75">
      <c r="A2117" s="25">
        <v>1969</v>
      </c>
      <c r="B2117" s="25" t="s">
        <v>109</v>
      </c>
      <c r="C2117" s="25" t="s">
        <v>4376</v>
      </c>
      <c r="D2117" s="25" t="s">
        <v>4376</v>
      </c>
      <c r="E2117" s="25" t="s">
        <v>85</v>
      </c>
      <c r="F2117" s="25">
        <v>96353</v>
      </c>
      <c r="G2117" s="25" t="s">
        <v>226</v>
      </c>
      <c r="H2117" s="25" t="s">
        <v>22069</v>
      </c>
      <c r="I2117" s="25" t="s">
        <v>22070</v>
      </c>
      <c r="J2117" s="25" t="s">
        <v>17744</v>
      </c>
    </row>
    <row r="2118" spans="1:10" x14ac:dyDescent="0.75">
      <c r="A2118" s="26">
        <v>1969</v>
      </c>
      <c r="B2118" s="26" t="s">
        <v>113</v>
      </c>
      <c r="C2118" s="26" t="s">
        <v>7578</v>
      </c>
      <c r="D2118" s="26" t="s">
        <v>7578</v>
      </c>
      <c r="E2118" s="26" t="s">
        <v>85</v>
      </c>
      <c r="F2118" s="26">
        <v>96319</v>
      </c>
      <c r="G2118" s="26" t="s">
        <v>174</v>
      </c>
      <c r="H2118" s="26" t="s">
        <v>22072</v>
      </c>
      <c r="I2118" s="26" t="s">
        <v>22073</v>
      </c>
      <c r="J2118" s="26" t="s">
        <v>6376</v>
      </c>
    </row>
    <row r="2119" spans="1:10" x14ac:dyDescent="0.75">
      <c r="A2119" s="25">
        <v>1969</v>
      </c>
      <c r="B2119" s="25" t="s">
        <v>118</v>
      </c>
      <c r="C2119" s="25" t="s">
        <v>4634</v>
      </c>
      <c r="D2119" s="25" t="s">
        <v>4634</v>
      </c>
      <c r="E2119" s="25" t="s">
        <v>85</v>
      </c>
      <c r="F2119" s="25">
        <v>96297</v>
      </c>
      <c r="G2119" s="25" t="s">
        <v>205</v>
      </c>
      <c r="H2119" s="25" t="s">
        <v>7579</v>
      </c>
      <c r="I2119" s="25" t="s">
        <v>22074</v>
      </c>
      <c r="J2119" s="25" t="s">
        <v>7802</v>
      </c>
    </row>
    <row r="2120" spans="1:10" x14ac:dyDescent="0.75">
      <c r="A2120" s="26">
        <v>1969</v>
      </c>
      <c r="B2120" s="26" t="s">
        <v>123</v>
      </c>
      <c r="C2120" s="26" t="s">
        <v>7570</v>
      </c>
      <c r="D2120" s="26" t="s">
        <v>7570</v>
      </c>
      <c r="E2120" s="26" t="s">
        <v>85</v>
      </c>
      <c r="F2120" s="26">
        <v>96268</v>
      </c>
      <c r="G2120" s="26" t="s">
        <v>187</v>
      </c>
      <c r="H2120" s="26" t="s">
        <v>13222</v>
      </c>
      <c r="I2120" s="26" t="s">
        <v>22075</v>
      </c>
      <c r="J2120" s="26" t="s">
        <v>16837</v>
      </c>
    </row>
    <row r="2121" spans="1:10" x14ac:dyDescent="0.75">
      <c r="A2121" s="25">
        <v>1969</v>
      </c>
      <c r="B2121" s="25" t="s">
        <v>125</v>
      </c>
      <c r="C2121" s="25" t="s">
        <v>6884</v>
      </c>
      <c r="D2121" s="25" t="s">
        <v>6884</v>
      </c>
      <c r="E2121" s="25" t="s">
        <v>85</v>
      </c>
      <c r="F2121" s="25">
        <v>96243</v>
      </c>
      <c r="G2121" s="25" t="s">
        <v>196</v>
      </c>
      <c r="H2121" s="25" t="s">
        <v>22076</v>
      </c>
      <c r="I2121" s="25" t="s">
        <v>22077</v>
      </c>
      <c r="J2121" s="25" t="s">
        <v>11567</v>
      </c>
    </row>
    <row r="2122" spans="1:10" x14ac:dyDescent="0.75">
      <c r="A2122" s="26">
        <v>1969</v>
      </c>
      <c r="B2122" s="26" t="s">
        <v>129</v>
      </c>
      <c r="C2122" s="26" t="s">
        <v>10090</v>
      </c>
      <c r="D2122" s="26" t="s">
        <v>10090</v>
      </c>
      <c r="E2122" s="26" t="s">
        <v>85</v>
      </c>
      <c r="F2122" s="26">
        <v>96216</v>
      </c>
      <c r="G2122" s="26" t="s">
        <v>183</v>
      </c>
      <c r="H2122" s="26" t="s">
        <v>22078</v>
      </c>
      <c r="I2122" s="26" t="s">
        <v>22079</v>
      </c>
      <c r="J2122" s="26" t="s">
        <v>608</v>
      </c>
    </row>
    <row r="2123" spans="1:10" x14ac:dyDescent="0.75">
      <c r="A2123" s="25">
        <v>1969</v>
      </c>
      <c r="B2123" s="25" t="s">
        <v>133</v>
      </c>
      <c r="C2123" s="25" t="s">
        <v>7346</v>
      </c>
      <c r="D2123" s="25" t="s">
        <v>7346</v>
      </c>
      <c r="E2123" s="25" t="s">
        <v>85</v>
      </c>
      <c r="F2123" s="25">
        <v>96192</v>
      </c>
      <c r="G2123" s="25" t="s">
        <v>192</v>
      </c>
      <c r="H2123" s="25" t="s">
        <v>9883</v>
      </c>
      <c r="I2123" s="25" t="s">
        <v>22080</v>
      </c>
      <c r="J2123" s="25" t="s">
        <v>22081</v>
      </c>
    </row>
    <row r="2124" spans="1:10" x14ac:dyDescent="0.75">
      <c r="A2124" s="26">
        <v>1969</v>
      </c>
      <c r="B2124" s="26" t="s">
        <v>138</v>
      </c>
      <c r="C2124" s="26" t="s">
        <v>4630</v>
      </c>
      <c r="D2124" s="26" t="s">
        <v>4630</v>
      </c>
      <c r="E2124" s="26" t="s">
        <v>85</v>
      </c>
      <c r="F2124" s="26">
        <v>96166</v>
      </c>
      <c r="G2124" s="26" t="s">
        <v>221</v>
      </c>
      <c r="H2124" s="26" t="s">
        <v>20943</v>
      </c>
      <c r="I2124" s="26" t="s">
        <v>22082</v>
      </c>
      <c r="J2124" s="26" t="s">
        <v>22083</v>
      </c>
    </row>
    <row r="2125" spans="1:10" x14ac:dyDescent="0.75">
      <c r="A2125" s="25">
        <v>1969</v>
      </c>
      <c r="B2125" s="25" t="s">
        <v>141</v>
      </c>
      <c r="C2125" s="25" t="s">
        <v>6884</v>
      </c>
      <c r="D2125" s="25" t="s">
        <v>6884</v>
      </c>
      <c r="E2125" s="25" t="s">
        <v>85</v>
      </c>
      <c r="F2125" s="25">
        <v>96133</v>
      </c>
      <c r="G2125" s="25" t="s">
        <v>196</v>
      </c>
      <c r="H2125" s="25" t="s">
        <v>6626</v>
      </c>
      <c r="I2125" s="25" t="s">
        <v>22084</v>
      </c>
      <c r="J2125" s="25" t="s">
        <v>22085</v>
      </c>
    </row>
    <row r="2126" spans="1:10" x14ac:dyDescent="0.75">
      <c r="A2126" s="26">
        <v>1969</v>
      </c>
      <c r="B2126" s="26" t="s">
        <v>145</v>
      </c>
      <c r="C2126" s="26" t="s">
        <v>5393</v>
      </c>
      <c r="D2126" s="26" t="s">
        <v>5393</v>
      </c>
      <c r="E2126" s="26" t="s">
        <v>85</v>
      </c>
      <c r="F2126" s="26">
        <v>96105</v>
      </c>
      <c r="G2126" s="26" t="s">
        <v>238</v>
      </c>
      <c r="H2126" s="26" t="s">
        <v>22086</v>
      </c>
      <c r="I2126" s="26" t="s">
        <v>22087</v>
      </c>
      <c r="J2126" s="26" t="s">
        <v>16553</v>
      </c>
    </row>
    <row r="2127" spans="1:10" x14ac:dyDescent="0.75">
      <c r="A2127" s="25">
        <v>1969</v>
      </c>
      <c r="B2127" s="25" t="s">
        <v>150</v>
      </c>
      <c r="C2127" s="25" t="s">
        <v>5393</v>
      </c>
      <c r="D2127" s="25" t="s">
        <v>5393</v>
      </c>
      <c r="E2127" s="25" t="s">
        <v>85</v>
      </c>
      <c r="F2127" s="25">
        <v>96069</v>
      </c>
      <c r="G2127" s="25" t="s">
        <v>238</v>
      </c>
      <c r="H2127" s="25" t="s">
        <v>7339</v>
      </c>
      <c r="I2127" s="25" t="s">
        <v>22088</v>
      </c>
      <c r="J2127" s="25" t="s">
        <v>12997</v>
      </c>
    </row>
    <row r="2128" spans="1:10" x14ac:dyDescent="0.75">
      <c r="A2128" s="26">
        <v>1969</v>
      </c>
      <c r="B2128" s="26" t="s">
        <v>154</v>
      </c>
      <c r="C2128" s="26" t="s">
        <v>4622</v>
      </c>
      <c r="D2128" s="26" t="s">
        <v>4622</v>
      </c>
      <c r="E2128" s="26" t="s">
        <v>85</v>
      </c>
      <c r="F2128" s="26">
        <v>96032</v>
      </c>
      <c r="G2128" s="26" t="s">
        <v>242</v>
      </c>
      <c r="H2128" s="26" t="s">
        <v>22089</v>
      </c>
      <c r="I2128" s="26" t="s">
        <v>22090</v>
      </c>
      <c r="J2128" s="26" t="s">
        <v>13198</v>
      </c>
    </row>
    <row r="2129" spans="1:10" x14ac:dyDescent="0.75">
      <c r="A2129" s="25">
        <v>1969</v>
      </c>
      <c r="B2129" s="25" t="s">
        <v>158</v>
      </c>
      <c r="C2129" s="25" t="s">
        <v>4622</v>
      </c>
      <c r="D2129" s="25" t="s">
        <v>4622</v>
      </c>
      <c r="E2129" s="25" t="s">
        <v>85</v>
      </c>
      <c r="F2129" s="25">
        <v>95993</v>
      </c>
      <c r="G2129" s="25" t="s">
        <v>242</v>
      </c>
      <c r="H2129" s="25" t="s">
        <v>22091</v>
      </c>
      <c r="I2129" s="25" t="s">
        <v>22092</v>
      </c>
      <c r="J2129" s="25" t="s">
        <v>15904</v>
      </c>
    </row>
    <row r="2130" spans="1:10" x14ac:dyDescent="0.75">
      <c r="A2130" s="26">
        <v>1969</v>
      </c>
      <c r="B2130" s="26" t="s">
        <v>162</v>
      </c>
      <c r="C2130" s="26" t="s">
        <v>2986</v>
      </c>
      <c r="D2130" s="26" t="s">
        <v>2986</v>
      </c>
      <c r="E2130" s="26" t="s">
        <v>85</v>
      </c>
      <c r="F2130" s="26">
        <v>95955</v>
      </c>
      <c r="G2130" s="26" t="s">
        <v>312</v>
      </c>
      <c r="H2130" s="26" t="s">
        <v>22093</v>
      </c>
      <c r="I2130" s="26" t="s">
        <v>22094</v>
      </c>
      <c r="J2130" s="26" t="s">
        <v>22095</v>
      </c>
    </row>
    <row r="2131" spans="1:10" x14ac:dyDescent="0.75">
      <c r="A2131" s="25">
        <v>1969</v>
      </c>
      <c r="B2131" s="25" t="s">
        <v>166</v>
      </c>
      <c r="C2131" s="25" t="s">
        <v>3272</v>
      </c>
      <c r="D2131" s="25" t="s">
        <v>3272</v>
      </c>
      <c r="E2131" s="25" t="s">
        <v>85</v>
      </c>
      <c r="F2131" s="25">
        <v>95903</v>
      </c>
      <c r="G2131" s="25" t="s">
        <v>312</v>
      </c>
      <c r="H2131" s="25" t="s">
        <v>22096</v>
      </c>
      <c r="I2131" s="25" t="s">
        <v>22097</v>
      </c>
      <c r="J2131" s="25" t="s">
        <v>11586</v>
      </c>
    </row>
    <row r="2132" spans="1:10" x14ac:dyDescent="0.75">
      <c r="A2132" s="26">
        <v>1969</v>
      </c>
      <c r="B2132" s="26" t="s">
        <v>171</v>
      </c>
      <c r="C2132" s="26" t="s">
        <v>7567</v>
      </c>
      <c r="D2132" s="26" t="s">
        <v>7567</v>
      </c>
      <c r="E2132" s="26" t="s">
        <v>85</v>
      </c>
      <c r="F2132" s="26">
        <v>95851</v>
      </c>
      <c r="G2132" s="26" t="s">
        <v>196</v>
      </c>
      <c r="H2132" s="26" t="s">
        <v>20663</v>
      </c>
      <c r="I2132" s="26" t="s">
        <v>22098</v>
      </c>
      <c r="J2132" s="26" t="s">
        <v>22099</v>
      </c>
    </row>
    <row r="2133" spans="1:10" x14ac:dyDescent="0.75">
      <c r="A2133" s="25">
        <v>1969</v>
      </c>
      <c r="B2133" s="25" t="s">
        <v>174</v>
      </c>
      <c r="C2133" s="25" t="s">
        <v>2988</v>
      </c>
      <c r="D2133" s="25" t="s">
        <v>2988</v>
      </c>
      <c r="E2133" s="25" t="s">
        <v>85</v>
      </c>
      <c r="F2133" s="25">
        <v>95823</v>
      </c>
      <c r="G2133" s="25" t="s">
        <v>356</v>
      </c>
      <c r="H2133" s="25" t="s">
        <v>7350</v>
      </c>
      <c r="I2133" s="25" t="s">
        <v>22100</v>
      </c>
      <c r="J2133" s="25" t="s">
        <v>13400</v>
      </c>
    </row>
    <row r="2134" spans="1:10" x14ac:dyDescent="0.75">
      <c r="A2134" s="26">
        <v>1969</v>
      </c>
      <c r="B2134" s="26" t="s">
        <v>179</v>
      </c>
      <c r="C2134" s="26" t="s">
        <v>2988</v>
      </c>
      <c r="D2134" s="26" t="s">
        <v>2988</v>
      </c>
      <c r="E2134" s="26" t="s">
        <v>85</v>
      </c>
      <c r="F2134" s="26">
        <v>95762</v>
      </c>
      <c r="G2134" s="26" t="s">
        <v>356</v>
      </c>
      <c r="H2134" s="26" t="s">
        <v>22101</v>
      </c>
      <c r="I2134" s="26" t="s">
        <v>22102</v>
      </c>
      <c r="J2134" s="26" t="s">
        <v>1012</v>
      </c>
    </row>
    <row r="2135" spans="1:10" x14ac:dyDescent="0.75">
      <c r="A2135" s="25">
        <v>1969</v>
      </c>
      <c r="B2135" s="25" t="s">
        <v>183</v>
      </c>
      <c r="C2135" s="25" t="s">
        <v>2986</v>
      </c>
      <c r="D2135" s="25" t="s">
        <v>2986</v>
      </c>
      <c r="E2135" s="25" t="s">
        <v>85</v>
      </c>
      <c r="F2135" s="25">
        <v>95701</v>
      </c>
      <c r="G2135" s="25" t="s">
        <v>312</v>
      </c>
      <c r="H2135" s="25" t="s">
        <v>22104</v>
      </c>
      <c r="I2135" s="25" t="s">
        <v>22105</v>
      </c>
      <c r="J2135" s="25" t="s">
        <v>13402</v>
      </c>
    </row>
    <row r="2136" spans="1:10" x14ac:dyDescent="0.75">
      <c r="A2136" s="26">
        <v>1969</v>
      </c>
      <c r="B2136" s="26" t="s">
        <v>187</v>
      </c>
      <c r="C2136" s="26" t="s">
        <v>1693</v>
      </c>
      <c r="D2136" s="26" t="s">
        <v>1696</v>
      </c>
      <c r="E2136" s="26" t="s">
        <v>85</v>
      </c>
      <c r="F2136" s="26">
        <v>95649</v>
      </c>
      <c r="G2136" s="26" t="s">
        <v>370</v>
      </c>
      <c r="H2136" s="26" t="s">
        <v>22106</v>
      </c>
      <c r="I2136" s="26" t="s">
        <v>22107</v>
      </c>
      <c r="J2136" s="26" t="s">
        <v>19562</v>
      </c>
    </row>
    <row r="2137" spans="1:10" x14ac:dyDescent="0.75">
      <c r="A2137" s="25">
        <v>1969</v>
      </c>
      <c r="B2137" s="25" t="s">
        <v>192</v>
      </c>
      <c r="C2137" s="25" t="s">
        <v>2988</v>
      </c>
      <c r="D2137" s="25" t="s">
        <v>2988</v>
      </c>
      <c r="E2137" s="25" t="s">
        <v>85</v>
      </c>
      <c r="F2137" s="25">
        <v>95586</v>
      </c>
      <c r="G2137" s="25" t="s">
        <v>356</v>
      </c>
      <c r="H2137" s="25" t="s">
        <v>5898</v>
      </c>
      <c r="I2137" s="25" t="s">
        <v>22108</v>
      </c>
      <c r="J2137" s="25" t="s">
        <v>6653</v>
      </c>
    </row>
    <row r="2138" spans="1:10" x14ac:dyDescent="0.75">
      <c r="A2138" s="26">
        <v>1969</v>
      </c>
      <c r="B2138" s="26" t="s">
        <v>196</v>
      </c>
      <c r="C2138" s="26" t="s">
        <v>1349</v>
      </c>
      <c r="D2138" s="26" t="s">
        <v>1349</v>
      </c>
      <c r="E2138" s="26" t="s">
        <v>85</v>
      </c>
      <c r="F2138" s="26">
        <v>95524</v>
      </c>
      <c r="G2138" s="26" t="s">
        <v>379</v>
      </c>
      <c r="H2138" s="26" t="s">
        <v>22109</v>
      </c>
      <c r="I2138" s="26" t="s">
        <v>22110</v>
      </c>
      <c r="J2138" s="26" t="s">
        <v>13406</v>
      </c>
    </row>
    <row r="2139" spans="1:10" x14ac:dyDescent="0.75">
      <c r="A2139" s="25">
        <v>1969</v>
      </c>
      <c r="B2139" s="25" t="s">
        <v>201</v>
      </c>
      <c r="C2139" s="25" t="s">
        <v>1349</v>
      </c>
      <c r="D2139" s="25" t="s">
        <v>1349</v>
      </c>
      <c r="E2139" s="25" t="s">
        <v>85</v>
      </c>
      <c r="F2139" s="25">
        <v>95458</v>
      </c>
      <c r="G2139" s="25" t="s">
        <v>379</v>
      </c>
      <c r="H2139" s="25" t="s">
        <v>22111</v>
      </c>
      <c r="I2139" s="25" t="s">
        <v>22112</v>
      </c>
      <c r="J2139" s="25" t="s">
        <v>13407</v>
      </c>
    </row>
    <row r="2140" spans="1:10" x14ac:dyDescent="0.75">
      <c r="A2140" s="26">
        <v>1969</v>
      </c>
      <c r="B2140" s="26" t="s">
        <v>205</v>
      </c>
      <c r="C2140" s="26" t="s">
        <v>2353</v>
      </c>
      <c r="D2140" s="26" t="s">
        <v>2353</v>
      </c>
      <c r="E2140" s="26" t="s">
        <v>85</v>
      </c>
      <c r="F2140" s="26">
        <v>95393</v>
      </c>
      <c r="G2140" s="26" t="s">
        <v>346</v>
      </c>
      <c r="H2140" s="26" t="s">
        <v>9658</v>
      </c>
      <c r="I2140" s="26" t="s">
        <v>22113</v>
      </c>
      <c r="J2140" s="26" t="s">
        <v>13410</v>
      </c>
    </row>
    <row r="2141" spans="1:10" x14ac:dyDescent="0.75">
      <c r="A2141" s="25">
        <v>1969</v>
      </c>
      <c r="B2141" s="25" t="s">
        <v>63</v>
      </c>
      <c r="C2141" s="25" t="s">
        <v>1351</v>
      </c>
      <c r="D2141" s="25" t="s">
        <v>1351</v>
      </c>
      <c r="E2141" s="25" t="s">
        <v>85</v>
      </c>
      <c r="F2141" s="25">
        <v>95334</v>
      </c>
      <c r="G2141" s="25" t="s">
        <v>426</v>
      </c>
      <c r="H2141" s="25" t="s">
        <v>6395</v>
      </c>
      <c r="I2141" s="25" t="s">
        <v>22114</v>
      </c>
      <c r="J2141" s="25" t="s">
        <v>3013</v>
      </c>
    </row>
    <row r="2142" spans="1:10" x14ac:dyDescent="0.75">
      <c r="A2142" s="26">
        <v>1969</v>
      </c>
      <c r="B2142" s="26" t="s">
        <v>212</v>
      </c>
      <c r="C2142" s="26" t="s">
        <v>619</v>
      </c>
      <c r="D2142" s="26" t="s">
        <v>619</v>
      </c>
      <c r="E2142" s="26" t="s">
        <v>85</v>
      </c>
      <c r="F2142" s="26">
        <v>95258</v>
      </c>
      <c r="G2142" s="26" t="s">
        <v>524</v>
      </c>
      <c r="H2142" s="26" t="s">
        <v>10351</v>
      </c>
      <c r="I2142" s="26" t="s">
        <v>22115</v>
      </c>
      <c r="J2142" s="26" t="s">
        <v>22116</v>
      </c>
    </row>
    <row r="2143" spans="1:10" x14ac:dyDescent="0.75">
      <c r="A2143" s="25">
        <v>1969</v>
      </c>
      <c r="B2143" s="25" t="s">
        <v>217</v>
      </c>
      <c r="C2143" s="25" t="s">
        <v>2363</v>
      </c>
      <c r="D2143" s="25" t="s">
        <v>2363</v>
      </c>
      <c r="E2143" s="25" t="s">
        <v>85</v>
      </c>
      <c r="F2143" s="25">
        <v>95163</v>
      </c>
      <c r="G2143" s="25" t="s">
        <v>487</v>
      </c>
      <c r="H2143" s="25" t="s">
        <v>22117</v>
      </c>
      <c r="I2143" s="25" t="s">
        <v>22118</v>
      </c>
      <c r="J2143" s="25" t="s">
        <v>6157</v>
      </c>
    </row>
    <row r="2144" spans="1:10" x14ac:dyDescent="0.75">
      <c r="A2144" s="26">
        <v>1969</v>
      </c>
      <c r="B2144" s="26" t="s">
        <v>221</v>
      </c>
      <c r="C2144" s="26" t="s">
        <v>126</v>
      </c>
      <c r="D2144" s="26" t="s">
        <v>126</v>
      </c>
      <c r="E2144" s="26" t="s">
        <v>85</v>
      </c>
      <c r="F2144" s="26">
        <v>95074</v>
      </c>
      <c r="G2144" s="26" t="s">
        <v>585</v>
      </c>
      <c r="H2144" s="26" t="s">
        <v>19851</v>
      </c>
      <c r="I2144" s="26" t="s">
        <v>22119</v>
      </c>
      <c r="J2144" s="26" t="s">
        <v>2083</v>
      </c>
    </row>
    <row r="2145" spans="1:10" x14ac:dyDescent="0.75">
      <c r="A2145" s="25">
        <v>1969</v>
      </c>
      <c r="B2145" s="25" t="s">
        <v>226</v>
      </c>
      <c r="C2145" s="25" t="s">
        <v>1360</v>
      </c>
      <c r="D2145" s="25" t="s">
        <v>1360</v>
      </c>
      <c r="E2145" s="25" t="s">
        <v>85</v>
      </c>
      <c r="F2145" s="25">
        <v>94965</v>
      </c>
      <c r="G2145" s="25" t="s">
        <v>574</v>
      </c>
      <c r="H2145" s="25" t="s">
        <v>22120</v>
      </c>
      <c r="I2145" s="25" t="s">
        <v>22121</v>
      </c>
      <c r="J2145" s="25" t="s">
        <v>7146</v>
      </c>
    </row>
    <row r="2146" spans="1:10" x14ac:dyDescent="0.75">
      <c r="A2146" s="26">
        <v>1969</v>
      </c>
      <c r="B2146" s="26" t="s">
        <v>230</v>
      </c>
      <c r="C2146" s="26" t="s">
        <v>130</v>
      </c>
      <c r="D2146" s="26" t="s">
        <v>130</v>
      </c>
      <c r="E2146" s="26" t="s">
        <v>85</v>
      </c>
      <c r="F2146" s="26">
        <v>94859</v>
      </c>
      <c r="G2146" s="26" t="s">
        <v>985</v>
      </c>
      <c r="H2146" s="26" t="s">
        <v>22122</v>
      </c>
      <c r="I2146" s="26" t="s">
        <v>22123</v>
      </c>
      <c r="J2146" s="26" t="s">
        <v>14709</v>
      </c>
    </row>
    <row r="2147" spans="1:10" x14ac:dyDescent="0.75">
      <c r="A2147" s="25">
        <v>1969</v>
      </c>
      <c r="B2147" s="25" t="s">
        <v>234</v>
      </c>
      <c r="C2147" s="25" t="s">
        <v>147</v>
      </c>
      <c r="D2147" s="25" t="s">
        <v>147</v>
      </c>
      <c r="E2147" s="25" t="s">
        <v>85</v>
      </c>
      <c r="F2147" s="25">
        <v>94749</v>
      </c>
      <c r="G2147" s="25" t="s">
        <v>3853</v>
      </c>
      <c r="H2147" s="25" t="s">
        <v>13613</v>
      </c>
      <c r="I2147" s="25" t="s">
        <v>22124</v>
      </c>
      <c r="J2147" s="25" t="s">
        <v>9438</v>
      </c>
    </row>
    <row r="2148" spans="1:10" x14ac:dyDescent="0.75">
      <c r="A2148" s="26">
        <v>1969</v>
      </c>
      <c r="B2148" s="26" t="s">
        <v>238</v>
      </c>
      <c r="C2148" s="26" t="s">
        <v>147</v>
      </c>
      <c r="D2148" s="26" t="s">
        <v>147</v>
      </c>
      <c r="E2148" s="26" t="s">
        <v>85</v>
      </c>
      <c r="F2148" s="26">
        <v>94612</v>
      </c>
      <c r="G2148" s="26" t="s">
        <v>3853</v>
      </c>
      <c r="H2148" s="26" t="s">
        <v>22125</v>
      </c>
      <c r="I2148" s="26" t="s">
        <v>22126</v>
      </c>
      <c r="J2148" s="26" t="s">
        <v>15053</v>
      </c>
    </row>
    <row r="2149" spans="1:10" x14ac:dyDescent="0.75">
      <c r="A2149" s="25">
        <v>1969</v>
      </c>
      <c r="B2149" s="25" t="s">
        <v>242</v>
      </c>
      <c r="C2149" s="25" t="s">
        <v>1675</v>
      </c>
      <c r="D2149" s="25" t="s">
        <v>1675</v>
      </c>
      <c r="E2149" s="25" t="s">
        <v>85</v>
      </c>
      <c r="F2149" s="25">
        <v>94476</v>
      </c>
      <c r="G2149" s="25" t="s">
        <v>152</v>
      </c>
      <c r="H2149" s="25" t="s">
        <v>22127</v>
      </c>
      <c r="I2149" s="25" t="s">
        <v>22128</v>
      </c>
      <c r="J2149" s="25" t="s">
        <v>5431</v>
      </c>
    </row>
    <row r="2150" spans="1:10" x14ac:dyDescent="0.75">
      <c r="A2150" s="26">
        <v>1969</v>
      </c>
      <c r="B2150" s="26" t="s">
        <v>247</v>
      </c>
      <c r="C2150" s="26" t="s">
        <v>4653</v>
      </c>
      <c r="D2150" s="26" t="s">
        <v>4653</v>
      </c>
      <c r="E2150" s="26" t="s">
        <v>85</v>
      </c>
      <c r="F2150" s="26">
        <v>94336</v>
      </c>
      <c r="G2150" s="26" t="s">
        <v>1291</v>
      </c>
      <c r="H2150" s="26" t="s">
        <v>22129</v>
      </c>
      <c r="I2150" s="26" t="s">
        <v>22130</v>
      </c>
      <c r="J2150" s="26" t="s">
        <v>10565</v>
      </c>
    </row>
    <row r="2151" spans="1:10" x14ac:dyDescent="0.75">
      <c r="A2151" s="25">
        <v>1969</v>
      </c>
      <c r="B2151" s="25" t="s">
        <v>252</v>
      </c>
      <c r="C2151" s="25" t="s">
        <v>2063</v>
      </c>
      <c r="D2151" s="25" t="s">
        <v>1705</v>
      </c>
      <c r="E2151" s="25" t="s">
        <v>85</v>
      </c>
      <c r="F2151" s="25">
        <v>94167</v>
      </c>
      <c r="G2151" s="25" t="s">
        <v>156</v>
      </c>
      <c r="H2151" s="25" t="s">
        <v>22131</v>
      </c>
      <c r="I2151" s="25" t="s">
        <v>22132</v>
      </c>
      <c r="J2151" s="25" t="s">
        <v>1753</v>
      </c>
    </row>
    <row r="2152" spans="1:10" x14ac:dyDescent="0.75">
      <c r="A2152" s="26">
        <v>1969</v>
      </c>
      <c r="B2152" s="26" t="s">
        <v>257</v>
      </c>
      <c r="C2152" s="26" t="s">
        <v>1401</v>
      </c>
      <c r="D2152" s="26" t="s">
        <v>1401</v>
      </c>
      <c r="E2152" s="26" t="s">
        <v>85</v>
      </c>
      <c r="F2152" s="26">
        <v>94013</v>
      </c>
      <c r="G2152" s="26" t="s">
        <v>1752</v>
      </c>
      <c r="H2152" s="26" t="s">
        <v>8290</v>
      </c>
      <c r="I2152" s="26" t="s">
        <v>22133</v>
      </c>
      <c r="J2152" s="26" t="s">
        <v>10774</v>
      </c>
    </row>
    <row r="2153" spans="1:10" x14ac:dyDescent="0.75">
      <c r="A2153" s="25">
        <v>1969</v>
      </c>
      <c r="B2153" s="25" t="s">
        <v>262</v>
      </c>
      <c r="C2153" s="25" t="s">
        <v>1403</v>
      </c>
      <c r="D2153" s="25" t="s">
        <v>1403</v>
      </c>
      <c r="E2153" s="25" t="s">
        <v>85</v>
      </c>
      <c r="F2153" s="25">
        <v>93818</v>
      </c>
      <c r="G2153" s="25" t="s">
        <v>645</v>
      </c>
      <c r="H2153" s="25" t="s">
        <v>8536</v>
      </c>
      <c r="I2153" s="25" t="s">
        <v>22134</v>
      </c>
      <c r="J2153" s="25" t="s">
        <v>22135</v>
      </c>
    </row>
    <row r="2154" spans="1:10" x14ac:dyDescent="0.75">
      <c r="A2154" s="26">
        <v>1969</v>
      </c>
      <c r="B2154" s="26" t="s">
        <v>267</v>
      </c>
      <c r="C2154" s="26" t="s">
        <v>2728</v>
      </c>
      <c r="D2154" s="26" t="s">
        <v>2729</v>
      </c>
      <c r="E2154" s="26" t="s">
        <v>85</v>
      </c>
      <c r="F2154" s="26">
        <v>93601</v>
      </c>
      <c r="G2154" s="26" t="s">
        <v>1025</v>
      </c>
      <c r="H2154" s="26" t="s">
        <v>22136</v>
      </c>
      <c r="I2154" s="26" t="s">
        <v>22137</v>
      </c>
      <c r="J2154" s="26" t="s">
        <v>13024</v>
      </c>
    </row>
    <row r="2155" spans="1:10" x14ac:dyDescent="0.75">
      <c r="A2155" s="25">
        <v>1969</v>
      </c>
      <c r="B2155" s="25" t="s">
        <v>272</v>
      </c>
      <c r="C2155" s="25" t="s">
        <v>1057</v>
      </c>
      <c r="D2155" s="25" t="s">
        <v>1057</v>
      </c>
      <c r="E2155" s="25" t="s">
        <v>85</v>
      </c>
      <c r="F2155" s="25">
        <v>93359</v>
      </c>
      <c r="G2155" s="25" t="s">
        <v>1029</v>
      </c>
      <c r="H2155" s="25" t="s">
        <v>22138</v>
      </c>
      <c r="I2155" s="25" t="s">
        <v>22139</v>
      </c>
      <c r="J2155" s="25" t="s">
        <v>4916</v>
      </c>
    </row>
    <row r="2156" spans="1:10" x14ac:dyDescent="0.75">
      <c r="A2156" s="26">
        <v>1969</v>
      </c>
      <c r="B2156" s="26" t="s">
        <v>277</v>
      </c>
      <c r="C2156" s="26" t="s">
        <v>4137</v>
      </c>
      <c r="D2156" s="26" t="s">
        <v>4137</v>
      </c>
      <c r="E2156" s="26" t="s">
        <v>85</v>
      </c>
      <c r="F2156" s="26">
        <v>93122</v>
      </c>
      <c r="G2156" s="26" t="s">
        <v>6841</v>
      </c>
      <c r="H2156" s="26" t="s">
        <v>22140</v>
      </c>
      <c r="I2156" s="26" t="s">
        <v>22141</v>
      </c>
      <c r="J2156" s="26" t="s">
        <v>22142</v>
      </c>
    </row>
    <row r="2157" spans="1:10" x14ac:dyDescent="0.75">
      <c r="A2157" s="25">
        <v>1969</v>
      </c>
      <c r="B2157" s="25" t="s">
        <v>282</v>
      </c>
      <c r="C2157" s="25" t="s">
        <v>167</v>
      </c>
      <c r="D2157" s="25" t="s">
        <v>167</v>
      </c>
      <c r="E2157" s="25" t="s">
        <v>85</v>
      </c>
      <c r="F2157" s="25">
        <v>92887</v>
      </c>
      <c r="G2157" s="25" t="s">
        <v>1066</v>
      </c>
      <c r="H2157" s="25" t="s">
        <v>8297</v>
      </c>
      <c r="I2157" s="25" t="s">
        <v>22143</v>
      </c>
      <c r="J2157" s="25" t="s">
        <v>22144</v>
      </c>
    </row>
    <row r="2158" spans="1:10" x14ac:dyDescent="0.75">
      <c r="A2158" s="26">
        <v>1969</v>
      </c>
      <c r="B2158" s="26" t="s">
        <v>287</v>
      </c>
      <c r="C2158" s="26" t="s">
        <v>2747</v>
      </c>
      <c r="D2158" s="26" t="s">
        <v>4920</v>
      </c>
      <c r="E2158" s="26" t="s">
        <v>85</v>
      </c>
      <c r="F2158" s="26">
        <v>92590</v>
      </c>
      <c r="G2158" s="26" t="s">
        <v>2420</v>
      </c>
      <c r="H2158" s="26" t="s">
        <v>20171</v>
      </c>
      <c r="I2158" s="26" t="s">
        <v>22145</v>
      </c>
      <c r="J2158" s="26" t="s">
        <v>7390</v>
      </c>
    </row>
    <row r="2159" spans="1:10" x14ac:dyDescent="0.75">
      <c r="A2159" s="25">
        <v>1969</v>
      </c>
      <c r="B2159" s="25" t="s">
        <v>292</v>
      </c>
      <c r="C2159" s="25" t="s">
        <v>3334</v>
      </c>
      <c r="D2159" s="25" t="s">
        <v>3334</v>
      </c>
      <c r="E2159" s="25" t="s">
        <v>85</v>
      </c>
      <c r="F2159" s="25">
        <v>92221</v>
      </c>
      <c r="G2159" s="25" t="s">
        <v>704</v>
      </c>
      <c r="H2159" s="25" t="s">
        <v>19017</v>
      </c>
      <c r="I2159" s="25" t="s">
        <v>22146</v>
      </c>
      <c r="J2159" s="25" t="s">
        <v>22147</v>
      </c>
    </row>
    <row r="2160" spans="1:10" x14ac:dyDescent="0.75">
      <c r="A2160" s="26">
        <v>1969</v>
      </c>
      <c r="B2160" s="26" t="s">
        <v>297</v>
      </c>
      <c r="C2160" s="26" t="s">
        <v>16928</v>
      </c>
      <c r="D2160" s="26" t="s">
        <v>16098</v>
      </c>
      <c r="E2160" s="26" t="s">
        <v>85</v>
      </c>
      <c r="F2160" s="26">
        <v>91887</v>
      </c>
      <c r="G2160" s="26" t="s">
        <v>1431</v>
      </c>
      <c r="H2160" s="26" t="s">
        <v>17801</v>
      </c>
      <c r="I2160" s="26" t="s">
        <v>22148</v>
      </c>
      <c r="J2160" s="26" t="s">
        <v>22149</v>
      </c>
    </row>
    <row r="2161" spans="1:10" x14ac:dyDescent="0.75">
      <c r="A2161" s="25">
        <v>1969</v>
      </c>
      <c r="B2161" s="25" t="s">
        <v>302</v>
      </c>
      <c r="C2161" s="25" t="s">
        <v>243</v>
      </c>
      <c r="D2161" s="25" t="s">
        <v>244</v>
      </c>
      <c r="E2161" s="25" t="s">
        <v>85</v>
      </c>
      <c r="F2161" s="25">
        <v>91474</v>
      </c>
      <c r="G2161" s="25" t="s">
        <v>3042</v>
      </c>
      <c r="H2161" s="25" t="s">
        <v>22150</v>
      </c>
      <c r="I2161" s="25" t="s">
        <v>22151</v>
      </c>
      <c r="J2161" s="25" t="s">
        <v>12838</v>
      </c>
    </row>
    <row r="2162" spans="1:10" x14ac:dyDescent="0.75">
      <c r="A2162" s="26">
        <v>1969</v>
      </c>
      <c r="B2162" s="26" t="s">
        <v>307</v>
      </c>
      <c r="C2162" s="26" t="s">
        <v>8304</v>
      </c>
      <c r="D2162" s="26" t="s">
        <v>1780</v>
      </c>
      <c r="E2162" s="26" t="s">
        <v>85</v>
      </c>
      <c r="F2162" s="26">
        <v>91099</v>
      </c>
      <c r="G2162" s="26" t="s">
        <v>1975</v>
      </c>
      <c r="H2162" s="26" t="s">
        <v>3014</v>
      </c>
      <c r="I2162" s="26" t="s">
        <v>22152</v>
      </c>
      <c r="J2162" s="26" t="s">
        <v>22153</v>
      </c>
    </row>
    <row r="2163" spans="1:10" x14ac:dyDescent="0.75">
      <c r="A2163" s="25">
        <v>1969</v>
      </c>
      <c r="B2163" s="25" t="s">
        <v>312</v>
      </c>
      <c r="C2163" s="25" t="s">
        <v>20469</v>
      </c>
      <c r="D2163" s="25" t="s">
        <v>4435</v>
      </c>
      <c r="E2163" s="25" t="s">
        <v>85</v>
      </c>
      <c r="F2163" s="25">
        <v>90634</v>
      </c>
      <c r="G2163" s="25" t="s">
        <v>7522</v>
      </c>
      <c r="H2163" s="25" t="s">
        <v>3021</v>
      </c>
      <c r="I2163" s="25" t="s">
        <v>22154</v>
      </c>
      <c r="J2163" s="25" t="s">
        <v>9682</v>
      </c>
    </row>
    <row r="2164" spans="1:10" x14ac:dyDescent="0.75">
      <c r="A2164" s="26">
        <v>1969</v>
      </c>
      <c r="B2164" s="26" t="s">
        <v>317</v>
      </c>
      <c r="C2164" s="26" t="s">
        <v>273</v>
      </c>
      <c r="D2164" s="26" t="s">
        <v>274</v>
      </c>
      <c r="E2164" s="26" t="s">
        <v>85</v>
      </c>
      <c r="F2164" s="26">
        <v>90097</v>
      </c>
      <c r="G2164" s="26" t="s">
        <v>6833</v>
      </c>
      <c r="H2164" s="26" t="s">
        <v>22155</v>
      </c>
      <c r="I2164" s="26" t="s">
        <v>22156</v>
      </c>
      <c r="J2164" s="26" t="s">
        <v>9469</v>
      </c>
    </row>
    <row r="2165" spans="1:10" x14ac:dyDescent="0.75">
      <c r="A2165" s="25">
        <v>1969</v>
      </c>
      <c r="B2165" s="25" t="s">
        <v>322</v>
      </c>
      <c r="C2165" s="25" t="s">
        <v>731</v>
      </c>
      <c r="D2165" s="25" t="s">
        <v>2773</v>
      </c>
      <c r="E2165" s="25" t="s">
        <v>85</v>
      </c>
      <c r="F2165" s="25">
        <v>89510</v>
      </c>
      <c r="G2165" s="25" t="s">
        <v>8094</v>
      </c>
      <c r="H2165" s="25" t="s">
        <v>107</v>
      </c>
      <c r="I2165" s="25" t="s">
        <v>22157</v>
      </c>
      <c r="J2165" s="25" t="s">
        <v>14364</v>
      </c>
    </row>
    <row r="2166" spans="1:10" x14ac:dyDescent="0.75">
      <c r="A2166" s="26">
        <v>1969</v>
      </c>
      <c r="B2166" s="26" t="s">
        <v>327</v>
      </c>
      <c r="C2166" s="26" t="s">
        <v>1446</v>
      </c>
      <c r="D2166" s="26" t="s">
        <v>2763</v>
      </c>
      <c r="E2166" s="26" t="s">
        <v>85</v>
      </c>
      <c r="F2166" s="26">
        <v>88876</v>
      </c>
      <c r="G2166" s="26" t="s">
        <v>8671</v>
      </c>
      <c r="H2166" s="26" t="s">
        <v>22158</v>
      </c>
      <c r="I2166" s="26" t="s">
        <v>22159</v>
      </c>
      <c r="J2166" s="26" t="s">
        <v>15935</v>
      </c>
    </row>
    <row r="2167" spans="1:10" x14ac:dyDescent="0.75">
      <c r="A2167" s="25">
        <v>1969</v>
      </c>
      <c r="B2167" s="25" t="s">
        <v>332</v>
      </c>
      <c r="C2167" s="25" t="s">
        <v>8551</v>
      </c>
      <c r="D2167" s="25" t="s">
        <v>5196</v>
      </c>
      <c r="E2167" s="25" t="s">
        <v>85</v>
      </c>
      <c r="F2167" s="25">
        <v>88306</v>
      </c>
      <c r="G2167" s="25" t="s">
        <v>8439</v>
      </c>
      <c r="H2167" s="25" t="s">
        <v>22160</v>
      </c>
      <c r="I2167" s="25" t="s">
        <v>22161</v>
      </c>
      <c r="J2167" s="25" t="s">
        <v>22162</v>
      </c>
    </row>
    <row r="2168" spans="1:10" x14ac:dyDescent="0.75">
      <c r="A2168" s="26">
        <v>1969</v>
      </c>
      <c r="B2168" s="26" t="s">
        <v>337</v>
      </c>
      <c r="C2168" s="26" t="s">
        <v>294</v>
      </c>
      <c r="D2168" s="26" t="s">
        <v>8098</v>
      </c>
      <c r="E2168" s="26" t="s">
        <v>85</v>
      </c>
      <c r="F2168" s="26">
        <v>87573</v>
      </c>
      <c r="G2168" s="26" t="s">
        <v>3069</v>
      </c>
      <c r="H2168" s="26" t="s">
        <v>22163</v>
      </c>
      <c r="I2168" s="26" t="s">
        <v>22164</v>
      </c>
      <c r="J2168" s="26" t="s">
        <v>22165</v>
      </c>
    </row>
    <row r="2169" spans="1:10" x14ac:dyDescent="0.75">
      <c r="A2169" s="25">
        <v>1969</v>
      </c>
      <c r="B2169" s="25" t="s">
        <v>342</v>
      </c>
      <c r="C2169" s="25" t="s">
        <v>12451</v>
      </c>
      <c r="D2169" s="25" t="s">
        <v>12452</v>
      </c>
      <c r="E2169" s="25" t="s">
        <v>85</v>
      </c>
      <c r="F2169" s="25">
        <v>86817</v>
      </c>
      <c r="G2169" s="25" t="s">
        <v>3782</v>
      </c>
      <c r="H2169" s="25" t="s">
        <v>22166</v>
      </c>
      <c r="I2169" s="25" t="s">
        <v>22167</v>
      </c>
      <c r="J2169" s="25" t="s">
        <v>20482</v>
      </c>
    </row>
    <row r="2170" spans="1:10" x14ac:dyDescent="0.75">
      <c r="A2170" s="26">
        <v>1969</v>
      </c>
      <c r="B2170" s="26" t="s">
        <v>346</v>
      </c>
      <c r="C2170" s="26" t="s">
        <v>20775</v>
      </c>
      <c r="D2170" s="26" t="s">
        <v>6459</v>
      </c>
      <c r="E2170" s="26" t="s">
        <v>85</v>
      </c>
      <c r="F2170" s="26">
        <v>85979</v>
      </c>
      <c r="G2170" s="26" t="s">
        <v>9340</v>
      </c>
      <c r="H2170" s="26" t="s">
        <v>22168</v>
      </c>
      <c r="I2170" s="26" t="s">
        <v>22169</v>
      </c>
      <c r="J2170" s="26" t="s">
        <v>5212</v>
      </c>
    </row>
    <row r="2171" spans="1:10" x14ac:dyDescent="0.75">
      <c r="A2171" s="25">
        <v>1969</v>
      </c>
      <c r="B2171" s="25" t="s">
        <v>351</v>
      </c>
      <c r="C2171" s="25" t="s">
        <v>21048</v>
      </c>
      <c r="D2171" s="25" t="s">
        <v>22170</v>
      </c>
      <c r="E2171" s="25" t="s">
        <v>85</v>
      </c>
      <c r="F2171" s="25">
        <v>85091</v>
      </c>
      <c r="G2171" s="25" t="s">
        <v>4811</v>
      </c>
      <c r="H2171" s="25" t="s">
        <v>22171</v>
      </c>
      <c r="I2171" s="25" t="s">
        <v>22172</v>
      </c>
      <c r="J2171" s="25" t="s">
        <v>3918</v>
      </c>
    </row>
    <row r="2172" spans="1:10" x14ac:dyDescent="0.75">
      <c r="A2172" s="26">
        <v>1969</v>
      </c>
      <c r="B2172" s="26" t="s">
        <v>356</v>
      </c>
      <c r="C2172" s="26" t="s">
        <v>19067</v>
      </c>
      <c r="D2172" s="26" t="s">
        <v>11214</v>
      </c>
      <c r="E2172" s="26" t="s">
        <v>85</v>
      </c>
      <c r="F2172" s="26">
        <v>84132</v>
      </c>
      <c r="G2172" s="26" t="s">
        <v>22173</v>
      </c>
      <c r="H2172" s="26" t="s">
        <v>22174</v>
      </c>
      <c r="I2172" s="26" t="s">
        <v>22175</v>
      </c>
      <c r="J2172" s="26" t="s">
        <v>22176</v>
      </c>
    </row>
    <row r="2173" spans="1:10" x14ac:dyDescent="0.75">
      <c r="A2173" s="25">
        <v>1969</v>
      </c>
      <c r="B2173" s="25" t="s">
        <v>360</v>
      </c>
      <c r="C2173" s="25" t="s">
        <v>9479</v>
      </c>
      <c r="D2173" s="25" t="s">
        <v>22177</v>
      </c>
      <c r="E2173" s="25" t="s">
        <v>85</v>
      </c>
      <c r="F2173" s="25">
        <v>83098</v>
      </c>
      <c r="G2173" s="25" t="s">
        <v>4957</v>
      </c>
      <c r="H2173" s="25" t="s">
        <v>22178</v>
      </c>
      <c r="I2173" s="25" t="s">
        <v>22179</v>
      </c>
      <c r="J2173" s="25" t="s">
        <v>21622</v>
      </c>
    </row>
    <row r="2174" spans="1:10" x14ac:dyDescent="0.75">
      <c r="A2174" s="26">
        <v>1969</v>
      </c>
      <c r="B2174" s="26" t="s">
        <v>365</v>
      </c>
      <c r="C2174" s="26" t="s">
        <v>2470</v>
      </c>
      <c r="D2174" s="26" t="s">
        <v>15600</v>
      </c>
      <c r="E2174" s="26" t="s">
        <v>85</v>
      </c>
      <c r="F2174" s="26">
        <v>81956</v>
      </c>
      <c r="G2174" s="26" t="s">
        <v>7762</v>
      </c>
      <c r="H2174" s="26" t="s">
        <v>22180</v>
      </c>
      <c r="I2174" s="26" t="s">
        <v>22181</v>
      </c>
      <c r="J2174" s="26" t="s">
        <v>4204</v>
      </c>
    </row>
    <row r="2175" spans="1:10" x14ac:dyDescent="0.75">
      <c r="A2175" s="25">
        <v>1969</v>
      </c>
      <c r="B2175" s="25" t="s">
        <v>370</v>
      </c>
      <c r="C2175" s="25" t="s">
        <v>22182</v>
      </c>
      <c r="D2175" s="25" t="s">
        <v>7654</v>
      </c>
      <c r="E2175" s="25" t="s">
        <v>85</v>
      </c>
      <c r="F2175" s="25">
        <v>80701</v>
      </c>
      <c r="G2175" s="25" t="s">
        <v>13834</v>
      </c>
      <c r="H2175" s="25" t="s">
        <v>22183</v>
      </c>
      <c r="I2175" s="25" t="s">
        <v>22184</v>
      </c>
      <c r="J2175" s="25" t="s">
        <v>14036</v>
      </c>
    </row>
    <row r="2176" spans="1:10" x14ac:dyDescent="0.75">
      <c r="A2176" s="26">
        <v>1969</v>
      </c>
      <c r="B2176" s="26" t="s">
        <v>375</v>
      </c>
      <c r="C2176" s="26" t="s">
        <v>9251</v>
      </c>
      <c r="D2176" s="26" t="s">
        <v>22185</v>
      </c>
      <c r="E2176" s="26" t="s">
        <v>85</v>
      </c>
      <c r="F2176" s="26">
        <v>79384</v>
      </c>
      <c r="G2176" s="26" t="s">
        <v>15847</v>
      </c>
      <c r="H2176" s="26" t="s">
        <v>22186</v>
      </c>
      <c r="I2176" s="26" t="s">
        <v>22187</v>
      </c>
      <c r="J2176" s="26" t="s">
        <v>6488</v>
      </c>
    </row>
    <row r="2177" spans="1:10" x14ac:dyDescent="0.75">
      <c r="A2177" s="25">
        <v>1969</v>
      </c>
      <c r="B2177" s="25" t="s">
        <v>379</v>
      </c>
      <c r="C2177" s="25" t="s">
        <v>6223</v>
      </c>
      <c r="D2177" s="25" t="s">
        <v>4970</v>
      </c>
      <c r="E2177" s="25" t="s">
        <v>85</v>
      </c>
      <c r="F2177" s="25">
        <v>77815</v>
      </c>
      <c r="G2177" s="25" t="s">
        <v>11020</v>
      </c>
      <c r="H2177" s="25" t="s">
        <v>22188</v>
      </c>
      <c r="I2177" s="25" t="s">
        <v>22189</v>
      </c>
      <c r="J2177" s="25" t="s">
        <v>22190</v>
      </c>
    </row>
    <row r="2178" spans="1:10" x14ac:dyDescent="0.75">
      <c r="A2178" s="26">
        <v>1969</v>
      </c>
      <c r="B2178" s="26" t="s">
        <v>384</v>
      </c>
      <c r="C2178" s="26" t="s">
        <v>2172</v>
      </c>
      <c r="D2178" s="26" t="s">
        <v>9491</v>
      </c>
      <c r="E2178" s="26" t="s">
        <v>85</v>
      </c>
      <c r="F2178" s="26">
        <v>76130</v>
      </c>
      <c r="G2178" s="26" t="s">
        <v>22191</v>
      </c>
      <c r="H2178" s="26" t="s">
        <v>22192</v>
      </c>
      <c r="I2178" s="26" t="s">
        <v>22193</v>
      </c>
      <c r="J2178" s="26" t="s">
        <v>5502</v>
      </c>
    </row>
    <row r="2179" spans="1:10" x14ac:dyDescent="0.75">
      <c r="A2179" s="25">
        <v>1969</v>
      </c>
      <c r="B2179" s="25" t="s">
        <v>389</v>
      </c>
      <c r="C2179" s="25" t="s">
        <v>7904</v>
      </c>
      <c r="D2179" s="25" t="s">
        <v>11443</v>
      </c>
      <c r="E2179" s="25" t="s">
        <v>85</v>
      </c>
      <c r="F2179" s="25">
        <v>74206</v>
      </c>
      <c r="G2179" s="25" t="s">
        <v>22194</v>
      </c>
      <c r="H2179" s="25" t="s">
        <v>22195</v>
      </c>
      <c r="I2179" s="25" t="s">
        <v>22196</v>
      </c>
      <c r="J2179" s="25" t="s">
        <v>3688</v>
      </c>
    </row>
    <row r="2180" spans="1:10" x14ac:dyDescent="0.75">
      <c r="A2180" s="26">
        <v>1969</v>
      </c>
      <c r="B2180" s="26" t="s">
        <v>394</v>
      </c>
      <c r="C2180" s="26" t="s">
        <v>22197</v>
      </c>
      <c r="D2180" s="26" t="s">
        <v>16276</v>
      </c>
      <c r="E2180" s="26" t="s">
        <v>85</v>
      </c>
      <c r="F2180" s="26">
        <v>72141</v>
      </c>
      <c r="G2180" s="26" t="s">
        <v>15993</v>
      </c>
      <c r="H2180" s="26" t="s">
        <v>22198</v>
      </c>
      <c r="I2180" s="26" t="s">
        <v>22199</v>
      </c>
      <c r="J2180" s="26" t="s">
        <v>22200</v>
      </c>
    </row>
    <row r="2181" spans="1:10" x14ac:dyDescent="0.75">
      <c r="A2181" s="25">
        <v>1969</v>
      </c>
      <c r="B2181" s="25" t="s">
        <v>398</v>
      </c>
      <c r="C2181" s="25" t="s">
        <v>22201</v>
      </c>
      <c r="D2181" s="25" t="s">
        <v>22202</v>
      </c>
      <c r="E2181" s="25" t="s">
        <v>85</v>
      </c>
      <c r="F2181" s="25">
        <v>69837</v>
      </c>
      <c r="G2181" s="25" t="s">
        <v>22203</v>
      </c>
      <c r="H2181" s="25" t="s">
        <v>22204</v>
      </c>
      <c r="I2181" s="25" t="s">
        <v>22205</v>
      </c>
      <c r="J2181" s="25" t="s">
        <v>14575</v>
      </c>
    </row>
    <row r="2182" spans="1:10" x14ac:dyDescent="0.75">
      <c r="A2182" s="26">
        <v>1969</v>
      </c>
      <c r="B2182" s="26" t="s">
        <v>403</v>
      </c>
      <c r="C2182" s="26" t="s">
        <v>22206</v>
      </c>
      <c r="D2182" s="26" t="s">
        <v>6247</v>
      </c>
      <c r="E2182" s="26" t="s">
        <v>85</v>
      </c>
      <c r="F2182" s="26">
        <v>67496</v>
      </c>
      <c r="G2182" s="26" t="s">
        <v>5304</v>
      </c>
      <c r="H2182" s="26" t="s">
        <v>5245</v>
      </c>
      <c r="I2182" s="26" t="s">
        <v>22207</v>
      </c>
      <c r="J2182" s="26" t="s">
        <v>22208</v>
      </c>
    </row>
    <row r="2183" spans="1:10" x14ac:dyDescent="0.75">
      <c r="A2183" s="25">
        <v>1969</v>
      </c>
      <c r="B2183" s="25" t="s">
        <v>408</v>
      </c>
      <c r="C2183" s="25" t="s">
        <v>22209</v>
      </c>
      <c r="D2183" s="25" t="s">
        <v>22210</v>
      </c>
      <c r="E2183" s="25" t="s">
        <v>85</v>
      </c>
      <c r="F2183" s="25">
        <v>64783</v>
      </c>
      <c r="G2183" s="25" t="s">
        <v>9298</v>
      </c>
      <c r="H2183" s="25" t="s">
        <v>22211</v>
      </c>
      <c r="I2183" s="25" t="s">
        <v>22212</v>
      </c>
      <c r="J2183" s="25" t="s">
        <v>6999</v>
      </c>
    </row>
    <row r="2184" spans="1:10" x14ac:dyDescent="0.75">
      <c r="A2184" s="26">
        <v>1969</v>
      </c>
      <c r="B2184" s="26" t="s">
        <v>413</v>
      </c>
      <c r="C2184" s="26" t="s">
        <v>18521</v>
      </c>
      <c r="D2184" s="26" t="s">
        <v>22213</v>
      </c>
      <c r="E2184" s="26" t="s">
        <v>85</v>
      </c>
      <c r="F2184" s="26">
        <v>61868</v>
      </c>
      <c r="G2184" s="26" t="s">
        <v>15648</v>
      </c>
      <c r="H2184" s="26" t="s">
        <v>22214</v>
      </c>
      <c r="I2184" s="26" t="s">
        <v>22215</v>
      </c>
      <c r="J2184" s="26" t="s">
        <v>4499</v>
      </c>
    </row>
    <row r="2185" spans="1:10" x14ac:dyDescent="0.75">
      <c r="A2185" s="25">
        <v>1969</v>
      </c>
      <c r="B2185" s="25" t="s">
        <v>417</v>
      </c>
      <c r="C2185" s="25" t="s">
        <v>22216</v>
      </c>
      <c r="D2185" s="25" t="s">
        <v>18524</v>
      </c>
      <c r="E2185" s="25" t="s">
        <v>85</v>
      </c>
      <c r="F2185" s="25">
        <v>58853</v>
      </c>
      <c r="G2185" s="25" t="s">
        <v>22217</v>
      </c>
      <c r="H2185" s="25" t="s">
        <v>22218</v>
      </c>
      <c r="I2185" s="25" t="s">
        <v>22219</v>
      </c>
      <c r="J2185" s="25" t="s">
        <v>9980</v>
      </c>
    </row>
    <row r="2186" spans="1:10" x14ac:dyDescent="0.75">
      <c r="A2186" s="26">
        <v>1969</v>
      </c>
      <c r="B2186" s="26" t="s">
        <v>422</v>
      </c>
      <c r="C2186" s="26" t="s">
        <v>22220</v>
      </c>
      <c r="D2186" s="26" t="s">
        <v>22221</v>
      </c>
      <c r="E2186" s="26" t="s">
        <v>85</v>
      </c>
      <c r="F2186" s="26">
        <v>55582</v>
      </c>
      <c r="G2186" s="26" t="s">
        <v>22222</v>
      </c>
      <c r="H2186" s="26" t="s">
        <v>22223</v>
      </c>
      <c r="I2186" s="26" t="s">
        <v>22224</v>
      </c>
      <c r="J2186" s="26" t="s">
        <v>19693</v>
      </c>
    </row>
    <row r="2187" spans="1:10" x14ac:dyDescent="0.75">
      <c r="A2187" s="25">
        <v>1969</v>
      </c>
      <c r="B2187" s="25" t="s">
        <v>426</v>
      </c>
      <c r="C2187" s="25" t="s">
        <v>20266</v>
      </c>
      <c r="D2187" s="25" t="s">
        <v>12897</v>
      </c>
      <c r="E2187" s="25" t="s">
        <v>85</v>
      </c>
      <c r="F2187" s="25">
        <v>52108</v>
      </c>
      <c r="G2187" s="25" t="s">
        <v>20933</v>
      </c>
      <c r="H2187" s="25" t="s">
        <v>22225</v>
      </c>
      <c r="I2187" s="25" t="s">
        <v>22226</v>
      </c>
      <c r="J2187" s="25" t="s">
        <v>20537</v>
      </c>
    </row>
    <row r="2188" spans="1:10" x14ac:dyDescent="0.75">
      <c r="A2188" s="26">
        <v>1969</v>
      </c>
      <c r="B2188" s="26" t="s">
        <v>430</v>
      </c>
      <c r="C2188" s="26" t="s">
        <v>22227</v>
      </c>
      <c r="D2188" s="26" t="s">
        <v>22228</v>
      </c>
      <c r="E2188" s="26" t="s">
        <v>85</v>
      </c>
      <c r="F2188" s="26">
        <v>48683</v>
      </c>
      <c r="G2188" s="26" t="s">
        <v>22229</v>
      </c>
      <c r="H2188" s="26" t="s">
        <v>22230</v>
      </c>
      <c r="I2188" s="26" t="s">
        <v>22231</v>
      </c>
      <c r="J2188" s="26" t="s">
        <v>8855</v>
      </c>
    </row>
    <row r="2189" spans="1:10" x14ac:dyDescent="0.75">
      <c r="A2189" s="25">
        <v>1969</v>
      </c>
      <c r="B2189" s="25" t="s">
        <v>434</v>
      </c>
      <c r="C2189" s="25" t="s">
        <v>22232</v>
      </c>
      <c r="D2189" s="25" t="s">
        <v>22233</v>
      </c>
      <c r="E2189" s="25" t="s">
        <v>85</v>
      </c>
      <c r="F2189" s="25">
        <v>44960</v>
      </c>
      <c r="G2189" s="25" t="s">
        <v>10027</v>
      </c>
      <c r="H2189" s="25" t="s">
        <v>22234</v>
      </c>
      <c r="I2189" s="25" t="s">
        <v>22235</v>
      </c>
      <c r="J2189" s="25" t="s">
        <v>5539</v>
      </c>
    </row>
    <row r="2190" spans="1:10" x14ac:dyDescent="0.75">
      <c r="A2190" s="26">
        <v>1969</v>
      </c>
      <c r="B2190" s="26" t="s">
        <v>439</v>
      </c>
      <c r="C2190" s="26" t="s">
        <v>22236</v>
      </c>
      <c r="D2190" s="26" t="s">
        <v>22237</v>
      </c>
      <c r="E2190" s="26" t="s">
        <v>85</v>
      </c>
      <c r="F2190" s="26">
        <v>41201</v>
      </c>
      <c r="G2190" s="26" t="s">
        <v>18298</v>
      </c>
      <c r="H2190" s="26" t="s">
        <v>22238</v>
      </c>
      <c r="I2190" s="26" t="s">
        <v>22239</v>
      </c>
      <c r="J2190" s="26" t="s">
        <v>22240</v>
      </c>
    </row>
    <row r="2191" spans="1:10" x14ac:dyDescent="0.75">
      <c r="A2191" s="25">
        <v>1969</v>
      </c>
      <c r="B2191" s="25" t="s">
        <v>444</v>
      </c>
      <c r="C2191" s="25" t="s">
        <v>22241</v>
      </c>
      <c r="D2191" s="25" t="s">
        <v>22242</v>
      </c>
      <c r="E2191" s="25" t="s">
        <v>85</v>
      </c>
      <c r="F2191" s="25">
        <v>37471</v>
      </c>
      <c r="G2191" s="25" t="s">
        <v>22243</v>
      </c>
      <c r="H2191" s="25" t="s">
        <v>22244</v>
      </c>
      <c r="I2191" s="25" t="s">
        <v>22245</v>
      </c>
      <c r="J2191" s="25" t="s">
        <v>22246</v>
      </c>
    </row>
    <row r="2192" spans="1:10" x14ac:dyDescent="0.75">
      <c r="A2192" s="26">
        <v>1969</v>
      </c>
      <c r="B2192" s="26" t="s">
        <v>449</v>
      </c>
      <c r="C2192" s="26" t="s">
        <v>22247</v>
      </c>
      <c r="D2192" s="26" t="s">
        <v>3158</v>
      </c>
      <c r="E2192" s="26" t="s">
        <v>85</v>
      </c>
      <c r="F2192" s="26">
        <v>33616</v>
      </c>
      <c r="G2192" s="26" t="s">
        <v>22248</v>
      </c>
      <c r="H2192" s="26" t="s">
        <v>22249</v>
      </c>
      <c r="I2192" s="26" t="s">
        <v>22250</v>
      </c>
      <c r="J2192" s="26" t="s">
        <v>2873</v>
      </c>
    </row>
    <row r="2193" spans="1:10" x14ac:dyDescent="0.75">
      <c r="A2193" s="25">
        <v>1969</v>
      </c>
      <c r="B2193" s="25" t="s">
        <v>453</v>
      </c>
      <c r="C2193" s="25" t="s">
        <v>22251</v>
      </c>
      <c r="D2193" s="25" t="s">
        <v>22252</v>
      </c>
      <c r="E2193" s="25" t="s">
        <v>85</v>
      </c>
      <c r="F2193" s="25">
        <v>29730</v>
      </c>
      <c r="G2193" s="25" t="s">
        <v>18298</v>
      </c>
      <c r="H2193" s="25" t="s">
        <v>22253</v>
      </c>
      <c r="I2193" s="25" t="s">
        <v>22254</v>
      </c>
      <c r="J2193" s="25" t="s">
        <v>853</v>
      </c>
    </row>
    <row r="2194" spans="1:10" x14ac:dyDescent="0.75">
      <c r="A2194" s="26">
        <v>1969</v>
      </c>
      <c r="B2194" s="26" t="s">
        <v>457</v>
      </c>
      <c r="C2194" s="26" t="s">
        <v>22255</v>
      </c>
      <c r="D2194" s="26" t="s">
        <v>22256</v>
      </c>
      <c r="E2194" s="26" t="s">
        <v>85</v>
      </c>
      <c r="F2194" s="26">
        <v>25999</v>
      </c>
      <c r="G2194" s="26" t="s">
        <v>22258</v>
      </c>
      <c r="H2194" s="26" t="s">
        <v>22259</v>
      </c>
      <c r="I2194" s="26" t="s">
        <v>22260</v>
      </c>
      <c r="J2194" s="26" t="s">
        <v>5301</v>
      </c>
    </row>
    <row r="2195" spans="1:10" x14ac:dyDescent="0.75">
      <c r="A2195" s="25">
        <v>1969</v>
      </c>
      <c r="B2195" s="25" t="s">
        <v>462</v>
      </c>
      <c r="C2195" s="25" t="s">
        <v>22261</v>
      </c>
      <c r="D2195" s="25" t="s">
        <v>22262</v>
      </c>
      <c r="E2195" s="25" t="s">
        <v>85</v>
      </c>
      <c r="F2195" s="25">
        <v>22327</v>
      </c>
      <c r="G2195" s="25" t="s">
        <v>19726</v>
      </c>
      <c r="H2195" s="25" t="s">
        <v>22263</v>
      </c>
      <c r="I2195" s="25" t="s">
        <v>22264</v>
      </c>
      <c r="J2195" s="25" t="s">
        <v>6790</v>
      </c>
    </row>
    <row r="2196" spans="1:10" x14ac:dyDescent="0.75">
      <c r="A2196" s="26">
        <v>1969</v>
      </c>
      <c r="B2196" s="26" t="s">
        <v>467</v>
      </c>
      <c r="C2196" s="26" t="s">
        <v>22265</v>
      </c>
      <c r="D2196" s="26" t="s">
        <v>22266</v>
      </c>
      <c r="E2196" s="26" t="s">
        <v>85</v>
      </c>
      <c r="F2196" s="26">
        <v>18942</v>
      </c>
      <c r="G2196" s="26" t="s">
        <v>22267</v>
      </c>
      <c r="H2196" s="26" t="s">
        <v>22268</v>
      </c>
      <c r="I2196" s="26" t="s">
        <v>22269</v>
      </c>
      <c r="J2196" s="26" t="s">
        <v>5308</v>
      </c>
    </row>
    <row r="2197" spans="1:10" x14ac:dyDescent="0.75">
      <c r="A2197" s="25">
        <v>1969</v>
      </c>
      <c r="B2197" s="25" t="s">
        <v>472</v>
      </c>
      <c r="C2197" s="25" t="s">
        <v>22270</v>
      </c>
      <c r="D2197" s="25" t="s">
        <v>22271</v>
      </c>
      <c r="E2197" s="25" t="s">
        <v>85</v>
      </c>
      <c r="F2197" s="25">
        <v>15781</v>
      </c>
      <c r="G2197" s="25" t="s">
        <v>3968</v>
      </c>
      <c r="H2197" s="25" t="s">
        <v>22272</v>
      </c>
      <c r="I2197" s="25" t="s">
        <v>21368</v>
      </c>
      <c r="J2197" s="25" t="s">
        <v>5039</v>
      </c>
    </row>
    <row r="2198" spans="1:10" x14ac:dyDescent="0.75">
      <c r="A2198" s="26">
        <v>1969</v>
      </c>
      <c r="B2198" s="26" t="s">
        <v>478</v>
      </c>
      <c r="C2198" s="26" t="s">
        <v>22273</v>
      </c>
      <c r="D2198" s="26" t="s">
        <v>22274</v>
      </c>
      <c r="E2198" s="26" t="s">
        <v>85</v>
      </c>
      <c r="F2198" s="26">
        <v>12925</v>
      </c>
      <c r="G2198" s="26" t="s">
        <v>6248</v>
      </c>
      <c r="H2198" s="26" t="s">
        <v>22275</v>
      </c>
      <c r="I2198" s="26" t="s">
        <v>16440</v>
      </c>
      <c r="J2198" s="26" t="s">
        <v>4539</v>
      </c>
    </row>
    <row r="2199" spans="1:10" x14ac:dyDescent="0.75">
      <c r="A2199" s="25">
        <v>1969</v>
      </c>
      <c r="B2199" s="25" t="s">
        <v>483</v>
      </c>
      <c r="C2199" s="25" t="s">
        <v>22276</v>
      </c>
      <c r="D2199" s="25" t="s">
        <v>8421</v>
      </c>
      <c r="E2199" s="25" t="s">
        <v>85</v>
      </c>
      <c r="F2199" s="25">
        <v>10439</v>
      </c>
      <c r="G2199" s="25" t="s">
        <v>2892</v>
      </c>
      <c r="H2199" s="25" t="s">
        <v>15999</v>
      </c>
      <c r="I2199" s="25" t="s">
        <v>22277</v>
      </c>
      <c r="J2199" s="25" t="s">
        <v>2573</v>
      </c>
    </row>
    <row r="2200" spans="1:10" x14ac:dyDescent="0.75">
      <c r="A2200" s="26">
        <v>1969</v>
      </c>
      <c r="B2200" s="26" t="s">
        <v>487</v>
      </c>
      <c r="C2200" s="26" t="s">
        <v>22278</v>
      </c>
      <c r="D2200" s="26" t="s">
        <v>22279</v>
      </c>
      <c r="E2200" s="26" t="s">
        <v>85</v>
      </c>
      <c r="F2200" s="26">
        <v>8434</v>
      </c>
      <c r="G2200" s="26" t="s">
        <v>2661</v>
      </c>
      <c r="H2200" s="26" t="s">
        <v>22280</v>
      </c>
      <c r="I2200" s="26" t="s">
        <v>11283</v>
      </c>
      <c r="J2200" s="26" t="s">
        <v>5319</v>
      </c>
    </row>
    <row r="2201" spans="1:10" x14ac:dyDescent="0.75">
      <c r="A2201" s="25">
        <v>1969</v>
      </c>
      <c r="B2201" s="25" t="s">
        <v>493</v>
      </c>
      <c r="C2201" s="25" t="s">
        <v>22281</v>
      </c>
      <c r="D2201" s="25" t="s">
        <v>22282</v>
      </c>
      <c r="E2201" s="25" t="s">
        <v>85</v>
      </c>
      <c r="F2201" s="25">
        <v>6477</v>
      </c>
      <c r="G2201" s="25" t="s">
        <v>10675</v>
      </c>
      <c r="H2201" s="25" t="s">
        <v>22283</v>
      </c>
      <c r="I2201" s="25" t="s">
        <v>22284</v>
      </c>
      <c r="J2201" s="25" t="s">
        <v>6811</v>
      </c>
    </row>
    <row r="2202" spans="1:10" x14ac:dyDescent="0.75">
      <c r="A2202" s="26">
        <v>1969</v>
      </c>
      <c r="B2202" s="26" t="s">
        <v>498</v>
      </c>
      <c r="C2202" s="26" t="s">
        <v>22285</v>
      </c>
      <c r="D2202" s="26" t="s">
        <v>22286</v>
      </c>
      <c r="E2202" s="26" t="s">
        <v>85</v>
      </c>
      <c r="F2202" s="26">
        <v>4964</v>
      </c>
      <c r="G2202" s="26" t="s">
        <v>22287</v>
      </c>
      <c r="H2202" s="26" t="s">
        <v>5582</v>
      </c>
      <c r="I2202" s="26" t="s">
        <v>13308</v>
      </c>
      <c r="J2202" s="26" t="s">
        <v>1585</v>
      </c>
    </row>
    <row r="2203" spans="1:10" x14ac:dyDescent="0.75">
      <c r="A2203" s="25">
        <v>1969</v>
      </c>
      <c r="B2203" s="25" t="s">
        <v>504</v>
      </c>
      <c r="C2203" s="25" t="s">
        <v>22288</v>
      </c>
      <c r="D2203" s="25" t="s">
        <v>22289</v>
      </c>
      <c r="E2203" s="25" t="s">
        <v>85</v>
      </c>
      <c r="F2203" s="25">
        <v>3707</v>
      </c>
      <c r="G2203" s="25" t="s">
        <v>10919</v>
      </c>
      <c r="H2203" s="25" t="s">
        <v>18002</v>
      </c>
      <c r="I2203" s="25" t="s">
        <v>22291</v>
      </c>
      <c r="J2203" s="25" t="s">
        <v>9585</v>
      </c>
    </row>
    <row r="2204" spans="1:10" x14ac:dyDescent="0.75">
      <c r="A2204" s="26">
        <v>1969</v>
      </c>
      <c r="B2204" s="26" t="s">
        <v>510</v>
      </c>
      <c r="C2204" s="26" t="s">
        <v>22292</v>
      </c>
      <c r="D2204" s="26" t="s">
        <v>22293</v>
      </c>
      <c r="E2204" s="26" t="s">
        <v>85</v>
      </c>
      <c r="F2204" s="26">
        <v>2693</v>
      </c>
      <c r="G2204" s="26" t="s">
        <v>3361</v>
      </c>
      <c r="H2204" s="26" t="s">
        <v>12334</v>
      </c>
      <c r="I2204" s="26" t="s">
        <v>22294</v>
      </c>
      <c r="J2204" s="26" t="s">
        <v>6075</v>
      </c>
    </row>
    <row r="2205" spans="1:10" x14ac:dyDescent="0.75">
      <c r="A2205" s="25">
        <v>1969</v>
      </c>
      <c r="B2205" s="25" t="s">
        <v>517</v>
      </c>
      <c r="C2205" s="25" t="s">
        <v>22295</v>
      </c>
      <c r="D2205" s="25" t="s">
        <v>22296</v>
      </c>
      <c r="E2205" s="25" t="s">
        <v>85</v>
      </c>
      <c r="F2205" s="25">
        <v>1890</v>
      </c>
      <c r="G2205" s="25" t="s">
        <v>12035</v>
      </c>
      <c r="H2205" s="25" t="s">
        <v>5841</v>
      </c>
      <c r="I2205" s="25" t="s">
        <v>22297</v>
      </c>
      <c r="J2205" s="25" t="s">
        <v>4038</v>
      </c>
    </row>
    <row r="2206" spans="1:10" x14ac:dyDescent="0.75">
      <c r="A2206" s="26">
        <v>1969</v>
      </c>
      <c r="B2206" s="26" t="s">
        <v>524</v>
      </c>
      <c r="C2206" s="26" t="s">
        <v>22298</v>
      </c>
      <c r="D2206" s="26" t="s">
        <v>22299</v>
      </c>
      <c r="E2206" s="26" t="s">
        <v>85</v>
      </c>
      <c r="F2206" s="26">
        <v>1300</v>
      </c>
      <c r="G2206" s="26" t="s">
        <v>5451</v>
      </c>
      <c r="H2206" s="26" t="s">
        <v>7294</v>
      </c>
      <c r="I2206" s="26" t="s">
        <v>15115</v>
      </c>
      <c r="J2206" s="26" t="s">
        <v>1260</v>
      </c>
    </row>
    <row r="2207" spans="1:10" x14ac:dyDescent="0.75">
      <c r="A2207" s="25">
        <v>1969</v>
      </c>
      <c r="B2207" s="25" t="s">
        <v>532</v>
      </c>
      <c r="C2207" s="25" t="s">
        <v>22301</v>
      </c>
      <c r="D2207" s="25" t="s">
        <v>22302</v>
      </c>
      <c r="E2207" s="25" t="s">
        <v>85</v>
      </c>
      <c r="F2207" s="25">
        <v>871</v>
      </c>
      <c r="G2207" s="25" t="s">
        <v>10269</v>
      </c>
      <c r="H2207" s="25" t="s">
        <v>1621</v>
      </c>
      <c r="I2207" s="25" t="s">
        <v>9039</v>
      </c>
      <c r="J2207" s="25" t="s">
        <v>8915</v>
      </c>
    </row>
    <row r="2208" spans="1:10" x14ac:dyDescent="0.75">
      <c r="A2208" s="26">
        <v>1969</v>
      </c>
      <c r="B2208" s="26" t="s">
        <v>539</v>
      </c>
      <c r="C2208" s="26" t="s">
        <v>22303</v>
      </c>
      <c r="D2208" s="26" t="s">
        <v>22304</v>
      </c>
      <c r="E2208" s="26" t="s">
        <v>85</v>
      </c>
      <c r="F2208" s="26">
        <v>567</v>
      </c>
      <c r="G2208" s="26" t="s">
        <v>160</v>
      </c>
      <c r="H2208" s="26" t="s">
        <v>22305</v>
      </c>
      <c r="I2208" s="26" t="s">
        <v>2471</v>
      </c>
      <c r="J2208" s="26" t="s">
        <v>531</v>
      </c>
    </row>
    <row r="2209" spans="1:10" x14ac:dyDescent="0.75">
      <c r="A2209" s="25">
        <v>1969</v>
      </c>
      <c r="B2209" s="25" t="s">
        <v>545</v>
      </c>
      <c r="C2209" s="25" t="s">
        <v>22306</v>
      </c>
      <c r="D2209" s="25" t="s">
        <v>22307</v>
      </c>
      <c r="E2209" s="25" t="s">
        <v>85</v>
      </c>
      <c r="F2209" s="25">
        <v>359</v>
      </c>
      <c r="G2209" s="25" t="s">
        <v>2057</v>
      </c>
      <c r="H2209" s="25" t="s">
        <v>203</v>
      </c>
      <c r="I2209" s="25" t="s">
        <v>7997</v>
      </c>
      <c r="J2209" s="25" t="s">
        <v>538</v>
      </c>
    </row>
    <row r="2210" spans="1:10" x14ac:dyDescent="0.75">
      <c r="A2210" s="26">
        <v>1969</v>
      </c>
      <c r="B2210" s="26" t="s">
        <v>550</v>
      </c>
      <c r="C2210" s="26" t="s">
        <v>22308</v>
      </c>
      <c r="D2210" s="26" t="s">
        <v>22309</v>
      </c>
      <c r="E2210" s="26" t="s">
        <v>85</v>
      </c>
      <c r="F2210" s="26">
        <v>221</v>
      </c>
      <c r="G2210" s="26" t="s">
        <v>487</v>
      </c>
      <c r="H2210" s="26" t="s">
        <v>2077</v>
      </c>
      <c r="I2210" s="26" t="s">
        <v>11332</v>
      </c>
      <c r="J2210" s="26" t="s">
        <v>2300</v>
      </c>
    </row>
    <row r="2211" spans="1:10" x14ac:dyDescent="0.75">
      <c r="A2211" s="25">
        <v>1969</v>
      </c>
      <c r="B2211" s="25" t="s">
        <v>143</v>
      </c>
      <c r="C2211" s="25" t="s">
        <v>22310</v>
      </c>
      <c r="D2211" s="25" t="s">
        <v>22311</v>
      </c>
      <c r="E2211" s="25" t="s">
        <v>85</v>
      </c>
      <c r="F2211" s="25">
        <v>132</v>
      </c>
      <c r="G2211" s="25" t="s">
        <v>327</v>
      </c>
      <c r="H2211" s="25" t="s">
        <v>567</v>
      </c>
      <c r="I2211" s="25" t="s">
        <v>521</v>
      </c>
      <c r="J2211" s="25" t="s">
        <v>549</v>
      </c>
    </row>
    <row r="2212" spans="1:10" x14ac:dyDescent="0.75">
      <c r="A2212" s="26">
        <v>1969</v>
      </c>
      <c r="B2212" s="26" t="s">
        <v>557</v>
      </c>
      <c r="C2212" s="26" t="s">
        <v>22312</v>
      </c>
      <c r="D2212" s="26" t="s">
        <v>22313</v>
      </c>
      <c r="E2212" s="26" t="s">
        <v>85</v>
      </c>
      <c r="F2212" s="26">
        <v>76</v>
      </c>
      <c r="G2212" s="26" t="s">
        <v>221</v>
      </c>
      <c r="H2212" s="26" t="s">
        <v>351</v>
      </c>
      <c r="I2212" s="26" t="s">
        <v>1363</v>
      </c>
      <c r="J2212" s="26" t="s">
        <v>1984</v>
      </c>
    </row>
    <row r="2213" spans="1:10" x14ac:dyDescent="0.75">
      <c r="A2213" s="25">
        <v>1969</v>
      </c>
      <c r="B2213" s="25" t="s">
        <v>127</v>
      </c>
      <c r="C2213" s="25" t="s">
        <v>22314</v>
      </c>
      <c r="D2213" s="25" t="s">
        <v>22315</v>
      </c>
      <c r="E2213" s="25" t="s">
        <v>85</v>
      </c>
      <c r="F2213" s="25">
        <v>43</v>
      </c>
      <c r="G2213" s="25" t="s">
        <v>162</v>
      </c>
      <c r="H2213" s="25" t="s">
        <v>221</v>
      </c>
      <c r="I2213" s="25" t="s">
        <v>398</v>
      </c>
      <c r="J2213" s="25" t="s">
        <v>1634</v>
      </c>
    </row>
    <row r="2214" spans="1:10" x14ac:dyDescent="0.75">
      <c r="A2214" s="26">
        <v>1969</v>
      </c>
      <c r="B2214" s="26" t="s">
        <v>131</v>
      </c>
      <c r="C2214" s="26" t="s">
        <v>22316</v>
      </c>
      <c r="D2214" s="26" t="s">
        <v>22317</v>
      </c>
      <c r="E2214" s="26" t="s">
        <v>85</v>
      </c>
      <c r="F2214" s="26">
        <v>23</v>
      </c>
      <c r="G2214" s="26" t="s">
        <v>129</v>
      </c>
      <c r="H2214" s="26" t="s">
        <v>158</v>
      </c>
      <c r="I2214" s="26" t="s">
        <v>238</v>
      </c>
      <c r="J2214" s="26" t="s">
        <v>2311</v>
      </c>
    </row>
    <row r="2215" spans="1:10" x14ac:dyDescent="0.75">
      <c r="A2215" s="25">
        <v>1969</v>
      </c>
      <c r="B2215" s="25" t="s">
        <v>567</v>
      </c>
      <c r="C2215" s="25" t="s">
        <v>22318</v>
      </c>
      <c r="D2215" s="25" t="s">
        <v>22319</v>
      </c>
      <c r="E2215" s="25" t="s">
        <v>85</v>
      </c>
      <c r="F2215" s="25">
        <v>12</v>
      </c>
      <c r="G2215" s="25" t="s">
        <v>109</v>
      </c>
      <c r="H2215" s="25" t="s">
        <v>123</v>
      </c>
      <c r="I2215" s="25" t="s">
        <v>162</v>
      </c>
      <c r="J2215" s="25" t="s">
        <v>2314</v>
      </c>
    </row>
    <row r="2216" spans="1:10" x14ac:dyDescent="0.75">
      <c r="A2216" s="26">
        <v>1969</v>
      </c>
      <c r="B2216" s="26" t="s">
        <v>116</v>
      </c>
      <c r="C2216" s="26" t="s">
        <v>22320</v>
      </c>
      <c r="D2216" s="26" t="s">
        <v>22321</v>
      </c>
      <c r="E2216" s="26" t="s">
        <v>85</v>
      </c>
      <c r="F2216" s="26">
        <v>6</v>
      </c>
      <c r="G2216" s="26" t="s">
        <v>94</v>
      </c>
      <c r="H2216" s="26" t="s">
        <v>104</v>
      </c>
      <c r="I2216" s="26" t="s">
        <v>123</v>
      </c>
      <c r="J2216" s="26" t="s">
        <v>939</v>
      </c>
    </row>
    <row r="2217" spans="1:10" x14ac:dyDescent="0.75">
      <c r="A2217" s="25">
        <v>1969</v>
      </c>
      <c r="B2217" s="25" t="s">
        <v>574</v>
      </c>
      <c r="C2217" s="25" t="s">
        <v>15175</v>
      </c>
      <c r="D2217" s="25" t="s">
        <v>15176</v>
      </c>
      <c r="E2217" s="25" t="s">
        <v>85</v>
      </c>
      <c r="F2217" s="25">
        <v>3</v>
      </c>
      <c r="G2217" s="25" t="s">
        <v>88</v>
      </c>
      <c r="H2217" s="25" t="s">
        <v>88</v>
      </c>
      <c r="I2217" s="25" t="s">
        <v>104</v>
      </c>
      <c r="J2217" s="25" t="s">
        <v>942</v>
      </c>
    </row>
    <row r="2218" spans="1:10" x14ac:dyDescent="0.75">
      <c r="A2218" s="26">
        <v>1969</v>
      </c>
      <c r="B2218" s="26" t="s">
        <v>578</v>
      </c>
      <c r="C2218" s="26" t="s">
        <v>22322</v>
      </c>
      <c r="D2218" s="26" t="s">
        <v>22323</v>
      </c>
      <c r="E2218" s="26" t="s">
        <v>85</v>
      </c>
      <c r="F2218" s="26">
        <v>2</v>
      </c>
      <c r="G2218" s="26" t="s">
        <v>82</v>
      </c>
      <c r="H2218" s="26" t="s">
        <v>82</v>
      </c>
      <c r="I2218" s="26" t="s">
        <v>88</v>
      </c>
      <c r="J2218" s="26" t="s">
        <v>2321</v>
      </c>
    </row>
    <row r="2219" spans="1:10" x14ac:dyDescent="0.75">
      <c r="A2219" s="25">
        <v>1969</v>
      </c>
      <c r="B2219" s="25" t="s">
        <v>535</v>
      </c>
      <c r="C2219" s="25" t="s">
        <v>8946</v>
      </c>
      <c r="D2219" s="25" t="s">
        <v>8947</v>
      </c>
      <c r="E2219" s="25" t="s">
        <v>85</v>
      </c>
      <c r="F2219" s="25">
        <v>1</v>
      </c>
      <c r="G2219" s="25" t="s">
        <v>76</v>
      </c>
      <c r="H2219" s="25" t="s">
        <v>82</v>
      </c>
      <c r="I2219" s="25" t="s">
        <v>82</v>
      </c>
      <c r="J2219" s="25" t="s">
        <v>2648</v>
      </c>
    </row>
    <row r="2220" spans="1:10" x14ac:dyDescent="0.75">
      <c r="A2220" s="26">
        <v>1969</v>
      </c>
      <c r="B2220" s="26" t="s">
        <v>585</v>
      </c>
      <c r="C2220" s="26" t="s">
        <v>21768</v>
      </c>
      <c r="D2220" s="26" t="s">
        <v>21769</v>
      </c>
      <c r="E2220" s="26" t="s">
        <v>85</v>
      </c>
      <c r="F2220" s="26">
        <v>0</v>
      </c>
      <c r="G2220" s="26" t="s">
        <v>76</v>
      </c>
      <c r="H2220" s="26" t="s">
        <v>76</v>
      </c>
      <c r="I2220" s="26" t="s">
        <v>76</v>
      </c>
      <c r="J2220" s="26" t="s">
        <v>1647</v>
      </c>
    </row>
    <row r="2221" spans="1:10" x14ac:dyDescent="0.75">
      <c r="A2221" s="25">
        <v>1969</v>
      </c>
      <c r="B2221" s="25" t="s">
        <v>589</v>
      </c>
      <c r="C2221" s="25" t="s">
        <v>22324</v>
      </c>
      <c r="D2221" s="25" t="s">
        <v>591</v>
      </c>
      <c r="E2221" s="25" t="s">
        <v>581</v>
      </c>
      <c r="F2221" s="25">
        <v>0</v>
      </c>
      <c r="G2221" s="25" t="s">
        <v>76</v>
      </c>
      <c r="H2221" s="25" t="s">
        <v>76</v>
      </c>
      <c r="I2221" s="25" t="s">
        <v>76</v>
      </c>
      <c r="J2221" s="25" t="s">
        <v>581</v>
      </c>
    </row>
    <row r="2222" spans="1:10" x14ac:dyDescent="0.75">
      <c r="A2222" s="26">
        <v>1970</v>
      </c>
      <c r="B2222" s="26" t="s">
        <v>76</v>
      </c>
      <c r="C2222" s="26" t="s">
        <v>15624</v>
      </c>
      <c r="D2222" s="26" t="s">
        <v>15957</v>
      </c>
      <c r="E2222" s="26" t="s">
        <v>4861</v>
      </c>
      <c r="F2222" s="26">
        <v>100000</v>
      </c>
      <c r="G2222" s="26" t="s">
        <v>8908</v>
      </c>
      <c r="H2222" s="26" t="s">
        <v>22325</v>
      </c>
      <c r="I2222" s="26" t="s">
        <v>22326</v>
      </c>
      <c r="J2222" s="26" t="s">
        <v>22327</v>
      </c>
    </row>
    <row r="2223" spans="1:10" x14ac:dyDescent="0.75">
      <c r="A2223" s="25">
        <v>1970</v>
      </c>
      <c r="B2223" s="25" t="s">
        <v>82</v>
      </c>
      <c r="C2223" s="25" t="s">
        <v>1730</v>
      </c>
      <c r="D2223" s="25" t="s">
        <v>1730</v>
      </c>
      <c r="E2223" s="25" t="s">
        <v>85</v>
      </c>
      <c r="F2223" s="25">
        <v>96897</v>
      </c>
      <c r="G2223" s="25" t="s">
        <v>101</v>
      </c>
      <c r="H2223" s="25" t="s">
        <v>22328</v>
      </c>
      <c r="I2223" s="25" t="s">
        <v>22329</v>
      </c>
      <c r="J2223" s="25" t="s">
        <v>22330</v>
      </c>
    </row>
    <row r="2224" spans="1:10" x14ac:dyDescent="0.75">
      <c r="A2224" s="26">
        <v>1970</v>
      </c>
      <c r="B2224" s="26" t="s">
        <v>88</v>
      </c>
      <c r="C2224" s="26" t="s">
        <v>1354</v>
      </c>
      <c r="D2224" s="26" t="s">
        <v>1354</v>
      </c>
      <c r="E2224" s="26" t="s">
        <v>85</v>
      </c>
      <c r="F2224" s="26">
        <v>96720</v>
      </c>
      <c r="G2224" s="26" t="s">
        <v>453</v>
      </c>
      <c r="H2224" s="26" t="s">
        <v>10975</v>
      </c>
      <c r="I2224" s="26" t="s">
        <v>22331</v>
      </c>
      <c r="J2224" s="26" t="s">
        <v>22332</v>
      </c>
    </row>
    <row r="2225" spans="1:10" x14ac:dyDescent="0.75">
      <c r="A2225" s="25">
        <v>1970</v>
      </c>
      <c r="B2225" s="25" t="s">
        <v>94</v>
      </c>
      <c r="C2225" s="25" t="s">
        <v>2350</v>
      </c>
      <c r="D2225" s="25" t="s">
        <v>2350</v>
      </c>
      <c r="E2225" s="25" t="s">
        <v>85</v>
      </c>
      <c r="F2225" s="25">
        <v>96638</v>
      </c>
      <c r="G2225" s="25" t="s">
        <v>342</v>
      </c>
      <c r="H2225" s="25" t="s">
        <v>8981</v>
      </c>
      <c r="I2225" s="25" t="s">
        <v>22333</v>
      </c>
      <c r="J2225" s="25" t="s">
        <v>22334</v>
      </c>
    </row>
    <row r="2226" spans="1:10" x14ac:dyDescent="0.75">
      <c r="A2226" s="26">
        <v>1970</v>
      </c>
      <c r="B2226" s="26" t="s">
        <v>99</v>
      </c>
      <c r="C2226" s="26" t="s">
        <v>4622</v>
      </c>
      <c r="D2226" s="26" t="s">
        <v>4622</v>
      </c>
      <c r="E2226" s="26" t="s">
        <v>85</v>
      </c>
      <c r="F2226" s="26">
        <v>96579</v>
      </c>
      <c r="G2226" s="26" t="s">
        <v>247</v>
      </c>
      <c r="H2226" s="26" t="s">
        <v>22335</v>
      </c>
      <c r="I2226" s="26" t="s">
        <v>22336</v>
      </c>
      <c r="J2226" s="26" t="s">
        <v>22337</v>
      </c>
    </row>
    <row r="2227" spans="1:10" x14ac:dyDescent="0.75">
      <c r="A2227" s="25">
        <v>1970</v>
      </c>
      <c r="B2227" s="25" t="s">
        <v>104</v>
      </c>
      <c r="C2227" s="25" t="s">
        <v>5657</v>
      </c>
      <c r="D2227" s="25" t="s">
        <v>5657</v>
      </c>
      <c r="E2227" s="25" t="s">
        <v>85</v>
      </c>
      <c r="F2227" s="25">
        <v>96541</v>
      </c>
      <c r="G2227" s="25" t="s">
        <v>247</v>
      </c>
      <c r="H2227" s="25" t="s">
        <v>22339</v>
      </c>
      <c r="I2227" s="25" t="s">
        <v>22340</v>
      </c>
      <c r="J2227" s="25" t="s">
        <v>22341</v>
      </c>
    </row>
    <row r="2228" spans="1:10" x14ac:dyDescent="0.75">
      <c r="A2228" s="26">
        <v>1970</v>
      </c>
      <c r="B2228" s="26" t="s">
        <v>109</v>
      </c>
      <c r="C2228" s="26" t="s">
        <v>5659</v>
      </c>
      <c r="D2228" s="26" t="s">
        <v>5659</v>
      </c>
      <c r="E2228" s="26" t="s">
        <v>85</v>
      </c>
      <c r="F2228" s="26">
        <v>96502</v>
      </c>
      <c r="G2228" s="26" t="s">
        <v>234</v>
      </c>
      <c r="H2228" s="26" t="s">
        <v>7563</v>
      </c>
      <c r="I2228" s="26" t="s">
        <v>22343</v>
      </c>
      <c r="J2228" s="26" t="s">
        <v>22344</v>
      </c>
    </row>
    <row r="2229" spans="1:10" x14ac:dyDescent="0.75">
      <c r="A2229" s="25">
        <v>1970</v>
      </c>
      <c r="B2229" s="25" t="s">
        <v>113</v>
      </c>
      <c r="C2229" s="25" t="s">
        <v>4634</v>
      </c>
      <c r="D2229" s="25" t="s">
        <v>4634</v>
      </c>
      <c r="E2229" s="25" t="s">
        <v>85</v>
      </c>
      <c r="F2229" s="25">
        <v>96466</v>
      </c>
      <c r="G2229" s="25" t="s">
        <v>205</v>
      </c>
      <c r="H2229" s="25" t="s">
        <v>15759</v>
      </c>
      <c r="I2229" s="25" t="s">
        <v>22345</v>
      </c>
      <c r="J2229" s="25" t="s">
        <v>7801</v>
      </c>
    </row>
    <row r="2230" spans="1:10" x14ac:dyDescent="0.75">
      <c r="A2230" s="26">
        <v>1970</v>
      </c>
      <c r="B2230" s="26" t="s">
        <v>118</v>
      </c>
      <c r="C2230" s="26" t="s">
        <v>8258</v>
      </c>
      <c r="D2230" s="26" t="s">
        <v>8258</v>
      </c>
      <c r="E2230" s="26" t="s">
        <v>85</v>
      </c>
      <c r="F2230" s="26">
        <v>96437</v>
      </c>
      <c r="G2230" s="26" t="s">
        <v>205</v>
      </c>
      <c r="H2230" s="26" t="s">
        <v>22346</v>
      </c>
      <c r="I2230" s="26" t="s">
        <v>22347</v>
      </c>
      <c r="J2230" s="26" t="s">
        <v>14133</v>
      </c>
    </row>
    <row r="2231" spans="1:10" x14ac:dyDescent="0.75">
      <c r="A2231" s="25">
        <v>1970</v>
      </c>
      <c r="B2231" s="25" t="s">
        <v>123</v>
      </c>
      <c r="C2231" s="25" t="s">
        <v>4634</v>
      </c>
      <c r="D2231" s="25" t="s">
        <v>4634</v>
      </c>
      <c r="E2231" s="25" t="s">
        <v>85</v>
      </c>
      <c r="F2231" s="25">
        <v>96407</v>
      </c>
      <c r="G2231" s="25" t="s">
        <v>205</v>
      </c>
      <c r="H2231" s="25" t="s">
        <v>7569</v>
      </c>
      <c r="I2231" s="25" t="s">
        <v>22348</v>
      </c>
      <c r="J2231" s="25" t="s">
        <v>22349</v>
      </c>
    </row>
    <row r="2232" spans="1:10" x14ac:dyDescent="0.75">
      <c r="A2232" s="26">
        <v>1970</v>
      </c>
      <c r="B2232" s="26" t="s">
        <v>125</v>
      </c>
      <c r="C2232" s="26" t="s">
        <v>4631</v>
      </c>
      <c r="D2232" s="26" t="s">
        <v>4631</v>
      </c>
      <c r="E2232" s="26" t="s">
        <v>85</v>
      </c>
      <c r="F2232" s="26">
        <v>96378</v>
      </c>
      <c r="G2232" s="26" t="s">
        <v>217</v>
      </c>
      <c r="H2232" s="26" t="s">
        <v>21785</v>
      </c>
      <c r="I2232" s="26" t="s">
        <v>22350</v>
      </c>
      <c r="J2232" s="26" t="s">
        <v>22351</v>
      </c>
    </row>
    <row r="2233" spans="1:10" x14ac:dyDescent="0.75">
      <c r="A2233" s="25">
        <v>1970</v>
      </c>
      <c r="B2233" s="25" t="s">
        <v>129</v>
      </c>
      <c r="C2233" s="25" t="s">
        <v>11789</v>
      </c>
      <c r="D2233" s="25" t="s">
        <v>11789</v>
      </c>
      <c r="E2233" s="25" t="s">
        <v>85</v>
      </c>
      <c r="F2233" s="25">
        <v>96346</v>
      </c>
      <c r="G2233" s="25" t="s">
        <v>162</v>
      </c>
      <c r="H2233" s="25" t="s">
        <v>11184</v>
      </c>
      <c r="I2233" s="25" t="s">
        <v>22352</v>
      </c>
      <c r="J2233" s="25" t="s">
        <v>1680</v>
      </c>
    </row>
    <row r="2234" spans="1:10" x14ac:dyDescent="0.75">
      <c r="A2234" s="26">
        <v>1970</v>
      </c>
      <c r="B2234" s="26" t="s">
        <v>133</v>
      </c>
      <c r="C2234" s="26" t="s">
        <v>5118</v>
      </c>
      <c r="D2234" s="26" t="s">
        <v>5118</v>
      </c>
      <c r="E2234" s="26" t="s">
        <v>85</v>
      </c>
      <c r="F2234" s="26">
        <v>96327</v>
      </c>
      <c r="G2234" s="26" t="s">
        <v>212</v>
      </c>
      <c r="H2234" s="26" t="s">
        <v>22353</v>
      </c>
      <c r="I2234" s="26" t="s">
        <v>22354</v>
      </c>
      <c r="J2234" s="26" t="s">
        <v>22355</v>
      </c>
    </row>
    <row r="2235" spans="1:10" x14ac:dyDescent="0.75">
      <c r="A2235" s="25">
        <v>1970</v>
      </c>
      <c r="B2235" s="25" t="s">
        <v>138</v>
      </c>
      <c r="C2235" s="25" t="s">
        <v>9409</v>
      </c>
      <c r="D2235" s="25" t="s">
        <v>9409</v>
      </c>
      <c r="E2235" s="25" t="s">
        <v>85</v>
      </c>
      <c r="F2235" s="25">
        <v>96296</v>
      </c>
      <c r="G2235" s="25" t="s">
        <v>179</v>
      </c>
      <c r="H2235" s="25" t="s">
        <v>8055</v>
      </c>
      <c r="I2235" s="25" t="s">
        <v>22356</v>
      </c>
      <c r="J2235" s="25" t="s">
        <v>22357</v>
      </c>
    </row>
    <row r="2236" spans="1:10" x14ac:dyDescent="0.75">
      <c r="A2236" s="26">
        <v>1970</v>
      </c>
      <c r="B2236" s="26" t="s">
        <v>141</v>
      </c>
      <c r="C2236" s="26" t="s">
        <v>7346</v>
      </c>
      <c r="D2236" s="26" t="s">
        <v>7346</v>
      </c>
      <c r="E2236" s="26" t="s">
        <v>85</v>
      </c>
      <c r="F2236" s="26">
        <v>96274</v>
      </c>
      <c r="G2236" s="26" t="s">
        <v>192</v>
      </c>
      <c r="H2236" s="26" t="s">
        <v>22358</v>
      </c>
      <c r="I2236" s="26" t="s">
        <v>22359</v>
      </c>
      <c r="J2236" s="26" t="s">
        <v>18368</v>
      </c>
    </row>
    <row r="2237" spans="1:10" x14ac:dyDescent="0.75">
      <c r="A2237" s="25">
        <v>1970</v>
      </c>
      <c r="B2237" s="25" t="s">
        <v>145</v>
      </c>
      <c r="C2237" s="25" t="s">
        <v>5659</v>
      </c>
      <c r="D2237" s="25" t="s">
        <v>5659</v>
      </c>
      <c r="E2237" s="25" t="s">
        <v>85</v>
      </c>
      <c r="F2237" s="25">
        <v>96248</v>
      </c>
      <c r="G2237" s="25" t="s">
        <v>234</v>
      </c>
      <c r="H2237" s="25" t="s">
        <v>22076</v>
      </c>
      <c r="I2237" s="25" t="s">
        <v>22360</v>
      </c>
      <c r="J2237" s="25" t="s">
        <v>22361</v>
      </c>
    </row>
    <row r="2238" spans="1:10" x14ac:dyDescent="0.75">
      <c r="A2238" s="26">
        <v>1970</v>
      </c>
      <c r="B2238" s="26" t="s">
        <v>150</v>
      </c>
      <c r="C2238" s="26" t="s">
        <v>4622</v>
      </c>
      <c r="D2238" s="26" t="s">
        <v>4622</v>
      </c>
      <c r="E2238" s="26" t="s">
        <v>85</v>
      </c>
      <c r="F2238" s="26">
        <v>96212</v>
      </c>
      <c r="G2238" s="26" t="s">
        <v>247</v>
      </c>
      <c r="H2238" s="26" t="s">
        <v>22362</v>
      </c>
      <c r="I2238" s="26" t="s">
        <v>22363</v>
      </c>
      <c r="J2238" s="26" t="s">
        <v>22364</v>
      </c>
    </row>
    <row r="2239" spans="1:10" x14ac:dyDescent="0.75">
      <c r="A2239" s="25">
        <v>1970</v>
      </c>
      <c r="B2239" s="25" t="s">
        <v>154</v>
      </c>
      <c r="C2239" s="25" t="s">
        <v>5659</v>
      </c>
      <c r="D2239" s="25" t="s">
        <v>5659</v>
      </c>
      <c r="E2239" s="25" t="s">
        <v>85</v>
      </c>
      <c r="F2239" s="25">
        <v>96173</v>
      </c>
      <c r="G2239" s="25" t="s">
        <v>234</v>
      </c>
      <c r="H2239" s="25" t="s">
        <v>21214</v>
      </c>
      <c r="I2239" s="25" t="s">
        <v>22365</v>
      </c>
      <c r="J2239" s="25" t="s">
        <v>22366</v>
      </c>
    </row>
    <row r="2240" spans="1:10" x14ac:dyDescent="0.75">
      <c r="A2240" s="26">
        <v>1970</v>
      </c>
      <c r="B2240" s="26" t="s">
        <v>158</v>
      </c>
      <c r="C2240" s="26" t="s">
        <v>2353</v>
      </c>
      <c r="D2240" s="26" t="s">
        <v>2353</v>
      </c>
      <c r="E2240" s="26" t="s">
        <v>85</v>
      </c>
      <c r="F2240" s="26">
        <v>96137</v>
      </c>
      <c r="G2240" s="26" t="s">
        <v>351</v>
      </c>
      <c r="H2240" s="26" t="s">
        <v>10562</v>
      </c>
      <c r="I2240" s="26" t="s">
        <v>22367</v>
      </c>
      <c r="J2240" s="26" t="s">
        <v>22368</v>
      </c>
    </row>
    <row r="2241" spans="1:10" x14ac:dyDescent="0.75">
      <c r="A2241" s="25">
        <v>1970</v>
      </c>
      <c r="B2241" s="25" t="s">
        <v>162</v>
      </c>
      <c r="C2241" s="25" t="s">
        <v>5118</v>
      </c>
      <c r="D2241" s="25" t="s">
        <v>5118</v>
      </c>
      <c r="E2241" s="25" t="s">
        <v>85</v>
      </c>
      <c r="F2241" s="25">
        <v>96078</v>
      </c>
      <c r="G2241" s="25" t="s">
        <v>63</v>
      </c>
      <c r="H2241" s="25" t="s">
        <v>8986</v>
      </c>
      <c r="I2241" s="25" t="s">
        <v>22369</v>
      </c>
      <c r="J2241" s="25" t="s">
        <v>22370</v>
      </c>
    </row>
    <row r="2242" spans="1:10" x14ac:dyDescent="0.75">
      <c r="A2242" s="26">
        <v>1970</v>
      </c>
      <c r="B2242" s="26" t="s">
        <v>166</v>
      </c>
      <c r="C2242" s="26" t="s">
        <v>3272</v>
      </c>
      <c r="D2242" s="26" t="s">
        <v>3272</v>
      </c>
      <c r="E2242" s="26" t="s">
        <v>85</v>
      </c>
      <c r="F2242" s="26">
        <v>96047</v>
      </c>
      <c r="G2242" s="26" t="s">
        <v>317</v>
      </c>
      <c r="H2242" s="26" t="s">
        <v>22371</v>
      </c>
      <c r="I2242" s="26" t="s">
        <v>22372</v>
      </c>
      <c r="J2242" s="26" t="s">
        <v>4113</v>
      </c>
    </row>
    <row r="2243" spans="1:10" x14ac:dyDescent="0.75">
      <c r="A2243" s="25">
        <v>1970</v>
      </c>
      <c r="B2243" s="25" t="s">
        <v>171</v>
      </c>
      <c r="C2243" s="25" t="s">
        <v>4866</v>
      </c>
      <c r="D2243" s="25" t="s">
        <v>4866</v>
      </c>
      <c r="E2243" s="25" t="s">
        <v>85</v>
      </c>
      <c r="F2243" s="25">
        <v>95994</v>
      </c>
      <c r="G2243" s="25" t="s">
        <v>302</v>
      </c>
      <c r="H2243" s="25" t="s">
        <v>7341</v>
      </c>
      <c r="I2243" s="25" t="s">
        <v>22373</v>
      </c>
      <c r="J2243" s="25" t="s">
        <v>4114</v>
      </c>
    </row>
    <row r="2244" spans="1:10" x14ac:dyDescent="0.75">
      <c r="A2244" s="26">
        <v>1970</v>
      </c>
      <c r="B2244" s="26" t="s">
        <v>174</v>
      </c>
      <c r="C2244" s="26" t="s">
        <v>2986</v>
      </c>
      <c r="D2244" s="26" t="s">
        <v>2986</v>
      </c>
      <c r="E2244" s="26" t="s">
        <v>85</v>
      </c>
      <c r="F2244" s="26">
        <v>95944</v>
      </c>
      <c r="G2244" s="26" t="s">
        <v>307</v>
      </c>
      <c r="H2244" s="26" t="s">
        <v>8519</v>
      </c>
      <c r="I2244" s="26" t="s">
        <v>22374</v>
      </c>
      <c r="J2244" s="26" t="s">
        <v>1009</v>
      </c>
    </row>
    <row r="2245" spans="1:10" x14ac:dyDescent="0.75">
      <c r="A2245" s="25">
        <v>1970</v>
      </c>
      <c r="B2245" s="25" t="s">
        <v>179</v>
      </c>
      <c r="C2245" s="25" t="s">
        <v>2037</v>
      </c>
      <c r="D2245" s="25" t="s">
        <v>2037</v>
      </c>
      <c r="E2245" s="25" t="s">
        <v>85</v>
      </c>
      <c r="F2245" s="25">
        <v>95893</v>
      </c>
      <c r="G2245" s="25" t="s">
        <v>375</v>
      </c>
      <c r="H2245" s="25" t="s">
        <v>9653</v>
      </c>
      <c r="I2245" s="25" t="s">
        <v>22375</v>
      </c>
      <c r="J2245" s="25" t="s">
        <v>11590</v>
      </c>
    </row>
    <row r="2246" spans="1:10" x14ac:dyDescent="0.75">
      <c r="A2246" s="26">
        <v>1970</v>
      </c>
      <c r="B2246" s="26" t="s">
        <v>183</v>
      </c>
      <c r="C2246" s="26" t="s">
        <v>4381</v>
      </c>
      <c r="D2246" s="26" t="s">
        <v>4381</v>
      </c>
      <c r="E2246" s="26" t="s">
        <v>85</v>
      </c>
      <c r="F2246" s="26">
        <v>95828</v>
      </c>
      <c r="G2246" s="26" t="s">
        <v>252</v>
      </c>
      <c r="H2246" s="26" t="s">
        <v>6126</v>
      </c>
      <c r="I2246" s="26" t="s">
        <v>22376</v>
      </c>
      <c r="J2246" s="26" t="s">
        <v>22377</v>
      </c>
    </row>
    <row r="2247" spans="1:10" x14ac:dyDescent="0.75">
      <c r="A2247" s="25">
        <v>1970</v>
      </c>
      <c r="B2247" s="25" t="s">
        <v>187</v>
      </c>
      <c r="C2247" s="25" t="s">
        <v>2688</v>
      </c>
      <c r="D2247" s="25" t="s">
        <v>2688</v>
      </c>
      <c r="E2247" s="25" t="s">
        <v>85</v>
      </c>
      <c r="F2247" s="25">
        <v>95788</v>
      </c>
      <c r="G2247" s="25" t="s">
        <v>327</v>
      </c>
      <c r="H2247" s="25" t="s">
        <v>6128</v>
      </c>
      <c r="I2247" s="25" t="s">
        <v>22378</v>
      </c>
      <c r="J2247" s="25" t="s">
        <v>5913</v>
      </c>
    </row>
    <row r="2248" spans="1:10" x14ac:dyDescent="0.75">
      <c r="A2248" s="26">
        <v>1970</v>
      </c>
      <c r="B2248" s="26" t="s">
        <v>192</v>
      </c>
      <c r="C2248" s="26" t="s">
        <v>1690</v>
      </c>
      <c r="D2248" s="26" t="s">
        <v>1690</v>
      </c>
      <c r="E2248" s="26" t="s">
        <v>85</v>
      </c>
      <c r="F2248" s="26">
        <v>95733</v>
      </c>
      <c r="G2248" s="26" t="s">
        <v>346</v>
      </c>
      <c r="H2248" s="26" t="s">
        <v>22379</v>
      </c>
      <c r="I2248" s="26" t="s">
        <v>22380</v>
      </c>
      <c r="J2248" s="26" t="s">
        <v>3300</v>
      </c>
    </row>
    <row r="2249" spans="1:10" x14ac:dyDescent="0.75">
      <c r="A2249" s="25">
        <v>1970</v>
      </c>
      <c r="B2249" s="25" t="s">
        <v>196</v>
      </c>
      <c r="C2249" s="25" t="s">
        <v>2037</v>
      </c>
      <c r="D2249" s="25" t="s">
        <v>2037</v>
      </c>
      <c r="E2249" s="25" t="s">
        <v>85</v>
      </c>
      <c r="F2249" s="25">
        <v>95674</v>
      </c>
      <c r="G2249" s="25" t="s">
        <v>375</v>
      </c>
      <c r="H2249" s="25" t="s">
        <v>21824</v>
      </c>
      <c r="I2249" s="25" t="s">
        <v>22381</v>
      </c>
      <c r="J2249" s="25" t="s">
        <v>11596</v>
      </c>
    </row>
    <row r="2250" spans="1:10" x14ac:dyDescent="0.75">
      <c r="A2250" s="26">
        <v>1970</v>
      </c>
      <c r="B2250" s="26" t="s">
        <v>201</v>
      </c>
      <c r="C2250" s="26" t="s">
        <v>1354</v>
      </c>
      <c r="D2250" s="26" t="s">
        <v>1699</v>
      </c>
      <c r="E2250" s="26" t="s">
        <v>85</v>
      </c>
      <c r="F2250" s="26">
        <v>95609</v>
      </c>
      <c r="G2250" s="26" t="s">
        <v>449</v>
      </c>
      <c r="H2250" s="26" t="s">
        <v>6132</v>
      </c>
      <c r="I2250" s="26" t="s">
        <v>22383</v>
      </c>
      <c r="J2250" s="26" t="s">
        <v>13014</v>
      </c>
    </row>
    <row r="2251" spans="1:10" x14ac:dyDescent="0.75">
      <c r="A2251" s="25">
        <v>1970</v>
      </c>
      <c r="B2251" s="25" t="s">
        <v>205</v>
      </c>
      <c r="C2251" s="25" t="s">
        <v>989</v>
      </c>
      <c r="D2251" s="25" t="s">
        <v>989</v>
      </c>
      <c r="E2251" s="25" t="s">
        <v>85</v>
      </c>
      <c r="F2251" s="25">
        <v>95528</v>
      </c>
      <c r="G2251" s="25" t="s">
        <v>439</v>
      </c>
      <c r="H2251" s="25" t="s">
        <v>6135</v>
      </c>
      <c r="I2251" s="25" t="s">
        <v>22384</v>
      </c>
      <c r="J2251" s="25" t="s">
        <v>21834</v>
      </c>
    </row>
    <row r="2252" spans="1:10" x14ac:dyDescent="0.75">
      <c r="A2252" s="26">
        <v>1970</v>
      </c>
      <c r="B2252" s="26" t="s">
        <v>63</v>
      </c>
      <c r="C2252" s="26" t="s">
        <v>2670</v>
      </c>
      <c r="D2252" s="26" t="s">
        <v>2670</v>
      </c>
      <c r="E2252" s="26" t="s">
        <v>85</v>
      </c>
      <c r="F2252" s="26">
        <v>95449</v>
      </c>
      <c r="G2252" s="26" t="s">
        <v>457</v>
      </c>
      <c r="H2252" s="26" t="s">
        <v>7831</v>
      </c>
      <c r="I2252" s="26" t="s">
        <v>22385</v>
      </c>
      <c r="J2252" s="26" t="s">
        <v>13015</v>
      </c>
    </row>
    <row r="2253" spans="1:10" x14ac:dyDescent="0.75">
      <c r="A2253" s="25">
        <v>1970</v>
      </c>
      <c r="B2253" s="25" t="s">
        <v>212</v>
      </c>
      <c r="C2253" s="25" t="s">
        <v>1351</v>
      </c>
      <c r="D2253" s="25" t="s">
        <v>1351</v>
      </c>
      <c r="E2253" s="25" t="s">
        <v>85</v>
      </c>
      <c r="F2253" s="25">
        <v>95366</v>
      </c>
      <c r="G2253" s="25" t="s">
        <v>426</v>
      </c>
      <c r="H2253" s="25" t="s">
        <v>6139</v>
      </c>
      <c r="I2253" s="25" t="s">
        <v>22386</v>
      </c>
      <c r="J2253" s="25" t="s">
        <v>6156</v>
      </c>
    </row>
    <row r="2254" spans="1:10" x14ac:dyDescent="0.75">
      <c r="A2254" s="26">
        <v>1970</v>
      </c>
      <c r="B2254" s="26" t="s">
        <v>217</v>
      </c>
      <c r="C2254" s="26" t="s">
        <v>625</v>
      </c>
      <c r="D2254" s="26" t="s">
        <v>625</v>
      </c>
      <c r="E2254" s="26" t="s">
        <v>85</v>
      </c>
      <c r="F2254" s="26">
        <v>95290</v>
      </c>
      <c r="G2254" s="26" t="s">
        <v>483</v>
      </c>
      <c r="H2254" s="26" t="s">
        <v>22387</v>
      </c>
      <c r="I2254" s="26" t="s">
        <v>22388</v>
      </c>
      <c r="J2254" s="26" t="s">
        <v>2080</v>
      </c>
    </row>
    <row r="2255" spans="1:10" x14ac:dyDescent="0.75">
      <c r="A2255" s="25">
        <v>1970</v>
      </c>
      <c r="B2255" s="25" t="s">
        <v>221</v>
      </c>
      <c r="C2255" s="25" t="s">
        <v>621</v>
      </c>
      <c r="D2255" s="25" t="s">
        <v>621</v>
      </c>
      <c r="E2255" s="25" t="s">
        <v>85</v>
      </c>
      <c r="F2255" s="25">
        <v>95202</v>
      </c>
      <c r="G2255" s="25" t="s">
        <v>498</v>
      </c>
      <c r="H2255" s="25" t="s">
        <v>8525</v>
      </c>
      <c r="I2255" s="25" t="s">
        <v>22389</v>
      </c>
      <c r="J2255" s="25" t="s">
        <v>9201</v>
      </c>
    </row>
    <row r="2256" spans="1:10" x14ac:dyDescent="0.75">
      <c r="A2256" s="26">
        <v>1970</v>
      </c>
      <c r="B2256" s="26" t="s">
        <v>226</v>
      </c>
      <c r="C2256" s="26" t="s">
        <v>2363</v>
      </c>
      <c r="D2256" s="26" t="s">
        <v>2363</v>
      </c>
      <c r="E2256" s="26" t="s">
        <v>85</v>
      </c>
      <c r="F2256" s="26">
        <v>95111</v>
      </c>
      <c r="G2256" s="26" t="s">
        <v>493</v>
      </c>
      <c r="H2256" s="26" t="s">
        <v>22390</v>
      </c>
      <c r="I2256" s="26" t="s">
        <v>22391</v>
      </c>
      <c r="J2256" s="26" t="s">
        <v>9435</v>
      </c>
    </row>
    <row r="2257" spans="1:10" x14ac:dyDescent="0.75">
      <c r="A2257" s="25">
        <v>1970</v>
      </c>
      <c r="B2257" s="25" t="s">
        <v>230</v>
      </c>
      <c r="C2257" s="25" t="s">
        <v>126</v>
      </c>
      <c r="D2257" s="25" t="s">
        <v>126</v>
      </c>
      <c r="E2257" s="25" t="s">
        <v>85</v>
      </c>
      <c r="F2257" s="25">
        <v>95022</v>
      </c>
      <c r="G2257" s="25" t="s">
        <v>585</v>
      </c>
      <c r="H2257" s="25" t="s">
        <v>16822</v>
      </c>
      <c r="I2257" s="25" t="s">
        <v>22392</v>
      </c>
      <c r="J2257" s="25" t="s">
        <v>21845</v>
      </c>
    </row>
    <row r="2258" spans="1:10" x14ac:dyDescent="0.75">
      <c r="A2258" s="26">
        <v>1970</v>
      </c>
      <c r="B2258" s="26" t="s">
        <v>234</v>
      </c>
      <c r="C2258" s="26" t="s">
        <v>120</v>
      </c>
      <c r="D2258" s="26" t="s">
        <v>120</v>
      </c>
      <c r="E2258" s="26" t="s">
        <v>85</v>
      </c>
      <c r="F2258" s="26">
        <v>94913</v>
      </c>
      <c r="G2258" s="26" t="s">
        <v>613</v>
      </c>
      <c r="H2258" s="26" t="s">
        <v>6145</v>
      </c>
      <c r="I2258" s="26" t="s">
        <v>22393</v>
      </c>
      <c r="J2258" s="26" t="s">
        <v>22394</v>
      </c>
    </row>
    <row r="2259" spans="1:10" x14ac:dyDescent="0.75">
      <c r="A2259" s="25">
        <v>1970</v>
      </c>
      <c r="B2259" s="25" t="s">
        <v>238</v>
      </c>
      <c r="C2259" s="25" t="s">
        <v>2699</v>
      </c>
      <c r="D2259" s="25" t="s">
        <v>2975</v>
      </c>
      <c r="E2259" s="25" t="s">
        <v>85</v>
      </c>
      <c r="F2259" s="25">
        <v>94788</v>
      </c>
      <c r="G2259" s="25" t="s">
        <v>4088</v>
      </c>
      <c r="H2259" s="25" t="s">
        <v>9210</v>
      </c>
      <c r="I2259" s="25" t="s">
        <v>22395</v>
      </c>
      <c r="J2259" s="25" t="s">
        <v>3601</v>
      </c>
    </row>
    <row r="2260" spans="1:10" x14ac:dyDescent="0.75">
      <c r="A2260" s="26">
        <v>1970</v>
      </c>
      <c r="B2260" s="26" t="s">
        <v>242</v>
      </c>
      <c r="C2260" s="26" t="s">
        <v>3303</v>
      </c>
      <c r="D2260" s="26" t="s">
        <v>3303</v>
      </c>
      <c r="E2260" s="26" t="s">
        <v>85</v>
      </c>
      <c r="F2260" s="26">
        <v>94643</v>
      </c>
      <c r="G2260" s="26" t="s">
        <v>1372</v>
      </c>
      <c r="H2260" s="26" t="s">
        <v>4638</v>
      </c>
      <c r="I2260" s="26" t="s">
        <v>22396</v>
      </c>
      <c r="J2260" s="26" t="s">
        <v>1749</v>
      </c>
    </row>
    <row r="2261" spans="1:10" x14ac:dyDescent="0.75">
      <c r="A2261" s="25">
        <v>1970</v>
      </c>
      <c r="B2261" s="25" t="s">
        <v>247</v>
      </c>
      <c r="C2261" s="25" t="s">
        <v>981</v>
      </c>
      <c r="D2261" s="25" t="s">
        <v>981</v>
      </c>
      <c r="E2261" s="25" t="s">
        <v>85</v>
      </c>
      <c r="F2261" s="25">
        <v>94493</v>
      </c>
      <c r="G2261" s="25" t="s">
        <v>610</v>
      </c>
      <c r="H2261" s="25" t="s">
        <v>22397</v>
      </c>
      <c r="I2261" s="25" t="s">
        <v>22398</v>
      </c>
      <c r="J2261" s="25" t="s">
        <v>21855</v>
      </c>
    </row>
    <row r="2262" spans="1:10" x14ac:dyDescent="0.75">
      <c r="A2262" s="26">
        <v>1970</v>
      </c>
      <c r="B2262" s="26" t="s">
        <v>252</v>
      </c>
      <c r="C2262" s="26" t="s">
        <v>2667</v>
      </c>
      <c r="D2262" s="26" t="s">
        <v>2667</v>
      </c>
      <c r="E2262" s="26" t="s">
        <v>85</v>
      </c>
      <c r="F2262" s="26">
        <v>94336</v>
      </c>
      <c r="G2262" s="26" t="s">
        <v>606</v>
      </c>
      <c r="H2262" s="26" t="s">
        <v>8287</v>
      </c>
      <c r="I2262" s="26" t="s">
        <v>22399</v>
      </c>
      <c r="J2262" s="26" t="s">
        <v>10773</v>
      </c>
    </row>
    <row r="2263" spans="1:10" x14ac:dyDescent="0.75">
      <c r="A2263" s="25">
        <v>1970</v>
      </c>
      <c r="B2263" s="25" t="s">
        <v>257</v>
      </c>
      <c r="C2263" s="25" t="s">
        <v>1382</v>
      </c>
      <c r="D2263" s="25" t="s">
        <v>2081</v>
      </c>
      <c r="E2263" s="25" t="s">
        <v>85</v>
      </c>
      <c r="F2263" s="25">
        <v>94148</v>
      </c>
      <c r="G2263" s="25" t="s">
        <v>1974</v>
      </c>
      <c r="H2263" s="25" t="s">
        <v>18061</v>
      </c>
      <c r="I2263" s="25" t="s">
        <v>22400</v>
      </c>
      <c r="J2263" s="25" t="s">
        <v>21859</v>
      </c>
    </row>
    <row r="2264" spans="1:10" x14ac:dyDescent="0.75">
      <c r="A2264" s="26">
        <v>1970</v>
      </c>
      <c r="B2264" s="26" t="s">
        <v>262</v>
      </c>
      <c r="C2264" s="26" t="s">
        <v>5688</v>
      </c>
      <c r="D2264" s="26" t="s">
        <v>5688</v>
      </c>
      <c r="E2264" s="26" t="s">
        <v>85</v>
      </c>
      <c r="F2264" s="26">
        <v>93949</v>
      </c>
      <c r="G2264" s="26" t="s">
        <v>1398</v>
      </c>
      <c r="H2264" s="26" t="s">
        <v>22401</v>
      </c>
      <c r="I2264" s="26" t="s">
        <v>22402</v>
      </c>
      <c r="J2264" s="26" t="s">
        <v>21862</v>
      </c>
    </row>
    <row r="2265" spans="1:10" x14ac:dyDescent="0.75">
      <c r="A2265" s="25">
        <v>1970</v>
      </c>
      <c r="B2265" s="25" t="s">
        <v>267</v>
      </c>
      <c r="C2265" s="25" t="s">
        <v>2399</v>
      </c>
      <c r="D2265" s="25" t="s">
        <v>2390</v>
      </c>
      <c r="E2265" s="25" t="s">
        <v>85</v>
      </c>
      <c r="F2265" s="25">
        <v>93756</v>
      </c>
      <c r="G2265" s="25" t="s">
        <v>1036</v>
      </c>
      <c r="H2265" s="25" t="s">
        <v>22403</v>
      </c>
      <c r="I2265" s="25" t="s">
        <v>22404</v>
      </c>
      <c r="J2265" s="25" t="s">
        <v>8296</v>
      </c>
    </row>
    <row r="2266" spans="1:10" x14ac:dyDescent="0.75">
      <c r="A2266" s="26">
        <v>1970</v>
      </c>
      <c r="B2266" s="26" t="s">
        <v>272</v>
      </c>
      <c r="C2266" s="26" t="s">
        <v>665</v>
      </c>
      <c r="D2266" s="26" t="s">
        <v>665</v>
      </c>
      <c r="E2266" s="26" t="s">
        <v>85</v>
      </c>
      <c r="F2266" s="26">
        <v>93511</v>
      </c>
      <c r="G2266" s="26" t="s">
        <v>2408</v>
      </c>
      <c r="H2266" s="26" t="s">
        <v>3852</v>
      </c>
      <c r="I2266" s="26" t="s">
        <v>22405</v>
      </c>
      <c r="J2266" s="26" t="s">
        <v>8077</v>
      </c>
    </row>
    <row r="2267" spans="1:10" x14ac:dyDescent="0.75">
      <c r="A2267" s="25">
        <v>1970</v>
      </c>
      <c r="B2267" s="25" t="s">
        <v>277</v>
      </c>
      <c r="C2267" s="25" t="s">
        <v>1413</v>
      </c>
      <c r="D2267" s="25" t="s">
        <v>1413</v>
      </c>
      <c r="E2267" s="25" t="s">
        <v>85</v>
      </c>
      <c r="F2267" s="25">
        <v>93253</v>
      </c>
      <c r="G2267" s="25" t="s">
        <v>669</v>
      </c>
      <c r="H2267" s="25" t="s">
        <v>13429</v>
      </c>
      <c r="I2267" s="25" t="s">
        <v>22406</v>
      </c>
      <c r="J2267" s="25" t="s">
        <v>19908</v>
      </c>
    </row>
    <row r="2268" spans="1:10" x14ac:dyDescent="0.75">
      <c r="A2268" s="26">
        <v>1970</v>
      </c>
      <c r="B2268" s="26" t="s">
        <v>282</v>
      </c>
      <c r="C2268" s="26" t="s">
        <v>1765</v>
      </c>
      <c r="D2268" s="26" t="s">
        <v>1765</v>
      </c>
      <c r="E2268" s="26" t="s">
        <v>85</v>
      </c>
      <c r="F2268" s="26">
        <v>92980</v>
      </c>
      <c r="G2268" s="26" t="s">
        <v>92</v>
      </c>
      <c r="H2268" s="26" t="s">
        <v>22407</v>
      </c>
      <c r="I2268" s="26" t="s">
        <v>22408</v>
      </c>
      <c r="J2268" s="26" t="s">
        <v>7625</v>
      </c>
    </row>
    <row r="2269" spans="1:10" x14ac:dyDescent="0.75">
      <c r="A2269" s="25">
        <v>1970</v>
      </c>
      <c r="B2269" s="25" t="s">
        <v>287</v>
      </c>
      <c r="C2269" s="25" t="s">
        <v>1075</v>
      </c>
      <c r="D2269" s="25" t="s">
        <v>11193</v>
      </c>
      <c r="E2269" s="25" t="s">
        <v>85</v>
      </c>
      <c r="F2269" s="25">
        <v>92667</v>
      </c>
      <c r="G2269" s="25" t="s">
        <v>245</v>
      </c>
      <c r="H2269" s="25" t="s">
        <v>7839</v>
      </c>
      <c r="I2269" s="25" t="s">
        <v>22409</v>
      </c>
      <c r="J2269" s="25" t="s">
        <v>266</v>
      </c>
    </row>
    <row r="2270" spans="1:10" x14ac:dyDescent="0.75">
      <c r="A2270" s="26">
        <v>1970</v>
      </c>
      <c r="B2270" s="26" t="s">
        <v>292</v>
      </c>
      <c r="C2270" s="26" t="s">
        <v>2747</v>
      </c>
      <c r="D2270" s="26" t="s">
        <v>4920</v>
      </c>
      <c r="E2270" s="26" t="s">
        <v>85</v>
      </c>
      <c r="F2270" s="26">
        <v>92330</v>
      </c>
      <c r="G2270" s="26" t="s">
        <v>6431</v>
      </c>
      <c r="H2270" s="26" t="s">
        <v>22410</v>
      </c>
      <c r="I2270" s="26" t="s">
        <v>22411</v>
      </c>
      <c r="J2270" s="26" t="s">
        <v>22412</v>
      </c>
    </row>
    <row r="2271" spans="1:10" x14ac:dyDescent="0.75">
      <c r="A2271" s="25">
        <v>1970</v>
      </c>
      <c r="B2271" s="25" t="s">
        <v>297</v>
      </c>
      <c r="C2271" s="25" t="s">
        <v>10570</v>
      </c>
      <c r="D2271" s="25" t="s">
        <v>10571</v>
      </c>
      <c r="E2271" s="25" t="s">
        <v>85</v>
      </c>
      <c r="F2271" s="25">
        <v>91962</v>
      </c>
      <c r="G2271" s="25" t="s">
        <v>4925</v>
      </c>
      <c r="H2271" s="25" t="s">
        <v>22413</v>
      </c>
      <c r="I2271" s="25" t="s">
        <v>22414</v>
      </c>
      <c r="J2271" s="25" t="s">
        <v>22415</v>
      </c>
    </row>
    <row r="2272" spans="1:10" x14ac:dyDescent="0.75">
      <c r="A2272" s="26">
        <v>1970</v>
      </c>
      <c r="B2272" s="26" t="s">
        <v>302</v>
      </c>
      <c r="C2272" s="26" t="s">
        <v>718</v>
      </c>
      <c r="D2272" s="26" t="s">
        <v>8542</v>
      </c>
      <c r="E2272" s="26" t="s">
        <v>85</v>
      </c>
      <c r="F2272" s="26">
        <v>91575</v>
      </c>
      <c r="G2272" s="26" t="s">
        <v>2937</v>
      </c>
      <c r="H2272" s="26" t="s">
        <v>10140</v>
      </c>
      <c r="I2272" s="26" t="s">
        <v>22416</v>
      </c>
      <c r="J2272" s="26" t="s">
        <v>7855</v>
      </c>
    </row>
    <row r="2273" spans="1:10" x14ac:dyDescent="0.75">
      <c r="A2273" s="25">
        <v>1970</v>
      </c>
      <c r="B2273" s="25" t="s">
        <v>307</v>
      </c>
      <c r="C2273" s="25" t="s">
        <v>254</v>
      </c>
      <c r="D2273" s="25" t="s">
        <v>1433</v>
      </c>
      <c r="E2273" s="25" t="s">
        <v>85</v>
      </c>
      <c r="F2273" s="25">
        <v>91102</v>
      </c>
      <c r="G2273" s="25" t="s">
        <v>2340</v>
      </c>
      <c r="H2273" s="25" t="s">
        <v>22417</v>
      </c>
      <c r="I2273" s="25" t="s">
        <v>22418</v>
      </c>
      <c r="J2273" s="25" t="s">
        <v>22419</v>
      </c>
    </row>
    <row r="2274" spans="1:10" x14ac:dyDescent="0.75">
      <c r="A2274" s="26">
        <v>1970</v>
      </c>
      <c r="B2274" s="26" t="s">
        <v>312</v>
      </c>
      <c r="C2274" s="26" t="s">
        <v>2426</v>
      </c>
      <c r="D2274" s="26" t="s">
        <v>1091</v>
      </c>
      <c r="E2274" s="26" t="s">
        <v>85</v>
      </c>
      <c r="F2274" s="26">
        <v>90657</v>
      </c>
      <c r="G2274" s="26" t="s">
        <v>4565</v>
      </c>
      <c r="H2274" s="26" t="s">
        <v>16554</v>
      </c>
      <c r="I2274" s="26" t="s">
        <v>22420</v>
      </c>
      <c r="J2274" s="26" t="s">
        <v>22421</v>
      </c>
    </row>
    <row r="2275" spans="1:10" x14ac:dyDescent="0.75">
      <c r="A2275" s="25">
        <v>1970</v>
      </c>
      <c r="B2275" s="25" t="s">
        <v>317</v>
      </c>
      <c r="C2275" s="25" t="s">
        <v>2126</v>
      </c>
      <c r="D2275" s="25" t="s">
        <v>273</v>
      </c>
      <c r="E2275" s="25" t="s">
        <v>85</v>
      </c>
      <c r="F2275" s="25">
        <v>90166</v>
      </c>
      <c r="G2275" s="25" t="s">
        <v>12035</v>
      </c>
      <c r="H2275" s="25" t="s">
        <v>22422</v>
      </c>
      <c r="I2275" s="25" t="s">
        <v>22423</v>
      </c>
      <c r="J2275" s="25" t="s">
        <v>14544</v>
      </c>
    </row>
    <row r="2276" spans="1:10" x14ac:dyDescent="0.75">
      <c r="A2276" s="26">
        <v>1970</v>
      </c>
      <c r="B2276" s="26" t="s">
        <v>322</v>
      </c>
      <c r="C2276" s="26" t="s">
        <v>2115</v>
      </c>
      <c r="D2276" s="26" t="s">
        <v>5718</v>
      </c>
      <c r="E2276" s="26" t="s">
        <v>85</v>
      </c>
      <c r="F2276" s="26">
        <v>89576</v>
      </c>
      <c r="G2276" s="26" t="s">
        <v>10263</v>
      </c>
      <c r="H2276" s="26" t="s">
        <v>22424</v>
      </c>
      <c r="I2276" s="26" t="s">
        <v>22425</v>
      </c>
      <c r="J2276" s="26" t="s">
        <v>13441</v>
      </c>
    </row>
    <row r="2277" spans="1:10" x14ac:dyDescent="0.75">
      <c r="A2277" s="25">
        <v>1970</v>
      </c>
      <c r="B2277" s="25" t="s">
        <v>327</v>
      </c>
      <c r="C2277" s="25" t="s">
        <v>5192</v>
      </c>
      <c r="D2277" s="25" t="s">
        <v>733</v>
      </c>
      <c r="E2277" s="25" t="s">
        <v>85</v>
      </c>
      <c r="F2277" s="25">
        <v>89078</v>
      </c>
      <c r="G2277" s="25" t="s">
        <v>4690</v>
      </c>
      <c r="H2277" s="25" t="s">
        <v>6681</v>
      </c>
      <c r="I2277" s="25" t="s">
        <v>22426</v>
      </c>
      <c r="J2277" s="25" t="s">
        <v>15245</v>
      </c>
    </row>
    <row r="2278" spans="1:10" x14ac:dyDescent="0.75">
      <c r="A2278" s="26">
        <v>1970</v>
      </c>
      <c r="B2278" s="26" t="s">
        <v>332</v>
      </c>
      <c r="C2278" s="26" t="s">
        <v>2440</v>
      </c>
      <c r="D2278" s="26" t="s">
        <v>2129</v>
      </c>
      <c r="E2278" s="26" t="s">
        <v>85</v>
      </c>
      <c r="F2278" s="26">
        <v>88400</v>
      </c>
      <c r="G2278" s="26" t="s">
        <v>8312</v>
      </c>
      <c r="H2278" s="26" t="s">
        <v>22427</v>
      </c>
      <c r="I2278" s="26" t="s">
        <v>22428</v>
      </c>
      <c r="J2278" s="26" t="s">
        <v>22429</v>
      </c>
    </row>
    <row r="2279" spans="1:10" x14ac:dyDescent="0.75">
      <c r="A2279" s="25">
        <v>1970</v>
      </c>
      <c r="B2279" s="25" t="s">
        <v>337</v>
      </c>
      <c r="C2279" s="25" t="s">
        <v>4443</v>
      </c>
      <c r="D2279" s="25" t="s">
        <v>4444</v>
      </c>
      <c r="E2279" s="25" t="s">
        <v>85</v>
      </c>
      <c r="F2279" s="25">
        <v>87715</v>
      </c>
      <c r="G2279" s="25" t="s">
        <v>18162</v>
      </c>
      <c r="H2279" s="25" t="s">
        <v>22430</v>
      </c>
      <c r="I2279" s="25" t="s">
        <v>22431</v>
      </c>
      <c r="J2279" s="25" t="s">
        <v>5205</v>
      </c>
    </row>
    <row r="2280" spans="1:10" x14ac:dyDescent="0.75">
      <c r="A2280" s="26">
        <v>1970</v>
      </c>
      <c r="B2280" s="26" t="s">
        <v>342</v>
      </c>
      <c r="C2280" s="26" t="s">
        <v>8318</v>
      </c>
      <c r="D2280" s="26" t="s">
        <v>8319</v>
      </c>
      <c r="E2280" s="26" t="s">
        <v>85</v>
      </c>
      <c r="F2280" s="26">
        <v>87023</v>
      </c>
      <c r="G2280" s="26" t="s">
        <v>6082</v>
      </c>
      <c r="H2280" s="26" t="s">
        <v>22432</v>
      </c>
      <c r="I2280" s="26" t="s">
        <v>22433</v>
      </c>
      <c r="J2280" s="26" t="s">
        <v>1470</v>
      </c>
    </row>
    <row r="2281" spans="1:10" x14ac:dyDescent="0.75">
      <c r="A2281" s="25">
        <v>1970</v>
      </c>
      <c r="B2281" s="25" t="s">
        <v>346</v>
      </c>
      <c r="C2281" s="25" t="s">
        <v>12252</v>
      </c>
      <c r="D2281" s="25" t="s">
        <v>13825</v>
      </c>
      <c r="E2281" s="25" t="s">
        <v>85</v>
      </c>
      <c r="F2281" s="25">
        <v>86246</v>
      </c>
      <c r="G2281" s="25" t="s">
        <v>6461</v>
      </c>
      <c r="H2281" s="25" t="s">
        <v>22434</v>
      </c>
      <c r="I2281" s="25" t="s">
        <v>22435</v>
      </c>
      <c r="J2281" s="25" t="s">
        <v>12268</v>
      </c>
    </row>
    <row r="2282" spans="1:10" x14ac:dyDescent="0.75">
      <c r="A2282" s="26">
        <v>1970</v>
      </c>
      <c r="B2282" s="26" t="s">
        <v>351</v>
      </c>
      <c r="C2282" s="26" t="s">
        <v>12044</v>
      </c>
      <c r="D2282" s="26" t="s">
        <v>12045</v>
      </c>
      <c r="E2282" s="26" t="s">
        <v>85</v>
      </c>
      <c r="F2282" s="26">
        <v>85388</v>
      </c>
      <c r="G2282" s="26" t="s">
        <v>22436</v>
      </c>
      <c r="H2282" s="26" t="s">
        <v>22437</v>
      </c>
      <c r="I2282" s="26" t="s">
        <v>22438</v>
      </c>
      <c r="J2282" s="26" t="s">
        <v>11230</v>
      </c>
    </row>
    <row r="2283" spans="1:10" x14ac:dyDescent="0.75">
      <c r="A2283" s="25">
        <v>1970</v>
      </c>
      <c r="B2283" s="25" t="s">
        <v>356</v>
      </c>
      <c r="C2283" s="25" t="s">
        <v>2792</v>
      </c>
      <c r="D2283" s="25" t="s">
        <v>2793</v>
      </c>
      <c r="E2283" s="25" t="s">
        <v>85</v>
      </c>
      <c r="F2283" s="25">
        <v>84400</v>
      </c>
      <c r="G2283" s="25" t="s">
        <v>325</v>
      </c>
      <c r="H2283" s="25" t="s">
        <v>22439</v>
      </c>
      <c r="I2283" s="25" t="s">
        <v>22440</v>
      </c>
      <c r="J2283" s="25" t="s">
        <v>22441</v>
      </c>
    </row>
    <row r="2284" spans="1:10" x14ac:dyDescent="0.75">
      <c r="A2284" s="26">
        <v>1970</v>
      </c>
      <c r="B2284" s="26" t="s">
        <v>360</v>
      </c>
      <c r="C2284" s="26" t="s">
        <v>5480</v>
      </c>
      <c r="D2284" s="26" t="s">
        <v>6952</v>
      </c>
      <c r="E2284" s="26" t="s">
        <v>85</v>
      </c>
      <c r="F2284" s="26">
        <v>83343</v>
      </c>
      <c r="G2284" s="26" t="s">
        <v>2615</v>
      </c>
      <c r="H2284" s="26" t="s">
        <v>22442</v>
      </c>
      <c r="I2284" s="26" t="s">
        <v>22443</v>
      </c>
      <c r="J2284" s="26" t="s">
        <v>8807</v>
      </c>
    </row>
    <row r="2285" spans="1:10" x14ac:dyDescent="0.75">
      <c r="A2285" s="25">
        <v>1970</v>
      </c>
      <c r="B2285" s="25" t="s">
        <v>365</v>
      </c>
      <c r="C2285" s="25" t="s">
        <v>9934</v>
      </c>
      <c r="D2285" s="25" t="s">
        <v>9935</v>
      </c>
      <c r="E2285" s="25" t="s">
        <v>85</v>
      </c>
      <c r="F2285" s="25">
        <v>82248</v>
      </c>
      <c r="G2285" s="25" t="s">
        <v>22444</v>
      </c>
      <c r="H2285" s="25" t="s">
        <v>22445</v>
      </c>
      <c r="I2285" s="25" t="s">
        <v>22446</v>
      </c>
      <c r="J2285" s="25" t="s">
        <v>19360</v>
      </c>
    </row>
    <row r="2286" spans="1:10" x14ac:dyDescent="0.75">
      <c r="A2286" s="26">
        <v>1970</v>
      </c>
      <c r="B2286" s="26" t="s">
        <v>370</v>
      </c>
      <c r="C2286" s="26" t="s">
        <v>8574</v>
      </c>
      <c r="D2286" s="26" t="s">
        <v>10302</v>
      </c>
      <c r="E2286" s="26" t="s">
        <v>85</v>
      </c>
      <c r="F2286" s="26">
        <v>80922</v>
      </c>
      <c r="G2286" s="26" t="s">
        <v>4464</v>
      </c>
      <c r="H2286" s="26" t="s">
        <v>22448</v>
      </c>
      <c r="I2286" s="26" t="s">
        <v>22449</v>
      </c>
      <c r="J2286" s="26" t="s">
        <v>12074</v>
      </c>
    </row>
    <row r="2287" spans="1:10" x14ac:dyDescent="0.75">
      <c r="A2287" s="25">
        <v>1970</v>
      </c>
      <c r="B2287" s="25" t="s">
        <v>375</v>
      </c>
      <c r="C2287" s="25" t="s">
        <v>5752</v>
      </c>
      <c r="D2287" s="25" t="s">
        <v>1143</v>
      </c>
      <c r="E2287" s="25" t="s">
        <v>85</v>
      </c>
      <c r="F2287" s="25">
        <v>79513</v>
      </c>
      <c r="G2287" s="25" t="s">
        <v>22450</v>
      </c>
      <c r="H2287" s="25" t="s">
        <v>22451</v>
      </c>
      <c r="I2287" s="25" t="s">
        <v>22452</v>
      </c>
      <c r="J2287" s="25" t="s">
        <v>10410</v>
      </c>
    </row>
    <row r="2288" spans="1:10" x14ac:dyDescent="0.75">
      <c r="A2288" s="26">
        <v>1970</v>
      </c>
      <c r="B2288" s="26" t="s">
        <v>379</v>
      </c>
      <c r="C2288" s="26" t="s">
        <v>4719</v>
      </c>
      <c r="D2288" s="26" t="s">
        <v>8356</v>
      </c>
      <c r="E2288" s="26" t="s">
        <v>85</v>
      </c>
      <c r="F2288" s="26">
        <v>77939</v>
      </c>
      <c r="G2288" s="26" t="s">
        <v>3674</v>
      </c>
      <c r="H2288" s="26" t="s">
        <v>22453</v>
      </c>
      <c r="I2288" s="26" t="s">
        <v>22454</v>
      </c>
      <c r="J2288" s="26" t="s">
        <v>19370</v>
      </c>
    </row>
    <row r="2289" spans="1:10" x14ac:dyDescent="0.75">
      <c r="A2289" s="25">
        <v>1970</v>
      </c>
      <c r="B2289" s="25" t="s">
        <v>384</v>
      </c>
      <c r="C2289" s="25" t="s">
        <v>22455</v>
      </c>
      <c r="D2289" s="25" t="s">
        <v>1152</v>
      </c>
      <c r="E2289" s="25" t="s">
        <v>85</v>
      </c>
      <c r="F2289" s="25">
        <v>76249</v>
      </c>
      <c r="G2289" s="25" t="s">
        <v>13458</v>
      </c>
      <c r="H2289" s="25" t="s">
        <v>22456</v>
      </c>
      <c r="I2289" s="25" t="s">
        <v>22457</v>
      </c>
      <c r="J2289" s="25" t="s">
        <v>11456</v>
      </c>
    </row>
    <row r="2290" spans="1:10" x14ac:dyDescent="0.75">
      <c r="A2290" s="26">
        <v>1970</v>
      </c>
      <c r="B2290" s="26" t="s">
        <v>389</v>
      </c>
      <c r="C2290" s="26" t="s">
        <v>7905</v>
      </c>
      <c r="D2290" s="26" t="s">
        <v>11444</v>
      </c>
      <c r="E2290" s="26" t="s">
        <v>85</v>
      </c>
      <c r="F2290" s="26">
        <v>74377</v>
      </c>
      <c r="G2290" s="26" t="s">
        <v>9779</v>
      </c>
      <c r="H2290" s="26" t="s">
        <v>22458</v>
      </c>
      <c r="I2290" s="26" t="s">
        <v>22459</v>
      </c>
      <c r="J2290" s="26" t="s">
        <v>20238</v>
      </c>
    </row>
    <row r="2291" spans="1:10" x14ac:dyDescent="0.75">
      <c r="A2291" s="25">
        <v>1970</v>
      </c>
      <c r="B2291" s="25" t="s">
        <v>394</v>
      </c>
      <c r="C2291" s="25" t="s">
        <v>9497</v>
      </c>
      <c r="D2291" s="25" t="s">
        <v>9498</v>
      </c>
      <c r="E2291" s="25" t="s">
        <v>85</v>
      </c>
      <c r="F2291" s="25">
        <v>72335</v>
      </c>
      <c r="G2291" s="25" t="s">
        <v>2827</v>
      </c>
      <c r="H2291" s="25" t="s">
        <v>22460</v>
      </c>
      <c r="I2291" s="25" t="s">
        <v>22461</v>
      </c>
      <c r="J2291" s="25" t="s">
        <v>3953</v>
      </c>
    </row>
    <row r="2292" spans="1:10" x14ac:dyDescent="0.75">
      <c r="A2292" s="26">
        <v>1970</v>
      </c>
      <c r="B2292" s="26" t="s">
        <v>398</v>
      </c>
      <c r="C2292" s="26" t="s">
        <v>6498</v>
      </c>
      <c r="D2292" s="26" t="s">
        <v>20932</v>
      </c>
      <c r="E2292" s="26" t="s">
        <v>85</v>
      </c>
      <c r="F2292" s="26">
        <v>70256</v>
      </c>
      <c r="G2292" s="26" t="s">
        <v>3960</v>
      </c>
      <c r="H2292" s="26" t="s">
        <v>22462</v>
      </c>
      <c r="I2292" s="26" t="s">
        <v>22463</v>
      </c>
      <c r="J2292" s="26" t="s">
        <v>4489</v>
      </c>
    </row>
    <row r="2293" spans="1:10" x14ac:dyDescent="0.75">
      <c r="A2293" s="25">
        <v>1970</v>
      </c>
      <c r="B2293" s="25" t="s">
        <v>403</v>
      </c>
      <c r="C2293" s="25" t="s">
        <v>22464</v>
      </c>
      <c r="D2293" s="25" t="s">
        <v>22465</v>
      </c>
      <c r="E2293" s="25" t="s">
        <v>85</v>
      </c>
      <c r="F2293" s="25">
        <v>67780</v>
      </c>
      <c r="G2293" s="25" t="s">
        <v>11693</v>
      </c>
      <c r="H2293" s="25" t="s">
        <v>22466</v>
      </c>
      <c r="I2293" s="25" t="s">
        <v>22467</v>
      </c>
      <c r="J2293" s="25" t="s">
        <v>22468</v>
      </c>
    </row>
    <row r="2294" spans="1:10" x14ac:dyDescent="0.75">
      <c r="A2294" s="26">
        <v>1970</v>
      </c>
      <c r="B2294" s="26" t="s">
        <v>408</v>
      </c>
      <c r="C2294" s="26" t="s">
        <v>22469</v>
      </c>
      <c r="D2294" s="26" t="s">
        <v>22470</v>
      </c>
      <c r="E2294" s="26" t="s">
        <v>85</v>
      </c>
      <c r="F2294" s="26">
        <v>65105</v>
      </c>
      <c r="G2294" s="26" t="s">
        <v>7977</v>
      </c>
      <c r="H2294" s="26" t="s">
        <v>15960</v>
      </c>
      <c r="I2294" s="26" t="s">
        <v>22471</v>
      </c>
      <c r="J2294" s="26" t="s">
        <v>18519</v>
      </c>
    </row>
    <row r="2295" spans="1:10" x14ac:dyDescent="0.75">
      <c r="A2295" s="25">
        <v>1970</v>
      </c>
      <c r="B2295" s="25" t="s">
        <v>413</v>
      </c>
      <c r="C2295" s="25" t="s">
        <v>22472</v>
      </c>
      <c r="D2295" s="25" t="s">
        <v>20251</v>
      </c>
      <c r="E2295" s="25" t="s">
        <v>85</v>
      </c>
      <c r="F2295" s="25">
        <v>62344</v>
      </c>
      <c r="G2295" s="25" t="s">
        <v>6269</v>
      </c>
      <c r="H2295" s="25" t="s">
        <v>22473</v>
      </c>
      <c r="I2295" s="25" t="s">
        <v>22474</v>
      </c>
      <c r="J2295" s="25" t="s">
        <v>4242</v>
      </c>
    </row>
    <row r="2296" spans="1:10" x14ac:dyDescent="0.75">
      <c r="A2296" s="26">
        <v>1970</v>
      </c>
      <c r="B2296" s="26" t="s">
        <v>417</v>
      </c>
      <c r="C2296" s="26" t="s">
        <v>22475</v>
      </c>
      <c r="D2296" s="26" t="s">
        <v>22476</v>
      </c>
      <c r="E2296" s="26" t="s">
        <v>85</v>
      </c>
      <c r="F2296" s="26">
        <v>59200</v>
      </c>
      <c r="G2296" s="26" t="s">
        <v>7974</v>
      </c>
      <c r="H2296" s="26" t="s">
        <v>22477</v>
      </c>
      <c r="I2296" s="26" t="s">
        <v>22478</v>
      </c>
      <c r="J2296" s="26" t="s">
        <v>9071</v>
      </c>
    </row>
    <row r="2297" spans="1:10" x14ac:dyDescent="0.75">
      <c r="A2297" s="25">
        <v>1970</v>
      </c>
      <c r="B2297" s="25" t="s">
        <v>422</v>
      </c>
      <c r="C2297" s="25" t="s">
        <v>22479</v>
      </c>
      <c r="D2297" s="25" t="s">
        <v>22480</v>
      </c>
      <c r="E2297" s="25" t="s">
        <v>85</v>
      </c>
      <c r="F2297" s="25">
        <v>56001</v>
      </c>
      <c r="G2297" s="25" t="s">
        <v>22481</v>
      </c>
      <c r="H2297" s="25" t="s">
        <v>14045</v>
      </c>
      <c r="I2297" s="25" t="s">
        <v>22482</v>
      </c>
      <c r="J2297" s="25" t="s">
        <v>6761</v>
      </c>
    </row>
    <row r="2298" spans="1:10" x14ac:dyDescent="0.75">
      <c r="A2298" s="26">
        <v>1970</v>
      </c>
      <c r="B2298" s="26" t="s">
        <v>426</v>
      </c>
      <c r="C2298" s="26" t="s">
        <v>22483</v>
      </c>
      <c r="D2298" s="26" t="s">
        <v>22484</v>
      </c>
      <c r="E2298" s="26" t="s">
        <v>85</v>
      </c>
      <c r="F2298" s="26">
        <v>52428</v>
      </c>
      <c r="G2298" s="26" t="s">
        <v>19195</v>
      </c>
      <c r="H2298" s="26" t="s">
        <v>22485</v>
      </c>
      <c r="I2298" s="26" t="s">
        <v>22486</v>
      </c>
      <c r="J2298" s="26" t="s">
        <v>22487</v>
      </c>
    </row>
    <row r="2299" spans="1:10" x14ac:dyDescent="0.75">
      <c r="A2299" s="25">
        <v>1970</v>
      </c>
      <c r="B2299" s="25" t="s">
        <v>430</v>
      </c>
      <c r="C2299" s="25" t="s">
        <v>7700</v>
      </c>
      <c r="D2299" s="25" t="s">
        <v>22488</v>
      </c>
      <c r="E2299" s="25" t="s">
        <v>85</v>
      </c>
      <c r="F2299" s="25">
        <v>48811</v>
      </c>
      <c r="G2299" s="25" t="s">
        <v>18247</v>
      </c>
      <c r="H2299" s="25" t="s">
        <v>22489</v>
      </c>
      <c r="I2299" s="25" t="s">
        <v>22490</v>
      </c>
      <c r="J2299" s="25" t="s">
        <v>1197</v>
      </c>
    </row>
    <row r="2300" spans="1:10" x14ac:dyDescent="0.75">
      <c r="A2300" s="26">
        <v>1970</v>
      </c>
      <c r="B2300" s="26" t="s">
        <v>434</v>
      </c>
      <c r="C2300" s="26" t="s">
        <v>9760</v>
      </c>
      <c r="D2300" s="26" t="s">
        <v>9761</v>
      </c>
      <c r="E2300" s="26" t="s">
        <v>85</v>
      </c>
      <c r="F2300" s="26">
        <v>45033</v>
      </c>
      <c r="G2300" s="26" t="s">
        <v>22491</v>
      </c>
      <c r="H2300" s="26" t="s">
        <v>22492</v>
      </c>
      <c r="I2300" s="26" t="s">
        <v>22493</v>
      </c>
      <c r="J2300" s="26" t="s">
        <v>2541</v>
      </c>
    </row>
    <row r="2301" spans="1:10" x14ac:dyDescent="0.75">
      <c r="A2301" s="25">
        <v>1970</v>
      </c>
      <c r="B2301" s="25" t="s">
        <v>439</v>
      </c>
      <c r="C2301" s="25" t="s">
        <v>22494</v>
      </c>
      <c r="D2301" s="25" t="s">
        <v>22495</v>
      </c>
      <c r="E2301" s="25" t="s">
        <v>85</v>
      </c>
      <c r="F2301" s="25">
        <v>41075</v>
      </c>
      <c r="G2301" s="25" t="s">
        <v>22496</v>
      </c>
      <c r="H2301" s="25" t="s">
        <v>22497</v>
      </c>
      <c r="I2301" s="25" t="s">
        <v>22498</v>
      </c>
      <c r="J2301" s="25" t="s">
        <v>7710</v>
      </c>
    </row>
    <row r="2302" spans="1:10" x14ac:dyDescent="0.75">
      <c r="A2302" s="26">
        <v>1970</v>
      </c>
      <c r="B2302" s="26" t="s">
        <v>444</v>
      </c>
      <c r="C2302" s="26" t="s">
        <v>22499</v>
      </c>
      <c r="D2302" s="26" t="s">
        <v>22500</v>
      </c>
      <c r="E2302" s="26" t="s">
        <v>85</v>
      </c>
      <c r="F2302" s="26">
        <v>37256</v>
      </c>
      <c r="G2302" s="26" t="s">
        <v>22501</v>
      </c>
      <c r="H2302" s="26" t="s">
        <v>22502</v>
      </c>
      <c r="I2302" s="26" t="s">
        <v>22503</v>
      </c>
      <c r="J2302" s="26" t="s">
        <v>7474</v>
      </c>
    </row>
    <row r="2303" spans="1:10" x14ac:dyDescent="0.75">
      <c r="A2303" s="25">
        <v>1970</v>
      </c>
      <c r="B2303" s="25" t="s">
        <v>449</v>
      </c>
      <c r="C2303" s="25" t="s">
        <v>22504</v>
      </c>
      <c r="D2303" s="25" t="s">
        <v>22505</v>
      </c>
      <c r="E2303" s="25" t="s">
        <v>85</v>
      </c>
      <c r="F2303" s="25">
        <v>33354</v>
      </c>
      <c r="G2303" s="25" t="s">
        <v>22506</v>
      </c>
      <c r="H2303" s="25" t="s">
        <v>22507</v>
      </c>
      <c r="I2303" s="25" t="s">
        <v>22508</v>
      </c>
      <c r="J2303" s="25" t="s">
        <v>3164</v>
      </c>
    </row>
    <row r="2304" spans="1:10" x14ac:dyDescent="0.75">
      <c r="A2304" s="26">
        <v>1970</v>
      </c>
      <c r="B2304" s="26" t="s">
        <v>453</v>
      </c>
      <c r="C2304" s="26" t="s">
        <v>22509</v>
      </c>
      <c r="D2304" s="26" t="s">
        <v>22510</v>
      </c>
      <c r="E2304" s="26" t="s">
        <v>85</v>
      </c>
      <c r="F2304" s="26">
        <v>29446</v>
      </c>
      <c r="G2304" s="26" t="s">
        <v>22511</v>
      </c>
      <c r="H2304" s="26" t="s">
        <v>22512</v>
      </c>
      <c r="I2304" s="26" t="s">
        <v>22513</v>
      </c>
      <c r="J2304" s="26" t="s">
        <v>4783</v>
      </c>
    </row>
    <row r="2305" spans="1:10" x14ac:dyDescent="0.75">
      <c r="A2305" s="25">
        <v>1970</v>
      </c>
      <c r="B2305" s="25" t="s">
        <v>457</v>
      </c>
      <c r="C2305" s="25" t="s">
        <v>22514</v>
      </c>
      <c r="D2305" s="25" t="s">
        <v>22515</v>
      </c>
      <c r="E2305" s="25" t="s">
        <v>85</v>
      </c>
      <c r="F2305" s="25">
        <v>25688</v>
      </c>
      <c r="G2305" s="25" t="s">
        <v>508</v>
      </c>
      <c r="H2305" s="25" t="s">
        <v>22516</v>
      </c>
      <c r="I2305" s="25" t="s">
        <v>22517</v>
      </c>
      <c r="J2305" s="25" t="s">
        <v>14422</v>
      </c>
    </row>
    <row r="2306" spans="1:10" x14ac:dyDescent="0.75">
      <c r="A2306" s="26">
        <v>1970</v>
      </c>
      <c r="B2306" s="26" t="s">
        <v>462</v>
      </c>
      <c r="C2306" s="26" t="s">
        <v>22518</v>
      </c>
      <c r="D2306" s="26" t="s">
        <v>22519</v>
      </c>
      <c r="E2306" s="26" t="s">
        <v>85</v>
      </c>
      <c r="F2306" s="26">
        <v>22160</v>
      </c>
      <c r="G2306" s="26" t="s">
        <v>22520</v>
      </c>
      <c r="H2306" s="26" t="s">
        <v>22521</v>
      </c>
      <c r="I2306" s="26" t="s">
        <v>22522</v>
      </c>
      <c r="J2306" s="26" t="s">
        <v>5035</v>
      </c>
    </row>
    <row r="2307" spans="1:10" x14ac:dyDescent="0.75">
      <c r="A2307" s="25">
        <v>1970</v>
      </c>
      <c r="B2307" s="25" t="s">
        <v>467</v>
      </c>
      <c r="C2307" s="25" t="s">
        <v>22523</v>
      </c>
      <c r="D2307" s="25" t="s">
        <v>22524</v>
      </c>
      <c r="E2307" s="25" t="s">
        <v>85</v>
      </c>
      <c r="F2307" s="25">
        <v>18538</v>
      </c>
      <c r="G2307" s="25" t="s">
        <v>22525</v>
      </c>
      <c r="H2307" s="25" t="s">
        <v>22526</v>
      </c>
      <c r="I2307" s="25" t="s">
        <v>22527</v>
      </c>
      <c r="J2307" s="25" t="s">
        <v>8881</v>
      </c>
    </row>
    <row r="2308" spans="1:10" x14ac:dyDescent="0.75">
      <c r="A2308" s="26">
        <v>1970</v>
      </c>
      <c r="B2308" s="26" t="s">
        <v>472</v>
      </c>
      <c r="C2308" s="26" t="s">
        <v>22528</v>
      </c>
      <c r="D2308" s="26" t="s">
        <v>22529</v>
      </c>
      <c r="E2308" s="26" t="s">
        <v>85</v>
      </c>
      <c r="F2308" s="26">
        <v>15460</v>
      </c>
      <c r="G2308" s="26" t="s">
        <v>1909</v>
      </c>
      <c r="H2308" s="26" t="s">
        <v>22530</v>
      </c>
      <c r="I2308" s="26" t="s">
        <v>22531</v>
      </c>
      <c r="J2308" s="26" t="s">
        <v>7490</v>
      </c>
    </row>
    <row r="2309" spans="1:10" x14ac:dyDescent="0.75">
      <c r="A2309" s="25">
        <v>1970</v>
      </c>
      <c r="B2309" s="25" t="s">
        <v>478</v>
      </c>
      <c r="C2309" s="25" t="s">
        <v>22532</v>
      </c>
      <c r="D2309" s="25" t="s">
        <v>22533</v>
      </c>
      <c r="E2309" s="25" t="s">
        <v>85</v>
      </c>
      <c r="F2309" s="25">
        <v>12482</v>
      </c>
      <c r="G2309" s="25" t="s">
        <v>5776</v>
      </c>
      <c r="H2309" s="25" t="s">
        <v>22534</v>
      </c>
      <c r="I2309" s="25" t="s">
        <v>22535</v>
      </c>
      <c r="J2309" s="25" t="s">
        <v>5045</v>
      </c>
    </row>
    <row r="2310" spans="1:10" x14ac:dyDescent="0.75">
      <c r="A2310" s="26">
        <v>1970</v>
      </c>
      <c r="B2310" s="26" t="s">
        <v>483</v>
      </c>
      <c r="C2310" s="26" t="s">
        <v>22536</v>
      </c>
      <c r="D2310" s="26" t="s">
        <v>22537</v>
      </c>
      <c r="E2310" s="26" t="s">
        <v>85</v>
      </c>
      <c r="F2310" s="26">
        <v>9871</v>
      </c>
      <c r="G2310" s="26" t="s">
        <v>9558</v>
      </c>
      <c r="H2310" s="26" t="s">
        <v>22538</v>
      </c>
      <c r="I2310" s="26" t="s">
        <v>22539</v>
      </c>
      <c r="J2310" s="26" t="s">
        <v>22540</v>
      </c>
    </row>
    <row r="2311" spans="1:10" x14ac:dyDescent="0.75">
      <c r="A2311" s="25">
        <v>1970</v>
      </c>
      <c r="B2311" s="25" t="s">
        <v>487</v>
      </c>
      <c r="C2311" s="25" t="s">
        <v>22541</v>
      </c>
      <c r="D2311" s="25" t="s">
        <v>22542</v>
      </c>
      <c r="E2311" s="25" t="s">
        <v>85</v>
      </c>
      <c r="F2311" s="25">
        <v>7666</v>
      </c>
      <c r="G2311" s="25" t="s">
        <v>2493</v>
      </c>
      <c r="H2311" s="25" t="s">
        <v>22543</v>
      </c>
      <c r="I2311" s="25" t="s">
        <v>22544</v>
      </c>
      <c r="J2311" s="25" t="s">
        <v>5048</v>
      </c>
    </row>
    <row r="2312" spans="1:10" x14ac:dyDescent="0.75">
      <c r="A2312" s="26">
        <v>1970</v>
      </c>
      <c r="B2312" s="26" t="s">
        <v>493</v>
      </c>
      <c r="C2312" s="26" t="s">
        <v>22545</v>
      </c>
      <c r="D2312" s="26" t="s">
        <v>22546</v>
      </c>
      <c r="E2312" s="26" t="s">
        <v>85</v>
      </c>
      <c r="F2312" s="26">
        <v>5864</v>
      </c>
      <c r="G2312" s="26" t="s">
        <v>785</v>
      </c>
      <c r="H2312" s="26" t="s">
        <v>22547</v>
      </c>
      <c r="I2312" s="26" t="s">
        <v>22548</v>
      </c>
      <c r="J2312" s="26" t="s">
        <v>6816</v>
      </c>
    </row>
    <row r="2313" spans="1:10" x14ac:dyDescent="0.75">
      <c r="A2313" s="25">
        <v>1970</v>
      </c>
      <c r="B2313" s="25" t="s">
        <v>498</v>
      </c>
      <c r="C2313" s="25" t="s">
        <v>22549</v>
      </c>
      <c r="D2313" s="25" t="s">
        <v>22550</v>
      </c>
      <c r="E2313" s="25" t="s">
        <v>85</v>
      </c>
      <c r="F2313" s="25">
        <v>4346</v>
      </c>
      <c r="G2313" s="25" t="s">
        <v>7987</v>
      </c>
      <c r="H2313" s="25" t="s">
        <v>19804</v>
      </c>
      <c r="I2313" s="25" t="s">
        <v>22552</v>
      </c>
      <c r="J2313" s="25" t="s">
        <v>497</v>
      </c>
    </row>
    <row r="2314" spans="1:10" x14ac:dyDescent="0.75">
      <c r="A2314" s="26">
        <v>1970</v>
      </c>
      <c r="B2314" s="26" t="s">
        <v>504</v>
      </c>
      <c r="C2314" s="26" t="s">
        <v>7520</v>
      </c>
      <c r="D2314" s="26" t="s">
        <v>22553</v>
      </c>
      <c r="E2314" s="26" t="s">
        <v>85</v>
      </c>
      <c r="F2314" s="26">
        <v>3253</v>
      </c>
      <c r="G2314" s="26" t="s">
        <v>2925</v>
      </c>
      <c r="H2314" s="26" t="s">
        <v>8618</v>
      </c>
      <c r="I2314" s="26" t="s">
        <v>22554</v>
      </c>
      <c r="J2314" s="26" t="s">
        <v>10038</v>
      </c>
    </row>
    <row r="2315" spans="1:10" x14ac:dyDescent="0.75">
      <c r="A2315" s="25">
        <v>1970</v>
      </c>
      <c r="B2315" s="25" t="s">
        <v>510</v>
      </c>
      <c r="C2315" s="25" t="s">
        <v>15695</v>
      </c>
      <c r="D2315" s="25" t="s">
        <v>22555</v>
      </c>
      <c r="E2315" s="25" t="s">
        <v>85</v>
      </c>
      <c r="F2315" s="25">
        <v>2303</v>
      </c>
      <c r="G2315" s="25" t="s">
        <v>7072</v>
      </c>
      <c r="H2315" s="25" t="s">
        <v>6370</v>
      </c>
      <c r="I2315" s="25" t="s">
        <v>22556</v>
      </c>
      <c r="J2315" s="25" t="s">
        <v>2599</v>
      </c>
    </row>
    <row r="2316" spans="1:10" x14ac:dyDescent="0.75">
      <c r="A2316" s="26">
        <v>1970</v>
      </c>
      <c r="B2316" s="26" t="s">
        <v>517</v>
      </c>
      <c r="C2316" s="26" t="s">
        <v>22557</v>
      </c>
      <c r="D2316" s="26" t="s">
        <v>22558</v>
      </c>
      <c r="E2316" s="26" t="s">
        <v>85</v>
      </c>
      <c r="F2316" s="26">
        <v>1639</v>
      </c>
      <c r="G2316" s="26" t="s">
        <v>3349</v>
      </c>
      <c r="H2316" s="26" t="s">
        <v>2602</v>
      </c>
      <c r="I2316" s="26" t="s">
        <v>22560</v>
      </c>
      <c r="J2316" s="26" t="s">
        <v>1610</v>
      </c>
    </row>
    <row r="2317" spans="1:10" x14ac:dyDescent="0.75">
      <c r="A2317" s="25">
        <v>1970</v>
      </c>
      <c r="B2317" s="25" t="s">
        <v>524</v>
      </c>
      <c r="C2317" s="25" t="s">
        <v>22561</v>
      </c>
      <c r="D2317" s="25" t="s">
        <v>22562</v>
      </c>
      <c r="E2317" s="25" t="s">
        <v>85</v>
      </c>
      <c r="F2317" s="25">
        <v>1025</v>
      </c>
      <c r="G2317" s="25" t="s">
        <v>12568</v>
      </c>
      <c r="H2317" s="25" t="s">
        <v>8789</v>
      </c>
      <c r="I2317" s="25" t="s">
        <v>22563</v>
      </c>
      <c r="J2317" s="25" t="s">
        <v>3784</v>
      </c>
    </row>
    <row r="2318" spans="1:10" x14ac:dyDescent="0.75">
      <c r="A2318" s="26">
        <v>1970</v>
      </c>
      <c r="B2318" s="26" t="s">
        <v>532</v>
      </c>
      <c r="C2318" s="26" t="s">
        <v>22564</v>
      </c>
      <c r="D2318" s="26" t="s">
        <v>22565</v>
      </c>
      <c r="E2318" s="26" t="s">
        <v>85</v>
      </c>
      <c r="F2318" s="26">
        <v>661</v>
      </c>
      <c r="G2318" s="26" t="s">
        <v>3332</v>
      </c>
      <c r="H2318" s="26" t="s">
        <v>2613</v>
      </c>
      <c r="I2318" s="26" t="s">
        <v>9936</v>
      </c>
      <c r="J2318" s="26" t="s">
        <v>1272</v>
      </c>
    </row>
    <row r="2319" spans="1:10" x14ac:dyDescent="0.75">
      <c r="A2319" s="25">
        <v>1970</v>
      </c>
      <c r="B2319" s="25" t="s">
        <v>539</v>
      </c>
      <c r="C2319" s="25" t="s">
        <v>22566</v>
      </c>
      <c r="D2319" s="25" t="s">
        <v>22567</v>
      </c>
      <c r="E2319" s="25" t="s">
        <v>85</v>
      </c>
      <c r="F2319" s="25">
        <v>413</v>
      </c>
      <c r="G2319" s="25" t="s">
        <v>3299</v>
      </c>
      <c r="H2319" s="25" t="s">
        <v>6170</v>
      </c>
      <c r="I2319" s="25" t="s">
        <v>4941</v>
      </c>
      <c r="J2319" s="25" t="s">
        <v>1622</v>
      </c>
    </row>
    <row r="2320" spans="1:10" x14ac:dyDescent="0.75">
      <c r="A2320" s="26">
        <v>1970</v>
      </c>
      <c r="B2320" s="26" t="s">
        <v>545</v>
      </c>
      <c r="C2320" s="26" t="s">
        <v>22568</v>
      </c>
      <c r="D2320" s="26" t="s">
        <v>22569</v>
      </c>
      <c r="E2320" s="26" t="s">
        <v>85</v>
      </c>
      <c r="F2320" s="26">
        <v>250</v>
      </c>
      <c r="G2320" s="26" t="s">
        <v>131</v>
      </c>
      <c r="H2320" s="26" t="s">
        <v>1396</v>
      </c>
      <c r="I2320" s="26" t="s">
        <v>1439</v>
      </c>
      <c r="J2320" s="26" t="s">
        <v>2940</v>
      </c>
    </row>
    <row r="2321" spans="1:10" x14ac:dyDescent="0.75">
      <c r="A2321" s="25">
        <v>1970</v>
      </c>
      <c r="B2321" s="25" t="s">
        <v>550</v>
      </c>
      <c r="C2321" s="25" t="s">
        <v>22570</v>
      </c>
      <c r="D2321" s="25" t="s">
        <v>22571</v>
      </c>
      <c r="E2321" s="25" t="s">
        <v>85</v>
      </c>
      <c r="F2321" s="25">
        <v>147</v>
      </c>
      <c r="G2321" s="25" t="s">
        <v>365</v>
      </c>
      <c r="H2321" s="25" t="s">
        <v>3577</v>
      </c>
      <c r="I2321" s="25" t="s">
        <v>1034</v>
      </c>
      <c r="J2321" s="25" t="s">
        <v>1631</v>
      </c>
    </row>
    <row r="2322" spans="1:10" x14ac:dyDescent="0.75">
      <c r="A2322" s="26">
        <v>1970</v>
      </c>
      <c r="B2322" s="26" t="s">
        <v>143</v>
      </c>
      <c r="C2322" s="26" t="s">
        <v>2007</v>
      </c>
      <c r="D2322" s="26" t="s">
        <v>22572</v>
      </c>
      <c r="E2322" s="26" t="s">
        <v>85</v>
      </c>
      <c r="F2322" s="26">
        <v>83</v>
      </c>
      <c r="G2322" s="26" t="s">
        <v>238</v>
      </c>
      <c r="H2322" s="26" t="s">
        <v>370</v>
      </c>
      <c r="I2322" s="26" t="s">
        <v>3853</v>
      </c>
      <c r="J2322" s="26" t="s">
        <v>2946</v>
      </c>
    </row>
    <row r="2323" spans="1:10" x14ac:dyDescent="0.75">
      <c r="A2323" s="25">
        <v>1970</v>
      </c>
      <c r="B2323" s="25" t="s">
        <v>557</v>
      </c>
      <c r="C2323" s="25" t="s">
        <v>22573</v>
      </c>
      <c r="D2323" s="25" t="s">
        <v>22574</v>
      </c>
      <c r="E2323" s="25" t="s">
        <v>85</v>
      </c>
      <c r="F2323" s="25">
        <v>46</v>
      </c>
      <c r="G2323" s="25" t="s">
        <v>171</v>
      </c>
      <c r="H2323" s="25" t="s">
        <v>230</v>
      </c>
      <c r="I2323" s="25" t="s">
        <v>408</v>
      </c>
      <c r="J2323" s="25" t="s">
        <v>2311</v>
      </c>
    </row>
    <row r="2324" spans="1:10" x14ac:dyDescent="0.75">
      <c r="A2324" s="26">
        <v>1970</v>
      </c>
      <c r="B2324" s="26" t="s">
        <v>127</v>
      </c>
      <c r="C2324" s="26" t="s">
        <v>22575</v>
      </c>
      <c r="D2324" s="26" t="s">
        <v>22576</v>
      </c>
      <c r="E2324" s="26" t="s">
        <v>85</v>
      </c>
      <c r="F2324" s="26">
        <v>24</v>
      </c>
      <c r="G2324" s="26" t="s">
        <v>133</v>
      </c>
      <c r="H2324" s="26" t="s">
        <v>158</v>
      </c>
      <c r="I2324" s="26" t="s">
        <v>238</v>
      </c>
      <c r="J2324" s="26" t="s">
        <v>2314</v>
      </c>
    </row>
    <row r="2325" spans="1:10" x14ac:dyDescent="0.75">
      <c r="A2325" s="25">
        <v>1970</v>
      </c>
      <c r="B2325" s="25" t="s">
        <v>131</v>
      </c>
      <c r="C2325" s="25" t="s">
        <v>3524</v>
      </c>
      <c r="D2325" s="25" t="s">
        <v>3525</v>
      </c>
      <c r="E2325" s="25" t="s">
        <v>85</v>
      </c>
      <c r="F2325" s="25">
        <v>13</v>
      </c>
      <c r="G2325" s="25" t="s">
        <v>109</v>
      </c>
      <c r="H2325" s="25" t="s">
        <v>123</v>
      </c>
      <c r="I2325" s="25" t="s">
        <v>158</v>
      </c>
      <c r="J2325" s="25" t="s">
        <v>566</v>
      </c>
    </row>
    <row r="2326" spans="1:10" x14ac:dyDescent="0.75">
      <c r="A2326" s="26">
        <v>1970</v>
      </c>
      <c r="B2326" s="26" t="s">
        <v>567</v>
      </c>
      <c r="C2326" s="26" t="s">
        <v>22577</v>
      </c>
      <c r="D2326" s="26" t="s">
        <v>22578</v>
      </c>
      <c r="E2326" s="26" t="s">
        <v>85</v>
      </c>
      <c r="F2326" s="26">
        <v>6</v>
      </c>
      <c r="G2326" s="26" t="s">
        <v>94</v>
      </c>
      <c r="H2326" s="26" t="s">
        <v>104</v>
      </c>
      <c r="I2326" s="26" t="s">
        <v>123</v>
      </c>
      <c r="J2326" s="26" t="s">
        <v>570</v>
      </c>
    </row>
    <row r="2327" spans="1:10" x14ac:dyDescent="0.75">
      <c r="A2327" s="25">
        <v>1970</v>
      </c>
      <c r="B2327" s="25" t="s">
        <v>116</v>
      </c>
      <c r="C2327" s="25" t="s">
        <v>22579</v>
      </c>
      <c r="D2327" s="25" t="s">
        <v>22580</v>
      </c>
      <c r="E2327" s="25" t="s">
        <v>85</v>
      </c>
      <c r="F2327" s="25">
        <v>3</v>
      </c>
      <c r="G2327" s="25" t="s">
        <v>88</v>
      </c>
      <c r="H2327" s="25" t="s">
        <v>88</v>
      </c>
      <c r="I2327" s="25" t="s">
        <v>99</v>
      </c>
      <c r="J2327" s="25" t="s">
        <v>573</v>
      </c>
    </row>
    <row r="2328" spans="1:10" x14ac:dyDescent="0.75">
      <c r="A2328" s="26">
        <v>1970</v>
      </c>
      <c r="B2328" s="26" t="s">
        <v>574</v>
      </c>
      <c r="C2328" s="26" t="s">
        <v>22581</v>
      </c>
      <c r="D2328" s="26" t="s">
        <v>22582</v>
      </c>
      <c r="E2328" s="26" t="s">
        <v>85</v>
      </c>
      <c r="F2328" s="26">
        <v>1</v>
      </c>
      <c r="G2328" s="26" t="s">
        <v>82</v>
      </c>
      <c r="H2328" s="26" t="s">
        <v>82</v>
      </c>
      <c r="I2328" s="26" t="s">
        <v>88</v>
      </c>
      <c r="J2328" s="26" t="s">
        <v>577</v>
      </c>
    </row>
    <row r="2329" spans="1:10" x14ac:dyDescent="0.75">
      <c r="A2329" s="25">
        <v>1970</v>
      </c>
      <c r="B2329" s="25" t="s">
        <v>578</v>
      </c>
      <c r="C2329" s="25" t="s">
        <v>22583</v>
      </c>
      <c r="D2329" s="25" t="s">
        <v>22584</v>
      </c>
      <c r="E2329" s="25" t="s">
        <v>85</v>
      </c>
      <c r="F2329" s="25">
        <v>1</v>
      </c>
      <c r="G2329" s="25" t="s">
        <v>76</v>
      </c>
      <c r="H2329" s="25" t="s">
        <v>76</v>
      </c>
      <c r="I2329" s="25" t="s">
        <v>82</v>
      </c>
      <c r="J2329" s="25" t="s">
        <v>581</v>
      </c>
    </row>
    <row r="2330" spans="1:10" x14ac:dyDescent="0.75">
      <c r="A2330" s="26">
        <v>1970</v>
      </c>
      <c r="B2330" s="26" t="s">
        <v>535</v>
      </c>
      <c r="C2330" s="26" t="s">
        <v>22585</v>
      </c>
      <c r="D2330" s="26" t="s">
        <v>22586</v>
      </c>
      <c r="E2330" s="26" t="s">
        <v>85</v>
      </c>
      <c r="F2330" s="26">
        <v>0</v>
      </c>
      <c r="G2330" s="26" t="s">
        <v>76</v>
      </c>
      <c r="H2330" s="26" t="s">
        <v>76</v>
      </c>
      <c r="I2330" s="26" t="s">
        <v>76</v>
      </c>
      <c r="J2330" s="26" t="s">
        <v>584</v>
      </c>
    </row>
    <row r="2331" spans="1:10" x14ac:dyDescent="0.75">
      <c r="A2331" s="25">
        <v>1970</v>
      </c>
      <c r="B2331" s="25" t="s">
        <v>585</v>
      </c>
      <c r="C2331" s="25" t="s">
        <v>22587</v>
      </c>
      <c r="D2331" s="25" t="s">
        <v>22588</v>
      </c>
      <c r="E2331" s="25" t="s">
        <v>85</v>
      </c>
      <c r="F2331" s="25">
        <v>0</v>
      </c>
      <c r="G2331" s="25" t="s">
        <v>76</v>
      </c>
      <c r="H2331" s="25" t="s">
        <v>76</v>
      </c>
      <c r="I2331" s="25" t="s">
        <v>76</v>
      </c>
      <c r="J2331" s="25" t="s">
        <v>2005</v>
      </c>
    </row>
    <row r="2332" spans="1:10" x14ac:dyDescent="0.75">
      <c r="A2332" s="26">
        <v>1970</v>
      </c>
      <c r="B2332" s="26" t="s">
        <v>589</v>
      </c>
      <c r="C2332" s="26" t="s">
        <v>22589</v>
      </c>
      <c r="D2332" s="26" t="s">
        <v>591</v>
      </c>
      <c r="E2332" s="26" t="s">
        <v>592</v>
      </c>
      <c r="F2332" s="26">
        <v>0</v>
      </c>
      <c r="G2332" s="26" t="s">
        <v>76</v>
      </c>
      <c r="H2332" s="26" t="s">
        <v>76</v>
      </c>
      <c r="I2332" s="26" t="s">
        <v>76</v>
      </c>
      <c r="J2332" s="26" t="s">
        <v>592</v>
      </c>
    </row>
    <row r="2333" spans="1:10" x14ac:dyDescent="0.75">
      <c r="A2333" s="25">
        <v>1971</v>
      </c>
      <c r="B2333" s="25" t="s">
        <v>76</v>
      </c>
      <c r="C2333" s="25" t="s">
        <v>22590</v>
      </c>
      <c r="D2333" s="25" t="s">
        <v>3686</v>
      </c>
      <c r="E2333" s="25" t="s">
        <v>4861</v>
      </c>
      <c r="F2333" s="25">
        <v>100000</v>
      </c>
      <c r="G2333" s="25" t="s">
        <v>8154</v>
      </c>
      <c r="H2333" s="25" t="s">
        <v>9412</v>
      </c>
      <c r="I2333" s="25" t="s">
        <v>22591</v>
      </c>
      <c r="J2333" s="25" t="s">
        <v>22592</v>
      </c>
    </row>
    <row r="2334" spans="1:10" x14ac:dyDescent="0.75">
      <c r="A2334" s="26">
        <v>1971</v>
      </c>
      <c r="B2334" s="26" t="s">
        <v>82</v>
      </c>
      <c r="C2334" s="26" t="s">
        <v>7359</v>
      </c>
      <c r="D2334" s="26" t="s">
        <v>7359</v>
      </c>
      <c r="E2334" s="26" t="s">
        <v>85</v>
      </c>
      <c r="F2334" s="26">
        <v>96877</v>
      </c>
      <c r="G2334" s="26" t="s">
        <v>1282</v>
      </c>
      <c r="H2334" s="26" t="s">
        <v>22593</v>
      </c>
      <c r="I2334" s="26" t="s">
        <v>22594</v>
      </c>
      <c r="J2334" s="26" t="s">
        <v>22595</v>
      </c>
    </row>
    <row r="2335" spans="1:10" x14ac:dyDescent="0.75">
      <c r="A2335" s="25">
        <v>1971</v>
      </c>
      <c r="B2335" s="25" t="s">
        <v>88</v>
      </c>
      <c r="C2335" s="25" t="s">
        <v>2670</v>
      </c>
      <c r="D2335" s="25" t="s">
        <v>2670</v>
      </c>
      <c r="E2335" s="25" t="s">
        <v>85</v>
      </c>
      <c r="F2335" s="25">
        <v>96755</v>
      </c>
      <c r="G2335" s="25" t="s">
        <v>467</v>
      </c>
      <c r="H2335" s="25" t="s">
        <v>15582</v>
      </c>
      <c r="I2335" s="25" t="s">
        <v>22597</v>
      </c>
      <c r="J2335" s="25" t="s">
        <v>21778</v>
      </c>
    </row>
    <row r="2336" spans="1:10" x14ac:dyDescent="0.75">
      <c r="A2336" s="26">
        <v>1971</v>
      </c>
      <c r="B2336" s="26" t="s">
        <v>94</v>
      </c>
      <c r="C2336" s="26" t="s">
        <v>3568</v>
      </c>
      <c r="D2336" s="26" t="s">
        <v>3568</v>
      </c>
      <c r="E2336" s="26" t="s">
        <v>85</v>
      </c>
      <c r="F2336" s="26">
        <v>96671</v>
      </c>
      <c r="G2336" s="26" t="s">
        <v>287</v>
      </c>
      <c r="H2336" s="26" t="s">
        <v>22598</v>
      </c>
      <c r="I2336" s="26" t="s">
        <v>22599</v>
      </c>
      <c r="J2336" s="26" t="s">
        <v>20935</v>
      </c>
    </row>
    <row r="2337" spans="1:10" x14ac:dyDescent="0.75">
      <c r="A2337" s="25">
        <v>1971</v>
      </c>
      <c r="B2337" s="25" t="s">
        <v>99</v>
      </c>
      <c r="C2337" s="25" t="s">
        <v>4107</v>
      </c>
      <c r="D2337" s="25" t="s">
        <v>4107</v>
      </c>
      <c r="E2337" s="25" t="s">
        <v>85</v>
      </c>
      <c r="F2337" s="25">
        <v>96624</v>
      </c>
      <c r="G2337" s="25" t="s">
        <v>272</v>
      </c>
      <c r="H2337" s="25" t="s">
        <v>22600</v>
      </c>
      <c r="I2337" s="25" t="s">
        <v>22601</v>
      </c>
      <c r="J2337" s="25" t="s">
        <v>14662</v>
      </c>
    </row>
    <row r="2338" spans="1:10" x14ac:dyDescent="0.75">
      <c r="A2338" s="26">
        <v>1971</v>
      </c>
      <c r="B2338" s="26" t="s">
        <v>104</v>
      </c>
      <c r="C2338" s="26" t="s">
        <v>5393</v>
      </c>
      <c r="D2338" s="26" t="s">
        <v>5393</v>
      </c>
      <c r="E2338" s="26" t="s">
        <v>85</v>
      </c>
      <c r="F2338" s="26">
        <v>96580</v>
      </c>
      <c r="G2338" s="26" t="s">
        <v>238</v>
      </c>
      <c r="H2338" s="26" t="s">
        <v>22602</v>
      </c>
      <c r="I2338" s="26" t="s">
        <v>22603</v>
      </c>
      <c r="J2338" s="26" t="s">
        <v>15189</v>
      </c>
    </row>
    <row r="2339" spans="1:10" x14ac:dyDescent="0.75">
      <c r="A2339" s="25">
        <v>1971</v>
      </c>
      <c r="B2339" s="25" t="s">
        <v>109</v>
      </c>
      <c r="C2339" s="25" t="s">
        <v>4875</v>
      </c>
      <c r="D2339" s="25" t="s">
        <v>4875</v>
      </c>
      <c r="E2339" s="25" t="s">
        <v>85</v>
      </c>
      <c r="F2339" s="25">
        <v>96543</v>
      </c>
      <c r="G2339" s="25" t="s">
        <v>226</v>
      </c>
      <c r="H2339" s="25" t="s">
        <v>22605</v>
      </c>
      <c r="I2339" s="25" t="s">
        <v>22606</v>
      </c>
      <c r="J2339" s="25" t="s">
        <v>22607</v>
      </c>
    </row>
    <row r="2340" spans="1:10" x14ac:dyDescent="0.75">
      <c r="A2340" s="26">
        <v>1971</v>
      </c>
      <c r="B2340" s="26" t="s">
        <v>113</v>
      </c>
      <c r="C2340" s="26" t="s">
        <v>4630</v>
      </c>
      <c r="D2340" s="26" t="s">
        <v>4630</v>
      </c>
      <c r="E2340" s="26" t="s">
        <v>85</v>
      </c>
      <c r="F2340" s="26">
        <v>96509</v>
      </c>
      <c r="G2340" s="26" t="s">
        <v>221</v>
      </c>
      <c r="H2340" s="26" t="s">
        <v>22608</v>
      </c>
      <c r="I2340" s="26" t="s">
        <v>22609</v>
      </c>
      <c r="J2340" s="26" t="s">
        <v>22610</v>
      </c>
    </row>
    <row r="2341" spans="1:10" x14ac:dyDescent="0.75">
      <c r="A2341" s="25">
        <v>1971</v>
      </c>
      <c r="B2341" s="25" t="s">
        <v>118</v>
      </c>
      <c r="C2341" s="25" t="s">
        <v>4376</v>
      </c>
      <c r="D2341" s="25" t="s">
        <v>4376</v>
      </c>
      <c r="E2341" s="25" t="s">
        <v>85</v>
      </c>
      <c r="F2341" s="25">
        <v>96476</v>
      </c>
      <c r="G2341" s="25" t="s">
        <v>226</v>
      </c>
      <c r="H2341" s="25" t="s">
        <v>22612</v>
      </c>
      <c r="I2341" s="25" t="s">
        <v>22613</v>
      </c>
      <c r="J2341" s="25" t="s">
        <v>5645</v>
      </c>
    </row>
    <row r="2342" spans="1:10" x14ac:dyDescent="0.75">
      <c r="A2342" s="26">
        <v>1971</v>
      </c>
      <c r="B2342" s="26" t="s">
        <v>123</v>
      </c>
      <c r="C2342" s="26" t="s">
        <v>9409</v>
      </c>
      <c r="D2342" s="26" t="s">
        <v>9409</v>
      </c>
      <c r="E2342" s="26" t="s">
        <v>85</v>
      </c>
      <c r="F2342" s="26">
        <v>96442</v>
      </c>
      <c r="G2342" s="26" t="s">
        <v>179</v>
      </c>
      <c r="H2342" s="26" t="s">
        <v>22614</v>
      </c>
      <c r="I2342" s="26" t="s">
        <v>22615</v>
      </c>
      <c r="J2342" s="26" t="s">
        <v>20118</v>
      </c>
    </row>
    <row r="2343" spans="1:10" x14ac:dyDescent="0.75">
      <c r="A2343" s="25">
        <v>1971</v>
      </c>
      <c r="B2343" s="25" t="s">
        <v>125</v>
      </c>
      <c r="C2343" s="25" t="s">
        <v>4634</v>
      </c>
      <c r="D2343" s="25" t="s">
        <v>4634</v>
      </c>
      <c r="E2343" s="25" t="s">
        <v>85</v>
      </c>
      <c r="F2343" s="25">
        <v>96419</v>
      </c>
      <c r="G2343" s="25" t="s">
        <v>205</v>
      </c>
      <c r="H2343" s="25" t="s">
        <v>9648</v>
      </c>
      <c r="I2343" s="25" t="s">
        <v>22616</v>
      </c>
      <c r="J2343" s="25" t="s">
        <v>15363</v>
      </c>
    </row>
    <row r="2344" spans="1:10" x14ac:dyDescent="0.75">
      <c r="A2344" s="26">
        <v>1971</v>
      </c>
      <c r="B2344" s="26" t="s">
        <v>129</v>
      </c>
      <c r="C2344" s="26" t="s">
        <v>10090</v>
      </c>
      <c r="D2344" s="26" t="s">
        <v>10090</v>
      </c>
      <c r="E2344" s="26" t="s">
        <v>85</v>
      </c>
      <c r="F2344" s="26">
        <v>96390</v>
      </c>
      <c r="G2344" s="26" t="s">
        <v>183</v>
      </c>
      <c r="H2344" s="26" t="s">
        <v>11816</v>
      </c>
      <c r="I2344" s="26" t="s">
        <v>22617</v>
      </c>
      <c r="J2344" s="26" t="s">
        <v>20122</v>
      </c>
    </row>
    <row r="2345" spans="1:10" x14ac:dyDescent="0.75">
      <c r="A2345" s="25">
        <v>1971</v>
      </c>
      <c r="B2345" s="25" t="s">
        <v>133</v>
      </c>
      <c r="C2345" s="25" t="s">
        <v>7567</v>
      </c>
      <c r="D2345" s="25" t="s">
        <v>7567</v>
      </c>
      <c r="E2345" s="25" t="s">
        <v>85</v>
      </c>
      <c r="F2345" s="25">
        <v>96366</v>
      </c>
      <c r="G2345" s="25" t="s">
        <v>201</v>
      </c>
      <c r="H2345" s="25" t="s">
        <v>22618</v>
      </c>
      <c r="I2345" s="25" t="s">
        <v>22619</v>
      </c>
      <c r="J2345" s="25" t="s">
        <v>4100</v>
      </c>
    </row>
    <row r="2346" spans="1:10" x14ac:dyDescent="0.75">
      <c r="A2346" s="26">
        <v>1971</v>
      </c>
      <c r="B2346" s="26" t="s">
        <v>138</v>
      </c>
      <c r="C2346" s="26" t="s">
        <v>11789</v>
      </c>
      <c r="D2346" s="26" t="s">
        <v>11789</v>
      </c>
      <c r="E2346" s="26" t="s">
        <v>85</v>
      </c>
      <c r="F2346" s="26">
        <v>96338</v>
      </c>
      <c r="G2346" s="26" t="s">
        <v>162</v>
      </c>
      <c r="H2346" s="26" t="s">
        <v>14175</v>
      </c>
      <c r="I2346" s="26" t="s">
        <v>22620</v>
      </c>
      <c r="J2346" s="26" t="s">
        <v>11159</v>
      </c>
    </row>
    <row r="2347" spans="1:10" x14ac:dyDescent="0.75">
      <c r="A2347" s="25">
        <v>1971</v>
      </c>
      <c r="B2347" s="25" t="s">
        <v>141</v>
      </c>
      <c r="C2347" s="25" t="s">
        <v>10090</v>
      </c>
      <c r="D2347" s="25" t="s">
        <v>10090</v>
      </c>
      <c r="E2347" s="25" t="s">
        <v>85</v>
      </c>
      <c r="F2347" s="25">
        <v>96318</v>
      </c>
      <c r="G2347" s="25" t="s">
        <v>183</v>
      </c>
      <c r="H2347" s="25" t="s">
        <v>22621</v>
      </c>
      <c r="I2347" s="25" t="s">
        <v>22622</v>
      </c>
      <c r="J2347" s="25" t="s">
        <v>22623</v>
      </c>
    </row>
    <row r="2348" spans="1:10" x14ac:dyDescent="0.75">
      <c r="A2348" s="26">
        <v>1971</v>
      </c>
      <c r="B2348" s="26" t="s">
        <v>145</v>
      </c>
      <c r="C2348" s="26" t="s">
        <v>4622</v>
      </c>
      <c r="D2348" s="26" t="s">
        <v>4622</v>
      </c>
      <c r="E2348" s="26" t="s">
        <v>85</v>
      </c>
      <c r="F2348" s="26">
        <v>96294</v>
      </c>
      <c r="G2348" s="26" t="s">
        <v>242</v>
      </c>
      <c r="H2348" s="26" t="s">
        <v>7824</v>
      </c>
      <c r="I2348" s="26" t="s">
        <v>22624</v>
      </c>
      <c r="J2348" s="26" t="s">
        <v>22625</v>
      </c>
    </row>
    <row r="2349" spans="1:10" x14ac:dyDescent="0.75">
      <c r="A2349" s="25">
        <v>1971</v>
      </c>
      <c r="B2349" s="25" t="s">
        <v>150</v>
      </c>
      <c r="C2349" s="25" t="s">
        <v>5657</v>
      </c>
      <c r="D2349" s="25" t="s">
        <v>5657</v>
      </c>
      <c r="E2349" s="25" t="s">
        <v>85</v>
      </c>
      <c r="F2349" s="25">
        <v>96256</v>
      </c>
      <c r="G2349" s="25" t="s">
        <v>247</v>
      </c>
      <c r="H2349" s="25" t="s">
        <v>22626</v>
      </c>
      <c r="I2349" s="25" t="s">
        <v>22627</v>
      </c>
      <c r="J2349" s="25" t="s">
        <v>11162</v>
      </c>
    </row>
    <row r="2350" spans="1:10" x14ac:dyDescent="0.75">
      <c r="A2350" s="26">
        <v>1971</v>
      </c>
      <c r="B2350" s="26" t="s">
        <v>154</v>
      </c>
      <c r="C2350" s="26" t="s">
        <v>5657</v>
      </c>
      <c r="D2350" s="26" t="s">
        <v>5657</v>
      </c>
      <c r="E2350" s="26" t="s">
        <v>85</v>
      </c>
      <c r="F2350" s="26">
        <v>96217</v>
      </c>
      <c r="G2350" s="26" t="s">
        <v>252</v>
      </c>
      <c r="H2350" s="26" t="s">
        <v>22628</v>
      </c>
      <c r="I2350" s="26" t="s">
        <v>22629</v>
      </c>
      <c r="J2350" s="26" t="s">
        <v>9864</v>
      </c>
    </row>
    <row r="2351" spans="1:10" x14ac:dyDescent="0.75">
      <c r="A2351" s="25">
        <v>1971</v>
      </c>
      <c r="B2351" s="25" t="s">
        <v>158</v>
      </c>
      <c r="C2351" s="25" t="s">
        <v>2686</v>
      </c>
      <c r="D2351" s="25" t="s">
        <v>2686</v>
      </c>
      <c r="E2351" s="25" t="s">
        <v>85</v>
      </c>
      <c r="F2351" s="25">
        <v>96177</v>
      </c>
      <c r="G2351" s="25" t="s">
        <v>297</v>
      </c>
      <c r="H2351" s="25" t="s">
        <v>8056</v>
      </c>
      <c r="I2351" s="25" t="s">
        <v>22630</v>
      </c>
      <c r="J2351" s="25" t="s">
        <v>22631</v>
      </c>
    </row>
    <row r="2352" spans="1:10" x14ac:dyDescent="0.75">
      <c r="A2352" s="26">
        <v>1971</v>
      </c>
      <c r="B2352" s="26" t="s">
        <v>162</v>
      </c>
      <c r="C2352" s="26" t="s">
        <v>3272</v>
      </c>
      <c r="D2352" s="26" t="s">
        <v>3272</v>
      </c>
      <c r="E2352" s="26" t="s">
        <v>85</v>
      </c>
      <c r="F2352" s="26">
        <v>96128</v>
      </c>
      <c r="G2352" s="26" t="s">
        <v>317</v>
      </c>
      <c r="H2352" s="26" t="s">
        <v>21217</v>
      </c>
      <c r="I2352" s="26" t="s">
        <v>22633</v>
      </c>
      <c r="J2352" s="26" t="s">
        <v>1001</v>
      </c>
    </row>
    <row r="2353" spans="1:10" x14ac:dyDescent="0.75">
      <c r="A2353" s="25">
        <v>1971</v>
      </c>
      <c r="B2353" s="25" t="s">
        <v>166</v>
      </c>
      <c r="C2353" s="25" t="s">
        <v>4381</v>
      </c>
      <c r="D2353" s="25" t="s">
        <v>4381</v>
      </c>
      <c r="E2353" s="25" t="s">
        <v>85</v>
      </c>
      <c r="F2353" s="25">
        <v>96076</v>
      </c>
      <c r="G2353" s="25" t="s">
        <v>257</v>
      </c>
      <c r="H2353" s="25" t="s">
        <v>22635</v>
      </c>
      <c r="I2353" s="25" t="s">
        <v>22636</v>
      </c>
      <c r="J2353" s="25" t="s">
        <v>18983</v>
      </c>
    </row>
    <row r="2354" spans="1:10" x14ac:dyDescent="0.75">
      <c r="A2354" s="26">
        <v>1971</v>
      </c>
      <c r="B2354" s="26" t="s">
        <v>171</v>
      </c>
      <c r="C2354" s="26" t="s">
        <v>4376</v>
      </c>
      <c r="D2354" s="26" t="s">
        <v>4376</v>
      </c>
      <c r="E2354" s="26" t="s">
        <v>85</v>
      </c>
      <c r="F2354" s="26">
        <v>96035</v>
      </c>
      <c r="G2354" s="26" t="s">
        <v>226</v>
      </c>
      <c r="H2354" s="26" t="s">
        <v>6628</v>
      </c>
      <c r="I2354" s="26" t="s">
        <v>22637</v>
      </c>
      <c r="J2354" s="26" t="s">
        <v>20413</v>
      </c>
    </row>
    <row r="2355" spans="1:10" x14ac:dyDescent="0.75">
      <c r="A2355" s="25">
        <v>1971</v>
      </c>
      <c r="B2355" s="25" t="s">
        <v>174</v>
      </c>
      <c r="C2355" s="25" t="s">
        <v>2688</v>
      </c>
      <c r="D2355" s="25" t="s">
        <v>2688</v>
      </c>
      <c r="E2355" s="25" t="s">
        <v>85</v>
      </c>
      <c r="F2355" s="25">
        <v>96001</v>
      </c>
      <c r="G2355" s="25" t="s">
        <v>327</v>
      </c>
      <c r="H2355" s="25" t="s">
        <v>22091</v>
      </c>
      <c r="I2355" s="25" t="s">
        <v>22638</v>
      </c>
      <c r="J2355" s="25" t="s">
        <v>22639</v>
      </c>
    </row>
    <row r="2356" spans="1:10" x14ac:dyDescent="0.75">
      <c r="A2356" s="26">
        <v>1971</v>
      </c>
      <c r="B2356" s="26" t="s">
        <v>179</v>
      </c>
      <c r="C2356" s="26" t="s">
        <v>2350</v>
      </c>
      <c r="D2356" s="26" t="s">
        <v>2350</v>
      </c>
      <c r="E2356" s="26" t="s">
        <v>85</v>
      </c>
      <c r="F2356" s="26">
        <v>95946</v>
      </c>
      <c r="G2356" s="26" t="s">
        <v>337</v>
      </c>
      <c r="H2356" s="26" t="s">
        <v>13424</v>
      </c>
      <c r="I2356" s="26" t="s">
        <v>22640</v>
      </c>
      <c r="J2356" s="26" t="s">
        <v>5911</v>
      </c>
    </row>
    <row r="2357" spans="1:10" x14ac:dyDescent="0.75">
      <c r="A2357" s="25">
        <v>1971</v>
      </c>
      <c r="B2357" s="25" t="s">
        <v>183</v>
      </c>
      <c r="C2357" s="25" t="s">
        <v>2042</v>
      </c>
      <c r="D2357" s="25" t="s">
        <v>2042</v>
      </c>
      <c r="E2357" s="25" t="s">
        <v>85</v>
      </c>
      <c r="F2357" s="25">
        <v>95889</v>
      </c>
      <c r="G2357" s="25" t="s">
        <v>389</v>
      </c>
      <c r="H2357" s="25" t="s">
        <v>21237</v>
      </c>
      <c r="I2357" s="25" t="s">
        <v>22641</v>
      </c>
      <c r="J2357" s="25" t="s">
        <v>22642</v>
      </c>
    </row>
    <row r="2358" spans="1:10" x14ac:dyDescent="0.75">
      <c r="A2358" s="26">
        <v>1971</v>
      </c>
      <c r="B2358" s="26" t="s">
        <v>187</v>
      </c>
      <c r="C2358" s="26" t="s">
        <v>1352</v>
      </c>
      <c r="D2358" s="26" t="s">
        <v>1352</v>
      </c>
      <c r="E2358" s="26" t="s">
        <v>85</v>
      </c>
      <c r="F2358" s="26">
        <v>95821</v>
      </c>
      <c r="G2358" s="26" t="s">
        <v>422</v>
      </c>
      <c r="H2358" s="26" t="s">
        <v>6637</v>
      </c>
      <c r="I2358" s="26" t="s">
        <v>22643</v>
      </c>
      <c r="J2358" s="26" t="s">
        <v>22644</v>
      </c>
    </row>
    <row r="2359" spans="1:10" x14ac:dyDescent="0.75">
      <c r="A2359" s="25">
        <v>1971</v>
      </c>
      <c r="B2359" s="25" t="s">
        <v>192</v>
      </c>
      <c r="C2359" s="25" t="s">
        <v>2034</v>
      </c>
      <c r="D2359" s="25" t="s">
        <v>2034</v>
      </c>
      <c r="E2359" s="25" t="s">
        <v>85</v>
      </c>
      <c r="F2359" s="25">
        <v>95746</v>
      </c>
      <c r="G2359" s="25" t="s">
        <v>351</v>
      </c>
      <c r="H2359" s="25" t="s">
        <v>22645</v>
      </c>
      <c r="I2359" s="25" t="s">
        <v>22646</v>
      </c>
      <c r="J2359" s="25" t="s">
        <v>4399</v>
      </c>
    </row>
    <row r="2360" spans="1:10" x14ac:dyDescent="0.75">
      <c r="A2360" s="26">
        <v>1971</v>
      </c>
      <c r="B2360" s="26" t="s">
        <v>196</v>
      </c>
      <c r="C2360" s="26" t="s">
        <v>1686</v>
      </c>
      <c r="D2360" s="26" t="s">
        <v>1686</v>
      </c>
      <c r="E2360" s="26" t="s">
        <v>85</v>
      </c>
      <c r="F2360" s="26">
        <v>95686</v>
      </c>
      <c r="G2360" s="26" t="s">
        <v>394</v>
      </c>
      <c r="H2360" s="26" t="s">
        <v>22647</v>
      </c>
      <c r="I2360" s="26" t="s">
        <v>22648</v>
      </c>
      <c r="J2360" s="26" t="s">
        <v>17481</v>
      </c>
    </row>
    <row r="2361" spans="1:10" x14ac:dyDescent="0.75">
      <c r="A2361" s="25">
        <v>1971</v>
      </c>
      <c r="B2361" s="25" t="s">
        <v>201</v>
      </c>
      <c r="C2361" s="25" t="s">
        <v>3570</v>
      </c>
      <c r="D2361" s="25" t="s">
        <v>3570</v>
      </c>
      <c r="E2361" s="25" t="s">
        <v>85</v>
      </c>
      <c r="F2361" s="25">
        <v>95617</v>
      </c>
      <c r="G2361" s="25" t="s">
        <v>434</v>
      </c>
      <c r="H2361" s="25" t="s">
        <v>20974</v>
      </c>
      <c r="I2361" s="25" t="s">
        <v>22649</v>
      </c>
      <c r="J2361" s="25" t="s">
        <v>22650</v>
      </c>
    </row>
    <row r="2362" spans="1:10" x14ac:dyDescent="0.75">
      <c r="A2362" s="26">
        <v>1971</v>
      </c>
      <c r="B2362" s="26" t="s">
        <v>205</v>
      </c>
      <c r="C2362" s="26" t="s">
        <v>2029</v>
      </c>
      <c r="D2362" s="26" t="s">
        <v>2029</v>
      </c>
      <c r="E2362" s="26" t="s">
        <v>85</v>
      </c>
      <c r="F2362" s="26">
        <v>95539</v>
      </c>
      <c r="G2362" s="26" t="s">
        <v>478</v>
      </c>
      <c r="H2362" s="26" t="s">
        <v>22651</v>
      </c>
      <c r="I2362" s="26" t="s">
        <v>22652</v>
      </c>
      <c r="J2362" s="26" t="s">
        <v>22653</v>
      </c>
    </row>
    <row r="2363" spans="1:10" x14ac:dyDescent="0.75">
      <c r="A2363" s="25">
        <v>1971</v>
      </c>
      <c r="B2363" s="25" t="s">
        <v>63</v>
      </c>
      <c r="C2363" s="25" t="s">
        <v>2038</v>
      </c>
      <c r="D2363" s="25" t="s">
        <v>2038</v>
      </c>
      <c r="E2363" s="25" t="s">
        <v>85</v>
      </c>
      <c r="F2363" s="25">
        <v>95451</v>
      </c>
      <c r="G2363" s="25" t="s">
        <v>398</v>
      </c>
      <c r="H2363" s="25" t="s">
        <v>20978</v>
      </c>
      <c r="I2363" s="25" t="s">
        <v>22654</v>
      </c>
      <c r="J2363" s="25" t="s">
        <v>7140</v>
      </c>
    </row>
    <row r="2364" spans="1:10" x14ac:dyDescent="0.75">
      <c r="A2364" s="26">
        <v>1971</v>
      </c>
      <c r="B2364" s="26" t="s">
        <v>212</v>
      </c>
      <c r="C2364" s="26" t="s">
        <v>989</v>
      </c>
      <c r="D2364" s="26" t="s">
        <v>989</v>
      </c>
      <c r="E2364" s="26" t="s">
        <v>85</v>
      </c>
      <c r="F2364" s="26">
        <v>95382</v>
      </c>
      <c r="G2364" s="26" t="s">
        <v>439</v>
      </c>
      <c r="H2364" s="26" t="s">
        <v>5387</v>
      </c>
      <c r="I2364" s="26" t="s">
        <v>22656</v>
      </c>
      <c r="J2364" s="26" t="s">
        <v>11178</v>
      </c>
    </row>
    <row r="2365" spans="1:10" x14ac:dyDescent="0.75">
      <c r="A2365" s="25">
        <v>1971</v>
      </c>
      <c r="B2365" s="25" t="s">
        <v>217</v>
      </c>
      <c r="C2365" s="25" t="s">
        <v>2670</v>
      </c>
      <c r="D2365" s="25" t="s">
        <v>2670</v>
      </c>
      <c r="E2365" s="25" t="s">
        <v>85</v>
      </c>
      <c r="F2365" s="25">
        <v>95302</v>
      </c>
      <c r="G2365" s="25" t="s">
        <v>457</v>
      </c>
      <c r="H2365" s="25" t="s">
        <v>21261</v>
      </c>
      <c r="I2365" s="25" t="s">
        <v>22657</v>
      </c>
      <c r="J2365" s="25" t="s">
        <v>22658</v>
      </c>
    </row>
    <row r="2366" spans="1:10" x14ac:dyDescent="0.75">
      <c r="A2366" s="26">
        <v>1971</v>
      </c>
      <c r="B2366" s="26" t="s">
        <v>221</v>
      </c>
      <c r="C2366" s="26" t="s">
        <v>1338</v>
      </c>
      <c r="D2366" s="26" t="s">
        <v>1338</v>
      </c>
      <c r="E2366" s="26" t="s">
        <v>85</v>
      </c>
      <c r="F2366" s="26">
        <v>95220</v>
      </c>
      <c r="G2366" s="26" t="s">
        <v>567</v>
      </c>
      <c r="H2366" s="26" t="s">
        <v>19846</v>
      </c>
      <c r="I2366" s="26" t="s">
        <v>22659</v>
      </c>
      <c r="J2366" s="26" t="s">
        <v>22660</v>
      </c>
    </row>
    <row r="2367" spans="1:10" x14ac:dyDescent="0.75">
      <c r="A2367" s="25">
        <v>1971</v>
      </c>
      <c r="B2367" s="25" t="s">
        <v>226</v>
      </c>
      <c r="C2367" s="25" t="s">
        <v>627</v>
      </c>
      <c r="D2367" s="25" t="s">
        <v>623</v>
      </c>
      <c r="E2367" s="25" t="s">
        <v>85</v>
      </c>
      <c r="F2367" s="25">
        <v>95116</v>
      </c>
      <c r="G2367" s="25" t="s">
        <v>539</v>
      </c>
      <c r="H2367" s="25" t="s">
        <v>22390</v>
      </c>
      <c r="I2367" s="25" t="s">
        <v>22661</v>
      </c>
      <c r="J2367" s="25" t="s">
        <v>5427</v>
      </c>
    </row>
    <row r="2368" spans="1:10" x14ac:dyDescent="0.75">
      <c r="A2368" s="26">
        <v>1971</v>
      </c>
      <c r="B2368" s="26" t="s">
        <v>230</v>
      </c>
      <c r="C2368" s="26" t="s">
        <v>134</v>
      </c>
      <c r="D2368" s="26" t="s">
        <v>134</v>
      </c>
      <c r="E2368" s="26" t="s">
        <v>85</v>
      </c>
      <c r="F2368" s="26">
        <v>95019</v>
      </c>
      <c r="G2368" s="26" t="s">
        <v>1011</v>
      </c>
      <c r="H2368" s="26" t="s">
        <v>4871</v>
      </c>
      <c r="I2368" s="26" t="s">
        <v>22662</v>
      </c>
      <c r="J2368" s="26" t="s">
        <v>22663</v>
      </c>
    </row>
    <row r="2369" spans="1:10" x14ac:dyDescent="0.75">
      <c r="A2369" s="25">
        <v>1971</v>
      </c>
      <c r="B2369" s="25" t="s">
        <v>234</v>
      </c>
      <c r="C2369" s="25" t="s">
        <v>3011</v>
      </c>
      <c r="D2369" s="25" t="s">
        <v>3011</v>
      </c>
      <c r="E2369" s="25" t="s">
        <v>85</v>
      </c>
      <c r="F2369" s="25">
        <v>94897</v>
      </c>
      <c r="G2369" s="25" t="s">
        <v>1728</v>
      </c>
      <c r="H2369" s="25" t="s">
        <v>20411</v>
      </c>
      <c r="I2369" s="25" t="s">
        <v>22665</v>
      </c>
      <c r="J2369" s="25" t="s">
        <v>8526</v>
      </c>
    </row>
    <row r="2370" spans="1:10" x14ac:dyDescent="0.75">
      <c r="A2370" s="26">
        <v>1971</v>
      </c>
      <c r="B2370" s="26" t="s">
        <v>238</v>
      </c>
      <c r="C2370" s="26" t="s">
        <v>2059</v>
      </c>
      <c r="D2370" s="26" t="s">
        <v>2059</v>
      </c>
      <c r="E2370" s="26" t="s">
        <v>85</v>
      </c>
      <c r="F2370" s="26">
        <v>94750</v>
      </c>
      <c r="G2370" s="26" t="s">
        <v>3853</v>
      </c>
      <c r="H2370" s="26" t="s">
        <v>8527</v>
      </c>
      <c r="I2370" s="26" t="s">
        <v>22666</v>
      </c>
      <c r="J2370" s="26" t="s">
        <v>22667</v>
      </c>
    </row>
    <row r="2371" spans="1:10" x14ac:dyDescent="0.75">
      <c r="A2371" s="25">
        <v>1971</v>
      </c>
      <c r="B2371" s="25" t="s">
        <v>242</v>
      </c>
      <c r="C2371" s="25" t="s">
        <v>3855</v>
      </c>
      <c r="D2371" s="25" t="s">
        <v>3011</v>
      </c>
      <c r="E2371" s="25" t="s">
        <v>85</v>
      </c>
      <c r="F2371" s="25">
        <v>94614</v>
      </c>
      <c r="G2371" s="25" t="s">
        <v>1728</v>
      </c>
      <c r="H2371" s="25" t="s">
        <v>6406</v>
      </c>
      <c r="I2371" s="25" t="s">
        <v>22668</v>
      </c>
      <c r="J2371" s="25" t="s">
        <v>19894</v>
      </c>
    </row>
    <row r="2372" spans="1:10" x14ac:dyDescent="0.75">
      <c r="A2372" s="26">
        <v>1971</v>
      </c>
      <c r="B2372" s="26" t="s">
        <v>247</v>
      </c>
      <c r="C2372" s="26" t="s">
        <v>2022</v>
      </c>
      <c r="D2372" s="26" t="s">
        <v>2022</v>
      </c>
      <c r="E2372" s="26" t="s">
        <v>85</v>
      </c>
      <c r="F2372" s="26">
        <v>94467</v>
      </c>
      <c r="G2372" s="26" t="s">
        <v>5425</v>
      </c>
      <c r="H2372" s="26" t="s">
        <v>21851</v>
      </c>
      <c r="I2372" s="26" t="s">
        <v>22669</v>
      </c>
      <c r="J2372" s="26" t="s">
        <v>10771</v>
      </c>
    </row>
    <row r="2373" spans="1:10" x14ac:dyDescent="0.75">
      <c r="A2373" s="25">
        <v>1971</v>
      </c>
      <c r="B2373" s="25" t="s">
        <v>252</v>
      </c>
      <c r="C2373" s="25" t="s">
        <v>638</v>
      </c>
      <c r="D2373" s="25" t="s">
        <v>638</v>
      </c>
      <c r="E2373" s="25" t="s">
        <v>85</v>
      </c>
      <c r="F2373" s="25">
        <v>94289</v>
      </c>
      <c r="G2373" s="25" t="s">
        <v>924</v>
      </c>
      <c r="H2373" s="25" t="s">
        <v>4096</v>
      </c>
      <c r="I2373" s="25" t="s">
        <v>22670</v>
      </c>
      <c r="J2373" s="25" t="s">
        <v>22671</v>
      </c>
    </row>
    <row r="2374" spans="1:10" x14ac:dyDescent="0.75">
      <c r="A2374" s="26">
        <v>1971</v>
      </c>
      <c r="B2374" s="26" t="s">
        <v>257</v>
      </c>
      <c r="C2374" s="26" t="s">
        <v>2368</v>
      </c>
      <c r="D2374" s="26" t="s">
        <v>2368</v>
      </c>
      <c r="E2374" s="26" t="s">
        <v>85</v>
      </c>
      <c r="F2374" s="26">
        <v>94094</v>
      </c>
      <c r="G2374" s="26" t="s">
        <v>1416</v>
      </c>
      <c r="H2374" s="26" t="s">
        <v>7607</v>
      </c>
      <c r="I2374" s="26" t="s">
        <v>22672</v>
      </c>
      <c r="J2374" s="26" t="s">
        <v>19901</v>
      </c>
    </row>
    <row r="2375" spans="1:10" x14ac:dyDescent="0.75">
      <c r="A2375" s="25">
        <v>1971</v>
      </c>
      <c r="B2375" s="25" t="s">
        <v>262</v>
      </c>
      <c r="C2375" s="25" t="s">
        <v>1403</v>
      </c>
      <c r="D2375" s="25" t="s">
        <v>1403</v>
      </c>
      <c r="E2375" s="25" t="s">
        <v>85</v>
      </c>
      <c r="F2375" s="25">
        <v>93885</v>
      </c>
      <c r="G2375" s="25" t="s">
        <v>2097</v>
      </c>
      <c r="H2375" s="25" t="s">
        <v>19884</v>
      </c>
      <c r="I2375" s="25" t="s">
        <v>22673</v>
      </c>
      <c r="J2375" s="25" t="s">
        <v>8293</v>
      </c>
    </row>
    <row r="2376" spans="1:10" x14ac:dyDescent="0.75">
      <c r="A2376" s="26">
        <v>1971</v>
      </c>
      <c r="B2376" s="26" t="s">
        <v>267</v>
      </c>
      <c r="C2376" s="26" t="s">
        <v>1038</v>
      </c>
      <c r="D2376" s="26" t="s">
        <v>1021</v>
      </c>
      <c r="E2376" s="26" t="s">
        <v>85</v>
      </c>
      <c r="F2376" s="26">
        <v>93667</v>
      </c>
      <c r="G2376" s="26" t="s">
        <v>2096</v>
      </c>
      <c r="H2376" s="26" t="s">
        <v>6661</v>
      </c>
      <c r="I2376" s="26" t="s">
        <v>22674</v>
      </c>
      <c r="J2376" s="26" t="s">
        <v>8765</v>
      </c>
    </row>
    <row r="2377" spans="1:10" x14ac:dyDescent="0.75">
      <c r="A2377" s="25">
        <v>1971</v>
      </c>
      <c r="B2377" s="25" t="s">
        <v>272</v>
      </c>
      <c r="C2377" s="25" t="s">
        <v>6924</v>
      </c>
      <c r="D2377" s="25" t="s">
        <v>6924</v>
      </c>
      <c r="E2377" s="25" t="s">
        <v>85</v>
      </c>
      <c r="F2377" s="25">
        <v>93437</v>
      </c>
      <c r="G2377" s="25" t="s">
        <v>2734</v>
      </c>
      <c r="H2377" s="25" t="s">
        <v>4117</v>
      </c>
      <c r="I2377" s="25" t="s">
        <v>22675</v>
      </c>
      <c r="J2377" s="25" t="s">
        <v>22676</v>
      </c>
    </row>
    <row r="2378" spans="1:10" x14ac:dyDescent="0.75">
      <c r="A2378" s="26">
        <v>1971</v>
      </c>
      <c r="B2378" s="26" t="s">
        <v>277</v>
      </c>
      <c r="C2378" s="26" t="s">
        <v>662</v>
      </c>
      <c r="D2378" s="26" t="s">
        <v>662</v>
      </c>
      <c r="E2378" s="26" t="s">
        <v>85</v>
      </c>
      <c r="F2378" s="26">
        <v>93148</v>
      </c>
      <c r="G2378" s="26" t="s">
        <v>2734</v>
      </c>
      <c r="H2378" s="26" t="s">
        <v>22140</v>
      </c>
      <c r="I2378" s="26" t="s">
        <v>22677</v>
      </c>
      <c r="J2378" s="26" t="s">
        <v>7387</v>
      </c>
    </row>
    <row r="2379" spans="1:10" x14ac:dyDescent="0.75">
      <c r="A2379" s="25">
        <v>1971</v>
      </c>
      <c r="B2379" s="25" t="s">
        <v>282</v>
      </c>
      <c r="C2379" s="25" t="s">
        <v>662</v>
      </c>
      <c r="D2379" s="25" t="s">
        <v>6924</v>
      </c>
      <c r="E2379" s="25" t="s">
        <v>85</v>
      </c>
      <c r="F2379" s="25">
        <v>92860</v>
      </c>
      <c r="G2379" s="25" t="s">
        <v>2609</v>
      </c>
      <c r="H2379" s="25" t="s">
        <v>22678</v>
      </c>
      <c r="I2379" s="25" t="s">
        <v>22679</v>
      </c>
      <c r="J2379" s="25" t="s">
        <v>19910</v>
      </c>
    </row>
    <row r="2380" spans="1:10" x14ac:dyDescent="0.75">
      <c r="A2380" s="26">
        <v>1971</v>
      </c>
      <c r="B2380" s="26" t="s">
        <v>287</v>
      </c>
      <c r="C2380" s="26" t="s">
        <v>4917</v>
      </c>
      <c r="D2380" s="26" t="s">
        <v>8294</v>
      </c>
      <c r="E2380" s="26" t="s">
        <v>85</v>
      </c>
      <c r="F2380" s="26">
        <v>92573</v>
      </c>
      <c r="G2380" s="26" t="s">
        <v>3044</v>
      </c>
      <c r="H2380" s="26" t="s">
        <v>20745</v>
      </c>
      <c r="I2380" s="26" t="s">
        <v>22680</v>
      </c>
      <c r="J2380" s="26" t="s">
        <v>10137</v>
      </c>
    </row>
    <row r="2381" spans="1:10" x14ac:dyDescent="0.75">
      <c r="A2381" s="25">
        <v>1971</v>
      </c>
      <c r="B2381" s="25" t="s">
        <v>292</v>
      </c>
      <c r="C2381" s="25" t="s">
        <v>5943</v>
      </c>
      <c r="D2381" s="25" t="s">
        <v>5943</v>
      </c>
      <c r="E2381" s="25" t="s">
        <v>85</v>
      </c>
      <c r="F2381" s="25">
        <v>92229</v>
      </c>
      <c r="G2381" s="25" t="s">
        <v>13819</v>
      </c>
      <c r="H2381" s="25" t="s">
        <v>17453</v>
      </c>
      <c r="I2381" s="25" t="s">
        <v>22681</v>
      </c>
      <c r="J2381" s="25" t="s">
        <v>14180</v>
      </c>
    </row>
    <row r="2382" spans="1:10" x14ac:dyDescent="0.75">
      <c r="A2382" s="26">
        <v>1971</v>
      </c>
      <c r="B2382" s="26" t="s">
        <v>297</v>
      </c>
      <c r="C2382" s="26" t="s">
        <v>5713</v>
      </c>
      <c r="D2382" s="26" t="s">
        <v>3340</v>
      </c>
      <c r="E2382" s="26" t="s">
        <v>85</v>
      </c>
      <c r="F2382" s="26">
        <v>91835</v>
      </c>
      <c r="G2382" s="26" t="s">
        <v>914</v>
      </c>
      <c r="H2382" s="26" t="s">
        <v>979</v>
      </c>
      <c r="I2382" s="26" t="s">
        <v>22682</v>
      </c>
      <c r="J2382" s="26" t="s">
        <v>22683</v>
      </c>
    </row>
    <row r="2383" spans="1:10" x14ac:dyDescent="0.75">
      <c r="A2383" s="25">
        <v>1971</v>
      </c>
      <c r="B2383" s="25" t="s">
        <v>302</v>
      </c>
      <c r="C2383" s="25" t="s">
        <v>4158</v>
      </c>
      <c r="D2383" s="25" t="s">
        <v>4159</v>
      </c>
      <c r="E2383" s="25" t="s">
        <v>85</v>
      </c>
      <c r="F2383" s="25">
        <v>91405</v>
      </c>
      <c r="G2383" s="25" t="s">
        <v>6675</v>
      </c>
      <c r="H2383" s="25" t="s">
        <v>19316</v>
      </c>
      <c r="I2383" s="25" t="s">
        <v>22684</v>
      </c>
      <c r="J2383" s="25" t="s">
        <v>7855</v>
      </c>
    </row>
    <row r="2384" spans="1:10" x14ac:dyDescent="0.75">
      <c r="A2384" s="26">
        <v>1971</v>
      </c>
      <c r="B2384" s="26" t="s">
        <v>307</v>
      </c>
      <c r="C2384" s="26" t="s">
        <v>1442</v>
      </c>
      <c r="D2384" s="26" t="s">
        <v>7395</v>
      </c>
      <c r="E2384" s="26" t="s">
        <v>85</v>
      </c>
      <c r="F2384" s="26">
        <v>91005</v>
      </c>
      <c r="G2384" s="26" t="s">
        <v>6446</v>
      </c>
      <c r="H2384" s="26" t="s">
        <v>22685</v>
      </c>
      <c r="I2384" s="26" t="s">
        <v>22686</v>
      </c>
      <c r="J2384" s="26" t="s">
        <v>22687</v>
      </c>
    </row>
    <row r="2385" spans="1:10" x14ac:dyDescent="0.75">
      <c r="A2385" s="25">
        <v>1971</v>
      </c>
      <c r="B2385" s="25" t="s">
        <v>312</v>
      </c>
      <c r="C2385" s="25" t="s">
        <v>3053</v>
      </c>
      <c r="D2385" s="25" t="s">
        <v>10359</v>
      </c>
      <c r="E2385" s="25" t="s">
        <v>85</v>
      </c>
      <c r="F2385" s="25">
        <v>90434</v>
      </c>
      <c r="G2385" s="25" t="s">
        <v>2427</v>
      </c>
      <c r="H2385" s="25" t="s">
        <v>22688</v>
      </c>
      <c r="I2385" s="25" t="s">
        <v>22689</v>
      </c>
      <c r="J2385" s="25" t="s">
        <v>9682</v>
      </c>
    </row>
    <row r="2386" spans="1:10" x14ac:dyDescent="0.75">
      <c r="A2386" s="26">
        <v>1971</v>
      </c>
      <c r="B2386" s="26" t="s">
        <v>317</v>
      </c>
      <c r="C2386" s="26" t="s">
        <v>1788</v>
      </c>
      <c r="D2386" s="26" t="s">
        <v>273</v>
      </c>
      <c r="E2386" s="26" t="s">
        <v>85</v>
      </c>
      <c r="F2386" s="26">
        <v>89976</v>
      </c>
      <c r="G2386" s="26" t="s">
        <v>3203</v>
      </c>
      <c r="H2386" s="26" t="s">
        <v>22690</v>
      </c>
      <c r="I2386" s="26" t="s">
        <v>22691</v>
      </c>
      <c r="J2386" s="26" t="s">
        <v>14544</v>
      </c>
    </row>
    <row r="2387" spans="1:10" x14ac:dyDescent="0.75">
      <c r="A2387" s="25">
        <v>1971</v>
      </c>
      <c r="B2387" s="25" t="s">
        <v>322</v>
      </c>
      <c r="C2387" s="25" t="s">
        <v>4686</v>
      </c>
      <c r="D2387" s="25" t="s">
        <v>4687</v>
      </c>
      <c r="E2387" s="25" t="s">
        <v>85</v>
      </c>
      <c r="F2387" s="25">
        <v>89387</v>
      </c>
      <c r="G2387" s="25" t="s">
        <v>1794</v>
      </c>
      <c r="H2387" s="25" t="s">
        <v>22692</v>
      </c>
      <c r="I2387" s="25" t="s">
        <v>22693</v>
      </c>
      <c r="J2387" s="25" t="s">
        <v>22694</v>
      </c>
    </row>
    <row r="2388" spans="1:10" x14ac:dyDescent="0.75">
      <c r="A2388" s="26">
        <v>1971</v>
      </c>
      <c r="B2388" s="26" t="s">
        <v>327</v>
      </c>
      <c r="C2388" s="26" t="s">
        <v>2121</v>
      </c>
      <c r="D2388" s="26" t="s">
        <v>2122</v>
      </c>
      <c r="E2388" s="26" t="s">
        <v>85</v>
      </c>
      <c r="F2388" s="26">
        <v>88792</v>
      </c>
      <c r="G2388" s="26" t="s">
        <v>3631</v>
      </c>
      <c r="H2388" s="26" t="s">
        <v>9465</v>
      </c>
      <c r="I2388" s="26" t="s">
        <v>22695</v>
      </c>
      <c r="J2388" s="26" t="s">
        <v>22696</v>
      </c>
    </row>
    <row r="2389" spans="1:10" x14ac:dyDescent="0.75">
      <c r="A2389" s="25">
        <v>1971</v>
      </c>
      <c r="B2389" s="25" t="s">
        <v>332</v>
      </c>
      <c r="C2389" s="25" t="s">
        <v>22697</v>
      </c>
      <c r="D2389" s="25" t="s">
        <v>22698</v>
      </c>
      <c r="E2389" s="25" t="s">
        <v>85</v>
      </c>
      <c r="F2389" s="25">
        <v>88241</v>
      </c>
      <c r="G2389" s="25" t="s">
        <v>6339</v>
      </c>
      <c r="H2389" s="25" t="s">
        <v>22699</v>
      </c>
      <c r="I2389" s="25" t="s">
        <v>22700</v>
      </c>
      <c r="J2389" s="25" t="s">
        <v>22429</v>
      </c>
    </row>
    <row r="2390" spans="1:10" x14ac:dyDescent="0.75">
      <c r="A2390" s="26">
        <v>1971</v>
      </c>
      <c r="B2390" s="26" t="s">
        <v>337</v>
      </c>
      <c r="C2390" s="26" t="s">
        <v>19060</v>
      </c>
      <c r="D2390" s="26" t="s">
        <v>9919</v>
      </c>
      <c r="E2390" s="26" t="s">
        <v>85</v>
      </c>
      <c r="F2390" s="26">
        <v>87532</v>
      </c>
      <c r="G2390" s="26" t="s">
        <v>3360</v>
      </c>
      <c r="H2390" s="26" t="s">
        <v>22701</v>
      </c>
      <c r="I2390" s="26" t="s">
        <v>22702</v>
      </c>
      <c r="J2390" s="26" t="s">
        <v>13632</v>
      </c>
    </row>
    <row r="2391" spans="1:10" x14ac:dyDescent="0.75">
      <c r="A2391" s="25">
        <v>1971</v>
      </c>
      <c r="B2391" s="25" t="s">
        <v>342</v>
      </c>
      <c r="C2391" s="25" t="s">
        <v>294</v>
      </c>
      <c r="D2391" s="25" t="s">
        <v>7174</v>
      </c>
      <c r="E2391" s="25" t="s">
        <v>85</v>
      </c>
      <c r="F2391" s="25">
        <v>86734</v>
      </c>
      <c r="G2391" s="25" t="s">
        <v>891</v>
      </c>
      <c r="H2391" s="25" t="s">
        <v>22703</v>
      </c>
      <c r="I2391" s="25" t="s">
        <v>22704</v>
      </c>
      <c r="J2391" s="25" t="s">
        <v>5735</v>
      </c>
    </row>
    <row r="2392" spans="1:10" x14ac:dyDescent="0.75">
      <c r="A2392" s="26">
        <v>1971</v>
      </c>
      <c r="B2392" s="26" t="s">
        <v>346</v>
      </c>
      <c r="C2392" s="26" t="s">
        <v>22705</v>
      </c>
      <c r="D2392" s="26" t="s">
        <v>5206</v>
      </c>
      <c r="E2392" s="26" t="s">
        <v>85</v>
      </c>
      <c r="F2392" s="26">
        <v>85985</v>
      </c>
      <c r="G2392" s="26" t="s">
        <v>15503</v>
      </c>
      <c r="H2392" s="26" t="s">
        <v>22706</v>
      </c>
      <c r="I2392" s="26" t="s">
        <v>22707</v>
      </c>
      <c r="J2392" s="26" t="s">
        <v>3914</v>
      </c>
    </row>
    <row r="2393" spans="1:10" x14ac:dyDescent="0.75">
      <c r="A2393" s="25">
        <v>1971</v>
      </c>
      <c r="B2393" s="25" t="s">
        <v>351</v>
      </c>
      <c r="C2393" s="25" t="s">
        <v>4699</v>
      </c>
      <c r="D2393" s="25" t="s">
        <v>4700</v>
      </c>
      <c r="E2393" s="25" t="s">
        <v>85</v>
      </c>
      <c r="F2393" s="25">
        <v>85052</v>
      </c>
      <c r="G2393" s="25" t="s">
        <v>7646</v>
      </c>
      <c r="H2393" s="25" t="s">
        <v>22708</v>
      </c>
      <c r="I2393" s="25" t="s">
        <v>22709</v>
      </c>
      <c r="J2393" s="25" t="s">
        <v>22710</v>
      </c>
    </row>
    <row r="2394" spans="1:10" x14ac:dyDescent="0.75">
      <c r="A2394" s="26">
        <v>1971</v>
      </c>
      <c r="B2394" s="26" t="s">
        <v>356</v>
      </c>
      <c r="C2394" s="26" t="s">
        <v>22711</v>
      </c>
      <c r="D2394" s="26" t="s">
        <v>5970</v>
      </c>
      <c r="E2394" s="26" t="s">
        <v>85</v>
      </c>
      <c r="F2394" s="26">
        <v>84125</v>
      </c>
      <c r="G2394" s="26" t="s">
        <v>6814</v>
      </c>
      <c r="H2394" s="26" t="s">
        <v>3909</v>
      </c>
      <c r="I2394" s="26" t="s">
        <v>22712</v>
      </c>
      <c r="J2394" s="26" t="s">
        <v>3089</v>
      </c>
    </row>
    <row r="2395" spans="1:10" x14ac:dyDescent="0.75">
      <c r="A2395" s="25">
        <v>1971</v>
      </c>
      <c r="B2395" s="25" t="s">
        <v>360</v>
      </c>
      <c r="C2395" s="25" t="s">
        <v>22713</v>
      </c>
      <c r="D2395" s="25" t="s">
        <v>22714</v>
      </c>
      <c r="E2395" s="25" t="s">
        <v>85</v>
      </c>
      <c r="F2395" s="25">
        <v>83107</v>
      </c>
      <c r="G2395" s="25" t="s">
        <v>22715</v>
      </c>
      <c r="H2395" s="25" t="s">
        <v>22716</v>
      </c>
      <c r="I2395" s="25" t="s">
        <v>22717</v>
      </c>
      <c r="J2395" s="25" t="s">
        <v>7427</v>
      </c>
    </row>
    <row r="2396" spans="1:10" x14ac:dyDescent="0.75">
      <c r="A2396" s="26">
        <v>1971</v>
      </c>
      <c r="B2396" s="26" t="s">
        <v>365</v>
      </c>
      <c r="C2396" s="26" t="s">
        <v>13054</v>
      </c>
      <c r="D2396" s="26" t="s">
        <v>22718</v>
      </c>
      <c r="E2396" s="26" t="s">
        <v>85</v>
      </c>
      <c r="F2396" s="26">
        <v>81875</v>
      </c>
      <c r="G2396" s="26" t="s">
        <v>3207</v>
      </c>
      <c r="H2396" s="26" t="s">
        <v>22719</v>
      </c>
      <c r="I2396" s="26" t="s">
        <v>22720</v>
      </c>
      <c r="J2396" s="26" t="s">
        <v>4717</v>
      </c>
    </row>
    <row r="2397" spans="1:10" x14ac:dyDescent="0.75">
      <c r="A2397" s="25">
        <v>1971</v>
      </c>
      <c r="B2397" s="25" t="s">
        <v>370</v>
      </c>
      <c r="C2397" s="25" t="s">
        <v>12269</v>
      </c>
      <c r="D2397" s="25" t="s">
        <v>12270</v>
      </c>
      <c r="E2397" s="25" t="s">
        <v>85</v>
      </c>
      <c r="F2397" s="25">
        <v>80553</v>
      </c>
      <c r="G2397" s="25" t="s">
        <v>13840</v>
      </c>
      <c r="H2397" s="25" t="s">
        <v>22721</v>
      </c>
      <c r="I2397" s="25" t="s">
        <v>22722</v>
      </c>
      <c r="J2397" s="25" t="s">
        <v>9496</v>
      </c>
    </row>
    <row r="2398" spans="1:10" x14ac:dyDescent="0.75">
      <c r="A2398" s="26">
        <v>1971</v>
      </c>
      <c r="B2398" s="26" t="s">
        <v>375</v>
      </c>
      <c r="C2398" s="26" t="s">
        <v>6221</v>
      </c>
      <c r="D2398" s="26" t="s">
        <v>22723</v>
      </c>
      <c r="E2398" s="26" t="s">
        <v>85</v>
      </c>
      <c r="F2398" s="26">
        <v>79045</v>
      </c>
      <c r="G2398" s="26" t="s">
        <v>12751</v>
      </c>
      <c r="H2398" s="26" t="s">
        <v>22724</v>
      </c>
      <c r="I2398" s="26" t="s">
        <v>22725</v>
      </c>
      <c r="J2398" s="26" t="s">
        <v>6488</v>
      </c>
    </row>
    <row r="2399" spans="1:10" x14ac:dyDescent="0.75">
      <c r="A2399" s="25">
        <v>1971</v>
      </c>
      <c r="B2399" s="25" t="s">
        <v>379</v>
      </c>
      <c r="C2399" s="25" t="s">
        <v>16419</v>
      </c>
      <c r="D2399" s="25" t="s">
        <v>8117</v>
      </c>
      <c r="E2399" s="25" t="s">
        <v>85</v>
      </c>
      <c r="F2399" s="25">
        <v>77583</v>
      </c>
      <c r="G2399" s="25" t="s">
        <v>1496</v>
      </c>
      <c r="H2399" s="25" t="s">
        <v>22726</v>
      </c>
      <c r="I2399" s="25" t="s">
        <v>22727</v>
      </c>
      <c r="J2399" s="25" t="s">
        <v>11036</v>
      </c>
    </row>
    <row r="2400" spans="1:10" x14ac:dyDescent="0.75">
      <c r="A2400" s="26">
        <v>1971</v>
      </c>
      <c r="B2400" s="26" t="s">
        <v>384</v>
      </c>
      <c r="C2400" s="26" t="s">
        <v>15442</v>
      </c>
      <c r="D2400" s="26" t="s">
        <v>10173</v>
      </c>
      <c r="E2400" s="26" t="s">
        <v>85</v>
      </c>
      <c r="F2400" s="26">
        <v>75920</v>
      </c>
      <c r="G2400" s="26" t="s">
        <v>13532</v>
      </c>
      <c r="H2400" s="26" t="s">
        <v>22728</v>
      </c>
      <c r="I2400" s="26" t="s">
        <v>22729</v>
      </c>
      <c r="J2400" s="26" t="s">
        <v>22730</v>
      </c>
    </row>
    <row r="2401" spans="1:10" x14ac:dyDescent="0.75">
      <c r="A2401" s="25">
        <v>1971</v>
      </c>
      <c r="B2401" s="25" t="s">
        <v>389</v>
      </c>
      <c r="C2401" s="25" t="s">
        <v>13856</v>
      </c>
      <c r="D2401" s="25" t="s">
        <v>4473</v>
      </c>
      <c r="E2401" s="25" t="s">
        <v>85</v>
      </c>
      <c r="F2401" s="25">
        <v>73995</v>
      </c>
      <c r="G2401" s="25" t="s">
        <v>10606</v>
      </c>
      <c r="H2401" s="25" t="s">
        <v>22731</v>
      </c>
      <c r="I2401" s="25" t="s">
        <v>22732</v>
      </c>
      <c r="J2401" s="25" t="s">
        <v>22733</v>
      </c>
    </row>
    <row r="2402" spans="1:10" x14ac:dyDescent="0.75">
      <c r="A2402" s="26">
        <v>1971</v>
      </c>
      <c r="B2402" s="26" t="s">
        <v>394</v>
      </c>
      <c r="C2402" s="26" t="s">
        <v>15953</v>
      </c>
      <c r="D2402" s="26" t="s">
        <v>15954</v>
      </c>
      <c r="E2402" s="26" t="s">
        <v>85</v>
      </c>
      <c r="F2402" s="26">
        <v>71988</v>
      </c>
      <c r="G2402" s="26" t="s">
        <v>1514</v>
      </c>
      <c r="H2402" s="26" t="s">
        <v>22734</v>
      </c>
      <c r="I2402" s="26" t="s">
        <v>22735</v>
      </c>
      <c r="J2402" s="26" t="s">
        <v>13665</v>
      </c>
    </row>
    <row r="2403" spans="1:10" x14ac:dyDescent="0.75">
      <c r="A2403" s="25">
        <v>1971</v>
      </c>
      <c r="B2403" s="25" t="s">
        <v>398</v>
      </c>
      <c r="C2403" s="25" t="s">
        <v>22736</v>
      </c>
      <c r="D2403" s="25" t="s">
        <v>22737</v>
      </c>
      <c r="E2403" s="25" t="s">
        <v>85</v>
      </c>
      <c r="F2403" s="25">
        <v>69783</v>
      </c>
      <c r="G2403" s="25" t="s">
        <v>1916</v>
      </c>
      <c r="H2403" s="25" t="s">
        <v>17900</v>
      </c>
      <c r="I2403" s="25" t="s">
        <v>22738</v>
      </c>
      <c r="J2403" s="25" t="s">
        <v>3957</v>
      </c>
    </row>
    <row r="2404" spans="1:10" x14ac:dyDescent="0.75">
      <c r="A2404" s="26">
        <v>1971</v>
      </c>
      <c r="B2404" s="26" t="s">
        <v>403</v>
      </c>
      <c r="C2404" s="26" t="s">
        <v>12884</v>
      </c>
      <c r="D2404" s="26" t="s">
        <v>3954</v>
      </c>
      <c r="E2404" s="26" t="s">
        <v>85</v>
      </c>
      <c r="F2404" s="26">
        <v>67366</v>
      </c>
      <c r="G2404" s="26" t="s">
        <v>2272</v>
      </c>
      <c r="H2404" s="26" t="s">
        <v>22739</v>
      </c>
      <c r="I2404" s="26" t="s">
        <v>22740</v>
      </c>
      <c r="J2404" s="26" t="s">
        <v>1520</v>
      </c>
    </row>
    <row r="2405" spans="1:10" x14ac:dyDescent="0.75">
      <c r="A2405" s="25">
        <v>1971</v>
      </c>
      <c r="B2405" s="25" t="s">
        <v>408</v>
      </c>
      <c r="C2405" s="25" t="s">
        <v>22741</v>
      </c>
      <c r="D2405" s="25" t="s">
        <v>10624</v>
      </c>
      <c r="E2405" s="25" t="s">
        <v>85</v>
      </c>
      <c r="F2405" s="25">
        <v>64679</v>
      </c>
      <c r="G2405" s="25" t="s">
        <v>4822</v>
      </c>
      <c r="H2405" s="25" t="s">
        <v>22742</v>
      </c>
      <c r="I2405" s="25" t="s">
        <v>22743</v>
      </c>
      <c r="J2405" s="25" t="s">
        <v>2202</v>
      </c>
    </row>
    <row r="2406" spans="1:10" x14ac:dyDescent="0.75">
      <c r="A2406" s="26">
        <v>1971</v>
      </c>
      <c r="B2406" s="26" t="s">
        <v>413</v>
      </c>
      <c r="C2406" s="26" t="s">
        <v>11047</v>
      </c>
      <c r="D2406" s="26" t="s">
        <v>11048</v>
      </c>
      <c r="E2406" s="26" t="s">
        <v>85</v>
      </c>
      <c r="F2406" s="26">
        <v>61830</v>
      </c>
      <c r="G2406" s="26" t="s">
        <v>6040</v>
      </c>
      <c r="H2406" s="26" t="s">
        <v>22744</v>
      </c>
      <c r="I2406" s="26" t="s">
        <v>22745</v>
      </c>
      <c r="J2406" s="26" t="s">
        <v>7455</v>
      </c>
    </row>
    <row r="2407" spans="1:10" x14ac:dyDescent="0.75">
      <c r="A2407" s="25">
        <v>1971</v>
      </c>
      <c r="B2407" s="25" t="s">
        <v>417</v>
      </c>
      <c r="C2407" s="25" t="s">
        <v>9067</v>
      </c>
      <c r="D2407" s="25" t="s">
        <v>11892</v>
      </c>
      <c r="E2407" s="25" t="s">
        <v>85</v>
      </c>
      <c r="F2407" s="25">
        <v>58883</v>
      </c>
      <c r="G2407" s="25" t="s">
        <v>22746</v>
      </c>
      <c r="H2407" s="25" t="s">
        <v>22747</v>
      </c>
      <c r="I2407" s="25" t="s">
        <v>22748</v>
      </c>
      <c r="J2407" s="25" t="s">
        <v>6519</v>
      </c>
    </row>
    <row r="2408" spans="1:10" x14ac:dyDescent="0.75">
      <c r="A2408" s="26">
        <v>1971</v>
      </c>
      <c r="B2408" s="26" t="s">
        <v>422</v>
      </c>
      <c r="C2408" s="26" t="s">
        <v>22749</v>
      </c>
      <c r="D2408" s="26" t="s">
        <v>22750</v>
      </c>
      <c r="E2408" s="26" t="s">
        <v>85</v>
      </c>
      <c r="F2408" s="26">
        <v>55595</v>
      </c>
      <c r="G2408" s="26" t="s">
        <v>22751</v>
      </c>
      <c r="H2408" s="26" t="s">
        <v>8380</v>
      </c>
      <c r="I2408" s="26" t="s">
        <v>22752</v>
      </c>
      <c r="J2408" s="26" t="s">
        <v>15975</v>
      </c>
    </row>
    <row r="2409" spans="1:10" x14ac:dyDescent="0.75">
      <c r="A2409" s="25">
        <v>1971</v>
      </c>
      <c r="B2409" s="25" t="s">
        <v>426</v>
      </c>
      <c r="C2409" s="25" t="s">
        <v>22753</v>
      </c>
      <c r="D2409" s="25" t="s">
        <v>22754</v>
      </c>
      <c r="E2409" s="25" t="s">
        <v>85</v>
      </c>
      <c r="F2409" s="25">
        <v>52131</v>
      </c>
      <c r="G2409" s="25" t="s">
        <v>8198</v>
      </c>
      <c r="H2409" s="25" t="s">
        <v>22755</v>
      </c>
      <c r="I2409" s="25" t="s">
        <v>22756</v>
      </c>
      <c r="J2409" s="25" t="s">
        <v>22757</v>
      </c>
    </row>
    <row r="2410" spans="1:10" x14ac:dyDescent="0.75">
      <c r="A2410" s="26">
        <v>1971</v>
      </c>
      <c r="B2410" s="26" t="s">
        <v>430</v>
      </c>
      <c r="C2410" s="26" t="s">
        <v>22758</v>
      </c>
      <c r="D2410" s="26" t="s">
        <v>16139</v>
      </c>
      <c r="E2410" s="26" t="s">
        <v>85</v>
      </c>
      <c r="F2410" s="26">
        <v>48431</v>
      </c>
      <c r="G2410" s="26" t="s">
        <v>22759</v>
      </c>
      <c r="H2410" s="26" t="s">
        <v>22760</v>
      </c>
      <c r="I2410" s="26" t="s">
        <v>22761</v>
      </c>
      <c r="J2410" s="26" t="s">
        <v>10215</v>
      </c>
    </row>
    <row r="2411" spans="1:10" x14ac:dyDescent="0.75">
      <c r="A2411" s="25">
        <v>1971</v>
      </c>
      <c r="B2411" s="25" t="s">
        <v>434</v>
      </c>
      <c r="C2411" s="25" t="s">
        <v>22762</v>
      </c>
      <c r="D2411" s="25" t="s">
        <v>22763</v>
      </c>
      <c r="E2411" s="25" t="s">
        <v>85</v>
      </c>
      <c r="F2411" s="25">
        <v>44629</v>
      </c>
      <c r="G2411" s="25" t="s">
        <v>6873</v>
      </c>
      <c r="H2411" s="25" t="s">
        <v>22764</v>
      </c>
      <c r="I2411" s="25" t="s">
        <v>22765</v>
      </c>
      <c r="J2411" s="25" t="s">
        <v>10219</v>
      </c>
    </row>
    <row r="2412" spans="1:10" x14ac:dyDescent="0.75">
      <c r="A2412" s="26">
        <v>1971</v>
      </c>
      <c r="B2412" s="26" t="s">
        <v>439</v>
      </c>
      <c r="C2412" s="26" t="s">
        <v>12907</v>
      </c>
      <c r="D2412" s="26" t="s">
        <v>22766</v>
      </c>
      <c r="E2412" s="26" t="s">
        <v>85</v>
      </c>
      <c r="F2412" s="26">
        <v>40792</v>
      </c>
      <c r="G2412" s="26" t="s">
        <v>16338</v>
      </c>
      <c r="H2412" s="26" t="s">
        <v>22767</v>
      </c>
      <c r="I2412" s="26" t="s">
        <v>22768</v>
      </c>
      <c r="J2412" s="26" t="s">
        <v>841</v>
      </c>
    </row>
    <row r="2413" spans="1:10" x14ac:dyDescent="0.75">
      <c r="A2413" s="25">
        <v>1971</v>
      </c>
      <c r="B2413" s="25" t="s">
        <v>444</v>
      </c>
      <c r="C2413" s="25" t="s">
        <v>22769</v>
      </c>
      <c r="D2413" s="25" t="s">
        <v>22770</v>
      </c>
      <c r="E2413" s="25" t="s">
        <v>85</v>
      </c>
      <c r="F2413" s="25">
        <v>37056</v>
      </c>
      <c r="G2413" s="25" t="s">
        <v>22771</v>
      </c>
      <c r="H2413" s="25" t="s">
        <v>20586</v>
      </c>
      <c r="I2413" s="25" t="s">
        <v>22772</v>
      </c>
      <c r="J2413" s="25" t="s">
        <v>16463</v>
      </c>
    </row>
    <row r="2414" spans="1:10" x14ac:dyDescent="0.75">
      <c r="A2414" s="26">
        <v>1971</v>
      </c>
      <c r="B2414" s="26" t="s">
        <v>449</v>
      </c>
      <c r="C2414" s="26" t="s">
        <v>22773</v>
      </c>
      <c r="D2414" s="26" t="s">
        <v>17641</v>
      </c>
      <c r="E2414" s="26" t="s">
        <v>85</v>
      </c>
      <c r="F2414" s="26">
        <v>33287</v>
      </c>
      <c r="G2414" s="26" t="s">
        <v>22759</v>
      </c>
      <c r="H2414" s="26" t="s">
        <v>22774</v>
      </c>
      <c r="I2414" s="26" t="s">
        <v>22775</v>
      </c>
      <c r="J2414" s="26" t="s">
        <v>2873</v>
      </c>
    </row>
    <row r="2415" spans="1:10" x14ac:dyDescent="0.75">
      <c r="A2415" s="25">
        <v>1971</v>
      </c>
      <c r="B2415" s="25" t="s">
        <v>453</v>
      </c>
      <c r="C2415" s="25" t="s">
        <v>22776</v>
      </c>
      <c r="D2415" s="25" t="s">
        <v>22777</v>
      </c>
      <c r="E2415" s="25" t="s">
        <v>85</v>
      </c>
      <c r="F2415" s="25">
        <v>29486</v>
      </c>
      <c r="G2415" s="25" t="s">
        <v>11520</v>
      </c>
      <c r="H2415" s="25" t="s">
        <v>22778</v>
      </c>
      <c r="I2415" s="25" t="s">
        <v>22779</v>
      </c>
      <c r="J2415" s="25" t="s">
        <v>853</v>
      </c>
    </row>
    <row r="2416" spans="1:10" x14ac:dyDescent="0.75">
      <c r="A2416" s="26">
        <v>1971</v>
      </c>
      <c r="B2416" s="26" t="s">
        <v>457</v>
      </c>
      <c r="C2416" s="26" t="s">
        <v>22780</v>
      </c>
      <c r="D2416" s="26" t="s">
        <v>22781</v>
      </c>
      <c r="E2416" s="26" t="s">
        <v>85</v>
      </c>
      <c r="F2416" s="26">
        <v>25887</v>
      </c>
      <c r="G2416" s="26" t="s">
        <v>21103</v>
      </c>
      <c r="H2416" s="26" t="s">
        <v>22782</v>
      </c>
      <c r="I2416" s="26" t="s">
        <v>22783</v>
      </c>
      <c r="J2416" s="26" t="s">
        <v>856</v>
      </c>
    </row>
    <row r="2417" spans="1:10" x14ac:dyDescent="0.75">
      <c r="A2417" s="25">
        <v>1971</v>
      </c>
      <c r="B2417" s="25" t="s">
        <v>462</v>
      </c>
      <c r="C2417" s="25" t="s">
        <v>22784</v>
      </c>
      <c r="D2417" s="25" t="s">
        <v>22785</v>
      </c>
      <c r="E2417" s="25" t="s">
        <v>85</v>
      </c>
      <c r="F2417" s="25">
        <v>22313</v>
      </c>
      <c r="G2417" s="25" t="s">
        <v>22786</v>
      </c>
      <c r="H2417" s="25" t="s">
        <v>22787</v>
      </c>
      <c r="I2417" s="25" t="s">
        <v>22788</v>
      </c>
      <c r="J2417" s="25" t="s">
        <v>7032</v>
      </c>
    </row>
    <row r="2418" spans="1:10" x14ac:dyDescent="0.75">
      <c r="A2418" s="26">
        <v>1971</v>
      </c>
      <c r="B2418" s="26" t="s">
        <v>467</v>
      </c>
      <c r="C2418" s="26" t="s">
        <v>14264</v>
      </c>
      <c r="D2418" s="26" t="s">
        <v>14265</v>
      </c>
      <c r="E2418" s="26" t="s">
        <v>85</v>
      </c>
      <c r="F2418" s="26">
        <v>18876</v>
      </c>
      <c r="G2418" s="26" t="s">
        <v>5271</v>
      </c>
      <c r="H2418" s="26" t="s">
        <v>22789</v>
      </c>
      <c r="I2418" s="26" t="s">
        <v>22790</v>
      </c>
      <c r="J2418" s="26" t="s">
        <v>12341</v>
      </c>
    </row>
    <row r="2419" spans="1:10" x14ac:dyDescent="0.75">
      <c r="A2419" s="25">
        <v>1971</v>
      </c>
      <c r="B2419" s="25" t="s">
        <v>472</v>
      </c>
      <c r="C2419" s="25" t="s">
        <v>4011</v>
      </c>
      <c r="D2419" s="25" t="s">
        <v>22791</v>
      </c>
      <c r="E2419" s="25" t="s">
        <v>85</v>
      </c>
      <c r="F2419" s="25">
        <v>15814</v>
      </c>
      <c r="G2419" s="25" t="s">
        <v>13730</v>
      </c>
      <c r="H2419" s="25" t="s">
        <v>22792</v>
      </c>
      <c r="I2419" s="25" t="s">
        <v>19101</v>
      </c>
      <c r="J2419" s="25" t="s">
        <v>17978</v>
      </c>
    </row>
    <row r="2420" spans="1:10" x14ac:dyDescent="0.75">
      <c r="A2420" s="26">
        <v>1971</v>
      </c>
      <c r="B2420" s="26" t="s">
        <v>478</v>
      </c>
      <c r="C2420" s="26" t="s">
        <v>22793</v>
      </c>
      <c r="D2420" s="26" t="s">
        <v>22794</v>
      </c>
      <c r="E2420" s="26" t="s">
        <v>85</v>
      </c>
      <c r="F2420" s="26">
        <v>12952</v>
      </c>
      <c r="G2420" s="26" t="s">
        <v>6248</v>
      </c>
      <c r="H2420" s="26" t="s">
        <v>22795</v>
      </c>
      <c r="I2420" s="26" t="s">
        <v>22796</v>
      </c>
      <c r="J2420" s="26" t="s">
        <v>7732</v>
      </c>
    </row>
    <row r="2421" spans="1:10" x14ac:dyDescent="0.75">
      <c r="A2421" s="25">
        <v>1971</v>
      </c>
      <c r="B2421" s="25" t="s">
        <v>483</v>
      </c>
      <c r="C2421" s="25" t="s">
        <v>22797</v>
      </c>
      <c r="D2421" s="25" t="s">
        <v>22798</v>
      </c>
      <c r="E2421" s="25" t="s">
        <v>85</v>
      </c>
      <c r="F2421" s="25">
        <v>10466</v>
      </c>
      <c r="G2421" s="25" t="s">
        <v>2253</v>
      </c>
      <c r="H2421" s="25" t="s">
        <v>22799</v>
      </c>
      <c r="I2421" s="25" t="s">
        <v>22800</v>
      </c>
      <c r="J2421" s="25" t="s">
        <v>5576</v>
      </c>
    </row>
    <row r="2422" spans="1:10" x14ac:dyDescent="0.75">
      <c r="A2422" s="26">
        <v>1971</v>
      </c>
      <c r="B2422" s="26" t="s">
        <v>487</v>
      </c>
      <c r="C2422" s="26" t="s">
        <v>22801</v>
      </c>
      <c r="D2422" s="26" t="s">
        <v>22802</v>
      </c>
      <c r="E2422" s="26" t="s">
        <v>85</v>
      </c>
      <c r="F2422" s="26">
        <v>8279</v>
      </c>
      <c r="G2422" s="26" t="s">
        <v>11445</v>
      </c>
      <c r="H2422" s="26" t="s">
        <v>22803</v>
      </c>
      <c r="I2422" s="26" t="s">
        <v>22804</v>
      </c>
      <c r="J2422" s="26" t="s">
        <v>6060</v>
      </c>
    </row>
    <row r="2423" spans="1:10" x14ac:dyDescent="0.75">
      <c r="A2423" s="25">
        <v>1971</v>
      </c>
      <c r="B2423" s="25" t="s">
        <v>493</v>
      </c>
      <c r="C2423" s="25" t="s">
        <v>22805</v>
      </c>
      <c r="D2423" s="25" t="s">
        <v>22806</v>
      </c>
      <c r="E2423" s="25" t="s">
        <v>85</v>
      </c>
      <c r="F2423" s="25">
        <v>6365</v>
      </c>
      <c r="G2423" s="25" t="s">
        <v>8346</v>
      </c>
      <c r="H2423" s="25" t="s">
        <v>22807</v>
      </c>
      <c r="I2423" s="25" t="s">
        <v>22808</v>
      </c>
      <c r="J2423" s="25" t="s">
        <v>1243</v>
      </c>
    </row>
    <row r="2424" spans="1:10" x14ac:dyDescent="0.75">
      <c r="A2424" s="26">
        <v>1971</v>
      </c>
      <c r="B2424" s="26" t="s">
        <v>498</v>
      </c>
      <c r="C2424" s="26" t="s">
        <v>22809</v>
      </c>
      <c r="D2424" s="26" t="s">
        <v>22810</v>
      </c>
      <c r="E2424" s="26" t="s">
        <v>85</v>
      </c>
      <c r="F2424" s="26">
        <v>4843</v>
      </c>
      <c r="G2424" s="26" t="s">
        <v>7429</v>
      </c>
      <c r="H2424" s="26" t="s">
        <v>22811</v>
      </c>
      <c r="I2424" s="26" t="s">
        <v>22812</v>
      </c>
      <c r="J2424" s="26" t="s">
        <v>16015</v>
      </c>
    </row>
    <row r="2425" spans="1:10" x14ac:dyDescent="0.75">
      <c r="A2425" s="25">
        <v>1971</v>
      </c>
      <c r="B2425" s="25" t="s">
        <v>504</v>
      </c>
      <c r="C2425" s="25" t="s">
        <v>22813</v>
      </c>
      <c r="D2425" s="25" t="s">
        <v>22814</v>
      </c>
      <c r="E2425" s="25" t="s">
        <v>85</v>
      </c>
      <c r="F2425" s="25">
        <v>3518</v>
      </c>
      <c r="G2425" s="25" t="s">
        <v>22816</v>
      </c>
      <c r="H2425" s="25" t="s">
        <v>5002</v>
      </c>
      <c r="I2425" s="25" t="s">
        <v>22817</v>
      </c>
      <c r="J2425" s="25" t="s">
        <v>3479</v>
      </c>
    </row>
    <row r="2426" spans="1:10" x14ac:dyDescent="0.75">
      <c r="A2426" s="26">
        <v>1971</v>
      </c>
      <c r="B2426" s="26" t="s">
        <v>510</v>
      </c>
      <c r="C2426" s="26" t="s">
        <v>22818</v>
      </c>
      <c r="D2426" s="26" t="s">
        <v>22819</v>
      </c>
      <c r="E2426" s="26" t="s">
        <v>85</v>
      </c>
      <c r="F2426" s="26">
        <v>2555</v>
      </c>
      <c r="G2426" s="26" t="s">
        <v>10686</v>
      </c>
      <c r="H2426" s="26" t="s">
        <v>6239</v>
      </c>
      <c r="I2426" s="26" t="s">
        <v>22820</v>
      </c>
      <c r="J2426" s="26" t="s">
        <v>3771</v>
      </c>
    </row>
    <row r="2427" spans="1:10" x14ac:dyDescent="0.75">
      <c r="A2427" s="25">
        <v>1971</v>
      </c>
      <c r="B2427" s="25" t="s">
        <v>517</v>
      </c>
      <c r="C2427" s="25" t="s">
        <v>22821</v>
      </c>
      <c r="D2427" s="25" t="s">
        <v>22822</v>
      </c>
      <c r="E2427" s="25" t="s">
        <v>85</v>
      </c>
      <c r="F2427" s="25">
        <v>1832</v>
      </c>
      <c r="G2427" s="25" t="s">
        <v>8306</v>
      </c>
      <c r="H2427" s="25" t="s">
        <v>13637</v>
      </c>
      <c r="I2427" s="25" t="s">
        <v>22823</v>
      </c>
      <c r="J2427" s="25" t="s">
        <v>3495</v>
      </c>
    </row>
    <row r="2428" spans="1:10" x14ac:dyDescent="0.75">
      <c r="A2428" s="26">
        <v>1971</v>
      </c>
      <c r="B2428" s="26" t="s">
        <v>524</v>
      </c>
      <c r="C2428" s="26" t="s">
        <v>22824</v>
      </c>
      <c r="D2428" s="26" t="s">
        <v>22825</v>
      </c>
      <c r="E2428" s="26" t="s">
        <v>85</v>
      </c>
      <c r="F2428" s="26">
        <v>1240</v>
      </c>
      <c r="G2428" s="26" t="s">
        <v>2762</v>
      </c>
      <c r="H2428" s="26" t="s">
        <v>22826</v>
      </c>
      <c r="I2428" s="26" t="s">
        <v>14779</v>
      </c>
      <c r="J2428" s="26" t="s">
        <v>3501</v>
      </c>
    </row>
    <row r="2429" spans="1:10" x14ac:dyDescent="0.75">
      <c r="A2429" s="25">
        <v>1971</v>
      </c>
      <c r="B2429" s="25" t="s">
        <v>532</v>
      </c>
      <c r="C2429" s="25" t="s">
        <v>22827</v>
      </c>
      <c r="D2429" s="25" t="s">
        <v>22828</v>
      </c>
      <c r="E2429" s="25" t="s">
        <v>85</v>
      </c>
      <c r="F2429" s="25">
        <v>816</v>
      </c>
      <c r="G2429" s="25" t="s">
        <v>656</v>
      </c>
      <c r="H2429" s="25" t="s">
        <v>5959</v>
      </c>
      <c r="I2429" s="25" t="s">
        <v>22829</v>
      </c>
      <c r="J2429" s="25" t="s">
        <v>1966</v>
      </c>
    </row>
    <row r="2430" spans="1:10" x14ac:dyDescent="0.75">
      <c r="A2430" s="26">
        <v>1971</v>
      </c>
      <c r="B2430" s="26" t="s">
        <v>539</v>
      </c>
      <c r="C2430" s="26" t="s">
        <v>2600</v>
      </c>
      <c r="D2430" s="26" t="s">
        <v>2601</v>
      </c>
      <c r="E2430" s="26" t="s">
        <v>85</v>
      </c>
      <c r="F2430" s="26">
        <v>521</v>
      </c>
      <c r="G2430" s="26" t="s">
        <v>1396</v>
      </c>
      <c r="H2430" s="26" t="s">
        <v>6342</v>
      </c>
      <c r="I2430" s="26" t="s">
        <v>6067</v>
      </c>
      <c r="J2430" s="26" t="s">
        <v>1971</v>
      </c>
    </row>
    <row r="2431" spans="1:10" x14ac:dyDescent="0.75">
      <c r="A2431" s="25">
        <v>1971</v>
      </c>
      <c r="B2431" s="25" t="s">
        <v>545</v>
      </c>
      <c r="C2431" s="25" t="s">
        <v>22830</v>
      </c>
      <c r="D2431" s="25" t="s">
        <v>22831</v>
      </c>
      <c r="E2431" s="25" t="s">
        <v>85</v>
      </c>
      <c r="F2431" s="25">
        <v>322</v>
      </c>
      <c r="G2431" s="25" t="s">
        <v>3000</v>
      </c>
      <c r="H2431" s="25" t="s">
        <v>2408</v>
      </c>
      <c r="I2431" s="25" t="s">
        <v>2778</v>
      </c>
      <c r="J2431" s="25" t="s">
        <v>1976</v>
      </c>
    </row>
    <row r="2432" spans="1:10" x14ac:dyDescent="0.75">
      <c r="A2432" s="26">
        <v>1971</v>
      </c>
      <c r="B2432" s="26" t="s">
        <v>550</v>
      </c>
      <c r="C2432" s="26" t="s">
        <v>22832</v>
      </c>
      <c r="D2432" s="26" t="s">
        <v>22833</v>
      </c>
      <c r="E2432" s="26" t="s">
        <v>85</v>
      </c>
      <c r="F2432" s="26">
        <v>193</v>
      </c>
      <c r="G2432" s="26" t="s">
        <v>449</v>
      </c>
      <c r="H2432" s="26" t="s">
        <v>111</v>
      </c>
      <c r="I2432" s="26" t="s">
        <v>5349</v>
      </c>
      <c r="J2432" s="26" t="s">
        <v>1980</v>
      </c>
    </row>
    <row r="2433" spans="1:10" x14ac:dyDescent="0.75">
      <c r="A2433" s="25">
        <v>1971</v>
      </c>
      <c r="B2433" s="25" t="s">
        <v>143</v>
      </c>
      <c r="C2433" s="25" t="s">
        <v>22834</v>
      </c>
      <c r="D2433" s="25" t="s">
        <v>22835</v>
      </c>
      <c r="E2433" s="25" t="s">
        <v>85</v>
      </c>
      <c r="F2433" s="25">
        <v>112</v>
      </c>
      <c r="G2433" s="25" t="s">
        <v>297</v>
      </c>
      <c r="H2433" s="25" t="s">
        <v>483</v>
      </c>
      <c r="I2433" s="25" t="s">
        <v>2082</v>
      </c>
      <c r="J2433" s="25" t="s">
        <v>1984</v>
      </c>
    </row>
    <row r="2434" spans="1:10" x14ac:dyDescent="0.75">
      <c r="A2434" s="26">
        <v>1971</v>
      </c>
      <c r="B2434" s="26" t="s">
        <v>557</v>
      </c>
      <c r="C2434" s="26" t="s">
        <v>22836</v>
      </c>
      <c r="D2434" s="26" t="s">
        <v>22837</v>
      </c>
      <c r="E2434" s="26" t="s">
        <v>85</v>
      </c>
      <c r="F2434" s="26">
        <v>63</v>
      </c>
      <c r="G2434" s="26" t="s">
        <v>205</v>
      </c>
      <c r="H2434" s="26" t="s">
        <v>297</v>
      </c>
      <c r="I2434" s="26" t="s">
        <v>131</v>
      </c>
      <c r="J2434" s="26" t="s">
        <v>556</v>
      </c>
    </row>
    <row r="2435" spans="1:10" x14ac:dyDescent="0.75">
      <c r="A2435" s="25">
        <v>1971</v>
      </c>
      <c r="B2435" s="25" t="s">
        <v>127</v>
      </c>
      <c r="C2435" s="25" t="s">
        <v>22838</v>
      </c>
      <c r="D2435" s="25" t="s">
        <v>22839</v>
      </c>
      <c r="E2435" s="25" t="s">
        <v>85</v>
      </c>
      <c r="F2435" s="25">
        <v>35</v>
      </c>
      <c r="G2435" s="25" t="s">
        <v>150</v>
      </c>
      <c r="H2435" s="25" t="s">
        <v>192</v>
      </c>
      <c r="I2435" s="25" t="s">
        <v>322</v>
      </c>
      <c r="J2435" s="25" t="s">
        <v>1637</v>
      </c>
    </row>
    <row r="2436" spans="1:10" x14ac:dyDescent="0.75">
      <c r="A2436" s="26">
        <v>1971</v>
      </c>
      <c r="B2436" s="26" t="s">
        <v>131</v>
      </c>
      <c r="C2436" s="26" t="s">
        <v>22840</v>
      </c>
      <c r="D2436" s="26" t="s">
        <v>22841</v>
      </c>
      <c r="E2436" s="26" t="s">
        <v>85</v>
      </c>
      <c r="F2436" s="26">
        <v>18</v>
      </c>
      <c r="G2436" s="26" t="s">
        <v>123</v>
      </c>
      <c r="H2436" s="26" t="s">
        <v>141</v>
      </c>
      <c r="I2436" s="26" t="s">
        <v>196</v>
      </c>
      <c r="J2436" s="26" t="s">
        <v>563</v>
      </c>
    </row>
    <row r="2437" spans="1:10" x14ac:dyDescent="0.75">
      <c r="A2437" s="25">
        <v>1971</v>
      </c>
      <c r="B2437" s="25" t="s">
        <v>567</v>
      </c>
      <c r="C2437" s="25" t="s">
        <v>22842</v>
      </c>
      <c r="D2437" s="25" t="s">
        <v>22843</v>
      </c>
      <c r="E2437" s="25" t="s">
        <v>85</v>
      </c>
      <c r="F2437" s="25">
        <v>9</v>
      </c>
      <c r="G2437" s="25" t="s">
        <v>104</v>
      </c>
      <c r="H2437" s="25" t="s">
        <v>113</v>
      </c>
      <c r="I2437" s="25" t="s">
        <v>141</v>
      </c>
      <c r="J2437" s="25" t="s">
        <v>566</v>
      </c>
    </row>
    <row r="2438" spans="1:10" x14ac:dyDescent="0.75">
      <c r="A2438" s="26">
        <v>1971</v>
      </c>
      <c r="B2438" s="26" t="s">
        <v>116</v>
      </c>
      <c r="C2438" s="26" t="s">
        <v>22844</v>
      </c>
      <c r="D2438" s="26" t="s">
        <v>22845</v>
      </c>
      <c r="E2438" s="26" t="s">
        <v>85</v>
      </c>
      <c r="F2438" s="26">
        <v>5</v>
      </c>
      <c r="G2438" s="26" t="s">
        <v>88</v>
      </c>
      <c r="H2438" s="26" t="s">
        <v>94</v>
      </c>
      <c r="I2438" s="26" t="s">
        <v>113</v>
      </c>
      <c r="J2438" s="26" t="s">
        <v>570</v>
      </c>
    </row>
    <row r="2439" spans="1:10" x14ac:dyDescent="0.75">
      <c r="A2439" s="25">
        <v>1971</v>
      </c>
      <c r="B2439" s="25" t="s">
        <v>574</v>
      </c>
      <c r="C2439" s="25" t="s">
        <v>22846</v>
      </c>
      <c r="D2439" s="25" t="s">
        <v>22847</v>
      </c>
      <c r="E2439" s="25" t="s">
        <v>85</v>
      </c>
      <c r="F2439" s="25">
        <v>2</v>
      </c>
      <c r="G2439" s="25" t="s">
        <v>82</v>
      </c>
      <c r="H2439" s="25" t="s">
        <v>88</v>
      </c>
      <c r="I2439" s="25" t="s">
        <v>94</v>
      </c>
      <c r="J2439" s="25" t="s">
        <v>573</v>
      </c>
    </row>
    <row r="2440" spans="1:10" x14ac:dyDescent="0.75">
      <c r="A2440" s="26">
        <v>1971</v>
      </c>
      <c r="B2440" s="26" t="s">
        <v>578</v>
      </c>
      <c r="C2440" s="26" t="s">
        <v>22848</v>
      </c>
      <c r="D2440" s="26" t="s">
        <v>22849</v>
      </c>
      <c r="E2440" s="26" t="s">
        <v>85</v>
      </c>
      <c r="F2440" s="26">
        <v>1</v>
      </c>
      <c r="G2440" s="26" t="s">
        <v>82</v>
      </c>
      <c r="H2440" s="26" t="s">
        <v>82</v>
      </c>
      <c r="I2440" s="26" t="s">
        <v>82</v>
      </c>
      <c r="J2440" s="26" t="s">
        <v>577</v>
      </c>
    </row>
    <row r="2441" spans="1:10" x14ac:dyDescent="0.75">
      <c r="A2441" s="25">
        <v>1971</v>
      </c>
      <c r="B2441" s="25" t="s">
        <v>535</v>
      </c>
      <c r="C2441" s="25" t="s">
        <v>6863</v>
      </c>
      <c r="D2441" s="25" t="s">
        <v>6864</v>
      </c>
      <c r="E2441" s="25" t="s">
        <v>85</v>
      </c>
      <c r="F2441" s="25">
        <v>0</v>
      </c>
      <c r="G2441" s="25" t="s">
        <v>76</v>
      </c>
      <c r="H2441" s="25" t="s">
        <v>76</v>
      </c>
      <c r="I2441" s="25" t="s">
        <v>82</v>
      </c>
      <c r="J2441" s="25" t="s">
        <v>581</v>
      </c>
    </row>
    <row r="2442" spans="1:10" x14ac:dyDescent="0.75">
      <c r="A2442" s="26">
        <v>1971</v>
      </c>
      <c r="B2442" s="26" t="s">
        <v>585</v>
      </c>
      <c r="C2442" s="26" t="s">
        <v>22850</v>
      </c>
      <c r="D2442" s="26" t="s">
        <v>22851</v>
      </c>
      <c r="E2442" s="26" t="s">
        <v>85</v>
      </c>
      <c r="F2442" s="26">
        <v>0</v>
      </c>
      <c r="G2442" s="26" t="s">
        <v>76</v>
      </c>
      <c r="H2442" s="26" t="s">
        <v>76</v>
      </c>
      <c r="I2442" s="26" t="s">
        <v>76</v>
      </c>
      <c r="J2442" s="26" t="s">
        <v>584</v>
      </c>
    </row>
    <row r="2443" spans="1:10" x14ac:dyDescent="0.75">
      <c r="A2443" s="25">
        <v>1971</v>
      </c>
      <c r="B2443" s="25" t="s">
        <v>589</v>
      </c>
      <c r="C2443" s="25" t="s">
        <v>22852</v>
      </c>
      <c r="D2443" s="25" t="s">
        <v>591</v>
      </c>
      <c r="E2443" s="25" t="s">
        <v>588</v>
      </c>
      <c r="F2443" s="25">
        <v>0</v>
      </c>
      <c r="G2443" s="25" t="s">
        <v>76</v>
      </c>
      <c r="H2443" s="25" t="s">
        <v>76</v>
      </c>
      <c r="I2443" s="25" t="s">
        <v>76</v>
      </c>
      <c r="J2443" s="25" t="s">
        <v>588</v>
      </c>
    </row>
    <row r="2444" spans="1:10" x14ac:dyDescent="0.75">
      <c r="A2444" s="26">
        <v>1972</v>
      </c>
      <c r="B2444" s="26" t="s">
        <v>76</v>
      </c>
      <c r="C2444" s="26" t="s">
        <v>2182</v>
      </c>
      <c r="D2444" s="26" t="s">
        <v>5759</v>
      </c>
      <c r="E2444" s="26" t="s">
        <v>5642</v>
      </c>
      <c r="F2444" s="26">
        <v>100000</v>
      </c>
      <c r="G2444" s="26" t="s">
        <v>7029</v>
      </c>
      <c r="H2444" s="26" t="s">
        <v>9183</v>
      </c>
      <c r="I2444" s="26" t="s">
        <v>22853</v>
      </c>
      <c r="J2444" s="26" t="s">
        <v>22060</v>
      </c>
    </row>
    <row r="2445" spans="1:10" x14ac:dyDescent="0.75">
      <c r="A2445" s="25">
        <v>1972</v>
      </c>
      <c r="B2445" s="25" t="s">
        <v>82</v>
      </c>
      <c r="C2445" s="25" t="s">
        <v>3011</v>
      </c>
      <c r="D2445" s="25" t="s">
        <v>3011</v>
      </c>
      <c r="E2445" s="25" t="s">
        <v>85</v>
      </c>
      <c r="F2445" s="25">
        <v>97046</v>
      </c>
      <c r="G2445" s="25" t="s">
        <v>1372</v>
      </c>
      <c r="H2445" s="25" t="s">
        <v>22855</v>
      </c>
      <c r="I2445" s="25" t="s">
        <v>22856</v>
      </c>
      <c r="J2445" s="25" t="s">
        <v>22857</v>
      </c>
    </row>
    <row r="2446" spans="1:10" x14ac:dyDescent="0.75">
      <c r="A2446" s="26">
        <v>1972</v>
      </c>
      <c r="B2446" s="26" t="s">
        <v>88</v>
      </c>
      <c r="C2446" s="26" t="s">
        <v>1696</v>
      </c>
      <c r="D2446" s="26" t="s">
        <v>1696</v>
      </c>
      <c r="E2446" s="26" t="s">
        <v>85</v>
      </c>
      <c r="F2446" s="26">
        <v>96896</v>
      </c>
      <c r="G2446" s="26" t="s">
        <v>365</v>
      </c>
      <c r="H2446" s="26" t="s">
        <v>22858</v>
      </c>
      <c r="I2446" s="26" t="s">
        <v>22859</v>
      </c>
      <c r="J2446" s="26" t="s">
        <v>22860</v>
      </c>
    </row>
    <row r="2447" spans="1:10" x14ac:dyDescent="0.75">
      <c r="A2447" s="25">
        <v>1972</v>
      </c>
      <c r="B2447" s="25" t="s">
        <v>94</v>
      </c>
      <c r="C2447" s="25" t="s">
        <v>1690</v>
      </c>
      <c r="D2447" s="25" t="s">
        <v>1690</v>
      </c>
      <c r="E2447" s="25" t="s">
        <v>85</v>
      </c>
      <c r="F2447" s="25">
        <v>96832</v>
      </c>
      <c r="G2447" s="25" t="s">
        <v>346</v>
      </c>
      <c r="H2447" s="25" t="s">
        <v>22861</v>
      </c>
      <c r="I2447" s="25" t="s">
        <v>22862</v>
      </c>
      <c r="J2447" s="25" t="s">
        <v>16047</v>
      </c>
    </row>
    <row r="2448" spans="1:10" x14ac:dyDescent="0.75">
      <c r="A2448" s="26">
        <v>1972</v>
      </c>
      <c r="B2448" s="26" t="s">
        <v>99</v>
      </c>
      <c r="C2448" s="26" t="s">
        <v>5393</v>
      </c>
      <c r="D2448" s="26" t="s">
        <v>5393</v>
      </c>
      <c r="E2448" s="26" t="s">
        <v>85</v>
      </c>
      <c r="F2448" s="26">
        <v>96773</v>
      </c>
      <c r="G2448" s="26" t="s">
        <v>234</v>
      </c>
      <c r="H2448" s="26" t="s">
        <v>22596</v>
      </c>
      <c r="I2448" s="26" t="s">
        <v>22863</v>
      </c>
      <c r="J2448" s="26" t="s">
        <v>22864</v>
      </c>
    </row>
    <row r="2449" spans="1:10" x14ac:dyDescent="0.75">
      <c r="A2449" s="25">
        <v>1972</v>
      </c>
      <c r="B2449" s="25" t="s">
        <v>104</v>
      </c>
      <c r="C2449" s="25" t="s">
        <v>4369</v>
      </c>
      <c r="D2449" s="25" t="s">
        <v>4369</v>
      </c>
      <c r="E2449" s="25" t="s">
        <v>85</v>
      </c>
      <c r="F2449" s="25">
        <v>96737</v>
      </c>
      <c r="G2449" s="25" t="s">
        <v>262</v>
      </c>
      <c r="H2449" s="25" t="s">
        <v>22865</v>
      </c>
      <c r="I2449" s="25" t="s">
        <v>22866</v>
      </c>
      <c r="J2449" s="25" t="s">
        <v>22867</v>
      </c>
    </row>
    <row r="2450" spans="1:10" x14ac:dyDescent="0.75">
      <c r="A2450" s="26">
        <v>1972</v>
      </c>
      <c r="B2450" s="26" t="s">
        <v>109</v>
      </c>
      <c r="C2450" s="26" t="s">
        <v>5657</v>
      </c>
      <c r="D2450" s="26" t="s">
        <v>5657</v>
      </c>
      <c r="E2450" s="26" t="s">
        <v>85</v>
      </c>
      <c r="F2450" s="26">
        <v>96694</v>
      </c>
      <c r="G2450" s="26" t="s">
        <v>252</v>
      </c>
      <c r="H2450" s="26" t="s">
        <v>22868</v>
      </c>
      <c r="I2450" s="26" t="s">
        <v>22869</v>
      </c>
      <c r="J2450" s="26" t="s">
        <v>22870</v>
      </c>
    </row>
    <row r="2451" spans="1:10" x14ac:dyDescent="0.75">
      <c r="A2451" s="25">
        <v>1972</v>
      </c>
      <c r="B2451" s="25" t="s">
        <v>113</v>
      </c>
      <c r="C2451" s="25" t="s">
        <v>7578</v>
      </c>
      <c r="D2451" s="25" t="s">
        <v>7578</v>
      </c>
      <c r="E2451" s="25" t="s">
        <v>85</v>
      </c>
      <c r="F2451" s="25">
        <v>96654</v>
      </c>
      <c r="G2451" s="25" t="s">
        <v>174</v>
      </c>
      <c r="H2451" s="25" t="s">
        <v>8046</v>
      </c>
      <c r="I2451" s="25" t="s">
        <v>22871</v>
      </c>
      <c r="J2451" s="25" t="s">
        <v>22872</v>
      </c>
    </row>
    <row r="2452" spans="1:10" x14ac:dyDescent="0.75">
      <c r="A2452" s="26">
        <v>1972</v>
      </c>
      <c r="B2452" s="26" t="s">
        <v>118</v>
      </c>
      <c r="C2452" s="26" t="s">
        <v>11789</v>
      </c>
      <c r="D2452" s="26" t="s">
        <v>11789</v>
      </c>
      <c r="E2452" s="26" t="s">
        <v>85</v>
      </c>
      <c r="F2452" s="26">
        <v>96632</v>
      </c>
      <c r="G2452" s="26" t="s">
        <v>162</v>
      </c>
      <c r="H2452" s="26" t="s">
        <v>10559</v>
      </c>
      <c r="I2452" s="26" t="s">
        <v>22873</v>
      </c>
      <c r="J2452" s="26" t="s">
        <v>22874</v>
      </c>
    </row>
    <row r="2453" spans="1:10" x14ac:dyDescent="0.75">
      <c r="A2453" s="25">
        <v>1972</v>
      </c>
      <c r="B2453" s="25" t="s">
        <v>123</v>
      </c>
      <c r="C2453" s="25" t="s">
        <v>9868</v>
      </c>
      <c r="D2453" s="25" t="s">
        <v>9868</v>
      </c>
      <c r="E2453" s="25" t="s">
        <v>85</v>
      </c>
      <c r="F2453" s="25">
        <v>96613</v>
      </c>
      <c r="G2453" s="25" t="s">
        <v>158</v>
      </c>
      <c r="H2453" s="25" t="s">
        <v>22875</v>
      </c>
      <c r="I2453" s="25" t="s">
        <v>22876</v>
      </c>
      <c r="J2453" s="25" t="s">
        <v>22877</v>
      </c>
    </row>
    <row r="2454" spans="1:10" x14ac:dyDescent="0.75">
      <c r="A2454" s="26">
        <v>1972</v>
      </c>
      <c r="B2454" s="26" t="s">
        <v>125</v>
      </c>
      <c r="C2454" s="26" t="s">
        <v>5659</v>
      </c>
      <c r="D2454" s="26" t="s">
        <v>5659</v>
      </c>
      <c r="E2454" s="26" t="s">
        <v>85</v>
      </c>
      <c r="F2454" s="26">
        <v>96596</v>
      </c>
      <c r="G2454" s="26" t="s">
        <v>234</v>
      </c>
      <c r="H2454" s="26" t="s">
        <v>22879</v>
      </c>
      <c r="I2454" s="26" t="s">
        <v>22880</v>
      </c>
      <c r="J2454" s="26" t="s">
        <v>22881</v>
      </c>
    </row>
    <row r="2455" spans="1:10" x14ac:dyDescent="0.75">
      <c r="A2455" s="25">
        <v>1972</v>
      </c>
      <c r="B2455" s="25" t="s">
        <v>129</v>
      </c>
      <c r="C2455" s="25" t="s">
        <v>4634</v>
      </c>
      <c r="D2455" s="25" t="s">
        <v>4634</v>
      </c>
      <c r="E2455" s="25" t="s">
        <v>85</v>
      </c>
      <c r="F2455" s="25">
        <v>96560</v>
      </c>
      <c r="G2455" s="25" t="s">
        <v>205</v>
      </c>
      <c r="H2455" s="25" t="s">
        <v>8050</v>
      </c>
      <c r="I2455" s="25" t="s">
        <v>22882</v>
      </c>
      <c r="J2455" s="25" t="s">
        <v>22883</v>
      </c>
    </row>
    <row r="2456" spans="1:10" x14ac:dyDescent="0.75">
      <c r="A2456" s="26">
        <v>1972</v>
      </c>
      <c r="B2456" s="26" t="s">
        <v>133</v>
      </c>
      <c r="C2456" s="26" t="s">
        <v>7570</v>
      </c>
      <c r="D2456" s="26" t="s">
        <v>7570</v>
      </c>
      <c r="E2456" s="26" t="s">
        <v>85</v>
      </c>
      <c r="F2456" s="26">
        <v>96531</v>
      </c>
      <c r="G2456" s="26" t="s">
        <v>187</v>
      </c>
      <c r="H2456" s="26" t="s">
        <v>22885</v>
      </c>
      <c r="I2456" s="26" t="s">
        <v>22886</v>
      </c>
      <c r="J2456" s="26" t="s">
        <v>4870</v>
      </c>
    </row>
    <row r="2457" spans="1:10" x14ac:dyDescent="0.75">
      <c r="A2457" s="25">
        <v>1972</v>
      </c>
      <c r="B2457" s="25" t="s">
        <v>138</v>
      </c>
      <c r="C2457" s="25" t="s">
        <v>10743</v>
      </c>
      <c r="D2457" s="25" t="s">
        <v>10743</v>
      </c>
      <c r="E2457" s="25" t="s">
        <v>85</v>
      </c>
      <c r="F2457" s="25">
        <v>96506</v>
      </c>
      <c r="G2457" s="25" t="s">
        <v>150</v>
      </c>
      <c r="H2457" s="25" t="s">
        <v>22887</v>
      </c>
      <c r="I2457" s="25" t="s">
        <v>22888</v>
      </c>
      <c r="J2457" s="25" t="s">
        <v>22889</v>
      </c>
    </row>
    <row r="2458" spans="1:10" x14ac:dyDescent="0.75">
      <c r="A2458" s="26">
        <v>1972</v>
      </c>
      <c r="B2458" s="26" t="s">
        <v>141</v>
      </c>
      <c r="C2458" s="26" t="s">
        <v>6884</v>
      </c>
      <c r="D2458" s="26" t="s">
        <v>6884</v>
      </c>
      <c r="E2458" s="26" t="s">
        <v>85</v>
      </c>
      <c r="F2458" s="26">
        <v>96489</v>
      </c>
      <c r="G2458" s="26" t="s">
        <v>196</v>
      </c>
      <c r="H2458" s="26" t="s">
        <v>22611</v>
      </c>
      <c r="I2458" s="26" t="s">
        <v>22891</v>
      </c>
      <c r="J2458" s="26" t="s">
        <v>8035</v>
      </c>
    </row>
    <row r="2459" spans="1:10" x14ac:dyDescent="0.75">
      <c r="A2459" s="25">
        <v>1972</v>
      </c>
      <c r="B2459" s="25" t="s">
        <v>145</v>
      </c>
      <c r="C2459" s="25" t="s">
        <v>4381</v>
      </c>
      <c r="D2459" s="25" t="s">
        <v>4381</v>
      </c>
      <c r="E2459" s="25" t="s">
        <v>85</v>
      </c>
      <c r="F2459" s="25">
        <v>96462</v>
      </c>
      <c r="G2459" s="25" t="s">
        <v>257</v>
      </c>
      <c r="H2459" s="25" t="s">
        <v>13815</v>
      </c>
      <c r="I2459" s="25" t="s">
        <v>22892</v>
      </c>
      <c r="J2459" s="25" t="s">
        <v>8730</v>
      </c>
    </row>
    <row r="2460" spans="1:10" x14ac:dyDescent="0.75">
      <c r="A2460" s="26">
        <v>1972</v>
      </c>
      <c r="B2460" s="26" t="s">
        <v>150</v>
      </c>
      <c r="C2460" s="26" t="s">
        <v>4376</v>
      </c>
      <c r="D2460" s="26" t="s">
        <v>4376</v>
      </c>
      <c r="E2460" s="26" t="s">
        <v>85</v>
      </c>
      <c r="F2460" s="26">
        <v>96422</v>
      </c>
      <c r="G2460" s="26" t="s">
        <v>226</v>
      </c>
      <c r="H2460" s="26" t="s">
        <v>9428</v>
      </c>
      <c r="I2460" s="26" t="s">
        <v>22893</v>
      </c>
      <c r="J2460" s="26" t="s">
        <v>22894</v>
      </c>
    </row>
    <row r="2461" spans="1:10" x14ac:dyDescent="0.75">
      <c r="A2461" s="25">
        <v>1972</v>
      </c>
      <c r="B2461" s="25" t="s">
        <v>154</v>
      </c>
      <c r="C2461" s="25" t="s">
        <v>4107</v>
      </c>
      <c r="D2461" s="25" t="s">
        <v>4107</v>
      </c>
      <c r="E2461" s="25" t="s">
        <v>85</v>
      </c>
      <c r="F2461" s="25">
        <v>96388</v>
      </c>
      <c r="G2461" s="25" t="s">
        <v>267</v>
      </c>
      <c r="H2461" s="25" t="s">
        <v>7571</v>
      </c>
      <c r="I2461" s="25" t="s">
        <v>22895</v>
      </c>
      <c r="J2461" s="25" t="s">
        <v>2046</v>
      </c>
    </row>
    <row r="2462" spans="1:10" x14ac:dyDescent="0.75">
      <c r="A2462" s="26">
        <v>1972</v>
      </c>
      <c r="B2462" s="26" t="s">
        <v>158</v>
      </c>
      <c r="C2462" s="26" t="s">
        <v>2986</v>
      </c>
      <c r="D2462" s="26" t="s">
        <v>2986</v>
      </c>
      <c r="E2462" s="26" t="s">
        <v>85</v>
      </c>
      <c r="F2462" s="26">
        <v>96345</v>
      </c>
      <c r="G2462" s="26" t="s">
        <v>312</v>
      </c>
      <c r="H2462" s="26" t="s">
        <v>22071</v>
      </c>
      <c r="I2462" s="26" t="s">
        <v>22896</v>
      </c>
      <c r="J2462" s="26" t="s">
        <v>8041</v>
      </c>
    </row>
    <row r="2463" spans="1:10" x14ac:dyDescent="0.75">
      <c r="A2463" s="25">
        <v>1972</v>
      </c>
      <c r="B2463" s="25" t="s">
        <v>162</v>
      </c>
      <c r="C2463" s="25" t="s">
        <v>4103</v>
      </c>
      <c r="D2463" s="25" t="s">
        <v>4103</v>
      </c>
      <c r="E2463" s="25" t="s">
        <v>85</v>
      </c>
      <c r="F2463" s="25">
        <v>96293</v>
      </c>
      <c r="G2463" s="25" t="s">
        <v>282</v>
      </c>
      <c r="H2463" s="25" t="s">
        <v>10117</v>
      </c>
      <c r="I2463" s="25" t="s">
        <v>22897</v>
      </c>
      <c r="J2463" s="25" t="s">
        <v>8043</v>
      </c>
    </row>
    <row r="2464" spans="1:10" x14ac:dyDescent="0.75">
      <c r="A2464" s="26">
        <v>1972</v>
      </c>
      <c r="B2464" s="26" t="s">
        <v>166</v>
      </c>
      <c r="C2464" s="26" t="s">
        <v>3272</v>
      </c>
      <c r="D2464" s="26" t="s">
        <v>3272</v>
      </c>
      <c r="E2464" s="26" t="s">
        <v>85</v>
      </c>
      <c r="F2464" s="26">
        <v>96247</v>
      </c>
      <c r="G2464" s="26" t="s">
        <v>317</v>
      </c>
      <c r="H2464" s="26" t="s">
        <v>21795</v>
      </c>
      <c r="I2464" s="26" t="s">
        <v>22898</v>
      </c>
      <c r="J2464" s="26" t="s">
        <v>8265</v>
      </c>
    </row>
    <row r="2465" spans="1:10" x14ac:dyDescent="0.75">
      <c r="A2465" s="25">
        <v>1972</v>
      </c>
      <c r="B2465" s="25" t="s">
        <v>171</v>
      </c>
      <c r="C2465" s="25" t="s">
        <v>3556</v>
      </c>
      <c r="D2465" s="25" t="s">
        <v>3556</v>
      </c>
      <c r="E2465" s="25" t="s">
        <v>85</v>
      </c>
      <c r="F2465" s="25">
        <v>96194</v>
      </c>
      <c r="G2465" s="25" t="s">
        <v>307</v>
      </c>
      <c r="H2465" s="25" t="s">
        <v>15407</v>
      </c>
      <c r="I2465" s="25" t="s">
        <v>22899</v>
      </c>
      <c r="J2465" s="25" t="s">
        <v>3574</v>
      </c>
    </row>
    <row r="2466" spans="1:10" x14ac:dyDescent="0.75">
      <c r="A2466" s="26">
        <v>1972</v>
      </c>
      <c r="B2466" s="26" t="s">
        <v>174</v>
      </c>
      <c r="C2466" s="26" t="s">
        <v>4103</v>
      </c>
      <c r="D2466" s="26" t="s">
        <v>4103</v>
      </c>
      <c r="E2466" s="26" t="s">
        <v>85</v>
      </c>
      <c r="F2466" s="26">
        <v>96143</v>
      </c>
      <c r="G2466" s="26" t="s">
        <v>282</v>
      </c>
      <c r="H2466" s="26" t="s">
        <v>21509</v>
      </c>
      <c r="I2466" s="26" t="s">
        <v>22900</v>
      </c>
      <c r="J2466" s="26" t="s">
        <v>12414</v>
      </c>
    </row>
    <row r="2467" spans="1:10" x14ac:dyDescent="0.75">
      <c r="A2467" s="25">
        <v>1972</v>
      </c>
      <c r="B2467" s="25" t="s">
        <v>179</v>
      </c>
      <c r="C2467" s="25" t="s">
        <v>2986</v>
      </c>
      <c r="D2467" s="25" t="s">
        <v>2986</v>
      </c>
      <c r="E2467" s="25" t="s">
        <v>85</v>
      </c>
      <c r="F2467" s="25">
        <v>96097</v>
      </c>
      <c r="G2467" s="25" t="s">
        <v>312</v>
      </c>
      <c r="H2467" s="25" t="s">
        <v>13422</v>
      </c>
      <c r="I2467" s="25" t="s">
        <v>22901</v>
      </c>
      <c r="J2467" s="25" t="s">
        <v>8051</v>
      </c>
    </row>
    <row r="2468" spans="1:10" x14ac:dyDescent="0.75">
      <c r="A2468" s="26">
        <v>1972</v>
      </c>
      <c r="B2468" s="26" t="s">
        <v>183</v>
      </c>
      <c r="C2468" s="26" t="s">
        <v>2986</v>
      </c>
      <c r="D2468" s="26" t="s">
        <v>2986</v>
      </c>
      <c r="E2468" s="26" t="s">
        <v>85</v>
      </c>
      <c r="F2468" s="26">
        <v>96045</v>
      </c>
      <c r="G2468" s="26" t="s">
        <v>312</v>
      </c>
      <c r="H2468" s="26" t="s">
        <v>8059</v>
      </c>
      <c r="I2468" s="26" t="s">
        <v>22902</v>
      </c>
      <c r="J2468" s="26" t="s">
        <v>22903</v>
      </c>
    </row>
    <row r="2469" spans="1:10" x14ac:dyDescent="0.75">
      <c r="A2469" s="25">
        <v>1972</v>
      </c>
      <c r="B2469" s="25" t="s">
        <v>187</v>
      </c>
      <c r="C2469" s="25" t="s">
        <v>3556</v>
      </c>
      <c r="D2469" s="25" t="s">
        <v>3556</v>
      </c>
      <c r="E2469" s="25" t="s">
        <v>85</v>
      </c>
      <c r="F2469" s="25">
        <v>95993</v>
      </c>
      <c r="G2469" s="25" t="s">
        <v>307</v>
      </c>
      <c r="H2469" s="25" t="s">
        <v>7588</v>
      </c>
      <c r="I2469" s="25" t="s">
        <v>22904</v>
      </c>
      <c r="J2469" s="25" t="s">
        <v>7360</v>
      </c>
    </row>
    <row r="2470" spans="1:10" x14ac:dyDescent="0.75">
      <c r="A2470" s="26">
        <v>1972</v>
      </c>
      <c r="B2470" s="26" t="s">
        <v>192</v>
      </c>
      <c r="C2470" s="26" t="s">
        <v>2986</v>
      </c>
      <c r="D2470" s="26" t="s">
        <v>2986</v>
      </c>
      <c r="E2470" s="26" t="s">
        <v>85</v>
      </c>
      <c r="F2470" s="26">
        <v>95943</v>
      </c>
      <c r="G2470" s="26" t="s">
        <v>312</v>
      </c>
      <c r="H2470" s="26" t="s">
        <v>13424</v>
      </c>
      <c r="I2470" s="26" t="s">
        <v>22905</v>
      </c>
      <c r="J2470" s="26" t="s">
        <v>12419</v>
      </c>
    </row>
    <row r="2471" spans="1:10" x14ac:dyDescent="0.75">
      <c r="A2471" s="25">
        <v>1972</v>
      </c>
      <c r="B2471" s="25" t="s">
        <v>196</v>
      </c>
      <c r="C2471" s="25" t="s">
        <v>1686</v>
      </c>
      <c r="D2471" s="25" t="s">
        <v>1686</v>
      </c>
      <c r="E2471" s="25" t="s">
        <v>85</v>
      </c>
      <c r="F2471" s="25">
        <v>95891</v>
      </c>
      <c r="G2471" s="25" t="s">
        <v>394</v>
      </c>
      <c r="H2471" s="25" t="s">
        <v>6125</v>
      </c>
      <c r="I2471" s="25" t="s">
        <v>22907</v>
      </c>
      <c r="J2471" s="25" t="s">
        <v>12420</v>
      </c>
    </row>
    <row r="2472" spans="1:10" x14ac:dyDescent="0.75">
      <c r="A2472" s="26">
        <v>1972</v>
      </c>
      <c r="B2472" s="26" t="s">
        <v>201</v>
      </c>
      <c r="C2472" s="26" t="s">
        <v>1693</v>
      </c>
      <c r="D2472" s="26" t="s">
        <v>1693</v>
      </c>
      <c r="E2472" s="26" t="s">
        <v>85</v>
      </c>
      <c r="F2472" s="26">
        <v>95822</v>
      </c>
      <c r="G2472" s="26" t="s">
        <v>370</v>
      </c>
      <c r="H2472" s="26" t="s">
        <v>11186</v>
      </c>
      <c r="I2472" s="26" t="s">
        <v>22908</v>
      </c>
      <c r="J2472" s="26" t="s">
        <v>22909</v>
      </c>
    </row>
    <row r="2473" spans="1:10" x14ac:dyDescent="0.75">
      <c r="A2473" s="25">
        <v>1972</v>
      </c>
      <c r="B2473" s="25" t="s">
        <v>205</v>
      </c>
      <c r="C2473" s="25" t="s">
        <v>1696</v>
      </c>
      <c r="D2473" s="25" t="s">
        <v>1696</v>
      </c>
      <c r="E2473" s="25" t="s">
        <v>85</v>
      </c>
      <c r="F2473" s="25">
        <v>95758</v>
      </c>
      <c r="G2473" s="25" t="s">
        <v>365</v>
      </c>
      <c r="H2473" s="25" t="s">
        <v>6129</v>
      </c>
      <c r="I2473" s="25" t="s">
        <v>22910</v>
      </c>
      <c r="J2473" s="25" t="s">
        <v>22911</v>
      </c>
    </row>
    <row r="2474" spans="1:10" x14ac:dyDescent="0.75">
      <c r="A2474" s="26">
        <v>1972</v>
      </c>
      <c r="B2474" s="26" t="s">
        <v>63</v>
      </c>
      <c r="C2474" s="26" t="s">
        <v>1351</v>
      </c>
      <c r="D2474" s="26" t="s">
        <v>1351</v>
      </c>
      <c r="E2474" s="26" t="s">
        <v>85</v>
      </c>
      <c r="F2474" s="26">
        <v>95695</v>
      </c>
      <c r="G2474" s="26" t="s">
        <v>426</v>
      </c>
      <c r="H2474" s="26" t="s">
        <v>22912</v>
      </c>
      <c r="I2474" s="26" t="s">
        <v>22913</v>
      </c>
      <c r="J2474" s="26" t="s">
        <v>4122</v>
      </c>
    </row>
    <row r="2475" spans="1:10" x14ac:dyDescent="0.75">
      <c r="A2475" s="25">
        <v>1972</v>
      </c>
      <c r="B2475" s="25" t="s">
        <v>212</v>
      </c>
      <c r="C2475" s="25" t="s">
        <v>1347</v>
      </c>
      <c r="D2475" s="25" t="s">
        <v>1347</v>
      </c>
      <c r="E2475" s="25" t="s">
        <v>85</v>
      </c>
      <c r="F2475" s="25">
        <v>95619</v>
      </c>
      <c r="G2475" s="25" t="s">
        <v>472</v>
      </c>
      <c r="H2475" s="25" t="s">
        <v>13610</v>
      </c>
      <c r="I2475" s="25" t="s">
        <v>22914</v>
      </c>
      <c r="J2475" s="25" t="s">
        <v>22915</v>
      </c>
    </row>
    <row r="2476" spans="1:10" x14ac:dyDescent="0.75">
      <c r="A2476" s="26">
        <v>1972</v>
      </c>
      <c r="B2476" s="26" t="s">
        <v>217</v>
      </c>
      <c r="C2476" s="26" t="s">
        <v>630</v>
      </c>
      <c r="D2476" s="26" t="s">
        <v>992</v>
      </c>
      <c r="E2476" s="26" t="s">
        <v>85</v>
      </c>
      <c r="F2476" s="26">
        <v>95533</v>
      </c>
      <c r="G2476" s="26" t="s">
        <v>510</v>
      </c>
      <c r="H2476" s="26" t="s">
        <v>22916</v>
      </c>
      <c r="I2476" s="26" t="s">
        <v>22917</v>
      </c>
      <c r="J2476" s="26" t="s">
        <v>22918</v>
      </c>
    </row>
    <row r="2477" spans="1:10" x14ac:dyDescent="0.75">
      <c r="A2477" s="25">
        <v>1972</v>
      </c>
      <c r="B2477" s="25" t="s">
        <v>221</v>
      </c>
      <c r="C2477" s="25" t="s">
        <v>625</v>
      </c>
      <c r="D2477" s="25" t="s">
        <v>625</v>
      </c>
      <c r="E2477" s="25" t="s">
        <v>85</v>
      </c>
      <c r="F2477" s="25">
        <v>95440</v>
      </c>
      <c r="G2477" s="25" t="s">
        <v>483</v>
      </c>
      <c r="H2477" s="25" t="s">
        <v>22920</v>
      </c>
      <c r="I2477" s="25" t="s">
        <v>22921</v>
      </c>
      <c r="J2477" s="25" t="s">
        <v>22922</v>
      </c>
    </row>
    <row r="2478" spans="1:10" x14ac:dyDescent="0.75">
      <c r="A2478" s="26">
        <v>1972</v>
      </c>
      <c r="B2478" s="26" t="s">
        <v>226</v>
      </c>
      <c r="C2478" s="26" t="s">
        <v>627</v>
      </c>
      <c r="D2478" s="26" t="s">
        <v>627</v>
      </c>
      <c r="E2478" s="26" t="s">
        <v>85</v>
      </c>
      <c r="F2478" s="26">
        <v>95352</v>
      </c>
      <c r="G2478" s="26" t="s">
        <v>545</v>
      </c>
      <c r="H2478" s="26" t="s">
        <v>9439</v>
      </c>
      <c r="I2478" s="26" t="s">
        <v>22923</v>
      </c>
      <c r="J2478" s="26" t="s">
        <v>22924</v>
      </c>
    </row>
    <row r="2479" spans="1:10" x14ac:dyDescent="0.75">
      <c r="A2479" s="25">
        <v>1972</v>
      </c>
      <c r="B2479" s="25" t="s">
        <v>230</v>
      </c>
      <c r="C2479" s="25" t="s">
        <v>2997</v>
      </c>
      <c r="D2479" s="25" t="s">
        <v>2997</v>
      </c>
      <c r="E2479" s="25" t="s">
        <v>85</v>
      </c>
      <c r="F2479" s="25">
        <v>95253</v>
      </c>
      <c r="G2479" s="25" t="s">
        <v>139</v>
      </c>
      <c r="H2479" s="25" t="s">
        <v>22925</v>
      </c>
      <c r="I2479" s="25" t="s">
        <v>22926</v>
      </c>
      <c r="J2479" s="25" t="s">
        <v>2717</v>
      </c>
    </row>
    <row r="2480" spans="1:10" x14ac:dyDescent="0.75">
      <c r="A2480" s="26">
        <v>1972</v>
      </c>
      <c r="B2480" s="26" t="s">
        <v>234</v>
      </c>
      <c r="C2480" s="26" t="s">
        <v>4404</v>
      </c>
      <c r="D2480" s="26" t="s">
        <v>4404</v>
      </c>
      <c r="E2480" s="26" t="s">
        <v>85</v>
      </c>
      <c r="F2480" s="26">
        <v>95138</v>
      </c>
      <c r="G2480" s="26" t="s">
        <v>918</v>
      </c>
      <c r="H2480" s="26" t="s">
        <v>22927</v>
      </c>
      <c r="I2480" s="26" t="s">
        <v>22928</v>
      </c>
      <c r="J2480" s="26" t="s">
        <v>22929</v>
      </c>
    </row>
    <row r="2481" spans="1:10" x14ac:dyDescent="0.75">
      <c r="A2481" s="25">
        <v>1972</v>
      </c>
      <c r="B2481" s="25" t="s">
        <v>238</v>
      </c>
      <c r="C2481" s="25" t="s">
        <v>1711</v>
      </c>
      <c r="D2481" s="25" t="s">
        <v>1711</v>
      </c>
      <c r="E2481" s="25" t="s">
        <v>85</v>
      </c>
      <c r="F2481" s="25">
        <v>95006</v>
      </c>
      <c r="G2481" s="25" t="s">
        <v>1707</v>
      </c>
      <c r="H2481" s="25" t="s">
        <v>5397</v>
      </c>
      <c r="I2481" s="25" t="s">
        <v>22930</v>
      </c>
      <c r="J2481" s="25" t="s">
        <v>22931</v>
      </c>
    </row>
    <row r="2482" spans="1:10" x14ac:dyDescent="0.75">
      <c r="A2482" s="26">
        <v>1972</v>
      </c>
      <c r="B2482" s="26" t="s">
        <v>242</v>
      </c>
      <c r="C2482" s="26" t="s">
        <v>2068</v>
      </c>
      <c r="D2482" s="26" t="s">
        <v>2068</v>
      </c>
      <c r="E2482" s="26" t="s">
        <v>85</v>
      </c>
      <c r="F2482" s="26">
        <v>94857</v>
      </c>
      <c r="G2482" s="26" t="s">
        <v>528</v>
      </c>
      <c r="H2482" s="26" t="s">
        <v>22932</v>
      </c>
      <c r="I2482" s="26" t="s">
        <v>22933</v>
      </c>
      <c r="J2482" s="26" t="s">
        <v>4413</v>
      </c>
    </row>
    <row r="2483" spans="1:10" x14ac:dyDescent="0.75">
      <c r="A2483" s="25">
        <v>1972</v>
      </c>
      <c r="B2483" s="25" t="s">
        <v>247</v>
      </c>
      <c r="C2483" s="25" t="s">
        <v>4132</v>
      </c>
      <c r="D2483" s="25" t="s">
        <v>4132</v>
      </c>
      <c r="E2483" s="25" t="s">
        <v>85</v>
      </c>
      <c r="F2483" s="25">
        <v>94695</v>
      </c>
      <c r="G2483" s="25" t="s">
        <v>1384</v>
      </c>
      <c r="H2483" s="25" t="s">
        <v>5916</v>
      </c>
      <c r="I2483" s="25" t="s">
        <v>22934</v>
      </c>
      <c r="J2483" s="25" t="s">
        <v>22935</v>
      </c>
    </row>
    <row r="2484" spans="1:10" x14ac:dyDescent="0.75">
      <c r="A2484" s="26">
        <v>1972</v>
      </c>
      <c r="B2484" s="26" t="s">
        <v>252</v>
      </c>
      <c r="C2484" s="26" t="s">
        <v>100</v>
      </c>
      <c r="D2484" s="26" t="s">
        <v>100</v>
      </c>
      <c r="E2484" s="26" t="s">
        <v>85</v>
      </c>
      <c r="F2484" s="26">
        <v>94506</v>
      </c>
      <c r="G2484" s="26" t="s">
        <v>1018</v>
      </c>
      <c r="H2484" s="26" t="s">
        <v>4883</v>
      </c>
      <c r="I2484" s="26" t="s">
        <v>22936</v>
      </c>
      <c r="J2484" s="26" t="s">
        <v>22937</v>
      </c>
    </row>
    <row r="2485" spans="1:10" x14ac:dyDescent="0.75">
      <c r="A2485" s="25">
        <v>1972</v>
      </c>
      <c r="B2485" s="25" t="s">
        <v>257</v>
      </c>
      <c r="C2485" s="25" t="s">
        <v>1401</v>
      </c>
      <c r="D2485" s="25" t="s">
        <v>1401</v>
      </c>
      <c r="E2485" s="25" t="s">
        <v>85</v>
      </c>
      <c r="F2485" s="25">
        <v>94319</v>
      </c>
      <c r="G2485" s="25" t="s">
        <v>1752</v>
      </c>
      <c r="H2485" s="25" t="s">
        <v>19565</v>
      </c>
      <c r="I2485" s="25" t="s">
        <v>22938</v>
      </c>
      <c r="J2485" s="25" t="s">
        <v>3033</v>
      </c>
    </row>
    <row r="2486" spans="1:10" x14ac:dyDescent="0.75">
      <c r="A2486" s="26">
        <v>1972</v>
      </c>
      <c r="B2486" s="26" t="s">
        <v>262</v>
      </c>
      <c r="C2486" s="26" t="s">
        <v>4137</v>
      </c>
      <c r="D2486" s="26" t="s">
        <v>4137</v>
      </c>
      <c r="E2486" s="26" t="s">
        <v>85</v>
      </c>
      <c r="F2486" s="26">
        <v>94124</v>
      </c>
      <c r="G2486" s="26" t="s">
        <v>1029</v>
      </c>
      <c r="H2486" s="26" t="s">
        <v>12242</v>
      </c>
      <c r="I2486" s="26" t="s">
        <v>22939</v>
      </c>
      <c r="J2486" s="26" t="s">
        <v>6923</v>
      </c>
    </row>
    <row r="2487" spans="1:10" x14ac:dyDescent="0.75">
      <c r="A2487" s="25">
        <v>1972</v>
      </c>
      <c r="B2487" s="25" t="s">
        <v>267</v>
      </c>
      <c r="C2487" s="25" t="s">
        <v>685</v>
      </c>
      <c r="D2487" s="25" t="s">
        <v>685</v>
      </c>
      <c r="E2487" s="25" t="s">
        <v>85</v>
      </c>
      <c r="F2487" s="25">
        <v>93887</v>
      </c>
      <c r="G2487" s="25" t="s">
        <v>6429</v>
      </c>
      <c r="H2487" s="25" t="s">
        <v>22940</v>
      </c>
      <c r="I2487" s="25" t="s">
        <v>22941</v>
      </c>
      <c r="J2487" s="25" t="s">
        <v>1067</v>
      </c>
    </row>
    <row r="2488" spans="1:10" x14ac:dyDescent="0.75">
      <c r="A2488" s="26">
        <v>1972</v>
      </c>
      <c r="B2488" s="26" t="s">
        <v>272</v>
      </c>
      <c r="C2488" s="26" t="s">
        <v>2728</v>
      </c>
      <c r="D2488" s="26" t="s">
        <v>2729</v>
      </c>
      <c r="E2488" s="26" t="s">
        <v>85</v>
      </c>
      <c r="F2488" s="26">
        <v>93629</v>
      </c>
      <c r="G2488" s="26" t="s">
        <v>1025</v>
      </c>
      <c r="H2488" s="26" t="s">
        <v>22942</v>
      </c>
      <c r="I2488" s="26" t="s">
        <v>22943</v>
      </c>
      <c r="J2488" s="26" t="s">
        <v>22944</v>
      </c>
    </row>
    <row r="2489" spans="1:10" x14ac:dyDescent="0.75">
      <c r="A2489" s="25">
        <v>1972</v>
      </c>
      <c r="B2489" s="25" t="s">
        <v>277</v>
      </c>
      <c r="C2489" s="25" t="s">
        <v>3034</v>
      </c>
      <c r="D2489" s="25" t="s">
        <v>3034</v>
      </c>
      <c r="E2489" s="25" t="s">
        <v>85</v>
      </c>
      <c r="F2489" s="25">
        <v>93387</v>
      </c>
      <c r="G2489" s="25" t="s">
        <v>2414</v>
      </c>
      <c r="H2489" s="25" t="s">
        <v>2342</v>
      </c>
      <c r="I2489" s="25" t="s">
        <v>22945</v>
      </c>
      <c r="J2489" s="25" t="s">
        <v>11612</v>
      </c>
    </row>
    <row r="2490" spans="1:10" x14ac:dyDescent="0.75">
      <c r="A2490" s="26">
        <v>1972</v>
      </c>
      <c r="B2490" s="26" t="s">
        <v>282</v>
      </c>
      <c r="C2490" s="26" t="s">
        <v>235</v>
      </c>
      <c r="D2490" s="26" t="s">
        <v>3037</v>
      </c>
      <c r="E2490" s="26" t="s">
        <v>85</v>
      </c>
      <c r="F2490" s="26">
        <v>93113</v>
      </c>
      <c r="G2490" s="26" t="s">
        <v>210</v>
      </c>
      <c r="H2490" s="26" t="s">
        <v>19002</v>
      </c>
      <c r="I2490" s="26" t="s">
        <v>22946</v>
      </c>
      <c r="J2490" s="26" t="s">
        <v>10577</v>
      </c>
    </row>
    <row r="2491" spans="1:10" x14ac:dyDescent="0.75">
      <c r="A2491" s="25">
        <v>1972</v>
      </c>
      <c r="B2491" s="25" t="s">
        <v>287</v>
      </c>
      <c r="C2491" s="25" t="s">
        <v>3037</v>
      </c>
      <c r="D2491" s="25" t="s">
        <v>2105</v>
      </c>
      <c r="E2491" s="25" t="s">
        <v>85</v>
      </c>
      <c r="F2491" s="25">
        <v>92797</v>
      </c>
      <c r="G2491" s="25" t="s">
        <v>699</v>
      </c>
      <c r="H2491" s="25" t="s">
        <v>2035</v>
      </c>
      <c r="I2491" s="25" t="s">
        <v>22947</v>
      </c>
      <c r="J2491" s="25" t="s">
        <v>10781</v>
      </c>
    </row>
    <row r="2492" spans="1:10" x14ac:dyDescent="0.75">
      <c r="A2492" s="26">
        <v>1972</v>
      </c>
      <c r="B2492" s="26" t="s">
        <v>292</v>
      </c>
      <c r="C2492" s="26" t="s">
        <v>4150</v>
      </c>
      <c r="D2492" s="26" t="s">
        <v>22948</v>
      </c>
      <c r="E2492" s="26" t="s">
        <v>85</v>
      </c>
      <c r="F2492" s="26">
        <v>92483</v>
      </c>
      <c r="G2492" s="26" t="s">
        <v>5447</v>
      </c>
      <c r="H2492" s="26" t="s">
        <v>2045</v>
      </c>
      <c r="I2492" s="26" t="s">
        <v>22949</v>
      </c>
      <c r="J2492" s="26" t="s">
        <v>22950</v>
      </c>
    </row>
    <row r="2493" spans="1:10" x14ac:dyDescent="0.75">
      <c r="A2493" s="25">
        <v>1972</v>
      </c>
      <c r="B2493" s="25" t="s">
        <v>297</v>
      </c>
      <c r="C2493" s="25" t="s">
        <v>8300</v>
      </c>
      <c r="D2493" s="25" t="s">
        <v>22951</v>
      </c>
      <c r="E2493" s="25" t="s">
        <v>85</v>
      </c>
      <c r="F2493" s="25">
        <v>92099</v>
      </c>
      <c r="G2493" s="25" t="s">
        <v>8688</v>
      </c>
      <c r="H2493" s="25" t="s">
        <v>4128</v>
      </c>
      <c r="I2493" s="25" t="s">
        <v>22952</v>
      </c>
      <c r="J2493" s="25" t="s">
        <v>13228</v>
      </c>
    </row>
    <row r="2494" spans="1:10" x14ac:dyDescent="0.75">
      <c r="A2494" s="26">
        <v>1972</v>
      </c>
      <c r="B2494" s="26" t="s">
        <v>302</v>
      </c>
      <c r="C2494" s="26" t="s">
        <v>5450</v>
      </c>
      <c r="D2494" s="26" t="s">
        <v>1773</v>
      </c>
      <c r="E2494" s="26" t="s">
        <v>85</v>
      </c>
      <c r="F2494" s="26">
        <v>91730</v>
      </c>
      <c r="G2494" s="26" t="s">
        <v>527</v>
      </c>
      <c r="H2494" s="26" t="s">
        <v>22953</v>
      </c>
      <c r="I2494" s="26" t="s">
        <v>22954</v>
      </c>
      <c r="J2494" s="26" t="s">
        <v>17536</v>
      </c>
    </row>
    <row r="2495" spans="1:10" x14ac:dyDescent="0.75">
      <c r="A2495" s="25">
        <v>1972</v>
      </c>
      <c r="B2495" s="25" t="s">
        <v>307</v>
      </c>
      <c r="C2495" s="25" t="s">
        <v>10358</v>
      </c>
      <c r="D2495" s="25" t="s">
        <v>2112</v>
      </c>
      <c r="E2495" s="25" t="s">
        <v>85</v>
      </c>
      <c r="F2495" s="25">
        <v>91289</v>
      </c>
      <c r="G2495" s="25" t="s">
        <v>11322</v>
      </c>
      <c r="H2495" s="25" t="s">
        <v>4134</v>
      </c>
      <c r="I2495" s="25" t="s">
        <v>22955</v>
      </c>
      <c r="J2495" s="25" t="s">
        <v>22956</v>
      </c>
    </row>
    <row r="2496" spans="1:10" x14ac:dyDescent="0.75">
      <c r="A2496" s="26">
        <v>1972</v>
      </c>
      <c r="B2496" s="26" t="s">
        <v>312</v>
      </c>
      <c r="C2496" s="26" t="s">
        <v>12650</v>
      </c>
      <c r="D2496" s="26" t="s">
        <v>2117</v>
      </c>
      <c r="E2496" s="26" t="s">
        <v>85</v>
      </c>
      <c r="F2496" s="26">
        <v>90831</v>
      </c>
      <c r="G2496" s="26" t="s">
        <v>3631</v>
      </c>
      <c r="H2496" s="26" t="s">
        <v>22957</v>
      </c>
      <c r="I2496" s="26" t="s">
        <v>22958</v>
      </c>
      <c r="J2496" s="26" t="s">
        <v>22959</v>
      </c>
    </row>
    <row r="2497" spans="1:10" x14ac:dyDescent="0.75">
      <c r="A2497" s="25">
        <v>1972</v>
      </c>
      <c r="B2497" s="25" t="s">
        <v>317</v>
      </c>
      <c r="C2497" s="25" t="s">
        <v>5460</v>
      </c>
      <c r="D2497" s="25" t="s">
        <v>5461</v>
      </c>
      <c r="E2497" s="25" t="s">
        <v>85</v>
      </c>
      <c r="F2497" s="25">
        <v>90280</v>
      </c>
      <c r="G2497" s="25" t="s">
        <v>1258</v>
      </c>
      <c r="H2497" s="25" t="s">
        <v>12841</v>
      </c>
      <c r="I2497" s="25" t="s">
        <v>22960</v>
      </c>
      <c r="J2497" s="25" t="s">
        <v>17546</v>
      </c>
    </row>
    <row r="2498" spans="1:10" x14ac:dyDescent="0.75">
      <c r="A2498" s="26">
        <v>1972</v>
      </c>
      <c r="B2498" s="26" t="s">
        <v>322</v>
      </c>
      <c r="C2498" s="26" t="s">
        <v>10994</v>
      </c>
      <c r="D2498" s="26" t="s">
        <v>726</v>
      </c>
      <c r="E2498" s="26" t="s">
        <v>85</v>
      </c>
      <c r="F2498" s="26">
        <v>89700</v>
      </c>
      <c r="G2498" s="26" t="s">
        <v>8092</v>
      </c>
      <c r="H2498" s="26" t="s">
        <v>22961</v>
      </c>
      <c r="I2498" s="26" t="s">
        <v>22962</v>
      </c>
      <c r="J2498" s="26" t="s">
        <v>301</v>
      </c>
    </row>
    <row r="2499" spans="1:10" x14ac:dyDescent="0.75">
      <c r="A2499" s="25">
        <v>1972</v>
      </c>
      <c r="B2499" s="25" t="s">
        <v>327</v>
      </c>
      <c r="C2499" s="25" t="s">
        <v>13032</v>
      </c>
      <c r="D2499" s="25" t="s">
        <v>11202</v>
      </c>
      <c r="E2499" s="25" t="s">
        <v>85</v>
      </c>
      <c r="F2499" s="25">
        <v>89136</v>
      </c>
      <c r="G2499" s="25" t="s">
        <v>5729</v>
      </c>
      <c r="H2499" s="25" t="s">
        <v>22963</v>
      </c>
      <c r="I2499" s="25" t="s">
        <v>22964</v>
      </c>
      <c r="J2499" s="25" t="s">
        <v>22965</v>
      </c>
    </row>
    <row r="2500" spans="1:10" x14ac:dyDescent="0.75">
      <c r="A2500" s="26">
        <v>1972</v>
      </c>
      <c r="B2500" s="26" t="s">
        <v>332</v>
      </c>
      <c r="C2500" s="26" t="s">
        <v>6936</v>
      </c>
      <c r="D2500" s="26" t="s">
        <v>9004</v>
      </c>
      <c r="E2500" s="26" t="s">
        <v>85</v>
      </c>
      <c r="F2500" s="26">
        <v>88486</v>
      </c>
      <c r="G2500" s="26" t="s">
        <v>16791</v>
      </c>
      <c r="H2500" s="26" t="s">
        <v>22966</v>
      </c>
      <c r="I2500" s="26" t="s">
        <v>22967</v>
      </c>
      <c r="J2500" s="26" t="s">
        <v>22968</v>
      </c>
    </row>
    <row r="2501" spans="1:10" x14ac:dyDescent="0.75">
      <c r="A2501" s="25">
        <v>1972</v>
      </c>
      <c r="B2501" s="25" t="s">
        <v>337</v>
      </c>
      <c r="C2501" s="25" t="s">
        <v>15590</v>
      </c>
      <c r="D2501" s="25" t="s">
        <v>11002</v>
      </c>
      <c r="E2501" s="25" t="s">
        <v>85</v>
      </c>
      <c r="F2501" s="25">
        <v>87872</v>
      </c>
      <c r="G2501" s="25" t="s">
        <v>7638</v>
      </c>
      <c r="H2501" s="25" t="s">
        <v>22969</v>
      </c>
      <c r="I2501" s="25" t="s">
        <v>22970</v>
      </c>
      <c r="J2501" s="25" t="s">
        <v>22971</v>
      </c>
    </row>
    <row r="2502" spans="1:10" x14ac:dyDescent="0.75">
      <c r="A2502" s="26">
        <v>1972</v>
      </c>
      <c r="B2502" s="26" t="s">
        <v>342</v>
      </c>
      <c r="C2502" s="26" t="s">
        <v>8315</v>
      </c>
      <c r="D2502" s="26" t="s">
        <v>3355</v>
      </c>
      <c r="E2502" s="26" t="s">
        <v>85</v>
      </c>
      <c r="F2502" s="26">
        <v>87055</v>
      </c>
      <c r="G2502" s="26" t="s">
        <v>496</v>
      </c>
      <c r="H2502" s="26" t="s">
        <v>1409</v>
      </c>
      <c r="I2502" s="26" t="s">
        <v>22972</v>
      </c>
      <c r="J2502" s="26" t="s">
        <v>15779</v>
      </c>
    </row>
    <row r="2503" spans="1:10" x14ac:dyDescent="0.75">
      <c r="A2503" s="25">
        <v>1972</v>
      </c>
      <c r="B2503" s="25" t="s">
        <v>346</v>
      </c>
      <c r="C2503" s="25" t="s">
        <v>6205</v>
      </c>
      <c r="D2503" s="25" t="s">
        <v>12395</v>
      </c>
      <c r="E2503" s="25" t="s">
        <v>85</v>
      </c>
      <c r="F2503" s="25">
        <v>86325</v>
      </c>
      <c r="G2503" s="25" t="s">
        <v>10375</v>
      </c>
      <c r="H2503" s="25" t="s">
        <v>22973</v>
      </c>
      <c r="I2503" s="25" t="s">
        <v>22974</v>
      </c>
      <c r="J2503" s="25" t="s">
        <v>22975</v>
      </c>
    </row>
    <row r="2504" spans="1:10" x14ac:dyDescent="0.75">
      <c r="A2504" s="26">
        <v>1972</v>
      </c>
      <c r="B2504" s="26" t="s">
        <v>351</v>
      </c>
      <c r="C2504" s="26" t="s">
        <v>14545</v>
      </c>
      <c r="D2504" s="26" t="s">
        <v>4449</v>
      </c>
      <c r="E2504" s="26" t="s">
        <v>85</v>
      </c>
      <c r="F2504" s="26">
        <v>85404</v>
      </c>
      <c r="G2504" s="26" t="s">
        <v>13146</v>
      </c>
      <c r="H2504" s="26" t="s">
        <v>22976</v>
      </c>
      <c r="I2504" s="26" t="s">
        <v>22977</v>
      </c>
      <c r="J2504" s="26" t="s">
        <v>10160</v>
      </c>
    </row>
    <row r="2505" spans="1:10" x14ac:dyDescent="0.75">
      <c r="A2505" s="25">
        <v>1972</v>
      </c>
      <c r="B2505" s="25" t="s">
        <v>356</v>
      </c>
      <c r="C2505" s="25" t="s">
        <v>11215</v>
      </c>
      <c r="D2505" s="25" t="s">
        <v>1817</v>
      </c>
      <c r="E2505" s="25" t="s">
        <v>85</v>
      </c>
      <c r="F2505" s="25">
        <v>84485</v>
      </c>
      <c r="G2505" s="25" t="s">
        <v>4028</v>
      </c>
      <c r="H2505" s="25" t="s">
        <v>22978</v>
      </c>
      <c r="I2505" s="25" t="s">
        <v>22979</v>
      </c>
      <c r="J2505" s="25" t="s">
        <v>21331</v>
      </c>
    </row>
    <row r="2506" spans="1:10" x14ac:dyDescent="0.75">
      <c r="A2506" s="26">
        <v>1972</v>
      </c>
      <c r="B2506" s="26" t="s">
        <v>360</v>
      </c>
      <c r="C2506" s="26" t="s">
        <v>15774</v>
      </c>
      <c r="D2506" s="26" t="s">
        <v>15775</v>
      </c>
      <c r="E2506" s="26" t="s">
        <v>85</v>
      </c>
      <c r="F2506" s="26">
        <v>83459</v>
      </c>
      <c r="G2506" s="26" t="s">
        <v>5598</v>
      </c>
      <c r="H2506" s="26" t="s">
        <v>22980</v>
      </c>
      <c r="I2506" s="26" t="s">
        <v>22981</v>
      </c>
      <c r="J2506" s="26" t="s">
        <v>9706</v>
      </c>
    </row>
    <row r="2507" spans="1:10" x14ac:dyDescent="0.75">
      <c r="A2507" s="25">
        <v>1972</v>
      </c>
      <c r="B2507" s="25" t="s">
        <v>365</v>
      </c>
      <c r="C2507" s="25" t="s">
        <v>22982</v>
      </c>
      <c r="D2507" s="25" t="s">
        <v>22983</v>
      </c>
      <c r="E2507" s="25" t="s">
        <v>85</v>
      </c>
      <c r="F2507" s="25">
        <v>82307</v>
      </c>
      <c r="G2507" s="25" t="s">
        <v>3207</v>
      </c>
      <c r="H2507" s="25" t="s">
        <v>22984</v>
      </c>
      <c r="I2507" s="25" t="s">
        <v>22985</v>
      </c>
      <c r="J2507" s="25" t="s">
        <v>11442</v>
      </c>
    </row>
    <row r="2508" spans="1:10" x14ac:dyDescent="0.75">
      <c r="A2508" s="26">
        <v>1972</v>
      </c>
      <c r="B2508" s="26" t="s">
        <v>370</v>
      </c>
      <c r="C2508" s="26" t="s">
        <v>11010</v>
      </c>
      <c r="D2508" s="26" t="s">
        <v>12466</v>
      </c>
      <c r="E2508" s="26" t="s">
        <v>85</v>
      </c>
      <c r="F2508" s="26">
        <v>80986</v>
      </c>
      <c r="G2508" s="26" t="s">
        <v>22986</v>
      </c>
      <c r="H2508" s="26" t="s">
        <v>22987</v>
      </c>
      <c r="I2508" s="26" t="s">
        <v>22988</v>
      </c>
      <c r="J2508" s="26" t="s">
        <v>22989</v>
      </c>
    </row>
    <row r="2509" spans="1:10" x14ac:dyDescent="0.75">
      <c r="A2509" s="25">
        <v>1972</v>
      </c>
      <c r="B2509" s="25" t="s">
        <v>375</v>
      </c>
      <c r="C2509" s="25" t="s">
        <v>17276</v>
      </c>
      <c r="D2509" s="25" t="s">
        <v>6724</v>
      </c>
      <c r="E2509" s="25" t="s">
        <v>85</v>
      </c>
      <c r="F2509" s="25">
        <v>79646</v>
      </c>
      <c r="G2509" s="25" t="s">
        <v>7203</v>
      </c>
      <c r="H2509" s="25" t="s">
        <v>22990</v>
      </c>
      <c r="I2509" s="25" t="s">
        <v>22991</v>
      </c>
      <c r="J2509" s="25" t="s">
        <v>10177</v>
      </c>
    </row>
    <row r="2510" spans="1:10" x14ac:dyDescent="0.75">
      <c r="A2510" s="26">
        <v>1972</v>
      </c>
      <c r="B2510" s="26" t="s">
        <v>379</v>
      </c>
      <c r="C2510" s="26" t="s">
        <v>22992</v>
      </c>
      <c r="D2510" s="26" t="s">
        <v>4714</v>
      </c>
      <c r="E2510" s="26" t="s">
        <v>85</v>
      </c>
      <c r="F2510" s="26">
        <v>78134</v>
      </c>
      <c r="G2510" s="26" t="s">
        <v>16417</v>
      </c>
      <c r="H2510" s="26" t="s">
        <v>22993</v>
      </c>
      <c r="I2510" s="26" t="s">
        <v>22994</v>
      </c>
      <c r="J2510" s="26" t="s">
        <v>7210</v>
      </c>
    </row>
    <row r="2511" spans="1:10" x14ac:dyDescent="0.75">
      <c r="A2511" s="25">
        <v>1972</v>
      </c>
      <c r="B2511" s="25" t="s">
        <v>384</v>
      </c>
      <c r="C2511" s="25" t="s">
        <v>9629</v>
      </c>
      <c r="D2511" s="25" t="s">
        <v>22995</v>
      </c>
      <c r="E2511" s="25" t="s">
        <v>85</v>
      </c>
      <c r="F2511" s="25">
        <v>76549</v>
      </c>
      <c r="G2511" s="25" t="s">
        <v>14628</v>
      </c>
      <c r="H2511" s="25" t="s">
        <v>22996</v>
      </c>
      <c r="I2511" s="25" t="s">
        <v>22997</v>
      </c>
      <c r="J2511" s="25" t="s">
        <v>3111</v>
      </c>
    </row>
    <row r="2512" spans="1:10" x14ac:dyDescent="0.75">
      <c r="A2512" s="26">
        <v>1972</v>
      </c>
      <c r="B2512" s="26" t="s">
        <v>389</v>
      </c>
      <c r="C2512" s="26" t="s">
        <v>4212</v>
      </c>
      <c r="D2512" s="26" t="s">
        <v>22998</v>
      </c>
      <c r="E2512" s="26" t="s">
        <v>85</v>
      </c>
      <c r="F2512" s="26">
        <v>74818</v>
      </c>
      <c r="G2512" s="26" t="s">
        <v>8364</v>
      </c>
      <c r="H2512" s="26" t="s">
        <v>22999</v>
      </c>
      <c r="I2512" s="26" t="s">
        <v>23000</v>
      </c>
      <c r="J2512" s="26" t="s">
        <v>23001</v>
      </c>
    </row>
    <row r="2513" spans="1:10" x14ac:dyDescent="0.75">
      <c r="A2513" s="25">
        <v>1972</v>
      </c>
      <c r="B2513" s="25" t="s">
        <v>394</v>
      </c>
      <c r="C2513" s="25" t="s">
        <v>11029</v>
      </c>
      <c r="D2513" s="25" t="s">
        <v>11030</v>
      </c>
      <c r="E2513" s="25" t="s">
        <v>85</v>
      </c>
      <c r="F2513" s="25">
        <v>72829</v>
      </c>
      <c r="G2513" s="25" t="s">
        <v>2827</v>
      </c>
      <c r="H2513" s="25" t="s">
        <v>23002</v>
      </c>
      <c r="I2513" s="25" t="s">
        <v>23003</v>
      </c>
      <c r="J2513" s="25" t="s">
        <v>7912</v>
      </c>
    </row>
    <row r="2514" spans="1:10" x14ac:dyDescent="0.75">
      <c r="A2514" s="26">
        <v>1972</v>
      </c>
      <c r="B2514" s="26" t="s">
        <v>398</v>
      </c>
      <c r="C2514" s="26" t="s">
        <v>23004</v>
      </c>
      <c r="D2514" s="26" t="s">
        <v>23005</v>
      </c>
      <c r="E2514" s="26" t="s">
        <v>85</v>
      </c>
      <c r="F2514" s="26">
        <v>70749</v>
      </c>
      <c r="G2514" s="26" t="s">
        <v>23006</v>
      </c>
      <c r="H2514" s="26" t="s">
        <v>23007</v>
      </c>
      <c r="I2514" s="26" t="s">
        <v>23008</v>
      </c>
      <c r="J2514" s="26" t="s">
        <v>806</v>
      </c>
    </row>
    <row r="2515" spans="1:10" x14ac:dyDescent="0.75">
      <c r="A2515" s="25">
        <v>1972</v>
      </c>
      <c r="B2515" s="25" t="s">
        <v>403</v>
      </c>
      <c r="C2515" s="25" t="s">
        <v>23009</v>
      </c>
      <c r="D2515" s="25" t="s">
        <v>13868</v>
      </c>
      <c r="E2515" s="25" t="s">
        <v>85</v>
      </c>
      <c r="F2515" s="25">
        <v>68376</v>
      </c>
      <c r="G2515" s="25" t="s">
        <v>6829</v>
      </c>
      <c r="H2515" s="25" t="s">
        <v>23010</v>
      </c>
      <c r="I2515" s="25" t="s">
        <v>23011</v>
      </c>
      <c r="J2515" s="25" t="s">
        <v>23012</v>
      </c>
    </row>
    <row r="2516" spans="1:10" x14ac:dyDescent="0.75">
      <c r="A2516" s="26">
        <v>1972</v>
      </c>
      <c r="B2516" s="26" t="s">
        <v>408</v>
      </c>
      <c r="C2516" s="26" t="s">
        <v>23013</v>
      </c>
      <c r="D2516" s="26" t="s">
        <v>807</v>
      </c>
      <c r="E2516" s="26" t="s">
        <v>85</v>
      </c>
      <c r="F2516" s="26">
        <v>65954</v>
      </c>
      <c r="G2516" s="26" t="s">
        <v>6789</v>
      </c>
      <c r="H2516" s="26" t="s">
        <v>23014</v>
      </c>
      <c r="I2516" s="26" t="s">
        <v>23015</v>
      </c>
      <c r="J2516" s="26" t="s">
        <v>15456</v>
      </c>
    </row>
    <row r="2517" spans="1:10" x14ac:dyDescent="0.75">
      <c r="A2517" s="25">
        <v>1972</v>
      </c>
      <c r="B2517" s="25" t="s">
        <v>413</v>
      </c>
      <c r="C2517" s="25" t="s">
        <v>23016</v>
      </c>
      <c r="D2517" s="25" t="s">
        <v>12299</v>
      </c>
      <c r="E2517" s="25" t="s">
        <v>85</v>
      </c>
      <c r="F2517" s="25">
        <v>63135</v>
      </c>
      <c r="G2517" s="25" t="s">
        <v>23017</v>
      </c>
      <c r="H2517" s="25" t="s">
        <v>23018</v>
      </c>
      <c r="I2517" s="25" t="s">
        <v>23019</v>
      </c>
      <c r="J2517" s="25" t="s">
        <v>1181</v>
      </c>
    </row>
    <row r="2518" spans="1:10" x14ac:dyDescent="0.75">
      <c r="A2518" s="26">
        <v>1972</v>
      </c>
      <c r="B2518" s="26" t="s">
        <v>417</v>
      </c>
      <c r="C2518" s="26" t="s">
        <v>23020</v>
      </c>
      <c r="D2518" s="26" t="s">
        <v>23021</v>
      </c>
      <c r="E2518" s="26" t="s">
        <v>85</v>
      </c>
      <c r="F2518" s="26">
        <v>60352</v>
      </c>
      <c r="G2518" s="26" t="s">
        <v>21430</v>
      </c>
      <c r="H2518" s="26" t="s">
        <v>23022</v>
      </c>
      <c r="I2518" s="26" t="s">
        <v>23023</v>
      </c>
      <c r="J2518" s="26" t="s">
        <v>21376</v>
      </c>
    </row>
    <row r="2519" spans="1:10" x14ac:dyDescent="0.75">
      <c r="A2519" s="25">
        <v>1972</v>
      </c>
      <c r="B2519" s="25" t="s">
        <v>422</v>
      </c>
      <c r="C2519" s="25" t="s">
        <v>23024</v>
      </c>
      <c r="D2519" s="25" t="s">
        <v>17733</v>
      </c>
      <c r="E2519" s="25" t="s">
        <v>85</v>
      </c>
      <c r="F2519" s="25">
        <v>57247</v>
      </c>
      <c r="G2519" s="25" t="s">
        <v>23025</v>
      </c>
      <c r="H2519" s="25" t="s">
        <v>23026</v>
      </c>
      <c r="I2519" s="25" t="s">
        <v>23027</v>
      </c>
      <c r="J2519" s="25" t="s">
        <v>16449</v>
      </c>
    </row>
    <row r="2520" spans="1:10" x14ac:dyDescent="0.75">
      <c r="A2520" s="26">
        <v>1972</v>
      </c>
      <c r="B2520" s="26" t="s">
        <v>426</v>
      </c>
      <c r="C2520" s="26" t="s">
        <v>12897</v>
      </c>
      <c r="D2520" s="26" t="s">
        <v>23028</v>
      </c>
      <c r="E2520" s="26" t="s">
        <v>85</v>
      </c>
      <c r="F2520" s="26">
        <v>54032</v>
      </c>
      <c r="G2520" s="26" t="s">
        <v>23029</v>
      </c>
      <c r="H2520" s="26" t="s">
        <v>23030</v>
      </c>
      <c r="I2520" s="26" t="s">
        <v>23031</v>
      </c>
      <c r="J2520" s="26" t="s">
        <v>14238</v>
      </c>
    </row>
    <row r="2521" spans="1:10" x14ac:dyDescent="0.75">
      <c r="A2521" s="25">
        <v>1972</v>
      </c>
      <c r="B2521" s="25" t="s">
        <v>430</v>
      </c>
      <c r="C2521" s="25" t="s">
        <v>23032</v>
      </c>
      <c r="D2521" s="25" t="s">
        <v>23033</v>
      </c>
      <c r="E2521" s="25" t="s">
        <v>85</v>
      </c>
      <c r="F2521" s="25">
        <v>50593</v>
      </c>
      <c r="G2521" s="25" t="s">
        <v>17998</v>
      </c>
      <c r="H2521" s="25" t="s">
        <v>23034</v>
      </c>
      <c r="I2521" s="25" t="s">
        <v>23035</v>
      </c>
      <c r="J2521" s="25" t="s">
        <v>3146</v>
      </c>
    </row>
    <row r="2522" spans="1:10" x14ac:dyDescent="0.75">
      <c r="A2522" s="26">
        <v>1972</v>
      </c>
      <c r="B2522" s="26" t="s">
        <v>434</v>
      </c>
      <c r="C2522" s="26" t="s">
        <v>23036</v>
      </c>
      <c r="D2522" s="26" t="s">
        <v>23037</v>
      </c>
      <c r="E2522" s="26" t="s">
        <v>85</v>
      </c>
      <c r="F2522" s="26">
        <v>46820</v>
      </c>
      <c r="G2522" s="26" t="s">
        <v>23038</v>
      </c>
      <c r="H2522" s="26" t="s">
        <v>23039</v>
      </c>
      <c r="I2522" s="26" t="s">
        <v>23040</v>
      </c>
      <c r="J2522" s="26" t="s">
        <v>7466</v>
      </c>
    </row>
    <row r="2523" spans="1:10" x14ac:dyDescent="0.75">
      <c r="A2523" s="25">
        <v>1972</v>
      </c>
      <c r="B2523" s="25" t="s">
        <v>439</v>
      </c>
      <c r="C2523" s="25" t="s">
        <v>23041</v>
      </c>
      <c r="D2523" s="25" t="s">
        <v>23042</v>
      </c>
      <c r="E2523" s="25" t="s">
        <v>85</v>
      </c>
      <c r="F2523" s="25">
        <v>43162</v>
      </c>
      <c r="G2523" s="25" t="s">
        <v>23043</v>
      </c>
      <c r="H2523" s="25" t="s">
        <v>23044</v>
      </c>
      <c r="I2523" s="25" t="s">
        <v>23045</v>
      </c>
      <c r="J2523" s="25" t="s">
        <v>433</v>
      </c>
    </row>
    <row r="2524" spans="1:10" x14ac:dyDescent="0.75">
      <c r="A2524" s="26">
        <v>1972</v>
      </c>
      <c r="B2524" s="26" t="s">
        <v>444</v>
      </c>
      <c r="C2524" s="26" t="s">
        <v>23046</v>
      </c>
      <c r="D2524" s="26" t="s">
        <v>23047</v>
      </c>
      <c r="E2524" s="26" t="s">
        <v>85</v>
      </c>
      <c r="F2524" s="26">
        <v>39159</v>
      </c>
      <c r="G2524" s="26" t="s">
        <v>23048</v>
      </c>
      <c r="H2524" s="26" t="s">
        <v>16453</v>
      </c>
      <c r="I2524" s="26" t="s">
        <v>23049</v>
      </c>
      <c r="J2524" s="26" t="s">
        <v>3157</v>
      </c>
    </row>
    <row r="2525" spans="1:10" x14ac:dyDescent="0.75">
      <c r="A2525" s="25">
        <v>1972</v>
      </c>
      <c r="B2525" s="25" t="s">
        <v>449</v>
      </c>
      <c r="C2525" s="25" t="s">
        <v>23050</v>
      </c>
      <c r="D2525" s="25" t="s">
        <v>6277</v>
      </c>
      <c r="E2525" s="25" t="s">
        <v>85</v>
      </c>
      <c r="F2525" s="25">
        <v>35267</v>
      </c>
      <c r="G2525" s="25" t="s">
        <v>23051</v>
      </c>
      <c r="H2525" s="25" t="s">
        <v>23052</v>
      </c>
      <c r="I2525" s="25" t="s">
        <v>23053</v>
      </c>
      <c r="J2525" s="25" t="s">
        <v>8169</v>
      </c>
    </row>
    <row r="2526" spans="1:10" x14ac:dyDescent="0.75">
      <c r="A2526" s="26">
        <v>1972</v>
      </c>
      <c r="B2526" s="26" t="s">
        <v>453</v>
      </c>
      <c r="C2526" s="26" t="s">
        <v>23054</v>
      </c>
      <c r="D2526" s="26" t="s">
        <v>23055</v>
      </c>
      <c r="E2526" s="26" t="s">
        <v>85</v>
      </c>
      <c r="F2526" s="26">
        <v>31487</v>
      </c>
      <c r="G2526" s="26" t="s">
        <v>23056</v>
      </c>
      <c r="H2526" s="26" t="s">
        <v>23057</v>
      </c>
      <c r="I2526" s="26" t="s">
        <v>23058</v>
      </c>
      <c r="J2526" s="26" t="s">
        <v>11709</v>
      </c>
    </row>
    <row r="2527" spans="1:10" x14ac:dyDescent="0.75">
      <c r="A2527" s="25">
        <v>1972</v>
      </c>
      <c r="B2527" s="25" t="s">
        <v>457</v>
      </c>
      <c r="C2527" s="25" t="s">
        <v>3165</v>
      </c>
      <c r="D2527" s="25" t="s">
        <v>3166</v>
      </c>
      <c r="E2527" s="25" t="s">
        <v>85</v>
      </c>
      <c r="F2527" s="25">
        <v>27758</v>
      </c>
      <c r="G2527" s="25" t="s">
        <v>23059</v>
      </c>
      <c r="H2527" s="25" t="s">
        <v>23060</v>
      </c>
      <c r="I2527" s="25" t="s">
        <v>23061</v>
      </c>
      <c r="J2527" s="25" t="s">
        <v>5557</v>
      </c>
    </row>
    <row r="2528" spans="1:10" x14ac:dyDescent="0.75">
      <c r="A2528" s="26">
        <v>1972</v>
      </c>
      <c r="B2528" s="26" t="s">
        <v>462</v>
      </c>
      <c r="C2528" s="26" t="s">
        <v>23062</v>
      </c>
      <c r="D2528" s="26" t="s">
        <v>23063</v>
      </c>
      <c r="E2528" s="26" t="s">
        <v>85</v>
      </c>
      <c r="F2528" s="26">
        <v>24061</v>
      </c>
      <c r="G2528" s="26" t="s">
        <v>7010</v>
      </c>
      <c r="H2528" s="26" t="s">
        <v>8406</v>
      </c>
      <c r="I2528" s="26" t="s">
        <v>23064</v>
      </c>
      <c r="J2528" s="26" t="s">
        <v>15486</v>
      </c>
    </row>
    <row r="2529" spans="1:10" x14ac:dyDescent="0.75">
      <c r="A2529" s="25">
        <v>1972</v>
      </c>
      <c r="B2529" s="25" t="s">
        <v>467</v>
      </c>
      <c r="C2529" s="25" t="s">
        <v>23065</v>
      </c>
      <c r="D2529" s="25" t="s">
        <v>23066</v>
      </c>
      <c r="E2529" s="25" t="s">
        <v>85</v>
      </c>
      <c r="F2529" s="25">
        <v>20672</v>
      </c>
      <c r="G2529" s="25" t="s">
        <v>4556</v>
      </c>
      <c r="H2529" s="25" t="s">
        <v>12141</v>
      </c>
      <c r="I2529" s="25" t="s">
        <v>23067</v>
      </c>
      <c r="J2529" s="25" t="s">
        <v>8877</v>
      </c>
    </row>
    <row r="2530" spans="1:10" x14ac:dyDescent="0.75">
      <c r="A2530" s="26">
        <v>1972</v>
      </c>
      <c r="B2530" s="26" t="s">
        <v>472</v>
      </c>
      <c r="C2530" s="26" t="s">
        <v>23068</v>
      </c>
      <c r="D2530" s="26" t="s">
        <v>23069</v>
      </c>
      <c r="E2530" s="26" t="s">
        <v>85</v>
      </c>
      <c r="F2530" s="26">
        <v>17423</v>
      </c>
      <c r="G2530" s="26" t="s">
        <v>2227</v>
      </c>
      <c r="H2530" s="26" t="s">
        <v>23070</v>
      </c>
      <c r="I2530" s="26" t="s">
        <v>23071</v>
      </c>
      <c r="J2530" s="26" t="s">
        <v>11510</v>
      </c>
    </row>
    <row r="2531" spans="1:10" x14ac:dyDescent="0.75">
      <c r="A2531" s="25">
        <v>1972</v>
      </c>
      <c r="B2531" s="25" t="s">
        <v>478</v>
      </c>
      <c r="C2531" s="25" t="s">
        <v>15312</v>
      </c>
      <c r="D2531" s="25" t="s">
        <v>23072</v>
      </c>
      <c r="E2531" s="25" t="s">
        <v>85</v>
      </c>
      <c r="F2531" s="25">
        <v>14281</v>
      </c>
      <c r="G2531" s="25" t="s">
        <v>23073</v>
      </c>
      <c r="H2531" s="25" t="s">
        <v>23074</v>
      </c>
      <c r="I2531" s="25" t="s">
        <v>23075</v>
      </c>
      <c r="J2531" s="25" t="s">
        <v>2254</v>
      </c>
    </row>
    <row r="2532" spans="1:10" x14ac:dyDescent="0.75">
      <c r="A2532" s="26">
        <v>1972</v>
      </c>
      <c r="B2532" s="26" t="s">
        <v>483</v>
      </c>
      <c r="C2532" s="26" t="s">
        <v>14972</v>
      </c>
      <c r="D2532" s="26" t="s">
        <v>14973</v>
      </c>
      <c r="E2532" s="26" t="s">
        <v>85</v>
      </c>
      <c r="F2532" s="26">
        <v>11556</v>
      </c>
      <c r="G2532" s="26" t="s">
        <v>11903</v>
      </c>
      <c r="H2532" s="26" t="s">
        <v>16329</v>
      </c>
      <c r="I2532" s="26" t="s">
        <v>23076</v>
      </c>
      <c r="J2532" s="26" t="s">
        <v>2896</v>
      </c>
    </row>
    <row r="2533" spans="1:10" x14ac:dyDescent="0.75">
      <c r="A2533" s="25">
        <v>1972</v>
      </c>
      <c r="B2533" s="25" t="s">
        <v>487</v>
      </c>
      <c r="C2533" s="25" t="s">
        <v>23077</v>
      </c>
      <c r="D2533" s="25" t="s">
        <v>23078</v>
      </c>
      <c r="E2533" s="25" t="s">
        <v>85</v>
      </c>
      <c r="F2533" s="25">
        <v>9099</v>
      </c>
      <c r="G2533" s="25" t="s">
        <v>6870</v>
      </c>
      <c r="H2533" s="25" t="s">
        <v>23079</v>
      </c>
      <c r="I2533" s="25" t="s">
        <v>23080</v>
      </c>
      <c r="J2533" s="25" t="s">
        <v>22540</v>
      </c>
    </row>
    <row r="2534" spans="1:10" x14ac:dyDescent="0.75">
      <c r="A2534" s="26">
        <v>1972</v>
      </c>
      <c r="B2534" s="26" t="s">
        <v>493</v>
      </c>
      <c r="C2534" s="26" t="s">
        <v>23081</v>
      </c>
      <c r="D2534" s="26" t="s">
        <v>23082</v>
      </c>
      <c r="E2534" s="26" t="s">
        <v>85</v>
      </c>
      <c r="F2534" s="26">
        <v>7126</v>
      </c>
      <c r="G2534" s="26" t="s">
        <v>22829</v>
      </c>
      <c r="H2534" s="26" t="s">
        <v>23083</v>
      </c>
      <c r="I2534" s="26" t="s">
        <v>23084</v>
      </c>
      <c r="J2534" s="26" t="s">
        <v>4805</v>
      </c>
    </row>
    <row r="2535" spans="1:10" x14ac:dyDescent="0.75">
      <c r="A2535" s="25">
        <v>1972</v>
      </c>
      <c r="B2535" s="25" t="s">
        <v>498</v>
      </c>
      <c r="C2535" s="25" t="s">
        <v>23085</v>
      </c>
      <c r="D2535" s="25" t="s">
        <v>23086</v>
      </c>
      <c r="E2535" s="25" t="s">
        <v>85</v>
      </c>
      <c r="F2535" s="25">
        <v>5434</v>
      </c>
      <c r="G2535" s="25" t="s">
        <v>23087</v>
      </c>
      <c r="H2535" s="25" t="s">
        <v>23088</v>
      </c>
      <c r="I2535" s="25" t="s">
        <v>23089</v>
      </c>
      <c r="J2535" s="25" t="s">
        <v>2268</v>
      </c>
    </row>
    <row r="2536" spans="1:10" x14ac:dyDescent="0.75">
      <c r="A2536" s="26">
        <v>1972</v>
      </c>
      <c r="B2536" s="26" t="s">
        <v>504</v>
      </c>
      <c r="C2536" s="26" t="s">
        <v>23090</v>
      </c>
      <c r="D2536" s="26" t="s">
        <v>23091</v>
      </c>
      <c r="E2536" s="26" t="s">
        <v>85</v>
      </c>
      <c r="F2536" s="26">
        <v>4126</v>
      </c>
      <c r="G2536" s="26" t="s">
        <v>15142</v>
      </c>
      <c r="H2536" s="26" t="s">
        <v>22815</v>
      </c>
      <c r="I2536" s="26" t="s">
        <v>23092</v>
      </c>
      <c r="J2536" s="26" t="s">
        <v>2910</v>
      </c>
    </row>
    <row r="2537" spans="1:10" x14ac:dyDescent="0.75">
      <c r="A2537" s="25">
        <v>1972</v>
      </c>
      <c r="B2537" s="25" t="s">
        <v>510</v>
      </c>
      <c r="C2537" s="25" t="s">
        <v>23093</v>
      </c>
      <c r="D2537" s="25" t="s">
        <v>6566</v>
      </c>
      <c r="E2537" s="25" t="s">
        <v>85</v>
      </c>
      <c r="F2537" s="25">
        <v>2910</v>
      </c>
      <c r="G2537" s="25" t="s">
        <v>13431</v>
      </c>
      <c r="H2537" s="25" t="s">
        <v>13505</v>
      </c>
      <c r="I2537" s="25" t="s">
        <v>6571</v>
      </c>
      <c r="J2537" s="25" t="s">
        <v>12950</v>
      </c>
    </row>
    <row r="2538" spans="1:10" x14ac:dyDescent="0.75">
      <c r="A2538" s="26">
        <v>1972</v>
      </c>
      <c r="B2538" s="26" t="s">
        <v>517</v>
      </c>
      <c r="C2538" s="26" t="s">
        <v>23095</v>
      </c>
      <c r="D2538" s="26" t="s">
        <v>23096</v>
      </c>
      <c r="E2538" s="26" t="s">
        <v>85</v>
      </c>
      <c r="F2538" s="26">
        <v>2068</v>
      </c>
      <c r="G2538" s="26" t="s">
        <v>10789</v>
      </c>
      <c r="H2538" s="26" t="s">
        <v>1598</v>
      </c>
      <c r="I2538" s="26" t="s">
        <v>23097</v>
      </c>
      <c r="J2538" s="26" t="s">
        <v>2599</v>
      </c>
    </row>
    <row r="2539" spans="1:10" x14ac:dyDescent="0.75">
      <c r="A2539" s="25">
        <v>1972</v>
      </c>
      <c r="B2539" s="25" t="s">
        <v>524</v>
      </c>
      <c r="C2539" s="25" t="s">
        <v>23098</v>
      </c>
      <c r="D2539" s="25" t="s">
        <v>23099</v>
      </c>
      <c r="E2539" s="25" t="s">
        <v>85</v>
      </c>
      <c r="F2539" s="25">
        <v>1414</v>
      </c>
      <c r="G2539" s="25" t="s">
        <v>13611</v>
      </c>
      <c r="H2539" s="25" t="s">
        <v>17084</v>
      </c>
      <c r="I2539" s="25" t="s">
        <v>10899</v>
      </c>
      <c r="J2539" s="25" t="s">
        <v>1605</v>
      </c>
    </row>
    <row r="2540" spans="1:10" x14ac:dyDescent="0.75">
      <c r="A2540" s="26">
        <v>1972</v>
      </c>
      <c r="B2540" s="26" t="s">
        <v>532</v>
      </c>
      <c r="C2540" s="26" t="s">
        <v>23101</v>
      </c>
      <c r="D2540" s="26" t="s">
        <v>23102</v>
      </c>
      <c r="E2540" s="26" t="s">
        <v>85</v>
      </c>
      <c r="F2540" s="26">
        <v>939</v>
      </c>
      <c r="G2540" s="26" t="s">
        <v>7158</v>
      </c>
      <c r="H2540" s="26" t="s">
        <v>23103</v>
      </c>
      <c r="I2540" s="26" t="s">
        <v>8715</v>
      </c>
      <c r="J2540" s="26" t="s">
        <v>3784</v>
      </c>
    </row>
    <row r="2541" spans="1:10" x14ac:dyDescent="0.75">
      <c r="A2541" s="25">
        <v>1972</v>
      </c>
      <c r="B2541" s="25" t="s">
        <v>539</v>
      </c>
      <c r="C2541" s="25" t="s">
        <v>23104</v>
      </c>
      <c r="D2541" s="25" t="s">
        <v>23105</v>
      </c>
      <c r="E2541" s="25" t="s">
        <v>85</v>
      </c>
      <c r="F2541" s="25">
        <v>605</v>
      </c>
      <c r="G2541" s="25" t="s">
        <v>3324</v>
      </c>
      <c r="H2541" s="25" t="s">
        <v>4565</v>
      </c>
      <c r="I2541" s="25" t="s">
        <v>6063</v>
      </c>
      <c r="J2541" s="25" t="s">
        <v>3790</v>
      </c>
    </row>
    <row r="2542" spans="1:10" x14ac:dyDescent="0.75">
      <c r="A2542" s="26">
        <v>1972</v>
      </c>
      <c r="B2542" s="26" t="s">
        <v>545</v>
      </c>
      <c r="C2542" s="26" t="s">
        <v>23106</v>
      </c>
      <c r="D2542" s="26" t="s">
        <v>23107</v>
      </c>
      <c r="E2542" s="26" t="s">
        <v>85</v>
      </c>
      <c r="F2542" s="26">
        <v>378</v>
      </c>
      <c r="G2542" s="26" t="s">
        <v>1707</v>
      </c>
      <c r="H2542" s="26" t="s">
        <v>10269</v>
      </c>
      <c r="I2542" s="26" t="s">
        <v>13328</v>
      </c>
      <c r="J2542" s="26" t="s">
        <v>3793</v>
      </c>
    </row>
    <row r="2543" spans="1:10" x14ac:dyDescent="0.75">
      <c r="A2543" s="25">
        <v>1972</v>
      </c>
      <c r="B2543" s="25" t="s">
        <v>550</v>
      </c>
      <c r="C2543" s="25" t="s">
        <v>23108</v>
      </c>
      <c r="D2543" s="25" t="s">
        <v>23109</v>
      </c>
      <c r="E2543" s="25" t="s">
        <v>85</v>
      </c>
      <c r="F2543" s="25">
        <v>229</v>
      </c>
      <c r="G2543" s="25" t="s">
        <v>524</v>
      </c>
      <c r="H2543" s="25" t="s">
        <v>1376</v>
      </c>
      <c r="I2543" s="25" t="s">
        <v>1431</v>
      </c>
      <c r="J2543" s="25" t="s">
        <v>2940</v>
      </c>
    </row>
    <row r="2544" spans="1:10" x14ac:dyDescent="0.75">
      <c r="A2544" s="26">
        <v>1972</v>
      </c>
      <c r="B2544" s="26" t="s">
        <v>143</v>
      </c>
      <c r="C2544" s="26" t="s">
        <v>23110</v>
      </c>
      <c r="D2544" s="26" t="s">
        <v>23111</v>
      </c>
      <c r="E2544" s="26" t="s">
        <v>85</v>
      </c>
      <c r="F2544" s="26">
        <v>135</v>
      </c>
      <c r="G2544" s="26" t="s">
        <v>342</v>
      </c>
      <c r="H2544" s="26" t="s">
        <v>574</v>
      </c>
      <c r="I2544" s="26" t="s">
        <v>1625</v>
      </c>
      <c r="J2544" s="26" t="s">
        <v>2943</v>
      </c>
    </row>
    <row r="2545" spans="1:10" x14ac:dyDescent="0.75">
      <c r="A2545" s="25">
        <v>1972</v>
      </c>
      <c r="B2545" s="25" t="s">
        <v>557</v>
      </c>
      <c r="C2545" s="25" t="s">
        <v>23112</v>
      </c>
      <c r="D2545" s="25" t="s">
        <v>23113</v>
      </c>
      <c r="E2545" s="25" t="s">
        <v>85</v>
      </c>
      <c r="F2545" s="25">
        <v>77</v>
      </c>
      <c r="G2545" s="25" t="s">
        <v>226</v>
      </c>
      <c r="H2545" s="25" t="s">
        <v>346</v>
      </c>
      <c r="I2545" s="25" t="s">
        <v>3588</v>
      </c>
      <c r="J2545" s="25" t="s">
        <v>2946</v>
      </c>
    </row>
    <row r="2546" spans="1:10" x14ac:dyDescent="0.75">
      <c r="A2546" s="26">
        <v>1972</v>
      </c>
      <c r="B2546" s="26" t="s">
        <v>127</v>
      </c>
      <c r="C2546" s="26" t="s">
        <v>23114</v>
      </c>
      <c r="D2546" s="26" t="s">
        <v>23115</v>
      </c>
      <c r="E2546" s="26" t="s">
        <v>85</v>
      </c>
      <c r="F2546" s="26">
        <v>42</v>
      </c>
      <c r="G2546" s="26" t="s">
        <v>166</v>
      </c>
      <c r="H2546" s="26" t="s">
        <v>217</v>
      </c>
      <c r="I2546" s="26" t="s">
        <v>379</v>
      </c>
      <c r="J2546" s="26" t="s">
        <v>1294</v>
      </c>
    </row>
    <row r="2547" spans="1:10" x14ac:dyDescent="0.75">
      <c r="A2547" s="25">
        <v>1972</v>
      </c>
      <c r="B2547" s="25" t="s">
        <v>131</v>
      </c>
      <c r="C2547" s="25" t="s">
        <v>23116</v>
      </c>
      <c r="D2547" s="25" t="s">
        <v>23117</v>
      </c>
      <c r="E2547" s="25" t="s">
        <v>85</v>
      </c>
      <c r="F2547" s="25">
        <v>23</v>
      </c>
      <c r="G2547" s="25" t="s">
        <v>129</v>
      </c>
      <c r="H2547" s="25" t="s">
        <v>154</v>
      </c>
      <c r="I2547" s="25" t="s">
        <v>226</v>
      </c>
      <c r="J2547" s="25" t="s">
        <v>936</v>
      </c>
    </row>
    <row r="2548" spans="1:10" x14ac:dyDescent="0.75">
      <c r="A2548" s="26">
        <v>1972</v>
      </c>
      <c r="B2548" s="26" t="s">
        <v>567</v>
      </c>
      <c r="C2548" s="26" t="s">
        <v>23118</v>
      </c>
      <c r="D2548" s="26" t="s">
        <v>23119</v>
      </c>
      <c r="E2548" s="26" t="s">
        <v>85</v>
      </c>
      <c r="F2548" s="26">
        <v>12</v>
      </c>
      <c r="G2548" s="26" t="s">
        <v>109</v>
      </c>
      <c r="H2548" s="26" t="s">
        <v>123</v>
      </c>
      <c r="I2548" s="26" t="s">
        <v>154</v>
      </c>
      <c r="J2548" s="26" t="s">
        <v>939</v>
      </c>
    </row>
    <row r="2549" spans="1:10" x14ac:dyDescent="0.75">
      <c r="A2549" s="25">
        <v>1972</v>
      </c>
      <c r="B2549" s="25" t="s">
        <v>116</v>
      </c>
      <c r="C2549" s="25" t="s">
        <v>23120</v>
      </c>
      <c r="D2549" s="25" t="s">
        <v>23121</v>
      </c>
      <c r="E2549" s="25" t="s">
        <v>85</v>
      </c>
      <c r="F2549" s="25">
        <v>6</v>
      </c>
      <c r="G2549" s="25" t="s">
        <v>94</v>
      </c>
      <c r="H2549" s="25" t="s">
        <v>99</v>
      </c>
      <c r="I2549" s="25" t="s">
        <v>118</v>
      </c>
      <c r="J2549" s="25" t="s">
        <v>942</v>
      </c>
    </row>
    <row r="2550" spans="1:10" x14ac:dyDescent="0.75">
      <c r="A2550" s="26">
        <v>1972</v>
      </c>
      <c r="B2550" s="26" t="s">
        <v>574</v>
      </c>
      <c r="C2550" s="26" t="s">
        <v>23122</v>
      </c>
      <c r="D2550" s="26" t="s">
        <v>23123</v>
      </c>
      <c r="E2550" s="26" t="s">
        <v>85</v>
      </c>
      <c r="F2550" s="26">
        <v>3</v>
      </c>
      <c r="G2550" s="26" t="s">
        <v>88</v>
      </c>
      <c r="H2550" s="26" t="s">
        <v>88</v>
      </c>
      <c r="I2550" s="26" t="s">
        <v>99</v>
      </c>
      <c r="J2550" s="26" t="s">
        <v>2321</v>
      </c>
    </row>
    <row r="2551" spans="1:10" x14ac:dyDescent="0.75">
      <c r="A2551" s="25">
        <v>1972</v>
      </c>
      <c r="B2551" s="25" t="s">
        <v>578</v>
      </c>
      <c r="C2551" s="25" t="s">
        <v>23124</v>
      </c>
      <c r="D2551" s="25" t="s">
        <v>23125</v>
      </c>
      <c r="E2551" s="25" t="s">
        <v>85</v>
      </c>
      <c r="F2551" s="25">
        <v>1</v>
      </c>
      <c r="G2551" s="25" t="s">
        <v>82</v>
      </c>
      <c r="H2551" s="25" t="s">
        <v>82</v>
      </c>
      <c r="I2551" s="25" t="s">
        <v>88</v>
      </c>
      <c r="J2551" s="25" t="s">
        <v>2324</v>
      </c>
    </row>
    <row r="2552" spans="1:10" x14ac:dyDescent="0.75">
      <c r="A2552" s="26">
        <v>1972</v>
      </c>
      <c r="B2552" s="26" t="s">
        <v>535</v>
      </c>
      <c r="C2552" s="26" t="s">
        <v>23126</v>
      </c>
      <c r="D2552" s="26" t="s">
        <v>23127</v>
      </c>
      <c r="E2552" s="26" t="s">
        <v>85</v>
      </c>
      <c r="F2552" s="26">
        <v>1</v>
      </c>
      <c r="G2552" s="26" t="s">
        <v>76</v>
      </c>
      <c r="H2552" s="26" t="s">
        <v>76</v>
      </c>
      <c r="I2552" s="26" t="s">
        <v>82</v>
      </c>
      <c r="J2552" s="26" t="s">
        <v>2327</v>
      </c>
    </row>
    <row r="2553" spans="1:10" x14ac:dyDescent="0.75">
      <c r="A2553" s="25">
        <v>1972</v>
      </c>
      <c r="B2553" s="25" t="s">
        <v>585</v>
      </c>
      <c r="C2553" s="25" t="s">
        <v>23128</v>
      </c>
      <c r="D2553" s="25" t="s">
        <v>23129</v>
      </c>
      <c r="E2553" s="25" t="s">
        <v>85</v>
      </c>
      <c r="F2553" s="25">
        <v>0</v>
      </c>
      <c r="G2553" s="25" t="s">
        <v>76</v>
      </c>
      <c r="H2553" s="25" t="s">
        <v>76</v>
      </c>
      <c r="I2553" s="25" t="s">
        <v>76</v>
      </c>
      <c r="J2553" s="25" t="s">
        <v>2330</v>
      </c>
    </row>
    <row r="2554" spans="1:10" x14ac:dyDescent="0.75">
      <c r="A2554" s="26">
        <v>1972</v>
      </c>
      <c r="B2554" s="26" t="s">
        <v>589</v>
      </c>
      <c r="C2554" s="26" t="s">
        <v>23130</v>
      </c>
      <c r="D2554" s="26" t="s">
        <v>591</v>
      </c>
      <c r="E2554" s="26" t="s">
        <v>952</v>
      </c>
      <c r="F2554" s="26">
        <v>0</v>
      </c>
      <c r="G2554" s="26" t="s">
        <v>76</v>
      </c>
      <c r="H2554" s="26" t="s">
        <v>76</v>
      </c>
      <c r="I2554" s="26" t="s">
        <v>76</v>
      </c>
      <c r="J2554" s="26" t="s">
        <v>952</v>
      </c>
    </row>
    <row r="2555" spans="1:10" x14ac:dyDescent="0.75">
      <c r="A2555" s="25">
        <v>1973</v>
      </c>
      <c r="B2555" s="25" t="s">
        <v>76</v>
      </c>
      <c r="C2555" s="25" t="s">
        <v>14214</v>
      </c>
      <c r="D2555" s="25" t="s">
        <v>23131</v>
      </c>
      <c r="E2555" s="25" t="s">
        <v>5642</v>
      </c>
      <c r="F2555" s="25">
        <v>100000</v>
      </c>
      <c r="G2555" s="25" t="s">
        <v>3445</v>
      </c>
      <c r="H2555" s="25" t="s">
        <v>12234</v>
      </c>
      <c r="I2555" s="25" t="s">
        <v>23132</v>
      </c>
      <c r="J2555" s="25" t="s">
        <v>15879</v>
      </c>
    </row>
    <row r="2556" spans="1:10" x14ac:dyDescent="0.75">
      <c r="A2556" s="26">
        <v>1973</v>
      </c>
      <c r="B2556" s="26" t="s">
        <v>82</v>
      </c>
      <c r="C2556" s="26" t="s">
        <v>633</v>
      </c>
      <c r="D2556" s="26" t="s">
        <v>633</v>
      </c>
      <c r="E2556" s="26" t="s">
        <v>85</v>
      </c>
      <c r="F2556" s="26">
        <v>97065</v>
      </c>
      <c r="G2556" s="26" t="s">
        <v>1011</v>
      </c>
      <c r="H2556" s="26" t="s">
        <v>23133</v>
      </c>
      <c r="I2556" s="26" t="s">
        <v>23134</v>
      </c>
      <c r="J2556" s="26" t="s">
        <v>23135</v>
      </c>
    </row>
    <row r="2557" spans="1:10" x14ac:dyDescent="0.75">
      <c r="A2557" s="25">
        <v>1973</v>
      </c>
      <c r="B2557" s="25" t="s">
        <v>88</v>
      </c>
      <c r="C2557" s="25" t="s">
        <v>2031</v>
      </c>
      <c r="D2557" s="25" t="s">
        <v>2031</v>
      </c>
      <c r="E2557" s="25" t="s">
        <v>85</v>
      </c>
      <c r="F2557" s="25">
        <v>96943</v>
      </c>
      <c r="G2557" s="25" t="s">
        <v>408</v>
      </c>
      <c r="H2557" s="25" t="s">
        <v>23136</v>
      </c>
      <c r="I2557" s="25" t="s">
        <v>23137</v>
      </c>
      <c r="J2557" s="25" t="s">
        <v>23138</v>
      </c>
    </row>
    <row r="2558" spans="1:10" x14ac:dyDescent="0.75">
      <c r="A2558" s="26">
        <v>1973</v>
      </c>
      <c r="B2558" s="26" t="s">
        <v>94</v>
      </c>
      <c r="C2558" s="26" t="s">
        <v>2984</v>
      </c>
      <c r="D2558" s="26" t="s">
        <v>2984</v>
      </c>
      <c r="E2558" s="26" t="s">
        <v>85</v>
      </c>
      <c r="F2558" s="26">
        <v>96871</v>
      </c>
      <c r="G2558" s="26" t="s">
        <v>297</v>
      </c>
      <c r="H2558" s="26" t="s">
        <v>23139</v>
      </c>
      <c r="I2558" s="26" t="s">
        <v>23140</v>
      </c>
      <c r="J2558" s="26" t="s">
        <v>23141</v>
      </c>
    </row>
    <row r="2559" spans="1:10" x14ac:dyDescent="0.75">
      <c r="A2559" s="25">
        <v>1973</v>
      </c>
      <c r="B2559" s="25" t="s">
        <v>99</v>
      </c>
      <c r="C2559" s="25" t="s">
        <v>4381</v>
      </c>
      <c r="D2559" s="25" t="s">
        <v>4381</v>
      </c>
      <c r="E2559" s="25" t="s">
        <v>85</v>
      </c>
      <c r="F2559" s="25">
        <v>96823</v>
      </c>
      <c r="G2559" s="25" t="s">
        <v>252</v>
      </c>
      <c r="H2559" s="25" t="s">
        <v>23142</v>
      </c>
      <c r="I2559" s="25" t="s">
        <v>23143</v>
      </c>
      <c r="J2559" s="25" t="s">
        <v>23144</v>
      </c>
    </row>
    <row r="2560" spans="1:10" x14ac:dyDescent="0.75">
      <c r="A2560" s="26">
        <v>1973</v>
      </c>
      <c r="B2560" s="26" t="s">
        <v>104</v>
      </c>
      <c r="C2560" s="26" t="s">
        <v>7570</v>
      </c>
      <c r="D2560" s="26" t="s">
        <v>7570</v>
      </c>
      <c r="E2560" s="26" t="s">
        <v>85</v>
      </c>
      <c r="F2560" s="26">
        <v>96783</v>
      </c>
      <c r="G2560" s="26" t="s">
        <v>192</v>
      </c>
      <c r="H2560" s="26" t="s">
        <v>23145</v>
      </c>
      <c r="I2560" s="26" t="s">
        <v>23146</v>
      </c>
      <c r="J2560" s="26" t="s">
        <v>23147</v>
      </c>
    </row>
    <row r="2561" spans="1:10" x14ac:dyDescent="0.75">
      <c r="A2561" s="25">
        <v>1973</v>
      </c>
      <c r="B2561" s="25" t="s">
        <v>109</v>
      </c>
      <c r="C2561" s="25" t="s">
        <v>4376</v>
      </c>
      <c r="D2561" s="25" t="s">
        <v>4376</v>
      </c>
      <c r="E2561" s="25" t="s">
        <v>85</v>
      </c>
      <c r="F2561" s="25">
        <v>96757</v>
      </c>
      <c r="G2561" s="25" t="s">
        <v>226</v>
      </c>
      <c r="H2561" s="25" t="s">
        <v>9195</v>
      </c>
      <c r="I2561" s="25" t="s">
        <v>23148</v>
      </c>
      <c r="J2561" s="25" t="s">
        <v>14665</v>
      </c>
    </row>
    <row r="2562" spans="1:10" x14ac:dyDescent="0.75">
      <c r="A2562" s="26">
        <v>1973</v>
      </c>
      <c r="B2562" s="26" t="s">
        <v>113</v>
      </c>
      <c r="C2562" s="26" t="s">
        <v>9409</v>
      </c>
      <c r="D2562" s="26" t="s">
        <v>9409</v>
      </c>
      <c r="E2562" s="26" t="s">
        <v>85</v>
      </c>
      <c r="F2562" s="26">
        <v>96723</v>
      </c>
      <c r="G2562" s="26" t="s">
        <v>179</v>
      </c>
      <c r="H2562" s="26" t="s">
        <v>10111</v>
      </c>
      <c r="I2562" s="26" t="s">
        <v>23149</v>
      </c>
      <c r="J2562" s="26" t="s">
        <v>2977</v>
      </c>
    </row>
    <row r="2563" spans="1:10" x14ac:dyDescent="0.75">
      <c r="A2563" s="25">
        <v>1973</v>
      </c>
      <c r="B2563" s="25" t="s">
        <v>118</v>
      </c>
      <c r="C2563" s="25" t="s">
        <v>9409</v>
      </c>
      <c r="D2563" s="25" t="s">
        <v>9409</v>
      </c>
      <c r="E2563" s="25" t="s">
        <v>85</v>
      </c>
      <c r="F2563" s="25">
        <v>96700</v>
      </c>
      <c r="G2563" s="25" t="s">
        <v>179</v>
      </c>
      <c r="H2563" s="25" t="s">
        <v>9646</v>
      </c>
      <c r="I2563" s="25" t="s">
        <v>23150</v>
      </c>
      <c r="J2563" s="25" t="s">
        <v>23151</v>
      </c>
    </row>
    <row r="2564" spans="1:10" x14ac:dyDescent="0.75">
      <c r="A2564" s="26">
        <v>1973</v>
      </c>
      <c r="B2564" s="26" t="s">
        <v>123</v>
      </c>
      <c r="C2564" s="26" t="s">
        <v>11166</v>
      </c>
      <c r="D2564" s="26" t="s">
        <v>11166</v>
      </c>
      <c r="E2564" s="26" t="s">
        <v>85</v>
      </c>
      <c r="F2564" s="26">
        <v>96677</v>
      </c>
      <c r="G2564" s="26" t="s">
        <v>162</v>
      </c>
      <c r="H2564" s="26" t="s">
        <v>9879</v>
      </c>
      <c r="I2564" s="26" t="s">
        <v>23152</v>
      </c>
      <c r="J2564" s="26" t="s">
        <v>23153</v>
      </c>
    </row>
    <row r="2565" spans="1:10" x14ac:dyDescent="0.75">
      <c r="A2565" s="25">
        <v>1973</v>
      </c>
      <c r="B2565" s="25" t="s">
        <v>125</v>
      </c>
      <c r="C2565" s="25" t="s">
        <v>13189</v>
      </c>
      <c r="D2565" s="25" t="s">
        <v>13189</v>
      </c>
      <c r="E2565" s="25" t="s">
        <v>85</v>
      </c>
      <c r="F2565" s="25">
        <v>96658</v>
      </c>
      <c r="G2565" s="25" t="s">
        <v>141</v>
      </c>
      <c r="H2565" s="25" t="s">
        <v>23154</v>
      </c>
      <c r="I2565" s="25" t="s">
        <v>23155</v>
      </c>
      <c r="J2565" s="25" t="s">
        <v>16060</v>
      </c>
    </row>
    <row r="2566" spans="1:10" x14ac:dyDescent="0.75">
      <c r="A2566" s="26">
        <v>1973</v>
      </c>
      <c r="B2566" s="26" t="s">
        <v>129</v>
      </c>
      <c r="C2566" s="26" t="s">
        <v>7346</v>
      </c>
      <c r="D2566" s="26" t="s">
        <v>7346</v>
      </c>
      <c r="E2566" s="26" t="s">
        <v>85</v>
      </c>
      <c r="F2566" s="26">
        <v>96643</v>
      </c>
      <c r="G2566" s="26" t="s">
        <v>192</v>
      </c>
      <c r="H2566" s="26" t="s">
        <v>11399</v>
      </c>
      <c r="I2566" s="26" t="s">
        <v>23156</v>
      </c>
      <c r="J2566" s="26" t="s">
        <v>6384</v>
      </c>
    </row>
    <row r="2567" spans="1:10" x14ac:dyDescent="0.75">
      <c r="A2567" s="25">
        <v>1973</v>
      </c>
      <c r="B2567" s="25" t="s">
        <v>133</v>
      </c>
      <c r="C2567" s="25" t="s">
        <v>9409</v>
      </c>
      <c r="D2567" s="25" t="s">
        <v>9409</v>
      </c>
      <c r="E2567" s="25" t="s">
        <v>85</v>
      </c>
      <c r="F2567" s="25">
        <v>96617</v>
      </c>
      <c r="G2567" s="25" t="s">
        <v>179</v>
      </c>
      <c r="H2567" s="25" t="s">
        <v>22875</v>
      </c>
      <c r="I2567" s="25" t="s">
        <v>23158</v>
      </c>
      <c r="J2567" s="25" t="s">
        <v>3559</v>
      </c>
    </row>
    <row r="2568" spans="1:10" x14ac:dyDescent="0.75">
      <c r="A2568" s="26">
        <v>1973</v>
      </c>
      <c r="B2568" s="26" t="s">
        <v>138</v>
      </c>
      <c r="C2568" s="26" t="s">
        <v>5657</v>
      </c>
      <c r="D2568" s="26" t="s">
        <v>5657</v>
      </c>
      <c r="E2568" s="26" t="s">
        <v>85</v>
      </c>
      <c r="F2568" s="26">
        <v>96594</v>
      </c>
      <c r="G2568" s="26" t="s">
        <v>247</v>
      </c>
      <c r="H2568" s="26" t="s">
        <v>23159</v>
      </c>
      <c r="I2568" s="26" t="s">
        <v>23160</v>
      </c>
      <c r="J2568" s="26" t="s">
        <v>23161</v>
      </c>
    </row>
    <row r="2569" spans="1:10" x14ac:dyDescent="0.75">
      <c r="A2569" s="25">
        <v>1973</v>
      </c>
      <c r="B2569" s="25" t="s">
        <v>141</v>
      </c>
      <c r="C2569" s="25" t="s">
        <v>9409</v>
      </c>
      <c r="D2569" s="25" t="s">
        <v>9409</v>
      </c>
      <c r="E2569" s="25" t="s">
        <v>85</v>
      </c>
      <c r="F2569" s="25">
        <v>96554</v>
      </c>
      <c r="G2569" s="25" t="s">
        <v>179</v>
      </c>
      <c r="H2569" s="25" t="s">
        <v>22604</v>
      </c>
      <c r="I2569" s="25" t="s">
        <v>23162</v>
      </c>
      <c r="J2569" s="25" t="s">
        <v>23163</v>
      </c>
    </row>
    <row r="2570" spans="1:10" x14ac:dyDescent="0.75">
      <c r="A2570" s="26">
        <v>1973</v>
      </c>
      <c r="B2570" s="26" t="s">
        <v>145</v>
      </c>
      <c r="C2570" s="26" t="s">
        <v>7346</v>
      </c>
      <c r="D2570" s="26" t="s">
        <v>7346</v>
      </c>
      <c r="E2570" s="26" t="s">
        <v>85</v>
      </c>
      <c r="F2570" s="26">
        <v>96531</v>
      </c>
      <c r="G2570" s="26" t="s">
        <v>192</v>
      </c>
      <c r="H2570" s="26" t="s">
        <v>13607</v>
      </c>
      <c r="I2570" s="26" t="s">
        <v>23164</v>
      </c>
      <c r="J2570" s="26" t="s">
        <v>23165</v>
      </c>
    </row>
    <row r="2571" spans="1:10" x14ac:dyDescent="0.75">
      <c r="A2571" s="25">
        <v>1973</v>
      </c>
      <c r="B2571" s="25" t="s">
        <v>150</v>
      </c>
      <c r="C2571" s="25" t="s">
        <v>4376</v>
      </c>
      <c r="D2571" s="25" t="s">
        <v>4376</v>
      </c>
      <c r="E2571" s="25" t="s">
        <v>85</v>
      </c>
      <c r="F2571" s="25">
        <v>96506</v>
      </c>
      <c r="G2571" s="25" t="s">
        <v>221</v>
      </c>
      <c r="H2571" s="25" t="s">
        <v>22890</v>
      </c>
      <c r="I2571" s="25" t="s">
        <v>23166</v>
      </c>
      <c r="J2571" s="25" t="s">
        <v>23167</v>
      </c>
    </row>
    <row r="2572" spans="1:10" x14ac:dyDescent="0.75">
      <c r="A2572" s="26">
        <v>1973</v>
      </c>
      <c r="B2572" s="26" t="s">
        <v>154</v>
      </c>
      <c r="C2572" s="26" t="s">
        <v>2991</v>
      </c>
      <c r="D2572" s="26" t="s">
        <v>3563</v>
      </c>
      <c r="E2572" s="26" t="s">
        <v>85</v>
      </c>
      <c r="F2572" s="26">
        <v>96472</v>
      </c>
      <c r="G2572" s="26" t="s">
        <v>277</v>
      </c>
      <c r="H2572" s="26" t="s">
        <v>7821</v>
      </c>
      <c r="I2572" s="26" t="s">
        <v>23168</v>
      </c>
      <c r="J2572" s="26" t="s">
        <v>17771</v>
      </c>
    </row>
    <row r="2573" spans="1:10" x14ac:dyDescent="0.75">
      <c r="A2573" s="25">
        <v>1973</v>
      </c>
      <c r="B2573" s="25" t="s">
        <v>158</v>
      </c>
      <c r="C2573" s="25" t="s">
        <v>4372</v>
      </c>
      <c r="D2573" s="25" t="s">
        <v>4372</v>
      </c>
      <c r="E2573" s="25" t="s">
        <v>85</v>
      </c>
      <c r="F2573" s="25">
        <v>96427</v>
      </c>
      <c r="G2573" s="25" t="s">
        <v>257</v>
      </c>
      <c r="H2573" s="25" t="s">
        <v>7568</v>
      </c>
      <c r="I2573" s="25" t="s">
        <v>23169</v>
      </c>
      <c r="J2573" s="25" t="s">
        <v>17773</v>
      </c>
    </row>
    <row r="2574" spans="1:10" x14ac:dyDescent="0.75">
      <c r="A2574" s="26">
        <v>1973</v>
      </c>
      <c r="B2574" s="26" t="s">
        <v>162</v>
      </c>
      <c r="C2574" s="26" t="s">
        <v>3563</v>
      </c>
      <c r="D2574" s="26" t="s">
        <v>3563</v>
      </c>
      <c r="E2574" s="26" t="s">
        <v>85</v>
      </c>
      <c r="F2574" s="26">
        <v>96386</v>
      </c>
      <c r="G2574" s="26" t="s">
        <v>272</v>
      </c>
      <c r="H2574" s="26" t="s">
        <v>23170</v>
      </c>
      <c r="I2574" s="26" t="s">
        <v>23171</v>
      </c>
      <c r="J2574" s="26" t="s">
        <v>23172</v>
      </c>
    </row>
    <row r="2575" spans="1:10" x14ac:dyDescent="0.75">
      <c r="A2575" s="25">
        <v>1973</v>
      </c>
      <c r="B2575" s="25" t="s">
        <v>166</v>
      </c>
      <c r="C2575" s="25" t="s">
        <v>3563</v>
      </c>
      <c r="D2575" s="25" t="s">
        <v>3563</v>
      </c>
      <c r="E2575" s="25" t="s">
        <v>85</v>
      </c>
      <c r="F2575" s="25">
        <v>96342</v>
      </c>
      <c r="G2575" s="25" t="s">
        <v>272</v>
      </c>
      <c r="H2575" s="25" t="s">
        <v>23173</v>
      </c>
      <c r="I2575" s="25" t="s">
        <v>23174</v>
      </c>
      <c r="J2575" s="25" t="s">
        <v>23175</v>
      </c>
    </row>
    <row r="2576" spans="1:10" x14ac:dyDescent="0.75">
      <c r="A2576" s="26">
        <v>1973</v>
      </c>
      <c r="B2576" s="26" t="s">
        <v>171</v>
      </c>
      <c r="C2576" s="26" t="s">
        <v>2034</v>
      </c>
      <c r="D2576" s="26" t="s">
        <v>2034</v>
      </c>
      <c r="E2576" s="26" t="s">
        <v>85</v>
      </c>
      <c r="F2576" s="26">
        <v>96298</v>
      </c>
      <c r="G2576" s="26" t="s">
        <v>356</v>
      </c>
      <c r="H2576" s="26" t="s">
        <v>7580</v>
      </c>
      <c r="I2576" s="26" t="s">
        <v>23176</v>
      </c>
      <c r="J2576" s="26" t="s">
        <v>12000</v>
      </c>
    </row>
    <row r="2577" spans="1:10" x14ac:dyDescent="0.75">
      <c r="A2577" s="25">
        <v>1973</v>
      </c>
      <c r="B2577" s="25" t="s">
        <v>174</v>
      </c>
      <c r="C2577" s="25" t="s">
        <v>3563</v>
      </c>
      <c r="D2577" s="25" t="s">
        <v>3563</v>
      </c>
      <c r="E2577" s="25" t="s">
        <v>85</v>
      </c>
      <c r="F2577" s="25">
        <v>96237</v>
      </c>
      <c r="G2577" s="25" t="s">
        <v>272</v>
      </c>
      <c r="H2577" s="25" t="s">
        <v>23177</v>
      </c>
      <c r="I2577" s="25" t="s">
        <v>23178</v>
      </c>
      <c r="J2577" s="25" t="s">
        <v>23179</v>
      </c>
    </row>
    <row r="2578" spans="1:10" x14ac:dyDescent="0.75">
      <c r="A2578" s="26">
        <v>1973</v>
      </c>
      <c r="B2578" s="26" t="s">
        <v>179</v>
      </c>
      <c r="C2578" s="26" t="s">
        <v>4103</v>
      </c>
      <c r="D2578" s="26" t="s">
        <v>4103</v>
      </c>
      <c r="E2578" s="26" t="s">
        <v>85</v>
      </c>
      <c r="F2578" s="26">
        <v>96193</v>
      </c>
      <c r="G2578" s="26" t="s">
        <v>287</v>
      </c>
      <c r="H2578" s="26" t="s">
        <v>21800</v>
      </c>
      <c r="I2578" s="26" t="s">
        <v>23180</v>
      </c>
      <c r="J2578" s="26" t="s">
        <v>23181</v>
      </c>
    </row>
    <row r="2579" spans="1:10" x14ac:dyDescent="0.75">
      <c r="A2579" s="25">
        <v>1973</v>
      </c>
      <c r="B2579" s="25" t="s">
        <v>183</v>
      </c>
      <c r="C2579" s="25" t="s">
        <v>4095</v>
      </c>
      <c r="D2579" s="25" t="s">
        <v>4095</v>
      </c>
      <c r="E2579" s="25" t="s">
        <v>85</v>
      </c>
      <c r="F2579" s="25">
        <v>96146</v>
      </c>
      <c r="G2579" s="25" t="s">
        <v>322</v>
      </c>
      <c r="H2579" s="25" t="s">
        <v>6626</v>
      </c>
      <c r="I2579" s="25" t="s">
        <v>23182</v>
      </c>
      <c r="J2579" s="25" t="s">
        <v>23183</v>
      </c>
    </row>
    <row r="2580" spans="1:10" x14ac:dyDescent="0.75">
      <c r="A2580" s="26">
        <v>1973</v>
      </c>
      <c r="B2580" s="26" t="s">
        <v>187</v>
      </c>
      <c r="C2580" s="26" t="s">
        <v>4095</v>
      </c>
      <c r="D2580" s="26" t="s">
        <v>4095</v>
      </c>
      <c r="E2580" s="26" t="s">
        <v>85</v>
      </c>
      <c r="F2580" s="26">
        <v>96092</v>
      </c>
      <c r="G2580" s="26" t="s">
        <v>322</v>
      </c>
      <c r="H2580" s="26" t="s">
        <v>23184</v>
      </c>
      <c r="I2580" s="26" t="s">
        <v>23185</v>
      </c>
      <c r="J2580" s="26" t="s">
        <v>23186</v>
      </c>
    </row>
    <row r="2581" spans="1:10" x14ac:dyDescent="0.75">
      <c r="A2581" s="25">
        <v>1973</v>
      </c>
      <c r="B2581" s="25" t="s">
        <v>192</v>
      </c>
      <c r="C2581" s="25" t="s">
        <v>3556</v>
      </c>
      <c r="D2581" s="25" t="s">
        <v>3556</v>
      </c>
      <c r="E2581" s="25" t="s">
        <v>85</v>
      </c>
      <c r="F2581" s="25">
        <v>96038</v>
      </c>
      <c r="G2581" s="25" t="s">
        <v>307</v>
      </c>
      <c r="H2581" s="25" t="s">
        <v>6375</v>
      </c>
      <c r="I2581" s="25" t="s">
        <v>23188</v>
      </c>
      <c r="J2581" s="25" t="s">
        <v>2379</v>
      </c>
    </row>
    <row r="2582" spans="1:10" x14ac:dyDescent="0.75">
      <c r="A2582" s="26">
        <v>1973</v>
      </c>
      <c r="B2582" s="26" t="s">
        <v>196</v>
      </c>
      <c r="C2582" s="26" t="s">
        <v>2031</v>
      </c>
      <c r="D2582" s="26" t="s">
        <v>2031</v>
      </c>
      <c r="E2582" s="26" t="s">
        <v>85</v>
      </c>
      <c r="F2582" s="26">
        <v>95987</v>
      </c>
      <c r="G2582" s="26" t="s">
        <v>403</v>
      </c>
      <c r="H2582" s="26" t="s">
        <v>14360</v>
      </c>
      <c r="I2582" s="26" t="s">
        <v>23189</v>
      </c>
      <c r="J2582" s="26" t="s">
        <v>3858</v>
      </c>
    </row>
    <row r="2583" spans="1:10" x14ac:dyDescent="0.75">
      <c r="A2583" s="25">
        <v>1973</v>
      </c>
      <c r="B2583" s="25" t="s">
        <v>201</v>
      </c>
      <c r="C2583" s="25" t="s">
        <v>2050</v>
      </c>
      <c r="D2583" s="25" t="s">
        <v>2050</v>
      </c>
      <c r="E2583" s="25" t="s">
        <v>85</v>
      </c>
      <c r="F2583" s="25">
        <v>95916</v>
      </c>
      <c r="G2583" s="25" t="s">
        <v>462</v>
      </c>
      <c r="H2583" s="25" t="s">
        <v>6878</v>
      </c>
      <c r="I2583" s="25" t="s">
        <v>23191</v>
      </c>
      <c r="J2583" s="25" t="s">
        <v>5676</v>
      </c>
    </row>
    <row r="2584" spans="1:10" x14ac:dyDescent="0.75">
      <c r="A2584" s="26">
        <v>1973</v>
      </c>
      <c r="B2584" s="26" t="s">
        <v>205</v>
      </c>
      <c r="C2584" s="26" t="s">
        <v>2670</v>
      </c>
      <c r="D2584" s="26" t="s">
        <v>2670</v>
      </c>
      <c r="E2584" s="26" t="s">
        <v>85</v>
      </c>
      <c r="F2584" s="26">
        <v>95832</v>
      </c>
      <c r="G2584" s="26" t="s">
        <v>457</v>
      </c>
      <c r="H2584" s="26" t="s">
        <v>11186</v>
      </c>
      <c r="I2584" s="26" t="s">
        <v>23192</v>
      </c>
      <c r="J2584" s="26" t="s">
        <v>23193</v>
      </c>
    </row>
    <row r="2585" spans="1:10" x14ac:dyDescent="0.75">
      <c r="A2585" s="25">
        <v>1973</v>
      </c>
      <c r="B2585" s="25" t="s">
        <v>63</v>
      </c>
      <c r="C2585" s="25" t="s">
        <v>1356</v>
      </c>
      <c r="D2585" s="25" t="s">
        <v>1356</v>
      </c>
      <c r="E2585" s="25" t="s">
        <v>85</v>
      </c>
      <c r="F2585" s="25">
        <v>95749</v>
      </c>
      <c r="G2585" s="25" t="s">
        <v>453</v>
      </c>
      <c r="H2585" s="25" t="s">
        <v>10347</v>
      </c>
      <c r="I2585" s="25" t="s">
        <v>23194</v>
      </c>
      <c r="J2585" s="25" t="s">
        <v>23195</v>
      </c>
    </row>
    <row r="2586" spans="1:10" x14ac:dyDescent="0.75">
      <c r="A2586" s="26">
        <v>1973</v>
      </c>
      <c r="B2586" s="26" t="s">
        <v>212</v>
      </c>
      <c r="C2586" s="26" t="s">
        <v>621</v>
      </c>
      <c r="D2586" s="26" t="s">
        <v>621</v>
      </c>
      <c r="E2586" s="26" t="s">
        <v>85</v>
      </c>
      <c r="F2586" s="26">
        <v>95666</v>
      </c>
      <c r="G2586" s="26" t="s">
        <v>493</v>
      </c>
      <c r="H2586" s="26" t="s">
        <v>14009</v>
      </c>
      <c r="I2586" s="26" t="s">
        <v>23197</v>
      </c>
      <c r="J2586" s="26" t="s">
        <v>6657</v>
      </c>
    </row>
    <row r="2587" spans="1:10" x14ac:dyDescent="0.75">
      <c r="A2587" s="25">
        <v>1973</v>
      </c>
      <c r="B2587" s="25" t="s">
        <v>217</v>
      </c>
      <c r="C2587" s="25" t="s">
        <v>1684</v>
      </c>
      <c r="D2587" s="25" t="s">
        <v>1684</v>
      </c>
      <c r="E2587" s="25" t="s">
        <v>85</v>
      </c>
      <c r="F2587" s="25">
        <v>95576</v>
      </c>
      <c r="G2587" s="25" t="s">
        <v>413</v>
      </c>
      <c r="H2587" s="25" t="s">
        <v>23198</v>
      </c>
      <c r="I2587" s="25" t="s">
        <v>23199</v>
      </c>
      <c r="J2587" s="25" t="s">
        <v>5925</v>
      </c>
    </row>
    <row r="2588" spans="1:10" x14ac:dyDescent="0.75">
      <c r="A2588" s="26">
        <v>1973</v>
      </c>
      <c r="B2588" s="26" t="s">
        <v>221</v>
      </c>
      <c r="C2588" s="26" t="s">
        <v>1343</v>
      </c>
      <c r="D2588" s="26" t="s">
        <v>1343</v>
      </c>
      <c r="E2588" s="26" t="s">
        <v>85</v>
      </c>
      <c r="F2588" s="26">
        <v>95503</v>
      </c>
      <c r="G2588" s="26" t="s">
        <v>504</v>
      </c>
      <c r="H2588" s="26" t="s">
        <v>8989</v>
      </c>
      <c r="I2588" s="26" t="s">
        <v>23201</v>
      </c>
      <c r="J2588" s="26" t="s">
        <v>12019</v>
      </c>
    </row>
    <row r="2589" spans="1:10" x14ac:dyDescent="0.75">
      <c r="A2589" s="25">
        <v>1973</v>
      </c>
      <c r="B2589" s="25" t="s">
        <v>226</v>
      </c>
      <c r="C2589" s="25" t="s">
        <v>3289</v>
      </c>
      <c r="D2589" s="25" t="s">
        <v>3289</v>
      </c>
      <c r="E2589" s="25" t="s">
        <v>85</v>
      </c>
      <c r="F2589" s="25">
        <v>95411</v>
      </c>
      <c r="G2589" s="25" t="s">
        <v>136</v>
      </c>
      <c r="H2589" s="25" t="s">
        <v>23202</v>
      </c>
      <c r="I2589" s="25" t="s">
        <v>23203</v>
      </c>
      <c r="J2589" s="25" t="s">
        <v>23204</v>
      </c>
    </row>
    <row r="2590" spans="1:10" x14ac:dyDescent="0.75">
      <c r="A2590" s="26">
        <v>1973</v>
      </c>
      <c r="B2590" s="26" t="s">
        <v>230</v>
      </c>
      <c r="C2590" s="26" t="s">
        <v>130</v>
      </c>
      <c r="D2590" s="26" t="s">
        <v>130</v>
      </c>
      <c r="E2590" s="26" t="s">
        <v>85</v>
      </c>
      <c r="F2590" s="26">
        <v>95298</v>
      </c>
      <c r="G2590" s="26" t="s">
        <v>3290</v>
      </c>
      <c r="H2590" s="26" t="s">
        <v>19844</v>
      </c>
      <c r="I2590" s="26" t="s">
        <v>23205</v>
      </c>
      <c r="J2590" s="26" t="s">
        <v>3023</v>
      </c>
    </row>
    <row r="2591" spans="1:10" x14ac:dyDescent="0.75">
      <c r="A2591" s="25">
        <v>1973</v>
      </c>
      <c r="B2591" s="25" t="s">
        <v>234</v>
      </c>
      <c r="C2591" s="25" t="s">
        <v>134</v>
      </c>
      <c r="D2591" s="25" t="s">
        <v>134</v>
      </c>
      <c r="E2591" s="25" t="s">
        <v>85</v>
      </c>
      <c r="F2591" s="25">
        <v>95187</v>
      </c>
      <c r="G2591" s="25" t="s">
        <v>1011</v>
      </c>
      <c r="H2591" s="25" t="s">
        <v>23206</v>
      </c>
      <c r="I2591" s="25" t="s">
        <v>23207</v>
      </c>
      <c r="J2591" s="25" t="s">
        <v>23208</v>
      </c>
    </row>
    <row r="2592" spans="1:10" x14ac:dyDescent="0.75">
      <c r="A2592" s="26">
        <v>1973</v>
      </c>
      <c r="B2592" s="26" t="s">
        <v>238</v>
      </c>
      <c r="C2592" s="26" t="s">
        <v>612</v>
      </c>
      <c r="D2592" s="26" t="s">
        <v>612</v>
      </c>
      <c r="E2592" s="26" t="s">
        <v>85</v>
      </c>
      <c r="F2592" s="26">
        <v>95066</v>
      </c>
      <c r="G2592" s="26" t="s">
        <v>106</v>
      </c>
      <c r="H2592" s="26" t="s">
        <v>8065</v>
      </c>
      <c r="I2592" s="26" t="s">
        <v>23209</v>
      </c>
      <c r="J2592" s="26" t="s">
        <v>17507</v>
      </c>
    </row>
    <row r="2593" spans="1:10" x14ac:dyDescent="0.75">
      <c r="A2593" s="25">
        <v>1973</v>
      </c>
      <c r="B2593" s="25" t="s">
        <v>242</v>
      </c>
      <c r="C2593" s="25" t="s">
        <v>1705</v>
      </c>
      <c r="D2593" s="25" t="s">
        <v>1705</v>
      </c>
      <c r="E2593" s="25" t="s">
        <v>85</v>
      </c>
      <c r="F2593" s="25">
        <v>94933</v>
      </c>
      <c r="G2593" s="25" t="s">
        <v>4123</v>
      </c>
      <c r="H2593" s="25" t="s">
        <v>23210</v>
      </c>
      <c r="I2593" s="25" t="s">
        <v>23211</v>
      </c>
      <c r="J2593" s="25" t="s">
        <v>23212</v>
      </c>
    </row>
    <row r="2594" spans="1:10" x14ac:dyDescent="0.75">
      <c r="A2594" s="26">
        <v>1973</v>
      </c>
      <c r="B2594" s="26" t="s">
        <v>247</v>
      </c>
      <c r="C2594" s="26" t="s">
        <v>2700</v>
      </c>
      <c r="D2594" s="26" t="s">
        <v>2700</v>
      </c>
      <c r="E2594" s="26" t="s">
        <v>85</v>
      </c>
      <c r="F2594" s="26">
        <v>94777</v>
      </c>
      <c r="G2594" s="26" t="s">
        <v>6153</v>
      </c>
      <c r="H2594" s="26" t="s">
        <v>20416</v>
      </c>
      <c r="I2594" s="26" t="s">
        <v>23213</v>
      </c>
      <c r="J2594" s="26" t="s">
        <v>6164</v>
      </c>
    </row>
    <row r="2595" spans="1:10" x14ac:dyDescent="0.75">
      <c r="A2595" s="25">
        <v>1973</v>
      </c>
      <c r="B2595" s="25" t="s">
        <v>252</v>
      </c>
      <c r="C2595" s="25" t="s">
        <v>1730</v>
      </c>
      <c r="D2595" s="25" t="s">
        <v>1013</v>
      </c>
      <c r="E2595" s="25" t="s">
        <v>85</v>
      </c>
      <c r="F2595" s="25">
        <v>94616</v>
      </c>
      <c r="G2595" s="25" t="s">
        <v>1673</v>
      </c>
      <c r="H2595" s="25" t="s">
        <v>23214</v>
      </c>
      <c r="I2595" s="25" t="s">
        <v>23215</v>
      </c>
      <c r="J2595" s="25" t="s">
        <v>23216</v>
      </c>
    </row>
    <row r="2596" spans="1:10" x14ac:dyDescent="0.75">
      <c r="A2596" s="26">
        <v>1973</v>
      </c>
      <c r="B2596" s="26" t="s">
        <v>257</v>
      </c>
      <c r="C2596" s="26" t="s">
        <v>1736</v>
      </c>
      <c r="D2596" s="26" t="s">
        <v>1736</v>
      </c>
      <c r="E2596" s="26" t="s">
        <v>85</v>
      </c>
      <c r="F2596" s="26">
        <v>94444</v>
      </c>
      <c r="G2596" s="26" t="s">
        <v>1276</v>
      </c>
      <c r="H2596" s="26" t="s">
        <v>20425</v>
      </c>
      <c r="I2596" s="26" t="s">
        <v>23217</v>
      </c>
      <c r="J2596" s="26" t="s">
        <v>9661</v>
      </c>
    </row>
    <row r="2597" spans="1:10" x14ac:dyDescent="0.75">
      <c r="A2597" s="25">
        <v>1973</v>
      </c>
      <c r="B2597" s="25" t="s">
        <v>262</v>
      </c>
      <c r="C2597" s="25" t="s">
        <v>5693</v>
      </c>
      <c r="D2597" s="25" t="s">
        <v>5693</v>
      </c>
      <c r="E2597" s="25" t="s">
        <v>85</v>
      </c>
      <c r="F2597" s="25">
        <v>94258</v>
      </c>
      <c r="G2597" s="25" t="s">
        <v>1761</v>
      </c>
      <c r="H2597" s="25" t="s">
        <v>23218</v>
      </c>
      <c r="I2597" s="25" t="s">
        <v>23219</v>
      </c>
      <c r="J2597" s="25" t="s">
        <v>7156</v>
      </c>
    </row>
    <row r="2598" spans="1:10" x14ac:dyDescent="0.75">
      <c r="A2598" s="26">
        <v>1973</v>
      </c>
      <c r="B2598" s="26" t="s">
        <v>267</v>
      </c>
      <c r="C2598" s="26" t="s">
        <v>1760</v>
      </c>
      <c r="D2598" s="26" t="s">
        <v>4665</v>
      </c>
      <c r="E2598" s="26" t="s">
        <v>85</v>
      </c>
      <c r="F2598" s="26">
        <v>94033</v>
      </c>
      <c r="G2598" s="26" t="s">
        <v>1047</v>
      </c>
      <c r="H2598" s="26" t="s">
        <v>23220</v>
      </c>
      <c r="I2598" s="26" t="s">
        <v>23221</v>
      </c>
      <c r="J2598" s="26" t="s">
        <v>23222</v>
      </c>
    </row>
    <row r="2599" spans="1:10" x14ac:dyDescent="0.75">
      <c r="A2599" s="25">
        <v>1973</v>
      </c>
      <c r="B2599" s="25" t="s">
        <v>272</v>
      </c>
      <c r="C2599" s="25" t="s">
        <v>1064</v>
      </c>
      <c r="D2599" s="25" t="s">
        <v>1064</v>
      </c>
      <c r="E2599" s="25" t="s">
        <v>85</v>
      </c>
      <c r="F2599" s="25">
        <v>93792</v>
      </c>
      <c r="G2599" s="25" t="s">
        <v>663</v>
      </c>
      <c r="H2599" s="25" t="s">
        <v>18375</v>
      </c>
      <c r="I2599" s="25" t="s">
        <v>23223</v>
      </c>
      <c r="J2599" s="25" t="s">
        <v>23224</v>
      </c>
    </row>
    <row r="2600" spans="1:10" x14ac:dyDescent="0.75">
      <c r="A2600" s="26">
        <v>1973</v>
      </c>
      <c r="B2600" s="26" t="s">
        <v>277</v>
      </c>
      <c r="C2600" s="26" t="s">
        <v>180</v>
      </c>
      <c r="D2600" s="26" t="s">
        <v>180</v>
      </c>
      <c r="E2600" s="26" t="s">
        <v>85</v>
      </c>
      <c r="F2600" s="26">
        <v>93524</v>
      </c>
      <c r="G2600" s="26" t="s">
        <v>683</v>
      </c>
      <c r="H2600" s="26" t="s">
        <v>21293</v>
      </c>
      <c r="I2600" s="26" t="s">
        <v>23225</v>
      </c>
      <c r="J2600" s="26" t="s">
        <v>10778</v>
      </c>
    </row>
    <row r="2601" spans="1:10" x14ac:dyDescent="0.75">
      <c r="A2601" s="25">
        <v>1973</v>
      </c>
      <c r="B2601" s="25" t="s">
        <v>282</v>
      </c>
      <c r="C2601" s="25" t="s">
        <v>1073</v>
      </c>
      <c r="D2601" s="25" t="s">
        <v>1073</v>
      </c>
      <c r="E2601" s="25" t="s">
        <v>85</v>
      </c>
      <c r="F2601" s="25">
        <v>93226</v>
      </c>
      <c r="G2601" s="25" t="s">
        <v>224</v>
      </c>
      <c r="H2601" s="25" t="s">
        <v>21584</v>
      </c>
      <c r="I2601" s="25" t="s">
        <v>23226</v>
      </c>
      <c r="J2601" s="25" t="s">
        <v>19034</v>
      </c>
    </row>
    <row r="2602" spans="1:10" x14ac:dyDescent="0.75">
      <c r="A2602" s="26">
        <v>1973</v>
      </c>
      <c r="B2602" s="26" t="s">
        <v>287</v>
      </c>
      <c r="C2602" s="26" t="s">
        <v>2105</v>
      </c>
      <c r="D2602" s="26" t="s">
        <v>2105</v>
      </c>
      <c r="E2602" s="26" t="s">
        <v>85</v>
      </c>
      <c r="F2602" s="26">
        <v>92896</v>
      </c>
      <c r="G2602" s="26" t="s">
        <v>699</v>
      </c>
      <c r="H2602" s="26" t="s">
        <v>23227</v>
      </c>
      <c r="I2602" s="26" t="s">
        <v>23228</v>
      </c>
      <c r="J2602" s="26" t="s">
        <v>19037</v>
      </c>
    </row>
    <row r="2603" spans="1:10" x14ac:dyDescent="0.75">
      <c r="A2603" s="25">
        <v>1973</v>
      </c>
      <c r="B2603" s="25" t="s">
        <v>292</v>
      </c>
      <c r="C2603" s="25" t="s">
        <v>5705</v>
      </c>
      <c r="D2603" s="25" t="s">
        <v>4425</v>
      </c>
      <c r="E2603" s="25" t="s">
        <v>85</v>
      </c>
      <c r="F2603" s="25">
        <v>92582</v>
      </c>
      <c r="G2603" s="25" t="s">
        <v>4925</v>
      </c>
      <c r="H2603" s="25" t="s">
        <v>23229</v>
      </c>
      <c r="I2603" s="25" t="s">
        <v>23230</v>
      </c>
      <c r="J2603" s="25" t="s">
        <v>23231</v>
      </c>
    </row>
    <row r="2604" spans="1:10" x14ac:dyDescent="0.75">
      <c r="A2604" s="26">
        <v>1973</v>
      </c>
      <c r="B2604" s="26" t="s">
        <v>297</v>
      </c>
      <c r="C2604" s="26" t="s">
        <v>4428</v>
      </c>
      <c r="D2604" s="26" t="s">
        <v>4429</v>
      </c>
      <c r="E2604" s="26" t="s">
        <v>85</v>
      </c>
      <c r="F2604" s="26">
        <v>92194</v>
      </c>
      <c r="G2604" s="26" t="s">
        <v>1435</v>
      </c>
      <c r="H2604" s="26" t="s">
        <v>23232</v>
      </c>
      <c r="I2604" s="26" t="s">
        <v>23233</v>
      </c>
      <c r="J2604" s="26" t="s">
        <v>23234</v>
      </c>
    </row>
    <row r="2605" spans="1:10" x14ac:dyDescent="0.75">
      <c r="A2605" s="25">
        <v>1973</v>
      </c>
      <c r="B2605" s="25" t="s">
        <v>302</v>
      </c>
      <c r="C2605" s="25" t="s">
        <v>6673</v>
      </c>
      <c r="D2605" s="25" t="s">
        <v>7160</v>
      </c>
      <c r="E2605" s="25" t="s">
        <v>85</v>
      </c>
      <c r="F2605" s="25">
        <v>91786</v>
      </c>
      <c r="G2605" s="25" t="s">
        <v>2423</v>
      </c>
      <c r="H2605" s="25" t="s">
        <v>10139</v>
      </c>
      <c r="I2605" s="25" t="s">
        <v>23235</v>
      </c>
      <c r="J2605" s="25" t="s">
        <v>6439</v>
      </c>
    </row>
    <row r="2606" spans="1:10" x14ac:dyDescent="0.75">
      <c r="A2606" s="26">
        <v>1973</v>
      </c>
      <c r="B2606" s="26" t="s">
        <v>307</v>
      </c>
      <c r="C2606" s="26" t="s">
        <v>3052</v>
      </c>
      <c r="D2606" s="26" t="s">
        <v>10359</v>
      </c>
      <c r="E2606" s="26" t="s">
        <v>85</v>
      </c>
      <c r="F2606" s="26">
        <v>91368</v>
      </c>
      <c r="G2606" s="26" t="s">
        <v>22305</v>
      </c>
      <c r="H2606" s="26" t="s">
        <v>3311</v>
      </c>
      <c r="I2606" s="26" t="s">
        <v>23236</v>
      </c>
      <c r="J2606" s="26" t="s">
        <v>19045</v>
      </c>
    </row>
    <row r="2607" spans="1:10" x14ac:dyDescent="0.75">
      <c r="A2607" s="25">
        <v>1973</v>
      </c>
      <c r="B2607" s="25" t="s">
        <v>312</v>
      </c>
      <c r="C2607" s="25" t="s">
        <v>11195</v>
      </c>
      <c r="D2607" s="25" t="s">
        <v>263</v>
      </c>
      <c r="E2607" s="25" t="s">
        <v>85</v>
      </c>
      <c r="F2607" s="25">
        <v>90906</v>
      </c>
      <c r="G2607" s="25" t="s">
        <v>2603</v>
      </c>
      <c r="H2607" s="25" t="s">
        <v>20460</v>
      </c>
      <c r="I2607" s="25" t="s">
        <v>23237</v>
      </c>
      <c r="J2607" s="25" t="s">
        <v>5459</v>
      </c>
    </row>
    <row r="2608" spans="1:10" x14ac:dyDescent="0.75">
      <c r="A2608" s="26">
        <v>1973</v>
      </c>
      <c r="B2608" s="26" t="s">
        <v>317</v>
      </c>
      <c r="C2608" s="26" t="s">
        <v>6183</v>
      </c>
      <c r="D2608" s="26" t="s">
        <v>3629</v>
      </c>
      <c r="E2608" s="26" t="s">
        <v>85</v>
      </c>
      <c r="F2608" s="26">
        <v>90398</v>
      </c>
      <c r="G2608" s="26" t="s">
        <v>1450</v>
      </c>
      <c r="H2608" s="26" t="s">
        <v>2384</v>
      </c>
      <c r="I2608" s="26" t="s">
        <v>23238</v>
      </c>
      <c r="J2608" s="26" t="s">
        <v>7402</v>
      </c>
    </row>
    <row r="2609" spans="1:10" x14ac:dyDescent="0.75">
      <c r="A2609" s="25">
        <v>1973</v>
      </c>
      <c r="B2609" s="25" t="s">
        <v>322</v>
      </c>
      <c r="C2609" s="25" t="s">
        <v>6440</v>
      </c>
      <c r="D2609" s="25" t="s">
        <v>6441</v>
      </c>
      <c r="E2609" s="25" t="s">
        <v>85</v>
      </c>
      <c r="F2609" s="25">
        <v>89824</v>
      </c>
      <c r="G2609" s="25" t="s">
        <v>6185</v>
      </c>
      <c r="H2609" s="25" t="s">
        <v>23239</v>
      </c>
      <c r="I2609" s="25" t="s">
        <v>23240</v>
      </c>
      <c r="J2609" s="25" t="s">
        <v>5464</v>
      </c>
    </row>
    <row r="2610" spans="1:10" x14ac:dyDescent="0.75">
      <c r="A2610" s="26">
        <v>1973</v>
      </c>
      <c r="B2610" s="26" t="s">
        <v>327</v>
      </c>
      <c r="C2610" s="26" t="s">
        <v>11409</v>
      </c>
      <c r="D2610" s="26" t="s">
        <v>18455</v>
      </c>
      <c r="E2610" s="26" t="s">
        <v>85</v>
      </c>
      <c r="F2610" s="26">
        <v>89263</v>
      </c>
      <c r="G2610" s="26" t="s">
        <v>12552</v>
      </c>
      <c r="H2610" s="26" t="s">
        <v>3329</v>
      </c>
      <c r="I2610" s="26" t="s">
        <v>23241</v>
      </c>
      <c r="J2610" s="26" t="s">
        <v>7874</v>
      </c>
    </row>
    <row r="2611" spans="1:10" x14ac:dyDescent="0.75">
      <c r="A2611" s="25">
        <v>1973</v>
      </c>
      <c r="B2611" s="25" t="s">
        <v>332</v>
      </c>
      <c r="C2611" s="25" t="s">
        <v>4441</v>
      </c>
      <c r="D2611" s="25" t="s">
        <v>4442</v>
      </c>
      <c r="E2611" s="25" t="s">
        <v>85</v>
      </c>
      <c r="F2611" s="25">
        <v>88661</v>
      </c>
      <c r="G2611" s="25" t="s">
        <v>8312</v>
      </c>
      <c r="H2611" s="25" t="s">
        <v>15598</v>
      </c>
      <c r="I2611" s="25" t="s">
        <v>23242</v>
      </c>
      <c r="J2611" s="25" t="s">
        <v>23243</v>
      </c>
    </row>
    <row r="2612" spans="1:10" x14ac:dyDescent="0.75">
      <c r="A2612" s="26">
        <v>1973</v>
      </c>
      <c r="B2612" s="26" t="s">
        <v>337</v>
      </c>
      <c r="C2612" s="26" t="s">
        <v>1800</v>
      </c>
      <c r="D2612" s="26" t="s">
        <v>1801</v>
      </c>
      <c r="E2612" s="26" t="s">
        <v>85</v>
      </c>
      <c r="F2612" s="26">
        <v>87976</v>
      </c>
      <c r="G2612" s="26" t="s">
        <v>9593</v>
      </c>
      <c r="H2612" s="26" t="s">
        <v>23244</v>
      </c>
      <c r="I2612" s="26" t="s">
        <v>23245</v>
      </c>
      <c r="J2612" s="26" t="s">
        <v>15426</v>
      </c>
    </row>
    <row r="2613" spans="1:10" x14ac:dyDescent="0.75">
      <c r="A2613" s="25">
        <v>1973</v>
      </c>
      <c r="B2613" s="25" t="s">
        <v>342</v>
      </c>
      <c r="C2613" s="25" t="s">
        <v>15769</v>
      </c>
      <c r="D2613" s="25" t="s">
        <v>15770</v>
      </c>
      <c r="E2613" s="25" t="s">
        <v>85</v>
      </c>
      <c r="F2613" s="25">
        <v>87252</v>
      </c>
      <c r="G2613" s="25" t="s">
        <v>23246</v>
      </c>
      <c r="H2613" s="25" t="s">
        <v>23247</v>
      </c>
      <c r="I2613" s="25" t="s">
        <v>23248</v>
      </c>
      <c r="J2613" s="25" t="s">
        <v>15602</v>
      </c>
    </row>
    <row r="2614" spans="1:10" x14ac:dyDescent="0.75">
      <c r="A2614" s="26">
        <v>1973</v>
      </c>
      <c r="B2614" s="26" t="s">
        <v>346</v>
      </c>
      <c r="C2614" s="26" t="s">
        <v>7184</v>
      </c>
      <c r="D2614" s="26" t="s">
        <v>12394</v>
      </c>
      <c r="E2614" s="26" t="s">
        <v>85</v>
      </c>
      <c r="F2614" s="26">
        <v>86306</v>
      </c>
      <c r="G2614" s="26" t="s">
        <v>23249</v>
      </c>
      <c r="H2614" s="26" t="s">
        <v>15943</v>
      </c>
      <c r="I2614" s="26" t="s">
        <v>23250</v>
      </c>
      <c r="J2614" s="26" t="s">
        <v>10159</v>
      </c>
    </row>
    <row r="2615" spans="1:10" x14ac:dyDescent="0.75">
      <c r="A2615" s="25">
        <v>1973</v>
      </c>
      <c r="B2615" s="25" t="s">
        <v>351</v>
      </c>
      <c r="C2615" s="25" t="s">
        <v>6950</v>
      </c>
      <c r="D2615" s="25" t="s">
        <v>3649</v>
      </c>
      <c r="E2615" s="25" t="s">
        <v>85</v>
      </c>
      <c r="F2615" s="25">
        <v>85376</v>
      </c>
      <c r="G2615" s="25" t="s">
        <v>7067</v>
      </c>
      <c r="H2615" s="25" t="s">
        <v>23251</v>
      </c>
      <c r="I2615" s="25" t="s">
        <v>23252</v>
      </c>
      <c r="J2615" s="25" t="s">
        <v>6717</v>
      </c>
    </row>
    <row r="2616" spans="1:10" x14ac:dyDescent="0.75">
      <c r="A2616" s="26">
        <v>1973</v>
      </c>
      <c r="B2616" s="26" t="s">
        <v>356</v>
      </c>
      <c r="C2616" s="26" t="s">
        <v>12844</v>
      </c>
      <c r="D2616" s="26" t="s">
        <v>10799</v>
      </c>
      <c r="E2616" s="26" t="s">
        <v>85</v>
      </c>
      <c r="F2616" s="26">
        <v>84419</v>
      </c>
      <c r="G2616" s="26" t="s">
        <v>13934</v>
      </c>
      <c r="H2616" s="26" t="s">
        <v>23253</v>
      </c>
      <c r="I2616" s="26" t="s">
        <v>23254</v>
      </c>
      <c r="J2616" s="26" t="s">
        <v>8343</v>
      </c>
    </row>
    <row r="2617" spans="1:10" x14ac:dyDescent="0.75">
      <c r="A2617" s="25">
        <v>1973</v>
      </c>
      <c r="B2617" s="25" t="s">
        <v>360</v>
      </c>
      <c r="C2617" s="25" t="s">
        <v>13832</v>
      </c>
      <c r="D2617" s="25" t="s">
        <v>9243</v>
      </c>
      <c r="E2617" s="25" t="s">
        <v>85</v>
      </c>
      <c r="F2617" s="25">
        <v>83353</v>
      </c>
      <c r="G2617" s="25" t="s">
        <v>2266</v>
      </c>
      <c r="H2617" s="25" t="s">
        <v>700</v>
      </c>
      <c r="I2617" s="25" t="s">
        <v>23255</v>
      </c>
      <c r="J2617" s="25" t="s">
        <v>15437</v>
      </c>
    </row>
    <row r="2618" spans="1:10" x14ac:dyDescent="0.75">
      <c r="A2618" s="26">
        <v>1973</v>
      </c>
      <c r="B2618" s="26" t="s">
        <v>365</v>
      </c>
      <c r="C2618" s="26" t="s">
        <v>3663</v>
      </c>
      <c r="D2618" s="26" t="s">
        <v>15427</v>
      </c>
      <c r="E2618" s="26" t="s">
        <v>85</v>
      </c>
      <c r="F2618" s="26">
        <v>82187</v>
      </c>
      <c r="G2618" s="26" t="s">
        <v>23256</v>
      </c>
      <c r="H2618" s="26" t="s">
        <v>23257</v>
      </c>
      <c r="I2618" s="26" t="s">
        <v>23258</v>
      </c>
      <c r="J2618" s="26" t="s">
        <v>10403</v>
      </c>
    </row>
    <row r="2619" spans="1:10" x14ac:dyDescent="0.75">
      <c r="A2619" s="25">
        <v>1973</v>
      </c>
      <c r="B2619" s="25" t="s">
        <v>370</v>
      </c>
      <c r="C2619" s="25" t="s">
        <v>9695</v>
      </c>
      <c r="D2619" s="25" t="s">
        <v>767</v>
      </c>
      <c r="E2619" s="25" t="s">
        <v>85</v>
      </c>
      <c r="F2619" s="25">
        <v>80931</v>
      </c>
      <c r="G2619" s="25" t="s">
        <v>9483</v>
      </c>
      <c r="H2619" s="25" t="s">
        <v>23259</v>
      </c>
      <c r="I2619" s="25" t="s">
        <v>23260</v>
      </c>
      <c r="J2619" s="25" t="s">
        <v>23261</v>
      </c>
    </row>
    <row r="2620" spans="1:10" x14ac:dyDescent="0.75">
      <c r="A2620" s="26">
        <v>1973</v>
      </c>
      <c r="B2620" s="26" t="s">
        <v>375</v>
      </c>
      <c r="C2620" s="26" t="s">
        <v>23262</v>
      </c>
      <c r="D2620" s="26" t="s">
        <v>23263</v>
      </c>
      <c r="E2620" s="26" t="s">
        <v>85</v>
      </c>
      <c r="F2620" s="26">
        <v>79647</v>
      </c>
      <c r="G2620" s="26" t="s">
        <v>14027</v>
      </c>
      <c r="H2620" s="26" t="s">
        <v>23264</v>
      </c>
      <c r="I2620" s="26" t="s">
        <v>23265</v>
      </c>
      <c r="J2620" s="26" t="s">
        <v>12683</v>
      </c>
    </row>
    <row r="2621" spans="1:10" x14ac:dyDescent="0.75">
      <c r="A2621" s="25">
        <v>1973</v>
      </c>
      <c r="B2621" s="25" t="s">
        <v>379</v>
      </c>
      <c r="C2621" s="25" t="s">
        <v>3097</v>
      </c>
      <c r="D2621" s="25" t="s">
        <v>3098</v>
      </c>
      <c r="E2621" s="25" t="s">
        <v>85</v>
      </c>
      <c r="F2621" s="25">
        <v>78106</v>
      </c>
      <c r="G2621" s="25" t="s">
        <v>3380</v>
      </c>
      <c r="H2621" s="25" t="s">
        <v>23266</v>
      </c>
      <c r="I2621" s="25" t="s">
        <v>23267</v>
      </c>
      <c r="J2621" s="25" t="s">
        <v>23268</v>
      </c>
    </row>
    <row r="2622" spans="1:10" x14ac:dyDescent="0.75">
      <c r="A2622" s="26">
        <v>1973</v>
      </c>
      <c r="B2622" s="26" t="s">
        <v>384</v>
      </c>
      <c r="C2622" s="26" t="s">
        <v>5497</v>
      </c>
      <c r="D2622" s="26" t="s">
        <v>15789</v>
      </c>
      <c r="E2622" s="26" t="s">
        <v>85</v>
      </c>
      <c r="F2622" s="26">
        <v>76439</v>
      </c>
      <c r="G2622" s="26" t="s">
        <v>18196</v>
      </c>
      <c r="H2622" s="26" t="s">
        <v>23269</v>
      </c>
      <c r="I2622" s="26" t="s">
        <v>23270</v>
      </c>
      <c r="J2622" s="26" t="s">
        <v>10417</v>
      </c>
    </row>
    <row r="2623" spans="1:10" x14ac:dyDescent="0.75">
      <c r="A2623" s="25">
        <v>1973</v>
      </c>
      <c r="B2623" s="25" t="s">
        <v>389</v>
      </c>
      <c r="C2623" s="25" t="s">
        <v>3385</v>
      </c>
      <c r="D2623" s="25" t="s">
        <v>23271</v>
      </c>
      <c r="E2623" s="25" t="s">
        <v>85</v>
      </c>
      <c r="F2623" s="25">
        <v>74628</v>
      </c>
      <c r="G2623" s="25" t="s">
        <v>7757</v>
      </c>
      <c r="H2623" s="25" t="s">
        <v>23272</v>
      </c>
      <c r="I2623" s="25" t="s">
        <v>23273</v>
      </c>
      <c r="J2623" s="25" t="s">
        <v>23274</v>
      </c>
    </row>
    <row r="2624" spans="1:10" x14ac:dyDescent="0.75">
      <c r="A2624" s="26">
        <v>1973</v>
      </c>
      <c r="B2624" s="26" t="s">
        <v>394</v>
      </c>
      <c r="C2624" s="26" t="s">
        <v>11448</v>
      </c>
      <c r="D2624" s="26" t="s">
        <v>6738</v>
      </c>
      <c r="E2624" s="26" t="s">
        <v>85</v>
      </c>
      <c r="F2624" s="26">
        <v>72599</v>
      </c>
      <c r="G2624" s="26" t="s">
        <v>16275</v>
      </c>
      <c r="H2624" s="26" t="s">
        <v>23275</v>
      </c>
      <c r="I2624" s="26" t="s">
        <v>23276</v>
      </c>
      <c r="J2624" s="26" t="s">
        <v>803</v>
      </c>
    </row>
    <row r="2625" spans="1:10" x14ac:dyDescent="0.75">
      <c r="A2625" s="25">
        <v>1973</v>
      </c>
      <c r="B2625" s="25" t="s">
        <v>398</v>
      </c>
      <c r="C2625" s="25" t="s">
        <v>17291</v>
      </c>
      <c r="D2625" s="25" t="s">
        <v>23277</v>
      </c>
      <c r="E2625" s="25" t="s">
        <v>85</v>
      </c>
      <c r="F2625" s="25">
        <v>70374</v>
      </c>
      <c r="G2625" s="25" t="s">
        <v>7911</v>
      </c>
      <c r="H2625" s="25" t="s">
        <v>23278</v>
      </c>
      <c r="I2625" s="25" t="s">
        <v>23279</v>
      </c>
      <c r="J2625" s="25" t="s">
        <v>16128</v>
      </c>
    </row>
    <row r="2626" spans="1:10" x14ac:dyDescent="0.75">
      <c r="A2626" s="26">
        <v>1973</v>
      </c>
      <c r="B2626" s="26" t="s">
        <v>403</v>
      </c>
      <c r="C2626" s="26" t="s">
        <v>23280</v>
      </c>
      <c r="D2626" s="26" t="s">
        <v>9733</v>
      </c>
      <c r="E2626" s="26" t="s">
        <v>85</v>
      </c>
      <c r="F2626" s="26">
        <v>68183</v>
      </c>
      <c r="G2626" s="26" t="s">
        <v>3126</v>
      </c>
      <c r="H2626" s="26" t="s">
        <v>23281</v>
      </c>
      <c r="I2626" s="26" t="s">
        <v>23282</v>
      </c>
      <c r="J2626" s="26" t="s">
        <v>11679</v>
      </c>
    </row>
    <row r="2627" spans="1:10" x14ac:dyDescent="0.75">
      <c r="A2627" s="25">
        <v>1973</v>
      </c>
      <c r="B2627" s="25" t="s">
        <v>408</v>
      </c>
      <c r="C2627" s="25" t="s">
        <v>1518</v>
      </c>
      <c r="D2627" s="25" t="s">
        <v>23283</v>
      </c>
      <c r="E2627" s="25" t="s">
        <v>85</v>
      </c>
      <c r="F2627" s="25">
        <v>65605</v>
      </c>
      <c r="G2627" s="25" t="s">
        <v>11327</v>
      </c>
      <c r="H2627" s="25" t="s">
        <v>23284</v>
      </c>
      <c r="I2627" s="25" t="s">
        <v>23285</v>
      </c>
      <c r="J2627" s="25" t="s">
        <v>23286</v>
      </c>
    </row>
    <row r="2628" spans="1:10" x14ac:dyDescent="0.75">
      <c r="A2628" s="26">
        <v>1973</v>
      </c>
      <c r="B2628" s="26" t="s">
        <v>413</v>
      </c>
      <c r="C2628" s="26" t="s">
        <v>23287</v>
      </c>
      <c r="D2628" s="26" t="s">
        <v>16129</v>
      </c>
      <c r="E2628" s="26" t="s">
        <v>85</v>
      </c>
      <c r="F2628" s="26">
        <v>62964</v>
      </c>
      <c r="G2628" s="26" t="s">
        <v>8847</v>
      </c>
      <c r="H2628" s="26" t="s">
        <v>23288</v>
      </c>
      <c r="I2628" s="26" t="s">
        <v>23289</v>
      </c>
      <c r="J2628" s="26" t="s">
        <v>3705</v>
      </c>
    </row>
    <row r="2629" spans="1:10" x14ac:dyDescent="0.75">
      <c r="A2629" s="25">
        <v>1973</v>
      </c>
      <c r="B2629" s="25" t="s">
        <v>417</v>
      </c>
      <c r="C2629" s="25" t="s">
        <v>23290</v>
      </c>
      <c r="D2629" s="25" t="s">
        <v>23291</v>
      </c>
      <c r="E2629" s="25" t="s">
        <v>85</v>
      </c>
      <c r="F2629" s="25">
        <v>60031</v>
      </c>
      <c r="G2629" s="25" t="s">
        <v>7242</v>
      </c>
      <c r="H2629" s="25" t="s">
        <v>23292</v>
      </c>
      <c r="I2629" s="25" t="s">
        <v>23293</v>
      </c>
      <c r="J2629" s="25" t="s">
        <v>14055</v>
      </c>
    </row>
    <row r="2630" spans="1:10" x14ac:dyDescent="0.75">
      <c r="A2630" s="26">
        <v>1973</v>
      </c>
      <c r="B2630" s="26" t="s">
        <v>422</v>
      </c>
      <c r="C2630" s="26" t="s">
        <v>15969</v>
      </c>
      <c r="D2630" s="26" t="s">
        <v>23294</v>
      </c>
      <c r="E2630" s="26" t="s">
        <v>85</v>
      </c>
      <c r="F2630" s="26">
        <v>56853</v>
      </c>
      <c r="G2630" s="26" t="s">
        <v>1953</v>
      </c>
      <c r="H2630" s="26" t="s">
        <v>23295</v>
      </c>
      <c r="I2630" s="26" t="s">
        <v>23296</v>
      </c>
      <c r="J2630" s="26" t="s">
        <v>18227</v>
      </c>
    </row>
    <row r="2631" spans="1:10" x14ac:dyDescent="0.75">
      <c r="A2631" s="25">
        <v>1973</v>
      </c>
      <c r="B2631" s="25" t="s">
        <v>426</v>
      </c>
      <c r="C2631" s="25" t="s">
        <v>23297</v>
      </c>
      <c r="D2631" s="25" t="s">
        <v>5270</v>
      </c>
      <c r="E2631" s="25" t="s">
        <v>85</v>
      </c>
      <c r="F2631" s="25">
        <v>53588</v>
      </c>
      <c r="G2631" s="25" t="s">
        <v>7502</v>
      </c>
      <c r="H2631" s="25" t="s">
        <v>23298</v>
      </c>
      <c r="I2631" s="25" t="s">
        <v>23299</v>
      </c>
      <c r="J2631" s="25" t="s">
        <v>5789</v>
      </c>
    </row>
    <row r="2632" spans="1:10" x14ac:dyDescent="0.75">
      <c r="A2632" s="26">
        <v>1973</v>
      </c>
      <c r="B2632" s="26" t="s">
        <v>430</v>
      </c>
      <c r="C2632" s="26" t="s">
        <v>6267</v>
      </c>
      <c r="D2632" s="26" t="s">
        <v>23300</v>
      </c>
      <c r="E2632" s="26" t="s">
        <v>85</v>
      </c>
      <c r="F2632" s="26">
        <v>50006</v>
      </c>
      <c r="G2632" s="26" t="s">
        <v>19804</v>
      </c>
      <c r="H2632" s="26" t="s">
        <v>23301</v>
      </c>
      <c r="I2632" s="26" t="s">
        <v>23302</v>
      </c>
      <c r="J2632" s="26" t="s">
        <v>4511</v>
      </c>
    </row>
    <row r="2633" spans="1:10" x14ac:dyDescent="0.75">
      <c r="A2633" s="25">
        <v>1973</v>
      </c>
      <c r="B2633" s="25" t="s">
        <v>434</v>
      </c>
      <c r="C2633" s="25" t="s">
        <v>9992</v>
      </c>
      <c r="D2633" s="25" t="s">
        <v>23036</v>
      </c>
      <c r="E2633" s="25" t="s">
        <v>85</v>
      </c>
      <c r="F2633" s="25">
        <v>46207</v>
      </c>
      <c r="G2633" s="25" t="s">
        <v>23303</v>
      </c>
      <c r="H2633" s="25" t="s">
        <v>23304</v>
      </c>
      <c r="I2633" s="25" t="s">
        <v>23305</v>
      </c>
      <c r="J2633" s="25" t="s">
        <v>10450</v>
      </c>
    </row>
    <row r="2634" spans="1:10" x14ac:dyDescent="0.75">
      <c r="A2634" s="26">
        <v>1973</v>
      </c>
      <c r="B2634" s="26" t="s">
        <v>439</v>
      </c>
      <c r="C2634" s="26" t="s">
        <v>23306</v>
      </c>
      <c r="D2634" s="26" t="s">
        <v>23307</v>
      </c>
      <c r="E2634" s="26" t="s">
        <v>85</v>
      </c>
      <c r="F2634" s="26">
        <v>42451</v>
      </c>
      <c r="G2634" s="26" t="s">
        <v>23308</v>
      </c>
      <c r="H2634" s="26" t="s">
        <v>23309</v>
      </c>
      <c r="I2634" s="26" t="s">
        <v>23310</v>
      </c>
      <c r="J2634" s="26" t="s">
        <v>9542</v>
      </c>
    </row>
    <row r="2635" spans="1:10" x14ac:dyDescent="0.75">
      <c r="A2635" s="25">
        <v>1973</v>
      </c>
      <c r="B2635" s="25" t="s">
        <v>444</v>
      </c>
      <c r="C2635" s="25" t="s">
        <v>9309</v>
      </c>
      <c r="D2635" s="25" t="s">
        <v>23311</v>
      </c>
      <c r="E2635" s="25" t="s">
        <v>85</v>
      </c>
      <c r="F2635" s="25">
        <v>38770</v>
      </c>
      <c r="G2635" s="25" t="s">
        <v>23312</v>
      </c>
      <c r="H2635" s="25" t="s">
        <v>23313</v>
      </c>
      <c r="I2635" s="25" t="s">
        <v>23314</v>
      </c>
      <c r="J2635" s="25" t="s">
        <v>438</v>
      </c>
    </row>
    <row r="2636" spans="1:10" x14ac:dyDescent="0.75">
      <c r="A2636" s="26">
        <v>1973</v>
      </c>
      <c r="B2636" s="26" t="s">
        <v>449</v>
      </c>
      <c r="C2636" s="26" t="s">
        <v>23315</v>
      </c>
      <c r="D2636" s="26" t="s">
        <v>23316</v>
      </c>
      <c r="E2636" s="26" t="s">
        <v>85</v>
      </c>
      <c r="F2636" s="26">
        <v>34844</v>
      </c>
      <c r="G2636" s="26" t="s">
        <v>4027</v>
      </c>
      <c r="H2636" s="26" t="s">
        <v>23317</v>
      </c>
      <c r="I2636" s="26" t="s">
        <v>23318</v>
      </c>
      <c r="J2636" s="26" t="s">
        <v>11706</v>
      </c>
    </row>
    <row r="2637" spans="1:10" x14ac:dyDescent="0.75">
      <c r="A2637" s="25">
        <v>1973</v>
      </c>
      <c r="B2637" s="25" t="s">
        <v>453</v>
      </c>
      <c r="C2637" s="25" t="s">
        <v>23319</v>
      </c>
      <c r="D2637" s="25" t="s">
        <v>23320</v>
      </c>
      <c r="E2637" s="25" t="s">
        <v>85</v>
      </c>
      <c r="F2637" s="25">
        <v>31254</v>
      </c>
      <c r="G2637" s="25" t="s">
        <v>23321</v>
      </c>
      <c r="H2637" s="25" t="s">
        <v>23322</v>
      </c>
      <c r="I2637" s="25" t="s">
        <v>23323</v>
      </c>
      <c r="J2637" s="25" t="s">
        <v>16318</v>
      </c>
    </row>
    <row r="2638" spans="1:10" x14ac:dyDescent="0.75">
      <c r="A2638" s="26">
        <v>1973</v>
      </c>
      <c r="B2638" s="26" t="s">
        <v>457</v>
      </c>
      <c r="C2638" s="26" t="s">
        <v>10237</v>
      </c>
      <c r="D2638" s="26" t="s">
        <v>23324</v>
      </c>
      <c r="E2638" s="26" t="s">
        <v>85</v>
      </c>
      <c r="F2638" s="26">
        <v>27415</v>
      </c>
      <c r="G2638" s="26" t="s">
        <v>23325</v>
      </c>
      <c r="H2638" s="26" t="s">
        <v>23326</v>
      </c>
      <c r="I2638" s="26" t="s">
        <v>23327</v>
      </c>
      <c r="J2638" s="26" t="s">
        <v>20293</v>
      </c>
    </row>
    <row r="2639" spans="1:10" x14ac:dyDescent="0.75">
      <c r="A2639" s="25">
        <v>1973</v>
      </c>
      <c r="B2639" s="25" t="s">
        <v>462</v>
      </c>
      <c r="C2639" s="25" t="s">
        <v>23328</v>
      </c>
      <c r="D2639" s="25" t="s">
        <v>23329</v>
      </c>
      <c r="E2639" s="25" t="s">
        <v>85</v>
      </c>
      <c r="F2639" s="25">
        <v>23695</v>
      </c>
      <c r="G2639" s="25" t="s">
        <v>18255</v>
      </c>
      <c r="H2639" s="25" t="s">
        <v>23330</v>
      </c>
      <c r="I2639" s="25" t="s">
        <v>23331</v>
      </c>
      <c r="J2639" s="25" t="s">
        <v>6790</v>
      </c>
    </row>
    <row r="2640" spans="1:10" x14ac:dyDescent="0.75">
      <c r="A2640" s="26">
        <v>1973</v>
      </c>
      <c r="B2640" s="26" t="s">
        <v>467</v>
      </c>
      <c r="C2640" s="26" t="s">
        <v>23332</v>
      </c>
      <c r="D2640" s="26" t="s">
        <v>23333</v>
      </c>
      <c r="E2640" s="26" t="s">
        <v>85</v>
      </c>
      <c r="F2640" s="26">
        <v>20194</v>
      </c>
      <c r="G2640" s="26" t="s">
        <v>5290</v>
      </c>
      <c r="H2640" s="26" t="s">
        <v>23334</v>
      </c>
      <c r="I2640" s="26" t="s">
        <v>23335</v>
      </c>
      <c r="J2640" s="26" t="s">
        <v>6552</v>
      </c>
    </row>
    <row r="2641" spans="1:10" x14ac:dyDescent="0.75">
      <c r="A2641" s="25">
        <v>1973</v>
      </c>
      <c r="B2641" s="25" t="s">
        <v>472</v>
      </c>
      <c r="C2641" s="25" t="s">
        <v>23336</v>
      </c>
      <c r="D2641" s="25" t="s">
        <v>23337</v>
      </c>
      <c r="E2641" s="25" t="s">
        <v>85</v>
      </c>
      <c r="F2641" s="25">
        <v>16959</v>
      </c>
      <c r="G2641" s="25" t="s">
        <v>15648</v>
      </c>
      <c r="H2641" s="25" t="s">
        <v>23338</v>
      </c>
      <c r="I2641" s="25" t="s">
        <v>23339</v>
      </c>
      <c r="J2641" s="25" t="s">
        <v>7729</v>
      </c>
    </row>
    <row r="2642" spans="1:10" x14ac:dyDescent="0.75">
      <c r="A2642" s="26">
        <v>1973</v>
      </c>
      <c r="B2642" s="26" t="s">
        <v>478</v>
      </c>
      <c r="C2642" s="26" t="s">
        <v>6304</v>
      </c>
      <c r="D2642" s="26" t="s">
        <v>23340</v>
      </c>
      <c r="E2642" s="26" t="s">
        <v>85</v>
      </c>
      <c r="F2642" s="26">
        <v>13944</v>
      </c>
      <c r="G2642" s="26" t="s">
        <v>14062</v>
      </c>
      <c r="H2642" s="26" t="s">
        <v>23341</v>
      </c>
      <c r="I2642" s="26" t="s">
        <v>23342</v>
      </c>
      <c r="J2642" s="26" t="s">
        <v>2893</v>
      </c>
    </row>
    <row r="2643" spans="1:10" x14ac:dyDescent="0.75">
      <c r="A2643" s="25">
        <v>1973</v>
      </c>
      <c r="B2643" s="25" t="s">
        <v>483</v>
      </c>
      <c r="C2643" s="25" t="s">
        <v>23343</v>
      </c>
      <c r="D2643" s="25" t="s">
        <v>23344</v>
      </c>
      <c r="E2643" s="25" t="s">
        <v>85</v>
      </c>
      <c r="F2643" s="25">
        <v>11295</v>
      </c>
      <c r="G2643" s="25" t="s">
        <v>23345</v>
      </c>
      <c r="H2643" s="25" t="s">
        <v>23346</v>
      </c>
      <c r="I2643" s="25" t="s">
        <v>23347</v>
      </c>
      <c r="J2643" s="25" t="s">
        <v>14616</v>
      </c>
    </row>
    <row r="2644" spans="1:10" x14ac:dyDescent="0.75">
      <c r="A2644" s="26">
        <v>1973</v>
      </c>
      <c r="B2644" s="26" t="s">
        <v>487</v>
      </c>
      <c r="C2644" s="26" t="s">
        <v>23348</v>
      </c>
      <c r="D2644" s="26" t="s">
        <v>23349</v>
      </c>
      <c r="E2644" s="26" t="s">
        <v>85</v>
      </c>
      <c r="F2644" s="26">
        <v>8965</v>
      </c>
      <c r="G2644" s="26" t="s">
        <v>9779</v>
      </c>
      <c r="H2644" s="26" t="s">
        <v>23350</v>
      </c>
      <c r="I2644" s="26" t="s">
        <v>23351</v>
      </c>
      <c r="J2644" s="26" t="s">
        <v>15318</v>
      </c>
    </row>
    <row r="2645" spans="1:10" x14ac:dyDescent="0.75">
      <c r="A2645" s="25">
        <v>1973</v>
      </c>
      <c r="B2645" s="25" t="s">
        <v>493</v>
      </c>
      <c r="C2645" s="25" t="s">
        <v>23352</v>
      </c>
      <c r="D2645" s="25" t="s">
        <v>23353</v>
      </c>
      <c r="E2645" s="25" t="s">
        <v>85</v>
      </c>
      <c r="F2645" s="25">
        <v>6923</v>
      </c>
      <c r="G2645" s="25" t="s">
        <v>6487</v>
      </c>
      <c r="H2645" s="25" t="s">
        <v>23354</v>
      </c>
      <c r="I2645" s="25" t="s">
        <v>23355</v>
      </c>
      <c r="J2645" s="25" t="s">
        <v>2586</v>
      </c>
    </row>
    <row r="2646" spans="1:10" x14ac:dyDescent="0.75">
      <c r="A2646" s="26">
        <v>1973</v>
      </c>
      <c r="B2646" s="26" t="s">
        <v>498</v>
      </c>
      <c r="C2646" s="26" t="s">
        <v>23356</v>
      </c>
      <c r="D2646" s="26" t="s">
        <v>23357</v>
      </c>
      <c r="E2646" s="26" t="s">
        <v>85</v>
      </c>
      <c r="F2646" s="26">
        <v>5198</v>
      </c>
      <c r="G2646" s="26" t="s">
        <v>9018</v>
      </c>
      <c r="H2646" s="26" t="s">
        <v>14813</v>
      </c>
      <c r="I2646" s="26" t="s">
        <v>23358</v>
      </c>
      <c r="J2646" s="26" t="s">
        <v>16015</v>
      </c>
    </row>
    <row r="2647" spans="1:10" x14ac:dyDescent="0.75">
      <c r="A2647" s="25">
        <v>1973</v>
      </c>
      <c r="B2647" s="25" t="s">
        <v>504</v>
      </c>
      <c r="C2647" s="25" t="s">
        <v>23359</v>
      </c>
      <c r="D2647" s="25" t="s">
        <v>23360</v>
      </c>
      <c r="E2647" s="25" t="s">
        <v>85</v>
      </c>
      <c r="F2647" s="25">
        <v>3791</v>
      </c>
      <c r="G2647" s="25" t="s">
        <v>14283</v>
      </c>
      <c r="H2647" s="25" t="s">
        <v>23362</v>
      </c>
      <c r="I2647" s="25" t="s">
        <v>23363</v>
      </c>
      <c r="J2647" s="25" t="s">
        <v>3767</v>
      </c>
    </row>
    <row r="2648" spans="1:10" x14ac:dyDescent="0.75">
      <c r="A2648" s="26">
        <v>1973</v>
      </c>
      <c r="B2648" s="26" t="s">
        <v>510</v>
      </c>
      <c r="C2648" s="26" t="s">
        <v>23364</v>
      </c>
      <c r="D2648" s="26" t="s">
        <v>23365</v>
      </c>
      <c r="E2648" s="26" t="s">
        <v>85</v>
      </c>
      <c r="F2648" s="26">
        <v>2737</v>
      </c>
      <c r="G2648" s="26" t="s">
        <v>8785</v>
      </c>
      <c r="H2648" s="26" t="s">
        <v>23366</v>
      </c>
      <c r="I2648" s="26" t="s">
        <v>23367</v>
      </c>
      <c r="J2648" s="26" t="s">
        <v>3771</v>
      </c>
    </row>
    <row r="2649" spans="1:10" x14ac:dyDescent="0.75">
      <c r="A2649" s="25">
        <v>1973</v>
      </c>
      <c r="B2649" s="25" t="s">
        <v>517</v>
      </c>
      <c r="C2649" s="25" t="s">
        <v>23368</v>
      </c>
      <c r="D2649" s="25" t="s">
        <v>23369</v>
      </c>
      <c r="E2649" s="25" t="s">
        <v>85</v>
      </c>
      <c r="F2649" s="25">
        <v>1954</v>
      </c>
      <c r="G2649" s="25" t="s">
        <v>6443</v>
      </c>
      <c r="H2649" s="25" t="s">
        <v>22559</v>
      </c>
      <c r="I2649" s="25" t="s">
        <v>23370</v>
      </c>
      <c r="J2649" s="25" t="s">
        <v>3495</v>
      </c>
    </row>
    <row r="2650" spans="1:10" x14ac:dyDescent="0.75">
      <c r="A2650" s="26">
        <v>1973</v>
      </c>
      <c r="B2650" s="26" t="s">
        <v>524</v>
      </c>
      <c r="C2650" s="26" t="s">
        <v>23371</v>
      </c>
      <c r="D2650" s="26" t="s">
        <v>23372</v>
      </c>
      <c r="E2650" s="26" t="s">
        <v>85</v>
      </c>
      <c r="F2650" s="26">
        <v>1325</v>
      </c>
      <c r="G2650" s="26" t="s">
        <v>14907</v>
      </c>
      <c r="H2650" s="26" t="s">
        <v>2797</v>
      </c>
      <c r="I2650" s="26" t="s">
        <v>21369</v>
      </c>
      <c r="J2650" s="26" t="s">
        <v>3501</v>
      </c>
    </row>
    <row r="2651" spans="1:10" x14ac:dyDescent="0.75">
      <c r="A2651" s="25">
        <v>1973</v>
      </c>
      <c r="B2651" s="25" t="s">
        <v>532</v>
      </c>
      <c r="C2651" s="25" t="s">
        <v>23373</v>
      </c>
      <c r="D2651" s="25" t="s">
        <v>23374</v>
      </c>
      <c r="E2651" s="25" t="s">
        <v>85</v>
      </c>
      <c r="F2651" s="25">
        <v>872</v>
      </c>
      <c r="G2651" s="25" t="s">
        <v>4673</v>
      </c>
      <c r="H2651" s="25" t="s">
        <v>2595</v>
      </c>
      <c r="I2651" s="25" t="s">
        <v>1500</v>
      </c>
      <c r="J2651" s="25" t="s">
        <v>1966</v>
      </c>
    </row>
    <row r="2652" spans="1:10" x14ac:dyDescent="0.75">
      <c r="A2652" s="26">
        <v>1973</v>
      </c>
      <c r="B2652" s="26" t="s">
        <v>539</v>
      </c>
      <c r="C2652" s="26" t="s">
        <v>23375</v>
      </c>
      <c r="D2652" s="26" t="s">
        <v>23376</v>
      </c>
      <c r="E2652" s="26" t="s">
        <v>85</v>
      </c>
      <c r="F2652" s="26">
        <v>556</v>
      </c>
      <c r="G2652" s="26" t="s">
        <v>5854</v>
      </c>
      <c r="H2652" s="26" t="s">
        <v>1439</v>
      </c>
      <c r="I2652" s="26" t="s">
        <v>6328</v>
      </c>
      <c r="J2652" s="26" t="s">
        <v>1971</v>
      </c>
    </row>
    <row r="2653" spans="1:10" x14ac:dyDescent="0.75">
      <c r="A2653" s="25">
        <v>1973</v>
      </c>
      <c r="B2653" s="25" t="s">
        <v>545</v>
      </c>
      <c r="C2653" s="25" t="s">
        <v>23377</v>
      </c>
      <c r="D2653" s="25" t="s">
        <v>23378</v>
      </c>
      <c r="E2653" s="25" t="s">
        <v>85</v>
      </c>
      <c r="F2653" s="25">
        <v>344</v>
      </c>
      <c r="G2653" s="25" t="s">
        <v>2057</v>
      </c>
      <c r="H2653" s="25" t="s">
        <v>199</v>
      </c>
      <c r="I2653" s="25" t="s">
        <v>896</v>
      </c>
      <c r="J2653" s="25" t="s">
        <v>2300</v>
      </c>
    </row>
    <row r="2654" spans="1:10" x14ac:dyDescent="0.75">
      <c r="A2654" s="26">
        <v>1973</v>
      </c>
      <c r="B2654" s="26" t="s">
        <v>550</v>
      </c>
      <c r="C2654" s="26" t="s">
        <v>23379</v>
      </c>
      <c r="D2654" s="26" t="s">
        <v>23380</v>
      </c>
      <c r="E2654" s="26" t="s">
        <v>85</v>
      </c>
      <c r="F2654" s="26">
        <v>206</v>
      </c>
      <c r="G2654" s="26" t="s">
        <v>478</v>
      </c>
      <c r="H2654" s="26" t="s">
        <v>3299</v>
      </c>
      <c r="I2654" s="26" t="s">
        <v>12568</v>
      </c>
      <c r="J2654" s="26" t="s">
        <v>549</v>
      </c>
    </row>
    <row r="2655" spans="1:10" x14ac:dyDescent="0.75">
      <c r="A2655" s="25">
        <v>1973</v>
      </c>
      <c r="B2655" s="25" t="s">
        <v>143</v>
      </c>
      <c r="C2655" s="25" t="s">
        <v>23381</v>
      </c>
      <c r="D2655" s="25" t="s">
        <v>23382</v>
      </c>
      <c r="E2655" s="25" t="s">
        <v>85</v>
      </c>
      <c r="F2655" s="25">
        <v>119</v>
      </c>
      <c r="G2655" s="25" t="s">
        <v>312</v>
      </c>
      <c r="H2655" s="25" t="s">
        <v>510</v>
      </c>
      <c r="I2655" s="25" t="s">
        <v>913</v>
      </c>
      <c r="J2655" s="25" t="s">
        <v>553</v>
      </c>
    </row>
    <row r="2656" spans="1:10" x14ac:dyDescent="0.75">
      <c r="A2656" s="26">
        <v>1973</v>
      </c>
      <c r="B2656" s="26" t="s">
        <v>557</v>
      </c>
      <c r="C2656" s="26" t="s">
        <v>7774</v>
      </c>
      <c r="D2656" s="26" t="s">
        <v>23383</v>
      </c>
      <c r="E2656" s="26" t="s">
        <v>85</v>
      </c>
      <c r="F2656" s="26">
        <v>67</v>
      </c>
      <c r="G2656" s="26" t="s">
        <v>212</v>
      </c>
      <c r="H2656" s="26" t="s">
        <v>312</v>
      </c>
      <c r="I2656" s="26" t="s">
        <v>535</v>
      </c>
      <c r="J2656" s="26" t="s">
        <v>556</v>
      </c>
    </row>
    <row r="2657" spans="1:10" x14ac:dyDescent="0.75">
      <c r="A2657" s="25">
        <v>1973</v>
      </c>
      <c r="B2657" s="25" t="s">
        <v>127</v>
      </c>
      <c r="C2657" s="25" t="s">
        <v>23384</v>
      </c>
      <c r="D2657" s="25" t="s">
        <v>7314</v>
      </c>
      <c r="E2657" s="25" t="s">
        <v>85</v>
      </c>
      <c r="F2657" s="25">
        <v>37</v>
      </c>
      <c r="G2657" s="25" t="s">
        <v>154</v>
      </c>
      <c r="H2657" s="25" t="s">
        <v>201</v>
      </c>
      <c r="I2657" s="25" t="s">
        <v>337</v>
      </c>
      <c r="J2657" s="25" t="s">
        <v>560</v>
      </c>
    </row>
    <row r="2658" spans="1:10" x14ac:dyDescent="0.75">
      <c r="A2658" s="26">
        <v>1973</v>
      </c>
      <c r="B2658" s="26" t="s">
        <v>131</v>
      </c>
      <c r="C2658" s="26" t="s">
        <v>23385</v>
      </c>
      <c r="D2658" s="26" t="s">
        <v>23386</v>
      </c>
      <c r="E2658" s="26" t="s">
        <v>85</v>
      </c>
      <c r="F2658" s="26">
        <v>19</v>
      </c>
      <c r="G2658" s="26" t="s">
        <v>123</v>
      </c>
      <c r="H2658" s="26" t="s">
        <v>145</v>
      </c>
      <c r="I2658" s="26" t="s">
        <v>205</v>
      </c>
      <c r="J2658" s="26" t="s">
        <v>4595</v>
      </c>
    </row>
    <row r="2659" spans="1:10" x14ac:dyDescent="0.75">
      <c r="A2659" s="25">
        <v>1973</v>
      </c>
      <c r="B2659" s="25" t="s">
        <v>567</v>
      </c>
      <c r="C2659" s="25" t="s">
        <v>23387</v>
      </c>
      <c r="D2659" s="25" t="s">
        <v>23388</v>
      </c>
      <c r="E2659" s="25" t="s">
        <v>85</v>
      </c>
      <c r="F2659" s="25">
        <v>10</v>
      </c>
      <c r="G2659" s="25" t="s">
        <v>104</v>
      </c>
      <c r="H2659" s="25" t="s">
        <v>113</v>
      </c>
      <c r="I2659" s="25" t="s">
        <v>141</v>
      </c>
      <c r="J2659" s="25" t="s">
        <v>3250</v>
      </c>
    </row>
    <row r="2660" spans="1:10" x14ac:dyDescent="0.75">
      <c r="A2660" s="26">
        <v>1973</v>
      </c>
      <c r="B2660" s="26" t="s">
        <v>116</v>
      </c>
      <c r="C2660" s="26" t="s">
        <v>23389</v>
      </c>
      <c r="D2660" s="26" t="s">
        <v>23390</v>
      </c>
      <c r="E2660" s="26" t="s">
        <v>85</v>
      </c>
      <c r="F2660" s="26">
        <v>5</v>
      </c>
      <c r="G2660" s="26" t="s">
        <v>94</v>
      </c>
      <c r="H2660" s="26" t="s">
        <v>99</v>
      </c>
      <c r="I2660" s="26" t="s">
        <v>113</v>
      </c>
      <c r="J2660" s="26" t="s">
        <v>2645</v>
      </c>
    </row>
    <row r="2661" spans="1:10" x14ac:dyDescent="0.75">
      <c r="A2661" s="25">
        <v>1973</v>
      </c>
      <c r="B2661" s="25" t="s">
        <v>574</v>
      </c>
      <c r="C2661" s="25" t="s">
        <v>23391</v>
      </c>
      <c r="D2661" s="25" t="s">
        <v>23392</v>
      </c>
      <c r="E2661" s="25" t="s">
        <v>85</v>
      </c>
      <c r="F2661" s="25">
        <v>2</v>
      </c>
      <c r="G2661" s="25" t="s">
        <v>82</v>
      </c>
      <c r="H2661" s="25" t="s">
        <v>88</v>
      </c>
      <c r="I2661" s="25" t="s">
        <v>94</v>
      </c>
      <c r="J2661" s="25" t="s">
        <v>1644</v>
      </c>
    </row>
    <row r="2662" spans="1:10" x14ac:dyDescent="0.75">
      <c r="A2662" s="26">
        <v>1973</v>
      </c>
      <c r="B2662" s="26" t="s">
        <v>578</v>
      </c>
      <c r="C2662" s="26" t="s">
        <v>23393</v>
      </c>
      <c r="D2662" s="26" t="s">
        <v>23394</v>
      </c>
      <c r="E2662" s="26" t="s">
        <v>85</v>
      </c>
      <c r="F2662" s="26">
        <v>1</v>
      </c>
      <c r="G2662" s="26" t="s">
        <v>82</v>
      </c>
      <c r="H2662" s="26" t="s">
        <v>82</v>
      </c>
      <c r="I2662" s="26" t="s">
        <v>82</v>
      </c>
      <c r="J2662" s="26" t="s">
        <v>1647</v>
      </c>
    </row>
    <row r="2663" spans="1:10" x14ac:dyDescent="0.75">
      <c r="A2663" s="25">
        <v>1973</v>
      </c>
      <c r="B2663" s="25" t="s">
        <v>535</v>
      </c>
      <c r="C2663" s="25" t="s">
        <v>23395</v>
      </c>
      <c r="D2663" s="25" t="s">
        <v>7551</v>
      </c>
      <c r="E2663" s="25" t="s">
        <v>85</v>
      </c>
      <c r="F2663" s="25">
        <v>1</v>
      </c>
      <c r="G2663" s="25" t="s">
        <v>76</v>
      </c>
      <c r="H2663" s="25" t="s">
        <v>76</v>
      </c>
      <c r="I2663" s="25" t="s">
        <v>82</v>
      </c>
      <c r="J2663" s="25" t="s">
        <v>949</v>
      </c>
    </row>
    <row r="2664" spans="1:10" x14ac:dyDescent="0.75">
      <c r="A2664" s="26">
        <v>1973</v>
      </c>
      <c r="B2664" s="26" t="s">
        <v>585</v>
      </c>
      <c r="C2664" s="26" t="s">
        <v>23396</v>
      </c>
      <c r="D2664" s="26" t="s">
        <v>23397</v>
      </c>
      <c r="E2664" s="26" t="s">
        <v>85</v>
      </c>
      <c r="F2664" s="26">
        <v>0</v>
      </c>
      <c r="G2664" s="26" t="s">
        <v>76</v>
      </c>
      <c r="H2664" s="26" t="s">
        <v>76</v>
      </c>
      <c r="I2664" s="26" t="s">
        <v>76</v>
      </c>
      <c r="J2664" s="26" t="s">
        <v>952</v>
      </c>
    </row>
    <row r="2665" spans="1:10" x14ac:dyDescent="0.75">
      <c r="A2665" s="25">
        <v>1973</v>
      </c>
      <c r="B2665" s="25" t="s">
        <v>589</v>
      </c>
      <c r="C2665" s="25" t="s">
        <v>23398</v>
      </c>
      <c r="D2665" s="25" t="s">
        <v>591</v>
      </c>
      <c r="E2665" s="25" t="s">
        <v>588</v>
      </c>
      <c r="F2665" s="25">
        <v>0</v>
      </c>
      <c r="G2665" s="25" t="s">
        <v>76</v>
      </c>
      <c r="H2665" s="25" t="s">
        <v>76</v>
      </c>
      <c r="I2665" s="25" t="s">
        <v>76</v>
      </c>
      <c r="J2665" s="25" t="s">
        <v>588</v>
      </c>
    </row>
    <row r="2666" spans="1:10" x14ac:dyDescent="0.75">
      <c r="A2666" s="26">
        <v>1974</v>
      </c>
      <c r="B2666" s="26" t="s">
        <v>76</v>
      </c>
      <c r="C2666" s="26" t="s">
        <v>15627</v>
      </c>
      <c r="D2666" s="26" t="s">
        <v>15271</v>
      </c>
      <c r="E2666" s="26" t="s">
        <v>4613</v>
      </c>
      <c r="F2666" s="26">
        <v>100000</v>
      </c>
      <c r="G2666" s="26" t="s">
        <v>23399</v>
      </c>
      <c r="H2666" s="26" t="s">
        <v>23400</v>
      </c>
      <c r="I2666" s="26" t="s">
        <v>23401</v>
      </c>
      <c r="J2666" s="26" t="s">
        <v>15539</v>
      </c>
    </row>
    <row r="2667" spans="1:10" x14ac:dyDescent="0.75">
      <c r="A2667" s="25">
        <v>1974</v>
      </c>
      <c r="B2667" s="25" t="s">
        <v>82</v>
      </c>
      <c r="C2667" s="25" t="s">
        <v>2059</v>
      </c>
      <c r="D2667" s="25" t="s">
        <v>2059</v>
      </c>
      <c r="E2667" s="25" t="s">
        <v>85</v>
      </c>
      <c r="F2667" s="25">
        <v>96600</v>
      </c>
      <c r="G2667" s="25" t="s">
        <v>2057</v>
      </c>
      <c r="H2667" s="25" t="s">
        <v>22884</v>
      </c>
      <c r="I2667" s="25" t="s">
        <v>23402</v>
      </c>
      <c r="J2667" s="25" t="s">
        <v>23403</v>
      </c>
    </row>
    <row r="2668" spans="1:10" x14ac:dyDescent="0.75">
      <c r="A2668" s="26">
        <v>1974</v>
      </c>
      <c r="B2668" s="26" t="s">
        <v>88</v>
      </c>
      <c r="C2668" s="26" t="s">
        <v>1686</v>
      </c>
      <c r="D2668" s="26" t="s">
        <v>1686</v>
      </c>
      <c r="E2668" s="26" t="s">
        <v>85</v>
      </c>
      <c r="F2668" s="26">
        <v>96462</v>
      </c>
      <c r="G2668" s="26" t="s">
        <v>394</v>
      </c>
      <c r="H2668" s="26" t="s">
        <v>9197</v>
      </c>
      <c r="I2668" s="26" t="s">
        <v>23404</v>
      </c>
      <c r="J2668" s="26" t="s">
        <v>23405</v>
      </c>
    </row>
    <row r="2669" spans="1:10" x14ac:dyDescent="0.75">
      <c r="A2669" s="25">
        <v>1974</v>
      </c>
      <c r="B2669" s="25" t="s">
        <v>94</v>
      </c>
      <c r="C2669" s="25" t="s">
        <v>2044</v>
      </c>
      <c r="D2669" s="25" t="s">
        <v>2044</v>
      </c>
      <c r="E2669" s="25" t="s">
        <v>85</v>
      </c>
      <c r="F2669" s="25">
        <v>96392</v>
      </c>
      <c r="G2669" s="25" t="s">
        <v>365</v>
      </c>
      <c r="H2669" s="25" t="s">
        <v>15237</v>
      </c>
      <c r="I2669" s="25" t="s">
        <v>23406</v>
      </c>
      <c r="J2669" s="25" t="s">
        <v>23407</v>
      </c>
    </row>
    <row r="2670" spans="1:10" x14ac:dyDescent="0.75">
      <c r="A2670" s="26">
        <v>1974</v>
      </c>
      <c r="B2670" s="26" t="s">
        <v>99</v>
      </c>
      <c r="C2670" s="26" t="s">
        <v>7567</v>
      </c>
      <c r="D2670" s="26" t="s">
        <v>7567</v>
      </c>
      <c r="E2670" s="26" t="s">
        <v>85</v>
      </c>
      <c r="F2670" s="26">
        <v>96329</v>
      </c>
      <c r="G2670" s="26" t="s">
        <v>201</v>
      </c>
      <c r="H2670" s="26" t="s">
        <v>7577</v>
      </c>
      <c r="I2670" s="26" t="s">
        <v>23408</v>
      </c>
      <c r="J2670" s="26" t="s">
        <v>23409</v>
      </c>
    </row>
    <row r="2671" spans="1:10" x14ac:dyDescent="0.75">
      <c r="A2671" s="25">
        <v>1974</v>
      </c>
      <c r="B2671" s="25" t="s">
        <v>104</v>
      </c>
      <c r="C2671" s="25" t="s">
        <v>5118</v>
      </c>
      <c r="D2671" s="25" t="s">
        <v>5118</v>
      </c>
      <c r="E2671" s="25" t="s">
        <v>85</v>
      </c>
      <c r="F2671" s="25">
        <v>96301</v>
      </c>
      <c r="G2671" s="25" t="s">
        <v>212</v>
      </c>
      <c r="H2671" s="25" t="s">
        <v>14007</v>
      </c>
      <c r="I2671" s="25" t="s">
        <v>23410</v>
      </c>
      <c r="J2671" s="25" t="s">
        <v>23411</v>
      </c>
    </row>
    <row r="2672" spans="1:10" x14ac:dyDescent="0.75">
      <c r="A2672" s="26">
        <v>1974</v>
      </c>
      <c r="B2672" s="26" t="s">
        <v>109</v>
      </c>
      <c r="C2672" s="26" t="s">
        <v>4622</v>
      </c>
      <c r="D2672" s="26" t="s">
        <v>4622</v>
      </c>
      <c r="E2672" s="26" t="s">
        <v>85</v>
      </c>
      <c r="F2672" s="26">
        <v>96270</v>
      </c>
      <c r="G2672" s="26" t="s">
        <v>247</v>
      </c>
      <c r="H2672" s="26" t="s">
        <v>23412</v>
      </c>
      <c r="I2672" s="26" t="s">
        <v>23413</v>
      </c>
      <c r="J2672" s="26" t="s">
        <v>16052</v>
      </c>
    </row>
    <row r="2673" spans="1:10" x14ac:dyDescent="0.75">
      <c r="A2673" s="25">
        <v>1974</v>
      </c>
      <c r="B2673" s="25" t="s">
        <v>113</v>
      </c>
      <c r="C2673" s="25" t="s">
        <v>6134</v>
      </c>
      <c r="D2673" s="25" t="s">
        <v>6134</v>
      </c>
      <c r="E2673" s="25" t="s">
        <v>85</v>
      </c>
      <c r="F2673" s="25">
        <v>96232</v>
      </c>
      <c r="G2673" s="25" t="s">
        <v>242</v>
      </c>
      <c r="H2673" s="25" t="s">
        <v>8269</v>
      </c>
      <c r="I2673" s="25" t="s">
        <v>23414</v>
      </c>
      <c r="J2673" s="25" t="s">
        <v>6124</v>
      </c>
    </row>
    <row r="2674" spans="1:10" x14ac:dyDescent="0.75">
      <c r="A2674" s="26">
        <v>1974</v>
      </c>
      <c r="B2674" s="26" t="s">
        <v>118</v>
      </c>
      <c r="C2674" s="26" t="s">
        <v>4634</v>
      </c>
      <c r="D2674" s="26" t="s">
        <v>4634</v>
      </c>
      <c r="E2674" s="26" t="s">
        <v>85</v>
      </c>
      <c r="F2674" s="26">
        <v>96194</v>
      </c>
      <c r="G2674" s="26" t="s">
        <v>205</v>
      </c>
      <c r="H2674" s="26" t="s">
        <v>9883</v>
      </c>
      <c r="I2674" s="26" t="s">
        <v>23415</v>
      </c>
      <c r="J2674" s="26" t="s">
        <v>23416</v>
      </c>
    </row>
    <row r="2675" spans="1:10" x14ac:dyDescent="0.75">
      <c r="A2675" s="25">
        <v>1974</v>
      </c>
      <c r="B2675" s="25" t="s">
        <v>123</v>
      </c>
      <c r="C2675" s="25" t="s">
        <v>4630</v>
      </c>
      <c r="D2675" s="25" t="s">
        <v>4630</v>
      </c>
      <c r="E2675" s="25" t="s">
        <v>85</v>
      </c>
      <c r="F2675" s="25">
        <v>96165</v>
      </c>
      <c r="G2675" s="25" t="s">
        <v>221</v>
      </c>
      <c r="H2675" s="25" t="s">
        <v>21801</v>
      </c>
      <c r="I2675" s="25" t="s">
        <v>23417</v>
      </c>
      <c r="J2675" s="25" t="s">
        <v>18063</v>
      </c>
    </row>
    <row r="2676" spans="1:10" x14ac:dyDescent="0.75">
      <c r="A2676" s="26">
        <v>1974</v>
      </c>
      <c r="B2676" s="26" t="s">
        <v>125</v>
      </c>
      <c r="C2676" s="26" t="s">
        <v>9868</v>
      </c>
      <c r="D2676" s="26" t="s">
        <v>9868</v>
      </c>
      <c r="E2676" s="26" t="s">
        <v>85</v>
      </c>
      <c r="F2676" s="26">
        <v>96132</v>
      </c>
      <c r="G2676" s="26" t="s">
        <v>154</v>
      </c>
      <c r="H2676" s="26" t="s">
        <v>7584</v>
      </c>
      <c r="I2676" s="26" t="s">
        <v>23418</v>
      </c>
      <c r="J2676" s="26" t="s">
        <v>10950</v>
      </c>
    </row>
    <row r="2677" spans="1:10" x14ac:dyDescent="0.75">
      <c r="A2677" s="25">
        <v>1974</v>
      </c>
      <c r="B2677" s="25" t="s">
        <v>129</v>
      </c>
      <c r="C2677" s="25" t="s">
        <v>7575</v>
      </c>
      <c r="D2677" s="25" t="s">
        <v>7575</v>
      </c>
      <c r="E2677" s="25" t="s">
        <v>85</v>
      </c>
      <c r="F2677" s="25">
        <v>96115</v>
      </c>
      <c r="G2677" s="25" t="s">
        <v>171</v>
      </c>
      <c r="H2677" s="25" t="s">
        <v>23419</v>
      </c>
      <c r="I2677" s="25" t="s">
        <v>23420</v>
      </c>
      <c r="J2677" s="25" t="s">
        <v>8032</v>
      </c>
    </row>
    <row r="2678" spans="1:10" x14ac:dyDescent="0.75">
      <c r="A2678" s="26">
        <v>1974</v>
      </c>
      <c r="B2678" s="26" t="s">
        <v>133</v>
      </c>
      <c r="C2678" s="26" t="s">
        <v>4372</v>
      </c>
      <c r="D2678" s="26" t="s">
        <v>4372</v>
      </c>
      <c r="E2678" s="26" t="s">
        <v>85</v>
      </c>
      <c r="F2678" s="26">
        <v>96094</v>
      </c>
      <c r="G2678" s="26" t="s">
        <v>262</v>
      </c>
      <c r="H2678" s="26" t="s">
        <v>23421</v>
      </c>
      <c r="I2678" s="26" t="s">
        <v>23422</v>
      </c>
      <c r="J2678" s="26" t="s">
        <v>7566</v>
      </c>
    </row>
    <row r="2679" spans="1:10" x14ac:dyDescent="0.75">
      <c r="A2679" s="25">
        <v>1974</v>
      </c>
      <c r="B2679" s="25" t="s">
        <v>138</v>
      </c>
      <c r="C2679" s="25" t="s">
        <v>9868</v>
      </c>
      <c r="D2679" s="25" t="s">
        <v>9868</v>
      </c>
      <c r="E2679" s="25" t="s">
        <v>85</v>
      </c>
      <c r="F2679" s="25">
        <v>96052</v>
      </c>
      <c r="G2679" s="25" t="s">
        <v>154</v>
      </c>
      <c r="H2679" s="25" t="s">
        <v>21809</v>
      </c>
      <c r="I2679" s="25" t="s">
        <v>23423</v>
      </c>
      <c r="J2679" s="25" t="s">
        <v>23424</v>
      </c>
    </row>
    <row r="2680" spans="1:10" x14ac:dyDescent="0.75">
      <c r="A2680" s="26">
        <v>1974</v>
      </c>
      <c r="B2680" s="26" t="s">
        <v>141</v>
      </c>
      <c r="C2680" s="26" t="s">
        <v>2986</v>
      </c>
      <c r="D2680" s="26" t="s">
        <v>2986</v>
      </c>
      <c r="E2680" s="26" t="s">
        <v>85</v>
      </c>
      <c r="F2680" s="26">
        <v>96035</v>
      </c>
      <c r="G2680" s="26" t="s">
        <v>312</v>
      </c>
      <c r="H2680" s="26" t="s">
        <v>8748</v>
      </c>
      <c r="I2680" s="26" t="s">
        <v>23425</v>
      </c>
      <c r="J2680" s="26" t="s">
        <v>7572</v>
      </c>
    </row>
    <row r="2681" spans="1:10" x14ac:dyDescent="0.75">
      <c r="A2681" s="25">
        <v>1974</v>
      </c>
      <c r="B2681" s="25" t="s">
        <v>145</v>
      </c>
      <c r="C2681" s="25" t="s">
        <v>3563</v>
      </c>
      <c r="D2681" s="25" t="s">
        <v>3563</v>
      </c>
      <c r="E2681" s="25" t="s">
        <v>85</v>
      </c>
      <c r="F2681" s="25">
        <v>95983</v>
      </c>
      <c r="G2681" s="25" t="s">
        <v>272</v>
      </c>
      <c r="H2681" s="25" t="s">
        <v>23426</v>
      </c>
      <c r="I2681" s="25" t="s">
        <v>23427</v>
      </c>
      <c r="J2681" s="25" t="s">
        <v>23428</v>
      </c>
    </row>
    <row r="2682" spans="1:10" x14ac:dyDescent="0.75">
      <c r="A2682" s="26">
        <v>1974</v>
      </c>
      <c r="B2682" s="26" t="s">
        <v>150</v>
      </c>
      <c r="C2682" s="26" t="s">
        <v>4103</v>
      </c>
      <c r="D2682" s="26" t="s">
        <v>4103</v>
      </c>
      <c r="E2682" s="26" t="s">
        <v>85</v>
      </c>
      <c r="F2682" s="26">
        <v>95939</v>
      </c>
      <c r="G2682" s="26" t="s">
        <v>282</v>
      </c>
      <c r="H2682" s="26" t="s">
        <v>23190</v>
      </c>
      <c r="I2682" s="26" t="s">
        <v>23429</v>
      </c>
      <c r="J2682" s="26" t="s">
        <v>23430</v>
      </c>
    </row>
    <row r="2683" spans="1:10" x14ac:dyDescent="0.75">
      <c r="A2683" s="25">
        <v>1974</v>
      </c>
      <c r="B2683" s="25" t="s">
        <v>154</v>
      </c>
      <c r="C2683" s="25" t="s">
        <v>7567</v>
      </c>
      <c r="D2683" s="25" t="s">
        <v>7567</v>
      </c>
      <c r="E2683" s="25" t="s">
        <v>85</v>
      </c>
      <c r="F2683" s="25">
        <v>95893</v>
      </c>
      <c r="G2683" s="25" t="s">
        <v>196</v>
      </c>
      <c r="H2683" s="25" t="s">
        <v>23431</v>
      </c>
      <c r="I2683" s="25" t="s">
        <v>23432</v>
      </c>
      <c r="J2683" s="25" t="s">
        <v>2046</v>
      </c>
    </row>
    <row r="2684" spans="1:10" x14ac:dyDescent="0.75">
      <c r="A2684" s="26">
        <v>1974</v>
      </c>
      <c r="B2684" s="26" t="s">
        <v>158</v>
      </c>
      <c r="C2684" s="26" t="s">
        <v>2688</v>
      </c>
      <c r="D2684" s="26" t="s">
        <v>2688</v>
      </c>
      <c r="E2684" s="26" t="s">
        <v>85</v>
      </c>
      <c r="F2684" s="26">
        <v>95866</v>
      </c>
      <c r="G2684" s="26" t="s">
        <v>322</v>
      </c>
      <c r="H2684" s="26" t="s">
        <v>6379</v>
      </c>
      <c r="I2684" s="26" t="s">
        <v>23433</v>
      </c>
      <c r="J2684" s="26" t="s">
        <v>8732</v>
      </c>
    </row>
    <row r="2685" spans="1:10" x14ac:dyDescent="0.75">
      <c r="A2685" s="25">
        <v>1974</v>
      </c>
      <c r="B2685" s="25" t="s">
        <v>162</v>
      </c>
      <c r="C2685" s="25" t="s">
        <v>3565</v>
      </c>
      <c r="D2685" s="25" t="s">
        <v>3565</v>
      </c>
      <c r="E2685" s="25" t="s">
        <v>85</v>
      </c>
      <c r="F2685" s="25">
        <v>95811</v>
      </c>
      <c r="G2685" s="25" t="s">
        <v>332</v>
      </c>
      <c r="H2685" s="25" t="s">
        <v>6637</v>
      </c>
      <c r="I2685" s="25" t="s">
        <v>23434</v>
      </c>
      <c r="J2685" s="25" t="s">
        <v>23435</v>
      </c>
    </row>
    <row r="2686" spans="1:10" x14ac:dyDescent="0.75">
      <c r="A2686" s="26">
        <v>1974</v>
      </c>
      <c r="B2686" s="26" t="s">
        <v>166</v>
      </c>
      <c r="C2686" s="26" t="s">
        <v>5657</v>
      </c>
      <c r="D2686" s="26" t="s">
        <v>5657</v>
      </c>
      <c r="E2686" s="26" t="s">
        <v>85</v>
      </c>
      <c r="F2686" s="26">
        <v>95755</v>
      </c>
      <c r="G2686" s="26" t="s">
        <v>247</v>
      </c>
      <c r="H2686" s="26" t="s">
        <v>23437</v>
      </c>
      <c r="I2686" s="26" t="s">
        <v>23438</v>
      </c>
      <c r="J2686" s="26" t="s">
        <v>8044</v>
      </c>
    </row>
    <row r="2687" spans="1:10" x14ac:dyDescent="0.75">
      <c r="A2687" s="25">
        <v>1974</v>
      </c>
      <c r="B2687" s="25" t="s">
        <v>171</v>
      </c>
      <c r="C2687" s="25" t="s">
        <v>2034</v>
      </c>
      <c r="D2687" s="25" t="s">
        <v>2034</v>
      </c>
      <c r="E2687" s="25" t="s">
        <v>85</v>
      </c>
      <c r="F2687" s="25">
        <v>95716</v>
      </c>
      <c r="G2687" s="25" t="s">
        <v>351</v>
      </c>
      <c r="H2687" s="25" t="s">
        <v>6383</v>
      </c>
      <c r="I2687" s="25" t="s">
        <v>23439</v>
      </c>
      <c r="J2687" s="25" t="s">
        <v>8045</v>
      </c>
    </row>
    <row r="2688" spans="1:10" x14ac:dyDescent="0.75">
      <c r="A2688" s="26">
        <v>1974</v>
      </c>
      <c r="B2688" s="26" t="s">
        <v>174</v>
      </c>
      <c r="C2688" s="26" t="s">
        <v>6134</v>
      </c>
      <c r="D2688" s="26" t="s">
        <v>6134</v>
      </c>
      <c r="E2688" s="26" t="s">
        <v>85</v>
      </c>
      <c r="F2688" s="26">
        <v>95656</v>
      </c>
      <c r="G2688" s="26" t="s">
        <v>238</v>
      </c>
      <c r="H2688" s="26" t="s">
        <v>23440</v>
      </c>
      <c r="I2688" s="26" t="s">
        <v>23441</v>
      </c>
      <c r="J2688" s="26" t="s">
        <v>8048</v>
      </c>
    </row>
    <row r="2689" spans="1:10" x14ac:dyDescent="0.75">
      <c r="A2689" s="25">
        <v>1974</v>
      </c>
      <c r="B2689" s="25" t="s">
        <v>179</v>
      </c>
      <c r="C2689" s="25" t="s">
        <v>2984</v>
      </c>
      <c r="D2689" s="25" t="s">
        <v>2984</v>
      </c>
      <c r="E2689" s="25" t="s">
        <v>85</v>
      </c>
      <c r="F2689" s="25">
        <v>95619</v>
      </c>
      <c r="G2689" s="25" t="s">
        <v>287</v>
      </c>
      <c r="H2689" s="25" t="s">
        <v>6889</v>
      </c>
      <c r="I2689" s="25" t="s">
        <v>23442</v>
      </c>
      <c r="J2689" s="25" t="s">
        <v>6401</v>
      </c>
    </row>
    <row r="2690" spans="1:10" x14ac:dyDescent="0.75">
      <c r="A2690" s="26">
        <v>1974</v>
      </c>
      <c r="B2690" s="26" t="s">
        <v>183</v>
      </c>
      <c r="C2690" s="26" t="s">
        <v>3568</v>
      </c>
      <c r="D2690" s="26" t="s">
        <v>4103</v>
      </c>
      <c r="E2690" s="26" t="s">
        <v>85</v>
      </c>
      <c r="F2690" s="26">
        <v>95571</v>
      </c>
      <c r="G2690" s="26" t="s">
        <v>282</v>
      </c>
      <c r="H2690" s="26" t="s">
        <v>6133</v>
      </c>
      <c r="I2690" s="26" t="s">
        <v>23443</v>
      </c>
      <c r="J2690" s="26" t="s">
        <v>1710</v>
      </c>
    </row>
    <row r="2691" spans="1:10" x14ac:dyDescent="0.75">
      <c r="A2691" s="25">
        <v>1974</v>
      </c>
      <c r="B2691" s="25" t="s">
        <v>187</v>
      </c>
      <c r="C2691" s="25" t="s">
        <v>4103</v>
      </c>
      <c r="D2691" s="25" t="s">
        <v>4103</v>
      </c>
      <c r="E2691" s="25" t="s">
        <v>85</v>
      </c>
      <c r="F2691" s="25">
        <v>95525</v>
      </c>
      <c r="G2691" s="25" t="s">
        <v>282</v>
      </c>
      <c r="H2691" s="25" t="s">
        <v>10981</v>
      </c>
      <c r="I2691" s="25" t="s">
        <v>23444</v>
      </c>
      <c r="J2691" s="25" t="s">
        <v>12418</v>
      </c>
    </row>
    <row r="2692" spans="1:10" x14ac:dyDescent="0.75">
      <c r="A2692" s="26">
        <v>1974</v>
      </c>
      <c r="B2692" s="26" t="s">
        <v>192</v>
      </c>
      <c r="C2692" s="26" t="s">
        <v>4095</v>
      </c>
      <c r="D2692" s="26" t="s">
        <v>4095</v>
      </c>
      <c r="E2692" s="26" t="s">
        <v>85</v>
      </c>
      <c r="F2692" s="26">
        <v>95479</v>
      </c>
      <c r="G2692" s="26" t="s">
        <v>322</v>
      </c>
      <c r="H2692" s="26" t="s">
        <v>7113</v>
      </c>
      <c r="I2692" s="26" t="s">
        <v>23445</v>
      </c>
      <c r="J2692" s="26" t="s">
        <v>18698</v>
      </c>
    </row>
    <row r="2693" spans="1:10" x14ac:dyDescent="0.75">
      <c r="A2693" s="25">
        <v>1974</v>
      </c>
      <c r="B2693" s="25" t="s">
        <v>196</v>
      </c>
      <c r="C2693" s="25" t="s">
        <v>1352</v>
      </c>
      <c r="D2693" s="25" t="s">
        <v>1352</v>
      </c>
      <c r="E2693" s="25" t="s">
        <v>85</v>
      </c>
      <c r="F2693" s="25">
        <v>95426</v>
      </c>
      <c r="G2693" s="25" t="s">
        <v>417</v>
      </c>
      <c r="H2693" s="25" t="s">
        <v>11189</v>
      </c>
      <c r="I2693" s="25" t="s">
        <v>23446</v>
      </c>
      <c r="J2693" s="25" t="s">
        <v>23447</v>
      </c>
    </row>
    <row r="2694" spans="1:10" x14ac:dyDescent="0.75">
      <c r="A2694" s="26">
        <v>1974</v>
      </c>
      <c r="B2694" s="26" t="s">
        <v>201</v>
      </c>
      <c r="C2694" s="26" t="s">
        <v>1686</v>
      </c>
      <c r="D2694" s="26" t="s">
        <v>2042</v>
      </c>
      <c r="E2694" s="26" t="s">
        <v>85</v>
      </c>
      <c r="F2694" s="26">
        <v>95351</v>
      </c>
      <c r="G2694" s="26" t="s">
        <v>389</v>
      </c>
      <c r="H2694" s="26" t="s">
        <v>23448</v>
      </c>
      <c r="I2694" s="26" t="s">
        <v>23449</v>
      </c>
      <c r="J2694" s="26" t="s">
        <v>23450</v>
      </c>
    </row>
    <row r="2695" spans="1:10" x14ac:dyDescent="0.75">
      <c r="A2695" s="25">
        <v>1974</v>
      </c>
      <c r="B2695" s="25" t="s">
        <v>205</v>
      </c>
      <c r="C2695" s="25" t="s">
        <v>1693</v>
      </c>
      <c r="D2695" s="25" t="s">
        <v>1693</v>
      </c>
      <c r="E2695" s="25" t="s">
        <v>85</v>
      </c>
      <c r="F2695" s="25">
        <v>95283</v>
      </c>
      <c r="G2695" s="25" t="s">
        <v>370</v>
      </c>
      <c r="H2695" s="25" t="s">
        <v>16100</v>
      </c>
      <c r="I2695" s="25" t="s">
        <v>23451</v>
      </c>
      <c r="J2695" s="25" t="s">
        <v>23452</v>
      </c>
    </row>
    <row r="2696" spans="1:10" x14ac:dyDescent="0.75">
      <c r="A2696" s="26">
        <v>1974</v>
      </c>
      <c r="B2696" s="26" t="s">
        <v>63</v>
      </c>
      <c r="C2696" s="26" t="s">
        <v>1356</v>
      </c>
      <c r="D2696" s="26" t="s">
        <v>1356</v>
      </c>
      <c r="E2696" s="26" t="s">
        <v>85</v>
      </c>
      <c r="F2696" s="26">
        <v>95219</v>
      </c>
      <c r="G2696" s="26" t="s">
        <v>453</v>
      </c>
      <c r="H2696" s="26" t="s">
        <v>14011</v>
      </c>
      <c r="I2696" s="26" t="s">
        <v>23453</v>
      </c>
      <c r="J2696" s="26" t="s">
        <v>658</v>
      </c>
    </row>
    <row r="2697" spans="1:10" x14ac:dyDescent="0.75">
      <c r="A2697" s="25">
        <v>1974</v>
      </c>
      <c r="B2697" s="25" t="s">
        <v>212</v>
      </c>
      <c r="C2697" s="25" t="s">
        <v>1699</v>
      </c>
      <c r="D2697" s="25" t="s">
        <v>1699</v>
      </c>
      <c r="E2697" s="25" t="s">
        <v>85</v>
      </c>
      <c r="F2697" s="25">
        <v>95138</v>
      </c>
      <c r="G2697" s="25" t="s">
        <v>439</v>
      </c>
      <c r="H2697" s="25" t="s">
        <v>23454</v>
      </c>
      <c r="I2697" s="25" t="s">
        <v>23455</v>
      </c>
      <c r="J2697" s="25" t="s">
        <v>23456</v>
      </c>
    </row>
    <row r="2698" spans="1:10" x14ac:dyDescent="0.75">
      <c r="A2698" s="26">
        <v>1974</v>
      </c>
      <c r="B2698" s="26" t="s">
        <v>217</v>
      </c>
      <c r="C2698" s="26" t="s">
        <v>3575</v>
      </c>
      <c r="D2698" s="26" t="s">
        <v>3575</v>
      </c>
      <c r="E2698" s="26" t="s">
        <v>85</v>
      </c>
      <c r="F2698" s="26">
        <v>95058</v>
      </c>
      <c r="G2698" s="26" t="s">
        <v>121</v>
      </c>
      <c r="H2698" s="26" t="s">
        <v>8065</v>
      </c>
      <c r="I2698" s="26" t="s">
        <v>23457</v>
      </c>
      <c r="J2698" s="26" t="s">
        <v>23458</v>
      </c>
    </row>
    <row r="2699" spans="1:10" x14ac:dyDescent="0.75">
      <c r="A2699" s="25">
        <v>1974</v>
      </c>
      <c r="B2699" s="25" t="s">
        <v>221</v>
      </c>
      <c r="C2699" s="25" t="s">
        <v>627</v>
      </c>
      <c r="D2699" s="25" t="s">
        <v>627</v>
      </c>
      <c r="E2699" s="25" t="s">
        <v>85</v>
      </c>
      <c r="F2699" s="25">
        <v>94940</v>
      </c>
      <c r="G2699" s="25" t="s">
        <v>545</v>
      </c>
      <c r="H2699" s="25" t="s">
        <v>9771</v>
      </c>
      <c r="I2699" s="25" t="s">
        <v>23459</v>
      </c>
      <c r="J2699" s="25" t="s">
        <v>22922</v>
      </c>
    </row>
    <row r="2700" spans="1:10" x14ac:dyDescent="0.75">
      <c r="A2700" s="26">
        <v>1974</v>
      </c>
      <c r="B2700" s="26" t="s">
        <v>226</v>
      </c>
      <c r="C2700" s="26" t="s">
        <v>134</v>
      </c>
      <c r="D2700" s="26" t="s">
        <v>135</v>
      </c>
      <c r="E2700" s="26" t="s">
        <v>85</v>
      </c>
      <c r="F2700" s="26">
        <v>94843</v>
      </c>
      <c r="G2700" s="26" t="s">
        <v>1282</v>
      </c>
      <c r="H2700" s="26" t="s">
        <v>23460</v>
      </c>
      <c r="I2700" s="26" t="s">
        <v>23461</v>
      </c>
      <c r="J2700" s="26" t="s">
        <v>22924</v>
      </c>
    </row>
    <row r="2701" spans="1:10" x14ac:dyDescent="0.75">
      <c r="A2701" s="25">
        <v>1974</v>
      </c>
      <c r="B2701" s="25" t="s">
        <v>230</v>
      </c>
      <c r="C2701" s="25" t="s">
        <v>1360</v>
      </c>
      <c r="D2701" s="25" t="s">
        <v>1360</v>
      </c>
      <c r="E2701" s="25" t="s">
        <v>85</v>
      </c>
      <c r="F2701" s="25">
        <v>94722</v>
      </c>
      <c r="G2701" s="25" t="s">
        <v>574</v>
      </c>
      <c r="H2701" s="25" t="s">
        <v>16407</v>
      </c>
      <c r="I2701" s="25" t="s">
        <v>23462</v>
      </c>
      <c r="J2701" s="25" t="s">
        <v>16597</v>
      </c>
    </row>
    <row r="2702" spans="1:10" x14ac:dyDescent="0.75">
      <c r="A2702" s="26">
        <v>1974</v>
      </c>
      <c r="B2702" s="26" t="s">
        <v>234</v>
      </c>
      <c r="C2702" s="26" t="s">
        <v>3303</v>
      </c>
      <c r="D2702" s="26" t="s">
        <v>3303</v>
      </c>
      <c r="E2702" s="26" t="s">
        <v>85</v>
      </c>
      <c r="F2702" s="26">
        <v>94616</v>
      </c>
      <c r="G2702" s="26" t="s">
        <v>1372</v>
      </c>
      <c r="H2702" s="26" t="s">
        <v>6406</v>
      </c>
      <c r="I2702" s="26" t="s">
        <v>23463</v>
      </c>
      <c r="J2702" s="26" t="s">
        <v>1402</v>
      </c>
    </row>
    <row r="2703" spans="1:10" x14ac:dyDescent="0.75">
      <c r="A2703" s="25">
        <v>1974</v>
      </c>
      <c r="B2703" s="25" t="s">
        <v>238</v>
      </c>
      <c r="C2703" s="25" t="s">
        <v>2056</v>
      </c>
      <c r="D2703" s="25" t="s">
        <v>2056</v>
      </c>
      <c r="E2703" s="25" t="s">
        <v>85</v>
      </c>
      <c r="F2703" s="25">
        <v>94466</v>
      </c>
      <c r="G2703" s="25" t="s">
        <v>2976</v>
      </c>
      <c r="H2703" s="25" t="s">
        <v>18952</v>
      </c>
      <c r="I2703" s="25" t="s">
        <v>23464</v>
      </c>
      <c r="J2703" s="25" t="s">
        <v>23465</v>
      </c>
    </row>
    <row r="2704" spans="1:10" x14ac:dyDescent="0.75">
      <c r="A2704" s="26">
        <v>1974</v>
      </c>
      <c r="B2704" s="26" t="s">
        <v>242</v>
      </c>
      <c r="C2704" s="26" t="s">
        <v>609</v>
      </c>
      <c r="D2704" s="26" t="s">
        <v>609</v>
      </c>
      <c r="E2704" s="26" t="s">
        <v>85</v>
      </c>
      <c r="F2704" s="26">
        <v>94325</v>
      </c>
      <c r="G2704" s="26" t="s">
        <v>1731</v>
      </c>
      <c r="H2704" s="26" t="s">
        <v>8287</v>
      </c>
      <c r="I2704" s="26" t="s">
        <v>23466</v>
      </c>
      <c r="J2704" s="26" t="s">
        <v>2404</v>
      </c>
    </row>
    <row r="2705" spans="1:10" x14ac:dyDescent="0.75">
      <c r="A2705" s="25">
        <v>1974</v>
      </c>
      <c r="B2705" s="25" t="s">
        <v>247</v>
      </c>
      <c r="C2705" s="25" t="s">
        <v>2707</v>
      </c>
      <c r="D2705" s="25" t="s">
        <v>2707</v>
      </c>
      <c r="E2705" s="25" t="s">
        <v>85</v>
      </c>
      <c r="F2705" s="25">
        <v>94159</v>
      </c>
      <c r="G2705" s="25" t="s">
        <v>1368</v>
      </c>
      <c r="H2705" s="25" t="s">
        <v>12441</v>
      </c>
      <c r="I2705" s="25" t="s">
        <v>23467</v>
      </c>
      <c r="J2705" s="25" t="s">
        <v>23468</v>
      </c>
    </row>
    <row r="2706" spans="1:10" x14ac:dyDescent="0.75">
      <c r="A2706" s="26">
        <v>1974</v>
      </c>
      <c r="B2706" s="26" t="s">
        <v>252</v>
      </c>
      <c r="C2706" s="26" t="s">
        <v>5156</v>
      </c>
      <c r="D2706" s="26" t="s">
        <v>5156</v>
      </c>
      <c r="E2706" s="26" t="s">
        <v>85</v>
      </c>
      <c r="F2706" s="26">
        <v>93992</v>
      </c>
      <c r="G2706" s="26" t="s">
        <v>1407</v>
      </c>
      <c r="H2706" s="26" t="s">
        <v>23469</v>
      </c>
      <c r="I2706" s="26" t="s">
        <v>23470</v>
      </c>
      <c r="J2706" s="26" t="s">
        <v>22937</v>
      </c>
    </row>
    <row r="2707" spans="1:10" x14ac:dyDescent="0.75">
      <c r="A2707" s="25">
        <v>1974</v>
      </c>
      <c r="B2707" s="25" t="s">
        <v>257</v>
      </c>
      <c r="C2707" s="25" t="s">
        <v>5646</v>
      </c>
      <c r="D2707" s="25" t="s">
        <v>1381</v>
      </c>
      <c r="E2707" s="25" t="s">
        <v>85</v>
      </c>
      <c r="F2707" s="25">
        <v>93809</v>
      </c>
      <c r="G2707" s="25" t="s">
        <v>3505</v>
      </c>
      <c r="H2707" s="25" t="s">
        <v>8536</v>
      </c>
      <c r="I2707" s="25" t="s">
        <v>23471</v>
      </c>
      <c r="J2707" s="25" t="s">
        <v>3033</v>
      </c>
    </row>
    <row r="2708" spans="1:10" x14ac:dyDescent="0.75">
      <c r="A2708" s="26">
        <v>1974</v>
      </c>
      <c r="B2708" s="26" t="s">
        <v>262</v>
      </c>
      <c r="C2708" s="26" t="s">
        <v>4137</v>
      </c>
      <c r="D2708" s="26" t="s">
        <v>4137</v>
      </c>
      <c r="E2708" s="26" t="s">
        <v>85</v>
      </c>
      <c r="F2708" s="26">
        <v>93609</v>
      </c>
      <c r="G2708" s="26" t="s">
        <v>1031</v>
      </c>
      <c r="H2708" s="26" t="s">
        <v>18380</v>
      </c>
      <c r="I2708" s="26" t="s">
        <v>23472</v>
      </c>
      <c r="J2708" s="26" t="s">
        <v>23473</v>
      </c>
    </row>
    <row r="2709" spans="1:10" x14ac:dyDescent="0.75">
      <c r="A2709" s="25">
        <v>1974</v>
      </c>
      <c r="B2709" s="25" t="s">
        <v>267</v>
      </c>
      <c r="C2709" s="25" t="s">
        <v>4146</v>
      </c>
      <c r="D2709" s="25" t="s">
        <v>1024</v>
      </c>
      <c r="E2709" s="25" t="s">
        <v>85</v>
      </c>
      <c r="F2709" s="25">
        <v>93373</v>
      </c>
      <c r="G2709" s="25" t="s">
        <v>673</v>
      </c>
      <c r="H2709" s="25" t="s">
        <v>3856</v>
      </c>
      <c r="I2709" s="25" t="s">
        <v>23474</v>
      </c>
      <c r="J2709" s="25" t="s">
        <v>23475</v>
      </c>
    </row>
    <row r="2710" spans="1:10" x14ac:dyDescent="0.75">
      <c r="A2710" s="26">
        <v>1974</v>
      </c>
      <c r="B2710" s="26" t="s">
        <v>272</v>
      </c>
      <c r="C2710" s="26" t="s">
        <v>1064</v>
      </c>
      <c r="D2710" s="26" t="s">
        <v>6666</v>
      </c>
      <c r="E2710" s="26" t="s">
        <v>85</v>
      </c>
      <c r="F2710" s="26">
        <v>93120</v>
      </c>
      <c r="G2710" s="26" t="s">
        <v>1979</v>
      </c>
      <c r="H2710" s="26" t="s">
        <v>2344</v>
      </c>
      <c r="I2710" s="26" t="s">
        <v>23476</v>
      </c>
      <c r="J2710" s="26" t="s">
        <v>23477</v>
      </c>
    </row>
    <row r="2711" spans="1:10" x14ac:dyDescent="0.75">
      <c r="A2711" s="25">
        <v>1974</v>
      </c>
      <c r="B2711" s="25" t="s">
        <v>277</v>
      </c>
      <c r="C2711" s="25" t="s">
        <v>1757</v>
      </c>
      <c r="D2711" s="25" t="s">
        <v>1757</v>
      </c>
      <c r="E2711" s="25" t="s">
        <v>85</v>
      </c>
      <c r="F2711" s="25">
        <v>92854</v>
      </c>
      <c r="G2711" s="25" t="s">
        <v>7837</v>
      </c>
      <c r="H2711" s="25" t="s">
        <v>23478</v>
      </c>
      <c r="I2711" s="25" t="s">
        <v>23479</v>
      </c>
      <c r="J2711" s="25" t="s">
        <v>23480</v>
      </c>
    </row>
    <row r="2712" spans="1:10" x14ac:dyDescent="0.75">
      <c r="A2712" s="26">
        <v>1974</v>
      </c>
      <c r="B2712" s="26" t="s">
        <v>282</v>
      </c>
      <c r="C2712" s="26" t="s">
        <v>202</v>
      </c>
      <c r="D2712" s="26" t="s">
        <v>235</v>
      </c>
      <c r="E2712" s="26" t="s">
        <v>85</v>
      </c>
      <c r="F2712" s="26">
        <v>92562</v>
      </c>
      <c r="G2712" s="26" t="s">
        <v>4673</v>
      </c>
      <c r="H2712" s="26" t="s">
        <v>15591</v>
      </c>
      <c r="I2712" s="26" t="s">
        <v>23481</v>
      </c>
      <c r="J2712" s="26" t="s">
        <v>23482</v>
      </c>
    </row>
    <row r="2713" spans="1:10" x14ac:dyDescent="0.75">
      <c r="A2713" s="25">
        <v>1974</v>
      </c>
      <c r="B2713" s="25" t="s">
        <v>287</v>
      </c>
      <c r="C2713" s="25" t="s">
        <v>4156</v>
      </c>
      <c r="D2713" s="25" t="s">
        <v>21873</v>
      </c>
      <c r="E2713" s="25" t="s">
        <v>85</v>
      </c>
      <c r="F2713" s="25">
        <v>92247</v>
      </c>
      <c r="G2713" s="25" t="s">
        <v>1958</v>
      </c>
      <c r="H2713" s="25" t="s">
        <v>23483</v>
      </c>
      <c r="I2713" s="25" t="s">
        <v>23484</v>
      </c>
      <c r="J2713" s="25" t="s">
        <v>23485</v>
      </c>
    </row>
    <row r="2714" spans="1:10" x14ac:dyDescent="0.75">
      <c r="A2714" s="26">
        <v>1974</v>
      </c>
      <c r="B2714" s="26" t="s">
        <v>292</v>
      </c>
      <c r="C2714" s="26" t="s">
        <v>707</v>
      </c>
      <c r="D2714" s="26" t="s">
        <v>707</v>
      </c>
      <c r="E2714" s="26" t="s">
        <v>85</v>
      </c>
      <c r="F2714" s="26">
        <v>91908</v>
      </c>
      <c r="G2714" s="26" t="s">
        <v>4151</v>
      </c>
      <c r="H2714" s="26" t="s">
        <v>16530</v>
      </c>
      <c r="I2714" s="26" t="s">
        <v>23486</v>
      </c>
      <c r="J2714" s="26" t="s">
        <v>7165</v>
      </c>
    </row>
    <row r="2715" spans="1:10" x14ac:dyDescent="0.75">
      <c r="A2715" s="25">
        <v>1974</v>
      </c>
      <c r="B2715" s="25" t="s">
        <v>297</v>
      </c>
      <c r="C2715" s="25" t="s">
        <v>703</v>
      </c>
      <c r="D2715" s="25" t="s">
        <v>706</v>
      </c>
      <c r="E2715" s="25" t="s">
        <v>85</v>
      </c>
      <c r="F2715" s="25">
        <v>91537</v>
      </c>
      <c r="G2715" s="25" t="s">
        <v>4151</v>
      </c>
      <c r="H2715" s="25" t="s">
        <v>7847</v>
      </c>
      <c r="I2715" s="25" t="s">
        <v>23487</v>
      </c>
      <c r="J2715" s="25" t="s">
        <v>23488</v>
      </c>
    </row>
    <row r="2716" spans="1:10" x14ac:dyDescent="0.75">
      <c r="A2716" s="26">
        <v>1974</v>
      </c>
      <c r="B2716" s="26" t="s">
        <v>302</v>
      </c>
      <c r="C2716" s="26" t="s">
        <v>1082</v>
      </c>
      <c r="D2716" s="26" t="s">
        <v>1083</v>
      </c>
      <c r="E2716" s="26" t="s">
        <v>85</v>
      </c>
      <c r="F2716" s="26">
        <v>91166</v>
      </c>
      <c r="G2716" s="26" t="s">
        <v>7162</v>
      </c>
      <c r="H2716" s="26" t="s">
        <v>23490</v>
      </c>
      <c r="I2716" s="26" t="s">
        <v>23491</v>
      </c>
      <c r="J2716" s="26" t="s">
        <v>23492</v>
      </c>
    </row>
    <row r="2717" spans="1:10" x14ac:dyDescent="0.75">
      <c r="A2717" s="25">
        <v>1974</v>
      </c>
      <c r="B2717" s="25" t="s">
        <v>307</v>
      </c>
      <c r="C2717" s="25" t="s">
        <v>1087</v>
      </c>
      <c r="D2717" s="25" t="s">
        <v>6176</v>
      </c>
      <c r="E2717" s="25" t="s">
        <v>85</v>
      </c>
      <c r="F2717" s="25">
        <v>90724</v>
      </c>
      <c r="G2717" s="25" t="s">
        <v>1439</v>
      </c>
      <c r="H2717" s="25" t="s">
        <v>23493</v>
      </c>
      <c r="I2717" s="25" t="s">
        <v>23494</v>
      </c>
      <c r="J2717" s="25" t="s">
        <v>13432</v>
      </c>
    </row>
    <row r="2718" spans="1:10" x14ac:dyDescent="0.75">
      <c r="A2718" s="26">
        <v>1974</v>
      </c>
      <c r="B2718" s="26" t="s">
        <v>312</v>
      </c>
      <c r="C2718" s="26" t="s">
        <v>15182</v>
      </c>
      <c r="D2718" s="26" t="s">
        <v>4930</v>
      </c>
      <c r="E2718" s="26" t="s">
        <v>85</v>
      </c>
      <c r="F2718" s="26">
        <v>90274</v>
      </c>
      <c r="G2718" s="26" t="s">
        <v>14109</v>
      </c>
      <c r="H2718" s="26" t="s">
        <v>23495</v>
      </c>
      <c r="I2718" s="26" t="s">
        <v>23496</v>
      </c>
      <c r="J2718" s="26" t="s">
        <v>8783</v>
      </c>
    </row>
    <row r="2719" spans="1:10" x14ac:dyDescent="0.75">
      <c r="A2719" s="25">
        <v>1974</v>
      </c>
      <c r="B2719" s="25" t="s">
        <v>317</v>
      </c>
      <c r="C2719" s="25" t="s">
        <v>16406</v>
      </c>
      <c r="D2719" s="25" t="s">
        <v>1668</v>
      </c>
      <c r="E2719" s="25" t="s">
        <v>85</v>
      </c>
      <c r="F2719" s="25">
        <v>89744</v>
      </c>
      <c r="G2719" s="25" t="s">
        <v>10780</v>
      </c>
      <c r="H2719" s="25" t="s">
        <v>23497</v>
      </c>
      <c r="I2719" s="25" t="s">
        <v>23498</v>
      </c>
      <c r="J2719" s="25" t="s">
        <v>23499</v>
      </c>
    </row>
    <row r="2720" spans="1:10" x14ac:dyDescent="0.75">
      <c r="A2720" s="26">
        <v>1974</v>
      </c>
      <c r="B2720" s="26" t="s">
        <v>322</v>
      </c>
      <c r="C2720" s="26" t="s">
        <v>5192</v>
      </c>
      <c r="D2720" s="26" t="s">
        <v>733</v>
      </c>
      <c r="E2720" s="26" t="s">
        <v>85</v>
      </c>
      <c r="F2720" s="26">
        <v>89249</v>
      </c>
      <c r="G2720" s="26" t="s">
        <v>3902</v>
      </c>
      <c r="H2720" s="26" t="s">
        <v>23500</v>
      </c>
      <c r="I2720" s="26" t="s">
        <v>23501</v>
      </c>
      <c r="J2720" s="26" t="s">
        <v>23502</v>
      </c>
    </row>
    <row r="2721" spans="1:10" x14ac:dyDescent="0.75">
      <c r="A2721" s="25">
        <v>1974</v>
      </c>
      <c r="B2721" s="25" t="s">
        <v>327</v>
      </c>
      <c r="C2721" s="25" t="s">
        <v>5721</v>
      </c>
      <c r="D2721" s="25" t="s">
        <v>9227</v>
      </c>
      <c r="E2721" s="25" t="s">
        <v>85</v>
      </c>
      <c r="F2721" s="25">
        <v>88570</v>
      </c>
      <c r="G2721" s="25" t="s">
        <v>3218</v>
      </c>
      <c r="H2721" s="25" t="s">
        <v>23503</v>
      </c>
      <c r="I2721" s="25" t="s">
        <v>23504</v>
      </c>
      <c r="J2721" s="25" t="s">
        <v>23505</v>
      </c>
    </row>
    <row r="2722" spans="1:10" x14ac:dyDescent="0.75">
      <c r="A2722" s="26">
        <v>1974</v>
      </c>
      <c r="B2722" s="26" t="s">
        <v>332</v>
      </c>
      <c r="C2722" s="26" t="s">
        <v>11619</v>
      </c>
      <c r="D2722" s="26" t="s">
        <v>13033</v>
      </c>
      <c r="E2722" s="26" t="s">
        <v>85</v>
      </c>
      <c r="F2722" s="26">
        <v>87947</v>
      </c>
      <c r="G2722" s="26" t="s">
        <v>2914</v>
      </c>
      <c r="H2722" s="26" t="s">
        <v>23506</v>
      </c>
      <c r="I2722" s="26" t="s">
        <v>23507</v>
      </c>
      <c r="J2722" s="26" t="s">
        <v>7412</v>
      </c>
    </row>
    <row r="2723" spans="1:10" x14ac:dyDescent="0.75">
      <c r="A2723" s="25">
        <v>1974</v>
      </c>
      <c r="B2723" s="25" t="s">
        <v>337</v>
      </c>
      <c r="C2723" s="25" t="s">
        <v>23508</v>
      </c>
      <c r="D2723" s="25" t="s">
        <v>13231</v>
      </c>
      <c r="E2723" s="25" t="s">
        <v>85</v>
      </c>
      <c r="F2723" s="25">
        <v>87306</v>
      </c>
      <c r="G2723" s="25" t="s">
        <v>5966</v>
      </c>
      <c r="H2723" s="25" t="s">
        <v>11843</v>
      </c>
      <c r="I2723" s="25" t="s">
        <v>23509</v>
      </c>
      <c r="J2723" s="25" t="s">
        <v>9478</v>
      </c>
    </row>
    <row r="2724" spans="1:10" x14ac:dyDescent="0.75">
      <c r="A2724" s="26">
        <v>1974</v>
      </c>
      <c r="B2724" s="26" t="s">
        <v>342</v>
      </c>
      <c r="C2724" s="26" t="s">
        <v>16409</v>
      </c>
      <c r="D2724" s="26" t="s">
        <v>5466</v>
      </c>
      <c r="E2724" s="26" t="s">
        <v>85</v>
      </c>
      <c r="F2724" s="26">
        <v>86512</v>
      </c>
      <c r="G2724" s="26" t="s">
        <v>15700</v>
      </c>
      <c r="H2724" s="26" t="s">
        <v>23510</v>
      </c>
      <c r="I2724" s="26" t="s">
        <v>23511</v>
      </c>
      <c r="J2724" s="26" t="s">
        <v>12262</v>
      </c>
    </row>
    <row r="2725" spans="1:10" x14ac:dyDescent="0.75">
      <c r="A2725" s="25">
        <v>1974</v>
      </c>
      <c r="B2725" s="25" t="s">
        <v>346</v>
      </c>
      <c r="C2725" s="25" t="s">
        <v>10797</v>
      </c>
      <c r="D2725" s="25" t="s">
        <v>5733</v>
      </c>
      <c r="E2725" s="25" t="s">
        <v>85</v>
      </c>
      <c r="F2725" s="25">
        <v>85747</v>
      </c>
      <c r="G2725" s="25" t="s">
        <v>1814</v>
      </c>
      <c r="H2725" s="25" t="s">
        <v>23512</v>
      </c>
      <c r="I2725" s="25" t="s">
        <v>23513</v>
      </c>
      <c r="J2725" s="25" t="s">
        <v>1819</v>
      </c>
    </row>
    <row r="2726" spans="1:10" x14ac:dyDescent="0.75">
      <c r="A2726" s="26">
        <v>1974</v>
      </c>
      <c r="B2726" s="26" t="s">
        <v>351</v>
      </c>
      <c r="C2726" s="26" t="s">
        <v>10588</v>
      </c>
      <c r="D2726" s="26" t="s">
        <v>4186</v>
      </c>
      <c r="E2726" s="26" t="s">
        <v>85</v>
      </c>
      <c r="F2726" s="26">
        <v>84804</v>
      </c>
      <c r="G2726" s="26" t="s">
        <v>23514</v>
      </c>
      <c r="H2726" s="26" t="s">
        <v>23515</v>
      </c>
      <c r="I2726" s="26" t="s">
        <v>23516</v>
      </c>
      <c r="J2726" s="26" t="s">
        <v>17567</v>
      </c>
    </row>
    <row r="2727" spans="1:10" x14ac:dyDescent="0.75">
      <c r="A2727" s="25">
        <v>1974</v>
      </c>
      <c r="B2727" s="25" t="s">
        <v>356</v>
      </c>
      <c r="C2727" s="25" t="s">
        <v>4193</v>
      </c>
      <c r="D2727" s="25" t="s">
        <v>11842</v>
      </c>
      <c r="E2727" s="25" t="s">
        <v>85</v>
      </c>
      <c r="F2727" s="25">
        <v>83851</v>
      </c>
      <c r="G2727" s="25" t="s">
        <v>7193</v>
      </c>
      <c r="H2727" s="25" t="s">
        <v>4949</v>
      </c>
      <c r="I2727" s="25" t="s">
        <v>23517</v>
      </c>
      <c r="J2727" s="25" t="s">
        <v>8576</v>
      </c>
    </row>
    <row r="2728" spans="1:10" x14ac:dyDescent="0.75">
      <c r="A2728" s="26">
        <v>1974</v>
      </c>
      <c r="B2728" s="26" t="s">
        <v>360</v>
      </c>
      <c r="C2728" s="26" t="s">
        <v>19949</v>
      </c>
      <c r="D2728" s="26" t="s">
        <v>5482</v>
      </c>
      <c r="E2728" s="26" t="s">
        <v>85</v>
      </c>
      <c r="F2728" s="26">
        <v>82729</v>
      </c>
      <c r="G2728" s="26" t="s">
        <v>7887</v>
      </c>
      <c r="H2728" s="26" t="s">
        <v>23518</v>
      </c>
      <c r="I2728" s="26" t="s">
        <v>23519</v>
      </c>
      <c r="J2728" s="26" t="s">
        <v>23520</v>
      </c>
    </row>
    <row r="2729" spans="1:10" x14ac:dyDescent="0.75">
      <c r="A2729" s="25">
        <v>1974</v>
      </c>
      <c r="B2729" s="25" t="s">
        <v>365</v>
      </c>
      <c r="C2729" s="25" t="s">
        <v>22714</v>
      </c>
      <c r="D2729" s="25" t="s">
        <v>20490</v>
      </c>
      <c r="E2729" s="25" t="s">
        <v>85</v>
      </c>
      <c r="F2729" s="25">
        <v>81538</v>
      </c>
      <c r="G2729" s="25" t="s">
        <v>1246</v>
      </c>
      <c r="H2729" s="25" t="s">
        <v>14373</v>
      </c>
      <c r="I2729" s="25" t="s">
        <v>23521</v>
      </c>
      <c r="J2729" s="25" t="s">
        <v>8352</v>
      </c>
    </row>
    <row r="2730" spans="1:10" x14ac:dyDescent="0.75">
      <c r="A2730" s="26">
        <v>1974</v>
      </c>
      <c r="B2730" s="26" t="s">
        <v>370</v>
      </c>
      <c r="C2730" s="26" t="s">
        <v>23522</v>
      </c>
      <c r="D2730" s="26" t="s">
        <v>7892</v>
      </c>
      <c r="E2730" s="26" t="s">
        <v>85</v>
      </c>
      <c r="F2730" s="26">
        <v>80337</v>
      </c>
      <c r="G2730" s="26" t="s">
        <v>23087</v>
      </c>
      <c r="H2730" s="26" t="s">
        <v>23523</v>
      </c>
      <c r="I2730" s="26" t="s">
        <v>23524</v>
      </c>
      <c r="J2730" s="26" t="s">
        <v>355</v>
      </c>
    </row>
    <row r="2731" spans="1:10" x14ac:dyDescent="0.75">
      <c r="A2731" s="25">
        <v>1974</v>
      </c>
      <c r="B2731" s="25" t="s">
        <v>375</v>
      </c>
      <c r="C2731" s="25" t="s">
        <v>23525</v>
      </c>
      <c r="D2731" s="25" t="s">
        <v>12469</v>
      </c>
      <c r="E2731" s="25" t="s">
        <v>85</v>
      </c>
      <c r="F2731" s="25">
        <v>79028</v>
      </c>
      <c r="G2731" s="25" t="s">
        <v>23526</v>
      </c>
      <c r="H2731" s="25" t="s">
        <v>6220</v>
      </c>
      <c r="I2731" s="25" t="s">
        <v>23527</v>
      </c>
      <c r="J2731" s="25" t="s">
        <v>17586</v>
      </c>
    </row>
    <row r="2732" spans="1:10" x14ac:dyDescent="0.75">
      <c r="A2732" s="26">
        <v>1974</v>
      </c>
      <c r="B2732" s="26" t="s">
        <v>379</v>
      </c>
      <c r="C2732" s="26" t="s">
        <v>23528</v>
      </c>
      <c r="D2732" s="26" t="s">
        <v>2477</v>
      </c>
      <c r="E2732" s="26" t="s">
        <v>85</v>
      </c>
      <c r="F2732" s="26">
        <v>77574</v>
      </c>
      <c r="G2732" s="26" t="s">
        <v>9252</v>
      </c>
      <c r="H2732" s="26" t="s">
        <v>23529</v>
      </c>
      <c r="I2732" s="26" t="s">
        <v>23530</v>
      </c>
      <c r="J2732" s="26" t="s">
        <v>10610</v>
      </c>
    </row>
    <row r="2733" spans="1:10" x14ac:dyDescent="0.75">
      <c r="A2733" s="25">
        <v>1974</v>
      </c>
      <c r="B2733" s="25" t="s">
        <v>384</v>
      </c>
      <c r="C2733" s="25" t="s">
        <v>23531</v>
      </c>
      <c r="D2733" s="25" t="s">
        <v>23532</v>
      </c>
      <c r="E2733" s="25" t="s">
        <v>85</v>
      </c>
      <c r="F2733" s="25">
        <v>76026</v>
      </c>
      <c r="G2733" s="25" t="s">
        <v>5824</v>
      </c>
      <c r="H2733" s="25" t="s">
        <v>23533</v>
      </c>
      <c r="I2733" s="25" t="s">
        <v>23534</v>
      </c>
      <c r="J2733" s="25" t="s">
        <v>3942</v>
      </c>
    </row>
    <row r="2734" spans="1:10" x14ac:dyDescent="0.75">
      <c r="A2734" s="26">
        <v>1974</v>
      </c>
      <c r="B2734" s="26" t="s">
        <v>389</v>
      </c>
      <c r="C2734" s="26" t="s">
        <v>23535</v>
      </c>
      <c r="D2734" s="26" t="s">
        <v>23536</v>
      </c>
      <c r="E2734" s="26" t="s">
        <v>85</v>
      </c>
      <c r="F2734" s="26">
        <v>74315</v>
      </c>
      <c r="G2734" s="26" t="s">
        <v>15087</v>
      </c>
      <c r="H2734" s="26" t="s">
        <v>1134</v>
      </c>
      <c r="I2734" s="26" t="s">
        <v>23537</v>
      </c>
      <c r="J2734" s="26" t="s">
        <v>3394</v>
      </c>
    </row>
    <row r="2735" spans="1:10" x14ac:dyDescent="0.75">
      <c r="A2735" s="25">
        <v>1974</v>
      </c>
      <c r="B2735" s="25" t="s">
        <v>394</v>
      </c>
      <c r="C2735" s="25" t="s">
        <v>3683</v>
      </c>
      <c r="D2735" s="25" t="s">
        <v>23538</v>
      </c>
      <c r="E2735" s="25" t="s">
        <v>85</v>
      </c>
      <c r="F2735" s="25">
        <v>72374</v>
      </c>
      <c r="G2735" s="25" t="s">
        <v>1166</v>
      </c>
      <c r="H2735" s="25" t="s">
        <v>23539</v>
      </c>
      <c r="I2735" s="25" t="s">
        <v>23540</v>
      </c>
      <c r="J2735" s="25" t="s">
        <v>23541</v>
      </c>
    </row>
    <row r="2736" spans="1:10" x14ac:dyDescent="0.75">
      <c r="A2736" s="26">
        <v>1974</v>
      </c>
      <c r="B2736" s="26" t="s">
        <v>398</v>
      </c>
      <c r="C2736" s="26" t="s">
        <v>1854</v>
      </c>
      <c r="D2736" s="26" t="s">
        <v>13076</v>
      </c>
      <c r="E2736" s="26" t="s">
        <v>85</v>
      </c>
      <c r="F2736" s="26">
        <v>70257</v>
      </c>
      <c r="G2736" s="26" t="s">
        <v>18006</v>
      </c>
      <c r="H2736" s="26" t="s">
        <v>23542</v>
      </c>
      <c r="I2736" s="26" t="s">
        <v>23543</v>
      </c>
      <c r="J2736" s="26" t="s">
        <v>6002</v>
      </c>
    </row>
    <row r="2737" spans="1:10" x14ac:dyDescent="0.75">
      <c r="A2737" s="25">
        <v>1974</v>
      </c>
      <c r="B2737" s="25" t="s">
        <v>403</v>
      </c>
      <c r="C2737" s="25" t="s">
        <v>17905</v>
      </c>
      <c r="D2737" s="25" t="s">
        <v>14761</v>
      </c>
      <c r="E2737" s="25" t="s">
        <v>85</v>
      </c>
      <c r="F2737" s="25">
        <v>68000</v>
      </c>
      <c r="G2737" s="25" t="s">
        <v>8902</v>
      </c>
      <c r="H2737" s="25" t="s">
        <v>23544</v>
      </c>
      <c r="I2737" s="25" t="s">
        <v>23545</v>
      </c>
      <c r="J2737" s="25" t="s">
        <v>810</v>
      </c>
    </row>
    <row r="2738" spans="1:10" x14ac:dyDescent="0.75">
      <c r="A2738" s="26">
        <v>1974</v>
      </c>
      <c r="B2738" s="26" t="s">
        <v>408</v>
      </c>
      <c r="C2738" s="26" t="s">
        <v>23546</v>
      </c>
      <c r="D2738" s="26" t="s">
        <v>23547</v>
      </c>
      <c r="E2738" s="26" t="s">
        <v>85</v>
      </c>
      <c r="F2738" s="26">
        <v>65647</v>
      </c>
      <c r="G2738" s="26" t="s">
        <v>11327</v>
      </c>
      <c r="H2738" s="26" t="s">
        <v>19677</v>
      </c>
      <c r="I2738" s="26" t="s">
        <v>23548</v>
      </c>
      <c r="J2738" s="26" t="s">
        <v>23549</v>
      </c>
    </row>
    <row r="2739" spans="1:10" x14ac:dyDescent="0.75">
      <c r="A2739" s="25">
        <v>1974</v>
      </c>
      <c r="B2739" s="25" t="s">
        <v>413</v>
      </c>
      <c r="C2739" s="25" t="s">
        <v>7449</v>
      </c>
      <c r="D2739" s="25" t="s">
        <v>23550</v>
      </c>
      <c r="E2739" s="25" t="s">
        <v>85</v>
      </c>
      <c r="F2739" s="25">
        <v>63007</v>
      </c>
      <c r="G2739" s="25" t="s">
        <v>3778</v>
      </c>
      <c r="H2739" s="25" t="s">
        <v>23551</v>
      </c>
      <c r="I2739" s="25" t="s">
        <v>23552</v>
      </c>
      <c r="J2739" s="25" t="s">
        <v>5520</v>
      </c>
    </row>
    <row r="2740" spans="1:10" x14ac:dyDescent="0.75">
      <c r="A2740" s="26">
        <v>1974</v>
      </c>
      <c r="B2740" s="26" t="s">
        <v>417</v>
      </c>
      <c r="C2740" s="26" t="s">
        <v>23553</v>
      </c>
      <c r="D2740" s="26" t="s">
        <v>23554</v>
      </c>
      <c r="E2740" s="26" t="s">
        <v>85</v>
      </c>
      <c r="F2740" s="26">
        <v>60194</v>
      </c>
      <c r="G2740" s="26" t="s">
        <v>11948</v>
      </c>
      <c r="H2740" s="26" t="s">
        <v>16286</v>
      </c>
      <c r="I2740" s="26" t="s">
        <v>23555</v>
      </c>
      <c r="J2740" s="26" t="s">
        <v>2848</v>
      </c>
    </row>
    <row r="2741" spans="1:10" x14ac:dyDescent="0.75">
      <c r="A2741" s="25">
        <v>1974</v>
      </c>
      <c r="B2741" s="25" t="s">
        <v>422</v>
      </c>
      <c r="C2741" s="25" t="s">
        <v>23556</v>
      </c>
      <c r="D2741" s="25" t="s">
        <v>23557</v>
      </c>
      <c r="E2741" s="25" t="s">
        <v>85</v>
      </c>
      <c r="F2741" s="25">
        <v>57007</v>
      </c>
      <c r="G2741" s="25" t="s">
        <v>12355</v>
      </c>
      <c r="H2741" s="25" t="s">
        <v>23558</v>
      </c>
      <c r="I2741" s="25" t="s">
        <v>23559</v>
      </c>
      <c r="J2741" s="25" t="s">
        <v>2527</v>
      </c>
    </row>
    <row r="2742" spans="1:10" x14ac:dyDescent="0.75">
      <c r="A2742" s="26">
        <v>1974</v>
      </c>
      <c r="B2742" s="26" t="s">
        <v>426</v>
      </c>
      <c r="C2742" s="26" t="s">
        <v>23560</v>
      </c>
      <c r="D2742" s="26" t="s">
        <v>23561</v>
      </c>
      <c r="E2742" s="26" t="s">
        <v>85</v>
      </c>
      <c r="F2742" s="26">
        <v>53731</v>
      </c>
      <c r="G2742" s="26" t="s">
        <v>7936</v>
      </c>
      <c r="H2742" s="26" t="s">
        <v>23562</v>
      </c>
      <c r="I2742" s="26" t="s">
        <v>23563</v>
      </c>
      <c r="J2742" s="26" t="s">
        <v>15111</v>
      </c>
    </row>
    <row r="2743" spans="1:10" x14ac:dyDescent="0.75">
      <c r="A2743" s="25">
        <v>1974</v>
      </c>
      <c r="B2743" s="25" t="s">
        <v>430</v>
      </c>
      <c r="C2743" s="25" t="s">
        <v>23564</v>
      </c>
      <c r="D2743" s="25" t="s">
        <v>23565</v>
      </c>
      <c r="E2743" s="25" t="s">
        <v>85</v>
      </c>
      <c r="F2743" s="25">
        <v>50394</v>
      </c>
      <c r="G2743" s="25" t="s">
        <v>23566</v>
      </c>
      <c r="H2743" s="25" t="s">
        <v>23567</v>
      </c>
      <c r="I2743" s="25" t="s">
        <v>23568</v>
      </c>
      <c r="J2743" s="25" t="s">
        <v>3427</v>
      </c>
    </row>
    <row r="2744" spans="1:10" x14ac:dyDescent="0.75">
      <c r="A2744" s="26">
        <v>1974</v>
      </c>
      <c r="B2744" s="26" t="s">
        <v>434</v>
      </c>
      <c r="C2744" s="26" t="s">
        <v>17935</v>
      </c>
      <c r="D2744" s="26" t="s">
        <v>14588</v>
      </c>
      <c r="E2744" s="26" t="s">
        <v>85</v>
      </c>
      <c r="F2744" s="26">
        <v>46753</v>
      </c>
      <c r="G2744" s="26" t="s">
        <v>23569</v>
      </c>
      <c r="H2744" s="26" t="s">
        <v>23570</v>
      </c>
      <c r="I2744" s="26" t="s">
        <v>23571</v>
      </c>
      <c r="J2744" s="26" t="s">
        <v>6527</v>
      </c>
    </row>
    <row r="2745" spans="1:10" x14ac:dyDescent="0.75">
      <c r="A2745" s="25">
        <v>1974</v>
      </c>
      <c r="B2745" s="25" t="s">
        <v>439</v>
      </c>
      <c r="C2745" s="25" t="s">
        <v>23572</v>
      </c>
      <c r="D2745" s="25" t="s">
        <v>23573</v>
      </c>
      <c r="E2745" s="25" t="s">
        <v>85</v>
      </c>
      <c r="F2745" s="25">
        <v>43183</v>
      </c>
      <c r="G2745" s="25" t="s">
        <v>23574</v>
      </c>
      <c r="H2745" s="25" t="s">
        <v>23575</v>
      </c>
      <c r="I2745" s="25" t="s">
        <v>23576</v>
      </c>
      <c r="J2745" s="25" t="s">
        <v>4770</v>
      </c>
    </row>
    <row r="2746" spans="1:10" x14ac:dyDescent="0.75">
      <c r="A2746" s="26">
        <v>1974</v>
      </c>
      <c r="B2746" s="26" t="s">
        <v>444</v>
      </c>
      <c r="C2746" s="26" t="s">
        <v>23577</v>
      </c>
      <c r="D2746" s="26" t="s">
        <v>23578</v>
      </c>
      <c r="E2746" s="26" t="s">
        <v>85</v>
      </c>
      <c r="F2746" s="26">
        <v>39352</v>
      </c>
      <c r="G2746" s="26" t="s">
        <v>23574</v>
      </c>
      <c r="H2746" s="26" t="s">
        <v>23579</v>
      </c>
      <c r="I2746" s="26" t="s">
        <v>23580</v>
      </c>
      <c r="J2746" s="26" t="s">
        <v>10869</v>
      </c>
    </row>
    <row r="2747" spans="1:10" x14ac:dyDescent="0.75">
      <c r="A2747" s="25">
        <v>1974</v>
      </c>
      <c r="B2747" s="25" t="s">
        <v>449</v>
      </c>
      <c r="C2747" s="25" t="s">
        <v>11701</v>
      </c>
      <c r="D2747" s="25" t="s">
        <v>11702</v>
      </c>
      <c r="E2747" s="25" t="s">
        <v>85</v>
      </c>
      <c r="F2747" s="25">
        <v>35521</v>
      </c>
      <c r="G2747" s="25" t="s">
        <v>23581</v>
      </c>
      <c r="H2747" s="25" t="s">
        <v>23582</v>
      </c>
      <c r="I2747" s="25" t="s">
        <v>23583</v>
      </c>
      <c r="J2747" s="25" t="s">
        <v>5021</v>
      </c>
    </row>
    <row r="2748" spans="1:10" x14ac:dyDescent="0.75">
      <c r="A2748" s="26">
        <v>1974</v>
      </c>
      <c r="B2748" s="26" t="s">
        <v>453</v>
      </c>
      <c r="C2748" s="26" t="s">
        <v>8405</v>
      </c>
      <c r="D2748" s="26" t="s">
        <v>23584</v>
      </c>
      <c r="E2748" s="26" t="s">
        <v>85</v>
      </c>
      <c r="F2748" s="26">
        <v>31656</v>
      </c>
      <c r="G2748" s="26" t="s">
        <v>23585</v>
      </c>
      <c r="H2748" s="26" t="s">
        <v>23586</v>
      </c>
      <c r="I2748" s="26" t="s">
        <v>23587</v>
      </c>
      <c r="J2748" s="26" t="s">
        <v>5025</v>
      </c>
    </row>
    <row r="2749" spans="1:10" x14ac:dyDescent="0.75">
      <c r="A2749" s="25">
        <v>1974</v>
      </c>
      <c r="B2749" s="25" t="s">
        <v>457</v>
      </c>
      <c r="C2749" s="25" t="s">
        <v>23588</v>
      </c>
      <c r="D2749" s="25" t="s">
        <v>23589</v>
      </c>
      <c r="E2749" s="25" t="s">
        <v>85</v>
      </c>
      <c r="F2749" s="25">
        <v>28025</v>
      </c>
      <c r="G2749" s="25" t="s">
        <v>12354</v>
      </c>
      <c r="H2749" s="25" t="s">
        <v>23590</v>
      </c>
      <c r="I2749" s="25" t="s">
        <v>23591</v>
      </c>
      <c r="J2749" s="25" t="s">
        <v>2240</v>
      </c>
    </row>
    <row r="2750" spans="1:10" x14ac:dyDescent="0.75">
      <c r="A2750" s="26">
        <v>1974</v>
      </c>
      <c r="B2750" s="26" t="s">
        <v>462</v>
      </c>
      <c r="C2750" s="26" t="s">
        <v>23592</v>
      </c>
      <c r="D2750" s="26" t="s">
        <v>14417</v>
      </c>
      <c r="E2750" s="26" t="s">
        <v>85</v>
      </c>
      <c r="F2750" s="26">
        <v>24280</v>
      </c>
      <c r="G2750" s="26" t="s">
        <v>23594</v>
      </c>
      <c r="H2750" s="26" t="s">
        <v>23595</v>
      </c>
      <c r="I2750" s="26" t="s">
        <v>23596</v>
      </c>
      <c r="J2750" s="26" t="s">
        <v>23597</v>
      </c>
    </row>
    <row r="2751" spans="1:10" x14ac:dyDescent="0.75">
      <c r="A2751" s="25">
        <v>1974</v>
      </c>
      <c r="B2751" s="25" t="s">
        <v>467</v>
      </c>
      <c r="C2751" s="25" t="s">
        <v>23598</v>
      </c>
      <c r="D2751" s="25" t="s">
        <v>23599</v>
      </c>
      <c r="E2751" s="25" t="s">
        <v>85</v>
      </c>
      <c r="F2751" s="25">
        <v>20791</v>
      </c>
      <c r="G2751" s="25" t="s">
        <v>23600</v>
      </c>
      <c r="H2751" s="25" t="s">
        <v>23601</v>
      </c>
      <c r="I2751" s="25" t="s">
        <v>23602</v>
      </c>
      <c r="J2751" s="25" t="s">
        <v>6552</v>
      </c>
    </row>
    <row r="2752" spans="1:10" x14ac:dyDescent="0.75">
      <c r="A2752" s="26">
        <v>1974</v>
      </c>
      <c r="B2752" s="26" t="s">
        <v>472</v>
      </c>
      <c r="C2752" s="26" t="s">
        <v>23603</v>
      </c>
      <c r="D2752" s="26" t="s">
        <v>23604</v>
      </c>
      <c r="E2752" s="26" t="s">
        <v>85</v>
      </c>
      <c r="F2752" s="26">
        <v>17452</v>
      </c>
      <c r="G2752" s="26" t="s">
        <v>23605</v>
      </c>
      <c r="H2752" s="26" t="s">
        <v>23606</v>
      </c>
      <c r="I2752" s="26" t="s">
        <v>23607</v>
      </c>
      <c r="J2752" s="26" t="s">
        <v>7729</v>
      </c>
    </row>
    <row r="2753" spans="1:10" x14ac:dyDescent="0.75">
      <c r="A2753" s="25">
        <v>1974</v>
      </c>
      <c r="B2753" s="25" t="s">
        <v>478</v>
      </c>
      <c r="C2753" s="25" t="s">
        <v>8185</v>
      </c>
      <c r="D2753" s="25" t="s">
        <v>23608</v>
      </c>
      <c r="E2753" s="25" t="s">
        <v>85</v>
      </c>
      <c r="F2753" s="25">
        <v>14360</v>
      </c>
      <c r="G2753" s="25" t="s">
        <v>3746</v>
      </c>
      <c r="H2753" s="25" t="s">
        <v>23609</v>
      </c>
      <c r="I2753" s="25" t="s">
        <v>23610</v>
      </c>
      <c r="J2753" s="25" t="s">
        <v>7732</v>
      </c>
    </row>
    <row r="2754" spans="1:10" x14ac:dyDescent="0.75">
      <c r="A2754" s="26">
        <v>1974</v>
      </c>
      <c r="B2754" s="26" t="s">
        <v>483</v>
      </c>
      <c r="C2754" s="26" t="s">
        <v>23611</v>
      </c>
      <c r="D2754" s="26" t="s">
        <v>23612</v>
      </c>
      <c r="E2754" s="26" t="s">
        <v>85</v>
      </c>
      <c r="F2754" s="26">
        <v>11615</v>
      </c>
      <c r="G2754" s="26" t="s">
        <v>13278</v>
      </c>
      <c r="H2754" s="26" t="s">
        <v>23613</v>
      </c>
      <c r="I2754" s="26" t="s">
        <v>23614</v>
      </c>
      <c r="J2754" s="26" t="s">
        <v>14616</v>
      </c>
    </row>
    <row r="2755" spans="1:10" x14ac:dyDescent="0.75">
      <c r="A2755" s="25">
        <v>1974</v>
      </c>
      <c r="B2755" s="25" t="s">
        <v>487</v>
      </c>
      <c r="C2755" s="25" t="s">
        <v>23615</v>
      </c>
      <c r="D2755" s="25" t="s">
        <v>23616</v>
      </c>
      <c r="E2755" s="25" t="s">
        <v>85</v>
      </c>
      <c r="F2755" s="25">
        <v>9150</v>
      </c>
      <c r="G2755" s="25" t="s">
        <v>1596</v>
      </c>
      <c r="H2755" s="25" t="s">
        <v>23617</v>
      </c>
      <c r="I2755" s="25" t="s">
        <v>23618</v>
      </c>
      <c r="J2755" s="25" t="s">
        <v>3188</v>
      </c>
    </row>
    <row r="2756" spans="1:10" x14ac:dyDescent="0.75">
      <c r="A2756" s="26">
        <v>1974</v>
      </c>
      <c r="B2756" s="26" t="s">
        <v>493</v>
      </c>
      <c r="C2756" s="26" t="s">
        <v>23619</v>
      </c>
      <c r="D2756" s="26" t="s">
        <v>23620</v>
      </c>
      <c r="E2756" s="26" t="s">
        <v>85</v>
      </c>
      <c r="F2756" s="26">
        <v>7063</v>
      </c>
      <c r="G2756" s="26" t="s">
        <v>2174</v>
      </c>
      <c r="H2756" s="26" t="s">
        <v>23621</v>
      </c>
      <c r="I2756" s="26" t="s">
        <v>23622</v>
      </c>
      <c r="J2756" s="26" t="s">
        <v>1243</v>
      </c>
    </row>
    <row r="2757" spans="1:10" x14ac:dyDescent="0.75">
      <c r="A2757" s="25">
        <v>1974</v>
      </c>
      <c r="B2757" s="25" t="s">
        <v>498</v>
      </c>
      <c r="C2757" s="25" t="s">
        <v>23623</v>
      </c>
      <c r="D2757" s="25" t="s">
        <v>23624</v>
      </c>
      <c r="E2757" s="25" t="s">
        <v>85</v>
      </c>
      <c r="F2757" s="25">
        <v>5305</v>
      </c>
      <c r="G2757" s="25" t="s">
        <v>13059</v>
      </c>
      <c r="H2757" s="25" t="s">
        <v>16008</v>
      </c>
      <c r="I2757" s="25" t="s">
        <v>23625</v>
      </c>
      <c r="J2757" s="25" t="s">
        <v>7504</v>
      </c>
    </row>
    <row r="2758" spans="1:10" x14ac:dyDescent="0.75">
      <c r="A2758" s="26">
        <v>1974</v>
      </c>
      <c r="B2758" s="26" t="s">
        <v>504</v>
      </c>
      <c r="C2758" s="26" t="s">
        <v>23626</v>
      </c>
      <c r="D2758" s="26" t="s">
        <v>23627</v>
      </c>
      <c r="E2758" s="26" t="s">
        <v>85</v>
      </c>
      <c r="F2758" s="26">
        <v>3952</v>
      </c>
      <c r="G2758" s="26" t="s">
        <v>2604</v>
      </c>
      <c r="H2758" s="26" t="s">
        <v>3731</v>
      </c>
      <c r="I2758" s="26" t="s">
        <v>23629</v>
      </c>
      <c r="J2758" s="26" t="s">
        <v>3767</v>
      </c>
    </row>
    <row r="2759" spans="1:10" x14ac:dyDescent="0.75">
      <c r="A2759" s="25">
        <v>1974</v>
      </c>
      <c r="B2759" s="25" t="s">
        <v>510</v>
      </c>
      <c r="C2759" s="25" t="s">
        <v>23630</v>
      </c>
      <c r="D2759" s="25" t="s">
        <v>23631</v>
      </c>
      <c r="E2759" s="25" t="s">
        <v>85</v>
      </c>
      <c r="F2759" s="25">
        <v>2874</v>
      </c>
      <c r="G2759" s="25" t="s">
        <v>9681</v>
      </c>
      <c r="H2759" s="25" t="s">
        <v>8872</v>
      </c>
      <c r="I2759" s="25" t="s">
        <v>15680</v>
      </c>
      <c r="J2759" s="25" t="s">
        <v>1947</v>
      </c>
    </row>
    <row r="2760" spans="1:10" x14ac:dyDescent="0.75">
      <c r="A2760" s="26">
        <v>1974</v>
      </c>
      <c r="B2760" s="26" t="s">
        <v>517</v>
      </c>
      <c r="C2760" s="26" t="s">
        <v>23632</v>
      </c>
      <c r="D2760" s="26" t="s">
        <v>23633</v>
      </c>
      <c r="E2760" s="26" t="s">
        <v>85</v>
      </c>
      <c r="F2760" s="26">
        <v>2009</v>
      </c>
      <c r="G2760" s="26" t="s">
        <v>5836</v>
      </c>
      <c r="H2760" s="26" t="s">
        <v>8583</v>
      </c>
      <c r="I2760" s="26" t="s">
        <v>11934</v>
      </c>
      <c r="J2760" s="26" t="s">
        <v>8678</v>
      </c>
    </row>
    <row r="2761" spans="1:10" x14ac:dyDescent="0.75">
      <c r="A2761" s="25">
        <v>1974</v>
      </c>
      <c r="B2761" s="25" t="s">
        <v>524</v>
      </c>
      <c r="C2761" s="25" t="s">
        <v>13149</v>
      </c>
      <c r="D2761" s="25" t="s">
        <v>13150</v>
      </c>
      <c r="E2761" s="25" t="s">
        <v>85</v>
      </c>
      <c r="F2761" s="25">
        <v>1382</v>
      </c>
      <c r="G2761" s="25" t="s">
        <v>2937</v>
      </c>
      <c r="H2761" s="25" t="s">
        <v>2467</v>
      </c>
      <c r="I2761" s="25" t="s">
        <v>6819</v>
      </c>
      <c r="J2761" s="25" t="s">
        <v>3501</v>
      </c>
    </row>
    <row r="2762" spans="1:10" x14ac:dyDescent="0.75">
      <c r="A2762" s="26">
        <v>1974</v>
      </c>
      <c r="B2762" s="26" t="s">
        <v>532</v>
      </c>
      <c r="C2762" s="26" t="s">
        <v>23634</v>
      </c>
      <c r="D2762" s="26" t="s">
        <v>23635</v>
      </c>
      <c r="E2762" s="26" t="s">
        <v>85</v>
      </c>
      <c r="F2762" s="26">
        <v>909</v>
      </c>
      <c r="G2762" s="26" t="s">
        <v>224</v>
      </c>
      <c r="H2762" s="26" t="s">
        <v>6331</v>
      </c>
      <c r="I2762" s="26" t="s">
        <v>5839</v>
      </c>
      <c r="J2762" s="26" t="s">
        <v>909</v>
      </c>
    </row>
    <row r="2763" spans="1:10" x14ac:dyDescent="0.75">
      <c r="A2763" s="25">
        <v>1974</v>
      </c>
      <c r="B2763" s="25" t="s">
        <v>539</v>
      </c>
      <c r="C2763" s="25" t="s">
        <v>23636</v>
      </c>
      <c r="D2763" s="25" t="s">
        <v>23637</v>
      </c>
      <c r="E2763" s="25" t="s">
        <v>85</v>
      </c>
      <c r="F2763" s="25">
        <v>580</v>
      </c>
      <c r="G2763" s="25" t="s">
        <v>4585</v>
      </c>
      <c r="H2763" s="25" t="s">
        <v>3627</v>
      </c>
      <c r="I2763" s="25" t="s">
        <v>6956</v>
      </c>
      <c r="J2763" s="25" t="s">
        <v>538</v>
      </c>
    </row>
    <row r="2764" spans="1:10" x14ac:dyDescent="0.75">
      <c r="A2764" s="26">
        <v>1974</v>
      </c>
      <c r="B2764" s="26" t="s">
        <v>545</v>
      </c>
      <c r="C2764" s="26" t="s">
        <v>23638</v>
      </c>
      <c r="D2764" s="26" t="s">
        <v>23639</v>
      </c>
      <c r="E2764" s="26" t="s">
        <v>85</v>
      </c>
      <c r="F2764" s="26">
        <v>358</v>
      </c>
      <c r="G2764" s="26" t="s">
        <v>4088</v>
      </c>
      <c r="H2764" s="26" t="s">
        <v>5609</v>
      </c>
      <c r="I2764" s="26" t="s">
        <v>7857</v>
      </c>
      <c r="J2764" s="26" t="s">
        <v>544</v>
      </c>
    </row>
    <row r="2765" spans="1:10" x14ac:dyDescent="0.75">
      <c r="A2765" s="25">
        <v>1974</v>
      </c>
      <c r="B2765" s="25" t="s">
        <v>550</v>
      </c>
      <c r="C2765" s="25" t="s">
        <v>23640</v>
      </c>
      <c r="D2765" s="25" t="s">
        <v>23641</v>
      </c>
      <c r="E2765" s="25" t="s">
        <v>85</v>
      </c>
      <c r="F2765" s="25">
        <v>214</v>
      </c>
      <c r="G2765" s="25" t="s">
        <v>493</v>
      </c>
      <c r="H2765" s="25" t="s">
        <v>1291</v>
      </c>
      <c r="I2765" s="25" t="s">
        <v>1951</v>
      </c>
      <c r="J2765" s="25" t="s">
        <v>7771</v>
      </c>
    </row>
    <row r="2766" spans="1:10" x14ac:dyDescent="0.75">
      <c r="A2766" s="26">
        <v>1974</v>
      </c>
      <c r="B2766" s="26" t="s">
        <v>143</v>
      </c>
      <c r="C2766" s="26" t="s">
        <v>23642</v>
      </c>
      <c r="D2766" s="26" t="s">
        <v>23643</v>
      </c>
      <c r="E2766" s="26" t="s">
        <v>85</v>
      </c>
      <c r="F2766" s="26">
        <v>124</v>
      </c>
      <c r="G2766" s="26" t="s">
        <v>327</v>
      </c>
      <c r="H2766" s="26" t="s">
        <v>539</v>
      </c>
      <c r="I2766" s="26" t="s">
        <v>1416</v>
      </c>
      <c r="J2766" s="26" t="s">
        <v>4588</v>
      </c>
    </row>
    <row r="2767" spans="1:10" x14ac:dyDescent="0.75">
      <c r="A2767" s="25">
        <v>1974</v>
      </c>
      <c r="B2767" s="25" t="s">
        <v>557</v>
      </c>
      <c r="C2767" s="25" t="s">
        <v>23644</v>
      </c>
      <c r="D2767" s="25" t="s">
        <v>23645</v>
      </c>
      <c r="E2767" s="25" t="s">
        <v>85</v>
      </c>
      <c r="F2767" s="25">
        <v>70</v>
      </c>
      <c r="G2767" s="25" t="s">
        <v>217</v>
      </c>
      <c r="H2767" s="25" t="s">
        <v>322</v>
      </c>
      <c r="I2767" s="25" t="s">
        <v>634</v>
      </c>
      <c r="J2767" s="25" t="s">
        <v>4328</v>
      </c>
    </row>
    <row r="2768" spans="1:10" x14ac:dyDescent="0.75">
      <c r="A2768" s="26">
        <v>1974</v>
      </c>
      <c r="B2768" s="26" t="s">
        <v>127</v>
      </c>
      <c r="C2768" s="26" t="s">
        <v>23646</v>
      </c>
      <c r="D2768" s="26" t="s">
        <v>23647</v>
      </c>
      <c r="E2768" s="26" t="s">
        <v>85</v>
      </c>
      <c r="F2768" s="26">
        <v>38</v>
      </c>
      <c r="G2768" s="26" t="s">
        <v>158</v>
      </c>
      <c r="H2768" s="26" t="s">
        <v>205</v>
      </c>
      <c r="I2768" s="26" t="s">
        <v>342</v>
      </c>
      <c r="J2768" s="26" t="s">
        <v>2636</v>
      </c>
    </row>
    <row r="2769" spans="1:10" x14ac:dyDescent="0.75">
      <c r="A2769" s="25">
        <v>1974</v>
      </c>
      <c r="B2769" s="25" t="s">
        <v>131</v>
      </c>
      <c r="C2769" s="25" t="s">
        <v>23648</v>
      </c>
      <c r="D2769" s="25" t="s">
        <v>23649</v>
      </c>
      <c r="E2769" s="25" t="s">
        <v>85</v>
      </c>
      <c r="F2769" s="25">
        <v>20</v>
      </c>
      <c r="G2769" s="25" t="s">
        <v>125</v>
      </c>
      <c r="H2769" s="25" t="s">
        <v>145</v>
      </c>
      <c r="I2769" s="25" t="s">
        <v>205</v>
      </c>
      <c r="J2769" s="25" t="s">
        <v>2639</v>
      </c>
    </row>
    <row r="2770" spans="1:10" x14ac:dyDescent="0.75">
      <c r="A2770" s="26">
        <v>1974</v>
      </c>
      <c r="B2770" s="26" t="s">
        <v>567</v>
      </c>
      <c r="C2770" s="26" t="s">
        <v>23650</v>
      </c>
      <c r="D2770" s="26" t="s">
        <v>23651</v>
      </c>
      <c r="E2770" s="26" t="s">
        <v>85</v>
      </c>
      <c r="F2770" s="26">
        <v>10</v>
      </c>
      <c r="G2770" s="26" t="s">
        <v>104</v>
      </c>
      <c r="H2770" s="26" t="s">
        <v>118</v>
      </c>
      <c r="I2770" s="26" t="s">
        <v>141</v>
      </c>
      <c r="J2770" s="26" t="s">
        <v>2642</v>
      </c>
    </row>
    <row r="2771" spans="1:10" x14ac:dyDescent="0.75">
      <c r="A2771" s="25">
        <v>1974</v>
      </c>
      <c r="B2771" s="25" t="s">
        <v>116</v>
      </c>
      <c r="C2771" s="25" t="s">
        <v>23652</v>
      </c>
      <c r="D2771" s="25" t="s">
        <v>23653</v>
      </c>
      <c r="E2771" s="25" t="s">
        <v>85</v>
      </c>
      <c r="F2771" s="25">
        <v>5</v>
      </c>
      <c r="G2771" s="25" t="s">
        <v>94</v>
      </c>
      <c r="H2771" s="25" t="s">
        <v>99</v>
      </c>
      <c r="I2771" s="25" t="s">
        <v>113</v>
      </c>
      <c r="J2771" s="25" t="s">
        <v>5094</v>
      </c>
    </row>
    <row r="2772" spans="1:10" x14ac:dyDescent="0.75">
      <c r="A2772" s="26">
        <v>1974</v>
      </c>
      <c r="B2772" s="26" t="s">
        <v>574</v>
      </c>
      <c r="C2772" s="26" t="s">
        <v>23654</v>
      </c>
      <c r="D2772" s="26" t="s">
        <v>23655</v>
      </c>
      <c r="E2772" s="26" t="s">
        <v>85</v>
      </c>
      <c r="F2772" s="26">
        <v>2</v>
      </c>
      <c r="G2772" s="26" t="s">
        <v>82</v>
      </c>
      <c r="H2772" s="26" t="s">
        <v>88</v>
      </c>
      <c r="I2772" s="26" t="s">
        <v>94</v>
      </c>
      <c r="J2772" s="26" t="s">
        <v>2648</v>
      </c>
    </row>
    <row r="2773" spans="1:10" x14ac:dyDescent="0.75">
      <c r="A2773" s="25">
        <v>1974</v>
      </c>
      <c r="B2773" s="25" t="s">
        <v>578</v>
      </c>
      <c r="C2773" s="25" t="s">
        <v>23656</v>
      </c>
      <c r="D2773" s="25" t="s">
        <v>23657</v>
      </c>
      <c r="E2773" s="25" t="s">
        <v>85</v>
      </c>
      <c r="F2773" s="25">
        <v>1</v>
      </c>
      <c r="G2773" s="25" t="s">
        <v>82</v>
      </c>
      <c r="H2773" s="25" t="s">
        <v>82</v>
      </c>
      <c r="I2773" s="25" t="s">
        <v>82</v>
      </c>
      <c r="J2773" s="25" t="s">
        <v>1647</v>
      </c>
    </row>
    <row r="2774" spans="1:10" x14ac:dyDescent="0.75">
      <c r="A2774" s="26">
        <v>1974</v>
      </c>
      <c r="B2774" s="26" t="s">
        <v>535</v>
      </c>
      <c r="C2774" s="26" t="s">
        <v>23658</v>
      </c>
      <c r="D2774" s="26" t="s">
        <v>23659</v>
      </c>
      <c r="E2774" s="26" t="s">
        <v>85</v>
      </c>
      <c r="F2774" s="26">
        <v>1</v>
      </c>
      <c r="G2774" s="26" t="s">
        <v>76</v>
      </c>
      <c r="H2774" s="26" t="s">
        <v>76</v>
      </c>
      <c r="I2774" s="26" t="s">
        <v>82</v>
      </c>
      <c r="J2774" s="26" t="s">
        <v>2330</v>
      </c>
    </row>
    <row r="2775" spans="1:10" x14ac:dyDescent="0.75">
      <c r="A2775" s="25">
        <v>1974</v>
      </c>
      <c r="B2775" s="25" t="s">
        <v>585</v>
      </c>
      <c r="C2775" s="25" t="s">
        <v>23660</v>
      </c>
      <c r="D2775" s="25" t="s">
        <v>23661</v>
      </c>
      <c r="E2775" s="25" t="s">
        <v>85</v>
      </c>
      <c r="F2775" s="25">
        <v>0</v>
      </c>
      <c r="G2775" s="25" t="s">
        <v>76</v>
      </c>
      <c r="H2775" s="25" t="s">
        <v>76</v>
      </c>
      <c r="I2775" s="25" t="s">
        <v>76</v>
      </c>
      <c r="J2775" s="25" t="s">
        <v>952</v>
      </c>
    </row>
    <row r="2776" spans="1:10" x14ac:dyDescent="0.75">
      <c r="A2776" s="26">
        <v>1974</v>
      </c>
      <c r="B2776" s="26" t="s">
        <v>589</v>
      </c>
      <c r="C2776" s="26" t="s">
        <v>23662</v>
      </c>
      <c r="D2776" s="26" t="s">
        <v>591</v>
      </c>
      <c r="E2776" s="26" t="s">
        <v>2005</v>
      </c>
      <c r="F2776" s="26">
        <v>0</v>
      </c>
      <c r="G2776" s="26" t="s">
        <v>76</v>
      </c>
      <c r="H2776" s="26" t="s">
        <v>76</v>
      </c>
      <c r="I2776" s="26" t="s">
        <v>76</v>
      </c>
      <c r="J2776" s="26" t="s">
        <v>2005</v>
      </c>
    </row>
    <row r="2777" spans="1:10" x14ac:dyDescent="0.75">
      <c r="A2777" s="25">
        <v>1975</v>
      </c>
      <c r="B2777" s="25" t="s">
        <v>76</v>
      </c>
      <c r="C2777" s="25" t="s">
        <v>2497</v>
      </c>
      <c r="D2777" s="25" t="s">
        <v>23663</v>
      </c>
      <c r="E2777" s="25" t="s">
        <v>5642</v>
      </c>
      <c r="F2777" s="25">
        <v>100000</v>
      </c>
      <c r="G2777" s="25" t="s">
        <v>7004</v>
      </c>
      <c r="H2777" s="25" t="s">
        <v>10099</v>
      </c>
      <c r="I2777" s="25" t="s">
        <v>23664</v>
      </c>
      <c r="J2777" s="25" t="s">
        <v>23665</v>
      </c>
    </row>
    <row r="2778" spans="1:10" x14ac:dyDescent="0.75">
      <c r="A2778" s="26">
        <v>1975</v>
      </c>
      <c r="B2778" s="26" t="s">
        <v>82</v>
      </c>
      <c r="C2778" s="26" t="s">
        <v>1338</v>
      </c>
      <c r="D2778" s="26" t="s">
        <v>1338</v>
      </c>
      <c r="E2778" s="26" t="s">
        <v>85</v>
      </c>
      <c r="F2778" s="26">
        <v>97099</v>
      </c>
      <c r="G2778" s="26" t="s">
        <v>574</v>
      </c>
      <c r="H2778" s="26" t="s">
        <v>22854</v>
      </c>
      <c r="I2778" s="26" t="s">
        <v>23667</v>
      </c>
      <c r="J2778" s="26" t="s">
        <v>23668</v>
      </c>
    </row>
    <row r="2779" spans="1:10" x14ac:dyDescent="0.75">
      <c r="A2779" s="25">
        <v>1975</v>
      </c>
      <c r="B2779" s="25" t="s">
        <v>88</v>
      </c>
      <c r="C2779" s="25" t="s">
        <v>1679</v>
      </c>
      <c r="D2779" s="25" t="s">
        <v>1679</v>
      </c>
      <c r="E2779" s="25" t="s">
        <v>85</v>
      </c>
      <c r="F2779" s="25">
        <v>96994</v>
      </c>
      <c r="G2779" s="25" t="s">
        <v>389</v>
      </c>
      <c r="H2779" s="25" t="s">
        <v>23669</v>
      </c>
      <c r="I2779" s="25" t="s">
        <v>23670</v>
      </c>
      <c r="J2779" s="25" t="s">
        <v>23671</v>
      </c>
    </row>
    <row r="2780" spans="1:10" x14ac:dyDescent="0.75">
      <c r="A2780" s="26">
        <v>1975</v>
      </c>
      <c r="B2780" s="26" t="s">
        <v>94</v>
      </c>
      <c r="C2780" s="26" t="s">
        <v>2986</v>
      </c>
      <c r="D2780" s="26" t="s">
        <v>2986</v>
      </c>
      <c r="E2780" s="26" t="s">
        <v>85</v>
      </c>
      <c r="F2780" s="26">
        <v>96926</v>
      </c>
      <c r="G2780" s="26" t="s">
        <v>312</v>
      </c>
      <c r="H2780" s="26" t="s">
        <v>14719</v>
      </c>
      <c r="I2780" s="26" t="s">
        <v>23672</v>
      </c>
      <c r="J2780" s="26" t="s">
        <v>23673</v>
      </c>
    </row>
    <row r="2781" spans="1:10" x14ac:dyDescent="0.75">
      <c r="A2781" s="25">
        <v>1975</v>
      </c>
      <c r="B2781" s="25" t="s">
        <v>99</v>
      </c>
      <c r="C2781" s="25" t="s">
        <v>7578</v>
      </c>
      <c r="D2781" s="25" t="s">
        <v>7578</v>
      </c>
      <c r="E2781" s="25" t="s">
        <v>85</v>
      </c>
      <c r="F2781" s="25">
        <v>96874</v>
      </c>
      <c r="G2781" s="25" t="s">
        <v>174</v>
      </c>
      <c r="H2781" s="25" t="s">
        <v>23674</v>
      </c>
      <c r="I2781" s="25" t="s">
        <v>23675</v>
      </c>
      <c r="J2781" s="25" t="s">
        <v>21506</v>
      </c>
    </row>
    <row r="2782" spans="1:10" x14ac:dyDescent="0.75">
      <c r="A2782" s="26">
        <v>1975</v>
      </c>
      <c r="B2782" s="26" t="s">
        <v>104</v>
      </c>
      <c r="C2782" s="26" t="s">
        <v>7575</v>
      </c>
      <c r="D2782" s="26" t="s">
        <v>7575</v>
      </c>
      <c r="E2782" s="26" t="s">
        <v>85</v>
      </c>
      <c r="F2782" s="26">
        <v>96852</v>
      </c>
      <c r="G2782" s="26" t="s">
        <v>166</v>
      </c>
      <c r="H2782" s="26" t="s">
        <v>14172</v>
      </c>
      <c r="I2782" s="26" t="s">
        <v>23676</v>
      </c>
      <c r="J2782" s="26" t="s">
        <v>23677</v>
      </c>
    </row>
    <row r="2783" spans="1:10" x14ac:dyDescent="0.75">
      <c r="A2783" s="25">
        <v>1975</v>
      </c>
      <c r="B2783" s="25" t="s">
        <v>109</v>
      </c>
      <c r="C2783" s="25" t="s">
        <v>8258</v>
      </c>
      <c r="D2783" s="25" t="s">
        <v>8258</v>
      </c>
      <c r="E2783" s="25" t="s">
        <v>85</v>
      </c>
      <c r="F2783" s="25">
        <v>96831</v>
      </c>
      <c r="G2783" s="25" t="s">
        <v>63</v>
      </c>
      <c r="H2783" s="25" t="s">
        <v>11398</v>
      </c>
      <c r="I2783" s="25" t="s">
        <v>23679</v>
      </c>
      <c r="J2783" s="25" t="s">
        <v>23680</v>
      </c>
    </row>
    <row r="2784" spans="1:10" x14ac:dyDescent="0.75">
      <c r="A2784" s="26">
        <v>1975</v>
      </c>
      <c r="B2784" s="26" t="s">
        <v>113</v>
      </c>
      <c r="C2784" s="26" t="s">
        <v>9409</v>
      </c>
      <c r="D2784" s="26" t="s">
        <v>9409</v>
      </c>
      <c r="E2784" s="26" t="s">
        <v>85</v>
      </c>
      <c r="F2784" s="26">
        <v>96802</v>
      </c>
      <c r="G2784" s="26" t="s">
        <v>179</v>
      </c>
      <c r="H2784" s="26" t="s">
        <v>12239</v>
      </c>
      <c r="I2784" s="26" t="s">
        <v>23681</v>
      </c>
      <c r="J2784" s="26" t="s">
        <v>4864</v>
      </c>
    </row>
    <row r="2785" spans="1:10" x14ac:dyDescent="0.75">
      <c r="A2785" s="25">
        <v>1975</v>
      </c>
      <c r="B2785" s="25" t="s">
        <v>118</v>
      </c>
      <c r="C2785" s="25" t="s">
        <v>4631</v>
      </c>
      <c r="D2785" s="25" t="s">
        <v>4631</v>
      </c>
      <c r="E2785" s="25" t="s">
        <v>85</v>
      </c>
      <c r="F2785" s="25">
        <v>96779</v>
      </c>
      <c r="G2785" s="25" t="s">
        <v>217</v>
      </c>
      <c r="H2785" s="25" t="s">
        <v>14720</v>
      </c>
      <c r="I2785" s="25" t="s">
        <v>23682</v>
      </c>
      <c r="J2785" s="25" t="s">
        <v>7336</v>
      </c>
    </row>
    <row r="2786" spans="1:10" x14ac:dyDescent="0.75">
      <c r="A2786" s="26">
        <v>1975</v>
      </c>
      <c r="B2786" s="26" t="s">
        <v>123</v>
      </c>
      <c r="C2786" s="26" t="s">
        <v>10090</v>
      </c>
      <c r="D2786" s="26" t="s">
        <v>10090</v>
      </c>
      <c r="E2786" s="26" t="s">
        <v>85</v>
      </c>
      <c r="F2786" s="26">
        <v>96747</v>
      </c>
      <c r="G2786" s="26" t="s">
        <v>187</v>
      </c>
      <c r="H2786" s="26" t="s">
        <v>23683</v>
      </c>
      <c r="I2786" s="26" t="s">
        <v>23684</v>
      </c>
      <c r="J2786" s="26" t="s">
        <v>3545</v>
      </c>
    </row>
    <row r="2787" spans="1:10" x14ac:dyDescent="0.75">
      <c r="A2787" s="25">
        <v>1975</v>
      </c>
      <c r="B2787" s="25" t="s">
        <v>125</v>
      </c>
      <c r="C2787" s="25" t="s">
        <v>11166</v>
      </c>
      <c r="D2787" s="25" t="s">
        <v>11166</v>
      </c>
      <c r="E2787" s="25" t="s">
        <v>85</v>
      </c>
      <c r="F2787" s="25">
        <v>96722</v>
      </c>
      <c r="G2787" s="25" t="s">
        <v>162</v>
      </c>
      <c r="H2787" s="25" t="s">
        <v>15582</v>
      </c>
      <c r="I2787" s="25" t="s">
        <v>23685</v>
      </c>
      <c r="J2787" s="25" t="s">
        <v>2017</v>
      </c>
    </row>
    <row r="2788" spans="1:10" x14ac:dyDescent="0.75">
      <c r="A2788" s="26">
        <v>1975</v>
      </c>
      <c r="B2788" s="26" t="s">
        <v>129</v>
      </c>
      <c r="C2788" s="26" t="s">
        <v>11166</v>
      </c>
      <c r="D2788" s="26" t="s">
        <v>11166</v>
      </c>
      <c r="E2788" s="26" t="s">
        <v>85</v>
      </c>
      <c r="F2788" s="26">
        <v>96703</v>
      </c>
      <c r="G2788" s="26" t="s">
        <v>162</v>
      </c>
      <c r="H2788" s="26" t="s">
        <v>7812</v>
      </c>
      <c r="I2788" s="26" t="s">
        <v>23686</v>
      </c>
      <c r="J2788" s="26" t="s">
        <v>23687</v>
      </c>
    </row>
    <row r="2789" spans="1:10" x14ac:dyDescent="0.75">
      <c r="A2789" s="25">
        <v>1975</v>
      </c>
      <c r="B2789" s="25" t="s">
        <v>133</v>
      </c>
      <c r="C2789" s="25" t="s">
        <v>4376</v>
      </c>
      <c r="D2789" s="25" t="s">
        <v>4376</v>
      </c>
      <c r="E2789" s="25" t="s">
        <v>85</v>
      </c>
      <c r="F2789" s="25">
        <v>96685</v>
      </c>
      <c r="G2789" s="25" t="s">
        <v>226</v>
      </c>
      <c r="H2789" s="25" t="s">
        <v>12641</v>
      </c>
      <c r="I2789" s="25" t="s">
        <v>23688</v>
      </c>
      <c r="J2789" s="25" t="s">
        <v>15732</v>
      </c>
    </row>
    <row r="2790" spans="1:10" x14ac:dyDescent="0.75">
      <c r="A2790" s="26">
        <v>1975</v>
      </c>
      <c r="B2790" s="26" t="s">
        <v>138</v>
      </c>
      <c r="C2790" s="26" t="s">
        <v>9409</v>
      </c>
      <c r="D2790" s="26" t="s">
        <v>9409</v>
      </c>
      <c r="E2790" s="26" t="s">
        <v>85</v>
      </c>
      <c r="F2790" s="26">
        <v>96651</v>
      </c>
      <c r="G2790" s="26" t="s">
        <v>179</v>
      </c>
      <c r="H2790" s="26" t="s">
        <v>11606</v>
      </c>
      <c r="I2790" s="26" t="s">
        <v>23689</v>
      </c>
      <c r="J2790" s="26" t="s">
        <v>23690</v>
      </c>
    </row>
    <row r="2791" spans="1:10" x14ac:dyDescent="0.75">
      <c r="A2791" s="25">
        <v>1975</v>
      </c>
      <c r="B2791" s="25" t="s">
        <v>141</v>
      </c>
      <c r="C2791" s="25" t="s">
        <v>7567</v>
      </c>
      <c r="D2791" s="25" t="s">
        <v>7567</v>
      </c>
      <c r="E2791" s="25" t="s">
        <v>85</v>
      </c>
      <c r="F2791" s="25">
        <v>96628</v>
      </c>
      <c r="G2791" s="25" t="s">
        <v>201</v>
      </c>
      <c r="H2791" s="25" t="s">
        <v>8047</v>
      </c>
      <c r="I2791" s="25" t="s">
        <v>23692</v>
      </c>
      <c r="J2791" s="25" t="s">
        <v>15029</v>
      </c>
    </row>
    <row r="2792" spans="1:10" x14ac:dyDescent="0.75">
      <c r="A2792" s="26">
        <v>1975</v>
      </c>
      <c r="B2792" s="26" t="s">
        <v>145</v>
      </c>
      <c r="C2792" s="26" t="s">
        <v>5393</v>
      </c>
      <c r="D2792" s="26" t="s">
        <v>5393</v>
      </c>
      <c r="E2792" s="26" t="s">
        <v>85</v>
      </c>
      <c r="F2792" s="26">
        <v>96600</v>
      </c>
      <c r="G2792" s="26" t="s">
        <v>238</v>
      </c>
      <c r="H2792" s="26" t="s">
        <v>23693</v>
      </c>
      <c r="I2792" s="26" t="s">
        <v>23694</v>
      </c>
      <c r="J2792" s="26" t="s">
        <v>23695</v>
      </c>
    </row>
    <row r="2793" spans="1:10" x14ac:dyDescent="0.75">
      <c r="A2793" s="25">
        <v>1975</v>
      </c>
      <c r="B2793" s="25" t="s">
        <v>150</v>
      </c>
      <c r="C2793" s="25" t="s">
        <v>2984</v>
      </c>
      <c r="D2793" s="25" t="s">
        <v>2984</v>
      </c>
      <c r="E2793" s="25" t="s">
        <v>85</v>
      </c>
      <c r="F2793" s="25">
        <v>96563</v>
      </c>
      <c r="G2793" s="25" t="s">
        <v>297</v>
      </c>
      <c r="H2793" s="25" t="s">
        <v>8983</v>
      </c>
      <c r="I2793" s="25" t="s">
        <v>23696</v>
      </c>
      <c r="J2793" s="25" t="s">
        <v>1692</v>
      </c>
    </row>
    <row r="2794" spans="1:10" x14ac:dyDescent="0.75">
      <c r="A2794" s="26">
        <v>1975</v>
      </c>
      <c r="B2794" s="26" t="s">
        <v>154</v>
      </c>
      <c r="C2794" s="26" t="s">
        <v>4622</v>
      </c>
      <c r="D2794" s="26" t="s">
        <v>4622</v>
      </c>
      <c r="E2794" s="26" t="s">
        <v>85</v>
      </c>
      <c r="F2794" s="26">
        <v>96515</v>
      </c>
      <c r="G2794" s="26" t="s">
        <v>247</v>
      </c>
      <c r="H2794" s="26" t="s">
        <v>10115</v>
      </c>
      <c r="I2794" s="26" t="s">
        <v>23698</v>
      </c>
      <c r="J2794" s="26" t="s">
        <v>16069</v>
      </c>
    </row>
    <row r="2795" spans="1:10" x14ac:dyDescent="0.75">
      <c r="A2795" s="25">
        <v>1975</v>
      </c>
      <c r="B2795" s="25" t="s">
        <v>158</v>
      </c>
      <c r="C2795" s="25" t="s">
        <v>4107</v>
      </c>
      <c r="D2795" s="25" t="s">
        <v>4107</v>
      </c>
      <c r="E2795" s="25" t="s">
        <v>85</v>
      </c>
      <c r="F2795" s="25">
        <v>96476</v>
      </c>
      <c r="G2795" s="25" t="s">
        <v>267</v>
      </c>
      <c r="H2795" s="25" t="s">
        <v>23699</v>
      </c>
      <c r="I2795" s="25" t="s">
        <v>23700</v>
      </c>
      <c r="J2795" s="25" t="s">
        <v>23701</v>
      </c>
    </row>
    <row r="2796" spans="1:10" x14ac:dyDescent="0.75">
      <c r="A2796" s="26">
        <v>1975</v>
      </c>
      <c r="B2796" s="26" t="s">
        <v>162</v>
      </c>
      <c r="C2796" s="26" t="s">
        <v>2686</v>
      </c>
      <c r="D2796" s="26" t="s">
        <v>2686</v>
      </c>
      <c r="E2796" s="26" t="s">
        <v>85</v>
      </c>
      <c r="F2796" s="26">
        <v>96433</v>
      </c>
      <c r="G2796" s="26" t="s">
        <v>297</v>
      </c>
      <c r="H2796" s="26" t="s">
        <v>14005</v>
      </c>
      <c r="I2796" s="26" t="s">
        <v>23702</v>
      </c>
      <c r="J2796" s="26" t="s">
        <v>20688</v>
      </c>
    </row>
    <row r="2797" spans="1:10" x14ac:dyDescent="0.75">
      <c r="A2797" s="25">
        <v>1975</v>
      </c>
      <c r="B2797" s="25" t="s">
        <v>166</v>
      </c>
      <c r="C2797" s="25" t="s">
        <v>2986</v>
      </c>
      <c r="D2797" s="25" t="s">
        <v>2986</v>
      </c>
      <c r="E2797" s="25" t="s">
        <v>85</v>
      </c>
      <c r="F2797" s="25">
        <v>96384</v>
      </c>
      <c r="G2797" s="25" t="s">
        <v>312</v>
      </c>
      <c r="H2797" s="25" t="s">
        <v>23703</v>
      </c>
      <c r="I2797" s="25" t="s">
        <v>23704</v>
      </c>
      <c r="J2797" s="25" t="s">
        <v>10100</v>
      </c>
    </row>
    <row r="2798" spans="1:10" x14ac:dyDescent="0.75">
      <c r="A2798" s="26">
        <v>1975</v>
      </c>
      <c r="B2798" s="26" t="s">
        <v>171</v>
      </c>
      <c r="C2798" s="26" t="s">
        <v>2037</v>
      </c>
      <c r="D2798" s="26" t="s">
        <v>2037</v>
      </c>
      <c r="E2798" s="26" t="s">
        <v>85</v>
      </c>
      <c r="F2798" s="26">
        <v>96332</v>
      </c>
      <c r="G2798" s="26" t="s">
        <v>375</v>
      </c>
      <c r="H2798" s="26" t="s">
        <v>16404</v>
      </c>
      <c r="I2798" s="26" t="s">
        <v>23705</v>
      </c>
      <c r="J2798" s="26" t="s">
        <v>23706</v>
      </c>
    </row>
    <row r="2799" spans="1:10" x14ac:dyDescent="0.75">
      <c r="A2799" s="25">
        <v>1975</v>
      </c>
      <c r="B2799" s="25" t="s">
        <v>174</v>
      </c>
      <c r="C2799" s="25" t="s">
        <v>2984</v>
      </c>
      <c r="D2799" s="25" t="s">
        <v>2984</v>
      </c>
      <c r="E2799" s="25" t="s">
        <v>85</v>
      </c>
      <c r="F2799" s="25">
        <v>96267</v>
      </c>
      <c r="G2799" s="25" t="s">
        <v>292</v>
      </c>
      <c r="H2799" s="25" t="s">
        <v>23707</v>
      </c>
      <c r="I2799" s="25" t="s">
        <v>23708</v>
      </c>
      <c r="J2799" s="25" t="s">
        <v>23709</v>
      </c>
    </row>
    <row r="2800" spans="1:10" x14ac:dyDescent="0.75">
      <c r="A2800" s="26">
        <v>1975</v>
      </c>
      <c r="B2800" s="26" t="s">
        <v>179</v>
      </c>
      <c r="C2800" s="26" t="s">
        <v>4107</v>
      </c>
      <c r="D2800" s="26" t="s">
        <v>4107</v>
      </c>
      <c r="E2800" s="26" t="s">
        <v>85</v>
      </c>
      <c r="F2800" s="26">
        <v>96218</v>
      </c>
      <c r="G2800" s="26" t="s">
        <v>272</v>
      </c>
      <c r="H2800" s="26" t="s">
        <v>23710</v>
      </c>
      <c r="I2800" s="26" t="s">
        <v>23711</v>
      </c>
      <c r="J2800" s="26" t="s">
        <v>23712</v>
      </c>
    </row>
    <row r="2801" spans="1:10" x14ac:dyDescent="0.75">
      <c r="A2801" s="25">
        <v>1975</v>
      </c>
      <c r="B2801" s="25" t="s">
        <v>183</v>
      </c>
      <c r="C2801" s="25" t="s">
        <v>3556</v>
      </c>
      <c r="D2801" s="25" t="s">
        <v>3556</v>
      </c>
      <c r="E2801" s="25" t="s">
        <v>85</v>
      </c>
      <c r="F2801" s="25">
        <v>96175</v>
      </c>
      <c r="G2801" s="25" t="s">
        <v>307</v>
      </c>
      <c r="H2801" s="25" t="s">
        <v>20943</v>
      </c>
      <c r="I2801" s="25" t="s">
        <v>23713</v>
      </c>
      <c r="J2801" s="25" t="s">
        <v>7825</v>
      </c>
    </row>
    <row r="2802" spans="1:10" x14ac:dyDescent="0.75">
      <c r="A2802" s="26">
        <v>1975</v>
      </c>
      <c r="B2802" s="26" t="s">
        <v>187</v>
      </c>
      <c r="C2802" s="26" t="s">
        <v>2350</v>
      </c>
      <c r="D2802" s="26" t="s">
        <v>2350</v>
      </c>
      <c r="E2802" s="26" t="s">
        <v>85</v>
      </c>
      <c r="F2802" s="26">
        <v>96124</v>
      </c>
      <c r="G2802" s="26" t="s">
        <v>342</v>
      </c>
      <c r="H2802" s="26" t="s">
        <v>6374</v>
      </c>
      <c r="I2802" s="26" t="s">
        <v>23714</v>
      </c>
      <c r="J2802" s="26" t="s">
        <v>23715</v>
      </c>
    </row>
    <row r="2803" spans="1:10" x14ac:dyDescent="0.75">
      <c r="A2803" s="25">
        <v>1975</v>
      </c>
      <c r="B2803" s="25" t="s">
        <v>192</v>
      </c>
      <c r="C2803" s="25" t="s">
        <v>1684</v>
      </c>
      <c r="D2803" s="25" t="s">
        <v>1684</v>
      </c>
      <c r="E2803" s="25" t="s">
        <v>85</v>
      </c>
      <c r="F2803" s="25">
        <v>96066</v>
      </c>
      <c r="G2803" s="25" t="s">
        <v>413</v>
      </c>
      <c r="H2803" s="25" t="s">
        <v>23717</v>
      </c>
      <c r="I2803" s="25" t="s">
        <v>23718</v>
      </c>
      <c r="J2803" s="25" t="s">
        <v>23719</v>
      </c>
    </row>
    <row r="2804" spans="1:10" x14ac:dyDescent="0.75">
      <c r="A2804" s="26">
        <v>1975</v>
      </c>
      <c r="B2804" s="26" t="s">
        <v>196</v>
      </c>
      <c r="C2804" s="26" t="s">
        <v>1693</v>
      </c>
      <c r="D2804" s="26" t="s">
        <v>1693</v>
      </c>
      <c r="E2804" s="26" t="s">
        <v>85</v>
      </c>
      <c r="F2804" s="26">
        <v>95993</v>
      </c>
      <c r="G2804" s="26" t="s">
        <v>370</v>
      </c>
      <c r="H2804" s="26" t="s">
        <v>23426</v>
      </c>
      <c r="I2804" s="26" t="s">
        <v>23720</v>
      </c>
      <c r="J2804" s="26" t="s">
        <v>23721</v>
      </c>
    </row>
    <row r="2805" spans="1:10" x14ac:dyDescent="0.75">
      <c r="A2805" s="25">
        <v>1975</v>
      </c>
      <c r="B2805" s="25" t="s">
        <v>201</v>
      </c>
      <c r="C2805" s="25" t="s">
        <v>1696</v>
      </c>
      <c r="D2805" s="25" t="s">
        <v>1696</v>
      </c>
      <c r="E2805" s="25" t="s">
        <v>85</v>
      </c>
      <c r="F2805" s="25">
        <v>95929</v>
      </c>
      <c r="G2805" s="25" t="s">
        <v>365</v>
      </c>
      <c r="H2805" s="25" t="s">
        <v>10767</v>
      </c>
      <c r="I2805" s="25" t="s">
        <v>23722</v>
      </c>
      <c r="J2805" s="25" t="s">
        <v>23723</v>
      </c>
    </row>
    <row r="2806" spans="1:10" x14ac:dyDescent="0.75">
      <c r="A2806" s="26">
        <v>1975</v>
      </c>
      <c r="B2806" s="26" t="s">
        <v>205</v>
      </c>
      <c r="C2806" s="26" t="s">
        <v>1684</v>
      </c>
      <c r="D2806" s="26" t="s">
        <v>1684</v>
      </c>
      <c r="E2806" s="26" t="s">
        <v>85</v>
      </c>
      <c r="F2806" s="26">
        <v>95866</v>
      </c>
      <c r="G2806" s="26" t="s">
        <v>413</v>
      </c>
      <c r="H2806" s="26" t="s">
        <v>7348</v>
      </c>
      <c r="I2806" s="26" t="s">
        <v>23724</v>
      </c>
      <c r="J2806" s="26" t="s">
        <v>6655</v>
      </c>
    </row>
    <row r="2807" spans="1:10" x14ac:dyDescent="0.75">
      <c r="A2807" s="25">
        <v>1975</v>
      </c>
      <c r="B2807" s="25" t="s">
        <v>63</v>
      </c>
      <c r="C2807" s="25" t="s">
        <v>1002</v>
      </c>
      <c r="D2807" s="25" t="s">
        <v>1002</v>
      </c>
      <c r="E2807" s="25" t="s">
        <v>85</v>
      </c>
      <c r="F2807" s="25">
        <v>95793</v>
      </c>
      <c r="G2807" s="25" t="s">
        <v>426</v>
      </c>
      <c r="H2807" s="25" t="s">
        <v>23436</v>
      </c>
      <c r="I2807" s="25" t="s">
        <v>23725</v>
      </c>
      <c r="J2807" s="25" t="s">
        <v>23726</v>
      </c>
    </row>
    <row r="2808" spans="1:10" x14ac:dyDescent="0.75">
      <c r="A2808" s="26">
        <v>1975</v>
      </c>
      <c r="B2808" s="26" t="s">
        <v>212</v>
      </c>
      <c r="C2808" s="26" t="s">
        <v>5909</v>
      </c>
      <c r="D2808" s="26" t="s">
        <v>5909</v>
      </c>
      <c r="E2808" s="26" t="s">
        <v>85</v>
      </c>
      <c r="F2808" s="26">
        <v>95717</v>
      </c>
      <c r="G2808" s="26" t="s">
        <v>478</v>
      </c>
      <c r="H2808" s="26" t="s">
        <v>5893</v>
      </c>
      <c r="I2808" s="26" t="s">
        <v>23727</v>
      </c>
      <c r="J2808" s="26" t="s">
        <v>2712</v>
      </c>
    </row>
    <row r="2809" spans="1:10" x14ac:dyDescent="0.75">
      <c r="A2809" s="25">
        <v>1975</v>
      </c>
      <c r="B2809" s="25" t="s">
        <v>217</v>
      </c>
      <c r="C2809" s="25" t="s">
        <v>1000</v>
      </c>
      <c r="D2809" s="25" t="s">
        <v>1000</v>
      </c>
      <c r="E2809" s="25" t="s">
        <v>85</v>
      </c>
      <c r="F2809" s="25">
        <v>95629</v>
      </c>
      <c r="G2809" s="25" t="s">
        <v>467</v>
      </c>
      <c r="H2809" s="25" t="s">
        <v>8751</v>
      </c>
      <c r="I2809" s="25" t="s">
        <v>23728</v>
      </c>
      <c r="J2809" s="25" t="s">
        <v>4407</v>
      </c>
    </row>
    <row r="2810" spans="1:10" x14ac:dyDescent="0.75">
      <c r="A2810" s="26">
        <v>1975</v>
      </c>
      <c r="B2810" s="26" t="s">
        <v>221</v>
      </c>
      <c r="C2810" s="26" t="s">
        <v>1354</v>
      </c>
      <c r="D2810" s="26" t="s">
        <v>1354</v>
      </c>
      <c r="E2810" s="26" t="s">
        <v>85</v>
      </c>
      <c r="F2810" s="26">
        <v>95544</v>
      </c>
      <c r="G2810" s="26" t="s">
        <v>449</v>
      </c>
      <c r="H2810" s="26" t="s">
        <v>23200</v>
      </c>
      <c r="I2810" s="26" t="s">
        <v>23729</v>
      </c>
      <c r="J2810" s="26" t="s">
        <v>23730</v>
      </c>
    </row>
    <row r="2811" spans="1:10" x14ac:dyDescent="0.75">
      <c r="A2811" s="25">
        <v>1975</v>
      </c>
      <c r="B2811" s="25" t="s">
        <v>226</v>
      </c>
      <c r="C2811" s="25" t="s">
        <v>2365</v>
      </c>
      <c r="D2811" s="25" t="s">
        <v>2365</v>
      </c>
      <c r="E2811" s="25" t="s">
        <v>85</v>
      </c>
      <c r="F2811" s="25">
        <v>95463</v>
      </c>
      <c r="G2811" s="25" t="s">
        <v>1005</v>
      </c>
      <c r="H2811" s="25" t="s">
        <v>7357</v>
      </c>
      <c r="I2811" s="25" t="s">
        <v>23731</v>
      </c>
      <c r="J2811" s="25" t="s">
        <v>2398</v>
      </c>
    </row>
    <row r="2812" spans="1:10" x14ac:dyDescent="0.75">
      <c r="A2812" s="26">
        <v>1975</v>
      </c>
      <c r="B2812" s="26" t="s">
        <v>230</v>
      </c>
      <c r="C2812" s="26" t="s">
        <v>1701</v>
      </c>
      <c r="D2812" s="26" t="s">
        <v>1701</v>
      </c>
      <c r="E2812" s="26" t="s">
        <v>85</v>
      </c>
      <c r="F2812" s="26">
        <v>95346</v>
      </c>
      <c r="G2812" s="26" t="s">
        <v>524</v>
      </c>
      <c r="H2812" s="26" t="s">
        <v>19229</v>
      </c>
      <c r="I2812" s="26" t="s">
        <v>23732</v>
      </c>
      <c r="J2812" s="26" t="s">
        <v>19014</v>
      </c>
    </row>
    <row r="2813" spans="1:10" x14ac:dyDescent="0.75">
      <c r="A2813" s="25">
        <v>1975</v>
      </c>
      <c r="B2813" s="25" t="s">
        <v>234</v>
      </c>
      <c r="C2813" s="25" t="s">
        <v>4645</v>
      </c>
      <c r="D2813" s="25" t="s">
        <v>4645</v>
      </c>
      <c r="E2813" s="25" t="s">
        <v>85</v>
      </c>
      <c r="F2813" s="25">
        <v>95251</v>
      </c>
      <c r="G2813" s="25" t="s">
        <v>1336</v>
      </c>
      <c r="H2813" s="25" t="s">
        <v>13701</v>
      </c>
      <c r="I2813" s="25" t="s">
        <v>23733</v>
      </c>
      <c r="J2813" s="25" t="s">
        <v>2088</v>
      </c>
    </row>
    <row r="2814" spans="1:10" x14ac:dyDescent="0.75">
      <c r="A2814" s="26">
        <v>1975</v>
      </c>
      <c r="B2814" s="26" t="s">
        <v>238</v>
      </c>
      <c r="C2814" s="26" t="s">
        <v>3011</v>
      </c>
      <c r="D2814" s="26" t="s">
        <v>1332</v>
      </c>
      <c r="E2814" s="26" t="s">
        <v>85</v>
      </c>
      <c r="F2814" s="26">
        <v>95128</v>
      </c>
      <c r="G2814" s="26" t="s">
        <v>1728</v>
      </c>
      <c r="H2814" s="26" t="s">
        <v>7597</v>
      </c>
      <c r="I2814" s="26" t="s">
        <v>23734</v>
      </c>
      <c r="J2814" s="26" t="s">
        <v>9888</v>
      </c>
    </row>
    <row r="2815" spans="1:10" x14ac:dyDescent="0.75">
      <c r="A2815" s="25">
        <v>1975</v>
      </c>
      <c r="B2815" s="25" t="s">
        <v>242</v>
      </c>
      <c r="C2815" s="25" t="s">
        <v>3594</v>
      </c>
      <c r="D2815" s="25" t="s">
        <v>3594</v>
      </c>
      <c r="E2815" s="25" t="s">
        <v>85</v>
      </c>
      <c r="F2815" s="25">
        <v>94981</v>
      </c>
      <c r="G2815" s="25" t="s">
        <v>152</v>
      </c>
      <c r="H2815" s="25" t="s">
        <v>23735</v>
      </c>
      <c r="I2815" s="25" t="s">
        <v>23736</v>
      </c>
      <c r="J2815" s="25" t="s">
        <v>7150</v>
      </c>
    </row>
    <row r="2816" spans="1:10" x14ac:dyDescent="0.75">
      <c r="A2816" s="26">
        <v>1975</v>
      </c>
      <c r="B2816" s="26" t="s">
        <v>247</v>
      </c>
      <c r="C2816" s="26" t="s">
        <v>2700</v>
      </c>
      <c r="D2816" s="26" t="s">
        <v>1370</v>
      </c>
      <c r="E2816" s="26" t="s">
        <v>85</v>
      </c>
      <c r="F2816" s="26">
        <v>94841</v>
      </c>
      <c r="G2816" s="26" t="s">
        <v>6153</v>
      </c>
      <c r="H2816" s="26" t="s">
        <v>19857</v>
      </c>
      <c r="I2816" s="26" t="s">
        <v>23737</v>
      </c>
      <c r="J2816" s="26" t="s">
        <v>9209</v>
      </c>
    </row>
    <row r="2817" spans="1:10" x14ac:dyDescent="0.75">
      <c r="A2817" s="25">
        <v>1975</v>
      </c>
      <c r="B2817" s="25" t="s">
        <v>252</v>
      </c>
      <c r="C2817" s="25" t="s">
        <v>641</v>
      </c>
      <c r="D2817" s="25" t="s">
        <v>641</v>
      </c>
      <c r="E2817" s="25" t="s">
        <v>85</v>
      </c>
      <c r="F2817" s="25">
        <v>94681</v>
      </c>
      <c r="G2817" s="25" t="s">
        <v>5433</v>
      </c>
      <c r="H2817" s="25" t="s">
        <v>5135</v>
      </c>
      <c r="I2817" s="25" t="s">
        <v>23738</v>
      </c>
      <c r="J2817" s="25" t="s">
        <v>23739</v>
      </c>
    </row>
    <row r="2818" spans="1:10" x14ac:dyDescent="0.75">
      <c r="A2818" s="26">
        <v>1975</v>
      </c>
      <c r="B2818" s="26" t="s">
        <v>257</v>
      </c>
      <c r="C2818" s="26" t="s">
        <v>1395</v>
      </c>
      <c r="D2818" s="26" t="s">
        <v>1738</v>
      </c>
      <c r="E2818" s="26" t="s">
        <v>85</v>
      </c>
      <c r="F2818" s="26">
        <v>94461</v>
      </c>
      <c r="G2818" s="26" t="s">
        <v>4582</v>
      </c>
      <c r="H2818" s="26" t="s">
        <v>23740</v>
      </c>
      <c r="I2818" s="26" t="s">
        <v>23741</v>
      </c>
      <c r="J2818" s="26" t="s">
        <v>23742</v>
      </c>
    </row>
    <row r="2819" spans="1:10" x14ac:dyDescent="0.75">
      <c r="A2819" s="25">
        <v>1975</v>
      </c>
      <c r="B2819" s="25" t="s">
        <v>262</v>
      </c>
      <c r="C2819" s="25" t="s">
        <v>2720</v>
      </c>
      <c r="D2819" s="25" t="s">
        <v>2368</v>
      </c>
      <c r="E2819" s="25" t="s">
        <v>85</v>
      </c>
      <c r="F2819" s="25">
        <v>94248</v>
      </c>
      <c r="G2819" s="25" t="s">
        <v>1416</v>
      </c>
      <c r="H2819" s="25" t="s">
        <v>13615</v>
      </c>
      <c r="I2819" s="25" t="s">
        <v>23744</v>
      </c>
      <c r="J2819" s="25" t="s">
        <v>23745</v>
      </c>
    </row>
    <row r="2820" spans="1:10" x14ac:dyDescent="0.75">
      <c r="A2820" s="26">
        <v>1975</v>
      </c>
      <c r="B2820" s="26" t="s">
        <v>267</v>
      </c>
      <c r="C2820" s="26" t="s">
        <v>1415</v>
      </c>
      <c r="D2820" s="26" t="s">
        <v>1415</v>
      </c>
      <c r="E2820" s="26" t="s">
        <v>85</v>
      </c>
      <c r="F2820" s="26">
        <v>94039</v>
      </c>
      <c r="G2820" s="26" t="s">
        <v>1964</v>
      </c>
      <c r="H2820" s="26" t="s">
        <v>4392</v>
      </c>
      <c r="I2820" s="26" t="s">
        <v>23746</v>
      </c>
      <c r="J2820" s="26" t="s">
        <v>23747</v>
      </c>
    </row>
    <row r="2821" spans="1:10" x14ac:dyDescent="0.75">
      <c r="A2821" s="25">
        <v>1975</v>
      </c>
      <c r="B2821" s="25" t="s">
        <v>272</v>
      </c>
      <c r="C2821" s="25" t="s">
        <v>1046</v>
      </c>
      <c r="D2821" s="25" t="s">
        <v>1046</v>
      </c>
      <c r="E2821" s="25" t="s">
        <v>85</v>
      </c>
      <c r="F2821" s="25">
        <v>93810</v>
      </c>
      <c r="G2821" s="25" t="s">
        <v>2408</v>
      </c>
      <c r="H2821" s="25" t="s">
        <v>23748</v>
      </c>
      <c r="I2821" s="25" t="s">
        <v>23749</v>
      </c>
      <c r="J2821" s="25" t="s">
        <v>23750</v>
      </c>
    </row>
    <row r="2822" spans="1:10" x14ac:dyDescent="0.75">
      <c r="A2822" s="26">
        <v>1975</v>
      </c>
      <c r="B2822" s="26" t="s">
        <v>277</v>
      </c>
      <c r="C2822" s="26" t="s">
        <v>682</v>
      </c>
      <c r="D2822" s="26" t="s">
        <v>4672</v>
      </c>
      <c r="E2822" s="26" t="s">
        <v>85</v>
      </c>
      <c r="F2822" s="26">
        <v>93553</v>
      </c>
      <c r="G2822" s="26" t="s">
        <v>1768</v>
      </c>
      <c r="H2822" s="26" t="s">
        <v>19889</v>
      </c>
      <c r="I2822" s="26" t="s">
        <v>23751</v>
      </c>
      <c r="J2822" s="26" t="s">
        <v>5443</v>
      </c>
    </row>
    <row r="2823" spans="1:10" x14ac:dyDescent="0.75">
      <c r="A2823" s="25">
        <v>1975</v>
      </c>
      <c r="B2823" s="25" t="s">
        <v>282</v>
      </c>
      <c r="C2823" s="25" t="s">
        <v>8294</v>
      </c>
      <c r="D2823" s="25" t="s">
        <v>2740</v>
      </c>
      <c r="E2823" s="25" t="s">
        <v>85</v>
      </c>
      <c r="F2823" s="25">
        <v>93225</v>
      </c>
      <c r="G2823" s="25" t="s">
        <v>6172</v>
      </c>
      <c r="H2823" s="25" t="s">
        <v>18389</v>
      </c>
      <c r="I2823" s="25" t="s">
        <v>23752</v>
      </c>
      <c r="J2823" s="25" t="s">
        <v>23753</v>
      </c>
    </row>
    <row r="2824" spans="1:10" x14ac:dyDescent="0.75">
      <c r="A2824" s="26">
        <v>1975</v>
      </c>
      <c r="B2824" s="26" t="s">
        <v>287</v>
      </c>
      <c r="C2824" s="26" t="s">
        <v>1073</v>
      </c>
      <c r="D2824" s="26" t="s">
        <v>1073</v>
      </c>
      <c r="E2824" s="26" t="s">
        <v>85</v>
      </c>
      <c r="F2824" s="26">
        <v>92880</v>
      </c>
      <c r="G2824" s="26" t="s">
        <v>514</v>
      </c>
      <c r="H2824" s="26" t="s">
        <v>22678</v>
      </c>
      <c r="I2824" s="26" t="s">
        <v>23754</v>
      </c>
      <c r="J2824" s="26" t="s">
        <v>6435</v>
      </c>
    </row>
    <row r="2825" spans="1:10" x14ac:dyDescent="0.75">
      <c r="A2825" s="25">
        <v>1975</v>
      </c>
      <c r="B2825" s="25" t="s">
        <v>292</v>
      </c>
      <c r="C2825" s="25" t="s">
        <v>2756</v>
      </c>
      <c r="D2825" s="25" t="s">
        <v>2757</v>
      </c>
      <c r="E2825" s="25" t="s">
        <v>85</v>
      </c>
      <c r="F2825" s="25">
        <v>92552</v>
      </c>
      <c r="G2825" s="25" t="s">
        <v>1626</v>
      </c>
      <c r="H2825" s="25" t="s">
        <v>23755</v>
      </c>
      <c r="I2825" s="25" t="s">
        <v>23756</v>
      </c>
      <c r="J2825" s="25" t="s">
        <v>13427</v>
      </c>
    </row>
    <row r="2826" spans="1:10" x14ac:dyDescent="0.75">
      <c r="A2826" s="26">
        <v>1975</v>
      </c>
      <c r="B2826" s="26" t="s">
        <v>297</v>
      </c>
      <c r="C2826" s="26" t="s">
        <v>5179</v>
      </c>
      <c r="D2826" s="26" t="s">
        <v>4428</v>
      </c>
      <c r="E2826" s="26" t="s">
        <v>85</v>
      </c>
      <c r="F2826" s="26">
        <v>92138</v>
      </c>
      <c r="G2826" s="26" t="s">
        <v>11332</v>
      </c>
      <c r="H2826" s="26" t="s">
        <v>23757</v>
      </c>
      <c r="I2826" s="26" t="s">
        <v>23758</v>
      </c>
      <c r="J2826" s="26" t="s">
        <v>9003</v>
      </c>
    </row>
    <row r="2827" spans="1:10" x14ac:dyDescent="0.75">
      <c r="A2827" s="25">
        <v>1975</v>
      </c>
      <c r="B2827" s="25" t="s">
        <v>302</v>
      </c>
      <c r="C2827" s="25" t="s">
        <v>2761</v>
      </c>
      <c r="D2827" s="25" t="s">
        <v>1086</v>
      </c>
      <c r="E2827" s="25" t="s">
        <v>85</v>
      </c>
      <c r="F2827" s="25">
        <v>91728</v>
      </c>
      <c r="G2827" s="25" t="s">
        <v>2427</v>
      </c>
      <c r="H2827" s="25" t="s">
        <v>19602</v>
      </c>
      <c r="I2827" s="25" t="s">
        <v>23759</v>
      </c>
      <c r="J2827" s="25" t="s">
        <v>12248</v>
      </c>
    </row>
    <row r="2828" spans="1:10" x14ac:dyDescent="0.75">
      <c r="A2828" s="26">
        <v>1975</v>
      </c>
      <c r="B2828" s="26" t="s">
        <v>307</v>
      </c>
      <c r="C2828" s="26" t="s">
        <v>7852</v>
      </c>
      <c r="D2828" s="26" t="s">
        <v>2430</v>
      </c>
      <c r="E2828" s="26" t="s">
        <v>85</v>
      </c>
      <c r="F2828" s="26">
        <v>91272</v>
      </c>
      <c r="G2828" s="26" t="s">
        <v>1603</v>
      </c>
      <c r="H2828" s="26" t="s">
        <v>23760</v>
      </c>
      <c r="I2828" s="26" t="s">
        <v>23761</v>
      </c>
      <c r="J2828" s="26" t="s">
        <v>23762</v>
      </c>
    </row>
    <row r="2829" spans="1:10" x14ac:dyDescent="0.75">
      <c r="A2829" s="25">
        <v>1975</v>
      </c>
      <c r="B2829" s="25" t="s">
        <v>312</v>
      </c>
      <c r="C2829" s="25" t="s">
        <v>2121</v>
      </c>
      <c r="D2829" s="25" t="s">
        <v>2122</v>
      </c>
      <c r="E2829" s="25" t="s">
        <v>85</v>
      </c>
      <c r="F2829" s="25">
        <v>90792</v>
      </c>
      <c r="G2829" s="25" t="s">
        <v>8092</v>
      </c>
      <c r="H2829" s="25" t="s">
        <v>7628</v>
      </c>
      <c r="I2829" s="25" t="s">
        <v>23763</v>
      </c>
      <c r="J2829" s="25" t="s">
        <v>23764</v>
      </c>
    </row>
    <row r="2830" spans="1:10" x14ac:dyDescent="0.75">
      <c r="A2830" s="26">
        <v>1975</v>
      </c>
      <c r="B2830" s="26" t="s">
        <v>317</v>
      </c>
      <c r="C2830" s="26" t="s">
        <v>6440</v>
      </c>
      <c r="D2830" s="26" t="s">
        <v>6441</v>
      </c>
      <c r="E2830" s="26" t="s">
        <v>85</v>
      </c>
      <c r="F2830" s="26">
        <v>90228</v>
      </c>
      <c r="G2830" s="26" t="s">
        <v>5840</v>
      </c>
      <c r="H2830" s="26" t="s">
        <v>6930</v>
      </c>
      <c r="I2830" s="26" t="s">
        <v>23765</v>
      </c>
      <c r="J2830" s="26" t="s">
        <v>23766</v>
      </c>
    </row>
    <row r="2831" spans="1:10" x14ac:dyDescent="0.75">
      <c r="A2831" s="25">
        <v>1975</v>
      </c>
      <c r="B2831" s="25" t="s">
        <v>322</v>
      </c>
      <c r="C2831" s="25" t="s">
        <v>23767</v>
      </c>
      <c r="D2831" s="25" t="s">
        <v>14535</v>
      </c>
      <c r="E2831" s="25" t="s">
        <v>85</v>
      </c>
      <c r="F2831" s="25">
        <v>89665</v>
      </c>
      <c r="G2831" s="25" t="s">
        <v>13931</v>
      </c>
      <c r="H2831" s="25" t="s">
        <v>17834</v>
      </c>
      <c r="I2831" s="25" t="s">
        <v>23768</v>
      </c>
      <c r="J2831" s="25" t="s">
        <v>1799</v>
      </c>
    </row>
    <row r="2832" spans="1:10" x14ac:dyDescent="0.75">
      <c r="A2832" s="26">
        <v>1975</v>
      </c>
      <c r="B2832" s="26" t="s">
        <v>327</v>
      </c>
      <c r="C2832" s="26" t="s">
        <v>8314</v>
      </c>
      <c r="D2832" s="26" t="s">
        <v>8315</v>
      </c>
      <c r="E2832" s="26" t="s">
        <v>85</v>
      </c>
      <c r="F2832" s="26">
        <v>89049</v>
      </c>
      <c r="G2832" s="26" t="s">
        <v>1609</v>
      </c>
      <c r="H2832" s="26" t="s">
        <v>4427</v>
      </c>
      <c r="I2832" s="26" t="s">
        <v>23769</v>
      </c>
      <c r="J2832" s="26" t="s">
        <v>19054</v>
      </c>
    </row>
    <row r="2833" spans="1:10" x14ac:dyDescent="0.75">
      <c r="A2833" s="25">
        <v>1975</v>
      </c>
      <c r="B2833" s="25" t="s">
        <v>332</v>
      </c>
      <c r="C2833" s="25" t="s">
        <v>1325</v>
      </c>
      <c r="D2833" s="25" t="s">
        <v>1326</v>
      </c>
      <c r="E2833" s="25" t="s">
        <v>85</v>
      </c>
      <c r="F2833" s="25">
        <v>88298</v>
      </c>
      <c r="G2833" s="25" t="s">
        <v>7992</v>
      </c>
      <c r="H2833" s="25" t="s">
        <v>23770</v>
      </c>
      <c r="I2833" s="25" t="s">
        <v>23771</v>
      </c>
      <c r="J2833" s="25" t="s">
        <v>5469</v>
      </c>
    </row>
    <row r="2834" spans="1:10" x14ac:dyDescent="0.75">
      <c r="A2834" s="26">
        <v>1975</v>
      </c>
      <c r="B2834" s="26" t="s">
        <v>337</v>
      </c>
      <c r="C2834" s="26" t="s">
        <v>19633</v>
      </c>
      <c r="D2834" s="26" t="s">
        <v>23772</v>
      </c>
      <c r="E2834" s="26" t="s">
        <v>85</v>
      </c>
      <c r="F2834" s="26">
        <v>87665</v>
      </c>
      <c r="G2834" s="26" t="s">
        <v>1461</v>
      </c>
      <c r="H2834" s="26" t="s">
        <v>23773</v>
      </c>
      <c r="I2834" s="26" t="s">
        <v>23774</v>
      </c>
      <c r="J2834" s="26" t="s">
        <v>16107</v>
      </c>
    </row>
    <row r="2835" spans="1:10" x14ac:dyDescent="0.75">
      <c r="A2835" s="25">
        <v>1975</v>
      </c>
      <c r="B2835" s="25" t="s">
        <v>342</v>
      </c>
      <c r="C2835" s="25" t="s">
        <v>11005</v>
      </c>
      <c r="D2835" s="25" t="s">
        <v>2134</v>
      </c>
      <c r="E2835" s="25" t="s">
        <v>85</v>
      </c>
      <c r="F2835" s="25">
        <v>86860</v>
      </c>
      <c r="G2835" s="25" t="s">
        <v>5602</v>
      </c>
      <c r="H2835" s="25" t="s">
        <v>7176</v>
      </c>
      <c r="I2835" s="25" t="s">
        <v>23775</v>
      </c>
      <c r="J2835" s="25" t="s">
        <v>14024</v>
      </c>
    </row>
    <row r="2836" spans="1:10" x14ac:dyDescent="0.75">
      <c r="A2836" s="26">
        <v>1975</v>
      </c>
      <c r="B2836" s="26" t="s">
        <v>346</v>
      </c>
      <c r="C2836" s="26" t="s">
        <v>4445</v>
      </c>
      <c r="D2836" s="26" t="s">
        <v>23776</v>
      </c>
      <c r="E2836" s="26" t="s">
        <v>85</v>
      </c>
      <c r="F2836" s="26">
        <v>86067</v>
      </c>
      <c r="G2836" s="26" t="s">
        <v>2271</v>
      </c>
      <c r="H2836" s="26" t="s">
        <v>23777</v>
      </c>
      <c r="I2836" s="26" t="s">
        <v>23778</v>
      </c>
      <c r="J2836" s="26" t="s">
        <v>13635</v>
      </c>
    </row>
    <row r="2837" spans="1:10" x14ac:dyDescent="0.75">
      <c r="A2837" s="25">
        <v>1975</v>
      </c>
      <c r="B2837" s="25" t="s">
        <v>351</v>
      </c>
      <c r="C2837" s="25" t="s">
        <v>7876</v>
      </c>
      <c r="D2837" s="25" t="s">
        <v>14734</v>
      </c>
      <c r="E2837" s="25" t="s">
        <v>85</v>
      </c>
      <c r="F2837" s="25">
        <v>85259</v>
      </c>
      <c r="G2837" s="25" t="s">
        <v>3078</v>
      </c>
      <c r="H2837" s="25" t="s">
        <v>23779</v>
      </c>
      <c r="I2837" s="25" t="s">
        <v>23780</v>
      </c>
      <c r="J2837" s="25" t="s">
        <v>11016</v>
      </c>
    </row>
    <row r="2838" spans="1:10" x14ac:dyDescent="0.75">
      <c r="A2838" s="26">
        <v>1975</v>
      </c>
      <c r="B2838" s="26" t="s">
        <v>356</v>
      </c>
      <c r="C2838" s="26" t="s">
        <v>2789</v>
      </c>
      <c r="D2838" s="26" t="s">
        <v>12658</v>
      </c>
      <c r="E2838" s="26" t="s">
        <v>85</v>
      </c>
      <c r="F2838" s="26">
        <v>84283</v>
      </c>
      <c r="G2838" s="26" t="s">
        <v>12365</v>
      </c>
      <c r="H2838" s="26" t="s">
        <v>23781</v>
      </c>
      <c r="I2838" s="26" t="s">
        <v>23782</v>
      </c>
      <c r="J2838" s="26" t="s">
        <v>9704</v>
      </c>
    </row>
    <row r="2839" spans="1:10" x14ac:dyDescent="0.75">
      <c r="A2839" s="25">
        <v>1975</v>
      </c>
      <c r="B2839" s="25" t="s">
        <v>360</v>
      </c>
      <c r="C2839" s="25" t="s">
        <v>1820</v>
      </c>
      <c r="D2839" s="25" t="s">
        <v>1821</v>
      </c>
      <c r="E2839" s="25" t="s">
        <v>85</v>
      </c>
      <c r="F2839" s="25">
        <v>83243</v>
      </c>
      <c r="G2839" s="25" t="s">
        <v>3917</v>
      </c>
      <c r="H2839" s="25" t="s">
        <v>9480</v>
      </c>
      <c r="I2839" s="25" t="s">
        <v>23783</v>
      </c>
      <c r="J2839" s="25" t="s">
        <v>8116</v>
      </c>
    </row>
    <row r="2840" spans="1:10" x14ac:dyDescent="0.75">
      <c r="A2840" s="26">
        <v>1975</v>
      </c>
      <c r="B2840" s="26" t="s">
        <v>365</v>
      </c>
      <c r="C2840" s="26" t="s">
        <v>23784</v>
      </c>
      <c r="D2840" s="26" t="s">
        <v>23785</v>
      </c>
      <c r="E2840" s="26" t="s">
        <v>85</v>
      </c>
      <c r="F2840" s="26">
        <v>82109</v>
      </c>
      <c r="G2840" s="26" t="s">
        <v>8892</v>
      </c>
      <c r="H2840" s="26" t="s">
        <v>23786</v>
      </c>
      <c r="I2840" s="26" t="s">
        <v>23787</v>
      </c>
      <c r="J2840" s="26" t="s">
        <v>23788</v>
      </c>
    </row>
    <row r="2841" spans="1:10" x14ac:dyDescent="0.75">
      <c r="A2841" s="25">
        <v>1975</v>
      </c>
      <c r="B2841" s="25" t="s">
        <v>370</v>
      </c>
      <c r="C2841" s="25" t="s">
        <v>14193</v>
      </c>
      <c r="D2841" s="25" t="s">
        <v>12857</v>
      </c>
      <c r="E2841" s="25" t="s">
        <v>85</v>
      </c>
      <c r="F2841" s="25">
        <v>80869</v>
      </c>
      <c r="G2841" s="25" t="s">
        <v>16166</v>
      </c>
      <c r="H2841" s="25" t="s">
        <v>23789</v>
      </c>
      <c r="I2841" s="25" t="s">
        <v>23790</v>
      </c>
      <c r="J2841" s="25" t="s">
        <v>5230</v>
      </c>
    </row>
    <row r="2842" spans="1:10" x14ac:dyDescent="0.75">
      <c r="A2842" s="26">
        <v>1975</v>
      </c>
      <c r="B2842" s="26" t="s">
        <v>375</v>
      </c>
      <c r="C2842" s="26" t="s">
        <v>3666</v>
      </c>
      <c r="D2842" s="26" t="s">
        <v>3667</v>
      </c>
      <c r="E2842" s="26" t="s">
        <v>85</v>
      </c>
      <c r="F2842" s="26">
        <v>79531</v>
      </c>
      <c r="G2842" s="26" t="s">
        <v>23791</v>
      </c>
      <c r="H2842" s="26" t="s">
        <v>23792</v>
      </c>
      <c r="I2842" s="26" t="s">
        <v>23793</v>
      </c>
      <c r="J2842" s="26" t="s">
        <v>9040</v>
      </c>
    </row>
    <row r="2843" spans="1:10" x14ac:dyDescent="0.75">
      <c r="A2843" s="25">
        <v>1975</v>
      </c>
      <c r="B2843" s="25" t="s">
        <v>379</v>
      </c>
      <c r="C2843" s="25" t="s">
        <v>15436</v>
      </c>
      <c r="D2843" s="25" t="s">
        <v>5228</v>
      </c>
      <c r="E2843" s="25" t="s">
        <v>85</v>
      </c>
      <c r="F2843" s="25">
        <v>78115</v>
      </c>
      <c r="G2843" s="25" t="s">
        <v>6227</v>
      </c>
      <c r="H2843" s="25" t="s">
        <v>11433</v>
      </c>
      <c r="I2843" s="25" t="s">
        <v>23794</v>
      </c>
      <c r="J2843" s="25" t="s">
        <v>15267</v>
      </c>
    </row>
    <row r="2844" spans="1:10" x14ac:dyDescent="0.75">
      <c r="A2844" s="26">
        <v>1975</v>
      </c>
      <c r="B2844" s="26" t="s">
        <v>384</v>
      </c>
      <c r="C2844" s="26" t="s">
        <v>12864</v>
      </c>
      <c r="D2844" s="26" t="s">
        <v>12865</v>
      </c>
      <c r="E2844" s="26" t="s">
        <v>85</v>
      </c>
      <c r="F2844" s="26">
        <v>76419</v>
      </c>
      <c r="G2844" s="26" t="s">
        <v>23795</v>
      </c>
      <c r="H2844" s="26" t="s">
        <v>23796</v>
      </c>
      <c r="I2844" s="26" t="s">
        <v>23797</v>
      </c>
      <c r="J2844" s="26" t="s">
        <v>23798</v>
      </c>
    </row>
    <row r="2845" spans="1:10" x14ac:dyDescent="0.75">
      <c r="A2845" s="25">
        <v>1975</v>
      </c>
      <c r="B2845" s="25" t="s">
        <v>389</v>
      </c>
      <c r="C2845" s="25" t="s">
        <v>787</v>
      </c>
      <c r="D2845" s="25" t="s">
        <v>23799</v>
      </c>
      <c r="E2845" s="25" t="s">
        <v>85</v>
      </c>
      <c r="F2845" s="25">
        <v>74628</v>
      </c>
      <c r="G2845" s="25" t="s">
        <v>75</v>
      </c>
      <c r="H2845" s="25" t="s">
        <v>23800</v>
      </c>
      <c r="I2845" s="25" t="s">
        <v>23801</v>
      </c>
      <c r="J2845" s="25" t="s">
        <v>23802</v>
      </c>
    </row>
    <row r="2846" spans="1:10" x14ac:dyDescent="0.75">
      <c r="A2846" s="26">
        <v>1975</v>
      </c>
      <c r="B2846" s="26" t="s">
        <v>394</v>
      </c>
      <c r="C2846" s="26" t="s">
        <v>23803</v>
      </c>
      <c r="D2846" s="26" t="s">
        <v>9714</v>
      </c>
      <c r="E2846" s="26" t="s">
        <v>85</v>
      </c>
      <c r="F2846" s="26">
        <v>72678</v>
      </c>
      <c r="G2846" s="26" t="s">
        <v>15630</v>
      </c>
      <c r="H2846" s="26" t="s">
        <v>23804</v>
      </c>
      <c r="I2846" s="26" t="s">
        <v>23805</v>
      </c>
      <c r="J2846" s="26" t="s">
        <v>13472</v>
      </c>
    </row>
    <row r="2847" spans="1:10" x14ac:dyDescent="0.75">
      <c r="A2847" s="25">
        <v>1975</v>
      </c>
      <c r="B2847" s="25" t="s">
        <v>398</v>
      </c>
      <c r="C2847" s="25" t="s">
        <v>14932</v>
      </c>
      <c r="D2847" s="25" t="s">
        <v>9505</v>
      </c>
      <c r="E2847" s="25" t="s">
        <v>85</v>
      </c>
      <c r="F2847" s="25">
        <v>70502</v>
      </c>
      <c r="G2847" s="25" t="s">
        <v>5997</v>
      </c>
      <c r="H2847" s="25" t="s">
        <v>23806</v>
      </c>
      <c r="I2847" s="25" t="s">
        <v>23807</v>
      </c>
      <c r="J2847" s="25" t="s">
        <v>1170</v>
      </c>
    </row>
    <row r="2848" spans="1:10" x14ac:dyDescent="0.75">
      <c r="A2848" s="26">
        <v>1975</v>
      </c>
      <c r="B2848" s="26" t="s">
        <v>403</v>
      </c>
      <c r="C2848" s="26" t="s">
        <v>23808</v>
      </c>
      <c r="D2848" s="26" t="s">
        <v>23809</v>
      </c>
      <c r="E2848" s="26" t="s">
        <v>85</v>
      </c>
      <c r="F2848" s="26">
        <v>68169</v>
      </c>
      <c r="G2848" s="26" t="s">
        <v>10657</v>
      </c>
      <c r="H2848" s="26" t="s">
        <v>23810</v>
      </c>
      <c r="I2848" s="26" t="s">
        <v>23811</v>
      </c>
      <c r="J2848" s="26" t="s">
        <v>8142</v>
      </c>
    </row>
    <row r="2849" spans="1:10" x14ac:dyDescent="0.75">
      <c r="A2849" s="25">
        <v>1975</v>
      </c>
      <c r="B2849" s="25" t="s">
        <v>408</v>
      </c>
      <c r="C2849" s="25" t="s">
        <v>8375</v>
      </c>
      <c r="D2849" s="25" t="s">
        <v>23812</v>
      </c>
      <c r="E2849" s="25" t="s">
        <v>85</v>
      </c>
      <c r="F2849" s="25">
        <v>65647</v>
      </c>
      <c r="G2849" s="25" t="s">
        <v>827</v>
      </c>
      <c r="H2849" s="25" t="s">
        <v>23813</v>
      </c>
      <c r="I2849" s="25" t="s">
        <v>23814</v>
      </c>
      <c r="J2849" s="25" t="s">
        <v>12308</v>
      </c>
    </row>
    <row r="2850" spans="1:10" x14ac:dyDescent="0.75">
      <c r="A2850" s="26">
        <v>1975</v>
      </c>
      <c r="B2850" s="26" t="s">
        <v>413</v>
      </c>
      <c r="C2850" s="26" t="s">
        <v>23815</v>
      </c>
      <c r="D2850" s="26" t="s">
        <v>23816</v>
      </c>
      <c r="E2850" s="26" t="s">
        <v>85</v>
      </c>
      <c r="F2850" s="26">
        <v>62961</v>
      </c>
      <c r="G2850" s="26" t="s">
        <v>4525</v>
      </c>
      <c r="H2850" s="26" t="s">
        <v>23817</v>
      </c>
      <c r="I2850" s="26" t="s">
        <v>23818</v>
      </c>
      <c r="J2850" s="26" t="s">
        <v>13482</v>
      </c>
    </row>
    <row r="2851" spans="1:10" x14ac:dyDescent="0.75">
      <c r="A2851" s="25">
        <v>1975</v>
      </c>
      <c r="B2851" s="25" t="s">
        <v>417</v>
      </c>
      <c r="C2851" s="25" t="s">
        <v>23819</v>
      </c>
      <c r="D2851" s="25" t="s">
        <v>23820</v>
      </c>
      <c r="E2851" s="25" t="s">
        <v>85</v>
      </c>
      <c r="F2851" s="25">
        <v>59962</v>
      </c>
      <c r="G2851" s="25" t="s">
        <v>2231</v>
      </c>
      <c r="H2851" s="25" t="s">
        <v>23821</v>
      </c>
      <c r="I2851" s="25" t="s">
        <v>23822</v>
      </c>
      <c r="J2851" s="25" t="s">
        <v>3973</v>
      </c>
    </row>
    <row r="2852" spans="1:10" x14ac:dyDescent="0.75">
      <c r="A2852" s="26">
        <v>1975</v>
      </c>
      <c r="B2852" s="26" t="s">
        <v>422</v>
      </c>
      <c r="C2852" s="26" t="s">
        <v>23823</v>
      </c>
      <c r="D2852" s="26" t="s">
        <v>23824</v>
      </c>
      <c r="E2852" s="26" t="s">
        <v>85</v>
      </c>
      <c r="F2852" s="26">
        <v>56899</v>
      </c>
      <c r="G2852" s="26" t="s">
        <v>21453</v>
      </c>
      <c r="H2852" s="26" t="s">
        <v>23825</v>
      </c>
      <c r="I2852" s="26" t="s">
        <v>23826</v>
      </c>
      <c r="J2852" s="26" t="s">
        <v>11061</v>
      </c>
    </row>
    <row r="2853" spans="1:10" x14ac:dyDescent="0.75">
      <c r="A2853" s="25">
        <v>1975</v>
      </c>
      <c r="B2853" s="25" t="s">
        <v>426</v>
      </c>
      <c r="C2853" s="25" t="s">
        <v>21388</v>
      </c>
      <c r="D2853" s="25" t="s">
        <v>2663</v>
      </c>
      <c r="E2853" s="25" t="s">
        <v>85</v>
      </c>
      <c r="F2853" s="25">
        <v>53454</v>
      </c>
      <c r="G2853" s="25" t="s">
        <v>6815</v>
      </c>
      <c r="H2853" s="25" t="s">
        <v>23827</v>
      </c>
      <c r="I2853" s="25" t="s">
        <v>23828</v>
      </c>
      <c r="J2853" s="25" t="s">
        <v>23829</v>
      </c>
    </row>
    <row r="2854" spans="1:10" x14ac:dyDescent="0.75">
      <c r="A2854" s="26">
        <v>1975</v>
      </c>
      <c r="B2854" s="26" t="s">
        <v>430</v>
      </c>
      <c r="C2854" s="26" t="s">
        <v>23830</v>
      </c>
      <c r="D2854" s="26" t="s">
        <v>23831</v>
      </c>
      <c r="E2854" s="26" t="s">
        <v>85</v>
      </c>
      <c r="F2854" s="26">
        <v>49922</v>
      </c>
      <c r="G2854" s="26" t="s">
        <v>23832</v>
      </c>
      <c r="H2854" s="26" t="s">
        <v>23833</v>
      </c>
      <c r="I2854" s="26" t="s">
        <v>23834</v>
      </c>
      <c r="J2854" s="26" t="s">
        <v>9759</v>
      </c>
    </row>
    <row r="2855" spans="1:10" x14ac:dyDescent="0.75">
      <c r="A2855" s="25">
        <v>1975</v>
      </c>
      <c r="B2855" s="25" t="s">
        <v>434</v>
      </c>
      <c r="C2855" s="25" t="s">
        <v>23835</v>
      </c>
      <c r="D2855" s="25" t="s">
        <v>23836</v>
      </c>
      <c r="E2855" s="25" t="s">
        <v>85</v>
      </c>
      <c r="F2855" s="25">
        <v>46187</v>
      </c>
      <c r="G2855" s="25" t="s">
        <v>10027</v>
      </c>
      <c r="H2855" s="25" t="s">
        <v>23837</v>
      </c>
      <c r="I2855" s="25" t="s">
        <v>23838</v>
      </c>
      <c r="J2855" s="25" t="s">
        <v>2221</v>
      </c>
    </row>
    <row r="2856" spans="1:10" x14ac:dyDescent="0.75">
      <c r="A2856" s="26">
        <v>1975</v>
      </c>
      <c r="B2856" s="26" t="s">
        <v>439</v>
      </c>
      <c r="C2856" s="26" t="s">
        <v>23839</v>
      </c>
      <c r="D2856" s="26" t="s">
        <v>23840</v>
      </c>
      <c r="E2856" s="26" t="s">
        <v>85</v>
      </c>
      <c r="F2856" s="26">
        <v>42427</v>
      </c>
      <c r="G2856" s="26" t="s">
        <v>22511</v>
      </c>
      <c r="H2856" s="26" t="s">
        <v>23841</v>
      </c>
      <c r="I2856" s="26" t="s">
        <v>23842</v>
      </c>
      <c r="J2856" s="26" t="s">
        <v>6775</v>
      </c>
    </row>
    <row r="2857" spans="1:10" x14ac:dyDescent="0.75">
      <c r="A2857" s="25">
        <v>1975</v>
      </c>
      <c r="B2857" s="25" t="s">
        <v>444</v>
      </c>
      <c r="C2857" s="25" t="s">
        <v>15661</v>
      </c>
      <c r="D2857" s="25" t="s">
        <v>23843</v>
      </c>
      <c r="E2857" s="25" t="s">
        <v>85</v>
      </c>
      <c r="F2857" s="25">
        <v>38669</v>
      </c>
      <c r="G2857" s="25" t="s">
        <v>23844</v>
      </c>
      <c r="H2857" s="25" t="s">
        <v>23845</v>
      </c>
      <c r="I2857" s="25" t="s">
        <v>23846</v>
      </c>
      <c r="J2857" s="25" t="s">
        <v>844</v>
      </c>
    </row>
    <row r="2858" spans="1:10" x14ac:dyDescent="0.75">
      <c r="A2858" s="26">
        <v>1975</v>
      </c>
      <c r="B2858" s="26" t="s">
        <v>449</v>
      </c>
      <c r="C2858" s="26" t="s">
        <v>11701</v>
      </c>
      <c r="D2858" s="26" t="s">
        <v>11702</v>
      </c>
      <c r="E2858" s="26" t="s">
        <v>85</v>
      </c>
      <c r="F2858" s="26">
        <v>34770</v>
      </c>
      <c r="G2858" s="26" t="s">
        <v>23847</v>
      </c>
      <c r="H2858" s="26" t="s">
        <v>23848</v>
      </c>
      <c r="I2858" s="26" t="s">
        <v>23849</v>
      </c>
      <c r="J2858" s="26" t="s">
        <v>7947</v>
      </c>
    </row>
    <row r="2859" spans="1:10" x14ac:dyDescent="0.75">
      <c r="A2859" s="25">
        <v>1975</v>
      </c>
      <c r="B2859" s="25" t="s">
        <v>453</v>
      </c>
      <c r="C2859" s="25" t="s">
        <v>23850</v>
      </c>
      <c r="D2859" s="25" t="s">
        <v>23851</v>
      </c>
      <c r="E2859" s="25" t="s">
        <v>85</v>
      </c>
      <c r="F2859" s="25">
        <v>30987</v>
      </c>
      <c r="G2859" s="25" t="s">
        <v>23574</v>
      </c>
      <c r="H2859" s="25" t="s">
        <v>23852</v>
      </c>
      <c r="I2859" s="25" t="s">
        <v>23853</v>
      </c>
      <c r="J2859" s="25" t="s">
        <v>1558</v>
      </c>
    </row>
    <row r="2860" spans="1:10" x14ac:dyDescent="0.75">
      <c r="A2860" s="26">
        <v>1975</v>
      </c>
      <c r="B2860" s="26" t="s">
        <v>457</v>
      </c>
      <c r="C2860" s="26" t="s">
        <v>23854</v>
      </c>
      <c r="D2860" s="26" t="s">
        <v>23855</v>
      </c>
      <c r="E2860" s="26" t="s">
        <v>85</v>
      </c>
      <c r="F2860" s="26">
        <v>27156</v>
      </c>
      <c r="G2860" s="26" t="s">
        <v>8198</v>
      </c>
      <c r="H2860" s="26" t="s">
        <v>23856</v>
      </c>
      <c r="I2860" s="26" t="s">
        <v>23857</v>
      </c>
      <c r="J2860" s="26" t="s">
        <v>856</v>
      </c>
    </row>
    <row r="2861" spans="1:10" x14ac:dyDescent="0.75">
      <c r="A2861" s="25">
        <v>1975</v>
      </c>
      <c r="B2861" s="25" t="s">
        <v>462</v>
      </c>
      <c r="C2861" s="25" t="s">
        <v>23858</v>
      </c>
      <c r="D2861" s="25" t="s">
        <v>23859</v>
      </c>
      <c r="E2861" s="25" t="s">
        <v>85</v>
      </c>
      <c r="F2861" s="25">
        <v>23456</v>
      </c>
      <c r="G2861" s="25" t="s">
        <v>23860</v>
      </c>
      <c r="H2861" s="25" t="s">
        <v>13131</v>
      </c>
      <c r="I2861" s="25" t="s">
        <v>23861</v>
      </c>
      <c r="J2861" s="25" t="s">
        <v>1913</v>
      </c>
    </row>
    <row r="2862" spans="1:10" x14ac:dyDescent="0.75">
      <c r="A2862" s="26">
        <v>1975</v>
      </c>
      <c r="B2862" s="26" t="s">
        <v>467</v>
      </c>
      <c r="C2862" s="26" t="s">
        <v>23862</v>
      </c>
      <c r="D2862" s="26" t="s">
        <v>23863</v>
      </c>
      <c r="E2862" s="26" t="s">
        <v>85</v>
      </c>
      <c r="F2862" s="26">
        <v>19996</v>
      </c>
      <c r="G2862" s="26" t="s">
        <v>23864</v>
      </c>
      <c r="H2862" s="26" t="s">
        <v>23865</v>
      </c>
      <c r="I2862" s="26" t="s">
        <v>23866</v>
      </c>
      <c r="J2862" s="26" t="s">
        <v>864</v>
      </c>
    </row>
    <row r="2863" spans="1:10" x14ac:dyDescent="0.75">
      <c r="A2863" s="25">
        <v>1975</v>
      </c>
      <c r="B2863" s="25" t="s">
        <v>472</v>
      </c>
      <c r="C2863" s="25" t="s">
        <v>23867</v>
      </c>
      <c r="D2863" s="25" t="s">
        <v>23868</v>
      </c>
      <c r="E2863" s="25" t="s">
        <v>85</v>
      </c>
      <c r="F2863" s="25">
        <v>16643</v>
      </c>
      <c r="G2863" s="25" t="s">
        <v>3167</v>
      </c>
      <c r="H2863" s="25" t="s">
        <v>23869</v>
      </c>
      <c r="I2863" s="25" t="s">
        <v>23870</v>
      </c>
      <c r="J2863" s="25" t="s">
        <v>13517</v>
      </c>
    </row>
    <row r="2864" spans="1:10" x14ac:dyDescent="0.75">
      <c r="A2864" s="26">
        <v>1975</v>
      </c>
      <c r="B2864" s="26" t="s">
        <v>478</v>
      </c>
      <c r="C2864" s="26" t="s">
        <v>23871</v>
      </c>
      <c r="D2864" s="26" t="s">
        <v>23872</v>
      </c>
      <c r="E2864" s="26" t="s">
        <v>85</v>
      </c>
      <c r="F2864" s="26">
        <v>13702</v>
      </c>
      <c r="G2864" s="26" t="s">
        <v>420</v>
      </c>
      <c r="H2864" s="26" t="s">
        <v>23873</v>
      </c>
      <c r="I2864" s="26" t="s">
        <v>23874</v>
      </c>
      <c r="J2864" s="26" t="s">
        <v>6302</v>
      </c>
    </row>
    <row r="2865" spans="1:10" x14ac:dyDescent="0.75">
      <c r="A2865" s="25">
        <v>1975</v>
      </c>
      <c r="B2865" s="25" t="s">
        <v>483</v>
      </c>
      <c r="C2865" s="25" t="s">
        <v>23875</v>
      </c>
      <c r="D2865" s="25" t="s">
        <v>23876</v>
      </c>
      <c r="E2865" s="25" t="s">
        <v>85</v>
      </c>
      <c r="F2865" s="25">
        <v>10965</v>
      </c>
      <c r="G2865" s="25" t="s">
        <v>10461</v>
      </c>
      <c r="H2865" s="25" t="s">
        <v>23877</v>
      </c>
      <c r="I2865" s="25" t="s">
        <v>23878</v>
      </c>
      <c r="J2865" s="25" t="s">
        <v>482</v>
      </c>
    </row>
    <row r="2866" spans="1:10" x14ac:dyDescent="0.75">
      <c r="A2866" s="26">
        <v>1975</v>
      </c>
      <c r="B2866" s="26" t="s">
        <v>487</v>
      </c>
      <c r="C2866" s="26" t="s">
        <v>2902</v>
      </c>
      <c r="D2866" s="26" t="s">
        <v>2903</v>
      </c>
      <c r="E2866" s="26" t="s">
        <v>85</v>
      </c>
      <c r="F2866" s="26">
        <v>8716</v>
      </c>
      <c r="G2866" s="26" t="s">
        <v>13331</v>
      </c>
      <c r="H2866" s="26" t="s">
        <v>23879</v>
      </c>
      <c r="I2866" s="26" t="s">
        <v>23880</v>
      </c>
      <c r="J2866" s="26" t="s">
        <v>486</v>
      </c>
    </row>
    <row r="2867" spans="1:10" x14ac:dyDescent="0.75">
      <c r="A2867" s="25">
        <v>1975</v>
      </c>
      <c r="B2867" s="25" t="s">
        <v>493</v>
      </c>
      <c r="C2867" s="25" t="s">
        <v>23881</v>
      </c>
      <c r="D2867" s="25" t="s">
        <v>23882</v>
      </c>
      <c r="E2867" s="25" t="s">
        <v>85</v>
      </c>
      <c r="F2867" s="25">
        <v>6670</v>
      </c>
      <c r="G2867" s="25" t="s">
        <v>4801</v>
      </c>
      <c r="H2867" s="25" t="s">
        <v>23883</v>
      </c>
      <c r="I2867" s="25" t="s">
        <v>23884</v>
      </c>
      <c r="J2867" s="25" t="s">
        <v>492</v>
      </c>
    </row>
    <row r="2868" spans="1:10" x14ac:dyDescent="0.75">
      <c r="A2868" s="26">
        <v>1975</v>
      </c>
      <c r="B2868" s="26" t="s">
        <v>498</v>
      </c>
      <c r="C2868" s="26" t="s">
        <v>23885</v>
      </c>
      <c r="D2868" s="26" t="s">
        <v>23886</v>
      </c>
      <c r="E2868" s="26" t="s">
        <v>85</v>
      </c>
      <c r="F2868" s="26">
        <v>4995</v>
      </c>
      <c r="G2868" s="26" t="s">
        <v>14636</v>
      </c>
      <c r="H2868" s="26" t="s">
        <v>23887</v>
      </c>
      <c r="I2868" s="26" t="s">
        <v>23888</v>
      </c>
      <c r="J2868" s="26" t="s">
        <v>1590</v>
      </c>
    </row>
    <row r="2869" spans="1:10" x14ac:dyDescent="0.75">
      <c r="A2869" s="25">
        <v>1975</v>
      </c>
      <c r="B2869" s="25" t="s">
        <v>504</v>
      </c>
      <c r="C2869" s="25" t="s">
        <v>23889</v>
      </c>
      <c r="D2869" s="25" t="s">
        <v>23890</v>
      </c>
      <c r="E2869" s="25" t="s">
        <v>85</v>
      </c>
      <c r="F2869" s="25">
        <v>3551</v>
      </c>
      <c r="G2869" s="25" t="s">
        <v>3364</v>
      </c>
      <c r="H2869" s="25" t="s">
        <v>23891</v>
      </c>
      <c r="I2869" s="25" t="s">
        <v>23892</v>
      </c>
      <c r="J2869" s="25" t="s">
        <v>7745</v>
      </c>
    </row>
    <row r="2870" spans="1:10" x14ac:dyDescent="0.75">
      <c r="A2870" s="26">
        <v>1975</v>
      </c>
      <c r="B2870" s="26" t="s">
        <v>510</v>
      </c>
      <c r="C2870" s="26" t="s">
        <v>23893</v>
      </c>
      <c r="D2870" s="26" t="s">
        <v>23894</v>
      </c>
      <c r="E2870" s="26" t="s">
        <v>85</v>
      </c>
      <c r="F2870" s="26">
        <v>2592</v>
      </c>
      <c r="G2870" s="26" t="s">
        <v>2290</v>
      </c>
      <c r="H2870" s="26" t="s">
        <v>10188</v>
      </c>
      <c r="I2870" s="26" t="s">
        <v>23895</v>
      </c>
      <c r="J2870" s="26" t="s">
        <v>4034</v>
      </c>
    </row>
    <row r="2871" spans="1:10" x14ac:dyDescent="0.75">
      <c r="A2871" s="25">
        <v>1975</v>
      </c>
      <c r="B2871" s="25" t="s">
        <v>517</v>
      </c>
      <c r="C2871" s="25" t="s">
        <v>23896</v>
      </c>
      <c r="D2871" s="25" t="s">
        <v>23897</v>
      </c>
      <c r="E2871" s="25" t="s">
        <v>85</v>
      </c>
      <c r="F2871" s="25">
        <v>1833</v>
      </c>
      <c r="G2871" s="25" t="s">
        <v>7760</v>
      </c>
      <c r="H2871" s="25" t="s">
        <v>6483</v>
      </c>
      <c r="I2871" s="25" t="s">
        <v>23898</v>
      </c>
      <c r="J2871" s="25" t="s">
        <v>516</v>
      </c>
    </row>
    <row r="2872" spans="1:10" x14ac:dyDescent="0.75">
      <c r="A2872" s="26">
        <v>1975</v>
      </c>
      <c r="B2872" s="26" t="s">
        <v>524</v>
      </c>
      <c r="C2872" s="26" t="s">
        <v>23899</v>
      </c>
      <c r="D2872" s="26" t="s">
        <v>23900</v>
      </c>
      <c r="E2872" s="26" t="s">
        <v>85</v>
      </c>
      <c r="F2872" s="26">
        <v>1235</v>
      </c>
      <c r="G2872" s="26" t="s">
        <v>13155</v>
      </c>
      <c r="H2872" s="26" t="s">
        <v>14020</v>
      </c>
      <c r="I2872" s="26" t="s">
        <v>3964</v>
      </c>
      <c r="J2872" s="26" t="s">
        <v>8915</v>
      </c>
    </row>
    <row r="2873" spans="1:10" x14ac:dyDescent="0.75">
      <c r="A2873" s="25">
        <v>1975</v>
      </c>
      <c r="B2873" s="25" t="s">
        <v>532</v>
      </c>
      <c r="C2873" s="25" t="s">
        <v>23901</v>
      </c>
      <c r="D2873" s="25" t="s">
        <v>23902</v>
      </c>
      <c r="E2873" s="25" t="s">
        <v>85</v>
      </c>
      <c r="F2873" s="25">
        <v>807</v>
      </c>
      <c r="G2873" s="25" t="s">
        <v>3213</v>
      </c>
      <c r="H2873" s="25" t="s">
        <v>1327</v>
      </c>
      <c r="I2873" s="25" t="s">
        <v>4467</v>
      </c>
      <c r="J2873" s="25" t="s">
        <v>2616</v>
      </c>
    </row>
    <row r="2874" spans="1:10" x14ac:dyDescent="0.75">
      <c r="A2874" s="26">
        <v>1975</v>
      </c>
      <c r="B2874" s="26" t="s">
        <v>539</v>
      </c>
      <c r="C2874" s="26" t="s">
        <v>23903</v>
      </c>
      <c r="D2874" s="26" t="s">
        <v>23904</v>
      </c>
      <c r="E2874" s="26" t="s">
        <v>85</v>
      </c>
      <c r="F2874" s="26">
        <v>512</v>
      </c>
      <c r="G2874" s="26" t="s">
        <v>1041</v>
      </c>
      <c r="H2874" s="26" t="s">
        <v>1431</v>
      </c>
      <c r="I2874" s="26" t="s">
        <v>2145</v>
      </c>
      <c r="J2874" s="26" t="s">
        <v>1279</v>
      </c>
    </row>
    <row r="2875" spans="1:10" x14ac:dyDescent="0.75">
      <c r="A2875" s="25">
        <v>1975</v>
      </c>
      <c r="B2875" s="25" t="s">
        <v>545</v>
      </c>
      <c r="C2875" s="25" t="s">
        <v>23905</v>
      </c>
      <c r="D2875" s="25" t="s">
        <v>23906</v>
      </c>
      <c r="E2875" s="25" t="s">
        <v>85</v>
      </c>
      <c r="F2875" s="25">
        <v>314</v>
      </c>
      <c r="G2875" s="25" t="s">
        <v>148</v>
      </c>
      <c r="H2875" s="25" t="s">
        <v>2386</v>
      </c>
      <c r="I2875" s="25" t="s">
        <v>6683</v>
      </c>
      <c r="J2875" s="25" t="s">
        <v>921</v>
      </c>
    </row>
    <row r="2876" spans="1:10" x14ac:dyDescent="0.75">
      <c r="A2876" s="26">
        <v>1975</v>
      </c>
      <c r="B2876" s="26" t="s">
        <v>550</v>
      </c>
      <c r="C2876" s="26" t="s">
        <v>2625</v>
      </c>
      <c r="D2876" s="26" t="s">
        <v>2626</v>
      </c>
      <c r="E2876" s="26" t="s">
        <v>85</v>
      </c>
      <c r="F2876" s="26">
        <v>187</v>
      </c>
      <c r="G2876" s="26" t="s">
        <v>439</v>
      </c>
      <c r="H2876" s="26" t="s">
        <v>1728</v>
      </c>
      <c r="I2876" s="26" t="s">
        <v>917</v>
      </c>
      <c r="J2876" s="26" t="s">
        <v>927</v>
      </c>
    </row>
    <row r="2877" spans="1:10" x14ac:dyDescent="0.75">
      <c r="A2877" s="25">
        <v>1975</v>
      </c>
      <c r="B2877" s="25" t="s">
        <v>143</v>
      </c>
      <c r="C2877" s="25" t="s">
        <v>23907</v>
      </c>
      <c r="D2877" s="25" t="s">
        <v>23908</v>
      </c>
      <c r="E2877" s="25" t="s">
        <v>85</v>
      </c>
      <c r="F2877" s="25">
        <v>108</v>
      </c>
      <c r="G2877" s="25" t="s">
        <v>292</v>
      </c>
      <c r="H2877" s="25" t="s">
        <v>462</v>
      </c>
      <c r="I2877" s="25" t="s">
        <v>1745</v>
      </c>
      <c r="J2877" s="25" t="s">
        <v>2630</v>
      </c>
    </row>
    <row r="2878" spans="1:10" x14ac:dyDescent="0.75">
      <c r="A2878" s="26">
        <v>1975</v>
      </c>
      <c r="B2878" s="26" t="s">
        <v>557</v>
      </c>
      <c r="C2878" s="26" t="s">
        <v>23909</v>
      </c>
      <c r="D2878" s="26" t="s">
        <v>23910</v>
      </c>
      <c r="E2878" s="26" t="s">
        <v>85</v>
      </c>
      <c r="F2878" s="26">
        <v>60</v>
      </c>
      <c r="G2878" s="26" t="s">
        <v>201</v>
      </c>
      <c r="H2878" s="26" t="s">
        <v>282</v>
      </c>
      <c r="I2878" s="26" t="s">
        <v>532</v>
      </c>
      <c r="J2878" s="26" t="s">
        <v>2633</v>
      </c>
    </row>
    <row r="2879" spans="1:10" x14ac:dyDescent="0.75">
      <c r="A2879" s="25">
        <v>1975</v>
      </c>
      <c r="B2879" s="25" t="s">
        <v>127</v>
      </c>
      <c r="C2879" s="25" t="s">
        <v>23911</v>
      </c>
      <c r="D2879" s="25" t="s">
        <v>23912</v>
      </c>
      <c r="E2879" s="25" t="s">
        <v>85</v>
      </c>
      <c r="F2879" s="25">
        <v>32</v>
      </c>
      <c r="G2879" s="25" t="s">
        <v>145</v>
      </c>
      <c r="H2879" s="25" t="s">
        <v>187</v>
      </c>
      <c r="I2879" s="25" t="s">
        <v>302</v>
      </c>
      <c r="J2879" s="25" t="s">
        <v>3245</v>
      </c>
    </row>
    <row r="2880" spans="1:10" x14ac:dyDescent="0.75">
      <c r="A2880" s="26">
        <v>1975</v>
      </c>
      <c r="B2880" s="26" t="s">
        <v>131</v>
      </c>
      <c r="C2880" s="26" t="s">
        <v>23913</v>
      </c>
      <c r="D2880" s="26" t="s">
        <v>23914</v>
      </c>
      <c r="E2880" s="26" t="s">
        <v>85</v>
      </c>
      <c r="F2880" s="26">
        <v>17</v>
      </c>
      <c r="G2880" s="26" t="s">
        <v>118</v>
      </c>
      <c r="H2880" s="26" t="s">
        <v>138</v>
      </c>
      <c r="I2880" s="26" t="s">
        <v>187</v>
      </c>
      <c r="J2880" s="26" t="s">
        <v>2639</v>
      </c>
    </row>
    <row r="2881" spans="1:10" x14ac:dyDescent="0.75">
      <c r="A2881" s="25">
        <v>1975</v>
      </c>
      <c r="B2881" s="25" t="s">
        <v>567</v>
      </c>
      <c r="C2881" s="25" t="s">
        <v>23915</v>
      </c>
      <c r="D2881" s="25" t="s">
        <v>23916</v>
      </c>
      <c r="E2881" s="25" t="s">
        <v>85</v>
      </c>
      <c r="F2881" s="25">
        <v>9</v>
      </c>
      <c r="G2881" s="25" t="s">
        <v>99</v>
      </c>
      <c r="H2881" s="25" t="s">
        <v>109</v>
      </c>
      <c r="I2881" s="25" t="s">
        <v>133</v>
      </c>
      <c r="J2881" s="25" t="s">
        <v>5633</v>
      </c>
    </row>
    <row r="2882" spans="1:10" x14ac:dyDescent="0.75">
      <c r="A2882" s="26">
        <v>1975</v>
      </c>
      <c r="B2882" s="26" t="s">
        <v>116</v>
      </c>
      <c r="C2882" s="26" t="s">
        <v>23917</v>
      </c>
      <c r="D2882" s="26" t="s">
        <v>23918</v>
      </c>
      <c r="E2882" s="26" t="s">
        <v>85</v>
      </c>
      <c r="F2882" s="26">
        <v>4</v>
      </c>
      <c r="G2882" s="26" t="s">
        <v>88</v>
      </c>
      <c r="H2882" s="26" t="s">
        <v>94</v>
      </c>
      <c r="I2882" s="26" t="s">
        <v>109</v>
      </c>
      <c r="J2882" s="26" t="s">
        <v>5094</v>
      </c>
    </row>
    <row r="2883" spans="1:10" x14ac:dyDescent="0.75">
      <c r="A2883" s="25">
        <v>1975</v>
      </c>
      <c r="B2883" s="25" t="s">
        <v>574</v>
      </c>
      <c r="C2883" s="25" t="s">
        <v>23919</v>
      </c>
      <c r="D2883" s="25" t="s">
        <v>23920</v>
      </c>
      <c r="E2883" s="25" t="s">
        <v>85</v>
      </c>
      <c r="F2883" s="25">
        <v>2</v>
      </c>
      <c r="G2883" s="25" t="s">
        <v>82</v>
      </c>
      <c r="H2883" s="25" t="s">
        <v>82</v>
      </c>
      <c r="I2883" s="25" t="s">
        <v>94</v>
      </c>
      <c r="J2883" s="25" t="s">
        <v>2648</v>
      </c>
    </row>
    <row r="2884" spans="1:10" x14ac:dyDescent="0.75">
      <c r="A2884" s="26">
        <v>1975</v>
      </c>
      <c r="B2884" s="26" t="s">
        <v>578</v>
      </c>
      <c r="C2884" s="26" t="s">
        <v>23921</v>
      </c>
      <c r="D2884" s="26" t="s">
        <v>23922</v>
      </c>
      <c r="E2884" s="26" t="s">
        <v>85</v>
      </c>
      <c r="F2884" s="26">
        <v>1</v>
      </c>
      <c r="G2884" s="26" t="s">
        <v>82</v>
      </c>
      <c r="H2884" s="26" t="s">
        <v>82</v>
      </c>
      <c r="I2884" s="26" t="s">
        <v>82</v>
      </c>
      <c r="J2884" s="26" t="s">
        <v>2327</v>
      </c>
    </row>
    <row r="2885" spans="1:10" x14ac:dyDescent="0.75">
      <c r="A2885" s="25">
        <v>1975</v>
      </c>
      <c r="B2885" s="25" t="s">
        <v>535</v>
      </c>
      <c r="C2885" s="25" t="s">
        <v>23923</v>
      </c>
      <c r="D2885" s="25" t="s">
        <v>23924</v>
      </c>
      <c r="E2885" s="25" t="s">
        <v>85</v>
      </c>
      <c r="F2885" s="25">
        <v>0</v>
      </c>
      <c r="G2885" s="25" t="s">
        <v>76</v>
      </c>
      <c r="H2885" s="25" t="s">
        <v>76</v>
      </c>
      <c r="I2885" s="25" t="s">
        <v>82</v>
      </c>
      <c r="J2885" s="25" t="s">
        <v>2330</v>
      </c>
    </row>
    <row r="2886" spans="1:10" x14ac:dyDescent="0.75">
      <c r="A2886" s="26">
        <v>1975</v>
      </c>
      <c r="B2886" s="26" t="s">
        <v>585</v>
      </c>
      <c r="C2886" s="26" t="s">
        <v>23925</v>
      </c>
      <c r="D2886" s="26" t="s">
        <v>23926</v>
      </c>
      <c r="E2886" s="26" t="s">
        <v>85</v>
      </c>
      <c r="F2886" s="26">
        <v>0</v>
      </c>
      <c r="G2886" s="26" t="s">
        <v>76</v>
      </c>
      <c r="H2886" s="26" t="s">
        <v>76</v>
      </c>
      <c r="I2886" s="26" t="s">
        <v>76</v>
      </c>
      <c r="J2886" s="26" t="s">
        <v>588</v>
      </c>
    </row>
    <row r="2887" spans="1:10" x14ac:dyDescent="0.75">
      <c r="A2887" s="25">
        <v>1975</v>
      </c>
      <c r="B2887" s="25" t="s">
        <v>589</v>
      </c>
      <c r="C2887" s="25" t="s">
        <v>23927</v>
      </c>
      <c r="D2887" s="25" t="s">
        <v>591</v>
      </c>
      <c r="E2887" s="25" t="s">
        <v>2005</v>
      </c>
      <c r="F2887" s="25">
        <v>0</v>
      </c>
      <c r="G2887" s="25" t="s">
        <v>76</v>
      </c>
      <c r="H2887" s="25" t="s">
        <v>76</v>
      </c>
      <c r="I2887" s="25" t="s">
        <v>76</v>
      </c>
      <c r="J2887" s="25" t="s">
        <v>2005</v>
      </c>
    </row>
    <row r="2888" spans="1:10" x14ac:dyDescent="0.75">
      <c r="A2888" s="26">
        <v>1976</v>
      </c>
      <c r="B2888" s="26" t="s">
        <v>76</v>
      </c>
      <c r="C2888" s="26" t="s">
        <v>4213</v>
      </c>
      <c r="D2888" s="26" t="s">
        <v>15441</v>
      </c>
      <c r="E2888" s="26" t="s">
        <v>6620</v>
      </c>
      <c r="F2888" s="26">
        <v>100000</v>
      </c>
      <c r="G2888" s="26" t="s">
        <v>6319</v>
      </c>
      <c r="H2888" s="26" t="s">
        <v>10548</v>
      </c>
      <c r="I2888" s="26" t="s">
        <v>23928</v>
      </c>
      <c r="J2888" s="26" t="s">
        <v>23929</v>
      </c>
    </row>
    <row r="2889" spans="1:10" x14ac:dyDescent="0.75">
      <c r="A2889" s="25">
        <v>1976</v>
      </c>
      <c r="B2889" s="25" t="s">
        <v>82</v>
      </c>
      <c r="C2889" s="25" t="s">
        <v>1703</v>
      </c>
      <c r="D2889" s="25" t="s">
        <v>1703</v>
      </c>
      <c r="E2889" s="25" t="s">
        <v>85</v>
      </c>
      <c r="F2889" s="25">
        <v>97399</v>
      </c>
      <c r="G2889" s="25" t="s">
        <v>578</v>
      </c>
      <c r="H2889" s="25" t="s">
        <v>23930</v>
      </c>
      <c r="I2889" s="25" t="s">
        <v>23931</v>
      </c>
      <c r="J2889" s="25" t="s">
        <v>23932</v>
      </c>
    </row>
    <row r="2890" spans="1:10" x14ac:dyDescent="0.75">
      <c r="A2890" s="26">
        <v>1976</v>
      </c>
      <c r="B2890" s="26" t="s">
        <v>88</v>
      </c>
      <c r="C2890" s="26" t="s">
        <v>2044</v>
      </c>
      <c r="D2890" s="26" t="s">
        <v>2988</v>
      </c>
      <c r="E2890" s="26" t="s">
        <v>85</v>
      </c>
      <c r="F2890" s="26">
        <v>97291</v>
      </c>
      <c r="G2890" s="26" t="s">
        <v>365</v>
      </c>
      <c r="H2890" s="26" t="s">
        <v>11811</v>
      </c>
      <c r="I2890" s="26" t="s">
        <v>23933</v>
      </c>
      <c r="J2890" s="26" t="s">
        <v>23934</v>
      </c>
    </row>
    <row r="2891" spans="1:10" x14ac:dyDescent="0.75">
      <c r="A2891" s="25">
        <v>1976</v>
      </c>
      <c r="B2891" s="25" t="s">
        <v>94</v>
      </c>
      <c r="C2891" s="25" t="s">
        <v>4622</v>
      </c>
      <c r="D2891" s="25" t="s">
        <v>4622</v>
      </c>
      <c r="E2891" s="25" t="s">
        <v>85</v>
      </c>
      <c r="F2891" s="25">
        <v>97229</v>
      </c>
      <c r="G2891" s="25" t="s">
        <v>247</v>
      </c>
      <c r="H2891" s="25" t="s">
        <v>15403</v>
      </c>
      <c r="I2891" s="25" t="s">
        <v>23935</v>
      </c>
      <c r="J2891" s="25" t="s">
        <v>23936</v>
      </c>
    </row>
    <row r="2892" spans="1:10" x14ac:dyDescent="0.75">
      <c r="A2892" s="26">
        <v>1976</v>
      </c>
      <c r="B2892" s="26" t="s">
        <v>99</v>
      </c>
      <c r="C2892" s="26" t="s">
        <v>4631</v>
      </c>
      <c r="D2892" s="26" t="s">
        <v>5118</v>
      </c>
      <c r="E2892" s="26" t="s">
        <v>85</v>
      </c>
      <c r="F2892" s="26">
        <v>97190</v>
      </c>
      <c r="G2892" s="26" t="s">
        <v>217</v>
      </c>
      <c r="H2892" s="26" t="s">
        <v>23937</v>
      </c>
      <c r="I2892" s="26" t="s">
        <v>23938</v>
      </c>
      <c r="J2892" s="26" t="s">
        <v>22065</v>
      </c>
    </row>
    <row r="2893" spans="1:10" x14ac:dyDescent="0.75">
      <c r="A2893" s="25">
        <v>1976</v>
      </c>
      <c r="B2893" s="25" t="s">
        <v>104</v>
      </c>
      <c r="C2893" s="25" t="s">
        <v>4622</v>
      </c>
      <c r="D2893" s="25" t="s">
        <v>4622</v>
      </c>
      <c r="E2893" s="25" t="s">
        <v>85</v>
      </c>
      <c r="F2893" s="25">
        <v>97158</v>
      </c>
      <c r="G2893" s="25" t="s">
        <v>247</v>
      </c>
      <c r="H2893" s="25" t="s">
        <v>16093</v>
      </c>
      <c r="I2893" s="25" t="s">
        <v>23939</v>
      </c>
      <c r="J2893" s="25" t="s">
        <v>23940</v>
      </c>
    </row>
    <row r="2894" spans="1:10" x14ac:dyDescent="0.75">
      <c r="A2894" s="26">
        <v>1976</v>
      </c>
      <c r="B2894" s="26" t="s">
        <v>109</v>
      </c>
      <c r="C2894" s="26" t="s">
        <v>7567</v>
      </c>
      <c r="D2894" s="26" t="s">
        <v>7567</v>
      </c>
      <c r="E2894" s="26" t="s">
        <v>85</v>
      </c>
      <c r="F2894" s="26">
        <v>97120</v>
      </c>
      <c r="G2894" s="26" t="s">
        <v>201</v>
      </c>
      <c r="H2894" s="26" t="s">
        <v>23941</v>
      </c>
      <c r="I2894" s="26" t="s">
        <v>23942</v>
      </c>
      <c r="J2894" s="26" t="s">
        <v>17744</v>
      </c>
    </row>
    <row r="2895" spans="1:10" x14ac:dyDescent="0.75">
      <c r="A2895" s="25">
        <v>1976</v>
      </c>
      <c r="B2895" s="25" t="s">
        <v>113</v>
      </c>
      <c r="C2895" s="25" t="s">
        <v>9406</v>
      </c>
      <c r="D2895" s="25" t="s">
        <v>9406</v>
      </c>
      <c r="E2895" s="25" t="s">
        <v>85</v>
      </c>
      <c r="F2895" s="25">
        <v>97091</v>
      </c>
      <c r="G2895" s="25" t="s">
        <v>174</v>
      </c>
      <c r="H2895" s="25" t="s">
        <v>9192</v>
      </c>
      <c r="I2895" s="25" t="s">
        <v>23943</v>
      </c>
      <c r="J2895" s="25" t="s">
        <v>3550</v>
      </c>
    </row>
    <row r="2896" spans="1:10" x14ac:dyDescent="0.75">
      <c r="A2896" s="26">
        <v>1976</v>
      </c>
      <c r="B2896" s="26" t="s">
        <v>118</v>
      </c>
      <c r="C2896" s="26" t="s">
        <v>7570</v>
      </c>
      <c r="D2896" s="26" t="s">
        <v>7570</v>
      </c>
      <c r="E2896" s="26" t="s">
        <v>85</v>
      </c>
      <c r="F2896" s="26">
        <v>97070</v>
      </c>
      <c r="G2896" s="26" t="s">
        <v>192</v>
      </c>
      <c r="H2896" s="26" t="s">
        <v>23945</v>
      </c>
      <c r="I2896" s="26" t="s">
        <v>23946</v>
      </c>
      <c r="J2896" s="26" t="s">
        <v>5117</v>
      </c>
    </row>
    <row r="2897" spans="1:10" x14ac:dyDescent="0.75">
      <c r="A2897" s="25">
        <v>1976</v>
      </c>
      <c r="B2897" s="25" t="s">
        <v>123</v>
      </c>
      <c r="C2897" s="25" t="s">
        <v>7575</v>
      </c>
      <c r="D2897" s="25" t="s">
        <v>7575</v>
      </c>
      <c r="E2897" s="25" t="s">
        <v>85</v>
      </c>
      <c r="F2897" s="25">
        <v>97044</v>
      </c>
      <c r="G2897" s="25" t="s">
        <v>171</v>
      </c>
      <c r="H2897" s="25" t="s">
        <v>23948</v>
      </c>
      <c r="I2897" s="25" t="s">
        <v>23949</v>
      </c>
      <c r="J2897" s="25" t="s">
        <v>23950</v>
      </c>
    </row>
    <row r="2898" spans="1:10" x14ac:dyDescent="0.75">
      <c r="A2898" s="26">
        <v>1976</v>
      </c>
      <c r="B2898" s="26" t="s">
        <v>125</v>
      </c>
      <c r="C2898" s="26" t="s">
        <v>11166</v>
      </c>
      <c r="D2898" s="26" t="s">
        <v>11166</v>
      </c>
      <c r="E2898" s="26" t="s">
        <v>85</v>
      </c>
      <c r="F2898" s="26">
        <v>97024</v>
      </c>
      <c r="G2898" s="26" t="s">
        <v>158</v>
      </c>
      <c r="H2898" s="26" t="s">
        <v>23951</v>
      </c>
      <c r="I2898" s="26" t="s">
        <v>23952</v>
      </c>
      <c r="J2898" s="26" t="s">
        <v>23953</v>
      </c>
    </row>
    <row r="2899" spans="1:10" x14ac:dyDescent="0.75">
      <c r="A2899" s="25">
        <v>1976</v>
      </c>
      <c r="B2899" s="25" t="s">
        <v>129</v>
      </c>
      <c r="C2899" s="25" t="s">
        <v>8258</v>
      </c>
      <c r="D2899" s="25" t="s">
        <v>8258</v>
      </c>
      <c r="E2899" s="25" t="s">
        <v>85</v>
      </c>
      <c r="F2899" s="25">
        <v>97005</v>
      </c>
      <c r="G2899" s="25" t="s">
        <v>63</v>
      </c>
      <c r="H2899" s="25" t="s">
        <v>10108</v>
      </c>
      <c r="I2899" s="25" t="s">
        <v>23954</v>
      </c>
      <c r="J2899" s="25" t="s">
        <v>23955</v>
      </c>
    </row>
    <row r="2900" spans="1:10" x14ac:dyDescent="0.75">
      <c r="A2900" s="26">
        <v>1976</v>
      </c>
      <c r="B2900" s="26" t="s">
        <v>133</v>
      </c>
      <c r="C2900" s="26" t="s">
        <v>7575</v>
      </c>
      <c r="D2900" s="26" t="s">
        <v>7575</v>
      </c>
      <c r="E2900" s="26" t="s">
        <v>85</v>
      </c>
      <c r="F2900" s="26">
        <v>96975</v>
      </c>
      <c r="G2900" s="26" t="s">
        <v>166</v>
      </c>
      <c r="H2900" s="26" t="s">
        <v>23956</v>
      </c>
      <c r="I2900" s="26" t="s">
        <v>23957</v>
      </c>
      <c r="J2900" s="26" t="s">
        <v>23958</v>
      </c>
    </row>
    <row r="2901" spans="1:10" x14ac:dyDescent="0.75">
      <c r="A2901" s="25">
        <v>1976</v>
      </c>
      <c r="B2901" s="25" t="s">
        <v>138</v>
      </c>
      <c r="C2901" s="25" t="s">
        <v>4631</v>
      </c>
      <c r="D2901" s="25" t="s">
        <v>4631</v>
      </c>
      <c r="E2901" s="25" t="s">
        <v>85</v>
      </c>
      <c r="F2901" s="25">
        <v>96955</v>
      </c>
      <c r="G2901" s="25" t="s">
        <v>217</v>
      </c>
      <c r="H2901" s="25" t="s">
        <v>23959</v>
      </c>
      <c r="I2901" s="25" t="s">
        <v>23960</v>
      </c>
      <c r="J2901" s="25" t="s">
        <v>23961</v>
      </c>
    </row>
    <row r="2902" spans="1:10" x14ac:dyDescent="0.75">
      <c r="A2902" s="26">
        <v>1976</v>
      </c>
      <c r="B2902" s="26" t="s">
        <v>141</v>
      </c>
      <c r="C2902" s="26" t="s">
        <v>7346</v>
      </c>
      <c r="D2902" s="26" t="s">
        <v>7346</v>
      </c>
      <c r="E2902" s="26" t="s">
        <v>85</v>
      </c>
      <c r="F2902" s="26">
        <v>96923</v>
      </c>
      <c r="G2902" s="26" t="s">
        <v>196</v>
      </c>
      <c r="H2902" s="26" t="s">
        <v>16243</v>
      </c>
      <c r="I2902" s="26" t="s">
        <v>23963</v>
      </c>
      <c r="J2902" s="26" t="s">
        <v>16550</v>
      </c>
    </row>
    <row r="2903" spans="1:10" x14ac:dyDescent="0.75">
      <c r="A2903" s="25">
        <v>1976</v>
      </c>
      <c r="B2903" s="25" t="s">
        <v>145</v>
      </c>
      <c r="C2903" s="25" t="s">
        <v>4369</v>
      </c>
      <c r="D2903" s="25" t="s">
        <v>4369</v>
      </c>
      <c r="E2903" s="25" t="s">
        <v>85</v>
      </c>
      <c r="F2903" s="25">
        <v>96896</v>
      </c>
      <c r="G2903" s="25" t="s">
        <v>262</v>
      </c>
      <c r="H2903" s="25" t="s">
        <v>23964</v>
      </c>
      <c r="I2903" s="25" t="s">
        <v>23965</v>
      </c>
      <c r="J2903" s="25" t="s">
        <v>23966</v>
      </c>
    </row>
    <row r="2904" spans="1:10" x14ac:dyDescent="0.75">
      <c r="A2904" s="26">
        <v>1976</v>
      </c>
      <c r="B2904" s="26" t="s">
        <v>150</v>
      </c>
      <c r="C2904" s="26" t="s">
        <v>3272</v>
      </c>
      <c r="D2904" s="26" t="s">
        <v>3272</v>
      </c>
      <c r="E2904" s="26" t="s">
        <v>85</v>
      </c>
      <c r="F2904" s="26">
        <v>96854</v>
      </c>
      <c r="G2904" s="26" t="s">
        <v>322</v>
      </c>
      <c r="H2904" s="26" t="s">
        <v>23967</v>
      </c>
      <c r="I2904" s="26" t="s">
        <v>23968</v>
      </c>
      <c r="J2904" s="26" t="s">
        <v>23969</v>
      </c>
    </row>
    <row r="2905" spans="1:10" x14ac:dyDescent="0.75">
      <c r="A2905" s="25">
        <v>1976</v>
      </c>
      <c r="B2905" s="25" t="s">
        <v>154</v>
      </c>
      <c r="C2905" s="25" t="s">
        <v>5393</v>
      </c>
      <c r="D2905" s="25" t="s">
        <v>5393</v>
      </c>
      <c r="E2905" s="25" t="s">
        <v>85</v>
      </c>
      <c r="F2905" s="25">
        <v>96800</v>
      </c>
      <c r="G2905" s="25" t="s">
        <v>238</v>
      </c>
      <c r="H2905" s="25" t="s">
        <v>12026</v>
      </c>
      <c r="I2905" s="25" t="s">
        <v>23970</v>
      </c>
      <c r="J2905" s="25" t="s">
        <v>23971</v>
      </c>
    </row>
    <row r="2906" spans="1:10" x14ac:dyDescent="0.75">
      <c r="A2906" s="26">
        <v>1976</v>
      </c>
      <c r="B2906" s="26" t="s">
        <v>158</v>
      </c>
      <c r="C2906" s="26" t="s">
        <v>2991</v>
      </c>
      <c r="D2906" s="26" t="s">
        <v>2991</v>
      </c>
      <c r="E2906" s="26" t="s">
        <v>85</v>
      </c>
      <c r="F2906" s="26">
        <v>96764</v>
      </c>
      <c r="G2906" s="26" t="s">
        <v>277</v>
      </c>
      <c r="H2906" s="26" t="s">
        <v>7809</v>
      </c>
      <c r="I2906" s="26" t="s">
        <v>23972</v>
      </c>
      <c r="J2906" s="26" t="s">
        <v>23973</v>
      </c>
    </row>
    <row r="2907" spans="1:10" x14ac:dyDescent="0.75">
      <c r="A2907" s="25">
        <v>1976</v>
      </c>
      <c r="B2907" s="25" t="s">
        <v>162</v>
      </c>
      <c r="C2907" s="25" t="s">
        <v>4107</v>
      </c>
      <c r="D2907" s="25" t="s">
        <v>4107</v>
      </c>
      <c r="E2907" s="25" t="s">
        <v>85</v>
      </c>
      <c r="F2907" s="25">
        <v>96718</v>
      </c>
      <c r="G2907" s="25" t="s">
        <v>267</v>
      </c>
      <c r="H2907" s="25" t="s">
        <v>23974</v>
      </c>
      <c r="I2907" s="25" t="s">
        <v>23975</v>
      </c>
      <c r="J2907" s="25" t="s">
        <v>13201</v>
      </c>
    </row>
    <row r="2908" spans="1:10" x14ac:dyDescent="0.75">
      <c r="A2908" s="26">
        <v>1976</v>
      </c>
      <c r="B2908" s="26" t="s">
        <v>166</v>
      </c>
      <c r="C2908" s="26" t="s">
        <v>2686</v>
      </c>
      <c r="D2908" s="26" t="s">
        <v>2686</v>
      </c>
      <c r="E2908" s="26" t="s">
        <v>85</v>
      </c>
      <c r="F2908" s="26">
        <v>96675</v>
      </c>
      <c r="G2908" s="26" t="s">
        <v>297</v>
      </c>
      <c r="H2908" s="26" t="s">
        <v>23154</v>
      </c>
      <c r="I2908" s="26" t="s">
        <v>23976</v>
      </c>
      <c r="J2908" s="26" t="s">
        <v>23977</v>
      </c>
    </row>
    <row r="2909" spans="1:10" x14ac:dyDescent="0.75">
      <c r="A2909" s="25">
        <v>1976</v>
      </c>
      <c r="B2909" s="25" t="s">
        <v>171</v>
      </c>
      <c r="C2909" s="25" t="s">
        <v>1690</v>
      </c>
      <c r="D2909" s="25" t="s">
        <v>1690</v>
      </c>
      <c r="E2909" s="25" t="s">
        <v>85</v>
      </c>
      <c r="F2909" s="25">
        <v>96626</v>
      </c>
      <c r="G2909" s="25" t="s">
        <v>346</v>
      </c>
      <c r="H2909" s="25" t="s">
        <v>22878</v>
      </c>
      <c r="I2909" s="25" t="s">
        <v>23979</v>
      </c>
      <c r="J2909" s="25" t="s">
        <v>11587</v>
      </c>
    </row>
    <row r="2910" spans="1:10" x14ac:dyDescent="0.75">
      <c r="A2910" s="26">
        <v>1976</v>
      </c>
      <c r="B2910" s="26" t="s">
        <v>174</v>
      </c>
      <c r="C2910" s="26" t="s">
        <v>4372</v>
      </c>
      <c r="D2910" s="26" t="s">
        <v>4372</v>
      </c>
      <c r="E2910" s="26" t="s">
        <v>85</v>
      </c>
      <c r="F2910" s="26">
        <v>96567</v>
      </c>
      <c r="G2910" s="26" t="s">
        <v>257</v>
      </c>
      <c r="H2910" s="26" t="s">
        <v>23980</v>
      </c>
      <c r="I2910" s="26" t="s">
        <v>23981</v>
      </c>
      <c r="J2910" s="26" t="s">
        <v>13400</v>
      </c>
    </row>
    <row r="2911" spans="1:10" x14ac:dyDescent="0.75">
      <c r="A2911" s="25">
        <v>1976</v>
      </c>
      <c r="B2911" s="25" t="s">
        <v>179</v>
      </c>
      <c r="C2911" s="25" t="s">
        <v>3568</v>
      </c>
      <c r="D2911" s="25" t="s">
        <v>3568</v>
      </c>
      <c r="E2911" s="25" t="s">
        <v>85</v>
      </c>
      <c r="F2911" s="25">
        <v>96526</v>
      </c>
      <c r="G2911" s="25" t="s">
        <v>292</v>
      </c>
      <c r="H2911" s="25" t="s">
        <v>22342</v>
      </c>
      <c r="I2911" s="25" t="s">
        <v>23982</v>
      </c>
      <c r="J2911" s="25" t="s">
        <v>13401</v>
      </c>
    </row>
    <row r="2912" spans="1:10" x14ac:dyDescent="0.75">
      <c r="A2912" s="26">
        <v>1976</v>
      </c>
      <c r="B2912" s="26" t="s">
        <v>183</v>
      </c>
      <c r="C2912" s="26" t="s">
        <v>2984</v>
      </c>
      <c r="D2912" s="26" t="s">
        <v>2984</v>
      </c>
      <c r="E2912" s="26" t="s">
        <v>85</v>
      </c>
      <c r="F2912" s="26">
        <v>96478</v>
      </c>
      <c r="G2912" s="26" t="s">
        <v>292</v>
      </c>
      <c r="H2912" s="26" t="s">
        <v>23983</v>
      </c>
      <c r="I2912" s="26" t="s">
        <v>23984</v>
      </c>
      <c r="J2912" s="26" t="s">
        <v>23985</v>
      </c>
    </row>
    <row r="2913" spans="1:10" x14ac:dyDescent="0.75">
      <c r="A2913" s="25">
        <v>1976</v>
      </c>
      <c r="B2913" s="25" t="s">
        <v>187</v>
      </c>
      <c r="C2913" s="25" t="s">
        <v>3565</v>
      </c>
      <c r="D2913" s="25" t="s">
        <v>3565</v>
      </c>
      <c r="E2913" s="25" t="s">
        <v>85</v>
      </c>
      <c r="F2913" s="25">
        <v>96430</v>
      </c>
      <c r="G2913" s="25" t="s">
        <v>337</v>
      </c>
      <c r="H2913" s="25" t="s">
        <v>16245</v>
      </c>
      <c r="I2913" s="25" t="s">
        <v>23986</v>
      </c>
      <c r="J2913" s="25" t="s">
        <v>20146</v>
      </c>
    </row>
    <row r="2914" spans="1:10" x14ac:dyDescent="0.75">
      <c r="A2914" s="26">
        <v>1976</v>
      </c>
      <c r="B2914" s="26" t="s">
        <v>192</v>
      </c>
      <c r="C2914" s="26" t="s">
        <v>1679</v>
      </c>
      <c r="D2914" s="26" t="s">
        <v>1679</v>
      </c>
      <c r="E2914" s="26" t="s">
        <v>85</v>
      </c>
      <c r="F2914" s="26">
        <v>96373</v>
      </c>
      <c r="G2914" s="26" t="s">
        <v>384</v>
      </c>
      <c r="H2914" s="26" t="s">
        <v>7573</v>
      </c>
      <c r="I2914" s="26" t="s">
        <v>23987</v>
      </c>
      <c r="J2914" s="26" t="s">
        <v>15912</v>
      </c>
    </row>
    <row r="2915" spans="1:10" x14ac:dyDescent="0.75">
      <c r="A2915" s="25">
        <v>1976</v>
      </c>
      <c r="B2915" s="25" t="s">
        <v>196</v>
      </c>
      <c r="C2915" s="25" t="s">
        <v>1688</v>
      </c>
      <c r="D2915" s="25" t="s">
        <v>1688</v>
      </c>
      <c r="E2915" s="25" t="s">
        <v>85</v>
      </c>
      <c r="F2915" s="25">
        <v>96305</v>
      </c>
      <c r="G2915" s="25" t="s">
        <v>408</v>
      </c>
      <c r="H2915" s="25" t="s">
        <v>23988</v>
      </c>
      <c r="I2915" s="25" t="s">
        <v>23989</v>
      </c>
      <c r="J2915" s="25" t="s">
        <v>18999</v>
      </c>
    </row>
    <row r="2916" spans="1:10" x14ac:dyDescent="0.75">
      <c r="A2916" s="26">
        <v>1976</v>
      </c>
      <c r="B2916" s="26" t="s">
        <v>201</v>
      </c>
      <c r="C2916" s="26" t="s">
        <v>1349</v>
      </c>
      <c r="D2916" s="26" t="s">
        <v>1349</v>
      </c>
      <c r="E2916" s="26" t="s">
        <v>85</v>
      </c>
      <c r="F2916" s="26">
        <v>96233</v>
      </c>
      <c r="G2916" s="26" t="s">
        <v>384</v>
      </c>
      <c r="H2916" s="26" t="s">
        <v>21798</v>
      </c>
      <c r="I2916" s="26" t="s">
        <v>23990</v>
      </c>
      <c r="J2916" s="26" t="s">
        <v>13210</v>
      </c>
    </row>
    <row r="2917" spans="1:10" x14ac:dyDescent="0.75">
      <c r="A2917" s="25">
        <v>1976</v>
      </c>
      <c r="B2917" s="25" t="s">
        <v>205</v>
      </c>
      <c r="C2917" s="25" t="s">
        <v>1356</v>
      </c>
      <c r="D2917" s="25" t="s">
        <v>1356</v>
      </c>
      <c r="E2917" s="25" t="s">
        <v>85</v>
      </c>
      <c r="F2917" s="25">
        <v>96166</v>
      </c>
      <c r="G2917" s="25" t="s">
        <v>457</v>
      </c>
      <c r="H2917" s="25" t="s">
        <v>20649</v>
      </c>
      <c r="I2917" s="25" t="s">
        <v>23991</v>
      </c>
      <c r="J2917" s="25" t="s">
        <v>23992</v>
      </c>
    </row>
    <row r="2918" spans="1:10" x14ac:dyDescent="0.75">
      <c r="A2918" s="26">
        <v>1976</v>
      </c>
      <c r="B2918" s="26" t="s">
        <v>63</v>
      </c>
      <c r="C2918" s="26" t="s">
        <v>1686</v>
      </c>
      <c r="D2918" s="26" t="s">
        <v>1686</v>
      </c>
      <c r="E2918" s="26" t="s">
        <v>85</v>
      </c>
      <c r="F2918" s="26">
        <v>96084</v>
      </c>
      <c r="G2918" s="26" t="s">
        <v>394</v>
      </c>
      <c r="H2918" s="26" t="s">
        <v>21514</v>
      </c>
      <c r="I2918" s="26" t="s">
        <v>23993</v>
      </c>
      <c r="J2918" s="26" t="s">
        <v>23994</v>
      </c>
    </row>
    <row r="2919" spans="1:10" x14ac:dyDescent="0.75">
      <c r="A2919" s="25">
        <v>1976</v>
      </c>
      <c r="B2919" s="25" t="s">
        <v>212</v>
      </c>
      <c r="C2919" s="25" t="s">
        <v>1338</v>
      </c>
      <c r="D2919" s="25" t="s">
        <v>1338</v>
      </c>
      <c r="E2919" s="25" t="s">
        <v>85</v>
      </c>
      <c r="F2919" s="25">
        <v>96015</v>
      </c>
      <c r="G2919" s="25" t="s">
        <v>567</v>
      </c>
      <c r="H2919" s="25" t="s">
        <v>23996</v>
      </c>
      <c r="I2919" s="25" t="s">
        <v>23997</v>
      </c>
      <c r="J2919" s="25" t="s">
        <v>23998</v>
      </c>
    </row>
    <row r="2920" spans="1:10" x14ac:dyDescent="0.75">
      <c r="A2920" s="26">
        <v>1976</v>
      </c>
      <c r="B2920" s="26" t="s">
        <v>217</v>
      </c>
      <c r="C2920" s="26" t="s">
        <v>2363</v>
      </c>
      <c r="D2920" s="26" t="s">
        <v>2363</v>
      </c>
      <c r="E2920" s="26" t="s">
        <v>85</v>
      </c>
      <c r="F2920" s="26">
        <v>95910</v>
      </c>
      <c r="G2920" s="26" t="s">
        <v>493</v>
      </c>
      <c r="H2920" s="26" t="s">
        <v>20660</v>
      </c>
      <c r="I2920" s="26" t="s">
        <v>23999</v>
      </c>
      <c r="J2920" s="26" t="s">
        <v>24000</v>
      </c>
    </row>
    <row r="2921" spans="1:10" x14ac:dyDescent="0.75">
      <c r="A2921" s="25">
        <v>1976</v>
      </c>
      <c r="B2921" s="25" t="s">
        <v>221</v>
      </c>
      <c r="C2921" s="25" t="s">
        <v>2670</v>
      </c>
      <c r="D2921" s="25" t="s">
        <v>2670</v>
      </c>
      <c r="E2921" s="25" t="s">
        <v>85</v>
      </c>
      <c r="F2921" s="25">
        <v>95820</v>
      </c>
      <c r="G2921" s="25" t="s">
        <v>457</v>
      </c>
      <c r="H2921" s="25" t="s">
        <v>24001</v>
      </c>
      <c r="I2921" s="25" t="s">
        <v>24002</v>
      </c>
      <c r="J2921" s="25" t="s">
        <v>15746</v>
      </c>
    </row>
    <row r="2922" spans="1:10" x14ac:dyDescent="0.75">
      <c r="A2922" s="26">
        <v>1976</v>
      </c>
      <c r="B2922" s="26" t="s">
        <v>226</v>
      </c>
      <c r="C2922" s="26" t="s">
        <v>2694</v>
      </c>
      <c r="D2922" s="26" t="s">
        <v>2694</v>
      </c>
      <c r="E2922" s="26" t="s">
        <v>85</v>
      </c>
      <c r="F2922" s="26">
        <v>95737</v>
      </c>
      <c r="G2922" s="26" t="s">
        <v>4053</v>
      </c>
      <c r="H2922" s="26" t="s">
        <v>5893</v>
      </c>
      <c r="I2922" s="26" t="s">
        <v>24004</v>
      </c>
      <c r="J2922" s="26" t="s">
        <v>15748</v>
      </c>
    </row>
    <row r="2923" spans="1:10" x14ac:dyDescent="0.75">
      <c r="A2923" s="25">
        <v>1976</v>
      </c>
      <c r="B2923" s="25" t="s">
        <v>230</v>
      </c>
      <c r="C2923" s="25" t="s">
        <v>633</v>
      </c>
      <c r="D2923" s="25" t="s">
        <v>633</v>
      </c>
      <c r="E2923" s="25" t="s">
        <v>85</v>
      </c>
      <c r="F2923" s="25">
        <v>95609</v>
      </c>
      <c r="G2923" s="25" t="s">
        <v>2054</v>
      </c>
      <c r="H2923" s="25" t="s">
        <v>6892</v>
      </c>
      <c r="I2923" s="25" t="s">
        <v>24005</v>
      </c>
      <c r="J2923" s="25" t="s">
        <v>9657</v>
      </c>
    </row>
    <row r="2924" spans="1:10" x14ac:dyDescent="0.75">
      <c r="A2924" s="26">
        <v>1976</v>
      </c>
      <c r="B2924" s="26" t="s">
        <v>234</v>
      </c>
      <c r="C2924" s="26" t="s">
        <v>1340</v>
      </c>
      <c r="D2924" s="26" t="s">
        <v>1340</v>
      </c>
      <c r="E2924" s="26" t="s">
        <v>85</v>
      </c>
      <c r="F2924" s="26">
        <v>95489</v>
      </c>
      <c r="G2924" s="26" t="s">
        <v>574</v>
      </c>
      <c r="H2924" s="26" t="s">
        <v>6647</v>
      </c>
      <c r="I2924" s="26" t="s">
        <v>24006</v>
      </c>
      <c r="J2924" s="26" t="s">
        <v>14711</v>
      </c>
    </row>
    <row r="2925" spans="1:10" x14ac:dyDescent="0.75">
      <c r="A2925" s="25">
        <v>1976</v>
      </c>
      <c r="B2925" s="25" t="s">
        <v>238</v>
      </c>
      <c r="C2925" s="25" t="s">
        <v>3594</v>
      </c>
      <c r="D2925" s="25" t="s">
        <v>3594</v>
      </c>
      <c r="E2925" s="25" t="s">
        <v>85</v>
      </c>
      <c r="F2925" s="25">
        <v>95383</v>
      </c>
      <c r="G2925" s="25" t="s">
        <v>152</v>
      </c>
      <c r="H2925" s="25" t="s">
        <v>10124</v>
      </c>
      <c r="I2925" s="25" t="s">
        <v>24007</v>
      </c>
      <c r="J2925" s="25" t="s">
        <v>684</v>
      </c>
    </row>
    <row r="2926" spans="1:10" x14ac:dyDescent="0.75">
      <c r="A2926" s="26">
        <v>1976</v>
      </c>
      <c r="B2926" s="26" t="s">
        <v>242</v>
      </c>
      <c r="C2926" s="26" t="s">
        <v>1370</v>
      </c>
      <c r="D2926" s="26" t="s">
        <v>1370</v>
      </c>
      <c r="E2926" s="26" t="s">
        <v>85</v>
      </c>
      <c r="F2926" s="26">
        <v>95243</v>
      </c>
      <c r="G2926" s="26" t="s">
        <v>6153</v>
      </c>
      <c r="H2926" s="26" t="s">
        <v>19525</v>
      </c>
      <c r="I2926" s="26" t="s">
        <v>24008</v>
      </c>
      <c r="J2926" s="26" t="s">
        <v>13022</v>
      </c>
    </row>
    <row r="2927" spans="1:10" x14ac:dyDescent="0.75">
      <c r="A2927" s="25">
        <v>1976</v>
      </c>
      <c r="B2927" s="25" t="s">
        <v>247</v>
      </c>
      <c r="C2927" s="25" t="s">
        <v>5928</v>
      </c>
      <c r="D2927" s="25" t="s">
        <v>5928</v>
      </c>
      <c r="E2927" s="25" t="s">
        <v>85</v>
      </c>
      <c r="F2927" s="25">
        <v>95083</v>
      </c>
      <c r="G2927" s="25" t="s">
        <v>2082</v>
      </c>
      <c r="H2927" s="25" t="s">
        <v>5670</v>
      </c>
      <c r="I2927" s="25" t="s">
        <v>24009</v>
      </c>
      <c r="J2927" s="25" t="s">
        <v>3604</v>
      </c>
    </row>
    <row r="2928" spans="1:10" x14ac:dyDescent="0.75">
      <c r="A2928" s="26">
        <v>1976</v>
      </c>
      <c r="B2928" s="26" t="s">
        <v>252</v>
      </c>
      <c r="C2928" s="26" t="s">
        <v>2720</v>
      </c>
      <c r="D2928" s="26" t="s">
        <v>2720</v>
      </c>
      <c r="E2928" s="26" t="s">
        <v>85</v>
      </c>
      <c r="F2928" s="26">
        <v>94892</v>
      </c>
      <c r="G2928" s="26" t="s">
        <v>5854</v>
      </c>
      <c r="H2928" s="26" t="s">
        <v>5132</v>
      </c>
      <c r="I2928" s="26" t="s">
        <v>24010</v>
      </c>
      <c r="J2928" s="26" t="s">
        <v>1753</v>
      </c>
    </row>
    <row r="2929" spans="1:10" x14ac:dyDescent="0.75">
      <c r="A2929" s="25">
        <v>1976</v>
      </c>
      <c r="B2929" s="25" t="s">
        <v>257</v>
      </c>
      <c r="C2929" s="25" t="s">
        <v>1405</v>
      </c>
      <c r="D2929" s="25" t="s">
        <v>1405</v>
      </c>
      <c r="E2929" s="25" t="s">
        <v>85</v>
      </c>
      <c r="F2929" s="25">
        <v>94681</v>
      </c>
      <c r="G2929" s="25" t="s">
        <v>1974</v>
      </c>
      <c r="H2929" s="25" t="s">
        <v>3837</v>
      </c>
      <c r="I2929" s="25" t="s">
        <v>24011</v>
      </c>
      <c r="J2929" s="25" t="s">
        <v>1755</v>
      </c>
    </row>
    <row r="2930" spans="1:10" x14ac:dyDescent="0.75">
      <c r="A2930" s="26">
        <v>1976</v>
      </c>
      <c r="B2930" s="26" t="s">
        <v>262</v>
      </c>
      <c r="C2930" s="26" t="s">
        <v>5435</v>
      </c>
      <c r="D2930" s="26" t="s">
        <v>5435</v>
      </c>
      <c r="E2930" s="26" t="s">
        <v>85</v>
      </c>
      <c r="F2930" s="26">
        <v>94482</v>
      </c>
      <c r="G2930" s="26" t="s">
        <v>6841</v>
      </c>
      <c r="H2930" s="26" t="s">
        <v>24012</v>
      </c>
      <c r="I2930" s="26" t="s">
        <v>24013</v>
      </c>
      <c r="J2930" s="26" t="s">
        <v>13221</v>
      </c>
    </row>
    <row r="2931" spans="1:10" x14ac:dyDescent="0.75">
      <c r="A2931" s="25">
        <v>1976</v>
      </c>
      <c r="B2931" s="25" t="s">
        <v>267</v>
      </c>
      <c r="C2931" s="25" t="s">
        <v>214</v>
      </c>
      <c r="D2931" s="25" t="s">
        <v>214</v>
      </c>
      <c r="E2931" s="25" t="s">
        <v>85</v>
      </c>
      <c r="F2931" s="25">
        <v>94247</v>
      </c>
      <c r="G2931" s="25" t="s">
        <v>687</v>
      </c>
      <c r="H2931" s="25" t="s">
        <v>3848</v>
      </c>
      <c r="I2931" s="25" t="s">
        <v>24015</v>
      </c>
      <c r="J2931" s="25" t="s">
        <v>10989</v>
      </c>
    </row>
    <row r="2932" spans="1:10" x14ac:dyDescent="0.75">
      <c r="A2932" s="26">
        <v>1976</v>
      </c>
      <c r="B2932" s="26" t="s">
        <v>272</v>
      </c>
      <c r="C2932" s="26" t="s">
        <v>12829</v>
      </c>
      <c r="D2932" s="26" t="s">
        <v>12829</v>
      </c>
      <c r="E2932" s="26" t="s">
        <v>85</v>
      </c>
      <c r="F2932" s="26">
        <v>93975</v>
      </c>
      <c r="G2932" s="26" t="s">
        <v>1054</v>
      </c>
      <c r="H2932" s="26" t="s">
        <v>24016</v>
      </c>
      <c r="I2932" s="26" t="s">
        <v>24017</v>
      </c>
      <c r="J2932" s="26" t="s">
        <v>13423</v>
      </c>
    </row>
    <row r="2933" spans="1:10" x14ac:dyDescent="0.75">
      <c r="A2933" s="25">
        <v>1976</v>
      </c>
      <c r="B2933" s="25" t="s">
        <v>277</v>
      </c>
      <c r="C2933" s="25" t="s">
        <v>89</v>
      </c>
      <c r="D2933" s="25" t="s">
        <v>90</v>
      </c>
      <c r="E2933" s="25" t="s">
        <v>85</v>
      </c>
      <c r="F2933" s="25">
        <v>93704</v>
      </c>
      <c r="G2933" s="25" t="s">
        <v>7529</v>
      </c>
      <c r="H2933" s="25" t="s">
        <v>24018</v>
      </c>
      <c r="I2933" s="25" t="s">
        <v>24019</v>
      </c>
      <c r="J2933" s="25" t="s">
        <v>24020</v>
      </c>
    </row>
    <row r="2934" spans="1:10" x14ac:dyDescent="0.75">
      <c r="A2934" s="26">
        <v>1976</v>
      </c>
      <c r="B2934" s="26" t="s">
        <v>282</v>
      </c>
      <c r="C2934" s="26" t="s">
        <v>4676</v>
      </c>
      <c r="D2934" s="26" t="s">
        <v>4676</v>
      </c>
      <c r="E2934" s="26" t="s">
        <v>85</v>
      </c>
      <c r="F2934" s="26">
        <v>93379</v>
      </c>
      <c r="G2934" s="26" t="s">
        <v>4922</v>
      </c>
      <c r="H2934" s="26" t="s">
        <v>6417</v>
      </c>
      <c r="I2934" s="26" t="s">
        <v>24021</v>
      </c>
      <c r="J2934" s="26" t="s">
        <v>24022</v>
      </c>
    </row>
    <row r="2935" spans="1:10" x14ac:dyDescent="0.75">
      <c r="A2935" s="25">
        <v>1976</v>
      </c>
      <c r="B2935" s="25" t="s">
        <v>287</v>
      </c>
      <c r="C2935" s="25" t="s">
        <v>11193</v>
      </c>
      <c r="D2935" s="25" t="s">
        <v>3334</v>
      </c>
      <c r="E2935" s="25" t="s">
        <v>85</v>
      </c>
      <c r="F2935" s="25">
        <v>93021</v>
      </c>
      <c r="G2935" s="25" t="s">
        <v>3223</v>
      </c>
      <c r="H2935" s="25" t="s">
        <v>24023</v>
      </c>
      <c r="I2935" s="25" t="s">
        <v>24024</v>
      </c>
      <c r="J2935" s="25" t="s">
        <v>8770</v>
      </c>
    </row>
    <row r="2936" spans="1:10" x14ac:dyDescent="0.75">
      <c r="A2936" s="26">
        <v>1976</v>
      </c>
      <c r="B2936" s="26" t="s">
        <v>292</v>
      </c>
      <c r="C2936" s="26" t="s">
        <v>7842</v>
      </c>
      <c r="D2936" s="26" t="s">
        <v>7843</v>
      </c>
      <c r="E2936" s="26" t="s">
        <v>85</v>
      </c>
      <c r="F2936" s="26">
        <v>92684</v>
      </c>
      <c r="G2936" s="26" t="s">
        <v>3264</v>
      </c>
      <c r="H2936" s="26" t="s">
        <v>2039</v>
      </c>
      <c r="I2936" s="26" t="s">
        <v>24025</v>
      </c>
      <c r="J2936" s="26" t="s">
        <v>24026</v>
      </c>
    </row>
    <row r="2937" spans="1:10" x14ac:dyDescent="0.75">
      <c r="A2937" s="25">
        <v>1976</v>
      </c>
      <c r="B2937" s="25" t="s">
        <v>297</v>
      </c>
      <c r="C2937" s="25" t="s">
        <v>253</v>
      </c>
      <c r="D2937" s="25" t="s">
        <v>1430</v>
      </c>
      <c r="E2937" s="25" t="s">
        <v>85</v>
      </c>
      <c r="F2937" s="25">
        <v>92283</v>
      </c>
      <c r="G2937" s="25" t="s">
        <v>1092</v>
      </c>
      <c r="H2937" s="25" t="s">
        <v>17451</v>
      </c>
      <c r="I2937" s="25" t="s">
        <v>24027</v>
      </c>
      <c r="J2937" s="25" t="s">
        <v>24028</v>
      </c>
    </row>
    <row r="2938" spans="1:10" x14ac:dyDescent="0.75">
      <c r="A2938" s="26">
        <v>1976</v>
      </c>
      <c r="B2938" s="26" t="s">
        <v>302</v>
      </c>
      <c r="C2938" s="26" t="s">
        <v>4681</v>
      </c>
      <c r="D2938" s="26" t="s">
        <v>3046</v>
      </c>
      <c r="E2938" s="26" t="s">
        <v>85</v>
      </c>
      <c r="F2938" s="26">
        <v>91831</v>
      </c>
      <c r="G2938" s="26" t="s">
        <v>5454</v>
      </c>
      <c r="H2938" s="26" t="s">
        <v>979</v>
      </c>
      <c r="I2938" s="26" t="s">
        <v>24029</v>
      </c>
      <c r="J2938" s="26" t="s">
        <v>24030</v>
      </c>
    </row>
    <row r="2939" spans="1:10" x14ac:dyDescent="0.75">
      <c r="A2939" s="25">
        <v>1976</v>
      </c>
      <c r="B2939" s="25" t="s">
        <v>307</v>
      </c>
      <c r="C2939" s="25" t="s">
        <v>8542</v>
      </c>
      <c r="D2939" s="25" t="s">
        <v>16931</v>
      </c>
      <c r="E2939" s="25" t="s">
        <v>85</v>
      </c>
      <c r="F2939" s="25">
        <v>91409</v>
      </c>
      <c r="G2939" s="25" t="s">
        <v>7751</v>
      </c>
      <c r="H2939" s="25" t="s">
        <v>24031</v>
      </c>
      <c r="I2939" s="25" t="s">
        <v>24032</v>
      </c>
      <c r="J2939" s="25" t="s">
        <v>7632</v>
      </c>
    </row>
    <row r="2940" spans="1:10" x14ac:dyDescent="0.75">
      <c r="A2940" s="26">
        <v>1976</v>
      </c>
      <c r="B2940" s="26" t="s">
        <v>312</v>
      </c>
      <c r="C2940" s="26" t="s">
        <v>2763</v>
      </c>
      <c r="D2940" s="26" t="s">
        <v>2764</v>
      </c>
      <c r="E2940" s="26" t="s">
        <v>85</v>
      </c>
      <c r="F2940" s="26">
        <v>90938</v>
      </c>
      <c r="G2940" s="26" t="s">
        <v>8774</v>
      </c>
      <c r="H2940" s="26" t="s">
        <v>24033</v>
      </c>
      <c r="I2940" s="26" t="s">
        <v>24034</v>
      </c>
      <c r="J2940" s="26" t="s">
        <v>12040</v>
      </c>
    </row>
    <row r="2941" spans="1:10" x14ac:dyDescent="0.75">
      <c r="A2941" s="25">
        <v>1976</v>
      </c>
      <c r="B2941" s="25" t="s">
        <v>317</v>
      </c>
      <c r="C2941" s="25" t="s">
        <v>18455</v>
      </c>
      <c r="D2941" s="25" t="s">
        <v>4439</v>
      </c>
      <c r="E2941" s="25" t="s">
        <v>85</v>
      </c>
      <c r="F2941" s="25">
        <v>90358</v>
      </c>
      <c r="G2941" s="25" t="s">
        <v>12956</v>
      </c>
      <c r="H2941" s="25" t="s">
        <v>24035</v>
      </c>
      <c r="I2941" s="25" t="s">
        <v>24036</v>
      </c>
      <c r="J2941" s="25" t="s">
        <v>20759</v>
      </c>
    </row>
    <row r="2942" spans="1:10" x14ac:dyDescent="0.75">
      <c r="A2942" s="26">
        <v>1976</v>
      </c>
      <c r="B2942" s="26" t="s">
        <v>322</v>
      </c>
      <c r="C2942" s="26" t="s">
        <v>14911</v>
      </c>
      <c r="D2942" s="26" t="s">
        <v>24037</v>
      </c>
      <c r="E2942" s="26" t="s">
        <v>85</v>
      </c>
      <c r="F2942" s="26">
        <v>89751</v>
      </c>
      <c r="G2942" s="26" t="s">
        <v>4047</v>
      </c>
      <c r="H2942" s="26" t="s">
        <v>24038</v>
      </c>
      <c r="I2942" s="26" t="s">
        <v>24039</v>
      </c>
      <c r="J2942" s="26" t="s">
        <v>24040</v>
      </c>
    </row>
    <row r="2943" spans="1:10" x14ac:dyDescent="0.75">
      <c r="A2943" s="25">
        <v>1976</v>
      </c>
      <c r="B2943" s="25" t="s">
        <v>327</v>
      </c>
      <c r="C2943" s="25" t="s">
        <v>1797</v>
      </c>
      <c r="D2943" s="25" t="s">
        <v>6689</v>
      </c>
      <c r="E2943" s="25" t="s">
        <v>85</v>
      </c>
      <c r="F2943" s="25">
        <v>89089</v>
      </c>
      <c r="G2943" s="25" t="s">
        <v>24041</v>
      </c>
      <c r="H2943" s="25" t="s">
        <v>24042</v>
      </c>
      <c r="I2943" s="25" t="s">
        <v>24043</v>
      </c>
      <c r="J2943" s="25" t="s">
        <v>24044</v>
      </c>
    </row>
    <row r="2944" spans="1:10" x14ac:dyDescent="0.75">
      <c r="A2944" s="26">
        <v>1976</v>
      </c>
      <c r="B2944" s="26" t="s">
        <v>332</v>
      </c>
      <c r="C2944" s="26" t="s">
        <v>19061</v>
      </c>
      <c r="D2944" s="26" t="s">
        <v>2135</v>
      </c>
      <c r="E2944" s="26" t="s">
        <v>85</v>
      </c>
      <c r="F2944" s="26">
        <v>88409</v>
      </c>
      <c r="G2944" s="26" t="s">
        <v>4046</v>
      </c>
      <c r="H2944" s="26" t="s">
        <v>24045</v>
      </c>
      <c r="I2944" s="26" t="s">
        <v>24046</v>
      </c>
      <c r="J2944" s="26" t="s">
        <v>15773</v>
      </c>
    </row>
    <row r="2945" spans="1:10" x14ac:dyDescent="0.75">
      <c r="A2945" s="25">
        <v>1976</v>
      </c>
      <c r="B2945" s="25" t="s">
        <v>337</v>
      </c>
      <c r="C2945" s="25" t="s">
        <v>6941</v>
      </c>
      <c r="D2945" s="25" t="s">
        <v>6942</v>
      </c>
      <c r="E2945" s="25" t="s">
        <v>85</v>
      </c>
      <c r="F2945" s="25">
        <v>87607</v>
      </c>
      <c r="G2945" s="25" t="s">
        <v>6832</v>
      </c>
      <c r="H2945" s="25" t="s">
        <v>12457</v>
      </c>
      <c r="I2945" s="25" t="s">
        <v>24047</v>
      </c>
      <c r="J2945" s="25" t="s">
        <v>24048</v>
      </c>
    </row>
    <row r="2946" spans="1:10" x14ac:dyDescent="0.75">
      <c r="A2946" s="26">
        <v>1976</v>
      </c>
      <c r="B2946" s="26" t="s">
        <v>342</v>
      </c>
      <c r="C2946" s="26" t="s">
        <v>2446</v>
      </c>
      <c r="D2946" s="26" t="s">
        <v>8321</v>
      </c>
      <c r="E2946" s="26" t="s">
        <v>85</v>
      </c>
      <c r="F2946" s="26">
        <v>86895</v>
      </c>
      <c r="G2946" s="26" t="s">
        <v>906</v>
      </c>
      <c r="H2946" s="26" t="s">
        <v>24049</v>
      </c>
      <c r="I2946" s="26" t="s">
        <v>24050</v>
      </c>
      <c r="J2946" s="26" t="s">
        <v>24051</v>
      </c>
    </row>
    <row r="2947" spans="1:10" x14ac:dyDescent="0.75">
      <c r="A2947" s="25">
        <v>1976</v>
      </c>
      <c r="B2947" s="25" t="s">
        <v>346</v>
      </c>
      <c r="C2947" s="25" t="s">
        <v>17569</v>
      </c>
      <c r="D2947" s="25" t="s">
        <v>20778</v>
      </c>
      <c r="E2947" s="25" t="s">
        <v>85</v>
      </c>
      <c r="F2947" s="25">
        <v>86063</v>
      </c>
      <c r="G2947" s="25" t="s">
        <v>14020</v>
      </c>
      <c r="H2947" s="25" t="s">
        <v>24052</v>
      </c>
      <c r="I2947" s="25" t="s">
        <v>24053</v>
      </c>
      <c r="J2947" s="25" t="s">
        <v>6713</v>
      </c>
    </row>
    <row r="2948" spans="1:10" x14ac:dyDescent="0.75">
      <c r="A2948" s="26">
        <v>1976</v>
      </c>
      <c r="B2948" s="26" t="s">
        <v>351</v>
      </c>
      <c r="C2948" s="26" t="s">
        <v>5734</v>
      </c>
      <c r="D2948" s="26" t="s">
        <v>7183</v>
      </c>
      <c r="E2948" s="26" t="s">
        <v>85</v>
      </c>
      <c r="F2948" s="26">
        <v>85042</v>
      </c>
      <c r="G2948" s="26" t="s">
        <v>6081</v>
      </c>
      <c r="H2948" s="26" t="s">
        <v>24054</v>
      </c>
      <c r="I2948" s="26" t="s">
        <v>24055</v>
      </c>
      <c r="J2948" s="26" t="s">
        <v>11016</v>
      </c>
    </row>
    <row r="2949" spans="1:10" x14ac:dyDescent="0.75">
      <c r="A2949" s="25">
        <v>1976</v>
      </c>
      <c r="B2949" s="25" t="s">
        <v>356</v>
      </c>
      <c r="C2949" s="25" t="s">
        <v>12848</v>
      </c>
      <c r="D2949" s="25" t="s">
        <v>7653</v>
      </c>
      <c r="E2949" s="25" t="s">
        <v>85</v>
      </c>
      <c r="F2949" s="25">
        <v>84117</v>
      </c>
      <c r="G2949" s="25" t="s">
        <v>15597</v>
      </c>
      <c r="H2949" s="25" t="s">
        <v>24056</v>
      </c>
      <c r="I2949" s="25" t="s">
        <v>24057</v>
      </c>
      <c r="J2949" s="25" t="s">
        <v>9704</v>
      </c>
    </row>
    <row r="2950" spans="1:10" x14ac:dyDescent="0.75">
      <c r="A2950" s="26">
        <v>1976</v>
      </c>
      <c r="B2950" s="26" t="s">
        <v>360</v>
      </c>
      <c r="C2950" s="26" t="s">
        <v>24058</v>
      </c>
      <c r="D2950" s="26" t="s">
        <v>323</v>
      </c>
      <c r="E2950" s="26" t="s">
        <v>85</v>
      </c>
      <c r="F2950" s="26">
        <v>82985</v>
      </c>
      <c r="G2950" s="26" t="s">
        <v>15142</v>
      </c>
      <c r="H2950" s="26" t="s">
        <v>24059</v>
      </c>
      <c r="I2950" s="26" t="s">
        <v>24060</v>
      </c>
      <c r="J2950" s="26" t="s">
        <v>24061</v>
      </c>
    </row>
    <row r="2951" spans="1:10" x14ac:dyDescent="0.75">
      <c r="A2951" s="25">
        <v>1976</v>
      </c>
      <c r="B2951" s="25" t="s">
        <v>365</v>
      </c>
      <c r="C2951" s="25" t="s">
        <v>12662</v>
      </c>
      <c r="D2951" s="25" t="s">
        <v>10381</v>
      </c>
      <c r="E2951" s="25" t="s">
        <v>85</v>
      </c>
      <c r="F2951" s="25">
        <v>81769</v>
      </c>
      <c r="G2951" s="25" t="s">
        <v>14547</v>
      </c>
      <c r="H2951" s="25" t="s">
        <v>24062</v>
      </c>
      <c r="I2951" s="25" t="s">
        <v>24063</v>
      </c>
      <c r="J2951" s="25" t="s">
        <v>10403</v>
      </c>
    </row>
    <row r="2952" spans="1:10" x14ac:dyDescent="0.75">
      <c r="A2952" s="26">
        <v>1976</v>
      </c>
      <c r="B2952" s="26" t="s">
        <v>370</v>
      </c>
      <c r="C2952" s="26" t="s">
        <v>3667</v>
      </c>
      <c r="D2952" s="26" t="s">
        <v>15252</v>
      </c>
      <c r="E2952" s="26" t="s">
        <v>85</v>
      </c>
      <c r="F2952" s="26">
        <v>80563</v>
      </c>
      <c r="G2952" s="26" t="s">
        <v>15251</v>
      </c>
      <c r="H2952" s="26" t="s">
        <v>24064</v>
      </c>
      <c r="I2952" s="26" t="s">
        <v>24065</v>
      </c>
      <c r="J2952" s="26" t="s">
        <v>11028</v>
      </c>
    </row>
    <row r="2953" spans="1:10" x14ac:dyDescent="0.75">
      <c r="A2953" s="25">
        <v>1976</v>
      </c>
      <c r="B2953" s="25" t="s">
        <v>375</v>
      </c>
      <c r="C2953" s="25" t="s">
        <v>14026</v>
      </c>
      <c r="D2953" s="25" t="s">
        <v>775</v>
      </c>
      <c r="E2953" s="25" t="s">
        <v>85</v>
      </c>
      <c r="F2953" s="25">
        <v>79142</v>
      </c>
      <c r="G2953" s="25" t="s">
        <v>1149</v>
      </c>
      <c r="H2953" s="25" t="s">
        <v>24066</v>
      </c>
      <c r="I2953" s="25" t="s">
        <v>24067</v>
      </c>
      <c r="J2953" s="25" t="s">
        <v>14924</v>
      </c>
    </row>
    <row r="2954" spans="1:10" x14ac:dyDescent="0.75">
      <c r="A2954" s="26">
        <v>1976</v>
      </c>
      <c r="B2954" s="26" t="s">
        <v>379</v>
      </c>
      <c r="C2954" s="26" t="s">
        <v>21633</v>
      </c>
      <c r="D2954" s="26" t="s">
        <v>11644</v>
      </c>
      <c r="E2954" s="26" t="s">
        <v>85</v>
      </c>
      <c r="F2954" s="26">
        <v>77635</v>
      </c>
      <c r="G2954" s="26" t="s">
        <v>874</v>
      </c>
      <c r="H2954" s="26" t="s">
        <v>24068</v>
      </c>
      <c r="I2954" s="26" t="s">
        <v>24069</v>
      </c>
      <c r="J2954" s="26" t="s">
        <v>3388</v>
      </c>
    </row>
    <row r="2955" spans="1:10" x14ac:dyDescent="0.75">
      <c r="A2955" s="25">
        <v>1976</v>
      </c>
      <c r="B2955" s="25" t="s">
        <v>384</v>
      </c>
      <c r="C2955" s="25" t="s">
        <v>12864</v>
      </c>
      <c r="D2955" s="25" t="s">
        <v>12865</v>
      </c>
      <c r="E2955" s="25" t="s">
        <v>85</v>
      </c>
      <c r="F2955" s="25">
        <v>76004</v>
      </c>
      <c r="G2955" s="25" t="s">
        <v>1848</v>
      </c>
      <c r="H2955" s="25" t="s">
        <v>24070</v>
      </c>
      <c r="I2955" s="25" t="s">
        <v>24071</v>
      </c>
      <c r="J2955" s="25" t="s">
        <v>11876</v>
      </c>
    </row>
    <row r="2956" spans="1:10" x14ac:dyDescent="0.75">
      <c r="A2956" s="26">
        <v>1976</v>
      </c>
      <c r="B2956" s="26" t="s">
        <v>389</v>
      </c>
      <c r="C2956" s="26" t="s">
        <v>24072</v>
      </c>
      <c r="D2956" s="26" t="s">
        <v>8026</v>
      </c>
      <c r="E2956" s="26" t="s">
        <v>85</v>
      </c>
      <c r="F2956" s="26">
        <v>74222</v>
      </c>
      <c r="G2956" s="26" t="s">
        <v>8949</v>
      </c>
      <c r="H2956" s="26" t="s">
        <v>24073</v>
      </c>
      <c r="I2956" s="26" t="s">
        <v>24074</v>
      </c>
      <c r="J2956" s="26" t="s">
        <v>10834</v>
      </c>
    </row>
    <row r="2957" spans="1:10" x14ac:dyDescent="0.75">
      <c r="A2957" s="25">
        <v>1976</v>
      </c>
      <c r="B2957" s="25" t="s">
        <v>394</v>
      </c>
      <c r="C2957" s="25" t="s">
        <v>10827</v>
      </c>
      <c r="D2957" s="25" t="s">
        <v>24075</v>
      </c>
      <c r="E2957" s="25" t="s">
        <v>85</v>
      </c>
      <c r="F2957" s="25">
        <v>72240</v>
      </c>
      <c r="G2957" s="25" t="s">
        <v>14038</v>
      </c>
      <c r="H2957" s="25" t="s">
        <v>12070</v>
      </c>
      <c r="I2957" s="25" t="s">
        <v>24076</v>
      </c>
      <c r="J2957" s="25" t="s">
        <v>803</v>
      </c>
    </row>
    <row r="2958" spans="1:10" x14ac:dyDescent="0.75">
      <c r="A2958" s="26">
        <v>1976</v>
      </c>
      <c r="B2958" s="26" t="s">
        <v>398</v>
      </c>
      <c r="C2958" s="26" t="s">
        <v>11248</v>
      </c>
      <c r="D2958" s="26" t="s">
        <v>24077</v>
      </c>
      <c r="E2958" s="26" t="s">
        <v>85</v>
      </c>
      <c r="F2958" s="26">
        <v>70200</v>
      </c>
      <c r="G2958" s="26" t="s">
        <v>15993</v>
      </c>
      <c r="H2958" s="26" t="s">
        <v>24078</v>
      </c>
      <c r="I2958" s="26" t="s">
        <v>24079</v>
      </c>
      <c r="J2958" s="26" t="s">
        <v>12086</v>
      </c>
    </row>
    <row r="2959" spans="1:10" x14ac:dyDescent="0.75">
      <c r="A2959" s="25">
        <v>1976</v>
      </c>
      <c r="B2959" s="25" t="s">
        <v>403</v>
      </c>
      <c r="C2959" s="25" t="s">
        <v>2829</v>
      </c>
      <c r="D2959" s="25" t="s">
        <v>2830</v>
      </c>
      <c r="E2959" s="25" t="s">
        <v>85</v>
      </c>
      <c r="F2959" s="25">
        <v>67896</v>
      </c>
      <c r="G2959" s="25" t="s">
        <v>10032</v>
      </c>
      <c r="H2959" s="25" t="s">
        <v>24080</v>
      </c>
      <c r="I2959" s="25" t="s">
        <v>24081</v>
      </c>
      <c r="J2959" s="25" t="s">
        <v>10427</v>
      </c>
    </row>
    <row r="2960" spans="1:10" x14ac:dyDescent="0.75">
      <c r="A2960" s="26">
        <v>1976</v>
      </c>
      <c r="B2960" s="26" t="s">
        <v>408</v>
      </c>
      <c r="C2960" s="26" t="s">
        <v>24082</v>
      </c>
      <c r="D2960" s="26" t="s">
        <v>24083</v>
      </c>
      <c r="E2960" s="26" t="s">
        <v>85</v>
      </c>
      <c r="F2960" s="26">
        <v>65418</v>
      </c>
      <c r="G2960" s="26" t="s">
        <v>3746</v>
      </c>
      <c r="H2960" s="26" t="s">
        <v>24084</v>
      </c>
      <c r="I2960" s="26" t="s">
        <v>24085</v>
      </c>
      <c r="J2960" s="26" t="s">
        <v>17307</v>
      </c>
    </row>
    <row r="2961" spans="1:10" x14ac:dyDescent="0.75">
      <c r="A2961" s="25">
        <v>1976</v>
      </c>
      <c r="B2961" s="25" t="s">
        <v>413</v>
      </c>
      <c r="C2961" s="25" t="s">
        <v>15100</v>
      </c>
      <c r="D2961" s="25" t="s">
        <v>24086</v>
      </c>
      <c r="E2961" s="25" t="s">
        <v>85</v>
      </c>
      <c r="F2961" s="25">
        <v>62673</v>
      </c>
      <c r="G2961" s="25" t="s">
        <v>9295</v>
      </c>
      <c r="H2961" s="25" t="s">
        <v>24087</v>
      </c>
      <c r="I2961" s="25" t="s">
        <v>24088</v>
      </c>
      <c r="J2961" s="25" t="s">
        <v>3705</v>
      </c>
    </row>
    <row r="2962" spans="1:10" x14ac:dyDescent="0.75">
      <c r="A2962" s="26">
        <v>1976</v>
      </c>
      <c r="B2962" s="26" t="s">
        <v>417</v>
      </c>
      <c r="C2962" s="26" t="s">
        <v>12307</v>
      </c>
      <c r="D2962" s="26" t="s">
        <v>817</v>
      </c>
      <c r="E2962" s="26" t="s">
        <v>85</v>
      </c>
      <c r="F2962" s="26">
        <v>59737</v>
      </c>
      <c r="G2962" s="26" t="s">
        <v>3995</v>
      </c>
      <c r="H2962" s="26" t="s">
        <v>24089</v>
      </c>
      <c r="I2962" s="26" t="s">
        <v>24090</v>
      </c>
      <c r="J2962" s="26" t="s">
        <v>18222</v>
      </c>
    </row>
    <row r="2963" spans="1:10" x14ac:dyDescent="0.75">
      <c r="A2963" s="25">
        <v>1976</v>
      </c>
      <c r="B2963" s="25" t="s">
        <v>422</v>
      </c>
      <c r="C2963" s="25" t="s">
        <v>24091</v>
      </c>
      <c r="D2963" s="25" t="s">
        <v>24092</v>
      </c>
      <c r="E2963" s="25" t="s">
        <v>85</v>
      </c>
      <c r="F2963" s="25">
        <v>56500</v>
      </c>
      <c r="G2963" s="25" t="s">
        <v>5290</v>
      </c>
      <c r="H2963" s="25" t="s">
        <v>24093</v>
      </c>
      <c r="I2963" s="25" t="s">
        <v>24094</v>
      </c>
      <c r="J2963" s="25" t="s">
        <v>18227</v>
      </c>
    </row>
    <row r="2964" spans="1:10" x14ac:dyDescent="0.75">
      <c r="A2964" s="26">
        <v>1976</v>
      </c>
      <c r="B2964" s="26" t="s">
        <v>426</v>
      </c>
      <c r="C2964" s="26" t="s">
        <v>13488</v>
      </c>
      <c r="D2964" s="26" t="s">
        <v>24095</v>
      </c>
      <c r="E2964" s="26" t="s">
        <v>85</v>
      </c>
      <c r="F2964" s="26">
        <v>53265</v>
      </c>
      <c r="G2964" s="26" t="s">
        <v>24096</v>
      </c>
      <c r="H2964" s="26" t="s">
        <v>24097</v>
      </c>
      <c r="I2964" s="26" t="s">
        <v>24098</v>
      </c>
      <c r="J2964" s="26" t="s">
        <v>3143</v>
      </c>
    </row>
    <row r="2965" spans="1:10" x14ac:dyDescent="0.75">
      <c r="A2965" s="25">
        <v>1976</v>
      </c>
      <c r="B2965" s="25" t="s">
        <v>430</v>
      </c>
      <c r="C2965" s="25" t="s">
        <v>7009</v>
      </c>
      <c r="D2965" s="25" t="s">
        <v>24099</v>
      </c>
      <c r="E2965" s="25" t="s">
        <v>85</v>
      </c>
      <c r="F2965" s="25">
        <v>49715</v>
      </c>
      <c r="G2965" s="25" t="s">
        <v>24100</v>
      </c>
      <c r="H2965" s="25" t="s">
        <v>24101</v>
      </c>
      <c r="I2965" s="25" t="s">
        <v>24102</v>
      </c>
      <c r="J2965" s="25" t="s">
        <v>24103</v>
      </c>
    </row>
    <row r="2966" spans="1:10" x14ac:dyDescent="0.75">
      <c r="A2966" s="26">
        <v>1976</v>
      </c>
      <c r="B2966" s="26" t="s">
        <v>434</v>
      </c>
      <c r="C2966" s="26" t="s">
        <v>24104</v>
      </c>
      <c r="D2966" s="26" t="s">
        <v>24105</v>
      </c>
      <c r="E2966" s="26" t="s">
        <v>85</v>
      </c>
      <c r="F2966" s="26">
        <v>46160</v>
      </c>
      <c r="G2966" s="26" t="s">
        <v>21135</v>
      </c>
      <c r="H2966" s="26" t="s">
        <v>24106</v>
      </c>
      <c r="I2966" s="26" t="s">
        <v>24107</v>
      </c>
      <c r="J2966" s="26" t="s">
        <v>9762</v>
      </c>
    </row>
    <row r="2967" spans="1:10" x14ac:dyDescent="0.75">
      <c r="A2967" s="25">
        <v>1976</v>
      </c>
      <c r="B2967" s="25" t="s">
        <v>439</v>
      </c>
      <c r="C2967" s="25" t="s">
        <v>24108</v>
      </c>
      <c r="D2967" s="25" t="s">
        <v>24109</v>
      </c>
      <c r="E2967" s="25" t="s">
        <v>85</v>
      </c>
      <c r="F2967" s="25">
        <v>42452</v>
      </c>
      <c r="G2967" s="25" t="s">
        <v>23056</v>
      </c>
      <c r="H2967" s="25" t="s">
        <v>24110</v>
      </c>
      <c r="I2967" s="25" t="s">
        <v>24111</v>
      </c>
      <c r="J2967" s="25" t="s">
        <v>15474</v>
      </c>
    </row>
    <row r="2968" spans="1:10" x14ac:dyDescent="0.75">
      <c r="A2968" s="26">
        <v>1976</v>
      </c>
      <c r="B2968" s="26" t="s">
        <v>444</v>
      </c>
      <c r="C2968" s="26" t="s">
        <v>11072</v>
      </c>
      <c r="D2968" s="26" t="s">
        <v>24112</v>
      </c>
      <c r="E2968" s="26" t="s">
        <v>85</v>
      </c>
      <c r="F2968" s="26">
        <v>38724</v>
      </c>
      <c r="G2968" s="26" t="s">
        <v>24113</v>
      </c>
      <c r="H2968" s="26" t="s">
        <v>14945</v>
      </c>
      <c r="I2968" s="26" t="s">
        <v>24114</v>
      </c>
      <c r="J2968" s="26" t="s">
        <v>14598</v>
      </c>
    </row>
    <row r="2969" spans="1:10" x14ac:dyDescent="0.75">
      <c r="A2969" s="25">
        <v>1976</v>
      </c>
      <c r="B2969" s="25" t="s">
        <v>449</v>
      </c>
      <c r="C2969" s="25" t="s">
        <v>2549</v>
      </c>
      <c r="D2969" s="25" t="s">
        <v>7707</v>
      </c>
      <c r="E2969" s="25" t="s">
        <v>85</v>
      </c>
      <c r="F2969" s="25">
        <v>34864</v>
      </c>
      <c r="G2969" s="25" t="s">
        <v>22511</v>
      </c>
      <c r="H2969" s="25" t="s">
        <v>24115</v>
      </c>
      <c r="I2969" s="25" t="s">
        <v>24116</v>
      </c>
      <c r="J2969" s="25" t="s">
        <v>15666</v>
      </c>
    </row>
    <row r="2970" spans="1:10" x14ac:dyDescent="0.75">
      <c r="A2970" s="26">
        <v>1976</v>
      </c>
      <c r="B2970" s="26" t="s">
        <v>453</v>
      </c>
      <c r="C2970" s="26" t="s">
        <v>24117</v>
      </c>
      <c r="D2970" s="26" t="s">
        <v>24118</v>
      </c>
      <c r="E2970" s="26" t="s">
        <v>85</v>
      </c>
      <c r="F2970" s="26">
        <v>31106</v>
      </c>
      <c r="G2970" s="26" t="s">
        <v>20020</v>
      </c>
      <c r="H2970" s="26" t="s">
        <v>15659</v>
      </c>
      <c r="I2970" s="26" t="s">
        <v>24119</v>
      </c>
      <c r="J2970" s="26" t="s">
        <v>2876</v>
      </c>
    </row>
    <row r="2971" spans="1:10" x14ac:dyDescent="0.75">
      <c r="A2971" s="25">
        <v>1976</v>
      </c>
      <c r="B2971" s="25" t="s">
        <v>457</v>
      </c>
      <c r="C2971" s="25" t="s">
        <v>6041</v>
      </c>
      <c r="D2971" s="25" t="s">
        <v>6042</v>
      </c>
      <c r="E2971" s="25" t="s">
        <v>85</v>
      </c>
      <c r="F2971" s="25">
        <v>27270</v>
      </c>
      <c r="G2971" s="25" t="s">
        <v>24120</v>
      </c>
      <c r="H2971" s="25" t="s">
        <v>24121</v>
      </c>
      <c r="I2971" s="25" t="s">
        <v>24122</v>
      </c>
      <c r="J2971" s="25" t="s">
        <v>5301</v>
      </c>
    </row>
    <row r="2972" spans="1:10" x14ac:dyDescent="0.75">
      <c r="A2972" s="26">
        <v>1976</v>
      </c>
      <c r="B2972" s="26" t="s">
        <v>462</v>
      </c>
      <c r="C2972" s="26" t="s">
        <v>24123</v>
      </c>
      <c r="D2972" s="26" t="s">
        <v>24124</v>
      </c>
      <c r="E2972" s="26" t="s">
        <v>85</v>
      </c>
      <c r="F2972" s="26">
        <v>23544</v>
      </c>
      <c r="G2972" s="26" t="s">
        <v>21453</v>
      </c>
      <c r="H2972" s="26" t="s">
        <v>24125</v>
      </c>
      <c r="I2972" s="26" t="s">
        <v>24126</v>
      </c>
      <c r="J2972" s="26" t="s">
        <v>15672</v>
      </c>
    </row>
    <row r="2973" spans="1:10" x14ac:dyDescent="0.75">
      <c r="A2973" s="25">
        <v>1976</v>
      </c>
      <c r="B2973" s="25" t="s">
        <v>467</v>
      </c>
      <c r="C2973" s="25" t="s">
        <v>24127</v>
      </c>
      <c r="D2973" s="25" t="s">
        <v>2880</v>
      </c>
      <c r="E2973" s="25" t="s">
        <v>85</v>
      </c>
      <c r="F2973" s="25">
        <v>20099</v>
      </c>
      <c r="G2973" s="25" t="s">
        <v>491</v>
      </c>
      <c r="H2973" s="25" t="s">
        <v>24128</v>
      </c>
      <c r="I2973" s="25" t="s">
        <v>24129</v>
      </c>
      <c r="J2973" s="25" t="s">
        <v>15673</v>
      </c>
    </row>
    <row r="2974" spans="1:10" x14ac:dyDescent="0.75">
      <c r="A2974" s="26">
        <v>1976</v>
      </c>
      <c r="B2974" s="26" t="s">
        <v>472</v>
      </c>
      <c r="C2974" s="26" t="s">
        <v>24130</v>
      </c>
      <c r="D2974" s="26" t="s">
        <v>24131</v>
      </c>
      <c r="E2974" s="26" t="s">
        <v>85</v>
      </c>
      <c r="F2974" s="26">
        <v>16854</v>
      </c>
      <c r="G2974" s="26" t="s">
        <v>15471</v>
      </c>
      <c r="H2974" s="26" t="s">
        <v>24132</v>
      </c>
      <c r="I2974" s="26" t="s">
        <v>8368</v>
      </c>
      <c r="J2974" s="26" t="s">
        <v>10672</v>
      </c>
    </row>
    <row r="2975" spans="1:10" x14ac:dyDescent="0.75">
      <c r="A2975" s="25">
        <v>1976</v>
      </c>
      <c r="B2975" s="25" t="s">
        <v>478</v>
      </c>
      <c r="C2975" s="25" t="s">
        <v>22528</v>
      </c>
      <c r="D2975" s="25" t="s">
        <v>24133</v>
      </c>
      <c r="E2975" s="25" t="s">
        <v>85</v>
      </c>
      <c r="F2975" s="25">
        <v>13781</v>
      </c>
      <c r="G2975" s="25" t="s">
        <v>24134</v>
      </c>
      <c r="H2975" s="25" t="s">
        <v>24135</v>
      </c>
      <c r="I2975" s="25" t="s">
        <v>24136</v>
      </c>
      <c r="J2975" s="25" t="s">
        <v>13316</v>
      </c>
    </row>
    <row r="2976" spans="1:10" x14ac:dyDescent="0.75">
      <c r="A2976" s="26">
        <v>1976</v>
      </c>
      <c r="B2976" s="26" t="s">
        <v>483</v>
      </c>
      <c r="C2976" s="26" t="s">
        <v>24137</v>
      </c>
      <c r="D2976" s="26" t="s">
        <v>24138</v>
      </c>
      <c r="E2976" s="26" t="s">
        <v>85</v>
      </c>
      <c r="F2976" s="26">
        <v>11126</v>
      </c>
      <c r="G2976" s="26" t="s">
        <v>24139</v>
      </c>
      <c r="H2976" s="26" t="s">
        <v>870</v>
      </c>
      <c r="I2976" s="26" t="s">
        <v>24140</v>
      </c>
      <c r="J2976" s="26" t="s">
        <v>10893</v>
      </c>
    </row>
    <row r="2977" spans="1:10" x14ac:dyDescent="0.75">
      <c r="A2977" s="25">
        <v>1976</v>
      </c>
      <c r="B2977" s="25" t="s">
        <v>487</v>
      </c>
      <c r="C2977" s="25" t="s">
        <v>24141</v>
      </c>
      <c r="D2977" s="25" t="s">
        <v>24142</v>
      </c>
      <c r="E2977" s="25" t="s">
        <v>85</v>
      </c>
      <c r="F2977" s="25">
        <v>8701</v>
      </c>
      <c r="G2977" s="25" t="s">
        <v>4220</v>
      </c>
      <c r="H2977" s="25" t="s">
        <v>24143</v>
      </c>
      <c r="I2977" s="25" t="s">
        <v>24144</v>
      </c>
      <c r="J2977" s="25" t="s">
        <v>3188</v>
      </c>
    </row>
    <row r="2978" spans="1:10" x14ac:dyDescent="0.75">
      <c r="A2978" s="26">
        <v>1976</v>
      </c>
      <c r="B2978" s="26" t="s">
        <v>493</v>
      </c>
      <c r="C2978" s="26" t="s">
        <v>24145</v>
      </c>
      <c r="D2978" s="26" t="s">
        <v>24146</v>
      </c>
      <c r="E2978" s="26" t="s">
        <v>85</v>
      </c>
      <c r="F2978" s="26">
        <v>6698</v>
      </c>
      <c r="G2978" s="26" t="s">
        <v>17988</v>
      </c>
      <c r="H2978" s="26" t="s">
        <v>24147</v>
      </c>
      <c r="I2978" s="26" t="s">
        <v>24148</v>
      </c>
      <c r="J2978" s="26" t="s">
        <v>1243</v>
      </c>
    </row>
    <row r="2979" spans="1:10" x14ac:dyDescent="0.75">
      <c r="A2979" s="25">
        <v>1976</v>
      </c>
      <c r="B2979" s="25" t="s">
        <v>498</v>
      </c>
      <c r="C2979" s="25" t="s">
        <v>24149</v>
      </c>
      <c r="D2979" s="25" t="s">
        <v>9336</v>
      </c>
      <c r="E2979" s="25" t="s">
        <v>85</v>
      </c>
      <c r="F2979" s="25">
        <v>5018</v>
      </c>
      <c r="G2979" s="25" t="s">
        <v>24150</v>
      </c>
      <c r="H2979" s="25" t="s">
        <v>3489</v>
      </c>
      <c r="I2979" s="25" t="s">
        <v>24151</v>
      </c>
      <c r="J2979" s="25" t="s">
        <v>5326</v>
      </c>
    </row>
    <row r="2980" spans="1:10" x14ac:dyDescent="0.75">
      <c r="A2980" s="26">
        <v>1976</v>
      </c>
      <c r="B2980" s="26" t="s">
        <v>504</v>
      </c>
      <c r="C2980" s="26" t="s">
        <v>24152</v>
      </c>
      <c r="D2980" s="26" t="s">
        <v>24153</v>
      </c>
      <c r="E2980" s="26" t="s">
        <v>85</v>
      </c>
      <c r="F2980" s="26">
        <v>3730</v>
      </c>
      <c r="G2980" s="26" t="s">
        <v>7503</v>
      </c>
      <c r="H2980" s="26" t="s">
        <v>21425</v>
      </c>
      <c r="I2980" s="26" t="s">
        <v>24154</v>
      </c>
      <c r="J2980" s="26" t="s">
        <v>3479</v>
      </c>
    </row>
    <row r="2981" spans="1:10" x14ac:dyDescent="0.75">
      <c r="A2981" s="25">
        <v>1976</v>
      </c>
      <c r="B2981" s="25" t="s">
        <v>510</v>
      </c>
      <c r="C2981" s="25" t="s">
        <v>24155</v>
      </c>
      <c r="D2981" s="25" t="s">
        <v>24156</v>
      </c>
      <c r="E2981" s="25" t="s">
        <v>85</v>
      </c>
      <c r="F2981" s="25">
        <v>2753</v>
      </c>
      <c r="G2981" s="25" t="s">
        <v>9812</v>
      </c>
      <c r="H2981" s="25" t="s">
        <v>12301</v>
      </c>
      <c r="I2981" s="25" t="s">
        <v>24157</v>
      </c>
      <c r="J2981" s="25" t="s">
        <v>1947</v>
      </c>
    </row>
    <row r="2982" spans="1:10" x14ac:dyDescent="0.75">
      <c r="A2982" s="26">
        <v>1976</v>
      </c>
      <c r="B2982" s="26" t="s">
        <v>517</v>
      </c>
      <c r="C2982" s="26" t="s">
        <v>24158</v>
      </c>
      <c r="D2982" s="26" t="s">
        <v>24159</v>
      </c>
      <c r="E2982" s="26" t="s">
        <v>85</v>
      </c>
      <c r="F2982" s="26">
        <v>2007</v>
      </c>
      <c r="G2982" s="26" t="s">
        <v>6832</v>
      </c>
      <c r="H2982" s="26" t="s">
        <v>24160</v>
      </c>
      <c r="I2982" s="26" t="s">
        <v>24161</v>
      </c>
      <c r="J2982" s="26" t="s">
        <v>1605</v>
      </c>
    </row>
    <row r="2983" spans="1:10" x14ac:dyDescent="0.75">
      <c r="A2983" s="25">
        <v>1976</v>
      </c>
      <c r="B2983" s="25" t="s">
        <v>524</v>
      </c>
      <c r="C2983" s="25" t="s">
        <v>24162</v>
      </c>
      <c r="D2983" s="25" t="s">
        <v>8917</v>
      </c>
      <c r="E2983" s="25" t="s">
        <v>85</v>
      </c>
      <c r="F2983" s="25">
        <v>1295</v>
      </c>
      <c r="G2983" s="25" t="s">
        <v>4829</v>
      </c>
      <c r="H2983" s="25" t="s">
        <v>8215</v>
      </c>
      <c r="I2983" s="25" t="s">
        <v>3170</v>
      </c>
      <c r="J2983" s="25" t="s">
        <v>4826</v>
      </c>
    </row>
    <row r="2984" spans="1:10" x14ac:dyDescent="0.75">
      <c r="A2984" s="26">
        <v>1976</v>
      </c>
      <c r="B2984" s="26" t="s">
        <v>532</v>
      </c>
      <c r="C2984" s="26" t="s">
        <v>24163</v>
      </c>
      <c r="D2984" s="26" t="s">
        <v>12749</v>
      </c>
      <c r="E2984" s="26" t="s">
        <v>85</v>
      </c>
      <c r="F2984" s="26">
        <v>849</v>
      </c>
      <c r="G2984" s="26" t="s">
        <v>1076</v>
      </c>
      <c r="H2984" s="26" t="s">
        <v>9366</v>
      </c>
      <c r="I2984" s="26" t="s">
        <v>14030</v>
      </c>
      <c r="J2984" s="26" t="s">
        <v>531</v>
      </c>
    </row>
    <row r="2985" spans="1:10" x14ac:dyDescent="0.75">
      <c r="A2985" s="25">
        <v>1976</v>
      </c>
      <c r="B2985" s="25" t="s">
        <v>539</v>
      </c>
      <c r="C2985" s="25" t="s">
        <v>24164</v>
      </c>
      <c r="D2985" s="25" t="s">
        <v>24165</v>
      </c>
      <c r="E2985" s="25" t="s">
        <v>85</v>
      </c>
      <c r="F2985" s="25">
        <v>540</v>
      </c>
      <c r="G2985" s="25" t="s">
        <v>3799</v>
      </c>
      <c r="H2985" s="25" t="s">
        <v>3054</v>
      </c>
      <c r="I2985" s="25" t="s">
        <v>330</v>
      </c>
      <c r="J2985" s="25" t="s">
        <v>538</v>
      </c>
    </row>
    <row r="2986" spans="1:10" x14ac:dyDescent="0.75">
      <c r="A2986" s="26">
        <v>1976</v>
      </c>
      <c r="B2986" s="26" t="s">
        <v>545</v>
      </c>
      <c r="C2986" s="26" t="s">
        <v>24166</v>
      </c>
      <c r="D2986" s="26" t="s">
        <v>24167</v>
      </c>
      <c r="E2986" s="26" t="s">
        <v>85</v>
      </c>
      <c r="F2986" s="26">
        <v>333</v>
      </c>
      <c r="G2986" s="26" t="s">
        <v>3004</v>
      </c>
      <c r="H2986" s="26" t="s">
        <v>651</v>
      </c>
      <c r="I2986" s="26" t="s">
        <v>16791</v>
      </c>
      <c r="J2986" s="26" t="s">
        <v>544</v>
      </c>
    </row>
    <row r="2987" spans="1:10" x14ac:dyDescent="0.75">
      <c r="A2987" s="25">
        <v>1976</v>
      </c>
      <c r="B2987" s="25" t="s">
        <v>550</v>
      </c>
      <c r="C2987" s="25" t="s">
        <v>24168</v>
      </c>
      <c r="D2987" s="25" t="s">
        <v>24169</v>
      </c>
      <c r="E2987" s="25" t="s">
        <v>85</v>
      </c>
      <c r="F2987" s="25">
        <v>198</v>
      </c>
      <c r="G2987" s="25" t="s">
        <v>462</v>
      </c>
      <c r="H2987" s="25" t="s">
        <v>4123</v>
      </c>
      <c r="I2987" s="25" t="s">
        <v>5608</v>
      </c>
      <c r="J2987" s="25" t="s">
        <v>7771</v>
      </c>
    </row>
    <row r="2988" spans="1:10" x14ac:dyDescent="0.75">
      <c r="A2988" s="26">
        <v>1976</v>
      </c>
      <c r="B2988" s="26" t="s">
        <v>143</v>
      </c>
      <c r="C2988" s="26" t="s">
        <v>24170</v>
      </c>
      <c r="D2988" s="26" t="s">
        <v>24171</v>
      </c>
      <c r="E2988" s="26" t="s">
        <v>85</v>
      </c>
      <c r="F2988" s="26">
        <v>115</v>
      </c>
      <c r="G2988" s="26" t="s">
        <v>302</v>
      </c>
      <c r="H2988" s="26" t="s">
        <v>487</v>
      </c>
      <c r="I2988" s="26" t="s">
        <v>2711</v>
      </c>
      <c r="J2988" s="26" t="s">
        <v>4588</v>
      </c>
    </row>
    <row r="2989" spans="1:10" x14ac:dyDescent="0.75">
      <c r="A2989" s="25">
        <v>1976</v>
      </c>
      <c r="B2989" s="25" t="s">
        <v>557</v>
      </c>
      <c r="C2989" s="25" t="s">
        <v>24172</v>
      </c>
      <c r="D2989" s="25" t="s">
        <v>10515</v>
      </c>
      <c r="E2989" s="25" t="s">
        <v>85</v>
      </c>
      <c r="F2989" s="25">
        <v>64</v>
      </c>
      <c r="G2989" s="25" t="s">
        <v>205</v>
      </c>
      <c r="H2989" s="25" t="s">
        <v>297</v>
      </c>
      <c r="I2989" s="25" t="s">
        <v>131</v>
      </c>
      <c r="J2989" s="25" t="s">
        <v>4328</v>
      </c>
    </row>
    <row r="2990" spans="1:10" x14ac:dyDescent="0.75">
      <c r="A2990" s="26">
        <v>1976</v>
      </c>
      <c r="B2990" s="26" t="s">
        <v>127</v>
      </c>
      <c r="C2990" s="26" t="s">
        <v>24173</v>
      </c>
      <c r="D2990" s="26" t="s">
        <v>24174</v>
      </c>
      <c r="E2990" s="26" t="s">
        <v>85</v>
      </c>
      <c r="F2990" s="26">
        <v>35</v>
      </c>
      <c r="G2990" s="26" t="s">
        <v>154</v>
      </c>
      <c r="H2990" s="26" t="s">
        <v>192</v>
      </c>
      <c r="I2990" s="26" t="s">
        <v>322</v>
      </c>
      <c r="J2990" s="26" t="s">
        <v>2636</v>
      </c>
    </row>
    <row r="2991" spans="1:10" x14ac:dyDescent="0.75">
      <c r="A2991" s="25">
        <v>1976</v>
      </c>
      <c r="B2991" s="25" t="s">
        <v>131</v>
      </c>
      <c r="C2991" s="25" t="s">
        <v>24175</v>
      </c>
      <c r="D2991" s="25" t="s">
        <v>24176</v>
      </c>
      <c r="E2991" s="25" t="s">
        <v>85</v>
      </c>
      <c r="F2991" s="25">
        <v>18</v>
      </c>
      <c r="G2991" s="25" t="s">
        <v>123</v>
      </c>
      <c r="H2991" s="25" t="s">
        <v>141</v>
      </c>
      <c r="I2991" s="25" t="s">
        <v>196</v>
      </c>
      <c r="J2991" s="25" t="s">
        <v>2639</v>
      </c>
    </row>
    <row r="2992" spans="1:10" x14ac:dyDescent="0.75">
      <c r="A2992" s="26">
        <v>1976</v>
      </c>
      <c r="B2992" s="26" t="s">
        <v>567</v>
      </c>
      <c r="C2992" s="26" t="s">
        <v>24177</v>
      </c>
      <c r="D2992" s="26" t="s">
        <v>24178</v>
      </c>
      <c r="E2992" s="26" t="s">
        <v>85</v>
      </c>
      <c r="F2992" s="26">
        <v>9</v>
      </c>
      <c r="G2992" s="26" t="s">
        <v>104</v>
      </c>
      <c r="H2992" s="26" t="s">
        <v>113</v>
      </c>
      <c r="I2992" s="26" t="s">
        <v>138</v>
      </c>
      <c r="J2992" s="26" t="s">
        <v>2642</v>
      </c>
    </row>
    <row r="2993" spans="1:10" x14ac:dyDescent="0.75">
      <c r="A2993" s="25">
        <v>1976</v>
      </c>
      <c r="B2993" s="25" t="s">
        <v>116</v>
      </c>
      <c r="C2993" s="25" t="s">
        <v>24179</v>
      </c>
      <c r="D2993" s="25" t="s">
        <v>24180</v>
      </c>
      <c r="E2993" s="25" t="s">
        <v>85</v>
      </c>
      <c r="F2993" s="25">
        <v>5</v>
      </c>
      <c r="G2993" s="25" t="s">
        <v>88</v>
      </c>
      <c r="H2993" s="25" t="s">
        <v>94</v>
      </c>
      <c r="I2993" s="25" t="s">
        <v>109</v>
      </c>
      <c r="J2993" s="25" t="s">
        <v>5094</v>
      </c>
    </row>
    <row r="2994" spans="1:10" x14ac:dyDescent="0.75">
      <c r="A2994" s="26">
        <v>1976</v>
      </c>
      <c r="B2994" s="26" t="s">
        <v>574</v>
      </c>
      <c r="C2994" s="26" t="s">
        <v>24181</v>
      </c>
      <c r="D2994" s="26" t="s">
        <v>24182</v>
      </c>
      <c r="E2994" s="26" t="s">
        <v>85</v>
      </c>
      <c r="F2994" s="26">
        <v>2</v>
      </c>
      <c r="G2994" s="26" t="s">
        <v>82</v>
      </c>
      <c r="H2994" s="26" t="s">
        <v>88</v>
      </c>
      <c r="I2994" s="26" t="s">
        <v>94</v>
      </c>
      <c r="J2994" s="26" t="s">
        <v>2648</v>
      </c>
    </row>
    <row r="2995" spans="1:10" x14ac:dyDescent="0.75">
      <c r="A2995" s="25">
        <v>1976</v>
      </c>
      <c r="B2995" s="25" t="s">
        <v>578</v>
      </c>
      <c r="C2995" s="25" t="s">
        <v>24183</v>
      </c>
      <c r="D2995" s="25" t="s">
        <v>24184</v>
      </c>
      <c r="E2995" s="25" t="s">
        <v>85</v>
      </c>
      <c r="F2995" s="25">
        <v>1</v>
      </c>
      <c r="G2995" s="25" t="s">
        <v>82</v>
      </c>
      <c r="H2995" s="25" t="s">
        <v>82</v>
      </c>
      <c r="I2995" s="25" t="s">
        <v>82</v>
      </c>
      <c r="J2995" s="25" t="s">
        <v>1647</v>
      </c>
    </row>
    <row r="2996" spans="1:10" x14ac:dyDescent="0.75">
      <c r="A2996" s="26">
        <v>1976</v>
      </c>
      <c r="B2996" s="26" t="s">
        <v>535</v>
      </c>
      <c r="C2996" s="26" t="s">
        <v>24185</v>
      </c>
      <c r="D2996" s="26" t="s">
        <v>3516</v>
      </c>
      <c r="E2996" s="26" t="s">
        <v>85</v>
      </c>
      <c r="F2996" s="26">
        <v>0</v>
      </c>
      <c r="G2996" s="26" t="s">
        <v>76</v>
      </c>
      <c r="H2996" s="26" t="s">
        <v>76</v>
      </c>
      <c r="I2996" s="26" t="s">
        <v>82</v>
      </c>
      <c r="J2996" s="26" t="s">
        <v>2330</v>
      </c>
    </row>
    <row r="2997" spans="1:10" x14ac:dyDescent="0.75">
      <c r="A2997" s="25">
        <v>1976</v>
      </c>
      <c r="B2997" s="25" t="s">
        <v>585</v>
      </c>
      <c r="C2997" s="25" t="s">
        <v>24186</v>
      </c>
      <c r="D2997" s="25" t="s">
        <v>24187</v>
      </c>
      <c r="E2997" s="25" t="s">
        <v>85</v>
      </c>
      <c r="F2997" s="25">
        <v>0</v>
      </c>
      <c r="G2997" s="25" t="s">
        <v>76</v>
      </c>
      <c r="H2997" s="25" t="s">
        <v>76</v>
      </c>
      <c r="I2997" s="25" t="s">
        <v>76</v>
      </c>
      <c r="J2997" s="25" t="s">
        <v>952</v>
      </c>
    </row>
    <row r="2998" spans="1:10" x14ac:dyDescent="0.75">
      <c r="A2998" s="26">
        <v>1976</v>
      </c>
      <c r="B2998" s="26" t="s">
        <v>589</v>
      </c>
      <c r="C2998" s="26" t="s">
        <v>24188</v>
      </c>
      <c r="D2998" s="26" t="s">
        <v>591</v>
      </c>
      <c r="E2998" s="26" t="s">
        <v>2005</v>
      </c>
      <c r="F2998" s="26">
        <v>0</v>
      </c>
      <c r="G2998" s="26" t="s">
        <v>76</v>
      </c>
      <c r="H2998" s="26" t="s">
        <v>76</v>
      </c>
      <c r="I2998" s="26" t="s">
        <v>76</v>
      </c>
      <c r="J2998" s="26" t="s">
        <v>2005</v>
      </c>
    </row>
    <row r="2999" spans="1:10" x14ac:dyDescent="0.75">
      <c r="A2999" s="25">
        <v>1977</v>
      </c>
      <c r="B2999" s="25" t="s">
        <v>76</v>
      </c>
      <c r="C2999" s="25" t="s">
        <v>15612</v>
      </c>
      <c r="D2999" s="25" t="s">
        <v>24189</v>
      </c>
      <c r="E2999" s="25" t="s">
        <v>7555</v>
      </c>
      <c r="F2999" s="25">
        <v>100000</v>
      </c>
      <c r="G2999" s="25" t="s">
        <v>10837</v>
      </c>
      <c r="H2999" s="25" t="s">
        <v>10535</v>
      </c>
      <c r="I2999" s="25" t="s">
        <v>24190</v>
      </c>
      <c r="J2999" s="25" t="s">
        <v>24191</v>
      </c>
    </row>
    <row r="3000" spans="1:10" x14ac:dyDescent="0.75">
      <c r="A3000" s="26">
        <v>1977</v>
      </c>
      <c r="B3000" s="26" t="s">
        <v>82</v>
      </c>
      <c r="C3000" s="26" t="s">
        <v>1358</v>
      </c>
      <c r="D3000" s="26" t="s">
        <v>1358</v>
      </c>
      <c r="E3000" s="26" t="s">
        <v>85</v>
      </c>
      <c r="F3000" s="26">
        <v>97735</v>
      </c>
      <c r="G3000" s="26" t="s">
        <v>131</v>
      </c>
      <c r="H3000" s="26" t="s">
        <v>8955</v>
      </c>
      <c r="I3000" s="26" t="s">
        <v>24192</v>
      </c>
      <c r="J3000" s="26" t="s">
        <v>22857</v>
      </c>
    </row>
    <row r="3001" spans="1:10" x14ac:dyDescent="0.75">
      <c r="A3001" s="25">
        <v>1977</v>
      </c>
      <c r="B3001" s="25" t="s">
        <v>88</v>
      </c>
      <c r="C3001" s="25" t="s">
        <v>4866</v>
      </c>
      <c r="D3001" s="25" t="s">
        <v>4866</v>
      </c>
      <c r="E3001" s="25" t="s">
        <v>85</v>
      </c>
      <c r="F3001" s="25">
        <v>97632</v>
      </c>
      <c r="G3001" s="25" t="s">
        <v>307</v>
      </c>
      <c r="H3001" s="25" t="s">
        <v>24193</v>
      </c>
      <c r="I3001" s="25" t="s">
        <v>24194</v>
      </c>
      <c r="J3001" s="25" t="s">
        <v>23405</v>
      </c>
    </row>
    <row r="3002" spans="1:10" x14ac:dyDescent="0.75">
      <c r="A3002" s="26">
        <v>1977</v>
      </c>
      <c r="B3002" s="26" t="s">
        <v>94</v>
      </c>
      <c r="C3002" s="26" t="s">
        <v>5393</v>
      </c>
      <c r="D3002" s="26" t="s">
        <v>5393</v>
      </c>
      <c r="E3002" s="26" t="s">
        <v>85</v>
      </c>
      <c r="F3002" s="26">
        <v>97581</v>
      </c>
      <c r="G3002" s="26" t="s">
        <v>238</v>
      </c>
      <c r="H3002" s="26" t="s">
        <v>15234</v>
      </c>
      <c r="I3002" s="26" t="s">
        <v>24196</v>
      </c>
      <c r="J3002" s="26" t="s">
        <v>24197</v>
      </c>
    </row>
    <row r="3003" spans="1:10" x14ac:dyDescent="0.75">
      <c r="A3003" s="25">
        <v>1977</v>
      </c>
      <c r="B3003" s="25" t="s">
        <v>99</v>
      </c>
      <c r="C3003" s="25" t="s">
        <v>4630</v>
      </c>
      <c r="D3003" s="25" t="s">
        <v>4630</v>
      </c>
      <c r="E3003" s="25" t="s">
        <v>85</v>
      </c>
      <c r="F3003" s="25">
        <v>97544</v>
      </c>
      <c r="G3003" s="25" t="s">
        <v>221</v>
      </c>
      <c r="H3003" s="25" t="s">
        <v>8723</v>
      </c>
      <c r="I3003" s="25" t="s">
        <v>24198</v>
      </c>
      <c r="J3003" s="25" t="s">
        <v>24199</v>
      </c>
    </row>
    <row r="3004" spans="1:10" x14ac:dyDescent="0.75">
      <c r="A3004" s="26">
        <v>1977</v>
      </c>
      <c r="B3004" s="26" t="s">
        <v>104</v>
      </c>
      <c r="C3004" s="26" t="s">
        <v>5393</v>
      </c>
      <c r="D3004" s="26" t="s">
        <v>5393</v>
      </c>
      <c r="E3004" s="26" t="s">
        <v>85</v>
      </c>
      <c r="F3004" s="26">
        <v>97511</v>
      </c>
      <c r="G3004" s="26" t="s">
        <v>238</v>
      </c>
      <c r="H3004" s="26" t="s">
        <v>12824</v>
      </c>
      <c r="I3004" s="26" t="s">
        <v>24201</v>
      </c>
      <c r="J3004" s="26" t="s">
        <v>24202</v>
      </c>
    </row>
    <row r="3005" spans="1:10" x14ac:dyDescent="0.75">
      <c r="A3005" s="25">
        <v>1977</v>
      </c>
      <c r="B3005" s="25" t="s">
        <v>109</v>
      </c>
      <c r="C3005" s="25" t="s">
        <v>4634</v>
      </c>
      <c r="D3005" s="25" t="s">
        <v>4634</v>
      </c>
      <c r="E3005" s="25" t="s">
        <v>85</v>
      </c>
      <c r="F3005" s="25">
        <v>97474</v>
      </c>
      <c r="G3005" s="25" t="s">
        <v>205</v>
      </c>
      <c r="H3005" s="25" t="s">
        <v>24203</v>
      </c>
      <c r="I3005" s="25" t="s">
        <v>24204</v>
      </c>
      <c r="J3005" s="25" t="s">
        <v>24205</v>
      </c>
    </row>
    <row r="3006" spans="1:10" x14ac:dyDescent="0.75">
      <c r="A3006" s="26">
        <v>1977</v>
      </c>
      <c r="B3006" s="26" t="s">
        <v>113</v>
      </c>
      <c r="C3006" s="26" t="s">
        <v>10090</v>
      </c>
      <c r="D3006" s="26" t="s">
        <v>10090</v>
      </c>
      <c r="E3006" s="26" t="s">
        <v>85</v>
      </c>
      <c r="F3006" s="26">
        <v>97444</v>
      </c>
      <c r="G3006" s="26" t="s">
        <v>183</v>
      </c>
      <c r="H3006" s="26" t="s">
        <v>24206</v>
      </c>
      <c r="I3006" s="26" t="s">
        <v>24207</v>
      </c>
      <c r="J3006" s="26" t="s">
        <v>24208</v>
      </c>
    </row>
    <row r="3007" spans="1:10" x14ac:dyDescent="0.75">
      <c r="A3007" s="25">
        <v>1977</v>
      </c>
      <c r="B3007" s="25" t="s">
        <v>118</v>
      </c>
      <c r="C3007" s="25" t="s">
        <v>5393</v>
      </c>
      <c r="D3007" s="25" t="s">
        <v>5659</v>
      </c>
      <c r="E3007" s="25" t="s">
        <v>85</v>
      </c>
      <c r="F3007" s="25">
        <v>97420</v>
      </c>
      <c r="G3007" s="25" t="s">
        <v>238</v>
      </c>
      <c r="H3007" s="25" t="s">
        <v>8252</v>
      </c>
      <c r="I3007" s="25" t="s">
        <v>24209</v>
      </c>
      <c r="J3007" s="25" t="s">
        <v>24210</v>
      </c>
    </row>
    <row r="3008" spans="1:10" x14ac:dyDescent="0.75">
      <c r="A3008" s="26">
        <v>1977</v>
      </c>
      <c r="B3008" s="26" t="s">
        <v>123</v>
      </c>
      <c r="C3008" s="26" t="s">
        <v>10743</v>
      </c>
      <c r="D3008" s="26" t="s">
        <v>10743</v>
      </c>
      <c r="E3008" s="26" t="s">
        <v>85</v>
      </c>
      <c r="F3008" s="26">
        <v>97384</v>
      </c>
      <c r="G3008" s="26" t="s">
        <v>150</v>
      </c>
      <c r="H3008" s="26" t="s">
        <v>24211</v>
      </c>
      <c r="I3008" s="26" t="s">
        <v>24212</v>
      </c>
      <c r="J3008" s="26" t="s">
        <v>8031</v>
      </c>
    </row>
    <row r="3009" spans="1:10" x14ac:dyDescent="0.75">
      <c r="A3009" s="25">
        <v>1977</v>
      </c>
      <c r="B3009" s="25" t="s">
        <v>125</v>
      </c>
      <c r="C3009" s="25" t="s">
        <v>13189</v>
      </c>
      <c r="D3009" s="25" t="s">
        <v>13189</v>
      </c>
      <c r="E3009" s="25" t="s">
        <v>85</v>
      </c>
      <c r="F3009" s="25">
        <v>97367</v>
      </c>
      <c r="G3009" s="25" t="s">
        <v>145</v>
      </c>
      <c r="H3009" s="25" t="s">
        <v>24213</v>
      </c>
      <c r="I3009" s="25" t="s">
        <v>24214</v>
      </c>
      <c r="J3009" s="25" t="s">
        <v>87</v>
      </c>
    </row>
    <row r="3010" spans="1:10" x14ac:dyDescent="0.75">
      <c r="A3010" s="26">
        <v>1977</v>
      </c>
      <c r="B3010" s="26" t="s">
        <v>129</v>
      </c>
      <c r="C3010" s="26" t="s">
        <v>7346</v>
      </c>
      <c r="D3010" s="26" t="s">
        <v>7346</v>
      </c>
      <c r="E3010" s="26" t="s">
        <v>85</v>
      </c>
      <c r="F3010" s="26">
        <v>97353</v>
      </c>
      <c r="G3010" s="26" t="s">
        <v>192</v>
      </c>
      <c r="H3010" s="26" t="s">
        <v>24215</v>
      </c>
      <c r="I3010" s="26" t="s">
        <v>24216</v>
      </c>
      <c r="J3010" s="26" t="s">
        <v>24217</v>
      </c>
    </row>
    <row r="3011" spans="1:10" x14ac:dyDescent="0.75">
      <c r="A3011" s="25">
        <v>1977</v>
      </c>
      <c r="B3011" s="25" t="s">
        <v>133</v>
      </c>
      <c r="C3011" s="25" t="s">
        <v>4376</v>
      </c>
      <c r="D3011" s="25" t="s">
        <v>4376</v>
      </c>
      <c r="E3011" s="25" t="s">
        <v>85</v>
      </c>
      <c r="F3011" s="25">
        <v>97326</v>
      </c>
      <c r="G3011" s="25" t="s">
        <v>230</v>
      </c>
      <c r="H3011" s="25" t="s">
        <v>11177</v>
      </c>
      <c r="I3011" s="25" t="s">
        <v>24218</v>
      </c>
      <c r="J3011" s="25" t="s">
        <v>24219</v>
      </c>
    </row>
    <row r="3012" spans="1:10" x14ac:dyDescent="0.75">
      <c r="A3012" s="26">
        <v>1977</v>
      </c>
      <c r="B3012" s="26" t="s">
        <v>138</v>
      </c>
      <c r="C3012" s="26" t="s">
        <v>13377</v>
      </c>
      <c r="D3012" s="26" t="s">
        <v>13377</v>
      </c>
      <c r="E3012" s="26" t="s">
        <v>85</v>
      </c>
      <c r="F3012" s="26">
        <v>97292</v>
      </c>
      <c r="G3012" s="26" t="s">
        <v>123</v>
      </c>
      <c r="H3012" s="26" t="s">
        <v>8972</v>
      </c>
      <c r="I3012" s="26" t="s">
        <v>24220</v>
      </c>
      <c r="J3012" s="26" t="s">
        <v>6387</v>
      </c>
    </row>
    <row r="3013" spans="1:10" x14ac:dyDescent="0.75">
      <c r="A3013" s="25">
        <v>1977</v>
      </c>
      <c r="B3013" s="25" t="s">
        <v>141</v>
      </c>
      <c r="C3013" s="25" t="s">
        <v>4634</v>
      </c>
      <c r="D3013" s="25" t="s">
        <v>4634</v>
      </c>
      <c r="E3013" s="25" t="s">
        <v>85</v>
      </c>
      <c r="F3013" s="25">
        <v>97282</v>
      </c>
      <c r="G3013" s="25" t="s">
        <v>205</v>
      </c>
      <c r="H3013" s="25" t="s">
        <v>24221</v>
      </c>
      <c r="I3013" s="25" t="s">
        <v>24222</v>
      </c>
      <c r="J3013" s="25" t="s">
        <v>24223</v>
      </c>
    </row>
    <row r="3014" spans="1:10" x14ac:dyDescent="0.75">
      <c r="A3014" s="26">
        <v>1977</v>
      </c>
      <c r="B3014" s="26" t="s">
        <v>145</v>
      </c>
      <c r="C3014" s="26" t="s">
        <v>4622</v>
      </c>
      <c r="D3014" s="26" t="s">
        <v>4622</v>
      </c>
      <c r="E3014" s="26" t="s">
        <v>85</v>
      </c>
      <c r="F3014" s="26">
        <v>97253</v>
      </c>
      <c r="G3014" s="26" t="s">
        <v>247</v>
      </c>
      <c r="H3014" s="26" t="s">
        <v>9420</v>
      </c>
      <c r="I3014" s="26" t="s">
        <v>24224</v>
      </c>
      <c r="J3014" s="26" t="s">
        <v>7345</v>
      </c>
    </row>
    <row r="3015" spans="1:10" x14ac:dyDescent="0.75">
      <c r="A3015" s="25">
        <v>1977</v>
      </c>
      <c r="B3015" s="25" t="s">
        <v>150</v>
      </c>
      <c r="C3015" s="25" t="s">
        <v>4095</v>
      </c>
      <c r="D3015" s="25" t="s">
        <v>4095</v>
      </c>
      <c r="E3015" s="25" t="s">
        <v>85</v>
      </c>
      <c r="F3015" s="25">
        <v>97214</v>
      </c>
      <c r="G3015" s="25" t="s">
        <v>322</v>
      </c>
      <c r="H3015" s="25" t="s">
        <v>11603</v>
      </c>
      <c r="I3015" s="25" t="s">
        <v>24225</v>
      </c>
      <c r="J3015" s="25" t="s">
        <v>7347</v>
      </c>
    </row>
    <row r="3016" spans="1:10" x14ac:dyDescent="0.75">
      <c r="A3016" s="26">
        <v>1977</v>
      </c>
      <c r="B3016" s="26" t="s">
        <v>154</v>
      </c>
      <c r="C3016" s="26" t="s">
        <v>4381</v>
      </c>
      <c r="D3016" s="26" t="s">
        <v>4381</v>
      </c>
      <c r="E3016" s="26" t="s">
        <v>85</v>
      </c>
      <c r="F3016" s="26">
        <v>97160</v>
      </c>
      <c r="G3016" s="26" t="s">
        <v>257</v>
      </c>
      <c r="H3016" s="26" t="s">
        <v>16093</v>
      </c>
      <c r="I3016" s="26" t="s">
        <v>24226</v>
      </c>
      <c r="J3016" s="26" t="s">
        <v>11997</v>
      </c>
    </row>
    <row r="3017" spans="1:10" x14ac:dyDescent="0.75">
      <c r="A3017" s="25">
        <v>1977</v>
      </c>
      <c r="B3017" s="25" t="s">
        <v>158</v>
      </c>
      <c r="C3017" s="25" t="s">
        <v>6134</v>
      </c>
      <c r="D3017" s="25" t="s">
        <v>6134</v>
      </c>
      <c r="E3017" s="25" t="s">
        <v>85</v>
      </c>
      <c r="F3017" s="25">
        <v>97119</v>
      </c>
      <c r="G3017" s="25" t="s">
        <v>242</v>
      </c>
      <c r="H3017" s="25" t="s">
        <v>8736</v>
      </c>
      <c r="I3017" s="25" t="s">
        <v>24227</v>
      </c>
      <c r="J3017" s="25" t="s">
        <v>24228</v>
      </c>
    </row>
    <row r="3018" spans="1:10" x14ac:dyDescent="0.75">
      <c r="A3018" s="26">
        <v>1977</v>
      </c>
      <c r="B3018" s="26" t="s">
        <v>162</v>
      </c>
      <c r="C3018" s="26" t="s">
        <v>4376</v>
      </c>
      <c r="D3018" s="26" t="s">
        <v>4376</v>
      </c>
      <c r="E3018" s="26" t="s">
        <v>85</v>
      </c>
      <c r="F3018" s="26">
        <v>97081</v>
      </c>
      <c r="G3018" s="26" t="s">
        <v>226</v>
      </c>
      <c r="H3018" s="26" t="s">
        <v>24229</v>
      </c>
      <c r="I3018" s="26" t="s">
        <v>24230</v>
      </c>
      <c r="J3018" s="26" t="s">
        <v>24231</v>
      </c>
    </row>
    <row r="3019" spans="1:10" x14ac:dyDescent="0.75">
      <c r="A3019" s="25">
        <v>1977</v>
      </c>
      <c r="B3019" s="25" t="s">
        <v>166</v>
      </c>
      <c r="C3019" s="25" t="s">
        <v>4866</v>
      </c>
      <c r="D3019" s="25" t="s">
        <v>4866</v>
      </c>
      <c r="E3019" s="25" t="s">
        <v>85</v>
      </c>
      <c r="F3019" s="25">
        <v>97047</v>
      </c>
      <c r="G3019" s="25" t="s">
        <v>307</v>
      </c>
      <c r="H3019" s="25" t="s">
        <v>24232</v>
      </c>
      <c r="I3019" s="25" t="s">
        <v>24233</v>
      </c>
      <c r="J3019" s="25" t="s">
        <v>24234</v>
      </c>
    </row>
    <row r="3020" spans="1:10" x14ac:dyDescent="0.75">
      <c r="A3020" s="26">
        <v>1977</v>
      </c>
      <c r="B3020" s="26" t="s">
        <v>171</v>
      </c>
      <c r="C3020" s="26" t="s">
        <v>2984</v>
      </c>
      <c r="D3020" s="26" t="s">
        <v>2984</v>
      </c>
      <c r="E3020" s="26" t="s">
        <v>85</v>
      </c>
      <c r="F3020" s="26">
        <v>96996</v>
      </c>
      <c r="G3020" s="26" t="s">
        <v>292</v>
      </c>
      <c r="H3020" s="26" t="s">
        <v>24236</v>
      </c>
      <c r="I3020" s="26" t="s">
        <v>24237</v>
      </c>
      <c r="J3020" s="26" t="s">
        <v>7355</v>
      </c>
    </row>
    <row r="3021" spans="1:10" x14ac:dyDescent="0.75">
      <c r="A3021" s="25">
        <v>1977</v>
      </c>
      <c r="B3021" s="25" t="s">
        <v>174</v>
      </c>
      <c r="C3021" s="25" t="s">
        <v>2686</v>
      </c>
      <c r="D3021" s="25" t="s">
        <v>2686</v>
      </c>
      <c r="E3021" s="25" t="s">
        <v>85</v>
      </c>
      <c r="F3021" s="25">
        <v>96948</v>
      </c>
      <c r="G3021" s="25" t="s">
        <v>297</v>
      </c>
      <c r="H3021" s="25" t="s">
        <v>23962</v>
      </c>
      <c r="I3021" s="25" t="s">
        <v>24238</v>
      </c>
      <c r="J3021" s="25" t="s">
        <v>13789</v>
      </c>
    </row>
    <row r="3022" spans="1:10" x14ac:dyDescent="0.75">
      <c r="A3022" s="26">
        <v>1977</v>
      </c>
      <c r="B3022" s="26" t="s">
        <v>179</v>
      </c>
      <c r="C3022" s="26" t="s">
        <v>6134</v>
      </c>
      <c r="D3022" s="26" t="s">
        <v>6134</v>
      </c>
      <c r="E3022" s="26" t="s">
        <v>85</v>
      </c>
      <c r="F3022" s="26">
        <v>96899</v>
      </c>
      <c r="G3022" s="26" t="s">
        <v>238</v>
      </c>
      <c r="H3022" s="26" t="s">
        <v>24239</v>
      </c>
      <c r="I3022" s="26" t="s">
        <v>24240</v>
      </c>
      <c r="J3022" s="26" t="s">
        <v>18690</v>
      </c>
    </row>
    <row r="3023" spans="1:10" x14ac:dyDescent="0.75">
      <c r="A3023" s="25">
        <v>1977</v>
      </c>
      <c r="B3023" s="25" t="s">
        <v>183</v>
      </c>
      <c r="C3023" s="25" t="s">
        <v>4095</v>
      </c>
      <c r="D3023" s="25" t="s">
        <v>4095</v>
      </c>
      <c r="E3023" s="25" t="s">
        <v>85</v>
      </c>
      <c r="F3023" s="25">
        <v>96861</v>
      </c>
      <c r="G3023" s="25" t="s">
        <v>322</v>
      </c>
      <c r="H3023" s="25" t="s">
        <v>8264</v>
      </c>
      <c r="I3023" s="25" t="s">
        <v>24241</v>
      </c>
      <c r="J3023" s="25" t="s">
        <v>24242</v>
      </c>
    </row>
    <row r="3024" spans="1:10" x14ac:dyDescent="0.75">
      <c r="A3024" s="26">
        <v>1977</v>
      </c>
      <c r="B3024" s="26" t="s">
        <v>187</v>
      </c>
      <c r="C3024" s="26" t="s">
        <v>4372</v>
      </c>
      <c r="D3024" s="26" t="s">
        <v>4372</v>
      </c>
      <c r="E3024" s="26" t="s">
        <v>85</v>
      </c>
      <c r="F3024" s="26">
        <v>96807</v>
      </c>
      <c r="G3024" s="26" t="s">
        <v>262</v>
      </c>
      <c r="H3024" s="26" t="s">
        <v>10558</v>
      </c>
      <c r="I3024" s="26" t="s">
        <v>24243</v>
      </c>
      <c r="J3024" s="26" t="s">
        <v>13793</v>
      </c>
    </row>
    <row r="3025" spans="1:10" x14ac:dyDescent="0.75">
      <c r="A3025" s="25">
        <v>1977</v>
      </c>
      <c r="B3025" s="25" t="s">
        <v>192</v>
      </c>
      <c r="C3025" s="25" t="s">
        <v>4866</v>
      </c>
      <c r="D3025" s="25" t="s">
        <v>4866</v>
      </c>
      <c r="E3025" s="25" t="s">
        <v>85</v>
      </c>
      <c r="F3025" s="25">
        <v>96765</v>
      </c>
      <c r="G3025" s="25" t="s">
        <v>302</v>
      </c>
      <c r="H3025" s="25" t="s">
        <v>9195</v>
      </c>
      <c r="I3025" s="25" t="s">
        <v>24244</v>
      </c>
      <c r="J3025" s="25" t="s">
        <v>24245</v>
      </c>
    </row>
    <row r="3026" spans="1:10" x14ac:dyDescent="0.75">
      <c r="A3026" s="26">
        <v>1977</v>
      </c>
      <c r="B3026" s="26" t="s">
        <v>196</v>
      </c>
      <c r="C3026" s="26" t="s">
        <v>2038</v>
      </c>
      <c r="D3026" s="26" t="s">
        <v>1686</v>
      </c>
      <c r="E3026" s="26" t="s">
        <v>85</v>
      </c>
      <c r="F3026" s="26">
        <v>96715</v>
      </c>
      <c r="G3026" s="26" t="s">
        <v>398</v>
      </c>
      <c r="H3026" s="26" t="s">
        <v>9425</v>
      </c>
      <c r="I3026" s="26" t="s">
        <v>24246</v>
      </c>
      <c r="J3026" s="26" t="s">
        <v>24247</v>
      </c>
    </row>
    <row r="3027" spans="1:10" x14ac:dyDescent="0.75">
      <c r="A3027" s="25">
        <v>1977</v>
      </c>
      <c r="B3027" s="25" t="s">
        <v>201</v>
      </c>
      <c r="C3027" s="25" t="s">
        <v>2688</v>
      </c>
      <c r="D3027" s="25" t="s">
        <v>2688</v>
      </c>
      <c r="E3027" s="25" t="s">
        <v>85</v>
      </c>
      <c r="F3027" s="25">
        <v>96645</v>
      </c>
      <c r="G3027" s="25" t="s">
        <v>327</v>
      </c>
      <c r="H3027" s="25" t="s">
        <v>23157</v>
      </c>
      <c r="I3027" s="25" t="s">
        <v>24248</v>
      </c>
      <c r="J3027" s="25" t="s">
        <v>173</v>
      </c>
    </row>
    <row r="3028" spans="1:10" x14ac:dyDescent="0.75">
      <c r="A3028" s="26">
        <v>1977</v>
      </c>
      <c r="B3028" s="26" t="s">
        <v>205</v>
      </c>
      <c r="C3028" s="26" t="s">
        <v>1349</v>
      </c>
      <c r="D3028" s="26" t="s">
        <v>1349</v>
      </c>
      <c r="E3028" s="26" t="s">
        <v>85</v>
      </c>
      <c r="F3028" s="26">
        <v>96590</v>
      </c>
      <c r="G3028" s="26" t="s">
        <v>384</v>
      </c>
      <c r="H3028" s="26" t="s">
        <v>8267</v>
      </c>
      <c r="I3028" s="26" t="s">
        <v>24249</v>
      </c>
      <c r="J3028" s="26" t="s">
        <v>23193</v>
      </c>
    </row>
    <row r="3029" spans="1:10" x14ac:dyDescent="0.75">
      <c r="A3029" s="25">
        <v>1977</v>
      </c>
      <c r="B3029" s="25" t="s">
        <v>63</v>
      </c>
      <c r="C3029" s="25" t="s">
        <v>625</v>
      </c>
      <c r="D3029" s="25" t="s">
        <v>625</v>
      </c>
      <c r="E3029" s="25" t="s">
        <v>85</v>
      </c>
      <c r="F3029" s="25">
        <v>96523</v>
      </c>
      <c r="G3029" s="25" t="s">
        <v>493</v>
      </c>
      <c r="H3029" s="25" t="s">
        <v>15405</v>
      </c>
      <c r="I3029" s="25" t="s">
        <v>24250</v>
      </c>
      <c r="J3029" s="25" t="s">
        <v>24251</v>
      </c>
    </row>
    <row r="3030" spans="1:10" x14ac:dyDescent="0.75">
      <c r="A3030" s="26">
        <v>1977</v>
      </c>
      <c r="B3030" s="26" t="s">
        <v>212</v>
      </c>
      <c r="C3030" s="26" t="s">
        <v>2363</v>
      </c>
      <c r="D3030" s="26" t="s">
        <v>2363</v>
      </c>
      <c r="E3030" s="26" t="s">
        <v>85</v>
      </c>
      <c r="F3030" s="26">
        <v>96433</v>
      </c>
      <c r="G3030" s="26" t="s">
        <v>498</v>
      </c>
      <c r="H3030" s="26" t="s">
        <v>8515</v>
      </c>
      <c r="I3030" s="26" t="s">
        <v>24252</v>
      </c>
      <c r="J3030" s="26" t="s">
        <v>24253</v>
      </c>
    </row>
    <row r="3031" spans="1:10" x14ac:dyDescent="0.75">
      <c r="A3031" s="25">
        <v>1977</v>
      </c>
      <c r="B3031" s="25" t="s">
        <v>217</v>
      </c>
      <c r="C3031" s="25" t="s">
        <v>623</v>
      </c>
      <c r="D3031" s="25" t="s">
        <v>623</v>
      </c>
      <c r="E3031" s="25" t="s">
        <v>85</v>
      </c>
      <c r="F3031" s="25">
        <v>96343</v>
      </c>
      <c r="G3031" s="25" t="s">
        <v>545</v>
      </c>
      <c r="H3031" s="25" t="s">
        <v>10343</v>
      </c>
      <c r="I3031" s="25" t="s">
        <v>24254</v>
      </c>
      <c r="J3031" s="25" t="s">
        <v>4655</v>
      </c>
    </row>
    <row r="3032" spans="1:10" x14ac:dyDescent="0.75">
      <c r="A3032" s="26">
        <v>1977</v>
      </c>
      <c r="B3032" s="26" t="s">
        <v>221</v>
      </c>
      <c r="C3032" s="26" t="s">
        <v>3575</v>
      </c>
      <c r="D3032" s="26" t="s">
        <v>3575</v>
      </c>
      <c r="E3032" s="26" t="s">
        <v>85</v>
      </c>
      <c r="F3032" s="26">
        <v>96244</v>
      </c>
      <c r="G3032" s="26" t="s">
        <v>1709</v>
      </c>
      <c r="H3032" s="26" t="s">
        <v>20940</v>
      </c>
      <c r="I3032" s="26" t="s">
        <v>24255</v>
      </c>
      <c r="J3032" s="26" t="s">
        <v>2715</v>
      </c>
    </row>
    <row r="3033" spans="1:10" x14ac:dyDescent="0.75">
      <c r="A3033" s="25">
        <v>1977</v>
      </c>
      <c r="B3033" s="25" t="s">
        <v>226</v>
      </c>
      <c r="C3033" s="25" t="s">
        <v>2365</v>
      </c>
      <c r="D3033" s="25" t="s">
        <v>2365</v>
      </c>
      <c r="E3033" s="25" t="s">
        <v>85</v>
      </c>
      <c r="F3033" s="25">
        <v>96125</v>
      </c>
      <c r="G3033" s="25" t="s">
        <v>121</v>
      </c>
      <c r="H3033" s="25" t="s">
        <v>23716</v>
      </c>
      <c r="I3033" s="25" t="s">
        <v>24256</v>
      </c>
      <c r="J3033" s="25" t="s">
        <v>1399</v>
      </c>
    </row>
    <row r="3034" spans="1:10" x14ac:dyDescent="0.75">
      <c r="A3034" s="26">
        <v>1977</v>
      </c>
      <c r="B3034" s="26" t="s">
        <v>230</v>
      </c>
      <c r="C3034" s="26" t="s">
        <v>1711</v>
      </c>
      <c r="D3034" s="26" t="s">
        <v>1711</v>
      </c>
      <c r="E3034" s="26" t="s">
        <v>85</v>
      </c>
      <c r="F3034" s="26">
        <v>96007</v>
      </c>
      <c r="G3034" s="26" t="s">
        <v>1717</v>
      </c>
      <c r="H3034" s="26" t="s">
        <v>6377</v>
      </c>
      <c r="I3034" s="26" t="s">
        <v>24257</v>
      </c>
      <c r="J3034" s="26" t="s">
        <v>24258</v>
      </c>
    </row>
    <row r="3035" spans="1:10" x14ac:dyDescent="0.75">
      <c r="A3035" s="25">
        <v>1977</v>
      </c>
      <c r="B3035" s="25" t="s">
        <v>234</v>
      </c>
      <c r="C3035" s="25" t="s">
        <v>119</v>
      </c>
      <c r="D3035" s="25" t="s">
        <v>119</v>
      </c>
      <c r="E3035" s="25" t="s">
        <v>85</v>
      </c>
      <c r="F3035" s="25">
        <v>95857</v>
      </c>
      <c r="G3035" s="25" t="s">
        <v>148</v>
      </c>
      <c r="H3035" s="25" t="s">
        <v>7350</v>
      </c>
      <c r="I3035" s="25" t="s">
        <v>24259</v>
      </c>
      <c r="J3035" s="25" t="s">
        <v>2401</v>
      </c>
    </row>
    <row r="3036" spans="1:10" x14ac:dyDescent="0.75">
      <c r="A3036" s="26">
        <v>1977</v>
      </c>
      <c r="B3036" s="26" t="s">
        <v>238</v>
      </c>
      <c r="C3036" s="26" t="s">
        <v>2999</v>
      </c>
      <c r="D3036" s="26" t="s">
        <v>2999</v>
      </c>
      <c r="E3036" s="26" t="s">
        <v>85</v>
      </c>
      <c r="F3036" s="26">
        <v>95730</v>
      </c>
      <c r="G3036" s="26" t="s">
        <v>1630</v>
      </c>
      <c r="H3036" s="26" t="s">
        <v>20679</v>
      </c>
      <c r="I3036" s="26" t="s">
        <v>24260</v>
      </c>
      <c r="J3036" s="26" t="s">
        <v>216</v>
      </c>
    </row>
    <row r="3037" spans="1:10" x14ac:dyDescent="0.75">
      <c r="A3037" s="25">
        <v>1977</v>
      </c>
      <c r="B3037" s="25" t="s">
        <v>242</v>
      </c>
      <c r="C3037" s="25" t="s">
        <v>1721</v>
      </c>
      <c r="D3037" s="25" t="s">
        <v>1721</v>
      </c>
      <c r="E3037" s="25" t="s">
        <v>85</v>
      </c>
      <c r="F3037" s="25">
        <v>95595</v>
      </c>
      <c r="G3037" s="25" t="s">
        <v>3299</v>
      </c>
      <c r="H3037" s="25" t="s">
        <v>20102</v>
      </c>
      <c r="I3037" s="25" t="s">
        <v>24261</v>
      </c>
      <c r="J3037" s="25" t="s">
        <v>24262</v>
      </c>
    </row>
    <row r="3038" spans="1:10" x14ac:dyDescent="0.75">
      <c r="A3038" s="26">
        <v>1977</v>
      </c>
      <c r="B3038" s="26" t="s">
        <v>247</v>
      </c>
      <c r="C3038" s="26" t="s">
        <v>1721</v>
      </c>
      <c r="D3038" s="26" t="s">
        <v>1721</v>
      </c>
      <c r="E3038" s="26" t="s">
        <v>85</v>
      </c>
      <c r="F3038" s="26">
        <v>95432</v>
      </c>
      <c r="G3038" s="26" t="s">
        <v>3299</v>
      </c>
      <c r="H3038" s="26" t="s">
        <v>24263</v>
      </c>
      <c r="I3038" s="26" t="s">
        <v>24264</v>
      </c>
      <c r="J3038" s="26" t="s">
        <v>12027</v>
      </c>
    </row>
    <row r="3039" spans="1:10" x14ac:dyDescent="0.75">
      <c r="A3039" s="25">
        <v>1977</v>
      </c>
      <c r="B3039" s="25" t="s">
        <v>252</v>
      </c>
      <c r="C3039" s="25" t="s">
        <v>1367</v>
      </c>
      <c r="D3039" s="25" t="s">
        <v>1367</v>
      </c>
      <c r="E3039" s="25" t="s">
        <v>85</v>
      </c>
      <c r="F3039" s="25">
        <v>95269</v>
      </c>
      <c r="G3039" s="25" t="s">
        <v>101</v>
      </c>
      <c r="H3039" s="25" t="s">
        <v>24265</v>
      </c>
      <c r="I3039" s="25" t="s">
        <v>24266</v>
      </c>
      <c r="J3039" s="25" t="s">
        <v>12028</v>
      </c>
    </row>
    <row r="3040" spans="1:10" x14ac:dyDescent="0.75">
      <c r="A3040" s="26">
        <v>1977</v>
      </c>
      <c r="B3040" s="26" t="s">
        <v>257</v>
      </c>
      <c r="C3040" s="26" t="s">
        <v>977</v>
      </c>
      <c r="D3040" s="26" t="s">
        <v>5928</v>
      </c>
      <c r="E3040" s="26" t="s">
        <v>85</v>
      </c>
      <c r="F3040" s="26">
        <v>95091</v>
      </c>
      <c r="G3040" s="26" t="s">
        <v>2711</v>
      </c>
      <c r="H3040" s="26" t="s">
        <v>6902</v>
      </c>
      <c r="I3040" s="26" t="s">
        <v>24267</v>
      </c>
      <c r="J3040" s="26" t="s">
        <v>24268</v>
      </c>
    </row>
    <row r="3041" spans="1:10" x14ac:dyDescent="0.75">
      <c r="A3041" s="25">
        <v>1977</v>
      </c>
      <c r="B3041" s="25" t="s">
        <v>262</v>
      </c>
      <c r="C3041" s="25" t="s">
        <v>2729</v>
      </c>
      <c r="D3041" s="25" t="s">
        <v>1760</v>
      </c>
      <c r="E3041" s="25" t="s">
        <v>85</v>
      </c>
      <c r="F3041" s="25">
        <v>94900</v>
      </c>
      <c r="G3041" s="25" t="s">
        <v>215</v>
      </c>
      <c r="H3041" s="25" t="s">
        <v>24269</v>
      </c>
      <c r="I3041" s="25" t="s">
        <v>24270</v>
      </c>
      <c r="J3041" s="25" t="s">
        <v>24271</v>
      </c>
    </row>
    <row r="3042" spans="1:10" x14ac:dyDescent="0.75">
      <c r="A3042" s="26">
        <v>1977</v>
      </c>
      <c r="B3042" s="26" t="s">
        <v>267</v>
      </c>
      <c r="C3042" s="26" t="s">
        <v>2406</v>
      </c>
      <c r="D3042" s="26" t="s">
        <v>653</v>
      </c>
      <c r="E3042" s="26" t="s">
        <v>85</v>
      </c>
      <c r="F3042" s="26">
        <v>94656</v>
      </c>
      <c r="G3042" s="26" t="s">
        <v>185</v>
      </c>
      <c r="H3042" s="26" t="s">
        <v>971</v>
      </c>
      <c r="I3042" s="26" t="s">
        <v>24272</v>
      </c>
      <c r="J3042" s="26" t="s">
        <v>2100</v>
      </c>
    </row>
    <row r="3043" spans="1:10" x14ac:dyDescent="0.75">
      <c r="A3043" s="25">
        <v>1977</v>
      </c>
      <c r="B3043" s="25" t="s">
        <v>272</v>
      </c>
      <c r="C3043" s="25" t="s">
        <v>20176</v>
      </c>
      <c r="D3043" s="25" t="s">
        <v>20176</v>
      </c>
      <c r="E3043" s="25" t="s">
        <v>85</v>
      </c>
      <c r="F3043" s="25">
        <v>94391</v>
      </c>
      <c r="G3043" s="25" t="s">
        <v>1054</v>
      </c>
      <c r="H3043" s="25" t="s">
        <v>8759</v>
      </c>
      <c r="I3043" s="25" t="s">
        <v>24273</v>
      </c>
      <c r="J3043" s="25" t="s">
        <v>9217</v>
      </c>
    </row>
    <row r="3044" spans="1:10" x14ac:dyDescent="0.75">
      <c r="A3044" s="26">
        <v>1977</v>
      </c>
      <c r="B3044" s="26" t="s">
        <v>277</v>
      </c>
      <c r="C3044" s="26" t="s">
        <v>184</v>
      </c>
      <c r="D3044" s="26" t="s">
        <v>184</v>
      </c>
      <c r="E3044" s="26" t="s">
        <v>85</v>
      </c>
      <c r="F3044" s="26">
        <v>94121</v>
      </c>
      <c r="G3044" s="26" t="s">
        <v>2734</v>
      </c>
      <c r="H3044" s="26" t="s">
        <v>4105</v>
      </c>
      <c r="I3044" s="26" t="s">
        <v>24274</v>
      </c>
      <c r="J3044" s="26" t="s">
        <v>7159</v>
      </c>
    </row>
    <row r="3045" spans="1:10" x14ac:dyDescent="0.75">
      <c r="A3045" s="25">
        <v>1977</v>
      </c>
      <c r="B3045" s="25" t="s">
        <v>282</v>
      </c>
      <c r="C3045" s="25" t="s">
        <v>5173</v>
      </c>
      <c r="D3045" s="25" t="s">
        <v>5173</v>
      </c>
      <c r="E3045" s="25" t="s">
        <v>85</v>
      </c>
      <c r="F3045" s="25">
        <v>93832</v>
      </c>
      <c r="G3045" s="25" t="s">
        <v>704</v>
      </c>
      <c r="H3045" s="25" t="s">
        <v>24275</v>
      </c>
      <c r="I3045" s="25" t="s">
        <v>24276</v>
      </c>
      <c r="J3045" s="25" t="s">
        <v>24277</v>
      </c>
    </row>
    <row r="3046" spans="1:10" x14ac:dyDescent="0.75">
      <c r="A3046" s="26">
        <v>1977</v>
      </c>
      <c r="B3046" s="26" t="s">
        <v>287</v>
      </c>
      <c r="C3046" s="26" t="s">
        <v>5700</v>
      </c>
      <c r="D3046" s="26" t="s">
        <v>5700</v>
      </c>
      <c r="E3046" s="26" t="s">
        <v>85</v>
      </c>
      <c r="F3046" s="26">
        <v>93497</v>
      </c>
      <c r="G3046" s="26" t="s">
        <v>1070</v>
      </c>
      <c r="H3046" s="26" t="s">
        <v>20735</v>
      </c>
      <c r="I3046" s="26" t="s">
        <v>24278</v>
      </c>
      <c r="J3046" s="26" t="s">
        <v>2108</v>
      </c>
    </row>
    <row r="3047" spans="1:10" x14ac:dyDescent="0.75">
      <c r="A3047" s="25">
        <v>1977</v>
      </c>
      <c r="B3047" s="25" t="s">
        <v>292</v>
      </c>
      <c r="C3047" s="25" t="s">
        <v>4159</v>
      </c>
      <c r="D3047" s="25" t="s">
        <v>4085</v>
      </c>
      <c r="E3047" s="25" t="s">
        <v>85</v>
      </c>
      <c r="F3047" s="25">
        <v>93161</v>
      </c>
      <c r="G3047" s="25" t="s">
        <v>1084</v>
      </c>
      <c r="H3047" s="25" t="s">
        <v>24279</v>
      </c>
      <c r="I3047" s="25" t="s">
        <v>24280</v>
      </c>
      <c r="J3047" s="25" t="s">
        <v>2111</v>
      </c>
    </row>
    <row r="3048" spans="1:10" x14ac:dyDescent="0.75">
      <c r="A3048" s="26">
        <v>1977</v>
      </c>
      <c r="B3048" s="26" t="s">
        <v>297</v>
      </c>
      <c r="C3048" s="26" t="s">
        <v>5708</v>
      </c>
      <c r="D3048" s="26" t="s">
        <v>4681</v>
      </c>
      <c r="E3048" s="26" t="s">
        <v>85</v>
      </c>
      <c r="F3048" s="26">
        <v>92754</v>
      </c>
      <c r="G3048" s="26" t="s">
        <v>13155</v>
      </c>
      <c r="H3048" s="26" t="s">
        <v>24281</v>
      </c>
      <c r="I3048" s="26" t="s">
        <v>24282</v>
      </c>
      <c r="J3048" s="26" t="s">
        <v>2114</v>
      </c>
    </row>
    <row r="3049" spans="1:10" x14ac:dyDescent="0.75">
      <c r="A3049" s="25">
        <v>1977</v>
      </c>
      <c r="B3049" s="25" t="s">
        <v>302</v>
      </c>
      <c r="C3049" s="25" t="s">
        <v>2112</v>
      </c>
      <c r="D3049" s="25" t="s">
        <v>2760</v>
      </c>
      <c r="E3049" s="25" t="s">
        <v>85</v>
      </c>
      <c r="F3049" s="25">
        <v>92326</v>
      </c>
      <c r="G3049" s="25" t="s">
        <v>6836</v>
      </c>
      <c r="H3049" s="25" t="s">
        <v>6165</v>
      </c>
      <c r="I3049" s="25" t="s">
        <v>24283</v>
      </c>
      <c r="J3049" s="25" t="s">
        <v>2116</v>
      </c>
    </row>
    <row r="3050" spans="1:10" x14ac:dyDescent="0.75">
      <c r="A3050" s="26">
        <v>1977</v>
      </c>
      <c r="B3050" s="26" t="s">
        <v>307</v>
      </c>
      <c r="C3050" s="26" t="s">
        <v>1090</v>
      </c>
      <c r="D3050" s="26" t="s">
        <v>1091</v>
      </c>
      <c r="E3050" s="26" t="s">
        <v>85</v>
      </c>
      <c r="F3050" s="26">
        <v>91864</v>
      </c>
      <c r="G3050" s="26" t="s">
        <v>10135</v>
      </c>
      <c r="H3050" s="26" t="s">
        <v>2696</v>
      </c>
      <c r="I3050" s="26" t="s">
        <v>24284</v>
      </c>
      <c r="J3050" s="26" t="s">
        <v>24285</v>
      </c>
    </row>
    <row r="3051" spans="1:10" x14ac:dyDescent="0.75">
      <c r="A3051" s="25">
        <v>1977</v>
      </c>
      <c r="B3051" s="25" t="s">
        <v>312</v>
      </c>
      <c r="C3051" s="25" t="s">
        <v>11826</v>
      </c>
      <c r="D3051" s="25" t="s">
        <v>24286</v>
      </c>
      <c r="E3051" s="25" t="s">
        <v>85</v>
      </c>
      <c r="F3051" s="25">
        <v>91365</v>
      </c>
      <c r="G3051" s="25" t="s">
        <v>1283</v>
      </c>
      <c r="H3051" s="25" t="s">
        <v>24287</v>
      </c>
      <c r="I3051" s="25" t="s">
        <v>24288</v>
      </c>
      <c r="J3051" s="25" t="s">
        <v>24289</v>
      </c>
    </row>
    <row r="3052" spans="1:10" x14ac:dyDescent="0.75">
      <c r="A3052" s="26">
        <v>1977</v>
      </c>
      <c r="B3052" s="26" t="s">
        <v>317</v>
      </c>
      <c r="C3052" s="26" t="s">
        <v>2770</v>
      </c>
      <c r="D3052" s="26" t="s">
        <v>4174</v>
      </c>
      <c r="E3052" s="26" t="s">
        <v>85</v>
      </c>
      <c r="F3052" s="26">
        <v>90819</v>
      </c>
      <c r="G3052" s="26" t="s">
        <v>6185</v>
      </c>
      <c r="H3052" s="26" t="s">
        <v>24290</v>
      </c>
      <c r="I3052" s="26" t="s">
        <v>24291</v>
      </c>
      <c r="J3052" s="26" t="s">
        <v>16251</v>
      </c>
    </row>
    <row r="3053" spans="1:10" x14ac:dyDescent="0.75">
      <c r="A3053" s="25">
        <v>1977</v>
      </c>
      <c r="B3053" s="25" t="s">
        <v>322</v>
      </c>
      <c r="C3053" s="25" t="s">
        <v>6188</v>
      </c>
      <c r="D3053" s="25" t="s">
        <v>11409</v>
      </c>
      <c r="E3053" s="25" t="s">
        <v>85</v>
      </c>
      <c r="F3053" s="25">
        <v>90258</v>
      </c>
      <c r="G3053" s="25" t="s">
        <v>6937</v>
      </c>
      <c r="H3053" s="25" t="s">
        <v>24292</v>
      </c>
      <c r="I3053" s="25" t="s">
        <v>24293</v>
      </c>
      <c r="J3053" s="25" t="s">
        <v>6448</v>
      </c>
    </row>
    <row r="3054" spans="1:10" x14ac:dyDescent="0.75">
      <c r="A3054" s="26">
        <v>1977</v>
      </c>
      <c r="B3054" s="26" t="s">
        <v>327</v>
      </c>
      <c r="C3054" s="26" t="s">
        <v>7171</v>
      </c>
      <c r="D3054" s="26" t="s">
        <v>5463</v>
      </c>
      <c r="E3054" s="26" t="s">
        <v>85</v>
      </c>
      <c r="F3054" s="26">
        <v>89648</v>
      </c>
      <c r="G3054" s="26" t="s">
        <v>12160</v>
      </c>
      <c r="H3054" s="26" t="s">
        <v>14548</v>
      </c>
      <c r="I3054" s="26" t="s">
        <v>24294</v>
      </c>
      <c r="J3054" s="26" t="s">
        <v>7409</v>
      </c>
    </row>
    <row r="3055" spans="1:10" x14ac:dyDescent="0.75">
      <c r="A3055" s="25">
        <v>1977</v>
      </c>
      <c r="B3055" s="25" t="s">
        <v>332</v>
      </c>
      <c r="C3055" s="25" t="s">
        <v>6450</v>
      </c>
      <c r="D3055" s="25" t="s">
        <v>9228</v>
      </c>
      <c r="E3055" s="25" t="s">
        <v>85</v>
      </c>
      <c r="F3055" s="25">
        <v>89023</v>
      </c>
      <c r="G3055" s="25" t="s">
        <v>3356</v>
      </c>
      <c r="H3055" s="25" t="s">
        <v>24295</v>
      </c>
      <c r="I3055" s="25" t="s">
        <v>24296</v>
      </c>
      <c r="J3055" s="25" t="s">
        <v>7644</v>
      </c>
    </row>
    <row r="3056" spans="1:10" x14ac:dyDescent="0.75">
      <c r="A3056" s="26">
        <v>1977</v>
      </c>
      <c r="B3056" s="26" t="s">
        <v>337</v>
      </c>
      <c r="C3056" s="26" t="s">
        <v>5202</v>
      </c>
      <c r="D3056" s="26" t="s">
        <v>6453</v>
      </c>
      <c r="E3056" s="26" t="s">
        <v>85</v>
      </c>
      <c r="F3056" s="26">
        <v>88316</v>
      </c>
      <c r="G3056" s="26" t="s">
        <v>758</v>
      </c>
      <c r="H3056" s="26" t="s">
        <v>24297</v>
      </c>
      <c r="I3056" s="26" t="s">
        <v>24298</v>
      </c>
      <c r="J3056" s="26" t="s">
        <v>22971</v>
      </c>
    </row>
    <row r="3057" spans="1:10" x14ac:dyDescent="0.75">
      <c r="A3057" s="25">
        <v>1977</v>
      </c>
      <c r="B3057" s="25" t="s">
        <v>342</v>
      </c>
      <c r="C3057" s="25" t="s">
        <v>10586</v>
      </c>
      <c r="D3057" s="25" t="s">
        <v>3359</v>
      </c>
      <c r="E3057" s="25" t="s">
        <v>85</v>
      </c>
      <c r="F3057" s="25">
        <v>87409</v>
      </c>
      <c r="G3057" s="25" t="s">
        <v>13232</v>
      </c>
      <c r="H3057" s="25" t="s">
        <v>1406</v>
      </c>
      <c r="I3057" s="25" t="s">
        <v>24299</v>
      </c>
      <c r="J3057" s="25" t="s">
        <v>12468</v>
      </c>
    </row>
    <row r="3058" spans="1:10" x14ac:dyDescent="0.75">
      <c r="A3058" s="26">
        <v>1977</v>
      </c>
      <c r="B3058" s="26" t="s">
        <v>346</v>
      </c>
      <c r="C3058" s="26" t="s">
        <v>12395</v>
      </c>
      <c r="D3058" s="26" t="s">
        <v>24300</v>
      </c>
      <c r="E3058" s="26" t="s">
        <v>85</v>
      </c>
      <c r="F3058" s="26">
        <v>86575</v>
      </c>
      <c r="G3058" s="26" t="s">
        <v>13146</v>
      </c>
      <c r="H3058" s="26" t="s">
        <v>24301</v>
      </c>
      <c r="I3058" s="26" t="s">
        <v>24302</v>
      </c>
      <c r="J3058" s="26" t="s">
        <v>1819</v>
      </c>
    </row>
    <row r="3059" spans="1:10" x14ac:dyDescent="0.75">
      <c r="A3059" s="25">
        <v>1977</v>
      </c>
      <c r="B3059" s="25" t="s">
        <v>351</v>
      </c>
      <c r="C3059" s="25" t="s">
        <v>14732</v>
      </c>
      <c r="D3059" s="25" t="s">
        <v>6946</v>
      </c>
      <c r="E3059" s="25" t="s">
        <v>85</v>
      </c>
      <c r="F3059" s="25">
        <v>85656</v>
      </c>
      <c r="G3059" s="25" t="s">
        <v>2791</v>
      </c>
      <c r="H3059" s="25" t="s">
        <v>24303</v>
      </c>
      <c r="I3059" s="25" t="s">
        <v>24304</v>
      </c>
      <c r="J3059" s="25" t="s">
        <v>24305</v>
      </c>
    </row>
    <row r="3060" spans="1:10" x14ac:dyDescent="0.75">
      <c r="A3060" s="26">
        <v>1977</v>
      </c>
      <c r="B3060" s="26" t="s">
        <v>356</v>
      </c>
      <c r="C3060" s="26" t="s">
        <v>20779</v>
      </c>
      <c r="D3060" s="26" t="s">
        <v>16104</v>
      </c>
      <c r="E3060" s="26" t="s">
        <v>85</v>
      </c>
      <c r="F3060" s="26">
        <v>84667</v>
      </c>
      <c r="G3060" s="26" t="s">
        <v>24306</v>
      </c>
      <c r="H3060" s="26" t="s">
        <v>24307</v>
      </c>
      <c r="I3060" s="26" t="s">
        <v>24308</v>
      </c>
      <c r="J3060" s="26" t="s">
        <v>8576</v>
      </c>
    </row>
    <row r="3061" spans="1:10" x14ac:dyDescent="0.75">
      <c r="A3061" s="25">
        <v>1977</v>
      </c>
      <c r="B3061" s="25" t="s">
        <v>360</v>
      </c>
      <c r="C3061" s="25" t="s">
        <v>5218</v>
      </c>
      <c r="D3061" s="25" t="s">
        <v>10804</v>
      </c>
      <c r="E3061" s="25" t="s">
        <v>85</v>
      </c>
      <c r="F3061" s="25">
        <v>83675</v>
      </c>
      <c r="G3061" s="25" t="s">
        <v>9932</v>
      </c>
      <c r="H3061" s="25" t="s">
        <v>24309</v>
      </c>
      <c r="I3061" s="25" t="s">
        <v>24310</v>
      </c>
      <c r="J3061" s="25" t="s">
        <v>24311</v>
      </c>
    </row>
    <row r="3062" spans="1:10" x14ac:dyDescent="0.75">
      <c r="A3062" s="26">
        <v>1977</v>
      </c>
      <c r="B3062" s="26" t="s">
        <v>365</v>
      </c>
      <c r="C3062" s="26" t="s">
        <v>5744</v>
      </c>
      <c r="D3062" s="26" t="s">
        <v>3083</v>
      </c>
      <c r="E3062" s="26" t="s">
        <v>85</v>
      </c>
      <c r="F3062" s="26">
        <v>82455</v>
      </c>
      <c r="G3062" s="26" t="s">
        <v>17084</v>
      </c>
      <c r="H3062" s="26" t="s">
        <v>24312</v>
      </c>
      <c r="I3062" s="26" t="s">
        <v>24313</v>
      </c>
      <c r="J3062" s="26" t="s">
        <v>5491</v>
      </c>
    </row>
    <row r="3063" spans="1:10" x14ac:dyDescent="0.75">
      <c r="A3063" s="25">
        <v>1977</v>
      </c>
      <c r="B3063" s="25" t="s">
        <v>370</v>
      </c>
      <c r="C3063" s="25" t="s">
        <v>24314</v>
      </c>
      <c r="D3063" s="25" t="s">
        <v>5222</v>
      </c>
      <c r="E3063" s="25" t="s">
        <v>85</v>
      </c>
      <c r="F3063" s="25">
        <v>81278</v>
      </c>
      <c r="G3063" s="25" t="s">
        <v>1145</v>
      </c>
      <c r="H3063" s="25" t="s">
        <v>24315</v>
      </c>
      <c r="I3063" s="25" t="s">
        <v>24316</v>
      </c>
      <c r="J3063" s="25" t="s">
        <v>15617</v>
      </c>
    </row>
    <row r="3064" spans="1:10" x14ac:dyDescent="0.75">
      <c r="A3064" s="26">
        <v>1977</v>
      </c>
      <c r="B3064" s="26" t="s">
        <v>375</v>
      </c>
      <c r="C3064" s="26" t="s">
        <v>24317</v>
      </c>
      <c r="D3064" s="26" t="s">
        <v>24318</v>
      </c>
      <c r="E3064" s="26" t="s">
        <v>85</v>
      </c>
      <c r="F3064" s="26">
        <v>79904</v>
      </c>
      <c r="G3064" s="26" t="s">
        <v>10037</v>
      </c>
      <c r="H3064" s="26" t="s">
        <v>24319</v>
      </c>
      <c r="I3064" s="26" t="s">
        <v>24320</v>
      </c>
      <c r="J3064" s="26" t="s">
        <v>24321</v>
      </c>
    </row>
    <row r="3065" spans="1:10" x14ac:dyDescent="0.75">
      <c r="A3065" s="25">
        <v>1977</v>
      </c>
      <c r="B3065" s="25" t="s">
        <v>379</v>
      </c>
      <c r="C3065" s="25" t="s">
        <v>24322</v>
      </c>
      <c r="D3065" s="25" t="s">
        <v>18494</v>
      </c>
      <c r="E3065" s="25" t="s">
        <v>85</v>
      </c>
      <c r="F3065" s="25">
        <v>78410</v>
      </c>
      <c r="G3065" s="25" t="s">
        <v>2282</v>
      </c>
      <c r="H3065" s="25" t="s">
        <v>24324</v>
      </c>
      <c r="I3065" s="25" t="s">
        <v>24325</v>
      </c>
      <c r="J3065" s="25" t="s">
        <v>2817</v>
      </c>
    </row>
    <row r="3066" spans="1:10" x14ac:dyDescent="0.75">
      <c r="A3066" s="26">
        <v>1977</v>
      </c>
      <c r="B3066" s="26" t="s">
        <v>384</v>
      </c>
      <c r="C3066" s="26" t="s">
        <v>4723</v>
      </c>
      <c r="D3066" s="26" t="s">
        <v>18793</v>
      </c>
      <c r="E3066" s="26" t="s">
        <v>85</v>
      </c>
      <c r="F3066" s="26">
        <v>76770</v>
      </c>
      <c r="G3066" s="26" t="s">
        <v>9261</v>
      </c>
      <c r="H3066" s="26" t="s">
        <v>24326</v>
      </c>
      <c r="I3066" s="26" t="s">
        <v>24327</v>
      </c>
      <c r="J3066" s="26" t="s">
        <v>21070</v>
      </c>
    </row>
    <row r="3067" spans="1:10" x14ac:dyDescent="0.75">
      <c r="A3067" s="25">
        <v>1977</v>
      </c>
      <c r="B3067" s="25" t="s">
        <v>389</v>
      </c>
      <c r="C3067" s="25" t="s">
        <v>24328</v>
      </c>
      <c r="D3067" s="25" t="s">
        <v>16987</v>
      </c>
      <c r="E3067" s="25" t="s">
        <v>85</v>
      </c>
      <c r="F3067" s="25">
        <v>74997</v>
      </c>
      <c r="G3067" s="25" t="s">
        <v>7216</v>
      </c>
      <c r="H3067" s="25" t="s">
        <v>24329</v>
      </c>
      <c r="I3067" s="25" t="s">
        <v>24330</v>
      </c>
      <c r="J3067" s="25" t="s">
        <v>3394</v>
      </c>
    </row>
    <row r="3068" spans="1:10" x14ac:dyDescent="0.75">
      <c r="A3068" s="26">
        <v>1977</v>
      </c>
      <c r="B3068" s="26" t="s">
        <v>394</v>
      </c>
      <c r="C3068" s="26" t="s">
        <v>14757</v>
      </c>
      <c r="D3068" s="26" t="s">
        <v>15263</v>
      </c>
      <c r="E3068" s="26" t="s">
        <v>85</v>
      </c>
      <c r="F3068" s="26">
        <v>72947</v>
      </c>
      <c r="G3068" s="26" t="s">
        <v>9558</v>
      </c>
      <c r="H3068" s="26" t="s">
        <v>12867</v>
      </c>
      <c r="I3068" s="26" t="s">
        <v>24331</v>
      </c>
      <c r="J3068" s="26" t="s">
        <v>2187</v>
      </c>
    </row>
    <row r="3069" spans="1:10" x14ac:dyDescent="0.75">
      <c r="A3069" s="25">
        <v>1977</v>
      </c>
      <c r="B3069" s="25" t="s">
        <v>398</v>
      </c>
      <c r="C3069" s="25" t="s">
        <v>24332</v>
      </c>
      <c r="D3069" s="25" t="s">
        <v>24333</v>
      </c>
      <c r="E3069" s="25" t="s">
        <v>85</v>
      </c>
      <c r="F3069" s="25">
        <v>70742</v>
      </c>
      <c r="G3069" s="25" t="s">
        <v>13116</v>
      </c>
      <c r="H3069" s="25" t="s">
        <v>24334</v>
      </c>
      <c r="I3069" s="25" t="s">
        <v>24335</v>
      </c>
      <c r="J3069" s="25" t="s">
        <v>17602</v>
      </c>
    </row>
    <row r="3070" spans="1:10" x14ac:dyDescent="0.75">
      <c r="A3070" s="26">
        <v>1977</v>
      </c>
      <c r="B3070" s="26" t="s">
        <v>403</v>
      </c>
      <c r="C3070" s="26" t="s">
        <v>4227</v>
      </c>
      <c r="D3070" s="26" t="s">
        <v>13865</v>
      </c>
      <c r="E3070" s="26" t="s">
        <v>85</v>
      </c>
      <c r="F3070" s="26">
        <v>68479</v>
      </c>
      <c r="G3070" s="26" t="s">
        <v>12358</v>
      </c>
      <c r="H3070" s="26" t="s">
        <v>24336</v>
      </c>
      <c r="I3070" s="26" t="s">
        <v>24337</v>
      </c>
      <c r="J3070" s="26" t="s">
        <v>4231</v>
      </c>
    </row>
    <row r="3071" spans="1:10" x14ac:dyDescent="0.75">
      <c r="A3071" s="25">
        <v>1977</v>
      </c>
      <c r="B3071" s="25" t="s">
        <v>408</v>
      </c>
      <c r="C3071" s="25" t="s">
        <v>24338</v>
      </c>
      <c r="D3071" s="25" t="s">
        <v>19976</v>
      </c>
      <c r="E3071" s="25" t="s">
        <v>85</v>
      </c>
      <c r="F3071" s="25">
        <v>66039</v>
      </c>
      <c r="G3071" s="25" t="s">
        <v>9579</v>
      </c>
      <c r="H3071" s="25" t="s">
        <v>24339</v>
      </c>
      <c r="I3071" s="25" t="s">
        <v>24340</v>
      </c>
      <c r="J3071" s="25" t="s">
        <v>1867</v>
      </c>
    </row>
    <row r="3072" spans="1:10" x14ac:dyDescent="0.75">
      <c r="A3072" s="26">
        <v>1977</v>
      </c>
      <c r="B3072" s="26" t="s">
        <v>413</v>
      </c>
      <c r="C3072" s="26" t="s">
        <v>24341</v>
      </c>
      <c r="D3072" s="26" t="s">
        <v>10628</v>
      </c>
      <c r="E3072" s="26" t="s">
        <v>85</v>
      </c>
      <c r="F3072" s="26">
        <v>63336</v>
      </c>
      <c r="G3072" s="26" t="s">
        <v>9537</v>
      </c>
      <c r="H3072" s="26" t="s">
        <v>20253</v>
      </c>
      <c r="I3072" s="26" t="s">
        <v>24342</v>
      </c>
      <c r="J3072" s="26" t="s">
        <v>24343</v>
      </c>
    </row>
    <row r="3073" spans="1:10" x14ac:dyDescent="0.75">
      <c r="A3073" s="25">
        <v>1977</v>
      </c>
      <c r="B3073" s="25" t="s">
        <v>417</v>
      </c>
      <c r="C3073" s="25" t="s">
        <v>24344</v>
      </c>
      <c r="D3073" s="25" t="s">
        <v>24345</v>
      </c>
      <c r="E3073" s="25" t="s">
        <v>85</v>
      </c>
      <c r="F3073" s="25">
        <v>60457</v>
      </c>
      <c r="G3073" s="25" t="s">
        <v>12949</v>
      </c>
      <c r="H3073" s="25" t="s">
        <v>24346</v>
      </c>
      <c r="I3073" s="25" t="s">
        <v>24347</v>
      </c>
      <c r="J3073" s="25" t="s">
        <v>5523</v>
      </c>
    </row>
    <row r="3074" spans="1:10" x14ac:dyDescent="0.75">
      <c r="A3074" s="26">
        <v>1977</v>
      </c>
      <c r="B3074" s="26" t="s">
        <v>422</v>
      </c>
      <c r="C3074" s="26" t="s">
        <v>24348</v>
      </c>
      <c r="D3074" s="26" t="s">
        <v>24349</v>
      </c>
      <c r="E3074" s="26" t="s">
        <v>85</v>
      </c>
      <c r="F3074" s="26">
        <v>57265</v>
      </c>
      <c r="G3074" s="26" t="s">
        <v>24350</v>
      </c>
      <c r="H3074" s="26" t="s">
        <v>24351</v>
      </c>
      <c r="I3074" s="26" t="s">
        <v>24352</v>
      </c>
      <c r="J3074" s="26" t="s">
        <v>24353</v>
      </c>
    </row>
    <row r="3075" spans="1:10" x14ac:dyDescent="0.75">
      <c r="A3075" s="25">
        <v>1977</v>
      </c>
      <c r="B3075" s="25" t="s">
        <v>426</v>
      </c>
      <c r="C3075" s="25" t="s">
        <v>22220</v>
      </c>
      <c r="D3075" s="25" t="s">
        <v>24354</v>
      </c>
      <c r="E3075" s="25" t="s">
        <v>85</v>
      </c>
      <c r="F3075" s="25">
        <v>54058</v>
      </c>
      <c r="G3075" s="25" t="s">
        <v>24355</v>
      </c>
      <c r="H3075" s="25" t="s">
        <v>24356</v>
      </c>
      <c r="I3075" s="25" t="s">
        <v>24357</v>
      </c>
      <c r="J3075" s="25" t="s">
        <v>15645</v>
      </c>
    </row>
    <row r="3076" spans="1:10" x14ac:dyDescent="0.75">
      <c r="A3076" s="26">
        <v>1977</v>
      </c>
      <c r="B3076" s="26" t="s">
        <v>430</v>
      </c>
      <c r="C3076" s="26" t="s">
        <v>23033</v>
      </c>
      <c r="D3076" s="26" t="s">
        <v>24358</v>
      </c>
      <c r="E3076" s="26" t="s">
        <v>85</v>
      </c>
      <c r="F3076" s="26">
        <v>50679</v>
      </c>
      <c r="G3076" s="26" t="s">
        <v>24359</v>
      </c>
      <c r="H3076" s="26" t="s">
        <v>24360</v>
      </c>
      <c r="I3076" s="26" t="s">
        <v>24361</v>
      </c>
      <c r="J3076" s="26" t="s">
        <v>24362</v>
      </c>
    </row>
    <row r="3077" spans="1:10" x14ac:dyDescent="0.75">
      <c r="A3077" s="25">
        <v>1977</v>
      </c>
      <c r="B3077" s="25" t="s">
        <v>434</v>
      </c>
      <c r="C3077" s="25" t="s">
        <v>24363</v>
      </c>
      <c r="D3077" s="25" t="s">
        <v>24364</v>
      </c>
      <c r="E3077" s="25" t="s">
        <v>85</v>
      </c>
      <c r="F3077" s="25">
        <v>47035</v>
      </c>
      <c r="G3077" s="25" t="s">
        <v>24365</v>
      </c>
      <c r="H3077" s="25" t="s">
        <v>24366</v>
      </c>
      <c r="I3077" s="25" t="s">
        <v>24367</v>
      </c>
      <c r="J3077" s="25" t="s">
        <v>11284</v>
      </c>
    </row>
    <row r="3078" spans="1:10" x14ac:dyDescent="0.75">
      <c r="A3078" s="26">
        <v>1977</v>
      </c>
      <c r="B3078" s="26" t="s">
        <v>439</v>
      </c>
      <c r="C3078" s="26" t="s">
        <v>24368</v>
      </c>
      <c r="D3078" s="26" t="s">
        <v>24369</v>
      </c>
      <c r="E3078" s="26" t="s">
        <v>85</v>
      </c>
      <c r="F3078" s="26">
        <v>43289</v>
      </c>
      <c r="G3078" s="26" t="s">
        <v>24370</v>
      </c>
      <c r="H3078" s="26" t="s">
        <v>24371</v>
      </c>
      <c r="I3078" s="26" t="s">
        <v>24372</v>
      </c>
      <c r="J3078" s="26" t="s">
        <v>6531</v>
      </c>
    </row>
    <row r="3079" spans="1:10" x14ac:dyDescent="0.75">
      <c r="A3079" s="25">
        <v>1977</v>
      </c>
      <c r="B3079" s="25" t="s">
        <v>444</v>
      </c>
      <c r="C3079" s="25" t="s">
        <v>24373</v>
      </c>
      <c r="D3079" s="25" t="s">
        <v>24374</v>
      </c>
      <c r="E3079" s="25" t="s">
        <v>85</v>
      </c>
      <c r="F3079" s="25">
        <v>39410</v>
      </c>
      <c r="G3079" s="25" t="s">
        <v>24375</v>
      </c>
      <c r="H3079" s="25" t="s">
        <v>24376</v>
      </c>
      <c r="I3079" s="25" t="s">
        <v>24377</v>
      </c>
      <c r="J3079" s="25" t="s">
        <v>3438</v>
      </c>
    </row>
    <row r="3080" spans="1:10" x14ac:dyDescent="0.75">
      <c r="A3080" s="26">
        <v>1977</v>
      </c>
      <c r="B3080" s="26" t="s">
        <v>449</v>
      </c>
      <c r="C3080" s="26" t="s">
        <v>24378</v>
      </c>
      <c r="D3080" s="26" t="s">
        <v>24379</v>
      </c>
      <c r="E3080" s="26" t="s">
        <v>85</v>
      </c>
      <c r="F3080" s="26">
        <v>35579</v>
      </c>
      <c r="G3080" s="26" t="s">
        <v>10266</v>
      </c>
      <c r="H3080" s="26" t="s">
        <v>24380</v>
      </c>
      <c r="I3080" s="26" t="s">
        <v>24381</v>
      </c>
      <c r="J3080" s="26" t="s">
        <v>7474</v>
      </c>
    </row>
    <row r="3081" spans="1:10" x14ac:dyDescent="0.75">
      <c r="A3081" s="25">
        <v>1977</v>
      </c>
      <c r="B3081" s="25" t="s">
        <v>453</v>
      </c>
      <c r="C3081" s="25" t="s">
        <v>24382</v>
      </c>
      <c r="D3081" s="25" t="s">
        <v>6037</v>
      </c>
      <c r="E3081" s="25" t="s">
        <v>85</v>
      </c>
      <c r="F3081" s="25">
        <v>31876</v>
      </c>
      <c r="G3081" s="25" t="s">
        <v>24383</v>
      </c>
      <c r="H3081" s="25" t="s">
        <v>24384</v>
      </c>
      <c r="I3081" s="25" t="s">
        <v>24385</v>
      </c>
      <c r="J3081" s="25" t="s">
        <v>3164</v>
      </c>
    </row>
    <row r="3082" spans="1:10" x14ac:dyDescent="0.75">
      <c r="A3082" s="26">
        <v>1977</v>
      </c>
      <c r="B3082" s="26" t="s">
        <v>457</v>
      </c>
      <c r="C3082" s="26" t="s">
        <v>24386</v>
      </c>
      <c r="D3082" s="26" t="s">
        <v>24387</v>
      </c>
      <c r="E3082" s="26" t="s">
        <v>85</v>
      </c>
      <c r="F3082" s="26">
        <v>28149</v>
      </c>
      <c r="G3082" s="26" t="s">
        <v>24388</v>
      </c>
      <c r="H3082" s="26" t="s">
        <v>24389</v>
      </c>
      <c r="I3082" s="26" t="s">
        <v>24390</v>
      </c>
      <c r="J3082" s="26" t="s">
        <v>4783</v>
      </c>
    </row>
    <row r="3083" spans="1:10" x14ac:dyDescent="0.75">
      <c r="A3083" s="25">
        <v>1977</v>
      </c>
      <c r="B3083" s="25" t="s">
        <v>462</v>
      </c>
      <c r="C3083" s="25" t="s">
        <v>24391</v>
      </c>
      <c r="D3083" s="25" t="s">
        <v>24392</v>
      </c>
      <c r="E3083" s="25" t="s">
        <v>85</v>
      </c>
      <c r="F3083" s="25">
        <v>24507</v>
      </c>
      <c r="G3083" s="25" t="s">
        <v>17350</v>
      </c>
      <c r="H3083" s="25" t="s">
        <v>24393</v>
      </c>
      <c r="I3083" s="25" t="s">
        <v>24394</v>
      </c>
      <c r="J3083" s="25" t="s">
        <v>456</v>
      </c>
    </row>
    <row r="3084" spans="1:10" x14ac:dyDescent="0.75">
      <c r="A3084" s="26">
        <v>1977</v>
      </c>
      <c r="B3084" s="26" t="s">
        <v>467</v>
      </c>
      <c r="C3084" s="26" t="s">
        <v>24395</v>
      </c>
      <c r="D3084" s="26" t="s">
        <v>24396</v>
      </c>
      <c r="E3084" s="26" t="s">
        <v>85</v>
      </c>
      <c r="F3084" s="26">
        <v>21015</v>
      </c>
      <c r="G3084" s="26" t="s">
        <v>4255</v>
      </c>
      <c r="H3084" s="26" t="s">
        <v>24397</v>
      </c>
      <c r="I3084" s="26" t="s">
        <v>6546</v>
      </c>
      <c r="J3084" s="26" t="s">
        <v>4277</v>
      </c>
    </row>
    <row r="3085" spans="1:10" x14ac:dyDescent="0.75">
      <c r="A3085" s="25">
        <v>1977</v>
      </c>
      <c r="B3085" s="25" t="s">
        <v>472</v>
      </c>
      <c r="C3085" s="25" t="s">
        <v>24398</v>
      </c>
      <c r="D3085" s="25" t="s">
        <v>24399</v>
      </c>
      <c r="E3085" s="25" t="s">
        <v>85</v>
      </c>
      <c r="F3085" s="25">
        <v>17748</v>
      </c>
      <c r="G3085" s="25" t="s">
        <v>24400</v>
      </c>
      <c r="H3085" s="25" t="s">
        <v>24401</v>
      </c>
      <c r="I3085" s="25" t="s">
        <v>24402</v>
      </c>
      <c r="J3085" s="25" t="s">
        <v>3750</v>
      </c>
    </row>
    <row r="3086" spans="1:10" x14ac:dyDescent="0.75">
      <c r="A3086" s="26">
        <v>1977</v>
      </c>
      <c r="B3086" s="26" t="s">
        <v>478</v>
      </c>
      <c r="C3086" s="26" t="s">
        <v>24403</v>
      </c>
      <c r="D3086" s="26" t="s">
        <v>24404</v>
      </c>
      <c r="E3086" s="26" t="s">
        <v>85</v>
      </c>
      <c r="F3086" s="26">
        <v>14704</v>
      </c>
      <c r="G3086" s="26" t="s">
        <v>14788</v>
      </c>
      <c r="H3086" s="26" t="s">
        <v>24405</v>
      </c>
      <c r="I3086" s="26" t="s">
        <v>24406</v>
      </c>
      <c r="J3086" s="26" t="s">
        <v>471</v>
      </c>
    </row>
    <row r="3087" spans="1:10" x14ac:dyDescent="0.75">
      <c r="A3087" s="25">
        <v>1977</v>
      </c>
      <c r="B3087" s="25" t="s">
        <v>483</v>
      </c>
      <c r="C3087" s="25" t="s">
        <v>24407</v>
      </c>
      <c r="D3087" s="25" t="s">
        <v>5315</v>
      </c>
      <c r="E3087" s="25" t="s">
        <v>85</v>
      </c>
      <c r="F3087" s="25">
        <v>11977</v>
      </c>
      <c r="G3087" s="25" t="s">
        <v>406</v>
      </c>
      <c r="H3087" s="25" t="s">
        <v>24408</v>
      </c>
      <c r="I3087" s="25" t="s">
        <v>24409</v>
      </c>
      <c r="J3087" s="25" t="s">
        <v>11095</v>
      </c>
    </row>
    <row r="3088" spans="1:10" x14ac:dyDescent="0.75">
      <c r="A3088" s="26">
        <v>1977</v>
      </c>
      <c r="B3088" s="26" t="s">
        <v>487</v>
      </c>
      <c r="C3088" s="26" t="s">
        <v>24410</v>
      </c>
      <c r="D3088" s="26" t="s">
        <v>24411</v>
      </c>
      <c r="E3088" s="26" t="s">
        <v>85</v>
      </c>
      <c r="F3088" s="26">
        <v>9596</v>
      </c>
      <c r="G3088" s="26" t="s">
        <v>9050</v>
      </c>
      <c r="H3088" s="26" t="s">
        <v>24412</v>
      </c>
      <c r="I3088" s="26" t="s">
        <v>24413</v>
      </c>
      <c r="J3088" s="26" t="s">
        <v>1238</v>
      </c>
    </row>
    <row r="3089" spans="1:10" x14ac:dyDescent="0.75">
      <c r="A3089" s="25">
        <v>1977</v>
      </c>
      <c r="B3089" s="25" t="s">
        <v>493</v>
      </c>
      <c r="C3089" s="25" t="s">
        <v>24414</v>
      </c>
      <c r="D3089" s="25" t="s">
        <v>24415</v>
      </c>
      <c r="E3089" s="25" t="s">
        <v>85</v>
      </c>
      <c r="F3089" s="25">
        <v>7388</v>
      </c>
      <c r="G3089" s="25" t="s">
        <v>11233</v>
      </c>
      <c r="H3089" s="25" t="s">
        <v>24416</v>
      </c>
      <c r="I3089" s="25" t="s">
        <v>24417</v>
      </c>
      <c r="J3089" s="25" t="s">
        <v>16009</v>
      </c>
    </row>
    <row r="3090" spans="1:10" x14ac:dyDescent="0.75">
      <c r="A3090" s="26">
        <v>1977</v>
      </c>
      <c r="B3090" s="26" t="s">
        <v>498</v>
      </c>
      <c r="C3090" s="26" t="s">
        <v>24418</v>
      </c>
      <c r="D3090" s="26" t="s">
        <v>24419</v>
      </c>
      <c r="E3090" s="26" t="s">
        <v>85</v>
      </c>
      <c r="F3090" s="26">
        <v>5691</v>
      </c>
      <c r="G3090" s="26" t="s">
        <v>23526</v>
      </c>
      <c r="H3090" s="26" t="s">
        <v>18305</v>
      </c>
      <c r="I3090" s="26" t="s">
        <v>24420</v>
      </c>
      <c r="J3090" s="26" t="s">
        <v>2268</v>
      </c>
    </row>
    <row r="3091" spans="1:10" x14ac:dyDescent="0.75">
      <c r="A3091" s="25">
        <v>1977</v>
      </c>
      <c r="B3091" s="25" t="s">
        <v>504</v>
      </c>
      <c r="C3091" s="25" t="s">
        <v>24421</v>
      </c>
      <c r="D3091" s="25" t="s">
        <v>24422</v>
      </c>
      <c r="E3091" s="25" t="s">
        <v>85</v>
      </c>
      <c r="F3091" s="25">
        <v>4237</v>
      </c>
      <c r="G3091" s="25" t="s">
        <v>2471</v>
      </c>
      <c r="H3091" s="25" t="s">
        <v>24423</v>
      </c>
      <c r="I3091" s="25" t="s">
        <v>24424</v>
      </c>
      <c r="J3091" s="25" t="s">
        <v>9585</v>
      </c>
    </row>
    <row r="3092" spans="1:10" x14ac:dyDescent="0.75">
      <c r="A3092" s="26">
        <v>1977</v>
      </c>
      <c r="B3092" s="26" t="s">
        <v>510</v>
      </c>
      <c r="C3092" s="26" t="s">
        <v>24425</v>
      </c>
      <c r="D3092" s="26" t="s">
        <v>24426</v>
      </c>
      <c r="E3092" s="26" t="s">
        <v>85</v>
      </c>
      <c r="F3092" s="26">
        <v>3075</v>
      </c>
      <c r="G3092" s="26" t="s">
        <v>751</v>
      </c>
      <c r="H3092" s="26" t="s">
        <v>823</v>
      </c>
      <c r="I3092" s="26" t="s">
        <v>24427</v>
      </c>
      <c r="J3092" s="26" t="s">
        <v>12950</v>
      </c>
    </row>
    <row r="3093" spans="1:10" x14ac:dyDescent="0.75">
      <c r="A3093" s="25">
        <v>1977</v>
      </c>
      <c r="B3093" s="25" t="s">
        <v>517</v>
      </c>
      <c r="C3093" s="25" t="s">
        <v>24428</v>
      </c>
      <c r="D3093" s="25" t="s">
        <v>24429</v>
      </c>
      <c r="E3093" s="25" t="s">
        <v>85</v>
      </c>
      <c r="F3093" s="25">
        <v>2166</v>
      </c>
      <c r="G3093" s="25" t="s">
        <v>11620</v>
      </c>
      <c r="H3093" s="25" t="s">
        <v>21461</v>
      </c>
      <c r="I3093" s="25" t="s">
        <v>24430</v>
      </c>
      <c r="J3093" s="25" t="s">
        <v>7518</v>
      </c>
    </row>
    <row r="3094" spans="1:10" x14ac:dyDescent="0.75">
      <c r="A3094" s="26">
        <v>1977</v>
      </c>
      <c r="B3094" s="26" t="s">
        <v>524</v>
      </c>
      <c r="C3094" s="26" t="s">
        <v>24431</v>
      </c>
      <c r="D3094" s="26" t="s">
        <v>24432</v>
      </c>
      <c r="E3094" s="26" t="s">
        <v>85</v>
      </c>
      <c r="F3094" s="26">
        <v>1489</v>
      </c>
      <c r="G3094" s="26" t="s">
        <v>3893</v>
      </c>
      <c r="H3094" s="26" t="s">
        <v>14821</v>
      </c>
      <c r="I3094" s="26" t="s">
        <v>20529</v>
      </c>
      <c r="J3094" s="26" t="s">
        <v>7752</v>
      </c>
    </row>
    <row r="3095" spans="1:10" x14ac:dyDescent="0.75">
      <c r="A3095" s="25">
        <v>1977</v>
      </c>
      <c r="B3095" s="25" t="s">
        <v>532</v>
      </c>
      <c r="C3095" s="25" t="s">
        <v>24433</v>
      </c>
      <c r="D3095" s="25" t="s">
        <v>24434</v>
      </c>
      <c r="E3095" s="25" t="s">
        <v>85</v>
      </c>
      <c r="F3095" s="25">
        <v>995</v>
      </c>
      <c r="G3095" s="25" t="s">
        <v>3508</v>
      </c>
      <c r="H3095" s="25" t="s">
        <v>4032</v>
      </c>
      <c r="I3095" s="25" t="s">
        <v>12953</v>
      </c>
      <c r="J3095" s="25" t="s">
        <v>1610</v>
      </c>
    </row>
    <row r="3096" spans="1:10" x14ac:dyDescent="0.75">
      <c r="A3096" s="26">
        <v>1977</v>
      </c>
      <c r="B3096" s="26" t="s">
        <v>539</v>
      </c>
      <c r="C3096" s="26" t="s">
        <v>24435</v>
      </c>
      <c r="D3096" s="26" t="s">
        <v>24436</v>
      </c>
      <c r="E3096" s="26" t="s">
        <v>85</v>
      </c>
      <c r="F3096" s="26">
        <v>645</v>
      </c>
      <c r="G3096" s="26" t="s">
        <v>3605</v>
      </c>
      <c r="H3096" s="26" t="s">
        <v>7290</v>
      </c>
      <c r="I3096" s="26" t="s">
        <v>1834</v>
      </c>
      <c r="J3096" s="26" t="s">
        <v>5072</v>
      </c>
    </row>
    <row r="3097" spans="1:10" x14ac:dyDescent="0.75">
      <c r="A3097" s="25">
        <v>1977</v>
      </c>
      <c r="B3097" s="25" t="s">
        <v>545</v>
      </c>
      <c r="C3097" s="25" t="s">
        <v>24437</v>
      </c>
      <c r="D3097" s="25" t="s">
        <v>24438</v>
      </c>
      <c r="E3097" s="25" t="s">
        <v>85</v>
      </c>
      <c r="F3097" s="25">
        <v>406</v>
      </c>
      <c r="G3097" s="25" t="s">
        <v>3009</v>
      </c>
      <c r="H3097" s="25" t="s">
        <v>7529</v>
      </c>
      <c r="I3097" s="25" t="s">
        <v>1112</v>
      </c>
      <c r="J3097" s="25" t="s">
        <v>5616</v>
      </c>
    </row>
    <row r="3098" spans="1:10" x14ac:dyDescent="0.75">
      <c r="A3098" s="26">
        <v>1977</v>
      </c>
      <c r="B3098" s="26" t="s">
        <v>550</v>
      </c>
      <c r="C3098" s="26" t="s">
        <v>24439</v>
      </c>
      <c r="D3098" s="26" t="s">
        <v>24440</v>
      </c>
      <c r="E3098" s="26" t="s">
        <v>85</v>
      </c>
      <c r="F3098" s="26">
        <v>247</v>
      </c>
      <c r="G3098" s="26" t="s">
        <v>557</v>
      </c>
      <c r="H3098" s="26" t="s">
        <v>1041</v>
      </c>
      <c r="I3098" s="26" t="s">
        <v>1439</v>
      </c>
      <c r="J3098" s="26" t="s">
        <v>5079</v>
      </c>
    </row>
    <row r="3099" spans="1:10" x14ac:dyDescent="0.75">
      <c r="A3099" s="25">
        <v>1977</v>
      </c>
      <c r="B3099" s="25" t="s">
        <v>143</v>
      </c>
      <c r="C3099" s="25" t="s">
        <v>24441</v>
      </c>
      <c r="D3099" s="25" t="s">
        <v>24442</v>
      </c>
      <c r="E3099" s="25" t="s">
        <v>85</v>
      </c>
      <c r="F3099" s="25">
        <v>146</v>
      </c>
      <c r="G3099" s="25" t="s">
        <v>360</v>
      </c>
      <c r="H3099" s="25" t="s">
        <v>3577</v>
      </c>
      <c r="I3099" s="25" t="s">
        <v>673</v>
      </c>
      <c r="J3099" s="25" t="s">
        <v>6099</v>
      </c>
    </row>
    <row r="3100" spans="1:10" x14ac:dyDescent="0.75">
      <c r="A3100" s="26">
        <v>1977</v>
      </c>
      <c r="B3100" s="26" t="s">
        <v>557</v>
      </c>
      <c r="C3100" s="26" t="s">
        <v>24443</v>
      </c>
      <c r="D3100" s="26" t="s">
        <v>24444</v>
      </c>
      <c r="E3100" s="26" t="s">
        <v>85</v>
      </c>
      <c r="F3100" s="26">
        <v>84</v>
      </c>
      <c r="G3100" s="26" t="s">
        <v>238</v>
      </c>
      <c r="H3100" s="26" t="s">
        <v>375</v>
      </c>
      <c r="I3100" s="26" t="s">
        <v>5139</v>
      </c>
      <c r="J3100" s="26" t="s">
        <v>930</v>
      </c>
    </row>
    <row r="3101" spans="1:10" x14ac:dyDescent="0.75">
      <c r="A3101" s="25">
        <v>1977</v>
      </c>
      <c r="B3101" s="25" t="s">
        <v>127</v>
      </c>
      <c r="C3101" s="25" t="s">
        <v>24445</v>
      </c>
      <c r="D3101" s="25" t="s">
        <v>24446</v>
      </c>
      <c r="E3101" s="25" t="s">
        <v>85</v>
      </c>
      <c r="F3101" s="25">
        <v>46</v>
      </c>
      <c r="G3101" s="25" t="s">
        <v>171</v>
      </c>
      <c r="H3101" s="25" t="s">
        <v>234</v>
      </c>
      <c r="I3101" s="25" t="s">
        <v>417</v>
      </c>
      <c r="J3101" s="25" t="s">
        <v>933</v>
      </c>
    </row>
    <row r="3102" spans="1:10" x14ac:dyDescent="0.75">
      <c r="A3102" s="26">
        <v>1977</v>
      </c>
      <c r="B3102" s="26" t="s">
        <v>131</v>
      </c>
      <c r="C3102" s="26" t="s">
        <v>24447</v>
      </c>
      <c r="D3102" s="26" t="s">
        <v>24448</v>
      </c>
      <c r="E3102" s="26" t="s">
        <v>85</v>
      </c>
      <c r="F3102" s="26">
        <v>25</v>
      </c>
      <c r="G3102" s="26" t="s">
        <v>133</v>
      </c>
      <c r="H3102" s="26" t="s">
        <v>162</v>
      </c>
      <c r="I3102" s="26" t="s">
        <v>242</v>
      </c>
      <c r="J3102" s="26" t="s">
        <v>3245</v>
      </c>
    </row>
    <row r="3103" spans="1:10" x14ac:dyDescent="0.75">
      <c r="A3103" s="25">
        <v>1977</v>
      </c>
      <c r="B3103" s="25" t="s">
        <v>567</v>
      </c>
      <c r="C3103" s="25" t="s">
        <v>24449</v>
      </c>
      <c r="D3103" s="25" t="s">
        <v>24450</v>
      </c>
      <c r="E3103" s="25" t="s">
        <v>85</v>
      </c>
      <c r="F3103" s="25">
        <v>13</v>
      </c>
      <c r="G3103" s="25" t="s">
        <v>109</v>
      </c>
      <c r="H3103" s="25" t="s">
        <v>125</v>
      </c>
      <c r="I3103" s="25" t="s">
        <v>162</v>
      </c>
      <c r="J3103" s="25" t="s">
        <v>4332</v>
      </c>
    </row>
    <row r="3104" spans="1:10" x14ac:dyDescent="0.75">
      <c r="A3104" s="26">
        <v>1977</v>
      </c>
      <c r="B3104" s="26" t="s">
        <v>116</v>
      </c>
      <c r="C3104" s="26" t="s">
        <v>24451</v>
      </c>
      <c r="D3104" s="26" t="s">
        <v>24452</v>
      </c>
      <c r="E3104" s="26" t="s">
        <v>85</v>
      </c>
      <c r="F3104" s="26">
        <v>7</v>
      </c>
      <c r="G3104" s="26" t="s">
        <v>94</v>
      </c>
      <c r="H3104" s="26" t="s">
        <v>104</v>
      </c>
      <c r="I3104" s="26" t="s">
        <v>123</v>
      </c>
      <c r="J3104" s="26" t="s">
        <v>5633</v>
      </c>
    </row>
    <row r="3105" spans="1:10" x14ac:dyDescent="0.75">
      <c r="A3105" s="25">
        <v>1977</v>
      </c>
      <c r="B3105" s="25" t="s">
        <v>574</v>
      </c>
      <c r="C3105" s="25" t="s">
        <v>24453</v>
      </c>
      <c r="D3105" s="25" t="s">
        <v>24454</v>
      </c>
      <c r="E3105" s="25" t="s">
        <v>85</v>
      </c>
      <c r="F3105" s="25">
        <v>3</v>
      </c>
      <c r="G3105" s="25" t="s">
        <v>88</v>
      </c>
      <c r="H3105" s="25" t="s">
        <v>88</v>
      </c>
      <c r="I3105" s="25" t="s">
        <v>99</v>
      </c>
      <c r="J3105" s="25" t="s">
        <v>5094</v>
      </c>
    </row>
    <row r="3106" spans="1:10" x14ac:dyDescent="0.75">
      <c r="A3106" s="26">
        <v>1977</v>
      </c>
      <c r="B3106" s="26" t="s">
        <v>578</v>
      </c>
      <c r="C3106" s="26" t="s">
        <v>24455</v>
      </c>
      <c r="D3106" s="26" t="s">
        <v>24456</v>
      </c>
      <c r="E3106" s="26" t="s">
        <v>85</v>
      </c>
      <c r="F3106" s="26">
        <v>2</v>
      </c>
      <c r="G3106" s="26" t="s">
        <v>82</v>
      </c>
      <c r="H3106" s="26" t="s">
        <v>82</v>
      </c>
      <c r="I3106" s="26" t="s">
        <v>88</v>
      </c>
      <c r="J3106" s="26" t="s">
        <v>2648</v>
      </c>
    </row>
    <row r="3107" spans="1:10" x14ac:dyDescent="0.75">
      <c r="A3107" s="25">
        <v>1977</v>
      </c>
      <c r="B3107" s="25" t="s">
        <v>535</v>
      </c>
      <c r="C3107" s="25" t="s">
        <v>2325</v>
      </c>
      <c r="D3107" s="25" t="s">
        <v>2326</v>
      </c>
      <c r="E3107" s="25" t="s">
        <v>85</v>
      </c>
      <c r="F3107" s="25">
        <v>1</v>
      </c>
      <c r="G3107" s="25" t="s">
        <v>76</v>
      </c>
      <c r="H3107" s="25" t="s">
        <v>82</v>
      </c>
      <c r="I3107" s="25" t="s">
        <v>82</v>
      </c>
      <c r="J3107" s="25" t="s">
        <v>2327</v>
      </c>
    </row>
    <row r="3108" spans="1:10" x14ac:dyDescent="0.75">
      <c r="A3108" s="26">
        <v>1977</v>
      </c>
      <c r="B3108" s="26" t="s">
        <v>585</v>
      </c>
      <c r="C3108" s="26" t="s">
        <v>24457</v>
      </c>
      <c r="D3108" s="26" t="s">
        <v>24458</v>
      </c>
      <c r="E3108" s="26" t="s">
        <v>85</v>
      </c>
      <c r="F3108" s="26">
        <v>0</v>
      </c>
      <c r="G3108" s="26" t="s">
        <v>76</v>
      </c>
      <c r="H3108" s="26" t="s">
        <v>76</v>
      </c>
      <c r="I3108" s="26" t="s">
        <v>76</v>
      </c>
      <c r="J3108" s="26" t="s">
        <v>2330</v>
      </c>
    </row>
    <row r="3109" spans="1:10" x14ac:dyDescent="0.75">
      <c r="A3109" s="25">
        <v>1977</v>
      </c>
      <c r="B3109" s="25" t="s">
        <v>589</v>
      </c>
      <c r="C3109" s="25" t="s">
        <v>19799</v>
      </c>
      <c r="D3109" s="25" t="s">
        <v>591</v>
      </c>
      <c r="E3109" s="25" t="s">
        <v>584</v>
      </c>
      <c r="F3109" s="25">
        <v>0</v>
      </c>
      <c r="G3109" s="25" t="s">
        <v>76</v>
      </c>
      <c r="H3109" s="25" t="s">
        <v>76</v>
      </c>
      <c r="I3109" s="25" t="s">
        <v>76</v>
      </c>
      <c r="J3109" s="25" t="s">
        <v>584</v>
      </c>
    </row>
    <row r="3110" spans="1:10" x14ac:dyDescent="0.75">
      <c r="A3110" s="26">
        <v>1978</v>
      </c>
      <c r="B3110" s="26" t="s">
        <v>76</v>
      </c>
      <c r="C3110" s="26" t="s">
        <v>24459</v>
      </c>
      <c r="D3110" s="26" t="s">
        <v>13453</v>
      </c>
      <c r="E3110" s="26" t="s">
        <v>11774</v>
      </c>
      <c r="F3110" s="26">
        <v>100000</v>
      </c>
      <c r="G3110" s="26" t="s">
        <v>5239</v>
      </c>
      <c r="H3110" s="26" t="s">
        <v>15227</v>
      </c>
      <c r="I3110" s="26" t="s">
        <v>24460</v>
      </c>
      <c r="J3110" s="26" t="s">
        <v>23138</v>
      </c>
    </row>
    <row r="3111" spans="1:10" x14ac:dyDescent="0.75">
      <c r="A3111" s="25">
        <v>1978</v>
      </c>
      <c r="B3111" s="25" t="s">
        <v>82</v>
      </c>
      <c r="C3111" s="25" t="s">
        <v>627</v>
      </c>
      <c r="D3111" s="25" t="s">
        <v>627</v>
      </c>
      <c r="E3111" s="25" t="s">
        <v>85</v>
      </c>
      <c r="F3111" s="25">
        <v>97965</v>
      </c>
      <c r="G3111" s="25" t="s">
        <v>557</v>
      </c>
      <c r="H3111" s="25" t="s">
        <v>24462</v>
      </c>
      <c r="I3111" s="25" t="s">
        <v>24463</v>
      </c>
      <c r="J3111" s="25" t="s">
        <v>24464</v>
      </c>
    </row>
    <row r="3112" spans="1:10" x14ac:dyDescent="0.75">
      <c r="A3112" s="26">
        <v>1978</v>
      </c>
      <c r="B3112" s="26" t="s">
        <v>88</v>
      </c>
      <c r="C3112" s="26" t="s">
        <v>4103</v>
      </c>
      <c r="D3112" s="26" t="s">
        <v>4103</v>
      </c>
      <c r="E3112" s="26" t="s">
        <v>85</v>
      </c>
      <c r="F3112" s="26">
        <v>97864</v>
      </c>
      <c r="G3112" s="26" t="s">
        <v>287</v>
      </c>
      <c r="H3112" s="26" t="s">
        <v>24465</v>
      </c>
      <c r="I3112" s="26" t="s">
        <v>24466</v>
      </c>
      <c r="J3112" s="26" t="s">
        <v>24467</v>
      </c>
    </row>
    <row r="3113" spans="1:10" x14ac:dyDescent="0.75">
      <c r="A3113" s="25">
        <v>1978</v>
      </c>
      <c r="B3113" s="25" t="s">
        <v>94</v>
      </c>
      <c r="C3113" s="25" t="s">
        <v>5118</v>
      </c>
      <c r="D3113" s="25" t="s">
        <v>5118</v>
      </c>
      <c r="E3113" s="25" t="s">
        <v>85</v>
      </c>
      <c r="F3113" s="25">
        <v>97817</v>
      </c>
      <c r="G3113" s="25" t="s">
        <v>212</v>
      </c>
      <c r="H3113" s="25" t="s">
        <v>14354</v>
      </c>
      <c r="I3113" s="25" t="s">
        <v>24469</v>
      </c>
      <c r="J3113" s="25" t="s">
        <v>24470</v>
      </c>
    </row>
    <row r="3114" spans="1:10" x14ac:dyDescent="0.75">
      <c r="A3114" s="26">
        <v>1978</v>
      </c>
      <c r="B3114" s="26" t="s">
        <v>99</v>
      </c>
      <c r="C3114" s="26" t="s">
        <v>4369</v>
      </c>
      <c r="D3114" s="26" t="s">
        <v>4369</v>
      </c>
      <c r="E3114" s="26" t="s">
        <v>85</v>
      </c>
      <c r="F3114" s="26">
        <v>97786</v>
      </c>
      <c r="G3114" s="26" t="s">
        <v>267</v>
      </c>
      <c r="H3114" s="26" t="s">
        <v>24471</v>
      </c>
      <c r="I3114" s="26" t="s">
        <v>24472</v>
      </c>
      <c r="J3114" s="26" t="s">
        <v>20381</v>
      </c>
    </row>
    <row r="3115" spans="1:10" x14ac:dyDescent="0.75">
      <c r="A3115" s="25">
        <v>1978</v>
      </c>
      <c r="B3115" s="25" t="s">
        <v>104</v>
      </c>
      <c r="C3115" s="25" t="s">
        <v>7570</v>
      </c>
      <c r="D3115" s="25" t="s">
        <v>7570</v>
      </c>
      <c r="E3115" s="25" t="s">
        <v>85</v>
      </c>
      <c r="F3115" s="25">
        <v>97742</v>
      </c>
      <c r="G3115" s="25" t="s">
        <v>187</v>
      </c>
      <c r="H3115" s="25" t="s">
        <v>10968</v>
      </c>
      <c r="I3115" s="25" t="s">
        <v>24473</v>
      </c>
      <c r="J3115" s="25" t="s">
        <v>20383</v>
      </c>
    </row>
    <row r="3116" spans="1:10" x14ac:dyDescent="0.75">
      <c r="A3116" s="26">
        <v>1978</v>
      </c>
      <c r="B3116" s="26" t="s">
        <v>109</v>
      </c>
      <c r="C3116" s="26" t="s">
        <v>4376</v>
      </c>
      <c r="D3116" s="26" t="s">
        <v>4376</v>
      </c>
      <c r="E3116" s="26" t="s">
        <v>85</v>
      </c>
      <c r="F3116" s="26">
        <v>97717</v>
      </c>
      <c r="G3116" s="26" t="s">
        <v>230</v>
      </c>
      <c r="H3116" s="26" t="s">
        <v>8250</v>
      </c>
      <c r="I3116" s="26" t="s">
        <v>24474</v>
      </c>
      <c r="J3116" s="26" t="s">
        <v>13961</v>
      </c>
    </row>
    <row r="3117" spans="1:10" x14ac:dyDescent="0.75">
      <c r="A3117" s="25">
        <v>1978</v>
      </c>
      <c r="B3117" s="25" t="s">
        <v>113</v>
      </c>
      <c r="C3117" s="25" t="s">
        <v>7578</v>
      </c>
      <c r="D3117" s="25" t="s">
        <v>7578</v>
      </c>
      <c r="E3117" s="25" t="s">
        <v>85</v>
      </c>
      <c r="F3117" s="25">
        <v>97682</v>
      </c>
      <c r="G3117" s="25" t="s">
        <v>174</v>
      </c>
      <c r="H3117" s="25" t="s">
        <v>12427</v>
      </c>
      <c r="I3117" s="25" t="s">
        <v>24475</v>
      </c>
      <c r="J3117" s="25" t="s">
        <v>24476</v>
      </c>
    </row>
    <row r="3118" spans="1:10" x14ac:dyDescent="0.75">
      <c r="A3118" s="26">
        <v>1978</v>
      </c>
      <c r="B3118" s="26" t="s">
        <v>118</v>
      </c>
      <c r="C3118" s="26" t="s">
        <v>7567</v>
      </c>
      <c r="D3118" s="26" t="s">
        <v>7567</v>
      </c>
      <c r="E3118" s="26" t="s">
        <v>85</v>
      </c>
      <c r="F3118" s="26">
        <v>97660</v>
      </c>
      <c r="G3118" s="26" t="s">
        <v>205</v>
      </c>
      <c r="H3118" s="26" t="s">
        <v>24477</v>
      </c>
      <c r="I3118" s="26" t="s">
        <v>24478</v>
      </c>
      <c r="J3118" s="26" t="s">
        <v>4091</v>
      </c>
    </row>
    <row r="3119" spans="1:10" x14ac:dyDescent="0.75">
      <c r="A3119" s="25">
        <v>1978</v>
      </c>
      <c r="B3119" s="25" t="s">
        <v>123</v>
      </c>
      <c r="C3119" s="25" t="s">
        <v>13377</v>
      </c>
      <c r="D3119" s="25" t="s">
        <v>13377</v>
      </c>
      <c r="E3119" s="25" t="s">
        <v>85</v>
      </c>
      <c r="F3119" s="25">
        <v>97632</v>
      </c>
      <c r="G3119" s="25" t="s">
        <v>123</v>
      </c>
      <c r="H3119" s="25" t="s">
        <v>24479</v>
      </c>
      <c r="I3119" s="25" t="s">
        <v>24480</v>
      </c>
      <c r="J3119" s="25" t="s">
        <v>14864</v>
      </c>
    </row>
    <row r="3120" spans="1:10" x14ac:dyDescent="0.75">
      <c r="A3120" s="26">
        <v>1978</v>
      </c>
      <c r="B3120" s="26" t="s">
        <v>125</v>
      </c>
      <c r="C3120" s="26" t="s">
        <v>10090</v>
      </c>
      <c r="D3120" s="26" t="s">
        <v>10090</v>
      </c>
      <c r="E3120" s="26" t="s">
        <v>85</v>
      </c>
      <c r="F3120" s="26">
        <v>97622</v>
      </c>
      <c r="G3120" s="26" t="s">
        <v>183</v>
      </c>
      <c r="H3120" s="26" t="s">
        <v>16090</v>
      </c>
      <c r="I3120" s="26" t="s">
        <v>24481</v>
      </c>
      <c r="J3120" s="26" t="s">
        <v>14867</v>
      </c>
    </row>
    <row r="3121" spans="1:10" x14ac:dyDescent="0.75">
      <c r="A3121" s="25">
        <v>1978</v>
      </c>
      <c r="B3121" s="25" t="s">
        <v>129</v>
      </c>
      <c r="C3121" s="25" t="s">
        <v>5393</v>
      </c>
      <c r="D3121" s="25" t="s">
        <v>5393</v>
      </c>
      <c r="E3121" s="25" t="s">
        <v>85</v>
      </c>
      <c r="F3121" s="25">
        <v>97598</v>
      </c>
      <c r="G3121" s="25" t="s">
        <v>238</v>
      </c>
      <c r="H3121" s="25" t="s">
        <v>13600</v>
      </c>
      <c r="I3121" s="25" t="s">
        <v>24483</v>
      </c>
      <c r="J3121" s="25" t="s">
        <v>24484</v>
      </c>
    </row>
    <row r="3122" spans="1:10" x14ac:dyDescent="0.75">
      <c r="A3122" s="26">
        <v>1978</v>
      </c>
      <c r="B3122" s="26" t="s">
        <v>133</v>
      </c>
      <c r="C3122" s="26" t="s">
        <v>9406</v>
      </c>
      <c r="D3122" s="26" t="s">
        <v>9406</v>
      </c>
      <c r="E3122" s="26" t="s">
        <v>85</v>
      </c>
      <c r="F3122" s="26">
        <v>97561</v>
      </c>
      <c r="G3122" s="26" t="s">
        <v>174</v>
      </c>
      <c r="H3122" s="26" t="s">
        <v>24485</v>
      </c>
      <c r="I3122" s="26" t="s">
        <v>24486</v>
      </c>
      <c r="J3122" s="26" t="s">
        <v>13972</v>
      </c>
    </row>
    <row r="3123" spans="1:10" x14ac:dyDescent="0.75">
      <c r="A3123" s="25">
        <v>1978</v>
      </c>
      <c r="B3123" s="25" t="s">
        <v>138</v>
      </c>
      <c r="C3123" s="25" t="s">
        <v>9868</v>
      </c>
      <c r="D3123" s="25" t="s">
        <v>9868</v>
      </c>
      <c r="E3123" s="25" t="s">
        <v>85</v>
      </c>
      <c r="F3123" s="25">
        <v>97539</v>
      </c>
      <c r="G3123" s="25" t="s">
        <v>154</v>
      </c>
      <c r="H3123" s="25" t="s">
        <v>9183</v>
      </c>
      <c r="I3123" s="25" t="s">
        <v>24487</v>
      </c>
      <c r="J3123" s="25" t="s">
        <v>15202</v>
      </c>
    </row>
    <row r="3124" spans="1:10" x14ac:dyDescent="0.75">
      <c r="A3124" s="26">
        <v>1978</v>
      </c>
      <c r="B3124" s="26" t="s">
        <v>141</v>
      </c>
      <c r="C3124" s="26" t="s">
        <v>8258</v>
      </c>
      <c r="D3124" s="26" t="s">
        <v>8258</v>
      </c>
      <c r="E3124" s="26" t="s">
        <v>85</v>
      </c>
      <c r="F3124" s="26">
        <v>97522</v>
      </c>
      <c r="G3124" s="26" t="s">
        <v>63</v>
      </c>
      <c r="H3124" s="26" t="s">
        <v>24488</v>
      </c>
      <c r="I3124" s="26" t="s">
        <v>24489</v>
      </c>
      <c r="J3124" s="26" t="s">
        <v>15205</v>
      </c>
    </row>
    <row r="3125" spans="1:10" x14ac:dyDescent="0.75">
      <c r="A3125" s="25">
        <v>1978</v>
      </c>
      <c r="B3125" s="25" t="s">
        <v>145</v>
      </c>
      <c r="C3125" s="25" t="s">
        <v>4103</v>
      </c>
      <c r="D3125" s="25" t="s">
        <v>4103</v>
      </c>
      <c r="E3125" s="25" t="s">
        <v>85</v>
      </c>
      <c r="F3125" s="25">
        <v>97492</v>
      </c>
      <c r="G3125" s="25" t="s">
        <v>287</v>
      </c>
      <c r="H3125" s="25" t="s">
        <v>12638</v>
      </c>
      <c r="I3125" s="25" t="s">
        <v>24490</v>
      </c>
      <c r="J3125" s="25" t="s">
        <v>9637</v>
      </c>
    </row>
    <row r="3126" spans="1:10" x14ac:dyDescent="0.75">
      <c r="A3126" s="26">
        <v>1978</v>
      </c>
      <c r="B3126" s="26" t="s">
        <v>150</v>
      </c>
      <c r="C3126" s="26" t="s">
        <v>2683</v>
      </c>
      <c r="D3126" s="26" t="s">
        <v>2683</v>
      </c>
      <c r="E3126" s="26" t="s">
        <v>85</v>
      </c>
      <c r="F3126" s="26">
        <v>97445</v>
      </c>
      <c r="G3126" s="26" t="s">
        <v>332</v>
      </c>
      <c r="H3126" s="26" t="s">
        <v>8727</v>
      </c>
      <c r="I3126" s="26" t="s">
        <v>24491</v>
      </c>
      <c r="J3126" s="26" t="s">
        <v>11376</v>
      </c>
    </row>
    <row r="3127" spans="1:10" x14ac:dyDescent="0.75">
      <c r="A3127" s="25">
        <v>1978</v>
      </c>
      <c r="B3127" s="25" t="s">
        <v>154</v>
      </c>
      <c r="C3127" s="25" t="s">
        <v>4107</v>
      </c>
      <c r="D3127" s="25" t="s">
        <v>4107</v>
      </c>
      <c r="E3127" s="25" t="s">
        <v>85</v>
      </c>
      <c r="F3127" s="25">
        <v>97389</v>
      </c>
      <c r="G3127" s="25" t="s">
        <v>272</v>
      </c>
      <c r="H3127" s="25" t="s">
        <v>9415</v>
      </c>
      <c r="I3127" s="25" t="s">
        <v>24492</v>
      </c>
      <c r="J3127" s="25" t="s">
        <v>24493</v>
      </c>
    </row>
    <row r="3128" spans="1:10" x14ac:dyDescent="0.75">
      <c r="A3128" s="26">
        <v>1978</v>
      </c>
      <c r="B3128" s="26" t="s">
        <v>158</v>
      </c>
      <c r="C3128" s="26" t="s">
        <v>2984</v>
      </c>
      <c r="D3128" s="26" t="s">
        <v>2984</v>
      </c>
      <c r="E3128" s="26" t="s">
        <v>85</v>
      </c>
      <c r="F3128" s="26">
        <v>97345</v>
      </c>
      <c r="G3128" s="26" t="s">
        <v>292</v>
      </c>
      <c r="H3128" s="26" t="s">
        <v>24494</v>
      </c>
      <c r="I3128" s="26" t="s">
        <v>24495</v>
      </c>
      <c r="J3128" s="26" t="s">
        <v>24496</v>
      </c>
    </row>
    <row r="3129" spans="1:10" x14ac:dyDescent="0.75">
      <c r="A3129" s="25">
        <v>1978</v>
      </c>
      <c r="B3129" s="25" t="s">
        <v>162</v>
      </c>
      <c r="C3129" s="25" t="s">
        <v>3272</v>
      </c>
      <c r="D3129" s="25" t="s">
        <v>3272</v>
      </c>
      <c r="E3129" s="25" t="s">
        <v>85</v>
      </c>
      <c r="F3129" s="25">
        <v>97296</v>
      </c>
      <c r="G3129" s="25" t="s">
        <v>317</v>
      </c>
      <c r="H3129" s="25" t="s">
        <v>8974</v>
      </c>
      <c r="I3129" s="25" t="s">
        <v>24497</v>
      </c>
      <c r="J3129" s="25" t="s">
        <v>24498</v>
      </c>
    </row>
    <row r="3130" spans="1:10" x14ac:dyDescent="0.75">
      <c r="A3130" s="26">
        <v>1978</v>
      </c>
      <c r="B3130" s="26" t="s">
        <v>166</v>
      </c>
      <c r="C3130" s="26" t="s">
        <v>4622</v>
      </c>
      <c r="D3130" s="26" t="s">
        <v>4622</v>
      </c>
      <c r="E3130" s="26" t="s">
        <v>85</v>
      </c>
      <c r="F3130" s="26">
        <v>97243</v>
      </c>
      <c r="G3130" s="26" t="s">
        <v>247</v>
      </c>
      <c r="H3130" s="26" t="s">
        <v>24499</v>
      </c>
      <c r="I3130" s="26" t="s">
        <v>24500</v>
      </c>
      <c r="J3130" s="26" t="s">
        <v>24501</v>
      </c>
    </row>
    <row r="3131" spans="1:10" x14ac:dyDescent="0.75">
      <c r="A3131" s="25">
        <v>1978</v>
      </c>
      <c r="B3131" s="25" t="s">
        <v>171</v>
      </c>
      <c r="C3131" s="25" t="s">
        <v>6134</v>
      </c>
      <c r="D3131" s="25" t="s">
        <v>5393</v>
      </c>
      <c r="E3131" s="25" t="s">
        <v>85</v>
      </c>
      <c r="F3131" s="25">
        <v>97204</v>
      </c>
      <c r="G3131" s="25" t="s">
        <v>238</v>
      </c>
      <c r="H3131" s="25" t="s">
        <v>10555</v>
      </c>
      <c r="I3131" s="25" t="s">
        <v>24502</v>
      </c>
      <c r="J3131" s="25" t="s">
        <v>24503</v>
      </c>
    </row>
    <row r="3132" spans="1:10" x14ac:dyDescent="0.75">
      <c r="A3132" s="26">
        <v>1978</v>
      </c>
      <c r="B3132" s="26" t="s">
        <v>174</v>
      </c>
      <c r="C3132" s="26" t="s">
        <v>3556</v>
      </c>
      <c r="D3132" s="26" t="s">
        <v>3556</v>
      </c>
      <c r="E3132" s="26" t="s">
        <v>85</v>
      </c>
      <c r="F3132" s="26">
        <v>97167</v>
      </c>
      <c r="G3132" s="26" t="s">
        <v>312</v>
      </c>
      <c r="H3132" s="26" t="s">
        <v>24504</v>
      </c>
      <c r="I3132" s="26" t="s">
        <v>24505</v>
      </c>
      <c r="J3132" s="26" t="s">
        <v>4641</v>
      </c>
    </row>
    <row r="3133" spans="1:10" x14ac:dyDescent="0.75">
      <c r="A3133" s="25">
        <v>1978</v>
      </c>
      <c r="B3133" s="25" t="s">
        <v>179</v>
      </c>
      <c r="C3133" s="25" t="s">
        <v>1690</v>
      </c>
      <c r="D3133" s="25" t="s">
        <v>1690</v>
      </c>
      <c r="E3133" s="25" t="s">
        <v>85</v>
      </c>
      <c r="F3133" s="25">
        <v>97115</v>
      </c>
      <c r="G3133" s="25" t="s">
        <v>346</v>
      </c>
      <c r="H3133" s="25" t="s">
        <v>24506</v>
      </c>
      <c r="I3133" s="25" t="s">
        <v>24507</v>
      </c>
      <c r="J3133" s="25" t="s">
        <v>153</v>
      </c>
    </row>
    <row r="3134" spans="1:10" x14ac:dyDescent="0.75">
      <c r="A3134" s="26">
        <v>1978</v>
      </c>
      <c r="B3134" s="26" t="s">
        <v>183</v>
      </c>
      <c r="C3134" s="26" t="s">
        <v>2350</v>
      </c>
      <c r="D3134" s="26" t="s">
        <v>2350</v>
      </c>
      <c r="E3134" s="26" t="s">
        <v>85</v>
      </c>
      <c r="F3134" s="26">
        <v>97055</v>
      </c>
      <c r="G3134" s="26" t="s">
        <v>342</v>
      </c>
      <c r="H3134" s="26" t="s">
        <v>24508</v>
      </c>
      <c r="I3134" s="26" t="s">
        <v>24509</v>
      </c>
      <c r="J3134" s="26" t="s">
        <v>19859</v>
      </c>
    </row>
    <row r="3135" spans="1:10" x14ac:dyDescent="0.75">
      <c r="A3135" s="25">
        <v>1978</v>
      </c>
      <c r="B3135" s="25" t="s">
        <v>187</v>
      </c>
      <c r="C3135" s="25" t="s">
        <v>3556</v>
      </c>
      <c r="D3135" s="25" t="s">
        <v>3556</v>
      </c>
      <c r="E3135" s="25" t="s">
        <v>85</v>
      </c>
      <c r="F3135" s="25">
        <v>96998</v>
      </c>
      <c r="G3135" s="25" t="s">
        <v>307</v>
      </c>
      <c r="H3135" s="25" t="s">
        <v>24236</v>
      </c>
      <c r="I3135" s="25" t="s">
        <v>24510</v>
      </c>
      <c r="J3135" s="25" t="s">
        <v>2702</v>
      </c>
    </row>
    <row r="3136" spans="1:10" x14ac:dyDescent="0.75">
      <c r="A3136" s="26">
        <v>1978</v>
      </c>
      <c r="B3136" s="26" t="s">
        <v>192</v>
      </c>
      <c r="C3136" s="26" t="s">
        <v>1690</v>
      </c>
      <c r="D3136" s="26" t="s">
        <v>1690</v>
      </c>
      <c r="E3136" s="26" t="s">
        <v>85</v>
      </c>
      <c r="F3136" s="26">
        <v>96946</v>
      </c>
      <c r="G3136" s="26" t="s">
        <v>351</v>
      </c>
      <c r="H3136" s="26" t="s">
        <v>24511</v>
      </c>
      <c r="I3136" s="26" t="s">
        <v>24512</v>
      </c>
      <c r="J3136" s="26" t="s">
        <v>6150</v>
      </c>
    </row>
    <row r="3137" spans="1:10" x14ac:dyDescent="0.75">
      <c r="A3137" s="25">
        <v>1978</v>
      </c>
      <c r="B3137" s="25" t="s">
        <v>196</v>
      </c>
      <c r="C3137" s="25" t="s">
        <v>1696</v>
      </c>
      <c r="D3137" s="25" t="s">
        <v>1696</v>
      </c>
      <c r="E3137" s="25" t="s">
        <v>85</v>
      </c>
      <c r="F3137" s="25">
        <v>96887</v>
      </c>
      <c r="G3137" s="25" t="s">
        <v>370</v>
      </c>
      <c r="H3137" s="25" t="s">
        <v>8038</v>
      </c>
      <c r="I3137" s="25" t="s">
        <v>24513</v>
      </c>
      <c r="J3137" s="25" t="s">
        <v>16580</v>
      </c>
    </row>
    <row r="3138" spans="1:10" x14ac:dyDescent="0.75">
      <c r="A3138" s="26">
        <v>1978</v>
      </c>
      <c r="B3138" s="26" t="s">
        <v>201</v>
      </c>
      <c r="C3138" s="26" t="s">
        <v>2050</v>
      </c>
      <c r="D3138" s="26" t="s">
        <v>2050</v>
      </c>
      <c r="E3138" s="26" t="s">
        <v>85</v>
      </c>
      <c r="F3138" s="26">
        <v>96822</v>
      </c>
      <c r="G3138" s="26" t="s">
        <v>467</v>
      </c>
      <c r="H3138" s="26" t="s">
        <v>24514</v>
      </c>
      <c r="I3138" s="26" t="s">
        <v>24515</v>
      </c>
      <c r="J3138" s="26" t="s">
        <v>24516</v>
      </c>
    </row>
    <row r="3139" spans="1:10" x14ac:dyDescent="0.75">
      <c r="A3139" s="25">
        <v>1978</v>
      </c>
      <c r="B3139" s="25" t="s">
        <v>205</v>
      </c>
      <c r="C3139" s="25" t="s">
        <v>1002</v>
      </c>
      <c r="D3139" s="25" t="s">
        <v>1002</v>
      </c>
      <c r="E3139" s="25" t="s">
        <v>85</v>
      </c>
      <c r="F3139" s="25">
        <v>96737</v>
      </c>
      <c r="G3139" s="25" t="s">
        <v>430</v>
      </c>
      <c r="H3139" s="25" t="s">
        <v>10761</v>
      </c>
      <c r="I3139" s="25" t="s">
        <v>24517</v>
      </c>
      <c r="J3139" s="25" t="s">
        <v>24518</v>
      </c>
    </row>
    <row r="3140" spans="1:10" x14ac:dyDescent="0.75">
      <c r="A3140" s="26">
        <v>1978</v>
      </c>
      <c r="B3140" s="26" t="s">
        <v>63</v>
      </c>
      <c r="C3140" s="26" t="s">
        <v>1349</v>
      </c>
      <c r="D3140" s="26" t="s">
        <v>1349</v>
      </c>
      <c r="E3140" s="26" t="s">
        <v>85</v>
      </c>
      <c r="F3140" s="26">
        <v>96660</v>
      </c>
      <c r="G3140" s="26" t="s">
        <v>384</v>
      </c>
      <c r="H3140" s="26" t="s">
        <v>23978</v>
      </c>
      <c r="I3140" s="26" t="s">
        <v>24519</v>
      </c>
      <c r="J3140" s="26" t="s">
        <v>5419</v>
      </c>
    </row>
    <row r="3141" spans="1:10" x14ac:dyDescent="0.75">
      <c r="A3141" s="25">
        <v>1978</v>
      </c>
      <c r="B3141" s="25" t="s">
        <v>212</v>
      </c>
      <c r="C3141" s="25" t="s">
        <v>1354</v>
      </c>
      <c r="D3141" s="25" t="s">
        <v>1354</v>
      </c>
      <c r="E3141" s="25" t="s">
        <v>85</v>
      </c>
      <c r="F3141" s="25">
        <v>96593</v>
      </c>
      <c r="G3141" s="25" t="s">
        <v>453</v>
      </c>
      <c r="H3141" s="25" t="s">
        <v>7560</v>
      </c>
      <c r="I3141" s="25" t="s">
        <v>24520</v>
      </c>
      <c r="J3141" s="25" t="s">
        <v>15391</v>
      </c>
    </row>
    <row r="3142" spans="1:10" x14ac:dyDescent="0.75">
      <c r="A3142" s="26">
        <v>1978</v>
      </c>
      <c r="B3142" s="26" t="s">
        <v>217</v>
      </c>
      <c r="C3142" s="26" t="s">
        <v>625</v>
      </c>
      <c r="D3142" s="26" t="s">
        <v>625</v>
      </c>
      <c r="E3142" s="26" t="s">
        <v>85</v>
      </c>
      <c r="F3142" s="26">
        <v>96510</v>
      </c>
      <c r="G3142" s="26" t="s">
        <v>487</v>
      </c>
      <c r="H3142" s="26" t="s">
        <v>5110</v>
      </c>
      <c r="I3142" s="26" t="s">
        <v>24521</v>
      </c>
      <c r="J3142" s="26" t="s">
        <v>15393</v>
      </c>
    </row>
    <row r="3143" spans="1:10" x14ac:dyDescent="0.75">
      <c r="A3143" s="25">
        <v>1978</v>
      </c>
      <c r="B3143" s="25" t="s">
        <v>221</v>
      </c>
      <c r="C3143" s="25" t="s">
        <v>3575</v>
      </c>
      <c r="D3143" s="25" t="s">
        <v>3575</v>
      </c>
      <c r="E3143" s="25" t="s">
        <v>85</v>
      </c>
      <c r="F3143" s="25">
        <v>96421</v>
      </c>
      <c r="G3143" s="25" t="s">
        <v>2054</v>
      </c>
      <c r="H3143" s="25" t="s">
        <v>15237</v>
      </c>
      <c r="I3143" s="25" t="s">
        <v>24522</v>
      </c>
      <c r="J3143" s="25" t="s">
        <v>11393</v>
      </c>
    </row>
    <row r="3144" spans="1:10" x14ac:dyDescent="0.75">
      <c r="A3144" s="26">
        <v>1978</v>
      </c>
      <c r="B3144" s="26" t="s">
        <v>226</v>
      </c>
      <c r="C3144" s="26" t="s">
        <v>130</v>
      </c>
      <c r="D3144" s="26" t="s">
        <v>130</v>
      </c>
      <c r="E3144" s="26" t="s">
        <v>85</v>
      </c>
      <c r="F3144" s="26">
        <v>96301</v>
      </c>
      <c r="G3144" s="26" t="s">
        <v>634</v>
      </c>
      <c r="H3144" s="26" t="s">
        <v>24523</v>
      </c>
      <c r="I3144" s="26" t="s">
        <v>24524</v>
      </c>
      <c r="J3144" s="26" t="s">
        <v>11395</v>
      </c>
    </row>
    <row r="3145" spans="1:10" x14ac:dyDescent="0.75">
      <c r="A3145" s="25">
        <v>1978</v>
      </c>
      <c r="B3145" s="25" t="s">
        <v>230</v>
      </c>
      <c r="C3145" s="25" t="s">
        <v>4404</v>
      </c>
      <c r="D3145" s="25" t="s">
        <v>4404</v>
      </c>
      <c r="E3145" s="25" t="s">
        <v>85</v>
      </c>
      <c r="F3145" s="25">
        <v>96190</v>
      </c>
      <c r="G3145" s="25" t="s">
        <v>106</v>
      </c>
      <c r="H3145" s="25" t="s">
        <v>7584</v>
      </c>
      <c r="I3145" s="25" t="s">
        <v>24525</v>
      </c>
      <c r="J3145" s="25" t="s">
        <v>24526</v>
      </c>
    </row>
    <row r="3146" spans="1:10" x14ac:dyDescent="0.75">
      <c r="A3146" s="26">
        <v>1978</v>
      </c>
      <c r="B3146" s="26" t="s">
        <v>234</v>
      </c>
      <c r="C3146" s="26" t="s">
        <v>4404</v>
      </c>
      <c r="D3146" s="26" t="s">
        <v>6901</v>
      </c>
      <c r="E3146" s="26" t="s">
        <v>85</v>
      </c>
      <c r="F3146" s="26">
        <v>96057</v>
      </c>
      <c r="G3146" s="26" t="s">
        <v>918</v>
      </c>
      <c r="H3146" s="26" t="s">
        <v>8271</v>
      </c>
      <c r="I3146" s="26" t="s">
        <v>24527</v>
      </c>
      <c r="J3146" s="26" t="s">
        <v>24528</v>
      </c>
    </row>
    <row r="3147" spans="1:10" x14ac:dyDescent="0.75">
      <c r="A3147" s="25">
        <v>1978</v>
      </c>
      <c r="B3147" s="25" t="s">
        <v>238</v>
      </c>
      <c r="C3147" s="25" t="s">
        <v>981</v>
      </c>
      <c r="D3147" s="25" t="s">
        <v>981</v>
      </c>
      <c r="E3147" s="25" t="s">
        <v>85</v>
      </c>
      <c r="F3147" s="25">
        <v>95925</v>
      </c>
      <c r="G3147" s="25" t="s">
        <v>3314</v>
      </c>
      <c r="H3147" s="25" t="s">
        <v>6880</v>
      </c>
      <c r="I3147" s="25" t="s">
        <v>24529</v>
      </c>
      <c r="J3147" s="25" t="s">
        <v>8286</v>
      </c>
    </row>
    <row r="3148" spans="1:10" x14ac:dyDescent="0.75">
      <c r="A3148" s="26">
        <v>1978</v>
      </c>
      <c r="B3148" s="26" t="s">
        <v>242</v>
      </c>
      <c r="C3148" s="26" t="s">
        <v>5928</v>
      </c>
      <c r="D3148" s="26" t="s">
        <v>5928</v>
      </c>
      <c r="E3148" s="26" t="s">
        <v>85</v>
      </c>
      <c r="F3148" s="26">
        <v>95766</v>
      </c>
      <c r="G3148" s="26" t="s">
        <v>2711</v>
      </c>
      <c r="H3148" s="26" t="s">
        <v>24530</v>
      </c>
      <c r="I3148" s="26" t="s">
        <v>24531</v>
      </c>
      <c r="J3148" s="26" t="s">
        <v>24532</v>
      </c>
    </row>
    <row r="3149" spans="1:10" x14ac:dyDescent="0.75">
      <c r="A3149" s="25">
        <v>1978</v>
      </c>
      <c r="B3149" s="25" t="s">
        <v>247</v>
      </c>
      <c r="C3149" s="25" t="s">
        <v>2072</v>
      </c>
      <c r="D3149" s="25" t="s">
        <v>2072</v>
      </c>
      <c r="E3149" s="25" t="s">
        <v>85</v>
      </c>
      <c r="F3149" s="25">
        <v>95574</v>
      </c>
      <c r="G3149" s="25" t="s">
        <v>1673</v>
      </c>
      <c r="H3149" s="25" t="s">
        <v>22916</v>
      </c>
      <c r="I3149" s="25" t="s">
        <v>24533</v>
      </c>
      <c r="J3149" s="25" t="s">
        <v>24534</v>
      </c>
    </row>
    <row r="3150" spans="1:10" x14ac:dyDescent="0.75">
      <c r="A3150" s="26">
        <v>1978</v>
      </c>
      <c r="B3150" s="26" t="s">
        <v>252</v>
      </c>
      <c r="C3150" s="26" t="s">
        <v>1392</v>
      </c>
      <c r="D3150" s="26" t="s">
        <v>1392</v>
      </c>
      <c r="E3150" s="26" t="s">
        <v>85</v>
      </c>
      <c r="F3150" s="26">
        <v>95400</v>
      </c>
      <c r="G3150" s="26" t="s">
        <v>2397</v>
      </c>
      <c r="H3150" s="26" t="s">
        <v>6395</v>
      </c>
      <c r="I3150" s="26" t="s">
        <v>24535</v>
      </c>
      <c r="J3150" s="26" t="s">
        <v>24536</v>
      </c>
    </row>
    <row r="3151" spans="1:10" x14ac:dyDescent="0.75">
      <c r="A3151" s="25">
        <v>1978</v>
      </c>
      <c r="B3151" s="25" t="s">
        <v>257</v>
      </c>
      <c r="C3151" s="25" t="s">
        <v>2399</v>
      </c>
      <c r="D3151" s="25" t="s">
        <v>2399</v>
      </c>
      <c r="E3151" s="25" t="s">
        <v>85</v>
      </c>
      <c r="F3151" s="25">
        <v>95191</v>
      </c>
      <c r="G3151" s="25" t="s">
        <v>97</v>
      </c>
      <c r="H3151" s="25" t="s">
        <v>6651</v>
      </c>
      <c r="I3151" s="25" t="s">
        <v>24537</v>
      </c>
      <c r="J3151" s="25" t="s">
        <v>14171</v>
      </c>
    </row>
    <row r="3152" spans="1:10" x14ac:dyDescent="0.75">
      <c r="A3152" s="26">
        <v>1978</v>
      </c>
      <c r="B3152" s="26" t="s">
        <v>262</v>
      </c>
      <c r="C3152" s="26" t="s">
        <v>5435</v>
      </c>
      <c r="D3152" s="26" t="s">
        <v>5435</v>
      </c>
      <c r="E3152" s="26" t="s">
        <v>85</v>
      </c>
      <c r="F3152" s="26">
        <v>94941</v>
      </c>
      <c r="G3152" s="26" t="s">
        <v>1029</v>
      </c>
      <c r="H3152" s="26" t="s">
        <v>24538</v>
      </c>
      <c r="I3152" s="26" t="s">
        <v>24539</v>
      </c>
      <c r="J3152" s="26" t="s">
        <v>24540</v>
      </c>
    </row>
    <row r="3153" spans="1:10" x14ac:dyDescent="0.75">
      <c r="A3153" s="25">
        <v>1978</v>
      </c>
      <c r="B3153" s="25" t="s">
        <v>267</v>
      </c>
      <c r="C3153" s="25" t="s">
        <v>6666</v>
      </c>
      <c r="D3153" s="25" t="s">
        <v>647</v>
      </c>
      <c r="E3153" s="25" t="s">
        <v>85</v>
      </c>
      <c r="F3153" s="25">
        <v>94705</v>
      </c>
      <c r="G3153" s="25" t="s">
        <v>9365</v>
      </c>
      <c r="H3153" s="25" t="s">
        <v>24541</v>
      </c>
      <c r="I3153" s="25" t="s">
        <v>24542</v>
      </c>
      <c r="J3153" s="25" t="s">
        <v>24543</v>
      </c>
    </row>
    <row r="3154" spans="1:10" x14ac:dyDescent="0.75">
      <c r="A3154" s="26">
        <v>1978</v>
      </c>
      <c r="B3154" s="26" t="s">
        <v>272</v>
      </c>
      <c r="C3154" s="26" t="s">
        <v>3323</v>
      </c>
      <c r="D3154" s="26" t="s">
        <v>3323</v>
      </c>
      <c r="E3154" s="26" t="s">
        <v>85</v>
      </c>
      <c r="F3154" s="26">
        <v>94436</v>
      </c>
      <c r="G3154" s="26" t="s">
        <v>677</v>
      </c>
      <c r="H3154" s="26" t="s">
        <v>24544</v>
      </c>
      <c r="I3154" s="26" t="s">
        <v>24545</v>
      </c>
      <c r="J3154" s="26" t="s">
        <v>24546</v>
      </c>
    </row>
    <row r="3155" spans="1:10" x14ac:dyDescent="0.75">
      <c r="A3155" s="25">
        <v>1978</v>
      </c>
      <c r="B3155" s="25" t="s">
        <v>277</v>
      </c>
      <c r="C3155" s="25" t="s">
        <v>6926</v>
      </c>
      <c r="D3155" s="25" t="s">
        <v>4675</v>
      </c>
      <c r="E3155" s="25" t="s">
        <v>85</v>
      </c>
      <c r="F3155" s="25">
        <v>94182</v>
      </c>
      <c r="G3155" s="25" t="s">
        <v>15238</v>
      </c>
      <c r="H3155" s="25" t="s">
        <v>24548</v>
      </c>
      <c r="I3155" s="25" t="s">
        <v>24549</v>
      </c>
      <c r="J3155" s="25" t="s">
        <v>24550</v>
      </c>
    </row>
    <row r="3156" spans="1:10" x14ac:dyDescent="0.75">
      <c r="A3156" s="26">
        <v>1978</v>
      </c>
      <c r="B3156" s="26" t="s">
        <v>282</v>
      </c>
      <c r="C3156" s="26" t="s">
        <v>681</v>
      </c>
      <c r="D3156" s="26" t="s">
        <v>682</v>
      </c>
      <c r="E3156" s="26" t="s">
        <v>85</v>
      </c>
      <c r="F3156" s="26">
        <v>93816</v>
      </c>
      <c r="G3156" s="26" t="s">
        <v>224</v>
      </c>
      <c r="H3156" s="26" t="s">
        <v>24551</v>
      </c>
      <c r="I3156" s="26" t="s">
        <v>24552</v>
      </c>
      <c r="J3156" s="26" t="s">
        <v>261</v>
      </c>
    </row>
    <row r="3157" spans="1:10" x14ac:dyDescent="0.75">
      <c r="A3157" s="25">
        <v>1978</v>
      </c>
      <c r="B3157" s="25" t="s">
        <v>287</v>
      </c>
      <c r="C3157" s="25" t="s">
        <v>15720</v>
      </c>
      <c r="D3157" s="25" t="s">
        <v>3261</v>
      </c>
      <c r="E3157" s="25" t="s">
        <v>85</v>
      </c>
      <c r="F3157" s="25">
        <v>93486</v>
      </c>
      <c r="G3157" s="25" t="s">
        <v>7844</v>
      </c>
      <c r="H3157" s="25" t="s">
        <v>24553</v>
      </c>
      <c r="I3157" s="25" t="s">
        <v>24554</v>
      </c>
      <c r="J3157" s="25" t="s">
        <v>14179</v>
      </c>
    </row>
    <row r="3158" spans="1:10" x14ac:dyDescent="0.75">
      <c r="A3158" s="26">
        <v>1978</v>
      </c>
      <c r="B3158" s="26" t="s">
        <v>292</v>
      </c>
      <c r="C3158" s="26" t="s">
        <v>3262</v>
      </c>
      <c r="D3158" s="26" t="s">
        <v>10570</v>
      </c>
      <c r="E3158" s="26" t="s">
        <v>85</v>
      </c>
      <c r="F3158" s="26">
        <v>93090</v>
      </c>
      <c r="G3158" s="26" t="s">
        <v>900</v>
      </c>
      <c r="H3158" s="26" t="s">
        <v>24555</v>
      </c>
      <c r="I3158" s="26" t="s">
        <v>24556</v>
      </c>
      <c r="J3158" s="26" t="s">
        <v>24557</v>
      </c>
    </row>
    <row r="3159" spans="1:10" x14ac:dyDescent="0.75">
      <c r="A3159" s="25">
        <v>1978</v>
      </c>
      <c r="B3159" s="25" t="s">
        <v>297</v>
      </c>
      <c r="C3159" s="25" t="s">
        <v>1774</v>
      </c>
      <c r="D3159" s="25" t="s">
        <v>710</v>
      </c>
      <c r="E3159" s="25" t="s">
        <v>85</v>
      </c>
      <c r="F3159" s="25">
        <v>92698</v>
      </c>
      <c r="G3159" s="25" t="s">
        <v>7162</v>
      </c>
      <c r="H3159" s="25" t="s">
        <v>24558</v>
      </c>
      <c r="I3159" s="25" t="s">
        <v>24559</v>
      </c>
      <c r="J3159" s="25" t="s">
        <v>7854</v>
      </c>
    </row>
    <row r="3160" spans="1:10" x14ac:dyDescent="0.75">
      <c r="A3160" s="26">
        <v>1978</v>
      </c>
      <c r="B3160" s="26" t="s">
        <v>302</v>
      </c>
      <c r="C3160" s="26" t="s">
        <v>4166</v>
      </c>
      <c r="D3160" s="26" t="s">
        <v>6931</v>
      </c>
      <c r="E3160" s="26" t="s">
        <v>85</v>
      </c>
      <c r="F3160" s="26">
        <v>92255</v>
      </c>
      <c r="G3160" s="26" t="s">
        <v>17135</v>
      </c>
      <c r="H3160" s="26" t="s">
        <v>24560</v>
      </c>
      <c r="I3160" s="26" t="s">
        <v>24561</v>
      </c>
      <c r="J3160" s="26" t="s">
        <v>24562</v>
      </c>
    </row>
    <row r="3161" spans="1:10" x14ac:dyDescent="0.75">
      <c r="A3161" s="25">
        <v>1978</v>
      </c>
      <c r="B3161" s="25" t="s">
        <v>307</v>
      </c>
      <c r="C3161" s="25" t="s">
        <v>24563</v>
      </c>
      <c r="D3161" s="25" t="s">
        <v>6438</v>
      </c>
      <c r="E3161" s="25" t="s">
        <v>85</v>
      </c>
      <c r="F3161" s="25">
        <v>91730</v>
      </c>
      <c r="G3161" s="25" t="s">
        <v>5186</v>
      </c>
      <c r="H3161" s="25" t="s">
        <v>24564</v>
      </c>
      <c r="I3161" s="25" t="s">
        <v>24565</v>
      </c>
      <c r="J3161" s="25" t="s">
        <v>22419</v>
      </c>
    </row>
    <row r="3162" spans="1:10" x14ac:dyDescent="0.75">
      <c r="A3162" s="26">
        <v>1978</v>
      </c>
      <c r="B3162" s="26" t="s">
        <v>312</v>
      </c>
      <c r="C3162" s="26" t="s">
        <v>11613</v>
      </c>
      <c r="D3162" s="26" t="s">
        <v>5181</v>
      </c>
      <c r="E3162" s="26" t="s">
        <v>85</v>
      </c>
      <c r="F3162" s="26">
        <v>91215</v>
      </c>
      <c r="G3162" s="26" t="s">
        <v>3631</v>
      </c>
      <c r="H3162" s="26" t="s">
        <v>14733</v>
      </c>
      <c r="I3162" s="26" t="s">
        <v>24566</v>
      </c>
      <c r="J3162" s="26" t="s">
        <v>9682</v>
      </c>
    </row>
    <row r="3163" spans="1:10" x14ac:dyDescent="0.75">
      <c r="A3163" s="25">
        <v>1978</v>
      </c>
      <c r="B3163" s="25" t="s">
        <v>317</v>
      </c>
      <c r="C3163" s="25" t="s">
        <v>2122</v>
      </c>
      <c r="D3163" s="25" t="s">
        <v>8546</v>
      </c>
      <c r="E3163" s="25" t="s">
        <v>85</v>
      </c>
      <c r="F3163" s="25">
        <v>90664</v>
      </c>
      <c r="G3163" s="25" t="s">
        <v>6185</v>
      </c>
      <c r="H3163" s="25" t="s">
        <v>1345</v>
      </c>
      <c r="I3163" s="25" t="s">
        <v>24567</v>
      </c>
      <c r="J3163" s="25" t="s">
        <v>9469</v>
      </c>
    </row>
    <row r="3164" spans="1:10" x14ac:dyDescent="0.75">
      <c r="A3164" s="26">
        <v>1978</v>
      </c>
      <c r="B3164" s="26" t="s">
        <v>322</v>
      </c>
      <c r="C3164" s="26" t="s">
        <v>9226</v>
      </c>
      <c r="D3164" s="26" t="s">
        <v>9227</v>
      </c>
      <c r="E3164" s="26" t="s">
        <v>85</v>
      </c>
      <c r="F3164" s="26">
        <v>90103</v>
      </c>
      <c r="G3164" s="26" t="s">
        <v>8094</v>
      </c>
      <c r="H3164" s="26" t="s">
        <v>24568</v>
      </c>
      <c r="I3164" s="26" t="s">
        <v>24569</v>
      </c>
      <c r="J3164" s="26" t="s">
        <v>24570</v>
      </c>
    </row>
    <row r="3165" spans="1:10" x14ac:dyDescent="0.75">
      <c r="A3165" s="25">
        <v>1978</v>
      </c>
      <c r="B3165" s="25" t="s">
        <v>327</v>
      </c>
      <c r="C3165" s="25" t="s">
        <v>7856</v>
      </c>
      <c r="D3165" s="25" t="s">
        <v>4935</v>
      </c>
      <c r="E3165" s="25" t="s">
        <v>85</v>
      </c>
      <c r="F3165" s="25">
        <v>89469</v>
      </c>
      <c r="G3165" s="25" t="s">
        <v>13030</v>
      </c>
      <c r="H3165" s="25" t="s">
        <v>16877</v>
      </c>
      <c r="I3165" s="25" t="s">
        <v>24571</v>
      </c>
      <c r="J3165" s="25" t="s">
        <v>15423</v>
      </c>
    </row>
    <row r="3166" spans="1:10" x14ac:dyDescent="0.75">
      <c r="A3166" s="26">
        <v>1978</v>
      </c>
      <c r="B3166" s="26" t="s">
        <v>332</v>
      </c>
      <c r="C3166" s="26" t="s">
        <v>3354</v>
      </c>
      <c r="D3166" s="26" t="s">
        <v>3355</v>
      </c>
      <c r="E3166" s="26" t="s">
        <v>85</v>
      </c>
      <c r="F3166" s="26">
        <v>88802</v>
      </c>
      <c r="G3166" s="26" t="s">
        <v>6331</v>
      </c>
      <c r="H3166" s="26" t="s">
        <v>24573</v>
      </c>
      <c r="I3166" s="26" t="s">
        <v>24574</v>
      </c>
      <c r="J3166" s="26" t="s">
        <v>12853</v>
      </c>
    </row>
    <row r="3167" spans="1:10" x14ac:dyDescent="0.75">
      <c r="A3167" s="25">
        <v>1978</v>
      </c>
      <c r="B3167" s="25" t="s">
        <v>337</v>
      </c>
      <c r="C3167" s="25" t="s">
        <v>16948</v>
      </c>
      <c r="D3167" s="25" t="s">
        <v>8782</v>
      </c>
      <c r="E3167" s="25" t="s">
        <v>85</v>
      </c>
      <c r="F3167" s="25">
        <v>88058</v>
      </c>
      <c r="G3167" s="25" t="s">
        <v>14726</v>
      </c>
      <c r="H3167" s="25" t="s">
        <v>1044</v>
      </c>
      <c r="I3167" s="25" t="s">
        <v>24575</v>
      </c>
      <c r="J3167" s="25" t="s">
        <v>2459</v>
      </c>
    </row>
    <row r="3168" spans="1:10" x14ac:dyDescent="0.75">
      <c r="A3168" s="26">
        <v>1978</v>
      </c>
      <c r="B3168" s="26" t="s">
        <v>342</v>
      </c>
      <c r="C3168" s="26" t="s">
        <v>3074</v>
      </c>
      <c r="D3168" s="26" t="s">
        <v>3362</v>
      </c>
      <c r="E3168" s="26" t="s">
        <v>85</v>
      </c>
      <c r="F3168" s="26">
        <v>87329</v>
      </c>
      <c r="G3168" s="26" t="s">
        <v>22826</v>
      </c>
      <c r="H3168" s="26" t="s">
        <v>24576</v>
      </c>
      <c r="I3168" s="26" t="s">
        <v>24577</v>
      </c>
      <c r="J3168" s="26" t="s">
        <v>13837</v>
      </c>
    </row>
    <row r="3169" spans="1:10" x14ac:dyDescent="0.75">
      <c r="A3169" s="25">
        <v>1978</v>
      </c>
      <c r="B3169" s="25" t="s">
        <v>346</v>
      </c>
      <c r="C3169" s="25" t="s">
        <v>24578</v>
      </c>
      <c r="D3169" s="25" t="s">
        <v>24579</v>
      </c>
      <c r="E3169" s="25" t="s">
        <v>85</v>
      </c>
      <c r="F3169" s="25">
        <v>86301</v>
      </c>
      <c r="G3169" s="25" t="s">
        <v>21614</v>
      </c>
      <c r="H3169" s="25" t="s">
        <v>24580</v>
      </c>
      <c r="I3169" s="25" t="s">
        <v>24581</v>
      </c>
      <c r="J3169" s="25" t="s">
        <v>14372</v>
      </c>
    </row>
    <row r="3170" spans="1:10" x14ac:dyDescent="0.75">
      <c r="A3170" s="26">
        <v>1978</v>
      </c>
      <c r="B3170" s="26" t="s">
        <v>351</v>
      </c>
      <c r="C3170" s="26" t="s">
        <v>14731</v>
      </c>
      <c r="D3170" s="26" t="s">
        <v>8105</v>
      </c>
      <c r="E3170" s="26" t="s">
        <v>85</v>
      </c>
      <c r="F3170" s="26">
        <v>85448</v>
      </c>
      <c r="G3170" s="26" t="s">
        <v>24306</v>
      </c>
      <c r="H3170" s="26" t="s">
        <v>24582</v>
      </c>
      <c r="I3170" s="26" t="s">
        <v>24583</v>
      </c>
      <c r="J3170" s="26" t="s">
        <v>9486</v>
      </c>
    </row>
    <row r="3171" spans="1:10" x14ac:dyDescent="0.75">
      <c r="A3171" s="25">
        <v>1978</v>
      </c>
      <c r="B3171" s="25" t="s">
        <v>356</v>
      </c>
      <c r="C3171" s="25" t="s">
        <v>21332</v>
      </c>
      <c r="D3171" s="25" t="s">
        <v>21333</v>
      </c>
      <c r="E3171" s="25" t="s">
        <v>85</v>
      </c>
      <c r="F3171" s="25">
        <v>84455</v>
      </c>
      <c r="G3171" s="25" t="s">
        <v>5215</v>
      </c>
      <c r="H3171" s="25" t="s">
        <v>24584</v>
      </c>
      <c r="I3171" s="25" t="s">
        <v>24585</v>
      </c>
      <c r="J3171" s="25" t="s">
        <v>3921</v>
      </c>
    </row>
    <row r="3172" spans="1:10" x14ac:dyDescent="0.75">
      <c r="A3172" s="26">
        <v>1978</v>
      </c>
      <c r="B3172" s="26" t="s">
        <v>360</v>
      </c>
      <c r="C3172" s="26" t="s">
        <v>20214</v>
      </c>
      <c r="D3172" s="26" t="s">
        <v>24586</v>
      </c>
      <c r="E3172" s="26" t="s">
        <v>85</v>
      </c>
      <c r="F3172" s="26">
        <v>83329</v>
      </c>
      <c r="G3172" s="26" t="s">
        <v>22173</v>
      </c>
      <c r="H3172" s="26" t="s">
        <v>21903</v>
      </c>
      <c r="I3172" s="26" t="s">
        <v>24587</v>
      </c>
      <c r="J3172" s="26" t="s">
        <v>24588</v>
      </c>
    </row>
    <row r="3173" spans="1:10" x14ac:dyDescent="0.75">
      <c r="A3173" s="25">
        <v>1978</v>
      </c>
      <c r="B3173" s="25" t="s">
        <v>365</v>
      </c>
      <c r="C3173" s="25" t="s">
        <v>7661</v>
      </c>
      <c r="D3173" s="25" t="s">
        <v>7662</v>
      </c>
      <c r="E3173" s="25" t="s">
        <v>85</v>
      </c>
      <c r="F3173" s="25">
        <v>82296</v>
      </c>
      <c r="G3173" s="25" t="s">
        <v>13836</v>
      </c>
      <c r="H3173" s="25" t="s">
        <v>24589</v>
      </c>
      <c r="I3173" s="25" t="s">
        <v>24590</v>
      </c>
      <c r="J3173" s="25" t="s">
        <v>3379</v>
      </c>
    </row>
    <row r="3174" spans="1:10" x14ac:dyDescent="0.75">
      <c r="A3174" s="26">
        <v>1978</v>
      </c>
      <c r="B3174" s="26" t="s">
        <v>370</v>
      </c>
      <c r="C3174" s="26" t="s">
        <v>3374</v>
      </c>
      <c r="D3174" s="26" t="s">
        <v>1832</v>
      </c>
      <c r="E3174" s="26" t="s">
        <v>85</v>
      </c>
      <c r="F3174" s="26">
        <v>80888</v>
      </c>
      <c r="G3174" s="26" t="s">
        <v>5979</v>
      </c>
      <c r="H3174" s="26" t="s">
        <v>24591</v>
      </c>
      <c r="I3174" s="26" t="s">
        <v>24592</v>
      </c>
      <c r="J3174" s="26" t="s">
        <v>4468</v>
      </c>
    </row>
    <row r="3175" spans="1:10" x14ac:dyDescent="0.75">
      <c r="A3175" s="25">
        <v>1978</v>
      </c>
      <c r="B3175" s="25" t="s">
        <v>375</v>
      </c>
      <c r="C3175" s="25" t="s">
        <v>24593</v>
      </c>
      <c r="D3175" s="25" t="s">
        <v>15945</v>
      </c>
      <c r="E3175" s="25" t="s">
        <v>85</v>
      </c>
      <c r="F3175" s="25">
        <v>79470</v>
      </c>
      <c r="G3175" s="25" t="s">
        <v>9806</v>
      </c>
      <c r="H3175" s="25" t="s">
        <v>24594</v>
      </c>
      <c r="I3175" s="25" t="s">
        <v>24595</v>
      </c>
      <c r="J3175" s="25" t="s">
        <v>18192</v>
      </c>
    </row>
    <row r="3176" spans="1:10" x14ac:dyDescent="0.75">
      <c r="A3176" s="26">
        <v>1978</v>
      </c>
      <c r="B3176" s="26" t="s">
        <v>379</v>
      </c>
      <c r="C3176" s="26" t="s">
        <v>5492</v>
      </c>
      <c r="D3176" s="26" t="s">
        <v>9170</v>
      </c>
      <c r="E3176" s="26" t="s">
        <v>85</v>
      </c>
      <c r="F3176" s="26">
        <v>77909</v>
      </c>
      <c r="G3176" s="26" t="s">
        <v>15083</v>
      </c>
      <c r="H3176" s="26" t="s">
        <v>24596</v>
      </c>
      <c r="I3176" s="26" t="s">
        <v>24597</v>
      </c>
      <c r="J3176" s="26" t="s">
        <v>24598</v>
      </c>
    </row>
    <row r="3177" spans="1:10" x14ac:dyDescent="0.75">
      <c r="A3177" s="25">
        <v>1978</v>
      </c>
      <c r="B3177" s="25" t="s">
        <v>384</v>
      </c>
      <c r="C3177" s="25" t="s">
        <v>9709</v>
      </c>
      <c r="D3177" s="25" t="s">
        <v>9710</v>
      </c>
      <c r="E3177" s="25" t="s">
        <v>85</v>
      </c>
      <c r="F3177" s="25">
        <v>76281</v>
      </c>
      <c r="G3177" s="25" t="s">
        <v>3681</v>
      </c>
      <c r="H3177" s="25" t="s">
        <v>24599</v>
      </c>
      <c r="I3177" s="25" t="s">
        <v>24600</v>
      </c>
      <c r="J3177" s="25" t="s">
        <v>15094</v>
      </c>
    </row>
    <row r="3178" spans="1:10" x14ac:dyDescent="0.75">
      <c r="A3178" s="26">
        <v>1978</v>
      </c>
      <c r="B3178" s="26" t="s">
        <v>389</v>
      </c>
      <c r="C3178" s="26" t="s">
        <v>18199</v>
      </c>
      <c r="D3178" s="26" t="s">
        <v>1498</v>
      </c>
      <c r="E3178" s="26" t="s">
        <v>85</v>
      </c>
      <c r="F3178" s="26">
        <v>74425</v>
      </c>
      <c r="G3178" s="26" t="s">
        <v>11249</v>
      </c>
      <c r="H3178" s="26" t="s">
        <v>24601</v>
      </c>
      <c r="I3178" s="26" t="s">
        <v>24602</v>
      </c>
      <c r="J3178" s="26" t="s">
        <v>2504</v>
      </c>
    </row>
    <row r="3179" spans="1:10" x14ac:dyDescent="0.75">
      <c r="A3179" s="25">
        <v>1978</v>
      </c>
      <c r="B3179" s="25" t="s">
        <v>394</v>
      </c>
      <c r="C3179" s="25" t="s">
        <v>24603</v>
      </c>
      <c r="D3179" s="25" t="s">
        <v>24604</v>
      </c>
      <c r="E3179" s="25" t="s">
        <v>85</v>
      </c>
      <c r="F3179" s="25">
        <v>72388</v>
      </c>
      <c r="G3179" s="25" t="s">
        <v>1858</v>
      </c>
      <c r="H3179" s="25" t="s">
        <v>24605</v>
      </c>
      <c r="I3179" s="25" t="s">
        <v>24606</v>
      </c>
      <c r="J3179" s="25" t="s">
        <v>8137</v>
      </c>
    </row>
    <row r="3180" spans="1:10" x14ac:dyDescent="0.75">
      <c r="A3180" s="26">
        <v>1978</v>
      </c>
      <c r="B3180" s="26" t="s">
        <v>398</v>
      </c>
      <c r="C3180" s="26" t="s">
        <v>24607</v>
      </c>
      <c r="D3180" s="26" t="s">
        <v>24608</v>
      </c>
      <c r="E3180" s="26" t="s">
        <v>85</v>
      </c>
      <c r="F3180" s="26">
        <v>70190</v>
      </c>
      <c r="G3180" s="26" t="s">
        <v>12885</v>
      </c>
      <c r="H3180" s="26" t="s">
        <v>24609</v>
      </c>
      <c r="I3180" s="26" t="s">
        <v>24610</v>
      </c>
      <c r="J3180" s="26" t="s">
        <v>24611</v>
      </c>
    </row>
    <row r="3181" spans="1:10" x14ac:dyDescent="0.75">
      <c r="A3181" s="25">
        <v>1978</v>
      </c>
      <c r="B3181" s="25" t="s">
        <v>403</v>
      </c>
      <c r="C3181" s="25" t="s">
        <v>24612</v>
      </c>
      <c r="D3181" s="25" t="s">
        <v>24613</v>
      </c>
      <c r="E3181" s="25" t="s">
        <v>85</v>
      </c>
      <c r="F3181" s="25">
        <v>67870</v>
      </c>
      <c r="G3181" s="25" t="s">
        <v>24614</v>
      </c>
      <c r="H3181" s="25" t="s">
        <v>24615</v>
      </c>
      <c r="I3181" s="25" t="s">
        <v>24616</v>
      </c>
      <c r="J3181" s="25" t="s">
        <v>12500</v>
      </c>
    </row>
    <row r="3182" spans="1:10" x14ac:dyDescent="0.75">
      <c r="A3182" s="26">
        <v>1978</v>
      </c>
      <c r="B3182" s="26" t="s">
        <v>408</v>
      </c>
      <c r="C3182" s="26" t="s">
        <v>10838</v>
      </c>
      <c r="D3182" s="26" t="s">
        <v>22206</v>
      </c>
      <c r="E3182" s="26" t="s">
        <v>85</v>
      </c>
      <c r="F3182" s="26">
        <v>65226</v>
      </c>
      <c r="G3182" s="26" t="s">
        <v>12718</v>
      </c>
      <c r="H3182" s="26" t="s">
        <v>24617</v>
      </c>
      <c r="I3182" s="26" t="s">
        <v>24618</v>
      </c>
      <c r="J3182" s="26" t="s">
        <v>3965</v>
      </c>
    </row>
    <row r="3183" spans="1:10" x14ac:dyDescent="0.75">
      <c r="A3183" s="25">
        <v>1978</v>
      </c>
      <c r="B3183" s="25" t="s">
        <v>413</v>
      </c>
      <c r="C3183" s="25" t="s">
        <v>24619</v>
      </c>
      <c r="D3183" s="25" t="s">
        <v>24620</v>
      </c>
      <c r="E3183" s="25" t="s">
        <v>85</v>
      </c>
      <c r="F3183" s="25">
        <v>62550</v>
      </c>
      <c r="G3183" s="25" t="s">
        <v>24621</v>
      </c>
      <c r="H3183" s="25" t="s">
        <v>2886</v>
      </c>
      <c r="I3183" s="25" t="s">
        <v>24622</v>
      </c>
      <c r="J3183" s="25" t="s">
        <v>6257</v>
      </c>
    </row>
    <row r="3184" spans="1:10" x14ac:dyDescent="0.75">
      <c r="A3184" s="26">
        <v>1978</v>
      </c>
      <c r="B3184" s="26" t="s">
        <v>417</v>
      </c>
      <c r="C3184" s="26" t="s">
        <v>15458</v>
      </c>
      <c r="D3184" s="26" t="s">
        <v>24623</v>
      </c>
      <c r="E3184" s="26" t="s">
        <v>85</v>
      </c>
      <c r="F3184" s="26">
        <v>59524</v>
      </c>
      <c r="G3184" s="26" t="s">
        <v>21989</v>
      </c>
      <c r="H3184" s="26" t="s">
        <v>24624</v>
      </c>
      <c r="I3184" s="26" t="s">
        <v>24625</v>
      </c>
      <c r="J3184" s="26" t="s">
        <v>9980</v>
      </c>
    </row>
    <row r="3185" spans="1:10" x14ac:dyDescent="0.75">
      <c r="A3185" s="25">
        <v>1978</v>
      </c>
      <c r="B3185" s="25" t="s">
        <v>422</v>
      </c>
      <c r="C3185" s="25" t="s">
        <v>415</v>
      </c>
      <c r="D3185" s="25" t="s">
        <v>24626</v>
      </c>
      <c r="E3185" s="25" t="s">
        <v>85</v>
      </c>
      <c r="F3185" s="25">
        <v>56314</v>
      </c>
      <c r="G3185" s="25" t="s">
        <v>24627</v>
      </c>
      <c r="H3185" s="25" t="s">
        <v>24628</v>
      </c>
      <c r="I3185" s="25" t="s">
        <v>24629</v>
      </c>
      <c r="J3185" s="25" t="s">
        <v>24630</v>
      </c>
    </row>
    <row r="3186" spans="1:10" x14ac:dyDescent="0.75">
      <c r="A3186" s="26">
        <v>1978</v>
      </c>
      <c r="B3186" s="26" t="s">
        <v>426</v>
      </c>
      <c r="C3186" s="26" t="s">
        <v>24631</v>
      </c>
      <c r="D3186" s="26" t="s">
        <v>24632</v>
      </c>
      <c r="E3186" s="26" t="s">
        <v>85</v>
      </c>
      <c r="F3186" s="26">
        <v>52939</v>
      </c>
      <c r="G3186" s="26" t="s">
        <v>24633</v>
      </c>
      <c r="H3186" s="26" t="s">
        <v>24634</v>
      </c>
      <c r="I3186" s="26" t="s">
        <v>24635</v>
      </c>
      <c r="J3186" s="26" t="s">
        <v>831</v>
      </c>
    </row>
    <row r="3187" spans="1:10" x14ac:dyDescent="0.75">
      <c r="A3187" s="25">
        <v>1978</v>
      </c>
      <c r="B3187" s="25" t="s">
        <v>430</v>
      </c>
      <c r="C3187" s="25" t="s">
        <v>13887</v>
      </c>
      <c r="D3187" s="25" t="s">
        <v>24636</v>
      </c>
      <c r="E3187" s="25" t="s">
        <v>85</v>
      </c>
      <c r="F3187" s="25">
        <v>49346</v>
      </c>
      <c r="G3187" s="25" t="s">
        <v>24637</v>
      </c>
      <c r="H3187" s="25" t="s">
        <v>24638</v>
      </c>
      <c r="I3187" s="25" t="s">
        <v>24639</v>
      </c>
      <c r="J3187" s="25" t="s">
        <v>834</v>
      </c>
    </row>
    <row r="3188" spans="1:10" x14ac:dyDescent="0.75">
      <c r="A3188" s="26">
        <v>1978</v>
      </c>
      <c r="B3188" s="26" t="s">
        <v>434</v>
      </c>
      <c r="C3188" s="26" t="s">
        <v>5011</v>
      </c>
      <c r="D3188" s="26" t="s">
        <v>5012</v>
      </c>
      <c r="E3188" s="26" t="s">
        <v>85</v>
      </c>
      <c r="F3188" s="26">
        <v>45784</v>
      </c>
      <c r="G3188" s="26" t="s">
        <v>24640</v>
      </c>
      <c r="H3188" s="26" t="s">
        <v>24641</v>
      </c>
      <c r="I3188" s="26" t="s">
        <v>24642</v>
      </c>
      <c r="J3188" s="26" t="s">
        <v>15655</v>
      </c>
    </row>
    <row r="3189" spans="1:10" x14ac:dyDescent="0.75">
      <c r="A3189" s="25">
        <v>1978</v>
      </c>
      <c r="B3189" s="25" t="s">
        <v>439</v>
      </c>
      <c r="C3189" s="25" t="s">
        <v>24643</v>
      </c>
      <c r="D3189" s="25" t="s">
        <v>24644</v>
      </c>
      <c r="E3189" s="25" t="s">
        <v>85</v>
      </c>
      <c r="F3189" s="25">
        <v>41873</v>
      </c>
      <c r="G3189" s="25" t="s">
        <v>1937</v>
      </c>
      <c r="H3189" s="25" t="s">
        <v>24645</v>
      </c>
      <c r="I3189" s="25" t="s">
        <v>24646</v>
      </c>
      <c r="J3189" s="25" t="s">
        <v>1546</v>
      </c>
    </row>
    <row r="3190" spans="1:10" x14ac:dyDescent="0.75">
      <c r="A3190" s="26">
        <v>1978</v>
      </c>
      <c r="B3190" s="26" t="s">
        <v>444</v>
      </c>
      <c r="C3190" s="26" t="s">
        <v>24647</v>
      </c>
      <c r="D3190" s="26" t="s">
        <v>24648</v>
      </c>
      <c r="E3190" s="26" t="s">
        <v>85</v>
      </c>
      <c r="F3190" s="26">
        <v>38016</v>
      </c>
      <c r="G3190" s="26" t="s">
        <v>24649</v>
      </c>
      <c r="H3190" s="26" t="s">
        <v>24650</v>
      </c>
      <c r="I3190" s="26" t="s">
        <v>24651</v>
      </c>
      <c r="J3190" s="26" t="s">
        <v>4266</v>
      </c>
    </row>
    <row r="3191" spans="1:10" x14ac:dyDescent="0.75">
      <c r="A3191" s="25">
        <v>1978</v>
      </c>
      <c r="B3191" s="25" t="s">
        <v>449</v>
      </c>
      <c r="C3191" s="25" t="s">
        <v>24652</v>
      </c>
      <c r="D3191" s="25" t="s">
        <v>24653</v>
      </c>
      <c r="E3191" s="25" t="s">
        <v>85</v>
      </c>
      <c r="F3191" s="25">
        <v>33992</v>
      </c>
      <c r="G3191" s="25" t="s">
        <v>24654</v>
      </c>
      <c r="H3191" s="25" t="s">
        <v>24655</v>
      </c>
      <c r="I3191" s="25" t="s">
        <v>11911</v>
      </c>
      <c r="J3191" s="25" t="s">
        <v>10004</v>
      </c>
    </row>
    <row r="3192" spans="1:10" x14ac:dyDescent="0.75">
      <c r="A3192" s="26">
        <v>1978</v>
      </c>
      <c r="B3192" s="26" t="s">
        <v>453</v>
      </c>
      <c r="C3192" s="26" t="s">
        <v>24656</v>
      </c>
      <c r="D3192" s="26" t="s">
        <v>24657</v>
      </c>
      <c r="E3192" s="26" t="s">
        <v>85</v>
      </c>
      <c r="F3192" s="26">
        <v>30095</v>
      </c>
      <c r="G3192" s="26" t="s">
        <v>20543</v>
      </c>
      <c r="H3192" s="26" t="s">
        <v>24658</v>
      </c>
      <c r="I3192" s="26" t="s">
        <v>24659</v>
      </c>
      <c r="J3192" s="26" t="s">
        <v>1906</v>
      </c>
    </row>
    <row r="3193" spans="1:10" x14ac:dyDescent="0.75">
      <c r="A3193" s="25">
        <v>1978</v>
      </c>
      <c r="B3193" s="25" t="s">
        <v>457</v>
      </c>
      <c r="C3193" s="25" t="s">
        <v>24660</v>
      </c>
      <c r="D3193" s="25" t="s">
        <v>8408</v>
      </c>
      <c r="E3193" s="25" t="s">
        <v>85</v>
      </c>
      <c r="F3193" s="25">
        <v>26377</v>
      </c>
      <c r="G3193" s="25" t="s">
        <v>23308</v>
      </c>
      <c r="H3193" s="25" t="s">
        <v>24661</v>
      </c>
      <c r="I3193" s="25" t="s">
        <v>24662</v>
      </c>
      <c r="J3193" s="25" t="s">
        <v>1910</v>
      </c>
    </row>
    <row r="3194" spans="1:10" x14ac:dyDescent="0.75">
      <c r="A3194" s="26">
        <v>1978</v>
      </c>
      <c r="B3194" s="26" t="s">
        <v>462</v>
      </c>
      <c r="C3194" s="26" t="s">
        <v>24663</v>
      </c>
      <c r="D3194" s="26" t="s">
        <v>24664</v>
      </c>
      <c r="E3194" s="26" t="s">
        <v>85</v>
      </c>
      <c r="F3194" s="26">
        <v>22696</v>
      </c>
      <c r="G3194" s="26" t="s">
        <v>24665</v>
      </c>
      <c r="H3194" s="26" t="s">
        <v>24666</v>
      </c>
      <c r="I3194" s="26" t="s">
        <v>24667</v>
      </c>
      <c r="J3194" s="26" t="s">
        <v>860</v>
      </c>
    </row>
    <row r="3195" spans="1:10" x14ac:dyDescent="0.75">
      <c r="A3195" s="25">
        <v>1978</v>
      </c>
      <c r="B3195" s="25" t="s">
        <v>467</v>
      </c>
      <c r="C3195" s="25" t="s">
        <v>24668</v>
      </c>
      <c r="D3195" s="25" t="s">
        <v>24669</v>
      </c>
      <c r="E3195" s="25" t="s">
        <v>85</v>
      </c>
      <c r="F3195" s="25">
        <v>19301</v>
      </c>
      <c r="G3195" s="25" t="s">
        <v>17026</v>
      </c>
      <c r="H3195" s="25" t="s">
        <v>24670</v>
      </c>
      <c r="I3195" s="25" t="s">
        <v>12860</v>
      </c>
      <c r="J3195" s="25" t="s">
        <v>6297</v>
      </c>
    </row>
    <row r="3196" spans="1:10" x14ac:dyDescent="0.75">
      <c r="A3196" s="26">
        <v>1978</v>
      </c>
      <c r="B3196" s="26" t="s">
        <v>472</v>
      </c>
      <c r="C3196" s="26" t="s">
        <v>24671</v>
      </c>
      <c r="D3196" s="26" t="s">
        <v>24672</v>
      </c>
      <c r="E3196" s="26" t="s">
        <v>85</v>
      </c>
      <c r="F3196" s="26">
        <v>16120</v>
      </c>
      <c r="G3196" s="26" t="s">
        <v>6782</v>
      </c>
      <c r="H3196" s="26" t="s">
        <v>24673</v>
      </c>
      <c r="I3196" s="26" t="s">
        <v>24674</v>
      </c>
      <c r="J3196" s="26" t="s">
        <v>1920</v>
      </c>
    </row>
    <row r="3197" spans="1:10" x14ac:dyDescent="0.75">
      <c r="A3197" s="25">
        <v>1978</v>
      </c>
      <c r="B3197" s="25" t="s">
        <v>478</v>
      </c>
      <c r="C3197" s="25" t="s">
        <v>24675</v>
      </c>
      <c r="D3197" s="25" t="s">
        <v>24676</v>
      </c>
      <c r="E3197" s="25" t="s">
        <v>85</v>
      </c>
      <c r="F3197" s="25">
        <v>13254</v>
      </c>
      <c r="G3197" s="25" t="s">
        <v>10227</v>
      </c>
      <c r="H3197" s="25" t="s">
        <v>24677</v>
      </c>
      <c r="I3197" s="25" t="s">
        <v>24678</v>
      </c>
      <c r="J3197" s="25" t="s">
        <v>1923</v>
      </c>
    </row>
    <row r="3198" spans="1:10" x14ac:dyDescent="0.75">
      <c r="A3198" s="26">
        <v>1978</v>
      </c>
      <c r="B3198" s="26" t="s">
        <v>483</v>
      </c>
      <c r="C3198" s="26" t="s">
        <v>24679</v>
      </c>
      <c r="D3198" s="26" t="s">
        <v>24680</v>
      </c>
      <c r="E3198" s="26" t="s">
        <v>85</v>
      </c>
      <c r="F3198" s="26">
        <v>10623</v>
      </c>
      <c r="G3198" s="26" t="s">
        <v>15309</v>
      </c>
      <c r="H3198" s="26" t="s">
        <v>24681</v>
      </c>
      <c r="I3198" s="26" t="s">
        <v>24682</v>
      </c>
      <c r="J3198" s="26" t="s">
        <v>5825</v>
      </c>
    </row>
    <row r="3199" spans="1:10" x14ac:dyDescent="0.75">
      <c r="A3199" s="25">
        <v>1978</v>
      </c>
      <c r="B3199" s="25" t="s">
        <v>487</v>
      </c>
      <c r="C3199" s="25" t="s">
        <v>24683</v>
      </c>
      <c r="D3199" s="25" t="s">
        <v>24684</v>
      </c>
      <c r="E3199" s="25" t="s">
        <v>85</v>
      </c>
      <c r="F3199" s="25">
        <v>8295</v>
      </c>
      <c r="G3199" s="25" t="s">
        <v>1852</v>
      </c>
      <c r="H3199" s="25" t="s">
        <v>16821</v>
      </c>
      <c r="I3199" s="25" t="s">
        <v>24685</v>
      </c>
      <c r="J3199" s="25" t="s">
        <v>4550</v>
      </c>
    </row>
    <row r="3200" spans="1:10" x14ac:dyDescent="0.75">
      <c r="A3200" s="26">
        <v>1978</v>
      </c>
      <c r="B3200" s="26" t="s">
        <v>493</v>
      </c>
      <c r="C3200" s="26" t="s">
        <v>24686</v>
      </c>
      <c r="D3200" s="26" t="s">
        <v>24687</v>
      </c>
      <c r="E3200" s="26" t="s">
        <v>85</v>
      </c>
      <c r="F3200" s="26">
        <v>6384</v>
      </c>
      <c r="G3200" s="26" t="s">
        <v>13844</v>
      </c>
      <c r="H3200" s="26" t="s">
        <v>24688</v>
      </c>
      <c r="I3200" s="26" t="s">
        <v>24689</v>
      </c>
      <c r="J3200" s="26" t="s">
        <v>1934</v>
      </c>
    </row>
    <row r="3201" spans="1:10" x14ac:dyDescent="0.75">
      <c r="A3201" s="25">
        <v>1978</v>
      </c>
      <c r="B3201" s="25" t="s">
        <v>498</v>
      </c>
      <c r="C3201" s="25" t="s">
        <v>24690</v>
      </c>
      <c r="D3201" s="25" t="s">
        <v>24691</v>
      </c>
      <c r="E3201" s="25" t="s">
        <v>85</v>
      </c>
      <c r="F3201" s="25">
        <v>4860</v>
      </c>
      <c r="G3201" s="25" t="s">
        <v>24692</v>
      </c>
      <c r="H3201" s="25" t="s">
        <v>20057</v>
      </c>
      <c r="I3201" s="25" t="s">
        <v>24693</v>
      </c>
      <c r="J3201" s="25" t="s">
        <v>12943</v>
      </c>
    </row>
    <row r="3202" spans="1:10" x14ac:dyDescent="0.75">
      <c r="A3202" s="26">
        <v>1978</v>
      </c>
      <c r="B3202" s="26" t="s">
        <v>504</v>
      </c>
      <c r="C3202" s="26" t="s">
        <v>24694</v>
      </c>
      <c r="D3202" s="26" t="s">
        <v>24695</v>
      </c>
      <c r="E3202" s="26" t="s">
        <v>85</v>
      </c>
      <c r="F3202" s="26">
        <v>3530</v>
      </c>
      <c r="G3202" s="26" t="s">
        <v>13934</v>
      </c>
      <c r="H3202" s="26" t="s">
        <v>24696</v>
      </c>
      <c r="I3202" s="26" t="s">
        <v>16478</v>
      </c>
      <c r="J3202" s="26" t="s">
        <v>6075</v>
      </c>
    </row>
    <row r="3203" spans="1:10" x14ac:dyDescent="0.75">
      <c r="A3203" s="25">
        <v>1978</v>
      </c>
      <c r="B3203" s="25" t="s">
        <v>510</v>
      </c>
      <c r="C3203" s="25" t="s">
        <v>24697</v>
      </c>
      <c r="D3203" s="25" t="s">
        <v>24698</v>
      </c>
      <c r="E3203" s="25" t="s">
        <v>85</v>
      </c>
      <c r="F3203" s="25">
        <v>2465</v>
      </c>
      <c r="G3203" s="25" t="s">
        <v>11120</v>
      </c>
      <c r="H3203" s="25" t="s">
        <v>1506</v>
      </c>
      <c r="I3203" s="25" t="s">
        <v>24699</v>
      </c>
      <c r="J3203" s="25" t="s">
        <v>2915</v>
      </c>
    </row>
    <row r="3204" spans="1:10" x14ac:dyDescent="0.75">
      <c r="A3204" s="26">
        <v>1978</v>
      </c>
      <c r="B3204" s="26" t="s">
        <v>517</v>
      </c>
      <c r="C3204" s="26" t="s">
        <v>24700</v>
      </c>
      <c r="D3204" s="26" t="s">
        <v>24701</v>
      </c>
      <c r="E3204" s="26" t="s">
        <v>85</v>
      </c>
      <c r="F3204" s="26">
        <v>1730</v>
      </c>
      <c r="G3204" s="26" t="s">
        <v>8306</v>
      </c>
      <c r="H3204" s="26" t="s">
        <v>6726</v>
      </c>
      <c r="I3204" s="26" t="s">
        <v>24702</v>
      </c>
      <c r="J3204" s="26" t="s">
        <v>7752</v>
      </c>
    </row>
    <row r="3205" spans="1:10" x14ac:dyDescent="0.75">
      <c r="A3205" s="25">
        <v>1978</v>
      </c>
      <c r="B3205" s="25" t="s">
        <v>524</v>
      </c>
      <c r="C3205" s="25" t="s">
        <v>24703</v>
      </c>
      <c r="D3205" s="25" t="s">
        <v>24704</v>
      </c>
      <c r="E3205" s="25" t="s">
        <v>85</v>
      </c>
      <c r="F3205" s="25">
        <v>1139</v>
      </c>
      <c r="G3205" s="25" t="s">
        <v>3624</v>
      </c>
      <c r="H3205" s="25" t="s">
        <v>1814</v>
      </c>
      <c r="I3205" s="25" t="s">
        <v>6793</v>
      </c>
      <c r="J3205" s="25" t="s">
        <v>4826</v>
      </c>
    </row>
    <row r="3206" spans="1:10" x14ac:dyDescent="0.75">
      <c r="A3206" s="26">
        <v>1978</v>
      </c>
      <c r="B3206" s="26" t="s">
        <v>532</v>
      </c>
      <c r="C3206" s="26" t="s">
        <v>24705</v>
      </c>
      <c r="D3206" s="26" t="s">
        <v>24706</v>
      </c>
      <c r="E3206" s="26" t="s">
        <v>85</v>
      </c>
      <c r="F3206" s="26">
        <v>747</v>
      </c>
      <c r="G3206" s="26" t="s">
        <v>687</v>
      </c>
      <c r="H3206" s="26" t="s">
        <v>18621</v>
      </c>
      <c r="I3206" s="26" t="s">
        <v>8427</v>
      </c>
      <c r="J3206" s="26" t="s">
        <v>909</v>
      </c>
    </row>
    <row r="3207" spans="1:10" x14ac:dyDescent="0.75">
      <c r="A3207" s="25">
        <v>1978</v>
      </c>
      <c r="B3207" s="25" t="s">
        <v>539</v>
      </c>
      <c r="C3207" s="25" t="s">
        <v>4830</v>
      </c>
      <c r="D3207" s="25" t="s">
        <v>24707</v>
      </c>
      <c r="E3207" s="25" t="s">
        <v>85</v>
      </c>
      <c r="F3207" s="25">
        <v>475</v>
      </c>
      <c r="G3207" s="25" t="s">
        <v>1376</v>
      </c>
      <c r="H3207" s="25" t="s">
        <v>5447</v>
      </c>
      <c r="I3207" s="25" t="s">
        <v>7646</v>
      </c>
      <c r="J3207" s="25" t="s">
        <v>538</v>
      </c>
    </row>
    <row r="3208" spans="1:10" x14ac:dyDescent="0.75">
      <c r="A3208" s="26">
        <v>1978</v>
      </c>
      <c r="B3208" s="26" t="s">
        <v>545</v>
      </c>
      <c r="C3208" s="26" t="s">
        <v>24708</v>
      </c>
      <c r="D3208" s="26" t="s">
        <v>24709</v>
      </c>
      <c r="E3208" s="26" t="s">
        <v>85</v>
      </c>
      <c r="F3208" s="26">
        <v>293</v>
      </c>
      <c r="G3208" s="26" t="s">
        <v>121</v>
      </c>
      <c r="H3208" s="26" t="s">
        <v>521</v>
      </c>
      <c r="I3208" s="26" t="s">
        <v>537</v>
      </c>
      <c r="J3208" s="26" t="s">
        <v>2300</v>
      </c>
    </row>
    <row r="3209" spans="1:10" x14ac:dyDescent="0.75">
      <c r="A3209" s="25">
        <v>1978</v>
      </c>
      <c r="B3209" s="25" t="s">
        <v>550</v>
      </c>
      <c r="C3209" s="25" t="s">
        <v>24710</v>
      </c>
      <c r="D3209" s="25" t="s">
        <v>24711</v>
      </c>
      <c r="E3209" s="25" t="s">
        <v>85</v>
      </c>
      <c r="F3209" s="25">
        <v>175</v>
      </c>
      <c r="G3209" s="25" t="s">
        <v>417</v>
      </c>
      <c r="H3209" s="25" t="s">
        <v>2057</v>
      </c>
      <c r="I3209" s="25" t="s">
        <v>9818</v>
      </c>
      <c r="J3209" s="25" t="s">
        <v>549</v>
      </c>
    </row>
    <row r="3210" spans="1:10" x14ac:dyDescent="0.75">
      <c r="A3210" s="26">
        <v>1978</v>
      </c>
      <c r="B3210" s="26" t="s">
        <v>143</v>
      </c>
      <c r="C3210" s="26" t="s">
        <v>24712</v>
      </c>
      <c r="D3210" s="26" t="s">
        <v>24713</v>
      </c>
      <c r="E3210" s="26" t="s">
        <v>85</v>
      </c>
      <c r="F3210" s="26">
        <v>101</v>
      </c>
      <c r="G3210" s="26" t="s">
        <v>272</v>
      </c>
      <c r="H3210" s="26" t="s">
        <v>439</v>
      </c>
      <c r="I3210" s="26" t="s">
        <v>1725</v>
      </c>
      <c r="J3210" s="26" t="s">
        <v>553</v>
      </c>
    </row>
    <row r="3211" spans="1:10" x14ac:dyDescent="0.75">
      <c r="A3211" s="25">
        <v>1978</v>
      </c>
      <c r="B3211" s="25" t="s">
        <v>557</v>
      </c>
      <c r="C3211" s="25" t="s">
        <v>24714</v>
      </c>
      <c r="D3211" s="25" t="s">
        <v>24715</v>
      </c>
      <c r="E3211" s="25" t="s">
        <v>85</v>
      </c>
      <c r="F3211" s="25">
        <v>57</v>
      </c>
      <c r="G3211" s="25" t="s">
        <v>192</v>
      </c>
      <c r="H3211" s="25" t="s">
        <v>272</v>
      </c>
      <c r="I3211" s="25" t="s">
        <v>504</v>
      </c>
      <c r="J3211" s="25" t="s">
        <v>556</v>
      </c>
    </row>
    <row r="3212" spans="1:10" x14ac:dyDescent="0.75">
      <c r="A3212" s="26">
        <v>1978</v>
      </c>
      <c r="B3212" s="26" t="s">
        <v>127</v>
      </c>
      <c r="C3212" s="26" t="s">
        <v>24716</v>
      </c>
      <c r="D3212" s="26" t="s">
        <v>24717</v>
      </c>
      <c r="E3212" s="26" t="s">
        <v>85</v>
      </c>
      <c r="F3212" s="26">
        <v>31</v>
      </c>
      <c r="G3212" s="26" t="s">
        <v>145</v>
      </c>
      <c r="H3212" s="26" t="s">
        <v>183</v>
      </c>
      <c r="I3212" s="26" t="s">
        <v>292</v>
      </c>
      <c r="J3212" s="26" t="s">
        <v>560</v>
      </c>
    </row>
    <row r="3213" spans="1:10" x14ac:dyDescent="0.75">
      <c r="A3213" s="25">
        <v>1978</v>
      </c>
      <c r="B3213" s="25" t="s">
        <v>131</v>
      </c>
      <c r="C3213" s="25" t="s">
        <v>24718</v>
      </c>
      <c r="D3213" s="25" t="s">
        <v>24719</v>
      </c>
      <c r="E3213" s="25" t="s">
        <v>85</v>
      </c>
      <c r="F3213" s="25">
        <v>16</v>
      </c>
      <c r="G3213" s="25" t="s">
        <v>118</v>
      </c>
      <c r="H3213" s="25" t="s">
        <v>133</v>
      </c>
      <c r="I3213" s="25" t="s">
        <v>183</v>
      </c>
      <c r="J3213" s="25" t="s">
        <v>4595</v>
      </c>
    </row>
    <row r="3214" spans="1:10" x14ac:dyDescent="0.75">
      <c r="A3214" s="26">
        <v>1978</v>
      </c>
      <c r="B3214" s="26" t="s">
        <v>567</v>
      </c>
      <c r="C3214" s="26" t="s">
        <v>24720</v>
      </c>
      <c r="D3214" s="26" t="s">
        <v>24721</v>
      </c>
      <c r="E3214" s="26" t="s">
        <v>85</v>
      </c>
      <c r="F3214" s="26">
        <v>8</v>
      </c>
      <c r="G3214" s="26" t="s">
        <v>99</v>
      </c>
      <c r="H3214" s="26" t="s">
        <v>109</v>
      </c>
      <c r="I3214" s="26" t="s">
        <v>133</v>
      </c>
      <c r="J3214" s="26" t="s">
        <v>3250</v>
      </c>
    </row>
    <row r="3215" spans="1:10" x14ac:dyDescent="0.75">
      <c r="A3215" s="25">
        <v>1978</v>
      </c>
      <c r="B3215" s="25" t="s">
        <v>116</v>
      </c>
      <c r="C3215" s="25" t="s">
        <v>24722</v>
      </c>
      <c r="D3215" s="25" t="s">
        <v>24723</v>
      </c>
      <c r="E3215" s="25" t="s">
        <v>85</v>
      </c>
      <c r="F3215" s="25">
        <v>4</v>
      </c>
      <c r="G3215" s="25" t="s">
        <v>88</v>
      </c>
      <c r="H3215" s="25" t="s">
        <v>94</v>
      </c>
      <c r="I3215" s="25" t="s">
        <v>109</v>
      </c>
      <c r="J3215" s="25" t="s">
        <v>570</v>
      </c>
    </row>
    <row r="3216" spans="1:10" x14ac:dyDescent="0.75">
      <c r="A3216" s="26">
        <v>1978</v>
      </c>
      <c r="B3216" s="26" t="s">
        <v>574</v>
      </c>
      <c r="C3216" s="26" t="s">
        <v>24724</v>
      </c>
      <c r="D3216" s="26" t="s">
        <v>24725</v>
      </c>
      <c r="E3216" s="26" t="s">
        <v>85</v>
      </c>
      <c r="F3216" s="26">
        <v>2</v>
      </c>
      <c r="G3216" s="26" t="s">
        <v>82</v>
      </c>
      <c r="H3216" s="26" t="s">
        <v>82</v>
      </c>
      <c r="I3216" s="26" t="s">
        <v>94</v>
      </c>
      <c r="J3216" s="26" t="s">
        <v>1644</v>
      </c>
    </row>
    <row r="3217" spans="1:10" x14ac:dyDescent="0.75">
      <c r="A3217" s="25">
        <v>1978</v>
      </c>
      <c r="B3217" s="25" t="s">
        <v>578</v>
      </c>
      <c r="C3217" s="25" t="s">
        <v>24726</v>
      </c>
      <c r="D3217" s="25" t="s">
        <v>24727</v>
      </c>
      <c r="E3217" s="25" t="s">
        <v>85</v>
      </c>
      <c r="F3217" s="25">
        <v>1</v>
      </c>
      <c r="G3217" s="25" t="s">
        <v>82</v>
      </c>
      <c r="H3217" s="25" t="s">
        <v>82</v>
      </c>
      <c r="I3217" s="25" t="s">
        <v>82</v>
      </c>
      <c r="J3217" s="25" t="s">
        <v>577</v>
      </c>
    </row>
    <row r="3218" spans="1:10" x14ac:dyDescent="0.75">
      <c r="A3218" s="26">
        <v>1978</v>
      </c>
      <c r="B3218" s="26" t="s">
        <v>535</v>
      </c>
      <c r="C3218" s="26" t="s">
        <v>24728</v>
      </c>
      <c r="D3218" s="26" t="s">
        <v>24729</v>
      </c>
      <c r="E3218" s="26" t="s">
        <v>85</v>
      </c>
      <c r="F3218" s="26">
        <v>0</v>
      </c>
      <c r="G3218" s="26" t="s">
        <v>76</v>
      </c>
      <c r="H3218" s="26" t="s">
        <v>76</v>
      </c>
      <c r="I3218" s="26" t="s">
        <v>82</v>
      </c>
      <c r="J3218" s="26" t="s">
        <v>949</v>
      </c>
    </row>
    <row r="3219" spans="1:10" x14ac:dyDescent="0.75">
      <c r="A3219" s="25">
        <v>1978</v>
      </c>
      <c r="B3219" s="25" t="s">
        <v>585</v>
      </c>
      <c r="C3219" s="25" t="s">
        <v>24730</v>
      </c>
      <c r="D3219" s="25" t="s">
        <v>24731</v>
      </c>
      <c r="E3219" s="25" t="s">
        <v>85</v>
      </c>
      <c r="F3219" s="25">
        <v>0</v>
      </c>
      <c r="G3219" s="25" t="s">
        <v>76</v>
      </c>
      <c r="H3219" s="25" t="s">
        <v>76</v>
      </c>
      <c r="I3219" s="25" t="s">
        <v>76</v>
      </c>
      <c r="J3219" s="25" t="s">
        <v>584</v>
      </c>
    </row>
    <row r="3220" spans="1:10" x14ac:dyDescent="0.75">
      <c r="A3220" s="26">
        <v>1978</v>
      </c>
      <c r="B3220" s="26" t="s">
        <v>589</v>
      </c>
      <c r="C3220" s="26" t="s">
        <v>24732</v>
      </c>
      <c r="D3220" s="26" t="s">
        <v>591</v>
      </c>
      <c r="E3220" s="26" t="s">
        <v>588</v>
      </c>
      <c r="F3220" s="26">
        <v>0</v>
      </c>
      <c r="G3220" s="26" t="s">
        <v>76</v>
      </c>
      <c r="H3220" s="26" t="s">
        <v>76</v>
      </c>
      <c r="I3220" s="26" t="s">
        <v>76</v>
      </c>
      <c r="J3220" s="26" t="s">
        <v>588</v>
      </c>
    </row>
    <row r="3221" spans="1:10" x14ac:dyDescent="0.75">
      <c r="A3221" s="25">
        <v>1979</v>
      </c>
      <c r="B3221" s="25" t="s">
        <v>76</v>
      </c>
      <c r="C3221" s="25" t="s">
        <v>24459</v>
      </c>
      <c r="D3221" s="25" t="s">
        <v>13453</v>
      </c>
      <c r="E3221" s="25" t="s">
        <v>11774</v>
      </c>
      <c r="F3221" s="25">
        <v>100000</v>
      </c>
      <c r="G3221" s="25" t="s">
        <v>5239</v>
      </c>
      <c r="H3221" s="25" t="s">
        <v>24733</v>
      </c>
      <c r="I3221" s="25" t="s">
        <v>24734</v>
      </c>
      <c r="J3221" s="25" t="s">
        <v>24735</v>
      </c>
    </row>
    <row r="3222" spans="1:10" x14ac:dyDescent="0.75">
      <c r="A3222" s="26">
        <v>1979</v>
      </c>
      <c r="B3222" s="26" t="s">
        <v>82</v>
      </c>
      <c r="C3222" s="26" t="s">
        <v>5113</v>
      </c>
      <c r="D3222" s="26" t="s">
        <v>5113</v>
      </c>
      <c r="E3222" s="26" t="s">
        <v>85</v>
      </c>
      <c r="F3222" s="26">
        <v>97965</v>
      </c>
      <c r="G3222" s="26" t="s">
        <v>550</v>
      </c>
      <c r="H3222" s="26" t="s">
        <v>24736</v>
      </c>
      <c r="I3222" s="26" t="s">
        <v>24737</v>
      </c>
      <c r="J3222" s="26" t="s">
        <v>24738</v>
      </c>
    </row>
    <row r="3223" spans="1:10" x14ac:dyDescent="0.75">
      <c r="A3223" s="25">
        <v>1979</v>
      </c>
      <c r="B3223" s="25" t="s">
        <v>88</v>
      </c>
      <c r="C3223" s="25" t="s">
        <v>2984</v>
      </c>
      <c r="D3223" s="25" t="s">
        <v>2984</v>
      </c>
      <c r="E3223" s="25" t="s">
        <v>85</v>
      </c>
      <c r="F3223" s="25">
        <v>97866</v>
      </c>
      <c r="G3223" s="25" t="s">
        <v>297</v>
      </c>
      <c r="H3223" s="25" t="s">
        <v>13214</v>
      </c>
      <c r="I3223" s="25" t="s">
        <v>24739</v>
      </c>
      <c r="J3223" s="25" t="s">
        <v>24740</v>
      </c>
    </row>
    <row r="3224" spans="1:10" x14ac:dyDescent="0.75">
      <c r="A3224" s="26">
        <v>1979</v>
      </c>
      <c r="B3224" s="26" t="s">
        <v>94</v>
      </c>
      <c r="C3224" s="26" t="s">
        <v>4875</v>
      </c>
      <c r="D3224" s="26" t="s">
        <v>4875</v>
      </c>
      <c r="E3224" s="26" t="s">
        <v>85</v>
      </c>
      <c r="F3224" s="26">
        <v>97817</v>
      </c>
      <c r="G3224" s="26" t="s">
        <v>230</v>
      </c>
      <c r="H3224" s="26" t="s">
        <v>24741</v>
      </c>
      <c r="I3224" s="26" t="s">
        <v>24742</v>
      </c>
      <c r="J3224" s="26" t="s">
        <v>23673</v>
      </c>
    </row>
    <row r="3225" spans="1:10" x14ac:dyDescent="0.75">
      <c r="A3225" s="25">
        <v>1979</v>
      </c>
      <c r="B3225" s="25" t="s">
        <v>99</v>
      </c>
      <c r="C3225" s="25" t="s">
        <v>8258</v>
      </c>
      <c r="D3225" s="25" t="s">
        <v>8258</v>
      </c>
      <c r="E3225" s="25" t="s">
        <v>85</v>
      </c>
      <c r="F3225" s="25">
        <v>97782</v>
      </c>
      <c r="G3225" s="25" t="s">
        <v>63</v>
      </c>
      <c r="H3225" s="25" t="s">
        <v>24744</v>
      </c>
      <c r="I3225" s="25" t="s">
        <v>24745</v>
      </c>
      <c r="J3225" s="25" t="s">
        <v>21506</v>
      </c>
    </row>
    <row r="3226" spans="1:10" x14ac:dyDescent="0.75">
      <c r="A3226" s="26">
        <v>1979</v>
      </c>
      <c r="B3226" s="26" t="s">
        <v>104</v>
      </c>
      <c r="C3226" s="26" t="s">
        <v>4630</v>
      </c>
      <c r="D3226" s="26" t="s">
        <v>4630</v>
      </c>
      <c r="E3226" s="26" t="s">
        <v>85</v>
      </c>
      <c r="F3226" s="26">
        <v>97752</v>
      </c>
      <c r="G3226" s="26" t="s">
        <v>221</v>
      </c>
      <c r="H3226" s="26" t="s">
        <v>10753</v>
      </c>
      <c r="I3226" s="26" t="s">
        <v>24746</v>
      </c>
      <c r="J3226" s="26" t="s">
        <v>23677</v>
      </c>
    </row>
    <row r="3227" spans="1:10" x14ac:dyDescent="0.75">
      <c r="A3227" s="25">
        <v>1979</v>
      </c>
      <c r="B3227" s="25" t="s">
        <v>109</v>
      </c>
      <c r="C3227" s="25" t="s">
        <v>11166</v>
      </c>
      <c r="D3227" s="25" t="s">
        <v>11166</v>
      </c>
      <c r="E3227" s="25" t="s">
        <v>85</v>
      </c>
      <c r="F3227" s="25">
        <v>97719</v>
      </c>
      <c r="G3227" s="25" t="s">
        <v>162</v>
      </c>
      <c r="H3227" s="25" t="s">
        <v>24747</v>
      </c>
      <c r="I3227" s="25" t="s">
        <v>24748</v>
      </c>
      <c r="J3227" s="25" t="s">
        <v>20657</v>
      </c>
    </row>
    <row r="3228" spans="1:10" x14ac:dyDescent="0.75">
      <c r="A3228" s="26">
        <v>1979</v>
      </c>
      <c r="B3228" s="26" t="s">
        <v>113</v>
      </c>
      <c r="C3228" s="26" t="s">
        <v>9868</v>
      </c>
      <c r="D3228" s="26" t="s">
        <v>9868</v>
      </c>
      <c r="E3228" s="26" t="s">
        <v>85</v>
      </c>
      <c r="F3228" s="26">
        <v>97700</v>
      </c>
      <c r="G3228" s="26" t="s">
        <v>158</v>
      </c>
      <c r="H3228" s="26" t="s">
        <v>10093</v>
      </c>
      <c r="I3228" s="26" t="s">
        <v>24749</v>
      </c>
      <c r="J3228" s="26" t="s">
        <v>4864</v>
      </c>
    </row>
    <row r="3229" spans="1:10" x14ac:dyDescent="0.75">
      <c r="A3229" s="25">
        <v>1979</v>
      </c>
      <c r="B3229" s="25" t="s">
        <v>118</v>
      </c>
      <c r="C3229" s="25" t="s">
        <v>7578</v>
      </c>
      <c r="D3229" s="25" t="s">
        <v>7578</v>
      </c>
      <c r="E3229" s="25" t="s">
        <v>85</v>
      </c>
      <c r="F3229" s="25">
        <v>97682</v>
      </c>
      <c r="G3229" s="25" t="s">
        <v>174</v>
      </c>
      <c r="H3229" s="25" t="s">
        <v>12427</v>
      </c>
      <c r="I3229" s="25" t="s">
        <v>24750</v>
      </c>
      <c r="J3229" s="25" t="s">
        <v>7336</v>
      </c>
    </row>
    <row r="3230" spans="1:10" x14ac:dyDescent="0.75">
      <c r="A3230" s="26">
        <v>1979</v>
      </c>
      <c r="B3230" s="26" t="s">
        <v>123</v>
      </c>
      <c r="C3230" s="26" t="s">
        <v>6884</v>
      </c>
      <c r="D3230" s="26" t="s">
        <v>6884</v>
      </c>
      <c r="E3230" s="26" t="s">
        <v>85</v>
      </c>
      <c r="F3230" s="26">
        <v>97660</v>
      </c>
      <c r="G3230" s="26" t="s">
        <v>196</v>
      </c>
      <c r="H3230" s="26" t="s">
        <v>24477</v>
      </c>
      <c r="I3230" s="26" t="s">
        <v>24751</v>
      </c>
      <c r="J3230" s="26" t="s">
        <v>24752</v>
      </c>
    </row>
    <row r="3231" spans="1:10" x14ac:dyDescent="0.75">
      <c r="A3231" s="25">
        <v>1979</v>
      </c>
      <c r="B3231" s="25" t="s">
        <v>125</v>
      </c>
      <c r="C3231" s="25" t="s">
        <v>9406</v>
      </c>
      <c r="D3231" s="25" t="s">
        <v>9406</v>
      </c>
      <c r="E3231" s="25" t="s">
        <v>85</v>
      </c>
      <c r="F3231" s="25">
        <v>97633</v>
      </c>
      <c r="G3231" s="25" t="s">
        <v>174</v>
      </c>
      <c r="H3231" s="25" t="s">
        <v>9858</v>
      </c>
      <c r="I3231" s="25" t="s">
        <v>24753</v>
      </c>
      <c r="J3231" s="25" t="s">
        <v>24754</v>
      </c>
    </row>
    <row r="3232" spans="1:10" x14ac:dyDescent="0.75">
      <c r="A3232" s="26">
        <v>1979</v>
      </c>
      <c r="B3232" s="26" t="s">
        <v>129</v>
      </c>
      <c r="C3232" s="26" t="s">
        <v>11372</v>
      </c>
      <c r="D3232" s="26" t="s">
        <v>11372</v>
      </c>
      <c r="E3232" s="26" t="s">
        <v>85</v>
      </c>
      <c r="F3232" s="26">
        <v>97611</v>
      </c>
      <c r="G3232" s="26" t="s">
        <v>141</v>
      </c>
      <c r="H3232" s="26" t="s">
        <v>9859</v>
      </c>
      <c r="I3232" s="26" t="s">
        <v>24755</v>
      </c>
      <c r="J3232" s="26" t="s">
        <v>23687</v>
      </c>
    </row>
    <row r="3233" spans="1:10" x14ac:dyDescent="0.75">
      <c r="A3233" s="25">
        <v>1979</v>
      </c>
      <c r="B3233" s="25" t="s">
        <v>133</v>
      </c>
      <c r="C3233" s="25" t="s">
        <v>13189</v>
      </c>
      <c r="D3233" s="25" t="s">
        <v>13189</v>
      </c>
      <c r="E3233" s="25" t="s">
        <v>85</v>
      </c>
      <c r="F3233" s="25">
        <v>97597</v>
      </c>
      <c r="G3233" s="25" t="s">
        <v>145</v>
      </c>
      <c r="H3233" s="25" t="s">
        <v>10332</v>
      </c>
      <c r="I3233" s="25" t="s">
        <v>24756</v>
      </c>
      <c r="J3233" s="25" t="s">
        <v>103</v>
      </c>
    </row>
    <row r="3234" spans="1:10" x14ac:dyDescent="0.75">
      <c r="A3234" s="26">
        <v>1979</v>
      </c>
      <c r="B3234" s="26" t="s">
        <v>138</v>
      </c>
      <c r="C3234" s="26" t="s">
        <v>9409</v>
      </c>
      <c r="D3234" s="26" t="s">
        <v>9409</v>
      </c>
      <c r="E3234" s="26" t="s">
        <v>85</v>
      </c>
      <c r="F3234" s="26">
        <v>97583</v>
      </c>
      <c r="G3234" s="26" t="s">
        <v>179</v>
      </c>
      <c r="H3234" s="26" t="s">
        <v>9861</v>
      </c>
      <c r="I3234" s="26" t="s">
        <v>24757</v>
      </c>
      <c r="J3234" s="26" t="s">
        <v>24758</v>
      </c>
    </row>
    <row r="3235" spans="1:10" x14ac:dyDescent="0.75">
      <c r="A3235" s="25">
        <v>1979</v>
      </c>
      <c r="B3235" s="25" t="s">
        <v>141</v>
      </c>
      <c r="C3235" s="25" t="s">
        <v>7570</v>
      </c>
      <c r="D3235" s="25" t="s">
        <v>7570</v>
      </c>
      <c r="E3235" s="25" t="s">
        <v>85</v>
      </c>
      <c r="F3235" s="25">
        <v>97559</v>
      </c>
      <c r="G3235" s="25" t="s">
        <v>187</v>
      </c>
      <c r="H3235" s="25" t="s">
        <v>24759</v>
      </c>
      <c r="I3235" s="25" t="s">
        <v>24760</v>
      </c>
      <c r="J3235" s="25" t="s">
        <v>15735</v>
      </c>
    </row>
    <row r="3236" spans="1:10" x14ac:dyDescent="0.75">
      <c r="A3236" s="26">
        <v>1979</v>
      </c>
      <c r="B3236" s="26" t="s">
        <v>145</v>
      </c>
      <c r="C3236" s="26" t="s">
        <v>7346</v>
      </c>
      <c r="D3236" s="26" t="s">
        <v>7346</v>
      </c>
      <c r="E3236" s="26" t="s">
        <v>85</v>
      </c>
      <c r="F3236" s="26">
        <v>97534</v>
      </c>
      <c r="G3236" s="26" t="s">
        <v>196</v>
      </c>
      <c r="H3236" s="26" t="s">
        <v>24761</v>
      </c>
      <c r="I3236" s="26" t="s">
        <v>24762</v>
      </c>
      <c r="J3236" s="26" t="s">
        <v>7811</v>
      </c>
    </row>
    <row r="3237" spans="1:10" x14ac:dyDescent="0.75">
      <c r="A3237" s="25">
        <v>1979</v>
      </c>
      <c r="B3237" s="25" t="s">
        <v>150</v>
      </c>
      <c r="C3237" s="25" t="s">
        <v>4107</v>
      </c>
      <c r="D3237" s="25" t="s">
        <v>4107</v>
      </c>
      <c r="E3237" s="25" t="s">
        <v>85</v>
      </c>
      <c r="F3237" s="25">
        <v>97508</v>
      </c>
      <c r="G3237" s="25" t="s">
        <v>267</v>
      </c>
      <c r="H3237" s="25" t="s">
        <v>24763</v>
      </c>
      <c r="I3237" s="25" t="s">
        <v>24764</v>
      </c>
      <c r="J3237" s="25" t="s">
        <v>7813</v>
      </c>
    </row>
    <row r="3238" spans="1:10" x14ac:dyDescent="0.75">
      <c r="A3238" s="26">
        <v>1979</v>
      </c>
      <c r="B3238" s="26" t="s">
        <v>154</v>
      </c>
      <c r="C3238" s="26" t="s">
        <v>4107</v>
      </c>
      <c r="D3238" s="26" t="s">
        <v>4107</v>
      </c>
      <c r="E3238" s="26" t="s">
        <v>85</v>
      </c>
      <c r="F3238" s="26">
        <v>97464</v>
      </c>
      <c r="G3238" s="26" t="s">
        <v>272</v>
      </c>
      <c r="H3238" s="26" t="s">
        <v>9869</v>
      </c>
      <c r="I3238" s="26" t="s">
        <v>24765</v>
      </c>
      <c r="J3238" s="26" t="s">
        <v>5129</v>
      </c>
    </row>
    <row r="3239" spans="1:10" x14ac:dyDescent="0.75">
      <c r="A3239" s="25">
        <v>1979</v>
      </c>
      <c r="B3239" s="25" t="s">
        <v>158</v>
      </c>
      <c r="C3239" s="25" t="s">
        <v>5657</v>
      </c>
      <c r="D3239" s="25" t="s">
        <v>5657</v>
      </c>
      <c r="E3239" s="25" t="s">
        <v>85</v>
      </c>
      <c r="F3239" s="25">
        <v>97420</v>
      </c>
      <c r="G3239" s="25" t="s">
        <v>252</v>
      </c>
      <c r="H3239" s="25" t="s">
        <v>9413</v>
      </c>
      <c r="I3239" s="25" t="s">
        <v>24766</v>
      </c>
      <c r="J3239" s="25" t="s">
        <v>7816</v>
      </c>
    </row>
    <row r="3240" spans="1:10" x14ac:dyDescent="0.75">
      <c r="A3240" s="26">
        <v>1979</v>
      </c>
      <c r="B3240" s="26" t="s">
        <v>162</v>
      </c>
      <c r="C3240" s="26" t="s">
        <v>4103</v>
      </c>
      <c r="D3240" s="26" t="s">
        <v>4103</v>
      </c>
      <c r="E3240" s="26" t="s">
        <v>85</v>
      </c>
      <c r="F3240" s="26">
        <v>97380</v>
      </c>
      <c r="G3240" s="26" t="s">
        <v>287</v>
      </c>
      <c r="H3240" s="26" t="s">
        <v>24767</v>
      </c>
      <c r="I3240" s="26" t="s">
        <v>24768</v>
      </c>
      <c r="J3240" s="26" t="s">
        <v>24769</v>
      </c>
    </row>
    <row r="3241" spans="1:10" x14ac:dyDescent="0.75">
      <c r="A3241" s="25">
        <v>1979</v>
      </c>
      <c r="B3241" s="25" t="s">
        <v>166</v>
      </c>
      <c r="C3241" s="25" t="s">
        <v>4376</v>
      </c>
      <c r="D3241" s="25" t="s">
        <v>4376</v>
      </c>
      <c r="E3241" s="25" t="s">
        <v>85</v>
      </c>
      <c r="F3241" s="25">
        <v>97333</v>
      </c>
      <c r="G3241" s="25" t="s">
        <v>226</v>
      </c>
      <c r="H3241" s="25" t="s">
        <v>10554</v>
      </c>
      <c r="I3241" s="25" t="s">
        <v>24770</v>
      </c>
      <c r="J3241" s="25" t="s">
        <v>14686</v>
      </c>
    </row>
    <row r="3242" spans="1:10" x14ac:dyDescent="0.75">
      <c r="A3242" s="26">
        <v>1979</v>
      </c>
      <c r="B3242" s="26" t="s">
        <v>171</v>
      </c>
      <c r="C3242" s="26" t="s">
        <v>2686</v>
      </c>
      <c r="D3242" s="26" t="s">
        <v>2686</v>
      </c>
      <c r="E3242" s="26" t="s">
        <v>85</v>
      </c>
      <c r="F3242" s="26">
        <v>97299</v>
      </c>
      <c r="G3242" s="26" t="s">
        <v>297</v>
      </c>
      <c r="H3242" s="26" t="s">
        <v>24772</v>
      </c>
      <c r="I3242" s="26" t="s">
        <v>24773</v>
      </c>
      <c r="J3242" s="26" t="s">
        <v>14688</v>
      </c>
    </row>
    <row r="3243" spans="1:10" x14ac:dyDescent="0.75">
      <c r="A3243" s="25">
        <v>1979</v>
      </c>
      <c r="B3243" s="25" t="s">
        <v>174</v>
      </c>
      <c r="C3243" s="25" t="s">
        <v>5657</v>
      </c>
      <c r="D3243" s="25" t="s">
        <v>5657</v>
      </c>
      <c r="E3243" s="25" t="s">
        <v>85</v>
      </c>
      <c r="F3243" s="25">
        <v>97250</v>
      </c>
      <c r="G3243" s="25" t="s">
        <v>252</v>
      </c>
      <c r="H3243" s="25" t="s">
        <v>10972</v>
      </c>
      <c r="I3243" s="25" t="s">
        <v>24774</v>
      </c>
      <c r="J3243" s="25" t="s">
        <v>7822</v>
      </c>
    </row>
    <row r="3244" spans="1:10" x14ac:dyDescent="0.75">
      <c r="A3244" s="26">
        <v>1979</v>
      </c>
      <c r="B3244" s="26" t="s">
        <v>179</v>
      </c>
      <c r="C3244" s="26" t="s">
        <v>4095</v>
      </c>
      <c r="D3244" s="26" t="s">
        <v>4095</v>
      </c>
      <c r="E3244" s="26" t="s">
        <v>85</v>
      </c>
      <c r="F3244" s="26">
        <v>97210</v>
      </c>
      <c r="G3244" s="26" t="s">
        <v>322</v>
      </c>
      <c r="H3244" s="26" t="s">
        <v>24775</v>
      </c>
      <c r="I3244" s="26" t="s">
        <v>24776</v>
      </c>
      <c r="J3244" s="26" t="s">
        <v>24777</v>
      </c>
    </row>
    <row r="3245" spans="1:10" x14ac:dyDescent="0.75">
      <c r="A3245" s="25">
        <v>1979</v>
      </c>
      <c r="B3245" s="25" t="s">
        <v>183</v>
      </c>
      <c r="C3245" s="25" t="s">
        <v>3556</v>
      </c>
      <c r="D3245" s="25" t="s">
        <v>3556</v>
      </c>
      <c r="E3245" s="25" t="s">
        <v>85</v>
      </c>
      <c r="F3245" s="25">
        <v>97156</v>
      </c>
      <c r="G3245" s="25" t="s">
        <v>312</v>
      </c>
      <c r="H3245" s="25" t="s">
        <v>8502</v>
      </c>
      <c r="I3245" s="25" t="s">
        <v>24778</v>
      </c>
      <c r="J3245" s="25" t="s">
        <v>24779</v>
      </c>
    </row>
    <row r="3246" spans="1:10" x14ac:dyDescent="0.75">
      <c r="A3246" s="26">
        <v>1979</v>
      </c>
      <c r="B3246" s="26" t="s">
        <v>187</v>
      </c>
      <c r="C3246" s="26" t="s">
        <v>2686</v>
      </c>
      <c r="D3246" s="26" t="s">
        <v>2686</v>
      </c>
      <c r="E3246" s="26" t="s">
        <v>85</v>
      </c>
      <c r="F3246" s="26">
        <v>97104</v>
      </c>
      <c r="G3246" s="26" t="s">
        <v>302</v>
      </c>
      <c r="H3246" s="26" t="s">
        <v>11179</v>
      </c>
      <c r="I3246" s="26" t="s">
        <v>24780</v>
      </c>
      <c r="J3246" s="26" t="s">
        <v>24781</v>
      </c>
    </row>
    <row r="3247" spans="1:10" x14ac:dyDescent="0.75">
      <c r="A3247" s="25">
        <v>1979</v>
      </c>
      <c r="B3247" s="25" t="s">
        <v>192</v>
      </c>
      <c r="C3247" s="25" t="s">
        <v>2350</v>
      </c>
      <c r="D3247" s="25" t="s">
        <v>2350</v>
      </c>
      <c r="E3247" s="25" t="s">
        <v>85</v>
      </c>
      <c r="F3247" s="25">
        <v>97055</v>
      </c>
      <c r="G3247" s="25" t="s">
        <v>342</v>
      </c>
      <c r="H3247" s="25" t="s">
        <v>8259</v>
      </c>
      <c r="I3247" s="25" t="s">
        <v>24782</v>
      </c>
      <c r="J3247" s="25" t="s">
        <v>24783</v>
      </c>
    </row>
    <row r="3248" spans="1:10" x14ac:dyDescent="0.75">
      <c r="A3248" s="26">
        <v>1979</v>
      </c>
      <c r="B3248" s="26" t="s">
        <v>196</v>
      </c>
      <c r="C3248" s="26" t="s">
        <v>1688</v>
      </c>
      <c r="D3248" s="26" t="s">
        <v>1688</v>
      </c>
      <c r="E3248" s="26" t="s">
        <v>85</v>
      </c>
      <c r="F3248" s="26">
        <v>96996</v>
      </c>
      <c r="G3248" s="26" t="s">
        <v>413</v>
      </c>
      <c r="H3248" s="26" t="s">
        <v>23669</v>
      </c>
      <c r="I3248" s="26" t="s">
        <v>24784</v>
      </c>
      <c r="J3248" s="26" t="s">
        <v>14699</v>
      </c>
    </row>
    <row r="3249" spans="1:10" x14ac:dyDescent="0.75">
      <c r="A3249" s="25">
        <v>1979</v>
      </c>
      <c r="B3249" s="25" t="s">
        <v>201</v>
      </c>
      <c r="C3249" s="25" t="s">
        <v>1686</v>
      </c>
      <c r="D3249" s="25" t="s">
        <v>1686</v>
      </c>
      <c r="E3249" s="25" t="s">
        <v>85</v>
      </c>
      <c r="F3249" s="25">
        <v>96924</v>
      </c>
      <c r="G3249" s="25" t="s">
        <v>398</v>
      </c>
      <c r="H3249" s="25" t="s">
        <v>24785</v>
      </c>
      <c r="I3249" s="25" t="s">
        <v>24786</v>
      </c>
      <c r="J3249" s="25" t="s">
        <v>5918</v>
      </c>
    </row>
    <row r="3250" spans="1:10" x14ac:dyDescent="0.75">
      <c r="A3250" s="26">
        <v>1979</v>
      </c>
      <c r="B3250" s="26" t="s">
        <v>205</v>
      </c>
      <c r="C3250" s="26" t="s">
        <v>2038</v>
      </c>
      <c r="D3250" s="26" t="s">
        <v>2038</v>
      </c>
      <c r="E3250" s="26" t="s">
        <v>85</v>
      </c>
      <c r="F3250" s="26">
        <v>96853</v>
      </c>
      <c r="G3250" s="26" t="s">
        <v>398</v>
      </c>
      <c r="H3250" s="26" t="s">
        <v>13420</v>
      </c>
      <c r="I3250" s="26" t="s">
        <v>24787</v>
      </c>
      <c r="J3250" s="26" t="s">
        <v>17191</v>
      </c>
    </row>
    <row r="3251" spans="1:10" x14ac:dyDescent="0.75">
      <c r="A3251" s="25">
        <v>1979</v>
      </c>
      <c r="B3251" s="25" t="s">
        <v>63</v>
      </c>
      <c r="C3251" s="25" t="s">
        <v>1686</v>
      </c>
      <c r="D3251" s="25" t="s">
        <v>1686</v>
      </c>
      <c r="E3251" s="25" t="s">
        <v>85</v>
      </c>
      <c r="F3251" s="25">
        <v>96783</v>
      </c>
      <c r="G3251" s="25" t="s">
        <v>394</v>
      </c>
      <c r="H3251" s="25" t="s">
        <v>8742</v>
      </c>
      <c r="I3251" s="25" t="s">
        <v>24788</v>
      </c>
      <c r="J3251" s="25" t="s">
        <v>16081</v>
      </c>
    </row>
    <row r="3252" spans="1:10" x14ac:dyDescent="0.75">
      <c r="A3252" s="26">
        <v>1979</v>
      </c>
      <c r="B3252" s="26" t="s">
        <v>212</v>
      </c>
      <c r="C3252" s="26" t="s">
        <v>5909</v>
      </c>
      <c r="D3252" s="26" t="s">
        <v>5909</v>
      </c>
      <c r="E3252" s="26" t="s">
        <v>85</v>
      </c>
      <c r="F3252" s="26">
        <v>96714</v>
      </c>
      <c r="G3252" s="26" t="s">
        <v>483</v>
      </c>
      <c r="H3252" s="26" t="s">
        <v>5644</v>
      </c>
      <c r="I3252" s="26" t="s">
        <v>24789</v>
      </c>
      <c r="J3252" s="26" t="s">
        <v>3015</v>
      </c>
    </row>
    <row r="3253" spans="1:10" x14ac:dyDescent="0.75">
      <c r="A3253" s="25">
        <v>1979</v>
      </c>
      <c r="B3253" s="25" t="s">
        <v>217</v>
      </c>
      <c r="C3253" s="25" t="s">
        <v>1701</v>
      </c>
      <c r="D3253" s="25" t="s">
        <v>1701</v>
      </c>
      <c r="E3253" s="25" t="s">
        <v>85</v>
      </c>
      <c r="F3253" s="25">
        <v>96626</v>
      </c>
      <c r="G3253" s="25" t="s">
        <v>532</v>
      </c>
      <c r="H3253" s="25" t="s">
        <v>22879</v>
      </c>
      <c r="I3253" s="25" t="s">
        <v>24790</v>
      </c>
      <c r="J3253" s="25" t="s">
        <v>16083</v>
      </c>
    </row>
    <row r="3254" spans="1:10" x14ac:dyDescent="0.75">
      <c r="A3254" s="26">
        <v>1979</v>
      </c>
      <c r="B3254" s="26" t="s">
        <v>221</v>
      </c>
      <c r="C3254" s="26" t="s">
        <v>130</v>
      </c>
      <c r="D3254" s="26" t="s">
        <v>130</v>
      </c>
      <c r="E3254" s="26" t="s">
        <v>85</v>
      </c>
      <c r="F3254" s="26">
        <v>96530</v>
      </c>
      <c r="G3254" s="26" t="s">
        <v>634</v>
      </c>
      <c r="H3254" s="26" t="s">
        <v>7819</v>
      </c>
      <c r="I3254" s="26" t="s">
        <v>24791</v>
      </c>
      <c r="J3254" s="26" t="s">
        <v>11602</v>
      </c>
    </row>
    <row r="3255" spans="1:10" x14ac:dyDescent="0.75">
      <c r="A3255" s="25">
        <v>1979</v>
      </c>
      <c r="B3255" s="25" t="s">
        <v>226</v>
      </c>
      <c r="C3255" s="25" t="s">
        <v>147</v>
      </c>
      <c r="D3255" s="25" t="s">
        <v>147</v>
      </c>
      <c r="E3255" s="25" t="s">
        <v>85</v>
      </c>
      <c r="F3255" s="25">
        <v>96418</v>
      </c>
      <c r="G3255" s="25" t="s">
        <v>5139</v>
      </c>
      <c r="H3255" s="25" t="s">
        <v>24792</v>
      </c>
      <c r="I3255" s="25" t="s">
        <v>24793</v>
      </c>
      <c r="J3255" s="25" t="s">
        <v>6158</v>
      </c>
    </row>
    <row r="3256" spans="1:10" x14ac:dyDescent="0.75">
      <c r="A3256" s="26">
        <v>1979</v>
      </c>
      <c r="B3256" s="26" t="s">
        <v>230</v>
      </c>
      <c r="C3256" s="26" t="s">
        <v>4404</v>
      </c>
      <c r="D3256" s="26" t="s">
        <v>4404</v>
      </c>
      <c r="E3256" s="26" t="s">
        <v>85</v>
      </c>
      <c r="F3256" s="26">
        <v>96279</v>
      </c>
      <c r="G3256" s="26" t="s">
        <v>106</v>
      </c>
      <c r="H3256" s="26" t="s">
        <v>8269</v>
      </c>
      <c r="I3256" s="26" t="s">
        <v>24794</v>
      </c>
      <c r="J3256" s="26" t="s">
        <v>2086</v>
      </c>
    </row>
    <row r="3257" spans="1:10" x14ac:dyDescent="0.75">
      <c r="A3257" s="25">
        <v>1979</v>
      </c>
      <c r="B3257" s="25" t="s">
        <v>234</v>
      </c>
      <c r="C3257" s="25" t="s">
        <v>2975</v>
      </c>
      <c r="D3257" s="25" t="s">
        <v>2975</v>
      </c>
      <c r="E3257" s="25" t="s">
        <v>85</v>
      </c>
      <c r="F3257" s="25">
        <v>96146</v>
      </c>
      <c r="G3257" s="25" t="s">
        <v>3222</v>
      </c>
      <c r="H3257" s="25" t="s">
        <v>23421</v>
      </c>
      <c r="I3257" s="25" t="s">
        <v>24795</v>
      </c>
      <c r="J3257" s="25" t="s">
        <v>9887</v>
      </c>
    </row>
    <row r="3258" spans="1:10" x14ac:dyDescent="0.75">
      <c r="A3258" s="26">
        <v>1979</v>
      </c>
      <c r="B3258" s="26" t="s">
        <v>238</v>
      </c>
      <c r="C3258" s="26" t="s">
        <v>2699</v>
      </c>
      <c r="D3258" s="26" t="s">
        <v>2699</v>
      </c>
      <c r="E3258" s="26" t="s">
        <v>85</v>
      </c>
      <c r="F3258" s="26">
        <v>96000</v>
      </c>
      <c r="G3258" s="26" t="s">
        <v>1728</v>
      </c>
      <c r="H3258" s="26" t="s">
        <v>20373</v>
      </c>
      <c r="I3258" s="26" t="s">
        <v>24796</v>
      </c>
      <c r="J3258" s="26" t="s">
        <v>7149</v>
      </c>
    </row>
    <row r="3259" spans="1:10" x14ac:dyDescent="0.75">
      <c r="A3259" s="25">
        <v>1979</v>
      </c>
      <c r="B3259" s="25" t="s">
        <v>242</v>
      </c>
      <c r="C3259" s="25" t="s">
        <v>2975</v>
      </c>
      <c r="D3259" s="25" t="s">
        <v>2975</v>
      </c>
      <c r="E3259" s="25" t="s">
        <v>85</v>
      </c>
      <c r="F3259" s="25">
        <v>95853</v>
      </c>
      <c r="G3259" s="25" t="s">
        <v>3309</v>
      </c>
      <c r="H3259" s="25" t="s">
        <v>24797</v>
      </c>
      <c r="I3259" s="25" t="s">
        <v>24798</v>
      </c>
      <c r="J3259" s="25" t="s">
        <v>9659</v>
      </c>
    </row>
    <row r="3260" spans="1:10" x14ac:dyDescent="0.75">
      <c r="A3260" s="26">
        <v>1979</v>
      </c>
      <c r="B3260" s="26" t="s">
        <v>247</v>
      </c>
      <c r="C3260" s="26" t="s">
        <v>1734</v>
      </c>
      <c r="D3260" s="26" t="s">
        <v>1734</v>
      </c>
      <c r="E3260" s="26" t="s">
        <v>85</v>
      </c>
      <c r="F3260" s="26">
        <v>95708</v>
      </c>
      <c r="G3260" s="26" t="s">
        <v>1376</v>
      </c>
      <c r="H3260" s="26" t="s">
        <v>22106</v>
      </c>
      <c r="I3260" s="26" t="s">
        <v>24799</v>
      </c>
      <c r="J3260" s="26" t="s">
        <v>11187</v>
      </c>
    </row>
    <row r="3261" spans="1:10" x14ac:dyDescent="0.75">
      <c r="A3261" s="25">
        <v>1979</v>
      </c>
      <c r="B3261" s="25" t="s">
        <v>252</v>
      </c>
      <c r="C3261" s="25" t="s">
        <v>5646</v>
      </c>
      <c r="D3261" s="25" t="s">
        <v>5646</v>
      </c>
      <c r="E3261" s="25" t="s">
        <v>85</v>
      </c>
      <c r="F3261" s="25">
        <v>95526</v>
      </c>
      <c r="G3261" s="25" t="s">
        <v>1614</v>
      </c>
      <c r="H3261" s="25" t="s">
        <v>24800</v>
      </c>
      <c r="I3261" s="25" t="s">
        <v>24801</v>
      </c>
      <c r="J3261" s="25" t="s">
        <v>23739</v>
      </c>
    </row>
    <row r="3262" spans="1:10" x14ac:dyDescent="0.75">
      <c r="A3262" s="26">
        <v>1979</v>
      </c>
      <c r="B3262" s="26" t="s">
        <v>257</v>
      </c>
      <c r="C3262" s="26" t="s">
        <v>2728</v>
      </c>
      <c r="D3262" s="26" t="s">
        <v>2729</v>
      </c>
      <c r="E3262" s="26" t="s">
        <v>85</v>
      </c>
      <c r="F3262" s="26">
        <v>95322</v>
      </c>
      <c r="G3262" s="26" t="s">
        <v>4416</v>
      </c>
      <c r="H3262" s="26" t="s">
        <v>5119</v>
      </c>
      <c r="I3262" s="26" t="s">
        <v>24803</v>
      </c>
      <c r="J3262" s="26" t="s">
        <v>24804</v>
      </c>
    </row>
    <row r="3263" spans="1:10" x14ac:dyDescent="0.75">
      <c r="A3263" s="25">
        <v>1979</v>
      </c>
      <c r="B3263" s="25" t="s">
        <v>262</v>
      </c>
      <c r="C3263" s="25" t="s">
        <v>1057</v>
      </c>
      <c r="D3263" s="25" t="s">
        <v>1057</v>
      </c>
      <c r="E3263" s="25" t="s">
        <v>85</v>
      </c>
      <c r="F3263" s="25">
        <v>95075</v>
      </c>
      <c r="G3263" s="25" t="s">
        <v>1047</v>
      </c>
      <c r="H3263" s="25" t="s">
        <v>4361</v>
      </c>
      <c r="I3263" s="25" t="s">
        <v>24805</v>
      </c>
      <c r="J3263" s="25" t="s">
        <v>23745</v>
      </c>
    </row>
    <row r="3264" spans="1:10" x14ac:dyDescent="0.75">
      <c r="A3264" s="26">
        <v>1979</v>
      </c>
      <c r="B3264" s="26" t="s">
        <v>267</v>
      </c>
      <c r="C3264" s="26" t="s">
        <v>3616</v>
      </c>
      <c r="D3264" s="26" t="s">
        <v>3616</v>
      </c>
      <c r="E3264" s="26" t="s">
        <v>85</v>
      </c>
      <c r="F3264" s="26">
        <v>94834</v>
      </c>
      <c r="G3264" s="26" t="s">
        <v>10269</v>
      </c>
      <c r="H3264" s="26" t="s">
        <v>8527</v>
      </c>
      <c r="I3264" s="26" t="s">
        <v>24806</v>
      </c>
      <c r="J3264" s="26" t="s">
        <v>24807</v>
      </c>
    </row>
    <row r="3265" spans="1:10" x14ac:dyDescent="0.75">
      <c r="A3265" s="25">
        <v>1979</v>
      </c>
      <c r="B3265" s="25" t="s">
        <v>272</v>
      </c>
      <c r="C3265" s="25" t="s">
        <v>650</v>
      </c>
      <c r="D3265" s="25" t="s">
        <v>10563</v>
      </c>
      <c r="E3265" s="25" t="s">
        <v>85</v>
      </c>
      <c r="F3265" s="25">
        <v>94530</v>
      </c>
      <c r="G3265" s="25" t="s">
        <v>5609</v>
      </c>
      <c r="H3265" s="25" t="s">
        <v>4382</v>
      </c>
      <c r="I3265" s="25" t="s">
        <v>24808</v>
      </c>
      <c r="J3265" s="25" t="s">
        <v>24809</v>
      </c>
    </row>
    <row r="3266" spans="1:10" x14ac:dyDescent="0.75">
      <c r="A3266" s="26">
        <v>1979</v>
      </c>
      <c r="B3266" s="26" t="s">
        <v>277</v>
      </c>
      <c r="C3266" s="26" t="s">
        <v>4914</v>
      </c>
      <c r="D3266" s="26" t="s">
        <v>4914</v>
      </c>
      <c r="E3266" s="26" t="s">
        <v>85</v>
      </c>
      <c r="F3266" s="26">
        <v>94244</v>
      </c>
      <c r="G3266" s="26" t="s">
        <v>236</v>
      </c>
      <c r="H3266" s="26" t="s">
        <v>4889</v>
      </c>
      <c r="I3266" s="26" t="s">
        <v>24810</v>
      </c>
      <c r="J3266" s="26" t="s">
        <v>19604</v>
      </c>
    </row>
    <row r="3267" spans="1:10" x14ac:dyDescent="0.75">
      <c r="A3267" s="25">
        <v>1979</v>
      </c>
      <c r="B3267" s="25" t="s">
        <v>282</v>
      </c>
      <c r="C3267" s="25" t="s">
        <v>8294</v>
      </c>
      <c r="D3267" s="25" t="s">
        <v>2740</v>
      </c>
      <c r="E3267" s="25" t="s">
        <v>85</v>
      </c>
      <c r="F3267" s="25">
        <v>93962</v>
      </c>
      <c r="G3267" s="25" t="s">
        <v>3621</v>
      </c>
      <c r="H3267" s="25" t="s">
        <v>18369</v>
      </c>
      <c r="I3267" s="25" t="s">
        <v>24811</v>
      </c>
      <c r="J3267" s="25" t="s">
        <v>24812</v>
      </c>
    </row>
    <row r="3268" spans="1:10" x14ac:dyDescent="0.75">
      <c r="A3268" s="26">
        <v>1979</v>
      </c>
      <c r="B3268" s="26" t="s">
        <v>287</v>
      </c>
      <c r="C3268" s="26" t="s">
        <v>1078</v>
      </c>
      <c r="D3268" s="26" t="s">
        <v>1079</v>
      </c>
      <c r="E3268" s="26" t="s">
        <v>85</v>
      </c>
      <c r="F3268" s="26">
        <v>93614</v>
      </c>
      <c r="G3268" s="26" t="s">
        <v>1277</v>
      </c>
      <c r="H3268" s="26" t="s">
        <v>24813</v>
      </c>
      <c r="I3268" s="26" t="s">
        <v>24814</v>
      </c>
      <c r="J3268" s="26" t="s">
        <v>13029</v>
      </c>
    </row>
    <row r="3269" spans="1:10" x14ac:dyDescent="0.75">
      <c r="A3269" s="25">
        <v>1979</v>
      </c>
      <c r="B3269" s="25" t="s">
        <v>292</v>
      </c>
      <c r="C3269" s="25" t="s">
        <v>2747</v>
      </c>
      <c r="D3269" s="25" t="s">
        <v>4920</v>
      </c>
      <c r="E3269" s="25" t="s">
        <v>85</v>
      </c>
      <c r="F3269" s="25">
        <v>93223</v>
      </c>
      <c r="G3269" s="25" t="s">
        <v>4151</v>
      </c>
      <c r="H3269" s="25" t="s">
        <v>5929</v>
      </c>
      <c r="I3269" s="25" t="s">
        <v>24815</v>
      </c>
      <c r="J3269" s="25" t="s">
        <v>24816</v>
      </c>
    </row>
    <row r="3270" spans="1:10" x14ac:dyDescent="0.75">
      <c r="A3270" s="26">
        <v>1979</v>
      </c>
      <c r="B3270" s="26" t="s">
        <v>297</v>
      </c>
      <c r="C3270" s="26" t="s">
        <v>12439</v>
      </c>
      <c r="D3270" s="26" t="s">
        <v>8087</v>
      </c>
      <c r="E3270" s="26" t="s">
        <v>85</v>
      </c>
      <c r="F3270" s="26">
        <v>92852</v>
      </c>
      <c r="G3270" s="26" t="s">
        <v>5336</v>
      </c>
      <c r="H3270" s="26" t="s">
        <v>4405</v>
      </c>
      <c r="I3270" s="26" t="s">
        <v>24817</v>
      </c>
      <c r="J3270" s="26" t="s">
        <v>6437</v>
      </c>
    </row>
    <row r="3271" spans="1:10" x14ac:dyDescent="0.75">
      <c r="A3271" s="25">
        <v>1979</v>
      </c>
      <c r="B3271" s="25" t="s">
        <v>302</v>
      </c>
      <c r="C3271" s="25" t="s">
        <v>5713</v>
      </c>
      <c r="D3271" s="25" t="s">
        <v>3340</v>
      </c>
      <c r="E3271" s="25" t="s">
        <v>85</v>
      </c>
      <c r="F3271" s="25">
        <v>92359</v>
      </c>
      <c r="G3271" s="25" t="s">
        <v>5711</v>
      </c>
      <c r="H3271" s="25" t="s">
        <v>11829</v>
      </c>
      <c r="I3271" s="25" t="s">
        <v>24818</v>
      </c>
      <c r="J3271" s="25" t="s">
        <v>6439</v>
      </c>
    </row>
    <row r="3272" spans="1:10" x14ac:dyDescent="0.75">
      <c r="A3272" s="26">
        <v>1979</v>
      </c>
      <c r="B3272" s="26" t="s">
        <v>307</v>
      </c>
      <c r="C3272" s="26" t="s">
        <v>11826</v>
      </c>
      <c r="D3272" s="26" t="s">
        <v>24286</v>
      </c>
      <c r="E3272" s="26" t="s">
        <v>85</v>
      </c>
      <c r="F3272" s="26">
        <v>91928</v>
      </c>
      <c r="G3272" s="26" t="s">
        <v>3504</v>
      </c>
      <c r="H3272" s="26" t="s">
        <v>24820</v>
      </c>
      <c r="I3272" s="26" t="s">
        <v>24821</v>
      </c>
      <c r="J3272" s="26" t="s">
        <v>24822</v>
      </c>
    </row>
    <row r="3273" spans="1:10" x14ac:dyDescent="0.75">
      <c r="A3273" s="25">
        <v>1979</v>
      </c>
      <c r="B3273" s="25" t="s">
        <v>312</v>
      </c>
      <c r="C3273" s="25" t="s">
        <v>7169</v>
      </c>
      <c r="D3273" s="25" t="s">
        <v>18454</v>
      </c>
      <c r="E3273" s="25" t="s">
        <v>85</v>
      </c>
      <c r="F3273" s="25">
        <v>91378</v>
      </c>
      <c r="G3273" s="25" t="s">
        <v>24823</v>
      </c>
      <c r="H3273" s="25" t="s">
        <v>24824</v>
      </c>
      <c r="I3273" s="25" t="s">
        <v>24825</v>
      </c>
      <c r="J3273" s="25" t="s">
        <v>24826</v>
      </c>
    </row>
    <row r="3274" spans="1:10" x14ac:dyDescent="0.75">
      <c r="A3274" s="26">
        <v>1979</v>
      </c>
      <c r="B3274" s="26" t="s">
        <v>317</v>
      </c>
      <c r="C3274" s="26" t="s">
        <v>11199</v>
      </c>
      <c r="D3274" s="26" t="s">
        <v>11200</v>
      </c>
      <c r="E3274" s="26" t="s">
        <v>85</v>
      </c>
      <c r="F3274" s="26">
        <v>90759</v>
      </c>
      <c r="G3274" s="26" t="s">
        <v>12956</v>
      </c>
      <c r="H3274" s="26" t="s">
        <v>5703</v>
      </c>
      <c r="I3274" s="26" t="s">
        <v>24827</v>
      </c>
      <c r="J3274" s="26" t="s">
        <v>24828</v>
      </c>
    </row>
    <row r="3275" spans="1:10" x14ac:dyDescent="0.75">
      <c r="A3275" s="25">
        <v>1979</v>
      </c>
      <c r="B3275" s="25" t="s">
        <v>322</v>
      </c>
      <c r="C3275" s="25" t="s">
        <v>1793</v>
      </c>
      <c r="D3275" s="25" t="s">
        <v>5720</v>
      </c>
      <c r="E3275" s="25" t="s">
        <v>85</v>
      </c>
      <c r="F3275" s="25">
        <v>90152</v>
      </c>
      <c r="G3275" s="25" t="s">
        <v>1103</v>
      </c>
      <c r="H3275" s="25" t="s">
        <v>6434</v>
      </c>
      <c r="I3275" s="25" t="s">
        <v>24829</v>
      </c>
      <c r="J3275" s="25" t="s">
        <v>24830</v>
      </c>
    </row>
    <row r="3276" spans="1:10" x14ac:dyDescent="0.75">
      <c r="A3276" s="26">
        <v>1979</v>
      </c>
      <c r="B3276" s="26" t="s">
        <v>327</v>
      </c>
      <c r="C3276" s="26" t="s">
        <v>3897</v>
      </c>
      <c r="D3276" s="26" t="s">
        <v>24831</v>
      </c>
      <c r="E3276" s="26" t="s">
        <v>85</v>
      </c>
      <c r="F3276" s="26">
        <v>89515</v>
      </c>
      <c r="G3276" s="26" t="s">
        <v>3641</v>
      </c>
      <c r="H3276" s="26" t="s">
        <v>1743</v>
      </c>
      <c r="I3276" s="26" t="s">
        <v>24832</v>
      </c>
      <c r="J3276" s="26" t="s">
        <v>24833</v>
      </c>
    </row>
    <row r="3277" spans="1:10" x14ac:dyDescent="0.75">
      <c r="A3277" s="25">
        <v>1979</v>
      </c>
      <c r="B3277" s="25" t="s">
        <v>332</v>
      </c>
      <c r="C3277" s="25" t="s">
        <v>3354</v>
      </c>
      <c r="D3277" s="25" t="s">
        <v>3355</v>
      </c>
      <c r="E3277" s="25" t="s">
        <v>85</v>
      </c>
      <c r="F3277" s="25">
        <v>88842</v>
      </c>
      <c r="G3277" s="25" t="s">
        <v>6331</v>
      </c>
      <c r="H3277" s="25" t="s">
        <v>24834</v>
      </c>
      <c r="I3277" s="25" t="s">
        <v>24835</v>
      </c>
      <c r="J3277" s="25" t="s">
        <v>24836</v>
      </c>
    </row>
    <row r="3278" spans="1:10" x14ac:dyDescent="0.75">
      <c r="A3278" s="26">
        <v>1979</v>
      </c>
      <c r="B3278" s="26" t="s">
        <v>337</v>
      </c>
      <c r="C3278" s="26" t="s">
        <v>742</v>
      </c>
      <c r="D3278" s="26" t="s">
        <v>12451</v>
      </c>
      <c r="E3278" s="26" t="s">
        <v>85</v>
      </c>
      <c r="F3278" s="26">
        <v>88097</v>
      </c>
      <c r="G3278" s="26" t="s">
        <v>21614</v>
      </c>
      <c r="H3278" s="26" t="s">
        <v>24837</v>
      </c>
      <c r="I3278" s="26" t="s">
        <v>24838</v>
      </c>
      <c r="J3278" s="26" t="s">
        <v>13446</v>
      </c>
    </row>
    <row r="3279" spans="1:10" x14ac:dyDescent="0.75">
      <c r="A3279" s="25">
        <v>1979</v>
      </c>
      <c r="B3279" s="25" t="s">
        <v>342</v>
      </c>
      <c r="C3279" s="25" t="s">
        <v>19350</v>
      </c>
      <c r="D3279" s="25" t="s">
        <v>24839</v>
      </c>
      <c r="E3279" s="25" t="s">
        <v>85</v>
      </c>
      <c r="F3279" s="25">
        <v>87244</v>
      </c>
      <c r="G3279" s="25" t="s">
        <v>24840</v>
      </c>
      <c r="H3279" s="25" t="s">
        <v>24841</v>
      </c>
      <c r="I3279" s="25" t="s">
        <v>24842</v>
      </c>
      <c r="J3279" s="25" t="s">
        <v>15779</v>
      </c>
    </row>
    <row r="3280" spans="1:10" x14ac:dyDescent="0.75">
      <c r="A3280" s="26">
        <v>1979</v>
      </c>
      <c r="B3280" s="26" t="s">
        <v>346</v>
      </c>
      <c r="C3280" s="26" t="s">
        <v>14731</v>
      </c>
      <c r="D3280" s="26" t="s">
        <v>14732</v>
      </c>
      <c r="E3280" s="26" t="s">
        <v>85</v>
      </c>
      <c r="F3280" s="26">
        <v>86334</v>
      </c>
      <c r="G3280" s="26" t="s">
        <v>5971</v>
      </c>
      <c r="H3280" s="26" t="s">
        <v>24844</v>
      </c>
      <c r="I3280" s="26" t="s">
        <v>24845</v>
      </c>
      <c r="J3280" s="26" t="s">
        <v>1819</v>
      </c>
    </row>
    <row r="3281" spans="1:10" x14ac:dyDescent="0.75">
      <c r="A3281" s="25">
        <v>1979</v>
      </c>
      <c r="B3281" s="25" t="s">
        <v>351</v>
      </c>
      <c r="C3281" s="25" t="s">
        <v>24846</v>
      </c>
      <c r="D3281" s="25" t="s">
        <v>24847</v>
      </c>
      <c r="E3281" s="25" t="s">
        <v>85</v>
      </c>
      <c r="F3281" s="25">
        <v>85332</v>
      </c>
      <c r="G3281" s="25" t="s">
        <v>8791</v>
      </c>
      <c r="H3281" s="25" t="s">
        <v>24848</v>
      </c>
      <c r="I3281" s="25" t="s">
        <v>24849</v>
      </c>
      <c r="J3281" s="25" t="s">
        <v>1823</v>
      </c>
    </row>
    <row r="3282" spans="1:10" x14ac:dyDescent="0.75">
      <c r="A3282" s="26">
        <v>1979</v>
      </c>
      <c r="B3282" s="26" t="s">
        <v>356</v>
      </c>
      <c r="C3282" s="26" t="s">
        <v>4956</v>
      </c>
      <c r="D3282" s="26" t="s">
        <v>6955</v>
      </c>
      <c r="E3282" s="26" t="s">
        <v>85</v>
      </c>
      <c r="F3282" s="26">
        <v>84382</v>
      </c>
      <c r="G3282" s="26" t="s">
        <v>11849</v>
      </c>
      <c r="H3282" s="26" t="s">
        <v>24850</v>
      </c>
      <c r="I3282" s="26" t="s">
        <v>24851</v>
      </c>
      <c r="J3282" s="26" t="s">
        <v>24852</v>
      </c>
    </row>
    <row r="3283" spans="1:10" x14ac:dyDescent="0.75">
      <c r="A3283" s="25">
        <v>1979</v>
      </c>
      <c r="B3283" s="25" t="s">
        <v>360</v>
      </c>
      <c r="C3283" s="25" t="s">
        <v>15424</v>
      </c>
      <c r="D3283" s="25" t="s">
        <v>15425</v>
      </c>
      <c r="E3283" s="25" t="s">
        <v>85</v>
      </c>
      <c r="F3283" s="25">
        <v>83204</v>
      </c>
      <c r="G3283" s="25" t="s">
        <v>14821</v>
      </c>
      <c r="H3283" s="25" t="s">
        <v>24853</v>
      </c>
      <c r="I3283" s="25" t="s">
        <v>24854</v>
      </c>
      <c r="J3283" s="25" t="s">
        <v>774</v>
      </c>
    </row>
    <row r="3284" spans="1:10" x14ac:dyDescent="0.75">
      <c r="A3284" s="26">
        <v>1979</v>
      </c>
      <c r="B3284" s="26" t="s">
        <v>365</v>
      </c>
      <c r="C3284" s="26" t="s">
        <v>7885</v>
      </c>
      <c r="D3284" s="26" t="s">
        <v>7886</v>
      </c>
      <c r="E3284" s="26" t="s">
        <v>85</v>
      </c>
      <c r="F3284" s="26">
        <v>81961</v>
      </c>
      <c r="G3284" s="26" t="s">
        <v>9694</v>
      </c>
      <c r="H3284" s="26" t="s">
        <v>24855</v>
      </c>
      <c r="I3284" s="26" t="s">
        <v>24856</v>
      </c>
      <c r="J3284" s="26" t="s">
        <v>21057</v>
      </c>
    </row>
    <row r="3285" spans="1:10" x14ac:dyDescent="0.75">
      <c r="A3285" s="25">
        <v>1979</v>
      </c>
      <c r="B3285" s="25" t="s">
        <v>370</v>
      </c>
      <c r="C3285" s="25" t="s">
        <v>15603</v>
      </c>
      <c r="D3285" s="25" t="s">
        <v>15604</v>
      </c>
      <c r="E3285" s="25" t="s">
        <v>85</v>
      </c>
      <c r="F3285" s="25">
        <v>80748</v>
      </c>
      <c r="G3285" s="25" t="s">
        <v>3927</v>
      </c>
      <c r="H3285" s="25" t="s">
        <v>24857</v>
      </c>
      <c r="I3285" s="25" t="s">
        <v>24858</v>
      </c>
      <c r="J3285" s="25" t="s">
        <v>1146</v>
      </c>
    </row>
    <row r="3286" spans="1:10" x14ac:dyDescent="0.75">
      <c r="A3286" s="26">
        <v>1979</v>
      </c>
      <c r="B3286" s="26" t="s">
        <v>375</v>
      </c>
      <c r="C3286" s="26" t="s">
        <v>10161</v>
      </c>
      <c r="D3286" s="26" t="s">
        <v>15433</v>
      </c>
      <c r="E3286" s="26" t="s">
        <v>85</v>
      </c>
      <c r="F3286" s="26">
        <v>79273</v>
      </c>
      <c r="G3286" s="26" t="s">
        <v>24859</v>
      </c>
      <c r="H3286" s="26" t="s">
        <v>24860</v>
      </c>
      <c r="I3286" s="26" t="s">
        <v>24861</v>
      </c>
      <c r="J3286" s="26" t="s">
        <v>24862</v>
      </c>
    </row>
    <row r="3287" spans="1:10" x14ac:dyDescent="0.75">
      <c r="A3287" s="25">
        <v>1979</v>
      </c>
      <c r="B3287" s="25" t="s">
        <v>379</v>
      </c>
      <c r="C3287" s="25" t="s">
        <v>24863</v>
      </c>
      <c r="D3287" s="25" t="s">
        <v>24864</v>
      </c>
      <c r="E3287" s="25" t="s">
        <v>85</v>
      </c>
      <c r="F3287" s="25">
        <v>77783</v>
      </c>
      <c r="G3287" s="25" t="s">
        <v>2486</v>
      </c>
      <c r="H3287" s="25" t="s">
        <v>24865</v>
      </c>
      <c r="I3287" s="25" t="s">
        <v>24866</v>
      </c>
      <c r="J3287" s="25" t="s">
        <v>6734</v>
      </c>
    </row>
    <row r="3288" spans="1:10" x14ac:dyDescent="0.75">
      <c r="A3288" s="26">
        <v>1979</v>
      </c>
      <c r="B3288" s="26" t="s">
        <v>384</v>
      </c>
      <c r="C3288" s="26" t="s">
        <v>24867</v>
      </c>
      <c r="D3288" s="26" t="s">
        <v>24868</v>
      </c>
      <c r="E3288" s="26" t="s">
        <v>85</v>
      </c>
      <c r="F3288" s="26">
        <v>76179</v>
      </c>
      <c r="G3288" s="26" t="s">
        <v>23795</v>
      </c>
      <c r="H3288" s="26" t="s">
        <v>24869</v>
      </c>
      <c r="I3288" s="26" t="s">
        <v>24870</v>
      </c>
      <c r="J3288" s="26" t="s">
        <v>13464</v>
      </c>
    </row>
    <row r="3289" spans="1:10" x14ac:dyDescent="0.75">
      <c r="A3289" s="25">
        <v>1979</v>
      </c>
      <c r="B3289" s="25" t="s">
        <v>389</v>
      </c>
      <c r="C3289" s="25" t="s">
        <v>24871</v>
      </c>
      <c r="D3289" s="25" t="s">
        <v>2172</v>
      </c>
      <c r="E3289" s="25" t="s">
        <v>85</v>
      </c>
      <c r="F3289" s="25">
        <v>74387</v>
      </c>
      <c r="G3289" s="25" t="s">
        <v>15948</v>
      </c>
      <c r="H3289" s="25" t="s">
        <v>24872</v>
      </c>
      <c r="I3289" s="25" t="s">
        <v>24873</v>
      </c>
      <c r="J3289" s="25" t="s">
        <v>24874</v>
      </c>
    </row>
    <row r="3290" spans="1:10" x14ac:dyDescent="0.75">
      <c r="A3290" s="26">
        <v>1979</v>
      </c>
      <c r="B3290" s="26" t="s">
        <v>394</v>
      </c>
      <c r="C3290" s="26" t="s">
        <v>24875</v>
      </c>
      <c r="D3290" s="26" t="s">
        <v>23663</v>
      </c>
      <c r="E3290" s="26" t="s">
        <v>85</v>
      </c>
      <c r="F3290" s="26">
        <v>72484</v>
      </c>
      <c r="G3290" s="26" t="s">
        <v>11247</v>
      </c>
      <c r="H3290" s="26" t="s">
        <v>24876</v>
      </c>
      <c r="I3290" s="26" t="s">
        <v>24877</v>
      </c>
      <c r="J3290" s="26" t="s">
        <v>1507</v>
      </c>
    </row>
    <row r="3291" spans="1:10" x14ac:dyDescent="0.75">
      <c r="A3291" s="25">
        <v>1979</v>
      </c>
      <c r="B3291" s="25" t="s">
        <v>398</v>
      </c>
      <c r="C3291" s="25" t="s">
        <v>24878</v>
      </c>
      <c r="D3291" s="25" t="s">
        <v>8131</v>
      </c>
      <c r="E3291" s="25" t="s">
        <v>85</v>
      </c>
      <c r="F3291" s="25">
        <v>70381</v>
      </c>
      <c r="G3291" s="25" t="s">
        <v>10837</v>
      </c>
      <c r="H3291" s="25" t="s">
        <v>24879</v>
      </c>
      <c r="I3291" s="25" t="s">
        <v>24880</v>
      </c>
      <c r="J3291" s="25" t="s">
        <v>5771</v>
      </c>
    </row>
    <row r="3292" spans="1:10" x14ac:dyDescent="0.75">
      <c r="A3292" s="26">
        <v>1979</v>
      </c>
      <c r="B3292" s="26" t="s">
        <v>403</v>
      </c>
      <c r="C3292" s="26" t="s">
        <v>24881</v>
      </c>
      <c r="D3292" s="26" t="s">
        <v>13657</v>
      </c>
      <c r="E3292" s="26" t="s">
        <v>85</v>
      </c>
      <c r="F3292" s="26">
        <v>68117</v>
      </c>
      <c r="G3292" s="26" t="s">
        <v>10231</v>
      </c>
      <c r="H3292" s="26" t="s">
        <v>24882</v>
      </c>
      <c r="I3292" s="26" t="s">
        <v>24883</v>
      </c>
      <c r="J3292" s="26" t="s">
        <v>24884</v>
      </c>
    </row>
    <row r="3293" spans="1:10" x14ac:dyDescent="0.75">
      <c r="A3293" s="25">
        <v>1979</v>
      </c>
      <c r="B3293" s="25" t="s">
        <v>408</v>
      </c>
      <c r="C3293" s="25" t="s">
        <v>11460</v>
      </c>
      <c r="D3293" s="25" t="s">
        <v>3954</v>
      </c>
      <c r="E3293" s="25" t="s">
        <v>85</v>
      </c>
      <c r="F3293" s="25">
        <v>65574</v>
      </c>
      <c r="G3293" s="25" t="s">
        <v>13880</v>
      </c>
      <c r="H3293" s="25" t="s">
        <v>24885</v>
      </c>
      <c r="I3293" s="25" t="s">
        <v>24886</v>
      </c>
      <c r="J3293" s="25" t="s">
        <v>6251</v>
      </c>
    </row>
    <row r="3294" spans="1:10" x14ac:dyDescent="0.75">
      <c r="A3294" s="26">
        <v>1979</v>
      </c>
      <c r="B3294" s="26" t="s">
        <v>413</v>
      </c>
      <c r="C3294" s="26" t="s">
        <v>24887</v>
      </c>
      <c r="D3294" s="26" t="s">
        <v>24888</v>
      </c>
      <c r="E3294" s="26" t="s">
        <v>85</v>
      </c>
      <c r="F3294" s="26">
        <v>62959</v>
      </c>
      <c r="G3294" s="26" t="s">
        <v>2553</v>
      </c>
      <c r="H3294" s="26" t="s">
        <v>24889</v>
      </c>
      <c r="I3294" s="26" t="s">
        <v>24890</v>
      </c>
      <c r="J3294" s="26" t="s">
        <v>20250</v>
      </c>
    </row>
    <row r="3295" spans="1:10" x14ac:dyDescent="0.75">
      <c r="A3295" s="25">
        <v>1979</v>
      </c>
      <c r="B3295" s="25" t="s">
        <v>417</v>
      </c>
      <c r="C3295" s="25" t="s">
        <v>24891</v>
      </c>
      <c r="D3295" s="25" t="s">
        <v>24892</v>
      </c>
      <c r="E3295" s="25" t="s">
        <v>85</v>
      </c>
      <c r="F3295" s="25">
        <v>60118</v>
      </c>
      <c r="G3295" s="25" t="s">
        <v>4525</v>
      </c>
      <c r="H3295" s="25" t="s">
        <v>24893</v>
      </c>
      <c r="I3295" s="25" t="s">
        <v>24894</v>
      </c>
      <c r="J3295" s="25" t="s">
        <v>15460</v>
      </c>
    </row>
    <row r="3296" spans="1:10" x14ac:dyDescent="0.75">
      <c r="A3296" s="26">
        <v>1979</v>
      </c>
      <c r="B3296" s="26" t="s">
        <v>422</v>
      </c>
      <c r="C3296" s="26" t="s">
        <v>21942</v>
      </c>
      <c r="D3296" s="26" t="s">
        <v>21943</v>
      </c>
      <c r="E3296" s="26" t="s">
        <v>85</v>
      </c>
      <c r="F3296" s="26">
        <v>57119</v>
      </c>
      <c r="G3296" s="26" t="s">
        <v>5010</v>
      </c>
      <c r="H3296" s="26" t="s">
        <v>24895</v>
      </c>
      <c r="I3296" s="26" t="s">
        <v>24896</v>
      </c>
      <c r="J3296" s="26" t="s">
        <v>1879</v>
      </c>
    </row>
    <row r="3297" spans="1:10" x14ac:dyDescent="0.75">
      <c r="A3297" s="25">
        <v>1979</v>
      </c>
      <c r="B3297" s="25" t="s">
        <v>426</v>
      </c>
      <c r="C3297" s="25" t="s">
        <v>24897</v>
      </c>
      <c r="D3297" s="25" t="s">
        <v>24898</v>
      </c>
      <c r="E3297" s="25" t="s">
        <v>85</v>
      </c>
      <c r="F3297" s="25">
        <v>53962</v>
      </c>
      <c r="G3297" s="25" t="s">
        <v>24899</v>
      </c>
      <c r="H3297" s="25" t="s">
        <v>24900</v>
      </c>
      <c r="I3297" s="25" t="s">
        <v>24901</v>
      </c>
      <c r="J3297" s="25" t="s">
        <v>11904</v>
      </c>
    </row>
    <row r="3298" spans="1:10" x14ac:dyDescent="0.75">
      <c r="A3298" s="26">
        <v>1979</v>
      </c>
      <c r="B3298" s="26" t="s">
        <v>430</v>
      </c>
      <c r="C3298" s="26" t="s">
        <v>24902</v>
      </c>
      <c r="D3298" s="26" t="s">
        <v>24903</v>
      </c>
      <c r="E3298" s="26" t="s">
        <v>85</v>
      </c>
      <c r="F3298" s="26">
        <v>50495</v>
      </c>
      <c r="G3298" s="26" t="s">
        <v>4027</v>
      </c>
      <c r="H3298" s="26" t="s">
        <v>24904</v>
      </c>
      <c r="I3298" s="26" t="s">
        <v>24905</v>
      </c>
      <c r="J3298" s="26" t="s">
        <v>7243</v>
      </c>
    </row>
    <row r="3299" spans="1:10" x14ac:dyDescent="0.75">
      <c r="A3299" s="25">
        <v>1979</v>
      </c>
      <c r="B3299" s="25" t="s">
        <v>434</v>
      </c>
      <c r="C3299" s="25" t="s">
        <v>24906</v>
      </c>
      <c r="D3299" s="25" t="s">
        <v>24907</v>
      </c>
      <c r="E3299" s="25" t="s">
        <v>85</v>
      </c>
      <c r="F3299" s="25">
        <v>46907</v>
      </c>
      <c r="G3299" s="25" t="s">
        <v>24908</v>
      </c>
      <c r="H3299" s="25" t="s">
        <v>24909</v>
      </c>
      <c r="I3299" s="25" t="s">
        <v>24910</v>
      </c>
      <c r="J3299" s="25" t="s">
        <v>8631</v>
      </c>
    </row>
    <row r="3300" spans="1:10" x14ac:dyDescent="0.75">
      <c r="A3300" s="26">
        <v>1979</v>
      </c>
      <c r="B3300" s="26" t="s">
        <v>439</v>
      </c>
      <c r="C3300" s="26" t="s">
        <v>24911</v>
      </c>
      <c r="D3300" s="26" t="s">
        <v>24912</v>
      </c>
      <c r="E3300" s="26" t="s">
        <v>85</v>
      </c>
      <c r="F3300" s="26">
        <v>43331</v>
      </c>
      <c r="G3300" s="26" t="s">
        <v>18250</v>
      </c>
      <c r="H3300" s="26" t="s">
        <v>24913</v>
      </c>
      <c r="I3300" s="26" t="s">
        <v>24914</v>
      </c>
      <c r="J3300" s="26" t="s">
        <v>13691</v>
      </c>
    </row>
    <row r="3301" spans="1:10" x14ac:dyDescent="0.75">
      <c r="A3301" s="25">
        <v>1979</v>
      </c>
      <c r="B3301" s="25" t="s">
        <v>444</v>
      </c>
      <c r="C3301" s="25" t="s">
        <v>24915</v>
      </c>
      <c r="D3301" s="25" t="s">
        <v>17333</v>
      </c>
      <c r="E3301" s="25" t="s">
        <v>85</v>
      </c>
      <c r="F3301" s="25">
        <v>39593</v>
      </c>
      <c r="G3301" s="25" t="s">
        <v>18539</v>
      </c>
      <c r="H3301" s="25" t="s">
        <v>24916</v>
      </c>
      <c r="I3301" s="25" t="s">
        <v>24917</v>
      </c>
      <c r="J3301" s="25" t="s">
        <v>2545</v>
      </c>
    </row>
    <row r="3302" spans="1:10" x14ac:dyDescent="0.75">
      <c r="A3302" s="26">
        <v>1979</v>
      </c>
      <c r="B3302" s="26" t="s">
        <v>449</v>
      </c>
      <c r="C3302" s="26" t="s">
        <v>24918</v>
      </c>
      <c r="D3302" s="26" t="s">
        <v>24919</v>
      </c>
      <c r="E3302" s="26" t="s">
        <v>85</v>
      </c>
      <c r="F3302" s="26">
        <v>35842</v>
      </c>
      <c r="G3302" s="26" t="s">
        <v>24920</v>
      </c>
      <c r="H3302" s="26" t="s">
        <v>20852</v>
      </c>
      <c r="I3302" s="26" t="s">
        <v>24921</v>
      </c>
      <c r="J3302" s="26" t="s">
        <v>24922</v>
      </c>
    </row>
    <row r="3303" spans="1:10" x14ac:dyDescent="0.75">
      <c r="A3303" s="25">
        <v>1979</v>
      </c>
      <c r="B3303" s="25" t="s">
        <v>453</v>
      </c>
      <c r="C3303" s="25" t="s">
        <v>24923</v>
      </c>
      <c r="D3303" s="25" t="s">
        <v>24924</v>
      </c>
      <c r="E3303" s="25" t="s">
        <v>85</v>
      </c>
      <c r="F3303" s="25">
        <v>32026</v>
      </c>
      <c r="G3303" s="25" t="s">
        <v>20543</v>
      </c>
      <c r="H3303" s="25" t="s">
        <v>24925</v>
      </c>
      <c r="I3303" s="25" t="s">
        <v>24926</v>
      </c>
      <c r="J3303" s="25" t="s">
        <v>2550</v>
      </c>
    </row>
    <row r="3304" spans="1:10" x14ac:dyDescent="0.75">
      <c r="A3304" s="26">
        <v>1979</v>
      </c>
      <c r="B3304" s="26" t="s">
        <v>457</v>
      </c>
      <c r="C3304" s="26" t="s">
        <v>24927</v>
      </c>
      <c r="D3304" s="26" t="s">
        <v>24928</v>
      </c>
      <c r="E3304" s="26" t="s">
        <v>85</v>
      </c>
      <c r="F3304" s="26">
        <v>28308</v>
      </c>
      <c r="G3304" s="26" t="s">
        <v>24929</v>
      </c>
      <c r="H3304" s="26" t="s">
        <v>24930</v>
      </c>
      <c r="I3304" s="26" t="s">
        <v>24931</v>
      </c>
      <c r="J3304" s="26" t="s">
        <v>24932</v>
      </c>
    </row>
    <row r="3305" spans="1:10" x14ac:dyDescent="0.75">
      <c r="A3305" s="25">
        <v>1979</v>
      </c>
      <c r="B3305" s="25" t="s">
        <v>462</v>
      </c>
      <c r="C3305" s="25" t="s">
        <v>24933</v>
      </c>
      <c r="D3305" s="25" t="s">
        <v>24934</v>
      </c>
      <c r="E3305" s="25" t="s">
        <v>85</v>
      </c>
      <c r="F3305" s="25">
        <v>24732</v>
      </c>
      <c r="G3305" s="25" t="s">
        <v>24929</v>
      </c>
      <c r="H3305" s="25" t="s">
        <v>24935</v>
      </c>
      <c r="I3305" s="25" t="s">
        <v>24936</v>
      </c>
      <c r="J3305" s="25" t="s">
        <v>3171</v>
      </c>
    </row>
    <row r="3306" spans="1:10" x14ac:dyDescent="0.75">
      <c r="A3306" s="26">
        <v>1979</v>
      </c>
      <c r="B3306" s="26" t="s">
        <v>467</v>
      </c>
      <c r="C3306" s="26" t="s">
        <v>24937</v>
      </c>
      <c r="D3306" s="26" t="s">
        <v>24938</v>
      </c>
      <c r="E3306" s="26" t="s">
        <v>85</v>
      </c>
      <c r="F3306" s="26">
        <v>21156</v>
      </c>
      <c r="G3306" s="26" t="s">
        <v>6032</v>
      </c>
      <c r="H3306" s="26" t="s">
        <v>24939</v>
      </c>
      <c r="I3306" s="26" t="s">
        <v>24940</v>
      </c>
      <c r="J3306" s="26" t="s">
        <v>1564</v>
      </c>
    </row>
    <row r="3307" spans="1:10" x14ac:dyDescent="0.75">
      <c r="A3307" s="25">
        <v>1979</v>
      </c>
      <c r="B3307" s="25" t="s">
        <v>472</v>
      </c>
      <c r="C3307" s="25" t="s">
        <v>24941</v>
      </c>
      <c r="D3307" s="25" t="s">
        <v>24942</v>
      </c>
      <c r="E3307" s="25" t="s">
        <v>85</v>
      </c>
      <c r="F3307" s="25">
        <v>17980</v>
      </c>
      <c r="G3307" s="25" t="s">
        <v>14977</v>
      </c>
      <c r="H3307" s="25" t="s">
        <v>24943</v>
      </c>
      <c r="I3307" s="25" t="s">
        <v>17277</v>
      </c>
      <c r="J3307" s="25" t="s">
        <v>4010</v>
      </c>
    </row>
    <row r="3308" spans="1:10" x14ac:dyDescent="0.75">
      <c r="A3308" s="26">
        <v>1979</v>
      </c>
      <c r="B3308" s="26" t="s">
        <v>478</v>
      </c>
      <c r="C3308" s="26" t="s">
        <v>16476</v>
      </c>
      <c r="D3308" s="26" t="s">
        <v>16477</v>
      </c>
      <c r="E3308" s="26" t="s">
        <v>85</v>
      </c>
      <c r="F3308" s="26">
        <v>15015</v>
      </c>
      <c r="G3308" s="26" t="s">
        <v>11480</v>
      </c>
      <c r="H3308" s="26" t="s">
        <v>24944</v>
      </c>
      <c r="I3308" s="26" t="s">
        <v>24945</v>
      </c>
      <c r="J3308" s="26" t="s">
        <v>2569</v>
      </c>
    </row>
    <row r="3309" spans="1:10" x14ac:dyDescent="0.75">
      <c r="A3309" s="25">
        <v>1979</v>
      </c>
      <c r="B3309" s="25" t="s">
        <v>483</v>
      </c>
      <c r="C3309" s="25" t="s">
        <v>24946</v>
      </c>
      <c r="D3309" s="25" t="s">
        <v>24947</v>
      </c>
      <c r="E3309" s="25" t="s">
        <v>85</v>
      </c>
      <c r="F3309" s="25">
        <v>12239</v>
      </c>
      <c r="G3309" s="25" t="s">
        <v>10872</v>
      </c>
      <c r="H3309" s="25" t="s">
        <v>24948</v>
      </c>
      <c r="I3309" s="25" t="s">
        <v>24949</v>
      </c>
      <c r="J3309" s="25" t="s">
        <v>7270</v>
      </c>
    </row>
    <row r="3310" spans="1:10" x14ac:dyDescent="0.75">
      <c r="A3310" s="26">
        <v>1979</v>
      </c>
      <c r="B3310" s="26" t="s">
        <v>487</v>
      </c>
      <c r="C3310" s="26" t="s">
        <v>24950</v>
      </c>
      <c r="D3310" s="26" t="s">
        <v>24951</v>
      </c>
      <c r="E3310" s="26" t="s">
        <v>85</v>
      </c>
      <c r="F3310" s="26">
        <v>9705</v>
      </c>
      <c r="G3310" s="26" t="s">
        <v>11497</v>
      </c>
      <c r="H3310" s="26" t="s">
        <v>24952</v>
      </c>
      <c r="I3310" s="26" t="s">
        <v>24953</v>
      </c>
      <c r="J3310" s="26" t="s">
        <v>5825</v>
      </c>
    </row>
    <row r="3311" spans="1:10" x14ac:dyDescent="0.75">
      <c r="A3311" s="25">
        <v>1979</v>
      </c>
      <c r="B3311" s="25" t="s">
        <v>493</v>
      </c>
      <c r="C3311" s="25" t="s">
        <v>24954</v>
      </c>
      <c r="D3311" s="25" t="s">
        <v>24955</v>
      </c>
      <c r="E3311" s="25" t="s">
        <v>85</v>
      </c>
      <c r="F3311" s="25">
        <v>7550</v>
      </c>
      <c r="G3311" s="25" t="s">
        <v>22829</v>
      </c>
      <c r="H3311" s="25" t="s">
        <v>8428</v>
      </c>
      <c r="I3311" s="25" t="s">
        <v>24956</v>
      </c>
      <c r="J3311" s="25" t="s">
        <v>6308</v>
      </c>
    </row>
    <row r="3312" spans="1:10" x14ac:dyDescent="0.75">
      <c r="A3312" s="26">
        <v>1979</v>
      </c>
      <c r="B3312" s="26" t="s">
        <v>498</v>
      </c>
      <c r="C3312" s="26" t="s">
        <v>24957</v>
      </c>
      <c r="D3312" s="26" t="s">
        <v>24958</v>
      </c>
      <c r="E3312" s="26" t="s">
        <v>85</v>
      </c>
      <c r="F3312" s="26">
        <v>5859</v>
      </c>
      <c r="G3312" s="26" t="s">
        <v>8427</v>
      </c>
      <c r="H3312" s="26" t="s">
        <v>24959</v>
      </c>
      <c r="I3312" s="26" t="s">
        <v>24960</v>
      </c>
      <c r="J3312" s="26" t="s">
        <v>3474</v>
      </c>
    </row>
    <row r="3313" spans="1:10" x14ac:dyDescent="0.75">
      <c r="A3313" s="25">
        <v>1979</v>
      </c>
      <c r="B3313" s="25" t="s">
        <v>504</v>
      </c>
      <c r="C3313" s="25" t="s">
        <v>18304</v>
      </c>
      <c r="D3313" s="25" t="s">
        <v>24683</v>
      </c>
      <c r="E3313" s="25" t="s">
        <v>85</v>
      </c>
      <c r="F3313" s="25">
        <v>4321</v>
      </c>
      <c r="G3313" s="25" t="s">
        <v>9931</v>
      </c>
      <c r="H3313" s="25" t="s">
        <v>10027</v>
      </c>
      <c r="I3313" s="25" t="s">
        <v>24961</v>
      </c>
      <c r="J3313" s="25" t="s">
        <v>7981</v>
      </c>
    </row>
    <row r="3314" spans="1:10" x14ac:dyDescent="0.75">
      <c r="A3314" s="26">
        <v>1979</v>
      </c>
      <c r="B3314" s="26" t="s">
        <v>510</v>
      </c>
      <c r="C3314" s="26" t="s">
        <v>24962</v>
      </c>
      <c r="D3314" s="26" t="s">
        <v>24963</v>
      </c>
      <c r="E3314" s="26" t="s">
        <v>85</v>
      </c>
      <c r="F3314" s="26">
        <v>3196</v>
      </c>
      <c r="G3314" s="26" t="s">
        <v>5846</v>
      </c>
      <c r="H3314" s="26" t="s">
        <v>8381</v>
      </c>
      <c r="I3314" s="26" t="s">
        <v>24964</v>
      </c>
      <c r="J3314" s="26" t="s">
        <v>3485</v>
      </c>
    </row>
    <row r="3315" spans="1:10" x14ac:dyDescent="0.75">
      <c r="A3315" s="25">
        <v>1979</v>
      </c>
      <c r="B3315" s="25" t="s">
        <v>517</v>
      </c>
      <c r="C3315" s="25" t="s">
        <v>4828</v>
      </c>
      <c r="D3315" s="25" t="s">
        <v>24965</v>
      </c>
      <c r="E3315" s="25" t="s">
        <v>85</v>
      </c>
      <c r="F3315" s="25">
        <v>2301</v>
      </c>
      <c r="G3315" s="25" t="s">
        <v>9917</v>
      </c>
      <c r="H3315" s="25" t="s">
        <v>7906</v>
      </c>
      <c r="I3315" s="25" t="s">
        <v>24966</v>
      </c>
      <c r="J3315" s="25" t="s">
        <v>509</v>
      </c>
    </row>
    <row r="3316" spans="1:10" x14ac:dyDescent="0.75">
      <c r="A3316" s="26">
        <v>1979</v>
      </c>
      <c r="B3316" s="26" t="s">
        <v>524</v>
      </c>
      <c r="C3316" s="26" t="s">
        <v>22015</v>
      </c>
      <c r="D3316" s="26" t="s">
        <v>24967</v>
      </c>
      <c r="E3316" s="26" t="s">
        <v>85</v>
      </c>
      <c r="F3316" s="26">
        <v>1591</v>
      </c>
      <c r="G3316" s="26" t="s">
        <v>1443</v>
      </c>
      <c r="H3316" s="26" t="s">
        <v>24692</v>
      </c>
      <c r="I3316" s="26" t="s">
        <v>24968</v>
      </c>
      <c r="J3316" s="26" t="s">
        <v>516</v>
      </c>
    </row>
    <row r="3317" spans="1:10" x14ac:dyDescent="0.75">
      <c r="A3317" s="25">
        <v>1979</v>
      </c>
      <c r="B3317" s="25" t="s">
        <v>532</v>
      </c>
      <c r="C3317" s="25" t="s">
        <v>22311</v>
      </c>
      <c r="D3317" s="25" t="s">
        <v>24969</v>
      </c>
      <c r="E3317" s="25" t="s">
        <v>85</v>
      </c>
      <c r="F3317" s="25">
        <v>1069</v>
      </c>
      <c r="G3317" s="25" t="s">
        <v>4151</v>
      </c>
      <c r="H3317" s="25" t="s">
        <v>13336</v>
      </c>
      <c r="I3317" s="25" t="s">
        <v>9737</v>
      </c>
      <c r="J3317" s="25" t="s">
        <v>8915</v>
      </c>
    </row>
    <row r="3318" spans="1:10" x14ac:dyDescent="0.75">
      <c r="A3318" s="26">
        <v>1979</v>
      </c>
      <c r="B3318" s="26" t="s">
        <v>539</v>
      </c>
      <c r="C3318" s="26" t="s">
        <v>24970</v>
      </c>
      <c r="D3318" s="26" t="s">
        <v>24971</v>
      </c>
      <c r="E3318" s="26" t="s">
        <v>85</v>
      </c>
      <c r="F3318" s="26">
        <v>698</v>
      </c>
      <c r="G3318" s="26" t="s">
        <v>1062</v>
      </c>
      <c r="H3318" s="26" t="s">
        <v>8671</v>
      </c>
      <c r="I3318" s="26" t="s">
        <v>24972</v>
      </c>
      <c r="J3318" s="26" t="s">
        <v>2616</v>
      </c>
    </row>
    <row r="3319" spans="1:10" x14ac:dyDescent="0.75">
      <c r="A3319" s="25">
        <v>1979</v>
      </c>
      <c r="B3319" s="25" t="s">
        <v>545</v>
      </c>
      <c r="C3319" s="25" t="s">
        <v>24973</v>
      </c>
      <c r="D3319" s="25" t="s">
        <v>12964</v>
      </c>
      <c r="E3319" s="25" t="s">
        <v>85</v>
      </c>
      <c r="F3319" s="25">
        <v>442</v>
      </c>
      <c r="G3319" s="25" t="s">
        <v>1725</v>
      </c>
      <c r="H3319" s="25" t="s">
        <v>4922</v>
      </c>
      <c r="I3319" s="25" t="s">
        <v>10913</v>
      </c>
      <c r="J3319" s="25" t="s">
        <v>1279</v>
      </c>
    </row>
    <row r="3320" spans="1:10" x14ac:dyDescent="0.75">
      <c r="A3320" s="26">
        <v>1979</v>
      </c>
      <c r="B3320" s="26" t="s">
        <v>550</v>
      </c>
      <c r="C3320" s="26" t="s">
        <v>21748</v>
      </c>
      <c r="D3320" s="26" t="s">
        <v>21749</v>
      </c>
      <c r="E3320" s="26" t="s">
        <v>85</v>
      </c>
      <c r="F3320" s="26">
        <v>271</v>
      </c>
      <c r="G3320" s="26" t="s">
        <v>985</v>
      </c>
      <c r="H3320" s="26" t="s">
        <v>2726</v>
      </c>
      <c r="I3320" s="26" t="s">
        <v>4167</v>
      </c>
      <c r="J3320" s="26" t="s">
        <v>921</v>
      </c>
    </row>
    <row r="3321" spans="1:10" x14ac:dyDescent="0.75">
      <c r="A3321" s="25">
        <v>1979</v>
      </c>
      <c r="B3321" s="25" t="s">
        <v>143</v>
      </c>
      <c r="C3321" s="25" t="s">
        <v>24974</v>
      </c>
      <c r="D3321" s="25" t="s">
        <v>24975</v>
      </c>
      <c r="E3321" s="25" t="s">
        <v>85</v>
      </c>
      <c r="F3321" s="25">
        <v>162</v>
      </c>
      <c r="G3321" s="25" t="s">
        <v>389</v>
      </c>
      <c r="H3321" s="25" t="s">
        <v>148</v>
      </c>
      <c r="I3321" s="25" t="s">
        <v>207</v>
      </c>
      <c r="J3321" s="25" t="s">
        <v>7771</v>
      </c>
    </row>
    <row r="3322" spans="1:10" x14ac:dyDescent="0.75">
      <c r="A3322" s="26">
        <v>1979</v>
      </c>
      <c r="B3322" s="26" t="s">
        <v>557</v>
      </c>
      <c r="C3322" s="26" t="s">
        <v>24976</v>
      </c>
      <c r="D3322" s="26" t="s">
        <v>24977</v>
      </c>
      <c r="E3322" s="26" t="s">
        <v>85</v>
      </c>
      <c r="F3322" s="26">
        <v>93</v>
      </c>
      <c r="G3322" s="26" t="s">
        <v>257</v>
      </c>
      <c r="H3322" s="26" t="s">
        <v>413</v>
      </c>
      <c r="I3322" s="26" t="s">
        <v>4123</v>
      </c>
      <c r="J3322" s="26" t="s">
        <v>4588</v>
      </c>
    </row>
    <row r="3323" spans="1:10" x14ac:dyDescent="0.75">
      <c r="A3323" s="25">
        <v>1979</v>
      </c>
      <c r="B3323" s="25" t="s">
        <v>127</v>
      </c>
      <c r="C3323" s="25" t="s">
        <v>24978</v>
      </c>
      <c r="D3323" s="25" t="s">
        <v>24979</v>
      </c>
      <c r="E3323" s="25" t="s">
        <v>85</v>
      </c>
      <c r="F3323" s="25">
        <v>52</v>
      </c>
      <c r="G3323" s="25" t="s">
        <v>183</v>
      </c>
      <c r="H3323" s="25" t="s">
        <v>252</v>
      </c>
      <c r="I3323" s="25" t="s">
        <v>462</v>
      </c>
      <c r="J3323" s="25" t="s">
        <v>4328</v>
      </c>
    </row>
    <row r="3324" spans="1:10" x14ac:dyDescent="0.75">
      <c r="A3324" s="26">
        <v>1979</v>
      </c>
      <c r="B3324" s="26" t="s">
        <v>131</v>
      </c>
      <c r="C3324" s="26" t="s">
        <v>24980</v>
      </c>
      <c r="D3324" s="26" t="s">
        <v>24981</v>
      </c>
      <c r="E3324" s="26" t="s">
        <v>85</v>
      </c>
      <c r="F3324" s="26">
        <v>28</v>
      </c>
      <c r="G3324" s="26" t="s">
        <v>138</v>
      </c>
      <c r="H3324" s="26" t="s">
        <v>174</v>
      </c>
      <c r="I3324" s="26" t="s">
        <v>272</v>
      </c>
      <c r="J3324" s="26" t="s">
        <v>2636</v>
      </c>
    </row>
    <row r="3325" spans="1:10" x14ac:dyDescent="0.75">
      <c r="A3325" s="25">
        <v>1979</v>
      </c>
      <c r="B3325" s="25" t="s">
        <v>567</v>
      </c>
      <c r="C3325" s="25" t="s">
        <v>24982</v>
      </c>
      <c r="D3325" s="25" t="s">
        <v>24983</v>
      </c>
      <c r="E3325" s="25" t="s">
        <v>85</v>
      </c>
      <c r="F3325" s="25">
        <v>15</v>
      </c>
      <c r="G3325" s="25" t="s">
        <v>113</v>
      </c>
      <c r="H3325" s="25" t="s">
        <v>129</v>
      </c>
      <c r="I3325" s="25" t="s">
        <v>174</v>
      </c>
      <c r="J3325" s="25" t="s">
        <v>4595</v>
      </c>
    </row>
    <row r="3326" spans="1:10" x14ac:dyDescent="0.75">
      <c r="A3326" s="26">
        <v>1979</v>
      </c>
      <c r="B3326" s="26" t="s">
        <v>116</v>
      </c>
      <c r="C3326" s="26" t="s">
        <v>24984</v>
      </c>
      <c r="D3326" s="26" t="s">
        <v>24985</v>
      </c>
      <c r="E3326" s="26" t="s">
        <v>85</v>
      </c>
      <c r="F3326" s="26">
        <v>8</v>
      </c>
      <c r="G3326" s="26" t="s">
        <v>99</v>
      </c>
      <c r="H3326" s="26" t="s">
        <v>109</v>
      </c>
      <c r="I3326" s="26" t="s">
        <v>129</v>
      </c>
      <c r="J3326" s="26" t="s">
        <v>3250</v>
      </c>
    </row>
    <row r="3327" spans="1:10" x14ac:dyDescent="0.75">
      <c r="A3327" s="25">
        <v>1979</v>
      </c>
      <c r="B3327" s="25" t="s">
        <v>574</v>
      </c>
      <c r="C3327" s="25" t="s">
        <v>24986</v>
      </c>
      <c r="D3327" s="25" t="s">
        <v>24987</v>
      </c>
      <c r="E3327" s="25" t="s">
        <v>85</v>
      </c>
      <c r="F3327" s="25">
        <v>4</v>
      </c>
      <c r="G3327" s="25" t="s">
        <v>88</v>
      </c>
      <c r="H3327" s="25" t="s">
        <v>94</v>
      </c>
      <c r="I3327" s="25" t="s">
        <v>104</v>
      </c>
      <c r="J3327" s="25" t="s">
        <v>2645</v>
      </c>
    </row>
    <row r="3328" spans="1:10" x14ac:dyDescent="0.75">
      <c r="A3328" s="26">
        <v>1979</v>
      </c>
      <c r="B3328" s="26" t="s">
        <v>578</v>
      </c>
      <c r="C3328" s="26" t="s">
        <v>24988</v>
      </c>
      <c r="D3328" s="26" t="s">
        <v>24989</v>
      </c>
      <c r="E3328" s="26" t="s">
        <v>85</v>
      </c>
      <c r="F3328" s="26">
        <v>2</v>
      </c>
      <c r="G3328" s="26" t="s">
        <v>82</v>
      </c>
      <c r="H3328" s="26" t="s">
        <v>82</v>
      </c>
      <c r="I3328" s="26" t="s">
        <v>88</v>
      </c>
      <c r="J3328" s="26" t="s">
        <v>1644</v>
      </c>
    </row>
    <row r="3329" spans="1:10" x14ac:dyDescent="0.75">
      <c r="A3329" s="25">
        <v>1979</v>
      </c>
      <c r="B3329" s="25" t="s">
        <v>535</v>
      </c>
      <c r="C3329" s="25" t="s">
        <v>24990</v>
      </c>
      <c r="D3329" s="25" t="s">
        <v>24991</v>
      </c>
      <c r="E3329" s="25" t="s">
        <v>85</v>
      </c>
      <c r="F3329" s="25">
        <v>1</v>
      </c>
      <c r="G3329" s="25" t="s">
        <v>76</v>
      </c>
      <c r="H3329" s="25" t="s">
        <v>82</v>
      </c>
      <c r="I3329" s="25" t="s">
        <v>82</v>
      </c>
      <c r="J3329" s="25" t="s">
        <v>1647</v>
      </c>
    </row>
    <row r="3330" spans="1:10" x14ac:dyDescent="0.75">
      <c r="A3330" s="26">
        <v>1979</v>
      </c>
      <c r="B3330" s="26" t="s">
        <v>585</v>
      </c>
      <c r="C3330" s="26" t="s">
        <v>24992</v>
      </c>
      <c r="D3330" s="26" t="s">
        <v>24993</v>
      </c>
      <c r="E3330" s="26" t="s">
        <v>85</v>
      </c>
      <c r="F3330" s="26">
        <v>0</v>
      </c>
      <c r="G3330" s="26" t="s">
        <v>76</v>
      </c>
      <c r="H3330" s="26" t="s">
        <v>76</v>
      </c>
      <c r="I3330" s="26" t="s">
        <v>76</v>
      </c>
      <c r="J3330" s="26" t="s">
        <v>581</v>
      </c>
    </row>
    <row r="3331" spans="1:10" x14ac:dyDescent="0.75">
      <c r="A3331" s="25">
        <v>1979</v>
      </c>
      <c r="B3331" s="25" t="s">
        <v>589</v>
      </c>
      <c r="C3331" s="25" t="s">
        <v>24994</v>
      </c>
      <c r="D3331" s="25" t="s">
        <v>591</v>
      </c>
      <c r="E3331" s="25" t="s">
        <v>2330</v>
      </c>
      <c r="F3331" s="25">
        <v>0</v>
      </c>
      <c r="G3331" s="25" t="s">
        <v>76</v>
      </c>
      <c r="H3331" s="25" t="s">
        <v>76</v>
      </c>
      <c r="I3331" s="25" t="s">
        <v>76</v>
      </c>
      <c r="J3331" s="25" t="s">
        <v>2330</v>
      </c>
    </row>
    <row r="3332" spans="1:10" x14ac:dyDescent="0.75">
      <c r="A3332" s="26">
        <v>1980</v>
      </c>
      <c r="B3332" s="26" t="s">
        <v>76</v>
      </c>
      <c r="C3332" s="26" t="s">
        <v>7665</v>
      </c>
      <c r="D3332" s="26" t="s">
        <v>24995</v>
      </c>
      <c r="E3332" s="26" t="s">
        <v>7798</v>
      </c>
      <c r="F3332" s="26">
        <v>100000</v>
      </c>
      <c r="G3332" s="26" t="s">
        <v>2503</v>
      </c>
      <c r="H3332" s="26" t="s">
        <v>24996</v>
      </c>
      <c r="I3332" s="26" t="s">
        <v>24997</v>
      </c>
      <c r="J3332" s="26" t="s">
        <v>24998</v>
      </c>
    </row>
    <row r="3333" spans="1:10" x14ac:dyDescent="0.75">
      <c r="A3333" s="25">
        <v>1980</v>
      </c>
      <c r="B3333" s="25" t="s">
        <v>82</v>
      </c>
      <c r="C3333" s="25" t="s">
        <v>2029</v>
      </c>
      <c r="D3333" s="25" t="s">
        <v>2029</v>
      </c>
      <c r="E3333" s="25" t="s">
        <v>85</v>
      </c>
      <c r="F3333" s="25">
        <v>98055</v>
      </c>
      <c r="G3333" s="25" t="s">
        <v>493</v>
      </c>
      <c r="H3333" s="25" t="s">
        <v>24999</v>
      </c>
      <c r="I3333" s="25" t="s">
        <v>25000</v>
      </c>
      <c r="J3333" s="25" t="s">
        <v>25001</v>
      </c>
    </row>
    <row r="3334" spans="1:10" x14ac:dyDescent="0.75">
      <c r="A3334" s="26">
        <v>1980</v>
      </c>
      <c r="B3334" s="26" t="s">
        <v>88</v>
      </c>
      <c r="C3334" s="26" t="s">
        <v>3272</v>
      </c>
      <c r="D3334" s="26" t="s">
        <v>3272</v>
      </c>
      <c r="E3334" s="26" t="s">
        <v>85</v>
      </c>
      <c r="F3334" s="26">
        <v>97964</v>
      </c>
      <c r="G3334" s="26" t="s">
        <v>322</v>
      </c>
      <c r="H3334" s="26" t="s">
        <v>10317</v>
      </c>
      <c r="I3334" s="26" t="s">
        <v>25002</v>
      </c>
      <c r="J3334" s="26" t="s">
        <v>25003</v>
      </c>
    </row>
    <row r="3335" spans="1:10" x14ac:dyDescent="0.75">
      <c r="A3335" s="25">
        <v>1980</v>
      </c>
      <c r="B3335" s="25" t="s">
        <v>94</v>
      </c>
      <c r="C3335" s="25" t="s">
        <v>4376</v>
      </c>
      <c r="D3335" s="25" t="s">
        <v>4376</v>
      </c>
      <c r="E3335" s="25" t="s">
        <v>85</v>
      </c>
      <c r="F3335" s="25">
        <v>97911</v>
      </c>
      <c r="G3335" s="25" t="s">
        <v>226</v>
      </c>
      <c r="H3335" s="25" t="s">
        <v>10083</v>
      </c>
      <c r="I3335" s="25" t="s">
        <v>25004</v>
      </c>
      <c r="J3335" s="25" t="s">
        <v>18945</v>
      </c>
    </row>
    <row r="3336" spans="1:10" x14ac:dyDescent="0.75">
      <c r="A3336" s="26">
        <v>1980</v>
      </c>
      <c r="B3336" s="26" t="s">
        <v>99</v>
      </c>
      <c r="C3336" s="26" t="s">
        <v>10090</v>
      </c>
      <c r="D3336" s="26" t="s">
        <v>10090</v>
      </c>
      <c r="E3336" s="26" t="s">
        <v>85</v>
      </c>
      <c r="F3336" s="26">
        <v>97877</v>
      </c>
      <c r="G3336" s="26" t="s">
        <v>183</v>
      </c>
      <c r="H3336" s="26" t="s">
        <v>10546</v>
      </c>
      <c r="I3336" s="26" t="s">
        <v>25006</v>
      </c>
      <c r="J3336" s="26" t="s">
        <v>25007</v>
      </c>
    </row>
    <row r="3337" spans="1:10" x14ac:dyDescent="0.75">
      <c r="A3337" s="25">
        <v>1980</v>
      </c>
      <c r="B3337" s="25" t="s">
        <v>104</v>
      </c>
      <c r="C3337" s="25" t="s">
        <v>4634</v>
      </c>
      <c r="D3337" s="25" t="s">
        <v>4634</v>
      </c>
      <c r="E3337" s="25" t="s">
        <v>85</v>
      </c>
      <c r="F3337" s="25">
        <v>97852</v>
      </c>
      <c r="G3337" s="25" t="s">
        <v>205</v>
      </c>
      <c r="H3337" s="25" t="s">
        <v>10320</v>
      </c>
      <c r="I3337" s="25" t="s">
        <v>25008</v>
      </c>
      <c r="J3337" s="25" t="s">
        <v>25009</v>
      </c>
    </row>
    <row r="3338" spans="1:10" x14ac:dyDescent="0.75">
      <c r="A3338" s="26">
        <v>1980</v>
      </c>
      <c r="B3338" s="26" t="s">
        <v>109</v>
      </c>
      <c r="C3338" s="26" t="s">
        <v>7346</v>
      </c>
      <c r="D3338" s="26" t="s">
        <v>7346</v>
      </c>
      <c r="E3338" s="26" t="s">
        <v>85</v>
      </c>
      <c r="F3338" s="26">
        <v>97824</v>
      </c>
      <c r="G3338" s="26" t="s">
        <v>192</v>
      </c>
      <c r="H3338" s="26" t="s">
        <v>25010</v>
      </c>
      <c r="I3338" s="26" t="s">
        <v>25011</v>
      </c>
      <c r="J3338" s="26" t="s">
        <v>16830</v>
      </c>
    </row>
    <row r="3339" spans="1:10" x14ac:dyDescent="0.75">
      <c r="A3339" s="25">
        <v>1980</v>
      </c>
      <c r="B3339" s="25" t="s">
        <v>113</v>
      </c>
      <c r="C3339" s="25" t="s">
        <v>9406</v>
      </c>
      <c r="D3339" s="25" t="s">
        <v>9406</v>
      </c>
      <c r="E3339" s="25" t="s">
        <v>85</v>
      </c>
      <c r="F3339" s="25">
        <v>97798</v>
      </c>
      <c r="G3339" s="25" t="s">
        <v>171</v>
      </c>
      <c r="H3339" s="25" t="s">
        <v>9173</v>
      </c>
      <c r="I3339" s="25" t="s">
        <v>25012</v>
      </c>
      <c r="J3339" s="25" t="s">
        <v>25013</v>
      </c>
    </row>
    <row r="3340" spans="1:10" x14ac:dyDescent="0.75">
      <c r="A3340" s="26">
        <v>1980</v>
      </c>
      <c r="B3340" s="26" t="s">
        <v>118</v>
      </c>
      <c r="C3340" s="26" t="s">
        <v>11789</v>
      </c>
      <c r="D3340" s="26" t="s">
        <v>11789</v>
      </c>
      <c r="E3340" s="26" t="s">
        <v>85</v>
      </c>
      <c r="F3340" s="26">
        <v>97776</v>
      </c>
      <c r="G3340" s="26" t="s">
        <v>162</v>
      </c>
      <c r="H3340" s="26" t="s">
        <v>24744</v>
      </c>
      <c r="I3340" s="26" t="s">
        <v>25015</v>
      </c>
      <c r="J3340" s="26" t="s">
        <v>4621</v>
      </c>
    </row>
    <row r="3341" spans="1:10" x14ac:dyDescent="0.75">
      <c r="A3341" s="25">
        <v>1980</v>
      </c>
      <c r="B3341" s="25" t="s">
        <v>123</v>
      </c>
      <c r="C3341" s="25" t="s">
        <v>10743</v>
      </c>
      <c r="D3341" s="25" t="s">
        <v>10743</v>
      </c>
      <c r="E3341" s="25" t="s">
        <v>85</v>
      </c>
      <c r="F3341" s="25">
        <v>97757</v>
      </c>
      <c r="G3341" s="25" t="s">
        <v>154</v>
      </c>
      <c r="H3341" s="25" t="s">
        <v>8953</v>
      </c>
      <c r="I3341" s="25" t="s">
        <v>25016</v>
      </c>
      <c r="J3341" s="25" t="s">
        <v>25017</v>
      </c>
    </row>
    <row r="3342" spans="1:10" x14ac:dyDescent="0.75">
      <c r="A3342" s="26">
        <v>1980</v>
      </c>
      <c r="B3342" s="26" t="s">
        <v>125</v>
      </c>
      <c r="C3342" s="26" t="s">
        <v>6884</v>
      </c>
      <c r="D3342" s="26" t="s">
        <v>6884</v>
      </c>
      <c r="E3342" s="26" t="s">
        <v>85</v>
      </c>
      <c r="F3342" s="26">
        <v>97740</v>
      </c>
      <c r="G3342" s="26" t="s">
        <v>196</v>
      </c>
      <c r="H3342" s="26" t="s">
        <v>25019</v>
      </c>
      <c r="I3342" s="26" t="s">
        <v>25020</v>
      </c>
      <c r="J3342" s="26" t="s">
        <v>10531</v>
      </c>
    </row>
    <row r="3343" spans="1:10" x14ac:dyDescent="0.75">
      <c r="A3343" s="25">
        <v>1980</v>
      </c>
      <c r="B3343" s="25" t="s">
        <v>129</v>
      </c>
      <c r="C3343" s="25" t="s">
        <v>10090</v>
      </c>
      <c r="D3343" s="25" t="s">
        <v>10090</v>
      </c>
      <c r="E3343" s="25" t="s">
        <v>85</v>
      </c>
      <c r="F3343" s="25">
        <v>97713</v>
      </c>
      <c r="G3343" s="25" t="s">
        <v>183</v>
      </c>
      <c r="H3343" s="25" t="s">
        <v>10969</v>
      </c>
      <c r="I3343" s="25" t="s">
        <v>25021</v>
      </c>
      <c r="J3343" s="25" t="s">
        <v>3274</v>
      </c>
    </row>
    <row r="3344" spans="1:10" x14ac:dyDescent="0.75">
      <c r="A3344" s="26">
        <v>1980</v>
      </c>
      <c r="B3344" s="26" t="s">
        <v>133</v>
      </c>
      <c r="C3344" s="26" t="s">
        <v>7570</v>
      </c>
      <c r="D3344" s="26" t="s">
        <v>7570</v>
      </c>
      <c r="E3344" s="26" t="s">
        <v>85</v>
      </c>
      <c r="F3344" s="26">
        <v>97689</v>
      </c>
      <c r="G3344" s="26" t="s">
        <v>192</v>
      </c>
      <c r="H3344" s="26" t="s">
        <v>25022</v>
      </c>
      <c r="I3344" s="26" t="s">
        <v>25023</v>
      </c>
      <c r="J3344" s="26" t="s">
        <v>16221</v>
      </c>
    </row>
    <row r="3345" spans="1:10" x14ac:dyDescent="0.75">
      <c r="A3345" s="25">
        <v>1980</v>
      </c>
      <c r="B3345" s="25" t="s">
        <v>138</v>
      </c>
      <c r="C3345" s="25" t="s">
        <v>7346</v>
      </c>
      <c r="D3345" s="25" t="s">
        <v>7346</v>
      </c>
      <c r="E3345" s="25" t="s">
        <v>85</v>
      </c>
      <c r="F3345" s="25">
        <v>97663</v>
      </c>
      <c r="G3345" s="25" t="s">
        <v>196</v>
      </c>
      <c r="H3345" s="25" t="s">
        <v>10095</v>
      </c>
      <c r="I3345" s="25" t="s">
        <v>25024</v>
      </c>
      <c r="J3345" s="25" t="s">
        <v>25025</v>
      </c>
    </row>
    <row r="3346" spans="1:10" x14ac:dyDescent="0.75">
      <c r="A3346" s="26">
        <v>1980</v>
      </c>
      <c r="B3346" s="26" t="s">
        <v>141</v>
      </c>
      <c r="C3346" s="26" t="s">
        <v>7567</v>
      </c>
      <c r="D3346" s="26" t="s">
        <v>7567</v>
      </c>
      <c r="E3346" s="26" t="s">
        <v>85</v>
      </c>
      <c r="F3346" s="26">
        <v>97636</v>
      </c>
      <c r="G3346" s="26" t="s">
        <v>201</v>
      </c>
      <c r="H3346" s="26" t="s">
        <v>9858</v>
      </c>
      <c r="I3346" s="26" t="s">
        <v>25026</v>
      </c>
      <c r="J3346" s="26" t="s">
        <v>17455</v>
      </c>
    </row>
    <row r="3347" spans="1:10" x14ac:dyDescent="0.75">
      <c r="A3347" s="25">
        <v>1980</v>
      </c>
      <c r="B3347" s="25" t="s">
        <v>145</v>
      </c>
      <c r="C3347" s="25" t="s">
        <v>4376</v>
      </c>
      <c r="D3347" s="25" t="s">
        <v>4376</v>
      </c>
      <c r="E3347" s="25" t="s">
        <v>85</v>
      </c>
      <c r="F3347" s="25">
        <v>97608</v>
      </c>
      <c r="G3347" s="25" t="s">
        <v>230</v>
      </c>
      <c r="H3347" s="25" t="s">
        <v>25028</v>
      </c>
      <c r="I3347" s="25" t="s">
        <v>25029</v>
      </c>
      <c r="J3347" s="25" t="s">
        <v>25030</v>
      </c>
    </row>
    <row r="3348" spans="1:10" x14ac:dyDescent="0.75">
      <c r="A3348" s="26">
        <v>1980</v>
      </c>
      <c r="B3348" s="26" t="s">
        <v>150</v>
      </c>
      <c r="C3348" s="26" t="s">
        <v>6134</v>
      </c>
      <c r="D3348" s="26" t="s">
        <v>6134</v>
      </c>
      <c r="E3348" s="26" t="s">
        <v>85</v>
      </c>
      <c r="F3348" s="26">
        <v>97574</v>
      </c>
      <c r="G3348" s="26" t="s">
        <v>242</v>
      </c>
      <c r="H3348" s="26" t="s">
        <v>8493</v>
      </c>
      <c r="I3348" s="26" t="s">
        <v>25031</v>
      </c>
      <c r="J3348" s="26" t="s">
        <v>7121</v>
      </c>
    </row>
    <row r="3349" spans="1:10" x14ac:dyDescent="0.75">
      <c r="A3349" s="25">
        <v>1980</v>
      </c>
      <c r="B3349" s="25" t="s">
        <v>154</v>
      </c>
      <c r="C3349" s="25" t="s">
        <v>2686</v>
      </c>
      <c r="D3349" s="25" t="s">
        <v>2686</v>
      </c>
      <c r="E3349" s="25" t="s">
        <v>85</v>
      </c>
      <c r="F3349" s="25">
        <v>97536</v>
      </c>
      <c r="G3349" s="25" t="s">
        <v>302</v>
      </c>
      <c r="H3349" s="25" t="s">
        <v>24200</v>
      </c>
      <c r="I3349" s="25" t="s">
        <v>25032</v>
      </c>
      <c r="J3349" s="25" t="s">
        <v>7122</v>
      </c>
    </row>
    <row r="3350" spans="1:10" x14ac:dyDescent="0.75">
      <c r="A3350" s="26">
        <v>1980</v>
      </c>
      <c r="B3350" s="26" t="s">
        <v>158</v>
      </c>
      <c r="C3350" s="26" t="s">
        <v>2991</v>
      </c>
      <c r="D3350" s="26" t="s">
        <v>2991</v>
      </c>
      <c r="E3350" s="26" t="s">
        <v>85</v>
      </c>
      <c r="F3350" s="26">
        <v>97486</v>
      </c>
      <c r="G3350" s="26" t="s">
        <v>282</v>
      </c>
      <c r="H3350" s="26" t="s">
        <v>25033</v>
      </c>
      <c r="I3350" s="26" t="s">
        <v>25034</v>
      </c>
      <c r="J3350" s="26" t="s">
        <v>4385</v>
      </c>
    </row>
    <row r="3351" spans="1:10" x14ac:dyDescent="0.75">
      <c r="A3351" s="25">
        <v>1980</v>
      </c>
      <c r="B3351" s="25" t="s">
        <v>162</v>
      </c>
      <c r="C3351" s="25" t="s">
        <v>3568</v>
      </c>
      <c r="D3351" s="25" t="s">
        <v>3568</v>
      </c>
      <c r="E3351" s="25" t="s">
        <v>85</v>
      </c>
      <c r="F3351" s="25">
        <v>97440</v>
      </c>
      <c r="G3351" s="25" t="s">
        <v>287</v>
      </c>
      <c r="H3351" s="25" t="s">
        <v>25035</v>
      </c>
      <c r="I3351" s="25" t="s">
        <v>25036</v>
      </c>
      <c r="J3351" s="25" t="s">
        <v>25037</v>
      </c>
    </row>
    <row r="3352" spans="1:10" x14ac:dyDescent="0.75">
      <c r="A3352" s="26">
        <v>1980</v>
      </c>
      <c r="B3352" s="26" t="s">
        <v>166</v>
      </c>
      <c r="C3352" s="26" t="s">
        <v>3272</v>
      </c>
      <c r="D3352" s="26" t="s">
        <v>3272</v>
      </c>
      <c r="E3352" s="26" t="s">
        <v>85</v>
      </c>
      <c r="F3352" s="26">
        <v>97393</v>
      </c>
      <c r="G3352" s="26" t="s">
        <v>322</v>
      </c>
      <c r="H3352" s="26" t="s">
        <v>10106</v>
      </c>
      <c r="I3352" s="26" t="s">
        <v>25038</v>
      </c>
      <c r="J3352" s="26" t="s">
        <v>2995</v>
      </c>
    </row>
    <row r="3353" spans="1:10" x14ac:dyDescent="0.75">
      <c r="A3353" s="25">
        <v>1980</v>
      </c>
      <c r="B3353" s="25" t="s">
        <v>171</v>
      </c>
      <c r="C3353" s="25" t="s">
        <v>4103</v>
      </c>
      <c r="D3353" s="25" t="s">
        <v>4103</v>
      </c>
      <c r="E3353" s="25" t="s">
        <v>85</v>
      </c>
      <c r="F3353" s="25">
        <v>97339</v>
      </c>
      <c r="G3353" s="25" t="s">
        <v>287</v>
      </c>
      <c r="H3353" s="25" t="s">
        <v>10554</v>
      </c>
      <c r="I3353" s="25" t="s">
        <v>25039</v>
      </c>
      <c r="J3353" s="25" t="s">
        <v>632</v>
      </c>
    </row>
    <row r="3354" spans="1:10" x14ac:dyDescent="0.75">
      <c r="A3354" s="26">
        <v>1980</v>
      </c>
      <c r="B3354" s="26" t="s">
        <v>174</v>
      </c>
      <c r="C3354" s="26" t="s">
        <v>1693</v>
      </c>
      <c r="D3354" s="26" t="s">
        <v>1693</v>
      </c>
      <c r="E3354" s="26" t="s">
        <v>85</v>
      </c>
      <c r="F3354" s="26">
        <v>97292</v>
      </c>
      <c r="G3354" s="26" t="s">
        <v>375</v>
      </c>
      <c r="H3354" s="26" t="s">
        <v>11811</v>
      </c>
      <c r="I3354" s="26" t="s">
        <v>25040</v>
      </c>
      <c r="J3354" s="26" t="s">
        <v>7128</v>
      </c>
    </row>
    <row r="3355" spans="1:10" x14ac:dyDescent="0.75">
      <c r="A3355" s="25">
        <v>1980</v>
      </c>
      <c r="B3355" s="25" t="s">
        <v>179</v>
      </c>
      <c r="C3355" s="25" t="s">
        <v>3568</v>
      </c>
      <c r="D3355" s="25" t="s">
        <v>3568</v>
      </c>
      <c r="E3355" s="25" t="s">
        <v>85</v>
      </c>
      <c r="F3355" s="25">
        <v>97227</v>
      </c>
      <c r="G3355" s="25" t="s">
        <v>287</v>
      </c>
      <c r="H3355" s="25" t="s">
        <v>8975</v>
      </c>
      <c r="I3355" s="25" t="s">
        <v>25041</v>
      </c>
      <c r="J3355" s="25" t="s">
        <v>25042</v>
      </c>
    </row>
    <row r="3356" spans="1:10" x14ac:dyDescent="0.75">
      <c r="A3356" s="26">
        <v>1980</v>
      </c>
      <c r="B3356" s="26" t="s">
        <v>183</v>
      </c>
      <c r="C3356" s="26" t="s">
        <v>3272</v>
      </c>
      <c r="D3356" s="26" t="s">
        <v>3272</v>
      </c>
      <c r="E3356" s="26" t="s">
        <v>85</v>
      </c>
      <c r="F3356" s="26">
        <v>97180</v>
      </c>
      <c r="G3356" s="26" t="s">
        <v>317</v>
      </c>
      <c r="H3356" s="26" t="s">
        <v>3743</v>
      </c>
      <c r="I3356" s="26" t="s">
        <v>25043</v>
      </c>
      <c r="J3356" s="26" t="s">
        <v>14505</v>
      </c>
    </row>
    <row r="3357" spans="1:10" x14ac:dyDescent="0.75">
      <c r="A3357" s="25">
        <v>1980</v>
      </c>
      <c r="B3357" s="25" t="s">
        <v>187</v>
      </c>
      <c r="C3357" s="25" t="s">
        <v>2688</v>
      </c>
      <c r="D3357" s="25" t="s">
        <v>2688</v>
      </c>
      <c r="E3357" s="25" t="s">
        <v>85</v>
      </c>
      <c r="F3357" s="25">
        <v>97127</v>
      </c>
      <c r="G3357" s="25" t="s">
        <v>332</v>
      </c>
      <c r="H3357" s="25" t="s">
        <v>23666</v>
      </c>
      <c r="I3357" s="25" t="s">
        <v>25044</v>
      </c>
      <c r="J3357" s="25" t="s">
        <v>10553</v>
      </c>
    </row>
    <row r="3358" spans="1:10" x14ac:dyDescent="0.75">
      <c r="A3358" s="26">
        <v>1980</v>
      </c>
      <c r="B3358" s="26" t="s">
        <v>192</v>
      </c>
      <c r="C3358" s="26" t="s">
        <v>2042</v>
      </c>
      <c r="D3358" s="26" t="s">
        <v>2042</v>
      </c>
      <c r="E3358" s="26" t="s">
        <v>85</v>
      </c>
      <c r="F3358" s="26">
        <v>97071</v>
      </c>
      <c r="G3358" s="26" t="s">
        <v>394</v>
      </c>
      <c r="H3358" s="26" t="s">
        <v>8738</v>
      </c>
      <c r="I3358" s="26" t="s">
        <v>25045</v>
      </c>
      <c r="J3358" s="26" t="s">
        <v>25046</v>
      </c>
    </row>
    <row r="3359" spans="1:10" x14ac:dyDescent="0.75">
      <c r="A3359" s="25">
        <v>1980</v>
      </c>
      <c r="B3359" s="25" t="s">
        <v>196</v>
      </c>
      <c r="C3359" s="25" t="s">
        <v>2044</v>
      </c>
      <c r="D3359" s="25" t="s">
        <v>2044</v>
      </c>
      <c r="E3359" s="25" t="s">
        <v>85</v>
      </c>
      <c r="F3359" s="25">
        <v>97002</v>
      </c>
      <c r="G3359" s="25" t="s">
        <v>365</v>
      </c>
      <c r="H3359" s="25" t="s">
        <v>25048</v>
      </c>
      <c r="I3359" s="25" t="s">
        <v>25049</v>
      </c>
      <c r="J3359" s="25" t="s">
        <v>8516</v>
      </c>
    </row>
    <row r="3360" spans="1:10" x14ac:dyDescent="0.75">
      <c r="A3360" s="26">
        <v>1980</v>
      </c>
      <c r="B3360" s="26" t="s">
        <v>201</v>
      </c>
      <c r="C3360" s="26" t="s">
        <v>2031</v>
      </c>
      <c r="D3360" s="26" t="s">
        <v>2031</v>
      </c>
      <c r="E3360" s="26" t="s">
        <v>85</v>
      </c>
      <c r="F3360" s="26">
        <v>96939</v>
      </c>
      <c r="G3360" s="26" t="s">
        <v>408</v>
      </c>
      <c r="H3360" s="26" t="s">
        <v>25050</v>
      </c>
      <c r="I3360" s="26" t="s">
        <v>25051</v>
      </c>
      <c r="J3360" s="26" t="s">
        <v>25052</v>
      </c>
    </row>
    <row r="3361" spans="1:10" x14ac:dyDescent="0.75">
      <c r="A3361" s="25">
        <v>1980</v>
      </c>
      <c r="B3361" s="25" t="s">
        <v>205</v>
      </c>
      <c r="C3361" s="25" t="s">
        <v>989</v>
      </c>
      <c r="D3361" s="25" t="s">
        <v>989</v>
      </c>
      <c r="E3361" s="25" t="s">
        <v>85</v>
      </c>
      <c r="F3361" s="25">
        <v>96867</v>
      </c>
      <c r="G3361" s="25" t="s">
        <v>449</v>
      </c>
      <c r="H3361" s="25" t="s">
        <v>23967</v>
      </c>
      <c r="I3361" s="25" t="s">
        <v>25053</v>
      </c>
      <c r="J3361" s="25" t="s">
        <v>25054</v>
      </c>
    </row>
    <row r="3362" spans="1:10" x14ac:dyDescent="0.75">
      <c r="A3362" s="26">
        <v>1980</v>
      </c>
      <c r="B3362" s="26" t="s">
        <v>63</v>
      </c>
      <c r="C3362" s="26" t="s">
        <v>1352</v>
      </c>
      <c r="D3362" s="26" t="s">
        <v>1352</v>
      </c>
      <c r="E3362" s="26" t="s">
        <v>85</v>
      </c>
      <c r="F3362" s="26">
        <v>96787</v>
      </c>
      <c r="G3362" s="26" t="s">
        <v>422</v>
      </c>
      <c r="H3362" s="26" t="s">
        <v>25056</v>
      </c>
      <c r="I3362" s="26" t="s">
        <v>25057</v>
      </c>
      <c r="J3362" s="26" t="s">
        <v>8985</v>
      </c>
    </row>
    <row r="3363" spans="1:10" x14ac:dyDescent="0.75">
      <c r="A3363" s="25">
        <v>1980</v>
      </c>
      <c r="B3363" s="25" t="s">
        <v>212</v>
      </c>
      <c r="C3363" s="25" t="s">
        <v>1351</v>
      </c>
      <c r="D3363" s="25" t="s">
        <v>1351</v>
      </c>
      <c r="E3363" s="25" t="s">
        <v>85</v>
      </c>
      <c r="F3363" s="25">
        <v>96711</v>
      </c>
      <c r="G3363" s="25" t="s">
        <v>430</v>
      </c>
      <c r="H3363" s="25" t="s">
        <v>25058</v>
      </c>
      <c r="I3363" s="25" t="s">
        <v>25059</v>
      </c>
      <c r="J3363" s="25" t="s">
        <v>25060</v>
      </c>
    </row>
    <row r="3364" spans="1:10" x14ac:dyDescent="0.75">
      <c r="A3364" s="26">
        <v>1980</v>
      </c>
      <c r="B3364" s="26" t="s">
        <v>217</v>
      </c>
      <c r="C3364" s="26" t="s">
        <v>135</v>
      </c>
      <c r="D3364" s="26" t="s">
        <v>135</v>
      </c>
      <c r="E3364" s="26" t="s">
        <v>85</v>
      </c>
      <c r="F3364" s="26">
        <v>96635</v>
      </c>
      <c r="G3364" s="26" t="s">
        <v>1011</v>
      </c>
      <c r="H3364" s="26" t="s">
        <v>23159</v>
      </c>
      <c r="I3364" s="26" t="s">
        <v>25061</v>
      </c>
      <c r="J3364" s="26" t="s">
        <v>8750</v>
      </c>
    </row>
    <row r="3365" spans="1:10" x14ac:dyDescent="0.75">
      <c r="A3365" s="25">
        <v>1980</v>
      </c>
      <c r="B3365" s="25" t="s">
        <v>221</v>
      </c>
      <c r="C3365" s="25" t="s">
        <v>1701</v>
      </c>
      <c r="D3365" s="25" t="s">
        <v>1701</v>
      </c>
      <c r="E3365" s="25" t="s">
        <v>85</v>
      </c>
      <c r="F3365" s="25">
        <v>96512</v>
      </c>
      <c r="G3365" s="25" t="s">
        <v>532</v>
      </c>
      <c r="H3365" s="25" t="s">
        <v>25062</v>
      </c>
      <c r="I3365" s="25" t="s">
        <v>25063</v>
      </c>
      <c r="J3365" s="25" t="s">
        <v>7601</v>
      </c>
    </row>
    <row r="3366" spans="1:10" x14ac:dyDescent="0.75">
      <c r="A3366" s="26">
        <v>1980</v>
      </c>
      <c r="B3366" s="26" t="s">
        <v>226</v>
      </c>
      <c r="C3366" s="26" t="s">
        <v>6654</v>
      </c>
      <c r="D3366" s="26" t="s">
        <v>6654</v>
      </c>
      <c r="E3366" s="26" t="s">
        <v>85</v>
      </c>
      <c r="F3366" s="26">
        <v>96417</v>
      </c>
      <c r="G3366" s="26" t="s">
        <v>543</v>
      </c>
      <c r="H3366" s="26" t="s">
        <v>24792</v>
      </c>
      <c r="I3366" s="26" t="s">
        <v>25064</v>
      </c>
      <c r="J3366" s="26" t="s">
        <v>17811</v>
      </c>
    </row>
    <row r="3367" spans="1:10" x14ac:dyDescent="0.75">
      <c r="A3367" s="25">
        <v>1980</v>
      </c>
      <c r="B3367" s="25" t="s">
        <v>230</v>
      </c>
      <c r="C3367" s="25" t="s">
        <v>2056</v>
      </c>
      <c r="D3367" s="25" t="s">
        <v>2056</v>
      </c>
      <c r="E3367" s="25" t="s">
        <v>85</v>
      </c>
      <c r="F3367" s="25">
        <v>96280</v>
      </c>
      <c r="G3367" s="25" t="s">
        <v>4088</v>
      </c>
      <c r="H3367" s="25" t="s">
        <v>25066</v>
      </c>
      <c r="I3367" s="25" t="s">
        <v>25067</v>
      </c>
      <c r="J3367" s="25" t="s">
        <v>15229</v>
      </c>
    </row>
    <row r="3368" spans="1:10" x14ac:dyDescent="0.75">
      <c r="A3368" s="26">
        <v>1980</v>
      </c>
      <c r="B3368" s="26" t="s">
        <v>234</v>
      </c>
      <c r="C3368" s="26" t="s">
        <v>1721</v>
      </c>
      <c r="D3368" s="26" t="s">
        <v>1721</v>
      </c>
      <c r="E3368" s="26" t="s">
        <v>85</v>
      </c>
      <c r="F3368" s="26">
        <v>96135</v>
      </c>
      <c r="G3368" s="26" t="s">
        <v>1014</v>
      </c>
      <c r="H3368" s="26" t="s">
        <v>25068</v>
      </c>
      <c r="I3368" s="26" t="s">
        <v>25069</v>
      </c>
      <c r="J3368" s="26" t="s">
        <v>25070</v>
      </c>
    </row>
    <row r="3369" spans="1:10" x14ac:dyDescent="0.75">
      <c r="A3369" s="25">
        <v>1980</v>
      </c>
      <c r="B3369" s="25" t="s">
        <v>238</v>
      </c>
      <c r="C3369" s="25" t="s">
        <v>1370</v>
      </c>
      <c r="D3369" s="25" t="s">
        <v>1370</v>
      </c>
      <c r="E3369" s="25" t="s">
        <v>85</v>
      </c>
      <c r="F3369" s="25">
        <v>95972</v>
      </c>
      <c r="G3369" s="25" t="s">
        <v>528</v>
      </c>
      <c r="H3369" s="25" t="s">
        <v>22906</v>
      </c>
      <c r="I3369" s="25" t="s">
        <v>25071</v>
      </c>
      <c r="J3369" s="25" t="s">
        <v>25072</v>
      </c>
    </row>
    <row r="3370" spans="1:10" x14ac:dyDescent="0.75">
      <c r="A3370" s="26">
        <v>1980</v>
      </c>
      <c r="B3370" s="26" t="s">
        <v>242</v>
      </c>
      <c r="C3370" s="26" t="s">
        <v>2700</v>
      </c>
      <c r="D3370" s="26" t="s">
        <v>2700</v>
      </c>
      <c r="E3370" s="26" t="s">
        <v>85</v>
      </c>
      <c r="F3370" s="26">
        <v>95810</v>
      </c>
      <c r="G3370" s="26" t="s">
        <v>4327</v>
      </c>
      <c r="H3370" s="26" t="s">
        <v>25073</v>
      </c>
      <c r="I3370" s="26" t="s">
        <v>25074</v>
      </c>
      <c r="J3370" s="26" t="s">
        <v>25075</v>
      </c>
    </row>
    <row r="3371" spans="1:10" x14ac:dyDescent="0.75">
      <c r="A3371" s="25">
        <v>1980</v>
      </c>
      <c r="B3371" s="25" t="s">
        <v>247</v>
      </c>
      <c r="C3371" s="25" t="s">
        <v>100</v>
      </c>
      <c r="D3371" s="25" t="s">
        <v>100</v>
      </c>
      <c r="E3371" s="25" t="s">
        <v>85</v>
      </c>
      <c r="F3371" s="25">
        <v>95648</v>
      </c>
      <c r="G3371" s="25" t="s">
        <v>1384</v>
      </c>
      <c r="H3371" s="25" t="s">
        <v>6388</v>
      </c>
      <c r="I3371" s="25" t="s">
        <v>25076</v>
      </c>
      <c r="J3371" s="25" t="s">
        <v>16399</v>
      </c>
    </row>
    <row r="3372" spans="1:10" x14ac:dyDescent="0.75">
      <c r="A3372" s="26">
        <v>1980</v>
      </c>
      <c r="B3372" s="26" t="s">
        <v>252</v>
      </c>
      <c r="C3372" s="26" t="s">
        <v>3030</v>
      </c>
      <c r="D3372" s="26" t="s">
        <v>3030</v>
      </c>
      <c r="E3372" s="26" t="s">
        <v>85</v>
      </c>
      <c r="F3372" s="26">
        <v>95460</v>
      </c>
      <c r="G3372" s="26" t="s">
        <v>6086</v>
      </c>
      <c r="H3372" s="26" t="s">
        <v>5665</v>
      </c>
      <c r="I3372" s="26" t="s">
        <v>25077</v>
      </c>
      <c r="J3372" s="26" t="s">
        <v>25078</v>
      </c>
    </row>
    <row r="3373" spans="1:10" x14ac:dyDescent="0.75">
      <c r="A3373" s="25">
        <v>1980</v>
      </c>
      <c r="B3373" s="25" t="s">
        <v>257</v>
      </c>
      <c r="C3373" s="25" t="s">
        <v>4908</v>
      </c>
      <c r="D3373" s="25" t="s">
        <v>4908</v>
      </c>
      <c r="E3373" s="25" t="s">
        <v>85</v>
      </c>
      <c r="F3373" s="25">
        <v>95235</v>
      </c>
      <c r="G3373" s="25" t="s">
        <v>2097</v>
      </c>
      <c r="H3373" s="25" t="s">
        <v>25079</v>
      </c>
      <c r="I3373" s="25" t="s">
        <v>25080</v>
      </c>
      <c r="J3373" s="25" t="s">
        <v>25081</v>
      </c>
    </row>
    <row r="3374" spans="1:10" x14ac:dyDescent="0.75">
      <c r="A3374" s="26">
        <v>1980</v>
      </c>
      <c r="B3374" s="26" t="s">
        <v>262</v>
      </c>
      <c r="C3374" s="26" t="s">
        <v>1057</v>
      </c>
      <c r="D3374" s="26" t="s">
        <v>8533</v>
      </c>
      <c r="E3374" s="26" t="s">
        <v>85</v>
      </c>
      <c r="F3374" s="26">
        <v>95017</v>
      </c>
      <c r="G3374" s="26" t="s">
        <v>1047</v>
      </c>
      <c r="H3374" s="26" t="s">
        <v>22664</v>
      </c>
      <c r="I3374" s="26" t="s">
        <v>25082</v>
      </c>
      <c r="J3374" s="26" t="s">
        <v>3878</v>
      </c>
    </row>
    <row r="3375" spans="1:10" x14ac:dyDescent="0.75">
      <c r="A3375" s="25">
        <v>1980</v>
      </c>
      <c r="B3375" s="25" t="s">
        <v>267</v>
      </c>
      <c r="C3375" s="25" t="s">
        <v>603</v>
      </c>
      <c r="D3375" s="25" t="s">
        <v>2377</v>
      </c>
      <c r="E3375" s="25" t="s">
        <v>85</v>
      </c>
      <c r="F3375" s="25">
        <v>94776</v>
      </c>
      <c r="G3375" s="25" t="s">
        <v>7529</v>
      </c>
      <c r="H3375" s="25" t="s">
        <v>25083</v>
      </c>
      <c r="I3375" s="25" t="s">
        <v>25084</v>
      </c>
      <c r="J3375" s="25" t="s">
        <v>11825</v>
      </c>
    </row>
    <row r="3376" spans="1:10" x14ac:dyDescent="0.75">
      <c r="A3376" s="26">
        <v>1980</v>
      </c>
      <c r="B3376" s="26" t="s">
        <v>272</v>
      </c>
      <c r="C3376" s="26" t="s">
        <v>3328</v>
      </c>
      <c r="D3376" s="26" t="s">
        <v>3328</v>
      </c>
      <c r="E3376" s="26" t="s">
        <v>85</v>
      </c>
      <c r="F3376" s="26">
        <v>94450</v>
      </c>
      <c r="G3376" s="26" t="s">
        <v>1620</v>
      </c>
      <c r="H3376" s="26" t="s">
        <v>25085</v>
      </c>
      <c r="I3376" s="26" t="s">
        <v>25086</v>
      </c>
      <c r="J3376" s="26" t="s">
        <v>25087</v>
      </c>
    </row>
    <row r="3377" spans="1:10" x14ac:dyDescent="0.75">
      <c r="A3377" s="25">
        <v>1980</v>
      </c>
      <c r="B3377" s="25" t="s">
        <v>277</v>
      </c>
      <c r="C3377" s="25" t="s">
        <v>231</v>
      </c>
      <c r="D3377" s="25" t="s">
        <v>11405</v>
      </c>
      <c r="E3377" s="25" t="s">
        <v>85</v>
      </c>
      <c r="F3377" s="25">
        <v>94145</v>
      </c>
      <c r="G3377" s="25" t="s">
        <v>7756</v>
      </c>
      <c r="H3377" s="25" t="s">
        <v>7139</v>
      </c>
      <c r="I3377" s="25" t="s">
        <v>25088</v>
      </c>
      <c r="J3377" s="25" t="s">
        <v>25089</v>
      </c>
    </row>
    <row r="3378" spans="1:10" x14ac:dyDescent="0.75">
      <c r="A3378" s="26">
        <v>1980</v>
      </c>
      <c r="B3378" s="26" t="s">
        <v>282</v>
      </c>
      <c r="C3378" s="26" t="s">
        <v>4920</v>
      </c>
      <c r="D3378" s="26" t="s">
        <v>4920</v>
      </c>
      <c r="E3378" s="26" t="s">
        <v>85</v>
      </c>
      <c r="F3378" s="26">
        <v>93791</v>
      </c>
      <c r="G3378" s="26" t="s">
        <v>3546</v>
      </c>
      <c r="H3378" s="26" t="s">
        <v>25090</v>
      </c>
      <c r="I3378" s="26" t="s">
        <v>25091</v>
      </c>
      <c r="J3378" s="26" t="s">
        <v>14010</v>
      </c>
    </row>
    <row r="3379" spans="1:10" x14ac:dyDescent="0.75">
      <c r="A3379" s="25">
        <v>1980</v>
      </c>
      <c r="B3379" s="25" t="s">
        <v>287</v>
      </c>
      <c r="C3379" s="25" t="s">
        <v>4428</v>
      </c>
      <c r="D3379" s="25" t="s">
        <v>4429</v>
      </c>
      <c r="E3379" s="25" t="s">
        <v>85</v>
      </c>
      <c r="F3379" s="25">
        <v>93418</v>
      </c>
      <c r="G3379" s="25" t="s">
        <v>1626</v>
      </c>
      <c r="H3379" s="25" t="s">
        <v>25092</v>
      </c>
      <c r="I3379" s="25" t="s">
        <v>25093</v>
      </c>
      <c r="J3379" s="25" t="s">
        <v>15925</v>
      </c>
    </row>
    <row r="3380" spans="1:10" x14ac:dyDescent="0.75">
      <c r="A3380" s="26">
        <v>1980</v>
      </c>
      <c r="B3380" s="26" t="s">
        <v>292</v>
      </c>
      <c r="C3380" s="26" t="s">
        <v>2754</v>
      </c>
      <c r="D3380" s="26" t="s">
        <v>5708</v>
      </c>
      <c r="E3380" s="26" t="s">
        <v>85</v>
      </c>
      <c r="F3380" s="26">
        <v>93005</v>
      </c>
      <c r="G3380" s="26" t="s">
        <v>914</v>
      </c>
      <c r="H3380" s="26" t="s">
        <v>7836</v>
      </c>
      <c r="I3380" s="26" t="s">
        <v>25094</v>
      </c>
      <c r="J3380" s="26" t="s">
        <v>15761</v>
      </c>
    </row>
    <row r="3381" spans="1:10" x14ac:dyDescent="0.75">
      <c r="A3381" s="25">
        <v>1980</v>
      </c>
      <c r="B3381" s="25" t="s">
        <v>297</v>
      </c>
      <c r="C3381" s="25" t="s">
        <v>25095</v>
      </c>
      <c r="D3381" s="25" t="s">
        <v>16932</v>
      </c>
      <c r="E3381" s="25" t="s">
        <v>85</v>
      </c>
      <c r="F3381" s="25">
        <v>92575</v>
      </c>
      <c r="G3381" s="25" t="s">
        <v>13611</v>
      </c>
      <c r="H3381" s="25" t="s">
        <v>25096</v>
      </c>
      <c r="I3381" s="25" t="s">
        <v>25097</v>
      </c>
      <c r="J3381" s="25" t="s">
        <v>5178</v>
      </c>
    </row>
    <row r="3382" spans="1:10" x14ac:dyDescent="0.75">
      <c r="A3382" s="26">
        <v>1980</v>
      </c>
      <c r="B3382" s="26" t="s">
        <v>302</v>
      </c>
      <c r="C3382" s="26" t="s">
        <v>1668</v>
      </c>
      <c r="D3382" s="26" t="s">
        <v>1669</v>
      </c>
      <c r="E3382" s="26" t="s">
        <v>85</v>
      </c>
      <c r="F3382" s="26">
        <v>92100</v>
      </c>
      <c r="G3382" s="26" t="s">
        <v>1095</v>
      </c>
      <c r="H3382" s="26" t="s">
        <v>7622</v>
      </c>
      <c r="I3382" s="26" t="s">
        <v>25098</v>
      </c>
      <c r="J3382" s="26" t="s">
        <v>5180</v>
      </c>
    </row>
    <row r="3383" spans="1:10" x14ac:dyDescent="0.75">
      <c r="A3383" s="25">
        <v>1980</v>
      </c>
      <c r="B3383" s="25" t="s">
        <v>307</v>
      </c>
      <c r="C3383" s="25" t="s">
        <v>5724</v>
      </c>
      <c r="D3383" s="25" t="s">
        <v>16406</v>
      </c>
      <c r="E3383" s="25" t="s">
        <v>85</v>
      </c>
      <c r="F3383" s="25">
        <v>91593</v>
      </c>
      <c r="G3383" s="25" t="s">
        <v>10503</v>
      </c>
      <c r="H3383" s="25" t="s">
        <v>25099</v>
      </c>
      <c r="I3383" s="25" t="s">
        <v>25100</v>
      </c>
      <c r="J3383" s="25" t="s">
        <v>5719</v>
      </c>
    </row>
    <row r="3384" spans="1:10" x14ac:dyDescent="0.75">
      <c r="A3384" s="26">
        <v>1980</v>
      </c>
      <c r="B3384" s="26" t="s">
        <v>312</v>
      </c>
      <c r="C3384" s="26" t="s">
        <v>25101</v>
      </c>
      <c r="D3384" s="26" t="s">
        <v>11199</v>
      </c>
      <c r="E3384" s="26" t="s">
        <v>85</v>
      </c>
      <c r="F3384" s="26">
        <v>91087</v>
      </c>
      <c r="G3384" s="26" t="s">
        <v>18621</v>
      </c>
      <c r="H3384" s="26" t="s">
        <v>25102</v>
      </c>
      <c r="I3384" s="26" t="s">
        <v>25103</v>
      </c>
      <c r="J3384" s="26" t="s">
        <v>5722</v>
      </c>
    </row>
    <row r="3385" spans="1:10" x14ac:dyDescent="0.75">
      <c r="A3385" s="25">
        <v>1980</v>
      </c>
      <c r="B3385" s="25" t="s">
        <v>317</v>
      </c>
      <c r="C3385" s="25" t="s">
        <v>6936</v>
      </c>
      <c r="D3385" s="25" t="s">
        <v>8309</v>
      </c>
      <c r="E3385" s="25" t="s">
        <v>85</v>
      </c>
      <c r="F3385" s="25">
        <v>90476</v>
      </c>
      <c r="G3385" s="25" t="s">
        <v>739</v>
      </c>
      <c r="H3385" s="25" t="s">
        <v>25104</v>
      </c>
      <c r="I3385" s="25" t="s">
        <v>25105</v>
      </c>
      <c r="J3385" s="25" t="s">
        <v>18157</v>
      </c>
    </row>
    <row r="3386" spans="1:10" x14ac:dyDescent="0.75">
      <c r="A3386" s="26">
        <v>1980</v>
      </c>
      <c r="B3386" s="26" t="s">
        <v>322</v>
      </c>
      <c r="C3386" s="26" t="s">
        <v>7861</v>
      </c>
      <c r="D3386" s="26" t="s">
        <v>13566</v>
      </c>
      <c r="E3386" s="26" t="s">
        <v>85</v>
      </c>
      <c r="F3386" s="26">
        <v>89848</v>
      </c>
      <c r="G3386" s="26" t="s">
        <v>7857</v>
      </c>
      <c r="H3386" s="26" t="s">
        <v>13235</v>
      </c>
      <c r="I3386" s="26" t="s">
        <v>25106</v>
      </c>
      <c r="J3386" s="26" t="s">
        <v>25107</v>
      </c>
    </row>
    <row r="3387" spans="1:10" x14ac:dyDescent="0.75">
      <c r="A3387" s="25">
        <v>1980</v>
      </c>
      <c r="B3387" s="25" t="s">
        <v>327</v>
      </c>
      <c r="C3387" s="25" t="s">
        <v>734</v>
      </c>
      <c r="D3387" s="25" t="s">
        <v>9911</v>
      </c>
      <c r="E3387" s="25" t="s">
        <v>85</v>
      </c>
      <c r="F3387" s="25">
        <v>89185</v>
      </c>
      <c r="G3387" s="25" t="s">
        <v>3641</v>
      </c>
      <c r="H3387" s="25" t="s">
        <v>25108</v>
      </c>
      <c r="I3387" s="25" t="s">
        <v>25109</v>
      </c>
      <c r="J3387" s="25" t="s">
        <v>15245</v>
      </c>
    </row>
    <row r="3388" spans="1:10" x14ac:dyDescent="0.75">
      <c r="A3388" s="26">
        <v>1980</v>
      </c>
      <c r="B3388" s="26" t="s">
        <v>332</v>
      </c>
      <c r="C3388" s="26" t="s">
        <v>25110</v>
      </c>
      <c r="D3388" s="26" t="s">
        <v>8318</v>
      </c>
      <c r="E3388" s="26" t="s">
        <v>85</v>
      </c>
      <c r="F3388" s="26">
        <v>88511</v>
      </c>
      <c r="G3388" s="26" t="s">
        <v>5966</v>
      </c>
      <c r="H3388" s="26" t="s">
        <v>25111</v>
      </c>
      <c r="I3388" s="26" t="s">
        <v>25112</v>
      </c>
      <c r="J3388" s="26" t="s">
        <v>22429</v>
      </c>
    </row>
    <row r="3389" spans="1:10" x14ac:dyDescent="0.75">
      <c r="A3389" s="25">
        <v>1980</v>
      </c>
      <c r="B3389" s="25" t="s">
        <v>337</v>
      </c>
      <c r="C3389" s="25" t="s">
        <v>19060</v>
      </c>
      <c r="D3389" s="25" t="s">
        <v>19061</v>
      </c>
      <c r="E3389" s="25" t="s">
        <v>85</v>
      </c>
      <c r="F3389" s="25">
        <v>87718</v>
      </c>
      <c r="G3389" s="25" t="s">
        <v>1959</v>
      </c>
      <c r="H3389" s="25" t="s">
        <v>25113</v>
      </c>
      <c r="I3389" s="25" t="s">
        <v>25114</v>
      </c>
      <c r="J3389" s="25" t="s">
        <v>1120</v>
      </c>
    </row>
    <row r="3390" spans="1:10" x14ac:dyDescent="0.75">
      <c r="A3390" s="26">
        <v>1980</v>
      </c>
      <c r="B3390" s="26" t="s">
        <v>342</v>
      </c>
      <c r="C3390" s="26" t="s">
        <v>1813</v>
      </c>
      <c r="D3390" s="26" t="s">
        <v>753</v>
      </c>
      <c r="E3390" s="26" t="s">
        <v>85</v>
      </c>
      <c r="F3390" s="26">
        <v>86918</v>
      </c>
      <c r="G3390" s="26" t="s">
        <v>10919</v>
      </c>
      <c r="H3390" s="26" t="s">
        <v>25115</v>
      </c>
      <c r="I3390" s="26" t="s">
        <v>25116</v>
      </c>
      <c r="J3390" s="26" t="s">
        <v>8333</v>
      </c>
    </row>
    <row r="3391" spans="1:10" x14ac:dyDescent="0.75">
      <c r="A3391" s="25">
        <v>1980</v>
      </c>
      <c r="B3391" s="25" t="s">
        <v>346</v>
      </c>
      <c r="C3391" s="25" t="s">
        <v>8556</v>
      </c>
      <c r="D3391" s="25" t="s">
        <v>4186</v>
      </c>
      <c r="E3391" s="25" t="s">
        <v>85</v>
      </c>
      <c r="F3391" s="25">
        <v>85904</v>
      </c>
      <c r="G3391" s="25" t="s">
        <v>1818</v>
      </c>
      <c r="H3391" s="25" t="s">
        <v>676</v>
      </c>
      <c r="I3391" s="25" t="s">
        <v>25117</v>
      </c>
      <c r="J3391" s="25" t="s">
        <v>7190</v>
      </c>
    </row>
    <row r="3392" spans="1:10" x14ac:dyDescent="0.75">
      <c r="A3392" s="26">
        <v>1980</v>
      </c>
      <c r="B3392" s="26" t="s">
        <v>351</v>
      </c>
      <c r="C3392" s="26" t="s">
        <v>11221</v>
      </c>
      <c r="D3392" s="26" t="s">
        <v>9692</v>
      </c>
      <c r="E3392" s="26" t="s">
        <v>85</v>
      </c>
      <c r="F3392" s="26">
        <v>84938</v>
      </c>
      <c r="G3392" s="26" t="s">
        <v>22287</v>
      </c>
      <c r="H3392" s="26" t="s">
        <v>7647</v>
      </c>
      <c r="I3392" s="26" t="s">
        <v>25118</v>
      </c>
      <c r="J3392" s="26" t="s">
        <v>5216</v>
      </c>
    </row>
    <row r="3393" spans="1:10" x14ac:dyDescent="0.75">
      <c r="A3393" s="25">
        <v>1980</v>
      </c>
      <c r="B3393" s="25" t="s">
        <v>356</v>
      </c>
      <c r="C3393" s="25" t="s">
        <v>11634</v>
      </c>
      <c r="D3393" s="25" t="s">
        <v>25119</v>
      </c>
      <c r="E3393" s="25" t="s">
        <v>85</v>
      </c>
      <c r="F3393" s="25">
        <v>83682</v>
      </c>
      <c r="G3393" s="25" t="s">
        <v>4953</v>
      </c>
      <c r="H3393" s="25" t="s">
        <v>5476</v>
      </c>
      <c r="I3393" s="25" t="s">
        <v>25120</v>
      </c>
      <c r="J3393" s="25" t="s">
        <v>6960</v>
      </c>
    </row>
    <row r="3394" spans="1:10" x14ac:dyDescent="0.75">
      <c r="A3394" s="26">
        <v>1980</v>
      </c>
      <c r="B3394" s="26" t="s">
        <v>360</v>
      </c>
      <c r="C3394" s="26" t="s">
        <v>25121</v>
      </c>
      <c r="D3394" s="26" t="s">
        <v>20491</v>
      </c>
      <c r="E3394" s="26" t="s">
        <v>85</v>
      </c>
      <c r="F3394" s="26">
        <v>82605</v>
      </c>
      <c r="G3394" s="26" t="s">
        <v>13831</v>
      </c>
      <c r="H3394" s="26" t="s">
        <v>25122</v>
      </c>
      <c r="I3394" s="26" t="s">
        <v>25123</v>
      </c>
      <c r="J3394" s="26" t="s">
        <v>25124</v>
      </c>
    </row>
    <row r="3395" spans="1:10" x14ac:dyDescent="0.75">
      <c r="A3395" s="25">
        <v>1980</v>
      </c>
      <c r="B3395" s="25" t="s">
        <v>365</v>
      </c>
      <c r="C3395" s="25" t="s">
        <v>18182</v>
      </c>
      <c r="D3395" s="25" t="s">
        <v>4197</v>
      </c>
      <c r="E3395" s="25" t="s">
        <v>85</v>
      </c>
      <c r="F3395" s="25">
        <v>81397</v>
      </c>
      <c r="G3395" s="25" t="s">
        <v>4712</v>
      </c>
      <c r="H3395" s="25" t="s">
        <v>25125</v>
      </c>
      <c r="I3395" s="25" t="s">
        <v>25126</v>
      </c>
      <c r="J3395" s="25" t="s">
        <v>25127</v>
      </c>
    </row>
    <row r="3396" spans="1:10" x14ac:dyDescent="0.75">
      <c r="A3396" s="26">
        <v>1980</v>
      </c>
      <c r="B3396" s="26" t="s">
        <v>370</v>
      </c>
      <c r="C3396" s="26" t="s">
        <v>2158</v>
      </c>
      <c r="D3396" s="26" t="s">
        <v>2159</v>
      </c>
      <c r="E3396" s="26" t="s">
        <v>85</v>
      </c>
      <c r="F3396" s="26">
        <v>80046</v>
      </c>
      <c r="G3396" s="26" t="s">
        <v>23526</v>
      </c>
      <c r="H3396" s="26" t="s">
        <v>25128</v>
      </c>
      <c r="I3396" s="26" t="s">
        <v>25129</v>
      </c>
      <c r="J3396" s="26" t="s">
        <v>10825</v>
      </c>
    </row>
    <row r="3397" spans="1:10" x14ac:dyDescent="0.75">
      <c r="A3397" s="25">
        <v>1980</v>
      </c>
      <c r="B3397" s="25" t="s">
        <v>375</v>
      </c>
      <c r="C3397" s="25" t="s">
        <v>13639</v>
      </c>
      <c r="D3397" s="25" t="s">
        <v>13640</v>
      </c>
      <c r="E3397" s="25" t="s">
        <v>85</v>
      </c>
      <c r="F3397" s="25">
        <v>78592</v>
      </c>
      <c r="G3397" s="25" t="s">
        <v>25130</v>
      </c>
      <c r="H3397" s="25" t="s">
        <v>25131</v>
      </c>
      <c r="I3397" s="25" t="s">
        <v>25132</v>
      </c>
      <c r="J3397" s="25" t="s">
        <v>25133</v>
      </c>
    </row>
    <row r="3398" spans="1:10" x14ac:dyDescent="0.75">
      <c r="A3398" s="26">
        <v>1980</v>
      </c>
      <c r="B3398" s="26" t="s">
        <v>379</v>
      </c>
      <c r="C3398" s="26" t="s">
        <v>6969</v>
      </c>
      <c r="D3398" s="26" t="s">
        <v>6970</v>
      </c>
      <c r="E3398" s="26" t="s">
        <v>85</v>
      </c>
      <c r="F3398" s="26">
        <v>77002</v>
      </c>
      <c r="G3398" s="26" t="s">
        <v>9786</v>
      </c>
      <c r="H3398" s="26" t="s">
        <v>25134</v>
      </c>
      <c r="I3398" s="26" t="s">
        <v>25135</v>
      </c>
      <c r="J3398" s="26" t="s">
        <v>14758</v>
      </c>
    </row>
    <row r="3399" spans="1:10" x14ac:dyDescent="0.75">
      <c r="A3399" s="25">
        <v>1980</v>
      </c>
      <c r="B3399" s="25" t="s">
        <v>384</v>
      </c>
      <c r="C3399" s="25" t="s">
        <v>25136</v>
      </c>
      <c r="D3399" s="25" t="s">
        <v>19964</v>
      </c>
      <c r="E3399" s="25" t="s">
        <v>85</v>
      </c>
      <c r="F3399" s="25">
        <v>75291</v>
      </c>
      <c r="G3399" s="25" t="s">
        <v>8126</v>
      </c>
      <c r="H3399" s="25" t="s">
        <v>25137</v>
      </c>
      <c r="I3399" s="25" t="s">
        <v>25138</v>
      </c>
      <c r="J3399" s="25" t="s">
        <v>25139</v>
      </c>
    </row>
    <row r="3400" spans="1:10" x14ac:dyDescent="0.75">
      <c r="A3400" s="26">
        <v>1980</v>
      </c>
      <c r="B3400" s="26" t="s">
        <v>389</v>
      </c>
      <c r="C3400" s="26" t="s">
        <v>5990</v>
      </c>
      <c r="D3400" s="26" t="s">
        <v>16683</v>
      </c>
      <c r="E3400" s="26" t="s">
        <v>85</v>
      </c>
      <c r="F3400" s="26">
        <v>73494</v>
      </c>
      <c r="G3400" s="26" t="s">
        <v>11872</v>
      </c>
      <c r="H3400" s="26" t="s">
        <v>25140</v>
      </c>
      <c r="I3400" s="26" t="s">
        <v>25141</v>
      </c>
      <c r="J3400" s="26" t="s">
        <v>25142</v>
      </c>
    </row>
    <row r="3401" spans="1:10" x14ac:dyDescent="0.75">
      <c r="A3401" s="25">
        <v>1980</v>
      </c>
      <c r="B3401" s="25" t="s">
        <v>394</v>
      </c>
      <c r="C3401" s="25" t="s">
        <v>794</v>
      </c>
      <c r="D3401" s="25" t="s">
        <v>4218</v>
      </c>
      <c r="E3401" s="25" t="s">
        <v>85</v>
      </c>
      <c r="F3401" s="25">
        <v>71484</v>
      </c>
      <c r="G3401" s="25" t="s">
        <v>11952</v>
      </c>
      <c r="H3401" s="25" t="s">
        <v>25143</v>
      </c>
      <c r="I3401" s="25" t="s">
        <v>25144</v>
      </c>
      <c r="J3401" s="25" t="s">
        <v>6500</v>
      </c>
    </row>
    <row r="3402" spans="1:10" x14ac:dyDescent="0.75">
      <c r="A3402" s="26">
        <v>1980</v>
      </c>
      <c r="B3402" s="26" t="s">
        <v>398</v>
      </c>
      <c r="C3402" s="26" t="s">
        <v>25145</v>
      </c>
      <c r="D3402" s="26" t="s">
        <v>25146</v>
      </c>
      <c r="E3402" s="26" t="s">
        <v>85</v>
      </c>
      <c r="F3402" s="26">
        <v>69371</v>
      </c>
      <c r="G3402" s="26" t="s">
        <v>4815</v>
      </c>
      <c r="H3402" s="26" t="s">
        <v>25148</v>
      </c>
      <c r="I3402" s="26" t="s">
        <v>25149</v>
      </c>
      <c r="J3402" s="26" t="s">
        <v>9735</v>
      </c>
    </row>
    <row r="3403" spans="1:10" x14ac:dyDescent="0.75">
      <c r="A3403" s="25">
        <v>1980</v>
      </c>
      <c r="B3403" s="25" t="s">
        <v>403</v>
      </c>
      <c r="C3403" s="25" t="s">
        <v>8372</v>
      </c>
      <c r="D3403" s="25" t="s">
        <v>25150</v>
      </c>
      <c r="E3403" s="25" t="s">
        <v>85</v>
      </c>
      <c r="F3403" s="25">
        <v>67014</v>
      </c>
      <c r="G3403" s="25" t="s">
        <v>10864</v>
      </c>
      <c r="H3403" s="25" t="s">
        <v>2494</v>
      </c>
      <c r="I3403" s="25" t="s">
        <v>25151</v>
      </c>
      <c r="J3403" s="25" t="s">
        <v>25152</v>
      </c>
    </row>
    <row r="3404" spans="1:10" x14ac:dyDescent="0.75">
      <c r="A3404" s="26">
        <v>1980</v>
      </c>
      <c r="B3404" s="26" t="s">
        <v>408</v>
      </c>
      <c r="C3404" s="26" t="s">
        <v>25153</v>
      </c>
      <c r="D3404" s="26" t="s">
        <v>25154</v>
      </c>
      <c r="E3404" s="26" t="s">
        <v>85</v>
      </c>
      <c r="F3404" s="26">
        <v>64474</v>
      </c>
      <c r="G3404" s="26" t="s">
        <v>6291</v>
      </c>
      <c r="H3404" s="26" t="s">
        <v>25155</v>
      </c>
      <c r="I3404" s="26" t="s">
        <v>25156</v>
      </c>
      <c r="J3404" s="26" t="s">
        <v>11471</v>
      </c>
    </row>
    <row r="3405" spans="1:10" x14ac:dyDescent="0.75">
      <c r="A3405" s="25">
        <v>1980</v>
      </c>
      <c r="B3405" s="25" t="s">
        <v>413</v>
      </c>
      <c r="C3405" s="25" t="s">
        <v>6250</v>
      </c>
      <c r="D3405" s="25" t="s">
        <v>25157</v>
      </c>
      <c r="E3405" s="25" t="s">
        <v>85</v>
      </c>
      <c r="F3405" s="25">
        <v>61714</v>
      </c>
      <c r="G3405" s="25" t="s">
        <v>25158</v>
      </c>
      <c r="H3405" s="25" t="s">
        <v>25159</v>
      </c>
      <c r="I3405" s="25" t="s">
        <v>25160</v>
      </c>
      <c r="J3405" s="25" t="s">
        <v>5262</v>
      </c>
    </row>
    <row r="3406" spans="1:10" x14ac:dyDescent="0.75">
      <c r="A3406" s="26">
        <v>1980</v>
      </c>
      <c r="B3406" s="26" t="s">
        <v>417</v>
      </c>
      <c r="C3406" s="26" t="s">
        <v>10432</v>
      </c>
      <c r="D3406" s="26" t="s">
        <v>25161</v>
      </c>
      <c r="E3406" s="26" t="s">
        <v>85</v>
      </c>
      <c r="F3406" s="26">
        <v>58753</v>
      </c>
      <c r="G3406" s="26" t="s">
        <v>2591</v>
      </c>
      <c r="H3406" s="26" t="s">
        <v>25162</v>
      </c>
      <c r="I3406" s="26" t="s">
        <v>25163</v>
      </c>
      <c r="J3406" s="26" t="s">
        <v>14055</v>
      </c>
    </row>
    <row r="3407" spans="1:10" x14ac:dyDescent="0.75">
      <c r="A3407" s="25">
        <v>1980</v>
      </c>
      <c r="B3407" s="25" t="s">
        <v>422</v>
      </c>
      <c r="C3407" s="25" t="s">
        <v>25164</v>
      </c>
      <c r="D3407" s="25" t="s">
        <v>23556</v>
      </c>
      <c r="E3407" s="25" t="s">
        <v>85</v>
      </c>
      <c r="F3407" s="25">
        <v>55751</v>
      </c>
      <c r="G3407" s="25" t="s">
        <v>25165</v>
      </c>
      <c r="H3407" s="25" t="s">
        <v>25166</v>
      </c>
      <c r="I3407" s="25" t="s">
        <v>25167</v>
      </c>
      <c r="J3407" s="25" t="s">
        <v>14235</v>
      </c>
    </row>
    <row r="3408" spans="1:10" x14ac:dyDescent="0.75">
      <c r="A3408" s="26">
        <v>1980</v>
      </c>
      <c r="B3408" s="26" t="s">
        <v>426</v>
      </c>
      <c r="C3408" s="26" t="s">
        <v>11900</v>
      </c>
      <c r="D3408" s="26" t="s">
        <v>25168</v>
      </c>
      <c r="E3408" s="26" t="s">
        <v>85</v>
      </c>
      <c r="F3408" s="26">
        <v>52453</v>
      </c>
      <c r="G3408" s="26" t="s">
        <v>21660</v>
      </c>
      <c r="H3408" s="26" t="s">
        <v>25169</v>
      </c>
      <c r="I3408" s="26" t="s">
        <v>25170</v>
      </c>
      <c r="J3408" s="26" t="s">
        <v>5789</v>
      </c>
    </row>
    <row r="3409" spans="1:10" x14ac:dyDescent="0.75">
      <c r="A3409" s="25">
        <v>1980</v>
      </c>
      <c r="B3409" s="25" t="s">
        <v>430</v>
      </c>
      <c r="C3409" s="25" t="s">
        <v>25171</v>
      </c>
      <c r="D3409" s="25" t="s">
        <v>8624</v>
      </c>
      <c r="E3409" s="25" t="s">
        <v>85</v>
      </c>
      <c r="F3409" s="25">
        <v>49070</v>
      </c>
      <c r="G3409" s="25" t="s">
        <v>25172</v>
      </c>
      <c r="H3409" s="25" t="s">
        <v>25173</v>
      </c>
      <c r="I3409" s="25" t="s">
        <v>25174</v>
      </c>
      <c r="J3409" s="25" t="s">
        <v>10447</v>
      </c>
    </row>
    <row r="3410" spans="1:10" x14ac:dyDescent="0.75">
      <c r="A3410" s="26">
        <v>1980</v>
      </c>
      <c r="B3410" s="26" t="s">
        <v>434</v>
      </c>
      <c r="C3410" s="26" t="s">
        <v>25175</v>
      </c>
      <c r="D3410" s="26" t="s">
        <v>11280</v>
      </c>
      <c r="E3410" s="26" t="s">
        <v>85</v>
      </c>
      <c r="F3410" s="26">
        <v>45580</v>
      </c>
      <c r="G3410" s="26" t="s">
        <v>25176</v>
      </c>
      <c r="H3410" s="26" t="s">
        <v>25177</v>
      </c>
      <c r="I3410" s="26" t="s">
        <v>25178</v>
      </c>
      <c r="J3410" s="26" t="s">
        <v>9081</v>
      </c>
    </row>
    <row r="3411" spans="1:10" x14ac:dyDescent="0.75">
      <c r="A3411" s="25">
        <v>1980</v>
      </c>
      <c r="B3411" s="25" t="s">
        <v>439</v>
      </c>
      <c r="C3411" s="25" t="s">
        <v>16456</v>
      </c>
      <c r="D3411" s="25" t="s">
        <v>25179</v>
      </c>
      <c r="E3411" s="25" t="s">
        <v>85</v>
      </c>
      <c r="F3411" s="25">
        <v>41890</v>
      </c>
      <c r="G3411" s="25" t="s">
        <v>25180</v>
      </c>
      <c r="H3411" s="25" t="s">
        <v>25181</v>
      </c>
      <c r="I3411" s="25" t="s">
        <v>25182</v>
      </c>
      <c r="J3411" s="25" t="s">
        <v>9307</v>
      </c>
    </row>
    <row r="3412" spans="1:10" x14ac:dyDescent="0.75">
      <c r="A3412" s="26">
        <v>1980</v>
      </c>
      <c r="B3412" s="26" t="s">
        <v>444</v>
      </c>
      <c r="C3412" s="26" t="s">
        <v>3159</v>
      </c>
      <c r="D3412" s="26" t="s">
        <v>25183</v>
      </c>
      <c r="E3412" s="26" t="s">
        <v>85</v>
      </c>
      <c r="F3412" s="26">
        <v>38192</v>
      </c>
      <c r="G3412" s="26" t="s">
        <v>25184</v>
      </c>
      <c r="H3412" s="26" t="s">
        <v>25185</v>
      </c>
      <c r="I3412" s="26" t="s">
        <v>25186</v>
      </c>
      <c r="J3412" s="26" t="s">
        <v>14412</v>
      </c>
    </row>
    <row r="3413" spans="1:10" x14ac:dyDescent="0.75">
      <c r="A3413" s="25">
        <v>1980</v>
      </c>
      <c r="B3413" s="25" t="s">
        <v>449</v>
      </c>
      <c r="C3413" s="25" t="s">
        <v>25187</v>
      </c>
      <c r="D3413" s="25" t="s">
        <v>25188</v>
      </c>
      <c r="E3413" s="25" t="s">
        <v>85</v>
      </c>
      <c r="F3413" s="25">
        <v>34234</v>
      </c>
      <c r="G3413" s="25" t="s">
        <v>16172</v>
      </c>
      <c r="H3413" s="25" t="s">
        <v>25189</v>
      </c>
      <c r="I3413" s="25" t="s">
        <v>25190</v>
      </c>
      <c r="J3413" s="25" t="s">
        <v>15666</v>
      </c>
    </row>
    <row r="3414" spans="1:10" x14ac:dyDescent="0.75">
      <c r="A3414" s="26">
        <v>1980</v>
      </c>
      <c r="B3414" s="26" t="s">
        <v>453</v>
      </c>
      <c r="C3414" s="26" t="s">
        <v>25191</v>
      </c>
      <c r="D3414" s="26" t="s">
        <v>25192</v>
      </c>
      <c r="E3414" s="26" t="s">
        <v>85</v>
      </c>
      <c r="F3414" s="26">
        <v>30415</v>
      </c>
      <c r="G3414" s="26" t="s">
        <v>21167</v>
      </c>
      <c r="H3414" s="26" t="s">
        <v>25193</v>
      </c>
      <c r="I3414" s="26" t="s">
        <v>25194</v>
      </c>
      <c r="J3414" s="26" t="s">
        <v>16318</v>
      </c>
    </row>
    <row r="3415" spans="1:10" x14ac:dyDescent="0.75">
      <c r="A3415" s="25">
        <v>1980</v>
      </c>
      <c r="B3415" s="25" t="s">
        <v>457</v>
      </c>
      <c r="C3415" s="25" t="s">
        <v>25195</v>
      </c>
      <c r="D3415" s="25" t="s">
        <v>25196</v>
      </c>
      <c r="E3415" s="25" t="s">
        <v>85</v>
      </c>
      <c r="F3415" s="25">
        <v>26589</v>
      </c>
      <c r="G3415" s="25" t="s">
        <v>25197</v>
      </c>
      <c r="H3415" s="25" t="s">
        <v>25198</v>
      </c>
      <c r="I3415" s="25" t="s">
        <v>25199</v>
      </c>
      <c r="J3415" s="25" t="s">
        <v>6786</v>
      </c>
    </row>
    <row r="3416" spans="1:10" x14ac:dyDescent="0.75">
      <c r="A3416" s="26">
        <v>1980</v>
      </c>
      <c r="B3416" s="26" t="s">
        <v>462</v>
      </c>
      <c r="C3416" s="26" t="s">
        <v>25200</v>
      </c>
      <c r="D3416" s="26" t="s">
        <v>854</v>
      </c>
      <c r="E3416" s="26" t="s">
        <v>85</v>
      </c>
      <c r="F3416" s="26">
        <v>22953</v>
      </c>
      <c r="G3416" s="26" t="s">
        <v>5024</v>
      </c>
      <c r="H3416" s="26" t="s">
        <v>25201</v>
      </c>
      <c r="I3416" s="26" t="s">
        <v>25202</v>
      </c>
      <c r="J3416" s="26" t="s">
        <v>23597</v>
      </c>
    </row>
    <row r="3417" spans="1:10" x14ac:dyDescent="0.75">
      <c r="A3417" s="25">
        <v>1980</v>
      </c>
      <c r="B3417" s="25" t="s">
        <v>467</v>
      </c>
      <c r="C3417" s="25" t="s">
        <v>25203</v>
      </c>
      <c r="D3417" s="25" t="s">
        <v>25204</v>
      </c>
      <c r="E3417" s="25" t="s">
        <v>85</v>
      </c>
      <c r="F3417" s="25">
        <v>19650</v>
      </c>
      <c r="G3417" s="25" t="s">
        <v>25205</v>
      </c>
      <c r="H3417" s="25" t="s">
        <v>25206</v>
      </c>
      <c r="I3417" s="25" t="s">
        <v>25207</v>
      </c>
      <c r="J3417" s="25" t="s">
        <v>6552</v>
      </c>
    </row>
    <row r="3418" spans="1:10" x14ac:dyDescent="0.75">
      <c r="A3418" s="26">
        <v>1980</v>
      </c>
      <c r="B3418" s="26" t="s">
        <v>472</v>
      </c>
      <c r="C3418" s="26" t="s">
        <v>20301</v>
      </c>
      <c r="D3418" s="26" t="s">
        <v>20302</v>
      </c>
      <c r="E3418" s="26" t="s">
        <v>85</v>
      </c>
      <c r="F3418" s="26">
        <v>16518</v>
      </c>
      <c r="G3418" s="26" t="s">
        <v>1557</v>
      </c>
      <c r="H3418" s="26" t="s">
        <v>25208</v>
      </c>
      <c r="I3418" s="26" t="s">
        <v>25209</v>
      </c>
      <c r="J3418" s="26" t="s">
        <v>7729</v>
      </c>
    </row>
    <row r="3419" spans="1:10" x14ac:dyDescent="0.75">
      <c r="A3419" s="25">
        <v>1980</v>
      </c>
      <c r="B3419" s="25" t="s">
        <v>478</v>
      </c>
      <c r="C3419" s="25" t="s">
        <v>25210</v>
      </c>
      <c r="D3419" s="25" t="s">
        <v>25211</v>
      </c>
      <c r="E3419" s="25" t="s">
        <v>85</v>
      </c>
      <c r="F3419" s="25">
        <v>13590</v>
      </c>
      <c r="G3419" s="25" t="s">
        <v>13110</v>
      </c>
      <c r="H3419" s="25" t="s">
        <v>25212</v>
      </c>
      <c r="I3419" s="25" t="s">
        <v>25213</v>
      </c>
      <c r="J3419" s="25" t="s">
        <v>7732</v>
      </c>
    </row>
    <row r="3420" spans="1:10" x14ac:dyDescent="0.75">
      <c r="A3420" s="26">
        <v>1980</v>
      </c>
      <c r="B3420" s="26" t="s">
        <v>483</v>
      </c>
      <c r="C3420" s="26" t="s">
        <v>25214</v>
      </c>
      <c r="D3420" s="26" t="s">
        <v>25215</v>
      </c>
      <c r="E3420" s="26" t="s">
        <v>85</v>
      </c>
      <c r="F3420" s="26">
        <v>10990</v>
      </c>
      <c r="G3420" s="26" t="s">
        <v>25216</v>
      </c>
      <c r="H3420" s="26" t="s">
        <v>25217</v>
      </c>
      <c r="I3420" s="26" t="s">
        <v>25218</v>
      </c>
      <c r="J3420" s="26" t="s">
        <v>14616</v>
      </c>
    </row>
    <row r="3421" spans="1:10" x14ac:dyDescent="0.75">
      <c r="A3421" s="25">
        <v>1980</v>
      </c>
      <c r="B3421" s="25" t="s">
        <v>487</v>
      </c>
      <c r="C3421" s="25" t="s">
        <v>25219</v>
      </c>
      <c r="D3421" s="25" t="s">
        <v>25220</v>
      </c>
      <c r="E3421" s="25" t="s">
        <v>85</v>
      </c>
      <c r="F3421" s="25">
        <v>8790</v>
      </c>
      <c r="G3421" s="25" t="s">
        <v>5313</v>
      </c>
      <c r="H3421" s="25" t="s">
        <v>475</v>
      </c>
      <c r="I3421" s="25" t="s">
        <v>25221</v>
      </c>
      <c r="J3421" s="25" t="s">
        <v>2582</v>
      </c>
    </row>
    <row r="3422" spans="1:10" x14ac:dyDescent="0.75">
      <c r="A3422" s="26">
        <v>1980</v>
      </c>
      <c r="B3422" s="26" t="s">
        <v>493</v>
      </c>
      <c r="C3422" s="26" t="s">
        <v>25222</v>
      </c>
      <c r="D3422" s="26" t="s">
        <v>25223</v>
      </c>
      <c r="E3422" s="26" t="s">
        <v>85</v>
      </c>
      <c r="F3422" s="26">
        <v>6716</v>
      </c>
      <c r="G3422" s="26" t="s">
        <v>3102</v>
      </c>
      <c r="H3422" s="26" t="s">
        <v>25224</v>
      </c>
      <c r="I3422" s="26" t="s">
        <v>25225</v>
      </c>
      <c r="J3422" s="26" t="s">
        <v>2586</v>
      </c>
    </row>
    <row r="3423" spans="1:10" x14ac:dyDescent="0.75">
      <c r="A3423" s="25">
        <v>1980</v>
      </c>
      <c r="B3423" s="25" t="s">
        <v>498</v>
      </c>
      <c r="C3423" s="25" t="s">
        <v>25226</v>
      </c>
      <c r="D3423" s="25" t="s">
        <v>25227</v>
      </c>
      <c r="E3423" s="25" t="s">
        <v>85</v>
      </c>
      <c r="F3423" s="25">
        <v>5054</v>
      </c>
      <c r="G3423" s="25" t="s">
        <v>3207</v>
      </c>
      <c r="H3423" s="25" t="s">
        <v>25228</v>
      </c>
      <c r="I3423" s="25" t="s">
        <v>25229</v>
      </c>
      <c r="J3423" s="25" t="s">
        <v>5588</v>
      </c>
    </row>
    <row r="3424" spans="1:10" x14ac:dyDescent="0.75">
      <c r="A3424" s="26">
        <v>1980</v>
      </c>
      <c r="B3424" s="26" t="s">
        <v>504</v>
      </c>
      <c r="C3424" s="26" t="s">
        <v>25230</v>
      </c>
      <c r="D3424" s="26" t="s">
        <v>25231</v>
      </c>
      <c r="E3424" s="26" t="s">
        <v>85</v>
      </c>
      <c r="F3424" s="26">
        <v>3733</v>
      </c>
      <c r="G3424" s="26" t="s">
        <v>1822</v>
      </c>
      <c r="H3424" s="26" t="s">
        <v>25233</v>
      </c>
      <c r="I3424" s="26" t="s">
        <v>25234</v>
      </c>
      <c r="J3424" s="26" t="s">
        <v>4029</v>
      </c>
    </row>
    <row r="3425" spans="1:10" x14ac:dyDescent="0.75">
      <c r="A3425" s="25">
        <v>1980</v>
      </c>
      <c r="B3425" s="25" t="s">
        <v>510</v>
      </c>
      <c r="C3425" s="25" t="s">
        <v>25235</v>
      </c>
      <c r="D3425" s="25" t="s">
        <v>2912</v>
      </c>
      <c r="E3425" s="25" t="s">
        <v>85</v>
      </c>
      <c r="F3425" s="25">
        <v>2663</v>
      </c>
      <c r="G3425" s="25" t="s">
        <v>1809</v>
      </c>
      <c r="H3425" s="25" t="s">
        <v>9054</v>
      </c>
      <c r="I3425" s="25" t="s">
        <v>11307</v>
      </c>
      <c r="J3425" s="25" t="s">
        <v>1947</v>
      </c>
    </row>
    <row r="3426" spans="1:10" x14ac:dyDescent="0.75">
      <c r="A3426" s="26">
        <v>1980</v>
      </c>
      <c r="B3426" s="26" t="s">
        <v>517</v>
      </c>
      <c r="C3426" s="26" t="s">
        <v>25236</v>
      </c>
      <c r="D3426" s="26" t="s">
        <v>25237</v>
      </c>
      <c r="E3426" s="26" t="s">
        <v>85</v>
      </c>
      <c r="F3426" s="26">
        <v>1836</v>
      </c>
      <c r="G3426" s="26" t="s">
        <v>1450</v>
      </c>
      <c r="H3426" s="26" t="s">
        <v>11642</v>
      </c>
      <c r="I3426" s="26" t="s">
        <v>25238</v>
      </c>
      <c r="J3426" s="26" t="s">
        <v>8912</v>
      </c>
    </row>
    <row r="3427" spans="1:10" x14ac:dyDescent="0.75">
      <c r="A3427" s="25">
        <v>1980</v>
      </c>
      <c r="B3427" s="25" t="s">
        <v>524</v>
      </c>
      <c r="C3427" s="25" t="s">
        <v>25239</v>
      </c>
      <c r="D3427" s="25" t="s">
        <v>25240</v>
      </c>
      <c r="E3427" s="25" t="s">
        <v>85</v>
      </c>
      <c r="F3427" s="25">
        <v>1262</v>
      </c>
      <c r="G3427" s="25" t="s">
        <v>10355</v>
      </c>
      <c r="H3427" s="25" t="s">
        <v>330</v>
      </c>
      <c r="I3427" s="25" t="s">
        <v>25241</v>
      </c>
      <c r="J3427" s="25" t="s">
        <v>1605</v>
      </c>
    </row>
    <row r="3428" spans="1:10" x14ac:dyDescent="0.75">
      <c r="A3428" s="26">
        <v>1980</v>
      </c>
      <c r="B3428" s="26" t="s">
        <v>532</v>
      </c>
      <c r="C3428" s="26" t="s">
        <v>25242</v>
      </c>
      <c r="D3428" s="26" t="s">
        <v>25243</v>
      </c>
      <c r="E3428" s="26" t="s">
        <v>85</v>
      </c>
      <c r="F3428" s="26">
        <v>837</v>
      </c>
      <c r="G3428" s="26" t="s">
        <v>683</v>
      </c>
      <c r="H3428" s="26" t="s">
        <v>1597</v>
      </c>
      <c r="I3428" s="26" t="s">
        <v>10820</v>
      </c>
      <c r="J3428" s="26" t="s">
        <v>3784</v>
      </c>
    </row>
    <row r="3429" spans="1:10" x14ac:dyDescent="0.75">
      <c r="A3429" s="25">
        <v>1980</v>
      </c>
      <c r="B3429" s="25" t="s">
        <v>539</v>
      </c>
      <c r="C3429" s="25" t="s">
        <v>25244</v>
      </c>
      <c r="D3429" s="25" t="s">
        <v>25245</v>
      </c>
      <c r="E3429" s="25" t="s">
        <v>85</v>
      </c>
      <c r="F3429" s="25">
        <v>540</v>
      </c>
      <c r="G3429" s="25" t="s">
        <v>913</v>
      </c>
      <c r="H3429" s="25" t="s">
        <v>3788</v>
      </c>
      <c r="I3429" s="25" t="s">
        <v>3789</v>
      </c>
      <c r="J3429" s="25" t="s">
        <v>3790</v>
      </c>
    </row>
    <row r="3430" spans="1:10" x14ac:dyDescent="0.75">
      <c r="A3430" s="26">
        <v>1980</v>
      </c>
      <c r="B3430" s="26" t="s">
        <v>545</v>
      </c>
      <c r="C3430" s="26" t="s">
        <v>25246</v>
      </c>
      <c r="D3430" s="26" t="s">
        <v>25247</v>
      </c>
      <c r="E3430" s="26" t="s">
        <v>85</v>
      </c>
      <c r="F3430" s="26">
        <v>338</v>
      </c>
      <c r="G3430" s="26" t="s">
        <v>106</v>
      </c>
      <c r="H3430" s="26" t="s">
        <v>1054</v>
      </c>
      <c r="I3430" s="26" t="s">
        <v>5346</v>
      </c>
      <c r="J3430" s="26" t="s">
        <v>3793</v>
      </c>
    </row>
    <row r="3431" spans="1:10" x14ac:dyDescent="0.75">
      <c r="A3431" s="25">
        <v>1980</v>
      </c>
      <c r="B3431" s="25" t="s">
        <v>550</v>
      </c>
      <c r="C3431" s="25" t="s">
        <v>25248</v>
      </c>
      <c r="D3431" s="25" t="s">
        <v>25249</v>
      </c>
      <c r="E3431" s="25" t="s">
        <v>85</v>
      </c>
      <c r="F3431" s="25">
        <v>205</v>
      </c>
      <c r="G3431" s="25" t="s">
        <v>462</v>
      </c>
      <c r="H3431" s="25" t="s">
        <v>3299</v>
      </c>
      <c r="I3431" s="25" t="s">
        <v>4151</v>
      </c>
      <c r="J3431" s="25" t="s">
        <v>6096</v>
      </c>
    </row>
    <row r="3432" spans="1:10" x14ac:dyDescent="0.75">
      <c r="A3432" s="26">
        <v>1980</v>
      </c>
      <c r="B3432" s="26" t="s">
        <v>143</v>
      </c>
      <c r="C3432" s="26" t="s">
        <v>25250</v>
      </c>
      <c r="D3432" s="26" t="s">
        <v>25251</v>
      </c>
      <c r="E3432" s="26" t="s">
        <v>85</v>
      </c>
      <c r="F3432" s="26">
        <v>121</v>
      </c>
      <c r="G3432" s="26" t="s">
        <v>312</v>
      </c>
      <c r="H3432" s="26" t="s">
        <v>524</v>
      </c>
      <c r="I3432" s="26" t="s">
        <v>1416</v>
      </c>
      <c r="J3432" s="26" t="s">
        <v>6099</v>
      </c>
    </row>
    <row r="3433" spans="1:10" x14ac:dyDescent="0.75">
      <c r="A3433" s="25">
        <v>1980</v>
      </c>
      <c r="B3433" s="25" t="s">
        <v>557</v>
      </c>
      <c r="C3433" s="25" t="s">
        <v>25252</v>
      </c>
      <c r="D3433" s="25" t="s">
        <v>25253</v>
      </c>
      <c r="E3433" s="25" t="s">
        <v>85</v>
      </c>
      <c r="F3433" s="25">
        <v>69</v>
      </c>
      <c r="G3433" s="25" t="s">
        <v>212</v>
      </c>
      <c r="H3433" s="25" t="s">
        <v>317</v>
      </c>
      <c r="I3433" s="25" t="s">
        <v>2306</v>
      </c>
      <c r="J3433" s="25" t="s">
        <v>930</v>
      </c>
    </row>
    <row r="3434" spans="1:10" x14ac:dyDescent="0.75">
      <c r="A3434" s="26">
        <v>1980</v>
      </c>
      <c r="B3434" s="26" t="s">
        <v>127</v>
      </c>
      <c r="C3434" s="26" t="s">
        <v>25254</v>
      </c>
      <c r="D3434" s="26" t="s">
        <v>25255</v>
      </c>
      <c r="E3434" s="26" t="s">
        <v>85</v>
      </c>
      <c r="F3434" s="26">
        <v>38</v>
      </c>
      <c r="G3434" s="26" t="s">
        <v>158</v>
      </c>
      <c r="H3434" s="26" t="s">
        <v>205</v>
      </c>
      <c r="I3434" s="26" t="s">
        <v>351</v>
      </c>
      <c r="J3434" s="26" t="s">
        <v>933</v>
      </c>
    </row>
    <row r="3435" spans="1:10" x14ac:dyDescent="0.75">
      <c r="A3435" s="25">
        <v>1980</v>
      </c>
      <c r="B3435" s="25" t="s">
        <v>131</v>
      </c>
      <c r="C3435" s="25" t="s">
        <v>25256</v>
      </c>
      <c r="D3435" s="25" t="s">
        <v>25257</v>
      </c>
      <c r="E3435" s="25" t="s">
        <v>85</v>
      </c>
      <c r="F3435" s="25">
        <v>20</v>
      </c>
      <c r="G3435" s="25" t="s">
        <v>125</v>
      </c>
      <c r="H3435" s="25" t="s">
        <v>150</v>
      </c>
      <c r="I3435" s="25" t="s">
        <v>212</v>
      </c>
      <c r="J3435" s="25" t="s">
        <v>3245</v>
      </c>
    </row>
    <row r="3436" spans="1:10" x14ac:dyDescent="0.75">
      <c r="A3436" s="26">
        <v>1980</v>
      </c>
      <c r="B3436" s="26" t="s">
        <v>567</v>
      </c>
      <c r="C3436" s="26" t="s">
        <v>25258</v>
      </c>
      <c r="D3436" s="26" t="s">
        <v>25259</v>
      </c>
      <c r="E3436" s="26" t="s">
        <v>85</v>
      </c>
      <c r="F3436" s="26">
        <v>11</v>
      </c>
      <c r="G3436" s="26" t="s">
        <v>104</v>
      </c>
      <c r="H3436" s="26" t="s">
        <v>118</v>
      </c>
      <c r="I3436" s="26" t="s">
        <v>150</v>
      </c>
      <c r="J3436" s="26" t="s">
        <v>4332</v>
      </c>
    </row>
    <row r="3437" spans="1:10" x14ac:dyDescent="0.75">
      <c r="A3437" s="25">
        <v>1980</v>
      </c>
      <c r="B3437" s="25" t="s">
        <v>116</v>
      </c>
      <c r="C3437" s="25" t="s">
        <v>25260</v>
      </c>
      <c r="D3437" s="25" t="s">
        <v>25261</v>
      </c>
      <c r="E3437" s="25" t="s">
        <v>85</v>
      </c>
      <c r="F3437" s="25">
        <v>5</v>
      </c>
      <c r="G3437" s="25" t="s">
        <v>94</v>
      </c>
      <c r="H3437" s="25" t="s">
        <v>99</v>
      </c>
      <c r="I3437" s="25" t="s">
        <v>118</v>
      </c>
      <c r="J3437" s="25" t="s">
        <v>5633</v>
      </c>
    </row>
    <row r="3438" spans="1:10" x14ac:dyDescent="0.75">
      <c r="A3438" s="26">
        <v>1980</v>
      </c>
      <c r="B3438" s="26" t="s">
        <v>574</v>
      </c>
      <c r="C3438" s="26" t="s">
        <v>25262</v>
      </c>
      <c r="D3438" s="26" t="s">
        <v>25263</v>
      </c>
      <c r="E3438" s="26" t="s">
        <v>85</v>
      </c>
      <c r="F3438" s="26">
        <v>3</v>
      </c>
      <c r="G3438" s="26" t="s">
        <v>82</v>
      </c>
      <c r="H3438" s="26" t="s">
        <v>88</v>
      </c>
      <c r="I3438" s="26" t="s">
        <v>99</v>
      </c>
      <c r="J3438" s="26" t="s">
        <v>5094</v>
      </c>
    </row>
    <row r="3439" spans="1:10" x14ac:dyDescent="0.75">
      <c r="A3439" s="25">
        <v>1980</v>
      </c>
      <c r="B3439" s="25" t="s">
        <v>578</v>
      </c>
      <c r="C3439" s="25" t="s">
        <v>25264</v>
      </c>
      <c r="D3439" s="25" t="s">
        <v>25265</v>
      </c>
      <c r="E3439" s="25" t="s">
        <v>85</v>
      </c>
      <c r="F3439" s="25">
        <v>1</v>
      </c>
      <c r="G3439" s="25" t="s">
        <v>82</v>
      </c>
      <c r="H3439" s="25" t="s">
        <v>82</v>
      </c>
      <c r="I3439" s="25" t="s">
        <v>88</v>
      </c>
      <c r="J3439" s="25" t="s">
        <v>2648</v>
      </c>
    </row>
    <row r="3440" spans="1:10" x14ac:dyDescent="0.75">
      <c r="A3440" s="26">
        <v>1980</v>
      </c>
      <c r="B3440" s="26" t="s">
        <v>535</v>
      </c>
      <c r="C3440" s="26" t="s">
        <v>25266</v>
      </c>
      <c r="D3440" s="26" t="s">
        <v>25267</v>
      </c>
      <c r="E3440" s="26" t="s">
        <v>85</v>
      </c>
      <c r="F3440" s="26">
        <v>1</v>
      </c>
      <c r="G3440" s="26" t="s">
        <v>76</v>
      </c>
      <c r="H3440" s="26" t="s">
        <v>76</v>
      </c>
      <c r="I3440" s="26" t="s">
        <v>82</v>
      </c>
      <c r="J3440" s="26" t="s">
        <v>1647</v>
      </c>
    </row>
    <row r="3441" spans="1:10" x14ac:dyDescent="0.75">
      <c r="A3441" s="25">
        <v>1980</v>
      </c>
      <c r="B3441" s="25" t="s">
        <v>585</v>
      </c>
      <c r="C3441" s="25" t="s">
        <v>25268</v>
      </c>
      <c r="D3441" s="25" t="s">
        <v>25269</v>
      </c>
      <c r="E3441" s="25" t="s">
        <v>85</v>
      </c>
      <c r="F3441" s="25">
        <v>0</v>
      </c>
      <c r="G3441" s="25" t="s">
        <v>76</v>
      </c>
      <c r="H3441" s="25" t="s">
        <v>76</v>
      </c>
      <c r="I3441" s="25" t="s">
        <v>76</v>
      </c>
      <c r="J3441" s="25" t="s">
        <v>949</v>
      </c>
    </row>
    <row r="3442" spans="1:10" x14ac:dyDescent="0.75">
      <c r="A3442" s="26">
        <v>1980</v>
      </c>
      <c r="B3442" s="26" t="s">
        <v>589</v>
      </c>
      <c r="C3442" s="26" t="s">
        <v>25270</v>
      </c>
      <c r="D3442" s="26" t="s">
        <v>591</v>
      </c>
      <c r="E3442" s="26" t="s">
        <v>584</v>
      </c>
      <c r="F3442" s="26">
        <v>0</v>
      </c>
      <c r="G3442" s="26" t="s">
        <v>76</v>
      </c>
      <c r="H3442" s="26" t="s">
        <v>76</v>
      </c>
      <c r="I3442" s="26" t="s">
        <v>76</v>
      </c>
      <c r="J3442" s="26" t="s">
        <v>584</v>
      </c>
    </row>
    <row r="3443" spans="1:10" x14ac:dyDescent="0.75">
      <c r="A3443" s="25">
        <v>1981</v>
      </c>
      <c r="B3443" s="25" t="s">
        <v>76</v>
      </c>
      <c r="C3443" s="25" t="s">
        <v>11223</v>
      </c>
      <c r="D3443" s="25" t="s">
        <v>25271</v>
      </c>
      <c r="E3443" s="25" t="s">
        <v>7798</v>
      </c>
      <c r="F3443" s="25">
        <v>100000</v>
      </c>
      <c r="G3443" s="25" t="s">
        <v>10036</v>
      </c>
      <c r="H3443" s="25" t="s">
        <v>12219</v>
      </c>
      <c r="I3443" s="25" t="s">
        <v>25272</v>
      </c>
      <c r="J3443" s="25" t="s">
        <v>25273</v>
      </c>
    </row>
    <row r="3444" spans="1:10" x14ac:dyDescent="0.75">
      <c r="A3444" s="26">
        <v>1981</v>
      </c>
      <c r="B3444" s="26" t="s">
        <v>82</v>
      </c>
      <c r="C3444" s="26" t="s">
        <v>1352</v>
      </c>
      <c r="D3444" s="26" t="s">
        <v>1352</v>
      </c>
      <c r="E3444" s="26" t="s">
        <v>85</v>
      </c>
      <c r="F3444" s="26">
        <v>98217</v>
      </c>
      <c r="G3444" s="26" t="s">
        <v>430</v>
      </c>
      <c r="H3444" s="26" t="s">
        <v>11164</v>
      </c>
      <c r="I3444" s="26" t="s">
        <v>25274</v>
      </c>
      <c r="J3444" s="26" t="s">
        <v>25275</v>
      </c>
    </row>
    <row r="3445" spans="1:10" x14ac:dyDescent="0.75">
      <c r="A3445" s="25">
        <v>1981</v>
      </c>
      <c r="B3445" s="25" t="s">
        <v>88</v>
      </c>
      <c r="C3445" s="25" t="s">
        <v>4622</v>
      </c>
      <c r="D3445" s="25" t="s">
        <v>4622</v>
      </c>
      <c r="E3445" s="25" t="s">
        <v>85</v>
      </c>
      <c r="F3445" s="25">
        <v>98141</v>
      </c>
      <c r="G3445" s="25" t="s">
        <v>247</v>
      </c>
      <c r="H3445" s="25" t="s">
        <v>25276</v>
      </c>
      <c r="I3445" s="25" t="s">
        <v>25277</v>
      </c>
      <c r="J3445" s="25" t="s">
        <v>25278</v>
      </c>
    </row>
    <row r="3446" spans="1:10" x14ac:dyDescent="0.75">
      <c r="A3446" s="26">
        <v>1981</v>
      </c>
      <c r="B3446" s="26" t="s">
        <v>94</v>
      </c>
      <c r="C3446" s="26" t="s">
        <v>4376</v>
      </c>
      <c r="D3446" s="26" t="s">
        <v>4376</v>
      </c>
      <c r="E3446" s="26" t="s">
        <v>85</v>
      </c>
      <c r="F3446" s="26">
        <v>98102</v>
      </c>
      <c r="G3446" s="26" t="s">
        <v>230</v>
      </c>
      <c r="H3446" s="26" t="s">
        <v>10309</v>
      </c>
      <c r="I3446" s="26" t="s">
        <v>25279</v>
      </c>
      <c r="J3446" s="26" t="s">
        <v>20942</v>
      </c>
    </row>
    <row r="3447" spans="1:10" x14ac:dyDescent="0.75">
      <c r="A3447" s="25">
        <v>1981</v>
      </c>
      <c r="B3447" s="25" t="s">
        <v>99</v>
      </c>
      <c r="C3447" s="25" t="s">
        <v>10743</v>
      </c>
      <c r="D3447" s="25" t="s">
        <v>10743</v>
      </c>
      <c r="E3447" s="25" t="s">
        <v>85</v>
      </c>
      <c r="F3447" s="25">
        <v>98067</v>
      </c>
      <c r="G3447" s="25" t="s">
        <v>154</v>
      </c>
      <c r="H3447" s="25" t="s">
        <v>10956</v>
      </c>
      <c r="I3447" s="25" t="s">
        <v>25280</v>
      </c>
      <c r="J3447" s="25" t="s">
        <v>18345</v>
      </c>
    </row>
    <row r="3448" spans="1:10" x14ac:dyDescent="0.75">
      <c r="A3448" s="26">
        <v>1981</v>
      </c>
      <c r="B3448" s="26" t="s">
        <v>104</v>
      </c>
      <c r="C3448" s="26" t="s">
        <v>9409</v>
      </c>
      <c r="D3448" s="26" t="s">
        <v>9409</v>
      </c>
      <c r="E3448" s="26" t="s">
        <v>85</v>
      </c>
      <c r="F3448" s="26">
        <v>98050</v>
      </c>
      <c r="G3448" s="26" t="s">
        <v>179</v>
      </c>
      <c r="H3448" s="26" t="s">
        <v>10312</v>
      </c>
      <c r="I3448" s="26" t="s">
        <v>25281</v>
      </c>
      <c r="J3448" s="26" t="s">
        <v>19819</v>
      </c>
    </row>
    <row r="3449" spans="1:10" x14ac:dyDescent="0.75">
      <c r="A3449" s="25">
        <v>1981</v>
      </c>
      <c r="B3449" s="25" t="s">
        <v>109</v>
      </c>
      <c r="C3449" s="25" t="s">
        <v>9409</v>
      </c>
      <c r="D3449" s="25" t="s">
        <v>9409</v>
      </c>
      <c r="E3449" s="25" t="s">
        <v>85</v>
      </c>
      <c r="F3449" s="25">
        <v>98027</v>
      </c>
      <c r="G3449" s="25" t="s">
        <v>183</v>
      </c>
      <c r="H3449" s="25" t="s">
        <v>10957</v>
      </c>
      <c r="I3449" s="25" t="s">
        <v>25282</v>
      </c>
      <c r="J3449" s="25" t="s">
        <v>25283</v>
      </c>
    </row>
    <row r="3450" spans="1:10" x14ac:dyDescent="0.75">
      <c r="A3450" s="26">
        <v>1981</v>
      </c>
      <c r="B3450" s="26" t="s">
        <v>113</v>
      </c>
      <c r="C3450" s="26" t="s">
        <v>13189</v>
      </c>
      <c r="D3450" s="26" t="s">
        <v>13189</v>
      </c>
      <c r="E3450" s="26" t="s">
        <v>85</v>
      </c>
      <c r="F3450" s="26">
        <v>98003</v>
      </c>
      <c r="G3450" s="26" t="s">
        <v>145</v>
      </c>
      <c r="H3450" s="26" t="s">
        <v>25284</v>
      </c>
      <c r="I3450" s="26" t="s">
        <v>25285</v>
      </c>
      <c r="J3450" s="26" t="s">
        <v>6877</v>
      </c>
    </row>
    <row r="3451" spans="1:10" x14ac:dyDescent="0.75">
      <c r="A3451" s="25">
        <v>1981</v>
      </c>
      <c r="B3451" s="25" t="s">
        <v>118</v>
      </c>
      <c r="C3451" s="25" t="s">
        <v>7346</v>
      </c>
      <c r="D3451" s="25" t="s">
        <v>7346</v>
      </c>
      <c r="E3451" s="25" t="s">
        <v>85</v>
      </c>
      <c r="F3451" s="25">
        <v>97988</v>
      </c>
      <c r="G3451" s="25" t="s">
        <v>196</v>
      </c>
      <c r="H3451" s="25" t="s">
        <v>25286</v>
      </c>
      <c r="I3451" s="25" t="s">
        <v>25287</v>
      </c>
      <c r="J3451" s="25" t="s">
        <v>25288</v>
      </c>
    </row>
    <row r="3452" spans="1:10" x14ac:dyDescent="0.75">
      <c r="A3452" s="26">
        <v>1981</v>
      </c>
      <c r="B3452" s="26" t="s">
        <v>123</v>
      </c>
      <c r="C3452" s="26" t="s">
        <v>11580</v>
      </c>
      <c r="D3452" s="26" t="s">
        <v>11580</v>
      </c>
      <c r="E3452" s="26" t="s">
        <v>85</v>
      </c>
      <c r="F3452" s="26">
        <v>97961</v>
      </c>
      <c r="G3452" s="26" t="s">
        <v>145</v>
      </c>
      <c r="H3452" s="26" t="s">
        <v>25289</v>
      </c>
      <c r="I3452" s="26" t="s">
        <v>25290</v>
      </c>
      <c r="J3452" s="26" t="s">
        <v>16218</v>
      </c>
    </row>
    <row r="3453" spans="1:10" x14ac:dyDescent="0.75">
      <c r="A3453" s="25">
        <v>1981</v>
      </c>
      <c r="B3453" s="25" t="s">
        <v>125</v>
      </c>
      <c r="C3453" s="25" t="s">
        <v>9409</v>
      </c>
      <c r="D3453" s="25" t="s">
        <v>9409</v>
      </c>
      <c r="E3453" s="25" t="s">
        <v>85</v>
      </c>
      <c r="F3453" s="25">
        <v>97946</v>
      </c>
      <c r="G3453" s="25" t="s">
        <v>183</v>
      </c>
      <c r="H3453" s="25" t="s">
        <v>10744</v>
      </c>
      <c r="I3453" s="25" t="s">
        <v>25291</v>
      </c>
      <c r="J3453" s="25" t="s">
        <v>16219</v>
      </c>
    </row>
    <row r="3454" spans="1:10" x14ac:dyDescent="0.75">
      <c r="A3454" s="26">
        <v>1981</v>
      </c>
      <c r="B3454" s="26" t="s">
        <v>129</v>
      </c>
      <c r="C3454" s="26" t="s">
        <v>11995</v>
      </c>
      <c r="D3454" s="26" t="s">
        <v>11995</v>
      </c>
      <c r="E3454" s="26" t="s">
        <v>85</v>
      </c>
      <c r="F3454" s="26">
        <v>97922</v>
      </c>
      <c r="G3454" s="26" t="s">
        <v>133</v>
      </c>
      <c r="H3454" s="26" t="s">
        <v>10318</v>
      </c>
      <c r="I3454" s="26" t="s">
        <v>25292</v>
      </c>
      <c r="J3454" s="26" t="s">
        <v>10533</v>
      </c>
    </row>
    <row r="3455" spans="1:10" x14ac:dyDescent="0.75">
      <c r="A3455" s="25">
        <v>1981</v>
      </c>
      <c r="B3455" s="25" t="s">
        <v>133</v>
      </c>
      <c r="C3455" s="25" t="s">
        <v>9409</v>
      </c>
      <c r="D3455" s="25" t="s">
        <v>9409</v>
      </c>
      <c r="E3455" s="25" t="s">
        <v>85</v>
      </c>
      <c r="F3455" s="25">
        <v>97910</v>
      </c>
      <c r="G3455" s="25" t="s">
        <v>179</v>
      </c>
      <c r="H3455" s="25" t="s">
        <v>10319</v>
      </c>
      <c r="I3455" s="25" t="s">
        <v>25293</v>
      </c>
      <c r="J3455" s="25" t="s">
        <v>25294</v>
      </c>
    </row>
    <row r="3456" spans="1:10" x14ac:dyDescent="0.75">
      <c r="A3456" s="26">
        <v>1981</v>
      </c>
      <c r="B3456" s="26" t="s">
        <v>138</v>
      </c>
      <c r="C3456" s="26" t="s">
        <v>10090</v>
      </c>
      <c r="D3456" s="26" t="s">
        <v>10090</v>
      </c>
      <c r="E3456" s="26" t="s">
        <v>85</v>
      </c>
      <c r="F3456" s="26">
        <v>97887</v>
      </c>
      <c r="G3456" s="26" t="s">
        <v>187</v>
      </c>
      <c r="H3456" s="26" t="s">
        <v>9851</v>
      </c>
      <c r="I3456" s="26" t="s">
        <v>25295</v>
      </c>
      <c r="J3456" s="26" t="s">
        <v>25296</v>
      </c>
    </row>
    <row r="3457" spans="1:10" x14ac:dyDescent="0.75">
      <c r="A3457" s="25">
        <v>1981</v>
      </c>
      <c r="B3457" s="25" t="s">
        <v>141</v>
      </c>
      <c r="C3457" s="25" t="s">
        <v>5657</v>
      </c>
      <c r="D3457" s="25" t="s">
        <v>5657</v>
      </c>
      <c r="E3457" s="25" t="s">
        <v>85</v>
      </c>
      <c r="F3457" s="25">
        <v>97862</v>
      </c>
      <c r="G3457" s="25" t="s">
        <v>252</v>
      </c>
      <c r="H3457" s="25" t="s">
        <v>13214</v>
      </c>
      <c r="I3457" s="25" t="s">
        <v>25297</v>
      </c>
      <c r="J3457" s="25" t="s">
        <v>25298</v>
      </c>
    </row>
    <row r="3458" spans="1:10" x14ac:dyDescent="0.75">
      <c r="A3458" s="26">
        <v>1981</v>
      </c>
      <c r="B3458" s="26" t="s">
        <v>145</v>
      </c>
      <c r="C3458" s="26" t="s">
        <v>7346</v>
      </c>
      <c r="D3458" s="26" t="s">
        <v>7346</v>
      </c>
      <c r="E3458" s="26" t="s">
        <v>85</v>
      </c>
      <c r="F3458" s="26">
        <v>97822</v>
      </c>
      <c r="G3458" s="26" t="s">
        <v>192</v>
      </c>
      <c r="H3458" s="26" t="s">
        <v>13599</v>
      </c>
      <c r="I3458" s="26" t="s">
        <v>25299</v>
      </c>
      <c r="J3458" s="26" t="s">
        <v>2356</v>
      </c>
    </row>
    <row r="3459" spans="1:10" x14ac:dyDescent="0.75">
      <c r="A3459" s="25">
        <v>1981</v>
      </c>
      <c r="B3459" s="25" t="s">
        <v>150</v>
      </c>
      <c r="C3459" s="25" t="s">
        <v>4381</v>
      </c>
      <c r="D3459" s="25" t="s">
        <v>4381</v>
      </c>
      <c r="E3459" s="25" t="s">
        <v>85</v>
      </c>
      <c r="F3459" s="25">
        <v>97796</v>
      </c>
      <c r="G3459" s="25" t="s">
        <v>257</v>
      </c>
      <c r="H3459" s="25" t="s">
        <v>12231</v>
      </c>
      <c r="I3459" s="25" t="s">
        <v>25300</v>
      </c>
      <c r="J3459" s="25" t="s">
        <v>25301</v>
      </c>
    </row>
    <row r="3460" spans="1:10" x14ac:dyDescent="0.75">
      <c r="A3460" s="26">
        <v>1981</v>
      </c>
      <c r="B3460" s="26" t="s">
        <v>154</v>
      </c>
      <c r="C3460" s="26" t="s">
        <v>4630</v>
      </c>
      <c r="D3460" s="26" t="s">
        <v>4630</v>
      </c>
      <c r="E3460" s="26" t="s">
        <v>85</v>
      </c>
      <c r="F3460" s="26">
        <v>97755</v>
      </c>
      <c r="G3460" s="26" t="s">
        <v>221</v>
      </c>
      <c r="H3460" s="26" t="s">
        <v>25302</v>
      </c>
      <c r="I3460" s="26" t="s">
        <v>25303</v>
      </c>
      <c r="J3460" s="26" t="s">
        <v>12208</v>
      </c>
    </row>
    <row r="3461" spans="1:10" x14ac:dyDescent="0.75">
      <c r="A3461" s="25">
        <v>1981</v>
      </c>
      <c r="B3461" s="25" t="s">
        <v>158</v>
      </c>
      <c r="C3461" s="25" t="s">
        <v>4372</v>
      </c>
      <c r="D3461" s="25" t="s">
        <v>4372</v>
      </c>
      <c r="E3461" s="25" t="s">
        <v>85</v>
      </c>
      <c r="F3461" s="25">
        <v>97722</v>
      </c>
      <c r="G3461" s="25" t="s">
        <v>262</v>
      </c>
      <c r="H3461" s="25" t="s">
        <v>8250</v>
      </c>
      <c r="I3461" s="25" t="s">
        <v>25304</v>
      </c>
      <c r="J3461" s="25" t="s">
        <v>4385</v>
      </c>
    </row>
    <row r="3462" spans="1:10" x14ac:dyDescent="0.75">
      <c r="A3462" s="26">
        <v>1981</v>
      </c>
      <c r="B3462" s="26" t="s">
        <v>162</v>
      </c>
      <c r="C3462" s="26" t="s">
        <v>2683</v>
      </c>
      <c r="D3462" s="26" t="s">
        <v>2683</v>
      </c>
      <c r="E3462" s="26" t="s">
        <v>85</v>
      </c>
      <c r="F3462" s="26">
        <v>97679</v>
      </c>
      <c r="G3462" s="26" t="s">
        <v>337</v>
      </c>
      <c r="H3462" s="26" t="s">
        <v>8956</v>
      </c>
      <c r="I3462" s="26" t="s">
        <v>25305</v>
      </c>
      <c r="J3462" s="26" t="s">
        <v>17170</v>
      </c>
    </row>
    <row r="3463" spans="1:10" x14ac:dyDescent="0.75">
      <c r="A3463" s="25">
        <v>1981</v>
      </c>
      <c r="B3463" s="25" t="s">
        <v>166</v>
      </c>
      <c r="C3463" s="25" t="s">
        <v>2984</v>
      </c>
      <c r="D3463" s="25" t="s">
        <v>2984</v>
      </c>
      <c r="E3463" s="25" t="s">
        <v>85</v>
      </c>
      <c r="F3463" s="25">
        <v>97623</v>
      </c>
      <c r="G3463" s="25" t="s">
        <v>297</v>
      </c>
      <c r="H3463" s="25" t="s">
        <v>24482</v>
      </c>
      <c r="I3463" s="25" t="s">
        <v>25306</v>
      </c>
      <c r="J3463" s="25" t="s">
        <v>25307</v>
      </c>
    </row>
    <row r="3464" spans="1:10" x14ac:dyDescent="0.75">
      <c r="A3464" s="26">
        <v>1981</v>
      </c>
      <c r="B3464" s="26" t="s">
        <v>171</v>
      </c>
      <c r="C3464" s="26" t="s">
        <v>4095</v>
      </c>
      <c r="D3464" s="26" t="s">
        <v>4095</v>
      </c>
      <c r="E3464" s="26" t="s">
        <v>85</v>
      </c>
      <c r="F3464" s="26">
        <v>97574</v>
      </c>
      <c r="G3464" s="26" t="s">
        <v>322</v>
      </c>
      <c r="H3464" s="26" t="s">
        <v>9181</v>
      </c>
      <c r="I3464" s="26" t="s">
        <v>25308</v>
      </c>
      <c r="J3464" s="26" t="s">
        <v>632</v>
      </c>
    </row>
    <row r="3465" spans="1:10" x14ac:dyDescent="0.75">
      <c r="A3465" s="25">
        <v>1981</v>
      </c>
      <c r="B3465" s="25" t="s">
        <v>174</v>
      </c>
      <c r="C3465" s="25" t="s">
        <v>3272</v>
      </c>
      <c r="D3465" s="25" t="s">
        <v>3272</v>
      </c>
      <c r="E3465" s="25" t="s">
        <v>85</v>
      </c>
      <c r="F3465" s="25">
        <v>97519</v>
      </c>
      <c r="G3465" s="25" t="s">
        <v>322</v>
      </c>
      <c r="H3465" s="25" t="s">
        <v>10756</v>
      </c>
      <c r="I3465" s="25" t="s">
        <v>25309</v>
      </c>
      <c r="J3465" s="25" t="s">
        <v>7128</v>
      </c>
    </row>
    <row r="3466" spans="1:10" x14ac:dyDescent="0.75">
      <c r="A3466" s="26">
        <v>1981</v>
      </c>
      <c r="B3466" s="26" t="s">
        <v>179</v>
      </c>
      <c r="C3466" s="26" t="s">
        <v>2037</v>
      </c>
      <c r="D3466" s="26" t="s">
        <v>2037</v>
      </c>
      <c r="E3466" s="26" t="s">
        <v>85</v>
      </c>
      <c r="F3466" s="26">
        <v>97466</v>
      </c>
      <c r="G3466" s="26" t="s">
        <v>384</v>
      </c>
      <c r="H3466" s="26" t="s">
        <v>24206</v>
      </c>
      <c r="I3466" s="26" t="s">
        <v>25310</v>
      </c>
      <c r="J3466" s="26" t="s">
        <v>25042</v>
      </c>
    </row>
    <row r="3467" spans="1:10" x14ac:dyDescent="0.75">
      <c r="A3467" s="25">
        <v>1981</v>
      </c>
      <c r="B3467" s="25" t="s">
        <v>183</v>
      </c>
      <c r="C3467" s="25" t="s">
        <v>1696</v>
      </c>
      <c r="D3467" s="25" t="s">
        <v>1696</v>
      </c>
      <c r="E3467" s="25" t="s">
        <v>85</v>
      </c>
      <c r="F3467" s="25">
        <v>97399</v>
      </c>
      <c r="G3467" s="25" t="s">
        <v>370</v>
      </c>
      <c r="H3467" s="25" t="s">
        <v>9415</v>
      </c>
      <c r="I3467" s="25" t="s">
        <v>25311</v>
      </c>
      <c r="J3467" s="25" t="s">
        <v>25312</v>
      </c>
    </row>
    <row r="3468" spans="1:10" x14ac:dyDescent="0.75">
      <c r="A3468" s="26">
        <v>1981</v>
      </c>
      <c r="B3468" s="26" t="s">
        <v>187</v>
      </c>
      <c r="C3468" s="26" t="s">
        <v>2038</v>
      </c>
      <c r="D3468" s="26" t="s">
        <v>2038</v>
      </c>
      <c r="E3468" s="26" t="s">
        <v>85</v>
      </c>
      <c r="F3468" s="26">
        <v>97335</v>
      </c>
      <c r="G3468" s="26" t="s">
        <v>403</v>
      </c>
      <c r="H3468" s="26" t="s">
        <v>24771</v>
      </c>
      <c r="I3468" s="26" t="s">
        <v>25313</v>
      </c>
      <c r="J3468" s="26" t="s">
        <v>14506</v>
      </c>
    </row>
    <row r="3469" spans="1:10" x14ac:dyDescent="0.75">
      <c r="A3469" s="25">
        <v>1981</v>
      </c>
      <c r="B3469" s="25" t="s">
        <v>192</v>
      </c>
      <c r="C3469" s="25" t="s">
        <v>3565</v>
      </c>
      <c r="D3469" s="25" t="s">
        <v>3565</v>
      </c>
      <c r="E3469" s="25" t="s">
        <v>85</v>
      </c>
      <c r="F3469" s="25">
        <v>97264</v>
      </c>
      <c r="G3469" s="25" t="s">
        <v>337</v>
      </c>
      <c r="H3469" s="25" t="s">
        <v>25314</v>
      </c>
      <c r="I3469" s="25" t="s">
        <v>25315</v>
      </c>
      <c r="J3469" s="25" t="s">
        <v>5414</v>
      </c>
    </row>
    <row r="3470" spans="1:10" x14ac:dyDescent="0.75">
      <c r="A3470" s="26">
        <v>1981</v>
      </c>
      <c r="B3470" s="26" t="s">
        <v>196</v>
      </c>
      <c r="C3470" s="26" t="s">
        <v>2353</v>
      </c>
      <c r="D3470" s="26" t="s">
        <v>2353</v>
      </c>
      <c r="E3470" s="26" t="s">
        <v>85</v>
      </c>
      <c r="F3470" s="26">
        <v>97207</v>
      </c>
      <c r="G3470" s="26" t="s">
        <v>351</v>
      </c>
      <c r="H3470" s="26" t="s">
        <v>14000</v>
      </c>
      <c r="I3470" s="26" t="s">
        <v>25316</v>
      </c>
      <c r="J3470" s="26" t="s">
        <v>25317</v>
      </c>
    </row>
    <row r="3471" spans="1:10" x14ac:dyDescent="0.75">
      <c r="A3471" s="25">
        <v>1981</v>
      </c>
      <c r="B3471" s="25" t="s">
        <v>201</v>
      </c>
      <c r="C3471" s="25" t="s">
        <v>2031</v>
      </c>
      <c r="D3471" s="25" t="s">
        <v>2031</v>
      </c>
      <c r="E3471" s="25" t="s">
        <v>85</v>
      </c>
      <c r="F3471" s="25">
        <v>97146</v>
      </c>
      <c r="G3471" s="25" t="s">
        <v>408</v>
      </c>
      <c r="H3471" s="25" t="s">
        <v>25318</v>
      </c>
      <c r="I3471" s="25" t="s">
        <v>25319</v>
      </c>
      <c r="J3471" s="25" t="s">
        <v>2385</v>
      </c>
    </row>
    <row r="3472" spans="1:10" x14ac:dyDescent="0.75">
      <c r="A3472" s="26">
        <v>1981</v>
      </c>
      <c r="B3472" s="26" t="s">
        <v>205</v>
      </c>
      <c r="C3472" s="26" t="s">
        <v>2670</v>
      </c>
      <c r="D3472" s="26" t="s">
        <v>2670</v>
      </c>
      <c r="E3472" s="26" t="s">
        <v>85</v>
      </c>
      <c r="F3472" s="26">
        <v>97074</v>
      </c>
      <c r="G3472" s="26" t="s">
        <v>462</v>
      </c>
      <c r="H3472" s="26" t="s">
        <v>13603</v>
      </c>
      <c r="I3472" s="26" t="s">
        <v>25320</v>
      </c>
      <c r="J3472" s="26" t="s">
        <v>1726</v>
      </c>
    </row>
    <row r="3473" spans="1:10" x14ac:dyDescent="0.75">
      <c r="A3473" s="25">
        <v>1981</v>
      </c>
      <c r="B3473" s="25" t="s">
        <v>63</v>
      </c>
      <c r="C3473" s="25" t="s">
        <v>2027</v>
      </c>
      <c r="D3473" s="25" t="s">
        <v>3572</v>
      </c>
      <c r="E3473" s="25" t="s">
        <v>85</v>
      </c>
      <c r="F3473" s="25">
        <v>96990</v>
      </c>
      <c r="G3473" s="25" t="s">
        <v>567</v>
      </c>
      <c r="H3473" s="25" t="s">
        <v>8508</v>
      </c>
      <c r="I3473" s="25" t="s">
        <v>25321</v>
      </c>
      <c r="J3473" s="25" t="s">
        <v>1035</v>
      </c>
    </row>
    <row r="3474" spans="1:10" x14ac:dyDescent="0.75">
      <c r="A3474" s="26">
        <v>1981</v>
      </c>
      <c r="B3474" s="26" t="s">
        <v>212</v>
      </c>
      <c r="C3474" s="26" t="s">
        <v>3572</v>
      </c>
      <c r="D3474" s="26" t="s">
        <v>3572</v>
      </c>
      <c r="E3474" s="26" t="s">
        <v>85</v>
      </c>
      <c r="F3474" s="26">
        <v>96886</v>
      </c>
      <c r="G3474" s="26" t="s">
        <v>131</v>
      </c>
      <c r="H3474" s="26" t="s">
        <v>8264</v>
      </c>
      <c r="I3474" s="26" t="s">
        <v>25322</v>
      </c>
      <c r="J3474" s="26" t="s">
        <v>14516</v>
      </c>
    </row>
    <row r="3475" spans="1:10" x14ac:dyDescent="0.75">
      <c r="A3475" s="25">
        <v>1981</v>
      </c>
      <c r="B3475" s="25" t="s">
        <v>217</v>
      </c>
      <c r="C3475" s="25" t="s">
        <v>3289</v>
      </c>
      <c r="D3475" s="25" t="s">
        <v>3289</v>
      </c>
      <c r="E3475" s="25" t="s">
        <v>85</v>
      </c>
      <c r="F3475" s="25">
        <v>96783</v>
      </c>
      <c r="G3475" s="25" t="s">
        <v>3577</v>
      </c>
      <c r="H3475" s="25" t="s">
        <v>7810</v>
      </c>
      <c r="I3475" s="25" t="s">
        <v>25323</v>
      </c>
      <c r="J3475" s="25" t="s">
        <v>10976</v>
      </c>
    </row>
    <row r="3476" spans="1:10" x14ac:dyDescent="0.75">
      <c r="A3476" s="26">
        <v>1981</v>
      </c>
      <c r="B3476" s="26" t="s">
        <v>221</v>
      </c>
      <c r="C3476" s="26" t="s">
        <v>1338</v>
      </c>
      <c r="D3476" s="26" t="s">
        <v>1338</v>
      </c>
      <c r="E3476" s="26" t="s">
        <v>85</v>
      </c>
      <c r="F3476" s="26">
        <v>96668</v>
      </c>
      <c r="G3476" s="26" t="s">
        <v>574</v>
      </c>
      <c r="H3476" s="26" t="s">
        <v>11180</v>
      </c>
      <c r="I3476" s="26" t="s">
        <v>25324</v>
      </c>
      <c r="J3476" s="26" t="s">
        <v>8064</v>
      </c>
    </row>
    <row r="3477" spans="1:10" x14ac:dyDescent="0.75">
      <c r="A3477" s="25">
        <v>1981</v>
      </c>
      <c r="B3477" s="25" t="s">
        <v>226</v>
      </c>
      <c r="C3477" s="25" t="s">
        <v>1675</v>
      </c>
      <c r="D3477" s="25" t="s">
        <v>1675</v>
      </c>
      <c r="E3477" s="25" t="s">
        <v>85</v>
      </c>
      <c r="F3477" s="25">
        <v>96562</v>
      </c>
      <c r="G3477" s="25" t="s">
        <v>1712</v>
      </c>
      <c r="H3477" s="25" t="s">
        <v>25325</v>
      </c>
      <c r="I3477" s="25" t="s">
        <v>25326</v>
      </c>
      <c r="J3477" s="25" t="s">
        <v>7373</v>
      </c>
    </row>
    <row r="3478" spans="1:10" x14ac:dyDescent="0.75">
      <c r="A3478" s="26">
        <v>1981</v>
      </c>
      <c r="B3478" s="26" t="s">
        <v>230</v>
      </c>
      <c r="C3478" s="26" t="s">
        <v>2699</v>
      </c>
      <c r="D3478" s="26" t="s">
        <v>2699</v>
      </c>
      <c r="E3478" s="26" t="s">
        <v>85</v>
      </c>
      <c r="F3478" s="26">
        <v>96419</v>
      </c>
      <c r="G3478" s="26" t="s">
        <v>1728</v>
      </c>
      <c r="H3478" s="26" t="s">
        <v>13421</v>
      </c>
      <c r="I3478" s="26" t="s">
        <v>25327</v>
      </c>
      <c r="J3478" s="26" t="s">
        <v>7374</v>
      </c>
    </row>
    <row r="3479" spans="1:10" x14ac:dyDescent="0.75">
      <c r="A3479" s="25">
        <v>1981</v>
      </c>
      <c r="B3479" s="25" t="s">
        <v>234</v>
      </c>
      <c r="C3479" s="25" t="s">
        <v>1004</v>
      </c>
      <c r="D3479" s="25" t="s">
        <v>4645</v>
      </c>
      <c r="E3479" s="25" t="s">
        <v>85</v>
      </c>
      <c r="F3479" s="25">
        <v>96272</v>
      </c>
      <c r="G3479" s="25" t="s">
        <v>613</v>
      </c>
      <c r="H3479" s="25" t="s">
        <v>21796</v>
      </c>
      <c r="I3479" s="25" t="s">
        <v>25329</v>
      </c>
      <c r="J3479" s="25" t="s">
        <v>7606</v>
      </c>
    </row>
    <row r="3480" spans="1:10" x14ac:dyDescent="0.75">
      <c r="A3480" s="26">
        <v>1981</v>
      </c>
      <c r="B3480" s="26" t="s">
        <v>238</v>
      </c>
      <c r="C3480" s="26" t="s">
        <v>1375</v>
      </c>
      <c r="D3480" s="26" t="s">
        <v>1375</v>
      </c>
      <c r="E3480" s="26" t="s">
        <v>85</v>
      </c>
      <c r="F3480" s="26">
        <v>96147</v>
      </c>
      <c r="G3480" s="26" t="s">
        <v>924</v>
      </c>
      <c r="H3480" s="26" t="s">
        <v>21514</v>
      </c>
      <c r="I3480" s="26" t="s">
        <v>25330</v>
      </c>
      <c r="J3480" s="26" t="s">
        <v>16397</v>
      </c>
    </row>
    <row r="3481" spans="1:10" x14ac:dyDescent="0.75">
      <c r="A3481" s="25">
        <v>1981</v>
      </c>
      <c r="B3481" s="25" t="s">
        <v>242</v>
      </c>
      <c r="C3481" s="25" t="s">
        <v>1378</v>
      </c>
      <c r="D3481" s="25" t="s">
        <v>1378</v>
      </c>
      <c r="E3481" s="25" t="s">
        <v>85</v>
      </c>
      <c r="F3481" s="25">
        <v>95952</v>
      </c>
      <c r="G3481" s="25" t="s">
        <v>548</v>
      </c>
      <c r="H3481" s="25" t="s">
        <v>25331</v>
      </c>
      <c r="I3481" s="25" t="s">
        <v>25332</v>
      </c>
      <c r="J3481" s="25" t="s">
        <v>15576</v>
      </c>
    </row>
    <row r="3482" spans="1:10" x14ac:dyDescent="0.75">
      <c r="A3482" s="26">
        <v>1981</v>
      </c>
      <c r="B3482" s="26" t="s">
        <v>247</v>
      </c>
      <c r="C3482" s="26" t="s">
        <v>641</v>
      </c>
      <c r="D3482" s="26" t="s">
        <v>641</v>
      </c>
      <c r="E3482" s="26" t="s">
        <v>85</v>
      </c>
      <c r="F3482" s="26">
        <v>95770</v>
      </c>
      <c r="G3482" s="26" t="s">
        <v>5347</v>
      </c>
      <c r="H3482" s="26" t="s">
        <v>6130</v>
      </c>
      <c r="I3482" s="26" t="s">
        <v>25333</v>
      </c>
      <c r="J3482" s="26" t="s">
        <v>13999</v>
      </c>
    </row>
    <row r="3483" spans="1:10" x14ac:dyDescent="0.75">
      <c r="A3483" s="25">
        <v>1981</v>
      </c>
      <c r="B3483" s="25" t="s">
        <v>252</v>
      </c>
      <c r="C3483" s="25" t="s">
        <v>2403</v>
      </c>
      <c r="D3483" s="25" t="s">
        <v>2403</v>
      </c>
      <c r="E3483" s="25" t="s">
        <v>85</v>
      </c>
      <c r="F3483" s="25">
        <v>95547</v>
      </c>
      <c r="G3483" s="25" t="s">
        <v>645</v>
      </c>
      <c r="H3483" s="25" t="s">
        <v>13026</v>
      </c>
      <c r="I3483" s="25" t="s">
        <v>25334</v>
      </c>
      <c r="J3483" s="25" t="s">
        <v>17825</v>
      </c>
    </row>
    <row r="3484" spans="1:10" x14ac:dyDescent="0.75">
      <c r="A3484" s="26">
        <v>1981</v>
      </c>
      <c r="B3484" s="26" t="s">
        <v>257</v>
      </c>
      <c r="C3484" s="26" t="s">
        <v>95</v>
      </c>
      <c r="D3484" s="26" t="s">
        <v>96</v>
      </c>
      <c r="E3484" s="26" t="s">
        <v>85</v>
      </c>
      <c r="F3484" s="26">
        <v>95330</v>
      </c>
      <c r="G3484" s="26" t="s">
        <v>185</v>
      </c>
      <c r="H3484" s="26" t="s">
        <v>25335</v>
      </c>
      <c r="I3484" s="26" t="s">
        <v>25336</v>
      </c>
      <c r="J3484" s="26" t="s">
        <v>17828</v>
      </c>
    </row>
    <row r="3485" spans="1:10" x14ac:dyDescent="0.75">
      <c r="A3485" s="25">
        <v>1981</v>
      </c>
      <c r="B3485" s="25" t="s">
        <v>262</v>
      </c>
      <c r="C3485" s="25" t="s">
        <v>3034</v>
      </c>
      <c r="D3485" s="25" t="s">
        <v>1413</v>
      </c>
      <c r="E3485" s="25" t="s">
        <v>85</v>
      </c>
      <c r="F3485" s="25">
        <v>95066</v>
      </c>
      <c r="G3485" s="25" t="s">
        <v>169</v>
      </c>
      <c r="H3485" s="25" t="s">
        <v>18340</v>
      </c>
      <c r="I3485" s="25" t="s">
        <v>25337</v>
      </c>
      <c r="J3485" s="25" t="s">
        <v>25338</v>
      </c>
    </row>
    <row r="3486" spans="1:10" x14ac:dyDescent="0.75">
      <c r="A3486" s="26">
        <v>1981</v>
      </c>
      <c r="B3486" s="26" t="s">
        <v>267</v>
      </c>
      <c r="C3486" s="26" t="s">
        <v>4146</v>
      </c>
      <c r="D3486" s="26" t="s">
        <v>4146</v>
      </c>
      <c r="E3486" s="26" t="s">
        <v>85</v>
      </c>
      <c r="F3486" s="26">
        <v>94787</v>
      </c>
      <c r="G3486" s="26" t="s">
        <v>2408</v>
      </c>
      <c r="H3486" s="26" t="s">
        <v>25339</v>
      </c>
      <c r="I3486" s="26" t="s">
        <v>25340</v>
      </c>
      <c r="J3486" s="26" t="s">
        <v>25341</v>
      </c>
    </row>
    <row r="3487" spans="1:10" x14ac:dyDescent="0.75">
      <c r="A3487" s="25">
        <v>1981</v>
      </c>
      <c r="B3487" s="25" t="s">
        <v>272</v>
      </c>
      <c r="C3487" s="25" t="s">
        <v>10772</v>
      </c>
      <c r="D3487" s="25" t="s">
        <v>2411</v>
      </c>
      <c r="E3487" s="25" t="s">
        <v>85</v>
      </c>
      <c r="F3487" s="25">
        <v>94529</v>
      </c>
      <c r="G3487" s="25" t="s">
        <v>4673</v>
      </c>
      <c r="H3487" s="25" t="s">
        <v>4885</v>
      </c>
      <c r="I3487" s="25" t="s">
        <v>25342</v>
      </c>
      <c r="J3487" s="25" t="s">
        <v>25343</v>
      </c>
    </row>
    <row r="3488" spans="1:10" x14ac:dyDescent="0.75">
      <c r="A3488" s="26">
        <v>1981</v>
      </c>
      <c r="B3488" s="26" t="s">
        <v>277</v>
      </c>
      <c r="C3488" s="26" t="s">
        <v>1419</v>
      </c>
      <c r="D3488" s="26" t="s">
        <v>1419</v>
      </c>
      <c r="E3488" s="26" t="s">
        <v>85</v>
      </c>
      <c r="F3488" s="26">
        <v>94214</v>
      </c>
      <c r="G3488" s="26" t="s">
        <v>3231</v>
      </c>
      <c r="H3488" s="26" t="s">
        <v>18972</v>
      </c>
      <c r="I3488" s="26" t="s">
        <v>25344</v>
      </c>
      <c r="J3488" s="26" t="s">
        <v>10133</v>
      </c>
    </row>
    <row r="3489" spans="1:10" x14ac:dyDescent="0.75">
      <c r="A3489" s="25">
        <v>1981</v>
      </c>
      <c r="B3489" s="25" t="s">
        <v>282</v>
      </c>
      <c r="C3489" s="25" t="s">
        <v>7842</v>
      </c>
      <c r="D3489" s="25" t="s">
        <v>7843</v>
      </c>
      <c r="E3489" s="25" t="s">
        <v>85</v>
      </c>
      <c r="F3489" s="25">
        <v>93891</v>
      </c>
      <c r="G3489" s="25" t="s">
        <v>2293</v>
      </c>
      <c r="H3489" s="25" t="s">
        <v>25345</v>
      </c>
      <c r="I3489" s="25" t="s">
        <v>25346</v>
      </c>
      <c r="J3489" s="25" t="s">
        <v>16624</v>
      </c>
    </row>
    <row r="3490" spans="1:10" x14ac:dyDescent="0.75">
      <c r="A3490" s="26">
        <v>1981</v>
      </c>
      <c r="B3490" s="26" t="s">
        <v>287</v>
      </c>
      <c r="C3490" s="26" t="s">
        <v>3261</v>
      </c>
      <c r="D3490" s="26" t="s">
        <v>3262</v>
      </c>
      <c r="E3490" s="26" t="s">
        <v>85</v>
      </c>
      <c r="F3490" s="26">
        <v>93486</v>
      </c>
      <c r="G3490" s="26" t="s">
        <v>4042</v>
      </c>
      <c r="H3490" s="26" t="s">
        <v>24553</v>
      </c>
      <c r="I3490" s="26" t="s">
        <v>25347</v>
      </c>
      <c r="J3490" s="26" t="s">
        <v>16626</v>
      </c>
    </row>
    <row r="3491" spans="1:10" x14ac:dyDescent="0.75">
      <c r="A3491" s="25">
        <v>1981</v>
      </c>
      <c r="B3491" s="25" t="s">
        <v>292</v>
      </c>
      <c r="C3491" s="25" t="s">
        <v>254</v>
      </c>
      <c r="D3491" s="25" t="s">
        <v>1433</v>
      </c>
      <c r="E3491" s="25" t="s">
        <v>85</v>
      </c>
      <c r="F3491" s="25">
        <v>93090</v>
      </c>
      <c r="G3491" s="25" t="s">
        <v>2665</v>
      </c>
      <c r="H3491" s="25" t="s">
        <v>25348</v>
      </c>
      <c r="I3491" s="25" t="s">
        <v>25349</v>
      </c>
      <c r="J3491" s="25" t="s">
        <v>7850</v>
      </c>
    </row>
    <row r="3492" spans="1:10" x14ac:dyDescent="0.75">
      <c r="A3492" s="26">
        <v>1981</v>
      </c>
      <c r="B3492" s="26" t="s">
        <v>297</v>
      </c>
      <c r="C3492" s="26" t="s">
        <v>7167</v>
      </c>
      <c r="D3492" s="26" t="s">
        <v>8085</v>
      </c>
      <c r="E3492" s="26" t="s">
        <v>85</v>
      </c>
      <c r="F3492" s="26">
        <v>92636</v>
      </c>
      <c r="G3492" s="26" t="s">
        <v>975</v>
      </c>
      <c r="H3492" s="26" t="s">
        <v>23229</v>
      </c>
      <c r="I3492" s="26" t="s">
        <v>25350</v>
      </c>
      <c r="J3492" s="26" t="s">
        <v>12835</v>
      </c>
    </row>
    <row r="3493" spans="1:10" x14ac:dyDescent="0.75">
      <c r="A3493" s="25">
        <v>1981</v>
      </c>
      <c r="B3493" s="25" t="s">
        <v>302</v>
      </c>
      <c r="C3493" s="25" t="s">
        <v>5955</v>
      </c>
      <c r="D3493" s="25" t="s">
        <v>5956</v>
      </c>
      <c r="E3493" s="25" t="s">
        <v>85</v>
      </c>
      <c r="F3493" s="25">
        <v>92140</v>
      </c>
      <c r="G3493" s="25" t="s">
        <v>4176</v>
      </c>
      <c r="H3493" s="25" t="s">
        <v>25351</v>
      </c>
      <c r="I3493" s="25" t="s">
        <v>25352</v>
      </c>
      <c r="J3493" s="25" t="s">
        <v>19920</v>
      </c>
    </row>
    <row r="3494" spans="1:10" x14ac:dyDescent="0.75">
      <c r="A3494" s="26">
        <v>1981</v>
      </c>
      <c r="B3494" s="26" t="s">
        <v>307</v>
      </c>
      <c r="C3494" s="26" t="s">
        <v>10994</v>
      </c>
      <c r="D3494" s="26" t="s">
        <v>726</v>
      </c>
      <c r="E3494" s="26" t="s">
        <v>85</v>
      </c>
      <c r="F3494" s="26">
        <v>91608</v>
      </c>
      <c r="G3494" s="26" t="s">
        <v>11525</v>
      </c>
      <c r="H3494" s="26" t="s">
        <v>5166</v>
      </c>
      <c r="I3494" s="26" t="s">
        <v>25353</v>
      </c>
      <c r="J3494" s="26" t="s">
        <v>22419</v>
      </c>
    </row>
    <row r="3495" spans="1:10" x14ac:dyDescent="0.75">
      <c r="A3495" s="25">
        <v>1981</v>
      </c>
      <c r="B3495" s="25" t="s">
        <v>312</v>
      </c>
      <c r="C3495" s="25" t="s">
        <v>6189</v>
      </c>
      <c r="D3495" s="25" t="s">
        <v>14535</v>
      </c>
      <c r="E3495" s="25" t="s">
        <v>85</v>
      </c>
      <c r="F3495" s="25">
        <v>91032</v>
      </c>
      <c r="G3495" s="25" t="s">
        <v>5836</v>
      </c>
      <c r="H3495" s="25" t="s">
        <v>22685</v>
      </c>
      <c r="I3495" s="25" t="s">
        <v>25354</v>
      </c>
      <c r="J3495" s="25" t="s">
        <v>9921</v>
      </c>
    </row>
    <row r="3496" spans="1:10" x14ac:dyDescent="0.75">
      <c r="A3496" s="26">
        <v>1981</v>
      </c>
      <c r="B3496" s="26" t="s">
        <v>317</v>
      </c>
      <c r="C3496" s="26" t="s">
        <v>2440</v>
      </c>
      <c r="D3496" s="26" t="s">
        <v>2129</v>
      </c>
      <c r="E3496" s="26" t="s">
        <v>85</v>
      </c>
      <c r="F3496" s="26">
        <v>90406</v>
      </c>
      <c r="G3496" s="26" t="s">
        <v>6570</v>
      </c>
      <c r="H3496" s="26" t="s">
        <v>25355</v>
      </c>
      <c r="I3496" s="26" t="s">
        <v>25356</v>
      </c>
      <c r="J3496" s="26" t="s">
        <v>20199</v>
      </c>
    </row>
    <row r="3497" spans="1:10" x14ac:dyDescent="0.75">
      <c r="A3497" s="25">
        <v>1981</v>
      </c>
      <c r="B3497" s="25" t="s">
        <v>322</v>
      </c>
      <c r="C3497" s="25" t="s">
        <v>9462</v>
      </c>
      <c r="D3497" s="25" t="s">
        <v>738</v>
      </c>
      <c r="E3497" s="25" t="s">
        <v>85</v>
      </c>
      <c r="F3497" s="25">
        <v>89705</v>
      </c>
      <c r="G3497" s="25" t="s">
        <v>9460</v>
      </c>
      <c r="H3497" s="25" t="s">
        <v>25357</v>
      </c>
      <c r="I3497" s="25" t="s">
        <v>25358</v>
      </c>
      <c r="J3497" s="25" t="s">
        <v>3640</v>
      </c>
    </row>
    <row r="3498" spans="1:10" x14ac:dyDescent="0.75">
      <c r="A3498" s="26">
        <v>1981</v>
      </c>
      <c r="B3498" s="26" t="s">
        <v>327</v>
      </c>
      <c r="C3498" s="26" t="s">
        <v>6450</v>
      </c>
      <c r="D3498" s="26" t="s">
        <v>9228</v>
      </c>
      <c r="E3498" s="26" t="s">
        <v>85</v>
      </c>
      <c r="F3498" s="26">
        <v>88989</v>
      </c>
      <c r="G3498" s="26" t="s">
        <v>3356</v>
      </c>
      <c r="H3498" s="26" t="s">
        <v>25359</v>
      </c>
      <c r="I3498" s="26" t="s">
        <v>25360</v>
      </c>
      <c r="J3498" s="26" t="s">
        <v>15772</v>
      </c>
    </row>
    <row r="3499" spans="1:10" x14ac:dyDescent="0.75">
      <c r="A3499" s="25">
        <v>1981</v>
      </c>
      <c r="B3499" s="25" t="s">
        <v>332</v>
      </c>
      <c r="C3499" s="25" t="s">
        <v>4445</v>
      </c>
      <c r="D3499" s="25" t="s">
        <v>23776</v>
      </c>
      <c r="E3499" s="25" t="s">
        <v>85</v>
      </c>
      <c r="F3499" s="25">
        <v>88282</v>
      </c>
      <c r="G3499" s="25" t="s">
        <v>11003</v>
      </c>
      <c r="H3499" s="25" t="s">
        <v>25361</v>
      </c>
      <c r="I3499" s="25" t="s">
        <v>25362</v>
      </c>
      <c r="J3499" s="25" t="s">
        <v>25363</v>
      </c>
    </row>
    <row r="3500" spans="1:10" x14ac:dyDescent="0.75">
      <c r="A3500" s="26">
        <v>1981</v>
      </c>
      <c r="B3500" s="26" t="s">
        <v>337</v>
      </c>
      <c r="C3500" s="26" t="s">
        <v>14539</v>
      </c>
      <c r="D3500" s="26" t="s">
        <v>14540</v>
      </c>
      <c r="E3500" s="26" t="s">
        <v>85</v>
      </c>
      <c r="F3500" s="26">
        <v>87453</v>
      </c>
      <c r="G3500" s="26" t="s">
        <v>5587</v>
      </c>
      <c r="H3500" s="26" t="s">
        <v>5190</v>
      </c>
      <c r="I3500" s="26" t="s">
        <v>25364</v>
      </c>
      <c r="J3500" s="26" t="s">
        <v>10383</v>
      </c>
    </row>
    <row r="3501" spans="1:10" x14ac:dyDescent="0.75">
      <c r="A3501" s="25">
        <v>1981</v>
      </c>
      <c r="B3501" s="25" t="s">
        <v>342</v>
      </c>
      <c r="C3501" s="25" t="s">
        <v>12448</v>
      </c>
      <c r="D3501" s="25" t="s">
        <v>12452</v>
      </c>
      <c r="E3501" s="25" t="s">
        <v>85</v>
      </c>
      <c r="F3501" s="25">
        <v>86630</v>
      </c>
      <c r="G3501" s="25" t="s">
        <v>10146</v>
      </c>
      <c r="H3501" s="25" t="s">
        <v>25365</v>
      </c>
      <c r="I3501" s="25" t="s">
        <v>25366</v>
      </c>
      <c r="J3501" s="25" t="s">
        <v>6709</v>
      </c>
    </row>
    <row r="3502" spans="1:10" x14ac:dyDescent="0.75">
      <c r="A3502" s="26">
        <v>1981</v>
      </c>
      <c r="B3502" s="26" t="s">
        <v>346</v>
      </c>
      <c r="C3502" s="26" t="s">
        <v>8105</v>
      </c>
      <c r="D3502" s="26" t="s">
        <v>8106</v>
      </c>
      <c r="E3502" s="26" t="s">
        <v>85</v>
      </c>
      <c r="F3502" s="26">
        <v>85795</v>
      </c>
      <c r="G3502" s="26" t="s">
        <v>10492</v>
      </c>
      <c r="H3502" s="26" t="s">
        <v>25367</v>
      </c>
      <c r="I3502" s="26" t="s">
        <v>25368</v>
      </c>
      <c r="J3502" s="26" t="s">
        <v>13841</v>
      </c>
    </row>
    <row r="3503" spans="1:10" x14ac:dyDescent="0.75">
      <c r="A3503" s="25">
        <v>1981</v>
      </c>
      <c r="B3503" s="25" t="s">
        <v>351</v>
      </c>
      <c r="C3503" s="25" t="s">
        <v>749</v>
      </c>
      <c r="D3503" s="25" t="s">
        <v>9239</v>
      </c>
      <c r="E3503" s="25" t="s">
        <v>85</v>
      </c>
      <c r="F3503" s="25">
        <v>84804</v>
      </c>
      <c r="G3503" s="25" t="s">
        <v>10697</v>
      </c>
      <c r="H3503" s="25" t="s">
        <v>25369</v>
      </c>
      <c r="I3503" s="25" t="s">
        <v>25370</v>
      </c>
      <c r="J3503" s="25" t="s">
        <v>1130</v>
      </c>
    </row>
    <row r="3504" spans="1:10" x14ac:dyDescent="0.75">
      <c r="A3504" s="26">
        <v>1981</v>
      </c>
      <c r="B3504" s="26" t="s">
        <v>356</v>
      </c>
      <c r="C3504" s="26" t="s">
        <v>25371</v>
      </c>
      <c r="D3504" s="26" t="s">
        <v>5743</v>
      </c>
      <c r="E3504" s="26" t="s">
        <v>85</v>
      </c>
      <c r="F3504" s="26">
        <v>83795</v>
      </c>
      <c r="G3504" s="26" t="s">
        <v>18484</v>
      </c>
      <c r="H3504" s="26" t="s">
        <v>25372</v>
      </c>
      <c r="I3504" s="26" t="s">
        <v>25373</v>
      </c>
      <c r="J3504" s="26" t="s">
        <v>16418</v>
      </c>
    </row>
    <row r="3505" spans="1:10" x14ac:dyDescent="0.75">
      <c r="A3505" s="25">
        <v>1981</v>
      </c>
      <c r="B3505" s="25" t="s">
        <v>360</v>
      </c>
      <c r="C3505" s="25" t="s">
        <v>11842</v>
      </c>
      <c r="D3505" s="25" t="s">
        <v>25374</v>
      </c>
      <c r="E3505" s="25" t="s">
        <v>85</v>
      </c>
      <c r="F3505" s="25">
        <v>82581</v>
      </c>
      <c r="G3505" s="25" t="s">
        <v>2797</v>
      </c>
      <c r="H3505" s="25" t="s">
        <v>25375</v>
      </c>
      <c r="I3505" s="25" t="s">
        <v>25376</v>
      </c>
      <c r="J3505" s="25" t="s">
        <v>24061</v>
      </c>
    </row>
    <row r="3506" spans="1:10" x14ac:dyDescent="0.75">
      <c r="A3506" s="26">
        <v>1981</v>
      </c>
      <c r="B3506" s="26" t="s">
        <v>365</v>
      </c>
      <c r="C3506" s="26" t="s">
        <v>4198</v>
      </c>
      <c r="D3506" s="26" t="s">
        <v>5746</v>
      </c>
      <c r="E3506" s="26" t="s">
        <v>85</v>
      </c>
      <c r="F3506" s="26">
        <v>81483</v>
      </c>
      <c r="G3506" s="26" t="s">
        <v>5224</v>
      </c>
      <c r="H3506" s="26" t="s">
        <v>25377</v>
      </c>
      <c r="I3506" s="26" t="s">
        <v>25378</v>
      </c>
      <c r="J3506" s="26" t="s">
        <v>25379</v>
      </c>
    </row>
    <row r="3507" spans="1:10" x14ac:dyDescent="0.75">
      <c r="A3507" s="25">
        <v>1981</v>
      </c>
      <c r="B3507" s="25" t="s">
        <v>370</v>
      </c>
      <c r="C3507" s="25" t="s">
        <v>25380</v>
      </c>
      <c r="D3507" s="25" t="s">
        <v>12263</v>
      </c>
      <c r="E3507" s="25" t="s">
        <v>85</v>
      </c>
      <c r="F3507" s="25">
        <v>80152</v>
      </c>
      <c r="G3507" s="25" t="s">
        <v>3095</v>
      </c>
      <c r="H3507" s="25" t="s">
        <v>25381</v>
      </c>
      <c r="I3507" s="25" t="s">
        <v>25382</v>
      </c>
      <c r="J3507" s="25" t="s">
        <v>23261</v>
      </c>
    </row>
    <row r="3508" spans="1:10" x14ac:dyDescent="0.75">
      <c r="A3508" s="26">
        <v>1981</v>
      </c>
      <c r="B3508" s="26" t="s">
        <v>375</v>
      </c>
      <c r="C3508" s="26" t="s">
        <v>15781</v>
      </c>
      <c r="D3508" s="26" t="s">
        <v>10390</v>
      </c>
      <c r="E3508" s="26" t="s">
        <v>85</v>
      </c>
      <c r="F3508" s="26">
        <v>78704</v>
      </c>
      <c r="G3508" s="26" t="s">
        <v>5595</v>
      </c>
      <c r="H3508" s="26" t="s">
        <v>25383</v>
      </c>
      <c r="I3508" s="26" t="s">
        <v>25384</v>
      </c>
      <c r="J3508" s="26" t="s">
        <v>6971</v>
      </c>
    </row>
    <row r="3509" spans="1:10" x14ac:dyDescent="0.75">
      <c r="A3509" s="25">
        <v>1981</v>
      </c>
      <c r="B3509" s="25" t="s">
        <v>379</v>
      </c>
      <c r="C3509" s="25" t="s">
        <v>12278</v>
      </c>
      <c r="D3509" s="25" t="s">
        <v>12279</v>
      </c>
      <c r="E3509" s="25" t="s">
        <v>85</v>
      </c>
      <c r="F3509" s="25">
        <v>77275</v>
      </c>
      <c r="G3509" s="25" t="s">
        <v>6231</v>
      </c>
      <c r="H3509" s="25" t="s">
        <v>25385</v>
      </c>
      <c r="I3509" s="25" t="s">
        <v>25386</v>
      </c>
      <c r="J3509" s="25" t="s">
        <v>5758</v>
      </c>
    </row>
    <row r="3510" spans="1:10" x14ac:dyDescent="0.75">
      <c r="A3510" s="26">
        <v>1981</v>
      </c>
      <c r="B3510" s="26" t="s">
        <v>384</v>
      </c>
      <c r="C3510" s="26" t="s">
        <v>2487</v>
      </c>
      <c r="D3510" s="26" t="s">
        <v>2488</v>
      </c>
      <c r="E3510" s="26" t="s">
        <v>85</v>
      </c>
      <c r="F3510" s="26">
        <v>75388</v>
      </c>
      <c r="G3510" s="26" t="s">
        <v>382</v>
      </c>
      <c r="H3510" s="26" t="s">
        <v>25387</v>
      </c>
      <c r="I3510" s="26" t="s">
        <v>25388</v>
      </c>
      <c r="J3510" s="26" t="s">
        <v>25389</v>
      </c>
    </row>
    <row r="3511" spans="1:10" x14ac:dyDescent="0.75">
      <c r="A3511" s="25">
        <v>1981</v>
      </c>
      <c r="B3511" s="25" t="s">
        <v>389</v>
      </c>
      <c r="C3511" s="25" t="s">
        <v>8025</v>
      </c>
      <c r="D3511" s="25" t="s">
        <v>16988</v>
      </c>
      <c r="E3511" s="25" t="s">
        <v>85</v>
      </c>
      <c r="F3511" s="25">
        <v>73527</v>
      </c>
      <c r="G3511" s="25" t="s">
        <v>9168</v>
      </c>
      <c r="H3511" s="25" t="s">
        <v>25390</v>
      </c>
      <c r="I3511" s="25" t="s">
        <v>25391</v>
      </c>
      <c r="J3511" s="25" t="s">
        <v>7439</v>
      </c>
    </row>
    <row r="3512" spans="1:10" x14ac:dyDescent="0.75">
      <c r="A3512" s="26">
        <v>1981</v>
      </c>
      <c r="B3512" s="26" t="s">
        <v>394</v>
      </c>
      <c r="C3512" s="26" t="s">
        <v>12682</v>
      </c>
      <c r="D3512" s="26" t="s">
        <v>25392</v>
      </c>
      <c r="E3512" s="26" t="s">
        <v>85</v>
      </c>
      <c r="F3512" s="26">
        <v>71543</v>
      </c>
      <c r="G3512" s="26" t="s">
        <v>25393</v>
      </c>
      <c r="H3512" s="26" t="s">
        <v>25394</v>
      </c>
      <c r="I3512" s="26" t="s">
        <v>25395</v>
      </c>
      <c r="J3512" s="26" t="s">
        <v>16995</v>
      </c>
    </row>
    <row r="3513" spans="1:10" x14ac:dyDescent="0.75">
      <c r="A3513" s="25">
        <v>1981</v>
      </c>
      <c r="B3513" s="25" t="s">
        <v>398</v>
      </c>
      <c r="C3513" s="25" t="s">
        <v>2184</v>
      </c>
      <c r="D3513" s="25" t="s">
        <v>2185</v>
      </c>
      <c r="E3513" s="25" t="s">
        <v>85</v>
      </c>
      <c r="F3513" s="25">
        <v>69459</v>
      </c>
      <c r="G3513" s="25" t="s">
        <v>11292</v>
      </c>
      <c r="H3513" s="25" t="s">
        <v>14380</v>
      </c>
      <c r="I3513" s="25" t="s">
        <v>25396</v>
      </c>
      <c r="J3513" s="25" t="s">
        <v>8373</v>
      </c>
    </row>
    <row r="3514" spans="1:10" x14ac:dyDescent="0.75">
      <c r="A3514" s="26">
        <v>1981</v>
      </c>
      <c r="B3514" s="26" t="s">
        <v>403</v>
      </c>
      <c r="C3514" s="26" t="s">
        <v>25397</v>
      </c>
      <c r="D3514" s="26" t="s">
        <v>6985</v>
      </c>
      <c r="E3514" s="26" t="s">
        <v>85</v>
      </c>
      <c r="F3514" s="26">
        <v>67127</v>
      </c>
      <c r="G3514" s="26" t="s">
        <v>14797</v>
      </c>
      <c r="H3514" s="26" t="s">
        <v>25398</v>
      </c>
      <c r="I3514" s="26" t="s">
        <v>25399</v>
      </c>
      <c r="J3514" s="26" t="s">
        <v>6506</v>
      </c>
    </row>
    <row r="3515" spans="1:10" x14ac:dyDescent="0.75">
      <c r="A3515" s="25">
        <v>1981</v>
      </c>
      <c r="B3515" s="25" t="s">
        <v>408</v>
      </c>
      <c r="C3515" s="25" t="s">
        <v>25400</v>
      </c>
      <c r="D3515" s="25" t="s">
        <v>25401</v>
      </c>
      <c r="E3515" s="25" t="s">
        <v>85</v>
      </c>
      <c r="F3515" s="25">
        <v>64575</v>
      </c>
      <c r="G3515" s="25" t="s">
        <v>18212</v>
      </c>
      <c r="H3515" s="25" t="s">
        <v>25402</v>
      </c>
      <c r="I3515" s="25" t="s">
        <v>25403</v>
      </c>
      <c r="J3515" s="25" t="s">
        <v>13671</v>
      </c>
    </row>
    <row r="3516" spans="1:10" x14ac:dyDescent="0.75">
      <c r="A3516" s="26">
        <v>1981</v>
      </c>
      <c r="B3516" s="26" t="s">
        <v>413</v>
      </c>
      <c r="C3516" s="26" t="s">
        <v>11048</v>
      </c>
      <c r="D3516" s="26" t="s">
        <v>25404</v>
      </c>
      <c r="E3516" s="26" t="s">
        <v>85</v>
      </c>
      <c r="F3516" s="26">
        <v>61996</v>
      </c>
      <c r="G3516" s="26" t="s">
        <v>25405</v>
      </c>
      <c r="H3516" s="26" t="s">
        <v>25406</v>
      </c>
      <c r="I3516" s="26" t="s">
        <v>25407</v>
      </c>
      <c r="J3516" s="26" t="s">
        <v>14580</v>
      </c>
    </row>
    <row r="3517" spans="1:10" x14ac:dyDescent="0.75">
      <c r="A3517" s="25">
        <v>1981</v>
      </c>
      <c r="B3517" s="25" t="s">
        <v>417</v>
      </c>
      <c r="C3517" s="25" t="s">
        <v>25408</v>
      </c>
      <c r="D3517" s="25" t="s">
        <v>25409</v>
      </c>
      <c r="E3517" s="25" t="s">
        <v>85</v>
      </c>
      <c r="F3517" s="25">
        <v>59109</v>
      </c>
      <c r="G3517" s="25" t="s">
        <v>5526</v>
      </c>
      <c r="H3517" s="25" t="s">
        <v>25410</v>
      </c>
      <c r="I3517" s="25" t="s">
        <v>25411</v>
      </c>
      <c r="J3517" s="25" t="s">
        <v>25412</v>
      </c>
    </row>
    <row r="3518" spans="1:10" x14ac:dyDescent="0.75">
      <c r="A3518" s="26">
        <v>1981</v>
      </c>
      <c r="B3518" s="26" t="s">
        <v>422</v>
      </c>
      <c r="C3518" s="26" t="s">
        <v>25413</v>
      </c>
      <c r="D3518" s="26" t="s">
        <v>6010</v>
      </c>
      <c r="E3518" s="26" t="s">
        <v>85</v>
      </c>
      <c r="F3518" s="26">
        <v>55996</v>
      </c>
      <c r="G3518" s="26" t="s">
        <v>25414</v>
      </c>
      <c r="H3518" s="26" t="s">
        <v>25415</v>
      </c>
      <c r="I3518" s="26" t="s">
        <v>25416</v>
      </c>
      <c r="J3518" s="26" t="s">
        <v>5268</v>
      </c>
    </row>
    <row r="3519" spans="1:10" x14ac:dyDescent="0.75">
      <c r="A3519" s="25">
        <v>1981</v>
      </c>
      <c r="B3519" s="25" t="s">
        <v>426</v>
      </c>
      <c r="C3519" s="25" t="s">
        <v>25417</v>
      </c>
      <c r="D3519" s="25" t="s">
        <v>25418</v>
      </c>
      <c r="E3519" s="25" t="s">
        <v>85</v>
      </c>
      <c r="F3519" s="25">
        <v>52807</v>
      </c>
      <c r="G3519" s="25" t="s">
        <v>25419</v>
      </c>
      <c r="H3519" s="25" t="s">
        <v>25420</v>
      </c>
      <c r="I3519" s="25" t="s">
        <v>25421</v>
      </c>
      <c r="J3519" s="25" t="s">
        <v>25422</v>
      </c>
    </row>
    <row r="3520" spans="1:10" x14ac:dyDescent="0.75">
      <c r="A3520" s="26">
        <v>1981</v>
      </c>
      <c r="B3520" s="26" t="s">
        <v>430</v>
      </c>
      <c r="C3520" s="26" t="s">
        <v>25423</v>
      </c>
      <c r="D3520" s="26" t="s">
        <v>25424</v>
      </c>
      <c r="E3520" s="26" t="s">
        <v>85</v>
      </c>
      <c r="F3520" s="26">
        <v>49258</v>
      </c>
      <c r="G3520" s="26" t="s">
        <v>25426</v>
      </c>
      <c r="H3520" s="26" t="s">
        <v>25427</v>
      </c>
      <c r="I3520" s="26" t="s">
        <v>25428</v>
      </c>
      <c r="J3520" s="26" t="s">
        <v>25429</v>
      </c>
    </row>
    <row r="3521" spans="1:10" x14ac:dyDescent="0.75">
      <c r="A3521" s="25">
        <v>1981</v>
      </c>
      <c r="B3521" s="25" t="s">
        <v>434</v>
      </c>
      <c r="C3521" s="25" t="s">
        <v>25430</v>
      </c>
      <c r="D3521" s="25" t="s">
        <v>25431</v>
      </c>
      <c r="E3521" s="25" t="s">
        <v>85</v>
      </c>
      <c r="F3521" s="25">
        <v>45666</v>
      </c>
      <c r="G3521" s="25" t="s">
        <v>25432</v>
      </c>
      <c r="H3521" s="25" t="s">
        <v>25433</v>
      </c>
      <c r="I3521" s="25" t="s">
        <v>25434</v>
      </c>
      <c r="J3521" s="25" t="s">
        <v>3722</v>
      </c>
    </row>
    <row r="3522" spans="1:10" x14ac:dyDescent="0.75">
      <c r="A3522" s="26">
        <v>1981</v>
      </c>
      <c r="B3522" s="26" t="s">
        <v>439</v>
      </c>
      <c r="C3522" s="26" t="s">
        <v>25435</v>
      </c>
      <c r="D3522" s="26" t="s">
        <v>25436</v>
      </c>
      <c r="E3522" s="26" t="s">
        <v>85</v>
      </c>
      <c r="F3522" s="26">
        <v>42127</v>
      </c>
      <c r="G3522" s="26" t="s">
        <v>21167</v>
      </c>
      <c r="H3522" s="26" t="s">
        <v>10441</v>
      </c>
      <c r="I3522" s="26" t="s">
        <v>25437</v>
      </c>
      <c r="J3522" s="26" t="s">
        <v>7468</v>
      </c>
    </row>
    <row r="3523" spans="1:10" x14ac:dyDescent="0.75">
      <c r="A3523" s="25">
        <v>1981</v>
      </c>
      <c r="B3523" s="25" t="s">
        <v>444</v>
      </c>
      <c r="C3523" s="25" t="s">
        <v>14790</v>
      </c>
      <c r="D3523" s="25" t="s">
        <v>25438</v>
      </c>
      <c r="E3523" s="25" t="s">
        <v>85</v>
      </c>
      <c r="F3523" s="25">
        <v>38301</v>
      </c>
      <c r="G3523" s="25" t="s">
        <v>11314</v>
      </c>
      <c r="H3523" s="25" t="s">
        <v>25439</v>
      </c>
      <c r="I3523" s="25" t="s">
        <v>25440</v>
      </c>
      <c r="J3523" s="25" t="s">
        <v>25441</v>
      </c>
    </row>
    <row r="3524" spans="1:10" x14ac:dyDescent="0.75">
      <c r="A3524" s="26">
        <v>1981</v>
      </c>
      <c r="B3524" s="26" t="s">
        <v>449</v>
      </c>
      <c r="C3524" s="26" t="s">
        <v>16740</v>
      </c>
      <c r="D3524" s="26" t="s">
        <v>25442</v>
      </c>
      <c r="E3524" s="26" t="s">
        <v>85</v>
      </c>
      <c r="F3524" s="26">
        <v>34634</v>
      </c>
      <c r="G3524" s="26" t="s">
        <v>6826</v>
      </c>
      <c r="H3524" s="26" t="s">
        <v>25443</v>
      </c>
      <c r="I3524" s="26" t="s">
        <v>25444</v>
      </c>
      <c r="J3524" s="26" t="s">
        <v>3996</v>
      </c>
    </row>
    <row r="3525" spans="1:10" x14ac:dyDescent="0.75">
      <c r="A3525" s="25">
        <v>1981</v>
      </c>
      <c r="B3525" s="25" t="s">
        <v>453</v>
      </c>
      <c r="C3525" s="25" t="s">
        <v>25445</v>
      </c>
      <c r="D3525" s="25" t="s">
        <v>25446</v>
      </c>
      <c r="E3525" s="25" t="s">
        <v>85</v>
      </c>
      <c r="F3525" s="25">
        <v>30869</v>
      </c>
      <c r="G3525" s="25" t="s">
        <v>25447</v>
      </c>
      <c r="H3525" s="25" t="s">
        <v>25448</v>
      </c>
      <c r="I3525" s="25" t="s">
        <v>25449</v>
      </c>
      <c r="J3525" s="25" t="s">
        <v>5806</v>
      </c>
    </row>
    <row r="3526" spans="1:10" x14ac:dyDescent="0.75">
      <c r="A3526" s="26">
        <v>1981</v>
      </c>
      <c r="B3526" s="26" t="s">
        <v>457</v>
      </c>
      <c r="C3526" s="26" t="s">
        <v>12122</v>
      </c>
      <c r="D3526" s="26" t="s">
        <v>25450</v>
      </c>
      <c r="E3526" s="26" t="s">
        <v>85</v>
      </c>
      <c r="F3526" s="26">
        <v>27304</v>
      </c>
      <c r="G3526" s="26" t="s">
        <v>25451</v>
      </c>
      <c r="H3526" s="26" t="s">
        <v>25452</v>
      </c>
      <c r="I3526" s="26" t="s">
        <v>25453</v>
      </c>
      <c r="J3526" s="26" t="s">
        <v>5809</v>
      </c>
    </row>
    <row r="3527" spans="1:10" x14ac:dyDescent="0.75">
      <c r="A3527" s="25">
        <v>1981</v>
      </c>
      <c r="B3527" s="25" t="s">
        <v>462</v>
      </c>
      <c r="C3527" s="25" t="s">
        <v>25454</v>
      </c>
      <c r="D3527" s="25" t="s">
        <v>25455</v>
      </c>
      <c r="E3527" s="25" t="s">
        <v>85</v>
      </c>
      <c r="F3527" s="25">
        <v>23644</v>
      </c>
      <c r="G3527" s="25" t="s">
        <v>14631</v>
      </c>
      <c r="H3527" s="25" t="s">
        <v>12524</v>
      </c>
      <c r="I3527" s="25" t="s">
        <v>25456</v>
      </c>
      <c r="J3527" s="25" t="s">
        <v>14422</v>
      </c>
    </row>
    <row r="3528" spans="1:10" x14ac:dyDescent="0.75">
      <c r="A3528" s="26">
        <v>1981</v>
      </c>
      <c r="B3528" s="26" t="s">
        <v>467</v>
      </c>
      <c r="C3528" s="26" t="s">
        <v>25457</v>
      </c>
      <c r="D3528" s="26" t="s">
        <v>25458</v>
      </c>
      <c r="E3528" s="26" t="s">
        <v>85</v>
      </c>
      <c r="F3528" s="26">
        <v>20194</v>
      </c>
      <c r="G3528" s="26" t="s">
        <v>3713</v>
      </c>
      <c r="H3528" s="26" t="s">
        <v>25459</v>
      </c>
      <c r="I3528" s="26" t="s">
        <v>25460</v>
      </c>
      <c r="J3528" s="26" t="s">
        <v>4277</v>
      </c>
    </row>
    <row r="3529" spans="1:10" x14ac:dyDescent="0.75">
      <c r="A3529" s="25">
        <v>1981</v>
      </c>
      <c r="B3529" s="25" t="s">
        <v>472</v>
      </c>
      <c r="C3529" s="25" t="s">
        <v>25461</v>
      </c>
      <c r="D3529" s="25" t="s">
        <v>25462</v>
      </c>
      <c r="E3529" s="25" t="s">
        <v>85</v>
      </c>
      <c r="F3529" s="25">
        <v>17047</v>
      </c>
      <c r="G3529" s="25" t="s">
        <v>8403</v>
      </c>
      <c r="H3529" s="25" t="s">
        <v>25463</v>
      </c>
      <c r="I3529" s="25" t="s">
        <v>25464</v>
      </c>
      <c r="J3529" s="25" t="s">
        <v>3750</v>
      </c>
    </row>
    <row r="3530" spans="1:10" x14ac:dyDescent="0.75">
      <c r="A3530" s="26">
        <v>1981</v>
      </c>
      <c r="B3530" s="26" t="s">
        <v>478</v>
      </c>
      <c r="C3530" s="26" t="s">
        <v>25465</v>
      </c>
      <c r="D3530" s="26" t="s">
        <v>25466</v>
      </c>
      <c r="E3530" s="26" t="s">
        <v>85</v>
      </c>
      <c r="F3530" s="26">
        <v>14103</v>
      </c>
      <c r="G3530" s="26" t="s">
        <v>25467</v>
      </c>
      <c r="H3530" s="26" t="s">
        <v>25468</v>
      </c>
      <c r="I3530" s="26" t="s">
        <v>25469</v>
      </c>
      <c r="J3530" s="26" t="s">
        <v>10473</v>
      </c>
    </row>
    <row r="3531" spans="1:10" x14ac:dyDescent="0.75">
      <c r="A3531" s="25">
        <v>1981</v>
      </c>
      <c r="B3531" s="25" t="s">
        <v>483</v>
      </c>
      <c r="C3531" s="25" t="s">
        <v>25470</v>
      </c>
      <c r="D3531" s="25" t="s">
        <v>25471</v>
      </c>
      <c r="E3531" s="25" t="s">
        <v>85</v>
      </c>
      <c r="F3531" s="25">
        <v>11394</v>
      </c>
      <c r="G3531" s="25" t="s">
        <v>9284</v>
      </c>
      <c r="H3531" s="25" t="s">
        <v>25472</v>
      </c>
      <c r="I3531" s="25" t="s">
        <v>25473</v>
      </c>
      <c r="J3531" s="25" t="s">
        <v>871</v>
      </c>
    </row>
    <row r="3532" spans="1:10" x14ac:dyDescent="0.75">
      <c r="A3532" s="26">
        <v>1981</v>
      </c>
      <c r="B3532" s="26" t="s">
        <v>487</v>
      </c>
      <c r="C3532" s="26" t="s">
        <v>25474</v>
      </c>
      <c r="D3532" s="26" t="s">
        <v>25475</v>
      </c>
      <c r="E3532" s="26" t="s">
        <v>85</v>
      </c>
      <c r="F3532" s="26">
        <v>9126</v>
      </c>
      <c r="G3532" s="26" t="s">
        <v>9628</v>
      </c>
      <c r="H3532" s="26" t="s">
        <v>25476</v>
      </c>
      <c r="I3532" s="26" t="s">
        <v>25477</v>
      </c>
      <c r="J3532" s="26" t="s">
        <v>875</v>
      </c>
    </row>
    <row r="3533" spans="1:10" x14ac:dyDescent="0.75">
      <c r="A3533" s="25">
        <v>1981</v>
      </c>
      <c r="B3533" s="25" t="s">
        <v>493</v>
      </c>
      <c r="C3533" s="25" t="s">
        <v>25478</v>
      </c>
      <c r="D3533" s="25" t="s">
        <v>25479</v>
      </c>
      <c r="E3533" s="25" t="s">
        <v>85</v>
      </c>
      <c r="F3533" s="25">
        <v>7141</v>
      </c>
      <c r="G3533" s="25" t="s">
        <v>4818</v>
      </c>
      <c r="H3533" s="25" t="s">
        <v>23083</v>
      </c>
      <c r="I3533" s="25" t="s">
        <v>8406</v>
      </c>
      <c r="J3533" s="25" t="s">
        <v>486</v>
      </c>
    </row>
    <row r="3534" spans="1:10" x14ac:dyDescent="0.75">
      <c r="A3534" s="26">
        <v>1981</v>
      </c>
      <c r="B3534" s="26" t="s">
        <v>498</v>
      </c>
      <c r="C3534" s="26" t="s">
        <v>25480</v>
      </c>
      <c r="D3534" s="26" t="s">
        <v>25481</v>
      </c>
      <c r="E3534" s="26" t="s">
        <v>85</v>
      </c>
      <c r="F3534" s="26">
        <v>5420</v>
      </c>
      <c r="G3534" s="26" t="s">
        <v>18311</v>
      </c>
      <c r="H3534" s="26" t="s">
        <v>25482</v>
      </c>
      <c r="I3534" s="26" t="s">
        <v>25483</v>
      </c>
      <c r="J3534" s="26" t="s">
        <v>3195</v>
      </c>
    </row>
    <row r="3535" spans="1:10" x14ac:dyDescent="0.75">
      <c r="A3535" s="25">
        <v>1981</v>
      </c>
      <c r="B3535" s="25" t="s">
        <v>504</v>
      </c>
      <c r="C3535" s="25" t="s">
        <v>15846</v>
      </c>
      <c r="D3535" s="25" t="s">
        <v>25484</v>
      </c>
      <c r="E3535" s="25" t="s">
        <v>85</v>
      </c>
      <c r="F3535" s="25">
        <v>4074</v>
      </c>
      <c r="G3535" s="25" t="s">
        <v>21741</v>
      </c>
      <c r="H3535" s="25" t="s">
        <v>25485</v>
      </c>
      <c r="I3535" s="25" t="s">
        <v>25486</v>
      </c>
      <c r="J3535" s="25" t="s">
        <v>4812</v>
      </c>
    </row>
    <row r="3536" spans="1:10" x14ac:dyDescent="0.75">
      <c r="A3536" s="26">
        <v>1981</v>
      </c>
      <c r="B3536" s="26" t="s">
        <v>510</v>
      </c>
      <c r="C3536" s="26" t="s">
        <v>25487</v>
      </c>
      <c r="D3536" s="26" t="s">
        <v>7282</v>
      </c>
      <c r="E3536" s="26" t="s">
        <v>85</v>
      </c>
      <c r="F3536" s="26">
        <v>3013</v>
      </c>
      <c r="G3536" s="26" t="s">
        <v>13146</v>
      </c>
      <c r="H3536" s="26" t="s">
        <v>447</v>
      </c>
      <c r="I3536" s="26" t="s">
        <v>25488</v>
      </c>
      <c r="J3536" s="26" t="s">
        <v>5592</v>
      </c>
    </row>
    <row r="3537" spans="1:10" x14ac:dyDescent="0.75">
      <c r="A3537" s="25">
        <v>1981</v>
      </c>
      <c r="B3537" s="25" t="s">
        <v>517</v>
      </c>
      <c r="C3537" s="25" t="s">
        <v>25489</v>
      </c>
      <c r="D3537" s="25" t="s">
        <v>25490</v>
      </c>
      <c r="E3537" s="25" t="s">
        <v>85</v>
      </c>
      <c r="F3537" s="25">
        <v>2095</v>
      </c>
      <c r="G3537" s="25" t="s">
        <v>1613</v>
      </c>
      <c r="H3537" s="25" t="s">
        <v>1500</v>
      </c>
      <c r="I3537" s="25" t="s">
        <v>25491</v>
      </c>
      <c r="J3537" s="25" t="s">
        <v>892</v>
      </c>
    </row>
    <row r="3538" spans="1:10" x14ac:dyDescent="0.75">
      <c r="A3538" s="26">
        <v>1981</v>
      </c>
      <c r="B3538" s="26" t="s">
        <v>524</v>
      </c>
      <c r="C3538" s="26" t="s">
        <v>25492</v>
      </c>
      <c r="D3538" s="26" t="s">
        <v>25493</v>
      </c>
      <c r="E3538" s="26" t="s">
        <v>85</v>
      </c>
      <c r="F3538" s="26">
        <v>1511</v>
      </c>
      <c r="G3538" s="26" t="s">
        <v>10263</v>
      </c>
      <c r="H3538" s="26" t="s">
        <v>4569</v>
      </c>
      <c r="I3538" s="26" t="s">
        <v>25494</v>
      </c>
      <c r="J3538" s="26" t="s">
        <v>1260</v>
      </c>
    </row>
    <row r="3539" spans="1:10" x14ac:dyDescent="0.75">
      <c r="A3539" s="25">
        <v>1981</v>
      </c>
      <c r="B3539" s="25" t="s">
        <v>532</v>
      </c>
      <c r="C3539" s="25" t="s">
        <v>25495</v>
      </c>
      <c r="D3539" s="25" t="s">
        <v>25496</v>
      </c>
      <c r="E3539" s="25" t="s">
        <v>85</v>
      </c>
      <c r="F3539" s="25">
        <v>1012</v>
      </c>
      <c r="G3539" s="25" t="s">
        <v>7756</v>
      </c>
      <c r="H3539" s="25" t="s">
        <v>2458</v>
      </c>
      <c r="I3539" s="25" t="s">
        <v>9801</v>
      </c>
      <c r="J3539" s="25" t="s">
        <v>2610</v>
      </c>
    </row>
    <row r="3540" spans="1:10" x14ac:dyDescent="0.75">
      <c r="A3540" s="26">
        <v>1981</v>
      </c>
      <c r="B3540" s="26" t="s">
        <v>539</v>
      </c>
      <c r="C3540" s="26" t="s">
        <v>25497</v>
      </c>
      <c r="D3540" s="26" t="s">
        <v>25498</v>
      </c>
      <c r="E3540" s="26" t="s">
        <v>85</v>
      </c>
      <c r="F3540" s="26">
        <v>659</v>
      </c>
      <c r="G3540" s="26" t="s">
        <v>654</v>
      </c>
      <c r="H3540" s="26" t="s">
        <v>3346</v>
      </c>
      <c r="I3540" s="26" t="s">
        <v>15601</v>
      </c>
      <c r="J3540" s="26" t="s">
        <v>2616</v>
      </c>
    </row>
    <row r="3541" spans="1:10" x14ac:dyDescent="0.75">
      <c r="A3541" s="25">
        <v>1981</v>
      </c>
      <c r="B3541" s="25" t="s">
        <v>545</v>
      </c>
      <c r="C3541" s="25" t="s">
        <v>25499</v>
      </c>
      <c r="D3541" s="25" t="s">
        <v>25500</v>
      </c>
      <c r="E3541" s="25" t="s">
        <v>85</v>
      </c>
      <c r="F3541" s="25">
        <v>416</v>
      </c>
      <c r="G3541" s="25" t="s">
        <v>528</v>
      </c>
      <c r="H3541" s="25" t="s">
        <v>1070</v>
      </c>
      <c r="I3541" s="25" t="s">
        <v>1461</v>
      </c>
      <c r="J3541" s="25" t="s">
        <v>2621</v>
      </c>
    </row>
    <row r="3542" spans="1:10" x14ac:dyDescent="0.75">
      <c r="A3542" s="26">
        <v>1981</v>
      </c>
      <c r="B3542" s="26" t="s">
        <v>550</v>
      </c>
      <c r="C3542" s="26" t="s">
        <v>25501</v>
      </c>
      <c r="D3542" s="26" t="s">
        <v>25502</v>
      </c>
      <c r="E3542" s="26" t="s">
        <v>85</v>
      </c>
      <c r="F3542" s="26">
        <v>255</v>
      </c>
      <c r="G3542" s="26" t="s">
        <v>567</v>
      </c>
      <c r="H3542" s="26" t="s">
        <v>3602</v>
      </c>
      <c r="I3542" s="26" t="s">
        <v>3627</v>
      </c>
      <c r="J3542" s="26" t="s">
        <v>921</v>
      </c>
    </row>
    <row r="3543" spans="1:10" x14ac:dyDescent="0.75">
      <c r="A3543" s="25">
        <v>1981</v>
      </c>
      <c r="B3543" s="25" t="s">
        <v>143</v>
      </c>
      <c r="C3543" s="25" t="s">
        <v>25503</v>
      </c>
      <c r="D3543" s="25" t="s">
        <v>25504</v>
      </c>
      <c r="E3543" s="25" t="s">
        <v>85</v>
      </c>
      <c r="F3543" s="25">
        <v>152</v>
      </c>
      <c r="G3543" s="25" t="s">
        <v>370</v>
      </c>
      <c r="H3543" s="25" t="s">
        <v>1709</v>
      </c>
      <c r="I3543" s="25" t="s">
        <v>1979</v>
      </c>
      <c r="J3543" s="25" t="s">
        <v>927</v>
      </c>
    </row>
    <row r="3544" spans="1:10" x14ac:dyDescent="0.75">
      <c r="A3544" s="26">
        <v>1981</v>
      </c>
      <c r="B3544" s="26" t="s">
        <v>557</v>
      </c>
      <c r="C3544" s="26" t="s">
        <v>25505</v>
      </c>
      <c r="D3544" s="26" t="s">
        <v>25506</v>
      </c>
      <c r="E3544" s="26" t="s">
        <v>85</v>
      </c>
      <c r="F3544" s="26">
        <v>87</v>
      </c>
      <c r="G3544" s="26" t="s">
        <v>247</v>
      </c>
      <c r="H3544" s="26" t="s">
        <v>389</v>
      </c>
      <c r="I3544" s="26" t="s">
        <v>3222</v>
      </c>
      <c r="J3544" s="26" t="s">
        <v>4588</v>
      </c>
    </row>
    <row r="3545" spans="1:10" x14ac:dyDescent="0.75">
      <c r="A3545" s="25">
        <v>1981</v>
      </c>
      <c r="B3545" s="25" t="s">
        <v>127</v>
      </c>
      <c r="C3545" s="25" t="s">
        <v>25507</v>
      </c>
      <c r="D3545" s="25" t="s">
        <v>25508</v>
      </c>
      <c r="E3545" s="25" t="s">
        <v>85</v>
      </c>
      <c r="F3545" s="25">
        <v>49</v>
      </c>
      <c r="G3545" s="25" t="s">
        <v>174</v>
      </c>
      <c r="H3545" s="25" t="s">
        <v>242</v>
      </c>
      <c r="I3545" s="25" t="s">
        <v>434</v>
      </c>
      <c r="J3545" s="25" t="s">
        <v>4328</v>
      </c>
    </row>
    <row r="3546" spans="1:10" x14ac:dyDescent="0.75">
      <c r="A3546" s="26">
        <v>1981</v>
      </c>
      <c r="B3546" s="26" t="s">
        <v>131</v>
      </c>
      <c r="C3546" s="26" t="s">
        <v>25509</v>
      </c>
      <c r="D3546" s="26" t="s">
        <v>25510</v>
      </c>
      <c r="E3546" s="26" t="s">
        <v>85</v>
      </c>
      <c r="F3546" s="26">
        <v>26</v>
      </c>
      <c r="G3546" s="26" t="s">
        <v>138</v>
      </c>
      <c r="H3546" s="26" t="s">
        <v>166</v>
      </c>
      <c r="I3546" s="26" t="s">
        <v>257</v>
      </c>
      <c r="J3546" s="26" t="s">
        <v>2636</v>
      </c>
    </row>
    <row r="3547" spans="1:10" x14ac:dyDescent="0.75">
      <c r="A3547" s="25">
        <v>1981</v>
      </c>
      <c r="B3547" s="25" t="s">
        <v>567</v>
      </c>
      <c r="C3547" s="25" t="s">
        <v>25511</v>
      </c>
      <c r="D3547" s="25" t="s">
        <v>25512</v>
      </c>
      <c r="E3547" s="25" t="s">
        <v>85</v>
      </c>
      <c r="F3547" s="25">
        <v>14</v>
      </c>
      <c r="G3547" s="25" t="s">
        <v>113</v>
      </c>
      <c r="H3547" s="25" t="s">
        <v>125</v>
      </c>
      <c r="I3547" s="25" t="s">
        <v>171</v>
      </c>
      <c r="J3547" s="25" t="s">
        <v>4595</v>
      </c>
    </row>
    <row r="3548" spans="1:10" x14ac:dyDescent="0.75">
      <c r="A3548" s="26">
        <v>1981</v>
      </c>
      <c r="B3548" s="26" t="s">
        <v>116</v>
      </c>
      <c r="C3548" s="26" t="s">
        <v>25513</v>
      </c>
      <c r="D3548" s="26" t="s">
        <v>25514</v>
      </c>
      <c r="E3548" s="26" t="s">
        <v>85</v>
      </c>
      <c r="F3548" s="26">
        <v>7</v>
      </c>
      <c r="G3548" s="26" t="s">
        <v>99</v>
      </c>
      <c r="H3548" s="26" t="s">
        <v>104</v>
      </c>
      <c r="I3548" s="26" t="s">
        <v>125</v>
      </c>
      <c r="J3548" s="26" t="s">
        <v>3250</v>
      </c>
    </row>
    <row r="3549" spans="1:10" x14ac:dyDescent="0.75">
      <c r="A3549" s="25">
        <v>1981</v>
      </c>
      <c r="B3549" s="25" t="s">
        <v>574</v>
      </c>
      <c r="C3549" s="25" t="s">
        <v>25515</v>
      </c>
      <c r="D3549" s="25" t="s">
        <v>25516</v>
      </c>
      <c r="E3549" s="25" t="s">
        <v>85</v>
      </c>
      <c r="F3549" s="25">
        <v>3</v>
      </c>
      <c r="G3549" s="25" t="s">
        <v>88</v>
      </c>
      <c r="H3549" s="25" t="s">
        <v>94</v>
      </c>
      <c r="I3549" s="25" t="s">
        <v>104</v>
      </c>
      <c r="J3549" s="25" t="s">
        <v>2645</v>
      </c>
    </row>
    <row r="3550" spans="1:10" x14ac:dyDescent="0.75">
      <c r="A3550" s="26">
        <v>1981</v>
      </c>
      <c r="B3550" s="26" t="s">
        <v>578</v>
      </c>
      <c r="C3550" s="26" t="s">
        <v>25517</v>
      </c>
      <c r="D3550" s="26" t="s">
        <v>25518</v>
      </c>
      <c r="E3550" s="26" t="s">
        <v>85</v>
      </c>
      <c r="F3550" s="26">
        <v>2</v>
      </c>
      <c r="G3550" s="26" t="s">
        <v>82</v>
      </c>
      <c r="H3550" s="26" t="s">
        <v>82</v>
      </c>
      <c r="I3550" s="26" t="s">
        <v>88</v>
      </c>
      <c r="J3550" s="26" t="s">
        <v>1644</v>
      </c>
    </row>
    <row r="3551" spans="1:10" x14ac:dyDescent="0.75">
      <c r="A3551" s="25">
        <v>1981</v>
      </c>
      <c r="B3551" s="25" t="s">
        <v>535</v>
      </c>
      <c r="C3551" s="25" t="s">
        <v>25519</v>
      </c>
      <c r="D3551" s="25" t="s">
        <v>25520</v>
      </c>
      <c r="E3551" s="25" t="s">
        <v>85</v>
      </c>
      <c r="F3551" s="25">
        <v>1</v>
      </c>
      <c r="G3551" s="25" t="s">
        <v>76</v>
      </c>
      <c r="H3551" s="25" t="s">
        <v>82</v>
      </c>
      <c r="I3551" s="25" t="s">
        <v>82</v>
      </c>
      <c r="J3551" s="25" t="s">
        <v>577</v>
      </c>
    </row>
    <row r="3552" spans="1:10" x14ac:dyDescent="0.75">
      <c r="A3552" s="26">
        <v>1981</v>
      </c>
      <c r="B3552" s="26" t="s">
        <v>585</v>
      </c>
      <c r="C3552" s="26" t="s">
        <v>25521</v>
      </c>
      <c r="D3552" s="26" t="s">
        <v>25522</v>
      </c>
      <c r="E3552" s="26" t="s">
        <v>85</v>
      </c>
      <c r="F3552" s="26">
        <v>0</v>
      </c>
      <c r="G3552" s="26" t="s">
        <v>76</v>
      </c>
      <c r="H3552" s="26" t="s">
        <v>76</v>
      </c>
      <c r="I3552" s="26" t="s">
        <v>76</v>
      </c>
      <c r="J3552" s="26" t="s">
        <v>581</v>
      </c>
    </row>
    <row r="3553" spans="1:10" x14ac:dyDescent="0.75">
      <c r="A3553" s="25">
        <v>1981</v>
      </c>
      <c r="B3553" s="25" t="s">
        <v>589</v>
      </c>
      <c r="C3553" s="25" t="s">
        <v>25523</v>
      </c>
      <c r="D3553" s="25" t="s">
        <v>591</v>
      </c>
      <c r="E3553" s="25" t="s">
        <v>2330</v>
      </c>
      <c r="F3553" s="25">
        <v>0</v>
      </c>
      <c r="G3553" s="25" t="s">
        <v>76</v>
      </c>
      <c r="H3553" s="25" t="s">
        <v>76</v>
      </c>
      <c r="I3553" s="25" t="s">
        <v>76</v>
      </c>
      <c r="J3553" s="25" t="s">
        <v>2330</v>
      </c>
    </row>
    <row r="3554" spans="1:10" x14ac:dyDescent="0.75">
      <c r="A3554" s="26">
        <v>1982</v>
      </c>
      <c r="B3554" s="26" t="s">
        <v>76</v>
      </c>
      <c r="C3554" s="26" t="s">
        <v>4964</v>
      </c>
      <c r="D3554" s="26" t="s">
        <v>13057</v>
      </c>
      <c r="E3554" s="26" t="s">
        <v>8490</v>
      </c>
      <c r="F3554" s="26">
        <v>100000</v>
      </c>
      <c r="G3554" s="26" t="s">
        <v>2489</v>
      </c>
      <c r="H3554" s="26" t="s">
        <v>12623</v>
      </c>
      <c r="I3554" s="26" t="s">
        <v>25524</v>
      </c>
      <c r="J3554" s="26" t="s">
        <v>25001</v>
      </c>
    </row>
    <row r="3555" spans="1:10" x14ac:dyDescent="0.75">
      <c r="A3555" s="25">
        <v>1982</v>
      </c>
      <c r="B3555" s="25" t="s">
        <v>82</v>
      </c>
      <c r="C3555" s="25" t="s">
        <v>3570</v>
      </c>
      <c r="D3555" s="25" t="s">
        <v>2048</v>
      </c>
      <c r="E3555" s="25" t="s">
        <v>85</v>
      </c>
      <c r="F3555" s="25">
        <v>98313</v>
      </c>
      <c r="G3555" s="25" t="s">
        <v>444</v>
      </c>
      <c r="H3555" s="25" t="s">
        <v>12815</v>
      </c>
      <c r="I3555" s="25" t="s">
        <v>25525</v>
      </c>
      <c r="J3555" s="25" t="s">
        <v>25526</v>
      </c>
    </row>
    <row r="3556" spans="1:10" x14ac:dyDescent="0.75">
      <c r="A3556" s="26">
        <v>1982</v>
      </c>
      <c r="B3556" s="26" t="s">
        <v>88</v>
      </c>
      <c r="C3556" s="26" t="s">
        <v>5657</v>
      </c>
      <c r="D3556" s="26" t="s">
        <v>5657</v>
      </c>
      <c r="E3556" s="26" t="s">
        <v>85</v>
      </c>
      <c r="F3556" s="26">
        <v>98233</v>
      </c>
      <c r="G3556" s="26" t="s">
        <v>252</v>
      </c>
      <c r="H3556" s="26" t="s">
        <v>10734</v>
      </c>
      <c r="I3556" s="26" t="s">
        <v>25528</v>
      </c>
      <c r="J3556" s="26" t="s">
        <v>25529</v>
      </c>
    </row>
    <row r="3557" spans="1:10" x14ac:dyDescent="0.75">
      <c r="A3557" s="25">
        <v>1982</v>
      </c>
      <c r="B3557" s="25" t="s">
        <v>94</v>
      </c>
      <c r="C3557" s="25" t="s">
        <v>4376</v>
      </c>
      <c r="D3557" s="25" t="s">
        <v>4376</v>
      </c>
      <c r="E3557" s="25" t="s">
        <v>85</v>
      </c>
      <c r="F3557" s="25">
        <v>98193</v>
      </c>
      <c r="G3557" s="25" t="s">
        <v>226</v>
      </c>
      <c r="H3557" s="25" t="s">
        <v>15228</v>
      </c>
      <c r="I3557" s="25" t="s">
        <v>25530</v>
      </c>
      <c r="J3557" s="25" t="s">
        <v>21780</v>
      </c>
    </row>
    <row r="3558" spans="1:10" x14ac:dyDescent="0.75">
      <c r="A3558" s="26">
        <v>1982</v>
      </c>
      <c r="B3558" s="26" t="s">
        <v>99</v>
      </c>
      <c r="C3558" s="26" t="s">
        <v>6884</v>
      </c>
      <c r="D3558" s="26" t="s">
        <v>6884</v>
      </c>
      <c r="E3558" s="26" t="s">
        <v>85</v>
      </c>
      <c r="F3558" s="26">
        <v>98159</v>
      </c>
      <c r="G3558" s="26" t="s">
        <v>196</v>
      </c>
      <c r="H3558" s="26" t="s">
        <v>25532</v>
      </c>
      <c r="I3558" s="26" t="s">
        <v>25533</v>
      </c>
      <c r="J3558" s="26" t="s">
        <v>14662</v>
      </c>
    </row>
    <row r="3559" spans="1:10" x14ac:dyDescent="0.75">
      <c r="A3559" s="25">
        <v>1982</v>
      </c>
      <c r="B3559" s="25" t="s">
        <v>104</v>
      </c>
      <c r="C3559" s="25" t="s">
        <v>9409</v>
      </c>
      <c r="D3559" s="25" t="s">
        <v>9409</v>
      </c>
      <c r="E3559" s="25" t="s">
        <v>85</v>
      </c>
      <c r="F3559" s="25">
        <v>98131</v>
      </c>
      <c r="G3559" s="25" t="s">
        <v>183</v>
      </c>
      <c r="H3559" s="25" t="s">
        <v>15749</v>
      </c>
      <c r="I3559" s="25" t="s">
        <v>25535</v>
      </c>
      <c r="J3559" s="25" t="s">
        <v>25536</v>
      </c>
    </row>
    <row r="3560" spans="1:10" x14ac:dyDescent="0.75">
      <c r="A3560" s="26">
        <v>1982</v>
      </c>
      <c r="B3560" s="26" t="s">
        <v>109</v>
      </c>
      <c r="C3560" s="26" t="s">
        <v>7567</v>
      </c>
      <c r="D3560" s="26" t="s">
        <v>7567</v>
      </c>
      <c r="E3560" s="26" t="s">
        <v>85</v>
      </c>
      <c r="F3560" s="26">
        <v>98107</v>
      </c>
      <c r="G3560" s="26" t="s">
        <v>205</v>
      </c>
      <c r="H3560" s="26" t="s">
        <v>14895</v>
      </c>
      <c r="I3560" s="26" t="s">
        <v>25537</v>
      </c>
      <c r="J3560" s="26" t="s">
        <v>15191</v>
      </c>
    </row>
    <row r="3561" spans="1:10" x14ac:dyDescent="0.75">
      <c r="A3561" s="25">
        <v>1982</v>
      </c>
      <c r="B3561" s="25" t="s">
        <v>113</v>
      </c>
      <c r="C3561" s="25" t="s">
        <v>10090</v>
      </c>
      <c r="D3561" s="25" t="s">
        <v>10090</v>
      </c>
      <c r="E3561" s="25" t="s">
        <v>85</v>
      </c>
      <c r="F3561" s="25">
        <v>98079</v>
      </c>
      <c r="G3561" s="25" t="s">
        <v>187</v>
      </c>
      <c r="H3561" s="25" t="s">
        <v>10738</v>
      </c>
      <c r="I3561" s="25" t="s">
        <v>25538</v>
      </c>
      <c r="J3561" s="25" t="s">
        <v>18351</v>
      </c>
    </row>
    <row r="3562" spans="1:10" x14ac:dyDescent="0.75">
      <c r="A3562" s="26">
        <v>1982</v>
      </c>
      <c r="B3562" s="26" t="s">
        <v>118</v>
      </c>
      <c r="C3562" s="26" t="s">
        <v>7575</v>
      </c>
      <c r="D3562" s="26" t="s">
        <v>7575</v>
      </c>
      <c r="E3562" s="26" t="s">
        <v>85</v>
      </c>
      <c r="F3562" s="26">
        <v>98054</v>
      </c>
      <c r="G3562" s="26" t="s">
        <v>171</v>
      </c>
      <c r="H3562" s="26" t="s">
        <v>10535</v>
      </c>
      <c r="I3562" s="26" t="s">
        <v>25539</v>
      </c>
      <c r="J3562" s="26" t="s">
        <v>12191</v>
      </c>
    </row>
    <row r="3563" spans="1:10" x14ac:dyDescent="0.75">
      <c r="A3563" s="25">
        <v>1982</v>
      </c>
      <c r="B3563" s="25" t="s">
        <v>123</v>
      </c>
      <c r="C3563" s="25" t="s">
        <v>4634</v>
      </c>
      <c r="D3563" s="25" t="s">
        <v>4634</v>
      </c>
      <c r="E3563" s="25" t="s">
        <v>85</v>
      </c>
      <c r="F3563" s="25">
        <v>98033</v>
      </c>
      <c r="G3563" s="25" t="s">
        <v>63</v>
      </c>
      <c r="H3563" s="25" t="s">
        <v>15574</v>
      </c>
      <c r="I3563" s="25" t="s">
        <v>25540</v>
      </c>
      <c r="J3563" s="25" t="s">
        <v>1677</v>
      </c>
    </row>
    <row r="3564" spans="1:10" x14ac:dyDescent="0.75">
      <c r="A3564" s="26">
        <v>1982</v>
      </c>
      <c r="B3564" s="26" t="s">
        <v>125</v>
      </c>
      <c r="C3564" s="26" t="s">
        <v>7578</v>
      </c>
      <c r="D3564" s="26" t="s">
        <v>7578</v>
      </c>
      <c r="E3564" s="26" t="s">
        <v>85</v>
      </c>
      <c r="F3564" s="26">
        <v>98004</v>
      </c>
      <c r="G3564" s="26" t="s">
        <v>174</v>
      </c>
      <c r="H3564" s="26" t="s">
        <v>10959</v>
      </c>
      <c r="I3564" s="26" t="s">
        <v>25541</v>
      </c>
      <c r="J3564" s="26" t="s">
        <v>4094</v>
      </c>
    </row>
    <row r="3565" spans="1:10" x14ac:dyDescent="0.75">
      <c r="A3565" s="25">
        <v>1982</v>
      </c>
      <c r="B3565" s="25" t="s">
        <v>129</v>
      </c>
      <c r="C3565" s="25" t="s">
        <v>11166</v>
      </c>
      <c r="D3565" s="25" t="s">
        <v>11166</v>
      </c>
      <c r="E3565" s="25" t="s">
        <v>85</v>
      </c>
      <c r="F3565" s="25">
        <v>97981</v>
      </c>
      <c r="G3565" s="25" t="s">
        <v>158</v>
      </c>
      <c r="H3565" s="25" t="s">
        <v>15921</v>
      </c>
      <c r="I3565" s="25" t="s">
        <v>25542</v>
      </c>
      <c r="J3565" s="25" t="s">
        <v>25543</v>
      </c>
    </row>
    <row r="3566" spans="1:10" x14ac:dyDescent="0.75">
      <c r="A3566" s="26">
        <v>1982</v>
      </c>
      <c r="B3566" s="26" t="s">
        <v>133</v>
      </c>
      <c r="C3566" s="26" t="s">
        <v>9409</v>
      </c>
      <c r="D3566" s="26" t="s">
        <v>9409</v>
      </c>
      <c r="E3566" s="26" t="s">
        <v>85</v>
      </c>
      <c r="F3566" s="26">
        <v>97963</v>
      </c>
      <c r="G3566" s="26" t="s">
        <v>179</v>
      </c>
      <c r="H3566" s="26" t="s">
        <v>9630</v>
      </c>
      <c r="I3566" s="26" t="s">
        <v>25544</v>
      </c>
      <c r="J3566" s="26" t="s">
        <v>25545</v>
      </c>
    </row>
    <row r="3567" spans="1:10" x14ac:dyDescent="0.75">
      <c r="A3567" s="25">
        <v>1982</v>
      </c>
      <c r="B3567" s="25" t="s">
        <v>138</v>
      </c>
      <c r="C3567" s="25" t="s">
        <v>11789</v>
      </c>
      <c r="D3567" s="25" t="s">
        <v>11789</v>
      </c>
      <c r="E3567" s="25" t="s">
        <v>85</v>
      </c>
      <c r="F3567" s="25">
        <v>97940</v>
      </c>
      <c r="G3567" s="25" t="s">
        <v>162</v>
      </c>
      <c r="H3567" s="25" t="s">
        <v>12629</v>
      </c>
      <c r="I3567" s="25" t="s">
        <v>25546</v>
      </c>
      <c r="J3567" s="25" t="s">
        <v>6636</v>
      </c>
    </row>
    <row r="3568" spans="1:10" x14ac:dyDescent="0.75">
      <c r="A3568" s="26">
        <v>1982</v>
      </c>
      <c r="B3568" s="26" t="s">
        <v>141</v>
      </c>
      <c r="C3568" s="26" t="s">
        <v>8258</v>
      </c>
      <c r="D3568" s="26" t="s">
        <v>8258</v>
      </c>
      <c r="E3568" s="26" t="s">
        <v>85</v>
      </c>
      <c r="F3568" s="26">
        <v>97921</v>
      </c>
      <c r="G3568" s="26" t="s">
        <v>63</v>
      </c>
      <c r="H3568" s="26" t="s">
        <v>10747</v>
      </c>
      <c r="I3568" s="26" t="s">
        <v>25547</v>
      </c>
      <c r="J3568" s="26" t="s">
        <v>18969</v>
      </c>
    </row>
    <row r="3569" spans="1:10" x14ac:dyDescent="0.75">
      <c r="A3569" s="25">
        <v>1982</v>
      </c>
      <c r="B3569" s="25" t="s">
        <v>145</v>
      </c>
      <c r="C3569" s="25" t="s">
        <v>3563</v>
      </c>
      <c r="D3569" s="25" t="s">
        <v>4107</v>
      </c>
      <c r="E3569" s="25" t="s">
        <v>85</v>
      </c>
      <c r="F3569" s="25">
        <v>97891</v>
      </c>
      <c r="G3569" s="25" t="s">
        <v>277</v>
      </c>
      <c r="H3569" s="25" t="s">
        <v>25548</v>
      </c>
      <c r="I3569" s="25" t="s">
        <v>25549</v>
      </c>
      <c r="J3569" s="25" t="s">
        <v>25550</v>
      </c>
    </row>
    <row r="3570" spans="1:10" x14ac:dyDescent="0.75">
      <c r="A3570" s="26">
        <v>1982</v>
      </c>
      <c r="B3570" s="26" t="s">
        <v>150</v>
      </c>
      <c r="C3570" s="26" t="s">
        <v>4634</v>
      </c>
      <c r="D3570" s="26" t="s">
        <v>4634</v>
      </c>
      <c r="E3570" s="26" t="s">
        <v>85</v>
      </c>
      <c r="F3570" s="26">
        <v>97846</v>
      </c>
      <c r="G3570" s="26" t="s">
        <v>63</v>
      </c>
      <c r="H3570" s="26" t="s">
        <v>11806</v>
      </c>
      <c r="I3570" s="26" t="s">
        <v>25551</v>
      </c>
      <c r="J3570" s="26" t="s">
        <v>15373</v>
      </c>
    </row>
    <row r="3571" spans="1:10" x14ac:dyDescent="0.75">
      <c r="A3571" s="25">
        <v>1982</v>
      </c>
      <c r="B3571" s="25" t="s">
        <v>154</v>
      </c>
      <c r="C3571" s="25" t="s">
        <v>2991</v>
      </c>
      <c r="D3571" s="25" t="s">
        <v>2991</v>
      </c>
      <c r="E3571" s="25" t="s">
        <v>85</v>
      </c>
      <c r="F3571" s="25">
        <v>97816</v>
      </c>
      <c r="G3571" s="25" t="s">
        <v>282</v>
      </c>
      <c r="H3571" s="25" t="s">
        <v>12632</v>
      </c>
      <c r="I3571" s="25" t="s">
        <v>25552</v>
      </c>
      <c r="J3571" s="25" t="s">
        <v>5901</v>
      </c>
    </row>
    <row r="3572" spans="1:10" x14ac:dyDescent="0.75">
      <c r="A3572" s="26">
        <v>1982</v>
      </c>
      <c r="B3572" s="26" t="s">
        <v>158</v>
      </c>
      <c r="C3572" s="26" t="s">
        <v>3563</v>
      </c>
      <c r="D3572" s="26" t="s">
        <v>3563</v>
      </c>
      <c r="E3572" s="26" t="s">
        <v>85</v>
      </c>
      <c r="F3572" s="26">
        <v>97770</v>
      </c>
      <c r="G3572" s="26" t="s">
        <v>277</v>
      </c>
      <c r="H3572" s="26" t="s">
        <v>25553</v>
      </c>
      <c r="I3572" s="26" t="s">
        <v>25554</v>
      </c>
      <c r="J3572" s="26" t="s">
        <v>20406</v>
      </c>
    </row>
    <row r="3573" spans="1:10" x14ac:dyDescent="0.75">
      <c r="A3573" s="25">
        <v>1982</v>
      </c>
      <c r="B3573" s="25" t="s">
        <v>162</v>
      </c>
      <c r="C3573" s="25" t="s">
        <v>2984</v>
      </c>
      <c r="D3573" s="25" t="s">
        <v>2984</v>
      </c>
      <c r="E3573" s="25" t="s">
        <v>85</v>
      </c>
      <c r="F3573" s="25">
        <v>97726</v>
      </c>
      <c r="G3573" s="25" t="s">
        <v>297</v>
      </c>
      <c r="H3573" s="25" t="s">
        <v>10969</v>
      </c>
      <c r="I3573" s="25" t="s">
        <v>25555</v>
      </c>
      <c r="J3573" s="25" t="s">
        <v>25556</v>
      </c>
    </row>
    <row r="3574" spans="1:10" x14ac:dyDescent="0.75">
      <c r="A3574" s="26">
        <v>1982</v>
      </c>
      <c r="B3574" s="26" t="s">
        <v>166</v>
      </c>
      <c r="C3574" s="26" t="s">
        <v>4107</v>
      </c>
      <c r="D3574" s="26" t="s">
        <v>4107</v>
      </c>
      <c r="E3574" s="26" t="s">
        <v>85</v>
      </c>
      <c r="F3574" s="26">
        <v>97677</v>
      </c>
      <c r="G3574" s="26" t="s">
        <v>272</v>
      </c>
      <c r="H3574" s="26" t="s">
        <v>12018</v>
      </c>
      <c r="I3574" s="26" t="s">
        <v>25557</v>
      </c>
      <c r="J3574" s="26" t="s">
        <v>5906</v>
      </c>
    </row>
    <row r="3575" spans="1:10" x14ac:dyDescent="0.75">
      <c r="A3575" s="25">
        <v>1982</v>
      </c>
      <c r="B3575" s="25" t="s">
        <v>171</v>
      </c>
      <c r="C3575" s="25" t="s">
        <v>5657</v>
      </c>
      <c r="D3575" s="25" t="s">
        <v>5657</v>
      </c>
      <c r="E3575" s="25" t="s">
        <v>85</v>
      </c>
      <c r="F3575" s="25">
        <v>97633</v>
      </c>
      <c r="G3575" s="25" t="s">
        <v>252</v>
      </c>
      <c r="H3575" s="25" t="s">
        <v>10755</v>
      </c>
      <c r="I3575" s="25" t="s">
        <v>25558</v>
      </c>
      <c r="J3575" s="25" t="s">
        <v>9871</v>
      </c>
    </row>
    <row r="3576" spans="1:10" x14ac:dyDescent="0.75">
      <c r="A3576" s="26">
        <v>1982</v>
      </c>
      <c r="B3576" s="26" t="s">
        <v>174</v>
      </c>
      <c r="C3576" s="26" t="s">
        <v>2686</v>
      </c>
      <c r="D3576" s="26" t="s">
        <v>2686</v>
      </c>
      <c r="E3576" s="26" t="s">
        <v>85</v>
      </c>
      <c r="F3576" s="26">
        <v>97593</v>
      </c>
      <c r="G3576" s="26" t="s">
        <v>302</v>
      </c>
      <c r="H3576" s="26" t="s">
        <v>25559</v>
      </c>
      <c r="I3576" s="26" t="s">
        <v>25560</v>
      </c>
      <c r="J3576" s="26" t="s">
        <v>25561</v>
      </c>
    </row>
    <row r="3577" spans="1:10" x14ac:dyDescent="0.75">
      <c r="A3577" s="25">
        <v>1982</v>
      </c>
      <c r="B3577" s="25" t="s">
        <v>179</v>
      </c>
      <c r="C3577" s="25" t="s">
        <v>4103</v>
      </c>
      <c r="D3577" s="25" t="s">
        <v>4103</v>
      </c>
      <c r="E3577" s="25" t="s">
        <v>85</v>
      </c>
      <c r="F3577" s="25">
        <v>97542</v>
      </c>
      <c r="G3577" s="25" t="s">
        <v>287</v>
      </c>
      <c r="H3577" s="25" t="s">
        <v>8961</v>
      </c>
      <c r="I3577" s="25" t="s">
        <v>25562</v>
      </c>
      <c r="J3577" s="25" t="s">
        <v>14152</v>
      </c>
    </row>
    <row r="3578" spans="1:10" x14ac:dyDescent="0.75">
      <c r="A3578" s="26">
        <v>1982</v>
      </c>
      <c r="B3578" s="26" t="s">
        <v>183</v>
      </c>
      <c r="C3578" s="26" t="s">
        <v>4103</v>
      </c>
      <c r="D3578" s="26" t="s">
        <v>4103</v>
      </c>
      <c r="E3578" s="26" t="s">
        <v>85</v>
      </c>
      <c r="F3578" s="26">
        <v>97496</v>
      </c>
      <c r="G3578" s="26" t="s">
        <v>287</v>
      </c>
      <c r="H3578" s="26" t="s">
        <v>25563</v>
      </c>
      <c r="I3578" s="26" t="s">
        <v>25564</v>
      </c>
      <c r="J3578" s="26" t="s">
        <v>6903</v>
      </c>
    </row>
    <row r="3579" spans="1:10" x14ac:dyDescent="0.75">
      <c r="A3579" s="25">
        <v>1982</v>
      </c>
      <c r="B3579" s="25" t="s">
        <v>187</v>
      </c>
      <c r="C3579" s="25" t="s">
        <v>1690</v>
      </c>
      <c r="D3579" s="25" t="s">
        <v>1690</v>
      </c>
      <c r="E3579" s="25" t="s">
        <v>85</v>
      </c>
      <c r="F3579" s="25">
        <v>97448</v>
      </c>
      <c r="G3579" s="25" t="s">
        <v>351</v>
      </c>
      <c r="H3579" s="25" t="s">
        <v>11601</v>
      </c>
      <c r="I3579" s="25" t="s">
        <v>25565</v>
      </c>
      <c r="J3579" s="25" t="s">
        <v>9874</v>
      </c>
    </row>
    <row r="3580" spans="1:10" x14ac:dyDescent="0.75">
      <c r="A3580" s="26">
        <v>1982</v>
      </c>
      <c r="B3580" s="26" t="s">
        <v>192</v>
      </c>
      <c r="C3580" s="26" t="s">
        <v>989</v>
      </c>
      <c r="D3580" s="26" t="s">
        <v>989</v>
      </c>
      <c r="E3580" s="26" t="s">
        <v>85</v>
      </c>
      <c r="F3580" s="26">
        <v>97389</v>
      </c>
      <c r="G3580" s="26" t="s">
        <v>449</v>
      </c>
      <c r="H3580" s="26" t="s">
        <v>25566</v>
      </c>
      <c r="I3580" s="26" t="s">
        <v>25567</v>
      </c>
      <c r="J3580" s="26" t="s">
        <v>25568</v>
      </c>
    </row>
    <row r="3581" spans="1:10" x14ac:dyDescent="0.75">
      <c r="A3581" s="25">
        <v>1982</v>
      </c>
      <c r="B3581" s="25" t="s">
        <v>196</v>
      </c>
      <c r="C3581" s="25" t="s">
        <v>2034</v>
      </c>
      <c r="D3581" s="25" t="s">
        <v>2034</v>
      </c>
      <c r="E3581" s="25" t="s">
        <v>85</v>
      </c>
      <c r="F3581" s="25">
        <v>97308</v>
      </c>
      <c r="G3581" s="25" t="s">
        <v>356</v>
      </c>
      <c r="H3581" s="25" t="s">
        <v>25569</v>
      </c>
      <c r="I3581" s="25" t="s">
        <v>25570</v>
      </c>
      <c r="J3581" s="25" t="s">
        <v>1380</v>
      </c>
    </row>
    <row r="3582" spans="1:10" x14ac:dyDescent="0.75">
      <c r="A3582" s="26">
        <v>1982</v>
      </c>
      <c r="B3582" s="26" t="s">
        <v>201</v>
      </c>
      <c r="C3582" s="26" t="s">
        <v>1690</v>
      </c>
      <c r="D3582" s="26" t="s">
        <v>1690</v>
      </c>
      <c r="E3582" s="26" t="s">
        <v>85</v>
      </c>
      <c r="F3582" s="26">
        <v>97246</v>
      </c>
      <c r="G3582" s="26" t="s">
        <v>351</v>
      </c>
      <c r="H3582" s="26" t="s">
        <v>8499</v>
      </c>
      <c r="I3582" s="26" t="s">
        <v>25572</v>
      </c>
      <c r="J3582" s="26" t="s">
        <v>11174</v>
      </c>
    </row>
    <row r="3583" spans="1:10" x14ac:dyDescent="0.75">
      <c r="A3583" s="25">
        <v>1982</v>
      </c>
      <c r="B3583" s="25" t="s">
        <v>205</v>
      </c>
      <c r="C3583" s="25" t="s">
        <v>1351</v>
      </c>
      <c r="D3583" s="25" t="s">
        <v>1351</v>
      </c>
      <c r="E3583" s="25" t="s">
        <v>85</v>
      </c>
      <c r="F3583" s="25">
        <v>97187</v>
      </c>
      <c r="G3583" s="25" t="s">
        <v>430</v>
      </c>
      <c r="H3583" s="25" t="s">
        <v>25573</v>
      </c>
      <c r="I3583" s="25" t="s">
        <v>25574</v>
      </c>
      <c r="J3583" s="25" t="s">
        <v>2074</v>
      </c>
    </row>
    <row r="3584" spans="1:10" x14ac:dyDescent="0.75">
      <c r="A3584" s="26">
        <v>1982</v>
      </c>
      <c r="B3584" s="26" t="s">
        <v>63</v>
      </c>
      <c r="C3584" s="26" t="s">
        <v>989</v>
      </c>
      <c r="D3584" s="26" t="s">
        <v>989</v>
      </c>
      <c r="E3584" s="26" t="s">
        <v>85</v>
      </c>
      <c r="F3584" s="26">
        <v>97110</v>
      </c>
      <c r="G3584" s="26" t="s">
        <v>449</v>
      </c>
      <c r="H3584" s="26" t="s">
        <v>23944</v>
      </c>
      <c r="I3584" s="26" t="s">
        <v>25575</v>
      </c>
      <c r="J3584" s="26" t="s">
        <v>9429</v>
      </c>
    </row>
    <row r="3585" spans="1:10" x14ac:dyDescent="0.75">
      <c r="A3585" s="25">
        <v>1982</v>
      </c>
      <c r="B3585" s="25" t="s">
        <v>212</v>
      </c>
      <c r="C3585" s="25" t="s">
        <v>630</v>
      </c>
      <c r="D3585" s="25" t="s">
        <v>630</v>
      </c>
      <c r="E3585" s="25" t="s">
        <v>85</v>
      </c>
      <c r="F3585" s="25">
        <v>97029</v>
      </c>
      <c r="G3585" s="25" t="s">
        <v>524</v>
      </c>
      <c r="H3585" s="25" t="s">
        <v>25577</v>
      </c>
      <c r="I3585" s="25" t="s">
        <v>25578</v>
      </c>
      <c r="J3585" s="25" t="s">
        <v>5422</v>
      </c>
    </row>
    <row r="3586" spans="1:10" x14ac:dyDescent="0.75">
      <c r="A3586" s="26">
        <v>1982</v>
      </c>
      <c r="B3586" s="26" t="s">
        <v>217</v>
      </c>
      <c r="C3586" s="26" t="s">
        <v>2363</v>
      </c>
      <c r="D3586" s="26" t="s">
        <v>2363</v>
      </c>
      <c r="E3586" s="26" t="s">
        <v>85</v>
      </c>
      <c r="F3586" s="26">
        <v>96934</v>
      </c>
      <c r="G3586" s="26" t="s">
        <v>498</v>
      </c>
      <c r="H3586" s="26" t="s">
        <v>25579</v>
      </c>
      <c r="I3586" s="26" t="s">
        <v>25580</v>
      </c>
      <c r="J3586" s="26" t="s">
        <v>3595</v>
      </c>
    </row>
    <row r="3587" spans="1:10" x14ac:dyDescent="0.75">
      <c r="A3587" s="25">
        <v>1982</v>
      </c>
      <c r="B3587" s="25" t="s">
        <v>221</v>
      </c>
      <c r="C3587" s="25" t="s">
        <v>4645</v>
      </c>
      <c r="D3587" s="25" t="s">
        <v>4645</v>
      </c>
      <c r="E3587" s="25" t="s">
        <v>85</v>
      </c>
      <c r="F3587" s="25">
        <v>96843</v>
      </c>
      <c r="G3587" s="25" t="s">
        <v>613</v>
      </c>
      <c r="H3587" s="25" t="s">
        <v>24514</v>
      </c>
      <c r="I3587" s="25" t="s">
        <v>25581</v>
      </c>
      <c r="J3587" s="25" t="s">
        <v>10560</v>
      </c>
    </row>
    <row r="3588" spans="1:10" x14ac:dyDescent="0.75">
      <c r="A3588" s="26">
        <v>1982</v>
      </c>
      <c r="B3588" s="26" t="s">
        <v>226</v>
      </c>
      <c r="C3588" s="26" t="s">
        <v>6654</v>
      </c>
      <c r="D3588" s="26" t="s">
        <v>2999</v>
      </c>
      <c r="E3588" s="26" t="s">
        <v>85</v>
      </c>
      <c r="F3588" s="26">
        <v>96718</v>
      </c>
      <c r="G3588" s="26" t="s">
        <v>543</v>
      </c>
      <c r="H3588" s="26" t="s">
        <v>8513</v>
      </c>
      <c r="I3588" s="26" t="s">
        <v>25582</v>
      </c>
      <c r="J3588" s="26" t="s">
        <v>1741</v>
      </c>
    </row>
    <row r="3589" spans="1:10" x14ac:dyDescent="0.75">
      <c r="A3589" s="25">
        <v>1982</v>
      </c>
      <c r="B3589" s="25" t="s">
        <v>230</v>
      </c>
      <c r="C3589" s="25" t="s">
        <v>4891</v>
      </c>
      <c r="D3589" s="25" t="s">
        <v>4891</v>
      </c>
      <c r="E3589" s="25" t="s">
        <v>85</v>
      </c>
      <c r="F3589" s="25">
        <v>96581</v>
      </c>
      <c r="G3589" s="25" t="s">
        <v>3004</v>
      </c>
      <c r="H3589" s="25" t="s">
        <v>25583</v>
      </c>
      <c r="I3589" s="25" t="s">
        <v>25584</v>
      </c>
      <c r="J3589" s="25" t="s">
        <v>6420</v>
      </c>
    </row>
    <row r="3590" spans="1:10" x14ac:dyDescent="0.75">
      <c r="A3590" s="26">
        <v>1982</v>
      </c>
      <c r="B3590" s="26" t="s">
        <v>234</v>
      </c>
      <c r="C3590" s="26" t="s">
        <v>3303</v>
      </c>
      <c r="D3590" s="26" t="s">
        <v>3303</v>
      </c>
      <c r="E3590" s="26" t="s">
        <v>85</v>
      </c>
      <c r="F3590" s="26">
        <v>96447</v>
      </c>
      <c r="G3590" s="26" t="s">
        <v>111</v>
      </c>
      <c r="H3590" s="26" t="s">
        <v>4614</v>
      </c>
      <c r="I3590" s="26" t="s">
        <v>25585</v>
      </c>
      <c r="J3590" s="26" t="s">
        <v>25586</v>
      </c>
    </row>
    <row r="3591" spans="1:10" x14ac:dyDescent="0.75">
      <c r="A3591" s="25">
        <v>1982</v>
      </c>
      <c r="B3591" s="25" t="s">
        <v>238</v>
      </c>
      <c r="C3591" s="25" t="s">
        <v>4653</v>
      </c>
      <c r="D3591" s="25" t="s">
        <v>4653</v>
      </c>
      <c r="E3591" s="25" t="s">
        <v>85</v>
      </c>
      <c r="F3591" s="25">
        <v>96294</v>
      </c>
      <c r="G3591" s="25" t="s">
        <v>542</v>
      </c>
      <c r="H3591" s="25" t="s">
        <v>25066</v>
      </c>
      <c r="I3591" s="25" t="s">
        <v>25587</v>
      </c>
      <c r="J3591" s="25" t="s">
        <v>4905</v>
      </c>
    </row>
    <row r="3592" spans="1:10" x14ac:dyDescent="0.75">
      <c r="A3592" s="26">
        <v>1982</v>
      </c>
      <c r="B3592" s="26" t="s">
        <v>242</v>
      </c>
      <c r="C3592" s="26" t="s">
        <v>2368</v>
      </c>
      <c r="D3592" s="26" t="s">
        <v>2368</v>
      </c>
      <c r="E3592" s="26" t="s">
        <v>85</v>
      </c>
      <c r="F3592" s="26">
        <v>96122</v>
      </c>
      <c r="G3592" s="26" t="s">
        <v>4582</v>
      </c>
      <c r="H3592" s="26" t="s">
        <v>23995</v>
      </c>
      <c r="I3592" s="26" t="s">
        <v>25588</v>
      </c>
      <c r="J3592" s="26" t="s">
        <v>10770</v>
      </c>
    </row>
    <row r="3593" spans="1:10" x14ac:dyDescent="0.75">
      <c r="A3593" s="25">
        <v>1982</v>
      </c>
      <c r="B3593" s="25" t="s">
        <v>247</v>
      </c>
      <c r="C3593" s="25" t="s">
        <v>2079</v>
      </c>
      <c r="D3593" s="25" t="s">
        <v>5156</v>
      </c>
      <c r="E3593" s="25" t="s">
        <v>85</v>
      </c>
      <c r="F3593" s="25">
        <v>95908</v>
      </c>
      <c r="G3593" s="25" t="s">
        <v>1018</v>
      </c>
      <c r="H3593" s="25" t="s">
        <v>25590</v>
      </c>
      <c r="I3593" s="25" t="s">
        <v>25591</v>
      </c>
      <c r="J3593" s="25" t="s">
        <v>10771</v>
      </c>
    </row>
    <row r="3594" spans="1:10" x14ac:dyDescent="0.75">
      <c r="A3594" s="26">
        <v>1982</v>
      </c>
      <c r="B3594" s="26" t="s">
        <v>252</v>
      </c>
      <c r="C3594" s="26" t="s">
        <v>1040</v>
      </c>
      <c r="D3594" s="26" t="s">
        <v>1040</v>
      </c>
      <c r="E3594" s="26" t="s">
        <v>85</v>
      </c>
      <c r="F3594" s="26">
        <v>95721</v>
      </c>
      <c r="G3594" s="26" t="s">
        <v>1754</v>
      </c>
      <c r="H3594" s="26" t="s">
        <v>20682</v>
      </c>
      <c r="I3594" s="26" t="s">
        <v>25592</v>
      </c>
      <c r="J3594" s="26" t="s">
        <v>22671</v>
      </c>
    </row>
    <row r="3595" spans="1:10" x14ac:dyDescent="0.75">
      <c r="A3595" s="25">
        <v>1982</v>
      </c>
      <c r="B3595" s="25" t="s">
        <v>257</v>
      </c>
      <c r="C3595" s="25" t="s">
        <v>3319</v>
      </c>
      <c r="D3595" s="25" t="s">
        <v>3319</v>
      </c>
      <c r="E3595" s="25" t="s">
        <v>85</v>
      </c>
      <c r="F3595" s="25">
        <v>95506</v>
      </c>
      <c r="G3595" s="25" t="s">
        <v>1416</v>
      </c>
      <c r="H3595" s="25" t="s">
        <v>6138</v>
      </c>
      <c r="I3595" s="25" t="s">
        <v>25593</v>
      </c>
      <c r="J3595" s="25" t="s">
        <v>25594</v>
      </c>
    </row>
    <row r="3596" spans="1:10" x14ac:dyDescent="0.75">
      <c r="A3596" s="26">
        <v>1982</v>
      </c>
      <c r="B3596" s="26" t="s">
        <v>262</v>
      </c>
      <c r="C3596" s="26" t="s">
        <v>2399</v>
      </c>
      <c r="D3596" s="26" t="s">
        <v>2390</v>
      </c>
      <c r="E3596" s="26" t="s">
        <v>85</v>
      </c>
      <c r="F3596" s="26">
        <v>95297</v>
      </c>
      <c r="G3596" s="26" t="s">
        <v>97</v>
      </c>
      <c r="H3596" s="26" t="s">
        <v>4865</v>
      </c>
      <c r="I3596" s="26" t="s">
        <v>25595</v>
      </c>
      <c r="J3596" s="26" t="s">
        <v>8293</v>
      </c>
    </row>
    <row r="3597" spans="1:10" x14ac:dyDescent="0.75">
      <c r="A3597" s="25">
        <v>1982</v>
      </c>
      <c r="B3597" s="25" t="s">
        <v>267</v>
      </c>
      <c r="C3597" s="25" t="s">
        <v>198</v>
      </c>
      <c r="D3597" s="25" t="s">
        <v>3616</v>
      </c>
      <c r="E3597" s="25" t="s">
        <v>85</v>
      </c>
      <c r="F3597" s="25">
        <v>95048</v>
      </c>
      <c r="G3597" s="25" t="s">
        <v>1269</v>
      </c>
      <c r="H3597" s="25" t="s">
        <v>25596</v>
      </c>
      <c r="I3597" s="25" t="s">
        <v>25597</v>
      </c>
      <c r="J3597" s="25" t="s">
        <v>10353</v>
      </c>
    </row>
    <row r="3598" spans="1:10" x14ac:dyDescent="0.75">
      <c r="A3598" s="26">
        <v>1982</v>
      </c>
      <c r="B3598" s="26" t="s">
        <v>272</v>
      </c>
      <c r="C3598" s="26" t="s">
        <v>4912</v>
      </c>
      <c r="D3598" s="26" t="s">
        <v>4912</v>
      </c>
      <c r="E3598" s="26" t="s">
        <v>85</v>
      </c>
      <c r="F3598" s="26">
        <v>94743</v>
      </c>
      <c r="G3598" s="26" t="s">
        <v>240</v>
      </c>
      <c r="H3598" s="26" t="s">
        <v>25598</v>
      </c>
      <c r="I3598" s="26" t="s">
        <v>25599</v>
      </c>
      <c r="J3598" s="26" t="s">
        <v>8766</v>
      </c>
    </row>
    <row r="3599" spans="1:10" x14ac:dyDescent="0.75">
      <c r="A3599" s="25">
        <v>1982</v>
      </c>
      <c r="B3599" s="25" t="s">
        <v>277</v>
      </c>
      <c r="C3599" s="25" t="s">
        <v>4912</v>
      </c>
      <c r="D3599" s="25" t="s">
        <v>206</v>
      </c>
      <c r="E3599" s="25" t="s">
        <v>85</v>
      </c>
      <c r="F3599" s="25">
        <v>94425</v>
      </c>
      <c r="G3599" s="25" t="s">
        <v>210</v>
      </c>
      <c r="H3599" s="25" t="s">
        <v>25600</v>
      </c>
      <c r="I3599" s="25" t="s">
        <v>25601</v>
      </c>
      <c r="J3599" s="25" t="s">
        <v>8080</v>
      </c>
    </row>
    <row r="3600" spans="1:10" x14ac:dyDescent="0.75">
      <c r="A3600" s="26">
        <v>1982</v>
      </c>
      <c r="B3600" s="26" t="s">
        <v>282</v>
      </c>
      <c r="C3600" s="26" t="s">
        <v>8300</v>
      </c>
      <c r="D3600" s="26" t="s">
        <v>22951</v>
      </c>
      <c r="E3600" s="26" t="s">
        <v>85</v>
      </c>
      <c r="F3600" s="26">
        <v>94109</v>
      </c>
      <c r="G3600" s="26" t="s">
        <v>1951</v>
      </c>
      <c r="H3600" s="26" t="s">
        <v>25602</v>
      </c>
      <c r="I3600" s="26" t="s">
        <v>25603</v>
      </c>
      <c r="J3600" s="26" t="s">
        <v>22144</v>
      </c>
    </row>
    <row r="3601" spans="1:10" x14ac:dyDescent="0.75">
      <c r="A3601" s="25">
        <v>1982</v>
      </c>
      <c r="B3601" s="25" t="s">
        <v>287</v>
      </c>
      <c r="C3601" s="25" t="s">
        <v>2747</v>
      </c>
      <c r="D3601" s="25" t="s">
        <v>2747</v>
      </c>
      <c r="E3601" s="25" t="s">
        <v>85</v>
      </c>
      <c r="F3601" s="25">
        <v>93731</v>
      </c>
      <c r="G3601" s="25" t="s">
        <v>7386</v>
      </c>
      <c r="H3601" s="25" t="s">
        <v>3573</v>
      </c>
      <c r="I3601" s="25" t="s">
        <v>25604</v>
      </c>
      <c r="J3601" s="25" t="s">
        <v>25605</v>
      </c>
    </row>
    <row r="3602" spans="1:10" x14ac:dyDescent="0.75">
      <c r="A3602" s="26">
        <v>1982</v>
      </c>
      <c r="B3602" s="26" t="s">
        <v>292</v>
      </c>
      <c r="C3602" s="26" t="s">
        <v>9665</v>
      </c>
      <c r="D3602" s="26" t="s">
        <v>5713</v>
      </c>
      <c r="E3602" s="26" t="s">
        <v>85</v>
      </c>
      <c r="F3602" s="26">
        <v>93358</v>
      </c>
      <c r="G3602" s="26" t="s">
        <v>3889</v>
      </c>
      <c r="H3602" s="26" t="s">
        <v>25606</v>
      </c>
      <c r="I3602" s="26" t="s">
        <v>25607</v>
      </c>
      <c r="J3602" s="26" t="s">
        <v>25608</v>
      </c>
    </row>
    <row r="3603" spans="1:10" x14ac:dyDescent="0.75">
      <c r="A3603" s="25">
        <v>1982</v>
      </c>
      <c r="B3603" s="25" t="s">
        <v>297</v>
      </c>
      <c r="C3603" s="25" t="s">
        <v>5715</v>
      </c>
      <c r="D3603" s="25" t="s">
        <v>2422</v>
      </c>
      <c r="E3603" s="25" t="s">
        <v>85</v>
      </c>
      <c r="F3603" s="25">
        <v>92921</v>
      </c>
      <c r="G3603" s="25" t="s">
        <v>11322</v>
      </c>
      <c r="H3603" s="25" t="s">
        <v>3584</v>
      </c>
      <c r="I3603" s="25" t="s">
        <v>25609</v>
      </c>
      <c r="J3603" s="25" t="s">
        <v>3622</v>
      </c>
    </row>
    <row r="3604" spans="1:10" x14ac:dyDescent="0.75">
      <c r="A3604" s="26">
        <v>1982</v>
      </c>
      <c r="B3604" s="26" t="s">
        <v>302</v>
      </c>
      <c r="C3604" s="26" t="s">
        <v>17538</v>
      </c>
      <c r="D3604" s="26" t="s">
        <v>719</v>
      </c>
      <c r="E3604" s="26" t="s">
        <v>85</v>
      </c>
      <c r="F3604" s="26">
        <v>92463</v>
      </c>
      <c r="G3604" s="26" t="s">
        <v>8090</v>
      </c>
      <c r="H3604" s="26" t="s">
        <v>19904</v>
      </c>
      <c r="I3604" s="26" t="s">
        <v>25610</v>
      </c>
      <c r="J3604" s="26" t="s">
        <v>4926</v>
      </c>
    </row>
    <row r="3605" spans="1:10" x14ac:dyDescent="0.75">
      <c r="A3605" s="25">
        <v>1982</v>
      </c>
      <c r="B3605" s="25" t="s">
        <v>307</v>
      </c>
      <c r="C3605" s="25" t="s">
        <v>8771</v>
      </c>
      <c r="D3605" s="25" t="s">
        <v>3057</v>
      </c>
      <c r="E3605" s="25" t="s">
        <v>85</v>
      </c>
      <c r="F3605" s="25">
        <v>91985</v>
      </c>
      <c r="G3605" s="25" t="s">
        <v>1283</v>
      </c>
      <c r="H3605" s="25" t="s">
        <v>3305</v>
      </c>
      <c r="I3605" s="25" t="s">
        <v>25611</v>
      </c>
      <c r="J3605" s="25" t="s">
        <v>11628</v>
      </c>
    </row>
    <row r="3606" spans="1:10" x14ac:dyDescent="0.75">
      <c r="A3606" s="26">
        <v>1982</v>
      </c>
      <c r="B3606" s="26" t="s">
        <v>312</v>
      </c>
      <c r="C3606" s="26" t="s">
        <v>5456</v>
      </c>
      <c r="D3606" s="26" t="s">
        <v>268</v>
      </c>
      <c r="E3606" s="26" t="s">
        <v>85</v>
      </c>
      <c r="F3606" s="26">
        <v>91439</v>
      </c>
      <c r="G3606" s="26" t="s">
        <v>5840</v>
      </c>
      <c r="H3606" s="26" t="s">
        <v>25612</v>
      </c>
      <c r="I3606" s="26" t="s">
        <v>25613</v>
      </c>
      <c r="J3606" s="26" t="s">
        <v>25614</v>
      </c>
    </row>
    <row r="3607" spans="1:10" x14ac:dyDescent="0.75">
      <c r="A3607" s="25">
        <v>1982</v>
      </c>
      <c r="B3607" s="25" t="s">
        <v>317</v>
      </c>
      <c r="C3607" s="25" t="s">
        <v>14181</v>
      </c>
      <c r="D3607" s="25" t="s">
        <v>25101</v>
      </c>
      <c r="E3607" s="25" t="s">
        <v>85</v>
      </c>
      <c r="F3607" s="25">
        <v>90876</v>
      </c>
      <c r="G3607" s="25" t="s">
        <v>6323</v>
      </c>
      <c r="H3607" s="25" t="s">
        <v>25615</v>
      </c>
      <c r="I3607" s="25" t="s">
        <v>25616</v>
      </c>
      <c r="J3607" s="25" t="s">
        <v>7866</v>
      </c>
    </row>
    <row r="3608" spans="1:10" x14ac:dyDescent="0.75">
      <c r="A3608" s="26">
        <v>1982</v>
      </c>
      <c r="B3608" s="26" t="s">
        <v>322</v>
      </c>
      <c r="C3608" s="26" t="s">
        <v>1449</v>
      </c>
      <c r="D3608" s="26" t="s">
        <v>7171</v>
      </c>
      <c r="E3608" s="26" t="s">
        <v>85</v>
      </c>
      <c r="F3608" s="26">
        <v>90264</v>
      </c>
      <c r="G3608" s="26" t="s">
        <v>25617</v>
      </c>
      <c r="H3608" s="26" t="s">
        <v>9459</v>
      </c>
      <c r="I3608" s="26" t="s">
        <v>25618</v>
      </c>
      <c r="J3608" s="26" t="s">
        <v>9235</v>
      </c>
    </row>
    <row r="3609" spans="1:10" x14ac:dyDescent="0.75">
      <c r="A3609" s="25">
        <v>1982</v>
      </c>
      <c r="B3609" s="25" t="s">
        <v>327</v>
      </c>
      <c r="C3609" s="25" t="s">
        <v>4691</v>
      </c>
      <c r="D3609" s="25" t="s">
        <v>8778</v>
      </c>
      <c r="E3609" s="25" t="s">
        <v>85</v>
      </c>
      <c r="F3609" s="25">
        <v>89632</v>
      </c>
      <c r="G3609" s="25" t="s">
        <v>8779</v>
      </c>
      <c r="H3609" s="25" t="s">
        <v>1742</v>
      </c>
      <c r="I3609" s="25" t="s">
        <v>25619</v>
      </c>
      <c r="J3609" s="25" t="s">
        <v>14549</v>
      </c>
    </row>
    <row r="3610" spans="1:10" x14ac:dyDescent="0.75">
      <c r="A3610" s="26">
        <v>1982</v>
      </c>
      <c r="B3610" s="26" t="s">
        <v>332</v>
      </c>
      <c r="C3610" s="26" t="s">
        <v>10144</v>
      </c>
      <c r="D3610" s="26" t="s">
        <v>8098</v>
      </c>
      <c r="E3610" s="26" t="s">
        <v>85</v>
      </c>
      <c r="F3610" s="26">
        <v>88911</v>
      </c>
      <c r="G3610" s="26" t="s">
        <v>7636</v>
      </c>
      <c r="H3610" s="26" t="s">
        <v>25620</v>
      </c>
      <c r="I3610" s="26" t="s">
        <v>25621</v>
      </c>
      <c r="J3610" s="26" t="s">
        <v>25622</v>
      </c>
    </row>
    <row r="3611" spans="1:10" x14ac:dyDescent="0.75">
      <c r="A3611" s="25">
        <v>1982</v>
      </c>
      <c r="B3611" s="25" t="s">
        <v>337</v>
      </c>
      <c r="C3611" s="25" t="s">
        <v>15069</v>
      </c>
      <c r="D3611" s="25" t="s">
        <v>4184</v>
      </c>
      <c r="E3611" s="25" t="s">
        <v>85</v>
      </c>
      <c r="F3611" s="25">
        <v>88144</v>
      </c>
      <c r="G3611" s="25" t="s">
        <v>9592</v>
      </c>
      <c r="H3611" s="25" t="s">
        <v>18756</v>
      </c>
      <c r="I3611" s="25" t="s">
        <v>25624</v>
      </c>
      <c r="J3611" s="25" t="s">
        <v>15248</v>
      </c>
    </row>
    <row r="3612" spans="1:10" x14ac:dyDescent="0.75">
      <c r="A3612" s="26">
        <v>1982</v>
      </c>
      <c r="B3612" s="26" t="s">
        <v>342</v>
      </c>
      <c r="C3612" s="26" t="s">
        <v>3649</v>
      </c>
      <c r="D3612" s="26" t="s">
        <v>3650</v>
      </c>
      <c r="E3612" s="26" t="s">
        <v>85</v>
      </c>
      <c r="F3612" s="26">
        <v>87277</v>
      </c>
      <c r="G3612" s="26" t="s">
        <v>9119</v>
      </c>
      <c r="H3612" s="26" t="s">
        <v>25625</v>
      </c>
      <c r="I3612" s="26" t="s">
        <v>25626</v>
      </c>
      <c r="J3612" s="26" t="s">
        <v>759</v>
      </c>
    </row>
    <row r="3613" spans="1:10" x14ac:dyDescent="0.75">
      <c r="A3613" s="25">
        <v>1982</v>
      </c>
      <c r="B3613" s="25" t="s">
        <v>346</v>
      </c>
      <c r="C3613" s="25" t="s">
        <v>12041</v>
      </c>
      <c r="D3613" s="25" t="s">
        <v>16411</v>
      </c>
      <c r="E3613" s="25" t="s">
        <v>85</v>
      </c>
      <c r="F3613" s="25">
        <v>86304</v>
      </c>
      <c r="G3613" s="25" t="s">
        <v>8895</v>
      </c>
      <c r="H3613" s="25" t="s">
        <v>25627</v>
      </c>
      <c r="I3613" s="25" t="s">
        <v>25628</v>
      </c>
      <c r="J3613" s="25" t="s">
        <v>13635</v>
      </c>
    </row>
    <row r="3614" spans="1:10" x14ac:dyDescent="0.75">
      <c r="A3614" s="26">
        <v>1982</v>
      </c>
      <c r="B3614" s="26" t="s">
        <v>351</v>
      </c>
      <c r="C3614" s="26" t="s">
        <v>5740</v>
      </c>
      <c r="D3614" s="26" t="s">
        <v>25629</v>
      </c>
      <c r="E3614" s="26" t="s">
        <v>85</v>
      </c>
      <c r="F3614" s="26">
        <v>85320</v>
      </c>
      <c r="G3614" s="26" t="s">
        <v>10802</v>
      </c>
      <c r="H3614" s="26" t="s">
        <v>25630</v>
      </c>
      <c r="I3614" s="26" t="s">
        <v>25631</v>
      </c>
      <c r="J3614" s="26" t="s">
        <v>25632</v>
      </c>
    </row>
    <row r="3615" spans="1:10" x14ac:dyDescent="0.75">
      <c r="A3615" s="25">
        <v>1982</v>
      </c>
      <c r="B3615" s="25" t="s">
        <v>356</v>
      </c>
      <c r="C3615" s="25" t="s">
        <v>4454</v>
      </c>
      <c r="D3615" s="25" t="s">
        <v>4455</v>
      </c>
      <c r="E3615" s="25" t="s">
        <v>85</v>
      </c>
      <c r="F3615" s="25">
        <v>84217</v>
      </c>
      <c r="G3615" s="25" t="s">
        <v>4957</v>
      </c>
      <c r="H3615" s="25" t="s">
        <v>25633</v>
      </c>
      <c r="I3615" s="25" t="s">
        <v>25634</v>
      </c>
      <c r="J3615" s="25" t="s">
        <v>10816</v>
      </c>
    </row>
    <row r="3616" spans="1:10" x14ac:dyDescent="0.75">
      <c r="A3616" s="26">
        <v>1982</v>
      </c>
      <c r="B3616" s="26" t="s">
        <v>360</v>
      </c>
      <c r="C3616" s="26" t="s">
        <v>14193</v>
      </c>
      <c r="D3616" s="26" t="s">
        <v>14370</v>
      </c>
      <c r="E3616" s="26" t="s">
        <v>85</v>
      </c>
      <c r="F3616" s="26">
        <v>83074</v>
      </c>
      <c r="G3616" s="26" t="s">
        <v>8115</v>
      </c>
      <c r="H3616" s="26" t="s">
        <v>25635</v>
      </c>
      <c r="I3616" s="26" t="s">
        <v>25636</v>
      </c>
      <c r="J3616" s="26" t="s">
        <v>6721</v>
      </c>
    </row>
    <row r="3617" spans="1:10" x14ac:dyDescent="0.75">
      <c r="A3617" s="25">
        <v>1982</v>
      </c>
      <c r="B3617" s="25" t="s">
        <v>365</v>
      </c>
      <c r="C3617" s="25" t="s">
        <v>25637</v>
      </c>
      <c r="D3617" s="25" t="s">
        <v>3082</v>
      </c>
      <c r="E3617" s="25" t="s">
        <v>85</v>
      </c>
      <c r="F3617" s="25">
        <v>81701</v>
      </c>
      <c r="G3617" s="25" t="s">
        <v>6311</v>
      </c>
      <c r="H3617" s="25" t="s">
        <v>6716</v>
      </c>
      <c r="I3617" s="25" t="s">
        <v>25638</v>
      </c>
      <c r="J3617" s="25" t="s">
        <v>2480</v>
      </c>
    </row>
    <row r="3618" spans="1:10" x14ac:dyDescent="0.75">
      <c r="A3618" s="26">
        <v>1982</v>
      </c>
      <c r="B3618" s="26" t="s">
        <v>370</v>
      </c>
      <c r="C3618" s="26" t="s">
        <v>5750</v>
      </c>
      <c r="D3618" s="26" t="s">
        <v>1828</v>
      </c>
      <c r="E3618" s="26" t="s">
        <v>85</v>
      </c>
      <c r="F3618" s="26">
        <v>80525</v>
      </c>
      <c r="G3618" s="26" t="s">
        <v>1602</v>
      </c>
      <c r="H3618" s="26" t="s">
        <v>25639</v>
      </c>
      <c r="I3618" s="26" t="s">
        <v>25640</v>
      </c>
      <c r="J3618" s="26" t="s">
        <v>25641</v>
      </c>
    </row>
    <row r="3619" spans="1:10" x14ac:dyDescent="0.75">
      <c r="A3619" s="25">
        <v>1982</v>
      </c>
      <c r="B3619" s="25" t="s">
        <v>375</v>
      </c>
      <c r="C3619" s="25" t="s">
        <v>15945</v>
      </c>
      <c r="D3619" s="25" t="s">
        <v>12475</v>
      </c>
      <c r="E3619" s="25" t="s">
        <v>85</v>
      </c>
      <c r="F3619" s="25">
        <v>79129</v>
      </c>
      <c r="G3619" s="25" t="s">
        <v>25643</v>
      </c>
      <c r="H3619" s="25" t="s">
        <v>25644</v>
      </c>
      <c r="I3619" s="25" t="s">
        <v>25645</v>
      </c>
      <c r="J3619" s="25" t="s">
        <v>10177</v>
      </c>
    </row>
    <row r="3620" spans="1:10" x14ac:dyDescent="0.75">
      <c r="A3620" s="26">
        <v>1982</v>
      </c>
      <c r="B3620" s="26" t="s">
        <v>379</v>
      </c>
      <c r="C3620" s="26" t="s">
        <v>25646</v>
      </c>
      <c r="D3620" s="26" t="s">
        <v>25647</v>
      </c>
      <c r="E3620" s="26" t="s">
        <v>85</v>
      </c>
      <c r="F3620" s="26">
        <v>77589</v>
      </c>
      <c r="G3620" s="26" t="s">
        <v>8427</v>
      </c>
      <c r="H3620" s="26" t="s">
        <v>24068</v>
      </c>
      <c r="I3620" s="26" t="s">
        <v>25648</v>
      </c>
      <c r="J3620" s="26" t="s">
        <v>7210</v>
      </c>
    </row>
    <row r="3621" spans="1:10" x14ac:dyDescent="0.75">
      <c r="A3621" s="25">
        <v>1982</v>
      </c>
      <c r="B3621" s="25" t="s">
        <v>384</v>
      </c>
      <c r="C3621" s="25" t="s">
        <v>25649</v>
      </c>
      <c r="D3621" s="25" t="s">
        <v>9491</v>
      </c>
      <c r="E3621" s="25" t="s">
        <v>85</v>
      </c>
      <c r="F3621" s="25">
        <v>76051</v>
      </c>
      <c r="G3621" s="25" t="s">
        <v>3110</v>
      </c>
      <c r="H3621" s="25" t="s">
        <v>25650</v>
      </c>
      <c r="I3621" s="25" t="s">
        <v>25651</v>
      </c>
      <c r="J3621" s="25" t="s">
        <v>3111</v>
      </c>
    </row>
    <row r="3622" spans="1:10" x14ac:dyDescent="0.75">
      <c r="A3622" s="26">
        <v>1982</v>
      </c>
      <c r="B3622" s="26" t="s">
        <v>389</v>
      </c>
      <c r="C3622" s="26" t="s">
        <v>24328</v>
      </c>
      <c r="D3622" s="26" t="s">
        <v>16987</v>
      </c>
      <c r="E3622" s="26" t="s">
        <v>85</v>
      </c>
      <c r="F3622" s="26">
        <v>74129</v>
      </c>
      <c r="G3622" s="26" t="s">
        <v>25652</v>
      </c>
      <c r="H3622" s="26" t="s">
        <v>25653</v>
      </c>
      <c r="I3622" s="26" t="s">
        <v>10609</v>
      </c>
      <c r="J3622" s="26" t="s">
        <v>13659</v>
      </c>
    </row>
    <row r="3623" spans="1:10" x14ac:dyDescent="0.75">
      <c r="A3623" s="25">
        <v>1982</v>
      </c>
      <c r="B3623" s="25" t="s">
        <v>394</v>
      </c>
      <c r="C3623" s="25" t="s">
        <v>798</v>
      </c>
      <c r="D3623" s="25" t="s">
        <v>2176</v>
      </c>
      <c r="E3623" s="25" t="s">
        <v>85</v>
      </c>
      <c r="F3623" s="25">
        <v>72102</v>
      </c>
      <c r="G3623" s="25" t="s">
        <v>8601</v>
      </c>
      <c r="H3623" s="25" t="s">
        <v>25654</v>
      </c>
      <c r="I3623" s="25" t="s">
        <v>25655</v>
      </c>
      <c r="J3623" s="25" t="s">
        <v>23541</v>
      </c>
    </row>
    <row r="3624" spans="1:10" x14ac:dyDescent="0.75">
      <c r="A3624" s="26">
        <v>1982</v>
      </c>
      <c r="B3624" s="26" t="s">
        <v>398</v>
      </c>
      <c r="C3624" s="26" t="s">
        <v>1162</v>
      </c>
      <c r="D3624" s="26" t="s">
        <v>25656</v>
      </c>
      <c r="E3624" s="26" t="s">
        <v>85</v>
      </c>
      <c r="F3624" s="26">
        <v>69984</v>
      </c>
      <c r="G3624" s="26" t="s">
        <v>4536</v>
      </c>
      <c r="H3624" s="26" t="s">
        <v>25657</v>
      </c>
      <c r="I3624" s="26" t="s">
        <v>25658</v>
      </c>
      <c r="J3624" s="26" t="s">
        <v>11463</v>
      </c>
    </row>
    <row r="3625" spans="1:10" x14ac:dyDescent="0.75">
      <c r="A3625" s="25">
        <v>1982</v>
      </c>
      <c r="B3625" s="25" t="s">
        <v>403</v>
      </c>
      <c r="C3625" s="25" t="s">
        <v>10418</v>
      </c>
      <c r="D3625" s="25" t="s">
        <v>2830</v>
      </c>
      <c r="E3625" s="25" t="s">
        <v>85</v>
      </c>
      <c r="F3625" s="25">
        <v>67657</v>
      </c>
      <c r="G3625" s="25" t="s">
        <v>7035</v>
      </c>
      <c r="H3625" s="25" t="s">
        <v>25659</v>
      </c>
      <c r="I3625" s="25" t="s">
        <v>25660</v>
      </c>
      <c r="J3625" s="25" t="s">
        <v>393</v>
      </c>
    </row>
    <row r="3626" spans="1:10" x14ac:dyDescent="0.75">
      <c r="A3626" s="26">
        <v>1982</v>
      </c>
      <c r="B3626" s="26" t="s">
        <v>408</v>
      </c>
      <c r="C3626" s="26" t="s">
        <v>25661</v>
      </c>
      <c r="D3626" s="26" t="s">
        <v>25662</v>
      </c>
      <c r="E3626" s="26" t="s">
        <v>85</v>
      </c>
      <c r="F3626" s="26">
        <v>65188</v>
      </c>
      <c r="G3626" s="26" t="s">
        <v>12703</v>
      </c>
      <c r="H3626" s="26" t="s">
        <v>25663</v>
      </c>
      <c r="I3626" s="26" t="s">
        <v>25664</v>
      </c>
      <c r="J3626" s="26" t="s">
        <v>1867</v>
      </c>
    </row>
    <row r="3627" spans="1:10" x14ac:dyDescent="0.75">
      <c r="A3627" s="25">
        <v>1982</v>
      </c>
      <c r="B3627" s="25" t="s">
        <v>413</v>
      </c>
      <c r="C3627" s="25" t="s">
        <v>25665</v>
      </c>
      <c r="D3627" s="25" t="s">
        <v>25666</v>
      </c>
      <c r="E3627" s="25" t="s">
        <v>85</v>
      </c>
      <c r="F3627" s="25">
        <v>62505</v>
      </c>
      <c r="G3627" s="25" t="s">
        <v>15814</v>
      </c>
      <c r="H3627" s="25" t="s">
        <v>25667</v>
      </c>
      <c r="I3627" s="25" t="s">
        <v>25668</v>
      </c>
      <c r="J3627" s="25" t="s">
        <v>24343</v>
      </c>
    </row>
    <row r="3628" spans="1:10" x14ac:dyDescent="0.75">
      <c r="A3628" s="26">
        <v>1982</v>
      </c>
      <c r="B3628" s="26" t="s">
        <v>417</v>
      </c>
      <c r="C3628" s="26" t="s">
        <v>25669</v>
      </c>
      <c r="D3628" s="26" t="s">
        <v>10192</v>
      </c>
      <c r="E3628" s="26" t="s">
        <v>85</v>
      </c>
      <c r="F3628" s="26">
        <v>59575</v>
      </c>
      <c r="G3628" s="26" t="s">
        <v>2872</v>
      </c>
      <c r="H3628" s="26" t="s">
        <v>25670</v>
      </c>
      <c r="I3628" s="26" t="s">
        <v>25671</v>
      </c>
      <c r="J3628" s="26" t="s">
        <v>9070</v>
      </c>
    </row>
    <row r="3629" spans="1:10" x14ac:dyDescent="0.75">
      <c r="A3629" s="25">
        <v>1982</v>
      </c>
      <c r="B3629" s="25" t="s">
        <v>422</v>
      </c>
      <c r="C3629" s="25" t="s">
        <v>25672</v>
      </c>
      <c r="D3629" s="25" t="s">
        <v>25673</v>
      </c>
      <c r="E3629" s="25" t="s">
        <v>85</v>
      </c>
      <c r="F3629" s="25">
        <v>56565</v>
      </c>
      <c r="G3629" s="25" t="s">
        <v>4768</v>
      </c>
      <c r="H3629" s="25" t="s">
        <v>25674</v>
      </c>
      <c r="I3629" s="25" t="s">
        <v>25675</v>
      </c>
      <c r="J3629" s="25" t="s">
        <v>1188</v>
      </c>
    </row>
    <row r="3630" spans="1:10" x14ac:dyDescent="0.75">
      <c r="A3630" s="26">
        <v>1982</v>
      </c>
      <c r="B3630" s="26" t="s">
        <v>426</v>
      </c>
      <c r="C3630" s="26" t="s">
        <v>9744</v>
      </c>
      <c r="D3630" s="26" t="s">
        <v>25676</v>
      </c>
      <c r="E3630" s="26" t="s">
        <v>85</v>
      </c>
      <c r="F3630" s="26">
        <v>53288</v>
      </c>
      <c r="G3630" s="26" t="s">
        <v>491</v>
      </c>
      <c r="H3630" s="26" t="s">
        <v>25677</v>
      </c>
      <c r="I3630" s="26" t="s">
        <v>25678</v>
      </c>
      <c r="J3630" s="26" t="s">
        <v>1191</v>
      </c>
    </row>
    <row r="3631" spans="1:10" x14ac:dyDescent="0.75">
      <c r="A3631" s="25">
        <v>1982</v>
      </c>
      <c r="B3631" s="25" t="s">
        <v>430</v>
      </c>
      <c r="C3631" s="25" t="s">
        <v>25679</v>
      </c>
      <c r="D3631" s="25" t="s">
        <v>12899</v>
      </c>
      <c r="E3631" s="25" t="s">
        <v>85</v>
      </c>
      <c r="F3631" s="25">
        <v>50043</v>
      </c>
      <c r="G3631" s="25" t="s">
        <v>25680</v>
      </c>
      <c r="H3631" s="25" t="s">
        <v>25681</v>
      </c>
      <c r="I3631" s="25" t="s">
        <v>25682</v>
      </c>
      <c r="J3631" s="25" t="s">
        <v>25683</v>
      </c>
    </row>
    <row r="3632" spans="1:10" x14ac:dyDescent="0.75">
      <c r="A3632" s="26">
        <v>1982</v>
      </c>
      <c r="B3632" s="26" t="s">
        <v>434</v>
      </c>
      <c r="C3632" s="26" t="s">
        <v>15467</v>
      </c>
      <c r="D3632" s="26" t="s">
        <v>15468</v>
      </c>
      <c r="E3632" s="26" t="s">
        <v>85</v>
      </c>
      <c r="F3632" s="26">
        <v>46548</v>
      </c>
      <c r="G3632" s="26" t="s">
        <v>23308</v>
      </c>
      <c r="H3632" s="26" t="s">
        <v>25684</v>
      </c>
      <c r="I3632" s="26" t="s">
        <v>25685</v>
      </c>
      <c r="J3632" s="26" t="s">
        <v>3722</v>
      </c>
    </row>
    <row r="3633" spans="1:10" x14ac:dyDescent="0.75">
      <c r="A3633" s="25">
        <v>1982</v>
      </c>
      <c r="B3633" s="25" t="s">
        <v>439</v>
      </c>
      <c r="C3633" s="25" t="s">
        <v>25686</v>
      </c>
      <c r="D3633" s="25" t="s">
        <v>25687</v>
      </c>
      <c r="E3633" s="25" t="s">
        <v>85</v>
      </c>
      <c r="F3633" s="25">
        <v>42867</v>
      </c>
      <c r="G3633" s="25" t="s">
        <v>7053</v>
      </c>
      <c r="H3633" s="25" t="s">
        <v>25688</v>
      </c>
      <c r="I3633" s="25" t="s">
        <v>25689</v>
      </c>
      <c r="J3633" s="25" t="s">
        <v>3434</v>
      </c>
    </row>
    <row r="3634" spans="1:10" x14ac:dyDescent="0.75">
      <c r="A3634" s="26">
        <v>1982</v>
      </c>
      <c r="B3634" s="26" t="s">
        <v>444</v>
      </c>
      <c r="C3634" s="26" t="s">
        <v>16457</v>
      </c>
      <c r="D3634" s="26" t="s">
        <v>25690</v>
      </c>
      <c r="E3634" s="26" t="s">
        <v>85</v>
      </c>
      <c r="F3634" s="26">
        <v>39166</v>
      </c>
      <c r="G3634" s="26" t="s">
        <v>25691</v>
      </c>
      <c r="H3634" s="26" t="s">
        <v>25692</v>
      </c>
      <c r="I3634" s="26" t="s">
        <v>25693</v>
      </c>
      <c r="J3634" s="26" t="s">
        <v>3992</v>
      </c>
    </row>
    <row r="3635" spans="1:10" x14ac:dyDescent="0.75">
      <c r="A3635" s="25">
        <v>1982</v>
      </c>
      <c r="B3635" s="25" t="s">
        <v>449</v>
      </c>
      <c r="C3635" s="25" t="s">
        <v>25694</v>
      </c>
      <c r="D3635" s="25" t="s">
        <v>25695</v>
      </c>
      <c r="E3635" s="25" t="s">
        <v>85</v>
      </c>
      <c r="F3635" s="25">
        <v>35326</v>
      </c>
      <c r="G3635" s="25" t="s">
        <v>4299</v>
      </c>
      <c r="H3635" s="25" t="s">
        <v>25696</v>
      </c>
      <c r="I3635" s="25" t="s">
        <v>25697</v>
      </c>
      <c r="J3635" s="25" t="s">
        <v>443</v>
      </c>
    </row>
    <row r="3636" spans="1:10" x14ac:dyDescent="0.75">
      <c r="A3636" s="26">
        <v>1982</v>
      </c>
      <c r="B3636" s="26" t="s">
        <v>453</v>
      </c>
      <c r="C3636" s="26" t="s">
        <v>25698</v>
      </c>
      <c r="D3636" s="26" t="s">
        <v>25699</v>
      </c>
      <c r="E3636" s="26" t="s">
        <v>85</v>
      </c>
      <c r="F3636" s="26">
        <v>31466</v>
      </c>
      <c r="G3636" s="26" t="s">
        <v>25700</v>
      </c>
      <c r="H3636" s="26" t="s">
        <v>25701</v>
      </c>
      <c r="I3636" s="26" t="s">
        <v>25702</v>
      </c>
      <c r="J3636" s="26" t="s">
        <v>5806</v>
      </c>
    </row>
    <row r="3637" spans="1:10" x14ac:dyDescent="0.75">
      <c r="A3637" s="25">
        <v>1982</v>
      </c>
      <c r="B3637" s="25" t="s">
        <v>457</v>
      </c>
      <c r="C3637" s="25" t="s">
        <v>25703</v>
      </c>
      <c r="D3637" s="25" t="s">
        <v>25704</v>
      </c>
      <c r="E3637" s="25" t="s">
        <v>85</v>
      </c>
      <c r="F3637" s="25">
        <v>27705</v>
      </c>
      <c r="G3637" s="25" t="s">
        <v>25705</v>
      </c>
      <c r="H3637" s="25" t="s">
        <v>25706</v>
      </c>
      <c r="I3637" s="25" t="s">
        <v>25707</v>
      </c>
      <c r="J3637" s="25" t="s">
        <v>4529</v>
      </c>
    </row>
    <row r="3638" spans="1:10" x14ac:dyDescent="0.75">
      <c r="A3638" s="26">
        <v>1982</v>
      </c>
      <c r="B3638" s="26" t="s">
        <v>462</v>
      </c>
      <c r="C3638" s="26" t="s">
        <v>25708</v>
      </c>
      <c r="D3638" s="26" t="s">
        <v>25709</v>
      </c>
      <c r="E3638" s="26" t="s">
        <v>85</v>
      </c>
      <c r="F3638" s="26">
        <v>24147</v>
      </c>
      <c r="G3638" s="26" t="s">
        <v>19195</v>
      </c>
      <c r="H3638" s="26" t="s">
        <v>25710</v>
      </c>
      <c r="I3638" s="26" t="s">
        <v>25711</v>
      </c>
      <c r="J3638" s="26" t="s">
        <v>25712</v>
      </c>
    </row>
    <row r="3639" spans="1:10" x14ac:dyDescent="0.75">
      <c r="A3639" s="25">
        <v>1982</v>
      </c>
      <c r="B3639" s="25" t="s">
        <v>467</v>
      </c>
      <c r="C3639" s="25" t="s">
        <v>25713</v>
      </c>
      <c r="D3639" s="25" t="s">
        <v>25714</v>
      </c>
      <c r="E3639" s="25" t="s">
        <v>85</v>
      </c>
      <c r="F3639" s="25">
        <v>20531</v>
      </c>
      <c r="G3639" s="25" t="s">
        <v>8395</v>
      </c>
      <c r="H3639" s="25" t="s">
        <v>25715</v>
      </c>
      <c r="I3639" s="25" t="s">
        <v>25716</v>
      </c>
      <c r="J3639" s="25" t="s">
        <v>2562</v>
      </c>
    </row>
    <row r="3640" spans="1:10" x14ac:dyDescent="0.75">
      <c r="A3640" s="26">
        <v>1982</v>
      </c>
      <c r="B3640" s="26" t="s">
        <v>472</v>
      </c>
      <c r="C3640" s="26" t="s">
        <v>25717</v>
      </c>
      <c r="D3640" s="26" t="s">
        <v>4532</v>
      </c>
      <c r="E3640" s="26" t="s">
        <v>85</v>
      </c>
      <c r="F3640" s="26">
        <v>17366</v>
      </c>
      <c r="G3640" s="26" t="s">
        <v>1905</v>
      </c>
      <c r="H3640" s="26" t="s">
        <v>21451</v>
      </c>
      <c r="I3640" s="26" t="s">
        <v>25718</v>
      </c>
      <c r="J3640" s="26" t="s">
        <v>3459</v>
      </c>
    </row>
    <row r="3641" spans="1:10" x14ac:dyDescent="0.75">
      <c r="A3641" s="25">
        <v>1982</v>
      </c>
      <c r="B3641" s="25" t="s">
        <v>478</v>
      </c>
      <c r="C3641" s="25" t="s">
        <v>25719</v>
      </c>
      <c r="D3641" s="25" t="s">
        <v>25720</v>
      </c>
      <c r="E3641" s="25" t="s">
        <v>85</v>
      </c>
      <c r="F3641" s="25">
        <v>14406</v>
      </c>
      <c r="G3641" s="25" t="s">
        <v>25721</v>
      </c>
      <c r="H3641" s="25" t="s">
        <v>25722</v>
      </c>
      <c r="I3641" s="25" t="s">
        <v>25723</v>
      </c>
      <c r="J3641" s="25" t="s">
        <v>10473</v>
      </c>
    </row>
    <row r="3642" spans="1:10" x14ac:dyDescent="0.75">
      <c r="A3642" s="26">
        <v>1982</v>
      </c>
      <c r="B3642" s="26" t="s">
        <v>483</v>
      </c>
      <c r="C3642" s="26" t="s">
        <v>25724</v>
      </c>
      <c r="D3642" s="26" t="s">
        <v>25725</v>
      </c>
      <c r="E3642" s="26" t="s">
        <v>85</v>
      </c>
      <c r="F3642" s="26">
        <v>11688</v>
      </c>
      <c r="G3642" s="26" t="s">
        <v>11269</v>
      </c>
      <c r="H3642" s="26" t="s">
        <v>25726</v>
      </c>
      <c r="I3642" s="26" t="s">
        <v>25727</v>
      </c>
      <c r="J3642" s="26" t="s">
        <v>7270</v>
      </c>
    </row>
    <row r="3643" spans="1:10" x14ac:dyDescent="0.75">
      <c r="A3643" s="25">
        <v>1982</v>
      </c>
      <c r="B3643" s="25" t="s">
        <v>487</v>
      </c>
      <c r="C3643" s="25" t="s">
        <v>25728</v>
      </c>
      <c r="D3643" s="25" t="s">
        <v>25729</v>
      </c>
      <c r="E3643" s="25" t="s">
        <v>85</v>
      </c>
      <c r="F3643" s="25">
        <v>9282</v>
      </c>
      <c r="G3643" s="25" t="s">
        <v>22191</v>
      </c>
      <c r="H3643" s="25" t="s">
        <v>25730</v>
      </c>
      <c r="I3643" s="25" t="s">
        <v>8886</v>
      </c>
      <c r="J3643" s="25" t="s">
        <v>5825</v>
      </c>
    </row>
    <row r="3644" spans="1:10" x14ac:dyDescent="0.75">
      <c r="A3644" s="26">
        <v>1982</v>
      </c>
      <c r="B3644" s="26" t="s">
        <v>493</v>
      </c>
      <c r="C3644" s="26" t="s">
        <v>25731</v>
      </c>
      <c r="D3644" s="26" t="s">
        <v>25732</v>
      </c>
      <c r="E3644" s="26" t="s">
        <v>85</v>
      </c>
      <c r="F3644" s="26">
        <v>7358</v>
      </c>
      <c r="G3644" s="26" t="s">
        <v>9360</v>
      </c>
      <c r="H3644" s="26" t="s">
        <v>25733</v>
      </c>
      <c r="I3644" s="26" t="s">
        <v>25734</v>
      </c>
      <c r="J3644" s="26" t="s">
        <v>1581</v>
      </c>
    </row>
    <row r="3645" spans="1:10" x14ac:dyDescent="0.75">
      <c r="A3645" s="25">
        <v>1982</v>
      </c>
      <c r="B3645" s="25" t="s">
        <v>498</v>
      </c>
      <c r="C3645" s="25" t="s">
        <v>25735</v>
      </c>
      <c r="D3645" s="25" t="s">
        <v>25736</v>
      </c>
      <c r="E3645" s="25" t="s">
        <v>85</v>
      </c>
      <c r="F3645" s="25">
        <v>5619</v>
      </c>
      <c r="G3645" s="25" t="s">
        <v>4464</v>
      </c>
      <c r="H3645" s="25" t="s">
        <v>25737</v>
      </c>
      <c r="I3645" s="25" t="s">
        <v>25738</v>
      </c>
      <c r="J3645" s="25" t="s">
        <v>2268</v>
      </c>
    </row>
    <row r="3646" spans="1:10" x14ac:dyDescent="0.75">
      <c r="A3646" s="26">
        <v>1982</v>
      </c>
      <c r="B3646" s="26" t="s">
        <v>504</v>
      </c>
      <c r="C3646" s="26" t="s">
        <v>25739</v>
      </c>
      <c r="D3646" s="26" t="s">
        <v>25740</v>
      </c>
      <c r="E3646" s="26" t="s">
        <v>85</v>
      </c>
      <c r="F3646" s="26">
        <v>4210</v>
      </c>
      <c r="G3646" s="26" t="s">
        <v>11775</v>
      </c>
      <c r="H3646" s="26" t="s">
        <v>7332</v>
      </c>
      <c r="I3646" s="26" t="s">
        <v>12127</v>
      </c>
      <c r="J3646" s="26" t="s">
        <v>887</v>
      </c>
    </row>
    <row r="3647" spans="1:10" x14ac:dyDescent="0.75">
      <c r="A3647" s="25">
        <v>1982</v>
      </c>
      <c r="B3647" s="25" t="s">
        <v>510</v>
      </c>
      <c r="C3647" s="25" t="s">
        <v>25742</v>
      </c>
      <c r="D3647" s="25" t="s">
        <v>25743</v>
      </c>
      <c r="E3647" s="25" t="s">
        <v>85</v>
      </c>
      <c r="F3647" s="25">
        <v>3013</v>
      </c>
      <c r="G3647" s="25" t="s">
        <v>14101</v>
      </c>
      <c r="H3647" s="25" t="s">
        <v>13885</v>
      </c>
      <c r="I3647" s="25" t="s">
        <v>25744</v>
      </c>
      <c r="J3647" s="25" t="s">
        <v>3204</v>
      </c>
    </row>
    <row r="3648" spans="1:10" x14ac:dyDescent="0.75">
      <c r="A3648" s="26">
        <v>1982</v>
      </c>
      <c r="B3648" s="26" t="s">
        <v>517</v>
      </c>
      <c r="C3648" s="26" t="s">
        <v>25745</v>
      </c>
      <c r="D3648" s="26" t="s">
        <v>25746</v>
      </c>
      <c r="E3648" s="26" t="s">
        <v>85</v>
      </c>
      <c r="F3648" s="26">
        <v>2131</v>
      </c>
      <c r="G3648" s="26" t="s">
        <v>7863</v>
      </c>
      <c r="H3648" s="26" t="s">
        <v>1500</v>
      </c>
      <c r="I3648" s="26" t="s">
        <v>25747</v>
      </c>
      <c r="J3648" s="26" t="s">
        <v>1954</v>
      </c>
    </row>
    <row r="3649" spans="1:10" x14ac:dyDescent="0.75">
      <c r="A3649" s="25">
        <v>1982</v>
      </c>
      <c r="B3649" s="25" t="s">
        <v>524</v>
      </c>
      <c r="C3649" s="25" t="s">
        <v>25748</v>
      </c>
      <c r="D3649" s="25" t="s">
        <v>25749</v>
      </c>
      <c r="E3649" s="25" t="s">
        <v>85</v>
      </c>
      <c r="F3649" s="25">
        <v>1475</v>
      </c>
      <c r="G3649" s="25" t="s">
        <v>12555</v>
      </c>
      <c r="H3649" s="25" t="s">
        <v>15510</v>
      </c>
      <c r="I3649" s="25" t="s">
        <v>23864</v>
      </c>
      <c r="J3649" s="25" t="s">
        <v>4043</v>
      </c>
    </row>
    <row r="3650" spans="1:10" x14ac:dyDescent="0.75">
      <c r="A3650" s="26">
        <v>1982</v>
      </c>
      <c r="B3650" s="26" t="s">
        <v>532</v>
      </c>
      <c r="C3650" s="26" t="s">
        <v>25750</v>
      </c>
      <c r="D3650" s="26" t="s">
        <v>25751</v>
      </c>
      <c r="E3650" s="26" t="s">
        <v>85</v>
      </c>
      <c r="F3650" s="26">
        <v>988</v>
      </c>
      <c r="G3650" s="26" t="s">
        <v>6172</v>
      </c>
      <c r="H3650" s="26" t="s">
        <v>9138</v>
      </c>
      <c r="I3650" s="26" t="s">
        <v>7486</v>
      </c>
      <c r="J3650" s="26" t="s">
        <v>2610</v>
      </c>
    </row>
    <row r="3651" spans="1:10" x14ac:dyDescent="0.75">
      <c r="A3651" s="25">
        <v>1982</v>
      </c>
      <c r="B3651" s="25" t="s">
        <v>539</v>
      </c>
      <c r="C3651" s="25" t="s">
        <v>25752</v>
      </c>
      <c r="D3651" s="25" t="s">
        <v>25753</v>
      </c>
      <c r="E3651" s="25" t="s">
        <v>85</v>
      </c>
      <c r="F3651" s="25">
        <v>642</v>
      </c>
      <c r="G3651" s="25" t="s">
        <v>1029</v>
      </c>
      <c r="H3651" s="25" t="s">
        <v>6825</v>
      </c>
      <c r="I3651" s="25" t="s">
        <v>777</v>
      </c>
      <c r="J3651" s="25" t="s">
        <v>3228</v>
      </c>
    </row>
    <row r="3652" spans="1:10" x14ac:dyDescent="0.75">
      <c r="A3652" s="26">
        <v>1982</v>
      </c>
      <c r="B3652" s="26" t="s">
        <v>545</v>
      </c>
      <c r="C3652" s="26" t="s">
        <v>25754</v>
      </c>
      <c r="D3652" s="26" t="s">
        <v>25755</v>
      </c>
      <c r="E3652" s="26" t="s">
        <v>85</v>
      </c>
      <c r="F3652" s="26">
        <v>405</v>
      </c>
      <c r="G3652" s="26" t="s">
        <v>610</v>
      </c>
      <c r="H3652" s="26" t="s">
        <v>917</v>
      </c>
      <c r="I3652" s="26" t="s">
        <v>8785</v>
      </c>
      <c r="J3652" s="26" t="s">
        <v>2621</v>
      </c>
    </row>
    <row r="3653" spans="1:10" x14ac:dyDescent="0.75">
      <c r="A3653" s="25">
        <v>1982</v>
      </c>
      <c r="B3653" s="25" t="s">
        <v>550</v>
      </c>
      <c r="C3653" s="25" t="s">
        <v>25756</v>
      </c>
      <c r="D3653" s="25" t="s">
        <v>25757</v>
      </c>
      <c r="E3653" s="25" t="s">
        <v>85</v>
      </c>
      <c r="F3653" s="25">
        <v>248</v>
      </c>
      <c r="G3653" s="25" t="s">
        <v>557</v>
      </c>
      <c r="H3653" s="25" t="s">
        <v>1396</v>
      </c>
      <c r="I3653" s="25" t="s">
        <v>8769</v>
      </c>
      <c r="J3653" s="25" t="s">
        <v>921</v>
      </c>
    </row>
    <row r="3654" spans="1:10" x14ac:dyDescent="0.75">
      <c r="A3654" s="26">
        <v>1982</v>
      </c>
      <c r="B3654" s="26" t="s">
        <v>143</v>
      </c>
      <c r="C3654" s="26" t="s">
        <v>25758</v>
      </c>
      <c r="D3654" s="26" t="s">
        <v>25759</v>
      </c>
      <c r="E3654" s="26" t="s">
        <v>85</v>
      </c>
      <c r="F3654" s="26">
        <v>147</v>
      </c>
      <c r="G3654" s="26" t="s">
        <v>365</v>
      </c>
      <c r="H3654" s="26" t="s">
        <v>139</v>
      </c>
      <c r="I3654" s="26" t="s">
        <v>2408</v>
      </c>
      <c r="J3654" s="26" t="s">
        <v>927</v>
      </c>
    </row>
    <row r="3655" spans="1:10" x14ac:dyDescent="0.75">
      <c r="A3655" s="25">
        <v>1982</v>
      </c>
      <c r="B3655" s="25" t="s">
        <v>557</v>
      </c>
      <c r="C3655" s="25" t="s">
        <v>25760</v>
      </c>
      <c r="D3655" s="25" t="s">
        <v>7310</v>
      </c>
      <c r="E3655" s="25" t="s">
        <v>85</v>
      </c>
      <c r="F3655" s="25">
        <v>85</v>
      </c>
      <c r="G3655" s="25" t="s">
        <v>238</v>
      </c>
      <c r="H3655" s="25" t="s">
        <v>379</v>
      </c>
      <c r="I3655" s="25" t="s">
        <v>2976</v>
      </c>
      <c r="J3655" s="25" t="s">
        <v>2630</v>
      </c>
    </row>
    <row r="3656" spans="1:10" x14ac:dyDescent="0.75">
      <c r="A3656" s="26">
        <v>1982</v>
      </c>
      <c r="B3656" s="26" t="s">
        <v>127</v>
      </c>
      <c r="C3656" s="26" t="s">
        <v>25761</v>
      </c>
      <c r="D3656" s="26" t="s">
        <v>25762</v>
      </c>
      <c r="E3656" s="26" t="s">
        <v>85</v>
      </c>
      <c r="F3656" s="26">
        <v>47</v>
      </c>
      <c r="G3656" s="26" t="s">
        <v>174</v>
      </c>
      <c r="H3656" s="26" t="s">
        <v>234</v>
      </c>
      <c r="I3656" s="26" t="s">
        <v>426</v>
      </c>
      <c r="J3656" s="26" t="s">
        <v>4328</v>
      </c>
    </row>
    <row r="3657" spans="1:10" x14ac:dyDescent="0.75">
      <c r="A3657" s="25">
        <v>1982</v>
      </c>
      <c r="B3657" s="25" t="s">
        <v>131</v>
      </c>
      <c r="C3657" s="25" t="s">
        <v>25763</v>
      </c>
      <c r="D3657" s="25" t="s">
        <v>25764</v>
      </c>
      <c r="E3657" s="25" t="s">
        <v>85</v>
      </c>
      <c r="F3657" s="25">
        <v>26</v>
      </c>
      <c r="G3657" s="25" t="s">
        <v>133</v>
      </c>
      <c r="H3657" s="25" t="s">
        <v>166</v>
      </c>
      <c r="I3657" s="25" t="s">
        <v>247</v>
      </c>
      <c r="J3657" s="25" t="s">
        <v>2636</v>
      </c>
    </row>
    <row r="3658" spans="1:10" x14ac:dyDescent="0.75">
      <c r="A3658" s="26">
        <v>1982</v>
      </c>
      <c r="B3658" s="26" t="s">
        <v>567</v>
      </c>
      <c r="C3658" s="26" t="s">
        <v>25765</v>
      </c>
      <c r="D3658" s="26" t="s">
        <v>12178</v>
      </c>
      <c r="E3658" s="26" t="s">
        <v>85</v>
      </c>
      <c r="F3658" s="26">
        <v>13</v>
      </c>
      <c r="G3658" s="26" t="s">
        <v>113</v>
      </c>
      <c r="H3658" s="26" t="s">
        <v>125</v>
      </c>
      <c r="I3658" s="26" t="s">
        <v>166</v>
      </c>
      <c r="J3658" s="26" t="s">
        <v>4595</v>
      </c>
    </row>
    <row r="3659" spans="1:10" x14ac:dyDescent="0.75">
      <c r="A3659" s="25">
        <v>1982</v>
      </c>
      <c r="B3659" s="25" t="s">
        <v>116</v>
      </c>
      <c r="C3659" s="25" t="s">
        <v>25766</v>
      </c>
      <c r="D3659" s="25" t="s">
        <v>25767</v>
      </c>
      <c r="E3659" s="25" t="s">
        <v>85</v>
      </c>
      <c r="F3659" s="25">
        <v>7</v>
      </c>
      <c r="G3659" s="25" t="s">
        <v>94</v>
      </c>
      <c r="H3659" s="25" t="s">
        <v>104</v>
      </c>
      <c r="I3659" s="25" t="s">
        <v>125</v>
      </c>
      <c r="J3659" s="25" t="s">
        <v>3250</v>
      </c>
    </row>
    <row r="3660" spans="1:10" x14ac:dyDescent="0.75">
      <c r="A3660" s="26">
        <v>1982</v>
      </c>
      <c r="B3660" s="26" t="s">
        <v>574</v>
      </c>
      <c r="C3660" s="26" t="s">
        <v>25768</v>
      </c>
      <c r="D3660" s="26" t="s">
        <v>25769</v>
      </c>
      <c r="E3660" s="26" t="s">
        <v>85</v>
      </c>
      <c r="F3660" s="26">
        <v>3</v>
      </c>
      <c r="G3660" s="26" t="s">
        <v>88</v>
      </c>
      <c r="H3660" s="26" t="s">
        <v>94</v>
      </c>
      <c r="I3660" s="26" t="s">
        <v>104</v>
      </c>
      <c r="J3660" s="26" t="s">
        <v>2645</v>
      </c>
    </row>
    <row r="3661" spans="1:10" x14ac:dyDescent="0.75">
      <c r="A3661" s="25">
        <v>1982</v>
      </c>
      <c r="B3661" s="25" t="s">
        <v>578</v>
      </c>
      <c r="C3661" s="25" t="s">
        <v>25770</v>
      </c>
      <c r="D3661" s="25" t="s">
        <v>25771</v>
      </c>
      <c r="E3661" s="25" t="s">
        <v>85</v>
      </c>
      <c r="F3661" s="25">
        <v>2</v>
      </c>
      <c r="G3661" s="25" t="s">
        <v>82</v>
      </c>
      <c r="H3661" s="25" t="s">
        <v>82</v>
      </c>
      <c r="I3661" s="25" t="s">
        <v>88</v>
      </c>
      <c r="J3661" s="25" t="s">
        <v>1644</v>
      </c>
    </row>
    <row r="3662" spans="1:10" x14ac:dyDescent="0.75">
      <c r="A3662" s="26">
        <v>1982</v>
      </c>
      <c r="B3662" s="26" t="s">
        <v>535</v>
      </c>
      <c r="C3662" s="26" t="s">
        <v>25772</v>
      </c>
      <c r="D3662" s="26" t="s">
        <v>25773</v>
      </c>
      <c r="E3662" s="26" t="s">
        <v>85</v>
      </c>
      <c r="F3662" s="26">
        <v>1</v>
      </c>
      <c r="G3662" s="26" t="s">
        <v>76</v>
      </c>
      <c r="H3662" s="26" t="s">
        <v>82</v>
      </c>
      <c r="I3662" s="26" t="s">
        <v>82</v>
      </c>
      <c r="J3662" s="26" t="s">
        <v>577</v>
      </c>
    </row>
    <row r="3663" spans="1:10" x14ac:dyDescent="0.75">
      <c r="A3663" s="25">
        <v>1982</v>
      </c>
      <c r="B3663" s="25" t="s">
        <v>585</v>
      </c>
      <c r="C3663" s="25" t="s">
        <v>25774</v>
      </c>
      <c r="D3663" s="25" t="s">
        <v>25775</v>
      </c>
      <c r="E3663" s="25" t="s">
        <v>85</v>
      </c>
      <c r="F3663" s="25">
        <v>0</v>
      </c>
      <c r="G3663" s="25" t="s">
        <v>76</v>
      </c>
      <c r="H3663" s="25" t="s">
        <v>76</v>
      </c>
      <c r="I3663" s="25" t="s">
        <v>76</v>
      </c>
      <c r="J3663" s="25" t="s">
        <v>581</v>
      </c>
    </row>
    <row r="3664" spans="1:10" x14ac:dyDescent="0.75">
      <c r="A3664" s="26">
        <v>1982</v>
      </c>
      <c r="B3664" s="26" t="s">
        <v>589</v>
      </c>
      <c r="C3664" s="26" t="s">
        <v>25776</v>
      </c>
      <c r="D3664" s="26" t="s">
        <v>591</v>
      </c>
      <c r="E3664" s="26" t="s">
        <v>2330</v>
      </c>
      <c r="F3664" s="26">
        <v>0</v>
      </c>
      <c r="G3664" s="26" t="s">
        <v>76</v>
      </c>
      <c r="H3664" s="26" t="s">
        <v>76</v>
      </c>
      <c r="I3664" s="26" t="s">
        <v>76</v>
      </c>
      <c r="J3664" s="26" t="s">
        <v>2330</v>
      </c>
    </row>
    <row r="3665" spans="1:10" x14ac:dyDescent="0.75">
      <c r="A3665" s="25">
        <v>1983</v>
      </c>
      <c r="B3665" s="25" t="s">
        <v>76</v>
      </c>
      <c r="C3665" s="25" t="s">
        <v>25777</v>
      </c>
      <c r="D3665" s="25" t="s">
        <v>9247</v>
      </c>
      <c r="E3665" s="25" t="s">
        <v>7798</v>
      </c>
      <c r="F3665" s="25">
        <v>100000</v>
      </c>
      <c r="G3665" s="25" t="s">
        <v>25778</v>
      </c>
      <c r="H3665" s="25" t="s">
        <v>11785</v>
      </c>
      <c r="I3665" s="25" t="s">
        <v>25779</v>
      </c>
      <c r="J3665" s="25" t="s">
        <v>25780</v>
      </c>
    </row>
    <row r="3666" spans="1:10" x14ac:dyDescent="0.75">
      <c r="A3666" s="26">
        <v>1983</v>
      </c>
      <c r="B3666" s="26" t="s">
        <v>82</v>
      </c>
      <c r="C3666" s="26" t="s">
        <v>5909</v>
      </c>
      <c r="D3666" s="26" t="s">
        <v>5909</v>
      </c>
      <c r="E3666" s="26" t="s">
        <v>85</v>
      </c>
      <c r="F3666" s="26">
        <v>98380</v>
      </c>
      <c r="G3666" s="26" t="s">
        <v>493</v>
      </c>
      <c r="H3666" s="26" t="s">
        <v>25781</v>
      </c>
      <c r="I3666" s="26" t="s">
        <v>25782</v>
      </c>
      <c r="J3666" s="26" t="s">
        <v>24735</v>
      </c>
    </row>
    <row r="3667" spans="1:10" x14ac:dyDescent="0.75">
      <c r="A3667" s="25">
        <v>1983</v>
      </c>
      <c r="B3667" s="25" t="s">
        <v>88</v>
      </c>
      <c r="C3667" s="25" t="s">
        <v>2353</v>
      </c>
      <c r="D3667" s="25" t="s">
        <v>2353</v>
      </c>
      <c r="E3667" s="25" t="s">
        <v>85</v>
      </c>
      <c r="F3667" s="25">
        <v>98290</v>
      </c>
      <c r="G3667" s="25" t="s">
        <v>356</v>
      </c>
      <c r="H3667" s="25" t="s">
        <v>25784</v>
      </c>
      <c r="I3667" s="25" t="s">
        <v>25785</v>
      </c>
      <c r="J3667" s="25" t="s">
        <v>15539</v>
      </c>
    </row>
    <row r="3668" spans="1:10" x14ac:dyDescent="0.75">
      <c r="A3668" s="26">
        <v>1983</v>
      </c>
      <c r="B3668" s="26" t="s">
        <v>94</v>
      </c>
      <c r="C3668" s="26" t="s">
        <v>6884</v>
      </c>
      <c r="D3668" s="26" t="s">
        <v>6884</v>
      </c>
      <c r="E3668" s="26" t="s">
        <v>85</v>
      </c>
      <c r="F3668" s="26">
        <v>98229</v>
      </c>
      <c r="G3668" s="26" t="s">
        <v>201</v>
      </c>
      <c r="H3668" s="26" t="s">
        <v>11163</v>
      </c>
      <c r="I3668" s="26" t="s">
        <v>25786</v>
      </c>
      <c r="J3668" s="26" t="s">
        <v>25787</v>
      </c>
    </row>
    <row r="3669" spans="1:10" x14ac:dyDescent="0.75">
      <c r="A3669" s="25">
        <v>1983</v>
      </c>
      <c r="B3669" s="25" t="s">
        <v>99</v>
      </c>
      <c r="C3669" s="25" t="s">
        <v>4376</v>
      </c>
      <c r="D3669" s="25" t="s">
        <v>4376</v>
      </c>
      <c r="E3669" s="25" t="s">
        <v>85</v>
      </c>
      <c r="F3669" s="25">
        <v>98201</v>
      </c>
      <c r="G3669" s="25" t="s">
        <v>226</v>
      </c>
      <c r="H3669" s="25" t="s">
        <v>10735</v>
      </c>
      <c r="I3669" s="25" t="s">
        <v>25789</v>
      </c>
      <c r="J3669" s="25" t="s">
        <v>25790</v>
      </c>
    </row>
    <row r="3670" spans="1:10" x14ac:dyDescent="0.75">
      <c r="A3670" s="26">
        <v>1983</v>
      </c>
      <c r="B3670" s="26" t="s">
        <v>104</v>
      </c>
      <c r="C3670" s="26" t="s">
        <v>5118</v>
      </c>
      <c r="D3670" s="26" t="s">
        <v>5118</v>
      </c>
      <c r="E3670" s="26" t="s">
        <v>85</v>
      </c>
      <c r="F3670" s="26">
        <v>98167</v>
      </c>
      <c r="G3670" s="26" t="s">
        <v>212</v>
      </c>
      <c r="H3670" s="26" t="s">
        <v>14520</v>
      </c>
      <c r="I3670" s="26" t="s">
        <v>25791</v>
      </c>
      <c r="J3670" s="26" t="s">
        <v>25792</v>
      </c>
    </row>
    <row r="3671" spans="1:10" x14ac:dyDescent="0.75">
      <c r="A3671" s="25">
        <v>1983</v>
      </c>
      <c r="B3671" s="25" t="s">
        <v>109</v>
      </c>
      <c r="C3671" s="25" t="s">
        <v>4631</v>
      </c>
      <c r="D3671" s="25" t="s">
        <v>4631</v>
      </c>
      <c r="E3671" s="25" t="s">
        <v>85</v>
      </c>
      <c r="F3671" s="25">
        <v>98136</v>
      </c>
      <c r="G3671" s="25" t="s">
        <v>217</v>
      </c>
      <c r="H3671" s="25" t="s">
        <v>25793</v>
      </c>
      <c r="I3671" s="25" t="s">
        <v>25794</v>
      </c>
      <c r="J3671" s="25" t="s">
        <v>25795</v>
      </c>
    </row>
    <row r="3672" spans="1:10" x14ac:dyDescent="0.75">
      <c r="A3672" s="26">
        <v>1983</v>
      </c>
      <c r="B3672" s="26" t="s">
        <v>113</v>
      </c>
      <c r="C3672" s="26" t="s">
        <v>8258</v>
      </c>
      <c r="D3672" s="26" t="s">
        <v>8258</v>
      </c>
      <c r="E3672" s="26" t="s">
        <v>85</v>
      </c>
      <c r="F3672" s="26">
        <v>98104</v>
      </c>
      <c r="G3672" s="26" t="s">
        <v>212</v>
      </c>
      <c r="H3672" s="26" t="s">
        <v>25796</v>
      </c>
      <c r="I3672" s="26" t="s">
        <v>25797</v>
      </c>
      <c r="J3672" s="26" t="s">
        <v>25798</v>
      </c>
    </row>
    <row r="3673" spans="1:10" x14ac:dyDescent="0.75">
      <c r="A3673" s="25">
        <v>1983</v>
      </c>
      <c r="B3673" s="25" t="s">
        <v>118</v>
      </c>
      <c r="C3673" s="25" t="s">
        <v>10743</v>
      </c>
      <c r="D3673" s="25" t="s">
        <v>10743</v>
      </c>
      <c r="E3673" s="25" t="s">
        <v>85</v>
      </c>
      <c r="F3673" s="25">
        <v>98073</v>
      </c>
      <c r="G3673" s="25" t="s">
        <v>154</v>
      </c>
      <c r="H3673" s="25" t="s">
        <v>25799</v>
      </c>
      <c r="I3673" s="25" t="s">
        <v>25800</v>
      </c>
      <c r="J3673" s="25" t="s">
        <v>25801</v>
      </c>
    </row>
    <row r="3674" spans="1:10" x14ac:dyDescent="0.75">
      <c r="A3674" s="26">
        <v>1983</v>
      </c>
      <c r="B3674" s="26" t="s">
        <v>123</v>
      </c>
      <c r="C3674" s="26" t="s">
        <v>7578</v>
      </c>
      <c r="D3674" s="26" t="s">
        <v>7578</v>
      </c>
      <c r="E3674" s="26" t="s">
        <v>85</v>
      </c>
      <c r="F3674" s="26">
        <v>98056</v>
      </c>
      <c r="G3674" s="26" t="s">
        <v>174</v>
      </c>
      <c r="H3674" s="26" t="s">
        <v>25802</v>
      </c>
      <c r="I3674" s="26" t="s">
        <v>25803</v>
      </c>
      <c r="J3674" s="26" t="s">
        <v>25804</v>
      </c>
    </row>
    <row r="3675" spans="1:10" x14ac:dyDescent="0.75">
      <c r="A3675" s="25">
        <v>1983</v>
      </c>
      <c r="B3675" s="25" t="s">
        <v>125</v>
      </c>
      <c r="C3675" s="25" t="s">
        <v>9868</v>
      </c>
      <c r="D3675" s="25" t="s">
        <v>9868</v>
      </c>
      <c r="E3675" s="25" t="s">
        <v>85</v>
      </c>
      <c r="F3675" s="25">
        <v>98034</v>
      </c>
      <c r="G3675" s="25" t="s">
        <v>154</v>
      </c>
      <c r="H3675" s="25" t="s">
        <v>13805</v>
      </c>
      <c r="I3675" s="25" t="s">
        <v>25805</v>
      </c>
      <c r="J3675" s="25" t="s">
        <v>25806</v>
      </c>
    </row>
    <row r="3676" spans="1:10" x14ac:dyDescent="0.75">
      <c r="A3676" s="26">
        <v>1983</v>
      </c>
      <c r="B3676" s="26" t="s">
        <v>129</v>
      </c>
      <c r="C3676" s="26" t="s">
        <v>7570</v>
      </c>
      <c r="D3676" s="26" t="s">
        <v>7570</v>
      </c>
      <c r="E3676" s="26" t="s">
        <v>85</v>
      </c>
      <c r="F3676" s="26">
        <v>98017</v>
      </c>
      <c r="G3676" s="26" t="s">
        <v>187</v>
      </c>
      <c r="H3676" s="26" t="s">
        <v>10539</v>
      </c>
      <c r="I3676" s="26" t="s">
        <v>25807</v>
      </c>
      <c r="J3676" s="26" t="s">
        <v>25808</v>
      </c>
    </row>
    <row r="3677" spans="1:10" x14ac:dyDescent="0.75">
      <c r="A3677" s="25">
        <v>1983</v>
      </c>
      <c r="B3677" s="25" t="s">
        <v>133</v>
      </c>
      <c r="C3677" s="25" t="s">
        <v>7578</v>
      </c>
      <c r="D3677" s="25" t="s">
        <v>7578</v>
      </c>
      <c r="E3677" s="25" t="s">
        <v>85</v>
      </c>
      <c r="F3677" s="25">
        <v>97992</v>
      </c>
      <c r="G3677" s="25" t="s">
        <v>174</v>
      </c>
      <c r="H3677" s="25" t="s">
        <v>25809</v>
      </c>
      <c r="I3677" s="25" t="s">
        <v>25810</v>
      </c>
      <c r="J3677" s="25" t="s">
        <v>7114</v>
      </c>
    </row>
    <row r="3678" spans="1:10" x14ac:dyDescent="0.75">
      <c r="A3678" s="26">
        <v>1983</v>
      </c>
      <c r="B3678" s="26" t="s">
        <v>138</v>
      </c>
      <c r="C3678" s="26" t="s">
        <v>4630</v>
      </c>
      <c r="D3678" s="26" t="s">
        <v>4630</v>
      </c>
      <c r="E3678" s="26" t="s">
        <v>85</v>
      </c>
      <c r="F3678" s="26">
        <v>97969</v>
      </c>
      <c r="G3678" s="26" t="s">
        <v>221</v>
      </c>
      <c r="H3678" s="26" t="s">
        <v>16398</v>
      </c>
      <c r="I3678" s="26" t="s">
        <v>25811</v>
      </c>
      <c r="J3678" s="26" t="s">
        <v>7116</v>
      </c>
    </row>
    <row r="3679" spans="1:10" x14ac:dyDescent="0.75">
      <c r="A3679" s="25">
        <v>1983</v>
      </c>
      <c r="B3679" s="25" t="s">
        <v>141</v>
      </c>
      <c r="C3679" s="25" t="s">
        <v>10090</v>
      </c>
      <c r="D3679" s="25" t="s">
        <v>10090</v>
      </c>
      <c r="E3679" s="25" t="s">
        <v>85</v>
      </c>
      <c r="F3679" s="25">
        <v>97936</v>
      </c>
      <c r="G3679" s="25" t="s">
        <v>187</v>
      </c>
      <c r="H3679" s="25" t="s">
        <v>13413</v>
      </c>
      <c r="I3679" s="25" t="s">
        <v>25812</v>
      </c>
      <c r="J3679" s="25" t="s">
        <v>2352</v>
      </c>
    </row>
    <row r="3680" spans="1:10" x14ac:dyDescent="0.75">
      <c r="A3680" s="26">
        <v>1983</v>
      </c>
      <c r="B3680" s="26" t="s">
        <v>145</v>
      </c>
      <c r="C3680" s="26" t="s">
        <v>4103</v>
      </c>
      <c r="D3680" s="26" t="s">
        <v>4103</v>
      </c>
      <c r="E3680" s="26" t="s">
        <v>85</v>
      </c>
      <c r="F3680" s="26">
        <v>97912</v>
      </c>
      <c r="G3680" s="26" t="s">
        <v>287</v>
      </c>
      <c r="H3680" s="26" t="s">
        <v>12423</v>
      </c>
      <c r="I3680" s="26" t="s">
        <v>25813</v>
      </c>
      <c r="J3680" s="26" t="s">
        <v>4380</v>
      </c>
    </row>
    <row r="3681" spans="1:10" x14ac:dyDescent="0.75">
      <c r="A3681" s="25">
        <v>1983</v>
      </c>
      <c r="B3681" s="25" t="s">
        <v>150</v>
      </c>
      <c r="C3681" s="25" t="s">
        <v>3563</v>
      </c>
      <c r="D3681" s="25" t="s">
        <v>3563</v>
      </c>
      <c r="E3681" s="25" t="s">
        <v>85</v>
      </c>
      <c r="F3681" s="25">
        <v>97865</v>
      </c>
      <c r="G3681" s="25" t="s">
        <v>277</v>
      </c>
      <c r="H3681" s="25" t="s">
        <v>25814</v>
      </c>
      <c r="I3681" s="25" t="s">
        <v>25815</v>
      </c>
      <c r="J3681" s="25" t="s">
        <v>25816</v>
      </c>
    </row>
    <row r="3682" spans="1:10" x14ac:dyDescent="0.75">
      <c r="A3682" s="26">
        <v>1983</v>
      </c>
      <c r="B3682" s="26" t="s">
        <v>154</v>
      </c>
      <c r="C3682" s="26" t="s">
        <v>4634</v>
      </c>
      <c r="D3682" s="26" t="s">
        <v>4634</v>
      </c>
      <c r="E3682" s="26" t="s">
        <v>85</v>
      </c>
      <c r="F3682" s="26">
        <v>97820</v>
      </c>
      <c r="G3682" s="26" t="s">
        <v>63</v>
      </c>
      <c r="H3682" s="26" t="s">
        <v>10752</v>
      </c>
      <c r="I3682" s="26" t="s">
        <v>25817</v>
      </c>
      <c r="J3682" s="26" t="s">
        <v>7122</v>
      </c>
    </row>
    <row r="3683" spans="1:10" x14ac:dyDescent="0.75">
      <c r="A3683" s="25">
        <v>1983</v>
      </c>
      <c r="B3683" s="25" t="s">
        <v>158</v>
      </c>
      <c r="C3683" s="25" t="s">
        <v>3272</v>
      </c>
      <c r="D3683" s="25" t="s">
        <v>3272</v>
      </c>
      <c r="E3683" s="25" t="s">
        <v>85</v>
      </c>
      <c r="F3683" s="25">
        <v>97790</v>
      </c>
      <c r="G3683" s="25" t="s">
        <v>322</v>
      </c>
      <c r="H3683" s="25" t="s">
        <v>15575</v>
      </c>
      <c r="I3683" s="25" t="s">
        <v>25818</v>
      </c>
      <c r="J3683" s="25" t="s">
        <v>25819</v>
      </c>
    </row>
    <row r="3684" spans="1:10" x14ac:dyDescent="0.75">
      <c r="A3684" s="26">
        <v>1983</v>
      </c>
      <c r="B3684" s="26" t="s">
        <v>162</v>
      </c>
      <c r="C3684" s="26" t="s">
        <v>3563</v>
      </c>
      <c r="D3684" s="26" t="s">
        <v>3563</v>
      </c>
      <c r="E3684" s="26" t="s">
        <v>85</v>
      </c>
      <c r="F3684" s="26">
        <v>97736</v>
      </c>
      <c r="G3684" s="26" t="s">
        <v>277</v>
      </c>
      <c r="H3684" s="26" t="s">
        <v>25820</v>
      </c>
      <c r="I3684" s="26" t="s">
        <v>25821</v>
      </c>
      <c r="J3684" s="26" t="s">
        <v>2994</v>
      </c>
    </row>
    <row r="3685" spans="1:10" x14ac:dyDescent="0.75">
      <c r="A3685" s="25">
        <v>1983</v>
      </c>
      <c r="B3685" s="25" t="s">
        <v>166</v>
      </c>
      <c r="C3685" s="25" t="s">
        <v>4372</v>
      </c>
      <c r="D3685" s="25" t="s">
        <v>4372</v>
      </c>
      <c r="E3685" s="25" t="s">
        <v>85</v>
      </c>
      <c r="F3685" s="25">
        <v>97692</v>
      </c>
      <c r="G3685" s="25" t="s">
        <v>262</v>
      </c>
      <c r="H3685" s="25" t="s">
        <v>25823</v>
      </c>
      <c r="I3685" s="25" t="s">
        <v>25824</v>
      </c>
      <c r="J3685" s="25" t="s">
        <v>6142</v>
      </c>
    </row>
    <row r="3686" spans="1:10" x14ac:dyDescent="0.75">
      <c r="A3686" s="26">
        <v>1983</v>
      </c>
      <c r="B3686" s="26" t="s">
        <v>171</v>
      </c>
      <c r="C3686" s="26" t="s">
        <v>4369</v>
      </c>
      <c r="D3686" s="26" t="s">
        <v>4369</v>
      </c>
      <c r="E3686" s="26" t="s">
        <v>85</v>
      </c>
      <c r="F3686" s="26">
        <v>97649</v>
      </c>
      <c r="G3686" s="26" t="s">
        <v>267</v>
      </c>
      <c r="H3686" s="26" t="s">
        <v>25825</v>
      </c>
      <c r="I3686" s="26" t="s">
        <v>25826</v>
      </c>
      <c r="J3686" s="26" t="s">
        <v>25827</v>
      </c>
    </row>
    <row r="3687" spans="1:10" x14ac:dyDescent="0.75">
      <c r="A3687" s="25">
        <v>1983</v>
      </c>
      <c r="B3687" s="25" t="s">
        <v>174</v>
      </c>
      <c r="C3687" s="25" t="s">
        <v>3568</v>
      </c>
      <c r="D3687" s="25" t="s">
        <v>3568</v>
      </c>
      <c r="E3687" s="25" t="s">
        <v>85</v>
      </c>
      <c r="F3687" s="25">
        <v>97606</v>
      </c>
      <c r="G3687" s="25" t="s">
        <v>292</v>
      </c>
      <c r="H3687" s="25" t="s">
        <v>8958</v>
      </c>
      <c r="I3687" s="25" t="s">
        <v>25828</v>
      </c>
      <c r="J3687" s="25" t="s">
        <v>25829</v>
      </c>
    </row>
    <row r="3688" spans="1:10" x14ac:dyDescent="0.75">
      <c r="A3688" s="26">
        <v>1983</v>
      </c>
      <c r="B3688" s="26" t="s">
        <v>179</v>
      </c>
      <c r="C3688" s="26" t="s">
        <v>3565</v>
      </c>
      <c r="D3688" s="26" t="s">
        <v>3565</v>
      </c>
      <c r="E3688" s="26" t="s">
        <v>85</v>
      </c>
      <c r="F3688" s="26">
        <v>97559</v>
      </c>
      <c r="G3688" s="26" t="s">
        <v>337</v>
      </c>
      <c r="H3688" s="26" t="s">
        <v>25830</v>
      </c>
      <c r="I3688" s="26" t="s">
        <v>25831</v>
      </c>
      <c r="J3688" s="26" t="s">
        <v>25832</v>
      </c>
    </row>
    <row r="3689" spans="1:10" x14ac:dyDescent="0.75">
      <c r="A3689" s="25">
        <v>1983</v>
      </c>
      <c r="B3689" s="25" t="s">
        <v>183</v>
      </c>
      <c r="C3689" s="25" t="s">
        <v>2991</v>
      </c>
      <c r="D3689" s="25" t="s">
        <v>2991</v>
      </c>
      <c r="E3689" s="25" t="s">
        <v>85</v>
      </c>
      <c r="F3689" s="25">
        <v>97501</v>
      </c>
      <c r="G3689" s="25" t="s">
        <v>282</v>
      </c>
      <c r="H3689" s="25" t="s">
        <v>25833</v>
      </c>
      <c r="I3689" s="25" t="s">
        <v>25834</v>
      </c>
      <c r="J3689" s="25" t="s">
        <v>25835</v>
      </c>
    </row>
    <row r="3690" spans="1:10" x14ac:dyDescent="0.75">
      <c r="A3690" s="26">
        <v>1983</v>
      </c>
      <c r="B3690" s="26" t="s">
        <v>187</v>
      </c>
      <c r="C3690" s="26" t="s">
        <v>2683</v>
      </c>
      <c r="D3690" s="26" t="s">
        <v>2683</v>
      </c>
      <c r="E3690" s="26" t="s">
        <v>85</v>
      </c>
      <c r="F3690" s="26">
        <v>97456</v>
      </c>
      <c r="G3690" s="26" t="s">
        <v>337</v>
      </c>
      <c r="H3690" s="26" t="s">
        <v>25836</v>
      </c>
      <c r="I3690" s="26" t="s">
        <v>25837</v>
      </c>
      <c r="J3690" s="26" t="s">
        <v>25838</v>
      </c>
    </row>
    <row r="3691" spans="1:10" x14ac:dyDescent="0.75">
      <c r="A3691" s="25">
        <v>1983</v>
      </c>
      <c r="B3691" s="25" t="s">
        <v>192</v>
      </c>
      <c r="C3691" s="25" t="s">
        <v>3570</v>
      </c>
      <c r="D3691" s="25" t="s">
        <v>3570</v>
      </c>
      <c r="E3691" s="25" t="s">
        <v>85</v>
      </c>
      <c r="F3691" s="25">
        <v>97399</v>
      </c>
      <c r="G3691" s="25" t="s">
        <v>444</v>
      </c>
      <c r="H3691" s="25" t="s">
        <v>13812</v>
      </c>
      <c r="I3691" s="25" t="s">
        <v>25839</v>
      </c>
      <c r="J3691" s="25" t="s">
        <v>25840</v>
      </c>
    </row>
    <row r="3692" spans="1:10" x14ac:dyDescent="0.75">
      <c r="A3692" s="26">
        <v>1983</v>
      </c>
      <c r="B3692" s="26" t="s">
        <v>196</v>
      </c>
      <c r="C3692" s="26" t="s">
        <v>1684</v>
      </c>
      <c r="D3692" s="26" t="s">
        <v>1688</v>
      </c>
      <c r="E3692" s="26" t="s">
        <v>85</v>
      </c>
      <c r="F3692" s="26">
        <v>97320</v>
      </c>
      <c r="G3692" s="26" t="s">
        <v>413</v>
      </c>
      <c r="H3692" s="26" t="s">
        <v>25841</v>
      </c>
      <c r="I3692" s="26" t="s">
        <v>25842</v>
      </c>
      <c r="J3692" s="26" t="s">
        <v>25843</v>
      </c>
    </row>
    <row r="3693" spans="1:10" x14ac:dyDescent="0.75">
      <c r="A3693" s="25">
        <v>1983</v>
      </c>
      <c r="B3693" s="25" t="s">
        <v>201</v>
      </c>
      <c r="C3693" s="25" t="s">
        <v>1688</v>
      </c>
      <c r="D3693" s="25" t="s">
        <v>1688</v>
      </c>
      <c r="E3693" s="25" t="s">
        <v>85</v>
      </c>
      <c r="F3693" s="25">
        <v>97246</v>
      </c>
      <c r="G3693" s="25" t="s">
        <v>408</v>
      </c>
      <c r="H3693" s="25" t="s">
        <v>12826</v>
      </c>
      <c r="I3693" s="25" t="s">
        <v>25844</v>
      </c>
      <c r="J3693" s="25" t="s">
        <v>1724</v>
      </c>
    </row>
    <row r="3694" spans="1:10" x14ac:dyDescent="0.75">
      <c r="A3694" s="26">
        <v>1983</v>
      </c>
      <c r="B3694" s="26" t="s">
        <v>205</v>
      </c>
      <c r="C3694" s="26" t="s">
        <v>1347</v>
      </c>
      <c r="D3694" s="26" t="s">
        <v>1347</v>
      </c>
      <c r="E3694" s="26" t="s">
        <v>85</v>
      </c>
      <c r="F3694" s="26">
        <v>97174</v>
      </c>
      <c r="G3694" s="26" t="s">
        <v>483</v>
      </c>
      <c r="H3694" s="26" t="s">
        <v>8502</v>
      </c>
      <c r="I3694" s="26" t="s">
        <v>25845</v>
      </c>
      <c r="J3694" s="26" t="s">
        <v>8275</v>
      </c>
    </row>
    <row r="3695" spans="1:10" x14ac:dyDescent="0.75">
      <c r="A3695" s="25">
        <v>1983</v>
      </c>
      <c r="B3695" s="25" t="s">
        <v>63</v>
      </c>
      <c r="C3695" s="25" t="s">
        <v>987</v>
      </c>
      <c r="D3695" s="25" t="s">
        <v>987</v>
      </c>
      <c r="E3695" s="25" t="s">
        <v>85</v>
      </c>
      <c r="F3695" s="25">
        <v>97086</v>
      </c>
      <c r="G3695" s="25" t="s">
        <v>131</v>
      </c>
      <c r="H3695" s="25" t="s">
        <v>8505</v>
      </c>
      <c r="I3695" s="25" t="s">
        <v>25846</v>
      </c>
      <c r="J3695" s="25" t="s">
        <v>8276</v>
      </c>
    </row>
    <row r="3696" spans="1:10" x14ac:dyDescent="0.75">
      <c r="A3696" s="26">
        <v>1983</v>
      </c>
      <c r="B3696" s="26" t="s">
        <v>212</v>
      </c>
      <c r="C3696" s="26" t="s">
        <v>1343</v>
      </c>
      <c r="D3696" s="26" t="s">
        <v>1343</v>
      </c>
      <c r="E3696" s="26" t="s">
        <v>85</v>
      </c>
      <c r="F3696" s="26">
        <v>96983</v>
      </c>
      <c r="G3696" s="26" t="s">
        <v>510</v>
      </c>
      <c r="H3696" s="26" t="s">
        <v>10557</v>
      </c>
      <c r="I3696" s="26" t="s">
        <v>25847</v>
      </c>
      <c r="J3696" s="26" t="s">
        <v>7370</v>
      </c>
    </row>
    <row r="3697" spans="1:10" x14ac:dyDescent="0.75">
      <c r="A3697" s="25">
        <v>1983</v>
      </c>
      <c r="B3697" s="25" t="s">
        <v>217</v>
      </c>
      <c r="C3697" s="25" t="s">
        <v>616</v>
      </c>
      <c r="D3697" s="25" t="s">
        <v>616</v>
      </c>
      <c r="E3697" s="25" t="s">
        <v>85</v>
      </c>
      <c r="F3697" s="25">
        <v>96890</v>
      </c>
      <c r="G3697" s="25" t="s">
        <v>121</v>
      </c>
      <c r="H3697" s="25" t="s">
        <v>23678</v>
      </c>
      <c r="I3697" s="25" t="s">
        <v>25848</v>
      </c>
      <c r="J3697" s="25" t="s">
        <v>8750</v>
      </c>
    </row>
    <row r="3698" spans="1:10" x14ac:dyDescent="0.75">
      <c r="A3698" s="26">
        <v>1983</v>
      </c>
      <c r="B3698" s="26" t="s">
        <v>221</v>
      </c>
      <c r="C3698" s="26" t="s">
        <v>3587</v>
      </c>
      <c r="D3698" s="26" t="s">
        <v>3587</v>
      </c>
      <c r="E3698" s="26" t="s">
        <v>85</v>
      </c>
      <c r="F3698" s="26">
        <v>96773</v>
      </c>
      <c r="G3698" s="26" t="s">
        <v>918</v>
      </c>
      <c r="H3698" s="26" t="s">
        <v>25849</v>
      </c>
      <c r="I3698" s="26" t="s">
        <v>25850</v>
      </c>
      <c r="J3698" s="26" t="s">
        <v>25851</v>
      </c>
    </row>
    <row r="3699" spans="1:10" x14ac:dyDescent="0.75">
      <c r="A3699" s="25">
        <v>1983</v>
      </c>
      <c r="B3699" s="25" t="s">
        <v>226</v>
      </c>
      <c r="C3699" s="25" t="s">
        <v>2999</v>
      </c>
      <c r="D3699" s="25" t="s">
        <v>2999</v>
      </c>
      <c r="E3699" s="25" t="s">
        <v>85</v>
      </c>
      <c r="F3699" s="25">
        <v>96641</v>
      </c>
      <c r="G3699" s="25" t="s">
        <v>3853</v>
      </c>
      <c r="H3699" s="25" t="s">
        <v>10113</v>
      </c>
      <c r="I3699" s="25" t="s">
        <v>25852</v>
      </c>
      <c r="J3699" s="25" t="s">
        <v>7602</v>
      </c>
    </row>
    <row r="3700" spans="1:10" x14ac:dyDescent="0.75">
      <c r="A3700" s="26">
        <v>1983</v>
      </c>
      <c r="B3700" s="26" t="s">
        <v>230</v>
      </c>
      <c r="C3700" s="26" t="s">
        <v>3011</v>
      </c>
      <c r="D3700" s="26" t="s">
        <v>3011</v>
      </c>
      <c r="E3700" s="26" t="s">
        <v>85</v>
      </c>
      <c r="F3700" s="26">
        <v>96504</v>
      </c>
      <c r="G3700" s="26" t="s">
        <v>1707</v>
      </c>
      <c r="H3700" s="26" t="s">
        <v>22614</v>
      </c>
      <c r="I3700" s="26" t="s">
        <v>25853</v>
      </c>
      <c r="J3700" s="26" t="s">
        <v>17815</v>
      </c>
    </row>
    <row r="3701" spans="1:10" x14ac:dyDescent="0.75">
      <c r="A3701" s="25">
        <v>1983</v>
      </c>
      <c r="B3701" s="25" t="s">
        <v>234</v>
      </c>
      <c r="C3701" s="25" t="s">
        <v>3016</v>
      </c>
      <c r="D3701" s="25" t="s">
        <v>3016</v>
      </c>
      <c r="E3701" s="25" t="s">
        <v>85</v>
      </c>
      <c r="F3701" s="25">
        <v>96355</v>
      </c>
      <c r="G3701" s="25" t="s">
        <v>1379</v>
      </c>
      <c r="H3701" s="25" t="s">
        <v>21210</v>
      </c>
      <c r="I3701" s="25" t="s">
        <v>25854</v>
      </c>
      <c r="J3701" s="25" t="s">
        <v>25855</v>
      </c>
    </row>
    <row r="3702" spans="1:10" x14ac:dyDescent="0.75">
      <c r="A3702" s="26">
        <v>1983</v>
      </c>
      <c r="B3702" s="26" t="s">
        <v>238</v>
      </c>
      <c r="C3702" s="26" t="s">
        <v>2072</v>
      </c>
      <c r="D3702" s="26" t="s">
        <v>2072</v>
      </c>
      <c r="E3702" s="26" t="s">
        <v>85</v>
      </c>
      <c r="F3702" s="26">
        <v>96188</v>
      </c>
      <c r="G3702" s="26" t="s">
        <v>2714</v>
      </c>
      <c r="H3702" s="26" t="s">
        <v>7338</v>
      </c>
      <c r="I3702" s="26" t="s">
        <v>25856</v>
      </c>
      <c r="J3702" s="26" t="s">
        <v>25857</v>
      </c>
    </row>
    <row r="3703" spans="1:10" x14ac:dyDescent="0.75">
      <c r="A3703" s="25">
        <v>1983</v>
      </c>
      <c r="B3703" s="25" t="s">
        <v>242</v>
      </c>
      <c r="C3703" s="25" t="s">
        <v>2667</v>
      </c>
      <c r="D3703" s="25" t="s">
        <v>2667</v>
      </c>
      <c r="E3703" s="25" t="s">
        <v>85</v>
      </c>
      <c r="F3703" s="25">
        <v>96014</v>
      </c>
      <c r="G3703" s="25" t="s">
        <v>2082</v>
      </c>
      <c r="H3703" s="25" t="s">
        <v>8519</v>
      </c>
      <c r="I3703" s="25" t="s">
        <v>25858</v>
      </c>
      <c r="J3703" s="25" t="s">
        <v>25859</v>
      </c>
    </row>
    <row r="3704" spans="1:10" x14ac:dyDescent="0.75">
      <c r="A3704" s="26">
        <v>1983</v>
      </c>
      <c r="B3704" s="26" t="s">
        <v>247</v>
      </c>
      <c r="C3704" s="26" t="s">
        <v>1392</v>
      </c>
      <c r="D3704" s="26" t="s">
        <v>1392</v>
      </c>
      <c r="E3704" s="26" t="s">
        <v>85</v>
      </c>
      <c r="F3704" s="26">
        <v>95823</v>
      </c>
      <c r="G3704" s="26" t="s">
        <v>2089</v>
      </c>
      <c r="H3704" s="26" t="s">
        <v>5891</v>
      </c>
      <c r="I3704" s="26" t="s">
        <v>25860</v>
      </c>
      <c r="J3704" s="26" t="s">
        <v>5162</v>
      </c>
    </row>
    <row r="3705" spans="1:10" x14ac:dyDescent="0.75">
      <c r="A3705" s="25">
        <v>1983</v>
      </c>
      <c r="B3705" s="25" t="s">
        <v>252</v>
      </c>
      <c r="C3705" s="25" t="s">
        <v>3031</v>
      </c>
      <c r="D3705" s="25" t="s">
        <v>3031</v>
      </c>
      <c r="E3705" s="25" t="s">
        <v>85</v>
      </c>
      <c r="F3705" s="25">
        <v>95612</v>
      </c>
      <c r="G3705" s="25" t="s">
        <v>6086</v>
      </c>
      <c r="H3705" s="25" t="s">
        <v>25861</v>
      </c>
      <c r="I3705" s="25" t="s">
        <v>25862</v>
      </c>
      <c r="J3705" s="25" t="s">
        <v>5163</v>
      </c>
    </row>
    <row r="3706" spans="1:10" x14ac:dyDescent="0.75">
      <c r="A3706" s="26">
        <v>1983</v>
      </c>
      <c r="B3706" s="26" t="s">
        <v>257</v>
      </c>
      <c r="C3706" s="26" t="s">
        <v>2729</v>
      </c>
      <c r="D3706" s="26" t="s">
        <v>1760</v>
      </c>
      <c r="E3706" s="26" t="s">
        <v>85</v>
      </c>
      <c r="F3706" s="26">
        <v>95389</v>
      </c>
      <c r="G3706" s="26" t="s">
        <v>4416</v>
      </c>
      <c r="H3706" s="26" t="s">
        <v>6141</v>
      </c>
      <c r="I3706" s="26" t="s">
        <v>25863</v>
      </c>
      <c r="J3706" s="26" t="s">
        <v>14002</v>
      </c>
    </row>
    <row r="3707" spans="1:10" x14ac:dyDescent="0.75">
      <c r="A3707" s="25">
        <v>1983</v>
      </c>
      <c r="B3707" s="25" t="s">
        <v>262</v>
      </c>
      <c r="C3707" s="25" t="s">
        <v>3323</v>
      </c>
      <c r="D3707" s="25" t="s">
        <v>3323</v>
      </c>
      <c r="E3707" s="25" t="s">
        <v>85</v>
      </c>
      <c r="F3707" s="25">
        <v>95143</v>
      </c>
      <c r="G3707" s="25" t="s">
        <v>1062</v>
      </c>
      <c r="H3707" s="25" t="s">
        <v>20123</v>
      </c>
      <c r="I3707" s="25" t="s">
        <v>25864</v>
      </c>
      <c r="J3707" s="25" t="s">
        <v>25865</v>
      </c>
    </row>
    <row r="3708" spans="1:10" x14ac:dyDescent="0.75">
      <c r="A3708" s="26">
        <v>1983</v>
      </c>
      <c r="B3708" s="26" t="s">
        <v>267</v>
      </c>
      <c r="C3708" s="26" t="s">
        <v>1053</v>
      </c>
      <c r="D3708" s="26" t="s">
        <v>1053</v>
      </c>
      <c r="E3708" s="26" t="s">
        <v>85</v>
      </c>
      <c r="F3708" s="26">
        <v>94887</v>
      </c>
      <c r="G3708" s="26" t="s">
        <v>3213</v>
      </c>
      <c r="H3708" s="26" t="s">
        <v>19549</v>
      </c>
      <c r="I3708" s="26" t="s">
        <v>25866</v>
      </c>
      <c r="J3708" s="26" t="s">
        <v>25867</v>
      </c>
    </row>
    <row r="3709" spans="1:10" x14ac:dyDescent="0.75">
      <c r="A3709" s="25">
        <v>1983</v>
      </c>
      <c r="B3709" s="25" t="s">
        <v>272</v>
      </c>
      <c r="C3709" s="25" t="s">
        <v>662</v>
      </c>
      <c r="D3709" s="25" t="s">
        <v>6924</v>
      </c>
      <c r="E3709" s="25" t="s">
        <v>85</v>
      </c>
      <c r="F3709" s="25">
        <v>94592</v>
      </c>
      <c r="G3709" s="25" t="s">
        <v>7837</v>
      </c>
      <c r="H3709" s="25" t="s">
        <v>14012</v>
      </c>
      <c r="I3709" s="25" t="s">
        <v>25868</v>
      </c>
      <c r="J3709" s="25" t="s">
        <v>17836</v>
      </c>
    </row>
    <row r="3710" spans="1:10" x14ac:dyDescent="0.75">
      <c r="A3710" s="26">
        <v>1983</v>
      </c>
      <c r="B3710" s="26" t="s">
        <v>277</v>
      </c>
      <c r="C3710" s="26" t="s">
        <v>5173</v>
      </c>
      <c r="D3710" s="26" t="s">
        <v>5174</v>
      </c>
      <c r="E3710" s="26" t="s">
        <v>85</v>
      </c>
      <c r="F3710" s="26">
        <v>94299</v>
      </c>
      <c r="G3710" s="26" t="s">
        <v>1070</v>
      </c>
      <c r="H3710" s="26" t="s">
        <v>18058</v>
      </c>
      <c r="I3710" s="26" t="s">
        <v>25869</v>
      </c>
      <c r="J3710" s="26" t="s">
        <v>16924</v>
      </c>
    </row>
    <row r="3711" spans="1:10" x14ac:dyDescent="0.75">
      <c r="A3711" s="25">
        <v>1983</v>
      </c>
      <c r="B3711" s="25" t="s">
        <v>282</v>
      </c>
      <c r="C3711" s="25" t="s">
        <v>4920</v>
      </c>
      <c r="D3711" s="25" t="s">
        <v>4921</v>
      </c>
      <c r="E3711" s="25" t="s">
        <v>85</v>
      </c>
      <c r="F3711" s="25">
        <v>93963</v>
      </c>
      <c r="G3711" s="25" t="s">
        <v>3546</v>
      </c>
      <c r="H3711" s="25" t="s">
        <v>25870</v>
      </c>
      <c r="I3711" s="25" t="s">
        <v>25871</v>
      </c>
      <c r="J3711" s="25" t="s">
        <v>5175</v>
      </c>
    </row>
    <row r="3712" spans="1:10" x14ac:dyDescent="0.75">
      <c r="A3712" s="26">
        <v>1983</v>
      </c>
      <c r="B3712" s="26" t="s">
        <v>287</v>
      </c>
      <c r="C3712" s="26" t="s">
        <v>5943</v>
      </c>
      <c r="D3712" s="26" t="s">
        <v>5944</v>
      </c>
      <c r="E3712" s="26" t="s">
        <v>85</v>
      </c>
      <c r="F3712" s="26">
        <v>93590</v>
      </c>
      <c r="G3712" s="26" t="s">
        <v>3264</v>
      </c>
      <c r="H3712" s="26" t="s">
        <v>25872</v>
      </c>
      <c r="I3712" s="26" t="s">
        <v>25873</v>
      </c>
      <c r="J3712" s="26" t="s">
        <v>5176</v>
      </c>
    </row>
    <row r="3713" spans="1:10" x14ac:dyDescent="0.75">
      <c r="A3713" s="25">
        <v>1983</v>
      </c>
      <c r="B3713" s="25" t="s">
        <v>292</v>
      </c>
      <c r="C3713" s="25" t="s">
        <v>8085</v>
      </c>
      <c r="D3713" s="25" t="s">
        <v>12439</v>
      </c>
      <c r="E3713" s="25" t="s">
        <v>85</v>
      </c>
      <c r="F3713" s="25">
        <v>93190</v>
      </c>
      <c r="G3713" s="25" t="s">
        <v>25874</v>
      </c>
      <c r="H3713" s="25" t="s">
        <v>3859</v>
      </c>
      <c r="I3713" s="25" t="s">
        <v>25875</v>
      </c>
      <c r="J3713" s="25" t="s">
        <v>14013</v>
      </c>
    </row>
    <row r="3714" spans="1:10" x14ac:dyDescent="0.75">
      <c r="A3714" s="26">
        <v>1983</v>
      </c>
      <c r="B3714" s="26" t="s">
        <v>297</v>
      </c>
      <c r="C3714" s="26" t="s">
        <v>974</v>
      </c>
      <c r="D3714" s="26" t="s">
        <v>7167</v>
      </c>
      <c r="E3714" s="26" t="s">
        <v>85</v>
      </c>
      <c r="F3714" s="26">
        <v>92693</v>
      </c>
      <c r="G3714" s="26" t="s">
        <v>25874</v>
      </c>
      <c r="H3714" s="26" t="s">
        <v>2676</v>
      </c>
      <c r="I3714" s="26" t="s">
        <v>25876</v>
      </c>
      <c r="J3714" s="26" t="s">
        <v>25877</v>
      </c>
    </row>
    <row r="3715" spans="1:10" x14ac:dyDescent="0.75">
      <c r="A3715" s="25">
        <v>1983</v>
      </c>
      <c r="B3715" s="25" t="s">
        <v>302</v>
      </c>
      <c r="C3715" s="25" t="s">
        <v>6676</v>
      </c>
      <c r="D3715" s="25" t="s">
        <v>8089</v>
      </c>
      <c r="E3715" s="25" t="s">
        <v>85</v>
      </c>
      <c r="F3715" s="25">
        <v>92196</v>
      </c>
      <c r="G3715" s="25" t="s">
        <v>7761</v>
      </c>
      <c r="H3715" s="25" t="s">
        <v>7382</v>
      </c>
      <c r="I3715" s="25" t="s">
        <v>25878</v>
      </c>
      <c r="J3715" s="25" t="s">
        <v>16101</v>
      </c>
    </row>
    <row r="3716" spans="1:10" x14ac:dyDescent="0.75">
      <c r="A3716" s="26">
        <v>1983</v>
      </c>
      <c r="B3716" s="26" t="s">
        <v>307</v>
      </c>
      <c r="C3716" s="26" t="s">
        <v>5182</v>
      </c>
      <c r="D3716" s="26" t="s">
        <v>11826</v>
      </c>
      <c r="E3716" s="26" t="s">
        <v>85</v>
      </c>
      <c r="F3716" s="26">
        <v>91708</v>
      </c>
      <c r="G3716" s="26" t="s">
        <v>3504</v>
      </c>
      <c r="H3716" s="26" t="s">
        <v>18724</v>
      </c>
      <c r="I3716" s="26" t="s">
        <v>25879</v>
      </c>
      <c r="J3716" s="26" t="s">
        <v>9918</v>
      </c>
    </row>
    <row r="3717" spans="1:10" x14ac:dyDescent="0.75">
      <c r="A3717" s="25">
        <v>1983</v>
      </c>
      <c r="B3717" s="25" t="s">
        <v>312</v>
      </c>
      <c r="C3717" s="25" t="s">
        <v>3634</v>
      </c>
      <c r="D3717" s="25" t="s">
        <v>1445</v>
      </c>
      <c r="E3717" s="25" t="s">
        <v>85</v>
      </c>
      <c r="F3717" s="25">
        <v>91158</v>
      </c>
      <c r="G3717" s="25" t="s">
        <v>8681</v>
      </c>
      <c r="H3717" s="25" t="s">
        <v>25880</v>
      </c>
      <c r="I3717" s="25" t="s">
        <v>25881</v>
      </c>
      <c r="J3717" s="25" t="s">
        <v>25882</v>
      </c>
    </row>
    <row r="3718" spans="1:10" x14ac:dyDescent="0.75">
      <c r="A3718" s="26">
        <v>1983</v>
      </c>
      <c r="B3718" s="26" t="s">
        <v>317</v>
      </c>
      <c r="C3718" s="26" t="s">
        <v>1793</v>
      </c>
      <c r="D3718" s="26" t="s">
        <v>5720</v>
      </c>
      <c r="E3718" s="26" t="s">
        <v>85</v>
      </c>
      <c r="F3718" s="26">
        <v>90570</v>
      </c>
      <c r="G3718" s="26" t="s">
        <v>2441</v>
      </c>
      <c r="H3718" s="26" t="s">
        <v>25883</v>
      </c>
      <c r="I3718" s="26" t="s">
        <v>25884</v>
      </c>
      <c r="J3718" s="26" t="s">
        <v>6691</v>
      </c>
    </row>
    <row r="3719" spans="1:10" x14ac:dyDescent="0.75">
      <c r="A3719" s="25">
        <v>1983</v>
      </c>
      <c r="B3719" s="25" t="s">
        <v>322</v>
      </c>
      <c r="C3719" s="25" t="s">
        <v>1793</v>
      </c>
      <c r="D3719" s="25" t="s">
        <v>5720</v>
      </c>
      <c r="E3719" s="25" t="s">
        <v>85</v>
      </c>
      <c r="F3719" s="25">
        <v>89930</v>
      </c>
      <c r="G3719" s="25" t="s">
        <v>1270</v>
      </c>
      <c r="H3719" s="25" t="s">
        <v>1364</v>
      </c>
      <c r="I3719" s="25" t="s">
        <v>25885</v>
      </c>
      <c r="J3719" s="25" t="s">
        <v>14364</v>
      </c>
    </row>
    <row r="3720" spans="1:10" x14ac:dyDescent="0.75">
      <c r="A3720" s="26">
        <v>1983</v>
      </c>
      <c r="B3720" s="26" t="s">
        <v>327</v>
      </c>
      <c r="C3720" s="26" t="s">
        <v>15066</v>
      </c>
      <c r="D3720" s="26" t="s">
        <v>17249</v>
      </c>
      <c r="E3720" s="26" t="s">
        <v>85</v>
      </c>
      <c r="F3720" s="26">
        <v>89294</v>
      </c>
      <c r="G3720" s="26" t="s">
        <v>10258</v>
      </c>
      <c r="H3720" s="26" t="s">
        <v>25886</v>
      </c>
      <c r="I3720" s="26" t="s">
        <v>25887</v>
      </c>
      <c r="J3720" s="26" t="s">
        <v>15935</v>
      </c>
    </row>
    <row r="3721" spans="1:10" x14ac:dyDescent="0.75">
      <c r="A3721" s="25">
        <v>1983</v>
      </c>
      <c r="B3721" s="25" t="s">
        <v>332</v>
      </c>
      <c r="C3721" s="25" t="s">
        <v>3647</v>
      </c>
      <c r="D3721" s="25" t="s">
        <v>741</v>
      </c>
      <c r="E3721" s="25" t="s">
        <v>85</v>
      </c>
      <c r="F3721" s="25">
        <v>88569</v>
      </c>
      <c r="G3721" s="25" t="s">
        <v>5350</v>
      </c>
      <c r="H3721" s="25" t="s">
        <v>25888</v>
      </c>
      <c r="I3721" s="25" t="s">
        <v>25889</v>
      </c>
      <c r="J3721" s="25" t="s">
        <v>20204</v>
      </c>
    </row>
    <row r="3722" spans="1:10" x14ac:dyDescent="0.75">
      <c r="A3722" s="26">
        <v>1983</v>
      </c>
      <c r="B3722" s="26" t="s">
        <v>337</v>
      </c>
      <c r="C3722" s="26" t="s">
        <v>25890</v>
      </c>
      <c r="D3722" s="26" t="s">
        <v>5202</v>
      </c>
      <c r="E3722" s="26" t="s">
        <v>85</v>
      </c>
      <c r="F3722" s="26">
        <v>87703</v>
      </c>
      <c r="G3722" s="26" t="s">
        <v>5208</v>
      </c>
      <c r="H3722" s="26" t="s">
        <v>168</v>
      </c>
      <c r="I3722" s="26" t="s">
        <v>25891</v>
      </c>
      <c r="J3722" s="26" t="s">
        <v>11222</v>
      </c>
    </row>
    <row r="3723" spans="1:10" x14ac:dyDescent="0.75">
      <c r="A3723" s="25">
        <v>1983</v>
      </c>
      <c r="B3723" s="25" t="s">
        <v>342</v>
      </c>
      <c r="C3723" s="25" t="s">
        <v>9683</v>
      </c>
      <c r="D3723" s="25" t="s">
        <v>2455</v>
      </c>
      <c r="E3723" s="25" t="s">
        <v>85</v>
      </c>
      <c r="F3723" s="25">
        <v>86798</v>
      </c>
      <c r="G3723" s="25" t="s">
        <v>13146</v>
      </c>
      <c r="H3723" s="25" t="s">
        <v>25892</v>
      </c>
      <c r="I3723" s="25" t="s">
        <v>25893</v>
      </c>
      <c r="J3723" s="25" t="s">
        <v>11428</v>
      </c>
    </row>
    <row r="3724" spans="1:10" x14ac:dyDescent="0.75">
      <c r="A3724" s="26">
        <v>1983</v>
      </c>
      <c r="B3724" s="26" t="s">
        <v>346</v>
      </c>
      <c r="C3724" s="26" t="s">
        <v>8560</v>
      </c>
      <c r="D3724" s="26" t="s">
        <v>8105</v>
      </c>
      <c r="E3724" s="26" t="s">
        <v>85</v>
      </c>
      <c r="F3724" s="26">
        <v>85878</v>
      </c>
      <c r="G3724" s="26" t="s">
        <v>25894</v>
      </c>
      <c r="H3724" s="26" t="s">
        <v>25895</v>
      </c>
      <c r="I3724" s="26" t="s">
        <v>25896</v>
      </c>
      <c r="J3724" s="26" t="s">
        <v>13245</v>
      </c>
    </row>
    <row r="3725" spans="1:10" x14ac:dyDescent="0.75">
      <c r="A3725" s="25">
        <v>1983</v>
      </c>
      <c r="B3725" s="25" t="s">
        <v>351</v>
      </c>
      <c r="C3725" s="25" t="s">
        <v>6714</v>
      </c>
      <c r="D3725" s="25" t="s">
        <v>6715</v>
      </c>
      <c r="E3725" s="25" t="s">
        <v>85</v>
      </c>
      <c r="F3725" s="25">
        <v>84880</v>
      </c>
      <c r="G3725" s="25" t="s">
        <v>6959</v>
      </c>
      <c r="H3725" s="25" t="s">
        <v>25897</v>
      </c>
      <c r="I3725" s="25" t="s">
        <v>25898</v>
      </c>
      <c r="J3725" s="25" t="s">
        <v>25899</v>
      </c>
    </row>
    <row r="3726" spans="1:10" x14ac:dyDescent="0.75">
      <c r="A3726" s="26">
        <v>1983</v>
      </c>
      <c r="B3726" s="26" t="s">
        <v>356</v>
      </c>
      <c r="C3726" s="26" t="s">
        <v>12850</v>
      </c>
      <c r="D3726" s="26" t="s">
        <v>12851</v>
      </c>
      <c r="E3726" s="26" t="s">
        <v>85</v>
      </c>
      <c r="F3726" s="26">
        <v>83857</v>
      </c>
      <c r="G3726" s="26" t="s">
        <v>2266</v>
      </c>
      <c r="H3726" s="26" t="s">
        <v>25900</v>
      </c>
      <c r="I3726" s="26" t="s">
        <v>25901</v>
      </c>
      <c r="J3726" s="26" t="s">
        <v>4958</v>
      </c>
    </row>
    <row r="3727" spans="1:10" x14ac:dyDescent="0.75">
      <c r="A3727" s="25">
        <v>1983</v>
      </c>
      <c r="B3727" s="25" t="s">
        <v>360</v>
      </c>
      <c r="C3727" s="25" t="s">
        <v>13630</v>
      </c>
      <c r="D3727" s="25" t="s">
        <v>15427</v>
      </c>
      <c r="E3727" s="25" t="s">
        <v>85</v>
      </c>
      <c r="F3727" s="25">
        <v>82690</v>
      </c>
      <c r="G3727" s="25" t="s">
        <v>25902</v>
      </c>
      <c r="H3727" s="25" t="s">
        <v>25903</v>
      </c>
      <c r="I3727" s="25" t="s">
        <v>25904</v>
      </c>
      <c r="J3727" s="25" t="s">
        <v>4962</v>
      </c>
    </row>
    <row r="3728" spans="1:10" x14ac:dyDescent="0.75">
      <c r="A3728" s="26">
        <v>1983</v>
      </c>
      <c r="B3728" s="26" t="s">
        <v>365</v>
      </c>
      <c r="C3728" s="26" t="s">
        <v>12270</v>
      </c>
      <c r="D3728" s="26" t="s">
        <v>4462</v>
      </c>
      <c r="E3728" s="26" t="s">
        <v>85</v>
      </c>
      <c r="F3728" s="26">
        <v>81426</v>
      </c>
      <c r="G3728" s="26" t="s">
        <v>2166</v>
      </c>
      <c r="H3728" s="26" t="s">
        <v>25905</v>
      </c>
      <c r="I3728" s="26" t="s">
        <v>25906</v>
      </c>
      <c r="J3728" s="26" t="s">
        <v>25907</v>
      </c>
    </row>
    <row r="3729" spans="1:10" x14ac:dyDescent="0.75">
      <c r="A3729" s="25">
        <v>1983</v>
      </c>
      <c r="B3729" s="25" t="s">
        <v>370</v>
      </c>
      <c r="C3729" s="25" t="s">
        <v>4959</v>
      </c>
      <c r="D3729" s="25" t="s">
        <v>4960</v>
      </c>
      <c r="E3729" s="25" t="s">
        <v>85</v>
      </c>
      <c r="F3729" s="25">
        <v>79915</v>
      </c>
      <c r="G3729" s="25" t="s">
        <v>1145</v>
      </c>
      <c r="H3729" s="25" t="s">
        <v>25908</v>
      </c>
      <c r="I3729" s="25" t="s">
        <v>25909</v>
      </c>
      <c r="J3729" s="25" t="s">
        <v>1489</v>
      </c>
    </row>
    <row r="3730" spans="1:10" x14ac:dyDescent="0.75">
      <c r="A3730" s="26">
        <v>1983</v>
      </c>
      <c r="B3730" s="26" t="s">
        <v>375</v>
      </c>
      <c r="C3730" s="26" t="s">
        <v>25910</v>
      </c>
      <c r="D3730" s="26" t="s">
        <v>9250</v>
      </c>
      <c r="E3730" s="26" t="s">
        <v>85</v>
      </c>
      <c r="F3730" s="26">
        <v>78541</v>
      </c>
      <c r="G3730" s="26" t="s">
        <v>25911</v>
      </c>
      <c r="H3730" s="26" t="s">
        <v>25912</v>
      </c>
      <c r="I3730" s="26" t="s">
        <v>25913</v>
      </c>
      <c r="J3730" s="26" t="s">
        <v>6971</v>
      </c>
    </row>
    <row r="3731" spans="1:10" x14ac:dyDescent="0.75">
      <c r="A3731" s="25">
        <v>1983</v>
      </c>
      <c r="B3731" s="25" t="s">
        <v>379</v>
      </c>
      <c r="C3731" s="25" t="s">
        <v>25914</v>
      </c>
      <c r="D3731" s="25" t="s">
        <v>4969</v>
      </c>
      <c r="E3731" s="25" t="s">
        <v>85</v>
      </c>
      <c r="F3731" s="25">
        <v>76957</v>
      </c>
      <c r="G3731" s="25" t="s">
        <v>13850</v>
      </c>
      <c r="H3731" s="25" t="s">
        <v>25915</v>
      </c>
      <c r="I3731" s="25" t="s">
        <v>25916</v>
      </c>
      <c r="J3731" s="25" t="s">
        <v>25917</v>
      </c>
    </row>
    <row r="3732" spans="1:10" x14ac:dyDescent="0.75">
      <c r="A3732" s="26">
        <v>1983</v>
      </c>
      <c r="B3732" s="26" t="s">
        <v>384</v>
      </c>
      <c r="C3732" s="26" t="s">
        <v>21347</v>
      </c>
      <c r="D3732" s="26" t="s">
        <v>15436</v>
      </c>
      <c r="E3732" s="26" t="s">
        <v>85</v>
      </c>
      <c r="F3732" s="26">
        <v>75273</v>
      </c>
      <c r="G3732" s="26" t="s">
        <v>24160</v>
      </c>
      <c r="H3732" s="26" t="s">
        <v>13851</v>
      </c>
      <c r="I3732" s="26" t="s">
        <v>25918</v>
      </c>
      <c r="J3732" s="26" t="s">
        <v>25389</v>
      </c>
    </row>
    <row r="3733" spans="1:10" x14ac:dyDescent="0.75">
      <c r="A3733" s="25">
        <v>1983</v>
      </c>
      <c r="B3733" s="25" t="s">
        <v>389</v>
      </c>
      <c r="C3733" s="25" t="s">
        <v>5499</v>
      </c>
      <c r="D3733" s="25" t="s">
        <v>25919</v>
      </c>
      <c r="E3733" s="25" t="s">
        <v>85</v>
      </c>
      <c r="F3733" s="25">
        <v>73621</v>
      </c>
      <c r="G3733" s="25" t="s">
        <v>12787</v>
      </c>
      <c r="H3733" s="25" t="s">
        <v>25920</v>
      </c>
      <c r="I3733" s="25" t="s">
        <v>25921</v>
      </c>
      <c r="J3733" s="25" t="s">
        <v>4221</v>
      </c>
    </row>
    <row r="3734" spans="1:10" x14ac:dyDescent="0.75">
      <c r="A3734" s="26">
        <v>1983</v>
      </c>
      <c r="B3734" s="26" t="s">
        <v>394</v>
      </c>
      <c r="C3734" s="26" t="s">
        <v>13653</v>
      </c>
      <c r="D3734" s="26" t="s">
        <v>4977</v>
      </c>
      <c r="E3734" s="26" t="s">
        <v>85</v>
      </c>
      <c r="F3734" s="26">
        <v>71621</v>
      </c>
      <c r="G3734" s="26" t="s">
        <v>9848</v>
      </c>
      <c r="H3734" s="26" t="s">
        <v>25922</v>
      </c>
      <c r="I3734" s="26" t="s">
        <v>25923</v>
      </c>
      <c r="J3734" s="26" t="s">
        <v>12298</v>
      </c>
    </row>
    <row r="3735" spans="1:10" x14ac:dyDescent="0.75">
      <c r="A3735" s="25">
        <v>1983</v>
      </c>
      <c r="B3735" s="25" t="s">
        <v>398</v>
      </c>
      <c r="C3735" s="25" t="s">
        <v>25924</v>
      </c>
      <c r="D3735" s="25" t="s">
        <v>20242</v>
      </c>
      <c r="E3735" s="25" t="s">
        <v>85</v>
      </c>
      <c r="F3735" s="25">
        <v>69496</v>
      </c>
      <c r="G3735" s="25" t="s">
        <v>16290</v>
      </c>
      <c r="H3735" s="25" t="s">
        <v>25925</v>
      </c>
      <c r="I3735" s="25" t="s">
        <v>25926</v>
      </c>
      <c r="J3735" s="25" t="s">
        <v>25927</v>
      </c>
    </row>
    <row r="3736" spans="1:10" x14ac:dyDescent="0.75">
      <c r="A3736" s="26">
        <v>1983</v>
      </c>
      <c r="B3736" s="26" t="s">
        <v>403</v>
      </c>
      <c r="C3736" s="26" t="s">
        <v>7218</v>
      </c>
      <c r="D3736" s="26" t="s">
        <v>7219</v>
      </c>
      <c r="E3736" s="26" t="s">
        <v>85</v>
      </c>
      <c r="F3736" s="26">
        <v>67068</v>
      </c>
      <c r="G3736" s="26" t="s">
        <v>8415</v>
      </c>
      <c r="H3736" s="26" t="s">
        <v>25928</v>
      </c>
      <c r="I3736" s="26" t="s">
        <v>25929</v>
      </c>
      <c r="J3736" s="26" t="s">
        <v>25930</v>
      </c>
    </row>
    <row r="3737" spans="1:10" x14ac:dyDescent="0.75">
      <c r="A3737" s="25">
        <v>1983</v>
      </c>
      <c r="B3737" s="25" t="s">
        <v>408</v>
      </c>
      <c r="C3737" s="25" t="s">
        <v>25931</v>
      </c>
      <c r="D3737" s="25" t="s">
        <v>9731</v>
      </c>
      <c r="E3737" s="25" t="s">
        <v>85</v>
      </c>
      <c r="F3737" s="25">
        <v>64566</v>
      </c>
      <c r="G3737" s="25" t="s">
        <v>13723</v>
      </c>
      <c r="H3737" s="25" t="s">
        <v>25932</v>
      </c>
      <c r="I3737" s="25" t="s">
        <v>25933</v>
      </c>
      <c r="J3737" s="25" t="s">
        <v>9521</v>
      </c>
    </row>
    <row r="3738" spans="1:10" x14ac:dyDescent="0.75">
      <c r="A3738" s="26">
        <v>1983</v>
      </c>
      <c r="B3738" s="26" t="s">
        <v>413</v>
      </c>
      <c r="C3738" s="26" t="s">
        <v>3963</v>
      </c>
      <c r="D3738" s="26" t="s">
        <v>4611</v>
      </c>
      <c r="E3738" s="26" t="s">
        <v>85</v>
      </c>
      <c r="F3738" s="26">
        <v>61875</v>
      </c>
      <c r="G3738" s="26" t="s">
        <v>14950</v>
      </c>
      <c r="H3738" s="26" t="s">
        <v>25934</v>
      </c>
      <c r="I3738" s="26" t="s">
        <v>25935</v>
      </c>
      <c r="J3738" s="26" t="s">
        <v>14580</v>
      </c>
    </row>
    <row r="3739" spans="1:10" x14ac:dyDescent="0.75">
      <c r="A3739" s="25">
        <v>1983</v>
      </c>
      <c r="B3739" s="25" t="s">
        <v>417</v>
      </c>
      <c r="C3739" s="25" t="s">
        <v>10196</v>
      </c>
      <c r="D3739" s="25" t="s">
        <v>15278</v>
      </c>
      <c r="E3739" s="25" t="s">
        <v>85</v>
      </c>
      <c r="F3739" s="25">
        <v>59042</v>
      </c>
      <c r="G3739" s="25" t="s">
        <v>11739</v>
      </c>
      <c r="H3739" s="25" t="s">
        <v>25936</v>
      </c>
      <c r="I3739" s="25" t="s">
        <v>25937</v>
      </c>
      <c r="J3739" s="25" t="s">
        <v>21376</v>
      </c>
    </row>
    <row r="3740" spans="1:10" x14ac:dyDescent="0.75">
      <c r="A3740" s="26">
        <v>1983</v>
      </c>
      <c r="B3740" s="26" t="s">
        <v>422</v>
      </c>
      <c r="C3740" s="26" t="s">
        <v>25938</v>
      </c>
      <c r="D3740" s="26" t="s">
        <v>22216</v>
      </c>
      <c r="E3740" s="26" t="s">
        <v>85</v>
      </c>
      <c r="F3740" s="26">
        <v>56084</v>
      </c>
      <c r="G3740" s="26" t="s">
        <v>7939</v>
      </c>
      <c r="H3740" s="26" t="s">
        <v>25939</v>
      </c>
      <c r="I3740" s="26" t="s">
        <v>25940</v>
      </c>
      <c r="J3740" s="26" t="s">
        <v>3710</v>
      </c>
    </row>
    <row r="3741" spans="1:10" x14ac:dyDescent="0.75">
      <c r="A3741" s="25">
        <v>1983</v>
      </c>
      <c r="B3741" s="25" t="s">
        <v>426</v>
      </c>
      <c r="C3741" s="25" t="s">
        <v>25941</v>
      </c>
      <c r="D3741" s="25" t="s">
        <v>8843</v>
      </c>
      <c r="E3741" s="25" t="s">
        <v>85</v>
      </c>
      <c r="F3741" s="25">
        <v>52879</v>
      </c>
      <c r="G3741" s="25" t="s">
        <v>19726</v>
      </c>
      <c r="H3741" s="25" t="s">
        <v>25942</v>
      </c>
      <c r="I3741" s="25" t="s">
        <v>25943</v>
      </c>
      <c r="J3741" s="25" t="s">
        <v>11484</v>
      </c>
    </row>
    <row r="3742" spans="1:10" x14ac:dyDescent="0.75">
      <c r="A3742" s="26">
        <v>1983</v>
      </c>
      <c r="B3742" s="26" t="s">
        <v>430</v>
      </c>
      <c r="C3742" s="26" t="s">
        <v>25944</v>
      </c>
      <c r="D3742" s="26" t="s">
        <v>25945</v>
      </c>
      <c r="E3742" s="26" t="s">
        <v>85</v>
      </c>
      <c r="F3742" s="26">
        <v>49494</v>
      </c>
      <c r="G3742" s="26" t="s">
        <v>25946</v>
      </c>
      <c r="H3742" s="26" t="s">
        <v>25947</v>
      </c>
      <c r="I3742" s="26" t="s">
        <v>25948</v>
      </c>
      <c r="J3742" s="26" t="s">
        <v>3146</v>
      </c>
    </row>
    <row r="3743" spans="1:10" x14ac:dyDescent="0.75">
      <c r="A3743" s="25">
        <v>1983</v>
      </c>
      <c r="B3743" s="25" t="s">
        <v>434</v>
      </c>
      <c r="C3743" s="25" t="s">
        <v>12321</v>
      </c>
      <c r="D3743" s="25" t="s">
        <v>12322</v>
      </c>
      <c r="E3743" s="25" t="s">
        <v>85</v>
      </c>
      <c r="F3743" s="25">
        <v>45982</v>
      </c>
      <c r="G3743" s="25" t="s">
        <v>7502</v>
      </c>
      <c r="H3743" s="25" t="s">
        <v>25949</v>
      </c>
      <c r="I3743" s="25" t="s">
        <v>25950</v>
      </c>
      <c r="J3743" s="25" t="s">
        <v>10450</v>
      </c>
    </row>
    <row r="3744" spans="1:10" x14ac:dyDescent="0.75">
      <c r="A3744" s="26">
        <v>1983</v>
      </c>
      <c r="B3744" s="26" t="s">
        <v>439</v>
      </c>
      <c r="C3744" s="26" t="s">
        <v>25951</v>
      </c>
      <c r="D3744" s="26" t="s">
        <v>25952</v>
      </c>
      <c r="E3744" s="26" t="s">
        <v>85</v>
      </c>
      <c r="F3744" s="26">
        <v>42400</v>
      </c>
      <c r="G3744" s="26" t="s">
        <v>23361</v>
      </c>
      <c r="H3744" s="26" t="s">
        <v>25953</v>
      </c>
      <c r="I3744" s="26" t="s">
        <v>25954</v>
      </c>
      <c r="J3744" s="26" t="s">
        <v>11914</v>
      </c>
    </row>
    <row r="3745" spans="1:10" x14ac:dyDescent="0.75">
      <c r="A3745" s="25">
        <v>1983</v>
      </c>
      <c r="B3745" s="25" t="s">
        <v>444</v>
      </c>
      <c r="C3745" s="25" t="s">
        <v>25955</v>
      </c>
      <c r="D3745" s="25" t="s">
        <v>25956</v>
      </c>
      <c r="E3745" s="25" t="s">
        <v>85</v>
      </c>
      <c r="F3745" s="25">
        <v>38609</v>
      </c>
      <c r="G3745" s="25" t="s">
        <v>25957</v>
      </c>
      <c r="H3745" s="25" t="s">
        <v>25958</v>
      </c>
      <c r="I3745" s="25" t="s">
        <v>25959</v>
      </c>
      <c r="J3745" s="25" t="s">
        <v>25960</v>
      </c>
    </row>
    <row r="3746" spans="1:10" x14ac:dyDescent="0.75">
      <c r="A3746" s="26">
        <v>1983</v>
      </c>
      <c r="B3746" s="26" t="s">
        <v>449</v>
      </c>
      <c r="C3746" s="26" t="s">
        <v>25961</v>
      </c>
      <c r="D3746" s="26" t="s">
        <v>17343</v>
      </c>
      <c r="E3746" s="26" t="s">
        <v>85</v>
      </c>
      <c r="F3746" s="26">
        <v>34740</v>
      </c>
      <c r="G3746" s="26" t="s">
        <v>25962</v>
      </c>
      <c r="H3746" s="26" t="s">
        <v>25963</v>
      </c>
      <c r="I3746" s="26" t="s">
        <v>25964</v>
      </c>
      <c r="J3746" s="26" t="s">
        <v>6779</v>
      </c>
    </row>
    <row r="3747" spans="1:10" x14ac:dyDescent="0.75">
      <c r="A3747" s="25">
        <v>1983</v>
      </c>
      <c r="B3747" s="25" t="s">
        <v>453</v>
      </c>
      <c r="C3747" s="25" t="s">
        <v>25965</v>
      </c>
      <c r="D3747" s="25" t="s">
        <v>25966</v>
      </c>
      <c r="E3747" s="25" t="s">
        <v>85</v>
      </c>
      <c r="F3747" s="25">
        <v>30898</v>
      </c>
      <c r="G3747" s="25" t="s">
        <v>19135</v>
      </c>
      <c r="H3747" s="25" t="s">
        <v>25967</v>
      </c>
      <c r="I3747" s="25" t="s">
        <v>25968</v>
      </c>
      <c r="J3747" s="25" t="s">
        <v>6783</v>
      </c>
    </row>
    <row r="3748" spans="1:10" x14ac:dyDescent="0.75">
      <c r="A3748" s="26">
        <v>1983</v>
      </c>
      <c r="B3748" s="26" t="s">
        <v>457</v>
      </c>
      <c r="C3748" s="26" t="s">
        <v>25969</v>
      </c>
      <c r="D3748" s="26" t="s">
        <v>25970</v>
      </c>
      <c r="E3748" s="26" t="s">
        <v>85</v>
      </c>
      <c r="F3748" s="26">
        <v>27153</v>
      </c>
      <c r="G3748" s="26" t="s">
        <v>25971</v>
      </c>
      <c r="H3748" s="26" t="s">
        <v>25972</v>
      </c>
      <c r="I3748" s="26" t="s">
        <v>25973</v>
      </c>
      <c r="J3748" s="26" t="s">
        <v>2240</v>
      </c>
    </row>
    <row r="3749" spans="1:10" x14ac:dyDescent="0.75">
      <c r="A3749" s="25">
        <v>1983</v>
      </c>
      <c r="B3749" s="25" t="s">
        <v>462</v>
      </c>
      <c r="C3749" s="25" t="s">
        <v>25974</v>
      </c>
      <c r="D3749" s="25" t="s">
        <v>25975</v>
      </c>
      <c r="E3749" s="25" t="s">
        <v>85</v>
      </c>
      <c r="F3749" s="25">
        <v>23554</v>
      </c>
      <c r="G3749" s="25" t="s">
        <v>7280</v>
      </c>
      <c r="H3749" s="25" t="s">
        <v>25976</v>
      </c>
      <c r="I3749" s="25" t="s">
        <v>25977</v>
      </c>
      <c r="J3749" s="25" t="s">
        <v>11082</v>
      </c>
    </row>
    <row r="3750" spans="1:10" x14ac:dyDescent="0.75">
      <c r="A3750" s="26">
        <v>1983</v>
      </c>
      <c r="B3750" s="26" t="s">
        <v>467</v>
      </c>
      <c r="C3750" s="26" t="s">
        <v>25978</v>
      </c>
      <c r="D3750" s="26" t="s">
        <v>25979</v>
      </c>
      <c r="E3750" s="26" t="s">
        <v>85</v>
      </c>
      <c r="F3750" s="26">
        <v>20082</v>
      </c>
      <c r="G3750" s="26" t="s">
        <v>5024</v>
      </c>
      <c r="H3750" s="26" t="s">
        <v>16168</v>
      </c>
      <c r="I3750" s="26" t="s">
        <v>16259</v>
      </c>
      <c r="J3750" s="26" t="s">
        <v>5308</v>
      </c>
    </row>
    <row r="3751" spans="1:10" x14ac:dyDescent="0.75">
      <c r="A3751" s="25">
        <v>1983</v>
      </c>
      <c r="B3751" s="25" t="s">
        <v>472</v>
      </c>
      <c r="C3751" s="25" t="s">
        <v>25980</v>
      </c>
      <c r="D3751" s="25" t="s">
        <v>25981</v>
      </c>
      <c r="E3751" s="25" t="s">
        <v>85</v>
      </c>
      <c r="F3751" s="25">
        <v>16779</v>
      </c>
      <c r="G3751" s="25" t="s">
        <v>7946</v>
      </c>
      <c r="H3751" s="25" t="s">
        <v>25982</v>
      </c>
      <c r="I3751" s="25" t="s">
        <v>25983</v>
      </c>
      <c r="J3751" s="25" t="s">
        <v>11510</v>
      </c>
    </row>
    <row r="3752" spans="1:10" x14ac:dyDescent="0.75">
      <c r="A3752" s="26">
        <v>1983</v>
      </c>
      <c r="B3752" s="26" t="s">
        <v>478</v>
      </c>
      <c r="C3752" s="26" t="s">
        <v>25984</v>
      </c>
      <c r="D3752" s="26" t="s">
        <v>25985</v>
      </c>
      <c r="E3752" s="26" t="s">
        <v>85</v>
      </c>
      <c r="F3752" s="26">
        <v>13850</v>
      </c>
      <c r="G3752" s="26" t="s">
        <v>25986</v>
      </c>
      <c r="H3752" s="26" t="s">
        <v>25987</v>
      </c>
      <c r="I3752" s="26" t="s">
        <v>10426</v>
      </c>
      <c r="J3752" s="26" t="s">
        <v>4285</v>
      </c>
    </row>
    <row r="3753" spans="1:10" x14ac:dyDescent="0.75">
      <c r="A3753" s="25">
        <v>1983</v>
      </c>
      <c r="B3753" s="25" t="s">
        <v>483</v>
      </c>
      <c r="C3753" s="25" t="s">
        <v>25988</v>
      </c>
      <c r="D3753" s="25" t="s">
        <v>11930</v>
      </c>
      <c r="E3753" s="25" t="s">
        <v>85</v>
      </c>
      <c r="F3753" s="25">
        <v>11234</v>
      </c>
      <c r="G3753" s="25" t="s">
        <v>11470</v>
      </c>
      <c r="H3753" s="25" t="s">
        <v>25989</v>
      </c>
      <c r="I3753" s="25" t="s">
        <v>25990</v>
      </c>
      <c r="J3753" s="25" t="s">
        <v>9789</v>
      </c>
    </row>
    <row r="3754" spans="1:10" x14ac:dyDescent="0.75">
      <c r="A3754" s="26">
        <v>1983</v>
      </c>
      <c r="B3754" s="26" t="s">
        <v>487</v>
      </c>
      <c r="C3754" s="26" t="s">
        <v>25991</v>
      </c>
      <c r="D3754" s="26" t="s">
        <v>25992</v>
      </c>
      <c r="E3754" s="26" t="s">
        <v>85</v>
      </c>
      <c r="F3754" s="26">
        <v>8787</v>
      </c>
      <c r="G3754" s="26" t="s">
        <v>10045</v>
      </c>
      <c r="H3754" s="26" t="s">
        <v>25993</v>
      </c>
      <c r="I3754" s="26" t="s">
        <v>25994</v>
      </c>
      <c r="J3754" s="26" t="s">
        <v>1238</v>
      </c>
    </row>
    <row r="3755" spans="1:10" x14ac:dyDescent="0.75">
      <c r="A3755" s="25">
        <v>1983</v>
      </c>
      <c r="B3755" s="25" t="s">
        <v>493</v>
      </c>
      <c r="C3755" s="25" t="s">
        <v>25995</v>
      </c>
      <c r="D3755" s="25" t="s">
        <v>25996</v>
      </c>
      <c r="E3755" s="25" t="s">
        <v>85</v>
      </c>
      <c r="F3755" s="25">
        <v>6796</v>
      </c>
      <c r="G3755" s="25" t="s">
        <v>15081</v>
      </c>
      <c r="H3755" s="25" t="s">
        <v>25997</v>
      </c>
      <c r="I3755" s="25" t="s">
        <v>25998</v>
      </c>
      <c r="J3755" s="25" t="s">
        <v>1581</v>
      </c>
    </row>
    <row r="3756" spans="1:10" x14ac:dyDescent="0.75">
      <c r="A3756" s="26">
        <v>1983</v>
      </c>
      <c r="B3756" s="26" t="s">
        <v>498</v>
      </c>
      <c r="C3756" s="26" t="s">
        <v>25999</v>
      </c>
      <c r="D3756" s="26" t="s">
        <v>26000</v>
      </c>
      <c r="E3756" s="26" t="s">
        <v>85</v>
      </c>
      <c r="F3756" s="26">
        <v>5185</v>
      </c>
      <c r="G3756" s="26" t="s">
        <v>13244</v>
      </c>
      <c r="H3756" s="26" t="s">
        <v>26001</v>
      </c>
      <c r="I3756" s="26" t="s">
        <v>26002</v>
      </c>
      <c r="J3756" s="26" t="s">
        <v>2268</v>
      </c>
    </row>
    <row r="3757" spans="1:10" x14ac:dyDescent="0.75">
      <c r="A3757" s="25">
        <v>1983</v>
      </c>
      <c r="B3757" s="25" t="s">
        <v>504</v>
      </c>
      <c r="C3757" s="25" t="s">
        <v>26003</v>
      </c>
      <c r="D3757" s="25" t="s">
        <v>26004</v>
      </c>
      <c r="E3757" s="25" t="s">
        <v>85</v>
      </c>
      <c r="F3757" s="25">
        <v>3818</v>
      </c>
      <c r="G3757" s="25" t="s">
        <v>3191</v>
      </c>
      <c r="H3757" s="25" t="s">
        <v>22746</v>
      </c>
      <c r="I3757" s="25" t="s">
        <v>26006</v>
      </c>
      <c r="J3757" s="25" t="s">
        <v>1590</v>
      </c>
    </row>
    <row r="3758" spans="1:10" x14ac:dyDescent="0.75">
      <c r="A3758" s="26">
        <v>1983</v>
      </c>
      <c r="B3758" s="26" t="s">
        <v>510</v>
      </c>
      <c r="C3758" s="26" t="s">
        <v>26007</v>
      </c>
      <c r="D3758" s="26" t="s">
        <v>26008</v>
      </c>
      <c r="E3758" s="26" t="s">
        <v>85</v>
      </c>
      <c r="F3758" s="26">
        <v>2759</v>
      </c>
      <c r="G3758" s="26" t="s">
        <v>15067</v>
      </c>
      <c r="H3758" s="26" t="s">
        <v>26009</v>
      </c>
      <c r="I3758" s="26" t="s">
        <v>26010</v>
      </c>
      <c r="J3758" s="26" t="s">
        <v>3485</v>
      </c>
    </row>
    <row r="3759" spans="1:10" x14ac:dyDescent="0.75">
      <c r="A3759" s="25">
        <v>1983</v>
      </c>
      <c r="B3759" s="25" t="s">
        <v>517</v>
      </c>
      <c r="C3759" s="25" t="s">
        <v>26011</v>
      </c>
      <c r="D3759" s="25" t="s">
        <v>26012</v>
      </c>
      <c r="E3759" s="25" t="s">
        <v>85</v>
      </c>
      <c r="F3759" s="25">
        <v>1997</v>
      </c>
      <c r="G3759" s="25" t="s">
        <v>8453</v>
      </c>
      <c r="H3759" s="25" t="s">
        <v>26013</v>
      </c>
      <c r="I3759" s="25" t="s">
        <v>26014</v>
      </c>
      <c r="J3759" s="25" t="s">
        <v>1954</v>
      </c>
    </row>
    <row r="3760" spans="1:10" x14ac:dyDescent="0.75">
      <c r="A3760" s="26">
        <v>1983</v>
      </c>
      <c r="B3760" s="26" t="s">
        <v>524</v>
      </c>
      <c r="C3760" s="26" t="s">
        <v>26015</v>
      </c>
      <c r="D3760" s="26" t="s">
        <v>26016</v>
      </c>
      <c r="E3760" s="26" t="s">
        <v>85</v>
      </c>
      <c r="F3760" s="26">
        <v>1401</v>
      </c>
      <c r="G3760" s="26" t="s">
        <v>724</v>
      </c>
      <c r="H3760" s="26" t="s">
        <v>2266</v>
      </c>
      <c r="I3760" s="26" t="s">
        <v>8634</v>
      </c>
      <c r="J3760" s="26" t="s">
        <v>903</v>
      </c>
    </row>
    <row r="3761" spans="1:10" x14ac:dyDescent="0.75">
      <c r="A3761" s="25">
        <v>1983</v>
      </c>
      <c r="B3761" s="25" t="s">
        <v>532</v>
      </c>
      <c r="C3761" s="25" t="s">
        <v>26017</v>
      </c>
      <c r="D3761" s="25" t="s">
        <v>26018</v>
      </c>
      <c r="E3761" s="25" t="s">
        <v>85</v>
      </c>
      <c r="F3761" s="25">
        <v>930</v>
      </c>
      <c r="G3761" s="25" t="s">
        <v>224</v>
      </c>
      <c r="H3761" s="25" t="s">
        <v>15700</v>
      </c>
      <c r="I3761" s="25" t="s">
        <v>5379</v>
      </c>
      <c r="J3761" s="25" t="s">
        <v>3784</v>
      </c>
    </row>
    <row r="3762" spans="1:10" x14ac:dyDescent="0.75">
      <c r="A3762" s="26">
        <v>1983</v>
      </c>
      <c r="B3762" s="26" t="s">
        <v>539</v>
      </c>
      <c r="C3762" s="26" t="s">
        <v>26019</v>
      </c>
      <c r="D3762" s="26" t="s">
        <v>26020</v>
      </c>
      <c r="E3762" s="26" t="s">
        <v>85</v>
      </c>
      <c r="F3762" s="26">
        <v>600</v>
      </c>
      <c r="G3762" s="26" t="s">
        <v>1761</v>
      </c>
      <c r="H3762" s="26" t="s">
        <v>7761</v>
      </c>
      <c r="I3762" s="26" t="s">
        <v>1616</v>
      </c>
      <c r="J3762" s="26" t="s">
        <v>3790</v>
      </c>
    </row>
    <row r="3763" spans="1:10" x14ac:dyDescent="0.75">
      <c r="A3763" s="25">
        <v>1983</v>
      </c>
      <c r="B3763" s="25" t="s">
        <v>545</v>
      </c>
      <c r="C3763" s="25" t="s">
        <v>26021</v>
      </c>
      <c r="D3763" s="25" t="s">
        <v>26022</v>
      </c>
      <c r="E3763" s="25" t="s">
        <v>85</v>
      </c>
      <c r="F3763" s="25">
        <v>375</v>
      </c>
      <c r="G3763" s="25" t="s">
        <v>1983</v>
      </c>
      <c r="H3763" s="25" t="s">
        <v>4324</v>
      </c>
      <c r="I3763" s="25" t="s">
        <v>2595</v>
      </c>
      <c r="J3763" s="25" t="s">
        <v>3793</v>
      </c>
    </row>
    <row r="3764" spans="1:10" x14ac:dyDescent="0.75">
      <c r="A3764" s="26">
        <v>1983</v>
      </c>
      <c r="B3764" s="26" t="s">
        <v>550</v>
      </c>
      <c r="C3764" s="26" t="s">
        <v>26023</v>
      </c>
      <c r="D3764" s="26" t="s">
        <v>26024</v>
      </c>
      <c r="E3764" s="26" t="s">
        <v>85</v>
      </c>
      <c r="F3764" s="26">
        <v>228</v>
      </c>
      <c r="G3764" s="26" t="s">
        <v>517</v>
      </c>
      <c r="H3764" s="26" t="s">
        <v>548</v>
      </c>
      <c r="I3764" s="26" t="s">
        <v>1775</v>
      </c>
      <c r="J3764" s="26" t="s">
        <v>6096</v>
      </c>
    </row>
    <row r="3765" spans="1:10" x14ac:dyDescent="0.75">
      <c r="A3765" s="25">
        <v>1983</v>
      </c>
      <c r="B3765" s="25" t="s">
        <v>143</v>
      </c>
      <c r="C3765" s="25" t="s">
        <v>26025</v>
      </c>
      <c r="D3765" s="25" t="s">
        <v>26026</v>
      </c>
      <c r="E3765" s="25" t="s">
        <v>85</v>
      </c>
      <c r="F3765" s="25">
        <v>134</v>
      </c>
      <c r="G3765" s="25" t="s">
        <v>342</v>
      </c>
      <c r="H3765" s="25" t="s">
        <v>116</v>
      </c>
      <c r="I3765" s="25" t="s">
        <v>164</v>
      </c>
      <c r="J3765" s="25" t="s">
        <v>6099</v>
      </c>
    </row>
    <row r="3766" spans="1:10" x14ac:dyDescent="0.75">
      <c r="A3766" s="26">
        <v>1983</v>
      </c>
      <c r="B3766" s="26" t="s">
        <v>557</v>
      </c>
      <c r="C3766" s="26" t="s">
        <v>26027</v>
      </c>
      <c r="D3766" s="26" t="s">
        <v>26028</v>
      </c>
      <c r="E3766" s="26" t="s">
        <v>85</v>
      </c>
      <c r="F3766" s="26">
        <v>76</v>
      </c>
      <c r="G3766" s="26" t="s">
        <v>226</v>
      </c>
      <c r="H3766" s="26" t="s">
        <v>346</v>
      </c>
      <c r="I3766" s="26" t="s">
        <v>3588</v>
      </c>
      <c r="J3766" s="26" t="s">
        <v>3240</v>
      </c>
    </row>
    <row r="3767" spans="1:10" x14ac:dyDescent="0.75">
      <c r="A3767" s="25">
        <v>1983</v>
      </c>
      <c r="B3767" s="25" t="s">
        <v>127</v>
      </c>
      <c r="C3767" s="25" t="s">
        <v>26029</v>
      </c>
      <c r="D3767" s="25" t="s">
        <v>26030</v>
      </c>
      <c r="E3767" s="25" t="s">
        <v>85</v>
      </c>
      <c r="F3767" s="25">
        <v>42</v>
      </c>
      <c r="G3767" s="25" t="s">
        <v>166</v>
      </c>
      <c r="H3767" s="25" t="s">
        <v>217</v>
      </c>
      <c r="I3767" s="25" t="s">
        <v>384</v>
      </c>
      <c r="J3767" s="25" t="s">
        <v>933</v>
      </c>
    </row>
    <row r="3768" spans="1:10" x14ac:dyDescent="0.75">
      <c r="A3768" s="26">
        <v>1983</v>
      </c>
      <c r="B3768" s="26" t="s">
        <v>131</v>
      </c>
      <c r="C3768" s="26" t="s">
        <v>26031</v>
      </c>
      <c r="D3768" s="26" t="s">
        <v>26032</v>
      </c>
      <c r="E3768" s="26" t="s">
        <v>85</v>
      </c>
      <c r="F3768" s="26">
        <v>23</v>
      </c>
      <c r="G3768" s="26" t="s">
        <v>129</v>
      </c>
      <c r="H3768" s="26" t="s">
        <v>154</v>
      </c>
      <c r="I3768" s="26" t="s">
        <v>230</v>
      </c>
      <c r="J3768" s="26" t="s">
        <v>936</v>
      </c>
    </row>
    <row r="3769" spans="1:10" x14ac:dyDescent="0.75">
      <c r="A3769" s="25">
        <v>1983</v>
      </c>
      <c r="B3769" s="25" t="s">
        <v>567</v>
      </c>
      <c r="C3769" s="25" t="s">
        <v>26033</v>
      </c>
      <c r="D3769" s="25" t="s">
        <v>26034</v>
      </c>
      <c r="E3769" s="25" t="s">
        <v>85</v>
      </c>
      <c r="F3769" s="25">
        <v>12</v>
      </c>
      <c r="G3769" s="25" t="s">
        <v>109</v>
      </c>
      <c r="H3769" s="25" t="s">
        <v>123</v>
      </c>
      <c r="I3769" s="25" t="s">
        <v>154</v>
      </c>
      <c r="J3769" s="25" t="s">
        <v>4332</v>
      </c>
    </row>
    <row r="3770" spans="1:10" x14ac:dyDescent="0.75">
      <c r="A3770" s="26">
        <v>1983</v>
      </c>
      <c r="B3770" s="26" t="s">
        <v>116</v>
      </c>
      <c r="C3770" s="26" t="s">
        <v>26035</v>
      </c>
      <c r="D3770" s="26" t="s">
        <v>26036</v>
      </c>
      <c r="E3770" s="26" t="s">
        <v>85</v>
      </c>
      <c r="F3770" s="26">
        <v>6</v>
      </c>
      <c r="G3770" s="26" t="s">
        <v>94</v>
      </c>
      <c r="H3770" s="26" t="s">
        <v>99</v>
      </c>
      <c r="I3770" s="26" t="s">
        <v>118</v>
      </c>
      <c r="J3770" s="26" t="s">
        <v>5633</v>
      </c>
    </row>
    <row r="3771" spans="1:10" x14ac:dyDescent="0.75">
      <c r="A3771" s="25">
        <v>1983</v>
      </c>
      <c r="B3771" s="25" t="s">
        <v>574</v>
      </c>
      <c r="C3771" s="25" t="s">
        <v>26037</v>
      </c>
      <c r="D3771" s="25" t="s">
        <v>26038</v>
      </c>
      <c r="E3771" s="25" t="s">
        <v>85</v>
      </c>
      <c r="F3771" s="25">
        <v>3</v>
      </c>
      <c r="G3771" s="25" t="s">
        <v>88</v>
      </c>
      <c r="H3771" s="25" t="s">
        <v>88</v>
      </c>
      <c r="I3771" s="25" t="s">
        <v>99</v>
      </c>
      <c r="J3771" s="25" t="s">
        <v>5094</v>
      </c>
    </row>
    <row r="3772" spans="1:10" x14ac:dyDescent="0.75">
      <c r="A3772" s="26">
        <v>1983</v>
      </c>
      <c r="B3772" s="26" t="s">
        <v>578</v>
      </c>
      <c r="C3772" s="26" t="s">
        <v>26039</v>
      </c>
      <c r="D3772" s="26" t="s">
        <v>26040</v>
      </c>
      <c r="E3772" s="26" t="s">
        <v>85</v>
      </c>
      <c r="F3772" s="26">
        <v>1</v>
      </c>
      <c r="G3772" s="26" t="s">
        <v>82</v>
      </c>
      <c r="H3772" s="26" t="s">
        <v>82</v>
      </c>
      <c r="I3772" s="26" t="s">
        <v>88</v>
      </c>
      <c r="J3772" s="26" t="s">
        <v>2648</v>
      </c>
    </row>
    <row r="3773" spans="1:10" x14ac:dyDescent="0.75">
      <c r="A3773" s="25">
        <v>1983</v>
      </c>
      <c r="B3773" s="25" t="s">
        <v>535</v>
      </c>
      <c r="C3773" s="25" t="s">
        <v>26041</v>
      </c>
      <c r="D3773" s="25" t="s">
        <v>26042</v>
      </c>
      <c r="E3773" s="25" t="s">
        <v>85</v>
      </c>
      <c r="F3773" s="25">
        <v>1</v>
      </c>
      <c r="G3773" s="25" t="s">
        <v>76</v>
      </c>
      <c r="H3773" s="25" t="s">
        <v>76</v>
      </c>
      <c r="I3773" s="25" t="s">
        <v>82</v>
      </c>
      <c r="J3773" s="25" t="s">
        <v>2327</v>
      </c>
    </row>
    <row r="3774" spans="1:10" x14ac:dyDescent="0.75">
      <c r="A3774" s="26">
        <v>1983</v>
      </c>
      <c r="B3774" s="26" t="s">
        <v>585</v>
      </c>
      <c r="C3774" s="26" t="s">
        <v>26043</v>
      </c>
      <c r="D3774" s="26" t="s">
        <v>26044</v>
      </c>
      <c r="E3774" s="26" t="s">
        <v>85</v>
      </c>
      <c r="F3774" s="26">
        <v>0</v>
      </c>
      <c r="G3774" s="26" t="s">
        <v>76</v>
      </c>
      <c r="H3774" s="26" t="s">
        <v>76</v>
      </c>
      <c r="I3774" s="26" t="s">
        <v>76</v>
      </c>
      <c r="J3774" s="26" t="s">
        <v>949</v>
      </c>
    </row>
    <row r="3775" spans="1:10" x14ac:dyDescent="0.75">
      <c r="A3775" s="25">
        <v>1983</v>
      </c>
      <c r="B3775" s="25" t="s">
        <v>589</v>
      </c>
      <c r="C3775" s="25" t="s">
        <v>26045</v>
      </c>
      <c r="D3775" s="25" t="s">
        <v>591</v>
      </c>
      <c r="E3775" s="25" t="s">
        <v>584</v>
      </c>
      <c r="F3775" s="25">
        <v>0</v>
      </c>
      <c r="G3775" s="25" t="s">
        <v>76</v>
      </c>
      <c r="H3775" s="25" t="s">
        <v>76</v>
      </c>
      <c r="I3775" s="25" t="s">
        <v>76</v>
      </c>
      <c r="J3775" s="25" t="s">
        <v>584</v>
      </c>
    </row>
    <row r="3776" spans="1:10" x14ac:dyDescent="0.75">
      <c r="A3776" s="26">
        <v>1984</v>
      </c>
      <c r="B3776" s="26" t="s">
        <v>76</v>
      </c>
      <c r="C3776" s="26" t="s">
        <v>16414</v>
      </c>
      <c r="D3776" s="26" t="s">
        <v>5225</v>
      </c>
      <c r="E3776" s="26" t="s">
        <v>7798</v>
      </c>
      <c r="F3776" s="26">
        <v>100000</v>
      </c>
      <c r="G3776" s="26" t="s">
        <v>26046</v>
      </c>
      <c r="H3776" s="26" t="s">
        <v>12004</v>
      </c>
      <c r="I3776" s="26" t="s">
        <v>26047</v>
      </c>
      <c r="J3776" s="26" t="s">
        <v>26048</v>
      </c>
    </row>
    <row r="3777" spans="1:10" x14ac:dyDescent="0.75">
      <c r="A3777" s="25">
        <v>1984</v>
      </c>
      <c r="B3777" s="25" t="s">
        <v>82</v>
      </c>
      <c r="C3777" s="25" t="s">
        <v>625</v>
      </c>
      <c r="D3777" s="25" t="s">
        <v>625</v>
      </c>
      <c r="E3777" s="25" t="s">
        <v>85</v>
      </c>
      <c r="F3777" s="25">
        <v>98208</v>
      </c>
      <c r="G3777" s="25" t="s">
        <v>504</v>
      </c>
      <c r="H3777" s="25" t="s">
        <v>10951</v>
      </c>
      <c r="I3777" s="25" t="s">
        <v>26049</v>
      </c>
      <c r="J3777" s="25" t="s">
        <v>26050</v>
      </c>
    </row>
    <row r="3778" spans="1:10" x14ac:dyDescent="0.75">
      <c r="A3778" s="26">
        <v>1984</v>
      </c>
      <c r="B3778" s="26" t="s">
        <v>88</v>
      </c>
      <c r="C3778" s="26" t="s">
        <v>2683</v>
      </c>
      <c r="D3778" s="26" t="s">
        <v>2683</v>
      </c>
      <c r="E3778" s="26" t="s">
        <v>85</v>
      </c>
      <c r="F3778" s="26">
        <v>98117</v>
      </c>
      <c r="G3778" s="26" t="s">
        <v>337</v>
      </c>
      <c r="H3778" s="26" t="s">
        <v>26051</v>
      </c>
      <c r="I3778" s="26" t="s">
        <v>26052</v>
      </c>
      <c r="J3778" s="26" t="s">
        <v>26053</v>
      </c>
    </row>
    <row r="3779" spans="1:10" x14ac:dyDescent="0.75">
      <c r="A3779" s="25">
        <v>1984</v>
      </c>
      <c r="B3779" s="25" t="s">
        <v>94</v>
      </c>
      <c r="C3779" s="25" t="s">
        <v>4631</v>
      </c>
      <c r="D3779" s="25" t="s">
        <v>4631</v>
      </c>
      <c r="E3779" s="25" t="s">
        <v>85</v>
      </c>
      <c r="F3779" s="25">
        <v>98060</v>
      </c>
      <c r="G3779" s="25" t="s">
        <v>217</v>
      </c>
      <c r="H3779" s="25" t="s">
        <v>10535</v>
      </c>
      <c r="I3779" s="25" t="s">
        <v>26054</v>
      </c>
      <c r="J3779" s="25" t="s">
        <v>26055</v>
      </c>
    </row>
    <row r="3780" spans="1:10" x14ac:dyDescent="0.75">
      <c r="A3780" s="26">
        <v>1984</v>
      </c>
      <c r="B3780" s="26" t="s">
        <v>99</v>
      </c>
      <c r="C3780" s="26" t="s">
        <v>9406</v>
      </c>
      <c r="D3780" s="26" t="s">
        <v>9406</v>
      </c>
      <c r="E3780" s="26" t="s">
        <v>85</v>
      </c>
      <c r="F3780" s="26">
        <v>98027</v>
      </c>
      <c r="G3780" s="26" t="s">
        <v>171</v>
      </c>
      <c r="H3780" s="26" t="s">
        <v>11803</v>
      </c>
      <c r="I3780" s="26" t="s">
        <v>26056</v>
      </c>
      <c r="J3780" s="26" t="s">
        <v>21782</v>
      </c>
    </row>
    <row r="3781" spans="1:10" x14ac:dyDescent="0.75">
      <c r="A3781" s="25">
        <v>1984</v>
      </c>
      <c r="B3781" s="25" t="s">
        <v>104</v>
      </c>
      <c r="C3781" s="25" t="s">
        <v>9409</v>
      </c>
      <c r="D3781" s="25" t="s">
        <v>9409</v>
      </c>
      <c r="E3781" s="25" t="s">
        <v>85</v>
      </c>
      <c r="F3781" s="25">
        <v>98006</v>
      </c>
      <c r="G3781" s="25" t="s">
        <v>183</v>
      </c>
      <c r="H3781" s="25" t="s">
        <v>26057</v>
      </c>
      <c r="I3781" s="25" t="s">
        <v>26058</v>
      </c>
      <c r="J3781" s="25" t="s">
        <v>17742</v>
      </c>
    </row>
    <row r="3782" spans="1:10" x14ac:dyDescent="0.75">
      <c r="A3782" s="26">
        <v>1984</v>
      </c>
      <c r="B3782" s="26" t="s">
        <v>109</v>
      </c>
      <c r="C3782" s="26" t="s">
        <v>9406</v>
      </c>
      <c r="D3782" s="26" t="s">
        <v>9406</v>
      </c>
      <c r="E3782" s="26" t="s">
        <v>85</v>
      </c>
      <c r="F3782" s="26">
        <v>97982</v>
      </c>
      <c r="G3782" s="26" t="s">
        <v>174</v>
      </c>
      <c r="H3782" s="26" t="s">
        <v>14713</v>
      </c>
      <c r="I3782" s="26" t="s">
        <v>26059</v>
      </c>
      <c r="J3782" s="26" t="s">
        <v>16377</v>
      </c>
    </row>
    <row r="3783" spans="1:10" x14ac:dyDescent="0.75">
      <c r="A3783" s="25">
        <v>1984</v>
      </c>
      <c r="B3783" s="25" t="s">
        <v>113</v>
      </c>
      <c r="C3783" s="25" t="s">
        <v>9868</v>
      </c>
      <c r="D3783" s="25" t="s">
        <v>10743</v>
      </c>
      <c r="E3783" s="25" t="s">
        <v>85</v>
      </c>
      <c r="F3783" s="25">
        <v>97961</v>
      </c>
      <c r="G3783" s="25" t="s">
        <v>154</v>
      </c>
      <c r="H3783" s="25" t="s">
        <v>9630</v>
      </c>
      <c r="I3783" s="25" t="s">
        <v>26060</v>
      </c>
      <c r="J3783" s="25" t="s">
        <v>16378</v>
      </c>
    </row>
    <row r="3784" spans="1:10" x14ac:dyDescent="0.75">
      <c r="A3784" s="26">
        <v>1984</v>
      </c>
      <c r="B3784" s="26" t="s">
        <v>118</v>
      </c>
      <c r="C3784" s="26" t="s">
        <v>9868</v>
      </c>
      <c r="D3784" s="26" t="s">
        <v>9868</v>
      </c>
      <c r="E3784" s="26" t="s">
        <v>85</v>
      </c>
      <c r="F3784" s="26">
        <v>97943</v>
      </c>
      <c r="G3784" s="26" t="s">
        <v>158</v>
      </c>
      <c r="H3784" s="26" t="s">
        <v>10542</v>
      </c>
      <c r="I3784" s="26" t="s">
        <v>26062</v>
      </c>
      <c r="J3784" s="26" t="s">
        <v>16379</v>
      </c>
    </row>
    <row r="3785" spans="1:10" x14ac:dyDescent="0.75">
      <c r="A3785" s="25">
        <v>1984</v>
      </c>
      <c r="B3785" s="25" t="s">
        <v>123</v>
      </c>
      <c r="C3785" s="25" t="s">
        <v>11580</v>
      </c>
      <c r="D3785" s="25" t="s">
        <v>11580</v>
      </c>
      <c r="E3785" s="25" t="s">
        <v>85</v>
      </c>
      <c r="F3785" s="25">
        <v>97926</v>
      </c>
      <c r="G3785" s="25" t="s">
        <v>150</v>
      </c>
      <c r="H3785" s="25" t="s">
        <v>10543</v>
      </c>
      <c r="I3785" s="25" t="s">
        <v>26063</v>
      </c>
      <c r="J3785" s="25" t="s">
        <v>26064</v>
      </c>
    </row>
    <row r="3786" spans="1:10" x14ac:dyDescent="0.75">
      <c r="A3786" s="26">
        <v>1984</v>
      </c>
      <c r="B3786" s="26" t="s">
        <v>125</v>
      </c>
      <c r="C3786" s="26" t="s">
        <v>7575</v>
      </c>
      <c r="D3786" s="26" t="s">
        <v>7575</v>
      </c>
      <c r="E3786" s="26" t="s">
        <v>85</v>
      </c>
      <c r="F3786" s="26">
        <v>97910</v>
      </c>
      <c r="G3786" s="26" t="s">
        <v>171</v>
      </c>
      <c r="H3786" s="26" t="s">
        <v>10319</v>
      </c>
      <c r="I3786" s="26" t="s">
        <v>26065</v>
      </c>
      <c r="J3786" s="26" t="s">
        <v>26066</v>
      </c>
    </row>
    <row r="3787" spans="1:10" x14ac:dyDescent="0.75">
      <c r="A3787" s="25">
        <v>1984</v>
      </c>
      <c r="B3787" s="25" t="s">
        <v>129</v>
      </c>
      <c r="C3787" s="25" t="s">
        <v>7578</v>
      </c>
      <c r="D3787" s="25" t="s">
        <v>7578</v>
      </c>
      <c r="E3787" s="25" t="s">
        <v>85</v>
      </c>
      <c r="F3787" s="25">
        <v>97889</v>
      </c>
      <c r="G3787" s="25" t="s">
        <v>179</v>
      </c>
      <c r="H3787" s="25" t="s">
        <v>12822</v>
      </c>
      <c r="I3787" s="25" t="s">
        <v>26067</v>
      </c>
      <c r="J3787" s="25" t="s">
        <v>25543</v>
      </c>
    </row>
    <row r="3788" spans="1:10" x14ac:dyDescent="0.75">
      <c r="A3788" s="26">
        <v>1984</v>
      </c>
      <c r="B3788" s="26" t="s">
        <v>133</v>
      </c>
      <c r="C3788" s="26" t="s">
        <v>11789</v>
      </c>
      <c r="D3788" s="26" t="s">
        <v>11789</v>
      </c>
      <c r="E3788" s="26" t="s">
        <v>85</v>
      </c>
      <c r="F3788" s="26">
        <v>97866</v>
      </c>
      <c r="G3788" s="26" t="s">
        <v>162</v>
      </c>
      <c r="H3788" s="26" t="s">
        <v>12016</v>
      </c>
      <c r="I3788" s="26" t="s">
        <v>26068</v>
      </c>
      <c r="J3788" s="26" t="s">
        <v>25545</v>
      </c>
    </row>
    <row r="3789" spans="1:10" x14ac:dyDescent="0.75">
      <c r="A3789" s="25">
        <v>1984</v>
      </c>
      <c r="B3789" s="25" t="s">
        <v>138</v>
      </c>
      <c r="C3789" s="25" t="s">
        <v>7570</v>
      </c>
      <c r="D3789" s="25" t="s">
        <v>7570</v>
      </c>
      <c r="E3789" s="25" t="s">
        <v>85</v>
      </c>
      <c r="F3789" s="25">
        <v>97847</v>
      </c>
      <c r="G3789" s="25" t="s">
        <v>187</v>
      </c>
      <c r="H3789" s="25" t="s">
        <v>26069</v>
      </c>
      <c r="I3789" s="25" t="s">
        <v>26070</v>
      </c>
      <c r="J3789" s="25" t="s">
        <v>26071</v>
      </c>
    </row>
    <row r="3790" spans="1:10" x14ac:dyDescent="0.75">
      <c r="A3790" s="26">
        <v>1984</v>
      </c>
      <c r="B3790" s="26" t="s">
        <v>141</v>
      </c>
      <c r="C3790" s="26" t="s">
        <v>9868</v>
      </c>
      <c r="D3790" s="26" t="s">
        <v>9868</v>
      </c>
      <c r="E3790" s="26" t="s">
        <v>85</v>
      </c>
      <c r="F3790" s="26">
        <v>97821</v>
      </c>
      <c r="G3790" s="26" t="s">
        <v>158</v>
      </c>
      <c r="H3790" s="26" t="s">
        <v>26072</v>
      </c>
      <c r="I3790" s="26" t="s">
        <v>26073</v>
      </c>
      <c r="J3790" s="26" t="s">
        <v>6638</v>
      </c>
    </row>
    <row r="3791" spans="1:10" x14ac:dyDescent="0.75">
      <c r="A3791" s="25">
        <v>1984</v>
      </c>
      <c r="B3791" s="25" t="s">
        <v>145</v>
      </c>
      <c r="C3791" s="25" t="s">
        <v>4875</v>
      </c>
      <c r="D3791" s="25" t="s">
        <v>4875</v>
      </c>
      <c r="E3791" s="25" t="s">
        <v>85</v>
      </c>
      <c r="F3791" s="25">
        <v>97804</v>
      </c>
      <c r="G3791" s="25" t="s">
        <v>234</v>
      </c>
      <c r="H3791" s="25" t="s">
        <v>12425</v>
      </c>
      <c r="I3791" s="25" t="s">
        <v>26074</v>
      </c>
      <c r="J3791" s="25" t="s">
        <v>25550</v>
      </c>
    </row>
    <row r="3792" spans="1:10" x14ac:dyDescent="0.75">
      <c r="A3792" s="26">
        <v>1984</v>
      </c>
      <c r="B3792" s="26" t="s">
        <v>150</v>
      </c>
      <c r="C3792" s="26" t="s">
        <v>4103</v>
      </c>
      <c r="D3792" s="26" t="s">
        <v>4103</v>
      </c>
      <c r="E3792" s="26" t="s">
        <v>85</v>
      </c>
      <c r="F3792" s="26">
        <v>97768</v>
      </c>
      <c r="G3792" s="26" t="s">
        <v>287</v>
      </c>
      <c r="H3792" s="26" t="s">
        <v>10327</v>
      </c>
      <c r="I3792" s="26" t="s">
        <v>26075</v>
      </c>
      <c r="J3792" s="26" t="s">
        <v>15373</v>
      </c>
    </row>
    <row r="3793" spans="1:10" x14ac:dyDescent="0.75">
      <c r="A3793" s="25">
        <v>1984</v>
      </c>
      <c r="B3793" s="25" t="s">
        <v>154</v>
      </c>
      <c r="C3793" s="25" t="s">
        <v>2991</v>
      </c>
      <c r="D3793" s="25" t="s">
        <v>2991</v>
      </c>
      <c r="E3793" s="25" t="s">
        <v>85</v>
      </c>
      <c r="F3793" s="25">
        <v>97721</v>
      </c>
      <c r="G3793" s="25" t="s">
        <v>282</v>
      </c>
      <c r="H3793" s="25" t="s">
        <v>10328</v>
      </c>
      <c r="I3793" s="25" t="s">
        <v>26076</v>
      </c>
      <c r="J3793" s="25" t="s">
        <v>5901</v>
      </c>
    </row>
    <row r="3794" spans="1:10" x14ac:dyDescent="0.75">
      <c r="A3794" s="26">
        <v>1984</v>
      </c>
      <c r="B3794" s="26" t="s">
        <v>158</v>
      </c>
      <c r="C3794" s="26" t="s">
        <v>9409</v>
      </c>
      <c r="D3794" s="26" t="s">
        <v>9409</v>
      </c>
      <c r="E3794" s="26" t="s">
        <v>85</v>
      </c>
      <c r="F3794" s="26">
        <v>97675</v>
      </c>
      <c r="G3794" s="26" t="s">
        <v>183</v>
      </c>
      <c r="H3794" s="26" t="s">
        <v>9402</v>
      </c>
      <c r="I3794" s="26" t="s">
        <v>26077</v>
      </c>
      <c r="J3794" s="26" t="s">
        <v>20406</v>
      </c>
    </row>
    <row r="3795" spans="1:10" x14ac:dyDescent="0.75">
      <c r="A3795" s="25">
        <v>1984</v>
      </c>
      <c r="B3795" s="25" t="s">
        <v>162</v>
      </c>
      <c r="C3795" s="25" t="s">
        <v>2988</v>
      </c>
      <c r="D3795" s="25" t="s">
        <v>2988</v>
      </c>
      <c r="E3795" s="25" t="s">
        <v>85</v>
      </c>
      <c r="F3795" s="25">
        <v>97652</v>
      </c>
      <c r="G3795" s="25" t="s">
        <v>360</v>
      </c>
      <c r="H3795" s="25" t="s">
        <v>13217</v>
      </c>
      <c r="I3795" s="25" t="s">
        <v>26078</v>
      </c>
      <c r="J3795" s="25" t="s">
        <v>5903</v>
      </c>
    </row>
    <row r="3796" spans="1:10" x14ac:dyDescent="0.75">
      <c r="A3796" s="26">
        <v>1984</v>
      </c>
      <c r="B3796" s="26" t="s">
        <v>166</v>
      </c>
      <c r="C3796" s="26" t="s">
        <v>2686</v>
      </c>
      <c r="D3796" s="26" t="s">
        <v>2686</v>
      </c>
      <c r="E3796" s="26" t="s">
        <v>85</v>
      </c>
      <c r="F3796" s="26">
        <v>97589</v>
      </c>
      <c r="G3796" s="26" t="s">
        <v>302</v>
      </c>
      <c r="H3796" s="26" t="s">
        <v>26079</v>
      </c>
      <c r="I3796" s="26" t="s">
        <v>26080</v>
      </c>
      <c r="J3796" s="26" t="s">
        <v>5906</v>
      </c>
    </row>
    <row r="3797" spans="1:10" x14ac:dyDescent="0.75">
      <c r="A3797" s="25">
        <v>1984</v>
      </c>
      <c r="B3797" s="25" t="s">
        <v>171</v>
      </c>
      <c r="C3797" s="25" t="s">
        <v>2991</v>
      </c>
      <c r="D3797" s="25" t="s">
        <v>2991</v>
      </c>
      <c r="E3797" s="25" t="s">
        <v>85</v>
      </c>
      <c r="F3797" s="25">
        <v>97540</v>
      </c>
      <c r="G3797" s="25" t="s">
        <v>282</v>
      </c>
      <c r="H3797" s="25" t="s">
        <v>10102</v>
      </c>
      <c r="I3797" s="25" t="s">
        <v>26081</v>
      </c>
      <c r="J3797" s="25" t="s">
        <v>5908</v>
      </c>
    </row>
    <row r="3798" spans="1:10" x14ac:dyDescent="0.75">
      <c r="A3798" s="26">
        <v>1984</v>
      </c>
      <c r="B3798" s="26" t="s">
        <v>174</v>
      </c>
      <c r="C3798" s="26" t="s">
        <v>2991</v>
      </c>
      <c r="D3798" s="26" t="s">
        <v>2991</v>
      </c>
      <c r="E3798" s="26" t="s">
        <v>85</v>
      </c>
      <c r="F3798" s="26">
        <v>97494</v>
      </c>
      <c r="G3798" s="26" t="s">
        <v>282</v>
      </c>
      <c r="H3798" s="26" t="s">
        <v>12431</v>
      </c>
      <c r="I3798" s="26" t="s">
        <v>26082</v>
      </c>
      <c r="J3798" s="26" t="s">
        <v>25561</v>
      </c>
    </row>
    <row r="3799" spans="1:10" x14ac:dyDescent="0.75">
      <c r="A3799" s="25">
        <v>1984</v>
      </c>
      <c r="B3799" s="25" t="s">
        <v>179</v>
      </c>
      <c r="C3799" s="25" t="s">
        <v>3563</v>
      </c>
      <c r="D3799" s="25" t="s">
        <v>3563</v>
      </c>
      <c r="E3799" s="25" t="s">
        <v>85</v>
      </c>
      <c r="F3799" s="25">
        <v>97448</v>
      </c>
      <c r="G3799" s="25" t="s">
        <v>277</v>
      </c>
      <c r="H3799" s="25" t="s">
        <v>8967</v>
      </c>
      <c r="I3799" s="25" t="s">
        <v>26083</v>
      </c>
      <c r="J3799" s="25" t="s">
        <v>2370</v>
      </c>
    </row>
    <row r="3800" spans="1:10" x14ac:dyDescent="0.75">
      <c r="A3800" s="26">
        <v>1984</v>
      </c>
      <c r="B3800" s="26" t="s">
        <v>183</v>
      </c>
      <c r="C3800" s="26" t="s">
        <v>2353</v>
      </c>
      <c r="D3800" s="26" t="s">
        <v>2353</v>
      </c>
      <c r="E3800" s="26" t="s">
        <v>85</v>
      </c>
      <c r="F3800" s="26">
        <v>97403</v>
      </c>
      <c r="G3800" s="26" t="s">
        <v>351</v>
      </c>
      <c r="H3800" s="26" t="s">
        <v>8729</v>
      </c>
      <c r="I3800" s="26" t="s">
        <v>26084</v>
      </c>
      <c r="J3800" s="26" t="s">
        <v>6903</v>
      </c>
    </row>
    <row r="3801" spans="1:10" x14ac:dyDescent="0.75">
      <c r="A3801" s="25">
        <v>1984</v>
      </c>
      <c r="B3801" s="25" t="s">
        <v>187</v>
      </c>
      <c r="C3801" s="25" t="s">
        <v>2984</v>
      </c>
      <c r="D3801" s="25" t="s">
        <v>2984</v>
      </c>
      <c r="E3801" s="25" t="s">
        <v>85</v>
      </c>
      <c r="F3801" s="25">
        <v>97343</v>
      </c>
      <c r="G3801" s="25" t="s">
        <v>292</v>
      </c>
      <c r="H3801" s="25" t="s">
        <v>15578</v>
      </c>
      <c r="I3801" s="25" t="s">
        <v>26085</v>
      </c>
      <c r="J3801" s="25" t="s">
        <v>26086</v>
      </c>
    </row>
    <row r="3802" spans="1:10" x14ac:dyDescent="0.75">
      <c r="A3802" s="26">
        <v>1984</v>
      </c>
      <c r="B3802" s="26" t="s">
        <v>192</v>
      </c>
      <c r="C3802" s="26" t="s">
        <v>1690</v>
      </c>
      <c r="D3802" s="26" t="s">
        <v>1690</v>
      </c>
      <c r="E3802" s="26" t="s">
        <v>85</v>
      </c>
      <c r="F3802" s="26">
        <v>97294</v>
      </c>
      <c r="G3802" s="26" t="s">
        <v>346</v>
      </c>
      <c r="H3802" s="26" t="s">
        <v>8254</v>
      </c>
      <c r="I3802" s="26" t="s">
        <v>26087</v>
      </c>
      <c r="J3802" s="26" t="s">
        <v>2704</v>
      </c>
    </row>
    <row r="3803" spans="1:10" x14ac:dyDescent="0.75">
      <c r="A3803" s="25">
        <v>1984</v>
      </c>
      <c r="B3803" s="25" t="s">
        <v>196</v>
      </c>
      <c r="C3803" s="25" t="s">
        <v>998</v>
      </c>
      <c r="D3803" s="25" t="s">
        <v>998</v>
      </c>
      <c r="E3803" s="25" t="s">
        <v>85</v>
      </c>
      <c r="F3803" s="25">
        <v>97235</v>
      </c>
      <c r="G3803" s="25" t="s">
        <v>422</v>
      </c>
      <c r="H3803" s="25" t="s">
        <v>26088</v>
      </c>
      <c r="I3803" s="25" t="s">
        <v>26089</v>
      </c>
      <c r="J3803" s="25" t="s">
        <v>1380</v>
      </c>
    </row>
    <row r="3804" spans="1:10" x14ac:dyDescent="0.75">
      <c r="A3804" s="26">
        <v>1984</v>
      </c>
      <c r="B3804" s="26" t="s">
        <v>201</v>
      </c>
      <c r="C3804" s="26" t="s">
        <v>1354</v>
      </c>
      <c r="D3804" s="26" t="s">
        <v>1354</v>
      </c>
      <c r="E3804" s="26" t="s">
        <v>85</v>
      </c>
      <c r="F3804" s="26">
        <v>97160</v>
      </c>
      <c r="G3804" s="26" t="s">
        <v>453</v>
      </c>
      <c r="H3804" s="26" t="s">
        <v>8978</v>
      </c>
      <c r="I3804" s="26" t="s">
        <v>26090</v>
      </c>
      <c r="J3804" s="26" t="s">
        <v>11174</v>
      </c>
    </row>
    <row r="3805" spans="1:10" x14ac:dyDescent="0.75">
      <c r="A3805" s="25">
        <v>1984</v>
      </c>
      <c r="B3805" s="25" t="s">
        <v>205</v>
      </c>
      <c r="C3805" s="25" t="s">
        <v>1352</v>
      </c>
      <c r="D3805" s="25" t="s">
        <v>1352</v>
      </c>
      <c r="E3805" s="25" t="s">
        <v>85</v>
      </c>
      <c r="F3805" s="25">
        <v>97078</v>
      </c>
      <c r="G3805" s="25" t="s">
        <v>426</v>
      </c>
      <c r="H3805" s="25" t="s">
        <v>26092</v>
      </c>
      <c r="I3805" s="25" t="s">
        <v>26093</v>
      </c>
      <c r="J3805" s="25" t="s">
        <v>9196</v>
      </c>
    </row>
    <row r="3806" spans="1:10" x14ac:dyDescent="0.75">
      <c r="A3806" s="26">
        <v>1984</v>
      </c>
      <c r="B3806" s="26" t="s">
        <v>63</v>
      </c>
      <c r="C3806" s="26" t="s">
        <v>992</v>
      </c>
      <c r="D3806" s="26" t="s">
        <v>992</v>
      </c>
      <c r="E3806" s="26" t="s">
        <v>85</v>
      </c>
      <c r="F3806" s="26">
        <v>97003</v>
      </c>
      <c r="G3806" s="26" t="s">
        <v>517</v>
      </c>
      <c r="H3806" s="26" t="s">
        <v>8262</v>
      </c>
      <c r="I3806" s="26" t="s">
        <v>26094</v>
      </c>
      <c r="J3806" s="26" t="s">
        <v>26095</v>
      </c>
    </row>
    <row r="3807" spans="1:10" x14ac:dyDescent="0.75">
      <c r="A3807" s="25">
        <v>1984</v>
      </c>
      <c r="B3807" s="25" t="s">
        <v>212</v>
      </c>
      <c r="C3807" s="25" t="s">
        <v>630</v>
      </c>
      <c r="D3807" s="25" t="s">
        <v>630</v>
      </c>
      <c r="E3807" s="25" t="s">
        <v>85</v>
      </c>
      <c r="F3807" s="25">
        <v>96909</v>
      </c>
      <c r="G3807" s="25" t="s">
        <v>524</v>
      </c>
      <c r="H3807" s="25" t="s">
        <v>15758</v>
      </c>
      <c r="I3807" s="25" t="s">
        <v>26096</v>
      </c>
      <c r="J3807" s="25" t="s">
        <v>19875</v>
      </c>
    </row>
    <row r="3808" spans="1:10" x14ac:dyDescent="0.75">
      <c r="A3808" s="26">
        <v>1984</v>
      </c>
      <c r="B3808" s="26" t="s">
        <v>217</v>
      </c>
      <c r="C3808" s="26" t="s">
        <v>4891</v>
      </c>
      <c r="D3808" s="26" t="s">
        <v>4404</v>
      </c>
      <c r="E3808" s="26" t="s">
        <v>85</v>
      </c>
      <c r="F3808" s="26">
        <v>96813</v>
      </c>
      <c r="G3808" s="26" t="s">
        <v>3004</v>
      </c>
      <c r="H3808" s="26" t="s">
        <v>19508</v>
      </c>
      <c r="I3808" s="26" t="s">
        <v>26098</v>
      </c>
      <c r="J3808" s="26" t="s">
        <v>19878</v>
      </c>
    </row>
    <row r="3809" spans="1:10" x14ac:dyDescent="0.75">
      <c r="A3809" s="25">
        <v>1984</v>
      </c>
      <c r="B3809" s="25" t="s">
        <v>221</v>
      </c>
      <c r="C3809" s="25" t="s">
        <v>114</v>
      </c>
      <c r="D3809" s="25" t="s">
        <v>114</v>
      </c>
      <c r="E3809" s="25" t="s">
        <v>85</v>
      </c>
      <c r="F3809" s="25">
        <v>96679</v>
      </c>
      <c r="G3809" s="25" t="s">
        <v>2306</v>
      </c>
      <c r="H3809" s="25" t="s">
        <v>10762</v>
      </c>
      <c r="I3809" s="25" t="s">
        <v>26099</v>
      </c>
      <c r="J3809" s="25" t="s">
        <v>1042</v>
      </c>
    </row>
    <row r="3810" spans="1:10" x14ac:dyDescent="0.75">
      <c r="A3810" s="26">
        <v>1984</v>
      </c>
      <c r="B3810" s="26" t="s">
        <v>226</v>
      </c>
      <c r="C3810" s="26" t="s">
        <v>2059</v>
      </c>
      <c r="D3810" s="26" t="s">
        <v>2059</v>
      </c>
      <c r="E3810" s="26" t="s">
        <v>85</v>
      </c>
      <c r="F3810" s="26">
        <v>96565</v>
      </c>
      <c r="G3810" s="26" t="s">
        <v>2057</v>
      </c>
      <c r="H3810" s="26" t="s">
        <v>26100</v>
      </c>
      <c r="I3810" s="26" t="s">
        <v>26101</v>
      </c>
      <c r="J3810" s="26" t="s">
        <v>19883</v>
      </c>
    </row>
    <row r="3811" spans="1:10" x14ac:dyDescent="0.75">
      <c r="A3811" s="25">
        <v>1984</v>
      </c>
      <c r="B3811" s="25" t="s">
        <v>230</v>
      </c>
      <c r="C3811" s="25" t="s">
        <v>3297</v>
      </c>
      <c r="D3811" s="25" t="s">
        <v>3297</v>
      </c>
      <c r="E3811" s="25" t="s">
        <v>85</v>
      </c>
      <c r="F3811" s="25">
        <v>96427</v>
      </c>
      <c r="G3811" s="25" t="s">
        <v>982</v>
      </c>
      <c r="H3811" s="25" t="s">
        <v>26102</v>
      </c>
      <c r="I3811" s="25" t="s">
        <v>26103</v>
      </c>
      <c r="J3811" s="25" t="s">
        <v>1744</v>
      </c>
    </row>
    <row r="3812" spans="1:10" x14ac:dyDescent="0.75">
      <c r="A3812" s="26">
        <v>1984</v>
      </c>
      <c r="B3812" s="26" t="s">
        <v>234</v>
      </c>
      <c r="C3812" s="26" t="s">
        <v>1332</v>
      </c>
      <c r="D3812" s="26" t="s">
        <v>1332</v>
      </c>
      <c r="E3812" s="26" t="s">
        <v>85</v>
      </c>
      <c r="F3812" s="26">
        <v>96275</v>
      </c>
      <c r="G3812" s="26" t="s">
        <v>1983</v>
      </c>
      <c r="H3812" s="26" t="s">
        <v>11607</v>
      </c>
      <c r="I3812" s="26" t="s">
        <v>26104</v>
      </c>
      <c r="J3812" s="26" t="s">
        <v>26105</v>
      </c>
    </row>
    <row r="3813" spans="1:10" x14ac:dyDescent="0.75">
      <c r="A3813" s="25">
        <v>1984</v>
      </c>
      <c r="B3813" s="25" t="s">
        <v>238</v>
      </c>
      <c r="C3813" s="25" t="s">
        <v>1366</v>
      </c>
      <c r="D3813" s="25" t="s">
        <v>1366</v>
      </c>
      <c r="E3813" s="25" t="s">
        <v>85</v>
      </c>
      <c r="F3813" s="25">
        <v>96127</v>
      </c>
      <c r="G3813" s="25" t="s">
        <v>1745</v>
      </c>
      <c r="H3813" s="25" t="s">
        <v>16096</v>
      </c>
      <c r="I3813" s="25" t="s">
        <v>26106</v>
      </c>
      <c r="J3813" s="25" t="s">
        <v>19891</v>
      </c>
    </row>
    <row r="3814" spans="1:10" x14ac:dyDescent="0.75">
      <c r="A3814" s="26">
        <v>1984</v>
      </c>
      <c r="B3814" s="26" t="s">
        <v>242</v>
      </c>
      <c r="C3814" s="26" t="s">
        <v>9208</v>
      </c>
      <c r="D3814" s="26" t="s">
        <v>14716</v>
      </c>
      <c r="E3814" s="26" t="s">
        <v>85</v>
      </c>
      <c r="F3814" s="26">
        <v>95947</v>
      </c>
      <c r="G3814" s="26" t="s">
        <v>3799</v>
      </c>
      <c r="H3814" s="26" t="s">
        <v>26107</v>
      </c>
      <c r="I3814" s="26" t="s">
        <v>26108</v>
      </c>
      <c r="J3814" s="26" t="s">
        <v>6424</v>
      </c>
    </row>
    <row r="3815" spans="1:10" x14ac:dyDescent="0.75">
      <c r="A3815" s="25">
        <v>1984</v>
      </c>
      <c r="B3815" s="25" t="s">
        <v>247</v>
      </c>
      <c r="C3815" s="25" t="s">
        <v>1403</v>
      </c>
      <c r="D3815" s="25" t="s">
        <v>1403</v>
      </c>
      <c r="E3815" s="25" t="s">
        <v>85</v>
      </c>
      <c r="F3815" s="25">
        <v>95741</v>
      </c>
      <c r="G3815" s="25" t="s">
        <v>4585</v>
      </c>
      <c r="H3815" s="25" t="s">
        <v>6386</v>
      </c>
      <c r="I3815" s="25" t="s">
        <v>26109</v>
      </c>
      <c r="J3815" s="25" t="s">
        <v>26110</v>
      </c>
    </row>
    <row r="3816" spans="1:10" x14ac:dyDescent="0.75">
      <c r="A3816" s="26">
        <v>1984</v>
      </c>
      <c r="B3816" s="26" t="s">
        <v>252</v>
      </c>
      <c r="C3816" s="26" t="s">
        <v>2079</v>
      </c>
      <c r="D3816" s="26" t="s">
        <v>2079</v>
      </c>
      <c r="E3816" s="26" t="s">
        <v>85</v>
      </c>
      <c r="F3816" s="26">
        <v>95519</v>
      </c>
      <c r="G3816" s="26" t="s">
        <v>1018</v>
      </c>
      <c r="H3816" s="26" t="s">
        <v>6137</v>
      </c>
      <c r="I3816" s="26" t="s">
        <v>26111</v>
      </c>
      <c r="J3816" s="26" t="s">
        <v>15057</v>
      </c>
    </row>
    <row r="3817" spans="1:10" x14ac:dyDescent="0.75">
      <c r="A3817" s="25">
        <v>1984</v>
      </c>
      <c r="B3817" s="25" t="s">
        <v>257</v>
      </c>
      <c r="C3817" s="25" t="s">
        <v>1330</v>
      </c>
      <c r="D3817" s="25" t="s">
        <v>1330</v>
      </c>
      <c r="E3817" s="25" t="s">
        <v>85</v>
      </c>
      <c r="F3817" s="25">
        <v>95331</v>
      </c>
      <c r="G3817" s="25" t="s">
        <v>2386</v>
      </c>
      <c r="H3817" s="25" t="s">
        <v>15410</v>
      </c>
      <c r="I3817" s="25" t="s">
        <v>26112</v>
      </c>
      <c r="J3817" s="25" t="s">
        <v>26113</v>
      </c>
    </row>
    <row r="3818" spans="1:10" x14ac:dyDescent="0.75">
      <c r="A3818" s="26">
        <v>1984</v>
      </c>
      <c r="B3818" s="26" t="s">
        <v>262</v>
      </c>
      <c r="C3818" s="26" t="s">
        <v>2406</v>
      </c>
      <c r="D3818" s="26" t="s">
        <v>2406</v>
      </c>
      <c r="E3818" s="26" t="s">
        <v>85</v>
      </c>
      <c r="F3818" s="26">
        <v>95081</v>
      </c>
      <c r="G3818" s="26" t="s">
        <v>1979</v>
      </c>
      <c r="H3818" s="26" t="s">
        <v>5127</v>
      </c>
      <c r="I3818" s="26" t="s">
        <v>26114</v>
      </c>
      <c r="J3818" s="26" t="s">
        <v>26115</v>
      </c>
    </row>
    <row r="3819" spans="1:10" x14ac:dyDescent="0.75">
      <c r="A3819" s="25">
        <v>1984</v>
      </c>
      <c r="B3819" s="25" t="s">
        <v>267</v>
      </c>
      <c r="C3819" s="25" t="s">
        <v>671</v>
      </c>
      <c r="D3819" s="25" t="s">
        <v>671</v>
      </c>
      <c r="E3819" s="25" t="s">
        <v>85</v>
      </c>
      <c r="F3819" s="25">
        <v>94815</v>
      </c>
      <c r="G3819" s="25" t="s">
        <v>8210</v>
      </c>
      <c r="H3819" s="25" t="s">
        <v>6905</v>
      </c>
      <c r="I3819" s="25" t="s">
        <v>26116</v>
      </c>
      <c r="J3819" s="25" t="s">
        <v>26117</v>
      </c>
    </row>
    <row r="3820" spans="1:10" x14ac:dyDescent="0.75">
      <c r="A3820" s="26">
        <v>1984</v>
      </c>
      <c r="B3820" s="26" t="s">
        <v>272</v>
      </c>
      <c r="C3820" s="26" t="s">
        <v>1074</v>
      </c>
      <c r="D3820" s="26" t="s">
        <v>1075</v>
      </c>
      <c r="E3820" s="26" t="s">
        <v>85</v>
      </c>
      <c r="F3820" s="26">
        <v>94534</v>
      </c>
      <c r="G3820" s="26" t="s">
        <v>6172</v>
      </c>
      <c r="H3820" s="26" t="s">
        <v>26118</v>
      </c>
      <c r="I3820" s="26" t="s">
        <v>26119</v>
      </c>
      <c r="J3820" s="26" t="s">
        <v>13025</v>
      </c>
    </row>
    <row r="3821" spans="1:10" x14ac:dyDescent="0.75">
      <c r="A3821" s="25">
        <v>1984</v>
      </c>
      <c r="B3821" s="25" t="s">
        <v>277</v>
      </c>
      <c r="C3821" s="25" t="s">
        <v>698</v>
      </c>
      <c r="D3821" s="25" t="s">
        <v>698</v>
      </c>
      <c r="E3821" s="25" t="s">
        <v>85</v>
      </c>
      <c r="F3821" s="25">
        <v>94189</v>
      </c>
      <c r="G3821" s="25" t="s">
        <v>2752</v>
      </c>
      <c r="H3821" s="25" t="s">
        <v>26120</v>
      </c>
      <c r="I3821" s="25" t="s">
        <v>26121</v>
      </c>
      <c r="J3821" s="25" t="s">
        <v>24020</v>
      </c>
    </row>
    <row r="3822" spans="1:10" x14ac:dyDescent="0.75">
      <c r="A3822" s="26">
        <v>1984</v>
      </c>
      <c r="B3822" s="26" t="s">
        <v>282</v>
      </c>
      <c r="C3822" s="26" t="s">
        <v>702</v>
      </c>
      <c r="D3822" s="26" t="s">
        <v>703</v>
      </c>
      <c r="E3822" s="26" t="s">
        <v>85</v>
      </c>
      <c r="F3822" s="26">
        <v>93833</v>
      </c>
      <c r="G3822" s="26" t="s">
        <v>1619</v>
      </c>
      <c r="H3822" s="26" t="s">
        <v>26122</v>
      </c>
      <c r="I3822" s="26" t="s">
        <v>26123</v>
      </c>
      <c r="J3822" s="26" t="s">
        <v>8303</v>
      </c>
    </row>
    <row r="3823" spans="1:10" x14ac:dyDescent="0.75">
      <c r="A3823" s="25">
        <v>1984</v>
      </c>
      <c r="B3823" s="25" t="s">
        <v>287</v>
      </c>
      <c r="C3823" s="25" t="s">
        <v>707</v>
      </c>
      <c r="D3823" s="25" t="s">
        <v>8299</v>
      </c>
      <c r="E3823" s="25" t="s">
        <v>85</v>
      </c>
      <c r="F3823" s="25">
        <v>93452</v>
      </c>
      <c r="G3823" s="25" t="s">
        <v>6837</v>
      </c>
      <c r="H3823" s="25" t="s">
        <v>5684</v>
      </c>
      <c r="I3823" s="25" t="s">
        <v>26124</v>
      </c>
      <c r="J3823" s="25" t="s">
        <v>26125</v>
      </c>
    </row>
    <row r="3824" spans="1:10" x14ac:dyDescent="0.75">
      <c r="A3824" s="26">
        <v>1984</v>
      </c>
      <c r="B3824" s="26" t="s">
        <v>292</v>
      </c>
      <c r="C3824" s="26" t="s">
        <v>10775</v>
      </c>
      <c r="D3824" s="26" t="s">
        <v>4158</v>
      </c>
      <c r="E3824" s="26" t="s">
        <v>85</v>
      </c>
      <c r="F3824" s="26">
        <v>93075</v>
      </c>
      <c r="G3824" s="26" t="s">
        <v>1435</v>
      </c>
      <c r="H3824" s="26" t="s">
        <v>6161</v>
      </c>
      <c r="I3824" s="26" t="s">
        <v>26126</v>
      </c>
      <c r="J3824" s="26" t="s">
        <v>1776</v>
      </c>
    </row>
    <row r="3825" spans="1:10" x14ac:dyDescent="0.75">
      <c r="A3825" s="25">
        <v>1984</v>
      </c>
      <c r="B3825" s="25" t="s">
        <v>297</v>
      </c>
      <c r="C3825" s="25" t="s">
        <v>10358</v>
      </c>
      <c r="D3825" s="25" t="s">
        <v>2112</v>
      </c>
      <c r="E3825" s="25" t="s">
        <v>85</v>
      </c>
      <c r="F3825" s="25">
        <v>92667</v>
      </c>
      <c r="G3825" s="25" t="s">
        <v>1975</v>
      </c>
      <c r="H3825" s="25" t="s">
        <v>26127</v>
      </c>
      <c r="I3825" s="25" t="s">
        <v>26128</v>
      </c>
      <c r="J3825" s="25" t="s">
        <v>1778</v>
      </c>
    </row>
    <row r="3826" spans="1:10" x14ac:dyDescent="0.75">
      <c r="A3826" s="26">
        <v>1984</v>
      </c>
      <c r="B3826" s="26" t="s">
        <v>302</v>
      </c>
      <c r="C3826" s="26" t="s">
        <v>12034</v>
      </c>
      <c r="D3826" s="26" t="s">
        <v>15182</v>
      </c>
      <c r="E3826" s="26" t="s">
        <v>85</v>
      </c>
      <c r="F3826" s="26">
        <v>92202</v>
      </c>
      <c r="G3826" s="26" t="s">
        <v>8772</v>
      </c>
      <c r="H3826" s="26" t="s">
        <v>18717</v>
      </c>
      <c r="I3826" s="26" t="s">
        <v>26129</v>
      </c>
      <c r="J3826" s="26" t="s">
        <v>26130</v>
      </c>
    </row>
    <row r="3827" spans="1:10" x14ac:dyDescent="0.75">
      <c r="A3827" s="25">
        <v>1984</v>
      </c>
      <c r="B3827" s="25" t="s">
        <v>307</v>
      </c>
      <c r="C3827" s="25" t="s">
        <v>9906</v>
      </c>
      <c r="D3827" s="25" t="s">
        <v>259</v>
      </c>
      <c r="E3827" s="25" t="s">
        <v>85</v>
      </c>
      <c r="F3827" s="25">
        <v>91659</v>
      </c>
      <c r="G3827" s="25" t="s">
        <v>728</v>
      </c>
      <c r="H3827" s="25" t="s">
        <v>26131</v>
      </c>
      <c r="I3827" s="25" t="s">
        <v>26132</v>
      </c>
      <c r="J3827" s="25" t="s">
        <v>12450</v>
      </c>
    </row>
    <row r="3828" spans="1:10" x14ac:dyDescent="0.75">
      <c r="A3828" s="26">
        <v>1984</v>
      </c>
      <c r="B3828" s="26" t="s">
        <v>312</v>
      </c>
      <c r="C3828" s="26" t="s">
        <v>3629</v>
      </c>
      <c r="D3828" s="26" t="s">
        <v>3630</v>
      </c>
      <c r="E3828" s="26" t="s">
        <v>85</v>
      </c>
      <c r="F3828" s="26">
        <v>91156</v>
      </c>
      <c r="G3828" s="26" t="s">
        <v>6683</v>
      </c>
      <c r="H3828" s="26" t="s">
        <v>26133</v>
      </c>
      <c r="I3828" s="26" t="s">
        <v>26134</v>
      </c>
      <c r="J3828" s="26" t="s">
        <v>23764</v>
      </c>
    </row>
    <row r="3829" spans="1:10" x14ac:dyDescent="0.75">
      <c r="A3829" s="25">
        <v>1984</v>
      </c>
      <c r="B3829" s="25" t="s">
        <v>317</v>
      </c>
      <c r="C3829" s="25" t="s">
        <v>17855</v>
      </c>
      <c r="D3829" s="25" t="s">
        <v>283</v>
      </c>
      <c r="E3829" s="25" t="s">
        <v>85</v>
      </c>
      <c r="F3829" s="25">
        <v>90579</v>
      </c>
      <c r="G3829" s="25" t="s">
        <v>24823</v>
      </c>
      <c r="H3829" s="25" t="s">
        <v>26135</v>
      </c>
      <c r="I3829" s="25" t="s">
        <v>26136</v>
      </c>
      <c r="J3829" s="25" t="s">
        <v>23766</v>
      </c>
    </row>
    <row r="3830" spans="1:10" x14ac:dyDescent="0.75">
      <c r="A3830" s="26">
        <v>1984</v>
      </c>
      <c r="B3830" s="26" t="s">
        <v>322</v>
      </c>
      <c r="C3830" s="26" t="s">
        <v>6689</v>
      </c>
      <c r="D3830" s="26" t="s">
        <v>6690</v>
      </c>
      <c r="E3830" s="26" t="s">
        <v>85</v>
      </c>
      <c r="F3830" s="26">
        <v>89960</v>
      </c>
      <c r="G3830" s="26" t="s">
        <v>2444</v>
      </c>
      <c r="H3830" s="26" t="s">
        <v>26137</v>
      </c>
      <c r="I3830" s="26" t="s">
        <v>26138</v>
      </c>
      <c r="J3830" s="26" t="s">
        <v>19051</v>
      </c>
    </row>
    <row r="3831" spans="1:10" x14ac:dyDescent="0.75">
      <c r="A3831" s="25">
        <v>1984</v>
      </c>
      <c r="B3831" s="25" t="s">
        <v>327</v>
      </c>
      <c r="C3831" s="25" t="s">
        <v>18466</v>
      </c>
      <c r="D3831" s="25" t="s">
        <v>10999</v>
      </c>
      <c r="E3831" s="25" t="s">
        <v>85</v>
      </c>
      <c r="F3831" s="25">
        <v>89276</v>
      </c>
      <c r="G3831" s="25" t="s">
        <v>600</v>
      </c>
      <c r="H3831" s="25" t="s">
        <v>2093</v>
      </c>
      <c r="I3831" s="25" t="s">
        <v>26139</v>
      </c>
      <c r="J3831" s="25" t="s">
        <v>26140</v>
      </c>
    </row>
    <row r="3832" spans="1:10" x14ac:dyDescent="0.75">
      <c r="A3832" s="26">
        <v>1984</v>
      </c>
      <c r="B3832" s="26" t="s">
        <v>332</v>
      </c>
      <c r="C3832" s="26" t="s">
        <v>9464</v>
      </c>
      <c r="D3832" s="26" t="s">
        <v>10144</v>
      </c>
      <c r="E3832" s="26" t="s">
        <v>85</v>
      </c>
      <c r="F3832" s="26">
        <v>88519</v>
      </c>
      <c r="G3832" s="26" t="s">
        <v>7636</v>
      </c>
      <c r="H3832" s="26" t="s">
        <v>25888</v>
      </c>
      <c r="I3832" s="26" t="s">
        <v>26141</v>
      </c>
      <c r="J3832" s="26" t="s">
        <v>9476</v>
      </c>
    </row>
    <row r="3833" spans="1:10" x14ac:dyDescent="0.75">
      <c r="A3833" s="25">
        <v>1984</v>
      </c>
      <c r="B3833" s="25" t="s">
        <v>337</v>
      </c>
      <c r="C3833" s="25" t="s">
        <v>10586</v>
      </c>
      <c r="D3833" s="25" t="s">
        <v>7179</v>
      </c>
      <c r="E3833" s="25" t="s">
        <v>85</v>
      </c>
      <c r="F3833" s="25">
        <v>87752</v>
      </c>
      <c r="G3833" s="25" t="s">
        <v>3498</v>
      </c>
      <c r="H3833" s="25" t="s">
        <v>14368</v>
      </c>
      <c r="I3833" s="25" t="s">
        <v>26142</v>
      </c>
      <c r="J3833" s="25" t="s">
        <v>1811</v>
      </c>
    </row>
    <row r="3834" spans="1:10" x14ac:dyDescent="0.75">
      <c r="A3834" s="26">
        <v>1984</v>
      </c>
      <c r="B3834" s="26" t="s">
        <v>342</v>
      </c>
      <c r="C3834" s="26" t="s">
        <v>14545</v>
      </c>
      <c r="D3834" s="26" t="s">
        <v>12394</v>
      </c>
      <c r="E3834" s="26" t="s">
        <v>85</v>
      </c>
      <c r="F3834" s="26">
        <v>86915</v>
      </c>
      <c r="G3834" s="26" t="s">
        <v>2461</v>
      </c>
      <c r="H3834" s="26" t="s">
        <v>26143</v>
      </c>
      <c r="I3834" s="26" t="s">
        <v>26144</v>
      </c>
      <c r="J3834" s="26" t="s">
        <v>26145</v>
      </c>
    </row>
    <row r="3835" spans="1:10" x14ac:dyDescent="0.75">
      <c r="A3835" s="25">
        <v>1984</v>
      </c>
      <c r="B3835" s="25" t="s">
        <v>346</v>
      </c>
      <c r="C3835" s="25" t="s">
        <v>26146</v>
      </c>
      <c r="D3835" s="25" t="s">
        <v>26147</v>
      </c>
      <c r="E3835" s="25" t="s">
        <v>85</v>
      </c>
      <c r="F3835" s="25">
        <v>85979</v>
      </c>
      <c r="G3835" s="25" t="s">
        <v>4570</v>
      </c>
      <c r="H3835" s="25" t="s">
        <v>26148</v>
      </c>
      <c r="I3835" s="25" t="s">
        <v>26149</v>
      </c>
      <c r="J3835" s="25" t="s">
        <v>15942</v>
      </c>
    </row>
    <row r="3836" spans="1:10" x14ac:dyDescent="0.75">
      <c r="A3836" s="26">
        <v>1984</v>
      </c>
      <c r="B3836" s="26" t="s">
        <v>351</v>
      </c>
      <c r="C3836" s="26" t="s">
        <v>26150</v>
      </c>
      <c r="D3836" s="26" t="s">
        <v>12254</v>
      </c>
      <c r="E3836" s="26" t="s">
        <v>85</v>
      </c>
      <c r="F3836" s="26">
        <v>84927</v>
      </c>
      <c r="G3836" s="26" t="s">
        <v>18017</v>
      </c>
      <c r="H3836" s="26" t="s">
        <v>16617</v>
      </c>
      <c r="I3836" s="26" t="s">
        <v>26151</v>
      </c>
      <c r="J3836" s="26" t="s">
        <v>13638</v>
      </c>
    </row>
    <row r="3837" spans="1:10" x14ac:dyDescent="0.75">
      <c r="A3837" s="25">
        <v>1984</v>
      </c>
      <c r="B3837" s="25" t="s">
        <v>356</v>
      </c>
      <c r="C3837" s="25" t="s">
        <v>7421</v>
      </c>
      <c r="D3837" s="25" t="s">
        <v>7422</v>
      </c>
      <c r="E3837" s="25" t="s">
        <v>85</v>
      </c>
      <c r="F3837" s="25">
        <v>83863</v>
      </c>
      <c r="G3837" s="25" t="s">
        <v>769</v>
      </c>
      <c r="H3837" s="25" t="s">
        <v>26152</v>
      </c>
      <c r="I3837" s="25" t="s">
        <v>26153</v>
      </c>
      <c r="J3837" s="25" t="s">
        <v>24852</v>
      </c>
    </row>
    <row r="3838" spans="1:10" x14ac:dyDescent="0.75">
      <c r="A3838" s="26">
        <v>1984</v>
      </c>
      <c r="B3838" s="26" t="s">
        <v>360</v>
      </c>
      <c r="C3838" s="26" t="s">
        <v>22714</v>
      </c>
      <c r="D3838" s="26" t="s">
        <v>20490</v>
      </c>
      <c r="E3838" s="26" t="s">
        <v>85</v>
      </c>
      <c r="F3838" s="26">
        <v>82736</v>
      </c>
      <c r="G3838" s="26" t="s">
        <v>9017</v>
      </c>
      <c r="H3838" s="26" t="s">
        <v>14920</v>
      </c>
      <c r="I3838" s="26" t="s">
        <v>26154</v>
      </c>
      <c r="J3838" s="26" t="s">
        <v>10817</v>
      </c>
    </row>
    <row r="3839" spans="1:10" x14ac:dyDescent="0.75">
      <c r="A3839" s="25">
        <v>1984</v>
      </c>
      <c r="B3839" s="25" t="s">
        <v>365</v>
      </c>
      <c r="C3839" s="25" t="s">
        <v>3923</v>
      </c>
      <c r="D3839" s="25" t="s">
        <v>14918</v>
      </c>
      <c r="E3839" s="25" t="s">
        <v>85</v>
      </c>
      <c r="F3839" s="25">
        <v>81518</v>
      </c>
      <c r="G3839" s="25" t="s">
        <v>1145</v>
      </c>
      <c r="H3839" s="25" t="s">
        <v>26155</v>
      </c>
      <c r="I3839" s="25" t="s">
        <v>26156</v>
      </c>
      <c r="J3839" s="25" t="s">
        <v>26157</v>
      </c>
    </row>
    <row r="3840" spans="1:10" x14ac:dyDescent="0.75">
      <c r="A3840" s="26">
        <v>1984</v>
      </c>
      <c r="B3840" s="26" t="s">
        <v>370</v>
      </c>
      <c r="C3840" s="26" t="s">
        <v>8578</v>
      </c>
      <c r="D3840" s="26" t="s">
        <v>7202</v>
      </c>
      <c r="E3840" s="26" t="s">
        <v>85</v>
      </c>
      <c r="F3840" s="26">
        <v>80144</v>
      </c>
      <c r="G3840" s="26" t="s">
        <v>15431</v>
      </c>
      <c r="H3840" s="26" t="s">
        <v>26158</v>
      </c>
      <c r="I3840" s="26" t="s">
        <v>26159</v>
      </c>
      <c r="J3840" s="26" t="s">
        <v>12071</v>
      </c>
    </row>
    <row r="3841" spans="1:10" x14ac:dyDescent="0.75">
      <c r="A3841" s="25">
        <v>1984</v>
      </c>
      <c r="B3841" s="25" t="s">
        <v>375</v>
      </c>
      <c r="C3841" s="25" t="s">
        <v>7425</v>
      </c>
      <c r="D3841" s="25" t="s">
        <v>6217</v>
      </c>
      <c r="E3841" s="25" t="s">
        <v>85</v>
      </c>
      <c r="F3841" s="25">
        <v>78565</v>
      </c>
      <c r="G3841" s="25" t="s">
        <v>6087</v>
      </c>
      <c r="H3841" s="25" t="s">
        <v>26160</v>
      </c>
      <c r="I3841" s="25" t="s">
        <v>26161</v>
      </c>
      <c r="J3841" s="25" t="s">
        <v>359</v>
      </c>
    </row>
    <row r="3842" spans="1:10" x14ac:dyDescent="0.75">
      <c r="A3842" s="26">
        <v>1984</v>
      </c>
      <c r="B3842" s="26" t="s">
        <v>379</v>
      </c>
      <c r="C3842" s="26" t="s">
        <v>7209</v>
      </c>
      <c r="D3842" s="26" t="s">
        <v>4205</v>
      </c>
      <c r="E3842" s="26" t="s">
        <v>85</v>
      </c>
      <c r="F3842" s="26">
        <v>77241</v>
      </c>
      <c r="G3842" s="26" t="s">
        <v>24160</v>
      </c>
      <c r="H3842" s="26" t="s">
        <v>26162</v>
      </c>
      <c r="I3842" s="26" t="s">
        <v>26163</v>
      </c>
      <c r="J3842" s="26" t="s">
        <v>26164</v>
      </c>
    </row>
    <row r="3843" spans="1:10" x14ac:dyDescent="0.75">
      <c r="A3843" s="25">
        <v>1984</v>
      </c>
      <c r="B3843" s="25" t="s">
        <v>384</v>
      </c>
      <c r="C3843" s="25" t="s">
        <v>1494</v>
      </c>
      <c r="D3843" s="25" t="s">
        <v>6972</v>
      </c>
      <c r="E3843" s="25" t="s">
        <v>85</v>
      </c>
      <c r="F3843" s="25">
        <v>75589</v>
      </c>
      <c r="G3843" s="25" t="s">
        <v>26165</v>
      </c>
      <c r="H3843" s="25" t="s">
        <v>26166</v>
      </c>
      <c r="I3843" s="25" t="s">
        <v>26167</v>
      </c>
      <c r="J3843" s="25" t="s">
        <v>11250</v>
      </c>
    </row>
    <row r="3844" spans="1:10" x14ac:dyDescent="0.75">
      <c r="A3844" s="26">
        <v>1984</v>
      </c>
      <c r="B3844" s="26" t="s">
        <v>389</v>
      </c>
      <c r="C3844" s="26" t="s">
        <v>11237</v>
      </c>
      <c r="D3844" s="26" t="s">
        <v>26168</v>
      </c>
      <c r="E3844" s="26" t="s">
        <v>85</v>
      </c>
      <c r="F3844" s="26">
        <v>73775</v>
      </c>
      <c r="G3844" s="26" t="s">
        <v>5061</v>
      </c>
      <c r="H3844" s="26" t="s">
        <v>26169</v>
      </c>
      <c r="I3844" s="26" t="s">
        <v>26170</v>
      </c>
      <c r="J3844" s="26" t="s">
        <v>9725</v>
      </c>
    </row>
    <row r="3845" spans="1:10" x14ac:dyDescent="0.75">
      <c r="A3845" s="25">
        <v>1984</v>
      </c>
      <c r="B3845" s="25" t="s">
        <v>394</v>
      </c>
      <c r="C3845" s="25" t="s">
        <v>26171</v>
      </c>
      <c r="D3845" s="25" t="s">
        <v>26172</v>
      </c>
      <c r="E3845" s="25" t="s">
        <v>85</v>
      </c>
      <c r="F3845" s="25">
        <v>71975</v>
      </c>
      <c r="G3845" s="25" t="s">
        <v>3214</v>
      </c>
      <c r="H3845" s="25" t="s">
        <v>26173</v>
      </c>
      <c r="I3845" s="25" t="s">
        <v>26174</v>
      </c>
      <c r="J3845" s="25" t="s">
        <v>13662</v>
      </c>
    </row>
    <row r="3846" spans="1:10" x14ac:dyDescent="0.75">
      <c r="A3846" s="26">
        <v>1984</v>
      </c>
      <c r="B3846" s="26" t="s">
        <v>398</v>
      </c>
      <c r="C3846" s="26" t="s">
        <v>26175</v>
      </c>
      <c r="D3846" s="26" t="s">
        <v>26176</v>
      </c>
      <c r="E3846" s="26" t="s">
        <v>85</v>
      </c>
      <c r="F3846" s="26">
        <v>69810</v>
      </c>
      <c r="G3846" s="26" t="s">
        <v>20317</v>
      </c>
      <c r="H3846" s="26" t="s">
        <v>26177</v>
      </c>
      <c r="I3846" s="26" t="s">
        <v>26178</v>
      </c>
      <c r="J3846" s="26" t="s">
        <v>3119</v>
      </c>
    </row>
    <row r="3847" spans="1:10" x14ac:dyDescent="0.75">
      <c r="A3847" s="25">
        <v>1984</v>
      </c>
      <c r="B3847" s="25" t="s">
        <v>403</v>
      </c>
      <c r="C3847" s="25" t="s">
        <v>26179</v>
      </c>
      <c r="D3847" s="25" t="s">
        <v>26180</v>
      </c>
      <c r="E3847" s="25" t="s">
        <v>85</v>
      </c>
      <c r="F3847" s="25">
        <v>67513</v>
      </c>
      <c r="G3847" s="25" t="s">
        <v>8872</v>
      </c>
      <c r="H3847" s="25" t="s">
        <v>26181</v>
      </c>
      <c r="I3847" s="25" t="s">
        <v>26182</v>
      </c>
      <c r="J3847" s="25" t="s">
        <v>4489</v>
      </c>
    </row>
    <row r="3848" spans="1:10" x14ac:dyDescent="0.75">
      <c r="A3848" s="26">
        <v>1984</v>
      </c>
      <c r="B3848" s="26" t="s">
        <v>408</v>
      </c>
      <c r="C3848" s="26" t="s">
        <v>26183</v>
      </c>
      <c r="D3848" s="26" t="s">
        <v>26184</v>
      </c>
      <c r="E3848" s="26" t="s">
        <v>85</v>
      </c>
      <c r="F3848" s="26">
        <v>65072</v>
      </c>
      <c r="G3848" s="26" t="s">
        <v>12089</v>
      </c>
      <c r="H3848" s="26" t="s">
        <v>13867</v>
      </c>
      <c r="I3848" s="26" t="s">
        <v>26185</v>
      </c>
      <c r="J3848" s="26" t="s">
        <v>17913</v>
      </c>
    </row>
    <row r="3849" spans="1:10" x14ac:dyDescent="0.75">
      <c r="A3849" s="25">
        <v>1984</v>
      </c>
      <c r="B3849" s="25" t="s">
        <v>413</v>
      </c>
      <c r="C3849" s="25" t="s">
        <v>26186</v>
      </c>
      <c r="D3849" s="25" t="s">
        <v>26187</v>
      </c>
      <c r="E3849" s="25" t="s">
        <v>85</v>
      </c>
      <c r="F3849" s="25">
        <v>62511</v>
      </c>
      <c r="G3849" s="25" t="s">
        <v>2243</v>
      </c>
      <c r="H3849" s="25" t="s">
        <v>26188</v>
      </c>
      <c r="I3849" s="25" t="s">
        <v>26189</v>
      </c>
      <c r="J3849" s="25" t="s">
        <v>402</v>
      </c>
    </row>
    <row r="3850" spans="1:10" x14ac:dyDescent="0.75">
      <c r="A3850" s="26">
        <v>1984</v>
      </c>
      <c r="B3850" s="26" t="s">
        <v>417</v>
      </c>
      <c r="C3850" s="26" t="s">
        <v>26190</v>
      </c>
      <c r="D3850" s="26" t="s">
        <v>18043</v>
      </c>
      <c r="E3850" s="26" t="s">
        <v>85</v>
      </c>
      <c r="F3850" s="26">
        <v>59695</v>
      </c>
      <c r="G3850" s="26" t="s">
        <v>6288</v>
      </c>
      <c r="H3850" s="26" t="s">
        <v>26191</v>
      </c>
      <c r="I3850" s="26" t="s">
        <v>26192</v>
      </c>
      <c r="J3850" s="26" t="s">
        <v>6515</v>
      </c>
    </row>
    <row r="3851" spans="1:10" x14ac:dyDescent="0.75">
      <c r="A3851" s="25">
        <v>1984</v>
      </c>
      <c r="B3851" s="25" t="s">
        <v>422</v>
      </c>
      <c r="C3851" s="25" t="s">
        <v>26193</v>
      </c>
      <c r="D3851" s="25" t="s">
        <v>2206</v>
      </c>
      <c r="E3851" s="25" t="s">
        <v>85</v>
      </c>
      <c r="F3851" s="25">
        <v>56691</v>
      </c>
      <c r="G3851" s="25" t="s">
        <v>26194</v>
      </c>
      <c r="H3851" s="25" t="s">
        <v>5781</v>
      </c>
      <c r="I3851" s="25" t="s">
        <v>26195</v>
      </c>
      <c r="J3851" s="25" t="s">
        <v>10641</v>
      </c>
    </row>
    <row r="3852" spans="1:10" x14ac:dyDescent="0.75">
      <c r="A3852" s="26">
        <v>1984</v>
      </c>
      <c r="B3852" s="26" t="s">
        <v>426</v>
      </c>
      <c r="C3852" s="26" t="s">
        <v>15641</v>
      </c>
      <c r="D3852" s="26" t="s">
        <v>26196</v>
      </c>
      <c r="E3852" s="26" t="s">
        <v>85</v>
      </c>
      <c r="F3852" s="26">
        <v>53485</v>
      </c>
      <c r="G3852" s="26" t="s">
        <v>20869</v>
      </c>
      <c r="H3852" s="26" t="s">
        <v>26197</v>
      </c>
      <c r="I3852" s="26" t="s">
        <v>26198</v>
      </c>
      <c r="J3852" s="26" t="s">
        <v>18827</v>
      </c>
    </row>
    <row r="3853" spans="1:10" x14ac:dyDescent="0.75">
      <c r="A3853" s="25">
        <v>1984</v>
      </c>
      <c r="B3853" s="25" t="s">
        <v>430</v>
      </c>
      <c r="C3853" s="25" t="s">
        <v>26199</v>
      </c>
      <c r="D3853" s="25" t="s">
        <v>25417</v>
      </c>
      <c r="E3853" s="25" t="s">
        <v>85</v>
      </c>
      <c r="F3853" s="25">
        <v>50229</v>
      </c>
      <c r="G3853" s="25" t="s">
        <v>22560</v>
      </c>
      <c r="H3853" s="25" t="s">
        <v>26200</v>
      </c>
      <c r="I3853" s="25" t="s">
        <v>26201</v>
      </c>
      <c r="J3853" s="25" t="s">
        <v>2857</v>
      </c>
    </row>
    <row r="3854" spans="1:10" x14ac:dyDescent="0.75">
      <c r="A3854" s="26">
        <v>1984</v>
      </c>
      <c r="B3854" s="26" t="s">
        <v>434</v>
      </c>
      <c r="C3854" s="26" t="s">
        <v>26202</v>
      </c>
      <c r="D3854" s="26" t="s">
        <v>26203</v>
      </c>
      <c r="E3854" s="26" t="s">
        <v>85</v>
      </c>
      <c r="F3854" s="26">
        <v>46736</v>
      </c>
      <c r="G3854" s="26" t="s">
        <v>26204</v>
      </c>
      <c r="H3854" s="26" t="s">
        <v>26205</v>
      </c>
      <c r="I3854" s="26" t="s">
        <v>26206</v>
      </c>
      <c r="J3854" s="26" t="s">
        <v>8631</v>
      </c>
    </row>
    <row r="3855" spans="1:10" x14ac:dyDescent="0.75">
      <c r="A3855" s="25">
        <v>1984</v>
      </c>
      <c r="B3855" s="25" t="s">
        <v>439</v>
      </c>
      <c r="C3855" s="25" t="s">
        <v>26207</v>
      </c>
      <c r="D3855" s="25" t="s">
        <v>26208</v>
      </c>
      <c r="E3855" s="25" t="s">
        <v>85</v>
      </c>
      <c r="F3855" s="25">
        <v>43145</v>
      </c>
      <c r="G3855" s="25" t="s">
        <v>26209</v>
      </c>
      <c r="H3855" s="25" t="s">
        <v>26210</v>
      </c>
      <c r="I3855" s="25" t="s">
        <v>26211</v>
      </c>
      <c r="J3855" s="25" t="s">
        <v>5282</v>
      </c>
    </row>
    <row r="3856" spans="1:10" x14ac:dyDescent="0.75">
      <c r="A3856" s="26">
        <v>1984</v>
      </c>
      <c r="B3856" s="26" t="s">
        <v>444</v>
      </c>
      <c r="C3856" s="26" t="s">
        <v>26212</v>
      </c>
      <c r="D3856" s="26" t="s">
        <v>12329</v>
      </c>
      <c r="E3856" s="26" t="s">
        <v>85</v>
      </c>
      <c r="F3856" s="26">
        <v>39451</v>
      </c>
      <c r="G3856" s="26" t="s">
        <v>26213</v>
      </c>
      <c r="H3856" s="26" t="s">
        <v>26214</v>
      </c>
      <c r="I3856" s="26" t="s">
        <v>26215</v>
      </c>
      <c r="J3856" s="26" t="s">
        <v>1203</v>
      </c>
    </row>
    <row r="3857" spans="1:10" x14ac:dyDescent="0.75">
      <c r="A3857" s="25">
        <v>1984</v>
      </c>
      <c r="B3857" s="25" t="s">
        <v>449</v>
      </c>
      <c r="C3857" s="25" t="s">
        <v>25442</v>
      </c>
      <c r="D3857" s="25" t="s">
        <v>26216</v>
      </c>
      <c r="E3857" s="25" t="s">
        <v>85</v>
      </c>
      <c r="F3857" s="25">
        <v>35621</v>
      </c>
      <c r="G3857" s="25" t="s">
        <v>2267</v>
      </c>
      <c r="H3857" s="25" t="s">
        <v>4769</v>
      </c>
      <c r="I3857" s="25" t="s">
        <v>26217</v>
      </c>
      <c r="J3857" s="25" t="s">
        <v>3442</v>
      </c>
    </row>
    <row r="3858" spans="1:10" x14ac:dyDescent="0.75">
      <c r="A3858" s="26">
        <v>1984</v>
      </c>
      <c r="B3858" s="26" t="s">
        <v>453</v>
      </c>
      <c r="C3858" s="26" t="s">
        <v>6284</v>
      </c>
      <c r="D3858" s="26" t="s">
        <v>6285</v>
      </c>
      <c r="E3858" s="26" t="s">
        <v>85</v>
      </c>
      <c r="F3858" s="26">
        <v>31947</v>
      </c>
      <c r="G3858" s="26" t="s">
        <v>26218</v>
      </c>
      <c r="H3858" s="26" t="s">
        <v>26219</v>
      </c>
      <c r="I3858" s="26" t="s">
        <v>26220</v>
      </c>
      <c r="J3858" s="26" t="s">
        <v>2550</v>
      </c>
    </row>
    <row r="3859" spans="1:10" x14ac:dyDescent="0.75">
      <c r="A3859" s="25">
        <v>1984</v>
      </c>
      <c r="B3859" s="25" t="s">
        <v>457</v>
      </c>
      <c r="C3859" s="25" t="s">
        <v>26221</v>
      </c>
      <c r="D3859" s="25" t="s">
        <v>26222</v>
      </c>
      <c r="E3859" s="25" t="s">
        <v>85</v>
      </c>
      <c r="F3859" s="25">
        <v>28119</v>
      </c>
      <c r="G3859" s="25" t="s">
        <v>26223</v>
      </c>
      <c r="H3859" s="25" t="s">
        <v>26224</v>
      </c>
      <c r="I3859" s="25" t="s">
        <v>26225</v>
      </c>
      <c r="J3859" s="25" t="s">
        <v>1214</v>
      </c>
    </row>
    <row r="3860" spans="1:10" x14ac:dyDescent="0.75">
      <c r="A3860" s="26">
        <v>1984</v>
      </c>
      <c r="B3860" s="26" t="s">
        <v>462</v>
      </c>
      <c r="C3860" s="26" t="s">
        <v>26226</v>
      </c>
      <c r="D3860" s="26" t="s">
        <v>26227</v>
      </c>
      <c r="E3860" s="26" t="s">
        <v>85</v>
      </c>
      <c r="F3860" s="26">
        <v>24677</v>
      </c>
      <c r="G3860" s="26" t="s">
        <v>26228</v>
      </c>
      <c r="H3860" s="26" t="s">
        <v>26229</v>
      </c>
      <c r="I3860" s="26" t="s">
        <v>26230</v>
      </c>
      <c r="J3860" s="26" t="s">
        <v>1217</v>
      </c>
    </row>
    <row r="3861" spans="1:10" x14ac:dyDescent="0.75">
      <c r="A3861" s="25">
        <v>1984</v>
      </c>
      <c r="B3861" s="25" t="s">
        <v>467</v>
      </c>
      <c r="C3861" s="25" t="s">
        <v>26231</v>
      </c>
      <c r="D3861" s="25" t="s">
        <v>26232</v>
      </c>
      <c r="E3861" s="25" t="s">
        <v>85</v>
      </c>
      <c r="F3861" s="25">
        <v>21139</v>
      </c>
      <c r="G3861" s="25" t="s">
        <v>26233</v>
      </c>
      <c r="H3861" s="25" t="s">
        <v>26234</v>
      </c>
      <c r="I3861" s="25" t="s">
        <v>26235</v>
      </c>
      <c r="J3861" s="25" t="s">
        <v>13510</v>
      </c>
    </row>
    <row r="3862" spans="1:10" x14ac:dyDescent="0.75">
      <c r="A3862" s="26">
        <v>1984</v>
      </c>
      <c r="B3862" s="26" t="s">
        <v>472</v>
      </c>
      <c r="C3862" s="26" t="s">
        <v>26236</v>
      </c>
      <c r="D3862" s="26" t="s">
        <v>26237</v>
      </c>
      <c r="E3862" s="26" t="s">
        <v>85</v>
      </c>
      <c r="F3862" s="26">
        <v>17879</v>
      </c>
      <c r="G3862" s="26" t="s">
        <v>6511</v>
      </c>
      <c r="H3862" s="26" t="s">
        <v>26238</v>
      </c>
      <c r="I3862" s="26" t="s">
        <v>26239</v>
      </c>
      <c r="J3862" s="26" t="s">
        <v>13513</v>
      </c>
    </row>
    <row r="3863" spans="1:10" x14ac:dyDescent="0.75">
      <c r="A3863" s="25">
        <v>1984</v>
      </c>
      <c r="B3863" s="25" t="s">
        <v>478</v>
      </c>
      <c r="C3863" s="25" t="s">
        <v>26240</v>
      </c>
      <c r="D3863" s="25" t="s">
        <v>26241</v>
      </c>
      <c r="E3863" s="25" t="s">
        <v>85</v>
      </c>
      <c r="F3863" s="25">
        <v>14901</v>
      </c>
      <c r="G3863" s="25" t="s">
        <v>14069</v>
      </c>
      <c r="H3863" s="25" t="s">
        <v>26242</v>
      </c>
      <c r="I3863" s="25" t="s">
        <v>26243</v>
      </c>
      <c r="J3863" s="25" t="s">
        <v>9783</v>
      </c>
    </row>
    <row r="3864" spans="1:10" x14ac:dyDescent="0.75">
      <c r="A3864" s="26">
        <v>1984</v>
      </c>
      <c r="B3864" s="26" t="s">
        <v>483</v>
      </c>
      <c r="C3864" s="26" t="s">
        <v>26244</v>
      </c>
      <c r="D3864" s="26" t="s">
        <v>26245</v>
      </c>
      <c r="E3864" s="26" t="s">
        <v>85</v>
      </c>
      <c r="F3864" s="26">
        <v>12203</v>
      </c>
      <c r="G3864" s="26" t="s">
        <v>10692</v>
      </c>
      <c r="H3864" s="26" t="s">
        <v>26246</v>
      </c>
      <c r="I3864" s="26" t="s">
        <v>26247</v>
      </c>
      <c r="J3864" s="26" t="s">
        <v>1923</v>
      </c>
    </row>
    <row r="3865" spans="1:10" x14ac:dyDescent="0.75">
      <c r="A3865" s="25">
        <v>1984</v>
      </c>
      <c r="B3865" s="25" t="s">
        <v>487</v>
      </c>
      <c r="C3865" s="25" t="s">
        <v>26248</v>
      </c>
      <c r="D3865" s="25" t="s">
        <v>26249</v>
      </c>
      <c r="E3865" s="25" t="s">
        <v>85</v>
      </c>
      <c r="F3865" s="25">
        <v>9748</v>
      </c>
      <c r="G3865" s="25" t="s">
        <v>2827</v>
      </c>
      <c r="H3865" s="25" t="s">
        <v>26250</v>
      </c>
      <c r="I3865" s="25" t="s">
        <v>26251</v>
      </c>
      <c r="J3865" s="25" t="s">
        <v>1927</v>
      </c>
    </row>
    <row r="3866" spans="1:10" x14ac:dyDescent="0.75">
      <c r="A3866" s="26">
        <v>1984</v>
      </c>
      <c r="B3866" s="26" t="s">
        <v>493</v>
      </c>
      <c r="C3866" s="26" t="s">
        <v>26252</v>
      </c>
      <c r="D3866" s="26" t="s">
        <v>26253</v>
      </c>
      <c r="E3866" s="26" t="s">
        <v>85</v>
      </c>
      <c r="F3866" s="26">
        <v>7669</v>
      </c>
      <c r="G3866" s="26" t="s">
        <v>3488</v>
      </c>
      <c r="H3866" s="26" t="s">
        <v>26254</v>
      </c>
      <c r="I3866" s="26" t="s">
        <v>26255</v>
      </c>
      <c r="J3866" s="26" t="s">
        <v>4550</v>
      </c>
    </row>
    <row r="3867" spans="1:10" x14ac:dyDescent="0.75">
      <c r="A3867" s="25">
        <v>1984</v>
      </c>
      <c r="B3867" s="25" t="s">
        <v>498</v>
      </c>
      <c r="C3867" s="25" t="s">
        <v>26256</v>
      </c>
      <c r="D3867" s="25" t="s">
        <v>26257</v>
      </c>
      <c r="E3867" s="25" t="s">
        <v>85</v>
      </c>
      <c r="F3867" s="25">
        <v>5892</v>
      </c>
      <c r="G3867" s="25" t="s">
        <v>6807</v>
      </c>
      <c r="H3867" s="25" t="s">
        <v>26258</v>
      </c>
      <c r="I3867" s="25" t="s">
        <v>26259</v>
      </c>
      <c r="J3867" s="25" t="s">
        <v>1934</v>
      </c>
    </row>
    <row r="3868" spans="1:10" x14ac:dyDescent="0.75">
      <c r="A3868" s="26">
        <v>1984</v>
      </c>
      <c r="B3868" s="26" t="s">
        <v>504</v>
      </c>
      <c r="C3868" s="26" t="s">
        <v>26260</v>
      </c>
      <c r="D3868" s="26" t="s">
        <v>24141</v>
      </c>
      <c r="E3868" s="26" t="s">
        <v>85</v>
      </c>
      <c r="F3868" s="26">
        <v>4427</v>
      </c>
      <c r="G3868" s="26" t="s">
        <v>5598</v>
      </c>
      <c r="H3868" s="26" t="s">
        <v>26261</v>
      </c>
      <c r="I3868" s="26" t="s">
        <v>14260</v>
      </c>
      <c r="J3868" s="26" t="s">
        <v>1939</v>
      </c>
    </row>
    <row r="3869" spans="1:10" x14ac:dyDescent="0.75">
      <c r="A3869" s="25">
        <v>1984</v>
      </c>
      <c r="B3869" s="25" t="s">
        <v>510</v>
      </c>
      <c r="C3869" s="25" t="s">
        <v>26262</v>
      </c>
      <c r="D3869" s="25" t="s">
        <v>26263</v>
      </c>
      <c r="E3869" s="25" t="s">
        <v>85</v>
      </c>
      <c r="F3869" s="25">
        <v>3275</v>
      </c>
      <c r="G3869" s="25" t="s">
        <v>5342</v>
      </c>
      <c r="H3869" s="25" t="s">
        <v>16732</v>
      </c>
      <c r="I3869" s="25" t="s">
        <v>26264</v>
      </c>
      <c r="J3869" s="25" t="s">
        <v>6075</v>
      </c>
    </row>
    <row r="3870" spans="1:10" x14ac:dyDescent="0.75">
      <c r="A3870" s="26">
        <v>1984</v>
      </c>
      <c r="B3870" s="26" t="s">
        <v>517</v>
      </c>
      <c r="C3870" s="26" t="s">
        <v>26265</v>
      </c>
      <c r="D3870" s="26" t="s">
        <v>26266</v>
      </c>
      <c r="E3870" s="26" t="s">
        <v>85</v>
      </c>
      <c r="F3870" s="26">
        <v>2319</v>
      </c>
      <c r="G3870" s="26" t="s">
        <v>15067</v>
      </c>
      <c r="H3870" s="26" t="s">
        <v>26267</v>
      </c>
      <c r="I3870" s="26" t="s">
        <v>26268</v>
      </c>
      <c r="J3870" s="26" t="s">
        <v>7518</v>
      </c>
    </row>
    <row r="3871" spans="1:10" x14ac:dyDescent="0.75">
      <c r="A3871" s="25">
        <v>1984</v>
      </c>
      <c r="B3871" s="25" t="s">
        <v>524</v>
      </c>
      <c r="C3871" s="25" t="s">
        <v>26269</v>
      </c>
      <c r="D3871" s="25" t="s">
        <v>26270</v>
      </c>
      <c r="E3871" s="25" t="s">
        <v>85</v>
      </c>
      <c r="F3871" s="25">
        <v>1557</v>
      </c>
      <c r="G3871" s="25" t="s">
        <v>728</v>
      </c>
      <c r="H3871" s="25" t="s">
        <v>777</v>
      </c>
      <c r="I3871" s="25" t="s">
        <v>26271</v>
      </c>
      <c r="J3871" s="25" t="s">
        <v>3495</v>
      </c>
    </row>
    <row r="3872" spans="1:10" x14ac:dyDescent="0.75">
      <c r="A3872" s="26">
        <v>1984</v>
      </c>
      <c r="B3872" s="26" t="s">
        <v>532</v>
      </c>
      <c r="C3872" s="26" t="s">
        <v>26272</v>
      </c>
      <c r="D3872" s="26" t="s">
        <v>26273</v>
      </c>
      <c r="E3872" s="26" t="s">
        <v>85</v>
      </c>
      <c r="F3872" s="26">
        <v>1054</v>
      </c>
      <c r="G3872" s="26" t="s">
        <v>2299</v>
      </c>
      <c r="H3872" s="26" t="s">
        <v>1465</v>
      </c>
      <c r="I3872" s="26" t="s">
        <v>401</v>
      </c>
      <c r="J3872" s="26" t="s">
        <v>5605</v>
      </c>
    </row>
    <row r="3873" spans="1:10" x14ac:dyDescent="0.75">
      <c r="A3873" s="25">
        <v>1984</v>
      </c>
      <c r="B3873" s="25" t="s">
        <v>539</v>
      </c>
      <c r="C3873" s="25" t="s">
        <v>26274</v>
      </c>
      <c r="D3873" s="25" t="s">
        <v>26275</v>
      </c>
      <c r="E3873" s="25" t="s">
        <v>85</v>
      </c>
      <c r="F3873" s="25">
        <v>693</v>
      </c>
      <c r="G3873" s="25" t="s">
        <v>2386</v>
      </c>
      <c r="H3873" s="25" t="s">
        <v>9223</v>
      </c>
      <c r="I3873" s="25" t="s">
        <v>2479</v>
      </c>
      <c r="J3873" s="25" t="s">
        <v>6586</v>
      </c>
    </row>
    <row r="3874" spans="1:10" x14ac:dyDescent="0.75">
      <c r="A3874" s="26">
        <v>1984</v>
      </c>
      <c r="B3874" s="26" t="s">
        <v>545</v>
      </c>
      <c r="C3874" s="26" t="s">
        <v>26276</v>
      </c>
      <c r="D3874" s="26" t="s">
        <v>26277</v>
      </c>
      <c r="E3874" s="26" t="s">
        <v>85</v>
      </c>
      <c r="F3874" s="26">
        <v>443</v>
      </c>
      <c r="G3874" s="26" t="s">
        <v>1379</v>
      </c>
      <c r="H3874" s="26" t="s">
        <v>4164</v>
      </c>
      <c r="I3874" s="26" t="s">
        <v>6454</v>
      </c>
      <c r="J3874" s="26" t="s">
        <v>5353</v>
      </c>
    </row>
    <row r="3875" spans="1:10" x14ac:dyDescent="0.75">
      <c r="A3875" s="25">
        <v>1984</v>
      </c>
      <c r="B3875" s="25" t="s">
        <v>550</v>
      </c>
      <c r="C3875" s="25" t="s">
        <v>26278</v>
      </c>
      <c r="D3875" s="25" t="s">
        <v>26279</v>
      </c>
      <c r="E3875" s="25" t="s">
        <v>85</v>
      </c>
      <c r="F3875" s="25">
        <v>274</v>
      </c>
      <c r="G3875" s="25" t="s">
        <v>585</v>
      </c>
      <c r="H3875" s="25" t="s">
        <v>1022</v>
      </c>
      <c r="I3875" s="25" t="s">
        <v>5186</v>
      </c>
      <c r="J3875" s="25" t="s">
        <v>1976</v>
      </c>
    </row>
    <row r="3876" spans="1:10" x14ac:dyDescent="0.75">
      <c r="A3876" s="26">
        <v>1984</v>
      </c>
      <c r="B3876" s="26" t="s">
        <v>143</v>
      </c>
      <c r="C3876" s="26" t="s">
        <v>26280</v>
      </c>
      <c r="D3876" s="26" t="s">
        <v>26281</v>
      </c>
      <c r="E3876" s="26" t="s">
        <v>85</v>
      </c>
      <c r="F3876" s="26">
        <v>165</v>
      </c>
      <c r="G3876" s="26" t="s">
        <v>394</v>
      </c>
      <c r="H3876" s="26" t="s">
        <v>2060</v>
      </c>
      <c r="I3876" s="26" t="s">
        <v>656</v>
      </c>
      <c r="J3876" s="26" t="s">
        <v>1627</v>
      </c>
    </row>
    <row r="3877" spans="1:10" x14ac:dyDescent="0.75">
      <c r="A3877" s="25">
        <v>1984</v>
      </c>
      <c r="B3877" s="25" t="s">
        <v>557</v>
      </c>
      <c r="C3877" s="25" t="s">
        <v>26282</v>
      </c>
      <c r="D3877" s="25" t="s">
        <v>26283</v>
      </c>
      <c r="E3877" s="25" t="s">
        <v>85</v>
      </c>
      <c r="F3877" s="25">
        <v>96</v>
      </c>
      <c r="G3877" s="25" t="s">
        <v>262</v>
      </c>
      <c r="H3877" s="25" t="s">
        <v>422</v>
      </c>
      <c r="I3877" s="25" t="s">
        <v>1014</v>
      </c>
      <c r="J3877" s="25" t="s">
        <v>1631</v>
      </c>
    </row>
    <row r="3878" spans="1:10" x14ac:dyDescent="0.75">
      <c r="A3878" s="26">
        <v>1984</v>
      </c>
      <c r="B3878" s="26" t="s">
        <v>127</v>
      </c>
      <c r="C3878" s="26" t="s">
        <v>8932</v>
      </c>
      <c r="D3878" s="26" t="s">
        <v>8933</v>
      </c>
      <c r="E3878" s="26" t="s">
        <v>85</v>
      </c>
      <c r="F3878" s="26">
        <v>54</v>
      </c>
      <c r="G3878" s="26" t="s">
        <v>187</v>
      </c>
      <c r="H3878" s="26" t="s">
        <v>262</v>
      </c>
      <c r="I3878" s="26" t="s">
        <v>487</v>
      </c>
      <c r="J3878" s="26" t="s">
        <v>1634</v>
      </c>
    </row>
    <row r="3879" spans="1:10" x14ac:dyDescent="0.75">
      <c r="A3879" s="25">
        <v>1984</v>
      </c>
      <c r="B3879" s="25" t="s">
        <v>131</v>
      </c>
      <c r="C3879" s="25" t="s">
        <v>26284</v>
      </c>
      <c r="D3879" s="25" t="s">
        <v>26285</v>
      </c>
      <c r="E3879" s="25" t="s">
        <v>85</v>
      </c>
      <c r="F3879" s="25">
        <v>30</v>
      </c>
      <c r="G3879" s="25" t="s">
        <v>141</v>
      </c>
      <c r="H3879" s="25" t="s">
        <v>179</v>
      </c>
      <c r="I3879" s="25" t="s">
        <v>287</v>
      </c>
      <c r="J3879" s="25" t="s">
        <v>2311</v>
      </c>
    </row>
    <row r="3880" spans="1:10" x14ac:dyDescent="0.75">
      <c r="A3880" s="26">
        <v>1984</v>
      </c>
      <c r="B3880" s="26" t="s">
        <v>567</v>
      </c>
      <c r="C3880" s="26" t="s">
        <v>26286</v>
      </c>
      <c r="D3880" s="26" t="s">
        <v>26287</v>
      </c>
      <c r="E3880" s="26" t="s">
        <v>85</v>
      </c>
      <c r="F3880" s="26">
        <v>16</v>
      </c>
      <c r="G3880" s="26" t="s">
        <v>118</v>
      </c>
      <c r="H3880" s="26" t="s">
        <v>133</v>
      </c>
      <c r="I3880" s="26" t="s">
        <v>183</v>
      </c>
      <c r="J3880" s="26" t="s">
        <v>2314</v>
      </c>
    </row>
    <row r="3881" spans="1:10" x14ac:dyDescent="0.75">
      <c r="A3881" s="25">
        <v>1984</v>
      </c>
      <c r="B3881" s="25" t="s">
        <v>116</v>
      </c>
      <c r="C3881" s="25" t="s">
        <v>26288</v>
      </c>
      <c r="D3881" s="25" t="s">
        <v>26289</v>
      </c>
      <c r="E3881" s="25" t="s">
        <v>85</v>
      </c>
      <c r="F3881" s="25">
        <v>8</v>
      </c>
      <c r="G3881" s="25" t="s">
        <v>99</v>
      </c>
      <c r="H3881" s="25" t="s">
        <v>109</v>
      </c>
      <c r="I3881" s="25" t="s">
        <v>133</v>
      </c>
      <c r="J3881" s="25" t="s">
        <v>939</v>
      </c>
    </row>
    <row r="3882" spans="1:10" x14ac:dyDescent="0.75">
      <c r="A3882" s="26">
        <v>1984</v>
      </c>
      <c r="B3882" s="26" t="s">
        <v>574</v>
      </c>
      <c r="C3882" s="26" t="s">
        <v>26290</v>
      </c>
      <c r="D3882" s="26" t="s">
        <v>26291</v>
      </c>
      <c r="E3882" s="26" t="s">
        <v>85</v>
      </c>
      <c r="F3882" s="26">
        <v>4</v>
      </c>
      <c r="G3882" s="26" t="s">
        <v>88</v>
      </c>
      <c r="H3882" s="26" t="s">
        <v>94</v>
      </c>
      <c r="I3882" s="26" t="s">
        <v>109</v>
      </c>
      <c r="J3882" s="26" t="s">
        <v>942</v>
      </c>
    </row>
    <row r="3883" spans="1:10" x14ac:dyDescent="0.75">
      <c r="A3883" s="25">
        <v>1984</v>
      </c>
      <c r="B3883" s="25" t="s">
        <v>578</v>
      </c>
      <c r="C3883" s="25" t="s">
        <v>26292</v>
      </c>
      <c r="D3883" s="25" t="s">
        <v>26293</v>
      </c>
      <c r="E3883" s="25" t="s">
        <v>85</v>
      </c>
      <c r="F3883" s="25">
        <v>2</v>
      </c>
      <c r="G3883" s="25" t="s">
        <v>82</v>
      </c>
      <c r="H3883" s="25" t="s">
        <v>82</v>
      </c>
      <c r="I3883" s="25" t="s">
        <v>94</v>
      </c>
      <c r="J3883" s="25" t="s">
        <v>2321</v>
      </c>
    </row>
    <row r="3884" spans="1:10" x14ac:dyDescent="0.75">
      <c r="A3884" s="26">
        <v>1984</v>
      </c>
      <c r="B3884" s="26" t="s">
        <v>535</v>
      </c>
      <c r="C3884" s="26" t="s">
        <v>26294</v>
      </c>
      <c r="D3884" s="26" t="s">
        <v>26295</v>
      </c>
      <c r="E3884" s="26" t="s">
        <v>85</v>
      </c>
      <c r="F3884" s="26">
        <v>1</v>
      </c>
      <c r="G3884" s="26" t="s">
        <v>82</v>
      </c>
      <c r="H3884" s="26" t="s">
        <v>82</v>
      </c>
      <c r="I3884" s="26" t="s">
        <v>82</v>
      </c>
      <c r="J3884" s="26" t="s">
        <v>2324</v>
      </c>
    </row>
    <row r="3885" spans="1:10" x14ac:dyDescent="0.75">
      <c r="A3885" s="25">
        <v>1984</v>
      </c>
      <c r="B3885" s="25" t="s">
        <v>585</v>
      </c>
      <c r="C3885" s="25" t="s">
        <v>5872</v>
      </c>
      <c r="D3885" s="25" t="s">
        <v>5873</v>
      </c>
      <c r="E3885" s="25" t="s">
        <v>85</v>
      </c>
      <c r="F3885" s="25">
        <v>0</v>
      </c>
      <c r="G3885" s="25" t="s">
        <v>76</v>
      </c>
      <c r="H3885" s="25" t="s">
        <v>76</v>
      </c>
      <c r="I3885" s="25" t="s">
        <v>82</v>
      </c>
      <c r="J3885" s="25" t="s">
        <v>2327</v>
      </c>
    </row>
    <row r="3886" spans="1:10" x14ac:dyDescent="0.75">
      <c r="A3886" s="26">
        <v>1984</v>
      </c>
      <c r="B3886" s="26" t="s">
        <v>589</v>
      </c>
      <c r="C3886" s="26" t="s">
        <v>26296</v>
      </c>
      <c r="D3886" s="26" t="s">
        <v>591</v>
      </c>
      <c r="E3886" s="26" t="s">
        <v>949</v>
      </c>
      <c r="F3886" s="26">
        <v>0</v>
      </c>
      <c r="G3886" s="26" t="s">
        <v>76</v>
      </c>
      <c r="H3886" s="26" t="s">
        <v>76</v>
      </c>
      <c r="I3886" s="26" t="s">
        <v>76</v>
      </c>
      <c r="J3886" s="26" t="s">
        <v>949</v>
      </c>
    </row>
    <row r="3887" spans="1:10" x14ac:dyDescent="0.75">
      <c r="A3887" s="25">
        <v>1985</v>
      </c>
      <c r="B3887" s="25" t="s">
        <v>76</v>
      </c>
      <c r="C3887" s="25" t="s">
        <v>779</v>
      </c>
      <c r="D3887" s="25" t="s">
        <v>15434</v>
      </c>
      <c r="E3887" s="25" t="s">
        <v>7798</v>
      </c>
      <c r="F3887" s="25">
        <v>100000</v>
      </c>
      <c r="G3887" s="25" t="s">
        <v>26297</v>
      </c>
      <c r="H3887" s="25" t="s">
        <v>14163</v>
      </c>
      <c r="I3887" s="25" t="s">
        <v>26298</v>
      </c>
      <c r="J3887" s="25" t="s">
        <v>26299</v>
      </c>
    </row>
    <row r="3888" spans="1:10" x14ac:dyDescent="0.75">
      <c r="A3888" s="26">
        <v>1985</v>
      </c>
      <c r="B3888" s="26" t="s">
        <v>82</v>
      </c>
      <c r="C3888" s="26" t="s">
        <v>2037</v>
      </c>
      <c r="D3888" s="26" t="s">
        <v>2037</v>
      </c>
      <c r="E3888" s="26" t="s">
        <v>85</v>
      </c>
      <c r="F3888" s="26">
        <v>98137</v>
      </c>
      <c r="G3888" s="26" t="s">
        <v>384</v>
      </c>
      <c r="H3888" s="26" t="s">
        <v>16239</v>
      </c>
      <c r="I3888" s="26" t="s">
        <v>26300</v>
      </c>
      <c r="J3888" s="26" t="s">
        <v>26301</v>
      </c>
    </row>
    <row r="3889" spans="1:10" x14ac:dyDescent="0.75">
      <c r="A3889" s="25">
        <v>1985</v>
      </c>
      <c r="B3889" s="25" t="s">
        <v>88</v>
      </c>
      <c r="C3889" s="25" t="s">
        <v>2991</v>
      </c>
      <c r="D3889" s="25" t="s">
        <v>2991</v>
      </c>
      <c r="E3889" s="25" t="s">
        <v>85</v>
      </c>
      <c r="F3889" s="25">
        <v>98070</v>
      </c>
      <c r="G3889" s="25" t="s">
        <v>282</v>
      </c>
      <c r="H3889" s="25" t="s">
        <v>26302</v>
      </c>
      <c r="I3889" s="25" t="s">
        <v>26303</v>
      </c>
      <c r="J3889" s="25" t="s">
        <v>26304</v>
      </c>
    </row>
    <row r="3890" spans="1:10" x14ac:dyDescent="0.75">
      <c r="A3890" s="26">
        <v>1985</v>
      </c>
      <c r="B3890" s="26" t="s">
        <v>94</v>
      </c>
      <c r="C3890" s="26" t="s">
        <v>4369</v>
      </c>
      <c r="D3890" s="26" t="s">
        <v>4369</v>
      </c>
      <c r="E3890" s="26" t="s">
        <v>85</v>
      </c>
      <c r="F3890" s="26">
        <v>98024</v>
      </c>
      <c r="G3890" s="26" t="s">
        <v>267</v>
      </c>
      <c r="H3890" s="26" t="s">
        <v>10314</v>
      </c>
      <c r="I3890" s="26" t="s">
        <v>26305</v>
      </c>
      <c r="J3890" s="26" t="s">
        <v>26306</v>
      </c>
    </row>
    <row r="3891" spans="1:10" x14ac:dyDescent="0.75">
      <c r="A3891" s="25">
        <v>1985</v>
      </c>
      <c r="B3891" s="25" t="s">
        <v>99</v>
      </c>
      <c r="C3891" s="25" t="s">
        <v>4630</v>
      </c>
      <c r="D3891" s="25" t="s">
        <v>4630</v>
      </c>
      <c r="E3891" s="25" t="s">
        <v>85</v>
      </c>
      <c r="F3891" s="25">
        <v>97981</v>
      </c>
      <c r="G3891" s="25" t="s">
        <v>226</v>
      </c>
      <c r="H3891" s="25" t="s">
        <v>10741</v>
      </c>
      <c r="I3891" s="25" t="s">
        <v>26307</v>
      </c>
      <c r="J3891" s="25" t="s">
        <v>26308</v>
      </c>
    </row>
    <row r="3892" spans="1:10" x14ac:dyDescent="0.75">
      <c r="A3892" s="26">
        <v>1985</v>
      </c>
      <c r="B3892" s="26" t="s">
        <v>104</v>
      </c>
      <c r="C3892" s="26" t="s">
        <v>7570</v>
      </c>
      <c r="D3892" s="26" t="s">
        <v>7570</v>
      </c>
      <c r="E3892" s="26" t="s">
        <v>85</v>
      </c>
      <c r="F3892" s="26">
        <v>97947</v>
      </c>
      <c r="G3892" s="26" t="s">
        <v>187</v>
      </c>
      <c r="H3892" s="26" t="s">
        <v>10744</v>
      </c>
      <c r="I3892" s="26" t="s">
        <v>26310</v>
      </c>
      <c r="J3892" s="26" t="s">
        <v>26311</v>
      </c>
    </row>
    <row r="3893" spans="1:10" x14ac:dyDescent="0.75">
      <c r="A3893" s="25">
        <v>1985</v>
      </c>
      <c r="B3893" s="25" t="s">
        <v>109</v>
      </c>
      <c r="C3893" s="25" t="s">
        <v>8258</v>
      </c>
      <c r="D3893" s="25" t="s">
        <v>8258</v>
      </c>
      <c r="E3893" s="25" t="s">
        <v>85</v>
      </c>
      <c r="F3893" s="25">
        <v>97922</v>
      </c>
      <c r="G3893" s="25" t="s">
        <v>63</v>
      </c>
      <c r="H3893" s="25" t="s">
        <v>26312</v>
      </c>
      <c r="I3893" s="25" t="s">
        <v>26313</v>
      </c>
      <c r="J3893" s="25" t="s">
        <v>26314</v>
      </c>
    </row>
    <row r="3894" spans="1:10" x14ac:dyDescent="0.75">
      <c r="A3894" s="26">
        <v>1985</v>
      </c>
      <c r="B3894" s="26" t="s">
        <v>113</v>
      </c>
      <c r="C3894" s="26" t="s">
        <v>7575</v>
      </c>
      <c r="D3894" s="26" t="s">
        <v>7575</v>
      </c>
      <c r="E3894" s="26" t="s">
        <v>85</v>
      </c>
      <c r="F3894" s="26">
        <v>97891</v>
      </c>
      <c r="G3894" s="26" t="s">
        <v>166</v>
      </c>
      <c r="H3894" s="26" t="s">
        <v>26315</v>
      </c>
      <c r="I3894" s="26" t="s">
        <v>26316</v>
      </c>
      <c r="J3894" s="26" t="s">
        <v>5651</v>
      </c>
    </row>
    <row r="3895" spans="1:10" x14ac:dyDescent="0.75">
      <c r="A3895" s="25">
        <v>1985</v>
      </c>
      <c r="B3895" s="25" t="s">
        <v>118</v>
      </c>
      <c r="C3895" s="25" t="s">
        <v>13189</v>
      </c>
      <c r="D3895" s="25" t="s">
        <v>13189</v>
      </c>
      <c r="E3895" s="25" t="s">
        <v>85</v>
      </c>
      <c r="F3895" s="25">
        <v>97871</v>
      </c>
      <c r="G3895" s="25" t="s">
        <v>145</v>
      </c>
      <c r="H3895" s="25" t="s">
        <v>14352</v>
      </c>
      <c r="I3895" s="25" t="s">
        <v>26318</v>
      </c>
      <c r="J3895" s="25" t="s">
        <v>13965</v>
      </c>
    </row>
    <row r="3896" spans="1:10" x14ac:dyDescent="0.75">
      <c r="A3896" s="26">
        <v>1985</v>
      </c>
      <c r="B3896" s="26" t="s">
        <v>123</v>
      </c>
      <c r="C3896" s="26" t="s">
        <v>9409</v>
      </c>
      <c r="D3896" s="26" t="s">
        <v>9409</v>
      </c>
      <c r="E3896" s="26" t="s">
        <v>85</v>
      </c>
      <c r="F3896" s="26">
        <v>97856</v>
      </c>
      <c r="G3896" s="26" t="s">
        <v>179</v>
      </c>
      <c r="H3896" s="26" t="s">
        <v>13017</v>
      </c>
      <c r="I3896" s="26" t="s">
        <v>26319</v>
      </c>
      <c r="J3896" s="26" t="s">
        <v>6630</v>
      </c>
    </row>
    <row r="3897" spans="1:10" x14ac:dyDescent="0.75">
      <c r="A3897" s="25">
        <v>1985</v>
      </c>
      <c r="B3897" s="25" t="s">
        <v>125</v>
      </c>
      <c r="C3897" s="25" t="s">
        <v>13189</v>
      </c>
      <c r="D3897" s="25" t="s">
        <v>13189</v>
      </c>
      <c r="E3897" s="25" t="s">
        <v>85</v>
      </c>
      <c r="F3897" s="25">
        <v>97833</v>
      </c>
      <c r="G3897" s="25" t="s">
        <v>145</v>
      </c>
      <c r="H3897" s="25" t="s">
        <v>10966</v>
      </c>
      <c r="I3897" s="25" t="s">
        <v>26320</v>
      </c>
      <c r="J3897" s="25" t="s">
        <v>13970</v>
      </c>
    </row>
    <row r="3898" spans="1:10" x14ac:dyDescent="0.75">
      <c r="A3898" s="26">
        <v>1985</v>
      </c>
      <c r="B3898" s="26" t="s">
        <v>129</v>
      </c>
      <c r="C3898" s="26" t="s">
        <v>11166</v>
      </c>
      <c r="D3898" s="26" t="s">
        <v>11166</v>
      </c>
      <c r="E3898" s="26" t="s">
        <v>85</v>
      </c>
      <c r="F3898" s="26">
        <v>97818</v>
      </c>
      <c r="G3898" s="26" t="s">
        <v>158</v>
      </c>
      <c r="H3898" s="26" t="s">
        <v>13599</v>
      </c>
      <c r="I3898" s="26" t="s">
        <v>26321</v>
      </c>
      <c r="J3898" s="26" t="s">
        <v>5892</v>
      </c>
    </row>
    <row r="3899" spans="1:10" x14ac:dyDescent="0.75">
      <c r="A3899" s="25">
        <v>1985</v>
      </c>
      <c r="B3899" s="25" t="s">
        <v>133</v>
      </c>
      <c r="C3899" s="25" t="s">
        <v>13189</v>
      </c>
      <c r="D3899" s="25" t="s">
        <v>13189</v>
      </c>
      <c r="E3899" s="25" t="s">
        <v>85</v>
      </c>
      <c r="F3899" s="25">
        <v>97800</v>
      </c>
      <c r="G3899" s="25" t="s">
        <v>145</v>
      </c>
      <c r="H3899" s="25" t="s">
        <v>15232</v>
      </c>
      <c r="I3899" s="25" t="s">
        <v>26322</v>
      </c>
      <c r="J3899" s="25" t="s">
        <v>13972</v>
      </c>
    </row>
    <row r="3900" spans="1:10" x14ac:dyDescent="0.75">
      <c r="A3900" s="26">
        <v>1985</v>
      </c>
      <c r="B3900" s="26" t="s">
        <v>138</v>
      </c>
      <c r="C3900" s="26" t="s">
        <v>11995</v>
      </c>
      <c r="D3900" s="26" t="s">
        <v>11995</v>
      </c>
      <c r="E3900" s="26" t="s">
        <v>85</v>
      </c>
      <c r="F3900" s="26">
        <v>97785</v>
      </c>
      <c r="G3900" s="26" t="s">
        <v>133</v>
      </c>
      <c r="H3900" s="26" t="s">
        <v>26324</v>
      </c>
      <c r="I3900" s="26" t="s">
        <v>26325</v>
      </c>
      <c r="J3900" s="26" t="s">
        <v>15202</v>
      </c>
    </row>
    <row r="3901" spans="1:10" x14ac:dyDescent="0.75">
      <c r="A3901" s="25">
        <v>1985</v>
      </c>
      <c r="B3901" s="25" t="s">
        <v>141</v>
      </c>
      <c r="C3901" s="25" t="s">
        <v>4631</v>
      </c>
      <c r="D3901" s="25" t="s">
        <v>4631</v>
      </c>
      <c r="E3901" s="25" t="s">
        <v>85</v>
      </c>
      <c r="F3901" s="25">
        <v>97773</v>
      </c>
      <c r="G3901" s="25" t="s">
        <v>217</v>
      </c>
      <c r="H3901" s="25" t="s">
        <v>26326</v>
      </c>
      <c r="I3901" s="25" t="s">
        <v>26327</v>
      </c>
      <c r="J3901" s="25" t="s">
        <v>15205</v>
      </c>
    </row>
    <row r="3902" spans="1:10" x14ac:dyDescent="0.75">
      <c r="A3902" s="26">
        <v>1985</v>
      </c>
      <c r="B3902" s="26" t="s">
        <v>145</v>
      </c>
      <c r="C3902" s="26" t="s">
        <v>4634</v>
      </c>
      <c r="D3902" s="26" t="s">
        <v>4634</v>
      </c>
      <c r="E3902" s="26" t="s">
        <v>85</v>
      </c>
      <c r="F3902" s="26">
        <v>97740</v>
      </c>
      <c r="G3902" s="26" t="s">
        <v>205</v>
      </c>
      <c r="H3902" s="26" t="s">
        <v>10088</v>
      </c>
      <c r="I3902" s="26" t="s">
        <v>26328</v>
      </c>
      <c r="J3902" s="26" t="s">
        <v>9637</v>
      </c>
    </row>
    <row r="3903" spans="1:10" x14ac:dyDescent="0.75">
      <c r="A3903" s="25">
        <v>1985</v>
      </c>
      <c r="B3903" s="25" t="s">
        <v>150</v>
      </c>
      <c r="C3903" s="25" t="s">
        <v>4369</v>
      </c>
      <c r="D3903" s="25" t="s">
        <v>4369</v>
      </c>
      <c r="E3903" s="25" t="s">
        <v>85</v>
      </c>
      <c r="F3903" s="25">
        <v>97711</v>
      </c>
      <c r="G3903" s="25" t="s">
        <v>267</v>
      </c>
      <c r="H3903" s="25" t="s">
        <v>26329</v>
      </c>
      <c r="I3903" s="25" t="s">
        <v>26330</v>
      </c>
      <c r="J3903" s="25" t="s">
        <v>6891</v>
      </c>
    </row>
    <row r="3904" spans="1:10" x14ac:dyDescent="0.75">
      <c r="A3904" s="26">
        <v>1985</v>
      </c>
      <c r="B3904" s="26" t="s">
        <v>154</v>
      </c>
      <c r="C3904" s="26" t="s">
        <v>3563</v>
      </c>
      <c r="D3904" s="26" t="s">
        <v>3563</v>
      </c>
      <c r="E3904" s="26" t="s">
        <v>85</v>
      </c>
      <c r="F3904" s="26">
        <v>97669</v>
      </c>
      <c r="G3904" s="26" t="s">
        <v>277</v>
      </c>
      <c r="H3904" s="26" t="s">
        <v>24477</v>
      </c>
      <c r="I3904" s="26" t="s">
        <v>26331</v>
      </c>
      <c r="J3904" s="26" t="s">
        <v>15555</v>
      </c>
    </row>
    <row r="3905" spans="1:10" x14ac:dyDescent="0.75">
      <c r="A3905" s="25">
        <v>1985</v>
      </c>
      <c r="B3905" s="25" t="s">
        <v>158</v>
      </c>
      <c r="C3905" s="25" t="s">
        <v>2991</v>
      </c>
      <c r="D3905" s="25" t="s">
        <v>2991</v>
      </c>
      <c r="E3905" s="25" t="s">
        <v>85</v>
      </c>
      <c r="F3905" s="25">
        <v>97624</v>
      </c>
      <c r="G3905" s="25" t="s">
        <v>282</v>
      </c>
      <c r="H3905" s="25" t="s">
        <v>26332</v>
      </c>
      <c r="I3905" s="25" t="s">
        <v>26333</v>
      </c>
      <c r="J3905" s="25" t="s">
        <v>11380</v>
      </c>
    </row>
    <row r="3906" spans="1:10" x14ac:dyDescent="0.75">
      <c r="A3906" s="26">
        <v>1985</v>
      </c>
      <c r="B3906" s="26" t="s">
        <v>162</v>
      </c>
      <c r="C3906" s="26" t="s">
        <v>5659</v>
      </c>
      <c r="D3906" s="26" t="s">
        <v>5659</v>
      </c>
      <c r="E3906" s="26" t="s">
        <v>85</v>
      </c>
      <c r="F3906" s="26">
        <v>97577</v>
      </c>
      <c r="G3906" s="26" t="s">
        <v>234</v>
      </c>
      <c r="H3906" s="26" t="s">
        <v>8959</v>
      </c>
      <c r="I3906" s="26" t="s">
        <v>26334</v>
      </c>
      <c r="J3906" s="26" t="s">
        <v>26335</v>
      </c>
    </row>
    <row r="3907" spans="1:10" x14ac:dyDescent="0.75">
      <c r="A3907" s="25">
        <v>1985</v>
      </c>
      <c r="B3907" s="25" t="s">
        <v>166</v>
      </c>
      <c r="C3907" s="25" t="s">
        <v>4369</v>
      </c>
      <c r="D3907" s="25" t="s">
        <v>4369</v>
      </c>
      <c r="E3907" s="25" t="s">
        <v>85</v>
      </c>
      <c r="F3907" s="25">
        <v>97541</v>
      </c>
      <c r="G3907" s="25" t="s">
        <v>267</v>
      </c>
      <c r="H3907" s="25" t="s">
        <v>9408</v>
      </c>
      <c r="I3907" s="25" t="s">
        <v>26336</v>
      </c>
      <c r="J3907" s="25" t="s">
        <v>6896</v>
      </c>
    </row>
    <row r="3908" spans="1:10" x14ac:dyDescent="0.75">
      <c r="A3908" s="26">
        <v>1985</v>
      </c>
      <c r="B3908" s="26" t="s">
        <v>171</v>
      </c>
      <c r="C3908" s="26" t="s">
        <v>4103</v>
      </c>
      <c r="D3908" s="26" t="s">
        <v>4103</v>
      </c>
      <c r="E3908" s="26" t="s">
        <v>85</v>
      </c>
      <c r="F3908" s="26">
        <v>97498</v>
      </c>
      <c r="G3908" s="26" t="s">
        <v>287</v>
      </c>
      <c r="H3908" s="26" t="s">
        <v>9185</v>
      </c>
      <c r="I3908" s="26" t="s">
        <v>26337</v>
      </c>
      <c r="J3908" s="26" t="s">
        <v>3288</v>
      </c>
    </row>
    <row r="3909" spans="1:10" x14ac:dyDescent="0.75">
      <c r="A3909" s="25">
        <v>1985</v>
      </c>
      <c r="B3909" s="25" t="s">
        <v>174</v>
      </c>
      <c r="C3909" s="25" t="s">
        <v>3565</v>
      </c>
      <c r="D3909" s="25" t="s">
        <v>3565</v>
      </c>
      <c r="E3909" s="25" t="s">
        <v>85</v>
      </c>
      <c r="F3909" s="25">
        <v>97451</v>
      </c>
      <c r="G3909" s="25" t="s">
        <v>337</v>
      </c>
      <c r="H3909" s="25" t="s">
        <v>26338</v>
      </c>
      <c r="I3909" s="25" t="s">
        <v>26339</v>
      </c>
      <c r="J3909" s="25" t="s">
        <v>15561</v>
      </c>
    </row>
    <row r="3910" spans="1:10" x14ac:dyDescent="0.75">
      <c r="A3910" s="26">
        <v>1985</v>
      </c>
      <c r="B3910" s="26" t="s">
        <v>179</v>
      </c>
      <c r="C3910" s="26" t="s">
        <v>2686</v>
      </c>
      <c r="D3910" s="26" t="s">
        <v>2686</v>
      </c>
      <c r="E3910" s="26" t="s">
        <v>85</v>
      </c>
      <c r="F3910" s="26">
        <v>97394</v>
      </c>
      <c r="G3910" s="26" t="s">
        <v>297</v>
      </c>
      <c r="H3910" s="26" t="s">
        <v>26340</v>
      </c>
      <c r="I3910" s="26" t="s">
        <v>26341</v>
      </c>
      <c r="J3910" s="26" t="s">
        <v>17179</v>
      </c>
    </row>
    <row r="3911" spans="1:10" x14ac:dyDescent="0.75">
      <c r="A3911" s="25">
        <v>1985</v>
      </c>
      <c r="B3911" s="25" t="s">
        <v>183</v>
      </c>
      <c r="C3911" s="25" t="s">
        <v>3563</v>
      </c>
      <c r="D3911" s="25" t="s">
        <v>3563</v>
      </c>
      <c r="E3911" s="25" t="s">
        <v>85</v>
      </c>
      <c r="F3911" s="25">
        <v>97345</v>
      </c>
      <c r="G3911" s="25" t="s">
        <v>277</v>
      </c>
      <c r="H3911" s="25" t="s">
        <v>16242</v>
      </c>
      <c r="I3911" s="25" t="s">
        <v>26342</v>
      </c>
      <c r="J3911" s="25" t="s">
        <v>15563</v>
      </c>
    </row>
    <row r="3912" spans="1:10" x14ac:dyDescent="0.75">
      <c r="A3912" s="26">
        <v>1985</v>
      </c>
      <c r="B3912" s="26" t="s">
        <v>187</v>
      </c>
      <c r="C3912" s="26" t="s">
        <v>2353</v>
      </c>
      <c r="D3912" s="26" t="s">
        <v>2353</v>
      </c>
      <c r="E3912" s="26" t="s">
        <v>85</v>
      </c>
      <c r="F3912" s="26">
        <v>97300</v>
      </c>
      <c r="G3912" s="26" t="s">
        <v>351</v>
      </c>
      <c r="H3912" s="26" t="s">
        <v>8974</v>
      </c>
      <c r="I3912" s="26" t="s">
        <v>26343</v>
      </c>
      <c r="J3912" s="26" t="s">
        <v>20983</v>
      </c>
    </row>
    <row r="3913" spans="1:10" x14ac:dyDescent="0.75">
      <c r="A3913" s="25">
        <v>1985</v>
      </c>
      <c r="B3913" s="25" t="s">
        <v>192</v>
      </c>
      <c r="C3913" s="25" t="s">
        <v>1690</v>
      </c>
      <c r="D3913" s="25" t="s">
        <v>1690</v>
      </c>
      <c r="E3913" s="25" t="s">
        <v>85</v>
      </c>
      <c r="F3913" s="25">
        <v>97240</v>
      </c>
      <c r="G3913" s="25" t="s">
        <v>351</v>
      </c>
      <c r="H3913" s="25" t="s">
        <v>12826</v>
      </c>
      <c r="I3913" s="25" t="s">
        <v>26344</v>
      </c>
      <c r="J3913" s="25" t="s">
        <v>7134</v>
      </c>
    </row>
    <row r="3914" spans="1:10" x14ac:dyDescent="0.75">
      <c r="A3914" s="26">
        <v>1985</v>
      </c>
      <c r="B3914" s="26" t="s">
        <v>196</v>
      </c>
      <c r="C3914" s="26" t="s">
        <v>1349</v>
      </c>
      <c r="D3914" s="26" t="s">
        <v>1349</v>
      </c>
      <c r="E3914" s="26" t="s">
        <v>85</v>
      </c>
      <c r="F3914" s="26">
        <v>97180</v>
      </c>
      <c r="G3914" s="26" t="s">
        <v>384</v>
      </c>
      <c r="H3914" s="26" t="s">
        <v>10758</v>
      </c>
      <c r="I3914" s="26" t="s">
        <v>26345</v>
      </c>
      <c r="J3914" s="26" t="s">
        <v>2070</v>
      </c>
    </row>
    <row r="3915" spans="1:10" x14ac:dyDescent="0.75">
      <c r="A3915" s="25">
        <v>1985</v>
      </c>
      <c r="B3915" s="25" t="s">
        <v>201</v>
      </c>
      <c r="C3915" s="25" t="s">
        <v>1686</v>
      </c>
      <c r="D3915" s="25" t="s">
        <v>1686</v>
      </c>
      <c r="E3915" s="25" t="s">
        <v>85</v>
      </c>
      <c r="F3915" s="25">
        <v>97113</v>
      </c>
      <c r="G3915" s="25" t="s">
        <v>398</v>
      </c>
      <c r="H3915" s="25" t="s">
        <v>26091</v>
      </c>
      <c r="I3915" s="25" t="s">
        <v>26346</v>
      </c>
      <c r="J3915" s="25" t="s">
        <v>19282</v>
      </c>
    </row>
    <row r="3916" spans="1:10" x14ac:dyDescent="0.75">
      <c r="A3916" s="26">
        <v>1985</v>
      </c>
      <c r="B3916" s="26" t="s">
        <v>205</v>
      </c>
      <c r="C3916" s="26" t="s">
        <v>1354</v>
      </c>
      <c r="D3916" s="26" t="s">
        <v>1354</v>
      </c>
      <c r="E3916" s="26" t="s">
        <v>85</v>
      </c>
      <c r="F3916" s="26">
        <v>97043</v>
      </c>
      <c r="G3916" s="26" t="s">
        <v>457</v>
      </c>
      <c r="H3916" s="26" t="s">
        <v>10339</v>
      </c>
      <c r="I3916" s="26" t="s">
        <v>26347</v>
      </c>
      <c r="J3916" s="26" t="s">
        <v>15567</v>
      </c>
    </row>
    <row r="3917" spans="1:10" x14ac:dyDescent="0.75">
      <c r="A3917" s="25">
        <v>1985</v>
      </c>
      <c r="B3917" s="25" t="s">
        <v>63</v>
      </c>
      <c r="C3917" s="25" t="s">
        <v>3832</v>
      </c>
      <c r="D3917" s="25" t="s">
        <v>3832</v>
      </c>
      <c r="E3917" s="25" t="s">
        <v>85</v>
      </c>
      <c r="F3917" s="25">
        <v>96960</v>
      </c>
      <c r="G3917" s="25" t="s">
        <v>557</v>
      </c>
      <c r="H3917" s="25" t="s">
        <v>16243</v>
      </c>
      <c r="I3917" s="25" t="s">
        <v>26348</v>
      </c>
      <c r="J3917" s="25" t="s">
        <v>3591</v>
      </c>
    </row>
    <row r="3918" spans="1:10" x14ac:dyDescent="0.75">
      <c r="A3918" s="26">
        <v>1985</v>
      </c>
      <c r="B3918" s="26" t="s">
        <v>212</v>
      </c>
      <c r="C3918" s="26" t="s">
        <v>1703</v>
      </c>
      <c r="D3918" s="26" t="s">
        <v>1703</v>
      </c>
      <c r="E3918" s="26" t="s">
        <v>85</v>
      </c>
      <c r="F3918" s="26">
        <v>96859</v>
      </c>
      <c r="G3918" s="26" t="s">
        <v>574</v>
      </c>
      <c r="H3918" s="26" t="s">
        <v>8740</v>
      </c>
      <c r="I3918" s="26" t="s">
        <v>26349</v>
      </c>
      <c r="J3918" s="26" t="s">
        <v>26350</v>
      </c>
    </row>
    <row r="3919" spans="1:10" x14ac:dyDescent="0.75">
      <c r="A3919" s="25">
        <v>1985</v>
      </c>
      <c r="B3919" s="25" t="s">
        <v>217</v>
      </c>
      <c r="C3919" s="25" t="s">
        <v>1010</v>
      </c>
      <c r="D3919" s="25" t="s">
        <v>1010</v>
      </c>
      <c r="E3919" s="25" t="s">
        <v>85</v>
      </c>
      <c r="F3919" s="25">
        <v>96753</v>
      </c>
      <c r="G3919" s="25" t="s">
        <v>2060</v>
      </c>
      <c r="H3919" s="25" t="s">
        <v>10340</v>
      </c>
      <c r="I3919" s="25" t="s">
        <v>26351</v>
      </c>
      <c r="J3919" s="25" t="s">
        <v>6415</v>
      </c>
    </row>
    <row r="3920" spans="1:10" x14ac:dyDescent="0.75">
      <c r="A3920" s="26">
        <v>1985</v>
      </c>
      <c r="B3920" s="26" t="s">
        <v>221</v>
      </c>
      <c r="C3920" s="26" t="s">
        <v>3575</v>
      </c>
      <c r="D3920" s="26" t="s">
        <v>3575</v>
      </c>
      <c r="E3920" s="26" t="s">
        <v>85</v>
      </c>
      <c r="F3920" s="26">
        <v>96622</v>
      </c>
      <c r="G3920" s="26" t="s">
        <v>2054</v>
      </c>
      <c r="H3920" s="26" t="s">
        <v>22602</v>
      </c>
      <c r="I3920" s="26" t="s">
        <v>26352</v>
      </c>
      <c r="J3920" s="26" t="s">
        <v>4899</v>
      </c>
    </row>
    <row r="3921" spans="1:10" x14ac:dyDescent="0.75">
      <c r="A3921" s="25">
        <v>1985</v>
      </c>
      <c r="B3921" s="25" t="s">
        <v>226</v>
      </c>
      <c r="C3921" s="25" t="s">
        <v>6901</v>
      </c>
      <c r="D3921" s="25" t="s">
        <v>6901</v>
      </c>
      <c r="E3921" s="25" t="s">
        <v>85</v>
      </c>
      <c r="F3921" s="25">
        <v>96502</v>
      </c>
      <c r="G3921" s="25" t="s">
        <v>918</v>
      </c>
      <c r="H3921" s="25" t="s">
        <v>11182</v>
      </c>
      <c r="I3921" s="25" t="s">
        <v>26353</v>
      </c>
      <c r="J3921" s="25" t="s">
        <v>674</v>
      </c>
    </row>
    <row r="3922" spans="1:10" x14ac:dyDescent="0.75">
      <c r="A3922" s="26">
        <v>1985</v>
      </c>
      <c r="B3922" s="26" t="s">
        <v>230</v>
      </c>
      <c r="C3922" s="26" t="s">
        <v>2700</v>
      </c>
      <c r="D3922" s="26" t="s">
        <v>2700</v>
      </c>
      <c r="E3922" s="26" t="s">
        <v>85</v>
      </c>
      <c r="F3922" s="26">
        <v>96370</v>
      </c>
      <c r="G3922" s="26" t="s">
        <v>3299</v>
      </c>
      <c r="H3922" s="26" t="s">
        <v>21502</v>
      </c>
      <c r="I3922" s="26" t="s">
        <v>26354</v>
      </c>
      <c r="J3922" s="26" t="s">
        <v>26355</v>
      </c>
    </row>
    <row r="3923" spans="1:10" x14ac:dyDescent="0.75">
      <c r="A3923" s="25">
        <v>1985</v>
      </c>
      <c r="B3923" s="25" t="s">
        <v>234</v>
      </c>
      <c r="C3923" s="25" t="s">
        <v>636</v>
      </c>
      <c r="D3923" s="25" t="s">
        <v>636</v>
      </c>
      <c r="E3923" s="25" t="s">
        <v>85</v>
      </c>
      <c r="F3923" s="25">
        <v>96208</v>
      </c>
      <c r="G3923" s="25" t="s">
        <v>1719</v>
      </c>
      <c r="H3923" s="25" t="s">
        <v>7584</v>
      </c>
      <c r="I3923" s="25" t="s">
        <v>26356</v>
      </c>
      <c r="J3923" s="25" t="s">
        <v>26357</v>
      </c>
    </row>
    <row r="3924" spans="1:10" x14ac:dyDescent="0.75">
      <c r="A3924" s="26">
        <v>1985</v>
      </c>
      <c r="B3924" s="26" t="s">
        <v>238</v>
      </c>
      <c r="C3924" s="26" t="s">
        <v>2707</v>
      </c>
      <c r="D3924" s="26" t="s">
        <v>2707</v>
      </c>
      <c r="E3924" s="26" t="s">
        <v>85</v>
      </c>
      <c r="F3924" s="26">
        <v>96038</v>
      </c>
      <c r="G3924" s="26" t="s">
        <v>1725</v>
      </c>
      <c r="H3924" s="26" t="s">
        <v>14360</v>
      </c>
      <c r="I3924" s="26" t="s">
        <v>26358</v>
      </c>
      <c r="J3924" s="26" t="s">
        <v>26359</v>
      </c>
    </row>
    <row r="3925" spans="1:10" x14ac:dyDescent="0.75">
      <c r="A3925" s="25">
        <v>1985</v>
      </c>
      <c r="B3925" s="25" t="s">
        <v>242</v>
      </c>
      <c r="C3925" s="25" t="s">
        <v>605</v>
      </c>
      <c r="D3925" s="25" t="s">
        <v>605</v>
      </c>
      <c r="E3925" s="25" t="s">
        <v>85</v>
      </c>
      <c r="F3925" s="25">
        <v>95867</v>
      </c>
      <c r="G3925" s="25" t="s">
        <v>3505</v>
      </c>
      <c r="H3925" s="25" t="s">
        <v>26360</v>
      </c>
      <c r="I3925" s="25" t="s">
        <v>26361</v>
      </c>
      <c r="J3925" s="25" t="s">
        <v>11401</v>
      </c>
    </row>
    <row r="3926" spans="1:10" x14ac:dyDescent="0.75">
      <c r="A3926" s="26">
        <v>1985</v>
      </c>
      <c r="B3926" s="26" t="s">
        <v>247</v>
      </c>
      <c r="C3926" s="26" t="s">
        <v>1382</v>
      </c>
      <c r="D3926" s="26" t="s">
        <v>1382</v>
      </c>
      <c r="E3926" s="26" t="s">
        <v>85</v>
      </c>
      <c r="F3926" s="26">
        <v>95667</v>
      </c>
      <c r="G3926" s="26" t="s">
        <v>3602</v>
      </c>
      <c r="H3926" s="26" t="s">
        <v>19823</v>
      </c>
      <c r="I3926" s="26" t="s">
        <v>26362</v>
      </c>
      <c r="J3926" s="26" t="s">
        <v>19307</v>
      </c>
    </row>
    <row r="3927" spans="1:10" x14ac:dyDescent="0.75">
      <c r="A3927" s="25">
        <v>1985</v>
      </c>
      <c r="B3927" s="25" t="s">
        <v>252</v>
      </c>
      <c r="C3927" s="25" t="s">
        <v>1403</v>
      </c>
      <c r="D3927" s="25" t="s">
        <v>1386</v>
      </c>
      <c r="E3927" s="25" t="s">
        <v>85</v>
      </c>
      <c r="F3927" s="25">
        <v>95464</v>
      </c>
      <c r="G3927" s="25" t="s">
        <v>5433</v>
      </c>
      <c r="H3927" s="25" t="s">
        <v>10564</v>
      </c>
      <c r="I3927" s="25" t="s">
        <v>26363</v>
      </c>
      <c r="J3927" s="25" t="s">
        <v>10985</v>
      </c>
    </row>
    <row r="3928" spans="1:10" x14ac:dyDescent="0.75">
      <c r="A3928" s="26">
        <v>1985</v>
      </c>
      <c r="B3928" s="26" t="s">
        <v>257</v>
      </c>
      <c r="C3928" s="26" t="s">
        <v>96</v>
      </c>
      <c r="D3928" s="26" t="s">
        <v>96</v>
      </c>
      <c r="E3928" s="26" t="s">
        <v>85</v>
      </c>
      <c r="F3928" s="26">
        <v>95244</v>
      </c>
      <c r="G3928" s="26" t="s">
        <v>219</v>
      </c>
      <c r="H3928" s="26" t="s">
        <v>16249</v>
      </c>
      <c r="I3928" s="26" t="s">
        <v>26364</v>
      </c>
      <c r="J3928" s="26" t="s">
        <v>26365</v>
      </c>
    </row>
    <row r="3929" spans="1:10" x14ac:dyDescent="0.75">
      <c r="A3929" s="25">
        <v>1985</v>
      </c>
      <c r="B3929" s="25" t="s">
        <v>262</v>
      </c>
      <c r="C3929" s="25" t="s">
        <v>20176</v>
      </c>
      <c r="D3929" s="25" t="s">
        <v>1064</v>
      </c>
      <c r="E3929" s="25" t="s">
        <v>85</v>
      </c>
      <c r="F3929" s="25">
        <v>94980</v>
      </c>
      <c r="G3929" s="25" t="s">
        <v>687</v>
      </c>
      <c r="H3929" s="25" t="s">
        <v>4876</v>
      </c>
      <c r="I3929" s="25" t="s">
        <v>26366</v>
      </c>
      <c r="J3929" s="25" t="s">
        <v>26367</v>
      </c>
    </row>
    <row r="3930" spans="1:10" x14ac:dyDescent="0.75">
      <c r="A3930" s="26">
        <v>1985</v>
      </c>
      <c r="B3930" s="26" t="s">
        <v>267</v>
      </c>
      <c r="C3930" s="26" t="s">
        <v>193</v>
      </c>
      <c r="D3930" s="26" t="s">
        <v>193</v>
      </c>
      <c r="E3930" s="26" t="s">
        <v>85</v>
      </c>
      <c r="F3930" s="26">
        <v>94708</v>
      </c>
      <c r="G3930" s="26" t="s">
        <v>2412</v>
      </c>
      <c r="H3930" s="26" t="s">
        <v>8994</v>
      </c>
      <c r="I3930" s="26" t="s">
        <v>26368</v>
      </c>
      <c r="J3930" s="26" t="s">
        <v>10353</v>
      </c>
    </row>
    <row r="3931" spans="1:10" x14ac:dyDescent="0.75">
      <c r="A3931" s="25">
        <v>1985</v>
      </c>
      <c r="B3931" s="25" t="s">
        <v>272</v>
      </c>
      <c r="C3931" s="25" t="s">
        <v>1059</v>
      </c>
      <c r="D3931" s="25" t="s">
        <v>89</v>
      </c>
      <c r="E3931" s="25" t="s">
        <v>85</v>
      </c>
      <c r="F3931" s="25">
        <v>94420</v>
      </c>
      <c r="G3931" s="25" t="s">
        <v>514</v>
      </c>
      <c r="H3931" s="25" t="s">
        <v>8759</v>
      </c>
      <c r="I3931" s="25" t="s">
        <v>26369</v>
      </c>
      <c r="J3931" s="25" t="s">
        <v>8766</v>
      </c>
    </row>
    <row r="3932" spans="1:10" x14ac:dyDescent="0.75">
      <c r="A3932" s="26">
        <v>1985</v>
      </c>
      <c r="B3932" s="26" t="s">
        <v>277</v>
      </c>
      <c r="C3932" s="26" t="s">
        <v>703</v>
      </c>
      <c r="D3932" s="26" t="s">
        <v>706</v>
      </c>
      <c r="E3932" s="26" t="s">
        <v>85</v>
      </c>
      <c r="F3932" s="26">
        <v>94092</v>
      </c>
      <c r="G3932" s="26" t="s">
        <v>1619</v>
      </c>
      <c r="H3932" s="26" t="s">
        <v>18362</v>
      </c>
      <c r="I3932" s="26" t="s">
        <v>26370</v>
      </c>
      <c r="J3932" s="26" t="s">
        <v>8080</v>
      </c>
    </row>
    <row r="3933" spans="1:10" x14ac:dyDescent="0.75">
      <c r="A3933" s="25">
        <v>1985</v>
      </c>
      <c r="B3933" s="25" t="s">
        <v>282</v>
      </c>
      <c r="C3933" s="25" t="s">
        <v>239</v>
      </c>
      <c r="D3933" s="25" t="s">
        <v>239</v>
      </c>
      <c r="E3933" s="25" t="s">
        <v>85</v>
      </c>
      <c r="F3933" s="25">
        <v>93711</v>
      </c>
      <c r="G3933" s="25" t="s">
        <v>2299</v>
      </c>
      <c r="H3933" s="25" t="s">
        <v>13618</v>
      </c>
      <c r="I3933" s="25" t="s">
        <v>26371</v>
      </c>
      <c r="J3933" s="25" t="s">
        <v>26372</v>
      </c>
    </row>
    <row r="3934" spans="1:10" x14ac:dyDescent="0.75">
      <c r="A3934" s="26">
        <v>1985</v>
      </c>
      <c r="B3934" s="26" t="s">
        <v>287</v>
      </c>
      <c r="C3934" s="26" t="s">
        <v>5944</v>
      </c>
      <c r="D3934" s="26" t="s">
        <v>19915</v>
      </c>
      <c r="E3934" s="26" t="s">
        <v>85</v>
      </c>
      <c r="F3934" s="26">
        <v>93349</v>
      </c>
      <c r="G3934" s="26" t="s">
        <v>255</v>
      </c>
      <c r="H3934" s="26" t="s">
        <v>5423</v>
      </c>
      <c r="I3934" s="26" t="s">
        <v>26373</v>
      </c>
      <c r="J3934" s="26" t="s">
        <v>26374</v>
      </c>
    </row>
    <row r="3935" spans="1:10" x14ac:dyDescent="0.75">
      <c r="A3935" s="25">
        <v>1985</v>
      </c>
      <c r="B3935" s="25" t="s">
        <v>292</v>
      </c>
      <c r="C3935" s="25" t="s">
        <v>2760</v>
      </c>
      <c r="D3935" s="25" t="s">
        <v>1086</v>
      </c>
      <c r="E3935" s="25" t="s">
        <v>85</v>
      </c>
      <c r="F3935" s="25">
        <v>92951</v>
      </c>
      <c r="G3935" s="25" t="s">
        <v>22305</v>
      </c>
      <c r="H3935" s="25" t="s">
        <v>26375</v>
      </c>
      <c r="I3935" s="25" t="s">
        <v>26376</v>
      </c>
      <c r="J3935" s="25" t="s">
        <v>4924</v>
      </c>
    </row>
    <row r="3936" spans="1:10" x14ac:dyDescent="0.75">
      <c r="A3936" s="26">
        <v>1985</v>
      </c>
      <c r="B3936" s="26" t="s">
        <v>297</v>
      </c>
      <c r="C3936" s="26" t="s">
        <v>10359</v>
      </c>
      <c r="D3936" s="26" t="s">
        <v>10357</v>
      </c>
      <c r="E3936" s="26" t="s">
        <v>85</v>
      </c>
      <c r="F3936" s="26">
        <v>92488</v>
      </c>
      <c r="G3936" s="26" t="s">
        <v>10918</v>
      </c>
      <c r="H3936" s="26" t="s">
        <v>26377</v>
      </c>
      <c r="I3936" s="26" t="s">
        <v>26378</v>
      </c>
      <c r="J3936" s="26" t="s">
        <v>276</v>
      </c>
    </row>
    <row r="3937" spans="1:10" x14ac:dyDescent="0.75">
      <c r="A3937" s="25">
        <v>1985</v>
      </c>
      <c r="B3937" s="25" t="s">
        <v>302</v>
      </c>
      <c r="C3937" s="25" t="s">
        <v>3891</v>
      </c>
      <c r="D3937" s="25" t="s">
        <v>13426</v>
      </c>
      <c r="E3937" s="25" t="s">
        <v>85</v>
      </c>
      <c r="F3937" s="25">
        <v>92021</v>
      </c>
      <c r="G3937" s="25" t="s">
        <v>275</v>
      </c>
      <c r="H3937" s="25" t="s">
        <v>4662</v>
      </c>
      <c r="I3937" s="25" t="s">
        <v>26379</v>
      </c>
      <c r="J3937" s="25" t="s">
        <v>7396</v>
      </c>
    </row>
    <row r="3938" spans="1:10" x14ac:dyDescent="0.75">
      <c r="A3938" s="26">
        <v>1985</v>
      </c>
      <c r="B3938" s="26" t="s">
        <v>307</v>
      </c>
      <c r="C3938" s="26" t="s">
        <v>2126</v>
      </c>
      <c r="D3938" s="26" t="s">
        <v>273</v>
      </c>
      <c r="E3938" s="26" t="s">
        <v>85</v>
      </c>
      <c r="F3938" s="26">
        <v>91501</v>
      </c>
      <c r="G3938" s="26" t="s">
        <v>7760</v>
      </c>
      <c r="H3938" s="26" t="s">
        <v>26380</v>
      </c>
      <c r="I3938" s="26" t="s">
        <v>26381</v>
      </c>
      <c r="J3938" s="26" t="s">
        <v>26382</v>
      </c>
    </row>
    <row r="3939" spans="1:10" x14ac:dyDescent="0.75">
      <c r="A3939" s="25">
        <v>1985</v>
      </c>
      <c r="B3939" s="25" t="s">
        <v>312</v>
      </c>
      <c r="C3939" s="25" t="s">
        <v>10582</v>
      </c>
      <c r="D3939" s="25" t="s">
        <v>3634</v>
      </c>
      <c r="E3939" s="25" t="s">
        <v>85</v>
      </c>
      <c r="F3939" s="25">
        <v>90902</v>
      </c>
      <c r="G3939" s="25" t="s">
        <v>8681</v>
      </c>
      <c r="H3939" s="25" t="s">
        <v>26384</v>
      </c>
      <c r="I3939" s="25" t="s">
        <v>26385</v>
      </c>
      <c r="J3939" s="25" t="s">
        <v>1791</v>
      </c>
    </row>
    <row r="3940" spans="1:10" x14ac:dyDescent="0.75">
      <c r="A3940" s="26">
        <v>1985</v>
      </c>
      <c r="B3940" s="26" t="s">
        <v>317</v>
      </c>
      <c r="C3940" s="26" t="s">
        <v>3633</v>
      </c>
      <c r="D3940" s="26" t="s">
        <v>21604</v>
      </c>
      <c r="E3940" s="26" t="s">
        <v>85</v>
      </c>
      <c r="F3940" s="26">
        <v>90314</v>
      </c>
      <c r="G3940" s="26" t="s">
        <v>10272</v>
      </c>
      <c r="H3940" s="26" t="s">
        <v>26386</v>
      </c>
      <c r="I3940" s="26" t="s">
        <v>26387</v>
      </c>
      <c r="J3940" s="26" t="s">
        <v>1795</v>
      </c>
    </row>
    <row r="3941" spans="1:10" x14ac:dyDescent="0.75">
      <c r="A3941" s="25">
        <v>1985</v>
      </c>
      <c r="B3941" s="25" t="s">
        <v>322</v>
      </c>
      <c r="C3941" s="25" t="s">
        <v>6693</v>
      </c>
      <c r="D3941" s="25" t="s">
        <v>17250</v>
      </c>
      <c r="E3941" s="25" t="s">
        <v>85</v>
      </c>
      <c r="F3941" s="25">
        <v>89729</v>
      </c>
      <c r="G3941" s="25" t="s">
        <v>5591</v>
      </c>
      <c r="H3941" s="25" t="s">
        <v>2718</v>
      </c>
      <c r="I3941" s="25" t="s">
        <v>26388</v>
      </c>
      <c r="J3941" s="25" t="s">
        <v>26389</v>
      </c>
    </row>
    <row r="3942" spans="1:10" x14ac:dyDescent="0.75">
      <c r="A3942" s="26">
        <v>1985</v>
      </c>
      <c r="B3942" s="26" t="s">
        <v>327</v>
      </c>
      <c r="C3942" s="26" t="s">
        <v>17249</v>
      </c>
      <c r="D3942" s="26" t="s">
        <v>17250</v>
      </c>
      <c r="E3942" s="26" t="s">
        <v>85</v>
      </c>
      <c r="F3942" s="26">
        <v>89001</v>
      </c>
      <c r="G3942" s="26" t="s">
        <v>13227</v>
      </c>
      <c r="H3942" s="26" t="s">
        <v>26390</v>
      </c>
      <c r="I3942" s="26" t="s">
        <v>26391</v>
      </c>
      <c r="J3942" s="26" t="s">
        <v>26392</v>
      </c>
    </row>
    <row r="3943" spans="1:10" x14ac:dyDescent="0.75">
      <c r="A3943" s="25">
        <v>1985</v>
      </c>
      <c r="B3943" s="25" t="s">
        <v>332</v>
      </c>
      <c r="C3943" s="25" t="s">
        <v>3068</v>
      </c>
      <c r="D3943" s="25" t="s">
        <v>13433</v>
      </c>
      <c r="E3943" s="25" t="s">
        <v>85</v>
      </c>
      <c r="F3943" s="25">
        <v>88281</v>
      </c>
      <c r="G3943" s="25" t="s">
        <v>5343</v>
      </c>
      <c r="H3943" s="25" t="s">
        <v>26393</v>
      </c>
      <c r="I3943" s="25" t="s">
        <v>26394</v>
      </c>
      <c r="J3943" s="25" t="s">
        <v>26395</v>
      </c>
    </row>
    <row r="3944" spans="1:10" x14ac:dyDescent="0.75">
      <c r="A3944" s="26">
        <v>1985</v>
      </c>
      <c r="B3944" s="26" t="s">
        <v>337</v>
      </c>
      <c r="C3944" s="26" t="s">
        <v>3359</v>
      </c>
      <c r="D3944" s="26" t="s">
        <v>5199</v>
      </c>
      <c r="E3944" s="26" t="s">
        <v>85</v>
      </c>
      <c r="F3944" s="26">
        <v>87481</v>
      </c>
      <c r="G3944" s="26" t="s">
        <v>13434</v>
      </c>
      <c r="H3944" s="26" t="s">
        <v>26396</v>
      </c>
      <c r="I3944" s="26" t="s">
        <v>26397</v>
      </c>
      <c r="J3944" s="26" t="s">
        <v>26398</v>
      </c>
    </row>
    <row r="3945" spans="1:10" x14ac:dyDescent="0.75">
      <c r="A3945" s="25">
        <v>1985</v>
      </c>
      <c r="B3945" s="25" t="s">
        <v>342</v>
      </c>
      <c r="C3945" s="25" t="s">
        <v>1813</v>
      </c>
      <c r="D3945" s="25" t="s">
        <v>753</v>
      </c>
      <c r="E3945" s="25" t="s">
        <v>85</v>
      </c>
      <c r="F3945" s="25">
        <v>86650</v>
      </c>
      <c r="G3945" s="25" t="s">
        <v>12754</v>
      </c>
      <c r="H3945" s="25" t="s">
        <v>26399</v>
      </c>
      <c r="I3945" s="25" t="s">
        <v>26400</v>
      </c>
      <c r="J3945" s="25" t="s">
        <v>15250</v>
      </c>
    </row>
    <row r="3946" spans="1:10" x14ac:dyDescent="0.75">
      <c r="A3946" s="26">
        <v>1985</v>
      </c>
      <c r="B3946" s="26" t="s">
        <v>346</v>
      </c>
      <c r="C3946" s="26" t="s">
        <v>7413</v>
      </c>
      <c r="D3946" s="26" t="s">
        <v>7414</v>
      </c>
      <c r="E3946" s="26" t="s">
        <v>85</v>
      </c>
      <c r="F3946" s="26">
        <v>85639</v>
      </c>
      <c r="G3946" s="26" t="s">
        <v>4318</v>
      </c>
      <c r="H3946" s="26" t="s">
        <v>26401</v>
      </c>
      <c r="I3946" s="26" t="s">
        <v>26402</v>
      </c>
      <c r="J3946" s="26" t="s">
        <v>22975</v>
      </c>
    </row>
    <row r="3947" spans="1:10" x14ac:dyDescent="0.75">
      <c r="A3947" s="25">
        <v>1985</v>
      </c>
      <c r="B3947" s="25" t="s">
        <v>351</v>
      </c>
      <c r="C3947" s="25" t="s">
        <v>10147</v>
      </c>
      <c r="D3947" s="25" t="s">
        <v>9238</v>
      </c>
      <c r="E3947" s="25" t="s">
        <v>85</v>
      </c>
      <c r="F3947" s="25">
        <v>84668</v>
      </c>
      <c r="G3947" s="25" t="s">
        <v>9688</v>
      </c>
      <c r="H3947" s="25" t="s">
        <v>26403</v>
      </c>
      <c r="I3947" s="25" t="s">
        <v>26404</v>
      </c>
      <c r="J3947" s="25" t="s">
        <v>26405</v>
      </c>
    </row>
    <row r="3948" spans="1:10" x14ac:dyDescent="0.75">
      <c r="A3948" s="26">
        <v>1985</v>
      </c>
      <c r="B3948" s="26" t="s">
        <v>356</v>
      </c>
      <c r="C3948" s="26" t="s">
        <v>26406</v>
      </c>
      <c r="D3948" s="26" t="s">
        <v>22177</v>
      </c>
      <c r="E3948" s="26" t="s">
        <v>85</v>
      </c>
      <c r="F3948" s="26">
        <v>83655</v>
      </c>
      <c r="G3948" s="26" t="s">
        <v>20612</v>
      </c>
      <c r="H3948" s="26" t="s">
        <v>26407</v>
      </c>
      <c r="I3948" s="26" t="s">
        <v>26408</v>
      </c>
      <c r="J3948" s="26" t="s">
        <v>770</v>
      </c>
    </row>
    <row r="3949" spans="1:10" x14ac:dyDescent="0.75">
      <c r="A3949" s="25">
        <v>1985</v>
      </c>
      <c r="B3949" s="25" t="s">
        <v>360</v>
      </c>
      <c r="C3949" s="25" t="s">
        <v>26409</v>
      </c>
      <c r="D3949" s="25" t="s">
        <v>25121</v>
      </c>
      <c r="E3949" s="25" t="s">
        <v>85</v>
      </c>
      <c r="F3949" s="25">
        <v>82505</v>
      </c>
      <c r="G3949" s="25" t="s">
        <v>7195</v>
      </c>
      <c r="H3949" s="25" t="s">
        <v>16942</v>
      </c>
      <c r="I3949" s="25" t="s">
        <v>26410</v>
      </c>
      <c r="J3949" s="25" t="s">
        <v>26411</v>
      </c>
    </row>
    <row r="3950" spans="1:10" x14ac:dyDescent="0.75">
      <c r="A3950" s="26">
        <v>1985</v>
      </c>
      <c r="B3950" s="26" t="s">
        <v>365</v>
      </c>
      <c r="C3950" s="26" t="s">
        <v>4708</v>
      </c>
      <c r="D3950" s="26" t="s">
        <v>4709</v>
      </c>
      <c r="E3950" s="26" t="s">
        <v>85</v>
      </c>
      <c r="F3950" s="26">
        <v>81289</v>
      </c>
      <c r="G3950" s="26" t="s">
        <v>6219</v>
      </c>
      <c r="H3950" s="26" t="s">
        <v>26412</v>
      </c>
      <c r="I3950" s="26" t="s">
        <v>26413</v>
      </c>
      <c r="J3950" s="26" t="s">
        <v>9258</v>
      </c>
    </row>
    <row r="3951" spans="1:10" x14ac:dyDescent="0.75">
      <c r="A3951" s="25">
        <v>1985</v>
      </c>
      <c r="B3951" s="25" t="s">
        <v>370</v>
      </c>
      <c r="C3951" s="25" t="s">
        <v>1833</v>
      </c>
      <c r="D3951" s="25" t="s">
        <v>26414</v>
      </c>
      <c r="E3951" s="25" t="s">
        <v>85</v>
      </c>
      <c r="F3951" s="25">
        <v>79969</v>
      </c>
      <c r="G3951" s="25" t="s">
        <v>4961</v>
      </c>
      <c r="H3951" s="25" t="s">
        <v>26416</v>
      </c>
      <c r="I3951" s="25" t="s">
        <v>26417</v>
      </c>
      <c r="J3951" s="25" t="s">
        <v>5493</v>
      </c>
    </row>
    <row r="3952" spans="1:10" x14ac:dyDescent="0.75">
      <c r="A3952" s="26">
        <v>1985</v>
      </c>
      <c r="B3952" s="26" t="s">
        <v>375</v>
      </c>
      <c r="C3952" s="26" t="s">
        <v>24864</v>
      </c>
      <c r="D3952" s="26" t="s">
        <v>26418</v>
      </c>
      <c r="E3952" s="26" t="s">
        <v>85</v>
      </c>
      <c r="F3952" s="26">
        <v>78592</v>
      </c>
      <c r="G3952" s="26" t="s">
        <v>2486</v>
      </c>
      <c r="H3952" s="26" t="s">
        <v>26419</v>
      </c>
      <c r="I3952" s="26" t="s">
        <v>26420</v>
      </c>
      <c r="J3952" s="26" t="s">
        <v>14563</v>
      </c>
    </row>
    <row r="3953" spans="1:10" x14ac:dyDescent="0.75">
      <c r="A3953" s="25">
        <v>1985</v>
      </c>
      <c r="B3953" s="25" t="s">
        <v>379</v>
      </c>
      <c r="C3953" s="25" t="s">
        <v>4715</v>
      </c>
      <c r="D3953" s="25" t="s">
        <v>26421</v>
      </c>
      <c r="E3953" s="25" t="s">
        <v>85</v>
      </c>
      <c r="F3953" s="25">
        <v>76988</v>
      </c>
      <c r="G3953" s="25" t="s">
        <v>9333</v>
      </c>
      <c r="H3953" s="25" t="s">
        <v>8350</v>
      </c>
      <c r="I3953" s="25" t="s">
        <v>26422</v>
      </c>
      <c r="J3953" s="25" t="s">
        <v>26423</v>
      </c>
    </row>
    <row r="3954" spans="1:10" x14ac:dyDescent="0.75">
      <c r="A3954" s="26">
        <v>1985</v>
      </c>
      <c r="B3954" s="26" t="s">
        <v>384</v>
      </c>
      <c r="C3954" s="26" t="s">
        <v>26424</v>
      </c>
      <c r="D3954" s="26" t="s">
        <v>26425</v>
      </c>
      <c r="E3954" s="26" t="s">
        <v>85</v>
      </c>
      <c r="F3954" s="26">
        <v>75457</v>
      </c>
      <c r="G3954" s="26" t="s">
        <v>13925</v>
      </c>
      <c r="H3954" s="26" t="s">
        <v>26426</v>
      </c>
      <c r="I3954" s="26" t="s">
        <v>26427</v>
      </c>
      <c r="J3954" s="26" t="s">
        <v>2820</v>
      </c>
    </row>
    <row r="3955" spans="1:10" x14ac:dyDescent="0.75">
      <c r="A3955" s="25">
        <v>1985</v>
      </c>
      <c r="B3955" s="25" t="s">
        <v>389</v>
      </c>
      <c r="C3955" s="25" t="s">
        <v>24075</v>
      </c>
      <c r="D3955" s="25" t="s">
        <v>26428</v>
      </c>
      <c r="E3955" s="25" t="s">
        <v>85</v>
      </c>
      <c r="F3955" s="25">
        <v>73678</v>
      </c>
      <c r="G3955" s="25" t="s">
        <v>4542</v>
      </c>
      <c r="H3955" s="25" t="s">
        <v>26429</v>
      </c>
      <c r="I3955" s="25" t="s">
        <v>26430</v>
      </c>
      <c r="J3955" s="25" t="s">
        <v>3946</v>
      </c>
    </row>
    <row r="3956" spans="1:10" x14ac:dyDescent="0.75">
      <c r="A3956" s="26">
        <v>1985</v>
      </c>
      <c r="B3956" s="26" t="s">
        <v>394</v>
      </c>
      <c r="C3956" s="26" t="s">
        <v>8817</v>
      </c>
      <c r="D3956" s="26" t="s">
        <v>6234</v>
      </c>
      <c r="E3956" s="26" t="s">
        <v>85</v>
      </c>
      <c r="F3956" s="26">
        <v>71625</v>
      </c>
      <c r="G3956" s="26" t="s">
        <v>15135</v>
      </c>
      <c r="H3956" s="26" t="s">
        <v>26431</v>
      </c>
      <c r="I3956" s="26" t="s">
        <v>26432</v>
      </c>
      <c r="J3956" s="26" t="s">
        <v>4983</v>
      </c>
    </row>
    <row r="3957" spans="1:10" x14ac:dyDescent="0.75">
      <c r="A3957" s="25">
        <v>1985</v>
      </c>
      <c r="B3957" s="25" t="s">
        <v>398</v>
      </c>
      <c r="C3957" s="25" t="s">
        <v>21204</v>
      </c>
      <c r="D3957" s="25" t="s">
        <v>26433</v>
      </c>
      <c r="E3957" s="25" t="s">
        <v>85</v>
      </c>
      <c r="F3957" s="25">
        <v>69601</v>
      </c>
      <c r="G3957" s="25" t="s">
        <v>2565</v>
      </c>
      <c r="H3957" s="25" t="s">
        <v>26434</v>
      </c>
      <c r="I3957" s="25" t="s">
        <v>26435</v>
      </c>
      <c r="J3957" s="25" t="s">
        <v>5771</v>
      </c>
    </row>
    <row r="3958" spans="1:10" x14ac:dyDescent="0.75">
      <c r="A3958" s="26">
        <v>1985</v>
      </c>
      <c r="B3958" s="26" t="s">
        <v>403</v>
      </c>
      <c r="C3958" s="26" t="s">
        <v>12486</v>
      </c>
      <c r="D3958" s="26" t="s">
        <v>19671</v>
      </c>
      <c r="E3958" s="26" t="s">
        <v>85</v>
      </c>
      <c r="F3958" s="26">
        <v>67185</v>
      </c>
      <c r="G3958" s="26" t="s">
        <v>15309</v>
      </c>
      <c r="H3958" s="26" t="s">
        <v>26436</v>
      </c>
      <c r="I3958" s="26" t="s">
        <v>26437</v>
      </c>
      <c r="J3958" s="26" t="s">
        <v>6992</v>
      </c>
    </row>
    <row r="3959" spans="1:10" x14ac:dyDescent="0.75">
      <c r="A3959" s="25">
        <v>1985</v>
      </c>
      <c r="B3959" s="25" t="s">
        <v>408</v>
      </c>
      <c r="C3959" s="25" t="s">
        <v>5640</v>
      </c>
      <c r="D3959" s="25" t="s">
        <v>26438</v>
      </c>
      <c r="E3959" s="25" t="s">
        <v>85</v>
      </c>
      <c r="F3959" s="25">
        <v>64857</v>
      </c>
      <c r="G3959" s="25" t="s">
        <v>26439</v>
      </c>
      <c r="H3959" s="25" t="s">
        <v>26440</v>
      </c>
      <c r="I3959" s="25" t="s">
        <v>26441</v>
      </c>
      <c r="J3959" s="25" t="s">
        <v>6251</v>
      </c>
    </row>
    <row r="3960" spans="1:10" x14ac:dyDescent="0.75">
      <c r="A3960" s="26">
        <v>1985</v>
      </c>
      <c r="B3960" s="26" t="s">
        <v>413</v>
      </c>
      <c r="C3960" s="26" t="s">
        <v>1175</v>
      </c>
      <c r="D3960" s="26" t="s">
        <v>22469</v>
      </c>
      <c r="E3960" s="26" t="s">
        <v>85</v>
      </c>
      <c r="F3960" s="26">
        <v>62243</v>
      </c>
      <c r="G3960" s="26" t="s">
        <v>2561</v>
      </c>
      <c r="H3960" s="26" t="s">
        <v>26442</v>
      </c>
      <c r="I3960" s="26" t="s">
        <v>26443</v>
      </c>
      <c r="J3960" s="26" t="s">
        <v>26444</v>
      </c>
    </row>
    <row r="3961" spans="1:10" x14ac:dyDescent="0.75">
      <c r="A3961" s="25">
        <v>1985</v>
      </c>
      <c r="B3961" s="25" t="s">
        <v>417</v>
      </c>
      <c r="C3961" s="25" t="s">
        <v>26445</v>
      </c>
      <c r="D3961" s="25" t="s">
        <v>26446</v>
      </c>
      <c r="E3961" s="25" t="s">
        <v>85</v>
      </c>
      <c r="F3961" s="25">
        <v>59546</v>
      </c>
      <c r="G3961" s="25" t="s">
        <v>9298</v>
      </c>
      <c r="H3961" s="25" t="s">
        <v>26447</v>
      </c>
      <c r="I3961" s="25" t="s">
        <v>26448</v>
      </c>
      <c r="J3961" s="25" t="s">
        <v>4242</v>
      </c>
    </row>
    <row r="3962" spans="1:10" x14ac:dyDescent="0.75">
      <c r="A3962" s="26">
        <v>1985</v>
      </c>
      <c r="B3962" s="26" t="s">
        <v>422</v>
      </c>
      <c r="C3962" s="26" t="s">
        <v>26449</v>
      </c>
      <c r="D3962" s="26" t="s">
        <v>26450</v>
      </c>
      <c r="E3962" s="26" t="s">
        <v>85</v>
      </c>
      <c r="F3962" s="26">
        <v>56631</v>
      </c>
      <c r="G3962" s="26" t="s">
        <v>2540</v>
      </c>
      <c r="H3962" s="26" t="s">
        <v>26451</v>
      </c>
      <c r="I3962" s="26" t="s">
        <v>26452</v>
      </c>
      <c r="J3962" s="26" t="s">
        <v>26453</v>
      </c>
    </row>
    <row r="3963" spans="1:10" x14ac:dyDescent="0.75">
      <c r="A3963" s="25">
        <v>1985</v>
      </c>
      <c r="B3963" s="25" t="s">
        <v>426</v>
      </c>
      <c r="C3963" s="25" t="s">
        <v>11690</v>
      </c>
      <c r="D3963" s="25" t="s">
        <v>26454</v>
      </c>
      <c r="E3963" s="25" t="s">
        <v>85</v>
      </c>
      <c r="F3963" s="25">
        <v>53458</v>
      </c>
      <c r="G3963" s="25" t="s">
        <v>3156</v>
      </c>
      <c r="H3963" s="25" t="s">
        <v>26455</v>
      </c>
      <c r="I3963" s="25" t="s">
        <v>26456</v>
      </c>
      <c r="J3963" s="25" t="s">
        <v>6761</v>
      </c>
    </row>
    <row r="3964" spans="1:10" x14ac:dyDescent="0.75">
      <c r="A3964" s="26">
        <v>1985</v>
      </c>
      <c r="B3964" s="26" t="s">
        <v>430</v>
      </c>
      <c r="C3964" s="26" t="s">
        <v>26457</v>
      </c>
      <c r="D3964" s="26" t="s">
        <v>26458</v>
      </c>
      <c r="E3964" s="26" t="s">
        <v>85</v>
      </c>
      <c r="F3964" s="26">
        <v>50073</v>
      </c>
      <c r="G3964" s="26" t="s">
        <v>10481</v>
      </c>
      <c r="H3964" s="26" t="s">
        <v>26459</v>
      </c>
      <c r="I3964" s="26" t="s">
        <v>26460</v>
      </c>
      <c r="J3964" s="26" t="s">
        <v>22487</v>
      </c>
    </row>
    <row r="3965" spans="1:10" x14ac:dyDescent="0.75">
      <c r="A3965" s="25">
        <v>1985</v>
      </c>
      <c r="B3965" s="25" t="s">
        <v>434</v>
      </c>
      <c r="C3965" s="25" t="s">
        <v>26461</v>
      </c>
      <c r="D3965" s="25" t="s">
        <v>26462</v>
      </c>
      <c r="E3965" s="25" t="s">
        <v>85</v>
      </c>
      <c r="F3965" s="25">
        <v>46562</v>
      </c>
      <c r="G3965" s="25" t="s">
        <v>26463</v>
      </c>
      <c r="H3965" s="25" t="s">
        <v>26464</v>
      </c>
      <c r="I3965" s="25" t="s">
        <v>26465</v>
      </c>
      <c r="J3965" s="25" t="s">
        <v>5279</v>
      </c>
    </row>
    <row r="3966" spans="1:10" x14ac:dyDescent="0.75">
      <c r="A3966" s="26">
        <v>1985</v>
      </c>
      <c r="B3966" s="26" t="s">
        <v>439</v>
      </c>
      <c r="C3966" s="26" t="s">
        <v>23307</v>
      </c>
      <c r="D3966" s="26" t="s">
        <v>13689</v>
      </c>
      <c r="E3966" s="26" t="s">
        <v>85</v>
      </c>
      <c r="F3966" s="26">
        <v>42947</v>
      </c>
      <c r="G3966" s="26" t="s">
        <v>23569</v>
      </c>
      <c r="H3966" s="26" t="s">
        <v>26466</v>
      </c>
      <c r="I3966" s="26" t="s">
        <v>26467</v>
      </c>
      <c r="J3966" s="26" t="s">
        <v>12519</v>
      </c>
    </row>
    <row r="3967" spans="1:10" x14ac:dyDescent="0.75">
      <c r="A3967" s="25">
        <v>1985</v>
      </c>
      <c r="B3967" s="25" t="s">
        <v>444</v>
      </c>
      <c r="C3967" s="25" t="s">
        <v>26468</v>
      </c>
      <c r="D3967" s="25" t="s">
        <v>14786</v>
      </c>
      <c r="E3967" s="25" t="s">
        <v>85</v>
      </c>
      <c r="F3967" s="25">
        <v>39378</v>
      </c>
      <c r="G3967" s="25" t="s">
        <v>12354</v>
      </c>
      <c r="H3967" s="25" t="s">
        <v>26469</v>
      </c>
      <c r="I3967" s="25" t="s">
        <v>26470</v>
      </c>
      <c r="J3967" s="25" t="s">
        <v>3438</v>
      </c>
    </row>
    <row r="3968" spans="1:10" x14ac:dyDescent="0.75">
      <c r="A3968" s="26">
        <v>1985</v>
      </c>
      <c r="B3968" s="26" t="s">
        <v>449</v>
      </c>
      <c r="C3968" s="26" t="s">
        <v>26471</v>
      </c>
      <c r="D3968" s="26" t="s">
        <v>26472</v>
      </c>
      <c r="E3968" s="26" t="s">
        <v>85</v>
      </c>
      <c r="F3968" s="26">
        <v>35634</v>
      </c>
      <c r="G3968" s="26" t="s">
        <v>26473</v>
      </c>
      <c r="H3968" s="26" t="s">
        <v>26474</v>
      </c>
      <c r="I3968" s="26" t="s">
        <v>26475</v>
      </c>
      <c r="J3968" s="26" t="s">
        <v>9547</v>
      </c>
    </row>
    <row r="3969" spans="1:10" x14ac:dyDescent="0.75">
      <c r="A3969" s="25">
        <v>1985</v>
      </c>
      <c r="B3969" s="25" t="s">
        <v>453</v>
      </c>
      <c r="C3969" s="25" t="s">
        <v>26476</v>
      </c>
      <c r="D3969" s="25" t="s">
        <v>26477</v>
      </c>
      <c r="E3969" s="25" t="s">
        <v>85</v>
      </c>
      <c r="F3969" s="25">
        <v>31784</v>
      </c>
      <c r="G3969" s="25" t="s">
        <v>25232</v>
      </c>
      <c r="H3969" s="25" t="s">
        <v>26478</v>
      </c>
      <c r="I3969" s="25" t="s">
        <v>26479</v>
      </c>
      <c r="J3969" s="25" t="s">
        <v>10660</v>
      </c>
    </row>
    <row r="3970" spans="1:10" x14ac:dyDescent="0.75">
      <c r="A3970" s="26">
        <v>1985</v>
      </c>
      <c r="B3970" s="26" t="s">
        <v>457</v>
      </c>
      <c r="C3970" s="26" t="s">
        <v>26480</v>
      </c>
      <c r="D3970" s="26" t="s">
        <v>26481</v>
      </c>
      <c r="E3970" s="26" t="s">
        <v>85</v>
      </c>
      <c r="F3970" s="26">
        <v>28052</v>
      </c>
      <c r="G3970" s="26" t="s">
        <v>26482</v>
      </c>
      <c r="H3970" s="26" t="s">
        <v>26483</v>
      </c>
      <c r="I3970" s="26" t="s">
        <v>26484</v>
      </c>
      <c r="J3970" s="26" t="s">
        <v>10235</v>
      </c>
    </row>
    <row r="3971" spans="1:10" x14ac:dyDescent="0.75">
      <c r="A3971" s="25">
        <v>1985</v>
      </c>
      <c r="B3971" s="25" t="s">
        <v>462</v>
      </c>
      <c r="C3971" s="25" t="s">
        <v>26485</v>
      </c>
      <c r="D3971" s="25" t="s">
        <v>26486</v>
      </c>
      <c r="E3971" s="25" t="s">
        <v>85</v>
      </c>
      <c r="F3971" s="25">
        <v>24341</v>
      </c>
      <c r="G3971" s="25" t="s">
        <v>26487</v>
      </c>
      <c r="H3971" s="25" t="s">
        <v>26488</v>
      </c>
      <c r="I3971" s="25" t="s">
        <v>26489</v>
      </c>
      <c r="J3971" s="25" t="s">
        <v>2558</v>
      </c>
    </row>
    <row r="3972" spans="1:10" x14ac:dyDescent="0.75">
      <c r="A3972" s="26">
        <v>1985</v>
      </c>
      <c r="B3972" s="26" t="s">
        <v>467</v>
      </c>
      <c r="C3972" s="26" t="s">
        <v>26490</v>
      </c>
      <c r="D3972" s="26" t="s">
        <v>26491</v>
      </c>
      <c r="E3972" s="26" t="s">
        <v>85</v>
      </c>
      <c r="F3972" s="26">
        <v>20932</v>
      </c>
      <c r="G3972" s="26" t="s">
        <v>1953</v>
      </c>
      <c r="H3972" s="26" t="s">
        <v>26492</v>
      </c>
      <c r="I3972" s="26" t="s">
        <v>15934</v>
      </c>
      <c r="J3972" s="26" t="s">
        <v>2562</v>
      </c>
    </row>
    <row r="3973" spans="1:10" x14ac:dyDescent="0.75">
      <c r="A3973" s="25">
        <v>1985</v>
      </c>
      <c r="B3973" s="25" t="s">
        <v>472</v>
      </c>
      <c r="C3973" s="25" t="s">
        <v>26493</v>
      </c>
      <c r="D3973" s="25" t="s">
        <v>13906</v>
      </c>
      <c r="E3973" s="25" t="s">
        <v>85</v>
      </c>
      <c r="F3973" s="25">
        <v>17667</v>
      </c>
      <c r="G3973" s="25" t="s">
        <v>6541</v>
      </c>
      <c r="H3973" s="25" t="s">
        <v>26494</v>
      </c>
      <c r="I3973" s="25" t="s">
        <v>26495</v>
      </c>
      <c r="J3973" s="25" t="s">
        <v>1226</v>
      </c>
    </row>
    <row r="3974" spans="1:10" x14ac:dyDescent="0.75">
      <c r="A3974" s="26">
        <v>1985</v>
      </c>
      <c r="B3974" s="26" t="s">
        <v>478</v>
      </c>
      <c r="C3974" s="26" t="s">
        <v>26496</v>
      </c>
      <c r="D3974" s="26" t="s">
        <v>26497</v>
      </c>
      <c r="E3974" s="26" t="s">
        <v>85</v>
      </c>
      <c r="F3974" s="26">
        <v>14629</v>
      </c>
      <c r="G3974" s="26" t="s">
        <v>25467</v>
      </c>
      <c r="H3974" s="26" t="s">
        <v>26498</v>
      </c>
      <c r="I3974" s="26" t="s">
        <v>26499</v>
      </c>
      <c r="J3974" s="26" t="s">
        <v>3462</v>
      </c>
    </row>
    <row r="3975" spans="1:10" x14ac:dyDescent="0.75">
      <c r="A3975" s="25">
        <v>1985</v>
      </c>
      <c r="B3975" s="25" t="s">
        <v>483</v>
      </c>
      <c r="C3975" s="25" t="s">
        <v>26500</v>
      </c>
      <c r="D3975" s="25" t="s">
        <v>26501</v>
      </c>
      <c r="E3975" s="25" t="s">
        <v>85</v>
      </c>
      <c r="F3975" s="25">
        <v>11920</v>
      </c>
      <c r="G3975" s="25" t="s">
        <v>26502</v>
      </c>
      <c r="H3975" s="25" t="s">
        <v>26503</v>
      </c>
      <c r="I3975" s="25" t="s">
        <v>26504</v>
      </c>
      <c r="J3975" s="25" t="s">
        <v>12137</v>
      </c>
    </row>
    <row r="3976" spans="1:10" x14ac:dyDescent="0.75">
      <c r="A3976" s="26">
        <v>1985</v>
      </c>
      <c r="B3976" s="26" t="s">
        <v>487</v>
      </c>
      <c r="C3976" s="26" t="s">
        <v>26505</v>
      </c>
      <c r="D3976" s="26" t="s">
        <v>26506</v>
      </c>
      <c r="E3976" s="26" t="s">
        <v>85</v>
      </c>
      <c r="F3976" s="26">
        <v>9521</v>
      </c>
      <c r="G3976" s="26" t="s">
        <v>12286</v>
      </c>
      <c r="H3976" s="26" t="s">
        <v>26507</v>
      </c>
      <c r="I3976" s="26" t="s">
        <v>26508</v>
      </c>
      <c r="J3976" s="26" t="s">
        <v>875</v>
      </c>
    </row>
    <row r="3977" spans="1:10" x14ac:dyDescent="0.75">
      <c r="A3977" s="25">
        <v>1985</v>
      </c>
      <c r="B3977" s="25" t="s">
        <v>493</v>
      </c>
      <c r="C3977" s="25" t="s">
        <v>26509</v>
      </c>
      <c r="D3977" s="25" t="s">
        <v>12350</v>
      </c>
      <c r="E3977" s="25" t="s">
        <v>85</v>
      </c>
      <c r="F3977" s="25">
        <v>7473</v>
      </c>
      <c r="G3977" s="25" t="s">
        <v>18189</v>
      </c>
      <c r="H3977" s="25" t="s">
        <v>26510</v>
      </c>
      <c r="I3977" s="25" t="s">
        <v>26511</v>
      </c>
      <c r="J3977" s="25" t="s">
        <v>5048</v>
      </c>
    </row>
    <row r="3978" spans="1:10" x14ac:dyDescent="0.75">
      <c r="A3978" s="26">
        <v>1985</v>
      </c>
      <c r="B3978" s="26" t="s">
        <v>498</v>
      </c>
      <c r="C3978" s="26" t="s">
        <v>26512</v>
      </c>
      <c r="D3978" s="26" t="s">
        <v>26513</v>
      </c>
      <c r="E3978" s="26" t="s">
        <v>85</v>
      </c>
      <c r="F3978" s="26">
        <v>5769</v>
      </c>
      <c r="G3978" s="26" t="s">
        <v>4804</v>
      </c>
      <c r="H3978" s="26" t="s">
        <v>26514</v>
      </c>
      <c r="I3978" s="26" t="s">
        <v>14255</v>
      </c>
      <c r="J3978" s="26" t="s">
        <v>2268</v>
      </c>
    </row>
    <row r="3979" spans="1:10" x14ac:dyDescent="0.75">
      <c r="A3979" s="25">
        <v>1985</v>
      </c>
      <c r="B3979" s="25" t="s">
        <v>504</v>
      </c>
      <c r="C3979" s="25" t="s">
        <v>26515</v>
      </c>
      <c r="D3979" s="25" t="s">
        <v>16164</v>
      </c>
      <c r="E3979" s="25" t="s">
        <v>85</v>
      </c>
      <c r="F3979" s="25">
        <v>4283</v>
      </c>
      <c r="G3979" s="25" t="s">
        <v>11727</v>
      </c>
      <c r="H3979" s="25" t="s">
        <v>18554</v>
      </c>
      <c r="I3979" s="25" t="s">
        <v>26516</v>
      </c>
      <c r="J3979" s="25" t="s">
        <v>12943</v>
      </c>
    </row>
    <row r="3980" spans="1:10" x14ac:dyDescent="0.75">
      <c r="A3980" s="26">
        <v>1985</v>
      </c>
      <c r="B3980" s="26" t="s">
        <v>510</v>
      </c>
      <c r="C3980" s="26" t="s">
        <v>26517</v>
      </c>
      <c r="D3980" s="26" t="s">
        <v>26518</v>
      </c>
      <c r="E3980" s="26" t="s">
        <v>85</v>
      </c>
      <c r="F3980" s="26">
        <v>3145</v>
      </c>
      <c r="G3980" s="26" t="s">
        <v>6467</v>
      </c>
      <c r="H3980" s="26" t="s">
        <v>5513</v>
      </c>
      <c r="I3980" s="26" t="s">
        <v>26519</v>
      </c>
      <c r="J3980" s="26" t="s">
        <v>10038</v>
      </c>
    </row>
    <row r="3981" spans="1:10" x14ac:dyDescent="0.75">
      <c r="A3981" s="25">
        <v>1985</v>
      </c>
      <c r="B3981" s="25" t="s">
        <v>517</v>
      </c>
      <c r="C3981" s="25" t="s">
        <v>26520</v>
      </c>
      <c r="D3981" s="25" t="s">
        <v>26521</v>
      </c>
      <c r="E3981" s="25" t="s">
        <v>85</v>
      </c>
      <c r="F3981" s="25">
        <v>2177</v>
      </c>
      <c r="G3981" s="25" t="s">
        <v>10789</v>
      </c>
      <c r="H3981" s="25" t="s">
        <v>795</v>
      </c>
      <c r="I3981" s="25" t="s">
        <v>2581</v>
      </c>
      <c r="J3981" s="25" t="s">
        <v>509</v>
      </c>
    </row>
    <row r="3982" spans="1:10" x14ac:dyDescent="0.75">
      <c r="A3982" s="26">
        <v>1985</v>
      </c>
      <c r="B3982" s="26" t="s">
        <v>524</v>
      </c>
      <c r="C3982" s="26" t="s">
        <v>26522</v>
      </c>
      <c r="D3982" s="26" t="s">
        <v>26523</v>
      </c>
      <c r="E3982" s="26" t="s">
        <v>85</v>
      </c>
      <c r="F3982" s="26">
        <v>1523</v>
      </c>
      <c r="G3982" s="26" t="s">
        <v>9907</v>
      </c>
      <c r="H3982" s="26" t="s">
        <v>6473</v>
      </c>
      <c r="I3982" s="26" t="s">
        <v>5013</v>
      </c>
      <c r="J3982" s="26" t="s">
        <v>7752</v>
      </c>
    </row>
    <row r="3983" spans="1:10" x14ac:dyDescent="0.75">
      <c r="A3983" s="25">
        <v>1985</v>
      </c>
      <c r="B3983" s="25" t="s">
        <v>532</v>
      </c>
      <c r="C3983" s="25" t="s">
        <v>26524</v>
      </c>
      <c r="D3983" s="25" t="s">
        <v>26525</v>
      </c>
      <c r="E3983" s="25" t="s">
        <v>85</v>
      </c>
      <c r="F3983" s="25">
        <v>1018</v>
      </c>
      <c r="G3983" s="25" t="s">
        <v>4164</v>
      </c>
      <c r="H3983" s="25" t="s">
        <v>515</v>
      </c>
      <c r="I3983" s="25" t="s">
        <v>3115</v>
      </c>
      <c r="J3983" s="25" t="s">
        <v>1610</v>
      </c>
    </row>
    <row r="3984" spans="1:10" x14ac:dyDescent="0.75">
      <c r="A3984" s="26">
        <v>1985</v>
      </c>
      <c r="B3984" s="26" t="s">
        <v>539</v>
      </c>
      <c r="C3984" s="26" t="s">
        <v>26526</v>
      </c>
      <c r="D3984" s="26" t="s">
        <v>26527</v>
      </c>
      <c r="E3984" s="26" t="s">
        <v>85</v>
      </c>
      <c r="F3984" s="26">
        <v>660</v>
      </c>
      <c r="G3984" s="26" t="s">
        <v>1036</v>
      </c>
      <c r="H3984" s="26" t="s">
        <v>3346</v>
      </c>
      <c r="I3984" s="26" t="s">
        <v>15848</v>
      </c>
      <c r="J3984" s="26" t="s">
        <v>5072</v>
      </c>
    </row>
    <row r="3985" spans="1:10" x14ac:dyDescent="0.75">
      <c r="A3985" s="25">
        <v>1985</v>
      </c>
      <c r="B3985" s="25" t="s">
        <v>545</v>
      </c>
      <c r="C3985" s="25" t="s">
        <v>26528</v>
      </c>
      <c r="D3985" s="25" t="s">
        <v>26529</v>
      </c>
      <c r="E3985" s="25" t="s">
        <v>85</v>
      </c>
      <c r="F3985" s="25">
        <v>415</v>
      </c>
      <c r="G3985" s="25" t="s">
        <v>4327</v>
      </c>
      <c r="H3985" s="25" t="s">
        <v>7158</v>
      </c>
      <c r="I3985" s="25" t="s">
        <v>310</v>
      </c>
      <c r="J3985" s="25" t="s">
        <v>5076</v>
      </c>
    </row>
    <row r="3986" spans="1:10" x14ac:dyDescent="0.75">
      <c r="A3986" s="26">
        <v>1985</v>
      </c>
      <c r="B3986" s="26" t="s">
        <v>550</v>
      </c>
      <c r="C3986" s="26" t="s">
        <v>26530</v>
      </c>
      <c r="D3986" s="26" t="s">
        <v>26531</v>
      </c>
      <c r="E3986" s="26" t="s">
        <v>85</v>
      </c>
      <c r="F3986" s="26">
        <v>253</v>
      </c>
      <c r="G3986" s="26" t="s">
        <v>567</v>
      </c>
      <c r="H3986" s="26" t="s">
        <v>1739</v>
      </c>
      <c r="I3986" s="26" t="s">
        <v>26532</v>
      </c>
      <c r="J3986" s="26" t="s">
        <v>5079</v>
      </c>
    </row>
    <row r="3987" spans="1:10" x14ac:dyDescent="0.75">
      <c r="A3987" s="25">
        <v>1985</v>
      </c>
      <c r="B3987" s="25" t="s">
        <v>143</v>
      </c>
      <c r="C3987" s="25" t="s">
        <v>26533</v>
      </c>
      <c r="D3987" s="25" t="s">
        <v>26534</v>
      </c>
      <c r="E3987" s="25" t="s">
        <v>85</v>
      </c>
      <c r="F3987" s="25">
        <v>150</v>
      </c>
      <c r="G3987" s="25" t="s">
        <v>370</v>
      </c>
      <c r="H3987" s="25" t="s">
        <v>121</v>
      </c>
      <c r="I3987" s="25" t="s">
        <v>194</v>
      </c>
      <c r="J3987" s="25" t="s">
        <v>1288</v>
      </c>
    </row>
    <row r="3988" spans="1:10" x14ac:dyDescent="0.75">
      <c r="A3988" s="26">
        <v>1985</v>
      </c>
      <c r="B3988" s="26" t="s">
        <v>557</v>
      </c>
      <c r="C3988" s="26" t="s">
        <v>26535</v>
      </c>
      <c r="D3988" s="26" t="s">
        <v>26536</v>
      </c>
      <c r="E3988" s="26" t="s">
        <v>85</v>
      </c>
      <c r="F3988" s="26">
        <v>86</v>
      </c>
      <c r="G3988" s="26" t="s">
        <v>242</v>
      </c>
      <c r="H3988" s="26" t="s">
        <v>384</v>
      </c>
      <c r="I3988" s="26" t="s">
        <v>2976</v>
      </c>
      <c r="J3988" s="26" t="s">
        <v>930</v>
      </c>
    </row>
    <row r="3989" spans="1:10" x14ac:dyDescent="0.75">
      <c r="A3989" s="25">
        <v>1985</v>
      </c>
      <c r="B3989" s="25" t="s">
        <v>127</v>
      </c>
      <c r="C3989" s="25" t="s">
        <v>26537</v>
      </c>
      <c r="D3989" s="25" t="s">
        <v>26538</v>
      </c>
      <c r="E3989" s="25" t="s">
        <v>85</v>
      </c>
      <c r="F3989" s="25">
        <v>48</v>
      </c>
      <c r="G3989" s="25" t="s">
        <v>174</v>
      </c>
      <c r="H3989" s="25" t="s">
        <v>238</v>
      </c>
      <c r="I3989" s="25" t="s">
        <v>426</v>
      </c>
      <c r="J3989" s="25" t="s">
        <v>933</v>
      </c>
    </row>
    <row r="3990" spans="1:10" x14ac:dyDescent="0.75">
      <c r="A3990" s="26">
        <v>1985</v>
      </c>
      <c r="B3990" s="26" t="s">
        <v>131</v>
      </c>
      <c r="C3990" s="26" t="s">
        <v>26539</v>
      </c>
      <c r="D3990" s="26" t="s">
        <v>26540</v>
      </c>
      <c r="E3990" s="26" t="s">
        <v>85</v>
      </c>
      <c r="F3990" s="26">
        <v>26</v>
      </c>
      <c r="G3990" s="26" t="s">
        <v>133</v>
      </c>
      <c r="H3990" s="26" t="s">
        <v>162</v>
      </c>
      <c r="I3990" s="26" t="s">
        <v>247</v>
      </c>
      <c r="J3990" s="26" t="s">
        <v>3245</v>
      </c>
    </row>
    <row r="3991" spans="1:10" x14ac:dyDescent="0.75">
      <c r="A3991" s="25">
        <v>1985</v>
      </c>
      <c r="B3991" s="25" t="s">
        <v>567</v>
      </c>
      <c r="C3991" s="25" t="s">
        <v>26541</v>
      </c>
      <c r="D3991" s="25" t="s">
        <v>26542</v>
      </c>
      <c r="E3991" s="25" t="s">
        <v>85</v>
      </c>
      <c r="F3991" s="25">
        <v>13</v>
      </c>
      <c r="G3991" s="25" t="s">
        <v>113</v>
      </c>
      <c r="H3991" s="25" t="s">
        <v>125</v>
      </c>
      <c r="I3991" s="25" t="s">
        <v>166</v>
      </c>
      <c r="J3991" s="25" t="s">
        <v>4332</v>
      </c>
    </row>
    <row r="3992" spans="1:10" x14ac:dyDescent="0.75">
      <c r="A3992" s="26">
        <v>1985</v>
      </c>
      <c r="B3992" s="26" t="s">
        <v>116</v>
      </c>
      <c r="C3992" s="26" t="s">
        <v>26543</v>
      </c>
      <c r="D3992" s="26" t="s">
        <v>26544</v>
      </c>
      <c r="E3992" s="26" t="s">
        <v>85</v>
      </c>
      <c r="F3992" s="26">
        <v>7</v>
      </c>
      <c r="G3992" s="26" t="s">
        <v>94</v>
      </c>
      <c r="H3992" s="26" t="s">
        <v>104</v>
      </c>
      <c r="I3992" s="26" t="s">
        <v>125</v>
      </c>
      <c r="J3992" s="26" t="s">
        <v>5633</v>
      </c>
    </row>
    <row r="3993" spans="1:10" x14ac:dyDescent="0.75">
      <c r="A3993" s="25">
        <v>1985</v>
      </c>
      <c r="B3993" s="25" t="s">
        <v>574</v>
      </c>
      <c r="C3993" s="25" t="s">
        <v>26545</v>
      </c>
      <c r="D3993" s="25" t="s">
        <v>26546</v>
      </c>
      <c r="E3993" s="25" t="s">
        <v>85</v>
      </c>
      <c r="F3993" s="25">
        <v>3</v>
      </c>
      <c r="G3993" s="25" t="s">
        <v>88</v>
      </c>
      <c r="H3993" s="25" t="s">
        <v>88</v>
      </c>
      <c r="I3993" s="25" t="s">
        <v>104</v>
      </c>
      <c r="J3993" s="25" t="s">
        <v>5094</v>
      </c>
    </row>
    <row r="3994" spans="1:10" x14ac:dyDescent="0.75">
      <c r="A3994" s="26">
        <v>1985</v>
      </c>
      <c r="B3994" s="26" t="s">
        <v>578</v>
      </c>
      <c r="C3994" s="26" t="s">
        <v>26547</v>
      </c>
      <c r="D3994" s="26" t="s">
        <v>26548</v>
      </c>
      <c r="E3994" s="26" t="s">
        <v>85</v>
      </c>
      <c r="F3994" s="26">
        <v>2</v>
      </c>
      <c r="G3994" s="26" t="s">
        <v>82</v>
      </c>
      <c r="H3994" s="26" t="s">
        <v>82</v>
      </c>
      <c r="I3994" s="26" t="s">
        <v>88</v>
      </c>
      <c r="J3994" s="26" t="s">
        <v>2648</v>
      </c>
    </row>
    <row r="3995" spans="1:10" x14ac:dyDescent="0.75">
      <c r="A3995" s="25">
        <v>1985</v>
      </c>
      <c r="B3995" s="25" t="s">
        <v>535</v>
      </c>
      <c r="C3995" s="25" t="s">
        <v>26549</v>
      </c>
      <c r="D3995" s="25" t="s">
        <v>26550</v>
      </c>
      <c r="E3995" s="25" t="s">
        <v>85</v>
      </c>
      <c r="F3995" s="25">
        <v>1</v>
      </c>
      <c r="G3995" s="25" t="s">
        <v>76</v>
      </c>
      <c r="H3995" s="25" t="s">
        <v>82</v>
      </c>
      <c r="I3995" s="25" t="s">
        <v>82</v>
      </c>
      <c r="J3995" s="25" t="s">
        <v>2327</v>
      </c>
    </row>
    <row r="3996" spans="1:10" x14ac:dyDescent="0.75">
      <c r="A3996" s="26">
        <v>1985</v>
      </c>
      <c r="B3996" s="26" t="s">
        <v>585</v>
      </c>
      <c r="C3996" s="26" t="s">
        <v>26551</v>
      </c>
      <c r="D3996" s="26" t="s">
        <v>26552</v>
      </c>
      <c r="E3996" s="26" t="s">
        <v>85</v>
      </c>
      <c r="F3996" s="26">
        <v>0</v>
      </c>
      <c r="G3996" s="26" t="s">
        <v>76</v>
      </c>
      <c r="H3996" s="26" t="s">
        <v>76</v>
      </c>
      <c r="I3996" s="26" t="s">
        <v>76</v>
      </c>
      <c r="J3996" s="26" t="s">
        <v>949</v>
      </c>
    </row>
    <row r="3997" spans="1:10" x14ac:dyDescent="0.75">
      <c r="A3997" s="25">
        <v>1985</v>
      </c>
      <c r="B3997" s="25" t="s">
        <v>589</v>
      </c>
      <c r="C3997" s="25" t="s">
        <v>26553</v>
      </c>
      <c r="D3997" s="25" t="s">
        <v>591</v>
      </c>
      <c r="E3997" s="25" t="s">
        <v>584</v>
      </c>
      <c r="F3997" s="25">
        <v>0</v>
      </c>
      <c r="G3997" s="25" t="s">
        <v>76</v>
      </c>
      <c r="H3997" s="25" t="s">
        <v>76</v>
      </c>
      <c r="I3997" s="25" t="s">
        <v>76</v>
      </c>
      <c r="J3997" s="25" t="s">
        <v>584</v>
      </c>
    </row>
    <row r="3998" spans="1:10" x14ac:dyDescent="0.75">
      <c r="A3998" s="26">
        <v>1986</v>
      </c>
      <c r="B3998" s="26" t="s">
        <v>76</v>
      </c>
      <c r="C3998" s="26" t="s">
        <v>26554</v>
      </c>
      <c r="D3998" s="26" t="s">
        <v>22982</v>
      </c>
      <c r="E3998" s="26" t="s">
        <v>7798</v>
      </c>
      <c r="F3998" s="26">
        <v>100000</v>
      </c>
      <c r="G3998" s="26" t="s">
        <v>26555</v>
      </c>
      <c r="H3998" s="26" t="s">
        <v>11366</v>
      </c>
      <c r="I3998" s="26" t="s">
        <v>26556</v>
      </c>
      <c r="J3998" s="26" t="s">
        <v>26557</v>
      </c>
    </row>
    <row r="3999" spans="1:10" x14ac:dyDescent="0.75">
      <c r="A3999" s="25">
        <v>1986</v>
      </c>
      <c r="B3999" s="25" t="s">
        <v>82</v>
      </c>
      <c r="C3999" s="25" t="s">
        <v>3570</v>
      </c>
      <c r="D3999" s="25" t="s">
        <v>3570</v>
      </c>
      <c r="E3999" s="25" t="s">
        <v>85</v>
      </c>
      <c r="F3999" s="25">
        <v>98382</v>
      </c>
      <c r="G3999" s="25" t="s">
        <v>449</v>
      </c>
      <c r="H3999" s="25" t="s">
        <v>11588</v>
      </c>
      <c r="I3999" s="25" t="s">
        <v>26558</v>
      </c>
      <c r="J3999" s="25" t="s">
        <v>26559</v>
      </c>
    </row>
    <row r="4000" spans="1:10" x14ac:dyDescent="0.75">
      <c r="A4000" s="26">
        <v>1986</v>
      </c>
      <c r="B4000" s="26" t="s">
        <v>88</v>
      </c>
      <c r="C4000" s="26" t="s">
        <v>2350</v>
      </c>
      <c r="D4000" s="26" t="s">
        <v>2350</v>
      </c>
      <c r="E4000" s="26" t="s">
        <v>85</v>
      </c>
      <c r="F4000" s="26">
        <v>98301</v>
      </c>
      <c r="G4000" s="26" t="s">
        <v>346</v>
      </c>
      <c r="H4000" s="26" t="s">
        <v>15572</v>
      </c>
      <c r="I4000" s="26" t="s">
        <v>26560</v>
      </c>
      <c r="J4000" s="26" t="s">
        <v>24467</v>
      </c>
    </row>
    <row r="4001" spans="1:10" x14ac:dyDescent="0.75">
      <c r="A4001" s="25">
        <v>1986</v>
      </c>
      <c r="B4001" s="25" t="s">
        <v>94</v>
      </c>
      <c r="C4001" s="25" t="s">
        <v>5659</v>
      </c>
      <c r="D4001" s="25" t="s">
        <v>5659</v>
      </c>
      <c r="E4001" s="25" t="s">
        <v>85</v>
      </c>
      <c r="F4001" s="25">
        <v>98242</v>
      </c>
      <c r="G4001" s="25" t="s">
        <v>238</v>
      </c>
      <c r="H4001" s="25" t="s">
        <v>15227</v>
      </c>
      <c r="I4001" s="25" t="s">
        <v>26562</v>
      </c>
      <c r="J4001" s="25" t="s">
        <v>19515</v>
      </c>
    </row>
    <row r="4002" spans="1:10" x14ac:dyDescent="0.75">
      <c r="A4002" s="26">
        <v>1986</v>
      </c>
      <c r="B4002" s="26" t="s">
        <v>99</v>
      </c>
      <c r="C4002" s="26" t="s">
        <v>9409</v>
      </c>
      <c r="D4002" s="26" t="s">
        <v>9409</v>
      </c>
      <c r="E4002" s="26" t="s">
        <v>85</v>
      </c>
      <c r="F4002" s="26">
        <v>98206</v>
      </c>
      <c r="G4002" s="26" t="s">
        <v>183</v>
      </c>
      <c r="H4002" s="26" t="s">
        <v>15397</v>
      </c>
      <c r="I4002" s="26" t="s">
        <v>26563</v>
      </c>
      <c r="J4002" s="26" t="s">
        <v>26564</v>
      </c>
    </row>
    <row r="4003" spans="1:10" x14ac:dyDescent="0.75">
      <c r="A4003" s="25">
        <v>1986</v>
      </c>
      <c r="B4003" s="25" t="s">
        <v>104</v>
      </c>
      <c r="C4003" s="25" t="s">
        <v>4372</v>
      </c>
      <c r="D4003" s="25" t="s">
        <v>4372</v>
      </c>
      <c r="E4003" s="25" t="s">
        <v>85</v>
      </c>
      <c r="F4003" s="25">
        <v>98182</v>
      </c>
      <c r="G4003" s="25" t="s">
        <v>262</v>
      </c>
      <c r="H4003" s="25" t="s">
        <v>26565</v>
      </c>
      <c r="I4003" s="25" t="s">
        <v>26566</v>
      </c>
      <c r="J4003" s="25" t="s">
        <v>26567</v>
      </c>
    </row>
    <row r="4004" spans="1:10" x14ac:dyDescent="0.75">
      <c r="A4004" s="26">
        <v>1986</v>
      </c>
      <c r="B4004" s="26" t="s">
        <v>109</v>
      </c>
      <c r="C4004" s="26" t="s">
        <v>11166</v>
      </c>
      <c r="D4004" s="26" t="s">
        <v>11166</v>
      </c>
      <c r="E4004" s="26" t="s">
        <v>85</v>
      </c>
      <c r="F4004" s="26">
        <v>98139</v>
      </c>
      <c r="G4004" s="26" t="s">
        <v>162</v>
      </c>
      <c r="H4004" s="26" t="s">
        <v>10532</v>
      </c>
      <c r="I4004" s="26" t="s">
        <v>26568</v>
      </c>
      <c r="J4004" s="26" t="s">
        <v>18650</v>
      </c>
    </row>
    <row r="4005" spans="1:10" x14ac:dyDescent="0.75">
      <c r="A4005" s="25">
        <v>1986</v>
      </c>
      <c r="B4005" s="25" t="s">
        <v>113</v>
      </c>
      <c r="C4005" s="25" t="s">
        <v>7578</v>
      </c>
      <c r="D4005" s="25" t="s">
        <v>7578</v>
      </c>
      <c r="E4005" s="25" t="s">
        <v>85</v>
      </c>
      <c r="F4005" s="25">
        <v>98121</v>
      </c>
      <c r="G4005" s="25" t="s">
        <v>179</v>
      </c>
      <c r="H4005" s="25" t="s">
        <v>26569</v>
      </c>
      <c r="I4005" s="25" t="s">
        <v>26570</v>
      </c>
      <c r="J4005" s="25" t="s">
        <v>24476</v>
      </c>
    </row>
    <row r="4006" spans="1:10" x14ac:dyDescent="0.75">
      <c r="A4006" s="26">
        <v>1986</v>
      </c>
      <c r="B4006" s="26" t="s">
        <v>118</v>
      </c>
      <c r="C4006" s="26" t="s">
        <v>11995</v>
      </c>
      <c r="D4006" s="26" t="s">
        <v>11995</v>
      </c>
      <c r="E4006" s="26" t="s">
        <v>85</v>
      </c>
      <c r="F4006" s="26">
        <v>98098</v>
      </c>
      <c r="G4006" s="26" t="s">
        <v>138</v>
      </c>
      <c r="H4006" s="26" t="s">
        <v>14348</v>
      </c>
      <c r="I4006" s="26" t="s">
        <v>26571</v>
      </c>
      <c r="J4006" s="26" t="s">
        <v>4091</v>
      </c>
    </row>
    <row r="4007" spans="1:10" x14ac:dyDescent="0.75">
      <c r="A4007" s="25">
        <v>1986</v>
      </c>
      <c r="B4007" s="25" t="s">
        <v>123</v>
      </c>
      <c r="C4007" s="25" t="s">
        <v>9868</v>
      </c>
      <c r="D4007" s="25" t="s">
        <v>9868</v>
      </c>
      <c r="E4007" s="25" t="s">
        <v>85</v>
      </c>
      <c r="F4007" s="25">
        <v>98085</v>
      </c>
      <c r="G4007" s="25" t="s">
        <v>154</v>
      </c>
      <c r="H4007" s="25" t="s">
        <v>26572</v>
      </c>
      <c r="I4007" s="25" t="s">
        <v>26573</v>
      </c>
      <c r="J4007" s="25" t="s">
        <v>26574</v>
      </c>
    </row>
    <row r="4008" spans="1:10" x14ac:dyDescent="0.75">
      <c r="A4008" s="26">
        <v>1986</v>
      </c>
      <c r="B4008" s="26" t="s">
        <v>125</v>
      </c>
      <c r="C4008" s="26" t="s">
        <v>7575</v>
      </c>
      <c r="D4008" s="26" t="s">
        <v>7575</v>
      </c>
      <c r="E4008" s="26" t="s">
        <v>85</v>
      </c>
      <c r="F4008" s="26">
        <v>98067</v>
      </c>
      <c r="G4008" s="26" t="s">
        <v>171</v>
      </c>
      <c r="H4008" s="26" t="s">
        <v>26575</v>
      </c>
      <c r="I4008" s="26" t="s">
        <v>26576</v>
      </c>
      <c r="J4008" s="26" t="s">
        <v>5889</v>
      </c>
    </row>
    <row r="4009" spans="1:10" x14ac:dyDescent="0.75">
      <c r="A4009" s="25">
        <v>1986</v>
      </c>
      <c r="B4009" s="25" t="s">
        <v>129</v>
      </c>
      <c r="C4009" s="25" t="s">
        <v>10743</v>
      </c>
      <c r="D4009" s="25" t="s">
        <v>10743</v>
      </c>
      <c r="E4009" s="25" t="s">
        <v>85</v>
      </c>
      <c r="F4009" s="25">
        <v>98047</v>
      </c>
      <c r="G4009" s="25" t="s">
        <v>154</v>
      </c>
      <c r="H4009" s="25" t="s">
        <v>10312</v>
      </c>
      <c r="I4009" s="25" t="s">
        <v>26577</v>
      </c>
      <c r="J4009" s="25" t="s">
        <v>3841</v>
      </c>
    </row>
    <row r="4010" spans="1:10" x14ac:dyDescent="0.75">
      <c r="A4010" s="26">
        <v>1986</v>
      </c>
      <c r="B4010" s="26" t="s">
        <v>133</v>
      </c>
      <c r="C4010" s="26" t="s">
        <v>7570</v>
      </c>
      <c r="D4010" s="26" t="s">
        <v>7570</v>
      </c>
      <c r="E4010" s="26" t="s">
        <v>85</v>
      </c>
      <c r="F4010" s="26">
        <v>98030</v>
      </c>
      <c r="G4010" s="26" t="s">
        <v>192</v>
      </c>
      <c r="H4010" s="26" t="s">
        <v>11803</v>
      </c>
      <c r="I4010" s="26" t="s">
        <v>26578</v>
      </c>
      <c r="J4010" s="26" t="s">
        <v>26579</v>
      </c>
    </row>
    <row r="4011" spans="1:10" x14ac:dyDescent="0.75">
      <c r="A4011" s="25">
        <v>1986</v>
      </c>
      <c r="B4011" s="25" t="s">
        <v>138</v>
      </c>
      <c r="C4011" s="25" t="s">
        <v>7570</v>
      </c>
      <c r="D4011" s="25" t="s">
        <v>7570</v>
      </c>
      <c r="E4011" s="25" t="s">
        <v>85</v>
      </c>
      <c r="F4011" s="25">
        <v>98004</v>
      </c>
      <c r="G4011" s="25" t="s">
        <v>192</v>
      </c>
      <c r="H4011" s="25" t="s">
        <v>26580</v>
      </c>
      <c r="I4011" s="25" t="s">
        <v>26581</v>
      </c>
      <c r="J4011" s="25" t="s">
        <v>26582</v>
      </c>
    </row>
    <row r="4012" spans="1:10" x14ac:dyDescent="0.75">
      <c r="A4012" s="26">
        <v>1986</v>
      </c>
      <c r="B4012" s="26" t="s">
        <v>141</v>
      </c>
      <c r="C4012" s="26" t="s">
        <v>7575</v>
      </c>
      <c r="D4012" s="26" t="s">
        <v>7575</v>
      </c>
      <c r="E4012" s="26" t="s">
        <v>85</v>
      </c>
      <c r="F4012" s="26">
        <v>97978</v>
      </c>
      <c r="G4012" s="26" t="s">
        <v>171</v>
      </c>
      <c r="H4012" s="26" t="s">
        <v>13806</v>
      </c>
      <c r="I4012" s="26" t="s">
        <v>26583</v>
      </c>
      <c r="J4012" s="26" t="s">
        <v>6888</v>
      </c>
    </row>
    <row r="4013" spans="1:10" x14ac:dyDescent="0.75">
      <c r="A4013" s="25">
        <v>1986</v>
      </c>
      <c r="B4013" s="25" t="s">
        <v>145</v>
      </c>
      <c r="C4013" s="25" t="s">
        <v>7346</v>
      </c>
      <c r="D4013" s="25" t="s">
        <v>7346</v>
      </c>
      <c r="E4013" s="25" t="s">
        <v>85</v>
      </c>
      <c r="F4013" s="25">
        <v>97957</v>
      </c>
      <c r="G4013" s="25" t="s">
        <v>196</v>
      </c>
      <c r="H4013" s="25" t="s">
        <v>26585</v>
      </c>
      <c r="I4013" s="25" t="s">
        <v>26586</v>
      </c>
      <c r="J4013" s="25" t="s">
        <v>9180</v>
      </c>
    </row>
    <row r="4014" spans="1:10" x14ac:dyDescent="0.75">
      <c r="A4014" s="26">
        <v>1986</v>
      </c>
      <c r="B4014" s="26" t="s">
        <v>150</v>
      </c>
      <c r="C4014" s="26" t="s">
        <v>5659</v>
      </c>
      <c r="D4014" s="26" t="s">
        <v>5659</v>
      </c>
      <c r="E4014" s="26" t="s">
        <v>85</v>
      </c>
      <c r="F4014" s="26">
        <v>97930</v>
      </c>
      <c r="G4014" s="26" t="s">
        <v>234</v>
      </c>
      <c r="H4014" s="26" t="s">
        <v>10963</v>
      </c>
      <c r="I4014" s="26" t="s">
        <v>26587</v>
      </c>
      <c r="J4014" s="26" t="s">
        <v>9411</v>
      </c>
    </row>
    <row r="4015" spans="1:10" x14ac:dyDescent="0.75">
      <c r="A4015" s="25">
        <v>1986</v>
      </c>
      <c r="B4015" s="25" t="s">
        <v>154</v>
      </c>
      <c r="C4015" s="25" t="s">
        <v>2686</v>
      </c>
      <c r="D4015" s="25" t="s">
        <v>2686</v>
      </c>
      <c r="E4015" s="25" t="s">
        <v>85</v>
      </c>
      <c r="F4015" s="25">
        <v>97895</v>
      </c>
      <c r="G4015" s="25" t="s">
        <v>302</v>
      </c>
      <c r="H4015" s="25" t="s">
        <v>26588</v>
      </c>
      <c r="I4015" s="25" t="s">
        <v>26589</v>
      </c>
      <c r="J4015" s="25" t="s">
        <v>26590</v>
      </c>
    </row>
    <row r="4016" spans="1:10" x14ac:dyDescent="0.75">
      <c r="A4016" s="26">
        <v>1986</v>
      </c>
      <c r="B4016" s="26" t="s">
        <v>158</v>
      </c>
      <c r="C4016" s="26" t="s">
        <v>2991</v>
      </c>
      <c r="D4016" s="26" t="s">
        <v>2991</v>
      </c>
      <c r="E4016" s="26" t="s">
        <v>85</v>
      </c>
      <c r="F4016" s="26">
        <v>97845</v>
      </c>
      <c r="G4016" s="26" t="s">
        <v>277</v>
      </c>
      <c r="H4016" s="26" t="s">
        <v>14897</v>
      </c>
      <c r="I4016" s="26" t="s">
        <v>26591</v>
      </c>
      <c r="J4016" s="26" t="s">
        <v>6894</v>
      </c>
    </row>
    <row r="4017" spans="1:10" x14ac:dyDescent="0.75">
      <c r="A4017" s="25">
        <v>1986</v>
      </c>
      <c r="B4017" s="25" t="s">
        <v>162</v>
      </c>
      <c r="C4017" s="25" t="s">
        <v>3563</v>
      </c>
      <c r="D4017" s="25" t="s">
        <v>3563</v>
      </c>
      <c r="E4017" s="25" t="s">
        <v>85</v>
      </c>
      <c r="F4017" s="25">
        <v>97800</v>
      </c>
      <c r="G4017" s="25" t="s">
        <v>277</v>
      </c>
      <c r="H4017" s="25" t="s">
        <v>26592</v>
      </c>
      <c r="I4017" s="25" t="s">
        <v>26593</v>
      </c>
      <c r="J4017" s="25" t="s">
        <v>6895</v>
      </c>
    </row>
    <row r="4018" spans="1:10" x14ac:dyDescent="0.75">
      <c r="A4018" s="26">
        <v>1986</v>
      </c>
      <c r="B4018" s="26" t="s">
        <v>166</v>
      </c>
      <c r="C4018" s="26" t="s">
        <v>4622</v>
      </c>
      <c r="D4018" s="26" t="s">
        <v>4622</v>
      </c>
      <c r="E4018" s="26" t="s">
        <v>85</v>
      </c>
      <c r="F4018" s="26">
        <v>97755</v>
      </c>
      <c r="G4018" s="26" t="s">
        <v>247</v>
      </c>
      <c r="H4018" s="26" t="s">
        <v>10753</v>
      </c>
      <c r="I4018" s="26" t="s">
        <v>26594</v>
      </c>
      <c r="J4018" s="26" t="s">
        <v>11383</v>
      </c>
    </row>
    <row r="4019" spans="1:10" x14ac:dyDescent="0.75">
      <c r="A4019" s="25">
        <v>1986</v>
      </c>
      <c r="B4019" s="25" t="s">
        <v>171</v>
      </c>
      <c r="C4019" s="25" t="s">
        <v>4103</v>
      </c>
      <c r="D4019" s="25" t="s">
        <v>4103</v>
      </c>
      <c r="E4019" s="25" t="s">
        <v>85</v>
      </c>
      <c r="F4019" s="25">
        <v>97715</v>
      </c>
      <c r="G4019" s="25" t="s">
        <v>287</v>
      </c>
      <c r="H4019" s="25" t="s">
        <v>25822</v>
      </c>
      <c r="I4019" s="25" t="s">
        <v>26595</v>
      </c>
      <c r="J4019" s="25" t="s">
        <v>4640</v>
      </c>
    </row>
    <row r="4020" spans="1:10" x14ac:dyDescent="0.75">
      <c r="A4020" s="26">
        <v>1986</v>
      </c>
      <c r="B4020" s="26" t="s">
        <v>174</v>
      </c>
      <c r="C4020" s="26" t="s">
        <v>3556</v>
      </c>
      <c r="D4020" s="26" t="s">
        <v>3556</v>
      </c>
      <c r="E4020" s="26" t="s">
        <v>85</v>
      </c>
      <c r="F4020" s="26">
        <v>97668</v>
      </c>
      <c r="G4020" s="26" t="s">
        <v>312</v>
      </c>
      <c r="H4020" s="26" t="s">
        <v>14169</v>
      </c>
      <c r="I4020" s="26" t="s">
        <v>26596</v>
      </c>
      <c r="J4020" s="26" t="s">
        <v>149</v>
      </c>
    </row>
    <row r="4021" spans="1:10" x14ac:dyDescent="0.75">
      <c r="A4021" s="25">
        <v>1986</v>
      </c>
      <c r="B4021" s="25" t="s">
        <v>179</v>
      </c>
      <c r="C4021" s="25" t="s">
        <v>4866</v>
      </c>
      <c r="D4021" s="25" t="s">
        <v>4866</v>
      </c>
      <c r="E4021" s="25" t="s">
        <v>85</v>
      </c>
      <c r="F4021" s="25">
        <v>97617</v>
      </c>
      <c r="G4021" s="25" t="s">
        <v>307</v>
      </c>
      <c r="H4021" s="25" t="s">
        <v>25028</v>
      </c>
      <c r="I4021" s="25" t="s">
        <v>26597</v>
      </c>
      <c r="J4021" s="25" t="s">
        <v>4395</v>
      </c>
    </row>
    <row r="4022" spans="1:10" x14ac:dyDescent="0.75">
      <c r="A4022" s="26">
        <v>1986</v>
      </c>
      <c r="B4022" s="26" t="s">
        <v>183</v>
      </c>
      <c r="C4022" s="26" t="s">
        <v>3565</v>
      </c>
      <c r="D4022" s="26" t="s">
        <v>3565</v>
      </c>
      <c r="E4022" s="26" t="s">
        <v>85</v>
      </c>
      <c r="F4022" s="26">
        <v>97566</v>
      </c>
      <c r="G4022" s="26" t="s">
        <v>337</v>
      </c>
      <c r="H4022" s="26" t="s">
        <v>26598</v>
      </c>
      <c r="I4022" s="26" t="s">
        <v>26599</v>
      </c>
      <c r="J4022" s="26" t="s">
        <v>640</v>
      </c>
    </row>
    <row r="4023" spans="1:10" x14ac:dyDescent="0.75">
      <c r="A4023" s="25">
        <v>1986</v>
      </c>
      <c r="B4023" s="25" t="s">
        <v>187</v>
      </c>
      <c r="C4023" s="25" t="s">
        <v>3272</v>
      </c>
      <c r="D4023" s="25" t="s">
        <v>3272</v>
      </c>
      <c r="E4023" s="25" t="s">
        <v>85</v>
      </c>
      <c r="F4023" s="25">
        <v>97508</v>
      </c>
      <c r="G4023" s="25" t="s">
        <v>322</v>
      </c>
      <c r="H4023" s="25" t="s">
        <v>9865</v>
      </c>
      <c r="I4023" s="25" t="s">
        <v>26600</v>
      </c>
      <c r="J4023" s="25" t="s">
        <v>16392</v>
      </c>
    </row>
    <row r="4024" spans="1:10" x14ac:dyDescent="0.75">
      <c r="A4024" s="26">
        <v>1986</v>
      </c>
      <c r="B4024" s="26" t="s">
        <v>192</v>
      </c>
      <c r="C4024" s="26" t="s">
        <v>1690</v>
      </c>
      <c r="D4024" s="26" t="s">
        <v>1690</v>
      </c>
      <c r="E4024" s="26" t="s">
        <v>85</v>
      </c>
      <c r="F4024" s="26">
        <v>97454</v>
      </c>
      <c r="G4024" s="26" t="s">
        <v>346</v>
      </c>
      <c r="H4024" s="26" t="s">
        <v>22325</v>
      </c>
      <c r="I4024" s="26" t="s">
        <v>26601</v>
      </c>
      <c r="J4024" s="26" t="s">
        <v>26602</v>
      </c>
    </row>
    <row r="4025" spans="1:10" x14ac:dyDescent="0.75">
      <c r="A4025" s="25">
        <v>1986</v>
      </c>
      <c r="B4025" s="25" t="s">
        <v>196</v>
      </c>
      <c r="C4025" s="25" t="s">
        <v>3570</v>
      </c>
      <c r="D4025" s="25" t="s">
        <v>3570</v>
      </c>
      <c r="E4025" s="25" t="s">
        <v>85</v>
      </c>
      <c r="F4025" s="25">
        <v>97395</v>
      </c>
      <c r="G4025" s="25" t="s">
        <v>439</v>
      </c>
      <c r="H4025" s="25" t="s">
        <v>26603</v>
      </c>
      <c r="I4025" s="25" t="s">
        <v>26604</v>
      </c>
      <c r="J4025" s="25" t="s">
        <v>9424</v>
      </c>
    </row>
    <row r="4026" spans="1:10" x14ac:dyDescent="0.75">
      <c r="A4026" s="26">
        <v>1986</v>
      </c>
      <c r="B4026" s="26" t="s">
        <v>201</v>
      </c>
      <c r="C4026" s="26" t="s">
        <v>1356</v>
      </c>
      <c r="D4026" s="26" t="s">
        <v>1356</v>
      </c>
      <c r="E4026" s="26" t="s">
        <v>85</v>
      </c>
      <c r="F4026" s="26">
        <v>97316</v>
      </c>
      <c r="G4026" s="26" t="s">
        <v>457</v>
      </c>
      <c r="H4026" s="26" t="s">
        <v>26605</v>
      </c>
      <c r="I4026" s="26" t="s">
        <v>26606</v>
      </c>
      <c r="J4026" s="26" t="s">
        <v>15566</v>
      </c>
    </row>
    <row r="4027" spans="1:10" x14ac:dyDescent="0.75">
      <c r="A4027" s="25">
        <v>1986</v>
      </c>
      <c r="B4027" s="25" t="s">
        <v>205</v>
      </c>
      <c r="C4027" s="25" t="s">
        <v>1343</v>
      </c>
      <c r="D4027" s="25" t="s">
        <v>1343</v>
      </c>
      <c r="E4027" s="25" t="s">
        <v>85</v>
      </c>
      <c r="F4027" s="25">
        <v>97232</v>
      </c>
      <c r="G4027" s="25" t="s">
        <v>517</v>
      </c>
      <c r="H4027" s="25" t="s">
        <v>10555</v>
      </c>
      <c r="I4027" s="25" t="s">
        <v>26607</v>
      </c>
      <c r="J4027" s="25" t="s">
        <v>15567</v>
      </c>
    </row>
    <row r="4028" spans="1:10" x14ac:dyDescent="0.75">
      <c r="A4028" s="26">
        <v>1986</v>
      </c>
      <c r="B4028" s="26" t="s">
        <v>63</v>
      </c>
      <c r="C4028" s="26" t="s">
        <v>114</v>
      </c>
      <c r="D4028" s="26" t="s">
        <v>114</v>
      </c>
      <c r="E4028" s="26" t="s">
        <v>85</v>
      </c>
      <c r="F4028" s="26">
        <v>97138</v>
      </c>
      <c r="G4028" s="26" t="s">
        <v>3577</v>
      </c>
      <c r="H4028" s="26" t="s">
        <v>9192</v>
      </c>
      <c r="I4028" s="26" t="s">
        <v>26608</v>
      </c>
      <c r="J4028" s="26" t="s">
        <v>3591</v>
      </c>
    </row>
    <row r="4029" spans="1:10" x14ac:dyDescent="0.75">
      <c r="A4029" s="25">
        <v>1986</v>
      </c>
      <c r="B4029" s="25" t="s">
        <v>212</v>
      </c>
      <c r="C4029" s="25" t="s">
        <v>3575</v>
      </c>
      <c r="D4029" s="25" t="s">
        <v>2365</v>
      </c>
      <c r="E4029" s="25" t="s">
        <v>85</v>
      </c>
      <c r="F4029" s="25">
        <v>97023</v>
      </c>
      <c r="G4029" s="25" t="s">
        <v>2054</v>
      </c>
      <c r="H4029" s="25" t="s">
        <v>26609</v>
      </c>
      <c r="I4029" s="25" t="s">
        <v>26610</v>
      </c>
      <c r="J4029" s="25" t="s">
        <v>26611</v>
      </c>
    </row>
    <row r="4030" spans="1:10" x14ac:dyDescent="0.75">
      <c r="A4030" s="26">
        <v>1986</v>
      </c>
      <c r="B4030" s="26" t="s">
        <v>217</v>
      </c>
      <c r="C4030" s="26" t="s">
        <v>1007</v>
      </c>
      <c r="D4030" s="26" t="s">
        <v>1007</v>
      </c>
      <c r="E4030" s="26" t="s">
        <v>85</v>
      </c>
      <c r="F4030" s="26">
        <v>96904</v>
      </c>
      <c r="G4030" s="26" t="s">
        <v>148</v>
      </c>
      <c r="H4030" s="26" t="s">
        <v>26612</v>
      </c>
      <c r="I4030" s="26" t="s">
        <v>26613</v>
      </c>
      <c r="J4030" s="26" t="s">
        <v>195</v>
      </c>
    </row>
    <row r="4031" spans="1:10" x14ac:dyDescent="0.75">
      <c r="A4031" s="25">
        <v>1986</v>
      </c>
      <c r="B4031" s="25" t="s">
        <v>221</v>
      </c>
      <c r="C4031" s="25" t="s">
        <v>120</v>
      </c>
      <c r="D4031" s="25" t="s">
        <v>120</v>
      </c>
      <c r="E4031" s="25" t="s">
        <v>85</v>
      </c>
      <c r="F4031" s="25">
        <v>96777</v>
      </c>
      <c r="G4031" s="25" t="s">
        <v>4053</v>
      </c>
      <c r="H4031" s="25" t="s">
        <v>15582</v>
      </c>
      <c r="I4031" s="25" t="s">
        <v>26614</v>
      </c>
      <c r="J4031" s="25" t="s">
        <v>1737</v>
      </c>
    </row>
    <row r="4032" spans="1:10" x14ac:dyDescent="0.75">
      <c r="A4032" s="26">
        <v>1986</v>
      </c>
      <c r="B4032" s="26" t="s">
        <v>226</v>
      </c>
      <c r="C4032" s="26" t="s">
        <v>120</v>
      </c>
      <c r="D4032" s="26" t="s">
        <v>120</v>
      </c>
      <c r="E4032" s="26" t="s">
        <v>85</v>
      </c>
      <c r="F4032" s="26">
        <v>96649</v>
      </c>
      <c r="G4032" s="26" t="s">
        <v>148</v>
      </c>
      <c r="H4032" s="26" t="s">
        <v>8049</v>
      </c>
      <c r="I4032" s="26" t="s">
        <v>26615</v>
      </c>
      <c r="J4032" s="26" t="s">
        <v>26616</v>
      </c>
    </row>
    <row r="4033" spans="1:10" x14ac:dyDescent="0.75">
      <c r="A4033" s="25">
        <v>1986</v>
      </c>
      <c r="B4033" s="25" t="s">
        <v>230</v>
      </c>
      <c r="C4033" s="25" t="s">
        <v>1711</v>
      </c>
      <c r="D4033" s="25" t="s">
        <v>1711</v>
      </c>
      <c r="E4033" s="25" t="s">
        <v>85</v>
      </c>
      <c r="F4033" s="25">
        <v>96522</v>
      </c>
      <c r="G4033" s="25" t="s">
        <v>1717</v>
      </c>
      <c r="H4033" s="25" t="s">
        <v>26617</v>
      </c>
      <c r="I4033" s="25" t="s">
        <v>26618</v>
      </c>
      <c r="J4033" s="25" t="s">
        <v>4902</v>
      </c>
    </row>
    <row r="4034" spans="1:10" x14ac:dyDescent="0.75">
      <c r="A4034" s="26">
        <v>1986</v>
      </c>
      <c r="B4034" s="26" t="s">
        <v>234</v>
      </c>
      <c r="C4034" s="26" t="s">
        <v>4132</v>
      </c>
      <c r="D4034" s="26" t="s">
        <v>4132</v>
      </c>
      <c r="E4034" s="26" t="s">
        <v>85</v>
      </c>
      <c r="F4034" s="26">
        <v>96371</v>
      </c>
      <c r="G4034" s="26" t="s">
        <v>2711</v>
      </c>
      <c r="H4034" s="26" t="s">
        <v>7824</v>
      </c>
      <c r="I4034" s="26" t="s">
        <v>26620</v>
      </c>
      <c r="J4034" s="26" t="s">
        <v>19301</v>
      </c>
    </row>
    <row r="4035" spans="1:10" x14ac:dyDescent="0.75">
      <c r="A4035" s="25">
        <v>1986</v>
      </c>
      <c r="B4035" s="25" t="s">
        <v>238</v>
      </c>
      <c r="C4035" s="25" t="s">
        <v>3303</v>
      </c>
      <c r="D4035" s="25" t="s">
        <v>3303</v>
      </c>
      <c r="E4035" s="25" t="s">
        <v>85</v>
      </c>
      <c r="F4035" s="25">
        <v>96178</v>
      </c>
      <c r="G4035" s="25" t="s">
        <v>111</v>
      </c>
      <c r="H4035" s="25" t="s">
        <v>21217</v>
      </c>
      <c r="I4035" s="25" t="s">
        <v>26621</v>
      </c>
      <c r="J4035" s="25" t="s">
        <v>26622</v>
      </c>
    </row>
    <row r="4036" spans="1:10" x14ac:dyDescent="0.75">
      <c r="A4036" s="26">
        <v>1986</v>
      </c>
      <c r="B4036" s="26" t="s">
        <v>242</v>
      </c>
      <c r="C4036" s="26" t="s">
        <v>100</v>
      </c>
      <c r="D4036" s="26" t="s">
        <v>100</v>
      </c>
      <c r="E4036" s="26" t="s">
        <v>85</v>
      </c>
      <c r="F4036" s="26">
        <v>96025</v>
      </c>
      <c r="G4036" s="26" t="s">
        <v>1411</v>
      </c>
      <c r="H4036" s="26" t="s">
        <v>26623</v>
      </c>
      <c r="I4036" s="26" t="s">
        <v>26624</v>
      </c>
      <c r="J4036" s="26" t="s">
        <v>19305</v>
      </c>
    </row>
    <row r="4037" spans="1:10" x14ac:dyDescent="0.75">
      <c r="A4037" s="25">
        <v>1986</v>
      </c>
      <c r="B4037" s="25" t="s">
        <v>247</v>
      </c>
      <c r="C4037" s="25" t="s">
        <v>1021</v>
      </c>
      <c r="D4037" s="25" t="s">
        <v>1021</v>
      </c>
      <c r="E4037" s="25" t="s">
        <v>85</v>
      </c>
      <c r="F4037" s="25">
        <v>95836</v>
      </c>
      <c r="G4037" s="25" t="s">
        <v>521</v>
      </c>
      <c r="H4037" s="25" t="s">
        <v>6382</v>
      </c>
      <c r="I4037" s="25" t="s">
        <v>26625</v>
      </c>
      <c r="J4037" s="25" t="s">
        <v>11402</v>
      </c>
    </row>
    <row r="4038" spans="1:10" x14ac:dyDescent="0.75">
      <c r="A4038" s="26">
        <v>1986</v>
      </c>
      <c r="B4038" s="26" t="s">
        <v>252</v>
      </c>
      <c r="C4038" s="26" t="s">
        <v>4143</v>
      </c>
      <c r="D4038" s="26" t="s">
        <v>4143</v>
      </c>
      <c r="E4038" s="26" t="s">
        <v>85</v>
      </c>
      <c r="F4038" s="26">
        <v>95601</v>
      </c>
      <c r="G4038" s="26" t="s">
        <v>215</v>
      </c>
      <c r="H4038" s="26" t="s">
        <v>5660</v>
      </c>
      <c r="I4038" s="26" t="s">
        <v>26626</v>
      </c>
      <c r="J4038" s="26" t="s">
        <v>11404</v>
      </c>
    </row>
    <row r="4039" spans="1:10" x14ac:dyDescent="0.75">
      <c r="A4039" s="25">
        <v>1986</v>
      </c>
      <c r="B4039" s="25" t="s">
        <v>257</v>
      </c>
      <c r="C4039" s="25" t="s">
        <v>2720</v>
      </c>
      <c r="D4039" s="25" t="s">
        <v>2368</v>
      </c>
      <c r="E4039" s="25" t="s">
        <v>85</v>
      </c>
      <c r="F4039" s="25">
        <v>95358</v>
      </c>
      <c r="G4039" s="25" t="s">
        <v>5854</v>
      </c>
      <c r="H4039" s="25" t="s">
        <v>26627</v>
      </c>
      <c r="I4039" s="25" t="s">
        <v>26628</v>
      </c>
      <c r="J4039" s="25" t="s">
        <v>25594</v>
      </c>
    </row>
    <row r="4040" spans="1:10" x14ac:dyDescent="0.75">
      <c r="A4040" s="26">
        <v>1986</v>
      </c>
      <c r="B4040" s="26" t="s">
        <v>262</v>
      </c>
      <c r="C4040" s="26" t="s">
        <v>3323</v>
      </c>
      <c r="D4040" s="26" t="s">
        <v>1051</v>
      </c>
      <c r="E4040" s="26" t="s">
        <v>85</v>
      </c>
      <c r="F4040" s="26">
        <v>95146</v>
      </c>
      <c r="G4040" s="26" t="s">
        <v>3610</v>
      </c>
      <c r="H4040" s="26" t="s">
        <v>26629</v>
      </c>
      <c r="I4040" s="26" t="s">
        <v>26630</v>
      </c>
      <c r="J4040" s="26" t="s">
        <v>8293</v>
      </c>
    </row>
    <row r="4041" spans="1:10" x14ac:dyDescent="0.75">
      <c r="A4041" s="25">
        <v>1986</v>
      </c>
      <c r="B4041" s="25" t="s">
        <v>267</v>
      </c>
      <c r="C4041" s="25" t="s">
        <v>214</v>
      </c>
      <c r="D4041" s="25" t="s">
        <v>214</v>
      </c>
      <c r="E4041" s="25" t="s">
        <v>85</v>
      </c>
      <c r="F4041" s="25">
        <v>94891</v>
      </c>
      <c r="G4041" s="25" t="s">
        <v>2414</v>
      </c>
      <c r="H4041" s="25" t="s">
        <v>5405</v>
      </c>
      <c r="I4041" s="25" t="s">
        <v>26631</v>
      </c>
      <c r="J4041" s="25" t="s">
        <v>10353</v>
      </c>
    </row>
    <row r="4042" spans="1:10" x14ac:dyDescent="0.75">
      <c r="A4042" s="26">
        <v>1986</v>
      </c>
      <c r="B4042" s="26" t="s">
        <v>272</v>
      </c>
      <c r="C4042" s="26" t="s">
        <v>2107</v>
      </c>
      <c r="D4042" s="26" t="s">
        <v>5445</v>
      </c>
      <c r="E4042" s="26" t="s">
        <v>85</v>
      </c>
      <c r="F4042" s="26">
        <v>94617</v>
      </c>
      <c r="G4042" s="26" t="s">
        <v>1958</v>
      </c>
      <c r="H4042" s="26" t="s">
        <v>9893</v>
      </c>
      <c r="I4042" s="26" t="s">
        <v>26632</v>
      </c>
      <c r="J4042" s="26" t="s">
        <v>8766</v>
      </c>
    </row>
    <row r="4043" spans="1:10" x14ac:dyDescent="0.75">
      <c r="A4043" s="25">
        <v>1986</v>
      </c>
      <c r="B4043" s="25" t="s">
        <v>277</v>
      </c>
      <c r="C4043" s="25" t="s">
        <v>1765</v>
      </c>
      <c r="D4043" s="25" t="s">
        <v>1765</v>
      </c>
      <c r="E4043" s="25" t="s">
        <v>85</v>
      </c>
      <c r="F4043" s="25">
        <v>94277</v>
      </c>
      <c r="G4043" s="25" t="s">
        <v>8074</v>
      </c>
      <c r="H4043" s="25" t="s">
        <v>6409</v>
      </c>
      <c r="I4043" s="25" t="s">
        <v>26633</v>
      </c>
      <c r="J4043" s="25" t="s">
        <v>8080</v>
      </c>
    </row>
    <row r="4044" spans="1:10" x14ac:dyDescent="0.75">
      <c r="A4044" s="26">
        <v>1986</v>
      </c>
      <c r="B4044" s="26" t="s">
        <v>282</v>
      </c>
      <c r="C4044" s="26" t="s">
        <v>707</v>
      </c>
      <c r="D4044" s="26" t="s">
        <v>8299</v>
      </c>
      <c r="E4044" s="26" t="s">
        <v>85</v>
      </c>
      <c r="F4044" s="26">
        <v>93960</v>
      </c>
      <c r="G4044" s="26" t="s">
        <v>26634</v>
      </c>
      <c r="H4044" s="26" t="s">
        <v>9898</v>
      </c>
      <c r="I4044" s="26" t="s">
        <v>26635</v>
      </c>
      <c r="J4044" s="26" t="s">
        <v>22144</v>
      </c>
    </row>
    <row r="4045" spans="1:10" x14ac:dyDescent="0.75">
      <c r="A4045" s="25">
        <v>1986</v>
      </c>
      <c r="B4045" s="25" t="s">
        <v>287</v>
      </c>
      <c r="C4045" s="25" t="s">
        <v>4159</v>
      </c>
      <c r="D4045" s="25" t="s">
        <v>4085</v>
      </c>
      <c r="E4045" s="25" t="s">
        <v>85</v>
      </c>
      <c r="F4045" s="25">
        <v>93581</v>
      </c>
      <c r="G4045" s="25" t="s">
        <v>26636</v>
      </c>
      <c r="H4045" s="25" t="s">
        <v>3282</v>
      </c>
      <c r="I4045" s="25" t="s">
        <v>26637</v>
      </c>
      <c r="J4045" s="25" t="s">
        <v>25605</v>
      </c>
    </row>
    <row r="4046" spans="1:10" x14ac:dyDescent="0.75">
      <c r="A4046" s="26">
        <v>1986</v>
      </c>
      <c r="B4046" s="26" t="s">
        <v>292</v>
      </c>
      <c r="C4046" s="26" t="s">
        <v>3050</v>
      </c>
      <c r="D4046" s="26" t="s">
        <v>9665</v>
      </c>
      <c r="E4046" s="26" t="s">
        <v>85</v>
      </c>
      <c r="F4046" s="26">
        <v>93172</v>
      </c>
      <c r="G4046" s="26" t="s">
        <v>3889</v>
      </c>
      <c r="H4046" s="26" t="s">
        <v>6160</v>
      </c>
      <c r="I4046" s="26" t="s">
        <v>26638</v>
      </c>
      <c r="J4046" s="26" t="s">
        <v>11828</v>
      </c>
    </row>
    <row r="4047" spans="1:10" x14ac:dyDescent="0.75">
      <c r="A4047" s="25">
        <v>1986</v>
      </c>
      <c r="B4047" s="25" t="s">
        <v>297</v>
      </c>
      <c r="C4047" s="25" t="s">
        <v>8085</v>
      </c>
      <c r="D4047" s="25" t="s">
        <v>3887</v>
      </c>
      <c r="E4047" s="25" t="s">
        <v>85</v>
      </c>
      <c r="F4047" s="25">
        <v>92735</v>
      </c>
      <c r="G4047" s="25" t="s">
        <v>10780</v>
      </c>
      <c r="H4047" s="25" t="s">
        <v>26639</v>
      </c>
      <c r="I4047" s="25" t="s">
        <v>26640</v>
      </c>
      <c r="J4047" s="25" t="s">
        <v>7394</v>
      </c>
    </row>
    <row r="4048" spans="1:10" x14ac:dyDescent="0.75">
      <c r="A4048" s="26">
        <v>1986</v>
      </c>
      <c r="B4048" s="26" t="s">
        <v>302</v>
      </c>
      <c r="C4048" s="26" t="s">
        <v>973</v>
      </c>
      <c r="D4048" s="26" t="s">
        <v>4684</v>
      </c>
      <c r="E4048" s="26" t="s">
        <v>85</v>
      </c>
      <c r="F4048" s="26">
        <v>92240</v>
      </c>
      <c r="G4048" s="26" t="s">
        <v>25874</v>
      </c>
      <c r="H4048" s="26" t="s">
        <v>5933</v>
      </c>
      <c r="I4048" s="26" t="s">
        <v>26642</v>
      </c>
      <c r="J4048" s="26" t="s">
        <v>26643</v>
      </c>
    </row>
    <row r="4049" spans="1:10" x14ac:dyDescent="0.75">
      <c r="A4049" s="25">
        <v>1986</v>
      </c>
      <c r="B4049" s="25" t="s">
        <v>307</v>
      </c>
      <c r="C4049" s="25" t="s">
        <v>1784</v>
      </c>
      <c r="D4049" s="25" t="s">
        <v>973</v>
      </c>
      <c r="E4049" s="25" t="s">
        <v>85</v>
      </c>
      <c r="F4049" s="25">
        <v>91743</v>
      </c>
      <c r="G4049" s="25" t="s">
        <v>975</v>
      </c>
      <c r="H4049" s="25" t="s">
        <v>26644</v>
      </c>
      <c r="I4049" s="25" t="s">
        <v>26645</v>
      </c>
      <c r="J4049" s="25" t="s">
        <v>7632</v>
      </c>
    </row>
    <row r="4050" spans="1:10" x14ac:dyDescent="0.75">
      <c r="A4050" s="26">
        <v>1986</v>
      </c>
      <c r="B4050" s="26" t="s">
        <v>312</v>
      </c>
      <c r="C4050" s="26" t="s">
        <v>3633</v>
      </c>
      <c r="D4050" s="26" t="s">
        <v>21604</v>
      </c>
      <c r="E4050" s="26" t="s">
        <v>85</v>
      </c>
      <c r="F4050" s="26">
        <v>91247</v>
      </c>
      <c r="G4050" s="26" t="s">
        <v>502</v>
      </c>
      <c r="H4050" s="26" t="s">
        <v>13826</v>
      </c>
      <c r="I4050" s="26" t="s">
        <v>26646</v>
      </c>
      <c r="J4050" s="26" t="s">
        <v>26647</v>
      </c>
    </row>
    <row r="4051" spans="1:10" x14ac:dyDescent="0.75">
      <c r="A4051" s="25">
        <v>1986</v>
      </c>
      <c r="B4051" s="25" t="s">
        <v>317</v>
      </c>
      <c r="C4051" s="25" t="s">
        <v>6689</v>
      </c>
      <c r="D4051" s="25" t="s">
        <v>6690</v>
      </c>
      <c r="E4051" s="25" t="s">
        <v>85</v>
      </c>
      <c r="F4051" s="25">
        <v>90655</v>
      </c>
      <c r="G4051" s="25" t="s">
        <v>1597</v>
      </c>
      <c r="H4051" s="25" t="s">
        <v>26648</v>
      </c>
      <c r="I4051" s="25" t="s">
        <v>26649</v>
      </c>
      <c r="J4051" s="25" t="s">
        <v>26650</v>
      </c>
    </row>
    <row r="4052" spans="1:10" x14ac:dyDescent="0.75">
      <c r="A4052" s="26">
        <v>1986</v>
      </c>
      <c r="B4052" s="26" t="s">
        <v>322</v>
      </c>
      <c r="C4052" s="26" t="s">
        <v>83</v>
      </c>
      <c r="D4052" s="26" t="s">
        <v>3897</v>
      </c>
      <c r="E4052" s="26" t="s">
        <v>85</v>
      </c>
      <c r="F4052" s="26">
        <v>89967</v>
      </c>
      <c r="G4052" s="26" t="s">
        <v>4690</v>
      </c>
      <c r="H4052" s="26" t="s">
        <v>26651</v>
      </c>
      <c r="I4052" s="26" t="s">
        <v>26652</v>
      </c>
      <c r="J4052" s="26" t="s">
        <v>7871</v>
      </c>
    </row>
    <row r="4053" spans="1:10" x14ac:dyDescent="0.75">
      <c r="A4053" s="25">
        <v>1986</v>
      </c>
      <c r="B4053" s="25" t="s">
        <v>327</v>
      </c>
      <c r="C4053" s="25" t="s">
        <v>12247</v>
      </c>
      <c r="D4053" s="25" t="s">
        <v>12446</v>
      </c>
      <c r="E4053" s="25" t="s">
        <v>85</v>
      </c>
      <c r="F4053" s="25">
        <v>89289</v>
      </c>
      <c r="G4053" s="25" t="s">
        <v>1805</v>
      </c>
      <c r="H4053" s="25" t="s">
        <v>23500</v>
      </c>
      <c r="I4053" s="25" t="s">
        <v>26653</v>
      </c>
      <c r="J4053" s="25" t="s">
        <v>11009</v>
      </c>
    </row>
    <row r="4054" spans="1:10" x14ac:dyDescent="0.75">
      <c r="A4054" s="26">
        <v>1986</v>
      </c>
      <c r="B4054" s="26" t="s">
        <v>332</v>
      </c>
      <c r="C4054" s="26" t="s">
        <v>9919</v>
      </c>
      <c r="D4054" s="26" t="s">
        <v>9920</v>
      </c>
      <c r="E4054" s="26" t="s">
        <v>85</v>
      </c>
      <c r="F4054" s="26">
        <v>88529</v>
      </c>
      <c r="G4054" s="26" t="s">
        <v>3361</v>
      </c>
      <c r="H4054" s="26" t="s">
        <v>26654</v>
      </c>
      <c r="I4054" s="26" t="s">
        <v>26655</v>
      </c>
      <c r="J4054" s="26" t="s">
        <v>26656</v>
      </c>
    </row>
    <row r="4055" spans="1:10" x14ac:dyDescent="0.75">
      <c r="A4055" s="25">
        <v>1986</v>
      </c>
      <c r="B4055" s="25" t="s">
        <v>337</v>
      </c>
      <c r="C4055" s="25" t="s">
        <v>304</v>
      </c>
      <c r="D4055" s="25" t="s">
        <v>8101</v>
      </c>
      <c r="E4055" s="25" t="s">
        <v>85</v>
      </c>
      <c r="F4055" s="25">
        <v>87727</v>
      </c>
      <c r="G4055" s="25" t="s">
        <v>13336</v>
      </c>
      <c r="H4055" s="25" t="s">
        <v>26657</v>
      </c>
      <c r="I4055" s="25" t="s">
        <v>26658</v>
      </c>
      <c r="J4055" s="25" t="s">
        <v>26659</v>
      </c>
    </row>
    <row r="4056" spans="1:10" x14ac:dyDescent="0.75">
      <c r="A4056" s="26">
        <v>1986</v>
      </c>
      <c r="B4056" s="26" t="s">
        <v>342</v>
      </c>
      <c r="C4056" s="26" t="s">
        <v>16646</v>
      </c>
      <c r="D4056" s="26" t="s">
        <v>16647</v>
      </c>
      <c r="E4056" s="26" t="s">
        <v>85</v>
      </c>
      <c r="F4056" s="26">
        <v>86843</v>
      </c>
      <c r="G4056" s="26" t="s">
        <v>13137</v>
      </c>
      <c r="H4056" s="26" t="s">
        <v>26660</v>
      </c>
      <c r="I4056" s="26" t="s">
        <v>26661</v>
      </c>
      <c r="J4056" s="26" t="s">
        <v>14196</v>
      </c>
    </row>
    <row r="4057" spans="1:10" x14ac:dyDescent="0.75">
      <c r="A4057" s="25">
        <v>1986</v>
      </c>
      <c r="B4057" s="25" t="s">
        <v>346</v>
      </c>
      <c r="C4057" s="25" t="s">
        <v>6464</v>
      </c>
      <c r="D4057" s="25" t="s">
        <v>9010</v>
      </c>
      <c r="E4057" s="25" t="s">
        <v>85</v>
      </c>
      <c r="F4057" s="25">
        <v>85991</v>
      </c>
      <c r="G4057" s="25" t="s">
        <v>8895</v>
      </c>
      <c r="H4057" s="25" t="s">
        <v>26662</v>
      </c>
      <c r="I4057" s="25" t="s">
        <v>26663</v>
      </c>
      <c r="J4057" s="25" t="s">
        <v>26664</v>
      </c>
    </row>
    <row r="4058" spans="1:10" x14ac:dyDescent="0.75">
      <c r="A4058" s="26">
        <v>1986</v>
      </c>
      <c r="B4058" s="26" t="s">
        <v>351</v>
      </c>
      <c r="C4058" s="26" t="s">
        <v>2143</v>
      </c>
      <c r="D4058" s="26" t="s">
        <v>19067</v>
      </c>
      <c r="E4058" s="26" t="s">
        <v>85</v>
      </c>
      <c r="F4058" s="26">
        <v>85008</v>
      </c>
      <c r="G4058" s="26" t="s">
        <v>335</v>
      </c>
      <c r="H4058" s="26" t="s">
        <v>26665</v>
      </c>
      <c r="I4058" s="26" t="s">
        <v>26666</v>
      </c>
      <c r="J4058" s="26" t="s">
        <v>13845</v>
      </c>
    </row>
    <row r="4059" spans="1:10" x14ac:dyDescent="0.75">
      <c r="A4059" s="25">
        <v>1986</v>
      </c>
      <c r="B4059" s="25" t="s">
        <v>356</v>
      </c>
      <c r="C4059" s="25" t="s">
        <v>21332</v>
      </c>
      <c r="D4059" s="25" t="s">
        <v>21333</v>
      </c>
      <c r="E4059" s="25" t="s">
        <v>85</v>
      </c>
      <c r="F4059" s="25">
        <v>83957</v>
      </c>
      <c r="G4059" s="25" t="s">
        <v>3208</v>
      </c>
      <c r="H4059" s="25" t="s">
        <v>26667</v>
      </c>
      <c r="I4059" s="25" t="s">
        <v>26668</v>
      </c>
      <c r="J4059" s="25" t="s">
        <v>26669</v>
      </c>
    </row>
    <row r="4060" spans="1:10" x14ac:dyDescent="0.75">
      <c r="A4060" s="26">
        <v>1986</v>
      </c>
      <c r="B4060" s="26" t="s">
        <v>360</v>
      </c>
      <c r="C4060" s="26" t="s">
        <v>3664</v>
      </c>
      <c r="D4060" s="26" t="s">
        <v>11149</v>
      </c>
      <c r="E4060" s="26" t="s">
        <v>85</v>
      </c>
      <c r="F4060" s="26">
        <v>82837</v>
      </c>
      <c r="G4060" s="26" t="s">
        <v>23256</v>
      </c>
      <c r="H4060" s="26" t="s">
        <v>26670</v>
      </c>
      <c r="I4060" s="26" t="s">
        <v>26671</v>
      </c>
      <c r="J4060" s="26" t="s">
        <v>12276</v>
      </c>
    </row>
    <row r="4061" spans="1:10" x14ac:dyDescent="0.75">
      <c r="A4061" s="25">
        <v>1986</v>
      </c>
      <c r="B4061" s="25" t="s">
        <v>365</v>
      </c>
      <c r="C4061" s="25" t="s">
        <v>3664</v>
      </c>
      <c r="D4061" s="25" t="s">
        <v>26672</v>
      </c>
      <c r="E4061" s="25" t="s">
        <v>85</v>
      </c>
      <c r="F4061" s="25">
        <v>81581</v>
      </c>
      <c r="G4061" s="25" t="s">
        <v>2263</v>
      </c>
      <c r="H4061" s="25" t="s">
        <v>9019</v>
      </c>
      <c r="I4061" s="25" t="s">
        <v>26673</v>
      </c>
      <c r="J4061" s="25" t="s">
        <v>15440</v>
      </c>
    </row>
    <row r="4062" spans="1:10" x14ac:dyDescent="0.75">
      <c r="A4062" s="26">
        <v>1986</v>
      </c>
      <c r="B4062" s="26" t="s">
        <v>370</v>
      </c>
      <c r="C4062" s="26" t="s">
        <v>26674</v>
      </c>
      <c r="D4062" s="26" t="s">
        <v>12060</v>
      </c>
      <c r="E4062" s="26" t="s">
        <v>85</v>
      </c>
      <c r="F4062" s="26">
        <v>80344</v>
      </c>
      <c r="G4062" s="26" t="s">
        <v>354</v>
      </c>
      <c r="H4062" s="26" t="s">
        <v>17263</v>
      </c>
      <c r="I4062" s="26" t="s">
        <v>26675</v>
      </c>
      <c r="J4062" s="26" t="s">
        <v>10406</v>
      </c>
    </row>
    <row r="4063" spans="1:10" x14ac:dyDescent="0.75">
      <c r="A4063" s="25">
        <v>1986</v>
      </c>
      <c r="B4063" s="25" t="s">
        <v>375</v>
      </c>
      <c r="C4063" s="25" t="s">
        <v>8801</v>
      </c>
      <c r="D4063" s="25" t="s">
        <v>8802</v>
      </c>
      <c r="E4063" s="25" t="s">
        <v>85</v>
      </c>
      <c r="F4063" s="25">
        <v>78845</v>
      </c>
      <c r="G4063" s="25" t="s">
        <v>4968</v>
      </c>
      <c r="H4063" s="25" t="s">
        <v>26676</v>
      </c>
      <c r="I4063" s="25" t="s">
        <v>26677</v>
      </c>
      <c r="J4063" s="25" t="s">
        <v>8124</v>
      </c>
    </row>
    <row r="4064" spans="1:10" x14ac:dyDescent="0.75">
      <c r="A4064" s="26">
        <v>1986</v>
      </c>
      <c r="B4064" s="26" t="s">
        <v>379</v>
      </c>
      <c r="C4064" s="26" t="s">
        <v>26678</v>
      </c>
      <c r="D4064" s="26" t="s">
        <v>12476</v>
      </c>
      <c r="E4064" s="26" t="s">
        <v>85</v>
      </c>
      <c r="F4064" s="26">
        <v>77283</v>
      </c>
      <c r="G4064" s="26" t="s">
        <v>382</v>
      </c>
      <c r="H4064" s="26" t="s">
        <v>26679</v>
      </c>
      <c r="I4064" s="26" t="s">
        <v>26680</v>
      </c>
      <c r="J4064" s="26" t="s">
        <v>17589</v>
      </c>
    </row>
    <row r="4065" spans="1:10" x14ac:dyDescent="0.75">
      <c r="A4065" s="25">
        <v>1986</v>
      </c>
      <c r="B4065" s="25" t="s">
        <v>384</v>
      </c>
      <c r="C4065" s="25" t="s">
        <v>19081</v>
      </c>
      <c r="D4065" s="25" t="s">
        <v>9397</v>
      </c>
      <c r="E4065" s="25" t="s">
        <v>85</v>
      </c>
      <c r="F4065" s="25">
        <v>75423</v>
      </c>
      <c r="G4065" s="25" t="s">
        <v>9257</v>
      </c>
      <c r="H4065" s="25" t="s">
        <v>26681</v>
      </c>
      <c r="I4065" s="25" t="s">
        <v>26682</v>
      </c>
      <c r="J4065" s="25" t="s">
        <v>16425</v>
      </c>
    </row>
    <row r="4066" spans="1:10" x14ac:dyDescent="0.75">
      <c r="A4066" s="26">
        <v>1986</v>
      </c>
      <c r="B4066" s="26" t="s">
        <v>389</v>
      </c>
      <c r="C4066" s="26" t="s">
        <v>16988</v>
      </c>
      <c r="D4066" s="26" t="s">
        <v>26683</v>
      </c>
      <c r="E4066" s="26" t="s">
        <v>85</v>
      </c>
      <c r="F4066" s="26">
        <v>73694</v>
      </c>
      <c r="G4066" s="26" t="s">
        <v>4081</v>
      </c>
      <c r="H4066" s="26" t="s">
        <v>26684</v>
      </c>
      <c r="I4066" s="26" t="s">
        <v>26685</v>
      </c>
      <c r="J4066" s="26" t="s">
        <v>3946</v>
      </c>
    </row>
    <row r="4067" spans="1:10" x14ac:dyDescent="0.75">
      <c r="A4067" s="25">
        <v>1986</v>
      </c>
      <c r="B4067" s="25" t="s">
        <v>394</v>
      </c>
      <c r="C4067" s="25" t="s">
        <v>26686</v>
      </c>
      <c r="D4067" s="25" t="s">
        <v>26687</v>
      </c>
      <c r="E4067" s="25" t="s">
        <v>85</v>
      </c>
      <c r="F4067" s="25">
        <v>71732</v>
      </c>
      <c r="G4067" s="25" t="s">
        <v>9558</v>
      </c>
      <c r="H4067" s="25" t="s">
        <v>26688</v>
      </c>
      <c r="I4067" s="25" t="s">
        <v>26689</v>
      </c>
      <c r="J4067" s="25" t="s">
        <v>1507</v>
      </c>
    </row>
    <row r="4068" spans="1:10" x14ac:dyDescent="0.75">
      <c r="A4068" s="26">
        <v>1986</v>
      </c>
      <c r="B4068" s="26" t="s">
        <v>398</v>
      </c>
      <c r="C4068" s="26" t="s">
        <v>5504</v>
      </c>
      <c r="D4068" s="26" t="s">
        <v>371</v>
      </c>
      <c r="E4068" s="26" t="s">
        <v>85</v>
      </c>
      <c r="F4068" s="26">
        <v>69527</v>
      </c>
      <c r="G4068" s="26" t="s">
        <v>5994</v>
      </c>
      <c r="H4068" s="26" t="s">
        <v>26690</v>
      </c>
      <c r="I4068" s="26" t="s">
        <v>26691</v>
      </c>
      <c r="J4068" s="26" t="s">
        <v>10626</v>
      </c>
    </row>
    <row r="4069" spans="1:10" x14ac:dyDescent="0.75">
      <c r="A4069" s="25">
        <v>1986</v>
      </c>
      <c r="B4069" s="25" t="s">
        <v>403</v>
      </c>
      <c r="C4069" s="25" t="s">
        <v>26692</v>
      </c>
      <c r="D4069" s="25" t="s">
        <v>26693</v>
      </c>
      <c r="E4069" s="25" t="s">
        <v>85</v>
      </c>
      <c r="F4069" s="25">
        <v>67397</v>
      </c>
      <c r="G4069" s="25" t="s">
        <v>2561</v>
      </c>
      <c r="H4069" s="25" t="s">
        <v>26694</v>
      </c>
      <c r="I4069" s="25" t="s">
        <v>26695</v>
      </c>
      <c r="J4069" s="25" t="s">
        <v>16433</v>
      </c>
    </row>
    <row r="4070" spans="1:10" x14ac:dyDescent="0.75">
      <c r="A4070" s="26">
        <v>1986</v>
      </c>
      <c r="B4070" s="26" t="s">
        <v>408</v>
      </c>
      <c r="C4070" s="26" t="s">
        <v>26696</v>
      </c>
      <c r="D4070" s="26" t="s">
        <v>26697</v>
      </c>
      <c r="E4070" s="26" t="s">
        <v>85</v>
      </c>
      <c r="F4070" s="26">
        <v>64700</v>
      </c>
      <c r="G4070" s="26" t="s">
        <v>13093</v>
      </c>
      <c r="H4070" s="26" t="s">
        <v>26698</v>
      </c>
      <c r="I4070" s="26" t="s">
        <v>26699</v>
      </c>
      <c r="J4070" s="26" t="s">
        <v>17913</v>
      </c>
    </row>
    <row r="4071" spans="1:10" x14ac:dyDescent="0.75">
      <c r="A4071" s="25">
        <v>1986</v>
      </c>
      <c r="B4071" s="25" t="s">
        <v>413</v>
      </c>
      <c r="C4071" s="25" t="s">
        <v>7917</v>
      </c>
      <c r="D4071" s="25" t="s">
        <v>7918</v>
      </c>
      <c r="E4071" s="25" t="s">
        <v>85</v>
      </c>
      <c r="F4071" s="25">
        <v>62123</v>
      </c>
      <c r="G4071" s="25" t="s">
        <v>848</v>
      </c>
      <c r="H4071" s="25" t="s">
        <v>26700</v>
      </c>
      <c r="I4071" s="25" t="s">
        <v>26701</v>
      </c>
      <c r="J4071" s="25" t="s">
        <v>402</v>
      </c>
    </row>
    <row r="4072" spans="1:10" x14ac:dyDescent="0.75">
      <c r="A4072" s="26">
        <v>1986</v>
      </c>
      <c r="B4072" s="26" t="s">
        <v>417</v>
      </c>
      <c r="C4072" s="26" t="s">
        <v>26702</v>
      </c>
      <c r="D4072" s="26" t="s">
        <v>26703</v>
      </c>
      <c r="E4072" s="26" t="s">
        <v>85</v>
      </c>
      <c r="F4072" s="26">
        <v>59323</v>
      </c>
      <c r="G4072" s="26" t="s">
        <v>15297</v>
      </c>
      <c r="H4072" s="26" t="s">
        <v>26704</v>
      </c>
      <c r="I4072" s="26" t="s">
        <v>26705</v>
      </c>
      <c r="J4072" s="26" t="s">
        <v>6515</v>
      </c>
    </row>
    <row r="4073" spans="1:10" x14ac:dyDescent="0.75">
      <c r="A4073" s="25">
        <v>1986</v>
      </c>
      <c r="B4073" s="25" t="s">
        <v>422</v>
      </c>
      <c r="C4073" s="25" t="s">
        <v>26706</v>
      </c>
      <c r="D4073" s="25" t="s">
        <v>26707</v>
      </c>
      <c r="E4073" s="25" t="s">
        <v>85</v>
      </c>
      <c r="F4073" s="25">
        <v>56436</v>
      </c>
      <c r="G4073" s="25" t="s">
        <v>3149</v>
      </c>
      <c r="H4073" s="25" t="s">
        <v>13668</v>
      </c>
      <c r="I4073" s="25" t="s">
        <v>26708</v>
      </c>
      <c r="J4073" s="25" t="s">
        <v>17924</v>
      </c>
    </row>
    <row r="4074" spans="1:10" x14ac:dyDescent="0.75">
      <c r="A4074" s="26">
        <v>1986</v>
      </c>
      <c r="B4074" s="26" t="s">
        <v>426</v>
      </c>
      <c r="C4074" s="26" t="s">
        <v>13287</v>
      </c>
      <c r="D4074" s="26" t="s">
        <v>11683</v>
      </c>
      <c r="E4074" s="26" t="s">
        <v>85</v>
      </c>
      <c r="F4074" s="26">
        <v>53345</v>
      </c>
      <c r="G4074" s="26" t="s">
        <v>3209</v>
      </c>
      <c r="H4074" s="26" t="s">
        <v>26709</v>
      </c>
      <c r="I4074" s="26" t="s">
        <v>26710</v>
      </c>
      <c r="J4074" s="26" t="s">
        <v>26711</v>
      </c>
    </row>
    <row r="4075" spans="1:10" x14ac:dyDescent="0.75">
      <c r="A4075" s="25">
        <v>1986</v>
      </c>
      <c r="B4075" s="25" t="s">
        <v>430</v>
      </c>
      <c r="C4075" s="25" t="s">
        <v>26712</v>
      </c>
      <c r="D4075" s="25" t="s">
        <v>26713</v>
      </c>
      <c r="E4075" s="25" t="s">
        <v>85</v>
      </c>
      <c r="F4075" s="25">
        <v>50060</v>
      </c>
      <c r="G4075" s="25" t="s">
        <v>26714</v>
      </c>
      <c r="H4075" s="25" t="s">
        <v>26715</v>
      </c>
      <c r="I4075" s="25" t="s">
        <v>26716</v>
      </c>
      <c r="J4075" s="25" t="s">
        <v>7243</v>
      </c>
    </row>
    <row r="4076" spans="1:10" x14ac:dyDescent="0.75">
      <c r="A4076" s="26">
        <v>1986</v>
      </c>
      <c r="B4076" s="26" t="s">
        <v>434</v>
      </c>
      <c r="C4076" s="26" t="s">
        <v>26717</v>
      </c>
      <c r="D4076" s="26" t="s">
        <v>26718</v>
      </c>
      <c r="E4076" s="26" t="s">
        <v>85</v>
      </c>
      <c r="F4076" s="26">
        <v>46653</v>
      </c>
      <c r="G4076" s="26" t="s">
        <v>26719</v>
      </c>
      <c r="H4076" s="26" t="s">
        <v>26720</v>
      </c>
      <c r="I4076" s="26" t="s">
        <v>26721</v>
      </c>
      <c r="J4076" s="26" t="s">
        <v>5279</v>
      </c>
    </row>
    <row r="4077" spans="1:10" x14ac:dyDescent="0.75">
      <c r="A4077" s="25">
        <v>1986</v>
      </c>
      <c r="B4077" s="25" t="s">
        <v>439</v>
      </c>
      <c r="C4077" s="25" t="s">
        <v>26722</v>
      </c>
      <c r="D4077" s="25" t="s">
        <v>26723</v>
      </c>
      <c r="E4077" s="25" t="s">
        <v>85</v>
      </c>
      <c r="F4077" s="25">
        <v>43084</v>
      </c>
      <c r="G4077" s="25" t="s">
        <v>20543</v>
      </c>
      <c r="H4077" s="25" t="s">
        <v>26724</v>
      </c>
      <c r="I4077" s="25" t="s">
        <v>26725</v>
      </c>
      <c r="J4077" s="25" t="s">
        <v>1200</v>
      </c>
    </row>
    <row r="4078" spans="1:10" x14ac:dyDescent="0.75">
      <c r="A4078" s="26">
        <v>1986</v>
      </c>
      <c r="B4078" s="26" t="s">
        <v>444</v>
      </c>
      <c r="C4078" s="26" t="s">
        <v>26726</v>
      </c>
      <c r="D4078" s="26" t="s">
        <v>26727</v>
      </c>
      <c r="E4078" s="26" t="s">
        <v>85</v>
      </c>
      <c r="F4078" s="26">
        <v>39366</v>
      </c>
      <c r="G4078" s="26" t="s">
        <v>26728</v>
      </c>
      <c r="H4078" s="26" t="s">
        <v>26729</v>
      </c>
      <c r="I4078" s="26" t="s">
        <v>26730</v>
      </c>
      <c r="J4078" s="26" t="s">
        <v>7019</v>
      </c>
    </row>
    <row r="4079" spans="1:10" x14ac:dyDescent="0.75">
      <c r="A4079" s="25">
        <v>1986</v>
      </c>
      <c r="B4079" s="25" t="s">
        <v>449</v>
      </c>
      <c r="C4079" s="25" t="s">
        <v>26731</v>
      </c>
      <c r="D4079" s="25" t="s">
        <v>26732</v>
      </c>
      <c r="E4079" s="25" t="s">
        <v>85</v>
      </c>
      <c r="F4079" s="25">
        <v>35734</v>
      </c>
      <c r="G4079" s="25" t="s">
        <v>26733</v>
      </c>
      <c r="H4079" s="25" t="s">
        <v>26734</v>
      </c>
      <c r="I4079" s="25" t="s">
        <v>26735</v>
      </c>
      <c r="J4079" s="25" t="s">
        <v>3732</v>
      </c>
    </row>
    <row r="4080" spans="1:10" x14ac:dyDescent="0.75">
      <c r="A4080" s="26">
        <v>1986</v>
      </c>
      <c r="B4080" s="26" t="s">
        <v>453</v>
      </c>
      <c r="C4080" s="26" t="s">
        <v>26736</v>
      </c>
      <c r="D4080" s="26" t="s">
        <v>15300</v>
      </c>
      <c r="E4080" s="26" t="s">
        <v>85</v>
      </c>
      <c r="F4080" s="26">
        <v>31900</v>
      </c>
      <c r="G4080" s="26" t="s">
        <v>6873</v>
      </c>
      <c r="H4080" s="26" t="s">
        <v>26737</v>
      </c>
      <c r="I4080" s="26" t="s">
        <v>26738</v>
      </c>
      <c r="J4080" s="26" t="s">
        <v>3164</v>
      </c>
    </row>
    <row r="4081" spans="1:10" x14ac:dyDescent="0.75">
      <c r="A4081" s="25">
        <v>1986</v>
      </c>
      <c r="B4081" s="25" t="s">
        <v>457</v>
      </c>
      <c r="C4081" s="25" t="s">
        <v>26739</v>
      </c>
      <c r="D4081" s="25" t="s">
        <v>26740</v>
      </c>
      <c r="E4081" s="25" t="s">
        <v>85</v>
      </c>
      <c r="F4081" s="25">
        <v>28063</v>
      </c>
      <c r="G4081" s="25" t="s">
        <v>17936</v>
      </c>
      <c r="H4081" s="25" t="s">
        <v>26741</v>
      </c>
      <c r="I4081" s="25" t="s">
        <v>26742</v>
      </c>
      <c r="J4081" s="25" t="s">
        <v>3739</v>
      </c>
    </row>
    <row r="4082" spans="1:10" x14ac:dyDescent="0.75">
      <c r="A4082" s="26">
        <v>1986</v>
      </c>
      <c r="B4082" s="26" t="s">
        <v>462</v>
      </c>
      <c r="C4082" s="26" t="s">
        <v>26743</v>
      </c>
      <c r="D4082" s="26" t="s">
        <v>26744</v>
      </c>
      <c r="E4082" s="26" t="s">
        <v>85</v>
      </c>
      <c r="F4082" s="26">
        <v>24387</v>
      </c>
      <c r="G4082" s="26" t="s">
        <v>26745</v>
      </c>
      <c r="H4082" s="26" t="s">
        <v>26746</v>
      </c>
      <c r="I4082" s="26" t="s">
        <v>26747</v>
      </c>
      <c r="J4082" s="26" t="s">
        <v>2558</v>
      </c>
    </row>
    <row r="4083" spans="1:10" x14ac:dyDescent="0.75">
      <c r="A4083" s="25">
        <v>1986</v>
      </c>
      <c r="B4083" s="25" t="s">
        <v>467</v>
      </c>
      <c r="C4083" s="25" t="s">
        <v>17360</v>
      </c>
      <c r="D4083" s="25" t="s">
        <v>26748</v>
      </c>
      <c r="E4083" s="25" t="s">
        <v>85</v>
      </c>
      <c r="F4083" s="25">
        <v>20916</v>
      </c>
      <c r="G4083" s="25" t="s">
        <v>1899</v>
      </c>
      <c r="H4083" s="25" t="s">
        <v>26749</v>
      </c>
      <c r="I4083" s="25" t="s">
        <v>26750</v>
      </c>
      <c r="J4083" s="25" t="s">
        <v>3455</v>
      </c>
    </row>
    <row r="4084" spans="1:10" x14ac:dyDescent="0.75">
      <c r="A4084" s="26">
        <v>1986</v>
      </c>
      <c r="B4084" s="26" t="s">
        <v>472</v>
      </c>
      <c r="C4084" s="26" t="s">
        <v>26751</v>
      </c>
      <c r="D4084" s="26" t="s">
        <v>26752</v>
      </c>
      <c r="E4084" s="26" t="s">
        <v>85</v>
      </c>
      <c r="F4084" s="26">
        <v>17746</v>
      </c>
      <c r="G4084" s="26" t="s">
        <v>26753</v>
      </c>
      <c r="H4084" s="26" t="s">
        <v>26754</v>
      </c>
      <c r="I4084" s="26" t="s">
        <v>26755</v>
      </c>
      <c r="J4084" s="26" t="s">
        <v>1226</v>
      </c>
    </row>
    <row r="4085" spans="1:10" x14ac:dyDescent="0.75">
      <c r="A4085" s="25">
        <v>1986</v>
      </c>
      <c r="B4085" s="25" t="s">
        <v>478</v>
      </c>
      <c r="C4085" s="25" t="s">
        <v>26756</v>
      </c>
      <c r="D4085" s="25" t="s">
        <v>26757</v>
      </c>
      <c r="E4085" s="25" t="s">
        <v>85</v>
      </c>
      <c r="F4085" s="25">
        <v>14752</v>
      </c>
      <c r="G4085" s="25" t="s">
        <v>1885</v>
      </c>
      <c r="H4085" s="25" t="s">
        <v>26758</v>
      </c>
      <c r="I4085" s="25" t="s">
        <v>26759</v>
      </c>
      <c r="J4085" s="25" t="s">
        <v>10473</v>
      </c>
    </row>
    <row r="4086" spans="1:10" x14ac:dyDescent="0.75">
      <c r="A4086" s="26">
        <v>1986</v>
      </c>
      <c r="B4086" s="26" t="s">
        <v>483</v>
      </c>
      <c r="C4086" s="26" t="s">
        <v>26760</v>
      </c>
      <c r="D4086" s="26" t="s">
        <v>26761</v>
      </c>
      <c r="E4086" s="26" t="s">
        <v>85</v>
      </c>
      <c r="F4086" s="26">
        <v>11911</v>
      </c>
      <c r="G4086" s="26" t="s">
        <v>13084</v>
      </c>
      <c r="H4086" s="26" t="s">
        <v>26762</v>
      </c>
      <c r="I4086" s="26" t="s">
        <v>26763</v>
      </c>
      <c r="J4086" s="26" t="s">
        <v>871</v>
      </c>
    </row>
    <row r="4087" spans="1:10" x14ac:dyDescent="0.75">
      <c r="A4087" s="25">
        <v>1986</v>
      </c>
      <c r="B4087" s="25" t="s">
        <v>487</v>
      </c>
      <c r="C4087" s="25" t="s">
        <v>20310</v>
      </c>
      <c r="D4087" s="25" t="s">
        <v>20311</v>
      </c>
      <c r="E4087" s="25" t="s">
        <v>85</v>
      </c>
      <c r="F4087" s="25">
        <v>9568</v>
      </c>
      <c r="G4087" s="25" t="s">
        <v>11483</v>
      </c>
      <c r="H4087" s="25" t="s">
        <v>26764</v>
      </c>
      <c r="I4087" s="25" t="s">
        <v>26765</v>
      </c>
      <c r="J4087" s="25" t="s">
        <v>12933</v>
      </c>
    </row>
    <row r="4088" spans="1:10" x14ac:dyDescent="0.75">
      <c r="A4088" s="26">
        <v>1986</v>
      </c>
      <c r="B4088" s="26" t="s">
        <v>493</v>
      </c>
      <c r="C4088" s="26" t="s">
        <v>26766</v>
      </c>
      <c r="D4088" s="26" t="s">
        <v>26767</v>
      </c>
      <c r="E4088" s="26" t="s">
        <v>85</v>
      </c>
      <c r="F4088" s="26">
        <v>7518</v>
      </c>
      <c r="G4088" s="26" t="s">
        <v>7962</v>
      </c>
      <c r="H4088" s="26" t="s">
        <v>26768</v>
      </c>
      <c r="I4088" s="26" t="s">
        <v>26769</v>
      </c>
      <c r="J4088" s="26" t="s">
        <v>16009</v>
      </c>
    </row>
    <row r="4089" spans="1:10" x14ac:dyDescent="0.75">
      <c r="A4089" s="25">
        <v>1986</v>
      </c>
      <c r="B4089" s="25" t="s">
        <v>498</v>
      </c>
      <c r="C4089" s="25" t="s">
        <v>26770</v>
      </c>
      <c r="D4089" s="25" t="s">
        <v>26771</v>
      </c>
      <c r="E4089" s="25" t="s">
        <v>85</v>
      </c>
      <c r="F4089" s="25">
        <v>5703</v>
      </c>
      <c r="G4089" s="25" t="s">
        <v>10392</v>
      </c>
      <c r="H4089" s="25" t="s">
        <v>26772</v>
      </c>
      <c r="I4089" s="25" t="s">
        <v>26773</v>
      </c>
      <c r="J4089" s="25" t="s">
        <v>3474</v>
      </c>
    </row>
    <row r="4090" spans="1:10" x14ac:dyDescent="0.75">
      <c r="A4090" s="26">
        <v>1986</v>
      </c>
      <c r="B4090" s="26" t="s">
        <v>504</v>
      </c>
      <c r="C4090" s="26" t="s">
        <v>26774</v>
      </c>
      <c r="D4090" s="26" t="s">
        <v>26775</v>
      </c>
      <c r="E4090" s="26" t="s">
        <v>85</v>
      </c>
      <c r="F4090" s="26">
        <v>4260</v>
      </c>
      <c r="G4090" s="26" t="s">
        <v>9245</v>
      </c>
      <c r="H4090" s="26" t="s">
        <v>26776</v>
      </c>
      <c r="I4090" s="26" t="s">
        <v>26777</v>
      </c>
      <c r="J4090" s="26" t="s">
        <v>1939</v>
      </c>
    </row>
    <row r="4091" spans="1:10" x14ac:dyDescent="0.75">
      <c r="A4091" s="25">
        <v>1986</v>
      </c>
      <c r="B4091" s="25" t="s">
        <v>510</v>
      </c>
      <c r="C4091" s="25" t="s">
        <v>26778</v>
      </c>
      <c r="D4091" s="25" t="s">
        <v>26779</v>
      </c>
      <c r="E4091" s="25" t="s">
        <v>85</v>
      </c>
      <c r="F4091" s="25">
        <v>3112</v>
      </c>
      <c r="G4091" s="25" t="s">
        <v>14101</v>
      </c>
      <c r="H4091" s="25" t="s">
        <v>11273</v>
      </c>
      <c r="I4091" s="25" t="s">
        <v>26780</v>
      </c>
      <c r="J4091" s="25" t="s">
        <v>5592</v>
      </c>
    </row>
    <row r="4092" spans="1:10" x14ac:dyDescent="0.75">
      <c r="A4092" s="26">
        <v>1986</v>
      </c>
      <c r="B4092" s="26" t="s">
        <v>517</v>
      </c>
      <c r="C4092" s="26" t="s">
        <v>26781</v>
      </c>
      <c r="D4092" s="26" t="s">
        <v>26782</v>
      </c>
      <c r="E4092" s="26" t="s">
        <v>85</v>
      </c>
      <c r="F4092" s="26">
        <v>2230</v>
      </c>
      <c r="G4092" s="26" t="s">
        <v>15516</v>
      </c>
      <c r="H4092" s="26" t="s">
        <v>6231</v>
      </c>
      <c r="I4092" s="26" t="s">
        <v>26783</v>
      </c>
      <c r="J4092" s="26" t="s">
        <v>1954</v>
      </c>
    </row>
    <row r="4093" spans="1:10" x14ac:dyDescent="0.75">
      <c r="A4093" s="25">
        <v>1986</v>
      </c>
      <c r="B4093" s="25" t="s">
        <v>524</v>
      </c>
      <c r="C4093" s="25" t="s">
        <v>26784</v>
      </c>
      <c r="D4093" s="25" t="s">
        <v>26785</v>
      </c>
      <c r="E4093" s="25" t="s">
        <v>85</v>
      </c>
      <c r="F4093" s="25">
        <v>1543</v>
      </c>
      <c r="G4093" s="25" t="s">
        <v>2283</v>
      </c>
      <c r="H4093" s="25" t="s">
        <v>26786</v>
      </c>
      <c r="I4093" s="25" t="s">
        <v>25946</v>
      </c>
      <c r="J4093" s="25" t="s">
        <v>1260</v>
      </c>
    </row>
    <row r="4094" spans="1:10" x14ac:dyDescent="0.75">
      <c r="A4094" s="26">
        <v>1986</v>
      </c>
      <c r="B4094" s="26" t="s">
        <v>532</v>
      </c>
      <c r="C4094" s="26" t="s">
        <v>26787</v>
      </c>
      <c r="D4094" s="26" t="s">
        <v>26788</v>
      </c>
      <c r="E4094" s="26" t="s">
        <v>85</v>
      </c>
      <c r="F4094" s="26">
        <v>1034</v>
      </c>
      <c r="G4094" s="26" t="s">
        <v>2299</v>
      </c>
      <c r="H4094" s="26" t="s">
        <v>9924</v>
      </c>
      <c r="I4094" s="26" t="s">
        <v>12327</v>
      </c>
      <c r="J4094" s="26" t="s">
        <v>2610</v>
      </c>
    </row>
    <row r="4095" spans="1:10" x14ac:dyDescent="0.75">
      <c r="A4095" s="25">
        <v>1986</v>
      </c>
      <c r="B4095" s="25" t="s">
        <v>539</v>
      </c>
      <c r="C4095" s="25" t="s">
        <v>26789</v>
      </c>
      <c r="D4095" s="25" t="s">
        <v>26790</v>
      </c>
      <c r="E4095" s="25" t="s">
        <v>85</v>
      </c>
      <c r="F4095" s="25">
        <v>673</v>
      </c>
      <c r="G4095" s="25" t="s">
        <v>3332</v>
      </c>
      <c r="H4095" s="25" t="s">
        <v>6589</v>
      </c>
      <c r="I4095" s="25" t="s">
        <v>26791</v>
      </c>
      <c r="J4095" s="25" t="s">
        <v>3228</v>
      </c>
    </row>
    <row r="4096" spans="1:10" x14ac:dyDescent="0.75">
      <c r="A4096" s="26">
        <v>1986</v>
      </c>
      <c r="B4096" s="26" t="s">
        <v>545</v>
      </c>
      <c r="C4096" s="26" t="s">
        <v>26792</v>
      </c>
      <c r="D4096" s="26" t="s">
        <v>26793</v>
      </c>
      <c r="E4096" s="26" t="s">
        <v>85</v>
      </c>
      <c r="F4096" s="26">
        <v>425</v>
      </c>
      <c r="G4096" s="26" t="s">
        <v>1731</v>
      </c>
      <c r="H4096" s="26" t="s">
        <v>5349</v>
      </c>
      <c r="I4096" s="26" t="s">
        <v>4032</v>
      </c>
      <c r="J4096" s="26" t="s">
        <v>2621</v>
      </c>
    </row>
    <row r="4097" spans="1:10" x14ac:dyDescent="0.75">
      <c r="A4097" s="25">
        <v>1986</v>
      </c>
      <c r="B4097" s="25" t="s">
        <v>550</v>
      </c>
      <c r="C4097" s="25" t="s">
        <v>26794</v>
      </c>
      <c r="D4097" s="25" t="s">
        <v>26795</v>
      </c>
      <c r="E4097" s="25" t="s">
        <v>85</v>
      </c>
      <c r="F4097" s="25">
        <v>260</v>
      </c>
      <c r="G4097" s="25" t="s">
        <v>574</v>
      </c>
      <c r="H4097" s="25" t="s">
        <v>3799</v>
      </c>
      <c r="I4097" s="25" t="s">
        <v>7853</v>
      </c>
      <c r="J4097" s="25" t="s">
        <v>1284</v>
      </c>
    </row>
    <row r="4098" spans="1:10" x14ac:dyDescent="0.75">
      <c r="A4098" s="26">
        <v>1986</v>
      </c>
      <c r="B4098" s="26" t="s">
        <v>143</v>
      </c>
      <c r="C4098" s="26" t="s">
        <v>26796</v>
      </c>
      <c r="D4098" s="26" t="s">
        <v>26797</v>
      </c>
      <c r="E4098" s="26" t="s">
        <v>85</v>
      </c>
      <c r="F4098" s="26">
        <v>154</v>
      </c>
      <c r="G4098" s="26" t="s">
        <v>379</v>
      </c>
      <c r="H4098" s="26" t="s">
        <v>1011</v>
      </c>
      <c r="I4098" s="26" t="s">
        <v>4420</v>
      </c>
      <c r="J4098" s="26" t="s">
        <v>927</v>
      </c>
    </row>
    <row r="4099" spans="1:10" x14ac:dyDescent="0.75">
      <c r="A4099" s="25">
        <v>1986</v>
      </c>
      <c r="B4099" s="25" t="s">
        <v>557</v>
      </c>
      <c r="C4099" s="25" t="s">
        <v>26798</v>
      </c>
      <c r="D4099" s="25" t="s">
        <v>26799</v>
      </c>
      <c r="E4099" s="25" t="s">
        <v>85</v>
      </c>
      <c r="F4099" s="25">
        <v>89</v>
      </c>
      <c r="G4099" s="25" t="s">
        <v>247</v>
      </c>
      <c r="H4099" s="25" t="s">
        <v>394</v>
      </c>
      <c r="I4099" s="25" t="s">
        <v>1983</v>
      </c>
      <c r="J4099" s="25" t="s">
        <v>2630</v>
      </c>
    </row>
    <row r="4100" spans="1:10" x14ac:dyDescent="0.75">
      <c r="A4100" s="26">
        <v>1986</v>
      </c>
      <c r="B4100" s="26" t="s">
        <v>127</v>
      </c>
      <c r="C4100" s="26" t="s">
        <v>26800</v>
      </c>
      <c r="D4100" s="26" t="s">
        <v>26801</v>
      </c>
      <c r="E4100" s="26" t="s">
        <v>85</v>
      </c>
      <c r="F4100" s="26">
        <v>49</v>
      </c>
      <c r="G4100" s="26" t="s">
        <v>179</v>
      </c>
      <c r="H4100" s="26" t="s">
        <v>242</v>
      </c>
      <c r="I4100" s="26" t="s">
        <v>439</v>
      </c>
      <c r="J4100" s="26" t="s">
        <v>2633</v>
      </c>
    </row>
    <row r="4101" spans="1:10" x14ac:dyDescent="0.75">
      <c r="A4101" s="25">
        <v>1986</v>
      </c>
      <c r="B4101" s="25" t="s">
        <v>131</v>
      </c>
      <c r="C4101" s="25" t="s">
        <v>26802</v>
      </c>
      <c r="D4101" s="25" t="s">
        <v>26803</v>
      </c>
      <c r="E4101" s="25" t="s">
        <v>85</v>
      </c>
      <c r="F4101" s="25">
        <v>27</v>
      </c>
      <c r="G4101" s="25" t="s">
        <v>138</v>
      </c>
      <c r="H4101" s="25" t="s">
        <v>166</v>
      </c>
      <c r="I4101" s="25" t="s">
        <v>257</v>
      </c>
      <c r="J4101" s="25" t="s">
        <v>2636</v>
      </c>
    </row>
    <row r="4102" spans="1:10" x14ac:dyDescent="0.75">
      <c r="A4102" s="26">
        <v>1986</v>
      </c>
      <c r="B4102" s="26" t="s">
        <v>567</v>
      </c>
      <c r="C4102" s="26" t="s">
        <v>26804</v>
      </c>
      <c r="D4102" s="26" t="s">
        <v>26805</v>
      </c>
      <c r="E4102" s="26" t="s">
        <v>85</v>
      </c>
      <c r="F4102" s="26">
        <v>14</v>
      </c>
      <c r="G4102" s="26" t="s">
        <v>113</v>
      </c>
      <c r="H4102" s="26" t="s">
        <v>129</v>
      </c>
      <c r="I4102" s="26" t="s">
        <v>171</v>
      </c>
      <c r="J4102" s="26" t="s">
        <v>2639</v>
      </c>
    </row>
    <row r="4103" spans="1:10" x14ac:dyDescent="0.75">
      <c r="A4103" s="25">
        <v>1986</v>
      </c>
      <c r="B4103" s="25" t="s">
        <v>116</v>
      </c>
      <c r="C4103" s="25" t="s">
        <v>26806</v>
      </c>
      <c r="D4103" s="25" t="s">
        <v>26807</v>
      </c>
      <c r="E4103" s="25" t="s">
        <v>85</v>
      </c>
      <c r="F4103" s="25">
        <v>7</v>
      </c>
      <c r="G4103" s="25" t="s">
        <v>99</v>
      </c>
      <c r="H4103" s="25" t="s">
        <v>104</v>
      </c>
      <c r="I4103" s="25" t="s">
        <v>125</v>
      </c>
      <c r="J4103" s="25" t="s">
        <v>2642</v>
      </c>
    </row>
    <row r="4104" spans="1:10" x14ac:dyDescent="0.75">
      <c r="A4104" s="26">
        <v>1986</v>
      </c>
      <c r="B4104" s="26" t="s">
        <v>574</v>
      </c>
      <c r="C4104" s="26" t="s">
        <v>26808</v>
      </c>
      <c r="D4104" s="26" t="s">
        <v>26809</v>
      </c>
      <c r="E4104" s="26" t="s">
        <v>85</v>
      </c>
      <c r="F4104" s="26">
        <v>4</v>
      </c>
      <c r="G4104" s="26" t="s">
        <v>88</v>
      </c>
      <c r="H4104" s="26" t="s">
        <v>94</v>
      </c>
      <c r="I4104" s="26" t="s">
        <v>104</v>
      </c>
      <c r="J4104" s="26" t="s">
        <v>2645</v>
      </c>
    </row>
    <row r="4105" spans="1:10" x14ac:dyDescent="0.75">
      <c r="A4105" s="25">
        <v>1986</v>
      </c>
      <c r="B4105" s="25" t="s">
        <v>578</v>
      </c>
      <c r="C4105" s="25" t="s">
        <v>26810</v>
      </c>
      <c r="D4105" s="25" t="s">
        <v>17415</v>
      </c>
      <c r="E4105" s="25" t="s">
        <v>85</v>
      </c>
      <c r="F4105" s="25">
        <v>2</v>
      </c>
      <c r="G4105" s="25" t="s">
        <v>82</v>
      </c>
      <c r="H4105" s="25" t="s">
        <v>82</v>
      </c>
      <c r="I4105" s="25" t="s">
        <v>88</v>
      </c>
      <c r="J4105" s="25" t="s">
        <v>1644</v>
      </c>
    </row>
    <row r="4106" spans="1:10" x14ac:dyDescent="0.75">
      <c r="A4106" s="26">
        <v>1986</v>
      </c>
      <c r="B4106" s="26" t="s">
        <v>535</v>
      </c>
      <c r="C4106" s="26" t="s">
        <v>26811</v>
      </c>
      <c r="D4106" s="26" t="s">
        <v>26812</v>
      </c>
      <c r="E4106" s="26" t="s">
        <v>85</v>
      </c>
      <c r="F4106" s="26">
        <v>1</v>
      </c>
      <c r="G4106" s="26" t="s">
        <v>76</v>
      </c>
      <c r="H4106" s="26" t="s">
        <v>82</v>
      </c>
      <c r="I4106" s="26" t="s">
        <v>82</v>
      </c>
      <c r="J4106" s="26" t="s">
        <v>1647</v>
      </c>
    </row>
    <row r="4107" spans="1:10" x14ac:dyDescent="0.75">
      <c r="A4107" s="25">
        <v>1986</v>
      </c>
      <c r="B4107" s="25" t="s">
        <v>585</v>
      </c>
      <c r="C4107" s="25" t="s">
        <v>26813</v>
      </c>
      <c r="D4107" s="25" t="s">
        <v>26814</v>
      </c>
      <c r="E4107" s="25" t="s">
        <v>85</v>
      </c>
      <c r="F4107" s="25">
        <v>0</v>
      </c>
      <c r="G4107" s="25" t="s">
        <v>76</v>
      </c>
      <c r="H4107" s="25" t="s">
        <v>76</v>
      </c>
      <c r="I4107" s="25" t="s">
        <v>76</v>
      </c>
      <c r="J4107" s="25" t="s">
        <v>949</v>
      </c>
    </row>
    <row r="4108" spans="1:10" x14ac:dyDescent="0.75">
      <c r="A4108" s="26">
        <v>1986</v>
      </c>
      <c r="B4108" s="26" t="s">
        <v>589</v>
      </c>
      <c r="C4108" s="26" t="s">
        <v>26815</v>
      </c>
      <c r="D4108" s="26" t="s">
        <v>591</v>
      </c>
      <c r="E4108" s="26" t="s">
        <v>584</v>
      </c>
      <c r="F4108" s="26">
        <v>0</v>
      </c>
      <c r="G4108" s="26" t="s">
        <v>76</v>
      </c>
      <c r="H4108" s="26" t="s">
        <v>76</v>
      </c>
      <c r="I4108" s="26" t="s">
        <v>76</v>
      </c>
      <c r="J4108" s="26" t="s">
        <v>584</v>
      </c>
    </row>
    <row r="4109" spans="1:10" x14ac:dyDescent="0.75">
      <c r="A4109" s="25">
        <v>1987</v>
      </c>
      <c r="B4109" s="25" t="s">
        <v>76</v>
      </c>
      <c r="C4109" s="25" t="s">
        <v>24058</v>
      </c>
      <c r="D4109" s="25" t="s">
        <v>14023</v>
      </c>
      <c r="E4109" s="25" t="s">
        <v>7798</v>
      </c>
      <c r="F4109" s="25">
        <v>100000</v>
      </c>
      <c r="G4109" s="25" t="s">
        <v>10396</v>
      </c>
      <c r="H4109" s="25" t="s">
        <v>26816</v>
      </c>
      <c r="I4109" s="25" t="s">
        <v>26817</v>
      </c>
      <c r="J4109" s="25" t="s">
        <v>26818</v>
      </c>
    </row>
    <row r="4110" spans="1:10" x14ac:dyDescent="0.75">
      <c r="A4110" s="26">
        <v>1987</v>
      </c>
      <c r="B4110" s="26" t="s">
        <v>82</v>
      </c>
      <c r="C4110" s="26" t="s">
        <v>2031</v>
      </c>
      <c r="D4110" s="26" t="s">
        <v>2031</v>
      </c>
      <c r="E4110" s="26" t="s">
        <v>85</v>
      </c>
      <c r="F4110" s="26">
        <v>98543</v>
      </c>
      <c r="G4110" s="26" t="s">
        <v>413</v>
      </c>
      <c r="H4110" s="26" t="s">
        <v>15220</v>
      </c>
      <c r="I4110" s="26" t="s">
        <v>26819</v>
      </c>
      <c r="J4110" s="26" t="s">
        <v>26820</v>
      </c>
    </row>
    <row r="4111" spans="1:10" x14ac:dyDescent="0.75">
      <c r="A4111" s="25">
        <v>1987</v>
      </c>
      <c r="B4111" s="25" t="s">
        <v>88</v>
      </c>
      <c r="C4111" s="25" t="s">
        <v>2984</v>
      </c>
      <c r="D4111" s="25" t="s">
        <v>2984</v>
      </c>
      <c r="E4111" s="25" t="s">
        <v>85</v>
      </c>
      <c r="F4111" s="25">
        <v>98470</v>
      </c>
      <c r="G4111" s="25" t="s">
        <v>297</v>
      </c>
      <c r="H4111" s="25" t="s">
        <v>13988</v>
      </c>
      <c r="I4111" s="25" t="s">
        <v>26821</v>
      </c>
      <c r="J4111" s="25" t="s">
        <v>26822</v>
      </c>
    </row>
    <row r="4112" spans="1:10" x14ac:dyDescent="0.75">
      <c r="A4112" s="26">
        <v>1987</v>
      </c>
      <c r="B4112" s="26" t="s">
        <v>94</v>
      </c>
      <c r="C4112" s="26" t="s">
        <v>5659</v>
      </c>
      <c r="D4112" s="26" t="s">
        <v>5659</v>
      </c>
      <c r="E4112" s="26" t="s">
        <v>85</v>
      </c>
      <c r="F4112" s="26">
        <v>98421</v>
      </c>
      <c r="G4112" s="26" t="s">
        <v>234</v>
      </c>
      <c r="H4112" s="26" t="s">
        <v>14161</v>
      </c>
      <c r="I4112" s="26" t="s">
        <v>26823</v>
      </c>
      <c r="J4112" s="26" t="s">
        <v>15724</v>
      </c>
    </row>
    <row r="4113" spans="1:10" x14ac:dyDescent="0.75">
      <c r="A4113" s="25">
        <v>1987</v>
      </c>
      <c r="B4113" s="25" t="s">
        <v>99</v>
      </c>
      <c r="C4113" s="25" t="s">
        <v>4107</v>
      </c>
      <c r="D4113" s="25" t="s">
        <v>4107</v>
      </c>
      <c r="E4113" s="25" t="s">
        <v>85</v>
      </c>
      <c r="F4113" s="25">
        <v>98385</v>
      </c>
      <c r="G4113" s="25" t="s">
        <v>277</v>
      </c>
      <c r="H4113" s="25" t="s">
        <v>12006</v>
      </c>
      <c r="I4113" s="25" t="s">
        <v>26825</v>
      </c>
      <c r="J4113" s="25" t="s">
        <v>15014</v>
      </c>
    </row>
    <row r="4114" spans="1:10" x14ac:dyDescent="0.75">
      <c r="A4114" s="26">
        <v>1987</v>
      </c>
      <c r="B4114" s="26" t="s">
        <v>104</v>
      </c>
      <c r="C4114" s="26" t="s">
        <v>10090</v>
      </c>
      <c r="D4114" s="26" t="s">
        <v>10090</v>
      </c>
      <c r="E4114" s="26" t="s">
        <v>85</v>
      </c>
      <c r="F4114" s="26">
        <v>98341</v>
      </c>
      <c r="G4114" s="26" t="s">
        <v>183</v>
      </c>
      <c r="H4114" s="26" t="s">
        <v>14894</v>
      </c>
      <c r="I4114" s="26" t="s">
        <v>26826</v>
      </c>
      <c r="J4114" s="26" t="s">
        <v>26827</v>
      </c>
    </row>
    <row r="4115" spans="1:10" x14ac:dyDescent="0.75">
      <c r="A4115" s="25">
        <v>1987</v>
      </c>
      <c r="B4115" s="25" t="s">
        <v>109</v>
      </c>
      <c r="C4115" s="25" t="s">
        <v>9406</v>
      </c>
      <c r="D4115" s="25" t="s">
        <v>9406</v>
      </c>
      <c r="E4115" s="25" t="s">
        <v>85</v>
      </c>
      <c r="F4115" s="25">
        <v>98317</v>
      </c>
      <c r="G4115" s="25" t="s">
        <v>171</v>
      </c>
      <c r="H4115" s="25" t="s">
        <v>12813</v>
      </c>
      <c r="I4115" s="25" t="s">
        <v>26828</v>
      </c>
      <c r="J4115" s="25" t="s">
        <v>26829</v>
      </c>
    </row>
    <row r="4116" spans="1:10" x14ac:dyDescent="0.75">
      <c r="A4116" s="26">
        <v>1987</v>
      </c>
      <c r="B4116" s="26" t="s">
        <v>113</v>
      </c>
      <c r="C4116" s="26" t="s">
        <v>7567</v>
      </c>
      <c r="D4116" s="26" t="s">
        <v>7567</v>
      </c>
      <c r="E4116" s="26" t="s">
        <v>85</v>
      </c>
      <c r="F4116" s="26">
        <v>98295</v>
      </c>
      <c r="G4116" s="26" t="s">
        <v>201</v>
      </c>
      <c r="H4116" s="26" t="s">
        <v>26830</v>
      </c>
      <c r="I4116" s="26" t="s">
        <v>26831</v>
      </c>
      <c r="J4116" s="26" t="s">
        <v>26832</v>
      </c>
    </row>
    <row r="4117" spans="1:10" x14ac:dyDescent="0.75">
      <c r="A4117" s="25">
        <v>1987</v>
      </c>
      <c r="B4117" s="25" t="s">
        <v>118</v>
      </c>
      <c r="C4117" s="25" t="s">
        <v>11580</v>
      </c>
      <c r="D4117" s="25" t="s">
        <v>11580</v>
      </c>
      <c r="E4117" s="25" t="s">
        <v>85</v>
      </c>
      <c r="F4117" s="25">
        <v>98267</v>
      </c>
      <c r="G4117" s="25" t="s">
        <v>145</v>
      </c>
      <c r="H4117" s="25" t="s">
        <v>25784</v>
      </c>
      <c r="I4117" s="25" t="s">
        <v>26834</v>
      </c>
      <c r="J4117" s="25" t="s">
        <v>8253</v>
      </c>
    </row>
    <row r="4118" spans="1:10" x14ac:dyDescent="0.75">
      <c r="A4118" s="26">
        <v>1987</v>
      </c>
      <c r="B4118" s="26" t="s">
        <v>123</v>
      </c>
      <c r="C4118" s="26" t="s">
        <v>11580</v>
      </c>
      <c r="D4118" s="26" t="s">
        <v>11580</v>
      </c>
      <c r="E4118" s="26" t="s">
        <v>85</v>
      </c>
      <c r="F4118" s="26">
        <v>98252</v>
      </c>
      <c r="G4118" s="26" t="s">
        <v>150</v>
      </c>
      <c r="H4118" s="26" t="s">
        <v>15395</v>
      </c>
      <c r="I4118" s="26" t="s">
        <v>26835</v>
      </c>
      <c r="J4118" s="26" t="s">
        <v>26836</v>
      </c>
    </row>
    <row r="4119" spans="1:10" x14ac:dyDescent="0.75">
      <c r="A4119" s="25">
        <v>1987</v>
      </c>
      <c r="B4119" s="25" t="s">
        <v>125</v>
      </c>
      <c r="C4119" s="25" t="s">
        <v>11580</v>
      </c>
      <c r="D4119" s="25" t="s">
        <v>11580</v>
      </c>
      <c r="E4119" s="25" t="s">
        <v>85</v>
      </c>
      <c r="F4119" s="25">
        <v>98236</v>
      </c>
      <c r="G4119" s="25" t="s">
        <v>150</v>
      </c>
      <c r="H4119" s="25" t="s">
        <v>11161</v>
      </c>
      <c r="I4119" s="25" t="s">
        <v>26838</v>
      </c>
      <c r="J4119" s="25" t="s">
        <v>6381</v>
      </c>
    </row>
    <row r="4120" spans="1:10" x14ac:dyDescent="0.75">
      <c r="A4120" s="26">
        <v>1987</v>
      </c>
      <c r="B4120" s="26" t="s">
        <v>129</v>
      </c>
      <c r="C4120" s="26" t="s">
        <v>9868</v>
      </c>
      <c r="D4120" s="26" t="s">
        <v>9868</v>
      </c>
      <c r="E4120" s="26" t="s">
        <v>85</v>
      </c>
      <c r="F4120" s="26">
        <v>98220</v>
      </c>
      <c r="G4120" s="26" t="s">
        <v>158</v>
      </c>
      <c r="H4120" s="26" t="s">
        <v>10530</v>
      </c>
      <c r="I4120" s="26" t="s">
        <v>26839</v>
      </c>
      <c r="J4120" s="26" t="s">
        <v>14671</v>
      </c>
    </row>
    <row r="4121" spans="1:10" x14ac:dyDescent="0.75">
      <c r="A4121" s="25">
        <v>1987</v>
      </c>
      <c r="B4121" s="25" t="s">
        <v>133</v>
      </c>
      <c r="C4121" s="25" t="s">
        <v>11995</v>
      </c>
      <c r="D4121" s="25" t="s">
        <v>11995</v>
      </c>
      <c r="E4121" s="25" t="s">
        <v>85</v>
      </c>
      <c r="F4121" s="25">
        <v>98203</v>
      </c>
      <c r="G4121" s="25" t="s">
        <v>138</v>
      </c>
      <c r="H4121" s="25" t="s">
        <v>13596</v>
      </c>
      <c r="I4121" s="25" t="s">
        <v>26840</v>
      </c>
      <c r="J4121" s="25" t="s">
        <v>26841</v>
      </c>
    </row>
    <row r="4122" spans="1:10" x14ac:dyDescent="0.75">
      <c r="A4122" s="26">
        <v>1987</v>
      </c>
      <c r="B4122" s="26" t="s">
        <v>138</v>
      </c>
      <c r="C4122" s="26" t="s">
        <v>10090</v>
      </c>
      <c r="D4122" s="26" t="s">
        <v>10090</v>
      </c>
      <c r="E4122" s="26" t="s">
        <v>85</v>
      </c>
      <c r="F4122" s="26">
        <v>98190</v>
      </c>
      <c r="G4122" s="26" t="s">
        <v>187</v>
      </c>
      <c r="H4122" s="26" t="s">
        <v>13992</v>
      </c>
      <c r="I4122" s="26" t="s">
        <v>26842</v>
      </c>
      <c r="J4122" s="26" t="s">
        <v>14674</v>
      </c>
    </row>
    <row r="4123" spans="1:10" x14ac:dyDescent="0.75">
      <c r="A4123" s="25">
        <v>1987</v>
      </c>
      <c r="B4123" s="25" t="s">
        <v>141</v>
      </c>
      <c r="C4123" s="25" t="s">
        <v>7346</v>
      </c>
      <c r="D4123" s="25" t="s">
        <v>7346</v>
      </c>
      <c r="E4123" s="25" t="s">
        <v>85</v>
      </c>
      <c r="F4123" s="25">
        <v>98165</v>
      </c>
      <c r="G4123" s="25" t="s">
        <v>196</v>
      </c>
      <c r="H4123" s="25" t="s">
        <v>14520</v>
      </c>
      <c r="I4123" s="25" t="s">
        <v>26843</v>
      </c>
      <c r="J4123" s="25" t="s">
        <v>16063</v>
      </c>
    </row>
    <row r="4124" spans="1:10" x14ac:dyDescent="0.75">
      <c r="A4124" s="26">
        <v>1987</v>
      </c>
      <c r="B4124" s="26" t="s">
        <v>145</v>
      </c>
      <c r="C4124" s="26" t="s">
        <v>5657</v>
      </c>
      <c r="D4124" s="26" t="s">
        <v>5657</v>
      </c>
      <c r="E4124" s="26" t="s">
        <v>85</v>
      </c>
      <c r="F4124" s="26">
        <v>98138</v>
      </c>
      <c r="G4124" s="26" t="s">
        <v>257</v>
      </c>
      <c r="H4124" s="26" t="s">
        <v>10953</v>
      </c>
      <c r="I4124" s="26" t="s">
        <v>26844</v>
      </c>
      <c r="J4124" s="26" t="s">
        <v>26845</v>
      </c>
    </row>
    <row r="4125" spans="1:10" x14ac:dyDescent="0.75">
      <c r="A4125" s="25">
        <v>1987</v>
      </c>
      <c r="B4125" s="25" t="s">
        <v>150</v>
      </c>
      <c r="C4125" s="25" t="s">
        <v>5118</v>
      </c>
      <c r="D4125" s="25" t="s">
        <v>5118</v>
      </c>
      <c r="E4125" s="25" t="s">
        <v>85</v>
      </c>
      <c r="F4125" s="25">
        <v>98098</v>
      </c>
      <c r="G4125" s="25" t="s">
        <v>212</v>
      </c>
      <c r="H4125" s="25" t="s">
        <v>26846</v>
      </c>
      <c r="I4125" s="25" t="s">
        <v>26847</v>
      </c>
      <c r="J4125" s="25" t="s">
        <v>10094</v>
      </c>
    </row>
    <row r="4126" spans="1:10" x14ac:dyDescent="0.75">
      <c r="A4126" s="26">
        <v>1987</v>
      </c>
      <c r="B4126" s="26" t="s">
        <v>154</v>
      </c>
      <c r="C4126" s="26" t="s">
        <v>4107</v>
      </c>
      <c r="D4126" s="26" t="s">
        <v>4107</v>
      </c>
      <c r="E4126" s="26" t="s">
        <v>85</v>
      </c>
      <c r="F4126" s="26">
        <v>98067</v>
      </c>
      <c r="G4126" s="26" t="s">
        <v>272</v>
      </c>
      <c r="H4126" s="26" t="s">
        <v>10535</v>
      </c>
      <c r="I4126" s="26" t="s">
        <v>26848</v>
      </c>
      <c r="J4126" s="26" t="s">
        <v>10096</v>
      </c>
    </row>
    <row r="4127" spans="1:10" x14ac:dyDescent="0.75">
      <c r="A4127" s="25">
        <v>1987</v>
      </c>
      <c r="B4127" s="25" t="s">
        <v>158</v>
      </c>
      <c r="C4127" s="25" t="s">
        <v>4107</v>
      </c>
      <c r="D4127" s="25" t="s">
        <v>4107</v>
      </c>
      <c r="E4127" s="25" t="s">
        <v>85</v>
      </c>
      <c r="F4127" s="25">
        <v>98022</v>
      </c>
      <c r="G4127" s="25" t="s">
        <v>272</v>
      </c>
      <c r="H4127" s="25" t="s">
        <v>11170</v>
      </c>
      <c r="I4127" s="25" t="s">
        <v>26849</v>
      </c>
      <c r="J4127" s="25" t="s">
        <v>26850</v>
      </c>
    </row>
    <row r="4128" spans="1:10" x14ac:dyDescent="0.75">
      <c r="A4128" s="26">
        <v>1987</v>
      </c>
      <c r="B4128" s="26" t="s">
        <v>162</v>
      </c>
      <c r="C4128" s="26" t="s">
        <v>4630</v>
      </c>
      <c r="D4128" s="26" t="s">
        <v>4630</v>
      </c>
      <c r="E4128" s="26" t="s">
        <v>85</v>
      </c>
      <c r="F4128" s="26">
        <v>97978</v>
      </c>
      <c r="G4128" s="26" t="s">
        <v>221</v>
      </c>
      <c r="H4128" s="26" t="s">
        <v>26851</v>
      </c>
      <c r="I4128" s="26" t="s">
        <v>26852</v>
      </c>
      <c r="J4128" s="26" t="s">
        <v>21536</v>
      </c>
    </row>
    <row r="4129" spans="1:10" x14ac:dyDescent="0.75">
      <c r="A4129" s="25">
        <v>1987</v>
      </c>
      <c r="B4129" s="25" t="s">
        <v>166</v>
      </c>
      <c r="C4129" s="25" t="s">
        <v>4622</v>
      </c>
      <c r="D4129" s="25" t="s">
        <v>4622</v>
      </c>
      <c r="E4129" s="25" t="s">
        <v>85</v>
      </c>
      <c r="F4129" s="25">
        <v>97945</v>
      </c>
      <c r="G4129" s="25" t="s">
        <v>247</v>
      </c>
      <c r="H4129" s="25" t="s">
        <v>26853</v>
      </c>
      <c r="I4129" s="25" t="s">
        <v>26854</v>
      </c>
      <c r="J4129" s="25" t="s">
        <v>26855</v>
      </c>
    </row>
    <row r="4130" spans="1:10" x14ac:dyDescent="0.75">
      <c r="A4130" s="26">
        <v>1987</v>
      </c>
      <c r="B4130" s="26" t="s">
        <v>171</v>
      </c>
      <c r="C4130" s="26" t="s">
        <v>4866</v>
      </c>
      <c r="D4130" s="26" t="s">
        <v>4866</v>
      </c>
      <c r="E4130" s="26" t="s">
        <v>85</v>
      </c>
      <c r="F4130" s="26">
        <v>97906</v>
      </c>
      <c r="G4130" s="26" t="s">
        <v>307</v>
      </c>
      <c r="H4130" s="26" t="s">
        <v>26856</v>
      </c>
      <c r="I4130" s="26" t="s">
        <v>26857</v>
      </c>
      <c r="J4130" s="26" t="s">
        <v>20694</v>
      </c>
    </row>
    <row r="4131" spans="1:10" x14ac:dyDescent="0.75">
      <c r="A4131" s="25">
        <v>1987</v>
      </c>
      <c r="B4131" s="25" t="s">
        <v>174</v>
      </c>
      <c r="C4131" s="25" t="s">
        <v>3563</v>
      </c>
      <c r="D4131" s="25" t="s">
        <v>3563</v>
      </c>
      <c r="E4131" s="25" t="s">
        <v>85</v>
      </c>
      <c r="F4131" s="25">
        <v>97855</v>
      </c>
      <c r="G4131" s="25" t="s">
        <v>277</v>
      </c>
      <c r="H4131" s="25" t="s">
        <v>16089</v>
      </c>
      <c r="I4131" s="25" t="s">
        <v>26858</v>
      </c>
      <c r="J4131" s="25" t="s">
        <v>20696</v>
      </c>
    </row>
    <row r="4132" spans="1:10" x14ac:dyDescent="0.75">
      <c r="A4132" s="26">
        <v>1987</v>
      </c>
      <c r="B4132" s="26" t="s">
        <v>179</v>
      </c>
      <c r="C4132" s="26" t="s">
        <v>2984</v>
      </c>
      <c r="D4132" s="26" t="s">
        <v>2984</v>
      </c>
      <c r="E4132" s="26" t="s">
        <v>85</v>
      </c>
      <c r="F4132" s="26">
        <v>97810</v>
      </c>
      <c r="G4132" s="26" t="s">
        <v>297</v>
      </c>
      <c r="H4132" s="26" t="s">
        <v>26323</v>
      </c>
      <c r="I4132" s="26" t="s">
        <v>26860</v>
      </c>
      <c r="J4132" s="26" t="s">
        <v>26861</v>
      </c>
    </row>
    <row r="4133" spans="1:10" x14ac:dyDescent="0.75">
      <c r="A4133" s="25">
        <v>1987</v>
      </c>
      <c r="B4133" s="25" t="s">
        <v>183</v>
      </c>
      <c r="C4133" s="25" t="s">
        <v>1696</v>
      </c>
      <c r="D4133" s="25" t="s">
        <v>1696</v>
      </c>
      <c r="E4133" s="25" t="s">
        <v>85</v>
      </c>
      <c r="F4133" s="25">
        <v>97761</v>
      </c>
      <c r="G4133" s="25" t="s">
        <v>370</v>
      </c>
      <c r="H4133" s="25" t="s">
        <v>26862</v>
      </c>
      <c r="I4133" s="25" t="s">
        <v>26863</v>
      </c>
      <c r="J4133" s="25" t="s">
        <v>18391</v>
      </c>
    </row>
    <row r="4134" spans="1:10" x14ac:dyDescent="0.75">
      <c r="A4134" s="26">
        <v>1987</v>
      </c>
      <c r="B4134" s="26" t="s">
        <v>187</v>
      </c>
      <c r="C4134" s="26" t="s">
        <v>2986</v>
      </c>
      <c r="D4134" s="26" t="s">
        <v>2986</v>
      </c>
      <c r="E4134" s="26" t="s">
        <v>85</v>
      </c>
      <c r="F4134" s="26">
        <v>97696</v>
      </c>
      <c r="G4134" s="26" t="s">
        <v>317</v>
      </c>
      <c r="H4134" s="26" t="s">
        <v>25823</v>
      </c>
      <c r="I4134" s="26" t="s">
        <v>26864</v>
      </c>
      <c r="J4134" s="26" t="s">
        <v>7826</v>
      </c>
    </row>
    <row r="4135" spans="1:10" x14ac:dyDescent="0.75">
      <c r="A4135" s="25">
        <v>1987</v>
      </c>
      <c r="B4135" s="25" t="s">
        <v>192</v>
      </c>
      <c r="C4135" s="25" t="s">
        <v>2044</v>
      </c>
      <c r="D4135" s="25" t="s">
        <v>2044</v>
      </c>
      <c r="E4135" s="25" t="s">
        <v>85</v>
      </c>
      <c r="F4135" s="25">
        <v>97644</v>
      </c>
      <c r="G4135" s="25" t="s">
        <v>365</v>
      </c>
      <c r="H4135" s="25" t="s">
        <v>12823</v>
      </c>
      <c r="I4135" s="25" t="s">
        <v>26865</v>
      </c>
      <c r="J4135" s="25" t="s">
        <v>26866</v>
      </c>
    </row>
    <row r="4136" spans="1:10" x14ac:dyDescent="0.75">
      <c r="A4136" s="26">
        <v>1987</v>
      </c>
      <c r="B4136" s="26" t="s">
        <v>196</v>
      </c>
      <c r="C4136" s="26" t="s">
        <v>4095</v>
      </c>
      <c r="D4136" s="26" t="s">
        <v>4095</v>
      </c>
      <c r="E4136" s="26" t="s">
        <v>85</v>
      </c>
      <c r="F4136" s="26">
        <v>97580</v>
      </c>
      <c r="G4136" s="26" t="s">
        <v>327</v>
      </c>
      <c r="H4136" s="26" t="s">
        <v>26867</v>
      </c>
      <c r="I4136" s="26" t="s">
        <v>26868</v>
      </c>
      <c r="J4136" s="26" t="s">
        <v>26869</v>
      </c>
    </row>
    <row r="4137" spans="1:10" x14ac:dyDescent="0.75">
      <c r="A4137" s="25">
        <v>1987</v>
      </c>
      <c r="B4137" s="25" t="s">
        <v>201</v>
      </c>
      <c r="C4137" s="25" t="s">
        <v>989</v>
      </c>
      <c r="D4137" s="25" t="s">
        <v>989</v>
      </c>
      <c r="E4137" s="25" t="s">
        <v>85</v>
      </c>
      <c r="F4137" s="25">
        <v>97525</v>
      </c>
      <c r="G4137" s="25" t="s">
        <v>449</v>
      </c>
      <c r="H4137" s="25" t="s">
        <v>26870</v>
      </c>
      <c r="I4137" s="25" t="s">
        <v>26871</v>
      </c>
      <c r="J4137" s="25" t="s">
        <v>26872</v>
      </c>
    </row>
    <row r="4138" spans="1:10" x14ac:dyDescent="0.75">
      <c r="A4138" s="26">
        <v>1987</v>
      </c>
      <c r="B4138" s="26" t="s">
        <v>205</v>
      </c>
      <c r="C4138" s="26" t="s">
        <v>2031</v>
      </c>
      <c r="D4138" s="26" t="s">
        <v>2031</v>
      </c>
      <c r="E4138" s="26" t="s">
        <v>85</v>
      </c>
      <c r="F4138" s="26">
        <v>97444</v>
      </c>
      <c r="G4138" s="26" t="s">
        <v>408</v>
      </c>
      <c r="H4138" s="26" t="s">
        <v>9870</v>
      </c>
      <c r="I4138" s="26" t="s">
        <v>26873</v>
      </c>
      <c r="J4138" s="26" t="s">
        <v>26874</v>
      </c>
    </row>
    <row r="4139" spans="1:10" x14ac:dyDescent="0.75">
      <c r="A4139" s="25">
        <v>1987</v>
      </c>
      <c r="B4139" s="25" t="s">
        <v>63</v>
      </c>
      <c r="C4139" s="25" t="s">
        <v>1000</v>
      </c>
      <c r="D4139" s="25" t="s">
        <v>1000</v>
      </c>
      <c r="E4139" s="25" t="s">
        <v>85</v>
      </c>
      <c r="F4139" s="25">
        <v>97372</v>
      </c>
      <c r="G4139" s="25" t="s">
        <v>478</v>
      </c>
      <c r="H4139" s="25" t="s">
        <v>9417</v>
      </c>
      <c r="I4139" s="25" t="s">
        <v>26875</v>
      </c>
      <c r="J4139" s="25" t="s">
        <v>5923</v>
      </c>
    </row>
    <row r="4140" spans="1:10" x14ac:dyDescent="0.75">
      <c r="A4140" s="26">
        <v>1987</v>
      </c>
      <c r="B4140" s="26" t="s">
        <v>212</v>
      </c>
      <c r="C4140" s="26" t="s">
        <v>126</v>
      </c>
      <c r="D4140" s="26" t="s">
        <v>126</v>
      </c>
      <c r="E4140" s="26" t="s">
        <v>85</v>
      </c>
      <c r="F4140" s="26">
        <v>97285</v>
      </c>
      <c r="G4140" s="26" t="s">
        <v>634</v>
      </c>
      <c r="H4140" s="26" t="s">
        <v>8733</v>
      </c>
      <c r="I4140" s="26" t="s">
        <v>26876</v>
      </c>
      <c r="J4140" s="26" t="s">
        <v>26877</v>
      </c>
    </row>
    <row r="4141" spans="1:10" x14ac:dyDescent="0.75">
      <c r="A4141" s="25">
        <v>1987</v>
      </c>
      <c r="B4141" s="25" t="s">
        <v>217</v>
      </c>
      <c r="C4141" s="25" t="s">
        <v>1004</v>
      </c>
      <c r="D4141" s="25" t="s">
        <v>1004</v>
      </c>
      <c r="E4141" s="25" t="s">
        <v>85</v>
      </c>
      <c r="F4141" s="25">
        <v>97173</v>
      </c>
      <c r="G4141" s="25" t="s">
        <v>148</v>
      </c>
      <c r="H4141" s="25" t="s">
        <v>25318</v>
      </c>
      <c r="I4141" s="25" t="s">
        <v>26879</v>
      </c>
      <c r="J4141" s="25" t="s">
        <v>16590</v>
      </c>
    </row>
    <row r="4142" spans="1:10" x14ac:dyDescent="0.75">
      <c r="A4142" s="26">
        <v>1987</v>
      </c>
      <c r="B4142" s="26" t="s">
        <v>221</v>
      </c>
      <c r="C4142" s="26" t="s">
        <v>1703</v>
      </c>
      <c r="D4142" s="26" t="s">
        <v>1703</v>
      </c>
      <c r="E4142" s="26" t="s">
        <v>85</v>
      </c>
      <c r="F4142" s="26">
        <v>97047</v>
      </c>
      <c r="G4142" s="26" t="s">
        <v>574</v>
      </c>
      <c r="H4142" s="26" t="s">
        <v>26880</v>
      </c>
      <c r="I4142" s="26" t="s">
        <v>26881</v>
      </c>
      <c r="J4142" s="26" t="s">
        <v>1397</v>
      </c>
    </row>
    <row r="4143" spans="1:10" x14ac:dyDescent="0.75">
      <c r="A4143" s="25">
        <v>1987</v>
      </c>
      <c r="B4143" s="25" t="s">
        <v>226</v>
      </c>
      <c r="C4143" s="25" t="s">
        <v>2694</v>
      </c>
      <c r="D4143" s="25" t="s">
        <v>2694</v>
      </c>
      <c r="E4143" s="25" t="s">
        <v>85</v>
      </c>
      <c r="F4143" s="25">
        <v>96940</v>
      </c>
      <c r="G4143" s="25" t="s">
        <v>1363</v>
      </c>
      <c r="H4143" s="25" t="s">
        <v>23964</v>
      </c>
      <c r="I4143" s="25" t="s">
        <v>26882</v>
      </c>
      <c r="J4143" s="25" t="s">
        <v>3022</v>
      </c>
    </row>
    <row r="4144" spans="1:10" x14ac:dyDescent="0.75">
      <c r="A4144" s="26">
        <v>1987</v>
      </c>
      <c r="B4144" s="26" t="s">
        <v>230</v>
      </c>
      <c r="C4144" s="26" t="s">
        <v>6901</v>
      </c>
      <c r="D4144" s="26" t="s">
        <v>6901</v>
      </c>
      <c r="E4144" s="26" t="s">
        <v>85</v>
      </c>
      <c r="F4144" s="26">
        <v>96811</v>
      </c>
      <c r="G4144" s="26" t="s">
        <v>106</v>
      </c>
      <c r="H4144" s="26" t="s">
        <v>26883</v>
      </c>
      <c r="I4144" s="26" t="s">
        <v>26884</v>
      </c>
      <c r="J4144" s="26" t="s">
        <v>21568</v>
      </c>
    </row>
    <row r="4145" spans="1:10" x14ac:dyDescent="0.75">
      <c r="A4145" s="25">
        <v>1987</v>
      </c>
      <c r="B4145" s="25" t="s">
        <v>234</v>
      </c>
      <c r="C4145" s="25" t="s">
        <v>1390</v>
      </c>
      <c r="D4145" s="25" t="s">
        <v>1390</v>
      </c>
      <c r="E4145" s="25" t="s">
        <v>85</v>
      </c>
      <c r="F4145" s="25">
        <v>96678</v>
      </c>
      <c r="G4145" s="25" t="s">
        <v>1368</v>
      </c>
      <c r="H4145" s="25" t="s">
        <v>8514</v>
      </c>
      <c r="I4145" s="25" t="s">
        <v>26885</v>
      </c>
      <c r="J4145" s="25" t="s">
        <v>6913</v>
      </c>
    </row>
    <row r="4146" spans="1:10" x14ac:dyDescent="0.75">
      <c r="A4146" s="26">
        <v>1987</v>
      </c>
      <c r="B4146" s="26" t="s">
        <v>238</v>
      </c>
      <c r="C4146" s="26" t="s">
        <v>5688</v>
      </c>
      <c r="D4146" s="26" t="s">
        <v>1374</v>
      </c>
      <c r="E4146" s="26" t="s">
        <v>85</v>
      </c>
      <c r="F4146" s="26">
        <v>96510</v>
      </c>
      <c r="G4146" s="26" t="s">
        <v>1396</v>
      </c>
      <c r="H4146" s="26" t="s">
        <v>12642</v>
      </c>
      <c r="I4146" s="26" t="s">
        <v>26886</v>
      </c>
      <c r="J4146" s="26" t="s">
        <v>17507</v>
      </c>
    </row>
    <row r="4147" spans="1:10" x14ac:dyDescent="0.75">
      <c r="A4147" s="25">
        <v>1987</v>
      </c>
      <c r="B4147" s="25" t="s">
        <v>242</v>
      </c>
      <c r="C4147" s="25" t="s">
        <v>5928</v>
      </c>
      <c r="D4147" s="25" t="s">
        <v>5928</v>
      </c>
      <c r="E4147" s="25" t="s">
        <v>85</v>
      </c>
      <c r="F4147" s="25">
        <v>96312</v>
      </c>
      <c r="G4147" s="25" t="s">
        <v>1393</v>
      </c>
      <c r="H4147" s="25" t="s">
        <v>23177</v>
      </c>
      <c r="I4147" s="25" t="s">
        <v>26887</v>
      </c>
      <c r="J4147" s="25" t="s">
        <v>12025</v>
      </c>
    </row>
    <row r="4148" spans="1:10" x14ac:dyDescent="0.75">
      <c r="A4148" s="26">
        <v>1987</v>
      </c>
      <c r="B4148" s="26" t="s">
        <v>247</v>
      </c>
      <c r="C4148" s="26" t="s">
        <v>5688</v>
      </c>
      <c r="D4148" s="26" t="s">
        <v>5688</v>
      </c>
      <c r="E4148" s="26" t="s">
        <v>85</v>
      </c>
      <c r="F4148" s="26">
        <v>96118</v>
      </c>
      <c r="G4148" s="26" t="s">
        <v>1396</v>
      </c>
      <c r="H4148" s="26" t="s">
        <v>8059</v>
      </c>
      <c r="I4148" s="26" t="s">
        <v>26888</v>
      </c>
      <c r="J4148" s="26" t="s">
        <v>17511</v>
      </c>
    </row>
    <row r="4149" spans="1:10" x14ac:dyDescent="0.75">
      <c r="A4149" s="25">
        <v>1987</v>
      </c>
      <c r="B4149" s="25" t="s">
        <v>252</v>
      </c>
      <c r="C4149" s="25" t="s">
        <v>2720</v>
      </c>
      <c r="D4149" s="25" t="s">
        <v>2720</v>
      </c>
      <c r="E4149" s="25" t="s">
        <v>85</v>
      </c>
      <c r="F4149" s="25">
        <v>95920</v>
      </c>
      <c r="G4149" s="25" t="s">
        <v>1754</v>
      </c>
      <c r="H4149" s="25" t="s">
        <v>26889</v>
      </c>
      <c r="I4149" s="25" t="s">
        <v>26890</v>
      </c>
      <c r="J4149" s="25" t="s">
        <v>26891</v>
      </c>
    </row>
    <row r="4150" spans="1:10" x14ac:dyDescent="0.75">
      <c r="A4150" s="26">
        <v>1987</v>
      </c>
      <c r="B4150" s="26" t="s">
        <v>257</v>
      </c>
      <c r="C4150" s="26" t="s">
        <v>5693</v>
      </c>
      <c r="D4150" s="26" t="s">
        <v>5693</v>
      </c>
      <c r="E4150" s="26" t="s">
        <v>85</v>
      </c>
      <c r="F4150" s="26">
        <v>95706</v>
      </c>
      <c r="G4150" s="26" t="s">
        <v>3324</v>
      </c>
      <c r="H4150" s="26" t="s">
        <v>10349</v>
      </c>
      <c r="I4150" s="26" t="s">
        <v>26892</v>
      </c>
      <c r="J4150" s="26" t="s">
        <v>12029</v>
      </c>
    </row>
    <row r="4151" spans="1:10" x14ac:dyDescent="0.75">
      <c r="A4151" s="25">
        <v>1987</v>
      </c>
      <c r="B4151" s="25" t="s">
        <v>262</v>
      </c>
      <c r="C4151" s="25" t="s">
        <v>6666</v>
      </c>
      <c r="D4151" s="25" t="s">
        <v>647</v>
      </c>
      <c r="E4151" s="25" t="s">
        <v>85</v>
      </c>
      <c r="F4151" s="25">
        <v>95479</v>
      </c>
      <c r="G4151" s="25" t="s">
        <v>1054</v>
      </c>
      <c r="H4151" s="25" t="s">
        <v>10350</v>
      </c>
      <c r="I4151" s="25" t="s">
        <v>26893</v>
      </c>
      <c r="J4151" s="25" t="s">
        <v>12030</v>
      </c>
    </row>
    <row r="4152" spans="1:10" x14ac:dyDescent="0.75">
      <c r="A4152" s="26">
        <v>1987</v>
      </c>
      <c r="B4152" s="26" t="s">
        <v>267</v>
      </c>
      <c r="C4152" s="26" t="s">
        <v>668</v>
      </c>
      <c r="D4152" s="26" t="s">
        <v>668</v>
      </c>
      <c r="E4152" s="26" t="s">
        <v>85</v>
      </c>
      <c r="F4152" s="26">
        <v>95208</v>
      </c>
      <c r="G4152" s="26" t="s">
        <v>907</v>
      </c>
      <c r="H4152" s="26" t="s">
        <v>4625</v>
      </c>
      <c r="I4152" s="26" t="s">
        <v>26894</v>
      </c>
      <c r="J4152" s="26" t="s">
        <v>12031</v>
      </c>
    </row>
    <row r="4153" spans="1:10" x14ac:dyDescent="0.75">
      <c r="A4153" s="25">
        <v>1987</v>
      </c>
      <c r="B4153" s="25" t="s">
        <v>272</v>
      </c>
      <c r="C4153" s="25" t="s">
        <v>1419</v>
      </c>
      <c r="D4153" s="25" t="s">
        <v>1419</v>
      </c>
      <c r="E4153" s="25" t="s">
        <v>85</v>
      </c>
      <c r="F4153" s="25">
        <v>94905</v>
      </c>
      <c r="G4153" s="25" t="s">
        <v>1771</v>
      </c>
      <c r="H4153" s="25" t="s">
        <v>26895</v>
      </c>
      <c r="I4153" s="25" t="s">
        <v>26896</v>
      </c>
      <c r="J4153" s="25" t="s">
        <v>12033</v>
      </c>
    </row>
    <row r="4154" spans="1:10" x14ac:dyDescent="0.75">
      <c r="A4154" s="26">
        <v>1987</v>
      </c>
      <c r="B4154" s="26" t="s">
        <v>277</v>
      </c>
      <c r="C4154" s="26" t="s">
        <v>198</v>
      </c>
      <c r="D4154" s="26" t="s">
        <v>3616</v>
      </c>
      <c r="E4154" s="26" t="s">
        <v>85</v>
      </c>
      <c r="F4154" s="26">
        <v>94580</v>
      </c>
      <c r="G4154" s="26" t="s">
        <v>10269</v>
      </c>
      <c r="H4154" s="26" t="s">
        <v>3263</v>
      </c>
      <c r="I4154" s="26" t="s">
        <v>26897</v>
      </c>
      <c r="J4154" s="26" t="s">
        <v>23480</v>
      </c>
    </row>
    <row r="4155" spans="1:10" x14ac:dyDescent="0.75">
      <c r="A4155" s="25">
        <v>1987</v>
      </c>
      <c r="B4155" s="25" t="s">
        <v>282</v>
      </c>
      <c r="C4155" s="25" t="s">
        <v>4677</v>
      </c>
      <c r="D4155" s="25" t="s">
        <v>693</v>
      </c>
      <c r="E4155" s="25" t="s">
        <v>85</v>
      </c>
      <c r="F4155" s="25">
        <v>94276</v>
      </c>
      <c r="G4155" s="25" t="s">
        <v>5599</v>
      </c>
      <c r="H4155" s="25" t="s">
        <v>5922</v>
      </c>
      <c r="I4155" s="25" t="s">
        <v>26898</v>
      </c>
      <c r="J4155" s="25" t="s">
        <v>23482</v>
      </c>
    </row>
    <row r="4156" spans="1:10" x14ac:dyDescent="0.75">
      <c r="A4156" s="26">
        <v>1987</v>
      </c>
      <c r="B4156" s="26" t="s">
        <v>287</v>
      </c>
      <c r="C4156" s="26" t="s">
        <v>4425</v>
      </c>
      <c r="D4156" s="26" t="s">
        <v>1078</v>
      </c>
      <c r="E4156" s="26" t="s">
        <v>85</v>
      </c>
      <c r="F4156" s="26">
        <v>93917</v>
      </c>
      <c r="G4156" s="26" t="s">
        <v>900</v>
      </c>
      <c r="H4156" s="26" t="s">
        <v>26899</v>
      </c>
      <c r="I4156" s="26" t="s">
        <v>26900</v>
      </c>
      <c r="J4156" s="26" t="s">
        <v>26901</v>
      </c>
    </row>
    <row r="4157" spans="1:10" x14ac:dyDescent="0.75">
      <c r="A4157" s="25">
        <v>1987</v>
      </c>
      <c r="B4157" s="25" t="s">
        <v>292</v>
      </c>
      <c r="C4157" s="25" t="s">
        <v>22948</v>
      </c>
      <c r="D4157" s="25" t="s">
        <v>26902</v>
      </c>
      <c r="E4157" s="25" t="s">
        <v>85</v>
      </c>
      <c r="F4157" s="25">
        <v>93524</v>
      </c>
      <c r="G4157" s="25" t="s">
        <v>5946</v>
      </c>
      <c r="H4157" s="25" t="s">
        <v>10574</v>
      </c>
      <c r="I4157" s="25" t="s">
        <v>26903</v>
      </c>
      <c r="J4157" s="25" t="s">
        <v>26904</v>
      </c>
    </row>
    <row r="4158" spans="1:10" x14ac:dyDescent="0.75">
      <c r="A4158" s="26">
        <v>1987</v>
      </c>
      <c r="B4158" s="26" t="s">
        <v>297</v>
      </c>
      <c r="C4158" s="26" t="s">
        <v>8304</v>
      </c>
      <c r="D4158" s="26" t="s">
        <v>1780</v>
      </c>
      <c r="E4158" s="26" t="s">
        <v>85</v>
      </c>
      <c r="F4158" s="26">
        <v>93137</v>
      </c>
      <c r="G4158" s="26" t="s">
        <v>13611</v>
      </c>
      <c r="H4158" s="26" t="s">
        <v>4900</v>
      </c>
      <c r="I4158" s="26" t="s">
        <v>26905</v>
      </c>
      <c r="J4158" s="26" t="s">
        <v>7166</v>
      </c>
    </row>
    <row r="4159" spans="1:10" x14ac:dyDescent="0.75">
      <c r="A4159" s="25">
        <v>1987</v>
      </c>
      <c r="B4159" s="25" t="s">
        <v>302</v>
      </c>
      <c r="C4159" s="25" t="s">
        <v>1090</v>
      </c>
      <c r="D4159" s="25" t="s">
        <v>2426</v>
      </c>
      <c r="E4159" s="25" t="s">
        <v>85</v>
      </c>
      <c r="F4159" s="25">
        <v>92661</v>
      </c>
      <c r="G4159" s="25" t="s">
        <v>8214</v>
      </c>
      <c r="H4159" s="25" t="s">
        <v>2678</v>
      </c>
      <c r="I4159" s="25" t="s">
        <v>26906</v>
      </c>
      <c r="J4159" s="25" t="s">
        <v>3051</v>
      </c>
    </row>
    <row r="4160" spans="1:10" x14ac:dyDescent="0.75">
      <c r="A4160" s="26">
        <v>1987</v>
      </c>
      <c r="B4160" s="26" t="s">
        <v>307</v>
      </c>
      <c r="C4160" s="26" t="s">
        <v>10782</v>
      </c>
      <c r="D4160" s="26" t="s">
        <v>10783</v>
      </c>
      <c r="E4160" s="26" t="s">
        <v>85</v>
      </c>
      <c r="F4160" s="26">
        <v>92158</v>
      </c>
      <c r="G4160" s="26" t="s">
        <v>912</v>
      </c>
      <c r="H4160" s="26" t="s">
        <v>2692</v>
      </c>
      <c r="I4160" s="26" t="s">
        <v>26907</v>
      </c>
      <c r="J4160" s="26" t="s">
        <v>7170</v>
      </c>
    </row>
    <row r="4161" spans="1:10" x14ac:dyDescent="0.75">
      <c r="A4161" s="25">
        <v>1987</v>
      </c>
      <c r="B4161" s="25" t="s">
        <v>312</v>
      </c>
      <c r="C4161" s="25" t="s">
        <v>2126</v>
      </c>
      <c r="D4161" s="25" t="s">
        <v>273</v>
      </c>
      <c r="E4161" s="25" t="s">
        <v>85</v>
      </c>
      <c r="F4161" s="25">
        <v>91628</v>
      </c>
      <c r="G4161" s="25" t="s">
        <v>6190</v>
      </c>
      <c r="H4161" s="25" t="s">
        <v>26908</v>
      </c>
      <c r="I4161" s="25" t="s">
        <v>26909</v>
      </c>
      <c r="J4161" s="25" t="s">
        <v>4434</v>
      </c>
    </row>
    <row r="4162" spans="1:10" x14ac:dyDescent="0.75">
      <c r="A4162" s="26">
        <v>1987</v>
      </c>
      <c r="B4162" s="26" t="s">
        <v>317</v>
      </c>
      <c r="C4162" s="26" t="s">
        <v>2769</v>
      </c>
      <c r="D4162" s="26" t="s">
        <v>2770</v>
      </c>
      <c r="E4162" s="26" t="s">
        <v>85</v>
      </c>
      <c r="F4162" s="26">
        <v>91029</v>
      </c>
      <c r="G4162" s="26" t="s">
        <v>14909</v>
      </c>
      <c r="H4162" s="26" t="s">
        <v>6928</v>
      </c>
      <c r="I4162" s="26" t="s">
        <v>26910</v>
      </c>
      <c r="J4162" s="26" t="s">
        <v>26911</v>
      </c>
    </row>
    <row r="4163" spans="1:10" x14ac:dyDescent="0.75">
      <c r="A4163" s="25">
        <v>1987</v>
      </c>
      <c r="B4163" s="25" t="s">
        <v>322</v>
      </c>
      <c r="C4163" s="25" t="s">
        <v>1106</v>
      </c>
      <c r="D4163" s="25" t="s">
        <v>8311</v>
      </c>
      <c r="E4163" s="25" t="s">
        <v>85</v>
      </c>
      <c r="F4163" s="25">
        <v>90464</v>
      </c>
      <c r="G4163" s="25" t="s">
        <v>4574</v>
      </c>
      <c r="H4163" s="25" t="s">
        <v>26912</v>
      </c>
      <c r="I4163" s="25" t="s">
        <v>26913</v>
      </c>
      <c r="J4163" s="25" t="s">
        <v>6192</v>
      </c>
    </row>
    <row r="4164" spans="1:10" x14ac:dyDescent="0.75">
      <c r="A4164" s="26">
        <v>1987</v>
      </c>
      <c r="B4164" s="26" t="s">
        <v>327</v>
      </c>
      <c r="C4164" s="26" t="s">
        <v>10999</v>
      </c>
      <c r="D4164" s="26" t="s">
        <v>3643</v>
      </c>
      <c r="E4164" s="26" t="s">
        <v>85</v>
      </c>
      <c r="F4164" s="26">
        <v>89767</v>
      </c>
      <c r="G4164" s="26" t="s">
        <v>743</v>
      </c>
      <c r="H4164" s="26" t="s">
        <v>26914</v>
      </c>
      <c r="I4164" s="26" t="s">
        <v>26915</v>
      </c>
      <c r="J4164" s="26" t="s">
        <v>18460</v>
      </c>
    </row>
    <row r="4165" spans="1:10" x14ac:dyDescent="0.75">
      <c r="A4165" s="25">
        <v>1987</v>
      </c>
      <c r="B4165" s="25" t="s">
        <v>332</v>
      </c>
      <c r="C4165" s="25" t="s">
        <v>16408</v>
      </c>
      <c r="D4165" s="25" t="s">
        <v>16409</v>
      </c>
      <c r="E4165" s="25" t="s">
        <v>85</v>
      </c>
      <c r="F4165" s="25">
        <v>89009</v>
      </c>
      <c r="G4165" s="25" t="s">
        <v>1970</v>
      </c>
      <c r="H4165" s="25" t="s">
        <v>26916</v>
      </c>
      <c r="I4165" s="25" t="s">
        <v>26917</v>
      </c>
      <c r="J4165" s="25" t="s">
        <v>14738</v>
      </c>
    </row>
    <row r="4166" spans="1:10" x14ac:dyDescent="0.75">
      <c r="A4166" s="26">
        <v>1987</v>
      </c>
      <c r="B4166" s="26" t="s">
        <v>337</v>
      </c>
      <c r="C4166" s="26" t="s">
        <v>20207</v>
      </c>
      <c r="D4166" s="26" t="s">
        <v>23776</v>
      </c>
      <c r="E4166" s="26" t="s">
        <v>85</v>
      </c>
      <c r="F4166" s="26">
        <v>88218</v>
      </c>
      <c r="G4166" s="26" t="s">
        <v>11003</v>
      </c>
      <c r="H4166" s="26" t="s">
        <v>26918</v>
      </c>
      <c r="I4166" s="26" t="s">
        <v>26919</v>
      </c>
      <c r="J4166" s="26" t="s">
        <v>4183</v>
      </c>
    </row>
    <row r="4167" spans="1:10" x14ac:dyDescent="0.75">
      <c r="A4167" s="25">
        <v>1987</v>
      </c>
      <c r="B4167" s="25" t="s">
        <v>342</v>
      </c>
      <c r="C4167" s="25" t="s">
        <v>745</v>
      </c>
      <c r="D4167" s="25" t="s">
        <v>7181</v>
      </c>
      <c r="E4167" s="25" t="s">
        <v>85</v>
      </c>
      <c r="F4167" s="25">
        <v>87390</v>
      </c>
      <c r="G4167" s="25" t="s">
        <v>13336</v>
      </c>
      <c r="H4167" s="25" t="s">
        <v>26920</v>
      </c>
      <c r="I4167" s="25" t="s">
        <v>26921</v>
      </c>
      <c r="J4167" s="25" t="s">
        <v>26922</v>
      </c>
    </row>
    <row r="4168" spans="1:10" x14ac:dyDescent="0.75">
      <c r="A4168" s="26">
        <v>1987</v>
      </c>
      <c r="B4168" s="26" t="s">
        <v>346</v>
      </c>
      <c r="C4168" s="26" t="s">
        <v>26923</v>
      </c>
      <c r="D4168" s="26" t="s">
        <v>22711</v>
      </c>
      <c r="E4168" s="26" t="s">
        <v>85</v>
      </c>
      <c r="F4168" s="26">
        <v>86506</v>
      </c>
      <c r="G4168" s="26" t="s">
        <v>14283</v>
      </c>
      <c r="H4168" s="26" t="s">
        <v>11216</v>
      </c>
      <c r="I4168" s="26" t="s">
        <v>26924</v>
      </c>
      <c r="J4168" s="26" t="s">
        <v>9248</v>
      </c>
    </row>
    <row r="4169" spans="1:10" x14ac:dyDescent="0.75">
      <c r="A4169" s="25">
        <v>1987</v>
      </c>
      <c r="B4169" s="25" t="s">
        <v>351</v>
      </c>
      <c r="C4169" s="25" t="s">
        <v>749</v>
      </c>
      <c r="D4169" s="25" t="s">
        <v>750</v>
      </c>
      <c r="E4169" s="25" t="s">
        <v>85</v>
      </c>
      <c r="F4169" s="25">
        <v>85452</v>
      </c>
      <c r="G4169" s="25" t="s">
        <v>12043</v>
      </c>
      <c r="H4169" s="25" t="s">
        <v>22976</v>
      </c>
      <c r="I4169" s="25" t="s">
        <v>26925</v>
      </c>
      <c r="J4169" s="25" t="s">
        <v>12669</v>
      </c>
    </row>
    <row r="4170" spans="1:10" x14ac:dyDescent="0.75">
      <c r="A4170" s="26">
        <v>1987</v>
      </c>
      <c r="B4170" s="26" t="s">
        <v>356</v>
      </c>
      <c r="C4170" s="26" t="s">
        <v>21899</v>
      </c>
      <c r="D4170" s="26" t="s">
        <v>10801</v>
      </c>
      <c r="E4170" s="26" t="s">
        <v>85</v>
      </c>
      <c r="F4170" s="26">
        <v>84436</v>
      </c>
      <c r="G4170" s="26" t="s">
        <v>4456</v>
      </c>
      <c r="H4170" s="26" t="s">
        <v>26926</v>
      </c>
      <c r="I4170" s="26" t="s">
        <v>26927</v>
      </c>
      <c r="J4170" s="26" t="s">
        <v>15253</v>
      </c>
    </row>
    <row r="4171" spans="1:10" x14ac:dyDescent="0.75">
      <c r="A4171" s="25">
        <v>1987</v>
      </c>
      <c r="B4171" s="25" t="s">
        <v>360</v>
      </c>
      <c r="C4171" s="25" t="s">
        <v>15939</v>
      </c>
      <c r="D4171" s="25" t="s">
        <v>15940</v>
      </c>
      <c r="E4171" s="25" t="s">
        <v>85</v>
      </c>
      <c r="F4171" s="25">
        <v>83328</v>
      </c>
      <c r="G4171" s="25" t="s">
        <v>4023</v>
      </c>
      <c r="H4171" s="25" t="s">
        <v>12667</v>
      </c>
      <c r="I4171" s="25" t="s">
        <v>26928</v>
      </c>
      <c r="J4171" s="25" t="s">
        <v>22441</v>
      </c>
    </row>
    <row r="4172" spans="1:10" x14ac:dyDescent="0.75">
      <c r="A4172" s="26">
        <v>1987</v>
      </c>
      <c r="B4172" s="26" t="s">
        <v>365</v>
      </c>
      <c r="C4172" s="26" t="s">
        <v>768</v>
      </c>
      <c r="D4172" s="26" t="s">
        <v>6718</v>
      </c>
      <c r="E4172" s="26" t="s">
        <v>85</v>
      </c>
      <c r="F4172" s="26">
        <v>82134</v>
      </c>
      <c r="G4172" s="26" t="s">
        <v>6810</v>
      </c>
      <c r="H4172" s="26" t="s">
        <v>26929</v>
      </c>
      <c r="I4172" s="26" t="s">
        <v>26930</v>
      </c>
      <c r="J4172" s="26" t="s">
        <v>4200</v>
      </c>
    </row>
    <row r="4173" spans="1:10" x14ac:dyDescent="0.75">
      <c r="A4173" s="25">
        <v>1987</v>
      </c>
      <c r="B4173" s="25" t="s">
        <v>370</v>
      </c>
      <c r="C4173" s="25" t="s">
        <v>9022</v>
      </c>
      <c r="D4173" s="25" t="s">
        <v>9023</v>
      </c>
      <c r="E4173" s="25" t="s">
        <v>85</v>
      </c>
      <c r="F4173" s="25">
        <v>80851</v>
      </c>
      <c r="G4173" s="25" t="s">
        <v>2918</v>
      </c>
      <c r="H4173" s="25" t="s">
        <v>26931</v>
      </c>
      <c r="I4173" s="25" t="s">
        <v>26932</v>
      </c>
      <c r="J4173" s="25" t="s">
        <v>26933</v>
      </c>
    </row>
    <row r="4174" spans="1:10" x14ac:dyDescent="0.75">
      <c r="A4174" s="26">
        <v>1987</v>
      </c>
      <c r="B4174" s="26" t="s">
        <v>375</v>
      </c>
      <c r="C4174" s="26" t="s">
        <v>24593</v>
      </c>
      <c r="D4174" s="26" t="s">
        <v>15945</v>
      </c>
      <c r="E4174" s="26" t="s">
        <v>85</v>
      </c>
      <c r="F4174" s="26">
        <v>79427</v>
      </c>
      <c r="G4174" s="26" t="s">
        <v>9806</v>
      </c>
      <c r="H4174" s="26" t="s">
        <v>26934</v>
      </c>
      <c r="I4174" s="26" t="s">
        <v>26935</v>
      </c>
      <c r="J4174" s="26" t="s">
        <v>9954</v>
      </c>
    </row>
    <row r="4175" spans="1:10" x14ac:dyDescent="0.75">
      <c r="A4175" s="25">
        <v>1987</v>
      </c>
      <c r="B4175" s="25" t="s">
        <v>379</v>
      </c>
      <c r="C4175" s="25" t="s">
        <v>16261</v>
      </c>
      <c r="D4175" s="25" t="s">
        <v>10079</v>
      </c>
      <c r="E4175" s="25" t="s">
        <v>85</v>
      </c>
      <c r="F4175" s="25">
        <v>77867</v>
      </c>
      <c r="G4175" s="25" t="s">
        <v>9028</v>
      </c>
      <c r="H4175" s="25" t="s">
        <v>26936</v>
      </c>
      <c r="I4175" s="25" t="s">
        <v>26937</v>
      </c>
      <c r="J4175" s="25" t="s">
        <v>9268</v>
      </c>
    </row>
    <row r="4176" spans="1:10" x14ac:dyDescent="0.75">
      <c r="A4176" s="26">
        <v>1987</v>
      </c>
      <c r="B4176" s="26" t="s">
        <v>384</v>
      </c>
      <c r="C4176" s="26" t="s">
        <v>26938</v>
      </c>
      <c r="D4176" s="26" t="s">
        <v>26939</v>
      </c>
      <c r="E4176" s="26" t="s">
        <v>85</v>
      </c>
      <c r="F4176" s="26">
        <v>76306</v>
      </c>
      <c r="G4176" s="26" t="s">
        <v>10301</v>
      </c>
      <c r="H4176" s="26" t="s">
        <v>26940</v>
      </c>
      <c r="I4176" s="26" t="s">
        <v>26941</v>
      </c>
      <c r="J4176" s="26" t="s">
        <v>26942</v>
      </c>
    </row>
    <row r="4177" spans="1:10" x14ac:dyDescent="0.75">
      <c r="A4177" s="25">
        <v>1987</v>
      </c>
      <c r="B4177" s="25" t="s">
        <v>389</v>
      </c>
      <c r="C4177" s="25" t="s">
        <v>1844</v>
      </c>
      <c r="D4177" s="25" t="s">
        <v>10167</v>
      </c>
      <c r="E4177" s="25" t="s">
        <v>85</v>
      </c>
      <c r="F4177" s="25">
        <v>74318</v>
      </c>
      <c r="G4177" s="25" t="s">
        <v>7060</v>
      </c>
      <c r="H4177" s="25" t="s">
        <v>9032</v>
      </c>
      <c r="I4177" s="25" t="s">
        <v>26943</v>
      </c>
      <c r="J4177" s="25" t="s">
        <v>1853</v>
      </c>
    </row>
    <row r="4178" spans="1:10" x14ac:dyDescent="0.75">
      <c r="A4178" s="26">
        <v>1987</v>
      </c>
      <c r="B4178" s="26" t="s">
        <v>394</v>
      </c>
      <c r="C4178" s="26" t="s">
        <v>11659</v>
      </c>
      <c r="D4178" s="26" t="s">
        <v>26944</v>
      </c>
      <c r="E4178" s="26" t="s">
        <v>85</v>
      </c>
      <c r="F4178" s="26">
        <v>72642</v>
      </c>
      <c r="G4178" s="26" t="s">
        <v>5239</v>
      </c>
      <c r="H4178" s="26" t="s">
        <v>26945</v>
      </c>
      <c r="I4178" s="26" t="s">
        <v>26946</v>
      </c>
      <c r="J4178" s="26" t="s">
        <v>16429</v>
      </c>
    </row>
    <row r="4179" spans="1:10" x14ac:dyDescent="0.75">
      <c r="A4179" s="25">
        <v>1987</v>
      </c>
      <c r="B4179" s="25" t="s">
        <v>398</v>
      </c>
      <c r="C4179" s="25" t="s">
        <v>2826</v>
      </c>
      <c r="D4179" s="25" t="s">
        <v>26947</v>
      </c>
      <c r="E4179" s="25" t="s">
        <v>85</v>
      </c>
      <c r="F4179" s="25">
        <v>70607</v>
      </c>
      <c r="G4179" s="25" t="s">
        <v>26948</v>
      </c>
      <c r="H4179" s="25" t="s">
        <v>26949</v>
      </c>
      <c r="I4179" s="25" t="s">
        <v>26950</v>
      </c>
      <c r="J4179" s="25" t="s">
        <v>26951</v>
      </c>
    </row>
    <row r="4180" spans="1:10" x14ac:dyDescent="0.75">
      <c r="A4180" s="26">
        <v>1987</v>
      </c>
      <c r="B4180" s="26" t="s">
        <v>403</v>
      </c>
      <c r="C4180" s="26" t="s">
        <v>26952</v>
      </c>
      <c r="D4180" s="26" t="s">
        <v>17295</v>
      </c>
      <c r="E4180" s="26" t="s">
        <v>85</v>
      </c>
      <c r="F4180" s="26">
        <v>68349</v>
      </c>
      <c r="G4180" s="26" t="s">
        <v>8182</v>
      </c>
      <c r="H4180" s="26" t="s">
        <v>26953</v>
      </c>
      <c r="I4180" s="26" t="s">
        <v>26954</v>
      </c>
      <c r="J4180" s="26" t="s">
        <v>2510</v>
      </c>
    </row>
    <row r="4181" spans="1:10" x14ac:dyDescent="0.75">
      <c r="A4181" s="25">
        <v>1987</v>
      </c>
      <c r="B4181" s="25" t="s">
        <v>408</v>
      </c>
      <c r="C4181" s="25" t="s">
        <v>26955</v>
      </c>
      <c r="D4181" s="25" t="s">
        <v>26956</v>
      </c>
      <c r="E4181" s="25" t="s">
        <v>85</v>
      </c>
      <c r="F4181" s="25">
        <v>66042</v>
      </c>
      <c r="G4181" s="25" t="s">
        <v>13110</v>
      </c>
      <c r="H4181" s="25" t="s">
        <v>26957</v>
      </c>
      <c r="I4181" s="25" t="s">
        <v>26958</v>
      </c>
      <c r="J4181" s="25" t="s">
        <v>3698</v>
      </c>
    </row>
    <row r="4182" spans="1:10" x14ac:dyDescent="0.75">
      <c r="A4182" s="26">
        <v>1987</v>
      </c>
      <c r="B4182" s="26" t="s">
        <v>413</v>
      </c>
      <c r="C4182" s="26" t="s">
        <v>12299</v>
      </c>
      <c r="D4182" s="26" t="s">
        <v>12300</v>
      </c>
      <c r="E4182" s="26" t="s">
        <v>85</v>
      </c>
      <c r="F4182" s="26">
        <v>63442</v>
      </c>
      <c r="G4182" s="26" t="s">
        <v>10218</v>
      </c>
      <c r="H4182" s="26" t="s">
        <v>26959</v>
      </c>
      <c r="I4182" s="26" t="s">
        <v>26960</v>
      </c>
      <c r="J4182" s="26" t="s">
        <v>8615</v>
      </c>
    </row>
    <row r="4183" spans="1:10" x14ac:dyDescent="0.75">
      <c r="A4183" s="25">
        <v>1987</v>
      </c>
      <c r="B4183" s="25" t="s">
        <v>417</v>
      </c>
      <c r="C4183" s="25" t="s">
        <v>26961</v>
      </c>
      <c r="D4183" s="25" t="s">
        <v>26962</v>
      </c>
      <c r="E4183" s="25" t="s">
        <v>85</v>
      </c>
      <c r="F4183" s="25">
        <v>60706</v>
      </c>
      <c r="G4183" s="25" t="s">
        <v>16459</v>
      </c>
      <c r="H4183" s="25" t="s">
        <v>26963</v>
      </c>
      <c r="I4183" s="25" t="s">
        <v>26964</v>
      </c>
      <c r="J4183" s="25" t="s">
        <v>13482</v>
      </c>
    </row>
    <row r="4184" spans="1:10" x14ac:dyDescent="0.75">
      <c r="A4184" s="26">
        <v>1987</v>
      </c>
      <c r="B4184" s="26" t="s">
        <v>422</v>
      </c>
      <c r="C4184" s="26" t="s">
        <v>26965</v>
      </c>
      <c r="D4184" s="26" t="s">
        <v>12305</v>
      </c>
      <c r="E4184" s="26" t="s">
        <v>85</v>
      </c>
      <c r="F4184" s="26">
        <v>57780</v>
      </c>
      <c r="G4184" s="26" t="s">
        <v>26966</v>
      </c>
      <c r="H4184" s="26" t="s">
        <v>26967</v>
      </c>
      <c r="I4184" s="26" t="s">
        <v>26968</v>
      </c>
      <c r="J4184" s="26" t="s">
        <v>3973</v>
      </c>
    </row>
    <row r="4185" spans="1:10" x14ac:dyDescent="0.75">
      <c r="A4185" s="25">
        <v>1987</v>
      </c>
      <c r="B4185" s="25" t="s">
        <v>426</v>
      </c>
      <c r="C4185" s="25" t="s">
        <v>26969</v>
      </c>
      <c r="D4185" s="25" t="s">
        <v>26970</v>
      </c>
      <c r="E4185" s="25" t="s">
        <v>85</v>
      </c>
      <c r="F4185" s="25">
        <v>54703</v>
      </c>
      <c r="G4185" s="25" t="s">
        <v>25165</v>
      </c>
      <c r="H4185" s="25" t="s">
        <v>26971</v>
      </c>
      <c r="I4185" s="25" t="s">
        <v>26972</v>
      </c>
      <c r="J4185" s="25" t="s">
        <v>3140</v>
      </c>
    </row>
    <row r="4186" spans="1:10" x14ac:dyDescent="0.75">
      <c r="A4186" s="26">
        <v>1987</v>
      </c>
      <c r="B4186" s="26" t="s">
        <v>430</v>
      </c>
      <c r="C4186" s="26" t="s">
        <v>10854</v>
      </c>
      <c r="D4186" s="26" t="s">
        <v>10855</v>
      </c>
      <c r="E4186" s="26" t="s">
        <v>85</v>
      </c>
      <c r="F4186" s="26">
        <v>51404</v>
      </c>
      <c r="G4186" s="26" t="s">
        <v>26973</v>
      </c>
      <c r="H4186" s="26" t="s">
        <v>26974</v>
      </c>
      <c r="I4186" s="26" t="s">
        <v>26975</v>
      </c>
      <c r="J4186" s="26" t="s">
        <v>26976</v>
      </c>
    </row>
    <row r="4187" spans="1:10" x14ac:dyDescent="0.75">
      <c r="A4187" s="25">
        <v>1987</v>
      </c>
      <c r="B4187" s="25" t="s">
        <v>434</v>
      </c>
      <c r="C4187" s="25" t="s">
        <v>8156</v>
      </c>
      <c r="D4187" s="25" t="s">
        <v>26977</v>
      </c>
      <c r="E4187" s="25" t="s">
        <v>85</v>
      </c>
      <c r="F4187" s="25">
        <v>48062</v>
      </c>
      <c r="G4187" s="25" t="s">
        <v>5054</v>
      </c>
      <c r="H4187" s="25" t="s">
        <v>26978</v>
      </c>
      <c r="I4187" s="25" t="s">
        <v>26979</v>
      </c>
      <c r="J4187" s="25" t="s">
        <v>12711</v>
      </c>
    </row>
    <row r="4188" spans="1:10" x14ac:dyDescent="0.75">
      <c r="A4188" s="26">
        <v>1987</v>
      </c>
      <c r="B4188" s="26" t="s">
        <v>439</v>
      </c>
      <c r="C4188" s="26" t="s">
        <v>8854</v>
      </c>
      <c r="D4188" s="26" t="s">
        <v>26980</v>
      </c>
      <c r="E4188" s="26" t="s">
        <v>85</v>
      </c>
      <c r="F4188" s="26">
        <v>44576</v>
      </c>
      <c r="G4188" s="26" t="s">
        <v>20829</v>
      </c>
      <c r="H4188" s="26" t="s">
        <v>26981</v>
      </c>
      <c r="I4188" s="26" t="s">
        <v>26982</v>
      </c>
      <c r="J4188" s="26" t="s">
        <v>2221</v>
      </c>
    </row>
    <row r="4189" spans="1:10" x14ac:dyDescent="0.75">
      <c r="A4189" s="25">
        <v>1987</v>
      </c>
      <c r="B4189" s="25" t="s">
        <v>444</v>
      </c>
      <c r="C4189" s="25" t="s">
        <v>26983</v>
      </c>
      <c r="D4189" s="25" t="s">
        <v>26984</v>
      </c>
      <c r="E4189" s="25" t="s">
        <v>85</v>
      </c>
      <c r="F4189" s="25">
        <v>40951</v>
      </c>
      <c r="G4189" s="25" t="s">
        <v>26985</v>
      </c>
      <c r="H4189" s="25" t="s">
        <v>26986</v>
      </c>
      <c r="I4189" s="25" t="s">
        <v>26987</v>
      </c>
      <c r="J4189" s="25" t="s">
        <v>6775</v>
      </c>
    </row>
    <row r="4190" spans="1:10" x14ac:dyDescent="0.75">
      <c r="A4190" s="26">
        <v>1987</v>
      </c>
      <c r="B4190" s="26" t="s">
        <v>449</v>
      </c>
      <c r="C4190" s="26" t="s">
        <v>26988</v>
      </c>
      <c r="D4190" s="26" t="s">
        <v>26989</v>
      </c>
      <c r="E4190" s="26" t="s">
        <v>85</v>
      </c>
      <c r="F4190" s="26">
        <v>37101</v>
      </c>
      <c r="G4190" s="26" t="s">
        <v>26990</v>
      </c>
      <c r="H4190" s="26" t="s">
        <v>26991</v>
      </c>
      <c r="I4190" s="26" t="s">
        <v>26992</v>
      </c>
      <c r="J4190" s="26" t="s">
        <v>14598</v>
      </c>
    </row>
    <row r="4191" spans="1:10" x14ac:dyDescent="0.75">
      <c r="A4191" s="25">
        <v>1987</v>
      </c>
      <c r="B4191" s="25" t="s">
        <v>453</v>
      </c>
      <c r="C4191" s="25" t="s">
        <v>26993</v>
      </c>
      <c r="D4191" s="25" t="s">
        <v>26994</v>
      </c>
      <c r="E4191" s="25" t="s">
        <v>85</v>
      </c>
      <c r="F4191" s="25">
        <v>33440</v>
      </c>
      <c r="G4191" s="25" t="s">
        <v>26482</v>
      </c>
      <c r="H4191" s="25" t="s">
        <v>26995</v>
      </c>
      <c r="I4191" s="25" t="s">
        <v>26996</v>
      </c>
      <c r="J4191" s="25" t="s">
        <v>15666</v>
      </c>
    </row>
    <row r="4192" spans="1:10" x14ac:dyDescent="0.75">
      <c r="A4192" s="26">
        <v>1987</v>
      </c>
      <c r="B4192" s="26" t="s">
        <v>457</v>
      </c>
      <c r="C4192" s="26" t="s">
        <v>26997</v>
      </c>
      <c r="D4192" s="26" t="s">
        <v>26998</v>
      </c>
      <c r="E4192" s="26" t="s">
        <v>85</v>
      </c>
      <c r="F4192" s="26">
        <v>29730</v>
      </c>
      <c r="G4192" s="26" t="s">
        <v>19408</v>
      </c>
      <c r="H4192" s="26" t="s">
        <v>26999</v>
      </c>
      <c r="I4192" s="26" t="s">
        <v>27000</v>
      </c>
      <c r="J4192" s="26" t="s">
        <v>27001</v>
      </c>
    </row>
    <row r="4193" spans="1:10" x14ac:dyDescent="0.75">
      <c r="A4193" s="25">
        <v>1987</v>
      </c>
      <c r="B4193" s="25" t="s">
        <v>462</v>
      </c>
      <c r="C4193" s="25" t="s">
        <v>27002</v>
      </c>
      <c r="D4193" s="25" t="s">
        <v>27003</v>
      </c>
      <c r="E4193" s="25" t="s">
        <v>85</v>
      </c>
      <c r="F4193" s="25">
        <v>26062</v>
      </c>
      <c r="G4193" s="25" t="s">
        <v>13721</v>
      </c>
      <c r="H4193" s="25" t="s">
        <v>27004</v>
      </c>
      <c r="I4193" s="25" t="s">
        <v>27005</v>
      </c>
      <c r="J4193" s="25" t="s">
        <v>6547</v>
      </c>
    </row>
    <row r="4194" spans="1:10" x14ac:dyDescent="0.75">
      <c r="A4194" s="26">
        <v>1987</v>
      </c>
      <c r="B4194" s="26" t="s">
        <v>467</v>
      </c>
      <c r="C4194" s="26" t="s">
        <v>27006</v>
      </c>
      <c r="D4194" s="26" t="s">
        <v>27007</v>
      </c>
      <c r="E4194" s="26" t="s">
        <v>85</v>
      </c>
      <c r="F4194" s="26">
        <v>22496</v>
      </c>
      <c r="G4194" s="26" t="s">
        <v>27008</v>
      </c>
      <c r="H4194" s="26" t="s">
        <v>27009</v>
      </c>
      <c r="I4194" s="26" t="s">
        <v>27010</v>
      </c>
      <c r="J4194" s="26" t="s">
        <v>6549</v>
      </c>
    </row>
    <row r="4195" spans="1:10" x14ac:dyDescent="0.75">
      <c r="A4195" s="25">
        <v>1987</v>
      </c>
      <c r="B4195" s="25" t="s">
        <v>472</v>
      </c>
      <c r="C4195" s="25" t="s">
        <v>27011</v>
      </c>
      <c r="D4195" s="25" t="s">
        <v>27012</v>
      </c>
      <c r="E4195" s="25" t="s">
        <v>85</v>
      </c>
      <c r="F4195" s="25">
        <v>19165</v>
      </c>
      <c r="G4195" s="25" t="s">
        <v>2868</v>
      </c>
      <c r="H4195" s="25" t="s">
        <v>27013</v>
      </c>
      <c r="I4195" s="25" t="s">
        <v>1810</v>
      </c>
      <c r="J4195" s="25" t="s">
        <v>7483</v>
      </c>
    </row>
    <row r="4196" spans="1:10" x14ac:dyDescent="0.75">
      <c r="A4196" s="26">
        <v>1987</v>
      </c>
      <c r="B4196" s="26" t="s">
        <v>478</v>
      </c>
      <c r="C4196" s="26" t="s">
        <v>8191</v>
      </c>
      <c r="D4196" s="26" t="s">
        <v>27014</v>
      </c>
      <c r="E4196" s="26" t="s">
        <v>85</v>
      </c>
      <c r="F4196" s="26">
        <v>16107</v>
      </c>
      <c r="G4196" s="26" t="s">
        <v>27015</v>
      </c>
      <c r="H4196" s="26" t="s">
        <v>27016</v>
      </c>
      <c r="I4196" s="26" t="s">
        <v>27017</v>
      </c>
      <c r="J4196" s="26" t="s">
        <v>17978</v>
      </c>
    </row>
    <row r="4197" spans="1:10" x14ac:dyDescent="0.75">
      <c r="A4197" s="25">
        <v>1987</v>
      </c>
      <c r="B4197" s="25" t="s">
        <v>483</v>
      </c>
      <c r="C4197" s="25" t="s">
        <v>27018</v>
      </c>
      <c r="D4197" s="25" t="s">
        <v>13711</v>
      </c>
      <c r="E4197" s="25" t="s">
        <v>85</v>
      </c>
      <c r="F4197" s="25">
        <v>13191</v>
      </c>
      <c r="G4197" s="25" t="s">
        <v>1567</v>
      </c>
      <c r="H4197" s="25" t="s">
        <v>27019</v>
      </c>
      <c r="I4197" s="25" t="s">
        <v>27020</v>
      </c>
      <c r="J4197" s="25" t="s">
        <v>7732</v>
      </c>
    </row>
    <row r="4198" spans="1:10" x14ac:dyDescent="0.75">
      <c r="A4198" s="26">
        <v>1987</v>
      </c>
      <c r="B4198" s="26" t="s">
        <v>487</v>
      </c>
      <c r="C4198" s="26" t="s">
        <v>27021</v>
      </c>
      <c r="D4198" s="26" t="s">
        <v>27022</v>
      </c>
      <c r="E4198" s="26" t="s">
        <v>85</v>
      </c>
      <c r="F4198" s="26">
        <v>10568</v>
      </c>
      <c r="G4198" s="26" t="s">
        <v>4013</v>
      </c>
      <c r="H4198" s="26" t="s">
        <v>23892</v>
      </c>
      <c r="I4198" s="26" t="s">
        <v>27023</v>
      </c>
      <c r="J4198" s="26" t="s">
        <v>3185</v>
      </c>
    </row>
    <row r="4199" spans="1:10" x14ac:dyDescent="0.75">
      <c r="A4199" s="25">
        <v>1987</v>
      </c>
      <c r="B4199" s="25" t="s">
        <v>493</v>
      </c>
      <c r="C4199" s="25" t="s">
        <v>27024</v>
      </c>
      <c r="D4199" s="25" t="s">
        <v>27025</v>
      </c>
      <c r="E4199" s="25" t="s">
        <v>85</v>
      </c>
      <c r="F4199" s="25">
        <v>8408</v>
      </c>
      <c r="G4199" s="25" t="s">
        <v>27026</v>
      </c>
      <c r="H4199" s="25" t="s">
        <v>2909</v>
      </c>
      <c r="I4199" s="25" t="s">
        <v>27027</v>
      </c>
      <c r="J4199" s="25" t="s">
        <v>9792</v>
      </c>
    </row>
    <row r="4200" spans="1:10" x14ac:dyDescent="0.75">
      <c r="A4200" s="26">
        <v>1987</v>
      </c>
      <c r="B4200" s="26" t="s">
        <v>498</v>
      </c>
      <c r="C4200" s="26" t="s">
        <v>27028</v>
      </c>
      <c r="D4200" s="26" t="s">
        <v>27029</v>
      </c>
      <c r="E4200" s="26" t="s">
        <v>85</v>
      </c>
      <c r="F4200" s="26">
        <v>6559</v>
      </c>
      <c r="G4200" s="26" t="s">
        <v>13642</v>
      </c>
      <c r="H4200" s="26" t="s">
        <v>27030</v>
      </c>
      <c r="I4200" s="26" t="s">
        <v>27031</v>
      </c>
      <c r="J4200" s="26" t="s">
        <v>6312</v>
      </c>
    </row>
    <row r="4201" spans="1:10" x14ac:dyDescent="0.75">
      <c r="A4201" s="25">
        <v>1987</v>
      </c>
      <c r="B4201" s="25" t="s">
        <v>504</v>
      </c>
      <c r="C4201" s="25" t="s">
        <v>27032</v>
      </c>
      <c r="D4201" s="25" t="s">
        <v>27033</v>
      </c>
      <c r="E4201" s="25" t="s">
        <v>85</v>
      </c>
      <c r="F4201" s="25">
        <v>4967</v>
      </c>
      <c r="G4201" s="25" t="s">
        <v>7969</v>
      </c>
      <c r="H4201" s="25" t="s">
        <v>27034</v>
      </c>
      <c r="I4201" s="25" t="s">
        <v>27035</v>
      </c>
      <c r="J4201" s="25" t="s">
        <v>5588</v>
      </c>
    </row>
    <row r="4202" spans="1:10" x14ac:dyDescent="0.75">
      <c r="A4202" s="26">
        <v>1987</v>
      </c>
      <c r="B4202" s="26" t="s">
        <v>510</v>
      </c>
      <c r="C4202" s="26" t="s">
        <v>27036</v>
      </c>
      <c r="D4202" s="26" t="s">
        <v>27037</v>
      </c>
      <c r="E4202" s="26" t="s">
        <v>85</v>
      </c>
      <c r="F4202" s="26">
        <v>3546</v>
      </c>
      <c r="G4202" s="26" t="s">
        <v>9234</v>
      </c>
      <c r="H4202" s="26" t="s">
        <v>27038</v>
      </c>
      <c r="I4202" s="26" t="s">
        <v>27039</v>
      </c>
      <c r="J4202" s="26" t="s">
        <v>6820</v>
      </c>
    </row>
    <row r="4203" spans="1:10" x14ac:dyDescent="0.75">
      <c r="A4203" s="25">
        <v>1987</v>
      </c>
      <c r="B4203" s="25" t="s">
        <v>517</v>
      </c>
      <c r="C4203" s="25" t="s">
        <v>27040</v>
      </c>
      <c r="D4203" s="25" t="s">
        <v>27041</v>
      </c>
      <c r="E4203" s="25" t="s">
        <v>85</v>
      </c>
      <c r="F4203" s="25">
        <v>2592</v>
      </c>
      <c r="G4203" s="25" t="s">
        <v>5610</v>
      </c>
      <c r="H4203" s="25" t="s">
        <v>14421</v>
      </c>
      <c r="I4203" s="25" t="s">
        <v>26768</v>
      </c>
      <c r="J4203" s="25" t="s">
        <v>6075</v>
      </c>
    </row>
    <row r="4204" spans="1:10" x14ac:dyDescent="0.75">
      <c r="A4204" s="26">
        <v>1987</v>
      </c>
      <c r="B4204" s="26" t="s">
        <v>524</v>
      </c>
      <c r="C4204" s="26" t="s">
        <v>27042</v>
      </c>
      <c r="D4204" s="26" t="s">
        <v>27043</v>
      </c>
      <c r="E4204" s="26" t="s">
        <v>85</v>
      </c>
      <c r="F4204" s="26">
        <v>1862</v>
      </c>
      <c r="G4204" s="26" t="s">
        <v>2774</v>
      </c>
      <c r="H4204" s="26" t="s">
        <v>15782</v>
      </c>
      <c r="I4204" s="26" t="s">
        <v>27044</v>
      </c>
      <c r="J4204" s="26" t="s">
        <v>8678</v>
      </c>
    </row>
    <row r="4205" spans="1:10" x14ac:dyDescent="0.75">
      <c r="A4205" s="25">
        <v>1987</v>
      </c>
      <c r="B4205" s="25" t="s">
        <v>532</v>
      </c>
      <c r="C4205" s="25" t="s">
        <v>27045</v>
      </c>
      <c r="D4205" s="25" t="s">
        <v>19771</v>
      </c>
      <c r="E4205" s="25" t="s">
        <v>85</v>
      </c>
      <c r="F4205" s="25">
        <v>1269</v>
      </c>
      <c r="G4205" s="25" t="s">
        <v>914</v>
      </c>
      <c r="H4205" s="25" t="s">
        <v>14283</v>
      </c>
      <c r="I4205" s="25" t="s">
        <v>6789</v>
      </c>
      <c r="J4205" s="25" t="s">
        <v>2926</v>
      </c>
    </row>
    <row r="4206" spans="1:10" x14ac:dyDescent="0.75">
      <c r="A4206" s="26">
        <v>1987</v>
      </c>
      <c r="B4206" s="26" t="s">
        <v>539</v>
      </c>
      <c r="C4206" s="26" t="s">
        <v>27046</v>
      </c>
      <c r="D4206" s="26" t="s">
        <v>27047</v>
      </c>
      <c r="E4206" s="26" t="s">
        <v>85</v>
      </c>
      <c r="F4206" s="26">
        <v>840</v>
      </c>
      <c r="G4206" s="26" t="s">
        <v>14008</v>
      </c>
      <c r="H4206" s="26" t="s">
        <v>4693</v>
      </c>
      <c r="I4206" s="26" t="s">
        <v>9711</v>
      </c>
      <c r="J4206" s="26" t="s">
        <v>2932</v>
      </c>
    </row>
    <row r="4207" spans="1:10" x14ac:dyDescent="0.75">
      <c r="A4207" s="25">
        <v>1987</v>
      </c>
      <c r="B4207" s="25" t="s">
        <v>545</v>
      </c>
      <c r="C4207" s="25" t="s">
        <v>27049</v>
      </c>
      <c r="D4207" s="25" t="s">
        <v>27050</v>
      </c>
      <c r="E4207" s="25" t="s">
        <v>85</v>
      </c>
      <c r="F4207" s="25">
        <v>540</v>
      </c>
      <c r="G4207" s="25" t="s">
        <v>3602</v>
      </c>
      <c r="H4207" s="25" t="s">
        <v>2614</v>
      </c>
      <c r="I4207" s="25" t="s">
        <v>27051</v>
      </c>
      <c r="J4207" s="25" t="s">
        <v>1272</v>
      </c>
    </row>
    <row r="4208" spans="1:10" x14ac:dyDescent="0.75">
      <c r="A4208" s="26">
        <v>1987</v>
      </c>
      <c r="B4208" s="26" t="s">
        <v>550</v>
      </c>
      <c r="C4208" s="26" t="s">
        <v>27052</v>
      </c>
      <c r="D4208" s="26" t="s">
        <v>27053</v>
      </c>
      <c r="E4208" s="26" t="s">
        <v>85</v>
      </c>
      <c r="F4208" s="26">
        <v>337</v>
      </c>
      <c r="G4208" s="26" t="s">
        <v>106</v>
      </c>
      <c r="H4208" s="26" t="s">
        <v>4420</v>
      </c>
      <c r="I4208" s="26" t="s">
        <v>1270</v>
      </c>
      <c r="J4208" s="26" t="s">
        <v>1622</v>
      </c>
    </row>
    <row r="4209" spans="1:10" x14ac:dyDescent="0.75">
      <c r="A4209" s="25">
        <v>1987</v>
      </c>
      <c r="B4209" s="25" t="s">
        <v>143</v>
      </c>
      <c r="C4209" s="25" t="s">
        <v>27054</v>
      </c>
      <c r="D4209" s="25" t="s">
        <v>27055</v>
      </c>
      <c r="E4209" s="25" t="s">
        <v>85</v>
      </c>
      <c r="F4209" s="25">
        <v>204</v>
      </c>
      <c r="G4209" s="25" t="s">
        <v>462</v>
      </c>
      <c r="H4209" s="25" t="s">
        <v>528</v>
      </c>
      <c r="I4209" s="25" t="s">
        <v>15238</v>
      </c>
      <c r="J4209" s="25" t="s">
        <v>2940</v>
      </c>
    </row>
    <row r="4210" spans="1:10" x14ac:dyDescent="0.75">
      <c r="A4210" s="26">
        <v>1987</v>
      </c>
      <c r="B4210" s="26" t="s">
        <v>557</v>
      </c>
      <c r="C4210" s="26" t="s">
        <v>27056</v>
      </c>
      <c r="D4210" s="26" t="s">
        <v>27057</v>
      </c>
      <c r="E4210" s="26" t="s">
        <v>85</v>
      </c>
      <c r="F4210" s="26">
        <v>119</v>
      </c>
      <c r="G4210" s="26" t="s">
        <v>312</v>
      </c>
      <c r="H4210" s="26" t="s">
        <v>517</v>
      </c>
      <c r="I4210" s="26" t="s">
        <v>642</v>
      </c>
      <c r="J4210" s="26" t="s">
        <v>2943</v>
      </c>
    </row>
    <row r="4211" spans="1:10" x14ac:dyDescent="0.75">
      <c r="A4211" s="25">
        <v>1987</v>
      </c>
      <c r="B4211" s="25" t="s">
        <v>127</v>
      </c>
      <c r="C4211" s="25" t="s">
        <v>27058</v>
      </c>
      <c r="D4211" s="25" t="s">
        <v>27059</v>
      </c>
      <c r="E4211" s="25" t="s">
        <v>85</v>
      </c>
      <c r="F4211" s="25">
        <v>68</v>
      </c>
      <c r="G4211" s="25" t="s">
        <v>63</v>
      </c>
      <c r="H4211" s="25" t="s">
        <v>317</v>
      </c>
      <c r="I4211" s="25" t="s">
        <v>3290</v>
      </c>
      <c r="J4211" s="25" t="s">
        <v>2946</v>
      </c>
    </row>
    <row r="4212" spans="1:10" x14ac:dyDescent="0.75">
      <c r="A4212" s="26">
        <v>1987</v>
      </c>
      <c r="B4212" s="26" t="s">
        <v>131</v>
      </c>
      <c r="C4212" s="26" t="s">
        <v>27060</v>
      </c>
      <c r="D4212" s="26" t="s">
        <v>27061</v>
      </c>
      <c r="E4212" s="26" t="s">
        <v>85</v>
      </c>
      <c r="F4212" s="26">
        <v>37</v>
      </c>
      <c r="G4212" s="26" t="s">
        <v>154</v>
      </c>
      <c r="H4212" s="26" t="s">
        <v>205</v>
      </c>
      <c r="I4212" s="26" t="s">
        <v>346</v>
      </c>
      <c r="J4212" s="26" t="s">
        <v>1294</v>
      </c>
    </row>
    <row r="4213" spans="1:10" x14ac:dyDescent="0.75">
      <c r="A4213" s="25">
        <v>1987</v>
      </c>
      <c r="B4213" s="25" t="s">
        <v>567</v>
      </c>
      <c r="C4213" s="25" t="s">
        <v>27062</v>
      </c>
      <c r="D4213" s="25" t="s">
        <v>27063</v>
      </c>
      <c r="E4213" s="25" t="s">
        <v>85</v>
      </c>
      <c r="F4213" s="25">
        <v>20</v>
      </c>
      <c r="G4213" s="25" t="s">
        <v>125</v>
      </c>
      <c r="H4213" s="25" t="s">
        <v>145</v>
      </c>
      <c r="I4213" s="25" t="s">
        <v>63</v>
      </c>
      <c r="J4213" s="25" t="s">
        <v>936</v>
      </c>
    </row>
    <row r="4214" spans="1:10" x14ac:dyDescent="0.75">
      <c r="A4214" s="26">
        <v>1987</v>
      </c>
      <c r="B4214" s="26" t="s">
        <v>116</v>
      </c>
      <c r="C4214" s="26" t="s">
        <v>27064</v>
      </c>
      <c r="D4214" s="26" t="s">
        <v>27065</v>
      </c>
      <c r="E4214" s="26" t="s">
        <v>85</v>
      </c>
      <c r="F4214" s="26">
        <v>10</v>
      </c>
      <c r="G4214" s="26" t="s">
        <v>104</v>
      </c>
      <c r="H4214" s="26" t="s">
        <v>118</v>
      </c>
      <c r="I4214" s="26" t="s">
        <v>145</v>
      </c>
      <c r="J4214" s="26" t="s">
        <v>939</v>
      </c>
    </row>
    <row r="4215" spans="1:10" x14ac:dyDescent="0.75">
      <c r="A4215" s="25">
        <v>1987</v>
      </c>
      <c r="B4215" s="25" t="s">
        <v>574</v>
      </c>
      <c r="C4215" s="25" t="s">
        <v>27066</v>
      </c>
      <c r="D4215" s="25" t="s">
        <v>27067</v>
      </c>
      <c r="E4215" s="25" t="s">
        <v>85</v>
      </c>
      <c r="F4215" s="25">
        <v>5</v>
      </c>
      <c r="G4215" s="25" t="s">
        <v>94</v>
      </c>
      <c r="H4215" s="25" t="s">
        <v>99</v>
      </c>
      <c r="I4215" s="25" t="s">
        <v>113</v>
      </c>
      <c r="J4215" s="25" t="s">
        <v>5633</v>
      </c>
    </row>
    <row r="4216" spans="1:10" x14ac:dyDescent="0.75">
      <c r="A4216" s="26">
        <v>1987</v>
      </c>
      <c r="B4216" s="26" t="s">
        <v>578</v>
      </c>
      <c r="C4216" s="26" t="s">
        <v>27068</v>
      </c>
      <c r="D4216" s="26" t="s">
        <v>27069</v>
      </c>
      <c r="E4216" s="26" t="s">
        <v>85</v>
      </c>
      <c r="F4216" s="26">
        <v>3</v>
      </c>
      <c r="G4216" s="26" t="s">
        <v>82</v>
      </c>
      <c r="H4216" s="26" t="s">
        <v>88</v>
      </c>
      <c r="I4216" s="26" t="s">
        <v>94</v>
      </c>
      <c r="J4216" s="26" t="s">
        <v>2321</v>
      </c>
    </row>
    <row r="4217" spans="1:10" x14ac:dyDescent="0.75">
      <c r="A4217" s="25">
        <v>1987</v>
      </c>
      <c r="B4217" s="25" t="s">
        <v>535</v>
      </c>
      <c r="C4217" s="25" t="s">
        <v>27070</v>
      </c>
      <c r="D4217" s="25" t="s">
        <v>27071</v>
      </c>
      <c r="E4217" s="25" t="s">
        <v>85</v>
      </c>
      <c r="F4217" s="25">
        <v>1</v>
      </c>
      <c r="G4217" s="25" t="s">
        <v>82</v>
      </c>
      <c r="H4217" s="25" t="s">
        <v>82</v>
      </c>
      <c r="I4217" s="25" t="s">
        <v>88</v>
      </c>
      <c r="J4217" s="25" t="s">
        <v>2648</v>
      </c>
    </row>
    <row r="4218" spans="1:10" x14ac:dyDescent="0.75">
      <c r="A4218" s="26">
        <v>1987</v>
      </c>
      <c r="B4218" s="26" t="s">
        <v>585</v>
      </c>
      <c r="C4218" s="26" t="s">
        <v>27072</v>
      </c>
      <c r="D4218" s="26" t="s">
        <v>27073</v>
      </c>
      <c r="E4218" s="26" t="s">
        <v>85</v>
      </c>
      <c r="F4218" s="26">
        <v>1</v>
      </c>
      <c r="G4218" s="26" t="s">
        <v>76</v>
      </c>
      <c r="H4218" s="26" t="s">
        <v>76</v>
      </c>
      <c r="I4218" s="26" t="s">
        <v>82</v>
      </c>
      <c r="J4218" s="26" t="s">
        <v>1647</v>
      </c>
    </row>
    <row r="4219" spans="1:10" x14ac:dyDescent="0.75">
      <c r="A4219" s="25">
        <v>1987</v>
      </c>
      <c r="B4219" s="25" t="s">
        <v>589</v>
      </c>
      <c r="C4219" s="25" t="s">
        <v>27074</v>
      </c>
      <c r="D4219" s="25" t="s">
        <v>591</v>
      </c>
      <c r="E4219" s="25" t="s">
        <v>581</v>
      </c>
      <c r="F4219" s="25">
        <v>0</v>
      </c>
      <c r="G4219" s="25" t="s">
        <v>76</v>
      </c>
      <c r="H4219" s="25" t="s">
        <v>76</v>
      </c>
      <c r="I4219" s="25" t="s">
        <v>76</v>
      </c>
      <c r="J4219" s="25" t="s">
        <v>581</v>
      </c>
    </row>
    <row r="4220" spans="1:10" x14ac:dyDescent="0.75">
      <c r="A4220" s="26">
        <v>1988</v>
      </c>
      <c r="B4220" s="26" t="s">
        <v>76</v>
      </c>
      <c r="C4220" s="26" t="s">
        <v>18781</v>
      </c>
      <c r="D4220" s="26" t="s">
        <v>4955</v>
      </c>
      <c r="E4220" s="26" t="s">
        <v>7798</v>
      </c>
      <c r="F4220" s="26">
        <v>100000</v>
      </c>
      <c r="G4220" s="26" t="s">
        <v>7063</v>
      </c>
      <c r="H4220" s="26" t="s">
        <v>11988</v>
      </c>
      <c r="I4220" s="26" t="s">
        <v>27075</v>
      </c>
      <c r="J4220" s="26" t="s">
        <v>27076</v>
      </c>
    </row>
    <row r="4221" spans="1:10" x14ac:dyDescent="0.75">
      <c r="A4221" s="25">
        <v>1988</v>
      </c>
      <c r="B4221" s="25" t="s">
        <v>82</v>
      </c>
      <c r="C4221" s="25" t="s">
        <v>2038</v>
      </c>
      <c r="D4221" s="25" t="s">
        <v>2038</v>
      </c>
      <c r="E4221" s="25" t="s">
        <v>85</v>
      </c>
      <c r="F4221" s="25">
        <v>98584</v>
      </c>
      <c r="G4221" s="25" t="s">
        <v>408</v>
      </c>
      <c r="H4221" s="25" t="s">
        <v>11572</v>
      </c>
      <c r="I4221" s="25" t="s">
        <v>27078</v>
      </c>
      <c r="J4221" s="25" t="s">
        <v>27079</v>
      </c>
    </row>
    <row r="4222" spans="1:10" x14ac:dyDescent="0.75">
      <c r="A4222" s="26">
        <v>1988</v>
      </c>
      <c r="B4222" s="26" t="s">
        <v>88</v>
      </c>
      <c r="C4222" s="26" t="s">
        <v>2991</v>
      </c>
      <c r="D4222" s="26" t="s">
        <v>2991</v>
      </c>
      <c r="E4222" s="26" t="s">
        <v>85</v>
      </c>
      <c r="F4222" s="26">
        <v>98513</v>
      </c>
      <c r="G4222" s="26" t="s">
        <v>282</v>
      </c>
      <c r="H4222" s="26" t="s">
        <v>11577</v>
      </c>
      <c r="I4222" s="26" t="s">
        <v>27080</v>
      </c>
      <c r="J4222" s="26" t="s">
        <v>20375</v>
      </c>
    </row>
    <row r="4223" spans="1:10" x14ac:dyDescent="0.75">
      <c r="A4223" s="25">
        <v>1988</v>
      </c>
      <c r="B4223" s="25" t="s">
        <v>94</v>
      </c>
      <c r="C4223" s="25" t="s">
        <v>13189</v>
      </c>
      <c r="D4223" s="25" t="s">
        <v>13189</v>
      </c>
      <c r="E4223" s="25" t="s">
        <v>85</v>
      </c>
      <c r="F4223" s="25">
        <v>98467</v>
      </c>
      <c r="G4223" s="25" t="s">
        <v>145</v>
      </c>
      <c r="H4223" s="25" t="s">
        <v>12812</v>
      </c>
      <c r="I4223" s="25" t="s">
        <v>27081</v>
      </c>
      <c r="J4223" s="25" t="s">
        <v>20101</v>
      </c>
    </row>
    <row r="4224" spans="1:10" x14ac:dyDescent="0.75">
      <c r="A4224" s="26">
        <v>1988</v>
      </c>
      <c r="B4224" s="26" t="s">
        <v>99</v>
      </c>
      <c r="C4224" s="26" t="s">
        <v>5659</v>
      </c>
      <c r="D4224" s="26" t="s">
        <v>5659</v>
      </c>
      <c r="E4224" s="26" t="s">
        <v>85</v>
      </c>
      <c r="F4224" s="26">
        <v>98452</v>
      </c>
      <c r="G4224" s="26" t="s">
        <v>234</v>
      </c>
      <c r="H4224" s="26" t="s">
        <v>13209</v>
      </c>
      <c r="I4224" s="26" t="s">
        <v>27082</v>
      </c>
      <c r="J4224" s="26" t="s">
        <v>14850</v>
      </c>
    </row>
    <row r="4225" spans="1:10" x14ac:dyDescent="0.75">
      <c r="A4225" s="25">
        <v>1988</v>
      </c>
      <c r="B4225" s="25" t="s">
        <v>104</v>
      </c>
      <c r="C4225" s="25" t="s">
        <v>9409</v>
      </c>
      <c r="D4225" s="25" t="s">
        <v>9409</v>
      </c>
      <c r="E4225" s="25" t="s">
        <v>85</v>
      </c>
      <c r="F4225" s="25">
        <v>98416</v>
      </c>
      <c r="G4225" s="25" t="s">
        <v>183</v>
      </c>
      <c r="H4225" s="25" t="s">
        <v>12220</v>
      </c>
      <c r="I4225" s="25" t="s">
        <v>27083</v>
      </c>
      <c r="J4225" s="25" t="s">
        <v>27084</v>
      </c>
    </row>
    <row r="4226" spans="1:10" x14ac:dyDescent="0.75">
      <c r="A4226" s="26">
        <v>1988</v>
      </c>
      <c r="B4226" s="26" t="s">
        <v>109</v>
      </c>
      <c r="C4226" s="26" t="s">
        <v>7575</v>
      </c>
      <c r="D4226" s="26" t="s">
        <v>7575</v>
      </c>
      <c r="E4226" s="26" t="s">
        <v>85</v>
      </c>
      <c r="F4226" s="26">
        <v>98392</v>
      </c>
      <c r="G4226" s="26" t="s">
        <v>171</v>
      </c>
      <c r="H4226" s="26" t="s">
        <v>12221</v>
      </c>
      <c r="I4226" s="26" t="s">
        <v>27085</v>
      </c>
      <c r="J4226" s="26" t="s">
        <v>21224</v>
      </c>
    </row>
    <row r="4227" spans="1:10" x14ac:dyDescent="0.75">
      <c r="A4227" s="25">
        <v>1988</v>
      </c>
      <c r="B4227" s="25" t="s">
        <v>113</v>
      </c>
      <c r="C4227" s="25" t="s">
        <v>11372</v>
      </c>
      <c r="D4227" s="25" t="s">
        <v>11372</v>
      </c>
      <c r="E4227" s="25" t="s">
        <v>85</v>
      </c>
      <c r="F4227" s="25">
        <v>98371</v>
      </c>
      <c r="G4227" s="25" t="s">
        <v>141</v>
      </c>
      <c r="H4227" s="25" t="s">
        <v>11796</v>
      </c>
      <c r="I4227" s="25" t="s">
        <v>27087</v>
      </c>
      <c r="J4227" s="25" t="s">
        <v>12985</v>
      </c>
    </row>
    <row r="4228" spans="1:10" x14ac:dyDescent="0.75">
      <c r="A4228" s="26">
        <v>1988</v>
      </c>
      <c r="B4228" s="26" t="s">
        <v>118</v>
      </c>
      <c r="C4228" s="26" t="s">
        <v>13580</v>
      </c>
      <c r="D4228" s="26" t="s">
        <v>13580</v>
      </c>
      <c r="E4228" s="26" t="s">
        <v>85</v>
      </c>
      <c r="F4228" s="26">
        <v>98357</v>
      </c>
      <c r="G4228" s="26" t="s">
        <v>133</v>
      </c>
      <c r="H4228" s="26" t="s">
        <v>27088</v>
      </c>
      <c r="I4228" s="26" t="s">
        <v>27089</v>
      </c>
      <c r="J4228" s="26" t="s">
        <v>27090</v>
      </c>
    </row>
    <row r="4229" spans="1:10" x14ac:dyDescent="0.75">
      <c r="A4229" s="25">
        <v>1988</v>
      </c>
      <c r="B4229" s="25" t="s">
        <v>123</v>
      </c>
      <c r="C4229" s="25" t="s">
        <v>11372</v>
      </c>
      <c r="D4229" s="25" t="s">
        <v>11372</v>
      </c>
      <c r="E4229" s="25" t="s">
        <v>85</v>
      </c>
      <c r="F4229" s="25">
        <v>98344</v>
      </c>
      <c r="G4229" s="25" t="s">
        <v>141</v>
      </c>
      <c r="H4229" s="25" t="s">
        <v>15747</v>
      </c>
      <c r="I4229" s="25" t="s">
        <v>27092</v>
      </c>
      <c r="J4229" s="25" t="s">
        <v>12793</v>
      </c>
    </row>
    <row r="4230" spans="1:10" x14ac:dyDescent="0.75">
      <c r="A4230" s="26">
        <v>1988</v>
      </c>
      <c r="B4230" s="26" t="s">
        <v>125</v>
      </c>
      <c r="C4230" s="26" t="s">
        <v>10743</v>
      </c>
      <c r="D4230" s="26" t="s">
        <v>10743</v>
      </c>
      <c r="E4230" s="26" t="s">
        <v>85</v>
      </c>
      <c r="F4230" s="26">
        <v>98330</v>
      </c>
      <c r="G4230" s="26" t="s">
        <v>154</v>
      </c>
      <c r="H4230" s="26" t="s">
        <v>27093</v>
      </c>
      <c r="I4230" s="26" t="s">
        <v>27094</v>
      </c>
      <c r="J4230" s="26" t="s">
        <v>2980</v>
      </c>
    </row>
    <row r="4231" spans="1:10" x14ac:dyDescent="0.75">
      <c r="A4231" s="25">
        <v>1988</v>
      </c>
      <c r="B4231" s="25" t="s">
        <v>129</v>
      </c>
      <c r="C4231" s="25" t="s">
        <v>9406</v>
      </c>
      <c r="D4231" s="25" t="s">
        <v>9406</v>
      </c>
      <c r="E4231" s="25" t="s">
        <v>85</v>
      </c>
      <c r="F4231" s="25">
        <v>98314</v>
      </c>
      <c r="G4231" s="25" t="s">
        <v>174</v>
      </c>
      <c r="H4231" s="25" t="s">
        <v>27095</v>
      </c>
      <c r="I4231" s="25" t="s">
        <v>27096</v>
      </c>
      <c r="J4231" s="25" t="s">
        <v>27097</v>
      </c>
    </row>
    <row r="4232" spans="1:10" x14ac:dyDescent="0.75">
      <c r="A4232" s="26">
        <v>1988</v>
      </c>
      <c r="B4232" s="26" t="s">
        <v>133</v>
      </c>
      <c r="C4232" s="26" t="s">
        <v>11995</v>
      </c>
      <c r="D4232" s="26" t="s">
        <v>11995</v>
      </c>
      <c r="E4232" s="26" t="s">
        <v>85</v>
      </c>
      <c r="F4232" s="26">
        <v>98292</v>
      </c>
      <c r="G4232" s="26" t="s">
        <v>138</v>
      </c>
      <c r="H4232" s="26" t="s">
        <v>10305</v>
      </c>
      <c r="I4232" s="26" t="s">
        <v>27098</v>
      </c>
      <c r="J4232" s="26" t="s">
        <v>27099</v>
      </c>
    </row>
    <row r="4233" spans="1:10" x14ac:dyDescent="0.75">
      <c r="A4233" s="25">
        <v>1988</v>
      </c>
      <c r="B4233" s="25" t="s">
        <v>138</v>
      </c>
      <c r="C4233" s="25" t="s">
        <v>7575</v>
      </c>
      <c r="D4233" s="25" t="s">
        <v>7575</v>
      </c>
      <c r="E4233" s="25" t="s">
        <v>85</v>
      </c>
      <c r="F4233" s="25">
        <v>98279</v>
      </c>
      <c r="G4233" s="25" t="s">
        <v>166</v>
      </c>
      <c r="H4233" s="25" t="s">
        <v>11381</v>
      </c>
      <c r="I4233" s="25" t="s">
        <v>27100</v>
      </c>
      <c r="J4233" s="25" t="s">
        <v>27101</v>
      </c>
    </row>
    <row r="4234" spans="1:10" x14ac:dyDescent="0.75">
      <c r="A4234" s="26">
        <v>1988</v>
      </c>
      <c r="B4234" s="26" t="s">
        <v>141</v>
      </c>
      <c r="C4234" s="26" t="s">
        <v>9868</v>
      </c>
      <c r="D4234" s="26" t="s">
        <v>9868</v>
      </c>
      <c r="E4234" s="26" t="s">
        <v>85</v>
      </c>
      <c r="F4234" s="26">
        <v>98258</v>
      </c>
      <c r="G4234" s="26" t="s">
        <v>154</v>
      </c>
      <c r="H4234" s="26" t="s">
        <v>27102</v>
      </c>
      <c r="I4234" s="26" t="s">
        <v>27103</v>
      </c>
      <c r="J4234" s="26" t="s">
        <v>5394</v>
      </c>
    </row>
    <row r="4235" spans="1:10" x14ac:dyDescent="0.75">
      <c r="A4235" s="25">
        <v>1988</v>
      </c>
      <c r="B4235" s="25" t="s">
        <v>145</v>
      </c>
      <c r="C4235" s="25" t="s">
        <v>7567</v>
      </c>
      <c r="D4235" s="25" t="s">
        <v>7567</v>
      </c>
      <c r="E4235" s="25" t="s">
        <v>85</v>
      </c>
      <c r="F4235" s="25">
        <v>98241</v>
      </c>
      <c r="G4235" s="25" t="s">
        <v>201</v>
      </c>
      <c r="H4235" s="25" t="s">
        <v>12816</v>
      </c>
      <c r="I4235" s="25" t="s">
        <v>27104</v>
      </c>
      <c r="J4235" s="25" t="s">
        <v>27105</v>
      </c>
    </row>
    <row r="4236" spans="1:10" x14ac:dyDescent="0.75">
      <c r="A4236" s="26">
        <v>1988</v>
      </c>
      <c r="B4236" s="26" t="s">
        <v>150</v>
      </c>
      <c r="C4236" s="26" t="s">
        <v>7346</v>
      </c>
      <c r="D4236" s="26" t="s">
        <v>7346</v>
      </c>
      <c r="E4236" s="26" t="s">
        <v>85</v>
      </c>
      <c r="F4236" s="26">
        <v>98213</v>
      </c>
      <c r="G4236" s="26" t="s">
        <v>196</v>
      </c>
      <c r="H4236" s="26" t="s">
        <v>16396</v>
      </c>
      <c r="I4236" s="26" t="s">
        <v>27106</v>
      </c>
      <c r="J4236" s="26" t="s">
        <v>27107</v>
      </c>
    </row>
    <row r="4237" spans="1:10" x14ac:dyDescent="0.75">
      <c r="A4237" s="25">
        <v>1988</v>
      </c>
      <c r="B4237" s="25" t="s">
        <v>154</v>
      </c>
      <c r="C4237" s="25" t="s">
        <v>3272</v>
      </c>
      <c r="D4237" s="25" t="s">
        <v>3272</v>
      </c>
      <c r="E4237" s="25" t="s">
        <v>85</v>
      </c>
      <c r="F4237" s="25">
        <v>98186</v>
      </c>
      <c r="G4237" s="25" t="s">
        <v>322</v>
      </c>
      <c r="H4237" s="25" t="s">
        <v>25531</v>
      </c>
      <c r="I4237" s="25" t="s">
        <v>27108</v>
      </c>
      <c r="J4237" s="25" t="s">
        <v>18078</v>
      </c>
    </row>
    <row r="4238" spans="1:10" x14ac:dyDescent="0.75">
      <c r="A4238" s="26">
        <v>1988</v>
      </c>
      <c r="B4238" s="26" t="s">
        <v>158</v>
      </c>
      <c r="C4238" s="26" t="s">
        <v>4103</v>
      </c>
      <c r="D4238" s="26" t="s">
        <v>4103</v>
      </c>
      <c r="E4238" s="26" t="s">
        <v>85</v>
      </c>
      <c r="F4238" s="26">
        <v>98132</v>
      </c>
      <c r="G4238" s="26" t="s">
        <v>287</v>
      </c>
      <c r="H4238" s="26" t="s">
        <v>26569</v>
      </c>
      <c r="I4238" s="26" t="s">
        <v>27109</v>
      </c>
      <c r="J4238" s="26" t="s">
        <v>18081</v>
      </c>
    </row>
    <row r="4239" spans="1:10" x14ac:dyDescent="0.75">
      <c r="A4239" s="25">
        <v>1988</v>
      </c>
      <c r="B4239" s="25" t="s">
        <v>162</v>
      </c>
      <c r="C4239" s="25" t="s">
        <v>4369</v>
      </c>
      <c r="D4239" s="25" t="s">
        <v>4369</v>
      </c>
      <c r="E4239" s="25" t="s">
        <v>85</v>
      </c>
      <c r="F4239" s="25">
        <v>98085</v>
      </c>
      <c r="G4239" s="25" t="s">
        <v>267</v>
      </c>
      <c r="H4239" s="25" t="s">
        <v>27110</v>
      </c>
      <c r="I4239" s="25" t="s">
        <v>27111</v>
      </c>
      <c r="J4239" s="25" t="s">
        <v>12411</v>
      </c>
    </row>
    <row r="4240" spans="1:10" x14ac:dyDescent="0.75">
      <c r="A4240" s="26">
        <v>1988</v>
      </c>
      <c r="B4240" s="26" t="s">
        <v>166</v>
      </c>
      <c r="C4240" s="26" t="s">
        <v>2991</v>
      </c>
      <c r="D4240" s="26" t="s">
        <v>2991</v>
      </c>
      <c r="E4240" s="26" t="s">
        <v>85</v>
      </c>
      <c r="F4240" s="26">
        <v>98042</v>
      </c>
      <c r="G4240" s="26" t="s">
        <v>282</v>
      </c>
      <c r="H4240" s="26" t="s">
        <v>27112</v>
      </c>
      <c r="I4240" s="26" t="s">
        <v>27113</v>
      </c>
      <c r="J4240" s="26" t="s">
        <v>27114</v>
      </c>
    </row>
    <row r="4241" spans="1:10" x14ac:dyDescent="0.75">
      <c r="A4241" s="25">
        <v>1988</v>
      </c>
      <c r="B4241" s="25" t="s">
        <v>171</v>
      </c>
      <c r="C4241" s="25" t="s">
        <v>4372</v>
      </c>
      <c r="D4241" s="25" t="s">
        <v>4372</v>
      </c>
      <c r="E4241" s="25" t="s">
        <v>85</v>
      </c>
      <c r="F4241" s="25">
        <v>97996</v>
      </c>
      <c r="G4241" s="25" t="s">
        <v>262</v>
      </c>
      <c r="H4241" s="25" t="s">
        <v>25286</v>
      </c>
      <c r="I4241" s="25" t="s">
        <v>27115</v>
      </c>
      <c r="J4241" s="25" t="s">
        <v>27116</v>
      </c>
    </row>
    <row r="4242" spans="1:10" x14ac:dyDescent="0.75">
      <c r="A4242" s="26">
        <v>1988</v>
      </c>
      <c r="B4242" s="26" t="s">
        <v>174</v>
      </c>
      <c r="C4242" s="26" t="s">
        <v>2984</v>
      </c>
      <c r="D4242" s="26" t="s">
        <v>2984</v>
      </c>
      <c r="E4242" s="26" t="s">
        <v>85</v>
      </c>
      <c r="F4242" s="26">
        <v>97954</v>
      </c>
      <c r="G4242" s="26" t="s">
        <v>297</v>
      </c>
      <c r="H4242" s="26" t="s">
        <v>27117</v>
      </c>
      <c r="I4242" s="26" t="s">
        <v>27118</v>
      </c>
      <c r="J4242" s="26" t="s">
        <v>27119</v>
      </c>
    </row>
    <row r="4243" spans="1:10" x14ac:dyDescent="0.75">
      <c r="A4243" s="25">
        <v>1988</v>
      </c>
      <c r="B4243" s="25" t="s">
        <v>179</v>
      </c>
      <c r="C4243" s="25" t="s">
        <v>4866</v>
      </c>
      <c r="D4243" s="25" t="s">
        <v>2686</v>
      </c>
      <c r="E4243" s="25" t="s">
        <v>85</v>
      </c>
      <c r="F4243" s="25">
        <v>97905</v>
      </c>
      <c r="G4243" s="25" t="s">
        <v>302</v>
      </c>
      <c r="H4243" s="25" t="s">
        <v>26856</v>
      </c>
      <c r="I4243" s="25" t="s">
        <v>27120</v>
      </c>
      <c r="J4243" s="25" t="s">
        <v>11797</v>
      </c>
    </row>
    <row r="4244" spans="1:10" x14ac:dyDescent="0.75">
      <c r="A4244" s="26">
        <v>1988</v>
      </c>
      <c r="B4244" s="26" t="s">
        <v>183</v>
      </c>
      <c r="C4244" s="26" t="s">
        <v>1693</v>
      </c>
      <c r="D4244" s="26" t="s">
        <v>1693</v>
      </c>
      <c r="E4244" s="26" t="s">
        <v>85</v>
      </c>
      <c r="F4244" s="26">
        <v>97854</v>
      </c>
      <c r="G4244" s="26" t="s">
        <v>375</v>
      </c>
      <c r="H4244" s="26" t="s">
        <v>14897</v>
      </c>
      <c r="I4244" s="26" t="s">
        <v>27121</v>
      </c>
      <c r="J4244" s="26" t="s">
        <v>10330</v>
      </c>
    </row>
    <row r="4245" spans="1:10" x14ac:dyDescent="0.75">
      <c r="A4245" s="25">
        <v>1988</v>
      </c>
      <c r="B4245" s="25" t="s">
        <v>187</v>
      </c>
      <c r="C4245" s="25" t="s">
        <v>2986</v>
      </c>
      <c r="D4245" s="25" t="s">
        <v>2986</v>
      </c>
      <c r="E4245" s="25" t="s">
        <v>85</v>
      </c>
      <c r="F4245" s="25">
        <v>97789</v>
      </c>
      <c r="G4245" s="25" t="s">
        <v>317</v>
      </c>
      <c r="H4245" s="25" t="s">
        <v>15575</v>
      </c>
      <c r="I4245" s="25" t="s">
        <v>27122</v>
      </c>
      <c r="J4245" s="25" t="s">
        <v>27123</v>
      </c>
    </row>
    <row r="4246" spans="1:10" x14ac:dyDescent="0.75">
      <c r="A4246" s="26">
        <v>1988</v>
      </c>
      <c r="B4246" s="26" t="s">
        <v>192</v>
      </c>
      <c r="C4246" s="26" t="s">
        <v>1690</v>
      </c>
      <c r="D4246" s="26" t="s">
        <v>1690</v>
      </c>
      <c r="E4246" s="26" t="s">
        <v>85</v>
      </c>
      <c r="F4246" s="26">
        <v>97736</v>
      </c>
      <c r="G4246" s="26" t="s">
        <v>346</v>
      </c>
      <c r="H4246" s="26" t="s">
        <v>9854</v>
      </c>
      <c r="I4246" s="26" t="s">
        <v>27124</v>
      </c>
      <c r="J4246" s="26" t="s">
        <v>7592</v>
      </c>
    </row>
    <row r="4247" spans="1:10" x14ac:dyDescent="0.75">
      <c r="A4247" s="25">
        <v>1988</v>
      </c>
      <c r="B4247" s="25" t="s">
        <v>196</v>
      </c>
      <c r="C4247" s="25" t="s">
        <v>2034</v>
      </c>
      <c r="D4247" s="25" t="s">
        <v>2034</v>
      </c>
      <c r="E4247" s="25" t="s">
        <v>85</v>
      </c>
      <c r="F4247" s="25">
        <v>97677</v>
      </c>
      <c r="G4247" s="25" t="s">
        <v>360</v>
      </c>
      <c r="H4247" s="25" t="s">
        <v>24477</v>
      </c>
      <c r="I4247" s="25" t="s">
        <v>27125</v>
      </c>
      <c r="J4247" s="25" t="s">
        <v>27126</v>
      </c>
    </row>
    <row r="4248" spans="1:10" x14ac:dyDescent="0.75">
      <c r="A4248" s="26">
        <v>1988</v>
      </c>
      <c r="B4248" s="26" t="s">
        <v>201</v>
      </c>
      <c r="C4248" s="26" t="s">
        <v>5909</v>
      </c>
      <c r="D4248" s="26" t="s">
        <v>5909</v>
      </c>
      <c r="E4248" s="26" t="s">
        <v>85</v>
      </c>
      <c r="F4248" s="26">
        <v>97615</v>
      </c>
      <c r="G4248" s="26" t="s">
        <v>487</v>
      </c>
      <c r="H4248" s="26" t="s">
        <v>8721</v>
      </c>
      <c r="I4248" s="26" t="s">
        <v>27127</v>
      </c>
      <c r="J4248" s="26" t="s">
        <v>5146</v>
      </c>
    </row>
    <row r="4249" spans="1:10" x14ac:dyDescent="0.75">
      <c r="A4249" s="25">
        <v>1988</v>
      </c>
      <c r="B4249" s="25" t="s">
        <v>205</v>
      </c>
      <c r="C4249" s="25" t="s">
        <v>2353</v>
      </c>
      <c r="D4249" s="25" t="s">
        <v>2353</v>
      </c>
      <c r="E4249" s="25" t="s">
        <v>85</v>
      </c>
      <c r="F4249" s="25">
        <v>97526</v>
      </c>
      <c r="G4249" s="25" t="s">
        <v>351</v>
      </c>
      <c r="H4249" s="25" t="s">
        <v>9634</v>
      </c>
      <c r="I4249" s="25" t="s">
        <v>27128</v>
      </c>
      <c r="J4249" s="25" t="s">
        <v>27129</v>
      </c>
    </row>
    <row r="4250" spans="1:10" x14ac:dyDescent="0.75">
      <c r="A4250" s="26">
        <v>1988</v>
      </c>
      <c r="B4250" s="26" t="s">
        <v>63</v>
      </c>
      <c r="C4250" s="26" t="s">
        <v>1352</v>
      </c>
      <c r="D4250" s="26" t="s">
        <v>1352</v>
      </c>
      <c r="E4250" s="26" t="s">
        <v>85</v>
      </c>
      <c r="F4250" s="26">
        <v>97466</v>
      </c>
      <c r="G4250" s="26" t="s">
        <v>426</v>
      </c>
      <c r="H4250" s="26" t="s">
        <v>27130</v>
      </c>
      <c r="I4250" s="26" t="s">
        <v>27131</v>
      </c>
      <c r="J4250" s="26" t="s">
        <v>27132</v>
      </c>
    </row>
    <row r="4251" spans="1:10" x14ac:dyDescent="0.75">
      <c r="A4251" s="25">
        <v>1988</v>
      </c>
      <c r="B4251" s="25" t="s">
        <v>212</v>
      </c>
      <c r="C4251" s="25" t="s">
        <v>142</v>
      </c>
      <c r="D4251" s="25" t="s">
        <v>142</v>
      </c>
      <c r="E4251" s="25" t="s">
        <v>85</v>
      </c>
      <c r="F4251" s="25">
        <v>97389</v>
      </c>
      <c r="G4251" s="25" t="s">
        <v>3290</v>
      </c>
      <c r="H4251" s="25" t="s">
        <v>27133</v>
      </c>
      <c r="I4251" s="25" t="s">
        <v>27134</v>
      </c>
      <c r="J4251" s="25" t="s">
        <v>7833</v>
      </c>
    </row>
    <row r="4252" spans="1:10" x14ac:dyDescent="0.75">
      <c r="A4252" s="26">
        <v>1988</v>
      </c>
      <c r="B4252" s="26" t="s">
        <v>217</v>
      </c>
      <c r="C4252" s="26" t="s">
        <v>3289</v>
      </c>
      <c r="D4252" s="26" t="s">
        <v>3289</v>
      </c>
      <c r="E4252" s="26" t="s">
        <v>85</v>
      </c>
      <c r="F4252" s="26">
        <v>97279</v>
      </c>
      <c r="G4252" s="26" t="s">
        <v>139</v>
      </c>
      <c r="H4252" s="26" t="s">
        <v>13417</v>
      </c>
      <c r="I4252" s="26" t="s">
        <v>27135</v>
      </c>
      <c r="J4252" s="26" t="s">
        <v>4126</v>
      </c>
    </row>
    <row r="4253" spans="1:10" x14ac:dyDescent="0.75">
      <c r="A4253" s="25">
        <v>1988</v>
      </c>
      <c r="B4253" s="25" t="s">
        <v>221</v>
      </c>
      <c r="C4253" s="25" t="s">
        <v>120</v>
      </c>
      <c r="D4253" s="25" t="s">
        <v>120</v>
      </c>
      <c r="E4253" s="25" t="s">
        <v>85</v>
      </c>
      <c r="F4253" s="25">
        <v>97163</v>
      </c>
      <c r="G4253" s="25" t="s">
        <v>4053</v>
      </c>
      <c r="H4253" s="25" t="s">
        <v>23666</v>
      </c>
      <c r="I4253" s="25" t="s">
        <v>27137</v>
      </c>
      <c r="J4253" s="25" t="s">
        <v>27138</v>
      </c>
    </row>
    <row r="4254" spans="1:10" x14ac:dyDescent="0.75">
      <c r="A4254" s="26">
        <v>1988</v>
      </c>
      <c r="B4254" s="26" t="s">
        <v>226</v>
      </c>
      <c r="C4254" s="26" t="s">
        <v>3575</v>
      </c>
      <c r="D4254" s="26" t="s">
        <v>3575</v>
      </c>
      <c r="E4254" s="26" t="s">
        <v>85</v>
      </c>
      <c r="F4254" s="26">
        <v>97035</v>
      </c>
      <c r="G4254" s="26" t="s">
        <v>2054</v>
      </c>
      <c r="H4254" s="26" t="s">
        <v>27139</v>
      </c>
      <c r="I4254" s="26" t="s">
        <v>27140</v>
      </c>
      <c r="J4254" s="26" t="s">
        <v>27141</v>
      </c>
    </row>
    <row r="4255" spans="1:10" x14ac:dyDescent="0.75">
      <c r="A4255" s="25">
        <v>1988</v>
      </c>
      <c r="B4255" s="25" t="s">
        <v>230</v>
      </c>
      <c r="C4255" s="25" t="s">
        <v>3006</v>
      </c>
      <c r="D4255" s="25" t="s">
        <v>3006</v>
      </c>
      <c r="E4255" s="25" t="s">
        <v>85</v>
      </c>
      <c r="F4255" s="25">
        <v>96914</v>
      </c>
      <c r="G4255" s="25" t="s">
        <v>3222</v>
      </c>
      <c r="H4255" s="25" t="s">
        <v>14172</v>
      </c>
      <c r="I4255" s="25" t="s">
        <v>27142</v>
      </c>
      <c r="J4255" s="25" t="s">
        <v>14351</v>
      </c>
    </row>
    <row r="4256" spans="1:10" x14ac:dyDescent="0.75">
      <c r="A4256" s="26">
        <v>1988</v>
      </c>
      <c r="B4256" s="26" t="s">
        <v>234</v>
      </c>
      <c r="C4256" s="26" t="s">
        <v>155</v>
      </c>
      <c r="D4256" s="26" t="s">
        <v>155</v>
      </c>
      <c r="E4256" s="26" t="s">
        <v>85</v>
      </c>
      <c r="F4256" s="26">
        <v>96768</v>
      </c>
      <c r="G4256" s="26" t="s">
        <v>1719</v>
      </c>
      <c r="H4256" s="26" t="s">
        <v>27143</v>
      </c>
      <c r="I4256" s="26" t="s">
        <v>27144</v>
      </c>
      <c r="J4256" s="26" t="s">
        <v>16900</v>
      </c>
    </row>
    <row r="4257" spans="1:10" x14ac:dyDescent="0.75">
      <c r="A4257" s="25">
        <v>1988</v>
      </c>
      <c r="B4257" s="25" t="s">
        <v>238</v>
      </c>
      <c r="C4257" s="25" t="s">
        <v>1721</v>
      </c>
      <c r="D4257" s="25" t="s">
        <v>1721</v>
      </c>
      <c r="E4257" s="25" t="s">
        <v>85</v>
      </c>
      <c r="F4257" s="25">
        <v>96598</v>
      </c>
      <c r="G4257" s="25" t="s">
        <v>1731</v>
      </c>
      <c r="H4257" s="25" t="s">
        <v>23697</v>
      </c>
      <c r="I4257" s="25" t="s">
        <v>27145</v>
      </c>
      <c r="J4257" s="25" t="s">
        <v>11814</v>
      </c>
    </row>
    <row r="4258" spans="1:10" x14ac:dyDescent="0.75">
      <c r="A4258" s="26">
        <v>1988</v>
      </c>
      <c r="B4258" s="26" t="s">
        <v>242</v>
      </c>
      <c r="C4258" s="26" t="s">
        <v>641</v>
      </c>
      <c r="D4258" s="26" t="s">
        <v>641</v>
      </c>
      <c r="E4258" s="26" t="s">
        <v>85</v>
      </c>
      <c r="F4258" s="26">
        <v>96433</v>
      </c>
      <c r="G4258" s="26" t="s">
        <v>1761</v>
      </c>
      <c r="H4258" s="26" t="s">
        <v>23173</v>
      </c>
      <c r="I4258" s="26" t="s">
        <v>27146</v>
      </c>
      <c r="J4258" s="26" t="s">
        <v>16602</v>
      </c>
    </row>
    <row r="4259" spans="1:10" x14ac:dyDescent="0.75">
      <c r="A4259" s="25">
        <v>1988</v>
      </c>
      <c r="B4259" s="25" t="s">
        <v>247</v>
      </c>
      <c r="C4259" s="25" t="s">
        <v>9208</v>
      </c>
      <c r="D4259" s="25" t="s">
        <v>9208</v>
      </c>
      <c r="E4259" s="25" t="s">
        <v>85</v>
      </c>
      <c r="F4259" s="25">
        <v>96208</v>
      </c>
      <c r="G4259" s="25" t="s">
        <v>160</v>
      </c>
      <c r="H4259" s="25" t="s">
        <v>23419</v>
      </c>
      <c r="I4259" s="25" t="s">
        <v>27147</v>
      </c>
      <c r="J4259" s="25" t="s">
        <v>16605</v>
      </c>
    </row>
    <row r="4260" spans="1:10" x14ac:dyDescent="0.75">
      <c r="A4260" s="26">
        <v>1988</v>
      </c>
      <c r="B4260" s="26" t="s">
        <v>252</v>
      </c>
      <c r="C4260" s="26" t="s">
        <v>3607</v>
      </c>
      <c r="D4260" s="26" t="s">
        <v>3607</v>
      </c>
      <c r="E4260" s="26" t="s">
        <v>85</v>
      </c>
      <c r="F4260" s="26">
        <v>96000</v>
      </c>
      <c r="G4260" s="26" t="s">
        <v>1625</v>
      </c>
      <c r="H4260" s="26" t="s">
        <v>27148</v>
      </c>
      <c r="I4260" s="26" t="s">
        <v>27149</v>
      </c>
      <c r="J4260" s="26" t="s">
        <v>27150</v>
      </c>
    </row>
    <row r="4261" spans="1:10" x14ac:dyDescent="0.75">
      <c r="A4261" s="25">
        <v>1988</v>
      </c>
      <c r="B4261" s="25" t="s">
        <v>257</v>
      </c>
      <c r="C4261" s="25" t="s">
        <v>2729</v>
      </c>
      <c r="D4261" s="25" t="s">
        <v>2729</v>
      </c>
      <c r="E4261" s="25" t="s">
        <v>85</v>
      </c>
      <c r="F4261" s="25">
        <v>95769</v>
      </c>
      <c r="G4261" s="25" t="s">
        <v>17222</v>
      </c>
      <c r="H4261" s="25" t="s">
        <v>27151</v>
      </c>
      <c r="I4261" s="25" t="s">
        <v>27152</v>
      </c>
      <c r="J4261" s="25" t="s">
        <v>14526</v>
      </c>
    </row>
    <row r="4262" spans="1:10" x14ac:dyDescent="0.75">
      <c r="A4262" s="26">
        <v>1988</v>
      </c>
      <c r="B4262" s="26" t="s">
        <v>262</v>
      </c>
      <c r="C4262" s="26" t="s">
        <v>2399</v>
      </c>
      <c r="D4262" s="26" t="s">
        <v>2390</v>
      </c>
      <c r="E4262" s="26" t="s">
        <v>85</v>
      </c>
      <c r="F4262" s="26">
        <v>95522</v>
      </c>
      <c r="G4262" s="26" t="s">
        <v>2386</v>
      </c>
      <c r="H4262" s="26" t="s">
        <v>7115</v>
      </c>
      <c r="I4262" s="26" t="s">
        <v>27153</v>
      </c>
      <c r="J4262" s="26" t="s">
        <v>27154</v>
      </c>
    </row>
    <row r="4263" spans="1:10" x14ac:dyDescent="0.75">
      <c r="A4263" s="25">
        <v>1988</v>
      </c>
      <c r="B4263" s="25" t="s">
        <v>267</v>
      </c>
      <c r="C4263" s="25" t="s">
        <v>650</v>
      </c>
      <c r="D4263" s="25" t="s">
        <v>650</v>
      </c>
      <c r="E4263" s="25" t="s">
        <v>85</v>
      </c>
      <c r="F4263" s="25">
        <v>95272</v>
      </c>
      <c r="G4263" s="25" t="s">
        <v>2412</v>
      </c>
      <c r="H4263" s="25" t="s">
        <v>6399</v>
      </c>
      <c r="I4263" s="25" t="s">
        <v>27155</v>
      </c>
      <c r="J4263" s="25" t="s">
        <v>27156</v>
      </c>
    </row>
    <row r="4264" spans="1:10" x14ac:dyDescent="0.75">
      <c r="A4264" s="26">
        <v>1988</v>
      </c>
      <c r="B4264" s="26" t="s">
        <v>272</v>
      </c>
      <c r="C4264" s="26" t="s">
        <v>2371</v>
      </c>
      <c r="D4264" s="26" t="s">
        <v>2372</v>
      </c>
      <c r="E4264" s="26" t="s">
        <v>85</v>
      </c>
      <c r="F4264" s="26">
        <v>94984</v>
      </c>
      <c r="G4264" s="26" t="s">
        <v>203</v>
      </c>
      <c r="H4264" s="26" t="s">
        <v>8282</v>
      </c>
      <c r="I4264" s="26" t="s">
        <v>27157</v>
      </c>
      <c r="J4264" s="26" t="s">
        <v>27158</v>
      </c>
    </row>
    <row r="4265" spans="1:10" x14ac:dyDescent="0.75">
      <c r="A4265" s="25">
        <v>1988</v>
      </c>
      <c r="B4265" s="25" t="s">
        <v>277</v>
      </c>
      <c r="C4265" s="25" t="s">
        <v>202</v>
      </c>
      <c r="D4265" s="25" t="s">
        <v>235</v>
      </c>
      <c r="E4265" s="25" t="s">
        <v>85</v>
      </c>
      <c r="F4265" s="25">
        <v>94694</v>
      </c>
      <c r="G4265" s="25" t="s">
        <v>2742</v>
      </c>
      <c r="H4265" s="25" t="s">
        <v>27159</v>
      </c>
      <c r="I4265" s="25" t="s">
        <v>27160</v>
      </c>
      <c r="J4265" s="25" t="s">
        <v>27161</v>
      </c>
    </row>
    <row r="4266" spans="1:10" x14ac:dyDescent="0.75">
      <c r="A4266" s="26">
        <v>1988</v>
      </c>
      <c r="B4266" s="26" t="s">
        <v>282</v>
      </c>
      <c r="C4266" s="26" t="s">
        <v>9447</v>
      </c>
      <c r="D4266" s="26" t="s">
        <v>9447</v>
      </c>
      <c r="E4266" s="26" t="s">
        <v>85</v>
      </c>
      <c r="F4266" s="26">
        <v>94372</v>
      </c>
      <c r="G4266" s="26" t="s">
        <v>8449</v>
      </c>
      <c r="H4266" s="26" t="s">
        <v>14910</v>
      </c>
      <c r="I4266" s="26" t="s">
        <v>27162</v>
      </c>
      <c r="J4266" s="26" t="s">
        <v>18745</v>
      </c>
    </row>
    <row r="4267" spans="1:10" x14ac:dyDescent="0.75">
      <c r="A4267" s="25">
        <v>1988</v>
      </c>
      <c r="B4267" s="25" t="s">
        <v>287</v>
      </c>
      <c r="C4267" s="25" t="s">
        <v>707</v>
      </c>
      <c r="D4267" s="25" t="s">
        <v>8299</v>
      </c>
      <c r="E4267" s="25" t="s">
        <v>85</v>
      </c>
      <c r="F4267" s="25">
        <v>94010</v>
      </c>
      <c r="G4267" s="25" t="s">
        <v>26634</v>
      </c>
      <c r="H4267" s="25" t="s">
        <v>27163</v>
      </c>
      <c r="I4267" s="25" t="s">
        <v>27164</v>
      </c>
      <c r="J4267" s="25" t="s">
        <v>27165</v>
      </c>
    </row>
    <row r="4268" spans="1:10" x14ac:dyDescent="0.75">
      <c r="A4268" s="26">
        <v>1988</v>
      </c>
      <c r="B4268" s="26" t="s">
        <v>292</v>
      </c>
      <c r="C4268" s="26" t="s">
        <v>2756</v>
      </c>
      <c r="D4268" s="26" t="s">
        <v>2757</v>
      </c>
      <c r="E4268" s="26" t="s">
        <v>85</v>
      </c>
      <c r="F4268" s="26">
        <v>93630</v>
      </c>
      <c r="G4268" s="26" t="s">
        <v>720</v>
      </c>
      <c r="H4268" s="26" t="s">
        <v>20439</v>
      </c>
      <c r="I4268" s="26" t="s">
        <v>27166</v>
      </c>
      <c r="J4268" s="26" t="s">
        <v>17237</v>
      </c>
    </row>
    <row r="4269" spans="1:10" x14ac:dyDescent="0.75">
      <c r="A4269" s="25">
        <v>1988</v>
      </c>
      <c r="B4269" s="25" t="s">
        <v>297</v>
      </c>
      <c r="C4269" s="25" t="s">
        <v>710</v>
      </c>
      <c r="D4269" s="25" t="s">
        <v>711</v>
      </c>
      <c r="E4269" s="25" t="s">
        <v>85</v>
      </c>
      <c r="F4269" s="25">
        <v>93211</v>
      </c>
      <c r="G4269" s="25" t="s">
        <v>260</v>
      </c>
      <c r="H4269" s="25" t="s">
        <v>27167</v>
      </c>
      <c r="I4269" s="25" t="s">
        <v>27168</v>
      </c>
      <c r="J4269" s="25" t="s">
        <v>3886</v>
      </c>
    </row>
    <row r="4270" spans="1:10" x14ac:dyDescent="0.75">
      <c r="A4270" s="26">
        <v>1988</v>
      </c>
      <c r="B4270" s="26" t="s">
        <v>302</v>
      </c>
      <c r="C4270" s="26" t="s">
        <v>12439</v>
      </c>
      <c r="D4270" s="26" t="s">
        <v>3888</v>
      </c>
      <c r="E4270" s="26" t="s">
        <v>85</v>
      </c>
      <c r="F4270" s="26">
        <v>92768</v>
      </c>
      <c r="G4270" s="26" t="s">
        <v>3893</v>
      </c>
      <c r="H4270" s="26" t="s">
        <v>27169</v>
      </c>
      <c r="I4270" s="26" t="s">
        <v>27170</v>
      </c>
      <c r="J4270" s="26" t="s">
        <v>9914</v>
      </c>
    </row>
    <row r="4271" spans="1:10" x14ac:dyDescent="0.75">
      <c r="A4271" s="25">
        <v>1988</v>
      </c>
      <c r="B4271" s="25" t="s">
        <v>307</v>
      </c>
      <c r="C4271" s="25" t="s">
        <v>7393</v>
      </c>
      <c r="D4271" s="25" t="s">
        <v>11613</v>
      </c>
      <c r="E4271" s="25" t="s">
        <v>85</v>
      </c>
      <c r="F4271" s="25">
        <v>92274</v>
      </c>
      <c r="G4271" s="25" t="s">
        <v>11107</v>
      </c>
      <c r="H4271" s="25" t="s">
        <v>27171</v>
      </c>
      <c r="I4271" s="25" t="s">
        <v>27172</v>
      </c>
      <c r="J4271" s="25" t="s">
        <v>27173</v>
      </c>
    </row>
    <row r="4272" spans="1:10" x14ac:dyDescent="0.75">
      <c r="A4272" s="26">
        <v>1988</v>
      </c>
      <c r="B4272" s="26" t="s">
        <v>312</v>
      </c>
      <c r="C4272" s="26" t="s">
        <v>268</v>
      </c>
      <c r="D4272" s="26" t="s">
        <v>269</v>
      </c>
      <c r="E4272" s="26" t="s">
        <v>85</v>
      </c>
      <c r="F4272" s="26">
        <v>91715</v>
      </c>
      <c r="G4272" s="26" t="s">
        <v>6842</v>
      </c>
      <c r="H4272" s="26" t="s">
        <v>27174</v>
      </c>
      <c r="I4272" s="26" t="s">
        <v>27175</v>
      </c>
      <c r="J4272" s="26" t="s">
        <v>15930</v>
      </c>
    </row>
    <row r="4273" spans="1:10" x14ac:dyDescent="0.75">
      <c r="A4273" s="25">
        <v>1988</v>
      </c>
      <c r="B4273" s="25" t="s">
        <v>317</v>
      </c>
      <c r="C4273" s="25" t="s">
        <v>18454</v>
      </c>
      <c r="D4273" s="25" t="s">
        <v>18455</v>
      </c>
      <c r="E4273" s="25" t="s">
        <v>85</v>
      </c>
      <c r="F4273" s="25">
        <v>91153</v>
      </c>
      <c r="G4273" s="25" t="s">
        <v>2296</v>
      </c>
      <c r="H4273" s="25" t="s">
        <v>27176</v>
      </c>
      <c r="I4273" s="25" t="s">
        <v>27177</v>
      </c>
      <c r="J4273" s="25" t="s">
        <v>15931</v>
      </c>
    </row>
    <row r="4274" spans="1:10" x14ac:dyDescent="0.75">
      <c r="A4274" s="26">
        <v>1988</v>
      </c>
      <c r="B4274" s="26" t="s">
        <v>322</v>
      </c>
      <c r="C4274" s="26" t="s">
        <v>6936</v>
      </c>
      <c r="D4274" s="26" t="s">
        <v>9004</v>
      </c>
      <c r="E4274" s="26" t="s">
        <v>85</v>
      </c>
      <c r="F4274" s="26">
        <v>90538</v>
      </c>
      <c r="G4274" s="26" t="s">
        <v>2929</v>
      </c>
      <c r="H4274" s="26" t="s">
        <v>27178</v>
      </c>
      <c r="I4274" s="26" t="s">
        <v>27179</v>
      </c>
      <c r="J4274" s="26" t="s">
        <v>19338</v>
      </c>
    </row>
    <row r="4275" spans="1:10" x14ac:dyDescent="0.75">
      <c r="A4275" s="25">
        <v>1988</v>
      </c>
      <c r="B4275" s="25" t="s">
        <v>327</v>
      </c>
      <c r="C4275" s="25" t="s">
        <v>6449</v>
      </c>
      <c r="D4275" s="25" t="s">
        <v>6450</v>
      </c>
      <c r="E4275" s="25" t="s">
        <v>85</v>
      </c>
      <c r="F4275" s="25">
        <v>89910</v>
      </c>
      <c r="G4275" s="25" t="s">
        <v>9460</v>
      </c>
      <c r="H4275" s="25" t="s">
        <v>17502</v>
      </c>
      <c r="I4275" s="25" t="s">
        <v>27180</v>
      </c>
      <c r="J4275" s="25" t="s">
        <v>27181</v>
      </c>
    </row>
    <row r="4276" spans="1:10" x14ac:dyDescent="0.75">
      <c r="A4276" s="26">
        <v>1988</v>
      </c>
      <c r="B4276" s="26" t="s">
        <v>332</v>
      </c>
      <c r="C4276" s="26" t="s">
        <v>10791</v>
      </c>
      <c r="D4276" s="26" t="s">
        <v>3354</v>
      </c>
      <c r="E4276" s="26" t="s">
        <v>85</v>
      </c>
      <c r="F4276" s="26">
        <v>89193</v>
      </c>
      <c r="G4276" s="26" t="s">
        <v>1609</v>
      </c>
      <c r="H4276" s="26" t="s">
        <v>3330</v>
      </c>
      <c r="I4276" s="26" t="s">
        <v>27182</v>
      </c>
      <c r="J4276" s="26" t="s">
        <v>10379</v>
      </c>
    </row>
    <row r="4277" spans="1:10" x14ac:dyDescent="0.75">
      <c r="A4277" s="25">
        <v>1988</v>
      </c>
      <c r="B4277" s="25" t="s">
        <v>337</v>
      </c>
      <c r="C4277" s="25" t="s">
        <v>6944</v>
      </c>
      <c r="D4277" s="25" t="s">
        <v>4446</v>
      </c>
      <c r="E4277" s="25" t="s">
        <v>85</v>
      </c>
      <c r="F4277" s="25">
        <v>88442</v>
      </c>
      <c r="G4277" s="25" t="s">
        <v>11003</v>
      </c>
      <c r="H4277" s="25" t="s">
        <v>27183</v>
      </c>
      <c r="I4277" s="25" t="s">
        <v>27184</v>
      </c>
      <c r="J4277" s="25" t="s">
        <v>22429</v>
      </c>
    </row>
    <row r="4278" spans="1:10" x14ac:dyDescent="0.75">
      <c r="A4278" s="26">
        <v>1988</v>
      </c>
      <c r="B4278" s="26" t="s">
        <v>342</v>
      </c>
      <c r="C4278" s="26" t="s">
        <v>6452</v>
      </c>
      <c r="D4278" s="26" t="s">
        <v>13042</v>
      </c>
      <c r="E4278" s="26" t="s">
        <v>85</v>
      </c>
      <c r="F4278" s="26">
        <v>87613</v>
      </c>
      <c r="G4278" s="26" t="s">
        <v>7075</v>
      </c>
      <c r="H4278" s="26" t="s">
        <v>27185</v>
      </c>
      <c r="I4278" s="26" t="s">
        <v>27186</v>
      </c>
      <c r="J4278" s="26" t="s">
        <v>8796</v>
      </c>
    </row>
    <row r="4279" spans="1:10" x14ac:dyDescent="0.75">
      <c r="A4279" s="25">
        <v>1988</v>
      </c>
      <c r="B4279" s="25" t="s">
        <v>346</v>
      </c>
      <c r="C4279" s="25" t="s">
        <v>6701</v>
      </c>
      <c r="D4279" s="25" t="s">
        <v>7645</v>
      </c>
      <c r="E4279" s="25" t="s">
        <v>85</v>
      </c>
      <c r="F4279" s="25">
        <v>86714</v>
      </c>
      <c r="G4279" s="25" t="s">
        <v>1249</v>
      </c>
      <c r="H4279" s="25" t="s">
        <v>27187</v>
      </c>
      <c r="I4279" s="25" t="s">
        <v>27188</v>
      </c>
      <c r="J4279" s="25" t="s">
        <v>27189</v>
      </c>
    </row>
    <row r="4280" spans="1:10" x14ac:dyDescent="0.75">
      <c r="A4280" s="26">
        <v>1988</v>
      </c>
      <c r="B4280" s="26" t="s">
        <v>351</v>
      </c>
      <c r="C4280" s="26" t="s">
        <v>21048</v>
      </c>
      <c r="D4280" s="26" t="s">
        <v>22170</v>
      </c>
      <c r="E4280" s="26" t="s">
        <v>85</v>
      </c>
      <c r="F4280" s="26">
        <v>85766</v>
      </c>
      <c r="G4280" s="26" t="s">
        <v>16496</v>
      </c>
      <c r="H4280" s="26" t="s">
        <v>16110</v>
      </c>
      <c r="I4280" s="26" t="s">
        <v>27190</v>
      </c>
      <c r="J4280" s="26" t="s">
        <v>14372</v>
      </c>
    </row>
    <row r="4281" spans="1:10" x14ac:dyDescent="0.75">
      <c r="A4281" s="25">
        <v>1988</v>
      </c>
      <c r="B4281" s="25" t="s">
        <v>356</v>
      </c>
      <c r="C4281" s="25" t="s">
        <v>19644</v>
      </c>
      <c r="D4281" s="25" t="s">
        <v>10151</v>
      </c>
      <c r="E4281" s="25" t="s">
        <v>85</v>
      </c>
      <c r="F4281" s="25">
        <v>84800</v>
      </c>
      <c r="G4281" s="25" t="s">
        <v>21054</v>
      </c>
      <c r="H4281" s="25" t="s">
        <v>27191</v>
      </c>
      <c r="I4281" s="25" t="s">
        <v>27192</v>
      </c>
      <c r="J4281" s="25" t="s">
        <v>336</v>
      </c>
    </row>
    <row r="4282" spans="1:10" x14ac:dyDescent="0.75">
      <c r="A4282" s="26">
        <v>1988</v>
      </c>
      <c r="B4282" s="26" t="s">
        <v>360</v>
      </c>
      <c r="C4282" s="26" t="s">
        <v>25121</v>
      </c>
      <c r="D4282" s="26" t="s">
        <v>10382</v>
      </c>
      <c r="E4282" s="26" t="s">
        <v>85</v>
      </c>
      <c r="F4282" s="26">
        <v>83628</v>
      </c>
      <c r="G4282" s="26" t="s">
        <v>9588</v>
      </c>
      <c r="H4282" s="26" t="s">
        <v>27193</v>
      </c>
      <c r="I4282" s="26" t="s">
        <v>27194</v>
      </c>
      <c r="J4282" s="26" t="s">
        <v>7196</v>
      </c>
    </row>
    <row r="4283" spans="1:10" x14ac:dyDescent="0.75">
      <c r="A4283" s="25">
        <v>1988</v>
      </c>
      <c r="B4283" s="25" t="s">
        <v>365</v>
      </c>
      <c r="C4283" s="25" t="s">
        <v>8338</v>
      </c>
      <c r="D4283" s="25" t="s">
        <v>8339</v>
      </c>
      <c r="E4283" s="25" t="s">
        <v>85</v>
      </c>
      <c r="F4283" s="25">
        <v>82405</v>
      </c>
      <c r="G4283" s="25" t="s">
        <v>4821</v>
      </c>
      <c r="H4283" s="25" t="s">
        <v>27195</v>
      </c>
      <c r="I4283" s="25" t="s">
        <v>27196</v>
      </c>
      <c r="J4283" s="25" t="s">
        <v>2804</v>
      </c>
    </row>
    <row r="4284" spans="1:10" x14ac:dyDescent="0.75">
      <c r="A4284" s="26">
        <v>1988</v>
      </c>
      <c r="B4284" s="26" t="s">
        <v>370</v>
      </c>
      <c r="C4284" s="26" t="s">
        <v>4461</v>
      </c>
      <c r="D4284" s="26" t="s">
        <v>13634</v>
      </c>
      <c r="E4284" s="26" t="s">
        <v>85</v>
      </c>
      <c r="F4284" s="26">
        <v>81167</v>
      </c>
      <c r="G4284" s="26" t="s">
        <v>24972</v>
      </c>
      <c r="H4284" s="26" t="s">
        <v>27197</v>
      </c>
      <c r="I4284" s="26" t="s">
        <v>27198</v>
      </c>
      <c r="J4284" s="26" t="s">
        <v>16977</v>
      </c>
    </row>
    <row r="4285" spans="1:10" x14ac:dyDescent="0.75">
      <c r="A4285" s="25">
        <v>1988</v>
      </c>
      <c r="B4285" s="25" t="s">
        <v>375</v>
      </c>
      <c r="C4285" s="25" t="s">
        <v>13246</v>
      </c>
      <c r="D4285" s="25" t="s">
        <v>16413</v>
      </c>
      <c r="E4285" s="25" t="s">
        <v>85</v>
      </c>
      <c r="F4285" s="25">
        <v>79740</v>
      </c>
      <c r="G4285" s="25" t="s">
        <v>16004</v>
      </c>
      <c r="H4285" s="25" t="s">
        <v>27199</v>
      </c>
      <c r="I4285" s="25" t="s">
        <v>27200</v>
      </c>
      <c r="J4285" s="25" t="s">
        <v>13255</v>
      </c>
    </row>
    <row r="4286" spans="1:10" x14ac:dyDescent="0.75">
      <c r="A4286" s="26">
        <v>1988</v>
      </c>
      <c r="B4286" s="26" t="s">
        <v>379</v>
      </c>
      <c r="C4286" s="26" t="s">
        <v>1147</v>
      </c>
      <c r="D4286" s="26" t="s">
        <v>21348</v>
      </c>
      <c r="E4286" s="26" t="s">
        <v>85</v>
      </c>
      <c r="F4286" s="26">
        <v>78275</v>
      </c>
      <c r="G4286" s="26" t="s">
        <v>8593</v>
      </c>
      <c r="H4286" s="26" t="s">
        <v>20500</v>
      </c>
      <c r="I4286" s="26" t="s">
        <v>27201</v>
      </c>
      <c r="J4286" s="26" t="s">
        <v>3103</v>
      </c>
    </row>
    <row r="4287" spans="1:10" x14ac:dyDescent="0.75">
      <c r="A4287" s="25">
        <v>1988</v>
      </c>
      <c r="B4287" s="25" t="s">
        <v>384</v>
      </c>
      <c r="C4287" s="25" t="s">
        <v>7902</v>
      </c>
      <c r="D4287" s="25" t="s">
        <v>3929</v>
      </c>
      <c r="E4287" s="25" t="s">
        <v>85</v>
      </c>
      <c r="F4287" s="25">
        <v>76558</v>
      </c>
      <c r="G4287" s="25" t="s">
        <v>10469</v>
      </c>
      <c r="H4287" s="25" t="s">
        <v>27202</v>
      </c>
      <c r="I4287" s="25" t="s">
        <v>27203</v>
      </c>
      <c r="J4287" s="25" t="s">
        <v>11451</v>
      </c>
    </row>
    <row r="4288" spans="1:10" x14ac:dyDescent="0.75">
      <c r="A4288" s="26">
        <v>1988</v>
      </c>
      <c r="B4288" s="26" t="s">
        <v>389</v>
      </c>
      <c r="C4288" s="26" t="s">
        <v>15795</v>
      </c>
      <c r="D4288" s="26" t="s">
        <v>27204</v>
      </c>
      <c r="E4288" s="26" t="s">
        <v>85</v>
      </c>
      <c r="F4288" s="26">
        <v>74903</v>
      </c>
      <c r="G4288" s="26" t="s">
        <v>12953</v>
      </c>
      <c r="H4288" s="26" t="s">
        <v>27205</v>
      </c>
      <c r="I4288" s="26" t="s">
        <v>27206</v>
      </c>
      <c r="J4288" s="26" t="s">
        <v>2180</v>
      </c>
    </row>
    <row r="4289" spans="1:10" x14ac:dyDescent="0.75">
      <c r="A4289" s="25">
        <v>1988</v>
      </c>
      <c r="B4289" s="25" t="s">
        <v>394</v>
      </c>
      <c r="C4289" s="25" t="s">
        <v>9494</v>
      </c>
      <c r="D4289" s="25" t="s">
        <v>9495</v>
      </c>
      <c r="E4289" s="25" t="s">
        <v>85</v>
      </c>
      <c r="F4289" s="25">
        <v>72781</v>
      </c>
      <c r="G4289" s="25" t="s">
        <v>27026</v>
      </c>
      <c r="H4289" s="25" t="s">
        <v>27207</v>
      </c>
      <c r="I4289" s="25" t="s">
        <v>27208</v>
      </c>
      <c r="J4289" s="25" t="s">
        <v>23001</v>
      </c>
    </row>
    <row r="4290" spans="1:10" x14ac:dyDescent="0.75">
      <c r="A4290" s="26">
        <v>1988</v>
      </c>
      <c r="B4290" s="26" t="s">
        <v>398</v>
      </c>
      <c r="C4290" s="26" t="s">
        <v>371</v>
      </c>
      <c r="D4290" s="26" t="s">
        <v>1502</v>
      </c>
      <c r="E4290" s="26" t="s">
        <v>85</v>
      </c>
      <c r="F4290" s="26">
        <v>70932</v>
      </c>
      <c r="G4290" s="26" t="s">
        <v>14097</v>
      </c>
      <c r="H4290" s="26" t="s">
        <v>27209</v>
      </c>
      <c r="I4290" s="26" t="s">
        <v>27210</v>
      </c>
      <c r="J4290" s="26" t="s">
        <v>5999</v>
      </c>
    </row>
    <row r="4291" spans="1:10" x14ac:dyDescent="0.75">
      <c r="A4291" s="25">
        <v>1988</v>
      </c>
      <c r="B4291" s="25" t="s">
        <v>403</v>
      </c>
      <c r="C4291" s="25" t="s">
        <v>24077</v>
      </c>
      <c r="D4291" s="25" t="s">
        <v>27211</v>
      </c>
      <c r="E4291" s="25" t="s">
        <v>85</v>
      </c>
      <c r="F4291" s="25">
        <v>68793</v>
      </c>
      <c r="G4291" s="25" t="s">
        <v>10636</v>
      </c>
      <c r="H4291" s="25" t="s">
        <v>27212</v>
      </c>
      <c r="I4291" s="25" t="s">
        <v>27213</v>
      </c>
      <c r="J4291" s="25" t="s">
        <v>806</v>
      </c>
    </row>
    <row r="4292" spans="1:10" x14ac:dyDescent="0.75">
      <c r="A4292" s="26">
        <v>1988</v>
      </c>
      <c r="B4292" s="26" t="s">
        <v>408</v>
      </c>
      <c r="C4292" s="26" t="s">
        <v>805</v>
      </c>
      <c r="D4292" s="26" t="s">
        <v>27214</v>
      </c>
      <c r="E4292" s="26" t="s">
        <v>85</v>
      </c>
      <c r="F4292" s="26">
        <v>66572</v>
      </c>
      <c r="G4292" s="26" t="s">
        <v>12496</v>
      </c>
      <c r="H4292" s="26" t="s">
        <v>27215</v>
      </c>
      <c r="I4292" s="26" t="s">
        <v>27216</v>
      </c>
      <c r="J4292" s="26" t="s">
        <v>6506</v>
      </c>
    </row>
    <row r="4293" spans="1:10" x14ac:dyDescent="0.75">
      <c r="A4293" s="25">
        <v>1988</v>
      </c>
      <c r="B4293" s="25" t="s">
        <v>413</v>
      </c>
      <c r="C4293" s="25" t="s">
        <v>15803</v>
      </c>
      <c r="D4293" s="25" t="s">
        <v>27217</v>
      </c>
      <c r="E4293" s="25" t="s">
        <v>85</v>
      </c>
      <c r="F4293" s="25">
        <v>64155</v>
      </c>
      <c r="G4293" s="25" t="s">
        <v>4238</v>
      </c>
      <c r="H4293" s="25" t="s">
        <v>27218</v>
      </c>
      <c r="I4293" s="25" t="s">
        <v>27219</v>
      </c>
      <c r="J4293" s="25" t="s">
        <v>15456</v>
      </c>
    </row>
    <row r="4294" spans="1:10" x14ac:dyDescent="0.75">
      <c r="A4294" s="26">
        <v>1988</v>
      </c>
      <c r="B4294" s="26" t="s">
        <v>417</v>
      </c>
      <c r="C4294" s="26" t="s">
        <v>27220</v>
      </c>
      <c r="D4294" s="26" t="s">
        <v>15453</v>
      </c>
      <c r="E4294" s="26" t="s">
        <v>85</v>
      </c>
      <c r="F4294" s="26">
        <v>61415</v>
      </c>
      <c r="G4294" s="26" t="s">
        <v>1533</v>
      </c>
      <c r="H4294" s="26" t="s">
        <v>27221</v>
      </c>
      <c r="I4294" s="26" t="s">
        <v>27222</v>
      </c>
      <c r="J4294" s="26" t="s">
        <v>12505</v>
      </c>
    </row>
    <row r="4295" spans="1:10" x14ac:dyDescent="0.75">
      <c r="A4295" s="25">
        <v>1988</v>
      </c>
      <c r="B4295" s="25" t="s">
        <v>422</v>
      </c>
      <c r="C4295" s="25" t="s">
        <v>27223</v>
      </c>
      <c r="D4295" s="25" t="s">
        <v>14047</v>
      </c>
      <c r="E4295" s="25" t="s">
        <v>85</v>
      </c>
      <c r="F4295" s="25">
        <v>58610</v>
      </c>
      <c r="G4295" s="25" t="s">
        <v>27224</v>
      </c>
      <c r="H4295" s="25" t="s">
        <v>27225</v>
      </c>
      <c r="I4295" s="25" t="s">
        <v>27226</v>
      </c>
      <c r="J4295" s="25" t="s">
        <v>2848</v>
      </c>
    </row>
    <row r="4296" spans="1:10" x14ac:dyDescent="0.75">
      <c r="A4296" s="26">
        <v>1988</v>
      </c>
      <c r="B4296" s="26" t="s">
        <v>426</v>
      </c>
      <c r="C4296" s="26" t="s">
        <v>27227</v>
      </c>
      <c r="D4296" s="26" t="s">
        <v>27228</v>
      </c>
      <c r="E4296" s="26" t="s">
        <v>85</v>
      </c>
      <c r="F4296" s="26">
        <v>55622</v>
      </c>
      <c r="G4296" s="26" t="s">
        <v>25233</v>
      </c>
      <c r="H4296" s="26" t="s">
        <v>27229</v>
      </c>
      <c r="I4296" s="26" t="s">
        <v>27230</v>
      </c>
      <c r="J4296" s="26" t="s">
        <v>8623</v>
      </c>
    </row>
    <row r="4297" spans="1:10" x14ac:dyDescent="0.75">
      <c r="A4297" s="25">
        <v>1988</v>
      </c>
      <c r="B4297" s="25" t="s">
        <v>430</v>
      </c>
      <c r="C4297" s="25" t="s">
        <v>27231</v>
      </c>
      <c r="D4297" s="25" t="s">
        <v>27232</v>
      </c>
      <c r="E4297" s="25" t="s">
        <v>85</v>
      </c>
      <c r="F4297" s="25">
        <v>52424</v>
      </c>
      <c r="G4297" s="25" t="s">
        <v>27233</v>
      </c>
      <c r="H4297" s="25" t="s">
        <v>27234</v>
      </c>
      <c r="I4297" s="25" t="s">
        <v>27235</v>
      </c>
      <c r="J4297" s="25" t="s">
        <v>3714</v>
      </c>
    </row>
    <row r="4298" spans="1:10" x14ac:dyDescent="0.75">
      <c r="A4298" s="26">
        <v>1988</v>
      </c>
      <c r="B4298" s="26" t="s">
        <v>434</v>
      </c>
      <c r="C4298" s="26" t="s">
        <v>27236</v>
      </c>
      <c r="D4298" s="26" t="s">
        <v>27237</v>
      </c>
      <c r="E4298" s="26" t="s">
        <v>85</v>
      </c>
      <c r="F4298" s="26">
        <v>49036</v>
      </c>
      <c r="G4298" s="26" t="s">
        <v>27238</v>
      </c>
      <c r="H4298" s="26" t="s">
        <v>27239</v>
      </c>
      <c r="I4298" s="26" t="s">
        <v>27240</v>
      </c>
      <c r="J4298" s="26" t="s">
        <v>12512</v>
      </c>
    </row>
    <row r="4299" spans="1:10" x14ac:dyDescent="0.75">
      <c r="A4299" s="25">
        <v>1988</v>
      </c>
      <c r="B4299" s="25" t="s">
        <v>439</v>
      </c>
      <c r="C4299" s="25" t="s">
        <v>27241</v>
      </c>
      <c r="D4299" s="25" t="s">
        <v>27242</v>
      </c>
      <c r="E4299" s="25" t="s">
        <v>85</v>
      </c>
      <c r="F4299" s="25">
        <v>45440</v>
      </c>
      <c r="G4299" s="25" t="s">
        <v>18544</v>
      </c>
      <c r="H4299" s="25" t="s">
        <v>27243</v>
      </c>
      <c r="I4299" s="25" t="s">
        <v>27244</v>
      </c>
      <c r="J4299" s="25" t="s">
        <v>6026</v>
      </c>
    </row>
    <row r="4300" spans="1:10" x14ac:dyDescent="0.75">
      <c r="A4300" s="26">
        <v>1988</v>
      </c>
      <c r="B4300" s="26" t="s">
        <v>444</v>
      </c>
      <c r="C4300" s="26" t="s">
        <v>14408</v>
      </c>
      <c r="D4300" s="26" t="s">
        <v>27245</v>
      </c>
      <c r="E4300" s="26" t="s">
        <v>85</v>
      </c>
      <c r="F4300" s="26">
        <v>41697</v>
      </c>
      <c r="G4300" s="26" t="s">
        <v>27246</v>
      </c>
      <c r="H4300" s="26" t="s">
        <v>27247</v>
      </c>
      <c r="I4300" s="26" t="s">
        <v>27248</v>
      </c>
      <c r="J4300" s="26" t="s">
        <v>7468</v>
      </c>
    </row>
    <row r="4301" spans="1:10" x14ac:dyDescent="0.75">
      <c r="A4301" s="25">
        <v>1988</v>
      </c>
      <c r="B4301" s="25" t="s">
        <v>449</v>
      </c>
      <c r="C4301" s="25" t="s">
        <v>27249</v>
      </c>
      <c r="D4301" s="25" t="s">
        <v>27250</v>
      </c>
      <c r="E4301" s="25" t="s">
        <v>85</v>
      </c>
      <c r="F4301" s="25">
        <v>38004</v>
      </c>
      <c r="G4301" s="25" t="s">
        <v>25232</v>
      </c>
      <c r="H4301" s="25" t="s">
        <v>27251</v>
      </c>
      <c r="I4301" s="25" t="s">
        <v>27252</v>
      </c>
      <c r="J4301" s="25" t="s">
        <v>25441</v>
      </c>
    </row>
    <row r="4302" spans="1:10" x14ac:dyDescent="0.75">
      <c r="A4302" s="26">
        <v>1988</v>
      </c>
      <c r="B4302" s="26" t="s">
        <v>453</v>
      </c>
      <c r="C4302" s="26" t="s">
        <v>23050</v>
      </c>
      <c r="D4302" s="26" t="s">
        <v>6277</v>
      </c>
      <c r="E4302" s="26" t="s">
        <v>85</v>
      </c>
      <c r="F4302" s="26">
        <v>34271</v>
      </c>
      <c r="G4302" s="26" t="s">
        <v>27254</v>
      </c>
      <c r="H4302" s="26" t="s">
        <v>27255</v>
      </c>
      <c r="I4302" s="26" t="s">
        <v>27256</v>
      </c>
      <c r="J4302" s="26" t="s">
        <v>3996</v>
      </c>
    </row>
    <row r="4303" spans="1:10" x14ac:dyDescent="0.75">
      <c r="A4303" s="25">
        <v>1988</v>
      </c>
      <c r="B4303" s="25" t="s">
        <v>457</v>
      </c>
      <c r="C4303" s="25" t="s">
        <v>27257</v>
      </c>
      <c r="D4303" s="25" t="s">
        <v>27258</v>
      </c>
      <c r="E4303" s="25" t="s">
        <v>85</v>
      </c>
      <c r="F4303" s="25">
        <v>30597</v>
      </c>
      <c r="G4303" s="25" t="s">
        <v>23832</v>
      </c>
      <c r="H4303" s="25" t="s">
        <v>27259</v>
      </c>
      <c r="I4303" s="25" t="s">
        <v>27260</v>
      </c>
      <c r="J4303" s="25" t="s">
        <v>5806</v>
      </c>
    </row>
    <row r="4304" spans="1:10" x14ac:dyDescent="0.75">
      <c r="A4304" s="26">
        <v>1988</v>
      </c>
      <c r="B4304" s="26" t="s">
        <v>462</v>
      </c>
      <c r="C4304" s="26" t="s">
        <v>27261</v>
      </c>
      <c r="D4304" s="26" t="s">
        <v>27262</v>
      </c>
      <c r="E4304" s="26" t="s">
        <v>85</v>
      </c>
      <c r="F4304" s="26">
        <v>26862</v>
      </c>
      <c r="G4304" s="26" t="s">
        <v>26271</v>
      </c>
      <c r="H4304" s="26" t="s">
        <v>847</v>
      </c>
      <c r="I4304" s="26" t="s">
        <v>27263</v>
      </c>
      <c r="J4304" s="26" t="s">
        <v>10235</v>
      </c>
    </row>
    <row r="4305" spans="1:10" x14ac:dyDescent="0.75">
      <c r="A4305" s="25">
        <v>1988</v>
      </c>
      <c r="B4305" s="25" t="s">
        <v>467</v>
      </c>
      <c r="C4305" s="25" t="s">
        <v>27264</v>
      </c>
      <c r="D4305" s="25" t="s">
        <v>27265</v>
      </c>
      <c r="E4305" s="25" t="s">
        <v>85</v>
      </c>
      <c r="F4305" s="25">
        <v>23242</v>
      </c>
      <c r="G4305" s="25" t="s">
        <v>2227</v>
      </c>
      <c r="H4305" s="25" t="s">
        <v>27266</v>
      </c>
      <c r="I4305" s="25" t="s">
        <v>27267</v>
      </c>
      <c r="J4305" s="25" t="s">
        <v>8179</v>
      </c>
    </row>
    <row r="4306" spans="1:10" x14ac:dyDescent="0.75">
      <c r="A4306" s="26">
        <v>1988</v>
      </c>
      <c r="B4306" s="26" t="s">
        <v>472</v>
      </c>
      <c r="C4306" s="26" t="s">
        <v>20294</v>
      </c>
      <c r="D4306" s="26" t="s">
        <v>20295</v>
      </c>
      <c r="E4306" s="26" t="s">
        <v>85</v>
      </c>
      <c r="F4306" s="26">
        <v>20100</v>
      </c>
      <c r="G4306" s="26" t="s">
        <v>26966</v>
      </c>
      <c r="H4306" s="26" t="s">
        <v>27268</v>
      </c>
      <c r="I4306" s="26" t="s">
        <v>27269</v>
      </c>
      <c r="J4306" s="26" t="s">
        <v>4277</v>
      </c>
    </row>
    <row r="4307" spans="1:10" x14ac:dyDescent="0.75">
      <c r="A4307" s="25">
        <v>1988</v>
      </c>
      <c r="B4307" s="25" t="s">
        <v>478</v>
      </c>
      <c r="C4307" s="25" t="s">
        <v>7488</v>
      </c>
      <c r="D4307" s="25" t="s">
        <v>27270</v>
      </c>
      <c r="E4307" s="25" t="s">
        <v>85</v>
      </c>
      <c r="F4307" s="25">
        <v>17022</v>
      </c>
      <c r="G4307" s="25" t="s">
        <v>25405</v>
      </c>
      <c r="H4307" s="25" t="s">
        <v>18273</v>
      </c>
      <c r="I4307" s="25" t="s">
        <v>27271</v>
      </c>
      <c r="J4307" s="25" t="s">
        <v>8881</v>
      </c>
    </row>
    <row r="4308" spans="1:10" x14ac:dyDescent="0.75">
      <c r="A4308" s="26">
        <v>1988</v>
      </c>
      <c r="B4308" s="26" t="s">
        <v>483</v>
      </c>
      <c r="C4308" s="26" t="s">
        <v>27272</v>
      </c>
      <c r="D4308" s="26" t="s">
        <v>27273</v>
      </c>
      <c r="E4308" s="26" t="s">
        <v>85</v>
      </c>
      <c r="F4308" s="26">
        <v>14135</v>
      </c>
      <c r="G4308" s="26" t="s">
        <v>14788</v>
      </c>
      <c r="H4308" s="26" t="s">
        <v>27274</v>
      </c>
      <c r="I4308" s="26" t="s">
        <v>27275</v>
      </c>
      <c r="J4308" s="26" t="s">
        <v>6802</v>
      </c>
    </row>
    <row r="4309" spans="1:10" x14ac:dyDescent="0.75">
      <c r="A4309" s="25">
        <v>1988</v>
      </c>
      <c r="B4309" s="25" t="s">
        <v>487</v>
      </c>
      <c r="C4309" s="25" t="s">
        <v>4286</v>
      </c>
      <c r="D4309" s="25" t="s">
        <v>4287</v>
      </c>
      <c r="E4309" s="25" t="s">
        <v>85</v>
      </c>
      <c r="F4309" s="25">
        <v>11408</v>
      </c>
      <c r="G4309" s="25" t="s">
        <v>4815</v>
      </c>
      <c r="H4309" s="25" t="s">
        <v>27276</v>
      </c>
      <c r="I4309" s="25" t="s">
        <v>27277</v>
      </c>
      <c r="J4309" s="25" t="s">
        <v>2573</v>
      </c>
    </row>
    <row r="4310" spans="1:10" x14ac:dyDescent="0.75">
      <c r="A4310" s="26">
        <v>1988</v>
      </c>
      <c r="B4310" s="26" t="s">
        <v>493</v>
      </c>
      <c r="C4310" s="26" t="s">
        <v>27278</v>
      </c>
      <c r="D4310" s="26" t="s">
        <v>27279</v>
      </c>
      <c r="E4310" s="26" t="s">
        <v>85</v>
      </c>
      <c r="F4310" s="26">
        <v>9051</v>
      </c>
      <c r="G4310" s="26" t="s">
        <v>7216</v>
      </c>
      <c r="H4310" s="26" t="s">
        <v>27280</v>
      </c>
      <c r="I4310" s="26" t="s">
        <v>27281</v>
      </c>
      <c r="J4310" s="26" t="s">
        <v>12933</v>
      </c>
    </row>
    <row r="4311" spans="1:10" x14ac:dyDescent="0.75">
      <c r="A4311" s="25">
        <v>1988</v>
      </c>
      <c r="B4311" s="25" t="s">
        <v>498</v>
      </c>
      <c r="C4311" s="25" t="s">
        <v>27282</v>
      </c>
      <c r="D4311" s="25" t="s">
        <v>27283</v>
      </c>
      <c r="E4311" s="25" t="s">
        <v>85</v>
      </c>
      <c r="F4311" s="25">
        <v>6999</v>
      </c>
      <c r="G4311" s="25" t="s">
        <v>27284</v>
      </c>
      <c r="H4311" s="25" t="s">
        <v>27285</v>
      </c>
      <c r="I4311" s="25" t="s">
        <v>27286</v>
      </c>
      <c r="J4311" s="25" t="s">
        <v>6308</v>
      </c>
    </row>
    <row r="4312" spans="1:10" x14ac:dyDescent="0.75">
      <c r="A4312" s="26">
        <v>1988</v>
      </c>
      <c r="B4312" s="26" t="s">
        <v>504</v>
      </c>
      <c r="C4312" s="26" t="s">
        <v>27287</v>
      </c>
      <c r="D4312" s="26" t="s">
        <v>27288</v>
      </c>
      <c r="E4312" s="26" t="s">
        <v>85</v>
      </c>
      <c r="F4312" s="26">
        <v>5395</v>
      </c>
      <c r="G4312" s="26" t="s">
        <v>3088</v>
      </c>
      <c r="H4312" s="26" t="s">
        <v>6564</v>
      </c>
      <c r="I4312" s="26" t="s">
        <v>27289</v>
      </c>
      <c r="J4312" s="26" t="s">
        <v>1934</v>
      </c>
    </row>
    <row r="4313" spans="1:10" x14ac:dyDescent="0.75">
      <c r="A4313" s="25">
        <v>1988</v>
      </c>
      <c r="B4313" s="25" t="s">
        <v>510</v>
      </c>
      <c r="C4313" s="25" t="s">
        <v>8676</v>
      </c>
      <c r="D4313" s="25" t="s">
        <v>27290</v>
      </c>
      <c r="E4313" s="25" t="s">
        <v>85</v>
      </c>
      <c r="F4313" s="25">
        <v>4104</v>
      </c>
      <c r="G4313" s="25" t="s">
        <v>27292</v>
      </c>
      <c r="H4313" s="25" t="s">
        <v>20641</v>
      </c>
      <c r="I4313" s="25" t="s">
        <v>27293</v>
      </c>
      <c r="J4313" s="25" t="s">
        <v>12943</v>
      </c>
    </row>
    <row r="4314" spans="1:10" x14ac:dyDescent="0.75">
      <c r="A4314" s="26">
        <v>1988</v>
      </c>
      <c r="B4314" s="26" t="s">
        <v>517</v>
      </c>
      <c r="C4314" s="26" t="s">
        <v>27294</v>
      </c>
      <c r="D4314" s="26" t="s">
        <v>27295</v>
      </c>
      <c r="E4314" s="26" t="s">
        <v>85</v>
      </c>
      <c r="F4314" s="26">
        <v>2935</v>
      </c>
      <c r="G4314" s="26" t="s">
        <v>6705</v>
      </c>
      <c r="H4314" s="26" t="s">
        <v>27296</v>
      </c>
      <c r="I4314" s="26" t="s">
        <v>27297</v>
      </c>
      <c r="J4314" s="26" t="s">
        <v>2279</v>
      </c>
    </row>
    <row r="4315" spans="1:10" x14ac:dyDescent="0.75">
      <c r="A4315" s="25">
        <v>1988</v>
      </c>
      <c r="B4315" s="25" t="s">
        <v>524</v>
      </c>
      <c r="C4315" s="25" t="s">
        <v>27298</v>
      </c>
      <c r="D4315" s="25" t="s">
        <v>27299</v>
      </c>
      <c r="E4315" s="25" t="s">
        <v>85</v>
      </c>
      <c r="F4315" s="25">
        <v>2107</v>
      </c>
      <c r="G4315" s="25" t="s">
        <v>10364</v>
      </c>
      <c r="H4315" s="25" t="s">
        <v>22017</v>
      </c>
      <c r="I4315" s="25" t="s">
        <v>27300</v>
      </c>
      <c r="J4315" s="25" t="s">
        <v>1954</v>
      </c>
    </row>
    <row r="4316" spans="1:10" x14ac:dyDescent="0.75">
      <c r="A4316" s="26">
        <v>1988</v>
      </c>
      <c r="B4316" s="26" t="s">
        <v>532</v>
      </c>
      <c r="C4316" s="26" t="s">
        <v>27301</v>
      </c>
      <c r="D4316" s="26" t="s">
        <v>27302</v>
      </c>
      <c r="E4316" s="26" t="s">
        <v>85</v>
      </c>
      <c r="F4316" s="26">
        <v>1455</v>
      </c>
      <c r="G4316" s="26" t="s">
        <v>8090</v>
      </c>
      <c r="H4316" s="26" t="s">
        <v>15142</v>
      </c>
      <c r="I4316" s="26" t="s">
        <v>5542</v>
      </c>
      <c r="J4316" s="26" t="s">
        <v>516</v>
      </c>
    </row>
    <row r="4317" spans="1:10" x14ac:dyDescent="0.75">
      <c r="A4317" s="25">
        <v>1988</v>
      </c>
      <c r="B4317" s="25" t="s">
        <v>539</v>
      </c>
      <c r="C4317" s="25" t="s">
        <v>27303</v>
      </c>
      <c r="D4317" s="25" t="s">
        <v>27304</v>
      </c>
      <c r="E4317" s="25" t="s">
        <v>85</v>
      </c>
      <c r="F4317" s="25">
        <v>977</v>
      </c>
      <c r="G4317" s="25" t="s">
        <v>2619</v>
      </c>
      <c r="H4317" s="25" t="s">
        <v>2590</v>
      </c>
      <c r="I4317" s="25" t="s">
        <v>11952</v>
      </c>
      <c r="J4317" s="25" t="s">
        <v>8915</v>
      </c>
    </row>
    <row r="4318" spans="1:10" x14ac:dyDescent="0.75">
      <c r="A4318" s="26">
        <v>1988</v>
      </c>
      <c r="B4318" s="26" t="s">
        <v>545</v>
      </c>
      <c r="C4318" s="26" t="s">
        <v>27059</v>
      </c>
      <c r="D4318" s="26" t="s">
        <v>27305</v>
      </c>
      <c r="E4318" s="26" t="s">
        <v>85</v>
      </c>
      <c r="F4318" s="26">
        <v>637</v>
      </c>
      <c r="G4318" s="26" t="s">
        <v>521</v>
      </c>
      <c r="H4318" s="26" t="s">
        <v>4171</v>
      </c>
      <c r="I4318" s="26" t="s">
        <v>8571</v>
      </c>
      <c r="J4318" s="26" t="s">
        <v>531</v>
      </c>
    </row>
    <row r="4319" spans="1:10" x14ac:dyDescent="0.75">
      <c r="A4319" s="25">
        <v>1988</v>
      </c>
      <c r="B4319" s="25" t="s">
        <v>550</v>
      </c>
      <c r="C4319" s="25" t="s">
        <v>27306</v>
      </c>
      <c r="D4319" s="25" t="s">
        <v>27307</v>
      </c>
      <c r="E4319" s="25" t="s">
        <v>85</v>
      </c>
      <c r="F4319" s="25">
        <v>404</v>
      </c>
      <c r="G4319" s="25" t="s">
        <v>4123</v>
      </c>
      <c r="H4319" s="25" t="s">
        <v>7529</v>
      </c>
      <c r="I4319" s="25" t="s">
        <v>14446</v>
      </c>
      <c r="J4319" s="25" t="s">
        <v>1279</v>
      </c>
    </row>
    <row r="4320" spans="1:10" x14ac:dyDescent="0.75">
      <c r="A4320" s="26">
        <v>1988</v>
      </c>
      <c r="B4320" s="26" t="s">
        <v>143</v>
      </c>
      <c r="C4320" s="26" t="s">
        <v>13362</v>
      </c>
      <c r="D4320" s="26" t="s">
        <v>27308</v>
      </c>
      <c r="E4320" s="26" t="s">
        <v>85</v>
      </c>
      <c r="F4320" s="26">
        <v>248</v>
      </c>
      <c r="G4320" s="26" t="s">
        <v>143</v>
      </c>
      <c r="H4320" s="26" t="s">
        <v>1396</v>
      </c>
      <c r="I4320" s="26" t="s">
        <v>11322</v>
      </c>
      <c r="J4320" s="26" t="s">
        <v>544</v>
      </c>
    </row>
    <row r="4321" spans="1:10" x14ac:dyDescent="0.75">
      <c r="A4321" s="25">
        <v>1988</v>
      </c>
      <c r="B4321" s="25" t="s">
        <v>557</v>
      </c>
      <c r="C4321" s="25" t="s">
        <v>27309</v>
      </c>
      <c r="D4321" s="25" t="s">
        <v>27310</v>
      </c>
      <c r="E4321" s="25" t="s">
        <v>85</v>
      </c>
      <c r="F4321" s="25">
        <v>148</v>
      </c>
      <c r="G4321" s="25" t="s">
        <v>360</v>
      </c>
      <c r="H4321" s="25" t="s">
        <v>1005</v>
      </c>
      <c r="I4321" s="25" t="s">
        <v>194</v>
      </c>
      <c r="J4321" s="25" t="s">
        <v>7771</v>
      </c>
    </row>
    <row r="4322" spans="1:10" x14ac:dyDescent="0.75">
      <c r="A4322" s="26">
        <v>1988</v>
      </c>
      <c r="B4322" s="26" t="s">
        <v>127</v>
      </c>
      <c r="C4322" s="26" t="s">
        <v>27311</v>
      </c>
      <c r="D4322" s="26" t="s">
        <v>27312</v>
      </c>
      <c r="E4322" s="26" t="s">
        <v>85</v>
      </c>
      <c r="F4322" s="26">
        <v>85</v>
      </c>
      <c r="G4322" s="26" t="s">
        <v>242</v>
      </c>
      <c r="H4322" s="26" t="s">
        <v>384</v>
      </c>
      <c r="I4322" s="26" t="s">
        <v>4088</v>
      </c>
      <c r="J4322" s="26" t="s">
        <v>4588</v>
      </c>
    </row>
    <row r="4323" spans="1:10" x14ac:dyDescent="0.75">
      <c r="A4323" s="25">
        <v>1988</v>
      </c>
      <c r="B4323" s="25" t="s">
        <v>131</v>
      </c>
      <c r="C4323" s="25" t="s">
        <v>27313</v>
      </c>
      <c r="D4323" s="25" t="s">
        <v>27314</v>
      </c>
      <c r="E4323" s="25" t="s">
        <v>85</v>
      </c>
      <c r="F4323" s="25">
        <v>48</v>
      </c>
      <c r="G4323" s="25" t="s">
        <v>174</v>
      </c>
      <c r="H4323" s="25" t="s">
        <v>238</v>
      </c>
      <c r="I4323" s="25" t="s">
        <v>430</v>
      </c>
      <c r="J4323" s="25" t="s">
        <v>4328</v>
      </c>
    </row>
    <row r="4324" spans="1:10" x14ac:dyDescent="0.75">
      <c r="A4324" s="26">
        <v>1988</v>
      </c>
      <c r="B4324" s="26" t="s">
        <v>567</v>
      </c>
      <c r="C4324" s="26" t="s">
        <v>27315</v>
      </c>
      <c r="D4324" s="26" t="s">
        <v>27316</v>
      </c>
      <c r="E4324" s="26" t="s">
        <v>85</v>
      </c>
      <c r="F4324" s="26">
        <v>26</v>
      </c>
      <c r="G4324" s="26" t="s">
        <v>133</v>
      </c>
      <c r="H4324" s="26" t="s">
        <v>166</v>
      </c>
      <c r="I4324" s="26" t="s">
        <v>252</v>
      </c>
      <c r="J4324" s="26" t="s">
        <v>560</v>
      </c>
    </row>
    <row r="4325" spans="1:10" x14ac:dyDescent="0.75">
      <c r="A4325" s="25">
        <v>1988</v>
      </c>
      <c r="B4325" s="25" t="s">
        <v>116</v>
      </c>
      <c r="C4325" s="25" t="s">
        <v>27317</v>
      </c>
      <c r="D4325" s="25" t="s">
        <v>27318</v>
      </c>
      <c r="E4325" s="25" t="s">
        <v>85</v>
      </c>
      <c r="F4325" s="25">
        <v>14</v>
      </c>
      <c r="G4325" s="25" t="s">
        <v>113</v>
      </c>
      <c r="H4325" s="25" t="s">
        <v>125</v>
      </c>
      <c r="I4325" s="25" t="s">
        <v>166</v>
      </c>
      <c r="J4325" s="25" t="s">
        <v>4595</v>
      </c>
    </row>
    <row r="4326" spans="1:10" x14ac:dyDescent="0.75">
      <c r="A4326" s="26">
        <v>1988</v>
      </c>
      <c r="B4326" s="26" t="s">
        <v>574</v>
      </c>
      <c r="C4326" s="26" t="s">
        <v>27319</v>
      </c>
      <c r="D4326" s="26" t="s">
        <v>27320</v>
      </c>
      <c r="E4326" s="26" t="s">
        <v>85</v>
      </c>
      <c r="F4326" s="26">
        <v>7</v>
      </c>
      <c r="G4326" s="26" t="s">
        <v>99</v>
      </c>
      <c r="H4326" s="26" t="s">
        <v>104</v>
      </c>
      <c r="I4326" s="26" t="s">
        <v>125</v>
      </c>
      <c r="J4326" s="26" t="s">
        <v>3250</v>
      </c>
    </row>
    <row r="4327" spans="1:10" x14ac:dyDescent="0.75">
      <c r="A4327" s="25">
        <v>1988</v>
      </c>
      <c r="B4327" s="25" t="s">
        <v>578</v>
      </c>
      <c r="C4327" s="25" t="s">
        <v>27321</v>
      </c>
      <c r="D4327" s="25" t="s">
        <v>16044</v>
      </c>
      <c r="E4327" s="25" t="s">
        <v>85</v>
      </c>
      <c r="F4327" s="25">
        <v>3</v>
      </c>
      <c r="G4327" s="25" t="s">
        <v>88</v>
      </c>
      <c r="H4327" s="25" t="s">
        <v>94</v>
      </c>
      <c r="I4327" s="25" t="s">
        <v>104</v>
      </c>
      <c r="J4327" s="25" t="s">
        <v>570</v>
      </c>
    </row>
    <row r="4328" spans="1:10" x14ac:dyDescent="0.75">
      <c r="A4328" s="26">
        <v>1988</v>
      </c>
      <c r="B4328" s="26" t="s">
        <v>535</v>
      </c>
      <c r="C4328" s="26" t="s">
        <v>6859</v>
      </c>
      <c r="D4328" s="26" t="s">
        <v>6860</v>
      </c>
      <c r="E4328" s="26" t="s">
        <v>85</v>
      </c>
      <c r="F4328" s="26">
        <v>2</v>
      </c>
      <c r="G4328" s="26" t="s">
        <v>82</v>
      </c>
      <c r="H4328" s="26" t="s">
        <v>82</v>
      </c>
      <c r="I4328" s="26" t="s">
        <v>88</v>
      </c>
      <c r="J4328" s="26" t="s">
        <v>573</v>
      </c>
    </row>
    <row r="4329" spans="1:10" x14ac:dyDescent="0.75">
      <c r="A4329" s="25">
        <v>1988</v>
      </c>
      <c r="B4329" s="25" t="s">
        <v>585</v>
      </c>
      <c r="C4329" s="25" t="s">
        <v>27322</v>
      </c>
      <c r="D4329" s="25" t="s">
        <v>27323</v>
      </c>
      <c r="E4329" s="25" t="s">
        <v>85</v>
      </c>
      <c r="F4329" s="25">
        <v>1</v>
      </c>
      <c r="G4329" s="25" t="s">
        <v>76</v>
      </c>
      <c r="H4329" s="25" t="s">
        <v>82</v>
      </c>
      <c r="I4329" s="25" t="s">
        <v>82</v>
      </c>
      <c r="J4329" s="25" t="s">
        <v>2324</v>
      </c>
    </row>
    <row r="4330" spans="1:10" x14ac:dyDescent="0.75">
      <c r="A4330" s="26">
        <v>1988</v>
      </c>
      <c r="B4330" s="26" t="s">
        <v>589</v>
      </c>
      <c r="C4330" s="26" t="s">
        <v>27324</v>
      </c>
      <c r="D4330" s="26" t="s">
        <v>591</v>
      </c>
      <c r="E4330" s="26" t="s">
        <v>1647</v>
      </c>
      <c r="F4330" s="26">
        <v>0</v>
      </c>
      <c r="G4330" s="26" t="s">
        <v>76</v>
      </c>
      <c r="H4330" s="26" t="s">
        <v>76</v>
      </c>
      <c r="I4330" s="26" t="s">
        <v>76</v>
      </c>
      <c r="J4330" s="26" t="s">
        <v>1647</v>
      </c>
    </row>
    <row r="4331" spans="1:10" x14ac:dyDescent="0.75">
      <c r="A4331" s="25">
        <v>1989</v>
      </c>
      <c r="B4331" s="25" t="s">
        <v>76</v>
      </c>
      <c r="C4331" s="25" t="s">
        <v>18175</v>
      </c>
      <c r="D4331" s="25" t="s">
        <v>18782</v>
      </c>
      <c r="E4331" s="25" t="s">
        <v>7798</v>
      </c>
      <c r="F4331" s="25">
        <v>100000</v>
      </c>
      <c r="G4331" s="25" t="s">
        <v>2918</v>
      </c>
      <c r="H4331" s="25" t="s">
        <v>12803</v>
      </c>
      <c r="I4331" s="25" t="s">
        <v>27325</v>
      </c>
      <c r="J4331" s="25" t="s">
        <v>27326</v>
      </c>
    </row>
    <row r="4332" spans="1:10" x14ac:dyDescent="0.75">
      <c r="A4332" s="26">
        <v>1989</v>
      </c>
      <c r="B4332" s="26" t="s">
        <v>82</v>
      </c>
      <c r="C4332" s="26" t="s">
        <v>998</v>
      </c>
      <c r="D4332" s="26" t="s">
        <v>998</v>
      </c>
      <c r="E4332" s="26" t="s">
        <v>85</v>
      </c>
      <c r="F4332" s="26">
        <v>98576</v>
      </c>
      <c r="G4332" s="26" t="s">
        <v>426</v>
      </c>
      <c r="H4332" s="26" t="s">
        <v>15046</v>
      </c>
      <c r="I4332" s="26" t="s">
        <v>27327</v>
      </c>
      <c r="J4332" s="26" t="s">
        <v>26820</v>
      </c>
    </row>
    <row r="4333" spans="1:10" x14ac:dyDescent="0.75">
      <c r="A4333" s="25">
        <v>1989</v>
      </c>
      <c r="B4333" s="25" t="s">
        <v>88</v>
      </c>
      <c r="C4333" s="25" t="s">
        <v>3563</v>
      </c>
      <c r="D4333" s="25" t="s">
        <v>3563</v>
      </c>
      <c r="E4333" s="25" t="s">
        <v>85</v>
      </c>
      <c r="F4333" s="25">
        <v>98500</v>
      </c>
      <c r="G4333" s="25" t="s">
        <v>282</v>
      </c>
      <c r="H4333" s="25" t="s">
        <v>27328</v>
      </c>
      <c r="I4333" s="25" t="s">
        <v>27329</v>
      </c>
      <c r="J4333" s="25" t="s">
        <v>26822</v>
      </c>
    </row>
    <row r="4334" spans="1:10" x14ac:dyDescent="0.75">
      <c r="A4334" s="26">
        <v>1989</v>
      </c>
      <c r="B4334" s="26" t="s">
        <v>94</v>
      </c>
      <c r="C4334" s="26" t="s">
        <v>7570</v>
      </c>
      <c r="D4334" s="26" t="s">
        <v>7570</v>
      </c>
      <c r="E4334" s="26" t="s">
        <v>85</v>
      </c>
      <c r="F4334" s="26">
        <v>98455</v>
      </c>
      <c r="G4334" s="26" t="s">
        <v>187</v>
      </c>
      <c r="H4334" s="26" t="s">
        <v>27330</v>
      </c>
      <c r="I4334" s="26" t="s">
        <v>27331</v>
      </c>
      <c r="J4334" s="26" t="s">
        <v>15724</v>
      </c>
    </row>
    <row r="4335" spans="1:10" x14ac:dyDescent="0.75">
      <c r="A4335" s="25">
        <v>1989</v>
      </c>
      <c r="B4335" s="25" t="s">
        <v>99</v>
      </c>
      <c r="C4335" s="25" t="s">
        <v>4107</v>
      </c>
      <c r="D4335" s="25" t="s">
        <v>4107</v>
      </c>
      <c r="E4335" s="25" t="s">
        <v>85</v>
      </c>
      <c r="F4335" s="25">
        <v>98429</v>
      </c>
      <c r="G4335" s="25" t="s">
        <v>272</v>
      </c>
      <c r="H4335" s="25" t="s">
        <v>11153</v>
      </c>
      <c r="I4335" s="25" t="s">
        <v>27332</v>
      </c>
      <c r="J4335" s="25" t="s">
        <v>27333</v>
      </c>
    </row>
    <row r="4336" spans="1:10" x14ac:dyDescent="0.75">
      <c r="A4336" s="26">
        <v>1989</v>
      </c>
      <c r="B4336" s="26" t="s">
        <v>104</v>
      </c>
      <c r="C4336" s="26" t="s">
        <v>6884</v>
      </c>
      <c r="D4336" s="26" t="s">
        <v>6884</v>
      </c>
      <c r="E4336" s="26" t="s">
        <v>85</v>
      </c>
      <c r="F4336" s="26">
        <v>98385</v>
      </c>
      <c r="G4336" s="26" t="s">
        <v>201</v>
      </c>
      <c r="H4336" s="26" t="s">
        <v>27086</v>
      </c>
      <c r="I4336" s="26" t="s">
        <v>27334</v>
      </c>
      <c r="J4336" s="26" t="s">
        <v>15016</v>
      </c>
    </row>
    <row r="4337" spans="1:10" x14ac:dyDescent="0.75">
      <c r="A4337" s="25">
        <v>1989</v>
      </c>
      <c r="B4337" s="25" t="s">
        <v>109</v>
      </c>
      <c r="C4337" s="25" t="s">
        <v>8258</v>
      </c>
      <c r="D4337" s="25" t="s">
        <v>8258</v>
      </c>
      <c r="E4337" s="25" t="s">
        <v>85</v>
      </c>
      <c r="F4337" s="25">
        <v>98357</v>
      </c>
      <c r="G4337" s="25" t="s">
        <v>63</v>
      </c>
      <c r="H4337" s="25" t="s">
        <v>11588</v>
      </c>
      <c r="I4337" s="25" t="s">
        <v>27335</v>
      </c>
      <c r="J4337" s="25" t="s">
        <v>15018</v>
      </c>
    </row>
    <row r="4338" spans="1:10" x14ac:dyDescent="0.75">
      <c r="A4338" s="26">
        <v>1989</v>
      </c>
      <c r="B4338" s="26" t="s">
        <v>113</v>
      </c>
      <c r="C4338" s="26" t="s">
        <v>9406</v>
      </c>
      <c r="D4338" s="26" t="s">
        <v>9406</v>
      </c>
      <c r="E4338" s="26" t="s">
        <v>85</v>
      </c>
      <c r="F4338" s="26">
        <v>98327</v>
      </c>
      <c r="G4338" s="26" t="s">
        <v>171</v>
      </c>
      <c r="H4338" s="26" t="s">
        <v>11158</v>
      </c>
      <c r="I4338" s="26" t="s">
        <v>27336</v>
      </c>
      <c r="J4338" s="26" t="s">
        <v>26832</v>
      </c>
    </row>
    <row r="4339" spans="1:10" x14ac:dyDescent="0.75">
      <c r="A4339" s="25">
        <v>1989</v>
      </c>
      <c r="B4339" s="25" t="s">
        <v>118</v>
      </c>
      <c r="C4339" s="25" t="s">
        <v>10090</v>
      </c>
      <c r="D4339" s="25" t="s">
        <v>10090</v>
      </c>
      <c r="E4339" s="25" t="s">
        <v>85</v>
      </c>
      <c r="F4339" s="25">
        <v>98306</v>
      </c>
      <c r="G4339" s="25" t="s">
        <v>183</v>
      </c>
      <c r="H4339" s="25" t="s">
        <v>13595</v>
      </c>
      <c r="I4339" s="25" t="s">
        <v>27337</v>
      </c>
      <c r="J4339" s="25" t="s">
        <v>8253</v>
      </c>
    </row>
    <row r="4340" spans="1:10" x14ac:dyDescent="0.75">
      <c r="A4340" s="26">
        <v>1989</v>
      </c>
      <c r="B4340" s="26" t="s">
        <v>123</v>
      </c>
      <c r="C4340" s="26" t="s">
        <v>11166</v>
      </c>
      <c r="D4340" s="26" t="s">
        <v>11166</v>
      </c>
      <c r="E4340" s="26" t="s">
        <v>85</v>
      </c>
      <c r="F4340" s="26">
        <v>98281</v>
      </c>
      <c r="G4340" s="26" t="s">
        <v>162</v>
      </c>
      <c r="H4340" s="26" t="s">
        <v>15572</v>
      </c>
      <c r="I4340" s="26" t="s">
        <v>27338</v>
      </c>
      <c r="J4340" s="26" t="s">
        <v>8719</v>
      </c>
    </row>
    <row r="4341" spans="1:10" x14ac:dyDescent="0.75">
      <c r="A4341" s="25">
        <v>1989</v>
      </c>
      <c r="B4341" s="25" t="s">
        <v>125</v>
      </c>
      <c r="C4341" s="25" t="s">
        <v>12206</v>
      </c>
      <c r="D4341" s="25" t="s">
        <v>12206</v>
      </c>
      <c r="E4341" s="25" t="s">
        <v>85</v>
      </c>
      <c r="F4341" s="25">
        <v>98263</v>
      </c>
      <c r="G4341" s="25" t="s">
        <v>123</v>
      </c>
      <c r="H4341" s="25" t="s">
        <v>11382</v>
      </c>
      <c r="I4341" s="25" t="s">
        <v>27339</v>
      </c>
      <c r="J4341" s="25" t="s">
        <v>14670</v>
      </c>
    </row>
    <row r="4342" spans="1:10" x14ac:dyDescent="0.75">
      <c r="A4342" s="26">
        <v>1989</v>
      </c>
      <c r="B4342" s="26" t="s">
        <v>129</v>
      </c>
      <c r="C4342" s="26" t="s">
        <v>10090</v>
      </c>
      <c r="D4342" s="26" t="s">
        <v>10090</v>
      </c>
      <c r="E4342" s="26" t="s">
        <v>85</v>
      </c>
      <c r="F4342" s="26">
        <v>98254</v>
      </c>
      <c r="G4342" s="26" t="s">
        <v>183</v>
      </c>
      <c r="H4342" s="26" t="s">
        <v>26561</v>
      </c>
      <c r="I4342" s="26" t="s">
        <v>27341</v>
      </c>
      <c r="J4342" s="26" t="s">
        <v>14671</v>
      </c>
    </row>
    <row r="4343" spans="1:10" x14ac:dyDescent="0.75">
      <c r="A4343" s="25">
        <v>1989</v>
      </c>
      <c r="B4343" s="25" t="s">
        <v>133</v>
      </c>
      <c r="C4343" s="25" t="s">
        <v>11995</v>
      </c>
      <c r="D4343" s="25" t="s">
        <v>11995</v>
      </c>
      <c r="E4343" s="25" t="s">
        <v>85</v>
      </c>
      <c r="F4343" s="25">
        <v>98230</v>
      </c>
      <c r="G4343" s="25" t="s">
        <v>138</v>
      </c>
      <c r="H4343" s="25" t="s">
        <v>24733</v>
      </c>
      <c r="I4343" s="25" t="s">
        <v>27342</v>
      </c>
      <c r="J4343" s="25" t="s">
        <v>26841</v>
      </c>
    </row>
    <row r="4344" spans="1:10" x14ac:dyDescent="0.75">
      <c r="A4344" s="26">
        <v>1989</v>
      </c>
      <c r="B4344" s="26" t="s">
        <v>138</v>
      </c>
      <c r="C4344" s="26" t="s">
        <v>11789</v>
      </c>
      <c r="D4344" s="26" t="s">
        <v>11789</v>
      </c>
      <c r="E4344" s="26" t="s">
        <v>85</v>
      </c>
      <c r="F4344" s="26">
        <v>98217</v>
      </c>
      <c r="G4344" s="26" t="s">
        <v>166</v>
      </c>
      <c r="H4344" s="26" t="s">
        <v>14519</v>
      </c>
      <c r="I4344" s="26" t="s">
        <v>27343</v>
      </c>
      <c r="J4344" s="26" t="s">
        <v>10087</v>
      </c>
    </row>
    <row r="4345" spans="1:10" x14ac:dyDescent="0.75">
      <c r="A4345" s="25">
        <v>1989</v>
      </c>
      <c r="B4345" s="25" t="s">
        <v>141</v>
      </c>
      <c r="C4345" s="25" t="s">
        <v>4630</v>
      </c>
      <c r="D4345" s="25" t="s">
        <v>4630</v>
      </c>
      <c r="E4345" s="25" t="s">
        <v>85</v>
      </c>
      <c r="F4345" s="25">
        <v>98197</v>
      </c>
      <c r="G4345" s="25" t="s">
        <v>226</v>
      </c>
      <c r="H4345" s="25" t="s">
        <v>27344</v>
      </c>
      <c r="I4345" s="25" t="s">
        <v>27345</v>
      </c>
      <c r="J4345" s="25" t="s">
        <v>16063</v>
      </c>
    </row>
    <row r="4346" spans="1:10" x14ac:dyDescent="0.75">
      <c r="A4346" s="26">
        <v>1989</v>
      </c>
      <c r="B4346" s="26" t="s">
        <v>145</v>
      </c>
      <c r="C4346" s="26" t="s">
        <v>7570</v>
      </c>
      <c r="D4346" s="26" t="s">
        <v>7570</v>
      </c>
      <c r="E4346" s="26" t="s">
        <v>85</v>
      </c>
      <c r="F4346" s="26">
        <v>98163</v>
      </c>
      <c r="G4346" s="26" t="s">
        <v>192</v>
      </c>
      <c r="H4346" s="26" t="s">
        <v>27346</v>
      </c>
      <c r="I4346" s="26" t="s">
        <v>27347</v>
      </c>
      <c r="J4346" s="26" t="s">
        <v>26845</v>
      </c>
    </row>
    <row r="4347" spans="1:10" x14ac:dyDescent="0.75">
      <c r="A4347" s="25">
        <v>1989</v>
      </c>
      <c r="B4347" s="25" t="s">
        <v>150</v>
      </c>
      <c r="C4347" s="25" t="s">
        <v>4631</v>
      </c>
      <c r="D4347" s="25" t="s">
        <v>4631</v>
      </c>
      <c r="E4347" s="25" t="s">
        <v>85</v>
      </c>
      <c r="F4347" s="25">
        <v>98137</v>
      </c>
      <c r="G4347" s="25" t="s">
        <v>217</v>
      </c>
      <c r="H4347" s="25" t="s">
        <v>25276</v>
      </c>
      <c r="I4347" s="25" t="s">
        <v>27348</v>
      </c>
      <c r="J4347" s="25" t="s">
        <v>10094</v>
      </c>
    </row>
    <row r="4348" spans="1:10" x14ac:dyDescent="0.75">
      <c r="A4348" s="26">
        <v>1989</v>
      </c>
      <c r="B4348" s="26" t="s">
        <v>154</v>
      </c>
      <c r="C4348" s="26" t="s">
        <v>4634</v>
      </c>
      <c r="D4348" s="26" t="s">
        <v>4634</v>
      </c>
      <c r="E4348" s="26" t="s">
        <v>85</v>
      </c>
      <c r="F4348" s="26">
        <v>98105</v>
      </c>
      <c r="G4348" s="26" t="s">
        <v>205</v>
      </c>
      <c r="H4348" s="26" t="s">
        <v>27349</v>
      </c>
      <c r="I4348" s="26" t="s">
        <v>27350</v>
      </c>
      <c r="J4348" s="26" t="s">
        <v>10096</v>
      </c>
    </row>
    <row r="4349" spans="1:10" x14ac:dyDescent="0.75">
      <c r="A4349" s="25">
        <v>1989</v>
      </c>
      <c r="B4349" s="25" t="s">
        <v>158</v>
      </c>
      <c r="C4349" s="25" t="s">
        <v>6134</v>
      </c>
      <c r="D4349" s="25" t="s">
        <v>6134</v>
      </c>
      <c r="E4349" s="25" t="s">
        <v>85</v>
      </c>
      <c r="F4349" s="25">
        <v>98076</v>
      </c>
      <c r="G4349" s="25" t="s">
        <v>242</v>
      </c>
      <c r="H4349" s="25" t="s">
        <v>26575</v>
      </c>
      <c r="I4349" s="25" t="s">
        <v>27351</v>
      </c>
      <c r="J4349" s="25" t="s">
        <v>1697</v>
      </c>
    </row>
    <row r="4350" spans="1:10" x14ac:dyDescent="0.75">
      <c r="A4350" s="26">
        <v>1989</v>
      </c>
      <c r="B4350" s="26" t="s">
        <v>162</v>
      </c>
      <c r="C4350" s="26" t="s">
        <v>4369</v>
      </c>
      <c r="D4350" s="26" t="s">
        <v>4369</v>
      </c>
      <c r="E4350" s="26" t="s">
        <v>85</v>
      </c>
      <c r="F4350" s="26">
        <v>98037</v>
      </c>
      <c r="G4350" s="26" t="s">
        <v>267</v>
      </c>
      <c r="H4350" s="26" t="s">
        <v>10537</v>
      </c>
      <c r="I4350" s="26" t="s">
        <v>27352</v>
      </c>
      <c r="J4350" s="26" t="s">
        <v>10098</v>
      </c>
    </row>
    <row r="4351" spans="1:10" x14ac:dyDescent="0.75">
      <c r="A4351" s="25">
        <v>1989</v>
      </c>
      <c r="B4351" s="25" t="s">
        <v>166</v>
      </c>
      <c r="C4351" s="25" t="s">
        <v>4103</v>
      </c>
      <c r="D4351" s="25" t="s">
        <v>4103</v>
      </c>
      <c r="E4351" s="25" t="s">
        <v>85</v>
      </c>
      <c r="F4351" s="25">
        <v>97994</v>
      </c>
      <c r="G4351" s="25" t="s">
        <v>287</v>
      </c>
      <c r="H4351" s="25" t="s">
        <v>14713</v>
      </c>
      <c r="I4351" s="25" t="s">
        <v>27353</v>
      </c>
      <c r="J4351" s="25" t="s">
        <v>27354</v>
      </c>
    </row>
    <row r="4352" spans="1:10" x14ac:dyDescent="0.75">
      <c r="A4352" s="26">
        <v>1989</v>
      </c>
      <c r="B4352" s="26" t="s">
        <v>171</v>
      </c>
      <c r="C4352" s="26" t="s">
        <v>1690</v>
      </c>
      <c r="D4352" s="26" t="s">
        <v>1690</v>
      </c>
      <c r="E4352" s="26" t="s">
        <v>85</v>
      </c>
      <c r="F4352" s="26">
        <v>97947</v>
      </c>
      <c r="G4352" s="26" t="s">
        <v>351</v>
      </c>
      <c r="H4352" s="26" t="s">
        <v>10746</v>
      </c>
      <c r="I4352" s="26" t="s">
        <v>27355</v>
      </c>
      <c r="J4352" s="26" t="s">
        <v>20694</v>
      </c>
    </row>
    <row r="4353" spans="1:10" x14ac:dyDescent="0.75">
      <c r="A4353" s="25">
        <v>1989</v>
      </c>
      <c r="B4353" s="25" t="s">
        <v>174</v>
      </c>
      <c r="C4353" s="25" t="s">
        <v>2986</v>
      </c>
      <c r="D4353" s="25" t="s">
        <v>2986</v>
      </c>
      <c r="E4353" s="25" t="s">
        <v>85</v>
      </c>
      <c r="F4353" s="25">
        <v>97887</v>
      </c>
      <c r="G4353" s="25" t="s">
        <v>317</v>
      </c>
      <c r="H4353" s="25" t="s">
        <v>27356</v>
      </c>
      <c r="I4353" s="25" t="s">
        <v>27357</v>
      </c>
      <c r="J4353" s="25" t="s">
        <v>20696</v>
      </c>
    </row>
    <row r="4354" spans="1:10" x14ac:dyDescent="0.75">
      <c r="A4354" s="26">
        <v>1989</v>
      </c>
      <c r="B4354" s="26" t="s">
        <v>179</v>
      </c>
      <c r="C4354" s="26" t="s">
        <v>2686</v>
      </c>
      <c r="D4354" s="26" t="s">
        <v>2686</v>
      </c>
      <c r="E4354" s="26" t="s">
        <v>85</v>
      </c>
      <c r="F4354" s="26">
        <v>97835</v>
      </c>
      <c r="G4354" s="26" t="s">
        <v>297</v>
      </c>
      <c r="H4354" s="26" t="s">
        <v>26859</v>
      </c>
      <c r="I4354" s="26" t="s">
        <v>27358</v>
      </c>
      <c r="J4354" s="26" t="s">
        <v>20699</v>
      </c>
    </row>
    <row r="4355" spans="1:10" x14ac:dyDescent="0.75">
      <c r="A4355" s="25">
        <v>1989</v>
      </c>
      <c r="B4355" s="25" t="s">
        <v>183</v>
      </c>
      <c r="C4355" s="25" t="s">
        <v>4372</v>
      </c>
      <c r="D4355" s="25" t="s">
        <v>4372</v>
      </c>
      <c r="E4355" s="25" t="s">
        <v>85</v>
      </c>
      <c r="F4355" s="25">
        <v>97785</v>
      </c>
      <c r="G4355" s="25" t="s">
        <v>262</v>
      </c>
      <c r="H4355" s="25" t="s">
        <v>24471</v>
      </c>
      <c r="I4355" s="25" t="s">
        <v>27359</v>
      </c>
      <c r="J4355" s="25" t="s">
        <v>18391</v>
      </c>
    </row>
    <row r="4356" spans="1:10" x14ac:dyDescent="0.75">
      <c r="A4356" s="26">
        <v>1989</v>
      </c>
      <c r="B4356" s="26" t="s">
        <v>187</v>
      </c>
      <c r="C4356" s="26" t="s">
        <v>1693</v>
      </c>
      <c r="D4356" s="26" t="s">
        <v>1693</v>
      </c>
      <c r="E4356" s="26" t="s">
        <v>85</v>
      </c>
      <c r="F4356" s="26">
        <v>97743</v>
      </c>
      <c r="G4356" s="26" t="s">
        <v>375</v>
      </c>
      <c r="H4356" s="26" t="s">
        <v>15055</v>
      </c>
      <c r="I4356" s="26" t="s">
        <v>27360</v>
      </c>
      <c r="J4356" s="26" t="s">
        <v>7826</v>
      </c>
    </row>
    <row r="4357" spans="1:10" x14ac:dyDescent="0.75">
      <c r="A4357" s="25">
        <v>1989</v>
      </c>
      <c r="B4357" s="25" t="s">
        <v>192</v>
      </c>
      <c r="C4357" s="25" t="s">
        <v>2683</v>
      </c>
      <c r="D4357" s="25" t="s">
        <v>2683</v>
      </c>
      <c r="E4357" s="25" t="s">
        <v>85</v>
      </c>
      <c r="F4357" s="25">
        <v>97677</v>
      </c>
      <c r="G4357" s="25" t="s">
        <v>337</v>
      </c>
      <c r="H4357" s="25" t="s">
        <v>10095</v>
      </c>
      <c r="I4357" s="25" t="s">
        <v>27361</v>
      </c>
      <c r="J4357" s="25" t="s">
        <v>26866</v>
      </c>
    </row>
    <row r="4358" spans="1:10" x14ac:dyDescent="0.75">
      <c r="A4358" s="26">
        <v>1989</v>
      </c>
      <c r="B4358" s="26" t="s">
        <v>196</v>
      </c>
      <c r="C4358" s="26" t="s">
        <v>1684</v>
      </c>
      <c r="D4358" s="26" t="s">
        <v>1684</v>
      </c>
      <c r="E4358" s="26" t="s">
        <v>85</v>
      </c>
      <c r="F4358" s="26">
        <v>97621</v>
      </c>
      <c r="G4358" s="26" t="s">
        <v>417</v>
      </c>
      <c r="H4358" s="26" t="s">
        <v>27362</v>
      </c>
      <c r="I4358" s="26" t="s">
        <v>27363</v>
      </c>
      <c r="J4358" s="26" t="s">
        <v>26869</v>
      </c>
    </row>
    <row r="4359" spans="1:10" x14ac:dyDescent="0.75">
      <c r="A4359" s="25">
        <v>1989</v>
      </c>
      <c r="B4359" s="25" t="s">
        <v>201</v>
      </c>
      <c r="C4359" s="25" t="s">
        <v>1354</v>
      </c>
      <c r="D4359" s="25" t="s">
        <v>1354</v>
      </c>
      <c r="E4359" s="25" t="s">
        <v>85</v>
      </c>
      <c r="F4359" s="25">
        <v>97547</v>
      </c>
      <c r="G4359" s="25" t="s">
        <v>457</v>
      </c>
      <c r="H4359" s="25" t="s">
        <v>13601</v>
      </c>
      <c r="I4359" s="25" t="s">
        <v>27364</v>
      </c>
      <c r="J4359" s="25" t="s">
        <v>26872</v>
      </c>
    </row>
    <row r="4360" spans="1:10" x14ac:dyDescent="0.75">
      <c r="A4360" s="26">
        <v>1989</v>
      </c>
      <c r="B4360" s="26" t="s">
        <v>205</v>
      </c>
      <c r="C4360" s="26" t="s">
        <v>1699</v>
      </c>
      <c r="D4360" s="26" t="s">
        <v>1699</v>
      </c>
      <c r="E4360" s="26" t="s">
        <v>85</v>
      </c>
      <c r="F4360" s="26">
        <v>97464</v>
      </c>
      <c r="G4360" s="26" t="s">
        <v>453</v>
      </c>
      <c r="H4360" s="26" t="s">
        <v>26338</v>
      </c>
      <c r="I4360" s="26" t="s">
        <v>27365</v>
      </c>
      <c r="J4360" s="26" t="s">
        <v>26874</v>
      </c>
    </row>
    <row r="4361" spans="1:10" x14ac:dyDescent="0.75">
      <c r="A4361" s="25">
        <v>1989</v>
      </c>
      <c r="B4361" s="25" t="s">
        <v>63</v>
      </c>
      <c r="C4361" s="25" t="s">
        <v>627</v>
      </c>
      <c r="D4361" s="25" t="s">
        <v>627</v>
      </c>
      <c r="E4361" s="25" t="s">
        <v>85</v>
      </c>
      <c r="F4361" s="25">
        <v>97382</v>
      </c>
      <c r="G4361" s="25" t="s">
        <v>143</v>
      </c>
      <c r="H4361" s="25" t="s">
        <v>8971</v>
      </c>
      <c r="I4361" s="25" t="s">
        <v>27366</v>
      </c>
      <c r="J4361" s="25" t="s">
        <v>27367</v>
      </c>
    </row>
    <row r="4362" spans="1:10" x14ac:dyDescent="0.75">
      <c r="A4362" s="26">
        <v>1989</v>
      </c>
      <c r="B4362" s="26" t="s">
        <v>212</v>
      </c>
      <c r="C4362" s="26" t="s">
        <v>1701</v>
      </c>
      <c r="D4362" s="26" t="s">
        <v>1701</v>
      </c>
      <c r="E4362" s="26" t="s">
        <v>85</v>
      </c>
      <c r="F4362" s="26">
        <v>97282</v>
      </c>
      <c r="G4362" s="26" t="s">
        <v>532</v>
      </c>
      <c r="H4362" s="26" t="s">
        <v>9420</v>
      </c>
      <c r="I4362" s="26" t="s">
        <v>27368</v>
      </c>
      <c r="J4362" s="26" t="s">
        <v>4654</v>
      </c>
    </row>
    <row r="4363" spans="1:10" x14ac:dyDescent="0.75">
      <c r="A4363" s="25">
        <v>1989</v>
      </c>
      <c r="B4363" s="25" t="s">
        <v>217</v>
      </c>
      <c r="C4363" s="25" t="s">
        <v>126</v>
      </c>
      <c r="D4363" s="25" t="s">
        <v>126</v>
      </c>
      <c r="E4363" s="25" t="s">
        <v>85</v>
      </c>
      <c r="F4363" s="25">
        <v>97186</v>
      </c>
      <c r="G4363" s="25" t="s">
        <v>634</v>
      </c>
      <c r="H4363" s="25" t="s">
        <v>8502</v>
      </c>
      <c r="I4363" s="25" t="s">
        <v>27369</v>
      </c>
      <c r="J4363" s="25" t="s">
        <v>27370</v>
      </c>
    </row>
    <row r="4364" spans="1:10" x14ac:dyDescent="0.75">
      <c r="A4364" s="26">
        <v>1989</v>
      </c>
      <c r="B4364" s="26" t="s">
        <v>221</v>
      </c>
      <c r="C4364" s="26" t="s">
        <v>147</v>
      </c>
      <c r="D4364" s="26" t="s">
        <v>147</v>
      </c>
      <c r="E4364" s="26" t="s">
        <v>85</v>
      </c>
      <c r="F4364" s="26">
        <v>97074</v>
      </c>
      <c r="G4364" s="26" t="s">
        <v>152</v>
      </c>
      <c r="H4364" s="26" t="s">
        <v>23133</v>
      </c>
      <c r="I4364" s="26" t="s">
        <v>27371</v>
      </c>
      <c r="J4364" s="26" t="s">
        <v>1397</v>
      </c>
    </row>
    <row r="4365" spans="1:10" x14ac:dyDescent="0.75">
      <c r="A4365" s="25">
        <v>1989</v>
      </c>
      <c r="B4365" s="25" t="s">
        <v>226</v>
      </c>
      <c r="C4365" s="25" t="s">
        <v>3297</v>
      </c>
      <c r="D4365" s="25" t="s">
        <v>3297</v>
      </c>
      <c r="E4365" s="25" t="s">
        <v>85</v>
      </c>
      <c r="F4365" s="25">
        <v>96934</v>
      </c>
      <c r="G4365" s="25" t="s">
        <v>111</v>
      </c>
      <c r="H4365" s="25" t="s">
        <v>27372</v>
      </c>
      <c r="I4365" s="25" t="s">
        <v>27373</v>
      </c>
      <c r="J4365" s="25" t="s">
        <v>4409</v>
      </c>
    </row>
    <row r="4366" spans="1:10" x14ac:dyDescent="0.75">
      <c r="A4366" s="26">
        <v>1989</v>
      </c>
      <c r="B4366" s="26" t="s">
        <v>230</v>
      </c>
      <c r="C4366" s="26" t="s">
        <v>3011</v>
      </c>
      <c r="D4366" s="26" t="s">
        <v>3011</v>
      </c>
      <c r="E4366" s="26" t="s">
        <v>85</v>
      </c>
      <c r="F4366" s="26">
        <v>96781</v>
      </c>
      <c r="G4366" s="26" t="s">
        <v>1372</v>
      </c>
      <c r="H4366" s="26" t="s">
        <v>27374</v>
      </c>
      <c r="I4366" s="26" t="s">
        <v>27375</v>
      </c>
      <c r="J4366" s="26" t="s">
        <v>12022</v>
      </c>
    </row>
    <row r="4367" spans="1:10" x14ac:dyDescent="0.75">
      <c r="A4367" s="25">
        <v>1989</v>
      </c>
      <c r="B4367" s="25" t="s">
        <v>234</v>
      </c>
      <c r="C4367" s="25" t="s">
        <v>1367</v>
      </c>
      <c r="D4367" s="25" t="s">
        <v>1367</v>
      </c>
      <c r="E4367" s="25" t="s">
        <v>85</v>
      </c>
      <c r="F4367" s="25">
        <v>96631</v>
      </c>
      <c r="G4367" s="25" t="s">
        <v>1745</v>
      </c>
      <c r="H4367" s="25" t="s">
        <v>22338</v>
      </c>
      <c r="I4367" s="25" t="s">
        <v>27376</v>
      </c>
      <c r="J4367" s="25" t="s">
        <v>27377</v>
      </c>
    </row>
    <row r="4368" spans="1:10" x14ac:dyDescent="0.75">
      <c r="A4368" s="26">
        <v>1989</v>
      </c>
      <c r="B4368" s="26" t="s">
        <v>238</v>
      </c>
      <c r="C4368" s="26" t="s">
        <v>2707</v>
      </c>
      <c r="D4368" s="26" t="s">
        <v>2707</v>
      </c>
      <c r="E4368" s="26" t="s">
        <v>85</v>
      </c>
      <c r="F4368" s="26">
        <v>96451</v>
      </c>
      <c r="G4368" s="26" t="s">
        <v>1725</v>
      </c>
      <c r="H4368" s="26" t="s">
        <v>7571</v>
      </c>
      <c r="I4368" s="26" t="s">
        <v>27378</v>
      </c>
      <c r="J4368" s="26" t="s">
        <v>216</v>
      </c>
    </row>
    <row r="4369" spans="1:10" x14ac:dyDescent="0.75">
      <c r="A4369" s="25">
        <v>1989</v>
      </c>
      <c r="B4369" s="25" t="s">
        <v>242</v>
      </c>
      <c r="C4369" s="25" t="s">
        <v>9208</v>
      </c>
      <c r="D4369" s="25" t="s">
        <v>9208</v>
      </c>
      <c r="E4369" s="25" t="s">
        <v>85</v>
      </c>
      <c r="F4369" s="25">
        <v>96280</v>
      </c>
      <c r="G4369" s="25" t="s">
        <v>160</v>
      </c>
      <c r="H4369" s="25" t="s">
        <v>27379</v>
      </c>
      <c r="I4369" s="25" t="s">
        <v>27380</v>
      </c>
      <c r="J4369" s="25" t="s">
        <v>27381</v>
      </c>
    </row>
    <row r="4370" spans="1:10" x14ac:dyDescent="0.75">
      <c r="A4370" s="26">
        <v>1989</v>
      </c>
      <c r="B4370" s="26" t="s">
        <v>247</v>
      </c>
      <c r="C4370" s="26" t="s">
        <v>2720</v>
      </c>
      <c r="D4370" s="26" t="s">
        <v>2720</v>
      </c>
      <c r="E4370" s="26" t="s">
        <v>85</v>
      </c>
      <c r="F4370" s="26">
        <v>96072</v>
      </c>
      <c r="G4370" s="26" t="s">
        <v>1754</v>
      </c>
      <c r="H4370" s="26" t="s">
        <v>27382</v>
      </c>
      <c r="I4370" s="26" t="s">
        <v>27383</v>
      </c>
      <c r="J4370" s="26" t="s">
        <v>27384</v>
      </c>
    </row>
    <row r="4371" spans="1:10" x14ac:dyDescent="0.75">
      <c r="A4371" s="25">
        <v>1989</v>
      </c>
      <c r="B4371" s="25" t="s">
        <v>252</v>
      </c>
      <c r="C4371" s="25" t="s">
        <v>3030</v>
      </c>
      <c r="D4371" s="25" t="s">
        <v>3030</v>
      </c>
      <c r="E4371" s="25" t="s">
        <v>85</v>
      </c>
      <c r="F4371" s="25">
        <v>95858</v>
      </c>
      <c r="G4371" s="25" t="s">
        <v>1761</v>
      </c>
      <c r="H4371" s="25" t="s">
        <v>5652</v>
      </c>
      <c r="I4371" s="25" t="s">
        <v>27385</v>
      </c>
      <c r="J4371" s="25" t="s">
        <v>27386</v>
      </c>
    </row>
    <row r="4372" spans="1:10" x14ac:dyDescent="0.75">
      <c r="A4372" s="26">
        <v>1989</v>
      </c>
      <c r="B4372" s="26" t="s">
        <v>257</v>
      </c>
      <c r="C4372" s="26" t="s">
        <v>1329</v>
      </c>
      <c r="D4372" s="26" t="s">
        <v>1329</v>
      </c>
      <c r="E4372" s="26" t="s">
        <v>85</v>
      </c>
      <c r="F4372" s="26">
        <v>95633</v>
      </c>
      <c r="G4372" s="26" t="s">
        <v>673</v>
      </c>
      <c r="H4372" s="26" t="s">
        <v>6390</v>
      </c>
      <c r="I4372" s="26" t="s">
        <v>27387</v>
      </c>
      <c r="J4372" s="26" t="s">
        <v>6921</v>
      </c>
    </row>
    <row r="4373" spans="1:10" x14ac:dyDescent="0.75">
      <c r="A4373" s="25">
        <v>1989</v>
      </c>
      <c r="B4373" s="25" t="s">
        <v>262</v>
      </c>
      <c r="C4373" s="25" t="s">
        <v>4146</v>
      </c>
      <c r="D4373" s="25" t="s">
        <v>4146</v>
      </c>
      <c r="E4373" s="25" t="s">
        <v>85</v>
      </c>
      <c r="F4373" s="25">
        <v>95380</v>
      </c>
      <c r="G4373" s="25" t="s">
        <v>6167</v>
      </c>
      <c r="H4373" s="25" t="s">
        <v>27388</v>
      </c>
      <c r="I4373" s="25" t="s">
        <v>27389</v>
      </c>
      <c r="J4373" s="25" t="s">
        <v>23473</v>
      </c>
    </row>
    <row r="4374" spans="1:10" x14ac:dyDescent="0.75">
      <c r="A4374" s="26">
        <v>1989</v>
      </c>
      <c r="B4374" s="26" t="s">
        <v>267</v>
      </c>
      <c r="C4374" s="26" t="s">
        <v>3037</v>
      </c>
      <c r="D4374" s="26" t="s">
        <v>3037</v>
      </c>
      <c r="E4374" s="26" t="s">
        <v>85</v>
      </c>
      <c r="F4374" s="26">
        <v>95121</v>
      </c>
      <c r="G4374" s="26" t="s">
        <v>2742</v>
      </c>
      <c r="H4374" s="26" t="s">
        <v>27390</v>
      </c>
      <c r="I4374" s="26" t="s">
        <v>27391</v>
      </c>
      <c r="J4374" s="26" t="s">
        <v>6925</v>
      </c>
    </row>
    <row r="4375" spans="1:10" x14ac:dyDescent="0.75">
      <c r="A4375" s="25">
        <v>1989</v>
      </c>
      <c r="B4375" s="25" t="s">
        <v>272</v>
      </c>
      <c r="C4375" s="25" t="s">
        <v>209</v>
      </c>
      <c r="D4375" s="25" t="s">
        <v>8764</v>
      </c>
      <c r="E4375" s="25" t="s">
        <v>85</v>
      </c>
      <c r="F4375" s="25">
        <v>94798</v>
      </c>
      <c r="G4375" s="25" t="s">
        <v>7756</v>
      </c>
      <c r="H4375" s="25" t="s">
        <v>27392</v>
      </c>
      <c r="I4375" s="25" t="s">
        <v>27393</v>
      </c>
      <c r="J4375" s="25" t="s">
        <v>9900</v>
      </c>
    </row>
    <row r="4376" spans="1:10" x14ac:dyDescent="0.75">
      <c r="A4376" s="26">
        <v>1989</v>
      </c>
      <c r="B4376" s="26" t="s">
        <v>277</v>
      </c>
      <c r="C4376" s="26" t="s">
        <v>5705</v>
      </c>
      <c r="D4376" s="26" t="s">
        <v>4425</v>
      </c>
      <c r="E4376" s="26" t="s">
        <v>85</v>
      </c>
      <c r="F4376" s="26">
        <v>94445</v>
      </c>
      <c r="G4376" s="26" t="s">
        <v>7844</v>
      </c>
      <c r="H4376" s="26" t="s">
        <v>24014</v>
      </c>
      <c r="I4376" s="26" t="s">
        <v>27394</v>
      </c>
      <c r="J4376" s="26" t="s">
        <v>9902</v>
      </c>
    </row>
    <row r="4377" spans="1:10" x14ac:dyDescent="0.75">
      <c r="A4377" s="25">
        <v>1989</v>
      </c>
      <c r="B4377" s="25" t="s">
        <v>282</v>
      </c>
      <c r="C4377" s="25" t="s">
        <v>222</v>
      </c>
      <c r="D4377" s="25" t="s">
        <v>223</v>
      </c>
      <c r="E4377" s="25" t="s">
        <v>85</v>
      </c>
      <c r="F4377" s="25">
        <v>94049</v>
      </c>
      <c r="G4377" s="25" t="s">
        <v>4151</v>
      </c>
      <c r="H4377" s="25" t="s">
        <v>5924</v>
      </c>
      <c r="I4377" s="25" t="s">
        <v>27395</v>
      </c>
      <c r="J4377" s="25" t="s">
        <v>27396</v>
      </c>
    </row>
    <row r="4378" spans="1:10" x14ac:dyDescent="0.75">
      <c r="A4378" s="26">
        <v>1989</v>
      </c>
      <c r="B4378" s="26" t="s">
        <v>287</v>
      </c>
      <c r="C4378" s="26" t="s">
        <v>3041</v>
      </c>
      <c r="D4378" s="26" t="s">
        <v>5943</v>
      </c>
      <c r="E4378" s="26" t="s">
        <v>85</v>
      </c>
      <c r="F4378" s="26">
        <v>93678</v>
      </c>
      <c r="G4378" s="26" t="s">
        <v>6675</v>
      </c>
      <c r="H4378" s="26" t="s">
        <v>27397</v>
      </c>
      <c r="I4378" s="26" t="s">
        <v>27398</v>
      </c>
      <c r="J4378" s="26" t="s">
        <v>4674</v>
      </c>
    </row>
    <row r="4379" spans="1:10" x14ac:dyDescent="0.75">
      <c r="A4379" s="25">
        <v>1989</v>
      </c>
      <c r="B4379" s="25" t="s">
        <v>292</v>
      </c>
      <c r="C4379" s="25" t="s">
        <v>1774</v>
      </c>
      <c r="D4379" s="25" t="s">
        <v>710</v>
      </c>
      <c r="E4379" s="25" t="s">
        <v>85</v>
      </c>
      <c r="F4379" s="25">
        <v>93277</v>
      </c>
      <c r="G4379" s="25" t="s">
        <v>2340</v>
      </c>
      <c r="H4379" s="25" t="s">
        <v>27399</v>
      </c>
      <c r="I4379" s="25" t="s">
        <v>27400</v>
      </c>
      <c r="J4379" s="25" t="s">
        <v>717</v>
      </c>
    </row>
    <row r="4380" spans="1:10" x14ac:dyDescent="0.75">
      <c r="A4380" s="26">
        <v>1989</v>
      </c>
      <c r="B4380" s="26" t="s">
        <v>297</v>
      </c>
      <c r="C4380" s="26" t="s">
        <v>6176</v>
      </c>
      <c r="D4380" s="26" t="s">
        <v>13224</v>
      </c>
      <c r="E4380" s="26" t="s">
        <v>85</v>
      </c>
      <c r="F4380" s="26">
        <v>92832</v>
      </c>
      <c r="G4380" s="26" t="s">
        <v>1785</v>
      </c>
      <c r="H4380" s="26" t="s">
        <v>2671</v>
      </c>
      <c r="I4380" s="26" t="s">
        <v>27401</v>
      </c>
      <c r="J4380" s="26" t="s">
        <v>18446</v>
      </c>
    </row>
    <row r="4381" spans="1:10" x14ac:dyDescent="0.75">
      <c r="A4381" s="25">
        <v>1989</v>
      </c>
      <c r="B4381" s="25" t="s">
        <v>302</v>
      </c>
      <c r="C4381" s="25" t="s">
        <v>258</v>
      </c>
      <c r="D4381" s="25" t="s">
        <v>259</v>
      </c>
      <c r="E4381" s="25" t="s">
        <v>85</v>
      </c>
      <c r="F4381" s="25">
        <v>92373</v>
      </c>
      <c r="G4381" s="25" t="s">
        <v>10503</v>
      </c>
      <c r="H4381" s="25" t="s">
        <v>12444</v>
      </c>
      <c r="I4381" s="25" t="s">
        <v>27402</v>
      </c>
      <c r="J4381" s="25" t="s">
        <v>27403</v>
      </c>
    </row>
    <row r="4382" spans="1:10" x14ac:dyDescent="0.75">
      <c r="A4382" s="26">
        <v>1989</v>
      </c>
      <c r="B4382" s="26" t="s">
        <v>307</v>
      </c>
      <c r="C4382" s="26" t="s">
        <v>3629</v>
      </c>
      <c r="D4382" s="26" t="s">
        <v>3630</v>
      </c>
      <c r="E4382" s="26" t="s">
        <v>85</v>
      </c>
      <c r="F4382" s="26">
        <v>91867</v>
      </c>
      <c r="G4382" s="26" t="s">
        <v>8774</v>
      </c>
      <c r="H4382" s="26" t="s">
        <v>16531</v>
      </c>
      <c r="I4382" s="26" t="s">
        <v>27404</v>
      </c>
      <c r="J4382" s="26" t="s">
        <v>1440</v>
      </c>
    </row>
    <row r="4383" spans="1:10" x14ac:dyDescent="0.75">
      <c r="A4383" s="25">
        <v>1989</v>
      </c>
      <c r="B4383" s="25" t="s">
        <v>312</v>
      </c>
      <c r="C4383" s="25" t="s">
        <v>2433</v>
      </c>
      <c r="D4383" s="25" t="s">
        <v>2434</v>
      </c>
      <c r="E4383" s="25" t="s">
        <v>85</v>
      </c>
      <c r="F4383" s="25">
        <v>91285</v>
      </c>
      <c r="G4383" s="25" t="s">
        <v>1258</v>
      </c>
      <c r="H4383" s="25" t="s">
        <v>18731</v>
      </c>
      <c r="I4383" s="25" t="s">
        <v>27405</v>
      </c>
      <c r="J4383" s="25" t="s">
        <v>2768</v>
      </c>
    </row>
    <row r="4384" spans="1:10" x14ac:dyDescent="0.75">
      <c r="A4384" s="26">
        <v>1989</v>
      </c>
      <c r="B4384" s="26" t="s">
        <v>317</v>
      </c>
      <c r="C4384" s="26" t="s">
        <v>284</v>
      </c>
      <c r="D4384" s="26" t="s">
        <v>6188</v>
      </c>
      <c r="E4384" s="26" t="s">
        <v>85</v>
      </c>
      <c r="F4384" s="26">
        <v>90705</v>
      </c>
      <c r="G4384" s="26" t="s">
        <v>2296</v>
      </c>
      <c r="H4384" s="26" t="s">
        <v>15422</v>
      </c>
      <c r="I4384" s="26" t="s">
        <v>27406</v>
      </c>
      <c r="J4384" s="26" t="s">
        <v>2772</v>
      </c>
    </row>
    <row r="4385" spans="1:10" x14ac:dyDescent="0.75">
      <c r="A4385" s="25">
        <v>1989</v>
      </c>
      <c r="B4385" s="25" t="s">
        <v>322</v>
      </c>
      <c r="C4385" s="25" t="s">
        <v>27407</v>
      </c>
      <c r="D4385" s="25" t="s">
        <v>27408</v>
      </c>
      <c r="E4385" s="25" t="s">
        <v>85</v>
      </c>
      <c r="F4385" s="25">
        <v>90090</v>
      </c>
      <c r="G4385" s="25" t="s">
        <v>3066</v>
      </c>
      <c r="H4385" s="25" t="s">
        <v>27409</v>
      </c>
      <c r="I4385" s="25" t="s">
        <v>27410</v>
      </c>
      <c r="J4385" s="25" t="s">
        <v>1107</v>
      </c>
    </row>
    <row r="4386" spans="1:10" x14ac:dyDescent="0.75">
      <c r="A4386" s="26">
        <v>1989</v>
      </c>
      <c r="B4386" s="26" t="s">
        <v>327</v>
      </c>
      <c r="C4386" s="26" t="s">
        <v>12446</v>
      </c>
      <c r="D4386" s="26" t="s">
        <v>8314</v>
      </c>
      <c r="E4386" s="26" t="s">
        <v>85</v>
      </c>
      <c r="F4386" s="26">
        <v>89385</v>
      </c>
      <c r="G4386" s="26" t="s">
        <v>600</v>
      </c>
      <c r="H4386" s="26" t="s">
        <v>27411</v>
      </c>
      <c r="I4386" s="26" t="s">
        <v>27412</v>
      </c>
      <c r="J4386" s="26" t="s">
        <v>15244</v>
      </c>
    </row>
    <row r="4387" spans="1:10" x14ac:dyDescent="0.75">
      <c r="A4387" s="25">
        <v>1989</v>
      </c>
      <c r="B4387" s="25" t="s">
        <v>332</v>
      </c>
      <c r="C4387" s="25" t="s">
        <v>23772</v>
      </c>
      <c r="D4387" s="25" t="s">
        <v>10372</v>
      </c>
      <c r="E4387" s="25" t="s">
        <v>85</v>
      </c>
      <c r="F4387" s="25">
        <v>88628</v>
      </c>
      <c r="G4387" s="25" t="s">
        <v>7068</v>
      </c>
      <c r="H4387" s="25" t="s">
        <v>27413</v>
      </c>
      <c r="I4387" s="25" t="s">
        <v>27414</v>
      </c>
      <c r="J4387" s="25" t="s">
        <v>12849</v>
      </c>
    </row>
    <row r="4388" spans="1:10" x14ac:dyDescent="0.75">
      <c r="A4388" s="26">
        <v>1989</v>
      </c>
      <c r="B4388" s="26" t="s">
        <v>337</v>
      </c>
      <c r="C4388" s="26" t="s">
        <v>13042</v>
      </c>
      <c r="D4388" s="26" t="s">
        <v>15592</v>
      </c>
      <c r="E4388" s="26" t="s">
        <v>85</v>
      </c>
      <c r="F4388" s="26">
        <v>87817</v>
      </c>
      <c r="G4388" s="26" t="s">
        <v>5846</v>
      </c>
      <c r="H4388" s="26" t="s">
        <v>22430</v>
      </c>
      <c r="I4388" s="26" t="s">
        <v>27415</v>
      </c>
      <c r="J4388" s="26" t="s">
        <v>5201</v>
      </c>
    </row>
    <row r="4389" spans="1:10" x14ac:dyDescent="0.75">
      <c r="A4389" s="25">
        <v>1989</v>
      </c>
      <c r="B4389" s="25" t="s">
        <v>342</v>
      </c>
      <c r="C4389" s="25" t="s">
        <v>27416</v>
      </c>
      <c r="D4389" s="25" t="s">
        <v>7872</v>
      </c>
      <c r="E4389" s="25" t="s">
        <v>85</v>
      </c>
      <c r="F4389" s="25">
        <v>86921</v>
      </c>
      <c r="G4389" s="25" t="s">
        <v>9809</v>
      </c>
      <c r="H4389" s="25" t="s">
        <v>27417</v>
      </c>
      <c r="I4389" s="25" t="s">
        <v>27418</v>
      </c>
      <c r="J4389" s="25" t="s">
        <v>27419</v>
      </c>
    </row>
    <row r="4390" spans="1:10" x14ac:dyDescent="0.75">
      <c r="A4390" s="26">
        <v>1989</v>
      </c>
      <c r="B4390" s="26" t="s">
        <v>346</v>
      </c>
      <c r="C4390" s="26" t="s">
        <v>27420</v>
      </c>
      <c r="D4390" s="26" t="s">
        <v>9010</v>
      </c>
      <c r="E4390" s="26" t="s">
        <v>85</v>
      </c>
      <c r="F4390" s="26">
        <v>86008</v>
      </c>
      <c r="G4390" s="26" t="s">
        <v>8895</v>
      </c>
      <c r="H4390" s="26" t="s">
        <v>19345</v>
      </c>
      <c r="I4390" s="26" t="s">
        <v>27421</v>
      </c>
      <c r="J4390" s="26" t="s">
        <v>20482</v>
      </c>
    </row>
    <row r="4391" spans="1:10" x14ac:dyDescent="0.75">
      <c r="A4391" s="25">
        <v>1989</v>
      </c>
      <c r="B4391" s="25" t="s">
        <v>351</v>
      </c>
      <c r="C4391" s="25" t="s">
        <v>3076</v>
      </c>
      <c r="D4391" s="25" t="s">
        <v>5970</v>
      </c>
      <c r="E4391" s="25" t="s">
        <v>85</v>
      </c>
      <c r="F4391" s="25">
        <v>85026</v>
      </c>
      <c r="G4391" s="25" t="s">
        <v>901</v>
      </c>
      <c r="H4391" s="25" t="s">
        <v>27422</v>
      </c>
      <c r="I4391" s="25" t="s">
        <v>27423</v>
      </c>
      <c r="J4391" s="25" t="s">
        <v>10594</v>
      </c>
    </row>
    <row r="4392" spans="1:10" x14ac:dyDescent="0.75">
      <c r="A4392" s="26">
        <v>1989</v>
      </c>
      <c r="B4392" s="26" t="s">
        <v>356</v>
      </c>
      <c r="C4392" s="26" t="s">
        <v>11563</v>
      </c>
      <c r="D4392" s="26" t="s">
        <v>27424</v>
      </c>
      <c r="E4392" s="26" t="s">
        <v>85</v>
      </c>
      <c r="F4392" s="26">
        <v>83997</v>
      </c>
      <c r="G4392" s="26" t="s">
        <v>15856</v>
      </c>
      <c r="H4392" s="26" t="s">
        <v>27425</v>
      </c>
      <c r="I4392" s="26" t="s">
        <v>27426</v>
      </c>
      <c r="J4392" s="26" t="s">
        <v>336</v>
      </c>
    </row>
    <row r="4393" spans="1:10" x14ac:dyDescent="0.75">
      <c r="A4393" s="25">
        <v>1989</v>
      </c>
      <c r="B4393" s="25" t="s">
        <v>360</v>
      </c>
      <c r="C4393" s="25" t="s">
        <v>2151</v>
      </c>
      <c r="D4393" s="25" t="s">
        <v>6469</v>
      </c>
      <c r="E4393" s="25" t="s">
        <v>85</v>
      </c>
      <c r="F4393" s="25">
        <v>82932</v>
      </c>
      <c r="G4393" s="25" t="s">
        <v>7660</v>
      </c>
      <c r="H4393" s="25" t="s">
        <v>27427</v>
      </c>
      <c r="I4393" s="25" t="s">
        <v>27428</v>
      </c>
      <c r="J4393" s="25" t="s">
        <v>5221</v>
      </c>
    </row>
    <row r="4394" spans="1:10" x14ac:dyDescent="0.75">
      <c r="A4394" s="26">
        <v>1989</v>
      </c>
      <c r="B4394" s="26" t="s">
        <v>365</v>
      </c>
      <c r="C4394" s="26" t="s">
        <v>7197</v>
      </c>
      <c r="D4394" s="26" t="s">
        <v>7198</v>
      </c>
      <c r="E4394" s="26" t="s">
        <v>85</v>
      </c>
      <c r="F4394" s="26">
        <v>81699</v>
      </c>
      <c r="G4394" s="26" t="s">
        <v>22300</v>
      </c>
      <c r="H4394" s="26" t="s">
        <v>27429</v>
      </c>
      <c r="I4394" s="26" t="s">
        <v>27430</v>
      </c>
      <c r="J4394" s="26" t="s">
        <v>1481</v>
      </c>
    </row>
    <row r="4395" spans="1:10" x14ac:dyDescent="0.75">
      <c r="A4395" s="25">
        <v>1989</v>
      </c>
      <c r="B4395" s="25" t="s">
        <v>370</v>
      </c>
      <c r="C4395" s="25" t="s">
        <v>14918</v>
      </c>
      <c r="D4395" s="25" t="s">
        <v>9698</v>
      </c>
      <c r="E4395" s="25" t="s">
        <v>85</v>
      </c>
      <c r="F4395" s="25">
        <v>80399</v>
      </c>
      <c r="G4395" s="25" t="s">
        <v>5322</v>
      </c>
      <c r="H4395" s="25" t="s">
        <v>27431</v>
      </c>
      <c r="I4395" s="25" t="s">
        <v>27432</v>
      </c>
      <c r="J4395" s="25" t="s">
        <v>5227</v>
      </c>
    </row>
    <row r="4396" spans="1:10" x14ac:dyDescent="0.75">
      <c r="A4396" s="26">
        <v>1989</v>
      </c>
      <c r="B4396" s="26" t="s">
        <v>375</v>
      </c>
      <c r="C4396" s="26" t="s">
        <v>12270</v>
      </c>
      <c r="D4396" s="26" t="s">
        <v>4462</v>
      </c>
      <c r="E4396" s="26" t="s">
        <v>85</v>
      </c>
      <c r="F4396" s="26">
        <v>79055</v>
      </c>
      <c r="G4396" s="26" t="s">
        <v>27433</v>
      </c>
      <c r="H4396" s="26" t="s">
        <v>27434</v>
      </c>
      <c r="I4396" s="26" t="s">
        <v>27435</v>
      </c>
      <c r="J4396" s="26" t="s">
        <v>27436</v>
      </c>
    </row>
    <row r="4397" spans="1:10" x14ac:dyDescent="0.75">
      <c r="A4397" s="25">
        <v>1989</v>
      </c>
      <c r="B4397" s="25" t="s">
        <v>379</v>
      </c>
      <c r="C4397" s="25" t="s">
        <v>27437</v>
      </c>
      <c r="D4397" s="25" t="s">
        <v>20230</v>
      </c>
      <c r="E4397" s="25" t="s">
        <v>85</v>
      </c>
      <c r="F4397" s="25">
        <v>77588</v>
      </c>
      <c r="G4397" s="25" t="s">
        <v>11859</v>
      </c>
      <c r="H4397" s="25" t="s">
        <v>27438</v>
      </c>
      <c r="I4397" s="25" t="s">
        <v>27439</v>
      </c>
      <c r="J4397" s="25" t="s">
        <v>9040</v>
      </c>
    </row>
    <row r="4398" spans="1:10" x14ac:dyDescent="0.75">
      <c r="A4398" s="26">
        <v>1989</v>
      </c>
      <c r="B4398" s="26" t="s">
        <v>384</v>
      </c>
      <c r="C4398" s="26" t="s">
        <v>11441</v>
      </c>
      <c r="D4398" s="26" t="s">
        <v>9034</v>
      </c>
      <c r="E4398" s="26" t="s">
        <v>85</v>
      </c>
      <c r="F4398" s="26">
        <v>75990</v>
      </c>
      <c r="G4398" s="26" t="s">
        <v>3106</v>
      </c>
      <c r="H4398" s="26" t="s">
        <v>27440</v>
      </c>
      <c r="I4398" s="26" t="s">
        <v>27441</v>
      </c>
      <c r="J4398" s="26" t="s">
        <v>23268</v>
      </c>
    </row>
    <row r="4399" spans="1:10" x14ac:dyDescent="0.75">
      <c r="A4399" s="25">
        <v>1989</v>
      </c>
      <c r="B4399" s="25" t="s">
        <v>389</v>
      </c>
      <c r="C4399" s="25" t="s">
        <v>27442</v>
      </c>
      <c r="D4399" s="25" t="s">
        <v>8585</v>
      </c>
      <c r="E4399" s="25" t="s">
        <v>85</v>
      </c>
      <c r="F4399" s="25">
        <v>74167</v>
      </c>
      <c r="G4399" s="25" t="s">
        <v>27443</v>
      </c>
      <c r="H4399" s="25" t="s">
        <v>27444</v>
      </c>
      <c r="I4399" s="25" t="s">
        <v>27445</v>
      </c>
      <c r="J4399" s="25" t="s">
        <v>2180</v>
      </c>
    </row>
    <row r="4400" spans="1:10" x14ac:dyDescent="0.75">
      <c r="A4400" s="26">
        <v>1989</v>
      </c>
      <c r="B4400" s="26" t="s">
        <v>394</v>
      </c>
      <c r="C4400" s="26" t="s">
        <v>13652</v>
      </c>
      <c r="D4400" s="26" t="s">
        <v>13653</v>
      </c>
      <c r="E4400" s="26" t="s">
        <v>85</v>
      </c>
      <c r="F4400" s="26">
        <v>72420</v>
      </c>
      <c r="G4400" s="26" t="s">
        <v>27446</v>
      </c>
      <c r="H4400" s="26" t="s">
        <v>27447</v>
      </c>
      <c r="I4400" s="26" t="s">
        <v>27448</v>
      </c>
      <c r="J4400" s="26" t="s">
        <v>4221</v>
      </c>
    </row>
    <row r="4401" spans="1:10" x14ac:dyDescent="0.75">
      <c r="A4401" s="25">
        <v>1989</v>
      </c>
      <c r="B4401" s="25" t="s">
        <v>398</v>
      </c>
      <c r="C4401" s="25" t="s">
        <v>27449</v>
      </c>
      <c r="D4401" s="25" t="s">
        <v>27450</v>
      </c>
      <c r="E4401" s="25" t="s">
        <v>85</v>
      </c>
      <c r="F4401" s="25">
        <v>70239</v>
      </c>
      <c r="G4401" s="25" t="s">
        <v>11524</v>
      </c>
      <c r="H4401" s="25" t="s">
        <v>27451</v>
      </c>
      <c r="I4401" s="25" t="s">
        <v>27452</v>
      </c>
      <c r="J4401" s="25" t="s">
        <v>5999</v>
      </c>
    </row>
    <row r="4402" spans="1:10" x14ac:dyDescent="0.75">
      <c r="A4402" s="26">
        <v>1989</v>
      </c>
      <c r="B4402" s="26" t="s">
        <v>403</v>
      </c>
      <c r="C4402" s="26" t="s">
        <v>1162</v>
      </c>
      <c r="D4402" s="26" t="s">
        <v>25656</v>
      </c>
      <c r="E4402" s="26" t="s">
        <v>85</v>
      </c>
      <c r="F4402" s="26">
        <v>68218</v>
      </c>
      <c r="G4402" s="26" t="s">
        <v>9284</v>
      </c>
      <c r="H4402" s="26" t="s">
        <v>27453</v>
      </c>
      <c r="I4402" s="26" t="s">
        <v>27454</v>
      </c>
      <c r="J4402" s="26" t="s">
        <v>8373</v>
      </c>
    </row>
    <row r="4403" spans="1:10" x14ac:dyDescent="0.75">
      <c r="A4403" s="25">
        <v>1989</v>
      </c>
      <c r="B4403" s="25" t="s">
        <v>408</v>
      </c>
      <c r="C4403" s="25" t="s">
        <v>23809</v>
      </c>
      <c r="D4403" s="25" t="s">
        <v>27455</v>
      </c>
      <c r="E4403" s="25" t="s">
        <v>85</v>
      </c>
      <c r="F4403" s="25">
        <v>65949</v>
      </c>
      <c r="G4403" s="25" t="s">
        <v>8605</v>
      </c>
      <c r="H4403" s="25" t="s">
        <v>27456</v>
      </c>
      <c r="I4403" s="25" t="s">
        <v>27457</v>
      </c>
      <c r="J4403" s="25" t="s">
        <v>6506</v>
      </c>
    </row>
    <row r="4404" spans="1:10" x14ac:dyDescent="0.75">
      <c r="A4404" s="26">
        <v>1989</v>
      </c>
      <c r="B4404" s="26" t="s">
        <v>413</v>
      </c>
      <c r="C4404" s="26" t="s">
        <v>27458</v>
      </c>
      <c r="D4404" s="26" t="s">
        <v>24613</v>
      </c>
      <c r="E4404" s="26" t="s">
        <v>85</v>
      </c>
      <c r="F4404" s="26">
        <v>63553</v>
      </c>
      <c r="G4404" s="26" t="s">
        <v>3960</v>
      </c>
      <c r="H4404" s="26" t="s">
        <v>27459</v>
      </c>
      <c r="I4404" s="26" t="s">
        <v>27460</v>
      </c>
      <c r="J4404" s="26" t="s">
        <v>9521</v>
      </c>
    </row>
    <row r="4405" spans="1:10" x14ac:dyDescent="0.75">
      <c r="A4405" s="25">
        <v>1989</v>
      </c>
      <c r="B4405" s="25" t="s">
        <v>417</v>
      </c>
      <c r="C4405" s="25" t="s">
        <v>818</v>
      </c>
      <c r="D4405" s="25" t="s">
        <v>27461</v>
      </c>
      <c r="E4405" s="25" t="s">
        <v>85</v>
      </c>
      <c r="F4405" s="25">
        <v>61078</v>
      </c>
      <c r="G4405" s="25" t="s">
        <v>27462</v>
      </c>
      <c r="H4405" s="25" t="s">
        <v>27463</v>
      </c>
      <c r="I4405" s="25" t="s">
        <v>27464</v>
      </c>
      <c r="J4405" s="25" t="s">
        <v>2520</v>
      </c>
    </row>
    <row r="4406" spans="1:10" x14ac:dyDescent="0.75">
      <c r="A4406" s="26">
        <v>1989</v>
      </c>
      <c r="B4406" s="26" t="s">
        <v>422</v>
      </c>
      <c r="C4406" s="26" t="s">
        <v>16434</v>
      </c>
      <c r="D4406" s="26" t="s">
        <v>16435</v>
      </c>
      <c r="E4406" s="26" t="s">
        <v>85</v>
      </c>
      <c r="F4406" s="26">
        <v>57938</v>
      </c>
      <c r="G4406" s="26" t="s">
        <v>4498</v>
      </c>
      <c r="H4406" s="26" t="s">
        <v>27465</v>
      </c>
      <c r="I4406" s="26" t="s">
        <v>27466</v>
      </c>
      <c r="J4406" s="26" t="s">
        <v>2524</v>
      </c>
    </row>
    <row r="4407" spans="1:10" x14ac:dyDescent="0.75">
      <c r="A4407" s="25">
        <v>1989</v>
      </c>
      <c r="B4407" s="25" t="s">
        <v>426</v>
      </c>
      <c r="C4407" s="25" t="s">
        <v>4243</v>
      </c>
      <c r="D4407" s="25" t="s">
        <v>8149</v>
      </c>
      <c r="E4407" s="25" t="s">
        <v>85</v>
      </c>
      <c r="F4407" s="25">
        <v>55041</v>
      </c>
      <c r="G4407" s="25" t="s">
        <v>886</v>
      </c>
      <c r="H4407" s="25" t="s">
        <v>27467</v>
      </c>
      <c r="I4407" s="25" t="s">
        <v>27468</v>
      </c>
      <c r="J4407" s="25" t="s">
        <v>8623</v>
      </c>
    </row>
    <row r="4408" spans="1:10" x14ac:dyDescent="0.75">
      <c r="A4408" s="26">
        <v>1989</v>
      </c>
      <c r="B4408" s="26" t="s">
        <v>430</v>
      </c>
      <c r="C4408" s="26" t="s">
        <v>15464</v>
      </c>
      <c r="D4408" s="26" t="s">
        <v>27469</v>
      </c>
      <c r="E4408" s="26" t="s">
        <v>85</v>
      </c>
      <c r="F4408" s="26">
        <v>51944</v>
      </c>
      <c r="G4408" s="26" t="s">
        <v>15146</v>
      </c>
      <c r="H4408" s="26" t="s">
        <v>27470</v>
      </c>
      <c r="I4408" s="26" t="s">
        <v>27471</v>
      </c>
      <c r="J4408" s="26" t="s">
        <v>3423</v>
      </c>
    </row>
    <row r="4409" spans="1:10" x14ac:dyDescent="0.75">
      <c r="A4409" s="25">
        <v>1989</v>
      </c>
      <c r="B4409" s="25" t="s">
        <v>434</v>
      </c>
      <c r="C4409" s="25" t="s">
        <v>27472</v>
      </c>
      <c r="D4409" s="25" t="s">
        <v>27473</v>
      </c>
      <c r="E4409" s="25" t="s">
        <v>85</v>
      </c>
      <c r="F4409" s="25">
        <v>48678</v>
      </c>
      <c r="G4409" s="25" t="s">
        <v>21383</v>
      </c>
      <c r="H4409" s="25" t="s">
        <v>27474</v>
      </c>
      <c r="I4409" s="25" t="s">
        <v>27475</v>
      </c>
      <c r="J4409" s="25" t="s">
        <v>9990</v>
      </c>
    </row>
    <row r="4410" spans="1:10" x14ac:dyDescent="0.75">
      <c r="A4410" s="26">
        <v>1989</v>
      </c>
      <c r="B4410" s="26" t="s">
        <v>439</v>
      </c>
      <c r="C4410" s="26" t="s">
        <v>27476</v>
      </c>
      <c r="D4410" s="26" t="s">
        <v>27477</v>
      </c>
      <c r="E4410" s="26" t="s">
        <v>85</v>
      </c>
      <c r="F4410" s="26">
        <v>45197</v>
      </c>
      <c r="G4410" s="26" t="s">
        <v>20829</v>
      </c>
      <c r="H4410" s="26" t="s">
        <v>27478</v>
      </c>
      <c r="I4410" s="26" t="s">
        <v>27479</v>
      </c>
      <c r="J4410" s="26" t="s">
        <v>4765</v>
      </c>
    </row>
    <row r="4411" spans="1:10" x14ac:dyDescent="0.75">
      <c r="A4411" s="25">
        <v>1989</v>
      </c>
      <c r="B4411" s="25" t="s">
        <v>444</v>
      </c>
      <c r="C4411" s="25" t="s">
        <v>27480</v>
      </c>
      <c r="D4411" s="25" t="s">
        <v>27481</v>
      </c>
      <c r="E4411" s="25" t="s">
        <v>85</v>
      </c>
      <c r="F4411" s="25">
        <v>41570</v>
      </c>
      <c r="G4411" s="25" t="s">
        <v>27482</v>
      </c>
      <c r="H4411" s="25" t="s">
        <v>27483</v>
      </c>
      <c r="I4411" s="25" t="s">
        <v>27484</v>
      </c>
      <c r="J4411" s="25" t="s">
        <v>433</v>
      </c>
    </row>
    <row r="4412" spans="1:10" x14ac:dyDescent="0.75">
      <c r="A4412" s="26">
        <v>1989</v>
      </c>
      <c r="B4412" s="26" t="s">
        <v>449</v>
      </c>
      <c r="C4412" s="26" t="s">
        <v>27485</v>
      </c>
      <c r="D4412" s="26" t="s">
        <v>27486</v>
      </c>
      <c r="E4412" s="26" t="s">
        <v>85</v>
      </c>
      <c r="F4412" s="26">
        <v>37911</v>
      </c>
      <c r="G4412" s="26" t="s">
        <v>27487</v>
      </c>
      <c r="H4412" s="26" t="s">
        <v>27488</v>
      </c>
      <c r="I4412" s="26" t="s">
        <v>27489</v>
      </c>
      <c r="J4412" s="26" t="s">
        <v>9310</v>
      </c>
    </row>
    <row r="4413" spans="1:10" x14ac:dyDescent="0.75">
      <c r="A4413" s="25">
        <v>1989</v>
      </c>
      <c r="B4413" s="25" t="s">
        <v>453</v>
      </c>
      <c r="C4413" s="25" t="s">
        <v>27490</v>
      </c>
      <c r="D4413" s="25" t="s">
        <v>27491</v>
      </c>
      <c r="E4413" s="25" t="s">
        <v>85</v>
      </c>
      <c r="F4413" s="25">
        <v>34101</v>
      </c>
      <c r="G4413" s="25" t="s">
        <v>24365</v>
      </c>
      <c r="H4413" s="25" t="s">
        <v>27492</v>
      </c>
      <c r="I4413" s="25" t="s">
        <v>27493</v>
      </c>
      <c r="J4413" s="25" t="s">
        <v>5021</v>
      </c>
    </row>
    <row r="4414" spans="1:10" x14ac:dyDescent="0.75">
      <c r="A4414" s="26">
        <v>1989</v>
      </c>
      <c r="B4414" s="26" t="s">
        <v>457</v>
      </c>
      <c r="C4414" s="26" t="s">
        <v>27494</v>
      </c>
      <c r="D4414" s="26" t="s">
        <v>27495</v>
      </c>
      <c r="E4414" s="26" t="s">
        <v>85</v>
      </c>
      <c r="F4414" s="26">
        <v>30355</v>
      </c>
      <c r="G4414" s="26" t="s">
        <v>18558</v>
      </c>
      <c r="H4414" s="26" t="s">
        <v>27496</v>
      </c>
      <c r="I4414" s="26" t="s">
        <v>27497</v>
      </c>
      <c r="J4414" s="26" t="s">
        <v>5025</v>
      </c>
    </row>
    <row r="4415" spans="1:10" x14ac:dyDescent="0.75">
      <c r="A4415" s="25">
        <v>1989</v>
      </c>
      <c r="B4415" s="25" t="s">
        <v>462</v>
      </c>
      <c r="C4415" s="25" t="s">
        <v>15306</v>
      </c>
      <c r="D4415" s="25" t="s">
        <v>10875</v>
      </c>
      <c r="E4415" s="25" t="s">
        <v>85</v>
      </c>
      <c r="F4415" s="25">
        <v>26741</v>
      </c>
      <c r="G4415" s="25" t="s">
        <v>27498</v>
      </c>
      <c r="H4415" s="25" t="s">
        <v>27499</v>
      </c>
      <c r="I4415" s="25" t="s">
        <v>27500</v>
      </c>
      <c r="J4415" s="25" t="s">
        <v>16469</v>
      </c>
    </row>
    <row r="4416" spans="1:10" x14ac:dyDescent="0.75">
      <c r="A4416" s="26">
        <v>1989</v>
      </c>
      <c r="B4416" s="26" t="s">
        <v>467</v>
      </c>
      <c r="C4416" s="26" t="s">
        <v>15828</v>
      </c>
      <c r="D4416" s="26" t="s">
        <v>27501</v>
      </c>
      <c r="E4416" s="26" t="s">
        <v>85</v>
      </c>
      <c r="F4416" s="26">
        <v>23025</v>
      </c>
      <c r="G4416" s="26" t="s">
        <v>27502</v>
      </c>
      <c r="H4416" s="26" t="s">
        <v>27503</v>
      </c>
      <c r="I4416" s="26" t="s">
        <v>27504</v>
      </c>
      <c r="J4416" s="26" t="s">
        <v>8416</v>
      </c>
    </row>
    <row r="4417" spans="1:10" x14ac:dyDescent="0.75">
      <c r="A4417" s="25">
        <v>1989</v>
      </c>
      <c r="B4417" s="25" t="s">
        <v>472</v>
      </c>
      <c r="C4417" s="25" t="s">
        <v>27505</v>
      </c>
      <c r="D4417" s="25" t="s">
        <v>27506</v>
      </c>
      <c r="E4417" s="25" t="s">
        <v>85</v>
      </c>
      <c r="F4417" s="25">
        <v>19592</v>
      </c>
      <c r="G4417" s="25" t="s">
        <v>1542</v>
      </c>
      <c r="H4417" s="25" t="s">
        <v>27507</v>
      </c>
      <c r="I4417" s="25" t="s">
        <v>27508</v>
      </c>
      <c r="J4417" s="25" t="s">
        <v>4277</v>
      </c>
    </row>
    <row r="4418" spans="1:10" x14ac:dyDescent="0.75">
      <c r="A4418" s="26">
        <v>1989</v>
      </c>
      <c r="B4418" s="26" t="s">
        <v>478</v>
      </c>
      <c r="C4418" s="26" t="s">
        <v>27509</v>
      </c>
      <c r="D4418" s="26" t="s">
        <v>27510</v>
      </c>
      <c r="E4418" s="26" t="s">
        <v>85</v>
      </c>
      <c r="F4418" s="26">
        <v>16542</v>
      </c>
      <c r="G4418" s="26" t="s">
        <v>13730</v>
      </c>
      <c r="H4418" s="26" t="s">
        <v>27511</v>
      </c>
      <c r="I4418" s="26" t="s">
        <v>27512</v>
      </c>
      <c r="J4418" s="26" t="s">
        <v>8881</v>
      </c>
    </row>
    <row r="4419" spans="1:10" x14ac:dyDescent="0.75">
      <c r="A4419" s="25">
        <v>1989</v>
      </c>
      <c r="B4419" s="25" t="s">
        <v>483</v>
      </c>
      <c r="C4419" s="25" t="s">
        <v>27513</v>
      </c>
      <c r="D4419" s="25" t="s">
        <v>27514</v>
      </c>
      <c r="E4419" s="25" t="s">
        <v>85</v>
      </c>
      <c r="F4419" s="25">
        <v>13680</v>
      </c>
      <c r="G4419" s="25" t="s">
        <v>2844</v>
      </c>
      <c r="H4419" s="25" t="s">
        <v>27515</v>
      </c>
      <c r="I4419" s="25" t="s">
        <v>27516</v>
      </c>
      <c r="J4419" s="25" t="s">
        <v>471</v>
      </c>
    </row>
    <row r="4420" spans="1:10" x14ac:dyDescent="0.75">
      <c r="A4420" s="26">
        <v>1989</v>
      </c>
      <c r="B4420" s="26" t="s">
        <v>487</v>
      </c>
      <c r="C4420" s="26" t="s">
        <v>27517</v>
      </c>
      <c r="D4420" s="26" t="s">
        <v>27518</v>
      </c>
      <c r="E4420" s="26" t="s">
        <v>85</v>
      </c>
      <c r="F4420" s="26">
        <v>11114</v>
      </c>
      <c r="G4420" s="26" t="s">
        <v>2276</v>
      </c>
      <c r="H4420" s="26" t="s">
        <v>27519</v>
      </c>
      <c r="I4420" s="26" t="s">
        <v>27520</v>
      </c>
      <c r="J4420" s="26" t="s">
        <v>2573</v>
      </c>
    </row>
    <row r="4421" spans="1:10" x14ac:dyDescent="0.75">
      <c r="A4421" s="25">
        <v>1989</v>
      </c>
      <c r="B4421" s="25" t="s">
        <v>493</v>
      </c>
      <c r="C4421" s="25" t="s">
        <v>27521</v>
      </c>
      <c r="D4421" s="25" t="s">
        <v>27522</v>
      </c>
      <c r="E4421" s="25" t="s">
        <v>85</v>
      </c>
      <c r="F4421" s="25">
        <v>8830</v>
      </c>
      <c r="G4421" s="25" t="s">
        <v>5639</v>
      </c>
      <c r="H4421" s="25" t="s">
        <v>27523</v>
      </c>
      <c r="I4421" s="25" t="s">
        <v>27524</v>
      </c>
      <c r="J4421" s="25" t="s">
        <v>12933</v>
      </c>
    </row>
    <row r="4422" spans="1:10" x14ac:dyDescent="0.75">
      <c r="A4422" s="26">
        <v>1989</v>
      </c>
      <c r="B4422" s="26" t="s">
        <v>498</v>
      </c>
      <c r="C4422" s="26" t="s">
        <v>27525</v>
      </c>
      <c r="D4422" s="26" t="s">
        <v>27526</v>
      </c>
      <c r="E4422" s="26" t="s">
        <v>85</v>
      </c>
      <c r="F4422" s="26">
        <v>6863</v>
      </c>
      <c r="G4422" s="26" t="s">
        <v>27284</v>
      </c>
      <c r="H4422" s="26" t="s">
        <v>23354</v>
      </c>
      <c r="I4422" s="26" t="s">
        <v>27527</v>
      </c>
      <c r="J4422" s="26" t="s">
        <v>3192</v>
      </c>
    </row>
    <row r="4423" spans="1:10" x14ac:dyDescent="0.75">
      <c r="A4423" s="25">
        <v>1989</v>
      </c>
      <c r="B4423" s="25" t="s">
        <v>504</v>
      </c>
      <c r="C4423" s="25" t="s">
        <v>27528</v>
      </c>
      <c r="D4423" s="25" t="s">
        <v>27529</v>
      </c>
      <c r="E4423" s="25" t="s">
        <v>85</v>
      </c>
      <c r="F4423" s="25">
        <v>5257</v>
      </c>
      <c r="G4423" s="25" t="s">
        <v>4199</v>
      </c>
      <c r="H4423" s="25" t="s">
        <v>4306</v>
      </c>
      <c r="I4423" s="25" t="s">
        <v>27530</v>
      </c>
      <c r="J4423" s="25" t="s">
        <v>1934</v>
      </c>
    </row>
    <row r="4424" spans="1:10" x14ac:dyDescent="0.75">
      <c r="A4424" s="26">
        <v>1989</v>
      </c>
      <c r="B4424" s="26" t="s">
        <v>510</v>
      </c>
      <c r="C4424" s="26" t="s">
        <v>27531</v>
      </c>
      <c r="D4424" s="26" t="s">
        <v>27532</v>
      </c>
      <c r="E4424" s="26" t="s">
        <v>85</v>
      </c>
      <c r="F4424" s="26">
        <v>3961</v>
      </c>
      <c r="G4424" s="26" t="s">
        <v>9589</v>
      </c>
      <c r="H4424" s="26" t="s">
        <v>25494</v>
      </c>
      <c r="I4424" s="26" t="s">
        <v>27533</v>
      </c>
      <c r="J4424" s="26" t="s">
        <v>1590</v>
      </c>
    </row>
    <row r="4425" spans="1:10" x14ac:dyDescent="0.75">
      <c r="A4425" s="25">
        <v>1989</v>
      </c>
      <c r="B4425" s="25" t="s">
        <v>517</v>
      </c>
      <c r="C4425" s="25" t="s">
        <v>27534</v>
      </c>
      <c r="D4425" s="25" t="s">
        <v>27535</v>
      </c>
      <c r="E4425" s="25" t="s">
        <v>85</v>
      </c>
      <c r="F4425" s="25">
        <v>2916</v>
      </c>
      <c r="G4425" s="25" t="s">
        <v>10913</v>
      </c>
      <c r="H4425" s="25" t="s">
        <v>2834</v>
      </c>
      <c r="I4425" s="25" t="s">
        <v>27536</v>
      </c>
      <c r="J4425" s="25" t="s">
        <v>6075</v>
      </c>
    </row>
    <row r="4426" spans="1:10" x14ac:dyDescent="0.75">
      <c r="A4426" s="26">
        <v>1989</v>
      </c>
      <c r="B4426" s="26" t="s">
        <v>524</v>
      </c>
      <c r="C4426" s="26" t="s">
        <v>27537</v>
      </c>
      <c r="D4426" s="26" t="s">
        <v>27538</v>
      </c>
      <c r="E4426" s="26" t="s">
        <v>85</v>
      </c>
      <c r="F4426" s="26">
        <v>2059</v>
      </c>
      <c r="G4426" s="26" t="s">
        <v>5346</v>
      </c>
      <c r="H4426" s="26" t="s">
        <v>27539</v>
      </c>
      <c r="I4426" s="26" t="s">
        <v>7510</v>
      </c>
      <c r="J4426" s="26" t="s">
        <v>4038</v>
      </c>
    </row>
    <row r="4427" spans="1:10" x14ac:dyDescent="0.75">
      <c r="A4427" s="25">
        <v>1989</v>
      </c>
      <c r="B4427" s="25" t="s">
        <v>532</v>
      </c>
      <c r="C4427" s="25" t="s">
        <v>27540</v>
      </c>
      <c r="D4427" s="25" t="s">
        <v>27541</v>
      </c>
      <c r="E4427" s="25" t="s">
        <v>85</v>
      </c>
      <c r="F4427" s="25">
        <v>1417</v>
      </c>
      <c r="G4427" s="25" t="s">
        <v>3627</v>
      </c>
      <c r="H4427" s="25" t="s">
        <v>340</v>
      </c>
      <c r="I4427" s="25" t="s">
        <v>17050</v>
      </c>
      <c r="J4427" s="25" t="s">
        <v>4043</v>
      </c>
    </row>
    <row r="4428" spans="1:10" x14ac:dyDescent="0.75">
      <c r="A4428" s="26">
        <v>1989</v>
      </c>
      <c r="B4428" s="26" t="s">
        <v>539</v>
      </c>
      <c r="C4428" s="26" t="s">
        <v>27542</v>
      </c>
      <c r="D4428" s="26" t="s">
        <v>27543</v>
      </c>
      <c r="E4428" s="26" t="s">
        <v>85</v>
      </c>
      <c r="F4428" s="26">
        <v>948</v>
      </c>
      <c r="G4428" s="26" t="s">
        <v>6170</v>
      </c>
      <c r="H4428" s="26" t="s">
        <v>9798</v>
      </c>
      <c r="I4428" s="26" t="s">
        <v>3945</v>
      </c>
      <c r="J4428" s="26" t="s">
        <v>2610</v>
      </c>
    </row>
    <row r="4429" spans="1:10" x14ac:dyDescent="0.75">
      <c r="A4429" s="25">
        <v>1989</v>
      </c>
      <c r="B4429" s="25" t="s">
        <v>545</v>
      </c>
      <c r="C4429" s="25" t="s">
        <v>27544</v>
      </c>
      <c r="D4429" s="25" t="s">
        <v>27545</v>
      </c>
      <c r="E4429" s="25" t="s">
        <v>85</v>
      </c>
      <c r="F4429" s="25">
        <v>616</v>
      </c>
      <c r="G4429" s="25" t="s">
        <v>3324</v>
      </c>
      <c r="H4429" s="25" t="s">
        <v>728</v>
      </c>
      <c r="I4429" s="25" t="s">
        <v>14190</v>
      </c>
      <c r="J4429" s="25" t="s">
        <v>3228</v>
      </c>
    </row>
    <row r="4430" spans="1:10" x14ac:dyDescent="0.75">
      <c r="A4430" s="26">
        <v>1989</v>
      </c>
      <c r="B4430" s="26" t="s">
        <v>550</v>
      </c>
      <c r="C4430" s="26" t="s">
        <v>27546</v>
      </c>
      <c r="D4430" s="26" t="s">
        <v>27547</v>
      </c>
      <c r="E4430" s="26" t="s">
        <v>85</v>
      </c>
      <c r="F4430" s="26">
        <v>389</v>
      </c>
      <c r="G4430" s="26" t="s">
        <v>1717</v>
      </c>
      <c r="H4430" s="26" t="s">
        <v>92</v>
      </c>
      <c r="I4430" s="26" t="s">
        <v>1609</v>
      </c>
      <c r="J4430" s="26" t="s">
        <v>2621</v>
      </c>
    </row>
    <row r="4431" spans="1:10" x14ac:dyDescent="0.75">
      <c r="A4431" s="25">
        <v>1989</v>
      </c>
      <c r="B4431" s="25" t="s">
        <v>143</v>
      </c>
      <c r="C4431" s="25" t="s">
        <v>27548</v>
      </c>
      <c r="D4431" s="25" t="s">
        <v>27549</v>
      </c>
      <c r="E4431" s="25" t="s">
        <v>85</v>
      </c>
      <c r="F4431" s="25">
        <v>238</v>
      </c>
      <c r="G4431" s="25" t="s">
        <v>539</v>
      </c>
      <c r="H4431" s="25" t="s">
        <v>1411</v>
      </c>
      <c r="I4431" s="25" t="s">
        <v>3889</v>
      </c>
      <c r="J4431" s="25" t="s">
        <v>921</v>
      </c>
    </row>
    <row r="4432" spans="1:10" x14ac:dyDescent="0.75">
      <c r="A4432" s="26">
        <v>1989</v>
      </c>
      <c r="B4432" s="26" t="s">
        <v>557</v>
      </c>
      <c r="C4432" s="26" t="s">
        <v>3531</v>
      </c>
      <c r="D4432" s="26" t="s">
        <v>27550</v>
      </c>
      <c r="E4432" s="26" t="s">
        <v>85</v>
      </c>
      <c r="F4432" s="26">
        <v>141</v>
      </c>
      <c r="G4432" s="26" t="s">
        <v>351</v>
      </c>
      <c r="H4432" s="26" t="s">
        <v>3290</v>
      </c>
      <c r="I4432" s="26" t="s">
        <v>3332</v>
      </c>
      <c r="J4432" s="26" t="s">
        <v>927</v>
      </c>
    </row>
    <row r="4433" spans="1:10" x14ac:dyDescent="0.75">
      <c r="A4433" s="25">
        <v>1989</v>
      </c>
      <c r="B4433" s="25" t="s">
        <v>127</v>
      </c>
      <c r="C4433" s="25" t="s">
        <v>27551</v>
      </c>
      <c r="D4433" s="25" t="s">
        <v>27552</v>
      </c>
      <c r="E4433" s="25" t="s">
        <v>85</v>
      </c>
      <c r="F4433" s="25">
        <v>81</v>
      </c>
      <c r="G4433" s="25" t="s">
        <v>234</v>
      </c>
      <c r="H4433" s="25" t="s">
        <v>365</v>
      </c>
      <c r="I4433" s="25" t="s">
        <v>3853</v>
      </c>
      <c r="J4433" s="25" t="s">
        <v>4588</v>
      </c>
    </row>
    <row r="4434" spans="1:10" x14ac:dyDescent="0.75">
      <c r="A4434" s="26">
        <v>1989</v>
      </c>
      <c r="B4434" s="26" t="s">
        <v>131</v>
      </c>
      <c r="C4434" s="26" t="s">
        <v>27553</v>
      </c>
      <c r="D4434" s="26" t="s">
        <v>27554</v>
      </c>
      <c r="E4434" s="26" t="s">
        <v>85</v>
      </c>
      <c r="F4434" s="26">
        <v>45</v>
      </c>
      <c r="G4434" s="26" t="s">
        <v>171</v>
      </c>
      <c r="H4434" s="26" t="s">
        <v>230</v>
      </c>
      <c r="I4434" s="26" t="s">
        <v>413</v>
      </c>
      <c r="J4434" s="26" t="s">
        <v>4328</v>
      </c>
    </row>
    <row r="4435" spans="1:10" x14ac:dyDescent="0.75">
      <c r="A4435" s="25">
        <v>1989</v>
      </c>
      <c r="B4435" s="25" t="s">
        <v>567</v>
      </c>
      <c r="C4435" s="25" t="s">
        <v>27555</v>
      </c>
      <c r="D4435" s="25" t="s">
        <v>27556</v>
      </c>
      <c r="E4435" s="25" t="s">
        <v>85</v>
      </c>
      <c r="F4435" s="25">
        <v>25</v>
      </c>
      <c r="G4435" s="25" t="s">
        <v>133</v>
      </c>
      <c r="H4435" s="25" t="s">
        <v>162</v>
      </c>
      <c r="I4435" s="25" t="s">
        <v>242</v>
      </c>
      <c r="J4435" s="25" t="s">
        <v>560</v>
      </c>
    </row>
    <row r="4436" spans="1:10" x14ac:dyDescent="0.75">
      <c r="A4436" s="26">
        <v>1989</v>
      </c>
      <c r="B4436" s="26" t="s">
        <v>116</v>
      </c>
      <c r="C4436" s="26" t="s">
        <v>27557</v>
      </c>
      <c r="D4436" s="26" t="s">
        <v>27558</v>
      </c>
      <c r="E4436" s="26" t="s">
        <v>85</v>
      </c>
      <c r="F4436" s="26">
        <v>13</v>
      </c>
      <c r="G4436" s="26" t="s">
        <v>109</v>
      </c>
      <c r="H4436" s="26" t="s">
        <v>125</v>
      </c>
      <c r="I4436" s="26" t="s">
        <v>162</v>
      </c>
      <c r="J4436" s="26" t="s">
        <v>4595</v>
      </c>
    </row>
    <row r="4437" spans="1:10" x14ac:dyDescent="0.75">
      <c r="A4437" s="25">
        <v>1989</v>
      </c>
      <c r="B4437" s="25" t="s">
        <v>574</v>
      </c>
      <c r="C4437" s="25" t="s">
        <v>27559</v>
      </c>
      <c r="D4437" s="25" t="s">
        <v>11750</v>
      </c>
      <c r="E4437" s="25" t="s">
        <v>85</v>
      </c>
      <c r="F4437" s="25">
        <v>7</v>
      </c>
      <c r="G4437" s="25" t="s">
        <v>94</v>
      </c>
      <c r="H4437" s="25" t="s">
        <v>104</v>
      </c>
      <c r="I4437" s="25" t="s">
        <v>123</v>
      </c>
      <c r="J4437" s="25" t="s">
        <v>3250</v>
      </c>
    </row>
    <row r="4438" spans="1:10" x14ac:dyDescent="0.75">
      <c r="A4438" s="26">
        <v>1989</v>
      </c>
      <c r="B4438" s="26" t="s">
        <v>578</v>
      </c>
      <c r="C4438" s="26" t="s">
        <v>27560</v>
      </c>
      <c r="D4438" s="26" t="s">
        <v>27561</v>
      </c>
      <c r="E4438" s="26" t="s">
        <v>85</v>
      </c>
      <c r="F4438" s="26">
        <v>3</v>
      </c>
      <c r="G4438" s="26" t="s">
        <v>88</v>
      </c>
      <c r="H4438" s="26" t="s">
        <v>88</v>
      </c>
      <c r="I4438" s="26" t="s">
        <v>104</v>
      </c>
      <c r="J4438" s="26" t="s">
        <v>2645</v>
      </c>
    </row>
    <row r="4439" spans="1:10" x14ac:dyDescent="0.75">
      <c r="A4439" s="25">
        <v>1989</v>
      </c>
      <c r="B4439" s="25" t="s">
        <v>535</v>
      </c>
      <c r="C4439" s="25" t="s">
        <v>27562</v>
      </c>
      <c r="D4439" s="25" t="s">
        <v>27563</v>
      </c>
      <c r="E4439" s="25" t="s">
        <v>85</v>
      </c>
      <c r="F4439" s="25">
        <v>2</v>
      </c>
      <c r="G4439" s="25" t="s">
        <v>82</v>
      </c>
      <c r="H4439" s="25" t="s">
        <v>82</v>
      </c>
      <c r="I4439" s="25" t="s">
        <v>88</v>
      </c>
      <c r="J4439" s="25" t="s">
        <v>573</v>
      </c>
    </row>
    <row r="4440" spans="1:10" x14ac:dyDescent="0.75">
      <c r="A4440" s="26">
        <v>1989</v>
      </c>
      <c r="B4440" s="26" t="s">
        <v>585</v>
      </c>
      <c r="C4440" s="26" t="s">
        <v>27564</v>
      </c>
      <c r="D4440" s="26" t="s">
        <v>27565</v>
      </c>
      <c r="E4440" s="26" t="s">
        <v>85</v>
      </c>
      <c r="F4440" s="26">
        <v>1</v>
      </c>
      <c r="G4440" s="26" t="s">
        <v>76</v>
      </c>
      <c r="H4440" s="26" t="s">
        <v>82</v>
      </c>
      <c r="I4440" s="26" t="s">
        <v>82</v>
      </c>
      <c r="J4440" s="26" t="s">
        <v>577</v>
      </c>
    </row>
    <row r="4441" spans="1:10" x14ac:dyDescent="0.75">
      <c r="A4441" s="25">
        <v>1989</v>
      </c>
      <c r="B4441" s="25" t="s">
        <v>589</v>
      </c>
      <c r="C4441" s="25" t="s">
        <v>27566</v>
      </c>
      <c r="D4441" s="25" t="s">
        <v>591</v>
      </c>
      <c r="E4441" s="25" t="s">
        <v>2327</v>
      </c>
      <c r="F4441" s="25">
        <v>0</v>
      </c>
      <c r="G4441" s="25" t="s">
        <v>76</v>
      </c>
      <c r="H4441" s="25" t="s">
        <v>76</v>
      </c>
      <c r="I4441" s="25" t="s">
        <v>76</v>
      </c>
      <c r="J4441" s="25" t="s">
        <v>2327</v>
      </c>
    </row>
    <row r="4442" spans="1:10" x14ac:dyDescent="0.75">
      <c r="A4442" s="26">
        <v>1990</v>
      </c>
      <c r="B4442" s="26" t="s">
        <v>76</v>
      </c>
      <c r="C4442" s="26" t="s">
        <v>2462</v>
      </c>
      <c r="D4442" s="26" t="s">
        <v>27567</v>
      </c>
      <c r="E4442" s="26" t="s">
        <v>7798</v>
      </c>
      <c r="F4442" s="26">
        <v>100000</v>
      </c>
      <c r="G4442" s="26" t="s">
        <v>27568</v>
      </c>
      <c r="H4442" s="26" t="s">
        <v>13984</v>
      </c>
      <c r="I4442" s="26" t="s">
        <v>27569</v>
      </c>
      <c r="J4442" s="26" t="s">
        <v>26820</v>
      </c>
    </row>
    <row r="4443" spans="1:10" x14ac:dyDescent="0.75">
      <c r="A4443" s="25">
        <v>1990</v>
      </c>
      <c r="B4443" s="25" t="s">
        <v>82</v>
      </c>
      <c r="C4443" s="25" t="s">
        <v>1351</v>
      </c>
      <c r="D4443" s="25" t="s">
        <v>1351</v>
      </c>
      <c r="E4443" s="25" t="s">
        <v>85</v>
      </c>
      <c r="F4443" s="25">
        <v>98664</v>
      </c>
      <c r="G4443" s="25" t="s">
        <v>434</v>
      </c>
      <c r="H4443" s="25" t="s">
        <v>27570</v>
      </c>
      <c r="I4443" s="25" t="s">
        <v>27571</v>
      </c>
      <c r="J4443" s="25" t="s">
        <v>27572</v>
      </c>
    </row>
    <row r="4444" spans="1:10" x14ac:dyDescent="0.75">
      <c r="A4444" s="26">
        <v>1990</v>
      </c>
      <c r="B4444" s="26" t="s">
        <v>88</v>
      </c>
      <c r="C4444" s="26" t="s">
        <v>4622</v>
      </c>
      <c r="D4444" s="26" t="s">
        <v>4622</v>
      </c>
      <c r="E4444" s="26" t="s">
        <v>85</v>
      </c>
      <c r="F4444" s="26">
        <v>98586</v>
      </c>
      <c r="G4444" s="26" t="s">
        <v>252</v>
      </c>
      <c r="H4444" s="26" t="s">
        <v>11785</v>
      </c>
      <c r="I4444" s="26" t="s">
        <v>27573</v>
      </c>
      <c r="J4444" s="26" t="s">
        <v>23138</v>
      </c>
    </row>
    <row r="4445" spans="1:10" x14ac:dyDescent="0.75">
      <c r="A4445" s="25">
        <v>1990</v>
      </c>
      <c r="B4445" s="25" t="s">
        <v>94</v>
      </c>
      <c r="C4445" s="25" t="s">
        <v>6884</v>
      </c>
      <c r="D4445" s="25" t="s">
        <v>6884</v>
      </c>
      <c r="E4445" s="25" t="s">
        <v>85</v>
      </c>
      <c r="F4445" s="25">
        <v>98546</v>
      </c>
      <c r="G4445" s="25" t="s">
        <v>201</v>
      </c>
      <c r="H4445" s="25" t="s">
        <v>12412</v>
      </c>
      <c r="I4445" s="25" t="s">
        <v>27574</v>
      </c>
      <c r="J4445" s="25" t="s">
        <v>27575</v>
      </c>
    </row>
    <row r="4446" spans="1:10" x14ac:dyDescent="0.75">
      <c r="A4446" s="26">
        <v>1990</v>
      </c>
      <c r="B4446" s="26" t="s">
        <v>99</v>
      </c>
      <c r="C4446" s="26" t="s">
        <v>7346</v>
      </c>
      <c r="D4446" s="26" t="s">
        <v>7346</v>
      </c>
      <c r="E4446" s="26" t="s">
        <v>85</v>
      </c>
      <c r="F4446" s="26">
        <v>98518</v>
      </c>
      <c r="G4446" s="26" t="s">
        <v>196</v>
      </c>
      <c r="H4446" s="26" t="s">
        <v>12623</v>
      </c>
      <c r="I4446" s="26" t="s">
        <v>27576</v>
      </c>
      <c r="J4446" s="26" t="s">
        <v>27577</v>
      </c>
    </row>
    <row r="4447" spans="1:10" x14ac:dyDescent="0.75">
      <c r="A4447" s="25">
        <v>1990</v>
      </c>
      <c r="B4447" s="25" t="s">
        <v>104</v>
      </c>
      <c r="C4447" s="25" t="s">
        <v>7578</v>
      </c>
      <c r="D4447" s="25" t="s">
        <v>7578</v>
      </c>
      <c r="E4447" s="25" t="s">
        <v>85</v>
      </c>
      <c r="F4447" s="25">
        <v>98491</v>
      </c>
      <c r="G4447" s="25" t="s">
        <v>179</v>
      </c>
      <c r="H4447" s="25" t="s">
        <v>27578</v>
      </c>
      <c r="I4447" s="25" t="s">
        <v>27579</v>
      </c>
      <c r="J4447" s="25" t="s">
        <v>27580</v>
      </c>
    </row>
    <row r="4448" spans="1:10" x14ac:dyDescent="0.75">
      <c r="A4448" s="26">
        <v>1990</v>
      </c>
      <c r="B4448" s="26" t="s">
        <v>109</v>
      </c>
      <c r="C4448" s="26" t="s">
        <v>4372</v>
      </c>
      <c r="D4448" s="26" t="s">
        <v>4372</v>
      </c>
      <c r="E4448" s="26" t="s">
        <v>85</v>
      </c>
      <c r="F4448" s="26">
        <v>98468</v>
      </c>
      <c r="G4448" s="26" t="s">
        <v>267</v>
      </c>
      <c r="H4448" s="26" t="s">
        <v>15392</v>
      </c>
      <c r="I4448" s="26" t="s">
        <v>27581</v>
      </c>
      <c r="J4448" s="26" t="s">
        <v>27582</v>
      </c>
    </row>
    <row r="4449" spans="1:10" x14ac:dyDescent="0.75">
      <c r="A4449" s="25">
        <v>1990</v>
      </c>
      <c r="B4449" s="25" t="s">
        <v>113</v>
      </c>
      <c r="C4449" s="25" t="s">
        <v>9868</v>
      </c>
      <c r="D4449" s="25" t="s">
        <v>9868</v>
      </c>
      <c r="E4449" s="25" t="s">
        <v>85</v>
      </c>
      <c r="F4449" s="25">
        <v>98426</v>
      </c>
      <c r="G4449" s="25" t="s">
        <v>158</v>
      </c>
      <c r="H4449" s="25" t="s">
        <v>11375</v>
      </c>
      <c r="I4449" s="25" t="s">
        <v>27583</v>
      </c>
      <c r="J4449" s="25" t="s">
        <v>15020</v>
      </c>
    </row>
    <row r="4450" spans="1:10" x14ac:dyDescent="0.75">
      <c r="A4450" s="26">
        <v>1990</v>
      </c>
      <c r="B4450" s="26" t="s">
        <v>118</v>
      </c>
      <c r="C4450" s="26" t="s">
        <v>6884</v>
      </c>
      <c r="D4450" s="26" t="s">
        <v>6884</v>
      </c>
      <c r="E4450" s="26" t="s">
        <v>85</v>
      </c>
      <c r="F4450" s="26">
        <v>98408</v>
      </c>
      <c r="G4450" s="26" t="s">
        <v>196</v>
      </c>
      <c r="H4450" s="26" t="s">
        <v>15223</v>
      </c>
      <c r="I4450" s="26" t="s">
        <v>27584</v>
      </c>
      <c r="J4450" s="26" t="s">
        <v>8029</v>
      </c>
    </row>
    <row r="4451" spans="1:10" x14ac:dyDescent="0.75">
      <c r="A4451" s="25">
        <v>1990</v>
      </c>
      <c r="B4451" s="25" t="s">
        <v>123</v>
      </c>
      <c r="C4451" s="25" t="s">
        <v>7570</v>
      </c>
      <c r="D4451" s="25" t="s">
        <v>7570</v>
      </c>
      <c r="E4451" s="25" t="s">
        <v>85</v>
      </c>
      <c r="F4451" s="25">
        <v>98381</v>
      </c>
      <c r="G4451" s="25" t="s">
        <v>192</v>
      </c>
      <c r="H4451" s="25" t="s">
        <v>13409</v>
      </c>
      <c r="I4451" s="25" t="s">
        <v>27585</v>
      </c>
      <c r="J4451" s="25" t="s">
        <v>27586</v>
      </c>
    </row>
    <row r="4452" spans="1:10" x14ac:dyDescent="0.75">
      <c r="A4452" s="26">
        <v>1990</v>
      </c>
      <c r="B4452" s="26" t="s">
        <v>125</v>
      </c>
      <c r="C4452" s="26" t="s">
        <v>11789</v>
      </c>
      <c r="D4452" s="26" t="s">
        <v>11789</v>
      </c>
      <c r="E4452" s="26" t="s">
        <v>85</v>
      </c>
      <c r="F4452" s="26">
        <v>98355</v>
      </c>
      <c r="G4452" s="26" t="s">
        <v>166</v>
      </c>
      <c r="H4452" s="26" t="s">
        <v>15050</v>
      </c>
      <c r="I4452" s="26" t="s">
        <v>27588</v>
      </c>
      <c r="J4452" s="26" t="s">
        <v>27589</v>
      </c>
    </row>
    <row r="4453" spans="1:10" x14ac:dyDescent="0.75">
      <c r="A4453" s="25">
        <v>1990</v>
      </c>
      <c r="B4453" s="25" t="s">
        <v>129</v>
      </c>
      <c r="C4453" s="25" t="s">
        <v>9868</v>
      </c>
      <c r="D4453" s="25" t="s">
        <v>9868</v>
      </c>
      <c r="E4453" s="25" t="s">
        <v>85</v>
      </c>
      <c r="F4453" s="25">
        <v>98335</v>
      </c>
      <c r="G4453" s="25" t="s">
        <v>158</v>
      </c>
      <c r="H4453" s="25" t="s">
        <v>27590</v>
      </c>
      <c r="I4453" s="25" t="s">
        <v>27591</v>
      </c>
      <c r="J4453" s="25" t="s">
        <v>14671</v>
      </c>
    </row>
    <row r="4454" spans="1:10" x14ac:dyDescent="0.75">
      <c r="A4454" s="26">
        <v>1990</v>
      </c>
      <c r="B4454" s="26" t="s">
        <v>133</v>
      </c>
      <c r="C4454" s="26" t="s">
        <v>7575</v>
      </c>
      <c r="D4454" s="26" t="s">
        <v>7575</v>
      </c>
      <c r="E4454" s="26" t="s">
        <v>85</v>
      </c>
      <c r="F4454" s="26">
        <v>98317</v>
      </c>
      <c r="G4454" s="26" t="s">
        <v>171</v>
      </c>
      <c r="H4454" s="26" t="s">
        <v>16237</v>
      </c>
      <c r="I4454" s="26" t="s">
        <v>27592</v>
      </c>
      <c r="J4454" s="26" t="s">
        <v>10086</v>
      </c>
    </row>
    <row r="4455" spans="1:10" x14ac:dyDescent="0.75">
      <c r="A4455" s="25">
        <v>1990</v>
      </c>
      <c r="B4455" s="25" t="s">
        <v>138</v>
      </c>
      <c r="C4455" s="25" t="s">
        <v>7578</v>
      </c>
      <c r="D4455" s="25" t="s">
        <v>7578</v>
      </c>
      <c r="E4455" s="25" t="s">
        <v>85</v>
      </c>
      <c r="F4455" s="25">
        <v>98297</v>
      </c>
      <c r="G4455" s="25" t="s">
        <v>179</v>
      </c>
      <c r="H4455" s="25" t="s">
        <v>10305</v>
      </c>
      <c r="I4455" s="25" t="s">
        <v>27594</v>
      </c>
      <c r="J4455" s="25" t="s">
        <v>14674</v>
      </c>
    </row>
    <row r="4456" spans="1:10" x14ac:dyDescent="0.75">
      <c r="A4456" s="26">
        <v>1990</v>
      </c>
      <c r="B4456" s="26" t="s">
        <v>141</v>
      </c>
      <c r="C4456" s="26" t="s">
        <v>11789</v>
      </c>
      <c r="D4456" s="26" t="s">
        <v>11789</v>
      </c>
      <c r="E4456" s="26" t="s">
        <v>85</v>
      </c>
      <c r="F4456" s="26">
        <v>98274</v>
      </c>
      <c r="G4456" s="26" t="s">
        <v>166</v>
      </c>
      <c r="H4456" s="26" t="s">
        <v>27595</v>
      </c>
      <c r="I4456" s="26" t="s">
        <v>27596</v>
      </c>
      <c r="J4456" s="26" t="s">
        <v>16063</v>
      </c>
    </row>
    <row r="4457" spans="1:10" x14ac:dyDescent="0.75">
      <c r="A4457" s="25">
        <v>1990</v>
      </c>
      <c r="B4457" s="25" t="s">
        <v>145</v>
      </c>
      <c r="C4457" s="25" t="s">
        <v>4376</v>
      </c>
      <c r="D4457" s="25" t="s">
        <v>4376</v>
      </c>
      <c r="E4457" s="25" t="s">
        <v>85</v>
      </c>
      <c r="F4457" s="25">
        <v>98254</v>
      </c>
      <c r="G4457" s="25" t="s">
        <v>226</v>
      </c>
      <c r="H4457" s="25" t="s">
        <v>14165</v>
      </c>
      <c r="I4457" s="25" t="s">
        <v>27597</v>
      </c>
      <c r="J4457" s="25" t="s">
        <v>16066</v>
      </c>
    </row>
    <row r="4458" spans="1:10" x14ac:dyDescent="0.75">
      <c r="A4458" s="26">
        <v>1990</v>
      </c>
      <c r="B4458" s="26" t="s">
        <v>150</v>
      </c>
      <c r="C4458" s="26" t="s">
        <v>4107</v>
      </c>
      <c r="D4458" s="26" t="s">
        <v>4107</v>
      </c>
      <c r="E4458" s="26" t="s">
        <v>85</v>
      </c>
      <c r="F4458" s="26">
        <v>98220</v>
      </c>
      <c r="G4458" s="26" t="s">
        <v>272</v>
      </c>
      <c r="H4458" s="26" t="s">
        <v>27598</v>
      </c>
      <c r="I4458" s="26" t="s">
        <v>27599</v>
      </c>
      <c r="J4458" s="26" t="s">
        <v>21530</v>
      </c>
    </row>
    <row r="4459" spans="1:10" x14ac:dyDescent="0.75">
      <c r="A4459" s="25">
        <v>1990</v>
      </c>
      <c r="B4459" s="25" t="s">
        <v>154</v>
      </c>
      <c r="C4459" s="25" t="s">
        <v>1690</v>
      </c>
      <c r="D4459" s="25" t="s">
        <v>1690</v>
      </c>
      <c r="E4459" s="25" t="s">
        <v>85</v>
      </c>
      <c r="F4459" s="25">
        <v>98176</v>
      </c>
      <c r="G4459" s="25" t="s">
        <v>346</v>
      </c>
      <c r="H4459" s="25" t="s">
        <v>12227</v>
      </c>
      <c r="I4459" s="25" t="s">
        <v>27600</v>
      </c>
      <c r="J4459" s="25" t="s">
        <v>10096</v>
      </c>
    </row>
    <row r="4460" spans="1:10" x14ac:dyDescent="0.75">
      <c r="A4460" s="26">
        <v>1990</v>
      </c>
      <c r="B4460" s="26" t="s">
        <v>158</v>
      </c>
      <c r="C4460" s="26" t="s">
        <v>7346</v>
      </c>
      <c r="D4460" s="26" t="s">
        <v>7346</v>
      </c>
      <c r="E4460" s="26" t="s">
        <v>85</v>
      </c>
      <c r="F4460" s="26">
        <v>98116</v>
      </c>
      <c r="G4460" s="26" t="s">
        <v>196</v>
      </c>
      <c r="H4460" s="26" t="s">
        <v>16239</v>
      </c>
      <c r="I4460" s="26" t="s">
        <v>27601</v>
      </c>
      <c r="J4460" s="26" t="s">
        <v>26850</v>
      </c>
    </row>
    <row r="4461" spans="1:10" x14ac:dyDescent="0.75">
      <c r="A4461" s="25">
        <v>1990</v>
      </c>
      <c r="B4461" s="25" t="s">
        <v>162</v>
      </c>
      <c r="C4461" s="25" t="s">
        <v>4095</v>
      </c>
      <c r="D4461" s="25" t="s">
        <v>4095</v>
      </c>
      <c r="E4461" s="25" t="s">
        <v>85</v>
      </c>
      <c r="F4461" s="25">
        <v>98090</v>
      </c>
      <c r="G4461" s="25" t="s">
        <v>327</v>
      </c>
      <c r="H4461" s="25" t="s">
        <v>27602</v>
      </c>
      <c r="I4461" s="25" t="s">
        <v>27603</v>
      </c>
      <c r="J4461" s="25" t="s">
        <v>21536</v>
      </c>
    </row>
    <row r="4462" spans="1:10" x14ac:dyDescent="0.75">
      <c r="A4462" s="26">
        <v>1990</v>
      </c>
      <c r="B4462" s="26" t="s">
        <v>166</v>
      </c>
      <c r="C4462" s="26" t="s">
        <v>2037</v>
      </c>
      <c r="D4462" s="26" t="s">
        <v>2037</v>
      </c>
      <c r="E4462" s="26" t="s">
        <v>85</v>
      </c>
      <c r="F4462" s="26">
        <v>98034</v>
      </c>
      <c r="G4462" s="26" t="s">
        <v>384</v>
      </c>
      <c r="H4462" s="26" t="s">
        <v>27604</v>
      </c>
      <c r="I4462" s="26" t="s">
        <v>27605</v>
      </c>
      <c r="J4462" s="26" t="s">
        <v>21538</v>
      </c>
    </row>
    <row r="4463" spans="1:10" x14ac:dyDescent="0.75">
      <c r="A4463" s="25">
        <v>1990</v>
      </c>
      <c r="B4463" s="25" t="s">
        <v>171</v>
      </c>
      <c r="C4463" s="25" t="s">
        <v>4369</v>
      </c>
      <c r="D4463" s="25" t="s">
        <v>4369</v>
      </c>
      <c r="E4463" s="25" t="s">
        <v>85</v>
      </c>
      <c r="F4463" s="25">
        <v>97967</v>
      </c>
      <c r="G4463" s="25" t="s">
        <v>267</v>
      </c>
      <c r="H4463" s="25" t="s">
        <v>10961</v>
      </c>
      <c r="I4463" s="25" t="s">
        <v>27606</v>
      </c>
      <c r="J4463" s="25" t="s">
        <v>21541</v>
      </c>
    </row>
    <row r="4464" spans="1:10" x14ac:dyDescent="0.75">
      <c r="A4464" s="26">
        <v>1990</v>
      </c>
      <c r="B4464" s="26" t="s">
        <v>174</v>
      </c>
      <c r="C4464" s="26" t="s">
        <v>5657</v>
      </c>
      <c r="D4464" s="26" t="s">
        <v>5657</v>
      </c>
      <c r="E4464" s="26" t="s">
        <v>85</v>
      </c>
      <c r="F4464" s="26">
        <v>97924</v>
      </c>
      <c r="G4464" s="26" t="s">
        <v>252</v>
      </c>
      <c r="H4464" s="26" t="s">
        <v>27607</v>
      </c>
      <c r="I4464" s="26" t="s">
        <v>27608</v>
      </c>
      <c r="J4464" s="26" t="s">
        <v>21543</v>
      </c>
    </row>
    <row r="4465" spans="1:10" x14ac:dyDescent="0.75">
      <c r="A4465" s="25">
        <v>1990</v>
      </c>
      <c r="B4465" s="25" t="s">
        <v>179</v>
      </c>
      <c r="C4465" s="25" t="s">
        <v>3565</v>
      </c>
      <c r="D4465" s="25" t="s">
        <v>3565</v>
      </c>
      <c r="E4465" s="25" t="s">
        <v>85</v>
      </c>
      <c r="F4465" s="25">
        <v>97884</v>
      </c>
      <c r="G4465" s="25" t="s">
        <v>337</v>
      </c>
      <c r="H4465" s="25" t="s">
        <v>10749</v>
      </c>
      <c r="I4465" s="25" t="s">
        <v>27609</v>
      </c>
      <c r="J4465" s="25" t="s">
        <v>21546</v>
      </c>
    </row>
    <row r="4466" spans="1:10" x14ac:dyDescent="0.75">
      <c r="A4466" s="26">
        <v>1990</v>
      </c>
      <c r="B4466" s="26" t="s">
        <v>183</v>
      </c>
      <c r="C4466" s="26" t="s">
        <v>2031</v>
      </c>
      <c r="D4466" s="26" t="s">
        <v>2038</v>
      </c>
      <c r="E4466" s="26" t="s">
        <v>85</v>
      </c>
      <c r="F4466" s="26">
        <v>97827</v>
      </c>
      <c r="G4466" s="26" t="s">
        <v>408</v>
      </c>
      <c r="H4466" s="26" t="s">
        <v>10325</v>
      </c>
      <c r="I4466" s="26" t="s">
        <v>27610</v>
      </c>
      <c r="J4466" s="26" t="s">
        <v>12005</v>
      </c>
    </row>
    <row r="4467" spans="1:10" x14ac:dyDescent="0.75">
      <c r="A4467" s="25">
        <v>1990</v>
      </c>
      <c r="B4467" s="25" t="s">
        <v>187</v>
      </c>
      <c r="C4467" s="25" t="s">
        <v>2034</v>
      </c>
      <c r="D4467" s="25" t="s">
        <v>2034</v>
      </c>
      <c r="E4467" s="25" t="s">
        <v>85</v>
      </c>
      <c r="F4467" s="25">
        <v>97755</v>
      </c>
      <c r="G4467" s="25" t="s">
        <v>360</v>
      </c>
      <c r="H4467" s="25" t="s">
        <v>12633</v>
      </c>
      <c r="I4467" s="25" t="s">
        <v>27611</v>
      </c>
      <c r="J4467" s="25" t="s">
        <v>18394</v>
      </c>
    </row>
    <row r="4468" spans="1:10" x14ac:dyDescent="0.75">
      <c r="A4468" s="26">
        <v>1990</v>
      </c>
      <c r="B4468" s="26" t="s">
        <v>192</v>
      </c>
      <c r="C4468" s="26" t="s">
        <v>4866</v>
      </c>
      <c r="D4468" s="26" t="s">
        <v>4866</v>
      </c>
      <c r="E4468" s="26" t="s">
        <v>85</v>
      </c>
      <c r="F4468" s="26">
        <v>97693</v>
      </c>
      <c r="G4468" s="26" t="s">
        <v>307</v>
      </c>
      <c r="H4468" s="26" t="s">
        <v>10329</v>
      </c>
      <c r="I4468" s="26" t="s">
        <v>27612</v>
      </c>
      <c r="J4468" s="26" t="s">
        <v>1020</v>
      </c>
    </row>
    <row r="4469" spans="1:10" x14ac:dyDescent="0.75">
      <c r="A4469" s="25">
        <v>1990</v>
      </c>
      <c r="B4469" s="25" t="s">
        <v>196</v>
      </c>
      <c r="C4469" s="25" t="s">
        <v>2037</v>
      </c>
      <c r="D4469" s="25" t="s">
        <v>2037</v>
      </c>
      <c r="E4469" s="25" t="s">
        <v>85</v>
      </c>
      <c r="F4469" s="25">
        <v>97642</v>
      </c>
      <c r="G4469" s="25" t="s">
        <v>379</v>
      </c>
      <c r="H4469" s="25" t="s">
        <v>27613</v>
      </c>
      <c r="I4469" s="25" t="s">
        <v>27614</v>
      </c>
      <c r="J4469" s="25" t="s">
        <v>5674</v>
      </c>
    </row>
    <row r="4470" spans="1:10" x14ac:dyDescent="0.75">
      <c r="A4470" s="26">
        <v>1990</v>
      </c>
      <c r="B4470" s="26" t="s">
        <v>201</v>
      </c>
      <c r="C4470" s="26" t="s">
        <v>3565</v>
      </c>
      <c r="D4470" s="26" t="s">
        <v>3565</v>
      </c>
      <c r="E4470" s="26" t="s">
        <v>85</v>
      </c>
      <c r="F4470" s="26">
        <v>97576</v>
      </c>
      <c r="G4470" s="26" t="s">
        <v>342</v>
      </c>
      <c r="H4470" s="26" t="s">
        <v>24759</v>
      </c>
      <c r="I4470" s="26" t="s">
        <v>27615</v>
      </c>
      <c r="J4470" s="26" t="s">
        <v>27616</v>
      </c>
    </row>
    <row r="4471" spans="1:10" x14ac:dyDescent="0.75">
      <c r="A4471" s="25">
        <v>1990</v>
      </c>
      <c r="B4471" s="25" t="s">
        <v>205</v>
      </c>
      <c r="C4471" s="25" t="s">
        <v>1699</v>
      </c>
      <c r="D4471" s="25" t="s">
        <v>1699</v>
      </c>
      <c r="E4471" s="25" t="s">
        <v>85</v>
      </c>
      <c r="F4471" s="25">
        <v>97518</v>
      </c>
      <c r="G4471" s="25" t="s">
        <v>453</v>
      </c>
      <c r="H4471" s="25" t="s">
        <v>10334</v>
      </c>
      <c r="I4471" s="25" t="s">
        <v>27617</v>
      </c>
      <c r="J4471" s="25" t="s">
        <v>20712</v>
      </c>
    </row>
    <row r="4472" spans="1:10" x14ac:dyDescent="0.75">
      <c r="A4472" s="26">
        <v>1990</v>
      </c>
      <c r="B4472" s="26" t="s">
        <v>63</v>
      </c>
      <c r="C4472" s="26" t="s">
        <v>623</v>
      </c>
      <c r="D4472" s="26" t="s">
        <v>623</v>
      </c>
      <c r="E4472" s="26" t="s">
        <v>85</v>
      </c>
      <c r="F4472" s="26">
        <v>97436</v>
      </c>
      <c r="G4472" s="26" t="s">
        <v>550</v>
      </c>
      <c r="H4472" s="26" t="s">
        <v>8969</v>
      </c>
      <c r="I4472" s="26" t="s">
        <v>27619</v>
      </c>
      <c r="J4472" s="26" t="s">
        <v>3306</v>
      </c>
    </row>
    <row r="4473" spans="1:10" x14ac:dyDescent="0.75">
      <c r="A4473" s="25">
        <v>1990</v>
      </c>
      <c r="B4473" s="25" t="s">
        <v>212</v>
      </c>
      <c r="C4473" s="25" t="s">
        <v>130</v>
      </c>
      <c r="D4473" s="25" t="s">
        <v>130</v>
      </c>
      <c r="E4473" s="25" t="s">
        <v>85</v>
      </c>
      <c r="F4473" s="25">
        <v>97337</v>
      </c>
      <c r="G4473" s="25" t="s">
        <v>136</v>
      </c>
      <c r="H4473" s="25" t="s">
        <v>9640</v>
      </c>
      <c r="I4473" s="25" t="s">
        <v>27620</v>
      </c>
      <c r="J4473" s="25" t="s">
        <v>17196</v>
      </c>
    </row>
    <row r="4474" spans="1:10" x14ac:dyDescent="0.75">
      <c r="A4474" s="26">
        <v>1990</v>
      </c>
      <c r="B4474" s="26" t="s">
        <v>217</v>
      </c>
      <c r="C4474" s="26" t="s">
        <v>7359</v>
      </c>
      <c r="D4474" s="26" t="s">
        <v>7359</v>
      </c>
      <c r="E4474" s="26" t="s">
        <v>85</v>
      </c>
      <c r="F4474" s="26">
        <v>97224</v>
      </c>
      <c r="G4474" s="26" t="s">
        <v>1011</v>
      </c>
      <c r="H4474" s="26" t="s">
        <v>27136</v>
      </c>
      <c r="I4474" s="26" t="s">
        <v>27621</v>
      </c>
      <c r="J4474" s="26" t="s">
        <v>21562</v>
      </c>
    </row>
    <row r="4475" spans="1:10" x14ac:dyDescent="0.75">
      <c r="A4475" s="25">
        <v>1990</v>
      </c>
      <c r="B4475" s="25" t="s">
        <v>221</v>
      </c>
      <c r="C4475" s="25" t="s">
        <v>2694</v>
      </c>
      <c r="D4475" s="25" t="s">
        <v>119</v>
      </c>
      <c r="E4475" s="25" t="s">
        <v>85</v>
      </c>
      <c r="F4475" s="25">
        <v>97102</v>
      </c>
      <c r="G4475" s="25" t="s">
        <v>1363</v>
      </c>
      <c r="H4475" s="25" t="s">
        <v>27622</v>
      </c>
      <c r="I4475" s="25" t="s">
        <v>27623</v>
      </c>
      <c r="J4475" s="25" t="s">
        <v>21565</v>
      </c>
    </row>
    <row r="4476" spans="1:10" x14ac:dyDescent="0.75">
      <c r="A4476" s="26">
        <v>1990</v>
      </c>
      <c r="B4476" s="26" t="s">
        <v>226</v>
      </c>
      <c r="C4476" s="26" t="s">
        <v>1675</v>
      </c>
      <c r="D4476" s="26" t="s">
        <v>1675</v>
      </c>
      <c r="E4476" s="26" t="s">
        <v>85</v>
      </c>
      <c r="F4476" s="26">
        <v>96973</v>
      </c>
      <c r="G4476" s="26" t="s">
        <v>1712</v>
      </c>
      <c r="H4476" s="26" t="s">
        <v>11605</v>
      </c>
      <c r="I4476" s="26" t="s">
        <v>27624</v>
      </c>
      <c r="J4476" s="26" t="s">
        <v>12021</v>
      </c>
    </row>
    <row r="4477" spans="1:10" x14ac:dyDescent="0.75">
      <c r="A4477" s="25">
        <v>1990</v>
      </c>
      <c r="B4477" s="25" t="s">
        <v>230</v>
      </c>
      <c r="C4477" s="25" t="s">
        <v>3594</v>
      </c>
      <c r="D4477" s="25" t="s">
        <v>3003</v>
      </c>
      <c r="E4477" s="25" t="s">
        <v>85</v>
      </c>
      <c r="F4477" s="25">
        <v>96830</v>
      </c>
      <c r="G4477" s="25" t="s">
        <v>2976</v>
      </c>
      <c r="H4477" s="25" t="s">
        <v>27625</v>
      </c>
      <c r="I4477" s="25" t="s">
        <v>27626</v>
      </c>
      <c r="J4477" s="25" t="s">
        <v>24258</v>
      </c>
    </row>
    <row r="4478" spans="1:10" x14ac:dyDescent="0.75">
      <c r="A4478" s="26">
        <v>1990</v>
      </c>
      <c r="B4478" s="26" t="s">
        <v>234</v>
      </c>
      <c r="C4478" s="26" t="s">
        <v>3020</v>
      </c>
      <c r="D4478" s="26" t="s">
        <v>3020</v>
      </c>
      <c r="E4478" s="26" t="s">
        <v>85</v>
      </c>
      <c r="F4478" s="26">
        <v>96688</v>
      </c>
      <c r="G4478" s="26" t="s">
        <v>978</v>
      </c>
      <c r="H4478" s="26" t="s">
        <v>27627</v>
      </c>
      <c r="I4478" s="26" t="s">
        <v>27628</v>
      </c>
      <c r="J4478" s="26" t="s">
        <v>2401</v>
      </c>
    </row>
    <row r="4479" spans="1:10" x14ac:dyDescent="0.75">
      <c r="A4479" s="25">
        <v>1990</v>
      </c>
      <c r="B4479" s="25" t="s">
        <v>238</v>
      </c>
      <c r="C4479" s="25" t="s">
        <v>5688</v>
      </c>
      <c r="D4479" s="25" t="s">
        <v>1374</v>
      </c>
      <c r="E4479" s="25" t="s">
        <v>85</v>
      </c>
      <c r="F4479" s="25">
        <v>96503</v>
      </c>
      <c r="G4479" s="25" t="s">
        <v>1396</v>
      </c>
      <c r="H4479" s="25" t="s">
        <v>9648</v>
      </c>
      <c r="I4479" s="25" t="s">
        <v>27629</v>
      </c>
      <c r="J4479" s="25" t="s">
        <v>13810</v>
      </c>
    </row>
    <row r="4480" spans="1:10" x14ac:dyDescent="0.75">
      <c r="A4480" s="26">
        <v>1990</v>
      </c>
      <c r="B4480" s="26" t="s">
        <v>242</v>
      </c>
      <c r="C4480" s="26" t="s">
        <v>2720</v>
      </c>
      <c r="D4480" s="26" t="s">
        <v>2720</v>
      </c>
      <c r="E4480" s="26" t="s">
        <v>85</v>
      </c>
      <c r="F4480" s="26">
        <v>96305</v>
      </c>
      <c r="G4480" s="26" t="s">
        <v>1754</v>
      </c>
      <c r="H4480" s="26" t="s">
        <v>10119</v>
      </c>
      <c r="I4480" s="26" t="s">
        <v>27630</v>
      </c>
      <c r="J4480" s="26" t="s">
        <v>27631</v>
      </c>
    </row>
    <row r="4481" spans="1:10" x14ac:dyDescent="0.75">
      <c r="A4481" s="25">
        <v>1990</v>
      </c>
      <c r="B4481" s="25" t="s">
        <v>247</v>
      </c>
      <c r="C4481" s="25" t="s">
        <v>2081</v>
      </c>
      <c r="D4481" s="25" t="s">
        <v>2081</v>
      </c>
      <c r="E4481" s="25" t="s">
        <v>85</v>
      </c>
      <c r="F4481" s="25">
        <v>96090</v>
      </c>
      <c r="G4481" s="25" t="s">
        <v>913</v>
      </c>
      <c r="H4481" s="25" t="s">
        <v>27632</v>
      </c>
      <c r="I4481" s="25" t="s">
        <v>27633</v>
      </c>
      <c r="J4481" s="25" t="s">
        <v>22935</v>
      </c>
    </row>
    <row r="4482" spans="1:10" x14ac:dyDescent="0.75">
      <c r="A4482" s="26">
        <v>1990</v>
      </c>
      <c r="B4482" s="26" t="s">
        <v>252</v>
      </c>
      <c r="C4482" s="26" t="s">
        <v>163</v>
      </c>
      <c r="D4482" s="26" t="s">
        <v>1329</v>
      </c>
      <c r="E4482" s="26" t="s">
        <v>85</v>
      </c>
      <c r="F4482" s="26">
        <v>95888</v>
      </c>
      <c r="G4482" s="26" t="s">
        <v>673</v>
      </c>
      <c r="H4482" s="26" t="s">
        <v>14904</v>
      </c>
      <c r="I4482" s="26" t="s">
        <v>27634</v>
      </c>
      <c r="J4482" s="26" t="s">
        <v>22937</v>
      </c>
    </row>
    <row r="4483" spans="1:10" x14ac:dyDescent="0.75">
      <c r="A4483" s="25">
        <v>1990</v>
      </c>
      <c r="B4483" s="25" t="s">
        <v>257</v>
      </c>
      <c r="C4483" s="25" t="s">
        <v>1033</v>
      </c>
      <c r="D4483" s="25" t="s">
        <v>1033</v>
      </c>
      <c r="E4483" s="25" t="s">
        <v>85</v>
      </c>
      <c r="F4483" s="25">
        <v>95635</v>
      </c>
      <c r="G4483" s="25" t="s">
        <v>4420</v>
      </c>
      <c r="H4483" s="25" t="s">
        <v>27635</v>
      </c>
      <c r="I4483" s="25" t="s">
        <v>27636</v>
      </c>
      <c r="J4483" s="25" t="s">
        <v>14358</v>
      </c>
    </row>
    <row r="4484" spans="1:10" x14ac:dyDescent="0.75">
      <c r="A4484" s="26">
        <v>1990</v>
      </c>
      <c r="B4484" s="26" t="s">
        <v>262</v>
      </c>
      <c r="C4484" s="26" t="s">
        <v>3034</v>
      </c>
      <c r="D4484" s="26" t="s">
        <v>3034</v>
      </c>
      <c r="E4484" s="26" t="s">
        <v>85</v>
      </c>
      <c r="F4484" s="26">
        <v>95364</v>
      </c>
      <c r="G4484" s="26" t="s">
        <v>189</v>
      </c>
      <c r="H4484" s="26" t="s">
        <v>3829</v>
      </c>
      <c r="I4484" s="26" t="s">
        <v>27637</v>
      </c>
      <c r="J4484" s="26" t="s">
        <v>27638</v>
      </c>
    </row>
    <row r="4485" spans="1:10" x14ac:dyDescent="0.75">
      <c r="A4485" s="25">
        <v>1990</v>
      </c>
      <c r="B4485" s="25" t="s">
        <v>267</v>
      </c>
      <c r="C4485" s="25" t="s">
        <v>176</v>
      </c>
      <c r="D4485" s="25" t="s">
        <v>689</v>
      </c>
      <c r="E4485" s="25" t="s">
        <v>85</v>
      </c>
      <c r="F4485" s="25">
        <v>95084</v>
      </c>
      <c r="G4485" s="25" t="s">
        <v>3619</v>
      </c>
      <c r="H4485" s="25" t="s">
        <v>21268</v>
      </c>
      <c r="I4485" s="25" t="s">
        <v>27639</v>
      </c>
      <c r="J4485" s="25" t="s">
        <v>4421</v>
      </c>
    </row>
    <row r="4486" spans="1:10" x14ac:dyDescent="0.75">
      <c r="A4486" s="26">
        <v>1990</v>
      </c>
      <c r="B4486" s="26" t="s">
        <v>272</v>
      </c>
      <c r="C4486" s="26" t="s">
        <v>1073</v>
      </c>
      <c r="D4486" s="26" t="s">
        <v>2744</v>
      </c>
      <c r="E4486" s="26" t="s">
        <v>85</v>
      </c>
      <c r="F4486" s="26">
        <v>94773</v>
      </c>
      <c r="G4486" s="26" t="s">
        <v>704</v>
      </c>
      <c r="H4486" s="26" t="s">
        <v>27640</v>
      </c>
      <c r="I4486" s="26" t="s">
        <v>27641</v>
      </c>
      <c r="J4486" s="26" t="s">
        <v>27642</v>
      </c>
    </row>
    <row r="4487" spans="1:10" x14ac:dyDescent="0.75">
      <c r="A4487" s="25">
        <v>1990</v>
      </c>
      <c r="B4487" s="25" t="s">
        <v>277</v>
      </c>
      <c r="C4487" s="25" t="s">
        <v>707</v>
      </c>
      <c r="D4487" s="25" t="s">
        <v>8299</v>
      </c>
      <c r="E4487" s="25" t="s">
        <v>85</v>
      </c>
      <c r="F4487" s="25">
        <v>94438</v>
      </c>
      <c r="G4487" s="25" t="s">
        <v>250</v>
      </c>
      <c r="H4487" s="25" t="s">
        <v>23743</v>
      </c>
      <c r="I4487" s="25" t="s">
        <v>27643</v>
      </c>
      <c r="J4487" s="25" t="s">
        <v>15236</v>
      </c>
    </row>
    <row r="4488" spans="1:10" x14ac:dyDescent="0.75">
      <c r="A4488" s="26">
        <v>1990</v>
      </c>
      <c r="B4488" s="26" t="s">
        <v>282</v>
      </c>
      <c r="C4488" s="26" t="s">
        <v>6672</v>
      </c>
      <c r="D4488" s="26" t="s">
        <v>6673</v>
      </c>
      <c r="E4488" s="26" t="s">
        <v>85</v>
      </c>
      <c r="F4488" s="26">
        <v>94058</v>
      </c>
      <c r="G4488" s="26" t="s">
        <v>914</v>
      </c>
      <c r="H4488" s="26" t="s">
        <v>20729</v>
      </c>
      <c r="I4488" s="26" t="s">
        <v>27644</v>
      </c>
      <c r="J4488" s="26" t="s">
        <v>14530</v>
      </c>
    </row>
    <row r="4489" spans="1:10" x14ac:dyDescent="0.75">
      <c r="A4489" s="25">
        <v>1990</v>
      </c>
      <c r="B4489" s="25" t="s">
        <v>287</v>
      </c>
      <c r="C4489" s="25" t="s">
        <v>1078</v>
      </c>
      <c r="D4489" s="25" t="s">
        <v>1078</v>
      </c>
      <c r="E4489" s="25" t="s">
        <v>85</v>
      </c>
      <c r="F4489" s="25">
        <v>93629</v>
      </c>
      <c r="G4489" s="25" t="s">
        <v>1277</v>
      </c>
      <c r="H4489" s="25" t="s">
        <v>27645</v>
      </c>
      <c r="I4489" s="25" t="s">
        <v>27646</v>
      </c>
      <c r="J4489" s="25" t="s">
        <v>1427</v>
      </c>
    </row>
    <row r="4490" spans="1:10" x14ac:dyDescent="0.75">
      <c r="A4490" s="26">
        <v>1990</v>
      </c>
      <c r="B4490" s="26" t="s">
        <v>292</v>
      </c>
      <c r="C4490" s="26" t="s">
        <v>3041</v>
      </c>
      <c r="D4490" s="26" t="s">
        <v>5943</v>
      </c>
      <c r="E4490" s="26" t="s">
        <v>85</v>
      </c>
      <c r="F4490" s="26">
        <v>93238</v>
      </c>
      <c r="G4490" s="26" t="s">
        <v>3048</v>
      </c>
      <c r="H4490" s="26" t="s">
        <v>6419</v>
      </c>
      <c r="I4490" s="26" t="s">
        <v>27647</v>
      </c>
      <c r="J4490" s="26" t="s">
        <v>12036</v>
      </c>
    </row>
    <row r="4491" spans="1:10" x14ac:dyDescent="0.75">
      <c r="A4491" s="25">
        <v>1990</v>
      </c>
      <c r="B4491" s="25" t="s">
        <v>297</v>
      </c>
      <c r="C4491" s="25" t="s">
        <v>718</v>
      </c>
      <c r="D4491" s="25" t="s">
        <v>719</v>
      </c>
      <c r="E4491" s="25" t="s">
        <v>85</v>
      </c>
      <c r="F4491" s="25">
        <v>92839</v>
      </c>
      <c r="G4491" s="25" t="s">
        <v>6093</v>
      </c>
      <c r="H4491" s="25" t="s">
        <v>15932</v>
      </c>
      <c r="I4491" s="25" t="s">
        <v>27648</v>
      </c>
      <c r="J4491" s="25" t="s">
        <v>15409</v>
      </c>
    </row>
    <row r="4492" spans="1:10" x14ac:dyDescent="0.75">
      <c r="A4492" s="26">
        <v>1990</v>
      </c>
      <c r="B4492" s="26" t="s">
        <v>302</v>
      </c>
      <c r="C4492" s="26" t="s">
        <v>16931</v>
      </c>
      <c r="D4492" s="26" t="s">
        <v>25095</v>
      </c>
      <c r="E4492" s="26" t="s">
        <v>85</v>
      </c>
      <c r="F4492" s="26">
        <v>92359</v>
      </c>
      <c r="G4492" s="26" t="s">
        <v>13611</v>
      </c>
      <c r="H4492" s="26" t="s">
        <v>27649</v>
      </c>
      <c r="I4492" s="26" t="s">
        <v>27650</v>
      </c>
      <c r="J4492" s="26" t="s">
        <v>27651</v>
      </c>
    </row>
    <row r="4493" spans="1:10" x14ac:dyDescent="0.75">
      <c r="A4493" s="25">
        <v>1990</v>
      </c>
      <c r="B4493" s="25" t="s">
        <v>307</v>
      </c>
      <c r="C4493" s="25" t="s">
        <v>15182</v>
      </c>
      <c r="D4493" s="25" t="s">
        <v>4931</v>
      </c>
      <c r="E4493" s="25" t="s">
        <v>85</v>
      </c>
      <c r="F4493" s="25">
        <v>91884</v>
      </c>
      <c r="G4493" s="25" t="s">
        <v>3787</v>
      </c>
      <c r="H4493" s="25" t="s">
        <v>2696</v>
      </c>
      <c r="I4493" s="25" t="s">
        <v>27652</v>
      </c>
      <c r="J4493" s="25" t="s">
        <v>27653</v>
      </c>
    </row>
    <row r="4494" spans="1:10" x14ac:dyDescent="0.75">
      <c r="A4494" s="26">
        <v>1990</v>
      </c>
      <c r="B4494" s="26" t="s">
        <v>312</v>
      </c>
      <c r="C4494" s="26" t="s">
        <v>14014</v>
      </c>
      <c r="D4494" s="26" t="s">
        <v>283</v>
      </c>
      <c r="E4494" s="26" t="s">
        <v>85</v>
      </c>
      <c r="F4494" s="26">
        <v>91345</v>
      </c>
      <c r="G4494" s="26" t="s">
        <v>9359</v>
      </c>
      <c r="H4494" s="26" t="s">
        <v>27654</v>
      </c>
      <c r="I4494" s="26" t="s">
        <v>27655</v>
      </c>
      <c r="J4494" s="26" t="s">
        <v>21031</v>
      </c>
    </row>
    <row r="4495" spans="1:10" x14ac:dyDescent="0.75">
      <c r="A4495" s="25">
        <v>1990</v>
      </c>
      <c r="B4495" s="25" t="s">
        <v>317</v>
      </c>
      <c r="C4495" s="25" t="s">
        <v>1792</v>
      </c>
      <c r="D4495" s="25" t="s">
        <v>9675</v>
      </c>
      <c r="E4495" s="25" t="s">
        <v>85</v>
      </c>
      <c r="F4495" s="25">
        <v>90721</v>
      </c>
      <c r="G4495" s="25" t="s">
        <v>5964</v>
      </c>
      <c r="H4495" s="25" t="s">
        <v>5947</v>
      </c>
      <c r="I4495" s="25" t="s">
        <v>27656</v>
      </c>
      <c r="J4495" s="25" t="s">
        <v>27657</v>
      </c>
    </row>
    <row r="4496" spans="1:10" x14ac:dyDescent="0.75">
      <c r="A4496" s="26">
        <v>1990</v>
      </c>
      <c r="B4496" s="26" t="s">
        <v>322</v>
      </c>
      <c r="C4496" s="26" t="s">
        <v>83</v>
      </c>
      <c r="D4496" s="26" t="s">
        <v>84</v>
      </c>
      <c r="E4496" s="26" t="s">
        <v>85</v>
      </c>
      <c r="F4496" s="26">
        <v>90077</v>
      </c>
      <c r="G4496" s="26" t="s">
        <v>4690</v>
      </c>
      <c r="H4496" s="26" t="s">
        <v>16870</v>
      </c>
      <c r="I4496" s="26" t="s">
        <v>27658</v>
      </c>
      <c r="J4496" s="26" t="s">
        <v>15417</v>
      </c>
    </row>
    <row r="4497" spans="1:10" x14ac:dyDescent="0.75">
      <c r="A4497" s="25">
        <v>1990</v>
      </c>
      <c r="B4497" s="25" t="s">
        <v>327</v>
      </c>
      <c r="C4497" s="25" t="s">
        <v>9458</v>
      </c>
      <c r="D4497" s="25" t="s">
        <v>27659</v>
      </c>
      <c r="E4497" s="25" t="s">
        <v>85</v>
      </c>
      <c r="F4497" s="25">
        <v>89399</v>
      </c>
      <c r="G4497" s="25" t="s">
        <v>5333</v>
      </c>
      <c r="H4497" s="25" t="s">
        <v>27660</v>
      </c>
      <c r="I4497" s="25" t="s">
        <v>27661</v>
      </c>
      <c r="J4497" s="25" t="s">
        <v>5195</v>
      </c>
    </row>
    <row r="4498" spans="1:10" x14ac:dyDescent="0.75">
      <c r="A4498" s="26">
        <v>1990</v>
      </c>
      <c r="B4498" s="26" t="s">
        <v>332</v>
      </c>
      <c r="C4498" s="26" t="s">
        <v>8318</v>
      </c>
      <c r="D4498" s="26" t="s">
        <v>8319</v>
      </c>
      <c r="E4498" s="26" t="s">
        <v>85</v>
      </c>
      <c r="F4498" s="26">
        <v>88690</v>
      </c>
      <c r="G4498" s="26" t="s">
        <v>14730</v>
      </c>
      <c r="H4498" s="26" t="s">
        <v>27662</v>
      </c>
      <c r="I4498" s="26" t="s">
        <v>27663</v>
      </c>
      <c r="J4498" s="26" t="s">
        <v>27664</v>
      </c>
    </row>
    <row r="4499" spans="1:10" x14ac:dyDescent="0.75">
      <c r="A4499" s="25">
        <v>1990</v>
      </c>
      <c r="B4499" s="25" t="s">
        <v>337</v>
      </c>
      <c r="C4499" s="25" t="s">
        <v>3358</v>
      </c>
      <c r="D4499" s="25" t="s">
        <v>12038</v>
      </c>
      <c r="E4499" s="25" t="s">
        <v>85</v>
      </c>
      <c r="F4499" s="25">
        <v>87898</v>
      </c>
      <c r="G4499" s="25" t="s">
        <v>27048</v>
      </c>
      <c r="H4499" s="25" t="s">
        <v>27665</v>
      </c>
      <c r="I4499" s="25" t="s">
        <v>27666</v>
      </c>
      <c r="J4499" s="25" t="s">
        <v>5730</v>
      </c>
    </row>
    <row r="4500" spans="1:10" x14ac:dyDescent="0.75">
      <c r="A4500" s="26">
        <v>1990</v>
      </c>
      <c r="B4500" s="26" t="s">
        <v>342</v>
      </c>
      <c r="C4500" s="26" t="s">
        <v>27667</v>
      </c>
      <c r="D4500" s="26" t="s">
        <v>20775</v>
      </c>
      <c r="E4500" s="26" t="s">
        <v>85</v>
      </c>
      <c r="F4500" s="26">
        <v>87058</v>
      </c>
      <c r="G4500" s="26" t="s">
        <v>530</v>
      </c>
      <c r="H4500" s="26" t="s">
        <v>27668</v>
      </c>
      <c r="I4500" s="26" t="s">
        <v>27669</v>
      </c>
      <c r="J4500" s="26" t="s">
        <v>27419</v>
      </c>
    </row>
    <row r="4501" spans="1:10" x14ac:dyDescent="0.75">
      <c r="A4501" s="25">
        <v>1990</v>
      </c>
      <c r="B4501" s="25" t="s">
        <v>346</v>
      </c>
      <c r="C4501" s="25" t="s">
        <v>22705</v>
      </c>
      <c r="D4501" s="25" t="s">
        <v>5206</v>
      </c>
      <c r="E4501" s="25" t="s">
        <v>85</v>
      </c>
      <c r="F4501" s="25">
        <v>86154</v>
      </c>
      <c r="G4501" s="25" t="s">
        <v>2461</v>
      </c>
      <c r="H4501" s="25" t="s">
        <v>27670</v>
      </c>
      <c r="I4501" s="25" t="s">
        <v>27671</v>
      </c>
      <c r="J4501" s="25" t="s">
        <v>20482</v>
      </c>
    </row>
    <row r="4502" spans="1:10" x14ac:dyDescent="0.75">
      <c r="A4502" s="26">
        <v>1990</v>
      </c>
      <c r="B4502" s="26" t="s">
        <v>351</v>
      </c>
      <c r="C4502" s="26" t="s">
        <v>7420</v>
      </c>
      <c r="D4502" s="26" t="s">
        <v>2789</v>
      </c>
      <c r="E4502" s="26" t="s">
        <v>85</v>
      </c>
      <c r="F4502" s="26">
        <v>85218</v>
      </c>
      <c r="G4502" s="26" t="s">
        <v>3191</v>
      </c>
      <c r="H4502" s="26" t="s">
        <v>27672</v>
      </c>
      <c r="I4502" s="26" t="s">
        <v>27673</v>
      </c>
      <c r="J4502" s="26" t="s">
        <v>7190</v>
      </c>
    </row>
    <row r="4503" spans="1:10" x14ac:dyDescent="0.75">
      <c r="A4503" s="25">
        <v>1990</v>
      </c>
      <c r="B4503" s="25" t="s">
        <v>356</v>
      </c>
      <c r="C4503" s="25" t="s">
        <v>16656</v>
      </c>
      <c r="D4503" s="25" t="s">
        <v>27674</v>
      </c>
      <c r="E4503" s="25" t="s">
        <v>85</v>
      </c>
      <c r="F4503" s="25">
        <v>84159</v>
      </c>
      <c r="G4503" s="25" t="s">
        <v>7987</v>
      </c>
      <c r="H4503" s="25" t="s">
        <v>27675</v>
      </c>
      <c r="I4503" s="25" t="s">
        <v>27676</v>
      </c>
      <c r="J4503" s="25" t="s">
        <v>336</v>
      </c>
    </row>
    <row r="4504" spans="1:10" x14ac:dyDescent="0.75">
      <c r="A4504" s="26">
        <v>1990</v>
      </c>
      <c r="B4504" s="26" t="s">
        <v>360</v>
      </c>
      <c r="C4504" s="26" t="s">
        <v>7883</v>
      </c>
      <c r="D4504" s="26" t="s">
        <v>7884</v>
      </c>
      <c r="E4504" s="26" t="s">
        <v>85</v>
      </c>
      <c r="F4504" s="26">
        <v>83066</v>
      </c>
      <c r="G4504" s="26" t="s">
        <v>2585</v>
      </c>
      <c r="H4504" s="26" t="s">
        <v>27677</v>
      </c>
      <c r="I4504" s="26" t="s">
        <v>27678</v>
      </c>
      <c r="J4504" s="26" t="s">
        <v>5221</v>
      </c>
    </row>
    <row r="4505" spans="1:10" x14ac:dyDescent="0.75">
      <c r="A4505" s="25">
        <v>1990</v>
      </c>
      <c r="B4505" s="25" t="s">
        <v>365</v>
      </c>
      <c r="C4505" s="25" t="s">
        <v>7198</v>
      </c>
      <c r="D4505" s="25" t="s">
        <v>27679</v>
      </c>
      <c r="E4505" s="25" t="s">
        <v>85</v>
      </c>
      <c r="F4505" s="25">
        <v>81885</v>
      </c>
      <c r="G4505" s="25" t="s">
        <v>881</v>
      </c>
      <c r="H4505" s="25" t="s">
        <v>27680</v>
      </c>
      <c r="I4505" s="25" t="s">
        <v>27681</v>
      </c>
      <c r="J4505" s="25" t="s">
        <v>14749</v>
      </c>
    </row>
    <row r="4506" spans="1:10" x14ac:dyDescent="0.75">
      <c r="A4506" s="26">
        <v>1990</v>
      </c>
      <c r="B4506" s="26" t="s">
        <v>370</v>
      </c>
      <c r="C4506" s="26" t="s">
        <v>26414</v>
      </c>
      <c r="D4506" s="26" t="s">
        <v>9020</v>
      </c>
      <c r="E4506" s="26" t="s">
        <v>85</v>
      </c>
      <c r="F4506" s="26">
        <v>80593</v>
      </c>
      <c r="G4506" s="26" t="s">
        <v>5318</v>
      </c>
      <c r="H4506" s="26" t="s">
        <v>27682</v>
      </c>
      <c r="I4506" s="26" t="s">
        <v>27683</v>
      </c>
      <c r="J4506" s="26" t="s">
        <v>13855</v>
      </c>
    </row>
    <row r="4507" spans="1:10" x14ac:dyDescent="0.75">
      <c r="A4507" s="25">
        <v>1990</v>
      </c>
      <c r="B4507" s="25" t="s">
        <v>375</v>
      </c>
      <c r="C4507" s="25" t="s">
        <v>3093</v>
      </c>
      <c r="D4507" s="25" t="s">
        <v>3094</v>
      </c>
      <c r="E4507" s="25" t="s">
        <v>85</v>
      </c>
      <c r="F4507" s="25">
        <v>79217</v>
      </c>
      <c r="G4507" s="25" t="s">
        <v>13455</v>
      </c>
      <c r="H4507" s="25" t="s">
        <v>27684</v>
      </c>
      <c r="I4507" s="25" t="s">
        <v>27685</v>
      </c>
      <c r="J4507" s="25" t="s">
        <v>11660</v>
      </c>
    </row>
    <row r="4508" spans="1:10" x14ac:dyDescent="0.75">
      <c r="A4508" s="26">
        <v>1990</v>
      </c>
      <c r="B4508" s="26" t="s">
        <v>379</v>
      </c>
      <c r="C4508" s="26" t="s">
        <v>27686</v>
      </c>
      <c r="D4508" s="26" t="s">
        <v>7207</v>
      </c>
      <c r="E4508" s="26" t="s">
        <v>85</v>
      </c>
      <c r="F4508" s="26">
        <v>77682</v>
      </c>
      <c r="G4508" s="26" t="s">
        <v>27284</v>
      </c>
      <c r="H4508" s="26" t="s">
        <v>27687</v>
      </c>
      <c r="I4508" s="26" t="s">
        <v>27688</v>
      </c>
      <c r="J4508" s="26" t="s">
        <v>3103</v>
      </c>
    </row>
    <row r="4509" spans="1:10" x14ac:dyDescent="0.75">
      <c r="A4509" s="25">
        <v>1990</v>
      </c>
      <c r="B4509" s="25" t="s">
        <v>384</v>
      </c>
      <c r="C4509" s="25" t="s">
        <v>27689</v>
      </c>
      <c r="D4509" s="25" t="s">
        <v>24189</v>
      </c>
      <c r="E4509" s="25" t="s">
        <v>85</v>
      </c>
      <c r="F4509" s="25">
        <v>76077</v>
      </c>
      <c r="G4509" s="25" t="s">
        <v>27690</v>
      </c>
      <c r="H4509" s="25" t="s">
        <v>27691</v>
      </c>
      <c r="I4509" s="25" t="s">
        <v>27692</v>
      </c>
      <c r="J4509" s="25" t="s">
        <v>5758</v>
      </c>
    </row>
    <row r="4510" spans="1:10" x14ac:dyDescent="0.75">
      <c r="A4510" s="26">
        <v>1990</v>
      </c>
      <c r="B4510" s="26" t="s">
        <v>389</v>
      </c>
      <c r="C4510" s="26" t="s">
        <v>10823</v>
      </c>
      <c r="D4510" s="26" t="s">
        <v>27693</v>
      </c>
      <c r="E4510" s="26" t="s">
        <v>85</v>
      </c>
      <c r="F4510" s="26">
        <v>74354</v>
      </c>
      <c r="G4510" s="26" t="s">
        <v>15691</v>
      </c>
      <c r="H4510" s="26" t="s">
        <v>27694</v>
      </c>
      <c r="I4510" s="26" t="s">
        <v>27695</v>
      </c>
      <c r="J4510" s="26" t="s">
        <v>27696</v>
      </c>
    </row>
    <row r="4511" spans="1:10" x14ac:dyDescent="0.75">
      <c r="A4511" s="25">
        <v>1990</v>
      </c>
      <c r="B4511" s="25" t="s">
        <v>394</v>
      </c>
      <c r="C4511" s="25" t="s">
        <v>15791</v>
      </c>
      <c r="D4511" s="25" t="s">
        <v>15792</v>
      </c>
      <c r="E4511" s="25" t="s">
        <v>85</v>
      </c>
      <c r="F4511" s="25">
        <v>72479</v>
      </c>
      <c r="G4511" s="25" t="s">
        <v>1321</v>
      </c>
      <c r="H4511" s="25" t="s">
        <v>27697</v>
      </c>
      <c r="I4511" s="25" t="s">
        <v>27698</v>
      </c>
      <c r="J4511" s="25" t="s">
        <v>4733</v>
      </c>
    </row>
    <row r="4512" spans="1:10" x14ac:dyDescent="0.75">
      <c r="A4512" s="26">
        <v>1990</v>
      </c>
      <c r="B4512" s="26" t="s">
        <v>398</v>
      </c>
      <c r="C4512" s="26" t="s">
        <v>12873</v>
      </c>
      <c r="D4512" s="26" t="s">
        <v>14384</v>
      </c>
      <c r="E4512" s="26" t="s">
        <v>85</v>
      </c>
      <c r="F4512" s="26">
        <v>70527</v>
      </c>
      <c r="G4512" s="26" t="s">
        <v>27699</v>
      </c>
      <c r="H4512" s="26" t="s">
        <v>27700</v>
      </c>
      <c r="I4512" s="26" t="s">
        <v>27701</v>
      </c>
      <c r="J4512" s="26" t="s">
        <v>383</v>
      </c>
    </row>
    <row r="4513" spans="1:10" x14ac:dyDescent="0.75">
      <c r="A4513" s="25">
        <v>1990</v>
      </c>
      <c r="B4513" s="25" t="s">
        <v>403</v>
      </c>
      <c r="C4513" s="25" t="s">
        <v>14212</v>
      </c>
      <c r="D4513" s="25" t="s">
        <v>11662</v>
      </c>
      <c r="E4513" s="25" t="s">
        <v>85</v>
      </c>
      <c r="F4513" s="25">
        <v>68203</v>
      </c>
      <c r="G4513" s="25" t="s">
        <v>4305</v>
      </c>
      <c r="H4513" s="25" t="s">
        <v>27702</v>
      </c>
      <c r="I4513" s="25" t="s">
        <v>27703</v>
      </c>
      <c r="J4513" s="25" t="s">
        <v>806</v>
      </c>
    </row>
    <row r="4514" spans="1:10" x14ac:dyDescent="0.75">
      <c r="A4514" s="26">
        <v>1990</v>
      </c>
      <c r="B4514" s="26" t="s">
        <v>408</v>
      </c>
      <c r="C4514" s="26" t="s">
        <v>4484</v>
      </c>
      <c r="D4514" s="26" t="s">
        <v>9734</v>
      </c>
      <c r="E4514" s="26" t="s">
        <v>85</v>
      </c>
      <c r="F4514" s="26">
        <v>66122</v>
      </c>
      <c r="G4514" s="26" t="s">
        <v>10692</v>
      </c>
      <c r="H4514" s="26" t="s">
        <v>27705</v>
      </c>
      <c r="I4514" s="26" t="s">
        <v>27706</v>
      </c>
      <c r="J4514" s="26" t="s">
        <v>27707</v>
      </c>
    </row>
    <row r="4515" spans="1:10" x14ac:dyDescent="0.75">
      <c r="A4515" s="25">
        <v>1990</v>
      </c>
      <c r="B4515" s="25" t="s">
        <v>413</v>
      </c>
      <c r="C4515" s="25" t="s">
        <v>5380</v>
      </c>
      <c r="D4515" s="25" t="s">
        <v>27708</v>
      </c>
      <c r="E4515" s="25" t="s">
        <v>85</v>
      </c>
      <c r="F4515" s="25">
        <v>63667</v>
      </c>
      <c r="G4515" s="25" t="s">
        <v>13676</v>
      </c>
      <c r="H4515" s="25" t="s">
        <v>27709</v>
      </c>
      <c r="I4515" s="25" t="s">
        <v>27710</v>
      </c>
      <c r="J4515" s="25" t="s">
        <v>9521</v>
      </c>
    </row>
    <row r="4516" spans="1:10" x14ac:dyDescent="0.75">
      <c r="A4516" s="26">
        <v>1990</v>
      </c>
      <c r="B4516" s="26" t="s">
        <v>417</v>
      </c>
      <c r="C4516" s="26" t="s">
        <v>16291</v>
      </c>
      <c r="D4516" s="26" t="s">
        <v>16292</v>
      </c>
      <c r="E4516" s="26" t="s">
        <v>85</v>
      </c>
      <c r="F4516" s="26">
        <v>60924</v>
      </c>
      <c r="G4516" s="26" t="s">
        <v>1874</v>
      </c>
      <c r="H4516" s="26" t="s">
        <v>27711</v>
      </c>
      <c r="I4516" s="26" t="s">
        <v>27712</v>
      </c>
      <c r="J4516" s="26" t="s">
        <v>1181</v>
      </c>
    </row>
    <row r="4517" spans="1:10" x14ac:dyDescent="0.75">
      <c r="A4517" s="25">
        <v>1990</v>
      </c>
      <c r="B4517" s="25" t="s">
        <v>422</v>
      </c>
      <c r="C4517" s="25" t="s">
        <v>27713</v>
      </c>
      <c r="D4517" s="25" t="s">
        <v>27714</v>
      </c>
      <c r="E4517" s="25" t="s">
        <v>85</v>
      </c>
      <c r="F4517" s="25">
        <v>58157</v>
      </c>
      <c r="G4517" s="25" t="s">
        <v>5794</v>
      </c>
      <c r="H4517" s="25" t="s">
        <v>27715</v>
      </c>
      <c r="I4517" s="25" t="s">
        <v>27716</v>
      </c>
      <c r="J4517" s="25" t="s">
        <v>25412</v>
      </c>
    </row>
    <row r="4518" spans="1:10" x14ac:dyDescent="0.75">
      <c r="A4518" s="26">
        <v>1990</v>
      </c>
      <c r="B4518" s="26" t="s">
        <v>426</v>
      </c>
      <c r="C4518" s="26" t="s">
        <v>8840</v>
      </c>
      <c r="D4518" s="26" t="s">
        <v>8841</v>
      </c>
      <c r="E4518" s="26" t="s">
        <v>85</v>
      </c>
      <c r="F4518" s="26">
        <v>54972</v>
      </c>
      <c r="G4518" s="26" t="s">
        <v>5294</v>
      </c>
      <c r="H4518" s="26" t="s">
        <v>27717</v>
      </c>
      <c r="I4518" s="26" t="s">
        <v>27718</v>
      </c>
      <c r="J4518" s="26" t="s">
        <v>2527</v>
      </c>
    </row>
    <row r="4519" spans="1:10" x14ac:dyDescent="0.75">
      <c r="A4519" s="25">
        <v>1990</v>
      </c>
      <c r="B4519" s="25" t="s">
        <v>430</v>
      </c>
      <c r="C4519" s="25" t="s">
        <v>27232</v>
      </c>
      <c r="D4519" s="25" t="s">
        <v>2970</v>
      </c>
      <c r="E4519" s="25" t="s">
        <v>85</v>
      </c>
      <c r="F4519" s="25">
        <v>51825</v>
      </c>
      <c r="G4519" s="25" t="s">
        <v>27719</v>
      </c>
      <c r="H4519" s="25" t="s">
        <v>27720</v>
      </c>
      <c r="I4519" s="25" t="s">
        <v>27721</v>
      </c>
      <c r="J4519" s="25" t="s">
        <v>15111</v>
      </c>
    </row>
    <row r="4520" spans="1:10" x14ac:dyDescent="0.75">
      <c r="A4520" s="26">
        <v>1990</v>
      </c>
      <c r="B4520" s="26" t="s">
        <v>434</v>
      </c>
      <c r="C4520" s="26" t="s">
        <v>27722</v>
      </c>
      <c r="D4520" s="26" t="s">
        <v>8152</v>
      </c>
      <c r="E4520" s="26" t="s">
        <v>85</v>
      </c>
      <c r="F4520" s="26">
        <v>48581</v>
      </c>
      <c r="G4520" s="26" t="s">
        <v>27723</v>
      </c>
      <c r="H4520" s="26" t="s">
        <v>27724</v>
      </c>
      <c r="I4520" s="26" t="s">
        <v>27725</v>
      </c>
      <c r="J4520" s="26" t="s">
        <v>3427</v>
      </c>
    </row>
    <row r="4521" spans="1:10" x14ac:dyDescent="0.75">
      <c r="A4521" s="25">
        <v>1990</v>
      </c>
      <c r="B4521" s="25" t="s">
        <v>439</v>
      </c>
      <c r="C4521" s="25" t="s">
        <v>14243</v>
      </c>
      <c r="D4521" s="25" t="s">
        <v>5530</v>
      </c>
      <c r="E4521" s="25" t="s">
        <v>85</v>
      </c>
      <c r="F4521" s="25">
        <v>45113</v>
      </c>
      <c r="G4521" s="25" t="s">
        <v>20566</v>
      </c>
      <c r="H4521" s="25" t="s">
        <v>27726</v>
      </c>
      <c r="I4521" s="25" t="s">
        <v>27727</v>
      </c>
      <c r="J4521" s="25" t="s">
        <v>6527</v>
      </c>
    </row>
    <row r="4522" spans="1:10" x14ac:dyDescent="0.75">
      <c r="A4522" s="26">
        <v>1990</v>
      </c>
      <c r="B4522" s="26" t="s">
        <v>444</v>
      </c>
      <c r="C4522" s="26" t="s">
        <v>11909</v>
      </c>
      <c r="D4522" s="26" t="s">
        <v>11910</v>
      </c>
      <c r="E4522" s="26" t="s">
        <v>85</v>
      </c>
      <c r="F4522" s="26">
        <v>41559</v>
      </c>
      <c r="G4522" s="26" t="s">
        <v>7053</v>
      </c>
      <c r="H4522" s="26" t="s">
        <v>27728</v>
      </c>
      <c r="I4522" s="26" t="s">
        <v>27729</v>
      </c>
      <c r="J4522" s="26" t="s">
        <v>5797</v>
      </c>
    </row>
    <row r="4523" spans="1:10" x14ac:dyDescent="0.75">
      <c r="A4523" s="25">
        <v>1990</v>
      </c>
      <c r="B4523" s="25" t="s">
        <v>449</v>
      </c>
      <c r="C4523" s="25" t="s">
        <v>27730</v>
      </c>
      <c r="D4523" s="25" t="s">
        <v>27731</v>
      </c>
      <c r="E4523" s="25" t="s">
        <v>85</v>
      </c>
      <c r="F4523" s="25">
        <v>37858</v>
      </c>
      <c r="G4523" s="25" t="s">
        <v>27732</v>
      </c>
      <c r="H4523" s="25" t="s">
        <v>27733</v>
      </c>
      <c r="I4523" s="25" t="s">
        <v>27734</v>
      </c>
      <c r="J4523" s="25" t="s">
        <v>14791</v>
      </c>
    </row>
    <row r="4524" spans="1:10" x14ac:dyDescent="0.75">
      <c r="A4524" s="26">
        <v>1990</v>
      </c>
      <c r="B4524" s="26" t="s">
        <v>453</v>
      </c>
      <c r="C4524" s="26" t="s">
        <v>4271</v>
      </c>
      <c r="D4524" s="26" t="s">
        <v>6778</v>
      </c>
      <c r="E4524" s="26" t="s">
        <v>85</v>
      </c>
      <c r="F4524" s="26">
        <v>34174</v>
      </c>
      <c r="G4524" s="26" t="s">
        <v>20838</v>
      </c>
      <c r="H4524" s="26" t="s">
        <v>27735</v>
      </c>
      <c r="I4524" s="26" t="s">
        <v>27736</v>
      </c>
      <c r="J4524" s="26" t="s">
        <v>13500</v>
      </c>
    </row>
    <row r="4525" spans="1:10" x14ac:dyDescent="0.75">
      <c r="A4525" s="25">
        <v>1990</v>
      </c>
      <c r="B4525" s="25" t="s">
        <v>457</v>
      </c>
      <c r="C4525" s="25" t="s">
        <v>27737</v>
      </c>
      <c r="D4525" s="25" t="s">
        <v>10655</v>
      </c>
      <c r="E4525" s="25" t="s">
        <v>85</v>
      </c>
      <c r="F4525" s="25">
        <v>30420</v>
      </c>
      <c r="G4525" s="25" t="s">
        <v>24968</v>
      </c>
      <c r="H4525" s="25" t="s">
        <v>27738</v>
      </c>
      <c r="I4525" s="25" t="s">
        <v>27739</v>
      </c>
      <c r="J4525" s="25" t="s">
        <v>10232</v>
      </c>
    </row>
    <row r="4526" spans="1:10" x14ac:dyDescent="0.75">
      <c r="A4526" s="26">
        <v>1990</v>
      </c>
      <c r="B4526" s="26" t="s">
        <v>462</v>
      </c>
      <c r="C4526" s="26" t="s">
        <v>27740</v>
      </c>
      <c r="D4526" s="26" t="s">
        <v>27741</v>
      </c>
      <c r="E4526" s="26" t="s">
        <v>85</v>
      </c>
      <c r="F4526" s="26">
        <v>26779</v>
      </c>
      <c r="G4526" s="26" t="s">
        <v>20897</v>
      </c>
      <c r="H4526" s="26" t="s">
        <v>27742</v>
      </c>
      <c r="I4526" s="26" t="s">
        <v>27743</v>
      </c>
      <c r="J4526" s="26" t="s">
        <v>8646</v>
      </c>
    </row>
    <row r="4527" spans="1:10" x14ac:dyDescent="0.75">
      <c r="A4527" s="25">
        <v>1990</v>
      </c>
      <c r="B4527" s="25" t="s">
        <v>467</v>
      </c>
      <c r="C4527" s="25" t="s">
        <v>27744</v>
      </c>
      <c r="D4527" s="25" t="s">
        <v>27745</v>
      </c>
      <c r="E4527" s="25" t="s">
        <v>85</v>
      </c>
      <c r="F4527" s="25">
        <v>23239</v>
      </c>
      <c r="G4527" s="25" t="s">
        <v>18260</v>
      </c>
      <c r="H4527" s="25" t="s">
        <v>27746</v>
      </c>
      <c r="I4527" s="25" t="s">
        <v>27747</v>
      </c>
      <c r="J4527" s="25" t="s">
        <v>8416</v>
      </c>
    </row>
    <row r="4528" spans="1:10" x14ac:dyDescent="0.75">
      <c r="A4528" s="26">
        <v>1990</v>
      </c>
      <c r="B4528" s="26" t="s">
        <v>472</v>
      </c>
      <c r="C4528" s="26" t="s">
        <v>27748</v>
      </c>
      <c r="D4528" s="26" t="s">
        <v>27749</v>
      </c>
      <c r="E4528" s="26" t="s">
        <v>85</v>
      </c>
      <c r="F4528" s="26">
        <v>19823</v>
      </c>
      <c r="G4528" s="26" t="s">
        <v>4251</v>
      </c>
      <c r="H4528" s="26" t="s">
        <v>27750</v>
      </c>
      <c r="I4528" s="26" t="s">
        <v>27751</v>
      </c>
      <c r="J4528" s="26" t="s">
        <v>7263</v>
      </c>
    </row>
    <row r="4529" spans="1:10" x14ac:dyDescent="0.75">
      <c r="A4529" s="25">
        <v>1990</v>
      </c>
      <c r="B4529" s="25" t="s">
        <v>478</v>
      </c>
      <c r="C4529" s="25" t="s">
        <v>27752</v>
      </c>
      <c r="D4529" s="25" t="s">
        <v>27753</v>
      </c>
      <c r="E4529" s="25" t="s">
        <v>85</v>
      </c>
      <c r="F4529" s="25">
        <v>16683</v>
      </c>
      <c r="G4529" s="25" t="s">
        <v>5066</v>
      </c>
      <c r="H4529" s="25" t="s">
        <v>27754</v>
      </c>
      <c r="I4529" s="25" t="s">
        <v>27755</v>
      </c>
      <c r="J4529" s="25" t="s">
        <v>8881</v>
      </c>
    </row>
    <row r="4530" spans="1:10" x14ac:dyDescent="0.75">
      <c r="A4530" s="26">
        <v>1990</v>
      </c>
      <c r="B4530" s="26" t="s">
        <v>483</v>
      </c>
      <c r="C4530" s="26" t="s">
        <v>27756</v>
      </c>
      <c r="D4530" s="26" t="s">
        <v>27757</v>
      </c>
      <c r="E4530" s="26" t="s">
        <v>85</v>
      </c>
      <c r="F4530" s="26">
        <v>13850</v>
      </c>
      <c r="G4530" s="26" t="s">
        <v>12509</v>
      </c>
      <c r="H4530" s="26" t="s">
        <v>27758</v>
      </c>
      <c r="I4530" s="26" t="s">
        <v>27759</v>
      </c>
      <c r="J4530" s="26" t="s">
        <v>6802</v>
      </c>
    </row>
    <row r="4531" spans="1:10" x14ac:dyDescent="0.75">
      <c r="A4531" s="25">
        <v>1990</v>
      </c>
      <c r="B4531" s="25" t="s">
        <v>487</v>
      </c>
      <c r="C4531" s="25" t="s">
        <v>27760</v>
      </c>
      <c r="D4531" s="25" t="s">
        <v>27761</v>
      </c>
      <c r="E4531" s="25" t="s">
        <v>85</v>
      </c>
      <c r="F4531" s="25">
        <v>11317</v>
      </c>
      <c r="G4531" s="25" t="s">
        <v>6070</v>
      </c>
      <c r="H4531" s="25" t="s">
        <v>27762</v>
      </c>
      <c r="I4531" s="25" t="s">
        <v>27763</v>
      </c>
      <c r="J4531" s="25" t="s">
        <v>4543</v>
      </c>
    </row>
    <row r="4532" spans="1:10" x14ac:dyDescent="0.75">
      <c r="A4532" s="26">
        <v>1990</v>
      </c>
      <c r="B4532" s="26" t="s">
        <v>493</v>
      </c>
      <c r="C4532" s="26" t="s">
        <v>27764</v>
      </c>
      <c r="D4532" s="26" t="s">
        <v>27765</v>
      </c>
      <c r="E4532" s="26" t="s">
        <v>85</v>
      </c>
      <c r="F4532" s="26">
        <v>9020</v>
      </c>
      <c r="G4532" s="26" t="s">
        <v>3945</v>
      </c>
      <c r="H4532" s="26" t="s">
        <v>27766</v>
      </c>
      <c r="I4532" s="26" t="s">
        <v>27767</v>
      </c>
      <c r="J4532" s="26" t="s">
        <v>2899</v>
      </c>
    </row>
    <row r="4533" spans="1:10" x14ac:dyDescent="0.75">
      <c r="A4533" s="25">
        <v>1990</v>
      </c>
      <c r="B4533" s="25" t="s">
        <v>498</v>
      </c>
      <c r="C4533" s="25" t="s">
        <v>27768</v>
      </c>
      <c r="D4533" s="25" t="s">
        <v>27769</v>
      </c>
      <c r="E4533" s="25" t="s">
        <v>85</v>
      </c>
      <c r="F4533" s="25">
        <v>6985</v>
      </c>
      <c r="G4533" s="25" t="s">
        <v>13846</v>
      </c>
      <c r="H4533" s="25" t="s">
        <v>27771</v>
      </c>
      <c r="I4533" s="25" t="s">
        <v>27772</v>
      </c>
      <c r="J4533" s="25" t="s">
        <v>7050</v>
      </c>
    </row>
    <row r="4534" spans="1:10" x14ac:dyDescent="0.75">
      <c r="A4534" s="26">
        <v>1990</v>
      </c>
      <c r="B4534" s="26" t="s">
        <v>504</v>
      </c>
      <c r="C4534" s="26" t="s">
        <v>27773</v>
      </c>
      <c r="D4534" s="26" t="s">
        <v>27774</v>
      </c>
      <c r="E4534" s="26" t="s">
        <v>85</v>
      </c>
      <c r="F4534" s="26">
        <v>5313</v>
      </c>
      <c r="G4534" s="26" t="s">
        <v>6078</v>
      </c>
      <c r="H4534" s="26" t="s">
        <v>27775</v>
      </c>
      <c r="I4534" s="26" t="s">
        <v>27776</v>
      </c>
      <c r="J4534" s="26" t="s">
        <v>4557</v>
      </c>
    </row>
    <row r="4535" spans="1:10" x14ac:dyDescent="0.75">
      <c r="A4535" s="25">
        <v>1990</v>
      </c>
      <c r="B4535" s="25" t="s">
        <v>510</v>
      </c>
      <c r="C4535" s="25" t="s">
        <v>27777</v>
      </c>
      <c r="D4535" s="25" t="s">
        <v>27778</v>
      </c>
      <c r="E4535" s="25" t="s">
        <v>85</v>
      </c>
      <c r="F4535" s="25">
        <v>3986</v>
      </c>
      <c r="G4535" s="25" t="s">
        <v>15597</v>
      </c>
      <c r="H4535" s="25" t="s">
        <v>21465</v>
      </c>
      <c r="I4535" s="25" t="s">
        <v>27779</v>
      </c>
      <c r="J4535" s="25" t="s">
        <v>1251</v>
      </c>
    </row>
    <row r="4536" spans="1:10" x14ac:dyDescent="0.75">
      <c r="A4536" s="26">
        <v>1990</v>
      </c>
      <c r="B4536" s="26" t="s">
        <v>517</v>
      </c>
      <c r="C4536" s="26" t="s">
        <v>27780</v>
      </c>
      <c r="D4536" s="26" t="s">
        <v>27781</v>
      </c>
      <c r="E4536" s="26" t="s">
        <v>85</v>
      </c>
      <c r="F4536" s="26">
        <v>2854</v>
      </c>
      <c r="G4536" s="26" t="s">
        <v>10913</v>
      </c>
      <c r="H4536" s="26" t="s">
        <v>24139</v>
      </c>
      <c r="I4536" s="26" t="s">
        <v>27782</v>
      </c>
      <c r="J4536" s="26" t="s">
        <v>7515</v>
      </c>
    </row>
    <row r="4537" spans="1:10" x14ac:dyDescent="0.75">
      <c r="A4537" s="25">
        <v>1990</v>
      </c>
      <c r="B4537" s="25" t="s">
        <v>524</v>
      </c>
      <c r="C4537" s="25" t="s">
        <v>27783</v>
      </c>
      <c r="D4537" s="25" t="s">
        <v>27784</v>
      </c>
      <c r="E4537" s="25" t="s">
        <v>85</v>
      </c>
      <c r="F4537" s="25">
        <v>1997</v>
      </c>
      <c r="G4537" s="25" t="s">
        <v>25617</v>
      </c>
      <c r="H4537" s="25" t="s">
        <v>11436</v>
      </c>
      <c r="I4537" s="25" t="s">
        <v>27785</v>
      </c>
      <c r="J4537" s="25" t="s">
        <v>2599</v>
      </c>
    </row>
    <row r="4538" spans="1:10" x14ac:dyDescent="0.75">
      <c r="A4538" s="26">
        <v>1990</v>
      </c>
      <c r="B4538" s="26" t="s">
        <v>532</v>
      </c>
      <c r="C4538" s="26" t="s">
        <v>27786</v>
      </c>
      <c r="D4538" s="26" t="s">
        <v>27787</v>
      </c>
      <c r="E4538" s="26" t="s">
        <v>85</v>
      </c>
      <c r="F4538" s="26">
        <v>1365</v>
      </c>
      <c r="G4538" s="26" t="s">
        <v>7064</v>
      </c>
      <c r="H4538" s="26" t="s">
        <v>9241</v>
      </c>
      <c r="I4538" s="26" t="s">
        <v>24400</v>
      </c>
      <c r="J4538" s="26" t="s">
        <v>1605</v>
      </c>
    </row>
    <row r="4539" spans="1:10" x14ac:dyDescent="0.75">
      <c r="A4539" s="25">
        <v>1990</v>
      </c>
      <c r="B4539" s="25" t="s">
        <v>539</v>
      </c>
      <c r="C4539" s="25" t="s">
        <v>27788</v>
      </c>
      <c r="D4539" s="25" t="s">
        <v>27789</v>
      </c>
      <c r="E4539" s="25" t="s">
        <v>85</v>
      </c>
      <c r="F4539" s="25">
        <v>906</v>
      </c>
      <c r="G4539" s="25" t="s">
        <v>2742</v>
      </c>
      <c r="H4539" s="25" t="s">
        <v>6331</v>
      </c>
      <c r="I4539" s="25" t="s">
        <v>13651</v>
      </c>
      <c r="J4539" s="25" t="s">
        <v>3784</v>
      </c>
    </row>
    <row r="4540" spans="1:10" x14ac:dyDescent="0.75">
      <c r="A4540" s="26">
        <v>1990</v>
      </c>
      <c r="B4540" s="26" t="s">
        <v>545</v>
      </c>
      <c r="C4540" s="26" t="s">
        <v>27790</v>
      </c>
      <c r="D4540" s="26" t="s">
        <v>27791</v>
      </c>
      <c r="E4540" s="26" t="s">
        <v>85</v>
      </c>
      <c r="F4540" s="26">
        <v>583</v>
      </c>
      <c r="G4540" s="26" t="s">
        <v>2092</v>
      </c>
      <c r="H4540" s="26" t="s">
        <v>2919</v>
      </c>
      <c r="I4540" s="26" t="s">
        <v>14435</v>
      </c>
      <c r="J4540" s="26" t="s">
        <v>1272</v>
      </c>
    </row>
    <row r="4541" spans="1:10" x14ac:dyDescent="0.75">
      <c r="A4541" s="25">
        <v>1990</v>
      </c>
      <c r="B4541" s="25" t="s">
        <v>550</v>
      </c>
      <c r="C4541" s="25" t="s">
        <v>27792</v>
      </c>
      <c r="D4541" s="25" t="s">
        <v>27793</v>
      </c>
      <c r="E4541" s="25" t="s">
        <v>85</v>
      </c>
      <c r="F4541" s="25">
        <v>364</v>
      </c>
      <c r="G4541" s="25" t="s">
        <v>4088</v>
      </c>
      <c r="H4541" s="25" t="s">
        <v>7837</v>
      </c>
      <c r="I4541" s="25" t="s">
        <v>4693</v>
      </c>
      <c r="J4541" s="25" t="s">
        <v>1622</v>
      </c>
    </row>
    <row r="4542" spans="1:10" x14ac:dyDescent="0.75">
      <c r="A4542" s="26">
        <v>1990</v>
      </c>
      <c r="B4542" s="26" t="s">
        <v>143</v>
      </c>
      <c r="C4542" s="26" t="s">
        <v>27794</v>
      </c>
      <c r="D4542" s="26" t="s">
        <v>27795</v>
      </c>
      <c r="E4542" s="26" t="s">
        <v>85</v>
      </c>
      <c r="F4542" s="26">
        <v>221</v>
      </c>
      <c r="G4542" s="26" t="s">
        <v>498</v>
      </c>
      <c r="H4542" s="26" t="s">
        <v>2024</v>
      </c>
      <c r="I4542" s="26" t="s">
        <v>3492</v>
      </c>
      <c r="J4542" s="26" t="s">
        <v>2940</v>
      </c>
    </row>
    <row r="4543" spans="1:10" x14ac:dyDescent="0.75">
      <c r="A4543" s="25">
        <v>1990</v>
      </c>
      <c r="B4543" s="25" t="s">
        <v>557</v>
      </c>
      <c r="C4543" s="25" t="s">
        <v>27796</v>
      </c>
      <c r="D4543" s="25" t="s">
        <v>27797</v>
      </c>
      <c r="E4543" s="25" t="s">
        <v>85</v>
      </c>
      <c r="F4543" s="25">
        <v>129</v>
      </c>
      <c r="G4543" s="25" t="s">
        <v>332</v>
      </c>
      <c r="H4543" s="25" t="s">
        <v>557</v>
      </c>
      <c r="I4543" s="25" t="s">
        <v>4585</v>
      </c>
      <c r="J4543" s="25" t="s">
        <v>2943</v>
      </c>
    </row>
    <row r="4544" spans="1:10" x14ac:dyDescent="0.75">
      <c r="A4544" s="26">
        <v>1990</v>
      </c>
      <c r="B4544" s="26" t="s">
        <v>127</v>
      </c>
      <c r="C4544" s="26" t="s">
        <v>27798</v>
      </c>
      <c r="D4544" s="26" t="s">
        <v>27799</v>
      </c>
      <c r="E4544" s="26" t="s">
        <v>85</v>
      </c>
      <c r="F4544" s="26">
        <v>74</v>
      </c>
      <c r="G4544" s="26" t="s">
        <v>221</v>
      </c>
      <c r="H4544" s="26" t="s">
        <v>337</v>
      </c>
      <c r="I4544" s="26" t="s">
        <v>1282</v>
      </c>
      <c r="J4544" s="26" t="s">
        <v>2946</v>
      </c>
    </row>
    <row r="4545" spans="1:10" x14ac:dyDescent="0.75">
      <c r="A4545" s="25">
        <v>1990</v>
      </c>
      <c r="B4545" s="25" t="s">
        <v>131</v>
      </c>
      <c r="C4545" s="25" t="s">
        <v>2947</v>
      </c>
      <c r="D4545" s="25" t="s">
        <v>27800</v>
      </c>
      <c r="E4545" s="25" t="s">
        <v>85</v>
      </c>
      <c r="F4545" s="25">
        <v>40</v>
      </c>
      <c r="G4545" s="25" t="s">
        <v>162</v>
      </c>
      <c r="H4545" s="25" t="s">
        <v>212</v>
      </c>
      <c r="I4545" s="25" t="s">
        <v>370</v>
      </c>
      <c r="J4545" s="25" t="s">
        <v>2311</v>
      </c>
    </row>
    <row r="4546" spans="1:10" x14ac:dyDescent="0.75">
      <c r="A4546" s="26">
        <v>1990</v>
      </c>
      <c r="B4546" s="26" t="s">
        <v>567</v>
      </c>
      <c r="C4546" s="26" t="s">
        <v>27801</v>
      </c>
      <c r="D4546" s="26" t="s">
        <v>27802</v>
      </c>
      <c r="E4546" s="26" t="s">
        <v>85</v>
      </c>
      <c r="F4546" s="26">
        <v>22</v>
      </c>
      <c r="G4546" s="26" t="s">
        <v>125</v>
      </c>
      <c r="H4546" s="26" t="s">
        <v>150</v>
      </c>
      <c r="I4546" s="26" t="s">
        <v>221</v>
      </c>
      <c r="J4546" s="26" t="s">
        <v>2314</v>
      </c>
    </row>
    <row r="4547" spans="1:10" x14ac:dyDescent="0.75">
      <c r="A4547" s="25">
        <v>1990</v>
      </c>
      <c r="B4547" s="25" t="s">
        <v>116</v>
      </c>
      <c r="C4547" s="25" t="s">
        <v>27803</v>
      </c>
      <c r="D4547" s="25" t="s">
        <v>27804</v>
      </c>
      <c r="E4547" s="25" t="s">
        <v>85</v>
      </c>
      <c r="F4547" s="25">
        <v>11</v>
      </c>
      <c r="G4547" s="25" t="s">
        <v>109</v>
      </c>
      <c r="H4547" s="25" t="s">
        <v>118</v>
      </c>
      <c r="I4547" s="25" t="s">
        <v>150</v>
      </c>
      <c r="J4547" s="25" t="s">
        <v>939</v>
      </c>
    </row>
    <row r="4548" spans="1:10" x14ac:dyDescent="0.75">
      <c r="A4548" s="26">
        <v>1990</v>
      </c>
      <c r="B4548" s="26" t="s">
        <v>574</v>
      </c>
      <c r="C4548" s="26" t="s">
        <v>27805</v>
      </c>
      <c r="D4548" s="26" t="s">
        <v>27806</v>
      </c>
      <c r="E4548" s="26" t="s">
        <v>85</v>
      </c>
      <c r="F4548" s="26">
        <v>6</v>
      </c>
      <c r="G4548" s="26" t="s">
        <v>94</v>
      </c>
      <c r="H4548" s="26" t="s">
        <v>99</v>
      </c>
      <c r="I4548" s="26" t="s">
        <v>118</v>
      </c>
      <c r="J4548" s="26" t="s">
        <v>942</v>
      </c>
    </row>
    <row r="4549" spans="1:10" x14ac:dyDescent="0.75">
      <c r="A4549" s="25">
        <v>1990</v>
      </c>
      <c r="B4549" s="25" t="s">
        <v>578</v>
      </c>
      <c r="C4549" s="25" t="s">
        <v>27807</v>
      </c>
      <c r="D4549" s="25" t="s">
        <v>27808</v>
      </c>
      <c r="E4549" s="25" t="s">
        <v>85</v>
      </c>
      <c r="F4549" s="25">
        <v>3</v>
      </c>
      <c r="G4549" s="25" t="s">
        <v>82</v>
      </c>
      <c r="H4549" s="25" t="s">
        <v>88</v>
      </c>
      <c r="I4549" s="25" t="s">
        <v>99</v>
      </c>
      <c r="J4549" s="25" t="s">
        <v>2321</v>
      </c>
    </row>
    <row r="4550" spans="1:10" x14ac:dyDescent="0.75">
      <c r="A4550" s="26">
        <v>1990</v>
      </c>
      <c r="B4550" s="26" t="s">
        <v>535</v>
      </c>
      <c r="C4550" s="26" t="s">
        <v>27809</v>
      </c>
      <c r="D4550" s="26" t="s">
        <v>27810</v>
      </c>
      <c r="E4550" s="26" t="s">
        <v>85</v>
      </c>
      <c r="F4550" s="26">
        <v>1</v>
      </c>
      <c r="G4550" s="26" t="s">
        <v>82</v>
      </c>
      <c r="H4550" s="26" t="s">
        <v>82</v>
      </c>
      <c r="I4550" s="26" t="s">
        <v>88</v>
      </c>
      <c r="J4550" s="26" t="s">
        <v>2324</v>
      </c>
    </row>
    <row r="4551" spans="1:10" x14ac:dyDescent="0.75">
      <c r="A4551" s="25">
        <v>1990</v>
      </c>
      <c r="B4551" s="25" t="s">
        <v>585</v>
      </c>
      <c r="C4551" s="25" t="s">
        <v>27811</v>
      </c>
      <c r="D4551" s="25" t="s">
        <v>27812</v>
      </c>
      <c r="E4551" s="25" t="s">
        <v>85</v>
      </c>
      <c r="F4551" s="25">
        <v>1</v>
      </c>
      <c r="G4551" s="25" t="s">
        <v>76</v>
      </c>
      <c r="H4551" s="25" t="s">
        <v>76</v>
      </c>
      <c r="I4551" s="25" t="s">
        <v>82</v>
      </c>
      <c r="J4551" s="25" t="s">
        <v>2327</v>
      </c>
    </row>
    <row r="4552" spans="1:10" x14ac:dyDescent="0.75">
      <c r="A4552" s="26">
        <v>1990</v>
      </c>
      <c r="B4552" s="26" t="s">
        <v>589</v>
      </c>
      <c r="C4552" s="26" t="s">
        <v>27813</v>
      </c>
      <c r="D4552" s="26" t="s">
        <v>591</v>
      </c>
      <c r="E4552" s="26" t="s">
        <v>949</v>
      </c>
      <c r="F4552" s="26">
        <v>0</v>
      </c>
      <c r="G4552" s="26" t="s">
        <v>76</v>
      </c>
      <c r="H4552" s="26" t="s">
        <v>76</v>
      </c>
      <c r="I4552" s="26" t="s">
        <v>76</v>
      </c>
      <c r="J4552" s="26" t="s">
        <v>949</v>
      </c>
    </row>
    <row r="4553" spans="1:10" x14ac:dyDescent="0.75">
      <c r="A4553" s="25">
        <v>1991</v>
      </c>
      <c r="B4553" s="25" t="s">
        <v>76</v>
      </c>
      <c r="C4553" s="25" t="s">
        <v>12049</v>
      </c>
      <c r="D4553" s="25" t="s">
        <v>12459</v>
      </c>
      <c r="E4553" s="25" t="s">
        <v>7798</v>
      </c>
      <c r="F4553" s="25">
        <v>100000</v>
      </c>
      <c r="G4553" s="25" t="s">
        <v>9941</v>
      </c>
      <c r="H4553" s="25" t="s">
        <v>12398</v>
      </c>
      <c r="I4553" s="25" t="s">
        <v>27814</v>
      </c>
      <c r="J4553" s="25" t="s">
        <v>27815</v>
      </c>
    </row>
    <row r="4554" spans="1:10" x14ac:dyDescent="0.75">
      <c r="A4554" s="26">
        <v>1991</v>
      </c>
      <c r="B4554" s="26" t="s">
        <v>82</v>
      </c>
      <c r="C4554" s="26" t="s">
        <v>2988</v>
      </c>
      <c r="D4554" s="26" t="s">
        <v>2988</v>
      </c>
      <c r="E4554" s="26" t="s">
        <v>85</v>
      </c>
      <c r="F4554" s="26">
        <v>98619</v>
      </c>
      <c r="G4554" s="26" t="s">
        <v>365</v>
      </c>
      <c r="H4554" s="26" t="s">
        <v>27816</v>
      </c>
      <c r="I4554" s="26" t="s">
        <v>27817</v>
      </c>
      <c r="J4554" s="26" t="s">
        <v>27818</v>
      </c>
    </row>
    <row r="4555" spans="1:10" x14ac:dyDescent="0.75">
      <c r="A4555" s="25">
        <v>1991</v>
      </c>
      <c r="B4555" s="25" t="s">
        <v>88</v>
      </c>
      <c r="C4555" s="25" t="s">
        <v>4107</v>
      </c>
      <c r="D4555" s="25" t="s">
        <v>4107</v>
      </c>
      <c r="E4555" s="25" t="s">
        <v>85</v>
      </c>
      <c r="F4555" s="25">
        <v>98557</v>
      </c>
      <c r="G4555" s="25" t="s">
        <v>277</v>
      </c>
      <c r="H4555" s="25" t="s">
        <v>11573</v>
      </c>
      <c r="I4555" s="25" t="s">
        <v>27819</v>
      </c>
      <c r="J4555" s="25" t="s">
        <v>16204</v>
      </c>
    </row>
    <row r="4556" spans="1:10" x14ac:dyDescent="0.75">
      <c r="A4556" s="26">
        <v>1991</v>
      </c>
      <c r="B4556" s="26" t="s">
        <v>94</v>
      </c>
      <c r="C4556" s="26" t="s">
        <v>4634</v>
      </c>
      <c r="D4556" s="26" t="s">
        <v>4634</v>
      </c>
      <c r="E4556" s="26" t="s">
        <v>85</v>
      </c>
      <c r="F4556" s="26">
        <v>98512</v>
      </c>
      <c r="G4556" s="26" t="s">
        <v>63</v>
      </c>
      <c r="H4556" s="26" t="s">
        <v>12002</v>
      </c>
      <c r="I4556" s="26" t="s">
        <v>27820</v>
      </c>
      <c r="J4556" s="26" t="s">
        <v>27821</v>
      </c>
    </row>
    <row r="4557" spans="1:10" x14ac:dyDescent="0.75">
      <c r="A4557" s="25">
        <v>1991</v>
      </c>
      <c r="B4557" s="25" t="s">
        <v>99</v>
      </c>
      <c r="C4557" s="25" t="s">
        <v>6884</v>
      </c>
      <c r="D4557" s="25" t="s">
        <v>6884</v>
      </c>
      <c r="E4557" s="25" t="s">
        <v>85</v>
      </c>
      <c r="F4557" s="25">
        <v>98482</v>
      </c>
      <c r="G4557" s="25" t="s">
        <v>201</v>
      </c>
      <c r="H4557" s="25" t="s">
        <v>13594</v>
      </c>
      <c r="I4557" s="25" t="s">
        <v>27822</v>
      </c>
      <c r="J4557" s="25" t="s">
        <v>27823</v>
      </c>
    </row>
    <row r="4558" spans="1:10" x14ac:dyDescent="0.75">
      <c r="A4558" s="26">
        <v>1991</v>
      </c>
      <c r="B4558" s="26" t="s">
        <v>104</v>
      </c>
      <c r="C4558" s="26" t="s">
        <v>7346</v>
      </c>
      <c r="D4558" s="26" t="s">
        <v>7346</v>
      </c>
      <c r="E4558" s="26" t="s">
        <v>85</v>
      </c>
      <c r="F4558" s="26">
        <v>98455</v>
      </c>
      <c r="G4558" s="26" t="s">
        <v>196</v>
      </c>
      <c r="H4558" s="26" t="s">
        <v>11794</v>
      </c>
      <c r="I4558" s="26" t="s">
        <v>27824</v>
      </c>
      <c r="J4558" s="26" t="s">
        <v>27825</v>
      </c>
    </row>
    <row r="4559" spans="1:10" x14ac:dyDescent="0.75">
      <c r="A4559" s="25">
        <v>1991</v>
      </c>
      <c r="B4559" s="25" t="s">
        <v>109</v>
      </c>
      <c r="C4559" s="25" t="s">
        <v>7578</v>
      </c>
      <c r="D4559" s="25" t="s">
        <v>7578</v>
      </c>
      <c r="E4559" s="25" t="s">
        <v>85</v>
      </c>
      <c r="F4559" s="25">
        <v>98428</v>
      </c>
      <c r="G4559" s="25" t="s">
        <v>179</v>
      </c>
      <c r="H4559" s="25" t="s">
        <v>12415</v>
      </c>
      <c r="I4559" s="25" t="s">
        <v>27827</v>
      </c>
      <c r="J4559" s="25" t="s">
        <v>27828</v>
      </c>
    </row>
    <row r="4560" spans="1:10" x14ac:dyDescent="0.75">
      <c r="A4560" s="26">
        <v>1991</v>
      </c>
      <c r="B4560" s="26" t="s">
        <v>113</v>
      </c>
      <c r="C4560" s="26" t="s">
        <v>10743</v>
      </c>
      <c r="D4560" s="26" t="s">
        <v>10743</v>
      </c>
      <c r="E4560" s="26" t="s">
        <v>85</v>
      </c>
      <c r="F4560" s="26">
        <v>98405</v>
      </c>
      <c r="G4560" s="26" t="s">
        <v>150</v>
      </c>
      <c r="H4560" s="26" t="s">
        <v>11795</v>
      </c>
      <c r="I4560" s="26" t="s">
        <v>27829</v>
      </c>
      <c r="J4560" s="26" t="s">
        <v>4087</v>
      </c>
    </row>
    <row r="4561" spans="1:10" x14ac:dyDescent="0.75">
      <c r="A4561" s="25">
        <v>1991</v>
      </c>
      <c r="B4561" s="25" t="s">
        <v>118</v>
      </c>
      <c r="C4561" s="25" t="s">
        <v>11580</v>
      </c>
      <c r="D4561" s="25" t="s">
        <v>11580</v>
      </c>
      <c r="E4561" s="25" t="s">
        <v>85</v>
      </c>
      <c r="F4561" s="25">
        <v>98389</v>
      </c>
      <c r="G4561" s="25" t="s">
        <v>150</v>
      </c>
      <c r="H4561" s="25" t="s">
        <v>12221</v>
      </c>
      <c r="I4561" s="25" t="s">
        <v>27830</v>
      </c>
      <c r="J4561" s="25" t="s">
        <v>3266</v>
      </c>
    </row>
    <row r="4562" spans="1:10" x14ac:dyDescent="0.75">
      <c r="A4562" s="26">
        <v>1991</v>
      </c>
      <c r="B4562" s="26" t="s">
        <v>123</v>
      </c>
      <c r="C4562" s="26" t="s">
        <v>7575</v>
      </c>
      <c r="D4562" s="26" t="s">
        <v>7575</v>
      </c>
      <c r="E4562" s="26" t="s">
        <v>85</v>
      </c>
      <c r="F4562" s="26">
        <v>98373</v>
      </c>
      <c r="G4562" s="26" t="s">
        <v>171</v>
      </c>
      <c r="H4562" s="26" t="s">
        <v>12627</v>
      </c>
      <c r="I4562" s="26" t="s">
        <v>27831</v>
      </c>
      <c r="J4562" s="26" t="s">
        <v>13766</v>
      </c>
    </row>
    <row r="4563" spans="1:10" x14ac:dyDescent="0.75">
      <c r="A4563" s="25">
        <v>1991</v>
      </c>
      <c r="B4563" s="25" t="s">
        <v>125</v>
      </c>
      <c r="C4563" s="25" t="s">
        <v>9409</v>
      </c>
      <c r="D4563" s="25" t="s">
        <v>9409</v>
      </c>
      <c r="E4563" s="25" t="s">
        <v>85</v>
      </c>
      <c r="F4563" s="25">
        <v>98352</v>
      </c>
      <c r="G4563" s="25" t="s">
        <v>183</v>
      </c>
      <c r="H4563" s="25" t="s">
        <v>27832</v>
      </c>
      <c r="I4563" s="25" t="s">
        <v>27833</v>
      </c>
      <c r="J4563" s="25" t="s">
        <v>13769</v>
      </c>
    </row>
    <row r="4564" spans="1:10" x14ac:dyDescent="0.75">
      <c r="A4564" s="26">
        <v>1991</v>
      </c>
      <c r="B4564" s="26" t="s">
        <v>129</v>
      </c>
      <c r="C4564" s="26" t="s">
        <v>9868</v>
      </c>
      <c r="D4564" s="26" t="s">
        <v>9868</v>
      </c>
      <c r="E4564" s="26" t="s">
        <v>85</v>
      </c>
      <c r="F4564" s="26">
        <v>98328</v>
      </c>
      <c r="G4564" s="26" t="s">
        <v>154</v>
      </c>
      <c r="H4564" s="26" t="s">
        <v>11589</v>
      </c>
      <c r="I4564" s="26" t="s">
        <v>27834</v>
      </c>
      <c r="J4564" s="26" t="s">
        <v>13771</v>
      </c>
    </row>
    <row r="4565" spans="1:10" x14ac:dyDescent="0.75">
      <c r="A4565" s="25">
        <v>1991</v>
      </c>
      <c r="B4565" s="25" t="s">
        <v>133</v>
      </c>
      <c r="C4565" s="25" t="s">
        <v>11995</v>
      </c>
      <c r="D4565" s="25" t="s">
        <v>11995</v>
      </c>
      <c r="E4565" s="25" t="s">
        <v>85</v>
      </c>
      <c r="F4565" s="25">
        <v>98310</v>
      </c>
      <c r="G4565" s="25" t="s">
        <v>138</v>
      </c>
      <c r="H4565" s="25" t="s">
        <v>11798</v>
      </c>
      <c r="I4565" s="25" t="s">
        <v>27836</v>
      </c>
      <c r="J4565" s="25" t="s">
        <v>5391</v>
      </c>
    </row>
    <row r="4566" spans="1:10" x14ac:dyDescent="0.75">
      <c r="A4566" s="26">
        <v>1991</v>
      </c>
      <c r="B4566" s="26" t="s">
        <v>138</v>
      </c>
      <c r="C4566" s="26" t="s">
        <v>13189</v>
      </c>
      <c r="D4566" s="26" t="s">
        <v>13189</v>
      </c>
      <c r="E4566" s="26" t="s">
        <v>85</v>
      </c>
      <c r="F4566" s="26">
        <v>98297</v>
      </c>
      <c r="G4566" s="26" t="s">
        <v>141</v>
      </c>
      <c r="H4566" s="26" t="s">
        <v>25783</v>
      </c>
      <c r="I4566" s="26" t="s">
        <v>27837</v>
      </c>
      <c r="J4566" s="26" t="s">
        <v>13776</v>
      </c>
    </row>
    <row r="4567" spans="1:10" x14ac:dyDescent="0.75">
      <c r="A4567" s="25">
        <v>1991</v>
      </c>
      <c r="B4567" s="25" t="s">
        <v>141</v>
      </c>
      <c r="C4567" s="25" t="s">
        <v>10090</v>
      </c>
      <c r="D4567" s="25" t="s">
        <v>10090</v>
      </c>
      <c r="E4567" s="25" t="s">
        <v>85</v>
      </c>
      <c r="F4567" s="25">
        <v>98283</v>
      </c>
      <c r="G4567" s="25" t="s">
        <v>183</v>
      </c>
      <c r="H4567" s="25" t="s">
        <v>11160</v>
      </c>
      <c r="I4567" s="25" t="s">
        <v>27838</v>
      </c>
      <c r="J4567" s="25" t="s">
        <v>13777</v>
      </c>
    </row>
    <row r="4568" spans="1:10" x14ac:dyDescent="0.75">
      <c r="A4568" s="26">
        <v>1991</v>
      </c>
      <c r="B4568" s="26" t="s">
        <v>145</v>
      </c>
      <c r="C4568" s="26" t="s">
        <v>5659</v>
      </c>
      <c r="D4568" s="26" t="s">
        <v>5659</v>
      </c>
      <c r="E4568" s="26" t="s">
        <v>85</v>
      </c>
      <c r="F4568" s="26">
        <v>98259</v>
      </c>
      <c r="G4568" s="26" t="s">
        <v>234</v>
      </c>
      <c r="H4568" s="26" t="s">
        <v>11384</v>
      </c>
      <c r="I4568" s="26" t="s">
        <v>27839</v>
      </c>
      <c r="J4568" s="26" t="s">
        <v>618</v>
      </c>
    </row>
    <row r="4569" spans="1:10" x14ac:dyDescent="0.75">
      <c r="A4569" s="25">
        <v>1991</v>
      </c>
      <c r="B4569" s="25" t="s">
        <v>150</v>
      </c>
      <c r="C4569" s="25" t="s">
        <v>4631</v>
      </c>
      <c r="D4569" s="25" t="s">
        <v>4631</v>
      </c>
      <c r="E4569" s="25" t="s">
        <v>85</v>
      </c>
      <c r="F4569" s="25">
        <v>98222</v>
      </c>
      <c r="G4569" s="25" t="s">
        <v>217</v>
      </c>
      <c r="H4569" s="25" t="s">
        <v>16087</v>
      </c>
      <c r="I4569" s="25" t="s">
        <v>27841</v>
      </c>
      <c r="J4569" s="25" t="s">
        <v>27842</v>
      </c>
    </row>
    <row r="4570" spans="1:10" x14ac:dyDescent="0.75">
      <c r="A4570" s="26">
        <v>1991</v>
      </c>
      <c r="B4570" s="26" t="s">
        <v>154</v>
      </c>
      <c r="C4570" s="26" t="s">
        <v>5659</v>
      </c>
      <c r="D4570" s="26" t="s">
        <v>5659</v>
      </c>
      <c r="E4570" s="26" t="s">
        <v>85</v>
      </c>
      <c r="F4570" s="26">
        <v>98190</v>
      </c>
      <c r="G4570" s="26" t="s">
        <v>234</v>
      </c>
      <c r="H4570" s="26" t="s">
        <v>12010</v>
      </c>
      <c r="I4570" s="26" t="s">
        <v>27843</v>
      </c>
      <c r="J4570" s="26" t="s">
        <v>27844</v>
      </c>
    </row>
    <row r="4571" spans="1:10" x14ac:dyDescent="0.75">
      <c r="A4571" s="25">
        <v>1991</v>
      </c>
      <c r="B4571" s="25" t="s">
        <v>158</v>
      </c>
      <c r="C4571" s="25" t="s">
        <v>5659</v>
      </c>
      <c r="D4571" s="25" t="s">
        <v>5659</v>
      </c>
      <c r="E4571" s="25" t="s">
        <v>85</v>
      </c>
      <c r="F4571" s="25">
        <v>98154</v>
      </c>
      <c r="G4571" s="25" t="s">
        <v>238</v>
      </c>
      <c r="H4571" s="25" t="s">
        <v>13803</v>
      </c>
      <c r="I4571" s="25" t="s">
        <v>27845</v>
      </c>
      <c r="J4571" s="25" t="s">
        <v>27846</v>
      </c>
    </row>
    <row r="4572" spans="1:10" x14ac:dyDescent="0.75">
      <c r="A4572" s="26">
        <v>1991</v>
      </c>
      <c r="B4572" s="26" t="s">
        <v>162</v>
      </c>
      <c r="C4572" s="26" t="s">
        <v>3556</v>
      </c>
      <c r="D4572" s="26" t="s">
        <v>3556</v>
      </c>
      <c r="E4572" s="26" t="s">
        <v>85</v>
      </c>
      <c r="F4572" s="26">
        <v>98118</v>
      </c>
      <c r="G4572" s="26" t="s">
        <v>312</v>
      </c>
      <c r="H4572" s="26" t="s">
        <v>27847</v>
      </c>
      <c r="I4572" s="26" t="s">
        <v>27848</v>
      </c>
      <c r="J4572" s="26" t="s">
        <v>13587</v>
      </c>
    </row>
    <row r="4573" spans="1:10" x14ac:dyDescent="0.75">
      <c r="A4573" s="25">
        <v>1991</v>
      </c>
      <c r="B4573" s="25" t="s">
        <v>166</v>
      </c>
      <c r="C4573" s="25" t="s">
        <v>2353</v>
      </c>
      <c r="D4573" s="25" t="s">
        <v>2353</v>
      </c>
      <c r="E4573" s="25" t="s">
        <v>85</v>
      </c>
      <c r="F4573" s="25">
        <v>98066</v>
      </c>
      <c r="G4573" s="25" t="s">
        <v>356</v>
      </c>
      <c r="H4573" s="25" t="s">
        <v>27849</v>
      </c>
      <c r="I4573" s="25" t="s">
        <v>27850</v>
      </c>
      <c r="J4573" s="25" t="s">
        <v>27851</v>
      </c>
    </row>
    <row r="4574" spans="1:10" x14ac:dyDescent="0.75">
      <c r="A4574" s="26">
        <v>1991</v>
      </c>
      <c r="B4574" s="26" t="s">
        <v>171</v>
      </c>
      <c r="C4574" s="26" t="s">
        <v>2984</v>
      </c>
      <c r="D4574" s="26" t="s">
        <v>2984</v>
      </c>
      <c r="E4574" s="26" t="s">
        <v>85</v>
      </c>
      <c r="F4574" s="26">
        <v>98005</v>
      </c>
      <c r="G4574" s="26" t="s">
        <v>297</v>
      </c>
      <c r="H4574" s="26" t="s">
        <v>12821</v>
      </c>
      <c r="I4574" s="26" t="s">
        <v>27852</v>
      </c>
      <c r="J4574" s="26" t="s">
        <v>12413</v>
      </c>
    </row>
    <row r="4575" spans="1:10" x14ac:dyDescent="0.75">
      <c r="A4575" s="25">
        <v>1991</v>
      </c>
      <c r="B4575" s="25" t="s">
        <v>174</v>
      </c>
      <c r="C4575" s="25" t="s">
        <v>2353</v>
      </c>
      <c r="D4575" s="25" t="s">
        <v>2353</v>
      </c>
      <c r="E4575" s="25" t="s">
        <v>85</v>
      </c>
      <c r="F4575" s="25">
        <v>97956</v>
      </c>
      <c r="G4575" s="25" t="s">
        <v>356</v>
      </c>
      <c r="H4575" s="25" t="s">
        <v>10745</v>
      </c>
      <c r="I4575" s="25" t="s">
        <v>27853</v>
      </c>
      <c r="J4575" s="25" t="s">
        <v>3578</v>
      </c>
    </row>
    <row r="4576" spans="1:10" x14ac:dyDescent="0.75">
      <c r="A4576" s="26">
        <v>1991</v>
      </c>
      <c r="B4576" s="26" t="s">
        <v>179</v>
      </c>
      <c r="C4576" s="26" t="s">
        <v>5393</v>
      </c>
      <c r="D4576" s="26" t="s">
        <v>5393</v>
      </c>
      <c r="E4576" s="26" t="s">
        <v>85</v>
      </c>
      <c r="F4576" s="26">
        <v>97895</v>
      </c>
      <c r="G4576" s="26" t="s">
        <v>238</v>
      </c>
      <c r="H4576" s="26" t="s">
        <v>25005</v>
      </c>
      <c r="I4576" s="26" t="s">
        <v>27854</v>
      </c>
      <c r="J4576" s="26" t="s">
        <v>27855</v>
      </c>
    </row>
    <row r="4577" spans="1:10" x14ac:dyDescent="0.75">
      <c r="A4577" s="25">
        <v>1991</v>
      </c>
      <c r="B4577" s="25" t="s">
        <v>183</v>
      </c>
      <c r="C4577" s="25" t="s">
        <v>2686</v>
      </c>
      <c r="D4577" s="25" t="s">
        <v>2686</v>
      </c>
      <c r="E4577" s="25" t="s">
        <v>85</v>
      </c>
      <c r="F4577" s="25">
        <v>97858</v>
      </c>
      <c r="G4577" s="25" t="s">
        <v>302</v>
      </c>
      <c r="H4577" s="25" t="s">
        <v>10084</v>
      </c>
      <c r="I4577" s="25" t="s">
        <v>27856</v>
      </c>
      <c r="J4577" s="25" t="s">
        <v>6402</v>
      </c>
    </row>
    <row r="4578" spans="1:10" x14ac:dyDescent="0.75">
      <c r="A4578" s="26">
        <v>1991</v>
      </c>
      <c r="B4578" s="26" t="s">
        <v>187</v>
      </c>
      <c r="C4578" s="26" t="s">
        <v>4369</v>
      </c>
      <c r="D4578" s="26" t="s">
        <v>4369</v>
      </c>
      <c r="E4578" s="26" t="s">
        <v>85</v>
      </c>
      <c r="F4578" s="26">
        <v>97808</v>
      </c>
      <c r="G4578" s="26" t="s">
        <v>267</v>
      </c>
      <c r="H4578" s="26" t="s">
        <v>9173</v>
      </c>
      <c r="I4578" s="26" t="s">
        <v>27857</v>
      </c>
      <c r="J4578" s="26" t="s">
        <v>27858</v>
      </c>
    </row>
    <row r="4579" spans="1:10" x14ac:dyDescent="0.75">
      <c r="A4579" s="25">
        <v>1991</v>
      </c>
      <c r="B4579" s="25" t="s">
        <v>192</v>
      </c>
      <c r="C4579" s="25" t="s">
        <v>4866</v>
      </c>
      <c r="D4579" s="25" t="s">
        <v>4866</v>
      </c>
      <c r="E4579" s="25" t="s">
        <v>85</v>
      </c>
      <c r="F4579" s="25">
        <v>97765</v>
      </c>
      <c r="G4579" s="25" t="s">
        <v>307</v>
      </c>
      <c r="H4579" s="25" t="s">
        <v>25018</v>
      </c>
      <c r="I4579" s="25" t="s">
        <v>27859</v>
      </c>
      <c r="J4579" s="25" t="s">
        <v>27860</v>
      </c>
    </row>
    <row r="4580" spans="1:10" x14ac:dyDescent="0.75">
      <c r="A4580" s="26">
        <v>1991</v>
      </c>
      <c r="B4580" s="26" t="s">
        <v>196</v>
      </c>
      <c r="C4580" s="26" t="s">
        <v>2353</v>
      </c>
      <c r="D4580" s="26" t="s">
        <v>2353</v>
      </c>
      <c r="E4580" s="26" t="s">
        <v>85</v>
      </c>
      <c r="F4580" s="26">
        <v>97714</v>
      </c>
      <c r="G4580" s="26" t="s">
        <v>351</v>
      </c>
      <c r="H4580" s="26" t="s">
        <v>8955</v>
      </c>
      <c r="I4580" s="26" t="s">
        <v>27861</v>
      </c>
      <c r="J4580" s="26" t="s">
        <v>12814</v>
      </c>
    </row>
    <row r="4581" spans="1:10" x14ac:dyDescent="0.75">
      <c r="A4581" s="25">
        <v>1991</v>
      </c>
      <c r="B4581" s="25" t="s">
        <v>201</v>
      </c>
      <c r="C4581" s="25" t="s">
        <v>1352</v>
      </c>
      <c r="D4581" s="25" t="s">
        <v>1352</v>
      </c>
      <c r="E4581" s="25" t="s">
        <v>85</v>
      </c>
      <c r="F4581" s="25">
        <v>97654</v>
      </c>
      <c r="G4581" s="25" t="s">
        <v>426</v>
      </c>
      <c r="H4581" s="25" t="s">
        <v>27862</v>
      </c>
      <c r="I4581" s="25" t="s">
        <v>27863</v>
      </c>
      <c r="J4581" s="25" t="s">
        <v>12421</v>
      </c>
    </row>
    <row r="4582" spans="1:10" x14ac:dyDescent="0.75">
      <c r="A4582" s="26">
        <v>1991</v>
      </c>
      <c r="B4582" s="26" t="s">
        <v>205</v>
      </c>
      <c r="C4582" s="26" t="s">
        <v>1699</v>
      </c>
      <c r="D4582" s="26" t="s">
        <v>1699</v>
      </c>
      <c r="E4582" s="26" t="s">
        <v>85</v>
      </c>
      <c r="F4582" s="26">
        <v>97578</v>
      </c>
      <c r="G4582" s="26" t="s">
        <v>453</v>
      </c>
      <c r="H4582" s="26" t="s">
        <v>26598</v>
      </c>
      <c r="I4582" s="26" t="s">
        <v>27864</v>
      </c>
      <c r="J4582" s="26" t="s">
        <v>178</v>
      </c>
    </row>
    <row r="4583" spans="1:10" x14ac:dyDescent="0.75">
      <c r="A4583" s="25">
        <v>1991</v>
      </c>
      <c r="B4583" s="25" t="s">
        <v>63</v>
      </c>
      <c r="C4583" s="25" t="s">
        <v>2050</v>
      </c>
      <c r="D4583" s="25" t="s">
        <v>2050</v>
      </c>
      <c r="E4583" s="25" t="s">
        <v>85</v>
      </c>
      <c r="F4583" s="25">
        <v>97496</v>
      </c>
      <c r="G4583" s="25" t="s">
        <v>472</v>
      </c>
      <c r="H4583" s="25" t="s">
        <v>27865</v>
      </c>
      <c r="I4583" s="25" t="s">
        <v>27866</v>
      </c>
      <c r="J4583" s="25" t="s">
        <v>7832</v>
      </c>
    </row>
    <row r="4584" spans="1:10" x14ac:dyDescent="0.75">
      <c r="A4584" s="26">
        <v>1991</v>
      </c>
      <c r="B4584" s="26" t="s">
        <v>212</v>
      </c>
      <c r="C4584" s="26" t="s">
        <v>1338</v>
      </c>
      <c r="D4584" s="26" t="s">
        <v>1338</v>
      </c>
      <c r="E4584" s="26" t="s">
        <v>85</v>
      </c>
      <c r="F4584" s="26">
        <v>97410</v>
      </c>
      <c r="G4584" s="26" t="s">
        <v>574</v>
      </c>
      <c r="H4584" s="26" t="s">
        <v>24767</v>
      </c>
      <c r="I4584" s="26" t="s">
        <v>27867</v>
      </c>
      <c r="J4584" s="26" t="s">
        <v>4125</v>
      </c>
    </row>
    <row r="4585" spans="1:10" x14ac:dyDescent="0.75">
      <c r="A4585" s="25">
        <v>1991</v>
      </c>
      <c r="B4585" s="25" t="s">
        <v>217</v>
      </c>
      <c r="C4585" s="25" t="s">
        <v>1703</v>
      </c>
      <c r="D4585" s="25" t="s">
        <v>1703</v>
      </c>
      <c r="E4585" s="25" t="s">
        <v>85</v>
      </c>
      <c r="F4585" s="25">
        <v>97304</v>
      </c>
      <c r="G4585" s="25" t="s">
        <v>578</v>
      </c>
      <c r="H4585" s="25" t="s">
        <v>16092</v>
      </c>
      <c r="I4585" s="25" t="s">
        <v>27868</v>
      </c>
      <c r="J4585" s="25" t="s">
        <v>27869</v>
      </c>
    </row>
    <row r="4586" spans="1:10" x14ac:dyDescent="0.75">
      <c r="A4586" s="26">
        <v>1991</v>
      </c>
      <c r="B4586" s="26" t="s">
        <v>221</v>
      </c>
      <c r="C4586" s="26" t="s">
        <v>4891</v>
      </c>
      <c r="D4586" s="26" t="s">
        <v>4891</v>
      </c>
      <c r="E4586" s="26" t="s">
        <v>85</v>
      </c>
      <c r="F4586" s="26">
        <v>97197</v>
      </c>
      <c r="G4586" s="26" t="s">
        <v>1630</v>
      </c>
      <c r="H4586" s="26" t="s">
        <v>13814</v>
      </c>
      <c r="I4586" s="26" t="s">
        <v>27870</v>
      </c>
      <c r="J4586" s="26" t="s">
        <v>18413</v>
      </c>
    </row>
    <row r="4587" spans="1:10" x14ac:dyDescent="0.75">
      <c r="A4587" s="25">
        <v>1991</v>
      </c>
      <c r="B4587" s="25" t="s">
        <v>226</v>
      </c>
      <c r="C4587" s="25" t="s">
        <v>3011</v>
      </c>
      <c r="D4587" s="25" t="s">
        <v>3011</v>
      </c>
      <c r="E4587" s="25" t="s">
        <v>85</v>
      </c>
      <c r="F4587" s="25">
        <v>97062</v>
      </c>
      <c r="G4587" s="25" t="s">
        <v>1717</v>
      </c>
      <c r="H4587" s="25" t="s">
        <v>15235</v>
      </c>
      <c r="I4587" s="25" t="s">
        <v>27871</v>
      </c>
      <c r="J4587" s="25" t="s">
        <v>27872</v>
      </c>
    </row>
    <row r="4588" spans="1:10" x14ac:dyDescent="0.75">
      <c r="A4588" s="26">
        <v>1991</v>
      </c>
      <c r="B4588" s="26" t="s">
        <v>230</v>
      </c>
      <c r="C4588" s="26" t="s">
        <v>2087</v>
      </c>
      <c r="D4588" s="26" t="s">
        <v>2087</v>
      </c>
      <c r="E4588" s="26" t="s">
        <v>85</v>
      </c>
      <c r="F4588" s="26">
        <v>96911</v>
      </c>
      <c r="G4588" s="26" t="s">
        <v>4323</v>
      </c>
      <c r="H4588" s="26" t="s">
        <v>8040</v>
      </c>
      <c r="I4588" s="26" t="s">
        <v>27873</v>
      </c>
      <c r="J4588" s="26" t="s">
        <v>27874</v>
      </c>
    </row>
    <row r="4589" spans="1:10" x14ac:dyDescent="0.75">
      <c r="A4589" s="25">
        <v>1991</v>
      </c>
      <c r="B4589" s="25" t="s">
        <v>234</v>
      </c>
      <c r="C4589" s="25" t="s">
        <v>2073</v>
      </c>
      <c r="D4589" s="25" t="s">
        <v>4653</v>
      </c>
      <c r="E4589" s="25" t="s">
        <v>85</v>
      </c>
      <c r="F4589" s="25">
        <v>96732</v>
      </c>
      <c r="G4589" s="25" t="s">
        <v>2714</v>
      </c>
      <c r="H4589" s="25" t="s">
        <v>22056</v>
      </c>
      <c r="I4589" s="25" t="s">
        <v>27875</v>
      </c>
      <c r="J4589" s="25" t="s">
        <v>14353</v>
      </c>
    </row>
    <row r="4590" spans="1:10" x14ac:dyDescent="0.75">
      <c r="A4590" s="26">
        <v>1991</v>
      </c>
      <c r="B4590" s="26" t="s">
        <v>238</v>
      </c>
      <c r="C4590" s="26" t="s">
        <v>2081</v>
      </c>
      <c r="D4590" s="26" t="s">
        <v>2081</v>
      </c>
      <c r="E4590" s="26" t="s">
        <v>85</v>
      </c>
      <c r="F4590" s="26">
        <v>96559</v>
      </c>
      <c r="G4590" s="26" t="s">
        <v>1614</v>
      </c>
      <c r="H4590" s="26" t="s">
        <v>27876</v>
      </c>
      <c r="I4590" s="26" t="s">
        <v>27877</v>
      </c>
      <c r="J4590" s="26" t="s">
        <v>10123</v>
      </c>
    </row>
    <row r="4591" spans="1:10" x14ac:dyDescent="0.75">
      <c r="A4591" s="25">
        <v>1991</v>
      </c>
      <c r="B4591" s="25" t="s">
        <v>242</v>
      </c>
      <c r="C4591" s="25" t="s">
        <v>2396</v>
      </c>
      <c r="D4591" s="25" t="s">
        <v>3030</v>
      </c>
      <c r="E4591" s="25" t="s">
        <v>85</v>
      </c>
      <c r="F4591" s="25">
        <v>96355</v>
      </c>
      <c r="G4591" s="25" t="s">
        <v>3324</v>
      </c>
      <c r="H4591" s="25" t="s">
        <v>23707</v>
      </c>
      <c r="I4591" s="25" t="s">
        <v>27878</v>
      </c>
      <c r="J4591" s="25" t="s">
        <v>10125</v>
      </c>
    </row>
    <row r="4592" spans="1:10" x14ac:dyDescent="0.75">
      <c r="A4592" s="26">
        <v>1991</v>
      </c>
      <c r="B4592" s="26" t="s">
        <v>247</v>
      </c>
      <c r="C4592" s="26" t="s">
        <v>3874</v>
      </c>
      <c r="D4592" s="26" t="s">
        <v>3874</v>
      </c>
      <c r="E4592" s="26" t="s">
        <v>85</v>
      </c>
      <c r="F4592" s="26">
        <v>96128</v>
      </c>
      <c r="G4592" s="26" t="s">
        <v>2092</v>
      </c>
      <c r="H4592" s="26" t="s">
        <v>8059</v>
      </c>
      <c r="I4592" s="26" t="s">
        <v>27879</v>
      </c>
      <c r="J4592" s="26" t="s">
        <v>10126</v>
      </c>
    </row>
    <row r="4593" spans="1:10" x14ac:dyDescent="0.75">
      <c r="A4593" s="25">
        <v>1991</v>
      </c>
      <c r="B4593" s="25" t="s">
        <v>252</v>
      </c>
      <c r="C4593" s="25" t="s">
        <v>659</v>
      </c>
      <c r="D4593" s="25" t="s">
        <v>659</v>
      </c>
      <c r="E4593" s="25" t="s">
        <v>85</v>
      </c>
      <c r="F4593" s="25">
        <v>95909</v>
      </c>
      <c r="G4593" s="25" t="s">
        <v>6167</v>
      </c>
      <c r="H4593" s="25" t="s">
        <v>24797</v>
      </c>
      <c r="I4593" s="25" t="s">
        <v>27880</v>
      </c>
      <c r="J4593" s="25" t="s">
        <v>15233</v>
      </c>
    </row>
    <row r="4594" spans="1:10" x14ac:dyDescent="0.75">
      <c r="A4594" s="26">
        <v>1991</v>
      </c>
      <c r="B4594" s="26" t="s">
        <v>257</v>
      </c>
      <c r="C4594" s="26" t="s">
        <v>1038</v>
      </c>
      <c r="D4594" s="26" t="s">
        <v>1038</v>
      </c>
      <c r="E4594" s="26" t="s">
        <v>85</v>
      </c>
      <c r="F4594" s="26">
        <v>95650</v>
      </c>
      <c r="G4594" s="26" t="s">
        <v>6841</v>
      </c>
      <c r="H4594" s="26" t="s">
        <v>21544</v>
      </c>
      <c r="I4594" s="26" t="s">
        <v>27881</v>
      </c>
      <c r="J4594" s="26" t="s">
        <v>17216</v>
      </c>
    </row>
    <row r="4595" spans="1:10" x14ac:dyDescent="0.75">
      <c r="A4595" s="25">
        <v>1991</v>
      </c>
      <c r="B4595" s="25" t="s">
        <v>262</v>
      </c>
      <c r="C4595" s="25" t="s">
        <v>650</v>
      </c>
      <c r="D4595" s="25" t="s">
        <v>10563</v>
      </c>
      <c r="E4595" s="25" t="s">
        <v>85</v>
      </c>
      <c r="F4595" s="25">
        <v>95415</v>
      </c>
      <c r="G4595" s="25" t="s">
        <v>2412</v>
      </c>
      <c r="H4595" s="25" t="s">
        <v>6650</v>
      </c>
      <c r="I4595" s="25" t="s">
        <v>27882</v>
      </c>
      <c r="J4595" s="25" t="s">
        <v>237</v>
      </c>
    </row>
    <row r="4596" spans="1:10" x14ac:dyDescent="0.75">
      <c r="A4596" s="26">
        <v>1991</v>
      </c>
      <c r="B4596" s="26" t="s">
        <v>267</v>
      </c>
      <c r="C4596" s="26" t="s">
        <v>6924</v>
      </c>
      <c r="D4596" s="26" t="s">
        <v>6924</v>
      </c>
      <c r="E4596" s="26" t="s">
        <v>85</v>
      </c>
      <c r="F4596" s="26">
        <v>95127</v>
      </c>
      <c r="G4596" s="26" t="s">
        <v>1420</v>
      </c>
      <c r="H4596" s="26" t="s">
        <v>9890</v>
      </c>
      <c r="I4596" s="26" t="s">
        <v>27883</v>
      </c>
      <c r="J4596" s="26" t="s">
        <v>11823</v>
      </c>
    </row>
    <row r="4597" spans="1:10" x14ac:dyDescent="0.75">
      <c r="A4597" s="25">
        <v>1991</v>
      </c>
      <c r="B4597" s="25" t="s">
        <v>272</v>
      </c>
      <c r="C4597" s="25" t="s">
        <v>661</v>
      </c>
      <c r="D4597" s="25" t="s">
        <v>662</v>
      </c>
      <c r="E4597" s="25" t="s">
        <v>85</v>
      </c>
      <c r="F4597" s="25">
        <v>94833</v>
      </c>
      <c r="G4597" s="25" t="s">
        <v>1420</v>
      </c>
      <c r="H4597" s="25" t="s">
        <v>7365</v>
      </c>
      <c r="I4597" s="25" t="s">
        <v>27884</v>
      </c>
      <c r="J4597" s="25" t="s">
        <v>17225</v>
      </c>
    </row>
    <row r="4598" spans="1:10" x14ac:dyDescent="0.75">
      <c r="A4598" s="26">
        <v>1991</v>
      </c>
      <c r="B4598" s="26" t="s">
        <v>277</v>
      </c>
      <c r="C4598" s="26" t="s">
        <v>1068</v>
      </c>
      <c r="D4598" s="26" t="s">
        <v>11822</v>
      </c>
      <c r="E4598" s="26" t="s">
        <v>85</v>
      </c>
      <c r="F4598" s="26">
        <v>94539</v>
      </c>
      <c r="G4598" s="26" t="s">
        <v>2286</v>
      </c>
      <c r="H4598" s="26" t="s">
        <v>4090</v>
      </c>
      <c r="I4598" s="26" t="s">
        <v>27885</v>
      </c>
      <c r="J4598" s="26" t="s">
        <v>27886</v>
      </c>
    </row>
    <row r="4599" spans="1:10" x14ac:dyDescent="0.75">
      <c r="A4599" s="25">
        <v>1991</v>
      </c>
      <c r="B4599" s="25" t="s">
        <v>282</v>
      </c>
      <c r="C4599" s="25" t="s">
        <v>4677</v>
      </c>
      <c r="D4599" s="25" t="s">
        <v>693</v>
      </c>
      <c r="E4599" s="25" t="s">
        <v>85</v>
      </c>
      <c r="F4599" s="25">
        <v>94167</v>
      </c>
      <c r="G4599" s="25" t="s">
        <v>5599</v>
      </c>
      <c r="H4599" s="25" t="s">
        <v>27887</v>
      </c>
      <c r="I4599" s="25" t="s">
        <v>27888</v>
      </c>
      <c r="J4599" s="25" t="s">
        <v>27889</v>
      </c>
    </row>
    <row r="4600" spans="1:10" x14ac:dyDescent="0.75">
      <c r="A4600" s="26">
        <v>1991</v>
      </c>
      <c r="B4600" s="26" t="s">
        <v>287</v>
      </c>
      <c r="C4600" s="26" t="s">
        <v>254</v>
      </c>
      <c r="D4600" s="26" t="s">
        <v>1434</v>
      </c>
      <c r="E4600" s="26" t="s">
        <v>85</v>
      </c>
      <c r="F4600" s="26">
        <v>93808</v>
      </c>
      <c r="G4600" s="26" t="s">
        <v>2427</v>
      </c>
      <c r="H4600" s="26" t="s">
        <v>27890</v>
      </c>
      <c r="I4600" s="26" t="s">
        <v>27891</v>
      </c>
      <c r="J4600" s="26" t="s">
        <v>3884</v>
      </c>
    </row>
    <row r="4601" spans="1:10" x14ac:dyDescent="0.75">
      <c r="A4601" s="25">
        <v>1991</v>
      </c>
      <c r="B4601" s="25" t="s">
        <v>292</v>
      </c>
      <c r="C4601" s="25" t="s">
        <v>10990</v>
      </c>
      <c r="D4601" s="25" t="s">
        <v>10358</v>
      </c>
      <c r="E4601" s="25" t="s">
        <v>85</v>
      </c>
      <c r="F4601" s="25">
        <v>93351</v>
      </c>
      <c r="G4601" s="25" t="s">
        <v>724</v>
      </c>
      <c r="H4601" s="25" t="s">
        <v>13429</v>
      </c>
      <c r="I4601" s="25" t="s">
        <v>27892</v>
      </c>
      <c r="J4601" s="25" t="s">
        <v>12651</v>
      </c>
    </row>
    <row r="4602" spans="1:10" x14ac:dyDescent="0.75">
      <c r="A4602" s="26">
        <v>1991</v>
      </c>
      <c r="B4602" s="26" t="s">
        <v>297</v>
      </c>
      <c r="C4602" s="26" t="s">
        <v>8304</v>
      </c>
      <c r="D4602" s="26" t="s">
        <v>1779</v>
      </c>
      <c r="E4602" s="26" t="s">
        <v>85</v>
      </c>
      <c r="F4602" s="26">
        <v>92881</v>
      </c>
      <c r="G4602" s="26" t="s">
        <v>13611</v>
      </c>
      <c r="H4602" s="26" t="s">
        <v>7838</v>
      </c>
      <c r="I4602" s="26" t="s">
        <v>27893</v>
      </c>
      <c r="J4602" s="26" t="s">
        <v>5712</v>
      </c>
    </row>
    <row r="4603" spans="1:10" x14ac:dyDescent="0.75">
      <c r="A4603" s="25">
        <v>1991</v>
      </c>
      <c r="B4603" s="25" t="s">
        <v>302</v>
      </c>
      <c r="C4603" s="25" t="s">
        <v>2112</v>
      </c>
      <c r="D4603" s="25" t="s">
        <v>2760</v>
      </c>
      <c r="E4603" s="25" t="s">
        <v>85</v>
      </c>
      <c r="F4603" s="25">
        <v>92407</v>
      </c>
      <c r="G4603" s="25" t="s">
        <v>6836</v>
      </c>
      <c r="H4603" s="25" t="s">
        <v>27894</v>
      </c>
      <c r="I4603" s="25" t="s">
        <v>27895</v>
      </c>
      <c r="J4603" s="25" t="s">
        <v>27896</v>
      </c>
    </row>
    <row r="4604" spans="1:10" x14ac:dyDescent="0.75">
      <c r="A4604" s="26">
        <v>1991</v>
      </c>
      <c r="B4604" s="26" t="s">
        <v>307</v>
      </c>
      <c r="C4604" s="26" t="s">
        <v>5953</v>
      </c>
      <c r="D4604" s="26" t="s">
        <v>5956</v>
      </c>
      <c r="E4604" s="26" t="s">
        <v>85</v>
      </c>
      <c r="F4604" s="26">
        <v>91944</v>
      </c>
      <c r="G4604" s="26" t="s">
        <v>912</v>
      </c>
      <c r="H4604" s="26" t="s">
        <v>27897</v>
      </c>
      <c r="I4604" s="26" t="s">
        <v>27898</v>
      </c>
      <c r="J4604" s="26" t="s">
        <v>16938</v>
      </c>
    </row>
    <row r="4605" spans="1:10" x14ac:dyDescent="0.75">
      <c r="A4605" s="25">
        <v>1991</v>
      </c>
      <c r="B4605" s="25" t="s">
        <v>312</v>
      </c>
      <c r="C4605" s="25" t="s">
        <v>18455</v>
      </c>
      <c r="D4605" s="25" t="s">
        <v>4439</v>
      </c>
      <c r="E4605" s="25" t="s">
        <v>85</v>
      </c>
      <c r="F4605" s="25">
        <v>91414</v>
      </c>
      <c r="G4605" s="25" t="s">
        <v>16791</v>
      </c>
      <c r="H4605" s="25" t="s">
        <v>27899</v>
      </c>
      <c r="I4605" s="25" t="s">
        <v>27900</v>
      </c>
      <c r="J4605" s="25" t="s">
        <v>27901</v>
      </c>
    </row>
    <row r="4606" spans="1:10" x14ac:dyDescent="0.75">
      <c r="A4606" s="26">
        <v>1991</v>
      </c>
      <c r="B4606" s="26" t="s">
        <v>317</v>
      </c>
      <c r="C4606" s="26" t="s">
        <v>11619</v>
      </c>
      <c r="D4606" s="26" t="s">
        <v>13033</v>
      </c>
      <c r="E4606" s="26" t="s">
        <v>85</v>
      </c>
      <c r="F4606" s="26">
        <v>90800</v>
      </c>
      <c r="G4606" s="26" t="s">
        <v>4047</v>
      </c>
      <c r="H4606" s="26" t="s">
        <v>27902</v>
      </c>
      <c r="I4606" s="26" t="s">
        <v>27903</v>
      </c>
      <c r="J4606" s="26" t="s">
        <v>16944</v>
      </c>
    </row>
    <row r="4607" spans="1:10" x14ac:dyDescent="0.75">
      <c r="A4607" s="25">
        <v>1991</v>
      </c>
      <c r="B4607" s="25" t="s">
        <v>322</v>
      </c>
      <c r="C4607" s="25" t="s">
        <v>6690</v>
      </c>
      <c r="D4607" s="25" t="s">
        <v>7399</v>
      </c>
      <c r="E4607" s="25" t="s">
        <v>85</v>
      </c>
      <c r="F4607" s="25">
        <v>90138</v>
      </c>
      <c r="G4607" s="25" t="s">
        <v>9677</v>
      </c>
      <c r="H4607" s="25" t="s">
        <v>27904</v>
      </c>
      <c r="I4607" s="25" t="s">
        <v>27905</v>
      </c>
      <c r="J4607" s="25" t="s">
        <v>13236</v>
      </c>
    </row>
    <row r="4608" spans="1:10" x14ac:dyDescent="0.75">
      <c r="A4608" s="26">
        <v>1991</v>
      </c>
      <c r="B4608" s="26" t="s">
        <v>327</v>
      </c>
      <c r="C4608" s="26" t="s">
        <v>1102</v>
      </c>
      <c r="D4608" s="26" t="s">
        <v>1105</v>
      </c>
      <c r="E4608" s="26" t="s">
        <v>85</v>
      </c>
      <c r="F4608" s="26">
        <v>89456</v>
      </c>
      <c r="G4608" s="26" t="s">
        <v>9366</v>
      </c>
      <c r="H4608" s="26" t="s">
        <v>27906</v>
      </c>
      <c r="I4608" s="26" t="s">
        <v>27907</v>
      </c>
      <c r="J4608" s="26" t="s">
        <v>4934</v>
      </c>
    </row>
    <row r="4609" spans="1:10" x14ac:dyDescent="0.75">
      <c r="A4609" s="25">
        <v>1991</v>
      </c>
      <c r="B4609" s="25" t="s">
        <v>332</v>
      </c>
      <c r="C4609" s="25" t="s">
        <v>11831</v>
      </c>
      <c r="D4609" s="25" t="s">
        <v>7174</v>
      </c>
      <c r="E4609" s="25" t="s">
        <v>85</v>
      </c>
      <c r="F4609" s="25">
        <v>88761</v>
      </c>
      <c r="G4609" s="25" t="s">
        <v>7636</v>
      </c>
      <c r="H4609" s="25" t="s">
        <v>27908</v>
      </c>
      <c r="I4609" s="25" t="s">
        <v>27909</v>
      </c>
      <c r="J4609" s="25" t="s">
        <v>27910</v>
      </c>
    </row>
    <row r="4610" spans="1:10" x14ac:dyDescent="0.75">
      <c r="A4610" s="26">
        <v>1991</v>
      </c>
      <c r="B4610" s="26" t="s">
        <v>337</v>
      </c>
      <c r="C4610" s="26" t="s">
        <v>10145</v>
      </c>
      <c r="D4610" s="26" t="s">
        <v>5200</v>
      </c>
      <c r="E4610" s="26" t="s">
        <v>85</v>
      </c>
      <c r="F4610" s="26">
        <v>87994</v>
      </c>
      <c r="G4610" s="26" t="s">
        <v>13434</v>
      </c>
      <c r="H4610" s="26" t="s">
        <v>27911</v>
      </c>
      <c r="I4610" s="26" t="s">
        <v>27912</v>
      </c>
      <c r="J4610" s="26" t="s">
        <v>12663</v>
      </c>
    </row>
    <row r="4611" spans="1:10" x14ac:dyDescent="0.75">
      <c r="A4611" s="25">
        <v>1991</v>
      </c>
      <c r="B4611" s="25" t="s">
        <v>342</v>
      </c>
      <c r="C4611" s="25" t="s">
        <v>27913</v>
      </c>
      <c r="D4611" s="25" t="s">
        <v>19941</v>
      </c>
      <c r="E4611" s="25" t="s">
        <v>85</v>
      </c>
      <c r="F4611" s="25">
        <v>87162</v>
      </c>
      <c r="G4611" s="25" t="s">
        <v>27914</v>
      </c>
      <c r="H4611" s="25" t="s">
        <v>20770</v>
      </c>
      <c r="I4611" s="25" t="s">
        <v>27915</v>
      </c>
      <c r="J4611" s="25" t="s">
        <v>755</v>
      </c>
    </row>
    <row r="4612" spans="1:10" x14ac:dyDescent="0.75">
      <c r="A4612" s="26">
        <v>1991</v>
      </c>
      <c r="B4612" s="26" t="s">
        <v>346</v>
      </c>
      <c r="C4612" s="26" t="s">
        <v>27916</v>
      </c>
      <c r="D4612" s="26" t="s">
        <v>5731</v>
      </c>
      <c r="E4612" s="26" t="s">
        <v>85</v>
      </c>
      <c r="F4612" s="26">
        <v>86221</v>
      </c>
      <c r="G4612" s="26" t="s">
        <v>1608</v>
      </c>
      <c r="H4612" s="26" t="s">
        <v>5197</v>
      </c>
      <c r="I4612" s="26" t="s">
        <v>27917</v>
      </c>
      <c r="J4612" s="26" t="s">
        <v>12057</v>
      </c>
    </row>
    <row r="4613" spans="1:10" x14ac:dyDescent="0.75">
      <c r="A4613" s="25">
        <v>1991</v>
      </c>
      <c r="B4613" s="25" t="s">
        <v>351</v>
      </c>
      <c r="C4613" s="25" t="s">
        <v>12456</v>
      </c>
      <c r="D4613" s="25" t="s">
        <v>11006</v>
      </c>
      <c r="E4613" s="25" t="s">
        <v>85</v>
      </c>
      <c r="F4613" s="25">
        <v>85304</v>
      </c>
      <c r="G4613" s="25" t="s">
        <v>15851</v>
      </c>
      <c r="H4613" s="25" t="s">
        <v>27918</v>
      </c>
      <c r="I4613" s="25" t="s">
        <v>27919</v>
      </c>
      <c r="J4613" s="25" t="s">
        <v>8569</v>
      </c>
    </row>
    <row r="4614" spans="1:10" x14ac:dyDescent="0.75">
      <c r="A4614" s="26">
        <v>1991</v>
      </c>
      <c r="B4614" s="26" t="s">
        <v>356</v>
      </c>
      <c r="C4614" s="26" t="s">
        <v>4190</v>
      </c>
      <c r="D4614" s="26" t="s">
        <v>7878</v>
      </c>
      <c r="E4614" s="26" t="s">
        <v>85</v>
      </c>
      <c r="F4614" s="26">
        <v>84204</v>
      </c>
      <c r="G4614" s="26" t="s">
        <v>13828</v>
      </c>
      <c r="H4614" s="26" t="s">
        <v>27920</v>
      </c>
      <c r="I4614" s="26" t="s">
        <v>27921</v>
      </c>
      <c r="J4614" s="26" t="s">
        <v>25632</v>
      </c>
    </row>
    <row r="4615" spans="1:10" x14ac:dyDescent="0.75">
      <c r="A4615" s="25">
        <v>1991</v>
      </c>
      <c r="B4615" s="25" t="s">
        <v>360</v>
      </c>
      <c r="C4615" s="25" t="s">
        <v>6469</v>
      </c>
      <c r="D4615" s="25" t="s">
        <v>24058</v>
      </c>
      <c r="E4615" s="25" t="s">
        <v>85</v>
      </c>
      <c r="F4615" s="25">
        <v>83148</v>
      </c>
      <c r="G4615" s="25" t="s">
        <v>13717</v>
      </c>
      <c r="H4615" s="25" t="s">
        <v>2438</v>
      </c>
      <c r="I4615" s="25" t="s">
        <v>27922</v>
      </c>
      <c r="J4615" s="25" t="s">
        <v>27923</v>
      </c>
    </row>
    <row r="4616" spans="1:10" x14ac:dyDescent="0.75">
      <c r="A4616" s="26">
        <v>1991</v>
      </c>
      <c r="B4616" s="26" t="s">
        <v>365</v>
      </c>
      <c r="C4616" s="26" t="s">
        <v>12463</v>
      </c>
      <c r="D4616" s="26" t="s">
        <v>12464</v>
      </c>
      <c r="E4616" s="26" t="s">
        <v>85</v>
      </c>
      <c r="F4616" s="26">
        <v>81921</v>
      </c>
      <c r="G4616" s="26" t="s">
        <v>6327</v>
      </c>
      <c r="H4616" s="26" t="s">
        <v>27924</v>
      </c>
      <c r="I4616" s="26" t="s">
        <v>27925</v>
      </c>
      <c r="J4616" s="26" t="s">
        <v>6721</v>
      </c>
    </row>
    <row r="4617" spans="1:10" x14ac:dyDescent="0.75">
      <c r="A4617" s="25">
        <v>1991</v>
      </c>
      <c r="B4617" s="25" t="s">
        <v>370</v>
      </c>
      <c r="C4617" s="25" t="s">
        <v>9698</v>
      </c>
      <c r="D4617" s="25" t="s">
        <v>9699</v>
      </c>
      <c r="E4617" s="25" t="s">
        <v>85</v>
      </c>
      <c r="F4617" s="25">
        <v>80626</v>
      </c>
      <c r="G4617" s="25" t="s">
        <v>27568</v>
      </c>
      <c r="H4617" s="25" t="s">
        <v>27926</v>
      </c>
      <c r="I4617" s="25" t="s">
        <v>27927</v>
      </c>
      <c r="J4617" s="25" t="s">
        <v>2480</v>
      </c>
    </row>
    <row r="4618" spans="1:10" x14ac:dyDescent="0.75">
      <c r="A4618" s="26">
        <v>1991</v>
      </c>
      <c r="B4618" s="26" t="s">
        <v>375</v>
      </c>
      <c r="C4618" s="26" t="s">
        <v>17276</v>
      </c>
      <c r="D4618" s="26" t="s">
        <v>6724</v>
      </c>
      <c r="E4618" s="26" t="s">
        <v>85</v>
      </c>
      <c r="F4618" s="26">
        <v>79290</v>
      </c>
      <c r="G4618" s="26" t="s">
        <v>1149</v>
      </c>
      <c r="H4618" s="26" t="s">
        <v>27928</v>
      </c>
      <c r="I4618" s="26" t="s">
        <v>27929</v>
      </c>
      <c r="J4618" s="26" t="s">
        <v>8122</v>
      </c>
    </row>
    <row r="4619" spans="1:10" x14ac:dyDescent="0.75">
      <c r="A4619" s="25">
        <v>1991</v>
      </c>
      <c r="B4619" s="25" t="s">
        <v>379</v>
      </c>
      <c r="C4619" s="25" t="s">
        <v>27930</v>
      </c>
      <c r="D4619" s="25" t="s">
        <v>27437</v>
      </c>
      <c r="E4619" s="25" t="s">
        <v>85</v>
      </c>
      <c r="F4619" s="25">
        <v>77784</v>
      </c>
      <c r="G4619" s="25" t="s">
        <v>25778</v>
      </c>
      <c r="H4619" s="25" t="s">
        <v>27931</v>
      </c>
      <c r="I4619" s="25" t="s">
        <v>27932</v>
      </c>
      <c r="J4619" s="25" t="s">
        <v>8124</v>
      </c>
    </row>
    <row r="4620" spans="1:10" x14ac:dyDescent="0.75">
      <c r="A4620" s="26">
        <v>1991</v>
      </c>
      <c r="B4620" s="26" t="s">
        <v>384</v>
      </c>
      <c r="C4620" s="26" t="s">
        <v>1490</v>
      </c>
      <c r="D4620" s="26" t="s">
        <v>13849</v>
      </c>
      <c r="E4620" s="26" t="s">
        <v>85</v>
      </c>
      <c r="F4620" s="26">
        <v>76165</v>
      </c>
      <c r="G4620" s="26" t="s">
        <v>18189</v>
      </c>
      <c r="H4620" s="26" t="s">
        <v>26940</v>
      </c>
      <c r="I4620" s="26" t="s">
        <v>27933</v>
      </c>
      <c r="J4620" s="26" t="s">
        <v>27934</v>
      </c>
    </row>
    <row r="4621" spans="1:10" x14ac:dyDescent="0.75">
      <c r="A4621" s="25">
        <v>1991</v>
      </c>
      <c r="B4621" s="25" t="s">
        <v>389</v>
      </c>
      <c r="C4621" s="25" t="s">
        <v>27935</v>
      </c>
      <c r="D4621" s="25" t="s">
        <v>27936</v>
      </c>
      <c r="E4621" s="25" t="s">
        <v>85</v>
      </c>
      <c r="F4621" s="25">
        <v>74460</v>
      </c>
      <c r="G4621" s="25" t="s">
        <v>1500</v>
      </c>
      <c r="H4621" s="25" t="s">
        <v>27937</v>
      </c>
      <c r="I4621" s="25" t="s">
        <v>27938</v>
      </c>
      <c r="J4621" s="25" t="s">
        <v>27939</v>
      </c>
    </row>
    <row r="4622" spans="1:10" x14ac:dyDescent="0.75">
      <c r="A4622" s="26">
        <v>1991</v>
      </c>
      <c r="B4622" s="26" t="s">
        <v>394</v>
      </c>
      <c r="C4622" s="26" t="s">
        <v>791</v>
      </c>
      <c r="D4622" s="26" t="s">
        <v>15791</v>
      </c>
      <c r="E4622" s="26" t="s">
        <v>85</v>
      </c>
      <c r="F4622" s="26">
        <v>72658</v>
      </c>
      <c r="G4622" s="26" t="s">
        <v>9396</v>
      </c>
      <c r="H4622" s="26" t="s">
        <v>27940</v>
      </c>
      <c r="I4622" s="26" t="s">
        <v>27941</v>
      </c>
      <c r="J4622" s="26" t="s">
        <v>5242</v>
      </c>
    </row>
    <row r="4623" spans="1:10" x14ac:dyDescent="0.75">
      <c r="A4623" s="25">
        <v>1991</v>
      </c>
      <c r="B4623" s="25" t="s">
        <v>398</v>
      </c>
      <c r="C4623" s="25" t="s">
        <v>12682</v>
      </c>
      <c r="D4623" s="25" t="s">
        <v>25392</v>
      </c>
      <c r="E4623" s="25" t="s">
        <v>85</v>
      </c>
      <c r="F4623" s="25">
        <v>70674</v>
      </c>
      <c r="G4623" s="25" t="s">
        <v>9722</v>
      </c>
      <c r="H4623" s="25" t="s">
        <v>27942</v>
      </c>
      <c r="I4623" s="25" t="s">
        <v>27943</v>
      </c>
      <c r="J4623" s="25" t="s">
        <v>4983</v>
      </c>
    </row>
    <row r="4624" spans="1:10" x14ac:dyDescent="0.75">
      <c r="A4624" s="26">
        <v>1991</v>
      </c>
      <c r="B4624" s="26" t="s">
        <v>403</v>
      </c>
      <c r="C4624" s="26" t="s">
        <v>27944</v>
      </c>
      <c r="D4624" s="26" t="s">
        <v>27945</v>
      </c>
      <c r="E4624" s="26" t="s">
        <v>85</v>
      </c>
      <c r="F4624" s="26">
        <v>68614</v>
      </c>
      <c r="G4624" s="26" t="s">
        <v>4741</v>
      </c>
      <c r="H4624" s="26" t="s">
        <v>27946</v>
      </c>
      <c r="I4624" s="26" t="s">
        <v>27947</v>
      </c>
      <c r="J4624" s="26" t="s">
        <v>16287</v>
      </c>
    </row>
    <row r="4625" spans="1:10" x14ac:dyDescent="0.75">
      <c r="A4625" s="25">
        <v>1991</v>
      </c>
      <c r="B4625" s="25" t="s">
        <v>408</v>
      </c>
      <c r="C4625" s="25" t="s">
        <v>20807</v>
      </c>
      <c r="D4625" s="25" t="s">
        <v>27948</v>
      </c>
      <c r="E4625" s="25" t="s">
        <v>85</v>
      </c>
      <c r="F4625" s="25">
        <v>66124</v>
      </c>
      <c r="G4625" s="25" t="s">
        <v>3214</v>
      </c>
      <c r="H4625" s="25" t="s">
        <v>27949</v>
      </c>
      <c r="I4625" s="25" t="s">
        <v>27950</v>
      </c>
      <c r="J4625" s="25" t="s">
        <v>17908</v>
      </c>
    </row>
    <row r="4626" spans="1:10" x14ac:dyDescent="0.75">
      <c r="A4626" s="26">
        <v>1991</v>
      </c>
      <c r="B4626" s="26" t="s">
        <v>413</v>
      </c>
      <c r="C4626" s="26" t="s">
        <v>19976</v>
      </c>
      <c r="D4626" s="26" t="s">
        <v>3120</v>
      </c>
      <c r="E4626" s="26" t="s">
        <v>85</v>
      </c>
      <c r="F4626" s="26">
        <v>63959</v>
      </c>
      <c r="G4626" s="26" t="s">
        <v>11287</v>
      </c>
      <c r="H4626" s="26" t="s">
        <v>27951</v>
      </c>
      <c r="I4626" s="26" t="s">
        <v>27952</v>
      </c>
      <c r="J4626" s="26" t="s">
        <v>6006</v>
      </c>
    </row>
    <row r="4627" spans="1:10" x14ac:dyDescent="0.75">
      <c r="A4627" s="25">
        <v>1991</v>
      </c>
      <c r="B4627" s="25" t="s">
        <v>417</v>
      </c>
      <c r="C4627" s="25" t="s">
        <v>27953</v>
      </c>
      <c r="D4627" s="25" t="s">
        <v>27954</v>
      </c>
      <c r="E4627" s="25" t="s">
        <v>85</v>
      </c>
      <c r="F4627" s="25">
        <v>61394</v>
      </c>
      <c r="G4627" s="25" t="s">
        <v>6789</v>
      </c>
      <c r="H4627" s="25" t="s">
        <v>27955</v>
      </c>
      <c r="I4627" s="25" t="s">
        <v>27956</v>
      </c>
      <c r="J4627" s="25" t="s">
        <v>26444</v>
      </c>
    </row>
    <row r="4628" spans="1:10" x14ac:dyDescent="0.75">
      <c r="A4628" s="26">
        <v>1991</v>
      </c>
      <c r="B4628" s="26" t="s">
        <v>422</v>
      </c>
      <c r="C4628" s="26" t="s">
        <v>27957</v>
      </c>
      <c r="D4628" s="26" t="s">
        <v>27958</v>
      </c>
      <c r="E4628" s="26" t="s">
        <v>85</v>
      </c>
      <c r="F4628" s="26">
        <v>58575</v>
      </c>
      <c r="G4628" s="26" t="s">
        <v>4995</v>
      </c>
      <c r="H4628" s="26" t="s">
        <v>27959</v>
      </c>
      <c r="I4628" s="26" t="s">
        <v>27960</v>
      </c>
      <c r="J4628" s="26" t="s">
        <v>6515</v>
      </c>
    </row>
    <row r="4629" spans="1:10" x14ac:dyDescent="0.75">
      <c r="A4629" s="25">
        <v>1991</v>
      </c>
      <c r="B4629" s="25" t="s">
        <v>426</v>
      </c>
      <c r="C4629" s="25" t="s">
        <v>27961</v>
      </c>
      <c r="D4629" s="25" t="s">
        <v>4997</v>
      </c>
      <c r="E4629" s="25" t="s">
        <v>85</v>
      </c>
      <c r="F4629" s="25">
        <v>55783</v>
      </c>
      <c r="G4629" s="25" t="s">
        <v>17050</v>
      </c>
      <c r="H4629" s="25" t="s">
        <v>27962</v>
      </c>
      <c r="I4629" s="25" t="s">
        <v>27963</v>
      </c>
      <c r="J4629" s="25" t="s">
        <v>1879</v>
      </c>
    </row>
    <row r="4630" spans="1:10" x14ac:dyDescent="0.75">
      <c r="A4630" s="26">
        <v>1991</v>
      </c>
      <c r="B4630" s="26" t="s">
        <v>430</v>
      </c>
      <c r="C4630" s="26" t="s">
        <v>27964</v>
      </c>
      <c r="D4630" s="26" t="s">
        <v>27965</v>
      </c>
      <c r="E4630" s="26" t="s">
        <v>85</v>
      </c>
      <c r="F4630" s="26">
        <v>52566</v>
      </c>
      <c r="G4630" s="26" t="s">
        <v>3149</v>
      </c>
      <c r="H4630" s="26" t="s">
        <v>27966</v>
      </c>
      <c r="I4630" s="26" t="s">
        <v>27967</v>
      </c>
      <c r="J4630" s="26" t="s">
        <v>18533</v>
      </c>
    </row>
    <row r="4631" spans="1:10" x14ac:dyDescent="0.75">
      <c r="A4631" s="25">
        <v>1991</v>
      </c>
      <c r="B4631" s="25" t="s">
        <v>434</v>
      </c>
      <c r="C4631" s="25" t="s">
        <v>27968</v>
      </c>
      <c r="D4631" s="25" t="s">
        <v>27969</v>
      </c>
      <c r="E4631" s="25" t="s">
        <v>85</v>
      </c>
      <c r="F4631" s="25">
        <v>49475</v>
      </c>
      <c r="G4631" s="25" t="s">
        <v>27970</v>
      </c>
      <c r="H4631" s="25" t="s">
        <v>27971</v>
      </c>
      <c r="I4631" s="25" t="s">
        <v>27972</v>
      </c>
      <c r="J4631" s="25" t="s">
        <v>22487</v>
      </c>
    </row>
    <row r="4632" spans="1:10" x14ac:dyDescent="0.75">
      <c r="A4632" s="26">
        <v>1991</v>
      </c>
      <c r="B4632" s="26" t="s">
        <v>439</v>
      </c>
      <c r="C4632" s="26" t="s">
        <v>27973</v>
      </c>
      <c r="D4632" s="26" t="s">
        <v>27974</v>
      </c>
      <c r="E4632" s="26" t="s">
        <v>85</v>
      </c>
      <c r="F4632" s="26">
        <v>46002</v>
      </c>
      <c r="G4632" s="26" t="s">
        <v>27975</v>
      </c>
      <c r="H4632" s="26" t="s">
        <v>27976</v>
      </c>
      <c r="I4632" s="26" t="s">
        <v>27977</v>
      </c>
      <c r="J4632" s="26" t="s">
        <v>5279</v>
      </c>
    </row>
    <row r="4633" spans="1:10" x14ac:dyDescent="0.75">
      <c r="A4633" s="25">
        <v>1991</v>
      </c>
      <c r="B4633" s="25" t="s">
        <v>444</v>
      </c>
      <c r="C4633" s="25" t="s">
        <v>27978</v>
      </c>
      <c r="D4633" s="25" t="s">
        <v>27979</v>
      </c>
      <c r="E4633" s="25" t="s">
        <v>85</v>
      </c>
      <c r="F4633" s="25">
        <v>42544</v>
      </c>
      <c r="G4633" s="25" t="s">
        <v>27980</v>
      </c>
      <c r="H4633" s="25" t="s">
        <v>27981</v>
      </c>
      <c r="I4633" s="25" t="s">
        <v>27982</v>
      </c>
      <c r="J4633" s="25" t="s">
        <v>2541</v>
      </c>
    </row>
    <row r="4634" spans="1:10" x14ac:dyDescent="0.75">
      <c r="A4634" s="26">
        <v>1991</v>
      </c>
      <c r="B4634" s="26" t="s">
        <v>449</v>
      </c>
      <c r="C4634" s="26" t="s">
        <v>7704</v>
      </c>
      <c r="D4634" s="26" t="s">
        <v>7705</v>
      </c>
      <c r="E4634" s="26" t="s">
        <v>85</v>
      </c>
      <c r="F4634" s="26">
        <v>38917</v>
      </c>
      <c r="G4634" s="26" t="s">
        <v>17959</v>
      </c>
      <c r="H4634" s="26" t="s">
        <v>27983</v>
      </c>
      <c r="I4634" s="26" t="s">
        <v>27984</v>
      </c>
      <c r="J4634" s="26" t="s">
        <v>7471</v>
      </c>
    </row>
    <row r="4635" spans="1:10" x14ac:dyDescent="0.75">
      <c r="A4635" s="25">
        <v>1991</v>
      </c>
      <c r="B4635" s="25" t="s">
        <v>453</v>
      </c>
      <c r="C4635" s="25" t="s">
        <v>27985</v>
      </c>
      <c r="D4635" s="25" t="s">
        <v>27986</v>
      </c>
      <c r="E4635" s="25" t="s">
        <v>85</v>
      </c>
      <c r="F4635" s="25">
        <v>35262</v>
      </c>
      <c r="G4635" s="25" t="s">
        <v>27498</v>
      </c>
      <c r="H4635" s="25" t="s">
        <v>27987</v>
      </c>
      <c r="I4635" s="25" t="s">
        <v>27988</v>
      </c>
      <c r="J4635" s="25" t="s">
        <v>3160</v>
      </c>
    </row>
    <row r="4636" spans="1:10" x14ac:dyDescent="0.75">
      <c r="A4636" s="26">
        <v>1991</v>
      </c>
      <c r="B4636" s="26" t="s">
        <v>457</v>
      </c>
      <c r="C4636" s="26" t="s">
        <v>14954</v>
      </c>
      <c r="D4636" s="26" t="s">
        <v>27989</v>
      </c>
      <c r="E4636" s="26" t="s">
        <v>85</v>
      </c>
      <c r="F4636" s="26">
        <v>31545</v>
      </c>
      <c r="G4636" s="26" t="s">
        <v>10266</v>
      </c>
      <c r="H4636" s="26" t="s">
        <v>27990</v>
      </c>
      <c r="I4636" s="26" t="s">
        <v>27991</v>
      </c>
      <c r="J4636" s="26" t="s">
        <v>5806</v>
      </c>
    </row>
    <row r="4637" spans="1:10" x14ac:dyDescent="0.75">
      <c r="A4637" s="25">
        <v>1991</v>
      </c>
      <c r="B4637" s="25" t="s">
        <v>462</v>
      </c>
      <c r="C4637" s="25" t="s">
        <v>27992</v>
      </c>
      <c r="D4637" s="25" t="s">
        <v>27993</v>
      </c>
      <c r="E4637" s="25" t="s">
        <v>85</v>
      </c>
      <c r="F4637" s="25">
        <v>27843</v>
      </c>
      <c r="G4637" s="25" t="s">
        <v>10910</v>
      </c>
      <c r="H4637" s="25" t="s">
        <v>27994</v>
      </c>
      <c r="I4637" s="25" t="s">
        <v>27995</v>
      </c>
      <c r="J4637" s="25" t="s">
        <v>4001</v>
      </c>
    </row>
    <row r="4638" spans="1:10" x14ac:dyDescent="0.75">
      <c r="A4638" s="26">
        <v>1991</v>
      </c>
      <c r="B4638" s="26" t="s">
        <v>467</v>
      </c>
      <c r="C4638" s="26" t="s">
        <v>27996</v>
      </c>
      <c r="D4638" s="26" t="s">
        <v>27997</v>
      </c>
      <c r="E4638" s="26" t="s">
        <v>85</v>
      </c>
      <c r="F4638" s="26">
        <v>24166</v>
      </c>
      <c r="G4638" s="26" t="s">
        <v>27998</v>
      </c>
      <c r="H4638" s="26" t="s">
        <v>27999</v>
      </c>
      <c r="I4638" s="26" t="s">
        <v>9316</v>
      </c>
      <c r="J4638" s="26" t="s">
        <v>14422</v>
      </c>
    </row>
    <row r="4639" spans="1:10" x14ac:dyDescent="0.75">
      <c r="A4639" s="25">
        <v>1991</v>
      </c>
      <c r="B4639" s="25" t="s">
        <v>472</v>
      </c>
      <c r="C4639" s="25" t="s">
        <v>28000</v>
      </c>
      <c r="D4639" s="25" t="s">
        <v>28001</v>
      </c>
      <c r="E4639" s="25" t="s">
        <v>85</v>
      </c>
      <c r="F4639" s="25">
        <v>20691</v>
      </c>
      <c r="G4639" s="25" t="s">
        <v>28002</v>
      </c>
      <c r="H4639" s="25" t="s">
        <v>28003</v>
      </c>
      <c r="I4639" s="25" t="s">
        <v>28004</v>
      </c>
      <c r="J4639" s="25" t="s">
        <v>461</v>
      </c>
    </row>
    <row r="4640" spans="1:10" x14ac:dyDescent="0.75">
      <c r="A4640" s="26">
        <v>1991</v>
      </c>
      <c r="B4640" s="26" t="s">
        <v>478</v>
      </c>
      <c r="C4640" s="26" t="s">
        <v>13709</v>
      </c>
      <c r="D4640" s="26" t="s">
        <v>13710</v>
      </c>
      <c r="E4640" s="26" t="s">
        <v>85</v>
      </c>
      <c r="F4640" s="26">
        <v>17463</v>
      </c>
      <c r="G4640" s="26" t="s">
        <v>6316</v>
      </c>
      <c r="H4640" s="26" t="s">
        <v>28005</v>
      </c>
      <c r="I4640" s="26" t="s">
        <v>28006</v>
      </c>
      <c r="J4640" s="26" t="s">
        <v>8881</v>
      </c>
    </row>
    <row r="4641" spans="1:10" x14ac:dyDescent="0.75">
      <c r="A4641" s="25">
        <v>1991</v>
      </c>
      <c r="B4641" s="25" t="s">
        <v>483</v>
      </c>
      <c r="C4641" s="25" t="s">
        <v>28007</v>
      </c>
      <c r="D4641" s="25" t="s">
        <v>28008</v>
      </c>
      <c r="E4641" s="25" t="s">
        <v>85</v>
      </c>
      <c r="F4641" s="25">
        <v>14414</v>
      </c>
      <c r="G4641" s="25" t="s">
        <v>13896</v>
      </c>
      <c r="H4641" s="25" t="s">
        <v>28009</v>
      </c>
      <c r="I4641" s="25" t="s">
        <v>28010</v>
      </c>
      <c r="J4641" s="25" t="s">
        <v>10473</v>
      </c>
    </row>
    <row r="4642" spans="1:10" x14ac:dyDescent="0.75">
      <c r="A4642" s="26">
        <v>1991</v>
      </c>
      <c r="B4642" s="26" t="s">
        <v>487</v>
      </c>
      <c r="C4642" s="26" t="s">
        <v>28011</v>
      </c>
      <c r="D4642" s="26" t="s">
        <v>28012</v>
      </c>
      <c r="E4642" s="26" t="s">
        <v>85</v>
      </c>
      <c r="F4642" s="26">
        <v>11756</v>
      </c>
      <c r="G4642" s="26" t="s">
        <v>16280</v>
      </c>
      <c r="H4642" s="26" t="s">
        <v>28013</v>
      </c>
      <c r="I4642" s="26" t="s">
        <v>28014</v>
      </c>
      <c r="J4642" s="26" t="s">
        <v>11095</v>
      </c>
    </row>
    <row r="4643" spans="1:10" x14ac:dyDescent="0.75">
      <c r="A4643" s="25">
        <v>1991</v>
      </c>
      <c r="B4643" s="25" t="s">
        <v>493</v>
      </c>
      <c r="C4643" s="25" t="s">
        <v>28015</v>
      </c>
      <c r="D4643" s="25" t="s">
        <v>28016</v>
      </c>
      <c r="E4643" s="25" t="s">
        <v>85</v>
      </c>
      <c r="F4643" s="25">
        <v>9326</v>
      </c>
      <c r="G4643" s="25" t="s">
        <v>3387</v>
      </c>
      <c r="H4643" s="25" t="s">
        <v>12538</v>
      </c>
      <c r="I4643" s="25" t="s">
        <v>28017</v>
      </c>
      <c r="J4643" s="25" t="s">
        <v>2577</v>
      </c>
    </row>
    <row r="4644" spans="1:10" x14ac:dyDescent="0.75">
      <c r="A4644" s="26">
        <v>1991</v>
      </c>
      <c r="B4644" s="26" t="s">
        <v>498</v>
      </c>
      <c r="C4644" s="26" t="s">
        <v>28018</v>
      </c>
      <c r="D4644" s="26" t="s">
        <v>28019</v>
      </c>
      <c r="E4644" s="26" t="s">
        <v>85</v>
      </c>
      <c r="F4644" s="26">
        <v>7393</v>
      </c>
      <c r="G4644" s="26" t="s">
        <v>9711</v>
      </c>
      <c r="H4644" s="26" t="s">
        <v>3484</v>
      </c>
      <c r="I4644" s="26" t="s">
        <v>28020</v>
      </c>
      <c r="J4644" s="26" t="s">
        <v>7050</v>
      </c>
    </row>
    <row r="4645" spans="1:10" x14ac:dyDescent="0.75">
      <c r="A4645" s="25">
        <v>1991</v>
      </c>
      <c r="B4645" s="25" t="s">
        <v>504</v>
      </c>
      <c r="C4645" s="25" t="s">
        <v>28021</v>
      </c>
      <c r="D4645" s="25" t="s">
        <v>28022</v>
      </c>
      <c r="E4645" s="25" t="s">
        <v>85</v>
      </c>
      <c r="F4645" s="25">
        <v>5628</v>
      </c>
      <c r="G4645" s="25" t="s">
        <v>24972</v>
      </c>
      <c r="H4645" s="25" t="s">
        <v>25737</v>
      </c>
      <c r="I4645" s="25" t="s">
        <v>28023</v>
      </c>
      <c r="J4645" s="25" t="s">
        <v>4557</v>
      </c>
    </row>
    <row r="4646" spans="1:10" x14ac:dyDescent="0.75">
      <c r="A4646" s="26">
        <v>1991</v>
      </c>
      <c r="B4646" s="26" t="s">
        <v>510</v>
      </c>
      <c r="C4646" s="26" t="s">
        <v>28024</v>
      </c>
      <c r="D4646" s="26" t="s">
        <v>26770</v>
      </c>
      <c r="E4646" s="26" t="s">
        <v>85</v>
      </c>
      <c r="F4646" s="26">
        <v>4201</v>
      </c>
      <c r="G4646" s="26" t="s">
        <v>15142</v>
      </c>
      <c r="H4646" s="26" t="s">
        <v>10682</v>
      </c>
      <c r="I4646" s="26" t="s">
        <v>28025</v>
      </c>
      <c r="J4646" s="26" t="s">
        <v>7745</v>
      </c>
    </row>
    <row r="4647" spans="1:10" x14ac:dyDescent="0.75">
      <c r="A4647" s="25">
        <v>1991</v>
      </c>
      <c r="B4647" s="25" t="s">
        <v>517</v>
      </c>
      <c r="C4647" s="25" t="s">
        <v>28026</v>
      </c>
      <c r="D4647" s="25" t="s">
        <v>28027</v>
      </c>
      <c r="E4647" s="25" t="s">
        <v>85</v>
      </c>
      <c r="F4647" s="25">
        <v>2985</v>
      </c>
      <c r="G4647" s="25" t="s">
        <v>13037</v>
      </c>
      <c r="H4647" s="25" t="s">
        <v>447</v>
      </c>
      <c r="I4647" s="25" t="s">
        <v>28028</v>
      </c>
      <c r="J4647" s="25" t="s">
        <v>6075</v>
      </c>
    </row>
    <row r="4648" spans="1:10" x14ac:dyDescent="0.75">
      <c r="A4648" s="26">
        <v>1991</v>
      </c>
      <c r="B4648" s="26" t="s">
        <v>524</v>
      </c>
      <c r="C4648" s="26" t="s">
        <v>28029</v>
      </c>
      <c r="D4648" s="26" t="s">
        <v>28030</v>
      </c>
      <c r="E4648" s="26" t="s">
        <v>85</v>
      </c>
      <c r="F4648" s="26">
        <v>2123</v>
      </c>
      <c r="G4648" s="26" t="s">
        <v>13030</v>
      </c>
      <c r="H4648" s="26" t="s">
        <v>5069</v>
      </c>
      <c r="I4648" s="26" t="s">
        <v>28031</v>
      </c>
      <c r="J4648" s="26" t="s">
        <v>8912</v>
      </c>
    </row>
    <row r="4649" spans="1:10" x14ac:dyDescent="0.75">
      <c r="A4649" s="25">
        <v>1991</v>
      </c>
      <c r="B4649" s="25" t="s">
        <v>532</v>
      </c>
      <c r="C4649" s="25" t="s">
        <v>28032</v>
      </c>
      <c r="D4649" s="25" t="s">
        <v>28033</v>
      </c>
      <c r="E4649" s="25" t="s">
        <v>85</v>
      </c>
      <c r="F4649" s="25">
        <v>1457</v>
      </c>
      <c r="G4649" s="25" t="s">
        <v>17541</v>
      </c>
      <c r="H4649" s="25" t="s">
        <v>18484</v>
      </c>
      <c r="I4649" s="25" t="s">
        <v>28034</v>
      </c>
      <c r="J4649" s="25" t="s">
        <v>3779</v>
      </c>
    </row>
    <row r="4650" spans="1:10" x14ac:dyDescent="0.75">
      <c r="A4650" s="26">
        <v>1991</v>
      </c>
      <c r="B4650" s="26" t="s">
        <v>539</v>
      </c>
      <c r="C4650" s="26" t="s">
        <v>28035</v>
      </c>
      <c r="D4650" s="26" t="s">
        <v>28036</v>
      </c>
      <c r="E4650" s="26" t="s">
        <v>85</v>
      </c>
      <c r="F4650" s="26">
        <v>971</v>
      </c>
      <c r="G4650" s="26" t="s">
        <v>5349</v>
      </c>
      <c r="H4650" s="26" t="s">
        <v>5343</v>
      </c>
      <c r="I4650" s="26" t="s">
        <v>28037</v>
      </c>
      <c r="J4650" s="26" t="s">
        <v>7300</v>
      </c>
    </row>
    <row r="4651" spans="1:10" x14ac:dyDescent="0.75">
      <c r="A4651" s="25">
        <v>1991</v>
      </c>
      <c r="B4651" s="25" t="s">
        <v>545</v>
      </c>
      <c r="C4651" s="25" t="s">
        <v>28038</v>
      </c>
      <c r="D4651" s="25" t="s">
        <v>28039</v>
      </c>
      <c r="E4651" s="25" t="s">
        <v>85</v>
      </c>
      <c r="F4651" s="25">
        <v>627</v>
      </c>
      <c r="G4651" s="25" t="s">
        <v>521</v>
      </c>
      <c r="H4651" s="25" t="s">
        <v>15411</v>
      </c>
      <c r="I4651" s="25" t="s">
        <v>7894</v>
      </c>
      <c r="J4651" s="25" t="s">
        <v>7303</v>
      </c>
    </row>
    <row r="4652" spans="1:10" x14ac:dyDescent="0.75">
      <c r="A4652" s="26">
        <v>1991</v>
      </c>
      <c r="B4652" s="26" t="s">
        <v>550</v>
      </c>
      <c r="C4652" s="26" t="s">
        <v>28040</v>
      </c>
      <c r="D4652" s="26" t="s">
        <v>28041</v>
      </c>
      <c r="E4652" s="26" t="s">
        <v>85</v>
      </c>
      <c r="F4652" s="26">
        <v>393</v>
      </c>
      <c r="G4652" s="26" t="s">
        <v>925</v>
      </c>
      <c r="H4652" s="26" t="s">
        <v>210</v>
      </c>
      <c r="I4652" s="26" t="s">
        <v>7178</v>
      </c>
      <c r="J4652" s="26" t="s">
        <v>3793</v>
      </c>
    </row>
    <row r="4653" spans="1:10" x14ac:dyDescent="0.75">
      <c r="A4653" s="25">
        <v>1991</v>
      </c>
      <c r="B4653" s="25" t="s">
        <v>143</v>
      </c>
      <c r="C4653" s="25" t="s">
        <v>26023</v>
      </c>
      <c r="D4653" s="25" t="s">
        <v>26024</v>
      </c>
      <c r="E4653" s="25" t="s">
        <v>85</v>
      </c>
      <c r="F4653" s="25">
        <v>239</v>
      </c>
      <c r="G4653" s="25" t="s">
        <v>545</v>
      </c>
      <c r="H4653" s="25" t="s">
        <v>1411</v>
      </c>
      <c r="I4653" s="25" t="s">
        <v>10575</v>
      </c>
      <c r="J4653" s="25" t="s">
        <v>6096</v>
      </c>
    </row>
    <row r="4654" spans="1:10" x14ac:dyDescent="0.75">
      <c r="A4654" s="26">
        <v>1991</v>
      </c>
      <c r="B4654" s="26" t="s">
        <v>557</v>
      </c>
      <c r="C4654" s="26" t="s">
        <v>28042</v>
      </c>
      <c r="D4654" s="26" t="s">
        <v>28043</v>
      </c>
      <c r="E4654" s="26" t="s">
        <v>85</v>
      </c>
      <c r="F4654" s="26">
        <v>140</v>
      </c>
      <c r="G4654" s="26" t="s">
        <v>351</v>
      </c>
      <c r="H4654" s="26" t="s">
        <v>985</v>
      </c>
      <c r="I4654" s="26" t="s">
        <v>1025</v>
      </c>
      <c r="J4654" s="26" t="s">
        <v>2943</v>
      </c>
    </row>
    <row r="4655" spans="1:10" x14ac:dyDescent="0.75">
      <c r="A4655" s="25">
        <v>1991</v>
      </c>
      <c r="B4655" s="25" t="s">
        <v>127</v>
      </c>
      <c r="C4655" s="25" t="s">
        <v>28044</v>
      </c>
      <c r="D4655" s="25" t="s">
        <v>28045</v>
      </c>
      <c r="E4655" s="25" t="s">
        <v>85</v>
      </c>
      <c r="F4655" s="25">
        <v>80</v>
      </c>
      <c r="G4655" s="25" t="s">
        <v>234</v>
      </c>
      <c r="H4655" s="25" t="s">
        <v>360</v>
      </c>
      <c r="I4655" s="25" t="s">
        <v>918</v>
      </c>
      <c r="J4655" s="25" t="s">
        <v>3240</v>
      </c>
    </row>
    <row r="4656" spans="1:10" x14ac:dyDescent="0.75">
      <c r="A4656" s="26">
        <v>1991</v>
      </c>
      <c r="B4656" s="26" t="s">
        <v>131</v>
      </c>
      <c r="C4656" s="26" t="s">
        <v>28046</v>
      </c>
      <c r="D4656" s="26" t="s">
        <v>28047</v>
      </c>
      <c r="E4656" s="26" t="s">
        <v>85</v>
      </c>
      <c r="F4656" s="26">
        <v>44</v>
      </c>
      <c r="G4656" s="26" t="s">
        <v>171</v>
      </c>
      <c r="H4656" s="26" t="s">
        <v>226</v>
      </c>
      <c r="I4656" s="26" t="s">
        <v>398</v>
      </c>
      <c r="J4656" s="26" t="s">
        <v>1294</v>
      </c>
    </row>
    <row r="4657" spans="1:10" x14ac:dyDescent="0.75">
      <c r="A4657" s="25">
        <v>1991</v>
      </c>
      <c r="B4657" s="25" t="s">
        <v>567</v>
      </c>
      <c r="C4657" s="25" t="s">
        <v>28048</v>
      </c>
      <c r="D4657" s="25" t="s">
        <v>28049</v>
      </c>
      <c r="E4657" s="25" t="s">
        <v>85</v>
      </c>
      <c r="F4657" s="25">
        <v>24</v>
      </c>
      <c r="G4657" s="25" t="s">
        <v>129</v>
      </c>
      <c r="H4657" s="25" t="s">
        <v>158</v>
      </c>
      <c r="I4657" s="25" t="s">
        <v>234</v>
      </c>
      <c r="J4657" s="25" t="s">
        <v>936</v>
      </c>
    </row>
    <row r="4658" spans="1:10" x14ac:dyDescent="0.75">
      <c r="A4658" s="26">
        <v>1991</v>
      </c>
      <c r="B4658" s="26" t="s">
        <v>116</v>
      </c>
      <c r="C4658" s="26" t="s">
        <v>28050</v>
      </c>
      <c r="D4658" s="26" t="s">
        <v>28051</v>
      </c>
      <c r="E4658" s="26" t="s">
        <v>85</v>
      </c>
      <c r="F4658" s="26">
        <v>12</v>
      </c>
      <c r="G4658" s="26" t="s">
        <v>109</v>
      </c>
      <c r="H4658" s="26" t="s">
        <v>123</v>
      </c>
      <c r="I4658" s="26" t="s">
        <v>158</v>
      </c>
      <c r="J4658" s="26" t="s">
        <v>939</v>
      </c>
    </row>
    <row r="4659" spans="1:10" x14ac:dyDescent="0.75">
      <c r="A4659" s="25">
        <v>1991</v>
      </c>
      <c r="B4659" s="25" t="s">
        <v>574</v>
      </c>
      <c r="C4659" s="25" t="s">
        <v>28052</v>
      </c>
      <c r="D4659" s="25" t="s">
        <v>2318</v>
      </c>
      <c r="E4659" s="25" t="s">
        <v>85</v>
      </c>
      <c r="F4659" s="25">
        <v>6</v>
      </c>
      <c r="G4659" s="25" t="s">
        <v>94</v>
      </c>
      <c r="H4659" s="25" t="s">
        <v>104</v>
      </c>
      <c r="I4659" s="25" t="s">
        <v>123</v>
      </c>
      <c r="J4659" s="25" t="s">
        <v>942</v>
      </c>
    </row>
    <row r="4660" spans="1:10" x14ac:dyDescent="0.75">
      <c r="A4660" s="26">
        <v>1991</v>
      </c>
      <c r="B4660" s="26" t="s">
        <v>578</v>
      </c>
      <c r="C4660" s="26" t="s">
        <v>28053</v>
      </c>
      <c r="D4660" s="26" t="s">
        <v>28054</v>
      </c>
      <c r="E4660" s="26" t="s">
        <v>85</v>
      </c>
      <c r="F4660" s="26">
        <v>3</v>
      </c>
      <c r="G4660" s="26" t="s">
        <v>88</v>
      </c>
      <c r="H4660" s="26" t="s">
        <v>88</v>
      </c>
      <c r="I4660" s="26" t="s">
        <v>99</v>
      </c>
      <c r="J4660" s="26" t="s">
        <v>2321</v>
      </c>
    </row>
    <row r="4661" spans="1:10" x14ac:dyDescent="0.75">
      <c r="A4661" s="25">
        <v>1991</v>
      </c>
      <c r="B4661" s="25" t="s">
        <v>535</v>
      </c>
      <c r="C4661" s="25" t="s">
        <v>28055</v>
      </c>
      <c r="D4661" s="25" t="s">
        <v>28056</v>
      </c>
      <c r="E4661" s="25" t="s">
        <v>85</v>
      </c>
      <c r="F4661" s="25">
        <v>1</v>
      </c>
      <c r="G4661" s="25" t="s">
        <v>82</v>
      </c>
      <c r="H4661" s="25" t="s">
        <v>82</v>
      </c>
      <c r="I4661" s="25" t="s">
        <v>88</v>
      </c>
      <c r="J4661" s="25" t="s">
        <v>2324</v>
      </c>
    </row>
    <row r="4662" spans="1:10" x14ac:dyDescent="0.75">
      <c r="A4662" s="26">
        <v>1991</v>
      </c>
      <c r="B4662" s="26" t="s">
        <v>585</v>
      </c>
      <c r="C4662" s="26" t="s">
        <v>28057</v>
      </c>
      <c r="D4662" s="26" t="s">
        <v>28058</v>
      </c>
      <c r="E4662" s="26" t="s">
        <v>85</v>
      </c>
      <c r="F4662" s="26">
        <v>1</v>
      </c>
      <c r="G4662" s="26" t="s">
        <v>76</v>
      </c>
      <c r="H4662" s="26" t="s">
        <v>76</v>
      </c>
      <c r="I4662" s="26" t="s">
        <v>82</v>
      </c>
      <c r="J4662" s="26" t="s">
        <v>2327</v>
      </c>
    </row>
    <row r="4663" spans="1:10" x14ac:dyDescent="0.75">
      <c r="A4663" s="25">
        <v>1991</v>
      </c>
      <c r="B4663" s="25" t="s">
        <v>589</v>
      </c>
      <c r="C4663" s="25" t="s">
        <v>28059</v>
      </c>
      <c r="D4663" s="25" t="s">
        <v>591</v>
      </c>
      <c r="E4663" s="25" t="s">
        <v>949</v>
      </c>
      <c r="F4663" s="25">
        <v>0</v>
      </c>
      <c r="G4663" s="25" t="s">
        <v>76</v>
      </c>
      <c r="H4663" s="25" t="s">
        <v>76</v>
      </c>
      <c r="I4663" s="25" t="s">
        <v>76</v>
      </c>
      <c r="J4663" s="25" t="s">
        <v>949</v>
      </c>
    </row>
    <row r="4664" spans="1:10" x14ac:dyDescent="0.75">
      <c r="A4664" s="26">
        <v>1992</v>
      </c>
      <c r="B4664" s="26" t="s">
        <v>76</v>
      </c>
      <c r="C4664" s="26" t="s">
        <v>28060</v>
      </c>
      <c r="D4664" s="26" t="s">
        <v>11214</v>
      </c>
      <c r="E4664" s="26" t="s">
        <v>7798</v>
      </c>
      <c r="F4664" s="26">
        <v>100000</v>
      </c>
      <c r="G4664" s="26" t="s">
        <v>11220</v>
      </c>
      <c r="H4664" s="26" t="s">
        <v>28061</v>
      </c>
      <c r="I4664" s="26" t="s">
        <v>28062</v>
      </c>
      <c r="J4664" s="26" t="s">
        <v>28063</v>
      </c>
    </row>
    <row r="4665" spans="1:10" x14ac:dyDescent="0.75">
      <c r="A4665" s="25">
        <v>1992</v>
      </c>
      <c r="B4665" s="25" t="s">
        <v>82</v>
      </c>
      <c r="C4665" s="25" t="s">
        <v>1693</v>
      </c>
      <c r="D4665" s="25" t="s">
        <v>1693</v>
      </c>
      <c r="E4665" s="25" t="s">
        <v>85</v>
      </c>
      <c r="F4665" s="25">
        <v>98771</v>
      </c>
      <c r="G4665" s="25" t="s">
        <v>379</v>
      </c>
      <c r="H4665" s="25" t="s">
        <v>11565</v>
      </c>
      <c r="I4665" s="25" t="s">
        <v>28064</v>
      </c>
      <c r="J4665" s="25" t="s">
        <v>28065</v>
      </c>
    </row>
    <row r="4666" spans="1:10" x14ac:dyDescent="0.75">
      <c r="A4666" s="26">
        <v>1992</v>
      </c>
      <c r="B4666" s="26" t="s">
        <v>88</v>
      </c>
      <c r="C4666" s="26" t="s">
        <v>4866</v>
      </c>
      <c r="D4666" s="26" t="s">
        <v>4866</v>
      </c>
      <c r="E4666" s="26" t="s">
        <v>85</v>
      </c>
      <c r="F4666" s="26">
        <v>98705</v>
      </c>
      <c r="G4666" s="26" t="s">
        <v>307</v>
      </c>
      <c r="H4666" s="26" t="s">
        <v>12401</v>
      </c>
      <c r="I4666" s="26" t="s">
        <v>28066</v>
      </c>
      <c r="J4666" s="26" t="s">
        <v>22860</v>
      </c>
    </row>
    <row r="4667" spans="1:10" x14ac:dyDescent="0.75">
      <c r="A4667" s="25">
        <v>1992</v>
      </c>
      <c r="B4667" s="25" t="s">
        <v>94</v>
      </c>
      <c r="C4667" s="25" t="s">
        <v>9409</v>
      </c>
      <c r="D4667" s="25" t="s">
        <v>9409</v>
      </c>
      <c r="E4667" s="25" t="s">
        <v>85</v>
      </c>
      <c r="F4667" s="25">
        <v>98653</v>
      </c>
      <c r="G4667" s="25" t="s">
        <v>179</v>
      </c>
      <c r="H4667" s="25" t="s">
        <v>14892</v>
      </c>
      <c r="I4667" s="25" t="s">
        <v>28067</v>
      </c>
      <c r="J4667" s="25" t="s">
        <v>28068</v>
      </c>
    </row>
    <row r="4668" spans="1:10" x14ac:dyDescent="0.75">
      <c r="A4668" s="26">
        <v>1992</v>
      </c>
      <c r="B4668" s="26" t="s">
        <v>99</v>
      </c>
      <c r="C4668" s="26" t="s">
        <v>7578</v>
      </c>
      <c r="D4668" s="26" t="s">
        <v>7578</v>
      </c>
      <c r="E4668" s="26" t="s">
        <v>85</v>
      </c>
      <c r="F4668" s="26">
        <v>98630</v>
      </c>
      <c r="G4668" s="26" t="s">
        <v>179</v>
      </c>
      <c r="H4668" s="26" t="s">
        <v>15745</v>
      </c>
      <c r="I4668" s="26" t="s">
        <v>28069</v>
      </c>
      <c r="J4668" s="26" t="s">
        <v>28070</v>
      </c>
    </row>
    <row r="4669" spans="1:10" x14ac:dyDescent="0.75">
      <c r="A4669" s="25">
        <v>1992</v>
      </c>
      <c r="B4669" s="25" t="s">
        <v>104</v>
      </c>
      <c r="C4669" s="25" t="s">
        <v>13189</v>
      </c>
      <c r="D4669" s="25" t="s">
        <v>13189</v>
      </c>
      <c r="E4669" s="25" t="s">
        <v>85</v>
      </c>
      <c r="F4669" s="25">
        <v>98607</v>
      </c>
      <c r="G4669" s="25" t="s">
        <v>145</v>
      </c>
      <c r="H4669" s="25" t="s">
        <v>12621</v>
      </c>
      <c r="I4669" s="25" t="s">
        <v>28071</v>
      </c>
      <c r="J4669" s="25" t="s">
        <v>28072</v>
      </c>
    </row>
    <row r="4670" spans="1:10" x14ac:dyDescent="0.75">
      <c r="A4670" s="26">
        <v>1992</v>
      </c>
      <c r="B4670" s="26" t="s">
        <v>109</v>
      </c>
      <c r="C4670" s="26" t="s">
        <v>11372</v>
      </c>
      <c r="D4670" s="26" t="s">
        <v>11372</v>
      </c>
      <c r="E4670" s="26" t="s">
        <v>85</v>
      </c>
      <c r="F4670" s="26">
        <v>98593</v>
      </c>
      <c r="G4670" s="26" t="s">
        <v>141</v>
      </c>
      <c r="H4670" s="26" t="s">
        <v>12210</v>
      </c>
      <c r="I4670" s="26" t="s">
        <v>28073</v>
      </c>
      <c r="J4670" s="26" t="s">
        <v>24205</v>
      </c>
    </row>
    <row r="4671" spans="1:10" x14ac:dyDescent="0.75">
      <c r="A4671" s="25">
        <v>1992</v>
      </c>
      <c r="B4671" s="25" t="s">
        <v>113</v>
      </c>
      <c r="C4671" s="25" t="s">
        <v>7570</v>
      </c>
      <c r="D4671" s="25" t="s">
        <v>7570</v>
      </c>
      <c r="E4671" s="25" t="s">
        <v>85</v>
      </c>
      <c r="F4671" s="25">
        <v>98578</v>
      </c>
      <c r="G4671" s="25" t="s">
        <v>192</v>
      </c>
      <c r="H4671" s="25" t="s">
        <v>12410</v>
      </c>
      <c r="I4671" s="25" t="s">
        <v>28074</v>
      </c>
      <c r="J4671" s="25" t="s">
        <v>28075</v>
      </c>
    </row>
    <row r="4672" spans="1:10" x14ac:dyDescent="0.75">
      <c r="A4672" s="26">
        <v>1992</v>
      </c>
      <c r="B4672" s="26" t="s">
        <v>118</v>
      </c>
      <c r="C4672" s="26" t="s">
        <v>7578</v>
      </c>
      <c r="D4672" s="26" t="s">
        <v>7578</v>
      </c>
      <c r="E4672" s="26" t="s">
        <v>85</v>
      </c>
      <c r="F4672" s="26">
        <v>98552</v>
      </c>
      <c r="G4672" s="26" t="s">
        <v>179</v>
      </c>
      <c r="H4672" s="26" t="s">
        <v>11367</v>
      </c>
      <c r="I4672" s="26" t="s">
        <v>28076</v>
      </c>
      <c r="J4672" s="26" t="s">
        <v>16056</v>
      </c>
    </row>
    <row r="4673" spans="1:10" x14ac:dyDescent="0.75">
      <c r="A4673" s="25">
        <v>1992</v>
      </c>
      <c r="B4673" s="25" t="s">
        <v>123</v>
      </c>
      <c r="C4673" s="25" t="s">
        <v>7578</v>
      </c>
      <c r="D4673" s="25" t="s">
        <v>7578</v>
      </c>
      <c r="E4673" s="25" t="s">
        <v>85</v>
      </c>
      <c r="F4673" s="25">
        <v>98530</v>
      </c>
      <c r="G4673" s="25" t="s">
        <v>174</v>
      </c>
      <c r="H4673" s="25" t="s">
        <v>13987</v>
      </c>
      <c r="I4673" s="25" t="s">
        <v>28077</v>
      </c>
      <c r="J4673" s="25" t="s">
        <v>11986</v>
      </c>
    </row>
    <row r="4674" spans="1:10" x14ac:dyDescent="0.75">
      <c r="A4674" s="26">
        <v>1992</v>
      </c>
      <c r="B4674" s="26" t="s">
        <v>125</v>
      </c>
      <c r="C4674" s="26" t="s">
        <v>7575</v>
      </c>
      <c r="D4674" s="26" t="s">
        <v>7575</v>
      </c>
      <c r="E4674" s="26" t="s">
        <v>85</v>
      </c>
      <c r="F4674" s="26">
        <v>98508</v>
      </c>
      <c r="G4674" s="26" t="s">
        <v>171</v>
      </c>
      <c r="H4674" s="26" t="s">
        <v>12002</v>
      </c>
      <c r="I4674" s="26" t="s">
        <v>28079</v>
      </c>
      <c r="J4674" s="26" t="s">
        <v>9172</v>
      </c>
    </row>
    <row r="4675" spans="1:10" x14ac:dyDescent="0.75">
      <c r="A4675" s="25">
        <v>1992</v>
      </c>
      <c r="B4675" s="25" t="s">
        <v>129</v>
      </c>
      <c r="C4675" s="25" t="s">
        <v>12209</v>
      </c>
      <c r="D4675" s="25" t="s">
        <v>12209</v>
      </c>
      <c r="E4675" s="25" t="s">
        <v>85</v>
      </c>
      <c r="F4675" s="25">
        <v>98487</v>
      </c>
      <c r="G4675" s="25" t="s">
        <v>129</v>
      </c>
      <c r="H4675" s="25" t="s">
        <v>14160</v>
      </c>
      <c r="I4675" s="25" t="s">
        <v>28081</v>
      </c>
      <c r="J4675" s="25" t="s">
        <v>28082</v>
      </c>
    </row>
    <row r="4676" spans="1:10" x14ac:dyDescent="0.75">
      <c r="A4676" s="26">
        <v>1992</v>
      </c>
      <c r="B4676" s="26" t="s">
        <v>133</v>
      </c>
      <c r="C4676" s="26" t="s">
        <v>9409</v>
      </c>
      <c r="D4676" s="26" t="s">
        <v>9409</v>
      </c>
      <c r="E4676" s="26" t="s">
        <v>85</v>
      </c>
      <c r="F4676" s="26">
        <v>98475</v>
      </c>
      <c r="G4676" s="26" t="s">
        <v>183</v>
      </c>
      <c r="H4676" s="26" t="s">
        <v>28083</v>
      </c>
      <c r="I4676" s="26" t="s">
        <v>28084</v>
      </c>
      <c r="J4676" s="26" t="s">
        <v>28085</v>
      </c>
    </row>
    <row r="4677" spans="1:10" x14ac:dyDescent="0.75">
      <c r="A4677" s="25">
        <v>1992</v>
      </c>
      <c r="B4677" s="25" t="s">
        <v>138</v>
      </c>
      <c r="C4677" s="25" t="s">
        <v>9406</v>
      </c>
      <c r="D4677" s="25" t="s">
        <v>9406</v>
      </c>
      <c r="E4677" s="25" t="s">
        <v>85</v>
      </c>
      <c r="F4677" s="25">
        <v>98451</v>
      </c>
      <c r="G4677" s="25" t="s">
        <v>174</v>
      </c>
      <c r="H4677" s="25" t="s">
        <v>28086</v>
      </c>
      <c r="I4677" s="25" t="s">
        <v>28087</v>
      </c>
      <c r="J4677" s="25" t="s">
        <v>23161</v>
      </c>
    </row>
    <row r="4678" spans="1:10" x14ac:dyDescent="0.75">
      <c r="A4678" s="26">
        <v>1992</v>
      </c>
      <c r="B4678" s="26" t="s">
        <v>141</v>
      </c>
      <c r="C4678" s="26" t="s">
        <v>7346</v>
      </c>
      <c r="D4678" s="26" t="s">
        <v>7346</v>
      </c>
      <c r="E4678" s="26" t="s">
        <v>85</v>
      </c>
      <c r="F4678" s="26">
        <v>98429</v>
      </c>
      <c r="G4678" s="26" t="s">
        <v>196</v>
      </c>
      <c r="H4678" s="26" t="s">
        <v>12415</v>
      </c>
      <c r="I4678" s="26" t="s">
        <v>28088</v>
      </c>
      <c r="J4678" s="26" t="s">
        <v>23163</v>
      </c>
    </row>
    <row r="4679" spans="1:10" x14ac:dyDescent="0.75">
      <c r="A4679" s="25">
        <v>1992</v>
      </c>
      <c r="B4679" s="25" t="s">
        <v>145</v>
      </c>
      <c r="C4679" s="25" t="s">
        <v>8258</v>
      </c>
      <c r="D4679" s="25" t="s">
        <v>8258</v>
      </c>
      <c r="E4679" s="25" t="s">
        <v>85</v>
      </c>
      <c r="F4679" s="25">
        <v>98403</v>
      </c>
      <c r="G4679" s="25" t="s">
        <v>63</v>
      </c>
      <c r="H4679" s="25" t="s">
        <v>15570</v>
      </c>
      <c r="I4679" s="25" t="s">
        <v>28089</v>
      </c>
      <c r="J4679" s="25" t="s">
        <v>28090</v>
      </c>
    </row>
    <row r="4680" spans="1:10" x14ac:dyDescent="0.75">
      <c r="A4680" s="26">
        <v>1992</v>
      </c>
      <c r="B4680" s="26" t="s">
        <v>150</v>
      </c>
      <c r="C4680" s="26" t="s">
        <v>4875</v>
      </c>
      <c r="D4680" s="26" t="s">
        <v>4875</v>
      </c>
      <c r="E4680" s="26" t="s">
        <v>85</v>
      </c>
      <c r="F4680" s="26">
        <v>98373</v>
      </c>
      <c r="G4680" s="26" t="s">
        <v>230</v>
      </c>
      <c r="H4680" s="26" t="s">
        <v>27587</v>
      </c>
      <c r="I4680" s="26" t="s">
        <v>28091</v>
      </c>
      <c r="J4680" s="26" t="s">
        <v>23167</v>
      </c>
    </row>
    <row r="4681" spans="1:10" x14ac:dyDescent="0.75">
      <c r="A4681" s="25">
        <v>1992</v>
      </c>
      <c r="B4681" s="25" t="s">
        <v>154</v>
      </c>
      <c r="C4681" s="25" t="s">
        <v>4381</v>
      </c>
      <c r="D4681" s="25" t="s">
        <v>4381</v>
      </c>
      <c r="E4681" s="25" t="s">
        <v>85</v>
      </c>
      <c r="F4681" s="25">
        <v>98337</v>
      </c>
      <c r="G4681" s="25" t="s">
        <v>262</v>
      </c>
      <c r="H4681" s="25" t="s">
        <v>11158</v>
      </c>
      <c r="I4681" s="25" t="s">
        <v>28092</v>
      </c>
      <c r="J4681" s="25" t="s">
        <v>17771</v>
      </c>
    </row>
    <row r="4682" spans="1:10" x14ac:dyDescent="0.75">
      <c r="A4682" s="26">
        <v>1992</v>
      </c>
      <c r="B4682" s="26" t="s">
        <v>158</v>
      </c>
      <c r="C4682" s="26" t="s">
        <v>4381</v>
      </c>
      <c r="D4682" s="26" t="s">
        <v>4381</v>
      </c>
      <c r="E4682" s="26" t="s">
        <v>85</v>
      </c>
      <c r="F4682" s="26">
        <v>98296</v>
      </c>
      <c r="G4682" s="26" t="s">
        <v>257</v>
      </c>
      <c r="H4682" s="26" t="s">
        <v>28093</v>
      </c>
      <c r="I4682" s="26" t="s">
        <v>28094</v>
      </c>
      <c r="J4682" s="26" t="s">
        <v>17773</v>
      </c>
    </row>
    <row r="4683" spans="1:10" x14ac:dyDescent="0.75">
      <c r="A4683" s="25">
        <v>1992</v>
      </c>
      <c r="B4683" s="25" t="s">
        <v>162</v>
      </c>
      <c r="C4683" s="25" t="s">
        <v>4376</v>
      </c>
      <c r="D4683" s="25" t="s">
        <v>4376</v>
      </c>
      <c r="E4683" s="25" t="s">
        <v>85</v>
      </c>
      <c r="F4683" s="25">
        <v>98255</v>
      </c>
      <c r="G4683" s="25" t="s">
        <v>226</v>
      </c>
      <c r="H4683" s="25" t="s">
        <v>10733</v>
      </c>
      <c r="I4683" s="25" t="s">
        <v>28096</v>
      </c>
      <c r="J4683" s="25" t="s">
        <v>23172</v>
      </c>
    </row>
    <row r="4684" spans="1:10" x14ac:dyDescent="0.75">
      <c r="A4684" s="26">
        <v>1992</v>
      </c>
      <c r="B4684" s="26" t="s">
        <v>166</v>
      </c>
      <c r="C4684" s="26" t="s">
        <v>4622</v>
      </c>
      <c r="D4684" s="26" t="s">
        <v>4622</v>
      </c>
      <c r="E4684" s="26" t="s">
        <v>85</v>
      </c>
      <c r="F4684" s="26">
        <v>98221</v>
      </c>
      <c r="G4684" s="26" t="s">
        <v>247</v>
      </c>
      <c r="H4684" s="26" t="s">
        <v>25788</v>
      </c>
      <c r="I4684" s="26" t="s">
        <v>28098</v>
      </c>
      <c r="J4684" s="26" t="s">
        <v>16565</v>
      </c>
    </row>
    <row r="4685" spans="1:10" x14ac:dyDescent="0.75">
      <c r="A4685" s="25">
        <v>1992</v>
      </c>
      <c r="B4685" s="25" t="s">
        <v>171</v>
      </c>
      <c r="C4685" s="25" t="s">
        <v>3565</v>
      </c>
      <c r="D4685" s="25" t="s">
        <v>3565</v>
      </c>
      <c r="E4685" s="25" t="s">
        <v>85</v>
      </c>
      <c r="F4685" s="25">
        <v>98181</v>
      </c>
      <c r="G4685" s="25" t="s">
        <v>342</v>
      </c>
      <c r="H4685" s="25" t="s">
        <v>14520</v>
      </c>
      <c r="I4685" s="25" t="s">
        <v>28099</v>
      </c>
      <c r="J4685" s="25" t="s">
        <v>1702</v>
      </c>
    </row>
    <row r="4686" spans="1:10" x14ac:dyDescent="0.75">
      <c r="A4686" s="26">
        <v>1992</v>
      </c>
      <c r="B4686" s="26" t="s">
        <v>174</v>
      </c>
      <c r="C4686" s="26" t="s">
        <v>5657</v>
      </c>
      <c r="D4686" s="26" t="s">
        <v>5657</v>
      </c>
      <c r="E4686" s="26" t="s">
        <v>85</v>
      </c>
      <c r="F4686" s="26">
        <v>98123</v>
      </c>
      <c r="G4686" s="26" t="s">
        <v>252</v>
      </c>
      <c r="H4686" s="26" t="s">
        <v>16239</v>
      </c>
      <c r="I4686" s="26" t="s">
        <v>28100</v>
      </c>
      <c r="J4686" s="26" t="s">
        <v>28101</v>
      </c>
    </row>
    <row r="4687" spans="1:10" x14ac:dyDescent="0.75">
      <c r="A4687" s="25">
        <v>1992</v>
      </c>
      <c r="B4687" s="25" t="s">
        <v>179</v>
      </c>
      <c r="C4687" s="25" t="s">
        <v>2991</v>
      </c>
      <c r="D4687" s="25" t="s">
        <v>2991</v>
      </c>
      <c r="E4687" s="25" t="s">
        <v>85</v>
      </c>
      <c r="F4687" s="25">
        <v>98083</v>
      </c>
      <c r="G4687" s="25" t="s">
        <v>282</v>
      </c>
      <c r="H4687" s="25" t="s">
        <v>11802</v>
      </c>
      <c r="I4687" s="25" t="s">
        <v>28102</v>
      </c>
      <c r="J4687" s="25" t="s">
        <v>28103</v>
      </c>
    </row>
    <row r="4688" spans="1:10" x14ac:dyDescent="0.75">
      <c r="A4688" s="26">
        <v>1992</v>
      </c>
      <c r="B4688" s="26" t="s">
        <v>183</v>
      </c>
      <c r="C4688" s="26" t="s">
        <v>4107</v>
      </c>
      <c r="D4688" s="26" t="s">
        <v>4107</v>
      </c>
      <c r="E4688" s="26" t="s">
        <v>85</v>
      </c>
      <c r="F4688" s="26">
        <v>98037</v>
      </c>
      <c r="G4688" s="26" t="s">
        <v>272</v>
      </c>
      <c r="H4688" s="26" t="s">
        <v>10957</v>
      </c>
      <c r="I4688" s="26" t="s">
        <v>28104</v>
      </c>
      <c r="J4688" s="26" t="s">
        <v>28105</v>
      </c>
    </row>
    <row r="4689" spans="1:10" x14ac:dyDescent="0.75">
      <c r="A4689" s="25">
        <v>1992</v>
      </c>
      <c r="B4689" s="25" t="s">
        <v>187</v>
      </c>
      <c r="C4689" s="25" t="s">
        <v>2353</v>
      </c>
      <c r="D4689" s="25" t="s">
        <v>2353</v>
      </c>
      <c r="E4689" s="25" t="s">
        <v>85</v>
      </c>
      <c r="F4689" s="25">
        <v>97992</v>
      </c>
      <c r="G4689" s="25" t="s">
        <v>351</v>
      </c>
      <c r="H4689" s="25" t="s">
        <v>26851</v>
      </c>
      <c r="I4689" s="25" t="s">
        <v>28106</v>
      </c>
      <c r="J4689" s="25" t="s">
        <v>18394</v>
      </c>
    </row>
    <row r="4690" spans="1:10" x14ac:dyDescent="0.75">
      <c r="A4690" s="26">
        <v>1992</v>
      </c>
      <c r="B4690" s="26" t="s">
        <v>192</v>
      </c>
      <c r="C4690" s="26" t="s">
        <v>2986</v>
      </c>
      <c r="D4690" s="26" t="s">
        <v>2986</v>
      </c>
      <c r="E4690" s="26" t="s">
        <v>85</v>
      </c>
      <c r="F4690" s="26">
        <v>97932</v>
      </c>
      <c r="G4690" s="26" t="s">
        <v>317</v>
      </c>
      <c r="H4690" s="26" t="s">
        <v>10747</v>
      </c>
      <c r="I4690" s="26" t="s">
        <v>28107</v>
      </c>
      <c r="J4690" s="26" t="s">
        <v>1020</v>
      </c>
    </row>
    <row r="4691" spans="1:10" x14ac:dyDescent="0.75">
      <c r="A4691" s="25">
        <v>1992</v>
      </c>
      <c r="B4691" s="25" t="s">
        <v>196</v>
      </c>
      <c r="C4691" s="25" t="s">
        <v>1688</v>
      </c>
      <c r="D4691" s="25" t="s">
        <v>1688</v>
      </c>
      <c r="E4691" s="25" t="s">
        <v>85</v>
      </c>
      <c r="F4691" s="25">
        <v>97879</v>
      </c>
      <c r="G4691" s="25" t="s">
        <v>413</v>
      </c>
      <c r="H4691" s="25" t="s">
        <v>25814</v>
      </c>
      <c r="I4691" s="25" t="s">
        <v>28108</v>
      </c>
      <c r="J4691" s="25" t="s">
        <v>12009</v>
      </c>
    </row>
    <row r="4692" spans="1:10" x14ac:dyDescent="0.75">
      <c r="A4692" s="26">
        <v>1992</v>
      </c>
      <c r="B4692" s="26" t="s">
        <v>201</v>
      </c>
      <c r="C4692" s="26" t="s">
        <v>2984</v>
      </c>
      <c r="D4692" s="26" t="s">
        <v>2984</v>
      </c>
      <c r="E4692" s="26" t="s">
        <v>85</v>
      </c>
      <c r="F4692" s="26">
        <v>97806</v>
      </c>
      <c r="G4692" s="26" t="s">
        <v>297</v>
      </c>
      <c r="H4692" s="26" t="s">
        <v>24743</v>
      </c>
      <c r="I4692" s="26" t="s">
        <v>28109</v>
      </c>
      <c r="J4692" s="26" t="s">
        <v>12012</v>
      </c>
    </row>
    <row r="4693" spans="1:10" x14ac:dyDescent="0.75">
      <c r="A4693" s="25">
        <v>1992</v>
      </c>
      <c r="B4693" s="25" t="s">
        <v>205</v>
      </c>
      <c r="C4693" s="25" t="s">
        <v>989</v>
      </c>
      <c r="D4693" s="25" t="s">
        <v>989</v>
      </c>
      <c r="E4693" s="25" t="s">
        <v>85</v>
      </c>
      <c r="F4693" s="25">
        <v>97757</v>
      </c>
      <c r="G4693" s="25" t="s">
        <v>449</v>
      </c>
      <c r="H4693" s="25" t="s">
        <v>9176</v>
      </c>
      <c r="I4693" s="25" t="s">
        <v>28110</v>
      </c>
      <c r="J4693" s="25" t="s">
        <v>20712</v>
      </c>
    </row>
    <row r="4694" spans="1:10" x14ac:dyDescent="0.75">
      <c r="A4694" s="26">
        <v>1992</v>
      </c>
      <c r="B4694" s="26" t="s">
        <v>63</v>
      </c>
      <c r="C4694" s="26" t="s">
        <v>1351</v>
      </c>
      <c r="D4694" s="26" t="s">
        <v>1351</v>
      </c>
      <c r="E4694" s="26" t="s">
        <v>85</v>
      </c>
      <c r="F4694" s="26">
        <v>97676</v>
      </c>
      <c r="G4694" s="26" t="s">
        <v>430</v>
      </c>
      <c r="H4694" s="26" t="s">
        <v>10331</v>
      </c>
      <c r="I4694" s="26" t="s">
        <v>28111</v>
      </c>
      <c r="J4694" s="26" t="s">
        <v>6656</v>
      </c>
    </row>
    <row r="4695" spans="1:10" x14ac:dyDescent="0.75">
      <c r="A4695" s="25">
        <v>1992</v>
      </c>
      <c r="B4695" s="25" t="s">
        <v>212</v>
      </c>
      <c r="C4695" s="25" t="s">
        <v>3832</v>
      </c>
      <c r="D4695" s="25" t="s">
        <v>3832</v>
      </c>
      <c r="E4695" s="25" t="s">
        <v>85</v>
      </c>
      <c r="F4695" s="25">
        <v>97599</v>
      </c>
      <c r="G4695" s="25" t="s">
        <v>557</v>
      </c>
      <c r="H4695" s="25" t="s">
        <v>12020</v>
      </c>
      <c r="I4695" s="25" t="s">
        <v>28112</v>
      </c>
      <c r="J4695" s="25" t="s">
        <v>4654</v>
      </c>
    </row>
    <row r="4696" spans="1:10" x14ac:dyDescent="0.75">
      <c r="A4696" s="26">
        <v>1992</v>
      </c>
      <c r="B4696" s="26" t="s">
        <v>217</v>
      </c>
      <c r="C4696" s="26" t="s">
        <v>135</v>
      </c>
      <c r="D4696" s="26" t="s">
        <v>135</v>
      </c>
      <c r="E4696" s="26" t="s">
        <v>85</v>
      </c>
      <c r="F4696" s="26">
        <v>97498</v>
      </c>
      <c r="G4696" s="26" t="s">
        <v>2627</v>
      </c>
      <c r="H4696" s="26" t="s">
        <v>27618</v>
      </c>
      <c r="I4696" s="26" t="s">
        <v>28113</v>
      </c>
      <c r="J4696" s="26" t="s">
        <v>2713</v>
      </c>
    </row>
    <row r="4697" spans="1:10" x14ac:dyDescent="0.75">
      <c r="A4697" s="25">
        <v>1992</v>
      </c>
      <c r="B4697" s="25" t="s">
        <v>221</v>
      </c>
      <c r="C4697" s="25" t="s">
        <v>3855</v>
      </c>
      <c r="D4697" s="25" t="s">
        <v>3855</v>
      </c>
      <c r="E4697" s="25" t="s">
        <v>85</v>
      </c>
      <c r="F4697" s="25">
        <v>97374</v>
      </c>
      <c r="G4697" s="25" t="s">
        <v>982</v>
      </c>
      <c r="H4697" s="25" t="s">
        <v>28114</v>
      </c>
      <c r="I4697" s="25" t="s">
        <v>28115</v>
      </c>
      <c r="J4697" s="25" t="s">
        <v>28116</v>
      </c>
    </row>
    <row r="4698" spans="1:10" x14ac:dyDescent="0.75">
      <c r="A4698" s="26">
        <v>1992</v>
      </c>
      <c r="B4698" s="26" t="s">
        <v>226</v>
      </c>
      <c r="C4698" s="26" t="s">
        <v>1370</v>
      </c>
      <c r="D4698" s="26" t="s">
        <v>1370</v>
      </c>
      <c r="E4698" s="26" t="s">
        <v>85</v>
      </c>
      <c r="F4698" s="26">
        <v>97222</v>
      </c>
      <c r="G4698" s="26" t="s">
        <v>3299</v>
      </c>
      <c r="H4698" s="26" t="s">
        <v>24504</v>
      </c>
      <c r="I4698" s="26" t="s">
        <v>28117</v>
      </c>
      <c r="J4698" s="26" t="s">
        <v>12021</v>
      </c>
    </row>
    <row r="4699" spans="1:10" x14ac:dyDescent="0.75">
      <c r="A4699" s="25">
        <v>1992</v>
      </c>
      <c r="B4699" s="25" t="s">
        <v>230</v>
      </c>
      <c r="C4699" s="25" t="s">
        <v>1730</v>
      </c>
      <c r="D4699" s="25" t="s">
        <v>1730</v>
      </c>
      <c r="E4699" s="25" t="s">
        <v>85</v>
      </c>
      <c r="F4699" s="25">
        <v>97059</v>
      </c>
      <c r="G4699" s="25" t="s">
        <v>5425</v>
      </c>
      <c r="H4699" s="25" t="s">
        <v>22855</v>
      </c>
      <c r="I4699" s="25" t="s">
        <v>28118</v>
      </c>
      <c r="J4699" s="25" t="s">
        <v>28119</v>
      </c>
    </row>
    <row r="4700" spans="1:10" x14ac:dyDescent="0.75">
      <c r="A4700" s="26">
        <v>1992</v>
      </c>
      <c r="B4700" s="26" t="s">
        <v>234</v>
      </c>
      <c r="C4700" s="26" t="s">
        <v>1714</v>
      </c>
      <c r="D4700" s="26" t="s">
        <v>1714</v>
      </c>
      <c r="E4700" s="26" t="s">
        <v>85</v>
      </c>
      <c r="F4700" s="26">
        <v>96882</v>
      </c>
      <c r="G4700" s="26" t="s">
        <v>5425</v>
      </c>
      <c r="H4700" s="26" t="s">
        <v>28120</v>
      </c>
      <c r="I4700" s="26" t="s">
        <v>28121</v>
      </c>
      <c r="J4700" s="26" t="s">
        <v>28122</v>
      </c>
    </row>
    <row r="4701" spans="1:10" x14ac:dyDescent="0.75">
      <c r="A4701" s="25">
        <v>1992</v>
      </c>
      <c r="B4701" s="25" t="s">
        <v>238</v>
      </c>
      <c r="C4701" s="25" t="s">
        <v>1382</v>
      </c>
      <c r="D4701" s="25" t="s">
        <v>1382</v>
      </c>
      <c r="E4701" s="25" t="s">
        <v>85</v>
      </c>
      <c r="F4701" s="25">
        <v>96704</v>
      </c>
      <c r="G4701" s="25" t="s">
        <v>642</v>
      </c>
      <c r="H4701" s="25" t="s">
        <v>22600</v>
      </c>
      <c r="I4701" s="25" t="s">
        <v>28123</v>
      </c>
      <c r="J4701" s="25" t="s">
        <v>4411</v>
      </c>
    </row>
    <row r="4702" spans="1:10" x14ac:dyDescent="0.75">
      <c r="A4702" s="26">
        <v>1992</v>
      </c>
      <c r="B4702" s="26" t="s">
        <v>242</v>
      </c>
      <c r="C4702" s="26" t="s">
        <v>3028</v>
      </c>
      <c r="D4702" s="26" t="s">
        <v>3028</v>
      </c>
      <c r="E4702" s="26" t="s">
        <v>85</v>
      </c>
      <c r="F4702" s="26">
        <v>96499</v>
      </c>
      <c r="G4702" s="26" t="s">
        <v>4585</v>
      </c>
      <c r="H4702" s="26" t="s">
        <v>8515</v>
      </c>
      <c r="I4702" s="26" t="s">
        <v>28124</v>
      </c>
      <c r="J4702" s="26" t="s">
        <v>4413</v>
      </c>
    </row>
    <row r="4703" spans="1:10" x14ac:dyDescent="0.75">
      <c r="A4703" s="25">
        <v>1992</v>
      </c>
      <c r="B4703" s="25" t="s">
        <v>247</v>
      </c>
      <c r="C4703" s="25" t="s">
        <v>2390</v>
      </c>
      <c r="D4703" s="25" t="s">
        <v>2095</v>
      </c>
      <c r="E4703" s="25" t="s">
        <v>85</v>
      </c>
      <c r="F4703" s="25">
        <v>96278</v>
      </c>
      <c r="G4703" s="25" t="s">
        <v>1034</v>
      </c>
      <c r="H4703" s="25" t="s">
        <v>28125</v>
      </c>
      <c r="I4703" s="25" t="s">
        <v>28126</v>
      </c>
      <c r="J4703" s="25" t="s">
        <v>23468</v>
      </c>
    </row>
    <row r="4704" spans="1:10" x14ac:dyDescent="0.75">
      <c r="A4704" s="26">
        <v>1992</v>
      </c>
      <c r="B4704" s="26" t="s">
        <v>252</v>
      </c>
      <c r="C4704" s="26" t="s">
        <v>2728</v>
      </c>
      <c r="D4704" s="26" t="s">
        <v>2728</v>
      </c>
      <c r="E4704" s="26" t="s">
        <v>85</v>
      </c>
      <c r="F4704" s="26">
        <v>96027</v>
      </c>
      <c r="G4704" s="26" t="s">
        <v>97</v>
      </c>
      <c r="H4704" s="26" t="s">
        <v>20959</v>
      </c>
      <c r="I4704" s="26" t="s">
        <v>28127</v>
      </c>
      <c r="J4704" s="26" t="s">
        <v>13604</v>
      </c>
    </row>
    <row r="4705" spans="1:10" x14ac:dyDescent="0.75">
      <c r="A4705" s="25">
        <v>1992</v>
      </c>
      <c r="B4705" s="25" t="s">
        <v>257</v>
      </c>
      <c r="C4705" s="25" t="s">
        <v>650</v>
      </c>
      <c r="D4705" s="25" t="s">
        <v>10563</v>
      </c>
      <c r="E4705" s="25" t="s">
        <v>85</v>
      </c>
      <c r="F4705" s="25">
        <v>95778</v>
      </c>
      <c r="G4705" s="25" t="s">
        <v>203</v>
      </c>
      <c r="H4705" s="25" t="s">
        <v>6642</v>
      </c>
      <c r="I4705" s="25" t="s">
        <v>28128</v>
      </c>
      <c r="J4705" s="25" t="s">
        <v>28129</v>
      </c>
    </row>
    <row r="4706" spans="1:10" x14ac:dyDescent="0.75">
      <c r="A4706" s="26">
        <v>1992</v>
      </c>
      <c r="B4706" s="26" t="s">
        <v>262</v>
      </c>
      <c r="C4706" s="26" t="s">
        <v>682</v>
      </c>
      <c r="D4706" s="26" t="s">
        <v>4672</v>
      </c>
      <c r="E4706" s="26" t="s">
        <v>85</v>
      </c>
      <c r="F4706" s="26">
        <v>95489</v>
      </c>
      <c r="G4706" s="26" t="s">
        <v>7158</v>
      </c>
      <c r="H4706" s="26" t="s">
        <v>24802</v>
      </c>
      <c r="I4706" s="26" t="s">
        <v>28130</v>
      </c>
      <c r="J4706" s="26" t="s">
        <v>12436</v>
      </c>
    </row>
    <row r="4707" spans="1:10" x14ac:dyDescent="0.75">
      <c r="A4707" s="25">
        <v>1992</v>
      </c>
      <c r="B4707" s="25" t="s">
        <v>267</v>
      </c>
      <c r="C4707" s="25" t="s">
        <v>4153</v>
      </c>
      <c r="D4707" s="25" t="s">
        <v>5700</v>
      </c>
      <c r="E4707" s="25" t="s">
        <v>85</v>
      </c>
      <c r="F4707" s="25">
        <v>95155</v>
      </c>
      <c r="G4707" s="25" t="s">
        <v>5349</v>
      </c>
      <c r="H4707" s="25" t="s">
        <v>10984</v>
      </c>
      <c r="I4707" s="25" t="s">
        <v>28131</v>
      </c>
      <c r="J4707" s="25" t="s">
        <v>2413</v>
      </c>
    </row>
    <row r="4708" spans="1:10" x14ac:dyDescent="0.75">
      <c r="A4708" s="26">
        <v>1992</v>
      </c>
      <c r="B4708" s="26" t="s">
        <v>272</v>
      </c>
      <c r="C4708" s="26" t="s">
        <v>694</v>
      </c>
      <c r="D4708" s="26" t="s">
        <v>697</v>
      </c>
      <c r="E4708" s="26" t="s">
        <v>85</v>
      </c>
      <c r="F4708" s="26">
        <v>94812</v>
      </c>
      <c r="G4708" s="26" t="s">
        <v>529</v>
      </c>
      <c r="H4708" s="26" t="s">
        <v>28132</v>
      </c>
      <c r="I4708" s="26" t="s">
        <v>28133</v>
      </c>
      <c r="J4708" s="26" t="s">
        <v>28134</v>
      </c>
    </row>
    <row r="4709" spans="1:10" x14ac:dyDescent="0.75">
      <c r="A4709" s="25">
        <v>1992</v>
      </c>
      <c r="B4709" s="25" t="s">
        <v>277</v>
      </c>
      <c r="C4709" s="25" t="s">
        <v>2418</v>
      </c>
      <c r="D4709" s="25" t="s">
        <v>2418</v>
      </c>
      <c r="E4709" s="25" t="s">
        <v>85</v>
      </c>
      <c r="F4709" s="25">
        <v>94452</v>
      </c>
      <c r="G4709" s="25" t="s">
        <v>4682</v>
      </c>
      <c r="H4709" s="25" t="s">
        <v>28135</v>
      </c>
      <c r="I4709" s="25" t="s">
        <v>28136</v>
      </c>
      <c r="J4709" s="25" t="s">
        <v>2743</v>
      </c>
    </row>
    <row r="4710" spans="1:10" x14ac:dyDescent="0.75">
      <c r="A4710" s="26">
        <v>1992</v>
      </c>
      <c r="B4710" s="26" t="s">
        <v>282</v>
      </c>
      <c r="C4710" s="26" t="s">
        <v>4677</v>
      </c>
      <c r="D4710" s="26" t="s">
        <v>4677</v>
      </c>
      <c r="E4710" s="26" t="s">
        <v>85</v>
      </c>
      <c r="F4710" s="26">
        <v>94047</v>
      </c>
      <c r="G4710" s="26" t="s">
        <v>5599</v>
      </c>
      <c r="H4710" s="26" t="s">
        <v>18979</v>
      </c>
      <c r="I4710" s="26" t="s">
        <v>28137</v>
      </c>
      <c r="J4710" s="26" t="s">
        <v>18745</v>
      </c>
    </row>
    <row r="4711" spans="1:10" x14ac:dyDescent="0.75">
      <c r="A4711" s="25">
        <v>1992</v>
      </c>
      <c r="B4711" s="25" t="s">
        <v>287</v>
      </c>
      <c r="C4711" s="25" t="s">
        <v>3262</v>
      </c>
      <c r="D4711" s="25" t="s">
        <v>10570</v>
      </c>
      <c r="E4711" s="25" t="s">
        <v>85</v>
      </c>
      <c r="F4711" s="25">
        <v>93688</v>
      </c>
      <c r="G4711" s="25" t="s">
        <v>7844</v>
      </c>
      <c r="H4711" s="25" t="s">
        <v>5149</v>
      </c>
      <c r="I4711" s="25" t="s">
        <v>28138</v>
      </c>
      <c r="J4711" s="25" t="s">
        <v>27165</v>
      </c>
    </row>
    <row r="4712" spans="1:10" x14ac:dyDescent="0.75">
      <c r="A4712" s="26">
        <v>1992</v>
      </c>
      <c r="B4712" s="26" t="s">
        <v>292</v>
      </c>
      <c r="C4712" s="26" t="s">
        <v>5715</v>
      </c>
      <c r="D4712" s="26" t="s">
        <v>2422</v>
      </c>
      <c r="E4712" s="26" t="s">
        <v>85</v>
      </c>
      <c r="F4712" s="26">
        <v>93292</v>
      </c>
      <c r="G4712" s="26" t="s">
        <v>1785</v>
      </c>
      <c r="H4712" s="26" t="s">
        <v>28139</v>
      </c>
      <c r="I4712" s="26" t="s">
        <v>28140</v>
      </c>
      <c r="J4712" s="26" t="s">
        <v>17237</v>
      </c>
    </row>
    <row r="4713" spans="1:10" x14ac:dyDescent="0.75">
      <c r="A4713" s="25">
        <v>1992</v>
      </c>
      <c r="B4713" s="25" t="s">
        <v>297</v>
      </c>
      <c r="C4713" s="25" t="s">
        <v>264</v>
      </c>
      <c r="D4713" s="25" t="s">
        <v>5718</v>
      </c>
      <c r="E4713" s="25" t="s">
        <v>85</v>
      </c>
      <c r="F4713" s="25">
        <v>92832</v>
      </c>
      <c r="G4713" s="25" t="s">
        <v>1965</v>
      </c>
      <c r="H4713" s="25" t="s">
        <v>28141</v>
      </c>
      <c r="I4713" s="25" t="s">
        <v>28142</v>
      </c>
      <c r="J4713" s="25" t="s">
        <v>11203</v>
      </c>
    </row>
    <row r="4714" spans="1:10" x14ac:dyDescent="0.75">
      <c r="A4714" s="26">
        <v>1992</v>
      </c>
      <c r="B4714" s="26" t="s">
        <v>302</v>
      </c>
      <c r="C4714" s="26" t="s">
        <v>10783</v>
      </c>
      <c r="D4714" s="26" t="s">
        <v>4165</v>
      </c>
      <c r="E4714" s="26" t="s">
        <v>85</v>
      </c>
      <c r="F4714" s="26">
        <v>92316</v>
      </c>
      <c r="G4714" s="26" t="s">
        <v>912</v>
      </c>
      <c r="H4714" s="26" t="s">
        <v>28143</v>
      </c>
      <c r="I4714" s="26" t="s">
        <v>28144</v>
      </c>
      <c r="J4714" s="26" t="s">
        <v>28145</v>
      </c>
    </row>
    <row r="4715" spans="1:10" x14ac:dyDescent="0.75">
      <c r="A4715" s="25">
        <v>1992</v>
      </c>
      <c r="B4715" s="25" t="s">
        <v>307</v>
      </c>
      <c r="C4715" s="25" t="s">
        <v>4439</v>
      </c>
      <c r="D4715" s="25" t="s">
        <v>4440</v>
      </c>
      <c r="E4715" s="25" t="s">
        <v>85</v>
      </c>
      <c r="F4715" s="25">
        <v>91787</v>
      </c>
      <c r="G4715" s="25" t="s">
        <v>2296</v>
      </c>
      <c r="H4715" s="25" t="s">
        <v>17470</v>
      </c>
      <c r="I4715" s="25" t="s">
        <v>28146</v>
      </c>
      <c r="J4715" s="25" t="s">
        <v>6682</v>
      </c>
    </row>
    <row r="4716" spans="1:10" x14ac:dyDescent="0.75">
      <c r="A4716" s="26">
        <v>1992</v>
      </c>
      <c r="B4716" s="26" t="s">
        <v>312</v>
      </c>
      <c r="C4716" s="26" t="s">
        <v>1787</v>
      </c>
      <c r="D4716" s="26" t="s">
        <v>1788</v>
      </c>
      <c r="E4716" s="26" t="s">
        <v>85</v>
      </c>
      <c r="F4716" s="26">
        <v>91172</v>
      </c>
      <c r="G4716" s="26" t="s">
        <v>6190</v>
      </c>
      <c r="H4716" s="26" t="s">
        <v>28147</v>
      </c>
      <c r="I4716" s="26" t="s">
        <v>28148</v>
      </c>
      <c r="J4716" s="26" t="s">
        <v>13620</v>
      </c>
    </row>
    <row r="4717" spans="1:10" x14ac:dyDescent="0.75">
      <c r="A4717" s="25">
        <v>1992</v>
      </c>
      <c r="B4717" s="25" t="s">
        <v>317</v>
      </c>
      <c r="C4717" s="25" t="s">
        <v>5721</v>
      </c>
      <c r="D4717" s="25" t="s">
        <v>1449</v>
      </c>
      <c r="E4717" s="25" t="s">
        <v>85</v>
      </c>
      <c r="F4717" s="25">
        <v>90573</v>
      </c>
      <c r="G4717" s="25" t="s">
        <v>1270</v>
      </c>
      <c r="H4717" s="25" t="s">
        <v>28149</v>
      </c>
      <c r="I4717" s="25" t="s">
        <v>28150</v>
      </c>
      <c r="J4717" s="25" t="s">
        <v>9231</v>
      </c>
    </row>
    <row r="4718" spans="1:10" x14ac:dyDescent="0.75">
      <c r="A4718" s="26">
        <v>1992</v>
      </c>
      <c r="B4718" s="26" t="s">
        <v>322</v>
      </c>
      <c r="C4718" s="26" t="s">
        <v>1106</v>
      </c>
      <c r="D4718" s="26" t="s">
        <v>8311</v>
      </c>
      <c r="E4718" s="26" t="s">
        <v>85</v>
      </c>
      <c r="F4718" s="26">
        <v>89937</v>
      </c>
      <c r="G4718" s="26" t="s">
        <v>10495</v>
      </c>
      <c r="H4718" s="26" t="s">
        <v>9461</v>
      </c>
      <c r="I4718" s="26" t="s">
        <v>28151</v>
      </c>
      <c r="J4718" s="26" t="s">
        <v>6691</v>
      </c>
    </row>
    <row r="4719" spans="1:10" x14ac:dyDescent="0.75">
      <c r="A4719" s="25">
        <v>1992</v>
      </c>
      <c r="B4719" s="25" t="s">
        <v>327</v>
      </c>
      <c r="C4719" s="25" t="s">
        <v>10368</v>
      </c>
      <c r="D4719" s="25" t="s">
        <v>6941</v>
      </c>
      <c r="E4719" s="25" t="s">
        <v>85</v>
      </c>
      <c r="F4719" s="25">
        <v>89244</v>
      </c>
      <c r="G4719" s="25" t="s">
        <v>20339</v>
      </c>
      <c r="H4719" s="25" t="s">
        <v>1383</v>
      </c>
      <c r="I4719" s="25" t="s">
        <v>28152</v>
      </c>
      <c r="J4719" s="25" t="s">
        <v>6696</v>
      </c>
    </row>
    <row r="4720" spans="1:10" x14ac:dyDescent="0.75">
      <c r="A4720" s="26">
        <v>1992</v>
      </c>
      <c r="B4720" s="26" t="s">
        <v>332</v>
      </c>
      <c r="C4720" s="26" t="s">
        <v>13433</v>
      </c>
      <c r="D4720" s="26" t="s">
        <v>25110</v>
      </c>
      <c r="E4720" s="26" t="s">
        <v>85</v>
      </c>
      <c r="F4720" s="26">
        <v>88516</v>
      </c>
      <c r="G4720" s="26" t="s">
        <v>3360</v>
      </c>
      <c r="H4720" s="26" t="s">
        <v>10794</v>
      </c>
      <c r="I4720" s="26" t="s">
        <v>28153</v>
      </c>
      <c r="J4720" s="26" t="s">
        <v>20475</v>
      </c>
    </row>
    <row r="4721" spans="1:10" x14ac:dyDescent="0.75">
      <c r="A4721" s="25">
        <v>1992</v>
      </c>
      <c r="B4721" s="25" t="s">
        <v>337</v>
      </c>
      <c r="C4721" s="25" t="s">
        <v>304</v>
      </c>
      <c r="D4721" s="25" t="s">
        <v>8101</v>
      </c>
      <c r="E4721" s="25" t="s">
        <v>85</v>
      </c>
      <c r="F4721" s="25">
        <v>87719</v>
      </c>
      <c r="G4721" s="25" t="s">
        <v>13336</v>
      </c>
      <c r="H4721" s="25" t="s">
        <v>28154</v>
      </c>
      <c r="I4721" s="25" t="s">
        <v>28155</v>
      </c>
      <c r="J4721" s="25" t="s">
        <v>15936</v>
      </c>
    </row>
    <row r="4722" spans="1:10" x14ac:dyDescent="0.75">
      <c r="A4722" s="26">
        <v>1992</v>
      </c>
      <c r="B4722" s="26" t="s">
        <v>342</v>
      </c>
      <c r="C4722" s="26" t="s">
        <v>6205</v>
      </c>
      <c r="D4722" s="26" t="s">
        <v>15594</v>
      </c>
      <c r="E4722" s="26" t="s">
        <v>85</v>
      </c>
      <c r="F4722" s="26">
        <v>86834</v>
      </c>
      <c r="G4722" s="26" t="s">
        <v>3652</v>
      </c>
      <c r="H4722" s="26" t="s">
        <v>28156</v>
      </c>
      <c r="I4722" s="26" t="s">
        <v>28157</v>
      </c>
      <c r="J4722" s="26" t="s">
        <v>19631</v>
      </c>
    </row>
    <row r="4723" spans="1:10" x14ac:dyDescent="0.75">
      <c r="A4723" s="25">
        <v>1992</v>
      </c>
      <c r="B4723" s="25" t="s">
        <v>346</v>
      </c>
      <c r="C4723" s="25" t="s">
        <v>14186</v>
      </c>
      <c r="D4723" s="25" t="s">
        <v>8557</v>
      </c>
      <c r="E4723" s="25" t="s">
        <v>85</v>
      </c>
      <c r="F4723" s="25">
        <v>85908</v>
      </c>
      <c r="G4723" s="25" t="s">
        <v>1818</v>
      </c>
      <c r="H4723" s="25" t="s">
        <v>23335</v>
      </c>
      <c r="I4723" s="25" t="s">
        <v>28158</v>
      </c>
      <c r="J4723" s="25" t="s">
        <v>28159</v>
      </c>
    </row>
    <row r="4724" spans="1:10" x14ac:dyDescent="0.75">
      <c r="A4724" s="26">
        <v>1992</v>
      </c>
      <c r="B4724" s="26" t="s">
        <v>351</v>
      </c>
      <c r="C4724" s="26" t="s">
        <v>20779</v>
      </c>
      <c r="D4724" s="26" t="s">
        <v>16104</v>
      </c>
      <c r="E4724" s="26" t="s">
        <v>85</v>
      </c>
      <c r="F4724" s="26">
        <v>84944</v>
      </c>
      <c r="G4724" s="26" t="s">
        <v>1265</v>
      </c>
      <c r="H4724" s="26" t="s">
        <v>28160</v>
      </c>
      <c r="I4724" s="26" t="s">
        <v>28161</v>
      </c>
      <c r="J4724" s="26" t="s">
        <v>28162</v>
      </c>
    </row>
    <row r="4725" spans="1:10" x14ac:dyDescent="0.75">
      <c r="A4725" s="25">
        <v>1992</v>
      </c>
      <c r="B4725" s="25" t="s">
        <v>356</v>
      </c>
      <c r="C4725" s="25" t="s">
        <v>11363</v>
      </c>
      <c r="D4725" s="25" t="s">
        <v>28163</v>
      </c>
      <c r="E4725" s="25" t="s">
        <v>85</v>
      </c>
      <c r="F4725" s="25">
        <v>83949</v>
      </c>
      <c r="G4725" s="25" t="s">
        <v>14022</v>
      </c>
      <c r="H4725" s="25" t="s">
        <v>28164</v>
      </c>
      <c r="I4725" s="25" t="s">
        <v>28165</v>
      </c>
      <c r="J4725" s="25" t="s">
        <v>13247</v>
      </c>
    </row>
    <row r="4726" spans="1:10" x14ac:dyDescent="0.75">
      <c r="A4726" s="26">
        <v>1992</v>
      </c>
      <c r="B4726" s="26" t="s">
        <v>360</v>
      </c>
      <c r="C4726" s="26" t="s">
        <v>9014</v>
      </c>
      <c r="D4726" s="26" t="s">
        <v>9015</v>
      </c>
      <c r="E4726" s="26" t="s">
        <v>85</v>
      </c>
      <c r="F4726" s="26">
        <v>82809</v>
      </c>
      <c r="G4726" s="26" t="s">
        <v>3506</v>
      </c>
      <c r="H4726" s="26" t="s">
        <v>28166</v>
      </c>
      <c r="I4726" s="26" t="s">
        <v>28167</v>
      </c>
      <c r="J4726" s="26" t="s">
        <v>16262</v>
      </c>
    </row>
    <row r="4727" spans="1:10" x14ac:dyDescent="0.75">
      <c r="A4727" s="25">
        <v>1992</v>
      </c>
      <c r="B4727" s="25" t="s">
        <v>365</v>
      </c>
      <c r="C4727" s="25" t="s">
        <v>10155</v>
      </c>
      <c r="D4727" s="25" t="s">
        <v>2469</v>
      </c>
      <c r="E4727" s="25" t="s">
        <v>85</v>
      </c>
      <c r="F4727" s="25">
        <v>81671</v>
      </c>
      <c r="G4727" s="25" t="s">
        <v>5486</v>
      </c>
      <c r="H4727" s="25" t="s">
        <v>28168</v>
      </c>
      <c r="I4727" s="25" t="s">
        <v>28169</v>
      </c>
      <c r="J4727" s="25" t="s">
        <v>3668</v>
      </c>
    </row>
    <row r="4728" spans="1:10" x14ac:dyDescent="0.75">
      <c r="A4728" s="26">
        <v>1992</v>
      </c>
      <c r="B4728" s="26" t="s">
        <v>370</v>
      </c>
      <c r="C4728" s="26" t="s">
        <v>28170</v>
      </c>
      <c r="D4728" s="26" t="s">
        <v>13835</v>
      </c>
      <c r="E4728" s="26" t="s">
        <v>85</v>
      </c>
      <c r="F4728" s="26">
        <v>80402</v>
      </c>
      <c r="G4728" s="26" t="s">
        <v>9596</v>
      </c>
      <c r="H4728" s="26" t="s">
        <v>28171</v>
      </c>
      <c r="I4728" s="26" t="s">
        <v>28172</v>
      </c>
      <c r="J4728" s="26" t="s">
        <v>28173</v>
      </c>
    </row>
    <row r="4729" spans="1:10" x14ac:dyDescent="0.75">
      <c r="A4729" s="25">
        <v>1992</v>
      </c>
      <c r="B4729" s="25" t="s">
        <v>375</v>
      </c>
      <c r="C4729" s="25" t="s">
        <v>28174</v>
      </c>
      <c r="D4729" s="25" t="s">
        <v>28175</v>
      </c>
      <c r="E4729" s="25" t="s">
        <v>85</v>
      </c>
      <c r="F4729" s="25">
        <v>79040</v>
      </c>
      <c r="G4729" s="25" t="s">
        <v>16109</v>
      </c>
      <c r="H4729" s="25" t="s">
        <v>28176</v>
      </c>
      <c r="I4729" s="25" t="s">
        <v>28177</v>
      </c>
      <c r="J4729" s="25" t="s">
        <v>22989</v>
      </c>
    </row>
    <row r="4730" spans="1:10" x14ac:dyDescent="0.75">
      <c r="A4730" s="26">
        <v>1992</v>
      </c>
      <c r="B4730" s="26" t="s">
        <v>379</v>
      </c>
      <c r="C4730" s="26" t="s">
        <v>3098</v>
      </c>
      <c r="D4730" s="26" t="s">
        <v>5492</v>
      </c>
      <c r="E4730" s="26" t="s">
        <v>85</v>
      </c>
      <c r="F4730" s="26">
        <v>77558</v>
      </c>
      <c r="G4730" s="26" t="s">
        <v>28178</v>
      </c>
      <c r="H4730" s="26" t="s">
        <v>28179</v>
      </c>
      <c r="I4730" s="26" t="s">
        <v>28180</v>
      </c>
      <c r="J4730" s="26" t="s">
        <v>24321</v>
      </c>
    </row>
    <row r="4731" spans="1:10" x14ac:dyDescent="0.75">
      <c r="A4731" s="25">
        <v>1992</v>
      </c>
      <c r="B4731" s="25" t="s">
        <v>384</v>
      </c>
      <c r="C4731" s="25" t="s">
        <v>11018</v>
      </c>
      <c r="D4731" s="25" t="s">
        <v>4209</v>
      </c>
      <c r="E4731" s="25" t="s">
        <v>85</v>
      </c>
      <c r="F4731" s="25">
        <v>75921</v>
      </c>
      <c r="G4731" s="25" t="s">
        <v>9786</v>
      </c>
      <c r="H4731" s="25" t="s">
        <v>28181</v>
      </c>
      <c r="I4731" s="25" t="s">
        <v>28182</v>
      </c>
      <c r="J4731" s="25" t="s">
        <v>17589</v>
      </c>
    </row>
    <row r="4732" spans="1:10" x14ac:dyDescent="0.75">
      <c r="A4732" s="26">
        <v>1992</v>
      </c>
      <c r="B4732" s="26" t="s">
        <v>389</v>
      </c>
      <c r="C4732" s="26" t="s">
        <v>15947</v>
      </c>
      <c r="D4732" s="26" t="s">
        <v>3934</v>
      </c>
      <c r="E4732" s="26" t="s">
        <v>85</v>
      </c>
      <c r="F4732" s="26">
        <v>74210</v>
      </c>
      <c r="G4732" s="26" t="s">
        <v>9711</v>
      </c>
      <c r="H4732" s="26" t="s">
        <v>28183</v>
      </c>
      <c r="I4732" s="26" t="s">
        <v>28184</v>
      </c>
      <c r="J4732" s="26" t="s">
        <v>14216</v>
      </c>
    </row>
    <row r="4733" spans="1:10" x14ac:dyDescent="0.75">
      <c r="A4733" s="25">
        <v>1992</v>
      </c>
      <c r="B4733" s="25" t="s">
        <v>394</v>
      </c>
      <c r="C4733" s="25" t="s">
        <v>7905</v>
      </c>
      <c r="D4733" s="25" t="s">
        <v>11444</v>
      </c>
      <c r="E4733" s="25" t="s">
        <v>85</v>
      </c>
      <c r="F4733" s="25">
        <v>72445</v>
      </c>
      <c r="G4733" s="25" t="s">
        <v>8364</v>
      </c>
      <c r="H4733" s="25" t="s">
        <v>28185</v>
      </c>
      <c r="I4733" s="25" t="s">
        <v>28186</v>
      </c>
      <c r="J4733" s="25" t="s">
        <v>28187</v>
      </c>
    </row>
    <row r="4734" spans="1:10" x14ac:dyDescent="0.75">
      <c r="A4734" s="26">
        <v>1992</v>
      </c>
      <c r="B4734" s="26" t="s">
        <v>398</v>
      </c>
      <c r="C4734" s="26" t="s">
        <v>28188</v>
      </c>
      <c r="D4734" s="26" t="s">
        <v>28189</v>
      </c>
      <c r="E4734" s="26" t="s">
        <v>85</v>
      </c>
      <c r="F4734" s="26">
        <v>70457</v>
      </c>
      <c r="G4734" s="26" t="s">
        <v>11669</v>
      </c>
      <c r="H4734" s="26" t="s">
        <v>25147</v>
      </c>
      <c r="I4734" s="26" t="s">
        <v>28190</v>
      </c>
      <c r="J4734" s="26" t="s">
        <v>3398</v>
      </c>
    </row>
    <row r="4735" spans="1:10" x14ac:dyDescent="0.75">
      <c r="A4735" s="25">
        <v>1992</v>
      </c>
      <c r="B4735" s="25" t="s">
        <v>403</v>
      </c>
      <c r="C4735" s="25" t="s">
        <v>28191</v>
      </c>
      <c r="D4735" s="25" t="s">
        <v>13861</v>
      </c>
      <c r="E4735" s="25" t="s">
        <v>85</v>
      </c>
      <c r="F4735" s="25">
        <v>68285</v>
      </c>
      <c r="G4735" s="25" t="s">
        <v>28192</v>
      </c>
      <c r="H4735" s="25" t="s">
        <v>28193</v>
      </c>
      <c r="I4735" s="25" t="s">
        <v>28194</v>
      </c>
      <c r="J4735" s="25" t="s">
        <v>16287</v>
      </c>
    </row>
    <row r="4736" spans="1:10" x14ac:dyDescent="0.75">
      <c r="A4736" s="26">
        <v>1992</v>
      </c>
      <c r="B4736" s="26" t="s">
        <v>408</v>
      </c>
      <c r="C4736" s="26" t="s">
        <v>28195</v>
      </c>
      <c r="D4736" s="26" t="s">
        <v>6121</v>
      </c>
      <c r="E4736" s="26" t="s">
        <v>85</v>
      </c>
      <c r="F4736" s="26">
        <v>66082</v>
      </c>
      <c r="G4736" s="26" t="s">
        <v>28196</v>
      </c>
      <c r="H4736" s="26" t="s">
        <v>28197</v>
      </c>
      <c r="I4736" s="26" t="s">
        <v>28198</v>
      </c>
      <c r="J4736" s="26" t="s">
        <v>2194</v>
      </c>
    </row>
    <row r="4737" spans="1:10" x14ac:dyDescent="0.75">
      <c r="A4737" s="25">
        <v>1992</v>
      </c>
      <c r="B4737" s="25" t="s">
        <v>413</v>
      </c>
      <c r="C4737" s="25" t="s">
        <v>28199</v>
      </c>
      <c r="D4737" s="25" t="s">
        <v>1165</v>
      </c>
      <c r="E4737" s="25" t="s">
        <v>85</v>
      </c>
      <c r="F4737" s="25">
        <v>63476</v>
      </c>
      <c r="G4737" s="25" t="s">
        <v>7507</v>
      </c>
      <c r="H4737" s="25" t="s">
        <v>28200</v>
      </c>
      <c r="I4737" s="25" t="s">
        <v>28201</v>
      </c>
      <c r="J4737" s="25" t="s">
        <v>4744</v>
      </c>
    </row>
    <row r="4738" spans="1:10" x14ac:dyDescent="0.75">
      <c r="A4738" s="26">
        <v>1992</v>
      </c>
      <c r="B4738" s="26" t="s">
        <v>417</v>
      </c>
      <c r="C4738" s="26" t="s">
        <v>8376</v>
      </c>
      <c r="D4738" s="26" t="s">
        <v>7917</v>
      </c>
      <c r="E4738" s="26" t="s">
        <v>85</v>
      </c>
      <c r="F4738" s="26">
        <v>61230</v>
      </c>
      <c r="G4738" s="26" t="s">
        <v>28202</v>
      </c>
      <c r="H4738" s="26" t="s">
        <v>16285</v>
      </c>
      <c r="I4738" s="26" t="s">
        <v>28203</v>
      </c>
      <c r="J4738" s="26" t="s">
        <v>28204</v>
      </c>
    </row>
    <row r="4739" spans="1:10" x14ac:dyDescent="0.75">
      <c r="A4739" s="25">
        <v>1992</v>
      </c>
      <c r="B4739" s="25" t="s">
        <v>422</v>
      </c>
      <c r="C4739" s="25" t="s">
        <v>12090</v>
      </c>
      <c r="D4739" s="25" t="s">
        <v>28205</v>
      </c>
      <c r="E4739" s="25" t="s">
        <v>85</v>
      </c>
      <c r="F4739" s="25">
        <v>58406</v>
      </c>
      <c r="G4739" s="25" t="s">
        <v>3445</v>
      </c>
      <c r="H4739" s="25" t="s">
        <v>28206</v>
      </c>
      <c r="I4739" s="25" t="s">
        <v>28207</v>
      </c>
      <c r="J4739" s="25" t="s">
        <v>28208</v>
      </c>
    </row>
    <row r="4740" spans="1:10" x14ac:dyDescent="0.75">
      <c r="A4740" s="26">
        <v>1992</v>
      </c>
      <c r="B4740" s="26" t="s">
        <v>426</v>
      </c>
      <c r="C4740" s="26" t="s">
        <v>19985</v>
      </c>
      <c r="D4740" s="26" t="s">
        <v>28209</v>
      </c>
      <c r="E4740" s="26" t="s">
        <v>85</v>
      </c>
      <c r="F4740" s="26">
        <v>55471</v>
      </c>
      <c r="G4740" s="26" t="s">
        <v>17387</v>
      </c>
      <c r="H4740" s="26" t="s">
        <v>28210</v>
      </c>
      <c r="I4740" s="26" t="s">
        <v>28211</v>
      </c>
      <c r="J4740" s="26" t="s">
        <v>1879</v>
      </c>
    </row>
    <row r="4741" spans="1:10" x14ac:dyDescent="0.75">
      <c r="A4741" s="25">
        <v>1992</v>
      </c>
      <c r="B4741" s="25" t="s">
        <v>430</v>
      </c>
      <c r="C4741" s="25" t="s">
        <v>28212</v>
      </c>
      <c r="D4741" s="25" t="s">
        <v>28213</v>
      </c>
      <c r="E4741" s="25" t="s">
        <v>85</v>
      </c>
      <c r="F4741" s="25">
        <v>52548</v>
      </c>
      <c r="G4741" s="25" t="s">
        <v>3477</v>
      </c>
      <c r="H4741" s="25" t="s">
        <v>9104</v>
      </c>
      <c r="I4741" s="25" t="s">
        <v>28214</v>
      </c>
      <c r="J4741" s="25" t="s">
        <v>6761</v>
      </c>
    </row>
    <row r="4742" spans="1:10" x14ac:dyDescent="0.75">
      <c r="A4742" s="26">
        <v>1992</v>
      </c>
      <c r="B4742" s="26" t="s">
        <v>434</v>
      </c>
      <c r="C4742" s="26" t="s">
        <v>28215</v>
      </c>
      <c r="D4742" s="26" t="s">
        <v>24631</v>
      </c>
      <c r="E4742" s="26" t="s">
        <v>85</v>
      </c>
      <c r="F4742" s="26">
        <v>49018</v>
      </c>
      <c r="G4742" s="26" t="s">
        <v>28216</v>
      </c>
      <c r="H4742" s="26" t="s">
        <v>28217</v>
      </c>
      <c r="I4742" s="26" t="s">
        <v>28218</v>
      </c>
      <c r="J4742" s="26" t="s">
        <v>15290</v>
      </c>
    </row>
    <row r="4743" spans="1:10" x14ac:dyDescent="0.75">
      <c r="A4743" s="25">
        <v>1992</v>
      </c>
      <c r="B4743" s="25" t="s">
        <v>439</v>
      </c>
      <c r="C4743" s="25" t="s">
        <v>28219</v>
      </c>
      <c r="D4743" s="25" t="s">
        <v>28220</v>
      </c>
      <c r="E4743" s="25" t="s">
        <v>85</v>
      </c>
      <c r="F4743" s="25">
        <v>45574</v>
      </c>
      <c r="G4743" s="25" t="s">
        <v>17386</v>
      </c>
      <c r="H4743" s="25" t="s">
        <v>28221</v>
      </c>
      <c r="I4743" s="25" t="s">
        <v>28222</v>
      </c>
      <c r="J4743" s="25" t="s">
        <v>8631</v>
      </c>
    </row>
    <row r="4744" spans="1:10" x14ac:dyDescent="0.75">
      <c r="A4744" s="26">
        <v>1992</v>
      </c>
      <c r="B4744" s="26" t="s">
        <v>444</v>
      </c>
      <c r="C4744" s="26" t="s">
        <v>28223</v>
      </c>
      <c r="D4744" s="26" t="s">
        <v>28224</v>
      </c>
      <c r="E4744" s="26" t="s">
        <v>85</v>
      </c>
      <c r="F4744" s="26">
        <v>42141</v>
      </c>
      <c r="G4744" s="26" t="s">
        <v>24633</v>
      </c>
      <c r="H4744" s="26" t="s">
        <v>28225</v>
      </c>
      <c r="I4744" s="26" t="s">
        <v>28226</v>
      </c>
      <c r="J4744" s="26" t="s">
        <v>14246</v>
      </c>
    </row>
    <row r="4745" spans="1:10" x14ac:dyDescent="0.75">
      <c r="A4745" s="25">
        <v>1992</v>
      </c>
      <c r="B4745" s="25" t="s">
        <v>449</v>
      </c>
      <c r="C4745" s="25" t="s">
        <v>1544</v>
      </c>
      <c r="D4745" s="25" t="s">
        <v>1545</v>
      </c>
      <c r="E4745" s="25" t="s">
        <v>85</v>
      </c>
      <c r="F4745" s="25">
        <v>38547</v>
      </c>
      <c r="G4745" s="25" t="s">
        <v>25971</v>
      </c>
      <c r="H4745" s="25" t="s">
        <v>28227</v>
      </c>
      <c r="I4745" s="25" t="s">
        <v>28228</v>
      </c>
      <c r="J4745" s="25" t="s">
        <v>6535</v>
      </c>
    </row>
    <row r="4746" spans="1:10" x14ac:dyDescent="0.75">
      <c r="A4746" s="26">
        <v>1992</v>
      </c>
      <c r="B4746" s="26" t="s">
        <v>453</v>
      </c>
      <c r="C4746" s="26" t="s">
        <v>28229</v>
      </c>
      <c r="D4746" s="26" t="s">
        <v>28230</v>
      </c>
      <c r="E4746" s="26" t="s">
        <v>85</v>
      </c>
      <c r="F4746" s="26">
        <v>34948</v>
      </c>
      <c r="G4746" s="26" t="s">
        <v>19131</v>
      </c>
      <c r="H4746" s="26" t="s">
        <v>28231</v>
      </c>
      <c r="I4746" s="26" t="s">
        <v>28232</v>
      </c>
      <c r="J4746" s="26" t="s">
        <v>17043</v>
      </c>
    </row>
    <row r="4747" spans="1:10" x14ac:dyDescent="0.75">
      <c r="A4747" s="25">
        <v>1992</v>
      </c>
      <c r="B4747" s="25" t="s">
        <v>457</v>
      </c>
      <c r="C4747" s="25" t="s">
        <v>28233</v>
      </c>
      <c r="D4747" s="25" t="s">
        <v>28234</v>
      </c>
      <c r="E4747" s="25" t="s">
        <v>85</v>
      </c>
      <c r="F4747" s="25">
        <v>31245</v>
      </c>
      <c r="G4747" s="25" t="s">
        <v>19195</v>
      </c>
      <c r="H4747" s="25" t="s">
        <v>28235</v>
      </c>
      <c r="I4747" s="25" t="s">
        <v>28236</v>
      </c>
      <c r="J4747" s="25" t="s">
        <v>3735</v>
      </c>
    </row>
    <row r="4748" spans="1:10" x14ac:dyDescent="0.75">
      <c r="A4748" s="26">
        <v>1992</v>
      </c>
      <c r="B4748" s="26" t="s">
        <v>462</v>
      </c>
      <c r="C4748" s="26" t="s">
        <v>28237</v>
      </c>
      <c r="D4748" s="26" t="s">
        <v>445</v>
      </c>
      <c r="E4748" s="26" t="s">
        <v>85</v>
      </c>
      <c r="F4748" s="26">
        <v>27628</v>
      </c>
      <c r="G4748" s="26" t="s">
        <v>8896</v>
      </c>
      <c r="H4748" s="26" t="s">
        <v>28238</v>
      </c>
      <c r="I4748" s="26" t="s">
        <v>28239</v>
      </c>
      <c r="J4748" s="26" t="s">
        <v>3739</v>
      </c>
    </row>
    <row r="4749" spans="1:10" x14ac:dyDescent="0.75">
      <c r="A4749" s="25">
        <v>1992</v>
      </c>
      <c r="B4749" s="25" t="s">
        <v>467</v>
      </c>
      <c r="C4749" s="25" t="s">
        <v>28240</v>
      </c>
      <c r="D4749" s="25" t="s">
        <v>11713</v>
      </c>
      <c r="E4749" s="25" t="s">
        <v>85</v>
      </c>
      <c r="F4749" s="25">
        <v>24024</v>
      </c>
      <c r="G4749" s="25" t="s">
        <v>28241</v>
      </c>
      <c r="H4749" s="25" t="s">
        <v>28242</v>
      </c>
      <c r="I4749" s="25" t="s">
        <v>28243</v>
      </c>
      <c r="J4749" s="25" t="s">
        <v>2558</v>
      </c>
    </row>
    <row r="4750" spans="1:10" x14ac:dyDescent="0.75">
      <c r="A4750" s="26">
        <v>1992</v>
      </c>
      <c r="B4750" s="26" t="s">
        <v>472</v>
      </c>
      <c r="C4750" s="26" t="s">
        <v>7479</v>
      </c>
      <c r="D4750" s="26" t="s">
        <v>28244</v>
      </c>
      <c r="E4750" s="26" t="s">
        <v>85</v>
      </c>
      <c r="F4750" s="26">
        <v>20514</v>
      </c>
      <c r="G4750" s="26" t="s">
        <v>21430</v>
      </c>
      <c r="H4750" s="26" t="s">
        <v>28245</v>
      </c>
      <c r="I4750" s="26" t="s">
        <v>28246</v>
      </c>
      <c r="J4750" s="26" t="s">
        <v>8420</v>
      </c>
    </row>
    <row r="4751" spans="1:10" x14ac:dyDescent="0.75">
      <c r="A4751" s="25">
        <v>1992</v>
      </c>
      <c r="B4751" s="25" t="s">
        <v>478</v>
      </c>
      <c r="C4751" s="25" t="s">
        <v>9559</v>
      </c>
      <c r="D4751" s="25" t="s">
        <v>9560</v>
      </c>
      <c r="E4751" s="25" t="s">
        <v>85</v>
      </c>
      <c r="F4751" s="25">
        <v>17408</v>
      </c>
      <c r="G4751" s="25" t="s">
        <v>1206</v>
      </c>
      <c r="H4751" s="25" t="s">
        <v>28247</v>
      </c>
      <c r="I4751" s="25" t="s">
        <v>28248</v>
      </c>
      <c r="J4751" s="25" t="s">
        <v>4010</v>
      </c>
    </row>
    <row r="4752" spans="1:10" x14ac:dyDescent="0.75">
      <c r="A4752" s="26">
        <v>1992</v>
      </c>
      <c r="B4752" s="26" t="s">
        <v>483</v>
      </c>
      <c r="C4752" s="26" t="s">
        <v>28249</v>
      </c>
      <c r="D4752" s="26" t="s">
        <v>28250</v>
      </c>
      <c r="E4752" s="26" t="s">
        <v>85</v>
      </c>
      <c r="F4752" s="26">
        <v>14425</v>
      </c>
      <c r="G4752" s="26" t="s">
        <v>890</v>
      </c>
      <c r="H4752" s="26" t="s">
        <v>11714</v>
      </c>
      <c r="I4752" s="26" t="s">
        <v>28251</v>
      </c>
      <c r="J4752" s="26" t="s">
        <v>1571</v>
      </c>
    </row>
    <row r="4753" spans="1:10" x14ac:dyDescent="0.75">
      <c r="A4753" s="25">
        <v>1992</v>
      </c>
      <c r="B4753" s="25" t="s">
        <v>487</v>
      </c>
      <c r="C4753" s="25" t="s">
        <v>28252</v>
      </c>
      <c r="D4753" s="25" t="s">
        <v>28253</v>
      </c>
      <c r="E4753" s="25" t="s">
        <v>85</v>
      </c>
      <c r="F4753" s="25">
        <v>11810</v>
      </c>
      <c r="G4753" s="25" t="s">
        <v>10623</v>
      </c>
      <c r="H4753" s="25" t="s">
        <v>28255</v>
      </c>
      <c r="I4753" s="25" t="s">
        <v>13884</v>
      </c>
      <c r="J4753" s="25" t="s">
        <v>12137</v>
      </c>
    </row>
    <row r="4754" spans="1:10" x14ac:dyDescent="0.75">
      <c r="A4754" s="26">
        <v>1992</v>
      </c>
      <c r="B4754" s="26" t="s">
        <v>493</v>
      </c>
      <c r="C4754" s="26" t="s">
        <v>28256</v>
      </c>
      <c r="D4754" s="26" t="s">
        <v>28257</v>
      </c>
      <c r="E4754" s="26" t="s">
        <v>85</v>
      </c>
      <c r="F4754" s="26">
        <v>9423</v>
      </c>
      <c r="G4754" s="26" t="s">
        <v>501</v>
      </c>
      <c r="H4754" s="26" t="s">
        <v>28258</v>
      </c>
      <c r="I4754" s="26" t="s">
        <v>28259</v>
      </c>
      <c r="J4754" s="26" t="s">
        <v>875</v>
      </c>
    </row>
    <row r="4755" spans="1:10" x14ac:dyDescent="0.75">
      <c r="A4755" s="25">
        <v>1992</v>
      </c>
      <c r="B4755" s="25" t="s">
        <v>498</v>
      </c>
      <c r="C4755" s="25" t="s">
        <v>27525</v>
      </c>
      <c r="D4755" s="25" t="s">
        <v>28260</v>
      </c>
      <c r="E4755" s="25" t="s">
        <v>85</v>
      </c>
      <c r="F4755" s="25">
        <v>7379</v>
      </c>
      <c r="G4755" s="25" t="s">
        <v>28261</v>
      </c>
      <c r="H4755" s="25" t="s">
        <v>28262</v>
      </c>
      <c r="I4755" s="25" t="s">
        <v>28263</v>
      </c>
      <c r="J4755" s="25" t="s">
        <v>486</v>
      </c>
    </row>
    <row r="4756" spans="1:10" x14ac:dyDescent="0.75">
      <c r="A4756" s="26">
        <v>1992</v>
      </c>
      <c r="B4756" s="26" t="s">
        <v>504</v>
      </c>
      <c r="C4756" s="26" t="s">
        <v>28264</v>
      </c>
      <c r="D4756" s="26" t="s">
        <v>28265</v>
      </c>
      <c r="E4756" s="26" t="s">
        <v>85</v>
      </c>
      <c r="F4756" s="26">
        <v>5653</v>
      </c>
      <c r="G4756" s="26" t="s">
        <v>27433</v>
      </c>
      <c r="H4756" s="26" t="s">
        <v>28266</v>
      </c>
      <c r="I4756" s="26" t="s">
        <v>28267</v>
      </c>
      <c r="J4756" s="26" t="s">
        <v>492</v>
      </c>
    </row>
    <row r="4757" spans="1:10" x14ac:dyDescent="0.75">
      <c r="A4757" s="25">
        <v>1992</v>
      </c>
      <c r="B4757" s="25" t="s">
        <v>510</v>
      </c>
      <c r="C4757" s="25" t="s">
        <v>12750</v>
      </c>
      <c r="D4757" s="25" t="s">
        <v>28268</v>
      </c>
      <c r="E4757" s="25" t="s">
        <v>85</v>
      </c>
      <c r="F4757" s="25">
        <v>4186</v>
      </c>
      <c r="G4757" s="25" t="s">
        <v>10590</v>
      </c>
      <c r="H4757" s="25" t="s">
        <v>28269</v>
      </c>
      <c r="I4757" s="25" t="s">
        <v>28270</v>
      </c>
      <c r="J4757" s="25" t="s">
        <v>2273</v>
      </c>
    </row>
    <row r="4758" spans="1:10" x14ac:dyDescent="0.75">
      <c r="A4758" s="26">
        <v>1992</v>
      </c>
      <c r="B4758" s="26" t="s">
        <v>517</v>
      </c>
      <c r="C4758" s="26" t="s">
        <v>28271</v>
      </c>
      <c r="D4758" s="26" t="s">
        <v>12745</v>
      </c>
      <c r="E4758" s="26" t="s">
        <v>85</v>
      </c>
      <c r="F4758" s="26">
        <v>3069</v>
      </c>
      <c r="G4758" s="26" t="s">
        <v>4032</v>
      </c>
      <c r="H4758" s="26" t="s">
        <v>13896</v>
      </c>
      <c r="I4758" s="26" t="s">
        <v>28272</v>
      </c>
      <c r="J4758" s="26" t="s">
        <v>1943</v>
      </c>
    </row>
    <row r="4759" spans="1:10" x14ac:dyDescent="0.75">
      <c r="A4759" s="25">
        <v>1992</v>
      </c>
      <c r="B4759" s="25" t="s">
        <v>524</v>
      </c>
      <c r="C4759" s="25" t="s">
        <v>28273</v>
      </c>
      <c r="D4759" s="25" t="s">
        <v>28274</v>
      </c>
      <c r="E4759" s="25" t="s">
        <v>85</v>
      </c>
      <c r="F4759" s="25">
        <v>2248</v>
      </c>
      <c r="G4759" s="25" t="s">
        <v>8459</v>
      </c>
      <c r="H4759" s="25" t="s">
        <v>28276</v>
      </c>
      <c r="I4759" s="25" t="s">
        <v>28277</v>
      </c>
      <c r="J4759" s="25" t="s">
        <v>7518</v>
      </c>
    </row>
    <row r="4760" spans="1:10" x14ac:dyDescent="0.75">
      <c r="A4760" s="26">
        <v>1992</v>
      </c>
      <c r="B4760" s="26" t="s">
        <v>532</v>
      </c>
      <c r="C4760" s="26" t="s">
        <v>28278</v>
      </c>
      <c r="D4760" s="26" t="s">
        <v>28279</v>
      </c>
      <c r="E4760" s="26" t="s">
        <v>85</v>
      </c>
      <c r="F4760" s="26">
        <v>1546</v>
      </c>
      <c r="G4760" s="26" t="s">
        <v>1671</v>
      </c>
      <c r="H4760" s="26" t="s">
        <v>28280</v>
      </c>
      <c r="I4760" s="26" t="s">
        <v>28281</v>
      </c>
      <c r="J4760" s="26" t="s">
        <v>7752</v>
      </c>
    </row>
    <row r="4761" spans="1:10" x14ac:dyDescent="0.75">
      <c r="A4761" s="25">
        <v>1992</v>
      </c>
      <c r="B4761" s="25" t="s">
        <v>539</v>
      </c>
      <c r="C4761" s="25" t="s">
        <v>28282</v>
      </c>
      <c r="D4761" s="25" t="s">
        <v>28283</v>
      </c>
      <c r="E4761" s="25" t="s">
        <v>85</v>
      </c>
      <c r="F4761" s="25">
        <v>1033</v>
      </c>
      <c r="G4761" s="25" t="s">
        <v>11609</v>
      </c>
      <c r="H4761" s="25" t="s">
        <v>13137</v>
      </c>
      <c r="I4761" s="25" t="s">
        <v>25216</v>
      </c>
      <c r="J4761" s="25" t="s">
        <v>1610</v>
      </c>
    </row>
    <row r="4762" spans="1:10" x14ac:dyDescent="0.75">
      <c r="A4762" s="26">
        <v>1992</v>
      </c>
      <c r="B4762" s="26" t="s">
        <v>545</v>
      </c>
      <c r="C4762" s="26" t="s">
        <v>28284</v>
      </c>
      <c r="D4762" s="26" t="s">
        <v>28285</v>
      </c>
      <c r="E4762" s="26" t="s">
        <v>85</v>
      </c>
      <c r="F4762" s="26">
        <v>670</v>
      </c>
      <c r="G4762" s="26" t="s">
        <v>97</v>
      </c>
      <c r="H4762" s="26" t="s">
        <v>2437</v>
      </c>
      <c r="I4762" s="26" t="s">
        <v>15327</v>
      </c>
      <c r="J4762" s="26" t="s">
        <v>5072</v>
      </c>
    </row>
    <row r="4763" spans="1:10" x14ac:dyDescent="0.75">
      <c r="A4763" s="25">
        <v>1992</v>
      </c>
      <c r="B4763" s="25" t="s">
        <v>550</v>
      </c>
      <c r="C4763" s="25" t="s">
        <v>28286</v>
      </c>
      <c r="D4763" s="25" t="s">
        <v>28287</v>
      </c>
      <c r="E4763" s="25" t="s">
        <v>85</v>
      </c>
      <c r="F4763" s="25">
        <v>421</v>
      </c>
      <c r="G4763" s="25" t="s">
        <v>1731</v>
      </c>
      <c r="H4763" s="25" t="s">
        <v>1958</v>
      </c>
      <c r="I4763" s="25" t="s">
        <v>11208</v>
      </c>
      <c r="J4763" s="25" t="s">
        <v>5616</v>
      </c>
    </row>
    <row r="4764" spans="1:10" x14ac:dyDescent="0.75">
      <c r="A4764" s="26">
        <v>1992</v>
      </c>
      <c r="B4764" s="26" t="s">
        <v>143</v>
      </c>
      <c r="C4764" s="26" t="s">
        <v>28288</v>
      </c>
      <c r="D4764" s="26" t="s">
        <v>28289</v>
      </c>
      <c r="E4764" s="26" t="s">
        <v>85</v>
      </c>
      <c r="F4764" s="26">
        <v>256</v>
      </c>
      <c r="G4764" s="26" t="s">
        <v>116</v>
      </c>
      <c r="H4764" s="26" t="s">
        <v>1614</v>
      </c>
      <c r="I4764" s="26" t="s">
        <v>10991</v>
      </c>
      <c r="J4764" s="26" t="s">
        <v>5079</v>
      </c>
    </row>
    <row r="4765" spans="1:10" x14ac:dyDescent="0.75">
      <c r="A4765" s="25">
        <v>1992</v>
      </c>
      <c r="B4765" s="25" t="s">
        <v>557</v>
      </c>
      <c r="C4765" s="25" t="s">
        <v>6113</v>
      </c>
      <c r="D4765" s="25" t="s">
        <v>28290</v>
      </c>
      <c r="E4765" s="25" t="s">
        <v>85</v>
      </c>
      <c r="F4765" s="25">
        <v>151</v>
      </c>
      <c r="G4765" s="25" t="s">
        <v>375</v>
      </c>
      <c r="H4765" s="25" t="s">
        <v>1709</v>
      </c>
      <c r="I4765" s="25" t="s">
        <v>3882</v>
      </c>
      <c r="J4765" s="25" t="s">
        <v>6099</v>
      </c>
    </row>
    <row r="4766" spans="1:10" x14ac:dyDescent="0.75">
      <c r="A4766" s="26">
        <v>1992</v>
      </c>
      <c r="B4766" s="26" t="s">
        <v>127</v>
      </c>
      <c r="C4766" s="26" t="s">
        <v>15707</v>
      </c>
      <c r="D4766" s="26" t="s">
        <v>15708</v>
      </c>
      <c r="E4766" s="26" t="s">
        <v>85</v>
      </c>
      <c r="F4766" s="26">
        <v>86</v>
      </c>
      <c r="G4766" s="26" t="s">
        <v>247</v>
      </c>
      <c r="H4766" s="26" t="s">
        <v>384</v>
      </c>
      <c r="I4766" s="26" t="s">
        <v>1712</v>
      </c>
      <c r="J4766" s="26" t="s">
        <v>3240</v>
      </c>
    </row>
    <row r="4767" spans="1:10" x14ac:dyDescent="0.75">
      <c r="A4767" s="25">
        <v>1992</v>
      </c>
      <c r="B4767" s="25" t="s">
        <v>131</v>
      </c>
      <c r="C4767" s="25" t="s">
        <v>28291</v>
      </c>
      <c r="D4767" s="25" t="s">
        <v>6337</v>
      </c>
      <c r="E4767" s="25" t="s">
        <v>85</v>
      </c>
      <c r="F4767" s="25">
        <v>48</v>
      </c>
      <c r="G4767" s="25" t="s">
        <v>174</v>
      </c>
      <c r="H4767" s="25" t="s">
        <v>238</v>
      </c>
      <c r="I4767" s="25" t="s">
        <v>426</v>
      </c>
      <c r="J4767" s="25" t="s">
        <v>933</v>
      </c>
    </row>
    <row r="4768" spans="1:10" x14ac:dyDescent="0.75">
      <c r="A4768" s="26">
        <v>1992</v>
      </c>
      <c r="B4768" s="26" t="s">
        <v>567</v>
      </c>
      <c r="C4768" s="26" t="s">
        <v>28292</v>
      </c>
      <c r="D4768" s="26" t="s">
        <v>28293</v>
      </c>
      <c r="E4768" s="26" t="s">
        <v>85</v>
      </c>
      <c r="F4768" s="26">
        <v>26</v>
      </c>
      <c r="G4768" s="26" t="s">
        <v>133</v>
      </c>
      <c r="H4768" s="26" t="s">
        <v>166</v>
      </c>
      <c r="I4768" s="26" t="s">
        <v>247</v>
      </c>
      <c r="J4768" s="26" t="s">
        <v>936</v>
      </c>
    </row>
    <row r="4769" spans="1:10" x14ac:dyDescent="0.75">
      <c r="A4769" s="25">
        <v>1992</v>
      </c>
      <c r="B4769" s="25" t="s">
        <v>116</v>
      </c>
      <c r="C4769" s="25" t="s">
        <v>28294</v>
      </c>
      <c r="D4769" s="25" t="s">
        <v>28295</v>
      </c>
      <c r="E4769" s="25" t="s">
        <v>85</v>
      </c>
      <c r="F4769" s="25">
        <v>13</v>
      </c>
      <c r="G4769" s="25" t="s">
        <v>113</v>
      </c>
      <c r="H4769" s="25" t="s">
        <v>125</v>
      </c>
      <c r="I4769" s="25" t="s">
        <v>166</v>
      </c>
      <c r="J4769" s="25" t="s">
        <v>4332</v>
      </c>
    </row>
    <row r="4770" spans="1:10" x14ac:dyDescent="0.75">
      <c r="A4770" s="26">
        <v>1992</v>
      </c>
      <c r="B4770" s="26" t="s">
        <v>574</v>
      </c>
      <c r="C4770" s="26" t="s">
        <v>28296</v>
      </c>
      <c r="D4770" s="26" t="s">
        <v>28297</v>
      </c>
      <c r="E4770" s="26" t="s">
        <v>85</v>
      </c>
      <c r="F4770" s="26">
        <v>7</v>
      </c>
      <c r="G4770" s="26" t="s">
        <v>94</v>
      </c>
      <c r="H4770" s="26" t="s">
        <v>104</v>
      </c>
      <c r="I4770" s="26" t="s">
        <v>125</v>
      </c>
      <c r="J4770" s="26" t="s">
        <v>5633</v>
      </c>
    </row>
    <row r="4771" spans="1:10" x14ac:dyDescent="0.75">
      <c r="A4771" s="25">
        <v>1992</v>
      </c>
      <c r="B4771" s="25" t="s">
        <v>578</v>
      </c>
      <c r="C4771" s="25" t="s">
        <v>28298</v>
      </c>
      <c r="D4771" s="25" t="s">
        <v>28299</v>
      </c>
      <c r="E4771" s="25" t="s">
        <v>85</v>
      </c>
      <c r="F4771" s="25">
        <v>3</v>
      </c>
      <c r="G4771" s="25" t="s">
        <v>88</v>
      </c>
      <c r="H4771" s="25" t="s">
        <v>88</v>
      </c>
      <c r="I4771" s="25" t="s">
        <v>104</v>
      </c>
      <c r="J4771" s="25" t="s">
        <v>2321</v>
      </c>
    </row>
    <row r="4772" spans="1:10" x14ac:dyDescent="0.75">
      <c r="A4772" s="26">
        <v>1992</v>
      </c>
      <c r="B4772" s="26" t="s">
        <v>535</v>
      </c>
      <c r="C4772" s="26" t="s">
        <v>28300</v>
      </c>
      <c r="D4772" s="26" t="s">
        <v>28301</v>
      </c>
      <c r="E4772" s="26" t="s">
        <v>85</v>
      </c>
      <c r="F4772" s="26">
        <v>2</v>
      </c>
      <c r="G4772" s="26" t="s">
        <v>82</v>
      </c>
      <c r="H4772" s="26" t="s">
        <v>82</v>
      </c>
      <c r="I4772" s="26" t="s">
        <v>88</v>
      </c>
      <c r="J4772" s="26" t="s">
        <v>2648</v>
      </c>
    </row>
    <row r="4773" spans="1:10" x14ac:dyDescent="0.75">
      <c r="A4773" s="25">
        <v>1992</v>
      </c>
      <c r="B4773" s="25" t="s">
        <v>585</v>
      </c>
      <c r="C4773" s="25" t="s">
        <v>28302</v>
      </c>
      <c r="D4773" s="25" t="s">
        <v>28303</v>
      </c>
      <c r="E4773" s="25" t="s">
        <v>85</v>
      </c>
      <c r="F4773" s="25">
        <v>1</v>
      </c>
      <c r="G4773" s="25" t="s">
        <v>76</v>
      </c>
      <c r="H4773" s="25" t="s">
        <v>82</v>
      </c>
      <c r="I4773" s="25" t="s">
        <v>82</v>
      </c>
      <c r="J4773" s="25" t="s">
        <v>1647</v>
      </c>
    </row>
    <row r="4774" spans="1:10" x14ac:dyDescent="0.75">
      <c r="A4774" s="26">
        <v>1992</v>
      </c>
      <c r="B4774" s="26" t="s">
        <v>589</v>
      </c>
      <c r="C4774" s="26" t="s">
        <v>28304</v>
      </c>
      <c r="D4774" s="26" t="s">
        <v>591</v>
      </c>
      <c r="E4774" s="26" t="s">
        <v>581</v>
      </c>
      <c r="F4774" s="26">
        <v>0</v>
      </c>
      <c r="G4774" s="26" t="s">
        <v>76</v>
      </c>
      <c r="H4774" s="26" t="s">
        <v>76</v>
      </c>
      <c r="I4774" s="26" t="s">
        <v>76</v>
      </c>
      <c r="J4774" s="26" t="s">
        <v>581</v>
      </c>
    </row>
    <row r="4775" spans="1:10" x14ac:dyDescent="0.75">
      <c r="A4775" s="25">
        <v>1993</v>
      </c>
      <c r="B4775" s="25" t="s">
        <v>76</v>
      </c>
      <c r="C4775" s="25" t="s">
        <v>14912</v>
      </c>
      <c r="D4775" s="25" t="s">
        <v>5475</v>
      </c>
      <c r="E4775" s="25" t="s">
        <v>11774</v>
      </c>
      <c r="F4775" s="25">
        <v>100000</v>
      </c>
      <c r="G4775" s="25" t="s">
        <v>7188</v>
      </c>
      <c r="H4775" s="25" t="s">
        <v>28305</v>
      </c>
      <c r="I4775" s="25" t="s">
        <v>28306</v>
      </c>
      <c r="J4775" s="25" t="s">
        <v>27076</v>
      </c>
    </row>
    <row r="4776" spans="1:10" x14ac:dyDescent="0.75">
      <c r="A4776" s="26">
        <v>1993</v>
      </c>
      <c r="B4776" s="26" t="s">
        <v>82</v>
      </c>
      <c r="C4776" s="26" t="s">
        <v>1349</v>
      </c>
      <c r="D4776" s="26" t="s">
        <v>1349</v>
      </c>
      <c r="E4776" s="26" t="s">
        <v>85</v>
      </c>
      <c r="F4776" s="26">
        <v>98904</v>
      </c>
      <c r="G4776" s="26" t="s">
        <v>389</v>
      </c>
      <c r="H4776" s="26" t="s">
        <v>28307</v>
      </c>
      <c r="I4776" s="26" t="s">
        <v>28308</v>
      </c>
      <c r="J4776" s="26" t="s">
        <v>22857</v>
      </c>
    </row>
    <row r="4777" spans="1:10" x14ac:dyDescent="0.75">
      <c r="A4777" s="25">
        <v>1993</v>
      </c>
      <c r="B4777" s="25" t="s">
        <v>88</v>
      </c>
      <c r="C4777" s="25" t="s">
        <v>3563</v>
      </c>
      <c r="D4777" s="25" t="s">
        <v>3563</v>
      </c>
      <c r="E4777" s="25" t="s">
        <v>85</v>
      </c>
      <c r="F4777" s="25">
        <v>98836</v>
      </c>
      <c r="G4777" s="25" t="s">
        <v>277</v>
      </c>
      <c r="H4777" s="25" t="s">
        <v>11365</v>
      </c>
      <c r="I4777" s="25" t="s">
        <v>28310</v>
      </c>
      <c r="J4777" s="25" t="s">
        <v>28311</v>
      </c>
    </row>
    <row r="4778" spans="1:10" x14ac:dyDescent="0.75">
      <c r="A4778" s="26">
        <v>1993</v>
      </c>
      <c r="B4778" s="26" t="s">
        <v>94</v>
      </c>
      <c r="C4778" s="26" t="s">
        <v>4107</v>
      </c>
      <c r="D4778" s="26" t="s">
        <v>4107</v>
      </c>
      <c r="E4778" s="26" t="s">
        <v>85</v>
      </c>
      <c r="F4778" s="26">
        <v>98791</v>
      </c>
      <c r="G4778" s="26" t="s">
        <v>277</v>
      </c>
      <c r="H4778" s="26" t="s">
        <v>28312</v>
      </c>
      <c r="I4778" s="26" t="s">
        <v>28313</v>
      </c>
      <c r="J4778" s="26" t="s">
        <v>23141</v>
      </c>
    </row>
    <row r="4779" spans="1:10" x14ac:dyDescent="0.75">
      <c r="A4779" s="25">
        <v>1993</v>
      </c>
      <c r="B4779" s="25" t="s">
        <v>99</v>
      </c>
      <c r="C4779" s="25" t="s">
        <v>7567</v>
      </c>
      <c r="D4779" s="25" t="s">
        <v>7567</v>
      </c>
      <c r="E4779" s="25" t="s">
        <v>85</v>
      </c>
      <c r="F4779" s="25">
        <v>98747</v>
      </c>
      <c r="G4779" s="25" t="s">
        <v>201</v>
      </c>
      <c r="H4779" s="25" t="s">
        <v>11989</v>
      </c>
      <c r="I4779" s="25" t="s">
        <v>28314</v>
      </c>
      <c r="J4779" s="25" t="s">
        <v>23144</v>
      </c>
    </row>
    <row r="4780" spans="1:10" x14ac:dyDescent="0.75">
      <c r="A4780" s="26">
        <v>1993</v>
      </c>
      <c r="B4780" s="26" t="s">
        <v>104</v>
      </c>
      <c r="C4780" s="26" t="s">
        <v>13189</v>
      </c>
      <c r="D4780" s="26" t="s">
        <v>13189</v>
      </c>
      <c r="E4780" s="26" t="s">
        <v>85</v>
      </c>
      <c r="F4780" s="26">
        <v>98718</v>
      </c>
      <c r="G4780" s="26" t="s">
        <v>145</v>
      </c>
      <c r="H4780" s="26" t="s">
        <v>28315</v>
      </c>
      <c r="I4780" s="26" t="s">
        <v>28316</v>
      </c>
      <c r="J4780" s="26" t="s">
        <v>14664</v>
      </c>
    </row>
    <row r="4781" spans="1:10" x14ac:dyDescent="0.75">
      <c r="A4781" s="25">
        <v>1993</v>
      </c>
      <c r="B4781" s="25" t="s">
        <v>109</v>
      </c>
      <c r="C4781" s="25" t="s">
        <v>13189</v>
      </c>
      <c r="D4781" s="25" t="s">
        <v>13189</v>
      </c>
      <c r="E4781" s="25" t="s">
        <v>85</v>
      </c>
      <c r="F4781" s="25">
        <v>98704</v>
      </c>
      <c r="G4781" s="25" t="s">
        <v>145</v>
      </c>
      <c r="H4781" s="25" t="s">
        <v>14701</v>
      </c>
      <c r="I4781" s="25" t="s">
        <v>28318</v>
      </c>
      <c r="J4781" s="25" t="s">
        <v>26829</v>
      </c>
    </row>
    <row r="4782" spans="1:10" x14ac:dyDescent="0.75">
      <c r="A4782" s="26">
        <v>1993</v>
      </c>
      <c r="B4782" s="26" t="s">
        <v>113</v>
      </c>
      <c r="C4782" s="26" t="s">
        <v>12209</v>
      </c>
      <c r="D4782" s="26" t="s">
        <v>12209</v>
      </c>
      <c r="E4782" s="26" t="s">
        <v>85</v>
      </c>
      <c r="F4782" s="26">
        <v>98689</v>
      </c>
      <c r="G4782" s="26" t="s">
        <v>129</v>
      </c>
      <c r="H4782" s="26" t="s">
        <v>12616</v>
      </c>
      <c r="I4782" s="26" t="s">
        <v>28319</v>
      </c>
      <c r="J4782" s="26" t="s">
        <v>26832</v>
      </c>
    </row>
    <row r="4783" spans="1:10" x14ac:dyDescent="0.75">
      <c r="A4783" s="25">
        <v>1993</v>
      </c>
      <c r="B4783" s="25" t="s">
        <v>118</v>
      </c>
      <c r="C4783" s="25" t="s">
        <v>7575</v>
      </c>
      <c r="D4783" s="25" t="s">
        <v>7575</v>
      </c>
      <c r="E4783" s="25" t="s">
        <v>85</v>
      </c>
      <c r="F4783" s="25">
        <v>98678</v>
      </c>
      <c r="G4783" s="25" t="s">
        <v>171</v>
      </c>
      <c r="H4783" s="25" t="s">
        <v>12618</v>
      </c>
      <c r="I4783" s="25" t="s">
        <v>28321</v>
      </c>
      <c r="J4783" s="25" t="s">
        <v>28322</v>
      </c>
    </row>
    <row r="4784" spans="1:10" x14ac:dyDescent="0.75">
      <c r="A4784" s="26">
        <v>1993</v>
      </c>
      <c r="B4784" s="26" t="s">
        <v>123</v>
      </c>
      <c r="C4784" s="26" t="s">
        <v>11789</v>
      </c>
      <c r="D4784" s="26" t="s">
        <v>11789</v>
      </c>
      <c r="E4784" s="26" t="s">
        <v>85</v>
      </c>
      <c r="F4784" s="26">
        <v>98657</v>
      </c>
      <c r="G4784" s="26" t="s">
        <v>162</v>
      </c>
      <c r="H4784" s="26" t="s">
        <v>12807</v>
      </c>
      <c r="I4784" s="26" t="s">
        <v>28323</v>
      </c>
      <c r="J4784" s="26" t="s">
        <v>27586</v>
      </c>
    </row>
    <row r="4785" spans="1:10" x14ac:dyDescent="0.75">
      <c r="A4785" s="25">
        <v>1993</v>
      </c>
      <c r="B4785" s="25" t="s">
        <v>125</v>
      </c>
      <c r="C4785" s="25" t="s">
        <v>11580</v>
      </c>
      <c r="D4785" s="25" t="s">
        <v>11580</v>
      </c>
      <c r="E4785" s="25" t="s">
        <v>85</v>
      </c>
      <c r="F4785" s="25">
        <v>98638</v>
      </c>
      <c r="G4785" s="25" t="s">
        <v>150</v>
      </c>
      <c r="H4785" s="25" t="s">
        <v>12620</v>
      </c>
      <c r="I4785" s="25" t="s">
        <v>28324</v>
      </c>
      <c r="J4785" s="25" t="s">
        <v>27589</v>
      </c>
    </row>
    <row r="4786" spans="1:10" x14ac:dyDescent="0.75">
      <c r="A4786" s="26">
        <v>1993</v>
      </c>
      <c r="B4786" s="26" t="s">
        <v>129</v>
      </c>
      <c r="C4786" s="26" t="s">
        <v>10743</v>
      </c>
      <c r="D4786" s="26" t="s">
        <v>10743</v>
      </c>
      <c r="E4786" s="26" t="s">
        <v>85</v>
      </c>
      <c r="F4786" s="26">
        <v>98622</v>
      </c>
      <c r="G4786" s="26" t="s">
        <v>150</v>
      </c>
      <c r="H4786" s="26" t="s">
        <v>14512</v>
      </c>
      <c r="I4786" s="26" t="s">
        <v>28326</v>
      </c>
      <c r="J4786" s="26" t="s">
        <v>2033</v>
      </c>
    </row>
    <row r="4787" spans="1:10" x14ac:dyDescent="0.75">
      <c r="A4787" s="25">
        <v>1993</v>
      </c>
      <c r="B4787" s="25" t="s">
        <v>133</v>
      </c>
      <c r="C4787" s="25" t="s">
        <v>11372</v>
      </c>
      <c r="D4787" s="25" t="s">
        <v>11372</v>
      </c>
      <c r="E4787" s="25" t="s">
        <v>85</v>
      </c>
      <c r="F4787" s="25">
        <v>98605</v>
      </c>
      <c r="G4787" s="25" t="s">
        <v>141</v>
      </c>
      <c r="H4787" s="25" t="s">
        <v>28327</v>
      </c>
      <c r="I4787" s="25" t="s">
        <v>28328</v>
      </c>
      <c r="J4787" s="25" t="s">
        <v>21524</v>
      </c>
    </row>
    <row r="4788" spans="1:10" x14ac:dyDescent="0.75">
      <c r="A4788" s="26">
        <v>1993</v>
      </c>
      <c r="B4788" s="26" t="s">
        <v>138</v>
      </c>
      <c r="C4788" s="26" t="s">
        <v>9409</v>
      </c>
      <c r="D4788" s="26" t="s">
        <v>9409</v>
      </c>
      <c r="E4788" s="26" t="s">
        <v>85</v>
      </c>
      <c r="F4788" s="26">
        <v>98591</v>
      </c>
      <c r="G4788" s="26" t="s">
        <v>183</v>
      </c>
      <c r="H4788" s="26" t="s">
        <v>12409</v>
      </c>
      <c r="I4788" s="26" t="s">
        <v>28329</v>
      </c>
      <c r="J4788" s="26" t="s">
        <v>28330</v>
      </c>
    </row>
    <row r="4789" spans="1:10" x14ac:dyDescent="0.75">
      <c r="A4789" s="25">
        <v>1993</v>
      </c>
      <c r="B4789" s="25" t="s">
        <v>141</v>
      </c>
      <c r="C4789" s="25" t="s">
        <v>5393</v>
      </c>
      <c r="D4789" s="25" t="s">
        <v>5393</v>
      </c>
      <c r="E4789" s="25" t="s">
        <v>85</v>
      </c>
      <c r="F4789" s="25">
        <v>98567</v>
      </c>
      <c r="G4789" s="25" t="s">
        <v>238</v>
      </c>
      <c r="H4789" s="25" t="s">
        <v>13405</v>
      </c>
      <c r="I4789" s="25" t="s">
        <v>28331</v>
      </c>
      <c r="J4789" s="25" t="s">
        <v>14676</v>
      </c>
    </row>
    <row r="4790" spans="1:10" x14ac:dyDescent="0.75">
      <c r="A4790" s="26">
        <v>1993</v>
      </c>
      <c r="B4790" s="26" t="s">
        <v>145</v>
      </c>
      <c r="C4790" s="26" t="s">
        <v>5118</v>
      </c>
      <c r="D4790" s="26" t="s">
        <v>5118</v>
      </c>
      <c r="E4790" s="26" t="s">
        <v>85</v>
      </c>
      <c r="F4790" s="26">
        <v>98530</v>
      </c>
      <c r="G4790" s="26" t="s">
        <v>212</v>
      </c>
      <c r="H4790" s="26" t="s">
        <v>16236</v>
      </c>
      <c r="I4790" s="26" t="s">
        <v>28332</v>
      </c>
      <c r="J4790" s="26" t="s">
        <v>16066</v>
      </c>
    </row>
    <row r="4791" spans="1:10" x14ac:dyDescent="0.75">
      <c r="A4791" s="25">
        <v>1993</v>
      </c>
      <c r="B4791" s="25" t="s">
        <v>150</v>
      </c>
      <c r="C4791" s="25" t="s">
        <v>6884</v>
      </c>
      <c r="D4791" s="25" t="s">
        <v>6884</v>
      </c>
      <c r="E4791" s="25" t="s">
        <v>85</v>
      </c>
      <c r="F4791" s="25">
        <v>98499</v>
      </c>
      <c r="G4791" s="25" t="s">
        <v>201</v>
      </c>
      <c r="H4791" s="25" t="s">
        <v>12216</v>
      </c>
      <c r="I4791" s="25" t="s">
        <v>28334</v>
      </c>
      <c r="J4791" s="25" t="s">
        <v>21530</v>
      </c>
    </row>
    <row r="4792" spans="1:10" x14ac:dyDescent="0.75">
      <c r="A4792" s="26">
        <v>1993</v>
      </c>
      <c r="B4792" s="26" t="s">
        <v>154</v>
      </c>
      <c r="C4792" s="26" t="s">
        <v>5657</v>
      </c>
      <c r="D4792" s="26" t="s">
        <v>5657</v>
      </c>
      <c r="E4792" s="26" t="s">
        <v>85</v>
      </c>
      <c r="F4792" s="26">
        <v>98471</v>
      </c>
      <c r="G4792" s="26" t="s">
        <v>252</v>
      </c>
      <c r="H4792" s="26" t="s">
        <v>13799</v>
      </c>
      <c r="I4792" s="26" t="s">
        <v>28335</v>
      </c>
      <c r="J4792" s="26" t="s">
        <v>28336</v>
      </c>
    </row>
    <row r="4793" spans="1:10" x14ac:dyDescent="0.75">
      <c r="A4793" s="25">
        <v>1993</v>
      </c>
      <c r="B4793" s="25" t="s">
        <v>158</v>
      </c>
      <c r="C4793" s="25" t="s">
        <v>4381</v>
      </c>
      <c r="D4793" s="25" t="s">
        <v>4381</v>
      </c>
      <c r="E4793" s="25" t="s">
        <v>85</v>
      </c>
      <c r="F4793" s="25">
        <v>98431</v>
      </c>
      <c r="G4793" s="25" t="s">
        <v>257</v>
      </c>
      <c r="H4793" s="25" t="s">
        <v>13408</v>
      </c>
      <c r="I4793" s="25" t="s">
        <v>28337</v>
      </c>
      <c r="J4793" s="25" t="s">
        <v>1697</v>
      </c>
    </row>
    <row r="4794" spans="1:10" x14ac:dyDescent="0.75">
      <c r="A4794" s="26">
        <v>1993</v>
      </c>
      <c r="B4794" s="26" t="s">
        <v>162</v>
      </c>
      <c r="C4794" s="26" t="s">
        <v>5118</v>
      </c>
      <c r="D4794" s="26" t="s">
        <v>5118</v>
      </c>
      <c r="E4794" s="26" t="s">
        <v>85</v>
      </c>
      <c r="F4794" s="26">
        <v>98390</v>
      </c>
      <c r="G4794" s="26" t="s">
        <v>212</v>
      </c>
      <c r="H4794" s="26" t="s">
        <v>11154</v>
      </c>
      <c r="I4794" s="26" t="s">
        <v>28338</v>
      </c>
      <c r="J4794" s="26" t="s">
        <v>10098</v>
      </c>
    </row>
    <row r="4795" spans="1:10" x14ac:dyDescent="0.75">
      <c r="A4795" s="25">
        <v>1993</v>
      </c>
      <c r="B4795" s="25" t="s">
        <v>166</v>
      </c>
      <c r="C4795" s="25" t="s">
        <v>2991</v>
      </c>
      <c r="D4795" s="25" t="s">
        <v>2991</v>
      </c>
      <c r="E4795" s="25" t="s">
        <v>85</v>
      </c>
      <c r="F4795" s="25">
        <v>98359</v>
      </c>
      <c r="G4795" s="25" t="s">
        <v>282</v>
      </c>
      <c r="H4795" s="25" t="s">
        <v>10731</v>
      </c>
      <c r="I4795" s="25" t="s">
        <v>28339</v>
      </c>
      <c r="J4795" s="25" t="s">
        <v>20691</v>
      </c>
    </row>
    <row r="4796" spans="1:10" x14ac:dyDescent="0.75">
      <c r="A4796" s="26">
        <v>1993</v>
      </c>
      <c r="B4796" s="26" t="s">
        <v>171</v>
      </c>
      <c r="C4796" s="26" t="s">
        <v>5659</v>
      </c>
      <c r="D4796" s="26" t="s">
        <v>5659</v>
      </c>
      <c r="E4796" s="26" t="s">
        <v>85</v>
      </c>
      <c r="F4796" s="26">
        <v>98312</v>
      </c>
      <c r="G4796" s="26" t="s">
        <v>238</v>
      </c>
      <c r="H4796" s="26" t="s">
        <v>15226</v>
      </c>
      <c r="I4796" s="26" t="s">
        <v>28340</v>
      </c>
      <c r="J4796" s="26" t="s">
        <v>28341</v>
      </c>
    </row>
    <row r="4797" spans="1:10" x14ac:dyDescent="0.75">
      <c r="A4797" s="25">
        <v>1993</v>
      </c>
      <c r="B4797" s="25" t="s">
        <v>174</v>
      </c>
      <c r="C4797" s="25" t="s">
        <v>4631</v>
      </c>
      <c r="D4797" s="25" t="s">
        <v>4631</v>
      </c>
      <c r="E4797" s="25" t="s">
        <v>85</v>
      </c>
      <c r="F4797" s="25">
        <v>98276</v>
      </c>
      <c r="G4797" s="25" t="s">
        <v>221</v>
      </c>
      <c r="H4797" s="25" t="s">
        <v>14518</v>
      </c>
      <c r="I4797" s="25" t="s">
        <v>28342</v>
      </c>
      <c r="J4797" s="25" t="s">
        <v>23709</v>
      </c>
    </row>
    <row r="4798" spans="1:10" x14ac:dyDescent="0.75">
      <c r="A4798" s="26">
        <v>1993</v>
      </c>
      <c r="B4798" s="26" t="s">
        <v>179</v>
      </c>
      <c r="C4798" s="26" t="s">
        <v>4107</v>
      </c>
      <c r="D4798" s="26" t="s">
        <v>4107</v>
      </c>
      <c r="E4798" s="26" t="s">
        <v>85</v>
      </c>
      <c r="F4798" s="26">
        <v>98243</v>
      </c>
      <c r="G4798" s="26" t="s">
        <v>272</v>
      </c>
      <c r="H4798" s="26" t="s">
        <v>28097</v>
      </c>
      <c r="I4798" s="26" t="s">
        <v>28344</v>
      </c>
      <c r="J4798" s="26" t="s">
        <v>18388</v>
      </c>
    </row>
    <row r="4799" spans="1:10" x14ac:dyDescent="0.75">
      <c r="A4799" s="25">
        <v>1993</v>
      </c>
      <c r="B4799" s="25" t="s">
        <v>183</v>
      </c>
      <c r="C4799" s="25" t="s">
        <v>4381</v>
      </c>
      <c r="D4799" s="25" t="s">
        <v>4381</v>
      </c>
      <c r="E4799" s="25" t="s">
        <v>85</v>
      </c>
      <c r="F4799" s="25">
        <v>98199</v>
      </c>
      <c r="G4799" s="25" t="s">
        <v>262</v>
      </c>
      <c r="H4799" s="25" t="s">
        <v>13992</v>
      </c>
      <c r="I4799" s="25" t="s">
        <v>28345</v>
      </c>
      <c r="J4799" s="25" t="s">
        <v>28346</v>
      </c>
    </row>
    <row r="4800" spans="1:10" x14ac:dyDescent="0.75">
      <c r="A4800" s="26">
        <v>1993</v>
      </c>
      <c r="B4800" s="26" t="s">
        <v>187</v>
      </c>
      <c r="C4800" s="26" t="s">
        <v>4103</v>
      </c>
      <c r="D4800" s="26" t="s">
        <v>4103</v>
      </c>
      <c r="E4800" s="26" t="s">
        <v>85</v>
      </c>
      <c r="F4800" s="26">
        <v>98157</v>
      </c>
      <c r="G4800" s="26" t="s">
        <v>287</v>
      </c>
      <c r="H4800" s="26" t="s">
        <v>28347</v>
      </c>
      <c r="I4800" s="26" t="s">
        <v>28348</v>
      </c>
      <c r="J4800" s="26" t="s">
        <v>3854</v>
      </c>
    </row>
    <row r="4801" spans="1:10" x14ac:dyDescent="0.75">
      <c r="A4801" s="25">
        <v>1993</v>
      </c>
      <c r="B4801" s="25" t="s">
        <v>192</v>
      </c>
      <c r="C4801" s="25" t="s">
        <v>4866</v>
      </c>
      <c r="D4801" s="25" t="s">
        <v>4866</v>
      </c>
      <c r="E4801" s="25" t="s">
        <v>85</v>
      </c>
      <c r="F4801" s="25">
        <v>98110</v>
      </c>
      <c r="G4801" s="25" t="s">
        <v>307</v>
      </c>
      <c r="H4801" s="25" t="s">
        <v>10309</v>
      </c>
      <c r="I4801" s="25" t="s">
        <v>28349</v>
      </c>
      <c r="J4801" s="25" t="s">
        <v>28350</v>
      </c>
    </row>
    <row r="4802" spans="1:10" x14ac:dyDescent="0.75">
      <c r="A4802" s="26">
        <v>1993</v>
      </c>
      <c r="B4802" s="26" t="s">
        <v>196</v>
      </c>
      <c r="C4802" s="26" t="s">
        <v>1693</v>
      </c>
      <c r="D4802" s="26" t="s">
        <v>1693</v>
      </c>
      <c r="E4802" s="26" t="s">
        <v>85</v>
      </c>
      <c r="F4802" s="26">
        <v>98058</v>
      </c>
      <c r="G4802" s="26" t="s">
        <v>375</v>
      </c>
      <c r="H4802" s="26" t="s">
        <v>13994</v>
      </c>
      <c r="I4802" s="26" t="s">
        <v>28351</v>
      </c>
      <c r="J4802" s="26" t="s">
        <v>28352</v>
      </c>
    </row>
    <row r="4803" spans="1:10" x14ac:dyDescent="0.75">
      <c r="A4803" s="25">
        <v>1993</v>
      </c>
      <c r="B4803" s="25" t="s">
        <v>201</v>
      </c>
      <c r="C4803" s="25" t="s">
        <v>2034</v>
      </c>
      <c r="D4803" s="25" t="s">
        <v>2034</v>
      </c>
      <c r="E4803" s="25" t="s">
        <v>85</v>
      </c>
      <c r="F4803" s="25">
        <v>97993</v>
      </c>
      <c r="G4803" s="25" t="s">
        <v>360</v>
      </c>
      <c r="H4803" s="25" t="s">
        <v>26851</v>
      </c>
      <c r="I4803" s="25" t="s">
        <v>28353</v>
      </c>
      <c r="J4803" s="25" t="s">
        <v>652</v>
      </c>
    </row>
    <row r="4804" spans="1:10" x14ac:dyDescent="0.75">
      <c r="A4804" s="26">
        <v>1993</v>
      </c>
      <c r="B4804" s="26" t="s">
        <v>205</v>
      </c>
      <c r="C4804" s="26" t="s">
        <v>1354</v>
      </c>
      <c r="D4804" s="26" t="s">
        <v>1354</v>
      </c>
      <c r="E4804" s="26" t="s">
        <v>85</v>
      </c>
      <c r="F4804" s="26">
        <v>97931</v>
      </c>
      <c r="G4804" s="26" t="s">
        <v>457</v>
      </c>
      <c r="H4804" s="26" t="s">
        <v>15054</v>
      </c>
      <c r="I4804" s="26" t="s">
        <v>28354</v>
      </c>
      <c r="J4804" s="26" t="s">
        <v>28355</v>
      </c>
    </row>
    <row r="4805" spans="1:10" x14ac:dyDescent="0.75">
      <c r="A4805" s="25">
        <v>1993</v>
      </c>
      <c r="B4805" s="25" t="s">
        <v>63</v>
      </c>
      <c r="C4805" s="25" t="s">
        <v>2027</v>
      </c>
      <c r="D4805" s="25" t="s">
        <v>2027</v>
      </c>
      <c r="E4805" s="25" t="s">
        <v>85</v>
      </c>
      <c r="F4805" s="25">
        <v>97848</v>
      </c>
      <c r="G4805" s="25" t="s">
        <v>574</v>
      </c>
      <c r="H4805" s="25" t="s">
        <v>13808</v>
      </c>
      <c r="I4805" s="25" t="s">
        <v>28356</v>
      </c>
      <c r="J4805" s="25" t="s">
        <v>16885</v>
      </c>
    </row>
    <row r="4806" spans="1:10" x14ac:dyDescent="0.75">
      <c r="A4806" s="26">
        <v>1993</v>
      </c>
      <c r="B4806" s="26" t="s">
        <v>212</v>
      </c>
      <c r="C4806" s="26" t="s">
        <v>1004</v>
      </c>
      <c r="D4806" s="26" t="s">
        <v>1004</v>
      </c>
      <c r="E4806" s="26" t="s">
        <v>85</v>
      </c>
      <c r="F4806" s="26">
        <v>97742</v>
      </c>
      <c r="G4806" s="26" t="s">
        <v>148</v>
      </c>
      <c r="H4806" s="26" t="s">
        <v>13019</v>
      </c>
      <c r="I4806" s="26" t="s">
        <v>28357</v>
      </c>
      <c r="J4806" s="26" t="s">
        <v>4406</v>
      </c>
    </row>
    <row r="4807" spans="1:10" x14ac:dyDescent="0.75">
      <c r="A4807" s="25">
        <v>1993</v>
      </c>
      <c r="B4807" s="25" t="s">
        <v>217</v>
      </c>
      <c r="C4807" s="25" t="s">
        <v>1340</v>
      </c>
      <c r="D4807" s="25" t="s">
        <v>1340</v>
      </c>
      <c r="E4807" s="25" t="s">
        <v>85</v>
      </c>
      <c r="F4807" s="25">
        <v>97615</v>
      </c>
      <c r="G4807" s="25" t="s">
        <v>585</v>
      </c>
      <c r="H4807" s="25" t="s">
        <v>9633</v>
      </c>
      <c r="I4807" s="25" t="s">
        <v>28358</v>
      </c>
      <c r="J4807" s="25" t="s">
        <v>1394</v>
      </c>
    </row>
    <row r="4808" spans="1:10" x14ac:dyDescent="0.75">
      <c r="A4808" s="26">
        <v>1993</v>
      </c>
      <c r="B4808" s="26" t="s">
        <v>221</v>
      </c>
      <c r="C4808" s="26" t="s">
        <v>2694</v>
      </c>
      <c r="D4808" s="26" t="s">
        <v>2694</v>
      </c>
      <c r="E4808" s="26" t="s">
        <v>85</v>
      </c>
      <c r="F4808" s="26">
        <v>97507</v>
      </c>
      <c r="G4808" s="26" t="s">
        <v>2060</v>
      </c>
      <c r="H4808" s="26" t="s">
        <v>8726</v>
      </c>
      <c r="I4808" s="26" t="s">
        <v>28359</v>
      </c>
      <c r="J4808" s="26" t="s">
        <v>23730</v>
      </c>
    </row>
    <row r="4809" spans="1:10" x14ac:dyDescent="0.75">
      <c r="A4809" s="25">
        <v>1993</v>
      </c>
      <c r="B4809" s="25" t="s">
        <v>226</v>
      </c>
      <c r="C4809" s="25" t="s">
        <v>4891</v>
      </c>
      <c r="D4809" s="25" t="s">
        <v>4891</v>
      </c>
      <c r="E4809" s="25" t="s">
        <v>85</v>
      </c>
      <c r="F4809" s="25">
        <v>97376</v>
      </c>
      <c r="G4809" s="25" t="s">
        <v>1630</v>
      </c>
      <c r="H4809" s="25" t="s">
        <v>22053</v>
      </c>
      <c r="I4809" s="25" t="s">
        <v>28360</v>
      </c>
      <c r="J4809" s="25" t="s">
        <v>6911</v>
      </c>
    </row>
    <row r="4810" spans="1:10" x14ac:dyDescent="0.75">
      <c r="A4810" s="26">
        <v>1993</v>
      </c>
      <c r="B4810" s="26" t="s">
        <v>230</v>
      </c>
      <c r="C4810" s="26" t="s">
        <v>4132</v>
      </c>
      <c r="D4810" s="26" t="s">
        <v>4132</v>
      </c>
      <c r="E4810" s="26" t="s">
        <v>85</v>
      </c>
      <c r="F4810" s="26">
        <v>97241</v>
      </c>
      <c r="G4810" s="26" t="s">
        <v>1752</v>
      </c>
      <c r="H4810" s="26" t="s">
        <v>28361</v>
      </c>
      <c r="I4810" s="26" t="s">
        <v>28362</v>
      </c>
      <c r="J4810" s="26" t="s">
        <v>28363</v>
      </c>
    </row>
    <row r="4811" spans="1:10" x14ac:dyDescent="0.75">
      <c r="A4811" s="25">
        <v>1993</v>
      </c>
      <c r="B4811" s="25" t="s">
        <v>234</v>
      </c>
      <c r="C4811" s="25" t="s">
        <v>5693</v>
      </c>
      <c r="D4811" s="25" t="s">
        <v>5693</v>
      </c>
      <c r="E4811" s="25" t="s">
        <v>85</v>
      </c>
      <c r="F4811" s="25">
        <v>97046</v>
      </c>
      <c r="G4811" s="25" t="s">
        <v>1625</v>
      </c>
      <c r="H4811" s="25" t="s">
        <v>16403</v>
      </c>
      <c r="I4811" s="25" t="s">
        <v>28364</v>
      </c>
      <c r="J4811" s="25" t="s">
        <v>28365</v>
      </c>
    </row>
    <row r="4812" spans="1:10" x14ac:dyDescent="0.75">
      <c r="A4812" s="26">
        <v>1993</v>
      </c>
      <c r="B4812" s="26" t="s">
        <v>238</v>
      </c>
      <c r="C4812" s="26" t="s">
        <v>1392</v>
      </c>
      <c r="D4812" s="26" t="s">
        <v>3319</v>
      </c>
      <c r="E4812" s="26" t="s">
        <v>85</v>
      </c>
      <c r="F4812" s="26">
        <v>96815</v>
      </c>
      <c r="G4812" s="26" t="s">
        <v>5854</v>
      </c>
      <c r="H4812" s="26" t="s">
        <v>28366</v>
      </c>
      <c r="I4812" s="26" t="s">
        <v>28367</v>
      </c>
      <c r="J4812" s="26" t="s">
        <v>6914</v>
      </c>
    </row>
    <row r="4813" spans="1:10" x14ac:dyDescent="0.75">
      <c r="A4813" s="25">
        <v>1993</v>
      </c>
      <c r="B4813" s="25" t="s">
        <v>242</v>
      </c>
      <c r="C4813" s="25" t="s">
        <v>1330</v>
      </c>
      <c r="D4813" s="25" t="s">
        <v>1330</v>
      </c>
      <c r="E4813" s="25" t="s">
        <v>85</v>
      </c>
      <c r="F4813" s="25">
        <v>96603</v>
      </c>
      <c r="G4813" s="25" t="s">
        <v>677</v>
      </c>
      <c r="H4813" s="25" t="s">
        <v>22611</v>
      </c>
      <c r="I4813" s="25" t="s">
        <v>28369</v>
      </c>
      <c r="J4813" s="25" t="s">
        <v>6916</v>
      </c>
    </row>
    <row r="4814" spans="1:10" x14ac:dyDescent="0.75">
      <c r="A4814" s="26">
        <v>1993</v>
      </c>
      <c r="B4814" s="26" t="s">
        <v>247</v>
      </c>
      <c r="C4814" s="26" t="s">
        <v>2390</v>
      </c>
      <c r="D4814" s="26" t="s">
        <v>2390</v>
      </c>
      <c r="E4814" s="26" t="s">
        <v>85</v>
      </c>
      <c r="F4814" s="26">
        <v>96349</v>
      </c>
      <c r="G4814" s="26" t="s">
        <v>1034</v>
      </c>
      <c r="H4814" s="26" t="s">
        <v>14529</v>
      </c>
      <c r="I4814" s="26" t="s">
        <v>28370</v>
      </c>
      <c r="J4814" s="26" t="s">
        <v>3029</v>
      </c>
    </row>
    <row r="4815" spans="1:10" x14ac:dyDescent="0.75">
      <c r="A4815" s="25">
        <v>1993</v>
      </c>
      <c r="B4815" s="25" t="s">
        <v>252</v>
      </c>
      <c r="C4815" s="25" t="s">
        <v>662</v>
      </c>
      <c r="D4815" s="25" t="s">
        <v>662</v>
      </c>
      <c r="E4815" s="25" t="s">
        <v>85</v>
      </c>
      <c r="F4815" s="25">
        <v>96098</v>
      </c>
      <c r="G4815" s="25" t="s">
        <v>683</v>
      </c>
      <c r="H4815" s="25" t="s">
        <v>16405</v>
      </c>
      <c r="I4815" s="25" t="s">
        <v>28371</v>
      </c>
      <c r="J4815" s="25" t="s">
        <v>22937</v>
      </c>
    </row>
    <row r="4816" spans="1:10" x14ac:dyDescent="0.75">
      <c r="A4816" s="26">
        <v>1993</v>
      </c>
      <c r="B4816" s="26" t="s">
        <v>257</v>
      </c>
      <c r="C4816" s="26" t="s">
        <v>1413</v>
      </c>
      <c r="D4816" s="26" t="s">
        <v>3614</v>
      </c>
      <c r="E4816" s="26" t="s">
        <v>85</v>
      </c>
      <c r="F4816" s="26">
        <v>95800</v>
      </c>
      <c r="G4816" s="26" t="s">
        <v>189</v>
      </c>
      <c r="H4816" s="26" t="s">
        <v>9886</v>
      </c>
      <c r="I4816" s="26" t="s">
        <v>28372</v>
      </c>
      <c r="J4816" s="26" t="s">
        <v>4417</v>
      </c>
    </row>
    <row r="4817" spans="1:10" x14ac:dyDescent="0.75">
      <c r="A4817" s="25">
        <v>1993</v>
      </c>
      <c r="B4817" s="25" t="s">
        <v>262</v>
      </c>
      <c r="C4817" s="25" t="s">
        <v>689</v>
      </c>
      <c r="D4817" s="25" t="s">
        <v>188</v>
      </c>
      <c r="E4817" s="25" t="s">
        <v>85</v>
      </c>
      <c r="F4817" s="25">
        <v>95520</v>
      </c>
      <c r="G4817" s="25" t="s">
        <v>232</v>
      </c>
      <c r="H4817" s="25" t="s">
        <v>5664</v>
      </c>
      <c r="I4817" s="25" t="s">
        <v>28373</v>
      </c>
      <c r="J4817" s="25" t="s">
        <v>4418</v>
      </c>
    </row>
    <row r="4818" spans="1:10" x14ac:dyDescent="0.75">
      <c r="A4818" s="26">
        <v>1993</v>
      </c>
      <c r="B4818" s="26" t="s">
        <v>267</v>
      </c>
      <c r="C4818" s="26" t="s">
        <v>239</v>
      </c>
      <c r="D4818" s="26" t="s">
        <v>14902</v>
      </c>
      <c r="E4818" s="26" t="s">
        <v>85</v>
      </c>
      <c r="F4818" s="26">
        <v>95208</v>
      </c>
      <c r="G4818" s="26" t="s">
        <v>6431</v>
      </c>
      <c r="H4818" s="26" t="s">
        <v>28374</v>
      </c>
      <c r="I4818" s="26" t="s">
        <v>28375</v>
      </c>
      <c r="J4818" s="26" t="s">
        <v>4670</v>
      </c>
    </row>
    <row r="4819" spans="1:10" x14ac:dyDescent="0.75">
      <c r="A4819" s="25">
        <v>1993</v>
      </c>
      <c r="B4819" s="25" t="s">
        <v>272</v>
      </c>
      <c r="C4819" s="25" t="s">
        <v>4675</v>
      </c>
      <c r="D4819" s="25" t="s">
        <v>1425</v>
      </c>
      <c r="E4819" s="25" t="s">
        <v>85</v>
      </c>
      <c r="F4819" s="25">
        <v>94842</v>
      </c>
      <c r="G4819" s="25" t="s">
        <v>2420</v>
      </c>
      <c r="H4819" s="25" t="s">
        <v>25339</v>
      </c>
      <c r="I4819" s="25" t="s">
        <v>28376</v>
      </c>
      <c r="J4819" s="25" t="s">
        <v>28377</v>
      </c>
    </row>
    <row r="4820" spans="1:10" x14ac:dyDescent="0.75">
      <c r="A4820" s="26">
        <v>1993</v>
      </c>
      <c r="B4820" s="26" t="s">
        <v>277</v>
      </c>
      <c r="C4820" s="26" t="s">
        <v>4162</v>
      </c>
      <c r="D4820" s="26" t="s">
        <v>702</v>
      </c>
      <c r="E4820" s="26" t="s">
        <v>85</v>
      </c>
      <c r="F4820" s="26">
        <v>94474</v>
      </c>
      <c r="G4820" s="26" t="s">
        <v>7620</v>
      </c>
      <c r="H4820" s="26" t="s">
        <v>5411</v>
      </c>
      <c r="I4820" s="26" t="s">
        <v>28379</v>
      </c>
      <c r="J4820" s="26" t="s">
        <v>1423</v>
      </c>
    </row>
    <row r="4821" spans="1:10" x14ac:dyDescent="0.75">
      <c r="A4821" s="25">
        <v>1993</v>
      </c>
      <c r="B4821" s="25" t="s">
        <v>282</v>
      </c>
      <c r="C4821" s="25" t="s">
        <v>4428</v>
      </c>
      <c r="D4821" s="25" t="s">
        <v>4429</v>
      </c>
      <c r="E4821" s="25" t="s">
        <v>85</v>
      </c>
      <c r="F4821" s="25">
        <v>94089</v>
      </c>
      <c r="G4821" s="25" t="s">
        <v>9450</v>
      </c>
      <c r="H4821" s="25" t="s">
        <v>4109</v>
      </c>
      <c r="I4821" s="25" t="s">
        <v>28380</v>
      </c>
      <c r="J4821" s="25" t="s">
        <v>12440</v>
      </c>
    </row>
    <row r="4822" spans="1:10" x14ac:dyDescent="0.75">
      <c r="A4822" s="26">
        <v>1993</v>
      </c>
      <c r="B4822" s="26" t="s">
        <v>287</v>
      </c>
      <c r="C4822" s="26" t="s">
        <v>5944</v>
      </c>
      <c r="D4822" s="26" t="s">
        <v>5944</v>
      </c>
      <c r="E4822" s="26" t="s">
        <v>85</v>
      </c>
      <c r="F4822" s="26">
        <v>93672</v>
      </c>
      <c r="G4822" s="26" t="s">
        <v>3264</v>
      </c>
      <c r="H4822" s="26" t="s">
        <v>28381</v>
      </c>
      <c r="I4822" s="26" t="s">
        <v>28382</v>
      </c>
      <c r="J4822" s="26" t="s">
        <v>28383</v>
      </c>
    </row>
    <row r="4823" spans="1:10" x14ac:dyDescent="0.75">
      <c r="A4823" s="25">
        <v>1993</v>
      </c>
      <c r="B4823" s="25" t="s">
        <v>292</v>
      </c>
      <c r="C4823" s="25" t="s">
        <v>259</v>
      </c>
      <c r="D4823" s="25" t="s">
        <v>10580</v>
      </c>
      <c r="E4823" s="25" t="s">
        <v>85</v>
      </c>
      <c r="F4823" s="25">
        <v>93272</v>
      </c>
      <c r="G4823" s="25" t="s">
        <v>15411</v>
      </c>
      <c r="H4823" s="25" t="s">
        <v>5689</v>
      </c>
      <c r="I4823" s="25" t="s">
        <v>28384</v>
      </c>
      <c r="J4823" s="25" t="s">
        <v>28385</v>
      </c>
    </row>
    <row r="4824" spans="1:10" x14ac:dyDescent="0.75">
      <c r="A4824" s="26">
        <v>1993</v>
      </c>
      <c r="B4824" s="26" t="s">
        <v>297</v>
      </c>
      <c r="C4824" s="26" t="s">
        <v>5955</v>
      </c>
      <c r="D4824" s="26" t="s">
        <v>5953</v>
      </c>
      <c r="E4824" s="26" t="s">
        <v>85</v>
      </c>
      <c r="F4824" s="26">
        <v>92763</v>
      </c>
      <c r="G4824" s="26" t="s">
        <v>7522</v>
      </c>
      <c r="H4824" s="26" t="s">
        <v>28386</v>
      </c>
      <c r="I4824" s="26" t="s">
        <v>28387</v>
      </c>
      <c r="J4824" s="26" t="s">
        <v>11621</v>
      </c>
    </row>
    <row r="4825" spans="1:10" x14ac:dyDescent="0.75">
      <c r="A4825" s="25">
        <v>1993</v>
      </c>
      <c r="B4825" s="25" t="s">
        <v>302</v>
      </c>
      <c r="C4825" s="25" t="s">
        <v>5189</v>
      </c>
      <c r="D4825" s="25" t="s">
        <v>3056</v>
      </c>
      <c r="E4825" s="25" t="s">
        <v>85</v>
      </c>
      <c r="F4825" s="25">
        <v>92227</v>
      </c>
      <c r="G4825" s="25" t="s">
        <v>6589</v>
      </c>
      <c r="H4825" s="25" t="s">
        <v>18117</v>
      </c>
      <c r="I4825" s="25" t="s">
        <v>28388</v>
      </c>
      <c r="J4825" s="25" t="s">
        <v>6680</v>
      </c>
    </row>
    <row r="4826" spans="1:10" x14ac:dyDescent="0.75">
      <c r="A4826" s="26">
        <v>1993</v>
      </c>
      <c r="B4826" s="26" t="s">
        <v>307</v>
      </c>
      <c r="C4826" s="26" t="s">
        <v>4439</v>
      </c>
      <c r="D4826" s="26" t="s">
        <v>4440</v>
      </c>
      <c r="E4826" s="26" t="s">
        <v>85</v>
      </c>
      <c r="F4826" s="26">
        <v>91678</v>
      </c>
      <c r="G4826" s="26" t="s">
        <v>16791</v>
      </c>
      <c r="H4826" s="26" t="s">
        <v>28389</v>
      </c>
      <c r="I4826" s="26" t="s">
        <v>28390</v>
      </c>
      <c r="J4826" s="26" t="s">
        <v>28391</v>
      </c>
    </row>
    <row r="4827" spans="1:10" x14ac:dyDescent="0.75">
      <c r="A4827" s="25">
        <v>1993</v>
      </c>
      <c r="B4827" s="25" t="s">
        <v>312</v>
      </c>
      <c r="C4827" s="25" t="s">
        <v>11617</v>
      </c>
      <c r="D4827" s="25" t="s">
        <v>17852</v>
      </c>
      <c r="E4827" s="25" t="s">
        <v>85</v>
      </c>
      <c r="F4827" s="25">
        <v>91064</v>
      </c>
      <c r="G4827" s="25" t="s">
        <v>9346</v>
      </c>
      <c r="H4827" s="25" t="s">
        <v>28392</v>
      </c>
      <c r="I4827" s="25" t="s">
        <v>28393</v>
      </c>
      <c r="J4827" s="25" t="s">
        <v>27901</v>
      </c>
    </row>
    <row r="4828" spans="1:10" x14ac:dyDescent="0.75">
      <c r="A4828" s="26">
        <v>1993</v>
      </c>
      <c r="B4828" s="26" t="s">
        <v>317</v>
      </c>
      <c r="C4828" s="26" t="s">
        <v>5463</v>
      </c>
      <c r="D4828" s="26" t="s">
        <v>9004</v>
      </c>
      <c r="E4828" s="26" t="s">
        <v>85</v>
      </c>
      <c r="F4828" s="26">
        <v>90459</v>
      </c>
      <c r="G4828" s="26" t="s">
        <v>2929</v>
      </c>
      <c r="H4828" s="26" t="s">
        <v>28394</v>
      </c>
      <c r="I4828" s="26" t="s">
        <v>28395</v>
      </c>
      <c r="J4828" s="26" t="s">
        <v>22421</v>
      </c>
    </row>
    <row r="4829" spans="1:10" x14ac:dyDescent="0.75">
      <c r="A4829" s="25">
        <v>1993</v>
      </c>
      <c r="B4829" s="25" t="s">
        <v>322</v>
      </c>
      <c r="C4829" s="25" t="s">
        <v>11619</v>
      </c>
      <c r="D4829" s="25" t="s">
        <v>1097</v>
      </c>
      <c r="E4829" s="25" t="s">
        <v>85</v>
      </c>
      <c r="F4829" s="25">
        <v>89831</v>
      </c>
      <c r="G4829" s="25" t="s">
        <v>10789</v>
      </c>
      <c r="H4829" s="25" t="s">
        <v>21601</v>
      </c>
      <c r="I4829" s="25" t="s">
        <v>28397</v>
      </c>
      <c r="J4829" s="25" t="s">
        <v>9469</v>
      </c>
    </row>
    <row r="4830" spans="1:10" x14ac:dyDescent="0.75">
      <c r="A4830" s="26">
        <v>1993</v>
      </c>
      <c r="B4830" s="26" t="s">
        <v>327</v>
      </c>
      <c r="C4830" s="26" t="s">
        <v>14729</v>
      </c>
      <c r="D4830" s="26" t="s">
        <v>10791</v>
      </c>
      <c r="E4830" s="26" t="s">
        <v>85</v>
      </c>
      <c r="F4830" s="26">
        <v>89177</v>
      </c>
      <c r="G4830" s="26" t="s">
        <v>3905</v>
      </c>
      <c r="H4830" s="26" t="s">
        <v>28398</v>
      </c>
      <c r="I4830" s="26" t="s">
        <v>28399</v>
      </c>
      <c r="J4830" s="26" t="s">
        <v>15768</v>
      </c>
    </row>
    <row r="4831" spans="1:10" x14ac:dyDescent="0.75">
      <c r="A4831" s="25">
        <v>1993</v>
      </c>
      <c r="B4831" s="25" t="s">
        <v>332</v>
      </c>
      <c r="C4831" s="25" t="s">
        <v>28400</v>
      </c>
      <c r="D4831" s="25" t="s">
        <v>1803</v>
      </c>
      <c r="E4831" s="25" t="s">
        <v>85</v>
      </c>
      <c r="F4831" s="25">
        <v>88422</v>
      </c>
      <c r="G4831" s="25" t="s">
        <v>2608</v>
      </c>
      <c r="H4831" s="25" t="s">
        <v>28401</v>
      </c>
      <c r="I4831" s="25" t="s">
        <v>28402</v>
      </c>
      <c r="J4831" s="25" t="s">
        <v>27910</v>
      </c>
    </row>
    <row r="4832" spans="1:10" x14ac:dyDescent="0.75">
      <c r="A4832" s="26">
        <v>1993</v>
      </c>
      <c r="B4832" s="26" t="s">
        <v>337</v>
      </c>
      <c r="C4832" s="26" t="s">
        <v>12252</v>
      </c>
      <c r="D4832" s="26" t="s">
        <v>13825</v>
      </c>
      <c r="E4832" s="26" t="s">
        <v>85</v>
      </c>
      <c r="F4832" s="26">
        <v>87598</v>
      </c>
      <c r="G4832" s="26" t="s">
        <v>6454</v>
      </c>
      <c r="H4832" s="26" t="s">
        <v>28403</v>
      </c>
      <c r="I4832" s="26" t="s">
        <v>28404</v>
      </c>
      <c r="J4832" s="26" t="s">
        <v>3645</v>
      </c>
    </row>
    <row r="4833" spans="1:10" x14ac:dyDescent="0.75">
      <c r="A4833" s="25">
        <v>1993</v>
      </c>
      <c r="B4833" s="25" t="s">
        <v>342</v>
      </c>
      <c r="C4833" s="25" t="s">
        <v>6204</v>
      </c>
      <c r="D4833" s="25" t="s">
        <v>12190</v>
      </c>
      <c r="E4833" s="25" t="s">
        <v>85</v>
      </c>
      <c r="F4833" s="25">
        <v>86725</v>
      </c>
      <c r="G4833" s="25" t="s">
        <v>23249</v>
      </c>
      <c r="H4833" s="25" t="s">
        <v>28405</v>
      </c>
      <c r="I4833" s="25" t="s">
        <v>28406</v>
      </c>
      <c r="J4833" s="25" t="s">
        <v>28407</v>
      </c>
    </row>
    <row r="4834" spans="1:10" x14ac:dyDescent="0.75">
      <c r="A4834" s="26">
        <v>1993</v>
      </c>
      <c r="B4834" s="26" t="s">
        <v>346</v>
      </c>
      <c r="C4834" s="26" t="s">
        <v>2140</v>
      </c>
      <c r="D4834" s="26" t="s">
        <v>24847</v>
      </c>
      <c r="E4834" s="26" t="s">
        <v>85</v>
      </c>
      <c r="F4834" s="26">
        <v>85795</v>
      </c>
      <c r="G4834" s="26" t="s">
        <v>320</v>
      </c>
      <c r="H4834" s="26" t="s">
        <v>21046</v>
      </c>
      <c r="I4834" s="26" t="s">
        <v>28408</v>
      </c>
      <c r="J4834" s="26" t="s">
        <v>759</v>
      </c>
    </row>
    <row r="4835" spans="1:10" x14ac:dyDescent="0.75">
      <c r="A4835" s="25">
        <v>1993</v>
      </c>
      <c r="B4835" s="25" t="s">
        <v>351</v>
      </c>
      <c r="C4835" s="25" t="s">
        <v>319</v>
      </c>
      <c r="D4835" s="25" t="s">
        <v>9690</v>
      </c>
      <c r="E4835" s="25" t="s">
        <v>85</v>
      </c>
      <c r="F4835" s="25">
        <v>84840</v>
      </c>
      <c r="G4835" s="25" t="s">
        <v>7987</v>
      </c>
      <c r="H4835" s="25" t="s">
        <v>4447</v>
      </c>
      <c r="I4835" s="25" t="s">
        <v>28409</v>
      </c>
      <c r="J4835" s="25" t="s">
        <v>10159</v>
      </c>
    </row>
    <row r="4836" spans="1:10" x14ac:dyDescent="0.75">
      <c r="A4836" s="26">
        <v>1993</v>
      </c>
      <c r="B4836" s="26" t="s">
        <v>356</v>
      </c>
      <c r="C4836" s="26" t="s">
        <v>12848</v>
      </c>
      <c r="D4836" s="26" t="s">
        <v>7653</v>
      </c>
      <c r="E4836" s="26" t="s">
        <v>85</v>
      </c>
      <c r="F4836" s="26">
        <v>83747</v>
      </c>
      <c r="G4836" s="26" t="s">
        <v>769</v>
      </c>
      <c r="H4836" s="26" t="s">
        <v>28410</v>
      </c>
      <c r="I4836" s="26" t="s">
        <v>28411</v>
      </c>
      <c r="J4836" s="26" t="s">
        <v>28412</v>
      </c>
    </row>
    <row r="4837" spans="1:10" x14ac:dyDescent="0.75">
      <c r="A4837" s="25">
        <v>1993</v>
      </c>
      <c r="B4837" s="25" t="s">
        <v>360</v>
      </c>
      <c r="C4837" s="25" t="s">
        <v>28413</v>
      </c>
      <c r="D4837" s="25" t="s">
        <v>26672</v>
      </c>
      <c r="E4837" s="25" t="s">
        <v>85</v>
      </c>
      <c r="F4837" s="25">
        <v>82620</v>
      </c>
      <c r="G4837" s="25" t="s">
        <v>12140</v>
      </c>
      <c r="H4837" s="25" t="s">
        <v>28414</v>
      </c>
      <c r="I4837" s="25" t="s">
        <v>28415</v>
      </c>
      <c r="J4837" s="25" t="s">
        <v>10596</v>
      </c>
    </row>
    <row r="4838" spans="1:10" x14ac:dyDescent="0.75">
      <c r="A4838" s="26">
        <v>1993</v>
      </c>
      <c r="B4838" s="26" t="s">
        <v>365</v>
      </c>
      <c r="C4838" s="26" t="s">
        <v>9247</v>
      </c>
      <c r="D4838" s="26" t="s">
        <v>28416</v>
      </c>
      <c r="E4838" s="26" t="s">
        <v>85</v>
      </c>
      <c r="F4838" s="26">
        <v>81368</v>
      </c>
      <c r="G4838" s="26" t="s">
        <v>2803</v>
      </c>
      <c r="H4838" s="26" t="s">
        <v>28417</v>
      </c>
      <c r="I4838" s="26" t="s">
        <v>28418</v>
      </c>
      <c r="J4838" s="26" t="s">
        <v>5487</v>
      </c>
    </row>
    <row r="4839" spans="1:10" x14ac:dyDescent="0.75">
      <c r="A4839" s="25">
        <v>1993</v>
      </c>
      <c r="B4839" s="25" t="s">
        <v>370</v>
      </c>
      <c r="C4839" s="25" t="s">
        <v>10728</v>
      </c>
      <c r="D4839" s="25" t="s">
        <v>28419</v>
      </c>
      <c r="E4839" s="25" t="s">
        <v>85</v>
      </c>
      <c r="F4839" s="25">
        <v>80060</v>
      </c>
      <c r="G4839" s="25" t="s">
        <v>28420</v>
      </c>
      <c r="H4839" s="25" t="s">
        <v>2457</v>
      </c>
      <c r="I4839" s="25" t="s">
        <v>28421</v>
      </c>
      <c r="J4839" s="25" t="s">
        <v>16668</v>
      </c>
    </row>
    <row r="4840" spans="1:10" x14ac:dyDescent="0.75">
      <c r="A4840" s="26">
        <v>1993</v>
      </c>
      <c r="B4840" s="26" t="s">
        <v>375</v>
      </c>
      <c r="C4840" s="26" t="s">
        <v>15781</v>
      </c>
      <c r="D4840" s="26" t="s">
        <v>10390</v>
      </c>
      <c r="E4840" s="26" t="s">
        <v>85</v>
      </c>
      <c r="F4840" s="26">
        <v>78719</v>
      </c>
      <c r="G4840" s="26" t="s">
        <v>5595</v>
      </c>
      <c r="H4840" s="26" t="s">
        <v>28422</v>
      </c>
      <c r="I4840" s="26" t="s">
        <v>28423</v>
      </c>
      <c r="J4840" s="26" t="s">
        <v>21060</v>
      </c>
    </row>
    <row r="4841" spans="1:10" x14ac:dyDescent="0.75">
      <c r="A4841" s="25">
        <v>1993</v>
      </c>
      <c r="B4841" s="25" t="s">
        <v>379</v>
      </c>
      <c r="C4841" s="25" t="s">
        <v>1836</v>
      </c>
      <c r="D4841" s="25" t="s">
        <v>1837</v>
      </c>
      <c r="E4841" s="25" t="s">
        <v>85</v>
      </c>
      <c r="F4841" s="25">
        <v>77290</v>
      </c>
      <c r="G4841" s="25" t="s">
        <v>7901</v>
      </c>
      <c r="H4841" s="25" t="s">
        <v>28424</v>
      </c>
      <c r="I4841" s="25" t="s">
        <v>28425</v>
      </c>
      <c r="J4841" s="25" t="s">
        <v>13858</v>
      </c>
    </row>
    <row r="4842" spans="1:10" x14ac:dyDescent="0.75">
      <c r="A4842" s="26">
        <v>1993</v>
      </c>
      <c r="B4842" s="26" t="s">
        <v>384</v>
      </c>
      <c r="C4842" s="26" t="s">
        <v>28426</v>
      </c>
      <c r="D4842" s="26" t="s">
        <v>19960</v>
      </c>
      <c r="E4842" s="26" t="s">
        <v>85</v>
      </c>
      <c r="F4842" s="26">
        <v>75712</v>
      </c>
      <c r="G4842" s="26" t="s">
        <v>9129</v>
      </c>
      <c r="H4842" s="26" t="s">
        <v>28427</v>
      </c>
      <c r="I4842" s="26" t="s">
        <v>28428</v>
      </c>
      <c r="J4842" s="26" t="s">
        <v>6734</v>
      </c>
    </row>
    <row r="4843" spans="1:10" x14ac:dyDescent="0.75">
      <c r="A4843" s="25">
        <v>1993</v>
      </c>
      <c r="B4843" s="25" t="s">
        <v>389</v>
      </c>
      <c r="C4843" s="25" t="s">
        <v>28429</v>
      </c>
      <c r="D4843" s="25" t="s">
        <v>28430</v>
      </c>
      <c r="E4843" s="25" t="s">
        <v>85</v>
      </c>
      <c r="F4843" s="25">
        <v>73982</v>
      </c>
      <c r="G4843" s="25" t="s">
        <v>10603</v>
      </c>
      <c r="H4843" s="25" t="s">
        <v>28431</v>
      </c>
      <c r="I4843" s="25" t="s">
        <v>28432</v>
      </c>
      <c r="J4843" s="25" t="s">
        <v>14929</v>
      </c>
    </row>
    <row r="4844" spans="1:10" x14ac:dyDescent="0.75">
      <c r="A4844" s="26">
        <v>1993</v>
      </c>
      <c r="B4844" s="26" t="s">
        <v>394</v>
      </c>
      <c r="C4844" s="26" t="s">
        <v>28433</v>
      </c>
      <c r="D4844" s="26" t="s">
        <v>21917</v>
      </c>
      <c r="E4844" s="26" t="s">
        <v>85</v>
      </c>
      <c r="F4844" s="26">
        <v>72114</v>
      </c>
      <c r="G4844" s="26" t="s">
        <v>28434</v>
      </c>
      <c r="H4844" s="26" t="s">
        <v>28435</v>
      </c>
      <c r="I4844" s="26" t="s">
        <v>28436</v>
      </c>
      <c r="J4844" s="26" t="s">
        <v>28437</v>
      </c>
    </row>
    <row r="4845" spans="1:10" x14ac:dyDescent="0.75">
      <c r="A4845" s="25">
        <v>1993</v>
      </c>
      <c r="B4845" s="25" t="s">
        <v>398</v>
      </c>
      <c r="C4845" s="25" t="s">
        <v>28438</v>
      </c>
      <c r="D4845" s="25" t="s">
        <v>28439</v>
      </c>
      <c r="E4845" s="25" t="s">
        <v>85</v>
      </c>
      <c r="F4845" s="25">
        <v>70088</v>
      </c>
      <c r="G4845" s="25" t="s">
        <v>465</v>
      </c>
      <c r="H4845" s="25" t="s">
        <v>28440</v>
      </c>
      <c r="I4845" s="25" t="s">
        <v>28441</v>
      </c>
      <c r="J4845" s="25" t="s">
        <v>9508</v>
      </c>
    </row>
    <row r="4846" spans="1:10" x14ac:dyDescent="0.75">
      <c r="A4846" s="26">
        <v>1993</v>
      </c>
      <c r="B4846" s="26" t="s">
        <v>403</v>
      </c>
      <c r="C4846" s="26" t="s">
        <v>20932</v>
      </c>
      <c r="D4846" s="26" t="s">
        <v>5767</v>
      </c>
      <c r="E4846" s="26" t="s">
        <v>85</v>
      </c>
      <c r="F4846" s="26">
        <v>68027</v>
      </c>
      <c r="G4846" s="26" t="s">
        <v>1176</v>
      </c>
      <c r="H4846" s="26" t="s">
        <v>28442</v>
      </c>
      <c r="I4846" s="26" t="s">
        <v>28443</v>
      </c>
      <c r="J4846" s="26" t="s">
        <v>8606</v>
      </c>
    </row>
    <row r="4847" spans="1:10" x14ac:dyDescent="0.75">
      <c r="A4847" s="25">
        <v>1993</v>
      </c>
      <c r="B4847" s="25" t="s">
        <v>408</v>
      </c>
      <c r="C4847" s="25" t="s">
        <v>25145</v>
      </c>
      <c r="D4847" s="25" t="s">
        <v>28444</v>
      </c>
      <c r="E4847" s="25" t="s">
        <v>85</v>
      </c>
      <c r="F4847" s="25">
        <v>65672</v>
      </c>
      <c r="G4847" s="25" t="s">
        <v>28445</v>
      </c>
      <c r="H4847" s="25" t="s">
        <v>28446</v>
      </c>
      <c r="I4847" s="25" t="s">
        <v>28447</v>
      </c>
      <c r="J4847" s="25" t="s">
        <v>11259</v>
      </c>
    </row>
    <row r="4848" spans="1:10" x14ac:dyDescent="0.75">
      <c r="A4848" s="26">
        <v>1993</v>
      </c>
      <c r="B4848" s="26" t="s">
        <v>413</v>
      </c>
      <c r="C4848" s="26" t="s">
        <v>10422</v>
      </c>
      <c r="D4848" s="26" t="s">
        <v>10423</v>
      </c>
      <c r="E4848" s="26" t="s">
        <v>85</v>
      </c>
      <c r="F4848" s="26">
        <v>63440</v>
      </c>
      <c r="G4848" s="26" t="s">
        <v>8438</v>
      </c>
      <c r="H4848" s="26" t="s">
        <v>28448</v>
      </c>
      <c r="I4848" s="26" t="s">
        <v>28449</v>
      </c>
      <c r="J4848" s="26" t="s">
        <v>3127</v>
      </c>
    </row>
    <row r="4849" spans="1:10" x14ac:dyDescent="0.75">
      <c r="A4849" s="25">
        <v>1993</v>
      </c>
      <c r="B4849" s="25" t="s">
        <v>417</v>
      </c>
      <c r="C4849" s="25" t="s">
        <v>26697</v>
      </c>
      <c r="D4849" s="25" t="s">
        <v>28450</v>
      </c>
      <c r="E4849" s="25" t="s">
        <v>85</v>
      </c>
      <c r="F4849" s="25">
        <v>60702</v>
      </c>
      <c r="G4849" s="25" t="s">
        <v>8440</v>
      </c>
      <c r="H4849" s="25" t="s">
        <v>28451</v>
      </c>
      <c r="I4849" s="25" t="s">
        <v>28452</v>
      </c>
      <c r="J4849" s="25" t="s">
        <v>28453</v>
      </c>
    </row>
    <row r="4850" spans="1:10" x14ac:dyDescent="0.75">
      <c r="A4850" s="26">
        <v>1993</v>
      </c>
      <c r="B4850" s="26" t="s">
        <v>422</v>
      </c>
      <c r="C4850" s="26" t="s">
        <v>28454</v>
      </c>
      <c r="D4850" s="26" t="s">
        <v>28455</v>
      </c>
      <c r="E4850" s="26" t="s">
        <v>85</v>
      </c>
      <c r="F4850" s="26">
        <v>58331</v>
      </c>
      <c r="G4850" s="26" t="s">
        <v>28456</v>
      </c>
      <c r="H4850" s="26" t="s">
        <v>28457</v>
      </c>
      <c r="I4850" s="26" t="s">
        <v>28458</v>
      </c>
      <c r="J4850" s="26" t="s">
        <v>407</v>
      </c>
    </row>
    <row r="4851" spans="1:10" x14ac:dyDescent="0.75">
      <c r="A4851" s="25">
        <v>1993</v>
      </c>
      <c r="B4851" s="25" t="s">
        <v>426</v>
      </c>
      <c r="C4851" s="25" t="s">
        <v>12697</v>
      </c>
      <c r="D4851" s="25" t="s">
        <v>28459</v>
      </c>
      <c r="E4851" s="25" t="s">
        <v>85</v>
      </c>
      <c r="F4851" s="25">
        <v>55517</v>
      </c>
      <c r="G4851" s="25" t="s">
        <v>5556</v>
      </c>
      <c r="H4851" s="25" t="s">
        <v>28460</v>
      </c>
      <c r="I4851" s="25" t="s">
        <v>28461</v>
      </c>
      <c r="J4851" s="25" t="s">
        <v>9748</v>
      </c>
    </row>
    <row r="4852" spans="1:10" x14ac:dyDescent="0.75">
      <c r="A4852" s="26">
        <v>1993</v>
      </c>
      <c r="B4852" s="26" t="s">
        <v>430</v>
      </c>
      <c r="C4852" s="26" t="s">
        <v>28462</v>
      </c>
      <c r="D4852" s="26" t="s">
        <v>28463</v>
      </c>
      <c r="E4852" s="26" t="s">
        <v>85</v>
      </c>
      <c r="F4852" s="26">
        <v>52571</v>
      </c>
      <c r="G4852" s="26" t="s">
        <v>2239</v>
      </c>
      <c r="H4852" s="26" t="s">
        <v>28464</v>
      </c>
      <c r="I4852" s="26" t="s">
        <v>28465</v>
      </c>
      <c r="J4852" s="26" t="s">
        <v>28466</v>
      </c>
    </row>
    <row r="4853" spans="1:10" x14ac:dyDescent="0.75">
      <c r="A4853" s="25">
        <v>1993</v>
      </c>
      <c r="B4853" s="25" t="s">
        <v>434</v>
      </c>
      <c r="C4853" s="25" t="s">
        <v>28467</v>
      </c>
      <c r="D4853" s="25" t="s">
        <v>27968</v>
      </c>
      <c r="E4853" s="25" t="s">
        <v>85</v>
      </c>
      <c r="F4853" s="25">
        <v>49568</v>
      </c>
      <c r="G4853" s="25" t="s">
        <v>8435</v>
      </c>
      <c r="H4853" s="25" t="s">
        <v>28468</v>
      </c>
      <c r="I4853" s="25" t="s">
        <v>28469</v>
      </c>
      <c r="J4853" s="25" t="s">
        <v>7243</v>
      </c>
    </row>
    <row r="4854" spans="1:10" x14ac:dyDescent="0.75">
      <c r="A4854" s="26">
        <v>1993</v>
      </c>
      <c r="B4854" s="26" t="s">
        <v>439</v>
      </c>
      <c r="C4854" s="26" t="s">
        <v>28470</v>
      </c>
      <c r="D4854" s="26" t="s">
        <v>28471</v>
      </c>
      <c r="E4854" s="26" t="s">
        <v>85</v>
      </c>
      <c r="F4854" s="26">
        <v>45962</v>
      </c>
      <c r="G4854" s="26" t="s">
        <v>21383</v>
      </c>
      <c r="H4854" s="26" t="s">
        <v>28472</v>
      </c>
      <c r="I4854" s="26" t="s">
        <v>28473</v>
      </c>
      <c r="J4854" s="26" t="s">
        <v>4256</v>
      </c>
    </row>
    <row r="4855" spans="1:10" x14ac:dyDescent="0.75">
      <c r="A4855" s="25">
        <v>1993</v>
      </c>
      <c r="B4855" s="25" t="s">
        <v>444</v>
      </c>
      <c r="C4855" s="25" t="s">
        <v>28474</v>
      </c>
      <c r="D4855" s="25" t="s">
        <v>28475</v>
      </c>
      <c r="E4855" s="25" t="s">
        <v>85</v>
      </c>
      <c r="F4855" s="25">
        <v>42481</v>
      </c>
      <c r="G4855" s="25" t="s">
        <v>20897</v>
      </c>
      <c r="H4855" s="25" t="s">
        <v>28476</v>
      </c>
      <c r="I4855" s="25" t="s">
        <v>28477</v>
      </c>
      <c r="J4855" s="25" t="s">
        <v>13691</v>
      </c>
    </row>
    <row r="4856" spans="1:10" x14ac:dyDescent="0.75">
      <c r="A4856" s="26">
        <v>1993</v>
      </c>
      <c r="B4856" s="26" t="s">
        <v>449</v>
      </c>
      <c r="C4856" s="26" t="s">
        <v>28478</v>
      </c>
      <c r="D4856" s="26" t="s">
        <v>28479</v>
      </c>
      <c r="E4856" s="26" t="s">
        <v>85</v>
      </c>
      <c r="F4856" s="26">
        <v>38940</v>
      </c>
      <c r="G4856" s="26" t="s">
        <v>23566</v>
      </c>
      <c r="H4856" s="26" t="s">
        <v>28480</v>
      </c>
      <c r="I4856" s="26" t="s">
        <v>28481</v>
      </c>
      <c r="J4856" s="26" t="s">
        <v>6535</v>
      </c>
    </row>
    <row r="4857" spans="1:10" x14ac:dyDescent="0.75">
      <c r="A4857" s="25">
        <v>1993</v>
      </c>
      <c r="B4857" s="25" t="s">
        <v>453</v>
      </c>
      <c r="C4857" s="25" t="s">
        <v>28482</v>
      </c>
      <c r="D4857" s="25" t="s">
        <v>28483</v>
      </c>
      <c r="E4857" s="25" t="s">
        <v>85</v>
      </c>
      <c r="F4857" s="25">
        <v>35300</v>
      </c>
      <c r="G4857" s="25" t="s">
        <v>23308</v>
      </c>
      <c r="H4857" s="25" t="s">
        <v>28484</v>
      </c>
      <c r="I4857" s="25" t="s">
        <v>28485</v>
      </c>
      <c r="J4857" s="25" t="s">
        <v>17043</v>
      </c>
    </row>
    <row r="4858" spans="1:10" x14ac:dyDescent="0.75">
      <c r="A4858" s="26">
        <v>1993</v>
      </c>
      <c r="B4858" s="26" t="s">
        <v>457</v>
      </c>
      <c r="C4858" s="26" t="s">
        <v>28486</v>
      </c>
      <c r="D4858" s="26" t="s">
        <v>28487</v>
      </c>
      <c r="E4858" s="26" t="s">
        <v>85</v>
      </c>
      <c r="F4858" s="26">
        <v>31619</v>
      </c>
      <c r="G4858" s="26" t="s">
        <v>16345</v>
      </c>
      <c r="H4858" s="26" t="s">
        <v>28488</v>
      </c>
      <c r="I4858" s="26" t="s">
        <v>28489</v>
      </c>
      <c r="J4858" s="26" t="s">
        <v>10660</v>
      </c>
    </row>
    <row r="4859" spans="1:10" x14ac:dyDescent="0.75">
      <c r="A4859" s="25">
        <v>1993</v>
      </c>
      <c r="B4859" s="25" t="s">
        <v>462</v>
      </c>
      <c r="C4859" s="25" t="s">
        <v>28490</v>
      </c>
      <c r="D4859" s="25" t="s">
        <v>25698</v>
      </c>
      <c r="E4859" s="25" t="s">
        <v>85</v>
      </c>
      <c r="F4859" s="25">
        <v>27851</v>
      </c>
      <c r="G4859" s="25" t="s">
        <v>21952</v>
      </c>
      <c r="H4859" s="25" t="s">
        <v>28491</v>
      </c>
      <c r="I4859" s="25" t="s">
        <v>28492</v>
      </c>
      <c r="J4859" s="25" t="s">
        <v>452</v>
      </c>
    </row>
    <row r="4860" spans="1:10" x14ac:dyDescent="0.75">
      <c r="A4860" s="26">
        <v>1993</v>
      </c>
      <c r="B4860" s="26" t="s">
        <v>467</v>
      </c>
      <c r="C4860" s="26" t="s">
        <v>28493</v>
      </c>
      <c r="D4860" s="26" t="s">
        <v>28494</v>
      </c>
      <c r="E4860" s="26" t="s">
        <v>85</v>
      </c>
      <c r="F4860" s="26">
        <v>24310</v>
      </c>
      <c r="G4860" s="26" t="s">
        <v>3437</v>
      </c>
      <c r="H4860" s="26" t="s">
        <v>26746</v>
      </c>
      <c r="I4860" s="26" t="s">
        <v>28495</v>
      </c>
      <c r="J4860" s="26" t="s">
        <v>3744</v>
      </c>
    </row>
    <row r="4861" spans="1:10" x14ac:dyDescent="0.75">
      <c r="A4861" s="25">
        <v>1993</v>
      </c>
      <c r="B4861" s="25" t="s">
        <v>472</v>
      </c>
      <c r="C4861" s="25" t="s">
        <v>28496</v>
      </c>
      <c r="D4861" s="25" t="s">
        <v>28497</v>
      </c>
      <c r="E4861" s="25" t="s">
        <v>85</v>
      </c>
      <c r="F4861" s="25">
        <v>20991</v>
      </c>
      <c r="G4861" s="25" t="s">
        <v>28498</v>
      </c>
      <c r="H4861" s="25" t="s">
        <v>28499</v>
      </c>
      <c r="I4861" s="25" t="s">
        <v>10584</v>
      </c>
      <c r="J4861" s="25" t="s">
        <v>461</v>
      </c>
    </row>
    <row r="4862" spans="1:10" x14ac:dyDescent="0.75">
      <c r="A4862" s="26">
        <v>1993</v>
      </c>
      <c r="B4862" s="26" t="s">
        <v>478</v>
      </c>
      <c r="C4862" s="26" t="s">
        <v>28500</v>
      </c>
      <c r="D4862" s="26" t="s">
        <v>28501</v>
      </c>
      <c r="E4862" s="26" t="s">
        <v>85</v>
      </c>
      <c r="F4862" s="26">
        <v>17740</v>
      </c>
      <c r="G4862" s="26" t="s">
        <v>28502</v>
      </c>
      <c r="H4862" s="26" t="s">
        <v>28503</v>
      </c>
      <c r="I4862" s="26" t="s">
        <v>28504</v>
      </c>
      <c r="J4862" s="26" t="s">
        <v>466</v>
      </c>
    </row>
    <row r="4863" spans="1:10" x14ac:dyDescent="0.75">
      <c r="A4863" s="25">
        <v>1993</v>
      </c>
      <c r="B4863" s="25" t="s">
        <v>483</v>
      </c>
      <c r="C4863" s="25" t="s">
        <v>4011</v>
      </c>
      <c r="D4863" s="25" t="s">
        <v>22791</v>
      </c>
      <c r="E4863" s="25" t="s">
        <v>85</v>
      </c>
      <c r="F4863" s="25">
        <v>14797</v>
      </c>
      <c r="G4863" s="25" t="s">
        <v>28505</v>
      </c>
      <c r="H4863" s="25" t="s">
        <v>28506</v>
      </c>
      <c r="I4863" s="25" t="s">
        <v>28507</v>
      </c>
      <c r="J4863" s="25" t="s">
        <v>2254</v>
      </c>
    </row>
    <row r="4864" spans="1:10" x14ac:dyDescent="0.75">
      <c r="A4864" s="26">
        <v>1993</v>
      </c>
      <c r="B4864" s="26" t="s">
        <v>487</v>
      </c>
      <c r="C4864" s="26" t="s">
        <v>28508</v>
      </c>
      <c r="D4864" s="26" t="s">
        <v>28509</v>
      </c>
      <c r="E4864" s="26" t="s">
        <v>85</v>
      </c>
      <c r="F4864" s="26">
        <v>12119</v>
      </c>
      <c r="G4864" s="26" t="s">
        <v>28510</v>
      </c>
      <c r="H4864" s="26" t="s">
        <v>4794</v>
      </c>
      <c r="I4864" s="26" t="s">
        <v>28511</v>
      </c>
      <c r="J4864" s="26" t="s">
        <v>5576</v>
      </c>
    </row>
    <row r="4865" spans="1:10" x14ac:dyDescent="0.75">
      <c r="A4865" s="25">
        <v>1993</v>
      </c>
      <c r="B4865" s="25" t="s">
        <v>493</v>
      </c>
      <c r="C4865" s="25" t="s">
        <v>28512</v>
      </c>
      <c r="D4865" s="25" t="s">
        <v>28513</v>
      </c>
      <c r="E4865" s="25" t="s">
        <v>85</v>
      </c>
      <c r="F4865" s="25">
        <v>9580</v>
      </c>
      <c r="G4865" s="25" t="s">
        <v>8952</v>
      </c>
      <c r="H4865" s="25" t="s">
        <v>28514</v>
      </c>
      <c r="I4865" s="25" t="s">
        <v>28515</v>
      </c>
      <c r="J4865" s="25" t="s">
        <v>3188</v>
      </c>
    </row>
    <row r="4866" spans="1:10" x14ac:dyDescent="0.75">
      <c r="A4866" s="26">
        <v>1993</v>
      </c>
      <c r="B4866" s="26" t="s">
        <v>498</v>
      </c>
      <c r="C4866" s="26" t="s">
        <v>28516</v>
      </c>
      <c r="D4866" s="26" t="s">
        <v>28517</v>
      </c>
      <c r="E4866" s="26" t="s">
        <v>85</v>
      </c>
      <c r="F4866" s="26">
        <v>7394</v>
      </c>
      <c r="G4866" s="26" t="s">
        <v>8880</v>
      </c>
      <c r="H4866" s="26" t="s">
        <v>28518</v>
      </c>
      <c r="I4866" s="26" t="s">
        <v>28519</v>
      </c>
      <c r="J4866" s="26" t="s">
        <v>1243</v>
      </c>
    </row>
    <row r="4867" spans="1:10" x14ac:dyDescent="0.75">
      <c r="A4867" s="25">
        <v>1993</v>
      </c>
      <c r="B4867" s="25" t="s">
        <v>504</v>
      </c>
      <c r="C4867" s="25" t="s">
        <v>28520</v>
      </c>
      <c r="D4867" s="25" t="s">
        <v>28521</v>
      </c>
      <c r="E4867" s="25" t="s">
        <v>85</v>
      </c>
      <c r="F4867" s="25">
        <v>5593</v>
      </c>
      <c r="G4867" s="25" t="s">
        <v>28522</v>
      </c>
      <c r="H4867" s="25" t="s">
        <v>28523</v>
      </c>
      <c r="I4867" s="25" t="s">
        <v>28524</v>
      </c>
      <c r="J4867" s="25" t="s">
        <v>882</v>
      </c>
    </row>
    <row r="4868" spans="1:10" x14ac:dyDescent="0.75">
      <c r="A4868" s="26">
        <v>1993</v>
      </c>
      <c r="B4868" s="26" t="s">
        <v>510</v>
      </c>
      <c r="C4868" s="26" t="s">
        <v>28525</v>
      </c>
      <c r="D4868" s="26" t="s">
        <v>28526</v>
      </c>
      <c r="E4868" s="26" t="s">
        <v>85</v>
      </c>
      <c r="F4868" s="26">
        <v>4168</v>
      </c>
      <c r="G4868" s="26" t="s">
        <v>11117</v>
      </c>
      <c r="H4868" s="26" t="s">
        <v>28527</v>
      </c>
      <c r="I4868" s="26" t="s">
        <v>28528</v>
      </c>
      <c r="J4868" s="26" t="s">
        <v>2910</v>
      </c>
    </row>
    <row r="4869" spans="1:10" x14ac:dyDescent="0.75">
      <c r="A4869" s="25">
        <v>1993</v>
      </c>
      <c r="B4869" s="25" t="s">
        <v>517</v>
      </c>
      <c r="C4869" s="25" t="s">
        <v>28529</v>
      </c>
      <c r="D4869" s="25" t="s">
        <v>28530</v>
      </c>
      <c r="E4869" s="25" t="s">
        <v>85</v>
      </c>
      <c r="F4869" s="25">
        <v>2992</v>
      </c>
      <c r="G4869" s="25" t="s">
        <v>12250</v>
      </c>
      <c r="H4869" s="25" t="s">
        <v>14054</v>
      </c>
      <c r="I4869" s="25" t="s">
        <v>28532</v>
      </c>
      <c r="J4869" s="25" t="s">
        <v>4034</v>
      </c>
    </row>
    <row r="4870" spans="1:10" x14ac:dyDescent="0.75">
      <c r="A4870" s="26">
        <v>1993</v>
      </c>
      <c r="B4870" s="26" t="s">
        <v>524</v>
      </c>
      <c r="C4870" s="26" t="s">
        <v>20910</v>
      </c>
      <c r="D4870" s="26" t="s">
        <v>28533</v>
      </c>
      <c r="E4870" s="26" t="s">
        <v>85</v>
      </c>
      <c r="F4870" s="26">
        <v>2101</v>
      </c>
      <c r="G4870" s="26" t="s">
        <v>4560</v>
      </c>
      <c r="H4870" s="26" t="s">
        <v>4546</v>
      </c>
      <c r="I4870" s="26" t="s">
        <v>16335</v>
      </c>
      <c r="J4870" s="26" t="s">
        <v>1599</v>
      </c>
    </row>
    <row r="4871" spans="1:10" x14ac:dyDescent="0.75">
      <c r="A4871" s="25">
        <v>1993</v>
      </c>
      <c r="B4871" s="25" t="s">
        <v>532</v>
      </c>
      <c r="C4871" s="25" t="s">
        <v>28534</v>
      </c>
      <c r="D4871" s="25" t="s">
        <v>28535</v>
      </c>
      <c r="E4871" s="25" t="s">
        <v>85</v>
      </c>
      <c r="F4871" s="25">
        <v>1427</v>
      </c>
      <c r="G4871" s="25" t="s">
        <v>12555</v>
      </c>
      <c r="H4871" s="25" t="s">
        <v>340</v>
      </c>
      <c r="I4871" s="25" t="s">
        <v>20258</v>
      </c>
      <c r="J4871" s="25" t="s">
        <v>3501</v>
      </c>
    </row>
    <row r="4872" spans="1:10" x14ac:dyDescent="0.75">
      <c r="A4872" s="26">
        <v>1993</v>
      </c>
      <c r="B4872" s="26" t="s">
        <v>539</v>
      </c>
      <c r="C4872" s="26" t="s">
        <v>4059</v>
      </c>
      <c r="D4872" s="26" t="s">
        <v>28536</v>
      </c>
      <c r="E4872" s="26" t="s">
        <v>85</v>
      </c>
      <c r="F4872" s="26">
        <v>940</v>
      </c>
      <c r="G4872" s="26" t="s">
        <v>2619</v>
      </c>
      <c r="H4872" s="26" t="s">
        <v>305</v>
      </c>
      <c r="I4872" s="26" t="s">
        <v>26267</v>
      </c>
      <c r="J4872" s="26" t="s">
        <v>909</v>
      </c>
    </row>
    <row r="4873" spans="1:10" x14ac:dyDescent="0.75">
      <c r="A4873" s="25">
        <v>1993</v>
      </c>
      <c r="B4873" s="25" t="s">
        <v>545</v>
      </c>
      <c r="C4873" s="25" t="s">
        <v>28537</v>
      </c>
      <c r="D4873" s="25" t="s">
        <v>28538</v>
      </c>
      <c r="E4873" s="25" t="s">
        <v>85</v>
      </c>
      <c r="F4873" s="25">
        <v>599</v>
      </c>
      <c r="G4873" s="25" t="s">
        <v>2730</v>
      </c>
      <c r="H4873" s="25" t="s">
        <v>18760</v>
      </c>
      <c r="I4873" s="25" t="s">
        <v>27292</v>
      </c>
      <c r="J4873" s="25" t="s">
        <v>538</v>
      </c>
    </row>
    <row r="4874" spans="1:10" x14ac:dyDescent="0.75">
      <c r="A4874" s="26">
        <v>1993</v>
      </c>
      <c r="B4874" s="26" t="s">
        <v>550</v>
      </c>
      <c r="C4874" s="26" t="s">
        <v>28539</v>
      </c>
      <c r="D4874" s="26" t="s">
        <v>28540</v>
      </c>
      <c r="E4874" s="26" t="s">
        <v>85</v>
      </c>
      <c r="F4874" s="26">
        <v>370</v>
      </c>
      <c r="G4874" s="26" t="s">
        <v>1707</v>
      </c>
      <c r="H4874" s="26" t="s">
        <v>3213</v>
      </c>
      <c r="I4874" s="26" t="s">
        <v>2444</v>
      </c>
      <c r="J4874" s="26" t="s">
        <v>544</v>
      </c>
    </row>
    <row r="4875" spans="1:10" x14ac:dyDescent="0.75">
      <c r="A4875" s="25">
        <v>1993</v>
      </c>
      <c r="B4875" s="25" t="s">
        <v>143</v>
      </c>
      <c r="C4875" s="25" t="s">
        <v>28541</v>
      </c>
      <c r="D4875" s="25" t="s">
        <v>28542</v>
      </c>
      <c r="E4875" s="25" t="s">
        <v>85</v>
      </c>
      <c r="F4875" s="25">
        <v>221</v>
      </c>
      <c r="G4875" s="25" t="s">
        <v>510</v>
      </c>
      <c r="H4875" s="25" t="s">
        <v>2714</v>
      </c>
      <c r="I4875" s="25" t="s">
        <v>4925</v>
      </c>
      <c r="J4875" s="25" t="s">
        <v>7771</v>
      </c>
    </row>
    <row r="4876" spans="1:10" x14ac:dyDescent="0.75">
      <c r="A4876" s="26">
        <v>1993</v>
      </c>
      <c r="B4876" s="26" t="s">
        <v>557</v>
      </c>
      <c r="C4876" s="26" t="s">
        <v>28543</v>
      </c>
      <c r="D4876" s="26" t="s">
        <v>26274</v>
      </c>
      <c r="E4876" s="26" t="s">
        <v>85</v>
      </c>
      <c r="F4876" s="26">
        <v>128</v>
      </c>
      <c r="G4876" s="26" t="s">
        <v>332</v>
      </c>
      <c r="H4876" s="26" t="s">
        <v>143</v>
      </c>
      <c r="I4876" s="26" t="s">
        <v>1754</v>
      </c>
      <c r="J4876" s="26" t="s">
        <v>2630</v>
      </c>
    </row>
    <row r="4877" spans="1:10" x14ac:dyDescent="0.75">
      <c r="A4877" s="25">
        <v>1993</v>
      </c>
      <c r="B4877" s="25" t="s">
        <v>127</v>
      </c>
      <c r="C4877" s="25" t="s">
        <v>28544</v>
      </c>
      <c r="D4877" s="25" t="s">
        <v>28545</v>
      </c>
      <c r="E4877" s="25" t="s">
        <v>85</v>
      </c>
      <c r="F4877" s="25">
        <v>71</v>
      </c>
      <c r="G4877" s="25" t="s">
        <v>221</v>
      </c>
      <c r="H4877" s="25" t="s">
        <v>327</v>
      </c>
      <c r="I4877" s="25" t="s">
        <v>2306</v>
      </c>
      <c r="J4877" s="25" t="s">
        <v>2633</v>
      </c>
    </row>
    <row r="4878" spans="1:10" x14ac:dyDescent="0.75">
      <c r="A4878" s="26">
        <v>1993</v>
      </c>
      <c r="B4878" s="26" t="s">
        <v>131</v>
      </c>
      <c r="C4878" s="26" t="s">
        <v>28546</v>
      </c>
      <c r="D4878" s="26" t="s">
        <v>28547</v>
      </c>
      <c r="E4878" s="26" t="s">
        <v>85</v>
      </c>
      <c r="F4878" s="26">
        <v>39</v>
      </c>
      <c r="G4878" s="26" t="s">
        <v>158</v>
      </c>
      <c r="H4878" s="26" t="s">
        <v>205</v>
      </c>
      <c r="I4878" s="26" t="s">
        <v>346</v>
      </c>
      <c r="J4878" s="26" t="s">
        <v>3245</v>
      </c>
    </row>
    <row r="4879" spans="1:10" x14ac:dyDescent="0.75">
      <c r="A4879" s="25">
        <v>1993</v>
      </c>
      <c r="B4879" s="25" t="s">
        <v>567</v>
      </c>
      <c r="C4879" s="25" t="s">
        <v>28548</v>
      </c>
      <c r="D4879" s="25" t="s">
        <v>28549</v>
      </c>
      <c r="E4879" s="25" t="s">
        <v>85</v>
      </c>
      <c r="F4879" s="25">
        <v>20</v>
      </c>
      <c r="G4879" s="25" t="s">
        <v>125</v>
      </c>
      <c r="H4879" s="25" t="s">
        <v>145</v>
      </c>
      <c r="I4879" s="25" t="s">
        <v>63</v>
      </c>
      <c r="J4879" s="25" t="s">
        <v>4332</v>
      </c>
    </row>
    <row r="4880" spans="1:10" x14ac:dyDescent="0.75">
      <c r="A4880" s="26">
        <v>1993</v>
      </c>
      <c r="B4880" s="26" t="s">
        <v>116</v>
      </c>
      <c r="C4880" s="26" t="s">
        <v>28550</v>
      </c>
      <c r="D4880" s="26" t="s">
        <v>28551</v>
      </c>
      <c r="E4880" s="26" t="s">
        <v>85</v>
      </c>
      <c r="F4880" s="26">
        <v>10</v>
      </c>
      <c r="G4880" s="26" t="s">
        <v>104</v>
      </c>
      <c r="H4880" s="26" t="s">
        <v>118</v>
      </c>
      <c r="I4880" s="26" t="s">
        <v>145</v>
      </c>
      <c r="J4880" s="26" t="s">
        <v>5633</v>
      </c>
    </row>
    <row r="4881" spans="1:10" x14ac:dyDescent="0.75">
      <c r="A4881" s="25">
        <v>1993</v>
      </c>
      <c r="B4881" s="25" t="s">
        <v>574</v>
      </c>
      <c r="C4881" s="25" t="s">
        <v>28552</v>
      </c>
      <c r="D4881" s="25" t="s">
        <v>28553</v>
      </c>
      <c r="E4881" s="25" t="s">
        <v>85</v>
      </c>
      <c r="F4881" s="25">
        <v>5</v>
      </c>
      <c r="G4881" s="25" t="s">
        <v>94</v>
      </c>
      <c r="H4881" s="25" t="s">
        <v>99</v>
      </c>
      <c r="I4881" s="25" t="s">
        <v>113</v>
      </c>
      <c r="J4881" s="25" t="s">
        <v>2321</v>
      </c>
    </row>
    <row r="4882" spans="1:10" x14ac:dyDescent="0.75">
      <c r="A4882" s="26">
        <v>1993</v>
      </c>
      <c r="B4882" s="26" t="s">
        <v>578</v>
      </c>
      <c r="C4882" s="26" t="s">
        <v>28554</v>
      </c>
      <c r="D4882" s="26" t="s">
        <v>28555</v>
      </c>
      <c r="E4882" s="26" t="s">
        <v>85</v>
      </c>
      <c r="F4882" s="26">
        <v>2</v>
      </c>
      <c r="G4882" s="26" t="s">
        <v>82</v>
      </c>
      <c r="H4882" s="26" t="s">
        <v>88</v>
      </c>
      <c r="I4882" s="26" t="s">
        <v>94</v>
      </c>
      <c r="J4882" s="26" t="s">
        <v>2324</v>
      </c>
    </row>
    <row r="4883" spans="1:10" x14ac:dyDescent="0.75">
      <c r="A4883" s="25">
        <v>1993</v>
      </c>
      <c r="B4883" s="25" t="s">
        <v>535</v>
      </c>
      <c r="C4883" s="25" t="s">
        <v>28556</v>
      </c>
      <c r="D4883" s="25" t="s">
        <v>28557</v>
      </c>
      <c r="E4883" s="25" t="s">
        <v>85</v>
      </c>
      <c r="F4883" s="25">
        <v>1</v>
      </c>
      <c r="G4883" s="25" t="s">
        <v>82</v>
      </c>
      <c r="H4883" s="25" t="s">
        <v>82</v>
      </c>
      <c r="I4883" s="25" t="s">
        <v>82</v>
      </c>
      <c r="J4883" s="25" t="s">
        <v>2327</v>
      </c>
    </row>
    <row r="4884" spans="1:10" x14ac:dyDescent="0.75">
      <c r="A4884" s="26">
        <v>1993</v>
      </c>
      <c r="B4884" s="26" t="s">
        <v>585</v>
      </c>
      <c r="C4884" s="26" t="s">
        <v>28558</v>
      </c>
      <c r="D4884" s="26" t="s">
        <v>28559</v>
      </c>
      <c r="E4884" s="26" t="s">
        <v>85</v>
      </c>
      <c r="F4884" s="26">
        <v>1</v>
      </c>
      <c r="G4884" s="26" t="s">
        <v>76</v>
      </c>
      <c r="H4884" s="26" t="s">
        <v>76</v>
      </c>
      <c r="I4884" s="26" t="s">
        <v>82</v>
      </c>
      <c r="J4884" s="26" t="s">
        <v>2330</v>
      </c>
    </row>
    <row r="4885" spans="1:10" x14ac:dyDescent="0.75">
      <c r="A4885" s="25">
        <v>1993</v>
      </c>
      <c r="B4885" s="25" t="s">
        <v>589</v>
      </c>
      <c r="C4885" s="25" t="s">
        <v>28560</v>
      </c>
      <c r="D4885" s="25" t="s">
        <v>591</v>
      </c>
      <c r="E4885" s="25" t="s">
        <v>952</v>
      </c>
      <c r="F4885" s="25">
        <v>0</v>
      </c>
      <c r="G4885" s="25" t="s">
        <v>76</v>
      </c>
      <c r="H4885" s="25" t="s">
        <v>76</v>
      </c>
      <c r="I4885" s="25" t="s">
        <v>76</v>
      </c>
      <c r="J4885" s="25" t="s">
        <v>952</v>
      </c>
    </row>
    <row r="4886" spans="1:10" x14ac:dyDescent="0.75">
      <c r="A4886" s="26">
        <v>1994</v>
      </c>
      <c r="B4886" s="26" t="s">
        <v>76</v>
      </c>
      <c r="C4886" s="26" t="s">
        <v>745</v>
      </c>
      <c r="D4886" s="26" t="s">
        <v>8101</v>
      </c>
      <c r="E4886" s="26" t="s">
        <v>11774</v>
      </c>
      <c r="F4886" s="26">
        <v>100000</v>
      </c>
      <c r="G4886" s="26" t="s">
        <v>7279</v>
      </c>
      <c r="H4886" s="26" t="s">
        <v>28561</v>
      </c>
      <c r="I4886" s="26" t="s">
        <v>28562</v>
      </c>
      <c r="J4886" s="26" t="s">
        <v>28563</v>
      </c>
    </row>
    <row r="4887" spans="1:10" x14ac:dyDescent="0.75">
      <c r="A4887" s="25">
        <v>1994</v>
      </c>
      <c r="B4887" s="25" t="s">
        <v>82</v>
      </c>
      <c r="C4887" s="25" t="s">
        <v>1356</v>
      </c>
      <c r="D4887" s="25" t="s">
        <v>1356</v>
      </c>
      <c r="E4887" s="25" t="s">
        <v>85</v>
      </c>
      <c r="F4887" s="25">
        <v>98992</v>
      </c>
      <c r="G4887" s="25" t="s">
        <v>467</v>
      </c>
      <c r="H4887" s="25" t="s">
        <v>28564</v>
      </c>
      <c r="I4887" s="25" t="s">
        <v>28565</v>
      </c>
      <c r="J4887" s="25" t="s">
        <v>28566</v>
      </c>
    </row>
    <row r="4888" spans="1:10" x14ac:dyDescent="0.75">
      <c r="A4888" s="26">
        <v>1994</v>
      </c>
      <c r="B4888" s="26" t="s">
        <v>88</v>
      </c>
      <c r="C4888" s="26" t="s">
        <v>5393</v>
      </c>
      <c r="D4888" s="26" t="s">
        <v>5393</v>
      </c>
      <c r="E4888" s="26" t="s">
        <v>85</v>
      </c>
      <c r="F4888" s="26">
        <v>98908</v>
      </c>
      <c r="G4888" s="26" t="s">
        <v>242</v>
      </c>
      <c r="H4888" s="26" t="s">
        <v>13203</v>
      </c>
      <c r="I4888" s="26" t="s">
        <v>28568</v>
      </c>
      <c r="J4888" s="26" t="s">
        <v>28569</v>
      </c>
    </row>
    <row r="4889" spans="1:10" x14ac:dyDescent="0.75">
      <c r="A4889" s="25">
        <v>1994</v>
      </c>
      <c r="B4889" s="25" t="s">
        <v>94</v>
      </c>
      <c r="C4889" s="25" t="s">
        <v>9409</v>
      </c>
      <c r="D4889" s="25" t="s">
        <v>9409</v>
      </c>
      <c r="E4889" s="25" t="s">
        <v>85</v>
      </c>
      <c r="F4889" s="25">
        <v>98870</v>
      </c>
      <c r="G4889" s="25" t="s">
        <v>183</v>
      </c>
      <c r="H4889" s="25" t="s">
        <v>13591</v>
      </c>
      <c r="I4889" s="25" t="s">
        <v>28570</v>
      </c>
      <c r="J4889" s="25" t="s">
        <v>25278</v>
      </c>
    </row>
    <row r="4890" spans="1:10" x14ac:dyDescent="0.75">
      <c r="A4890" s="26">
        <v>1994</v>
      </c>
      <c r="B4890" s="26" t="s">
        <v>99</v>
      </c>
      <c r="C4890" s="26" t="s">
        <v>9868</v>
      </c>
      <c r="D4890" s="26" t="s">
        <v>9868</v>
      </c>
      <c r="E4890" s="26" t="s">
        <v>85</v>
      </c>
      <c r="F4890" s="26">
        <v>98845</v>
      </c>
      <c r="G4890" s="26" t="s">
        <v>158</v>
      </c>
      <c r="H4890" s="26" t="s">
        <v>28309</v>
      </c>
      <c r="I4890" s="26" t="s">
        <v>28571</v>
      </c>
      <c r="J4890" s="26" t="s">
        <v>28572</v>
      </c>
    </row>
    <row r="4891" spans="1:10" x14ac:dyDescent="0.75">
      <c r="A4891" s="25">
        <v>1994</v>
      </c>
      <c r="B4891" s="25" t="s">
        <v>104</v>
      </c>
      <c r="C4891" s="25" t="s">
        <v>13189</v>
      </c>
      <c r="D4891" s="25" t="s">
        <v>13189</v>
      </c>
      <c r="E4891" s="25" t="s">
        <v>85</v>
      </c>
      <c r="F4891" s="25">
        <v>98827</v>
      </c>
      <c r="G4891" s="25" t="s">
        <v>145</v>
      </c>
      <c r="H4891" s="25" t="s">
        <v>28573</v>
      </c>
      <c r="I4891" s="25" t="s">
        <v>28574</v>
      </c>
      <c r="J4891" s="25" t="s">
        <v>28575</v>
      </c>
    </row>
    <row r="4892" spans="1:10" x14ac:dyDescent="0.75">
      <c r="A4892" s="26">
        <v>1994</v>
      </c>
      <c r="B4892" s="26" t="s">
        <v>109</v>
      </c>
      <c r="C4892" s="26" t="s">
        <v>9406</v>
      </c>
      <c r="D4892" s="26" t="s">
        <v>9406</v>
      </c>
      <c r="E4892" s="26" t="s">
        <v>85</v>
      </c>
      <c r="F4892" s="26">
        <v>98812</v>
      </c>
      <c r="G4892" s="26" t="s">
        <v>171</v>
      </c>
      <c r="H4892" s="26" t="s">
        <v>28576</v>
      </c>
      <c r="I4892" s="26" t="s">
        <v>28577</v>
      </c>
      <c r="J4892" s="26" t="s">
        <v>25009</v>
      </c>
    </row>
    <row r="4893" spans="1:10" x14ac:dyDescent="0.75">
      <c r="A4893" s="25">
        <v>1994</v>
      </c>
      <c r="B4893" s="25" t="s">
        <v>113</v>
      </c>
      <c r="C4893" s="25" t="s">
        <v>11789</v>
      </c>
      <c r="D4893" s="25" t="s">
        <v>11789</v>
      </c>
      <c r="E4893" s="25" t="s">
        <v>85</v>
      </c>
      <c r="F4893" s="25">
        <v>98791</v>
      </c>
      <c r="G4893" s="25" t="s">
        <v>162</v>
      </c>
      <c r="H4893" s="25" t="s">
        <v>14154</v>
      </c>
      <c r="I4893" s="25" t="s">
        <v>28578</v>
      </c>
      <c r="J4893" s="25" t="s">
        <v>28579</v>
      </c>
    </row>
    <row r="4894" spans="1:10" x14ac:dyDescent="0.75">
      <c r="A4894" s="26">
        <v>1994</v>
      </c>
      <c r="B4894" s="26" t="s">
        <v>118</v>
      </c>
      <c r="C4894" s="26" t="s">
        <v>10743</v>
      </c>
      <c r="D4894" s="26" t="s">
        <v>10743</v>
      </c>
      <c r="E4894" s="26" t="s">
        <v>85</v>
      </c>
      <c r="F4894" s="26">
        <v>98771</v>
      </c>
      <c r="G4894" s="26" t="s">
        <v>154</v>
      </c>
      <c r="H4894" s="26" t="s">
        <v>12196</v>
      </c>
      <c r="I4894" s="26" t="s">
        <v>28580</v>
      </c>
      <c r="J4894" s="26" t="s">
        <v>25013</v>
      </c>
    </row>
    <row r="4895" spans="1:10" x14ac:dyDescent="0.75">
      <c r="A4895" s="25">
        <v>1994</v>
      </c>
      <c r="B4895" s="25" t="s">
        <v>123</v>
      </c>
      <c r="C4895" s="25" t="s">
        <v>12209</v>
      </c>
      <c r="D4895" s="25" t="s">
        <v>12209</v>
      </c>
      <c r="E4895" s="25" t="s">
        <v>85</v>
      </c>
      <c r="F4895" s="25">
        <v>98754</v>
      </c>
      <c r="G4895" s="25" t="s">
        <v>129</v>
      </c>
      <c r="H4895" s="25" t="s">
        <v>13006</v>
      </c>
      <c r="I4895" s="25" t="s">
        <v>28581</v>
      </c>
      <c r="J4895" s="25" t="s">
        <v>25801</v>
      </c>
    </row>
    <row r="4896" spans="1:10" x14ac:dyDescent="0.75">
      <c r="A4896" s="26">
        <v>1994</v>
      </c>
      <c r="B4896" s="26" t="s">
        <v>125</v>
      </c>
      <c r="C4896" s="26" t="s">
        <v>9868</v>
      </c>
      <c r="D4896" s="26" t="s">
        <v>9868</v>
      </c>
      <c r="E4896" s="26" t="s">
        <v>85</v>
      </c>
      <c r="F4896" s="26">
        <v>98743</v>
      </c>
      <c r="G4896" s="26" t="s">
        <v>158</v>
      </c>
      <c r="H4896" s="26" t="s">
        <v>13007</v>
      </c>
      <c r="I4896" s="26" t="s">
        <v>28582</v>
      </c>
      <c r="J4896" s="26" t="s">
        <v>25804</v>
      </c>
    </row>
    <row r="4897" spans="1:10" x14ac:dyDescent="0.75">
      <c r="A4897" s="25">
        <v>1994</v>
      </c>
      <c r="B4897" s="25" t="s">
        <v>129</v>
      </c>
      <c r="C4897" s="25" t="s">
        <v>11580</v>
      </c>
      <c r="D4897" s="25" t="s">
        <v>11580</v>
      </c>
      <c r="E4897" s="25" t="s">
        <v>85</v>
      </c>
      <c r="F4897" s="25">
        <v>98725</v>
      </c>
      <c r="G4897" s="25" t="s">
        <v>150</v>
      </c>
      <c r="H4897" s="25" t="s">
        <v>28583</v>
      </c>
      <c r="I4897" s="25" t="s">
        <v>28584</v>
      </c>
      <c r="J4897" s="25" t="s">
        <v>25806</v>
      </c>
    </row>
    <row r="4898" spans="1:10" x14ac:dyDescent="0.75">
      <c r="A4898" s="26">
        <v>1994</v>
      </c>
      <c r="B4898" s="26" t="s">
        <v>133</v>
      </c>
      <c r="C4898" s="26" t="s">
        <v>13580</v>
      </c>
      <c r="D4898" s="26" t="s">
        <v>13580</v>
      </c>
      <c r="E4898" s="26" t="s">
        <v>85</v>
      </c>
      <c r="F4898" s="26">
        <v>98710</v>
      </c>
      <c r="G4898" s="26" t="s">
        <v>133</v>
      </c>
      <c r="H4898" s="26" t="s">
        <v>28317</v>
      </c>
      <c r="I4898" s="26" t="s">
        <v>28585</v>
      </c>
      <c r="J4898" s="26" t="s">
        <v>986</v>
      </c>
    </row>
    <row r="4899" spans="1:10" x14ac:dyDescent="0.75">
      <c r="A4899" s="25">
        <v>1994</v>
      </c>
      <c r="B4899" s="25" t="s">
        <v>138</v>
      </c>
      <c r="C4899" s="25" t="s">
        <v>11372</v>
      </c>
      <c r="D4899" s="25" t="s">
        <v>11372</v>
      </c>
      <c r="E4899" s="25" t="s">
        <v>85</v>
      </c>
      <c r="F4899" s="25">
        <v>98698</v>
      </c>
      <c r="G4899" s="25" t="s">
        <v>141</v>
      </c>
      <c r="H4899" s="25" t="s">
        <v>28586</v>
      </c>
      <c r="I4899" s="25" t="s">
        <v>28587</v>
      </c>
      <c r="J4899" s="25" t="s">
        <v>12604</v>
      </c>
    </row>
    <row r="4900" spans="1:10" x14ac:dyDescent="0.75">
      <c r="A4900" s="26">
        <v>1994</v>
      </c>
      <c r="B4900" s="26" t="s">
        <v>141</v>
      </c>
      <c r="C4900" s="26" t="s">
        <v>11372</v>
      </c>
      <c r="D4900" s="26" t="s">
        <v>11372</v>
      </c>
      <c r="E4900" s="26" t="s">
        <v>85</v>
      </c>
      <c r="F4900" s="26">
        <v>98684</v>
      </c>
      <c r="G4900" s="26" t="s">
        <v>138</v>
      </c>
      <c r="H4900" s="26" t="s">
        <v>28588</v>
      </c>
      <c r="I4900" s="26" t="s">
        <v>28589</v>
      </c>
      <c r="J4900" s="26" t="s">
        <v>2349</v>
      </c>
    </row>
    <row r="4901" spans="1:10" x14ac:dyDescent="0.75">
      <c r="A4901" s="25">
        <v>1994</v>
      </c>
      <c r="B4901" s="25" t="s">
        <v>145</v>
      </c>
      <c r="C4901" s="25" t="s">
        <v>7575</v>
      </c>
      <c r="D4901" s="25" t="s">
        <v>7575</v>
      </c>
      <c r="E4901" s="25" t="s">
        <v>85</v>
      </c>
      <c r="F4901" s="25">
        <v>98670</v>
      </c>
      <c r="G4901" s="25" t="s">
        <v>166</v>
      </c>
      <c r="H4901" s="25" t="s">
        <v>11568</v>
      </c>
      <c r="I4901" s="25" t="s">
        <v>28591</v>
      </c>
      <c r="J4901" s="25" t="s">
        <v>12609</v>
      </c>
    </row>
    <row r="4902" spans="1:10" x14ac:dyDescent="0.75">
      <c r="A4902" s="26">
        <v>1994</v>
      </c>
      <c r="B4902" s="26" t="s">
        <v>150</v>
      </c>
      <c r="C4902" s="26" t="s">
        <v>8258</v>
      </c>
      <c r="D4902" s="26" t="s">
        <v>8258</v>
      </c>
      <c r="E4902" s="26" t="s">
        <v>85</v>
      </c>
      <c r="F4902" s="26">
        <v>98650</v>
      </c>
      <c r="G4902" s="26" t="s">
        <v>63</v>
      </c>
      <c r="H4902" s="26" t="s">
        <v>28592</v>
      </c>
      <c r="I4902" s="26" t="s">
        <v>28593</v>
      </c>
      <c r="J4902" s="26" t="s">
        <v>10962</v>
      </c>
    </row>
    <row r="4903" spans="1:10" x14ac:dyDescent="0.75">
      <c r="A4903" s="25">
        <v>1994</v>
      </c>
      <c r="B4903" s="25" t="s">
        <v>154</v>
      </c>
      <c r="C4903" s="25" t="s">
        <v>4376</v>
      </c>
      <c r="D4903" s="25" t="s">
        <v>4376</v>
      </c>
      <c r="E4903" s="25" t="s">
        <v>85</v>
      </c>
      <c r="F4903" s="25">
        <v>98619</v>
      </c>
      <c r="G4903" s="25" t="s">
        <v>230</v>
      </c>
      <c r="H4903" s="25" t="s">
        <v>28594</v>
      </c>
      <c r="I4903" s="25" t="s">
        <v>28595</v>
      </c>
      <c r="J4903" s="25" t="s">
        <v>10964</v>
      </c>
    </row>
    <row r="4904" spans="1:10" x14ac:dyDescent="0.75">
      <c r="A4904" s="26">
        <v>1994</v>
      </c>
      <c r="B4904" s="26" t="s">
        <v>158</v>
      </c>
      <c r="C4904" s="26" t="s">
        <v>7570</v>
      </c>
      <c r="D4904" s="26" t="s">
        <v>7570</v>
      </c>
      <c r="E4904" s="26" t="s">
        <v>85</v>
      </c>
      <c r="F4904" s="26">
        <v>98585</v>
      </c>
      <c r="G4904" s="26" t="s">
        <v>192</v>
      </c>
      <c r="H4904" s="26" t="s">
        <v>28596</v>
      </c>
      <c r="I4904" s="26" t="s">
        <v>28597</v>
      </c>
      <c r="J4904" s="26" t="s">
        <v>2689</v>
      </c>
    </row>
    <row r="4905" spans="1:10" x14ac:dyDescent="0.75">
      <c r="A4905" s="25">
        <v>1994</v>
      </c>
      <c r="B4905" s="25" t="s">
        <v>162</v>
      </c>
      <c r="C4905" s="25" t="s">
        <v>4381</v>
      </c>
      <c r="D4905" s="25" t="s">
        <v>4381</v>
      </c>
      <c r="E4905" s="25" t="s">
        <v>85</v>
      </c>
      <c r="F4905" s="25">
        <v>98559</v>
      </c>
      <c r="G4905" s="25" t="s">
        <v>257</v>
      </c>
      <c r="H4905" s="25" t="s">
        <v>15046</v>
      </c>
      <c r="I4905" s="25" t="s">
        <v>28598</v>
      </c>
      <c r="J4905" s="25" t="s">
        <v>10965</v>
      </c>
    </row>
    <row r="4906" spans="1:10" x14ac:dyDescent="0.75">
      <c r="A4906" s="26">
        <v>1994</v>
      </c>
      <c r="B4906" s="26" t="s">
        <v>166</v>
      </c>
      <c r="C4906" s="26" t="s">
        <v>2688</v>
      </c>
      <c r="D4906" s="26" t="s">
        <v>2688</v>
      </c>
      <c r="E4906" s="26" t="s">
        <v>85</v>
      </c>
      <c r="F4906" s="26">
        <v>98518</v>
      </c>
      <c r="G4906" s="26" t="s">
        <v>332</v>
      </c>
      <c r="H4906" s="26" t="s">
        <v>11577</v>
      </c>
      <c r="I4906" s="26" t="s">
        <v>28599</v>
      </c>
      <c r="J4906" s="26" t="s">
        <v>28600</v>
      </c>
    </row>
    <row r="4907" spans="1:10" x14ac:dyDescent="0.75">
      <c r="A4907" s="25">
        <v>1994</v>
      </c>
      <c r="B4907" s="25" t="s">
        <v>171</v>
      </c>
      <c r="C4907" s="25" t="s">
        <v>4376</v>
      </c>
      <c r="D4907" s="25" t="s">
        <v>4376</v>
      </c>
      <c r="E4907" s="25" t="s">
        <v>85</v>
      </c>
      <c r="F4907" s="25">
        <v>98461</v>
      </c>
      <c r="G4907" s="25" t="s">
        <v>226</v>
      </c>
      <c r="H4907" s="25" t="s">
        <v>11581</v>
      </c>
      <c r="I4907" s="25" t="s">
        <v>28601</v>
      </c>
      <c r="J4907" s="25" t="s">
        <v>16228</v>
      </c>
    </row>
    <row r="4908" spans="1:10" x14ac:dyDescent="0.75">
      <c r="A4908" s="26">
        <v>1994</v>
      </c>
      <c r="B4908" s="26" t="s">
        <v>174</v>
      </c>
      <c r="C4908" s="26" t="s">
        <v>2986</v>
      </c>
      <c r="D4908" s="26" t="s">
        <v>2986</v>
      </c>
      <c r="E4908" s="26" t="s">
        <v>85</v>
      </c>
      <c r="F4908" s="26">
        <v>98427</v>
      </c>
      <c r="G4908" s="26" t="s">
        <v>322</v>
      </c>
      <c r="H4908" s="26" t="s">
        <v>11585</v>
      </c>
      <c r="I4908" s="26" t="s">
        <v>28602</v>
      </c>
      <c r="J4908" s="26" t="s">
        <v>28603</v>
      </c>
    </row>
    <row r="4909" spans="1:10" x14ac:dyDescent="0.75">
      <c r="A4909" s="25">
        <v>1994</v>
      </c>
      <c r="B4909" s="25" t="s">
        <v>179</v>
      </c>
      <c r="C4909" s="25" t="s">
        <v>4381</v>
      </c>
      <c r="D4909" s="25" t="s">
        <v>4381</v>
      </c>
      <c r="E4909" s="25" t="s">
        <v>85</v>
      </c>
      <c r="F4909" s="25">
        <v>98374</v>
      </c>
      <c r="G4909" s="25" t="s">
        <v>257</v>
      </c>
      <c r="H4909" s="25" t="s">
        <v>14343</v>
      </c>
      <c r="I4909" s="25" t="s">
        <v>28604</v>
      </c>
      <c r="J4909" s="25" t="s">
        <v>12215</v>
      </c>
    </row>
    <row r="4910" spans="1:10" x14ac:dyDescent="0.75">
      <c r="A4910" s="26">
        <v>1994</v>
      </c>
      <c r="B4910" s="26" t="s">
        <v>183</v>
      </c>
      <c r="C4910" s="26" t="s">
        <v>5657</v>
      </c>
      <c r="D4910" s="26" t="s">
        <v>5657</v>
      </c>
      <c r="E4910" s="26" t="s">
        <v>85</v>
      </c>
      <c r="F4910" s="26">
        <v>98332</v>
      </c>
      <c r="G4910" s="26" t="s">
        <v>252</v>
      </c>
      <c r="H4910" s="26" t="s">
        <v>12224</v>
      </c>
      <c r="I4910" s="26" t="s">
        <v>28605</v>
      </c>
      <c r="J4910" s="26" t="s">
        <v>12218</v>
      </c>
    </row>
    <row r="4911" spans="1:10" x14ac:dyDescent="0.75">
      <c r="A4911" s="25">
        <v>1994</v>
      </c>
      <c r="B4911" s="25" t="s">
        <v>187</v>
      </c>
      <c r="C4911" s="25" t="s">
        <v>7346</v>
      </c>
      <c r="D4911" s="25" t="s">
        <v>7346</v>
      </c>
      <c r="E4911" s="25" t="s">
        <v>85</v>
      </c>
      <c r="F4911" s="25">
        <v>98292</v>
      </c>
      <c r="G4911" s="25" t="s">
        <v>192</v>
      </c>
      <c r="H4911" s="25" t="s">
        <v>11591</v>
      </c>
      <c r="I4911" s="25" t="s">
        <v>28606</v>
      </c>
      <c r="J4911" s="25" t="s">
        <v>3581</v>
      </c>
    </row>
    <row r="4912" spans="1:10" x14ac:dyDescent="0.75">
      <c r="A4912" s="26">
        <v>1994</v>
      </c>
      <c r="B4912" s="26" t="s">
        <v>192</v>
      </c>
      <c r="C4912" s="26" t="s">
        <v>2683</v>
      </c>
      <c r="D4912" s="26" t="s">
        <v>2683</v>
      </c>
      <c r="E4912" s="26" t="s">
        <v>85</v>
      </c>
      <c r="F4912" s="26">
        <v>98266</v>
      </c>
      <c r="G4912" s="26" t="s">
        <v>337</v>
      </c>
      <c r="H4912" s="26" t="s">
        <v>14165</v>
      </c>
      <c r="I4912" s="26" t="s">
        <v>28608</v>
      </c>
      <c r="J4912" s="26" t="s">
        <v>28609</v>
      </c>
    </row>
    <row r="4913" spans="1:10" x14ac:dyDescent="0.75">
      <c r="A4913" s="25">
        <v>1994</v>
      </c>
      <c r="B4913" s="25" t="s">
        <v>196</v>
      </c>
      <c r="C4913" s="25" t="s">
        <v>4103</v>
      </c>
      <c r="D4913" s="25" t="s">
        <v>4103</v>
      </c>
      <c r="E4913" s="25" t="s">
        <v>85</v>
      </c>
      <c r="F4913" s="25">
        <v>98209</v>
      </c>
      <c r="G4913" s="25" t="s">
        <v>287</v>
      </c>
      <c r="H4913" s="25" t="s">
        <v>28610</v>
      </c>
      <c r="I4913" s="25" t="s">
        <v>28611</v>
      </c>
      <c r="J4913" s="25" t="s">
        <v>28612</v>
      </c>
    </row>
    <row r="4914" spans="1:10" x14ac:dyDescent="0.75">
      <c r="A4914" s="26">
        <v>1994</v>
      </c>
      <c r="B4914" s="26" t="s">
        <v>201</v>
      </c>
      <c r="C4914" s="26" t="s">
        <v>2683</v>
      </c>
      <c r="D4914" s="26" t="s">
        <v>2683</v>
      </c>
      <c r="E4914" s="26" t="s">
        <v>85</v>
      </c>
      <c r="F4914" s="26">
        <v>98162</v>
      </c>
      <c r="G4914" s="26" t="s">
        <v>337</v>
      </c>
      <c r="H4914" s="26" t="s">
        <v>28347</v>
      </c>
      <c r="I4914" s="26" t="s">
        <v>28613</v>
      </c>
      <c r="J4914" s="26" t="s">
        <v>2382</v>
      </c>
    </row>
    <row r="4915" spans="1:10" x14ac:dyDescent="0.75">
      <c r="A4915" s="25">
        <v>1994</v>
      </c>
      <c r="B4915" s="25" t="s">
        <v>205</v>
      </c>
      <c r="C4915" s="25" t="s">
        <v>2037</v>
      </c>
      <c r="D4915" s="25" t="s">
        <v>2037</v>
      </c>
      <c r="E4915" s="25" t="s">
        <v>85</v>
      </c>
      <c r="F4915" s="25">
        <v>98105</v>
      </c>
      <c r="G4915" s="25" t="s">
        <v>384</v>
      </c>
      <c r="H4915" s="25" t="s">
        <v>28614</v>
      </c>
      <c r="I4915" s="25" t="s">
        <v>28615</v>
      </c>
      <c r="J4915" s="25" t="s">
        <v>7594</v>
      </c>
    </row>
    <row r="4916" spans="1:10" x14ac:dyDescent="0.75">
      <c r="A4916" s="26">
        <v>1994</v>
      </c>
      <c r="B4916" s="26" t="s">
        <v>63</v>
      </c>
      <c r="C4916" s="26" t="s">
        <v>1352</v>
      </c>
      <c r="D4916" s="26" t="s">
        <v>1352</v>
      </c>
      <c r="E4916" s="26" t="s">
        <v>85</v>
      </c>
      <c r="F4916" s="26">
        <v>98038</v>
      </c>
      <c r="G4916" s="26" t="s">
        <v>430</v>
      </c>
      <c r="H4916" s="26" t="s">
        <v>14896</v>
      </c>
      <c r="I4916" s="26" t="s">
        <v>28616</v>
      </c>
      <c r="J4916" s="26" t="s">
        <v>28617</v>
      </c>
    </row>
    <row r="4917" spans="1:10" x14ac:dyDescent="0.75">
      <c r="A4917" s="25">
        <v>1994</v>
      </c>
      <c r="B4917" s="25" t="s">
        <v>212</v>
      </c>
      <c r="C4917" s="25" t="s">
        <v>1354</v>
      </c>
      <c r="D4917" s="25" t="s">
        <v>1699</v>
      </c>
      <c r="E4917" s="25" t="s">
        <v>85</v>
      </c>
      <c r="F4917" s="25">
        <v>97961</v>
      </c>
      <c r="G4917" s="25" t="s">
        <v>457</v>
      </c>
      <c r="H4917" s="25" t="s">
        <v>28618</v>
      </c>
      <c r="I4917" s="25" t="s">
        <v>28619</v>
      </c>
      <c r="J4917" s="25" t="s">
        <v>5150</v>
      </c>
    </row>
    <row r="4918" spans="1:10" x14ac:dyDescent="0.75">
      <c r="A4918" s="26">
        <v>1994</v>
      </c>
      <c r="B4918" s="26" t="s">
        <v>217</v>
      </c>
      <c r="C4918" s="26" t="s">
        <v>1703</v>
      </c>
      <c r="D4918" s="26" t="s">
        <v>1703</v>
      </c>
      <c r="E4918" s="26" t="s">
        <v>85</v>
      </c>
      <c r="F4918" s="26">
        <v>97878</v>
      </c>
      <c r="G4918" s="26" t="s">
        <v>535</v>
      </c>
      <c r="H4918" s="26" t="s">
        <v>12230</v>
      </c>
      <c r="I4918" s="26" t="s">
        <v>28620</v>
      </c>
      <c r="J4918" s="26" t="s">
        <v>28621</v>
      </c>
    </row>
    <row r="4919" spans="1:10" x14ac:dyDescent="0.75">
      <c r="A4919" s="25">
        <v>1994</v>
      </c>
      <c r="B4919" s="25" t="s">
        <v>221</v>
      </c>
      <c r="C4919" s="25" t="s">
        <v>4891</v>
      </c>
      <c r="D4919" s="25" t="s">
        <v>4891</v>
      </c>
      <c r="E4919" s="25" t="s">
        <v>85</v>
      </c>
      <c r="F4919" s="25">
        <v>97771</v>
      </c>
      <c r="G4919" s="25" t="s">
        <v>3853</v>
      </c>
      <c r="H4919" s="25" t="s">
        <v>10091</v>
      </c>
      <c r="I4919" s="25" t="s">
        <v>28622</v>
      </c>
      <c r="J4919" s="25" t="s">
        <v>21276</v>
      </c>
    </row>
    <row r="4920" spans="1:10" x14ac:dyDescent="0.75">
      <c r="A4920" s="26">
        <v>1994</v>
      </c>
      <c r="B4920" s="26" t="s">
        <v>226</v>
      </c>
      <c r="C4920" s="26" t="s">
        <v>7359</v>
      </c>
      <c r="D4920" s="26" t="s">
        <v>7359</v>
      </c>
      <c r="E4920" s="26" t="s">
        <v>85</v>
      </c>
      <c r="F4920" s="26">
        <v>97635</v>
      </c>
      <c r="G4920" s="26" t="s">
        <v>1011</v>
      </c>
      <c r="H4920" s="26" t="s">
        <v>14524</v>
      </c>
      <c r="I4920" s="26" t="s">
        <v>28623</v>
      </c>
      <c r="J4920" s="26" t="s">
        <v>28624</v>
      </c>
    </row>
    <row r="4921" spans="1:10" x14ac:dyDescent="0.75">
      <c r="A4921" s="25">
        <v>1994</v>
      </c>
      <c r="B4921" s="25" t="s">
        <v>230</v>
      </c>
      <c r="C4921" s="25" t="s">
        <v>3855</v>
      </c>
      <c r="D4921" s="25" t="s">
        <v>3855</v>
      </c>
      <c r="E4921" s="25" t="s">
        <v>85</v>
      </c>
      <c r="F4921" s="25">
        <v>97513</v>
      </c>
      <c r="G4921" s="25" t="s">
        <v>982</v>
      </c>
      <c r="H4921" s="25" t="s">
        <v>13811</v>
      </c>
      <c r="I4921" s="25" t="s">
        <v>28625</v>
      </c>
      <c r="J4921" s="25" t="s">
        <v>12636</v>
      </c>
    </row>
    <row r="4922" spans="1:10" x14ac:dyDescent="0.75">
      <c r="A4922" s="26">
        <v>1994</v>
      </c>
      <c r="B4922" s="26" t="s">
        <v>234</v>
      </c>
      <c r="C4922" s="26" t="s">
        <v>977</v>
      </c>
      <c r="D4922" s="26" t="s">
        <v>977</v>
      </c>
      <c r="E4922" s="26" t="s">
        <v>85</v>
      </c>
      <c r="F4922" s="26">
        <v>97361</v>
      </c>
      <c r="G4922" s="26" t="s">
        <v>924</v>
      </c>
      <c r="H4922" s="26" t="s">
        <v>12432</v>
      </c>
      <c r="I4922" s="26" t="s">
        <v>28626</v>
      </c>
      <c r="J4922" s="26" t="s">
        <v>3870</v>
      </c>
    </row>
    <row r="4923" spans="1:10" x14ac:dyDescent="0.75">
      <c r="A4923" s="25">
        <v>1994</v>
      </c>
      <c r="B4923" s="25" t="s">
        <v>238</v>
      </c>
      <c r="C4923" s="25" t="s">
        <v>1381</v>
      </c>
      <c r="D4923" s="25" t="s">
        <v>1382</v>
      </c>
      <c r="E4923" s="25" t="s">
        <v>85</v>
      </c>
      <c r="F4923" s="25">
        <v>97165</v>
      </c>
      <c r="G4923" s="25" t="s">
        <v>2303</v>
      </c>
      <c r="H4923" s="25" t="s">
        <v>10338</v>
      </c>
      <c r="I4923" s="25" t="s">
        <v>28627</v>
      </c>
      <c r="J4923" s="25" t="s">
        <v>3871</v>
      </c>
    </row>
    <row r="4924" spans="1:10" x14ac:dyDescent="0.75">
      <c r="A4924" s="26">
        <v>1994</v>
      </c>
      <c r="B4924" s="26" t="s">
        <v>242</v>
      </c>
      <c r="C4924" s="26" t="s">
        <v>4137</v>
      </c>
      <c r="D4924" s="26" t="s">
        <v>4137</v>
      </c>
      <c r="E4924" s="26" t="s">
        <v>85</v>
      </c>
      <c r="F4924" s="26">
        <v>96958</v>
      </c>
      <c r="G4924" s="26" t="s">
        <v>215</v>
      </c>
      <c r="H4924" s="26" t="s">
        <v>15924</v>
      </c>
      <c r="I4924" s="26" t="s">
        <v>28628</v>
      </c>
      <c r="J4924" s="26" t="s">
        <v>3872</v>
      </c>
    </row>
    <row r="4925" spans="1:10" x14ac:dyDescent="0.75">
      <c r="A4925" s="25">
        <v>1994</v>
      </c>
      <c r="B4925" s="25" t="s">
        <v>247</v>
      </c>
      <c r="C4925" s="25" t="s">
        <v>5436</v>
      </c>
      <c r="D4925" s="25" t="s">
        <v>644</v>
      </c>
      <c r="E4925" s="25" t="s">
        <v>85</v>
      </c>
      <c r="F4925" s="25">
        <v>96714</v>
      </c>
      <c r="G4925" s="25" t="s">
        <v>3605</v>
      </c>
      <c r="H4925" s="25" t="s">
        <v>8514</v>
      </c>
      <c r="I4925" s="25" t="s">
        <v>28629</v>
      </c>
      <c r="J4925" s="25" t="s">
        <v>28630</v>
      </c>
    </row>
    <row r="4926" spans="1:10" x14ac:dyDescent="0.75">
      <c r="A4926" s="26">
        <v>1994</v>
      </c>
      <c r="B4926" s="26" t="s">
        <v>252</v>
      </c>
      <c r="C4926" s="26" t="s">
        <v>163</v>
      </c>
      <c r="D4926" s="26" t="s">
        <v>1329</v>
      </c>
      <c r="E4926" s="26" t="s">
        <v>85</v>
      </c>
      <c r="F4926" s="26">
        <v>96475</v>
      </c>
      <c r="G4926" s="26" t="s">
        <v>3610</v>
      </c>
      <c r="H4926" s="26" t="s">
        <v>28631</v>
      </c>
      <c r="I4926" s="26" t="s">
        <v>28632</v>
      </c>
      <c r="J4926" s="26" t="s">
        <v>28633</v>
      </c>
    </row>
    <row r="4927" spans="1:10" x14ac:dyDescent="0.75">
      <c r="A4927" s="25">
        <v>1994</v>
      </c>
      <c r="B4927" s="25" t="s">
        <v>257</v>
      </c>
      <c r="C4927" s="25" t="s">
        <v>4419</v>
      </c>
      <c r="D4927" s="25" t="s">
        <v>675</v>
      </c>
      <c r="E4927" s="25" t="s">
        <v>85</v>
      </c>
      <c r="F4927" s="25">
        <v>96220</v>
      </c>
      <c r="G4927" s="25" t="s">
        <v>2609</v>
      </c>
      <c r="H4927" s="25" t="s">
        <v>22634</v>
      </c>
      <c r="I4927" s="25" t="s">
        <v>28634</v>
      </c>
      <c r="J4927" s="25" t="s">
        <v>28635</v>
      </c>
    </row>
    <row r="4928" spans="1:10" x14ac:dyDescent="0.75">
      <c r="A4928" s="26">
        <v>1994</v>
      </c>
      <c r="B4928" s="26" t="s">
        <v>262</v>
      </c>
      <c r="C4928" s="26" t="s">
        <v>4912</v>
      </c>
      <c r="D4928" s="26" t="s">
        <v>206</v>
      </c>
      <c r="E4928" s="26" t="s">
        <v>85</v>
      </c>
      <c r="F4928" s="26">
        <v>95933</v>
      </c>
      <c r="G4928" s="26" t="s">
        <v>3335</v>
      </c>
      <c r="H4928" s="26" t="s">
        <v>8521</v>
      </c>
      <c r="I4928" s="26" t="s">
        <v>28636</v>
      </c>
      <c r="J4928" s="26" t="s">
        <v>5165</v>
      </c>
    </row>
    <row r="4929" spans="1:10" x14ac:dyDescent="0.75">
      <c r="A4929" s="25">
        <v>1994</v>
      </c>
      <c r="B4929" s="25" t="s">
        <v>267</v>
      </c>
      <c r="C4929" s="25" t="s">
        <v>5700</v>
      </c>
      <c r="D4929" s="25" t="s">
        <v>2107</v>
      </c>
      <c r="E4929" s="25" t="s">
        <v>85</v>
      </c>
      <c r="F4929" s="25">
        <v>95611</v>
      </c>
      <c r="G4929" s="25" t="s">
        <v>5349</v>
      </c>
      <c r="H4929" s="25" t="s">
        <v>22919</v>
      </c>
      <c r="I4929" s="25" t="s">
        <v>28637</v>
      </c>
      <c r="J4929" s="25" t="s">
        <v>28638</v>
      </c>
    </row>
    <row r="4930" spans="1:10" x14ac:dyDescent="0.75">
      <c r="A4930" s="26">
        <v>1994</v>
      </c>
      <c r="B4930" s="26" t="s">
        <v>272</v>
      </c>
      <c r="C4930" s="26" t="s">
        <v>2741</v>
      </c>
      <c r="D4930" s="26" t="s">
        <v>4156</v>
      </c>
      <c r="E4930" s="26" t="s">
        <v>85</v>
      </c>
      <c r="F4930" s="26">
        <v>95268</v>
      </c>
      <c r="G4930" s="26" t="s">
        <v>9895</v>
      </c>
      <c r="H4930" s="26" t="s">
        <v>28639</v>
      </c>
      <c r="I4930" s="26" t="s">
        <v>28640</v>
      </c>
      <c r="J4930" s="26" t="s">
        <v>14174</v>
      </c>
    </row>
    <row r="4931" spans="1:10" x14ac:dyDescent="0.75">
      <c r="A4931" s="25">
        <v>1994</v>
      </c>
      <c r="B4931" s="25" t="s">
        <v>277</v>
      </c>
      <c r="C4931" s="25" t="s">
        <v>4425</v>
      </c>
      <c r="D4931" s="25" t="s">
        <v>1078</v>
      </c>
      <c r="E4931" s="25" t="s">
        <v>85</v>
      </c>
      <c r="F4931" s="25">
        <v>94917</v>
      </c>
      <c r="G4931" s="25" t="s">
        <v>3492</v>
      </c>
      <c r="H4931" s="25" t="s">
        <v>5914</v>
      </c>
      <c r="I4931" s="25" t="s">
        <v>28641</v>
      </c>
      <c r="J4931" s="25" t="s">
        <v>15757</v>
      </c>
    </row>
    <row r="4932" spans="1:10" x14ac:dyDescent="0.75">
      <c r="A4932" s="26">
        <v>1994</v>
      </c>
      <c r="B4932" s="26" t="s">
        <v>282</v>
      </c>
      <c r="C4932" s="26" t="s">
        <v>8079</v>
      </c>
      <c r="D4932" s="26" t="s">
        <v>10775</v>
      </c>
      <c r="E4932" s="26" t="s">
        <v>85</v>
      </c>
      <c r="F4932" s="26">
        <v>94520</v>
      </c>
      <c r="G4932" s="26" t="s">
        <v>1088</v>
      </c>
      <c r="H4932" s="26" t="s">
        <v>28642</v>
      </c>
      <c r="I4932" s="26" t="s">
        <v>28643</v>
      </c>
      <c r="J4932" s="26" t="s">
        <v>15060</v>
      </c>
    </row>
    <row r="4933" spans="1:10" x14ac:dyDescent="0.75">
      <c r="A4933" s="25">
        <v>1994</v>
      </c>
      <c r="B4933" s="25" t="s">
        <v>287</v>
      </c>
      <c r="C4933" s="25" t="s">
        <v>8079</v>
      </c>
      <c r="D4933" s="25" t="s">
        <v>10775</v>
      </c>
      <c r="E4933" s="25" t="s">
        <v>85</v>
      </c>
      <c r="F4933" s="25">
        <v>94104</v>
      </c>
      <c r="G4933" s="25" t="s">
        <v>1626</v>
      </c>
      <c r="H4933" s="25" t="s">
        <v>3562</v>
      </c>
      <c r="I4933" s="25" t="s">
        <v>28644</v>
      </c>
      <c r="J4933" s="25" t="s">
        <v>7625</v>
      </c>
    </row>
    <row r="4934" spans="1:10" x14ac:dyDescent="0.75">
      <c r="A4934" s="26">
        <v>1994</v>
      </c>
      <c r="B4934" s="26" t="s">
        <v>292</v>
      </c>
      <c r="C4934" s="26" t="s">
        <v>1434</v>
      </c>
      <c r="D4934" s="26" t="s">
        <v>1082</v>
      </c>
      <c r="E4934" s="26" t="s">
        <v>85</v>
      </c>
      <c r="F4934" s="26">
        <v>93690</v>
      </c>
      <c r="G4934" s="26" t="s">
        <v>8768</v>
      </c>
      <c r="H4934" s="26" t="s">
        <v>28645</v>
      </c>
      <c r="I4934" s="26" t="s">
        <v>28646</v>
      </c>
      <c r="J4934" s="26" t="s">
        <v>7390</v>
      </c>
    </row>
    <row r="4935" spans="1:10" x14ac:dyDescent="0.75">
      <c r="A4935" s="25">
        <v>1994</v>
      </c>
      <c r="B4935" s="25" t="s">
        <v>297</v>
      </c>
      <c r="C4935" s="25" t="s">
        <v>973</v>
      </c>
      <c r="D4935" s="25" t="s">
        <v>974</v>
      </c>
      <c r="E4935" s="25" t="s">
        <v>85</v>
      </c>
      <c r="F4935" s="25">
        <v>93235</v>
      </c>
      <c r="G4935" s="25" t="s">
        <v>8905</v>
      </c>
      <c r="H4935" s="25" t="s">
        <v>28647</v>
      </c>
      <c r="I4935" s="25" t="s">
        <v>28648</v>
      </c>
      <c r="J4935" s="25" t="s">
        <v>7392</v>
      </c>
    </row>
    <row r="4936" spans="1:10" x14ac:dyDescent="0.75">
      <c r="A4936" s="26">
        <v>1994</v>
      </c>
      <c r="B4936" s="26" t="s">
        <v>302</v>
      </c>
      <c r="C4936" s="26" t="s">
        <v>726</v>
      </c>
      <c r="D4936" s="26" t="s">
        <v>727</v>
      </c>
      <c r="E4936" s="26" t="s">
        <v>85</v>
      </c>
      <c r="F4936" s="26">
        <v>92733</v>
      </c>
      <c r="G4936" s="26" t="s">
        <v>10048</v>
      </c>
      <c r="H4936" s="26" t="s">
        <v>28649</v>
      </c>
      <c r="I4936" s="26" t="s">
        <v>28650</v>
      </c>
      <c r="J4936" s="26" t="s">
        <v>12246</v>
      </c>
    </row>
    <row r="4937" spans="1:10" x14ac:dyDescent="0.75">
      <c r="A4937" s="25">
        <v>1994</v>
      </c>
      <c r="B4937" s="25" t="s">
        <v>307</v>
      </c>
      <c r="C4937" s="25" t="s">
        <v>4930</v>
      </c>
      <c r="D4937" s="25" t="s">
        <v>4931</v>
      </c>
      <c r="E4937" s="25" t="s">
        <v>85</v>
      </c>
      <c r="F4937" s="25">
        <v>92151</v>
      </c>
      <c r="G4937" s="25" t="s">
        <v>2766</v>
      </c>
      <c r="H4937" s="25" t="s">
        <v>28651</v>
      </c>
      <c r="I4937" s="25" t="s">
        <v>28652</v>
      </c>
      <c r="J4937" s="25" t="s">
        <v>28653</v>
      </c>
    </row>
    <row r="4938" spans="1:10" x14ac:dyDescent="0.75">
      <c r="A4938" s="26">
        <v>1994</v>
      </c>
      <c r="B4938" s="26" t="s">
        <v>312</v>
      </c>
      <c r="C4938" s="26" t="s">
        <v>13957</v>
      </c>
      <c r="D4938" s="26" t="s">
        <v>5460</v>
      </c>
      <c r="E4938" s="26" t="s">
        <v>85</v>
      </c>
      <c r="F4938" s="26">
        <v>91610</v>
      </c>
      <c r="G4938" s="26" t="s">
        <v>12035</v>
      </c>
      <c r="H4938" s="26" t="s">
        <v>28654</v>
      </c>
      <c r="I4938" s="26" t="s">
        <v>28655</v>
      </c>
      <c r="J4938" s="26" t="s">
        <v>7398</v>
      </c>
    </row>
    <row r="4939" spans="1:10" x14ac:dyDescent="0.75">
      <c r="A4939" s="25">
        <v>1994</v>
      </c>
      <c r="B4939" s="25" t="s">
        <v>317</v>
      </c>
      <c r="C4939" s="25" t="s">
        <v>7860</v>
      </c>
      <c r="D4939" s="25" t="s">
        <v>7861</v>
      </c>
      <c r="E4939" s="25" t="s">
        <v>85</v>
      </c>
      <c r="F4939" s="25">
        <v>91020</v>
      </c>
      <c r="G4939" s="25" t="s">
        <v>4560</v>
      </c>
      <c r="H4939" s="25" t="s">
        <v>28656</v>
      </c>
      <c r="I4939" s="25" t="s">
        <v>28657</v>
      </c>
      <c r="J4939" s="25" t="s">
        <v>23764</v>
      </c>
    </row>
    <row r="4940" spans="1:10" x14ac:dyDescent="0.75">
      <c r="A4940" s="26">
        <v>1994</v>
      </c>
      <c r="B4940" s="26" t="s">
        <v>322</v>
      </c>
      <c r="C4940" s="26" t="s">
        <v>13177</v>
      </c>
      <c r="D4940" s="26" t="s">
        <v>24037</v>
      </c>
      <c r="E4940" s="26" t="s">
        <v>85</v>
      </c>
      <c r="F4940" s="26">
        <v>90346</v>
      </c>
      <c r="G4940" s="26" t="s">
        <v>7072</v>
      </c>
      <c r="H4940" s="26" t="s">
        <v>28658</v>
      </c>
      <c r="I4940" s="26" t="s">
        <v>28659</v>
      </c>
      <c r="J4940" s="26" t="s">
        <v>7402</v>
      </c>
    </row>
    <row r="4941" spans="1:10" x14ac:dyDescent="0.75">
      <c r="A4941" s="25">
        <v>1994</v>
      </c>
      <c r="B4941" s="25" t="s">
        <v>327</v>
      </c>
      <c r="C4941" s="25" t="s">
        <v>22698</v>
      </c>
      <c r="D4941" s="25" t="s">
        <v>6449</v>
      </c>
      <c r="E4941" s="25" t="s">
        <v>85</v>
      </c>
      <c r="F4941" s="25">
        <v>89680</v>
      </c>
      <c r="G4941" s="25" t="s">
        <v>3482</v>
      </c>
      <c r="H4941" s="25" t="s">
        <v>28660</v>
      </c>
      <c r="I4941" s="25" t="s">
        <v>28661</v>
      </c>
      <c r="J4941" s="25" t="s">
        <v>28662</v>
      </c>
    </row>
    <row r="4942" spans="1:10" x14ac:dyDescent="0.75">
      <c r="A4942" s="26">
        <v>1994</v>
      </c>
      <c r="B4942" s="26" t="s">
        <v>332</v>
      </c>
      <c r="C4942" s="26" t="s">
        <v>28663</v>
      </c>
      <c r="D4942" s="26" t="s">
        <v>16408</v>
      </c>
      <c r="E4942" s="26" t="s">
        <v>85</v>
      </c>
      <c r="F4942" s="26">
        <v>88963</v>
      </c>
      <c r="G4942" s="26" t="s">
        <v>5602</v>
      </c>
      <c r="H4942" s="26" t="s">
        <v>28664</v>
      </c>
      <c r="I4942" s="26" t="s">
        <v>28665</v>
      </c>
      <c r="J4942" s="26" t="s">
        <v>28666</v>
      </c>
    </row>
    <row r="4943" spans="1:10" x14ac:dyDescent="0.75">
      <c r="A4943" s="25">
        <v>1994</v>
      </c>
      <c r="B4943" s="25" t="s">
        <v>337</v>
      </c>
      <c r="C4943" s="25" t="s">
        <v>2447</v>
      </c>
      <c r="D4943" s="25" t="s">
        <v>7407</v>
      </c>
      <c r="E4943" s="25" t="s">
        <v>85</v>
      </c>
      <c r="F4943" s="25">
        <v>88170</v>
      </c>
      <c r="G4943" s="25" t="s">
        <v>27048</v>
      </c>
      <c r="H4943" s="25" t="s">
        <v>28667</v>
      </c>
      <c r="I4943" s="25" t="s">
        <v>28668</v>
      </c>
      <c r="J4943" s="25" t="s">
        <v>9240</v>
      </c>
    </row>
    <row r="4944" spans="1:10" x14ac:dyDescent="0.75">
      <c r="A4944" s="26">
        <v>1994</v>
      </c>
      <c r="B4944" s="26" t="s">
        <v>342</v>
      </c>
      <c r="C4944" s="26" t="s">
        <v>8102</v>
      </c>
      <c r="D4944" s="26" t="s">
        <v>28669</v>
      </c>
      <c r="E4944" s="26" t="s">
        <v>85</v>
      </c>
      <c r="F4944" s="26">
        <v>87330</v>
      </c>
      <c r="G4944" s="26" t="s">
        <v>7743</v>
      </c>
      <c r="H4944" s="26" t="s">
        <v>28670</v>
      </c>
      <c r="I4944" s="26" t="s">
        <v>28671</v>
      </c>
      <c r="J4944" s="26" t="s">
        <v>21322</v>
      </c>
    </row>
    <row r="4945" spans="1:10" x14ac:dyDescent="0.75">
      <c r="A4945" s="25">
        <v>1994</v>
      </c>
      <c r="B4945" s="25" t="s">
        <v>346</v>
      </c>
      <c r="C4945" s="25" t="s">
        <v>16410</v>
      </c>
      <c r="D4945" s="25" t="s">
        <v>28672</v>
      </c>
      <c r="E4945" s="25" t="s">
        <v>85</v>
      </c>
      <c r="F4945" s="25">
        <v>86458</v>
      </c>
      <c r="G4945" s="25" t="s">
        <v>758</v>
      </c>
      <c r="H4945" s="25" t="s">
        <v>28673</v>
      </c>
      <c r="I4945" s="25" t="s">
        <v>28674</v>
      </c>
      <c r="J4945" s="25" t="s">
        <v>28675</v>
      </c>
    </row>
    <row r="4946" spans="1:10" x14ac:dyDescent="0.75">
      <c r="A4946" s="26">
        <v>1994</v>
      </c>
      <c r="B4946" s="26" t="s">
        <v>351</v>
      </c>
      <c r="C4946" s="26" t="s">
        <v>24586</v>
      </c>
      <c r="D4946" s="26" t="s">
        <v>26146</v>
      </c>
      <c r="E4946" s="26" t="s">
        <v>85</v>
      </c>
      <c r="F4946" s="26">
        <v>85552</v>
      </c>
      <c r="G4946" s="26" t="s">
        <v>14283</v>
      </c>
      <c r="H4946" s="26" t="s">
        <v>14192</v>
      </c>
      <c r="I4946" s="26" t="s">
        <v>28676</v>
      </c>
      <c r="J4946" s="26" t="s">
        <v>12858</v>
      </c>
    </row>
    <row r="4947" spans="1:10" x14ac:dyDescent="0.75">
      <c r="A4947" s="25">
        <v>1994</v>
      </c>
      <c r="B4947" s="25" t="s">
        <v>356</v>
      </c>
      <c r="C4947" s="25" t="s">
        <v>10799</v>
      </c>
      <c r="D4947" s="25" t="s">
        <v>9474</v>
      </c>
      <c r="E4947" s="25" t="s">
        <v>85</v>
      </c>
      <c r="F4947" s="25">
        <v>84497</v>
      </c>
      <c r="G4947" s="25" t="s">
        <v>21741</v>
      </c>
      <c r="H4947" s="25" t="s">
        <v>28677</v>
      </c>
      <c r="I4947" s="25" t="s">
        <v>28678</v>
      </c>
      <c r="J4947" s="25" t="s">
        <v>15944</v>
      </c>
    </row>
    <row r="4948" spans="1:10" x14ac:dyDescent="0.75">
      <c r="A4948" s="26">
        <v>1994</v>
      </c>
      <c r="B4948" s="26" t="s">
        <v>360</v>
      </c>
      <c r="C4948" s="26" t="s">
        <v>20490</v>
      </c>
      <c r="D4948" s="26" t="s">
        <v>28679</v>
      </c>
      <c r="E4948" s="26" t="s">
        <v>85</v>
      </c>
      <c r="F4948" s="26">
        <v>83437</v>
      </c>
      <c r="G4948" s="26" t="s">
        <v>13833</v>
      </c>
      <c r="H4948" s="26" t="s">
        <v>28680</v>
      </c>
      <c r="I4948" s="26" t="s">
        <v>28681</v>
      </c>
      <c r="J4948" s="26" t="s">
        <v>28682</v>
      </c>
    </row>
    <row r="4949" spans="1:10" x14ac:dyDescent="0.75">
      <c r="A4949" s="25">
        <v>1994</v>
      </c>
      <c r="B4949" s="25" t="s">
        <v>365</v>
      </c>
      <c r="C4949" s="25" t="s">
        <v>768</v>
      </c>
      <c r="D4949" s="25" t="s">
        <v>6718</v>
      </c>
      <c r="E4949" s="25" t="s">
        <v>85</v>
      </c>
      <c r="F4949" s="25">
        <v>82217</v>
      </c>
      <c r="G4949" s="25" t="s">
        <v>9483</v>
      </c>
      <c r="H4949" s="25" t="s">
        <v>28683</v>
      </c>
      <c r="I4949" s="25" t="s">
        <v>28684</v>
      </c>
      <c r="J4949" s="25" t="s">
        <v>13252</v>
      </c>
    </row>
    <row r="4950" spans="1:10" x14ac:dyDescent="0.75">
      <c r="A4950" s="26">
        <v>1994</v>
      </c>
      <c r="B4950" s="26" t="s">
        <v>370</v>
      </c>
      <c r="C4950" s="26" t="s">
        <v>11854</v>
      </c>
      <c r="D4950" s="26" t="s">
        <v>10157</v>
      </c>
      <c r="E4950" s="26" t="s">
        <v>85</v>
      </c>
      <c r="F4950" s="26">
        <v>80933</v>
      </c>
      <c r="G4950" s="26" t="s">
        <v>9596</v>
      </c>
      <c r="H4950" s="26" t="s">
        <v>28685</v>
      </c>
      <c r="I4950" s="26" t="s">
        <v>28686</v>
      </c>
      <c r="J4950" s="26" t="s">
        <v>11655</v>
      </c>
    </row>
    <row r="4951" spans="1:10" x14ac:dyDescent="0.75">
      <c r="A4951" s="25">
        <v>1994</v>
      </c>
      <c r="B4951" s="25" t="s">
        <v>375</v>
      </c>
      <c r="C4951" s="25" t="s">
        <v>3374</v>
      </c>
      <c r="D4951" s="25" t="s">
        <v>1832</v>
      </c>
      <c r="E4951" s="25" t="s">
        <v>85</v>
      </c>
      <c r="F4951" s="25">
        <v>79572</v>
      </c>
      <c r="G4951" s="25" t="s">
        <v>3219</v>
      </c>
      <c r="H4951" s="25" t="s">
        <v>28687</v>
      </c>
      <c r="I4951" s="25" t="s">
        <v>28688</v>
      </c>
      <c r="J4951" s="25" t="s">
        <v>9951</v>
      </c>
    </row>
    <row r="4952" spans="1:10" x14ac:dyDescent="0.75">
      <c r="A4952" s="26">
        <v>1994</v>
      </c>
      <c r="B4952" s="26" t="s">
        <v>379</v>
      </c>
      <c r="C4952" s="26" t="s">
        <v>7201</v>
      </c>
      <c r="D4952" s="26" t="s">
        <v>7202</v>
      </c>
      <c r="E4952" s="26" t="s">
        <v>85</v>
      </c>
      <c r="F4952" s="26">
        <v>78177</v>
      </c>
      <c r="G4952" s="26" t="s">
        <v>25643</v>
      </c>
      <c r="H4952" s="26" t="s">
        <v>17877</v>
      </c>
      <c r="I4952" s="26" t="s">
        <v>28689</v>
      </c>
      <c r="J4952" s="26" t="s">
        <v>15262</v>
      </c>
    </row>
    <row r="4953" spans="1:10" x14ac:dyDescent="0.75">
      <c r="A4953" s="25">
        <v>1994</v>
      </c>
      <c r="B4953" s="25" t="s">
        <v>384</v>
      </c>
      <c r="C4953" s="25" t="s">
        <v>1147</v>
      </c>
      <c r="D4953" s="25" t="s">
        <v>21348</v>
      </c>
      <c r="E4953" s="25" t="s">
        <v>85</v>
      </c>
      <c r="F4953" s="25">
        <v>76637</v>
      </c>
      <c r="G4953" s="25" t="s">
        <v>11436</v>
      </c>
      <c r="H4953" s="25" t="s">
        <v>28690</v>
      </c>
      <c r="I4953" s="25" t="s">
        <v>28691</v>
      </c>
      <c r="J4953" s="25" t="s">
        <v>13654</v>
      </c>
    </row>
    <row r="4954" spans="1:10" x14ac:dyDescent="0.75">
      <c r="A4954" s="26">
        <v>1994</v>
      </c>
      <c r="B4954" s="26" t="s">
        <v>389</v>
      </c>
      <c r="C4954" s="26" t="s">
        <v>14209</v>
      </c>
      <c r="D4954" s="26" t="s">
        <v>11234</v>
      </c>
      <c r="E4954" s="26" t="s">
        <v>85</v>
      </c>
      <c r="F4954" s="26">
        <v>74957</v>
      </c>
      <c r="G4954" s="26" t="s">
        <v>14378</v>
      </c>
      <c r="H4954" s="26" t="s">
        <v>315</v>
      </c>
      <c r="I4954" s="26" t="s">
        <v>28692</v>
      </c>
      <c r="J4954" s="26" t="s">
        <v>28693</v>
      </c>
    </row>
    <row r="4955" spans="1:10" x14ac:dyDescent="0.75">
      <c r="A4955" s="25">
        <v>1994</v>
      </c>
      <c r="B4955" s="25" t="s">
        <v>394</v>
      </c>
      <c r="C4955" s="25" t="s">
        <v>28694</v>
      </c>
      <c r="D4955" s="25" t="s">
        <v>17891</v>
      </c>
      <c r="E4955" s="25" t="s">
        <v>85</v>
      </c>
      <c r="F4955" s="25">
        <v>73131</v>
      </c>
      <c r="G4955" s="25" t="s">
        <v>28695</v>
      </c>
      <c r="H4955" s="25" t="s">
        <v>28696</v>
      </c>
      <c r="I4955" s="25" t="s">
        <v>28697</v>
      </c>
      <c r="J4955" s="25" t="s">
        <v>12687</v>
      </c>
    </row>
    <row r="4956" spans="1:10" x14ac:dyDescent="0.75">
      <c r="A4956" s="26">
        <v>1994</v>
      </c>
      <c r="B4956" s="26" t="s">
        <v>398</v>
      </c>
      <c r="C4956" s="26" t="s">
        <v>28698</v>
      </c>
      <c r="D4956" s="26" t="s">
        <v>13257</v>
      </c>
      <c r="E4956" s="26" t="s">
        <v>85</v>
      </c>
      <c r="F4956" s="26">
        <v>71251</v>
      </c>
      <c r="G4956" s="26" t="s">
        <v>9722</v>
      </c>
      <c r="H4956" s="26" t="s">
        <v>28699</v>
      </c>
      <c r="I4956" s="26" t="s">
        <v>28700</v>
      </c>
      <c r="J4956" s="26" t="s">
        <v>15802</v>
      </c>
    </row>
    <row r="4957" spans="1:10" x14ac:dyDescent="0.75">
      <c r="A4957" s="25">
        <v>1994</v>
      </c>
      <c r="B4957" s="25" t="s">
        <v>403</v>
      </c>
      <c r="C4957" s="25" t="s">
        <v>9504</v>
      </c>
      <c r="D4957" s="25" t="s">
        <v>13655</v>
      </c>
      <c r="E4957" s="25" t="s">
        <v>85</v>
      </c>
      <c r="F4957" s="25">
        <v>69191</v>
      </c>
      <c r="G4957" s="25" t="s">
        <v>12334</v>
      </c>
      <c r="H4957" s="25" t="s">
        <v>28701</v>
      </c>
      <c r="I4957" s="25" t="s">
        <v>28702</v>
      </c>
      <c r="J4957" s="25" t="s">
        <v>3692</v>
      </c>
    </row>
    <row r="4958" spans="1:10" x14ac:dyDescent="0.75">
      <c r="A4958" s="26">
        <v>1994</v>
      </c>
      <c r="B4958" s="26" t="s">
        <v>408</v>
      </c>
      <c r="C4958" s="26" t="s">
        <v>11251</v>
      </c>
      <c r="D4958" s="26" t="s">
        <v>11252</v>
      </c>
      <c r="E4958" s="26" t="s">
        <v>85</v>
      </c>
      <c r="F4958" s="26">
        <v>66901</v>
      </c>
      <c r="G4958" s="26" t="s">
        <v>8491</v>
      </c>
      <c r="H4958" s="26" t="s">
        <v>28703</v>
      </c>
      <c r="I4958" s="26" t="s">
        <v>28704</v>
      </c>
      <c r="J4958" s="26" t="s">
        <v>24611</v>
      </c>
    </row>
    <row r="4959" spans="1:10" x14ac:dyDescent="0.75">
      <c r="A4959" s="25">
        <v>1994</v>
      </c>
      <c r="B4959" s="25" t="s">
        <v>413</v>
      </c>
      <c r="C4959" s="25" t="s">
        <v>28705</v>
      </c>
      <c r="D4959" s="25" t="s">
        <v>28706</v>
      </c>
      <c r="E4959" s="25" t="s">
        <v>85</v>
      </c>
      <c r="F4959" s="25">
        <v>64455</v>
      </c>
      <c r="G4959" s="25" t="s">
        <v>11489</v>
      </c>
      <c r="H4959" s="25" t="s">
        <v>28707</v>
      </c>
      <c r="I4959" s="25" t="s">
        <v>28708</v>
      </c>
      <c r="J4959" s="25" t="s">
        <v>5255</v>
      </c>
    </row>
    <row r="4960" spans="1:10" x14ac:dyDescent="0.75">
      <c r="A4960" s="26">
        <v>1994</v>
      </c>
      <c r="B4960" s="26" t="s">
        <v>417</v>
      </c>
      <c r="C4960" s="26" t="s">
        <v>28709</v>
      </c>
      <c r="D4960" s="26" t="s">
        <v>28710</v>
      </c>
      <c r="E4960" s="26" t="s">
        <v>85</v>
      </c>
      <c r="F4960" s="26">
        <v>61940</v>
      </c>
      <c r="G4960" s="26" t="s">
        <v>28711</v>
      </c>
      <c r="H4960" s="26" t="s">
        <v>28712</v>
      </c>
      <c r="I4960" s="26" t="s">
        <v>28713</v>
      </c>
      <c r="J4960" s="26" t="s">
        <v>16701</v>
      </c>
    </row>
    <row r="4961" spans="1:10" x14ac:dyDescent="0.75">
      <c r="A4961" s="25">
        <v>1994</v>
      </c>
      <c r="B4961" s="25" t="s">
        <v>422</v>
      </c>
      <c r="C4961" s="25" t="s">
        <v>6994</v>
      </c>
      <c r="D4961" s="25" t="s">
        <v>8830</v>
      </c>
      <c r="E4961" s="25" t="s">
        <v>85</v>
      </c>
      <c r="F4961" s="25">
        <v>58942</v>
      </c>
      <c r="G4961" s="25" t="s">
        <v>9313</v>
      </c>
      <c r="H4961" s="25" t="s">
        <v>1515</v>
      </c>
      <c r="I4961" s="25" t="s">
        <v>28714</v>
      </c>
      <c r="J4961" s="25" t="s">
        <v>28715</v>
      </c>
    </row>
    <row r="4962" spans="1:10" x14ac:dyDescent="0.75">
      <c r="A4962" s="26">
        <v>1994</v>
      </c>
      <c r="B4962" s="26" t="s">
        <v>426</v>
      </c>
      <c r="C4962" s="26" t="s">
        <v>28716</v>
      </c>
      <c r="D4962" s="26" t="s">
        <v>28717</v>
      </c>
      <c r="E4962" s="26" t="s">
        <v>85</v>
      </c>
      <c r="F4962" s="26">
        <v>56317</v>
      </c>
      <c r="G4962" s="26" t="s">
        <v>28531</v>
      </c>
      <c r="H4962" s="26" t="s">
        <v>28718</v>
      </c>
      <c r="I4962" s="26" t="s">
        <v>28719</v>
      </c>
      <c r="J4962" s="26" t="s">
        <v>4751</v>
      </c>
    </row>
    <row r="4963" spans="1:10" x14ac:dyDescent="0.75">
      <c r="A4963" s="25">
        <v>1994</v>
      </c>
      <c r="B4963" s="25" t="s">
        <v>430</v>
      </c>
      <c r="C4963" s="25" t="s">
        <v>28720</v>
      </c>
      <c r="D4963" s="25" t="s">
        <v>21378</v>
      </c>
      <c r="E4963" s="25" t="s">
        <v>85</v>
      </c>
      <c r="F4963" s="25">
        <v>53324</v>
      </c>
      <c r="G4963" s="25" t="s">
        <v>7939</v>
      </c>
      <c r="H4963" s="25" t="s">
        <v>10629</v>
      </c>
      <c r="I4963" s="25" t="s">
        <v>28721</v>
      </c>
      <c r="J4963" s="25" t="s">
        <v>11061</v>
      </c>
    </row>
    <row r="4964" spans="1:10" x14ac:dyDescent="0.75">
      <c r="A4964" s="26">
        <v>1994</v>
      </c>
      <c r="B4964" s="26" t="s">
        <v>434</v>
      </c>
      <c r="C4964" s="26" t="s">
        <v>28722</v>
      </c>
      <c r="D4964" s="26" t="s">
        <v>28723</v>
      </c>
      <c r="E4964" s="26" t="s">
        <v>85</v>
      </c>
      <c r="F4964" s="26">
        <v>50119</v>
      </c>
      <c r="G4964" s="26" t="s">
        <v>4754</v>
      </c>
      <c r="H4964" s="26" t="s">
        <v>28724</v>
      </c>
      <c r="I4964" s="26" t="s">
        <v>28725</v>
      </c>
      <c r="J4964" s="26" t="s">
        <v>28726</v>
      </c>
    </row>
    <row r="4965" spans="1:10" x14ac:dyDescent="0.75">
      <c r="A4965" s="25">
        <v>1994</v>
      </c>
      <c r="B4965" s="25" t="s">
        <v>439</v>
      </c>
      <c r="C4965" s="25" t="s">
        <v>28727</v>
      </c>
      <c r="D4965" s="25" t="s">
        <v>28728</v>
      </c>
      <c r="E4965" s="25" t="s">
        <v>85</v>
      </c>
      <c r="F4965" s="25">
        <v>47067</v>
      </c>
      <c r="G4965" s="25" t="s">
        <v>28729</v>
      </c>
      <c r="H4965" s="25" t="s">
        <v>28730</v>
      </c>
      <c r="I4965" s="25" t="s">
        <v>28731</v>
      </c>
      <c r="J4965" s="25" t="s">
        <v>14590</v>
      </c>
    </row>
    <row r="4966" spans="1:10" x14ac:dyDescent="0.75">
      <c r="A4966" s="26">
        <v>1994</v>
      </c>
      <c r="B4966" s="26" t="s">
        <v>444</v>
      </c>
      <c r="C4966" s="26" t="s">
        <v>14946</v>
      </c>
      <c r="D4966" s="26" t="s">
        <v>14947</v>
      </c>
      <c r="E4966" s="26" t="s">
        <v>85</v>
      </c>
      <c r="F4966" s="26">
        <v>43362</v>
      </c>
      <c r="G4966" s="26" t="s">
        <v>15322</v>
      </c>
      <c r="H4966" s="26" t="s">
        <v>28732</v>
      </c>
      <c r="I4966" s="26" t="s">
        <v>28733</v>
      </c>
      <c r="J4966" s="26" t="s">
        <v>12910</v>
      </c>
    </row>
    <row r="4967" spans="1:10" x14ac:dyDescent="0.75">
      <c r="A4967" s="25">
        <v>1994</v>
      </c>
      <c r="B4967" s="25" t="s">
        <v>449</v>
      </c>
      <c r="C4967" s="25" t="s">
        <v>6031</v>
      </c>
      <c r="D4967" s="25" t="s">
        <v>28734</v>
      </c>
      <c r="E4967" s="25" t="s">
        <v>85</v>
      </c>
      <c r="F4967" s="25">
        <v>39784</v>
      </c>
      <c r="G4967" s="25" t="s">
        <v>28735</v>
      </c>
      <c r="H4967" s="25" t="s">
        <v>28736</v>
      </c>
      <c r="I4967" s="25" t="s">
        <v>28737</v>
      </c>
      <c r="J4967" s="25" t="s">
        <v>10222</v>
      </c>
    </row>
    <row r="4968" spans="1:10" x14ac:dyDescent="0.75">
      <c r="A4968" s="26">
        <v>1994</v>
      </c>
      <c r="B4968" s="26" t="s">
        <v>453</v>
      </c>
      <c r="C4968" s="26" t="s">
        <v>28738</v>
      </c>
      <c r="D4968" s="26" t="s">
        <v>28739</v>
      </c>
      <c r="E4968" s="26" t="s">
        <v>85</v>
      </c>
      <c r="F4968" s="26">
        <v>36036</v>
      </c>
      <c r="G4968" s="26" t="s">
        <v>24929</v>
      </c>
      <c r="H4968" s="26" t="s">
        <v>28740</v>
      </c>
      <c r="I4968" s="26" t="s">
        <v>28741</v>
      </c>
      <c r="J4968" s="26" t="s">
        <v>7252</v>
      </c>
    </row>
    <row r="4969" spans="1:10" x14ac:dyDescent="0.75">
      <c r="A4969" s="25">
        <v>1994</v>
      </c>
      <c r="B4969" s="25" t="s">
        <v>457</v>
      </c>
      <c r="C4969" s="25" t="s">
        <v>28742</v>
      </c>
      <c r="D4969" s="25" t="s">
        <v>28743</v>
      </c>
      <c r="E4969" s="25" t="s">
        <v>85</v>
      </c>
      <c r="F4969" s="25">
        <v>32460</v>
      </c>
      <c r="G4969" s="25" t="s">
        <v>24383</v>
      </c>
      <c r="H4969" s="25" t="s">
        <v>28744</v>
      </c>
      <c r="I4969" s="25" t="s">
        <v>28745</v>
      </c>
      <c r="J4969" s="25" t="s">
        <v>13697</v>
      </c>
    </row>
    <row r="4970" spans="1:10" x14ac:dyDescent="0.75">
      <c r="A4970" s="26">
        <v>1994</v>
      </c>
      <c r="B4970" s="26" t="s">
        <v>462</v>
      </c>
      <c r="C4970" s="26" t="s">
        <v>28746</v>
      </c>
      <c r="D4970" s="26" t="s">
        <v>28747</v>
      </c>
      <c r="E4970" s="26" t="s">
        <v>85</v>
      </c>
      <c r="F4970" s="26">
        <v>28732</v>
      </c>
      <c r="G4970" s="26" t="s">
        <v>28748</v>
      </c>
      <c r="H4970" s="26" t="s">
        <v>28749</v>
      </c>
      <c r="I4970" s="26" t="s">
        <v>28750</v>
      </c>
      <c r="J4970" s="26" t="s">
        <v>7950</v>
      </c>
    </row>
    <row r="4971" spans="1:10" x14ac:dyDescent="0.75">
      <c r="A4971" s="25">
        <v>1994</v>
      </c>
      <c r="B4971" s="25" t="s">
        <v>467</v>
      </c>
      <c r="C4971" s="25" t="s">
        <v>27997</v>
      </c>
      <c r="D4971" s="25" t="s">
        <v>28751</v>
      </c>
      <c r="E4971" s="25" t="s">
        <v>85</v>
      </c>
      <c r="F4971" s="25">
        <v>25311</v>
      </c>
      <c r="G4971" s="25" t="s">
        <v>24665</v>
      </c>
      <c r="H4971" s="25" t="s">
        <v>28752</v>
      </c>
      <c r="I4971" s="25" t="s">
        <v>28753</v>
      </c>
      <c r="J4971" s="25" t="s">
        <v>2879</v>
      </c>
    </row>
    <row r="4972" spans="1:10" x14ac:dyDescent="0.75">
      <c r="A4972" s="26">
        <v>1994</v>
      </c>
      <c r="B4972" s="26" t="s">
        <v>472</v>
      </c>
      <c r="C4972" s="26" t="s">
        <v>28754</v>
      </c>
      <c r="D4972" s="26" t="s">
        <v>28755</v>
      </c>
      <c r="E4972" s="26" t="s">
        <v>85</v>
      </c>
      <c r="F4972" s="26">
        <v>21915</v>
      </c>
      <c r="G4972" s="26" t="s">
        <v>28756</v>
      </c>
      <c r="H4972" s="26" t="s">
        <v>28757</v>
      </c>
      <c r="I4972" s="26" t="s">
        <v>11385</v>
      </c>
      <c r="J4972" s="26" t="s">
        <v>7032</v>
      </c>
    </row>
    <row r="4973" spans="1:10" x14ac:dyDescent="0.75">
      <c r="A4973" s="25">
        <v>1994</v>
      </c>
      <c r="B4973" s="25" t="s">
        <v>478</v>
      </c>
      <c r="C4973" s="25" t="s">
        <v>28758</v>
      </c>
      <c r="D4973" s="25" t="s">
        <v>28759</v>
      </c>
      <c r="E4973" s="25" t="s">
        <v>85</v>
      </c>
      <c r="F4973" s="25">
        <v>18606</v>
      </c>
      <c r="G4973" s="25" t="s">
        <v>2231</v>
      </c>
      <c r="H4973" s="25" t="s">
        <v>28760</v>
      </c>
      <c r="I4973" s="25" t="s">
        <v>28761</v>
      </c>
      <c r="J4973" s="25" t="s">
        <v>15673</v>
      </c>
    </row>
    <row r="4974" spans="1:10" x14ac:dyDescent="0.75">
      <c r="A4974" s="26">
        <v>1994</v>
      </c>
      <c r="B4974" s="26" t="s">
        <v>483</v>
      </c>
      <c r="C4974" s="26" t="s">
        <v>28762</v>
      </c>
      <c r="D4974" s="26" t="s">
        <v>28763</v>
      </c>
      <c r="E4974" s="26" t="s">
        <v>85</v>
      </c>
      <c r="F4974" s="26">
        <v>15543</v>
      </c>
      <c r="G4974" s="26" t="s">
        <v>8410</v>
      </c>
      <c r="H4974" s="26" t="s">
        <v>28764</v>
      </c>
      <c r="I4974" s="26" t="s">
        <v>28765</v>
      </c>
      <c r="J4974" s="26" t="s">
        <v>17978</v>
      </c>
    </row>
    <row r="4975" spans="1:10" x14ac:dyDescent="0.75">
      <c r="A4975" s="25">
        <v>1994</v>
      </c>
      <c r="B4975" s="25" t="s">
        <v>487</v>
      </c>
      <c r="C4975" s="25" t="s">
        <v>28766</v>
      </c>
      <c r="D4975" s="25" t="s">
        <v>28767</v>
      </c>
      <c r="E4975" s="25" t="s">
        <v>85</v>
      </c>
      <c r="F4975" s="25">
        <v>12814</v>
      </c>
      <c r="G4975" s="25" t="s">
        <v>10633</v>
      </c>
      <c r="H4975" s="25" t="s">
        <v>28768</v>
      </c>
      <c r="I4975" s="25" t="s">
        <v>28769</v>
      </c>
      <c r="J4975" s="25" t="s">
        <v>9569</v>
      </c>
    </row>
    <row r="4976" spans="1:10" x14ac:dyDescent="0.75">
      <c r="A4976" s="26">
        <v>1994</v>
      </c>
      <c r="B4976" s="26" t="s">
        <v>493</v>
      </c>
      <c r="C4976" s="26" t="s">
        <v>28770</v>
      </c>
      <c r="D4976" s="26" t="s">
        <v>28771</v>
      </c>
      <c r="E4976" s="26" t="s">
        <v>85</v>
      </c>
      <c r="F4976" s="26">
        <v>10408</v>
      </c>
      <c r="G4976" s="26" t="s">
        <v>460</v>
      </c>
      <c r="H4976" s="26" t="s">
        <v>28772</v>
      </c>
      <c r="I4976" s="26" t="s">
        <v>28773</v>
      </c>
      <c r="J4976" s="26" t="s">
        <v>1927</v>
      </c>
    </row>
    <row r="4977" spans="1:10" x14ac:dyDescent="0.75">
      <c r="A4977" s="25">
        <v>1994</v>
      </c>
      <c r="B4977" s="25" t="s">
        <v>498</v>
      </c>
      <c r="C4977" s="25" t="s">
        <v>28774</v>
      </c>
      <c r="D4977" s="25" t="s">
        <v>28775</v>
      </c>
      <c r="E4977" s="25" t="s">
        <v>85</v>
      </c>
      <c r="F4977" s="25">
        <v>8285</v>
      </c>
      <c r="G4977" s="25" t="s">
        <v>10301</v>
      </c>
      <c r="H4977" s="25" t="s">
        <v>28776</v>
      </c>
      <c r="I4977" s="25" t="s">
        <v>28777</v>
      </c>
      <c r="J4977" s="25" t="s">
        <v>16009</v>
      </c>
    </row>
    <row r="4978" spans="1:10" x14ac:dyDescent="0.75">
      <c r="A4978" s="26">
        <v>1994</v>
      </c>
      <c r="B4978" s="26" t="s">
        <v>504</v>
      </c>
      <c r="C4978" s="26" t="s">
        <v>28778</v>
      </c>
      <c r="D4978" s="26" t="s">
        <v>28779</v>
      </c>
      <c r="E4978" s="26" t="s">
        <v>85</v>
      </c>
      <c r="F4978" s="26">
        <v>6297</v>
      </c>
      <c r="G4978" s="26" t="s">
        <v>10489</v>
      </c>
      <c r="H4978" s="26" t="s">
        <v>16483</v>
      </c>
      <c r="I4978" s="26" t="s">
        <v>28780</v>
      </c>
      <c r="J4978" s="26" t="s">
        <v>3474</v>
      </c>
    </row>
    <row r="4979" spans="1:10" x14ac:dyDescent="0.75">
      <c r="A4979" s="25">
        <v>1994</v>
      </c>
      <c r="B4979" s="25" t="s">
        <v>510</v>
      </c>
      <c r="C4979" s="25" t="s">
        <v>28781</v>
      </c>
      <c r="D4979" s="25" t="s">
        <v>28782</v>
      </c>
      <c r="E4979" s="25" t="s">
        <v>85</v>
      </c>
      <c r="F4979" s="25">
        <v>4660</v>
      </c>
      <c r="G4979" s="25" t="s">
        <v>10498</v>
      </c>
      <c r="H4979" s="25" t="s">
        <v>28783</v>
      </c>
      <c r="I4979" s="25" t="s">
        <v>28784</v>
      </c>
      <c r="J4979" s="25" t="s">
        <v>4812</v>
      </c>
    </row>
    <row r="4980" spans="1:10" x14ac:dyDescent="0.75">
      <c r="A4980" s="26">
        <v>1994</v>
      </c>
      <c r="B4980" s="26" t="s">
        <v>517</v>
      </c>
      <c r="C4980" s="26" t="s">
        <v>28785</v>
      </c>
      <c r="D4980" s="26" t="s">
        <v>28786</v>
      </c>
      <c r="E4980" s="26" t="s">
        <v>85</v>
      </c>
      <c r="F4980" s="26">
        <v>3378</v>
      </c>
      <c r="G4980" s="26" t="s">
        <v>12655</v>
      </c>
      <c r="H4980" s="26" t="s">
        <v>16444</v>
      </c>
      <c r="I4980" s="26" t="s">
        <v>28787</v>
      </c>
      <c r="J4980" s="26" t="s">
        <v>1251</v>
      </c>
    </row>
    <row r="4981" spans="1:10" x14ac:dyDescent="0.75">
      <c r="A4981" s="25">
        <v>1994</v>
      </c>
      <c r="B4981" s="25" t="s">
        <v>524</v>
      </c>
      <c r="C4981" s="25" t="s">
        <v>28788</v>
      </c>
      <c r="D4981" s="25" t="s">
        <v>28789</v>
      </c>
      <c r="E4981" s="25" t="s">
        <v>85</v>
      </c>
      <c r="F4981" s="25">
        <v>2456</v>
      </c>
      <c r="G4981" s="25" t="s">
        <v>4939</v>
      </c>
      <c r="H4981" s="25" t="s">
        <v>16342</v>
      </c>
      <c r="I4981" s="25" t="s">
        <v>28790</v>
      </c>
      <c r="J4981" s="25" t="s">
        <v>1255</v>
      </c>
    </row>
    <row r="4982" spans="1:10" x14ac:dyDescent="0.75">
      <c r="A4982" s="26">
        <v>1994</v>
      </c>
      <c r="B4982" s="26" t="s">
        <v>532</v>
      </c>
      <c r="C4982" s="26" t="s">
        <v>28791</v>
      </c>
      <c r="D4982" s="26" t="s">
        <v>28792</v>
      </c>
      <c r="E4982" s="26" t="s">
        <v>85</v>
      </c>
      <c r="F4982" s="26">
        <v>1710</v>
      </c>
      <c r="G4982" s="26" t="s">
        <v>2598</v>
      </c>
      <c r="H4982" s="26" t="s">
        <v>28793</v>
      </c>
      <c r="I4982" s="26" t="s">
        <v>28794</v>
      </c>
      <c r="J4982" s="26" t="s">
        <v>3495</v>
      </c>
    </row>
    <row r="4983" spans="1:10" x14ac:dyDescent="0.75">
      <c r="A4983" s="25">
        <v>1994</v>
      </c>
      <c r="B4983" s="25" t="s">
        <v>539</v>
      </c>
      <c r="C4983" s="25" t="s">
        <v>28795</v>
      </c>
      <c r="D4983" s="25" t="s">
        <v>28796</v>
      </c>
      <c r="E4983" s="25" t="s">
        <v>85</v>
      </c>
      <c r="F4983" s="25">
        <v>1156</v>
      </c>
      <c r="G4983" s="25" t="s">
        <v>3492</v>
      </c>
      <c r="H4983" s="25" t="s">
        <v>4811</v>
      </c>
      <c r="I4983" s="25" t="s">
        <v>13337</v>
      </c>
      <c r="J4983" s="25" t="s">
        <v>4826</v>
      </c>
    </row>
    <row r="4984" spans="1:10" x14ac:dyDescent="0.75">
      <c r="A4984" s="26">
        <v>1994</v>
      </c>
      <c r="B4984" s="26" t="s">
        <v>545</v>
      </c>
      <c r="C4984" s="26" t="s">
        <v>28797</v>
      </c>
      <c r="D4984" s="26" t="s">
        <v>3503</v>
      </c>
      <c r="E4984" s="26" t="s">
        <v>85</v>
      </c>
      <c r="F4984" s="26">
        <v>759</v>
      </c>
      <c r="G4984" s="26" t="s">
        <v>181</v>
      </c>
      <c r="H4984" s="26" t="s">
        <v>3218</v>
      </c>
      <c r="I4984" s="26" t="s">
        <v>6057</v>
      </c>
      <c r="J4984" s="26" t="s">
        <v>909</v>
      </c>
    </row>
    <row r="4985" spans="1:10" x14ac:dyDescent="0.75">
      <c r="A4985" s="25">
        <v>1994</v>
      </c>
      <c r="B4985" s="25" t="s">
        <v>550</v>
      </c>
      <c r="C4985" s="25" t="s">
        <v>28798</v>
      </c>
      <c r="D4985" s="25" t="s">
        <v>28799</v>
      </c>
      <c r="E4985" s="25" t="s">
        <v>85</v>
      </c>
      <c r="F4985" s="25">
        <v>484</v>
      </c>
      <c r="G4985" s="25" t="s">
        <v>978</v>
      </c>
      <c r="H4985" s="25" t="s">
        <v>1277</v>
      </c>
      <c r="I4985" s="25" t="s">
        <v>23246</v>
      </c>
      <c r="J4985" s="25" t="s">
        <v>1971</v>
      </c>
    </row>
    <row r="4986" spans="1:10" x14ac:dyDescent="0.75">
      <c r="A4986" s="26">
        <v>1994</v>
      </c>
      <c r="B4986" s="26" t="s">
        <v>143</v>
      </c>
      <c r="C4986" s="26" t="s">
        <v>13938</v>
      </c>
      <c r="D4986" s="26" t="s">
        <v>13939</v>
      </c>
      <c r="E4986" s="26" t="s">
        <v>85</v>
      </c>
      <c r="F4986" s="26">
        <v>299</v>
      </c>
      <c r="G4986" s="26" t="s">
        <v>2054</v>
      </c>
      <c r="H4986" s="26" t="s">
        <v>3605</v>
      </c>
      <c r="I4986" s="26" t="s">
        <v>1789</v>
      </c>
      <c r="J4986" s="26" t="s">
        <v>2300</v>
      </c>
    </row>
    <row r="4987" spans="1:10" x14ac:dyDescent="0.75">
      <c r="A4987" s="25">
        <v>1994</v>
      </c>
      <c r="B4987" s="25" t="s">
        <v>557</v>
      </c>
      <c r="C4987" s="25" t="s">
        <v>28800</v>
      </c>
      <c r="D4987" s="25" t="s">
        <v>28801</v>
      </c>
      <c r="E4987" s="25" t="s">
        <v>85</v>
      </c>
      <c r="F4987" s="25">
        <v>179</v>
      </c>
      <c r="G4987" s="25" t="s">
        <v>422</v>
      </c>
      <c r="H4987" s="25" t="s">
        <v>2697</v>
      </c>
      <c r="I4987" s="25" t="s">
        <v>210</v>
      </c>
      <c r="J4987" s="25" t="s">
        <v>549</v>
      </c>
    </row>
    <row r="4988" spans="1:10" x14ac:dyDescent="0.75">
      <c r="A4988" s="26">
        <v>1994</v>
      </c>
      <c r="B4988" s="26" t="s">
        <v>127</v>
      </c>
      <c r="C4988" s="26" t="s">
        <v>28802</v>
      </c>
      <c r="D4988" s="26" t="s">
        <v>28803</v>
      </c>
      <c r="E4988" s="26" t="s">
        <v>85</v>
      </c>
      <c r="F4988" s="26">
        <v>104</v>
      </c>
      <c r="G4988" s="26" t="s">
        <v>277</v>
      </c>
      <c r="H4988" s="26" t="s">
        <v>449</v>
      </c>
      <c r="I4988" s="26" t="s">
        <v>2024</v>
      </c>
      <c r="J4988" s="26" t="s">
        <v>553</v>
      </c>
    </row>
    <row r="4989" spans="1:10" x14ac:dyDescent="0.75">
      <c r="A4989" s="25">
        <v>1994</v>
      </c>
      <c r="B4989" s="25" t="s">
        <v>131</v>
      </c>
      <c r="C4989" s="25" t="s">
        <v>28804</v>
      </c>
      <c r="D4989" s="25" t="s">
        <v>28805</v>
      </c>
      <c r="E4989" s="25" t="s">
        <v>85</v>
      </c>
      <c r="F4989" s="25">
        <v>58</v>
      </c>
      <c r="G4989" s="25" t="s">
        <v>196</v>
      </c>
      <c r="H4989" s="25" t="s">
        <v>277</v>
      </c>
      <c r="I4989" s="25" t="s">
        <v>517</v>
      </c>
      <c r="J4989" s="25" t="s">
        <v>556</v>
      </c>
    </row>
    <row r="4990" spans="1:10" x14ac:dyDescent="0.75">
      <c r="A4990" s="26">
        <v>1994</v>
      </c>
      <c r="B4990" s="26" t="s">
        <v>567</v>
      </c>
      <c r="C4990" s="26" t="s">
        <v>28806</v>
      </c>
      <c r="D4990" s="26" t="s">
        <v>28807</v>
      </c>
      <c r="E4990" s="26" t="s">
        <v>85</v>
      </c>
      <c r="F4990" s="26">
        <v>32</v>
      </c>
      <c r="G4990" s="26" t="s">
        <v>145</v>
      </c>
      <c r="H4990" s="26" t="s">
        <v>183</v>
      </c>
      <c r="I4990" s="26" t="s">
        <v>297</v>
      </c>
      <c r="J4990" s="26" t="s">
        <v>560</v>
      </c>
    </row>
    <row r="4991" spans="1:10" x14ac:dyDescent="0.75">
      <c r="A4991" s="25">
        <v>1994</v>
      </c>
      <c r="B4991" s="25" t="s">
        <v>116</v>
      </c>
      <c r="C4991" s="25" t="s">
        <v>28808</v>
      </c>
      <c r="D4991" s="25" t="s">
        <v>28809</v>
      </c>
      <c r="E4991" s="25" t="s">
        <v>85</v>
      </c>
      <c r="F4991" s="25">
        <v>17</v>
      </c>
      <c r="G4991" s="25" t="s">
        <v>118</v>
      </c>
      <c r="H4991" s="25" t="s">
        <v>138</v>
      </c>
      <c r="I4991" s="25" t="s">
        <v>187</v>
      </c>
      <c r="J4991" s="25" t="s">
        <v>4595</v>
      </c>
    </row>
    <row r="4992" spans="1:10" x14ac:dyDescent="0.75">
      <c r="A4992" s="26">
        <v>1994</v>
      </c>
      <c r="B4992" s="26" t="s">
        <v>574</v>
      </c>
      <c r="C4992" s="26" t="s">
        <v>28810</v>
      </c>
      <c r="D4992" s="26" t="s">
        <v>28811</v>
      </c>
      <c r="E4992" s="26" t="s">
        <v>85</v>
      </c>
      <c r="F4992" s="26">
        <v>9</v>
      </c>
      <c r="G4992" s="26" t="s">
        <v>99</v>
      </c>
      <c r="H4992" s="26" t="s">
        <v>109</v>
      </c>
      <c r="I4992" s="26" t="s">
        <v>133</v>
      </c>
      <c r="J4992" s="26" t="s">
        <v>3250</v>
      </c>
    </row>
    <row r="4993" spans="1:10" x14ac:dyDescent="0.75">
      <c r="A4993" s="25">
        <v>1994</v>
      </c>
      <c r="B4993" s="25" t="s">
        <v>578</v>
      </c>
      <c r="C4993" s="25" t="s">
        <v>28812</v>
      </c>
      <c r="D4993" s="25" t="s">
        <v>28813</v>
      </c>
      <c r="E4993" s="25" t="s">
        <v>85</v>
      </c>
      <c r="F4993" s="25">
        <v>4</v>
      </c>
      <c r="G4993" s="25" t="s">
        <v>88</v>
      </c>
      <c r="H4993" s="25" t="s">
        <v>94</v>
      </c>
      <c r="I4993" s="25" t="s">
        <v>109</v>
      </c>
      <c r="J4993" s="25" t="s">
        <v>2645</v>
      </c>
    </row>
    <row r="4994" spans="1:10" x14ac:dyDescent="0.75">
      <c r="A4994" s="26">
        <v>1994</v>
      </c>
      <c r="B4994" s="26" t="s">
        <v>535</v>
      </c>
      <c r="C4994" s="26" t="s">
        <v>28814</v>
      </c>
      <c r="D4994" s="26" t="s">
        <v>28815</v>
      </c>
      <c r="E4994" s="26" t="s">
        <v>85</v>
      </c>
      <c r="F4994" s="26">
        <v>2</v>
      </c>
      <c r="G4994" s="26" t="s">
        <v>82</v>
      </c>
      <c r="H4994" s="26" t="s">
        <v>88</v>
      </c>
      <c r="I4994" s="26" t="s">
        <v>94</v>
      </c>
      <c r="J4994" s="26" t="s">
        <v>573</v>
      </c>
    </row>
    <row r="4995" spans="1:10" x14ac:dyDescent="0.75">
      <c r="A4995" s="25">
        <v>1994</v>
      </c>
      <c r="B4995" s="25" t="s">
        <v>585</v>
      </c>
      <c r="C4995" s="25" t="s">
        <v>28816</v>
      </c>
      <c r="D4995" s="25" t="s">
        <v>28817</v>
      </c>
      <c r="E4995" s="25" t="s">
        <v>85</v>
      </c>
      <c r="F4995" s="25">
        <v>1</v>
      </c>
      <c r="G4995" s="25" t="s">
        <v>82</v>
      </c>
      <c r="H4995" s="25" t="s">
        <v>82</v>
      </c>
      <c r="I4995" s="25" t="s">
        <v>82</v>
      </c>
      <c r="J4995" s="25" t="s">
        <v>577</v>
      </c>
    </row>
    <row r="4996" spans="1:10" x14ac:dyDescent="0.75">
      <c r="A4996" s="26">
        <v>1994</v>
      </c>
      <c r="B4996" s="26" t="s">
        <v>589</v>
      </c>
      <c r="C4996" s="26" t="s">
        <v>28818</v>
      </c>
      <c r="D4996" s="26" t="s">
        <v>591</v>
      </c>
      <c r="E4996" s="26" t="s">
        <v>2327</v>
      </c>
      <c r="F4996" s="26">
        <v>0</v>
      </c>
      <c r="G4996" s="26" t="s">
        <v>76</v>
      </c>
      <c r="H4996" s="26" t="s">
        <v>82</v>
      </c>
      <c r="I4996" s="26" t="s">
        <v>82</v>
      </c>
      <c r="J4996" s="26" t="s">
        <v>2327</v>
      </c>
    </row>
    <row r="4997" spans="1:10" x14ac:dyDescent="0.75">
      <c r="A4997" s="25">
        <v>1995</v>
      </c>
      <c r="B4997" s="25" t="s">
        <v>76</v>
      </c>
      <c r="C4997" s="25" t="s">
        <v>6201</v>
      </c>
      <c r="D4997" s="25" t="s">
        <v>11624</v>
      </c>
      <c r="E4997" s="25" t="s">
        <v>11774</v>
      </c>
      <c r="F4997" s="25">
        <v>100000</v>
      </c>
      <c r="G4997" s="25" t="s">
        <v>3652</v>
      </c>
      <c r="H4997" s="25" t="s">
        <v>14324</v>
      </c>
      <c r="I4997" s="25" t="s">
        <v>28819</v>
      </c>
      <c r="J4997" s="25" t="s">
        <v>28820</v>
      </c>
    </row>
    <row r="4998" spans="1:10" x14ac:dyDescent="0.75">
      <c r="A4998" s="26">
        <v>1995</v>
      </c>
      <c r="B4998" s="26" t="s">
        <v>82</v>
      </c>
      <c r="C4998" s="26" t="s">
        <v>1693</v>
      </c>
      <c r="D4998" s="26" t="s">
        <v>1693</v>
      </c>
      <c r="E4998" s="26" t="s">
        <v>85</v>
      </c>
      <c r="F4998" s="26">
        <v>99074</v>
      </c>
      <c r="G4998" s="26" t="s">
        <v>384</v>
      </c>
      <c r="H4998" s="26" t="s">
        <v>13381</v>
      </c>
      <c r="I4998" s="26" t="s">
        <v>28822</v>
      </c>
      <c r="J4998" s="26" t="s">
        <v>28823</v>
      </c>
    </row>
    <row r="4999" spans="1:10" x14ac:dyDescent="0.75">
      <c r="A4999" s="25">
        <v>1995</v>
      </c>
      <c r="B4999" s="25" t="s">
        <v>88</v>
      </c>
      <c r="C4999" s="25" t="s">
        <v>6884</v>
      </c>
      <c r="D4999" s="25" t="s">
        <v>6884</v>
      </c>
      <c r="E4999" s="25" t="s">
        <v>85</v>
      </c>
      <c r="F4999" s="25">
        <v>99007</v>
      </c>
      <c r="G4999" s="25" t="s">
        <v>201</v>
      </c>
      <c r="H4999" s="25" t="s">
        <v>28824</v>
      </c>
      <c r="I4999" s="25" t="s">
        <v>28825</v>
      </c>
      <c r="J4999" s="25" t="s">
        <v>20646</v>
      </c>
    </row>
    <row r="5000" spans="1:10" x14ac:dyDescent="0.75">
      <c r="A5000" s="26">
        <v>1995</v>
      </c>
      <c r="B5000" s="26" t="s">
        <v>94</v>
      </c>
      <c r="C5000" s="26" t="s">
        <v>10090</v>
      </c>
      <c r="D5000" s="26" t="s">
        <v>10090</v>
      </c>
      <c r="E5000" s="26" t="s">
        <v>85</v>
      </c>
      <c r="F5000" s="26">
        <v>98980</v>
      </c>
      <c r="G5000" s="26" t="s">
        <v>187</v>
      </c>
      <c r="H5000" s="26" t="s">
        <v>28826</v>
      </c>
      <c r="I5000" s="26" t="s">
        <v>28827</v>
      </c>
      <c r="J5000" s="26" t="s">
        <v>28828</v>
      </c>
    </row>
    <row r="5001" spans="1:10" x14ac:dyDescent="0.75">
      <c r="A5001" s="25">
        <v>1995</v>
      </c>
      <c r="B5001" s="25" t="s">
        <v>99</v>
      </c>
      <c r="C5001" s="25" t="s">
        <v>8258</v>
      </c>
      <c r="D5001" s="25" t="s">
        <v>8258</v>
      </c>
      <c r="E5001" s="25" t="s">
        <v>85</v>
      </c>
      <c r="F5001" s="25">
        <v>98955</v>
      </c>
      <c r="G5001" s="25" t="s">
        <v>212</v>
      </c>
      <c r="H5001" s="25" t="s">
        <v>28829</v>
      </c>
      <c r="I5001" s="25" t="s">
        <v>28830</v>
      </c>
      <c r="J5001" s="25" t="s">
        <v>28831</v>
      </c>
    </row>
    <row r="5002" spans="1:10" x14ac:dyDescent="0.75">
      <c r="A5002" s="26">
        <v>1995</v>
      </c>
      <c r="B5002" s="26" t="s">
        <v>104</v>
      </c>
      <c r="C5002" s="26" t="s">
        <v>9868</v>
      </c>
      <c r="D5002" s="26" t="s">
        <v>9868</v>
      </c>
      <c r="E5002" s="26" t="s">
        <v>85</v>
      </c>
      <c r="F5002" s="26">
        <v>98924</v>
      </c>
      <c r="G5002" s="26" t="s">
        <v>158</v>
      </c>
      <c r="H5002" s="26" t="s">
        <v>28832</v>
      </c>
      <c r="I5002" s="26" t="s">
        <v>28833</v>
      </c>
      <c r="J5002" s="26" t="s">
        <v>28834</v>
      </c>
    </row>
    <row r="5003" spans="1:10" x14ac:dyDescent="0.75">
      <c r="A5003" s="25">
        <v>1995</v>
      </c>
      <c r="B5003" s="25" t="s">
        <v>109</v>
      </c>
      <c r="C5003" s="25" t="s">
        <v>10743</v>
      </c>
      <c r="D5003" s="25" t="s">
        <v>10743</v>
      </c>
      <c r="E5003" s="25" t="s">
        <v>85</v>
      </c>
      <c r="F5003" s="25">
        <v>98906</v>
      </c>
      <c r="G5003" s="25" t="s">
        <v>154</v>
      </c>
      <c r="H5003" s="25" t="s">
        <v>15381</v>
      </c>
      <c r="I5003" s="25" t="s">
        <v>28835</v>
      </c>
      <c r="J5003" s="25" t="s">
        <v>28836</v>
      </c>
    </row>
    <row r="5004" spans="1:10" x14ac:dyDescent="0.75">
      <c r="A5004" s="26">
        <v>1995</v>
      </c>
      <c r="B5004" s="26" t="s">
        <v>113</v>
      </c>
      <c r="C5004" s="26" t="s">
        <v>10743</v>
      </c>
      <c r="D5004" s="26" t="s">
        <v>10743</v>
      </c>
      <c r="E5004" s="26" t="s">
        <v>85</v>
      </c>
      <c r="F5004" s="26">
        <v>98889</v>
      </c>
      <c r="G5004" s="26" t="s">
        <v>150</v>
      </c>
      <c r="H5004" s="26" t="s">
        <v>12794</v>
      </c>
      <c r="I5004" s="26" t="s">
        <v>28837</v>
      </c>
      <c r="J5004" s="26" t="s">
        <v>26314</v>
      </c>
    </row>
    <row r="5005" spans="1:10" x14ac:dyDescent="0.75">
      <c r="A5005" s="25">
        <v>1995</v>
      </c>
      <c r="B5005" s="25" t="s">
        <v>118</v>
      </c>
      <c r="C5005" s="25" t="s">
        <v>13189</v>
      </c>
      <c r="D5005" s="25" t="s">
        <v>13189</v>
      </c>
      <c r="E5005" s="25" t="s">
        <v>85</v>
      </c>
      <c r="F5005" s="25">
        <v>98873</v>
      </c>
      <c r="G5005" s="25" t="s">
        <v>145</v>
      </c>
      <c r="H5005" s="25" t="s">
        <v>13983</v>
      </c>
      <c r="I5005" s="25" t="s">
        <v>28838</v>
      </c>
      <c r="J5005" s="25" t="s">
        <v>5651</v>
      </c>
    </row>
    <row r="5006" spans="1:10" x14ac:dyDescent="0.75">
      <c r="A5006" s="26">
        <v>1995</v>
      </c>
      <c r="B5006" s="26" t="s">
        <v>123</v>
      </c>
      <c r="C5006" s="26" t="s">
        <v>9406</v>
      </c>
      <c r="D5006" s="26" t="s">
        <v>9406</v>
      </c>
      <c r="E5006" s="26" t="s">
        <v>85</v>
      </c>
      <c r="F5006" s="26">
        <v>98859</v>
      </c>
      <c r="G5006" s="26" t="s">
        <v>174</v>
      </c>
      <c r="H5006" s="26" t="s">
        <v>28839</v>
      </c>
      <c r="I5006" s="26" t="s">
        <v>28840</v>
      </c>
      <c r="J5006" s="26" t="s">
        <v>13965</v>
      </c>
    </row>
    <row r="5007" spans="1:10" x14ac:dyDescent="0.75">
      <c r="A5007" s="25">
        <v>1995</v>
      </c>
      <c r="B5007" s="25" t="s">
        <v>125</v>
      </c>
      <c r="C5007" s="25" t="s">
        <v>11372</v>
      </c>
      <c r="D5007" s="25" t="s">
        <v>11372</v>
      </c>
      <c r="E5007" s="25" t="s">
        <v>85</v>
      </c>
      <c r="F5007" s="25">
        <v>98837</v>
      </c>
      <c r="G5007" s="25" t="s">
        <v>141</v>
      </c>
      <c r="H5007" s="25" t="s">
        <v>12608</v>
      </c>
      <c r="I5007" s="25" t="s">
        <v>28841</v>
      </c>
      <c r="J5007" s="25" t="s">
        <v>6630</v>
      </c>
    </row>
    <row r="5008" spans="1:10" x14ac:dyDescent="0.75">
      <c r="A5008" s="26">
        <v>1995</v>
      </c>
      <c r="B5008" s="26" t="s">
        <v>129</v>
      </c>
      <c r="C5008" s="26" t="s">
        <v>12209</v>
      </c>
      <c r="D5008" s="26" t="s">
        <v>12209</v>
      </c>
      <c r="E5008" s="26" t="s">
        <v>85</v>
      </c>
      <c r="F5008" s="26">
        <v>98822</v>
      </c>
      <c r="G5008" s="26" t="s">
        <v>129</v>
      </c>
      <c r="H5008" s="26" t="s">
        <v>28843</v>
      </c>
      <c r="I5008" s="26" t="s">
        <v>28844</v>
      </c>
      <c r="J5008" s="26" t="s">
        <v>28845</v>
      </c>
    </row>
    <row r="5009" spans="1:10" x14ac:dyDescent="0.75">
      <c r="A5009" s="25">
        <v>1995</v>
      </c>
      <c r="B5009" s="25" t="s">
        <v>133</v>
      </c>
      <c r="C5009" s="25" t="s">
        <v>9409</v>
      </c>
      <c r="D5009" s="25" t="s">
        <v>9409</v>
      </c>
      <c r="E5009" s="25" t="s">
        <v>85</v>
      </c>
      <c r="F5009" s="25">
        <v>98811</v>
      </c>
      <c r="G5009" s="25" t="s">
        <v>183</v>
      </c>
      <c r="H5009" s="25" t="s">
        <v>14508</v>
      </c>
      <c r="I5009" s="25" t="s">
        <v>28846</v>
      </c>
      <c r="J5009" s="25" t="s">
        <v>24484</v>
      </c>
    </row>
    <row r="5010" spans="1:10" x14ac:dyDescent="0.75">
      <c r="A5010" s="26">
        <v>1995</v>
      </c>
      <c r="B5010" s="26" t="s">
        <v>138</v>
      </c>
      <c r="C5010" s="26" t="s">
        <v>13189</v>
      </c>
      <c r="D5010" s="26" t="s">
        <v>13189</v>
      </c>
      <c r="E5010" s="26" t="s">
        <v>85</v>
      </c>
      <c r="F5010" s="26">
        <v>98788</v>
      </c>
      <c r="G5010" s="26" t="s">
        <v>145</v>
      </c>
      <c r="H5010" s="26" t="s">
        <v>28847</v>
      </c>
      <c r="I5010" s="26" t="s">
        <v>28848</v>
      </c>
      <c r="J5010" s="26" t="s">
        <v>11369</v>
      </c>
    </row>
    <row r="5011" spans="1:10" x14ac:dyDescent="0.75">
      <c r="A5011" s="25">
        <v>1995</v>
      </c>
      <c r="B5011" s="25" t="s">
        <v>141</v>
      </c>
      <c r="C5011" s="25" t="s">
        <v>4631</v>
      </c>
      <c r="D5011" s="25" t="s">
        <v>4631</v>
      </c>
      <c r="E5011" s="25" t="s">
        <v>85</v>
      </c>
      <c r="F5011" s="25">
        <v>98773</v>
      </c>
      <c r="G5011" s="25" t="s">
        <v>217</v>
      </c>
      <c r="H5011" s="25" t="s">
        <v>28849</v>
      </c>
      <c r="I5011" s="25" t="s">
        <v>28850</v>
      </c>
      <c r="J5011" s="25" t="s">
        <v>9635</v>
      </c>
    </row>
    <row r="5012" spans="1:10" x14ac:dyDescent="0.75">
      <c r="A5012" s="26">
        <v>1995</v>
      </c>
      <c r="B5012" s="26" t="s">
        <v>145</v>
      </c>
      <c r="C5012" s="26" t="s">
        <v>11372</v>
      </c>
      <c r="D5012" s="26" t="s">
        <v>11372</v>
      </c>
      <c r="E5012" s="26" t="s">
        <v>85</v>
      </c>
      <c r="F5012" s="26">
        <v>98740</v>
      </c>
      <c r="G5012" s="26" t="s">
        <v>138</v>
      </c>
      <c r="H5012" s="26" t="s">
        <v>13007</v>
      </c>
      <c r="I5012" s="26" t="s">
        <v>28851</v>
      </c>
      <c r="J5012" s="26" t="s">
        <v>15205</v>
      </c>
    </row>
    <row r="5013" spans="1:10" x14ac:dyDescent="0.75">
      <c r="A5013" s="25">
        <v>1995</v>
      </c>
      <c r="B5013" s="25" t="s">
        <v>150</v>
      </c>
      <c r="C5013" s="25" t="s">
        <v>5118</v>
      </c>
      <c r="D5013" s="25" t="s">
        <v>5118</v>
      </c>
      <c r="E5013" s="25" t="s">
        <v>85</v>
      </c>
      <c r="F5013" s="25">
        <v>98727</v>
      </c>
      <c r="G5013" s="25" t="s">
        <v>217</v>
      </c>
      <c r="H5013" s="25" t="s">
        <v>28315</v>
      </c>
      <c r="I5013" s="25" t="s">
        <v>28853</v>
      </c>
      <c r="J5013" s="25" t="s">
        <v>6890</v>
      </c>
    </row>
    <row r="5014" spans="1:10" x14ac:dyDescent="0.75">
      <c r="A5014" s="26">
        <v>1995</v>
      </c>
      <c r="B5014" s="26" t="s">
        <v>154</v>
      </c>
      <c r="C5014" s="26" t="s">
        <v>5118</v>
      </c>
      <c r="D5014" s="26" t="s">
        <v>5118</v>
      </c>
      <c r="E5014" s="26" t="s">
        <v>85</v>
      </c>
      <c r="F5014" s="26">
        <v>98695</v>
      </c>
      <c r="G5014" s="26" t="s">
        <v>217</v>
      </c>
      <c r="H5014" s="26" t="s">
        <v>12401</v>
      </c>
      <c r="I5014" s="26" t="s">
        <v>28855</v>
      </c>
      <c r="J5014" s="26" t="s">
        <v>6891</v>
      </c>
    </row>
    <row r="5015" spans="1:10" x14ac:dyDescent="0.75">
      <c r="A5015" s="25">
        <v>1995</v>
      </c>
      <c r="B5015" s="25" t="s">
        <v>158</v>
      </c>
      <c r="C5015" s="25" t="s">
        <v>4622</v>
      </c>
      <c r="D5015" s="25" t="s">
        <v>4622</v>
      </c>
      <c r="E5015" s="25" t="s">
        <v>85</v>
      </c>
      <c r="F5015" s="25">
        <v>98664</v>
      </c>
      <c r="G5015" s="25" t="s">
        <v>252</v>
      </c>
      <c r="H5015" s="25" t="s">
        <v>13795</v>
      </c>
      <c r="I5015" s="25" t="s">
        <v>28856</v>
      </c>
      <c r="J5015" s="25" t="s">
        <v>6893</v>
      </c>
    </row>
    <row r="5016" spans="1:10" x14ac:dyDescent="0.75">
      <c r="A5016" s="26">
        <v>1995</v>
      </c>
      <c r="B5016" s="26" t="s">
        <v>162</v>
      </c>
      <c r="C5016" s="26" t="s">
        <v>4631</v>
      </c>
      <c r="D5016" s="26" t="s">
        <v>4631</v>
      </c>
      <c r="E5016" s="26" t="s">
        <v>85</v>
      </c>
      <c r="F5016" s="26">
        <v>98624</v>
      </c>
      <c r="G5016" s="26" t="s">
        <v>221</v>
      </c>
      <c r="H5016" s="26" t="s">
        <v>12207</v>
      </c>
      <c r="I5016" s="26" t="s">
        <v>28857</v>
      </c>
      <c r="J5016" s="26" t="s">
        <v>6894</v>
      </c>
    </row>
    <row r="5017" spans="1:10" x14ac:dyDescent="0.75">
      <c r="A5017" s="25">
        <v>1995</v>
      </c>
      <c r="B5017" s="25" t="s">
        <v>166</v>
      </c>
      <c r="C5017" s="25" t="s">
        <v>7570</v>
      </c>
      <c r="D5017" s="25" t="s">
        <v>7570</v>
      </c>
      <c r="E5017" s="25" t="s">
        <v>85</v>
      </c>
      <c r="F5017" s="25">
        <v>98591</v>
      </c>
      <c r="G5017" s="25" t="s">
        <v>192</v>
      </c>
      <c r="H5017" s="25" t="s">
        <v>12622</v>
      </c>
      <c r="I5017" s="25" t="s">
        <v>28858</v>
      </c>
      <c r="J5017" s="25" t="s">
        <v>9641</v>
      </c>
    </row>
    <row r="5018" spans="1:10" x14ac:dyDescent="0.75">
      <c r="A5018" s="26">
        <v>1995</v>
      </c>
      <c r="B5018" s="26" t="s">
        <v>171</v>
      </c>
      <c r="C5018" s="26" t="s">
        <v>7567</v>
      </c>
      <c r="D5018" s="26" t="s">
        <v>7567</v>
      </c>
      <c r="E5018" s="26" t="s">
        <v>85</v>
      </c>
      <c r="F5018" s="26">
        <v>98565</v>
      </c>
      <c r="G5018" s="26" t="s">
        <v>205</v>
      </c>
      <c r="H5018" s="26" t="s">
        <v>11787</v>
      </c>
      <c r="I5018" s="26" t="s">
        <v>28859</v>
      </c>
      <c r="J5018" s="26" t="s">
        <v>9642</v>
      </c>
    </row>
    <row r="5019" spans="1:10" x14ac:dyDescent="0.75">
      <c r="A5019" s="25">
        <v>1995</v>
      </c>
      <c r="B5019" s="25" t="s">
        <v>174</v>
      </c>
      <c r="C5019" s="25" t="s">
        <v>3563</v>
      </c>
      <c r="D5019" s="25" t="s">
        <v>3563</v>
      </c>
      <c r="E5019" s="25" t="s">
        <v>85</v>
      </c>
      <c r="F5019" s="25">
        <v>98536</v>
      </c>
      <c r="G5019" s="25" t="s">
        <v>277</v>
      </c>
      <c r="H5019" s="25" t="s">
        <v>16236</v>
      </c>
      <c r="I5019" s="25" t="s">
        <v>28860</v>
      </c>
      <c r="J5019" s="25" t="s">
        <v>9643</v>
      </c>
    </row>
    <row r="5020" spans="1:10" x14ac:dyDescent="0.75">
      <c r="A5020" s="26">
        <v>1995</v>
      </c>
      <c r="B5020" s="26" t="s">
        <v>179</v>
      </c>
      <c r="C5020" s="26" t="s">
        <v>2984</v>
      </c>
      <c r="D5020" s="26" t="s">
        <v>2984</v>
      </c>
      <c r="E5020" s="26" t="s">
        <v>85</v>
      </c>
      <c r="F5020" s="26">
        <v>98491</v>
      </c>
      <c r="G5020" s="26" t="s">
        <v>297</v>
      </c>
      <c r="H5020" s="26" t="s">
        <v>10949</v>
      </c>
      <c r="I5020" s="26" t="s">
        <v>28861</v>
      </c>
      <c r="J5020" s="26" t="s">
        <v>4393</v>
      </c>
    </row>
    <row r="5021" spans="1:10" x14ac:dyDescent="0.75">
      <c r="A5021" s="25">
        <v>1995</v>
      </c>
      <c r="B5021" s="25" t="s">
        <v>183</v>
      </c>
      <c r="C5021" s="25" t="s">
        <v>6134</v>
      </c>
      <c r="D5021" s="25" t="s">
        <v>6134</v>
      </c>
      <c r="E5021" s="25" t="s">
        <v>85</v>
      </c>
      <c r="F5021" s="25">
        <v>98442</v>
      </c>
      <c r="G5021" s="25" t="s">
        <v>242</v>
      </c>
      <c r="H5021" s="25" t="s">
        <v>15222</v>
      </c>
      <c r="I5021" s="25" t="s">
        <v>28862</v>
      </c>
      <c r="J5021" s="25" t="s">
        <v>28863</v>
      </c>
    </row>
    <row r="5022" spans="1:10" x14ac:dyDescent="0.75">
      <c r="A5022" s="26">
        <v>1995</v>
      </c>
      <c r="B5022" s="26" t="s">
        <v>187</v>
      </c>
      <c r="C5022" s="26" t="s">
        <v>4622</v>
      </c>
      <c r="D5022" s="26" t="s">
        <v>4622</v>
      </c>
      <c r="E5022" s="26" t="s">
        <v>85</v>
      </c>
      <c r="F5022" s="26">
        <v>98403</v>
      </c>
      <c r="G5022" s="26" t="s">
        <v>247</v>
      </c>
      <c r="H5022" s="26" t="s">
        <v>28864</v>
      </c>
      <c r="I5022" s="26" t="s">
        <v>28865</v>
      </c>
      <c r="J5022" s="26" t="s">
        <v>6147</v>
      </c>
    </row>
    <row r="5023" spans="1:10" x14ac:dyDescent="0.75">
      <c r="A5023" s="25">
        <v>1995</v>
      </c>
      <c r="B5023" s="25" t="s">
        <v>192</v>
      </c>
      <c r="C5023" s="25" t="s">
        <v>4103</v>
      </c>
      <c r="D5023" s="25" t="s">
        <v>4103</v>
      </c>
      <c r="E5023" s="25" t="s">
        <v>85</v>
      </c>
      <c r="F5023" s="25">
        <v>98365</v>
      </c>
      <c r="G5023" s="25" t="s">
        <v>287</v>
      </c>
      <c r="H5023" s="25" t="s">
        <v>11155</v>
      </c>
      <c r="I5023" s="25" t="s">
        <v>28867</v>
      </c>
      <c r="J5023" s="25" t="s">
        <v>15217</v>
      </c>
    </row>
    <row r="5024" spans="1:10" x14ac:dyDescent="0.75">
      <c r="A5024" s="26">
        <v>1995</v>
      </c>
      <c r="B5024" s="26" t="s">
        <v>196</v>
      </c>
      <c r="C5024" s="26" t="s">
        <v>1690</v>
      </c>
      <c r="D5024" s="26" t="s">
        <v>1690</v>
      </c>
      <c r="E5024" s="26" t="s">
        <v>85</v>
      </c>
      <c r="F5024" s="26">
        <v>98317</v>
      </c>
      <c r="G5024" s="26" t="s">
        <v>351</v>
      </c>
      <c r="H5024" s="26" t="s">
        <v>28868</v>
      </c>
      <c r="I5024" s="26" t="s">
        <v>28869</v>
      </c>
      <c r="J5024" s="26" t="s">
        <v>28870</v>
      </c>
    </row>
    <row r="5025" spans="1:10" x14ac:dyDescent="0.75">
      <c r="A5025" s="25">
        <v>1995</v>
      </c>
      <c r="B5025" s="25" t="s">
        <v>201</v>
      </c>
      <c r="C5025" s="25" t="s">
        <v>3272</v>
      </c>
      <c r="D5025" s="25" t="s">
        <v>3272</v>
      </c>
      <c r="E5025" s="25" t="s">
        <v>85</v>
      </c>
      <c r="F5025" s="25">
        <v>98257</v>
      </c>
      <c r="G5025" s="25" t="s">
        <v>322</v>
      </c>
      <c r="H5025" s="25" t="s">
        <v>11593</v>
      </c>
      <c r="I5025" s="25" t="s">
        <v>28871</v>
      </c>
      <c r="J5025" s="25" t="s">
        <v>5415</v>
      </c>
    </row>
    <row r="5026" spans="1:10" x14ac:dyDescent="0.75">
      <c r="A5026" s="26">
        <v>1995</v>
      </c>
      <c r="B5026" s="26" t="s">
        <v>205</v>
      </c>
      <c r="C5026" s="26" t="s">
        <v>1693</v>
      </c>
      <c r="D5026" s="26" t="s">
        <v>1696</v>
      </c>
      <c r="E5026" s="26" t="s">
        <v>85</v>
      </c>
      <c r="F5026" s="26">
        <v>98203</v>
      </c>
      <c r="G5026" s="26" t="s">
        <v>375</v>
      </c>
      <c r="H5026" s="26" t="s">
        <v>14346</v>
      </c>
      <c r="I5026" s="26" t="s">
        <v>28872</v>
      </c>
      <c r="J5026" s="26" t="s">
        <v>11391</v>
      </c>
    </row>
    <row r="5027" spans="1:10" x14ac:dyDescent="0.75">
      <c r="A5027" s="25">
        <v>1995</v>
      </c>
      <c r="B5027" s="25" t="s">
        <v>63</v>
      </c>
      <c r="C5027" s="25" t="s">
        <v>989</v>
      </c>
      <c r="D5027" s="25" t="s">
        <v>989</v>
      </c>
      <c r="E5027" s="25" t="s">
        <v>85</v>
      </c>
      <c r="F5027" s="25">
        <v>98138</v>
      </c>
      <c r="G5027" s="25" t="s">
        <v>449</v>
      </c>
      <c r="H5027" s="25" t="s">
        <v>14521</v>
      </c>
      <c r="I5027" s="25" t="s">
        <v>28873</v>
      </c>
      <c r="J5027" s="25" t="s">
        <v>6412</v>
      </c>
    </row>
    <row r="5028" spans="1:10" x14ac:dyDescent="0.75">
      <c r="A5028" s="26">
        <v>1995</v>
      </c>
      <c r="B5028" s="26" t="s">
        <v>212</v>
      </c>
      <c r="C5028" s="26" t="s">
        <v>1343</v>
      </c>
      <c r="D5028" s="26" t="s">
        <v>1343</v>
      </c>
      <c r="E5028" s="26" t="s">
        <v>85</v>
      </c>
      <c r="F5028" s="26">
        <v>98057</v>
      </c>
      <c r="G5028" s="26" t="s">
        <v>517</v>
      </c>
      <c r="H5028" s="26" t="s">
        <v>10739</v>
      </c>
      <c r="I5028" s="26" t="s">
        <v>28874</v>
      </c>
      <c r="J5028" s="26" t="s">
        <v>1729</v>
      </c>
    </row>
    <row r="5029" spans="1:10" x14ac:dyDescent="0.75">
      <c r="A5029" s="25">
        <v>1995</v>
      </c>
      <c r="B5029" s="25" t="s">
        <v>217</v>
      </c>
      <c r="C5029" s="25" t="s">
        <v>1699</v>
      </c>
      <c r="D5029" s="25" t="s">
        <v>1699</v>
      </c>
      <c r="E5029" s="25" t="s">
        <v>85</v>
      </c>
      <c r="F5029" s="25">
        <v>97962</v>
      </c>
      <c r="G5029" s="25" t="s">
        <v>457</v>
      </c>
      <c r="H5029" s="25" t="s">
        <v>12229</v>
      </c>
      <c r="I5029" s="25" t="s">
        <v>28875</v>
      </c>
      <c r="J5029" s="25" t="s">
        <v>191</v>
      </c>
    </row>
    <row r="5030" spans="1:10" x14ac:dyDescent="0.75">
      <c r="A5030" s="26">
        <v>1995</v>
      </c>
      <c r="B5030" s="26" t="s">
        <v>221</v>
      </c>
      <c r="C5030" s="26" t="s">
        <v>130</v>
      </c>
      <c r="D5030" s="26" t="s">
        <v>130</v>
      </c>
      <c r="E5030" s="26" t="s">
        <v>85</v>
      </c>
      <c r="F5030" s="26">
        <v>97880</v>
      </c>
      <c r="G5030" s="26" t="s">
        <v>2306</v>
      </c>
      <c r="H5030" s="26" t="s">
        <v>8492</v>
      </c>
      <c r="I5030" s="26" t="s">
        <v>28876</v>
      </c>
      <c r="J5030" s="26" t="s">
        <v>28877</v>
      </c>
    </row>
    <row r="5031" spans="1:10" x14ac:dyDescent="0.75">
      <c r="A5031" s="25">
        <v>1995</v>
      </c>
      <c r="B5031" s="25" t="s">
        <v>226</v>
      </c>
      <c r="C5031" s="25" t="s">
        <v>4891</v>
      </c>
      <c r="D5031" s="25" t="s">
        <v>4891</v>
      </c>
      <c r="E5031" s="25" t="s">
        <v>85</v>
      </c>
      <c r="F5031" s="25">
        <v>97766</v>
      </c>
      <c r="G5031" s="25" t="s">
        <v>3853</v>
      </c>
      <c r="H5031" s="25" t="s">
        <v>10328</v>
      </c>
      <c r="I5031" s="25" t="s">
        <v>28878</v>
      </c>
      <c r="J5031" s="25" t="s">
        <v>18116</v>
      </c>
    </row>
    <row r="5032" spans="1:10" x14ac:dyDescent="0.75">
      <c r="A5032" s="26">
        <v>1995</v>
      </c>
      <c r="B5032" s="26" t="s">
        <v>230</v>
      </c>
      <c r="C5032" s="26" t="s">
        <v>3855</v>
      </c>
      <c r="D5032" s="26" t="s">
        <v>3855</v>
      </c>
      <c r="E5032" s="26" t="s">
        <v>85</v>
      </c>
      <c r="F5032" s="26">
        <v>97630</v>
      </c>
      <c r="G5032" s="26" t="s">
        <v>982</v>
      </c>
      <c r="H5032" s="26" t="s">
        <v>28880</v>
      </c>
      <c r="I5032" s="26" t="s">
        <v>28881</v>
      </c>
      <c r="J5032" s="26" t="s">
        <v>8281</v>
      </c>
    </row>
    <row r="5033" spans="1:10" x14ac:dyDescent="0.75">
      <c r="A5033" s="25">
        <v>1995</v>
      </c>
      <c r="B5033" s="25" t="s">
        <v>234</v>
      </c>
      <c r="C5033" s="25" t="s">
        <v>2087</v>
      </c>
      <c r="D5033" s="25" t="s">
        <v>2087</v>
      </c>
      <c r="E5033" s="25" t="s">
        <v>85</v>
      </c>
      <c r="F5033" s="25">
        <v>97478</v>
      </c>
      <c r="G5033" s="25" t="s">
        <v>1745</v>
      </c>
      <c r="H5033" s="25" t="s">
        <v>9636</v>
      </c>
      <c r="I5033" s="25" t="s">
        <v>28882</v>
      </c>
      <c r="J5033" s="25" t="s">
        <v>8990</v>
      </c>
    </row>
    <row r="5034" spans="1:10" x14ac:dyDescent="0.75">
      <c r="A5034" s="26">
        <v>1995</v>
      </c>
      <c r="B5034" s="26" t="s">
        <v>238</v>
      </c>
      <c r="C5034" s="26" t="s">
        <v>2707</v>
      </c>
      <c r="D5034" s="26" t="s">
        <v>2707</v>
      </c>
      <c r="E5034" s="26" t="s">
        <v>85</v>
      </c>
      <c r="F5034" s="26">
        <v>97298</v>
      </c>
      <c r="G5034" s="26" t="s">
        <v>1673</v>
      </c>
      <c r="H5034" s="26" t="s">
        <v>12024</v>
      </c>
      <c r="I5034" s="26" t="s">
        <v>28883</v>
      </c>
      <c r="J5034" s="26" t="s">
        <v>8991</v>
      </c>
    </row>
    <row r="5035" spans="1:10" x14ac:dyDescent="0.75">
      <c r="A5035" s="25">
        <v>1995</v>
      </c>
      <c r="B5035" s="25" t="s">
        <v>242</v>
      </c>
      <c r="C5035" s="25" t="s">
        <v>4908</v>
      </c>
      <c r="D5035" s="25" t="s">
        <v>4908</v>
      </c>
      <c r="E5035" s="25" t="s">
        <v>85</v>
      </c>
      <c r="F5035" s="25">
        <v>97124</v>
      </c>
      <c r="G5035" s="25" t="s">
        <v>4585</v>
      </c>
      <c r="H5035" s="25" t="s">
        <v>14718</v>
      </c>
      <c r="I5035" s="25" t="s">
        <v>28884</v>
      </c>
      <c r="J5035" s="25" t="s">
        <v>28885</v>
      </c>
    </row>
    <row r="5036" spans="1:10" x14ac:dyDescent="0.75">
      <c r="A5036" s="26">
        <v>1995</v>
      </c>
      <c r="B5036" s="26" t="s">
        <v>247</v>
      </c>
      <c r="C5036" s="26" t="s">
        <v>159</v>
      </c>
      <c r="D5036" s="26" t="s">
        <v>159</v>
      </c>
      <c r="E5036" s="26" t="s">
        <v>85</v>
      </c>
      <c r="F5036" s="26">
        <v>96902</v>
      </c>
      <c r="G5036" s="26" t="s">
        <v>2096</v>
      </c>
      <c r="H5036" s="26" t="s">
        <v>25055</v>
      </c>
      <c r="I5036" s="26" t="s">
        <v>28886</v>
      </c>
      <c r="J5036" s="26" t="s">
        <v>24532</v>
      </c>
    </row>
    <row r="5037" spans="1:10" x14ac:dyDescent="0.75">
      <c r="A5037" s="25">
        <v>1995</v>
      </c>
      <c r="B5037" s="25" t="s">
        <v>252</v>
      </c>
      <c r="C5037" s="25" t="s">
        <v>1329</v>
      </c>
      <c r="D5037" s="25" t="s">
        <v>1329</v>
      </c>
      <c r="E5037" s="25" t="s">
        <v>85</v>
      </c>
      <c r="F5037" s="25">
        <v>96672</v>
      </c>
      <c r="G5037" s="25" t="s">
        <v>3610</v>
      </c>
      <c r="H5037" s="25" t="s">
        <v>8050</v>
      </c>
      <c r="I5037" s="25" t="s">
        <v>28887</v>
      </c>
      <c r="J5037" s="25" t="s">
        <v>14170</v>
      </c>
    </row>
    <row r="5038" spans="1:10" x14ac:dyDescent="0.75">
      <c r="A5038" s="26">
        <v>1995</v>
      </c>
      <c r="B5038" s="26" t="s">
        <v>257</v>
      </c>
      <c r="C5038" s="26" t="s">
        <v>6666</v>
      </c>
      <c r="D5038" s="26" t="s">
        <v>6666</v>
      </c>
      <c r="E5038" s="26" t="s">
        <v>85</v>
      </c>
      <c r="F5038" s="26">
        <v>96417</v>
      </c>
      <c r="G5038" s="26" t="s">
        <v>2414</v>
      </c>
      <c r="H5038" s="26" t="s">
        <v>25065</v>
      </c>
      <c r="I5038" s="26" t="s">
        <v>28888</v>
      </c>
      <c r="J5038" s="26" t="s">
        <v>28889</v>
      </c>
    </row>
    <row r="5039" spans="1:10" x14ac:dyDescent="0.75">
      <c r="A5039" s="25">
        <v>1995</v>
      </c>
      <c r="B5039" s="25" t="s">
        <v>262</v>
      </c>
      <c r="C5039" s="25" t="s">
        <v>202</v>
      </c>
      <c r="D5039" s="25" t="s">
        <v>235</v>
      </c>
      <c r="E5039" s="25" t="s">
        <v>85</v>
      </c>
      <c r="F5039" s="25">
        <v>96143</v>
      </c>
      <c r="G5039" s="25" t="s">
        <v>917</v>
      </c>
      <c r="H5039" s="25" t="s">
        <v>21520</v>
      </c>
      <c r="I5039" s="25" t="s">
        <v>28890</v>
      </c>
      <c r="J5039" s="25" t="s">
        <v>8292</v>
      </c>
    </row>
    <row r="5040" spans="1:10" x14ac:dyDescent="0.75">
      <c r="A5040" s="26">
        <v>1995</v>
      </c>
      <c r="B5040" s="26" t="s">
        <v>267</v>
      </c>
      <c r="C5040" s="26" t="s">
        <v>218</v>
      </c>
      <c r="D5040" s="26" t="s">
        <v>218</v>
      </c>
      <c r="E5040" s="26" t="s">
        <v>85</v>
      </c>
      <c r="F5040" s="26">
        <v>95815</v>
      </c>
      <c r="G5040" s="26" t="s">
        <v>1060</v>
      </c>
      <c r="H5040" s="26" t="s">
        <v>28891</v>
      </c>
      <c r="I5040" s="26" t="s">
        <v>28892</v>
      </c>
      <c r="J5040" s="26" t="s">
        <v>15058</v>
      </c>
    </row>
    <row r="5041" spans="1:10" x14ac:dyDescent="0.75">
      <c r="A5041" s="25">
        <v>1995</v>
      </c>
      <c r="B5041" s="25" t="s">
        <v>272</v>
      </c>
      <c r="C5041" s="25" t="s">
        <v>2741</v>
      </c>
      <c r="D5041" s="25" t="s">
        <v>2741</v>
      </c>
      <c r="E5041" s="25" t="s">
        <v>85</v>
      </c>
      <c r="F5041" s="25">
        <v>95515</v>
      </c>
      <c r="G5041" s="25" t="s">
        <v>1080</v>
      </c>
      <c r="H5041" s="25" t="s">
        <v>4617</v>
      </c>
      <c r="I5041" s="25" t="s">
        <v>28893</v>
      </c>
      <c r="J5041" s="25" t="s">
        <v>28894</v>
      </c>
    </row>
    <row r="5042" spans="1:10" x14ac:dyDescent="0.75">
      <c r="A5042" s="26">
        <v>1995</v>
      </c>
      <c r="B5042" s="26" t="s">
        <v>277</v>
      </c>
      <c r="C5042" s="26" t="s">
        <v>4675</v>
      </c>
      <c r="D5042" s="26" t="s">
        <v>4675</v>
      </c>
      <c r="E5042" s="26" t="s">
        <v>85</v>
      </c>
      <c r="F5042" s="26">
        <v>95162</v>
      </c>
      <c r="G5042" s="26" t="s">
        <v>3796</v>
      </c>
      <c r="H5042" s="26" t="s">
        <v>5396</v>
      </c>
      <c r="I5042" s="26" t="s">
        <v>28895</v>
      </c>
      <c r="J5042" s="26" t="s">
        <v>28896</v>
      </c>
    </row>
    <row r="5043" spans="1:10" x14ac:dyDescent="0.75">
      <c r="A5043" s="25">
        <v>1995</v>
      </c>
      <c r="B5043" s="25" t="s">
        <v>282</v>
      </c>
      <c r="C5043" s="25" t="s">
        <v>10571</v>
      </c>
      <c r="D5043" s="25" t="s">
        <v>5705</v>
      </c>
      <c r="E5043" s="25" t="s">
        <v>85</v>
      </c>
      <c r="F5043" s="25">
        <v>94793</v>
      </c>
      <c r="G5043" s="25" t="s">
        <v>3048</v>
      </c>
      <c r="H5043" s="25" t="s">
        <v>28897</v>
      </c>
      <c r="I5043" s="25" t="s">
        <v>28898</v>
      </c>
      <c r="J5043" s="25" t="s">
        <v>28899</v>
      </c>
    </row>
    <row r="5044" spans="1:10" x14ac:dyDescent="0.75">
      <c r="A5044" s="26">
        <v>1995</v>
      </c>
      <c r="B5044" s="26" t="s">
        <v>287</v>
      </c>
      <c r="C5044" s="26" t="s">
        <v>2757</v>
      </c>
      <c r="D5044" s="26" t="s">
        <v>3623</v>
      </c>
      <c r="E5044" s="26" t="s">
        <v>85</v>
      </c>
      <c r="F5044" s="26">
        <v>94394</v>
      </c>
      <c r="G5044" s="26" t="s">
        <v>6342</v>
      </c>
      <c r="H5044" s="26" t="s">
        <v>8071</v>
      </c>
      <c r="I5044" s="26" t="s">
        <v>28900</v>
      </c>
      <c r="J5044" s="26" t="s">
        <v>1769</v>
      </c>
    </row>
    <row r="5045" spans="1:10" x14ac:dyDescent="0.75">
      <c r="A5045" s="25">
        <v>1995</v>
      </c>
      <c r="B5045" s="25" t="s">
        <v>292</v>
      </c>
      <c r="C5045" s="25" t="s">
        <v>7391</v>
      </c>
      <c r="D5045" s="25" t="s">
        <v>3052</v>
      </c>
      <c r="E5045" s="25" t="s">
        <v>85</v>
      </c>
      <c r="F5045" s="25">
        <v>93973</v>
      </c>
      <c r="G5045" s="25" t="s">
        <v>7853</v>
      </c>
      <c r="H5045" s="25" t="s">
        <v>28901</v>
      </c>
      <c r="I5045" s="25" t="s">
        <v>28902</v>
      </c>
      <c r="J5045" s="25" t="s">
        <v>13425</v>
      </c>
    </row>
    <row r="5046" spans="1:10" x14ac:dyDescent="0.75">
      <c r="A5046" s="26">
        <v>1995</v>
      </c>
      <c r="B5046" s="26" t="s">
        <v>297</v>
      </c>
      <c r="C5046" s="26" t="s">
        <v>5955</v>
      </c>
      <c r="D5046" s="26" t="s">
        <v>5953</v>
      </c>
      <c r="E5046" s="26" t="s">
        <v>85</v>
      </c>
      <c r="F5046" s="26">
        <v>93496</v>
      </c>
      <c r="G5046" s="26" t="s">
        <v>3787</v>
      </c>
      <c r="H5046" s="26" t="s">
        <v>19892</v>
      </c>
      <c r="I5046" s="26" t="s">
        <v>28903</v>
      </c>
      <c r="J5046" s="26" t="s">
        <v>13427</v>
      </c>
    </row>
    <row r="5047" spans="1:10" x14ac:dyDescent="0.75">
      <c r="A5047" s="25">
        <v>1995</v>
      </c>
      <c r="B5047" s="25" t="s">
        <v>302</v>
      </c>
      <c r="C5047" s="25" t="s">
        <v>1668</v>
      </c>
      <c r="D5047" s="25" t="s">
        <v>1669</v>
      </c>
      <c r="E5047" s="25" t="s">
        <v>85</v>
      </c>
      <c r="F5047" s="25">
        <v>92956</v>
      </c>
      <c r="G5047" s="25" t="s">
        <v>4437</v>
      </c>
      <c r="H5047" s="25" t="s">
        <v>28904</v>
      </c>
      <c r="I5047" s="25" t="s">
        <v>28905</v>
      </c>
      <c r="J5047" s="25" t="s">
        <v>6437</v>
      </c>
    </row>
    <row r="5048" spans="1:10" x14ac:dyDescent="0.75">
      <c r="A5048" s="26">
        <v>1995</v>
      </c>
      <c r="B5048" s="26" t="s">
        <v>307</v>
      </c>
      <c r="C5048" s="26" t="s">
        <v>6440</v>
      </c>
      <c r="D5048" s="26" t="s">
        <v>6441</v>
      </c>
      <c r="E5048" s="26" t="s">
        <v>85</v>
      </c>
      <c r="F5048" s="26">
        <v>92444</v>
      </c>
      <c r="G5048" s="26" t="s">
        <v>6683</v>
      </c>
      <c r="H5048" s="26" t="s">
        <v>28906</v>
      </c>
      <c r="I5048" s="26" t="s">
        <v>28907</v>
      </c>
      <c r="J5048" s="26" t="s">
        <v>8776</v>
      </c>
    </row>
    <row r="5049" spans="1:10" x14ac:dyDescent="0.75">
      <c r="A5049" s="25">
        <v>1995</v>
      </c>
      <c r="B5049" s="25" t="s">
        <v>312</v>
      </c>
      <c r="C5049" s="25" t="s">
        <v>6441</v>
      </c>
      <c r="D5049" s="25" t="s">
        <v>2769</v>
      </c>
      <c r="E5049" s="25" t="s">
        <v>85</v>
      </c>
      <c r="F5049" s="25">
        <v>91867</v>
      </c>
      <c r="G5049" s="25" t="s">
        <v>6446</v>
      </c>
      <c r="H5049" s="25" t="s">
        <v>28908</v>
      </c>
      <c r="I5049" s="25" t="s">
        <v>28909</v>
      </c>
      <c r="J5049" s="25" t="s">
        <v>8310</v>
      </c>
    </row>
    <row r="5050" spans="1:10" x14ac:dyDescent="0.75">
      <c r="A5050" s="26">
        <v>1995</v>
      </c>
      <c r="B5050" s="26" t="s">
        <v>317</v>
      </c>
      <c r="C5050" s="26" t="s">
        <v>8309</v>
      </c>
      <c r="D5050" s="26" t="s">
        <v>21886</v>
      </c>
      <c r="E5050" s="26" t="s">
        <v>85</v>
      </c>
      <c r="F5050" s="26">
        <v>91296</v>
      </c>
      <c r="G5050" s="26" t="s">
        <v>1963</v>
      </c>
      <c r="H5050" s="26" t="s">
        <v>9224</v>
      </c>
      <c r="I5050" s="26" t="s">
        <v>28910</v>
      </c>
      <c r="J5050" s="26" t="s">
        <v>28911</v>
      </c>
    </row>
    <row r="5051" spans="1:10" x14ac:dyDescent="0.75">
      <c r="A5051" s="25">
        <v>1995</v>
      </c>
      <c r="B5051" s="25" t="s">
        <v>322</v>
      </c>
      <c r="C5051" s="25" t="s">
        <v>17432</v>
      </c>
      <c r="D5051" s="25" t="s">
        <v>2125</v>
      </c>
      <c r="E5051" s="25" t="s">
        <v>85</v>
      </c>
      <c r="F5051" s="25">
        <v>90665</v>
      </c>
      <c r="G5051" s="25" t="s">
        <v>1099</v>
      </c>
      <c r="H5051" s="25" t="s">
        <v>28912</v>
      </c>
      <c r="I5051" s="25" t="s">
        <v>28913</v>
      </c>
      <c r="J5051" s="25" t="s">
        <v>28914</v>
      </c>
    </row>
    <row r="5052" spans="1:10" x14ac:dyDescent="0.75">
      <c r="A5052" s="26">
        <v>1995</v>
      </c>
      <c r="B5052" s="26" t="s">
        <v>327</v>
      </c>
      <c r="C5052" s="26" t="s">
        <v>8777</v>
      </c>
      <c r="D5052" s="26" t="s">
        <v>8778</v>
      </c>
      <c r="E5052" s="26" t="s">
        <v>85</v>
      </c>
      <c r="F5052" s="26">
        <v>90068</v>
      </c>
      <c r="G5052" s="26" t="s">
        <v>1457</v>
      </c>
      <c r="H5052" s="26" t="s">
        <v>28915</v>
      </c>
      <c r="I5052" s="26" t="s">
        <v>28916</v>
      </c>
      <c r="J5052" s="26" t="s">
        <v>301</v>
      </c>
    </row>
    <row r="5053" spans="1:10" x14ac:dyDescent="0.75">
      <c r="A5053" s="25">
        <v>1995</v>
      </c>
      <c r="B5053" s="25" t="s">
        <v>332</v>
      </c>
      <c r="C5053" s="25" t="s">
        <v>21890</v>
      </c>
      <c r="D5053" s="25" t="s">
        <v>7867</v>
      </c>
      <c r="E5053" s="25" t="s">
        <v>85</v>
      </c>
      <c r="F5053" s="25">
        <v>89343</v>
      </c>
      <c r="G5053" s="25" t="s">
        <v>13368</v>
      </c>
      <c r="H5053" s="25" t="s">
        <v>28917</v>
      </c>
      <c r="I5053" s="25" t="s">
        <v>28918</v>
      </c>
      <c r="J5053" s="25" t="s">
        <v>21318</v>
      </c>
    </row>
    <row r="5054" spans="1:10" x14ac:dyDescent="0.75">
      <c r="A5054" s="26">
        <v>1995</v>
      </c>
      <c r="B5054" s="26" t="s">
        <v>337</v>
      </c>
      <c r="C5054" s="26" t="s">
        <v>6453</v>
      </c>
      <c r="D5054" s="26" t="s">
        <v>15592</v>
      </c>
      <c r="E5054" s="26" t="s">
        <v>85</v>
      </c>
      <c r="F5054" s="26">
        <v>88548</v>
      </c>
      <c r="G5054" s="26" t="s">
        <v>530</v>
      </c>
      <c r="H5054" s="26" t="s">
        <v>28919</v>
      </c>
      <c r="I5054" s="26" t="s">
        <v>28920</v>
      </c>
      <c r="J5054" s="26" t="s">
        <v>15074</v>
      </c>
    </row>
    <row r="5055" spans="1:10" x14ac:dyDescent="0.75">
      <c r="A5055" s="25">
        <v>1995</v>
      </c>
      <c r="B5055" s="25" t="s">
        <v>342</v>
      </c>
      <c r="C5055" s="25" t="s">
        <v>7181</v>
      </c>
      <c r="D5055" s="25" t="s">
        <v>4698</v>
      </c>
      <c r="E5055" s="25" t="s">
        <v>85</v>
      </c>
      <c r="F5055" s="25">
        <v>87644</v>
      </c>
      <c r="G5055" s="25" t="s">
        <v>14101</v>
      </c>
      <c r="H5055" s="25" t="s">
        <v>28921</v>
      </c>
      <c r="I5055" s="25" t="s">
        <v>28922</v>
      </c>
      <c r="J5055" s="25" t="s">
        <v>4448</v>
      </c>
    </row>
    <row r="5056" spans="1:10" x14ac:dyDescent="0.75">
      <c r="A5056" s="26">
        <v>1995</v>
      </c>
      <c r="B5056" s="26" t="s">
        <v>346</v>
      </c>
      <c r="C5056" s="26" t="s">
        <v>15594</v>
      </c>
      <c r="D5056" s="26" t="s">
        <v>15595</v>
      </c>
      <c r="E5056" s="26" t="s">
        <v>85</v>
      </c>
      <c r="F5056" s="26">
        <v>86762</v>
      </c>
      <c r="G5056" s="26" t="s">
        <v>14974</v>
      </c>
      <c r="H5056" s="26" t="s">
        <v>6694</v>
      </c>
      <c r="I5056" s="26" t="s">
        <v>28923</v>
      </c>
      <c r="J5056" s="26" t="s">
        <v>9246</v>
      </c>
    </row>
    <row r="5057" spans="1:10" x14ac:dyDescent="0.75">
      <c r="A5057" s="25">
        <v>1995</v>
      </c>
      <c r="B5057" s="25" t="s">
        <v>351</v>
      </c>
      <c r="C5057" s="25" t="s">
        <v>6710</v>
      </c>
      <c r="D5057" s="25" t="s">
        <v>6711</v>
      </c>
      <c r="E5057" s="25" t="s">
        <v>85</v>
      </c>
      <c r="F5057" s="25">
        <v>85842</v>
      </c>
      <c r="G5057" s="25" t="s">
        <v>3084</v>
      </c>
      <c r="H5057" s="25" t="s">
        <v>1069</v>
      </c>
      <c r="I5057" s="25" t="s">
        <v>28924</v>
      </c>
      <c r="J5057" s="25" t="s">
        <v>12264</v>
      </c>
    </row>
    <row r="5058" spans="1:10" x14ac:dyDescent="0.75">
      <c r="A5058" s="26">
        <v>1995</v>
      </c>
      <c r="B5058" s="26" t="s">
        <v>356</v>
      </c>
      <c r="C5058" s="26" t="s">
        <v>318</v>
      </c>
      <c r="D5058" s="26" t="s">
        <v>319</v>
      </c>
      <c r="E5058" s="26" t="s">
        <v>85</v>
      </c>
      <c r="F5058" s="26">
        <v>84719</v>
      </c>
      <c r="G5058" s="26" t="s">
        <v>28925</v>
      </c>
      <c r="H5058" s="26" t="s">
        <v>28926</v>
      </c>
      <c r="I5058" s="26" t="s">
        <v>28927</v>
      </c>
      <c r="J5058" s="26" t="s">
        <v>15783</v>
      </c>
    </row>
    <row r="5059" spans="1:10" x14ac:dyDescent="0.75">
      <c r="A5059" s="25">
        <v>1995</v>
      </c>
      <c r="B5059" s="25" t="s">
        <v>360</v>
      </c>
      <c r="C5059" s="25" t="s">
        <v>10805</v>
      </c>
      <c r="D5059" s="25" t="s">
        <v>14366</v>
      </c>
      <c r="E5059" s="25" t="s">
        <v>85</v>
      </c>
      <c r="F5059" s="25">
        <v>83620</v>
      </c>
      <c r="G5059" s="25" t="s">
        <v>1246</v>
      </c>
      <c r="H5059" s="25" t="s">
        <v>28928</v>
      </c>
      <c r="I5059" s="25" t="s">
        <v>28929</v>
      </c>
      <c r="J5059" s="25" t="s">
        <v>17869</v>
      </c>
    </row>
    <row r="5060" spans="1:10" x14ac:dyDescent="0.75">
      <c r="A5060" s="26">
        <v>1995</v>
      </c>
      <c r="B5060" s="26" t="s">
        <v>365</v>
      </c>
      <c r="C5060" s="26" t="s">
        <v>28930</v>
      </c>
      <c r="D5060" s="26" t="s">
        <v>11218</v>
      </c>
      <c r="E5060" s="26" t="s">
        <v>85</v>
      </c>
      <c r="F5060" s="26">
        <v>82419</v>
      </c>
      <c r="G5060" s="26" t="s">
        <v>9017</v>
      </c>
      <c r="H5060" s="26" t="s">
        <v>28931</v>
      </c>
      <c r="I5060" s="26" t="s">
        <v>28932</v>
      </c>
      <c r="J5060" s="26" t="s">
        <v>22441</v>
      </c>
    </row>
    <row r="5061" spans="1:10" x14ac:dyDescent="0.75">
      <c r="A5061" s="25">
        <v>1995</v>
      </c>
      <c r="B5061" s="25" t="s">
        <v>370</v>
      </c>
      <c r="C5061" s="25" t="s">
        <v>18181</v>
      </c>
      <c r="D5061" s="25" t="s">
        <v>13058</v>
      </c>
      <c r="E5061" s="25" t="s">
        <v>85</v>
      </c>
      <c r="F5061" s="25">
        <v>81200</v>
      </c>
      <c r="G5061" s="25" t="s">
        <v>6561</v>
      </c>
      <c r="H5061" s="25" t="s">
        <v>28933</v>
      </c>
      <c r="I5061" s="25" t="s">
        <v>28934</v>
      </c>
      <c r="J5061" s="25" t="s">
        <v>4200</v>
      </c>
    </row>
    <row r="5062" spans="1:10" x14ac:dyDescent="0.75">
      <c r="A5062" s="26">
        <v>1995</v>
      </c>
      <c r="B5062" s="26" t="s">
        <v>375</v>
      </c>
      <c r="C5062" s="26" t="s">
        <v>12265</v>
      </c>
      <c r="D5062" s="26" t="s">
        <v>12266</v>
      </c>
      <c r="E5062" s="26" t="s">
        <v>85</v>
      </c>
      <c r="F5062" s="26">
        <v>79842</v>
      </c>
      <c r="G5062" s="26" t="s">
        <v>28522</v>
      </c>
      <c r="H5062" s="26" t="s">
        <v>25642</v>
      </c>
      <c r="I5062" s="26" t="s">
        <v>28935</v>
      </c>
      <c r="J5062" s="26" t="s">
        <v>9033</v>
      </c>
    </row>
    <row r="5063" spans="1:10" x14ac:dyDescent="0.75">
      <c r="A5063" s="25">
        <v>1995</v>
      </c>
      <c r="B5063" s="25" t="s">
        <v>379</v>
      </c>
      <c r="C5063" s="25" t="s">
        <v>8344</v>
      </c>
      <c r="D5063" s="25" t="s">
        <v>8345</v>
      </c>
      <c r="E5063" s="25" t="s">
        <v>85</v>
      </c>
      <c r="F5063" s="25">
        <v>78416</v>
      </c>
      <c r="G5063" s="25" t="s">
        <v>13455</v>
      </c>
      <c r="H5063" s="25" t="s">
        <v>28936</v>
      </c>
      <c r="I5063" s="25" t="s">
        <v>28937</v>
      </c>
      <c r="J5063" s="25" t="s">
        <v>11242</v>
      </c>
    </row>
    <row r="5064" spans="1:10" x14ac:dyDescent="0.75">
      <c r="A5064" s="26">
        <v>1995</v>
      </c>
      <c r="B5064" s="26" t="s">
        <v>384</v>
      </c>
      <c r="C5064" s="26" t="s">
        <v>16419</v>
      </c>
      <c r="D5064" s="26" t="s">
        <v>8117</v>
      </c>
      <c r="E5064" s="26" t="s">
        <v>85</v>
      </c>
      <c r="F5064" s="26">
        <v>76881</v>
      </c>
      <c r="G5064" s="26" t="s">
        <v>28938</v>
      </c>
      <c r="H5064" s="26" t="s">
        <v>28939</v>
      </c>
      <c r="I5064" s="26" t="s">
        <v>28940</v>
      </c>
      <c r="J5064" s="26" t="s">
        <v>18192</v>
      </c>
    </row>
    <row r="5065" spans="1:10" x14ac:dyDescent="0.75">
      <c r="A5065" s="25">
        <v>1995</v>
      </c>
      <c r="B5065" s="25" t="s">
        <v>389</v>
      </c>
      <c r="C5065" s="25" t="s">
        <v>2811</v>
      </c>
      <c r="D5065" s="25" t="s">
        <v>2812</v>
      </c>
      <c r="E5065" s="25" t="s">
        <v>85</v>
      </c>
      <c r="F5065" s="25">
        <v>75233</v>
      </c>
      <c r="G5065" s="25" t="s">
        <v>14628</v>
      </c>
      <c r="H5065" s="25" t="s">
        <v>28941</v>
      </c>
      <c r="I5065" s="25" t="s">
        <v>28942</v>
      </c>
      <c r="J5065" s="25" t="s">
        <v>28943</v>
      </c>
    </row>
    <row r="5066" spans="1:10" x14ac:dyDescent="0.75">
      <c r="A5066" s="26">
        <v>1995</v>
      </c>
      <c r="B5066" s="26" t="s">
        <v>394</v>
      </c>
      <c r="C5066" s="26" t="s">
        <v>12479</v>
      </c>
      <c r="D5066" s="26" t="s">
        <v>6975</v>
      </c>
      <c r="E5066" s="26" t="s">
        <v>85</v>
      </c>
      <c r="F5066" s="26">
        <v>73502</v>
      </c>
      <c r="G5066" s="26" t="s">
        <v>15948</v>
      </c>
      <c r="H5066" s="26" t="s">
        <v>28944</v>
      </c>
      <c r="I5066" s="26" t="s">
        <v>28945</v>
      </c>
      <c r="J5066" s="26" t="s">
        <v>1853</v>
      </c>
    </row>
    <row r="5067" spans="1:10" x14ac:dyDescent="0.75">
      <c r="A5067" s="25">
        <v>1995</v>
      </c>
      <c r="B5067" s="25" t="s">
        <v>398</v>
      </c>
      <c r="C5067" s="25" t="s">
        <v>28946</v>
      </c>
      <c r="D5067" s="25" t="s">
        <v>28947</v>
      </c>
      <c r="E5067" s="25" t="s">
        <v>85</v>
      </c>
      <c r="F5067" s="25">
        <v>71599</v>
      </c>
      <c r="G5067" s="25" t="s">
        <v>10606</v>
      </c>
      <c r="H5067" s="25" t="s">
        <v>28948</v>
      </c>
      <c r="I5067" s="25" t="s">
        <v>28949</v>
      </c>
      <c r="J5067" s="25" t="s">
        <v>6497</v>
      </c>
    </row>
    <row r="5068" spans="1:10" x14ac:dyDescent="0.75">
      <c r="A5068" s="26">
        <v>1995</v>
      </c>
      <c r="B5068" s="26" t="s">
        <v>403</v>
      </c>
      <c r="C5068" s="26" t="s">
        <v>19094</v>
      </c>
      <c r="D5068" s="26" t="s">
        <v>19095</v>
      </c>
      <c r="E5068" s="26" t="s">
        <v>85</v>
      </c>
      <c r="F5068" s="26">
        <v>69592</v>
      </c>
      <c r="G5068" s="26" t="s">
        <v>6320</v>
      </c>
      <c r="H5068" s="26" t="s">
        <v>28950</v>
      </c>
      <c r="I5068" s="26" t="s">
        <v>28951</v>
      </c>
      <c r="J5068" s="26" t="s">
        <v>28952</v>
      </c>
    </row>
    <row r="5069" spans="1:10" x14ac:dyDescent="0.75">
      <c r="A5069" s="25">
        <v>1995</v>
      </c>
      <c r="B5069" s="25" t="s">
        <v>408</v>
      </c>
      <c r="C5069" s="25" t="s">
        <v>8598</v>
      </c>
      <c r="D5069" s="25" t="s">
        <v>7217</v>
      </c>
      <c r="E5069" s="25" t="s">
        <v>85</v>
      </c>
      <c r="F5069" s="25">
        <v>67337</v>
      </c>
      <c r="G5069" s="25" t="s">
        <v>10616</v>
      </c>
      <c r="H5069" s="25" t="s">
        <v>28953</v>
      </c>
      <c r="I5069" s="25" t="s">
        <v>28954</v>
      </c>
      <c r="J5069" s="25" t="s">
        <v>1170</v>
      </c>
    </row>
    <row r="5070" spans="1:10" x14ac:dyDescent="0.75">
      <c r="A5070" s="26">
        <v>1995</v>
      </c>
      <c r="B5070" s="26" t="s">
        <v>413</v>
      </c>
      <c r="C5070" s="26" t="s">
        <v>28955</v>
      </c>
      <c r="D5070" s="26" t="s">
        <v>28956</v>
      </c>
      <c r="E5070" s="26" t="s">
        <v>85</v>
      </c>
      <c r="F5070" s="26">
        <v>65064</v>
      </c>
      <c r="G5070" s="26" t="s">
        <v>9343</v>
      </c>
      <c r="H5070" s="26" t="s">
        <v>28957</v>
      </c>
      <c r="I5070" s="26" t="s">
        <v>28958</v>
      </c>
      <c r="J5070" s="26" t="s">
        <v>25152</v>
      </c>
    </row>
    <row r="5071" spans="1:10" x14ac:dyDescent="0.75">
      <c r="A5071" s="25">
        <v>1995</v>
      </c>
      <c r="B5071" s="25" t="s">
        <v>417</v>
      </c>
      <c r="C5071" s="25" t="s">
        <v>4612</v>
      </c>
      <c r="D5071" s="25" t="s">
        <v>28959</v>
      </c>
      <c r="E5071" s="25" t="s">
        <v>85</v>
      </c>
      <c r="F5071" s="25">
        <v>62527</v>
      </c>
      <c r="G5071" s="25" t="s">
        <v>4992</v>
      </c>
      <c r="H5071" s="25" t="s">
        <v>28960</v>
      </c>
      <c r="I5071" s="25" t="s">
        <v>28961</v>
      </c>
      <c r="J5071" s="25" t="s">
        <v>11471</v>
      </c>
    </row>
    <row r="5072" spans="1:10" x14ac:dyDescent="0.75">
      <c r="A5072" s="26">
        <v>1995</v>
      </c>
      <c r="B5072" s="26" t="s">
        <v>422</v>
      </c>
      <c r="C5072" s="26" t="s">
        <v>28962</v>
      </c>
      <c r="D5072" s="26" t="s">
        <v>28963</v>
      </c>
      <c r="E5072" s="26" t="s">
        <v>85</v>
      </c>
      <c r="F5072" s="26">
        <v>59827</v>
      </c>
      <c r="G5072" s="26" t="s">
        <v>28964</v>
      </c>
      <c r="H5072" s="26" t="s">
        <v>28965</v>
      </c>
      <c r="I5072" s="26" t="s">
        <v>28966</v>
      </c>
      <c r="J5072" s="26" t="s">
        <v>3705</v>
      </c>
    </row>
    <row r="5073" spans="1:10" x14ac:dyDescent="0.75">
      <c r="A5073" s="25">
        <v>1995</v>
      </c>
      <c r="B5073" s="25" t="s">
        <v>426</v>
      </c>
      <c r="C5073" s="25" t="s">
        <v>28967</v>
      </c>
      <c r="D5073" s="25" t="s">
        <v>28968</v>
      </c>
      <c r="E5073" s="25" t="s">
        <v>85</v>
      </c>
      <c r="F5073" s="25">
        <v>56726</v>
      </c>
      <c r="G5073" s="25" t="s">
        <v>28969</v>
      </c>
      <c r="H5073" s="25" t="s">
        <v>8145</v>
      </c>
      <c r="I5073" s="25" t="s">
        <v>28970</v>
      </c>
      <c r="J5073" s="25" t="s">
        <v>5265</v>
      </c>
    </row>
    <row r="5074" spans="1:10" x14ac:dyDescent="0.75">
      <c r="A5074" s="26">
        <v>1995</v>
      </c>
      <c r="B5074" s="26" t="s">
        <v>430</v>
      </c>
      <c r="C5074" s="26" t="s">
        <v>28971</v>
      </c>
      <c r="D5074" s="26" t="s">
        <v>28972</v>
      </c>
      <c r="E5074" s="26" t="s">
        <v>85</v>
      </c>
      <c r="F5074" s="26">
        <v>53937</v>
      </c>
      <c r="G5074" s="26" t="s">
        <v>3170</v>
      </c>
      <c r="H5074" s="26" t="s">
        <v>28973</v>
      </c>
      <c r="I5074" s="26" t="s">
        <v>28974</v>
      </c>
      <c r="J5074" s="26" t="s">
        <v>19114</v>
      </c>
    </row>
    <row r="5075" spans="1:10" x14ac:dyDescent="0.75">
      <c r="A5075" s="25">
        <v>1995</v>
      </c>
      <c r="B5075" s="25" t="s">
        <v>434</v>
      </c>
      <c r="C5075" s="25" t="s">
        <v>11686</v>
      </c>
      <c r="D5075" s="25" t="s">
        <v>28975</v>
      </c>
      <c r="E5075" s="25" t="s">
        <v>85</v>
      </c>
      <c r="F5075" s="25">
        <v>51121</v>
      </c>
      <c r="G5075" s="25" t="s">
        <v>28976</v>
      </c>
      <c r="H5075" s="25" t="s">
        <v>28977</v>
      </c>
      <c r="I5075" s="25" t="s">
        <v>28978</v>
      </c>
      <c r="J5075" s="25" t="s">
        <v>26976</v>
      </c>
    </row>
    <row r="5076" spans="1:10" x14ac:dyDescent="0.75">
      <c r="A5076" s="26">
        <v>1995</v>
      </c>
      <c r="B5076" s="26" t="s">
        <v>439</v>
      </c>
      <c r="C5076" s="26" t="s">
        <v>28979</v>
      </c>
      <c r="D5076" s="26" t="s">
        <v>28980</v>
      </c>
      <c r="E5076" s="26" t="s">
        <v>85</v>
      </c>
      <c r="F5076" s="26">
        <v>47805</v>
      </c>
      <c r="G5076" s="26" t="s">
        <v>17319</v>
      </c>
      <c r="H5076" s="26" t="s">
        <v>28981</v>
      </c>
      <c r="I5076" s="26" t="s">
        <v>28982</v>
      </c>
      <c r="J5076" s="26" t="s">
        <v>12711</v>
      </c>
    </row>
    <row r="5077" spans="1:10" x14ac:dyDescent="0.75">
      <c r="A5077" s="25">
        <v>1995</v>
      </c>
      <c r="B5077" s="25" t="s">
        <v>444</v>
      </c>
      <c r="C5077" s="25" t="s">
        <v>28983</v>
      </c>
      <c r="D5077" s="25" t="s">
        <v>28984</v>
      </c>
      <c r="E5077" s="25" t="s">
        <v>85</v>
      </c>
      <c r="F5077" s="25">
        <v>44662</v>
      </c>
      <c r="G5077" s="25" t="s">
        <v>28985</v>
      </c>
      <c r="H5077" s="25" t="s">
        <v>28986</v>
      </c>
      <c r="I5077" s="25" t="s">
        <v>28987</v>
      </c>
      <c r="J5077" s="25" t="s">
        <v>5539</v>
      </c>
    </row>
    <row r="5078" spans="1:10" x14ac:dyDescent="0.75">
      <c r="A5078" s="26">
        <v>1995</v>
      </c>
      <c r="B5078" s="26" t="s">
        <v>449</v>
      </c>
      <c r="C5078" s="26" t="s">
        <v>28988</v>
      </c>
      <c r="D5078" s="26" t="s">
        <v>28989</v>
      </c>
      <c r="E5078" s="26" t="s">
        <v>85</v>
      </c>
      <c r="F5078" s="26">
        <v>40837</v>
      </c>
      <c r="G5078" s="26" t="s">
        <v>17945</v>
      </c>
      <c r="H5078" s="26" t="s">
        <v>28990</v>
      </c>
      <c r="I5078" s="26" t="s">
        <v>28991</v>
      </c>
      <c r="J5078" s="26" t="s">
        <v>10222</v>
      </c>
    </row>
    <row r="5079" spans="1:10" x14ac:dyDescent="0.75">
      <c r="A5079" s="25">
        <v>1995</v>
      </c>
      <c r="B5079" s="25" t="s">
        <v>453</v>
      </c>
      <c r="C5079" s="25" t="s">
        <v>15984</v>
      </c>
      <c r="D5079" s="25" t="s">
        <v>28992</v>
      </c>
      <c r="E5079" s="25" t="s">
        <v>85</v>
      </c>
      <c r="F5079" s="25">
        <v>36946</v>
      </c>
      <c r="G5079" s="25" t="s">
        <v>17638</v>
      </c>
      <c r="H5079" s="25" t="s">
        <v>28993</v>
      </c>
      <c r="I5079" s="25" t="s">
        <v>28994</v>
      </c>
      <c r="J5079" s="25" t="s">
        <v>7252</v>
      </c>
    </row>
    <row r="5080" spans="1:10" x14ac:dyDescent="0.75">
      <c r="A5080" s="26">
        <v>1995</v>
      </c>
      <c r="B5080" s="26" t="s">
        <v>457</v>
      </c>
      <c r="C5080" s="26" t="s">
        <v>14792</v>
      </c>
      <c r="D5080" s="26" t="s">
        <v>10454</v>
      </c>
      <c r="E5080" s="26" t="s">
        <v>85</v>
      </c>
      <c r="F5080" s="26">
        <v>33252</v>
      </c>
      <c r="G5080" s="26" t="s">
        <v>19432</v>
      </c>
      <c r="H5080" s="26" t="s">
        <v>28995</v>
      </c>
      <c r="I5080" s="26" t="s">
        <v>28996</v>
      </c>
      <c r="J5080" s="26" t="s">
        <v>13697</v>
      </c>
    </row>
    <row r="5081" spans="1:10" x14ac:dyDescent="0.75">
      <c r="A5081" s="25">
        <v>1995</v>
      </c>
      <c r="B5081" s="25" t="s">
        <v>462</v>
      </c>
      <c r="C5081" s="25" t="s">
        <v>28997</v>
      </c>
      <c r="D5081" s="25" t="s">
        <v>28998</v>
      </c>
      <c r="E5081" s="25" t="s">
        <v>85</v>
      </c>
      <c r="F5081" s="25">
        <v>29609</v>
      </c>
      <c r="G5081" s="25" t="s">
        <v>23832</v>
      </c>
      <c r="H5081" s="25" t="s">
        <v>28999</v>
      </c>
      <c r="I5081" s="25" t="s">
        <v>29000</v>
      </c>
      <c r="J5081" s="25" t="s">
        <v>853</v>
      </c>
    </row>
    <row r="5082" spans="1:10" x14ac:dyDescent="0.75">
      <c r="A5082" s="26">
        <v>1995</v>
      </c>
      <c r="B5082" s="26" t="s">
        <v>467</v>
      </c>
      <c r="C5082" s="26" t="s">
        <v>29001</v>
      </c>
      <c r="D5082" s="26" t="s">
        <v>29002</v>
      </c>
      <c r="E5082" s="26" t="s">
        <v>85</v>
      </c>
      <c r="F5082" s="26">
        <v>25874</v>
      </c>
      <c r="G5082" s="26" t="s">
        <v>29003</v>
      </c>
      <c r="H5082" s="26" t="s">
        <v>29004</v>
      </c>
      <c r="I5082" s="26" t="s">
        <v>29005</v>
      </c>
      <c r="J5082" s="26" t="s">
        <v>5301</v>
      </c>
    </row>
    <row r="5083" spans="1:10" x14ac:dyDescent="0.75">
      <c r="A5083" s="25">
        <v>1995</v>
      </c>
      <c r="B5083" s="25" t="s">
        <v>472</v>
      </c>
      <c r="C5083" s="25" t="s">
        <v>10663</v>
      </c>
      <c r="D5083" s="25" t="s">
        <v>10664</v>
      </c>
      <c r="E5083" s="25" t="s">
        <v>85</v>
      </c>
      <c r="F5083" s="25">
        <v>22367</v>
      </c>
      <c r="G5083" s="25" t="s">
        <v>29006</v>
      </c>
      <c r="H5083" s="25" t="s">
        <v>29007</v>
      </c>
      <c r="I5083" s="25" t="s">
        <v>29008</v>
      </c>
      <c r="J5083" s="25" t="s">
        <v>15672</v>
      </c>
    </row>
    <row r="5084" spans="1:10" x14ac:dyDescent="0.75">
      <c r="A5084" s="26">
        <v>1995</v>
      </c>
      <c r="B5084" s="26" t="s">
        <v>478</v>
      </c>
      <c r="C5084" s="26" t="s">
        <v>29009</v>
      </c>
      <c r="D5084" s="26" t="s">
        <v>29010</v>
      </c>
      <c r="E5084" s="26" t="s">
        <v>85</v>
      </c>
      <c r="F5084" s="26">
        <v>19032</v>
      </c>
      <c r="G5084" s="26" t="s">
        <v>3721</v>
      </c>
      <c r="H5084" s="26" t="s">
        <v>29011</v>
      </c>
      <c r="I5084" s="26" t="s">
        <v>29012</v>
      </c>
      <c r="J5084" s="26" t="s">
        <v>7036</v>
      </c>
    </row>
    <row r="5085" spans="1:10" x14ac:dyDescent="0.75">
      <c r="A5085" s="25">
        <v>1995</v>
      </c>
      <c r="B5085" s="25" t="s">
        <v>483</v>
      </c>
      <c r="C5085" s="25" t="s">
        <v>29013</v>
      </c>
      <c r="D5085" s="25" t="s">
        <v>29014</v>
      </c>
      <c r="E5085" s="25" t="s">
        <v>85</v>
      </c>
      <c r="F5085" s="25">
        <v>15842</v>
      </c>
      <c r="G5085" s="25" t="s">
        <v>14585</v>
      </c>
      <c r="H5085" s="25" t="s">
        <v>29015</v>
      </c>
      <c r="I5085" s="25" t="s">
        <v>29016</v>
      </c>
      <c r="J5085" s="25" t="s">
        <v>2889</v>
      </c>
    </row>
    <row r="5086" spans="1:10" x14ac:dyDescent="0.75">
      <c r="A5086" s="26">
        <v>1995</v>
      </c>
      <c r="B5086" s="26" t="s">
        <v>487</v>
      </c>
      <c r="C5086" s="26" t="s">
        <v>29017</v>
      </c>
      <c r="D5086" s="26" t="s">
        <v>29018</v>
      </c>
      <c r="E5086" s="26" t="s">
        <v>85</v>
      </c>
      <c r="F5086" s="26">
        <v>13091</v>
      </c>
      <c r="G5086" s="26" t="s">
        <v>12089</v>
      </c>
      <c r="H5086" s="26" t="s">
        <v>28254</v>
      </c>
      <c r="I5086" s="26" t="s">
        <v>29019</v>
      </c>
      <c r="J5086" s="26" t="s">
        <v>3182</v>
      </c>
    </row>
    <row r="5087" spans="1:10" x14ac:dyDescent="0.75">
      <c r="A5087" s="25">
        <v>1995</v>
      </c>
      <c r="B5087" s="25" t="s">
        <v>493</v>
      </c>
      <c r="C5087" s="25" t="s">
        <v>29020</v>
      </c>
      <c r="D5087" s="25" t="s">
        <v>29021</v>
      </c>
      <c r="E5087" s="25" t="s">
        <v>85</v>
      </c>
      <c r="F5087" s="25">
        <v>10530</v>
      </c>
      <c r="G5087" s="25" t="s">
        <v>9801</v>
      </c>
      <c r="H5087" s="25" t="s">
        <v>29022</v>
      </c>
      <c r="I5087" s="25" t="s">
        <v>29023</v>
      </c>
      <c r="J5087" s="25" t="s">
        <v>5576</v>
      </c>
    </row>
    <row r="5088" spans="1:10" x14ac:dyDescent="0.75">
      <c r="A5088" s="26">
        <v>1995</v>
      </c>
      <c r="B5088" s="26" t="s">
        <v>498</v>
      </c>
      <c r="C5088" s="26" t="s">
        <v>29024</v>
      </c>
      <c r="D5088" s="26" t="s">
        <v>6803</v>
      </c>
      <c r="E5088" s="26" t="s">
        <v>85</v>
      </c>
      <c r="F5088" s="26">
        <v>8352</v>
      </c>
      <c r="G5088" s="26" t="s">
        <v>2661</v>
      </c>
      <c r="H5088" s="26" t="s">
        <v>8885</v>
      </c>
      <c r="I5088" s="26" t="s">
        <v>29025</v>
      </c>
      <c r="J5088" s="26" t="s">
        <v>6060</v>
      </c>
    </row>
    <row r="5089" spans="1:10" x14ac:dyDescent="0.75">
      <c r="A5089" s="25">
        <v>1995</v>
      </c>
      <c r="B5089" s="25" t="s">
        <v>504</v>
      </c>
      <c r="C5089" s="25" t="s">
        <v>29026</v>
      </c>
      <c r="D5089" s="25" t="s">
        <v>29027</v>
      </c>
      <c r="E5089" s="25" t="s">
        <v>85</v>
      </c>
      <c r="F5089" s="25">
        <v>6395</v>
      </c>
      <c r="G5089" s="25" t="s">
        <v>11150</v>
      </c>
      <c r="H5089" s="25" t="s">
        <v>29028</v>
      </c>
      <c r="I5089" s="25" t="s">
        <v>29029</v>
      </c>
      <c r="J5089" s="25" t="s">
        <v>10254</v>
      </c>
    </row>
    <row r="5090" spans="1:10" x14ac:dyDescent="0.75">
      <c r="A5090" s="26">
        <v>1995</v>
      </c>
      <c r="B5090" s="26" t="s">
        <v>510</v>
      </c>
      <c r="C5090" s="26" t="s">
        <v>29030</v>
      </c>
      <c r="D5090" s="26" t="s">
        <v>22289</v>
      </c>
      <c r="E5090" s="26" t="s">
        <v>85</v>
      </c>
      <c r="F5090" s="26">
        <v>4878</v>
      </c>
      <c r="G5090" s="26" t="s">
        <v>13448</v>
      </c>
      <c r="H5090" s="26" t="s">
        <v>25741</v>
      </c>
      <c r="I5090" s="26" t="s">
        <v>29031</v>
      </c>
      <c r="J5090" s="26" t="s">
        <v>3200</v>
      </c>
    </row>
    <row r="5091" spans="1:10" x14ac:dyDescent="0.75">
      <c r="A5091" s="25">
        <v>1995</v>
      </c>
      <c r="B5091" s="25" t="s">
        <v>517</v>
      </c>
      <c r="C5091" s="25" t="s">
        <v>29032</v>
      </c>
      <c r="D5091" s="25" t="s">
        <v>29033</v>
      </c>
      <c r="E5091" s="25" t="s">
        <v>85</v>
      </c>
      <c r="F5091" s="25">
        <v>3543</v>
      </c>
      <c r="G5091" s="25" t="s">
        <v>15503</v>
      </c>
      <c r="H5091" s="25" t="s">
        <v>2235</v>
      </c>
      <c r="I5091" s="25" t="s">
        <v>29034</v>
      </c>
      <c r="J5091" s="25" t="s">
        <v>3479</v>
      </c>
    </row>
    <row r="5092" spans="1:10" x14ac:dyDescent="0.75">
      <c r="A5092" s="26">
        <v>1995</v>
      </c>
      <c r="B5092" s="26" t="s">
        <v>524</v>
      </c>
      <c r="C5092" s="26" t="s">
        <v>29035</v>
      </c>
      <c r="D5092" s="26" t="s">
        <v>29036</v>
      </c>
      <c r="E5092" s="26" t="s">
        <v>85</v>
      </c>
      <c r="F5092" s="26">
        <v>2609</v>
      </c>
      <c r="G5092" s="26" t="s">
        <v>14446</v>
      </c>
      <c r="H5092" s="26" t="s">
        <v>2509</v>
      </c>
      <c r="I5092" s="26" t="s">
        <v>29037</v>
      </c>
      <c r="J5092" s="26" t="s">
        <v>1947</v>
      </c>
    </row>
    <row r="5093" spans="1:10" x14ac:dyDescent="0.75">
      <c r="A5093" s="25">
        <v>1995</v>
      </c>
      <c r="B5093" s="25" t="s">
        <v>532</v>
      </c>
      <c r="C5093" s="25" t="s">
        <v>29038</v>
      </c>
      <c r="D5093" s="25" t="s">
        <v>29039</v>
      </c>
      <c r="E5093" s="25" t="s">
        <v>85</v>
      </c>
      <c r="F5093" s="25">
        <v>1825</v>
      </c>
      <c r="G5093" s="25" t="s">
        <v>1613</v>
      </c>
      <c r="H5093" s="25" t="s">
        <v>29040</v>
      </c>
      <c r="I5093" s="25" t="s">
        <v>29041</v>
      </c>
      <c r="J5093" s="25" t="s">
        <v>8678</v>
      </c>
    </row>
    <row r="5094" spans="1:10" x14ac:dyDescent="0.75">
      <c r="A5094" s="26">
        <v>1995</v>
      </c>
      <c r="B5094" s="26" t="s">
        <v>539</v>
      </c>
      <c r="C5094" s="26" t="s">
        <v>29042</v>
      </c>
      <c r="D5094" s="26" t="s">
        <v>29043</v>
      </c>
      <c r="E5094" s="26" t="s">
        <v>85</v>
      </c>
      <c r="F5094" s="26">
        <v>1242</v>
      </c>
      <c r="G5094" s="26" t="s">
        <v>6342</v>
      </c>
      <c r="H5094" s="26" t="s">
        <v>13134</v>
      </c>
      <c r="I5094" s="26" t="s">
        <v>14585</v>
      </c>
      <c r="J5094" s="26" t="s">
        <v>2926</v>
      </c>
    </row>
    <row r="5095" spans="1:10" x14ac:dyDescent="0.75">
      <c r="A5095" s="25">
        <v>1995</v>
      </c>
      <c r="B5095" s="25" t="s">
        <v>545</v>
      </c>
      <c r="C5095" s="25" t="s">
        <v>10059</v>
      </c>
      <c r="D5095" s="25" t="s">
        <v>29044</v>
      </c>
      <c r="E5095" s="25" t="s">
        <v>85</v>
      </c>
      <c r="F5095" s="25">
        <v>821</v>
      </c>
      <c r="G5095" s="25" t="s">
        <v>1420</v>
      </c>
      <c r="H5095" s="25" t="s">
        <v>4560</v>
      </c>
      <c r="I5095" s="25" t="s">
        <v>4818</v>
      </c>
      <c r="J5095" s="25" t="s">
        <v>2932</v>
      </c>
    </row>
    <row r="5096" spans="1:10" x14ac:dyDescent="0.75">
      <c r="A5096" s="26">
        <v>1995</v>
      </c>
      <c r="B5096" s="26" t="s">
        <v>550</v>
      </c>
      <c r="C5096" s="26" t="s">
        <v>29045</v>
      </c>
      <c r="D5096" s="26" t="s">
        <v>29046</v>
      </c>
      <c r="E5096" s="26" t="s">
        <v>85</v>
      </c>
      <c r="F5096" s="26">
        <v>527</v>
      </c>
      <c r="G5096" s="26" t="s">
        <v>1974</v>
      </c>
      <c r="H5096" s="26" t="s">
        <v>4317</v>
      </c>
      <c r="I5096" s="26" t="s">
        <v>16348</v>
      </c>
      <c r="J5096" s="26" t="s">
        <v>1272</v>
      </c>
    </row>
    <row r="5097" spans="1:10" x14ac:dyDescent="0.75">
      <c r="A5097" s="25">
        <v>1995</v>
      </c>
      <c r="B5097" s="25" t="s">
        <v>143</v>
      </c>
      <c r="C5097" s="25" t="s">
        <v>29047</v>
      </c>
      <c r="D5097" s="25" t="s">
        <v>29048</v>
      </c>
      <c r="E5097" s="25" t="s">
        <v>85</v>
      </c>
      <c r="F5097" s="25">
        <v>328</v>
      </c>
      <c r="G5097" s="25" t="s">
        <v>1363</v>
      </c>
      <c r="H5097" s="25" t="s">
        <v>219</v>
      </c>
      <c r="I5097" s="25" t="s">
        <v>24823</v>
      </c>
      <c r="J5097" s="25" t="s">
        <v>1622</v>
      </c>
    </row>
    <row r="5098" spans="1:10" x14ac:dyDescent="0.75">
      <c r="A5098" s="26">
        <v>1995</v>
      </c>
      <c r="B5098" s="26" t="s">
        <v>557</v>
      </c>
      <c r="C5098" s="26" t="s">
        <v>29049</v>
      </c>
      <c r="D5098" s="26" t="s">
        <v>29050</v>
      </c>
      <c r="E5098" s="26" t="s">
        <v>85</v>
      </c>
      <c r="F5098" s="26">
        <v>198</v>
      </c>
      <c r="G5098" s="26" t="s">
        <v>453</v>
      </c>
      <c r="H5098" s="26" t="s">
        <v>610</v>
      </c>
      <c r="I5098" s="26" t="s">
        <v>2752</v>
      </c>
      <c r="J5098" s="26" t="s">
        <v>2940</v>
      </c>
    </row>
    <row r="5099" spans="1:10" x14ac:dyDescent="0.75">
      <c r="A5099" s="25">
        <v>1995</v>
      </c>
      <c r="B5099" s="25" t="s">
        <v>127</v>
      </c>
      <c r="C5099" s="25" t="s">
        <v>29051</v>
      </c>
      <c r="D5099" s="25" t="s">
        <v>29052</v>
      </c>
      <c r="E5099" s="25" t="s">
        <v>85</v>
      </c>
      <c r="F5099" s="25">
        <v>116</v>
      </c>
      <c r="G5099" s="25" t="s">
        <v>302</v>
      </c>
      <c r="H5099" s="25" t="s">
        <v>498</v>
      </c>
      <c r="I5099" s="25" t="s">
        <v>1974</v>
      </c>
      <c r="J5099" s="25" t="s">
        <v>2943</v>
      </c>
    </row>
    <row r="5100" spans="1:10" x14ac:dyDescent="0.75">
      <c r="A5100" s="26">
        <v>1995</v>
      </c>
      <c r="B5100" s="26" t="s">
        <v>131</v>
      </c>
      <c r="C5100" s="26" t="s">
        <v>29053</v>
      </c>
      <c r="D5100" s="26" t="s">
        <v>29054</v>
      </c>
      <c r="E5100" s="26" t="s">
        <v>85</v>
      </c>
      <c r="F5100" s="26">
        <v>66</v>
      </c>
      <c r="G5100" s="26" t="s">
        <v>63</v>
      </c>
      <c r="H5100" s="26" t="s">
        <v>307</v>
      </c>
      <c r="I5100" s="26" t="s">
        <v>535</v>
      </c>
      <c r="J5100" s="26" t="s">
        <v>2946</v>
      </c>
    </row>
    <row r="5101" spans="1:10" x14ac:dyDescent="0.75">
      <c r="A5101" s="25">
        <v>1995</v>
      </c>
      <c r="B5101" s="25" t="s">
        <v>567</v>
      </c>
      <c r="C5101" s="25" t="s">
        <v>2947</v>
      </c>
      <c r="D5101" s="25" t="s">
        <v>27800</v>
      </c>
      <c r="E5101" s="25" t="s">
        <v>85</v>
      </c>
      <c r="F5101" s="25">
        <v>36</v>
      </c>
      <c r="G5101" s="25" t="s">
        <v>154</v>
      </c>
      <c r="H5101" s="25" t="s">
        <v>201</v>
      </c>
      <c r="I5101" s="25" t="s">
        <v>337</v>
      </c>
      <c r="J5101" s="25" t="s">
        <v>1294</v>
      </c>
    </row>
    <row r="5102" spans="1:10" x14ac:dyDescent="0.75">
      <c r="A5102" s="26">
        <v>1995</v>
      </c>
      <c r="B5102" s="26" t="s">
        <v>116</v>
      </c>
      <c r="C5102" s="26" t="s">
        <v>29055</v>
      </c>
      <c r="D5102" s="26" t="s">
        <v>29056</v>
      </c>
      <c r="E5102" s="26" t="s">
        <v>85</v>
      </c>
      <c r="F5102" s="26">
        <v>19</v>
      </c>
      <c r="G5102" s="26" t="s">
        <v>123</v>
      </c>
      <c r="H5102" s="26" t="s">
        <v>145</v>
      </c>
      <c r="I5102" s="26" t="s">
        <v>205</v>
      </c>
      <c r="J5102" s="26" t="s">
        <v>936</v>
      </c>
    </row>
    <row r="5103" spans="1:10" x14ac:dyDescent="0.75">
      <c r="A5103" s="25">
        <v>1995</v>
      </c>
      <c r="B5103" s="25" t="s">
        <v>574</v>
      </c>
      <c r="C5103" s="25" t="s">
        <v>29057</v>
      </c>
      <c r="D5103" s="25" t="s">
        <v>29058</v>
      </c>
      <c r="E5103" s="25" t="s">
        <v>85</v>
      </c>
      <c r="F5103" s="25">
        <v>10</v>
      </c>
      <c r="G5103" s="25" t="s">
        <v>104</v>
      </c>
      <c r="H5103" s="25" t="s">
        <v>118</v>
      </c>
      <c r="I5103" s="25" t="s">
        <v>145</v>
      </c>
      <c r="J5103" s="25" t="s">
        <v>939</v>
      </c>
    </row>
    <row r="5104" spans="1:10" x14ac:dyDescent="0.75">
      <c r="A5104" s="26">
        <v>1995</v>
      </c>
      <c r="B5104" s="26" t="s">
        <v>578</v>
      </c>
      <c r="C5104" s="26" t="s">
        <v>29059</v>
      </c>
      <c r="D5104" s="26" t="s">
        <v>29060</v>
      </c>
      <c r="E5104" s="26" t="s">
        <v>85</v>
      </c>
      <c r="F5104" s="26">
        <v>5</v>
      </c>
      <c r="G5104" s="26" t="s">
        <v>94</v>
      </c>
      <c r="H5104" s="26" t="s">
        <v>99</v>
      </c>
      <c r="I5104" s="26" t="s">
        <v>113</v>
      </c>
      <c r="J5104" s="26" t="s">
        <v>5633</v>
      </c>
    </row>
    <row r="5105" spans="1:10" x14ac:dyDescent="0.75">
      <c r="A5105" s="25">
        <v>1995</v>
      </c>
      <c r="B5105" s="25" t="s">
        <v>535</v>
      </c>
      <c r="C5105" s="25" t="s">
        <v>29061</v>
      </c>
      <c r="D5105" s="25" t="s">
        <v>29062</v>
      </c>
      <c r="E5105" s="25" t="s">
        <v>85</v>
      </c>
      <c r="F5105" s="25">
        <v>2</v>
      </c>
      <c r="G5105" s="25" t="s">
        <v>82</v>
      </c>
      <c r="H5105" s="25" t="s">
        <v>88</v>
      </c>
      <c r="I5105" s="25" t="s">
        <v>94</v>
      </c>
      <c r="J5105" s="25" t="s">
        <v>5094</v>
      </c>
    </row>
    <row r="5106" spans="1:10" x14ac:dyDescent="0.75">
      <c r="A5106" s="26">
        <v>1995</v>
      </c>
      <c r="B5106" s="26" t="s">
        <v>585</v>
      </c>
      <c r="C5106" s="26" t="s">
        <v>29063</v>
      </c>
      <c r="D5106" s="26" t="s">
        <v>29064</v>
      </c>
      <c r="E5106" s="26" t="s">
        <v>85</v>
      </c>
      <c r="F5106" s="26">
        <v>1</v>
      </c>
      <c r="G5106" s="26" t="s">
        <v>82</v>
      </c>
      <c r="H5106" s="26" t="s">
        <v>82</v>
      </c>
      <c r="I5106" s="26" t="s">
        <v>88</v>
      </c>
      <c r="J5106" s="26" t="s">
        <v>2648</v>
      </c>
    </row>
    <row r="5107" spans="1:10" x14ac:dyDescent="0.75">
      <c r="A5107" s="25">
        <v>1995</v>
      </c>
      <c r="B5107" s="25" t="s">
        <v>589</v>
      </c>
      <c r="C5107" s="25" t="s">
        <v>29065</v>
      </c>
      <c r="D5107" s="25" t="s">
        <v>591</v>
      </c>
      <c r="E5107" s="25" t="s">
        <v>577</v>
      </c>
      <c r="F5107" s="25">
        <v>1</v>
      </c>
      <c r="G5107" s="25" t="s">
        <v>82</v>
      </c>
      <c r="H5107" s="25" t="s">
        <v>82</v>
      </c>
      <c r="I5107" s="25" t="s">
        <v>82</v>
      </c>
      <c r="J5107" s="25" t="s">
        <v>577</v>
      </c>
    </row>
    <row r="5108" spans="1:10" x14ac:dyDescent="0.75">
      <c r="A5108" s="26">
        <v>1996</v>
      </c>
      <c r="B5108" s="26" t="s">
        <v>76</v>
      </c>
      <c r="C5108" s="26" t="s">
        <v>11414</v>
      </c>
      <c r="D5108" s="26" t="s">
        <v>741</v>
      </c>
      <c r="E5108" s="26" t="s">
        <v>11774</v>
      </c>
      <c r="F5108" s="26">
        <v>100000</v>
      </c>
      <c r="G5108" s="26" t="s">
        <v>4950</v>
      </c>
      <c r="H5108" s="26" t="s">
        <v>13974</v>
      </c>
      <c r="I5108" s="26" t="s">
        <v>29066</v>
      </c>
      <c r="J5108" s="26" t="s">
        <v>29067</v>
      </c>
    </row>
    <row r="5109" spans="1:10" x14ac:dyDescent="0.75">
      <c r="A5109" s="25">
        <v>1996</v>
      </c>
      <c r="B5109" s="25" t="s">
        <v>82</v>
      </c>
      <c r="C5109" s="25" t="s">
        <v>1679</v>
      </c>
      <c r="D5109" s="25" t="s">
        <v>1679</v>
      </c>
      <c r="E5109" s="25" t="s">
        <v>85</v>
      </c>
      <c r="F5109" s="25">
        <v>99022</v>
      </c>
      <c r="G5109" s="25" t="s">
        <v>398</v>
      </c>
      <c r="H5109" s="25" t="s">
        <v>29068</v>
      </c>
      <c r="I5109" s="25" t="s">
        <v>29069</v>
      </c>
      <c r="J5109" s="25" t="s">
        <v>29070</v>
      </c>
    </row>
    <row r="5110" spans="1:10" x14ac:dyDescent="0.75">
      <c r="A5110" s="26">
        <v>1996</v>
      </c>
      <c r="B5110" s="26" t="s">
        <v>88</v>
      </c>
      <c r="C5110" s="26" t="s">
        <v>4103</v>
      </c>
      <c r="D5110" s="26" t="s">
        <v>4103</v>
      </c>
      <c r="E5110" s="26" t="s">
        <v>85</v>
      </c>
      <c r="F5110" s="26">
        <v>98952</v>
      </c>
      <c r="G5110" s="26" t="s">
        <v>287</v>
      </c>
      <c r="H5110" s="26" t="s">
        <v>12994</v>
      </c>
      <c r="I5110" s="26" t="s">
        <v>29071</v>
      </c>
      <c r="J5110" s="26" t="s">
        <v>29072</v>
      </c>
    </row>
    <row r="5111" spans="1:10" x14ac:dyDescent="0.75">
      <c r="A5111" s="25">
        <v>1996</v>
      </c>
      <c r="B5111" s="25" t="s">
        <v>94</v>
      </c>
      <c r="C5111" s="25" t="s">
        <v>4634</v>
      </c>
      <c r="D5111" s="25" t="s">
        <v>4634</v>
      </c>
      <c r="E5111" s="25" t="s">
        <v>85</v>
      </c>
      <c r="F5111" s="25">
        <v>98905</v>
      </c>
      <c r="G5111" s="25" t="s">
        <v>205</v>
      </c>
      <c r="H5111" s="25" t="s">
        <v>12600</v>
      </c>
      <c r="I5111" s="25" t="s">
        <v>29073</v>
      </c>
      <c r="J5111" s="25" t="s">
        <v>23138</v>
      </c>
    </row>
    <row r="5112" spans="1:10" x14ac:dyDescent="0.75">
      <c r="A5112" s="26">
        <v>1996</v>
      </c>
      <c r="B5112" s="26" t="s">
        <v>99</v>
      </c>
      <c r="C5112" s="26" t="s">
        <v>10743</v>
      </c>
      <c r="D5112" s="26" t="s">
        <v>10743</v>
      </c>
      <c r="E5112" s="26" t="s">
        <v>85</v>
      </c>
      <c r="F5112" s="26">
        <v>98875</v>
      </c>
      <c r="G5112" s="26" t="s">
        <v>154</v>
      </c>
      <c r="H5112" s="26" t="s">
        <v>29074</v>
      </c>
      <c r="I5112" s="26" t="s">
        <v>29075</v>
      </c>
      <c r="J5112" s="26" t="s">
        <v>20643</v>
      </c>
    </row>
    <row r="5113" spans="1:10" x14ac:dyDescent="0.75">
      <c r="A5113" s="25">
        <v>1996</v>
      </c>
      <c r="B5113" s="25" t="s">
        <v>104</v>
      </c>
      <c r="C5113" s="25" t="s">
        <v>6884</v>
      </c>
      <c r="D5113" s="25" t="s">
        <v>6884</v>
      </c>
      <c r="E5113" s="25" t="s">
        <v>85</v>
      </c>
      <c r="F5113" s="25">
        <v>98859</v>
      </c>
      <c r="G5113" s="25" t="s">
        <v>196</v>
      </c>
      <c r="H5113" s="25" t="s">
        <v>13399</v>
      </c>
      <c r="I5113" s="25" t="s">
        <v>29076</v>
      </c>
      <c r="J5113" s="25" t="s">
        <v>15883</v>
      </c>
    </row>
    <row r="5114" spans="1:10" x14ac:dyDescent="0.75">
      <c r="A5114" s="26">
        <v>1996</v>
      </c>
      <c r="B5114" s="26" t="s">
        <v>109</v>
      </c>
      <c r="C5114" s="26" t="s">
        <v>9406</v>
      </c>
      <c r="D5114" s="26" t="s">
        <v>9406</v>
      </c>
      <c r="E5114" s="26" t="s">
        <v>85</v>
      </c>
      <c r="F5114" s="26">
        <v>98831</v>
      </c>
      <c r="G5114" s="26" t="s">
        <v>171</v>
      </c>
      <c r="H5114" s="26" t="s">
        <v>12798</v>
      </c>
      <c r="I5114" s="26" t="s">
        <v>29077</v>
      </c>
      <c r="J5114" s="26" t="s">
        <v>15886</v>
      </c>
    </row>
    <row r="5115" spans="1:10" x14ac:dyDescent="0.75">
      <c r="A5115" s="25">
        <v>1996</v>
      </c>
      <c r="B5115" s="25" t="s">
        <v>113</v>
      </c>
      <c r="C5115" s="25" t="s">
        <v>9868</v>
      </c>
      <c r="D5115" s="25" t="s">
        <v>9868</v>
      </c>
      <c r="E5115" s="25" t="s">
        <v>85</v>
      </c>
      <c r="F5115" s="25">
        <v>98810</v>
      </c>
      <c r="G5115" s="25" t="s">
        <v>158</v>
      </c>
      <c r="H5115" s="25" t="s">
        <v>29078</v>
      </c>
      <c r="I5115" s="25" t="s">
        <v>29079</v>
      </c>
      <c r="J5115" s="25" t="s">
        <v>4360</v>
      </c>
    </row>
    <row r="5116" spans="1:10" x14ac:dyDescent="0.75">
      <c r="A5116" s="26">
        <v>1996</v>
      </c>
      <c r="B5116" s="26" t="s">
        <v>118</v>
      </c>
      <c r="C5116" s="26" t="s">
        <v>13377</v>
      </c>
      <c r="D5116" s="26" t="s">
        <v>13377</v>
      </c>
      <c r="E5116" s="26" t="s">
        <v>85</v>
      </c>
      <c r="F5116" s="26">
        <v>98792</v>
      </c>
      <c r="G5116" s="26" t="s">
        <v>125</v>
      </c>
      <c r="H5116" s="26" t="s">
        <v>11987</v>
      </c>
      <c r="I5116" s="26" t="s">
        <v>29081</v>
      </c>
      <c r="J5116" s="26" t="s">
        <v>29082</v>
      </c>
    </row>
    <row r="5117" spans="1:10" x14ac:dyDescent="0.75">
      <c r="A5117" s="25">
        <v>1996</v>
      </c>
      <c r="B5117" s="25" t="s">
        <v>123</v>
      </c>
      <c r="C5117" s="25" t="s">
        <v>7575</v>
      </c>
      <c r="D5117" s="25" t="s">
        <v>7575</v>
      </c>
      <c r="E5117" s="25" t="s">
        <v>85</v>
      </c>
      <c r="F5117" s="25">
        <v>98782</v>
      </c>
      <c r="G5117" s="25" t="s">
        <v>171</v>
      </c>
      <c r="H5117" s="25" t="s">
        <v>29083</v>
      </c>
      <c r="I5117" s="25" t="s">
        <v>29084</v>
      </c>
      <c r="J5117" s="25" t="s">
        <v>29085</v>
      </c>
    </row>
    <row r="5118" spans="1:10" x14ac:dyDescent="0.75">
      <c r="A5118" s="26">
        <v>1996</v>
      </c>
      <c r="B5118" s="26" t="s">
        <v>125</v>
      </c>
      <c r="C5118" s="26" t="s">
        <v>11995</v>
      </c>
      <c r="D5118" s="26" t="s">
        <v>11995</v>
      </c>
      <c r="E5118" s="26" t="s">
        <v>85</v>
      </c>
      <c r="F5118" s="26">
        <v>98761</v>
      </c>
      <c r="G5118" s="26" t="s">
        <v>133</v>
      </c>
      <c r="H5118" s="26" t="s">
        <v>14889</v>
      </c>
      <c r="I5118" s="26" t="s">
        <v>29086</v>
      </c>
      <c r="J5118" s="26" t="s">
        <v>13376</v>
      </c>
    </row>
    <row r="5119" spans="1:10" x14ac:dyDescent="0.75">
      <c r="A5119" s="25">
        <v>1996</v>
      </c>
      <c r="B5119" s="25" t="s">
        <v>129</v>
      </c>
      <c r="C5119" s="25" t="s">
        <v>7346</v>
      </c>
      <c r="D5119" s="25" t="s">
        <v>7346</v>
      </c>
      <c r="E5119" s="25" t="s">
        <v>85</v>
      </c>
      <c r="F5119" s="25">
        <v>98749</v>
      </c>
      <c r="G5119" s="25" t="s">
        <v>196</v>
      </c>
      <c r="H5119" s="25" t="s">
        <v>29087</v>
      </c>
      <c r="I5119" s="25" t="s">
        <v>29088</v>
      </c>
      <c r="J5119" s="25" t="s">
        <v>2017</v>
      </c>
    </row>
    <row r="5120" spans="1:10" x14ac:dyDescent="0.75">
      <c r="A5120" s="26">
        <v>1996</v>
      </c>
      <c r="B5120" s="26" t="s">
        <v>133</v>
      </c>
      <c r="C5120" s="26" t="s">
        <v>9868</v>
      </c>
      <c r="D5120" s="26" t="s">
        <v>9868</v>
      </c>
      <c r="E5120" s="26" t="s">
        <v>85</v>
      </c>
      <c r="F5120" s="26">
        <v>98722</v>
      </c>
      <c r="G5120" s="26" t="s">
        <v>158</v>
      </c>
      <c r="H5120" s="26" t="s">
        <v>11778</v>
      </c>
      <c r="I5120" s="26" t="s">
        <v>29090</v>
      </c>
      <c r="J5120" s="26" t="s">
        <v>13379</v>
      </c>
    </row>
    <row r="5121" spans="1:10" x14ac:dyDescent="0.75">
      <c r="A5121" s="25">
        <v>1996</v>
      </c>
      <c r="B5121" s="25" t="s">
        <v>138</v>
      </c>
      <c r="C5121" s="25" t="s">
        <v>10743</v>
      </c>
      <c r="D5121" s="25" t="s">
        <v>10743</v>
      </c>
      <c r="E5121" s="25" t="s">
        <v>85</v>
      </c>
      <c r="F5121" s="25">
        <v>98704</v>
      </c>
      <c r="G5121" s="25" t="s">
        <v>154</v>
      </c>
      <c r="H5121" s="25" t="s">
        <v>14701</v>
      </c>
      <c r="I5121" s="25" t="s">
        <v>29091</v>
      </c>
      <c r="J5121" s="25" t="s">
        <v>13382</v>
      </c>
    </row>
    <row r="5122" spans="1:10" x14ac:dyDescent="0.75">
      <c r="A5122" s="26">
        <v>1996</v>
      </c>
      <c r="B5122" s="26" t="s">
        <v>141</v>
      </c>
      <c r="C5122" s="26" t="s">
        <v>7570</v>
      </c>
      <c r="D5122" s="26" t="s">
        <v>7570</v>
      </c>
      <c r="E5122" s="26" t="s">
        <v>85</v>
      </c>
      <c r="F5122" s="26">
        <v>98687</v>
      </c>
      <c r="G5122" s="26" t="s">
        <v>187</v>
      </c>
      <c r="H5122" s="26" t="s">
        <v>29092</v>
      </c>
      <c r="I5122" s="26" t="s">
        <v>29093</v>
      </c>
      <c r="J5122" s="26" t="s">
        <v>13384</v>
      </c>
    </row>
    <row r="5123" spans="1:10" x14ac:dyDescent="0.75">
      <c r="A5123" s="25">
        <v>1996</v>
      </c>
      <c r="B5123" s="25" t="s">
        <v>145</v>
      </c>
      <c r="C5123" s="25" t="s">
        <v>11789</v>
      </c>
      <c r="D5123" s="25" t="s">
        <v>11789</v>
      </c>
      <c r="E5123" s="25" t="s">
        <v>85</v>
      </c>
      <c r="F5123" s="25">
        <v>98662</v>
      </c>
      <c r="G5123" s="25" t="s">
        <v>166</v>
      </c>
      <c r="H5123" s="25" t="s">
        <v>12202</v>
      </c>
      <c r="I5123" s="25" t="s">
        <v>29094</v>
      </c>
      <c r="J5123" s="25" t="s">
        <v>13386</v>
      </c>
    </row>
    <row r="5124" spans="1:10" x14ac:dyDescent="0.75">
      <c r="A5124" s="26">
        <v>1996</v>
      </c>
      <c r="B5124" s="26" t="s">
        <v>150</v>
      </c>
      <c r="C5124" s="26" t="s">
        <v>7570</v>
      </c>
      <c r="D5124" s="26" t="s">
        <v>7570</v>
      </c>
      <c r="E5124" s="26" t="s">
        <v>85</v>
      </c>
      <c r="F5124" s="26">
        <v>98642</v>
      </c>
      <c r="G5124" s="26" t="s">
        <v>187</v>
      </c>
      <c r="H5124" s="26" t="s">
        <v>12620</v>
      </c>
      <c r="I5124" s="26" t="s">
        <v>29095</v>
      </c>
      <c r="J5124" s="26" t="s">
        <v>15031</v>
      </c>
    </row>
    <row r="5125" spans="1:10" x14ac:dyDescent="0.75">
      <c r="A5125" s="25">
        <v>1996</v>
      </c>
      <c r="B5125" s="25" t="s">
        <v>154</v>
      </c>
      <c r="C5125" s="25" t="s">
        <v>7578</v>
      </c>
      <c r="D5125" s="25" t="s">
        <v>7578</v>
      </c>
      <c r="E5125" s="25" t="s">
        <v>85</v>
      </c>
      <c r="F5125" s="25">
        <v>98617</v>
      </c>
      <c r="G5125" s="25" t="s">
        <v>179</v>
      </c>
      <c r="H5125" s="25" t="s">
        <v>29096</v>
      </c>
      <c r="I5125" s="25" t="s">
        <v>29097</v>
      </c>
      <c r="J5125" s="25" t="s">
        <v>5128</v>
      </c>
    </row>
    <row r="5126" spans="1:10" x14ac:dyDescent="0.75">
      <c r="A5126" s="26">
        <v>1996</v>
      </c>
      <c r="B5126" s="26" t="s">
        <v>158</v>
      </c>
      <c r="C5126" s="26" t="s">
        <v>9406</v>
      </c>
      <c r="D5126" s="26" t="s">
        <v>9406</v>
      </c>
      <c r="E5126" s="26" t="s">
        <v>85</v>
      </c>
      <c r="F5126" s="26">
        <v>98594</v>
      </c>
      <c r="G5126" s="26" t="s">
        <v>174</v>
      </c>
      <c r="H5126" s="26" t="s">
        <v>14705</v>
      </c>
      <c r="I5126" s="26" t="s">
        <v>29098</v>
      </c>
      <c r="J5126" s="26" t="s">
        <v>5129</v>
      </c>
    </row>
    <row r="5127" spans="1:10" x14ac:dyDescent="0.75">
      <c r="A5127" s="25">
        <v>1996</v>
      </c>
      <c r="B5127" s="25" t="s">
        <v>162</v>
      </c>
      <c r="C5127" s="25" t="s">
        <v>5659</v>
      </c>
      <c r="D5127" s="25" t="s">
        <v>5659</v>
      </c>
      <c r="E5127" s="25" t="s">
        <v>85</v>
      </c>
      <c r="F5127" s="25">
        <v>98572</v>
      </c>
      <c r="G5127" s="25" t="s">
        <v>234</v>
      </c>
      <c r="H5127" s="25" t="s">
        <v>29099</v>
      </c>
      <c r="I5127" s="25" t="s">
        <v>29100</v>
      </c>
      <c r="J5127" s="25" t="s">
        <v>29101</v>
      </c>
    </row>
    <row r="5128" spans="1:10" x14ac:dyDescent="0.75">
      <c r="A5128" s="26">
        <v>1996</v>
      </c>
      <c r="B5128" s="26" t="s">
        <v>166</v>
      </c>
      <c r="C5128" s="26" t="s">
        <v>5659</v>
      </c>
      <c r="D5128" s="26" t="s">
        <v>5659</v>
      </c>
      <c r="E5128" s="26" t="s">
        <v>85</v>
      </c>
      <c r="F5128" s="26">
        <v>98536</v>
      </c>
      <c r="G5128" s="26" t="s">
        <v>234</v>
      </c>
      <c r="H5128" s="26" t="s">
        <v>14159</v>
      </c>
      <c r="I5128" s="26" t="s">
        <v>29102</v>
      </c>
      <c r="J5128" s="26" t="s">
        <v>7817</v>
      </c>
    </row>
    <row r="5129" spans="1:10" x14ac:dyDescent="0.75">
      <c r="A5129" s="25">
        <v>1996</v>
      </c>
      <c r="B5129" s="25" t="s">
        <v>171</v>
      </c>
      <c r="C5129" s="25" t="s">
        <v>5393</v>
      </c>
      <c r="D5129" s="25" t="s">
        <v>5393</v>
      </c>
      <c r="E5129" s="25" t="s">
        <v>85</v>
      </c>
      <c r="F5129" s="25">
        <v>98500</v>
      </c>
      <c r="G5129" s="25" t="s">
        <v>238</v>
      </c>
      <c r="H5129" s="25" t="s">
        <v>10304</v>
      </c>
      <c r="I5129" s="25" t="s">
        <v>29103</v>
      </c>
      <c r="J5129" s="25" t="s">
        <v>29104</v>
      </c>
    </row>
    <row r="5130" spans="1:10" x14ac:dyDescent="0.75">
      <c r="A5130" s="26">
        <v>1996</v>
      </c>
      <c r="B5130" s="26" t="s">
        <v>174</v>
      </c>
      <c r="C5130" s="26" t="s">
        <v>4631</v>
      </c>
      <c r="D5130" s="26" t="s">
        <v>4631</v>
      </c>
      <c r="E5130" s="26" t="s">
        <v>85</v>
      </c>
      <c r="F5130" s="26">
        <v>98463</v>
      </c>
      <c r="G5130" s="26" t="s">
        <v>221</v>
      </c>
      <c r="H5130" s="26" t="s">
        <v>15392</v>
      </c>
      <c r="I5130" s="26" t="s">
        <v>29105</v>
      </c>
      <c r="J5130" s="26" t="s">
        <v>29106</v>
      </c>
    </row>
    <row r="5131" spans="1:10" x14ac:dyDescent="0.75">
      <c r="A5131" s="25">
        <v>1996</v>
      </c>
      <c r="B5131" s="25" t="s">
        <v>179</v>
      </c>
      <c r="C5131" s="25" t="s">
        <v>4376</v>
      </c>
      <c r="D5131" s="25" t="s">
        <v>4376</v>
      </c>
      <c r="E5131" s="25" t="s">
        <v>85</v>
      </c>
      <c r="F5131" s="25">
        <v>98430</v>
      </c>
      <c r="G5131" s="25" t="s">
        <v>226</v>
      </c>
      <c r="H5131" s="25" t="s">
        <v>29107</v>
      </c>
      <c r="I5131" s="25" t="s">
        <v>29108</v>
      </c>
      <c r="J5131" s="25" t="s">
        <v>15741</v>
      </c>
    </row>
    <row r="5132" spans="1:10" x14ac:dyDescent="0.75">
      <c r="A5132" s="26">
        <v>1996</v>
      </c>
      <c r="B5132" s="26" t="s">
        <v>183</v>
      </c>
      <c r="C5132" s="26" t="s">
        <v>4381</v>
      </c>
      <c r="D5132" s="26" t="s">
        <v>4381</v>
      </c>
      <c r="E5132" s="26" t="s">
        <v>85</v>
      </c>
      <c r="F5132" s="26">
        <v>98396</v>
      </c>
      <c r="G5132" s="26" t="s">
        <v>257</v>
      </c>
      <c r="H5132" s="26" t="s">
        <v>29110</v>
      </c>
      <c r="I5132" s="26" t="s">
        <v>29111</v>
      </c>
      <c r="J5132" s="26" t="s">
        <v>15041</v>
      </c>
    </row>
    <row r="5133" spans="1:10" x14ac:dyDescent="0.75">
      <c r="A5133" s="25">
        <v>1996</v>
      </c>
      <c r="B5133" s="25" t="s">
        <v>187</v>
      </c>
      <c r="C5133" s="25" t="s">
        <v>2984</v>
      </c>
      <c r="D5133" s="25" t="s">
        <v>2984</v>
      </c>
      <c r="E5133" s="25" t="s">
        <v>85</v>
      </c>
      <c r="F5133" s="25">
        <v>98355</v>
      </c>
      <c r="G5133" s="25" t="s">
        <v>302</v>
      </c>
      <c r="H5133" s="25" t="s">
        <v>15225</v>
      </c>
      <c r="I5133" s="25" t="s">
        <v>29112</v>
      </c>
      <c r="J5133" s="25" t="s">
        <v>29113</v>
      </c>
    </row>
    <row r="5134" spans="1:10" x14ac:dyDescent="0.75">
      <c r="A5134" s="26">
        <v>1996</v>
      </c>
      <c r="B5134" s="26" t="s">
        <v>192</v>
      </c>
      <c r="C5134" s="26" t="s">
        <v>4103</v>
      </c>
      <c r="D5134" s="26" t="s">
        <v>4103</v>
      </c>
      <c r="E5134" s="26" t="s">
        <v>85</v>
      </c>
      <c r="F5134" s="26">
        <v>98305</v>
      </c>
      <c r="G5134" s="26" t="s">
        <v>287</v>
      </c>
      <c r="H5134" s="26" t="s">
        <v>29114</v>
      </c>
      <c r="I5134" s="26" t="s">
        <v>29115</v>
      </c>
      <c r="J5134" s="26" t="s">
        <v>29116</v>
      </c>
    </row>
    <row r="5135" spans="1:10" x14ac:dyDescent="0.75">
      <c r="A5135" s="25">
        <v>1996</v>
      </c>
      <c r="B5135" s="25" t="s">
        <v>196</v>
      </c>
      <c r="C5135" s="25" t="s">
        <v>4866</v>
      </c>
      <c r="D5135" s="25" t="s">
        <v>4866</v>
      </c>
      <c r="E5135" s="25" t="s">
        <v>85</v>
      </c>
      <c r="F5135" s="25">
        <v>98258</v>
      </c>
      <c r="G5135" s="25" t="s">
        <v>307</v>
      </c>
      <c r="H5135" s="25" t="s">
        <v>25527</v>
      </c>
      <c r="I5135" s="25" t="s">
        <v>29117</v>
      </c>
      <c r="J5135" s="25" t="s">
        <v>29118</v>
      </c>
    </row>
    <row r="5136" spans="1:10" x14ac:dyDescent="0.75">
      <c r="A5136" s="26">
        <v>1996</v>
      </c>
      <c r="B5136" s="26" t="s">
        <v>201</v>
      </c>
      <c r="C5136" s="26" t="s">
        <v>1686</v>
      </c>
      <c r="D5136" s="26" t="s">
        <v>1686</v>
      </c>
      <c r="E5136" s="26" t="s">
        <v>85</v>
      </c>
      <c r="F5136" s="26">
        <v>98207</v>
      </c>
      <c r="G5136" s="26" t="s">
        <v>403</v>
      </c>
      <c r="H5136" s="26" t="s">
        <v>14346</v>
      </c>
      <c r="I5136" s="26" t="s">
        <v>29119</v>
      </c>
      <c r="J5136" s="26" t="s">
        <v>13406</v>
      </c>
    </row>
    <row r="5137" spans="1:10" x14ac:dyDescent="0.75">
      <c r="A5137" s="25">
        <v>1996</v>
      </c>
      <c r="B5137" s="25" t="s">
        <v>205</v>
      </c>
      <c r="C5137" s="25" t="s">
        <v>1686</v>
      </c>
      <c r="D5137" s="25" t="s">
        <v>1686</v>
      </c>
      <c r="E5137" s="25" t="s">
        <v>85</v>
      </c>
      <c r="F5137" s="25">
        <v>98136</v>
      </c>
      <c r="G5137" s="25" t="s">
        <v>403</v>
      </c>
      <c r="H5137" s="25" t="s">
        <v>9849</v>
      </c>
      <c r="I5137" s="25" t="s">
        <v>29120</v>
      </c>
      <c r="J5137" s="25" t="s">
        <v>13407</v>
      </c>
    </row>
    <row r="5138" spans="1:10" x14ac:dyDescent="0.75">
      <c r="A5138" s="26">
        <v>1996</v>
      </c>
      <c r="B5138" s="26" t="s">
        <v>63</v>
      </c>
      <c r="C5138" s="26" t="s">
        <v>3272</v>
      </c>
      <c r="D5138" s="26" t="s">
        <v>3272</v>
      </c>
      <c r="E5138" s="26" t="s">
        <v>85</v>
      </c>
      <c r="F5138" s="26">
        <v>98065</v>
      </c>
      <c r="G5138" s="26" t="s">
        <v>322</v>
      </c>
      <c r="H5138" s="26" t="s">
        <v>10312</v>
      </c>
      <c r="I5138" s="26" t="s">
        <v>29121</v>
      </c>
      <c r="J5138" s="26" t="s">
        <v>13410</v>
      </c>
    </row>
    <row r="5139" spans="1:10" x14ac:dyDescent="0.75">
      <c r="A5139" s="25">
        <v>1996</v>
      </c>
      <c r="B5139" s="25" t="s">
        <v>212</v>
      </c>
      <c r="C5139" s="25" t="s">
        <v>2363</v>
      </c>
      <c r="D5139" s="25" t="s">
        <v>2363</v>
      </c>
      <c r="E5139" s="25" t="s">
        <v>85</v>
      </c>
      <c r="F5139" s="25">
        <v>98011</v>
      </c>
      <c r="G5139" s="25" t="s">
        <v>504</v>
      </c>
      <c r="H5139" s="25" t="s">
        <v>24461</v>
      </c>
      <c r="I5139" s="25" t="s">
        <v>29122</v>
      </c>
      <c r="J5139" s="25" t="s">
        <v>3013</v>
      </c>
    </row>
    <row r="5140" spans="1:10" x14ac:dyDescent="0.75">
      <c r="A5140" s="26">
        <v>1996</v>
      </c>
      <c r="B5140" s="26" t="s">
        <v>217</v>
      </c>
      <c r="C5140" s="26" t="s">
        <v>2050</v>
      </c>
      <c r="D5140" s="26" t="s">
        <v>2050</v>
      </c>
      <c r="E5140" s="26" t="s">
        <v>85</v>
      </c>
      <c r="F5140" s="26">
        <v>97919</v>
      </c>
      <c r="G5140" s="26" t="s">
        <v>472</v>
      </c>
      <c r="H5140" s="26" t="s">
        <v>13414</v>
      </c>
      <c r="I5140" s="26" t="s">
        <v>29123</v>
      </c>
      <c r="J5140" s="26" t="s">
        <v>17490</v>
      </c>
    </row>
    <row r="5141" spans="1:10" x14ac:dyDescent="0.75">
      <c r="A5141" s="25">
        <v>1996</v>
      </c>
      <c r="B5141" s="25" t="s">
        <v>221</v>
      </c>
      <c r="C5141" s="25" t="s">
        <v>625</v>
      </c>
      <c r="D5141" s="25" t="s">
        <v>625</v>
      </c>
      <c r="E5141" s="25" t="s">
        <v>85</v>
      </c>
      <c r="F5141" s="25">
        <v>97833</v>
      </c>
      <c r="G5141" s="25" t="s">
        <v>498</v>
      </c>
      <c r="H5141" s="25" t="s">
        <v>29124</v>
      </c>
      <c r="I5141" s="25" t="s">
        <v>29125</v>
      </c>
      <c r="J5141" s="25" t="s">
        <v>6157</v>
      </c>
    </row>
    <row r="5142" spans="1:10" x14ac:dyDescent="0.75">
      <c r="A5142" s="26">
        <v>1996</v>
      </c>
      <c r="B5142" s="26" t="s">
        <v>226</v>
      </c>
      <c r="C5142" s="26" t="s">
        <v>4390</v>
      </c>
      <c r="D5142" s="26" t="s">
        <v>4390</v>
      </c>
      <c r="E5142" s="26" t="s">
        <v>85</v>
      </c>
      <c r="F5142" s="26">
        <v>97742</v>
      </c>
      <c r="G5142" s="26" t="s">
        <v>985</v>
      </c>
      <c r="H5142" s="26" t="s">
        <v>15752</v>
      </c>
      <c r="I5142" s="26" t="s">
        <v>29126</v>
      </c>
      <c r="J5142" s="26" t="s">
        <v>2083</v>
      </c>
    </row>
    <row r="5143" spans="1:10" x14ac:dyDescent="0.75">
      <c r="A5143" s="25">
        <v>1996</v>
      </c>
      <c r="B5143" s="25" t="s">
        <v>230</v>
      </c>
      <c r="C5143" s="25" t="s">
        <v>2027</v>
      </c>
      <c r="D5143" s="25" t="s">
        <v>2027</v>
      </c>
      <c r="E5143" s="25" t="s">
        <v>85</v>
      </c>
      <c r="F5143" s="25">
        <v>97632</v>
      </c>
      <c r="G5143" s="25" t="s">
        <v>116</v>
      </c>
      <c r="H5143" s="25" t="s">
        <v>13600</v>
      </c>
      <c r="I5143" s="25" t="s">
        <v>29127</v>
      </c>
      <c r="J5143" s="25" t="s">
        <v>29128</v>
      </c>
    </row>
    <row r="5144" spans="1:10" x14ac:dyDescent="0.75">
      <c r="A5144" s="26">
        <v>1996</v>
      </c>
      <c r="B5144" s="26" t="s">
        <v>234</v>
      </c>
      <c r="C5144" s="26" t="s">
        <v>977</v>
      </c>
      <c r="D5144" s="26" t="s">
        <v>977</v>
      </c>
      <c r="E5144" s="26" t="s">
        <v>85</v>
      </c>
      <c r="F5144" s="26">
        <v>97527</v>
      </c>
      <c r="G5144" s="26" t="s">
        <v>1041</v>
      </c>
      <c r="H5144" s="26" t="s">
        <v>27130</v>
      </c>
      <c r="I5144" s="26" t="s">
        <v>29129</v>
      </c>
      <c r="J5144" s="26" t="s">
        <v>14709</v>
      </c>
    </row>
    <row r="5145" spans="1:10" x14ac:dyDescent="0.75">
      <c r="A5145" s="25">
        <v>1996</v>
      </c>
      <c r="B5145" s="25" t="s">
        <v>238</v>
      </c>
      <c r="C5145" s="25" t="s">
        <v>110</v>
      </c>
      <c r="D5145" s="25" t="s">
        <v>110</v>
      </c>
      <c r="E5145" s="25" t="s">
        <v>85</v>
      </c>
      <c r="F5145" s="25">
        <v>97330</v>
      </c>
      <c r="G5145" s="25" t="s">
        <v>1368</v>
      </c>
      <c r="H5145" s="25" t="s">
        <v>25571</v>
      </c>
      <c r="I5145" s="25" t="s">
        <v>29130</v>
      </c>
      <c r="J5145" s="25" t="s">
        <v>9206</v>
      </c>
    </row>
    <row r="5146" spans="1:10" x14ac:dyDescent="0.75">
      <c r="A5146" s="26">
        <v>1996</v>
      </c>
      <c r="B5146" s="26" t="s">
        <v>242</v>
      </c>
      <c r="C5146" s="26" t="s">
        <v>3020</v>
      </c>
      <c r="D5146" s="26" t="s">
        <v>1734</v>
      </c>
      <c r="E5146" s="26" t="s">
        <v>85</v>
      </c>
      <c r="F5146" s="26">
        <v>97163</v>
      </c>
      <c r="G5146" s="26" t="s">
        <v>978</v>
      </c>
      <c r="H5146" s="26" t="s">
        <v>23944</v>
      </c>
      <c r="I5146" s="26" t="s">
        <v>29131</v>
      </c>
      <c r="J5146" s="26" t="s">
        <v>29132</v>
      </c>
    </row>
    <row r="5147" spans="1:10" x14ac:dyDescent="0.75">
      <c r="A5147" s="25">
        <v>1996</v>
      </c>
      <c r="B5147" s="25" t="s">
        <v>247</v>
      </c>
      <c r="C5147" s="25" t="s">
        <v>2396</v>
      </c>
      <c r="D5147" s="25" t="s">
        <v>3030</v>
      </c>
      <c r="E5147" s="25" t="s">
        <v>85</v>
      </c>
      <c r="F5147" s="25">
        <v>96978</v>
      </c>
      <c r="G5147" s="25" t="s">
        <v>1964</v>
      </c>
      <c r="H5147" s="25" t="s">
        <v>23674</v>
      </c>
      <c r="I5147" s="25" t="s">
        <v>29133</v>
      </c>
      <c r="J5147" s="25" t="s">
        <v>686</v>
      </c>
    </row>
    <row r="5148" spans="1:10" x14ac:dyDescent="0.75">
      <c r="A5148" s="26">
        <v>1996</v>
      </c>
      <c r="B5148" s="26" t="s">
        <v>252</v>
      </c>
      <c r="C5148" s="26" t="s">
        <v>3319</v>
      </c>
      <c r="D5148" s="26" t="s">
        <v>3319</v>
      </c>
      <c r="E5148" s="26" t="s">
        <v>85</v>
      </c>
      <c r="F5148" s="26">
        <v>96749</v>
      </c>
      <c r="G5148" s="26" t="s">
        <v>5854</v>
      </c>
      <c r="H5148" s="26" t="s">
        <v>8046</v>
      </c>
      <c r="I5148" s="26" t="s">
        <v>29134</v>
      </c>
      <c r="J5148" s="26" t="s">
        <v>9209</v>
      </c>
    </row>
    <row r="5149" spans="1:10" x14ac:dyDescent="0.75">
      <c r="A5149" s="25">
        <v>1996</v>
      </c>
      <c r="B5149" s="25" t="s">
        <v>257</v>
      </c>
      <c r="C5149" s="25" t="s">
        <v>1024</v>
      </c>
      <c r="D5149" s="25" t="s">
        <v>1024</v>
      </c>
      <c r="E5149" s="25" t="s">
        <v>85</v>
      </c>
      <c r="F5149" s="25">
        <v>96538</v>
      </c>
      <c r="G5149" s="25" t="s">
        <v>919</v>
      </c>
      <c r="H5149" s="25" t="s">
        <v>7568</v>
      </c>
      <c r="I5149" s="25" t="s">
        <v>29135</v>
      </c>
      <c r="J5149" s="25" t="s">
        <v>11608</v>
      </c>
    </row>
    <row r="5150" spans="1:10" x14ac:dyDescent="0.75">
      <c r="A5150" s="26">
        <v>1996</v>
      </c>
      <c r="B5150" s="26" t="s">
        <v>262</v>
      </c>
      <c r="C5150" s="26" t="s">
        <v>647</v>
      </c>
      <c r="D5150" s="26" t="s">
        <v>647</v>
      </c>
      <c r="E5150" s="26" t="s">
        <v>85</v>
      </c>
      <c r="F5150" s="26">
        <v>96276</v>
      </c>
      <c r="G5150" s="26" t="s">
        <v>669</v>
      </c>
      <c r="H5150" s="26" t="s">
        <v>29136</v>
      </c>
      <c r="I5150" s="26" t="s">
        <v>29137</v>
      </c>
      <c r="J5150" s="26" t="s">
        <v>29138</v>
      </c>
    </row>
    <row r="5151" spans="1:10" x14ac:dyDescent="0.75">
      <c r="A5151" s="25">
        <v>1996</v>
      </c>
      <c r="B5151" s="25" t="s">
        <v>267</v>
      </c>
      <c r="C5151" s="25" t="s">
        <v>4672</v>
      </c>
      <c r="D5151" s="25" t="s">
        <v>1059</v>
      </c>
      <c r="E5151" s="25" t="s">
        <v>85</v>
      </c>
      <c r="F5151" s="25">
        <v>96003</v>
      </c>
      <c r="G5151" s="25" t="s">
        <v>704</v>
      </c>
      <c r="H5151" s="25" t="s">
        <v>29139</v>
      </c>
      <c r="I5151" s="25" t="s">
        <v>29140</v>
      </c>
      <c r="J5151" s="25" t="s">
        <v>19596</v>
      </c>
    </row>
    <row r="5152" spans="1:10" x14ac:dyDescent="0.75">
      <c r="A5152" s="26">
        <v>1996</v>
      </c>
      <c r="B5152" s="26" t="s">
        <v>272</v>
      </c>
      <c r="C5152" s="26" t="s">
        <v>228</v>
      </c>
      <c r="D5152" s="26" t="s">
        <v>2101</v>
      </c>
      <c r="E5152" s="26" t="s">
        <v>85</v>
      </c>
      <c r="F5152" s="26">
        <v>95668</v>
      </c>
      <c r="G5152" s="26" t="s">
        <v>210</v>
      </c>
      <c r="H5152" s="26" t="s">
        <v>29141</v>
      </c>
      <c r="I5152" s="26" t="s">
        <v>29142</v>
      </c>
      <c r="J5152" s="26" t="s">
        <v>7157</v>
      </c>
    </row>
    <row r="5153" spans="1:10" x14ac:dyDescent="0.75">
      <c r="A5153" s="25">
        <v>1996</v>
      </c>
      <c r="B5153" s="25" t="s">
        <v>277</v>
      </c>
      <c r="C5153" s="25" t="s">
        <v>235</v>
      </c>
      <c r="D5153" s="25" t="s">
        <v>235</v>
      </c>
      <c r="E5153" s="25" t="s">
        <v>85</v>
      </c>
      <c r="F5153" s="25">
        <v>95352</v>
      </c>
      <c r="G5153" s="25" t="s">
        <v>11190</v>
      </c>
      <c r="H5153" s="25" t="s">
        <v>13701</v>
      </c>
      <c r="I5153" s="25" t="s">
        <v>29143</v>
      </c>
      <c r="J5153" s="25" t="s">
        <v>2103</v>
      </c>
    </row>
    <row r="5154" spans="1:10" x14ac:dyDescent="0.75">
      <c r="A5154" s="26">
        <v>1996</v>
      </c>
      <c r="B5154" s="26" t="s">
        <v>282</v>
      </c>
      <c r="C5154" s="26" t="s">
        <v>1425</v>
      </c>
      <c r="D5154" s="26" t="s">
        <v>1426</v>
      </c>
      <c r="E5154" s="26" t="s">
        <v>85</v>
      </c>
      <c r="F5154" s="26">
        <v>95028</v>
      </c>
      <c r="G5154" s="26" t="s">
        <v>2420</v>
      </c>
      <c r="H5154" s="26" t="s">
        <v>4876</v>
      </c>
      <c r="I5154" s="26" t="s">
        <v>29144</v>
      </c>
      <c r="J5154" s="26" t="s">
        <v>2104</v>
      </c>
    </row>
    <row r="5155" spans="1:10" x14ac:dyDescent="0.75">
      <c r="A5155" s="25">
        <v>1996</v>
      </c>
      <c r="B5155" s="25" t="s">
        <v>287</v>
      </c>
      <c r="C5155" s="25" t="s">
        <v>4085</v>
      </c>
      <c r="D5155" s="25" t="s">
        <v>4086</v>
      </c>
      <c r="E5155" s="25" t="s">
        <v>85</v>
      </c>
      <c r="F5155" s="25">
        <v>94660</v>
      </c>
      <c r="G5155" s="25" t="s">
        <v>1775</v>
      </c>
      <c r="H5155" s="25" t="s">
        <v>4882</v>
      </c>
      <c r="I5155" s="25" t="s">
        <v>29145</v>
      </c>
      <c r="J5155" s="25" t="s">
        <v>16244</v>
      </c>
    </row>
    <row r="5156" spans="1:10" x14ac:dyDescent="0.75">
      <c r="A5156" s="26">
        <v>1996</v>
      </c>
      <c r="B5156" s="26" t="s">
        <v>292</v>
      </c>
      <c r="C5156" s="26" t="s">
        <v>2113</v>
      </c>
      <c r="D5156" s="26" t="s">
        <v>2760</v>
      </c>
      <c r="E5156" s="26" t="s">
        <v>85</v>
      </c>
      <c r="F5156" s="26">
        <v>94248</v>
      </c>
      <c r="G5156" s="26" t="s">
        <v>7751</v>
      </c>
      <c r="H5156" s="26" t="s">
        <v>18662</v>
      </c>
      <c r="I5156" s="26" t="s">
        <v>29146</v>
      </c>
      <c r="J5156" s="26" t="s">
        <v>29147</v>
      </c>
    </row>
    <row r="5157" spans="1:10" x14ac:dyDescent="0.75">
      <c r="A5157" s="25">
        <v>1996</v>
      </c>
      <c r="B5157" s="25" t="s">
        <v>297</v>
      </c>
      <c r="C5157" s="25" t="s">
        <v>3340</v>
      </c>
      <c r="D5157" s="25" t="s">
        <v>248</v>
      </c>
      <c r="E5157" s="25" t="s">
        <v>85</v>
      </c>
      <c r="F5157" s="25">
        <v>93777</v>
      </c>
      <c r="G5157" s="25" t="s">
        <v>3889</v>
      </c>
      <c r="H5157" s="25" t="s">
        <v>29148</v>
      </c>
      <c r="I5157" s="25" t="s">
        <v>29149</v>
      </c>
      <c r="J5157" s="25" t="s">
        <v>7165</v>
      </c>
    </row>
    <row r="5158" spans="1:10" x14ac:dyDescent="0.75">
      <c r="A5158" s="26">
        <v>1996</v>
      </c>
      <c r="B5158" s="26" t="s">
        <v>302</v>
      </c>
      <c r="C5158" s="26" t="s">
        <v>12439</v>
      </c>
      <c r="D5158" s="26" t="s">
        <v>8087</v>
      </c>
      <c r="E5158" s="26" t="s">
        <v>85</v>
      </c>
      <c r="F5158" s="26">
        <v>93340</v>
      </c>
      <c r="G5158" s="26" t="s">
        <v>975</v>
      </c>
      <c r="H5158" s="26" t="s">
        <v>18691</v>
      </c>
      <c r="I5158" s="26" t="s">
        <v>29150</v>
      </c>
      <c r="J5158" s="26" t="s">
        <v>7166</v>
      </c>
    </row>
    <row r="5159" spans="1:10" x14ac:dyDescent="0.75">
      <c r="A5159" s="25">
        <v>1996</v>
      </c>
      <c r="B5159" s="25" t="s">
        <v>307</v>
      </c>
      <c r="C5159" s="25" t="s">
        <v>722</v>
      </c>
      <c r="D5159" s="25" t="s">
        <v>723</v>
      </c>
      <c r="E5159" s="25" t="s">
        <v>85</v>
      </c>
      <c r="F5159" s="25">
        <v>92844</v>
      </c>
      <c r="G5159" s="25" t="s">
        <v>2766</v>
      </c>
      <c r="H5159" s="25" t="s">
        <v>28141</v>
      </c>
      <c r="I5159" s="25" t="s">
        <v>29151</v>
      </c>
      <c r="J5159" s="25" t="s">
        <v>3051</v>
      </c>
    </row>
    <row r="5160" spans="1:10" x14ac:dyDescent="0.75">
      <c r="A5160" s="26">
        <v>1996</v>
      </c>
      <c r="B5160" s="26" t="s">
        <v>312</v>
      </c>
      <c r="C5160" s="26" t="s">
        <v>10994</v>
      </c>
      <c r="D5160" s="26" t="s">
        <v>726</v>
      </c>
      <c r="E5160" s="26" t="s">
        <v>85</v>
      </c>
      <c r="F5160" s="26">
        <v>92303</v>
      </c>
      <c r="G5160" s="26" t="s">
        <v>8774</v>
      </c>
      <c r="H5160" s="26" t="s">
        <v>29152</v>
      </c>
      <c r="I5160" s="26" t="s">
        <v>29153</v>
      </c>
      <c r="J5160" s="26" t="s">
        <v>3342</v>
      </c>
    </row>
    <row r="5161" spans="1:10" x14ac:dyDescent="0.75">
      <c r="A5161" s="25">
        <v>1996</v>
      </c>
      <c r="B5161" s="25" t="s">
        <v>317</v>
      </c>
      <c r="C5161" s="25" t="s">
        <v>2117</v>
      </c>
      <c r="D5161" s="25" t="s">
        <v>2118</v>
      </c>
      <c r="E5161" s="25" t="s">
        <v>85</v>
      </c>
      <c r="F5161" s="25">
        <v>91723</v>
      </c>
      <c r="G5161" s="25" t="s">
        <v>1789</v>
      </c>
      <c r="H5161" s="25" t="s">
        <v>29154</v>
      </c>
      <c r="I5161" s="25" t="s">
        <v>29155</v>
      </c>
      <c r="J5161" s="25" t="s">
        <v>29156</v>
      </c>
    </row>
    <row r="5162" spans="1:10" x14ac:dyDescent="0.75">
      <c r="A5162" s="26">
        <v>1996</v>
      </c>
      <c r="B5162" s="26" t="s">
        <v>322</v>
      </c>
      <c r="C5162" s="26" t="s">
        <v>5185</v>
      </c>
      <c r="D5162" s="26" t="s">
        <v>3343</v>
      </c>
      <c r="E5162" s="26" t="s">
        <v>85</v>
      </c>
      <c r="F5162" s="26">
        <v>91168</v>
      </c>
      <c r="G5162" s="26" t="s">
        <v>4176</v>
      </c>
      <c r="H5162" s="26" t="s">
        <v>26383</v>
      </c>
      <c r="I5162" s="26" t="s">
        <v>29157</v>
      </c>
      <c r="J5162" s="26" t="s">
        <v>12253</v>
      </c>
    </row>
    <row r="5163" spans="1:10" x14ac:dyDescent="0.75">
      <c r="A5163" s="25">
        <v>1996</v>
      </c>
      <c r="B5163" s="25" t="s">
        <v>327</v>
      </c>
      <c r="C5163" s="25" t="s">
        <v>1796</v>
      </c>
      <c r="D5163" s="25" t="s">
        <v>1797</v>
      </c>
      <c r="E5163" s="25" t="s">
        <v>85</v>
      </c>
      <c r="F5163" s="25">
        <v>90636</v>
      </c>
      <c r="G5163" s="25" t="s">
        <v>3499</v>
      </c>
      <c r="H5163" s="25" t="s">
        <v>29158</v>
      </c>
      <c r="I5163" s="25" t="s">
        <v>29159</v>
      </c>
      <c r="J5163" s="25" t="s">
        <v>29160</v>
      </c>
    </row>
    <row r="5164" spans="1:10" x14ac:dyDescent="0.75">
      <c r="A5164" s="26">
        <v>1996</v>
      </c>
      <c r="B5164" s="26" t="s">
        <v>332</v>
      </c>
      <c r="C5164" s="26" t="s">
        <v>9228</v>
      </c>
      <c r="D5164" s="26" t="s">
        <v>4443</v>
      </c>
      <c r="E5164" s="26" t="s">
        <v>85</v>
      </c>
      <c r="F5164" s="26">
        <v>89942</v>
      </c>
      <c r="G5164" s="26" t="s">
        <v>6832</v>
      </c>
      <c r="H5164" s="26" t="s">
        <v>3611</v>
      </c>
      <c r="I5164" s="26" t="s">
        <v>29161</v>
      </c>
      <c r="J5164" s="26" t="s">
        <v>29162</v>
      </c>
    </row>
    <row r="5165" spans="1:10" x14ac:dyDescent="0.75">
      <c r="A5165" s="25">
        <v>1996</v>
      </c>
      <c r="B5165" s="25" t="s">
        <v>337</v>
      </c>
      <c r="C5165" s="25" t="s">
        <v>8319</v>
      </c>
      <c r="D5165" s="25" t="s">
        <v>11413</v>
      </c>
      <c r="E5165" s="25" t="s">
        <v>85</v>
      </c>
      <c r="F5165" s="25">
        <v>89231</v>
      </c>
      <c r="G5165" s="25" t="s">
        <v>5602</v>
      </c>
      <c r="H5165" s="25" t="s">
        <v>21315</v>
      </c>
      <c r="I5165" s="25" t="s">
        <v>29163</v>
      </c>
      <c r="J5165" s="25" t="s">
        <v>14738</v>
      </c>
    </row>
    <row r="5166" spans="1:10" x14ac:dyDescent="0.75">
      <c r="A5166" s="26">
        <v>1996</v>
      </c>
      <c r="B5166" s="26" t="s">
        <v>342</v>
      </c>
      <c r="C5166" s="26" t="s">
        <v>2780</v>
      </c>
      <c r="D5166" s="26" t="s">
        <v>2781</v>
      </c>
      <c r="E5166" s="26" t="s">
        <v>85</v>
      </c>
      <c r="F5166" s="26">
        <v>88438</v>
      </c>
      <c r="G5166" s="26" t="s">
        <v>23103</v>
      </c>
      <c r="H5166" s="26" t="s">
        <v>29164</v>
      </c>
      <c r="I5166" s="26" t="s">
        <v>29165</v>
      </c>
      <c r="J5166" s="26" t="s">
        <v>29166</v>
      </c>
    </row>
    <row r="5167" spans="1:10" x14ac:dyDescent="0.75">
      <c r="A5167" s="25">
        <v>1996</v>
      </c>
      <c r="B5167" s="25" t="s">
        <v>346</v>
      </c>
      <c r="C5167" s="25" t="s">
        <v>3907</v>
      </c>
      <c r="D5167" s="25" t="s">
        <v>7873</v>
      </c>
      <c r="E5167" s="25" t="s">
        <v>85</v>
      </c>
      <c r="F5167" s="25">
        <v>87666</v>
      </c>
      <c r="G5167" s="25" t="s">
        <v>6708</v>
      </c>
      <c r="H5167" s="25" t="s">
        <v>29167</v>
      </c>
      <c r="I5167" s="25" t="s">
        <v>29168</v>
      </c>
      <c r="J5167" s="25" t="s">
        <v>9933</v>
      </c>
    </row>
    <row r="5168" spans="1:10" x14ac:dyDescent="0.75">
      <c r="A5168" s="26">
        <v>1996</v>
      </c>
      <c r="B5168" s="26" t="s">
        <v>351</v>
      </c>
      <c r="C5168" s="26" t="s">
        <v>1464</v>
      </c>
      <c r="D5168" s="26" t="s">
        <v>3910</v>
      </c>
      <c r="E5168" s="26" t="s">
        <v>85</v>
      </c>
      <c r="F5168" s="26">
        <v>86750</v>
      </c>
      <c r="G5168" s="26" t="s">
        <v>23514</v>
      </c>
      <c r="H5168" s="26" t="s">
        <v>29169</v>
      </c>
      <c r="I5168" s="26" t="s">
        <v>29170</v>
      </c>
      <c r="J5168" s="26" t="s">
        <v>3079</v>
      </c>
    </row>
    <row r="5169" spans="1:10" x14ac:dyDescent="0.75">
      <c r="A5169" s="25">
        <v>1996</v>
      </c>
      <c r="B5169" s="25" t="s">
        <v>356</v>
      </c>
      <c r="C5169" s="25" t="s">
        <v>1816</v>
      </c>
      <c r="D5169" s="25" t="s">
        <v>1817</v>
      </c>
      <c r="E5169" s="25" t="s">
        <v>85</v>
      </c>
      <c r="F5169" s="25">
        <v>85797</v>
      </c>
      <c r="G5169" s="25" t="s">
        <v>12047</v>
      </c>
      <c r="H5169" s="25" t="s">
        <v>23512</v>
      </c>
      <c r="I5169" s="25" t="s">
        <v>29171</v>
      </c>
      <c r="J5169" s="25" t="s">
        <v>4192</v>
      </c>
    </row>
    <row r="5170" spans="1:10" x14ac:dyDescent="0.75">
      <c r="A5170" s="26">
        <v>1996</v>
      </c>
      <c r="B5170" s="26" t="s">
        <v>360</v>
      </c>
      <c r="C5170" s="26" t="s">
        <v>13048</v>
      </c>
      <c r="D5170" s="26" t="s">
        <v>16964</v>
      </c>
      <c r="E5170" s="26" t="s">
        <v>85</v>
      </c>
      <c r="F5170" s="26">
        <v>84756</v>
      </c>
      <c r="G5170" s="26" t="s">
        <v>13045</v>
      </c>
      <c r="H5170" s="26" t="s">
        <v>1790</v>
      </c>
      <c r="I5170" s="26" t="s">
        <v>29172</v>
      </c>
      <c r="J5170" s="26" t="s">
        <v>3370</v>
      </c>
    </row>
    <row r="5171" spans="1:10" x14ac:dyDescent="0.75">
      <c r="A5171" s="25">
        <v>1996</v>
      </c>
      <c r="B5171" s="25" t="s">
        <v>365</v>
      </c>
      <c r="C5171" s="25" t="s">
        <v>10806</v>
      </c>
      <c r="D5171" s="25" t="s">
        <v>763</v>
      </c>
      <c r="E5171" s="25" t="s">
        <v>85</v>
      </c>
      <c r="F5171" s="25">
        <v>83646</v>
      </c>
      <c r="G5171" s="25" t="s">
        <v>6063</v>
      </c>
      <c r="H5171" s="25" t="s">
        <v>3651</v>
      </c>
      <c r="I5171" s="25" t="s">
        <v>29173</v>
      </c>
      <c r="J5171" s="25" t="s">
        <v>4459</v>
      </c>
    </row>
    <row r="5172" spans="1:10" x14ac:dyDescent="0.75">
      <c r="A5172" s="26">
        <v>1996</v>
      </c>
      <c r="B5172" s="26" t="s">
        <v>370</v>
      </c>
      <c r="C5172" s="26" t="s">
        <v>22983</v>
      </c>
      <c r="D5172" s="26" t="s">
        <v>29174</v>
      </c>
      <c r="E5172" s="26" t="s">
        <v>85</v>
      </c>
      <c r="F5172" s="26">
        <v>82436</v>
      </c>
      <c r="G5172" s="26" t="s">
        <v>11851</v>
      </c>
      <c r="H5172" s="26" t="s">
        <v>29175</v>
      </c>
      <c r="I5172" s="26" t="s">
        <v>29176</v>
      </c>
      <c r="J5172" s="26" t="s">
        <v>8807</v>
      </c>
    </row>
    <row r="5173" spans="1:10" x14ac:dyDescent="0.75">
      <c r="A5173" s="25">
        <v>1996</v>
      </c>
      <c r="B5173" s="25" t="s">
        <v>375</v>
      </c>
      <c r="C5173" s="25" t="s">
        <v>16258</v>
      </c>
      <c r="D5173" s="25" t="s">
        <v>19954</v>
      </c>
      <c r="E5173" s="25" t="s">
        <v>85</v>
      </c>
      <c r="F5173" s="25">
        <v>81124</v>
      </c>
      <c r="G5173" s="25" t="s">
        <v>6963</v>
      </c>
      <c r="H5173" s="25" t="s">
        <v>29177</v>
      </c>
      <c r="I5173" s="25" t="s">
        <v>29178</v>
      </c>
      <c r="J5173" s="25" t="s">
        <v>4717</v>
      </c>
    </row>
    <row r="5174" spans="1:10" x14ac:dyDescent="0.75">
      <c r="A5174" s="26">
        <v>1996</v>
      </c>
      <c r="B5174" s="26" t="s">
        <v>379</v>
      </c>
      <c r="C5174" s="26" t="s">
        <v>10161</v>
      </c>
      <c r="D5174" s="26" t="s">
        <v>15433</v>
      </c>
      <c r="E5174" s="26" t="s">
        <v>85</v>
      </c>
      <c r="F5174" s="26">
        <v>79676</v>
      </c>
      <c r="G5174" s="26" t="s">
        <v>8799</v>
      </c>
      <c r="H5174" s="26" t="s">
        <v>29179</v>
      </c>
      <c r="I5174" s="26" t="s">
        <v>29180</v>
      </c>
      <c r="J5174" s="26" t="s">
        <v>14036</v>
      </c>
    </row>
    <row r="5175" spans="1:10" x14ac:dyDescent="0.75">
      <c r="A5175" s="25">
        <v>1996</v>
      </c>
      <c r="B5175" s="25" t="s">
        <v>384</v>
      </c>
      <c r="C5175" s="25" t="s">
        <v>5228</v>
      </c>
      <c r="D5175" s="25" t="s">
        <v>29181</v>
      </c>
      <c r="E5175" s="25" t="s">
        <v>85</v>
      </c>
      <c r="F5175" s="25">
        <v>78178</v>
      </c>
      <c r="G5175" s="25" t="s">
        <v>6574</v>
      </c>
      <c r="H5175" s="25" t="s">
        <v>3376</v>
      </c>
      <c r="I5175" s="25" t="s">
        <v>29182</v>
      </c>
      <c r="J5175" s="25" t="s">
        <v>1845</v>
      </c>
    </row>
    <row r="5176" spans="1:10" x14ac:dyDescent="0.75">
      <c r="A5176" s="26">
        <v>1996</v>
      </c>
      <c r="B5176" s="26" t="s">
        <v>389</v>
      </c>
      <c r="C5176" s="26" t="s">
        <v>19960</v>
      </c>
      <c r="D5176" s="26" t="s">
        <v>16676</v>
      </c>
      <c r="E5176" s="26" t="s">
        <v>85</v>
      </c>
      <c r="F5176" s="26">
        <v>76500</v>
      </c>
      <c r="G5176" s="26" t="s">
        <v>9257</v>
      </c>
      <c r="H5176" s="26" t="s">
        <v>29183</v>
      </c>
      <c r="I5176" s="26" t="s">
        <v>29184</v>
      </c>
      <c r="J5176" s="26" t="s">
        <v>6491</v>
      </c>
    </row>
    <row r="5177" spans="1:10" x14ac:dyDescent="0.75">
      <c r="A5177" s="25">
        <v>1996</v>
      </c>
      <c r="B5177" s="25" t="s">
        <v>394</v>
      </c>
      <c r="C5177" s="25" t="s">
        <v>14377</v>
      </c>
      <c r="D5177" s="25" t="s">
        <v>29185</v>
      </c>
      <c r="E5177" s="25" t="s">
        <v>85</v>
      </c>
      <c r="F5177" s="25">
        <v>74772</v>
      </c>
      <c r="G5177" s="25" t="s">
        <v>11864</v>
      </c>
      <c r="H5177" s="25" t="s">
        <v>29186</v>
      </c>
      <c r="I5177" s="25" t="s">
        <v>29187</v>
      </c>
      <c r="J5177" s="25" t="s">
        <v>10617</v>
      </c>
    </row>
    <row r="5178" spans="1:10" x14ac:dyDescent="0.75">
      <c r="A5178" s="26">
        <v>1996</v>
      </c>
      <c r="B5178" s="26" t="s">
        <v>398</v>
      </c>
      <c r="C5178" s="26" t="s">
        <v>29188</v>
      </c>
      <c r="D5178" s="26" t="s">
        <v>29189</v>
      </c>
      <c r="E5178" s="26" t="s">
        <v>85</v>
      </c>
      <c r="F5178" s="26">
        <v>72841</v>
      </c>
      <c r="G5178" s="26" t="s">
        <v>2913</v>
      </c>
      <c r="H5178" s="26" t="s">
        <v>29190</v>
      </c>
      <c r="I5178" s="26" t="s">
        <v>29191</v>
      </c>
      <c r="J5178" s="26" t="s">
        <v>2504</v>
      </c>
    </row>
    <row r="5179" spans="1:10" x14ac:dyDescent="0.75">
      <c r="A5179" s="25">
        <v>1996</v>
      </c>
      <c r="B5179" s="25" t="s">
        <v>403</v>
      </c>
      <c r="C5179" s="25" t="s">
        <v>29192</v>
      </c>
      <c r="D5179" s="25" t="s">
        <v>13859</v>
      </c>
      <c r="E5179" s="25" t="s">
        <v>85</v>
      </c>
      <c r="F5179" s="25">
        <v>70776</v>
      </c>
      <c r="G5179" s="25" t="s">
        <v>5044</v>
      </c>
      <c r="H5179" s="25" t="s">
        <v>29193</v>
      </c>
      <c r="I5179" s="25" t="s">
        <v>29194</v>
      </c>
      <c r="J5179" s="25" t="s">
        <v>12084</v>
      </c>
    </row>
    <row r="5180" spans="1:10" x14ac:dyDescent="0.75">
      <c r="A5180" s="26">
        <v>1996</v>
      </c>
      <c r="B5180" s="26" t="s">
        <v>408</v>
      </c>
      <c r="C5180" s="26" t="s">
        <v>10614</v>
      </c>
      <c r="D5180" s="26" t="s">
        <v>10615</v>
      </c>
      <c r="E5180" s="26" t="s">
        <v>85</v>
      </c>
      <c r="F5180" s="26">
        <v>68681</v>
      </c>
      <c r="G5180" s="26" t="s">
        <v>3130</v>
      </c>
      <c r="H5180" s="26" t="s">
        <v>29195</v>
      </c>
      <c r="I5180" s="26" t="s">
        <v>29196</v>
      </c>
      <c r="J5180" s="26" t="s">
        <v>2835</v>
      </c>
    </row>
    <row r="5181" spans="1:10" x14ac:dyDescent="0.75">
      <c r="A5181" s="25">
        <v>1996</v>
      </c>
      <c r="B5181" s="25" t="s">
        <v>413</v>
      </c>
      <c r="C5181" s="25" t="s">
        <v>29197</v>
      </c>
      <c r="D5181" s="25" t="s">
        <v>29198</v>
      </c>
      <c r="E5181" s="25" t="s">
        <v>85</v>
      </c>
      <c r="F5181" s="25">
        <v>66169</v>
      </c>
      <c r="G5181" s="25" t="s">
        <v>8415</v>
      </c>
      <c r="H5181" s="25" t="s">
        <v>29199</v>
      </c>
      <c r="I5181" s="25" t="s">
        <v>29200</v>
      </c>
      <c r="J5181" s="25" t="s">
        <v>29201</v>
      </c>
    </row>
    <row r="5182" spans="1:10" x14ac:dyDescent="0.75">
      <c r="A5182" s="26">
        <v>1996</v>
      </c>
      <c r="B5182" s="26" t="s">
        <v>417</v>
      </c>
      <c r="C5182" s="26" t="s">
        <v>4991</v>
      </c>
      <c r="D5182" s="26" t="s">
        <v>29202</v>
      </c>
      <c r="E5182" s="26" t="s">
        <v>85</v>
      </c>
      <c r="F5182" s="26">
        <v>63668</v>
      </c>
      <c r="G5182" s="26" t="s">
        <v>9986</v>
      </c>
      <c r="H5182" s="26" t="s">
        <v>29203</v>
      </c>
      <c r="I5182" s="26" t="s">
        <v>29204</v>
      </c>
      <c r="J5182" s="26" t="s">
        <v>29205</v>
      </c>
    </row>
    <row r="5183" spans="1:10" x14ac:dyDescent="0.75">
      <c r="A5183" s="25">
        <v>1996</v>
      </c>
      <c r="B5183" s="25" t="s">
        <v>422</v>
      </c>
      <c r="C5183" s="25" t="s">
        <v>4495</v>
      </c>
      <c r="D5183" s="25" t="s">
        <v>29206</v>
      </c>
      <c r="E5183" s="25" t="s">
        <v>85</v>
      </c>
      <c r="F5183" s="25">
        <v>60937</v>
      </c>
      <c r="G5183" s="25" t="s">
        <v>6758</v>
      </c>
      <c r="H5183" s="25" t="s">
        <v>29207</v>
      </c>
      <c r="I5183" s="25" t="s">
        <v>29208</v>
      </c>
      <c r="J5183" s="25" t="s">
        <v>3969</v>
      </c>
    </row>
    <row r="5184" spans="1:10" x14ac:dyDescent="0.75">
      <c r="A5184" s="26">
        <v>1996</v>
      </c>
      <c r="B5184" s="26" t="s">
        <v>426</v>
      </c>
      <c r="C5184" s="26" t="s">
        <v>29209</v>
      </c>
      <c r="D5184" s="26" t="s">
        <v>9524</v>
      </c>
      <c r="E5184" s="26" t="s">
        <v>85</v>
      </c>
      <c r="F5184" s="26">
        <v>58083</v>
      </c>
      <c r="G5184" s="26" t="s">
        <v>7010</v>
      </c>
      <c r="H5184" s="26" t="s">
        <v>29210</v>
      </c>
      <c r="I5184" s="26" t="s">
        <v>29211</v>
      </c>
      <c r="J5184" s="26" t="s">
        <v>4503</v>
      </c>
    </row>
    <row r="5185" spans="1:10" x14ac:dyDescent="0.75">
      <c r="A5185" s="25">
        <v>1996</v>
      </c>
      <c r="B5185" s="25" t="s">
        <v>430</v>
      </c>
      <c r="C5185" s="25" t="s">
        <v>29212</v>
      </c>
      <c r="D5185" s="25" t="s">
        <v>29213</v>
      </c>
      <c r="E5185" s="25" t="s">
        <v>85</v>
      </c>
      <c r="F5185" s="25">
        <v>54696</v>
      </c>
      <c r="G5185" s="25" t="s">
        <v>15154</v>
      </c>
      <c r="H5185" s="25" t="s">
        <v>29214</v>
      </c>
      <c r="I5185" s="25" t="s">
        <v>29215</v>
      </c>
      <c r="J5185" s="25" t="s">
        <v>9983</v>
      </c>
    </row>
    <row r="5186" spans="1:10" x14ac:dyDescent="0.75">
      <c r="A5186" s="26">
        <v>1996</v>
      </c>
      <c r="B5186" s="26" t="s">
        <v>434</v>
      </c>
      <c r="C5186" s="26" t="s">
        <v>22480</v>
      </c>
      <c r="D5186" s="26" t="s">
        <v>29216</v>
      </c>
      <c r="E5186" s="26" t="s">
        <v>85</v>
      </c>
      <c r="F5186" s="26">
        <v>51874</v>
      </c>
      <c r="G5186" s="26" t="s">
        <v>4779</v>
      </c>
      <c r="H5186" s="26" t="s">
        <v>29217</v>
      </c>
      <c r="I5186" s="26" t="s">
        <v>29218</v>
      </c>
      <c r="J5186" s="26" t="s">
        <v>10858</v>
      </c>
    </row>
    <row r="5187" spans="1:10" x14ac:dyDescent="0.75">
      <c r="A5187" s="25">
        <v>1996</v>
      </c>
      <c r="B5187" s="25" t="s">
        <v>439</v>
      </c>
      <c r="C5187" s="25" t="s">
        <v>29219</v>
      </c>
      <c r="D5187" s="25" t="s">
        <v>29220</v>
      </c>
      <c r="E5187" s="25" t="s">
        <v>85</v>
      </c>
      <c r="F5187" s="25">
        <v>48666</v>
      </c>
      <c r="G5187" s="25" t="s">
        <v>28527</v>
      </c>
      <c r="H5187" s="25" t="s">
        <v>29221</v>
      </c>
      <c r="I5187" s="25" t="s">
        <v>29222</v>
      </c>
      <c r="J5187" s="25" t="s">
        <v>9301</v>
      </c>
    </row>
    <row r="5188" spans="1:10" x14ac:dyDescent="0.75">
      <c r="A5188" s="26">
        <v>1996</v>
      </c>
      <c r="B5188" s="26" t="s">
        <v>444</v>
      </c>
      <c r="C5188" s="26" t="s">
        <v>15467</v>
      </c>
      <c r="D5188" s="26" t="s">
        <v>29223</v>
      </c>
      <c r="E5188" s="26" t="s">
        <v>85</v>
      </c>
      <c r="F5188" s="26">
        <v>45086</v>
      </c>
      <c r="G5188" s="26" t="s">
        <v>13721</v>
      </c>
      <c r="H5188" s="26" t="s">
        <v>29224</v>
      </c>
      <c r="I5188" s="26" t="s">
        <v>29225</v>
      </c>
      <c r="J5188" s="26" t="s">
        <v>1892</v>
      </c>
    </row>
    <row r="5189" spans="1:10" x14ac:dyDescent="0.75">
      <c r="A5189" s="25">
        <v>1996</v>
      </c>
      <c r="B5189" s="25" t="s">
        <v>449</v>
      </c>
      <c r="C5189" s="25" t="s">
        <v>29226</v>
      </c>
      <c r="D5189" s="25" t="s">
        <v>29227</v>
      </c>
      <c r="E5189" s="25" t="s">
        <v>85</v>
      </c>
      <c r="F5189" s="25">
        <v>41520</v>
      </c>
      <c r="G5189" s="25" t="s">
        <v>21962</v>
      </c>
      <c r="H5189" s="25" t="s">
        <v>29228</v>
      </c>
      <c r="I5189" s="25" t="s">
        <v>29229</v>
      </c>
      <c r="J5189" s="25" t="s">
        <v>1203</v>
      </c>
    </row>
    <row r="5190" spans="1:10" x14ac:dyDescent="0.75">
      <c r="A5190" s="26">
        <v>1996</v>
      </c>
      <c r="B5190" s="26" t="s">
        <v>453</v>
      </c>
      <c r="C5190" s="26" t="s">
        <v>29230</v>
      </c>
      <c r="D5190" s="26" t="s">
        <v>29231</v>
      </c>
      <c r="E5190" s="26" t="s">
        <v>85</v>
      </c>
      <c r="F5190" s="26">
        <v>37465</v>
      </c>
      <c r="G5190" s="26" t="s">
        <v>29232</v>
      </c>
      <c r="H5190" s="26" t="s">
        <v>29233</v>
      </c>
      <c r="I5190" s="26" t="s">
        <v>29234</v>
      </c>
      <c r="J5190" s="26" t="s">
        <v>1207</v>
      </c>
    </row>
    <row r="5191" spans="1:10" x14ac:dyDescent="0.75">
      <c r="A5191" s="25">
        <v>1996</v>
      </c>
      <c r="B5191" s="25" t="s">
        <v>457</v>
      </c>
      <c r="C5191" s="25" t="s">
        <v>24652</v>
      </c>
      <c r="D5191" s="25" t="s">
        <v>29235</v>
      </c>
      <c r="E5191" s="25" t="s">
        <v>85</v>
      </c>
      <c r="F5191" s="25">
        <v>33522</v>
      </c>
      <c r="G5191" s="25" t="s">
        <v>8665</v>
      </c>
      <c r="H5191" s="25" t="s">
        <v>29236</v>
      </c>
      <c r="I5191" s="25" t="s">
        <v>29237</v>
      </c>
      <c r="J5191" s="25" t="s">
        <v>19429</v>
      </c>
    </row>
    <row r="5192" spans="1:10" x14ac:dyDescent="0.75">
      <c r="A5192" s="26">
        <v>1996</v>
      </c>
      <c r="B5192" s="26" t="s">
        <v>462</v>
      </c>
      <c r="C5192" s="26" t="s">
        <v>29238</v>
      </c>
      <c r="D5192" s="26" t="s">
        <v>29239</v>
      </c>
      <c r="E5192" s="26" t="s">
        <v>85</v>
      </c>
      <c r="F5192" s="26">
        <v>29678</v>
      </c>
      <c r="G5192" s="26" t="s">
        <v>21957</v>
      </c>
      <c r="H5192" s="26" t="s">
        <v>29240</v>
      </c>
      <c r="I5192" s="26" t="s">
        <v>29241</v>
      </c>
      <c r="J5192" s="26" t="s">
        <v>18862</v>
      </c>
    </row>
    <row r="5193" spans="1:10" x14ac:dyDescent="0.75">
      <c r="A5193" s="25">
        <v>1996</v>
      </c>
      <c r="B5193" s="25" t="s">
        <v>467</v>
      </c>
      <c r="C5193" s="25" t="s">
        <v>29242</v>
      </c>
      <c r="D5193" s="25" t="s">
        <v>29243</v>
      </c>
      <c r="E5193" s="25" t="s">
        <v>85</v>
      </c>
      <c r="F5193" s="25">
        <v>25867</v>
      </c>
      <c r="G5193" s="25" t="s">
        <v>29244</v>
      </c>
      <c r="H5193" s="25" t="s">
        <v>29245</v>
      </c>
      <c r="I5193" s="25" t="s">
        <v>29246</v>
      </c>
      <c r="J5193" s="25" t="s">
        <v>13904</v>
      </c>
    </row>
    <row r="5194" spans="1:10" x14ac:dyDescent="0.75">
      <c r="A5194" s="26">
        <v>1996</v>
      </c>
      <c r="B5194" s="26" t="s">
        <v>472</v>
      </c>
      <c r="C5194" s="26" t="s">
        <v>29247</v>
      </c>
      <c r="D5194" s="26" t="s">
        <v>29248</v>
      </c>
      <c r="E5194" s="26" t="s">
        <v>85</v>
      </c>
      <c r="F5194" s="26">
        <v>22332</v>
      </c>
      <c r="G5194" s="26" t="s">
        <v>29249</v>
      </c>
      <c r="H5194" s="26" t="s">
        <v>29250</v>
      </c>
      <c r="I5194" s="26" t="s">
        <v>15747</v>
      </c>
      <c r="J5194" s="26" t="s">
        <v>1564</v>
      </c>
    </row>
    <row r="5195" spans="1:10" x14ac:dyDescent="0.75">
      <c r="A5195" s="25">
        <v>1996</v>
      </c>
      <c r="B5195" s="25" t="s">
        <v>478</v>
      </c>
      <c r="C5195" s="25" t="s">
        <v>29251</v>
      </c>
      <c r="D5195" s="25" t="s">
        <v>29252</v>
      </c>
      <c r="E5195" s="25" t="s">
        <v>85</v>
      </c>
      <c r="F5195" s="25">
        <v>18948</v>
      </c>
      <c r="G5195" s="25" t="s">
        <v>8395</v>
      </c>
      <c r="H5195" s="25" t="s">
        <v>26259</v>
      </c>
      <c r="I5195" s="25" t="s">
        <v>29253</v>
      </c>
      <c r="J5195" s="25" t="s">
        <v>5817</v>
      </c>
    </row>
    <row r="5196" spans="1:10" x14ac:dyDescent="0.75">
      <c r="A5196" s="26">
        <v>1996</v>
      </c>
      <c r="B5196" s="26" t="s">
        <v>483</v>
      </c>
      <c r="C5196" s="26" t="s">
        <v>14427</v>
      </c>
      <c r="D5196" s="26" t="s">
        <v>29254</v>
      </c>
      <c r="E5196" s="26" t="s">
        <v>85</v>
      </c>
      <c r="F5196" s="26">
        <v>15783</v>
      </c>
      <c r="G5196" s="26" t="s">
        <v>29255</v>
      </c>
      <c r="H5196" s="26" t="s">
        <v>29256</v>
      </c>
      <c r="I5196" s="26" t="s">
        <v>29257</v>
      </c>
      <c r="J5196" s="26" t="s">
        <v>1233</v>
      </c>
    </row>
    <row r="5197" spans="1:10" x14ac:dyDescent="0.75">
      <c r="A5197" s="25">
        <v>1996</v>
      </c>
      <c r="B5197" s="25" t="s">
        <v>487</v>
      </c>
      <c r="C5197" s="25" t="s">
        <v>29258</v>
      </c>
      <c r="D5197" s="25" t="s">
        <v>29259</v>
      </c>
      <c r="E5197" s="25" t="s">
        <v>85</v>
      </c>
      <c r="F5197" s="25">
        <v>12891</v>
      </c>
      <c r="G5197" s="25" t="s">
        <v>2561</v>
      </c>
      <c r="H5197" s="25" t="s">
        <v>29260</v>
      </c>
      <c r="I5197" s="25" t="s">
        <v>29261</v>
      </c>
      <c r="J5197" s="25" t="s">
        <v>12137</v>
      </c>
    </row>
    <row r="5198" spans="1:10" x14ac:dyDescent="0.75">
      <c r="A5198" s="26">
        <v>1996</v>
      </c>
      <c r="B5198" s="26" t="s">
        <v>493</v>
      </c>
      <c r="C5198" s="26" t="s">
        <v>29262</v>
      </c>
      <c r="D5198" s="26" t="s">
        <v>29263</v>
      </c>
      <c r="E5198" s="26" t="s">
        <v>85</v>
      </c>
      <c r="F5198" s="26">
        <v>10194</v>
      </c>
      <c r="G5198" s="26" t="s">
        <v>3770</v>
      </c>
      <c r="H5198" s="26" t="s">
        <v>29264</v>
      </c>
      <c r="I5198" s="26" t="s">
        <v>29265</v>
      </c>
      <c r="J5198" s="26" t="s">
        <v>3467</v>
      </c>
    </row>
    <row r="5199" spans="1:10" x14ac:dyDescent="0.75">
      <c r="A5199" s="25">
        <v>1996</v>
      </c>
      <c r="B5199" s="25" t="s">
        <v>498</v>
      </c>
      <c r="C5199" s="25" t="s">
        <v>29266</v>
      </c>
      <c r="D5199" s="25" t="s">
        <v>29267</v>
      </c>
      <c r="E5199" s="25" t="s">
        <v>85</v>
      </c>
      <c r="F5199" s="25">
        <v>8030</v>
      </c>
      <c r="G5199" s="25" t="s">
        <v>15691</v>
      </c>
      <c r="H5199" s="25" t="s">
        <v>29268</v>
      </c>
      <c r="I5199" s="25" t="s">
        <v>29269</v>
      </c>
      <c r="J5199" s="25" t="s">
        <v>6308</v>
      </c>
    </row>
    <row r="5200" spans="1:10" x14ac:dyDescent="0.75">
      <c r="A5200" s="26">
        <v>1996</v>
      </c>
      <c r="B5200" s="26" t="s">
        <v>504</v>
      </c>
      <c r="C5200" s="26" t="s">
        <v>29270</v>
      </c>
      <c r="D5200" s="26" t="s">
        <v>29271</v>
      </c>
      <c r="E5200" s="26" t="s">
        <v>85</v>
      </c>
      <c r="F5200" s="26">
        <v>6155</v>
      </c>
      <c r="G5200" s="26" t="s">
        <v>12062</v>
      </c>
      <c r="H5200" s="26" t="s">
        <v>29272</v>
      </c>
      <c r="I5200" s="26" t="s">
        <v>29273</v>
      </c>
      <c r="J5200" s="26" t="s">
        <v>7281</v>
      </c>
    </row>
    <row r="5201" spans="1:10" x14ac:dyDescent="0.75">
      <c r="A5201" s="25">
        <v>1996</v>
      </c>
      <c r="B5201" s="25" t="s">
        <v>510</v>
      </c>
      <c r="C5201" s="25" t="s">
        <v>29274</v>
      </c>
      <c r="D5201" s="25" t="s">
        <v>29275</v>
      </c>
      <c r="E5201" s="25" t="s">
        <v>85</v>
      </c>
      <c r="F5201" s="25">
        <v>4583</v>
      </c>
      <c r="G5201" s="25" t="s">
        <v>29276</v>
      </c>
      <c r="H5201" s="25" t="s">
        <v>29277</v>
      </c>
      <c r="I5201" s="25" t="s">
        <v>29278</v>
      </c>
      <c r="J5201" s="25" t="s">
        <v>5588</v>
      </c>
    </row>
    <row r="5202" spans="1:10" x14ac:dyDescent="0.75">
      <c r="A5202" s="26">
        <v>1996</v>
      </c>
      <c r="B5202" s="26" t="s">
        <v>517</v>
      </c>
      <c r="C5202" s="26" t="s">
        <v>29279</v>
      </c>
      <c r="D5202" s="26" t="s">
        <v>29280</v>
      </c>
      <c r="E5202" s="26" t="s">
        <v>85</v>
      </c>
      <c r="F5202" s="26">
        <v>3435</v>
      </c>
      <c r="G5202" s="26" t="s">
        <v>4950</v>
      </c>
      <c r="H5202" s="26" t="s">
        <v>5556</v>
      </c>
      <c r="I5202" s="26" t="s">
        <v>29281</v>
      </c>
      <c r="J5202" s="26" t="s">
        <v>503</v>
      </c>
    </row>
    <row r="5203" spans="1:10" x14ac:dyDescent="0.75">
      <c r="A5203" s="25">
        <v>1996</v>
      </c>
      <c r="B5203" s="25" t="s">
        <v>524</v>
      </c>
      <c r="C5203" s="25" t="s">
        <v>29282</v>
      </c>
      <c r="D5203" s="25" t="s">
        <v>29283</v>
      </c>
      <c r="E5203" s="25" t="s">
        <v>85</v>
      </c>
      <c r="F5203" s="25">
        <v>2458</v>
      </c>
      <c r="G5203" s="25" t="s">
        <v>15067</v>
      </c>
      <c r="H5203" s="25" t="s">
        <v>29284</v>
      </c>
      <c r="I5203" s="25" t="s">
        <v>29285</v>
      </c>
      <c r="J5203" s="25" t="s">
        <v>4038</v>
      </c>
    </row>
    <row r="5204" spans="1:10" x14ac:dyDescent="0.75">
      <c r="A5204" s="26">
        <v>1996</v>
      </c>
      <c r="B5204" s="26" t="s">
        <v>532</v>
      </c>
      <c r="C5204" s="26" t="s">
        <v>4039</v>
      </c>
      <c r="D5204" s="26" t="s">
        <v>4040</v>
      </c>
      <c r="E5204" s="26" t="s">
        <v>85</v>
      </c>
      <c r="F5204" s="26">
        <v>1695</v>
      </c>
      <c r="G5204" s="26" t="s">
        <v>3635</v>
      </c>
      <c r="H5204" s="26" t="s">
        <v>17693</v>
      </c>
      <c r="I5204" s="26" t="s">
        <v>29286</v>
      </c>
      <c r="J5204" s="26" t="s">
        <v>4043</v>
      </c>
    </row>
    <row r="5205" spans="1:10" x14ac:dyDescent="0.75">
      <c r="A5205" s="25">
        <v>1996</v>
      </c>
      <c r="B5205" s="25" t="s">
        <v>539</v>
      </c>
      <c r="C5205" s="25" t="s">
        <v>29287</v>
      </c>
      <c r="D5205" s="25" t="s">
        <v>29288</v>
      </c>
      <c r="E5205" s="25" t="s">
        <v>85</v>
      </c>
      <c r="F5205" s="25">
        <v>1136</v>
      </c>
      <c r="G5205" s="25" t="s">
        <v>3492</v>
      </c>
      <c r="H5205" s="25" t="s">
        <v>1278</v>
      </c>
      <c r="I5205" s="25" t="s">
        <v>6987</v>
      </c>
      <c r="J5205" s="25" t="s">
        <v>1266</v>
      </c>
    </row>
    <row r="5206" spans="1:10" x14ac:dyDescent="0.75">
      <c r="A5206" s="26">
        <v>1996</v>
      </c>
      <c r="B5206" s="26" t="s">
        <v>545</v>
      </c>
      <c r="C5206" s="26" t="s">
        <v>29289</v>
      </c>
      <c r="D5206" s="26" t="s">
        <v>29290</v>
      </c>
      <c r="E5206" s="26" t="s">
        <v>85</v>
      </c>
      <c r="F5206" s="26">
        <v>738</v>
      </c>
      <c r="G5206" s="26" t="s">
        <v>669</v>
      </c>
      <c r="H5206" s="26" t="s">
        <v>12552</v>
      </c>
      <c r="I5206" s="26" t="s">
        <v>1241</v>
      </c>
      <c r="J5206" s="26" t="s">
        <v>3228</v>
      </c>
    </row>
    <row r="5207" spans="1:10" x14ac:dyDescent="0.75">
      <c r="A5207" s="25">
        <v>1996</v>
      </c>
      <c r="B5207" s="25" t="s">
        <v>550</v>
      </c>
      <c r="C5207" s="25" t="s">
        <v>29291</v>
      </c>
      <c r="D5207" s="25" t="s">
        <v>29292</v>
      </c>
      <c r="E5207" s="25" t="s">
        <v>85</v>
      </c>
      <c r="F5207" s="25">
        <v>465</v>
      </c>
      <c r="G5207" s="25" t="s">
        <v>548</v>
      </c>
      <c r="H5207" s="25" t="s">
        <v>3042</v>
      </c>
      <c r="I5207" s="25" t="s">
        <v>9575</v>
      </c>
      <c r="J5207" s="25" t="s">
        <v>5076</v>
      </c>
    </row>
    <row r="5208" spans="1:10" x14ac:dyDescent="0.75">
      <c r="A5208" s="26">
        <v>1996</v>
      </c>
      <c r="B5208" s="26" t="s">
        <v>143</v>
      </c>
      <c r="C5208" s="26" t="s">
        <v>29293</v>
      </c>
      <c r="D5208" s="26" t="s">
        <v>29294</v>
      </c>
      <c r="E5208" s="26" t="s">
        <v>85</v>
      </c>
      <c r="F5208" s="26">
        <v>284</v>
      </c>
      <c r="G5208" s="26" t="s">
        <v>139</v>
      </c>
      <c r="H5208" s="26" t="s">
        <v>536</v>
      </c>
      <c r="I5208" s="26" t="s">
        <v>9222</v>
      </c>
      <c r="J5208" s="26" t="s">
        <v>5079</v>
      </c>
    </row>
    <row r="5209" spans="1:10" x14ac:dyDescent="0.75">
      <c r="A5209" s="25">
        <v>1996</v>
      </c>
      <c r="B5209" s="25" t="s">
        <v>557</v>
      </c>
      <c r="C5209" s="25" t="s">
        <v>1646</v>
      </c>
      <c r="D5209" s="25" t="s">
        <v>29295</v>
      </c>
      <c r="E5209" s="25" t="s">
        <v>85</v>
      </c>
      <c r="F5209" s="25">
        <v>168</v>
      </c>
      <c r="G5209" s="25" t="s">
        <v>408</v>
      </c>
      <c r="H5209" s="25" t="s">
        <v>918</v>
      </c>
      <c r="I5209" s="25" t="s">
        <v>7837</v>
      </c>
      <c r="J5209" s="25" t="s">
        <v>1288</v>
      </c>
    </row>
    <row r="5210" spans="1:10" x14ac:dyDescent="0.75">
      <c r="A5210" s="26">
        <v>1996</v>
      </c>
      <c r="B5210" s="26" t="s">
        <v>127</v>
      </c>
      <c r="C5210" s="26" t="s">
        <v>29296</v>
      </c>
      <c r="D5210" s="26" t="s">
        <v>29297</v>
      </c>
      <c r="E5210" s="26" t="s">
        <v>85</v>
      </c>
      <c r="F5210" s="26">
        <v>96</v>
      </c>
      <c r="G5210" s="26" t="s">
        <v>267</v>
      </c>
      <c r="H5210" s="26" t="s">
        <v>422</v>
      </c>
      <c r="I5210" s="26" t="s">
        <v>6153</v>
      </c>
      <c r="J5210" s="26" t="s">
        <v>930</v>
      </c>
    </row>
    <row r="5211" spans="1:10" x14ac:dyDescent="0.75">
      <c r="A5211" s="25">
        <v>1996</v>
      </c>
      <c r="B5211" s="25" t="s">
        <v>131</v>
      </c>
      <c r="C5211" s="25" t="s">
        <v>29298</v>
      </c>
      <c r="D5211" s="25" t="s">
        <v>29299</v>
      </c>
      <c r="E5211" s="25" t="s">
        <v>85</v>
      </c>
      <c r="F5211" s="25">
        <v>54</v>
      </c>
      <c r="G5211" s="25" t="s">
        <v>187</v>
      </c>
      <c r="H5211" s="25" t="s">
        <v>257</v>
      </c>
      <c r="I5211" s="25" t="s">
        <v>467</v>
      </c>
      <c r="J5211" s="25" t="s">
        <v>933</v>
      </c>
    </row>
    <row r="5212" spans="1:10" x14ac:dyDescent="0.75">
      <c r="A5212" s="26">
        <v>1996</v>
      </c>
      <c r="B5212" s="26" t="s">
        <v>567</v>
      </c>
      <c r="C5212" s="26" t="s">
        <v>29300</v>
      </c>
      <c r="D5212" s="26" t="s">
        <v>29301</v>
      </c>
      <c r="E5212" s="26" t="s">
        <v>85</v>
      </c>
      <c r="F5212" s="26">
        <v>29</v>
      </c>
      <c r="G5212" s="26" t="s">
        <v>141</v>
      </c>
      <c r="H5212" s="26" t="s">
        <v>174</v>
      </c>
      <c r="I5212" s="26" t="s">
        <v>272</v>
      </c>
      <c r="J5212" s="26" t="s">
        <v>3245</v>
      </c>
    </row>
    <row r="5213" spans="1:10" x14ac:dyDescent="0.75">
      <c r="A5213" s="25">
        <v>1996</v>
      </c>
      <c r="B5213" s="25" t="s">
        <v>116</v>
      </c>
      <c r="C5213" s="25" t="s">
        <v>29302</v>
      </c>
      <c r="D5213" s="25" t="s">
        <v>29303</v>
      </c>
      <c r="E5213" s="25" t="s">
        <v>85</v>
      </c>
      <c r="F5213" s="25">
        <v>15</v>
      </c>
      <c r="G5213" s="25" t="s">
        <v>113</v>
      </c>
      <c r="H5213" s="25" t="s">
        <v>129</v>
      </c>
      <c r="I5213" s="25" t="s">
        <v>174</v>
      </c>
      <c r="J5213" s="25" t="s">
        <v>4332</v>
      </c>
    </row>
    <row r="5214" spans="1:10" x14ac:dyDescent="0.75">
      <c r="A5214" s="26">
        <v>1996</v>
      </c>
      <c r="B5214" s="26" t="s">
        <v>574</v>
      </c>
      <c r="C5214" s="26" t="s">
        <v>29304</v>
      </c>
      <c r="D5214" s="26" t="s">
        <v>29305</v>
      </c>
      <c r="E5214" s="26" t="s">
        <v>85</v>
      </c>
      <c r="F5214" s="26">
        <v>8</v>
      </c>
      <c r="G5214" s="26" t="s">
        <v>99</v>
      </c>
      <c r="H5214" s="26" t="s">
        <v>109</v>
      </c>
      <c r="I5214" s="26" t="s">
        <v>129</v>
      </c>
      <c r="J5214" s="26" t="s">
        <v>5633</v>
      </c>
    </row>
    <row r="5215" spans="1:10" x14ac:dyDescent="0.75">
      <c r="A5215" s="25">
        <v>1996</v>
      </c>
      <c r="B5215" s="25" t="s">
        <v>578</v>
      </c>
      <c r="C5215" s="25" t="s">
        <v>29306</v>
      </c>
      <c r="D5215" s="25" t="s">
        <v>2938</v>
      </c>
      <c r="E5215" s="25" t="s">
        <v>85</v>
      </c>
      <c r="F5215" s="25">
        <v>4</v>
      </c>
      <c r="G5215" s="25" t="s">
        <v>88</v>
      </c>
      <c r="H5215" s="25" t="s">
        <v>94</v>
      </c>
      <c r="I5215" s="25" t="s">
        <v>104</v>
      </c>
      <c r="J5215" s="25" t="s">
        <v>5094</v>
      </c>
    </row>
    <row r="5216" spans="1:10" x14ac:dyDescent="0.75">
      <c r="A5216" s="26">
        <v>1996</v>
      </c>
      <c r="B5216" s="26" t="s">
        <v>535</v>
      </c>
      <c r="C5216" s="26" t="s">
        <v>29307</v>
      </c>
      <c r="D5216" s="26" t="s">
        <v>29308</v>
      </c>
      <c r="E5216" s="26" t="s">
        <v>85</v>
      </c>
      <c r="F5216" s="26">
        <v>2</v>
      </c>
      <c r="G5216" s="26" t="s">
        <v>82</v>
      </c>
      <c r="H5216" s="26" t="s">
        <v>82</v>
      </c>
      <c r="I5216" s="26" t="s">
        <v>88</v>
      </c>
      <c r="J5216" s="26" t="s">
        <v>2648</v>
      </c>
    </row>
    <row r="5217" spans="1:10" x14ac:dyDescent="0.75">
      <c r="A5217" s="25">
        <v>1996</v>
      </c>
      <c r="B5217" s="25" t="s">
        <v>585</v>
      </c>
      <c r="C5217" s="25" t="s">
        <v>29309</v>
      </c>
      <c r="D5217" s="25" t="s">
        <v>29310</v>
      </c>
      <c r="E5217" s="25" t="s">
        <v>85</v>
      </c>
      <c r="F5217" s="25">
        <v>1</v>
      </c>
      <c r="G5217" s="25" t="s">
        <v>76</v>
      </c>
      <c r="H5217" s="25" t="s">
        <v>82</v>
      </c>
      <c r="I5217" s="25" t="s">
        <v>82</v>
      </c>
      <c r="J5217" s="25" t="s">
        <v>1647</v>
      </c>
    </row>
    <row r="5218" spans="1:10" x14ac:dyDescent="0.75">
      <c r="A5218" s="26">
        <v>1996</v>
      </c>
      <c r="B5218" s="26" t="s">
        <v>589</v>
      </c>
      <c r="C5218" s="26" t="s">
        <v>29311</v>
      </c>
      <c r="D5218" s="26" t="s">
        <v>591</v>
      </c>
      <c r="E5218" s="26" t="s">
        <v>581</v>
      </c>
      <c r="F5218" s="26">
        <v>0</v>
      </c>
      <c r="G5218" s="26" t="s">
        <v>76</v>
      </c>
      <c r="H5218" s="26" t="s">
        <v>76</v>
      </c>
      <c r="I5218" s="26" t="s">
        <v>76</v>
      </c>
      <c r="J5218" s="26" t="s">
        <v>581</v>
      </c>
    </row>
    <row r="5219" spans="1:10" x14ac:dyDescent="0.75">
      <c r="A5219" s="25">
        <v>1997</v>
      </c>
      <c r="B5219" s="25" t="s">
        <v>76</v>
      </c>
      <c r="C5219" s="25" t="s">
        <v>12446</v>
      </c>
      <c r="D5219" s="25" t="s">
        <v>3064</v>
      </c>
      <c r="E5219" s="25" t="s">
        <v>11774</v>
      </c>
      <c r="F5219" s="25">
        <v>100000</v>
      </c>
      <c r="G5219" s="25" t="s">
        <v>29312</v>
      </c>
      <c r="H5219" s="25" t="s">
        <v>14681</v>
      </c>
      <c r="I5219" s="25" t="s">
        <v>29313</v>
      </c>
      <c r="J5219" s="25" t="s">
        <v>29314</v>
      </c>
    </row>
    <row r="5220" spans="1:10" x14ac:dyDescent="0.75">
      <c r="A5220" s="26">
        <v>1997</v>
      </c>
      <c r="B5220" s="26" t="s">
        <v>82</v>
      </c>
      <c r="C5220" s="26" t="s">
        <v>2686</v>
      </c>
      <c r="D5220" s="26" t="s">
        <v>2686</v>
      </c>
      <c r="E5220" s="26" t="s">
        <v>85</v>
      </c>
      <c r="F5220" s="26">
        <v>99156</v>
      </c>
      <c r="G5220" s="26" t="s">
        <v>307</v>
      </c>
      <c r="H5220" s="26" t="s">
        <v>16229</v>
      </c>
      <c r="I5220" s="26" t="s">
        <v>29316</v>
      </c>
      <c r="J5220" s="26" t="s">
        <v>29317</v>
      </c>
    </row>
    <row r="5221" spans="1:10" x14ac:dyDescent="0.75">
      <c r="A5221" s="25">
        <v>1997</v>
      </c>
      <c r="B5221" s="25" t="s">
        <v>88</v>
      </c>
      <c r="C5221" s="25" t="s">
        <v>4376</v>
      </c>
      <c r="D5221" s="25" t="s">
        <v>4376</v>
      </c>
      <c r="E5221" s="25" t="s">
        <v>85</v>
      </c>
      <c r="F5221" s="25">
        <v>99105</v>
      </c>
      <c r="G5221" s="25" t="s">
        <v>230</v>
      </c>
      <c r="H5221" s="25" t="s">
        <v>14150</v>
      </c>
      <c r="I5221" s="25" t="s">
        <v>29318</v>
      </c>
      <c r="J5221" s="25" t="s">
        <v>29319</v>
      </c>
    </row>
    <row r="5222" spans="1:10" x14ac:dyDescent="0.75">
      <c r="A5222" s="26">
        <v>1997</v>
      </c>
      <c r="B5222" s="26" t="s">
        <v>94</v>
      </c>
      <c r="C5222" s="26" t="s">
        <v>5657</v>
      </c>
      <c r="D5222" s="26" t="s">
        <v>5657</v>
      </c>
      <c r="E5222" s="26" t="s">
        <v>85</v>
      </c>
      <c r="F5222" s="26">
        <v>99070</v>
      </c>
      <c r="G5222" s="26" t="s">
        <v>252</v>
      </c>
      <c r="H5222" s="26" t="s">
        <v>13187</v>
      </c>
      <c r="I5222" s="26" t="s">
        <v>29320</v>
      </c>
      <c r="J5222" s="26" t="s">
        <v>26557</v>
      </c>
    </row>
    <row r="5223" spans="1:10" x14ac:dyDescent="0.75">
      <c r="A5223" s="25">
        <v>1997</v>
      </c>
      <c r="B5223" s="25" t="s">
        <v>99</v>
      </c>
      <c r="C5223" s="25" t="s">
        <v>11166</v>
      </c>
      <c r="D5223" s="25" t="s">
        <v>11166</v>
      </c>
      <c r="E5223" s="25" t="s">
        <v>85</v>
      </c>
      <c r="F5223" s="25">
        <v>99030</v>
      </c>
      <c r="G5223" s="25" t="s">
        <v>162</v>
      </c>
      <c r="H5223" s="25" t="s">
        <v>14693</v>
      </c>
      <c r="I5223" s="25" t="s">
        <v>29321</v>
      </c>
      <c r="J5223" s="25" t="s">
        <v>19512</v>
      </c>
    </row>
    <row r="5224" spans="1:10" x14ac:dyDescent="0.75">
      <c r="A5224" s="26">
        <v>1997</v>
      </c>
      <c r="B5224" s="26" t="s">
        <v>104</v>
      </c>
      <c r="C5224" s="26" t="s">
        <v>9868</v>
      </c>
      <c r="D5224" s="26" t="s">
        <v>9868</v>
      </c>
      <c r="E5224" s="26" t="s">
        <v>85</v>
      </c>
      <c r="F5224" s="26">
        <v>99011</v>
      </c>
      <c r="G5224" s="26" t="s">
        <v>158</v>
      </c>
      <c r="H5224" s="26" t="s">
        <v>13387</v>
      </c>
      <c r="I5224" s="26" t="s">
        <v>29322</v>
      </c>
      <c r="J5224" s="26" t="s">
        <v>20372</v>
      </c>
    </row>
    <row r="5225" spans="1:10" x14ac:dyDescent="0.75">
      <c r="A5225" s="25">
        <v>1997</v>
      </c>
      <c r="B5225" s="25" t="s">
        <v>109</v>
      </c>
      <c r="C5225" s="25" t="s">
        <v>16381</v>
      </c>
      <c r="D5225" s="25" t="s">
        <v>16381</v>
      </c>
      <c r="E5225" s="25" t="s">
        <v>85</v>
      </c>
      <c r="F5225" s="25">
        <v>98992</v>
      </c>
      <c r="G5225" s="25" t="s">
        <v>109</v>
      </c>
      <c r="H5225" s="25" t="s">
        <v>13195</v>
      </c>
      <c r="I5225" s="25" t="s">
        <v>29323</v>
      </c>
      <c r="J5225" s="25" t="s">
        <v>29324</v>
      </c>
    </row>
    <row r="5226" spans="1:10" x14ac:dyDescent="0.75">
      <c r="A5226" s="26">
        <v>1997</v>
      </c>
      <c r="B5226" s="26" t="s">
        <v>113</v>
      </c>
      <c r="C5226" s="26" t="s">
        <v>6884</v>
      </c>
      <c r="D5226" s="26" t="s">
        <v>6884</v>
      </c>
      <c r="E5226" s="26" t="s">
        <v>85</v>
      </c>
      <c r="F5226" s="26">
        <v>98986</v>
      </c>
      <c r="G5226" s="26" t="s">
        <v>201</v>
      </c>
      <c r="H5226" s="26" t="s">
        <v>13197</v>
      </c>
      <c r="I5226" s="26" t="s">
        <v>29325</v>
      </c>
      <c r="J5226" s="26" t="s">
        <v>29326</v>
      </c>
    </row>
    <row r="5227" spans="1:10" x14ac:dyDescent="0.75">
      <c r="A5227" s="25">
        <v>1997</v>
      </c>
      <c r="B5227" s="25" t="s">
        <v>118</v>
      </c>
      <c r="C5227" s="25" t="s">
        <v>10743</v>
      </c>
      <c r="D5227" s="25" t="s">
        <v>10743</v>
      </c>
      <c r="E5227" s="25" t="s">
        <v>85</v>
      </c>
      <c r="F5227" s="25">
        <v>98958</v>
      </c>
      <c r="G5227" s="25" t="s">
        <v>154</v>
      </c>
      <c r="H5227" s="25" t="s">
        <v>28564</v>
      </c>
      <c r="I5227" s="25" t="s">
        <v>29327</v>
      </c>
      <c r="J5227" s="25" t="s">
        <v>29328</v>
      </c>
    </row>
    <row r="5228" spans="1:10" x14ac:dyDescent="0.75">
      <c r="A5228" s="26">
        <v>1997</v>
      </c>
      <c r="B5228" s="26" t="s">
        <v>123</v>
      </c>
      <c r="C5228" s="26" t="s">
        <v>11995</v>
      </c>
      <c r="D5228" s="26" t="s">
        <v>11995</v>
      </c>
      <c r="E5228" s="26" t="s">
        <v>85</v>
      </c>
      <c r="F5228" s="26">
        <v>98941</v>
      </c>
      <c r="G5228" s="26" t="s">
        <v>138</v>
      </c>
      <c r="H5228" s="26" t="s">
        <v>13588</v>
      </c>
      <c r="I5228" s="26" t="s">
        <v>29329</v>
      </c>
      <c r="J5228" s="26" t="s">
        <v>7109</v>
      </c>
    </row>
    <row r="5229" spans="1:10" x14ac:dyDescent="0.75">
      <c r="A5229" s="25">
        <v>1997</v>
      </c>
      <c r="B5229" s="25" t="s">
        <v>125</v>
      </c>
      <c r="C5229" s="25" t="s">
        <v>29330</v>
      </c>
      <c r="D5229" s="25" t="s">
        <v>29330</v>
      </c>
      <c r="E5229" s="25" t="s">
        <v>85</v>
      </c>
      <c r="F5229" s="25">
        <v>98928</v>
      </c>
      <c r="G5229" s="25" t="s">
        <v>104</v>
      </c>
      <c r="H5229" s="25" t="s">
        <v>14151</v>
      </c>
      <c r="I5229" s="25" t="s">
        <v>29331</v>
      </c>
      <c r="J5229" s="25" t="s">
        <v>29332</v>
      </c>
    </row>
    <row r="5230" spans="1:10" x14ac:dyDescent="0.75">
      <c r="A5230" s="26">
        <v>1997</v>
      </c>
      <c r="B5230" s="26" t="s">
        <v>129</v>
      </c>
      <c r="C5230" s="26" t="s">
        <v>29333</v>
      </c>
      <c r="D5230" s="26" t="s">
        <v>29333</v>
      </c>
      <c r="E5230" s="26" t="s">
        <v>85</v>
      </c>
      <c r="F5230" s="26">
        <v>98923</v>
      </c>
      <c r="G5230" s="26" t="s">
        <v>94</v>
      </c>
      <c r="H5230" s="26" t="s">
        <v>28061</v>
      </c>
      <c r="I5230" s="26" t="s">
        <v>29334</v>
      </c>
      <c r="J5230" s="26" t="s">
        <v>29335</v>
      </c>
    </row>
    <row r="5231" spans="1:10" x14ac:dyDescent="0.75">
      <c r="A5231" s="25">
        <v>1997</v>
      </c>
      <c r="B5231" s="25" t="s">
        <v>133</v>
      </c>
      <c r="C5231" s="25" t="s">
        <v>7575</v>
      </c>
      <c r="D5231" s="25" t="s">
        <v>7575</v>
      </c>
      <c r="E5231" s="25" t="s">
        <v>85</v>
      </c>
      <c r="F5231" s="25">
        <v>98920</v>
      </c>
      <c r="G5231" s="25" t="s">
        <v>166</v>
      </c>
      <c r="H5231" s="25" t="s">
        <v>13202</v>
      </c>
      <c r="I5231" s="25" t="s">
        <v>29337</v>
      </c>
      <c r="J5231" s="25" t="s">
        <v>2981</v>
      </c>
    </row>
    <row r="5232" spans="1:10" x14ac:dyDescent="0.75">
      <c r="A5232" s="26">
        <v>1997</v>
      </c>
      <c r="B5232" s="26" t="s">
        <v>138</v>
      </c>
      <c r="C5232" s="26" t="s">
        <v>7567</v>
      </c>
      <c r="D5232" s="26" t="s">
        <v>7567</v>
      </c>
      <c r="E5232" s="26" t="s">
        <v>85</v>
      </c>
      <c r="F5232" s="26">
        <v>98900</v>
      </c>
      <c r="G5232" s="26" t="s">
        <v>205</v>
      </c>
      <c r="H5232" s="26" t="s">
        <v>13790</v>
      </c>
      <c r="I5232" s="26" t="s">
        <v>29338</v>
      </c>
      <c r="J5232" s="26" t="s">
        <v>11781</v>
      </c>
    </row>
    <row r="5233" spans="1:10" x14ac:dyDescent="0.75">
      <c r="A5233" s="25">
        <v>1997</v>
      </c>
      <c r="B5233" s="25" t="s">
        <v>141</v>
      </c>
      <c r="C5233" s="25" t="s">
        <v>12209</v>
      </c>
      <c r="D5233" s="25" t="s">
        <v>12209</v>
      </c>
      <c r="E5233" s="25" t="s">
        <v>85</v>
      </c>
      <c r="F5233" s="25">
        <v>98871</v>
      </c>
      <c r="G5233" s="25" t="s">
        <v>129</v>
      </c>
      <c r="H5233" s="25" t="s">
        <v>13983</v>
      </c>
      <c r="I5233" s="25" t="s">
        <v>29339</v>
      </c>
      <c r="J5233" s="25" t="s">
        <v>12800</v>
      </c>
    </row>
    <row r="5234" spans="1:10" x14ac:dyDescent="0.75">
      <c r="A5234" s="26">
        <v>1997</v>
      </c>
      <c r="B5234" s="26" t="s">
        <v>145</v>
      </c>
      <c r="C5234" s="26" t="s">
        <v>9406</v>
      </c>
      <c r="D5234" s="26" t="s">
        <v>9406</v>
      </c>
      <c r="E5234" s="26" t="s">
        <v>85</v>
      </c>
      <c r="F5234" s="26">
        <v>98860</v>
      </c>
      <c r="G5234" s="26" t="s">
        <v>174</v>
      </c>
      <c r="H5234" s="26" t="s">
        <v>29340</v>
      </c>
      <c r="I5234" s="26" t="s">
        <v>29341</v>
      </c>
      <c r="J5234" s="26" t="s">
        <v>12402</v>
      </c>
    </row>
    <row r="5235" spans="1:10" x14ac:dyDescent="0.75">
      <c r="A5235" s="25">
        <v>1997</v>
      </c>
      <c r="B5235" s="25" t="s">
        <v>150</v>
      </c>
      <c r="C5235" s="25" t="s">
        <v>7578</v>
      </c>
      <c r="D5235" s="25" t="s">
        <v>7578</v>
      </c>
      <c r="E5235" s="25" t="s">
        <v>85</v>
      </c>
      <c r="F5235" s="25">
        <v>98838</v>
      </c>
      <c r="G5235" s="25" t="s">
        <v>174</v>
      </c>
      <c r="H5235" s="25" t="s">
        <v>10007</v>
      </c>
      <c r="I5235" s="25" t="s">
        <v>29342</v>
      </c>
      <c r="J5235" s="25" t="s">
        <v>8966</v>
      </c>
    </row>
    <row r="5236" spans="1:10" x14ac:dyDescent="0.75">
      <c r="A5236" s="26">
        <v>1997</v>
      </c>
      <c r="B5236" s="26" t="s">
        <v>154</v>
      </c>
      <c r="C5236" s="26" t="s">
        <v>4630</v>
      </c>
      <c r="D5236" s="26" t="s">
        <v>4630</v>
      </c>
      <c r="E5236" s="26" t="s">
        <v>85</v>
      </c>
      <c r="F5236" s="26">
        <v>98816</v>
      </c>
      <c r="G5236" s="26" t="s">
        <v>221</v>
      </c>
      <c r="H5236" s="26" t="s">
        <v>14508</v>
      </c>
      <c r="I5236" s="26" t="s">
        <v>29343</v>
      </c>
      <c r="J5236" s="26" t="s">
        <v>12405</v>
      </c>
    </row>
    <row r="5237" spans="1:10" x14ac:dyDescent="0.75">
      <c r="A5237" s="25">
        <v>1997</v>
      </c>
      <c r="B5237" s="25" t="s">
        <v>158</v>
      </c>
      <c r="C5237" s="25" t="s">
        <v>8258</v>
      </c>
      <c r="D5237" s="25" t="s">
        <v>8258</v>
      </c>
      <c r="E5237" s="25" t="s">
        <v>85</v>
      </c>
      <c r="F5237" s="25">
        <v>98783</v>
      </c>
      <c r="G5237" s="25" t="s">
        <v>212</v>
      </c>
      <c r="H5237" s="25" t="s">
        <v>14336</v>
      </c>
      <c r="I5237" s="25" t="s">
        <v>29345</v>
      </c>
      <c r="J5237" s="25" t="s">
        <v>5398</v>
      </c>
    </row>
    <row r="5238" spans="1:10" x14ac:dyDescent="0.75">
      <c r="A5238" s="26">
        <v>1997</v>
      </c>
      <c r="B5238" s="26" t="s">
        <v>162</v>
      </c>
      <c r="C5238" s="26" t="s">
        <v>5657</v>
      </c>
      <c r="D5238" s="26" t="s">
        <v>5657</v>
      </c>
      <c r="E5238" s="26" t="s">
        <v>85</v>
      </c>
      <c r="F5238" s="26">
        <v>98752</v>
      </c>
      <c r="G5238" s="26" t="s">
        <v>252</v>
      </c>
      <c r="H5238" s="26" t="s">
        <v>11989</v>
      </c>
      <c r="I5238" s="26" t="s">
        <v>29346</v>
      </c>
      <c r="J5238" s="26" t="s">
        <v>8970</v>
      </c>
    </row>
    <row r="5239" spans="1:10" x14ac:dyDescent="0.75">
      <c r="A5239" s="25">
        <v>1997</v>
      </c>
      <c r="B5239" s="25" t="s">
        <v>166</v>
      </c>
      <c r="C5239" s="25" t="s">
        <v>4630</v>
      </c>
      <c r="D5239" s="25" t="s">
        <v>4630</v>
      </c>
      <c r="E5239" s="25" t="s">
        <v>85</v>
      </c>
      <c r="F5239" s="25">
        <v>98712</v>
      </c>
      <c r="G5239" s="25" t="s">
        <v>226</v>
      </c>
      <c r="H5239" s="25" t="s">
        <v>28854</v>
      </c>
      <c r="I5239" s="25" t="s">
        <v>29347</v>
      </c>
      <c r="J5239" s="25" t="s">
        <v>29348</v>
      </c>
    </row>
    <row r="5240" spans="1:10" x14ac:dyDescent="0.75">
      <c r="A5240" s="26">
        <v>1997</v>
      </c>
      <c r="B5240" s="26" t="s">
        <v>171</v>
      </c>
      <c r="C5240" s="26" t="s">
        <v>4630</v>
      </c>
      <c r="D5240" s="26" t="s">
        <v>4630</v>
      </c>
      <c r="E5240" s="26" t="s">
        <v>85</v>
      </c>
      <c r="F5240" s="26">
        <v>98678</v>
      </c>
      <c r="G5240" s="26" t="s">
        <v>226</v>
      </c>
      <c r="H5240" s="26" t="s">
        <v>12404</v>
      </c>
      <c r="I5240" s="26" t="s">
        <v>29349</v>
      </c>
      <c r="J5240" s="26" t="s">
        <v>8973</v>
      </c>
    </row>
    <row r="5241" spans="1:10" x14ac:dyDescent="0.75">
      <c r="A5241" s="25">
        <v>1997</v>
      </c>
      <c r="B5241" s="25" t="s">
        <v>174</v>
      </c>
      <c r="C5241" s="25" t="s">
        <v>4875</v>
      </c>
      <c r="D5241" s="25" t="s">
        <v>4875</v>
      </c>
      <c r="E5241" s="25" t="s">
        <v>85</v>
      </c>
      <c r="F5241" s="25">
        <v>98644</v>
      </c>
      <c r="G5241" s="25" t="s">
        <v>230</v>
      </c>
      <c r="H5241" s="25" t="s">
        <v>12204</v>
      </c>
      <c r="I5241" s="25" t="s">
        <v>29350</v>
      </c>
      <c r="J5241" s="25" t="s">
        <v>2053</v>
      </c>
    </row>
    <row r="5242" spans="1:10" x14ac:dyDescent="0.75">
      <c r="A5242" s="26">
        <v>1997</v>
      </c>
      <c r="B5242" s="26" t="s">
        <v>179</v>
      </c>
      <c r="C5242" s="26" t="s">
        <v>6134</v>
      </c>
      <c r="D5242" s="26" t="s">
        <v>6134</v>
      </c>
      <c r="E5242" s="26" t="s">
        <v>85</v>
      </c>
      <c r="F5242" s="26">
        <v>98609</v>
      </c>
      <c r="G5242" s="26" t="s">
        <v>242</v>
      </c>
      <c r="H5242" s="26" t="s">
        <v>29351</v>
      </c>
      <c r="I5242" s="26" t="s">
        <v>29352</v>
      </c>
      <c r="J5242" s="26" t="s">
        <v>10326</v>
      </c>
    </row>
    <row r="5243" spans="1:10" x14ac:dyDescent="0.75">
      <c r="A5243" s="25">
        <v>1997</v>
      </c>
      <c r="B5243" s="25" t="s">
        <v>183</v>
      </c>
      <c r="C5243" s="25" t="s">
        <v>4107</v>
      </c>
      <c r="D5243" s="25" t="s">
        <v>4107</v>
      </c>
      <c r="E5243" s="25" t="s">
        <v>85</v>
      </c>
      <c r="F5243" s="25">
        <v>98571</v>
      </c>
      <c r="G5243" s="25" t="s">
        <v>272</v>
      </c>
      <c r="H5243" s="25" t="s">
        <v>13405</v>
      </c>
      <c r="I5243" s="25" t="s">
        <v>29353</v>
      </c>
      <c r="J5243" s="25" t="s">
        <v>11797</v>
      </c>
    </row>
    <row r="5244" spans="1:10" x14ac:dyDescent="0.75">
      <c r="A5244" s="26">
        <v>1997</v>
      </c>
      <c r="B5244" s="26" t="s">
        <v>187</v>
      </c>
      <c r="C5244" s="26" t="s">
        <v>5118</v>
      </c>
      <c r="D5244" s="26" t="s">
        <v>5118</v>
      </c>
      <c r="E5244" s="26" t="s">
        <v>85</v>
      </c>
      <c r="F5244" s="26">
        <v>98527</v>
      </c>
      <c r="G5244" s="26" t="s">
        <v>212</v>
      </c>
      <c r="H5244" s="26" t="s">
        <v>13593</v>
      </c>
      <c r="I5244" s="26" t="s">
        <v>29354</v>
      </c>
      <c r="J5244" s="26" t="s">
        <v>11799</v>
      </c>
    </row>
    <row r="5245" spans="1:10" x14ac:dyDescent="0.75">
      <c r="A5245" s="25">
        <v>1997</v>
      </c>
      <c r="B5245" s="25" t="s">
        <v>192</v>
      </c>
      <c r="C5245" s="25" t="s">
        <v>4107</v>
      </c>
      <c r="D5245" s="25" t="s">
        <v>4107</v>
      </c>
      <c r="E5245" s="25" t="s">
        <v>85</v>
      </c>
      <c r="F5245" s="25">
        <v>98496</v>
      </c>
      <c r="G5245" s="25" t="s">
        <v>272</v>
      </c>
      <c r="H5245" s="25" t="s">
        <v>5300</v>
      </c>
      <c r="I5245" s="25" t="s">
        <v>29355</v>
      </c>
      <c r="J5245" s="25" t="s">
        <v>1713</v>
      </c>
    </row>
    <row r="5246" spans="1:10" x14ac:dyDescent="0.75">
      <c r="A5246" s="26">
        <v>1997</v>
      </c>
      <c r="B5246" s="26" t="s">
        <v>196</v>
      </c>
      <c r="C5246" s="26" t="s">
        <v>7346</v>
      </c>
      <c r="D5246" s="26" t="s">
        <v>7346</v>
      </c>
      <c r="E5246" s="26" t="s">
        <v>85</v>
      </c>
      <c r="F5246" s="26">
        <v>98452</v>
      </c>
      <c r="G5246" s="26" t="s">
        <v>192</v>
      </c>
      <c r="H5246" s="26" t="s">
        <v>14515</v>
      </c>
      <c r="I5246" s="26" t="s">
        <v>29356</v>
      </c>
      <c r="J5246" s="26" t="s">
        <v>27860</v>
      </c>
    </row>
    <row r="5247" spans="1:10" x14ac:dyDescent="0.75">
      <c r="A5247" s="25">
        <v>1997</v>
      </c>
      <c r="B5247" s="25" t="s">
        <v>201</v>
      </c>
      <c r="C5247" s="25" t="s">
        <v>2683</v>
      </c>
      <c r="D5247" s="25" t="s">
        <v>2683</v>
      </c>
      <c r="E5247" s="25" t="s">
        <v>85</v>
      </c>
      <c r="F5247" s="25">
        <v>98425</v>
      </c>
      <c r="G5247" s="25" t="s">
        <v>337</v>
      </c>
      <c r="H5247" s="25" t="s">
        <v>11795</v>
      </c>
      <c r="I5247" s="25" t="s">
        <v>29357</v>
      </c>
      <c r="J5247" s="25" t="s">
        <v>12420</v>
      </c>
    </row>
    <row r="5248" spans="1:10" x14ac:dyDescent="0.75">
      <c r="A5248" s="26">
        <v>1997</v>
      </c>
      <c r="B5248" s="26" t="s">
        <v>205</v>
      </c>
      <c r="C5248" s="26" t="s">
        <v>4866</v>
      </c>
      <c r="D5248" s="26" t="s">
        <v>4866</v>
      </c>
      <c r="E5248" s="26" t="s">
        <v>85</v>
      </c>
      <c r="F5248" s="26">
        <v>98368</v>
      </c>
      <c r="G5248" s="26" t="s">
        <v>307</v>
      </c>
      <c r="H5248" s="26" t="s">
        <v>11378</v>
      </c>
      <c r="I5248" s="26" t="s">
        <v>29358</v>
      </c>
      <c r="J5248" s="26" t="s">
        <v>22909</v>
      </c>
    </row>
    <row r="5249" spans="1:10" x14ac:dyDescent="0.75">
      <c r="A5249" s="25">
        <v>1997</v>
      </c>
      <c r="B5249" s="25" t="s">
        <v>63</v>
      </c>
      <c r="C5249" s="25" t="s">
        <v>2988</v>
      </c>
      <c r="D5249" s="25" t="s">
        <v>2988</v>
      </c>
      <c r="E5249" s="25" t="s">
        <v>85</v>
      </c>
      <c r="F5249" s="25">
        <v>98317</v>
      </c>
      <c r="G5249" s="25" t="s">
        <v>365</v>
      </c>
      <c r="H5249" s="25" t="s">
        <v>10305</v>
      </c>
      <c r="I5249" s="25" t="s">
        <v>29359</v>
      </c>
      <c r="J5249" s="25" t="s">
        <v>7829</v>
      </c>
    </row>
    <row r="5250" spans="1:10" x14ac:dyDescent="0.75">
      <c r="A5250" s="26">
        <v>1997</v>
      </c>
      <c r="B5250" s="26" t="s">
        <v>212</v>
      </c>
      <c r="C5250" s="26" t="s">
        <v>2042</v>
      </c>
      <c r="D5250" s="26" t="s">
        <v>2042</v>
      </c>
      <c r="E5250" s="26" t="s">
        <v>85</v>
      </c>
      <c r="F5250" s="26">
        <v>98254</v>
      </c>
      <c r="G5250" s="26" t="s">
        <v>398</v>
      </c>
      <c r="H5250" s="26" t="s">
        <v>13411</v>
      </c>
      <c r="I5250" s="26" t="s">
        <v>29360</v>
      </c>
      <c r="J5250" s="26" t="s">
        <v>658</v>
      </c>
    </row>
    <row r="5251" spans="1:10" x14ac:dyDescent="0.75">
      <c r="A5251" s="25">
        <v>1997</v>
      </c>
      <c r="B5251" s="25" t="s">
        <v>217</v>
      </c>
      <c r="C5251" s="25" t="s">
        <v>2034</v>
      </c>
      <c r="D5251" s="25" t="s">
        <v>2034</v>
      </c>
      <c r="E5251" s="25" t="s">
        <v>85</v>
      </c>
      <c r="F5251" s="25">
        <v>98184</v>
      </c>
      <c r="G5251" s="25" t="s">
        <v>360</v>
      </c>
      <c r="H5251" s="25" t="s">
        <v>11387</v>
      </c>
      <c r="I5251" s="25" t="s">
        <v>29361</v>
      </c>
      <c r="J5251" s="25" t="s">
        <v>23456</v>
      </c>
    </row>
    <row r="5252" spans="1:10" x14ac:dyDescent="0.75">
      <c r="A5252" s="26">
        <v>1997</v>
      </c>
      <c r="B5252" s="26" t="s">
        <v>221</v>
      </c>
      <c r="C5252" s="26" t="s">
        <v>5113</v>
      </c>
      <c r="D5252" s="26" t="s">
        <v>5113</v>
      </c>
      <c r="E5252" s="26" t="s">
        <v>85</v>
      </c>
      <c r="F5252" s="26">
        <v>98122</v>
      </c>
      <c r="G5252" s="26" t="s">
        <v>550</v>
      </c>
      <c r="H5252" s="26" t="s">
        <v>12819</v>
      </c>
      <c r="I5252" s="26" t="s">
        <v>29362</v>
      </c>
      <c r="J5252" s="26" t="s">
        <v>29363</v>
      </c>
    </row>
    <row r="5253" spans="1:10" x14ac:dyDescent="0.75">
      <c r="A5253" s="25">
        <v>1997</v>
      </c>
      <c r="B5253" s="25" t="s">
        <v>226</v>
      </c>
      <c r="C5253" s="25" t="s">
        <v>2027</v>
      </c>
      <c r="D5253" s="25" t="s">
        <v>2027</v>
      </c>
      <c r="E5253" s="25" t="s">
        <v>85</v>
      </c>
      <c r="F5253" s="25">
        <v>98023</v>
      </c>
      <c r="G5253" s="25" t="s">
        <v>116</v>
      </c>
      <c r="H5253" s="25" t="s">
        <v>29364</v>
      </c>
      <c r="I5253" s="25" t="s">
        <v>29365</v>
      </c>
      <c r="J5253" s="25" t="s">
        <v>29366</v>
      </c>
    </row>
    <row r="5254" spans="1:10" x14ac:dyDescent="0.75">
      <c r="A5254" s="26">
        <v>1997</v>
      </c>
      <c r="B5254" s="26" t="s">
        <v>230</v>
      </c>
      <c r="C5254" s="26" t="s">
        <v>621</v>
      </c>
      <c r="D5254" s="26" t="s">
        <v>621</v>
      </c>
      <c r="E5254" s="26" t="s">
        <v>85</v>
      </c>
      <c r="F5254" s="26">
        <v>97918</v>
      </c>
      <c r="G5254" s="26" t="s">
        <v>510</v>
      </c>
      <c r="H5254" s="26" t="s">
        <v>26317</v>
      </c>
      <c r="I5254" s="26" t="s">
        <v>29367</v>
      </c>
      <c r="J5254" s="26" t="s">
        <v>29368</v>
      </c>
    </row>
    <row r="5255" spans="1:10" x14ac:dyDescent="0.75">
      <c r="A5255" s="25">
        <v>1997</v>
      </c>
      <c r="B5255" s="25" t="s">
        <v>234</v>
      </c>
      <c r="C5255" s="25" t="s">
        <v>3003</v>
      </c>
      <c r="D5255" s="25" t="s">
        <v>3003</v>
      </c>
      <c r="E5255" s="25" t="s">
        <v>85</v>
      </c>
      <c r="F5255" s="25">
        <v>97825</v>
      </c>
      <c r="G5255" s="25" t="s">
        <v>1712</v>
      </c>
      <c r="H5255" s="25" t="s">
        <v>9399</v>
      </c>
      <c r="I5255" s="25" t="s">
        <v>29369</v>
      </c>
      <c r="J5255" s="25" t="s">
        <v>1400</v>
      </c>
    </row>
    <row r="5256" spans="1:10" x14ac:dyDescent="0.75">
      <c r="A5256" s="26">
        <v>1997</v>
      </c>
      <c r="B5256" s="26" t="s">
        <v>238</v>
      </c>
      <c r="C5256" s="26" t="s">
        <v>609</v>
      </c>
      <c r="D5256" s="26" t="s">
        <v>609</v>
      </c>
      <c r="E5256" s="26" t="s">
        <v>85</v>
      </c>
      <c r="F5256" s="26">
        <v>97682</v>
      </c>
      <c r="G5256" s="26" t="s">
        <v>1725</v>
      </c>
      <c r="H5256" s="26" t="s">
        <v>10551</v>
      </c>
      <c r="I5256" s="26" t="s">
        <v>29370</v>
      </c>
      <c r="J5256" s="26" t="s">
        <v>29371</v>
      </c>
    </row>
    <row r="5257" spans="1:10" x14ac:dyDescent="0.75">
      <c r="A5257" s="25">
        <v>1997</v>
      </c>
      <c r="B5257" s="25" t="s">
        <v>242</v>
      </c>
      <c r="C5257" s="25" t="s">
        <v>605</v>
      </c>
      <c r="D5257" s="25" t="s">
        <v>605</v>
      </c>
      <c r="E5257" s="25" t="s">
        <v>85</v>
      </c>
      <c r="F5257" s="25">
        <v>97511</v>
      </c>
      <c r="G5257" s="25" t="s">
        <v>1614</v>
      </c>
      <c r="H5257" s="25" t="s">
        <v>9187</v>
      </c>
      <c r="I5257" s="25" t="s">
        <v>29372</v>
      </c>
      <c r="J5257" s="25" t="s">
        <v>22931</v>
      </c>
    </row>
    <row r="5258" spans="1:10" x14ac:dyDescent="0.75">
      <c r="A5258" s="26">
        <v>1997</v>
      </c>
      <c r="B5258" s="26" t="s">
        <v>247</v>
      </c>
      <c r="C5258" s="26" t="s">
        <v>1395</v>
      </c>
      <c r="D5258" s="26" t="s">
        <v>1395</v>
      </c>
      <c r="E5258" s="26" t="s">
        <v>85</v>
      </c>
      <c r="F5258" s="26">
        <v>97307</v>
      </c>
      <c r="G5258" s="26" t="s">
        <v>1022</v>
      </c>
      <c r="H5258" s="26" t="s">
        <v>11394</v>
      </c>
      <c r="I5258" s="26" t="s">
        <v>29373</v>
      </c>
      <c r="J5258" s="26" t="s">
        <v>29374</v>
      </c>
    </row>
    <row r="5259" spans="1:10" x14ac:dyDescent="0.75">
      <c r="A5259" s="25">
        <v>1997</v>
      </c>
      <c r="B5259" s="25" t="s">
        <v>252</v>
      </c>
      <c r="C5259" s="25" t="s">
        <v>1760</v>
      </c>
      <c r="D5259" s="25" t="s">
        <v>1760</v>
      </c>
      <c r="E5259" s="25" t="s">
        <v>85</v>
      </c>
      <c r="F5259" s="25">
        <v>97087</v>
      </c>
      <c r="G5259" s="25" t="s">
        <v>2386</v>
      </c>
      <c r="H5259" s="25" t="s">
        <v>7803</v>
      </c>
      <c r="I5259" s="25" t="s">
        <v>29375</v>
      </c>
      <c r="J5259" s="25" t="s">
        <v>225</v>
      </c>
    </row>
    <row r="5260" spans="1:10" x14ac:dyDescent="0.75">
      <c r="A5260" s="26">
        <v>1997</v>
      </c>
      <c r="B5260" s="26" t="s">
        <v>257</v>
      </c>
      <c r="C5260" s="26" t="s">
        <v>12829</v>
      </c>
      <c r="D5260" s="26" t="s">
        <v>20176</v>
      </c>
      <c r="E5260" s="26" t="s">
        <v>85</v>
      </c>
      <c r="F5260" s="26">
        <v>96837</v>
      </c>
      <c r="G5260" s="26" t="s">
        <v>172</v>
      </c>
      <c r="H5260" s="26" t="s">
        <v>10761</v>
      </c>
      <c r="I5260" s="26" t="s">
        <v>29376</v>
      </c>
      <c r="J5260" s="26" t="s">
        <v>4664</v>
      </c>
    </row>
    <row r="5261" spans="1:10" x14ac:dyDescent="0.75">
      <c r="A5261" s="25">
        <v>1997</v>
      </c>
      <c r="B5261" s="25" t="s">
        <v>262</v>
      </c>
      <c r="C5261" s="25" t="s">
        <v>691</v>
      </c>
      <c r="D5261" s="25" t="s">
        <v>691</v>
      </c>
      <c r="E5261" s="25" t="s">
        <v>85</v>
      </c>
      <c r="F5261" s="25">
        <v>96559</v>
      </c>
      <c r="G5261" s="25" t="s">
        <v>4324</v>
      </c>
      <c r="H5261" s="25" t="s">
        <v>14005</v>
      </c>
      <c r="I5261" s="25" t="s">
        <v>29377</v>
      </c>
      <c r="J5261" s="25" t="s">
        <v>12434</v>
      </c>
    </row>
    <row r="5262" spans="1:10" x14ac:dyDescent="0.75">
      <c r="A5262" s="26">
        <v>1997</v>
      </c>
      <c r="B5262" s="26" t="s">
        <v>267</v>
      </c>
      <c r="C5262" s="26" t="s">
        <v>188</v>
      </c>
      <c r="D5262" s="26" t="s">
        <v>3327</v>
      </c>
      <c r="E5262" s="26" t="s">
        <v>85</v>
      </c>
      <c r="F5262" s="26">
        <v>96257</v>
      </c>
      <c r="G5262" s="26" t="s">
        <v>92</v>
      </c>
      <c r="H5262" s="26" t="s">
        <v>13223</v>
      </c>
      <c r="I5262" s="26" t="s">
        <v>29378</v>
      </c>
      <c r="J5262" s="26" t="s">
        <v>21295</v>
      </c>
    </row>
    <row r="5263" spans="1:10" x14ac:dyDescent="0.75">
      <c r="A5263" s="25">
        <v>1997</v>
      </c>
      <c r="B5263" s="25" t="s">
        <v>272</v>
      </c>
      <c r="C5263" s="25" t="s">
        <v>5445</v>
      </c>
      <c r="D5263" s="25" t="s">
        <v>5173</v>
      </c>
      <c r="E5263" s="25" t="s">
        <v>85</v>
      </c>
      <c r="F5263" s="25">
        <v>95944</v>
      </c>
      <c r="G5263" s="25" t="s">
        <v>5349</v>
      </c>
      <c r="H5263" s="25" t="s">
        <v>8521</v>
      </c>
      <c r="I5263" s="25" t="s">
        <v>29379</v>
      </c>
      <c r="J5263" s="25" t="s">
        <v>29380</v>
      </c>
    </row>
    <row r="5264" spans="1:10" x14ac:dyDescent="0.75">
      <c r="A5264" s="26">
        <v>1997</v>
      </c>
      <c r="B5264" s="26" t="s">
        <v>277</v>
      </c>
      <c r="C5264" s="26" t="s">
        <v>4912</v>
      </c>
      <c r="D5264" s="26" t="s">
        <v>4912</v>
      </c>
      <c r="E5264" s="26" t="s">
        <v>85</v>
      </c>
      <c r="F5264" s="26">
        <v>95601</v>
      </c>
      <c r="G5264" s="26" t="s">
        <v>3335</v>
      </c>
      <c r="H5264" s="26" t="s">
        <v>22919</v>
      </c>
      <c r="I5264" s="26" t="s">
        <v>29381</v>
      </c>
      <c r="J5264" s="26" t="s">
        <v>12645</v>
      </c>
    </row>
    <row r="5265" spans="1:10" x14ac:dyDescent="0.75">
      <c r="A5265" s="25">
        <v>1997</v>
      </c>
      <c r="B5265" s="25" t="s">
        <v>282</v>
      </c>
      <c r="C5265" s="25" t="s">
        <v>2109</v>
      </c>
      <c r="D5265" s="25" t="s">
        <v>2747</v>
      </c>
      <c r="E5265" s="25" t="s">
        <v>85</v>
      </c>
      <c r="F5265" s="25">
        <v>95280</v>
      </c>
      <c r="G5265" s="25" t="s">
        <v>250</v>
      </c>
      <c r="H5265" s="25" t="s">
        <v>4867</v>
      </c>
      <c r="I5265" s="25" t="s">
        <v>29382</v>
      </c>
      <c r="J5265" s="25" t="s">
        <v>12646</v>
      </c>
    </row>
    <row r="5266" spans="1:10" x14ac:dyDescent="0.75">
      <c r="A5266" s="26">
        <v>1997</v>
      </c>
      <c r="B5266" s="26" t="s">
        <v>287</v>
      </c>
      <c r="C5266" s="26" t="s">
        <v>5943</v>
      </c>
      <c r="D5266" s="26" t="s">
        <v>5944</v>
      </c>
      <c r="E5266" s="26" t="s">
        <v>85</v>
      </c>
      <c r="F5266" s="26">
        <v>94900</v>
      </c>
      <c r="G5266" s="26" t="s">
        <v>4682</v>
      </c>
      <c r="H5266" s="26" t="s">
        <v>20416</v>
      </c>
      <c r="I5266" s="26" t="s">
        <v>29383</v>
      </c>
      <c r="J5266" s="26" t="s">
        <v>6671</v>
      </c>
    </row>
    <row r="5267" spans="1:10" x14ac:dyDescent="0.75">
      <c r="A5267" s="25">
        <v>1997</v>
      </c>
      <c r="B5267" s="25" t="s">
        <v>292</v>
      </c>
      <c r="C5267" s="25" t="s">
        <v>4681</v>
      </c>
      <c r="D5267" s="25" t="s">
        <v>3046</v>
      </c>
      <c r="E5267" s="25" t="s">
        <v>85</v>
      </c>
      <c r="F5267" s="25">
        <v>94494</v>
      </c>
      <c r="G5267" s="25" t="s">
        <v>1781</v>
      </c>
      <c r="H5267" s="25" t="s">
        <v>4092</v>
      </c>
      <c r="I5267" s="25" t="s">
        <v>29384</v>
      </c>
      <c r="J5267" s="25" t="s">
        <v>12442</v>
      </c>
    </row>
    <row r="5268" spans="1:10" x14ac:dyDescent="0.75">
      <c r="A5268" s="26">
        <v>1997</v>
      </c>
      <c r="B5268" s="26" t="s">
        <v>297</v>
      </c>
      <c r="C5268" s="26" t="s">
        <v>3050</v>
      </c>
      <c r="D5268" s="26" t="s">
        <v>15927</v>
      </c>
      <c r="E5268" s="26" t="s">
        <v>85</v>
      </c>
      <c r="F5268" s="26">
        <v>94059</v>
      </c>
      <c r="G5268" s="26" t="s">
        <v>7162</v>
      </c>
      <c r="H5268" s="26" t="s">
        <v>17740</v>
      </c>
      <c r="I5268" s="26" t="s">
        <v>29385</v>
      </c>
      <c r="J5268" s="26" t="s">
        <v>3885</v>
      </c>
    </row>
    <row r="5269" spans="1:10" x14ac:dyDescent="0.75">
      <c r="A5269" s="25">
        <v>1997</v>
      </c>
      <c r="B5269" s="25" t="s">
        <v>302</v>
      </c>
      <c r="C5269" s="25" t="s">
        <v>10357</v>
      </c>
      <c r="D5269" s="25" t="s">
        <v>10990</v>
      </c>
      <c r="E5269" s="25" t="s">
        <v>85</v>
      </c>
      <c r="F5269" s="25">
        <v>93618</v>
      </c>
      <c r="G5269" s="25" t="s">
        <v>7751</v>
      </c>
      <c r="H5269" s="25" t="s">
        <v>3852</v>
      </c>
      <c r="I5269" s="25" t="s">
        <v>29386</v>
      </c>
      <c r="J5269" s="25" t="s">
        <v>15926</v>
      </c>
    </row>
    <row r="5270" spans="1:10" x14ac:dyDescent="0.75">
      <c r="A5270" s="26">
        <v>1997</v>
      </c>
      <c r="B5270" s="26" t="s">
        <v>307</v>
      </c>
      <c r="C5270" s="26" t="s">
        <v>9906</v>
      </c>
      <c r="D5270" s="26" t="s">
        <v>259</v>
      </c>
      <c r="E5270" s="26" t="s">
        <v>85</v>
      </c>
      <c r="F5270" s="26">
        <v>93146</v>
      </c>
      <c r="G5270" s="26" t="s">
        <v>5954</v>
      </c>
      <c r="H5270" s="26" t="s">
        <v>15242</v>
      </c>
      <c r="I5270" s="26" t="s">
        <v>29387</v>
      </c>
      <c r="J5270" s="26" t="s">
        <v>6680</v>
      </c>
    </row>
    <row r="5271" spans="1:10" x14ac:dyDescent="0.75">
      <c r="A5271" s="25">
        <v>1997</v>
      </c>
      <c r="B5271" s="25" t="s">
        <v>312</v>
      </c>
      <c r="C5271" s="25" t="s">
        <v>15182</v>
      </c>
      <c r="D5271" s="25" t="s">
        <v>4930</v>
      </c>
      <c r="E5271" s="25" t="s">
        <v>85</v>
      </c>
      <c r="F5271" s="25">
        <v>92636</v>
      </c>
      <c r="G5271" s="25" t="s">
        <v>537</v>
      </c>
      <c r="H5271" s="25" t="s">
        <v>3865</v>
      </c>
      <c r="I5271" s="25" t="s">
        <v>29388</v>
      </c>
      <c r="J5271" s="25" t="s">
        <v>5180</v>
      </c>
    </row>
    <row r="5272" spans="1:10" x14ac:dyDescent="0.75">
      <c r="A5272" s="26">
        <v>1997</v>
      </c>
      <c r="B5272" s="26" t="s">
        <v>317</v>
      </c>
      <c r="C5272" s="26" t="s">
        <v>11199</v>
      </c>
      <c r="D5272" s="26" t="s">
        <v>4686</v>
      </c>
      <c r="E5272" s="26" t="s">
        <v>85</v>
      </c>
      <c r="F5272" s="26">
        <v>92091</v>
      </c>
      <c r="G5272" s="26" t="s">
        <v>13931</v>
      </c>
      <c r="H5272" s="26" t="s">
        <v>9221</v>
      </c>
      <c r="I5272" s="26" t="s">
        <v>29389</v>
      </c>
      <c r="J5272" s="26" t="s">
        <v>5719</v>
      </c>
    </row>
    <row r="5273" spans="1:10" x14ac:dyDescent="0.75">
      <c r="A5273" s="25">
        <v>1997</v>
      </c>
      <c r="B5273" s="25" t="s">
        <v>322</v>
      </c>
      <c r="C5273" s="25" t="s">
        <v>29390</v>
      </c>
      <c r="D5273" s="25" t="s">
        <v>284</v>
      </c>
      <c r="E5273" s="25" t="s">
        <v>85</v>
      </c>
      <c r="F5273" s="25">
        <v>91476</v>
      </c>
      <c r="G5273" s="25" t="s">
        <v>10700</v>
      </c>
      <c r="H5273" s="25" t="s">
        <v>29391</v>
      </c>
      <c r="I5273" s="25" t="s">
        <v>29392</v>
      </c>
      <c r="J5273" s="25" t="s">
        <v>9466</v>
      </c>
    </row>
    <row r="5274" spans="1:10" x14ac:dyDescent="0.75">
      <c r="A5274" s="26">
        <v>1997</v>
      </c>
      <c r="B5274" s="26" t="s">
        <v>327</v>
      </c>
      <c r="C5274" s="26" t="s">
        <v>29393</v>
      </c>
      <c r="D5274" s="26" t="s">
        <v>6686</v>
      </c>
      <c r="E5274" s="26" t="s">
        <v>85</v>
      </c>
      <c r="F5274" s="26">
        <v>90852</v>
      </c>
      <c r="G5274" s="26" t="s">
        <v>16250</v>
      </c>
      <c r="H5274" s="26" t="s">
        <v>2381</v>
      </c>
      <c r="I5274" s="26" t="s">
        <v>29394</v>
      </c>
      <c r="J5274" s="26" t="s">
        <v>29395</v>
      </c>
    </row>
    <row r="5275" spans="1:10" x14ac:dyDescent="0.75">
      <c r="A5275" s="25">
        <v>1997</v>
      </c>
      <c r="B5275" s="25" t="s">
        <v>332</v>
      </c>
      <c r="C5275" s="25" t="s">
        <v>15065</v>
      </c>
      <c r="D5275" s="25" t="s">
        <v>13229</v>
      </c>
      <c r="E5275" s="25" t="s">
        <v>85</v>
      </c>
      <c r="F5275" s="25">
        <v>90200</v>
      </c>
      <c r="G5275" s="25" t="s">
        <v>5058</v>
      </c>
      <c r="H5275" s="25" t="s">
        <v>28396</v>
      </c>
      <c r="I5275" s="25" t="s">
        <v>29396</v>
      </c>
      <c r="J5275" s="25" t="s">
        <v>22694</v>
      </c>
    </row>
    <row r="5276" spans="1:10" x14ac:dyDescent="0.75">
      <c r="A5276" s="26">
        <v>1997</v>
      </c>
      <c r="B5276" s="26" t="s">
        <v>337</v>
      </c>
      <c r="C5276" s="26" t="s">
        <v>5471</v>
      </c>
      <c r="D5276" s="26" t="s">
        <v>29397</v>
      </c>
      <c r="E5276" s="26" t="s">
        <v>85</v>
      </c>
      <c r="F5276" s="26">
        <v>89463</v>
      </c>
      <c r="G5276" s="26" t="s">
        <v>3361</v>
      </c>
      <c r="H5276" s="26" t="s">
        <v>29398</v>
      </c>
      <c r="I5276" s="26" t="s">
        <v>29399</v>
      </c>
      <c r="J5276" s="26" t="s">
        <v>29400</v>
      </c>
    </row>
    <row r="5277" spans="1:10" x14ac:dyDescent="0.75">
      <c r="A5277" s="25">
        <v>1997</v>
      </c>
      <c r="B5277" s="25" t="s">
        <v>342</v>
      </c>
      <c r="C5277" s="25" t="s">
        <v>3647</v>
      </c>
      <c r="D5277" s="25" t="s">
        <v>741</v>
      </c>
      <c r="E5277" s="25" t="s">
        <v>85</v>
      </c>
      <c r="F5277" s="25">
        <v>88660</v>
      </c>
      <c r="G5277" s="25" t="s">
        <v>9592</v>
      </c>
      <c r="H5277" s="25" t="s">
        <v>29401</v>
      </c>
      <c r="I5277" s="25" t="s">
        <v>29402</v>
      </c>
      <c r="J5277" s="25" t="s">
        <v>752</v>
      </c>
    </row>
    <row r="5278" spans="1:10" x14ac:dyDescent="0.75">
      <c r="A5278" s="26">
        <v>1997</v>
      </c>
      <c r="B5278" s="26" t="s">
        <v>346</v>
      </c>
      <c r="C5278" s="26" t="s">
        <v>14545</v>
      </c>
      <c r="D5278" s="26" t="s">
        <v>12394</v>
      </c>
      <c r="E5278" s="26" t="s">
        <v>85</v>
      </c>
      <c r="F5278" s="26">
        <v>87793</v>
      </c>
      <c r="G5278" s="26" t="s">
        <v>2287</v>
      </c>
      <c r="H5278" s="26" t="s">
        <v>29403</v>
      </c>
      <c r="I5278" s="26" t="s">
        <v>29404</v>
      </c>
      <c r="J5278" s="26" t="s">
        <v>29405</v>
      </c>
    </row>
    <row r="5279" spans="1:10" x14ac:dyDescent="0.75">
      <c r="A5279" s="25">
        <v>1997</v>
      </c>
      <c r="B5279" s="25" t="s">
        <v>351</v>
      </c>
      <c r="C5279" s="25" t="s">
        <v>6706</v>
      </c>
      <c r="D5279" s="25" t="s">
        <v>6707</v>
      </c>
      <c r="E5279" s="25" t="s">
        <v>85</v>
      </c>
      <c r="F5279" s="25">
        <v>86848</v>
      </c>
      <c r="G5279" s="25" t="s">
        <v>4811</v>
      </c>
      <c r="H5279" s="25" t="s">
        <v>29406</v>
      </c>
      <c r="I5279" s="25" t="s">
        <v>29407</v>
      </c>
      <c r="J5279" s="25" t="s">
        <v>29408</v>
      </c>
    </row>
    <row r="5280" spans="1:10" x14ac:dyDescent="0.75">
      <c r="A5280" s="26">
        <v>1997</v>
      </c>
      <c r="B5280" s="26" t="s">
        <v>356</v>
      </c>
      <c r="C5280" s="26" t="s">
        <v>1817</v>
      </c>
      <c r="D5280" s="26" t="s">
        <v>9472</v>
      </c>
      <c r="E5280" s="26" t="s">
        <v>85</v>
      </c>
      <c r="F5280" s="26">
        <v>85890</v>
      </c>
      <c r="G5280" s="26" t="s">
        <v>3493</v>
      </c>
      <c r="H5280" s="26" t="s">
        <v>29409</v>
      </c>
      <c r="I5280" s="26" t="s">
        <v>29410</v>
      </c>
      <c r="J5280" s="26" t="s">
        <v>13841</v>
      </c>
    </row>
    <row r="5281" spans="1:10" x14ac:dyDescent="0.75">
      <c r="A5281" s="25">
        <v>1997</v>
      </c>
      <c r="B5281" s="25" t="s">
        <v>360</v>
      </c>
      <c r="C5281" s="25" t="s">
        <v>19644</v>
      </c>
      <c r="D5281" s="25" t="s">
        <v>10151</v>
      </c>
      <c r="E5281" s="25" t="s">
        <v>85</v>
      </c>
      <c r="F5281" s="25">
        <v>84853</v>
      </c>
      <c r="G5281" s="25" t="s">
        <v>9115</v>
      </c>
      <c r="H5281" s="25" t="s">
        <v>29411</v>
      </c>
      <c r="I5281" s="25" t="s">
        <v>29412</v>
      </c>
      <c r="J5281" s="25" t="s">
        <v>29413</v>
      </c>
    </row>
    <row r="5282" spans="1:10" x14ac:dyDescent="0.75">
      <c r="A5282" s="26">
        <v>1997</v>
      </c>
      <c r="B5282" s="26" t="s">
        <v>365</v>
      </c>
      <c r="C5282" s="26" t="s">
        <v>5483</v>
      </c>
      <c r="D5282" s="26" t="s">
        <v>17572</v>
      </c>
      <c r="E5282" s="26" t="s">
        <v>85</v>
      </c>
      <c r="F5282" s="26">
        <v>83680</v>
      </c>
      <c r="G5282" s="26" t="s">
        <v>2920</v>
      </c>
      <c r="H5282" s="26" t="s">
        <v>29414</v>
      </c>
      <c r="I5282" s="26" t="s">
        <v>29415</v>
      </c>
      <c r="J5282" s="26" t="s">
        <v>8343</v>
      </c>
    </row>
    <row r="5283" spans="1:10" x14ac:dyDescent="0.75">
      <c r="A5283" s="25">
        <v>1997</v>
      </c>
      <c r="B5283" s="25" t="s">
        <v>370</v>
      </c>
      <c r="C5283" s="25" t="s">
        <v>25637</v>
      </c>
      <c r="D5283" s="25" t="s">
        <v>3082</v>
      </c>
      <c r="E5283" s="25" t="s">
        <v>85</v>
      </c>
      <c r="F5283" s="25">
        <v>82493</v>
      </c>
      <c r="G5283" s="25" t="s">
        <v>2920</v>
      </c>
      <c r="H5283" s="25" t="s">
        <v>29416</v>
      </c>
      <c r="I5283" s="25" t="s">
        <v>29417</v>
      </c>
      <c r="J5283" s="25" t="s">
        <v>29418</v>
      </c>
    </row>
    <row r="5284" spans="1:10" x14ac:dyDescent="0.75">
      <c r="A5284" s="26">
        <v>1997</v>
      </c>
      <c r="B5284" s="26" t="s">
        <v>375</v>
      </c>
      <c r="C5284" s="26" t="s">
        <v>14918</v>
      </c>
      <c r="D5284" s="26" t="s">
        <v>9698</v>
      </c>
      <c r="E5284" s="26" t="s">
        <v>85</v>
      </c>
      <c r="F5284" s="26">
        <v>81306</v>
      </c>
      <c r="G5284" s="26" t="s">
        <v>6561</v>
      </c>
      <c r="H5284" s="26" t="s">
        <v>5219</v>
      </c>
      <c r="I5284" s="26" t="s">
        <v>29419</v>
      </c>
      <c r="J5284" s="26" t="s">
        <v>29420</v>
      </c>
    </row>
    <row r="5285" spans="1:10" x14ac:dyDescent="0.75">
      <c r="A5285" s="25">
        <v>1997</v>
      </c>
      <c r="B5285" s="25" t="s">
        <v>379</v>
      </c>
      <c r="C5285" s="25" t="s">
        <v>29421</v>
      </c>
      <c r="D5285" s="25" t="s">
        <v>11430</v>
      </c>
      <c r="E5285" s="25" t="s">
        <v>85</v>
      </c>
      <c r="F5285" s="25">
        <v>79947</v>
      </c>
      <c r="G5285" s="25" t="s">
        <v>17883</v>
      </c>
      <c r="H5285" s="25" t="s">
        <v>16266</v>
      </c>
      <c r="I5285" s="25" t="s">
        <v>29422</v>
      </c>
      <c r="J5285" s="25" t="s">
        <v>29423</v>
      </c>
    </row>
    <row r="5286" spans="1:10" x14ac:dyDescent="0.75">
      <c r="A5286" s="26">
        <v>1997</v>
      </c>
      <c r="B5286" s="26" t="s">
        <v>384</v>
      </c>
      <c r="C5286" s="26" t="s">
        <v>15606</v>
      </c>
      <c r="D5286" s="26" t="s">
        <v>15607</v>
      </c>
      <c r="E5286" s="26" t="s">
        <v>85</v>
      </c>
      <c r="F5286" s="26">
        <v>78421</v>
      </c>
      <c r="G5286" s="26" t="s">
        <v>25643</v>
      </c>
      <c r="H5286" s="26" t="s">
        <v>29424</v>
      </c>
      <c r="I5286" s="26" t="s">
        <v>29425</v>
      </c>
      <c r="J5286" s="26" t="s">
        <v>13259</v>
      </c>
    </row>
    <row r="5287" spans="1:10" x14ac:dyDescent="0.75">
      <c r="A5287" s="25">
        <v>1997</v>
      </c>
      <c r="B5287" s="25" t="s">
        <v>389</v>
      </c>
      <c r="C5287" s="25" t="s">
        <v>15084</v>
      </c>
      <c r="D5287" s="25" t="s">
        <v>15085</v>
      </c>
      <c r="E5287" s="25" t="s">
        <v>85</v>
      </c>
      <c r="F5287" s="25">
        <v>76881</v>
      </c>
      <c r="G5287" s="25" t="s">
        <v>8211</v>
      </c>
      <c r="H5287" s="25" t="s">
        <v>7204</v>
      </c>
      <c r="I5287" s="25" t="s">
        <v>29426</v>
      </c>
      <c r="J5287" s="25" t="s">
        <v>7210</v>
      </c>
    </row>
    <row r="5288" spans="1:10" x14ac:dyDescent="0.75">
      <c r="A5288" s="26">
        <v>1997</v>
      </c>
      <c r="B5288" s="26" t="s">
        <v>394</v>
      </c>
      <c r="C5288" s="26" t="s">
        <v>7433</v>
      </c>
      <c r="D5288" s="26" t="s">
        <v>7431</v>
      </c>
      <c r="E5288" s="26" t="s">
        <v>85</v>
      </c>
      <c r="F5288" s="26">
        <v>75165</v>
      </c>
      <c r="G5288" s="26" t="s">
        <v>29428</v>
      </c>
      <c r="H5288" s="26" t="s">
        <v>29429</v>
      </c>
      <c r="I5288" s="26" t="s">
        <v>29430</v>
      </c>
      <c r="J5288" s="26" t="s">
        <v>1501</v>
      </c>
    </row>
    <row r="5289" spans="1:10" x14ac:dyDescent="0.75">
      <c r="A5289" s="25">
        <v>1997</v>
      </c>
      <c r="B5289" s="25" t="s">
        <v>398</v>
      </c>
      <c r="C5289" s="25" t="s">
        <v>29431</v>
      </c>
      <c r="D5289" s="25" t="s">
        <v>20235</v>
      </c>
      <c r="E5289" s="25" t="s">
        <v>85</v>
      </c>
      <c r="F5289" s="25">
        <v>73404</v>
      </c>
      <c r="G5289" s="25" t="s">
        <v>11773</v>
      </c>
      <c r="H5289" s="25" t="s">
        <v>29432</v>
      </c>
      <c r="I5289" s="25" t="s">
        <v>29433</v>
      </c>
      <c r="J5289" s="25" t="s">
        <v>6981</v>
      </c>
    </row>
    <row r="5290" spans="1:10" x14ac:dyDescent="0.75">
      <c r="A5290" s="26">
        <v>1997</v>
      </c>
      <c r="B5290" s="26" t="s">
        <v>403</v>
      </c>
      <c r="C5290" s="26" t="s">
        <v>29434</v>
      </c>
      <c r="D5290" s="26" t="s">
        <v>9500</v>
      </c>
      <c r="E5290" s="26" t="s">
        <v>85</v>
      </c>
      <c r="F5290" s="26">
        <v>71409</v>
      </c>
      <c r="G5290" s="26" t="s">
        <v>10416</v>
      </c>
      <c r="H5290" s="26" t="s">
        <v>29435</v>
      </c>
      <c r="I5290" s="26" t="s">
        <v>29436</v>
      </c>
      <c r="J5290" s="26" t="s">
        <v>23541</v>
      </c>
    </row>
    <row r="5291" spans="1:10" x14ac:dyDescent="0.75">
      <c r="A5291" s="25">
        <v>1997</v>
      </c>
      <c r="B5291" s="25" t="s">
        <v>408</v>
      </c>
      <c r="C5291" s="25" t="s">
        <v>11248</v>
      </c>
      <c r="D5291" s="25" t="s">
        <v>24077</v>
      </c>
      <c r="E5291" s="25" t="s">
        <v>85</v>
      </c>
      <c r="F5291" s="25">
        <v>69210</v>
      </c>
      <c r="G5291" s="25" t="s">
        <v>16757</v>
      </c>
      <c r="H5291" s="25" t="s">
        <v>29437</v>
      </c>
      <c r="I5291" s="25" t="s">
        <v>29438</v>
      </c>
      <c r="J5291" s="25" t="s">
        <v>12302</v>
      </c>
    </row>
    <row r="5292" spans="1:10" x14ac:dyDescent="0.75">
      <c r="A5292" s="26">
        <v>1997</v>
      </c>
      <c r="B5292" s="26" t="s">
        <v>413</v>
      </c>
      <c r="C5292" s="26" t="s">
        <v>20518</v>
      </c>
      <c r="D5292" s="26" t="s">
        <v>29439</v>
      </c>
      <c r="E5292" s="26" t="s">
        <v>85</v>
      </c>
      <c r="F5292" s="26">
        <v>66939</v>
      </c>
      <c r="G5292" s="26" t="s">
        <v>12092</v>
      </c>
      <c r="H5292" s="26" t="s">
        <v>29440</v>
      </c>
      <c r="I5292" s="26" t="s">
        <v>29441</v>
      </c>
      <c r="J5292" s="26" t="s">
        <v>4231</v>
      </c>
    </row>
    <row r="5293" spans="1:10" x14ac:dyDescent="0.75">
      <c r="A5293" s="25">
        <v>1997</v>
      </c>
      <c r="B5293" s="25" t="s">
        <v>417</v>
      </c>
      <c r="C5293" s="25" t="s">
        <v>10622</v>
      </c>
      <c r="D5293" s="25" t="s">
        <v>14220</v>
      </c>
      <c r="E5293" s="25" t="s">
        <v>85</v>
      </c>
      <c r="F5293" s="25">
        <v>64452</v>
      </c>
      <c r="G5293" s="25" t="s">
        <v>890</v>
      </c>
      <c r="H5293" s="25" t="s">
        <v>29442</v>
      </c>
      <c r="I5293" s="25" t="s">
        <v>29443</v>
      </c>
      <c r="J5293" s="25" t="s">
        <v>29444</v>
      </c>
    </row>
    <row r="5294" spans="1:10" x14ac:dyDescent="0.75">
      <c r="A5294" s="26">
        <v>1997</v>
      </c>
      <c r="B5294" s="26" t="s">
        <v>422</v>
      </c>
      <c r="C5294" s="26" t="s">
        <v>29445</v>
      </c>
      <c r="D5294" s="26" t="s">
        <v>29446</v>
      </c>
      <c r="E5294" s="26" t="s">
        <v>85</v>
      </c>
      <c r="F5294" s="26">
        <v>61838</v>
      </c>
      <c r="G5294" s="26" t="s">
        <v>15814</v>
      </c>
      <c r="H5294" s="26" t="s">
        <v>29447</v>
      </c>
      <c r="I5294" s="26" t="s">
        <v>29448</v>
      </c>
      <c r="J5294" s="26" t="s">
        <v>11266</v>
      </c>
    </row>
    <row r="5295" spans="1:10" x14ac:dyDescent="0.75">
      <c r="A5295" s="25">
        <v>1997</v>
      </c>
      <c r="B5295" s="25" t="s">
        <v>426</v>
      </c>
      <c r="C5295" s="25" t="s">
        <v>29449</v>
      </c>
      <c r="D5295" s="25" t="s">
        <v>29450</v>
      </c>
      <c r="E5295" s="25" t="s">
        <v>85</v>
      </c>
      <c r="F5295" s="25">
        <v>58908</v>
      </c>
      <c r="G5295" s="25" t="s">
        <v>4525</v>
      </c>
      <c r="H5295" s="25" t="s">
        <v>29451</v>
      </c>
      <c r="I5295" s="25" t="s">
        <v>29452</v>
      </c>
      <c r="J5295" s="25" t="s">
        <v>29453</v>
      </c>
    </row>
    <row r="5296" spans="1:10" x14ac:dyDescent="0.75">
      <c r="A5296" s="26">
        <v>1997</v>
      </c>
      <c r="B5296" s="26" t="s">
        <v>430</v>
      </c>
      <c r="C5296" s="26" t="s">
        <v>29454</v>
      </c>
      <c r="D5296" s="26" t="s">
        <v>29455</v>
      </c>
      <c r="E5296" s="26" t="s">
        <v>85</v>
      </c>
      <c r="F5296" s="26">
        <v>55910</v>
      </c>
      <c r="G5296" s="26" t="s">
        <v>12938</v>
      </c>
      <c r="H5296" s="26" t="s">
        <v>29456</v>
      </c>
      <c r="I5296" s="26" t="s">
        <v>29457</v>
      </c>
      <c r="J5296" s="26" t="s">
        <v>29458</v>
      </c>
    </row>
    <row r="5297" spans="1:10" x14ac:dyDescent="0.75">
      <c r="A5297" s="25">
        <v>1997</v>
      </c>
      <c r="B5297" s="25" t="s">
        <v>434</v>
      </c>
      <c r="C5297" s="25" t="s">
        <v>29459</v>
      </c>
      <c r="D5297" s="25" t="s">
        <v>29460</v>
      </c>
      <c r="E5297" s="25" t="s">
        <v>85</v>
      </c>
      <c r="F5297" s="25">
        <v>52484</v>
      </c>
      <c r="G5297" s="25" t="s">
        <v>2530</v>
      </c>
      <c r="H5297" s="25" t="s">
        <v>29461</v>
      </c>
      <c r="I5297" s="25" t="s">
        <v>29462</v>
      </c>
      <c r="J5297" s="25" t="s">
        <v>11904</v>
      </c>
    </row>
    <row r="5298" spans="1:10" x14ac:dyDescent="0.75">
      <c r="A5298" s="26">
        <v>1997</v>
      </c>
      <c r="B5298" s="26" t="s">
        <v>439</v>
      </c>
      <c r="C5298" s="26" t="s">
        <v>29463</v>
      </c>
      <c r="D5298" s="26" t="s">
        <v>29464</v>
      </c>
      <c r="E5298" s="26" t="s">
        <v>85</v>
      </c>
      <c r="F5298" s="26">
        <v>49533</v>
      </c>
      <c r="G5298" s="26" t="s">
        <v>29465</v>
      </c>
      <c r="H5298" s="26" t="s">
        <v>15105</v>
      </c>
      <c r="I5298" s="26" t="s">
        <v>29466</v>
      </c>
      <c r="J5298" s="26" t="s">
        <v>14063</v>
      </c>
    </row>
    <row r="5299" spans="1:10" x14ac:dyDescent="0.75">
      <c r="A5299" s="25">
        <v>1997</v>
      </c>
      <c r="B5299" s="25" t="s">
        <v>444</v>
      </c>
      <c r="C5299" s="25" t="s">
        <v>29467</v>
      </c>
      <c r="D5299" s="25" t="s">
        <v>29468</v>
      </c>
      <c r="E5299" s="25" t="s">
        <v>85</v>
      </c>
      <c r="F5299" s="25">
        <v>46271</v>
      </c>
      <c r="G5299" s="25" t="s">
        <v>18242</v>
      </c>
      <c r="H5299" s="25" t="s">
        <v>29469</v>
      </c>
      <c r="I5299" s="25" t="s">
        <v>29470</v>
      </c>
      <c r="J5299" s="25" t="s">
        <v>3722</v>
      </c>
    </row>
    <row r="5300" spans="1:10" x14ac:dyDescent="0.75">
      <c r="A5300" s="26">
        <v>1997</v>
      </c>
      <c r="B5300" s="26" t="s">
        <v>449</v>
      </c>
      <c r="C5300" s="26" t="s">
        <v>26208</v>
      </c>
      <c r="D5300" s="26" t="s">
        <v>29471</v>
      </c>
      <c r="E5300" s="26" t="s">
        <v>85</v>
      </c>
      <c r="F5300" s="26">
        <v>42642</v>
      </c>
      <c r="G5300" s="26" t="s">
        <v>18255</v>
      </c>
      <c r="H5300" s="26" t="s">
        <v>29472</v>
      </c>
      <c r="I5300" s="26" t="s">
        <v>29473</v>
      </c>
      <c r="J5300" s="26" t="s">
        <v>7468</v>
      </c>
    </row>
    <row r="5301" spans="1:10" x14ac:dyDescent="0.75">
      <c r="A5301" s="25">
        <v>1997</v>
      </c>
      <c r="B5301" s="25" t="s">
        <v>453</v>
      </c>
      <c r="C5301" s="25" t="s">
        <v>29474</v>
      </c>
      <c r="D5301" s="25" t="s">
        <v>29475</v>
      </c>
      <c r="E5301" s="25" t="s">
        <v>85</v>
      </c>
      <c r="F5301" s="25">
        <v>39140</v>
      </c>
      <c r="G5301" s="25" t="s">
        <v>14814</v>
      </c>
      <c r="H5301" s="25" t="s">
        <v>29476</v>
      </c>
      <c r="I5301" s="25" t="s">
        <v>29477</v>
      </c>
      <c r="J5301" s="25" t="s">
        <v>10869</v>
      </c>
    </row>
    <row r="5302" spans="1:10" x14ac:dyDescent="0.75">
      <c r="A5302" s="26">
        <v>1997</v>
      </c>
      <c r="B5302" s="26" t="s">
        <v>457</v>
      </c>
      <c r="C5302" s="26" t="s">
        <v>29478</v>
      </c>
      <c r="D5302" s="26" t="s">
        <v>29479</v>
      </c>
      <c r="E5302" s="26" t="s">
        <v>85</v>
      </c>
      <c r="F5302" s="26">
        <v>35168</v>
      </c>
      <c r="G5302" s="26" t="s">
        <v>18848</v>
      </c>
      <c r="H5302" s="26" t="s">
        <v>29480</v>
      </c>
      <c r="I5302" s="26" t="s">
        <v>29481</v>
      </c>
      <c r="J5302" s="26" t="s">
        <v>8169</v>
      </c>
    </row>
    <row r="5303" spans="1:10" x14ac:dyDescent="0.75">
      <c r="A5303" s="25">
        <v>1997</v>
      </c>
      <c r="B5303" s="25" t="s">
        <v>462</v>
      </c>
      <c r="C5303" s="25" t="s">
        <v>29482</v>
      </c>
      <c r="D5303" s="25" t="s">
        <v>27495</v>
      </c>
      <c r="E5303" s="25" t="s">
        <v>85</v>
      </c>
      <c r="F5303" s="25">
        <v>31443</v>
      </c>
      <c r="G5303" s="25" t="s">
        <v>18544</v>
      </c>
      <c r="H5303" s="25" t="s">
        <v>29483</v>
      </c>
      <c r="I5303" s="25" t="s">
        <v>29484</v>
      </c>
      <c r="J5303" s="25" t="s">
        <v>8643</v>
      </c>
    </row>
    <row r="5304" spans="1:10" x14ac:dyDescent="0.75">
      <c r="A5304" s="26">
        <v>1997</v>
      </c>
      <c r="B5304" s="26" t="s">
        <v>467</v>
      </c>
      <c r="C5304" s="26" t="s">
        <v>1559</v>
      </c>
      <c r="D5304" s="26" t="s">
        <v>29485</v>
      </c>
      <c r="E5304" s="26" t="s">
        <v>85</v>
      </c>
      <c r="F5304" s="26">
        <v>27700</v>
      </c>
      <c r="G5304" s="26" t="s">
        <v>29486</v>
      </c>
      <c r="H5304" s="26" t="s">
        <v>17960</v>
      </c>
      <c r="I5304" s="26" t="s">
        <v>29487</v>
      </c>
      <c r="J5304" s="26" t="s">
        <v>14076</v>
      </c>
    </row>
    <row r="5305" spans="1:10" x14ac:dyDescent="0.75">
      <c r="A5305" s="25">
        <v>1997</v>
      </c>
      <c r="B5305" s="25" t="s">
        <v>472</v>
      </c>
      <c r="C5305" s="25" t="s">
        <v>29488</v>
      </c>
      <c r="D5305" s="25" t="s">
        <v>29489</v>
      </c>
      <c r="E5305" s="25" t="s">
        <v>85</v>
      </c>
      <c r="F5305" s="25">
        <v>24029</v>
      </c>
      <c r="G5305" s="25" t="s">
        <v>29490</v>
      </c>
      <c r="H5305" s="25" t="s">
        <v>29491</v>
      </c>
      <c r="I5305" s="25" t="s">
        <v>29492</v>
      </c>
      <c r="J5305" s="25" t="s">
        <v>5032</v>
      </c>
    </row>
    <row r="5306" spans="1:10" x14ac:dyDescent="0.75">
      <c r="A5306" s="26">
        <v>1997</v>
      </c>
      <c r="B5306" s="26" t="s">
        <v>478</v>
      </c>
      <c r="C5306" s="26" t="s">
        <v>27505</v>
      </c>
      <c r="D5306" s="26" t="s">
        <v>27506</v>
      </c>
      <c r="E5306" s="26" t="s">
        <v>85</v>
      </c>
      <c r="F5306" s="26">
        <v>20494</v>
      </c>
      <c r="G5306" s="26" t="s">
        <v>3721</v>
      </c>
      <c r="H5306" s="26" t="s">
        <v>29493</v>
      </c>
      <c r="I5306" s="26" t="s">
        <v>3336</v>
      </c>
      <c r="J5306" s="26" t="s">
        <v>5035</v>
      </c>
    </row>
    <row r="5307" spans="1:10" x14ac:dyDescent="0.75">
      <c r="A5307" s="25">
        <v>1997</v>
      </c>
      <c r="B5307" s="25" t="s">
        <v>483</v>
      </c>
      <c r="C5307" s="25" t="s">
        <v>29494</v>
      </c>
      <c r="D5307" s="25" t="s">
        <v>29495</v>
      </c>
      <c r="E5307" s="25" t="s">
        <v>85</v>
      </c>
      <c r="F5307" s="25">
        <v>17303</v>
      </c>
      <c r="G5307" s="25" t="s">
        <v>6819</v>
      </c>
      <c r="H5307" s="25" t="s">
        <v>29496</v>
      </c>
      <c r="I5307" s="25" t="s">
        <v>29497</v>
      </c>
      <c r="J5307" s="25" t="s">
        <v>5039</v>
      </c>
    </row>
    <row r="5308" spans="1:10" x14ac:dyDescent="0.75">
      <c r="A5308" s="26">
        <v>1997</v>
      </c>
      <c r="B5308" s="26" t="s">
        <v>487</v>
      </c>
      <c r="C5308" s="26" t="s">
        <v>29498</v>
      </c>
      <c r="D5308" s="26" t="s">
        <v>29499</v>
      </c>
      <c r="E5308" s="26" t="s">
        <v>85</v>
      </c>
      <c r="F5308" s="26">
        <v>14281</v>
      </c>
      <c r="G5308" s="26" t="s">
        <v>21931</v>
      </c>
      <c r="H5308" s="26" t="s">
        <v>29500</v>
      </c>
      <c r="I5308" s="26" t="s">
        <v>29501</v>
      </c>
      <c r="J5308" s="26" t="s">
        <v>2254</v>
      </c>
    </row>
    <row r="5309" spans="1:10" x14ac:dyDescent="0.75">
      <c r="A5309" s="25">
        <v>1997</v>
      </c>
      <c r="B5309" s="25" t="s">
        <v>493</v>
      </c>
      <c r="C5309" s="25" t="s">
        <v>29502</v>
      </c>
      <c r="D5309" s="25" t="s">
        <v>29503</v>
      </c>
      <c r="E5309" s="25" t="s">
        <v>85</v>
      </c>
      <c r="F5309" s="25">
        <v>11542</v>
      </c>
      <c r="G5309" s="25" t="s">
        <v>23345</v>
      </c>
      <c r="H5309" s="25" t="s">
        <v>29504</v>
      </c>
      <c r="I5309" s="25" t="s">
        <v>29505</v>
      </c>
      <c r="J5309" s="25" t="s">
        <v>2896</v>
      </c>
    </row>
    <row r="5310" spans="1:10" x14ac:dyDescent="0.75">
      <c r="A5310" s="26">
        <v>1997</v>
      </c>
      <c r="B5310" s="26" t="s">
        <v>498</v>
      </c>
      <c r="C5310" s="26" t="s">
        <v>29506</v>
      </c>
      <c r="D5310" s="26" t="s">
        <v>29507</v>
      </c>
      <c r="E5310" s="26" t="s">
        <v>85</v>
      </c>
      <c r="F5310" s="26">
        <v>9212</v>
      </c>
      <c r="G5310" s="26" t="s">
        <v>29508</v>
      </c>
      <c r="H5310" s="26" t="s">
        <v>13516</v>
      </c>
      <c r="I5310" s="26" t="s">
        <v>26737</v>
      </c>
      <c r="J5310" s="26" t="s">
        <v>7497</v>
      </c>
    </row>
    <row r="5311" spans="1:10" x14ac:dyDescent="0.75">
      <c r="A5311" s="25">
        <v>1997</v>
      </c>
      <c r="B5311" s="25" t="s">
        <v>504</v>
      </c>
      <c r="C5311" s="25" t="s">
        <v>29509</v>
      </c>
      <c r="D5311" s="25" t="s">
        <v>29510</v>
      </c>
      <c r="E5311" s="25" t="s">
        <v>85</v>
      </c>
      <c r="F5311" s="25">
        <v>7180</v>
      </c>
      <c r="G5311" s="25" t="s">
        <v>1156</v>
      </c>
      <c r="H5311" s="25" t="s">
        <v>29511</v>
      </c>
      <c r="I5311" s="25" t="s">
        <v>29512</v>
      </c>
      <c r="J5311" s="25" t="s">
        <v>1243</v>
      </c>
    </row>
    <row r="5312" spans="1:10" x14ac:dyDescent="0.75">
      <c r="A5312" s="26">
        <v>1997</v>
      </c>
      <c r="B5312" s="26" t="s">
        <v>510</v>
      </c>
      <c r="C5312" s="26" t="s">
        <v>29513</v>
      </c>
      <c r="D5312" s="26" t="s">
        <v>29514</v>
      </c>
      <c r="E5312" s="26" t="s">
        <v>85</v>
      </c>
      <c r="F5312" s="26">
        <v>5408</v>
      </c>
      <c r="G5312" s="26" t="s">
        <v>6078</v>
      </c>
      <c r="H5312" s="26" t="s">
        <v>29515</v>
      </c>
      <c r="I5312" s="26" t="s">
        <v>27530</v>
      </c>
      <c r="J5312" s="26" t="s">
        <v>4557</v>
      </c>
    </row>
    <row r="5313" spans="1:10" x14ac:dyDescent="0.75">
      <c r="A5313" s="25">
        <v>1997</v>
      </c>
      <c r="B5313" s="25" t="s">
        <v>517</v>
      </c>
      <c r="C5313" s="25" t="s">
        <v>29516</v>
      </c>
      <c r="D5313" s="25" t="s">
        <v>29517</v>
      </c>
      <c r="E5313" s="25" t="s">
        <v>85</v>
      </c>
      <c r="F5313" s="25">
        <v>4081</v>
      </c>
      <c r="G5313" s="25" t="s">
        <v>2467</v>
      </c>
      <c r="H5313" s="25" t="s">
        <v>29518</v>
      </c>
      <c r="I5313" s="25" t="s">
        <v>1231</v>
      </c>
      <c r="J5313" s="25" t="s">
        <v>4029</v>
      </c>
    </row>
    <row r="5314" spans="1:10" x14ac:dyDescent="0.75">
      <c r="A5314" s="26">
        <v>1997</v>
      </c>
      <c r="B5314" s="26" t="s">
        <v>524</v>
      </c>
      <c r="C5314" s="26" t="s">
        <v>29519</v>
      </c>
      <c r="D5314" s="26" t="s">
        <v>29520</v>
      </c>
      <c r="E5314" s="26" t="s">
        <v>85</v>
      </c>
      <c r="F5314" s="26">
        <v>2936</v>
      </c>
      <c r="G5314" s="26" t="s">
        <v>7643</v>
      </c>
      <c r="H5314" s="26" t="s">
        <v>29521</v>
      </c>
      <c r="I5314" s="26" t="s">
        <v>17076</v>
      </c>
      <c r="J5314" s="26" t="s">
        <v>8909</v>
      </c>
    </row>
    <row r="5315" spans="1:10" x14ac:dyDescent="0.75">
      <c r="A5315" s="25">
        <v>1997</v>
      </c>
      <c r="B5315" s="25" t="s">
        <v>532</v>
      </c>
      <c r="C5315" s="25" t="s">
        <v>29522</v>
      </c>
      <c r="D5315" s="25" t="s">
        <v>29523</v>
      </c>
      <c r="E5315" s="25" t="s">
        <v>85</v>
      </c>
      <c r="F5315" s="25">
        <v>2048</v>
      </c>
      <c r="G5315" s="25" t="s">
        <v>6581</v>
      </c>
      <c r="H5315" s="25" t="s">
        <v>10906</v>
      </c>
      <c r="I5315" s="25" t="s">
        <v>25482</v>
      </c>
      <c r="J5315" s="25" t="s">
        <v>3495</v>
      </c>
    </row>
    <row r="5316" spans="1:10" x14ac:dyDescent="0.75">
      <c r="A5316" s="26">
        <v>1997</v>
      </c>
      <c r="B5316" s="26" t="s">
        <v>539</v>
      </c>
      <c r="C5316" s="26" t="s">
        <v>11112</v>
      </c>
      <c r="D5316" s="26" t="s">
        <v>11113</v>
      </c>
      <c r="E5316" s="26" t="s">
        <v>85</v>
      </c>
      <c r="F5316" s="26">
        <v>1388</v>
      </c>
      <c r="G5316" s="26" t="s">
        <v>5458</v>
      </c>
      <c r="H5316" s="26" t="s">
        <v>13049</v>
      </c>
      <c r="I5316" s="26" t="s">
        <v>29524</v>
      </c>
      <c r="J5316" s="26" t="s">
        <v>4826</v>
      </c>
    </row>
    <row r="5317" spans="1:10" x14ac:dyDescent="0.75">
      <c r="A5317" s="25">
        <v>1997</v>
      </c>
      <c r="B5317" s="25" t="s">
        <v>545</v>
      </c>
      <c r="C5317" s="25" t="s">
        <v>29525</v>
      </c>
      <c r="D5317" s="25" t="s">
        <v>29526</v>
      </c>
      <c r="E5317" s="25" t="s">
        <v>85</v>
      </c>
      <c r="F5317" s="25">
        <v>912</v>
      </c>
      <c r="G5317" s="25" t="s">
        <v>5442</v>
      </c>
      <c r="H5317" s="25" t="s">
        <v>9812</v>
      </c>
      <c r="I5317" s="25" t="s">
        <v>13508</v>
      </c>
      <c r="J5317" s="25" t="s">
        <v>909</v>
      </c>
    </row>
    <row r="5318" spans="1:10" x14ac:dyDescent="0.75">
      <c r="A5318" s="26">
        <v>1997</v>
      </c>
      <c r="B5318" s="26" t="s">
        <v>550</v>
      </c>
      <c r="C5318" s="26" t="s">
        <v>29527</v>
      </c>
      <c r="D5318" s="26" t="s">
        <v>29528</v>
      </c>
      <c r="E5318" s="26" t="s">
        <v>85</v>
      </c>
      <c r="F5318" s="26">
        <v>581</v>
      </c>
      <c r="G5318" s="26" t="s">
        <v>5347</v>
      </c>
      <c r="H5318" s="26" t="s">
        <v>724</v>
      </c>
      <c r="I5318" s="26" t="s">
        <v>15597</v>
      </c>
      <c r="J5318" s="26" t="s">
        <v>538</v>
      </c>
    </row>
    <row r="5319" spans="1:10" x14ac:dyDescent="0.75">
      <c r="A5319" s="25">
        <v>1997</v>
      </c>
      <c r="B5319" s="25" t="s">
        <v>143</v>
      </c>
      <c r="C5319" s="25" t="s">
        <v>29529</v>
      </c>
      <c r="D5319" s="25" t="s">
        <v>29530</v>
      </c>
      <c r="E5319" s="25" t="s">
        <v>85</v>
      </c>
      <c r="F5319" s="25">
        <v>358</v>
      </c>
      <c r="G5319" s="25" t="s">
        <v>4088</v>
      </c>
      <c r="H5319" s="25" t="s">
        <v>5609</v>
      </c>
      <c r="I5319" s="25" t="s">
        <v>5194</v>
      </c>
      <c r="J5319" s="25" t="s">
        <v>544</v>
      </c>
    </row>
    <row r="5320" spans="1:10" x14ac:dyDescent="0.75">
      <c r="A5320" s="26">
        <v>1997</v>
      </c>
      <c r="B5320" s="26" t="s">
        <v>557</v>
      </c>
      <c r="C5320" s="26" t="s">
        <v>29531</v>
      </c>
      <c r="D5320" s="26" t="s">
        <v>21751</v>
      </c>
      <c r="E5320" s="26" t="s">
        <v>85</v>
      </c>
      <c r="F5320" s="26">
        <v>214</v>
      </c>
      <c r="G5320" s="26" t="s">
        <v>493</v>
      </c>
      <c r="H5320" s="26" t="s">
        <v>1291</v>
      </c>
      <c r="I5320" s="26" t="s">
        <v>12563</v>
      </c>
      <c r="J5320" s="26" t="s">
        <v>7771</v>
      </c>
    </row>
    <row r="5321" spans="1:10" x14ac:dyDescent="0.75">
      <c r="A5321" s="25">
        <v>1997</v>
      </c>
      <c r="B5321" s="25" t="s">
        <v>127</v>
      </c>
      <c r="C5321" s="25" t="s">
        <v>29532</v>
      </c>
      <c r="D5321" s="25" t="s">
        <v>29533</v>
      </c>
      <c r="E5321" s="25" t="s">
        <v>85</v>
      </c>
      <c r="F5321" s="25">
        <v>124</v>
      </c>
      <c r="G5321" s="25" t="s">
        <v>327</v>
      </c>
      <c r="H5321" s="25" t="s">
        <v>532</v>
      </c>
      <c r="I5321" s="25" t="s">
        <v>160</v>
      </c>
      <c r="J5321" s="25" t="s">
        <v>4588</v>
      </c>
    </row>
    <row r="5322" spans="1:10" x14ac:dyDescent="0.75">
      <c r="A5322" s="26">
        <v>1997</v>
      </c>
      <c r="B5322" s="26" t="s">
        <v>131</v>
      </c>
      <c r="C5322" s="26" t="s">
        <v>29534</v>
      </c>
      <c r="D5322" s="26" t="s">
        <v>29535</v>
      </c>
      <c r="E5322" s="26" t="s">
        <v>85</v>
      </c>
      <c r="F5322" s="26">
        <v>69</v>
      </c>
      <c r="G5322" s="26" t="s">
        <v>217</v>
      </c>
      <c r="H5322" s="26" t="s">
        <v>317</v>
      </c>
      <c r="I5322" s="26" t="s">
        <v>3290</v>
      </c>
      <c r="J5322" s="26" t="s">
        <v>2633</v>
      </c>
    </row>
    <row r="5323" spans="1:10" x14ac:dyDescent="0.75">
      <c r="A5323" s="25">
        <v>1997</v>
      </c>
      <c r="B5323" s="25" t="s">
        <v>567</v>
      </c>
      <c r="C5323" s="25" t="s">
        <v>29536</v>
      </c>
      <c r="D5323" s="25" t="s">
        <v>4063</v>
      </c>
      <c r="E5323" s="25" t="s">
        <v>85</v>
      </c>
      <c r="F5323" s="25">
        <v>37</v>
      </c>
      <c r="G5323" s="25" t="s">
        <v>158</v>
      </c>
      <c r="H5323" s="25" t="s">
        <v>205</v>
      </c>
      <c r="I5323" s="25" t="s">
        <v>342</v>
      </c>
      <c r="J5323" s="25" t="s">
        <v>2636</v>
      </c>
    </row>
    <row r="5324" spans="1:10" x14ac:dyDescent="0.75">
      <c r="A5324" s="26">
        <v>1997</v>
      </c>
      <c r="B5324" s="26" t="s">
        <v>116</v>
      </c>
      <c r="C5324" s="26" t="s">
        <v>26804</v>
      </c>
      <c r="D5324" s="26" t="s">
        <v>29537</v>
      </c>
      <c r="E5324" s="26" t="s">
        <v>85</v>
      </c>
      <c r="F5324" s="26">
        <v>20</v>
      </c>
      <c r="G5324" s="26" t="s">
        <v>125</v>
      </c>
      <c r="H5324" s="26" t="s">
        <v>145</v>
      </c>
      <c r="I5324" s="26" t="s">
        <v>205</v>
      </c>
      <c r="J5324" s="26" t="s">
        <v>2639</v>
      </c>
    </row>
    <row r="5325" spans="1:10" x14ac:dyDescent="0.75">
      <c r="A5325" s="25">
        <v>1997</v>
      </c>
      <c r="B5325" s="25" t="s">
        <v>574</v>
      </c>
      <c r="C5325" s="25" t="s">
        <v>29538</v>
      </c>
      <c r="D5325" s="25" t="s">
        <v>10055</v>
      </c>
      <c r="E5325" s="25" t="s">
        <v>85</v>
      </c>
      <c r="F5325" s="25">
        <v>10</v>
      </c>
      <c r="G5325" s="25" t="s">
        <v>104</v>
      </c>
      <c r="H5325" s="25" t="s">
        <v>113</v>
      </c>
      <c r="I5325" s="25" t="s">
        <v>141</v>
      </c>
      <c r="J5325" s="25" t="s">
        <v>2642</v>
      </c>
    </row>
    <row r="5326" spans="1:10" x14ac:dyDescent="0.75">
      <c r="A5326" s="26">
        <v>1997</v>
      </c>
      <c r="B5326" s="26" t="s">
        <v>578</v>
      </c>
      <c r="C5326" s="26" t="s">
        <v>29539</v>
      </c>
      <c r="D5326" s="26" t="s">
        <v>29540</v>
      </c>
      <c r="E5326" s="26" t="s">
        <v>85</v>
      </c>
      <c r="F5326" s="26">
        <v>5</v>
      </c>
      <c r="G5326" s="26" t="s">
        <v>94</v>
      </c>
      <c r="H5326" s="26" t="s">
        <v>99</v>
      </c>
      <c r="I5326" s="26" t="s">
        <v>113</v>
      </c>
      <c r="J5326" s="26" t="s">
        <v>5094</v>
      </c>
    </row>
    <row r="5327" spans="1:10" x14ac:dyDescent="0.75">
      <c r="A5327" s="25">
        <v>1997</v>
      </c>
      <c r="B5327" s="25" t="s">
        <v>535</v>
      </c>
      <c r="C5327" s="25" t="s">
        <v>29541</v>
      </c>
      <c r="D5327" s="25" t="s">
        <v>29542</v>
      </c>
      <c r="E5327" s="25" t="s">
        <v>85</v>
      </c>
      <c r="F5327" s="25">
        <v>2</v>
      </c>
      <c r="G5327" s="25" t="s">
        <v>82</v>
      </c>
      <c r="H5327" s="25" t="s">
        <v>88</v>
      </c>
      <c r="I5327" s="25" t="s">
        <v>94</v>
      </c>
      <c r="J5327" s="25" t="s">
        <v>2648</v>
      </c>
    </row>
    <row r="5328" spans="1:10" x14ac:dyDescent="0.75">
      <c r="A5328" s="26">
        <v>1997</v>
      </c>
      <c r="B5328" s="26" t="s">
        <v>585</v>
      </c>
      <c r="C5328" s="26" t="s">
        <v>29543</v>
      </c>
      <c r="D5328" s="26" t="s">
        <v>29544</v>
      </c>
      <c r="E5328" s="26" t="s">
        <v>85</v>
      </c>
      <c r="F5328" s="26">
        <v>1</v>
      </c>
      <c r="G5328" s="26" t="s">
        <v>82</v>
      </c>
      <c r="H5328" s="26" t="s">
        <v>82</v>
      </c>
      <c r="I5328" s="26" t="s">
        <v>82</v>
      </c>
      <c r="J5328" s="26" t="s">
        <v>1647</v>
      </c>
    </row>
    <row r="5329" spans="1:10" x14ac:dyDescent="0.75">
      <c r="A5329" s="25">
        <v>1997</v>
      </c>
      <c r="B5329" s="25" t="s">
        <v>589</v>
      </c>
      <c r="C5329" s="25" t="s">
        <v>29545</v>
      </c>
      <c r="D5329" s="25" t="s">
        <v>591</v>
      </c>
      <c r="E5329" s="25" t="s">
        <v>581</v>
      </c>
      <c r="F5329" s="25">
        <v>0</v>
      </c>
      <c r="G5329" s="25" t="s">
        <v>76</v>
      </c>
      <c r="H5329" s="25" t="s">
        <v>82</v>
      </c>
      <c r="I5329" s="25" t="s">
        <v>82</v>
      </c>
      <c r="J5329" s="25" t="s">
        <v>581</v>
      </c>
    </row>
    <row r="5330" spans="1:10" x14ac:dyDescent="0.75">
      <c r="A5330" s="26">
        <v>1998</v>
      </c>
      <c r="B5330" s="26" t="s">
        <v>76</v>
      </c>
      <c r="C5330" s="26" t="s">
        <v>3064</v>
      </c>
      <c r="D5330" s="26" t="s">
        <v>1108</v>
      </c>
      <c r="E5330" s="26" t="s">
        <v>11774</v>
      </c>
      <c r="F5330" s="26">
        <v>100000</v>
      </c>
      <c r="G5330" s="26" t="s">
        <v>3498</v>
      </c>
      <c r="H5330" s="26" t="s">
        <v>29546</v>
      </c>
      <c r="I5330" s="26" t="s">
        <v>29547</v>
      </c>
      <c r="J5330" s="26" t="s">
        <v>29548</v>
      </c>
    </row>
    <row r="5331" spans="1:10" x14ac:dyDescent="0.75">
      <c r="A5331" s="25">
        <v>1998</v>
      </c>
      <c r="B5331" s="25" t="s">
        <v>82</v>
      </c>
      <c r="C5331" s="25" t="s">
        <v>2038</v>
      </c>
      <c r="D5331" s="25" t="s">
        <v>2038</v>
      </c>
      <c r="E5331" s="25" t="s">
        <v>85</v>
      </c>
      <c r="F5331" s="25">
        <v>99162</v>
      </c>
      <c r="G5331" s="25" t="s">
        <v>408</v>
      </c>
      <c r="H5331" s="25" t="s">
        <v>29549</v>
      </c>
      <c r="I5331" s="25" t="s">
        <v>29550</v>
      </c>
      <c r="J5331" s="25" t="s">
        <v>29551</v>
      </c>
    </row>
    <row r="5332" spans="1:10" x14ac:dyDescent="0.75">
      <c r="A5332" s="26">
        <v>1998</v>
      </c>
      <c r="B5332" s="26" t="s">
        <v>88</v>
      </c>
      <c r="C5332" s="26" t="s">
        <v>4875</v>
      </c>
      <c r="D5332" s="26" t="s">
        <v>4875</v>
      </c>
      <c r="E5332" s="26" t="s">
        <v>85</v>
      </c>
      <c r="F5332" s="26">
        <v>99090</v>
      </c>
      <c r="G5332" s="26" t="s">
        <v>234</v>
      </c>
      <c r="H5332" s="26" t="s">
        <v>13577</v>
      </c>
      <c r="I5332" s="26" t="s">
        <v>29552</v>
      </c>
      <c r="J5332" s="26" t="s">
        <v>28566</v>
      </c>
    </row>
    <row r="5333" spans="1:10" x14ac:dyDescent="0.75">
      <c r="A5333" s="25">
        <v>1998</v>
      </c>
      <c r="B5333" s="25" t="s">
        <v>94</v>
      </c>
      <c r="C5333" s="25" t="s">
        <v>11789</v>
      </c>
      <c r="D5333" s="25" t="s">
        <v>11789</v>
      </c>
      <c r="E5333" s="25" t="s">
        <v>85</v>
      </c>
      <c r="F5333" s="25">
        <v>99054</v>
      </c>
      <c r="G5333" s="25" t="s">
        <v>166</v>
      </c>
      <c r="H5333" s="25" t="s">
        <v>13979</v>
      </c>
      <c r="I5333" s="25" t="s">
        <v>29553</v>
      </c>
      <c r="J5333" s="25" t="s">
        <v>29554</v>
      </c>
    </row>
    <row r="5334" spans="1:10" x14ac:dyDescent="0.75">
      <c r="A5334" s="26">
        <v>1998</v>
      </c>
      <c r="B5334" s="26" t="s">
        <v>99</v>
      </c>
      <c r="C5334" s="26" t="s">
        <v>4634</v>
      </c>
      <c r="D5334" s="26" t="s">
        <v>4634</v>
      </c>
      <c r="E5334" s="26" t="s">
        <v>85</v>
      </c>
      <c r="F5334" s="26">
        <v>99034</v>
      </c>
      <c r="G5334" s="26" t="s">
        <v>63</v>
      </c>
      <c r="H5334" s="26" t="s">
        <v>13385</v>
      </c>
      <c r="I5334" s="26" t="s">
        <v>29556</v>
      </c>
      <c r="J5334" s="26" t="s">
        <v>25003</v>
      </c>
    </row>
    <row r="5335" spans="1:10" x14ac:dyDescent="0.75">
      <c r="A5335" s="25">
        <v>1998</v>
      </c>
      <c r="B5335" s="25" t="s">
        <v>104</v>
      </c>
      <c r="C5335" s="25" t="s">
        <v>11372</v>
      </c>
      <c r="D5335" s="25" t="s">
        <v>11372</v>
      </c>
      <c r="E5335" s="25" t="s">
        <v>85</v>
      </c>
      <c r="F5335" s="25">
        <v>99004</v>
      </c>
      <c r="G5335" s="25" t="s">
        <v>141</v>
      </c>
      <c r="H5335" s="25" t="s">
        <v>13194</v>
      </c>
      <c r="I5335" s="25" t="s">
        <v>29557</v>
      </c>
      <c r="J5335" s="25" t="s">
        <v>25787</v>
      </c>
    </row>
    <row r="5336" spans="1:10" x14ac:dyDescent="0.75">
      <c r="A5336" s="26">
        <v>1998</v>
      </c>
      <c r="B5336" s="26" t="s">
        <v>109</v>
      </c>
      <c r="C5336" s="26" t="s">
        <v>10090</v>
      </c>
      <c r="D5336" s="26" t="s">
        <v>10090</v>
      </c>
      <c r="E5336" s="26" t="s">
        <v>85</v>
      </c>
      <c r="F5336" s="26">
        <v>98990</v>
      </c>
      <c r="G5336" s="26" t="s">
        <v>187</v>
      </c>
      <c r="H5336" s="26" t="s">
        <v>29558</v>
      </c>
      <c r="I5336" s="26" t="s">
        <v>29559</v>
      </c>
      <c r="J5336" s="26" t="s">
        <v>29560</v>
      </c>
    </row>
    <row r="5337" spans="1:10" x14ac:dyDescent="0.75">
      <c r="A5337" s="25">
        <v>1998</v>
      </c>
      <c r="B5337" s="25" t="s">
        <v>113</v>
      </c>
      <c r="C5337" s="25" t="s">
        <v>9868</v>
      </c>
      <c r="D5337" s="25" t="s">
        <v>9868</v>
      </c>
      <c r="E5337" s="25" t="s">
        <v>85</v>
      </c>
      <c r="F5337" s="25">
        <v>98965</v>
      </c>
      <c r="G5337" s="25" t="s">
        <v>158</v>
      </c>
      <c r="H5337" s="25" t="s">
        <v>12992</v>
      </c>
      <c r="I5337" s="25" t="s">
        <v>29562</v>
      </c>
      <c r="J5337" s="25" t="s">
        <v>29563</v>
      </c>
    </row>
    <row r="5338" spans="1:10" x14ac:dyDescent="0.75">
      <c r="A5338" s="26">
        <v>1998</v>
      </c>
      <c r="B5338" s="26" t="s">
        <v>118</v>
      </c>
      <c r="C5338" s="26" t="s">
        <v>10743</v>
      </c>
      <c r="D5338" s="26" t="s">
        <v>10743</v>
      </c>
      <c r="E5338" s="26" t="s">
        <v>85</v>
      </c>
      <c r="F5338" s="26">
        <v>98948</v>
      </c>
      <c r="G5338" s="26" t="s">
        <v>150</v>
      </c>
      <c r="H5338" s="26" t="s">
        <v>15213</v>
      </c>
      <c r="I5338" s="26" t="s">
        <v>29564</v>
      </c>
      <c r="J5338" s="26" t="s">
        <v>3831</v>
      </c>
    </row>
    <row r="5339" spans="1:10" x14ac:dyDescent="0.75">
      <c r="A5339" s="25">
        <v>1998</v>
      </c>
      <c r="B5339" s="25" t="s">
        <v>123</v>
      </c>
      <c r="C5339" s="25" t="s">
        <v>16381</v>
      </c>
      <c r="D5339" s="25" t="s">
        <v>16381</v>
      </c>
      <c r="E5339" s="25" t="s">
        <v>85</v>
      </c>
      <c r="F5339" s="25">
        <v>98931</v>
      </c>
      <c r="G5339" s="25" t="s">
        <v>113</v>
      </c>
      <c r="H5339" s="25" t="s">
        <v>13392</v>
      </c>
      <c r="I5339" s="25" t="s">
        <v>29565</v>
      </c>
      <c r="J5339" s="25" t="s">
        <v>29566</v>
      </c>
    </row>
    <row r="5340" spans="1:10" x14ac:dyDescent="0.75">
      <c r="A5340" s="26">
        <v>1998</v>
      </c>
      <c r="B5340" s="26" t="s">
        <v>125</v>
      </c>
      <c r="C5340" s="26" t="s">
        <v>13781</v>
      </c>
      <c r="D5340" s="26" t="s">
        <v>13781</v>
      </c>
      <c r="E5340" s="26" t="s">
        <v>85</v>
      </c>
      <c r="F5340" s="26">
        <v>98925</v>
      </c>
      <c r="G5340" s="26" t="s">
        <v>118</v>
      </c>
      <c r="H5340" s="26" t="s">
        <v>29336</v>
      </c>
      <c r="I5340" s="26" t="s">
        <v>29567</v>
      </c>
      <c r="J5340" s="26" t="s">
        <v>7333</v>
      </c>
    </row>
    <row r="5341" spans="1:10" x14ac:dyDescent="0.75">
      <c r="A5341" s="25">
        <v>1998</v>
      </c>
      <c r="B5341" s="25" t="s">
        <v>129</v>
      </c>
      <c r="C5341" s="25" t="s">
        <v>12209</v>
      </c>
      <c r="D5341" s="25" t="s">
        <v>12209</v>
      </c>
      <c r="E5341" s="25" t="s">
        <v>85</v>
      </c>
      <c r="F5341" s="25">
        <v>98916</v>
      </c>
      <c r="G5341" s="25" t="s">
        <v>129</v>
      </c>
      <c r="H5341" s="25" t="s">
        <v>29568</v>
      </c>
      <c r="I5341" s="25" t="s">
        <v>29569</v>
      </c>
      <c r="J5341" s="25" t="s">
        <v>3269</v>
      </c>
    </row>
    <row r="5342" spans="1:10" x14ac:dyDescent="0.75">
      <c r="A5342" s="26">
        <v>1998</v>
      </c>
      <c r="B5342" s="26" t="s">
        <v>133</v>
      </c>
      <c r="C5342" s="26" t="s">
        <v>7578</v>
      </c>
      <c r="D5342" s="26" t="s">
        <v>7578</v>
      </c>
      <c r="E5342" s="26" t="s">
        <v>85</v>
      </c>
      <c r="F5342" s="26">
        <v>98905</v>
      </c>
      <c r="G5342" s="26" t="s">
        <v>179</v>
      </c>
      <c r="H5342" s="26" t="s">
        <v>11564</v>
      </c>
      <c r="I5342" s="26" t="s">
        <v>29570</v>
      </c>
      <c r="J5342" s="26" t="s">
        <v>17446</v>
      </c>
    </row>
    <row r="5343" spans="1:10" x14ac:dyDescent="0.75">
      <c r="A5343" s="25">
        <v>1998</v>
      </c>
      <c r="B5343" s="25" t="s">
        <v>138</v>
      </c>
      <c r="C5343" s="25" t="s">
        <v>11580</v>
      </c>
      <c r="D5343" s="25" t="s">
        <v>11580</v>
      </c>
      <c r="E5343" s="25" t="s">
        <v>85</v>
      </c>
      <c r="F5343" s="25">
        <v>98882</v>
      </c>
      <c r="G5343" s="25" t="s">
        <v>150</v>
      </c>
      <c r="H5343" s="25" t="s">
        <v>29572</v>
      </c>
      <c r="I5343" s="25" t="s">
        <v>29573</v>
      </c>
      <c r="J5343" s="25" t="s">
        <v>29574</v>
      </c>
    </row>
    <row r="5344" spans="1:10" x14ac:dyDescent="0.75">
      <c r="A5344" s="26">
        <v>1998</v>
      </c>
      <c r="B5344" s="26" t="s">
        <v>141</v>
      </c>
      <c r="C5344" s="26" t="s">
        <v>11580</v>
      </c>
      <c r="D5344" s="26" t="s">
        <v>11580</v>
      </c>
      <c r="E5344" s="26" t="s">
        <v>85</v>
      </c>
      <c r="F5344" s="26">
        <v>98866</v>
      </c>
      <c r="G5344" s="26" t="s">
        <v>150</v>
      </c>
      <c r="H5344" s="26" t="s">
        <v>12796</v>
      </c>
      <c r="I5344" s="26" t="s">
        <v>29575</v>
      </c>
      <c r="J5344" s="26" t="s">
        <v>17154</v>
      </c>
    </row>
    <row r="5345" spans="1:10" x14ac:dyDescent="0.75">
      <c r="A5345" s="25">
        <v>1998</v>
      </c>
      <c r="B5345" s="25" t="s">
        <v>145</v>
      </c>
      <c r="C5345" s="25" t="s">
        <v>11166</v>
      </c>
      <c r="D5345" s="25" t="s">
        <v>11166</v>
      </c>
      <c r="E5345" s="25" t="s">
        <v>85</v>
      </c>
      <c r="F5345" s="25">
        <v>98851</v>
      </c>
      <c r="G5345" s="25" t="s">
        <v>162</v>
      </c>
      <c r="H5345" s="25" t="s">
        <v>14507</v>
      </c>
      <c r="I5345" s="25" t="s">
        <v>29576</v>
      </c>
      <c r="J5345" s="25" t="s">
        <v>29577</v>
      </c>
    </row>
    <row r="5346" spans="1:10" x14ac:dyDescent="0.75">
      <c r="A5346" s="26">
        <v>1998</v>
      </c>
      <c r="B5346" s="26" t="s">
        <v>150</v>
      </c>
      <c r="C5346" s="26" t="s">
        <v>8258</v>
      </c>
      <c r="D5346" s="26" t="s">
        <v>8258</v>
      </c>
      <c r="E5346" s="26" t="s">
        <v>85</v>
      </c>
      <c r="F5346" s="26">
        <v>98832</v>
      </c>
      <c r="G5346" s="26" t="s">
        <v>212</v>
      </c>
      <c r="H5346" s="26" t="s">
        <v>12610</v>
      </c>
      <c r="I5346" s="26" t="s">
        <v>29578</v>
      </c>
      <c r="J5346" s="26" t="s">
        <v>2684</v>
      </c>
    </row>
    <row r="5347" spans="1:10" x14ac:dyDescent="0.75">
      <c r="A5347" s="25">
        <v>1998</v>
      </c>
      <c r="B5347" s="25" t="s">
        <v>154</v>
      </c>
      <c r="C5347" s="25" t="s">
        <v>5118</v>
      </c>
      <c r="D5347" s="25" t="s">
        <v>5118</v>
      </c>
      <c r="E5347" s="25" t="s">
        <v>85</v>
      </c>
      <c r="F5347" s="25">
        <v>98801</v>
      </c>
      <c r="G5347" s="25" t="s">
        <v>217</v>
      </c>
      <c r="H5347" s="25" t="s">
        <v>12398</v>
      </c>
      <c r="I5347" s="25" t="s">
        <v>29579</v>
      </c>
      <c r="J5347" s="25" t="s">
        <v>29580</v>
      </c>
    </row>
    <row r="5348" spans="1:10" x14ac:dyDescent="0.75">
      <c r="A5348" s="26">
        <v>1998</v>
      </c>
      <c r="B5348" s="26" t="s">
        <v>158</v>
      </c>
      <c r="C5348" s="26" t="s">
        <v>7575</v>
      </c>
      <c r="D5348" s="26" t="s">
        <v>7575</v>
      </c>
      <c r="E5348" s="26" t="s">
        <v>85</v>
      </c>
      <c r="F5348" s="26">
        <v>98769</v>
      </c>
      <c r="G5348" s="26" t="s">
        <v>171</v>
      </c>
      <c r="H5348" s="26" t="s">
        <v>14509</v>
      </c>
      <c r="I5348" s="26" t="s">
        <v>29581</v>
      </c>
      <c r="J5348" s="26" t="s">
        <v>29582</v>
      </c>
    </row>
    <row r="5349" spans="1:10" x14ac:dyDescent="0.75">
      <c r="A5349" s="25">
        <v>1998</v>
      </c>
      <c r="B5349" s="25" t="s">
        <v>162</v>
      </c>
      <c r="C5349" s="25" t="s">
        <v>7346</v>
      </c>
      <c r="D5349" s="25" t="s">
        <v>7346</v>
      </c>
      <c r="E5349" s="25" t="s">
        <v>85</v>
      </c>
      <c r="F5349" s="25">
        <v>98748</v>
      </c>
      <c r="G5349" s="25" t="s">
        <v>196</v>
      </c>
      <c r="H5349" s="25" t="s">
        <v>13007</v>
      </c>
      <c r="I5349" s="25" t="s">
        <v>29583</v>
      </c>
      <c r="J5349" s="25" t="s">
        <v>29584</v>
      </c>
    </row>
    <row r="5350" spans="1:10" x14ac:dyDescent="0.75">
      <c r="A5350" s="26">
        <v>1998</v>
      </c>
      <c r="B5350" s="26" t="s">
        <v>166</v>
      </c>
      <c r="C5350" s="26" t="s">
        <v>4376</v>
      </c>
      <c r="D5350" s="26" t="s">
        <v>4376</v>
      </c>
      <c r="E5350" s="26" t="s">
        <v>85</v>
      </c>
      <c r="F5350" s="26">
        <v>98721</v>
      </c>
      <c r="G5350" s="26" t="s">
        <v>226</v>
      </c>
      <c r="H5350" s="26" t="s">
        <v>28317</v>
      </c>
      <c r="I5350" s="26" t="s">
        <v>29585</v>
      </c>
      <c r="J5350" s="26" t="s">
        <v>1353</v>
      </c>
    </row>
    <row r="5351" spans="1:10" x14ac:dyDescent="0.75">
      <c r="A5351" s="25">
        <v>1998</v>
      </c>
      <c r="B5351" s="25" t="s">
        <v>171</v>
      </c>
      <c r="C5351" s="25" t="s">
        <v>4875</v>
      </c>
      <c r="D5351" s="25" t="s">
        <v>4875</v>
      </c>
      <c r="E5351" s="25" t="s">
        <v>85</v>
      </c>
      <c r="F5351" s="25">
        <v>98687</v>
      </c>
      <c r="G5351" s="25" t="s">
        <v>230</v>
      </c>
      <c r="H5351" s="25" t="s">
        <v>12403</v>
      </c>
      <c r="I5351" s="25" t="s">
        <v>29586</v>
      </c>
      <c r="J5351" s="25" t="s">
        <v>29587</v>
      </c>
    </row>
    <row r="5352" spans="1:10" x14ac:dyDescent="0.75">
      <c r="A5352" s="26">
        <v>1998</v>
      </c>
      <c r="B5352" s="26" t="s">
        <v>174</v>
      </c>
      <c r="C5352" s="26" t="s">
        <v>5393</v>
      </c>
      <c r="D5352" s="26" t="s">
        <v>5393</v>
      </c>
      <c r="E5352" s="26" t="s">
        <v>85</v>
      </c>
      <c r="F5352" s="26">
        <v>98652</v>
      </c>
      <c r="G5352" s="26" t="s">
        <v>238</v>
      </c>
      <c r="H5352" s="26" t="s">
        <v>29588</v>
      </c>
      <c r="I5352" s="26" t="s">
        <v>29589</v>
      </c>
      <c r="J5352" s="26" t="s">
        <v>29590</v>
      </c>
    </row>
    <row r="5353" spans="1:10" x14ac:dyDescent="0.75">
      <c r="A5353" s="25">
        <v>1998</v>
      </c>
      <c r="B5353" s="25" t="s">
        <v>179</v>
      </c>
      <c r="C5353" s="25" t="s">
        <v>10090</v>
      </c>
      <c r="D5353" s="25" t="s">
        <v>10090</v>
      </c>
      <c r="E5353" s="25" t="s">
        <v>85</v>
      </c>
      <c r="F5353" s="25">
        <v>98614</v>
      </c>
      <c r="G5353" s="25" t="s">
        <v>183</v>
      </c>
      <c r="H5353" s="25" t="s">
        <v>28594</v>
      </c>
      <c r="I5353" s="25" t="s">
        <v>29591</v>
      </c>
      <c r="J5353" s="25" t="s">
        <v>5407</v>
      </c>
    </row>
    <row r="5354" spans="1:10" x14ac:dyDescent="0.75">
      <c r="A5354" s="26">
        <v>1998</v>
      </c>
      <c r="B5354" s="26" t="s">
        <v>183</v>
      </c>
      <c r="C5354" s="26" t="s">
        <v>4630</v>
      </c>
      <c r="D5354" s="26" t="s">
        <v>4630</v>
      </c>
      <c r="E5354" s="26" t="s">
        <v>85</v>
      </c>
      <c r="F5354" s="26">
        <v>98590</v>
      </c>
      <c r="G5354" s="26" t="s">
        <v>221</v>
      </c>
      <c r="H5354" s="26" t="s">
        <v>29592</v>
      </c>
      <c r="I5354" s="26" t="s">
        <v>29593</v>
      </c>
      <c r="J5354" s="26" t="s">
        <v>29594</v>
      </c>
    </row>
    <row r="5355" spans="1:10" x14ac:dyDescent="0.75">
      <c r="A5355" s="25">
        <v>1998</v>
      </c>
      <c r="B5355" s="25" t="s">
        <v>187</v>
      </c>
      <c r="C5355" s="25" t="s">
        <v>4107</v>
      </c>
      <c r="D5355" s="25" t="s">
        <v>4107</v>
      </c>
      <c r="E5355" s="25" t="s">
        <v>85</v>
      </c>
      <c r="F5355" s="25">
        <v>98557</v>
      </c>
      <c r="G5355" s="25" t="s">
        <v>272</v>
      </c>
      <c r="H5355" s="25" t="s">
        <v>29595</v>
      </c>
      <c r="I5355" s="25" t="s">
        <v>29596</v>
      </c>
      <c r="J5355" s="25" t="s">
        <v>4887</v>
      </c>
    </row>
    <row r="5356" spans="1:10" x14ac:dyDescent="0.75">
      <c r="A5356" s="26">
        <v>1998</v>
      </c>
      <c r="B5356" s="26" t="s">
        <v>192</v>
      </c>
      <c r="C5356" s="26" t="s">
        <v>4866</v>
      </c>
      <c r="D5356" s="26" t="s">
        <v>4866</v>
      </c>
      <c r="E5356" s="26" t="s">
        <v>85</v>
      </c>
      <c r="F5356" s="26">
        <v>98513</v>
      </c>
      <c r="G5356" s="26" t="s">
        <v>307</v>
      </c>
      <c r="H5356" s="26" t="s">
        <v>13798</v>
      </c>
      <c r="I5356" s="26" t="s">
        <v>29597</v>
      </c>
      <c r="J5356" s="26" t="s">
        <v>29598</v>
      </c>
    </row>
    <row r="5357" spans="1:10" x14ac:dyDescent="0.75">
      <c r="A5357" s="25">
        <v>1998</v>
      </c>
      <c r="B5357" s="25" t="s">
        <v>196</v>
      </c>
      <c r="C5357" s="25" t="s">
        <v>7567</v>
      </c>
      <c r="D5357" s="25" t="s">
        <v>7567</v>
      </c>
      <c r="E5357" s="25" t="s">
        <v>85</v>
      </c>
      <c r="F5357" s="25">
        <v>98462</v>
      </c>
      <c r="G5357" s="25" t="s">
        <v>201</v>
      </c>
      <c r="H5357" s="25" t="s">
        <v>11370</v>
      </c>
      <c r="I5357" s="25" t="s">
        <v>29599</v>
      </c>
      <c r="J5357" s="25" t="s">
        <v>29600</v>
      </c>
    </row>
    <row r="5358" spans="1:10" x14ac:dyDescent="0.75">
      <c r="A5358" s="26">
        <v>1998</v>
      </c>
      <c r="B5358" s="26" t="s">
        <v>201</v>
      </c>
      <c r="C5358" s="26" t="s">
        <v>4866</v>
      </c>
      <c r="D5358" s="26" t="s">
        <v>4866</v>
      </c>
      <c r="E5358" s="26" t="s">
        <v>85</v>
      </c>
      <c r="F5358" s="26">
        <v>98434</v>
      </c>
      <c r="G5358" s="26" t="s">
        <v>307</v>
      </c>
      <c r="H5358" s="26" t="s">
        <v>11584</v>
      </c>
      <c r="I5358" s="26" t="s">
        <v>29601</v>
      </c>
      <c r="J5358" s="26" t="s">
        <v>29602</v>
      </c>
    </row>
    <row r="5359" spans="1:10" x14ac:dyDescent="0.75">
      <c r="A5359" s="25">
        <v>1998</v>
      </c>
      <c r="B5359" s="25" t="s">
        <v>205</v>
      </c>
      <c r="C5359" s="25" t="s">
        <v>2044</v>
      </c>
      <c r="D5359" s="25" t="s">
        <v>2044</v>
      </c>
      <c r="E5359" s="25" t="s">
        <v>85</v>
      </c>
      <c r="F5359" s="25">
        <v>98383</v>
      </c>
      <c r="G5359" s="25" t="s">
        <v>370</v>
      </c>
      <c r="H5359" s="25" t="s">
        <v>27088</v>
      </c>
      <c r="I5359" s="25" t="s">
        <v>29603</v>
      </c>
      <c r="J5359" s="25" t="s">
        <v>29604</v>
      </c>
    </row>
    <row r="5360" spans="1:10" x14ac:dyDescent="0.75">
      <c r="A5360" s="26">
        <v>1998</v>
      </c>
      <c r="B5360" s="26" t="s">
        <v>63</v>
      </c>
      <c r="C5360" s="26" t="s">
        <v>1684</v>
      </c>
      <c r="D5360" s="26" t="s">
        <v>1684</v>
      </c>
      <c r="E5360" s="26" t="s">
        <v>85</v>
      </c>
      <c r="F5360" s="26">
        <v>98319</v>
      </c>
      <c r="G5360" s="26" t="s">
        <v>422</v>
      </c>
      <c r="H5360" s="26" t="s">
        <v>26830</v>
      </c>
      <c r="I5360" s="26" t="s">
        <v>29605</v>
      </c>
      <c r="J5360" s="26" t="s">
        <v>11805</v>
      </c>
    </row>
    <row r="5361" spans="1:10" x14ac:dyDescent="0.75">
      <c r="A5361" s="25">
        <v>1998</v>
      </c>
      <c r="B5361" s="25" t="s">
        <v>212</v>
      </c>
      <c r="C5361" s="25" t="s">
        <v>1699</v>
      </c>
      <c r="D5361" s="25" t="s">
        <v>1699</v>
      </c>
      <c r="E5361" s="25" t="s">
        <v>85</v>
      </c>
      <c r="F5361" s="25">
        <v>98244</v>
      </c>
      <c r="G5361" s="25" t="s">
        <v>457</v>
      </c>
      <c r="H5361" s="25" t="s">
        <v>15052</v>
      </c>
      <c r="I5361" s="25" t="s">
        <v>29606</v>
      </c>
      <c r="J5361" s="25" t="s">
        <v>18707</v>
      </c>
    </row>
    <row r="5362" spans="1:10" x14ac:dyDescent="0.75">
      <c r="A5362" s="26">
        <v>1998</v>
      </c>
      <c r="B5362" s="26" t="s">
        <v>217</v>
      </c>
      <c r="C5362" s="26" t="s">
        <v>2038</v>
      </c>
      <c r="D5362" s="26" t="s">
        <v>2038</v>
      </c>
      <c r="E5362" s="26" t="s">
        <v>85</v>
      </c>
      <c r="F5362" s="26">
        <v>98161</v>
      </c>
      <c r="G5362" s="26" t="s">
        <v>403</v>
      </c>
      <c r="H5362" s="26" t="s">
        <v>14710</v>
      </c>
      <c r="I5362" s="26" t="s">
        <v>29607</v>
      </c>
      <c r="J5362" s="26" t="s">
        <v>29608</v>
      </c>
    </row>
    <row r="5363" spans="1:10" x14ac:dyDescent="0.75">
      <c r="A5363" s="25">
        <v>1998</v>
      </c>
      <c r="B5363" s="25" t="s">
        <v>221</v>
      </c>
      <c r="C5363" s="25" t="s">
        <v>1699</v>
      </c>
      <c r="D5363" s="25" t="s">
        <v>1699</v>
      </c>
      <c r="E5363" s="25" t="s">
        <v>85</v>
      </c>
      <c r="F5363" s="25">
        <v>98090</v>
      </c>
      <c r="G5363" s="25" t="s">
        <v>453</v>
      </c>
      <c r="H5363" s="25" t="s">
        <v>29609</v>
      </c>
      <c r="I5363" s="25" t="s">
        <v>29610</v>
      </c>
      <c r="J5363" s="25" t="s">
        <v>5682</v>
      </c>
    </row>
    <row r="5364" spans="1:10" x14ac:dyDescent="0.75">
      <c r="A5364" s="26">
        <v>1998</v>
      </c>
      <c r="B5364" s="26" t="s">
        <v>226</v>
      </c>
      <c r="C5364" s="26" t="s">
        <v>630</v>
      </c>
      <c r="D5364" s="26" t="s">
        <v>630</v>
      </c>
      <c r="E5364" s="26" t="s">
        <v>85</v>
      </c>
      <c r="F5364" s="26">
        <v>98007</v>
      </c>
      <c r="G5364" s="26" t="s">
        <v>532</v>
      </c>
      <c r="H5364" s="26" t="s">
        <v>29611</v>
      </c>
      <c r="I5364" s="26" t="s">
        <v>29612</v>
      </c>
      <c r="J5364" s="26" t="s">
        <v>12428</v>
      </c>
    </row>
    <row r="5365" spans="1:10" x14ac:dyDescent="0.75">
      <c r="A5365" s="25">
        <v>1998</v>
      </c>
      <c r="B5365" s="25" t="s">
        <v>230</v>
      </c>
      <c r="C5365" s="25" t="s">
        <v>130</v>
      </c>
      <c r="D5365" s="25" t="s">
        <v>130</v>
      </c>
      <c r="E5365" s="25" t="s">
        <v>85</v>
      </c>
      <c r="F5365" s="25">
        <v>97912</v>
      </c>
      <c r="G5365" s="25" t="s">
        <v>136</v>
      </c>
      <c r="H5365" s="25" t="s">
        <v>10749</v>
      </c>
      <c r="I5365" s="25" t="s">
        <v>29613</v>
      </c>
      <c r="J5365" s="25" t="s">
        <v>27872</v>
      </c>
    </row>
    <row r="5366" spans="1:10" x14ac:dyDescent="0.75">
      <c r="A5366" s="26">
        <v>1998</v>
      </c>
      <c r="B5366" s="26" t="s">
        <v>234</v>
      </c>
      <c r="C5366" s="26" t="s">
        <v>3003</v>
      </c>
      <c r="D5366" s="26" t="s">
        <v>146</v>
      </c>
      <c r="E5366" s="26" t="s">
        <v>85</v>
      </c>
      <c r="F5366" s="26">
        <v>97798</v>
      </c>
      <c r="G5366" s="26" t="s">
        <v>2976</v>
      </c>
      <c r="H5366" s="26" t="s">
        <v>25019</v>
      </c>
      <c r="I5366" s="26" t="s">
        <v>29614</v>
      </c>
      <c r="J5366" s="26" t="s">
        <v>10121</v>
      </c>
    </row>
    <row r="5367" spans="1:10" x14ac:dyDescent="0.75">
      <c r="A5367" s="25">
        <v>1998</v>
      </c>
      <c r="B5367" s="25" t="s">
        <v>238</v>
      </c>
      <c r="C5367" s="25" t="s">
        <v>5156</v>
      </c>
      <c r="D5367" s="25" t="s">
        <v>5156</v>
      </c>
      <c r="E5367" s="25" t="s">
        <v>85</v>
      </c>
      <c r="F5367" s="25">
        <v>97656</v>
      </c>
      <c r="G5367" s="25" t="s">
        <v>2082</v>
      </c>
      <c r="H5367" s="25" t="s">
        <v>9633</v>
      </c>
      <c r="I5367" s="25" t="s">
        <v>29615</v>
      </c>
      <c r="J5367" s="25" t="s">
        <v>12825</v>
      </c>
    </row>
    <row r="5368" spans="1:10" x14ac:dyDescent="0.75">
      <c r="A5368" s="26">
        <v>1998</v>
      </c>
      <c r="B5368" s="26" t="s">
        <v>242</v>
      </c>
      <c r="C5368" s="26" t="s">
        <v>3016</v>
      </c>
      <c r="D5368" s="26" t="s">
        <v>3016</v>
      </c>
      <c r="E5368" s="26" t="s">
        <v>85</v>
      </c>
      <c r="F5368" s="26">
        <v>97465</v>
      </c>
      <c r="G5368" s="26" t="s">
        <v>1291</v>
      </c>
      <c r="H5368" s="26" t="s">
        <v>29616</v>
      </c>
      <c r="I5368" s="26" t="s">
        <v>29617</v>
      </c>
      <c r="J5368" s="26" t="s">
        <v>14355</v>
      </c>
    </row>
    <row r="5369" spans="1:10" x14ac:dyDescent="0.75">
      <c r="A5369" s="25">
        <v>1998</v>
      </c>
      <c r="B5369" s="25" t="s">
        <v>247</v>
      </c>
      <c r="C5369" s="25" t="s">
        <v>977</v>
      </c>
      <c r="D5369" s="25" t="s">
        <v>977</v>
      </c>
      <c r="E5369" s="25" t="s">
        <v>85</v>
      </c>
      <c r="F5369" s="25">
        <v>97296</v>
      </c>
      <c r="G5369" s="25" t="s">
        <v>1041</v>
      </c>
      <c r="H5369" s="25" t="s">
        <v>26088</v>
      </c>
      <c r="I5369" s="25" t="s">
        <v>29618</v>
      </c>
      <c r="J5369" s="25" t="s">
        <v>6665</v>
      </c>
    </row>
    <row r="5370" spans="1:10" x14ac:dyDescent="0.75">
      <c r="A5370" s="26">
        <v>1998</v>
      </c>
      <c r="B5370" s="26" t="s">
        <v>252</v>
      </c>
      <c r="C5370" s="26" t="s">
        <v>3607</v>
      </c>
      <c r="D5370" s="26" t="s">
        <v>3607</v>
      </c>
      <c r="E5370" s="26" t="s">
        <v>85</v>
      </c>
      <c r="F5370" s="26">
        <v>97099</v>
      </c>
      <c r="G5370" s="26" t="s">
        <v>521</v>
      </c>
      <c r="H5370" s="26" t="s">
        <v>11396</v>
      </c>
      <c r="I5370" s="26" t="s">
        <v>29619</v>
      </c>
      <c r="J5370" s="26" t="s">
        <v>2727</v>
      </c>
    </row>
    <row r="5371" spans="1:10" x14ac:dyDescent="0.75">
      <c r="A5371" s="25">
        <v>1998</v>
      </c>
      <c r="B5371" s="25" t="s">
        <v>257</v>
      </c>
      <c r="C5371" s="25" t="s">
        <v>1413</v>
      </c>
      <c r="D5371" s="25" t="s">
        <v>1413</v>
      </c>
      <c r="E5371" s="25" t="s">
        <v>85</v>
      </c>
      <c r="F5371" s="25">
        <v>96866</v>
      </c>
      <c r="G5371" s="25" t="s">
        <v>207</v>
      </c>
      <c r="H5371" s="25" t="s">
        <v>29620</v>
      </c>
      <c r="I5371" s="25" t="s">
        <v>29621</v>
      </c>
      <c r="J5371" s="25" t="s">
        <v>2731</v>
      </c>
    </row>
    <row r="5372" spans="1:10" x14ac:dyDescent="0.75">
      <c r="A5372" s="26">
        <v>1998</v>
      </c>
      <c r="B5372" s="26" t="s">
        <v>262</v>
      </c>
      <c r="C5372" s="26" t="s">
        <v>3323</v>
      </c>
      <c r="D5372" s="26" t="s">
        <v>1051</v>
      </c>
      <c r="E5372" s="26" t="s">
        <v>85</v>
      </c>
      <c r="F5372" s="26">
        <v>96582</v>
      </c>
      <c r="G5372" s="26" t="s">
        <v>6167</v>
      </c>
      <c r="H5372" s="26" t="s">
        <v>29622</v>
      </c>
      <c r="I5372" s="26" t="s">
        <v>29623</v>
      </c>
      <c r="J5372" s="26" t="s">
        <v>233</v>
      </c>
    </row>
    <row r="5373" spans="1:10" x14ac:dyDescent="0.75">
      <c r="A5373" s="25">
        <v>1998</v>
      </c>
      <c r="B5373" s="25" t="s">
        <v>267</v>
      </c>
      <c r="C5373" s="25" t="s">
        <v>193</v>
      </c>
      <c r="D5373" s="25" t="s">
        <v>193</v>
      </c>
      <c r="E5373" s="25" t="s">
        <v>85</v>
      </c>
      <c r="F5373" s="25">
        <v>96323</v>
      </c>
      <c r="G5373" s="25" t="s">
        <v>1766</v>
      </c>
      <c r="H5373" s="25" t="s">
        <v>27379</v>
      </c>
      <c r="I5373" s="25" t="s">
        <v>29625</v>
      </c>
      <c r="J5373" s="25" t="s">
        <v>11821</v>
      </c>
    </row>
    <row r="5374" spans="1:10" x14ac:dyDescent="0.75">
      <c r="A5374" s="26">
        <v>1998</v>
      </c>
      <c r="B5374" s="26" t="s">
        <v>272</v>
      </c>
      <c r="C5374" s="26" t="s">
        <v>5700</v>
      </c>
      <c r="D5374" s="26" t="s">
        <v>2107</v>
      </c>
      <c r="E5374" s="26" t="s">
        <v>85</v>
      </c>
      <c r="F5374" s="26">
        <v>96030</v>
      </c>
      <c r="G5374" s="26" t="s">
        <v>6172</v>
      </c>
      <c r="H5374" s="26" t="s">
        <v>8273</v>
      </c>
      <c r="I5374" s="26" t="s">
        <v>29626</v>
      </c>
      <c r="J5374" s="26" t="s">
        <v>27156</v>
      </c>
    </row>
    <row r="5375" spans="1:10" x14ac:dyDescent="0.75">
      <c r="A5375" s="25">
        <v>1998</v>
      </c>
      <c r="B5375" s="25" t="s">
        <v>277</v>
      </c>
      <c r="C5375" s="25" t="s">
        <v>21873</v>
      </c>
      <c r="D5375" s="25" t="s">
        <v>1074</v>
      </c>
      <c r="E5375" s="25" t="s">
        <v>85</v>
      </c>
      <c r="F5375" s="25">
        <v>95685</v>
      </c>
      <c r="G5375" s="25" t="s">
        <v>3508</v>
      </c>
      <c r="H5375" s="25" t="s">
        <v>29141</v>
      </c>
      <c r="I5375" s="25" t="s">
        <v>29627</v>
      </c>
      <c r="J5375" s="25" t="s">
        <v>15404</v>
      </c>
    </row>
    <row r="5376" spans="1:10" x14ac:dyDescent="0.75">
      <c r="A5376" s="26">
        <v>1998</v>
      </c>
      <c r="B5376" s="26" t="s">
        <v>282</v>
      </c>
      <c r="C5376" s="26" t="s">
        <v>2751</v>
      </c>
      <c r="D5376" s="26" t="s">
        <v>243</v>
      </c>
      <c r="E5376" s="26" t="s">
        <v>85</v>
      </c>
      <c r="F5376" s="26">
        <v>95335</v>
      </c>
      <c r="G5376" s="26" t="s">
        <v>3624</v>
      </c>
      <c r="H5376" s="26" t="s">
        <v>29628</v>
      </c>
      <c r="I5376" s="26" t="s">
        <v>29629</v>
      </c>
      <c r="J5376" s="26" t="s">
        <v>4148</v>
      </c>
    </row>
    <row r="5377" spans="1:10" x14ac:dyDescent="0.75">
      <c r="A5377" s="25">
        <v>1998</v>
      </c>
      <c r="B5377" s="25" t="s">
        <v>287</v>
      </c>
      <c r="C5377" s="25" t="s">
        <v>4681</v>
      </c>
      <c r="D5377" s="25" t="s">
        <v>3046</v>
      </c>
      <c r="E5377" s="25" t="s">
        <v>85</v>
      </c>
      <c r="F5377" s="25">
        <v>94943</v>
      </c>
      <c r="G5377" s="25" t="s">
        <v>3889</v>
      </c>
      <c r="H5377" s="25" t="s">
        <v>19860</v>
      </c>
      <c r="I5377" s="25" t="s">
        <v>29630</v>
      </c>
      <c r="J5377" s="25" t="s">
        <v>25089</v>
      </c>
    </row>
    <row r="5378" spans="1:10" x14ac:dyDescent="0.75">
      <c r="A5378" s="26">
        <v>1998</v>
      </c>
      <c r="B5378" s="26" t="s">
        <v>292</v>
      </c>
      <c r="C5378" s="26" t="s">
        <v>3338</v>
      </c>
      <c r="D5378" s="26" t="s">
        <v>6672</v>
      </c>
      <c r="E5378" s="26" t="s">
        <v>85</v>
      </c>
      <c r="F5378" s="26">
        <v>94506</v>
      </c>
      <c r="G5378" s="26" t="s">
        <v>10575</v>
      </c>
      <c r="H5378" s="26" t="s">
        <v>5675</v>
      </c>
      <c r="I5378" s="26" t="s">
        <v>29631</v>
      </c>
      <c r="J5378" s="26" t="s">
        <v>5707</v>
      </c>
    </row>
    <row r="5379" spans="1:10" x14ac:dyDescent="0.75">
      <c r="A5379" s="25">
        <v>1998</v>
      </c>
      <c r="B5379" s="25" t="s">
        <v>297</v>
      </c>
      <c r="C5379" s="25" t="s">
        <v>2754</v>
      </c>
      <c r="D5379" s="25" t="s">
        <v>5708</v>
      </c>
      <c r="E5379" s="25" t="s">
        <v>85</v>
      </c>
      <c r="F5379" s="25">
        <v>94074</v>
      </c>
      <c r="G5379" s="25" t="s">
        <v>6585</v>
      </c>
      <c r="H5379" s="25" t="s">
        <v>29632</v>
      </c>
      <c r="I5379" s="25" t="s">
        <v>29633</v>
      </c>
      <c r="J5379" s="25" t="s">
        <v>5176</v>
      </c>
    </row>
    <row r="5380" spans="1:10" x14ac:dyDescent="0.75">
      <c r="A5380" s="26">
        <v>1998</v>
      </c>
      <c r="B5380" s="26" t="s">
        <v>302</v>
      </c>
      <c r="C5380" s="26" t="s">
        <v>8542</v>
      </c>
      <c r="D5380" s="26" t="s">
        <v>16931</v>
      </c>
      <c r="E5380" s="26" t="s">
        <v>85</v>
      </c>
      <c r="F5380" s="26">
        <v>93640</v>
      </c>
      <c r="G5380" s="26" t="s">
        <v>4680</v>
      </c>
      <c r="H5380" s="26" t="s">
        <v>29634</v>
      </c>
      <c r="I5380" s="26" t="s">
        <v>29635</v>
      </c>
      <c r="J5380" s="26" t="s">
        <v>16930</v>
      </c>
    </row>
    <row r="5381" spans="1:10" x14ac:dyDescent="0.75">
      <c r="A5381" s="25">
        <v>1998</v>
      </c>
      <c r="B5381" s="25" t="s">
        <v>307</v>
      </c>
      <c r="C5381" s="25" t="s">
        <v>15183</v>
      </c>
      <c r="D5381" s="25" t="s">
        <v>722</v>
      </c>
      <c r="E5381" s="25" t="s">
        <v>85</v>
      </c>
      <c r="F5381" s="25">
        <v>93158</v>
      </c>
      <c r="G5381" s="25" t="s">
        <v>537</v>
      </c>
      <c r="H5381" s="25" t="s">
        <v>29636</v>
      </c>
      <c r="I5381" s="25" t="s">
        <v>29637</v>
      </c>
      <c r="J5381" s="25" t="s">
        <v>25877</v>
      </c>
    </row>
    <row r="5382" spans="1:10" x14ac:dyDescent="0.75">
      <c r="A5382" s="26">
        <v>1998</v>
      </c>
      <c r="B5382" s="26" t="s">
        <v>312</v>
      </c>
      <c r="C5382" s="26" t="s">
        <v>15183</v>
      </c>
      <c r="D5382" s="26" t="s">
        <v>722</v>
      </c>
      <c r="E5382" s="26" t="s">
        <v>85</v>
      </c>
      <c r="F5382" s="26">
        <v>92614</v>
      </c>
      <c r="G5382" s="26" t="s">
        <v>2766</v>
      </c>
      <c r="H5382" s="26" t="s">
        <v>2680</v>
      </c>
      <c r="I5382" s="26" t="s">
        <v>29638</v>
      </c>
      <c r="J5382" s="26" t="s">
        <v>19920</v>
      </c>
    </row>
    <row r="5383" spans="1:10" x14ac:dyDescent="0.75">
      <c r="A5383" s="25">
        <v>1998</v>
      </c>
      <c r="B5383" s="25" t="s">
        <v>317</v>
      </c>
      <c r="C5383" s="25" t="s">
        <v>278</v>
      </c>
      <c r="D5383" s="25" t="s">
        <v>279</v>
      </c>
      <c r="E5383" s="25" t="s">
        <v>85</v>
      </c>
      <c r="F5383" s="25">
        <v>92073</v>
      </c>
      <c r="G5383" s="25" t="s">
        <v>1103</v>
      </c>
      <c r="H5383" s="25" t="s">
        <v>17800</v>
      </c>
      <c r="I5383" s="25" t="s">
        <v>29640</v>
      </c>
      <c r="J5383" s="25" t="s">
        <v>29641</v>
      </c>
    </row>
    <row r="5384" spans="1:10" x14ac:dyDescent="0.75">
      <c r="A5384" s="26">
        <v>1998</v>
      </c>
      <c r="B5384" s="26" t="s">
        <v>322</v>
      </c>
      <c r="C5384" s="26" t="s">
        <v>2130</v>
      </c>
      <c r="D5384" s="26" t="s">
        <v>1796</v>
      </c>
      <c r="E5384" s="26" t="s">
        <v>85</v>
      </c>
      <c r="F5384" s="26">
        <v>91436</v>
      </c>
      <c r="G5384" s="26" t="s">
        <v>6695</v>
      </c>
      <c r="H5384" s="26" t="s">
        <v>17813</v>
      </c>
      <c r="I5384" s="26" t="s">
        <v>29642</v>
      </c>
      <c r="J5384" s="26" t="s">
        <v>29643</v>
      </c>
    </row>
    <row r="5385" spans="1:10" x14ac:dyDescent="0.75">
      <c r="A5385" s="25">
        <v>1998</v>
      </c>
      <c r="B5385" s="25" t="s">
        <v>327</v>
      </c>
      <c r="C5385" s="25" t="s">
        <v>3637</v>
      </c>
      <c r="D5385" s="25" t="s">
        <v>3638</v>
      </c>
      <c r="E5385" s="25" t="s">
        <v>85</v>
      </c>
      <c r="F5385" s="25">
        <v>90733</v>
      </c>
      <c r="G5385" s="25" t="s">
        <v>10364</v>
      </c>
      <c r="H5385" s="25" t="s">
        <v>14735</v>
      </c>
      <c r="I5385" s="25" t="s">
        <v>29644</v>
      </c>
      <c r="J5385" s="25" t="s">
        <v>3636</v>
      </c>
    </row>
    <row r="5386" spans="1:10" x14ac:dyDescent="0.75">
      <c r="A5386" s="26">
        <v>1998</v>
      </c>
      <c r="B5386" s="26" t="s">
        <v>332</v>
      </c>
      <c r="C5386" s="26" t="s">
        <v>29645</v>
      </c>
      <c r="D5386" s="26" t="s">
        <v>18465</v>
      </c>
      <c r="E5386" s="26" t="s">
        <v>85</v>
      </c>
      <c r="F5386" s="26">
        <v>90080</v>
      </c>
      <c r="G5386" s="26" t="s">
        <v>305</v>
      </c>
      <c r="H5386" s="26" t="s">
        <v>29646</v>
      </c>
      <c r="I5386" s="26" t="s">
        <v>29647</v>
      </c>
      <c r="J5386" s="26" t="s">
        <v>9470</v>
      </c>
    </row>
    <row r="5387" spans="1:10" x14ac:dyDescent="0.75">
      <c r="A5387" s="25">
        <v>1998</v>
      </c>
      <c r="B5387" s="25" t="s">
        <v>337</v>
      </c>
      <c r="C5387" s="25" t="s">
        <v>12247</v>
      </c>
      <c r="D5387" s="25" t="s">
        <v>14729</v>
      </c>
      <c r="E5387" s="25" t="s">
        <v>85</v>
      </c>
      <c r="F5387" s="25">
        <v>89310</v>
      </c>
      <c r="G5387" s="25" t="s">
        <v>2290</v>
      </c>
      <c r="H5387" s="25" t="s">
        <v>20760</v>
      </c>
      <c r="I5387" s="25" t="s">
        <v>29648</v>
      </c>
      <c r="J5387" s="25" t="s">
        <v>29649</v>
      </c>
    </row>
    <row r="5388" spans="1:10" x14ac:dyDescent="0.75">
      <c r="A5388" s="26">
        <v>1998</v>
      </c>
      <c r="B5388" s="26" t="s">
        <v>342</v>
      </c>
      <c r="C5388" s="26" t="s">
        <v>6944</v>
      </c>
      <c r="D5388" s="26" t="s">
        <v>4446</v>
      </c>
      <c r="E5388" s="26" t="s">
        <v>85</v>
      </c>
      <c r="F5388" s="26">
        <v>88551</v>
      </c>
      <c r="G5388" s="26" t="s">
        <v>16961</v>
      </c>
      <c r="H5388" s="26" t="s">
        <v>25888</v>
      </c>
      <c r="I5388" s="26" t="s">
        <v>29650</v>
      </c>
      <c r="J5388" s="26" t="s">
        <v>25622</v>
      </c>
    </row>
    <row r="5389" spans="1:10" x14ac:dyDescent="0.75">
      <c r="A5389" s="25">
        <v>1998</v>
      </c>
      <c r="B5389" s="25" t="s">
        <v>346</v>
      </c>
      <c r="C5389" s="25" t="s">
        <v>21893</v>
      </c>
      <c r="D5389" s="25" t="s">
        <v>28672</v>
      </c>
      <c r="E5389" s="25" t="s">
        <v>85</v>
      </c>
      <c r="F5389" s="25">
        <v>87721</v>
      </c>
      <c r="G5389" s="25" t="s">
        <v>14974</v>
      </c>
      <c r="H5389" s="25" t="s">
        <v>29651</v>
      </c>
      <c r="I5389" s="25" t="s">
        <v>29652</v>
      </c>
      <c r="J5389" s="25" t="s">
        <v>29653</v>
      </c>
    </row>
    <row r="5390" spans="1:10" x14ac:dyDescent="0.75">
      <c r="A5390" s="26">
        <v>1998</v>
      </c>
      <c r="B5390" s="26" t="s">
        <v>351</v>
      </c>
      <c r="C5390" s="26" t="s">
        <v>5207</v>
      </c>
      <c r="D5390" s="26" t="s">
        <v>12656</v>
      </c>
      <c r="E5390" s="26" t="s">
        <v>85</v>
      </c>
      <c r="F5390" s="26">
        <v>86800</v>
      </c>
      <c r="G5390" s="26" t="s">
        <v>6702</v>
      </c>
      <c r="H5390" s="26" t="s">
        <v>24843</v>
      </c>
      <c r="I5390" s="26" t="s">
        <v>29654</v>
      </c>
      <c r="J5390" s="26" t="s">
        <v>29655</v>
      </c>
    </row>
    <row r="5391" spans="1:10" x14ac:dyDescent="0.75">
      <c r="A5391" s="25">
        <v>1998</v>
      </c>
      <c r="B5391" s="25" t="s">
        <v>356</v>
      </c>
      <c r="C5391" s="25" t="s">
        <v>29656</v>
      </c>
      <c r="D5391" s="25" t="s">
        <v>3908</v>
      </c>
      <c r="E5391" s="25" t="s">
        <v>85</v>
      </c>
      <c r="F5391" s="25">
        <v>85867</v>
      </c>
      <c r="G5391" s="25" t="s">
        <v>7075</v>
      </c>
      <c r="H5391" s="25" t="s">
        <v>29657</v>
      </c>
      <c r="I5391" s="25" t="s">
        <v>29658</v>
      </c>
      <c r="J5391" s="25" t="s">
        <v>16655</v>
      </c>
    </row>
    <row r="5392" spans="1:10" x14ac:dyDescent="0.75">
      <c r="A5392" s="26">
        <v>1998</v>
      </c>
      <c r="B5392" s="26" t="s">
        <v>360</v>
      </c>
      <c r="C5392" s="26" t="s">
        <v>14913</v>
      </c>
      <c r="D5392" s="26" t="s">
        <v>10148</v>
      </c>
      <c r="E5392" s="26" t="s">
        <v>85</v>
      </c>
      <c r="F5392" s="26">
        <v>84969</v>
      </c>
      <c r="G5392" s="26" t="s">
        <v>901</v>
      </c>
      <c r="H5392" s="26" t="s">
        <v>29659</v>
      </c>
      <c r="I5392" s="26" t="s">
        <v>29660</v>
      </c>
      <c r="J5392" s="26" t="s">
        <v>13063</v>
      </c>
    </row>
    <row r="5393" spans="1:10" x14ac:dyDescent="0.75">
      <c r="A5393" s="25">
        <v>1998</v>
      </c>
      <c r="B5393" s="25" t="s">
        <v>365</v>
      </c>
      <c r="C5393" s="25" t="s">
        <v>4705</v>
      </c>
      <c r="D5393" s="25" t="s">
        <v>25371</v>
      </c>
      <c r="E5393" s="25" t="s">
        <v>85</v>
      </c>
      <c r="F5393" s="25">
        <v>83940</v>
      </c>
      <c r="G5393" s="25" t="s">
        <v>8207</v>
      </c>
      <c r="H5393" s="25" t="s">
        <v>29661</v>
      </c>
      <c r="I5393" s="25" t="s">
        <v>29662</v>
      </c>
      <c r="J5393" s="25" t="s">
        <v>16262</v>
      </c>
    </row>
    <row r="5394" spans="1:10" x14ac:dyDescent="0.75">
      <c r="A5394" s="26">
        <v>1998</v>
      </c>
      <c r="B5394" s="26" t="s">
        <v>370</v>
      </c>
      <c r="C5394" s="26" t="s">
        <v>29663</v>
      </c>
      <c r="D5394" s="26" t="s">
        <v>29664</v>
      </c>
      <c r="E5394" s="26" t="s">
        <v>85</v>
      </c>
      <c r="F5394" s="26">
        <v>82714</v>
      </c>
      <c r="G5394" s="26" t="s">
        <v>1488</v>
      </c>
      <c r="H5394" s="26" t="s">
        <v>29665</v>
      </c>
      <c r="I5394" s="26" t="s">
        <v>29666</v>
      </c>
      <c r="J5394" s="26" t="s">
        <v>6721</v>
      </c>
    </row>
    <row r="5395" spans="1:10" x14ac:dyDescent="0.75">
      <c r="A5395" s="25">
        <v>1998</v>
      </c>
      <c r="B5395" s="25" t="s">
        <v>375</v>
      </c>
      <c r="C5395" s="25" t="s">
        <v>8570</v>
      </c>
      <c r="D5395" s="25" t="s">
        <v>7655</v>
      </c>
      <c r="E5395" s="25" t="s">
        <v>85</v>
      </c>
      <c r="F5395" s="25">
        <v>81413</v>
      </c>
      <c r="G5395" s="25" t="s">
        <v>9936</v>
      </c>
      <c r="H5395" s="25" t="s">
        <v>29667</v>
      </c>
      <c r="I5395" s="25" t="s">
        <v>29668</v>
      </c>
      <c r="J5395" s="25" t="s">
        <v>2480</v>
      </c>
    </row>
    <row r="5396" spans="1:10" x14ac:dyDescent="0.75">
      <c r="A5396" s="26">
        <v>1998</v>
      </c>
      <c r="B5396" s="26" t="s">
        <v>379</v>
      </c>
      <c r="C5396" s="26" t="s">
        <v>7890</v>
      </c>
      <c r="D5396" s="26" t="s">
        <v>1487</v>
      </c>
      <c r="E5396" s="26" t="s">
        <v>85</v>
      </c>
      <c r="F5396" s="26">
        <v>80094</v>
      </c>
      <c r="G5396" s="26" t="s">
        <v>12751</v>
      </c>
      <c r="H5396" s="26" t="s">
        <v>29669</v>
      </c>
      <c r="I5396" s="26" t="s">
        <v>29670</v>
      </c>
      <c r="J5396" s="26" t="s">
        <v>8122</v>
      </c>
    </row>
    <row r="5397" spans="1:10" x14ac:dyDescent="0.75">
      <c r="A5397" s="25">
        <v>1998</v>
      </c>
      <c r="B5397" s="25" t="s">
        <v>384</v>
      </c>
      <c r="C5397" s="25" t="s">
        <v>11640</v>
      </c>
      <c r="D5397" s="25" t="s">
        <v>29671</v>
      </c>
      <c r="E5397" s="25" t="s">
        <v>85</v>
      </c>
      <c r="F5397" s="25">
        <v>78633</v>
      </c>
      <c r="G5397" s="25" t="s">
        <v>9565</v>
      </c>
      <c r="H5397" s="25" t="s">
        <v>13064</v>
      </c>
      <c r="I5397" s="25" t="s">
        <v>29672</v>
      </c>
      <c r="J5397" s="25" t="s">
        <v>24321</v>
      </c>
    </row>
    <row r="5398" spans="1:10" x14ac:dyDescent="0.75">
      <c r="A5398" s="26">
        <v>1998</v>
      </c>
      <c r="B5398" s="26" t="s">
        <v>389</v>
      </c>
      <c r="C5398" s="26" t="s">
        <v>29673</v>
      </c>
      <c r="D5398" s="26" t="s">
        <v>8808</v>
      </c>
      <c r="E5398" s="26" t="s">
        <v>85</v>
      </c>
      <c r="F5398" s="26">
        <v>77082</v>
      </c>
      <c r="G5398" s="26" t="s">
        <v>21344</v>
      </c>
      <c r="H5398" s="26" t="s">
        <v>29674</v>
      </c>
      <c r="I5398" s="26" t="s">
        <v>29675</v>
      </c>
      <c r="J5398" s="26" t="s">
        <v>14927</v>
      </c>
    </row>
    <row r="5399" spans="1:10" x14ac:dyDescent="0.75">
      <c r="A5399" s="25">
        <v>1998</v>
      </c>
      <c r="B5399" s="25" t="s">
        <v>394</v>
      </c>
      <c r="C5399" s="25" t="s">
        <v>14375</v>
      </c>
      <c r="D5399" s="25" t="s">
        <v>27442</v>
      </c>
      <c r="E5399" s="25" t="s">
        <v>85</v>
      </c>
      <c r="F5399" s="25">
        <v>75390</v>
      </c>
      <c r="G5399" s="25" t="s">
        <v>8126</v>
      </c>
      <c r="H5399" s="25" t="s">
        <v>29676</v>
      </c>
      <c r="I5399" s="25" t="s">
        <v>29677</v>
      </c>
      <c r="J5399" s="25" t="s">
        <v>7213</v>
      </c>
    </row>
    <row r="5400" spans="1:10" x14ac:dyDescent="0.75">
      <c r="A5400" s="26">
        <v>1998</v>
      </c>
      <c r="B5400" s="26" t="s">
        <v>398</v>
      </c>
      <c r="C5400" s="26" t="s">
        <v>8129</v>
      </c>
      <c r="D5400" s="26" t="s">
        <v>29678</v>
      </c>
      <c r="E5400" s="26" t="s">
        <v>85</v>
      </c>
      <c r="F5400" s="26">
        <v>73593</v>
      </c>
      <c r="G5400" s="26" t="s">
        <v>2013</v>
      </c>
      <c r="H5400" s="26" t="s">
        <v>29679</v>
      </c>
      <c r="I5400" s="26" t="s">
        <v>29680</v>
      </c>
      <c r="J5400" s="26" t="s">
        <v>1503</v>
      </c>
    </row>
    <row r="5401" spans="1:10" x14ac:dyDescent="0.75">
      <c r="A5401" s="25">
        <v>1998</v>
      </c>
      <c r="B5401" s="25" t="s">
        <v>403</v>
      </c>
      <c r="C5401" s="25" t="s">
        <v>7436</v>
      </c>
      <c r="D5401" s="25" t="s">
        <v>28946</v>
      </c>
      <c r="E5401" s="25" t="s">
        <v>85</v>
      </c>
      <c r="F5401" s="25">
        <v>71638</v>
      </c>
      <c r="G5401" s="25" t="s">
        <v>3945</v>
      </c>
      <c r="H5401" s="25" t="s">
        <v>29681</v>
      </c>
      <c r="I5401" s="25" t="s">
        <v>29682</v>
      </c>
      <c r="J5401" s="25" t="s">
        <v>6984</v>
      </c>
    </row>
    <row r="5402" spans="1:10" x14ac:dyDescent="0.75">
      <c r="A5402" s="26">
        <v>1998</v>
      </c>
      <c r="B5402" s="26" t="s">
        <v>408</v>
      </c>
      <c r="C5402" s="26" t="s">
        <v>14215</v>
      </c>
      <c r="D5402" s="26" t="s">
        <v>9958</v>
      </c>
      <c r="E5402" s="26" t="s">
        <v>85</v>
      </c>
      <c r="F5402" s="26">
        <v>69602</v>
      </c>
      <c r="G5402" s="26" t="s">
        <v>5997</v>
      </c>
      <c r="H5402" s="26" t="s">
        <v>4982</v>
      </c>
      <c r="I5402" s="26" t="s">
        <v>29683</v>
      </c>
      <c r="J5402" s="26" t="s">
        <v>29684</v>
      </c>
    </row>
    <row r="5403" spans="1:10" x14ac:dyDescent="0.75">
      <c r="A5403" s="25">
        <v>1998</v>
      </c>
      <c r="B5403" s="25" t="s">
        <v>413</v>
      </c>
      <c r="C5403" s="25" t="s">
        <v>9049</v>
      </c>
      <c r="D5403" s="25" t="s">
        <v>29685</v>
      </c>
      <c r="E5403" s="25" t="s">
        <v>85</v>
      </c>
      <c r="F5403" s="25">
        <v>67269</v>
      </c>
      <c r="G5403" s="25" t="s">
        <v>1519</v>
      </c>
      <c r="H5403" s="25" t="s">
        <v>29686</v>
      </c>
      <c r="I5403" s="25" t="s">
        <v>29687</v>
      </c>
      <c r="J5403" s="25" t="s">
        <v>12890</v>
      </c>
    </row>
    <row r="5404" spans="1:10" x14ac:dyDescent="0.75">
      <c r="A5404" s="26">
        <v>1998</v>
      </c>
      <c r="B5404" s="26" t="s">
        <v>417</v>
      </c>
      <c r="C5404" s="26" t="s">
        <v>17005</v>
      </c>
      <c r="D5404" s="26" t="s">
        <v>16432</v>
      </c>
      <c r="E5404" s="26" t="s">
        <v>85</v>
      </c>
      <c r="F5404" s="26">
        <v>64948</v>
      </c>
      <c r="G5404" s="26" t="s">
        <v>4007</v>
      </c>
      <c r="H5404" s="26" t="s">
        <v>29688</v>
      </c>
      <c r="I5404" s="26" t="s">
        <v>29689</v>
      </c>
      <c r="J5404" s="26" t="s">
        <v>29444</v>
      </c>
    </row>
    <row r="5405" spans="1:10" x14ac:dyDescent="0.75">
      <c r="A5405" s="25">
        <v>1998</v>
      </c>
      <c r="B5405" s="25" t="s">
        <v>422</v>
      </c>
      <c r="C5405" s="25" t="s">
        <v>7223</v>
      </c>
      <c r="D5405" s="25" t="s">
        <v>5380</v>
      </c>
      <c r="E5405" s="25" t="s">
        <v>85</v>
      </c>
      <c r="F5405" s="25">
        <v>62218</v>
      </c>
      <c r="G5405" s="25" t="s">
        <v>21931</v>
      </c>
      <c r="H5405" s="25" t="s">
        <v>29690</v>
      </c>
      <c r="I5405" s="25" t="s">
        <v>29691</v>
      </c>
      <c r="J5405" s="25" t="s">
        <v>29692</v>
      </c>
    </row>
    <row r="5406" spans="1:10" x14ac:dyDescent="0.75">
      <c r="A5406" s="26">
        <v>1998</v>
      </c>
      <c r="B5406" s="26" t="s">
        <v>426</v>
      </c>
      <c r="C5406" s="26" t="s">
        <v>16436</v>
      </c>
      <c r="D5406" s="26" t="s">
        <v>29693</v>
      </c>
      <c r="E5406" s="26" t="s">
        <v>85</v>
      </c>
      <c r="F5406" s="26">
        <v>59478</v>
      </c>
      <c r="G5406" s="26" t="s">
        <v>4248</v>
      </c>
      <c r="H5406" s="26" t="s">
        <v>29694</v>
      </c>
      <c r="I5406" s="26" t="s">
        <v>29695</v>
      </c>
      <c r="J5406" s="26" t="s">
        <v>9070</v>
      </c>
    </row>
    <row r="5407" spans="1:10" x14ac:dyDescent="0.75">
      <c r="A5407" s="25">
        <v>1998</v>
      </c>
      <c r="B5407" s="25" t="s">
        <v>430</v>
      </c>
      <c r="C5407" s="25" t="s">
        <v>23294</v>
      </c>
      <c r="D5407" s="25" t="s">
        <v>29696</v>
      </c>
      <c r="E5407" s="25" t="s">
        <v>85</v>
      </c>
      <c r="F5407" s="25">
        <v>56379</v>
      </c>
      <c r="G5407" s="25" t="s">
        <v>3713</v>
      </c>
      <c r="H5407" s="25" t="s">
        <v>29697</v>
      </c>
      <c r="I5407" s="25" t="s">
        <v>29698</v>
      </c>
      <c r="J5407" s="25" t="s">
        <v>29699</v>
      </c>
    </row>
    <row r="5408" spans="1:10" x14ac:dyDescent="0.75">
      <c r="A5408" s="26">
        <v>1998</v>
      </c>
      <c r="B5408" s="26" t="s">
        <v>434</v>
      </c>
      <c r="C5408" s="26" t="s">
        <v>29700</v>
      </c>
      <c r="D5408" s="26" t="s">
        <v>29701</v>
      </c>
      <c r="E5408" s="26" t="s">
        <v>85</v>
      </c>
      <c r="F5408" s="26">
        <v>53231</v>
      </c>
      <c r="G5408" s="26" t="s">
        <v>22290</v>
      </c>
      <c r="H5408" s="26" t="s">
        <v>29702</v>
      </c>
      <c r="I5408" s="26" t="s">
        <v>29703</v>
      </c>
      <c r="J5408" s="26" t="s">
        <v>1191</v>
      </c>
    </row>
    <row r="5409" spans="1:10" x14ac:dyDescent="0.75">
      <c r="A5409" s="25">
        <v>1998</v>
      </c>
      <c r="B5409" s="25" t="s">
        <v>439</v>
      </c>
      <c r="C5409" s="25" t="s">
        <v>29704</v>
      </c>
      <c r="D5409" s="25" t="s">
        <v>7693</v>
      </c>
      <c r="E5409" s="25" t="s">
        <v>85</v>
      </c>
      <c r="F5409" s="25">
        <v>49525</v>
      </c>
      <c r="G5409" s="25" t="s">
        <v>29705</v>
      </c>
      <c r="H5409" s="25" t="s">
        <v>29706</v>
      </c>
      <c r="I5409" s="25" t="s">
        <v>29707</v>
      </c>
      <c r="J5409" s="25" t="s">
        <v>15649</v>
      </c>
    </row>
    <row r="5410" spans="1:10" x14ac:dyDescent="0.75">
      <c r="A5410" s="26">
        <v>1998</v>
      </c>
      <c r="B5410" s="26" t="s">
        <v>444</v>
      </c>
      <c r="C5410" s="26" t="s">
        <v>29708</v>
      </c>
      <c r="D5410" s="26" t="s">
        <v>29709</v>
      </c>
      <c r="E5410" s="26" t="s">
        <v>85</v>
      </c>
      <c r="F5410" s="26">
        <v>46510</v>
      </c>
      <c r="G5410" s="26" t="s">
        <v>25680</v>
      </c>
      <c r="H5410" s="26" t="s">
        <v>29710</v>
      </c>
      <c r="I5410" s="26" t="s">
        <v>29711</v>
      </c>
      <c r="J5410" s="26" t="s">
        <v>9993</v>
      </c>
    </row>
    <row r="5411" spans="1:10" x14ac:dyDescent="0.75">
      <c r="A5411" s="25">
        <v>1998</v>
      </c>
      <c r="B5411" s="25" t="s">
        <v>449</v>
      </c>
      <c r="C5411" s="25" t="s">
        <v>29712</v>
      </c>
      <c r="D5411" s="25" t="s">
        <v>29713</v>
      </c>
      <c r="E5411" s="25" t="s">
        <v>85</v>
      </c>
      <c r="F5411" s="25">
        <v>43015</v>
      </c>
      <c r="G5411" s="25" t="s">
        <v>26482</v>
      </c>
      <c r="H5411" s="25" t="s">
        <v>8848</v>
      </c>
      <c r="I5411" s="25" t="s">
        <v>29714</v>
      </c>
      <c r="J5411" s="25" t="s">
        <v>12715</v>
      </c>
    </row>
    <row r="5412" spans="1:10" x14ac:dyDescent="0.75">
      <c r="A5412" s="26">
        <v>1998</v>
      </c>
      <c r="B5412" s="26" t="s">
        <v>453</v>
      </c>
      <c r="C5412" s="26" t="s">
        <v>29715</v>
      </c>
      <c r="D5412" s="26" t="s">
        <v>22762</v>
      </c>
      <c r="E5412" s="26" t="s">
        <v>85</v>
      </c>
      <c r="F5412" s="26">
        <v>39305</v>
      </c>
      <c r="G5412" s="26" t="s">
        <v>29716</v>
      </c>
      <c r="H5412" s="26" t="s">
        <v>29717</v>
      </c>
      <c r="I5412" s="26" t="s">
        <v>29718</v>
      </c>
      <c r="J5412" s="26" t="s">
        <v>14791</v>
      </c>
    </row>
    <row r="5413" spans="1:10" x14ac:dyDescent="0.75">
      <c r="A5413" s="25">
        <v>1998</v>
      </c>
      <c r="B5413" s="25" t="s">
        <v>457</v>
      </c>
      <c r="C5413" s="25" t="s">
        <v>9091</v>
      </c>
      <c r="D5413" s="25" t="s">
        <v>29719</v>
      </c>
      <c r="E5413" s="25" t="s">
        <v>85</v>
      </c>
      <c r="F5413" s="25">
        <v>35774</v>
      </c>
      <c r="G5413" s="25" t="s">
        <v>29720</v>
      </c>
      <c r="H5413" s="25" t="s">
        <v>29721</v>
      </c>
      <c r="I5413" s="25" t="s">
        <v>29722</v>
      </c>
      <c r="J5413" s="25" t="s">
        <v>29723</v>
      </c>
    </row>
    <row r="5414" spans="1:10" x14ac:dyDescent="0.75">
      <c r="A5414" s="26">
        <v>1998</v>
      </c>
      <c r="B5414" s="26" t="s">
        <v>462</v>
      </c>
      <c r="C5414" s="26" t="s">
        <v>13305</v>
      </c>
      <c r="D5414" s="26" t="s">
        <v>29724</v>
      </c>
      <c r="E5414" s="26" t="s">
        <v>85</v>
      </c>
      <c r="F5414" s="26">
        <v>31602</v>
      </c>
      <c r="G5414" s="26" t="s">
        <v>29725</v>
      </c>
      <c r="H5414" s="26" t="s">
        <v>29726</v>
      </c>
      <c r="I5414" s="26" t="s">
        <v>29727</v>
      </c>
      <c r="J5414" s="26" t="s">
        <v>8643</v>
      </c>
    </row>
    <row r="5415" spans="1:10" x14ac:dyDescent="0.75">
      <c r="A5415" s="25">
        <v>1998</v>
      </c>
      <c r="B5415" s="25" t="s">
        <v>467</v>
      </c>
      <c r="C5415" s="25" t="s">
        <v>29728</v>
      </c>
      <c r="D5415" s="25" t="s">
        <v>29729</v>
      </c>
      <c r="E5415" s="25" t="s">
        <v>85</v>
      </c>
      <c r="F5415" s="25">
        <v>28035</v>
      </c>
      <c r="G5415" s="25" t="s">
        <v>19804</v>
      </c>
      <c r="H5415" s="25" t="s">
        <v>29730</v>
      </c>
      <c r="I5415" s="25" t="s">
        <v>29731</v>
      </c>
      <c r="J5415" s="25" t="s">
        <v>13704</v>
      </c>
    </row>
    <row r="5416" spans="1:10" x14ac:dyDescent="0.75">
      <c r="A5416" s="26">
        <v>1998</v>
      </c>
      <c r="B5416" s="26" t="s">
        <v>472</v>
      </c>
      <c r="C5416" s="26" t="s">
        <v>29732</v>
      </c>
      <c r="D5416" s="26" t="s">
        <v>29733</v>
      </c>
      <c r="E5416" s="26" t="s">
        <v>85</v>
      </c>
      <c r="F5416" s="26">
        <v>24236</v>
      </c>
      <c r="G5416" s="26" t="s">
        <v>29734</v>
      </c>
      <c r="H5416" s="26" t="s">
        <v>29735</v>
      </c>
      <c r="I5416" s="26" t="s">
        <v>29736</v>
      </c>
      <c r="J5416" s="26" t="s">
        <v>2244</v>
      </c>
    </row>
    <row r="5417" spans="1:10" x14ac:dyDescent="0.75">
      <c r="A5417" s="25">
        <v>1998</v>
      </c>
      <c r="B5417" s="25" t="s">
        <v>478</v>
      </c>
      <c r="C5417" s="25" t="s">
        <v>29737</v>
      </c>
      <c r="D5417" s="25" t="s">
        <v>29738</v>
      </c>
      <c r="E5417" s="25" t="s">
        <v>85</v>
      </c>
      <c r="F5417" s="25">
        <v>20784</v>
      </c>
      <c r="G5417" s="25" t="s">
        <v>29739</v>
      </c>
      <c r="H5417" s="25" t="s">
        <v>29740</v>
      </c>
      <c r="I5417" s="25" t="s">
        <v>29741</v>
      </c>
      <c r="J5417" s="25" t="s">
        <v>5308</v>
      </c>
    </row>
    <row r="5418" spans="1:10" x14ac:dyDescent="0.75">
      <c r="A5418" s="26">
        <v>1998</v>
      </c>
      <c r="B5418" s="26" t="s">
        <v>483</v>
      </c>
      <c r="C5418" s="26" t="s">
        <v>29742</v>
      </c>
      <c r="D5418" s="26" t="s">
        <v>29743</v>
      </c>
      <c r="E5418" s="26" t="s">
        <v>85</v>
      </c>
      <c r="F5418" s="26">
        <v>17472</v>
      </c>
      <c r="G5418" s="26" t="s">
        <v>1250</v>
      </c>
      <c r="H5418" s="26" t="s">
        <v>29744</v>
      </c>
      <c r="I5418" s="26" t="s">
        <v>29745</v>
      </c>
      <c r="J5418" s="26" t="s">
        <v>2889</v>
      </c>
    </row>
    <row r="5419" spans="1:10" x14ac:dyDescent="0.75">
      <c r="A5419" s="25">
        <v>1998</v>
      </c>
      <c r="B5419" s="25" t="s">
        <v>487</v>
      </c>
      <c r="C5419" s="25" t="s">
        <v>29746</v>
      </c>
      <c r="D5419" s="25" t="s">
        <v>29747</v>
      </c>
      <c r="E5419" s="25" t="s">
        <v>85</v>
      </c>
      <c r="F5419" s="25">
        <v>14477</v>
      </c>
      <c r="G5419" s="25" t="s">
        <v>29748</v>
      </c>
      <c r="H5419" s="25" t="s">
        <v>1224</v>
      </c>
      <c r="I5419" s="25" t="s">
        <v>29749</v>
      </c>
      <c r="J5419" s="25" t="s">
        <v>3182</v>
      </c>
    </row>
    <row r="5420" spans="1:10" x14ac:dyDescent="0.75">
      <c r="A5420" s="26">
        <v>1998</v>
      </c>
      <c r="B5420" s="26" t="s">
        <v>493</v>
      </c>
      <c r="C5420" s="26" t="s">
        <v>29750</v>
      </c>
      <c r="D5420" s="26" t="s">
        <v>29751</v>
      </c>
      <c r="E5420" s="26" t="s">
        <v>85</v>
      </c>
      <c r="F5420" s="26">
        <v>11647</v>
      </c>
      <c r="G5420" s="26" t="s">
        <v>29752</v>
      </c>
      <c r="H5420" s="26" t="s">
        <v>29753</v>
      </c>
      <c r="I5420" s="26" t="s">
        <v>29754</v>
      </c>
      <c r="J5420" s="26" t="s">
        <v>5576</v>
      </c>
    </row>
    <row r="5421" spans="1:10" x14ac:dyDescent="0.75">
      <c r="A5421" s="25">
        <v>1998</v>
      </c>
      <c r="B5421" s="25" t="s">
        <v>498</v>
      </c>
      <c r="C5421" s="25" t="s">
        <v>29755</v>
      </c>
      <c r="D5421" s="25" t="s">
        <v>29756</v>
      </c>
      <c r="E5421" s="25" t="s">
        <v>85</v>
      </c>
      <c r="F5421" s="25">
        <v>9261</v>
      </c>
      <c r="G5421" s="25" t="s">
        <v>2827</v>
      </c>
      <c r="H5421" s="25" t="s">
        <v>29757</v>
      </c>
      <c r="I5421" s="25" t="s">
        <v>29758</v>
      </c>
      <c r="J5421" s="25" t="s">
        <v>14619</v>
      </c>
    </row>
    <row r="5422" spans="1:10" x14ac:dyDescent="0.75">
      <c r="A5422" s="26">
        <v>1998</v>
      </c>
      <c r="B5422" s="26" t="s">
        <v>504</v>
      </c>
      <c r="C5422" s="26" t="s">
        <v>29759</v>
      </c>
      <c r="D5422" s="26" t="s">
        <v>29760</v>
      </c>
      <c r="E5422" s="26" t="s">
        <v>85</v>
      </c>
      <c r="F5422" s="26">
        <v>7181</v>
      </c>
      <c r="G5422" s="26" t="s">
        <v>7489</v>
      </c>
      <c r="H5422" s="26" t="s">
        <v>29761</v>
      </c>
      <c r="I5422" s="26" t="s">
        <v>29762</v>
      </c>
      <c r="J5422" s="26" t="s">
        <v>6064</v>
      </c>
    </row>
    <row r="5423" spans="1:10" x14ac:dyDescent="0.75">
      <c r="A5423" s="25">
        <v>1998</v>
      </c>
      <c r="B5423" s="25" t="s">
        <v>510</v>
      </c>
      <c r="C5423" s="25" t="s">
        <v>4297</v>
      </c>
      <c r="D5423" s="25" t="s">
        <v>4298</v>
      </c>
      <c r="E5423" s="25" t="s">
        <v>85</v>
      </c>
      <c r="F5423" s="25">
        <v>5430</v>
      </c>
      <c r="G5423" s="25" t="s">
        <v>28793</v>
      </c>
      <c r="H5423" s="25" t="s">
        <v>29763</v>
      </c>
      <c r="I5423" s="25" t="s">
        <v>29764</v>
      </c>
      <c r="J5423" s="25" t="s">
        <v>497</v>
      </c>
    </row>
    <row r="5424" spans="1:10" x14ac:dyDescent="0.75">
      <c r="A5424" s="26">
        <v>1998</v>
      </c>
      <c r="B5424" s="26" t="s">
        <v>517</v>
      </c>
      <c r="C5424" s="26" t="s">
        <v>29765</v>
      </c>
      <c r="D5424" s="26" t="s">
        <v>29766</v>
      </c>
      <c r="E5424" s="26" t="s">
        <v>85</v>
      </c>
      <c r="F5424" s="26">
        <v>3997</v>
      </c>
      <c r="G5424" s="26" t="s">
        <v>6577</v>
      </c>
      <c r="H5424" s="26" t="s">
        <v>29767</v>
      </c>
      <c r="I5424" s="26" t="s">
        <v>29768</v>
      </c>
      <c r="J5424" s="26" t="s">
        <v>5592</v>
      </c>
    </row>
    <row r="5425" spans="1:10" x14ac:dyDescent="0.75">
      <c r="A5425" s="25">
        <v>1998</v>
      </c>
      <c r="B5425" s="25" t="s">
        <v>524</v>
      </c>
      <c r="C5425" s="25" t="s">
        <v>29769</v>
      </c>
      <c r="D5425" s="25" t="s">
        <v>29770</v>
      </c>
      <c r="E5425" s="25" t="s">
        <v>85</v>
      </c>
      <c r="F5425" s="25">
        <v>2841</v>
      </c>
      <c r="G5425" s="25" t="s">
        <v>9592</v>
      </c>
      <c r="H5425" s="25" t="s">
        <v>11269</v>
      </c>
      <c r="I5425" s="25" t="s">
        <v>29771</v>
      </c>
      <c r="J5425" s="25" t="s">
        <v>2915</v>
      </c>
    </row>
    <row r="5426" spans="1:10" x14ac:dyDescent="0.75">
      <c r="A5426" s="26">
        <v>1998</v>
      </c>
      <c r="B5426" s="26" t="s">
        <v>532</v>
      </c>
      <c r="C5426" s="26" t="s">
        <v>29772</v>
      </c>
      <c r="D5426" s="26" t="s">
        <v>29773</v>
      </c>
      <c r="E5426" s="26" t="s">
        <v>85</v>
      </c>
      <c r="F5426" s="26">
        <v>1974</v>
      </c>
      <c r="G5426" s="26" t="s">
        <v>2277</v>
      </c>
      <c r="H5426" s="26" t="s">
        <v>1580</v>
      </c>
      <c r="I5426" s="26" t="s">
        <v>10478</v>
      </c>
      <c r="J5426" s="26" t="s">
        <v>516</v>
      </c>
    </row>
    <row r="5427" spans="1:10" x14ac:dyDescent="0.75">
      <c r="A5427" s="25">
        <v>1998</v>
      </c>
      <c r="B5427" s="25" t="s">
        <v>539</v>
      </c>
      <c r="C5427" s="25" t="s">
        <v>29774</v>
      </c>
      <c r="D5427" s="25" t="s">
        <v>29775</v>
      </c>
      <c r="E5427" s="25" t="s">
        <v>85</v>
      </c>
      <c r="F5427" s="25">
        <v>1331</v>
      </c>
      <c r="G5427" s="25" t="s">
        <v>26532</v>
      </c>
      <c r="H5427" s="25" t="s">
        <v>15851</v>
      </c>
      <c r="I5427" s="25" t="s">
        <v>3441</v>
      </c>
      <c r="J5427" s="25" t="s">
        <v>8915</v>
      </c>
    </row>
    <row r="5428" spans="1:10" x14ac:dyDescent="0.75">
      <c r="A5428" s="26">
        <v>1998</v>
      </c>
      <c r="B5428" s="26" t="s">
        <v>545</v>
      </c>
      <c r="C5428" s="26" t="s">
        <v>29776</v>
      </c>
      <c r="D5428" s="26" t="s">
        <v>19200</v>
      </c>
      <c r="E5428" s="26" t="s">
        <v>85</v>
      </c>
      <c r="F5428" s="26">
        <v>870</v>
      </c>
      <c r="G5428" s="26" t="s">
        <v>8998</v>
      </c>
      <c r="H5428" s="26" t="s">
        <v>9917</v>
      </c>
      <c r="I5428" s="26" t="s">
        <v>3783</v>
      </c>
      <c r="J5428" s="26" t="s">
        <v>3228</v>
      </c>
    </row>
    <row r="5429" spans="1:10" x14ac:dyDescent="0.75">
      <c r="A5429" s="25">
        <v>1998</v>
      </c>
      <c r="B5429" s="25" t="s">
        <v>550</v>
      </c>
      <c r="C5429" s="25" t="s">
        <v>29777</v>
      </c>
      <c r="D5429" s="25" t="s">
        <v>29778</v>
      </c>
      <c r="E5429" s="25" t="s">
        <v>85</v>
      </c>
      <c r="F5429" s="25">
        <v>550</v>
      </c>
      <c r="G5429" s="25" t="s">
        <v>4582</v>
      </c>
      <c r="H5429" s="25" t="s">
        <v>260</v>
      </c>
      <c r="I5429" s="25" t="s">
        <v>3191</v>
      </c>
      <c r="J5429" s="25" t="s">
        <v>5076</v>
      </c>
    </row>
    <row r="5430" spans="1:10" x14ac:dyDescent="0.75">
      <c r="A5430" s="26">
        <v>1998</v>
      </c>
      <c r="B5430" s="26" t="s">
        <v>143</v>
      </c>
      <c r="C5430" s="26" t="s">
        <v>2954</v>
      </c>
      <c r="D5430" s="26" t="s">
        <v>29779</v>
      </c>
      <c r="E5430" s="26" t="s">
        <v>85</v>
      </c>
      <c r="F5430" s="26">
        <v>337</v>
      </c>
      <c r="G5430" s="26" t="s">
        <v>543</v>
      </c>
      <c r="H5430" s="26" t="s">
        <v>663</v>
      </c>
      <c r="I5430" s="26" t="s">
        <v>2296</v>
      </c>
      <c r="J5430" s="26" t="s">
        <v>5079</v>
      </c>
    </row>
    <row r="5431" spans="1:10" x14ac:dyDescent="0.75">
      <c r="A5431" s="25">
        <v>1998</v>
      </c>
      <c r="B5431" s="25" t="s">
        <v>557</v>
      </c>
      <c r="C5431" s="25" t="s">
        <v>29780</v>
      </c>
      <c r="D5431" s="25" t="s">
        <v>29781</v>
      </c>
      <c r="E5431" s="25" t="s">
        <v>85</v>
      </c>
      <c r="F5431" s="25">
        <v>200</v>
      </c>
      <c r="G5431" s="25" t="s">
        <v>467</v>
      </c>
      <c r="H5431" s="25" t="s">
        <v>610</v>
      </c>
      <c r="I5431" s="25" t="s">
        <v>2110</v>
      </c>
      <c r="J5431" s="25" t="s">
        <v>1288</v>
      </c>
    </row>
    <row r="5432" spans="1:10" x14ac:dyDescent="0.75">
      <c r="A5432" s="26">
        <v>1998</v>
      </c>
      <c r="B5432" s="26" t="s">
        <v>127</v>
      </c>
      <c r="C5432" s="26" t="s">
        <v>29782</v>
      </c>
      <c r="D5432" s="26" t="s">
        <v>29783</v>
      </c>
      <c r="E5432" s="26" t="s">
        <v>85</v>
      </c>
      <c r="F5432" s="26">
        <v>115</v>
      </c>
      <c r="G5432" s="26" t="s">
        <v>307</v>
      </c>
      <c r="H5432" s="26" t="s">
        <v>487</v>
      </c>
      <c r="I5432" s="26" t="s">
        <v>1411</v>
      </c>
      <c r="J5432" s="26" t="s">
        <v>930</v>
      </c>
    </row>
    <row r="5433" spans="1:10" x14ac:dyDescent="0.75">
      <c r="A5433" s="25">
        <v>1998</v>
      </c>
      <c r="B5433" s="25" t="s">
        <v>131</v>
      </c>
      <c r="C5433" s="25" t="s">
        <v>29784</v>
      </c>
      <c r="D5433" s="25" t="s">
        <v>7525</v>
      </c>
      <c r="E5433" s="25" t="s">
        <v>85</v>
      </c>
      <c r="F5433" s="25">
        <v>64</v>
      </c>
      <c r="G5433" s="25" t="s">
        <v>205</v>
      </c>
      <c r="H5433" s="25" t="s">
        <v>297</v>
      </c>
      <c r="I5433" s="25" t="s">
        <v>557</v>
      </c>
      <c r="J5433" s="25" t="s">
        <v>1294</v>
      </c>
    </row>
    <row r="5434" spans="1:10" x14ac:dyDescent="0.75">
      <c r="A5434" s="26">
        <v>1998</v>
      </c>
      <c r="B5434" s="26" t="s">
        <v>567</v>
      </c>
      <c r="C5434" s="26" t="s">
        <v>29785</v>
      </c>
      <c r="D5434" s="26" t="s">
        <v>29777</v>
      </c>
      <c r="E5434" s="26" t="s">
        <v>85</v>
      </c>
      <c r="F5434" s="26">
        <v>34</v>
      </c>
      <c r="G5434" s="26" t="s">
        <v>150</v>
      </c>
      <c r="H5434" s="26" t="s">
        <v>192</v>
      </c>
      <c r="I5434" s="26" t="s">
        <v>312</v>
      </c>
      <c r="J5434" s="26" t="s">
        <v>936</v>
      </c>
    </row>
    <row r="5435" spans="1:10" x14ac:dyDescent="0.75">
      <c r="A5435" s="25">
        <v>1998</v>
      </c>
      <c r="B5435" s="25" t="s">
        <v>116</v>
      </c>
      <c r="C5435" s="25" t="s">
        <v>29786</v>
      </c>
      <c r="D5435" s="25" t="s">
        <v>29787</v>
      </c>
      <c r="E5435" s="25" t="s">
        <v>85</v>
      </c>
      <c r="F5435" s="25">
        <v>18</v>
      </c>
      <c r="G5435" s="25" t="s">
        <v>123</v>
      </c>
      <c r="H5435" s="25" t="s">
        <v>138</v>
      </c>
      <c r="I5435" s="25" t="s">
        <v>192</v>
      </c>
      <c r="J5435" s="25" t="s">
        <v>939</v>
      </c>
    </row>
    <row r="5436" spans="1:10" x14ac:dyDescent="0.75">
      <c r="A5436" s="26">
        <v>1998</v>
      </c>
      <c r="B5436" s="26" t="s">
        <v>574</v>
      </c>
      <c r="C5436" s="26" t="s">
        <v>29788</v>
      </c>
      <c r="D5436" s="26" t="s">
        <v>13755</v>
      </c>
      <c r="E5436" s="26" t="s">
        <v>85</v>
      </c>
      <c r="F5436" s="26">
        <v>9</v>
      </c>
      <c r="G5436" s="26" t="s">
        <v>104</v>
      </c>
      <c r="H5436" s="26" t="s">
        <v>113</v>
      </c>
      <c r="I5436" s="26" t="s">
        <v>138</v>
      </c>
      <c r="J5436" s="26" t="s">
        <v>942</v>
      </c>
    </row>
    <row r="5437" spans="1:10" x14ac:dyDescent="0.75">
      <c r="A5437" s="25">
        <v>1998</v>
      </c>
      <c r="B5437" s="25" t="s">
        <v>578</v>
      </c>
      <c r="C5437" s="25" t="s">
        <v>29789</v>
      </c>
      <c r="D5437" s="25" t="s">
        <v>29790</v>
      </c>
      <c r="E5437" s="25" t="s">
        <v>85</v>
      </c>
      <c r="F5437" s="25">
        <v>4</v>
      </c>
      <c r="G5437" s="25" t="s">
        <v>88</v>
      </c>
      <c r="H5437" s="25" t="s">
        <v>94</v>
      </c>
      <c r="I5437" s="25" t="s">
        <v>109</v>
      </c>
      <c r="J5437" s="25" t="s">
        <v>2321</v>
      </c>
    </row>
    <row r="5438" spans="1:10" x14ac:dyDescent="0.75">
      <c r="A5438" s="26">
        <v>1998</v>
      </c>
      <c r="B5438" s="26" t="s">
        <v>535</v>
      </c>
      <c r="C5438" s="26" t="s">
        <v>29791</v>
      </c>
      <c r="D5438" s="26" t="s">
        <v>29792</v>
      </c>
      <c r="E5438" s="26" t="s">
        <v>85</v>
      </c>
      <c r="F5438" s="26">
        <v>2</v>
      </c>
      <c r="G5438" s="26" t="s">
        <v>82</v>
      </c>
      <c r="H5438" s="26" t="s">
        <v>88</v>
      </c>
      <c r="I5438" s="26" t="s">
        <v>94</v>
      </c>
      <c r="J5438" s="26" t="s">
        <v>2324</v>
      </c>
    </row>
    <row r="5439" spans="1:10" x14ac:dyDescent="0.75">
      <c r="A5439" s="25">
        <v>1998</v>
      </c>
      <c r="B5439" s="25" t="s">
        <v>585</v>
      </c>
      <c r="C5439" s="25" t="s">
        <v>29793</v>
      </c>
      <c r="D5439" s="25" t="s">
        <v>2941</v>
      </c>
      <c r="E5439" s="25" t="s">
        <v>85</v>
      </c>
      <c r="F5439" s="25">
        <v>1</v>
      </c>
      <c r="G5439" s="25" t="s">
        <v>82</v>
      </c>
      <c r="H5439" s="25" t="s">
        <v>82</v>
      </c>
      <c r="I5439" s="25" t="s">
        <v>82</v>
      </c>
      <c r="J5439" s="25" t="s">
        <v>2327</v>
      </c>
    </row>
    <row r="5440" spans="1:10" x14ac:dyDescent="0.75">
      <c r="A5440" s="26">
        <v>1998</v>
      </c>
      <c r="B5440" s="26" t="s">
        <v>589</v>
      </c>
      <c r="C5440" s="26" t="s">
        <v>29794</v>
      </c>
      <c r="D5440" s="26" t="s">
        <v>591</v>
      </c>
      <c r="E5440" s="26" t="s">
        <v>949</v>
      </c>
      <c r="F5440" s="26">
        <v>0</v>
      </c>
      <c r="G5440" s="26" t="s">
        <v>76</v>
      </c>
      <c r="H5440" s="26" t="s">
        <v>82</v>
      </c>
      <c r="I5440" s="26" t="s">
        <v>82</v>
      </c>
      <c r="J5440" s="26" t="s">
        <v>949</v>
      </c>
    </row>
    <row r="5441" spans="1:10" x14ac:dyDescent="0.75">
      <c r="A5441" s="25">
        <v>1999</v>
      </c>
      <c r="B5441" s="25" t="s">
        <v>76</v>
      </c>
      <c r="C5441" s="25" t="s">
        <v>7856</v>
      </c>
      <c r="D5441" s="25" t="s">
        <v>4936</v>
      </c>
      <c r="E5441" s="25" t="s">
        <v>11774</v>
      </c>
      <c r="F5441" s="25">
        <v>100000</v>
      </c>
      <c r="G5441" s="25" t="s">
        <v>4313</v>
      </c>
      <c r="H5441" s="25" t="s">
        <v>13959</v>
      </c>
      <c r="I5441" s="25" t="s">
        <v>29795</v>
      </c>
      <c r="J5441" s="25" t="s">
        <v>29796</v>
      </c>
    </row>
    <row r="5442" spans="1:10" x14ac:dyDescent="0.75">
      <c r="A5442" s="26">
        <v>1999</v>
      </c>
      <c r="B5442" s="26" t="s">
        <v>82</v>
      </c>
      <c r="C5442" s="26" t="s">
        <v>4369</v>
      </c>
      <c r="D5442" s="26" t="s">
        <v>4369</v>
      </c>
      <c r="E5442" s="26" t="s">
        <v>85</v>
      </c>
      <c r="F5442" s="26">
        <v>99258</v>
      </c>
      <c r="G5442" s="26" t="s">
        <v>272</v>
      </c>
      <c r="H5442" s="26" t="s">
        <v>14684</v>
      </c>
      <c r="I5442" s="26" t="s">
        <v>29797</v>
      </c>
      <c r="J5442" s="26" t="s">
        <v>29798</v>
      </c>
    </row>
    <row r="5443" spans="1:10" x14ac:dyDescent="0.75">
      <c r="A5443" s="25">
        <v>1999</v>
      </c>
      <c r="B5443" s="25" t="s">
        <v>88</v>
      </c>
      <c r="C5443" s="25" t="s">
        <v>4634</v>
      </c>
      <c r="D5443" s="25" t="s">
        <v>4634</v>
      </c>
      <c r="E5443" s="25" t="s">
        <v>85</v>
      </c>
      <c r="F5443" s="25">
        <v>99214</v>
      </c>
      <c r="G5443" s="25" t="s">
        <v>63</v>
      </c>
      <c r="H5443" s="25" t="s">
        <v>13569</v>
      </c>
      <c r="I5443" s="25" t="s">
        <v>29799</v>
      </c>
      <c r="J5443" s="25" t="s">
        <v>29800</v>
      </c>
    </row>
    <row r="5444" spans="1:10" x14ac:dyDescent="0.75">
      <c r="A5444" s="26">
        <v>1999</v>
      </c>
      <c r="B5444" s="26" t="s">
        <v>94</v>
      </c>
      <c r="C5444" s="26" t="s">
        <v>10090</v>
      </c>
      <c r="D5444" s="26" t="s">
        <v>10090</v>
      </c>
      <c r="E5444" s="26" t="s">
        <v>85</v>
      </c>
      <c r="F5444" s="26">
        <v>99184</v>
      </c>
      <c r="G5444" s="26" t="s">
        <v>183</v>
      </c>
      <c r="H5444" s="26" t="s">
        <v>13570</v>
      </c>
      <c r="I5444" s="26" t="s">
        <v>29801</v>
      </c>
      <c r="J5444" s="26" t="s">
        <v>29802</v>
      </c>
    </row>
    <row r="5445" spans="1:10" x14ac:dyDescent="0.75">
      <c r="A5445" s="25">
        <v>1999</v>
      </c>
      <c r="B5445" s="25" t="s">
        <v>99</v>
      </c>
      <c r="C5445" s="25" t="s">
        <v>6884</v>
      </c>
      <c r="D5445" s="25" t="s">
        <v>6884</v>
      </c>
      <c r="E5445" s="25" t="s">
        <v>85</v>
      </c>
      <c r="F5445" s="25">
        <v>99159</v>
      </c>
      <c r="G5445" s="25" t="s">
        <v>201</v>
      </c>
      <c r="H5445" s="25" t="s">
        <v>13768</v>
      </c>
      <c r="I5445" s="25" t="s">
        <v>29803</v>
      </c>
      <c r="J5445" s="25" t="s">
        <v>20101</v>
      </c>
    </row>
    <row r="5446" spans="1:10" x14ac:dyDescent="0.75">
      <c r="A5446" s="26">
        <v>1999</v>
      </c>
      <c r="B5446" s="26" t="s">
        <v>104</v>
      </c>
      <c r="C5446" s="26" t="s">
        <v>11580</v>
      </c>
      <c r="D5446" s="26" t="s">
        <v>11580</v>
      </c>
      <c r="E5446" s="26" t="s">
        <v>85</v>
      </c>
      <c r="F5446" s="26">
        <v>99131</v>
      </c>
      <c r="G5446" s="26" t="s">
        <v>150</v>
      </c>
      <c r="H5446" s="26" t="s">
        <v>14689</v>
      </c>
      <c r="I5446" s="26" t="s">
        <v>29804</v>
      </c>
      <c r="J5446" s="26" t="s">
        <v>29805</v>
      </c>
    </row>
    <row r="5447" spans="1:10" x14ac:dyDescent="0.75">
      <c r="A5447" s="25">
        <v>1999</v>
      </c>
      <c r="B5447" s="25" t="s">
        <v>109</v>
      </c>
      <c r="C5447" s="25" t="s">
        <v>11580</v>
      </c>
      <c r="D5447" s="25" t="s">
        <v>11580</v>
      </c>
      <c r="E5447" s="25" t="s">
        <v>85</v>
      </c>
      <c r="F5447" s="25">
        <v>99116</v>
      </c>
      <c r="G5447" s="25" t="s">
        <v>150</v>
      </c>
      <c r="H5447" s="25" t="s">
        <v>13375</v>
      </c>
      <c r="I5447" s="25" t="s">
        <v>29806</v>
      </c>
      <c r="J5447" s="25" t="s">
        <v>19237</v>
      </c>
    </row>
    <row r="5448" spans="1:10" x14ac:dyDescent="0.75">
      <c r="A5448" s="26">
        <v>1999</v>
      </c>
      <c r="B5448" s="26" t="s">
        <v>113</v>
      </c>
      <c r="C5448" s="26" t="s">
        <v>10743</v>
      </c>
      <c r="D5448" s="26" t="s">
        <v>10743</v>
      </c>
      <c r="E5448" s="26" t="s">
        <v>85</v>
      </c>
      <c r="F5448" s="26">
        <v>99100</v>
      </c>
      <c r="G5448" s="26" t="s">
        <v>154</v>
      </c>
      <c r="H5448" s="26" t="s">
        <v>13574</v>
      </c>
      <c r="I5448" s="26" t="s">
        <v>29808</v>
      </c>
      <c r="J5448" s="26" t="s">
        <v>21224</v>
      </c>
    </row>
    <row r="5449" spans="1:10" x14ac:dyDescent="0.75">
      <c r="A5449" s="25">
        <v>1999</v>
      </c>
      <c r="B5449" s="25" t="s">
        <v>118</v>
      </c>
      <c r="C5449" s="25" t="s">
        <v>11580</v>
      </c>
      <c r="D5449" s="25" t="s">
        <v>11580</v>
      </c>
      <c r="E5449" s="25" t="s">
        <v>85</v>
      </c>
      <c r="F5449" s="25">
        <v>99083</v>
      </c>
      <c r="G5449" s="25" t="s">
        <v>150</v>
      </c>
      <c r="H5449" s="25" t="s">
        <v>12592</v>
      </c>
      <c r="I5449" s="25" t="s">
        <v>29810</v>
      </c>
      <c r="J5449" s="25" t="s">
        <v>12985</v>
      </c>
    </row>
    <row r="5450" spans="1:10" x14ac:dyDescent="0.75">
      <c r="A5450" s="26">
        <v>1999</v>
      </c>
      <c r="B5450" s="26" t="s">
        <v>123</v>
      </c>
      <c r="C5450" s="26" t="s">
        <v>13189</v>
      </c>
      <c r="D5450" s="26" t="s">
        <v>13189</v>
      </c>
      <c r="E5450" s="26" t="s">
        <v>85</v>
      </c>
      <c r="F5450" s="26">
        <v>99067</v>
      </c>
      <c r="G5450" s="26" t="s">
        <v>145</v>
      </c>
      <c r="H5450" s="26" t="s">
        <v>29811</v>
      </c>
      <c r="I5450" s="26" t="s">
        <v>29812</v>
      </c>
      <c r="J5450" s="26" t="s">
        <v>27090</v>
      </c>
    </row>
    <row r="5451" spans="1:10" x14ac:dyDescent="0.75">
      <c r="A5451" s="25">
        <v>1999</v>
      </c>
      <c r="B5451" s="25" t="s">
        <v>125</v>
      </c>
      <c r="C5451" s="25" t="s">
        <v>13781</v>
      </c>
      <c r="D5451" s="25" t="s">
        <v>13781</v>
      </c>
      <c r="E5451" s="25" t="s">
        <v>85</v>
      </c>
      <c r="F5451" s="25">
        <v>99052</v>
      </c>
      <c r="G5451" s="25" t="s">
        <v>118</v>
      </c>
      <c r="H5451" s="25" t="s">
        <v>13380</v>
      </c>
      <c r="I5451" s="25" t="s">
        <v>29813</v>
      </c>
      <c r="J5451" s="25" t="s">
        <v>12793</v>
      </c>
    </row>
    <row r="5452" spans="1:10" x14ac:dyDescent="0.75">
      <c r="A5452" s="26">
        <v>1999</v>
      </c>
      <c r="B5452" s="26" t="s">
        <v>129</v>
      </c>
      <c r="C5452" s="26" t="s">
        <v>29330</v>
      </c>
      <c r="D5452" s="26" t="s">
        <v>29330</v>
      </c>
      <c r="E5452" s="26" t="s">
        <v>85</v>
      </c>
      <c r="F5452" s="26">
        <v>99044</v>
      </c>
      <c r="G5452" s="26" t="s">
        <v>104</v>
      </c>
      <c r="H5452" s="26" t="s">
        <v>28305</v>
      </c>
      <c r="I5452" s="26" t="s">
        <v>29814</v>
      </c>
      <c r="J5452" s="26" t="s">
        <v>10306</v>
      </c>
    </row>
    <row r="5453" spans="1:10" x14ac:dyDescent="0.75">
      <c r="A5453" s="25">
        <v>1999</v>
      </c>
      <c r="B5453" s="25" t="s">
        <v>133</v>
      </c>
      <c r="C5453" s="25" t="s">
        <v>11166</v>
      </c>
      <c r="D5453" s="25" t="s">
        <v>11166</v>
      </c>
      <c r="E5453" s="25" t="s">
        <v>85</v>
      </c>
      <c r="F5453" s="25">
        <v>99039</v>
      </c>
      <c r="G5453" s="25" t="s">
        <v>162</v>
      </c>
      <c r="H5453" s="25" t="s">
        <v>13191</v>
      </c>
      <c r="I5453" s="25" t="s">
        <v>29816</v>
      </c>
      <c r="J5453" s="25" t="s">
        <v>8957</v>
      </c>
    </row>
    <row r="5454" spans="1:10" x14ac:dyDescent="0.75">
      <c r="A5454" s="26">
        <v>1999</v>
      </c>
      <c r="B5454" s="26" t="s">
        <v>138</v>
      </c>
      <c r="C5454" s="26" t="s">
        <v>11166</v>
      </c>
      <c r="D5454" s="26" t="s">
        <v>11166</v>
      </c>
      <c r="E5454" s="26" t="s">
        <v>85</v>
      </c>
      <c r="F5454" s="26">
        <v>99020</v>
      </c>
      <c r="G5454" s="26" t="s">
        <v>158</v>
      </c>
      <c r="H5454" s="26" t="s">
        <v>15743</v>
      </c>
      <c r="I5454" s="26" t="s">
        <v>29817</v>
      </c>
      <c r="J5454" s="26" t="s">
        <v>29818</v>
      </c>
    </row>
    <row r="5455" spans="1:10" x14ac:dyDescent="0.75">
      <c r="A5455" s="25">
        <v>1999</v>
      </c>
      <c r="B5455" s="25" t="s">
        <v>141</v>
      </c>
      <c r="C5455" s="25" t="s">
        <v>7346</v>
      </c>
      <c r="D5455" s="25" t="s">
        <v>7346</v>
      </c>
      <c r="E5455" s="25" t="s">
        <v>85</v>
      </c>
      <c r="F5455" s="25">
        <v>99002</v>
      </c>
      <c r="G5455" s="25" t="s">
        <v>192</v>
      </c>
      <c r="H5455" s="25" t="s">
        <v>12595</v>
      </c>
      <c r="I5455" s="25" t="s">
        <v>29819</v>
      </c>
      <c r="J5455" s="25" t="s">
        <v>29820</v>
      </c>
    </row>
    <row r="5456" spans="1:10" x14ac:dyDescent="0.75">
      <c r="A5456" s="26">
        <v>1999</v>
      </c>
      <c r="B5456" s="26" t="s">
        <v>145</v>
      </c>
      <c r="C5456" s="26" t="s">
        <v>10090</v>
      </c>
      <c r="D5456" s="26" t="s">
        <v>10090</v>
      </c>
      <c r="E5456" s="26" t="s">
        <v>85</v>
      </c>
      <c r="F5456" s="26">
        <v>98975</v>
      </c>
      <c r="G5456" s="26" t="s">
        <v>187</v>
      </c>
      <c r="H5456" s="26" t="s">
        <v>13199</v>
      </c>
      <c r="I5456" s="26" t="s">
        <v>29821</v>
      </c>
      <c r="J5456" s="26" t="s">
        <v>29822</v>
      </c>
    </row>
    <row r="5457" spans="1:10" x14ac:dyDescent="0.75">
      <c r="A5457" s="25">
        <v>1999</v>
      </c>
      <c r="B5457" s="25" t="s">
        <v>150</v>
      </c>
      <c r="C5457" s="25" t="s">
        <v>8258</v>
      </c>
      <c r="D5457" s="25" t="s">
        <v>8258</v>
      </c>
      <c r="E5457" s="25" t="s">
        <v>85</v>
      </c>
      <c r="F5457" s="25">
        <v>98950</v>
      </c>
      <c r="G5457" s="25" t="s">
        <v>212</v>
      </c>
      <c r="H5457" s="25" t="s">
        <v>13588</v>
      </c>
      <c r="I5457" s="25" t="s">
        <v>29823</v>
      </c>
      <c r="J5457" s="25" t="s">
        <v>117</v>
      </c>
    </row>
    <row r="5458" spans="1:10" x14ac:dyDescent="0.75">
      <c r="A5458" s="26">
        <v>1999</v>
      </c>
      <c r="B5458" s="26" t="s">
        <v>154</v>
      </c>
      <c r="C5458" s="26" t="s">
        <v>4630</v>
      </c>
      <c r="D5458" s="26" t="s">
        <v>4630</v>
      </c>
      <c r="E5458" s="26" t="s">
        <v>85</v>
      </c>
      <c r="F5458" s="26">
        <v>98919</v>
      </c>
      <c r="G5458" s="26" t="s">
        <v>226</v>
      </c>
      <c r="H5458" s="26" t="s">
        <v>29824</v>
      </c>
      <c r="I5458" s="26" t="s">
        <v>29825</v>
      </c>
      <c r="J5458" s="26" t="s">
        <v>29826</v>
      </c>
    </row>
    <row r="5459" spans="1:10" x14ac:dyDescent="0.75">
      <c r="A5459" s="25">
        <v>1999</v>
      </c>
      <c r="B5459" s="25" t="s">
        <v>158</v>
      </c>
      <c r="C5459" s="25" t="s">
        <v>10090</v>
      </c>
      <c r="D5459" s="25" t="s">
        <v>10090</v>
      </c>
      <c r="E5459" s="25" t="s">
        <v>85</v>
      </c>
      <c r="F5459" s="25">
        <v>98885</v>
      </c>
      <c r="G5459" s="25" t="s">
        <v>187</v>
      </c>
      <c r="H5459" s="25" t="s">
        <v>13397</v>
      </c>
      <c r="I5459" s="25" t="s">
        <v>29827</v>
      </c>
      <c r="J5459" s="25" t="s">
        <v>18078</v>
      </c>
    </row>
    <row r="5460" spans="1:10" x14ac:dyDescent="0.75">
      <c r="A5460" s="26">
        <v>1999</v>
      </c>
      <c r="B5460" s="26" t="s">
        <v>162</v>
      </c>
      <c r="C5460" s="26" t="s">
        <v>7346</v>
      </c>
      <c r="D5460" s="26" t="s">
        <v>7346</v>
      </c>
      <c r="E5460" s="26" t="s">
        <v>85</v>
      </c>
      <c r="F5460" s="26">
        <v>98860</v>
      </c>
      <c r="G5460" s="26" t="s">
        <v>192</v>
      </c>
      <c r="H5460" s="26" t="s">
        <v>15216</v>
      </c>
      <c r="I5460" s="26" t="s">
        <v>29828</v>
      </c>
      <c r="J5460" s="26" t="s">
        <v>13585</v>
      </c>
    </row>
    <row r="5461" spans="1:10" x14ac:dyDescent="0.75">
      <c r="A5461" s="25">
        <v>1999</v>
      </c>
      <c r="B5461" s="25" t="s">
        <v>166</v>
      </c>
      <c r="C5461" s="25" t="s">
        <v>4634</v>
      </c>
      <c r="D5461" s="25" t="s">
        <v>4634</v>
      </c>
      <c r="E5461" s="25" t="s">
        <v>85</v>
      </c>
      <c r="F5461" s="25">
        <v>98834</v>
      </c>
      <c r="G5461" s="25" t="s">
        <v>205</v>
      </c>
      <c r="H5461" s="25" t="s">
        <v>15218</v>
      </c>
      <c r="I5461" s="25" t="s">
        <v>29829</v>
      </c>
      <c r="J5461" s="25" t="s">
        <v>2049</v>
      </c>
    </row>
    <row r="5462" spans="1:10" x14ac:dyDescent="0.75">
      <c r="A5462" s="26">
        <v>1999</v>
      </c>
      <c r="B5462" s="26" t="s">
        <v>171</v>
      </c>
      <c r="C5462" s="26" t="s">
        <v>7570</v>
      </c>
      <c r="D5462" s="26" t="s">
        <v>7570</v>
      </c>
      <c r="E5462" s="26" t="s">
        <v>85</v>
      </c>
      <c r="F5462" s="26">
        <v>98804</v>
      </c>
      <c r="G5462" s="26" t="s">
        <v>192</v>
      </c>
      <c r="H5462" s="26" t="s">
        <v>29080</v>
      </c>
      <c r="I5462" s="26" t="s">
        <v>29830</v>
      </c>
      <c r="J5462" s="26" t="s">
        <v>27851</v>
      </c>
    </row>
    <row r="5463" spans="1:10" x14ac:dyDescent="0.75">
      <c r="A5463" s="25">
        <v>1999</v>
      </c>
      <c r="B5463" s="25" t="s">
        <v>174</v>
      </c>
      <c r="C5463" s="25" t="s">
        <v>4630</v>
      </c>
      <c r="D5463" s="25" t="s">
        <v>4630</v>
      </c>
      <c r="E5463" s="25" t="s">
        <v>85</v>
      </c>
      <c r="F5463" s="25">
        <v>98779</v>
      </c>
      <c r="G5463" s="25" t="s">
        <v>226</v>
      </c>
      <c r="H5463" s="25" t="s">
        <v>15384</v>
      </c>
      <c r="I5463" s="25" t="s">
        <v>29831</v>
      </c>
      <c r="J5463" s="25" t="s">
        <v>8266</v>
      </c>
    </row>
    <row r="5464" spans="1:10" x14ac:dyDescent="0.75">
      <c r="A5464" s="26">
        <v>1999</v>
      </c>
      <c r="B5464" s="26" t="s">
        <v>179</v>
      </c>
      <c r="C5464" s="26" t="s">
        <v>5659</v>
      </c>
      <c r="D5464" s="26" t="s">
        <v>5659</v>
      </c>
      <c r="E5464" s="26" t="s">
        <v>85</v>
      </c>
      <c r="F5464" s="26">
        <v>98745</v>
      </c>
      <c r="G5464" s="26" t="s">
        <v>234</v>
      </c>
      <c r="H5464" s="26" t="s">
        <v>29832</v>
      </c>
      <c r="I5464" s="26" t="s">
        <v>29833</v>
      </c>
      <c r="J5464" s="26" t="s">
        <v>13590</v>
      </c>
    </row>
    <row r="5465" spans="1:10" x14ac:dyDescent="0.75">
      <c r="A5465" s="25">
        <v>1999</v>
      </c>
      <c r="B5465" s="25" t="s">
        <v>183</v>
      </c>
      <c r="C5465" s="25" t="s">
        <v>5118</v>
      </c>
      <c r="D5465" s="25" t="s">
        <v>5118</v>
      </c>
      <c r="E5465" s="25" t="s">
        <v>85</v>
      </c>
      <c r="F5465" s="25">
        <v>98708</v>
      </c>
      <c r="G5465" s="25" t="s">
        <v>217</v>
      </c>
      <c r="H5465" s="25" t="s">
        <v>12199</v>
      </c>
      <c r="I5465" s="25" t="s">
        <v>29834</v>
      </c>
      <c r="J5465" s="25" t="s">
        <v>29835</v>
      </c>
    </row>
    <row r="5466" spans="1:10" x14ac:dyDescent="0.75">
      <c r="A5466" s="26">
        <v>1999</v>
      </c>
      <c r="B5466" s="26" t="s">
        <v>187</v>
      </c>
      <c r="C5466" s="26" t="s">
        <v>4622</v>
      </c>
      <c r="D5466" s="26" t="s">
        <v>4622</v>
      </c>
      <c r="E5466" s="26" t="s">
        <v>85</v>
      </c>
      <c r="F5466" s="26">
        <v>98676</v>
      </c>
      <c r="G5466" s="26" t="s">
        <v>252</v>
      </c>
      <c r="H5466" s="26" t="s">
        <v>29836</v>
      </c>
      <c r="I5466" s="26" t="s">
        <v>29837</v>
      </c>
      <c r="J5466" s="26" t="s">
        <v>7358</v>
      </c>
    </row>
    <row r="5467" spans="1:10" x14ac:dyDescent="0.75">
      <c r="A5467" s="25">
        <v>1999</v>
      </c>
      <c r="B5467" s="25" t="s">
        <v>192</v>
      </c>
      <c r="C5467" s="25" t="s">
        <v>4103</v>
      </c>
      <c r="D5467" s="25" t="s">
        <v>4103</v>
      </c>
      <c r="E5467" s="25" t="s">
        <v>85</v>
      </c>
      <c r="F5467" s="25">
        <v>98637</v>
      </c>
      <c r="G5467" s="25" t="s">
        <v>287</v>
      </c>
      <c r="H5467" s="25" t="s">
        <v>29838</v>
      </c>
      <c r="I5467" s="25" t="s">
        <v>29839</v>
      </c>
      <c r="J5467" s="25" t="s">
        <v>29840</v>
      </c>
    </row>
    <row r="5468" spans="1:10" x14ac:dyDescent="0.75">
      <c r="A5468" s="26">
        <v>1999</v>
      </c>
      <c r="B5468" s="26" t="s">
        <v>196</v>
      </c>
      <c r="C5468" s="26" t="s">
        <v>6134</v>
      </c>
      <c r="D5468" s="26" t="s">
        <v>6134</v>
      </c>
      <c r="E5468" s="26" t="s">
        <v>85</v>
      </c>
      <c r="F5468" s="26">
        <v>98590</v>
      </c>
      <c r="G5468" s="26" t="s">
        <v>242</v>
      </c>
      <c r="H5468" s="26" t="s">
        <v>12810</v>
      </c>
      <c r="I5468" s="26" t="s">
        <v>29841</v>
      </c>
      <c r="J5468" s="26" t="s">
        <v>29842</v>
      </c>
    </row>
    <row r="5469" spans="1:10" x14ac:dyDescent="0.75">
      <c r="A5469" s="25">
        <v>1999</v>
      </c>
      <c r="B5469" s="25" t="s">
        <v>201</v>
      </c>
      <c r="C5469" s="25" t="s">
        <v>4875</v>
      </c>
      <c r="D5469" s="25" t="s">
        <v>4875</v>
      </c>
      <c r="E5469" s="25" t="s">
        <v>85</v>
      </c>
      <c r="F5469" s="25">
        <v>98552</v>
      </c>
      <c r="G5469" s="25" t="s">
        <v>230</v>
      </c>
      <c r="H5469" s="25" t="s">
        <v>11573</v>
      </c>
      <c r="I5469" s="25" t="s">
        <v>29843</v>
      </c>
      <c r="J5469" s="25" t="s">
        <v>29844</v>
      </c>
    </row>
    <row r="5470" spans="1:10" x14ac:dyDescent="0.75">
      <c r="A5470" s="26">
        <v>1999</v>
      </c>
      <c r="B5470" s="26" t="s">
        <v>205</v>
      </c>
      <c r="C5470" s="26" t="s">
        <v>2986</v>
      </c>
      <c r="D5470" s="26" t="s">
        <v>2986</v>
      </c>
      <c r="E5470" s="26" t="s">
        <v>85</v>
      </c>
      <c r="F5470" s="26">
        <v>98516</v>
      </c>
      <c r="G5470" s="26" t="s">
        <v>317</v>
      </c>
      <c r="H5470" s="26" t="s">
        <v>11577</v>
      </c>
      <c r="I5470" s="26" t="s">
        <v>29845</v>
      </c>
      <c r="J5470" s="26" t="s">
        <v>13797</v>
      </c>
    </row>
    <row r="5471" spans="1:10" x14ac:dyDescent="0.75">
      <c r="A5471" s="25">
        <v>1999</v>
      </c>
      <c r="B5471" s="25" t="s">
        <v>63</v>
      </c>
      <c r="C5471" s="25" t="s">
        <v>4103</v>
      </c>
      <c r="D5471" s="25" t="s">
        <v>4103</v>
      </c>
      <c r="E5471" s="25" t="s">
        <v>85</v>
      </c>
      <c r="F5471" s="25">
        <v>98463</v>
      </c>
      <c r="G5471" s="25" t="s">
        <v>287</v>
      </c>
      <c r="H5471" s="25" t="s">
        <v>28086</v>
      </c>
      <c r="I5471" s="25" t="s">
        <v>29846</v>
      </c>
      <c r="J5471" s="25" t="s">
        <v>29847</v>
      </c>
    </row>
    <row r="5472" spans="1:10" x14ac:dyDescent="0.75">
      <c r="A5472" s="26">
        <v>1999</v>
      </c>
      <c r="B5472" s="26" t="s">
        <v>212</v>
      </c>
      <c r="C5472" s="26" t="s">
        <v>1684</v>
      </c>
      <c r="D5472" s="26" t="s">
        <v>1684</v>
      </c>
      <c r="E5472" s="26" t="s">
        <v>85</v>
      </c>
      <c r="F5472" s="26">
        <v>98416</v>
      </c>
      <c r="G5472" s="26" t="s">
        <v>422</v>
      </c>
      <c r="H5472" s="26" t="s">
        <v>29848</v>
      </c>
      <c r="I5472" s="26" t="s">
        <v>29849</v>
      </c>
      <c r="J5472" s="26" t="s">
        <v>10112</v>
      </c>
    </row>
    <row r="5473" spans="1:10" x14ac:dyDescent="0.75">
      <c r="A5473" s="25">
        <v>1999</v>
      </c>
      <c r="B5473" s="25" t="s">
        <v>217</v>
      </c>
      <c r="C5473" s="25" t="s">
        <v>2988</v>
      </c>
      <c r="D5473" s="25" t="s">
        <v>2988</v>
      </c>
      <c r="E5473" s="25" t="s">
        <v>85</v>
      </c>
      <c r="F5473" s="25">
        <v>98341</v>
      </c>
      <c r="G5473" s="25" t="s">
        <v>365</v>
      </c>
      <c r="H5473" s="25" t="s">
        <v>27835</v>
      </c>
      <c r="I5473" s="25" t="s">
        <v>29850</v>
      </c>
      <c r="J5473" s="25" t="s">
        <v>29851</v>
      </c>
    </row>
    <row r="5474" spans="1:10" x14ac:dyDescent="0.75">
      <c r="A5474" s="26">
        <v>1999</v>
      </c>
      <c r="B5474" s="26" t="s">
        <v>221</v>
      </c>
      <c r="C5474" s="26" t="s">
        <v>1356</v>
      </c>
      <c r="D5474" s="26" t="s">
        <v>1354</v>
      </c>
      <c r="E5474" s="26" t="s">
        <v>85</v>
      </c>
      <c r="F5474" s="26">
        <v>98278</v>
      </c>
      <c r="G5474" s="26" t="s">
        <v>462</v>
      </c>
      <c r="H5474" s="26" t="s">
        <v>26837</v>
      </c>
      <c r="I5474" s="26" t="s">
        <v>29852</v>
      </c>
      <c r="J5474" s="26" t="s">
        <v>5925</v>
      </c>
    </row>
    <row r="5475" spans="1:10" x14ac:dyDescent="0.75">
      <c r="A5475" s="25">
        <v>1999</v>
      </c>
      <c r="B5475" s="25" t="s">
        <v>226</v>
      </c>
      <c r="C5475" s="25" t="s">
        <v>5909</v>
      </c>
      <c r="D5475" s="25" t="s">
        <v>5909</v>
      </c>
      <c r="E5475" s="25" t="s">
        <v>85</v>
      </c>
      <c r="F5475" s="25">
        <v>98194</v>
      </c>
      <c r="G5475" s="25" t="s">
        <v>487</v>
      </c>
      <c r="H5475" s="25" t="s">
        <v>29853</v>
      </c>
      <c r="I5475" s="25" t="s">
        <v>29854</v>
      </c>
      <c r="J5475" s="25" t="s">
        <v>2715</v>
      </c>
    </row>
    <row r="5476" spans="1:10" x14ac:dyDescent="0.75">
      <c r="A5476" s="26">
        <v>1999</v>
      </c>
      <c r="B5476" s="26" t="s">
        <v>230</v>
      </c>
      <c r="C5476" s="26" t="s">
        <v>1010</v>
      </c>
      <c r="D5476" s="26" t="s">
        <v>1010</v>
      </c>
      <c r="E5476" s="26" t="s">
        <v>85</v>
      </c>
      <c r="F5476" s="26">
        <v>98105</v>
      </c>
      <c r="G5476" s="26" t="s">
        <v>106</v>
      </c>
      <c r="H5476" s="26" t="s">
        <v>12013</v>
      </c>
      <c r="I5476" s="26" t="s">
        <v>29855</v>
      </c>
      <c r="J5476" s="26" t="s">
        <v>23204</v>
      </c>
    </row>
    <row r="5477" spans="1:10" x14ac:dyDescent="0.75">
      <c r="A5477" s="25">
        <v>1999</v>
      </c>
      <c r="B5477" s="25" t="s">
        <v>234</v>
      </c>
      <c r="C5477" s="25" t="s">
        <v>2999</v>
      </c>
      <c r="D5477" s="25" t="s">
        <v>2999</v>
      </c>
      <c r="E5477" s="25" t="s">
        <v>85</v>
      </c>
      <c r="F5477" s="25">
        <v>97972</v>
      </c>
      <c r="G5477" s="25" t="s">
        <v>2057</v>
      </c>
      <c r="H5477" s="25" t="s">
        <v>29856</v>
      </c>
      <c r="I5477" s="25" t="s">
        <v>29857</v>
      </c>
      <c r="J5477" s="25" t="s">
        <v>12022</v>
      </c>
    </row>
    <row r="5478" spans="1:10" x14ac:dyDescent="0.75">
      <c r="A5478" s="26">
        <v>1999</v>
      </c>
      <c r="B5478" s="26" t="s">
        <v>238</v>
      </c>
      <c r="C5478" s="26" t="s">
        <v>105</v>
      </c>
      <c r="D5478" s="26" t="s">
        <v>105</v>
      </c>
      <c r="E5478" s="26" t="s">
        <v>85</v>
      </c>
      <c r="F5478" s="26">
        <v>97834</v>
      </c>
      <c r="G5478" s="26" t="s">
        <v>3309</v>
      </c>
      <c r="H5478" s="26" t="s">
        <v>9174</v>
      </c>
      <c r="I5478" s="26" t="s">
        <v>29858</v>
      </c>
      <c r="J5478" s="26" t="s">
        <v>27377</v>
      </c>
    </row>
    <row r="5479" spans="1:10" x14ac:dyDescent="0.75">
      <c r="A5479" s="25">
        <v>1999</v>
      </c>
      <c r="B5479" s="25" t="s">
        <v>242</v>
      </c>
      <c r="C5479" s="25" t="s">
        <v>3020</v>
      </c>
      <c r="D5479" s="25" t="s">
        <v>3020</v>
      </c>
      <c r="E5479" s="25" t="s">
        <v>85</v>
      </c>
      <c r="F5479" s="25">
        <v>97689</v>
      </c>
      <c r="G5479" s="25" t="s">
        <v>1276</v>
      </c>
      <c r="H5479" s="25" t="s">
        <v>10551</v>
      </c>
      <c r="I5479" s="25" t="s">
        <v>29859</v>
      </c>
      <c r="J5479" s="25" t="s">
        <v>6914</v>
      </c>
    </row>
    <row r="5480" spans="1:10" x14ac:dyDescent="0.75">
      <c r="A5480" s="26">
        <v>1999</v>
      </c>
      <c r="B5480" s="26" t="s">
        <v>247</v>
      </c>
      <c r="C5480" s="26" t="s">
        <v>1375</v>
      </c>
      <c r="D5480" s="26" t="s">
        <v>2085</v>
      </c>
      <c r="E5480" s="26" t="s">
        <v>85</v>
      </c>
      <c r="F5480" s="26">
        <v>97503</v>
      </c>
      <c r="G5480" s="26" t="s">
        <v>1396</v>
      </c>
      <c r="H5480" s="26" t="s">
        <v>8494</v>
      </c>
      <c r="I5480" s="26" t="s">
        <v>29860</v>
      </c>
      <c r="J5480" s="26" t="s">
        <v>6916</v>
      </c>
    </row>
    <row r="5481" spans="1:10" x14ac:dyDescent="0.75">
      <c r="A5481" s="25">
        <v>1999</v>
      </c>
      <c r="B5481" s="25" t="s">
        <v>252</v>
      </c>
      <c r="C5481" s="25" t="s">
        <v>659</v>
      </c>
      <c r="D5481" s="25" t="s">
        <v>659</v>
      </c>
      <c r="E5481" s="25" t="s">
        <v>85</v>
      </c>
      <c r="F5481" s="25">
        <v>97305</v>
      </c>
      <c r="G5481" s="25" t="s">
        <v>219</v>
      </c>
      <c r="H5481" s="25" t="s">
        <v>26878</v>
      </c>
      <c r="I5481" s="25" t="s">
        <v>29862</v>
      </c>
      <c r="J5481" s="25" t="s">
        <v>29863</v>
      </c>
    </row>
    <row r="5482" spans="1:10" x14ac:dyDescent="0.75">
      <c r="A5482" s="26">
        <v>1999</v>
      </c>
      <c r="B5482" s="26" t="s">
        <v>257</v>
      </c>
      <c r="C5482" s="26" t="s">
        <v>3614</v>
      </c>
      <c r="D5482" s="26" t="s">
        <v>1763</v>
      </c>
      <c r="E5482" s="26" t="s">
        <v>85</v>
      </c>
      <c r="F5482" s="26">
        <v>97042</v>
      </c>
      <c r="G5482" s="26" t="s">
        <v>3509</v>
      </c>
      <c r="H5482" s="26" t="s">
        <v>11605</v>
      </c>
      <c r="I5482" s="26" t="s">
        <v>29864</v>
      </c>
      <c r="J5482" s="26" t="s">
        <v>27386</v>
      </c>
    </row>
    <row r="5483" spans="1:10" x14ac:dyDescent="0.75">
      <c r="A5483" s="25">
        <v>1999</v>
      </c>
      <c r="B5483" s="25" t="s">
        <v>262</v>
      </c>
      <c r="C5483" s="25" t="s">
        <v>4146</v>
      </c>
      <c r="D5483" s="25" t="s">
        <v>1024</v>
      </c>
      <c r="E5483" s="25" t="s">
        <v>85</v>
      </c>
      <c r="F5483" s="25">
        <v>96759</v>
      </c>
      <c r="G5483" s="25" t="s">
        <v>219</v>
      </c>
      <c r="H5483" s="25" t="s">
        <v>23691</v>
      </c>
      <c r="I5483" s="25" t="s">
        <v>29865</v>
      </c>
      <c r="J5483" s="25" t="s">
        <v>29866</v>
      </c>
    </row>
    <row r="5484" spans="1:10" x14ac:dyDescent="0.75">
      <c r="A5484" s="26">
        <v>1999</v>
      </c>
      <c r="B5484" s="26" t="s">
        <v>267</v>
      </c>
      <c r="C5484" s="26" t="s">
        <v>12829</v>
      </c>
      <c r="D5484" s="26" t="s">
        <v>20176</v>
      </c>
      <c r="E5484" s="26" t="s">
        <v>85</v>
      </c>
      <c r="F5484" s="26">
        <v>96497</v>
      </c>
      <c r="G5484" s="26" t="s">
        <v>1758</v>
      </c>
      <c r="H5484" s="26" t="s">
        <v>23703</v>
      </c>
      <c r="I5484" s="26" t="s">
        <v>29867</v>
      </c>
      <c r="J5484" s="26" t="s">
        <v>29868</v>
      </c>
    </row>
    <row r="5485" spans="1:10" x14ac:dyDescent="0.75">
      <c r="A5485" s="25">
        <v>1999</v>
      </c>
      <c r="B5485" s="25" t="s">
        <v>272</v>
      </c>
      <c r="C5485" s="25" t="s">
        <v>1770</v>
      </c>
      <c r="D5485" s="25" t="s">
        <v>1770</v>
      </c>
      <c r="E5485" s="25" t="s">
        <v>85</v>
      </c>
      <c r="F5485" s="25">
        <v>96220</v>
      </c>
      <c r="G5485" s="25" t="s">
        <v>8449</v>
      </c>
      <c r="H5485" s="25" t="s">
        <v>23187</v>
      </c>
      <c r="I5485" s="25" t="s">
        <v>29869</v>
      </c>
      <c r="J5485" s="25" t="s">
        <v>29870</v>
      </c>
    </row>
    <row r="5486" spans="1:10" x14ac:dyDescent="0.75">
      <c r="A5486" s="26">
        <v>1999</v>
      </c>
      <c r="B5486" s="26" t="s">
        <v>277</v>
      </c>
      <c r="C5486" s="26" t="s">
        <v>1425</v>
      </c>
      <c r="D5486" s="26" t="s">
        <v>1425</v>
      </c>
      <c r="E5486" s="26" t="s">
        <v>85</v>
      </c>
      <c r="F5486" s="26">
        <v>95857</v>
      </c>
      <c r="G5486" s="26" t="s">
        <v>4151</v>
      </c>
      <c r="H5486" s="26" t="s">
        <v>21823</v>
      </c>
      <c r="I5486" s="26" t="s">
        <v>29871</v>
      </c>
      <c r="J5486" s="26" t="s">
        <v>4423</v>
      </c>
    </row>
    <row r="5487" spans="1:10" x14ac:dyDescent="0.75">
      <c r="A5487" s="25">
        <v>1999</v>
      </c>
      <c r="B5487" s="25" t="s">
        <v>282</v>
      </c>
      <c r="C5487" s="25" t="s">
        <v>4159</v>
      </c>
      <c r="D5487" s="25" t="s">
        <v>4085</v>
      </c>
      <c r="E5487" s="25" t="s">
        <v>85</v>
      </c>
      <c r="F5487" s="25">
        <v>95486</v>
      </c>
      <c r="G5487" s="25" t="s">
        <v>9450</v>
      </c>
      <c r="H5487" s="25" t="s">
        <v>20397</v>
      </c>
      <c r="I5487" s="25" t="s">
        <v>29872</v>
      </c>
      <c r="J5487" s="25" t="s">
        <v>3331</v>
      </c>
    </row>
    <row r="5488" spans="1:10" x14ac:dyDescent="0.75">
      <c r="A5488" s="26">
        <v>1999</v>
      </c>
      <c r="B5488" s="26" t="s">
        <v>287</v>
      </c>
      <c r="C5488" s="26" t="s">
        <v>3046</v>
      </c>
      <c r="D5488" s="26" t="s">
        <v>3047</v>
      </c>
      <c r="E5488" s="26" t="s">
        <v>85</v>
      </c>
      <c r="F5488" s="26">
        <v>95069</v>
      </c>
      <c r="G5488" s="26" t="s">
        <v>3054</v>
      </c>
      <c r="H5488" s="26" t="s">
        <v>11611</v>
      </c>
      <c r="I5488" s="26" t="s">
        <v>29873</v>
      </c>
      <c r="J5488" s="26" t="s">
        <v>29874</v>
      </c>
    </row>
    <row r="5489" spans="1:10" x14ac:dyDescent="0.75">
      <c r="A5489" s="25">
        <v>1999</v>
      </c>
      <c r="B5489" s="25" t="s">
        <v>292</v>
      </c>
      <c r="C5489" s="25" t="s">
        <v>2018</v>
      </c>
      <c r="D5489" s="25" t="s">
        <v>2019</v>
      </c>
      <c r="E5489" s="25" t="s">
        <v>85</v>
      </c>
      <c r="F5489" s="25">
        <v>94632</v>
      </c>
      <c r="G5489" s="25" t="s">
        <v>15538</v>
      </c>
      <c r="H5489" s="25" t="s">
        <v>5409</v>
      </c>
      <c r="I5489" s="25" t="s">
        <v>29875</v>
      </c>
      <c r="J5489" s="25" t="s">
        <v>29876</v>
      </c>
    </row>
    <row r="5490" spans="1:10" x14ac:dyDescent="0.75">
      <c r="A5490" s="26">
        <v>1999</v>
      </c>
      <c r="B5490" s="26" t="s">
        <v>297</v>
      </c>
      <c r="C5490" s="26" t="s">
        <v>1082</v>
      </c>
      <c r="D5490" s="26" t="s">
        <v>9669</v>
      </c>
      <c r="E5490" s="26" t="s">
        <v>85</v>
      </c>
      <c r="F5490" s="26">
        <v>94185</v>
      </c>
      <c r="G5490" s="26" t="s">
        <v>8769</v>
      </c>
      <c r="H5490" s="26" t="s">
        <v>6411</v>
      </c>
      <c r="I5490" s="26" t="s">
        <v>29877</v>
      </c>
      <c r="J5490" s="26" t="s">
        <v>18751</v>
      </c>
    </row>
    <row r="5491" spans="1:10" x14ac:dyDescent="0.75">
      <c r="A5491" s="25">
        <v>1999</v>
      </c>
      <c r="B5491" s="25" t="s">
        <v>302</v>
      </c>
      <c r="C5491" s="25" t="s">
        <v>3892</v>
      </c>
      <c r="D5491" s="25" t="s">
        <v>13426</v>
      </c>
      <c r="E5491" s="25" t="s">
        <v>85</v>
      </c>
      <c r="F5491" s="25">
        <v>93729</v>
      </c>
      <c r="G5491" s="25" t="s">
        <v>9671</v>
      </c>
      <c r="H5491" s="25" t="s">
        <v>7610</v>
      </c>
      <c r="I5491" s="25" t="s">
        <v>29878</v>
      </c>
      <c r="J5491" s="25" t="s">
        <v>29879</v>
      </c>
    </row>
    <row r="5492" spans="1:10" x14ac:dyDescent="0.75">
      <c r="A5492" s="26">
        <v>1999</v>
      </c>
      <c r="B5492" s="26" t="s">
        <v>307</v>
      </c>
      <c r="C5492" s="26" t="s">
        <v>263</v>
      </c>
      <c r="D5492" s="26" t="s">
        <v>264</v>
      </c>
      <c r="E5492" s="26" t="s">
        <v>85</v>
      </c>
      <c r="F5492" s="26">
        <v>93200</v>
      </c>
      <c r="G5492" s="26" t="s">
        <v>9222</v>
      </c>
      <c r="H5492" s="26" t="s">
        <v>29880</v>
      </c>
      <c r="I5492" s="26" t="s">
        <v>29881</v>
      </c>
      <c r="J5492" s="26" t="s">
        <v>9914</v>
      </c>
    </row>
    <row r="5493" spans="1:10" x14ac:dyDescent="0.75">
      <c r="A5493" s="25">
        <v>1999</v>
      </c>
      <c r="B5493" s="25" t="s">
        <v>312</v>
      </c>
      <c r="C5493" s="25" t="s">
        <v>3056</v>
      </c>
      <c r="D5493" s="25" t="s">
        <v>20469</v>
      </c>
      <c r="E5493" s="25" t="s">
        <v>85</v>
      </c>
      <c r="F5493" s="25">
        <v>92680</v>
      </c>
      <c r="G5493" s="25" t="s">
        <v>3504</v>
      </c>
      <c r="H5493" s="25" t="s">
        <v>29882</v>
      </c>
      <c r="I5493" s="25" t="s">
        <v>29883</v>
      </c>
      <c r="J5493" s="25" t="s">
        <v>13619</v>
      </c>
    </row>
    <row r="5494" spans="1:10" x14ac:dyDescent="0.75">
      <c r="A5494" s="26">
        <v>1999</v>
      </c>
      <c r="B5494" s="26" t="s">
        <v>317</v>
      </c>
      <c r="C5494" s="26" t="s">
        <v>6931</v>
      </c>
      <c r="D5494" s="26" t="s">
        <v>715</v>
      </c>
      <c r="E5494" s="26" t="s">
        <v>85</v>
      </c>
      <c r="F5494" s="26">
        <v>92130</v>
      </c>
      <c r="G5494" s="26" t="s">
        <v>6825</v>
      </c>
      <c r="H5494" s="26" t="s">
        <v>29884</v>
      </c>
      <c r="I5494" s="26" t="s">
        <v>29885</v>
      </c>
      <c r="J5494" s="26" t="s">
        <v>5184</v>
      </c>
    </row>
    <row r="5495" spans="1:10" x14ac:dyDescent="0.75">
      <c r="A5495" s="25">
        <v>1999</v>
      </c>
      <c r="B5495" s="25" t="s">
        <v>322</v>
      </c>
      <c r="C5495" s="25" t="s">
        <v>1452</v>
      </c>
      <c r="D5495" s="25" t="s">
        <v>1453</v>
      </c>
      <c r="E5495" s="25" t="s">
        <v>85</v>
      </c>
      <c r="F5495" s="25">
        <v>91606</v>
      </c>
      <c r="G5495" s="25" t="s">
        <v>11742</v>
      </c>
      <c r="H5495" s="25" t="s">
        <v>29886</v>
      </c>
      <c r="I5495" s="25" t="s">
        <v>29887</v>
      </c>
      <c r="J5495" s="25" t="s">
        <v>13827</v>
      </c>
    </row>
    <row r="5496" spans="1:10" x14ac:dyDescent="0.75">
      <c r="A5496" s="26">
        <v>1999</v>
      </c>
      <c r="B5496" s="26" t="s">
        <v>327</v>
      </c>
      <c r="C5496" s="26" t="s">
        <v>9911</v>
      </c>
      <c r="D5496" s="26" t="s">
        <v>24831</v>
      </c>
      <c r="E5496" s="26" t="s">
        <v>85</v>
      </c>
      <c r="F5496" s="26">
        <v>90910</v>
      </c>
      <c r="G5496" s="26" t="s">
        <v>2444</v>
      </c>
      <c r="H5496" s="26" t="s">
        <v>29888</v>
      </c>
      <c r="I5496" s="26" t="s">
        <v>29889</v>
      </c>
      <c r="J5496" s="26" t="s">
        <v>21883</v>
      </c>
    </row>
    <row r="5497" spans="1:10" x14ac:dyDescent="0.75">
      <c r="A5497" s="25">
        <v>1999</v>
      </c>
      <c r="B5497" s="25" t="s">
        <v>332</v>
      </c>
      <c r="C5497" s="25" t="s">
        <v>6692</v>
      </c>
      <c r="D5497" s="25" t="s">
        <v>6941</v>
      </c>
      <c r="E5497" s="25" t="s">
        <v>85</v>
      </c>
      <c r="F5497" s="25">
        <v>90226</v>
      </c>
      <c r="G5497" s="25" t="s">
        <v>11120</v>
      </c>
      <c r="H5497" s="25" t="s">
        <v>29890</v>
      </c>
      <c r="I5497" s="25" t="s">
        <v>29891</v>
      </c>
      <c r="J5497" s="25" t="s">
        <v>29892</v>
      </c>
    </row>
    <row r="5498" spans="1:10" x14ac:dyDescent="0.75">
      <c r="A5498" s="26">
        <v>1999</v>
      </c>
      <c r="B5498" s="26" t="s">
        <v>337</v>
      </c>
      <c r="C5498" s="26" t="s">
        <v>1800</v>
      </c>
      <c r="D5498" s="26" t="s">
        <v>11204</v>
      </c>
      <c r="E5498" s="26" t="s">
        <v>85</v>
      </c>
      <c r="F5498" s="26">
        <v>89491</v>
      </c>
      <c r="G5498" s="26" t="s">
        <v>5058</v>
      </c>
      <c r="H5498" s="26" t="s">
        <v>29893</v>
      </c>
      <c r="I5498" s="26" t="s">
        <v>29894</v>
      </c>
      <c r="J5498" s="26" t="s">
        <v>29895</v>
      </c>
    </row>
    <row r="5499" spans="1:10" x14ac:dyDescent="0.75">
      <c r="A5499" s="25">
        <v>1999</v>
      </c>
      <c r="B5499" s="25" t="s">
        <v>342</v>
      </c>
      <c r="C5499" s="25" t="s">
        <v>7407</v>
      </c>
      <c r="D5499" s="25" t="s">
        <v>6943</v>
      </c>
      <c r="E5499" s="25" t="s">
        <v>85</v>
      </c>
      <c r="F5499" s="25">
        <v>88754</v>
      </c>
      <c r="G5499" s="25" t="s">
        <v>17561</v>
      </c>
      <c r="H5499" s="25" t="s">
        <v>29896</v>
      </c>
      <c r="I5499" s="25" t="s">
        <v>29897</v>
      </c>
      <c r="J5499" s="25" t="s">
        <v>2454</v>
      </c>
    </row>
    <row r="5500" spans="1:10" x14ac:dyDescent="0.75">
      <c r="A5500" s="26">
        <v>1999</v>
      </c>
      <c r="B5500" s="26" t="s">
        <v>346</v>
      </c>
      <c r="C5500" s="26" t="s">
        <v>309</v>
      </c>
      <c r="D5500" s="26" t="s">
        <v>3907</v>
      </c>
      <c r="E5500" s="26" t="s">
        <v>85</v>
      </c>
      <c r="F5500" s="26">
        <v>87913</v>
      </c>
      <c r="G5500" s="26" t="s">
        <v>29898</v>
      </c>
      <c r="H5500" s="26" t="s">
        <v>13442</v>
      </c>
      <c r="I5500" s="26" t="s">
        <v>29899</v>
      </c>
      <c r="J5500" s="26" t="s">
        <v>2459</v>
      </c>
    </row>
    <row r="5501" spans="1:10" x14ac:dyDescent="0.75">
      <c r="A5501" s="25">
        <v>1999</v>
      </c>
      <c r="B5501" s="25" t="s">
        <v>351</v>
      </c>
      <c r="C5501" s="25" t="s">
        <v>3650</v>
      </c>
      <c r="D5501" s="25" t="s">
        <v>6706</v>
      </c>
      <c r="E5501" s="25" t="s">
        <v>85</v>
      </c>
      <c r="F5501" s="25">
        <v>86989</v>
      </c>
      <c r="G5501" s="25" t="s">
        <v>1818</v>
      </c>
      <c r="H5501" s="25" t="s">
        <v>29900</v>
      </c>
      <c r="I5501" s="25" t="s">
        <v>29901</v>
      </c>
      <c r="J5501" s="25" t="s">
        <v>1124</v>
      </c>
    </row>
    <row r="5502" spans="1:10" x14ac:dyDescent="0.75">
      <c r="A5502" s="26">
        <v>1999</v>
      </c>
      <c r="B5502" s="26" t="s">
        <v>356</v>
      </c>
      <c r="C5502" s="26" t="s">
        <v>9471</v>
      </c>
      <c r="D5502" s="26" t="s">
        <v>29902</v>
      </c>
      <c r="E5502" s="26" t="s">
        <v>85</v>
      </c>
      <c r="F5502" s="26">
        <v>86024</v>
      </c>
      <c r="G5502" s="26" t="s">
        <v>19945</v>
      </c>
      <c r="H5502" s="26" t="s">
        <v>29903</v>
      </c>
      <c r="I5502" s="26" t="s">
        <v>29904</v>
      </c>
      <c r="J5502" s="26" t="s">
        <v>15078</v>
      </c>
    </row>
    <row r="5503" spans="1:10" x14ac:dyDescent="0.75">
      <c r="A5503" s="25">
        <v>1999</v>
      </c>
      <c r="B5503" s="25" t="s">
        <v>360</v>
      </c>
      <c r="C5503" s="25" t="s">
        <v>3076</v>
      </c>
      <c r="D5503" s="25" t="s">
        <v>5970</v>
      </c>
      <c r="E5503" s="25" t="s">
        <v>85</v>
      </c>
      <c r="F5503" s="25">
        <v>84985</v>
      </c>
      <c r="G5503" s="25" t="s">
        <v>22826</v>
      </c>
      <c r="H5503" s="25" t="s">
        <v>29905</v>
      </c>
      <c r="I5503" s="25" t="s">
        <v>29906</v>
      </c>
      <c r="J5503" s="25" t="s">
        <v>4954</v>
      </c>
    </row>
    <row r="5504" spans="1:10" x14ac:dyDescent="0.75">
      <c r="A5504" s="26">
        <v>1999</v>
      </c>
      <c r="B5504" s="26" t="s">
        <v>365</v>
      </c>
      <c r="C5504" s="26" t="s">
        <v>29907</v>
      </c>
      <c r="D5504" s="26" t="s">
        <v>12848</v>
      </c>
      <c r="E5504" s="26" t="s">
        <v>85</v>
      </c>
      <c r="F5504" s="26">
        <v>83957</v>
      </c>
      <c r="G5504" s="26" t="s">
        <v>11727</v>
      </c>
      <c r="H5504" s="26" t="s">
        <v>29908</v>
      </c>
      <c r="I5504" s="26" t="s">
        <v>29909</v>
      </c>
      <c r="J5504" s="26" t="s">
        <v>29910</v>
      </c>
    </row>
    <row r="5505" spans="1:10" x14ac:dyDescent="0.75">
      <c r="A5505" s="25">
        <v>1999</v>
      </c>
      <c r="B5505" s="25" t="s">
        <v>370</v>
      </c>
      <c r="C5505" s="25" t="s">
        <v>9693</v>
      </c>
      <c r="D5505" s="25" t="s">
        <v>10152</v>
      </c>
      <c r="E5505" s="25" t="s">
        <v>85</v>
      </c>
      <c r="F5505" s="25">
        <v>82820</v>
      </c>
      <c r="G5505" s="25" t="s">
        <v>13831</v>
      </c>
      <c r="H5505" s="25" t="s">
        <v>29911</v>
      </c>
      <c r="I5505" s="25" t="s">
        <v>29912</v>
      </c>
      <c r="J5505" s="25" t="s">
        <v>7200</v>
      </c>
    </row>
    <row r="5506" spans="1:10" x14ac:dyDescent="0.75">
      <c r="A5506" s="26">
        <v>1999</v>
      </c>
      <c r="B5506" s="26" t="s">
        <v>375</v>
      </c>
      <c r="C5506" s="26" t="s">
        <v>28419</v>
      </c>
      <c r="D5506" s="26" t="s">
        <v>29913</v>
      </c>
      <c r="E5506" s="26" t="s">
        <v>85</v>
      </c>
      <c r="F5506" s="26">
        <v>81612</v>
      </c>
      <c r="G5506" s="26" t="s">
        <v>8192</v>
      </c>
      <c r="H5506" s="26" t="s">
        <v>16634</v>
      </c>
      <c r="I5506" s="26" t="s">
        <v>29914</v>
      </c>
      <c r="J5506" s="26" t="s">
        <v>16977</v>
      </c>
    </row>
    <row r="5507" spans="1:10" x14ac:dyDescent="0.75">
      <c r="A5507" s="25">
        <v>1999</v>
      </c>
      <c r="B5507" s="25" t="s">
        <v>379</v>
      </c>
      <c r="C5507" s="25" t="s">
        <v>4201</v>
      </c>
      <c r="D5507" s="25" t="s">
        <v>13636</v>
      </c>
      <c r="E5507" s="25" t="s">
        <v>85</v>
      </c>
      <c r="F5507" s="25">
        <v>80256</v>
      </c>
      <c r="G5507" s="25" t="s">
        <v>29040</v>
      </c>
      <c r="H5507" s="25" t="s">
        <v>9098</v>
      </c>
      <c r="I5507" s="25" t="s">
        <v>29915</v>
      </c>
      <c r="J5507" s="25" t="s">
        <v>27436</v>
      </c>
    </row>
    <row r="5508" spans="1:10" x14ac:dyDescent="0.75">
      <c r="A5508" s="26">
        <v>1999</v>
      </c>
      <c r="B5508" s="26" t="s">
        <v>384</v>
      </c>
      <c r="C5508" s="26" t="s">
        <v>8802</v>
      </c>
      <c r="D5508" s="26" t="s">
        <v>2805</v>
      </c>
      <c r="E5508" s="26" t="s">
        <v>85</v>
      </c>
      <c r="F5508" s="26">
        <v>78723</v>
      </c>
      <c r="G5508" s="26" t="s">
        <v>12946</v>
      </c>
      <c r="H5508" s="26" t="s">
        <v>29916</v>
      </c>
      <c r="I5508" s="26" t="s">
        <v>29917</v>
      </c>
      <c r="J5508" s="26" t="s">
        <v>3103</v>
      </c>
    </row>
    <row r="5509" spans="1:10" x14ac:dyDescent="0.75">
      <c r="A5509" s="25">
        <v>1999</v>
      </c>
      <c r="B5509" s="25" t="s">
        <v>389</v>
      </c>
      <c r="C5509" s="25" t="s">
        <v>29918</v>
      </c>
      <c r="D5509" s="25" t="s">
        <v>29919</v>
      </c>
      <c r="E5509" s="25" t="s">
        <v>85</v>
      </c>
      <c r="F5509" s="25">
        <v>77179</v>
      </c>
      <c r="G5509" s="25" t="s">
        <v>3488</v>
      </c>
      <c r="H5509" s="25" t="s">
        <v>15616</v>
      </c>
      <c r="I5509" s="25" t="s">
        <v>29920</v>
      </c>
      <c r="J5509" s="25" t="s">
        <v>29921</v>
      </c>
    </row>
    <row r="5510" spans="1:10" x14ac:dyDescent="0.75">
      <c r="A5510" s="26">
        <v>1999</v>
      </c>
      <c r="B5510" s="26" t="s">
        <v>394</v>
      </c>
      <c r="C5510" s="26" t="s">
        <v>29922</v>
      </c>
      <c r="D5510" s="26" t="s">
        <v>8489</v>
      </c>
      <c r="E5510" s="26" t="s">
        <v>85</v>
      </c>
      <c r="F5510" s="26">
        <v>75402</v>
      </c>
      <c r="G5510" s="26" t="s">
        <v>11114</v>
      </c>
      <c r="H5510" s="26" t="s">
        <v>11648</v>
      </c>
      <c r="I5510" s="26" t="s">
        <v>29923</v>
      </c>
      <c r="J5510" s="26" t="s">
        <v>11876</v>
      </c>
    </row>
    <row r="5511" spans="1:10" x14ac:dyDescent="0.75">
      <c r="A5511" s="25">
        <v>1999</v>
      </c>
      <c r="B5511" s="25" t="s">
        <v>398</v>
      </c>
      <c r="C5511" s="25" t="s">
        <v>13648</v>
      </c>
      <c r="D5511" s="25" t="s">
        <v>8248</v>
      </c>
      <c r="E5511" s="25" t="s">
        <v>85</v>
      </c>
      <c r="F5511" s="25">
        <v>73558</v>
      </c>
      <c r="G5511" s="25" t="s">
        <v>1852</v>
      </c>
      <c r="H5511" s="25" t="s">
        <v>29924</v>
      </c>
      <c r="I5511" s="25" t="s">
        <v>29925</v>
      </c>
      <c r="J5511" s="25" t="s">
        <v>14387</v>
      </c>
    </row>
    <row r="5512" spans="1:10" x14ac:dyDescent="0.75">
      <c r="A5512" s="26">
        <v>1999</v>
      </c>
      <c r="B5512" s="26" t="s">
        <v>403</v>
      </c>
      <c r="C5512" s="26" t="s">
        <v>15268</v>
      </c>
      <c r="D5512" s="26" t="s">
        <v>15269</v>
      </c>
      <c r="E5512" s="26" t="s">
        <v>85</v>
      </c>
      <c r="F5512" s="26">
        <v>71647</v>
      </c>
      <c r="G5512" s="26" t="s">
        <v>12871</v>
      </c>
      <c r="H5512" s="26" t="s">
        <v>29926</v>
      </c>
      <c r="I5512" s="26" t="s">
        <v>29927</v>
      </c>
      <c r="J5512" s="26" t="s">
        <v>11256</v>
      </c>
    </row>
    <row r="5513" spans="1:10" x14ac:dyDescent="0.75">
      <c r="A5513" s="25">
        <v>1999</v>
      </c>
      <c r="B5513" s="25" t="s">
        <v>408</v>
      </c>
      <c r="C5513" s="25" t="s">
        <v>9724</v>
      </c>
      <c r="D5513" s="25" t="s">
        <v>29928</v>
      </c>
      <c r="E5513" s="25" t="s">
        <v>85</v>
      </c>
      <c r="F5513" s="25">
        <v>69537</v>
      </c>
      <c r="G5513" s="25" t="s">
        <v>26009</v>
      </c>
      <c r="H5513" s="25" t="s">
        <v>29929</v>
      </c>
      <c r="I5513" s="25" t="s">
        <v>29930</v>
      </c>
      <c r="J5513" s="25" t="s">
        <v>16128</v>
      </c>
    </row>
    <row r="5514" spans="1:10" x14ac:dyDescent="0.75">
      <c r="A5514" s="26">
        <v>1999</v>
      </c>
      <c r="B5514" s="26" t="s">
        <v>413</v>
      </c>
      <c r="C5514" s="26" t="s">
        <v>29931</v>
      </c>
      <c r="D5514" s="26" t="s">
        <v>29932</v>
      </c>
      <c r="E5514" s="26" t="s">
        <v>85</v>
      </c>
      <c r="F5514" s="26">
        <v>67159</v>
      </c>
      <c r="G5514" s="26" t="s">
        <v>6991</v>
      </c>
      <c r="H5514" s="26" t="s">
        <v>29933</v>
      </c>
      <c r="I5514" s="26" t="s">
        <v>29934</v>
      </c>
      <c r="J5514" s="26" t="s">
        <v>29935</v>
      </c>
    </row>
    <row r="5515" spans="1:10" x14ac:dyDescent="0.75">
      <c r="A5515" s="25">
        <v>1999</v>
      </c>
      <c r="B5515" s="25" t="s">
        <v>417</v>
      </c>
      <c r="C5515" s="25" t="s">
        <v>29936</v>
      </c>
      <c r="D5515" s="25" t="s">
        <v>29937</v>
      </c>
      <c r="E5515" s="25" t="s">
        <v>85</v>
      </c>
      <c r="F5515" s="25">
        <v>64590</v>
      </c>
      <c r="G5515" s="25" t="s">
        <v>13097</v>
      </c>
      <c r="H5515" s="25" t="s">
        <v>29938</v>
      </c>
      <c r="I5515" s="25" t="s">
        <v>29939</v>
      </c>
      <c r="J5515" s="25" t="s">
        <v>5517</v>
      </c>
    </row>
    <row r="5516" spans="1:10" x14ac:dyDescent="0.75">
      <c r="A5516" s="26">
        <v>1999</v>
      </c>
      <c r="B5516" s="26" t="s">
        <v>422</v>
      </c>
      <c r="C5516" s="26" t="s">
        <v>29940</v>
      </c>
      <c r="D5516" s="26" t="s">
        <v>29941</v>
      </c>
      <c r="E5516" s="26" t="s">
        <v>85</v>
      </c>
      <c r="F5516" s="26">
        <v>61908</v>
      </c>
      <c r="G5516" s="26" t="s">
        <v>29942</v>
      </c>
      <c r="H5516" s="26" t="s">
        <v>29943</v>
      </c>
      <c r="I5516" s="26" t="s">
        <v>29944</v>
      </c>
      <c r="J5516" s="26" t="s">
        <v>29945</v>
      </c>
    </row>
    <row r="5517" spans="1:10" x14ac:dyDescent="0.75">
      <c r="A5517" s="25">
        <v>1999</v>
      </c>
      <c r="B5517" s="25" t="s">
        <v>426</v>
      </c>
      <c r="C5517" s="25" t="s">
        <v>29946</v>
      </c>
      <c r="D5517" s="25" t="s">
        <v>29947</v>
      </c>
      <c r="E5517" s="25" t="s">
        <v>85</v>
      </c>
      <c r="F5517" s="25">
        <v>59048</v>
      </c>
      <c r="G5517" s="25" t="s">
        <v>28531</v>
      </c>
      <c r="H5517" s="25" t="s">
        <v>25410</v>
      </c>
      <c r="I5517" s="25" t="s">
        <v>29948</v>
      </c>
      <c r="J5517" s="25" t="s">
        <v>5265</v>
      </c>
    </row>
    <row r="5518" spans="1:10" x14ac:dyDescent="0.75">
      <c r="A5518" s="26">
        <v>1999</v>
      </c>
      <c r="B5518" s="26" t="s">
        <v>430</v>
      </c>
      <c r="C5518" s="26" t="s">
        <v>29949</v>
      </c>
      <c r="D5518" s="26" t="s">
        <v>29950</v>
      </c>
      <c r="E5518" s="26" t="s">
        <v>85</v>
      </c>
      <c r="F5518" s="26">
        <v>56056</v>
      </c>
      <c r="G5518" s="26" t="s">
        <v>5794</v>
      </c>
      <c r="H5518" s="26" t="s">
        <v>29951</v>
      </c>
      <c r="I5518" s="26" t="s">
        <v>29952</v>
      </c>
      <c r="J5518" s="26" t="s">
        <v>29953</v>
      </c>
    </row>
    <row r="5519" spans="1:10" x14ac:dyDescent="0.75">
      <c r="A5519" s="25">
        <v>1999</v>
      </c>
      <c r="B5519" s="25" t="s">
        <v>434</v>
      </c>
      <c r="C5519" s="25" t="s">
        <v>29954</v>
      </c>
      <c r="D5519" s="25" t="s">
        <v>29955</v>
      </c>
      <c r="E5519" s="25" t="s">
        <v>85</v>
      </c>
      <c r="F5519" s="25">
        <v>52872</v>
      </c>
      <c r="G5519" s="25" t="s">
        <v>12355</v>
      </c>
      <c r="H5519" s="25" t="s">
        <v>29956</v>
      </c>
      <c r="I5519" s="25" t="s">
        <v>29957</v>
      </c>
      <c r="J5519" s="25" t="s">
        <v>6020</v>
      </c>
    </row>
    <row r="5520" spans="1:10" x14ac:dyDescent="0.75">
      <c r="A5520" s="26">
        <v>1999</v>
      </c>
      <c r="B5520" s="26" t="s">
        <v>439</v>
      </c>
      <c r="C5520" s="26" t="s">
        <v>26461</v>
      </c>
      <c r="D5520" s="26" t="s">
        <v>29958</v>
      </c>
      <c r="E5520" s="26" t="s">
        <v>85</v>
      </c>
      <c r="F5520" s="26">
        <v>49596</v>
      </c>
      <c r="G5520" s="26" t="s">
        <v>26473</v>
      </c>
      <c r="H5520" s="26" t="s">
        <v>29959</v>
      </c>
      <c r="I5520" s="26" t="s">
        <v>29960</v>
      </c>
      <c r="J5520" s="26" t="s">
        <v>13104</v>
      </c>
    </row>
    <row r="5521" spans="1:10" x14ac:dyDescent="0.75">
      <c r="A5521" s="25">
        <v>1999</v>
      </c>
      <c r="B5521" s="25" t="s">
        <v>444</v>
      </c>
      <c r="C5521" s="25" t="s">
        <v>970</v>
      </c>
      <c r="D5521" s="25" t="s">
        <v>29961</v>
      </c>
      <c r="E5521" s="25" t="s">
        <v>85</v>
      </c>
      <c r="F5521" s="25">
        <v>45746</v>
      </c>
      <c r="G5521" s="25" t="s">
        <v>29962</v>
      </c>
      <c r="H5521" s="25" t="s">
        <v>29963</v>
      </c>
      <c r="I5521" s="25" t="s">
        <v>29964</v>
      </c>
      <c r="J5521" s="25" t="s">
        <v>10450</v>
      </c>
    </row>
    <row r="5522" spans="1:10" x14ac:dyDescent="0.75">
      <c r="A5522" s="26">
        <v>1999</v>
      </c>
      <c r="B5522" s="26" t="s">
        <v>449</v>
      </c>
      <c r="C5522" s="26" t="s">
        <v>2223</v>
      </c>
      <c r="D5522" s="26" t="s">
        <v>29965</v>
      </c>
      <c r="E5522" s="26" t="s">
        <v>85</v>
      </c>
      <c r="F5522" s="26">
        <v>42316</v>
      </c>
      <c r="G5522" s="26" t="s">
        <v>29966</v>
      </c>
      <c r="H5522" s="26" t="s">
        <v>29967</v>
      </c>
      <c r="I5522" s="26" t="s">
        <v>29968</v>
      </c>
      <c r="J5522" s="26" t="s">
        <v>15474</v>
      </c>
    </row>
    <row r="5523" spans="1:10" x14ac:dyDescent="0.75">
      <c r="A5523" s="25">
        <v>1999</v>
      </c>
      <c r="B5523" s="25" t="s">
        <v>453</v>
      </c>
      <c r="C5523" s="25" t="s">
        <v>29969</v>
      </c>
      <c r="D5523" s="25" t="s">
        <v>29970</v>
      </c>
      <c r="E5523" s="25" t="s">
        <v>85</v>
      </c>
      <c r="F5523" s="25">
        <v>38695</v>
      </c>
      <c r="G5523" s="25" t="s">
        <v>18894</v>
      </c>
      <c r="H5523" s="25" t="s">
        <v>29971</v>
      </c>
      <c r="I5523" s="25" t="s">
        <v>29972</v>
      </c>
      <c r="J5523" s="25" t="s">
        <v>7252</v>
      </c>
    </row>
    <row r="5524" spans="1:10" x14ac:dyDescent="0.75">
      <c r="A5524" s="26">
        <v>1999</v>
      </c>
      <c r="B5524" s="26" t="s">
        <v>457</v>
      </c>
      <c r="C5524" s="26" t="s">
        <v>29973</v>
      </c>
      <c r="D5524" s="26" t="s">
        <v>29974</v>
      </c>
      <c r="E5524" s="26" t="s">
        <v>85</v>
      </c>
      <c r="F5524" s="26">
        <v>34955</v>
      </c>
      <c r="G5524" s="26" t="s">
        <v>20543</v>
      </c>
      <c r="H5524" s="26" t="s">
        <v>28231</v>
      </c>
      <c r="I5524" s="26" t="s">
        <v>29975</v>
      </c>
      <c r="J5524" s="26" t="s">
        <v>849</v>
      </c>
    </row>
    <row r="5525" spans="1:10" x14ac:dyDescent="0.75">
      <c r="A5525" s="25">
        <v>1999</v>
      </c>
      <c r="B5525" s="25" t="s">
        <v>462</v>
      </c>
      <c r="C5525" s="25" t="s">
        <v>29976</v>
      </c>
      <c r="D5525" s="25" t="s">
        <v>29977</v>
      </c>
      <c r="E5525" s="25" t="s">
        <v>85</v>
      </c>
      <c r="F5525" s="25">
        <v>31238</v>
      </c>
      <c r="G5525" s="25" t="s">
        <v>29978</v>
      </c>
      <c r="H5525" s="25" t="s">
        <v>29979</v>
      </c>
      <c r="I5525" s="25" t="s">
        <v>29980</v>
      </c>
      <c r="J5525" s="25" t="s">
        <v>7718</v>
      </c>
    </row>
    <row r="5526" spans="1:10" x14ac:dyDescent="0.75">
      <c r="A5526" s="26">
        <v>1999</v>
      </c>
      <c r="B5526" s="26" t="s">
        <v>467</v>
      </c>
      <c r="C5526" s="26" t="s">
        <v>29981</v>
      </c>
      <c r="D5526" s="26" t="s">
        <v>29982</v>
      </c>
      <c r="E5526" s="26" t="s">
        <v>85</v>
      </c>
      <c r="F5526" s="26">
        <v>27157</v>
      </c>
      <c r="G5526" s="26" t="s">
        <v>18905</v>
      </c>
      <c r="H5526" s="26" t="s">
        <v>29983</v>
      </c>
      <c r="I5526" s="26" t="s">
        <v>29984</v>
      </c>
      <c r="J5526" s="26" t="s">
        <v>856</v>
      </c>
    </row>
    <row r="5527" spans="1:10" x14ac:dyDescent="0.75">
      <c r="A5527" s="25">
        <v>1999</v>
      </c>
      <c r="B5527" s="25" t="s">
        <v>472</v>
      </c>
      <c r="C5527" s="25" t="s">
        <v>29985</v>
      </c>
      <c r="D5527" s="25" t="s">
        <v>29986</v>
      </c>
      <c r="E5527" s="25" t="s">
        <v>85</v>
      </c>
      <c r="F5527" s="25">
        <v>23606</v>
      </c>
      <c r="G5527" s="25" t="s">
        <v>29987</v>
      </c>
      <c r="H5527" s="25" t="s">
        <v>29988</v>
      </c>
      <c r="I5527" s="25" t="s">
        <v>29989</v>
      </c>
      <c r="J5527" s="25" t="s">
        <v>9326</v>
      </c>
    </row>
    <row r="5528" spans="1:10" x14ac:dyDescent="0.75">
      <c r="A5528" s="26">
        <v>1999</v>
      </c>
      <c r="B5528" s="26" t="s">
        <v>478</v>
      </c>
      <c r="C5528" s="26" t="s">
        <v>29990</v>
      </c>
      <c r="D5528" s="26" t="s">
        <v>29991</v>
      </c>
      <c r="E5528" s="26" t="s">
        <v>85</v>
      </c>
      <c r="F5528" s="26">
        <v>20072</v>
      </c>
      <c r="G5528" s="26" t="s">
        <v>28034</v>
      </c>
      <c r="H5528" s="26" t="s">
        <v>29992</v>
      </c>
      <c r="I5528" s="26" t="s">
        <v>29993</v>
      </c>
      <c r="J5528" s="26" t="s">
        <v>13513</v>
      </c>
    </row>
    <row r="5529" spans="1:10" x14ac:dyDescent="0.75">
      <c r="A5529" s="25">
        <v>1999</v>
      </c>
      <c r="B5529" s="25" t="s">
        <v>483</v>
      </c>
      <c r="C5529" s="25" t="s">
        <v>29994</v>
      </c>
      <c r="D5529" s="25" t="s">
        <v>29995</v>
      </c>
      <c r="E5529" s="25" t="s">
        <v>85</v>
      </c>
      <c r="F5529" s="25">
        <v>16801</v>
      </c>
      <c r="G5529" s="25" t="s">
        <v>5812</v>
      </c>
      <c r="H5529" s="25" t="s">
        <v>29996</v>
      </c>
      <c r="I5529" s="25" t="s">
        <v>29997</v>
      </c>
      <c r="J5529" s="25" t="s">
        <v>8655</v>
      </c>
    </row>
    <row r="5530" spans="1:10" x14ac:dyDescent="0.75">
      <c r="A5530" s="26">
        <v>1999</v>
      </c>
      <c r="B5530" s="26" t="s">
        <v>487</v>
      </c>
      <c r="C5530" s="26" t="s">
        <v>29998</v>
      </c>
      <c r="D5530" s="26" t="s">
        <v>29999</v>
      </c>
      <c r="E5530" s="26" t="s">
        <v>85</v>
      </c>
      <c r="F5530" s="26">
        <v>13759</v>
      </c>
      <c r="G5530" s="26" t="s">
        <v>1874</v>
      </c>
      <c r="H5530" s="26" t="s">
        <v>30000</v>
      </c>
      <c r="I5530" s="26" t="s">
        <v>30001</v>
      </c>
      <c r="J5530" s="26" t="s">
        <v>871</v>
      </c>
    </row>
    <row r="5531" spans="1:10" x14ac:dyDescent="0.75">
      <c r="A5531" s="25">
        <v>1999</v>
      </c>
      <c r="B5531" s="25" t="s">
        <v>493</v>
      </c>
      <c r="C5531" s="25" t="s">
        <v>9787</v>
      </c>
      <c r="D5531" s="25" t="s">
        <v>30002</v>
      </c>
      <c r="E5531" s="25" t="s">
        <v>85</v>
      </c>
      <c r="F5531" s="25">
        <v>10990</v>
      </c>
      <c r="G5531" s="25" t="s">
        <v>11880</v>
      </c>
      <c r="H5531" s="25" t="s">
        <v>30003</v>
      </c>
      <c r="I5531" s="25" t="s">
        <v>30004</v>
      </c>
      <c r="J5531" s="25" t="s">
        <v>5825</v>
      </c>
    </row>
    <row r="5532" spans="1:10" x14ac:dyDescent="0.75">
      <c r="A5532" s="26">
        <v>1999</v>
      </c>
      <c r="B5532" s="26" t="s">
        <v>498</v>
      </c>
      <c r="C5532" s="26" t="s">
        <v>30005</v>
      </c>
      <c r="D5532" s="26" t="s">
        <v>30006</v>
      </c>
      <c r="E5532" s="26" t="s">
        <v>85</v>
      </c>
      <c r="F5532" s="26">
        <v>8692</v>
      </c>
      <c r="G5532" s="26" t="s">
        <v>12871</v>
      </c>
      <c r="H5532" s="26" t="s">
        <v>30007</v>
      </c>
      <c r="I5532" s="26" t="s">
        <v>30008</v>
      </c>
      <c r="J5532" s="26" t="s">
        <v>16009</v>
      </c>
    </row>
    <row r="5533" spans="1:10" x14ac:dyDescent="0.75">
      <c r="A5533" s="25">
        <v>1999</v>
      </c>
      <c r="B5533" s="25" t="s">
        <v>504</v>
      </c>
      <c r="C5533" s="25" t="s">
        <v>30009</v>
      </c>
      <c r="D5533" s="25" t="s">
        <v>30010</v>
      </c>
      <c r="E5533" s="25" t="s">
        <v>85</v>
      </c>
      <c r="F5533" s="25">
        <v>6582</v>
      </c>
      <c r="G5533" s="25" t="s">
        <v>25130</v>
      </c>
      <c r="H5533" s="25" t="s">
        <v>30011</v>
      </c>
      <c r="I5533" s="25" t="s">
        <v>30012</v>
      </c>
      <c r="J5533" s="25" t="s">
        <v>492</v>
      </c>
    </row>
    <row r="5534" spans="1:10" x14ac:dyDescent="0.75">
      <c r="A5534" s="26">
        <v>1999</v>
      </c>
      <c r="B5534" s="26" t="s">
        <v>510</v>
      </c>
      <c r="C5534" s="26" t="s">
        <v>30013</v>
      </c>
      <c r="D5534" s="26" t="s">
        <v>30014</v>
      </c>
      <c r="E5534" s="26" t="s">
        <v>85</v>
      </c>
      <c r="F5534" s="26">
        <v>4992</v>
      </c>
      <c r="G5534" s="26" t="s">
        <v>2803</v>
      </c>
      <c r="H5534" s="26" t="s">
        <v>30015</v>
      </c>
      <c r="I5534" s="26" t="s">
        <v>30016</v>
      </c>
      <c r="J5534" s="26" t="s">
        <v>12943</v>
      </c>
    </row>
    <row r="5535" spans="1:10" x14ac:dyDescent="0.75">
      <c r="A5535" s="25">
        <v>1999</v>
      </c>
      <c r="B5535" s="25" t="s">
        <v>517</v>
      </c>
      <c r="C5535" s="25" t="s">
        <v>30017</v>
      </c>
      <c r="D5535" s="25" t="s">
        <v>30018</v>
      </c>
      <c r="E5535" s="25" t="s">
        <v>85</v>
      </c>
      <c r="F5535" s="25">
        <v>3684</v>
      </c>
      <c r="G5535" s="25" t="s">
        <v>8331</v>
      </c>
      <c r="H5535" s="25" t="s">
        <v>17319</v>
      </c>
      <c r="I5535" s="25" t="s">
        <v>30019</v>
      </c>
      <c r="J5535" s="25" t="s">
        <v>7515</v>
      </c>
    </row>
    <row r="5536" spans="1:10" x14ac:dyDescent="0.75">
      <c r="A5536" s="26">
        <v>1999</v>
      </c>
      <c r="B5536" s="26" t="s">
        <v>524</v>
      </c>
      <c r="C5536" s="26" t="s">
        <v>30020</v>
      </c>
      <c r="D5536" s="26" t="s">
        <v>30021</v>
      </c>
      <c r="E5536" s="26" t="s">
        <v>85</v>
      </c>
      <c r="F5536" s="26">
        <v>2602</v>
      </c>
      <c r="G5536" s="26" t="s">
        <v>18770</v>
      </c>
      <c r="H5536" s="26" t="s">
        <v>12942</v>
      </c>
      <c r="I5536" s="26" t="s">
        <v>30022</v>
      </c>
      <c r="J5536" s="26" t="s">
        <v>5339</v>
      </c>
    </row>
    <row r="5537" spans="1:10" x14ac:dyDescent="0.75">
      <c r="A5537" s="25">
        <v>1999</v>
      </c>
      <c r="B5537" s="25" t="s">
        <v>532</v>
      </c>
      <c r="C5537" s="25" t="s">
        <v>30023</v>
      </c>
      <c r="D5537" s="25" t="s">
        <v>30024</v>
      </c>
      <c r="E5537" s="25" t="s">
        <v>85</v>
      </c>
      <c r="F5537" s="25">
        <v>1776</v>
      </c>
      <c r="G5537" s="25" t="s">
        <v>12552</v>
      </c>
      <c r="H5537" s="25" t="s">
        <v>3927</v>
      </c>
      <c r="I5537" s="25" t="s">
        <v>20847</v>
      </c>
      <c r="J5537" s="25" t="s">
        <v>5605</v>
      </c>
    </row>
    <row r="5538" spans="1:10" x14ac:dyDescent="0.75">
      <c r="A5538" s="26">
        <v>1999</v>
      </c>
      <c r="B5538" s="26" t="s">
        <v>539</v>
      </c>
      <c r="C5538" s="26" t="s">
        <v>30025</v>
      </c>
      <c r="D5538" s="26" t="s">
        <v>29769</v>
      </c>
      <c r="E5538" s="26" t="s">
        <v>85</v>
      </c>
      <c r="F5538" s="26">
        <v>1174</v>
      </c>
      <c r="G5538" s="26" t="s">
        <v>11946</v>
      </c>
      <c r="H5538" s="26" t="s">
        <v>30026</v>
      </c>
      <c r="I5538" s="26" t="s">
        <v>16290</v>
      </c>
      <c r="J5538" s="26" t="s">
        <v>1966</v>
      </c>
    </row>
    <row r="5539" spans="1:10" x14ac:dyDescent="0.75">
      <c r="A5539" s="25">
        <v>1999</v>
      </c>
      <c r="B5539" s="25" t="s">
        <v>545</v>
      </c>
      <c r="C5539" s="25" t="s">
        <v>30027</v>
      </c>
      <c r="D5539" s="25" t="s">
        <v>30028</v>
      </c>
      <c r="E5539" s="25" t="s">
        <v>85</v>
      </c>
      <c r="F5539" s="25">
        <v>751</v>
      </c>
      <c r="G5539" s="25" t="s">
        <v>2609</v>
      </c>
      <c r="H5539" s="25" t="s">
        <v>3198</v>
      </c>
      <c r="I5539" s="25" t="s">
        <v>6807</v>
      </c>
      <c r="J5539" s="25" t="s">
        <v>538</v>
      </c>
    </row>
    <row r="5540" spans="1:10" x14ac:dyDescent="0.75">
      <c r="A5540" s="26">
        <v>1999</v>
      </c>
      <c r="B5540" s="26" t="s">
        <v>550</v>
      </c>
      <c r="C5540" s="26" t="s">
        <v>30029</v>
      </c>
      <c r="D5540" s="26" t="s">
        <v>30030</v>
      </c>
      <c r="E5540" s="26" t="s">
        <v>85</v>
      </c>
      <c r="F5540" s="26">
        <v>465</v>
      </c>
      <c r="G5540" s="26" t="s">
        <v>1018</v>
      </c>
      <c r="H5540" s="26" t="s">
        <v>4151</v>
      </c>
      <c r="I5540" s="26" t="s">
        <v>30031</v>
      </c>
      <c r="J5540" s="26" t="s">
        <v>544</v>
      </c>
    </row>
    <row r="5541" spans="1:10" x14ac:dyDescent="0.75">
      <c r="A5541" s="25">
        <v>1999</v>
      </c>
      <c r="B5541" s="25" t="s">
        <v>143</v>
      </c>
      <c r="C5541" s="25" t="s">
        <v>30032</v>
      </c>
      <c r="D5541" s="25" t="s">
        <v>30033</v>
      </c>
      <c r="E5541" s="25" t="s">
        <v>85</v>
      </c>
      <c r="F5541" s="25">
        <v>278</v>
      </c>
      <c r="G5541" s="25" t="s">
        <v>1005</v>
      </c>
      <c r="H5541" s="25" t="s">
        <v>2092</v>
      </c>
      <c r="I5541" s="25" t="s">
        <v>12555</v>
      </c>
      <c r="J5541" s="25" t="s">
        <v>927</v>
      </c>
    </row>
    <row r="5542" spans="1:10" x14ac:dyDescent="0.75">
      <c r="A5542" s="26">
        <v>1999</v>
      </c>
      <c r="B5542" s="26" t="s">
        <v>557</v>
      </c>
      <c r="C5542" s="26" t="s">
        <v>30034</v>
      </c>
      <c r="D5542" s="26" t="s">
        <v>30035</v>
      </c>
      <c r="E5542" s="26" t="s">
        <v>85</v>
      </c>
      <c r="F5542" s="26">
        <v>161</v>
      </c>
      <c r="G5542" s="26" t="s">
        <v>403</v>
      </c>
      <c r="H5542" s="26" t="s">
        <v>613</v>
      </c>
      <c r="I5542" s="26" t="s">
        <v>663</v>
      </c>
      <c r="J5542" s="26" t="s">
        <v>2630</v>
      </c>
    </row>
    <row r="5543" spans="1:10" x14ac:dyDescent="0.75">
      <c r="A5543" s="25">
        <v>1999</v>
      </c>
      <c r="B5543" s="25" t="s">
        <v>127</v>
      </c>
      <c r="C5543" s="25" t="s">
        <v>30036</v>
      </c>
      <c r="D5543" s="25" t="s">
        <v>30037</v>
      </c>
      <c r="E5543" s="25" t="s">
        <v>85</v>
      </c>
      <c r="F5543" s="25">
        <v>90</v>
      </c>
      <c r="G5543" s="25" t="s">
        <v>257</v>
      </c>
      <c r="H5543" s="25" t="s">
        <v>394</v>
      </c>
      <c r="I5543" s="25" t="s">
        <v>1712</v>
      </c>
      <c r="J5543" s="25" t="s">
        <v>933</v>
      </c>
    </row>
    <row r="5544" spans="1:10" x14ac:dyDescent="0.75">
      <c r="A5544" s="26">
        <v>1999</v>
      </c>
      <c r="B5544" s="26" t="s">
        <v>131</v>
      </c>
      <c r="C5544" s="26" t="s">
        <v>7089</v>
      </c>
      <c r="D5544" s="26" t="s">
        <v>6352</v>
      </c>
      <c r="E5544" s="26" t="s">
        <v>85</v>
      </c>
      <c r="F5544" s="26">
        <v>48</v>
      </c>
      <c r="G5544" s="26" t="s">
        <v>179</v>
      </c>
      <c r="H5544" s="26" t="s">
        <v>238</v>
      </c>
      <c r="I5544" s="26" t="s">
        <v>417</v>
      </c>
      <c r="J5544" s="26" t="s">
        <v>936</v>
      </c>
    </row>
    <row r="5545" spans="1:10" x14ac:dyDescent="0.75">
      <c r="A5545" s="25">
        <v>1999</v>
      </c>
      <c r="B5545" s="25" t="s">
        <v>567</v>
      </c>
      <c r="C5545" s="25" t="s">
        <v>30038</v>
      </c>
      <c r="D5545" s="25" t="s">
        <v>30039</v>
      </c>
      <c r="E5545" s="25" t="s">
        <v>85</v>
      </c>
      <c r="F5545" s="25">
        <v>25</v>
      </c>
      <c r="G5545" s="25" t="s">
        <v>133</v>
      </c>
      <c r="H5545" s="25" t="s">
        <v>162</v>
      </c>
      <c r="I5545" s="25" t="s">
        <v>238</v>
      </c>
      <c r="J5545" s="25" t="s">
        <v>939</v>
      </c>
    </row>
    <row r="5546" spans="1:10" x14ac:dyDescent="0.75">
      <c r="A5546" s="26">
        <v>1999</v>
      </c>
      <c r="B5546" s="26" t="s">
        <v>116</v>
      </c>
      <c r="C5546" s="26" t="s">
        <v>30040</v>
      </c>
      <c r="D5546" s="26" t="s">
        <v>30041</v>
      </c>
      <c r="E5546" s="26" t="s">
        <v>85</v>
      </c>
      <c r="F5546" s="26">
        <v>13</v>
      </c>
      <c r="G5546" s="26" t="s">
        <v>113</v>
      </c>
      <c r="H5546" s="26" t="s">
        <v>123</v>
      </c>
      <c r="I5546" s="26" t="s">
        <v>158</v>
      </c>
      <c r="J5546" s="26" t="s">
        <v>942</v>
      </c>
    </row>
    <row r="5547" spans="1:10" x14ac:dyDescent="0.75">
      <c r="A5547" s="25">
        <v>1999</v>
      </c>
      <c r="B5547" s="25" t="s">
        <v>574</v>
      </c>
      <c r="C5547" s="25" t="s">
        <v>30042</v>
      </c>
      <c r="D5547" s="25" t="s">
        <v>30043</v>
      </c>
      <c r="E5547" s="25" t="s">
        <v>85</v>
      </c>
      <c r="F5547" s="25">
        <v>6</v>
      </c>
      <c r="G5547" s="25" t="s">
        <v>94</v>
      </c>
      <c r="H5547" s="25" t="s">
        <v>104</v>
      </c>
      <c r="I5547" s="25" t="s">
        <v>118</v>
      </c>
      <c r="J5547" s="25" t="s">
        <v>573</v>
      </c>
    </row>
    <row r="5548" spans="1:10" x14ac:dyDescent="0.75">
      <c r="A5548" s="26">
        <v>1999</v>
      </c>
      <c r="B5548" s="26" t="s">
        <v>578</v>
      </c>
      <c r="C5548" s="26" t="s">
        <v>30044</v>
      </c>
      <c r="D5548" s="26" t="s">
        <v>1285</v>
      </c>
      <c r="E5548" s="26" t="s">
        <v>85</v>
      </c>
      <c r="F5548" s="26">
        <v>3</v>
      </c>
      <c r="G5548" s="26" t="s">
        <v>88</v>
      </c>
      <c r="H5548" s="26" t="s">
        <v>88</v>
      </c>
      <c r="I5548" s="26" t="s">
        <v>99</v>
      </c>
      <c r="J5548" s="26" t="s">
        <v>577</v>
      </c>
    </row>
    <row r="5549" spans="1:10" x14ac:dyDescent="0.75">
      <c r="A5549" s="25">
        <v>1999</v>
      </c>
      <c r="B5549" s="25" t="s">
        <v>535</v>
      </c>
      <c r="C5549" s="25" t="s">
        <v>4338</v>
      </c>
      <c r="D5549" s="25" t="s">
        <v>4339</v>
      </c>
      <c r="E5549" s="25" t="s">
        <v>85</v>
      </c>
      <c r="F5549" s="25">
        <v>1</v>
      </c>
      <c r="G5549" s="25" t="s">
        <v>82</v>
      </c>
      <c r="H5549" s="25" t="s">
        <v>82</v>
      </c>
      <c r="I5549" s="25" t="s">
        <v>88</v>
      </c>
      <c r="J5549" s="25" t="s">
        <v>581</v>
      </c>
    </row>
    <row r="5550" spans="1:10" x14ac:dyDescent="0.75">
      <c r="A5550" s="26">
        <v>1999</v>
      </c>
      <c r="B5550" s="26" t="s">
        <v>585</v>
      </c>
      <c r="C5550" s="26" t="s">
        <v>30045</v>
      </c>
      <c r="D5550" s="26" t="s">
        <v>30046</v>
      </c>
      <c r="E5550" s="26" t="s">
        <v>85</v>
      </c>
      <c r="F5550" s="26">
        <v>1</v>
      </c>
      <c r="G5550" s="26" t="s">
        <v>76</v>
      </c>
      <c r="H5550" s="26" t="s">
        <v>76</v>
      </c>
      <c r="I5550" s="26" t="s">
        <v>82</v>
      </c>
      <c r="J5550" s="26" t="s">
        <v>584</v>
      </c>
    </row>
    <row r="5551" spans="1:10" x14ac:dyDescent="0.75">
      <c r="A5551" s="25">
        <v>1999</v>
      </c>
      <c r="B5551" s="25" t="s">
        <v>589</v>
      </c>
      <c r="C5551" s="25" t="s">
        <v>30047</v>
      </c>
      <c r="D5551" s="25" t="s">
        <v>591</v>
      </c>
      <c r="E5551" s="25" t="s">
        <v>588</v>
      </c>
      <c r="F5551" s="25">
        <v>0</v>
      </c>
      <c r="G5551" s="25" t="s">
        <v>76</v>
      </c>
      <c r="H5551" s="25" t="s">
        <v>76</v>
      </c>
      <c r="I5551" s="25" t="s">
        <v>76</v>
      </c>
      <c r="J5551" s="25" t="s">
        <v>588</v>
      </c>
    </row>
    <row r="5552" spans="1:10" x14ac:dyDescent="0.75">
      <c r="A5552" s="26">
        <v>2000</v>
      </c>
      <c r="B5552" s="26" t="s">
        <v>76</v>
      </c>
      <c r="C5552" s="26" t="s">
        <v>7635</v>
      </c>
      <c r="D5552" s="26" t="s">
        <v>2781</v>
      </c>
      <c r="E5552" s="26" t="s">
        <v>11774</v>
      </c>
      <c r="F5552" s="26">
        <v>100000</v>
      </c>
      <c r="G5552" s="26" t="s">
        <v>7743</v>
      </c>
      <c r="H5552" s="26" t="s">
        <v>30048</v>
      </c>
      <c r="I5552" s="26" t="s">
        <v>30049</v>
      </c>
      <c r="J5552" s="26" t="s">
        <v>30050</v>
      </c>
    </row>
    <row r="5553" spans="1:10" x14ac:dyDescent="0.75">
      <c r="A5553" s="25">
        <v>2000</v>
      </c>
      <c r="B5553" s="25" t="s">
        <v>82</v>
      </c>
      <c r="C5553" s="25" t="s">
        <v>4866</v>
      </c>
      <c r="D5553" s="25" t="s">
        <v>4866</v>
      </c>
      <c r="E5553" s="25" t="s">
        <v>85</v>
      </c>
      <c r="F5553" s="25">
        <v>99128</v>
      </c>
      <c r="G5553" s="25" t="s">
        <v>312</v>
      </c>
      <c r="H5553" s="25" t="s">
        <v>30051</v>
      </c>
      <c r="I5553" s="25" t="s">
        <v>30052</v>
      </c>
      <c r="J5553" s="25" t="s">
        <v>30053</v>
      </c>
    </row>
    <row r="5554" spans="1:10" x14ac:dyDescent="0.75">
      <c r="A5554" s="26">
        <v>2000</v>
      </c>
      <c r="B5554" s="26" t="s">
        <v>88</v>
      </c>
      <c r="C5554" s="26" t="s">
        <v>5118</v>
      </c>
      <c r="D5554" s="26" t="s">
        <v>5118</v>
      </c>
      <c r="E5554" s="26" t="s">
        <v>85</v>
      </c>
      <c r="F5554" s="26">
        <v>99076</v>
      </c>
      <c r="G5554" s="26" t="s">
        <v>212</v>
      </c>
      <c r="H5554" s="26" t="s">
        <v>29811</v>
      </c>
      <c r="I5554" s="26" t="s">
        <v>30054</v>
      </c>
      <c r="J5554" s="26" t="s">
        <v>29070</v>
      </c>
    </row>
    <row r="5555" spans="1:10" x14ac:dyDescent="0.75">
      <c r="A5555" s="25">
        <v>2000</v>
      </c>
      <c r="B5555" s="25" t="s">
        <v>94</v>
      </c>
      <c r="C5555" s="25" t="s">
        <v>7570</v>
      </c>
      <c r="D5555" s="25" t="s">
        <v>7570</v>
      </c>
      <c r="E5555" s="25" t="s">
        <v>85</v>
      </c>
      <c r="F5555" s="25">
        <v>99045</v>
      </c>
      <c r="G5555" s="25" t="s">
        <v>192</v>
      </c>
      <c r="H5555" s="25" t="s">
        <v>30056</v>
      </c>
      <c r="I5555" s="25" t="s">
        <v>30057</v>
      </c>
      <c r="J5555" s="25" t="s">
        <v>23403</v>
      </c>
    </row>
    <row r="5556" spans="1:10" x14ac:dyDescent="0.75">
      <c r="A5556" s="26">
        <v>2000</v>
      </c>
      <c r="B5556" s="26" t="s">
        <v>99</v>
      </c>
      <c r="C5556" s="26" t="s">
        <v>7578</v>
      </c>
      <c r="D5556" s="26" t="s">
        <v>7578</v>
      </c>
      <c r="E5556" s="26" t="s">
        <v>85</v>
      </c>
      <c r="F5556" s="26">
        <v>99019</v>
      </c>
      <c r="G5556" s="26" t="s">
        <v>174</v>
      </c>
      <c r="H5556" s="26" t="s">
        <v>16393</v>
      </c>
      <c r="I5556" s="26" t="s">
        <v>30058</v>
      </c>
      <c r="J5556" s="26" t="s">
        <v>30059</v>
      </c>
    </row>
    <row r="5557" spans="1:10" x14ac:dyDescent="0.75">
      <c r="A5557" s="25">
        <v>2000</v>
      </c>
      <c r="B5557" s="25" t="s">
        <v>104</v>
      </c>
      <c r="C5557" s="25" t="s">
        <v>10743</v>
      </c>
      <c r="D5557" s="25" t="s">
        <v>10743</v>
      </c>
      <c r="E5557" s="25" t="s">
        <v>85</v>
      </c>
      <c r="F5557" s="25">
        <v>98996</v>
      </c>
      <c r="G5557" s="25" t="s">
        <v>154</v>
      </c>
      <c r="H5557" s="25" t="s">
        <v>12595</v>
      </c>
      <c r="I5557" s="25" t="s">
        <v>30061</v>
      </c>
      <c r="J5557" s="25" t="s">
        <v>23673</v>
      </c>
    </row>
    <row r="5558" spans="1:10" x14ac:dyDescent="0.75">
      <c r="A5558" s="26">
        <v>2000</v>
      </c>
      <c r="B5558" s="26" t="s">
        <v>109</v>
      </c>
      <c r="C5558" s="26" t="s">
        <v>12209</v>
      </c>
      <c r="D5558" s="26" t="s">
        <v>12209</v>
      </c>
      <c r="E5558" s="26" t="s">
        <v>85</v>
      </c>
      <c r="F5558" s="26">
        <v>98979</v>
      </c>
      <c r="G5558" s="26" t="s">
        <v>129</v>
      </c>
      <c r="H5558" s="26" t="s">
        <v>30062</v>
      </c>
      <c r="I5558" s="26" t="s">
        <v>30063</v>
      </c>
      <c r="J5558" s="26" t="s">
        <v>30064</v>
      </c>
    </row>
    <row r="5559" spans="1:10" x14ac:dyDescent="0.75">
      <c r="A5559" s="25">
        <v>2000</v>
      </c>
      <c r="B5559" s="25" t="s">
        <v>113</v>
      </c>
      <c r="C5559" s="25" t="s">
        <v>10743</v>
      </c>
      <c r="D5559" s="25" t="s">
        <v>10743</v>
      </c>
      <c r="E5559" s="25" t="s">
        <v>85</v>
      </c>
      <c r="F5559" s="25">
        <v>98969</v>
      </c>
      <c r="G5559" s="25" t="s">
        <v>154</v>
      </c>
      <c r="H5559" s="25" t="s">
        <v>12596</v>
      </c>
      <c r="I5559" s="25" t="s">
        <v>30066</v>
      </c>
      <c r="J5559" s="25" t="s">
        <v>30067</v>
      </c>
    </row>
    <row r="5560" spans="1:10" x14ac:dyDescent="0.75">
      <c r="A5560" s="26">
        <v>2000</v>
      </c>
      <c r="B5560" s="26" t="s">
        <v>118</v>
      </c>
      <c r="C5560" s="26" t="s">
        <v>10743</v>
      </c>
      <c r="D5560" s="26" t="s">
        <v>10743</v>
      </c>
      <c r="E5560" s="26" t="s">
        <v>85</v>
      </c>
      <c r="F5560" s="26">
        <v>98952</v>
      </c>
      <c r="G5560" s="26" t="s">
        <v>154</v>
      </c>
      <c r="H5560" s="26" t="s">
        <v>12791</v>
      </c>
      <c r="I5560" s="26" t="s">
        <v>30068</v>
      </c>
      <c r="J5560" s="26" t="s">
        <v>30069</v>
      </c>
    </row>
    <row r="5561" spans="1:10" x14ac:dyDescent="0.75">
      <c r="A5561" s="25">
        <v>2000</v>
      </c>
      <c r="B5561" s="25" t="s">
        <v>123</v>
      </c>
      <c r="C5561" s="25" t="s">
        <v>13781</v>
      </c>
      <c r="D5561" s="25" t="s">
        <v>13781</v>
      </c>
      <c r="E5561" s="25" t="s">
        <v>85</v>
      </c>
      <c r="F5561" s="25">
        <v>98935</v>
      </c>
      <c r="G5561" s="25" t="s">
        <v>118</v>
      </c>
      <c r="H5561" s="25" t="s">
        <v>15564</v>
      </c>
      <c r="I5561" s="25" t="s">
        <v>30070</v>
      </c>
      <c r="J5561" s="25" t="s">
        <v>30071</v>
      </c>
    </row>
    <row r="5562" spans="1:10" x14ac:dyDescent="0.75">
      <c r="A5562" s="26">
        <v>2000</v>
      </c>
      <c r="B5562" s="26" t="s">
        <v>125</v>
      </c>
      <c r="C5562" s="26" t="s">
        <v>11789</v>
      </c>
      <c r="D5562" s="26" t="s">
        <v>11789</v>
      </c>
      <c r="E5562" s="26" t="s">
        <v>85</v>
      </c>
      <c r="F5562" s="26">
        <v>98927</v>
      </c>
      <c r="G5562" s="26" t="s">
        <v>166</v>
      </c>
      <c r="H5562" s="26" t="s">
        <v>13393</v>
      </c>
      <c r="I5562" s="26" t="s">
        <v>30072</v>
      </c>
      <c r="J5562" s="26" t="s">
        <v>30073</v>
      </c>
    </row>
    <row r="5563" spans="1:10" x14ac:dyDescent="0.75">
      <c r="A5563" s="25">
        <v>2000</v>
      </c>
      <c r="B5563" s="25" t="s">
        <v>129</v>
      </c>
      <c r="C5563" s="25" t="s">
        <v>13580</v>
      </c>
      <c r="D5563" s="25" t="s">
        <v>13580</v>
      </c>
      <c r="E5563" s="25" t="s">
        <v>85</v>
      </c>
      <c r="F5563" s="25">
        <v>98907</v>
      </c>
      <c r="G5563" s="25" t="s">
        <v>133</v>
      </c>
      <c r="H5563" s="25" t="s">
        <v>29824</v>
      </c>
      <c r="I5563" s="25" t="s">
        <v>30074</v>
      </c>
      <c r="J5563" s="25" t="s">
        <v>30075</v>
      </c>
    </row>
    <row r="5564" spans="1:10" x14ac:dyDescent="0.75">
      <c r="A5564" s="26">
        <v>2000</v>
      </c>
      <c r="B5564" s="26" t="s">
        <v>133</v>
      </c>
      <c r="C5564" s="26" t="s">
        <v>10090</v>
      </c>
      <c r="D5564" s="26" t="s">
        <v>10090</v>
      </c>
      <c r="E5564" s="26" t="s">
        <v>85</v>
      </c>
      <c r="F5564" s="26">
        <v>98896</v>
      </c>
      <c r="G5564" s="26" t="s">
        <v>187</v>
      </c>
      <c r="H5564" s="26" t="s">
        <v>30077</v>
      </c>
      <c r="I5564" s="26" t="s">
        <v>30078</v>
      </c>
      <c r="J5564" s="26" t="s">
        <v>7805</v>
      </c>
    </row>
    <row r="5565" spans="1:10" x14ac:dyDescent="0.75">
      <c r="A5565" s="25">
        <v>2000</v>
      </c>
      <c r="B5565" s="25" t="s">
        <v>138</v>
      </c>
      <c r="C5565" s="25" t="s">
        <v>13189</v>
      </c>
      <c r="D5565" s="25" t="s">
        <v>13189</v>
      </c>
      <c r="E5565" s="25" t="s">
        <v>85</v>
      </c>
      <c r="F5565" s="25">
        <v>98871</v>
      </c>
      <c r="G5565" s="25" t="s">
        <v>141</v>
      </c>
      <c r="H5565" s="25" t="s">
        <v>11985</v>
      </c>
      <c r="I5565" s="25" t="s">
        <v>30079</v>
      </c>
      <c r="J5565" s="25" t="s">
        <v>11569</v>
      </c>
    </row>
    <row r="5566" spans="1:10" x14ac:dyDescent="0.75">
      <c r="A5566" s="26">
        <v>2000</v>
      </c>
      <c r="B5566" s="26" t="s">
        <v>141</v>
      </c>
      <c r="C5566" s="26" t="s">
        <v>10743</v>
      </c>
      <c r="D5566" s="26" t="s">
        <v>10743</v>
      </c>
      <c r="E5566" s="26" t="s">
        <v>85</v>
      </c>
      <c r="F5566" s="26">
        <v>98857</v>
      </c>
      <c r="G5566" s="26" t="s">
        <v>154</v>
      </c>
      <c r="H5566" s="26" t="s">
        <v>29340</v>
      </c>
      <c r="I5566" s="26" t="s">
        <v>30080</v>
      </c>
      <c r="J5566" s="26" t="s">
        <v>12993</v>
      </c>
    </row>
    <row r="5567" spans="1:10" x14ac:dyDescent="0.75">
      <c r="A5567" s="25">
        <v>2000</v>
      </c>
      <c r="B5567" s="25" t="s">
        <v>145</v>
      </c>
      <c r="C5567" s="25" t="s">
        <v>11789</v>
      </c>
      <c r="D5567" s="25" t="s">
        <v>11789</v>
      </c>
      <c r="E5567" s="25" t="s">
        <v>85</v>
      </c>
      <c r="F5567" s="25">
        <v>98840</v>
      </c>
      <c r="G5567" s="25" t="s">
        <v>166</v>
      </c>
      <c r="H5567" s="25" t="s">
        <v>12608</v>
      </c>
      <c r="I5567" s="25" t="s">
        <v>30081</v>
      </c>
      <c r="J5567" s="25" t="s">
        <v>30082</v>
      </c>
    </row>
    <row r="5568" spans="1:10" x14ac:dyDescent="0.75">
      <c r="A5568" s="26">
        <v>2000</v>
      </c>
      <c r="B5568" s="26" t="s">
        <v>150</v>
      </c>
      <c r="C5568" s="26" t="s">
        <v>10743</v>
      </c>
      <c r="D5568" s="26" t="s">
        <v>10743</v>
      </c>
      <c r="E5568" s="26" t="s">
        <v>85</v>
      </c>
      <c r="F5568" s="26">
        <v>98820</v>
      </c>
      <c r="G5568" s="26" t="s">
        <v>154</v>
      </c>
      <c r="H5568" s="26" t="s">
        <v>15045</v>
      </c>
      <c r="I5568" s="26" t="s">
        <v>30083</v>
      </c>
      <c r="J5568" s="26" t="s">
        <v>30084</v>
      </c>
    </row>
    <row r="5569" spans="1:10" x14ac:dyDescent="0.75">
      <c r="A5569" s="25">
        <v>2000</v>
      </c>
      <c r="B5569" s="25" t="s">
        <v>154</v>
      </c>
      <c r="C5569" s="25" t="s">
        <v>7578</v>
      </c>
      <c r="D5569" s="25" t="s">
        <v>7578</v>
      </c>
      <c r="E5569" s="25" t="s">
        <v>85</v>
      </c>
      <c r="F5569" s="25">
        <v>98803</v>
      </c>
      <c r="G5569" s="25" t="s">
        <v>179</v>
      </c>
      <c r="H5569" s="25" t="s">
        <v>16082</v>
      </c>
      <c r="I5569" s="25" t="s">
        <v>30085</v>
      </c>
      <c r="J5569" s="25" t="s">
        <v>16553</v>
      </c>
    </row>
    <row r="5570" spans="1:10" x14ac:dyDescent="0.75">
      <c r="A5570" s="26">
        <v>2000</v>
      </c>
      <c r="B5570" s="26" t="s">
        <v>158</v>
      </c>
      <c r="C5570" s="26" t="s">
        <v>4631</v>
      </c>
      <c r="D5570" s="26" t="s">
        <v>4631</v>
      </c>
      <c r="E5570" s="26" t="s">
        <v>85</v>
      </c>
      <c r="F5570" s="26">
        <v>98780</v>
      </c>
      <c r="G5570" s="26" t="s">
        <v>217</v>
      </c>
      <c r="H5570" s="26" t="s">
        <v>30086</v>
      </c>
      <c r="I5570" s="26" t="s">
        <v>30087</v>
      </c>
      <c r="J5570" s="26" t="s">
        <v>12997</v>
      </c>
    </row>
    <row r="5571" spans="1:10" x14ac:dyDescent="0.75">
      <c r="A5571" s="25">
        <v>2000</v>
      </c>
      <c r="B5571" s="25" t="s">
        <v>162</v>
      </c>
      <c r="C5571" s="25" t="s">
        <v>5393</v>
      </c>
      <c r="D5571" s="25" t="s">
        <v>5393</v>
      </c>
      <c r="E5571" s="25" t="s">
        <v>85</v>
      </c>
      <c r="F5571" s="25">
        <v>98748</v>
      </c>
      <c r="G5571" s="25" t="s">
        <v>238</v>
      </c>
      <c r="H5571" s="25" t="s">
        <v>12804</v>
      </c>
      <c r="I5571" s="25" t="s">
        <v>30088</v>
      </c>
      <c r="J5571" s="25" t="s">
        <v>30089</v>
      </c>
    </row>
    <row r="5572" spans="1:10" x14ac:dyDescent="0.75">
      <c r="A5572" s="26">
        <v>2000</v>
      </c>
      <c r="B5572" s="26" t="s">
        <v>166</v>
      </c>
      <c r="C5572" s="26" t="s">
        <v>6884</v>
      </c>
      <c r="D5572" s="26" t="s">
        <v>6884</v>
      </c>
      <c r="E5572" s="26" t="s">
        <v>85</v>
      </c>
      <c r="F5572" s="26">
        <v>98710</v>
      </c>
      <c r="G5572" s="26" t="s">
        <v>201</v>
      </c>
      <c r="H5572" s="26" t="s">
        <v>14701</v>
      </c>
      <c r="I5572" s="26" t="s">
        <v>30090</v>
      </c>
      <c r="J5572" s="26" t="s">
        <v>13200</v>
      </c>
    </row>
    <row r="5573" spans="1:10" x14ac:dyDescent="0.75">
      <c r="A5573" s="25">
        <v>2000</v>
      </c>
      <c r="B5573" s="25" t="s">
        <v>171</v>
      </c>
      <c r="C5573" s="25" t="s">
        <v>10090</v>
      </c>
      <c r="D5573" s="25" t="s">
        <v>10090</v>
      </c>
      <c r="E5573" s="25" t="s">
        <v>85</v>
      </c>
      <c r="F5573" s="25">
        <v>98683</v>
      </c>
      <c r="G5573" s="25" t="s">
        <v>183</v>
      </c>
      <c r="H5573" s="25" t="s">
        <v>28590</v>
      </c>
      <c r="I5573" s="25" t="s">
        <v>30091</v>
      </c>
      <c r="J5573" s="25" t="s">
        <v>30092</v>
      </c>
    </row>
    <row r="5574" spans="1:10" x14ac:dyDescent="0.75">
      <c r="A5574" s="26">
        <v>2000</v>
      </c>
      <c r="B5574" s="26" t="s">
        <v>174</v>
      </c>
      <c r="C5574" s="26" t="s">
        <v>4372</v>
      </c>
      <c r="D5574" s="26" t="s">
        <v>4372</v>
      </c>
      <c r="E5574" s="26" t="s">
        <v>85</v>
      </c>
      <c r="F5574" s="26">
        <v>98658</v>
      </c>
      <c r="G5574" s="26" t="s">
        <v>267</v>
      </c>
      <c r="H5574" s="26" t="s">
        <v>12809</v>
      </c>
      <c r="I5574" s="26" t="s">
        <v>30093</v>
      </c>
      <c r="J5574" s="26" t="s">
        <v>13204</v>
      </c>
    </row>
    <row r="5575" spans="1:10" x14ac:dyDescent="0.75">
      <c r="A5575" s="25">
        <v>2000</v>
      </c>
      <c r="B5575" s="25" t="s">
        <v>179</v>
      </c>
      <c r="C5575" s="25" t="s">
        <v>4622</v>
      </c>
      <c r="D5575" s="25" t="s">
        <v>4622</v>
      </c>
      <c r="E5575" s="25" t="s">
        <v>85</v>
      </c>
      <c r="F5575" s="25">
        <v>98616</v>
      </c>
      <c r="G5575" s="25" t="s">
        <v>252</v>
      </c>
      <c r="H5575" s="25" t="s">
        <v>30094</v>
      </c>
      <c r="I5575" s="25" t="s">
        <v>30095</v>
      </c>
      <c r="J5575" s="25" t="s">
        <v>30096</v>
      </c>
    </row>
    <row r="5576" spans="1:10" x14ac:dyDescent="0.75">
      <c r="A5576" s="26">
        <v>2000</v>
      </c>
      <c r="B5576" s="26" t="s">
        <v>183</v>
      </c>
      <c r="C5576" s="26" t="s">
        <v>4376</v>
      </c>
      <c r="D5576" s="26" t="s">
        <v>4376</v>
      </c>
      <c r="E5576" s="26" t="s">
        <v>85</v>
      </c>
      <c r="F5576" s="26">
        <v>98576</v>
      </c>
      <c r="G5576" s="26" t="s">
        <v>226</v>
      </c>
      <c r="H5576" s="26" t="s">
        <v>15389</v>
      </c>
      <c r="I5576" s="26" t="s">
        <v>30097</v>
      </c>
      <c r="J5576" s="26" t="s">
        <v>1009</v>
      </c>
    </row>
    <row r="5577" spans="1:10" x14ac:dyDescent="0.75">
      <c r="A5577" s="25">
        <v>2000</v>
      </c>
      <c r="B5577" s="25" t="s">
        <v>187</v>
      </c>
      <c r="C5577" s="25" t="s">
        <v>7567</v>
      </c>
      <c r="D5577" s="25" t="s">
        <v>7567</v>
      </c>
      <c r="E5577" s="25" t="s">
        <v>85</v>
      </c>
      <c r="F5577" s="25">
        <v>98542</v>
      </c>
      <c r="G5577" s="25" t="s">
        <v>205</v>
      </c>
      <c r="H5577" s="25" t="s">
        <v>11790</v>
      </c>
      <c r="I5577" s="25" t="s">
        <v>30098</v>
      </c>
      <c r="J5577" s="25" t="s">
        <v>11590</v>
      </c>
    </row>
    <row r="5578" spans="1:10" x14ac:dyDescent="0.75">
      <c r="A5578" s="26">
        <v>2000</v>
      </c>
      <c r="B5578" s="26" t="s">
        <v>192</v>
      </c>
      <c r="C5578" s="26" t="s">
        <v>7570</v>
      </c>
      <c r="D5578" s="26" t="s">
        <v>7570</v>
      </c>
      <c r="E5578" s="26" t="s">
        <v>85</v>
      </c>
      <c r="F5578" s="26">
        <v>98513</v>
      </c>
      <c r="G5578" s="26" t="s">
        <v>192</v>
      </c>
      <c r="H5578" s="26" t="s">
        <v>15047</v>
      </c>
      <c r="I5578" s="26" t="s">
        <v>30099</v>
      </c>
      <c r="J5578" s="26" t="s">
        <v>21826</v>
      </c>
    </row>
    <row r="5579" spans="1:10" x14ac:dyDescent="0.75">
      <c r="A5579" s="25">
        <v>2000</v>
      </c>
      <c r="B5579" s="25" t="s">
        <v>196</v>
      </c>
      <c r="C5579" s="25" t="s">
        <v>5118</v>
      </c>
      <c r="D5579" s="25" t="s">
        <v>5118</v>
      </c>
      <c r="E5579" s="25" t="s">
        <v>85</v>
      </c>
      <c r="F5579" s="25">
        <v>98487</v>
      </c>
      <c r="G5579" s="25" t="s">
        <v>217</v>
      </c>
      <c r="H5579" s="25" t="s">
        <v>12624</v>
      </c>
      <c r="I5579" s="25" t="s">
        <v>30100</v>
      </c>
      <c r="J5579" s="25" t="s">
        <v>13012</v>
      </c>
    </row>
    <row r="5580" spans="1:10" x14ac:dyDescent="0.75">
      <c r="A5580" s="26">
        <v>2000</v>
      </c>
      <c r="B5580" s="26" t="s">
        <v>201</v>
      </c>
      <c r="C5580" s="26" t="s">
        <v>4630</v>
      </c>
      <c r="D5580" s="26" t="s">
        <v>4630</v>
      </c>
      <c r="E5580" s="26" t="s">
        <v>85</v>
      </c>
      <c r="F5580" s="26">
        <v>98455</v>
      </c>
      <c r="G5580" s="26" t="s">
        <v>226</v>
      </c>
      <c r="H5580" s="26" t="s">
        <v>30101</v>
      </c>
      <c r="I5580" s="26" t="s">
        <v>30102</v>
      </c>
      <c r="J5580" s="26" t="s">
        <v>30103</v>
      </c>
    </row>
    <row r="5581" spans="1:10" x14ac:dyDescent="0.75">
      <c r="A5581" s="25">
        <v>2000</v>
      </c>
      <c r="B5581" s="25" t="s">
        <v>205</v>
      </c>
      <c r="C5581" s="25" t="s">
        <v>4866</v>
      </c>
      <c r="D5581" s="25" t="s">
        <v>4866</v>
      </c>
      <c r="E5581" s="25" t="s">
        <v>85</v>
      </c>
      <c r="F5581" s="25">
        <v>98422</v>
      </c>
      <c r="G5581" s="25" t="s">
        <v>307</v>
      </c>
      <c r="H5581" s="25" t="s">
        <v>29109</v>
      </c>
      <c r="I5581" s="25" t="s">
        <v>30104</v>
      </c>
      <c r="J5581" s="25" t="s">
        <v>17481</v>
      </c>
    </row>
    <row r="5582" spans="1:10" x14ac:dyDescent="0.75">
      <c r="A5582" s="26">
        <v>2000</v>
      </c>
      <c r="B5582" s="26" t="s">
        <v>63</v>
      </c>
      <c r="C5582" s="26" t="s">
        <v>2686</v>
      </c>
      <c r="D5582" s="26" t="s">
        <v>2686</v>
      </c>
      <c r="E5582" s="26" t="s">
        <v>85</v>
      </c>
      <c r="F5582" s="26">
        <v>98371</v>
      </c>
      <c r="G5582" s="26" t="s">
        <v>302</v>
      </c>
      <c r="H5582" s="26" t="s">
        <v>30105</v>
      </c>
      <c r="I5582" s="26" t="s">
        <v>30106</v>
      </c>
      <c r="J5582" s="26" t="s">
        <v>22650</v>
      </c>
    </row>
    <row r="5583" spans="1:10" x14ac:dyDescent="0.75">
      <c r="A5583" s="25">
        <v>2000</v>
      </c>
      <c r="B5583" s="25" t="s">
        <v>212</v>
      </c>
      <c r="C5583" s="25" t="s">
        <v>2037</v>
      </c>
      <c r="D5583" s="25" t="s">
        <v>2037</v>
      </c>
      <c r="E5583" s="25" t="s">
        <v>85</v>
      </c>
      <c r="F5583" s="25">
        <v>98321</v>
      </c>
      <c r="G5583" s="25" t="s">
        <v>384</v>
      </c>
      <c r="H5583" s="25" t="s">
        <v>28868</v>
      </c>
      <c r="I5583" s="25" t="s">
        <v>30107</v>
      </c>
      <c r="J5583" s="25" t="s">
        <v>30108</v>
      </c>
    </row>
    <row r="5584" spans="1:10" x14ac:dyDescent="0.75">
      <c r="A5584" s="26">
        <v>2000</v>
      </c>
      <c r="B5584" s="26" t="s">
        <v>217</v>
      </c>
      <c r="C5584" s="26" t="s">
        <v>1356</v>
      </c>
      <c r="D5584" s="26" t="s">
        <v>1356</v>
      </c>
      <c r="E5584" s="26" t="s">
        <v>85</v>
      </c>
      <c r="F5584" s="26">
        <v>98254</v>
      </c>
      <c r="G5584" s="26" t="s">
        <v>462</v>
      </c>
      <c r="H5584" s="26" t="s">
        <v>14708</v>
      </c>
      <c r="I5584" s="26" t="s">
        <v>30109</v>
      </c>
      <c r="J5584" s="26" t="s">
        <v>30110</v>
      </c>
    </row>
    <row r="5585" spans="1:10" x14ac:dyDescent="0.75">
      <c r="A5585" s="25">
        <v>2000</v>
      </c>
      <c r="B5585" s="25" t="s">
        <v>221</v>
      </c>
      <c r="C5585" s="25" t="s">
        <v>1686</v>
      </c>
      <c r="D5585" s="25" t="s">
        <v>1686</v>
      </c>
      <c r="E5585" s="25" t="s">
        <v>85</v>
      </c>
      <c r="F5585" s="25">
        <v>98170</v>
      </c>
      <c r="G5585" s="25" t="s">
        <v>398</v>
      </c>
      <c r="H5585" s="25" t="s">
        <v>9171</v>
      </c>
      <c r="I5585" s="25" t="s">
        <v>30111</v>
      </c>
      <c r="J5585" s="25" t="s">
        <v>2392</v>
      </c>
    </row>
    <row r="5586" spans="1:10" x14ac:dyDescent="0.75">
      <c r="A5586" s="26">
        <v>2000</v>
      </c>
      <c r="B5586" s="26" t="s">
        <v>226</v>
      </c>
      <c r="C5586" s="26" t="s">
        <v>2038</v>
      </c>
      <c r="D5586" s="26" t="s">
        <v>2038</v>
      </c>
      <c r="E5586" s="26" t="s">
        <v>85</v>
      </c>
      <c r="F5586" s="26">
        <v>98099</v>
      </c>
      <c r="G5586" s="26" t="s">
        <v>403</v>
      </c>
      <c r="H5586" s="26" t="s">
        <v>27110</v>
      </c>
      <c r="I5586" s="26" t="s">
        <v>30112</v>
      </c>
      <c r="J5586" s="26" t="s">
        <v>30113</v>
      </c>
    </row>
    <row r="5587" spans="1:10" x14ac:dyDescent="0.75">
      <c r="A5587" s="25">
        <v>2000</v>
      </c>
      <c r="B5587" s="25" t="s">
        <v>230</v>
      </c>
      <c r="C5587" s="25" t="s">
        <v>612</v>
      </c>
      <c r="D5587" s="25" t="s">
        <v>612</v>
      </c>
      <c r="E5587" s="25" t="s">
        <v>85</v>
      </c>
      <c r="F5587" s="25">
        <v>98028</v>
      </c>
      <c r="G5587" s="25" t="s">
        <v>543</v>
      </c>
      <c r="H5587" s="25" t="s">
        <v>29611</v>
      </c>
      <c r="I5587" s="25" t="s">
        <v>30114</v>
      </c>
      <c r="J5587" s="25" t="s">
        <v>1042</v>
      </c>
    </row>
    <row r="5588" spans="1:10" x14ac:dyDescent="0.75">
      <c r="A5588" s="26">
        <v>2000</v>
      </c>
      <c r="B5588" s="26" t="s">
        <v>234</v>
      </c>
      <c r="C5588" s="26" t="s">
        <v>7359</v>
      </c>
      <c r="D5588" s="26" t="s">
        <v>7359</v>
      </c>
      <c r="E5588" s="26" t="s">
        <v>85</v>
      </c>
      <c r="F5588" s="26">
        <v>97891</v>
      </c>
      <c r="G5588" s="26" t="s">
        <v>1336</v>
      </c>
      <c r="H5588" s="26" t="s">
        <v>10750</v>
      </c>
      <c r="I5588" s="26" t="s">
        <v>30115</v>
      </c>
      <c r="J5588" s="26" t="s">
        <v>30116</v>
      </c>
    </row>
    <row r="5589" spans="1:10" x14ac:dyDescent="0.75">
      <c r="A5589" s="25">
        <v>2000</v>
      </c>
      <c r="B5589" s="25" t="s">
        <v>238</v>
      </c>
      <c r="C5589" s="25" t="s">
        <v>2999</v>
      </c>
      <c r="D5589" s="25" t="s">
        <v>2999</v>
      </c>
      <c r="E5589" s="25" t="s">
        <v>85</v>
      </c>
      <c r="F5589" s="25">
        <v>97768</v>
      </c>
      <c r="G5589" s="25" t="s">
        <v>543</v>
      </c>
      <c r="H5589" s="25" t="s">
        <v>8250</v>
      </c>
      <c r="I5589" s="25" t="s">
        <v>30117</v>
      </c>
      <c r="J5589" s="25" t="s">
        <v>1744</v>
      </c>
    </row>
    <row r="5590" spans="1:10" x14ac:dyDescent="0.75">
      <c r="A5590" s="26">
        <v>2000</v>
      </c>
      <c r="B5590" s="26" t="s">
        <v>242</v>
      </c>
      <c r="C5590" s="26" t="s">
        <v>155</v>
      </c>
      <c r="D5590" s="26" t="s">
        <v>155</v>
      </c>
      <c r="E5590" s="26" t="s">
        <v>85</v>
      </c>
      <c r="F5590" s="26">
        <v>97631</v>
      </c>
      <c r="G5590" s="26" t="s">
        <v>542</v>
      </c>
      <c r="H5590" s="26" t="s">
        <v>12234</v>
      </c>
      <c r="I5590" s="26" t="s">
        <v>30118</v>
      </c>
      <c r="J5590" s="26" t="s">
        <v>26105</v>
      </c>
    </row>
    <row r="5591" spans="1:10" x14ac:dyDescent="0.75">
      <c r="A5591" s="25">
        <v>2000</v>
      </c>
      <c r="B5591" s="25" t="s">
        <v>247</v>
      </c>
      <c r="C5591" s="25" t="s">
        <v>2076</v>
      </c>
      <c r="D5591" s="25" t="s">
        <v>2076</v>
      </c>
      <c r="E5591" s="25" t="s">
        <v>85</v>
      </c>
      <c r="F5591" s="25">
        <v>97459</v>
      </c>
      <c r="G5591" s="25" t="s">
        <v>1384</v>
      </c>
      <c r="H5591" s="25" t="s">
        <v>30119</v>
      </c>
      <c r="I5591" s="25" t="s">
        <v>30120</v>
      </c>
      <c r="J5591" s="25" t="s">
        <v>22667</v>
      </c>
    </row>
    <row r="5592" spans="1:10" x14ac:dyDescent="0.75">
      <c r="A5592" s="26">
        <v>2000</v>
      </c>
      <c r="B5592" s="26" t="s">
        <v>252</v>
      </c>
      <c r="C5592" s="26" t="s">
        <v>2722</v>
      </c>
      <c r="D5592" s="26" t="s">
        <v>2722</v>
      </c>
      <c r="E5592" s="26" t="s">
        <v>85</v>
      </c>
      <c r="F5592" s="26">
        <v>97270</v>
      </c>
      <c r="G5592" s="26" t="s">
        <v>5854</v>
      </c>
      <c r="H5592" s="26" t="s">
        <v>15059</v>
      </c>
      <c r="I5592" s="26" t="s">
        <v>30121</v>
      </c>
      <c r="J5592" s="26" t="s">
        <v>6424</v>
      </c>
    </row>
    <row r="5593" spans="1:10" x14ac:dyDescent="0.75">
      <c r="A5593" s="25">
        <v>2000</v>
      </c>
      <c r="B5593" s="25" t="s">
        <v>257</v>
      </c>
      <c r="C5593" s="25" t="s">
        <v>2728</v>
      </c>
      <c r="D5593" s="25" t="s">
        <v>2729</v>
      </c>
      <c r="E5593" s="25" t="s">
        <v>85</v>
      </c>
      <c r="F5593" s="25">
        <v>97058</v>
      </c>
      <c r="G5593" s="25" t="s">
        <v>1034</v>
      </c>
      <c r="H5593" s="25" t="s">
        <v>30122</v>
      </c>
      <c r="I5593" s="25" t="s">
        <v>30123</v>
      </c>
      <c r="J5593" s="25" t="s">
        <v>26110</v>
      </c>
    </row>
    <row r="5594" spans="1:10" x14ac:dyDescent="0.75">
      <c r="A5594" s="26">
        <v>2000</v>
      </c>
      <c r="B5594" s="26" t="s">
        <v>262</v>
      </c>
      <c r="C5594" s="26" t="s">
        <v>4665</v>
      </c>
      <c r="D5594" s="26" t="s">
        <v>4665</v>
      </c>
      <c r="E5594" s="26" t="s">
        <v>85</v>
      </c>
      <c r="F5594" s="26">
        <v>96807</v>
      </c>
      <c r="G5594" s="26" t="s">
        <v>3332</v>
      </c>
      <c r="H5594" s="26" t="s">
        <v>27143</v>
      </c>
      <c r="I5594" s="26" t="s">
        <v>30124</v>
      </c>
      <c r="J5594" s="26" t="s">
        <v>6426</v>
      </c>
    </row>
    <row r="5595" spans="1:10" x14ac:dyDescent="0.75">
      <c r="A5595" s="25">
        <v>2000</v>
      </c>
      <c r="B5595" s="25" t="s">
        <v>267</v>
      </c>
      <c r="C5595" s="25" t="s">
        <v>3612</v>
      </c>
      <c r="D5595" s="25" t="s">
        <v>3612</v>
      </c>
      <c r="E5595" s="25" t="s">
        <v>85</v>
      </c>
      <c r="F5595" s="25">
        <v>96559</v>
      </c>
      <c r="G5595" s="25" t="s">
        <v>687</v>
      </c>
      <c r="H5595" s="25" t="s">
        <v>7565</v>
      </c>
      <c r="I5595" s="25" t="s">
        <v>30125</v>
      </c>
      <c r="J5595" s="25" t="s">
        <v>10774</v>
      </c>
    </row>
    <row r="5596" spans="1:10" x14ac:dyDescent="0.75">
      <c r="A5596" s="26">
        <v>2000</v>
      </c>
      <c r="B5596" s="26" t="s">
        <v>272</v>
      </c>
      <c r="C5596" s="26" t="s">
        <v>689</v>
      </c>
      <c r="D5596" s="26" t="s">
        <v>188</v>
      </c>
      <c r="E5596" s="26" t="s">
        <v>85</v>
      </c>
      <c r="F5596" s="26">
        <v>96287</v>
      </c>
      <c r="G5596" s="26" t="s">
        <v>699</v>
      </c>
      <c r="H5596" s="26" t="s">
        <v>11818</v>
      </c>
      <c r="I5596" s="26" t="s">
        <v>30126</v>
      </c>
      <c r="J5596" s="26" t="s">
        <v>13221</v>
      </c>
    </row>
    <row r="5597" spans="1:10" x14ac:dyDescent="0.75">
      <c r="A5597" s="25">
        <v>2000</v>
      </c>
      <c r="B5597" s="25" t="s">
        <v>277</v>
      </c>
      <c r="C5597" s="25" t="s">
        <v>6926</v>
      </c>
      <c r="D5597" s="25" t="s">
        <v>6926</v>
      </c>
      <c r="E5597" s="25" t="s">
        <v>85</v>
      </c>
      <c r="F5597" s="25">
        <v>95974</v>
      </c>
      <c r="G5597" s="25" t="s">
        <v>7386</v>
      </c>
      <c r="H5597" s="25" t="s">
        <v>15239</v>
      </c>
      <c r="I5597" s="25" t="s">
        <v>30127</v>
      </c>
      <c r="J5597" s="25" t="s">
        <v>1762</v>
      </c>
    </row>
    <row r="5598" spans="1:10" x14ac:dyDescent="0.75">
      <c r="A5598" s="26">
        <v>2000</v>
      </c>
      <c r="B5598" s="26" t="s">
        <v>282</v>
      </c>
      <c r="C5598" s="26" t="s">
        <v>11819</v>
      </c>
      <c r="D5598" s="26" t="s">
        <v>4153</v>
      </c>
      <c r="E5598" s="26" t="s">
        <v>85</v>
      </c>
      <c r="F5598" s="26">
        <v>95600</v>
      </c>
      <c r="G5598" s="26" t="s">
        <v>6172</v>
      </c>
      <c r="H5598" s="26" t="s">
        <v>12032</v>
      </c>
      <c r="I5598" s="26" t="s">
        <v>30128</v>
      </c>
      <c r="J5598" s="26" t="s">
        <v>5441</v>
      </c>
    </row>
    <row r="5599" spans="1:10" x14ac:dyDescent="0.75">
      <c r="A5599" s="25">
        <v>2000</v>
      </c>
      <c r="B5599" s="25" t="s">
        <v>287</v>
      </c>
      <c r="C5599" s="25" t="s">
        <v>7842</v>
      </c>
      <c r="D5599" s="25" t="s">
        <v>7843</v>
      </c>
      <c r="E5599" s="25" t="s">
        <v>85</v>
      </c>
      <c r="F5599" s="25">
        <v>95254</v>
      </c>
      <c r="G5599" s="25" t="s">
        <v>1264</v>
      </c>
      <c r="H5599" s="25" t="s">
        <v>19531</v>
      </c>
      <c r="I5599" s="25" t="s">
        <v>30129</v>
      </c>
      <c r="J5599" s="25" t="s">
        <v>21588</v>
      </c>
    </row>
    <row r="5600" spans="1:10" x14ac:dyDescent="0.75">
      <c r="A5600" s="26">
        <v>2000</v>
      </c>
      <c r="B5600" s="26" t="s">
        <v>292</v>
      </c>
      <c r="C5600" s="26" t="s">
        <v>6179</v>
      </c>
      <c r="D5600" s="26" t="s">
        <v>17537</v>
      </c>
      <c r="E5600" s="26" t="s">
        <v>85</v>
      </c>
      <c r="F5600" s="26">
        <v>94843</v>
      </c>
      <c r="G5600" s="26" t="s">
        <v>3893</v>
      </c>
      <c r="H5600" s="26" t="s">
        <v>21277</v>
      </c>
      <c r="I5600" s="26" t="s">
        <v>30130</v>
      </c>
      <c r="J5600" s="26" t="s">
        <v>30131</v>
      </c>
    </row>
    <row r="5601" spans="1:10" x14ac:dyDescent="0.75">
      <c r="A5601" s="25">
        <v>2000</v>
      </c>
      <c r="B5601" s="25" t="s">
        <v>297</v>
      </c>
      <c r="C5601" s="25" t="s">
        <v>1430</v>
      </c>
      <c r="D5601" s="25" t="s">
        <v>1433</v>
      </c>
      <c r="E5601" s="25" t="s">
        <v>85</v>
      </c>
      <c r="F5601" s="25">
        <v>94349</v>
      </c>
      <c r="G5601" s="25" t="s">
        <v>26532</v>
      </c>
      <c r="H5601" s="25" t="s">
        <v>30132</v>
      </c>
      <c r="I5601" s="25" t="s">
        <v>30133</v>
      </c>
      <c r="J5601" s="25" t="s">
        <v>10993</v>
      </c>
    </row>
    <row r="5602" spans="1:10" x14ac:dyDescent="0.75">
      <c r="A5602" s="26">
        <v>2000</v>
      </c>
      <c r="B5602" s="26" t="s">
        <v>302</v>
      </c>
      <c r="C5602" s="26" t="s">
        <v>973</v>
      </c>
      <c r="D5602" s="26" t="s">
        <v>974</v>
      </c>
      <c r="E5602" s="26" t="s">
        <v>85</v>
      </c>
      <c r="F5602" s="26">
        <v>93888</v>
      </c>
      <c r="G5602" s="26" t="s">
        <v>9907</v>
      </c>
      <c r="H5602" s="26" t="s">
        <v>30134</v>
      </c>
      <c r="I5602" s="26" t="s">
        <v>30135</v>
      </c>
      <c r="J5602" s="26" t="s">
        <v>2111</v>
      </c>
    </row>
    <row r="5603" spans="1:10" x14ac:dyDescent="0.75">
      <c r="A5603" s="25">
        <v>2000</v>
      </c>
      <c r="B5603" s="25" t="s">
        <v>307</v>
      </c>
      <c r="C5603" s="25" t="s">
        <v>2426</v>
      </c>
      <c r="D5603" s="25" t="s">
        <v>1784</v>
      </c>
      <c r="E5603" s="25" t="s">
        <v>85</v>
      </c>
      <c r="F5603" s="25">
        <v>93382</v>
      </c>
      <c r="G5603" s="25" t="s">
        <v>10503</v>
      </c>
      <c r="H5603" s="25" t="s">
        <v>12244</v>
      </c>
      <c r="I5603" s="25" t="s">
        <v>30136</v>
      </c>
      <c r="J5603" s="25" t="s">
        <v>30137</v>
      </c>
    </row>
    <row r="5604" spans="1:10" x14ac:dyDescent="0.75">
      <c r="A5604" s="26">
        <v>2000</v>
      </c>
      <c r="B5604" s="26" t="s">
        <v>312</v>
      </c>
      <c r="C5604" s="26" t="s">
        <v>19620</v>
      </c>
      <c r="D5604" s="26" t="s">
        <v>12650</v>
      </c>
      <c r="E5604" s="26" t="s">
        <v>85</v>
      </c>
      <c r="F5604" s="26">
        <v>92876</v>
      </c>
      <c r="G5604" s="26" t="s">
        <v>14909</v>
      </c>
      <c r="H5604" s="26" t="s">
        <v>30138</v>
      </c>
      <c r="I5604" s="26" t="s">
        <v>30139</v>
      </c>
      <c r="J5604" s="26" t="s">
        <v>30140</v>
      </c>
    </row>
    <row r="5605" spans="1:10" x14ac:dyDescent="0.75">
      <c r="A5605" s="25">
        <v>2000</v>
      </c>
      <c r="B5605" s="25" t="s">
        <v>317</v>
      </c>
      <c r="C5605" s="25" t="s">
        <v>5461</v>
      </c>
      <c r="D5605" s="25" t="s">
        <v>7397</v>
      </c>
      <c r="E5605" s="25" t="s">
        <v>85</v>
      </c>
      <c r="F5605" s="25">
        <v>92311</v>
      </c>
      <c r="G5605" s="25" t="s">
        <v>12035</v>
      </c>
      <c r="H5605" s="25" t="s">
        <v>5161</v>
      </c>
      <c r="I5605" s="25" t="s">
        <v>30141</v>
      </c>
      <c r="J5605" s="25" t="s">
        <v>30142</v>
      </c>
    </row>
    <row r="5606" spans="1:10" x14ac:dyDescent="0.75">
      <c r="A5606" s="26">
        <v>2000</v>
      </c>
      <c r="B5606" s="26" t="s">
        <v>322</v>
      </c>
      <c r="C5606" s="26" t="s">
        <v>5185</v>
      </c>
      <c r="D5606" s="26" t="s">
        <v>3343</v>
      </c>
      <c r="E5606" s="26" t="s">
        <v>85</v>
      </c>
      <c r="F5606" s="26">
        <v>91720</v>
      </c>
      <c r="G5606" s="26" t="s">
        <v>285</v>
      </c>
      <c r="H5606" s="26" t="s">
        <v>30143</v>
      </c>
      <c r="I5606" s="26" t="s">
        <v>30144</v>
      </c>
      <c r="J5606" s="26" t="s">
        <v>3058</v>
      </c>
    </row>
    <row r="5607" spans="1:10" x14ac:dyDescent="0.75">
      <c r="A5607" s="25">
        <v>2000</v>
      </c>
      <c r="B5607" s="25" t="s">
        <v>327</v>
      </c>
      <c r="C5607" s="25" t="s">
        <v>9227</v>
      </c>
      <c r="D5607" s="25" t="s">
        <v>10997</v>
      </c>
      <c r="E5607" s="25" t="s">
        <v>85</v>
      </c>
      <c r="F5607" s="25">
        <v>91185</v>
      </c>
      <c r="G5607" s="25" t="s">
        <v>896</v>
      </c>
      <c r="H5607" s="25" t="s">
        <v>3014</v>
      </c>
      <c r="I5607" s="25" t="s">
        <v>30145</v>
      </c>
      <c r="J5607" s="25" t="s">
        <v>3059</v>
      </c>
    </row>
    <row r="5608" spans="1:10" x14ac:dyDescent="0.75">
      <c r="A5608" s="26">
        <v>2000</v>
      </c>
      <c r="B5608" s="26" t="s">
        <v>332</v>
      </c>
      <c r="C5608" s="26" t="s">
        <v>7401</v>
      </c>
      <c r="D5608" s="26" t="s">
        <v>288</v>
      </c>
      <c r="E5608" s="26" t="s">
        <v>85</v>
      </c>
      <c r="F5608" s="26">
        <v>90546</v>
      </c>
      <c r="G5608" s="26" t="s">
        <v>9917</v>
      </c>
      <c r="H5608" s="26" t="s">
        <v>30146</v>
      </c>
      <c r="I5608" s="26" t="s">
        <v>30147</v>
      </c>
      <c r="J5608" s="26" t="s">
        <v>30148</v>
      </c>
    </row>
    <row r="5609" spans="1:10" x14ac:dyDescent="0.75">
      <c r="A5609" s="25">
        <v>2000</v>
      </c>
      <c r="B5609" s="25" t="s">
        <v>337</v>
      </c>
      <c r="C5609" s="25" t="s">
        <v>10368</v>
      </c>
      <c r="D5609" s="25" t="s">
        <v>15066</v>
      </c>
      <c r="E5609" s="25" t="s">
        <v>85</v>
      </c>
      <c r="F5609" s="25">
        <v>89837</v>
      </c>
      <c r="G5609" s="25" t="s">
        <v>8439</v>
      </c>
      <c r="H5609" s="25" t="s">
        <v>6677</v>
      </c>
      <c r="I5609" s="25" t="s">
        <v>30149</v>
      </c>
      <c r="J5609" s="25" t="s">
        <v>30150</v>
      </c>
    </row>
    <row r="5610" spans="1:10" x14ac:dyDescent="0.75">
      <c r="A5610" s="26">
        <v>2000</v>
      </c>
      <c r="B5610" s="26" t="s">
        <v>342</v>
      </c>
      <c r="C5610" s="26" t="s">
        <v>28663</v>
      </c>
      <c r="D5610" s="26" t="s">
        <v>16408</v>
      </c>
      <c r="E5610" s="26" t="s">
        <v>85</v>
      </c>
      <c r="F5610" s="26">
        <v>89103</v>
      </c>
      <c r="G5610" s="26" t="s">
        <v>13368</v>
      </c>
      <c r="H5610" s="26" t="s">
        <v>30151</v>
      </c>
      <c r="I5610" s="26" t="s">
        <v>30152</v>
      </c>
      <c r="J5610" s="26" t="s">
        <v>8104</v>
      </c>
    </row>
    <row r="5611" spans="1:10" x14ac:dyDescent="0.75">
      <c r="A5611" s="25">
        <v>2000</v>
      </c>
      <c r="B5611" s="25" t="s">
        <v>346</v>
      </c>
      <c r="C5611" s="25" t="s">
        <v>21890</v>
      </c>
      <c r="D5611" s="25" t="s">
        <v>7867</v>
      </c>
      <c r="E5611" s="25" t="s">
        <v>85</v>
      </c>
      <c r="F5611" s="25">
        <v>88309</v>
      </c>
      <c r="G5611" s="25" t="s">
        <v>3071</v>
      </c>
      <c r="H5611" s="25" t="s">
        <v>30153</v>
      </c>
      <c r="I5611" s="25" t="s">
        <v>30154</v>
      </c>
      <c r="J5611" s="25" t="s">
        <v>6203</v>
      </c>
    </row>
    <row r="5612" spans="1:10" x14ac:dyDescent="0.75">
      <c r="A5612" s="26">
        <v>2000</v>
      </c>
      <c r="B5612" s="26" t="s">
        <v>351</v>
      </c>
      <c r="C5612" s="26" t="s">
        <v>6453</v>
      </c>
      <c r="D5612" s="26" t="s">
        <v>2137</v>
      </c>
      <c r="E5612" s="26" t="s">
        <v>85</v>
      </c>
      <c r="F5612" s="26">
        <v>87523</v>
      </c>
      <c r="G5612" s="26" t="s">
        <v>9575</v>
      </c>
      <c r="H5612" s="26" t="s">
        <v>30155</v>
      </c>
      <c r="I5612" s="26" t="s">
        <v>30156</v>
      </c>
      <c r="J5612" s="26" t="s">
        <v>3075</v>
      </c>
    </row>
    <row r="5613" spans="1:10" x14ac:dyDescent="0.75">
      <c r="A5613" s="25">
        <v>2000</v>
      </c>
      <c r="B5613" s="25" t="s">
        <v>356</v>
      </c>
      <c r="C5613" s="25" t="s">
        <v>15933</v>
      </c>
      <c r="D5613" s="25" t="s">
        <v>11212</v>
      </c>
      <c r="E5613" s="25" t="s">
        <v>85</v>
      </c>
      <c r="F5613" s="25">
        <v>86629</v>
      </c>
      <c r="G5613" s="25" t="s">
        <v>30026</v>
      </c>
      <c r="H5613" s="25" t="s">
        <v>30157</v>
      </c>
      <c r="I5613" s="25" t="s">
        <v>30158</v>
      </c>
      <c r="J5613" s="25" t="s">
        <v>30159</v>
      </c>
    </row>
    <row r="5614" spans="1:10" x14ac:dyDescent="0.75">
      <c r="A5614" s="26">
        <v>2000</v>
      </c>
      <c r="B5614" s="26" t="s">
        <v>360</v>
      </c>
      <c r="C5614" s="26" t="s">
        <v>9238</v>
      </c>
      <c r="D5614" s="26" t="s">
        <v>9239</v>
      </c>
      <c r="E5614" s="26" t="s">
        <v>85</v>
      </c>
      <c r="F5614" s="26">
        <v>85667</v>
      </c>
      <c r="G5614" s="26" t="s">
        <v>1123</v>
      </c>
      <c r="H5614" s="26" t="s">
        <v>30160</v>
      </c>
      <c r="I5614" s="26" t="s">
        <v>30161</v>
      </c>
      <c r="J5614" s="26" t="s">
        <v>6211</v>
      </c>
    </row>
    <row r="5615" spans="1:10" x14ac:dyDescent="0.75">
      <c r="A5615" s="25">
        <v>2000</v>
      </c>
      <c r="B5615" s="25" t="s">
        <v>365</v>
      </c>
      <c r="C5615" s="25" t="s">
        <v>4454</v>
      </c>
      <c r="D5615" s="25" t="s">
        <v>4455</v>
      </c>
      <c r="E5615" s="25" t="s">
        <v>85</v>
      </c>
      <c r="F5615" s="25">
        <v>84648</v>
      </c>
      <c r="G5615" s="25" t="s">
        <v>9245</v>
      </c>
      <c r="H5615" s="25" t="s">
        <v>30162</v>
      </c>
      <c r="I5615" s="25" t="s">
        <v>30163</v>
      </c>
      <c r="J5615" s="25" t="s">
        <v>30164</v>
      </c>
    </row>
    <row r="5616" spans="1:10" x14ac:dyDescent="0.75">
      <c r="A5616" s="26">
        <v>2000</v>
      </c>
      <c r="B5616" s="26" t="s">
        <v>370</v>
      </c>
      <c r="C5616" s="26" t="s">
        <v>10592</v>
      </c>
      <c r="D5616" s="26" t="s">
        <v>11845</v>
      </c>
      <c r="E5616" s="26" t="s">
        <v>85</v>
      </c>
      <c r="F5616" s="26">
        <v>83500</v>
      </c>
      <c r="G5616" s="26" t="s">
        <v>1478</v>
      </c>
      <c r="H5616" s="26" t="s">
        <v>30165</v>
      </c>
      <c r="I5616" s="26" t="s">
        <v>30166</v>
      </c>
      <c r="J5616" s="26" t="s">
        <v>30167</v>
      </c>
    </row>
    <row r="5617" spans="1:10" x14ac:dyDescent="0.75">
      <c r="A5617" s="25">
        <v>2000</v>
      </c>
      <c r="B5617" s="25" t="s">
        <v>375</v>
      </c>
      <c r="C5617" s="25" t="s">
        <v>29913</v>
      </c>
      <c r="D5617" s="25" t="s">
        <v>4198</v>
      </c>
      <c r="E5617" s="25" t="s">
        <v>85</v>
      </c>
      <c r="F5617" s="25">
        <v>82314</v>
      </c>
      <c r="G5617" s="25" t="s">
        <v>8192</v>
      </c>
      <c r="H5617" s="25" t="s">
        <v>30168</v>
      </c>
      <c r="I5617" s="25" t="s">
        <v>30169</v>
      </c>
      <c r="J5617" s="25" t="s">
        <v>9030</v>
      </c>
    </row>
    <row r="5618" spans="1:10" x14ac:dyDescent="0.75">
      <c r="A5618" s="26">
        <v>2000</v>
      </c>
      <c r="B5618" s="26" t="s">
        <v>379</v>
      </c>
      <c r="C5618" s="26" t="s">
        <v>13057</v>
      </c>
      <c r="D5618" s="26" t="s">
        <v>13058</v>
      </c>
      <c r="E5618" s="26" t="s">
        <v>85</v>
      </c>
      <c r="F5618" s="26">
        <v>80958</v>
      </c>
      <c r="G5618" s="26" t="s">
        <v>30170</v>
      </c>
      <c r="H5618" s="26" t="s">
        <v>30171</v>
      </c>
      <c r="I5618" s="26" t="s">
        <v>30172</v>
      </c>
      <c r="J5618" s="26" t="s">
        <v>12280</v>
      </c>
    </row>
    <row r="5619" spans="1:10" x14ac:dyDescent="0.75">
      <c r="A5619" s="25">
        <v>2000</v>
      </c>
      <c r="B5619" s="25" t="s">
        <v>384</v>
      </c>
      <c r="C5619" s="25" t="s">
        <v>10395</v>
      </c>
      <c r="D5619" s="25" t="s">
        <v>30173</v>
      </c>
      <c r="E5619" s="25" t="s">
        <v>85</v>
      </c>
      <c r="F5619" s="25">
        <v>79604</v>
      </c>
      <c r="G5619" s="25" t="s">
        <v>8351</v>
      </c>
      <c r="H5619" s="25" t="s">
        <v>28687</v>
      </c>
      <c r="I5619" s="25" t="s">
        <v>30174</v>
      </c>
      <c r="J5619" s="25" t="s">
        <v>19957</v>
      </c>
    </row>
    <row r="5620" spans="1:10" x14ac:dyDescent="0.75">
      <c r="A5620" s="26">
        <v>2000</v>
      </c>
      <c r="B5620" s="26" t="s">
        <v>389</v>
      </c>
      <c r="C5620" s="26" t="s">
        <v>9487</v>
      </c>
      <c r="D5620" s="26" t="s">
        <v>2165</v>
      </c>
      <c r="E5620" s="26" t="s">
        <v>85</v>
      </c>
      <c r="F5620" s="26">
        <v>78144</v>
      </c>
      <c r="G5620" s="26" t="s">
        <v>18612</v>
      </c>
      <c r="H5620" s="26" t="s">
        <v>30175</v>
      </c>
      <c r="I5620" s="26" t="s">
        <v>30176</v>
      </c>
      <c r="J5620" s="26" t="s">
        <v>8361</v>
      </c>
    </row>
    <row r="5621" spans="1:10" x14ac:dyDescent="0.75">
      <c r="A5621" s="25">
        <v>2000</v>
      </c>
      <c r="B5621" s="25" t="s">
        <v>394</v>
      </c>
      <c r="C5621" s="25" t="s">
        <v>30177</v>
      </c>
      <c r="D5621" s="25" t="s">
        <v>30178</v>
      </c>
      <c r="E5621" s="25" t="s">
        <v>85</v>
      </c>
      <c r="F5621" s="25">
        <v>76522</v>
      </c>
      <c r="G5621" s="25" t="s">
        <v>10036</v>
      </c>
      <c r="H5621" s="25" t="s">
        <v>8805</v>
      </c>
      <c r="I5621" s="25" t="s">
        <v>30179</v>
      </c>
      <c r="J5621" s="25" t="s">
        <v>11666</v>
      </c>
    </row>
    <row r="5622" spans="1:10" x14ac:dyDescent="0.75">
      <c r="A5622" s="26">
        <v>2000</v>
      </c>
      <c r="B5622" s="26" t="s">
        <v>398</v>
      </c>
      <c r="C5622" s="26" t="s">
        <v>30180</v>
      </c>
      <c r="D5622" s="26" t="s">
        <v>30181</v>
      </c>
      <c r="E5622" s="26" t="s">
        <v>85</v>
      </c>
      <c r="F5622" s="26">
        <v>74739</v>
      </c>
      <c r="G5622" s="26" t="s">
        <v>3938</v>
      </c>
      <c r="H5622" s="26" t="s">
        <v>30182</v>
      </c>
      <c r="I5622" s="26" t="s">
        <v>30183</v>
      </c>
      <c r="J5622" s="26" t="s">
        <v>2499</v>
      </c>
    </row>
    <row r="5623" spans="1:10" x14ac:dyDescent="0.75">
      <c r="A5623" s="25">
        <v>2000</v>
      </c>
      <c r="B5623" s="25" t="s">
        <v>403</v>
      </c>
      <c r="C5623" s="25" t="s">
        <v>30184</v>
      </c>
      <c r="D5623" s="25" t="s">
        <v>30185</v>
      </c>
      <c r="E5623" s="25" t="s">
        <v>85</v>
      </c>
      <c r="F5623" s="25">
        <v>72896</v>
      </c>
      <c r="G5623" s="25" t="s">
        <v>12730</v>
      </c>
      <c r="H5623" s="25" t="s">
        <v>11654</v>
      </c>
      <c r="I5623" s="25" t="s">
        <v>30186</v>
      </c>
      <c r="J5623" s="25" t="s">
        <v>21640</v>
      </c>
    </row>
    <row r="5624" spans="1:10" x14ac:dyDescent="0.75">
      <c r="A5624" s="26">
        <v>2000</v>
      </c>
      <c r="B5624" s="26" t="s">
        <v>408</v>
      </c>
      <c r="C5624" s="26" t="s">
        <v>4732</v>
      </c>
      <c r="D5624" s="26" t="s">
        <v>30187</v>
      </c>
      <c r="E5624" s="26" t="s">
        <v>85</v>
      </c>
      <c r="F5624" s="26">
        <v>70847</v>
      </c>
      <c r="G5624" s="26" t="s">
        <v>30188</v>
      </c>
      <c r="H5624" s="26" t="s">
        <v>30189</v>
      </c>
      <c r="I5624" s="26" t="s">
        <v>30190</v>
      </c>
      <c r="J5624" s="26" t="s">
        <v>2831</v>
      </c>
    </row>
    <row r="5625" spans="1:10" x14ac:dyDescent="0.75">
      <c r="A5625" s="25">
        <v>2000</v>
      </c>
      <c r="B5625" s="25" t="s">
        <v>413</v>
      </c>
      <c r="C5625" s="25" t="s">
        <v>20243</v>
      </c>
      <c r="D5625" s="25" t="s">
        <v>3395</v>
      </c>
      <c r="E5625" s="25" t="s">
        <v>85</v>
      </c>
      <c r="F5625" s="25">
        <v>68586</v>
      </c>
      <c r="G5625" s="25" t="s">
        <v>30191</v>
      </c>
      <c r="H5625" s="25" t="s">
        <v>30192</v>
      </c>
      <c r="I5625" s="25" t="s">
        <v>30193</v>
      </c>
      <c r="J5625" s="25" t="s">
        <v>5252</v>
      </c>
    </row>
    <row r="5626" spans="1:10" x14ac:dyDescent="0.75">
      <c r="A5626" s="26">
        <v>2000</v>
      </c>
      <c r="B5626" s="26" t="s">
        <v>417</v>
      </c>
      <c r="C5626" s="26" t="s">
        <v>3954</v>
      </c>
      <c r="D5626" s="26" t="s">
        <v>3955</v>
      </c>
      <c r="E5626" s="26" t="s">
        <v>85</v>
      </c>
      <c r="F5626" s="26">
        <v>66270</v>
      </c>
      <c r="G5626" s="26" t="s">
        <v>2516</v>
      </c>
      <c r="H5626" s="26" t="s">
        <v>30194</v>
      </c>
      <c r="I5626" s="26" t="s">
        <v>30195</v>
      </c>
      <c r="J5626" s="26" t="s">
        <v>3408</v>
      </c>
    </row>
    <row r="5627" spans="1:10" x14ac:dyDescent="0.75">
      <c r="A5627" s="25">
        <v>2000</v>
      </c>
      <c r="B5627" s="25" t="s">
        <v>422</v>
      </c>
      <c r="C5627" s="25" t="s">
        <v>30196</v>
      </c>
      <c r="D5627" s="25" t="s">
        <v>30197</v>
      </c>
      <c r="E5627" s="25" t="s">
        <v>85</v>
      </c>
      <c r="F5627" s="25">
        <v>63678</v>
      </c>
      <c r="G5627" s="25" t="s">
        <v>4007</v>
      </c>
      <c r="H5627" s="25" t="s">
        <v>30198</v>
      </c>
      <c r="I5627" s="25" t="s">
        <v>30199</v>
      </c>
      <c r="J5627" s="25" t="s">
        <v>6999</v>
      </c>
    </row>
    <row r="5628" spans="1:10" x14ac:dyDescent="0.75">
      <c r="A5628" s="26">
        <v>2000</v>
      </c>
      <c r="B5628" s="26" t="s">
        <v>426</v>
      </c>
      <c r="C5628" s="26" t="s">
        <v>30200</v>
      </c>
      <c r="D5628" s="26" t="s">
        <v>30201</v>
      </c>
      <c r="E5628" s="26" t="s">
        <v>85</v>
      </c>
      <c r="F5628" s="26">
        <v>60949</v>
      </c>
      <c r="G5628" s="26" t="s">
        <v>30202</v>
      </c>
      <c r="H5628" s="26" t="s">
        <v>30203</v>
      </c>
      <c r="I5628" s="26" t="s">
        <v>30204</v>
      </c>
      <c r="J5628" s="26" t="s">
        <v>30205</v>
      </c>
    </row>
    <row r="5629" spans="1:10" x14ac:dyDescent="0.75">
      <c r="A5629" s="25">
        <v>2000</v>
      </c>
      <c r="B5629" s="25" t="s">
        <v>430</v>
      </c>
      <c r="C5629" s="25" t="s">
        <v>30206</v>
      </c>
      <c r="D5629" s="25" t="s">
        <v>30207</v>
      </c>
      <c r="E5629" s="25" t="s">
        <v>85</v>
      </c>
      <c r="F5629" s="25">
        <v>57976</v>
      </c>
      <c r="G5629" s="25" t="s">
        <v>16728</v>
      </c>
      <c r="H5629" s="25" t="s">
        <v>30208</v>
      </c>
      <c r="I5629" s="25" t="s">
        <v>30209</v>
      </c>
      <c r="J5629" s="25" t="s">
        <v>1530</v>
      </c>
    </row>
    <row r="5630" spans="1:10" x14ac:dyDescent="0.75">
      <c r="A5630" s="26">
        <v>2000</v>
      </c>
      <c r="B5630" s="26" t="s">
        <v>434</v>
      </c>
      <c r="C5630" s="26" t="s">
        <v>30210</v>
      </c>
      <c r="D5630" s="26" t="s">
        <v>10852</v>
      </c>
      <c r="E5630" s="26" t="s">
        <v>85</v>
      </c>
      <c r="F5630" s="26">
        <v>54789</v>
      </c>
      <c r="G5630" s="26" t="s">
        <v>27502</v>
      </c>
      <c r="H5630" s="26" t="s">
        <v>30211</v>
      </c>
      <c r="I5630" s="26" t="s">
        <v>30212</v>
      </c>
      <c r="J5630" s="26" t="s">
        <v>416</v>
      </c>
    </row>
    <row r="5631" spans="1:10" x14ac:dyDescent="0.75">
      <c r="A5631" s="25">
        <v>2000</v>
      </c>
      <c r="B5631" s="25" t="s">
        <v>439</v>
      </c>
      <c r="C5631" s="25" t="s">
        <v>30213</v>
      </c>
      <c r="D5631" s="25" t="s">
        <v>30214</v>
      </c>
      <c r="E5631" s="25" t="s">
        <v>85</v>
      </c>
      <c r="F5631" s="25">
        <v>51358</v>
      </c>
      <c r="G5631" s="25" t="s">
        <v>23029</v>
      </c>
      <c r="H5631" s="25" t="s">
        <v>30215</v>
      </c>
      <c r="I5631" s="25" t="s">
        <v>30216</v>
      </c>
      <c r="J5631" s="25" t="s">
        <v>421</v>
      </c>
    </row>
    <row r="5632" spans="1:10" x14ac:dyDescent="0.75">
      <c r="A5632" s="26">
        <v>2000</v>
      </c>
      <c r="B5632" s="26" t="s">
        <v>444</v>
      </c>
      <c r="C5632" s="26" t="s">
        <v>30217</v>
      </c>
      <c r="D5632" s="26" t="s">
        <v>30218</v>
      </c>
      <c r="E5632" s="26" t="s">
        <v>85</v>
      </c>
      <c r="F5632" s="26">
        <v>47920</v>
      </c>
      <c r="G5632" s="26" t="s">
        <v>28794</v>
      </c>
      <c r="H5632" s="26" t="s">
        <v>16445</v>
      </c>
      <c r="I5632" s="26" t="s">
        <v>30219</v>
      </c>
      <c r="J5632" s="26" t="s">
        <v>834</v>
      </c>
    </row>
    <row r="5633" spans="1:10" x14ac:dyDescent="0.75">
      <c r="A5633" s="25">
        <v>2000</v>
      </c>
      <c r="B5633" s="25" t="s">
        <v>449</v>
      </c>
      <c r="C5633" s="25" t="s">
        <v>30220</v>
      </c>
      <c r="D5633" s="25" t="s">
        <v>15643</v>
      </c>
      <c r="E5633" s="25" t="s">
        <v>85</v>
      </c>
      <c r="F5633" s="25">
        <v>43961</v>
      </c>
      <c r="G5633" s="25" t="s">
        <v>27462</v>
      </c>
      <c r="H5633" s="25" t="s">
        <v>30221</v>
      </c>
      <c r="I5633" s="25" t="s">
        <v>30222</v>
      </c>
      <c r="J5633" s="25" t="s">
        <v>12910</v>
      </c>
    </row>
    <row r="5634" spans="1:10" x14ac:dyDescent="0.75">
      <c r="A5634" s="26">
        <v>2000</v>
      </c>
      <c r="B5634" s="26" t="s">
        <v>453</v>
      </c>
      <c r="C5634" s="26" t="s">
        <v>11913</v>
      </c>
      <c r="D5634" s="26" t="s">
        <v>9991</v>
      </c>
      <c r="E5634" s="26" t="s">
        <v>85</v>
      </c>
      <c r="F5634" s="26">
        <v>40821</v>
      </c>
      <c r="G5634" s="26" t="s">
        <v>30223</v>
      </c>
      <c r="H5634" s="26" t="s">
        <v>30224</v>
      </c>
      <c r="I5634" s="26" t="s">
        <v>30225</v>
      </c>
      <c r="J5634" s="26" t="s">
        <v>1546</v>
      </c>
    </row>
    <row r="5635" spans="1:10" x14ac:dyDescent="0.75">
      <c r="A5635" s="25">
        <v>2000</v>
      </c>
      <c r="B5635" s="25" t="s">
        <v>457</v>
      </c>
      <c r="C5635" s="25" t="s">
        <v>5288</v>
      </c>
      <c r="D5635" s="25" t="s">
        <v>30226</v>
      </c>
      <c r="E5635" s="25" t="s">
        <v>85</v>
      </c>
      <c r="F5635" s="25">
        <v>37209</v>
      </c>
      <c r="G5635" s="25" t="s">
        <v>22496</v>
      </c>
      <c r="H5635" s="25" t="s">
        <v>30227</v>
      </c>
      <c r="I5635" s="25" t="s">
        <v>30228</v>
      </c>
      <c r="J5635" s="25" t="s">
        <v>1207</v>
      </c>
    </row>
    <row r="5636" spans="1:10" x14ac:dyDescent="0.75">
      <c r="A5636" s="26">
        <v>2000</v>
      </c>
      <c r="B5636" s="26" t="s">
        <v>462</v>
      </c>
      <c r="C5636" s="26" t="s">
        <v>30229</v>
      </c>
      <c r="D5636" s="26" t="s">
        <v>30230</v>
      </c>
      <c r="E5636" s="26" t="s">
        <v>85</v>
      </c>
      <c r="F5636" s="26">
        <v>33389</v>
      </c>
      <c r="G5636" s="26" t="s">
        <v>20025</v>
      </c>
      <c r="H5636" s="26" t="s">
        <v>30231</v>
      </c>
      <c r="I5636" s="26" t="s">
        <v>30232</v>
      </c>
      <c r="J5636" s="26" t="s">
        <v>18856</v>
      </c>
    </row>
    <row r="5637" spans="1:10" x14ac:dyDescent="0.75">
      <c r="A5637" s="25">
        <v>2000</v>
      </c>
      <c r="B5637" s="25" t="s">
        <v>467</v>
      </c>
      <c r="C5637" s="25" t="s">
        <v>1215</v>
      </c>
      <c r="D5637" s="25" t="s">
        <v>1216</v>
      </c>
      <c r="E5637" s="25" t="s">
        <v>85</v>
      </c>
      <c r="F5637" s="25">
        <v>29911</v>
      </c>
      <c r="G5637" s="25" t="s">
        <v>30233</v>
      </c>
      <c r="H5637" s="25" t="s">
        <v>30234</v>
      </c>
      <c r="I5637" s="25" t="s">
        <v>30235</v>
      </c>
      <c r="J5637" s="25" t="s">
        <v>4783</v>
      </c>
    </row>
    <row r="5638" spans="1:10" x14ac:dyDescent="0.75">
      <c r="A5638" s="26">
        <v>2000</v>
      </c>
      <c r="B5638" s="26" t="s">
        <v>472</v>
      </c>
      <c r="C5638" s="26" t="s">
        <v>30236</v>
      </c>
      <c r="D5638" s="26" t="s">
        <v>30237</v>
      </c>
      <c r="E5638" s="26" t="s">
        <v>85</v>
      </c>
      <c r="F5638" s="26">
        <v>25857</v>
      </c>
      <c r="G5638" s="26" t="s">
        <v>30238</v>
      </c>
      <c r="H5638" s="26" t="s">
        <v>30239</v>
      </c>
      <c r="I5638" s="26" t="s">
        <v>30240</v>
      </c>
      <c r="J5638" s="26" t="s">
        <v>8179</v>
      </c>
    </row>
    <row r="5639" spans="1:10" x14ac:dyDescent="0.75">
      <c r="A5639" s="25">
        <v>2000</v>
      </c>
      <c r="B5639" s="25" t="s">
        <v>478</v>
      </c>
      <c r="C5639" s="25" t="s">
        <v>29252</v>
      </c>
      <c r="D5639" s="25" t="s">
        <v>30241</v>
      </c>
      <c r="E5639" s="25" t="s">
        <v>85</v>
      </c>
      <c r="F5639" s="25">
        <v>22270</v>
      </c>
      <c r="G5639" s="25" t="s">
        <v>17386</v>
      </c>
      <c r="H5639" s="25" t="s">
        <v>30242</v>
      </c>
      <c r="I5639" s="25" t="s">
        <v>9192</v>
      </c>
      <c r="J5639" s="25" t="s">
        <v>2562</v>
      </c>
    </row>
    <row r="5640" spans="1:10" x14ac:dyDescent="0.75">
      <c r="A5640" s="26">
        <v>2000</v>
      </c>
      <c r="B5640" s="26" t="s">
        <v>483</v>
      </c>
      <c r="C5640" s="26" t="s">
        <v>30243</v>
      </c>
      <c r="D5640" s="26" t="s">
        <v>30244</v>
      </c>
      <c r="E5640" s="26" t="s">
        <v>85</v>
      </c>
      <c r="F5640" s="26">
        <v>18837</v>
      </c>
      <c r="G5640" s="26" t="s">
        <v>6016</v>
      </c>
      <c r="H5640" s="26" t="s">
        <v>30245</v>
      </c>
      <c r="I5640" s="26" t="s">
        <v>30246</v>
      </c>
      <c r="J5640" s="26" t="s">
        <v>3459</v>
      </c>
    </row>
    <row r="5641" spans="1:10" x14ac:dyDescent="0.75">
      <c r="A5641" s="25">
        <v>2000</v>
      </c>
      <c r="B5641" s="25" t="s">
        <v>487</v>
      </c>
      <c r="C5641" s="25" t="s">
        <v>30247</v>
      </c>
      <c r="D5641" s="25" t="s">
        <v>30248</v>
      </c>
      <c r="E5641" s="25" t="s">
        <v>85</v>
      </c>
      <c r="F5641" s="25">
        <v>15687</v>
      </c>
      <c r="G5641" s="25" t="s">
        <v>30249</v>
      </c>
      <c r="H5641" s="25" t="s">
        <v>30250</v>
      </c>
      <c r="I5641" s="25" t="s">
        <v>30251</v>
      </c>
      <c r="J5641" s="25" t="s">
        <v>471</v>
      </c>
    </row>
    <row r="5642" spans="1:10" x14ac:dyDescent="0.75">
      <c r="A5642" s="26">
        <v>2000</v>
      </c>
      <c r="B5642" s="26" t="s">
        <v>493</v>
      </c>
      <c r="C5642" s="26" t="s">
        <v>30252</v>
      </c>
      <c r="D5642" s="26" t="s">
        <v>30253</v>
      </c>
      <c r="E5642" s="26" t="s">
        <v>85</v>
      </c>
      <c r="F5642" s="26">
        <v>12805</v>
      </c>
      <c r="G5642" s="26" t="s">
        <v>8178</v>
      </c>
      <c r="H5642" s="26" t="s">
        <v>30254</v>
      </c>
      <c r="I5642" s="26" t="s">
        <v>30255</v>
      </c>
      <c r="J5642" s="26" t="s">
        <v>2257</v>
      </c>
    </row>
    <row r="5643" spans="1:10" x14ac:dyDescent="0.75">
      <c r="A5643" s="25">
        <v>2000</v>
      </c>
      <c r="B5643" s="25" t="s">
        <v>498</v>
      </c>
      <c r="C5643" s="25" t="s">
        <v>30256</v>
      </c>
      <c r="D5643" s="25" t="s">
        <v>30257</v>
      </c>
      <c r="E5643" s="25" t="s">
        <v>85</v>
      </c>
      <c r="F5643" s="25">
        <v>10167</v>
      </c>
      <c r="G5643" s="25" t="s">
        <v>10461</v>
      </c>
      <c r="H5643" s="25" t="s">
        <v>30258</v>
      </c>
      <c r="I5643" s="25" t="s">
        <v>30259</v>
      </c>
      <c r="J5643" s="25" t="s">
        <v>4547</v>
      </c>
    </row>
    <row r="5644" spans="1:10" x14ac:dyDescent="0.75">
      <c r="A5644" s="26">
        <v>2000</v>
      </c>
      <c r="B5644" s="26" t="s">
        <v>504</v>
      </c>
      <c r="C5644" s="26" t="s">
        <v>22281</v>
      </c>
      <c r="D5644" s="26" t="s">
        <v>22282</v>
      </c>
      <c r="E5644" s="26" t="s">
        <v>85</v>
      </c>
      <c r="F5644" s="26">
        <v>7917</v>
      </c>
      <c r="G5644" s="26" t="s">
        <v>795</v>
      </c>
      <c r="H5644" s="26" t="s">
        <v>30260</v>
      </c>
      <c r="I5644" s="26" t="s">
        <v>30261</v>
      </c>
      <c r="J5644" s="26" t="s">
        <v>1581</v>
      </c>
    </row>
    <row r="5645" spans="1:10" x14ac:dyDescent="0.75">
      <c r="A5645" s="25">
        <v>2000</v>
      </c>
      <c r="B5645" s="25" t="s">
        <v>510</v>
      </c>
      <c r="C5645" s="25" t="s">
        <v>30262</v>
      </c>
      <c r="D5645" s="25" t="s">
        <v>30263</v>
      </c>
      <c r="E5645" s="25" t="s">
        <v>85</v>
      </c>
      <c r="F5645" s="25">
        <v>6067</v>
      </c>
      <c r="G5645" s="25" t="s">
        <v>8582</v>
      </c>
      <c r="H5645" s="25" t="s">
        <v>30264</v>
      </c>
      <c r="I5645" s="25" t="s">
        <v>30265</v>
      </c>
      <c r="J5645" s="25" t="s">
        <v>5326</v>
      </c>
    </row>
    <row r="5646" spans="1:10" x14ac:dyDescent="0.75">
      <c r="A5646" s="26">
        <v>2000</v>
      </c>
      <c r="B5646" s="26" t="s">
        <v>517</v>
      </c>
      <c r="C5646" s="26" t="s">
        <v>30266</v>
      </c>
      <c r="D5646" s="26" t="s">
        <v>30267</v>
      </c>
      <c r="E5646" s="26" t="s">
        <v>85</v>
      </c>
      <c r="F5646" s="26">
        <v>4521</v>
      </c>
      <c r="G5646" s="26" t="s">
        <v>7424</v>
      </c>
      <c r="H5646" s="26" t="s">
        <v>30268</v>
      </c>
      <c r="I5646" s="26" t="s">
        <v>30269</v>
      </c>
      <c r="J5646" s="26" t="s">
        <v>3479</v>
      </c>
    </row>
    <row r="5647" spans="1:10" x14ac:dyDescent="0.75">
      <c r="A5647" s="25">
        <v>2000</v>
      </c>
      <c r="B5647" s="25" t="s">
        <v>524</v>
      </c>
      <c r="C5647" s="25" t="s">
        <v>30270</v>
      </c>
      <c r="D5647" s="25" t="s">
        <v>30271</v>
      </c>
      <c r="E5647" s="25" t="s">
        <v>85</v>
      </c>
      <c r="F5647" s="25">
        <v>3284</v>
      </c>
      <c r="G5647" s="25" t="s">
        <v>16496</v>
      </c>
      <c r="H5647" s="25" t="s">
        <v>8148</v>
      </c>
      <c r="I5647" s="25" t="s">
        <v>30272</v>
      </c>
      <c r="J5647" s="25" t="s">
        <v>10038</v>
      </c>
    </row>
    <row r="5648" spans="1:10" x14ac:dyDescent="0.75">
      <c r="A5648" s="26">
        <v>2000</v>
      </c>
      <c r="B5648" s="26" t="s">
        <v>532</v>
      </c>
      <c r="C5648" s="26" t="s">
        <v>30273</v>
      </c>
      <c r="D5648" s="26" t="s">
        <v>30274</v>
      </c>
      <c r="E5648" s="26" t="s">
        <v>85</v>
      </c>
      <c r="F5648" s="26">
        <v>2318</v>
      </c>
      <c r="G5648" s="26" t="s">
        <v>14726</v>
      </c>
      <c r="H5648" s="26" t="s">
        <v>1663</v>
      </c>
      <c r="I5648" s="26" t="s">
        <v>30275</v>
      </c>
      <c r="J5648" s="26" t="s">
        <v>2599</v>
      </c>
    </row>
    <row r="5649" spans="1:10" x14ac:dyDescent="0.75">
      <c r="A5649" s="25">
        <v>2000</v>
      </c>
      <c r="B5649" s="25" t="s">
        <v>539</v>
      </c>
      <c r="C5649" s="25" t="s">
        <v>30276</v>
      </c>
      <c r="D5649" s="25" t="s">
        <v>30277</v>
      </c>
      <c r="E5649" s="25" t="s">
        <v>85</v>
      </c>
      <c r="F5649" s="25">
        <v>1589</v>
      </c>
      <c r="G5649" s="25" t="s">
        <v>4176</v>
      </c>
      <c r="H5649" s="25" t="s">
        <v>7426</v>
      </c>
      <c r="I5649" s="25" t="s">
        <v>24096</v>
      </c>
      <c r="J5649" s="25" t="s">
        <v>1605</v>
      </c>
    </row>
    <row r="5650" spans="1:10" x14ac:dyDescent="0.75">
      <c r="A5650" s="26">
        <v>2000</v>
      </c>
      <c r="B5650" s="26" t="s">
        <v>545</v>
      </c>
      <c r="C5650" s="26" t="s">
        <v>30278</v>
      </c>
      <c r="D5650" s="26" t="s">
        <v>30279</v>
      </c>
      <c r="E5650" s="26" t="s">
        <v>85</v>
      </c>
      <c r="F5650" s="26">
        <v>1057</v>
      </c>
      <c r="G5650" s="26" t="s">
        <v>3042</v>
      </c>
      <c r="H5650" s="26" t="s">
        <v>5204</v>
      </c>
      <c r="I5650" s="26" t="s">
        <v>14421</v>
      </c>
      <c r="J5650" s="26" t="s">
        <v>3784</v>
      </c>
    </row>
    <row r="5651" spans="1:10" x14ac:dyDescent="0.75">
      <c r="A5651" s="25">
        <v>2000</v>
      </c>
      <c r="B5651" s="25" t="s">
        <v>550</v>
      </c>
      <c r="C5651" s="25" t="s">
        <v>30280</v>
      </c>
      <c r="D5651" s="25" t="s">
        <v>30281</v>
      </c>
      <c r="E5651" s="25" t="s">
        <v>85</v>
      </c>
      <c r="F5651" s="25">
        <v>682</v>
      </c>
      <c r="G5651" s="25" t="s">
        <v>1062</v>
      </c>
      <c r="H5651" s="25" t="s">
        <v>2127</v>
      </c>
      <c r="I5651" s="25" t="s">
        <v>30282</v>
      </c>
      <c r="J5651" s="25" t="s">
        <v>1272</v>
      </c>
    </row>
    <row r="5652" spans="1:10" x14ac:dyDescent="0.75">
      <c r="A5652" s="26">
        <v>2000</v>
      </c>
      <c r="B5652" s="26" t="s">
        <v>143</v>
      </c>
      <c r="C5652" s="26" t="s">
        <v>30283</v>
      </c>
      <c r="D5652" s="26" t="s">
        <v>30284</v>
      </c>
      <c r="E5652" s="26" t="s">
        <v>85</v>
      </c>
      <c r="F5652" s="26">
        <v>426</v>
      </c>
      <c r="G5652" s="26" t="s">
        <v>1379</v>
      </c>
      <c r="H5652" s="26" t="s">
        <v>926</v>
      </c>
      <c r="I5652" s="26" t="s">
        <v>11208</v>
      </c>
      <c r="J5652" s="26" t="s">
        <v>1622</v>
      </c>
    </row>
    <row r="5653" spans="1:10" x14ac:dyDescent="0.75">
      <c r="A5653" s="25">
        <v>2000</v>
      </c>
      <c r="B5653" s="25" t="s">
        <v>557</v>
      </c>
      <c r="C5653" s="25" t="s">
        <v>30285</v>
      </c>
      <c r="D5653" s="25" t="s">
        <v>30286</v>
      </c>
      <c r="E5653" s="25" t="s">
        <v>85</v>
      </c>
      <c r="F5653" s="25">
        <v>258</v>
      </c>
      <c r="G5653" s="25" t="s">
        <v>578</v>
      </c>
      <c r="H5653" s="25" t="s">
        <v>1614</v>
      </c>
      <c r="I5653" s="25" t="s">
        <v>6836</v>
      </c>
      <c r="J5653" s="25" t="s">
        <v>1627</v>
      </c>
    </row>
    <row r="5654" spans="1:10" x14ac:dyDescent="0.75">
      <c r="A5654" s="26">
        <v>2000</v>
      </c>
      <c r="B5654" s="26" t="s">
        <v>127</v>
      </c>
      <c r="C5654" s="26" t="s">
        <v>30287</v>
      </c>
      <c r="D5654" s="26" t="s">
        <v>30288</v>
      </c>
      <c r="E5654" s="26" t="s">
        <v>85</v>
      </c>
      <c r="F5654" s="26">
        <v>151</v>
      </c>
      <c r="G5654" s="26" t="s">
        <v>375</v>
      </c>
      <c r="H5654" s="26" t="s">
        <v>121</v>
      </c>
      <c r="I5654" s="26" t="s">
        <v>2408</v>
      </c>
      <c r="J5654" s="26" t="s">
        <v>1631</v>
      </c>
    </row>
    <row r="5655" spans="1:10" x14ac:dyDescent="0.75">
      <c r="A5655" s="25">
        <v>2000</v>
      </c>
      <c r="B5655" s="25" t="s">
        <v>131</v>
      </c>
      <c r="C5655" s="25" t="s">
        <v>30289</v>
      </c>
      <c r="D5655" s="25" t="s">
        <v>30290</v>
      </c>
      <c r="E5655" s="25" t="s">
        <v>85</v>
      </c>
      <c r="F5655" s="25">
        <v>85</v>
      </c>
      <c r="G5655" s="25" t="s">
        <v>247</v>
      </c>
      <c r="H5655" s="25" t="s">
        <v>379</v>
      </c>
      <c r="I5655" s="25" t="s">
        <v>5139</v>
      </c>
      <c r="J5655" s="25" t="s">
        <v>1634</v>
      </c>
    </row>
    <row r="5656" spans="1:10" x14ac:dyDescent="0.75">
      <c r="A5656" s="26">
        <v>2000</v>
      </c>
      <c r="B5656" s="26" t="s">
        <v>567</v>
      </c>
      <c r="C5656" s="26" t="s">
        <v>30291</v>
      </c>
      <c r="D5656" s="26" t="s">
        <v>30292</v>
      </c>
      <c r="E5656" s="26" t="s">
        <v>85</v>
      </c>
      <c r="F5656" s="26">
        <v>47</v>
      </c>
      <c r="G5656" s="26" t="s">
        <v>174</v>
      </c>
      <c r="H5656" s="26" t="s">
        <v>234</v>
      </c>
      <c r="I5656" s="26" t="s">
        <v>413</v>
      </c>
      <c r="J5656" s="26" t="s">
        <v>1637</v>
      </c>
    </row>
    <row r="5657" spans="1:10" x14ac:dyDescent="0.75">
      <c r="A5657" s="25">
        <v>2000</v>
      </c>
      <c r="B5657" s="25" t="s">
        <v>116</v>
      </c>
      <c r="C5657" s="25" t="s">
        <v>1989</v>
      </c>
      <c r="D5657" s="25" t="s">
        <v>1990</v>
      </c>
      <c r="E5657" s="25" t="s">
        <v>85</v>
      </c>
      <c r="F5657" s="25">
        <v>25</v>
      </c>
      <c r="G5657" s="25" t="s">
        <v>133</v>
      </c>
      <c r="H5657" s="25" t="s">
        <v>162</v>
      </c>
      <c r="I5657" s="25" t="s">
        <v>238</v>
      </c>
      <c r="J5657" s="25" t="s">
        <v>563</v>
      </c>
    </row>
    <row r="5658" spans="1:10" x14ac:dyDescent="0.75">
      <c r="A5658" s="26">
        <v>2000</v>
      </c>
      <c r="B5658" s="26" t="s">
        <v>574</v>
      </c>
      <c r="C5658" s="26" t="s">
        <v>30293</v>
      </c>
      <c r="D5658" s="26" t="s">
        <v>30294</v>
      </c>
      <c r="E5658" s="26" t="s">
        <v>85</v>
      </c>
      <c r="F5658" s="26">
        <v>13</v>
      </c>
      <c r="G5658" s="26" t="s">
        <v>109</v>
      </c>
      <c r="H5658" s="26" t="s">
        <v>125</v>
      </c>
      <c r="I5658" s="26" t="s">
        <v>162</v>
      </c>
      <c r="J5658" s="26" t="s">
        <v>566</v>
      </c>
    </row>
    <row r="5659" spans="1:10" x14ac:dyDescent="0.75">
      <c r="A5659" s="25">
        <v>2000</v>
      </c>
      <c r="B5659" s="25" t="s">
        <v>578</v>
      </c>
      <c r="C5659" s="25" t="s">
        <v>30295</v>
      </c>
      <c r="D5659" s="25" t="s">
        <v>30296</v>
      </c>
      <c r="E5659" s="25" t="s">
        <v>85</v>
      </c>
      <c r="F5659" s="25">
        <v>6</v>
      </c>
      <c r="G5659" s="25" t="s">
        <v>94</v>
      </c>
      <c r="H5659" s="25" t="s">
        <v>104</v>
      </c>
      <c r="I5659" s="25" t="s">
        <v>123</v>
      </c>
      <c r="J5659" s="25" t="s">
        <v>570</v>
      </c>
    </row>
    <row r="5660" spans="1:10" x14ac:dyDescent="0.75">
      <c r="A5660" s="26">
        <v>2000</v>
      </c>
      <c r="B5660" s="26" t="s">
        <v>535</v>
      </c>
      <c r="C5660" s="26" t="s">
        <v>30297</v>
      </c>
      <c r="D5660" s="26" t="s">
        <v>30298</v>
      </c>
      <c r="E5660" s="26" t="s">
        <v>85</v>
      </c>
      <c r="F5660" s="26">
        <v>3</v>
      </c>
      <c r="G5660" s="26" t="s">
        <v>88</v>
      </c>
      <c r="H5660" s="26" t="s">
        <v>88</v>
      </c>
      <c r="I5660" s="26" t="s">
        <v>99</v>
      </c>
      <c r="J5660" s="26" t="s">
        <v>573</v>
      </c>
    </row>
    <row r="5661" spans="1:10" x14ac:dyDescent="0.75">
      <c r="A5661" s="25">
        <v>2000</v>
      </c>
      <c r="B5661" s="25" t="s">
        <v>585</v>
      </c>
      <c r="C5661" s="25" t="s">
        <v>30299</v>
      </c>
      <c r="D5661" s="25" t="s">
        <v>30300</v>
      </c>
      <c r="E5661" s="25" t="s">
        <v>85</v>
      </c>
      <c r="F5661" s="25">
        <v>1</v>
      </c>
      <c r="G5661" s="25" t="s">
        <v>82</v>
      </c>
      <c r="H5661" s="25" t="s">
        <v>82</v>
      </c>
      <c r="I5661" s="25" t="s">
        <v>88</v>
      </c>
      <c r="J5661" s="25" t="s">
        <v>2324</v>
      </c>
    </row>
    <row r="5662" spans="1:10" x14ac:dyDescent="0.75">
      <c r="A5662" s="26">
        <v>2000</v>
      </c>
      <c r="B5662" s="26" t="s">
        <v>589</v>
      </c>
      <c r="C5662" s="26" t="s">
        <v>30301</v>
      </c>
      <c r="D5662" s="26" t="s">
        <v>591</v>
      </c>
      <c r="E5662" s="26" t="s">
        <v>2327</v>
      </c>
      <c r="F5662" s="26">
        <v>1</v>
      </c>
      <c r="G5662" s="26" t="s">
        <v>82</v>
      </c>
      <c r="H5662" s="26" t="s">
        <v>82</v>
      </c>
      <c r="I5662" s="26" t="s">
        <v>82</v>
      </c>
      <c r="J5662" s="26" t="s">
        <v>2327</v>
      </c>
    </row>
    <row r="5663" spans="1:10" x14ac:dyDescent="0.75">
      <c r="A5663" s="25">
        <v>2001</v>
      </c>
      <c r="B5663" s="25" t="s">
        <v>76</v>
      </c>
      <c r="C5663" s="25" t="s">
        <v>8548</v>
      </c>
      <c r="D5663" s="25" t="s">
        <v>4935</v>
      </c>
      <c r="E5663" s="25" t="s">
        <v>11774</v>
      </c>
      <c r="F5663" s="25">
        <v>100000</v>
      </c>
      <c r="G5663" s="25" t="s">
        <v>6331</v>
      </c>
      <c r="H5663" s="25" t="s">
        <v>30302</v>
      </c>
      <c r="I5663" s="25" t="s">
        <v>30303</v>
      </c>
      <c r="J5663" s="25" t="s">
        <v>30304</v>
      </c>
    </row>
    <row r="5664" spans="1:10" x14ac:dyDescent="0.75">
      <c r="A5664" s="26">
        <v>2001</v>
      </c>
      <c r="B5664" s="26" t="s">
        <v>82</v>
      </c>
      <c r="C5664" s="26" t="s">
        <v>5657</v>
      </c>
      <c r="D5664" s="26" t="s">
        <v>5657</v>
      </c>
      <c r="E5664" s="26" t="s">
        <v>85</v>
      </c>
      <c r="F5664" s="26">
        <v>99255</v>
      </c>
      <c r="G5664" s="26" t="s">
        <v>252</v>
      </c>
      <c r="H5664" s="26" t="s">
        <v>13967</v>
      </c>
      <c r="I5664" s="26" t="s">
        <v>30305</v>
      </c>
      <c r="J5664" s="26" t="s">
        <v>30306</v>
      </c>
    </row>
    <row r="5665" spans="1:10" x14ac:dyDescent="0.75">
      <c r="A5665" s="25">
        <v>2001</v>
      </c>
      <c r="B5665" s="25" t="s">
        <v>88</v>
      </c>
      <c r="C5665" s="25" t="s">
        <v>9409</v>
      </c>
      <c r="D5665" s="25" t="s">
        <v>9409</v>
      </c>
      <c r="E5665" s="25" t="s">
        <v>85</v>
      </c>
      <c r="F5665" s="25">
        <v>99214</v>
      </c>
      <c r="G5665" s="25" t="s">
        <v>183</v>
      </c>
      <c r="H5665" s="25" t="s">
        <v>30307</v>
      </c>
      <c r="I5665" s="25" t="s">
        <v>30308</v>
      </c>
      <c r="J5665" s="25" t="s">
        <v>29551</v>
      </c>
    </row>
    <row r="5666" spans="1:10" x14ac:dyDescent="0.75">
      <c r="A5666" s="26">
        <v>2001</v>
      </c>
      <c r="B5666" s="26" t="s">
        <v>94</v>
      </c>
      <c r="C5666" s="26" t="s">
        <v>11166</v>
      </c>
      <c r="D5666" s="26" t="s">
        <v>11166</v>
      </c>
      <c r="E5666" s="26" t="s">
        <v>85</v>
      </c>
      <c r="F5666" s="26">
        <v>99191</v>
      </c>
      <c r="G5666" s="26" t="s">
        <v>162</v>
      </c>
      <c r="H5666" s="26" t="s">
        <v>15211</v>
      </c>
      <c r="I5666" s="26" t="s">
        <v>30309</v>
      </c>
      <c r="J5666" s="26" t="s">
        <v>30310</v>
      </c>
    </row>
    <row r="5667" spans="1:10" x14ac:dyDescent="0.75">
      <c r="A5667" s="25">
        <v>2001</v>
      </c>
      <c r="B5667" s="25" t="s">
        <v>99</v>
      </c>
      <c r="C5667" s="25" t="s">
        <v>13580</v>
      </c>
      <c r="D5667" s="25" t="s">
        <v>13580</v>
      </c>
      <c r="E5667" s="25" t="s">
        <v>85</v>
      </c>
      <c r="F5667" s="25">
        <v>99172</v>
      </c>
      <c r="G5667" s="25" t="s">
        <v>133</v>
      </c>
      <c r="H5667" s="25" t="s">
        <v>13765</v>
      </c>
      <c r="I5667" s="25" t="s">
        <v>30311</v>
      </c>
      <c r="J5667" s="25" t="s">
        <v>30312</v>
      </c>
    </row>
    <row r="5668" spans="1:10" x14ac:dyDescent="0.75">
      <c r="A5668" s="26">
        <v>2001</v>
      </c>
      <c r="B5668" s="26" t="s">
        <v>104</v>
      </c>
      <c r="C5668" s="26" t="s">
        <v>7578</v>
      </c>
      <c r="D5668" s="26" t="s">
        <v>7578</v>
      </c>
      <c r="E5668" s="26" t="s">
        <v>85</v>
      </c>
      <c r="F5668" s="26">
        <v>99160</v>
      </c>
      <c r="G5668" s="26" t="s">
        <v>179</v>
      </c>
      <c r="H5668" s="26" t="s">
        <v>13974</v>
      </c>
      <c r="I5668" s="26" t="s">
        <v>30313</v>
      </c>
      <c r="J5668" s="26" t="s">
        <v>30314</v>
      </c>
    </row>
    <row r="5669" spans="1:10" x14ac:dyDescent="0.75">
      <c r="A5669" s="25">
        <v>2001</v>
      </c>
      <c r="B5669" s="25" t="s">
        <v>109</v>
      </c>
      <c r="C5669" s="25" t="s">
        <v>12206</v>
      </c>
      <c r="D5669" s="25" t="s">
        <v>12206</v>
      </c>
      <c r="E5669" s="25" t="s">
        <v>85</v>
      </c>
      <c r="F5669" s="25">
        <v>99137</v>
      </c>
      <c r="G5669" s="25" t="s">
        <v>123</v>
      </c>
      <c r="H5669" s="25" t="s">
        <v>12790</v>
      </c>
      <c r="I5669" s="25" t="s">
        <v>30315</v>
      </c>
      <c r="J5669" s="25" t="s">
        <v>18652</v>
      </c>
    </row>
    <row r="5670" spans="1:10" x14ac:dyDescent="0.75">
      <c r="A5670" s="26">
        <v>2001</v>
      </c>
      <c r="B5670" s="26" t="s">
        <v>113</v>
      </c>
      <c r="C5670" s="26" t="s">
        <v>12206</v>
      </c>
      <c r="D5670" s="26" t="s">
        <v>12206</v>
      </c>
      <c r="E5670" s="26" t="s">
        <v>85</v>
      </c>
      <c r="F5670" s="26">
        <v>99128</v>
      </c>
      <c r="G5670" s="26" t="s">
        <v>123</v>
      </c>
      <c r="H5670" s="26" t="s">
        <v>14331</v>
      </c>
      <c r="I5670" s="26" t="s">
        <v>30316</v>
      </c>
      <c r="J5670" s="26" t="s">
        <v>30317</v>
      </c>
    </row>
    <row r="5671" spans="1:10" x14ac:dyDescent="0.75">
      <c r="A5671" s="25">
        <v>2001</v>
      </c>
      <c r="B5671" s="25" t="s">
        <v>118</v>
      </c>
      <c r="C5671" s="25" t="s">
        <v>16381</v>
      </c>
      <c r="D5671" s="25" t="s">
        <v>16381</v>
      </c>
      <c r="E5671" s="25" t="s">
        <v>85</v>
      </c>
      <c r="F5671" s="25">
        <v>99119</v>
      </c>
      <c r="G5671" s="25" t="s">
        <v>113</v>
      </c>
      <c r="H5671" s="25" t="s">
        <v>14881</v>
      </c>
      <c r="I5671" s="25" t="s">
        <v>30319</v>
      </c>
      <c r="J5671" s="25" t="s">
        <v>19240</v>
      </c>
    </row>
    <row r="5672" spans="1:10" x14ac:dyDescent="0.75">
      <c r="A5672" s="26">
        <v>2001</v>
      </c>
      <c r="B5672" s="26" t="s">
        <v>123</v>
      </c>
      <c r="C5672" s="26" t="s">
        <v>10743</v>
      </c>
      <c r="D5672" s="26" t="s">
        <v>10743</v>
      </c>
      <c r="E5672" s="26" t="s">
        <v>85</v>
      </c>
      <c r="F5672" s="26">
        <v>99112</v>
      </c>
      <c r="G5672" s="26" t="s">
        <v>154</v>
      </c>
      <c r="H5672" s="26" t="s">
        <v>15039</v>
      </c>
      <c r="I5672" s="26" t="s">
        <v>30320</v>
      </c>
      <c r="J5672" s="26" t="s">
        <v>30321</v>
      </c>
    </row>
    <row r="5673" spans="1:10" x14ac:dyDescent="0.75">
      <c r="A5673" s="25">
        <v>2001</v>
      </c>
      <c r="B5673" s="25" t="s">
        <v>125</v>
      </c>
      <c r="C5673" s="25" t="s">
        <v>11995</v>
      </c>
      <c r="D5673" s="25" t="s">
        <v>11995</v>
      </c>
      <c r="E5673" s="25" t="s">
        <v>85</v>
      </c>
      <c r="F5673" s="25">
        <v>99095</v>
      </c>
      <c r="G5673" s="25" t="s">
        <v>138</v>
      </c>
      <c r="H5673" s="25" t="s">
        <v>13184</v>
      </c>
      <c r="I5673" s="25" t="s">
        <v>30323</v>
      </c>
      <c r="J5673" s="25" t="s">
        <v>7109</v>
      </c>
    </row>
    <row r="5674" spans="1:10" x14ac:dyDescent="0.75">
      <c r="A5674" s="26">
        <v>2001</v>
      </c>
      <c r="B5674" s="26" t="s">
        <v>129</v>
      </c>
      <c r="C5674" s="26" t="s">
        <v>10743</v>
      </c>
      <c r="D5674" s="26" t="s">
        <v>10743</v>
      </c>
      <c r="E5674" s="26" t="s">
        <v>85</v>
      </c>
      <c r="F5674" s="26">
        <v>99083</v>
      </c>
      <c r="G5674" s="26" t="s">
        <v>150</v>
      </c>
      <c r="H5674" s="26" t="s">
        <v>28821</v>
      </c>
      <c r="I5674" s="26" t="s">
        <v>30324</v>
      </c>
      <c r="J5674" s="26" t="s">
        <v>1328</v>
      </c>
    </row>
    <row r="5675" spans="1:10" x14ac:dyDescent="0.75">
      <c r="A5675" s="25">
        <v>2001</v>
      </c>
      <c r="B5675" s="25" t="s">
        <v>133</v>
      </c>
      <c r="C5675" s="25" t="s">
        <v>9406</v>
      </c>
      <c r="D5675" s="25" t="s">
        <v>9406</v>
      </c>
      <c r="E5675" s="25" t="s">
        <v>85</v>
      </c>
      <c r="F5675" s="25">
        <v>99066</v>
      </c>
      <c r="G5675" s="25" t="s">
        <v>174</v>
      </c>
      <c r="H5675" s="25" t="s">
        <v>30325</v>
      </c>
      <c r="I5675" s="25" t="s">
        <v>30326</v>
      </c>
      <c r="J5675" s="25" t="s">
        <v>30327</v>
      </c>
    </row>
    <row r="5676" spans="1:10" x14ac:dyDescent="0.75">
      <c r="A5676" s="26">
        <v>2001</v>
      </c>
      <c r="B5676" s="26" t="s">
        <v>138</v>
      </c>
      <c r="C5676" s="26" t="s">
        <v>13189</v>
      </c>
      <c r="D5676" s="26" t="s">
        <v>13189</v>
      </c>
      <c r="E5676" s="26" t="s">
        <v>85</v>
      </c>
      <c r="F5676" s="26">
        <v>99045</v>
      </c>
      <c r="G5676" s="26" t="s">
        <v>145</v>
      </c>
      <c r="H5676" s="26" t="s">
        <v>13190</v>
      </c>
      <c r="I5676" s="26" t="s">
        <v>30328</v>
      </c>
      <c r="J5676" s="26" t="s">
        <v>30329</v>
      </c>
    </row>
    <row r="5677" spans="1:10" x14ac:dyDescent="0.75">
      <c r="A5677" s="25">
        <v>2001</v>
      </c>
      <c r="B5677" s="25" t="s">
        <v>141</v>
      </c>
      <c r="C5677" s="25" t="s">
        <v>13377</v>
      </c>
      <c r="D5677" s="25" t="s">
        <v>13377</v>
      </c>
      <c r="E5677" s="25" t="s">
        <v>85</v>
      </c>
      <c r="F5677" s="25">
        <v>99030</v>
      </c>
      <c r="G5677" s="25" t="s">
        <v>125</v>
      </c>
      <c r="H5677" s="25" t="s">
        <v>13782</v>
      </c>
      <c r="I5677" s="25" t="s">
        <v>30330</v>
      </c>
      <c r="J5677" s="25" t="s">
        <v>12799</v>
      </c>
    </row>
    <row r="5678" spans="1:10" x14ac:dyDescent="0.75">
      <c r="A5678" s="26">
        <v>2001</v>
      </c>
      <c r="B5678" s="26" t="s">
        <v>145</v>
      </c>
      <c r="C5678" s="26" t="s">
        <v>13189</v>
      </c>
      <c r="D5678" s="26" t="s">
        <v>13189</v>
      </c>
      <c r="E5678" s="26" t="s">
        <v>85</v>
      </c>
      <c r="F5678" s="26">
        <v>99020</v>
      </c>
      <c r="G5678" s="26" t="s">
        <v>145</v>
      </c>
      <c r="H5678" s="26" t="s">
        <v>30331</v>
      </c>
      <c r="I5678" s="26" t="s">
        <v>30332</v>
      </c>
      <c r="J5678" s="26" t="s">
        <v>12800</v>
      </c>
    </row>
    <row r="5679" spans="1:10" x14ac:dyDescent="0.75">
      <c r="A5679" s="25">
        <v>2001</v>
      </c>
      <c r="B5679" s="25" t="s">
        <v>150</v>
      </c>
      <c r="C5679" s="25" t="s">
        <v>10090</v>
      </c>
      <c r="D5679" s="25" t="s">
        <v>10090</v>
      </c>
      <c r="E5679" s="25" t="s">
        <v>85</v>
      </c>
      <c r="F5679" s="25">
        <v>99005</v>
      </c>
      <c r="G5679" s="25" t="s">
        <v>187</v>
      </c>
      <c r="H5679" s="25" t="s">
        <v>13388</v>
      </c>
      <c r="I5679" s="25" t="s">
        <v>30333</v>
      </c>
      <c r="J5679" s="25" t="s">
        <v>12402</v>
      </c>
    </row>
    <row r="5680" spans="1:10" x14ac:dyDescent="0.75">
      <c r="A5680" s="26">
        <v>2001</v>
      </c>
      <c r="B5680" s="26" t="s">
        <v>154</v>
      </c>
      <c r="C5680" s="26" t="s">
        <v>7346</v>
      </c>
      <c r="D5680" s="26" t="s">
        <v>7346</v>
      </c>
      <c r="E5680" s="26" t="s">
        <v>85</v>
      </c>
      <c r="F5680" s="26">
        <v>98980</v>
      </c>
      <c r="G5680" s="26" t="s">
        <v>196</v>
      </c>
      <c r="H5680" s="26" t="s">
        <v>28826</v>
      </c>
      <c r="I5680" s="26" t="s">
        <v>30334</v>
      </c>
      <c r="J5680" s="26" t="s">
        <v>8966</v>
      </c>
    </row>
    <row r="5681" spans="1:10" x14ac:dyDescent="0.75">
      <c r="A5681" s="25">
        <v>2001</v>
      </c>
      <c r="B5681" s="25" t="s">
        <v>158</v>
      </c>
      <c r="C5681" s="25" t="s">
        <v>6884</v>
      </c>
      <c r="D5681" s="25" t="s">
        <v>6884</v>
      </c>
      <c r="E5681" s="25" t="s">
        <v>85</v>
      </c>
      <c r="F5681" s="25">
        <v>98954</v>
      </c>
      <c r="G5681" s="25" t="s">
        <v>201</v>
      </c>
      <c r="H5681" s="25" t="s">
        <v>28829</v>
      </c>
      <c r="I5681" s="25" t="s">
        <v>30336</v>
      </c>
      <c r="J5681" s="25" t="s">
        <v>122</v>
      </c>
    </row>
    <row r="5682" spans="1:10" x14ac:dyDescent="0.75">
      <c r="A5682" s="26">
        <v>2001</v>
      </c>
      <c r="B5682" s="26" t="s">
        <v>162</v>
      </c>
      <c r="C5682" s="26" t="s">
        <v>6884</v>
      </c>
      <c r="D5682" s="26" t="s">
        <v>6884</v>
      </c>
      <c r="E5682" s="26" t="s">
        <v>85</v>
      </c>
      <c r="F5682" s="26">
        <v>98926</v>
      </c>
      <c r="G5682" s="26" t="s">
        <v>201</v>
      </c>
      <c r="H5682" s="26" t="s">
        <v>30337</v>
      </c>
      <c r="I5682" s="26" t="s">
        <v>30338</v>
      </c>
      <c r="J5682" s="26" t="s">
        <v>5398</v>
      </c>
    </row>
    <row r="5683" spans="1:10" x14ac:dyDescent="0.75">
      <c r="A5683" s="25">
        <v>2001</v>
      </c>
      <c r="B5683" s="25" t="s">
        <v>166</v>
      </c>
      <c r="C5683" s="25" t="s">
        <v>7567</v>
      </c>
      <c r="D5683" s="25" t="s">
        <v>7567</v>
      </c>
      <c r="E5683" s="25" t="s">
        <v>85</v>
      </c>
      <c r="F5683" s="25">
        <v>98898</v>
      </c>
      <c r="G5683" s="25" t="s">
        <v>205</v>
      </c>
      <c r="H5683" s="25" t="s">
        <v>30077</v>
      </c>
      <c r="I5683" s="25" t="s">
        <v>30339</v>
      </c>
      <c r="J5683" s="25" t="s">
        <v>8970</v>
      </c>
    </row>
    <row r="5684" spans="1:10" x14ac:dyDescent="0.75">
      <c r="A5684" s="26">
        <v>2001</v>
      </c>
      <c r="B5684" s="26" t="s">
        <v>171</v>
      </c>
      <c r="C5684" s="26" t="s">
        <v>10743</v>
      </c>
      <c r="D5684" s="26" t="s">
        <v>10743</v>
      </c>
      <c r="E5684" s="26" t="s">
        <v>85</v>
      </c>
      <c r="F5684" s="26">
        <v>98869</v>
      </c>
      <c r="G5684" s="26" t="s">
        <v>154</v>
      </c>
      <c r="H5684" s="26" t="s">
        <v>12605</v>
      </c>
      <c r="I5684" s="26" t="s">
        <v>30340</v>
      </c>
      <c r="J5684" s="26" t="s">
        <v>29348</v>
      </c>
    </row>
    <row r="5685" spans="1:10" x14ac:dyDescent="0.75">
      <c r="A5685" s="25">
        <v>2001</v>
      </c>
      <c r="B5685" s="25" t="s">
        <v>174</v>
      </c>
      <c r="C5685" s="25" t="s">
        <v>7575</v>
      </c>
      <c r="D5685" s="25" t="s">
        <v>7575</v>
      </c>
      <c r="E5685" s="25" t="s">
        <v>85</v>
      </c>
      <c r="F5685" s="25">
        <v>98852</v>
      </c>
      <c r="G5685" s="25" t="s">
        <v>166</v>
      </c>
      <c r="H5685" s="25" t="s">
        <v>14698</v>
      </c>
      <c r="I5685" s="25" t="s">
        <v>30341</v>
      </c>
      <c r="J5685" s="25" t="s">
        <v>2052</v>
      </c>
    </row>
    <row r="5686" spans="1:10" x14ac:dyDescent="0.75">
      <c r="A5686" s="26">
        <v>2001</v>
      </c>
      <c r="B5686" s="26" t="s">
        <v>179</v>
      </c>
      <c r="C5686" s="26" t="s">
        <v>6884</v>
      </c>
      <c r="D5686" s="26" t="s">
        <v>6884</v>
      </c>
      <c r="E5686" s="26" t="s">
        <v>85</v>
      </c>
      <c r="F5686" s="26">
        <v>98832</v>
      </c>
      <c r="G5686" s="26" t="s">
        <v>201</v>
      </c>
      <c r="H5686" s="26" t="s">
        <v>30342</v>
      </c>
      <c r="I5686" s="26" t="s">
        <v>30343</v>
      </c>
      <c r="J5686" s="26" t="s">
        <v>30344</v>
      </c>
    </row>
    <row r="5687" spans="1:10" x14ac:dyDescent="0.75">
      <c r="A5687" s="25">
        <v>2001</v>
      </c>
      <c r="B5687" s="25" t="s">
        <v>183</v>
      </c>
      <c r="C5687" s="25" t="s">
        <v>4381</v>
      </c>
      <c r="D5687" s="25" t="s">
        <v>4381</v>
      </c>
      <c r="E5687" s="25" t="s">
        <v>85</v>
      </c>
      <c r="F5687" s="25">
        <v>98804</v>
      </c>
      <c r="G5687" s="25" t="s">
        <v>257</v>
      </c>
      <c r="H5687" s="25" t="s">
        <v>29344</v>
      </c>
      <c r="I5687" s="25" t="s">
        <v>30345</v>
      </c>
      <c r="J5687" s="25" t="s">
        <v>30346</v>
      </c>
    </row>
    <row r="5688" spans="1:10" x14ac:dyDescent="0.75">
      <c r="A5688" s="26">
        <v>2001</v>
      </c>
      <c r="B5688" s="26" t="s">
        <v>187</v>
      </c>
      <c r="C5688" s="26" t="s">
        <v>4372</v>
      </c>
      <c r="D5688" s="26" t="s">
        <v>4372</v>
      </c>
      <c r="E5688" s="26" t="s">
        <v>85</v>
      </c>
      <c r="F5688" s="26">
        <v>98762</v>
      </c>
      <c r="G5688" s="26" t="s">
        <v>262</v>
      </c>
      <c r="H5688" s="26" t="s">
        <v>12399</v>
      </c>
      <c r="I5688" s="26" t="s">
        <v>30347</v>
      </c>
      <c r="J5688" s="26" t="s">
        <v>30348</v>
      </c>
    </row>
    <row r="5689" spans="1:10" x14ac:dyDescent="0.75">
      <c r="A5689" s="25">
        <v>2001</v>
      </c>
      <c r="B5689" s="25" t="s">
        <v>192</v>
      </c>
      <c r="C5689" s="25" t="s">
        <v>4622</v>
      </c>
      <c r="D5689" s="25" t="s">
        <v>4622</v>
      </c>
      <c r="E5689" s="25" t="s">
        <v>85</v>
      </c>
      <c r="F5689" s="25">
        <v>98720</v>
      </c>
      <c r="G5689" s="25" t="s">
        <v>252</v>
      </c>
      <c r="H5689" s="25" t="s">
        <v>13985</v>
      </c>
      <c r="I5689" s="25" t="s">
        <v>30349</v>
      </c>
      <c r="J5689" s="25" t="s">
        <v>8053</v>
      </c>
    </row>
    <row r="5690" spans="1:10" x14ac:dyDescent="0.75">
      <c r="A5690" s="26">
        <v>2001</v>
      </c>
      <c r="B5690" s="26" t="s">
        <v>196</v>
      </c>
      <c r="C5690" s="26" t="s">
        <v>2991</v>
      </c>
      <c r="D5690" s="26" t="s">
        <v>2991</v>
      </c>
      <c r="E5690" s="26" t="s">
        <v>85</v>
      </c>
      <c r="F5690" s="26">
        <v>98680</v>
      </c>
      <c r="G5690" s="26" t="s">
        <v>282</v>
      </c>
      <c r="H5690" s="26" t="s">
        <v>12806</v>
      </c>
      <c r="I5690" s="26" t="s">
        <v>30350</v>
      </c>
      <c r="J5690" s="26" t="s">
        <v>7360</v>
      </c>
    </row>
    <row r="5691" spans="1:10" x14ac:dyDescent="0.75">
      <c r="A5691" s="25">
        <v>2001</v>
      </c>
      <c r="B5691" s="25" t="s">
        <v>201</v>
      </c>
      <c r="C5691" s="25" t="s">
        <v>4381</v>
      </c>
      <c r="D5691" s="25" t="s">
        <v>4381</v>
      </c>
      <c r="E5691" s="25" t="s">
        <v>85</v>
      </c>
      <c r="F5691" s="25">
        <v>98634</v>
      </c>
      <c r="G5691" s="25" t="s">
        <v>262</v>
      </c>
      <c r="H5691" s="25" t="s">
        <v>29838</v>
      </c>
      <c r="I5691" s="25" t="s">
        <v>30351</v>
      </c>
      <c r="J5691" s="25" t="s">
        <v>12419</v>
      </c>
    </row>
    <row r="5692" spans="1:10" x14ac:dyDescent="0.75">
      <c r="A5692" s="26">
        <v>2001</v>
      </c>
      <c r="B5692" s="26" t="s">
        <v>205</v>
      </c>
      <c r="C5692" s="26" t="s">
        <v>3556</v>
      </c>
      <c r="D5692" s="26" t="s">
        <v>3556</v>
      </c>
      <c r="E5692" s="26" t="s">
        <v>85</v>
      </c>
      <c r="F5692" s="26">
        <v>98593</v>
      </c>
      <c r="G5692" s="26" t="s">
        <v>312</v>
      </c>
      <c r="H5692" s="26" t="s">
        <v>11785</v>
      </c>
      <c r="I5692" s="26" t="s">
        <v>30352</v>
      </c>
      <c r="J5692" s="26" t="s">
        <v>18701</v>
      </c>
    </row>
    <row r="5693" spans="1:10" x14ac:dyDescent="0.75">
      <c r="A5693" s="25">
        <v>2001</v>
      </c>
      <c r="B5693" s="25" t="s">
        <v>63</v>
      </c>
      <c r="C5693" s="25" t="s">
        <v>3556</v>
      </c>
      <c r="D5693" s="25" t="s">
        <v>3556</v>
      </c>
      <c r="E5693" s="25" t="s">
        <v>85</v>
      </c>
      <c r="F5693" s="25">
        <v>98540</v>
      </c>
      <c r="G5693" s="25" t="s">
        <v>312</v>
      </c>
      <c r="H5693" s="25" t="s">
        <v>16236</v>
      </c>
      <c r="I5693" s="25" t="s">
        <v>30353</v>
      </c>
      <c r="J5693" s="25" t="s">
        <v>23450</v>
      </c>
    </row>
    <row r="5694" spans="1:10" x14ac:dyDescent="0.75">
      <c r="A5694" s="26">
        <v>2001</v>
      </c>
      <c r="B5694" s="26" t="s">
        <v>212</v>
      </c>
      <c r="C5694" s="26" t="s">
        <v>4107</v>
      </c>
      <c r="D5694" s="26" t="s">
        <v>4107</v>
      </c>
      <c r="E5694" s="26" t="s">
        <v>85</v>
      </c>
      <c r="F5694" s="26">
        <v>98488</v>
      </c>
      <c r="G5694" s="26" t="s">
        <v>272</v>
      </c>
      <c r="H5694" s="26" t="s">
        <v>30354</v>
      </c>
      <c r="I5694" s="26" t="s">
        <v>30355</v>
      </c>
      <c r="J5694" s="26" t="s">
        <v>30356</v>
      </c>
    </row>
    <row r="5695" spans="1:10" x14ac:dyDescent="0.75">
      <c r="A5695" s="25">
        <v>2001</v>
      </c>
      <c r="B5695" s="25" t="s">
        <v>217</v>
      </c>
      <c r="C5695" s="25" t="s">
        <v>1690</v>
      </c>
      <c r="D5695" s="25" t="s">
        <v>1690</v>
      </c>
      <c r="E5695" s="25" t="s">
        <v>85</v>
      </c>
      <c r="F5695" s="25">
        <v>98444</v>
      </c>
      <c r="G5695" s="25" t="s">
        <v>351</v>
      </c>
      <c r="H5695" s="25" t="s">
        <v>13800</v>
      </c>
      <c r="I5695" s="25" t="s">
        <v>30357</v>
      </c>
      <c r="J5695" s="25" t="s">
        <v>30358</v>
      </c>
    </row>
    <row r="5696" spans="1:10" x14ac:dyDescent="0.75">
      <c r="A5696" s="26">
        <v>2001</v>
      </c>
      <c r="B5696" s="26" t="s">
        <v>221</v>
      </c>
      <c r="C5696" s="26" t="s">
        <v>1684</v>
      </c>
      <c r="D5696" s="26" t="s">
        <v>1684</v>
      </c>
      <c r="E5696" s="26" t="s">
        <v>85</v>
      </c>
      <c r="F5696" s="26">
        <v>98384</v>
      </c>
      <c r="G5696" s="26" t="s">
        <v>422</v>
      </c>
      <c r="H5696" s="26" t="s">
        <v>12222</v>
      </c>
      <c r="I5696" s="26" t="s">
        <v>30359</v>
      </c>
      <c r="J5696" s="26" t="s">
        <v>30360</v>
      </c>
    </row>
    <row r="5697" spans="1:10" x14ac:dyDescent="0.75">
      <c r="A5697" s="25">
        <v>2001</v>
      </c>
      <c r="B5697" s="25" t="s">
        <v>226</v>
      </c>
      <c r="C5697" s="25" t="s">
        <v>2670</v>
      </c>
      <c r="D5697" s="25" t="s">
        <v>2670</v>
      </c>
      <c r="E5697" s="25" t="s">
        <v>85</v>
      </c>
      <c r="F5697" s="25">
        <v>98310</v>
      </c>
      <c r="G5697" s="25" t="s">
        <v>467</v>
      </c>
      <c r="H5697" s="25" t="s">
        <v>26833</v>
      </c>
      <c r="I5697" s="25" t="s">
        <v>30361</v>
      </c>
      <c r="J5697" s="25" t="s">
        <v>30362</v>
      </c>
    </row>
    <row r="5698" spans="1:10" x14ac:dyDescent="0.75">
      <c r="A5698" s="26">
        <v>2001</v>
      </c>
      <c r="B5698" s="26" t="s">
        <v>230</v>
      </c>
      <c r="C5698" s="26" t="s">
        <v>621</v>
      </c>
      <c r="D5698" s="26" t="s">
        <v>621</v>
      </c>
      <c r="E5698" s="26" t="s">
        <v>85</v>
      </c>
      <c r="F5698" s="26">
        <v>98224</v>
      </c>
      <c r="G5698" s="26" t="s">
        <v>510</v>
      </c>
      <c r="H5698" s="26" t="s">
        <v>13992</v>
      </c>
      <c r="I5698" s="26" t="s">
        <v>30363</v>
      </c>
      <c r="J5698" s="26" t="s">
        <v>5926</v>
      </c>
    </row>
    <row r="5699" spans="1:10" x14ac:dyDescent="0.75">
      <c r="A5699" s="25">
        <v>2001</v>
      </c>
      <c r="B5699" s="25" t="s">
        <v>234</v>
      </c>
      <c r="C5699" s="25" t="s">
        <v>3572</v>
      </c>
      <c r="D5699" s="25" t="s">
        <v>3572</v>
      </c>
      <c r="E5699" s="25" t="s">
        <v>85</v>
      </c>
      <c r="F5699" s="25">
        <v>98131</v>
      </c>
      <c r="G5699" s="25" t="s">
        <v>116</v>
      </c>
      <c r="H5699" s="25" t="s">
        <v>30364</v>
      </c>
      <c r="I5699" s="25" t="s">
        <v>30365</v>
      </c>
      <c r="J5699" s="25" t="s">
        <v>2716</v>
      </c>
    </row>
    <row r="5700" spans="1:10" x14ac:dyDescent="0.75">
      <c r="A5700" s="26">
        <v>2001</v>
      </c>
      <c r="B5700" s="26" t="s">
        <v>238</v>
      </c>
      <c r="C5700" s="26" t="s">
        <v>4404</v>
      </c>
      <c r="D5700" s="26" t="s">
        <v>4404</v>
      </c>
      <c r="E5700" s="26" t="s">
        <v>85</v>
      </c>
      <c r="F5700" s="26">
        <v>98026</v>
      </c>
      <c r="G5700" s="26" t="s">
        <v>3853</v>
      </c>
      <c r="H5700" s="26" t="s">
        <v>30366</v>
      </c>
      <c r="I5700" s="26" t="s">
        <v>30367</v>
      </c>
      <c r="J5700" s="26" t="s">
        <v>30368</v>
      </c>
    </row>
    <row r="5701" spans="1:10" x14ac:dyDescent="0.75">
      <c r="A5701" s="25">
        <v>2001</v>
      </c>
      <c r="B5701" s="25" t="s">
        <v>242</v>
      </c>
      <c r="C5701" s="25" t="s">
        <v>3006</v>
      </c>
      <c r="D5701" s="25" t="s">
        <v>2056</v>
      </c>
      <c r="E5701" s="25" t="s">
        <v>85</v>
      </c>
      <c r="F5701" s="25">
        <v>97890</v>
      </c>
      <c r="G5701" s="25" t="s">
        <v>1728</v>
      </c>
      <c r="H5701" s="25" t="s">
        <v>24468</v>
      </c>
      <c r="I5701" s="25" t="s">
        <v>30369</v>
      </c>
      <c r="J5701" s="25" t="s">
        <v>28122</v>
      </c>
    </row>
    <row r="5702" spans="1:10" x14ac:dyDescent="0.75">
      <c r="A5702" s="26">
        <v>2001</v>
      </c>
      <c r="B5702" s="26" t="s">
        <v>247</v>
      </c>
      <c r="C5702" s="26" t="s">
        <v>2056</v>
      </c>
      <c r="D5702" s="26" t="s">
        <v>2056</v>
      </c>
      <c r="E5702" s="26" t="s">
        <v>85</v>
      </c>
      <c r="F5702" s="26">
        <v>97743</v>
      </c>
      <c r="G5702" s="26" t="s">
        <v>1728</v>
      </c>
      <c r="H5702" s="26" t="s">
        <v>25823</v>
      </c>
      <c r="I5702" s="26" t="s">
        <v>30370</v>
      </c>
      <c r="J5702" s="26" t="s">
        <v>13810</v>
      </c>
    </row>
    <row r="5703" spans="1:10" x14ac:dyDescent="0.75">
      <c r="A5703" s="25">
        <v>2001</v>
      </c>
      <c r="B5703" s="25" t="s">
        <v>252</v>
      </c>
      <c r="C5703" s="25" t="s">
        <v>3016</v>
      </c>
      <c r="D5703" s="25" t="s">
        <v>1390</v>
      </c>
      <c r="E5703" s="25" t="s">
        <v>85</v>
      </c>
      <c r="F5703" s="25">
        <v>97597</v>
      </c>
      <c r="G5703" s="25" t="s">
        <v>1291</v>
      </c>
      <c r="H5703" s="25" t="s">
        <v>30371</v>
      </c>
      <c r="I5703" s="25" t="s">
        <v>30372</v>
      </c>
      <c r="J5703" s="25" t="s">
        <v>30373</v>
      </c>
    </row>
    <row r="5704" spans="1:10" x14ac:dyDescent="0.75">
      <c r="A5704" s="26">
        <v>2001</v>
      </c>
      <c r="B5704" s="26" t="s">
        <v>257</v>
      </c>
      <c r="C5704" s="26" t="s">
        <v>163</v>
      </c>
      <c r="D5704" s="26" t="s">
        <v>163</v>
      </c>
      <c r="E5704" s="26" t="s">
        <v>85</v>
      </c>
      <c r="F5704" s="26">
        <v>97427</v>
      </c>
      <c r="G5704" s="26" t="s">
        <v>2408</v>
      </c>
      <c r="H5704" s="26" t="s">
        <v>28114</v>
      </c>
      <c r="I5704" s="26" t="s">
        <v>3600</v>
      </c>
      <c r="J5704" s="26" t="s">
        <v>6918</v>
      </c>
    </row>
    <row r="5705" spans="1:10" x14ac:dyDescent="0.75">
      <c r="A5705" s="25">
        <v>2001</v>
      </c>
      <c r="B5705" s="25" t="s">
        <v>262</v>
      </c>
      <c r="C5705" s="25" t="s">
        <v>2729</v>
      </c>
      <c r="D5705" s="25" t="s">
        <v>2729</v>
      </c>
      <c r="E5705" s="25" t="s">
        <v>85</v>
      </c>
      <c r="F5705" s="25">
        <v>97169</v>
      </c>
      <c r="G5705" s="25" t="s">
        <v>2386</v>
      </c>
      <c r="H5705" s="25" t="s">
        <v>23947</v>
      </c>
      <c r="I5705" s="25" t="s">
        <v>30374</v>
      </c>
      <c r="J5705" s="25" t="s">
        <v>30375</v>
      </c>
    </row>
    <row r="5706" spans="1:10" x14ac:dyDescent="0.75">
      <c r="A5706" s="26">
        <v>2001</v>
      </c>
      <c r="B5706" s="26" t="s">
        <v>267</v>
      </c>
      <c r="C5706" s="26" t="s">
        <v>6666</v>
      </c>
      <c r="D5706" s="26" t="s">
        <v>647</v>
      </c>
      <c r="E5706" s="26" t="s">
        <v>85</v>
      </c>
      <c r="F5706" s="26">
        <v>96919</v>
      </c>
      <c r="G5706" s="26" t="s">
        <v>181</v>
      </c>
      <c r="H5706" s="26" t="s">
        <v>8042</v>
      </c>
      <c r="I5706" s="26" t="s">
        <v>30377</v>
      </c>
      <c r="J5706" s="26" t="s">
        <v>3033</v>
      </c>
    </row>
    <row r="5707" spans="1:10" x14ac:dyDescent="0.75">
      <c r="A5707" s="25">
        <v>2001</v>
      </c>
      <c r="B5707" s="25" t="s">
        <v>272</v>
      </c>
      <c r="C5707" s="25" t="s">
        <v>5168</v>
      </c>
      <c r="D5707" s="25" t="s">
        <v>4914</v>
      </c>
      <c r="E5707" s="25" t="s">
        <v>85</v>
      </c>
      <c r="F5707" s="25">
        <v>96643</v>
      </c>
      <c r="G5707" s="25" t="s">
        <v>203</v>
      </c>
      <c r="H5707" s="25" t="s">
        <v>30378</v>
      </c>
      <c r="I5707" s="25" t="s">
        <v>30379</v>
      </c>
      <c r="J5707" s="25" t="s">
        <v>29868</v>
      </c>
    </row>
    <row r="5708" spans="1:10" x14ac:dyDescent="0.75">
      <c r="A5708" s="26">
        <v>2001</v>
      </c>
      <c r="B5708" s="26" t="s">
        <v>277</v>
      </c>
      <c r="C5708" s="26" t="s">
        <v>2744</v>
      </c>
      <c r="D5708" s="26" t="s">
        <v>681</v>
      </c>
      <c r="E5708" s="26" t="s">
        <v>85</v>
      </c>
      <c r="F5708" s="26">
        <v>96353</v>
      </c>
      <c r="G5708" s="26" t="s">
        <v>2619</v>
      </c>
      <c r="H5708" s="26" t="s">
        <v>30380</v>
      </c>
      <c r="I5708" s="26" t="s">
        <v>30381</v>
      </c>
      <c r="J5708" s="26" t="s">
        <v>29870</v>
      </c>
    </row>
    <row r="5709" spans="1:10" x14ac:dyDescent="0.75">
      <c r="A5709" s="25">
        <v>2001</v>
      </c>
      <c r="B5709" s="25" t="s">
        <v>282</v>
      </c>
      <c r="C5709" s="25" t="s">
        <v>1425</v>
      </c>
      <c r="D5709" s="25" t="s">
        <v>1425</v>
      </c>
      <c r="E5709" s="25" t="s">
        <v>85</v>
      </c>
      <c r="F5709" s="25">
        <v>96013</v>
      </c>
      <c r="G5709" s="25" t="s">
        <v>2286</v>
      </c>
      <c r="H5709" s="25" t="s">
        <v>9434</v>
      </c>
      <c r="I5709" s="25" t="s">
        <v>30382</v>
      </c>
      <c r="J5709" s="25" t="s">
        <v>4423</v>
      </c>
    </row>
    <row r="5710" spans="1:10" x14ac:dyDescent="0.75">
      <c r="A5710" s="26">
        <v>2001</v>
      </c>
      <c r="B5710" s="26" t="s">
        <v>287</v>
      </c>
      <c r="C5710" s="26" t="s">
        <v>26902</v>
      </c>
      <c r="D5710" s="26" t="s">
        <v>2750</v>
      </c>
      <c r="E5710" s="26" t="s">
        <v>85</v>
      </c>
      <c r="F5710" s="26">
        <v>95641</v>
      </c>
      <c r="G5710" s="26" t="s">
        <v>4042</v>
      </c>
      <c r="H5710" s="26" t="s">
        <v>30383</v>
      </c>
      <c r="I5710" s="26" t="s">
        <v>30384</v>
      </c>
      <c r="J5710" s="26" t="s">
        <v>15236</v>
      </c>
    </row>
    <row r="5711" spans="1:10" x14ac:dyDescent="0.75">
      <c r="A5711" s="25">
        <v>2001</v>
      </c>
      <c r="B5711" s="25" t="s">
        <v>292</v>
      </c>
      <c r="C5711" s="25" t="s">
        <v>10354</v>
      </c>
      <c r="D5711" s="25" t="s">
        <v>14531</v>
      </c>
      <c r="E5711" s="25" t="s">
        <v>85</v>
      </c>
      <c r="F5711" s="25">
        <v>95246</v>
      </c>
      <c r="G5711" s="25" t="s">
        <v>5711</v>
      </c>
      <c r="H5711" s="25" t="s">
        <v>30385</v>
      </c>
      <c r="I5711" s="25" t="s">
        <v>30386</v>
      </c>
      <c r="J5711" s="25" t="s">
        <v>14530</v>
      </c>
    </row>
    <row r="5712" spans="1:10" x14ac:dyDescent="0.75">
      <c r="A5712" s="26">
        <v>2001</v>
      </c>
      <c r="B5712" s="26" t="s">
        <v>297</v>
      </c>
      <c r="C5712" s="26" t="s">
        <v>2113</v>
      </c>
      <c r="D5712" s="26" t="s">
        <v>2760</v>
      </c>
      <c r="E5712" s="26" t="s">
        <v>85</v>
      </c>
      <c r="F5712" s="26">
        <v>94815</v>
      </c>
      <c r="G5712" s="26" t="s">
        <v>2919</v>
      </c>
      <c r="H5712" s="26" t="s">
        <v>9211</v>
      </c>
      <c r="I5712" s="26" t="s">
        <v>30387</v>
      </c>
      <c r="J5712" s="26" t="s">
        <v>30388</v>
      </c>
    </row>
    <row r="5713" spans="1:10" x14ac:dyDescent="0.75">
      <c r="A5713" s="25">
        <v>2001</v>
      </c>
      <c r="B5713" s="25" t="s">
        <v>302</v>
      </c>
      <c r="C5713" s="25" t="s">
        <v>17538</v>
      </c>
      <c r="D5713" s="25" t="s">
        <v>718</v>
      </c>
      <c r="E5713" s="25" t="s">
        <v>85</v>
      </c>
      <c r="F5713" s="25">
        <v>94341</v>
      </c>
      <c r="G5713" s="25" t="s">
        <v>7627</v>
      </c>
      <c r="H5713" s="25" t="s">
        <v>19569</v>
      </c>
      <c r="I5713" s="25" t="s">
        <v>30389</v>
      </c>
      <c r="J5713" s="25" t="s">
        <v>18751</v>
      </c>
    </row>
    <row r="5714" spans="1:10" x14ac:dyDescent="0.75">
      <c r="A5714" s="26">
        <v>2001</v>
      </c>
      <c r="B5714" s="26" t="s">
        <v>307</v>
      </c>
      <c r="C5714" s="26" t="s">
        <v>4166</v>
      </c>
      <c r="D5714" s="26" t="s">
        <v>6931</v>
      </c>
      <c r="E5714" s="26" t="s">
        <v>85</v>
      </c>
      <c r="F5714" s="26">
        <v>93853</v>
      </c>
      <c r="G5714" s="26" t="s">
        <v>285</v>
      </c>
      <c r="H5714" s="26" t="s">
        <v>30390</v>
      </c>
      <c r="I5714" s="26" t="s">
        <v>30391</v>
      </c>
      <c r="J5714" s="26" t="s">
        <v>2425</v>
      </c>
    </row>
    <row r="5715" spans="1:10" x14ac:dyDescent="0.75">
      <c r="A5715" s="25">
        <v>2001</v>
      </c>
      <c r="B5715" s="25" t="s">
        <v>312</v>
      </c>
      <c r="C5715" s="25" t="s">
        <v>4931</v>
      </c>
      <c r="D5715" s="25" t="s">
        <v>5185</v>
      </c>
      <c r="E5715" s="25" t="s">
        <v>85</v>
      </c>
      <c r="F5715" s="25">
        <v>93317</v>
      </c>
      <c r="G5715" s="25" t="s">
        <v>1283</v>
      </c>
      <c r="H5715" s="25" t="s">
        <v>30392</v>
      </c>
      <c r="I5715" s="25" t="s">
        <v>30393</v>
      </c>
      <c r="J5715" s="25" t="s">
        <v>21026</v>
      </c>
    </row>
    <row r="5716" spans="1:10" x14ac:dyDescent="0.75">
      <c r="A5716" s="26">
        <v>2001</v>
      </c>
      <c r="B5716" s="26" t="s">
        <v>317</v>
      </c>
      <c r="C5716" s="26" t="s">
        <v>12650</v>
      </c>
      <c r="D5716" s="26" t="s">
        <v>2117</v>
      </c>
      <c r="E5716" s="26" t="s">
        <v>85</v>
      </c>
      <c r="F5716" s="26">
        <v>92771</v>
      </c>
      <c r="G5716" s="26" t="s">
        <v>5840</v>
      </c>
      <c r="H5716" s="26" t="s">
        <v>30394</v>
      </c>
      <c r="I5716" s="26" t="s">
        <v>30395</v>
      </c>
      <c r="J5716" s="26" t="s">
        <v>30396</v>
      </c>
    </row>
    <row r="5717" spans="1:10" x14ac:dyDescent="0.75">
      <c r="A5717" s="25">
        <v>2001</v>
      </c>
      <c r="B5717" s="25" t="s">
        <v>322</v>
      </c>
      <c r="C5717" s="25" t="s">
        <v>3895</v>
      </c>
      <c r="D5717" s="25" t="s">
        <v>7393</v>
      </c>
      <c r="E5717" s="25" t="s">
        <v>85</v>
      </c>
      <c r="F5717" s="25">
        <v>92208</v>
      </c>
      <c r="G5717" s="25" t="s">
        <v>3635</v>
      </c>
      <c r="H5717" s="25" t="s">
        <v>24819</v>
      </c>
      <c r="I5717" s="25" t="s">
        <v>30397</v>
      </c>
      <c r="J5717" s="25" t="s">
        <v>9230</v>
      </c>
    </row>
    <row r="5718" spans="1:10" x14ac:dyDescent="0.75">
      <c r="A5718" s="26">
        <v>2001</v>
      </c>
      <c r="B5718" s="26" t="s">
        <v>327</v>
      </c>
      <c r="C5718" s="26" t="s">
        <v>3637</v>
      </c>
      <c r="D5718" s="26" t="s">
        <v>3638</v>
      </c>
      <c r="E5718" s="26" t="s">
        <v>85</v>
      </c>
      <c r="F5718" s="26">
        <v>91648</v>
      </c>
      <c r="G5718" s="26" t="s">
        <v>1327</v>
      </c>
      <c r="H5718" s="26" t="s">
        <v>17473</v>
      </c>
      <c r="I5718" s="26" t="s">
        <v>30398</v>
      </c>
      <c r="J5718" s="26" t="s">
        <v>10795</v>
      </c>
    </row>
    <row r="5719" spans="1:10" x14ac:dyDescent="0.75">
      <c r="A5719" s="25">
        <v>2001</v>
      </c>
      <c r="B5719" s="25" t="s">
        <v>332</v>
      </c>
      <c r="C5719" s="25" t="s">
        <v>9911</v>
      </c>
      <c r="D5719" s="25" t="s">
        <v>24831</v>
      </c>
      <c r="E5719" s="25" t="s">
        <v>85</v>
      </c>
      <c r="F5719" s="25">
        <v>90989</v>
      </c>
      <c r="G5719" s="25" t="s">
        <v>2444</v>
      </c>
      <c r="H5719" s="25" t="s">
        <v>30399</v>
      </c>
      <c r="I5719" s="25" t="s">
        <v>30400</v>
      </c>
      <c r="J5719" s="25" t="s">
        <v>18157</v>
      </c>
    </row>
    <row r="5720" spans="1:10" x14ac:dyDescent="0.75">
      <c r="A5720" s="26">
        <v>2001</v>
      </c>
      <c r="B5720" s="26" t="s">
        <v>337</v>
      </c>
      <c r="C5720" s="26" t="s">
        <v>6942</v>
      </c>
      <c r="D5720" s="26" t="s">
        <v>4691</v>
      </c>
      <c r="E5720" s="26" t="s">
        <v>85</v>
      </c>
      <c r="F5720" s="26">
        <v>90305</v>
      </c>
      <c r="G5720" s="26" t="s">
        <v>5610</v>
      </c>
      <c r="H5720" s="26" t="s">
        <v>30401</v>
      </c>
      <c r="I5720" s="26" t="s">
        <v>30402</v>
      </c>
      <c r="J5720" s="26" t="s">
        <v>11844</v>
      </c>
    </row>
    <row r="5721" spans="1:10" x14ac:dyDescent="0.75">
      <c r="A5721" s="25">
        <v>2001</v>
      </c>
      <c r="B5721" s="25" t="s">
        <v>342</v>
      </c>
      <c r="C5721" s="25" t="s">
        <v>6698</v>
      </c>
      <c r="D5721" s="25" t="s">
        <v>14728</v>
      </c>
      <c r="E5721" s="25" t="s">
        <v>85</v>
      </c>
      <c r="F5721" s="25">
        <v>89574</v>
      </c>
      <c r="G5721" s="25" t="s">
        <v>5472</v>
      </c>
      <c r="H5721" s="25" t="s">
        <v>30403</v>
      </c>
      <c r="I5721" s="25" t="s">
        <v>30404</v>
      </c>
      <c r="J5721" s="25" t="s">
        <v>748</v>
      </c>
    </row>
    <row r="5722" spans="1:10" x14ac:dyDescent="0.75">
      <c r="A5722" s="26">
        <v>2001</v>
      </c>
      <c r="B5722" s="26" t="s">
        <v>346</v>
      </c>
      <c r="C5722" s="26" t="s">
        <v>15415</v>
      </c>
      <c r="D5722" s="26" t="s">
        <v>15416</v>
      </c>
      <c r="E5722" s="26" t="s">
        <v>85</v>
      </c>
      <c r="F5722" s="26">
        <v>88810</v>
      </c>
      <c r="G5722" s="26" t="s">
        <v>9229</v>
      </c>
      <c r="H5722" s="26" t="s">
        <v>30405</v>
      </c>
      <c r="I5722" s="26" t="s">
        <v>30406</v>
      </c>
      <c r="J5722" s="26" t="s">
        <v>12853</v>
      </c>
    </row>
    <row r="5723" spans="1:10" x14ac:dyDescent="0.75">
      <c r="A5723" s="25">
        <v>2001</v>
      </c>
      <c r="B5723" s="25" t="s">
        <v>351</v>
      </c>
      <c r="C5723" s="25" t="s">
        <v>8102</v>
      </c>
      <c r="D5723" s="25" t="s">
        <v>28669</v>
      </c>
      <c r="E5723" s="25" t="s">
        <v>85</v>
      </c>
      <c r="F5723" s="25">
        <v>88042</v>
      </c>
      <c r="G5723" s="25" t="s">
        <v>13039</v>
      </c>
      <c r="H5723" s="25" t="s">
        <v>30407</v>
      </c>
      <c r="I5723" s="25" t="s">
        <v>30408</v>
      </c>
      <c r="J5723" s="25" t="s">
        <v>12055</v>
      </c>
    </row>
    <row r="5724" spans="1:10" x14ac:dyDescent="0.75">
      <c r="A5724" s="26">
        <v>2001</v>
      </c>
      <c r="B5724" s="26" t="s">
        <v>356</v>
      </c>
      <c r="C5724" s="26" t="s">
        <v>1807</v>
      </c>
      <c r="D5724" s="26" t="s">
        <v>303</v>
      </c>
      <c r="E5724" s="26" t="s">
        <v>85</v>
      </c>
      <c r="F5724" s="26">
        <v>87163</v>
      </c>
      <c r="G5724" s="26" t="s">
        <v>7643</v>
      </c>
      <c r="H5724" s="26" t="s">
        <v>30409</v>
      </c>
      <c r="I5724" s="26" t="s">
        <v>30410</v>
      </c>
      <c r="J5724" s="26" t="s">
        <v>30411</v>
      </c>
    </row>
    <row r="5725" spans="1:10" x14ac:dyDescent="0.75">
      <c r="A5725" s="25">
        <v>2001</v>
      </c>
      <c r="B5725" s="25" t="s">
        <v>360</v>
      </c>
      <c r="C5725" s="25" t="s">
        <v>757</v>
      </c>
      <c r="D5725" s="25" t="s">
        <v>29902</v>
      </c>
      <c r="E5725" s="25" t="s">
        <v>85</v>
      </c>
      <c r="F5725" s="25">
        <v>86275</v>
      </c>
      <c r="G5725" s="25" t="s">
        <v>3657</v>
      </c>
      <c r="H5725" s="25" t="s">
        <v>30412</v>
      </c>
      <c r="I5725" s="25" t="s">
        <v>30413</v>
      </c>
      <c r="J5725" s="25" t="s">
        <v>11013</v>
      </c>
    </row>
    <row r="5726" spans="1:10" x14ac:dyDescent="0.75">
      <c r="A5726" s="26">
        <v>2001</v>
      </c>
      <c r="B5726" s="26" t="s">
        <v>365</v>
      </c>
      <c r="C5726" s="26" t="s">
        <v>8330</v>
      </c>
      <c r="D5726" s="26" t="s">
        <v>13237</v>
      </c>
      <c r="E5726" s="26" t="s">
        <v>85</v>
      </c>
      <c r="F5726" s="26">
        <v>85233</v>
      </c>
      <c r="G5726" s="26" t="s">
        <v>30414</v>
      </c>
      <c r="H5726" s="26" t="s">
        <v>7411</v>
      </c>
      <c r="I5726" s="26" t="s">
        <v>30415</v>
      </c>
      <c r="J5726" s="26" t="s">
        <v>30416</v>
      </c>
    </row>
    <row r="5727" spans="1:10" x14ac:dyDescent="0.75">
      <c r="A5727" s="25">
        <v>2001</v>
      </c>
      <c r="B5727" s="25" t="s">
        <v>370</v>
      </c>
      <c r="C5727" s="25" t="s">
        <v>5482</v>
      </c>
      <c r="D5727" s="25" t="s">
        <v>5483</v>
      </c>
      <c r="E5727" s="25" t="s">
        <v>85</v>
      </c>
      <c r="F5727" s="25">
        <v>84139</v>
      </c>
      <c r="G5727" s="25" t="s">
        <v>5337</v>
      </c>
      <c r="H5727" s="25" t="s">
        <v>30417</v>
      </c>
      <c r="I5727" s="25" t="s">
        <v>30418</v>
      </c>
      <c r="J5727" s="25" t="s">
        <v>14201</v>
      </c>
    </row>
    <row r="5728" spans="1:10" x14ac:dyDescent="0.75">
      <c r="A5728" s="26">
        <v>2001</v>
      </c>
      <c r="B5728" s="26" t="s">
        <v>375</v>
      </c>
      <c r="C5728" s="26" t="s">
        <v>1128</v>
      </c>
      <c r="D5728" s="26" t="s">
        <v>12259</v>
      </c>
      <c r="E5728" s="26" t="s">
        <v>85</v>
      </c>
      <c r="F5728" s="26">
        <v>82936</v>
      </c>
      <c r="G5728" s="26" t="s">
        <v>4041</v>
      </c>
      <c r="H5728" s="26" t="s">
        <v>30419</v>
      </c>
      <c r="I5728" s="26" t="s">
        <v>30420</v>
      </c>
      <c r="J5728" s="26" t="s">
        <v>7200</v>
      </c>
    </row>
    <row r="5729" spans="1:10" x14ac:dyDescent="0.75">
      <c r="A5729" s="25">
        <v>2001</v>
      </c>
      <c r="B5729" s="25" t="s">
        <v>379</v>
      </c>
      <c r="C5729" s="25" t="s">
        <v>5485</v>
      </c>
      <c r="D5729" s="25" t="s">
        <v>767</v>
      </c>
      <c r="E5729" s="25" t="s">
        <v>85</v>
      </c>
      <c r="F5729" s="25">
        <v>81738</v>
      </c>
      <c r="G5729" s="25" t="s">
        <v>16007</v>
      </c>
      <c r="H5729" s="25" t="s">
        <v>30421</v>
      </c>
      <c r="I5729" s="25" t="s">
        <v>30422</v>
      </c>
      <c r="J5729" s="25" t="s">
        <v>16977</v>
      </c>
    </row>
    <row r="5730" spans="1:10" x14ac:dyDescent="0.75">
      <c r="A5730" s="26">
        <v>2001</v>
      </c>
      <c r="B5730" s="26" t="s">
        <v>384</v>
      </c>
      <c r="C5730" s="26" t="s">
        <v>13246</v>
      </c>
      <c r="D5730" s="26" t="s">
        <v>30423</v>
      </c>
      <c r="E5730" s="26" t="s">
        <v>85</v>
      </c>
      <c r="F5730" s="26">
        <v>80440</v>
      </c>
      <c r="G5730" s="26" t="s">
        <v>15151</v>
      </c>
      <c r="H5730" s="26" t="s">
        <v>30424</v>
      </c>
      <c r="I5730" s="26" t="s">
        <v>30425</v>
      </c>
      <c r="J5730" s="26" t="s">
        <v>30426</v>
      </c>
    </row>
    <row r="5731" spans="1:10" x14ac:dyDescent="0.75">
      <c r="A5731" s="25">
        <v>2001</v>
      </c>
      <c r="B5731" s="25" t="s">
        <v>389</v>
      </c>
      <c r="C5731" s="25" t="s">
        <v>7201</v>
      </c>
      <c r="D5731" s="25" t="s">
        <v>10080</v>
      </c>
      <c r="E5731" s="25" t="s">
        <v>85</v>
      </c>
      <c r="F5731" s="25">
        <v>78963</v>
      </c>
      <c r="G5731" s="25" t="s">
        <v>7208</v>
      </c>
      <c r="H5731" s="25" t="s">
        <v>30427</v>
      </c>
      <c r="I5731" s="25" t="s">
        <v>30428</v>
      </c>
      <c r="J5731" s="25" t="s">
        <v>5755</v>
      </c>
    </row>
    <row r="5732" spans="1:10" x14ac:dyDescent="0.75">
      <c r="A5732" s="26">
        <v>2001</v>
      </c>
      <c r="B5732" s="26" t="s">
        <v>394</v>
      </c>
      <c r="C5732" s="26" t="s">
        <v>1839</v>
      </c>
      <c r="D5732" s="26" t="s">
        <v>1840</v>
      </c>
      <c r="E5732" s="26" t="s">
        <v>85</v>
      </c>
      <c r="F5732" s="26">
        <v>77408</v>
      </c>
      <c r="G5732" s="26" t="s">
        <v>13846</v>
      </c>
      <c r="H5732" s="26" t="s">
        <v>30429</v>
      </c>
      <c r="I5732" s="26" t="s">
        <v>30430</v>
      </c>
      <c r="J5732" s="26" t="s">
        <v>12078</v>
      </c>
    </row>
    <row r="5733" spans="1:10" x14ac:dyDescent="0.75">
      <c r="A5733" s="25">
        <v>2001</v>
      </c>
      <c r="B5733" s="25" t="s">
        <v>398</v>
      </c>
      <c r="C5733" s="25" t="s">
        <v>30431</v>
      </c>
      <c r="D5733" s="25" t="s">
        <v>30432</v>
      </c>
      <c r="E5733" s="25" t="s">
        <v>85</v>
      </c>
      <c r="F5733" s="25">
        <v>75736</v>
      </c>
      <c r="G5733" s="25" t="s">
        <v>3500</v>
      </c>
      <c r="H5733" s="25" t="s">
        <v>19368</v>
      </c>
      <c r="I5733" s="25" t="s">
        <v>30433</v>
      </c>
      <c r="J5733" s="25" t="s">
        <v>19086</v>
      </c>
    </row>
    <row r="5734" spans="1:10" x14ac:dyDescent="0.75">
      <c r="A5734" s="26">
        <v>2001</v>
      </c>
      <c r="B5734" s="26" t="s">
        <v>403</v>
      </c>
      <c r="C5734" s="26" t="s">
        <v>23271</v>
      </c>
      <c r="D5734" s="26" t="s">
        <v>30434</v>
      </c>
      <c r="E5734" s="26" t="s">
        <v>85</v>
      </c>
      <c r="F5734" s="26">
        <v>73904</v>
      </c>
      <c r="G5734" s="26" t="s">
        <v>8949</v>
      </c>
      <c r="H5734" s="26" t="s">
        <v>30435</v>
      </c>
      <c r="I5734" s="26" t="s">
        <v>30436</v>
      </c>
      <c r="J5734" s="26" t="s">
        <v>10620</v>
      </c>
    </row>
    <row r="5735" spans="1:10" x14ac:dyDescent="0.75">
      <c r="A5735" s="25">
        <v>2001</v>
      </c>
      <c r="B5735" s="25" t="s">
        <v>408</v>
      </c>
      <c r="C5735" s="25" t="s">
        <v>30437</v>
      </c>
      <c r="D5735" s="25" t="s">
        <v>30438</v>
      </c>
      <c r="E5735" s="25" t="s">
        <v>85</v>
      </c>
      <c r="F5735" s="25">
        <v>71922</v>
      </c>
      <c r="G5735" s="25" t="s">
        <v>9325</v>
      </c>
      <c r="H5735" s="25" t="s">
        <v>30439</v>
      </c>
      <c r="I5735" s="25" t="s">
        <v>30440</v>
      </c>
      <c r="J5735" s="25" t="s">
        <v>17294</v>
      </c>
    </row>
    <row r="5736" spans="1:10" x14ac:dyDescent="0.75">
      <c r="A5736" s="26">
        <v>2001</v>
      </c>
      <c r="B5736" s="26" t="s">
        <v>413</v>
      </c>
      <c r="C5736" s="26" t="s">
        <v>30441</v>
      </c>
      <c r="D5736" s="26" t="s">
        <v>30442</v>
      </c>
      <c r="E5736" s="26" t="s">
        <v>85</v>
      </c>
      <c r="F5736" s="26">
        <v>69794</v>
      </c>
      <c r="G5736" s="26" t="s">
        <v>3952</v>
      </c>
      <c r="H5736" s="26" t="s">
        <v>30443</v>
      </c>
      <c r="I5736" s="26" t="s">
        <v>30444</v>
      </c>
      <c r="J5736" s="26" t="s">
        <v>30445</v>
      </c>
    </row>
    <row r="5737" spans="1:10" x14ac:dyDescent="0.75">
      <c r="A5737" s="25">
        <v>2001</v>
      </c>
      <c r="B5737" s="25" t="s">
        <v>417</v>
      </c>
      <c r="C5737" s="25" t="s">
        <v>30446</v>
      </c>
      <c r="D5737" s="25" t="s">
        <v>24881</v>
      </c>
      <c r="E5737" s="25" t="s">
        <v>85</v>
      </c>
      <c r="F5737" s="25">
        <v>67450</v>
      </c>
      <c r="G5737" s="25" t="s">
        <v>11475</v>
      </c>
      <c r="H5737" s="25" t="s">
        <v>30447</v>
      </c>
      <c r="I5737" s="25" t="s">
        <v>30448</v>
      </c>
      <c r="J5737" s="25" t="s">
        <v>5514</v>
      </c>
    </row>
    <row r="5738" spans="1:10" x14ac:dyDescent="0.75">
      <c r="A5738" s="26">
        <v>2001</v>
      </c>
      <c r="B5738" s="26" t="s">
        <v>422</v>
      </c>
      <c r="C5738" s="26" t="s">
        <v>391</v>
      </c>
      <c r="D5738" s="26" t="s">
        <v>30449</v>
      </c>
      <c r="E5738" s="26" t="s">
        <v>85</v>
      </c>
      <c r="F5738" s="26">
        <v>64884</v>
      </c>
      <c r="G5738" s="26" t="s">
        <v>902</v>
      </c>
      <c r="H5738" s="26" t="s">
        <v>30450</v>
      </c>
      <c r="I5738" s="26" t="s">
        <v>30451</v>
      </c>
      <c r="J5738" s="26" t="s">
        <v>2517</v>
      </c>
    </row>
    <row r="5739" spans="1:10" x14ac:dyDescent="0.75">
      <c r="A5739" s="25">
        <v>2001</v>
      </c>
      <c r="B5739" s="25" t="s">
        <v>426</v>
      </c>
      <c r="C5739" s="25" t="s">
        <v>3699</v>
      </c>
      <c r="D5739" s="25" t="s">
        <v>3700</v>
      </c>
      <c r="E5739" s="25" t="s">
        <v>85</v>
      </c>
      <c r="F5739" s="25">
        <v>62143</v>
      </c>
      <c r="G5739" s="25" t="s">
        <v>8148</v>
      </c>
      <c r="H5739" s="25" t="s">
        <v>30452</v>
      </c>
      <c r="I5739" s="25" t="s">
        <v>30453</v>
      </c>
      <c r="J5739" s="25" t="s">
        <v>19107</v>
      </c>
    </row>
    <row r="5740" spans="1:10" x14ac:dyDescent="0.75">
      <c r="A5740" s="26">
        <v>2001</v>
      </c>
      <c r="B5740" s="26" t="s">
        <v>430</v>
      </c>
      <c r="C5740" s="26" t="s">
        <v>7001</v>
      </c>
      <c r="D5740" s="26" t="s">
        <v>30454</v>
      </c>
      <c r="E5740" s="26" t="s">
        <v>85</v>
      </c>
      <c r="F5740" s="26">
        <v>59342</v>
      </c>
      <c r="G5740" s="26" t="s">
        <v>6316</v>
      </c>
      <c r="H5740" s="26" t="s">
        <v>30455</v>
      </c>
      <c r="I5740" s="26" t="s">
        <v>30456</v>
      </c>
      <c r="J5740" s="26" t="s">
        <v>18222</v>
      </c>
    </row>
    <row r="5741" spans="1:10" x14ac:dyDescent="0.75">
      <c r="A5741" s="25">
        <v>2001</v>
      </c>
      <c r="B5741" s="25" t="s">
        <v>434</v>
      </c>
      <c r="C5741" s="25" t="s">
        <v>30457</v>
      </c>
      <c r="D5741" s="25" t="s">
        <v>30458</v>
      </c>
      <c r="E5741" s="25" t="s">
        <v>85</v>
      </c>
      <c r="F5741" s="25">
        <v>56293</v>
      </c>
      <c r="G5741" s="25" t="s">
        <v>30459</v>
      </c>
      <c r="H5741" s="25" t="s">
        <v>30460</v>
      </c>
      <c r="I5741" s="25" t="s">
        <v>30461</v>
      </c>
      <c r="J5741" s="25" t="s">
        <v>3977</v>
      </c>
    </row>
    <row r="5742" spans="1:10" x14ac:dyDescent="0.75">
      <c r="A5742" s="26">
        <v>2001</v>
      </c>
      <c r="B5742" s="26" t="s">
        <v>439</v>
      </c>
      <c r="C5742" s="26" t="s">
        <v>30462</v>
      </c>
      <c r="D5742" s="26" t="s">
        <v>30463</v>
      </c>
      <c r="E5742" s="26" t="s">
        <v>85</v>
      </c>
      <c r="F5742" s="26">
        <v>53053</v>
      </c>
      <c r="G5742" s="26" t="s">
        <v>30464</v>
      </c>
      <c r="H5742" s="26" t="s">
        <v>30465</v>
      </c>
      <c r="I5742" s="26" t="s">
        <v>30466</v>
      </c>
      <c r="J5742" s="26" t="s">
        <v>26976</v>
      </c>
    </row>
    <row r="5743" spans="1:10" x14ac:dyDescent="0.75">
      <c r="A5743" s="25">
        <v>2001</v>
      </c>
      <c r="B5743" s="25" t="s">
        <v>444</v>
      </c>
      <c r="C5743" s="25" t="s">
        <v>12104</v>
      </c>
      <c r="D5743" s="25" t="s">
        <v>30467</v>
      </c>
      <c r="E5743" s="25" t="s">
        <v>85</v>
      </c>
      <c r="F5743" s="25">
        <v>49588</v>
      </c>
      <c r="G5743" s="25" t="s">
        <v>29490</v>
      </c>
      <c r="H5743" s="25" t="s">
        <v>30468</v>
      </c>
      <c r="I5743" s="25" t="s">
        <v>30469</v>
      </c>
      <c r="J5743" s="25" t="s">
        <v>12711</v>
      </c>
    </row>
    <row r="5744" spans="1:10" x14ac:dyDescent="0.75">
      <c r="A5744" s="26">
        <v>2001</v>
      </c>
      <c r="B5744" s="26" t="s">
        <v>449</v>
      </c>
      <c r="C5744" s="26" t="s">
        <v>30470</v>
      </c>
      <c r="D5744" s="26" t="s">
        <v>30471</v>
      </c>
      <c r="E5744" s="26" t="s">
        <v>85</v>
      </c>
      <c r="F5744" s="26">
        <v>46052</v>
      </c>
      <c r="G5744" s="26" t="s">
        <v>30472</v>
      </c>
      <c r="H5744" s="26" t="s">
        <v>30473</v>
      </c>
      <c r="I5744" s="26" t="s">
        <v>30474</v>
      </c>
      <c r="J5744" s="26" t="s">
        <v>30475</v>
      </c>
    </row>
    <row r="5745" spans="1:10" x14ac:dyDescent="0.75">
      <c r="A5745" s="25">
        <v>2001</v>
      </c>
      <c r="B5745" s="25" t="s">
        <v>453</v>
      </c>
      <c r="C5745" s="25" t="s">
        <v>30476</v>
      </c>
      <c r="D5745" s="25" t="s">
        <v>30477</v>
      </c>
      <c r="E5745" s="25" t="s">
        <v>85</v>
      </c>
      <c r="F5745" s="25">
        <v>41913</v>
      </c>
      <c r="G5745" s="25" t="s">
        <v>2921</v>
      </c>
      <c r="H5745" s="25" t="s">
        <v>30478</v>
      </c>
      <c r="I5745" s="25" t="s">
        <v>30479</v>
      </c>
      <c r="J5745" s="25" t="s">
        <v>11914</v>
      </c>
    </row>
    <row r="5746" spans="1:10" x14ac:dyDescent="0.75">
      <c r="A5746" s="26">
        <v>2001</v>
      </c>
      <c r="B5746" s="26" t="s">
        <v>457</v>
      </c>
      <c r="C5746" s="26" t="s">
        <v>12114</v>
      </c>
      <c r="D5746" s="26" t="s">
        <v>30480</v>
      </c>
      <c r="E5746" s="26" t="s">
        <v>85</v>
      </c>
      <c r="F5746" s="26">
        <v>38622</v>
      </c>
      <c r="G5746" s="26" t="s">
        <v>28729</v>
      </c>
      <c r="H5746" s="26" t="s">
        <v>30481</v>
      </c>
      <c r="I5746" s="26" t="s">
        <v>30482</v>
      </c>
      <c r="J5746" s="26" t="s">
        <v>16313</v>
      </c>
    </row>
    <row r="5747" spans="1:10" x14ac:dyDescent="0.75">
      <c r="A5747" s="25">
        <v>2001</v>
      </c>
      <c r="B5747" s="25" t="s">
        <v>462</v>
      </c>
      <c r="C5747" s="25" t="s">
        <v>13114</v>
      </c>
      <c r="D5747" s="25" t="s">
        <v>13115</v>
      </c>
      <c r="E5747" s="25" t="s">
        <v>85</v>
      </c>
      <c r="F5747" s="25">
        <v>34917</v>
      </c>
      <c r="G5747" s="25" t="s">
        <v>16012</v>
      </c>
      <c r="H5747" s="25" t="s">
        <v>30483</v>
      </c>
      <c r="I5747" s="25" t="s">
        <v>30484</v>
      </c>
      <c r="J5747" s="25" t="s">
        <v>10004</v>
      </c>
    </row>
    <row r="5748" spans="1:10" x14ac:dyDescent="0.75">
      <c r="A5748" s="26">
        <v>2001</v>
      </c>
      <c r="B5748" s="26" t="s">
        <v>467</v>
      </c>
      <c r="C5748" s="26" t="s">
        <v>4270</v>
      </c>
      <c r="D5748" s="26" t="s">
        <v>4271</v>
      </c>
      <c r="E5748" s="26" t="s">
        <v>85</v>
      </c>
      <c r="F5748" s="26">
        <v>30937</v>
      </c>
      <c r="G5748" s="26" t="s">
        <v>20538</v>
      </c>
      <c r="H5748" s="26" t="s">
        <v>30485</v>
      </c>
      <c r="I5748" s="26" t="s">
        <v>30486</v>
      </c>
      <c r="J5748" s="26" t="s">
        <v>1906</v>
      </c>
    </row>
    <row r="5749" spans="1:10" x14ac:dyDescent="0.75">
      <c r="A5749" s="25">
        <v>2001</v>
      </c>
      <c r="B5749" s="25" t="s">
        <v>472</v>
      </c>
      <c r="C5749" s="25" t="s">
        <v>28001</v>
      </c>
      <c r="D5749" s="25" t="s">
        <v>30487</v>
      </c>
      <c r="E5749" s="25" t="s">
        <v>85</v>
      </c>
      <c r="F5749" s="25">
        <v>27341</v>
      </c>
      <c r="G5749" s="25" t="s">
        <v>30488</v>
      </c>
      <c r="H5749" s="25" t="s">
        <v>30489</v>
      </c>
      <c r="I5749" s="25" t="s">
        <v>30490</v>
      </c>
      <c r="J5749" s="25" t="s">
        <v>9322</v>
      </c>
    </row>
    <row r="5750" spans="1:10" x14ac:dyDescent="0.75">
      <c r="A5750" s="26">
        <v>2001</v>
      </c>
      <c r="B5750" s="26" t="s">
        <v>478</v>
      </c>
      <c r="C5750" s="26" t="s">
        <v>30491</v>
      </c>
      <c r="D5750" s="26" t="s">
        <v>30492</v>
      </c>
      <c r="E5750" s="26" t="s">
        <v>85</v>
      </c>
      <c r="F5750" s="26">
        <v>23385</v>
      </c>
      <c r="G5750" s="26" t="s">
        <v>24637</v>
      </c>
      <c r="H5750" s="26" t="s">
        <v>30493</v>
      </c>
      <c r="I5750" s="26" t="s">
        <v>30494</v>
      </c>
      <c r="J5750" s="26" t="s">
        <v>9326</v>
      </c>
    </row>
    <row r="5751" spans="1:10" x14ac:dyDescent="0.75">
      <c r="A5751" s="25">
        <v>2001</v>
      </c>
      <c r="B5751" s="25" t="s">
        <v>483</v>
      </c>
      <c r="C5751" s="25" t="s">
        <v>30495</v>
      </c>
      <c r="D5751" s="25" t="s">
        <v>30496</v>
      </c>
      <c r="E5751" s="25" t="s">
        <v>85</v>
      </c>
      <c r="F5751" s="25">
        <v>19823</v>
      </c>
      <c r="G5751" s="25" t="s">
        <v>12949</v>
      </c>
      <c r="H5751" s="25" t="s">
        <v>30497</v>
      </c>
      <c r="I5751" s="25" t="s">
        <v>3656</v>
      </c>
      <c r="J5751" s="25" t="s">
        <v>6297</v>
      </c>
    </row>
    <row r="5752" spans="1:10" x14ac:dyDescent="0.75">
      <c r="A5752" s="26">
        <v>2001</v>
      </c>
      <c r="B5752" s="26" t="s">
        <v>487</v>
      </c>
      <c r="C5752" s="26" t="s">
        <v>30498</v>
      </c>
      <c r="D5752" s="26" t="s">
        <v>19739</v>
      </c>
      <c r="E5752" s="26" t="s">
        <v>85</v>
      </c>
      <c r="F5752" s="26">
        <v>16630</v>
      </c>
      <c r="G5752" s="26" t="s">
        <v>437</v>
      </c>
      <c r="H5752" s="26" t="s">
        <v>30499</v>
      </c>
      <c r="I5752" s="26" t="s">
        <v>30500</v>
      </c>
      <c r="J5752" s="26" t="s">
        <v>8655</v>
      </c>
    </row>
    <row r="5753" spans="1:10" x14ac:dyDescent="0.75">
      <c r="A5753" s="25">
        <v>2001</v>
      </c>
      <c r="B5753" s="25" t="s">
        <v>493</v>
      </c>
      <c r="C5753" s="25" t="s">
        <v>30501</v>
      </c>
      <c r="D5753" s="25" t="s">
        <v>10669</v>
      </c>
      <c r="E5753" s="25" t="s">
        <v>85</v>
      </c>
      <c r="F5753" s="25">
        <v>13668</v>
      </c>
      <c r="G5753" s="25" t="s">
        <v>14776</v>
      </c>
      <c r="H5753" s="25" t="s">
        <v>16325</v>
      </c>
      <c r="I5753" s="25" t="s">
        <v>30502</v>
      </c>
      <c r="J5753" s="25" t="s">
        <v>12137</v>
      </c>
    </row>
    <row r="5754" spans="1:10" x14ac:dyDescent="0.75">
      <c r="A5754" s="26">
        <v>2001</v>
      </c>
      <c r="B5754" s="26" t="s">
        <v>498</v>
      </c>
      <c r="C5754" s="26" t="s">
        <v>30503</v>
      </c>
      <c r="D5754" s="26" t="s">
        <v>30504</v>
      </c>
      <c r="E5754" s="26" t="s">
        <v>85</v>
      </c>
      <c r="F5754" s="26">
        <v>10973</v>
      </c>
      <c r="G5754" s="26" t="s">
        <v>11054</v>
      </c>
      <c r="H5754" s="26" t="s">
        <v>30505</v>
      </c>
      <c r="I5754" s="26" t="s">
        <v>30506</v>
      </c>
      <c r="J5754" s="26" t="s">
        <v>2577</v>
      </c>
    </row>
    <row r="5755" spans="1:10" x14ac:dyDescent="0.75">
      <c r="A5755" s="25">
        <v>2001</v>
      </c>
      <c r="B5755" s="25" t="s">
        <v>504</v>
      </c>
      <c r="C5755" s="25" t="s">
        <v>16164</v>
      </c>
      <c r="D5755" s="25" t="s">
        <v>16165</v>
      </c>
      <c r="E5755" s="25" t="s">
        <v>85</v>
      </c>
      <c r="F5755" s="25">
        <v>8604</v>
      </c>
      <c r="G5755" s="25" t="s">
        <v>15877</v>
      </c>
      <c r="H5755" s="25" t="s">
        <v>30507</v>
      </c>
      <c r="I5755" s="25" t="s">
        <v>30508</v>
      </c>
      <c r="J5755" s="25" t="s">
        <v>6811</v>
      </c>
    </row>
    <row r="5756" spans="1:10" x14ac:dyDescent="0.75">
      <c r="A5756" s="26">
        <v>2001</v>
      </c>
      <c r="B5756" s="26" t="s">
        <v>510</v>
      </c>
      <c r="C5756" s="26" t="s">
        <v>30509</v>
      </c>
      <c r="D5756" s="26" t="s">
        <v>30510</v>
      </c>
      <c r="E5756" s="26" t="s">
        <v>85</v>
      </c>
      <c r="F5756" s="26">
        <v>6587</v>
      </c>
      <c r="G5756" s="26" t="s">
        <v>6487</v>
      </c>
      <c r="H5756" s="26" t="s">
        <v>30511</v>
      </c>
      <c r="I5756" s="26" t="s">
        <v>30512</v>
      </c>
      <c r="J5756" s="26" t="s">
        <v>2268</v>
      </c>
    </row>
    <row r="5757" spans="1:10" x14ac:dyDescent="0.75">
      <c r="A5757" s="25">
        <v>2001</v>
      </c>
      <c r="B5757" s="25" t="s">
        <v>517</v>
      </c>
      <c r="C5757" s="25" t="s">
        <v>30513</v>
      </c>
      <c r="D5757" s="25" t="s">
        <v>30514</v>
      </c>
      <c r="E5757" s="25" t="s">
        <v>85</v>
      </c>
      <c r="F5757" s="25">
        <v>4862</v>
      </c>
      <c r="G5757" s="25" t="s">
        <v>23087</v>
      </c>
      <c r="H5757" s="25" t="s">
        <v>30515</v>
      </c>
      <c r="I5757" s="25" t="s">
        <v>30516</v>
      </c>
      <c r="J5757" s="25" t="s">
        <v>5055</v>
      </c>
    </row>
    <row r="5758" spans="1:10" x14ac:dyDescent="0.75">
      <c r="A5758" s="26">
        <v>2001</v>
      </c>
      <c r="B5758" s="26" t="s">
        <v>524</v>
      </c>
      <c r="C5758" s="26" t="s">
        <v>30517</v>
      </c>
      <c r="D5758" s="26" t="s">
        <v>30518</v>
      </c>
      <c r="E5758" s="26" t="s">
        <v>85</v>
      </c>
      <c r="F5758" s="26">
        <v>3553</v>
      </c>
      <c r="G5758" s="26" t="s">
        <v>13134</v>
      </c>
      <c r="H5758" s="26" t="s">
        <v>6541</v>
      </c>
      <c r="I5758" s="26" t="s">
        <v>30519</v>
      </c>
      <c r="J5758" s="26" t="s">
        <v>9351</v>
      </c>
    </row>
    <row r="5759" spans="1:10" x14ac:dyDescent="0.75">
      <c r="A5759" s="25">
        <v>2001</v>
      </c>
      <c r="B5759" s="25" t="s">
        <v>532</v>
      </c>
      <c r="C5759" s="25" t="s">
        <v>30520</v>
      </c>
      <c r="D5759" s="25" t="s">
        <v>30521</v>
      </c>
      <c r="E5759" s="25" t="s">
        <v>85</v>
      </c>
      <c r="F5759" s="25">
        <v>2523</v>
      </c>
      <c r="G5759" s="25" t="s">
        <v>8785</v>
      </c>
      <c r="H5759" s="25" t="s">
        <v>10033</v>
      </c>
      <c r="I5759" s="25" t="s">
        <v>30522</v>
      </c>
      <c r="J5759" s="25" t="s">
        <v>7518</v>
      </c>
    </row>
    <row r="5760" spans="1:10" x14ac:dyDescent="0.75">
      <c r="A5760" s="26">
        <v>2001</v>
      </c>
      <c r="B5760" s="26" t="s">
        <v>539</v>
      </c>
      <c r="C5760" s="26" t="s">
        <v>30523</v>
      </c>
      <c r="D5760" s="26" t="s">
        <v>30524</v>
      </c>
      <c r="E5760" s="26" t="s">
        <v>85</v>
      </c>
      <c r="F5760" s="26">
        <v>1740</v>
      </c>
      <c r="G5760" s="26" t="s">
        <v>6074</v>
      </c>
      <c r="H5760" s="26" t="s">
        <v>6582</v>
      </c>
      <c r="I5760" s="26" t="s">
        <v>30525</v>
      </c>
      <c r="J5760" s="26" t="s">
        <v>7752</v>
      </c>
    </row>
    <row r="5761" spans="1:10" x14ac:dyDescent="0.75">
      <c r="A5761" s="25">
        <v>2001</v>
      </c>
      <c r="B5761" s="25" t="s">
        <v>545</v>
      </c>
      <c r="C5761" s="25" t="s">
        <v>30526</v>
      </c>
      <c r="D5761" s="25" t="s">
        <v>30527</v>
      </c>
      <c r="E5761" s="25" t="s">
        <v>85</v>
      </c>
      <c r="F5761" s="25">
        <v>1165</v>
      </c>
      <c r="G5761" s="25" t="s">
        <v>26636</v>
      </c>
      <c r="H5761" s="25" t="s">
        <v>11213</v>
      </c>
      <c r="I5761" s="25" t="s">
        <v>6793</v>
      </c>
      <c r="J5761" s="25" t="s">
        <v>1610</v>
      </c>
    </row>
    <row r="5762" spans="1:10" x14ac:dyDescent="0.75">
      <c r="A5762" s="26">
        <v>2001</v>
      </c>
      <c r="B5762" s="26" t="s">
        <v>550</v>
      </c>
      <c r="C5762" s="26" t="s">
        <v>30528</v>
      </c>
      <c r="D5762" s="26" t="s">
        <v>30529</v>
      </c>
      <c r="E5762" s="26" t="s">
        <v>85</v>
      </c>
      <c r="F5762" s="26">
        <v>756</v>
      </c>
      <c r="G5762" s="26" t="s">
        <v>8210</v>
      </c>
      <c r="H5762" s="26" t="s">
        <v>2296</v>
      </c>
      <c r="I5762" s="26" t="s">
        <v>8346</v>
      </c>
      <c r="J5762" s="26" t="s">
        <v>7303</v>
      </c>
    </row>
    <row r="5763" spans="1:10" x14ac:dyDescent="0.75">
      <c r="A5763" s="25">
        <v>2001</v>
      </c>
      <c r="B5763" s="25" t="s">
        <v>143</v>
      </c>
      <c r="C5763" s="25" t="s">
        <v>30530</v>
      </c>
      <c r="D5763" s="25" t="s">
        <v>30531</v>
      </c>
      <c r="E5763" s="25" t="s">
        <v>85</v>
      </c>
      <c r="F5763" s="25">
        <v>475</v>
      </c>
      <c r="G5763" s="25" t="s">
        <v>1276</v>
      </c>
      <c r="H5763" s="25" t="s">
        <v>12438</v>
      </c>
      <c r="I5763" s="25" t="s">
        <v>5208</v>
      </c>
      <c r="J5763" s="25" t="s">
        <v>5616</v>
      </c>
    </row>
    <row r="5764" spans="1:10" x14ac:dyDescent="0.75">
      <c r="A5764" s="26">
        <v>2001</v>
      </c>
      <c r="B5764" s="26" t="s">
        <v>557</v>
      </c>
      <c r="C5764" s="26" t="s">
        <v>30532</v>
      </c>
      <c r="D5764" s="26" t="s">
        <v>30533</v>
      </c>
      <c r="E5764" s="26" t="s">
        <v>85</v>
      </c>
      <c r="F5764" s="26">
        <v>289</v>
      </c>
      <c r="G5764" s="26" t="s">
        <v>1709</v>
      </c>
      <c r="H5764" s="26" t="s">
        <v>2096</v>
      </c>
      <c r="I5764" s="26" t="s">
        <v>2771</v>
      </c>
      <c r="J5764" s="26" t="s">
        <v>6096</v>
      </c>
    </row>
    <row r="5765" spans="1:10" x14ac:dyDescent="0.75">
      <c r="A5765" s="25">
        <v>2001</v>
      </c>
      <c r="B5765" s="25" t="s">
        <v>127</v>
      </c>
      <c r="C5765" s="25" t="s">
        <v>30534</v>
      </c>
      <c r="D5765" s="25" t="s">
        <v>30535</v>
      </c>
      <c r="E5765" s="25" t="s">
        <v>85</v>
      </c>
      <c r="F5765" s="25">
        <v>170</v>
      </c>
      <c r="G5765" s="25" t="s">
        <v>413</v>
      </c>
      <c r="H5765" s="25" t="s">
        <v>3004</v>
      </c>
      <c r="I5765" s="25" t="s">
        <v>1420</v>
      </c>
      <c r="J5765" s="25" t="s">
        <v>2943</v>
      </c>
    </row>
    <row r="5766" spans="1:10" x14ac:dyDescent="0.75">
      <c r="A5766" s="26">
        <v>2001</v>
      </c>
      <c r="B5766" s="26" t="s">
        <v>131</v>
      </c>
      <c r="C5766" s="26" t="s">
        <v>30536</v>
      </c>
      <c r="D5766" s="26" t="s">
        <v>30537</v>
      </c>
      <c r="E5766" s="26" t="s">
        <v>85</v>
      </c>
      <c r="F5766" s="26">
        <v>97</v>
      </c>
      <c r="G5766" s="26" t="s">
        <v>272</v>
      </c>
      <c r="H5766" s="26" t="s">
        <v>422</v>
      </c>
      <c r="I5766" s="26" t="s">
        <v>6153</v>
      </c>
      <c r="J5766" s="26" t="s">
        <v>2946</v>
      </c>
    </row>
    <row r="5767" spans="1:10" x14ac:dyDescent="0.75">
      <c r="A5767" s="25">
        <v>2001</v>
      </c>
      <c r="B5767" s="25" t="s">
        <v>567</v>
      </c>
      <c r="C5767" s="25" t="s">
        <v>30538</v>
      </c>
      <c r="D5767" s="25" t="s">
        <v>30539</v>
      </c>
      <c r="E5767" s="25" t="s">
        <v>85</v>
      </c>
      <c r="F5767" s="25">
        <v>54</v>
      </c>
      <c r="G5767" s="25" t="s">
        <v>187</v>
      </c>
      <c r="H5767" s="25" t="s">
        <v>257</v>
      </c>
      <c r="I5767" s="25" t="s">
        <v>462</v>
      </c>
      <c r="J5767" s="25" t="s">
        <v>1294</v>
      </c>
    </row>
    <row r="5768" spans="1:10" x14ac:dyDescent="0.75">
      <c r="A5768" s="26">
        <v>2001</v>
      </c>
      <c r="B5768" s="26" t="s">
        <v>116</v>
      </c>
      <c r="C5768" s="26" t="s">
        <v>30540</v>
      </c>
      <c r="D5768" s="26" t="s">
        <v>30541</v>
      </c>
      <c r="E5768" s="26" t="s">
        <v>85</v>
      </c>
      <c r="F5768" s="26">
        <v>29</v>
      </c>
      <c r="G5768" s="26" t="s">
        <v>141</v>
      </c>
      <c r="H5768" s="26" t="s">
        <v>174</v>
      </c>
      <c r="I5768" s="26" t="s">
        <v>267</v>
      </c>
      <c r="J5768" s="26" t="s">
        <v>2314</v>
      </c>
    </row>
    <row r="5769" spans="1:10" x14ac:dyDescent="0.75">
      <c r="A5769" s="25">
        <v>2001</v>
      </c>
      <c r="B5769" s="25" t="s">
        <v>574</v>
      </c>
      <c r="C5769" s="25" t="s">
        <v>30542</v>
      </c>
      <c r="D5769" s="25" t="s">
        <v>30543</v>
      </c>
      <c r="E5769" s="25" t="s">
        <v>85</v>
      </c>
      <c r="F5769" s="25">
        <v>15</v>
      </c>
      <c r="G5769" s="25" t="s">
        <v>113</v>
      </c>
      <c r="H5769" s="25" t="s">
        <v>129</v>
      </c>
      <c r="I5769" s="25" t="s">
        <v>174</v>
      </c>
      <c r="J5769" s="25" t="s">
        <v>939</v>
      </c>
    </row>
    <row r="5770" spans="1:10" x14ac:dyDescent="0.75">
      <c r="A5770" s="26">
        <v>2001</v>
      </c>
      <c r="B5770" s="26" t="s">
        <v>578</v>
      </c>
      <c r="C5770" s="26" t="s">
        <v>30544</v>
      </c>
      <c r="D5770" s="26" t="s">
        <v>30545</v>
      </c>
      <c r="E5770" s="26" t="s">
        <v>85</v>
      </c>
      <c r="F5770" s="26">
        <v>7</v>
      </c>
      <c r="G5770" s="26" t="s">
        <v>99</v>
      </c>
      <c r="H5770" s="26" t="s">
        <v>109</v>
      </c>
      <c r="I5770" s="26" t="s">
        <v>125</v>
      </c>
      <c r="J5770" s="26" t="s">
        <v>942</v>
      </c>
    </row>
    <row r="5771" spans="1:10" x14ac:dyDescent="0.75">
      <c r="A5771" s="25">
        <v>2001</v>
      </c>
      <c r="B5771" s="25" t="s">
        <v>535</v>
      </c>
      <c r="C5771" s="25" t="s">
        <v>30546</v>
      </c>
      <c r="D5771" s="25" t="s">
        <v>30547</v>
      </c>
      <c r="E5771" s="25" t="s">
        <v>85</v>
      </c>
      <c r="F5771" s="25">
        <v>4</v>
      </c>
      <c r="G5771" s="25" t="s">
        <v>88</v>
      </c>
      <c r="H5771" s="25" t="s">
        <v>94</v>
      </c>
      <c r="I5771" s="25" t="s">
        <v>104</v>
      </c>
      <c r="J5771" s="25" t="s">
        <v>2321</v>
      </c>
    </row>
    <row r="5772" spans="1:10" x14ac:dyDescent="0.75">
      <c r="A5772" s="26">
        <v>2001</v>
      </c>
      <c r="B5772" s="26" t="s">
        <v>585</v>
      </c>
      <c r="C5772" s="26" t="s">
        <v>30548</v>
      </c>
      <c r="D5772" s="26" t="s">
        <v>30549</v>
      </c>
      <c r="E5772" s="26" t="s">
        <v>85</v>
      </c>
      <c r="F5772" s="26">
        <v>2</v>
      </c>
      <c r="G5772" s="26" t="s">
        <v>82</v>
      </c>
      <c r="H5772" s="26" t="s">
        <v>82</v>
      </c>
      <c r="I5772" s="26" t="s">
        <v>88</v>
      </c>
      <c r="J5772" s="26" t="s">
        <v>2324</v>
      </c>
    </row>
    <row r="5773" spans="1:10" x14ac:dyDescent="0.75">
      <c r="A5773" s="25">
        <v>2001</v>
      </c>
      <c r="B5773" s="25" t="s">
        <v>589</v>
      </c>
      <c r="C5773" s="25" t="s">
        <v>30550</v>
      </c>
      <c r="D5773" s="25" t="s">
        <v>591</v>
      </c>
      <c r="E5773" s="25" t="s">
        <v>1647</v>
      </c>
      <c r="F5773" s="25">
        <v>1</v>
      </c>
      <c r="G5773" s="25" t="s">
        <v>82</v>
      </c>
      <c r="H5773" s="25" t="s">
        <v>82</v>
      </c>
      <c r="I5773" s="25" t="s">
        <v>82</v>
      </c>
      <c r="J5773" s="25" t="s">
        <v>1647</v>
      </c>
    </row>
    <row r="5774" spans="1:10" x14ac:dyDescent="0.75">
      <c r="A5774" s="26">
        <v>2002</v>
      </c>
      <c r="B5774" s="26" t="s">
        <v>76</v>
      </c>
      <c r="C5774" s="26" t="s">
        <v>1325</v>
      </c>
      <c r="D5774" s="26" t="s">
        <v>13617</v>
      </c>
      <c r="E5774" s="26" t="s">
        <v>11774</v>
      </c>
      <c r="F5774" s="26">
        <v>100000</v>
      </c>
      <c r="G5774" s="26" t="s">
        <v>9460</v>
      </c>
      <c r="H5774" s="26" t="s">
        <v>14863</v>
      </c>
      <c r="I5774" s="26" t="s">
        <v>30551</v>
      </c>
      <c r="J5774" s="26" t="s">
        <v>30552</v>
      </c>
    </row>
    <row r="5775" spans="1:10" x14ac:dyDescent="0.75">
      <c r="A5775" s="25">
        <v>2002</v>
      </c>
      <c r="B5775" s="25" t="s">
        <v>82</v>
      </c>
      <c r="C5775" s="25" t="s">
        <v>2037</v>
      </c>
      <c r="D5775" s="25" t="s">
        <v>2037</v>
      </c>
      <c r="E5775" s="25" t="s">
        <v>85</v>
      </c>
      <c r="F5775" s="25">
        <v>99284</v>
      </c>
      <c r="G5775" s="25" t="s">
        <v>384</v>
      </c>
      <c r="H5775" s="25" t="s">
        <v>16227</v>
      </c>
      <c r="I5775" s="25" t="s">
        <v>30554</v>
      </c>
      <c r="J5775" s="25" t="s">
        <v>30555</v>
      </c>
    </row>
    <row r="5776" spans="1:10" x14ac:dyDescent="0.75">
      <c r="A5776" s="26">
        <v>2002</v>
      </c>
      <c r="B5776" s="26" t="s">
        <v>88</v>
      </c>
      <c r="C5776" s="26" t="s">
        <v>6884</v>
      </c>
      <c r="D5776" s="26" t="s">
        <v>6884</v>
      </c>
      <c r="E5776" s="26" t="s">
        <v>85</v>
      </c>
      <c r="F5776" s="26">
        <v>99217</v>
      </c>
      <c r="G5776" s="26" t="s">
        <v>201</v>
      </c>
      <c r="H5776" s="26" t="s">
        <v>30307</v>
      </c>
      <c r="I5776" s="26" t="s">
        <v>30556</v>
      </c>
      <c r="J5776" s="26" t="s">
        <v>30557</v>
      </c>
    </row>
    <row r="5777" spans="1:10" x14ac:dyDescent="0.75">
      <c r="A5777" s="25">
        <v>2002</v>
      </c>
      <c r="B5777" s="25" t="s">
        <v>94</v>
      </c>
      <c r="C5777" s="25" t="s">
        <v>10743</v>
      </c>
      <c r="D5777" s="25" t="s">
        <v>10743</v>
      </c>
      <c r="E5777" s="25" t="s">
        <v>85</v>
      </c>
      <c r="F5777" s="25">
        <v>99189</v>
      </c>
      <c r="G5777" s="25" t="s">
        <v>154</v>
      </c>
      <c r="H5777" s="25" t="s">
        <v>15211</v>
      </c>
      <c r="I5777" s="25" t="s">
        <v>30559</v>
      </c>
      <c r="J5777" s="25" t="s">
        <v>30560</v>
      </c>
    </row>
    <row r="5778" spans="1:10" x14ac:dyDescent="0.75">
      <c r="A5778" s="26">
        <v>2002</v>
      </c>
      <c r="B5778" s="26" t="s">
        <v>99</v>
      </c>
      <c r="C5778" s="26" t="s">
        <v>13189</v>
      </c>
      <c r="D5778" s="26" t="s">
        <v>13189</v>
      </c>
      <c r="E5778" s="26" t="s">
        <v>85</v>
      </c>
      <c r="F5778" s="26">
        <v>99172</v>
      </c>
      <c r="G5778" s="26" t="s">
        <v>145</v>
      </c>
      <c r="H5778" s="26" t="s">
        <v>30561</v>
      </c>
      <c r="I5778" s="26" t="s">
        <v>30562</v>
      </c>
      <c r="J5778" s="26" t="s">
        <v>30563</v>
      </c>
    </row>
    <row r="5779" spans="1:10" x14ac:dyDescent="0.75">
      <c r="A5779" s="25">
        <v>2002</v>
      </c>
      <c r="B5779" s="25" t="s">
        <v>104</v>
      </c>
      <c r="C5779" s="25" t="s">
        <v>9406</v>
      </c>
      <c r="D5779" s="25" t="s">
        <v>9406</v>
      </c>
      <c r="E5779" s="25" t="s">
        <v>85</v>
      </c>
      <c r="F5779" s="25">
        <v>99157</v>
      </c>
      <c r="G5779" s="25" t="s">
        <v>174</v>
      </c>
      <c r="H5779" s="25" t="s">
        <v>13372</v>
      </c>
      <c r="I5779" s="25" t="s">
        <v>30564</v>
      </c>
      <c r="J5779" s="25" t="s">
        <v>20377</v>
      </c>
    </row>
    <row r="5780" spans="1:10" x14ac:dyDescent="0.75">
      <c r="A5780" s="26">
        <v>2002</v>
      </c>
      <c r="B5780" s="26" t="s">
        <v>109</v>
      </c>
      <c r="C5780" s="26" t="s">
        <v>10743</v>
      </c>
      <c r="D5780" s="26" t="s">
        <v>10743</v>
      </c>
      <c r="E5780" s="26" t="s">
        <v>85</v>
      </c>
      <c r="F5780" s="26">
        <v>99135</v>
      </c>
      <c r="G5780" s="26" t="s">
        <v>154</v>
      </c>
      <c r="H5780" s="26" t="s">
        <v>13373</v>
      </c>
      <c r="I5780" s="26" t="s">
        <v>30566</v>
      </c>
      <c r="J5780" s="26" t="s">
        <v>30567</v>
      </c>
    </row>
    <row r="5781" spans="1:10" x14ac:dyDescent="0.75">
      <c r="A5781" s="25">
        <v>2002</v>
      </c>
      <c r="B5781" s="25" t="s">
        <v>113</v>
      </c>
      <c r="C5781" s="25" t="s">
        <v>13189</v>
      </c>
      <c r="D5781" s="25" t="s">
        <v>13189</v>
      </c>
      <c r="E5781" s="25" t="s">
        <v>85</v>
      </c>
      <c r="F5781" s="25">
        <v>99118</v>
      </c>
      <c r="G5781" s="25" t="s">
        <v>145</v>
      </c>
      <c r="H5781" s="25" t="s">
        <v>30568</v>
      </c>
      <c r="I5781" s="25" t="s">
        <v>30569</v>
      </c>
      <c r="J5781" s="25" t="s">
        <v>30570</v>
      </c>
    </row>
    <row r="5782" spans="1:10" x14ac:dyDescent="0.75">
      <c r="A5782" s="26">
        <v>2002</v>
      </c>
      <c r="B5782" s="26" t="s">
        <v>118</v>
      </c>
      <c r="C5782" s="26" t="s">
        <v>12206</v>
      </c>
      <c r="D5782" s="26" t="s">
        <v>12206</v>
      </c>
      <c r="E5782" s="26" t="s">
        <v>85</v>
      </c>
      <c r="F5782" s="26">
        <v>99103</v>
      </c>
      <c r="G5782" s="26" t="s">
        <v>123</v>
      </c>
      <c r="H5782" s="26" t="s">
        <v>16230</v>
      </c>
      <c r="I5782" s="26" t="s">
        <v>30571</v>
      </c>
      <c r="J5782" s="26" t="s">
        <v>19819</v>
      </c>
    </row>
    <row r="5783" spans="1:10" x14ac:dyDescent="0.75">
      <c r="A5783" s="25">
        <v>2002</v>
      </c>
      <c r="B5783" s="25" t="s">
        <v>123</v>
      </c>
      <c r="C5783" s="25" t="s">
        <v>29330</v>
      </c>
      <c r="D5783" s="25" t="s">
        <v>29330</v>
      </c>
      <c r="E5783" s="25" t="s">
        <v>85</v>
      </c>
      <c r="F5783" s="25">
        <v>99095</v>
      </c>
      <c r="G5783" s="25" t="s">
        <v>104</v>
      </c>
      <c r="H5783" s="25" t="s">
        <v>13574</v>
      </c>
      <c r="I5783" s="25" t="s">
        <v>30572</v>
      </c>
      <c r="J5783" s="25" t="s">
        <v>16830</v>
      </c>
    </row>
    <row r="5784" spans="1:10" x14ac:dyDescent="0.75">
      <c r="A5784" s="26">
        <v>2002</v>
      </c>
      <c r="B5784" s="26" t="s">
        <v>125</v>
      </c>
      <c r="C5784" s="26" t="s">
        <v>13377</v>
      </c>
      <c r="D5784" s="26" t="s">
        <v>13377</v>
      </c>
      <c r="E5784" s="26" t="s">
        <v>85</v>
      </c>
      <c r="F5784" s="26">
        <v>99089</v>
      </c>
      <c r="G5784" s="26" t="s">
        <v>125</v>
      </c>
      <c r="H5784" s="26" t="s">
        <v>13976</v>
      </c>
      <c r="I5784" s="26" t="s">
        <v>30573</v>
      </c>
      <c r="J5784" s="26" t="s">
        <v>25798</v>
      </c>
    </row>
    <row r="5785" spans="1:10" x14ac:dyDescent="0.75">
      <c r="A5785" s="25">
        <v>2002</v>
      </c>
      <c r="B5785" s="25" t="s">
        <v>129</v>
      </c>
      <c r="C5785" s="25" t="s">
        <v>12209</v>
      </c>
      <c r="D5785" s="25" t="s">
        <v>12209</v>
      </c>
      <c r="E5785" s="25" t="s">
        <v>85</v>
      </c>
      <c r="F5785" s="25">
        <v>99079</v>
      </c>
      <c r="G5785" s="25" t="s">
        <v>129</v>
      </c>
      <c r="H5785" s="25" t="s">
        <v>28821</v>
      </c>
      <c r="I5785" s="25" t="s">
        <v>30574</v>
      </c>
      <c r="J5785" s="25" t="s">
        <v>30575</v>
      </c>
    </row>
    <row r="5786" spans="1:10" x14ac:dyDescent="0.75">
      <c r="A5786" s="26">
        <v>2002</v>
      </c>
      <c r="B5786" s="26" t="s">
        <v>133</v>
      </c>
      <c r="C5786" s="26" t="s">
        <v>11995</v>
      </c>
      <c r="D5786" s="26" t="s">
        <v>11995</v>
      </c>
      <c r="E5786" s="26" t="s">
        <v>85</v>
      </c>
      <c r="F5786" s="26">
        <v>99068</v>
      </c>
      <c r="G5786" s="26" t="s">
        <v>138</v>
      </c>
      <c r="H5786" s="26" t="s">
        <v>30576</v>
      </c>
      <c r="I5786" s="26" t="s">
        <v>30577</v>
      </c>
      <c r="J5786" s="26" t="s">
        <v>30578</v>
      </c>
    </row>
    <row r="5787" spans="1:10" x14ac:dyDescent="0.75">
      <c r="A5787" s="25">
        <v>2002</v>
      </c>
      <c r="B5787" s="25" t="s">
        <v>138</v>
      </c>
      <c r="C5787" s="25" t="s">
        <v>13189</v>
      </c>
      <c r="D5787" s="25" t="s">
        <v>13189</v>
      </c>
      <c r="E5787" s="25" t="s">
        <v>85</v>
      </c>
      <c r="F5787" s="25">
        <v>99055</v>
      </c>
      <c r="G5787" s="25" t="s">
        <v>145</v>
      </c>
      <c r="H5787" s="25" t="s">
        <v>15379</v>
      </c>
      <c r="I5787" s="25" t="s">
        <v>30579</v>
      </c>
      <c r="J5787" s="25" t="s">
        <v>19255</v>
      </c>
    </row>
    <row r="5788" spans="1:10" x14ac:dyDescent="0.75">
      <c r="A5788" s="26">
        <v>2002</v>
      </c>
      <c r="B5788" s="26" t="s">
        <v>141</v>
      </c>
      <c r="C5788" s="26" t="s">
        <v>7578</v>
      </c>
      <c r="D5788" s="26" t="s">
        <v>7578</v>
      </c>
      <c r="E5788" s="26" t="s">
        <v>85</v>
      </c>
      <c r="F5788" s="26">
        <v>99040</v>
      </c>
      <c r="G5788" s="26" t="s">
        <v>179</v>
      </c>
      <c r="H5788" s="26" t="s">
        <v>13980</v>
      </c>
      <c r="I5788" s="26" t="s">
        <v>30580</v>
      </c>
      <c r="J5788" s="26" t="s">
        <v>7112</v>
      </c>
    </row>
    <row r="5789" spans="1:10" x14ac:dyDescent="0.75">
      <c r="A5789" s="25">
        <v>2002</v>
      </c>
      <c r="B5789" s="25" t="s">
        <v>145</v>
      </c>
      <c r="C5789" s="25" t="s">
        <v>11580</v>
      </c>
      <c r="D5789" s="25" t="s">
        <v>11580</v>
      </c>
      <c r="E5789" s="25" t="s">
        <v>85</v>
      </c>
      <c r="F5789" s="25">
        <v>99017</v>
      </c>
      <c r="G5789" s="25" t="s">
        <v>150</v>
      </c>
      <c r="H5789" s="25" t="s">
        <v>30581</v>
      </c>
      <c r="I5789" s="25" t="s">
        <v>30582</v>
      </c>
      <c r="J5789" s="25" t="s">
        <v>12604</v>
      </c>
    </row>
    <row r="5790" spans="1:10" x14ac:dyDescent="0.75">
      <c r="A5790" s="26">
        <v>2002</v>
      </c>
      <c r="B5790" s="26" t="s">
        <v>150</v>
      </c>
      <c r="C5790" s="26" t="s">
        <v>10090</v>
      </c>
      <c r="D5790" s="26" t="s">
        <v>10090</v>
      </c>
      <c r="E5790" s="26" t="s">
        <v>85</v>
      </c>
      <c r="F5790" s="26">
        <v>99001</v>
      </c>
      <c r="G5790" s="26" t="s">
        <v>183</v>
      </c>
      <c r="H5790" s="26" t="s">
        <v>13195</v>
      </c>
      <c r="I5790" s="26" t="s">
        <v>30583</v>
      </c>
      <c r="J5790" s="26" t="s">
        <v>2349</v>
      </c>
    </row>
    <row r="5791" spans="1:10" x14ac:dyDescent="0.75">
      <c r="A5791" s="25">
        <v>2002</v>
      </c>
      <c r="B5791" s="25" t="s">
        <v>154</v>
      </c>
      <c r="C5791" s="25" t="s">
        <v>7578</v>
      </c>
      <c r="D5791" s="25" t="s">
        <v>7578</v>
      </c>
      <c r="E5791" s="25" t="s">
        <v>85</v>
      </c>
      <c r="F5791" s="25">
        <v>98977</v>
      </c>
      <c r="G5791" s="25" t="s">
        <v>179</v>
      </c>
      <c r="H5791" s="25" t="s">
        <v>29561</v>
      </c>
      <c r="I5791" s="25" t="s">
        <v>30584</v>
      </c>
      <c r="J5791" s="25" t="s">
        <v>30585</v>
      </c>
    </row>
    <row r="5792" spans="1:10" x14ac:dyDescent="0.75">
      <c r="A5792" s="26">
        <v>2002</v>
      </c>
      <c r="B5792" s="26" t="s">
        <v>158</v>
      </c>
      <c r="C5792" s="26" t="s">
        <v>6884</v>
      </c>
      <c r="D5792" s="26" t="s">
        <v>6884</v>
      </c>
      <c r="E5792" s="26" t="s">
        <v>85</v>
      </c>
      <c r="F5792" s="26">
        <v>98954</v>
      </c>
      <c r="G5792" s="26" t="s">
        <v>201</v>
      </c>
      <c r="H5792" s="26" t="s">
        <v>28829</v>
      </c>
      <c r="I5792" s="26" t="s">
        <v>30586</v>
      </c>
      <c r="J5792" s="26" t="s">
        <v>2990</v>
      </c>
    </row>
    <row r="5793" spans="1:10" x14ac:dyDescent="0.75">
      <c r="A5793" s="25">
        <v>2002</v>
      </c>
      <c r="B5793" s="25" t="s">
        <v>162</v>
      </c>
      <c r="C5793" s="25" t="s">
        <v>4630</v>
      </c>
      <c r="D5793" s="25" t="s">
        <v>4630</v>
      </c>
      <c r="E5793" s="25" t="s">
        <v>85</v>
      </c>
      <c r="F5793" s="25">
        <v>98925</v>
      </c>
      <c r="G5793" s="25" t="s">
        <v>226</v>
      </c>
      <c r="H5793" s="25" t="s">
        <v>30587</v>
      </c>
      <c r="I5793" s="25" t="s">
        <v>30588</v>
      </c>
      <c r="J5793" s="25" t="s">
        <v>17162</v>
      </c>
    </row>
    <row r="5794" spans="1:10" x14ac:dyDescent="0.75">
      <c r="A5794" s="26">
        <v>2002</v>
      </c>
      <c r="B5794" s="26" t="s">
        <v>166</v>
      </c>
      <c r="C5794" s="26" t="s">
        <v>4630</v>
      </c>
      <c r="D5794" s="26" t="s">
        <v>4630</v>
      </c>
      <c r="E5794" s="26" t="s">
        <v>85</v>
      </c>
      <c r="F5794" s="26">
        <v>98892</v>
      </c>
      <c r="G5794" s="26" t="s">
        <v>226</v>
      </c>
      <c r="H5794" s="26" t="s">
        <v>15215</v>
      </c>
      <c r="I5794" s="26" t="s">
        <v>30589</v>
      </c>
      <c r="J5794" s="26" t="s">
        <v>16225</v>
      </c>
    </row>
    <row r="5795" spans="1:10" x14ac:dyDescent="0.75">
      <c r="A5795" s="25">
        <v>2002</v>
      </c>
      <c r="B5795" s="25" t="s">
        <v>171</v>
      </c>
      <c r="C5795" s="25" t="s">
        <v>8258</v>
      </c>
      <c r="D5795" s="25" t="s">
        <v>8258</v>
      </c>
      <c r="E5795" s="25" t="s">
        <v>85</v>
      </c>
      <c r="F5795" s="25">
        <v>98858</v>
      </c>
      <c r="G5795" s="25" t="s">
        <v>63</v>
      </c>
      <c r="H5795" s="25" t="s">
        <v>12607</v>
      </c>
      <c r="I5795" s="25" t="s">
        <v>30590</v>
      </c>
      <c r="J5795" s="25" t="s">
        <v>2690</v>
      </c>
    </row>
    <row r="5796" spans="1:10" x14ac:dyDescent="0.75">
      <c r="A5796" s="26">
        <v>2002</v>
      </c>
      <c r="B5796" s="26" t="s">
        <v>174</v>
      </c>
      <c r="C5796" s="26" t="s">
        <v>9409</v>
      </c>
      <c r="D5796" s="26" t="s">
        <v>9409</v>
      </c>
      <c r="E5796" s="26" t="s">
        <v>85</v>
      </c>
      <c r="F5796" s="26">
        <v>98828</v>
      </c>
      <c r="G5796" s="26" t="s">
        <v>183</v>
      </c>
      <c r="H5796" s="26" t="s">
        <v>12610</v>
      </c>
      <c r="I5796" s="26" t="s">
        <v>30592</v>
      </c>
      <c r="J5796" s="26" t="s">
        <v>28600</v>
      </c>
    </row>
    <row r="5797" spans="1:10" x14ac:dyDescent="0.75">
      <c r="A5797" s="25">
        <v>2002</v>
      </c>
      <c r="B5797" s="25" t="s">
        <v>179</v>
      </c>
      <c r="C5797" s="25" t="s">
        <v>7578</v>
      </c>
      <c r="D5797" s="25" t="s">
        <v>7578</v>
      </c>
      <c r="E5797" s="25" t="s">
        <v>85</v>
      </c>
      <c r="F5797" s="25">
        <v>98804</v>
      </c>
      <c r="G5797" s="25" t="s">
        <v>179</v>
      </c>
      <c r="H5797" s="25" t="s">
        <v>29080</v>
      </c>
      <c r="I5797" s="25" t="s">
        <v>30593</v>
      </c>
      <c r="J5797" s="25" t="s">
        <v>1357</v>
      </c>
    </row>
    <row r="5798" spans="1:10" x14ac:dyDescent="0.75">
      <c r="A5798" s="26">
        <v>2002</v>
      </c>
      <c r="B5798" s="26" t="s">
        <v>183</v>
      </c>
      <c r="C5798" s="26" t="s">
        <v>4631</v>
      </c>
      <c r="D5798" s="26" t="s">
        <v>4631</v>
      </c>
      <c r="E5798" s="26" t="s">
        <v>85</v>
      </c>
      <c r="F5798" s="26">
        <v>98781</v>
      </c>
      <c r="G5798" s="26" t="s">
        <v>221</v>
      </c>
      <c r="H5798" s="26" t="s">
        <v>30086</v>
      </c>
      <c r="I5798" s="26" t="s">
        <v>30594</v>
      </c>
      <c r="J5798" s="26" t="s">
        <v>8510</v>
      </c>
    </row>
    <row r="5799" spans="1:10" x14ac:dyDescent="0.75">
      <c r="A5799" s="25">
        <v>2002</v>
      </c>
      <c r="B5799" s="25" t="s">
        <v>187</v>
      </c>
      <c r="C5799" s="25" t="s">
        <v>6134</v>
      </c>
      <c r="D5799" s="25" t="s">
        <v>6134</v>
      </c>
      <c r="E5799" s="25" t="s">
        <v>85</v>
      </c>
      <c r="F5799" s="25">
        <v>98748</v>
      </c>
      <c r="G5799" s="25" t="s">
        <v>247</v>
      </c>
      <c r="H5799" s="25" t="s">
        <v>12804</v>
      </c>
      <c r="I5799" s="25" t="s">
        <v>30595</v>
      </c>
      <c r="J5799" s="25" t="s">
        <v>30596</v>
      </c>
    </row>
    <row r="5800" spans="1:10" x14ac:dyDescent="0.75">
      <c r="A5800" s="26">
        <v>2002</v>
      </c>
      <c r="B5800" s="26" t="s">
        <v>192</v>
      </c>
      <c r="C5800" s="26" t="s">
        <v>5393</v>
      </c>
      <c r="D5800" s="26" t="s">
        <v>5393</v>
      </c>
      <c r="E5800" s="26" t="s">
        <v>85</v>
      </c>
      <c r="F5800" s="26">
        <v>98709</v>
      </c>
      <c r="G5800" s="26" t="s">
        <v>242</v>
      </c>
      <c r="H5800" s="26" t="s">
        <v>12400</v>
      </c>
      <c r="I5800" s="26" t="s">
        <v>30597</v>
      </c>
      <c r="J5800" s="26" t="s">
        <v>30598</v>
      </c>
    </row>
    <row r="5801" spans="1:10" x14ac:dyDescent="0.75">
      <c r="A5801" s="25">
        <v>2002</v>
      </c>
      <c r="B5801" s="25" t="s">
        <v>196</v>
      </c>
      <c r="C5801" s="25" t="s">
        <v>4630</v>
      </c>
      <c r="D5801" s="25" t="s">
        <v>4630</v>
      </c>
      <c r="E5801" s="25" t="s">
        <v>85</v>
      </c>
      <c r="F5801" s="25">
        <v>98672</v>
      </c>
      <c r="G5801" s="25" t="s">
        <v>221</v>
      </c>
      <c r="H5801" s="25" t="s">
        <v>15386</v>
      </c>
      <c r="I5801" s="25" t="s">
        <v>30599</v>
      </c>
      <c r="J5801" s="25" t="s">
        <v>30600</v>
      </c>
    </row>
    <row r="5802" spans="1:10" x14ac:dyDescent="0.75">
      <c r="A5802" s="26">
        <v>2002</v>
      </c>
      <c r="B5802" s="26" t="s">
        <v>201</v>
      </c>
      <c r="C5802" s="26" t="s">
        <v>3568</v>
      </c>
      <c r="D5802" s="26" t="s">
        <v>3568</v>
      </c>
      <c r="E5802" s="26" t="s">
        <v>85</v>
      </c>
      <c r="F5802" s="26">
        <v>98639</v>
      </c>
      <c r="G5802" s="26" t="s">
        <v>297</v>
      </c>
      <c r="H5802" s="26" t="s">
        <v>14512</v>
      </c>
      <c r="I5802" s="26" t="s">
        <v>30601</v>
      </c>
      <c r="J5802" s="26" t="s">
        <v>30602</v>
      </c>
    </row>
    <row r="5803" spans="1:10" x14ac:dyDescent="0.75">
      <c r="A5803" s="25">
        <v>2002</v>
      </c>
      <c r="B5803" s="25" t="s">
        <v>205</v>
      </c>
      <c r="C5803" s="25" t="s">
        <v>2688</v>
      </c>
      <c r="D5803" s="25" t="s">
        <v>2688</v>
      </c>
      <c r="E5803" s="25" t="s">
        <v>85</v>
      </c>
      <c r="F5803" s="25">
        <v>98590</v>
      </c>
      <c r="G5803" s="25" t="s">
        <v>337</v>
      </c>
      <c r="H5803" s="25" t="s">
        <v>11571</v>
      </c>
      <c r="I5803" s="25" t="s">
        <v>30603</v>
      </c>
      <c r="J5803" s="25" t="s">
        <v>12626</v>
      </c>
    </row>
    <row r="5804" spans="1:10" x14ac:dyDescent="0.75">
      <c r="A5804" s="26">
        <v>2002</v>
      </c>
      <c r="B5804" s="26" t="s">
        <v>63</v>
      </c>
      <c r="C5804" s="26" t="s">
        <v>3568</v>
      </c>
      <c r="D5804" s="26" t="s">
        <v>3568</v>
      </c>
      <c r="E5804" s="26" t="s">
        <v>85</v>
      </c>
      <c r="F5804" s="26">
        <v>98533</v>
      </c>
      <c r="G5804" s="26" t="s">
        <v>292</v>
      </c>
      <c r="H5804" s="26" t="s">
        <v>13013</v>
      </c>
      <c r="I5804" s="26" t="s">
        <v>30604</v>
      </c>
      <c r="J5804" s="26" t="s">
        <v>7364</v>
      </c>
    </row>
    <row r="5805" spans="1:10" x14ac:dyDescent="0.75">
      <c r="A5805" s="25">
        <v>2002</v>
      </c>
      <c r="B5805" s="25" t="s">
        <v>212</v>
      </c>
      <c r="C5805" s="25" t="s">
        <v>2991</v>
      </c>
      <c r="D5805" s="25" t="s">
        <v>2991</v>
      </c>
      <c r="E5805" s="25" t="s">
        <v>85</v>
      </c>
      <c r="F5805" s="25">
        <v>98485</v>
      </c>
      <c r="G5805" s="25" t="s">
        <v>287</v>
      </c>
      <c r="H5805" s="25" t="s">
        <v>15049</v>
      </c>
      <c r="I5805" s="25" t="s">
        <v>30605</v>
      </c>
      <c r="J5805" s="25" t="s">
        <v>14340</v>
      </c>
    </row>
    <row r="5806" spans="1:10" x14ac:dyDescent="0.75">
      <c r="A5806" s="26">
        <v>2002</v>
      </c>
      <c r="B5806" s="26" t="s">
        <v>217</v>
      </c>
      <c r="C5806" s="26" t="s">
        <v>2350</v>
      </c>
      <c r="D5806" s="26" t="s">
        <v>2350</v>
      </c>
      <c r="E5806" s="26" t="s">
        <v>85</v>
      </c>
      <c r="F5806" s="26">
        <v>98439</v>
      </c>
      <c r="G5806" s="26" t="s">
        <v>346</v>
      </c>
      <c r="H5806" s="26" t="s">
        <v>15917</v>
      </c>
      <c r="I5806" s="26" t="s">
        <v>30606</v>
      </c>
      <c r="J5806" s="26" t="s">
        <v>30607</v>
      </c>
    </row>
    <row r="5807" spans="1:10" x14ac:dyDescent="0.75">
      <c r="A5807" s="25">
        <v>2002</v>
      </c>
      <c r="B5807" s="25" t="s">
        <v>221</v>
      </c>
      <c r="C5807" s="25" t="s">
        <v>2353</v>
      </c>
      <c r="D5807" s="25" t="s">
        <v>2353</v>
      </c>
      <c r="E5807" s="25" t="s">
        <v>85</v>
      </c>
      <c r="F5807" s="25">
        <v>98380</v>
      </c>
      <c r="G5807" s="25" t="s">
        <v>356</v>
      </c>
      <c r="H5807" s="25" t="s">
        <v>30608</v>
      </c>
      <c r="I5807" s="25" t="s">
        <v>30609</v>
      </c>
      <c r="J5807" s="25" t="s">
        <v>11808</v>
      </c>
    </row>
    <row r="5808" spans="1:10" x14ac:dyDescent="0.75">
      <c r="A5808" s="26">
        <v>2002</v>
      </c>
      <c r="B5808" s="26" t="s">
        <v>226</v>
      </c>
      <c r="C5808" s="26" t="s">
        <v>2031</v>
      </c>
      <c r="D5808" s="26" t="s">
        <v>2031</v>
      </c>
      <c r="E5808" s="26" t="s">
        <v>85</v>
      </c>
      <c r="F5808" s="26">
        <v>98319</v>
      </c>
      <c r="G5808" s="26" t="s">
        <v>413</v>
      </c>
      <c r="H5808" s="26" t="s">
        <v>29114</v>
      </c>
      <c r="I5808" s="26" t="s">
        <v>30610</v>
      </c>
      <c r="J5808" s="26" t="s">
        <v>3866</v>
      </c>
    </row>
    <row r="5809" spans="1:10" x14ac:dyDescent="0.75">
      <c r="A5809" s="25">
        <v>2002</v>
      </c>
      <c r="B5809" s="25" t="s">
        <v>230</v>
      </c>
      <c r="C5809" s="25" t="s">
        <v>3832</v>
      </c>
      <c r="D5809" s="25" t="s">
        <v>3832</v>
      </c>
      <c r="E5809" s="25" t="s">
        <v>85</v>
      </c>
      <c r="F5809" s="25">
        <v>98246</v>
      </c>
      <c r="G5809" s="25" t="s">
        <v>127</v>
      </c>
      <c r="H5809" s="25" t="s">
        <v>30611</v>
      </c>
      <c r="I5809" s="25" t="s">
        <v>30612</v>
      </c>
      <c r="J5809" s="25" t="s">
        <v>30613</v>
      </c>
    </row>
    <row r="5810" spans="1:10" x14ac:dyDescent="0.75">
      <c r="A5810" s="26">
        <v>2002</v>
      </c>
      <c r="B5810" s="26" t="s">
        <v>234</v>
      </c>
      <c r="C5810" s="26" t="s">
        <v>2027</v>
      </c>
      <c r="D5810" s="26" t="s">
        <v>2027</v>
      </c>
      <c r="E5810" s="26" t="s">
        <v>85</v>
      </c>
      <c r="F5810" s="26">
        <v>98144</v>
      </c>
      <c r="G5810" s="26" t="s">
        <v>574</v>
      </c>
      <c r="H5810" s="26" t="s">
        <v>14348</v>
      </c>
      <c r="I5810" s="26" t="s">
        <v>30614</v>
      </c>
      <c r="J5810" s="26" t="s">
        <v>12430</v>
      </c>
    </row>
    <row r="5811" spans="1:10" x14ac:dyDescent="0.75">
      <c r="A5811" s="25">
        <v>2002</v>
      </c>
      <c r="B5811" s="25" t="s">
        <v>238</v>
      </c>
      <c r="C5811" s="25" t="s">
        <v>1332</v>
      </c>
      <c r="D5811" s="25" t="s">
        <v>1332</v>
      </c>
      <c r="E5811" s="25" t="s">
        <v>85</v>
      </c>
      <c r="F5811" s="25">
        <v>98038</v>
      </c>
      <c r="G5811" s="25" t="s">
        <v>1717</v>
      </c>
      <c r="H5811" s="25" t="s">
        <v>26851</v>
      </c>
      <c r="I5811" s="25" t="s">
        <v>30615</v>
      </c>
      <c r="J5811" s="25" t="s">
        <v>16897</v>
      </c>
    </row>
    <row r="5812" spans="1:10" x14ac:dyDescent="0.75">
      <c r="A5812" s="26">
        <v>2002</v>
      </c>
      <c r="B5812" s="26" t="s">
        <v>242</v>
      </c>
      <c r="C5812" s="26" t="s">
        <v>146</v>
      </c>
      <c r="D5812" s="26" t="s">
        <v>146</v>
      </c>
      <c r="E5812" s="26" t="s">
        <v>85</v>
      </c>
      <c r="F5812" s="26">
        <v>97887</v>
      </c>
      <c r="G5812" s="26" t="s">
        <v>2976</v>
      </c>
      <c r="H5812" s="26" t="s">
        <v>13996</v>
      </c>
      <c r="I5812" s="26" t="s">
        <v>30616</v>
      </c>
      <c r="J5812" s="26" t="s">
        <v>10122</v>
      </c>
    </row>
    <row r="5813" spans="1:10" x14ac:dyDescent="0.75">
      <c r="A5813" s="25">
        <v>2002</v>
      </c>
      <c r="B5813" s="25" t="s">
        <v>247</v>
      </c>
      <c r="C5813" s="25" t="s">
        <v>1705</v>
      </c>
      <c r="D5813" s="25" t="s">
        <v>1705</v>
      </c>
      <c r="E5813" s="25" t="s">
        <v>85</v>
      </c>
      <c r="F5813" s="25">
        <v>97745</v>
      </c>
      <c r="G5813" s="25" t="s">
        <v>6153</v>
      </c>
      <c r="H5813" s="25" t="s">
        <v>30617</v>
      </c>
      <c r="I5813" s="25" t="s">
        <v>30618</v>
      </c>
      <c r="J5813" s="25" t="s">
        <v>30619</v>
      </c>
    </row>
    <row r="5814" spans="1:10" x14ac:dyDescent="0.75">
      <c r="A5814" s="26">
        <v>2002</v>
      </c>
      <c r="B5814" s="26" t="s">
        <v>252</v>
      </c>
      <c r="C5814" s="26" t="s">
        <v>1382</v>
      </c>
      <c r="D5814" s="26" t="s">
        <v>1382</v>
      </c>
      <c r="E5814" s="26" t="s">
        <v>85</v>
      </c>
      <c r="F5814" s="26">
        <v>97585</v>
      </c>
      <c r="G5814" s="26" t="s">
        <v>3799</v>
      </c>
      <c r="H5814" s="26" t="s">
        <v>9865</v>
      </c>
      <c r="I5814" s="26" t="s">
        <v>30620</v>
      </c>
      <c r="J5814" s="26" t="s">
        <v>2724</v>
      </c>
    </row>
    <row r="5815" spans="1:10" x14ac:dyDescent="0.75">
      <c r="A5815" s="25">
        <v>2002</v>
      </c>
      <c r="B5815" s="25" t="s">
        <v>257</v>
      </c>
      <c r="C5815" s="25" t="s">
        <v>641</v>
      </c>
      <c r="D5815" s="25" t="s">
        <v>641</v>
      </c>
      <c r="E5815" s="25" t="s">
        <v>85</v>
      </c>
      <c r="F5815" s="25">
        <v>97378</v>
      </c>
      <c r="G5815" s="25" t="s">
        <v>3324</v>
      </c>
      <c r="H5815" s="25" t="s">
        <v>8254</v>
      </c>
      <c r="I5815" s="25" t="s">
        <v>30621</v>
      </c>
      <c r="J5815" s="25" t="s">
        <v>16241</v>
      </c>
    </row>
    <row r="5816" spans="1:10" x14ac:dyDescent="0.75">
      <c r="A5816" s="26">
        <v>2002</v>
      </c>
      <c r="B5816" s="26" t="s">
        <v>262</v>
      </c>
      <c r="C5816" s="26" t="s">
        <v>4142</v>
      </c>
      <c r="D5816" s="26" t="s">
        <v>4142</v>
      </c>
      <c r="E5816" s="26" t="s">
        <v>85</v>
      </c>
      <c r="F5816" s="26">
        <v>97151</v>
      </c>
      <c r="G5816" s="26" t="s">
        <v>1029</v>
      </c>
      <c r="H5816" s="26" t="s">
        <v>30622</v>
      </c>
      <c r="I5816" s="26" t="s">
        <v>30623</v>
      </c>
      <c r="J5816" s="26" t="s">
        <v>229</v>
      </c>
    </row>
    <row r="5817" spans="1:10" x14ac:dyDescent="0.75">
      <c r="A5817" s="25">
        <v>2002</v>
      </c>
      <c r="B5817" s="25" t="s">
        <v>267</v>
      </c>
      <c r="C5817" s="25" t="s">
        <v>679</v>
      </c>
      <c r="D5817" s="25" t="s">
        <v>679</v>
      </c>
      <c r="E5817" s="25" t="s">
        <v>85</v>
      </c>
      <c r="F5817" s="25">
        <v>96914</v>
      </c>
      <c r="G5817" s="25" t="s">
        <v>2412</v>
      </c>
      <c r="H5817" s="25" t="s">
        <v>23145</v>
      </c>
      <c r="I5817" s="25" t="s">
        <v>30624</v>
      </c>
      <c r="J5817" s="25" t="s">
        <v>21292</v>
      </c>
    </row>
    <row r="5818" spans="1:10" x14ac:dyDescent="0.75">
      <c r="A5818" s="26">
        <v>2002</v>
      </c>
      <c r="B5818" s="26" t="s">
        <v>272</v>
      </c>
      <c r="C5818" s="26" t="s">
        <v>691</v>
      </c>
      <c r="D5818" s="26" t="s">
        <v>691</v>
      </c>
      <c r="E5818" s="26" t="s">
        <v>85</v>
      </c>
      <c r="F5818" s="26">
        <v>96627</v>
      </c>
      <c r="G5818" s="26" t="s">
        <v>4324</v>
      </c>
      <c r="H5818" s="26" t="s">
        <v>15583</v>
      </c>
      <c r="I5818" s="26" t="s">
        <v>30625</v>
      </c>
      <c r="J5818" s="26" t="s">
        <v>2736</v>
      </c>
    </row>
    <row r="5819" spans="1:10" x14ac:dyDescent="0.75">
      <c r="A5819" s="25">
        <v>2002</v>
      </c>
      <c r="B5819" s="25" t="s">
        <v>277</v>
      </c>
      <c r="C5819" s="25" t="s">
        <v>235</v>
      </c>
      <c r="D5819" s="25" t="s">
        <v>3037</v>
      </c>
      <c r="E5819" s="25" t="s">
        <v>85</v>
      </c>
      <c r="F5819" s="25">
        <v>96324</v>
      </c>
      <c r="G5819" s="25" t="s">
        <v>917</v>
      </c>
      <c r="H5819" s="25" t="s">
        <v>4358</v>
      </c>
      <c r="I5819" s="25" t="s">
        <v>30626</v>
      </c>
      <c r="J5819" s="25" t="s">
        <v>6669</v>
      </c>
    </row>
    <row r="5820" spans="1:10" x14ac:dyDescent="0.75">
      <c r="A5820" s="26">
        <v>2002</v>
      </c>
      <c r="B5820" s="26" t="s">
        <v>282</v>
      </c>
      <c r="C5820" s="26" t="s">
        <v>1770</v>
      </c>
      <c r="D5820" s="26" t="s">
        <v>231</v>
      </c>
      <c r="E5820" s="26" t="s">
        <v>85</v>
      </c>
      <c r="F5820" s="26">
        <v>95998</v>
      </c>
      <c r="G5820" s="26" t="s">
        <v>2299</v>
      </c>
      <c r="H5820" s="26" t="s">
        <v>6635</v>
      </c>
      <c r="I5820" s="26" t="s">
        <v>30627</v>
      </c>
      <c r="J5820" s="26" t="s">
        <v>30628</v>
      </c>
    </row>
    <row r="5821" spans="1:10" x14ac:dyDescent="0.75">
      <c r="A5821" s="25">
        <v>2002</v>
      </c>
      <c r="B5821" s="25" t="s">
        <v>287</v>
      </c>
      <c r="C5821" s="25" t="s">
        <v>4162</v>
      </c>
      <c r="D5821" s="25" t="s">
        <v>702</v>
      </c>
      <c r="E5821" s="25" t="s">
        <v>85</v>
      </c>
      <c r="F5821" s="25">
        <v>95637</v>
      </c>
      <c r="G5821" s="25" t="s">
        <v>13346</v>
      </c>
      <c r="H5821" s="25" t="s">
        <v>5662</v>
      </c>
      <c r="I5821" s="25" t="s">
        <v>30629</v>
      </c>
      <c r="J5821" s="25" t="s">
        <v>17228</v>
      </c>
    </row>
    <row r="5822" spans="1:10" x14ac:dyDescent="0.75">
      <c r="A5822" s="26">
        <v>2002</v>
      </c>
      <c r="B5822" s="26" t="s">
        <v>292</v>
      </c>
      <c r="C5822" s="26" t="s">
        <v>2339</v>
      </c>
      <c r="D5822" s="26" t="s">
        <v>2018</v>
      </c>
      <c r="E5822" s="26" t="s">
        <v>85</v>
      </c>
      <c r="F5822" s="26">
        <v>95247</v>
      </c>
      <c r="G5822" s="26" t="s">
        <v>10777</v>
      </c>
      <c r="H5822" s="26" t="s">
        <v>15585</v>
      </c>
      <c r="I5822" s="26" t="s">
        <v>30630</v>
      </c>
      <c r="J5822" s="26" t="s">
        <v>4149</v>
      </c>
    </row>
    <row r="5823" spans="1:10" x14ac:dyDescent="0.75">
      <c r="A5823" s="25">
        <v>2002</v>
      </c>
      <c r="B5823" s="25" t="s">
        <v>297</v>
      </c>
      <c r="C5823" s="25" t="s">
        <v>16932</v>
      </c>
      <c r="D5823" s="25" t="s">
        <v>8304</v>
      </c>
      <c r="E5823" s="25" t="s">
        <v>85</v>
      </c>
      <c r="F5823" s="25">
        <v>94796</v>
      </c>
      <c r="G5823" s="25" t="s">
        <v>18760</v>
      </c>
      <c r="H5823" s="25" t="s">
        <v>30631</v>
      </c>
      <c r="I5823" s="25" t="s">
        <v>30632</v>
      </c>
      <c r="J5823" s="25" t="s">
        <v>14010</v>
      </c>
    </row>
    <row r="5824" spans="1:10" x14ac:dyDescent="0.75">
      <c r="A5824" s="26">
        <v>2002</v>
      </c>
      <c r="B5824" s="26" t="s">
        <v>302</v>
      </c>
      <c r="C5824" s="26" t="s">
        <v>6180</v>
      </c>
      <c r="D5824" s="26" t="s">
        <v>17537</v>
      </c>
      <c r="E5824" s="26" t="s">
        <v>85</v>
      </c>
      <c r="F5824" s="26">
        <v>94311</v>
      </c>
      <c r="G5824" s="26" t="s">
        <v>270</v>
      </c>
      <c r="H5824" s="26" t="s">
        <v>30633</v>
      </c>
      <c r="I5824" s="26" t="s">
        <v>30634</v>
      </c>
      <c r="J5824" s="26" t="s">
        <v>5176</v>
      </c>
    </row>
    <row r="5825" spans="1:10" x14ac:dyDescent="0.75">
      <c r="A5825" s="25">
        <v>2002</v>
      </c>
      <c r="B5825" s="25" t="s">
        <v>307</v>
      </c>
      <c r="C5825" s="25" t="s">
        <v>17537</v>
      </c>
      <c r="D5825" s="25" t="s">
        <v>10138</v>
      </c>
      <c r="E5825" s="25" t="s">
        <v>85</v>
      </c>
      <c r="F5825" s="25">
        <v>93820</v>
      </c>
      <c r="G5825" s="25" t="s">
        <v>12555</v>
      </c>
      <c r="H5825" s="25" t="s">
        <v>30635</v>
      </c>
      <c r="I5825" s="25" t="s">
        <v>30636</v>
      </c>
      <c r="J5825" s="25" t="s">
        <v>30637</v>
      </c>
    </row>
    <row r="5826" spans="1:10" x14ac:dyDescent="0.75">
      <c r="A5826" s="26">
        <v>2002</v>
      </c>
      <c r="B5826" s="26" t="s">
        <v>312</v>
      </c>
      <c r="C5826" s="26" t="s">
        <v>2118</v>
      </c>
      <c r="D5826" s="26" t="s">
        <v>5181</v>
      </c>
      <c r="E5826" s="26" t="s">
        <v>85</v>
      </c>
      <c r="F5826" s="26">
        <v>93333</v>
      </c>
      <c r="G5826" s="26" t="s">
        <v>5840</v>
      </c>
      <c r="H5826" s="26" t="s">
        <v>30638</v>
      </c>
      <c r="I5826" s="26" t="s">
        <v>30639</v>
      </c>
      <c r="J5826" s="26" t="s">
        <v>12835</v>
      </c>
    </row>
    <row r="5827" spans="1:10" x14ac:dyDescent="0.75">
      <c r="A5827" s="25">
        <v>2002</v>
      </c>
      <c r="B5827" s="25" t="s">
        <v>317</v>
      </c>
      <c r="C5827" s="25" t="s">
        <v>5953</v>
      </c>
      <c r="D5827" s="25" t="s">
        <v>5956</v>
      </c>
      <c r="E5827" s="25" t="s">
        <v>85</v>
      </c>
      <c r="F5827" s="25">
        <v>92769</v>
      </c>
      <c r="G5827" s="25" t="s">
        <v>285</v>
      </c>
      <c r="H5827" s="25" t="s">
        <v>21300</v>
      </c>
      <c r="I5827" s="25" t="s">
        <v>30640</v>
      </c>
      <c r="J5827" s="25" t="s">
        <v>7855</v>
      </c>
    </row>
    <row r="5828" spans="1:10" x14ac:dyDescent="0.75">
      <c r="A5828" s="26">
        <v>2002</v>
      </c>
      <c r="B5828" s="26" t="s">
        <v>322</v>
      </c>
      <c r="C5828" s="26" t="s">
        <v>4686</v>
      </c>
      <c r="D5828" s="26" t="s">
        <v>4687</v>
      </c>
      <c r="E5828" s="26" t="s">
        <v>85</v>
      </c>
      <c r="F5828" s="26">
        <v>92234</v>
      </c>
      <c r="G5828" s="26" t="s">
        <v>16791</v>
      </c>
      <c r="H5828" s="26" t="s">
        <v>30641</v>
      </c>
      <c r="I5828" s="26" t="s">
        <v>30642</v>
      </c>
      <c r="J5828" s="26" t="s">
        <v>22153</v>
      </c>
    </row>
    <row r="5829" spans="1:10" x14ac:dyDescent="0.75">
      <c r="A5829" s="25">
        <v>2002</v>
      </c>
      <c r="B5829" s="25" t="s">
        <v>327</v>
      </c>
      <c r="C5829" s="25" t="s">
        <v>1449</v>
      </c>
      <c r="D5829" s="25" t="s">
        <v>5961</v>
      </c>
      <c r="E5829" s="25" t="s">
        <v>85</v>
      </c>
      <c r="F5829" s="25">
        <v>91620</v>
      </c>
      <c r="G5829" s="25" t="s">
        <v>2441</v>
      </c>
      <c r="H5829" s="25" t="s">
        <v>30643</v>
      </c>
      <c r="I5829" s="25" t="s">
        <v>30644</v>
      </c>
      <c r="J5829" s="25" t="s">
        <v>30645</v>
      </c>
    </row>
    <row r="5830" spans="1:10" x14ac:dyDescent="0.75">
      <c r="A5830" s="26">
        <v>2002</v>
      </c>
      <c r="B5830" s="26" t="s">
        <v>332</v>
      </c>
      <c r="C5830" s="26" t="s">
        <v>13566</v>
      </c>
      <c r="D5830" s="26" t="s">
        <v>15241</v>
      </c>
      <c r="E5830" s="26" t="s">
        <v>85</v>
      </c>
      <c r="F5830" s="26">
        <v>90980</v>
      </c>
      <c r="G5830" s="26" t="s">
        <v>3900</v>
      </c>
      <c r="H5830" s="26" t="s">
        <v>30646</v>
      </c>
      <c r="I5830" s="26" t="s">
        <v>30647</v>
      </c>
      <c r="J5830" s="26" t="s">
        <v>9233</v>
      </c>
    </row>
    <row r="5831" spans="1:10" x14ac:dyDescent="0.75">
      <c r="A5831" s="25">
        <v>2002</v>
      </c>
      <c r="B5831" s="25" t="s">
        <v>337</v>
      </c>
      <c r="C5831" s="25" t="s">
        <v>4935</v>
      </c>
      <c r="D5831" s="25" t="s">
        <v>7860</v>
      </c>
      <c r="E5831" s="25" t="s">
        <v>85</v>
      </c>
      <c r="F5831" s="25">
        <v>90311</v>
      </c>
      <c r="G5831" s="25" t="s">
        <v>295</v>
      </c>
      <c r="H5831" s="25" t="s">
        <v>30648</v>
      </c>
      <c r="I5831" s="25" t="s">
        <v>30649</v>
      </c>
      <c r="J5831" s="25" t="s">
        <v>9470</v>
      </c>
    </row>
    <row r="5832" spans="1:10" x14ac:dyDescent="0.75">
      <c r="A5832" s="26">
        <v>2002</v>
      </c>
      <c r="B5832" s="26" t="s">
        <v>342</v>
      </c>
      <c r="C5832" s="26" t="s">
        <v>14537</v>
      </c>
      <c r="D5832" s="26" t="s">
        <v>12247</v>
      </c>
      <c r="E5832" s="26" t="s">
        <v>85</v>
      </c>
      <c r="F5832" s="26">
        <v>89640</v>
      </c>
      <c r="G5832" s="26" t="s">
        <v>2908</v>
      </c>
      <c r="H5832" s="26" t="s">
        <v>30650</v>
      </c>
      <c r="I5832" s="26" t="s">
        <v>30651</v>
      </c>
      <c r="J5832" s="26" t="s">
        <v>11847</v>
      </c>
    </row>
    <row r="5833" spans="1:10" x14ac:dyDescent="0.75">
      <c r="A5833" s="25">
        <v>2002</v>
      </c>
      <c r="B5833" s="25" t="s">
        <v>346</v>
      </c>
      <c r="C5833" s="25" t="s">
        <v>14537</v>
      </c>
      <c r="D5833" s="25" t="s">
        <v>18465</v>
      </c>
      <c r="E5833" s="25" t="s">
        <v>85</v>
      </c>
      <c r="F5833" s="25">
        <v>88874</v>
      </c>
      <c r="G5833" s="25" t="s">
        <v>1805</v>
      </c>
      <c r="H5833" s="25" t="s">
        <v>6182</v>
      </c>
      <c r="I5833" s="25" t="s">
        <v>30652</v>
      </c>
      <c r="J5833" s="25" t="s">
        <v>14916</v>
      </c>
    </row>
    <row r="5834" spans="1:10" x14ac:dyDescent="0.75">
      <c r="A5834" s="26">
        <v>2002</v>
      </c>
      <c r="B5834" s="26" t="s">
        <v>351</v>
      </c>
      <c r="C5834" s="26" t="s">
        <v>12448</v>
      </c>
      <c r="D5834" s="26" t="s">
        <v>12449</v>
      </c>
      <c r="E5834" s="26" t="s">
        <v>85</v>
      </c>
      <c r="F5834" s="26">
        <v>88115</v>
      </c>
      <c r="G5834" s="26" t="s">
        <v>19188</v>
      </c>
      <c r="H5834" s="26" t="s">
        <v>30653</v>
      </c>
      <c r="I5834" s="26" t="s">
        <v>30654</v>
      </c>
      <c r="J5834" s="26" t="s">
        <v>10383</v>
      </c>
    </row>
    <row r="5835" spans="1:10" x14ac:dyDescent="0.75">
      <c r="A5835" s="25">
        <v>2002</v>
      </c>
      <c r="B5835" s="25" t="s">
        <v>356</v>
      </c>
      <c r="C5835" s="25" t="s">
        <v>24578</v>
      </c>
      <c r="D5835" s="25" t="s">
        <v>24579</v>
      </c>
      <c r="E5835" s="25" t="s">
        <v>85</v>
      </c>
      <c r="F5835" s="25">
        <v>87266</v>
      </c>
      <c r="G5835" s="25" t="s">
        <v>11951</v>
      </c>
      <c r="H5835" s="25" t="s">
        <v>657</v>
      </c>
      <c r="I5835" s="25" t="s">
        <v>30655</v>
      </c>
      <c r="J5835" s="25" t="s">
        <v>28159</v>
      </c>
    </row>
    <row r="5836" spans="1:10" x14ac:dyDescent="0.75">
      <c r="A5836" s="26">
        <v>2002</v>
      </c>
      <c r="B5836" s="26" t="s">
        <v>360</v>
      </c>
      <c r="C5836" s="26" t="s">
        <v>15933</v>
      </c>
      <c r="D5836" s="26" t="s">
        <v>11212</v>
      </c>
      <c r="E5836" s="26" t="s">
        <v>85</v>
      </c>
      <c r="F5836" s="26">
        <v>86404</v>
      </c>
      <c r="G5836" s="26" t="s">
        <v>11213</v>
      </c>
      <c r="H5836" s="26" t="s">
        <v>30656</v>
      </c>
      <c r="I5836" s="26" t="s">
        <v>30657</v>
      </c>
      <c r="J5836" s="26" t="s">
        <v>30658</v>
      </c>
    </row>
    <row r="5837" spans="1:10" x14ac:dyDescent="0.75">
      <c r="A5837" s="25">
        <v>2002</v>
      </c>
      <c r="B5837" s="25" t="s">
        <v>365</v>
      </c>
      <c r="C5837" s="25" t="s">
        <v>12254</v>
      </c>
      <c r="D5837" s="25" t="s">
        <v>2143</v>
      </c>
      <c r="E5837" s="25" t="s">
        <v>85</v>
      </c>
      <c r="F5837" s="25">
        <v>85444</v>
      </c>
      <c r="G5837" s="25" t="s">
        <v>18017</v>
      </c>
      <c r="H5837" s="25" t="s">
        <v>30659</v>
      </c>
      <c r="I5837" s="25" t="s">
        <v>30660</v>
      </c>
      <c r="J5837" s="25" t="s">
        <v>29413</v>
      </c>
    </row>
    <row r="5838" spans="1:10" x14ac:dyDescent="0.75">
      <c r="A5838" s="26">
        <v>2002</v>
      </c>
      <c r="B5838" s="26" t="s">
        <v>370</v>
      </c>
      <c r="C5838" s="26" t="s">
        <v>2463</v>
      </c>
      <c r="D5838" s="26" t="s">
        <v>30661</v>
      </c>
      <c r="E5838" s="26" t="s">
        <v>85</v>
      </c>
      <c r="F5838" s="26">
        <v>84381</v>
      </c>
      <c r="G5838" s="26" t="s">
        <v>9931</v>
      </c>
      <c r="H5838" s="26" t="s">
        <v>30662</v>
      </c>
      <c r="I5838" s="26" t="s">
        <v>30663</v>
      </c>
      <c r="J5838" s="26" t="s">
        <v>12672</v>
      </c>
    </row>
    <row r="5839" spans="1:10" x14ac:dyDescent="0.75">
      <c r="A5839" s="25">
        <v>2002</v>
      </c>
      <c r="B5839" s="25" t="s">
        <v>375</v>
      </c>
      <c r="C5839" s="25" t="s">
        <v>13444</v>
      </c>
      <c r="D5839" s="25" t="s">
        <v>2795</v>
      </c>
      <c r="E5839" s="25" t="s">
        <v>85</v>
      </c>
      <c r="F5839" s="25">
        <v>83255</v>
      </c>
      <c r="G5839" s="25" t="s">
        <v>11849</v>
      </c>
      <c r="H5839" s="25" t="s">
        <v>30664</v>
      </c>
      <c r="I5839" s="25" t="s">
        <v>30665</v>
      </c>
      <c r="J5839" s="25" t="s">
        <v>24061</v>
      </c>
    </row>
    <row r="5840" spans="1:10" x14ac:dyDescent="0.75">
      <c r="A5840" s="26">
        <v>2002</v>
      </c>
      <c r="B5840" s="26" t="s">
        <v>379</v>
      </c>
      <c r="C5840" s="26" t="s">
        <v>29663</v>
      </c>
      <c r="D5840" s="26" t="s">
        <v>29664</v>
      </c>
      <c r="E5840" s="26" t="s">
        <v>85</v>
      </c>
      <c r="F5840" s="26">
        <v>82077</v>
      </c>
      <c r="G5840" s="26" t="s">
        <v>3088</v>
      </c>
      <c r="H5840" s="26" t="s">
        <v>30666</v>
      </c>
      <c r="I5840" s="26" t="s">
        <v>30667</v>
      </c>
      <c r="J5840" s="26" t="s">
        <v>25379</v>
      </c>
    </row>
    <row r="5841" spans="1:10" x14ac:dyDescent="0.75">
      <c r="A5841" s="25">
        <v>2002</v>
      </c>
      <c r="B5841" s="25" t="s">
        <v>384</v>
      </c>
      <c r="C5841" s="25" t="s">
        <v>12266</v>
      </c>
      <c r="D5841" s="25" t="s">
        <v>14553</v>
      </c>
      <c r="E5841" s="25" t="s">
        <v>85</v>
      </c>
      <c r="F5841" s="25">
        <v>80786</v>
      </c>
      <c r="G5841" s="25" t="s">
        <v>12267</v>
      </c>
      <c r="H5841" s="25" t="s">
        <v>7656</v>
      </c>
      <c r="I5841" s="25" t="s">
        <v>30668</v>
      </c>
      <c r="J5841" s="25" t="s">
        <v>11028</v>
      </c>
    </row>
    <row r="5842" spans="1:10" x14ac:dyDescent="0.75">
      <c r="A5842" s="26">
        <v>2002</v>
      </c>
      <c r="B5842" s="26" t="s">
        <v>389</v>
      </c>
      <c r="C5842" s="26" t="s">
        <v>30669</v>
      </c>
      <c r="D5842" s="26" t="s">
        <v>30670</v>
      </c>
      <c r="E5842" s="26" t="s">
        <v>85</v>
      </c>
      <c r="F5842" s="26">
        <v>79356</v>
      </c>
      <c r="G5842" s="26" t="s">
        <v>11302</v>
      </c>
      <c r="H5842" s="26" t="s">
        <v>30671</v>
      </c>
      <c r="I5842" s="26" t="s">
        <v>30672</v>
      </c>
      <c r="J5842" s="26" t="s">
        <v>14924</v>
      </c>
    </row>
    <row r="5843" spans="1:10" x14ac:dyDescent="0.75">
      <c r="A5843" s="25">
        <v>2002</v>
      </c>
      <c r="B5843" s="25" t="s">
        <v>394</v>
      </c>
      <c r="C5843" s="25" t="s">
        <v>2808</v>
      </c>
      <c r="D5843" s="25" t="s">
        <v>24322</v>
      </c>
      <c r="E5843" s="25" t="s">
        <v>85</v>
      </c>
      <c r="F5843" s="25">
        <v>77690</v>
      </c>
      <c r="G5843" s="25" t="s">
        <v>30673</v>
      </c>
      <c r="H5843" s="25" t="s">
        <v>30674</v>
      </c>
      <c r="I5843" s="25" t="s">
        <v>30675</v>
      </c>
      <c r="J5843" s="25" t="s">
        <v>25917</v>
      </c>
    </row>
    <row r="5844" spans="1:10" x14ac:dyDescent="0.75">
      <c r="A5844" s="26">
        <v>2002</v>
      </c>
      <c r="B5844" s="26" t="s">
        <v>398</v>
      </c>
      <c r="C5844" s="26" t="s">
        <v>30676</v>
      </c>
      <c r="D5844" s="26" t="s">
        <v>10401</v>
      </c>
      <c r="E5844" s="26" t="s">
        <v>85</v>
      </c>
      <c r="F5844" s="26">
        <v>76048</v>
      </c>
      <c r="G5844" s="26" t="s">
        <v>13925</v>
      </c>
      <c r="H5844" s="26" t="s">
        <v>30677</v>
      </c>
      <c r="I5844" s="26" t="s">
        <v>30678</v>
      </c>
      <c r="J5844" s="26" t="s">
        <v>5762</v>
      </c>
    </row>
    <row r="5845" spans="1:10" x14ac:dyDescent="0.75">
      <c r="A5845" s="25">
        <v>2002</v>
      </c>
      <c r="B5845" s="25" t="s">
        <v>403</v>
      </c>
      <c r="C5845" s="25" t="s">
        <v>3385</v>
      </c>
      <c r="D5845" s="25" t="s">
        <v>3386</v>
      </c>
      <c r="E5845" s="25" t="s">
        <v>85</v>
      </c>
      <c r="F5845" s="25">
        <v>74269</v>
      </c>
      <c r="G5845" s="25" t="s">
        <v>16371</v>
      </c>
      <c r="H5845" s="25" t="s">
        <v>30679</v>
      </c>
      <c r="I5845" s="25" t="s">
        <v>30680</v>
      </c>
      <c r="J5845" s="25" t="s">
        <v>4733</v>
      </c>
    </row>
    <row r="5846" spans="1:10" x14ac:dyDescent="0.75">
      <c r="A5846" s="26">
        <v>2002</v>
      </c>
      <c r="B5846" s="26" t="s">
        <v>408</v>
      </c>
      <c r="C5846" s="26" t="s">
        <v>4219</v>
      </c>
      <c r="D5846" s="26" t="s">
        <v>19967</v>
      </c>
      <c r="E5846" s="26" t="s">
        <v>85</v>
      </c>
      <c r="F5846" s="26">
        <v>72249</v>
      </c>
      <c r="G5846" s="26" t="s">
        <v>5313</v>
      </c>
      <c r="H5846" s="26" t="s">
        <v>30681</v>
      </c>
      <c r="I5846" s="26" t="s">
        <v>30682</v>
      </c>
      <c r="J5846" s="26" t="s">
        <v>383</v>
      </c>
    </row>
    <row r="5847" spans="1:10" x14ac:dyDescent="0.75">
      <c r="A5847" s="25">
        <v>2002</v>
      </c>
      <c r="B5847" s="25" t="s">
        <v>413</v>
      </c>
      <c r="C5847" s="25" t="s">
        <v>30683</v>
      </c>
      <c r="D5847" s="25" t="s">
        <v>30684</v>
      </c>
      <c r="E5847" s="25" t="s">
        <v>85</v>
      </c>
      <c r="F5847" s="25">
        <v>70175</v>
      </c>
      <c r="G5847" s="25" t="s">
        <v>9321</v>
      </c>
      <c r="H5847" s="25" t="s">
        <v>30685</v>
      </c>
      <c r="I5847" s="25" t="s">
        <v>30686</v>
      </c>
      <c r="J5847" s="25" t="s">
        <v>25927</v>
      </c>
    </row>
    <row r="5848" spans="1:10" x14ac:dyDescent="0.75">
      <c r="A5848" s="26">
        <v>2002</v>
      </c>
      <c r="B5848" s="26" t="s">
        <v>417</v>
      </c>
      <c r="C5848" s="26" t="s">
        <v>30687</v>
      </c>
      <c r="D5848" s="26" t="s">
        <v>30688</v>
      </c>
      <c r="E5848" s="26" t="s">
        <v>85</v>
      </c>
      <c r="F5848" s="26">
        <v>67849</v>
      </c>
      <c r="G5848" s="26" t="s">
        <v>2197</v>
      </c>
      <c r="H5848" s="26" t="s">
        <v>30689</v>
      </c>
      <c r="I5848" s="26" t="s">
        <v>30690</v>
      </c>
      <c r="J5848" s="26" t="s">
        <v>30691</v>
      </c>
    </row>
    <row r="5849" spans="1:10" x14ac:dyDescent="0.75">
      <c r="A5849" s="25">
        <v>2002</v>
      </c>
      <c r="B5849" s="25" t="s">
        <v>422</v>
      </c>
      <c r="C5849" s="25" t="s">
        <v>8831</v>
      </c>
      <c r="D5849" s="25" t="s">
        <v>30692</v>
      </c>
      <c r="E5849" s="25" t="s">
        <v>85</v>
      </c>
      <c r="F5849" s="25">
        <v>65346</v>
      </c>
      <c r="G5849" s="25" t="s">
        <v>21705</v>
      </c>
      <c r="H5849" s="25" t="s">
        <v>30693</v>
      </c>
      <c r="I5849" s="25" t="s">
        <v>30694</v>
      </c>
      <c r="J5849" s="25" t="s">
        <v>5517</v>
      </c>
    </row>
    <row r="5850" spans="1:10" x14ac:dyDescent="0.75">
      <c r="A5850" s="26">
        <v>2002</v>
      </c>
      <c r="B5850" s="26" t="s">
        <v>426</v>
      </c>
      <c r="C5850" s="26" t="s">
        <v>10628</v>
      </c>
      <c r="D5850" s="26" t="s">
        <v>30695</v>
      </c>
      <c r="E5850" s="26" t="s">
        <v>85</v>
      </c>
      <c r="F5850" s="26">
        <v>62560</v>
      </c>
      <c r="G5850" s="26" t="s">
        <v>9069</v>
      </c>
      <c r="H5850" s="26" t="s">
        <v>30696</v>
      </c>
      <c r="I5850" s="26" t="s">
        <v>30697</v>
      </c>
      <c r="J5850" s="26" t="s">
        <v>2845</v>
      </c>
    </row>
    <row r="5851" spans="1:10" x14ac:dyDescent="0.75">
      <c r="A5851" s="25">
        <v>2002</v>
      </c>
      <c r="B5851" s="25" t="s">
        <v>430</v>
      </c>
      <c r="C5851" s="25" t="s">
        <v>30698</v>
      </c>
      <c r="D5851" s="25" t="s">
        <v>30699</v>
      </c>
      <c r="E5851" s="25" t="s">
        <v>85</v>
      </c>
      <c r="F5851" s="25">
        <v>59780</v>
      </c>
      <c r="G5851" s="25" t="s">
        <v>12147</v>
      </c>
      <c r="H5851" s="25" t="s">
        <v>30700</v>
      </c>
      <c r="I5851" s="25" t="s">
        <v>30701</v>
      </c>
      <c r="J5851" s="25" t="s">
        <v>7234</v>
      </c>
    </row>
    <row r="5852" spans="1:10" x14ac:dyDescent="0.75">
      <c r="A5852" s="26">
        <v>2002</v>
      </c>
      <c r="B5852" s="26" t="s">
        <v>434</v>
      </c>
      <c r="C5852" s="26" t="s">
        <v>3136</v>
      </c>
      <c r="D5852" s="26" t="s">
        <v>30702</v>
      </c>
      <c r="E5852" s="26" t="s">
        <v>85</v>
      </c>
      <c r="F5852" s="26">
        <v>56790</v>
      </c>
      <c r="G5852" s="26" t="s">
        <v>5285</v>
      </c>
      <c r="H5852" s="26" t="s">
        <v>30703</v>
      </c>
      <c r="I5852" s="26" t="s">
        <v>30704</v>
      </c>
      <c r="J5852" s="26" t="s">
        <v>19114</v>
      </c>
    </row>
    <row r="5853" spans="1:10" x14ac:dyDescent="0.75">
      <c r="A5853" s="25">
        <v>2002</v>
      </c>
      <c r="B5853" s="25" t="s">
        <v>439</v>
      </c>
      <c r="C5853" s="25" t="s">
        <v>30705</v>
      </c>
      <c r="D5853" s="25" t="s">
        <v>14772</v>
      </c>
      <c r="E5853" s="25" t="s">
        <v>85</v>
      </c>
      <c r="F5853" s="25">
        <v>53522</v>
      </c>
      <c r="G5853" s="25" t="s">
        <v>3209</v>
      </c>
      <c r="H5853" s="25" t="s">
        <v>7923</v>
      </c>
      <c r="I5853" s="25" t="s">
        <v>30706</v>
      </c>
      <c r="J5853" s="25" t="s">
        <v>4759</v>
      </c>
    </row>
    <row r="5854" spans="1:10" x14ac:dyDescent="0.75">
      <c r="A5854" s="26">
        <v>2002</v>
      </c>
      <c r="B5854" s="26" t="s">
        <v>444</v>
      </c>
      <c r="C5854" s="26" t="s">
        <v>14944</v>
      </c>
      <c r="D5854" s="26" t="s">
        <v>30707</v>
      </c>
      <c r="E5854" s="26" t="s">
        <v>85</v>
      </c>
      <c r="F5854" s="26">
        <v>50237</v>
      </c>
      <c r="G5854" s="26" t="s">
        <v>30708</v>
      </c>
      <c r="H5854" s="26" t="s">
        <v>30709</v>
      </c>
      <c r="I5854" s="26" t="s">
        <v>30710</v>
      </c>
      <c r="J5854" s="26" t="s">
        <v>10447</v>
      </c>
    </row>
    <row r="5855" spans="1:10" x14ac:dyDescent="0.75">
      <c r="A5855" s="25">
        <v>2002</v>
      </c>
      <c r="B5855" s="25" t="s">
        <v>449</v>
      </c>
      <c r="C5855" s="25" t="s">
        <v>30711</v>
      </c>
      <c r="D5855" s="25" t="s">
        <v>7462</v>
      </c>
      <c r="E5855" s="25" t="s">
        <v>85</v>
      </c>
      <c r="F5855" s="25">
        <v>46569</v>
      </c>
      <c r="G5855" s="25" t="s">
        <v>27482</v>
      </c>
      <c r="H5855" s="25" t="s">
        <v>30712</v>
      </c>
      <c r="I5855" s="25" t="s">
        <v>30713</v>
      </c>
      <c r="J5855" s="25" t="s">
        <v>9538</v>
      </c>
    </row>
    <row r="5856" spans="1:10" x14ac:dyDescent="0.75">
      <c r="A5856" s="26">
        <v>2002</v>
      </c>
      <c r="B5856" s="26" t="s">
        <v>453</v>
      </c>
      <c r="C5856" s="26" t="s">
        <v>30714</v>
      </c>
      <c r="D5856" s="26" t="s">
        <v>29970</v>
      </c>
      <c r="E5856" s="26" t="s">
        <v>85</v>
      </c>
      <c r="F5856" s="26">
        <v>42909</v>
      </c>
      <c r="G5856" s="26" t="s">
        <v>12740</v>
      </c>
      <c r="H5856" s="26" t="s">
        <v>30715</v>
      </c>
      <c r="I5856" s="26" t="s">
        <v>30716</v>
      </c>
      <c r="J5856" s="26" t="s">
        <v>30717</v>
      </c>
    </row>
    <row r="5857" spans="1:10" x14ac:dyDescent="0.75">
      <c r="A5857" s="25">
        <v>2002</v>
      </c>
      <c r="B5857" s="25" t="s">
        <v>457</v>
      </c>
      <c r="C5857" s="25" t="s">
        <v>30718</v>
      </c>
      <c r="D5857" s="25" t="s">
        <v>30719</v>
      </c>
      <c r="E5857" s="25" t="s">
        <v>85</v>
      </c>
      <c r="F5857" s="25">
        <v>38762</v>
      </c>
      <c r="G5857" s="25" t="s">
        <v>29987</v>
      </c>
      <c r="H5857" s="25" t="s">
        <v>30720</v>
      </c>
      <c r="I5857" s="25" t="s">
        <v>30721</v>
      </c>
      <c r="J5857" s="25" t="s">
        <v>25960</v>
      </c>
    </row>
    <row r="5858" spans="1:10" x14ac:dyDescent="0.75">
      <c r="A5858" s="26">
        <v>2002</v>
      </c>
      <c r="B5858" s="26" t="s">
        <v>462</v>
      </c>
      <c r="C5858" s="26" t="s">
        <v>28229</v>
      </c>
      <c r="D5858" s="26" t="s">
        <v>28230</v>
      </c>
      <c r="E5858" s="26" t="s">
        <v>85</v>
      </c>
      <c r="F5858" s="26">
        <v>35228</v>
      </c>
      <c r="G5858" s="26" t="s">
        <v>25232</v>
      </c>
      <c r="H5858" s="26" t="s">
        <v>30722</v>
      </c>
      <c r="I5858" s="26" t="s">
        <v>30723</v>
      </c>
      <c r="J5858" s="26" t="s">
        <v>13697</v>
      </c>
    </row>
    <row r="5859" spans="1:10" x14ac:dyDescent="0.75">
      <c r="A5859" s="25">
        <v>2002</v>
      </c>
      <c r="B5859" s="25" t="s">
        <v>467</v>
      </c>
      <c r="C5859" s="25" t="s">
        <v>30724</v>
      </c>
      <c r="D5859" s="25" t="s">
        <v>30725</v>
      </c>
      <c r="E5859" s="25" t="s">
        <v>85</v>
      </c>
      <c r="F5859" s="25">
        <v>31496</v>
      </c>
      <c r="G5859" s="25" t="s">
        <v>6373</v>
      </c>
      <c r="H5859" s="25" t="s">
        <v>30726</v>
      </c>
      <c r="I5859" s="25" t="s">
        <v>30727</v>
      </c>
      <c r="J5859" s="25" t="s">
        <v>5297</v>
      </c>
    </row>
    <row r="5860" spans="1:10" x14ac:dyDescent="0.75">
      <c r="A5860" s="26">
        <v>2002</v>
      </c>
      <c r="B5860" s="26" t="s">
        <v>472</v>
      </c>
      <c r="C5860" s="26" t="s">
        <v>30728</v>
      </c>
      <c r="D5860" s="26" t="s">
        <v>30729</v>
      </c>
      <c r="E5860" s="26" t="s">
        <v>85</v>
      </c>
      <c r="F5860" s="26">
        <v>27591</v>
      </c>
      <c r="G5860" s="26" t="s">
        <v>30730</v>
      </c>
      <c r="H5860" s="26" t="s">
        <v>30731</v>
      </c>
      <c r="I5860" s="26" t="s">
        <v>30732</v>
      </c>
      <c r="J5860" s="26" t="s">
        <v>7722</v>
      </c>
    </row>
    <row r="5861" spans="1:10" x14ac:dyDescent="0.75">
      <c r="A5861" s="25">
        <v>2002</v>
      </c>
      <c r="B5861" s="25" t="s">
        <v>478</v>
      </c>
      <c r="C5861" s="25" t="s">
        <v>30733</v>
      </c>
      <c r="D5861" s="25" t="s">
        <v>30734</v>
      </c>
      <c r="E5861" s="25" t="s">
        <v>85</v>
      </c>
      <c r="F5861" s="25">
        <v>24170</v>
      </c>
      <c r="G5861" s="25" t="s">
        <v>21412</v>
      </c>
      <c r="H5861" s="25" t="s">
        <v>30735</v>
      </c>
      <c r="I5861" s="25" t="s">
        <v>30736</v>
      </c>
      <c r="J5861" s="25" t="s">
        <v>3455</v>
      </c>
    </row>
    <row r="5862" spans="1:10" x14ac:dyDescent="0.75">
      <c r="A5862" s="26">
        <v>2002</v>
      </c>
      <c r="B5862" s="26" t="s">
        <v>483</v>
      </c>
      <c r="C5862" s="26" t="s">
        <v>30737</v>
      </c>
      <c r="D5862" s="26" t="s">
        <v>30738</v>
      </c>
      <c r="E5862" s="26" t="s">
        <v>85</v>
      </c>
      <c r="F5862" s="26">
        <v>20292</v>
      </c>
      <c r="G5862" s="26" t="s">
        <v>1589</v>
      </c>
      <c r="H5862" s="26" t="s">
        <v>30739</v>
      </c>
      <c r="I5862" s="26" t="s">
        <v>4945</v>
      </c>
      <c r="J5862" s="26" t="s">
        <v>13513</v>
      </c>
    </row>
    <row r="5863" spans="1:10" x14ac:dyDescent="0.75">
      <c r="A5863" s="25">
        <v>2002</v>
      </c>
      <c r="B5863" s="25" t="s">
        <v>487</v>
      </c>
      <c r="C5863" s="25" t="s">
        <v>30740</v>
      </c>
      <c r="D5863" s="25" t="s">
        <v>30741</v>
      </c>
      <c r="E5863" s="25" t="s">
        <v>85</v>
      </c>
      <c r="F5863" s="25">
        <v>16931</v>
      </c>
      <c r="G5863" s="25" t="s">
        <v>30742</v>
      </c>
      <c r="H5863" s="25" t="s">
        <v>30743</v>
      </c>
      <c r="I5863" s="25" t="s">
        <v>30744</v>
      </c>
      <c r="J5863" s="25" t="s">
        <v>9783</v>
      </c>
    </row>
    <row r="5864" spans="1:10" x14ac:dyDescent="0.75">
      <c r="A5864" s="26">
        <v>2002</v>
      </c>
      <c r="B5864" s="26" t="s">
        <v>493</v>
      </c>
      <c r="C5864" s="26" t="s">
        <v>30745</v>
      </c>
      <c r="D5864" s="26" t="s">
        <v>30746</v>
      </c>
      <c r="E5864" s="26" t="s">
        <v>85</v>
      </c>
      <c r="F5864" s="26">
        <v>13846</v>
      </c>
      <c r="G5864" s="26" t="s">
        <v>12317</v>
      </c>
      <c r="H5864" s="26" t="s">
        <v>30747</v>
      </c>
      <c r="I5864" s="26" t="s">
        <v>30748</v>
      </c>
      <c r="J5864" s="26" t="s">
        <v>1923</v>
      </c>
    </row>
    <row r="5865" spans="1:10" x14ac:dyDescent="0.75">
      <c r="A5865" s="25">
        <v>2002</v>
      </c>
      <c r="B5865" s="25" t="s">
        <v>498</v>
      </c>
      <c r="C5865" s="25" t="s">
        <v>30749</v>
      </c>
      <c r="D5865" s="25" t="s">
        <v>30750</v>
      </c>
      <c r="E5865" s="25" t="s">
        <v>85</v>
      </c>
      <c r="F5865" s="25">
        <v>11136</v>
      </c>
      <c r="G5865" s="25" t="s">
        <v>15513</v>
      </c>
      <c r="H5865" s="25" t="s">
        <v>30751</v>
      </c>
      <c r="I5865" s="25" t="s">
        <v>15469</v>
      </c>
      <c r="J5865" s="25" t="s">
        <v>875</v>
      </c>
    </row>
    <row r="5866" spans="1:10" x14ac:dyDescent="0.75">
      <c r="A5866" s="26">
        <v>2002</v>
      </c>
      <c r="B5866" s="26" t="s">
        <v>504</v>
      </c>
      <c r="C5866" s="26" t="s">
        <v>19761</v>
      </c>
      <c r="D5866" s="26" t="s">
        <v>30752</v>
      </c>
      <c r="E5866" s="26" t="s">
        <v>85</v>
      </c>
      <c r="F5866" s="26">
        <v>8757</v>
      </c>
      <c r="G5866" s="26" t="s">
        <v>7757</v>
      </c>
      <c r="H5866" s="26" t="s">
        <v>30753</v>
      </c>
      <c r="I5866" s="26" t="s">
        <v>30754</v>
      </c>
      <c r="J5866" s="26" t="s">
        <v>5048</v>
      </c>
    </row>
    <row r="5867" spans="1:10" x14ac:dyDescent="0.75">
      <c r="A5867" s="25">
        <v>2002</v>
      </c>
      <c r="B5867" s="25" t="s">
        <v>510</v>
      </c>
      <c r="C5867" s="25" t="s">
        <v>30755</v>
      </c>
      <c r="D5867" s="25" t="s">
        <v>30756</v>
      </c>
      <c r="E5867" s="25" t="s">
        <v>85</v>
      </c>
      <c r="F5867" s="25">
        <v>6728</v>
      </c>
      <c r="G5867" s="25" t="s">
        <v>30757</v>
      </c>
      <c r="H5867" s="25" t="s">
        <v>30758</v>
      </c>
      <c r="I5867" s="25" t="s">
        <v>30759</v>
      </c>
      <c r="J5867" s="25" t="s">
        <v>1585</v>
      </c>
    </row>
    <row r="5868" spans="1:10" x14ac:dyDescent="0.75">
      <c r="A5868" s="26">
        <v>2002</v>
      </c>
      <c r="B5868" s="26" t="s">
        <v>517</v>
      </c>
      <c r="C5868" s="26" t="s">
        <v>30760</v>
      </c>
      <c r="D5868" s="26" t="s">
        <v>30761</v>
      </c>
      <c r="E5868" s="26" t="s">
        <v>85</v>
      </c>
      <c r="F5868" s="26">
        <v>5068</v>
      </c>
      <c r="G5868" s="26" t="s">
        <v>5595</v>
      </c>
      <c r="H5868" s="26" t="s">
        <v>13917</v>
      </c>
      <c r="I5868" s="26" t="s">
        <v>30762</v>
      </c>
      <c r="J5868" s="26" t="s">
        <v>887</v>
      </c>
    </row>
    <row r="5869" spans="1:10" x14ac:dyDescent="0.75">
      <c r="A5869" s="25">
        <v>2002</v>
      </c>
      <c r="B5869" s="25" t="s">
        <v>524</v>
      </c>
      <c r="C5869" s="25" t="s">
        <v>30763</v>
      </c>
      <c r="D5869" s="25" t="s">
        <v>30764</v>
      </c>
      <c r="E5869" s="25" t="s">
        <v>85</v>
      </c>
      <c r="F5869" s="25">
        <v>3639</v>
      </c>
      <c r="G5869" s="25" t="s">
        <v>3191</v>
      </c>
      <c r="H5869" s="25" t="s">
        <v>1604</v>
      </c>
      <c r="I5869" s="25" t="s">
        <v>30765</v>
      </c>
      <c r="J5869" s="25" t="s">
        <v>6075</v>
      </c>
    </row>
    <row r="5870" spans="1:10" x14ac:dyDescent="0.75">
      <c r="A5870" s="26">
        <v>2002</v>
      </c>
      <c r="B5870" s="26" t="s">
        <v>532</v>
      </c>
      <c r="C5870" s="26" t="s">
        <v>30766</v>
      </c>
      <c r="D5870" s="26" t="s">
        <v>30767</v>
      </c>
      <c r="E5870" s="26" t="s">
        <v>85</v>
      </c>
      <c r="F5870" s="26">
        <v>2580</v>
      </c>
      <c r="G5870" s="26" t="s">
        <v>3361</v>
      </c>
      <c r="H5870" s="26" t="s">
        <v>9801</v>
      </c>
      <c r="I5870" s="26" t="s">
        <v>11093</v>
      </c>
      <c r="J5870" s="26" t="s">
        <v>12755</v>
      </c>
    </row>
    <row r="5871" spans="1:10" x14ac:dyDescent="0.75">
      <c r="A5871" s="25">
        <v>2002</v>
      </c>
      <c r="B5871" s="25" t="s">
        <v>539</v>
      </c>
      <c r="C5871" s="25" t="s">
        <v>30768</v>
      </c>
      <c r="D5871" s="25" t="s">
        <v>30769</v>
      </c>
      <c r="E5871" s="25" t="s">
        <v>85</v>
      </c>
      <c r="F5871" s="25">
        <v>1777</v>
      </c>
      <c r="G5871" s="25" t="s">
        <v>12035</v>
      </c>
      <c r="H5871" s="25" t="s">
        <v>16109</v>
      </c>
      <c r="I5871" s="25" t="s">
        <v>30770</v>
      </c>
      <c r="J5871" s="25" t="s">
        <v>3779</v>
      </c>
    </row>
    <row r="5872" spans="1:10" x14ac:dyDescent="0.75">
      <c r="A5872" s="26">
        <v>2002</v>
      </c>
      <c r="B5872" s="26" t="s">
        <v>545</v>
      </c>
      <c r="C5872" s="26" t="s">
        <v>30771</v>
      </c>
      <c r="D5872" s="26" t="s">
        <v>30772</v>
      </c>
      <c r="E5872" s="26" t="s">
        <v>85</v>
      </c>
      <c r="F5872" s="26">
        <v>1187</v>
      </c>
      <c r="G5872" s="26" t="s">
        <v>2423</v>
      </c>
      <c r="H5872" s="26" t="s">
        <v>4950</v>
      </c>
      <c r="I5872" s="26" t="s">
        <v>3458</v>
      </c>
      <c r="J5872" s="26" t="s">
        <v>7300</v>
      </c>
    </row>
    <row r="5873" spans="1:10" x14ac:dyDescent="0.75">
      <c r="A5873" s="25">
        <v>2002</v>
      </c>
      <c r="B5873" s="25" t="s">
        <v>550</v>
      </c>
      <c r="C5873" s="25" t="s">
        <v>30773</v>
      </c>
      <c r="D5873" s="25" t="s">
        <v>30774</v>
      </c>
      <c r="E5873" s="25" t="s">
        <v>85</v>
      </c>
      <c r="F5873" s="25">
        <v>768</v>
      </c>
      <c r="G5873" s="25" t="s">
        <v>2609</v>
      </c>
      <c r="H5873" s="25" t="s">
        <v>12160</v>
      </c>
      <c r="I5873" s="25" t="s">
        <v>10598</v>
      </c>
      <c r="J5873" s="25" t="s">
        <v>3790</v>
      </c>
    </row>
    <row r="5874" spans="1:10" x14ac:dyDescent="0.75">
      <c r="A5874" s="26">
        <v>2002</v>
      </c>
      <c r="B5874" s="26" t="s">
        <v>143</v>
      </c>
      <c r="C5874" s="26" t="s">
        <v>30775</v>
      </c>
      <c r="D5874" s="26" t="s">
        <v>30776</v>
      </c>
      <c r="E5874" s="26" t="s">
        <v>85</v>
      </c>
      <c r="F5874" s="26">
        <v>482</v>
      </c>
      <c r="G5874" s="26" t="s">
        <v>1384</v>
      </c>
      <c r="H5874" s="26" t="s">
        <v>5946</v>
      </c>
      <c r="I5874" s="26" t="s">
        <v>10480</v>
      </c>
      <c r="J5874" s="26" t="s">
        <v>3793</v>
      </c>
    </row>
    <row r="5875" spans="1:10" x14ac:dyDescent="0.75">
      <c r="A5875" s="25">
        <v>2002</v>
      </c>
      <c r="B5875" s="25" t="s">
        <v>557</v>
      </c>
      <c r="C5875" s="25" t="s">
        <v>30777</v>
      </c>
      <c r="D5875" s="25" t="s">
        <v>30778</v>
      </c>
      <c r="E5875" s="25" t="s">
        <v>85</v>
      </c>
      <c r="F5875" s="25">
        <v>292</v>
      </c>
      <c r="G5875" s="25" t="s">
        <v>1282</v>
      </c>
      <c r="H5875" s="25" t="s">
        <v>164</v>
      </c>
      <c r="I5875" s="25" t="s">
        <v>17135</v>
      </c>
      <c r="J5875" s="25" t="s">
        <v>2940</v>
      </c>
    </row>
    <row r="5876" spans="1:10" x14ac:dyDescent="0.75">
      <c r="A5876" s="26">
        <v>2002</v>
      </c>
      <c r="B5876" s="26" t="s">
        <v>127</v>
      </c>
      <c r="C5876" s="26" t="s">
        <v>30779</v>
      </c>
      <c r="D5876" s="26" t="s">
        <v>30780</v>
      </c>
      <c r="E5876" s="26" t="s">
        <v>85</v>
      </c>
      <c r="F5876" s="26">
        <v>172</v>
      </c>
      <c r="G5876" s="26" t="s">
        <v>417</v>
      </c>
      <c r="H5876" s="26" t="s">
        <v>1630</v>
      </c>
      <c r="I5876" s="26" t="s">
        <v>1420</v>
      </c>
      <c r="J5876" s="26" t="s">
        <v>1631</v>
      </c>
    </row>
    <row r="5877" spans="1:10" x14ac:dyDescent="0.75">
      <c r="A5877" s="25">
        <v>2002</v>
      </c>
      <c r="B5877" s="25" t="s">
        <v>131</v>
      </c>
      <c r="C5877" s="25" t="s">
        <v>30781</v>
      </c>
      <c r="D5877" s="25" t="s">
        <v>30782</v>
      </c>
      <c r="E5877" s="25" t="s">
        <v>85</v>
      </c>
      <c r="F5877" s="25">
        <v>98</v>
      </c>
      <c r="G5877" s="25" t="s">
        <v>272</v>
      </c>
      <c r="H5877" s="25" t="s">
        <v>426</v>
      </c>
      <c r="I5877" s="25" t="s">
        <v>6153</v>
      </c>
      <c r="J5877" s="25" t="s">
        <v>2946</v>
      </c>
    </row>
    <row r="5878" spans="1:10" x14ac:dyDescent="0.75">
      <c r="A5878" s="26">
        <v>2002</v>
      </c>
      <c r="B5878" s="26" t="s">
        <v>567</v>
      </c>
      <c r="C5878" s="26" t="s">
        <v>30783</v>
      </c>
      <c r="D5878" s="26" t="s">
        <v>30784</v>
      </c>
      <c r="E5878" s="26" t="s">
        <v>85</v>
      </c>
      <c r="F5878" s="26">
        <v>54</v>
      </c>
      <c r="G5878" s="26" t="s">
        <v>187</v>
      </c>
      <c r="H5878" s="26" t="s">
        <v>257</v>
      </c>
      <c r="I5878" s="26" t="s">
        <v>462</v>
      </c>
      <c r="J5878" s="26" t="s">
        <v>2311</v>
      </c>
    </row>
    <row r="5879" spans="1:10" x14ac:dyDescent="0.75">
      <c r="A5879" s="25">
        <v>2002</v>
      </c>
      <c r="B5879" s="25" t="s">
        <v>116</v>
      </c>
      <c r="C5879" s="25" t="s">
        <v>30785</v>
      </c>
      <c r="D5879" s="25" t="s">
        <v>30786</v>
      </c>
      <c r="E5879" s="25" t="s">
        <v>85</v>
      </c>
      <c r="F5879" s="25">
        <v>29</v>
      </c>
      <c r="G5879" s="25" t="s">
        <v>141</v>
      </c>
      <c r="H5879" s="25" t="s">
        <v>174</v>
      </c>
      <c r="I5879" s="25" t="s">
        <v>267</v>
      </c>
      <c r="J5879" s="25" t="s">
        <v>563</v>
      </c>
    </row>
    <row r="5880" spans="1:10" x14ac:dyDescent="0.75">
      <c r="A5880" s="26">
        <v>2002</v>
      </c>
      <c r="B5880" s="26" t="s">
        <v>574</v>
      </c>
      <c r="C5880" s="26" t="s">
        <v>30787</v>
      </c>
      <c r="D5880" s="26" t="s">
        <v>30788</v>
      </c>
      <c r="E5880" s="26" t="s">
        <v>85</v>
      </c>
      <c r="F5880" s="26">
        <v>15</v>
      </c>
      <c r="G5880" s="26" t="s">
        <v>113</v>
      </c>
      <c r="H5880" s="26" t="s">
        <v>129</v>
      </c>
      <c r="I5880" s="26" t="s">
        <v>171</v>
      </c>
      <c r="J5880" s="26" t="s">
        <v>566</v>
      </c>
    </row>
    <row r="5881" spans="1:10" x14ac:dyDescent="0.75">
      <c r="A5881" s="25">
        <v>2002</v>
      </c>
      <c r="B5881" s="25" t="s">
        <v>578</v>
      </c>
      <c r="C5881" s="25" t="s">
        <v>30789</v>
      </c>
      <c r="D5881" s="25" t="s">
        <v>30790</v>
      </c>
      <c r="E5881" s="25" t="s">
        <v>85</v>
      </c>
      <c r="F5881" s="25">
        <v>7</v>
      </c>
      <c r="G5881" s="25" t="s">
        <v>99</v>
      </c>
      <c r="H5881" s="25" t="s">
        <v>104</v>
      </c>
      <c r="I5881" s="25" t="s">
        <v>125</v>
      </c>
      <c r="J5881" s="25" t="s">
        <v>570</v>
      </c>
    </row>
    <row r="5882" spans="1:10" x14ac:dyDescent="0.75">
      <c r="A5882" s="26">
        <v>2002</v>
      </c>
      <c r="B5882" s="26" t="s">
        <v>535</v>
      </c>
      <c r="C5882" s="26" t="s">
        <v>30791</v>
      </c>
      <c r="D5882" s="26" t="s">
        <v>30792</v>
      </c>
      <c r="E5882" s="26" t="s">
        <v>85</v>
      </c>
      <c r="F5882" s="26">
        <v>4</v>
      </c>
      <c r="G5882" s="26" t="s">
        <v>88</v>
      </c>
      <c r="H5882" s="26" t="s">
        <v>94</v>
      </c>
      <c r="I5882" s="26" t="s">
        <v>104</v>
      </c>
      <c r="J5882" s="26" t="s">
        <v>573</v>
      </c>
    </row>
    <row r="5883" spans="1:10" x14ac:dyDescent="0.75">
      <c r="A5883" s="25">
        <v>2002</v>
      </c>
      <c r="B5883" s="25" t="s">
        <v>585</v>
      </c>
      <c r="C5883" s="25" t="s">
        <v>30793</v>
      </c>
      <c r="D5883" s="25" t="s">
        <v>30794</v>
      </c>
      <c r="E5883" s="25" t="s">
        <v>85</v>
      </c>
      <c r="F5883" s="25">
        <v>2</v>
      </c>
      <c r="G5883" s="25" t="s">
        <v>82</v>
      </c>
      <c r="H5883" s="25" t="s">
        <v>82</v>
      </c>
      <c r="I5883" s="25" t="s">
        <v>88</v>
      </c>
      <c r="J5883" s="25" t="s">
        <v>2324</v>
      </c>
    </row>
    <row r="5884" spans="1:10" x14ac:dyDescent="0.75">
      <c r="A5884" s="26">
        <v>2002</v>
      </c>
      <c r="B5884" s="26" t="s">
        <v>589</v>
      </c>
      <c r="C5884" s="26" t="s">
        <v>5376</v>
      </c>
      <c r="D5884" s="26" t="s">
        <v>591</v>
      </c>
      <c r="E5884" s="26" t="s">
        <v>2327</v>
      </c>
      <c r="F5884" s="26">
        <v>1</v>
      </c>
      <c r="G5884" s="26" t="s">
        <v>82</v>
      </c>
      <c r="H5884" s="26" t="s">
        <v>82</v>
      </c>
      <c r="I5884" s="26" t="s">
        <v>82</v>
      </c>
      <c r="J5884" s="26" t="s">
        <v>2327</v>
      </c>
    </row>
    <row r="5885" spans="1:10" x14ac:dyDescent="0.75">
      <c r="A5885" s="25">
        <v>2003</v>
      </c>
      <c r="B5885" s="25" t="s">
        <v>76</v>
      </c>
      <c r="C5885" s="25" t="s">
        <v>1788</v>
      </c>
      <c r="D5885" s="25" t="s">
        <v>13614</v>
      </c>
      <c r="E5885" s="25" t="s">
        <v>7555</v>
      </c>
      <c r="F5885" s="25">
        <v>100000</v>
      </c>
      <c r="G5885" s="25" t="s">
        <v>16250</v>
      </c>
      <c r="H5885" s="25" t="s">
        <v>15731</v>
      </c>
      <c r="I5885" s="25" t="s">
        <v>30795</v>
      </c>
      <c r="J5885" s="25" t="s">
        <v>30796</v>
      </c>
    </row>
    <row r="5886" spans="1:10" x14ac:dyDescent="0.75">
      <c r="A5886" s="26">
        <v>2003</v>
      </c>
      <c r="B5886" s="26" t="s">
        <v>82</v>
      </c>
      <c r="C5886" s="26" t="s">
        <v>5657</v>
      </c>
      <c r="D5886" s="26" t="s">
        <v>5657</v>
      </c>
      <c r="E5886" s="26" t="s">
        <v>85</v>
      </c>
      <c r="F5886" s="26">
        <v>99347</v>
      </c>
      <c r="G5886" s="26" t="s">
        <v>257</v>
      </c>
      <c r="H5886" s="26" t="s">
        <v>30797</v>
      </c>
      <c r="I5886" s="26" t="s">
        <v>30798</v>
      </c>
      <c r="J5886" s="26" t="s">
        <v>30799</v>
      </c>
    </row>
    <row r="5887" spans="1:10" x14ac:dyDescent="0.75">
      <c r="A5887" s="25">
        <v>2003</v>
      </c>
      <c r="B5887" s="25" t="s">
        <v>88</v>
      </c>
      <c r="C5887" s="25" t="s">
        <v>4630</v>
      </c>
      <c r="D5887" s="25" t="s">
        <v>4630</v>
      </c>
      <c r="E5887" s="25" t="s">
        <v>85</v>
      </c>
      <c r="F5887" s="25">
        <v>99306</v>
      </c>
      <c r="G5887" s="25" t="s">
        <v>221</v>
      </c>
      <c r="H5887" s="25" t="s">
        <v>14877</v>
      </c>
      <c r="I5887" s="25" t="s">
        <v>30800</v>
      </c>
      <c r="J5887" s="25" t="s">
        <v>30801</v>
      </c>
    </row>
    <row r="5888" spans="1:10" x14ac:dyDescent="0.75">
      <c r="A5888" s="26">
        <v>2003</v>
      </c>
      <c r="B5888" s="26" t="s">
        <v>94</v>
      </c>
      <c r="C5888" s="26" t="s">
        <v>7570</v>
      </c>
      <c r="D5888" s="26" t="s">
        <v>7570</v>
      </c>
      <c r="E5888" s="26" t="s">
        <v>85</v>
      </c>
      <c r="F5888" s="26">
        <v>99273</v>
      </c>
      <c r="G5888" s="26" t="s">
        <v>192</v>
      </c>
      <c r="H5888" s="26" t="s">
        <v>13964</v>
      </c>
      <c r="I5888" s="26" t="s">
        <v>30802</v>
      </c>
      <c r="J5888" s="26" t="s">
        <v>28566</v>
      </c>
    </row>
    <row r="5889" spans="1:10" x14ac:dyDescent="0.75">
      <c r="A5889" s="25">
        <v>2003</v>
      </c>
      <c r="B5889" s="25" t="s">
        <v>99</v>
      </c>
      <c r="C5889" s="25" t="s">
        <v>11995</v>
      </c>
      <c r="D5889" s="25" t="s">
        <v>11995</v>
      </c>
      <c r="E5889" s="25" t="s">
        <v>85</v>
      </c>
      <c r="F5889" s="25">
        <v>99247</v>
      </c>
      <c r="G5889" s="25" t="s">
        <v>138</v>
      </c>
      <c r="H5889" s="25" t="s">
        <v>14137</v>
      </c>
      <c r="I5889" s="25" t="s">
        <v>30803</v>
      </c>
      <c r="J5889" s="25" t="s">
        <v>29554</v>
      </c>
    </row>
    <row r="5890" spans="1:10" x14ac:dyDescent="0.75">
      <c r="A5890" s="26">
        <v>2003</v>
      </c>
      <c r="B5890" s="26" t="s">
        <v>104</v>
      </c>
      <c r="C5890" s="26" t="s">
        <v>11995</v>
      </c>
      <c r="D5890" s="26" t="s">
        <v>11995</v>
      </c>
      <c r="E5890" s="26" t="s">
        <v>85</v>
      </c>
      <c r="F5890" s="26">
        <v>99234</v>
      </c>
      <c r="G5890" s="26" t="s">
        <v>138</v>
      </c>
      <c r="H5890" s="26" t="s">
        <v>14138</v>
      </c>
      <c r="I5890" s="26" t="s">
        <v>30805</v>
      </c>
      <c r="J5890" s="26" t="s">
        <v>15354</v>
      </c>
    </row>
    <row r="5891" spans="1:10" x14ac:dyDescent="0.75">
      <c r="A5891" s="25">
        <v>2003</v>
      </c>
      <c r="B5891" s="25" t="s">
        <v>109</v>
      </c>
      <c r="C5891" s="25" t="s">
        <v>11372</v>
      </c>
      <c r="D5891" s="25" t="s">
        <v>11372</v>
      </c>
      <c r="E5891" s="25" t="s">
        <v>85</v>
      </c>
      <c r="F5891" s="25">
        <v>99222</v>
      </c>
      <c r="G5891" s="25" t="s">
        <v>141</v>
      </c>
      <c r="H5891" s="25" t="s">
        <v>30806</v>
      </c>
      <c r="I5891" s="25" t="s">
        <v>30807</v>
      </c>
      <c r="J5891" s="25" t="s">
        <v>30808</v>
      </c>
    </row>
    <row r="5892" spans="1:10" x14ac:dyDescent="0.75">
      <c r="A5892" s="26">
        <v>2003</v>
      </c>
      <c r="B5892" s="26" t="s">
        <v>113</v>
      </c>
      <c r="C5892" s="26" t="s">
        <v>11166</v>
      </c>
      <c r="D5892" s="26" t="s">
        <v>11166</v>
      </c>
      <c r="E5892" s="26" t="s">
        <v>85</v>
      </c>
      <c r="F5892" s="26">
        <v>99208</v>
      </c>
      <c r="G5892" s="26" t="s">
        <v>162</v>
      </c>
      <c r="H5892" s="26" t="s">
        <v>14142</v>
      </c>
      <c r="I5892" s="26" t="s">
        <v>30809</v>
      </c>
      <c r="J5892" s="26" t="s">
        <v>17739</v>
      </c>
    </row>
    <row r="5893" spans="1:10" x14ac:dyDescent="0.75">
      <c r="A5893" s="25">
        <v>2003</v>
      </c>
      <c r="B5893" s="25" t="s">
        <v>118</v>
      </c>
      <c r="C5893" s="25" t="s">
        <v>9406</v>
      </c>
      <c r="D5893" s="25" t="s">
        <v>9406</v>
      </c>
      <c r="E5893" s="25" t="s">
        <v>85</v>
      </c>
      <c r="F5893" s="25">
        <v>99189</v>
      </c>
      <c r="G5893" s="25" t="s">
        <v>174</v>
      </c>
      <c r="H5893" s="25" t="s">
        <v>14328</v>
      </c>
      <c r="I5893" s="25" t="s">
        <v>30810</v>
      </c>
      <c r="J5893" s="25" t="s">
        <v>30811</v>
      </c>
    </row>
    <row r="5894" spans="1:10" x14ac:dyDescent="0.75">
      <c r="A5894" s="26">
        <v>2003</v>
      </c>
      <c r="B5894" s="26" t="s">
        <v>123</v>
      </c>
      <c r="C5894" s="26" t="s">
        <v>9868</v>
      </c>
      <c r="D5894" s="26" t="s">
        <v>9868</v>
      </c>
      <c r="E5894" s="26" t="s">
        <v>85</v>
      </c>
      <c r="F5894" s="26">
        <v>99167</v>
      </c>
      <c r="G5894" s="26" t="s">
        <v>158</v>
      </c>
      <c r="H5894" s="26" t="s">
        <v>30812</v>
      </c>
      <c r="I5894" s="26" t="s">
        <v>30813</v>
      </c>
      <c r="J5894" s="26" t="s">
        <v>14315</v>
      </c>
    </row>
    <row r="5895" spans="1:10" x14ac:dyDescent="0.75">
      <c r="A5895" s="25">
        <v>2003</v>
      </c>
      <c r="B5895" s="25" t="s">
        <v>125</v>
      </c>
      <c r="C5895" s="25" t="s">
        <v>13580</v>
      </c>
      <c r="D5895" s="25" t="s">
        <v>13580</v>
      </c>
      <c r="E5895" s="25" t="s">
        <v>85</v>
      </c>
      <c r="F5895" s="25">
        <v>99149</v>
      </c>
      <c r="G5895" s="25" t="s">
        <v>133</v>
      </c>
      <c r="H5895" s="25" t="s">
        <v>30814</v>
      </c>
      <c r="I5895" s="25" t="s">
        <v>30815</v>
      </c>
      <c r="J5895" s="25" t="s">
        <v>14318</v>
      </c>
    </row>
    <row r="5896" spans="1:10" x14ac:dyDescent="0.75">
      <c r="A5896" s="26">
        <v>2003</v>
      </c>
      <c r="B5896" s="26" t="s">
        <v>129</v>
      </c>
      <c r="C5896" s="26" t="s">
        <v>13377</v>
      </c>
      <c r="D5896" s="26" t="s">
        <v>13377</v>
      </c>
      <c r="E5896" s="26" t="s">
        <v>85</v>
      </c>
      <c r="F5896" s="26">
        <v>99137</v>
      </c>
      <c r="G5896" s="26" t="s">
        <v>125</v>
      </c>
      <c r="H5896" s="26" t="s">
        <v>12790</v>
      </c>
      <c r="I5896" s="26" t="s">
        <v>30816</v>
      </c>
      <c r="J5896" s="26" t="s">
        <v>14319</v>
      </c>
    </row>
    <row r="5897" spans="1:10" x14ac:dyDescent="0.75">
      <c r="A5897" s="25">
        <v>2003</v>
      </c>
      <c r="B5897" s="25" t="s">
        <v>133</v>
      </c>
      <c r="C5897" s="25" t="s">
        <v>7578</v>
      </c>
      <c r="D5897" s="25" t="s">
        <v>7578</v>
      </c>
      <c r="E5897" s="25" t="s">
        <v>85</v>
      </c>
      <c r="F5897" s="25">
        <v>99127</v>
      </c>
      <c r="G5897" s="25" t="s">
        <v>179</v>
      </c>
      <c r="H5897" s="25" t="s">
        <v>14881</v>
      </c>
      <c r="I5897" s="25" t="s">
        <v>30817</v>
      </c>
      <c r="J5897" s="25" t="s">
        <v>30818</v>
      </c>
    </row>
    <row r="5898" spans="1:10" x14ac:dyDescent="0.75">
      <c r="A5898" s="26">
        <v>2003</v>
      </c>
      <c r="B5898" s="26" t="s">
        <v>138</v>
      </c>
      <c r="C5898" s="26" t="s">
        <v>9868</v>
      </c>
      <c r="D5898" s="26" t="s">
        <v>9868</v>
      </c>
      <c r="E5898" s="26" t="s">
        <v>85</v>
      </c>
      <c r="F5898" s="26">
        <v>99104</v>
      </c>
      <c r="G5898" s="26" t="s">
        <v>158</v>
      </c>
      <c r="H5898" s="26" t="s">
        <v>30322</v>
      </c>
      <c r="I5898" s="26" t="s">
        <v>30819</v>
      </c>
      <c r="J5898" s="26" t="s">
        <v>4368</v>
      </c>
    </row>
    <row r="5899" spans="1:10" x14ac:dyDescent="0.75">
      <c r="A5899" s="25">
        <v>2003</v>
      </c>
      <c r="B5899" s="25" t="s">
        <v>141</v>
      </c>
      <c r="C5899" s="25" t="s">
        <v>11995</v>
      </c>
      <c r="D5899" s="25" t="s">
        <v>11995</v>
      </c>
      <c r="E5899" s="25" t="s">
        <v>85</v>
      </c>
      <c r="F5899" s="25">
        <v>99086</v>
      </c>
      <c r="G5899" s="25" t="s">
        <v>138</v>
      </c>
      <c r="H5899" s="25" t="s">
        <v>13378</v>
      </c>
      <c r="I5899" s="25" t="s">
        <v>30820</v>
      </c>
      <c r="J5899" s="25" t="s">
        <v>10955</v>
      </c>
    </row>
    <row r="5900" spans="1:10" x14ac:dyDescent="0.75">
      <c r="A5900" s="26">
        <v>2003</v>
      </c>
      <c r="B5900" s="26" t="s">
        <v>145</v>
      </c>
      <c r="C5900" s="26" t="s">
        <v>11995</v>
      </c>
      <c r="D5900" s="26" t="s">
        <v>11995</v>
      </c>
      <c r="E5900" s="26" t="s">
        <v>85</v>
      </c>
      <c r="F5900" s="26">
        <v>99073</v>
      </c>
      <c r="G5900" s="26" t="s">
        <v>138</v>
      </c>
      <c r="H5900" s="26" t="s">
        <v>15910</v>
      </c>
      <c r="I5900" s="26" t="s">
        <v>30821</v>
      </c>
      <c r="J5900" s="26" t="s">
        <v>2985</v>
      </c>
    </row>
    <row r="5901" spans="1:10" x14ac:dyDescent="0.75">
      <c r="A5901" s="25">
        <v>2003</v>
      </c>
      <c r="B5901" s="25" t="s">
        <v>150</v>
      </c>
      <c r="C5901" s="25" t="s">
        <v>4630</v>
      </c>
      <c r="D5901" s="25" t="s">
        <v>4630</v>
      </c>
      <c r="E5901" s="25" t="s">
        <v>85</v>
      </c>
      <c r="F5901" s="25">
        <v>99060</v>
      </c>
      <c r="G5901" s="25" t="s">
        <v>226</v>
      </c>
      <c r="H5901" s="25" t="s">
        <v>13581</v>
      </c>
      <c r="I5901" s="25" t="s">
        <v>30822</v>
      </c>
      <c r="J5901" s="25" t="s">
        <v>8500</v>
      </c>
    </row>
    <row r="5902" spans="1:10" x14ac:dyDescent="0.75">
      <c r="A5902" s="26">
        <v>2003</v>
      </c>
      <c r="B5902" s="26" t="s">
        <v>154</v>
      </c>
      <c r="C5902" s="26" t="s">
        <v>7575</v>
      </c>
      <c r="D5902" s="26" t="s">
        <v>7575</v>
      </c>
      <c r="E5902" s="26" t="s">
        <v>85</v>
      </c>
      <c r="F5902" s="26">
        <v>99026</v>
      </c>
      <c r="G5902" s="26" t="s">
        <v>171</v>
      </c>
      <c r="H5902" s="26" t="s">
        <v>13584</v>
      </c>
      <c r="I5902" s="26" t="s">
        <v>30823</v>
      </c>
      <c r="J5902" s="26" t="s">
        <v>2684</v>
      </c>
    </row>
    <row r="5903" spans="1:10" x14ac:dyDescent="0.75">
      <c r="A5903" s="25">
        <v>2003</v>
      </c>
      <c r="B5903" s="25" t="s">
        <v>158</v>
      </c>
      <c r="C5903" s="25" t="s">
        <v>7346</v>
      </c>
      <c r="D5903" s="25" t="s">
        <v>7346</v>
      </c>
      <c r="E5903" s="25" t="s">
        <v>85</v>
      </c>
      <c r="F5903" s="25">
        <v>99005</v>
      </c>
      <c r="G5903" s="25" t="s">
        <v>192</v>
      </c>
      <c r="H5903" s="25" t="s">
        <v>12990</v>
      </c>
      <c r="I5903" s="25" t="s">
        <v>30824</v>
      </c>
      <c r="J5903" s="25" t="s">
        <v>30825</v>
      </c>
    </row>
    <row r="5904" spans="1:10" x14ac:dyDescent="0.75">
      <c r="A5904" s="26">
        <v>2003</v>
      </c>
      <c r="B5904" s="26" t="s">
        <v>162</v>
      </c>
      <c r="C5904" s="26" t="s">
        <v>10090</v>
      </c>
      <c r="D5904" s="26" t="s">
        <v>10090</v>
      </c>
      <c r="E5904" s="26" t="s">
        <v>85</v>
      </c>
      <c r="F5904" s="26">
        <v>98979</v>
      </c>
      <c r="G5904" s="26" t="s">
        <v>187</v>
      </c>
      <c r="H5904" s="26" t="s">
        <v>14884</v>
      </c>
      <c r="I5904" s="26" t="s">
        <v>30826</v>
      </c>
      <c r="J5904" s="26" t="s">
        <v>30827</v>
      </c>
    </row>
    <row r="5905" spans="1:10" x14ac:dyDescent="0.75">
      <c r="A5905" s="25">
        <v>2003</v>
      </c>
      <c r="B5905" s="25" t="s">
        <v>166</v>
      </c>
      <c r="C5905" s="25" t="s">
        <v>4631</v>
      </c>
      <c r="D5905" s="25" t="s">
        <v>4631</v>
      </c>
      <c r="E5905" s="25" t="s">
        <v>85</v>
      </c>
      <c r="F5905" s="25">
        <v>98954</v>
      </c>
      <c r="G5905" s="25" t="s">
        <v>217</v>
      </c>
      <c r="H5905" s="25" t="s">
        <v>13390</v>
      </c>
      <c r="I5905" s="25" t="s">
        <v>30828</v>
      </c>
      <c r="J5905" s="25" t="s">
        <v>624</v>
      </c>
    </row>
    <row r="5906" spans="1:10" x14ac:dyDescent="0.75">
      <c r="A5906" s="26">
        <v>2003</v>
      </c>
      <c r="B5906" s="26" t="s">
        <v>171</v>
      </c>
      <c r="C5906" s="26" t="s">
        <v>7575</v>
      </c>
      <c r="D5906" s="26" t="s">
        <v>7575</v>
      </c>
      <c r="E5906" s="26" t="s">
        <v>85</v>
      </c>
      <c r="F5906" s="26">
        <v>98922</v>
      </c>
      <c r="G5906" s="26" t="s">
        <v>171</v>
      </c>
      <c r="H5906" s="26" t="s">
        <v>29568</v>
      </c>
      <c r="I5906" s="26" t="s">
        <v>30829</v>
      </c>
      <c r="J5906" s="26" t="s">
        <v>30830</v>
      </c>
    </row>
    <row r="5907" spans="1:10" x14ac:dyDescent="0.75">
      <c r="A5907" s="25">
        <v>2003</v>
      </c>
      <c r="B5907" s="25" t="s">
        <v>174</v>
      </c>
      <c r="C5907" s="25" t="s">
        <v>5118</v>
      </c>
      <c r="D5907" s="25" t="s">
        <v>5118</v>
      </c>
      <c r="E5907" s="25" t="s">
        <v>85</v>
      </c>
      <c r="F5907" s="25">
        <v>98901</v>
      </c>
      <c r="G5907" s="25" t="s">
        <v>217</v>
      </c>
      <c r="H5907" s="25" t="s">
        <v>13790</v>
      </c>
      <c r="I5907" s="25" t="s">
        <v>30831</v>
      </c>
      <c r="J5907" s="25" t="s">
        <v>30832</v>
      </c>
    </row>
    <row r="5908" spans="1:10" x14ac:dyDescent="0.75">
      <c r="A5908" s="26">
        <v>2003</v>
      </c>
      <c r="B5908" s="26" t="s">
        <v>179</v>
      </c>
      <c r="C5908" s="26" t="s">
        <v>7346</v>
      </c>
      <c r="D5908" s="26" t="s">
        <v>7346</v>
      </c>
      <c r="E5908" s="26" t="s">
        <v>85</v>
      </c>
      <c r="F5908" s="26">
        <v>98870</v>
      </c>
      <c r="G5908" s="26" t="s">
        <v>192</v>
      </c>
      <c r="H5908" s="26" t="s">
        <v>15914</v>
      </c>
      <c r="I5908" s="26" t="s">
        <v>30833</v>
      </c>
      <c r="J5908" s="26" t="s">
        <v>16862</v>
      </c>
    </row>
    <row r="5909" spans="1:10" x14ac:dyDescent="0.75">
      <c r="A5909" s="25">
        <v>2003</v>
      </c>
      <c r="B5909" s="25" t="s">
        <v>183</v>
      </c>
      <c r="C5909" s="25" t="s">
        <v>4630</v>
      </c>
      <c r="D5909" s="25" t="s">
        <v>4630</v>
      </c>
      <c r="E5909" s="25" t="s">
        <v>85</v>
      </c>
      <c r="F5909" s="25">
        <v>98843</v>
      </c>
      <c r="G5909" s="25" t="s">
        <v>221</v>
      </c>
      <c r="H5909" s="25" t="s">
        <v>13984</v>
      </c>
      <c r="I5909" s="25" t="s">
        <v>30834</v>
      </c>
      <c r="J5909" s="25" t="s">
        <v>2055</v>
      </c>
    </row>
    <row r="5910" spans="1:10" x14ac:dyDescent="0.75">
      <c r="A5910" s="26">
        <v>2003</v>
      </c>
      <c r="B5910" s="26" t="s">
        <v>187</v>
      </c>
      <c r="C5910" s="26" t="s">
        <v>4376</v>
      </c>
      <c r="D5910" s="26" t="s">
        <v>4376</v>
      </c>
      <c r="E5910" s="26" t="s">
        <v>85</v>
      </c>
      <c r="F5910" s="26">
        <v>98810</v>
      </c>
      <c r="G5910" s="26" t="s">
        <v>226</v>
      </c>
      <c r="H5910" s="26" t="s">
        <v>16234</v>
      </c>
      <c r="I5910" s="26" t="s">
        <v>30835</v>
      </c>
      <c r="J5910" s="26" t="s">
        <v>4884</v>
      </c>
    </row>
    <row r="5911" spans="1:10" x14ac:dyDescent="0.75">
      <c r="A5911" s="25">
        <v>2003</v>
      </c>
      <c r="B5911" s="25" t="s">
        <v>192</v>
      </c>
      <c r="C5911" s="25" t="s">
        <v>10090</v>
      </c>
      <c r="D5911" s="25" t="s">
        <v>10090</v>
      </c>
      <c r="E5911" s="25" t="s">
        <v>85</v>
      </c>
      <c r="F5911" s="25">
        <v>98776</v>
      </c>
      <c r="G5911" s="25" t="s">
        <v>187</v>
      </c>
      <c r="H5911" s="25" t="s">
        <v>12196</v>
      </c>
      <c r="I5911" s="25" t="s">
        <v>30836</v>
      </c>
      <c r="J5911" s="25" t="s">
        <v>30837</v>
      </c>
    </row>
    <row r="5912" spans="1:10" x14ac:dyDescent="0.75">
      <c r="A5912" s="26">
        <v>2003</v>
      </c>
      <c r="B5912" s="26" t="s">
        <v>196</v>
      </c>
      <c r="C5912" s="26" t="s">
        <v>5118</v>
      </c>
      <c r="D5912" s="26" t="s">
        <v>5118</v>
      </c>
      <c r="E5912" s="26" t="s">
        <v>85</v>
      </c>
      <c r="F5912" s="26">
        <v>98751</v>
      </c>
      <c r="G5912" s="26" t="s">
        <v>217</v>
      </c>
      <c r="H5912" s="26" t="s">
        <v>29087</v>
      </c>
      <c r="I5912" s="26" t="s">
        <v>30838</v>
      </c>
      <c r="J5912" s="26" t="s">
        <v>10333</v>
      </c>
    </row>
    <row r="5913" spans="1:10" x14ac:dyDescent="0.75">
      <c r="A5913" s="25">
        <v>2003</v>
      </c>
      <c r="B5913" s="25" t="s">
        <v>201</v>
      </c>
      <c r="C5913" s="25" t="s">
        <v>4622</v>
      </c>
      <c r="D5913" s="25" t="s">
        <v>4622</v>
      </c>
      <c r="E5913" s="25" t="s">
        <v>85</v>
      </c>
      <c r="F5913" s="25">
        <v>98719</v>
      </c>
      <c r="G5913" s="25" t="s">
        <v>252</v>
      </c>
      <c r="H5913" s="25" t="s">
        <v>11566</v>
      </c>
      <c r="I5913" s="25" t="s">
        <v>30839</v>
      </c>
      <c r="J5913" s="25" t="s">
        <v>7592</v>
      </c>
    </row>
    <row r="5914" spans="1:10" x14ac:dyDescent="0.75">
      <c r="A5914" s="26">
        <v>2003</v>
      </c>
      <c r="B5914" s="26" t="s">
        <v>205</v>
      </c>
      <c r="C5914" s="26" t="s">
        <v>4372</v>
      </c>
      <c r="D5914" s="26" t="s">
        <v>4372</v>
      </c>
      <c r="E5914" s="26" t="s">
        <v>85</v>
      </c>
      <c r="F5914" s="26">
        <v>98679</v>
      </c>
      <c r="G5914" s="26" t="s">
        <v>262</v>
      </c>
      <c r="H5914" s="26" t="s">
        <v>13403</v>
      </c>
      <c r="I5914" s="26" t="s">
        <v>30840</v>
      </c>
      <c r="J5914" s="26" t="s">
        <v>11801</v>
      </c>
    </row>
    <row r="5915" spans="1:10" x14ac:dyDescent="0.75">
      <c r="A5915" s="25">
        <v>2003</v>
      </c>
      <c r="B5915" s="25" t="s">
        <v>63</v>
      </c>
      <c r="C5915" s="25" t="s">
        <v>3565</v>
      </c>
      <c r="D5915" s="25" t="s">
        <v>3565</v>
      </c>
      <c r="E5915" s="25" t="s">
        <v>85</v>
      </c>
      <c r="F5915" s="25">
        <v>98637</v>
      </c>
      <c r="G5915" s="25" t="s">
        <v>342</v>
      </c>
      <c r="H5915" s="25" t="s">
        <v>12207</v>
      </c>
      <c r="I5915" s="25" t="s">
        <v>30841</v>
      </c>
      <c r="J5915" s="25" t="s">
        <v>30842</v>
      </c>
    </row>
    <row r="5916" spans="1:10" x14ac:dyDescent="0.75">
      <c r="A5916" s="26">
        <v>2003</v>
      </c>
      <c r="B5916" s="26" t="s">
        <v>212</v>
      </c>
      <c r="C5916" s="26" t="s">
        <v>2991</v>
      </c>
      <c r="D5916" s="26" t="s">
        <v>2991</v>
      </c>
      <c r="E5916" s="26" t="s">
        <v>85</v>
      </c>
      <c r="F5916" s="26">
        <v>98579</v>
      </c>
      <c r="G5916" s="26" t="s">
        <v>287</v>
      </c>
      <c r="H5916" s="26" t="s">
        <v>30843</v>
      </c>
      <c r="I5916" s="26" t="s">
        <v>30844</v>
      </c>
      <c r="J5916" s="26" t="s">
        <v>178</v>
      </c>
    </row>
    <row r="5917" spans="1:10" x14ac:dyDescent="0.75">
      <c r="A5917" s="25">
        <v>2003</v>
      </c>
      <c r="B5917" s="25" t="s">
        <v>217</v>
      </c>
      <c r="C5917" s="25" t="s">
        <v>998</v>
      </c>
      <c r="D5917" s="25" t="s">
        <v>998</v>
      </c>
      <c r="E5917" s="25" t="s">
        <v>85</v>
      </c>
      <c r="F5917" s="25">
        <v>98533</v>
      </c>
      <c r="G5917" s="25" t="s">
        <v>426</v>
      </c>
      <c r="H5917" s="25" t="s">
        <v>11791</v>
      </c>
      <c r="I5917" s="25" t="s">
        <v>30845</v>
      </c>
      <c r="J5917" s="25" t="s">
        <v>3863</v>
      </c>
    </row>
    <row r="5918" spans="1:10" x14ac:dyDescent="0.75">
      <c r="A5918" s="26">
        <v>2003</v>
      </c>
      <c r="B5918" s="26" t="s">
        <v>221</v>
      </c>
      <c r="C5918" s="26" t="s">
        <v>1696</v>
      </c>
      <c r="D5918" s="26" t="s">
        <v>1696</v>
      </c>
      <c r="E5918" s="26" t="s">
        <v>85</v>
      </c>
      <c r="F5918" s="26">
        <v>98457</v>
      </c>
      <c r="G5918" s="26" t="s">
        <v>375</v>
      </c>
      <c r="H5918" s="26" t="s">
        <v>11373</v>
      </c>
      <c r="I5918" s="26" t="s">
        <v>30846</v>
      </c>
      <c r="J5918" s="26" t="s">
        <v>18407</v>
      </c>
    </row>
    <row r="5919" spans="1:10" x14ac:dyDescent="0.75">
      <c r="A5919" s="25">
        <v>2003</v>
      </c>
      <c r="B5919" s="25" t="s">
        <v>226</v>
      </c>
      <c r="C5919" s="25" t="s">
        <v>2048</v>
      </c>
      <c r="D5919" s="25" t="s">
        <v>2048</v>
      </c>
      <c r="E5919" s="25" t="s">
        <v>85</v>
      </c>
      <c r="F5919" s="25">
        <v>98392</v>
      </c>
      <c r="G5919" s="25" t="s">
        <v>444</v>
      </c>
      <c r="H5919" s="25" t="s">
        <v>15918</v>
      </c>
      <c r="I5919" s="25" t="s">
        <v>30847</v>
      </c>
      <c r="J5919" s="25" t="s">
        <v>22918</v>
      </c>
    </row>
    <row r="5920" spans="1:10" x14ac:dyDescent="0.75">
      <c r="A5920" s="26">
        <v>2003</v>
      </c>
      <c r="B5920" s="26" t="s">
        <v>230</v>
      </c>
      <c r="C5920" s="26" t="s">
        <v>2670</v>
      </c>
      <c r="D5920" s="26" t="s">
        <v>2670</v>
      </c>
      <c r="E5920" s="26" t="s">
        <v>85</v>
      </c>
      <c r="F5920" s="26">
        <v>98312</v>
      </c>
      <c r="G5920" s="26" t="s">
        <v>467</v>
      </c>
      <c r="H5920" s="26" t="s">
        <v>30848</v>
      </c>
      <c r="I5920" s="26" t="s">
        <v>30849</v>
      </c>
      <c r="J5920" s="26" t="s">
        <v>22922</v>
      </c>
    </row>
    <row r="5921" spans="1:10" x14ac:dyDescent="0.75">
      <c r="A5921" s="25">
        <v>2003</v>
      </c>
      <c r="B5921" s="25" t="s">
        <v>234</v>
      </c>
      <c r="C5921" s="25" t="s">
        <v>3570</v>
      </c>
      <c r="D5921" s="25" t="s">
        <v>3570</v>
      </c>
      <c r="E5921" s="25" t="s">
        <v>85</v>
      </c>
      <c r="F5921" s="25">
        <v>98227</v>
      </c>
      <c r="G5921" s="25" t="s">
        <v>449</v>
      </c>
      <c r="H5921" s="25" t="s">
        <v>11386</v>
      </c>
      <c r="I5921" s="25" t="s">
        <v>30850</v>
      </c>
      <c r="J5921" s="25" t="s">
        <v>30851</v>
      </c>
    </row>
    <row r="5922" spans="1:10" x14ac:dyDescent="0.75">
      <c r="A5922" s="26">
        <v>2003</v>
      </c>
      <c r="B5922" s="26" t="s">
        <v>238</v>
      </c>
      <c r="C5922" s="26" t="s">
        <v>2027</v>
      </c>
      <c r="D5922" s="26" t="s">
        <v>2027</v>
      </c>
      <c r="E5922" s="26" t="s">
        <v>85</v>
      </c>
      <c r="F5922" s="26">
        <v>98146</v>
      </c>
      <c r="G5922" s="26" t="s">
        <v>574</v>
      </c>
      <c r="H5922" s="26" t="s">
        <v>14895</v>
      </c>
      <c r="I5922" s="26" t="s">
        <v>30852</v>
      </c>
      <c r="J5922" s="26" t="s">
        <v>30853</v>
      </c>
    </row>
    <row r="5923" spans="1:10" x14ac:dyDescent="0.75">
      <c r="A5923" s="25">
        <v>2003</v>
      </c>
      <c r="B5923" s="25" t="s">
        <v>242</v>
      </c>
      <c r="C5923" s="25" t="s">
        <v>984</v>
      </c>
      <c r="D5923" s="25" t="s">
        <v>984</v>
      </c>
      <c r="E5923" s="25" t="s">
        <v>85</v>
      </c>
      <c r="F5923" s="25">
        <v>98040</v>
      </c>
      <c r="G5923" s="25" t="s">
        <v>121</v>
      </c>
      <c r="H5923" s="25" t="s">
        <v>12821</v>
      </c>
      <c r="I5923" s="25" t="s">
        <v>30854</v>
      </c>
      <c r="J5923" s="25" t="s">
        <v>30855</v>
      </c>
    </row>
    <row r="5924" spans="1:10" x14ac:dyDescent="0.75">
      <c r="A5924" s="26">
        <v>2003</v>
      </c>
      <c r="B5924" s="26" t="s">
        <v>247</v>
      </c>
      <c r="C5924" s="26" t="s">
        <v>2073</v>
      </c>
      <c r="D5924" s="26" t="s">
        <v>2073</v>
      </c>
      <c r="E5924" s="26" t="s">
        <v>85</v>
      </c>
      <c r="F5924" s="26">
        <v>97922</v>
      </c>
      <c r="G5924" s="26" t="s">
        <v>2077</v>
      </c>
      <c r="H5924" s="26" t="s">
        <v>26069</v>
      </c>
      <c r="I5924" s="26" t="s">
        <v>30856</v>
      </c>
      <c r="J5924" s="26" t="s">
        <v>4411</v>
      </c>
    </row>
    <row r="5925" spans="1:10" x14ac:dyDescent="0.75">
      <c r="A5925" s="25">
        <v>2003</v>
      </c>
      <c r="B5925" s="25" t="s">
        <v>252</v>
      </c>
      <c r="C5925" s="25" t="s">
        <v>4653</v>
      </c>
      <c r="D5925" s="25" t="s">
        <v>4653</v>
      </c>
      <c r="E5925" s="25" t="s">
        <v>85</v>
      </c>
      <c r="F5925" s="25">
        <v>97746</v>
      </c>
      <c r="G5925" s="25" t="s">
        <v>2024</v>
      </c>
      <c r="H5925" s="25" t="s">
        <v>30857</v>
      </c>
      <c r="I5925" s="25" t="s">
        <v>30858</v>
      </c>
      <c r="J5925" s="25" t="s">
        <v>27631</v>
      </c>
    </row>
    <row r="5926" spans="1:10" x14ac:dyDescent="0.75">
      <c r="A5926" s="26">
        <v>2003</v>
      </c>
      <c r="B5926" s="26" t="s">
        <v>257</v>
      </c>
      <c r="C5926" s="26" t="s">
        <v>5436</v>
      </c>
      <c r="D5926" s="26" t="s">
        <v>5436</v>
      </c>
      <c r="E5926" s="26" t="s">
        <v>85</v>
      </c>
      <c r="F5926" s="26">
        <v>97571</v>
      </c>
      <c r="G5926" s="26" t="s">
        <v>1025</v>
      </c>
      <c r="H5926" s="26" t="s">
        <v>30859</v>
      </c>
      <c r="I5926" s="26" t="s">
        <v>30860</v>
      </c>
      <c r="J5926" s="26" t="s">
        <v>3029</v>
      </c>
    </row>
    <row r="5927" spans="1:10" x14ac:dyDescent="0.75">
      <c r="A5927" s="25">
        <v>2003</v>
      </c>
      <c r="B5927" s="25" t="s">
        <v>262</v>
      </c>
      <c r="C5927" s="25" t="s">
        <v>2723</v>
      </c>
      <c r="D5927" s="25" t="s">
        <v>2723</v>
      </c>
      <c r="E5927" s="25" t="s">
        <v>85</v>
      </c>
      <c r="F5927" s="25">
        <v>97329</v>
      </c>
      <c r="G5927" s="25" t="s">
        <v>2089</v>
      </c>
      <c r="H5927" s="25" t="s">
        <v>24499</v>
      </c>
      <c r="I5927" s="25" t="s">
        <v>30861</v>
      </c>
      <c r="J5927" s="25" t="s">
        <v>3032</v>
      </c>
    </row>
    <row r="5928" spans="1:10" x14ac:dyDescent="0.75">
      <c r="A5928" s="26">
        <v>2003</v>
      </c>
      <c r="B5928" s="26" t="s">
        <v>267</v>
      </c>
      <c r="C5928" s="26" t="s">
        <v>193</v>
      </c>
      <c r="D5928" s="26" t="s">
        <v>193</v>
      </c>
      <c r="E5928" s="26" t="s">
        <v>85</v>
      </c>
      <c r="F5928" s="26">
        <v>97119</v>
      </c>
      <c r="G5928" s="26" t="s">
        <v>656</v>
      </c>
      <c r="H5928" s="26" t="s">
        <v>22855</v>
      </c>
      <c r="I5928" s="26" t="s">
        <v>30862</v>
      </c>
      <c r="J5928" s="26" t="s">
        <v>3033</v>
      </c>
    </row>
    <row r="5929" spans="1:10" x14ac:dyDescent="0.75">
      <c r="A5929" s="25">
        <v>2003</v>
      </c>
      <c r="B5929" s="25" t="s">
        <v>272</v>
      </c>
      <c r="C5929" s="25" t="s">
        <v>167</v>
      </c>
      <c r="D5929" s="25" t="s">
        <v>180</v>
      </c>
      <c r="E5929" s="25" t="s">
        <v>85</v>
      </c>
      <c r="F5929" s="25">
        <v>96824</v>
      </c>
      <c r="G5929" s="25" t="s">
        <v>1076</v>
      </c>
      <c r="H5929" s="25" t="s">
        <v>30864</v>
      </c>
      <c r="I5929" s="25" t="s">
        <v>30865</v>
      </c>
      <c r="J5929" s="25" t="s">
        <v>13606</v>
      </c>
    </row>
    <row r="5930" spans="1:10" x14ac:dyDescent="0.75">
      <c r="A5930" s="26">
        <v>2003</v>
      </c>
      <c r="B5930" s="26" t="s">
        <v>277</v>
      </c>
      <c r="C5930" s="26" t="s">
        <v>4419</v>
      </c>
      <c r="D5930" s="26" t="s">
        <v>4419</v>
      </c>
      <c r="E5930" s="26" t="s">
        <v>85</v>
      </c>
      <c r="F5930" s="26">
        <v>96515</v>
      </c>
      <c r="G5930" s="26" t="s">
        <v>2412</v>
      </c>
      <c r="H5930" s="26" t="s">
        <v>26619</v>
      </c>
      <c r="I5930" s="26" t="s">
        <v>30866</v>
      </c>
      <c r="J5930" s="26" t="s">
        <v>4421</v>
      </c>
    </row>
    <row r="5931" spans="1:10" x14ac:dyDescent="0.75">
      <c r="A5931" s="25">
        <v>2003</v>
      </c>
      <c r="B5931" s="25" t="s">
        <v>282</v>
      </c>
      <c r="C5931" s="25" t="s">
        <v>223</v>
      </c>
      <c r="D5931" s="25" t="s">
        <v>1068</v>
      </c>
      <c r="E5931" s="25" t="s">
        <v>85</v>
      </c>
      <c r="F5931" s="25">
        <v>96226</v>
      </c>
      <c r="G5931" s="25" t="s">
        <v>26634</v>
      </c>
      <c r="H5931" s="25" t="s">
        <v>16096</v>
      </c>
      <c r="I5931" s="25" t="s">
        <v>30867</v>
      </c>
      <c r="J5931" s="25" t="s">
        <v>30868</v>
      </c>
    </row>
    <row r="5932" spans="1:10" x14ac:dyDescent="0.75">
      <c r="A5932" s="26">
        <v>2003</v>
      </c>
      <c r="B5932" s="26" t="s">
        <v>287</v>
      </c>
      <c r="C5932" s="26" t="s">
        <v>4161</v>
      </c>
      <c r="D5932" s="26" t="s">
        <v>4161</v>
      </c>
      <c r="E5932" s="26" t="s">
        <v>85</v>
      </c>
      <c r="F5932" s="26">
        <v>95847</v>
      </c>
      <c r="G5932" s="26" t="s">
        <v>3624</v>
      </c>
      <c r="H5932" s="26" t="s">
        <v>22647</v>
      </c>
      <c r="I5932" s="26" t="s">
        <v>30869</v>
      </c>
      <c r="J5932" s="26" t="s">
        <v>15236</v>
      </c>
    </row>
    <row r="5933" spans="1:10" x14ac:dyDescent="0.75">
      <c r="A5933" s="25">
        <v>2003</v>
      </c>
      <c r="B5933" s="25" t="s">
        <v>292</v>
      </c>
      <c r="C5933" s="25" t="s">
        <v>2754</v>
      </c>
      <c r="D5933" s="25" t="s">
        <v>5708</v>
      </c>
      <c r="E5933" s="25" t="s">
        <v>85</v>
      </c>
      <c r="F5933" s="25">
        <v>95455</v>
      </c>
      <c r="G5933" s="25" t="s">
        <v>527</v>
      </c>
      <c r="H5933" s="25" t="s">
        <v>8753</v>
      </c>
      <c r="I5933" s="25" t="s">
        <v>30870</v>
      </c>
      <c r="J5933" s="25" t="s">
        <v>14530</v>
      </c>
    </row>
    <row r="5934" spans="1:10" x14ac:dyDescent="0.75">
      <c r="A5934" s="26">
        <v>2003</v>
      </c>
      <c r="B5934" s="26" t="s">
        <v>297</v>
      </c>
      <c r="C5934" s="26" t="s">
        <v>711</v>
      </c>
      <c r="D5934" s="26" t="s">
        <v>2018</v>
      </c>
      <c r="E5934" s="26" t="s">
        <v>85</v>
      </c>
      <c r="F5934" s="26">
        <v>95015</v>
      </c>
      <c r="G5934" s="26" t="s">
        <v>10777</v>
      </c>
      <c r="H5934" s="26" t="s">
        <v>5403</v>
      </c>
      <c r="I5934" s="26" t="s">
        <v>30871</v>
      </c>
      <c r="J5934" s="26" t="s">
        <v>30388</v>
      </c>
    </row>
    <row r="5935" spans="1:10" x14ac:dyDescent="0.75">
      <c r="A5935" s="25">
        <v>2003</v>
      </c>
      <c r="B5935" s="25" t="s">
        <v>302</v>
      </c>
      <c r="C5935" s="25" t="s">
        <v>1773</v>
      </c>
      <c r="D5935" s="25" t="s">
        <v>7164</v>
      </c>
      <c r="E5935" s="25" t="s">
        <v>85</v>
      </c>
      <c r="F5935" s="25">
        <v>94564</v>
      </c>
      <c r="G5935" s="25" t="s">
        <v>14907</v>
      </c>
      <c r="H5935" s="25" t="s">
        <v>5919</v>
      </c>
      <c r="I5935" s="25" t="s">
        <v>30872</v>
      </c>
      <c r="J5935" s="25" t="s">
        <v>11201</v>
      </c>
    </row>
    <row r="5936" spans="1:10" x14ac:dyDescent="0.75">
      <c r="A5936" s="26">
        <v>2003</v>
      </c>
      <c r="B5936" s="26" t="s">
        <v>307</v>
      </c>
      <c r="C5936" s="26" t="s">
        <v>4166</v>
      </c>
      <c r="D5936" s="26" t="s">
        <v>6931</v>
      </c>
      <c r="E5936" s="26" t="s">
        <v>85</v>
      </c>
      <c r="F5936" s="26">
        <v>94111</v>
      </c>
      <c r="G5936" s="26" t="s">
        <v>2613</v>
      </c>
      <c r="H5936" s="26" t="s">
        <v>30873</v>
      </c>
      <c r="I5936" s="26" t="s">
        <v>30874</v>
      </c>
      <c r="J5936" s="26" t="s">
        <v>2755</v>
      </c>
    </row>
    <row r="5937" spans="1:10" x14ac:dyDescent="0.75">
      <c r="A5937" s="25">
        <v>2003</v>
      </c>
      <c r="B5937" s="25" t="s">
        <v>312</v>
      </c>
      <c r="C5937" s="25" t="s">
        <v>4169</v>
      </c>
      <c r="D5937" s="25" t="s">
        <v>4170</v>
      </c>
      <c r="E5937" s="25" t="s">
        <v>85</v>
      </c>
      <c r="F5937" s="25">
        <v>93574</v>
      </c>
      <c r="G5937" s="25" t="s">
        <v>6185</v>
      </c>
      <c r="H5937" s="25" t="s">
        <v>19288</v>
      </c>
      <c r="I5937" s="25" t="s">
        <v>30875</v>
      </c>
      <c r="J5937" s="25" t="s">
        <v>9676</v>
      </c>
    </row>
    <row r="5938" spans="1:10" x14ac:dyDescent="0.75">
      <c r="A5938" s="26">
        <v>2003</v>
      </c>
      <c r="B5938" s="26" t="s">
        <v>317</v>
      </c>
      <c r="C5938" s="26" t="s">
        <v>2770</v>
      </c>
      <c r="D5938" s="26" t="s">
        <v>4174</v>
      </c>
      <c r="E5938" s="26" t="s">
        <v>85</v>
      </c>
      <c r="F5938" s="26">
        <v>93014</v>
      </c>
      <c r="G5938" s="26" t="s">
        <v>6074</v>
      </c>
      <c r="H5938" s="26" t="s">
        <v>8076</v>
      </c>
      <c r="I5938" s="26" t="s">
        <v>30876</v>
      </c>
      <c r="J5938" s="26" t="s">
        <v>13619</v>
      </c>
    </row>
    <row r="5939" spans="1:10" x14ac:dyDescent="0.75">
      <c r="A5939" s="25">
        <v>2003</v>
      </c>
      <c r="B5939" s="25" t="s">
        <v>322</v>
      </c>
      <c r="C5939" s="25" t="s">
        <v>23767</v>
      </c>
      <c r="D5939" s="25" t="s">
        <v>14535</v>
      </c>
      <c r="E5939" s="25" t="s">
        <v>85</v>
      </c>
      <c r="F5939" s="25">
        <v>92439</v>
      </c>
      <c r="G5939" s="25" t="s">
        <v>30877</v>
      </c>
      <c r="H5939" s="25" t="s">
        <v>1682</v>
      </c>
      <c r="I5939" s="25" t="s">
        <v>30878</v>
      </c>
      <c r="J5939" s="25" t="s">
        <v>5184</v>
      </c>
    </row>
    <row r="5940" spans="1:10" x14ac:dyDescent="0.75">
      <c r="A5940" s="26">
        <v>2003</v>
      </c>
      <c r="B5940" s="26" t="s">
        <v>327</v>
      </c>
      <c r="C5940" s="26" t="s">
        <v>1793</v>
      </c>
      <c r="D5940" s="26" t="s">
        <v>5720</v>
      </c>
      <c r="E5940" s="26" t="s">
        <v>85</v>
      </c>
      <c r="F5940" s="26">
        <v>91804</v>
      </c>
      <c r="G5940" s="26" t="s">
        <v>10585</v>
      </c>
      <c r="H5940" s="26" t="s">
        <v>30879</v>
      </c>
      <c r="I5940" s="26" t="s">
        <v>30880</v>
      </c>
      <c r="J5940" s="26" t="s">
        <v>10795</v>
      </c>
    </row>
    <row r="5941" spans="1:10" x14ac:dyDescent="0.75">
      <c r="A5941" s="25">
        <v>2003</v>
      </c>
      <c r="B5941" s="25" t="s">
        <v>332</v>
      </c>
      <c r="C5941" s="25" t="s">
        <v>6690</v>
      </c>
      <c r="D5941" s="25" t="s">
        <v>7399</v>
      </c>
      <c r="E5941" s="25" t="s">
        <v>85</v>
      </c>
      <c r="F5941" s="25">
        <v>91155</v>
      </c>
      <c r="G5941" s="25" t="s">
        <v>4693</v>
      </c>
      <c r="H5941" s="25" t="s">
        <v>7388</v>
      </c>
      <c r="I5941" s="25" t="s">
        <v>30881</v>
      </c>
      <c r="J5941" s="25" t="s">
        <v>30882</v>
      </c>
    </row>
    <row r="5942" spans="1:10" x14ac:dyDescent="0.75">
      <c r="A5942" s="26">
        <v>2003</v>
      </c>
      <c r="B5942" s="26" t="s">
        <v>337</v>
      </c>
      <c r="C5942" s="26" t="s">
        <v>2440</v>
      </c>
      <c r="D5942" s="26" t="s">
        <v>2129</v>
      </c>
      <c r="E5942" s="26" t="s">
        <v>85</v>
      </c>
      <c r="F5942" s="26">
        <v>90465</v>
      </c>
      <c r="G5942" s="26" t="s">
        <v>6570</v>
      </c>
      <c r="H5942" s="26" t="s">
        <v>26912</v>
      </c>
      <c r="I5942" s="26" t="s">
        <v>30883</v>
      </c>
      <c r="J5942" s="26" t="s">
        <v>30884</v>
      </c>
    </row>
    <row r="5943" spans="1:10" x14ac:dyDescent="0.75">
      <c r="A5943" s="25">
        <v>2003</v>
      </c>
      <c r="B5943" s="25" t="s">
        <v>342</v>
      </c>
      <c r="C5943" s="25" t="s">
        <v>12654</v>
      </c>
      <c r="D5943" s="25" t="s">
        <v>9463</v>
      </c>
      <c r="E5943" s="25" t="s">
        <v>85</v>
      </c>
      <c r="F5943" s="25">
        <v>89764</v>
      </c>
      <c r="G5943" s="25" t="s">
        <v>7284</v>
      </c>
      <c r="H5943" s="25" t="s">
        <v>1740</v>
      </c>
      <c r="I5943" s="25" t="s">
        <v>30885</v>
      </c>
      <c r="J5943" s="25" t="s">
        <v>22696</v>
      </c>
    </row>
    <row r="5944" spans="1:10" x14ac:dyDescent="0.75">
      <c r="A5944" s="26">
        <v>2003</v>
      </c>
      <c r="B5944" s="26" t="s">
        <v>346</v>
      </c>
      <c r="C5944" s="26" t="s">
        <v>12788</v>
      </c>
      <c r="D5944" s="26" t="s">
        <v>6704</v>
      </c>
      <c r="E5944" s="26" t="s">
        <v>85</v>
      </c>
      <c r="F5944" s="26">
        <v>88980</v>
      </c>
      <c r="G5944" s="26" t="s">
        <v>14101</v>
      </c>
      <c r="H5944" s="26" t="s">
        <v>30886</v>
      </c>
      <c r="I5944" s="26" t="s">
        <v>30887</v>
      </c>
      <c r="J5944" s="26" t="s">
        <v>30888</v>
      </c>
    </row>
    <row r="5945" spans="1:10" x14ac:dyDescent="0.75">
      <c r="A5945" s="25">
        <v>2003</v>
      </c>
      <c r="B5945" s="25" t="s">
        <v>351</v>
      </c>
      <c r="C5945" s="25" t="s">
        <v>11833</v>
      </c>
      <c r="D5945" s="25" t="s">
        <v>2447</v>
      </c>
      <c r="E5945" s="25" t="s">
        <v>85</v>
      </c>
      <c r="F5945" s="25">
        <v>88097</v>
      </c>
      <c r="G5945" s="25" t="s">
        <v>8789</v>
      </c>
      <c r="H5945" s="25" t="s">
        <v>30889</v>
      </c>
      <c r="I5945" s="25" t="s">
        <v>30890</v>
      </c>
      <c r="J5945" s="25" t="s">
        <v>30891</v>
      </c>
    </row>
    <row r="5946" spans="1:10" x14ac:dyDescent="0.75">
      <c r="A5946" s="26">
        <v>2003</v>
      </c>
      <c r="B5946" s="26" t="s">
        <v>356</v>
      </c>
      <c r="C5946" s="26" t="s">
        <v>30892</v>
      </c>
      <c r="D5946" s="26" t="s">
        <v>303</v>
      </c>
      <c r="E5946" s="26" t="s">
        <v>85</v>
      </c>
      <c r="F5946" s="26">
        <v>87254</v>
      </c>
      <c r="G5946" s="26" t="s">
        <v>9340</v>
      </c>
      <c r="H5946" s="26" t="s">
        <v>30893</v>
      </c>
      <c r="I5946" s="26" t="s">
        <v>30894</v>
      </c>
      <c r="J5946" s="26" t="s">
        <v>16960</v>
      </c>
    </row>
    <row r="5947" spans="1:10" x14ac:dyDescent="0.75">
      <c r="A5947" s="25">
        <v>2003</v>
      </c>
      <c r="B5947" s="25" t="s">
        <v>360</v>
      </c>
      <c r="C5947" s="25" t="s">
        <v>12394</v>
      </c>
      <c r="D5947" s="25" t="s">
        <v>12843</v>
      </c>
      <c r="E5947" s="25" t="s">
        <v>85</v>
      </c>
      <c r="F5947" s="25">
        <v>86366</v>
      </c>
      <c r="G5947" s="25" t="s">
        <v>6081</v>
      </c>
      <c r="H5947" s="25" t="s">
        <v>30895</v>
      </c>
      <c r="I5947" s="25" t="s">
        <v>30896</v>
      </c>
      <c r="J5947" s="25" t="s">
        <v>30897</v>
      </c>
    </row>
    <row r="5948" spans="1:10" x14ac:dyDescent="0.75">
      <c r="A5948" s="26">
        <v>2003</v>
      </c>
      <c r="B5948" s="26" t="s">
        <v>365</v>
      </c>
      <c r="C5948" s="26" t="s">
        <v>25119</v>
      </c>
      <c r="D5948" s="26" t="s">
        <v>3654</v>
      </c>
      <c r="E5948" s="26" t="s">
        <v>85</v>
      </c>
      <c r="F5948" s="26">
        <v>85441</v>
      </c>
      <c r="G5948" s="26" t="s">
        <v>16171</v>
      </c>
      <c r="H5948" s="26" t="s">
        <v>30898</v>
      </c>
      <c r="I5948" s="26" t="s">
        <v>30899</v>
      </c>
      <c r="J5948" s="26" t="s">
        <v>30416</v>
      </c>
    </row>
    <row r="5949" spans="1:10" x14ac:dyDescent="0.75">
      <c r="A5949" s="25">
        <v>2003</v>
      </c>
      <c r="B5949" s="25" t="s">
        <v>370</v>
      </c>
      <c r="C5949" s="25" t="s">
        <v>11846</v>
      </c>
      <c r="D5949" s="25" t="s">
        <v>17872</v>
      </c>
      <c r="E5949" s="25" t="s">
        <v>85</v>
      </c>
      <c r="F5949" s="25">
        <v>84349</v>
      </c>
      <c r="G5949" s="25" t="s">
        <v>2585</v>
      </c>
      <c r="H5949" s="25" t="s">
        <v>30900</v>
      </c>
      <c r="I5949" s="25" t="s">
        <v>30901</v>
      </c>
      <c r="J5949" s="25" t="s">
        <v>14201</v>
      </c>
    </row>
    <row r="5950" spans="1:10" x14ac:dyDescent="0.75">
      <c r="A5950" s="26">
        <v>2003</v>
      </c>
      <c r="B5950" s="26" t="s">
        <v>375</v>
      </c>
      <c r="C5950" s="26" t="s">
        <v>10804</v>
      </c>
      <c r="D5950" s="26" t="s">
        <v>10805</v>
      </c>
      <c r="E5950" s="26" t="s">
        <v>85</v>
      </c>
      <c r="F5950" s="26">
        <v>83168</v>
      </c>
      <c r="G5950" s="26" t="s">
        <v>5337</v>
      </c>
      <c r="H5950" s="26" t="s">
        <v>30902</v>
      </c>
      <c r="I5950" s="26" t="s">
        <v>30903</v>
      </c>
      <c r="J5950" s="26" t="s">
        <v>2804</v>
      </c>
    </row>
    <row r="5951" spans="1:10" x14ac:dyDescent="0.75">
      <c r="A5951" s="25">
        <v>2003</v>
      </c>
      <c r="B5951" s="25" t="s">
        <v>379</v>
      </c>
      <c r="C5951" s="25" t="s">
        <v>6471</v>
      </c>
      <c r="D5951" s="25" t="s">
        <v>6472</v>
      </c>
      <c r="E5951" s="25" t="s">
        <v>85</v>
      </c>
      <c r="F5951" s="25">
        <v>81965</v>
      </c>
      <c r="G5951" s="25" t="s">
        <v>1830</v>
      </c>
      <c r="H5951" s="25" t="s">
        <v>30904</v>
      </c>
      <c r="I5951" s="25" t="s">
        <v>30905</v>
      </c>
      <c r="J5951" s="25" t="s">
        <v>13855</v>
      </c>
    </row>
    <row r="5952" spans="1:10" x14ac:dyDescent="0.75">
      <c r="A5952" s="26">
        <v>2003</v>
      </c>
      <c r="B5952" s="26" t="s">
        <v>384</v>
      </c>
      <c r="C5952" s="26" t="s">
        <v>338</v>
      </c>
      <c r="D5952" s="26" t="s">
        <v>339</v>
      </c>
      <c r="E5952" s="26" t="s">
        <v>85</v>
      </c>
      <c r="F5952" s="26">
        <v>80655</v>
      </c>
      <c r="G5952" s="26" t="s">
        <v>8115</v>
      </c>
      <c r="H5952" s="26" t="s">
        <v>26415</v>
      </c>
      <c r="I5952" s="26" t="s">
        <v>30906</v>
      </c>
      <c r="J5952" s="26" t="s">
        <v>30907</v>
      </c>
    </row>
    <row r="5953" spans="1:10" x14ac:dyDescent="0.75">
      <c r="A5953" s="25">
        <v>2003</v>
      </c>
      <c r="B5953" s="25" t="s">
        <v>389</v>
      </c>
      <c r="C5953" s="25" t="s">
        <v>17276</v>
      </c>
      <c r="D5953" s="25" t="s">
        <v>10161</v>
      </c>
      <c r="E5953" s="25" t="s">
        <v>85</v>
      </c>
      <c r="F5953" s="25">
        <v>79282</v>
      </c>
      <c r="G5953" s="25" t="s">
        <v>3774</v>
      </c>
      <c r="H5953" s="25" t="s">
        <v>30908</v>
      </c>
      <c r="I5953" s="25" t="s">
        <v>30909</v>
      </c>
      <c r="J5953" s="25" t="s">
        <v>25133</v>
      </c>
    </row>
    <row r="5954" spans="1:10" x14ac:dyDescent="0.75">
      <c r="A5954" s="26">
        <v>2003</v>
      </c>
      <c r="B5954" s="26" t="s">
        <v>394</v>
      </c>
      <c r="C5954" s="26" t="s">
        <v>5494</v>
      </c>
      <c r="D5954" s="26" t="s">
        <v>5981</v>
      </c>
      <c r="E5954" s="26" t="s">
        <v>85</v>
      </c>
      <c r="F5954" s="26">
        <v>77777</v>
      </c>
      <c r="G5954" s="26" t="s">
        <v>8189</v>
      </c>
      <c r="H5954" s="26" t="s">
        <v>30910</v>
      </c>
      <c r="I5954" s="26" t="s">
        <v>30911</v>
      </c>
      <c r="J5954" s="26" t="s">
        <v>7673</v>
      </c>
    </row>
    <row r="5955" spans="1:10" x14ac:dyDescent="0.75">
      <c r="A5955" s="25">
        <v>2003</v>
      </c>
      <c r="B5955" s="25" t="s">
        <v>398</v>
      </c>
      <c r="C5955" s="25" t="s">
        <v>14205</v>
      </c>
      <c r="D5955" s="25" t="s">
        <v>11022</v>
      </c>
      <c r="E5955" s="25" t="s">
        <v>85</v>
      </c>
      <c r="F5955" s="25">
        <v>76102</v>
      </c>
      <c r="G5955" s="25" t="s">
        <v>470</v>
      </c>
      <c r="H5955" s="25" t="s">
        <v>30912</v>
      </c>
      <c r="I5955" s="25" t="s">
        <v>30913</v>
      </c>
      <c r="J5955" s="25" t="s">
        <v>6236</v>
      </c>
    </row>
    <row r="5956" spans="1:10" x14ac:dyDescent="0.75">
      <c r="A5956" s="26">
        <v>2003</v>
      </c>
      <c r="B5956" s="26" t="s">
        <v>403</v>
      </c>
      <c r="C5956" s="26" t="s">
        <v>4726</v>
      </c>
      <c r="D5956" s="26" t="s">
        <v>4727</v>
      </c>
      <c r="E5956" s="26" t="s">
        <v>85</v>
      </c>
      <c r="F5956" s="26">
        <v>74265</v>
      </c>
      <c r="G5956" s="26" t="s">
        <v>15010</v>
      </c>
      <c r="H5956" s="26" t="s">
        <v>30679</v>
      </c>
      <c r="I5956" s="26" t="s">
        <v>30914</v>
      </c>
      <c r="J5956" s="26" t="s">
        <v>30915</v>
      </c>
    </row>
    <row r="5957" spans="1:10" x14ac:dyDescent="0.75">
      <c r="A5957" s="25">
        <v>2003</v>
      </c>
      <c r="B5957" s="25" t="s">
        <v>408</v>
      </c>
      <c r="C5957" s="25" t="s">
        <v>9500</v>
      </c>
      <c r="D5957" s="25" t="s">
        <v>9501</v>
      </c>
      <c r="E5957" s="25" t="s">
        <v>85</v>
      </c>
      <c r="F5957" s="25">
        <v>72253</v>
      </c>
      <c r="G5957" s="25" t="s">
        <v>7911</v>
      </c>
      <c r="H5957" s="25" t="s">
        <v>30916</v>
      </c>
      <c r="I5957" s="25" t="s">
        <v>30917</v>
      </c>
      <c r="J5957" s="25" t="s">
        <v>12886</v>
      </c>
    </row>
    <row r="5958" spans="1:10" x14ac:dyDescent="0.75">
      <c r="A5958" s="26">
        <v>2003</v>
      </c>
      <c r="B5958" s="26" t="s">
        <v>413</v>
      </c>
      <c r="C5958" s="26" t="s">
        <v>9959</v>
      </c>
      <c r="D5958" s="26" t="s">
        <v>30918</v>
      </c>
      <c r="E5958" s="26" t="s">
        <v>85</v>
      </c>
      <c r="F5958" s="26">
        <v>70062</v>
      </c>
      <c r="G5958" s="26" t="s">
        <v>30919</v>
      </c>
      <c r="H5958" s="26" t="s">
        <v>20810</v>
      </c>
      <c r="I5958" s="26" t="s">
        <v>30920</v>
      </c>
      <c r="J5958" s="26" t="s">
        <v>30921</v>
      </c>
    </row>
    <row r="5959" spans="1:10" x14ac:dyDescent="0.75">
      <c r="A5959" s="25">
        <v>2003</v>
      </c>
      <c r="B5959" s="25" t="s">
        <v>417</v>
      </c>
      <c r="C5959" s="25" t="s">
        <v>2508</v>
      </c>
      <c r="D5959" s="25" t="s">
        <v>12877</v>
      </c>
      <c r="E5959" s="25" t="s">
        <v>85</v>
      </c>
      <c r="F5959" s="25">
        <v>67790</v>
      </c>
      <c r="G5959" s="25" t="s">
        <v>11060</v>
      </c>
      <c r="H5959" s="25" t="s">
        <v>30922</v>
      </c>
      <c r="I5959" s="25" t="s">
        <v>30923</v>
      </c>
      <c r="J5959" s="25" t="s">
        <v>2837</v>
      </c>
    </row>
    <row r="5960" spans="1:10" x14ac:dyDescent="0.75">
      <c r="A5960" s="26">
        <v>2003</v>
      </c>
      <c r="B5960" s="26" t="s">
        <v>422</v>
      </c>
      <c r="C5960" s="26" t="s">
        <v>8374</v>
      </c>
      <c r="D5960" s="26" t="s">
        <v>8375</v>
      </c>
      <c r="E5960" s="26" t="s">
        <v>85</v>
      </c>
      <c r="F5960" s="26">
        <v>65291</v>
      </c>
      <c r="G5960" s="26" t="s">
        <v>14788</v>
      </c>
      <c r="H5960" s="26" t="s">
        <v>30924</v>
      </c>
      <c r="I5960" s="26" t="s">
        <v>30925</v>
      </c>
      <c r="J5960" s="26" t="s">
        <v>8615</v>
      </c>
    </row>
    <row r="5961" spans="1:10" x14ac:dyDescent="0.75">
      <c r="A5961" s="25">
        <v>2003</v>
      </c>
      <c r="B5961" s="25" t="s">
        <v>426</v>
      </c>
      <c r="C5961" s="25" t="s">
        <v>30926</v>
      </c>
      <c r="D5961" s="25" t="s">
        <v>30927</v>
      </c>
      <c r="E5961" s="25" t="s">
        <v>85</v>
      </c>
      <c r="F5961" s="25">
        <v>62564</v>
      </c>
      <c r="G5961" s="25" t="s">
        <v>15297</v>
      </c>
      <c r="H5961" s="25" t="s">
        <v>30928</v>
      </c>
      <c r="I5961" s="25" t="s">
        <v>30929</v>
      </c>
      <c r="J5961" s="25" t="s">
        <v>12896</v>
      </c>
    </row>
    <row r="5962" spans="1:10" x14ac:dyDescent="0.75">
      <c r="A5962" s="26">
        <v>2003</v>
      </c>
      <c r="B5962" s="26" t="s">
        <v>430</v>
      </c>
      <c r="C5962" s="26" t="s">
        <v>30930</v>
      </c>
      <c r="D5962" s="26" t="s">
        <v>30931</v>
      </c>
      <c r="E5962" s="26" t="s">
        <v>85</v>
      </c>
      <c r="F5962" s="26">
        <v>59678</v>
      </c>
      <c r="G5962" s="26" t="s">
        <v>14284</v>
      </c>
      <c r="H5962" s="26" t="s">
        <v>30932</v>
      </c>
      <c r="I5962" s="26" t="s">
        <v>30933</v>
      </c>
      <c r="J5962" s="26" t="s">
        <v>4751</v>
      </c>
    </row>
    <row r="5963" spans="1:10" x14ac:dyDescent="0.75">
      <c r="A5963" s="25">
        <v>2003</v>
      </c>
      <c r="B5963" s="25" t="s">
        <v>434</v>
      </c>
      <c r="C5963" s="25" t="s">
        <v>30934</v>
      </c>
      <c r="D5963" s="25" t="s">
        <v>30935</v>
      </c>
      <c r="E5963" s="25" t="s">
        <v>85</v>
      </c>
      <c r="F5963" s="25">
        <v>56616</v>
      </c>
      <c r="G5963" s="25" t="s">
        <v>6035</v>
      </c>
      <c r="H5963" s="25" t="s">
        <v>14223</v>
      </c>
      <c r="I5963" s="25" t="s">
        <v>30936</v>
      </c>
      <c r="J5963" s="25" t="s">
        <v>8389</v>
      </c>
    </row>
    <row r="5964" spans="1:10" x14ac:dyDescent="0.75">
      <c r="A5964" s="26">
        <v>2003</v>
      </c>
      <c r="B5964" s="26" t="s">
        <v>439</v>
      </c>
      <c r="C5964" s="26" t="s">
        <v>30937</v>
      </c>
      <c r="D5964" s="26" t="s">
        <v>30938</v>
      </c>
      <c r="E5964" s="26" t="s">
        <v>85</v>
      </c>
      <c r="F5964" s="26">
        <v>53394</v>
      </c>
      <c r="G5964" s="26" t="s">
        <v>17340</v>
      </c>
      <c r="H5964" s="26" t="s">
        <v>30939</v>
      </c>
      <c r="I5964" s="26" t="s">
        <v>30940</v>
      </c>
      <c r="J5964" s="26" t="s">
        <v>20537</v>
      </c>
    </row>
    <row r="5965" spans="1:10" x14ac:dyDescent="0.75">
      <c r="A5965" s="25">
        <v>2003</v>
      </c>
      <c r="B5965" s="25" t="s">
        <v>444</v>
      </c>
      <c r="C5965" s="25" t="s">
        <v>30941</v>
      </c>
      <c r="D5965" s="25" t="s">
        <v>30942</v>
      </c>
      <c r="E5965" s="25" t="s">
        <v>85</v>
      </c>
      <c r="F5965" s="25">
        <v>49943</v>
      </c>
      <c r="G5965" s="25" t="s">
        <v>27980</v>
      </c>
      <c r="H5965" s="25" t="s">
        <v>30943</v>
      </c>
      <c r="I5965" s="25" t="s">
        <v>30944</v>
      </c>
      <c r="J5965" s="25" t="s">
        <v>5536</v>
      </c>
    </row>
    <row r="5966" spans="1:10" x14ac:dyDescent="0.75">
      <c r="A5966" s="26">
        <v>2003</v>
      </c>
      <c r="B5966" s="26" t="s">
        <v>449</v>
      </c>
      <c r="C5966" s="26" t="s">
        <v>30945</v>
      </c>
      <c r="D5966" s="26" t="s">
        <v>9756</v>
      </c>
      <c r="E5966" s="26" t="s">
        <v>85</v>
      </c>
      <c r="F5966" s="26">
        <v>46316</v>
      </c>
      <c r="G5966" s="26" t="s">
        <v>4553</v>
      </c>
      <c r="H5966" s="26" t="s">
        <v>11508</v>
      </c>
      <c r="I5966" s="26" t="s">
        <v>30946</v>
      </c>
      <c r="J5966" s="26" t="s">
        <v>15295</v>
      </c>
    </row>
    <row r="5967" spans="1:10" x14ac:dyDescent="0.75">
      <c r="A5967" s="25">
        <v>2003</v>
      </c>
      <c r="B5967" s="25" t="s">
        <v>453</v>
      </c>
      <c r="C5967" s="25" t="s">
        <v>30947</v>
      </c>
      <c r="D5967" s="25" t="s">
        <v>30948</v>
      </c>
      <c r="E5967" s="25" t="s">
        <v>85</v>
      </c>
      <c r="F5967" s="25">
        <v>42482</v>
      </c>
      <c r="G5967" s="25" t="s">
        <v>30949</v>
      </c>
      <c r="H5967" s="25" t="s">
        <v>30950</v>
      </c>
      <c r="I5967" s="25" t="s">
        <v>30951</v>
      </c>
      <c r="J5967" s="25" t="s">
        <v>1546</v>
      </c>
    </row>
    <row r="5968" spans="1:10" x14ac:dyDescent="0.75">
      <c r="A5968" s="26">
        <v>2003</v>
      </c>
      <c r="B5968" s="26" t="s">
        <v>457</v>
      </c>
      <c r="C5968" s="26" t="s">
        <v>30952</v>
      </c>
      <c r="D5968" s="26" t="s">
        <v>1204</v>
      </c>
      <c r="E5968" s="26" t="s">
        <v>85</v>
      </c>
      <c r="F5968" s="26">
        <v>38500</v>
      </c>
      <c r="G5968" s="26" t="s">
        <v>30953</v>
      </c>
      <c r="H5968" s="26" t="s">
        <v>30954</v>
      </c>
      <c r="I5968" s="26" t="s">
        <v>30955</v>
      </c>
      <c r="J5968" s="26" t="s">
        <v>1550</v>
      </c>
    </row>
    <row r="5969" spans="1:10" x14ac:dyDescent="0.75">
      <c r="A5969" s="25">
        <v>2003</v>
      </c>
      <c r="B5969" s="25" t="s">
        <v>462</v>
      </c>
      <c r="C5969" s="25" t="s">
        <v>30956</v>
      </c>
      <c r="D5969" s="25" t="s">
        <v>30957</v>
      </c>
      <c r="E5969" s="25" t="s">
        <v>85</v>
      </c>
      <c r="F5969" s="25">
        <v>34191</v>
      </c>
      <c r="G5969" s="25" t="s">
        <v>18233</v>
      </c>
      <c r="H5969" s="25" t="s">
        <v>30958</v>
      </c>
      <c r="I5969" s="25" t="s">
        <v>30959</v>
      </c>
      <c r="J5969" s="25" t="s">
        <v>7947</v>
      </c>
    </row>
    <row r="5970" spans="1:10" x14ac:dyDescent="0.75">
      <c r="A5970" s="26">
        <v>2003</v>
      </c>
      <c r="B5970" s="26" t="s">
        <v>467</v>
      </c>
      <c r="C5970" s="26" t="s">
        <v>30960</v>
      </c>
      <c r="D5970" s="26" t="s">
        <v>30961</v>
      </c>
      <c r="E5970" s="26" t="s">
        <v>85</v>
      </c>
      <c r="F5970" s="26">
        <v>30757</v>
      </c>
      <c r="G5970" s="26" t="s">
        <v>1588</v>
      </c>
      <c r="H5970" s="26" t="s">
        <v>30962</v>
      </c>
      <c r="I5970" s="26" t="s">
        <v>30963</v>
      </c>
      <c r="J5970" s="26" t="s">
        <v>4272</v>
      </c>
    </row>
    <row r="5971" spans="1:10" x14ac:dyDescent="0.75">
      <c r="A5971" s="25">
        <v>2003</v>
      </c>
      <c r="B5971" s="25" t="s">
        <v>472</v>
      </c>
      <c r="C5971" s="25" t="s">
        <v>30964</v>
      </c>
      <c r="D5971" s="25" t="s">
        <v>30965</v>
      </c>
      <c r="E5971" s="25" t="s">
        <v>85</v>
      </c>
      <c r="F5971" s="25">
        <v>26871</v>
      </c>
      <c r="G5971" s="25" t="s">
        <v>30966</v>
      </c>
      <c r="H5971" s="25" t="s">
        <v>30967</v>
      </c>
      <c r="I5971" s="25" t="s">
        <v>30968</v>
      </c>
      <c r="J5971" s="25" t="s">
        <v>12727</v>
      </c>
    </row>
    <row r="5972" spans="1:10" x14ac:dyDescent="0.75">
      <c r="A5972" s="26">
        <v>2003</v>
      </c>
      <c r="B5972" s="26" t="s">
        <v>478</v>
      </c>
      <c r="C5972" s="26" t="s">
        <v>30969</v>
      </c>
      <c r="D5972" s="26" t="s">
        <v>30970</v>
      </c>
      <c r="E5972" s="26" t="s">
        <v>85</v>
      </c>
      <c r="F5972" s="26">
        <v>23158</v>
      </c>
      <c r="G5972" s="26" t="s">
        <v>6279</v>
      </c>
      <c r="H5972" s="26" t="s">
        <v>30971</v>
      </c>
      <c r="I5972" s="26" t="s">
        <v>30972</v>
      </c>
      <c r="J5972" s="26" t="s">
        <v>12128</v>
      </c>
    </row>
    <row r="5973" spans="1:10" x14ac:dyDescent="0.75">
      <c r="A5973" s="25">
        <v>2003</v>
      </c>
      <c r="B5973" s="25" t="s">
        <v>483</v>
      </c>
      <c r="C5973" s="25" t="s">
        <v>30973</v>
      </c>
      <c r="D5973" s="25" t="s">
        <v>30974</v>
      </c>
      <c r="E5973" s="25" t="s">
        <v>85</v>
      </c>
      <c r="F5973" s="25">
        <v>19920</v>
      </c>
      <c r="G5973" s="25" t="s">
        <v>21453</v>
      </c>
      <c r="H5973" s="25" t="s">
        <v>30975</v>
      </c>
      <c r="I5973" s="25" t="s">
        <v>30976</v>
      </c>
      <c r="J5973" s="25" t="s">
        <v>3459</v>
      </c>
    </row>
    <row r="5974" spans="1:10" x14ac:dyDescent="0.75">
      <c r="A5974" s="26">
        <v>2003</v>
      </c>
      <c r="B5974" s="26" t="s">
        <v>487</v>
      </c>
      <c r="C5974" s="26" t="s">
        <v>23872</v>
      </c>
      <c r="D5974" s="26" t="s">
        <v>30977</v>
      </c>
      <c r="E5974" s="26" t="s">
        <v>85</v>
      </c>
      <c r="F5974" s="26">
        <v>16474</v>
      </c>
      <c r="G5974" s="26" t="s">
        <v>28531</v>
      </c>
      <c r="H5974" s="26" t="s">
        <v>30978</v>
      </c>
      <c r="I5974" s="26" t="s">
        <v>30979</v>
      </c>
      <c r="J5974" s="26" t="s">
        <v>2569</v>
      </c>
    </row>
    <row r="5975" spans="1:10" x14ac:dyDescent="0.75">
      <c r="A5975" s="25">
        <v>2003</v>
      </c>
      <c r="B5975" s="25" t="s">
        <v>493</v>
      </c>
      <c r="C5975" s="25" t="s">
        <v>30980</v>
      </c>
      <c r="D5975" s="25" t="s">
        <v>30981</v>
      </c>
      <c r="E5975" s="25" t="s">
        <v>85</v>
      </c>
      <c r="F5975" s="25">
        <v>13482</v>
      </c>
      <c r="G5975" s="25" t="s">
        <v>14409</v>
      </c>
      <c r="H5975" s="25" t="s">
        <v>30982</v>
      </c>
      <c r="I5975" s="25" t="s">
        <v>30983</v>
      </c>
      <c r="J5975" s="25" t="s">
        <v>11095</v>
      </c>
    </row>
    <row r="5976" spans="1:10" x14ac:dyDescent="0.75">
      <c r="A5976" s="26">
        <v>2003</v>
      </c>
      <c r="B5976" s="26" t="s">
        <v>498</v>
      </c>
      <c r="C5976" s="26" t="s">
        <v>30984</v>
      </c>
      <c r="D5976" s="26" t="s">
        <v>25719</v>
      </c>
      <c r="E5976" s="26" t="s">
        <v>85</v>
      </c>
      <c r="F5976" s="26">
        <v>10817</v>
      </c>
      <c r="G5976" s="26" t="s">
        <v>13265</v>
      </c>
      <c r="H5976" s="26" t="s">
        <v>30985</v>
      </c>
      <c r="I5976" s="26" t="s">
        <v>30986</v>
      </c>
      <c r="J5976" s="26" t="s">
        <v>1238</v>
      </c>
    </row>
    <row r="5977" spans="1:10" x14ac:dyDescent="0.75">
      <c r="A5977" s="25">
        <v>2003</v>
      </c>
      <c r="B5977" s="25" t="s">
        <v>504</v>
      </c>
      <c r="C5977" s="25" t="s">
        <v>30987</v>
      </c>
      <c r="D5977" s="25" t="s">
        <v>26505</v>
      </c>
      <c r="E5977" s="25" t="s">
        <v>85</v>
      </c>
      <c r="F5977" s="25">
        <v>8564</v>
      </c>
      <c r="G5977" s="25" t="s">
        <v>7980</v>
      </c>
      <c r="H5977" s="25" t="s">
        <v>1926</v>
      </c>
      <c r="I5977" s="25" t="s">
        <v>30988</v>
      </c>
      <c r="J5977" s="25" t="s">
        <v>5323</v>
      </c>
    </row>
    <row r="5978" spans="1:10" x14ac:dyDescent="0.75">
      <c r="A5978" s="26">
        <v>2003</v>
      </c>
      <c r="B5978" s="26" t="s">
        <v>510</v>
      </c>
      <c r="C5978" s="26" t="s">
        <v>14099</v>
      </c>
      <c r="D5978" s="26" t="s">
        <v>30989</v>
      </c>
      <c r="E5978" s="26" t="s">
        <v>85</v>
      </c>
      <c r="F5978" s="26">
        <v>6500</v>
      </c>
      <c r="G5978" s="26" t="s">
        <v>1946</v>
      </c>
      <c r="H5978" s="26" t="s">
        <v>30990</v>
      </c>
      <c r="I5978" s="26" t="s">
        <v>30991</v>
      </c>
      <c r="J5978" s="26" t="s">
        <v>5588</v>
      </c>
    </row>
    <row r="5979" spans="1:10" x14ac:dyDescent="0.75">
      <c r="A5979" s="25">
        <v>2003</v>
      </c>
      <c r="B5979" s="25" t="s">
        <v>517</v>
      </c>
      <c r="C5979" s="25" t="s">
        <v>30992</v>
      </c>
      <c r="D5979" s="25" t="s">
        <v>30993</v>
      </c>
      <c r="E5979" s="25" t="s">
        <v>85</v>
      </c>
      <c r="F5979" s="25">
        <v>4839</v>
      </c>
      <c r="G5979" s="25" t="s">
        <v>8351</v>
      </c>
      <c r="H5979" s="25" t="s">
        <v>30994</v>
      </c>
      <c r="I5979" s="25" t="s">
        <v>30995</v>
      </c>
      <c r="J5979" s="25" t="s">
        <v>2279</v>
      </c>
    </row>
    <row r="5980" spans="1:10" x14ac:dyDescent="0.75">
      <c r="A5980" s="26">
        <v>2003</v>
      </c>
      <c r="B5980" s="26" t="s">
        <v>524</v>
      </c>
      <c r="C5980" s="26" t="s">
        <v>30996</v>
      </c>
      <c r="D5980" s="26" t="s">
        <v>30997</v>
      </c>
      <c r="E5980" s="26" t="s">
        <v>85</v>
      </c>
      <c r="F5980" s="26">
        <v>3379</v>
      </c>
      <c r="G5980" s="26" t="s">
        <v>30998</v>
      </c>
      <c r="H5980" s="26" t="s">
        <v>9537</v>
      </c>
      <c r="I5980" s="26" t="s">
        <v>30999</v>
      </c>
      <c r="J5980" s="26" t="s">
        <v>7515</v>
      </c>
    </row>
    <row r="5981" spans="1:10" x14ac:dyDescent="0.75">
      <c r="A5981" s="25">
        <v>2003</v>
      </c>
      <c r="B5981" s="25" t="s">
        <v>532</v>
      </c>
      <c r="C5981" s="25" t="s">
        <v>31000</v>
      </c>
      <c r="D5981" s="25" t="s">
        <v>31001</v>
      </c>
      <c r="E5981" s="25" t="s">
        <v>85</v>
      </c>
      <c r="F5981" s="25">
        <v>2379</v>
      </c>
      <c r="G5981" s="25" t="s">
        <v>6198</v>
      </c>
      <c r="H5981" s="25" t="s">
        <v>4477</v>
      </c>
      <c r="I5981" s="25" t="s">
        <v>22807</v>
      </c>
      <c r="J5981" s="25" t="s">
        <v>3215</v>
      </c>
    </row>
    <row r="5982" spans="1:10" x14ac:dyDescent="0.75">
      <c r="A5982" s="26">
        <v>2003</v>
      </c>
      <c r="B5982" s="26" t="s">
        <v>539</v>
      </c>
      <c r="C5982" s="26" t="s">
        <v>31002</v>
      </c>
      <c r="D5982" s="26" t="s">
        <v>31003</v>
      </c>
      <c r="E5982" s="26" t="s">
        <v>85</v>
      </c>
      <c r="F5982" s="26">
        <v>1626</v>
      </c>
      <c r="G5982" s="26" t="s">
        <v>280</v>
      </c>
      <c r="H5982" s="26" t="s">
        <v>10890</v>
      </c>
      <c r="I5982" s="26" t="s">
        <v>31004</v>
      </c>
      <c r="J5982" s="26" t="s">
        <v>2926</v>
      </c>
    </row>
    <row r="5983" spans="1:10" x14ac:dyDescent="0.75">
      <c r="A5983" s="25">
        <v>2003</v>
      </c>
      <c r="B5983" s="25" t="s">
        <v>545</v>
      </c>
      <c r="C5983" s="25" t="s">
        <v>31005</v>
      </c>
      <c r="D5983" s="25" t="s">
        <v>31006</v>
      </c>
      <c r="E5983" s="25" t="s">
        <v>85</v>
      </c>
      <c r="F5983" s="25">
        <v>1077</v>
      </c>
      <c r="G5983" s="25" t="s">
        <v>4160</v>
      </c>
      <c r="H5983" s="25" t="s">
        <v>11835</v>
      </c>
      <c r="I5983" s="25" t="s">
        <v>10461</v>
      </c>
      <c r="J5983" s="25" t="s">
        <v>5611</v>
      </c>
    </row>
    <row r="5984" spans="1:10" x14ac:dyDescent="0.75">
      <c r="A5984" s="26">
        <v>2003</v>
      </c>
      <c r="B5984" s="26" t="s">
        <v>550</v>
      </c>
      <c r="C5984" s="26" t="s">
        <v>31007</v>
      </c>
      <c r="D5984" s="26" t="s">
        <v>31008</v>
      </c>
      <c r="E5984" s="26" t="s">
        <v>85</v>
      </c>
      <c r="F5984" s="26">
        <v>692</v>
      </c>
      <c r="G5984" s="26" t="s">
        <v>3882</v>
      </c>
      <c r="H5984" s="26" t="s">
        <v>6185</v>
      </c>
      <c r="I5984" s="26" t="s">
        <v>13450</v>
      </c>
      <c r="J5984" s="26" t="s">
        <v>5353</v>
      </c>
    </row>
    <row r="5985" spans="1:10" x14ac:dyDescent="0.75">
      <c r="A5985" s="25">
        <v>2003</v>
      </c>
      <c r="B5985" s="25" t="s">
        <v>143</v>
      </c>
      <c r="C5985" s="25" t="s">
        <v>29058</v>
      </c>
      <c r="D5985" s="25" t="s">
        <v>31009</v>
      </c>
      <c r="E5985" s="25" t="s">
        <v>85</v>
      </c>
      <c r="F5985" s="25">
        <v>430</v>
      </c>
      <c r="G5985" s="25" t="s">
        <v>1725</v>
      </c>
      <c r="H5985" s="25" t="s">
        <v>6172</v>
      </c>
      <c r="I5985" s="25" t="s">
        <v>11208</v>
      </c>
      <c r="J5985" s="25" t="s">
        <v>1976</v>
      </c>
    </row>
    <row r="5986" spans="1:10" x14ac:dyDescent="0.75">
      <c r="A5986" s="26">
        <v>2003</v>
      </c>
      <c r="B5986" s="26" t="s">
        <v>557</v>
      </c>
      <c r="C5986" s="26" t="s">
        <v>31010</v>
      </c>
      <c r="D5986" s="26" t="s">
        <v>31011</v>
      </c>
      <c r="E5986" s="26" t="s">
        <v>85</v>
      </c>
      <c r="F5986" s="26">
        <v>259</v>
      </c>
      <c r="G5986" s="26" t="s">
        <v>535</v>
      </c>
      <c r="H5986" s="26" t="s">
        <v>642</v>
      </c>
      <c r="I5986" s="26" t="s">
        <v>1785</v>
      </c>
      <c r="J5986" s="26" t="s">
        <v>1980</v>
      </c>
    </row>
    <row r="5987" spans="1:10" x14ac:dyDescent="0.75">
      <c r="A5987" s="25">
        <v>2003</v>
      </c>
      <c r="B5987" s="25" t="s">
        <v>127</v>
      </c>
      <c r="C5987" s="25" t="s">
        <v>31012</v>
      </c>
      <c r="D5987" s="25" t="s">
        <v>31013</v>
      </c>
      <c r="E5987" s="25" t="s">
        <v>85</v>
      </c>
      <c r="F5987" s="25">
        <v>151</v>
      </c>
      <c r="G5987" s="25" t="s">
        <v>379</v>
      </c>
      <c r="H5987" s="25" t="s">
        <v>121</v>
      </c>
      <c r="I5987" s="25" t="s">
        <v>3610</v>
      </c>
      <c r="J5987" s="25" t="s">
        <v>553</v>
      </c>
    </row>
    <row r="5988" spans="1:10" x14ac:dyDescent="0.75">
      <c r="A5988" s="26">
        <v>2003</v>
      </c>
      <c r="B5988" s="26" t="s">
        <v>131</v>
      </c>
      <c r="C5988" s="26" t="s">
        <v>31014</v>
      </c>
      <c r="D5988" s="26" t="s">
        <v>31015</v>
      </c>
      <c r="E5988" s="26" t="s">
        <v>85</v>
      </c>
      <c r="F5988" s="26">
        <v>85</v>
      </c>
      <c r="G5988" s="26" t="s">
        <v>247</v>
      </c>
      <c r="H5988" s="26" t="s">
        <v>379</v>
      </c>
      <c r="I5988" s="26" t="s">
        <v>543</v>
      </c>
      <c r="J5988" s="26" t="s">
        <v>556</v>
      </c>
    </row>
    <row r="5989" spans="1:10" x14ac:dyDescent="0.75">
      <c r="A5989" s="25">
        <v>2003</v>
      </c>
      <c r="B5989" s="25" t="s">
        <v>567</v>
      </c>
      <c r="C5989" s="25" t="s">
        <v>31016</v>
      </c>
      <c r="D5989" s="25" t="s">
        <v>31017</v>
      </c>
      <c r="E5989" s="25" t="s">
        <v>85</v>
      </c>
      <c r="F5989" s="25">
        <v>46</v>
      </c>
      <c r="G5989" s="25" t="s">
        <v>174</v>
      </c>
      <c r="H5989" s="25" t="s">
        <v>230</v>
      </c>
      <c r="I5989" s="25" t="s">
        <v>408</v>
      </c>
      <c r="J5989" s="25" t="s">
        <v>560</v>
      </c>
    </row>
    <row r="5990" spans="1:10" x14ac:dyDescent="0.75">
      <c r="A5990" s="26">
        <v>2003</v>
      </c>
      <c r="B5990" s="26" t="s">
        <v>116</v>
      </c>
      <c r="C5990" s="26" t="s">
        <v>31018</v>
      </c>
      <c r="D5990" s="26" t="s">
        <v>31019</v>
      </c>
      <c r="E5990" s="26" t="s">
        <v>85</v>
      </c>
      <c r="F5990" s="26">
        <v>24</v>
      </c>
      <c r="G5990" s="26" t="s">
        <v>133</v>
      </c>
      <c r="H5990" s="26" t="s">
        <v>158</v>
      </c>
      <c r="I5990" s="26" t="s">
        <v>234</v>
      </c>
      <c r="J5990" s="26" t="s">
        <v>4595</v>
      </c>
    </row>
    <row r="5991" spans="1:10" x14ac:dyDescent="0.75">
      <c r="A5991" s="25">
        <v>2003</v>
      </c>
      <c r="B5991" s="25" t="s">
        <v>574</v>
      </c>
      <c r="C5991" s="25" t="s">
        <v>31020</v>
      </c>
      <c r="D5991" s="25" t="s">
        <v>9620</v>
      </c>
      <c r="E5991" s="25" t="s">
        <v>85</v>
      </c>
      <c r="F5991" s="25">
        <v>12</v>
      </c>
      <c r="G5991" s="25" t="s">
        <v>109</v>
      </c>
      <c r="H5991" s="25" t="s">
        <v>123</v>
      </c>
      <c r="I5991" s="25" t="s">
        <v>158</v>
      </c>
      <c r="J5991" s="25" t="s">
        <v>2642</v>
      </c>
    </row>
    <row r="5992" spans="1:10" x14ac:dyDescent="0.75">
      <c r="A5992" s="26">
        <v>2003</v>
      </c>
      <c r="B5992" s="26" t="s">
        <v>578</v>
      </c>
      <c r="C5992" s="26" t="s">
        <v>31021</v>
      </c>
      <c r="D5992" s="26" t="s">
        <v>31022</v>
      </c>
      <c r="E5992" s="26" t="s">
        <v>85</v>
      </c>
      <c r="F5992" s="26">
        <v>6</v>
      </c>
      <c r="G5992" s="26" t="s">
        <v>94</v>
      </c>
      <c r="H5992" s="26" t="s">
        <v>104</v>
      </c>
      <c r="I5992" s="26" t="s">
        <v>123</v>
      </c>
      <c r="J5992" s="26" t="s">
        <v>2645</v>
      </c>
    </row>
    <row r="5993" spans="1:10" x14ac:dyDescent="0.75">
      <c r="A5993" s="25">
        <v>2003</v>
      </c>
      <c r="B5993" s="25" t="s">
        <v>535</v>
      </c>
      <c r="C5993" s="25" t="s">
        <v>31023</v>
      </c>
      <c r="D5993" s="25" t="s">
        <v>31024</v>
      </c>
      <c r="E5993" s="25" t="s">
        <v>85</v>
      </c>
      <c r="F5993" s="25">
        <v>3</v>
      </c>
      <c r="G5993" s="25" t="s">
        <v>88</v>
      </c>
      <c r="H5993" s="25" t="s">
        <v>88</v>
      </c>
      <c r="I5993" s="25" t="s">
        <v>99</v>
      </c>
      <c r="J5993" s="25" t="s">
        <v>1644</v>
      </c>
    </row>
    <row r="5994" spans="1:10" x14ac:dyDescent="0.75">
      <c r="A5994" s="26">
        <v>2003</v>
      </c>
      <c r="B5994" s="26" t="s">
        <v>585</v>
      </c>
      <c r="C5994" s="26" t="s">
        <v>31025</v>
      </c>
      <c r="D5994" s="26" t="s">
        <v>31026</v>
      </c>
      <c r="E5994" s="26" t="s">
        <v>85</v>
      </c>
      <c r="F5994" s="26">
        <v>1</v>
      </c>
      <c r="G5994" s="26" t="s">
        <v>82</v>
      </c>
      <c r="H5994" s="26" t="s">
        <v>82</v>
      </c>
      <c r="I5994" s="26" t="s">
        <v>88</v>
      </c>
      <c r="J5994" s="26" t="s">
        <v>1647</v>
      </c>
    </row>
    <row r="5995" spans="1:10" x14ac:dyDescent="0.75">
      <c r="A5995" s="25">
        <v>2003</v>
      </c>
      <c r="B5995" s="25" t="s">
        <v>589</v>
      </c>
      <c r="C5995" s="25" t="s">
        <v>31027</v>
      </c>
      <c r="D5995" s="25" t="s">
        <v>591</v>
      </c>
      <c r="E5995" s="25" t="s">
        <v>581</v>
      </c>
      <c r="F5995" s="25">
        <v>1</v>
      </c>
      <c r="G5995" s="25" t="s">
        <v>82</v>
      </c>
      <c r="H5995" s="25" t="s">
        <v>82</v>
      </c>
      <c r="I5995" s="25" t="s">
        <v>82</v>
      </c>
      <c r="J5995" s="25" t="s">
        <v>581</v>
      </c>
    </row>
    <row r="5996" spans="1:10" x14ac:dyDescent="0.75">
      <c r="A5996" s="26">
        <v>2004</v>
      </c>
      <c r="B5996" s="26" t="s">
        <v>76</v>
      </c>
      <c r="C5996" s="26" t="s">
        <v>7393</v>
      </c>
      <c r="D5996" s="26" t="s">
        <v>2118</v>
      </c>
      <c r="E5996" s="26" t="s">
        <v>7555</v>
      </c>
      <c r="F5996" s="26">
        <v>100000</v>
      </c>
      <c r="G5996" s="26" t="s">
        <v>9346</v>
      </c>
      <c r="H5996" s="26" t="s">
        <v>15729</v>
      </c>
      <c r="I5996" s="26" t="s">
        <v>31028</v>
      </c>
      <c r="J5996" s="26" t="s">
        <v>31029</v>
      </c>
    </row>
    <row r="5997" spans="1:10" x14ac:dyDescent="0.75">
      <c r="A5997" s="25">
        <v>2004</v>
      </c>
      <c r="B5997" s="25" t="s">
        <v>82</v>
      </c>
      <c r="C5997" s="25" t="s">
        <v>4372</v>
      </c>
      <c r="D5997" s="25" t="s">
        <v>4372</v>
      </c>
      <c r="E5997" s="25" t="s">
        <v>85</v>
      </c>
      <c r="F5997" s="25">
        <v>99395</v>
      </c>
      <c r="G5997" s="25" t="s">
        <v>267</v>
      </c>
      <c r="H5997" s="25" t="s">
        <v>14865</v>
      </c>
      <c r="I5997" s="25" t="s">
        <v>31030</v>
      </c>
      <c r="J5997" s="25" t="s">
        <v>30304</v>
      </c>
    </row>
    <row r="5998" spans="1:10" x14ac:dyDescent="0.75">
      <c r="A5998" s="26">
        <v>2004</v>
      </c>
      <c r="B5998" s="26" t="s">
        <v>88</v>
      </c>
      <c r="C5998" s="26" t="s">
        <v>9406</v>
      </c>
      <c r="D5998" s="26" t="s">
        <v>9406</v>
      </c>
      <c r="E5998" s="26" t="s">
        <v>85</v>
      </c>
      <c r="F5998" s="26">
        <v>99352</v>
      </c>
      <c r="G5998" s="26" t="s">
        <v>171</v>
      </c>
      <c r="H5998" s="26" t="s">
        <v>14131</v>
      </c>
      <c r="I5998" s="26" t="s">
        <v>31031</v>
      </c>
      <c r="J5998" s="26" t="s">
        <v>31032</v>
      </c>
    </row>
    <row r="5999" spans="1:10" x14ac:dyDescent="0.75">
      <c r="A5999" s="25">
        <v>2004</v>
      </c>
      <c r="B5999" s="25" t="s">
        <v>94</v>
      </c>
      <c r="C5999" s="25" t="s">
        <v>13189</v>
      </c>
      <c r="D5999" s="25" t="s">
        <v>13189</v>
      </c>
      <c r="E5999" s="25" t="s">
        <v>85</v>
      </c>
      <c r="F5999" s="25">
        <v>99331</v>
      </c>
      <c r="G5999" s="25" t="s">
        <v>145</v>
      </c>
      <c r="H5999" s="25" t="s">
        <v>31033</v>
      </c>
      <c r="I5999" s="25" t="s">
        <v>31034</v>
      </c>
      <c r="J5999" s="25" t="s">
        <v>31035</v>
      </c>
    </row>
    <row r="6000" spans="1:10" x14ac:dyDescent="0.75">
      <c r="A6000" s="26">
        <v>2004</v>
      </c>
      <c r="B6000" s="26" t="s">
        <v>99</v>
      </c>
      <c r="C6000" s="26" t="s">
        <v>13189</v>
      </c>
      <c r="D6000" s="26" t="s">
        <v>13189</v>
      </c>
      <c r="E6000" s="26" t="s">
        <v>85</v>
      </c>
      <c r="F6000" s="26">
        <v>99316</v>
      </c>
      <c r="G6000" s="26" t="s">
        <v>145</v>
      </c>
      <c r="H6000" s="26" t="s">
        <v>15368</v>
      </c>
      <c r="I6000" s="26" t="s">
        <v>31036</v>
      </c>
      <c r="J6000" s="26" t="s">
        <v>31037</v>
      </c>
    </row>
    <row r="6001" spans="1:10" x14ac:dyDescent="0.75">
      <c r="A6001" s="25">
        <v>2004</v>
      </c>
      <c r="B6001" s="25" t="s">
        <v>104</v>
      </c>
      <c r="C6001" s="25" t="s">
        <v>11995</v>
      </c>
      <c r="D6001" s="25" t="s">
        <v>11995</v>
      </c>
      <c r="E6001" s="25" t="s">
        <v>85</v>
      </c>
      <c r="F6001" s="25">
        <v>99301</v>
      </c>
      <c r="G6001" s="25" t="s">
        <v>138</v>
      </c>
      <c r="H6001" s="25" t="s">
        <v>31038</v>
      </c>
      <c r="I6001" s="25" t="s">
        <v>31039</v>
      </c>
      <c r="J6001" s="25" t="s">
        <v>31040</v>
      </c>
    </row>
    <row r="6002" spans="1:10" x14ac:dyDescent="0.75">
      <c r="A6002" s="26">
        <v>2004</v>
      </c>
      <c r="B6002" s="26" t="s">
        <v>109</v>
      </c>
      <c r="C6002" s="26" t="s">
        <v>7575</v>
      </c>
      <c r="D6002" s="26" t="s">
        <v>7575</v>
      </c>
      <c r="E6002" s="26" t="s">
        <v>85</v>
      </c>
      <c r="F6002" s="26">
        <v>99288</v>
      </c>
      <c r="G6002" s="26" t="s">
        <v>171</v>
      </c>
      <c r="H6002" s="26" t="s">
        <v>14498</v>
      </c>
      <c r="I6002" s="26" t="s">
        <v>31042</v>
      </c>
      <c r="J6002" s="26" t="s">
        <v>31043</v>
      </c>
    </row>
    <row r="6003" spans="1:10" x14ac:dyDescent="0.75">
      <c r="A6003" s="25">
        <v>2004</v>
      </c>
      <c r="B6003" s="25" t="s">
        <v>113</v>
      </c>
      <c r="C6003" s="25" t="s">
        <v>13781</v>
      </c>
      <c r="D6003" s="25" t="s">
        <v>13781</v>
      </c>
      <c r="E6003" s="25" t="s">
        <v>85</v>
      </c>
      <c r="F6003" s="25">
        <v>99267</v>
      </c>
      <c r="G6003" s="25" t="s">
        <v>118</v>
      </c>
      <c r="H6003" s="25" t="s">
        <v>15203</v>
      </c>
      <c r="I6003" s="25" t="s">
        <v>31044</v>
      </c>
      <c r="J6003" s="25" t="s">
        <v>31045</v>
      </c>
    </row>
    <row r="6004" spans="1:10" x14ac:dyDescent="0.75">
      <c r="A6004" s="26">
        <v>2004</v>
      </c>
      <c r="B6004" s="26" t="s">
        <v>118</v>
      </c>
      <c r="C6004" s="26" t="s">
        <v>12206</v>
      </c>
      <c r="D6004" s="26" t="s">
        <v>12206</v>
      </c>
      <c r="E6004" s="26" t="s">
        <v>85</v>
      </c>
      <c r="F6004" s="26">
        <v>99259</v>
      </c>
      <c r="G6004" s="26" t="s">
        <v>123</v>
      </c>
      <c r="H6004" s="26" t="s">
        <v>15206</v>
      </c>
      <c r="I6004" s="26" t="s">
        <v>31046</v>
      </c>
      <c r="J6004" s="26" t="s">
        <v>22341</v>
      </c>
    </row>
    <row r="6005" spans="1:10" x14ac:dyDescent="0.75">
      <c r="A6005" s="25">
        <v>2004</v>
      </c>
      <c r="B6005" s="25" t="s">
        <v>123</v>
      </c>
      <c r="C6005" s="25" t="s">
        <v>11166</v>
      </c>
      <c r="D6005" s="25" t="s">
        <v>11166</v>
      </c>
      <c r="E6005" s="25" t="s">
        <v>85</v>
      </c>
      <c r="F6005" s="25">
        <v>99250</v>
      </c>
      <c r="G6005" s="25" t="s">
        <v>158</v>
      </c>
      <c r="H6005" s="25" t="s">
        <v>15559</v>
      </c>
      <c r="I6005" s="25" t="s">
        <v>31047</v>
      </c>
      <c r="J6005" s="25" t="s">
        <v>2974</v>
      </c>
    </row>
    <row r="6006" spans="1:10" x14ac:dyDescent="0.75">
      <c r="A6006" s="26">
        <v>2004</v>
      </c>
      <c r="B6006" s="26" t="s">
        <v>125</v>
      </c>
      <c r="C6006" s="26" t="s">
        <v>13580</v>
      </c>
      <c r="D6006" s="26" t="s">
        <v>13580</v>
      </c>
      <c r="E6006" s="26" t="s">
        <v>85</v>
      </c>
      <c r="F6006" s="26">
        <v>99231</v>
      </c>
      <c r="G6006" s="26" t="s">
        <v>133</v>
      </c>
      <c r="H6006" s="26" t="s">
        <v>14501</v>
      </c>
      <c r="I6006" s="26" t="s">
        <v>31048</v>
      </c>
      <c r="J6006" s="26" t="s">
        <v>21788</v>
      </c>
    </row>
    <row r="6007" spans="1:10" x14ac:dyDescent="0.75">
      <c r="A6007" s="25">
        <v>2004</v>
      </c>
      <c r="B6007" s="25" t="s">
        <v>129</v>
      </c>
      <c r="C6007" s="25" t="s">
        <v>12209</v>
      </c>
      <c r="D6007" s="25" t="s">
        <v>12209</v>
      </c>
      <c r="E6007" s="25" t="s">
        <v>85</v>
      </c>
      <c r="F6007" s="25">
        <v>99219</v>
      </c>
      <c r="G6007" s="25" t="s">
        <v>125</v>
      </c>
      <c r="H6007" s="25" t="s">
        <v>13969</v>
      </c>
      <c r="I6007" s="25" t="s">
        <v>31049</v>
      </c>
      <c r="J6007" s="25" t="s">
        <v>7556</v>
      </c>
    </row>
    <row r="6008" spans="1:10" x14ac:dyDescent="0.75">
      <c r="A6008" s="26">
        <v>2004</v>
      </c>
      <c r="B6008" s="26" t="s">
        <v>133</v>
      </c>
      <c r="C6008" s="26" t="s">
        <v>13377</v>
      </c>
      <c r="D6008" s="26" t="s">
        <v>13377</v>
      </c>
      <c r="E6008" s="26" t="s">
        <v>85</v>
      </c>
      <c r="F6008" s="26">
        <v>99208</v>
      </c>
      <c r="G6008" s="26" t="s">
        <v>125</v>
      </c>
      <c r="H6008" s="26" t="s">
        <v>30307</v>
      </c>
      <c r="I6008" s="26" t="s">
        <v>31050</v>
      </c>
      <c r="J6008" s="26" t="s">
        <v>18355</v>
      </c>
    </row>
    <row r="6009" spans="1:10" x14ac:dyDescent="0.75">
      <c r="A6009" s="25">
        <v>2004</v>
      </c>
      <c r="B6009" s="25" t="s">
        <v>138</v>
      </c>
      <c r="C6009" s="25" t="s">
        <v>12209</v>
      </c>
      <c r="D6009" s="25" t="s">
        <v>12209</v>
      </c>
      <c r="E6009" s="25" t="s">
        <v>85</v>
      </c>
      <c r="F6009" s="25">
        <v>99198</v>
      </c>
      <c r="G6009" s="25" t="s">
        <v>129</v>
      </c>
      <c r="H6009" s="25" t="s">
        <v>16075</v>
      </c>
      <c r="I6009" s="25" t="s">
        <v>31051</v>
      </c>
      <c r="J6009" s="25" t="s">
        <v>15363</v>
      </c>
    </row>
    <row r="6010" spans="1:10" x14ac:dyDescent="0.75">
      <c r="A6010" s="26">
        <v>2004</v>
      </c>
      <c r="B6010" s="26" t="s">
        <v>141</v>
      </c>
      <c r="C6010" s="26" t="s">
        <v>11995</v>
      </c>
      <c r="D6010" s="26" t="s">
        <v>11995</v>
      </c>
      <c r="E6010" s="26" t="s">
        <v>85</v>
      </c>
      <c r="F6010" s="26">
        <v>99187</v>
      </c>
      <c r="G6010" s="26" t="s">
        <v>138</v>
      </c>
      <c r="H6010" s="26" t="s">
        <v>15211</v>
      </c>
      <c r="I6010" s="26" t="s">
        <v>31052</v>
      </c>
      <c r="J6010" s="26" t="s">
        <v>31053</v>
      </c>
    </row>
    <row r="6011" spans="1:10" x14ac:dyDescent="0.75">
      <c r="A6011" s="25">
        <v>2004</v>
      </c>
      <c r="B6011" s="25" t="s">
        <v>145</v>
      </c>
      <c r="C6011" s="25" t="s">
        <v>9406</v>
      </c>
      <c r="D6011" s="25" t="s">
        <v>9406</v>
      </c>
      <c r="E6011" s="25" t="s">
        <v>85</v>
      </c>
      <c r="F6011" s="25">
        <v>99174</v>
      </c>
      <c r="G6011" s="25" t="s">
        <v>171</v>
      </c>
      <c r="H6011" s="25" t="s">
        <v>31055</v>
      </c>
      <c r="I6011" s="25" t="s">
        <v>31056</v>
      </c>
      <c r="J6011" s="25" t="s">
        <v>9855</v>
      </c>
    </row>
    <row r="6012" spans="1:10" x14ac:dyDescent="0.75">
      <c r="A6012" s="26">
        <v>2004</v>
      </c>
      <c r="B6012" s="26" t="s">
        <v>150</v>
      </c>
      <c r="C6012" s="26" t="s">
        <v>11789</v>
      </c>
      <c r="D6012" s="26" t="s">
        <v>11789</v>
      </c>
      <c r="E6012" s="26" t="s">
        <v>85</v>
      </c>
      <c r="F6012" s="26">
        <v>99153</v>
      </c>
      <c r="G6012" s="26" t="s">
        <v>166</v>
      </c>
      <c r="H6012" s="26" t="s">
        <v>30814</v>
      </c>
      <c r="I6012" s="26" t="s">
        <v>31057</v>
      </c>
      <c r="J6012" s="26" t="s">
        <v>15367</v>
      </c>
    </row>
    <row r="6013" spans="1:10" x14ac:dyDescent="0.75">
      <c r="A6013" s="25">
        <v>2004</v>
      </c>
      <c r="B6013" s="25" t="s">
        <v>154</v>
      </c>
      <c r="C6013" s="25" t="s">
        <v>7567</v>
      </c>
      <c r="D6013" s="25" t="s">
        <v>7567</v>
      </c>
      <c r="E6013" s="25" t="s">
        <v>85</v>
      </c>
      <c r="F6013" s="25">
        <v>99133</v>
      </c>
      <c r="G6013" s="25" t="s">
        <v>205</v>
      </c>
      <c r="H6013" s="25" t="s">
        <v>30318</v>
      </c>
      <c r="I6013" s="25" t="s">
        <v>31058</v>
      </c>
      <c r="J6013" s="25" t="s">
        <v>15369</v>
      </c>
    </row>
    <row r="6014" spans="1:10" x14ac:dyDescent="0.75">
      <c r="A6014" s="26">
        <v>2004</v>
      </c>
      <c r="B6014" s="26" t="s">
        <v>158</v>
      </c>
      <c r="C6014" s="26" t="s">
        <v>5118</v>
      </c>
      <c r="D6014" s="26" t="s">
        <v>5118</v>
      </c>
      <c r="E6014" s="26" t="s">
        <v>85</v>
      </c>
      <c r="F6014" s="26">
        <v>99104</v>
      </c>
      <c r="G6014" s="26" t="s">
        <v>217</v>
      </c>
      <c r="H6014" s="26" t="s">
        <v>14150</v>
      </c>
      <c r="I6014" s="26" t="s">
        <v>31059</v>
      </c>
      <c r="J6014" s="26" t="s">
        <v>6640</v>
      </c>
    </row>
    <row r="6015" spans="1:10" x14ac:dyDescent="0.75">
      <c r="A6015" s="25">
        <v>2004</v>
      </c>
      <c r="B6015" s="25" t="s">
        <v>162</v>
      </c>
      <c r="C6015" s="25" t="s">
        <v>11789</v>
      </c>
      <c r="D6015" s="25" t="s">
        <v>11789</v>
      </c>
      <c r="E6015" s="25" t="s">
        <v>85</v>
      </c>
      <c r="F6015" s="25">
        <v>99072</v>
      </c>
      <c r="G6015" s="25" t="s">
        <v>166</v>
      </c>
      <c r="H6015" s="25" t="s">
        <v>13186</v>
      </c>
      <c r="I6015" s="25" t="s">
        <v>31060</v>
      </c>
      <c r="J6015" s="25" t="s">
        <v>3846</v>
      </c>
    </row>
    <row r="6016" spans="1:10" x14ac:dyDescent="0.75">
      <c r="A6016" s="26">
        <v>2004</v>
      </c>
      <c r="B6016" s="26" t="s">
        <v>166</v>
      </c>
      <c r="C6016" s="26" t="s">
        <v>9406</v>
      </c>
      <c r="D6016" s="26" t="s">
        <v>9406</v>
      </c>
      <c r="E6016" s="26" t="s">
        <v>85</v>
      </c>
      <c r="F6016" s="26">
        <v>99052</v>
      </c>
      <c r="G6016" s="26" t="s">
        <v>174</v>
      </c>
      <c r="H6016" s="26" t="s">
        <v>13381</v>
      </c>
      <c r="I6016" s="26" t="s">
        <v>31061</v>
      </c>
      <c r="J6016" s="26" t="s">
        <v>31062</v>
      </c>
    </row>
    <row r="6017" spans="1:10" x14ac:dyDescent="0.75">
      <c r="A6017" s="25">
        <v>2004</v>
      </c>
      <c r="B6017" s="25" t="s">
        <v>171</v>
      </c>
      <c r="C6017" s="25" t="s">
        <v>11166</v>
      </c>
      <c r="D6017" s="25" t="s">
        <v>11166</v>
      </c>
      <c r="E6017" s="25" t="s">
        <v>85</v>
      </c>
      <c r="F6017" s="25">
        <v>99030</v>
      </c>
      <c r="G6017" s="25" t="s">
        <v>158</v>
      </c>
      <c r="H6017" s="25" t="s">
        <v>13783</v>
      </c>
      <c r="I6017" s="25" t="s">
        <v>31063</v>
      </c>
      <c r="J6017" s="25" t="s">
        <v>5902</v>
      </c>
    </row>
    <row r="6018" spans="1:10" x14ac:dyDescent="0.75">
      <c r="A6018" s="26">
        <v>2004</v>
      </c>
      <c r="B6018" s="26" t="s">
        <v>174</v>
      </c>
      <c r="C6018" s="26" t="s">
        <v>4630</v>
      </c>
      <c r="D6018" s="26" t="s">
        <v>4630</v>
      </c>
      <c r="E6018" s="26" t="s">
        <v>85</v>
      </c>
      <c r="F6018" s="26">
        <v>99012</v>
      </c>
      <c r="G6018" s="26" t="s">
        <v>226</v>
      </c>
      <c r="H6018" s="26" t="s">
        <v>14334</v>
      </c>
      <c r="I6018" s="26" t="s">
        <v>31065</v>
      </c>
      <c r="J6018" s="26" t="s">
        <v>31066</v>
      </c>
    </row>
    <row r="6019" spans="1:10" x14ac:dyDescent="0.75">
      <c r="A6019" s="25">
        <v>2004</v>
      </c>
      <c r="B6019" s="25" t="s">
        <v>179</v>
      </c>
      <c r="C6019" s="25" t="s">
        <v>11166</v>
      </c>
      <c r="D6019" s="25" t="s">
        <v>11166</v>
      </c>
      <c r="E6019" s="25" t="s">
        <v>85</v>
      </c>
      <c r="F6019" s="25">
        <v>98978</v>
      </c>
      <c r="G6019" s="25" t="s">
        <v>162</v>
      </c>
      <c r="H6019" s="25" t="s">
        <v>30065</v>
      </c>
      <c r="I6019" s="25" t="s">
        <v>31067</v>
      </c>
      <c r="J6019" s="25" t="s">
        <v>31068</v>
      </c>
    </row>
    <row r="6020" spans="1:10" x14ac:dyDescent="0.75">
      <c r="A6020" s="26">
        <v>2004</v>
      </c>
      <c r="B6020" s="26" t="s">
        <v>183</v>
      </c>
      <c r="C6020" s="26" t="s">
        <v>8258</v>
      </c>
      <c r="D6020" s="26" t="s">
        <v>8258</v>
      </c>
      <c r="E6020" s="26" t="s">
        <v>85</v>
      </c>
      <c r="F6020" s="26">
        <v>98959</v>
      </c>
      <c r="G6020" s="26" t="s">
        <v>63</v>
      </c>
      <c r="H6020" s="26" t="s">
        <v>31069</v>
      </c>
      <c r="I6020" s="26" t="s">
        <v>31070</v>
      </c>
      <c r="J6020" s="26" t="s">
        <v>15378</v>
      </c>
    </row>
    <row r="6021" spans="1:10" x14ac:dyDescent="0.75">
      <c r="A6021" s="25">
        <v>2004</v>
      </c>
      <c r="B6021" s="25" t="s">
        <v>187</v>
      </c>
      <c r="C6021" s="25" t="s">
        <v>6884</v>
      </c>
      <c r="D6021" s="25" t="s">
        <v>6884</v>
      </c>
      <c r="E6021" s="25" t="s">
        <v>85</v>
      </c>
      <c r="F6021" s="25">
        <v>98929</v>
      </c>
      <c r="G6021" s="25" t="s">
        <v>201</v>
      </c>
      <c r="H6021" s="25" t="s">
        <v>28832</v>
      </c>
      <c r="I6021" s="25" t="s">
        <v>31071</v>
      </c>
      <c r="J6021" s="25" t="s">
        <v>4641</v>
      </c>
    </row>
    <row r="6022" spans="1:10" x14ac:dyDescent="0.75">
      <c r="A6022" s="26">
        <v>2004</v>
      </c>
      <c r="B6022" s="26" t="s">
        <v>192</v>
      </c>
      <c r="C6022" s="26" t="s">
        <v>5393</v>
      </c>
      <c r="D6022" s="26" t="s">
        <v>5393</v>
      </c>
      <c r="E6022" s="26" t="s">
        <v>85</v>
      </c>
      <c r="F6022" s="26">
        <v>98901</v>
      </c>
      <c r="G6022" s="26" t="s">
        <v>242</v>
      </c>
      <c r="H6022" s="26" t="s">
        <v>29571</v>
      </c>
      <c r="I6022" s="26" t="s">
        <v>31072</v>
      </c>
      <c r="J6022" s="26" t="s">
        <v>31073</v>
      </c>
    </row>
    <row r="6023" spans="1:10" x14ac:dyDescent="0.75">
      <c r="A6023" s="25">
        <v>2004</v>
      </c>
      <c r="B6023" s="25" t="s">
        <v>196</v>
      </c>
      <c r="C6023" s="25" t="s">
        <v>4634</v>
      </c>
      <c r="D6023" s="25" t="s">
        <v>4634</v>
      </c>
      <c r="E6023" s="25" t="s">
        <v>85</v>
      </c>
      <c r="F6023" s="25">
        <v>98863</v>
      </c>
      <c r="G6023" s="25" t="s">
        <v>205</v>
      </c>
      <c r="H6023" s="25" t="s">
        <v>28839</v>
      </c>
      <c r="I6023" s="25" t="s">
        <v>31074</v>
      </c>
      <c r="J6023" s="25" t="s">
        <v>31075</v>
      </c>
    </row>
    <row r="6024" spans="1:10" x14ac:dyDescent="0.75">
      <c r="A6024" s="26">
        <v>2004</v>
      </c>
      <c r="B6024" s="26" t="s">
        <v>201</v>
      </c>
      <c r="C6024" s="26" t="s">
        <v>5659</v>
      </c>
      <c r="D6024" s="26" t="s">
        <v>5659</v>
      </c>
      <c r="E6024" s="26" t="s">
        <v>85</v>
      </c>
      <c r="F6024" s="26">
        <v>98834</v>
      </c>
      <c r="G6024" s="26" t="s">
        <v>234</v>
      </c>
      <c r="H6024" s="26" t="s">
        <v>12610</v>
      </c>
      <c r="I6024" s="26" t="s">
        <v>31076</v>
      </c>
      <c r="J6024" s="26" t="s">
        <v>20983</v>
      </c>
    </row>
    <row r="6025" spans="1:10" x14ac:dyDescent="0.75">
      <c r="A6025" s="25">
        <v>2004</v>
      </c>
      <c r="B6025" s="25" t="s">
        <v>205</v>
      </c>
      <c r="C6025" s="25" t="s">
        <v>4630</v>
      </c>
      <c r="D6025" s="25" t="s">
        <v>4630</v>
      </c>
      <c r="E6025" s="25" t="s">
        <v>85</v>
      </c>
      <c r="F6025" s="25">
        <v>98797</v>
      </c>
      <c r="G6025" s="25" t="s">
        <v>221</v>
      </c>
      <c r="H6025" s="25" t="s">
        <v>14154</v>
      </c>
      <c r="I6025" s="25" t="s">
        <v>31077</v>
      </c>
      <c r="J6025" s="25" t="s">
        <v>26602</v>
      </c>
    </row>
    <row r="6026" spans="1:10" x14ac:dyDescent="0.75">
      <c r="A6026" s="26">
        <v>2004</v>
      </c>
      <c r="B6026" s="26" t="s">
        <v>63</v>
      </c>
      <c r="C6026" s="26" t="s">
        <v>5657</v>
      </c>
      <c r="D6026" s="26" t="s">
        <v>5657</v>
      </c>
      <c r="E6026" s="26" t="s">
        <v>85</v>
      </c>
      <c r="F6026" s="26">
        <v>98764</v>
      </c>
      <c r="G6026" s="26" t="s">
        <v>257</v>
      </c>
      <c r="H6026" s="26" t="s">
        <v>12197</v>
      </c>
      <c r="I6026" s="26" t="s">
        <v>31078</v>
      </c>
      <c r="J6026" s="26" t="s">
        <v>13986</v>
      </c>
    </row>
    <row r="6027" spans="1:10" x14ac:dyDescent="0.75">
      <c r="A6027" s="25">
        <v>2004</v>
      </c>
      <c r="B6027" s="25" t="s">
        <v>212</v>
      </c>
      <c r="C6027" s="25" t="s">
        <v>2984</v>
      </c>
      <c r="D6027" s="25" t="s">
        <v>2984</v>
      </c>
      <c r="E6027" s="25" t="s">
        <v>85</v>
      </c>
      <c r="F6027" s="25">
        <v>98723</v>
      </c>
      <c r="G6027" s="25" t="s">
        <v>302</v>
      </c>
      <c r="H6027" s="25" t="s">
        <v>11566</v>
      </c>
      <c r="I6027" s="25" t="s">
        <v>31079</v>
      </c>
      <c r="J6027" s="25" t="s">
        <v>31080</v>
      </c>
    </row>
    <row r="6028" spans="1:10" x14ac:dyDescent="0.75">
      <c r="A6028" s="26">
        <v>2004</v>
      </c>
      <c r="B6028" s="26" t="s">
        <v>217</v>
      </c>
      <c r="C6028" s="26" t="s">
        <v>3565</v>
      </c>
      <c r="D6028" s="26" t="s">
        <v>2683</v>
      </c>
      <c r="E6028" s="26" t="s">
        <v>85</v>
      </c>
      <c r="F6028" s="26">
        <v>98674</v>
      </c>
      <c r="G6028" s="26" t="s">
        <v>342</v>
      </c>
      <c r="H6028" s="26" t="s">
        <v>31081</v>
      </c>
      <c r="I6028" s="26" t="s">
        <v>31082</v>
      </c>
      <c r="J6028" s="26" t="s">
        <v>8518</v>
      </c>
    </row>
    <row r="6029" spans="1:10" x14ac:dyDescent="0.75">
      <c r="A6029" s="25">
        <v>2004</v>
      </c>
      <c r="B6029" s="25" t="s">
        <v>221</v>
      </c>
      <c r="C6029" s="25" t="s">
        <v>1349</v>
      </c>
      <c r="D6029" s="25" t="s">
        <v>1349</v>
      </c>
      <c r="E6029" s="25" t="s">
        <v>85</v>
      </c>
      <c r="F6029" s="25">
        <v>98616</v>
      </c>
      <c r="G6029" s="25" t="s">
        <v>389</v>
      </c>
      <c r="H6029" s="25" t="s">
        <v>11784</v>
      </c>
      <c r="I6029" s="25" t="s">
        <v>31083</v>
      </c>
      <c r="J6029" s="25" t="s">
        <v>31084</v>
      </c>
    </row>
    <row r="6030" spans="1:10" x14ac:dyDescent="0.75">
      <c r="A6030" s="26">
        <v>2004</v>
      </c>
      <c r="B6030" s="26" t="s">
        <v>226</v>
      </c>
      <c r="C6030" s="26" t="s">
        <v>3570</v>
      </c>
      <c r="D6030" s="26" t="s">
        <v>3570</v>
      </c>
      <c r="E6030" s="26" t="s">
        <v>85</v>
      </c>
      <c r="F6030" s="26">
        <v>98548</v>
      </c>
      <c r="G6030" s="26" t="s">
        <v>449</v>
      </c>
      <c r="H6030" s="26" t="s">
        <v>28078</v>
      </c>
      <c r="I6030" s="26" t="s">
        <v>31085</v>
      </c>
      <c r="J6030" s="26" t="s">
        <v>191</v>
      </c>
    </row>
    <row r="6031" spans="1:10" x14ac:dyDescent="0.75">
      <c r="A6031" s="25">
        <v>2004</v>
      </c>
      <c r="B6031" s="25" t="s">
        <v>230</v>
      </c>
      <c r="C6031" s="25" t="s">
        <v>2350</v>
      </c>
      <c r="D6031" s="25" t="s">
        <v>2350</v>
      </c>
      <c r="E6031" s="25" t="s">
        <v>85</v>
      </c>
      <c r="F6031" s="25">
        <v>98467</v>
      </c>
      <c r="G6031" s="25" t="s">
        <v>346</v>
      </c>
      <c r="H6031" s="25" t="s">
        <v>30101</v>
      </c>
      <c r="I6031" s="25" t="s">
        <v>31086</v>
      </c>
      <c r="J6031" s="25" t="s">
        <v>18114</v>
      </c>
    </row>
    <row r="6032" spans="1:10" x14ac:dyDescent="0.75">
      <c r="A6032" s="26">
        <v>2004</v>
      </c>
      <c r="B6032" s="26" t="s">
        <v>234</v>
      </c>
      <c r="C6032" s="26" t="s">
        <v>2050</v>
      </c>
      <c r="D6032" s="26" t="s">
        <v>2050</v>
      </c>
      <c r="E6032" s="26" t="s">
        <v>85</v>
      </c>
      <c r="F6032" s="26">
        <v>98408</v>
      </c>
      <c r="G6032" s="26" t="s">
        <v>478</v>
      </c>
      <c r="H6032" s="26" t="s">
        <v>28866</v>
      </c>
      <c r="I6032" s="26" t="s">
        <v>31087</v>
      </c>
      <c r="J6032" s="26" t="s">
        <v>10978</v>
      </c>
    </row>
    <row r="6033" spans="1:10" x14ac:dyDescent="0.75">
      <c r="A6033" s="25">
        <v>2004</v>
      </c>
      <c r="B6033" s="25" t="s">
        <v>238</v>
      </c>
      <c r="C6033" s="25" t="s">
        <v>4390</v>
      </c>
      <c r="D6033" s="25" t="s">
        <v>4390</v>
      </c>
      <c r="E6033" s="25" t="s">
        <v>85</v>
      </c>
      <c r="F6033" s="25">
        <v>98322</v>
      </c>
      <c r="G6033" s="25" t="s">
        <v>3290</v>
      </c>
      <c r="H6033" s="25" t="s">
        <v>28607</v>
      </c>
      <c r="I6033" s="25" t="s">
        <v>31088</v>
      </c>
      <c r="J6033" s="25" t="s">
        <v>7373</v>
      </c>
    </row>
    <row r="6034" spans="1:10" x14ac:dyDescent="0.75">
      <c r="A6034" s="26">
        <v>2004</v>
      </c>
      <c r="B6034" s="26" t="s">
        <v>242</v>
      </c>
      <c r="C6034" s="26" t="s">
        <v>4891</v>
      </c>
      <c r="D6034" s="26" t="s">
        <v>4891</v>
      </c>
      <c r="E6034" s="26" t="s">
        <v>85</v>
      </c>
      <c r="F6034" s="26">
        <v>98211</v>
      </c>
      <c r="G6034" s="26" t="s">
        <v>3853</v>
      </c>
      <c r="H6034" s="26" t="s">
        <v>31089</v>
      </c>
      <c r="I6034" s="26" t="s">
        <v>31090</v>
      </c>
      <c r="J6034" s="26" t="s">
        <v>7604</v>
      </c>
    </row>
    <row r="6035" spans="1:10" x14ac:dyDescent="0.75">
      <c r="A6035" s="25">
        <v>2004</v>
      </c>
      <c r="B6035" s="25" t="s">
        <v>247</v>
      </c>
      <c r="C6035" s="25" t="s">
        <v>3303</v>
      </c>
      <c r="D6035" s="25" t="s">
        <v>3303</v>
      </c>
      <c r="E6035" s="25" t="s">
        <v>85</v>
      </c>
      <c r="F6035" s="25">
        <v>98075</v>
      </c>
      <c r="G6035" s="25" t="s">
        <v>4123</v>
      </c>
      <c r="H6035" s="25" t="s">
        <v>31091</v>
      </c>
      <c r="I6035" s="25" t="s">
        <v>31092</v>
      </c>
      <c r="J6035" s="25" t="s">
        <v>17817</v>
      </c>
    </row>
    <row r="6036" spans="1:10" x14ac:dyDescent="0.75">
      <c r="A6036" s="26">
        <v>2004</v>
      </c>
      <c r="B6036" s="26" t="s">
        <v>252</v>
      </c>
      <c r="C6036" s="26" t="s">
        <v>3297</v>
      </c>
      <c r="D6036" s="26" t="s">
        <v>3297</v>
      </c>
      <c r="E6036" s="26" t="s">
        <v>85</v>
      </c>
      <c r="F6036" s="26">
        <v>97918</v>
      </c>
      <c r="G6036" s="26" t="s">
        <v>156</v>
      </c>
      <c r="H6036" s="26" t="s">
        <v>31093</v>
      </c>
      <c r="I6036" s="26" t="s">
        <v>31094</v>
      </c>
      <c r="J6036" s="26" t="s">
        <v>25857</v>
      </c>
    </row>
    <row r="6037" spans="1:10" x14ac:dyDescent="0.75">
      <c r="A6037" s="25">
        <v>2004</v>
      </c>
      <c r="B6037" s="25" t="s">
        <v>257</v>
      </c>
      <c r="C6037" s="25" t="s">
        <v>1392</v>
      </c>
      <c r="D6037" s="25" t="s">
        <v>3319</v>
      </c>
      <c r="E6037" s="25" t="s">
        <v>85</v>
      </c>
      <c r="F6037" s="25">
        <v>97764</v>
      </c>
      <c r="G6037" s="25" t="s">
        <v>1754</v>
      </c>
      <c r="H6037" s="25" t="s">
        <v>12635</v>
      </c>
      <c r="I6037" s="25" t="s">
        <v>31095</v>
      </c>
      <c r="J6037" s="25" t="s">
        <v>31096</v>
      </c>
    </row>
    <row r="6038" spans="1:10" x14ac:dyDescent="0.75">
      <c r="A6038" s="26">
        <v>2004</v>
      </c>
      <c r="B6038" s="26" t="s">
        <v>262</v>
      </c>
      <c r="C6038" s="26" t="s">
        <v>2729</v>
      </c>
      <c r="D6038" s="26" t="s">
        <v>2729</v>
      </c>
      <c r="E6038" s="26" t="s">
        <v>85</v>
      </c>
      <c r="F6038" s="26">
        <v>97549</v>
      </c>
      <c r="G6038" s="26" t="s">
        <v>6092</v>
      </c>
      <c r="H6038" s="26" t="s">
        <v>26338</v>
      </c>
      <c r="I6038" s="26" t="s">
        <v>31097</v>
      </c>
      <c r="J6038" s="26" t="s">
        <v>5162</v>
      </c>
    </row>
    <row r="6039" spans="1:10" x14ac:dyDescent="0.75">
      <c r="A6039" s="25">
        <v>2004</v>
      </c>
      <c r="B6039" s="25" t="s">
        <v>267</v>
      </c>
      <c r="C6039" s="25" t="s">
        <v>2399</v>
      </c>
      <c r="D6039" s="25" t="s">
        <v>2390</v>
      </c>
      <c r="E6039" s="25" t="s">
        <v>85</v>
      </c>
      <c r="F6039" s="25">
        <v>97297</v>
      </c>
      <c r="G6039" s="25" t="s">
        <v>677</v>
      </c>
      <c r="H6039" s="25" t="s">
        <v>31098</v>
      </c>
      <c r="I6039" s="25" t="s">
        <v>31099</v>
      </c>
      <c r="J6039" s="25" t="s">
        <v>14001</v>
      </c>
    </row>
    <row r="6040" spans="1:10" x14ac:dyDescent="0.75">
      <c r="A6040" s="26">
        <v>2004</v>
      </c>
      <c r="B6040" s="26" t="s">
        <v>272</v>
      </c>
      <c r="C6040" s="26" t="s">
        <v>653</v>
      </c>
      <c r="D6040" s="26" t="s">
        <v>653</v>
      </c>
      <c r="E6040" s="26" t="s">
        <v>85</v>
      </c>
      <c r="F6040" s="26">
        <v>97043</v>
      </c>
      <c r="G6040" s="26" t="s">
        <v>1054</v>
      </c>
      <c r="H6040" s="26" t="s">
        <v>31100</v>
      </c>
      <c r="I6040" s="26" t="s">
        <v>31101</v>
      </c>
      <c r="J6040" s="26" t="s">
        <v>31102</v>
      </c>
    </row>
    <row r="6041" spans="1:10" x14ac:dyDescent="0.75">
      <c r="A6041" s="25">
        <v>2004</v>
      </c>
      <c r="B6041" s="25" t="s">
        <v>277</v>
      </c>
      <c r="C6041" s="25" t="s">
        <v>672</v>
      </c>
      <c r="D6041" s="25" t="s">
        <v>672</v>
      </c>
      <c r="E6041" s="25" t="s">
        <v>85</v>
      </c>
      <c r="F6041" s="25">
        <v>96773</v>
      </c>
      <c r="G6041" s="25" t="s">
        <v>177</v>
      </c>
      <c r="H6041" s="25" t="s">
        <v>11399</v>
      </c>
      <c r="I6041" s="25" t="s">
        <v>31103</v>
      </c>
      <c r="J6041" s="25" t="s">
        <v>25338</v>
      </c>
    </row>
    <row r="6042" spans="1:10" x14ac:dyDescent="0.75">
      <c r="A6042" s="26">
        <v>2004</v>
      </c>
      <c r="B6042" s="26" t="s">
        <v>282</v>
      </c>
      <c r="C6042" s="26" t="s">
        <v>202</v>
      </c>
      <c r="D6042" s="26" t="s">
        <v>202</v>
      </c>
      <c r="E6042" s="26" t="s">
        <v>85</v>
      </c>
      <c r="F6042" s="26">
        <v>96487</v>
      </c>
      <c r="G6042" s="26" t="s">
        <v>514</v>
      </c>
      <c r="H6042" s="26" t="s">
        <v>29624</v>
      </c>
      <c r="I6042" s="26" t="s">
        <v>31104</v>
      </c>
      <c r="J6042" s="26" t="s">
        <v>31105</v>
      </c>
    </row>
    <row r="6043" spans="1:10" x14ac:dyDescent="0.75">
      <c r="A6043" s="25">
        <v>2004</v>
      </c>
      <c r="B6043" s="25" t="s">
        <v>287</v>
      </c>
      <c r="C6043" s="25" t="s">
        <v>706</v>
      </c>
      <c r="D6043" s="25" t="s">
        <v>707</v>
      </c>
      <c r="E6043" s="25" t="s">
        <v>85</v>
      </c>
      <c r="F6043" s="25">
        <v>96159</v>
      </c>
      <c r="G6043" s="25" t="s">
        <v>13346</v>
      </c>
      <c r="H6043" s="25" t="s">
        <v>21522</v>
      </c>
      <c r="I6043" s="25" t="s">
        <v>31106</v>
      </c>
      <c r="J6043" s="25" t="s">
        <v>14176</v>
      </c>
    </row>
    <row r="6044" spans="1:10" x14ac:dyDescent="0.75">
      <c r="A6044" s="26">
        <v>2004</v>
      </c>
      <c r="B6044" s="26" t="s">
        <v>292</v>
      </c>
      <c r="C6044" s="26" t="s">
        <v>3338</v>
      </c>
      <c r="D6044" s="26" t="s">
        <v>6672</v>
      </c>
      <c r="E6044" s="26" t="s">
        <v>85</v>
      </c>
      <c r="F6044" s="26">
        <v>95770</v>
      </c>
      <c r="G6044" s="26" t="s">
        <v>3889</v>
      </c>
      <c r="H6044" s="26" t="s">
        <v>31107</v>
      </c>
      <c r="I6044" s="26" t="s">
        <v>31108</v>
      </c>
      <c r="J6044" s="26" t="s">
        <v>31109</v>
      </c>
    </row>
    <row r="6045" spans="1:10" x14ac:dyDescent="0.75">
      <c r="A6045" s="25">
        <v>2004</v>
      </c>
      <c r="B6045" s="25" t="s">
        <v>297</v>
      </c>
      <c r="C6045" s="25" t="s">
        <v>15927</v>
      </c>
      <c r="D6045" s="25" t="s">
        <v>9665</v>
      </c>
      <c r="E6045" s="25" t="s">
        <v>85</v>
      </c>
      <c r="F6045" s="25">
        <v>95333</v>
      </c>
      <c r="G6045" s="25" t="s">
        <v>15538</v>
      </c>
      <c r="H6045" s="25" t="s">
        <v>7595</v>
      </c>
      <c r="I6045" s="25" t="s">
        <v>31110</v>
      </c>
      <c r="J6045" s="25" t="s">
        <v>16094</v>
      </c>
    </row>
    <row r="6046" spans="1:10" x14ac:dyDescent="0.75">
      <c r="A6046" s="26">
        <v>2004</v>
      </c>
      <c r="B6046" s="26" t="s">
        <v>302</v>
      </c>
      <c r="C6046" s="26" t="s">
        <v>2113</v>
      </c>
      <c r="D6046" s="26" t="s">
        <v>2760</v>
      </c>
      <c r="E6046" s="26" t="s">
        <v>85</v>
      </c>
      <c r="F6046" s="26">
        <v>94886</v>
      </c>
      <c r="G6046" s="26" t="s">
        <v>2919</v>
      </c>
      <c r="H6046" s="26" t="s">
        <v>4367</v>
      </c>
      <c r="I6046" s="26" t="s">
        <v>31111</v>
      </c>
      <c r="J6046" s="26" t="s">
        <v>31112</v>
      </c>
    </row>
    <row r="6047" spans="1:10" x14ac:dyDescent="0.75">
      <c r="A6047" s="25">
        <v>2004</v>
      </c>
      <c r="B6047" s="25" t="s">
        <v>307</v>
      </c>
      <c r="C6047" s="25" t="s">
        <v>6180</v>
      </c>
      <c r="D6047" s="25" t="s">
        <v>17537</v>
      </c>
      <c r="E6047" s="25" t="s">
        <v>85</v>
      </c>
      <c r="F6047" s="25">
        <v>94412</v>
      </c>
      <c r="G6047" s="25" t="s">
        <v>4565</v>
      </c>
      <c r="H6047" s="25" t="s">
        <v>4097</v>
      </c>
      <c r="I6047" s="25" t="s">
        <v>31113</v>
      </c>
      <c r="J6047" s="25" t="s">
        <v>22147</v>
      </c>
    </row>
    <row r="6048" spans="1:10" x14ac:dyDescent="0.75">
      <c r="A6048" s="26">
        <v>2004</v>
      </c>
      <c r="B6048" s="26" t="s">
        <v>312</v>
      </c>
      <c r="C6048" s="26" t="s">
        <v>14724</v>
      </c>
      <c r="D6048" s="26" t="s">
        <v>3894</v>
      </c>
      <c r="E6048" s="26" t="s">
        <v>85</v>
      </c>
      <c r="F6048" s="26">
        <v>93920</v>
      </c>
      <c r="G6048" s="26" t="s">
        <v>6074</v>
      </c>
      <c r="H6048" s="26" t="s">
        <v>31114</v>
      </c>
      <c r="I6048" s="26" t="s">
        <v>31115</v>
      </c>
      <c r="J6048" s="26" t="s">
        <v>31116</v>
      </c>
    </row>
    <row r="6049" spans="1:10" x14ac:dyDescent="0.75">
      <c r="A6049" s="25">
        <v>2004</v>
      </c>
      <c r="B6049" s="25" t="s">
        <v>317</v>
      </c>
      <c r="C6049" s="25" t="s">
        <v>2769</v>
      </c>
      <c r="D6049" s="25" t="s">
        <v>2770</v>
      </c>
      <c r="E6049" s="25" t="s">
        <v>85</v>
      </c>
      <c r="F6049" s="25">
        <v>93344</v>
      </c>
      <c r="G6049" s="25" t="s">
        <v>9909</v>
      </c>
      <c r="H6049" s="25" t="s">
        <v>27399</v>
      </c>
      <c r="I6049" s="25" t="s">
        <v>31117</v>
      </c>
      <c r="J6049" s="25" t="s">
        <v>26643</v>
      </c>
    </row>
    <row r="6050" spans="1:10" x14ac:dyDescent="0.75">
      <c r="A6050" s="26">
        <v>2004</v>
      </c>
      <c r="B6050" s="26" t="s">
        <v>322</v>
      </c>
      <c r="C6050" s="26" t="s">
        <v>21886</v>
      </c>
      <c r="D6050" s="26" t="s">
        <v>23767</v>
      </c>
      <c r="E6050" s="26" t="s">
        <v>85</v>
      </c>
      <c r="F6050" s="26">
        <v>92766</v>
      </c>
      <c r="G6050" s="26" t="s">
        <v>896</v>
      </c>
      <c r="H6050" s="26" t="s">
        <v>31118</v>
      </c>
      <c r="I6050" s="26" t="s">
        <v>31119</v>
      </c>
      <c r="J6050" s="26" t="s">
        <v>26382</v>
      </c>
    </row>
    <row r="6051" spans="1:10" x14ac:dyDescent="0.75">
      <c r="A6051" s="25">
        <v>2004</v>
      </c>
      <c r="B6051" s="25" t="s">
        <v>327</v>
      </c>
      <c r="C6051" s="25" t="s">
        <v>8309</v>
      </c>
      <c r="D6051" s="25" t="s">
        <v>6189</v>
      </c>
      <c r="E6051" s="25" t="s">
        <v>85</v>
      </c>
      <c r="F6051" s="25">
        <v>92127</v>
      </c>
      <c r="G6051" s="25" t="s">
        <v>1270</v>
      </c>
      <c r="H6051" s="25" t="s">
        <v>31120</v>
      </c>
      <c r="I6051" s="25" t="s">
        <v>31121</v>
      </c>
      <c r="J6051" s="25" t="s">
        <v>7400</v>
      </c>
    </row>
    <row r="6052" spans="1:10" x14ac:dyDescent="0.75">
      <c r="A6052" s="26">
        <v>2004</v>
      </c>
      <c r="B6052" s="26" t="s">
        <v>332</v>
      </c>
      <c r="C6052" s="26" t="s">
        <v>13617</v>
      </c>
      <c r="D6052" s="26" t="s">
        <v>730</v>
      </c>
      <c r="E6052" s="26" t="s">
        <v>85</v>
      </c>
      <c r="F6052" s="26">
        <v>91490</v>
      </c>
      <c r="G6052" s="26" t="s">
        <v>16250</v>
      </c>
      <c r="H6052" s="26" t="s">
        <v>29391</v>
      </c>
      <c r="I6052" s="26" t="s">
        <v>31122</v>
      </c>
      <c r="J6052" s="26" t="s">
        <v>23766</v>
      </c>
    </row>
    <row r="6053" spans="1:10" x14ac:dyDescent="0.75">
      <c r="A6053" s="25">
        <v>2004</v>
      </c>
      <c r="B6053" s="25" t="s">
        <v>337</v>
      </c>
      <c r="C6053" s="25" t="s">
        <v>8315</v>
      </c>
      <c r="D6053" s="25" t="s">
        <v>3355</v>
      </c>
      <c r="E6053" s="25" t="s">
        <v>85</v>
      </c>
      <c r="F6053" s="25">
        <v>90838</v>
      </c>
      <c r="G6053" s="25" t="s">
        <v>15067</v>
      </c>
      <c r="H6053" s="25" t="s">
        <v>1722</v>
      </c>
      <c r="I6053" s="25" t="s">
        <v>31123</v>
      </c>
      <c r="J6053" s="25" t="s">
        <v>5464</v>
      </c>
    </row>
    <row r="6054" spans="1:10" x14ac:dyDescent="0.75">
      <c r="A6054" s="26">
        <v>2004</v>
      </c>
      <c r="B6054" s="26" t="s">
        <v>342</v>
      </c>
      <c r="C6054" s="26" t="s">
        <v>597</v>
      </c>
      <c r="D6054" s="26" t="s">
        <v>598</v>
      </c>
      <c r="E6054" s="26" t="s">
        <v>85</v>
      </c>
      <c r="F6054" s="26">
        <v>90075</v>
      </c>
      <c r="G6054" s="26" t="s">
        <v>891</v>
      </c>
      <c r="H6054" s="26" t="s">
        <v>31124</v>
      </c>
      <c r="I6054" s="26" t="s">
        <v>31125</v>
      </c>
      <c r="J6054" s="26" t="s">
        <v>31126</v>
      </c>
    </row>
    <row r="6055" spans="1:10" x14ac:dyDescent="0.75">
      <c r="A6055" s="25">
        <v>2004</v>
      </c>
      <c r="B6055" s="25" t="s">
        <v>346</v>
      </c>
      <c r="C6055" s="25" t="s">
        <v>7404</v>
      </c>
      <c r="D6055" s="25" t="s">
        <v>11624</v>
      </c>
      <c r="E6055" s="25" t="s">
        <v>85</v>
      </c>
      <c r="F6055" s="25">
        <v>89326</v>
      </c>
      <c r="G6055" s="25" t="s">
        <v>1809</v>
      </c>
      <c r="H6055" s="25" t="s">
        <v>10792</v>
      </c>
      <c r="I6055" s="25" t="s">
        <v>31127</v>
      </c>
      <c r="J6055" s="25" t="s">
        <v>7875</v>
      </c>
    </row>
    <row r="6056" spans="1:10" x14ac:dyDescent="0.75">
      <c r="A6056" s="26">
        <v>2004</v>
      </c>
      <c r="B6056" s="26" t="s">
        <v>351</v>
      </c>
      <c r="C6056" s="26" t="s">
        <v>11836</v>
      </c>
      <c r="D6056" s="26" t="s">
        <v>11837</v>
      </c>
      <c r="E6056" s="26" t="s">
        <v>85</v>
      </c>
      <c r="F6056" s="26">
        <v>88499</v>
      </c>
      <c r="G6056" s="26" t="s">
        <v>27914</v>
      </c>
      <c r="H6056" s="26" t="s">
        <v>5457</v>
      </c>
      <c r="I6056" s="26" t="s">
        <v>31128</v>
      </c>
      <c r="J6056" s="26" t="s">
        <v>13446</v>
      </c>
    </row>
    <row r="6057" spans="1:10" x14ac:dyDescent="0.75">
      <c r="A6057" s="25">
        <v>2004</v>
      </c>
      <c r="B6057" s="25" t="s">
        <v>356</v>
      </c>
      <c r="C6057" s="25" t="s">
        <v>12394</v>
      </c>
      <c r="D6057" s="25" t="s">
        <v>12843</v>
      </c>
      <c r="E6057" s="25" t="s">
        <v>85</v>
      </c>
      <c r="F6057" s="25">
        <v>87559</v>
      </c>
      <c r="G6057" s="25" t="s">
        <v>19639</v>
      </c>
      <c r="H6057" s="25" t="s">
        <v>31129</v>
      </c>
      <c r="I6057" s="25" t="s">
        <v>31130</v>
      </c>
      <c r="J6057" s="25" t="s">
        <v>12468</v>
      </c>
    </row>
    <row r="6058" spans="1:10" x14ac:dyDescent="0.75">
      <c r="A6058" s="26">
        <v>2004</v>
      </c>
      <c r="B6058" s="26" t="s">
        <v>360</v>
      </c>
      <c r="C6058" s="26" t="s">
        <v>7417</v>
      </c>
      <c r="D6058" s="26" t="s">
        <v>6947</v>
      </c>
      <c r="E6058" s="26" t="s">
        <v>85</v>
      </c>
      <c r="F6058" s="26">
        <v>86621</v>
      </c>
      <c r="G6058" s="26" t="s">
        <v>24306</v>
      </c>
      <c r="H6058" s="26" t="s">
        <v>10378</v>
      </c>
      <c r="I6058" s="26" t="s">
        <v>31131</v>
      </c>
      <c r="J6058" s="26" t="s">
        <v>14025</v>
      </c>
    </row>
    <row r="6059" spans="1:10" x14ac:dyDescent="0.75">
      <c r="A6059" s="25">
        <v>2004</v>
      </c>
      <c r="B6059" s="25" t="s">
        <v>365</v>
      </c>
      <c r="C6059" s="25" t="s">
        <v>10148</v>
      </c>
      <c r="D6059" s="25" t="s">
        <v>31132</v>
      </c>
      <c r="E6059" s="25" t="s">
        <v>85</v>
      </c>
      <c r="F6059" s="25">
        <v>85627</v>
      </c>
      <c r="G6059" s="25" t="s">
        <v>13134</v>
      </c>
      <c r="H6059" s="25" t="s">
        <v>31133</v>
      </c>
      <c r="I6059" s="25" t="s">
        <v>31134</v>
      </c>
      <c r="J6059" s="25" t="s">
        <v>31135</v>
      </c>
    </row>
    <row r="6060" spans="1:10" x14ac:dyDescent="0.75">
      <c r="A6060" s="26">
        <v>2004</v>
      </c>
      <c r="B6060" s="26" t="s">
        <v>370</v>
      </c>
      <c r="C6060" s="26" t="s">
        <v>5739</v>
      </c>
      <c r="D6060" s="26" t="s">
        <v>31136</v>
      </c>
      <c r="E6060" s="26" t="s">
        <v>85</v>
      </c>
      <c r="F6060" s="26">
        <v>84596</v>
      </c>
      <c r="G6060" s="26" t="s">
        <v>3661</v>
      </c>
      <c r="H6060" s="26" t="s">
        <v>31137</v>
      </c>
      <c r="I6060" s="26" t="s">
        <v>31138</v>
      </c>
      <c r="J6060" s="26" t="s">
        <v>31139</v>
      </c>
    </row>
    <row r="6061" spans="1:10" x14ac:dyDescent="0.75">
      <c r="A6061" s="25">
        <v>2004</v>
      </c>
      <c r="B6061" s="25" t="s">
        <v>375</v>
      </c>
      <c r="C6061" s="25" t="s">
        <v>11219</v>
      </c>
      <c r="D6061" s="25" t="s">
        <v>10806</v>
      </c>
      <c r="E6061" s="25" t="s">
        <v>85</v>
      </c>
      <c r="F6061" s="25">
        <v>83494</v>
      </c>
      <c r="G6061" s="25" t="s">
        <v>15142</v>
      </c>
      <c r="H6061" s="25" t="s">
        <v>31140</v>
      </c>
      <c r="I6061" s="25" t="s">
        <v>31141</v>
      </c>
      <c r="J6061" s="25" t="s">
        <v>31142</v>
      </c>
    </row>
    <row r="6062" spans="1:10" x14ac:dyDescent="0.75">
      <c r="A6062" s="26">
        <v>2004</v>
      </c>
      <c r="B6062" s="26" t="s">
        <v>379</v>
      </c>
      <c r="C6062" s="26" t="s">
        <v>21905</v>
      </c>
      <c r="D6062" s="26" t="s">
        <v>11148</v>
      </c>
      <c r="E6062" s="26" t="s">
        <v>85</v>
      </c>
      <c r="F6062" s="26">
        <v>82278</v>
      </c>
      <c r="G6062" s="26" t="s">
        <v>25902</v>
      </c>
      <c r="H6062" s="26" t="s">
        <v>22984</v>
      </c>
      <c r="I6062" s="26" t="s">
        <v>31143</v>
      </c>
      <c r="J6062" s="26" t="s">
        <v>9708</v>
      </c>
    </row>
    <row r="6063" spans="1:10" x14ac:dyDescent="0.75">
      <c r="A6063" s="25">
        <v>2004</v>
      </c>
      <c r="B6063" s="25" t="s">
        <v>384</v>
      </c>
      <c r="C6063" s="25" t="s">
        <v>31144</v>
      </c>
      <c r="D6063" s="25" t="s">
        <v>18181</v>
      </c>
      <c r="E6063" s="25" t="s">
        <v>85</v>
      </c>
      <c r="F6063" s="25">
        <v>81013</v>
      </c>
      <c r="G6063" s="25" t="s">
        <v>13244</v>
      </c>
      <c r="H6063" s="25" t="s">
        <v>15254</v>
      </c>
      <c r="I6063" s="25" t="s">
        <v>31145</v>
      </c>
      <c r="J6063" s="25" t="s">
        <v>12071</v>
      </c>
    </row>
    <row r="6064" spans="1:10" x14ac:dyDescent="0.75">
      <c r="A6064" s="26">
        <v>2004</v>
      </c>
      <c r="B6064" s="26" t="s">
        <v>389</v>
      </c>
      <c r="C6064" s="26" t="s">
        <v>16111</v>
      </c>
      <c r="D6064" s="26" t="s">
        <v>31146</v>
      </c>
      <c r="E6064" s="26" t="s">
        <v>85</v>
      </c>
      <c r="F6064" s="26">
        <v>79646</v>
      </c>
      <c r="G6064" s="26" t="s">
        <v>5062</v>
      </c>
      <c r="H6064" s="26" t="s">
        <v>31147</v>
      </c>
      <c r="I6064" s="26" t="s">
        <v>31148</v>
      </c>
      <c r="J6064" s="26" t="s">
        <v>24862</v>
      </c>
    </row>
    <row r="6065" spans="1:10" x14ac:dyDescent="0.75">
      <c r="A6065" s="25">
        <v>2004</v>
      </c>
      <c r="B6065" s="25" t="s">
        <v>394</v>
      </c>
      <c r="C6065" s="25" t="s">
        <v>9029</v>
      </c>
      <c r="D6065" s="25" t="s">
        <v>9169</v>
      </c>
      <c r="E6065" s="25" t="s">
        <v>85</v>
      </c>
      <c r="F6065" s="25">
        <v>78122</v>
      </c>
      <c r="G6065" s="25" t="s">
        <v>1496</v>
      </c>
      <c r="H6065" s="25" t="s">
        <v>31149</v>
      </c>
      <c r="I6065" s="25" t="s">
        <v>31150</v>
      </c>
      <c r="J6065" s="25" t="s">
        <v>26164</v>
      </c>
    </row>
    <row r="6066" spans="1:10" x14ac:dyDescent="0.75">
      <c r="A6066" s="26">
        <v>2004</v>
      </c>
      <c r="B6066" s="26" t="s">
        <v>398</v>
      </c>
      <c r="C6066" s="26" t="s">
        <v>14031</v>
      </c>
      <c r="D6066" s="26" t="s">
        <v>31151</v>
      </c>
      <c r="E6066" s="26" t="s">
        <v>85</v>
      </c>
      <c r="F6066" s="26">
        <v>76459</v>
      </c>
      <c r="G6066" s="26" t="s">
        <v>5571</v>
      </c>
      <c r="H6066" s="26" t="s">
        <v>31152</v>
      </c>
      <c r="I6066" s="26" t="s">
        <v>31153</v>
      </c>
      <c r="J6066" s="26" t="s">
        <v>31154</v>
      </c>
    </row>
    <row r="6067" spans="1:10" x14ac:dyDescent="0.75">
      <c r="A6067" s="25">
        <v>2004</v>
      </c>
      <c r="B6067" s="25" t="s">
        <v>403</v>
      </c>
      <c r="C6067" s="25" t="s">
        <v>31155</v>
      </c>
      <c r="D6067" s="25" t="s">
        <v>31156</v>
      </c>
      <c r="E6067" s="25" t="s">
        <v>85</v>
      </c>
      <c r="F6067" s="25">
        <v>74703</v>
      </c>
      <c r="G6067" s="25" t="s">
        <v>18196</v>
      </c>
      <c r="H6067" s="25" t="s">
        <v>31157</v>
      </c>
      <c r="I6067" s="25" t="s">
        <v>31158</v>
      </c>
      <c r="J6067" s="25" t="s">
        <v>12080</v>
      </c>
    </row>
    <row r="6068" spans="1:10" x14ac:dyDescent="0.75">
      <c r="A6068" s="26">
        <v>2004</v>
      </c>
      <c r="B6068" s="26" t="s">
        <v>408</v>
      </c>
      <c r="C6068" s="26" t="s">
        <v>1158</v>
      </c>
      <c r="D6068" s="26" t="s">
        <v>1159</v>
      </c>
      <c r="E6068" s="26" t="s">
        <v>85</v>
      </c>
      <c r="F6068" s="26">
        <v>72892</v>
      </c>
      <c r="G6068" s="26" t="s">
        <v>12875</v>
      </c>
      <c r="H6068" s="26" t="s">
        <v>31159</v>
      </c>
      <c r="I6068" s="26" t="s">
        <v>31160</v>
      </c>
      <c r="J6068" s="26" t="s">
        <v>1507</v>
      </c>
    </row>
    <row r="6069" spans="1:10" x14ac:dyDescent="0.75">
      <c r="A6069" s="25">
        <v>2004</v>
      </c>
      <c r="B6069" s="25" t="s">
        <v>413</v>
      </c>
      <c r="C6069" s="25" t="s">
        <v>19095</v>
      </c>
      <c r="D6069" s="25" t="s">
        <v>12076</v>
      </c>
      <c r="E6069" s="25" t="s">
        <v>85</v>
      </c>
      <c r="F6069" s="25">
        <v>70766</v>
      </c>
      <c r="G6069" s="25" t="s">
        <v>809</v>
      </c>
      <c r="H6069" s="25" t="s">
        <v>31161</v>
      </c>
      <c r="I6069" s="25" t="s">
        <v>31162</v>
      </c>
      <c r="J6069" s="25" t="s">
        <v>4486</v>
      </c>
    </row>
    <row r="6070" spans="1:10" x14ac:dyDescent="0.75">
      <c r="A6070" s="26">
        <v>2004</v>
      </c>
      <c r="B6070" s="26" t="s">
        <v>417</v>
      </c>
      <c r="C6070" s="26" t="s">
        <v>31163</v>
      </c>
      <c r="D6070" s="26" t="s">
        <v>31164</v>
      </c>
      <c r="E6070" s="26" t="s">
        <v>85</v>
      </c>
      <c r="F6070" s="26">
        <v>68510</v>
      </c>
      <c r="G6070" s="26" t="s">
        <v>863</v>
      </c>
      <c r="H6070" s="26" t="s">
        <v>31165</v>
      </c>
      <c r="I6070" s="26" t="s">
        <v>31166</v>
      </c>
      <c r="J6070" s="26" t="s">
        <v>16433</v>
      </c>
    </row>
    <row r="6071" spans="1:10" x14ac:dyDescent="0.75">
      <c r="A6071" s="25">
        <v>2004</v>
      </c>
      <c r="B6071" s="25" t="s">
        <v>422</v>
      </c>
      <c r="C6071" s="25" t="s">
        <v>31167</v>
      </c>
      <c r="D6071" s="25" t="s">
        <v>10190</v>
      </c>
      <c r="E6071" s="25" t="s">
        <v>85</v>
      </c>
      <c r="F6071" s="25">
        <v>66162</v>
      </c>
      <c r="G6071" s="25" t="s">
        <v>31168</v>
      </c>
      <c r="H6071" s="25" t="s">
        <v>31169</v>
      </c>
      <c r="I6071" s="25" t="s">
        <v>31170</v>
      </c>
      <c r="J6071" s="25" t="s">
        <v>814</v>
      </c>
    </row>
    <row r="6072" spans="1:10" x14ac:dyDescent="0.75">
      <c r="A6072" s="26">
        <v>2004</v>
      </c>
      <c r="B6072" s="26" t="s">
        <v>426</v>
      </c>
      <c r="C6072" s="26" t="s">
        <v>9513</v>
      </c>
      <c r="D6072" s="26" t="s">
        <v>9514</v>
      </c>
      <c r="E6072" s="26" t="s">
        <v>85</v>
      </c>
      <c r="F6072" s="26">
        <v>63519</v>
      </c>
      <c r="G6072" s="26" t="s">
        <v>12518</v>
      </c>
      <c r="H6072" s="26" t="s">
        <v>31171</v>
      </c>
      <c r="I6072" s="26" t="s">
        <v>31172</v>
      </c>
      <c r="J6072" s="26" t="s">
        <v>10433</v>
      </c>
    </row>
    <row r="6073" spans="1:10" x14ac:dyDescent="0.75">
      <c r="A6073" s="25">
        <v>2004</v>
      </c>
      <c r="B6073" s="25" t="s">
        <v>430</v>
      </c>
      <c r="C6073" s="25" t="s">
        <v>28963</v>
      </c>
      <c r="D6073" s="25" t="s">
        <v>31173</v>
      </c>
      <c r="E6073" s="25" t="s">
        <v>85</v>
      </c>
      <c r="F6073" s="25">
        <v>60803</v>
      </c>
      <c r="G6073" s="25" t="s">
        <v>31174</v>
      </c>
      <c r="H6073" s="25" t="s">
        <v>31175</v>
      </c>
      <c r="I6073" s="25" t="s">
        <v>31176</v>
      </c>
      <c r="J6073" s="25" t="s">
        <v>9070</v>
      </c>
    </row>
    <row r="6074" spans="1:10" x14ac:dyDescent="0.75">
      <c r="A6074" s="26">
        <v>2004</v>
      </c>
      <c r="B6074" s="26" t="s">
        <v>434</v>
      </c>
      <c r="C6074" s="26" t="s">
        <v>31177</v>
      </c>
      <c r="D6074" s="26" t="s">
        <v>31178</v>
      </c>
      <c r="E6074" s="26" t="s">
        <v>85</v>
      </c>
      <c r="F6074" s="26">
        <v>57730</v>
      </c>
      <c r="G6074" s="26" t="s">
        <v>7464</v>
      </c>
      <c r="H6074" s="26" t="s">
        <v>31179</v>
      </c>
      <c r="I6074" s="26" t="s">
        <v>31180</v>
      </c>
      <c r="J6074" s="26" t="s">
        <v>24353</v>
      </c>
    </row>
    <row r="6075" spans="1:10" x14ac:dyDescent="0.75">
      <c r="A6075" s="25">
        <v>2004</v>
      </c>
      <c r="B6075" s="25" t="s">
        <v>439</v>
      </c>
      <c r="C6075" s="25" t="s">
        <v>6259</v>
      </c>
      <c r="D6075" s="25" t="s">
        <v>15970</v>
      </c>
      <c r="E6075" s="25" t="s">
        <v>85</v>
      </c>
      <c r="F6075" s="25">
        <v>54625</v>
      </c>
      <c r="G6075" s="25" t="s">
        <v>31181</v>
      </c>
      <c r="H6075" s="25" t="s">
        <v>31182</v>
      </c>
      <c r="I6075" s="25" t="s">
        <v>31183</v>
      </c>
      <c r="J6075" s="25" t="s">
        <v>2531</v>
      </c>
    </row>
    <row r="6076" spans="1:10" x14ac:dyDescent="0.75">
      <c r="A6076" s="26">
        <v>2004</v>
      </c>
      <c r="B6076" s="26" t="s">
        <v>444</v>
      </c>
      <c r="C6076" s="26" t="s">
        <v>31184</v>
      </c>
      <c r="D6076" s="26" t="s">
        <v>31185</v>
      </c>
      <c r="E6076" s="26" t="s">
        <v>85</v>
      </c>
      <c r="F6076" s="26">
        <v>51371</v>
      </c>
      <c r="G6076" s="26" t="s">
        <v>30223</v>
      </c>
      <c r="H6076" s="26" t="s">
        <v>31186</v>
      </c>
      <c r="I6076" s="26" t="s">
        <v>31187</v>
      </c>
      <c r="J6076" s="26" t="s">
        <v>3427</v>
      </c>
    </row>
    <row r="6077" spans="1:10" x14ac:dyDescent="0.75">
      <c r="A6077" s="25">
        <v>2004</v>
      </c>
      <c r="B6077" s="25" t="s">
        <v>449</v>
      </c>
      <c r="C6077" s="25" t="s">
        <v>5793</v>
      </c>
      <c r="D6077" s="25" t="s">
        <v>17028</v>
      </c>
      <c r="E6077" s="25" t="s">
        <v>85</v>
      </c>
      <c r="F6077" s="25">
        <v>47759</v>
      </c>
      <c r="G6077" s="25" t="s">
        <v>18549</v>
      </c>
      <c r="H6077" s="25" t="s">
        <v>31188</v>
      </c>
      <c r="I6077" s="25" t="s">
        <v>31189</v>
      </c>
      <c r="J6077" s="25" t="s">
        <v>3150</v>
      </c>
    </row>
    <row r="6078" spans="1:10" x14ac:dyDescent="0.75">
      <c r="A6078" s="26">
        <v>2004</v>
      </c>
      <c r="B6078" s="26" t="s">
        <v>453</v>
      </c>
      <c r="C6078" s="26" t="s">
        <v>31190</v>
      </c>
      <c r="D6078" s="26" t="s">
        <v>31191</v>
      </c>
      <c r="E6078" s="26" t="s">
        <v>85</v>
      </c>
      <c r="F6078" s="26">
        <v>44053</v>
      </c>
      <c r="G6078" s="26" t="s">
        <v>31192</v>
      </c>
      <c r="H6078" s="26" t="s">
        <v>31193</v>
      </c>
      <c r="I6078" s="26" t="s">
        <v>31194</v>
      </c>
      <c r="J6078" s="26" t="s">
        <v>4770</v>
      </c>
    </row>
    <row r="6079" spans="1:10" x14ac:dyDescent="0.75">
      <c r="A6079" s="25">
        <v>2004</v>
      </c>
      <c r="B6079" s="25" t="s">
        <v>457</v>
      </c>
      <c r="C6079" s="25" t="s">
        <v>31195</v>
      </c>
      <c r="D6079" s="25" t="s">
        <v>9302</v>
      </c>
      <c r="E6079" s="25" t="s">
        <v>85</v>
      </c>
      <c r="F6079" s="25">
        <v>40136</v>
      </c>
      <c r="G6079" s="25" t="s">
        <v>31196</v>
      </c>
      <c r="H6079" s="25" t="s">
        <v>31197</v>
      </c>
      <c r="I6079" s="25" t="s">
        <v>31198</v>
      </c>
      <c r="J6079" s="25" t="s">
        <v>10869</v>
      </c>
    </row>
    <row r="6080" spans="1:10" x14ac:dyDescent="0.75">
      <c r="A6080" s="26">
        <v>2004</v>
      </c>
      <c r="B6080" s="26" t="s">
        <v>462</v>
      </c>
      <c r="C6080" s="26" t="s">
        <v>29482</v>
      </c>
      <c r="D6080" s="26" t="s">
        <v>27495</v>
      </c>
      <c r="E6080" s="26" t="s">
        <v>85</v>
      </c>
      <c r="F6080" s="26">
        <v>36277</v>
      </c>
      <c r="G6080" s="26" t="s">
        <v>3775</v>
      </c>
      <c r="H6080" s="26" t="s">
        <v>31199</v>
      </c>
      <c r="I6080" s="26" t="s">
        <v>31200</v>
      </c>
      <c r="J6080" s="26" t="s">
        <v>10228</v>
      </c>
    </row>
    <row r="6081" spans="1:10" x14ac:dyDescent="0.75">
      <c r="A6081" s="25">
        <v>2004</v>
      </c>
      <c r="B6081" s="25" t="s">
        <v>467</v>
      </c>
      <c r="C6081" s="25" t="s">
        <v>17343</v>
      </c>
      <c r="D6081" s="25" t="s">
        <v>17344</v>
      </c>
      <c r="E6081" s="25" t="s">
        <v>85</v>
      </c>
      <c r="F6081" s="25">
        <v>31958</v>
      </c>
      <c r="G6081" s="25" t="s">
        <v>31201</v>
      </c>
      <c r="H6081" s="25" t="s">
        <v>31202</v>
      </c>
      <c r="I6081" s="25" t="s">
        <v>31203</v>
      </c>
      <c r="J6081" s="25" t="s">
        <v>31204</v>
      </c>
    </row>
    <row r="6082" spans="1:10" x14ac:dyDescent="0.75">
      <c r="A6082" s="26">
        <v>2004</v>
      </c>
      <c r="B6082" s="26" t="s">
        <v>472</v>
      </c>
      <c r="C6082" s="26" t="s">
        <v>31205</v>
      </c>
      <c r="D6082" s="26" t="s">
        <v>13304</v>
      </c>
      <c r="E6082" s="26" t="s">
        <v>85</v>
      </c>
      <c r="F6082" s="26">
        <v>28609</v>
      </c>
      <c r="G6082" s="26" t="s">
        <v>23566</v>
      </c>
      <c r="H6082" s="26" t="s">
        <v>31206</v>
      </c>
      <c r="I6082" s="26" t="s">
        <v>31207</v>
      </c>
      <c r="J6082" s="26" t="s">
        <v>2240</v>
      </c>
    </row>
    <row r="6083" spans="1:10" x14ac:dyDescent="0.75">
      <c r="A6083" s="25">
        <v>2004</v>
      </c>
      <c r="B6083" s="25" t="s">
        <v>478</v>
      </c>
      <c r="C6083" s="25" t="s">
        <v>31208</v>
      </c>
      <c r="D6083" s="25" t="s">
        <v>6041</v>
      </c>
      <c r="E6083" s="25" t="s">
        <v>85</v>
      </c>
      <c r="F6083" s="25">
        <v>24969</v>
      </c>
      <c r="G6083" s="25" t="s">
        <v>26990</v>
      </c>
      <c r="H6083" s="25" t="s">
        <v>31209</v>
      </c>
      <c r="I6083" s="25" t="s">
        <v>31210</v>
      </c>
      <c r="J6083" s="25" t="s">
        <v>5305</v>
      </c>
    </row>
    <row r="6084" spans="1:10" x14ac:dyDescent="0.75">
      <c r="A6084" s="26">
        <v>2004</v>
      </c>
      <c r="B6084" s="26" t="s">
        <v>483</v>
      </c>
      <c r="C6084" s="26" t="s">
        <v>31211</v>
      </c>
      <c r="D6084" s="26" t="s">
        <v>31212</v>
      </c>
      <c r="E6084" s="26" t="s">
        <v>85</v>
      </c>
      <c r="F6084" s="26">
        <v>21307</v>
      </c>
      <c r="G6084" s="26" t="s">
        <v>7464</v>
      </c>
      <c r="H6084" s="26" t="s">
        <v>31213</v>
      </c>
      <c r="I6084" s="26" t="s">
        <v>2391</v>
      </c>
      <c r="J6084" s="26" t="s">
        <v>7036</v>
      </c>
    </row>
    <row r="6085" spans="1:10" x14ac:dyDescent="0.75">
      <c r="A6085" s="25">
        <v>2004</v>
      </c>
      <c r="B6085" s="25" t="s">
        <v>487</v>
      </c>
      <c r="C6085" s="25" t="s">
        <v>31214</v>
      </c>
      <c r="D6085" s="25" t="s">
        <v>31215</v>
      </c>
      <c r="E6085" s="25" t="s">
        <v>85</v>
      </c>
      <c r="F6085" s="25">
        <v>18202</v>
      </c>
      <c r="G6085" s="25" t="s">
        <v>31216</v>
      </c>
      <c r="H6085" s="25" t="s">
        <v>31217</v>
      </c>
      <c r="I6085" s="25" t="s">
        <v>31218</v>
      </c>
      <c r="J6085" s="25" t="s">
        <v>1571</v>
      </c>
    </row>
    <row r="6086" spans="1:10" x14ac:dyDescent="0.75">
      <c r="A6086" s="26">
        <v>2004</v>
      </c>
      <c r="B6086" s="26" t="s">
        <v>493</v>
      </c>
      <c r="C6086" s="26" t="s">
        <v>31219</v>
      </c>
      <c r="D6086" s="26" t="s">
        <v>31220</v>
      </c>
      <c r="E6086" s="26" t="s">
        <v>85</v>
      </c>
      <c r="F6086" s="26">
        <v>14771</v>
      </c>
      <c r="G6086" s="26" t="s">
        <v>16301</v>
      </c>
      <c r="H6086" s="26" t="s">
        <v>31221</v>
      </c>
      <c r="I6086" s="26" t="s">
        <v>31222</v>
      </c>
      <c r="J6086" s="26" t="s">
        <v>6302</v>
      </c>
    </row>
    <row r="6087" spans="1:10" x14ac:dyDescent="0.75">
      <c r="A6087" s="25">
        <v>2004</v>
      </c>
      <c r="B6087" s="25" t="s">
        <v>498</v>
      </c>
      <c r="C6087" s="25" t="s">
        <v>31223</v>
      </c>
      <c r="D6087" s="25" t="s">
        <v>31224</v>
      </c>
      <c r="E6087" s="25" t="s">
        <v>85</v>
      </c>
      <c r="F6087" s="25">
        <v>11875</v>
      </c>
      <c r="G6087" s="25" t="s">
        <v>29521</v>
      </c>
      <c r="H6087" s="25" t="s">
        <v>31225</v>
      </c>
      <c r="I6087" s="25" t="s">
        <v>31226</v>
      </c>
      <c r="J6087" s="25" t="s">
        <v>7273</v>
      </c>
    </row>
    <row r="6088" spans="1:10" x14ac:dyDescent="0.75">
      <c r="A6088" s="26">
        <v>2004</v>
      </c>
      <c r="B6088" s="26" t="s">
        <v>504</v>
      </c>
      <c r="C6088" s="26" t="s">
        <v>18292</v>
      </c>
      <c r="D6088" s="26" t="s">
        <v>31227</v>
      </c>
      <c r="E6088" s="26" t="s">
        <v>85</v>
      </c>
      <c r="F6088" s="26">
        <v>9383</v>
      </c>
      <c r="G6088" s="26" t="s">
        <v>802</v>
      </c>
      <c r="H6088" s="26" t="s">
        <v>25730</v>
      </c>
      <c r="I6088" s="26" t="s">
        <v>31228</v>
      </c>
      <c r="J6088" s="26" t="s">
        <v>5048</v>
      </c>
    </row>
    <row r="6089" spans="1:10" x14ac:dyDescent="0.75">
      <c r="A6089" s="25">
        <v>2004</v>
      </c>
      <c r="B6089" s="25" t="s">
        <v>510</v>
      </c>
      <c r="C6089" s="25" t="s">
        <v>31229</v>
      </c>
      <c r="D6089" s="25" t="s">
        <v>31230</v>
      </c>
      <c r="E6089" s="25" t="s">
        <v>85</v>
      </c>
      <c r="F6089" s="25">
        <v>7257</v>
      </c>
      <c r="G6089" s="25" t="s">
        <v>1577</v>
      </c>
      <c r="H6089" s="25" t="s">
        <v>31231</v>
      </c>
      <c r="I6089" s="25" t="s">
        <v>31232</v>
      </c>
      <c r="J6089" s="25" t="s">
        <v>2268</v>
      </c>
    </row>
    <row r="6090" spans="1:10" x14ac:dyDescent="0.75">
      <c r="A6090" s="26">
        <v>2004</v>
      </c>
      <c r="B6090" s="26" t="s">
        <v>517</v>
      </c>
      <c r="C6090" s="26" t="s">
        <v>31233</v>
      </c>
      <c r="D6090" s="26" t="s">
        <v>31234</v>
      </c>
      <c r="E6090" s="26" t="s">
        <v>85</v>
      </c>
      <c r="F6090" s="26">
        <v>5432</v>
      </c>
      <c r="G6090" s="26" t="s">
        <v>25643</v>
      </c>
      <c r="H6090" s="26" t="s">
        <v>13718</v>
      </c>
      <c r="I6090" s="26" t="s">
        <v>31236</v>
      </c>
      <c r="J6090" s="26" t="s">
        <v>3479</v>
      </c>
    </row>
    <row r="6091" spans="1:10" x14ac:dyDescent="0.75">
      <c r="A6091" s="25">
        <v>2004</v>
      </c>
      <c r="B6091" s="25" t="s">
        <v>524</v>
      </c>
      <c r="C6091" s="25" t="s">
        <v>31237</v>
      </c>
      <c r="D6091" s="25" t="s">
        <v>23886</v>
      </c>
      <c r="E6091" s="25" t="s">
        <v>85</v>
      </c>
      <c r="F6091" s="25">
        <v>3892</v>
      </c>
      <c r="G6091" s="25" t="s">
        <v>9931</v>
      </c>
      <c r="H6091" s="25" t="s">
        <v>31238</v>
      </c>
      <c r="I6091" s="25" t="s">
        <v>31239</v>
      </c>
      <c r="J6091" s="25" t="s">
        <v>9351</v>
      </c>
    </row>
    <row r="6092" spans="1:10" x14ac:dyDescent="0.75">
      <c r="A6092" s="26">
        <v>2004</v>
      </c>
      <c r="B6092" s="26" t="s">
        <v>532</v>
      </c>
      <c r="C6092" s="26" t="s">
        <v>31240</v>
      </c>
      <c r="D6092" s="26" t="s">
        <v>31241</v>
      </c>
      <c r="E6092" s="26" t="s">
        <v>85</v>
      </c>
      <c r="F6092" s="26">
        <v>2767</v>
      </c>
      <c r="G6092" s="26" t="s">
        <v>10913</v>
      </c>
      <c r="H6092" s="26" t="s">
        <v>6798</v>
      </c>
      <c r="I6092" s="26" t="s">
        <v>31242</v>
      </c>
      <c r="J6092" s="26" t="s">
        <v>7518</v>
      </c>
    </row>
    <row r="6093" spans="1:10" x14ac:dyDescent="0.75">
      <c r="A6093" s="25">
        <v>2004</v>
      </c>
      <c r="B6093" s="25" t="s">
        <v>539</v>
      </c>
      <c r="C6093" s="25" t="s">
        <v>31243</v>
      </c>
      <c r="D6093" s="25" t="s">
        <v>31244</v>
      </c>
      <c r="E6093" s="25" t="s">
        <v>85</v>
      </c>
      <c r="F6093" s="25">
        <v>1910</v>
      </c>
      <c r="G6093" s="25" t="s">
        <v>1963</v>
      </c>
      <c r="H6093" s="25" t="s">
        <v>31245</v>
      </c>
      <c r="I6093" s="25" t="s">
        <v>31246</v>
      </c>
      <c r="J6093" s="25" t="s">
        <v>7752</v>
      </c>
    </row>
    <row r="6094" spans="1:10" x14ac:dyDescent="0.75">
      <c r="A6094" s="26">
        <v>2004</v>
      </c>
      <c r="B6094" s="26" t="s">
        <v>545</v>
      </c>
      <c r="C6094" s="26" t="s">
        <v>31247</v>
      </c>
      <c r="D6094" s="26" t="s">
        <v>31248</v>
      </c>
      <c r="E6094" s="26" t="s">
        <v>85</v>
      </c>
      <c r="F6094" s="26">
        <v>1279</v>
      </c>
      <c r="G6094" s="26" t="s">
        <v>265</v>
      </c>
      <c r="H6094" s="26" t="s">
        <v>14283</v>
      </c>
      <c r="I6094" s="26" t="s">
        <v>10257</v>
      </c>
      <c r="J6094" s="26" t="s">
        <v>1610</v>
      </c>
    </row>
    <row r="6095" spans="1:10" x14ac:dyDescent="0.75">
      <c r="A6095" s="25">
        <v>2004</v>
      </c>
      <c r="B6095" s="25" t="s">
        <v>550</v>
      </c>
      <c r="C6095" s="25" t="s">
        <v>31249</v>
      </c>
      <c r="D6095" s="25" t="s">
        <v>31250</v>
      </c>
      <c r="E6095" s="25" t="s">
        <v>85</v>
      </c>
      <c r="F6095" s="25">
        <v>829</v>
      </c>
      <c r="G6095" s="25" t="s">
        <v>1076</v>
      </c>
      <c r="H6095" s="25" t="s">
        <v>520</v>
      </c>
      <c r="I6095" s="25" t="s">
        <v>4720</v>
      </c>
      <c r="J6095" s="25" t="s">
        <v>7303</v>
      </c>
    </row>
    <row r="6096" spans="1:10" x14ac:dyDescent="0.75">
      <c r="A6096" s="26">
        <v>2004</v>
      </c>
      <c r="B6096" s="26" t="s">
        <v>143</v>
      </c>
      <c r="C6096" s="26" t="s">
        <v>31251</v>
      </c>
      <c r="D6096" s="26" t="s">
        <v>31252</v>
      </c>
      <c r="E6096" s="26" t="s">
        <v>85</v>
      </c>
      <c r="F6096" s="26">
        <v>521</v>
      </c>
      <c r="G6096" s="26" t="s">
        <v>1614</v>
      </c>
      <c r="H6096" s="26" t="s">
        <v>720</v>
      </c>
      <c r="I6096" s="26" t="s">
        <v>2791</v>
      </c>
      <c r="J6096" s="26" t="s">
        <v>3793</v>
      </c>
    </row>
    <row r="6097" spans="1:10" x14ac:dyDescent="0.75">
      <c r="A6097" s="25">
        <v>2004</v>
      </c>
      <c r="B6097" s="25" t="s">
        <v>557</v>
      </c>
      <c r="C6097" s="25" t="s">
        <v>31253</v>
      </c>
      <c r="D6097" s="25" t="s">
        <v>10914</v>
      </c>
      <c r="E6097" s="25" t="s">
        <v>85</v>
      </c>
      <c r="F6097" s="25">
        <v>316</v>
      </c>
      <c r="G6097" s="25" t="s">
        <v>1363</v>
      </c>
      <c r="H6097" s="25" t="s">
        <v>1034</v>
      </c>
      <c r="I6097" s="25" t="s">
        <v>8671</v>
      </c>
      <c r="J6097" s="25" t="s">
        <v>2940</v>
      </c>
    </row>
    <row r="6098" spans="1:10" x14ac:dyDescent="0.75">
      <c r="A6098" s="26">
        <v>2004</v>
      </c>
      <c r="B6098" s="26" t="s">
        <v>127</v>
      </c>
      <c r="C6098" s="26" t="s">
        <v>31254</v>
      </c>
      <c r="D6098" s="26" t="s">
        <v>31255</v>
      </c>
      <c r="E6098" s="26" t="s">
        <v>85</v>
      </c>
      <c r="F6098" s="26">
        <v>186</v>
      </c>
      <c r="G6098" s="26" t="s">
        <v>444</v>
      </c>
      <c r="H6098" s="26" t="s">
        <v>3222</v>
      </c>
      <c r="I6098" s="26" t="s">
        <v>8998</v>
      </c>
      <c r="J6098" s="26" t="s">
        <v>1631</v>
      </c>
    </row>
    <row r="6099" spans="1:10" x14ac:dyDescent="0.75">
      <c r="A6099" s="25">
        <v>2004</v>
      </c>
      <c r="B6099" s="25" t="s">
        <v>131</v>
      </c>
      <c r="C6099" s="25" t="s">
        <v>31256</v>
      </c>
      <c r="D6099" s="25" t="s">
        <v>31257</v>
      </c>
      <c r="E6099" s="25" t="s">
        <v>85</v>
      </c>
      <c r="F6099" s="25">
        <v>106</v>
      </c>
      <c r="G6099" s="25" t="s">
        <v>292</v>
      </c>
      <c r="H6099" s="25" t="s">
        <v>453</v>
      </c>
      <c r="I6099" s="25" t="s">
        <v>1673</v>
      </c>
      <c r="J6099" s="25" t="s">
        <v>2946</v>
      </c>
    </row>
    <row r="6100" spans="1:10" x14ac:dyDescent="0.75">
      <c r="A6100" s="26">
        <v>2004</v>
      </c>
      <c r="B6100" s="26" t="s">
        <v>567</v>
      </c>
      <c r="C6100" s="26" t="s">
        <v>31258</v>
      </c>
      <c r="D6100" s="26" t="s">
        <v>31259</v>
      </c>
      <c r="E6100" s="26" t="s">
        <v>85</v>
      </c>
      <c r="F6100" s="26">
        <v>58</v>
      </c>
      <c r="G6100" s="26" t="s">
        <v>196</v>
      </c>
      <c r="H6100" s="26" t="s">
        <v>277</v>
      </c>
      <c r="I6100" s="26" t="s">
        <v>498</v>
      </c>
      <c r="J6100" s="26" t="s">
        <v>1637</v>
      </c>
    </row>
    <row r="6101" spans="1:10" x14ac:dyDescent="0.75">
      <c r="A6101" s="25">
        <v>2004</v>
      </c>
      <c r="B6101" s="25" t="s">
        <v>116</v>
      </c>
      <c r="C6101" s="25" t="s">
        <v>31260</v>
      </c>
      <c r="D6101" s="25" t="s">
        <v>31261</v>
      </c>
      <c r="E6101" s="25" t="s">
        <v>85</v>
      </c>
      <c r="F6101" s="25">
        <v>31</v>
      </c>
      <c r="G6101" s="25" t="s">
        <v>145</v>
      </c>
      <c r="H6101" s="25" t="s">
        <v>179</v>
      </c>
      <c r="I6101" s="25" t="s">
        <v>282</v>
      </c>
      <c r="J6101" s="25" t="s">
        <v>563</v>
      </c>
    </row>
    <row r="6102" spans="1:10" x14ac:dyDescent="0.75">
      <c r="A6102" s="26">
        <v>2004</v>
      </c>
      <c r="B6102" s="26" t="s">
        <v>574</v>
      </c>
      <c r="C6102" s="26" t="s">
        <v>31262</v>
      </c>
      <c r="D6102" s="26" t="s">
        <v>31263</v>
      </c>
      <c r="E6102" s="26" t="s">
        <v>85</v>
      </c>
      <c r="F6102" s="26">
        <v>16</v>
      </c>
      <c r="G6102" s="26" t="s">
        <v>118</v>
      </c>
      <c r="H6102" s="26" t="s">
        <v>133</v>
      </c>
      <c r="I6102" s="26" t="s">
        <v>179</v>
      </c>
      <c r="J6102" s="26" t="s">
        <v>566</v>
      </c>
    </row>
    <row r="6103" spans="1:10" x14ac:dyDescent="0.75">
      <c r="A6103" s="25">
        <v>2004</v>
      </c>
      <c r="B6103" s="25" t="s">
        <v>578</v>
      </c>
      <c r="C6103" s="25" t="s">
        <v>31264</v>
      </c>
      <c r="D6103" s="25" t="s">
        <v>31265</v>
      </c>
      <c r="E6103" s="25" t="s">
        <v>85</v>
      </c>
      <c r="F6103" s="25">
        <v>8</v>
      </c>
      <c r="G6103" s="25" t="s">
        <v>99</v>
      </c>
      <c r="H6103" s="25" t="s">
        <v>109</v>
      </c>
      <c r="I6103" s="25" t="s">
        <v>129</v>
      </c>
      <c r="J6103" s="25" t="s">
        <v>570</v>
      </c>
    </row>
    <row r="6104" spans="1:10" x14ac:dyDescent="0.75">
      <c r="A6104" s="26">
        <v>2004</v>
      </c>
      <c r="B6104" s="26" t="s">
        <v>535</v>
      </c>
      <c r="C6104" s="26" t="s">
        <v>31266</v>
      </c>
      <c r="D6104" s="26" t="s">
        <v>31267</v>
      </c>
      <c r="E6104" s="26" t="s">
        <v>85</v>
      </c>
      <c r="F6104" s="26">
        <v>4</v>
      </c>
      <c r="G6104" s="26" t="s">
        <v>88</v>
      </c>
      <c r="H6104" s="26" t="s">
        <v>94</v>
      </c>
      <c r="I6104" s="26" t="s">
        <v>104</v>
      </c>
      <c r="J6104" s="26" t="s">
        <v>573</v>
      </c>
    </row>
    <row r="6105" spans="1:10" x14ac:dyDescent="0.75">
      <c r="A6105" s="25">
        <v>2004</v>
      </c>
      <c r="B6105" s="25" t="s">
        <v>585</v>
      </c>
      <c r="C6105" s="25" t="s">
        <v>31268</v>
      </c>
      <c r="D6105" s="25" t="s">
        <v>31269</v>
      </c>
      <c r="E6105" s="25" t="s">
        <v>85</v>
      </c>
      <c r="F6105" s="25">
        <v>2</v>
      </c>
      <c r="G6105" s="25" t="s">
        <v>82</v>
      </c>
      <c r="H6105" s="25" t="s">
        <v>82</v>
      </c>
      <c r="I6105" s="25" t="s">
        <v>88</v>
      </c>
      <c r="J6105" s="25" t="s">
        <v>577</v>
      </c>
    </row>
    <row r="6106" spans="1:10" x14ac:dyDescent="0.75">
      <c r="A6106" s="26">
        <v>2004</v>
      </c>
      <c r="B6106" s="26" t="s">
        <v>589</v>
      </c>
      <c r="C6106" s="26" t="s">
        <v>31270</v>
      </c>
      <c r="D6106" s="26" t="s">
        <v>591</v>
      </c>
      <c r="E6106" s="26" t="s">
        <v>2327</v>
      </c>
      <c r="F6106" s="26">
        <v>1</v>
      </c>
      <c r="G6106" s="26" t="s">
        <v>82</v>
      </c>
      <c r="H6106" s="26" t="s">
        <v>82</v>
      </c>
      <c r="I6106" s="26" t="s">
        <v>82</v>
      </c>
      <c r="J6106" s="26" t="s">
        <v>2327</v>
      </c>
    </row>
    <row r="6107" spans="1:10" x14ac:dyDescent="0.75">
      <c r="A6107" s="25">
        <v>2005</v>
      </c>
      <c r="B6107" s="25" t="s">
        <v>76</v>
      </c>
      <c r="C6107" s="25" t="s">
        <v>2426</v>
      </c>
      <c r="D6107" s="25" t="s">
        <v>1437</v>
      </c>
      <c r="E6107" s="25" t="s">
        <v>7555</v>
      </c>
      <c r="F6107" s="25">
        <v>100000</v>
      </c>
      <c r="G6107" s="25" t="s">
        <v>2766</v>
      </c>
      <c r="H6107" s="25" t="s">
        <v>14661</v>
      </c>
      <c r="I6107" s="25" t="s">
        <v>31271</v>
      </c>
      <c r="J6107" s="25" t="s">
        <v>31272</v>
      </c>
    </row>
    <row r="6108" spans="1:10" x14ac:dyDescent="0.75">
      <c r="A6108" s="26">
        <v>2005</v>
      </c>
      <c r="B6108" s="26" t="s">
        <v>82</v>
      </c>
      <c r="C6108" s="26" t="s">
        <v>4631</v>
      </c>
      <c r="D6108" s="26" t="s">
        <v>4631</v>
      </c>
      <c r="E6108" s="26" t="s">
        <v>85</v>
      </c>
      <c r="F6108" s="26">
        <v>99459</v>
      </c>
      <c r="G6108" s="26" t="s">
        <v>221</v>
      </c>
      <c r="H6108" s="26" t="s">
        <v>15901</v>
      </c>
      <c r="I6108" s="26" t="s">
        <v>31273</v>
      </c>
      <c r="J6108" s="26" t="s">
        <v>31274</v>
      </c>
    </row>
    <row r="6109" spans="1:10" x14ac:dyDescent="0.75">
      <c r="A6109" s="25">
        <v>2005</v>
      </c>
      <c r="B6109" s="25" t="s">
        <v>88</v>
      </c>
      <c r="C6109" s="25" t="s">
        <v>4372</v>
      </c>
      <c r="D6109" s="25" t="s">
        <v>4372</v>
      </c>
      <c r="E6109" s="25" t="s">
        <v>85</v>
      </c>
      <c r="F6109" s="25">
        <v>99426</v>
      </c>
      <c r="G6109" s="25" t="s">
        <v>267</v>
      </c>
      <c r="H6109" s="25" t="s">
        <v>14859</v>
      </c>
      <c r="I6109" s="25" t="s">
        <v>31275</v>
      </c>
      <c r="J6109" s="25" t="s">
        <v>31276</v>
      </c>
    </row>
    <row r="6110" spans="1:10" x14ac:dyDescent="0.75">
      <c r="A6110" s="26">
        <v>2005</v>
      </c>
      <c r="B6110" s="26" t="s">
        <v>94</v>
      </c>
      <c r="C6110" s="26" t="s">
        <v>12209</v>
      </c>
      <c r="D6110" s="26" t="s">
        <v>12209</v>
      </c>
      <c r="E6110" s="26" t="s">
        <v>85</v>
      </c>
      <c r="F6110" s="26">
        <v>99383</v>
      </c>
      <c r="G6110" s="26" t="s">
        <v>129</v>
      </c>
      <c r="H6110" s="26" t="s">
        <v>31277</v>
      </c>
      <c r="I6110" s="26" t="s">
        <v>31278</v>
      </c>
      <c r="J6110" s="26" t="s">
        <v>31279</v>
      </c>
    </row>
    <row r="6111" spans="1:10" x14ac:dyDescent="0.75">
      <c r="A6111" s="25">
        <v>2005</v>
      </c>
      <c r="B6111" s="25" t="s">
        <v>99</v>
      </c>
      <c r="C6111" s="25" t="s">
        <v>7575</v>
      </c>
      <c r="D6111" s="25" t="s">
        <v>7575</v>
      </c>
      <c r="E6111" s="25" t="s">
        <v>85</v>
      </c>
      <c r="F6111" s="25">
        <v>99372</v>
      </c>
      <c r="G6111" s="25" t="s">
        <v>171</v>
      </c>
      <c r="H6111" s="25" t="s">
        <v>14129</v>
      </c>
      <c r="I6111" s="25" t="s">
        <v>31280</v>
      </c>
      <c r="J6111" s="25" t="s">
        <v>31281</v>
      </c>
    </row>
    <row r="6112" spans="1:10" x14ac:dyDescent="0.75">
      <c r="A6112" s="26">
        <v>2005</v>
      </c>
      <c r="B6112" s="26" t="s">
        <v>104</v>
      </c>
      <c r="C6112" s="26" t="s">
        <v>14678</v>
      </c>
      <c r="D6112" s="26" t="s">
        <v>14678</v>
      </c>
      <c r="E6112" s="26" t="s">
        <v>85</v>
      </c>
      <c r="F6112" s="26">
        <v>99352</v>
      </c>
      <c r="G6112" s="26" t="s">
        <v>109</v>
      </c>
      <c r="H6112" s="26" t="s">
        <v>15548</v>
      </c>
      <c r="I6112" s="26" t="s">
        <v>31282</v>
      </c>
      <c r="J6112" s="26" t="s">
        <v>15721</v>
      </c>
    </row>
    <row r="6113" spans="1:10" x14ac:dyDescent="0.75">
      <c r="A6113" s="25">
        <v>2005</v>
      </c>
      <c r="B6113" s="25" t="s">
        <v>109</v>
      </c>
      <c r="C6113" s="25" t="s">
        <v>9406</v>
      </c>
      <c r="D6113" s="25" t="s">
        <v>9406</v>
      </c>
      <c r="E6113" s="25" t="s">
        <v>85</v>
      </c>
      <c r="F6113" s="25">
        <v>99345</v>
      </c>
      <c r="G6113" s="25" t="s">
        <v>174</v>
      </c>
      <c r="H6113" s="25" t="s">
        <v>14873</v>
      </c>
      <c r="I6113" s="25" t="s">
        <v>31283</v>
      </c>
      <c r="J6113" s="25" t="s">
        <v>26055</v>
      </c>
    </row>
    <row r="6114" spans="1:10" x14ac:dyDescent="0.75">
      <c r="A6114" s="26">
        <v>2005</v>
      </c>
      <c r="B6114" s="26" t="s">
        <v>113</v>
      </c>
      <c r="C6114" s="26" t="s">
        <v>13189</v>
      </c>
      <c r="D6114" s="26" t="s">
        <v>13189</v>
      </c>
      <c r="E6114" s="26" t="s">
        <v>85</v>
      </c>
      <c r="F6114" s="26">
        <v>99324</v>
      </c>
      <c r="G6114" s="26" t="s">
        <v>145</v>
      </c>
      <c r="H6114" s="26" t="s">
        <v>15366</v>
      </c>
      <c r="I6114" s="26" t="s">
        <v>31284</v>
      </c>
      <c r="J6114" s="26" t="s">
        <v>15541</v>
      </c>
    </row>
    <row r="6115" spans="1:10" x14ac:dyDescent="0.75">
      <c r="A6115" s="25">
        <v>2005</v>
      </c>
      <c r="B6115" s="25" t="s">
        <v>118</v>
      </c>
      <c r="C6115" s="25" t="s">
        <v>11580</v>
      </c>
      <c r="D6115" s="25" t="s">
        <v>11580</v>
      </c>
      <c r="E6115" s="25" t="s">
        <v>85</v>
      </c>
      <c r="F6115" s="25">
        <v>99309</v>
      </c>
      <c r="G6115" s="25" t="s">
        <v>150</v>
      </c>
      <c r="H6115" s="25" t="s">
        <v>14494</v>
      </c>
      <c r="I6115" s="25" t="s">
        <v>31285</v>
      </c>
      <c r="J6115" s="25" t="s">
        <v>15189</v>
      </c>
    </row>
    <row r="6116" spans="1:10" x14ac:dyDescent="0.75">
      <c r="A6116" s="26">
        <v>2005</v>
      </c>
      <c r="B6116" s="26" t="s">
        <v>123</v>
      </c>
      <c r="C6116" s="26" t="s">
        <v>12206</v>
      </c>
      <c r="D6116" s="26" t="s">
        <v>12206</v>
      </c>
      <c r="E6116" s="26" t="s">
        <v>85</v>
      </c>
      <c r="F6116" s="26">
        <v>99293</v>
      </c>
      <c r="G6116" s="26" t="s">
        <v>123</v>
      </c>
      <c r="H6116" s="26" t="s">
        <v>31041</v>
      </c>
      <c r="I6116" s="26" t="s">
        <v>31286</v>
      </c>
      <c r="J6116" s="26" t="s">
        <v>13759</v>
      </c>
    </row>
    <row r="6117" spans="1:10" x14ac:dyDescent="0.75">
      <c r="A6117" s="25">
        <v>2005</v>
      </c>
      <c r="B6117" s="25" t="s">
        <v>125</v>
      </c>
      <c r="C6117" s="25" t="s">
        <v>12206</v>
      </c>
      <c r="D6117" s="25" t="s">
        <v>12206</v>
      </c>
      <c r="E6117" s="25" t="s">
        <v>85</v>
      </c>
      <c r="F6117" s="25">
        <v>99284</v>
      </c>
      <c r="G6117" s="25" t="s">
        <v>123</v>
      </c>
      <c r="H6117" s="25" t="s">
        <v>14679</v>
      </c>
      <c r="I6117" s="25" t="s">
        <v>31287</v>
      </c>
      <c r="J6117" s="25" t="s">
        <v>2666</v>
      </c>
    </row>
    <row r="6118" spans="1:10" x14ac:dyDescent="0.75">
      <c r="A6118" s="26">
        <v>2005</v>
      </c>
      <c r="B6118" s="26" t="s">
        <v>129</v>
      </c>
      <c r="C6118" s="26" t="s">
        <v>13580</v>
      </c>
      <c r="D6118" s="26" t="s">
        <v>13580</v>
      </c>
      <c r="E6118" s="26" t="s">
        <v>85</v>
      </c>
      <c r="F6118" s="26">
        <v>99274</v>
      </c>
      <c r="G6118" s="26" t="s">
        <v>133</v>
      </c>
      <c r="H6118" s="26" t="s">
        <v>15201</v>
      </c>
      <c r="I6118" s="26" t="s">
        <v>31288</v>
      </c>
      <c r="J6118" s="26" t="s">
        <v>5653</v>
      </c>
    </row>
    <row r="6119" spans="1:10" x14ac:dyDescent="0.75">
      <c r="A6119" s="25">
        <v>2005</v>
      </c>
      <c r="B6119" s="25" t="s">
        <v>133</v>
      </c>
      <c r="C6119" s="25" t="s">
        <v>29330</v>
      </c>
      <c r="D6119" s="25" t="s">
        <v>29330</v>
      </c>
      <c r="E6119" s="25" t="s">
        <v>85</v>
      </c>
      <c r="F6119" s="25">
        <v>99262</v>
      </c>
      <c r="G6119" s="25" t="s">
        <v>104</v>
      </c>
      <c r="H6119" s="25" t="s">
        <v>15204</v>
      </c>
      <c r="I6119" s="25" t="s">
        <v>31289</v>
      </c>
      <c r="J6119" s="25" t="s">
        <v>31290</v>
      </c>
    </row>
    <row r="6120" spans="1:10" x14ac:dyDescent="0.75">
      <c r="A6120" s="26">
        <v>2005</v>
      </c>
      <c r="B6120" s="26" t="s">
        <v>138</v>
      </c>
      <c r="C6120" s="26" t="s">
        <v>11995</v>
      </c>
      <c r="D6120" s="26" t="s">
        <v>11995</v>
      </c>
      <c r="E6120" s="26" t="s">
        <v>85</v>
      </c>
      <c r="F6120" s="26">
        <v>99257</v>
      </c>
      <c r="G6120" s="26" t="s">
        <v>138</v>
      </c>
      <c r="H6120" s="26" t="s">
        <v>14499</v>
      </c>
      <c r="I6120" s="26" t="s">
        <v>31291</v>
      </c>
      <c r="J6120" s="26" t="s">
        <v>31292</v>
      </c>
    </row>
    <row r="6121" spans="1:10" x14ac:dyDescent="0.75">
      <c r="A6121" s="25">
        <v>2005</v>
      </c>
      <c r="B6121" s="25" t="s">
        <v>141</v>
      </c>
      <c r="C6121" s="25" t="s">
        <v>11580</v>
      </c>
      <c r="D6121" s="25" t="s">
        <v>11580</v>
      </c>
      <c r="E6121" s="25" t="s">
        <v>85</v>
      </c>
      <c r="F6121" s="25">
        <v>99243</v>
      </c>
      <c r="G6121" s="25" t="s">
        <v>150</v>
      </c>
      <c r="H6121" s="25" t="s">
        <v>13967</v>
      </c>
      <c r="I6121" s="25" t="s">
        <v>31294</v>
      </c>
      <c r="J6121" s="25" t="s">
        <v>31295</v>
      </c>
    </row>
    <row r="6122" spans="1:10" x14ac:dyDescent="0.75">
      <c r="A6122" s="26">
        <v>2005</v>
      </c>
      <c r="B6122" s="26" t="s">
        <v>145</v>
      </c>
      <c r="C6122" s="26" t="s">
        <v>9406</v>
      </c>
      <c r="D6122" s="26" t="s">
        <v>9406</v>
      </c>
      <c r="E6122" s="26" t="s">
        <v>85</v>
      </c>
      <c r="F6122" s="26">
        <v>99227</v>
      </c>
      <c r="G6122" s="26" t="s">
        <v>171</v>
      </c>
      <c r="H6122" s="26" t="s">
        <v>14140</v>
      </c>
      <c r="I6122" s="26" t="s">
        <v>31296</v>
      </c>
      <c r="J6122" s="26" t="s">
        <v>5894</v>
      </c>
    </row>
    <row r="6123" spans="1:10" x14ac:dyDescent="0.75">
      <c r="A6123" s="25">
        <v>2005</v>
      </c>
      <c r="B6123" s="25" t="s">
        <v>150</v>
      </c>
      <c r="C6123" s="25" t="s">
        <v>10090</v>
      </c>
      <c r="D6123" s="25" t="s">
        <v>10090</v>
      </c>
      <c r="E6123" s="25" t="s">
        <v>85</v>
      </c>
      <c r="F6123" s="25">
        <v>99206</v>
      </c>
      <c r="G6123" s="25" t="s">
        <v>187</v>
      </c>
      <c r="H6123" s="25" t="s">
        <v>14324</v>
      </c>
      <c r="I6123" s="25" t="s">
        <v>31297</v>
      </c>
      <c r="J6123" s="25" t="s">
        <v>11371</v>
      </c>
    </row>
    <row r="6124" spans="1:10" x14ac:dyDescent="0.75">
      <c r="A6124" s="26">
        <v>2005</v>
      </c>
      <c r="B6124" s="26" t="s">
        <v>154</v>
      </c>
      <c r="C6124" s="26" t="s">
        <v>7575</v>
      </c>
      <c r="D6124" s="26" t="s">
        <v>7575</v>
      </c>
      <c r="E6124" s="26" t="s">
        <v>85</v>
      </c>
      <c r="F6124" s="26">
        <v>99181</v>
      </c>
      <c r="G6124" s="26" t="s">
        <v>171</v>
      </c>
      <c r="H6124" s="26" t="s">
        <v>13570</v>
      </c>
      <c r="I6124" s="26" t="s">
        <v>31298</v>
      </c>
      <c r="J6124" s="26" t="s">
        <v>11374</v>
      </c>
    </row>
    <row r="6125" spans="1:10" x14ac:dyDescent="0.75">
      <c r="A6125" s="25">
        <v>2005</v>
      </c>
      <c r="B6125" s="25" t="s">
        <v>158</v>
      </c>
      <c r="C6125" s="25" t="s">
        <v>6134</v>
      </c>
      <c r="D6125" s="25" t="s">
        <v>6134</v>
      </c>
      <c r="E6125" s="25" t="s">
        <v>85</v>
      </c>
      <c r="F6125" s="25">
        <v>99160</v>
      </c>
      <c r="G6125" s="25" t="s">
        <v>242</v>
      </c>
      <c r="H6125" s="25" t="s">
        <v>14687</v>
      </c>
      <c r="I6125" s="25" t="s">
        <v>31299</v>
      </c>
      <c r="J6125" s="25" t="s">
        <v>15552</v>
      </c>
    </row>
    <row r="6126" spans="1:10" x14ac:dyDescent="0.75">
      <c r="A6126" s="26">
        <v>2005</v>
      </c>
      <c r="B6126" s="26" t="s">
        <v>162</v>
      </c>
      <c r="C6126" s="26" t="s">
        <v>8258</v>
      </c>
      <c r="D6126" s="26" t="s">
        <v>8258</v>
      </c>
      <c r="E6126" s="26" t="s">
        <v>85</v>
      </c>
      <c r="F6126" s="26">
        <v>99122</v>
      </c>
      <c r="G6126" s="26" t="s">
        <v>63</v>
      </c>
      <c r="H6126" s="26" t="s">
        <v>14149</v>
      </c>
      <c r="I6126" s="26" t="s">
        <v>31300</v>
      </c>
      <c r="J6126" s="26" t="s">
        <v>31301</v>
      </c>
    </row>
    <row r="6127" spans="1:10" x14ac:dyDescent="0.75">
      <c r="A6127" s="25">
        <v>2005</v>
      </c>
      <c r="B6127" s="25" t="s">
        <v>166</v>
      </c>
      <c r="C6127" s="25" t="s">
        <v>7567</v>
      </c>
      <c r="D6127" s="25" t="s">
        <v>7567</v>
      </c>
      <c r="E6127" s="25" t="s">
        <v>85</v>
      </c>
      <c r="F6127" s="25">
        <v>99091</v>
      </c>
      <c r="G6127" s="25" t="s">
        <v>205</v>
      </c>
      <c r="H6127" s="25" t="s">
        <v>12986</v>
      </c>
      <c r="I6127" s="25" t="s">
        <v>31302</v>
      </c>
      <c r="J6127" s="25" t="s">
        <v>24493</v>
      </c>
    </row>
    <row r="6128" spans="1:10" x14ac:dyDescent="0.75">
      <c r="A6128" s="26">
        <v>2005</v>
      </c>
      <c r="B6128" s="26" t="s">
        <v>171</v>
      </c>
      <c r="C6128" s="26" t="s">
        <v>9409</v>
      </c>
      <c r="D6128" s="26" t="s">
        <v>9409</v>
      </c>
      <c r="E6128" s="26" t="s">
        <v>85</v>
      </c>
      <c r="F6128" s="26">
        <v>99062</v>
      </c>
      <c r="G6128" s="26" t="s">
        <v>179</v>
      </c>
      <c r="H6128" s="26" t="s">
        <v>14691</v>
      </c>
      <c r="I6128" s="26" t="s">
        <v>31303</v>
      </c>
      <c r="J6128" s="26" t="s">
        <v>31304</v>
      </c>
    </row>
    <row r="6129" spans="1:10" x14ac:dyDescent="0.75">
      <c r="A6129" s="25">
        <v>2005</v>
      </c>
      <c r="B6129" s="25" t="s">
        <v>174</v>
      </c>
      <c r="C6129" s="25" t="s">
        <v>7567</v>
      </c>
      <c r="D6129" s="25" t="s">
        <v>7567</v>
      </c>
      <c r="E6129" s="25" t="s">
        <v>85</v>
      </c>
      <c r="F6129" s="25">
        <v>99039</v>
      </c>
      <c r="G6129" s="25" t="s">
        <v>205</v>
      </c>
      <c r="H6129" s="25" t="s">
        <v>13782</v>
      </c>
      <c r="I6129" s="25" t="s">
        <v>31305</v>
      </c>
      <c r="J6129" s="25" t="s">
        <v>26335</v>
      </c>
    </row>
    <row r="6130" spans="1:10" x14ac:dyDescent="0.75">
      <c r="A6130" s="26">
        <v>2005</v>
      </c>
      <c r="B6130" s="26" t="s">
        <v>179</v>
      </c>
      <c r="C6130" s="26" t="s">
        <v>7567</v>
      </c>
      <c r="D6130" s="26" t="s">
        <v>7567</v>
      </c>
      <c r="E6130" s="26" t="s">
        <v>85</v>
      </c>
      <c r="F6130" s="26">
        <v>99010</v>
      </c>
      <c r="G6130" s="26" t="s">
        <v>205</v>
      </c>
      <c r="H6130" s="26" t="s">
        <v>30060</v>
      </c>
      <c r="I6130" s="26" t="s">
        <v>31306</v>
      </c>
      <c r="J6130" s="26" t="s">
        <v>6896</v>
      </c>
    </row>
    <row r="6131" spans="1:10" x14ac:dyDescent="0.75">
      <c r="A6131" s="25">
        <v>2005</v>
      </c>
      <c r="B6131" s="25" t="s">
        <v>183</v>
      </c>
      <c r="C6131" s="25" t="s">
        <v>10090</v>
      </c>
      <c r="D6131" s="25" t="s">
        <v>10090</v>
      </c>
      <c r="E6131" s="25" t="s">
        <v>85</v>
      </c>
      <c r="F6131" s="25">
        <v>98981</v>
      </c>
      <c r="G6131" s="25" t="s">
        <v>187</v>
      </c>
      <c r="H6131" s="25" t="s">
        <v>30065</v>
      </c>
      <c r="I6131" s="25" t="s">
        <v>31307</v>
      </c>
      <c r="J6131" s="25" t="s">
        <v>4640</v>
      </c>
    </row>
    <row r="6132" spans="1:10" x14ac:dyDescent="0.75">
      <c r="A6132" s="26">
        <v>2005</v>
      </c>
      <c r="B6132" s="26" t="s">
        <v>187</v>
      </c>
      <c r="C6132" s="26" t="s">
        <v>4630</v>
      </c>
      <c r="D6132" s="26" t="s">
        <v>4630</v>
      </c>
      <c r="E6132" s="26" t="s">
        <v>85</v>
      </c>
      <c r="F6132" s="26">
        <v>98956</v>
      </c>
      <c r="G6132" s="26" t="s">
        <v>226</v>
      </c>
      <c r="H6132" s="26" t="s">
        <v>15213</v>
      </c>
      <c r="I6132" s="26" t="s">
        <v>31308</v>
      </c>
      <c r="J6132" s="26" t="s">
        <v>31309</v>
      </c>
    </row>
    <row r="6133" spans="1:10" x14ac:dyDescent="0.75">
      <c r="A6133" s="25">
        <v>2005</v>
      </c>
      <c r="B6133" s="25" t="s">
        <v>192</v>
      </c>
      <c r="C6133" s="25" t="s">
        <v>8258</v>
      </c>
      <c r="D6133" s="25" t="s">
        <v>8258</v>
      </c>
      <c r="E6133" s="25" t="s">
        <v>85</v>
      </c>
      <c r="F6133" s="25">
        <v>98922</v>
      </c>
      <c r="G6133" s="25" t="s">
        <v>212</v>
      </c>
      <c r="H6133" s="25" t="s">
        <v>15214</v>
      </c>
      <c r="I6133" s="25" t="s">
        <v>31310</v>
      </c>
      <c r="J6133" s="25" t="s">
        <v>28863</v>
      </c>
    </row>
    <row r="6134" spans="1:10" x14ac:dyDescent="0.75">
      <c r="A6134" s="26">
        <v>2005</v>
      </c>
      <c r="B6134" s="26" t="s">
        <v>196</v>
      </c>
      <c r="C6134" s="26" t="s">
        <v>6884</v>
      </c>
      <c r="D6134" s="26" t="s">
        <v>6884</v>
      </c>
      <c r="E6134" s="26" t="s">
        <v>85</v>
      </c>
      <c r="F6134" s="26">
        <v>98892</v>
      </c>
      <c r="G6134" s="26" t="s">
        <v>201</v>
      </c>
      <c r="H6134" s="26" t="s">
        <v>14696</v>
      </c>
      <c r="I6134" s="26" t="s">
        <v>31311</v>
      </c>
      <c r="J6134" s="26" t="s">
        <v>6147</v>
      </c>
    </row>
    <row r="6135" spans="1:10" x14ac:dyDescent="0.75">
      <c r="A6135" s="25">
        <v>2005</v>
      </c>
      <c r="B6135" s="25" t="s">
        <v>201</v>
      </c>
      <c r="C6135" s="25" t="s">
        <v>5657</v>
      </c>
      <c r="D6135" s="25" t="s">
        <v>5657</v>
      </c>
      <c r="E6135" s="25" t="s">
        <v>85</v>
      </c>
      <c r="F6135" s="25">
        <v>98864</v>
      </c>
      <c r="G6135" s="25" t="s">
        <v>257</v>
      </c>
      <c r="H6135" s="25" t="s">
        <v>12607</v>
      </c>
      <c r="I6135" s="25" t="s">
        <v>31312</v>
      </c>
      <c r="J6135" s="25" t="s">
        <v>9422</v>
      </c>
    </row>
    <row r="6136" spans="1:10" x14ac:dyDescent="0.75">
      <c r="A6136" s="26">
        <v>2005</v>
      </c>
      <c r="B6136" s="26" t="s">
        <v>205</v>
      </c>
      <c r="C6136" s="26" t="s">
        <v>1690</v>
      </c>
      <c r="D6136" s="26" t="s">
        <v>1690</v>
      </c>
      <c r="E6136" s="26" t="s">
        <v>85</v>
      </c>
      <c r="F6136" s="26">
        <v>98823</v>
      </c>
      <c r="G6136" s="26" t="s">
        <v>351</v>
      </c>
      <c r="H6136" s="26" t="s">
        <v>16234</v>
      </c>
      <c r="I6136" s="26" t="s">
        <v>31313</v>
      </c>
      <c r="J6136" s="26" t="s">
        <v>28870</v>
      </c>
    </row>
    <row r="6137" spans="1:10" x14ac:dyDescent="0.75">
      <c r="A6137" s="25">
        <v>2005</v>
      </c>
      <c r="B6137" s="25" t="s">
        <v>63</v>
      </c>
      <c r="C6137" s="25" t="s">
        <v>3568</v>
      </c>
      <c r="D6137" s="25" t="s">
        <v>3568</v>
      </c>
      <c r="E6137" s="25" t="s">
        <v>85</v>
      </c>
      <c r="F6137" s="25">
        <v>98763</v>
      </c>
      <c r="G6137" s="25" t="s">
        <v>292</v>
      </c>
      <c r="H6137" s="25" t="s">
        <v>11777</v>
      </c>
      <c r="I6137" s="25" t="s">
        <v>31314</v>
      </c>
      <c r="J6137" s="25" t="s">
        <v>14890</v>
      </c>
    </row>
    <row r="6138" spans="1:10" x14ac:dyDescent="0.75">
      <c r="A6138" s="26">
        <v>2005</v>
      </c>
      <c r="B6138" s="26" t="s">
        <v>212</v>
      </c>
      <c r="C6138" s="26" t="s">
        <v>5657</v>
      </c>
      <c r="D6138" s="26" t="s">
        <v>5657</v>
      </c>
      <c r="E6138" s="26" t="s">
        <v>85</v>
      </c>
      <c r="F6138" s="26">
        <v>98714</v>
      </c>
      <c r="G6138" s="26" t="s">
        <v>257</v>
      </c>
      <c r="H6138" s="26" t="s">
        <v>11991</v>
      </c>
      <c r="I6138" s="26" t="s">
        <v>31315</v>
      </c>
      <c r="J6138" s="26" t="s">
        <v>14891</v>
      </c>
    </row>
    <row r="6139" spans="1:10" x14ac:dyDescent="0.75">
      <c r="A6139" s="25">
        <v>2005</v>
      </c>
      <c r="B6139" s="25" t="s">
        <v>217</v>
      </c>
      <c r="C6139" s="25" t="s">
        <v>1690</v>
      </c>
      <c r="D6139" s="25" t="s">
        <v>1690</v>
      </c>
      <c r="E6139" s="25" t="s">
        <v>85</v>
      </c>
      <c r="F6139" s="25">
        <v>98673</v>
      </c>
      <c r="G6139" s="25" t="s">
        <v>351</v>
      </c>
      <c r="H6139" s="25" t="s">
        <v>31316</v>
      </c>
      <c r="I6139" s="25" t="s">
        <v>31317</v>
      </c>
      <c r="J6139" s="25" t="s">
        <v>31318</v>
      </c>
    </row>
    <row r="6140" spans="1:10" x14ac:dyDescent="0.75">
      <c r="A6140" s="26">
        <v>2005</v>
      </c>
      <c r="B6140" s="26" t="s">
        <v>221</v>
      </c>
      <c r="C6140" s="26" t="s">
        <v>2683</v>
      </c>
      <c r="D6140" s="26" t="s">
        <v>2683</v>
      </c>
      <c r="E6140" s="26" t="s">
        <v>85</v>
      </c>
      <c r="F6140" s="26">
        <v>98613</v>
      </c>
      <c r="G6140" s="26" t="s">
        <v>342</v>
      </c>
      <c r="H6140" s="26" t="s">
        <v>27077</v>
      </c>
      <c r="I6140" s="26" t="s">
        <v>31319</v>
      </c>
      <c r="J6140" s="26" t="s">
        <v>14514</v>
      </c>
    </row>
    <row r="6141" spans="1:10" x14ac:dyDescent="0.75">
      <c r="A6141" s="25">
        <v>2005</v>
      </c>
      <c r="B6141" s="25" t="s">
        <v>226</v>
      </c>
      <c r="C6141" s="25" t="s">
        <v>2037</v>
      </c>
      <c r="D6141" s="25" t="s">
        <v>2037</v>
      </c>
      <c r="E6141" s="25" t="s">
        <v>85</v>
      </c>
      <c r="F6141" s="25">
        <v>98555</v>
      </c>
      <c r="G6141" s="25" t="s">
        <v>384</v>
      </c>
      <c r="H6141" s="25" t="s">
        <v>15569</v>
      </c>
      <c r="I6141" s="25" t="s">
        <v>31320</v>
      </c>
      <c r="J6141" s="25" t="s">
        <v>8987</v>
      </c>
    </row>
    <row r="6142" spans="1:10" x14ac:dyDescent="0.75">
      <c r="A6142" s="26">
        <v>2005</v>
      </c>
      <c r="B6142" s="26" t="s">
        <v>230</v>
      </c>
      <c r="C6142" s="26" t="s">
        <v>2050</v>
      </c>
      <c r="D6142" s="26" t="s">
        <v>2050</v>
      </c>
      <c r="E6142" s="26" t="s">
        <v>85</v>
      </c>
      <c r="F6142" s="26">
        <v>98488</v>
      </c>
      <c r="G6142" s="26" t="s">
        <v>472</v>
      </c>
      <c r="H6142" s="26" t="s">
        <v>11151</v>
      </c>
      <c r="I6142" s="26" t="s">
        <v>31321</v>
      </c>
      <c r="J6142" s="26" t="s">
        <v>667</v>
      </c>
    </row>
    <row r="6143" spans="1:10" x14ac:dyDescent="0.75">
      <c r="A6143" s="25">
        <v>2005</v>
      </c>
      <c r="B6143" s="25" t="s">
        <v>234</v>
      </c>
      <c r="C6143" s="25" t="s">
        <v>630</v>
      </c>
      <c r="D6143" s="25" t="s">
        <v>630</v>
      </c>
      <c r="E6143" s="25" t="s">
        <v>85</v>
      </c>
      <c r="F6143" s="25">
        <v>98401</v>
      </c>
      <c r="G6143" s="25" t="s">
        <v>532</v>
      </c>
      <c r="H6143" s="25" t="s">
        <v>14343</v>
      </c>
      <c r="I6143" s="25" t="s">
        <v>31322</v>
      </c>
      <c r="J6143" s="25" t="s">
        <v>25851</v>
      </c>
    </row>
    <row r="6144" spans="1:10" x14ac:dyDescent="0.75">
      <c r="A6144" s="26">
        <v>2005</v>
      </c>
      <c r="B6144" s="26" t="s">
        <v>238</v>
      </c>
      <c r="C6144" s="26" t="s">
        <v>627</v>
      </c>
      <c r="D6144" s="26" t="s">
        <v>627</v>
      </c>
      <c r="E6144" s="26" t="s">
        <v>85</v>
      </c>
      <c r="F6144" s="26">
        <v>98305</v>
      </c>
      <c r="G6144" s="26" t="s">
        <v>127</v>
      </c>
      <c r="H6144" s="26" t="s">
        <v>27340</v>
      </c>
      <c r="I6144" s="26" t="s">
        <v>31323</v>
      </c>
      <c r="J6144" s="26" t="s">
        <v>17811</v>
      </c>
    </row>
    <row r="6145" spans="1:10" x14ac:dyDescent="0.75">
      <c r="A6145" s="25">
        <v>2005</v>
      </c>
      <c r="B6145" s="25" t="s">
        <v>242</v>
      </c>
      <c r="C6145" s="25" t="s">
        <v>105</v>
      </c>
      <c r="D6145" s="25" t="s">
        <v>105</v>
      </c>
      <c r="E6145" s="25" t="s">
        <v>85</v>
      </c>
      <c r="F6145" s="25">
        <v>98203</v>
      </c>
      <c r="G6145" s="25" t="s">
        <v>1728</v>
      </c>
      <c r="H6145" s="25" t="s">
        <v>10532</v>
      </c>
      <c r="I6145" s="25" t="s">
        <v>31324</v>
      </c>
      <c r="J6145" s="25" t="s">
        <v>31325</v>
      </c>
    </row>
    <row r="6146" spans="1:10" x14ac:dyDescent="0.75">
      <c r="A6146" s="26">
        <v>2005</v>
      </c>
      <c r="B6146" s="26" t="s">
        <v>247</v>
      </c>
      <c r="C6146" s="26" t="s">
        <v>1727</v>
      </c>
      <c r="D6146" s="26" t="s">
        <v>1727</v>
      </c>
      <c r="E6146" s="26" t="s">
        <v>85</v>
      </c>
      <c r="F6146" s="26">
        <v>98057</v>
      </c>
      <c r="G6146" s="26" t="s">
        <v>6153</v>
      </c>
      <c r="H6146" s="26" t="s">
        <v>31326</v>
      </c>
      <c r="I6146" s="26" t="s">
        <v>31327</v>
      </c>
      <c r="J6146" s="26" t="s">
        <v>5157</v>
      </c>
    </row>
    <row r="6147" spans="1:10" x14ac:dyDescent="0.75">
      <c r="A6147" s="25">
        <v>2005</v>
      </c>
      <c r="B6147" s="25" t="s">
        <v>252</v>
      </c>
      <c r="C6147" s="25" t="s">
        <v>1721</v>
      </c>
      <c r="D6147" s="25" t="s">
        <v>1721</v>
      </c>
      <c r="E6147" s="25" t="s">
        <v>85</v>
      </c>
      <c r="F6147" s="25">
        <v>97897</v>
      </c>
      <c r="G6147" s="25" t="s">
        <v>1368</v>
      </c>
      <c r="H6147" s="25" t="s">
        <v>26072</v>
      </c>
      <c r="I6147" s="25" t="s">
        <v>31328</v>
      </c>
      <c r="J6147" s="25" t="s">
        <v>31329</v>
      </c>
    </row>
    <row r="6148" spans="1:10" x14ac:dyDescent="0.75">
      <c r="A6148" s="26">
        <v>2005</v>
      </c>
      <c r="B6148" s="26" t="s">
        <v>257</v>
      </c>
      <c r="C6148" s="26" t="s">
        <v>3024</v>
      </c>
      <c r="D6148" s="26" t="s">
        <v>3024</v>
      </c>
      <c r="E6148" s="26" t="s">
        <v>85</v>
      </c>
      <c r="F6148" s="26">
        <v>97730</v>
      </c>
      <c r="G6148" s="26" t="s">
        <v>1384</v>
      </c>
      <c r="H6148" s="26" t="s">
        <v>10097</v>
      </c>
      <c r="I6148" s="26" t="s">
        <v>31330</v>
      </c>
      <c r="J6148" s="26" t="s">
        <v>31331</v>
      </c>
    </row>
    <row r="6149" spans="1:10" x14ac:dyDescent="0.75">
      <c r="A6149" s="25">
        <v>2005</v>
      </c>
      <c r="B6149" s="25" t="s">
        <v>262</v>
      </c>
      <c r="C6149" s="25" t="s">
        <v>1392</v>
      </c>
      <c r="D6149" s="25" t="s">
        <v>1392</v>
      </c>
      <c r="E6149" s="25" t="s">
        <v>85</v>
      </c>
      <c r="F6149" s="25">
        <v>97541</v>
      </c>
      <c r="G6149" s="25" t="s">
        <v>1754</v>
      </c>
      <c r="H6149" s="25" t="s">
        <v>9410</v>
      </c>
      <c r="I6149" s="25" t="s">
        <v>31332</v>
      </c>
      <c r="J6149" s="25" t="s">
        <v>16399</v>
      </c>
    </row>
    <row r="6150" spans="1:10" x14ac:dyDescent="0.75">
      <c r="A6150" s="26">
        <v>2005</v>
      </c>
      <c r="B6150" s="26" t="s">
        <v>267</v>
      </c>
      <c r="C6150" s="26" t="s">
        <v>6666</v>
      </c>
      <c r="D6150" s="26" t="s">
        <v>6666</v>
      </c>
      <c r="E6150" s="26" t="s">
        <v>85</v>
      </c>
      <c r="F6150" s="26">
        <v>97327</v>
      </c>
      <c r="G6150" s="26" t="s">
        <v>1758</v>
      </c>
      <c r="H6150" s="26" t="s">
        <v>12236</v>
      </c>
      <c r="I6150" s="26" t="s">
        <v>31333</v>
      </c>
      <c r="J6150" s="26" t="s">
        <v>25078</v>
      </c>
    </row>
    <row r="6151" spans="1:10" x14ac:dyDescent="0.75">
      <c r="A6151" s="25">
        <v>2005</v>
      </c>
      <c r="B6151" s="25" t="s">
        <v>272</v>
      </c>
      <c r="C6151" s="25" t="s">
        <v>1024</v>
      </c>
      <c r="D6151" s="25" t="s">
        <v>1024</v>
      </c>
      <c r="E6151" s="25" t="s">
        <v>85</v>
      </c>
      <c r="F6151" s="25">
        <v>97050</v>
      </c>
      <c r="G6151" s="25" t="s">
        <v>219</v>
      </c>
      <c r="H6151" s="25" t="s">
        <v>30376</v>
      </c>
      <c r="I6151" s="25" t="s">
        <v>31334</v>
      </c>
      <c r="J6151" s="25" t="s">
        <v>31335</v>
      </c>
    </row>
    <row r="6152" spans="1:10" x14ac:dyDescent="0.75">
      <c r="A6152" s="26">
        <v>2005</v>
      </c>
      <c r="B6152" s="26" t="s">
        <v>277</v>
      </c>
      <c r="C6152" s="26" t="s">
        <v>4419</v>
      </c>
      <c r="D6152" s="26" t="s">
        <v>4419</v>
      </c>
      <c r="E6152" s="26" t="s">
        <v>85</v>
      </c>
      <c r="F6152" s="26">
        <v>96787</v>
      </c>
      <c r="G6152" s="26" t="s">
        <v>2734</v>
      </c>
      <c r="H6152" s="26" t="s">
        <v>31336</v>
      </c>
      <c r="I6152" s="26" t="s">
        <v>31337</v>
      </c>
      <c r="J6152" s="26" t="s">
        <v>31338</v>
      </c>
    </row>
    <row r="6153" spans="1:10" x14ac:dyDescent="0.75">
      <c r="A6153" s="25">
        <v>2005</v>
      </c>
      <c r="B6153" s="25" t="s">
        <v>282</v>
      </c>
      <c r="C6153" s="25" t="s">
        <v>2107</v>
      </c>
      <c r="D6153" s="25" t="s">
        <v>5445</v>
      </c>
      <c r="E6153" s="25" t="s">
        <v>85</v>
      </c>
      <c r="F6153" s="25">
        <v>96498</v>
      </c>
      <c r="G6153" s="25" t="s">
        <v>2748</v>
      </c>
      <c r="H6153" s="25" t="s">
        <v>7576</v>
      </c>
      <c r="I6153" s="25" t="s">
        <v>31339</v>
      </c>
      <c r="J6153" s="25" t="s">
        <v>10132</v>
      </c>
    </row>
    <row r="6154" spans="1:10" x14ac:dyDescent="0.75">
      <c r="A6154" s="26">
        <v>2005</v>
      </c>
      <c r="B6154" s="26" t="s">
        <v>287</v>
      </c>
      <c r="C6154" s="26" t="s">
        <v>209</v>
      </c>
      <c r="D6154" s="26" t="s">
        <v>8764</v>
      </c>
      <c r="E6154" s="26" t="s">
        <v>85</v>
      </c>
      <c r="F6154" s="26">
        <v>96152</v>
      </c>
      <c r="G6154" s="26" t="s">
        <v>5599</v>
      </c>
      <c r="H6154" s="26" t="s">
        <v>31340</v>
      </c>
      <c r="I6154" s="26" t="s">
        <v>31341</v>
      </c>
      <c r="J6154" s="26" t="s">
        <v>5171</v>
      </c>
    </row>
    <row r="6155" spans="1:10" x14ac:dyDescent="0.75">
      <c r="A6155" s="25">
        <v>2005</v>
      </c>
      <c r="B6155" s="25" t="s">
        <v>292</v>
      </c>
      <c r="C6155" s="25" t="s">
        <v>2753</v>
      </c>
      <c r="D6155" s="25" t="s">
        <v>2754</v>
      </c>
      <c r="E6155" s="25" t="s">
        <v>85</v>
      </c>
      <c r="F6155" s="25">
        <v>95793</v>
      </c>
      <c r="G6155" s="25" t="s">
        <v>2020</v>
      </c>
      <c r="H6155" s="25" t="s">
        <v>9436</v>
      </c>
      <c r="I6155" s="25" t="s">
        <v>31342</v>
      </c>
      <c r="J6155" s="25" t="s">
        <v>16621</v>
      </c>
    </row>
    <row r="6156" spans="1:10" x14ac:dyDescent="0.75">
      <c r="A6156" s="26">
        <v>2005</v>
      </c>
      <c r="B6156" s="26" t="s">
        <v>297</v>
      </c>
      <c r="C6156" s="26" t="s">
        <v>4429</v>
      </c>
      <c r="D6156" s="26" t="s">
        <v>8078</v>
      </c>
      <c r="E6156" s="26" t="s">
        <v>85</v>
      </c>
      <c r="F6156" s="26">
        <v>95350</v>
      </c>
      <c r="G6156" s="26" t="s">
        <v>6342</v>
      </c>
      <c r="H6156" s="26" t="s">
        <v>29628</v>
      </c>
      <c r="I6156" s="26" t="s">
        <v>31343</v>
      </c>
      <c r="J6156" s="26" t="s">
        <v>10136</v>
      </c>
    </row>
    <row r="6157" spans="1:10" x14ac:dyDescent="0.75">
      <c r="A6157" s="25">
        <v>2005</v>
      </c>
      <c r="B6157" s="25" t="s">
        <v>302</v>
      </c>
      <c r="C6157" s="25" t="s">
        <v>16931</v>
      </c>
      <c r="D6157" s="25" t="s">
        <v>16932</v>
      </c>
      <c r="E6157" s="25" t="s">
        <v>85</v>
      </c>
      <c r="F6157" s="25">
        <v>94929</v>
      </c>
      <c r="G6157" s="25" t="s">
        <v>12555</v>
      </c>
      <c r="H6157" s="25" t="s">
        <v>19250</v>
      </c>
      <c r="I6157" s="25" t="s">
        <v>31344</v>
      </c>
      <c r="J6157" s="25" t="s">
        <v>18146</v>
      </c>
    </row>
    <row r="6158" spans="1:10" x14ac:dyDescent="0.75">
      <c r="A6158" s="26">
        <v>2005</v>
      </c>
      <c r="B6158" s="26" t="s">
        <v>307</v>
      </c>
      <c r="C6158" s="26" t="s">
        <v>5949</v>
      </c>
      <c r="D6158" s="26" t="s">
        <v>5950</v>
      </c>
      <c r="E6158" s="26" t="s">
        <v>85</v>
      </c>
      <c r="F6158" s="26">
        <v>94441</v>
      </c>
      <c r="G6158" s="26" t="s">
        <v>4176</v>
      </c>
      <c r="H6158" s="26" t="s">
        <v>20429</v>
      </c>
      <c r="I6158" s="26" t="s">
        <v>31345</v>
      </c>
      <c r="J6158" s="26" t="s">
        <v>31346</v>
      </c>
    </row>
    <row r="6159" spans="1:10" x14ac:dyDescent="0.75">
      <c r="A6159" s="25">
        <v>2005</v>
      </c>
      <c r="B6159" s="25" t="s">
        <v>312</v>
      </c>
      <c r="C6159" s="25" t="s">
        <v>714</v>
      </c>
      <c r="D6159" s="25" t="s">
        <v>715</v>
      </c>
      <c r="E6159" s="25" t="s">
        <v>85</v>
      </c>
      <c r="F6159" s="25">
        <v>93910</v>
      </c>
      <c r="G6159" s="25" t="s">
        <v>285</v>
      </c>
      <c r="H6159" s="25" t="s">
        <v>5680</v>
      </c>
      <c r="I6159" s="25" t="s">
        <v>31347</v>
      </c>
      <c r="J6159" s="25" t="s">
        <v>22149</v>
      </c>
    </row>
    <row r="6160" spans="1:10" x14ac:dyDescent="0.75">
      <c r="A6160" s="26">
        <v>2005</v>
      </c>
      <c r="B6160" s="26" t="s">
        <v>317</v>
      </c>
      <c r="C6160" s="26" t="s">
        <v>18455</v>
      </c>
      <c r="D6160" s="26" t="s">
        <v>11199</v>
      </c>
      <c r="E6160" s="26" t="s">
        <v>85</v>
      </c>
      <c r="F6160" s="26">
        <v>93375</v>
      </c>
      <c r="G6160" s="26" t="s">
        <v>739</v>
      </c>
      <c r="H6160" s="26" t="s">
        <v>21584</v>
      </c>
      <c r="I6160" s="26" t="s">
        <v>31348</v>
      </c>
      <c r="J6160" s="26" t="s">
        <v>31349</v>
      </c>
    </row>
    <row r="6161" spans="1:10" x14ac:dyDescent="0.75">
      <c r="A6161" s="25">
        <v>2005</v>
      </c>
      <c r="B6161" s="25" t="s">
        <v>322</v>
      </c>
      <c r="C6161" s="25" t="s">
        <v>6183</v>
      </c>
      <c r="D6161" s="25" t="s">
        <v>3629</v>
      </c>
      <c r="E6161" s="25" t="s">
        <v>85</v>
      </c>
      <c r="F6161" s="25">
        <v>92748</v>
      </c>
      <c r="G6161" s="25" t="s">
        <v>3203</v>
      </c>
      <c r="H6161" s="25" t="s">
        <v>1676</v>
      </c>
      <c r="I6161" s="25" t="s">
        <v>31350</v>
      </c>
      <c r="J6161" s="25" t="s">
        <v>14727</v>
      </c>
    </row>
    <row r="6162" spans="1:10" x14ac:dyDescent="0.75">
      <c r="A6162" s="26">
        <v>2005</v>
      </c>
      <c r="B6162" s="26" t="s">
        <v>327</v>
      </c>
      <c r="C6162" s="26" t="s">
        <v>1326</v>
      </c>
      <c r="D6162" s="26" t="s">
        <v>13822</v>
      </c>
      <c r="E6162" s="26" t="s">
        <v>85</v>
      </c>
      <c r="F6162" s="26">
        <v>92159</v>
      </c>
      <c r="G6162" s="26" t="s">
        <v>1327</v>
      </c>
      <c r="H6162" s="26" t="s">
        <v>31351</v>
      </c>
      <c r="I6162" s="26" t="s">
        <v>31352</v>
      </c>
      <c r="J6162" s="26" t="s">
        <v>26647</v>
      </c>
    </row>
    <row r="6163" spans="1:10" x14ac:dyDescent="0.75">
      <c r="A6163" s="25">
        <v>2005</v>
      </c>
      <c r="B6163" s="25" t="s">
        <v>332</v>
      </c>
      <c r="C6163" s="25" t="s">
        <v>7401</v>
      </c>
      <c r="D6163" s="25" t="s">
        <v>288</v>
      </c>
      <c r="E6163" s="25" t="s">
        <v>85</v>
      </c>
      <c r="F6163" s="25">
        <v>91500</v>
      </c>
      <c r="G6163" s="25" t="s">
        <v>13328</v>
      </c>
      <c r="H6163" s="25" t="s">
        <v>14019</v>
      </c>
      <c r="I6163" s="25" t="s">
        <v>31353</v>
      </c>
      <c r="J6163" s="25" t="s">
        <v>15070</v>
      </c>
    </row>
    <row r="6164" spans="1:10" x14ac:dyDescent="0.75">
      <c r="A6164" s="26">
        <v>2005</v>
      </c>
      <c r="B6164" s="26" t="s">
        <v>337</v>
      </c>
      <c r="C6164" s="26" t="s">
        <v>13367</v>
      </c>
      <c r="D6164" s="26" t="s">
        <v>4443</v>
      </c>
      <c r="E6164" s="26" t="s">
        <v>85</v>
      </c>
      <c r="F6164" s="26">
        <v>90783</v>
      </c>
      <c r="G6164" s="26" t="s">
        <v>3482</v>
      </c>
      <c r="H6164" s="26" t="s">
        <v>12840</v>
      </c>
      <c r="I6164" s="26" t="s">
        <v>31354</v>
      </c>
      <c r="J6164" s="26" t="s">
        <v>26389</v>
      </c>
    </row>
    <row r="6165" spans="1:10" x14ac:dyDescent="0.75">
      <c r="A6165" s="25">
        <v>2005</v>
      </c>
      <c r="B6165" s="25" t="s">
        <v>342</v>
      </c>
      <c r="C6165" s="25" t="s">
        <v>6941</v>
      </c>
      <c r="D6165" s="25" t="s">
        <v>6942</v>
      </c>
      <c r="E6165" s="25" t="s">
        <v>85</v>
      </c>
      <c r="F6165" s="25">
        <v>90064</v>
      </c>
      <c r="G6165" s="25" t="s">
        <v>496</v>
      </c>
      <c r="H6165" s="25" t="s">
        <v>31355</v>
      </c>
      <c r="I6165" s="25" t="s">
        <v>31356</v>
      </c>
      <c r="J6165" s="25" t="s">
        <v>26392</v>
      </c>
    </row>
    <row r="6166" spans="1:10" x14ac:dyDescent="0.75">
      <c r="A6166" s="26">
        <v>2005</v>
      </c>
      <c r="B6166" s="26" t="s">
        <v>346</v>
      </c>
      <c r="C6166" s="26" t="s">
        <v>14537</v>
      </c>
      <c r="D6166" s="26" t="s">
        <v>12247</v>
      </c>
      <c r="E6166" s="26" t="s">
        <v>85</v>
      </c>
      <c r="F6166" s="26">
        <v>89333</v>
      </c>
      <c r="G6166" s="26" t="s">
        <v>31357</v>
      </c>
      <c r="H6166" s="26" t="s">
        <v>31358</v>
      </c>
      <c r="I6166" s="26" t="s">
        <v>31359</v>
      </c>
      <c r="J6166" s="26" t="s">
        <v>26395</v>
      </c>
    </row>
    <row r="6167" spans="1:10" x14ac:dyDescent="0.75">
      <c r="A6167" s="25">
        <v>2005</v>
      </c>
      <c r="B6167" s="25" t="s">
        <v>351</v>
      </c>
      <c r="C6167" s="25" t="s">
        <v>2447</v>
      </c>
      <c r="D6167" s="25" t="s">
        <v>3070</v>
      </c>
      <c r="E6167" s="25" t="s">
        <v>85</v>
      </c>
      <c r="F6167" s="25">
        <v>88570</v>
      </c>
      <c r="G6167" s="25" t="s">
        <v>29312</v>
      </c>
      <c r="H6167" s="25" t="s">
        <v>31360</v>
      </c>
      <c r="I6167" s="25" t="s">
        <v>31361</v>
      </c>
      <c r="J6167" s="25" t="s">
        <v>5473</v>
      </c>
    </row>
    <row r="6168" spans="1:10" x14ac:dyDescent="0.75">
      <c r="A6168" s="26">
        <v>2005</v>
      </c>
      <c r="B6168" s="26" t="s">
        <v>356</v>
      </c>
      <c r="C6168" s="26" t="s">
        <v>11417</v>
      </c>
      <c r="D6168" s="26" t="s">
        <v>30892</v>
      </c>
      <c r="E6168" s="26" t="s">
        <v>85</v>
      </c>
      <c r="F6168" s="26">
        <v>87726</v>
      </c>
      <c r="G6168" s="26" t="s">
        <v>7075</v>
      </c>
      <c r="H6168" s="26" t="s">
        <v>6687</v>
      </c>
      <c r="I6168" s="26" t="s">
        <v>31362</v>
      </c>
      <c r="J6168" s="26" t="s">
        <v>14196</v>
      </c>
    </row>
    <row r="6169" spans="1:10" x14ac:dyDescent="0.75">
      <c r="A6169" s="25">
        <v>2005</v>
      </c>
      <c r="B6169" s="25" t="s">
        <v>360</v>
      </c>
      <c r="C6169" s="25" t="s">
        <v>13436</v>
      </c>
      <c r="D6169" s="25" t="s">
        <v>7642</v>
      </c>
      <c r="E6169" s="25" t="s">
        <v>85</v>
      </c>
      <c r="F6169" s="25">
        <v>86828</v>
      </c>
      <c r="G6169" s="25" t="s">
        <v>13325</v>
      </c>
      <c r="H6169" s="25" t="s">
        <v>31363</v>
      </c>
      <c r="I6169" s="25" t="s">
        <v>31364</v>
      </c>
      <c r="J6169" s="25" t="s">
        <v>31365</v>
      </c>
    </row>
    <row r="6170" spans="1:10" x14ac:dyDescent="0.75">
      <c r="A6170" s="26">
        <v>2005</v>
      </c>
      <c r="B6170" s="26" t="s">
        <v>365</v>
      </c>
      <c r="C6170" s="26" t="s">
        <v>8106</v>
      </c>
      <c r="D6170" s="26" t="s">
        <v>27420</v>
      </c>
      <c r="E6170" s="26" t="s">
        <v>85</v>
      </c>
      <c r="F6170" s="26">
        <v>85929</v>
      </c>
      <c r="G6170" s="26" t="s">
        <v>22436</v>
      </c>
      <c r="H6170" s="26" t="s">
        <v>2419</v>
      </c>
      <c r="I6170" s="26" t="s">
        <v>31366</v>
      </c>
      <c r="J6170" s="26" t="s">
        <v>8572</v>
      </c>
    </row>
    <row r="6171" spans="1:10" x14ac:dyDescent="0.75">
      <c r="A6171" s="25">
        <v>2005</v>
      </c>
      <c r="B6171" s="25" t="s">
        <v>370</v>
      </c>
      <c r="C6171" s="25" t="s">
        <v>9930</v>
      </c>
      <c r="D6171" s="25" t="s">
        <v>31367</v>
      </c>
      <c r="E6171" s="25" t="s">
        <v>85</v>
      </c>
      <c r="F6171" s="25">
        <v>84942</v>
      </c>
      <c r="G6171" s="25" t="s">
        <v>31368</v>
      </c>
      <c r="H6171" s="25" t="s">
        <v>31369</v>
      </c>
      <c r="I6171" s="25" t="s">
        <v>31370</v>
      </c>
      <c r="J6171" s="25" t="s">
        <v>31371</v>
      </c>
    </row>
    <row r="6172" spans="1:10" x14ac:dyDescent="0.75">
      <c r="A6172" s="26">
        <v>2005</v>
      </c>
      <c r="B6172" s="26" t="s">
        <v>375</v>
      </c>
      <c r="C6172" s="26" t="s">
        <v>3660</v>
      </c>
      <c r="D6172" s="26" t="s">
        <v>11364</v>
      </c>
      <c r="E6172" s="26" t="s">
        <v>85</v>
      </c>
      <c r="F6172" s="26">
        <v>83814</v>
      </c>
      <c r="G6172" s="26" t="s">
        <v>15597</v>
      </c>
      <c r="H6172" s="26" t="s">
        <v>31372</v>
      </c>
      <c r="I6172" s="26" t="s">
        <v>31373</v>
      </c>
      <c r="J6172" s="26" t="s">
        <v>1139</v>
      </c>
    </row>
    <row r="6173" spans="1:10" x14ac:dyDescent="0.75">
      <c r="A6173" s="25">
        <v>2005</v>
      </c>
      <c r="B6173" s="25" t="s">
        <v>379</v>
      </c>
      <c r="C6173" s="25" t="s">
        <v>13058</v>
      </c>
      <c r="D6173" s="25" t="s">
        <v>31374</v>
      </c>
      <c r="E6173" s="25" t="s">
        <v>85</v>
      </c>
      <c r="F6173" s="25">
        <v>82682</v>
      </c>
      <c r="G6173" s="25" t="s">
        <v>1484</v>
      </c>
      <c r="H6173" s="25" t="s">
        <v>31375</v>
      </c>
      <c r="I6173" s="25" t="s">
        <v>31376</v>
      </c>
      <c r="J6173" s="25" t="s">
        <v>350</v>
      </c>
    </row>
    <row r="6174" spans="1:10" x14ac:dyDescent="0.75">
      <c r="A6174" s="26">
        <v>2005</v>
      </c>
      <c r="B6174" s="26" t="s">
        <v>384</v>
      </c>
      <c r="C6174" s="26" t="s">
        <v>1136</v>
      </c>
      <c r="D6174" s="26" t="s">
        <v>9939</v>
      </c>
      <c r="E6174" s="26" t="s">
        <v>85</v>
      </c>
      <c r="F6174" s="26">
        <v>81310</v>
      </c>
      <c r="G6174" s="26" t="s">
        <v>10909</v>
      </c>
      <c r="H6174" s="26" t="s">
        <v>31377</v>
      </c>
      <c r="I6174" s="26" t="s">
        <v>31378</v>
      </c>
      <c r="J6174" s="26" t="s">
        <v>25641</v>
      </c>
    </row>
    <row r="6175" spans="1:10" x14ac:dyDescent="0.75">
      <c r="A6175" s="25">
        <v>2005</v>
      </c>
      <c r="B6175" s="25" t="s">
        <v>389</v>
      </c>
      <c r="C6175" s="25" t="s">
        <v>26674</v>
      </c>
      <c r="D6175" s="25" t="s">
        <v>6221</v>
      </c>
      <c r="E6175" s="25" t="s">
        <v>85</v>
      </c>
      <c r="F6175" s="25">
        <v>79880</v>
      </c>
      <c r="G6175" s="25" t="s">
        <v>1259</v>
      </c>
      <c r="H6175" s="25" t="s">
        <v>31379</v>
      </c>
      <c r="I6175" s="25" t="s">
        <v>31380</v>
      </c>
      <c r="J6175" s="25" t="s">
        <v>11664</v>
      </c>
    </row>
    <row r="6176" spans="1:10" x14ac:dyDescent="0.75">
      <c r="A6176" s="26">
        <v>2005</v>
      </c>
      <c r="B6176" s="26" t="s">
        <v>394</v>
      </c>
      <c r="C6176" s="26" t="s">
        <v>18494</v>
      </c>
      <c r="D6176" s="26" t="s">
        <v>31381</v>
      </c>
      <c r="E6176" s="26" t="s">
        <v>85</v>
      </c>
      <c r="F6176" s="26">
        <v>78389</v>
      </c>
      <c r="G6176" s="26" t="s">
        <v>10165</v>
      </c>
      <c r="H6176" s="26" t="s">
        <v>31382</v>
      </c>
      <c r="I6176" s="26" t="s">
        <v>31383</v>
      </c>
      <c r="J6176" s="26" t="s">
        <v>7210</v>
      </c>
    </row>
    <row r="6177" spans="1:10" x14ac:dyDescent="0.75">
      <c r="A6177" s="25">
        <v>2005</v>
      </c>
      <c r="B6177" s="25" t="s">
        <v>398</v>
      </c>
      <c r="C6177" s="25" t="s">
        <v>7433</v>
      </c>
      <c r="D6177" s="25" t="s">
        <v>3100</v>
      </c>
      <c r="E6177" s="25" t="s">
        <v>85</v>
      </c>
      <c r="F6177" s="25">
        <v>76766</v>
      </c>
      <c r="G6177" s="25" t="s">
        <v>11027</v>
      </c>
      <c r="H6177" s="25" t="s">
        <v>7430</v>
      </c>
      <c r="I6177" s="25" t="s">
        <v>31384</v>
      </c>
      <c r="J6177" s="25" t="s">
        <v>6978</v>
      </c>
    </row>
    <row r="6178" spans="1:10" x14ac:dyDescent="0.75">
      <c r="A6178" s="26">
        <v>2005</v>
      </c>
      <c r="B6178" s="26" t="s">
        <v>403</v>
      </c>
      <c r="C6178" s="26" t="s">
        <v>31385</v>
      </c>
      <c r="D6178" s="26" t="s">
        <v>26938</v>
      </c>
      <c r="E6178" s="26" t="s">
        <v>85</v>
      </c>
      <c r="F6178" s="26">
        <v>74968</v>
      </c>
      <c r="G6178" s="26" t="s">
        <v>8247</v>
      </c>
      <c r="H6178" s="26" t="s">
        <v>16274</v>
      </c>
      <c r="I6178" s="26" t="s">
        <v>31386</v>
      </c>
      <c r="J6178" s="26" t="s">
        <v>2183</v>
      </c>
    </row>
    <row r="6179" spans="1:10" x14ac:dyDescent="0.75">
      <c r="A6179" s="25">
        <v>2005</v>
      </c>
      <c r="B6179" s="25" t="s">
        <v>408</v>
      </c>
      <c r="C6179" s="25" t="s">
        <v>7797</v>
      </c>
      <c r="D6179" s="25" t="s">
        <v>18799</v>
      </c>
      <c r="E6179" s="25" t="s">
        <v>85</v>
      </c>
      <c r="F6179" s="25">
        <v>72989</v>
      </c>
      <c r="G6179" s="25" t="s">
        <v>501</v>
      </c>
      <c r="H6179" s="25" t="s">
        <v>31387</v>
      </c>
      <c r="I6179" s="25" t="s">
        <v>31388</v>
      </c>
      <c r="J6179" s="25" t="s">
        <v>7442</v>
      </c>
    </row>
    <row r="6180" spans="1:10" x14ac:dyDescent="0.75">
      <c r="A6180" s="26">
        <v>2005</v>
      </c>
      <c r="B6180" s="26" t="s">
        <v>413</v>
      </c>
      <c r="C6180" s="26" t="s">
        <v>12483</v>
      </c>
      <c r="D6180" s="26" t="s">
        <v>12484</v>
      </c>
      <c r="E6180" s="26" t="s">
        <v>85</v>
      </c>
      <c r="F6180" s="26">
        <v>70945</v>
      </c>
      <c r="G6180" s="26" t="s">
        <v>16118</v>
      </c>
      <c r="H6180" s="26" t="s">
        <v>31389</v>
      </c>
      <c r="I6180" s="26" t="s">
        <v>31390</v>
      </c>
      <c r="J6180" s="26" t="s">
        <v>388</v>
      </c>
    </row>
    <row r="6181" spans="1:10" x14ac:dyDescent="0.75">
      <c r="A6181" s="25">
        <v>2005</v>
      </c>
      <c r="B6181" s="25" t="s">
        <v>417</v>
      </c>
      <c r="C6181" s="25" t="s">
        <v>31391</v>
      </c>
      <c r="D6181" s="25" t="s">
        <v>16123</v>
      </c>
      <c r="E6181" s="25" t="s">
        <v>85</v>
      </c>
      <c r="F6181" s="25">
        <v>68723</v>
      </c>
      <c r="G6181" s="25" t="s">
        <v>31392</v>
      </c>
      <c r="H6181" s="25" t="s">
        <v>31393</v>
      </c>
      <c r="I6181" s="25" t="s">
        <v>31394</v>
      </c>
      <c r="J6181" s="25" t="s">
        <v>6506</v>
      </c>
    </row>
    <row r="6182" spans="1:10" x14ac:dyDescent="0.75">
      <c r="A6182" s="26">
        <v>2005</v>
      </c>
      <c r="B6182" s="26" t="s">
        <v>422</v>
      </c>
      <c r="C6182" s="26" t="s">
        <v>8138</v>
      </c>
      <c r="D6182" s="26" t="s">
        <v>15801</v>
      </c>
      <c r="E6182" s="26" t="s">
        <v>85</v>
      </c>
      <c r="F6182" s="26">
        <v>66243</v>
      </c>
      <c r="G6182" s="26" t="s">
        <v>31395</v>
      </c>
      <c r="H6182" s="26" t="s">
        <v>31396</v>
      </c>
      <c r="I6182" s="26" t="s">
        <v>31397</v>
      </c>
      <c r="J6182" s="26" t="s">
        <v>9521</v>
      </c>
    </row>
    <row r="6183" spans="1:10" x14ac:dyDescent="0.75">
      <c r="A6183" s="25">
        <v>2005</v>
      </c>
      <c r="B6183" s="25" t="s">
        <v>426</v>
      </c>
      <c r="C6183" s="25" t="s">
        <v>31398</v>
      </c>
      <c r="D6183" s="25" t="s">
        <v>31399</v>
      </c>
      <c r="E6183" s="25" t="s">
        <v>85</v>
      </c>
      <c r="F6183" s="25">
        <v>63692</v>
      </c>
      <c r="G6183" s="25" t="s">
        <v>31400</v>
      </c>
      <c r="H6183" s="25" t="s">
        <v>31401</v>
      </c>
      <c r="I6183" s="25" t="s">
        <v>31402</v>
      </c>
      <c r="J6183" s="25" t="s">
        <v>29945</v>
      </c>
    </row>
    <row r="6184" spans="1:10" x14ac:dyDescent="0.75">
      <c r="A6184" s="26">
        <v>2005</v>
      </c>
      <c r="B6184" s="26" t="s">
        <v>430</v>
      </c>
      <c r="C6184" s="26" t="s">
        <v>31403</v>
      </c>
      <c r="D6184" s="26" t="s">
        <v>31404</v>
      </c>
      <c r="E6184" s="26" t="s">
        <v>85</v>
      </c>
      <c r="F6184" s="26">
        <v>60765</v>
      </c>
      <c r="G6184" s="26" t="s">
        <v>8851</v>
      </c>
      <c r="H6184" s="26" t="s">
        <v>31405</v>
      </c>
      <c r="I6184" s="26" t="s">
        <v>31406</v>
      </c>
      <c r="J6184" s="26" t="s">
        <v>7234</v>
      </c>
    </row>
    <row r="6185" spans="1:10" x14ac:dyDescent="0.75">
      <c r="A6185" s="25">
        <v>2005</v>
      </c>
      <c r="B6185" s="25" t="s">
        <v>434</v>
      </c>
      <c r="C6185" s="25" t="s">
        <v>31407</v>
      </c>
      <c r="D6185" s="25" t="s">
        <v>31408</v>
      </c>
      <c r="E6185" s="25" t="s">
        <v>85</v>
      </c>
      <c r="F6185" s="25">
        <v>57785</v>
      </c>
      <c r="G6185" s="25" t="s">
        <v>31409</v>
      </c>
      <c r="H6185" s="25" t="s">
        <v>31410</v>
      </c>
      <c r="I6185" s="25" t="s">
        <v>31411</v>
      </c>
      <c r="J6185" s="25" t="s">
        <v>18227</v>
      </c>
    </row>
    <row r="6186" spans="1:10" x14ac:dyDescent="0.75">
      <c r="A6186" s="26">
        <v>2005</v>
      </c>
      <c r="B6186" s="26" t="s">
        <v>439</v>
      </c>
      <c r="C6186" s="26" t="s">
        <v>12099</v>
      </c>
      <c r="D6186" s="26" t="s">
        <v>31412</v>
      </c>
      <c r="E6186" s="26" t="s">
        <v>85</v>
      </c>
      <c r="F6186" s="26">
        <v>54505</v>
      </c>
      <c r="G6186" s="26" t="s">
        <v>22751</v>
      </c>
      <c r="H6186" s="26" t="s">
        <v>31413</v>
      </c>
      <c r="I6186" s="26" t="s">
        <v>31414</v>
      </c>
      <c r="J6186" s="26" t="s">
        <v>5789</v>
      </c>
    </row>
    <row r="6187" spans="1:10" x14ac:dyDescent="0.75">
      <c r="A6187" s="25">
        <v>2005</v>
      </c>
      <c r="B6187" s="25" t="s">
        <v>444</v>
      </c>
      <c r="C6187" s="25" t="s">
        <v>31415</v>
      </c>
      <c r="D6187" s="25" t="s">
        <v>31416</v>
      </c>
      <c r="E6187" s="25" t="s">
        <v>85</v>
      </c>
      <c r="F6187" s="25">
        <v>51042</v>
      </c>
      <c r="G6187" s="25" t="s">
        <v>29725</v>
      </c>
      <c r="H6187" s="25" t="s">
        <v>25425</v>
      </c>
      <c r="I6187" s="25" t="s">
        <v>31417</v>
      </c>
      <c r="J6187" s="25" t="s">
        <v>10447</v>
      </c>
    </row>
    <row r="6188" spans="1:10" x14ac:dyDescent="0.75">
      <c r="A6188" s="26">
        <v>2005</v>
      </c>
      <c r="B6188" s="26" t="s">
        <v>449</v>
      </c>
      <c r="C6188" s="26" t="s">
        <v>31418</v>
      </c>
      <c r="D6188" s="26" t="s">
        <v>31419</v>
      </c>
      <c r="E6188" s="26" t="s">
        <v>85</v>
      </c>
      <c r="F6188" s="26">
        <v>47474</v>
      </c>
      <c r="G6188" s="26" t="s">
        <v>14273</v>
      </c>
      <c r="H6188" s="26" t="s">
        <v>31420</v>
      </c>
      <c r="I6188" s="26" t="s">
        <v>31421</v>
      </c>
      <c r="J6188" s="26" t="s">
        <v>2221</v>
      </c>
    </row>
    <row r="6189" spans="1:10" x14ac:dyDescent="0.75">
      <c r="A6189" s="25">
        <v>2005</v>
      </c>
      <c r="B6189" s="25" t="s">
        <v>453</v>
      </c>
      <c r="C6189" s="25" t="s">
        <v>31422</v>
      </c>
      <c r="D6189" s="25" t="s">
        <v>31423</v>
      </c>
      <c r="E6189" s="25" t="s">
        <v>85</v>
      </c>
      <c r="F6189" s="25">
        <v>43603</v>
      </c>
      <c r="G6189" s="25" t="s">
        <v>31424</v>
      </c>
      <c r="H6189" s="25" t="s">
        <v>31425</v>
      </c>
      <c r="I6189" s="25" t="s">
        <v>31426</v>
      </c>
      <c r="J6189" s="25" t="s">
        <v>30717</v>
      </c>
    </row>
    <row r="6190" spans="1:10" x14ac:dyDescent="0.75">
      <c r="A6190" s="26">
        <v>2005</v>
      </c>
      <c r="B6190" s="26" t="s">
        <v>457</v>
      </c>
      <c r="C6190" s="26" t="s">
        <v>31427</v>
      </c>
      <c r="D6190" s="26" t="s">
        <v>31428</v>
      </c>
      <c r="E6190" s="26" t="s">
        <v>85</v>
      </c>
      <c r="F6190" s="26">
        <v>39761</v>
      </c>
      <c r="G6190" s="26" t="s">
        <v>31429</v>
      </c>
      <c r="H6190" s="26" t="s">
        <v>31430</v>
      </c>
      <c r="I6190" s="26" t="s">
        <v>31431</v>
      </c>
      <c r="J6190" s="26" t="s">
        <v>844</v>
      </c>
    </row>
    <row r="6191" spans="1:10" x14ac:dyDescent="0.75">
      <c r="A6191" s="25">
        <v>2005</v>
      </c>
      <c r="B6191" s="25" t="s">
        <v>462</v>
      </c>
      <c r="C6191" s="25" t="s">
        <v>31432</v>
      </c>
      <c r="D6191" s="25" t="s">
        <v>31433</v>
      </c>
      <c r="E6191" s="25" t="s">
        <v>85</v>
      </c>
      <c r="F6191" s="25">
        <v>35717</v>
      </c>
      <c r="G6191" s="25" t="s">
        <v>12144</v>
      </c>
      <c r="H6191" s="25" t="s">
        <v>31434</v>
      </c>
      <c r="I6191" s="25" t="s">
        <v>31435</v>
      </c>
      <c r="J6191" s="25" t="s">
        <v>7947</v>
      </c>
    </row>
    <row r="6192" spans="1:10" x14ac:dyDescent="0.75">
      <c r="A6192" s="26">
        <v>2005</v>
      </c>
      <c r="B6192" s="26" t="s">
        <v>467</v>
      </c>
      <c r="C6192" s="26" t="s">
        <v>31436</v>
      </c>
      <c r="D6192" s="26" t="s">
        <v>31437</v>
      </c>
      <c r="E6192" s="26" t="s">
        <v>85</v>
      </c>
      <c r="F6192" s="26">
        <v>31786</v>
      </c>
      <c r="G6192" s="26" t="s">
        <v>31438</v>
      </c>
      <c r="H6192" s="26" t="s">
        <v>31439</v>
      </c>
      <c r="I6192" s="26" t="s">
        <v>31440</v>
      </c>
      <c r="J6192" s="26" t="s">
        <v>11077</v>
      </c>
    </row>
    <row r="6193" spans="1:10" x14ac:dyDescent="0.75">
      <c r="A6193" s="25">
        <v>2005</v>
      </c>
      <c r="B6193" s="25" t="s">
        <v>472</v>
      </c>
      <c r="C6193" s="25" t="s">
        <v>9548</v>
      </c>
      <c r="D6193" s="25" t="s">
        <v>9549</v>
      </c>
      <c r="E6193" s="25" t="s">
        <v>85</v>
      </c>
      <c r="F6193" s="25">
        <v>27504</v>
      </c>
      <c r="G6193" s="25" t="s">
        <v>31441</v>
      </c>
      <c r="H6193" s="25" t="s">
        <v>31442</v>
      </c>
      <c r="I6193" s="25" t="s">
        <v>31443</v>
      </c>
      <c r="J6193" s="25" t="s">
        <v>2240</v>
      </c>
    </row>
    <row r="6194" spans="1:10" x14ac:dyDescent="0.75">
      <c r="A6194" s="26">
        <v>2005</v>
      </c>
      <c r="B6194" s="26" t="s">
        <v>478</v>
      </c>
      <c r="C6194" s="26" t="s">
        <v>31444</v>
      </c>
      <c r="D6194" s="26" t="s">
        <v>31445</v>
      </c>
      <c r="E6194" s="26" t="s">
        <v>85</v>
      </c>
      <c r="F6194" s="26">
        <v>24142</v>
      </c>
      <c r="G6194" s="26" t="s">
        <v>20329</v>
      </c>
      <c r="H6194" s="26" t="s">
        <v>31446</v>
      </c>
      <c r="I6194" s="26" t="s">
        <v>31447</v>
      </c>
      <c r="J6194" s="26" t="s">
        <v>7032</v>
      </c>
    </row>
    <row r="6195" spans="1:10" x14ac:dyDescent="0.75">
      <c r="A6195" s="25">
        <v>2005</v>
      </c>
      <c r="B6195" s="25" t="s">
        <v>483</v>
      </c>
      <c r="C6195" s="25" t="s">
        <v>31448</v>
      </c>
      <c r="D6195" s="25" t="s">
        <v>31449</v>
      </c>
      <c r="E6195" s="25" t="s">
        <v>85</v>
      </c>
      <c r="F6195" s="25">
        <v>20643</v>
      </c>
      <c r="G6195" s="25" t="s">
        <v>21465</v>
      </c>
      <c r="H6195" s="25" t="s">
        <v>31450</v>
      </c>
      <c r="I6195" s="25" t="s">
        <v>31451</v>
      </c>
      <c r="J6195" s="25" t="s">
        <v>864</v>
      </c>
    </row>
    <row r="6196" spans="1:10" x14ac:dyDescent="0.75">
      <c r="A6196" s="26">
        <v>2005</v>
      </c>
      <c r="B6196" s="26" t="s">
        <v>487</v>
      </c>
      <c r="C6196" s="26" t="s">
        <v>31452</v>
      </c>
      <c r="D6196" s="26" t="s">
        <v>31453</v>
      </c>
      <c r="E6196" s="26" t="s">
        <v>85</v>
      </c>
      <c r="F6196" s="26">
        <v>17223</v>
      </c>
      <c r="G6196" s="26" t="s">
        <v>5299</v>
      </c>
      <c r="H6196" s="26" t="s">
        <v>31454</v>
      </c>
      <c r="I6196" s="26" t="s">
        <v>4281</v>
      </c>
      <c r="J6196" s="26" t="s">
        <v>867</v>
      </c>
    </row>
    <row r="6197" spans="1:10" x14ac:dyDescent="0.75">
      <c r="A6197" s="25">
        <v>2005</v>
      </c>
      <c r="B6197" s="25" t="s">
        <v>493</v>
      </c>
      <c r="C6197" s="25" t="s">
        <v>23875</v>
      </c>
      <c r="D6197" s="25" t="s">
        <v>23876</v>
      </c>
      <c r="E6197" s="25" t="s">
        <v>85</v>
      </c>
      <c r="F6197" s="25">
        <v>14398</v>
      </c>
      <c r="G6197" s="25" t="s">
        <v>7029</v>
      </c>
      <c r="H6197" s="25" t="s">
        <v>31455</v>
      </c>
      <c r="I6197" s="25" t="s">
        <v>31456</v>
      </c>
      <c r="J6197" s="25" t="s">
        <v>2573</v>
      </c>
    </row>
    <row r="6198" spans="1:10" x14ac:dyDescent="0.75">
      <c r="A6198" s="26">
        <v>2005</v>
      </c>
      <c r="B6198" s="26" t="s">
        <v>498</v>
      </c>
      <c r="C6198" s="26" t="s">
        <v>19453</v>
      </c>
      <c r="D6198" s="26" t="s">
        <v>19454</v>
      </c>
      <c r="E6198" s="26" t="s">
        <v>85</v>
      </c>
      <c r="F6198" s="26">
        <v>11444</v>
      </c>
      <c r="G6198" s="26" t="s">
        <v>8491</v>
      </c>
      <c r="H6198" s="26" t="s">
        <v>31457</v>
      </c>
      <c r="I6198" s="26" t="s">
        <v>31458</v>
      </c>
      <c r="J6198" s="26" t="s">
        <v>2577</v>
      </c>
    </row>
    <row r="6199" spans="1:10" x14ac:dyDescent="0.75">
      <c r="A6199" s="25">
        <v>2005</v>
      </c>
      <c r="B6199" s="25" t="s">
        <v>504</v>
      </c>
      <c r="C6199" s="25" t="s">
        <v>31459</v>
      </c>
      <c r="D6199" s="25" t="s">
        <v>31460</v>
      </c>
      <c r="E6199" s="25" t="s">
        <v>85</v>
      </c>
      <c r="F6199" s="25">
        <v>8999</v>
      </c>
      <c r="G6199" s="25" t="s">
        <v>3948</v>
      </c>
      <c r="H6199" s="25" t="s">
        <v>12134</v>
      </c>
      <c r="I6199" s="25" t="s">
        <v>10453</v>
      </c>
      <c r="J6199" s="25" t="s">
        <v>1581</v>
      </c>
    </row>
    <row r="6200" spans="1:10" x14ac:dyDescent="0.75">
      <c r="A6200" s="26">
        <v>2005</v>
      </c>
      <c r="B6200" s="26" t="s">
        <v>510</v>
      </c>
      <c r="C6200" s="26" t="s">
        <v>31461</v>
      </c>
      <c r="D6200" s="26" t="s">
        <v>31462</v>
      </c>
      <c r="E6200" s="26" t="s">
        <v>85</v>
      </c>
      <c r="F6200" s="26">
        <v>6807</v>
      </c>
      <c r="G6200" s="26" t="s">
        <v>11020</v>
      </c>
      <c r="H6200" s="26" t="s">
        <v>31463</v>
      </c>
      <c r="I6200" s="26" t="s">
        <v>9550</v>
      </c>
      <c r="J6200" s="26" t="s">
        <v>6816</v>
      </c>
    </row>
    <row r="6201" spans="1:10" x14ac:dyDescent="0.75">
      <c r="A6201" s="25">
        <v>2005</v>
      </c>
      <c r="B6201" s="25" t="s">
        <v>517</v>
      </c>
      <c r="C6201" s="25" t="s">
        <v>31464</v>
      </c>
      <c r="D6201" s="25" t="s">
        <v>31465</v>
      </c>
      <c r="E6201" s="25" t="s">
        <v>85</v>
      </c>
      <c r="F6201" s="25">
        <v>5123</v>
      </c>
      <c r="G6201" s="25" t="s">
        <v>9024</v>
      </c>
      <c r="H6201" s="25" t="s">
        <v>31466</v>
      </c>
      <c r="I6201" s="25" t="s">
        <v>31467</v>
      </c>
      <c r="J6201" s="25" t="s">
        <v>9585</v>
      </c>
    </row>
    <row r="6202" spans="1:10" x14ac:dyDescent="0.75">
      <c r="A6202" s="26">
        <v>2005</v>
      </c>
      <c r="B6202" s="26" t="s">
        <v>524</v>
      </c>
      <c r="C6202" s="26" t="s">
        <v>31468</v>
      </c>
      <c r="D6202" s="26" t="s">
        <v>31469</v>
      </c>
      <c r="E6202" s="26" t="s">
        <v>85</v>
      </c>
      <c r="F6202" s="26">
        <v>3733</v>
      </c>
      <c r="G6202" s="26" t="s">
        <v>1129</v>
      </c>
      <c r="H6202" s="26" t="s">
        <v>16728</v>
      </c>
      <c r="I6202" s="26" t="s">
        <v>31470</v>
      </c>
      <c r="J6202" s="26" t="s">
        <v>12950</v>
      </c>
    </row>
    <row r="6203" spans="1:10" x14ac:dyDescent="0.75">
      <c r="A6203" s="25">
        <v>2005</v>
      </c>
      <c r="B6203" s="25" t="s">
        <v>532</v>
      </c>
      <c r="C6203" s="25" t="s">
        <v>31471</v>
      </c>
      <c r="D6203" s="25" t="s">
        <v>31472</v>
      </c>
      <c r="E6203" s="25" t="s">
        <v>85</v>
      </c>
      <c r="F6203" s="25">
        <v>2641</v>
      </c>
      <c r="G6203" s="25" t="s">
        <v>1809</v>
      </c>
      <c r="H6203" s="25" t="s">
        <v>18901</v>
      </c>
      <c r="I6203" s="25" t="s">
        <v>31473</v>
      </c>
      <c r="J6203" s="25" t="s">
        <v>8912</v>
      </c>
    </row>
    <row r="6204" spans="1:10" x14ac:dyDescent="0.75">
      <c r="A6204" s="26">
        <v>2005</v>
      </c>
      <c r="B6204" s="26" t="s">
        <v>539</v>
      </c>
      <c r="C6204" s="26" t="s">
        <v>31474</v>
      </c>
      <c r="D6204" s="26" t="s">
        <v>31475</v>
      </c>
      <c r="E6204" s="26" t="s">
        <v>85</v>
      </c>
      <c r="F6204" s="26">
        <v>1814</v>
      </c>
      <c r="G6204" s="26" t="s">
        <v>6334</v>
      </c>
      <c r="H6204" s="26" t="s">
        <v>2166</v>
      </c>
      <c r="I6204" s="26" t="s">
        <v>31476</v>
      </c>
      <c r="J6204" s="26" t="s">
        <v>903</v>
      </c>
    </row>
    <row r="6205" spans="1:10" x14ac:dyDescent="0.75">
      <c r="A6205" s="25">
        <v>2005</v>
      </c>
      <c r="B6205" s="25" t="s">
        <v>545</v>
      </c>
      <c r="C6205" s="25" t="s">
        <v>31477</v>
      </c>
      <c r="D6205" s="25" t="s">
        <v>31478</v>
      </c>
      <c r="E6205" s="25" t="s">
        <v>85</v>
      </c>
      <c r="F6205" s="25">
        <v>1208</v>
      </c>
      <c r="G6205" s="25" t="s">
        <v>13155</v>
      </c>
      <c r="H6205" s="25" t="s">
        <v>31479</v>
      </c>
      <c r="I6205" s="25" t="s">
        <v>859</v>
      </c>
      <c r="J6205" s="25" t="s">
        <v>3784</v>
      </c>
    </row>
    <row r="6206" spans="1:10" x14ac:dyDescent="0.75">
      <c r="A6206" s="26">
        <v>2005</v>
      </c>
      <c r="B6206" s="26" t="s">
        <v>550</v>
      </c>
      <c r="C6206" s="26" t="s">
        <v>31480</v>
      </c>
      <c r="D6206" s="26" t="s">
        <v>22565</v>
      </c>
      <c r="E6206" s="26" t="s">
        <v>85</v>
      </c>
      <c r="F6206" s="26">
        <v>780</v>
      </c>
      <c r="G6206" s="26" t="s">
        <v>1766</v>
      </c>
      <c r="H6206" s="26" t="s">
        <v>8094</v>
      </c>
      <c r="I6206" s="26" t="s">
        <v>14085</v>
      </c>
      <c r="J6206" s="26" t="s">
        <v>1272</v>
      </c>
    </row>
    <row r="6207" spans="1:10" x14ac:dyDescent="0.75">
      <c r="A6207" s="25">
        <v>2005</v>
      </c>
      <c r="B6207" s="25" t="s">
        <v>143</v>
      </c>
      <c r="C6207" s="25" t="s">
        <v>31481</v>
      </c>
      <c r="D6207" s="25" t="s">
        <v>31482</v>
      </c>
      <c r="E6207" s="25" t="s">
        <v>85</v>
      </c>
      <c r="F6207" s="25">
        <v>487</v>
      </c>
      <c r="G6207" s="25" t="s">
        <v>1398</v>
      </c>
      <c r="H6207" s="25" t="s">
        <v>1277</v>
      </c>
      <c r="I6207" s="25" t="s">
        <v>3212</v>
      </c>
      <c r="J6207" s="25" t="s">
        <v>7080</v>
      </c>
    </row>
    <row r="6208" spans="1:10" x14ac:dyDescent="0.75">
      <c r="A6208" s="26">
        <v>2005</v>
      </c>
      <c r="B6208" s="26" t="s">
        <v>557</v>
      </c>
      <c r="C6208" s="26" t="s">
        <v>31483</v>
      </c>
      <c r="D6208" s="26" t="s">
        <v>31484</v>
      </c>
      <c r="E6208" s="26" t="s">
        <v>85</v>
      </c>
      <c r="F6208" s="26">
        <v>295</v>
      </c>
      <c r="G6208" s="26" t="s">
        <v>1011</v>
      </c>
      <c r="H6208" s="26" t="s">
        <v>521</v>
      </c>
      <c r="I6208" s="26" t="s">
        <v>10784</v>
      </c>
      <c r="J6208" s="26" t="s">
        <v>1627</v>
      </c>
    </row>
    <row r="6209" spans="1:10" x14ac:dyDescent="0.75">
      <c r="A6209" s="25">
        <v>2005</v>
      </c>
      <c r="B6209" s="25" t="s">
        <v>127</v>
      </c>
      <c r="C6209" s="25" t="s">
        <v>31485</v>
      </c>
      <c r="D6209" s="25" t="s">
        <v>31486</v>
      </c>
      <c r="E6209" s="25" t="s">
        <v>85</v>
      </c>
      <c r="F6209" s="25">
        <v>172</v>
      </c>
      <c r="G6209" s="25" t="s">
        <v>422</v>
      </c>
      <c r="H6209" s="25" t="s">
        <v>1630</v>
      </c>
      <c r="I6209" s="25" t="s">
        <v>1766</v>
      </c>
      <c r="J6209" s="25" t="s">
        <v>1984</v>
      </c>
    </row>
    <row r="6210" spans="1:10" x14ac:dyDescent="0.75">
      <c r="A6210" s="26">
        <v>2005</v>
      </c>
      <c r="B6210" s="26" t="s">
        <v>131</v>
      </c>
      <c r="C6210" s="26" t="s">
        <v>31487</v>
      </c>
      <c r="D6210" s="26" t="s">
        <v>31488</v>
      </c>
      <c r="E6210" s="26" t="s">
        <v>85</v>
      </c>
      <c r="F6210" s="26">
        <v>97</v>
      </c>
      <c r="G6210" s="26" t="s">
        <v>272</v>
      </c>
      <c r="H6210" s="26" t="s">
        <v>422</v>
      </c>
      <c r="I6210" s="26" t="s">
        <v>3009</v>
      </c>
      <c r="J6210" s="26" t="s">
        <v>1634</v>
      </c>
    </row>
    <row r="6211" spans="1:10" x14ac:dyDescent="0.75">
      <c r="A6211" s="25">
        <v>2005</v>
      </c>
      <c r="B6211" s="25" t="s">
        <v>567</v>
      </c>
      <c r="C6211" s="25" t="s">
        <v>31489</v>
      </c>
      <c r="D6211" s="25" t="s">
        <v>31490</v>
      </c>
      <c r="E6211" s="25" t="s">
        <v>85</v>
      </c>
      <c r="F6211" s="25">
        <v>53</v>
      </c>
      <c r="G6211" s="25" t="s">
        <v>187</v>
      </c>
      <c r="H6211" s="25" t="s">
        <v>257</v>
      </c>
      <c r="I6211" s="25" t="s">
        <v>457</v>
      </c>
      <c r="J6211" s="25" t="s">
        <v>1637</v>
      </c>
    </row>
    <row r="6212" spans="1:10" x14ac:dyDescent="0.75">
      <c r="A6212" s="26">
        <v>2005</v>
      </c>
      <c r="B6212" s="26" t="s">
        <v>116</v>
      </c>
      <c r="C6212" s="26" t="s">
        <v>31491</v>
      </c>
      <c r="D6212" s="26" t="s">
        <v>31492</v>
      </c>
      <c r="E6212" s="26" t="s">
        <v>85</v>
      </c>
      <c r="F6212" s="26">
        <v>28</v>
      </c>
      <c r="G6212" s="26" t="s">
        <v>141</v>
      </c>
      <c r="H6212" s="26" t="s">
        <v>171</v>
      </c>
      <c r="I6212" s="26" t="s">
        <v>262</v>
      </c>
      <c r="J6212" s="26" t="s">
        <v>4595</v>
      </c>
    </row>
    <row r="6213" spans="1:10" x14ac:dyDescent="0.75">
      <c r="A6213" s="25">
        <v>2005</v>
      </c>
      <c r="B6213" s="25" t="s">
        <v>574</v>
      </c>
      <c r="C6213" s="25" t="s">
        <v>31493</v>
      </c>
      <c r="D6213" s="25" t="s">
        <v>31494</v>
      </c>
      <c r="E6213" s="25" t="s">
        <v>85</v>
      </c>
      <c r="F6213" s="25">
        <v>14</v>
      </c>
      <c r="G6213" s="25" t="s">
        <v>113</v>
      </c>
      <c r="H6213" s="25" t="s">
        <v>129</v>
      </c>
      <c r="I6213" s="25" t="s">
        <v>171</v>
      </c>
      <c r="J6213" s="25" t="s">
        <v>3250</v>
      </c>
    </row>
    <row r="6214" spans="1:10" x14ac:dyDescent="0.75">
      <c r="A6214" s="26">
        <v>2005</v>
      </c>
      <c r="B6214" s="26" t="s">
        <v>578</v>
      </c>
      <c r="C6214" s="26" t="s">
        <v>31495</v>
      </c>
      <c r="D6214" s="26" t="s">
        <v>31496</v>
      </c>
      <c r="E6214" s="26" t="s">
        <v>85</v>
      </c>
      <c r="F6214" s="26">
        <v>7</v>
      </c>
      <c r="G6214" s="26" t="s">
        <v>99</v>
      </c>
      <c r="H6214" s="26" t="s">
        <v>104</v>
      </c>
      <c r="I6214" s="26" t="s">
        <v>125</v>
      </c>
      <c r="J6214" s="26" t="s">
        <v>2645</v>
      </c>
    </row>
    <row r="6215" spans="1:10" x14ac:dyDescent="0.75">
      <c r="A6215" s="25">
        <v>2005</v>
      </c>
      <c r="B6215" s="25" t="s">
        <v>535</v>
      </c>
      <c r="C6215" s="25" t="s">
        <v>31497</v>
      </c>
      <c r="D6215" s="25" t="s">
        <v>31498</v>
      </c>
      <c r="E6215" s="25" t="s">
        <v>85</v>
      </c>
      <c r="F6215" s="25">
        <v>3</v>
      </c>
      <c r="G6215" s="25" t="s">
        <v>88</v>
      </c>
      <c r="H6215" s="25" t="s">
        <v>94</v>
      </c>
      <c r="I6215" s="25" t="s">
        <v>104</v>
      </c>
      <c r="J6215" s="25" t="s">
        <v>1644</v>
      </c>
    </row>
    <row r="6216" spans="1:10" x14ac:dyDescent="0.75">
      <c r="A6216" s="26">
        <v>2005</v>
      </c>
      <c r="B6216" s="26" t="s">
        <v>585</v>
      </c>
      <c r="C6216" s="26" t="s">
        <v>31499</v>
      </c>
      <c r="D6216" s="26" t="s">
        <v>31500</v>
      </c>
      <c r="E6216" s="26" t="s">
        <v>85</v>
      </c>
      <c r="F6216" s="26">
        <v>2</v>
      </c>
      <c r="G6216" s="26" t="s">
        <v>82</v>
      </c>
      <c r="H6216" s="26" t="s">
        <v>82</v>
      </c>
      <c r="I6216" s="26" t="s">
        <v>88</v>
      </c>
      <c r="J6216" s="26" t="s">
        <v>577</v>
      </c>
    </row>
    <row r="6217" spans="1:10" x14ac:dyDescent="0.75">
      <c r="A6217" s="25">
        <v>2005</v>
      </c>
      <c r="B6217" s="25" t="s">
        <v>589</v>
      </c>
      <c r="C6217" s="25" t="s">
        <v>31501</v>
      </c>
      <c r="D6217" s="25" t="s">
        <v>591</v>
      </c>
      <c r="E6217" s="25" t="s">
        <v>2327</v>
      </c>
      <c r="F6217" s="25">
        <v>1</v>
      </c>
      <c r="G6217" s="25" t="s">
        <v>82</v>
      </c>
      <c r="H6217" s="25" t="s">
        <v>82</v>
      </c>
      <c r="I6217" s="25" t="s">
        <v>82</v>
      </c>
      <c r="J6217" s="25" t="s">
        <v>2327</v>
      </c>
    </row>
    <row r="6218" spans="1:10" x14ac:dyDescent="0.75">
      <c r="A6218" s="26">
        <v>2006</v>
      </c>
      <c r="B6218" s="26" t="s">
        <v>76</v>
      </c>
      <c r="C6218" s="26" t="s">
        <v>9453</v>
      </c>
      <c r="D6218" s="26" t="s">
        <v>6180</v>
      </c>
      <c r="E6218" s="26" t="s">
        <v>7555</v>
      </c>
      <c r="F6218" s="26">
        <v>100000</v>
      </c>
      <c r="G6218" s="26" t="s">
        <v>1443</v>
      </c>
      <c r="H6218" s="26" t="s">
        <v>31502</v>
      </c>
      <c r="I6218" s="26" t="s">
        <v>31503</v>
      </c>
      <c r="J6218" s="26" t="s">
        <v>31504</v>
      </c>
    </row>
    <row r="6219" spans="1:10" x14ac:dyDescent="0.75">
      <c r="A6219" s="25">
        <v>2006</v>
      </c>
      <c r="B6219" s="25" t="s">
        <v>82</v>
      </c>
      <c r="C6219" s="25" t="s">
        <v>2683</v>
      </c>
      <c r="D6219" s="25" t="s">
        <v>2683</v>
      </c>
      <c r="E6219" s="25" t="s">
        <v>85</v>
      </c>
      <c r="F6219" s="25">
        <v>99478</v>
      </c>
      <c r="G6219" s="25" t="s">
        <v>337</v>
      </c>
      <c r="H6219" s="25" t="s">
        <v>15730</v>
      </c>
      <c r="I6219" s="25" t="s">
        <v>31505</v>
      </c>
      <c r="J6219" s="25" t="s">
        <v>31506</v>
      </c>
    </row>
    <row r="6220" spans="1:10" x14ac:dyDescent="0.75">
      <c r="A6220" s="26">
        <v>2006</v>
      </c>
      <c r="B6220" s="26" t="s">
        <v>88</v>
      </c>
      <c r="C6220" s="26" t="s">
        <v>9409</v>
      </c>
      <c r="D6220" s="26" t="s">
        <v>9409</v>
      </c>
      <c r="E6220" s="26" t="s">
        <v>85</v>
      </c>
      <c r="F6220" s="26">
        <v>99421</v>
      </c>
      <c r="G6220" s="26" t="s">
        <v>183</v>
      </c>
      <c r="H6220" s="26" t="s">
        <v>31507</v>
      </c>
      <c r="I6220" s="26" t="s">
        <v>31508</v>
      </c>
      <c r="J6220" s="26" t="s">
        <v>31509</v>
      </c>
    </row>
    <row r="6221" spans="1:10" x14ac:dyDescent="0.75">
      <c r="A6221" s="25">
        <v>2006</v>
      </c>
      <c r="B6221" s="25" t="s">
        <v>94</v>
      </c>
      <c r="C6221" s="25" t="s">
        <v>11166</v>
      </c>
      <c r="D6221" s="25" t="s">
        <v>11166</v>
      </c>
      <c r="E6221" s="25" t="s">
        <v>85</v>
      </c>
      <c r="F6221" s="25">
        <v>99397</v>
      </c>
      <c r="G6221" s="25" t="s">
        <v>162</v>
      </c>
      <c r="H6221" s="25" t="s">
        <v>15736</v>
      </c>
      <c r="I6221" s="25" t="s">
        <v>31510</v>
      </c>
      <c r="J6221" s="25" t="s">
        <v>31511</v>
      </c>
    </row>
    <row r="6222" spans="1:10" x14ac:dyDescent="0.75">
      <c r="A6222" s="26">
        <v>2006</v>
      </c>
      <c r="B6222" s="26" t="s">
        <v>99</v>
      </c>
      <c r="C6222" s="26" t="s">
        <v>9409</v>
      </c>
      <c r="D6222" s="26" t="s">
        <v>9409</v>
      </c>
      <c r="E6222" s="26" t="s">
        <v>85</v>
      </c>
      <c r="F6222" s="26">
        <v>99378</v>
      </c>
      <c r="G6222" s="26" t="s">
        <v>179</v>
      </c>
      <c r="H6222" s="26" t="s">
        <v>14866</v>
      </c>
      <c r="I6222" s="26" t="s">
        <v>31512</v>
      </c>
      <c r="J6222" s="26" t="s">
        <v>31513</v>
      </c>
    </row>
    <row r="6223" spans="1:10" x14ac:dyDescent="0.75">
      <c r="A6223" s="25">
        <v>2006</v>
      </c>
      <c r="B6223" s="25" t="s">
        <v>104</v>
      </c>
      <c r="C6223" s="25" t="s">
        <v>14678</v>
      </c>
      <c r="D6223" s="25" t="s">
        <v>14678</v>
      </c>
      <c r="E6223" s="25" t="s">
        <v>85</v>
      </c>
      <c r="F6223" s="25">
        <v>99355</v>
      </c>
      <c r="G6223" s="25" t="s">
        <v>109</v>
      </c>
      <c r="H6223" s="25" t="s">
        <v>16073</v>
      </c>
      <c r="I6223" s="25" t="s">
        <v>31514</v>
      </c>
      <c r="J6223" s="25" t="s">
        <v>16204</v>
      </c>
    </row>
    <row r="6224" spans="1:10" x14ac:dyDescent="0.75">
      <c r="A6224" s="26">
        <v>2006</v>
      </c>
      <c r="B6224" s="26" t="s">
        <v>109</v>
      </c>
      <c r="C6224" s="26" t="s">
        <v>12206</v>
      </c>
      <c r="D6224" s="26" t="s">
        <v>12206</v>
      </c>
      <c r="E6224" s="26" t="s">
        <v>85</v>
      </c>
      <c r="F6224" s="26">
        <v>99348</v>
      </c>
      <c r="G6224" s="26" t="s">
        <v>118</v>
      </c>
      <c r="H6224" s="26" t="s">
        <v>14313</v>
      </c>
      <c r="I6224" s="26" t="s">
        <v>31515</v>
      </c>
      <c r="J6224" s="26" t="s">
        <v>31516</v>
      </c>
    </row>
    <row r="6225" spans="1:10" x14ac:dyDescent="0.75">
      <c r="A6225" s="25">
        <v>2006</v>
      </c>
      <c r="B6225" s="25" t="s">
        <v>113</v>
      </c>
      <c r="C6225" s="25" t="s">
        <v>11995</v>
      </c>
      <c r="D6225" s="25" t="s">
        <v>11995</v>
      </c>
      <c r="E6225" s="25" t="s">
        <v>85</v>
      </c>
      <c r="F6225" s="25">
        <v>99340</v>
      </c>
      <c r="G6225" s="25" t="s">
        <v>138</v>
      </c>
      <c r="H6225" s="25" t="s">
        <v>14672</v>
      </c>
      <c r="I6225" s="25" t="s">
        <v>31517</v>
      </c>
      <c r="J6225" s="25" t="s">
        <v>18342</v>
      </c>
    </row>
    <row r="6226" spans="1:10" x14ac:dyDescent="0.75">
      <c r="A6226" s="26">
        <v>2006</v>
      </c>
      <c r="B6226" s="26" t="s">
        <v>118</v>
      </c>
      <c r="C6226" s="26" t="s">
        <v>15024</v>
      </c>
      <c r="D6226" s="26" t="s">
        <v>15024</v>
      </c>
      <c r="E6226" s="26" t="s">
        <v>85</v>
      </c>
      <c r="F6226" s="26">
        <v>99327</v>
      </c>
      <c r="G6226" s="26" t="s">
        <v>88</v>
      </c>
      <c r="H6226" s="26" t="s">
        <v>14673</v>
      </c>
      <c r="I6226" s="26" t="s">
        <v>31518</v>
      </c>
      <c r="J6226" s="26" t="s">
        <v>31519</v>
      </c>
    </row>
    <row r="6227" spans="1:10" x14ac:dyDescent="0.75">
      <c r="A6227" s="25">
        <v>2006</v>
      </c>
      <c r="B6227" s="25" t="s">
        <v>123</v>
      </c>
      <c r="C6227" s="25" t="s">
        <v>14492</v>
      </c>
      <c r="D6227" s="25" t="s">
        <v>14492</v>
      </c>
      <c r="E6227" s="25" t="s">
        <v>85</v>
      </c>
      <c r="F6227" s="25">
        <v>99325</v>
      </c>
      <c r="G6227" s="25" t="s">
        <v>99</v>
      </c>
      <c r="H6227" s="25" t="s">
        <v>31033</v>
      </c>
      <c r="I6227" s="25" t="s">
        <v>31520</v>
      </c>
      <c r="J6227" s="25" t="s">
        <v>13958</v>
      </c>
    </row>
    <row r="6228" spans="1:10" x14ac:dyDescent="0.75">
      <c r="A6228" s="26">
        <v>2006</v>
      </c>
      <c r="B6228" s="26" t="s">
        <v>125</v>
      </c>
      <c r="C6228" s="26" t="s">
        <v>11995</v>
      </c>
      <c r="D6228" s="26" t="s">
        <v>11995</v>
      </c>
      <c r="E6228" s="26" t="s">
        <v>85</v>
      </c>
      <c r="F6228" s="26">
        <v>99321</v>
      </c>
      <c r="G6228" s="26" t="s">
        <v>138</v>
      </c>
      <c r="H6228" s="26" t="s">
        <v>15199</v>
      </c>
      <c r="I6228" s="26" t="s">
        <v>31521</v>
      </c>
      <c r="J6228" s="26" t="s">
        <v>16533</v>
      </c>
    </row>
    <row r="6229" spans="1:10" x14ac:dyDescent="0.75">
      <c r="A6229" s="25">
        <v>2006</v>
      </c>
      <c r="B6229" s="25" t="s">
        <v>129</v>
      </c>
      <c r="C6229" s="25" t="s">
        <v>11995</v>
      </c>
      <c r="D6229" s="25" t="s">
        <v>11995</v>
      </c>
      <c r="E6229" s="25" t="s">
        <v>85</v>
      </c>
      <c r="F6229" s="25">
        <v>99308</v>
      </c>
      <c r="G6229" s="25" t="s">
        <v>138</v>
      </c>
      <c r="H6229" s="25" t="s">
        <v>14494</v>
      </c>
      <c r="I6229" s="25" t="s">
        <v>31522</v>
      </c>
      <c r="J6229" s="25" t="s">
        <v>31523</v>
      </c>
    </row>
    <row r="6230" spans="1:10" x14ac:dyDescent="0.75">
      <c r="A6230" s="26">
        <v>2006</v>
      </c>
      <c r="B6230" s="26" t="s">
        <v>133</v>
      </c>
      <c r="C6230" s="26" t="s">
        <v>11372</v>
      </c>
      <c r="D6230" s="26" t="s">
        <v>11372</v>
      </c>
      <c r="E6230" s="26" t="s">
        <v>85</v>
      </c>
      <c r="F6230" s="26">
        <v>99295</v>
      </c>
      <c r="G6230" s="26" t="s">
        <v>141</v>
      </c>
      <c r="H6230" s="26" t="s">
        <v>31041</v>
      </c>
      <c r="I6230" s="26" t="s">
        <v>31524</v>
      </c>
      <c r="J6230" s="26" t="s">
        <v>8954</v>
      </c>
    </row>
    <row r="6231" spans="1:10" x14ac:dyDescent="0.75">
      <c r="A6231" s="25">
        <v>2006</v>
      </c>
      <c r="B6231" s="25" t="s">
        <v>138</v>
      </c>
      <c r="C6231" s="25" t="s">
        <v>11580</v>
      </c>
      <c r="D6231" s="25" t="s">
        <v>11580</v>
      </c>
      <c r="E6231" s="25" t="s">
        <v>85</v>
      </c>
      <c r="F6231" s="25">
        <v>99281</v>
      </c>
      <c r="G6231" s="25" t="s">
        <v>150</v>
      </c>
      <c r="H6231" s="25" t="s">
        <v>29546</v>
      </c>
      <c r="I6231" s="25" t="s">
        <v>31525</v>
      </c>
      <c r="J6231" s="25" t="s">
        <v>4868</v>
      </c>
    </row>
    <row r="6232" spans="1:10" x14ac:dyDescent="0.75">
      <c r="A6232" s="26">
        <v>2006</v>
      </c>
      <c r="B6232" s="26" t="s">
        <v>141</v>
      </c>
      <c r="C6232" s="26" t="s">
        <v>9868</v>
      </c>
      <c r="D6232" s="26" t="s">
        <v>9868</v>
      </c>
      <c r="E6232" s="26" t="s">
        <v>85</v>
      </c>
      <c r="F6232" s="26">
        <v>99265</v>
      </c>
      <c r="G6232" s="26" t="s">
        <v>158</v>
      </c>
      <c r="H6232" s="26" t="s">
        <v>31526</v>
      </c>
      <c r="I6232" s="26" t="s">
        <v>31527</v>
      </c>
      <c r="J6232" s="26" t="s">
        <v>8722</v>
      </c>
    </row>
    <row r="6233" spans="1:10" x14ac:dyDescent="0.75">
      <c r="A6233" s="25">
        <v>2006</v>
      </c>
      <c r="B6233" s="25" t="s">
        <v>145</v>
      </c>
      <c r="C6233" s="25" t="s">
        <v>7578</v>
      </c>
      <c r="D6233" s="25" t="s">
        <v>7578</v>
      </c>
      <c r="E6233" s="25" t="s">
        <v>85</v>
      </c>
      <c r="F6233" s="25">
        <v>99247</v>
      </c>
      <c r="G6233" s="25" t="s">
        <v>174</v>
      </c>
      <c r="H6233" s="25" t="s">
        <v>13967</v>
      </c>
      <c r="I6233" s="25" t="s">
        <v>31528</v>
      </c>
      <c r="J6233" s="25" t="s">
        <v>31529</v>
      </c>
    </row>
    <row r="6234" spans="1:10" x14ac:dyDescent="0.75">
      <c r="A6234" s="26">
        <v>2006</v>
      </c>
      <c r="B6234" s="26" t="s">
        <v>150</v>
      </c>
      <c r="C6234" s="26" t="s">
        <v>11789</v>
      </c>
      <c r="D6234" s="26" t="s">
        <v>11789</v>
      </c>
      <c r="E6234" s="26" t="s">
        <v>85</v>
      </c>
      <c r="F6234" s="26">
        <v>99224</v>
      </c>
      <c r="G6234" s="26" t="s">
        <v>166</v>
      </c>
      <c r="H6234" s="26" t="s">
        <v>13969</v>
      </c>
      <c r="I6234" s="26" t="s">
        <v>31530</v>
      </c>
      <c r="J6234" s="26" t="s">
        <v>31531</v>
      </c>
    </row>
    <row r="6235" spans="1:10" x14ac:dyDescent="0.75">
      <c r="A6235" s="25">
        <v>2006</v>
      </c>
      <c r="B6235" s="25" t="s">
        <v>154</v>
      </c>
      <c r="C6235" s="25" t="s">
        <v>11789</v>
      </c>
      <c r="D6235" s="25" t="s">
        <v>11789</v>
      </c>
      <c r="E6235" s="25" t="s">
        <v>85</v>
      </c>
      <c r="F6235" s="25">
        <v>99205</v>
      </c>
      <c r="G6235" s="25" t="s">
        <v>166</v>
      </c>
      <c r="H6235" s="25" t="s">
        <v>14143</v>
      </c>
      <c r="I6235" s="25" t="s">
        <v>31532</v>
      </c>
      <c r="J6235" s="25" t="s">
        <v>6389</v>
      </c>
    </row>
    <row r="6236" spans="1:10" x14ac:dyDescent="0.75">
      <c r="A6236" s="26">
        <v>2006</v>
      </c>
      <c r="B6236" s="26" t="s">
        <v>158</v>
      </c>
      <c r="C6236" s="26" t="s">
        <v>8258</v>
      </c>
      <c r="D6236" s="26" t="s">
        <v>8258</v>
      </c>
      <c r="E6236" s="26" t="s">
        <v>85</v>
      </c>
      <c r="F6236" s="26">
        <v>99185</v>
      </c>
      <c r="G6236" s="26" t="s">
        <v>212</v>
      </c>
      <c r="H6236" s="26" t="s">
        <v>31533</v>
      </c>
      <c r="I6236" s="26" t="s">
        <v>31534</v>
      </c>
      <c r="J6236" s="26" t="s">
        <v>596</v>
      </c>
    </row>
    <row r="6237" spans="1:10" x14ac:dyDescent="0.75">
      <c r="A6237" s="25">
        <v>2006</v>
      </c>
      <c r="B6237" s="25" t="s">
        <v>162</v>
      </c>
      <c r="C6237" s="25" t="s">
        <v>9406</v>
      </c>
      <c r="D6237" s="25" t="s">
        <v>9406</v>
      </c>
      <c r="E6237" s="25" t="s">
        <v>85</v>
      </c>
      <c r="F6237" s="25">
        <v>99154</v>
      </c>
      <c r="G6237" s="25" t="s">
        <v>174</v>
      </c>
      <c r="H6237" s="25" t="s">
        <v>30814</v>
      </c>
      <c r="I6237" s="25" t="s">
        <v>31536</v>
      </c>
      <c r="J6237" s="25" t="s">
        <v>16854</v>
      </c>
    </row>
    <row r="6238" spans="1:10" x14ac:dyDescent="0.75">
      <c r="A6238" s="26">
        <v>2006</v>
      </c>
      <c r="B6238" s="26" t="s">
        <v>166</v>
      </c>
      <c r="C6238" s="26" t="s">
        <v>9409</v>
      </c>
      <c r="D6238" s="26" t="s">
        <v>9409</v>
      </c>
      <c r="E6238" s="26" t="s">
        <v>85</v>
      </c>
      <c r="F6238" s="26">
        <v>99132</v>
      </c>
      <c r="G6238" s="26" t="s">
        <v>183</v>
      </c>
      <c r="H6238" s="26" t="s">
        <v>31537</v>
      </c>
      <c r="I6238" s="26" t="s">
        <v>31538</v>
      </c>
      <c r="J6238" s="26" t="s">
        <v>11997</v>
      </c>
    </row>
    <row r="6239" spans="1:10" x14ac:dyDescent="0.75">
      <c r="A6239" s="25">
        <v>2006</v>
      </c>
      <c r="B6239" s="25" t="s">
        <v>171</v>
      </c>
      <c r="C6239" s="25" t="s">
        <v>7578</v>
      </c>
      <c r="D6239" s="25" t="s">
        <v>7578</v>
      </c>
      <c r="E6239" s="25" t="s">
        <v>85</v>
      </c>
      <c r="F6239" s="25">
        <v>99108</v>
      </c>
      <c r="G6239" s="25" t="s">
        <v>179</v>
      </c>
      <c r="H6239" s="25" t="s">
        <v>13775</v>
      </c>
      <c r="I6239" s="25" t="s">
        <v>31539</v>
      </c>
      <c r="J6239" s="25" t="s">
        <v>7351</v>
      </c>
    </row>
    <row r="6240" spans="1:10" x14ac:dyDescent="0.75">
      <c r="A6240" s="26">
        <v>2006</v>
      </c>
      <c r="B6240" s="26" t="s">
        <v>174</v>
      </c>
      <c r="C6240" s="26" t="s">
        <v>9406</v>
      </c>
      <c r="D6240" s="26" t="s">
        <v>9406</v>
      </c>
      <c r="E6240" s="26" t="s">
        <v>85</v>
      </c>
      <c r="F6240" s="26">
        <v>99085</v>
      </c>
      <c r="G6240" s="26" t="s">
        <v>174</v>
      </c>
      <c r="H6240" s="26" t="s">
        <v>28821</v>
      </c>
      <c r="I6240" s="26" t="s">
        <v>31540</v>
      </c>
      <c r="J6240" s="26" t="s">
        <v>7353</v>
      </c>
    </row>
    <row r="6241" spans="1:10" x14ac:dyDescent="0.75">
      <c r="A6241" s="25">
        <v>2006</v>
      </c>
      <c r="B6241" s="25" t="s">
        <v>179</v>
      </c>
      <c r="C6241" s="25" t="s">
        <v>11789</v>
      </c>
      <c r="D6241" s="25" t="s">
        <v>11789</v>
      </c>
      <c r="E6241" s="25" t="s">
        <v>85</v>
      </c>
      <c r="F6241" s="25">
        <v>99063</v>
      </c>
      <c r="G6241" s="25" t="s">
        <v>166</v>
      </c>
      <c r="H6241" s="25" t="s">
        <v>13578</v>
      </c>
      <c r="I6241" s="25" t="s">
        <v>31541</v>
      </c>
      <c r="J6241" s="25" t="s">
        <v>23175</v>
      </c>
    </row>
    <row r="6242" spans="1:10" x14ac:dyDescent="0.75">
      <c r="A6242" s="26">
        <v>2006</v>
      </c>
      <c r="B6242" s="26" t="s">
        <v>183</v>
      </c>
      <c r="C6242" s="26" t="s">
        <v>5118</v>
      </c>
      <c r="D6242" s="26" t="s">
        <v>5118</v>
      </c>
      <c r="E6242" s="26" t="s">
        <v>85</v>
      </c>
      <c r="F6242" s="26">
        <v>99043</v>
      </c>
      <c r="G6242" s="26" t="s">
        <v>217</v>
      </c>
      <c r="H6242" s="26" t="s">
        <v>13383</v>
      </c>
      <c r="I6242" s="26" t="s">
        <v>31542</v>
      </c>
      <c r="J6242" s="26" t="s">
        <v>1702</v>
      </c>
    </row>
    <row r="6243" spans="1:10" x14ac:dyDescent="0.75">
      <c r="A6243" s="25">
        <v>2006</v>
      </c>
      <c r="B6243" s="25" t="s">
        <v>187</v>
      </c>
      <c r="C6243" s="25" t="s">
        <v>5118</v>
      </c>
      <c r="D6243" s="25" t="s">
        <v>5118</v>
      </c>
      <c r="E6243" s="25" t="s">
        <v>85</v>
      </c>
      <c r="F6243" s="25">
        <v>99011</v>
      </c>
      <c r="G6243" s="25" t="s">
        <v>212</v>
      </c>
      <c r="H6243" s="25" t="s">
        <v>30060</v>
      </c>
      <c r="I6243" s="25" t="s">
        <v>31543</v>
      </c>
      <c r="J6243" s="25" t="s">
        <v>12001</v>
      </c>
    </row>
    <row r="6244" spans="1:10" x14ac:dyDescent="0.75">
      <c r="A6244" s="26">
        <v>2006</v>
      </c>
      <c r="B6244" s="26" t="s">
        <v>192</v>
      </c>
      <c r="C6244" s="26" t="s">
        <v>4631</v>
      </c>
      <c r="D6244" s="26" t="s">
        <v>4631</v>
      </c>
      <c r="E6244" s="26" t="s">
        <v>85</v>
      </c>
      <c r="F6244" s="26">
        <v>98980</v>
      </c>
      <c r="G6244" s="26" t="s">
        <v>221</v>
      </c>
      <c r="H6244" s="26" t="s">
        <v>13787</v>
      </c>
      <c r="I6244" s="26" t="s">
        <v>31544</v>
      </c>
      <c r="J6244" s="26" t="s">
        <v>21546</v>
      </c>
    </row>
    <row r="6245" spans="1:10" x14ac:dyDescent="0.75">
      <c r="A6245" s="25">
        <v>2006</v>
      </c>
      <c r="B6245" s="25" t="s">
        <v>196</v>
      </c>
      <c r="C6245" s="25" t="s">
        <v>4631</v>
      </c>
      <c r="D6245" s="25" t="s">
        <v>4631</v>
      </c>
      <c r="E6245" s="25" t="s">
        <v>85</v>
      </c>
      <c r="F6245" s="25">
        <v>98947</v>
      </c>
      <c r="G6245" s="25" t="s">
        <v>221</v>
      </c>
      <c r="H6245" s="25" t="s">
        <v>15564</v>
      </c>
      <c r="I6245" s="25" t="s">
        <v>31545</v>
      </c>
      <c r="J6245" s="25" t="s">
        <v>20701</v>
      </c>
    </row>
    <row r="6246" spans="1:10" x14ac:dyDescent="0.75">
      <c r="A6246" s="26">
        <v>2006</v>
      </c>
      <c r="B6246" s="26" t="s">
        <v>201</v>
      </c>
      <c r="C6246" s="26" t="s">
        <v>4381</v>
      </c>
      <c r="D6246" s="26" t="s">
        <v>4381</v>
      </c>
      <c r="E6246" s="26" t="s">
        <v>85</v>
      </c>
      <c r="F6246" s="26">
        <v>98914</v>
      </c>
      <c r="G6246" s="26" t="s">
        <v>257</v>
      </c>
      <c r="H6246" s="26" t="s">
        <v>11564</v>
      </c>
      <c r="I6246" s="26" t="s">
        <v>31546</v>
      </c>
      <c r="J6246" s="26" t="s">
        <v>7826</v>
      </c>
    </row>
    <row r="6247" spans="1:10" x14ac:dyDescent="0.75">
      <c r="A6247" s="25">
        <v>2006</v>
      </c>
      <c r="B6247" s="25" t="s">
        <v>205</v>
      </c>
      <c r="C6247" s="25" t="s">
        <v>4630</v>
      </c>
      <c r="D6247" s="25" t="s">
        <v>4630</v>
      </c>
      <c r="E6247" s="25" t="s">
        <v>85</v>
      </c>
      <c r="F6247" s="25">
        <v>98873</v>
      </c>
      <c r="G6247" s="25" t="s">
        <v>226</v>
      </c>
      <c r="H6247" s="25" t="s">
        <v>15914</v>
      </c>
      <c r="I6247" s="25" t="s">
        <v>31547</v>
      </c>
      <c r="J6247" s="25" t="s">
        <v>5673</v>
      </c>
    </row>
    <row r="6248" spans="1:10" x14ac:dyDescent="0.75">
      <c r="A6248" s="26">
        <v>2006</v>
      </c>
      <c r="B6248" s="26" t="s">
        <v>63</v>
      </c>
      <c r="C6248" s="26" t="s">
        <v>2986</v>
      </c>
      <c r="D6248" s="26" t="s">
        <v>2986</v>
      </c>
      <c r="E6248" s="26" t="s">
        <v>85</v>
      </c>
      <c r="F6248" s="26">
        <v>98839</v>
      </c>
      <c r="G6248" s="26" t="s">
        <v>317</v>
      </c>
      <c r="H6248" s="26" t="s">
        <v>13592</v>
      </c>
      <c r="I6248" s="26" t="s">
        <v>31548</v>
      </c>
      <c r="J6248" s="26" t="s">
        <v>31549</v>
      </c>
    </row>
    <row r="6249" spans="1:10" x14ac:dyDescent="0.75">
      <c r="A6249" s="25">
        <v>2006</v>
      </c>
      <c r="B6249" s="25" t="s">
        <v>212</v>
      </c>
      <c r="C6249" s="25" t="s">
        <v>4622</v>
      </c>
      <c r="D6249" s="25" t="s">
        <v>4622</v>
      </c>
      <c r="E6249" s="25" t="s">
        <v>85</v>
      </c>
      <c r="F6249" s="25">
        <v>98786</v>
      </c>
      <c r="G6249" s="25" t="s">
        <v>252</v>
      </c>
      <c r="H6249" s="25" t="s">
        <v>12613</v>
      </c>
      <c r="I6249" s="25" t="s">
        <v>31550</v>
      </c>
      <c r="J6249" s="25" t="s">
        <v>31551</v>
      </c>
    </row>
    <row r="6250" spans="1:10" x14ac:dyDescent="0.75">
      <c r="A6250" s="26">
        <v>2006</v>
      </c>
      <c r="B6250" s="26" t="s">
        <v>217</v>
      </c>
      <c r="C6250" s="26" t="s">
        <v>2044</v>
      </c>
      <c r="D6250" s="26" t="s">
        <v>2044</v>
      </c>
      <c r="E6250" s="26" t="s">
        <v>85</v>
      </c>
      <c r="F6250" s="26">
        <v>98746</v>
      </c>
      <c r="G6250" s="26" t="s">
        <v>370</v>
      </c>
      <c r="H6250" s="26" t="s">
        <v>12614</v>
      </c>
      <c r="I6250" s="26" t="s">
        <v>31552</v>
      </c>
      <c r="J6250" s="26" t="s">
        <v>4651</v>
      </c>
    </row>
    <row r="6251" spans="1:10" x14ac:dyDescent="0.75">
      <c r="A6251" s="25">
        <v>2006</v>
      </c>
      <c r="B6251" s="25" t="s">
        <v>221</v>
      </c>
      <c r="C6251" s="25" t="s">
        <v>2031</v>
      </c>
      <c r="D6251" s="25" t="s">
        <v>2031</v>
      </c>
      <c r="E6251" s="25" t="s">
        <v>85</v>
      </c>
      <c r="F6251" s="25">
        <v>98683</v>
      </c>
      <c r="G6251" s="25" t="s">
        <v>413</v>
      </c>
      <c r="H6251" s="25" t="s">
        <v>11782</v>
      </c>
      <c r="I6251" s="25" t="s">
        <v>31553</v>
      </c>
      <c r="J6251" s="25" t="s">
        <v>16885</v>
      </c>
    </row>
    <row r="6252" spans="1:10" x14ac:dyDescent="0.75">
      <c r="A6252" s="26">
        <v>2006</v>
      </c>
      <c r="B6252" s="26" t="s">
        <v>226</v>
      </c>
      <c r="C6252" s="26" t="s">
        <v>2683</v>
      </c>
      <c r="D6252" s="26" t="s">
        <v>2683</v>
      </c>
      <c r="E6252" s="26" t="s">
        <v>85</v>
      </c>
      <c r="F6252" s="26">
        <v>98610</v>
      </c>
      <c r="G6252" s="26" t="s">
        <v>342</v>
      </c>
      <c r="H6252" s="26" t="s">
        <v>11570</v>
      </c>
      <c r="I6252" s="26" t="s">
        <v>31554</v>
      </c>
      <c r="J6252" s="26" t="s">
        <v>1391</v>
      </c>
    </row>
    <row r="6253" spans="1:10" x14ac:dyDescent="0.75">
      <c r="A6253" s="25">
        <v>2006</v>
      </c>
      <c r="B6253" s="25" t="s">
        <v>230</v>
      </c>
      <c r="C6253" s="25" t="s">
        <v>998</v>
      </c>
      <c r="D6253" s="25" t="s">
        <v>998</v>
      </c>
      <c r="E6253" s="25" t="s">
        <v>85</v>
      </c>
      <c r="F6253" s="25">
        <v>98552</v>
      </c>
      <c r="G6253" s="25" t="s">
        <v>426</v>
      </c>
      <c r="H6253" s="25" t="s">
        <v>16236</v>
      </c>
      <c r="I6253" s="25" t="s">
        <v>31555</v>
      </c>
      <c r="J6253" s="25" t="s">
        <v>19006</v>
      </c>
    </row>
    <row r="6254" spans="1:10" x14ac:dyDescent="0.75">
      <c r="A6254" s="26">
        <v>2006</v>
      </c>
      <c r="B6254" s="26" t="s">
        <v>234</v>
      </c>
      <c r="C6254" s="26" t="s">
        <v>1688</v>
      </c>
      <c r="D6254" s="26" t="s">
        <v>1688</v>
      </c>
      <c r="E6254" s="26" t="s">
        <v>85</v>
      </c>
      <c r="F6254" s="26">
        <v>98476</v>
      </c>
      <c r="G6254" s="26" t="s">
        <v>417</v>
      </c>
      <c r="H6254" s="26" t="s">
        <v>14515</v>
      </c>
      <c r="I6254" s="26" t="s">
        <v>31556</v>
      </c>
      <c r="J6254" s="26" t="s">
        <v>11602</v>
      </c>
    </row>
    <row r="6255" spans="1:10" x14ac:dyDescent="0.75">
      <c r="A6255" s="25">
        <v>2006</v>
      </c>
      <c r="B6255" s="25" t="s">
        <v>238</v>
      </c>
      <c r="C6255" s="25" t="s">
        <v>2050</v>
      </c>
      <c r="D6255" s="25" t="s">
        <v>2050</v>
      </c>
      <c r="E6255" s="25" t="s">
        <v>85</v>
      </c>
      <c r="F6255" s="25">
        <v>98402</v>
      </c>
      <c r="G6255" s="25" t="s">
        <v>478</v>
      </c>
      <c r="H6255" s="25" t="s">
        <v>12417</v>
      </c>
      <c r="I6255" s="25" t="s">
        <v>31557</v>
      </c>
      <c r="J6255" s="25" t="s">
        <v>31558</v>
      </c>
    </row>
    <row r="6256" spans="1:10" x14ac:dyDescent="0.75">
      <c r="A6256" s="26">
        <v>2006</v>
      </c>
      <c r="B6256" s="26" t="s">
        <v>242</v>
      </c>
      <c r="C6256" s="26" t="s">
        <v>3575</v>
      </c>
      <c r="D6256" s="26" t="s">
        <v>3575</v>
      </c>
      <c r="E6256" s="26" t="s">
        <v>85</v>
      </c>
      <c r="F6256" s="26">
        <v>98316</v>
      </c>
      <c r="G6256" s="26" t="s">
        <v>1011</v>
      </c>
      <c r="H6256" s="26" t="s">
        <v>27340</v>
      </c>
      <c r="I6256" s="26" t="s">
        <v>31559</v>
      </c>
      <c r="J6256" s="26" t="s">
        <v>13216</v>
      </c>
    </row>
    <row r="6257" spans="1:10" x14ac:dyDescent="0.75">
      <c r="A6257" s="25">
        <v>2006</v>
      </c>
      <c r="B6257" s="25" t="s">
        <v>247</v>
      </c>
      <c r="C6257" s="25" t="s">
        <v>119</v>
      </c>
      <c r="D6257" s="25" t="s">
        <v>119</v>
      </c>
      <c r="E6257" s="25" t="s">
        <v>85</v>
      </c>
      <c r="F6257" s="25">
        <v>98193</v>
      </c>
      <c r="G6257" s="25" t="s">
        <v>1363</v>
      </c>
      <c r="H6257" s="25" t="s">
        <v>12011</v>
      </c>
      <c r="I6257" s="25" t="s">
        <v>31560</v>
      </c>
      <c r="J6257" s="25" t="s">
        <v>9206</v>
      </c>
    </row>
    <row r="6258" spans="1:10" x14ac:dyDescent="0.75">
      <c r="A6258" s="26">
        <v>2006</v>
      </c>
      <c r="B6258" s="26" t="s">
        <v>252</v>
      </c>
      <c r="C6258" s="26" t="s">
        <v>981</v>
      </c>
      <c r="D6258" s="26" t="s">
        <v>981</v>
      </c>
      <c r="E6258" s="26" t="s">
        <v>85</v>
      </c>
      <c r="F6258" s="26">
        <v>98063</v>
      </c>
      <c r="G6258" s="26" t="s">
        <v>3299</v>
      </c>
      <c r="H6258" s="26" t="s">
        <v>13597</v>
      </c>
      <c r="I6258" s="26" t="s">
        <v>31561</v>
      </c>
      <c r="J6258" s="26" t="s">
        <v>16088</v>
      </c>
    </row>
    <row r="6259" spans="1:10" x14ac:dyDescent="0.75">
      <c r="A6259" s="25">
        <v>2006</v>
      </c>
      <c r="B6259" s="25" t="s">
        <v>257</v>
      </c>
      <c r="C6259" s="25" t="s">
        <v>2068</v>
      </c>
      <c r="D6259" s="25" t="s">
        <v>2700</v>
      </c>
      <c r="E6259" s="25" t="s">
        <v>85</v>
      </c>
      <c r="F6259" s="25">
        <v>97900</v>
      </c>
      <c r="G6259" s="25" t="s">
        <v>1747</v>
      </c>
      <c r="H6259" s="25" t="s">
        <v>24468</v>
      </c>
      <c r="I6259" s="25" t="s">
        <v>31562</v>
      </c>
      <c r="J6259" s="25" t="s">
        <v>31563</v>
      </c>
    </row>
    <row r="6260" spans="1:10" x14ac:dyDescent="0.75">
      <c r="A6260" s="26">
        <v>2006</v>
      </c>
      <c r="B6260" s="26" t="s">
        <v>262</v>
      </c>
      <c r="C6260" s="26" t="s">
        <v>1401</v>
      </c>
      <c r="D6260" s="26" t="s">
        <v>5688</v>
      </c>
      <c r="E6260" s="26" t="s">
        <v>85</v>
      </c>
      <c r="F6260" s="26">
        <v>97734</v>
      </c>
      <c r="G6260" s="26" t="s">
        <v>913</v>
      </c>
      <c r="H6260" s="26" t="s">
        <v>9403</v>
      </c>
      <c r="I6260" s="26" t="s">
        <v>31564</v>
      </c>
      <c r="J6260" s="26" t="s">
        <v>31565</v>
      </c>
    </row>
    <row r="6261" spans="1:10" x14ac:dyDescent="0.75">
      <c r="A6261" s="25">
        <v>2006</v>
      </c>
      <c r="B6261" s="25" t="s">
        <v>267</v>
      </c>
      <c r="C6261" s="25" t="s">
        <v>7612</v>
      </c>
      <c r="D6261" s="25" t="s">
        <v>5693</v>
      </c>
      <c r="E6261" s="25" t="s">
        <v>85</v>
      </c>
      <c r="F6261" s="25">
        <v>97533</v>
      </c>
      <c r="G6261" s="25" t="s">
        <v>164</v>
      </c>
      <c r="H6261" s="25" t="s">
        <v>25035</v>
      </c>
      <c r="I6261" s="25" t="s">
        <v>31566</v>
      </c>
      <c r="J6261" s="25" t="s">
        <v>31567</v>
      </c>
    </row>
    <row r="6262" spans="1:10" x14ac:dyDescent="0.75">
      <c r="A6262" s="26">
        <v>2006</v>
      </c>
      <c r="B6262" s="26" t="s">
        <v>272</v>
      </c>
      <c r="C6262" s="26" t="s">
        <v>1038</v>
      </c>
      <c r="D6262" s="26" t="s">
        <v>1038</v>
      </c>
      <c r="E6262" s="26" t="s">
        <v>85</v>
      </c>
      <c r="F6262" s="26">
        <v>97300</v>
      </c>
      <c r="G6262" s="26" t="s">
        <v>3605</v>
      </c>
      <c r="H6262" s="26" t="s">
        <v>31568</v>
      </c>
      <c r="I6262" s="26" t="s">
        <v>31569</v>
      </c>
      <c r="J6262" s="26" t="s">
        <v>20173</v>
      </c>
    </row>
    <row r="6263" spans="1:10" x14ac:dyDescent="0.75">
      <c r="A6263" s="25">
        <v>2006</v>
      </c>
      <c r="B6263" s="25" t="s">
        <v>277</v>
      </c>
      <c r="C6263" s="25" t="s">
        <v>3616</v>
      </c>
      <c r="D6263" s="25" t="s">
        <v>3616</v>
      </c>
      <c r="E6263" s="25" t="s">
        <v>85</v>
      </c>
      <c r="F6263" s="25">
        <v>97061</v>
      </c>
      <c r="G6263" s="25" t="s">
        <v>3619</v>
      </c>
      <c r="H6263" s="25" t="s">
        <v>7806</v>
      </c>
      <c r="I6263" s="25" t="s">
        <v>31570</v>
      </c>
      <c r="J6263" s="25" t="s">
        <v>31571</v>
      </c>
    </row>
    <row r="6264" spans="1:10" x14ac:dyDescent="0.75">
      <c r="A6264" s="26">
        <v>2006</v>
      </c>
      <c r="B6264" s="26" t="s">
        <v>282</v>
      </c>
      <c r="C6264" s="26" t="s">
        <v>3616</v>
      </c>
      <c r="D6264" s="26" t="s">
        <v>167</v>
      </c>
      <c r="E6264" s="26" t="s">
        <v>85</v>
      </c>
      <c r="F6264" s="26">
        <v>96750</v>
      </c>
      <c r="G6264" s="26" t="s">
        <v>9818</v>
      </c>
      <c r="H6264" s="26" t="s">
        <v>27627</v>
      </c>
      <c r="I6264" s="26" t="s">
        <v>31572</v>
      </c>
      <c r="J6264" s="26" t="s">
        <v>23747</v>
      </c>
    </row>
    <row r="6265" spans="1:10" x14ac:dyDescent="0.75">
      <c r="A6265" s="25">
        <v>2006</v>
      </c>
      <c r="B6265" s="25" t="s">
        <v>287</v>
      </c>
      <c r="C6265" s="25" t="s">
        <v>1425</v>
      </c>
      <c r="D6265" s="25" t="s">
        <v>1426</v>
      </c>
      <c r="E6265" s="25" t="s">
        <v>85</v>
      </c>
      <c r="F6265" s="25">
        <v>96440</v>
      </c>
      <c r="G6265" s="25" t="s">
        <v>3546</v>
      </c>
      <c r="H6265" s="25" t="s">
        <v>31573</v>
      </c>
      <c r="I6265" s="25" t="s">
        <v>31574</v>
      </c>
      <c r="J6265" s="25" t="s">
        <v>10776</v>
      </c>
    </row>
    <row r="6266" spans="1:10" x14ac:dyDescent="0.75">
      <c r="A6266" s="26">
        <v>2006</v>
      </c>
      <c r="B6266" s="26" t="s">
        <v>292</v>
      </c>
      <c r="C6266" s="26" t="s">
        <v>15720</v>
      </c>
      <c r="D6266" s="26" t="s">
        <v>3261</v>
      </c>
      <c r="E6266" s="26" t="s">
        <v>85</v>
      </c>
      <c r="F6266" s="26">
        <v>96067</v>
      </c>
      <c r="G6266" s="26" t="s">
        <v>1435</v>
      </c>
      <c r="H6266" s="26" t="s">
        <v>7590</v>
      </c>
      <c r="I6266" s="26" t="s">
        <v>31575</v>
      </c>
      <c r="J6266" s="26" t="s">
        <v>31576</v>
      </c>
    </row>
    <row r="6267" spans="1:10" x14ac:dyDescent="0.75">
      <c r="A6267" s="25">
        <v>2006</v>
      </c>
      <c r="B6267" s="25" t="s">
        <v>297</v>
      </c>
      <c r="C6267" s="25" t="s">
        <v>16098</v>
      </c>
      <c r="D6267" s="25" t="s">
        <v>9449</v>
      </c>
      <c r="E6267" s="25" t="s">
        <v>85</v>
      </c>
      <c r="F6267" s="25">
        <v>95659</v>
      </c>
      <c r="G6267" s="25" t="s">
        <v>914</v>
      </c>
      <c r="H6267" s="25" t="s">
        <v>30383</v>
      </c>
      <c r="I6267" s="25" t="s">
        <v>31577</v>
      </c>
      <c r="J6267" s="25" t="s">
        <v>31578</v>
      </c>
    </row>
    <row r="6268" spans="1:10" x14ac:dyDescent="0.75">
      <c r="A6268" s="26">
        <v>2006</v>
      </c>
      <c r="B6268" s="26" t="s">
        <v>302</v>
      </c>
      <c r="C6268" s="26" t="s">
        <v>710</v>
      </c>
      <c r="D6268" s="26" t="s">
        <v>711</v>
      </c>
      <c r="E6268" s="26" t="s">
        <v>85</v>
      </c>
      <c r="F6268" s="26">
        <v>95230</v>
      </c>
      <c r="G6268" s="26" t="s">
        <v>14907</v>
      </c>
      <c r="H6268" s="26" t="s">
        <v>31579</v>
      </c>
      <c r="I6268" s="26" t="s">
        <v>31580</v>
      </c>
      <c r="J6268" s="26" t="s">
        <v>31581</v>
      </c>
    </row>
    <row r="6269" spans="1:10" x14ac:dyDescent="0.75">
      <c r="A6269" s="25">
        <v>2006</v>
      </c>
      <c r="B6269" s="25" t="s">
        <v>307</v>
      </c>
      <c r="C6269" s="25" t="s">
        <v>2426</v>
      </c>
      <c r="D6269" s="25" t="s">
        <v>1784</v>
      </c>
      <c r="E6269" s="25" t="s">
        <v>85</v>
      </c>
      <c r="F6269" s="25">
        <v>94777</v>
      </c>
      <c r="G6269" s="25" t="s">
        <v>5186</v>
      </c>
      <c r="H6269" s="25" t="s">
        <v>10129</v>
      </c>
      <c r="I6269" s="25" t="s">
        <v>31582</v>
      </c>
      <c r="J6269" s="25" t="s">
        <v>13821</v>
      </c>
    </row>
    <row r="6270" spans="1:10" x14ac:dyDescent="0.75">
      <c r="A6270" s="26">
        <v>2006</v>
      </c>
      <c r="B6270" s="26" t="s">
        <v>312</v>
      </c>
      <c r="C6270" s="26" t="s">
        <v>11826</v>
      </c>
      <c r="D6270" s="26" t="s">
        <v>24286</v>
      </c>
      <c r="E6270" s="26" t="s">
        <v>85</v>
      </c>
      <c r="F6270" s="26">
        <v>94263</v>
      </c>
      <c r="G6270" s="26" t="s">
        <v>8092</v>
      </c>
      <c r="H6270" s="26" t="s">
        <v>31583</v>
      </c>
      <c r="I6270" s="26" t="s">
        <v>31584</v>
      </c>
      <c r="J6270" s="26" t="s">
        <v>13228</v>
      </c>
    </row>
    <row r="6271" spans="1:10" x14ac:dyDescent="0.75">
      <c r="A6271" s="25">
        <v>2006</v>
      </c>
      <c r="B6271" s="25" t="s">
        <v>317</v>
      </c>
      <c r="C6271" s="25" t="s">
        <v>2121</v>
      </c>
      <c r="D6271" s="25" t="s">
        <v>2122</v>
      </c>
      <c r="E6271" s="25" t="s">
        <v>85</v>
      </c>
      <c r="F6271" s="25">
        <v>93699</v>
      </c>
      <c r="G6271" s="25" t="s">
        <v>10048</v>
      </c>
      <c r="H6271" s="25" t="s">
        <v>11827</v>
      </c>
      <c r="I6271" s="25" t="s">
        <v>31585</v>
      </c>
      <c r="J6271" s="25" t="s">
        <v>31586</v>
      </c>
    </row>
    <row r="6272" spans="1:10" x14ac:dyDescent="0.75">
      <c r="A6272" s="26">
        <v>2006</v>
      </c>
      <c r="B6272" s="26" t="s">
        <v>322</v>
      </c>
      <c r="C6272" s="26" t="s">
        <v>1446</v>
      </c>
      <c r="D6272" s="26" t="s">
        <v>2763</v>
      </c>
      <c r="E6272" s="26" t="s">
        <v>85</v>
      </c>
      <c r="F6272" s="26">
        <v>93117</v>
      </c>
      <c r="G6272" s="26" t="s">
        <v>1099</v>
      </c>
      <c r="H6272" s="26" t="s">
        <v>2982</v>
      </c>
      <c r="I6272" s="26" t="s">
        <v>31587</v>
      </c>
      <c r="J6272" s="26" t="s">
        <v>21309</v>
      </c>
    </row>
    <row r="6273" spans="1:10" x14ac:dyDescent="0.75">
      <c r="A6273" s="25">
        <v>2006</v>
      </c>
      <c r="B6273" s="25" t="s">
        <v>327</v>
      </c>
      <c r="C6273" s="25" t="s">
        <v>4439</v>
      </c>
      <c r="D6273" s="25" t="s">
        <v>11200</v>
      </c>
      <c r="E6273" s="25" t="s">
        <v>85</v>
      </c>
      <c r="F6273" s="25">
        <v>92521</v>
      </c>
      <c r="G6273" s="25" t="s">
        <v>24823</v>
      </c>
      <c r="H6273" s="25" t="s">
        <v>31588</v>
      </c>
      <c r="I6273" s="25" t="s">
        <v>31589</v>
      </c>
      <c r="J6273" s="25" t="s">
        <v>13435</v>
      </c>
    </row>
    <row r="6274" spans="1:10" x14ac:dyDescent="0.75">
      <c r="A6274" s="26">
        <v>2006</v>
      </c>
      <c r="B6274" s="26" t="s">
        <v>332</v>
      </c>
      <c r="C6274" s="26" t="s">
        <v>1797</v>
      </c>
      <c r="D6274" s="26" t="s">
        <v>5192</v>
      </c>
      <c r="E6274" s="26" t="s">
        <v>85</v>
      </c>
      <c r="F6274" s="26">
        <v>91901</v>
      </c>
      <c r="G6274" s="26" t="s">
        <v>8459</v>
      </c>
      <c r="H6274" s="26" t="s">
        <v>7845</v>
      </c>
      <c r="I6274" s="26" t="s">
        <v>31590</v>
      </c>
      <c r="J6274" s="26" t="s">
        <v>10374</v>
      </c>
    </row>
    <row r="6275" spans="1:10" x14ac:dyDescent="0.75">
      <c r="A6275" s="25">
        <v>2006</v>
      </c>
      <c r="B6275" s="25" t="s">
        <v>337</v>
      </c>
      <c r="C6275" s="25" t="s">
        <v>7856</v>
      </c>
      <c r="D6275" s="25" t="s">
        <v>5727</v>
      </c>
      <c r="E6275" s="25" t="s">
        <v>85</v>
      </c>
      <c r="F6275" s="25">
        <v>91200</v>
      </c>
      <c r="G6275" s="25" t="s">
        <v>3902</v>
      </c>
      <c r="H6275" s="25" t="s">
        <v>16851</v>
      </c>
      <c r="I6275" s="25" t="s">
        <v>31591</v>
      </c>
      <c r="J6275" s="25" t="s">
        <v>31592</v>
      </c>
    </row>
    <row r="6276" spans="1:10" x14ac:dyDescent="0.75">
      <c r="A6276" s="26">
        <v>2006</v>
      </c>
      <c r="B6276" s="26" t="s">
        <v>342</v>
      </c>
      <c r="C6276" s="26" t="s">
        <v>7174</v>
      </c>
      <c r="D6276" s="26" t="s">
        <v>6697</v>
      </c>
      <c r="E6276" s="26" t="s">
        <v>85</v>
      </c>
      <c r="F6276" s="26">
        <v>90521</v>
      </c>
      <c r="G6276" s="26" t="s">
        <v>21457</v>
      </c>
      <c r="H6276" s="26" t="s">
        <v>31593</v>
      </c>
      <c r="I6276" s="26" t="s">
        <v>31594</v>
      </c>
      <c r="J6276" s="26" t="s">
        <v>14189</v>
      </c>
    </row>
    <row r="6277" spans="1:10" x14ac:dyDescent="0.75">
      <c r="A6277" s="25">
        <v>2006</v>
      </c>
      <c r="B6277" s="25" t="s">
        <v>346</v>
      </c>
      <c r="C6277" s="25" t="s">
        <v>12836</v>
      </c>
      <c r="D6277" s="25" t="s">
        <v>12654</v>
      </c>
      <c r="E6277" s="25" t="s">
        <v>85</v>
      </c>
      <c r="F6277" s="25">
        <v>89742</v>
      </c>
      <c r="G6277" s="25" t="s">
        <v>9578</v>
      </c>
      <c r="H6277" s="25" t="s">
        <v>102</v>
      </c>
      <c r="I6277" s="25" t="s">
        <v>31595</v>
      </c>
      <c r="J6277" s="25" t="s">
        <v>31596</v>
      </c>
    </row>
    <row r="6278" spans="1:10" x14ac:dyDescent="0.75">
      <c r="A6278" s="26">
        <v>2006</v>
      </c>
      <c r="B6278" s="26" t="s">
        <v>351</v>
      </c>
      <c r="C6278" s="26" t="s">
        <v>7407</v>
      </c>
      <c r="D6278" s="26" t="s">
        <v>6943</v>
      </c>
      <c r="E6278" s="26" t="s">
        <v>85</v>
      </c>
      <c r="F6278" s="26">
        <v>88953</v>
      </c>
      <c r="G6278" s="26" t="s">
        <v>8789</v>
      </c>
      <c r="H6278" s="26" t="s">
        <v>31597</v>
      </c>
      <c r="I6278" s="26" t="s">
        <v>31598</v>
      </c>
      <c r="J6278" s="26" t="s">
        <v>11424</v>
      </c>
    </row>
    <row r="6279" spans="1:10" x14ac:dyDescent="0.75">
      <c r="A6279" s="25">
        <v>2006</v>
      </c>
      <c r="B6279" s="25" t="s">
        <v>356</v>
      </c>
      <c r="C6279" s="25" t="s">
        <v>6459</v>
      </c>
      <c r="D6279" s="25" t="s">
        <v>11417</v>
      </c>
      <c r="E6279" s="25" t="s">
        <v>85</v>
      </c>
      <c r="F6279" s="25">
        <v>88111</v>
      </c>
      <c r="G6279" s="25" t="s">
        <v>11326</v>
      </c>
      <c r="H6279" s="25" t="s">
        <v>31599</v>
      </c>
      <c r="I6279" s="25" t="s">
        <v>31600</v>
      </c>
      <c r="J6279" s="25" t="s">
        <v>13055</v>
      </c>
    </row>
    <row r="6280" spans="1:10" x14ac:dyDescent="0.75">
      <c r="A6280" s="26">
        <v>2006</v>
      </c>
      <c r="B6280" s="26" t="s">
        <v>360</v>
      </c>
      <c r="C6280" s="26" t="s">
        <v>31601</v>
      </c>
      <c r="D6280" s="26" t="s">
        <v>14734</v>
      </c>
      <c r="E6280" s="26" t="s">
        <v>85</v>
      </c>
      <c r="F6280" s="26">
        <v>87205</v>
      </c>
      <c r="G6280" s="26" t="s">
        <v>15687</v>
      </c>
      <c r="H6280" s="26" t="s">
        <v>31602</v>
      </c>
      <c r="I6280" s="26" t="s">
        <v>31603</v>
      </c>
      <c r="J6280" s="26" t="s">
        <v>10809</v>
      </c>
    </row>
    <row r="6281" spans="1:10" x14ac:dyDescent="0.75">
      <c r="A6281" s="25">
        <v>2006</v>
      </c>
      <c r="B6281" s="25" t="s">
        <v>365</v>
      </c>
      <c r="C6281" s="25" t="s">
        <v>3077</v>
      </c>
      <c r="D6281" s="25" t="s">
        <v>17866</v>
      </c>
      <c r="E6281" s="25" t="s">
        <v>85</v>
      </c>
      <c r="F6281" s="25">
        <v>86206</v>
      </c>
      <c r="G6281" s="25" t="s">
        <v>4191</v>
      </c>
      <c r="H6281" s="25" t="s">
        <v>31604</v>
      </c>
      <c r="I6281" s="25" t="s">
        <v>31605</v>
      </c>
      <c r="J6281" s="25" t="s">
        <v>31606</v>
      </c>
    </row>
    <row r="6282" spans="1:10" x14ac:dyDescent="0.75">
      <c r="A6282" s="26">
        <v>2006</v>
      </c>
      <c r="B6282" s="26" t="s">
        <v>370</v>
      </c>
      <c r="C6282" s="26" t="s">
        <v>4189</v>
      </c>
      <c r="D6282" s="26" t="s">
        <v>4190</v>
      </c>
      <c r="E6282" s="26" t="s">
        <v>85</v>
      </c>
      <c r="F6282" s="26">
        <v>85170</v>
      </c>
      <c r="G6282" s="26" t="s">
        <v>27051</v>
      </c>
      <c r="H6282" s="26" t="s">
        <v>31607</v>
      </c>
      <c r="I6282" s="26" t="s">
        <v>31608</v>
      </c>
      <c r="J6282" s="26" t="s">
        <v>19944</v>
      </c>
    </row>
    <row r="6283" spans="1:10" x14ac:dyDescent="0.75">
      <c r="A6283" s="25">
        <v>2006</v>
      </c>
      <c r="B6283" s="25" t="s">
        <v>375</v>
      </c>
      <c r="C6283" s="25" t="s">
        <v>6214</v>
      </c>
      <c r="D6283" s="25" t="s">
        <v>6215</v>
      </c>
      <c r="E6283" s="25" t="s">
        <v>85</v>
      </c>
      <c r="F6283" s="25">
        <v>84095</v>
      </c>
      <c r="G6283" s="25" t="s">
        <v>31609</v>
      </c>
      <c r="H6283" s="25" t="s">
        <v>31610</v>
      </c>
      <c r="I6283" s="25" t="s">
        <v>31611</v>
      </c>
      <c r="J6283" s="25" t="s">
        <v>3089</v>
      </c>
    </row>
    <row r="6284" spans="1:10" x14ac:dyDescent="0.75">
      <c r="A6284" s="26">
        <v>2006</v>
      </c>
      <c r="B6284" s="26" t="s">
        <v>379</v>
      </c>
      <c r="C6284" s="26" t="s">
        <v>15424</v>
      </c>
      <c r="D6284" s="26" t="s">
        <v>15425</v>
      </c>
      <c r="E6284" s="26" t="s">
        <v>85</v>
      </c>
      <c r="F6284" s="26">
        <v>82916</v>
      </c>
      <c r="G6284" s="26" t="s">
        <v>4821</v>
      </c>
      <c r="H6284" s="26" t="s">
        <v>31612</v>
      </c>
      <c r="I6284" s="26" t="s">
        <v>31613</v>
      </c>
      <c r="J6284" s="26" t="s">
        <v>3377</v>
      </c>
    </row>
    <row r="6285" spans="1:10" x14ac:dyDescent="0.75">
      <c r="A6285" s="25">
        <v>2006</v>
      </c>
      <c r="B6285" s="25" t="s">
        <v>384</v>
      </c>
      <c r="C6285" s="25" t="s">
        <v>10303</v>
      </c>
      <c r="D6285" s="25" t="s">
        <v>7425</v>
      </c>
      <c r="E6285" s="25" t="s">
        <v>85</v>
      </c>
      <c r="F6285" s="25">
        <v>81678</v>
      </c>
      <c r="G6285" s="25" t="s">
        <v>9700</v>
      </c>
      <c r="H6285" s="25" t="s">
        <v>31614</v>
      </c>
      <c r="I6285" s="25" t="s">
        <v>31615</v>
      </c>
      <c r="J6285" s="25" t="s">
        <v>4204</v>
      </c>
    </row>
    <row r="6286" spans="1:10" x14ac:dyDescent="0.75">
      <c r="A6286" s="26">
        <v>2006</v>
      </c>
      <c r="B6286" s="26" t="s">
        <v>389</v>
      </c>
      <c r="C6286" s="26" t="s">
        <v>14371</v>
      </c>
      <c r="D6286" s="26" t="s">
        <v>3374</v>
      </c>
      <c r="E6286" s="26" t="s">
        <v>85</v>
      </c>
      <c r="F6286" s="26">
        <v>80289</v>
      </c>
      <c r="G6286" s="26" t="s">
        <v>31616</v>
      </c>
      <c r="H6286" s="26" t="s">
        <v>9021</v>
      </c>
      <c r="I6286" s="26" t="s">
        <v>31617</v>
      </c>
      <c r="J6286" s="26" t="s">
        <v>7432</v>
      </c>
    </row>
    <row r="6287" spans="1:10" x14ac:dyDescent="0.75">
      <c r="A6287" s="25">
        <v>2006</v>
      </c>
      <c r="B6287" s="25" t="s">
        <v>394</v>
      </c>
      <c r="C6287" s="25" t="s">
        <v>11228</v>
      </c>
      <c r="D6287" s="25" t="s">
        <v>11857</v>
      </c>
      <c r="E6287" s="25" t="s">
        <v>85</v>
      </c>
      <c r="F6287" s="25">
        <v>78870</v>
      </c>
      <c r="G6287" s="25" t="s">
        <v>2282</v>
      </c>
      <c r="H6287" s="25" t="s">
        <v>9701</v>
      </c>
      <c r="I6287" s="25" t="s">
        <v>31618</v>
      </c>
      <c r="J6287" s="25" t="s">
        <v>20502</v>
      </c>
    </row>
    <row r="6288" spans="1:10" x14ac:dyDescent="0.75">
      <c r="A6288" s="26">
        <v>2006</v>
      </c>
      <c r="B6288" s="26" t="s">
        <v>398</v>
      </c>
      <c r="C6288" s="26" t="s">
        <v>11647</v>
      </c>
      <c r="D6288" s="26" t="s">
        <v>31619</v>
      </c>
      <c r="E6288" s="26" t="s">
        <v>85</v>
      </c>
      <c r="F6288" s="26">
        <v>77229</v>
      </c>
      <c r="G6288" s="26" t="s">
        <v>8454</v>
      </c>
      <c r="H6288" s="26" t="s">
        <v>31620</v>
      </c>
      <c r="I6288" s="26" t="s">
        <v>31621</v>
      </c>
      <c r="J6288" s="26" t="s">
        <v>792</v>
      </c>
    </row>
    <row r="6289" spans="1:10" x14ac:dyDescent="0.75">
      <c r="A6289" s="25">
        <v>2006</v>
      </c>
      <c r="B6289" s="25" t="s">
        <v>403</v>
      </c>
      <c r="C6289" s="25" t="s">
        <v>1152</v>
      </c>
      <c r="D6289" s="25" t="s">
        <v>31622</v>
      </c>
      <c r="E6289" s="25" t="s">
        <v>85</v>
      </c>
      <c r="F6289" s="25">
        <v>75528</v>
      </c>
      <c r="G6289" s="25" t="s">
        <v>3500</v>
      </c>
      <c r="H6289" s="25" t="s">
        <v>31623</v>
      </c>
      <c r="I6289" s="25" t="s">
        <v>31624</v>
      </c>
      <c r="J6289" s="25" t="s">
        <v>10617</v>
      </c>
    </row>
    <row r="6290" spans="1:10" x14ac:dyDescent="0.75">
      <c r="A6290" s="26">
        <v>2006</v>
      </c>
      <c r="B6290" s="26" t="s">
        <v>408</v>
      </c>
      <c r="C6290" s="26" t="s">
        <v>14562</v>
      </c>
      <c r="D6290" s="26" t="s">
        <v>31625</v>
      </c>
      <c r="E6290" s="26" t="s">
        <v>85</v>
      </c>
      <c r="F6290" s="26">
        <v>73697</v>
      </c>
      <c r="G6290" s="26" t="s">
        <v>9168</v>
      </c>
      <c r="H6290" s="26" t="s">
        <v>31626</v>
      </c>
      <c r="I6290" s="26" t="s">
        <v>31627</v>
      </c>
      <c r="J6290" s="26" t="s">
        <v>31628</v>
      </c>
    </row>
    <row r="6291" spans="1:10" x14ac:dyDescent="0.75">
      <c r="A6291" s="25">
        <v>2006</v>
      </c>
      <c r="B6291" s="25" t="s">
        <v>413</v>
      </c>
      <c r="C6291" s="25" t="s">
        <v>31629</v>
      </c>
      <c r="D6291" s="25" t="s">
        <v>31630</v>
      </c>
      <c r="E6291" s="25" t="s">
        <v>85</v>
      </c>
      <c r="F6291" s="25">
        <v>71714</v>
      </c>
      <c r="G6291" s="25" t="s">
        <v>3115</v>
      </c>
      <c r="H6291" s="25" t="s">
        <v>31631</v>
      </c>
      <c r="I6291" s="25" t="s">
        <v>31632</v>
      </c>
      <c r="J6291" s="25" t="s">
        <v>9055</v>
      </c>
    </row>
    <row r="6292" spans="1:10" x14ac:dyDescent="0.75">
      <c r="A6292" s="26">
        <v>2006</v>
      </c>
      <c r="B6292" s="26" t="s">
        <v>417</v>
      </c>
      <c r="C6292" s="26" t="s">
        <v>5763</v>
      </c>
      <c r="D6292" s="26" t="s">
        <v>5241</v>
      </c>
      <c r="E6292" s="26" t="s">
        <v>85</v>
      </c>
      <c r="F6292" s="26">
        <v>69541</v>
      </c>
      <c r="G6292" s="26" t="s">
        <v>9728</v>
      </c>
      <c r="H6292" s="26" t="s">
        <v>31633</v>
      </c>
      <c r="I6292" s="26" t="s">
        <v>31634</v>
      </c>
      <c r="J6292" s="26" t="s">
        <v>8832</v>
      </c>
    </row>
    <row r="6293" spans="1:10" x14ac:dyDescent="0.75">
      <c r="A6293" s="25">
        <v>2006</v>
      </c>
      <c r="B6293" s="25" t="s">
        <v>422</v>
      </c>
      <c r="C6293" s="25" t="s">
        <v>31635</v>
      </c>
      <c r="D6293" s="25" t="s">
        <v>31636</v>
      </c>
      <c r="E6293" s="25" t="s">
        <v>85</v>
      </c>
      <c r="F6293" s="25">
        <v>67374</v>
      </c>
      <c r="G6293" s="25" t="s">
        <v>14797</v>
      </c>
      <c r="H6293" s="25" t="s">
        <v>31637</v>
      </c>
      <c r="I6293" s="25" t="s">
        <v>31638</v>
      </c>
      <c r="J6293" s="25" t="s">
        <v>31639</v>
      </c>
    </row>
    <row r="6294" spans="1:10" x14ac:dyDescent="0.75">
      <c r="A6294" s="26">
        <v>2006</v>
      </c>
      <c r="B6294" s="26" t="s">
        <v>426</v>
      </c>
      <c r="C6294" s="26" t="s">
        <v>3404</v>
      </c>
      <c r="D6294" s="26" t="s">
        <v>17303</v>
      </c>
      <c r="E6294" s="26" t="s">
        <v>85</v>
      </c>
      <c r="F6294" s="26">
        <v>64821</v>
      </c>
      <c r="G6294" s="26" t="s">
        <v>12718</v>
      </c>
      <c r="H6294" s="26" t="s">
        <v>31640</v>
      </c>
      <c r="I6294" s="26" t="s">
        <v>31641</v>
      </c>
      <c r="J6294" s="26" t="s">
        <v>4747</v>
      </c>
    </row>
    <row r="6295" spans="1:10" x14ac:dyDescent="0.75">
      <c r="A6295" s="25">
        <v>2006</v>
      </c>
      <c r="B6295" s="25" t="s">
        <v>430</v>
      </c>
      <c r="C6295" s="25" t="s">
        <v>811</v>
      </c>
      <c r="D6295" s="25" t="s">
        <v>812</v>
      </c>
      <c r="E6295" s="25" t="s">
        <v>85</v>
      </c>
      <c r="F6295" s="25">
        <v>62145</v>
      </c>
      <c r="G6295" s="25" t="s">
        <v>9306</v>
      </c>
      <c r="H6295" s="25" t="s">
        <v>31642</v>
      </c>
      <c r="I6295" s="25" t="s">
        <v>31643</v>
      </c>
      <c r="J6295" s="25" t="s">
        <v>7691</v>
      </c>
    </row>
    <row r="6296" spans="1:10" x14ac:dyDescent="0.75">
      <c r="A6296" s="26">
        <v>2006</v>
      </c>
      <c r="B6296" s="26" t="s">
        <v>434</v>
      </c>
      <c r="C6296" s="26" t="s">
        <v>27223</v>
      </c>
      <c r="D6296" s="26" t="s">
        <v>14047</v>
      </c>
      <c r="E6296" s="26" t="s">
        <v>85</v>
      </c>
      <c r="F6296" s="26">
        <v>59203</v>
      </c>
      <c r="G6296" s="26" t="s">
        <v>10042</v>
      </c>
      <c r="H6296" s="26" t="s">
        <v>31644</v>
      </c>
      <c r="I6296" s="26" t="s">
        <v>31645</v>
      </c>
      <c r="J6296" s="26" t="s">
        <v>824</v>
      </c>
    </row>
    <row r="6297" spans="1:10" x14ac:dyDescent="0.75">
      <c r="A6297" s="25">
        <v>2006</v>
      </c>
      <c r="B6297" s="25" t="s">
        <v>439</v>
      </c>
      <c r="C6297" s="25" t="s">
        <v>29455</v>
      </c>
      <c r="D6297" s="25" t="s">
        <v>31646</v>
      </c>
      <c r="E6297" s="25" t="s">
        <v>85</v>
      </c>
      <c r="F6297" s="25">
        <v>56185</v>
      </c>
      <c r="G6297" s="25" t="s">
        <v>4265</v>
      </c>
      <c r="H6297" s="25" t="s">
        <v>31647</v>
      </c>
      <c r="I6297" s="25" t="s">
        <v>31648</v>
      </c>
      <c r="J6297" s="25" t="s">
        <v>1882</v>
      </c>
    </row>
    <row r="6298" spans="1:10" x14ac:dyDescent="0.75">
      <c r="A6298" s="26">
        <v>2006</v>
      </c>
      <c r="B6298" s="26" t="s">
        <v>444</v>
      </c>
      <c r="C6298" s="26" t="s">
        <v>31649</v>
      </c>
      <c r="D6298" s="26" t="s">
        <v>31650</v>
      </c>
      <c r="E6298" s="26" t="s">
        <v>85</v>
      </c>
      <c r="F6298" s="26">
        <v>52844</v>
      </c>
      <c r="G6298" s="26" t="s">
        <v>31651</v>
      </c>
      <c r="H6298" s="26" t="s">
        <v>31652</v>
      </c>
      <c r="I6298" s="26" t="s">
        <v>31653</v>
      </c>
      <c r="J6298" s="26" t="s">
        <v>7243</v>
      </c>
    </row>
    <row r="6299" spans="1:10" x14ac:dyDescent="0.75">
      <c r="A6299" s="25">
        <v>2006</v>
      </c>
      <c r="B6299" s="25" t="s">
        <v>449</v>
      </c>
      <c r="C6299" s="25" t="s">
        <v>11065</v>
      </c>
      <c r="D6299" s="25" t="s">
        <v>29700</v>
      </c>
      <c r="E6299" s="25" t="s">
        <v>85</v>
      </c>
      <c r="F6299" s="25">
        <v>49286</v>
      </c>
      <c r="G6299" s="25" t="s">
        <v>24100</v>
      </c>
      <c r="H6299" s="25" t="s">
        <v>31654</v>
      </c>
      <c r="I6299" s="25" t="s">
        <v>31655</v>
      </c>
      <c r="J6299" s="25" t="s">
        <v>5279</v>
      </c>
    </row>
    <row r="6300" spans="1:10" x14ac:dyDescent="0.75">
      <c r="A6300" s="26">
        <v>2006</v>
      </c>
      <c r="B6300" s="26" t="s">
        <v>453</v>
      </c>
      <c r="C6300" s="26" t="s">
        <v>13105</v>
      </c>
      <c r="D6300" s="26" t="s">
        <v>31656</v>
      </c>
      <c r="E6300" s="26" t="s">
        <v>85</v>
      </c>
      <c r="F6300" s="26">
        <v>45731</v>
      </c>
      <c r="G6300" s="26" t="s">
        <v>31657</v>
      </c>
      <c r="H6300" s="26" t="s">
        <v>31658</v>
      </c>
      <c r="I6300" s="26" t="s">
        <v>31659</v>
      </c>
      <c r="J6300" s="26" t="s">
        <v>6531</v>
      </c>
    </row>
    <row r="6301" spans="1:10" x14ac:dyDescent="0.75">
      <c r="A6301" s="25">
        <v>2006</v>
      </c>
      <c r="B6301" s="25" t="s">
        <v>457</v>
      </c>
      <c r="C6301" s="25" t="s">
        <v>31660</v>
      </c>
      <c r="D6301" s="25" t="s">
        <v>31661</v>
      </c>
      <c r="E6301" s="25" t="s">
        <v>85</v>
      </c>
      <c r="F6301" s="25">
        <v>41803</v>
      </c>
      <c r="G6301" s="25" t="s">
        <v>31662</v>
      </c>
      <c r="H6301" s="25" t="s">
        <v>31663</v>
      </c>
      <c r="I6301" s="25" t="s">
        <v>31664</v>
      </c>
      <c r="J6301" s="25" t="s">
        <v>3728</v>
      </c>
    </row>
    <row r="6302" spans="1:10" x14ac:dyDescent="0.75">
      <c r="A6302" s="26">
        <v>2006</v>
      </c>
      <c r="B6302" s="26" t="s">
        <v>462</v>
      </c>
      <c r="C6302" s="26" t="s">
        <v>31665</v>
      </c>
      <c r="D6302" s="26" t="s">
        <v>31666</v>
      </c>
      <c r="E6302" s="26" t="s">
        <v>85</v>
      </c>
      <c r="F6302" s="26">
        <v>37843</v>
      </c>
      <c r="G6302" s="26" t="s">
        <v>10251</v>
      </c>
      <c r="H6302" s="26" t="s">
        <v>31667</v>
      </c>
      <c r="I6302" s="26" t="s">
        <v>31668</v>
      </c>
      <c r="J6302" s="26" t="s">
        <v>3996</v>
      </c>
    </row>
    <row r="6303" spans="1:10" x14ac:dyDescent="0.75">
      <c r="A6303" s="25">
        <v>2006</v>
      </c>
      <c r="B6303" s="25" t="s">
        <v>467</v>
      </c>
      <c r="C6303" s="25" t="s">
        <v>31669</v>
      </c>
      <c r="D6303" s="25" t="s">
        <v>31670</v>
      </c>
      <c r="E6303" s="25" t="s">
        <v>85</v>
      </c>
      <c r="F6303" s="25">
        <v>33712</v>
      </c>
      <c r="G6303" s="25" t="s">
        <v>14273</v>
      </c>
      <c r="H6303" s="25" t="s">
        <v>31671</v>
      </c>
      <c r="I6303" s="25" t="s">
        <v>31672</v>
      </c>
      <c r="J6303" s="25" t="s">
        <v>5806</v>
      </c>
    </row>
    <row r="6304" spans="1:10" x14ac:dyDescent="0.75">
      <c r="A6304" s="26">
        <v>2006</v>
      </c>
      <c r="B6304" s="26" t="s">
        <v>472</v>
      </c>
      <c r="C6304" s="26" t="s">
        <v>31673</v>
      </c>
      <c r="D6304" s="26" t="s">
        <v>31674</v>
      </c>
      <c r="E6304" s="26" t="s">
        <v>85</v>
      </c>
      <c r="F6304" s="26">
        <v>29841</v>
      </c>
      <c r="G6304" s="26" t="s">
        <v>17684</v>
      </c>
      <c r="H6304" s="26" t="s">
        <v>31675</v>
      </c>
      <c r="I6304" s="26" t="s">
        <v>31676</v>
      </c>
      <c r="J6304" s="26" t="s">
        <v>5809</v>
      </c>
    </row>
    <row r="6305" spans="1:10" x14ac:dyDescent="0.75">
      <c r="A6305" s="25">
        <v>2006</v>
      </c>
      <c r="B6305" s="25" t="s">
        <v>478</v>
      </c>
      <c r="C6305" s="25" t="s">
        <v>25703</v>
      </c>
      <c r="D6305" s="25" t="s">
        <v>25704</v>
      </c>
      <c r="E6305" s="25" t="s">
        <v>85</v>
      </c>
      <c r="F6305" s="25">
        <v>25547</v>
      </c>
      <c r="G6305" s="25" t="s">
        <v>31409</v>
      </c>
      <c r="H6305" s="25" t="s">
        <v>31677</v>
      </c>
      <c r="I6305" s="25" t="s">
        <v>31678</v>
      </c>
      <c r="J6305" s="25" t="s">
        <v>3171</v>
      </c>
    </row>
    <row r="6306" spans="1:10" x14ac:dyDescent="0.75">
      <c r="A6306" s="26">
        <v>2006</v>
      </c>
      <c r="B6306" s="26" t="s">
        <v>483</v>
      </c>
      <c r="C6306" s="26" t="s">
        <v>31679</v>
      </c>
      <c r="D6306" s="26" t="s">
        <v>31680</v>
      </c>
      <c r="E6306" s="26" t="s">
        <v>85</v>
      </c>
      <c r="F6306" s="26">
        <v>22266</v>
      </c>
      <c r="G6306" s="26" t="s">
        <v>1589</v>
      </c>
      <c r="H6306" s="26" t="s">
        <v>31681</v>
      </c>
      <c r="I6306" s="26" t="s">
        <v>23187</v>
      </c>
      <c r="J6306" s="26" t="s">
        <v>17060</v>
      </c>
    </row>
    <row r="6307" spans="1:10" x14ac:dyDescent="0.75">
      <c r="A6307" s="25">
        <v>2006</v>
      </c>
      <c r="B6307" s="25" t="s">
        <v>487</v>
      </c>
      <c r="C6307" s="25" t="s">
        <v>31682</v>
      </c>
      <c r="D6307" s="25" t="s">
        <v>31683</v>
      </c>
      <c r="E6307" s="25" t="s">
        <v>85</v>
      </c>
      <c r="F6307" s="25">
        <v>18905</v>
      </c>
      <c r="G6307" s="25" t="s">
        <v>31684</v>
      </c>
      <c r="H6307" s="25" t="s">
        <v>31685</v>
      </c>
      <c r="I6307" s="25" t="s">
        <v>31686</v>
      </c>
      <c r="J6307" s="25" t="s">
        <v>5039</v>
      </c>
    </row>
    <row r="6308" spans="1:10" x14ac:dyDescent="0.75">
      <c r="A6308" s="26">
        <v>2006</v>
      </c>
      <c r="B6308" s="26" t="s">
        <v>493</v>
      </c>
      <c r="C6308" s="26" t="s">
        <v>31687</v>
      </c>
      <c r="D6308" s="26" t="s">
        <v>31688</v>
      </c>
      <c r="E6308" s="26" t="s">
        <v>85</v>
      </c>
      <c r="F6308" s="26">
        <v>15523</v>
      </c>
      <c r="G6308" s="26" t="s">
        <v>9123</v>
      </c>
      <c r="H6308" s="26" t="s">
        <v>6794</v>
      </c>
      <c r="I6308" s="26" t="s">
        <v>1225</v>
      </c>
      <c r="J6308" s="26" t="s">
        <v>3753</v>
      </c>
    </row>
    <row r="6309" spans="1:10" x14ac:dyDescent="0.75">
      <c r="A6309" s="25">
        <v>2006</v>
      </c>
      <c r="B6309" s="25" t="s">
        <v>498</v>
      </c>
      <c r="C6309" s="25" t="s">
        <v>31689</v>
      </c>
      <c r="D6309" s="25" t="s">
        <v>31690</v>
      </c>
      <c r="E6309" s="25" t="s">
        <v>85</v>
      </c>
      <c r="F6309" s="25">
        <v>12844</v>
      </c>
      <c r="G6309" s="25" t="s">
        <v>21435</v>
      </c>
      <c r="H6309" s="25" t="s">
        <v>31691</v>
      </c>
      <c r="I6309" s="25" t="s">
        <v>31692</v>
      </c>
      <c r="J6309" s="25" t="s">
        <v>14616</v>
      </c>
    </row>
    <row r="6310" spans="1:10" x14ac:dyDescent="0.75">
      <c r="A6310" s="26">
        <v>2006</v>
      </c>
      <c r="B6310" s="26" t="s">
        <v>504</v>
      </c>
      <c r="C6310" s="26" t="s">
        <v>31693</v>
      </c>
      <c r="D6310" s="26" t="s">
        <v>31694</v>
      </c>
      <c r="E6310" s="26" t="s">
        <v>85</v>
      </c>
      <c r="F6310" s="26">
        <v>10121</v>
      </c>
      <c r="G6310" s="26" t="s">
        <v>23366</v>
      </c>
      <c r="H6310" s="26" t="s">
        <v>31695</v>
      </c>
      <c r="I6310" s="26" t="s">
        <v>31696</v>
      </c>
      <c r="J6310" s="26" t="s">
        <v>3188</v>
      </c>
    </row>
    <row r="6311" spans="1:10" x14ac:dyDescent="0.75">
      <c r="A6311" s="25">
        <v>2006</v>
      </c>
      <c r="B6311" s="25" t="s">
        <v>510</v>
      </c>
      <c r="C6311" s="25" t="s">
        <v>31697</v>
      </c>
      <c r="D6311" s="25" t="s">
        <v>31698</v>
      </c>
      <c r="E6311" s="25" t="s">
        <v>85</v>
      </c>
      <c r="F6311" s="25">
        <v>7776</v>
      </c>
      <c r="G6311" s="25" t="s">
        <v>12126</v>
      </c>
      <c r="H6311" s="25" t="s">
        <v>31699</v>
      </c>
      <c r="I6311" s="25" t="s">
        <v>31700</v>
      </c>
      <c r="J6311" s="25" t="s">
        <v>10254</v>
      </c>
    </row>
    <row r="6312" spans="1:10" x14ac:dyDescent="0.75">
      <c r="A6312" s="26">
        <v>2006</v>
      </c>
      <c r="B6312" s="26" t="s">
        <v>517</v>
      </c>
      <c r="C6312" s="26" t="s">
        <v>31701</v>
      </c>
      <c r="D6312" s="26" t="s">
        <v>31702</v>
      </c>
      <c r="E6312" s="26" t="s">
        <v>85</v>
      </c>
      <c r="F6312" s="26">
        <v>5925</v>
      </c>
      <c r="G6312" s="26" t="s">
        <v>3470</v>
      </c>
      <c r="H6312" s="26" t="s">
        <v>3544</v>
      </c>
      <c r="I6312" s="26" t="s">
        <v>31703</v>
      </c>
      <c r="J6312" s="26" t="s">
        <v>3200</v>
      </c>
    </row>
    <row r="6313" spans="1:10" x14ac:dyDescent="0.75">
      <c r="A6313" s="25">
        <v>2006</v>
      </c>
      <c r="B6313" s="25" t="s">
        <v>524</v>
      </c>
      <c r="C6313" s="25" t="s">
        <v>31704</v>
      </c>
      <c r="D6313" s="25" t="s">
        <v>31705</v>
      </c>
      <c r="E6313" s="25" t="s">
        <v>85</v>
      </c>
      <c r="F6313" s="25">
        <v>4409</v>
      </c>
      <c r="G6313" s="25" t="s">
        <v>8892</v>
      </c>
      <c r="H6313" s="25" t="s">
        <v>31706</v>
      </c>
      <c r="I6313" s="25" t="s">
        <v>31707</v>
      </c>
      <c r="J6313" s="25" t="s">
        <v>4029</v>
      </c>
    </row>
    <row r="6314" spans="1:10" x14ac:dyDescent="0.75">
      <c r="A6314" s="26">
        <v>2006</v>
      </c>
      <c r="B6314" s="26" t="s">
        <v>532</v>
      </c>
      <c r="C6314" s="26" t="s">
        <v>31708</v>
      </c>
      <c r="D6314" s="26" t="s">
        <v>31709</v>
      </c>
      <c r="E6314" s="26" t="s">
        <v>85</v>
      </c>
      <c r="F6314" s="26">
        <v>3169</v>
      </c>
      <c r="G6314" s="26" t="s">
        <v>5342</v>
      </c>
      <c r="H6314" s="26" t="s">
        <v>8175</v>
      </c>
      <c r="I6314" s="26" t="s">
        <v>31710</v>
      </c>
      <c r="J6314" s="26" t="s">
        <v>8909</v>
      </c>
    </row>
    <row r="6315" spans="1:10" x14ac:dyDescent="0.75">
      <c r="A6315" s="25">
        <v>2006</v>
      </c>
      <c r="B6315" s="25" t="s">
        <v>539</v>
      </c>
      <c r="C6315" s="25" t="s">
        <v>31711</v>
      </c>
      <c r="D6315" s="25" t="s">
        <v>31712</v>
      </c>
      <c r="E6315" s="25" t="s">
        <v>85</v>
      </c>
      <c r="F6315" s="25">
        <v>2213</v>
      </c>
      <c r="G6315" s="25" t="s">
        <v>12941</v>
      </c>
      <c r="H6315" s="25" t="s">
        <v>21737</v>
      </c>
      <c r="I6315" s="25" t="s">
        <v>15499</v>
      </c>
      <c r="J6315" s="25" t="s">
        <v>3495</v>
      </c>
    </row>
    <row r="6316" spans="1:10" x14ac:dyDescent="0.75">
      <c r="A6316" s="26">
        <v>2006</v>
      </c>
      <c r="B6316" s="26" t="s">
        <v>545</v>
      </c>
      <c r="C6316" s="26" t="s">
        <v>18022</v>
      </c>
      <c r="D6316" s="26" t="s">
        <v>31713</v>
      </c>
      <c r="E6316" s="26" t="s">
        <v>85</v>
      </c>
      <c r="F6316" s="26">
        <v>1500</v>
      </c>
      <c r="G6316" s="26" t="s">
        <v>5186</v>
      </c>
      <c r="H6316" s="26" t="s">
        <v>481</v>
      </c>
      <c r="I6316" s="26" t="s">
        <v>22217</v>
      </c>
      <c r="J6316" s="26" t="s">
        <v>4826</v>
      </c>
    </row>
    <row r="6317" spans="1:10" x14ac:dyDescent="0.75">
      <c r="A6317" s="25">
        <v>2006</v>
      </c>
      <c r="B6317" s="25" t="s">
        <v>550</v>
      </c>
      <c r="C6317" s="25" t="s">
        <v>31714</v>
      </c>
      <c r="D6317" s="25" t="s">
        <v>31715</v>
      </c>
      <c r="E6317" s="25" t="s">
        <v>85</v>
      </c>
      <c r="F6317" s="25">
        <v>986</v>
      </c>
      <c r="G6317" s="25" t="s">
        <v>4164</v>
      </c>
      <c r="H6317" s="25" t="s">
        <v>2590</v>
      </c>
      <c r="I6317" s="25" t="s">
        <v>25652</v>
      </c>
      <c r="J6317" s="25" t="s">
        <v>909</v>
      </c>
    </row>
    <row r="6318" spans="1:10" x14ac:dyDescent="0.75">
      <c r="A6318" s="26">
        <v>2006</v>
      </c>
      <c r="B6318" s="26" t="s">
        <v>143</v>
      </c>
      <c r="C6318" s="26" t="s">
        <v>31717</v>
      </c>
      <c r="D6318" s="26" t="s">
        <v>31718</v>
      </c>
      <c r="E6318" s="26" t="s">
        <v>85</v>
      </c>
      <c r="F6318" s="26">
        <v>628</v>
      </c>
      <c r="G6318" s="26" t="s">
        <v>1047</v>
      </c>
      <c r="H6318" s="26" t="s">
        <v>1095</v>
      </c>
      <c r="I6318" s="26" t="s">
        <v>9932</v>
      </c>
      <c r="J6318" s="26" t="s">
        <v>1279</v>
      </c>
    </row>
    <row r="6319" spans="1:10" x14ac:dyDescent="0.75">
      <c r="A6319" s="25">
        <v>2006</v>
      </c>
      <c r="B6319" s="25" t="s">
        <v>557</v>
      </c>
      <c r="C6319" s="25" t="s">
        <v>31719</v>
      </c>
      <c r="D6319" s="25" t="s">
        <v>31720</v>
      </c>
      <c r="E6319" s="25" t="s">
        <v>85</v>
      </c>
      <c r="F6319" s="25">
        <v>387</v>
      </c>
      <c r="G6319" s="25" t="s">
        <v>4123</v>
      </c>
      <c r="H6319" s="25" t="s">
        <v>1076</v>
      </c>
      <c r="I6319" s="25" t="s">
        <v>12941</v>
      </c>
      <c r="J6319" s="25" t="s">
        <v>921</v>
      </c>
    </row>
    <row r="6320" spans="1:10" x14ac:dyDescent="0.75">
      <c r="A6320" s="26">
        <v>2006</v>
      </c>
      <c r="B6320" s="26" t="s">
        <v>127</v>
      </c>
      <c r="C6320" s="26" t="s">
        <v>31721</v>
      </c>
      <c r="D6320" s="26" t="s">
        <v>26787</v>
      </c>
      <c r="E6320" s="26" t="s">
        <v>85</v>
      </c>
      <c r="F6320" s="26">
        <v>231</v>
      </c>
      <c r="G6320" s="26" t="s">
        <v>545</v>
      </c>
      <c r="H6320" s="26" t="s">
        <v>1376</v>
      </c>
      <c r="I6320" s="26" t="s">
        <v>3513</v>
      </c>
      <c r="J6320" s="26" t="s">
        <v>927</v>
      </c>
    </row>
    <row r="6321" spans="1:10" x14ac:dyDescent="0.75">
      <c r="A6321" s="25">
        <v>2006</v>
      </c>
      <c r="B6321" s="25" t="s">
        <v>131</v>
      </c>
      <c r="C6321" s="25" t="s">
        <v>30034</v>
      </c>
      <c r="D6321" s="25" t="s">
        <v>30035</v>
      </c>
      <c r="E6321" s="25" t="s">
        <v>85</v>
      </c>
      <c r="F6321" s="25">
        <v>133</v>
      </c>
      <c r="G6321" s="25" t="s">
        <v>346</v>
      </c>
      <c r="H6321" s="25" t="s">
        <v>567</v>
      </c>
      <c r="I6321" s="25" t="s">
        <v>4585</v>
      </c>
      <c r="J6321" s="25" t="s">
        <v>2630</v>
      </c>
    </row>
    <row r="6322" spans="1:10" x14ac:dyDescent="0.75">
      <c r="A6322" s="26">
        <v>2006</v>
      </c>
      <c r="B6322" s="26" t="s">
        <v>567</v>
      </c>
      <c r="C6322" s="26" t="s">
        <v>31722</v>
      </c>
      <c r="D6322" s="26" t="s">
        <v>31723</v>
      </c>
      <c r="E6322" s="26" t="s">
        <v>85</v>
      </c>
      <c r="F6322" s="26">
        <v>74</v>
      </c>
      <c r="G6322" s="26" t="s">
        <v>226</v>
      </c>
      <c r="H6322" s="26" t="s">
        <v>337</v>
      </c>
      <c r="I6322" s="26" t="s">
        <v>1709</v>
      </c>
      <c r="J6322" s="26" t="s">
        <v>2633</v>
      </c>
    </row>
    <row r="6323" spans="1:10" x14ac:dyDescent="0.75">
      <c r="A6323" s="25">
        <v>2006</v>
      </c>
      <c r="B6323" s="25" t="s">
        <v>116</v>
      </c>
      <c r="C6323" s="25" t="s">
        <v>31724</v>
      </c>
      <c r="D6323" s="25" t="s">
        <v>31725</v>
      </c>
      <c r="E6323" s="25" t="s">
        <v>85</v>
      </c>
      <c r="F6323" s="25">
        <v>40</v>
      </c>
      <c r="G6323" s="25" t="s">
        <v>162</v>
      </c>
      <c r="H6323" s="25" t="s">
        <v>212</v>
      </c>
      <c r="I6323" s="25" t="s">
        <v>356</v>
      </c>
      <c r="J6323" s="25" t="s">
        <v>3245</v>
      </c>
    </row>
    <row r="6324" spans="1:10" x14ac:dyDescent="0.75">
      <c r="A6324" s="26">
        <v>2006</v>
      </c>
      <c r="B6324" s="26" t="s">
        <v>574</v>
      </c>
      <c r="C6324" s="26" t="s">
        <v>31726</v>
      </c>
      <c r="D6324" s="26" t="s">
        <v>31727</v>
      </c>
      <c r="E6324" s="26" t="s">
        <v>85</v>
      </c>
      <c r="F6324" s="26">
        <v>21</v>
      </c>
      <c r="G6324" s="26" t="s">
        <v>125</v>
      </c>
      <c r="H6324" s="26" t="s">
        <v>150</v>
      </c>
      <c r="I6324" s="26" t="s">
        <v>212</v>
      </c>
      <c r="J6324" s="26" t="s">
        <v>4332</v>
      </c>
    </row>
    <row r="6325" spans="1:10" x14ac:dyDescent="0.75">
      <c r="A6325" s="25">
        <v>2006</v>
      </c>
      <c r="B6325" s="25" t="s">
        <v>578</v>
      </c>
      <c r="C6325" s="25" t="s">
        <v>31728</v>
      </c>
      <c r="D6325" s="25" t="s">
        <v>31729</v>
      </c>
      <c r="E6325" s="25" t="s">
        <v>85</v>
      </c>
      <c r="F6325" s="25">
        <v>11</v>
      </c>
      <c r="G6325" s="25" t="s">
        <v>104</v>
      </c>
      <c r="H6325" s="25" t="s">
        <v>118</v>
      </c>
      <c r="I6325" s="25" t="s">
        <v>145</v>
      </c>
      <c r="J6325" s="25" t="s">
        <v>5633</v>
      </c>
    </row>
    <row r="6326" spans="1:10" x14ac:dyDescent="0.75">
      <c r="A6326" s="26">
        <v>2006</v>
      </c>
      <c r="B6326" s="26" t="s">
        <v>535</v>
      </c>
      <c r="C6326" s="26" t="s">
        <v>31730</v>
      </c>
      <c r="D6326" s="26" t="s">
        <v>31731</v>
      </c>
      <c r="E6326" s="26" t="s">
        <v>85</v>
      </c>
      <c r="F6326" s="26">
        <v>5</v>
      </c>
      <c r="G6326" s="26" t="s">
        <v>94</v>
      </c>
      <c r="H6326" s="26" t="s">
        <v>99</v>
      </c>
      <c r="I6326" s="26" t="s">
        <v>113</v>
      </c>
      <c r="J6326" s="26" t="s">
        <v>5094</v>
      </c>
    </row>
    <row r="6327" spans="1:10" x14ac:dyDescent="0.75">
      <c r="A6327" s="25">
        <v>2006</v>
      </c>
      <c r="B6327" s="25" t="s">
        <v>585</v>
      </c>
      <c r="C6327" s="25" t="s">
        <v>31732</v>
      </c>
      <c r="D6327" s="25" t="s">
        <v>31733</v>
      </c>
      <c r="E6327" s="25" t="s">
        <v>85</v>
      </c>
      <c r="F6327" s="25">
        <v>2</v>
      </c>
      <c r="G6327" s="25" t="s">
        <v>82</v>
      </c>
      <c r="H6327" s="25" t="s">
        <v>88</v>
      </c>
      <c r="I6327" s="25" t="s">
        <v>94</v>
      </c>
      <c r="J6327" s="25" t="s">
        <v>2648</v>
      </c>
    </row>
    <row r="6328" spans="1:10" x14ac:dyDescent="0.75">
      <c r="A6328" s="26">
        <v>2006</v>
      </c>
      <c r="B6328" s="26" t="s">
        <v>589</v>
      </c>
      <c r="C6328" s="26" t="s">
        <v>31734</v>
      </c>
      <c r="D6328" s="26" t="s">
        <v>591</v>
      </c>
      <c r="E6328" s="26" t="s">
        <v>577</v>
      </c>
      <c r="F6328" s="26">
        <v>1</v>
      </c>
      <c r="G6328" s="26" t="s">
        <v>82</v>
      </c>
      <c r="H6328" s="26" t="s">
        <v>88</v>
      </c>
      <c r="I6328" s="26" t="s">
        <v>88</v>
      </c>
      <c r="J6328" s="26" t="s">
        <v>577</v>
      </c>
    </row>
    <row r="6329" spans="1:10" x14ac:dyDescent="0.75">
      <c r="A6329" s="25">
        <v>2007</v>
      </c>
      <c r="B6329" s="25" t="s">
        <v>76</v>
      </c>
      <c r="C6329" s="25" t="s">
        <v>6438</v>
      </c>
      <c r="D6329" s="25" t="s">
        <v>2115</v>
      </c>
      <c r="E6329" s="25" t="s">
        <v>7555</v>
      </c>
      <c r="F6329" s="25">
        <v>100000</v>
      </c>
      <c r="G6329" s="25" t="s">
        <v>522</v>
      </c>
      <c r="H6329" s="25" t="s">
        <v>15013</v>
      </c>
      <c r="I6329" s="25" t="s">
        <v>31735</v>
      </c>
      <c r="J6329" s="25" t="s">
        <v>31736</v>
      </c>
    </row>
    <row r="6330" spans="1:10" x14ac:dyDescent="0.75">
      <c r="A6330" s="26">
        <v>2007</v>
      </c>
      <c r="B6330" s="26" t="s">
        <v>82</v>
      </c>
      <c r="C6330" s="26" t="s">
        <v>2984</v>
      </c>
      <c r="D6330" s="26" t="s">
        <v>2984</v>
      </c>
      <c r="E6330" s="26" t="s">
        <v>85</v>
      </c>
      <c r="F6330" s="26">
        <v>99442</v>
      </c>
      <c r="G6330" s="26" t="s">
        <v>302</v>
      </c>
      <c r="H6330" s="26" t="s">
        <v>14856</v>
      </c>
      <c r="I6330" s="26" t="s">
        <v>31737</v>
      </c>
      <c r="J6330" s="26" t="s">
        <v>31506</v>
      </c>
    </row>
    <row r="6331" spans="1:10" x14ac:dyDescent="0.75">
      <c r="A6331" s="25">
        <v>2007</v>
      </c>
      <c r="B6331" s="25" t="s">
        <v>88</v>
      </c>
      <c r="C6331" s="25" t="s">
        <v>7578</v>
      </c>
      <c r="D6331" s="25" t="s">
        <v>7578</v>
      </c>
      <c r="E6331" s="25" t="s">
        <v>85</v>
      </c>
      <c r="F6331" s="25">
        <v>99392</v>
      </c>
      <c r="G6331" s="25" t="s">
        <v>179</v>
      </c>
      <c r="H6331" s="25" t="s">
        <v>14863</v>
      </c>
      <c r="I6331" s="25" t="s">
        <v>31738</v>
      </c>
      <c r="J6331" s="25" t="s">
        <v>31739</v>
      </c>
    </row>
    <row r="6332" spans="1:10" x14ac:dyDescent="0.75">
      <c r="A6332" s="26">
        <v>2007</v>
      </c>
      <c r="B6332" s="26" t="s">
        <v>94</v>
      </c>
      <c r="C6332" s="26" t="s">
        <v>12209</v>
      </c>
      <c r="D6332" s="26" t="s">
        <v>12209</v>
      </c>
      <c r="E6332" s="26" t="s">
        <v>85</v>
      </c>
      <c r="F6332" s="26">
        <v>99369</v>
      </c>
      <c r="G6332" s="26" t="s">
        <v>129</v>
      </c>
      <c r="H6332" s="26" t="s">
        <v>15361</v>
      </c>
      <c r="I6332" s="26" t="s">
        <v>31740</v>
      </c>
      <c r="J6332" s="26" t="s">
        <v>31511</v>
      </c>
    </row>
    <row r="6333" spans="1:10" x14ac:dyDescent="0.75">
      <c r="A6333" s="25">
        <v>2007</v>
      </c>
      <c r="B6333" s="25" t="s">
        <v>99</v>
      </c>
      <c r="C6333" s="25" t="s">
        <v>10743</v>
      </c>
      <c r="D6333" s="25" t="s">
        <v>10743</v>
      </c>
      <c r="E6333" s="25" t="s">
        <v>85</v>
      </c>
      <c r="F6333" s="25">
        <v>99358</v>
      </c>
      <c r="G6333" s="25" t="s">
        <v>154</v>
      </c>
      <c r="H6333" s="25" t="s">
        <v>15548</v>
      </c>
      <c r="I6333" s="25" t="s">
        <v>31741</v>
      </c>
      <c r="J6333" s="25" t="s">
        <v>31742</v>
      </c>
    </row>
    <row r="6334" spans="1:10" x14ac:dyDescent="0.75">
      <c r="A6334" s="26">
        <v>2007</v>
      </c>
      <c r="B6334" s="26" t="s">
        <v>104</v>
      </c>
      <c r="C6334" s="26" t="s">
        <v>12209</v>
      </c>
      <c r="D6334" s="26" t="s">
        <v>12209</v>
      </c>
      <c r="E6334" s="26" t="s">
        <v>85</v>
      </c>
      <c r="F6334" s="26">
        <v>99341</v>
      </c>
      <c r="G6334" s="26" t="s">
        <v>129</v>
      </c>
      <c r="H6334" s="26" t="s">
        <v>14873</v>
      </c>
      <c r="I6334" s="26" t="s">
        <v>31743</v>
      </c>
      <c r="J6334" s="26" t="s">
        <v>31744</v>
      </c>
    </row>
    <row r="6335" spans="1:10" x14ac:dyDescent="0.75">
      <c r="A6335" s="25">
        <v>2007</v>
      </c>
      <c r="B6335" s="25" t="s">
        <v>109</v>
      </c>
      <c r="C6335" s="25" t="s">
        <v>13377</v>
      </c>
      <c r="D6335" s="25" t="s">
        <v>13377</v>
      </c>
      <c r="E6335" s="25" t="s">
        <v>85</v>
      </c>
      <c r="F6335" s="25">
        <v>99330</v>
      </c>
      <c r="G6335" s="25" t="s">
        <v>125</v>
      </c>
      <c r="H6335" s="25" t="s">
        <v>15553</v>
      </c>
      <c r="I6335" s="25" t="s">
        <v>31745</v>
      </c>
      <c r="J6335" s="25" t="s">
        <v>22055</v>
      </c>
    </row>
    <row r="6336" spans="1:10" x14ac:dyDescent="0.75">
      <c r="A6336" s="26">
        <v>2007</v>
      </c>
      <c r="B6336" s="26" t="s">
        <v>113</v>
      </c>
      <c r="C6336" s="26" t="s">
        <v>12209</v>
      </c>
      <c r="D6336" s="26" t="s">
        <v>12209</v>
      </c>
      <c r="E6336" s="26" t="s">
        <v>85</v>
      </c>
      <c r="F6336" s="26">
        <v>99320</v>
      </c>
      <c r="G6336" s="26" t="s">
        <v>129</v>
      </c>
      <c r="H6336" s="26" t="s">
        <v>15199</v>
      </c>
      <c r="I6336" s="26" t="s">
        <v>31746</v>
      </c>
      <c r="J6336" s="26" t="s">
        <v>31747</v>
      </c>
    </row>
    <row r="6337" spans="1:10" x14ac:dyDescent="0.75">
      <c r="A6337" s="25">
        <v>2007</v>
      </c>
      <c r="B6337" s="25" t="s">
        <v>118</v>
      </c>
      <c r="C6337" s="25" t="s">
        <v>10743</v>
      </c>
      <c r="D6337" s="25" t="s">
        <v>10743</v>
      </c>
      <c r="E6337" s="25" t="s">
        <v>85</v>
      </c>
      <c r="F6337" s="25">
        <v>99309</v>
      </c>
      <c r="G6337" s="25" t="s">
        <v>154</v>
      </c>
      <c r="H6337" s="25" t="s">
        <v>31748</v>
      </c>
      <c r="I6337" s="25" t="s">
        <v>31749</v>
      </c>
      <c r="J6337" s="25" t="s">
        <v>31750</v>
      </c>
    </row>
    <row r="6338" spans="1:10" x14ac:dyDescent="0.75">
      <c r="A6338" s="26">
        <v>2007</v>
      </c>
      <c r="B6338" s="26" t="s">
        <v>123</v>
      </c>
      <c r="C6338" s="26" t="s">
        <v>13189</v>
      </c>
      <c r="D6338" s="26" t="s">
        <v>13189</v>
      </c>
      <c r="E6338" s="26" t="s">
        <v>85</v>
      </c>
      <c r="F6338" s="26">
        <v>99292</v>
      </c>
      <c r="G6338" s="26" t="s">
        <v>145</v>
      </c>
      <c r="H6338" s="26" t="s">
        <v>30553</v>
      </c>
      <c r="I6338" s="26" t="s">
        <v>31751</v>
      </c>
      <c r="J6338" s="26" t="s">
        <v>13958</v>
      </c>
    </row>
    <row r="6339" spans="1:10" x14ac:dyDescent="0.75">
      <c r="A6339" s="25">
        <v>2007</v>
      </c>
      <c r="B6339" s="25" t="s">
        <v>125</v>
      </c>
      <c r="C6339" s="25" t="s">
        <v>9868</v>
      </c>
      <c r="D6339" s="25" t="s">
        <v>9868</v>
      </c>
      <c r="E6339" s="25" t="s">
        <v>85</v>
      </c>
      <c r="F6339" s="25">
        <v>99277</v>
      </c>
      <c r="G6339" s="25" t="s">
        <v>158</v>
      </c>
      <c r="H6339" s="25" t="s">
        <v>15201</v>
      </c>
      <c r="I6339" s="25" t="s">
        <v>31752</v>
      </c>
      <c r="J6339" s="25" t="s">
        <v>31753</v>
      </c>
    </row>
    <row r="6340" spans="1:10" x14ac:dyDescent="0.75">
      <c r="A6340" s="26">
        <v>2007</v>
      </c>
      <c r="B6340" s="26" t="s">
        <v>129</v>
      </c>
      <c r="C6340" s="26" t="s">
        <v>11995</v>
      </c>
      <c r="D6340" s="26" t="s">
        <v>11995</v>
      </c>
      <c r="E6340" s="26" t="s">
        <v>85</v>
      </c>
      <c r="F6340" s="26">
        <v>99259</v>
      </c>
      <c r="G6340" s="26" t="s">
        <v>138</v>
      </c>
      <c r="H6340" s="26" t="s">
        <v>31754</v>
      </c>
      <c r="I6340" s="26" t="s">
        <v>31755</v>
      </c>
      <c r="J6340" s="26" t="s">
        <v>31756</v>
      </c>
    </row>
    <row r="6341" spans="1:10" x14ac:dyDescent="0.75">
      <c r="A6341" s="25">
        <v>2007</v>
      </c>
      <c r="B6341" s="25" t="s">
        <v>133</v>
      </c>
      <c r="C6341" s="25" t="s">
        <v>14678</v>
      </c>
      <c r="D6341" s="25" t="s">
        <v>14678</v>
      </c>
      <c r="E6341" s="25" t="s">
        <v>85</v>
      </c>
      <c r="F6341" s="25">
        <v>99246</v>
      </c>
      <c r="G6341" s="25" t="s">
        <v>109</v>
      </c>
      <c r="H6341" s="25" t="s">
        <v>31293</v>
      </c>
      <c r="I6341" s="25" t="s">
        <v>31758</v>
      </c>
      <c r="J6341" s="25" t="s">
        <v>5388</v>
      </c>
    </row>
    <row r="6342" spans="1:10" x14ac:dyDescent="0.75">
      <c r="A6342" s="26">
        <v>2007</v>
      </c>
      <c r="B6342" s="26" t="s">
        <v>138</v>
      </c>
      <c r="C6342" s="26" t="s">
        <v>7575</v>
      </c>
      <c r="D6342" s="26" t="s">
        <v>7575</v>
      </c>
      <c r="E6342" s="26" t="s">
        <v>85</v>
      </c>
      <c r="F6342" s="26">
        <v>99240</v>
      </c>
      <c r="G6342" s="26" t="s">
        <v>171</v>
      </c>
      <c r="H6342" s="26" t="s">
        <v>31759</v>
      </c>
      <c r="I6342" s="26" t="s">
        <v>31760</v>
      </c>
      <c r="J6342" s="26" t="s">
        <v>4868</v>
      </c>
    </row>
    <row r="6343" spans="1:10" x14ac:dyDescent="0.75">
      <c r="A6343" s="25">
        <v>2007</v>
      </c>
      <c r="B6343" s="25" t="s">
        <v>141</v>
      </c>
      <c r="C6343" s="25" t="s">
        <v>7578</v>
      </c>
      <c r="D6343" s="25" t="s">
        <v>7578</v>
      </c>
      <c r="E6343" s="25" t="s">
        <v>85</v>
      </c>
      <c r="F6343" s="25">
        <v>99219</v>
      </c>
      <c r="G6343" s="25" t="s">
        <v>179</v>
      </c>
      <c r="H6343" s="25" t="s">
        <v>15210</v>
      </c>
      <c r="I6343" s="25" t="s">
        <v>31761</v>
      </c>
      <c r="J6343" s="25" t="s">
        <v>8722</v>
      </c>
    </row>
    <row r="6344" spans="1:10" x14ac:dyDescent="0.75">
      <c r="A6344" s="26">
        <v>2007</v>
      </c>
      <c r="B6344" s="26" t="s">
        <v>145</v>
      </c>
      <c r="C6344" s="26" t="s">
        <v>10743</v>
      </c>
      <c r="D6344" s="26" t="s">
        <v>10743</v>
      </c>
      <c r="E6344" s="26" t="s">
        <v>85</v>
      </c>
      <c r="F6344" s="26">
        <v>99197</v>
      </c>
      <c r="G6344" s="26" t="s">
        <v>154</v>
      </c>
      <c r="H6344" s="26" t="s">
        <v>15906</v>
      </c>
      <c r="I6344" s="26" t="s">
        <v>31762</v>
      </c>
      <c r="J6344" s="26" t="s">
        <v>7566</v>
      </c>
    </row>
    <row r="6345" spans="1:10" x14ac:dyDescent="0.75">
      <c r="A6345" s="25">
        <v>2007</v>
      </c>
      <c r="B6345" s="25" t="s">
        <v>150</v>
      </c>
      <c r="C6345" s="25" t="s">
        <v>9868</v>
      </c>
      <c r="D6345" s="25" t="s">
        <v>9868</v>
      </c>
      <c r="E6345" s="25" t="s">
        <v>85</v>
      </c>
      <c r="F6345" s="25">
        <v>99180</v>
      </c>
      <c r="G6345" s="25" t="s">
        <v>158</v>
      </c>
      <c r="H6345" s="25" t="s">
        <v>13570</v>
      </c>
      <c r="I6345" s="25" t="s">
        <v>31764</v>
      </c>
      <c r="J6345" s="25" t="s">
        <v>11990</v>
      </c>
    </row>
    <row r="6346" spans="1:10" x14ac:dyDescent="0.75">
      <c r="A6346" s="26">
        <v>2007</v>
      </c>
      <c r="B6346" s="26" t="s">
        <v>154</v>
      </c>
      <c r="C6346" s="26" t="s">
        <v>10090</v>
      </c>
      <c r="D6346" s="26" t="s">
        <v>10090</v>
      </c>
      <c r="E6346" s="26" t="s">
        <v>85</v>
      </c>
      <c r="F6346" s="26">
        <v>99163</v>
      </c>
      <c r="G6346" s="26" t="s">
        <v>187</v>
      </c>
      <c r="H6346" s="26" t="s">
        <v>31765</v>
      </c>
      <c r="I6346" s="26" t="s">
        <v>31766</v>
      </c>
      <c r="J6346" s="26" t="s">
        <v>6389</v>
      </c>
    </row>
    <row r="6347" spans="1:10" x14ac:dyDescent="0.75">
      <c r="A6347" s="25">
        <v>2007</v>
      </c>
      <c r="B6347" s="25" t="s">
        <v>158</v>
      </c>
      <c r="C6347" s="25" t="s">
        <v>4631</v>
      </c>
      <c r="D6347" s="25" t="s">
        <v>4631</v>
      </c>
      <c r="E6347" s="25" t="s">
        <v>85</v>
      </c>
      <c r="F6347" s="25">
        <v>99138</v>
      </c>
      <c r="G6347" s="25" t="s">
        <v>221</v>
      </c>
      <c r="H6347" s="25" t="s">
        <v>28561</v>
      </c>
      <c r="I6347" s="25" t="s">
        <v>31767</v>
      </c>
      <c r="J6347" s="25" t="s">
        <v>11994</v>
      </c>
    </row>
    <row r="6348" spans="1:10" x14ac:dyDescent="0.75">
      <c r="A6348" s="26">
        <v>2007</v>
      </c>
      <c r="B6348" s="26" t="s">
        <v>162</v>
      </c>
      <c r="C6348" s="26" t="s">
        <v>11789</v>
      </c>
      <c r="D6348" s="26" t="s">
        <v>11789</v>
      </c>
      <c r="E6348" s="26" t="s">
        <v>85</v>
      </c>
      <c r="F6348" s="26">
        <v>99105</v>
      </c>
      <c r="G6348" s="26" t="s">
        <v>162</v>
      </c>
      <c r="H6348" s="26" t="s">
        <v>30322</v>
      </c>
      <c r="I6348" s="26" t="s">
        <v>31768</v>
      </c>
      <c r="J6348" s="26" t="s">
        <v>11996</v>
      </c>
    </row>
    <row r="6349" spans="1:10" x14ac:dyDescent="0.75">
      <c r="A6349" s="25">
        <v>2007</v>
      </c>
      <c r="B6349" s="25" t="s">
        <v>166</v>
      </c>
      <c r="C6349" s="25" t="s">
        <v>7346</v>
      </c>
      <c r="D6349" s="25" t="s">
        <v>7346</v>
      </c>
      <c r="E6349" s="25" t="s">
        <v>85</v>
      </c>
      <c r="F6349" s="25">
        <v>99086</v>
      </c>
      <c r="G6349" s="25" t="s">
        <v>196</v>
      </c>
      <c r="H6349" s="25" t="s">
        <v>13577</v>
      </c>
      <c r="I6349" s="25" t="s">
        <v>31769</v>
      </c>
      <c r="J6349" s="25" t="s">
        <v>31770</v>
      </c>
    </row>
    <row r="6350" spans="1:10" x14ac:dyDescent="0.75">
      <c r="A6350" s="26">
        <v>2007</v>
      </c>
      <c r="B6350" s="26" t="s">
        <v>171</v>
      </c>
      <c r="C6350" s="26" t="s">
        <v>7346</v>
      </c>
      <c r="D6350" s="26" t="s">
        <v>7346</v>
      </c>
      <c r="E6350" s="26" t="s">
        <v>85</v>
      </c>
      <c r="F6350" s="26">
        <v>99059</v>
      </c>
      <c r="G6350" s="26" t="s">
        <v>196</v>
      </c>
      <c r="H6350" s="26" t="s">
        <v>30055</v>
      </c>
      <c r="I6350" s="26" t="s">
        <v>31771</v>
      </c>
      <c r="J6350" s="26" t="s">
        <v>11998</v>
      </c>
    </row>
    <row r="6351" spans="1:10" x14ac:dyDescent="0.75">
      <c r="A6351" s="25">
        <v>2007</v>
      </c>
      <c r="B6351" s="25" t="s">
        <v>174</v>
      </c>
      <c r="C6351" s="25" t="s">
        <v>8258</v>
      </c>
      <c r="D6351" s="25" t="s">
        <v>8258</v>
      </c>
      <c r="E6351" s="25" t="s">
        <v>85</v>
      </c>
      <c r="F6351" s="25">
        <v>99032</v>
      </c>
      <c r="G6351" s="25" t="s">
        <v>63</v>
      </c>
      <c r="H6351" s="25" t="s">
        <v>13785</v>
      </c>
      <c r="I6351" s="25" t="s">
        <v>31772</v>
      </c>
      <c r="J6351" s="25" t="s">
        <v>31773</v>
      </c>
    </row>
    <row r="6352" spans="1:10" x14ac:dyDescent="0.75">
      <c r="A6352" s="26">
        <v>2007</v>
      </c>
      <c r="B6352" s="26" t="s">
        <v>179</v>
      </c>
      <c r="C6352" s="26" t="s">
        <v>5659</v>
      </c>
      <c r="D6352" s="26" t="s">
        <v>5659</v>
      </c>
      <c r="E6352" s="26" t="s">
        <v>85</v>
      </c>
      <c r="F6352" s="26">
        <v>99001</v>
      </c>
      <c r="G6352" s="26" t="s">
        <v>238</v>
      </c>
      <c r="H6352" s="26" t="s">
        <v>31774</v>
      </c>
      <c r="I6352" s="26" t="s">
        <v>31775</v>
      </c>
      <c r="J6352" s="26" t="s">
        <v>7354</v>
      </c>
    </row>
    <row r="6353" spans="1:10" x14ac:dyDescent="0.75">
      <c r="A6353" s="25">
        <v>2007</v>
      </c>
      <c r="B6353" s="25" t="s">
        <v>183</v>
      </c>
      <c r="C6353" s="25" t="s">
        <v>9868</v>
      </c>
      <c r="D6353" s="25" t="s">
        <v>9868</v>
      </c>
      <c r="E6353" s="25" t="s">
        <v>85</v>
      </c>
      <c r="F6353" s="25">
        <v>98964</v>
      </c>
      <c r="G6353" s="25" t="s">
        <v>158</v>
      </c>
      <c r="H6353" s="25" t="s">
        <v>13389</v>
      </c>
      <c r="I6353" s="25" t="s">
        <v>31776</v>
      </c>
      <c r="J6353" s="25" t="s">
        <v>31777</v>
      </c>
    </row>
    <row r="6354" spans="1:10" x14ac:dyDescent="0.75">
      <c r="A6354" s="26">
        <v>2007</v>
      </c>
      <c r="B6354" s="26" t="s">
        <v>187</v>
      </c>
      <c r="C6354" s="26" t="s">
        <v>7578</v>
      </c>
      <c r="D6354" s="26" t="s">
        <v>7578</v>
      </c>
      <c r="E6354" s="26" t="s">
        <v>85</v>
      </c>
      <c r="F6354" s="26">
        <v>98946</v>
      </c>
      <c r="G6354" s="26" t="s">
        <v>179</v>
      </c>
      <c r="H6354" s="26" t="s">
        <v>13588</v>
      </c>
      <c r="I6354" s="26" t="s">
        <v>31778</v>
      </c>
      <c r="J6354" s="26" t="s">
        <v>18687</v>
      </c>
    </row>
    <row r="6355" spans="1:10" x14ac:dyDescent="0.75">
      <c r="A6355" s="25">
        <v>2007</v>
      </c>
      <c r="B6355" s="25" t="s">
        <v>192</v>
      </c>
      <c r="C6355" s="25" t="s">
        <v>4630</v>
      </c>
      <c r="D6355" s="25" t="s">
        <v>4630</v>
      </c>
      <c r="E6355" s="25" t="s">
        <v>85</v>
      </c>
      <c r="F6355" s="25">
        <v>98923</v>
      </c>
      <c r="G6355" s="25" t="s">
        <v>226</v>
      </c>
      <c r="H6355" s="25" t="s">
        <v>13395</v>
      </c>
      <c r="I6355" s="25" t="s">
        <v>31779</v>
      </c>
      <c r="J6355" s="25" t="s">
        <v>28103</v>
      </c>
    </row>
    <row r="6356" spans="1:10" x14ac:dyDescent="0.75">
      <c r="A6356" s="26">
        <v>2007</v>
      </c>
      <c r="B6356" s="26" t="s">
        <v>196</v>
      </c>
      <c r="C6356" s="26" t="s">
        <v>4875</v>
      </c>
      <c r="D6356" s="26" t="s">
        <v>4875</v>
      </c>
      <c r="E6356" s="26" t="s">
        <v>85</v>
      </c>
      <c r="F6356" s="26">
        <v>98889</v>
      </c>
      <c r="G6356" s="26" t="s">
        <v>230</v>
      </c>
      <c r="H6356" s="26" t="s">
        <v>12603</v>
      </c>
      <c r="I6356" s="26" t="s">
        <v>31780</v>
      </c>
      <c r="J6356" s="26" t="s">
        <v>21548</v>
      </c>
    </row>
    <row r="6357" spans="1:10" x14ac:dyDescent="0.75">
      <c r="A6357" s="25">
        <v>2007</v>
      </c>
      <c r="B6357" s="25" t="s">
        <v>201</v>
      </c>
      <c r="C6357" s="25" t="s">
        <v>8258</v>
      </c>
      <c r="D6357" s="25" t="s">
        <v>8258</v>
      </c>
      <c r="E6357" s="25" t="s">
        <v>85</v>
      </c>
      <c r="F6357" s="25">
        <v>98854</v>
      </c>
      <c r="G6357" s="25" t="s">
        <v>63</v>
      </c>
      <c r="H6357" s="25" t="s">
        <v>12194</v>
      </c>
      <c r="I6357" s="25" t="s">
        <v>31781</v>
      </c>
      <c r="J6357" s="25" t="s">
        <v>20704</v>
      </c>
    </row>
    <row r="6358" spans="1:10" x14ac:dyDescent="0.75">
      <c r="A6358" s="26">
        <v>2007</v>
      </c>
      <c r="B6358" s="26" t="s">
        <v>205</v>
      </c>
      <c r="C6358" s="26" t="s">
        <v>4376</v>
      </c>
      <c r="D6358" s="26" t="s">
        <v>4376</v>
      </c>
      <c r="E6358" s="26" t="s">
        <v>85</v>
      </c>
      <c r="F6358" s="26">
        <v>98823</v>
      </c>
      <c r="G6358" s="26" t="s">
        <v>230</v>
      </c>
      <c r="H6358" s="26" t="s">
        <v>31782</v>
      </c>
      <c r="I6358" s="26" t="s">
        <v>31783</v>
      </c>
      <c r="J6358" s="26" t="s">
        <v>26866</v>
      </c>
    </row>
    <row r="6359" spans="1:10" x14ac:dyDescent="0.75">
      <c r="A6359" s="25">
        <v>2007</v>
      </c>
      <c r="B6359" s="25" t="s">
        <v>63</v>
      </c>
      <c r="C6359" s="25" t="s">
        <v>8258</v>
      </c>
      <c r="D6359" s="25" t="s">
        <v>8258</v>
      </c>
      <c r="E6359" s="25" t="s">
        <v>85</v>
      </c>
      <c r="F6359" s="25">
        <v>98788</v>
      </c>
      <c r="G6359" s="25" t="s">
        <v>63</v>
      </c>
      <c r="H6359" s="25" t="s">
        <v>12802</v>
      </c>
      <c r="I6359" s="25" t="s">
        <v>31784</v>
      </c>
      <c r="J6359" s="25" t="s">
        <v>23721</v>
      </c>
    </row>
    <row r="6360" spans="1:10" x14ac:dyDescent="0.75">
      <c r="A6360" s="26">
        <v>2007</v>
      </c>
      <c r="B6360" s="26" t="s">
        <v>212</v>
      </c>
      <c r="C6360" s="26" t="s">
        <v>3272</v>
      </c>
      <c r="D6360" s="26" t="s">
        <v>3272</v>
      </c>
      <c r="E6360" s="26" t="s">
        <v>85</v>
      </c>
      <c r="F6360" s="26">
        <v>98758</v>
      </c>
      <c r="G6360" s="26" t="s">
        <v>322</v>
      </c>
      <c r="H6360" s="26" t="s">
        <v>31785</v>
      </c>
      <c r="I6360" s="26" t="s">
        <v>31786</v>
      </c>
      <c r="J6360" s="26" t="s">
        <v>31551</v>
      </c>
    </row>
    <row r="6361" spans="1:10" x14ac:dyDescent="0.75">
      <c r="A6361" s="25">
        <v>2007</v>
      </c>
      <c r="B6361" s="25" t="s">
        <v>217</v>
      </c>
      <c r="C6361" s="25" t="s">
        <v>4103</v>
      </c>
      <c r="D6361" s="25" t="s">
        <v>4103</v>
      </c>
      <c r="E6361" s="25" t="s">
        <v>85</v>
      </c>
      <c r="F6361" s="25">
        <v>98704</v>
      </c>
      <c r="G6361" s="25" t="s">
        <v>287</v>
      </c>
      <c r="H6361" s="25" t="s">
        <v>15219</v>
      </c>
      <c r="I6361" s="25" t="s">
        <v>31787</v>
      </c>
      <c r="J6361" s="25" t="s">
        <v>5921</v>
      </c>
    </row>
    <row r="6362" spans="1:10" x14ac:dyDescent="0.75">
      <c r="A6362" s="26">
        <v>2007</v>
      </c>
      <c r="B6362" s="26" t="s">
        <v>221</v>
      </c>
      <c r="C6362" s="26" t="s">
        <v>2044</v>
      </c>
      <c r="D6362" s="26" t="s">
        <v>2044</v>
      </c>
      <c r="E6362" s="26" t="s">
        <v>85</v>
      </c>
      <c r="F6362" s="26">
        <v>98657</v>
      </c>
      <c r="G6362" s="26" t="s">
        <v>370</v>
      </c>
      <c r="H6362" s="26" t="s">
        <v>27570</v>
      </c>
      <c r="I6362" s="26" t="s">
        <v>31788</v>
      </c>
      <c r="J6362" s="26" t="s">
        <v>16885</v>
      </c>
    </row>
    <row r="6363" spans="1:10" x14ac:dyDescent="0.75">
      <c r="A6363" s="25">
        <v>2007</v>
      </c>
      <c r="B6363" s="25" t="s">
        <v>226</v>
      </c>
      <c r="C6363" s="25" t="s">
        <v>4095</v>
      </c>
      <c r="D6363" s="25" t="s">
        <v>4095</v>
      </c>
      <c r="E6363" s="25" t="s">
        <v>85</v>
      </c>
      <c r="F6363" s="25">
        <v>98593</v>
      </c>
      <c r="G6363" s="25" t="s">
        <v>327</v>
      </c>
      <c r="H6363" s="25" t="s">
        <v>11785</v>
      </c>
      <c r="I6363" s="25" t="s">
        <v>31789</v>
      </c>
      <c r="J6363" s="25" t="s">
        <v>1391</v>
      </c>
    </row>
    <row r="6364" spans="1:10" x14ac:dyDescent="0.75">
      <c r="A6364" s="26">
        <v>2007</v>
      </c>
      <c r="B6364" s="26" t="s">
        <v>230</v>
      </c>
      <c r="C6364" s="26" t="s">
        <v>1688</v>
      </c>
      <c r="D6364" s="26" t="s">
        <v>1688</v>
      </c>
      <c r="E6364" s="26" t="s">
        <v>85</v>
      </c>
      <c r="F6364" s="26">
        <v>98538</v>
      </c>
      <c r="G6364" s="26" t="s">
        <v>417</v>
      </c>
      <c r="H6364" s="26" t="s">
        <v>31790</v>
      </c>
      <c r="I6364" s="26" t="s">
        <v>31791</v>
      </c>
      <c r="J6364" s="26" t="s">
        <v>16083</v>
      </c>
    </row>
    <row r="6365" spans="1:10" x14ac:dyDescent="0.75">
      <c r="A6365" s="25">
        <v>2007</v>
      </c>
      <c r="B6365" s="25" t="s">
        <v>234</v>
      </c>
      <c r="C6365" s="25" t="s">
        <v>1347</v>
      </c>
      <c r="D6365" s="25" t="s">
        <v>1347</v>
      </c>
      <c r="E6365" s="25" t="s">
        <v>85</v>
      </c>
      <c r="F6365" s="25">
        <v>98464</v>
      </c>
      <c r="G6365" s="25" t="s">
        <v>483</v>
      </c>
      <c r="H6365" s="25" t="s">
        <v>16085</v>
      </c>
      <c r="I6365" s="25" t="s">
        <v>31792</v>
      </c>
      <c r="J6365" s="25" t="s">
        <v>16084</v>
      </c>
    </row>
    <row r="6366" spans="1:10" x14ac:dyDescent="0.75">
      <c r="A6366" s="26">
        <v>2007</v>
      </c>
      <c r="B6366" s="26" t="s">
        <v>238</v>
      </c>
      <c r="C6366" s="26" t="s">
        <v>1338</v>
      </c>
      <c r="D6366" s="26" t="s">
        <v>1338</v>
      </c>
      <c r="E6366" s="26" t="s">
        <v>85</v>
      </c>
      <c r="F6366" s="26">
        <v>98375</v>
      </c>
      <c r="G6366" s="26" t="s">
        <v>578</v>
      </c>
      <c r="H6366" s="26" t="s">
        <v>27093</v>
      </c>
      <c r="I6366" s="26" t="s">
        <v>31793</v>
      </c>
      <c r="J6366" s="26" t="s">
        <v>31558</v>
      </c>
    </row>
    <row r="6367" spans="1:10" x14ac:dyDescent="0.75">
      <c r="A6367" s="25">
        <v>2007</v>
      </c>
      <c r="B6367" s="25" t="s">
        <v>242</v>
      </c>
      <c r="C6367" s="25" t="s">
        <v>2670</v>
      </c>
      <c r="D6367" s="25" t="s">
        <v>2670</v>
      </c>
      <c r="E6367" s="25" t="s">
        <v>85</v>
      </c>
      <c r="F6367" s="25">
        <v>98269</v>
      </c>
      <c r="G6367" s="25" t="s">
        <v>467</v>
      </c>
      <c r="H6367" s="25" t="s">
        <v>11800</v>
      </c>
      <c r="I6367" s="25" t="s">
        <v>31794</v>
      </c>
      <c r="J6367" s="25" t="s">
        <v>16086</v>
      </c>
    </row>
    <row r="6368" spans="1:10" x14ac:dyDescent="0.75">
      <c r="A6368" s="26">
        <v>2007</v>
      </c>
      <c r="B6368" s="26" t="s">
        <v>247</v>
      </c>
      <c r="C6368" s="26" t="s">
        <v>1332</v>
      </c>
      <c r="D6368" s="26" t="s">
        <v>1332</v>
      </c>
      <c r="E6368" s="26" t="s">
        <v>85</v>
      </c>
      <c r="F6368" s="26">
        <v>98183</v>
      </c>
      <c r="G6368" s="26" t="s">
        <v>1717</v>
      </c>
      <c r="H6368" s="26" t="s">
        <v>31795</v>
      </c>
      <c r="I6368" s="26" t="s">
        <v>31796</v>
      </c>
      <c r="J6368" s="26" t="s">
        <v>1050</v>
      </c>
    </row>
    <row r="6369" spans="1:10" x14ac:dyDescent="0.75">
      <c r="A6369" s="25">
        <v>2007</v>
      </c>
      <c r="B6369" s="25" t="s">
        <v>252</v>
      </c>
      <c r="C6369" s="25" t="s">
        <v>636</v>
      </c>
      <c r="D6369" s="25" t="s">
        <v>636</v>
      </c>
      <c r="E6369" s="25" t="s">
        <v>85</v>
      </c>
      <c r="F6369" s="25">
        <v>98033</v>
      </c>
      <c r="G6369" s="25" t="s">
        <v>1673</v>
      </c>
      <c r="H6369" s="25" t="s">
        <v>10961</v>
      </c>
      <c r="I6369" s="25" t="s">
        <v>31797</v>
      </c>
      <c r="J6369" s="25" t="s">
        <v>16088</v>
      </c>
    </row>
    <row r="6370" spans="1:10" x14ac:dyDescent="0.75">
      <c r="A6370" s="26">
        <v>2007</v>
      </c>
      <c r="B6370" s="26" t="s">
        <v>257</v>
      </c>
      <c r="C6370" s="26" t="s">
        <v>2068</v>
      </c>
      <c r="D6370" s="26" t="s">
        <v>2068</v>
      </c>
      <c r="E6370" s="26" t="s">
        <v>85</v>
      </c>
      <c r="F6370" s="26">
        <v>97859</v>
      </c>
      <c r="G6370" s="26" t="s">
        <v>1747</v>
      </c>
      <c r="H6370" s="26" t="s">
        <v>25014</v>
      </c>
      <c r="I6370" s="26" t="s">
        <v>31798</v>
      </c>
      <c r="J6370" s="26" t="s">
        <v>31799</v>
      </c>
    </row>
    <row r="6371" spans="1:10" x14ac:dyDescent="0.75">
      <c r="A6371" s="25">
        <v>2007</v>
      </c>
      <c r="B6371" s="25" t="s">
        <v>262</v>
      </c>
      <c r="C6371" s="25" t="s">
        <v>1386</v>
      </c>
      <c r="D6371" s="25" t="s">
        <v>3028</v>
      </c>
      <c r="E6371" s="25" t="s">
        <v>85</v>
      </c>
      <c r="F6371" s="25">
        <v>97693</v>
      </c>
      <c r="G6371" s="25" t="s">
        <v>1761</v>
      </c>
      <c r="H6371" s="25" t="s">
        <v>24195</v>
      </c>
      <c r="I6371" s="25" t="s">
        <v>31800</v>
      </c>
      <c r="J6371" s="25" t="s">
        <v>31565</v>
      </c>
    </row>
    <row r="6372" spans="1:10" x14ac:dyDescent="0.75">
      <c r="A6372" s="26">
        <v>2007</v>
      </c>
      <c r="B6372" s="26" t="s">
        <v>267</v>
      </c>
      <c r="C6372" s="26" t="s">
        <v>2722</v>
      </c>
      <c r="D6372" s="26" t="s">
        <v>2722</v>
      </c>
      <c r="E6372" s="26" t="s">
        <v>85</v>
      </c>
      <c r="F6372" s="26">
        <v>97468</v>
      </c>
      <c r="G6372" s="26" t="s">
        <v>4582</v>
      </c>
      <c r="H6372" s="26" t="s">
        <v>9638</v>
      </c>
      <c r="I6372" s="26" t="s">
        <v>31801</v>
      </c>
      <c r="J6372" s="26" t="s">
        <v>20170</v>
      </c>
    </row>
    <row r="6373" spans="1:10" x14ac:dyDescent="0.75">
      <c r="A6373" s="25">
        <v>2007</v>
      </c>
      <c r="B6373" s="25" t="s">
        <v>272</v>
      </c>
      <c r="C6373" s="25" t="s">
        <v>4138</v>
      </c>
      <c r="D6373" s="25" t="s">
        <v>2099</v>
      </c>
      <c r="E6373" s="25" t="s">
        <v>85</v>
      </c>
      <c r="F6373" s="25">
        <v>97256</v>
      </c>
      <c r="G6373" s="25" t="s">
        <v>654</v>
      </c>
      <c r="H6373" s="25" t="s">
        <v>15579</v>
      </c>
      <c r="I6373" s="25" t="s">
        <v>31802</v>
      </c>
      <c r="J6373" s="25" t="s">
        <v>20173</v>
      </c>
    </row>
    <row r="6374" spans="1:10" x14ac:dyDescent="0.75">
      <c r="A6374" s="26">
        <v>2007</v>
      </c>
      <c r="B6374" s="26" t="s">
        <v>277</v>
      </c>
      <c r="C6374" s="26" t="s">
        <v>6924</v>
      </c>
      <c r="D6374" s="26" t="s">
        <v>31803</v>
      </c>
      <c r="E6374" s="26" t="s">
        <v>85</v>
      </c>
      <c r="F6374" s="26">
        <v>97012</v>
      </c>
      <c r="G6374" s="26" t="s">
        <v>3038</v>
      </c>
      <c r="H6374" s="26" t="s">
        <v>23674</v>
      </c>
      <c r="I6374" s="26" t="s">
        <v>31804</v>
      </c>
      <c r="J6374" s="26" t="s">
        <v>31805</v>
      </c>
    </row>
    <row r="6375" spans="1:10" x14ac:dyDescent="0.75">
      <c r="A6375" s="25">
        <v>2007</v>
      </c>
      <c r="B6375" s="25" t="s">
        <v>282</v>
      </c>
      <c r="C6375" s="25" t="s">
        <v>4156</v>
      </c>
      <c r="D6375" s="25" t="s">
        <v>4156</v>
      </c>
      <c r="E6375" s="25" t="s">
        <v>85</v>
      </c>
      <c r="F6375" s="25">
        <v>96713</v>
      </c>
      <c r="G6375" s="25" t="s">
        <v>2752</v>
      </c>
      <c r="H6375" s="25" t="s">
        <v>11181</v>
      </c>
      <c r="I6375" s="25" t="s">
        <v>31806</v>
      </c>
      <c r="J6375" s="25" t="s">
        <v>23747</v>
      </c>
    </row>
    <row r="6376" spans="1:10" x14ac:dyDescent="0.75">
      <c r="A6376" s="26">
        <v>2007</v>
      </c>
      <c r="B6376" s="26" t="s">
        <v>287</v>
      </c>
      <c r="C6376" s="26" t="s">
        <v>4153</v>
      </c>
      <c r="D6376" s="26" t="s">
        <v>5700</v>
      </c>
      <c r="E6376" s="26" t="s">
        <v>85</v>
      </c>
      <c r="F6376" s="26">
        <v>96357</v>
      </c>
      <c r="G6376" s="26" t="s">
        <v>2110</v>
      </c>
      <c r="H6376" s="26" t="s">
        <v>6624</v>
      </c>
      <c r="I6376" s="26" t="s">
        <v>31807</v>
      </c>
      <c r="J6376" s="26" t="s">
        <v>19601</v>
      </c>
    </row>
    <row r="6377" spans="1:10" x14ac:dyDescent="0.75">
      <c r="A6377" s="25">
        <v>2007</v>
      </c>
      <c r="B6377" s="25" t="s">
        <v>292</v>
      </c>
      <c r="C6377" s="25" t="s">
        <v>10358</v>
      </c>
      <c r="D6377" s="25" t="s">
        <v>2112</v>
      </c>
      <c r="E6377" s="25" t="s">
        <v>85</v>
      </c>
      <c r="F6377" s="25">
        <v>96010</v>
      </c>
      <c r="G6377" s="25" t="s">
        <v>4680</v>
      </c>
      <c r="H6377" s="25" t="s">
        <v>5888</v>
      </c>
      <c r="I6377" s="25" t="s">
        <v>31808</v>
      </c>
      <c r="J6377" s="25" t="s">
        <v>10778</v>
      </c>
    </row>
    <row r="6378" spans="1:10" x14ac:dyDescent="0.75">
      <c r="A6378" s="26">
        <v>2007</v>
      </c>
      <c r="B6378" s="26" t="s">
        <v>297</v>
      </c>
      <c r="C6378" s="26" t="s">
        <v>1773</v>
      </c>
      <c r="D6378" s="26" t="s">
        <v>7164</v>
      </c>
      <c r="E6378" s="26" t="s">
        <v>85</v>
      </c>
      <c r="F6378" s="26">
        <v>95529</v>
      </c>
      <c r="G6378" s="26" t="s">
        <v>11322</v>
      </c>
      <c r="H6378" s="26" t="s">
        <v>31809</v>
      </c>
      <c r="I6378" s="26" t="s">
        <v>31810</v>
      </c>
      <c r="J6378" s="26" t="s">
        <v>24277</v>
      </c>
    </row>
    <row r="6379" spans="1:10" x14ac:dyDescent="0.75">
      <c r="A6379" s="25">
        <v>2007</v>
      </c>
      <c r="B6379" s="25" t="s">
        <v>302</v>
      </c>
      <c r="C6379" s="25" t="s">
        <v>1434</v>
      </c>
      <c r="D6379" s="25" t="s">
        <v>1082</v>
      </c>
      <c r="E6379" s="25" t="s">
        <v>85</v>
      </c>
      <c r="F6379" s="25">
        <v>95071</v>
      </c>
      <c r="G6379" s="25" t="s">
        <v>6836</v>
      </c>
      <c r="H6379" s="25" t="s">
        <v>31811</v>
      </c>
      <c r="I6379" s="25" t="s">
        <v>31812</v>
      </c>
      <c r="J6379" s="25" t="s">
        <v>31813</v>
      </c>
    </row>
    <row r="6380" spans="1:10" x14ac:dyDescent="0.75">
      <c r="A6380" s="26">
        <v>2007</v>
      </c>
      <c r="B6380" s="26" t="s">
        <v>307</v>
      </c>
      <c r="C6380" s="26" t="s">
        <v>12832</v>
      </c>
      <c r="D6380" s="26" t="s">
        <v>1090</v>
      </c>
      <c r="E6380" s="26" t="s">
        <v>85</v>
      </c>
      <c r="F6380" s="26">
        <v>94609</v>
      </c>
      <c r="G6380" s="26" t="s">
        <v>1965</v>
      </c>
      <c r="H6380" s="26" t="s">
        <v>20425</v>
      </c>
      <c r="I6380" s="26" t="s">
        <v>31814</v>
      </c>
      <c r="J6380" s="26" t="s">
        <v>31815</v>
      </c>
    </row>
    <row r="6381" spans="1:10" x14ac:dyDescent="0.75">
      <c r="A6381" s="25">
        <v>2007</v>
      </c>
      <c r="B6381" s="25" t="s">
        <v>312</v>
      </c>
      <c r="C6381" s="25" t="s">
        <v>5955</v>
      </c>
      <c r="D6381" s="25" t="s">
        <v>5953</v>
      </c>
      <c r="E6381" s="25" t="s">
        <v>85</v>
      </c>
      <c r="F6381" s="25">
        <v>94094</v>
      </c>
      <c r="G6381" s="25" t="s">
        <v>537</v>
      </c>
      <c r="H6381" s="25" t="s">
        <v>31816</v>
      </c>
      <c r="I6381" s="25" t="s">
        <v>31817</v>
      </c>
      <c r="J6381" s="25" t="s">
        <v>7166</v>
      </c>
    </row>
    <row r="6382" spans="1:10" x14ac:dyDescent="0.75">
      <c r="A6382" s="26">
        <v>2007</v>
      </c>
      <c r="B6382" s="26" t="s">
        <v>317</v>
      </c>
      <c r="C6382" s="26" t="s">
        <v>7395</v>
      </c>
      <c r="D6382" s="26" t="s">
        <v>6440</v>
      </c>
      <c r="E6382" s="26" t="s">
        <v>85</v>
      </c>
      <c r="F6382" s="26">
        <v>93550</v>
      </c>
      <c r="G6382" s="26" t="s">
        <v>15184</v>
      </c>
      <c r="H6382" s="26" t="s">
        <v>31818</v>
      </c>
      <c r="I6382" s="26" t="s">
        <v>31819</v>
      </c>
      <c r="J6382" s="26" t="s">
        <v>13230</v>
      </c>
    </row>
    <row r="6383" spans="1:10" x14ac:dyDescent="0.75">
      <c r="A6383" s="25">
        <v>2007</v>
      </c>
      <c r="B6383" s="25" t="s">
        <v>322</v>
      </c>
      <c r="C6383" s="25" t="s">
        <v>17432</v>
      </c>
      <c r="D6383" s="25" t="s">
        <v>2125</v>
      </c>
      <c r="E6383" s="25" t="s">
        <v>85</v>
      </c>
      <c r="F6383" s="25">
        <v>92964</v>
      </c>
      <c r="G6383" s="25" t="s">
        <v>6323</v>
      </c>
      <c r="H6383" s="25" t="s">
        <v>4120</v>
      </c>
      <c r="I6383" s="25" t="s">
        <v>31820</v>
      </c>
      <c r="J6383" s="25" t="s">
        <v>13824</v>
      </c>
    </row>
    <row r="6384" spans="1:10" x14ac:dyDescent="0.75">
      <c r="A6384" s="26">
        <v>2007</v>
      </c>
      <c r="B6384" s="26" t="s">
        <v>327</v>
      </c>
      <c r="C6384" s="26" t="s">
        <v>6936</v>
      </c>
      <c r="D6384" s="26" t="s">
        <v>8309</v>
      </c>
      <c r="E6384" s="26" t="s">
        <v>85</v>
      </c>
      <c r="F6384" s="26">
        <v>92352</v>
      </c>
      <c r="G6384" s="26" t="s">
        <v>2441</v>
      </c>
      <c r="H6384" s="26" t="s">
        <v>17453</v>
      </c>
      <c r="I6384" s="26" t="s">
        <v>31821</v>
      </c>
      <c r="J6384" s="26" t="s">
        <v>15240</v>
      </c>
    </row>
    <row r="6385" spans="1:10" x14ac:dyDescent="0.75">
      <c r="A6385" s="25">
        <v>2007</v>
      </c>
      <c r="B6385" s="25" t="s">
        <v>332</v>
      </c>
      <c r="C6385" s="25" t="s">
        <v>84</v>
      </c>
      <c r="D6385" s="25" t="s">
        <v>8548</v>
      </c>
      <c r="E6385" s="25" t="s">
        <v>85</v>
      </c>
      <c r="F6385" s="25">
        <v>91712</v>
      </c>
      <c r="G6385" s="25" t="s">
        <v>3510</v>
      </c>
      <c r="H6385" s="25" t="s">
        <v>17472</v>
      </c>
      <c r="I6385" s="25" t="s">
        <v>31822</v>
      </c>
      <c r="J6385" s="25" t="s">
        <v>11839</v>
      </c>
    </row>
    <row r="6386" spans="1:10" x14ac:dyDescent="0.75">
      <c r="A6386" s="26">
        <v>2007</v>
      </c>
      <c r="B6386" s="26" t="s">
        <v>337</v>
      </c>
      <c r="C6386" s="26" t="s">
        <v>6939</v>
      </c>
      <c r="D6386" s="26" t="s">
        <v>4441</v>
      </c>
      <c r="E6386" s="26" t="s">
        <v>85</v>
      </c>
      <c r="F6386" s="26">
        <v>91024</v>
      </c>
      <c r="G6386" s="26" t="s">
        <v>300</v>
      </c>
      <c r="H6386" s="26" t="s">
        <v>31823</v>
      </c>
      <c r="I6386" s="26" t="s">
        <v>31824</v>
      </c>
      <c r="J6386" s="26" t="s">
        <v>4177</v>
      </c>
    </row>
    <row r="6387" spans="1:10" x14ac:dyDescent="0.75">
      <c r="A6387" s="25">
        <v>2007</v>
      </c>
      <c r="B6387" s="25" t="s">
        <v>342</v>
      </c>
      <c r="C6387" s="25" t="s">
        <v>11002</v>
      </c>
      <c r="D6387" s="25" t="s">
        <v>12590</v>
      </c>
      <c r="E6387" s="25" t="s">
        <v>85</v>
      </c>
      <c r="F6387" s="25">
        <v>90318</v>
      </c>
      <c r="G6387" s="25" t="s">
        <v>2458</v>
      </c>
      <c r="H6387" s="25" t="s">
        <v>31825</v>
      </c>
      <c r="I6387" s="25" t="s">
        <v>31826</v>
      </c>
      <c r="J6387" s="25" t="s">
        <v>5962</v>
      </c>
    </row>
    <row r="6388" spans="1:10" x14ac:dyDescent="0.75">
      <c r="A6388" s="26">
        <v>2007</v>
      </c>
      <c r="B6388" s="26" t="s">
        <v>346</v>
      </c>
      <c r="C6388" s="26" t="s">
        <v>5200</v>
      </c>
      <c r="D6388" s="26" t="s">
        <v>13036</v>
      </c>
      <c r="E6388" s="26" t="s">
        <v>85</v>
      </c>
      <c r="F6388" s="26">
        <v>89482</v>
      </c>
      <c r="G6388" s="26" t="s">
        <v>17561</v>
      </c>
      <c r="H6388" s="26" t="s">
        <v>31827</v>
      </c>
      <c r="I6388" s="26" t="s">
        <v>31828</v>
      </c>
      <c r="J6388" s="26" t="s">
        <v>3903</v>
      </c>
    </row>
    <row r="6389" spans="1:10" x14ac:dyDescent="0.75">
      <c r="A6389" s="25">
        <v>2007</v>
      </c>
      <c r="B6389" s="25" t="s">
        <v>351</v>
      </c>
      <c r="C6389" s="25" t="s">
        <v>12451</v>
      </c>
      <c r="D6389" s="25" t="s">
        <v>2451</v>
      </c>
      <c r="E6389" s="25" t="s">
        <v>85</v>
      </c>
      <c r="F6389" s="25">
        <v>88641</v>
      </c>
      <c r="G6389" s="25" t="s">
        <v>10683</v>
      </c>
      <c r="H6389" s="25" t="s">
        <v>31829</v>
      </c>
      <c r="I6389" s="25" t="s">
        <v>31830</v>
      </c>
      <c r="J6389" s="25" t="s">
        <v>6945</v>
      </c>
    </row>
    <row r="6390" spans="1:10" x14ac:dyDescent="0.75">
      <c r="A6390" s="26">
        <v>2007</v>
      </c>
      <c r="B6390" s="26" t="s">
        <v>356</v>
      </c>
      <c r="C6390" s="26" t="s">
        <v>15592</v>
      </c>
      <c r="D6390" s="26" t="s">
        <v>6208</v>
      </c>
      <c r="E6390" s="26" t="s">
        <v>85</v>
      </c>
      <c r="F6390" s="26">
        <v>87786</v>
      </c>
      <c r="G6390" s="26" t="s">
        <v>8450</v>
      </c>
      <c r="H6390" s="26" t="s">
        <v>31831</v>
      </c>
      <c r="I6390" s="26" t="s">
        <v>31832</v>
      </c>
      <c r="J6390" s="26" t="s">
        <v>5732</v>
      </c>
    </row>
    <row r="6391" spans="1:10" x14ac:dyDescent="0.75">
      <c r="A6391" s="25">
        <v>2007</v>
      </c>
      <c r="B6391" s="25" t="s">
        <v>360</v>
      </c>
      <c r="C6391" s="25" t="s">
        <v>28672</v>
      </c>
      <c r="D6391" s="25" t="s">
        <v>27667</v>
      </c>
      <c r="E6391" s="25" t="s">
        <v>85</v>
      </c>
      <c r="F6391" s="25">
        <v>86895</v>
      </c>
      <c r="G6391" s="25" t="s">
        <v>758</v>
      </c>
      <c r="H6391" s="25" t="s">
        <v>31833</v>
      </c>
      <c r="I6391" s="25" t="s">
        <v>31834</v>
      </c>
      <c r="J6391" s="25" t="s">
        <v>31835</v>
      </c>
    </row>
    <row r="6392" spans="1:10" x14ac:dyDescent="0.75">
      <c r="A6392" s="26">
        <v>2007</v>
      </c>
      <c r="B6392" s="26" t="s">
        <v>365</v>
      </c>
      <c r="C6392" s="26" t="s">
        <v>26146</v>
      </c>
      <c r="D6392" s="26" t="s">
        <v>26923</v>
      </c>
      <c r="E6392" s="26" t="s">
        <v>85</v>
      </c>
      <c r="F6392" s="26">
        <v>85988</v>
      </c>
      <c r="G6392" s="26" t="s">
        <v>4570</v>
      </c>
      <c r="H6392" s="26" t="s">
        <v>31836</v>
      </c>
      <c r="I6392" s="26" t="s">
        <v>31837</v>
      </c>
      <c r="J6392" s="26" t="s">
        <v>8112</v>
      </c>
    </row>
    <row r="6393" spans="1:10" x14ac:dyDescent="0.75">
      <c r="A6393" s="25">
        <v>2007</v>
      </c>
      <c r="B6393" s="25" t="s">
        <v>370</v>
      </c>
      <c r="C6393" s="25" t="s">
        <v>1472</v>
      </c>
      <c r="D6393" s="25" t="s">
        <v>31838</v>
      </c>
      <c r="E6393" s="25" t="s">
        <v>85</v>
      </c>
      <c r="F6393" s="25">
        <v>84935</v>
      </c>
      <c r="G6393" s="25" t="s">
        <v>4953</v>
      </c>
      <c r="H6393" s="25" t="s">
        <v>31839</v>
      </c>
      <c r="I6393" s="25" t="s">
        <v>31840</v>
      </c>
      <c r="J6393" s="25" t="s">
        <v>17268</v>
      </c>
    </row>
    <row r="6394" spans="1:10" x14ac:dyDescent="0.75">
      <c r="A6394" s="26">
        <v>2007</v>
      </c>
      <c r="B6394" s="26" t="s">
        <v>375</v>
      </c>
      <c r="C6394" s="26" t="s">
        <v>3369</v>
      </c>
      <c r="D6394" s="26" t="s">
        <v>12850</v>
      </c>
      <c r="E6394" s="26" t="s">
        <v>85</v>
      </c>
      <c r="F6394" s="26">
        <v>83859</v>
      </c>
      <c r="G6394" s="26" t="s">
        <v>11117</v>
      </c>
      <c r="H6394" s="26" t="s">
        <v>31841</v>
      </c>
      <c r="I6394" s="26" t="s">
        <v>31842</v>
      </c>
      <c r="J6394" s="26" t="s">
        <v>15255</v>
      </c>
    </row>
    <row r="6395" spans="1:10" x14ac:dyDescent="0.75">
      <c r="A6395" s="25">
        <v>2007</v>
      </c>
      <c r="B6395" s="25" t="s">
        <v>379</v>
      </c>
      <c r="C6395" s="25" t="s">
        <v>19648</v>
      </c>
      <c r="D6395" s="25" t="s">
        <v>14551</v>
      </c>
      <c r="E6395" s="25" t="s">
        <v>85</v>
      </c>
      <c r="F6395" s="25">
        <v>82684</v>
      </c>
      <c r="G6395" s="25" t="s">
        <v>8446</v>
      </c>
      <c r="H6395" s="25" t="s">
        <v>31843</v>
      </c>
      <c r="I6395" s="25" t="s">
        <v>31844</v>
      </c>
      <c r="J6395" s="25" t="s">
        <v>24588</v>
      </c>
    </row>
    <row r="6396" spans="1:10" x14ac:dyDescent="0.75">
      <c r="A6396" s="26">
        <v>2007</v>
      </c>
      <c r="B6396" s="26" t="s">
        <v>384</v>
      </c>
      <c r="C6396" s="26" t="s">
        <v>9695</v>
      </c>
      <c r="D6396" s="26" t="s">
        <v>11850</v>
      </c>
      <c r="E6396" s="26" t="s">
        <v>85</v>
      </c>
      <c r="F6396" s="26">
        <v>81414</v>
      </c>
      <c r="G6396" s="26" t="s">
        <v>881</v>
      </c>
      <c r="H6396" s="26" t="s">
        <v>31845</v>
      </c>
      <c r="I6396" s="26" t="s">
        <v>31846</v>
      </c>
      <c r="J6396" s="26" t="s">
        <v>13071</v>
      </c>
    </row>
    <row r="6397" spans="1:10" x14ac:dyDescent="0.75">
      <c r="A6397" s="25">
        <v>2007</v>
      </c>
      <c r="B6397" s="25" t="s">
        <v>389</v>
      </c>
      <c r="C6397" s="25" t="s">
        <v>12059</v>
      </c>
      <c r="D6397" s="25" t="s">
        <v>12060</v>
      </c>
      <c r="E6397" s="25" t="s">
        <v>85</v>
      </c>
      <c r="F6397" s="25">
        <v>80122</v>
      </c>
      <c r="G6397" s="25" t="s">
        <v>10037</v>
      </c>
      <c r="H6397" s="25" t="s">
        <v>31847</v>
      </c>
      <c r="I6397" s="25" t="s">
        <v>31848</v>
      </c>
      <c r="J6397" s="25" t="s">
        <v>31849</v>
      </c>
    </row>
    <row r="6398" spans="1:10" x14ac:dyDescent="0.75">
      <c r="A6398" s="26">
        <v>2007</v>
      </c>
      <c r="B6398" s="26" t="s">
        <v>394</v>
      </c>
      <c r="C6398" s="26" t="s">
        <v>3926</v>
      </c>
      <c r="D6398" s="26" t="s">
        <v>31850</v>
      </c>
      <c r="E6398" s="26" t="s">
        <v>85</v>
      </c>
      <c r="F6398" s="26">
        <v>78628</v>
      </c>
      <c r="G6398" s="26" t="s">
        <v>24859</v>
      </c>
      <c r="H6398" s="26" t="s">
        <v>31851</v>
      </c>
      <c r="I6398" s="26" t="s">
        <v>31852</v>
      </c>
      <c r="J6398" s="26" t="s">
        <v>4211</v>
      </c>
    </row>
    <row r="6399" spans="1:10" x14ac:dyDescent="0.75">
      <c r="A6399" s="25">
        <v>2007</v>
      </c>
      <c r="B6399" s="25" t="s">
        <v>398</v>
      </c>
      <c r="C6399" s="25" t="s">
        <v>9029</v>
      </c>
      <c r="D6399" s="25" t="s">
        <v>9169</v>
      </c>
      <c r="E6399" s="25" t="s">
        <v>85</v>
      </c>
      <c r="F6399" s="25">
        <v>77137</v>
      </c>
      <c r="G6399" s="25" t="s">
        <v>30673</v>
      </c>
      <c r="H6399" s="25" t="s">
        <v>12272</v>
      </c>
      <c r="I6399" s="25" t="s">
        <v>31853</v>
      </c>
      <c r="J6399" s="25" t="s">
        <v>6232</v>
      </c>
    </row>
    <row r="6400" spans="1:10" x14ac:dyDescent="0.75">
      <c r="A6400" s="26">
        <v>2007</v>
      </c>
      <c r="B6400" s="26" t="s">
        <v>403</v>
      </c>
      <c r="C6400" s="26" t="s">
        <v>3933</v>
      </c>
      <c r="D6400" s="26" t="s">
        <v>31854</v>
      </c>
      <c r="E6400" s="26" t="s">
        <v>85</v>
      </c>
      <c r="F6400" s="26">
        <v>75495</v>
      </c>
      <c r="G6400" s="26" t="s">
        <v>2576</v>
      </c>
      <c r="H6400" s="26" t="s">
        <v>31855</v>
      </c>
      <c r="I6400" s="26" t="s">
        <v>31856</v>
      </c>
      <c r="J6400" s="26" t="s">
        <v>31857</v>
      </c>
    </row>
    <row r="6401" spans="1:10" x14ac:dyDescent="0.75">
      <c r="A6401" s="25">
        <v>2007</v>
      </c>
      <c r="B6401" s="25" t="s">
        <v>408</v>
      </c>
      <c r="C6401" s="25" t="s">
        <v>11863</v>
      </c>
      <c r="D6401" s="25" t="s">
        <v>12069</v>
      </c>
      <c r="E6401" s="25" t="s">
        <v>85</v>
      </c>
      <c r="F6401" s="25">
        <v>73701</v>
      </c>
      <c r="G6401" s="25" t="s">
        <v>8247</v>
      </c>
      <c r="H6401" s="25" t="s">
        <v>31858</v>
      </c>
      <c r="I6401" s="25" t="s">
        <v>31859</v>
      </c>
      <c r="J6401" s="25" t="s">
        <v>16429</v>
      </c>
    </row>
    <row r="6402" spans="1:10" x14ac:dyDescent="0.75">
      <c r="A6402" s="26">
        <v>2007</v>
      </c>
      <c r="B6402" s="26" t="s">
        <v>413</v>
      </c>
      <c r="C6402" s="26" t="s">
        <v>8821</v>
      </c>
      <c r="D6402" s="26" t="s">
        <v>31860</v>
      </c>
      <c r="E6402" s="26" t="s">
        <v>85</v>
      </c>
      <c r="F6402" s="26">
        <v>71721</v>
      </c>
      <c r="G6402" s="26" t="s">
        <v>5761</v>
      </c>
      <c r="H6402" s="26" t="s">
        <v>31861</v>
      </c>
      <c r="I6402" s="26" t="s">
        <v>31862</v>
      </c>
      <c r="J6402" s="26" t="s">
        <v>5508</v>
      </c>
    </row>
    <row r="6403" spans="1:10" x14ac:dyDescent="0.75">
      <c r="A6403" s="25">
        <v>2007</v>
      </c>
      <c r="B6403" s="25" t="s">
        <v>417</v>
      </c>
      <c r="C6403" s="25" t="s">
        <v>18507</v>
      </c>
      <c r="D6403" s="25" t="s">
        <v>18508</v>
      </c>
      <c r="E6403" s="25" t="s">
        <v>85</v>
      </c>
      <c r="F6403" s="25">
        <v>69625</v>
      </c>
      <c r="G6403" s="25" t="s">
        <v>12151</v>
      </c>
      <c r="H6403" s="25" t="s">
        <v>31863</v>
      </c>
      <c r="I6403" s="25" t="s">
        <v>31864</v>
      </c>
      <c r="J6403" s="25" t="s">
        <v>3695</v>
      </c>
    </row>
    <row r="6404" spans="1:10" x14ac:dyDescent="0.75">
      <c r="A6404" s="26">
        <v>2007</v>
      </c>
      <c r="B6404" s="26" t="s">
        <v>422</v>
      </c>
      <c r="C6404" s="26" t="s">
        <v>31865</v>
      </c>
      <c r="D6404" s="26" t="s">
        <v>9961</v>
      </c>
      <c r="E6404" s="26" t="s">
        <v>85</v>
      </c>
      <c r="F6404" s="26">
        <v>67420</v>
      </c>
      <c r="G6404" s="26" t="s">
        <v>31866</v>
      </c>
      <c r="H6404" s="26" t="s">
        <v>31867</v>
      </c>
      <c r="I6404" s="26" t="s">
        <v>31868</v>
      </c>
      <c r="J6404" s="26" t="s">
        <v>12500</v>
      </c>
    </row>
    <row r="6405" spans="1:10" x14ac:dyDescent="0.75">
      <c r="A6405" s="25">
        <v>2007</v>
      </c>
      <c r="B6405" s="25" t="s">
        <v>426</v>
      </c>
      <c r="C6405" s="25" t="s">
        <v>6246</v>
      </c>
      <c r="D6405" s="25" t="s">
        <v>9507</v>
      </c>
      <c r="E6405" s="25" t="s">
        <v>85</v>
      </c>
      <c r="F6405" s="25">
        <v>64891</v>
      </c>
      <c r="G6405" s="25" t="s">
        <v>13107</v>
      </c>
      <c r="H6405" s="25" t="s">
        <v>31869</v>
      </c>
      <c r="I6405" s="25" t="s">
        <v>31870</v>
      </c>
      <c r="J6405" s="25" t="s">
        <v>13479</v>
      </c>
    </row>
    <row r="6406" spans="1:10" x14ac:dyDescent="0.75">
      <c r="A6406" s="26">
        <v>2007</v>
      </c>
      <c r="B6406" s="26" t="s">
        <v>430</v>
      </c>
      <c r="C6406" s="26" t="s">
        <v>31871</v>
      </c>
      <c r="D6406" s="26" t="s">
        <v>31872</v>
      </c>
      <c r="E6406" s="26" t="s">
        <v>85</v>
      </c>
      <c r="F6406" s="26">
        <v>62283</v>
      </c>
      <c r="G6406" s="26" t="s">
        <v>28456</v>
      </c>
      <c r="H6406" s="26" t="s">
        <v>31873</v>
      </c>
      <c r="I6406" s="26" t="s">
        <v>31874</v>
      </c>
      <c r="J6406" s="26" t="s">
        <v>1527</v>
      </c>
    </row>
    <row r="6407" spans="1:10" x14ac:dyDescent="0.75">
      <c r="A6407" s="25">
        <v>2007</v>
      </c>
      <c r="B6407" s="25" t="s">
        <v>434</v>
      </c>
      <c r="C6407" s="25" t="s">
        <v>12894</v>
      </c>
      <c r="D6407" s="25" t="s">
        <v>19980</v>
      </c>
      <c r="E6407" s="25" t="s">
        <v>85</v>
      </c>
      <c r="F6407" s="25">
        <v>59469</v>
      </c>
      <c r="G6407" s="25" t="s">
        <v>15644</v>
      </c>
      <c r="H6407" s="25" t="s">
        <v>31875</v>
      </c>
      <c r="I6407" s="25" t="s">
        <v>31876</v>
      </c>
      <c r="J6407" s="25" t="s">
        <v>6519</v>
      </c>
    </row>
    <row r="6408" spans="1:10" x14ac:dyDescent="0.75">
      <c r="A6408" s="26">
        <v>2007</v>
      </c>
      <c r="B6408" s="26" t="s">
        <v>439</v>
      </c>
      <c r="C6408" s="26" t="s">
        <v>31877</v>
      </c>
      <c r="D6408" s="26" t="s">
        <v>31878</v>
      </c>
      <c r="E6408" s="26" t="s">
        <v>85</v>
      </c>
      <c r="F6408" s="26">
        <v>56403</v>
      </c>
      <c r="G6408" s="26" t="s">
        <v>26233</v>
      </c>
      <c r="H6408" s="26" t="s">
        <v>31879</v>
      </c>
      <c r="I6408" s="26" t="s">
        <v>31880</v>
      </c>
      <c r="J6408" s="26" t="s">
        <v>9074</v>
      </c>
    </row>
    <row r="6409" spans="1:10" x14ac:dyDescent="0.75">
      <c r="A6409" s="25">
        <v>2007</v>
      </c>
      <c r="B6409" s="25" t="s">
        <v>444</v>
      </c>
      <c r="C6409" s="25" t="s">
        <v>23297</v>
      </c>
      <c r="D6409" s="25" t="s">
        <v>5270</v>
      </c>
      <c r="E6409" s="25" t="s">
        <v>85</v>
      </c>
      <c r="F6409" s="25">
        <v>53143</v>
      </c>
      <c r="G6409" s="25" t="s">
        <v>31881</v>
      </c>
      <c r="H6409" s="25" t="s">
        <v>19993</v>
      </c>
      <c r="I6409" s="25" t="s">
        <v>31882</v>
      </c>
      <c r="J6409" s="25" t="s">
        <v>15290</v>
      </c>
    </row>
    <row r="6410" spans="1:10" x14ac:dyDescent="0.75">
      <c r="A6410" s="26">
        <v>2007</v>
      </c>
      <c r="B6410" s="26" t="s">
        <v>449</v>
      </c>
      <c r="C6410" s="26" t="s">
        <v>5790</v>
      </c>
      <c r="D6410" s="26" t="s">
        <v>31883</v>
      </c>
      <c r="E6410" s="26" t="s">
        <v>85</v>
      </c>
      <c r="F6410" s="26">
        <v>49591</v>
      </c>
      <c r="G6410" s="26" t="s">
        <v>31884</v>
      </c>
      <c r="H6410" s="26" t="s">
        <v>31885</v>
      </c>
      <c r="I6410" s="26" t="s">
        <v>31886</v>
      </c>
      <c r="J6410" s="26" t="s">
        <v>31887</v>
      </c>
    </row>
    <row r="6411" spans="1:10" x14ac:dyDescent="0.75">
      <c r="A6411" s="25">
        <v>2007</v>
      </c>
      <c r="B6411" s="25" t="s">
        <v>453</v>
      </c>
      <c r="C6411" s="25" t="s">
        <v>31888</v>
      </c>
      <c r="D6411" s="25" t="s">
        <v>31889</v>
      </c>
      <c r="E6411" s="25" t="s">
        <v>85</v>
      </c>
      <c r="F6411" s="25">
        <v>45795</v>
      </c>
      <c r="G6411" s="25" t="s">
        <v>26473</v>
      </c>
      <c r="H6411" s="25" t="s">
        <v>31890</v>
      </c>
      <c r="I6411" s="25" t="s">
        <v>31891</v>
      </c>
      <c r="J6411" s="25" t="s">
        <v>12519</v>
      </c>
    </row>
    <row r="6412" spans="1:10" x14ac:dyDescent="0.75">
      <c r="A6412" s="26">
        <v>2007</v>
      </c>
      <c r="B6412" s="26" t="s">
        <v>457</v>
      </c>
      <c r="C6412" s="26" t="s">
        <v>31892</v>
      </c>
      <c r="D6412" s="26" t="s">
        <v>31893</v>
      </c>
      <c r="E6412" s="26" t="s">
        <v>85</v>
      </c>
      <c r="F6412" s="26">
        <v>41945</v>
      </c>
      <c r="G6412" s="26" t="s">
        <v>17382</v>
      </c>
      <c r="H6412" s="26" t="s">
        <v>31894</v>
      </c>
      <c r="I6412" s="26" t="s">
        <v>31895</v>
      </c>
      <c r="J6412" s="26" t="s">
        <v>7019</v>
      </c>
    </row>
    <row r="6413" spans="1:10" x14ac:dyDescent="0.75">
      <c r="A6413" s="25">
        <v>2007</v>
      </c>
      <c r="B6413" s="25" t="s">
        <v>462</v>
      </c>
      <c r="C6413" s="25" t="s">
        <v>31896</v>
      </c>
      <c r="D6413" s="25" t="s">
        <v>31897</v>
      </c>
      <c r="E6413" s="25" t="s">
        <v>85</v>
      </c>
      <c r="F6413" s="25">
        <v>37911</v>
      </c>
      <c r="G6413" s="25" t="s">
        <v>15502</v>
      </c>
      <c r="H6413" s="25" t="s">
        <v>31898</v>
      </c>
      <c r="I6413" s="25" t="s">
        <v>31899</v>
      </c>
      <c r="J6413" s="25" t="s">
        <v>17043</v>
      </c>
    </row>
    <row r="6414" spans="1:10" x14ac:dyDescent="0.75">
      <c r="A6414" s="26">
        <v>2007</v>
      </c>
      <c r="B6414" s="26" t="s">
        <v>467</v>
      </c>
      <c r="C6414" s="26" t="s">
        <v>31900</v>
      </c>
      <c r="D6414" s="26" t="s">
        <v>31901</v>
      </c>
      <c r="E6414" s="26" t="s">
        <v>85</v>
      </c>
      <c r="F6414" s="26">
        <v>34035</v>
      </c>
      <c r="G6414" s="26" t="s">
        <v>31902</v>
      </c>
      <c r="H6414" s="26" t="s">
        <v>31903</v>
      </c>
      <c r="I6414" s="26" t="s">
        <v>31904</v>
      </c>
      <c r="J6414" s="26" t="s">
        <v>448</v>
      </c>
    </row>
    <row r="6415" spans="1:10" x14ac:dyDescent="0.75">
      <c r="A6415" s="25">
        <v>2007</v>
      </c>
      <c r="B6415" s="25" t="s">
        <v>472</v>
      </c>
      <c r="C6415" s="25" t="s">
        <v>31905</v>
      </c>
      <c r="D6415" s="25" t="s">
        <v>31906</v>
      </c>
      <c r="E6415" s="25" t="s">
        <v>85</v>
      </c>
      <c r="F6415" s="25">
        <v>30071</v>
      </c>
      <c r="G6415" s="25" t="s">
        <v>31907</v>
      </c>
      <c r="H6415" s="25" t="s">
        <v>9541</v>
      </c>
      <c r="I6415" s="25" t="s">
        <v>31908</v>
      </c>
      <c r="J6415" s="25" t="s">
        <v>4529</v>
      </c>
    </row>
    <row r="6416" spans="1:10" x14ac:dyDescent="0.75">
      <c r="A6416" s="26">
        <v>2007</v>
      </c>
      <c r="B6416" s="26" t="s">
        <v>478</v>
      </c>
      <c r="C6416" s="26" t="s">
        <v>31909</v>
      </c>
      <c r="D6416" s="26" t="s">
        <v>31910</v>
      </c>
      <c r="E6416" s="26" t="s">
        <v>85</v>
      </c>
      <c r="F6416" s="26">
        <v>26288</v>
      </c>
      <c r="G6416" s="26" t="s">
        <v>21684</v>
      </c>
      <c r="H6416" s="26" t="s">
        <v>23593</v>
      </c>
      <c r="I6416" s="26" t="s">
        <v>31911</v>
      </c>
      <c r="J6416" s="26" t="s">
        <v>8416</v>
      </c>
    </row>
    <row r="6417" spans="1:10" x14ac:dyDescent="0.75">
      <c r="A6417" s="25">
        <v>2007</v>
      </c>
      <c r="B6417" s="25" t="s">
        <v>483</v>
      </c>
      <c r="C6417" s="25" t="s">
        <v>31912</v>
      </c>
      <c r="D6417" s="25" t="s">
        <v>15481</v>
      </c>
      <c r="E6417" s="25" t="s">
        <v>85</v>
      </c>
      <c r="F6417" s="25">
        <v>22272</v>
      </c>
      <c r="G6417" s="25" t="s">
        <v>15658</v>
      </c>
      <c r="H6417" s="25" t="s">
        <v>31913</v>
      </c>
      <c r="I6417" s="25" t="s">
        <v>25047</v>
      </c>
      <c r="J6417" s="25" t="s">
        <v>2562</v>
      </c>
    </row>
    <row r="6418" spans="1:10" x14ac:dyDescent="0.75">
      <c r="A6418" s="26">
        <v>2007</v>
      </c>
      <c r="B6418" s="26" t="s">
        <v>487</v>
      </c>
      <c r="C6418" s="26" t="s">
        <v>27752</v>
      </c>
      <c r="D6418" s="26" t="s">
        <v>27753</v>
      </c>
      <c r="E6418" s="26" t="s">
        <v>85</v>
      </c>
      <c r="F6418" s="26">
        <v>19191</v>
      </c>
      <c r="G6418" s="26" t="s">
        <v>7703</v>
      </c>
      <c r="H6418" s="26" t="s">
        <v>31914</v>
      </c>
      <c r="I6418" s="26" t="s">
        <v>31915</v>
      </c>
      <c r="J6418" s="26" t="s">
        <v>11510</v>
      </c>
    </row>
    <row r="6419" spans="1:10" x14ac:dyDescent="0.75">
      <c r="A6419" s="25">
        <v>2007</v>
      </c>
      <c r="B6419" s="25" t="s">
        <v>493</v>
      </c>
      <c r="C6419" s="25" t="s">
        <v>31916</v>
      </c>
      <c r="D6419" s="25" t="s">
        <v>31917</v>
      </c>
      <c r="E6419" s="25" t="s">
        <v>85</v>
      </c>
      <c r="F6419" s="25">
        <v>15933</v>
      </c>
      <c r="G6419" s="25" t="s">
        <v>3738</v>
      </c>
      <c r="H6419" s="25" t="s">
        <v>31918</v>
      </c>
      <c r="I6419" s="25" t="s">
        <v>19394</v>
      </c>
      <c r="J6419" s="25" t="s">
        <v>7732</v>
      </c>
    </row>
    <row r="6420" spans="1:10" x14ac:dyDescent="0.75">
      <c r="A6420" s="26">
        <v>2007</v>
      </c>
      <c r="B6420" s="26" t="s">
        <v>498</v>
      </c>
      <c r="C6420" s="26" t="s">
        <v>31919</v>
      </c>
      <c r="D6420" s="26" t="s">
        <v>9559</v>
      </c>
      <c r="E6420" s="26" t="s">
        <v>85</v>
      </c>
      <c r="F6420" s="26">
        <v>12846</v>
      </c>
      <c r="G6420" s="26" t="s">
        <v>411</v>
      </c>
      <c r="H6420" s="26" t="s">
        <v>31920</v>
      </c>
      <c r="I6420" s="26" t="s">
        <v>31921</v>
      </c>
      <c r="J6420" s="26" t="s">
        <v>9789</v>
      </c>
    </row>
    <row r="6421" spans="1:10" x14ac:dyDescent="0.75">
      <c r="A6421" s="25">
        <v>2007</v>
      </c>
      <c r="B6421" s="25" t="s">
        <v>504</v>
      </c>
      <c r="C6421" s="25" t="s">
        <v>31922</v>
      </c>
      <c r="D6421" s="25" t="s">
        <v>31923</v>
      </c>
      <c r="E6421" s="25" t="s">
        <v>85</v>
      </c>
      <c r="F6421" s="25">
        <v>10438</v>
      </c>
      <c r="G6421" s="25" t="s">
        <v>5329</v>
      </c>
      <c r="H6421" s="25" t="s">
        <v>31924</v>
      </c>
      <c r="I6421" s="25" t="s">
        <v>31925</v>
      </c>
      <c r="J6421" s="25" t="s">
        <v>486</v>
      </c>
    </row>
    <row r="6422" spans="1:10" x14ac:dyDescent="0.75">
      <c r="A6422" s="26">
        <v>2007</v>
      </c>
      <c r="B6422" s="26" t="s">
        <v>510</v>
      </c>
      <c r="C6422" s="26" t="s">
        <v>31926</v>
      </c>
      <c r="D6422" s="26" t="s">
        <v>31927</v>
      </c>
      <c r="E6422" s="26" t="s">
        <v>85</v>
      </c>
      <c r="F6422" s="26">
        <v>7908</v>
      </c>
      <c r="G6422" s="26" t="s">
        <v>31928</v>
      </c>
      <c r="H6422" s="26" t="s">
        <v>31929</v>
      </c>
      <c r="I6422" s="26" t="s">
        <v>31930</v>
      </c>
      <c r="J6422" s="26" t="s">
        <v>3195</v>
      </c>
    </row>
    <row r="6423" spans="1:10" x14ac:dyDescent="0.75">
      <c r="A6423" s="25">
        <v>2007</v>
      </c>
      <c r="B6423" s="25" t="s">
        <v>517</v>
      </c>
      <c r="C6423" s="25" t="s">
        <v>31931</v>
      </c>
      <c r="D6423" s="25" t="s">
        <v>31932</v>
      </c>
      <c r="E6423" s="25" t="s">
        <v>85</v>
      </c>
      <c r="F6423" s="25">
        <v>5999</v>
      </c>
      <c r="G6423" s="25" t="s">
        <v>10671</v>
      </c>
      <c r="H6423" s="25" t="s">
        <v>31933</v>
      </c>
      <c r="I6423" s="25" t="s">
        <v>31934</v>
      </c>
      <c r="J6423" s="25" t="s">
        <v>1939</v>
      </c>
    </row>
    <row r="6424" spans="1:10" x14ac:dyDescent="0.75">
      <c r="A6424" s="26">
        <v>2007</v>
      </c>
      <c r="B6424" s="26" t="s">
        <v>524</v>
      </c>
      <c r="C6424" s="26" t="s">
        <v>31935</v>
      </c>
      <c r="D6424" s="26" t="s">
        <v>31936</v>
      </c>
      <c r="E6424" s="26" t="s">
        <v>85</v>
      </c>
      <c r="F6424" s="26">
        <v>4379</v>
      </c>
      <c r="G6424" s="26" t="s">
        <v>10248</v>
      </c>
      <c r="H6424" s="26" t="s">
        <v>8674</v>
      </c>
      <c r="I6424" s="26" t="s">
        <v>31937</v>
      </c>
      <c r="J6424" s="26" t="s">
        <v>5592</v>
      </c>
    </row>
    <row r="6425" spans="1:10" x14ac:dyDescent="0.75">
      <c r="A6425" s="25">
        <v>2007</v>
      </c>
      <c r="B6425" s="25" t="s">
        <v>532</v>
      </c>
      <c r="C6425" s="25" t="s">
        <v>31938</v>
      </c>
      <c r="D6425" s="25" t="s">
        <v>31939</v>
      </c>
      <c r="E6425" s="25" t="s">
        <v>85</v>
      </c>
      <c r="F6425" s="25">
        <v>3131</v>
      </c>
      <c r="G6425" s="25" t="s">
        <v>4811</v>
      </c>
      <c r="H6425" s="25" t="s">
        <v>31940</v>
      </c>
      <c r="I6425" s="25" t="s">
        <v>31941</v>
      </c>
      <c r="J6425" s="25" t="s">
        <v>509</v>
      </c>
    </row>
    <row r="6426" spans="1:10" x14ac:dyDescent="0.75">
      <c r="A6426" s="26">
        <v>2007</v>
      </c>
      <c r="B6426" s="26" t="s">
        <v>539</v>
      </c>
      <c r="C6426" s="26" t="s">
        <v>31942</v>
      </c>
      <c r="D6426" s="26" t="s">
        <v>31943</v>
      </c>
      <c r="E6426" s="26" t="s">
        <v>85</v>
      </c>
      <c r="F6426" s="26">
        <v>2173</v>
      </c>
      <c r="G6426" s="26" t="s">
        <v>9917</v>
      </c>
      <c r="H6426" s="26" t="s">
        <v>10174</v>
      </c>
      <c r="I6426" s="26" t="s">
        <v>13916</v>
      </c>
      <c r="J6426" s="26" t="s">
        <v>1260</v>
      </c>
    </row>
    <row r="6427" spans="1:10" x14ac:dyDescent="0.75">
      <c r="A6427" s="25">
        <v>2007</v>
      </c>
      <c r="B6427" s="25" t="s">
        <v>545</v>
      </c>
      <c r="C6427" s="25" t="s">
        <v>31944</v>
      </c>
      <c r="D6427" s="25" t="s">
        <v>31945</v>
      </c>
      <c r="E6427" s="25" t="s">
        <v>85</v>
      </c>
      <c r="F6427" s="25">
        <v>1463</v>
      </c>
      <c r="G6427" s="25" t="s">
        <v>2283</v>
      </c>
      <c r="H6427" s="25" t="s">
        <v>13831</v>
      </c>
      <c r="I6427" s="25" t="s">
        <v>31946</v>
      </c>
      <c r="J6427" s="25" t="s">
        <v>1266</v>
      </c>
    </row>
    <row r="6428" spans="1:10" x14ac:dyDescent="0.75">
      <c r="A6428" s="26">
        <v>2007</v>
      </c>
      <c r="B6428" s="26" t="s">
        <v>550</v>
      </c>
      <c r="C6428" s="26" t="s">
        <v>31947</v>
      </c>
      <c r="D6428" s="26" t="s">
        <v>31948</v>
      </c>
      <c r="E6428" s="26" t="s">
        <v>85</v>
      </c>
      <c r="F6428" s="26">
        <v>954</v>
      </c>
      <c r="G6428" s="26" t="s">
        <v>1080</v>
      </c>
      <c r="H6428" s="26" t="s">
        <v>31949</v>
      </c>
      <c r="I6428" s="26" t="s">
        <v>2498</v>
      </c>
      <c r="J6428" s="26" t="s">
        <v>5072</v>
      </c>
    </row>
    <row r="6429" spans="1:10" x14ac:dyDescent="0.75">
      <c r="A6429" s="25">
        <v>2007</v>
      </c>
      <c r="B6429" s="25" t="s">
        <v>143</v>
      </c>
      <c r="C6429" s="25" t="s">
        <v>31950</v>
      </c>
      <c r="D6429" s="25" t="s">
        <v>31951</v>
      </c>
      <c r="E6429" s="25" t="s">
        <v>85</v>
      </c>
      <c r="F6429" s="25">
        <v>602</v>
      </c>
      <c r="G6429" s="25" t="s">
        <v>521</v>
      </c>
      <c r="H6429" s="25" t="s">
        <v>18760</v>
      </c>
      <c r="I6429" s="25" t="s">
        <v>13049</v>
      </c>
      <c r="J6429" s="25" t="s">
        <v>5616</v>
      </c>
    </row>
    <row r="6430" spans="1:10" x14ac:dyDescent="0.75">
      <c r="A6430" s="26">
        <v>2007</v>
      </c>
      <c r="B6430" s="26" t="s">
        <v>557</v>
      </c>
      <c r="C6430" s="26" t="s">
        <v>31952</v>
      </c>
      <c r="D6430" s="26" t="s">
        <v>31953</v>
      </c>
      <c r="E6430" s="26" t="s">
        <v>85</v>
      </c>
      <c r="F6430" s="26">
        <v>367</v>
      </c>
      <c r="G6430" s="26" t="s">
        <v>1717</v>
      </c>
      <c r="H6430" s="26" t="s">
        <v>7837</v>
      </c>
      <c r="I6430" s="26" t="s">
        <v>7072</v>
      </c>
      <c r="J6430" s="26" t="s">
        <v>6096</v>
      </c>
    </row>
    <row r="6431" spans="1:10" x14ac:dyDescent="0.75">
      <c r="A6431" s="25">
        <v>2007</v>
      </c>
      <c r="B6431" s="25" t="s">
        <v>127</v>
      </c>
      <c r="C6431" s="25" t="s">
        <v>31954</v>
      </c>
      <c r="D6431" s="25" t="s">
        <v>31955</v>
      </c>
      <c r="E6431" s="25" t="s">
        <v>85</v>
      </c>
      <c r="F6431" s="25">
        <v>217</v>
      </c>
      <c r="G6431" s="25" t="s">
        <v>510</v>
      </c>
      <c r="H6431" s="25" t="s">
        <v>1719</v>
      </c>
      <c r="I6431" s="25" t="s">
        <v>3546</v>
      </c>
      <c r="J6431" s="25" t="s">
        <v>2943</v>
      </c>
    </row>
    <row r="6432" spans="1:10" x14ac:dyDescent="0.75">
      <c r="A6432" s="26">
        <v>2007</v>
      </c>
      <c r="B6432" s="26" t="s">
        <v>131</v>
      </c>
      <c r="C6432" s="26" t="s">
        <v>14647</v>
      </c>
      <c r="D6432" s="26" t="s">
        <v>23901</v>
      </c>
      <c r="E6432" s="26" t="s">
        <v>85</v>
      </c>
      <c r="F6432" s="26">
        <v>124</v>
      </c>
      <c r="G6432" s="26" t="s">
        <v>327</v>
      </c>
      <c r="H6432" s="26" t="s">
        <v>532</v>
      </c>
      <c r="I6432" s="26" t="s">
        <v>3602</v>
      </c>
      <c r="J6432" s="26" t="s">
        <v>2946</v>
      </c>
    </row>
    <row r="6433" spans="1:10" x14ac:dyDescent="0.75">
      <c r="A6433" s="25">
        <v>2007</v>
      </c>
      <c r="B6433" s="25" t="s">
        <v>567</v>
      </c>
      <c r="C6433" s="25" t="s">
        <v>31956</v>
      </c>
      <c r="D6433" s="25" t="s">
        <v>31957</v>
      </c>
      <c r="E6433" s="25" t="s">
        <v>85</v>
      </c>
      <c r="F6433" s="25">
        <v>68</v>
      </c>
      <c r="G6433" s="25" t="s">
        <v>217</v>
      </c>
      <c r="H6433" s="25" t="s">
        <v>312</v>
      </c>
      <c r="I6433" s="25" t="s">
        <v>578</v>
      </c>
      <c r="J6433" s="25" t="s">
        <v>2311</v>
      </c>
    </row>
    <row r="6434" spans="1:10" x14ac:dyDescent="0.75">
      <c r="A6434" s="26">
        <v>2007</v>
      </c>
      <c r="B6434" s="26" t="s">
        <v>116</v>
      </c>
      <c r="C6434" s="26" t="s">
        <v>31958</v>
      </c>
      <c r="D6434" s="26" t="s">
        <v>31959</v>
      </c>
      <c r="E6434" s="26" t="s">
        <v>85</v>
      </c>
      <c r="F6434" s="26">
        <v>36</v>
      </c>
      <c r="G6434" s="26" t="s">
        <v>158</v>
      </c>
      <c r="H6434" s="26" t="s">
        <v>201</v>
      </c>
      <c r="I6434" s="26" t="s">
        <v>327</v>
      </c>
      <c r="J6434" s="26" t="s">
        <v>2314</v>
      </c>
    </row>
    <row r="6435" spans="1:10" x14ac:dyDescent="0.75">
      <c r="A6435" s="25">
        <v>2007</v>
      </c>
      <c r="B6435" s="25" t="s">
        <v>574</v>
      </c>
      <c r="C6435" s="25" t="s">
        <v>31960</v>
      </c>
      <c r="D6435" s="25" t="s">
        <v>31961</v>
      </c>
      <c r="E6435" s="25" t="s">
        <v>85</v>
      </c>
      <c r="F6435" s="25">
        <v>19</v>
      </c>
      <c r="G6435" s="25" t="s">
        <v>123</v>
      </c>
      <c r="H6435" s="25" t="s">
        <v>141</v>
      </c>
      <c r="I6435" s="25" t="s">
        <v>196</v>
      </c>
      <c r="J6435" s="25" t="s">
        <v>566</v>
      </c>
    </row>
    <row r="6436" spans="1:10" x14ac:dyDescent="0.75">
      <c r="A6436" s="26">
        <v>2007</v>
      </c>
      <c r="B6436" s="26" t="s">
        <v>578</v>
      </c>
      <c r="C6436" s="26" t="s">
        <v>31962</v>
      </c>
      <c r="D6436" s="26" t="s">
        <v>31963</v>
      </c>
      <c r="E6436" s="26" t="s">
        <v>85</v>
      </c>
      <c r="F6436" s="26">
        <v>9</v>
      </c>
      <c r="G6436" s="26" t="s">
        <v>104</v>
      </c>
      <c r="H6436" s="26" t="s">
        <v>113</v>
      </c>
      <c r="I6436" s="26" t="s">
        <v>138</v>
      </c>
      <c r="J6436" s="26" t="s">
        <v>570</v>
      </c>
    </row>
    <row r="6437" spans="1:10" x14ac:dyDescent="0.75">
      <c r="A6437" s="25">
        <v>2007</v>
      </c>
      <c r="B6437" s="25" t="s">
        <v>535</v>
      </c>
      <c r="C6437" s="25" t="s">
        <v>31964</v>
      </c>
      <c r="D6437" s="25" t="s">
        <v>31965</v>
      </c>
      <c r="E6437" s="25" t="s">
        <v>85</v>
      </c>
      <c r="F6437" s="25">
        <v>5</v>
      </c>
      <c r="G6437" s="25" t="s">
        <v>88</v>
      </c>
      <c r="H6437" s="25" t="s">
        <v>94</v>
      </c>
      <c r="I6437" s="25" t="s">
        <v>109</v>
      </c>
      <c r="J6437" s="25" t="s">
        <v>573</v>
      </c>
    </row>
    <row r="6438" spans="1:10" x14ac:dyDescent="0.75">
      <c r="A6438" s="26">
        <v>2007</v>
      </c>
      <c r="B6438" s="26" t="s">
        <v>585</v>
      </c>
      <c r="C6438" s="26" t="s">
        <v>31966</v>
      </c>
      <c r="D6438" s="26" t="s">
        <v>31967</v>
      </c>
      <c r="E6438" s="26" t="s">
        <v>85</v>
      </c>
      <c r="F6438" s="26">
        <v>2</v>
      </c>
      <c r="G6438" s="26" t="s">
        <v>82</v>
      </c>
      <c r="H6438" s="26" t="s">
        <v>88</v>
      </c>
      <c r="I6438" s="26" t="s">
        <v>94</v>
      </c>
      <c r="J6438" s="26" t="s">
        <v>577</v>
      </c>
    </row>
    <row r="6439" spans="1:10" x14ac:dyDescent="0.75">
      <c r="A6439" s="25">
        <v>2007</v>
      </c>
      <c r="B6439" s="25" t="s">
        <v>589</v>
      </c>
      <c r="C6439" s="25" t="s">
        <v>31968</v>
      </c>
      <c r="D6439" s="25" t="s">
        <v>591</v>
      </c>
      <c r="E6439" s="25" t="s">
        <v>2327</v>
      </c>
      <c r="F6439" s="25">
        <v>1</v>
      </c>
      <c r="G6439" s="25" t="s">
        <v>82</v>
      </c>
      <c r="H6439" s="25" t="s">
        <v>82</v>
      </c>
      <c r="I6439" s="25" t="s">
        <v>82</v>
      </c>
      <c r="J6439" s="25" t="s">
        <v>2327</v>
      </c>
    </row>
    <row r="6440" spans="1:10" x14ac:dyDescent="0.75">
      <c r="A6440" s="26">
        <v>2008</v>
      </c>
      <c r="B6440" s="26" t="s">
        <v>76</v>
      </c>
      <c r="C6440" s="26" t="s">
        <v>10990</v>
      </c>
      <c r="D6440" s="26" t="s">
        <v>2112</v>
      </c>
      <c r="E6440" s="26" t="s">
        <v>7555</v>
      </c>
      <c r="F6440" s="26">
        <v>100000</v>
      </c>
      <c r="G6440" s="26" t="s">
        <v>8905</v>
      </c>
      <c r="H6440" s="26" t="s">
        <v>15882</v>
      </c>
      <c r="I6440" s="26" t="s">
        <v>31969</v>
      </c>
      <c r="J6440" s="26" t="s">
        <v>31970</v>
      </c>
    </row>
    <row r="6441" spans="1:10" x14ac:dyDescent="0.75">
      <c r="A6441" s="25">
        <v>2008</v>
      </c>
      <c r="B6441" s="25" t="s">
        <v>82</v>
      </c>
      <c r="C6441" s="25" t="s">
        <v>7575</v>
      </c>
      <c r="D6441" s="25" t="s">
        <v>7575</v>
      </c>
      <c r="E6441" s="25" t="s">
        <v>85</v>
      </c>
      <c r="F6441" s="25">
        <v>99498</v>
      </c>
      <c r="G6441" s="25" t="s">
        <v>171</v>
      </c>
      <c r="H6441" s="25" t="s">
        <v>31971</v>
      </c>
      <c r="I6441" s="25" t="s">
        <v>31972</v>
      </c>
      <c r="J6441" s="25" t="s">
        <v>31973</v>
      </c>
    </row>
    <row r="6442" spans="1:10" x14ac:dyDescent="0.75">
      <c r="A6442" s="26">
        <v>2008</v>
      </c>
      <c r="B6442" s="26" t="s">
        <v>88</v>
      </c>
      <c r="C6442" s="26" t="s">
        <v>7346</v>
      </c>
      <c r="D6442" s="26" t="s">
        <v>7346</v>
      </c>
      <c r="E6442" s="26" t="s">
        <v>85</v>
      </c>
      <c r="F6442" s="26">
        <v>99478</v>
      </c>
      <c r="G6442" s="26" t="s">
        <v>196</v>
      </c>
      <c r="H6442" s="26" t="s">
        <v>16217</v>
      </c>
      <c r="I6442" s="26" t="s">
        <v>31974</v>
      </c>
      <c r="J6442" s="26" t="s">
        <v>31975</v>
      </c>
    </row>
    <row r="6443" spans="1:10" x14ac:dyDescent="0.75">
      <c r="A6443" s="25">
        <v>2008</v>
      </c>
      <c r="B6443" s="25" t="s">
        <v>94</v>
      </c>
      <c r="C6443" s="25" t="s">
        <v>7578</v>
      </c>
      <c r="D6443" s="25" t="s">
        <v>7578</v>
      </c>
      <c r="E6443" s="25" t="s">
        <v>85</v>
      </c>
      <c r="F6443" s="25">
        <v>99451</v>
      </c>
      <c r="G6443" s="25" t="s">
        <v>179</v>
      </c>
      <c r="H6443" s="25" t="s">
        <v>15021</v>
      </c>
      <c r="I6443" s="25" t="s">
        <v>31976</v>
      </c>
      <c r="J6443" s="25" t="s">
        <v>31977</v>
      </c>
    </row>
    <row r="6444" spans="1:10" x14ac:dyDescent="0.75">
      <c r="A6444" s="26">
        <v>2008</v>
      </c>
      <c r="B6444" s="26" t="s">
        <v>99</v>
      </c>
      <c r="C6444" s="26" t="s">
        <v>13189</v>
      </c>
      <c r="D6444" s="26" t="s">
        <v>13189</v>
      </c>
      <c r="E6444" s="26" t="s">
        <v>85</v>
      </c>
      <c r="F6444" s="26">
        <v>99427</v>
      </c>
      <c r="G6444" s="26" t="s">
        <v>145</v>
      </c>
      <c r="H6444" s="26" t="s">
        <v>15027</v>
      </c>
      <c r="I6444" s="26" t="s">
        <v>31978</v>
      </c>
      <c r="J6444" s="26" t="s">
        <v>31979</v>
      </c>
    </row>
    <row r="6445" spans="1:10" x14ac:dyDescent="0.75">
      <c r="A6445" s="25">
        <v>2008</v>
      </c>
      <c r="B6445" s="25" t="s">
        <v>104</v>
      </c>
      <c r="C6445" s="25" t="s">
        <v>11995</v>
      </c>
      <c r="D6445" s="25" t="s">
        <v>11995</v>
      </c>
      <c r="E6445" s="25" t="s">
        <v>85</v>
      </c>
      <c r="F6445" s="25">
        <v>99412</v>
      </c>
      <c r="G6445" s="25" t="s">
        <v>138</v>
      </c>
      <c r="H6445" s="25" t="s">
        <v>31980</v>
      </c>
      <c r="I6445" s="25" t="s">
        <v>31981</v>
      </c>
      <c r="J6445" s="25" t="s">
        <v>31982</v>
      </c>
    </row>
    <row r="6446" spans="1:10" x14ac:dyDescent="0.75">
      <c r="A6446" s="26">
        <v>2008</v>
      </c>
      <c r="B6446" s="26" t="s">
        <v>109</v>
      </c>
      <c r="C6446" s="26" t="s">
        <v>11995</v>
      </c>
      <c r="D6446" s="26" t="s">
        <v>11995</v>
      </c>
      <c r="E6446" s="26" t="s">
        <v>85</v>
      </c>
      <c r="F6446" s="26">
        <v>99400</v>
      </c>
      <c r="G6446" s="26" t="s">
        <v>138</v>
      </c>
      <c r="H6446" s="26" t="s">
        <v>14860</v>
      </c>
      <c r="I6446" s="26" t="s">
        <v>31983</v>
      </c>
      <c r="J6446" s="26" t="s">
        <v>31984</v>
      </c>
    </row>
    <row r="6447" spans="1:10" x14ac:dyDescent="0.75">
      <c r="A6447" s="25">
        <v>2008</v>
      </c>
      <c r="B6447" s="25" t="s">
        <v>113</v>
      </c>
      <c r="C6447" s="25" t="s">
        <v>11995</v>
      </c>
      <c r="D6447" s="25" t="s">
        <v>11995</v>
      </c>
      <c r="E6447" s="25" t="s">
        <v>85</v>
      </c>
      <c r="F6447" s="25">
        <v>99387</v>
      </c>
      <c r="G6447" s="25" t="s">
        <v>133</v>
      </c>
      <c r="H6447" s="25" t="s">
        <v>16072</v>
      </c>
      <c r="I6447" s="25" t="s">
        <v>31985</v>
      </c>
      <c r="J6447" s="25" t="s">
        <v>31986</v>
      </c>
    </row>
    <row r="6448" spans="1:10" x14ac:dyDescent="0.75">
      <c r="A6448" s="26">
        <v>2008</v>
      </c>
      <c r="B6448" s="26" t="s">
        <v>118</v>
      </c>
      <c r="C6448" s="26" t="s">
        <v>14678</v>
      </c>
      <c r="D6448" s="26" t="s">
        <v>14678</v>
      </c>
      <c r="E6448" s="26" t="s">
        <v>85</v>
      </c>
      <c r="F6448" s="26">
        <v>99374</v>
      </c>
      <c r="G6448" s="26" t="s">
        <v>109</v>
      </c>
      <c r="H6448" s="26" t="s">
        <v>14485</v>
      </c>
      <c r="I6448" s="26" t="s">
        <v>31988</v>
      </c>
      <c r="J6448" s="26" t="s">
        <v>31989</v>
      </c>
    </row>
    <row r="6449" spans="1:10" x14ac:dyDescent="0.75">
      <c r="A6449" s="25">
        <v>2008</v>
      </c>
      <c r="B6449" s="25" t="s">
        <v>123</v>
      </c>
      <c r="C6449" s="25" t="s">
        <v>10743</v>
      </c>
      <c r="D6449" s="25" t="s">
        <v>10743</v>
      </c>
      <c r="E6449" s="25" t="s">
        <v>85</v>
      </c>
      <c r="F6449" s="25">
        <v>99368</v>
      </c>
      <c r="G6449" s="25" t="s">
        <v>154</v>
      </c>
      <c r="H6449" s="25" t="s">
        <v>14868</v>
      </c>
      <c r="I6449" s="25" t="s">
        <v>31991</v>
      </c>
      <c r="J6449" s="25" t="s">
        <v>31992</v>
      </c>
    </row>
    <row r="6450" spans="1:10" x14ac:dyDescent="0.75">
      <c r="A6450" s="26">
        <v>2008</v>
      </c>
      <c r="B6450" s="26" t="s">
        <v>125</v>
      </c>
      <c r="C6450" s="26" t="s">
        <v>14492</v>
      </c>
      <c r="D6450" s="26" t="s">
        <v>14492</v>
      </c>
      <c r="E6450" s="26" t="s">
        <v>85</v>
      </c>
      <c r="F6450" s="26">
        <v>99351</v>
      </c>
      <c r="G6450" s="26" t="s">
        <v>99</v>
      </c>
      <c r="H6450" s="26" t="s">
        <v>15548</v>
      </c>
      <c r="I6450" s="26" t="s">
        <v>31993</v>
      </c>
      <c r="J6450" s="26" t="s">
        <v>31994</v>
      </c>
    </row>
    <row r="6451" spans="1:10" x14ac:dyDescent="0.75">
      <c r="A6451" s="25">
        <v>2008</v>
      </c>
      <c r="B6451" s="25" t="s">
        <v>129</v>
      </c>
      <c r="C6451" s="25" t="s">
        <v>11372</v>
      </c>
      <c r="D6451" s="25" t="s">
        <v>11372</v>
      </c>
      <c r="E6451" s="25" t="s">
        <v>85</v>
      </c>
      <c r="F6451" s="25">
        <v>99347</v>
      </c>
      <c r="G6451" s="25" t="s">
        <v>141</v>
      </c>
      <c r="H6451" s="25" t="s">
        <v>15551</v>
      </c>
      <c r="I6451" s="25" t="s">
        <v>31995</v>
      </c>
      <c r="J6451" s="25" t="s">
        <v>20952</v>
      </c>
    </row>
    <row r="6452" spans="1:10" x14ac:dyDescent="0.75">
      <c r="A6452" s="26">
        <v>2008</v>
      </c>
      <c r="B6452" s="26" t="s">
        <v>133</v>
      </c>
      <c r="C6452" s="26" t="s">
        <v>10743</v>
      </c>
      <c r="D6452" s="26" t="s">
        <v>10743</v>
      </c>
      <c r="E6452" s="26" t="s">
        <v>85</v>
      </c>
      <c r="F6452" s="26">
        <v>99333</v>
      </c>
      <c r="G6452" s="26" t="s">
        <v>154</v>
      </c>
      <c r="H6452" s="26" t="s">
        <v>15196</v>
      </c>
      <c r="I6452" s="26" t="s">
        <v>31996</v>
      </c>
      <c r="J6452" s="26" t="s">
        <v>3834</v>
      </c>
    </row>
    <row r="6453" spans="1:10" x14ac:dyDescent="0.75">
      <c r="A6453" s="25">
        <v>2008</v>
      </c>
      <c r="B6453" s="25" t="s">
        <v>138</v>
      </c>
      <c r="C6453" s="25" t="s">
        <v>12209</v>
      </c>
      <c r="D6453" s="25" t="s">
        <v>12209</v>
      </c>
      <c r="E6453" s="25" t="s">
        <v>85</v>
      </c>
      <c r="F6453" s="25">
        <v>99316</v>
      </c>
      <c r="G6453" s="25" t="s">
        <v>129</v>
      </c>
      <c r="H6453" s="25" t="s">
        <v>15032</v>
      </c>
      <c r="I6453" s="25" t="s">
        <v>31997</v>
      </c>
      <c r="J6453" s="25" t="s">
        <v>31998</v>
      </c>
    </row>
    <row r="6454" spans="1:10" x14ac:dyDescent="0.75">
      <c r="A6454" s="26">
        <v>2008</v>
      </c>
      <c r="B6454" s="26" t="s">
        <v>141</v>
      </c>
      <c r="C6454" s="26" t="s">
        <v>11789</v>
      </c>
      <c r="D6454" s="26" t="s">
        <v>11789</v>
      </c>
      <c r="E6454" s="26" t="s">
        <v>85</v>
      </c>
      <c r="F6454" s="26">
        <v>99305</v>
      </c>
      <c r="G6454" s="26" t="s">
        <v>162</v>
      </c>
      <c r="H6454" s="26" t="s">
        <v>31038</v>
      </c>
      <c r="I6454" s="26" t="s">
        <v>32000</v>
      </c>
      <c r="J6454" s="26" t="s">
        <v>32001</v>
      </c>
    </row>
    <row r="6455" spans="1:10" x14ac:dyDescent="0.75">
      <c r="A6455" s="25">
        <v>2008</v>
      </c>
      <c r="B6455" s="25" t="s">
        <v>145</v>
      </c>
      <c r="C6455" s="25" t="s">
        <v>7570</v>
      </c>
      <c r="D6455" s="25" t="s">
        <v>7570</v>
      </c>
      <c r="E6455" s="25" t="s">
        <v>85</v>
      </c>
      <c r="F6455" s="25">
        <v>99285</v>
      </c>
      <c r="G6455" s="25" t="s">
        <v>192</v>
      </c>
      <c r="H6455" s="25" t="s">
        <v>14134</v>
      </c>
      <c r="I6455" s="25" t="s">
        <v>32002</v>
      </c>
      <c r="J6455" s="25" t="s">
        <v>19832</v>
      </c>
    </row>
    <row r="6456" spans="1:10" x14ac:dyDescent="0.75">
      <c r="A6456" s="26">
        <v>2008</v>
      </c>
      <c r="B6456" s="26" t="s">
        <v>150</v>
      </c>
      <c r="C6456" s="26" t="s">
        <v>11789</v>
      </c>
      <c r="D6456" s="26" t="s">
        <v>11789</v>
      </c>
      <c r="E6456" s="26" t="s">
        <v>85</v>
      </c>
      <c r="F6456" s="26">
        <v>99259</v>
      </c>
      <c r="G6456" s="26" t="s">
        <v>166</v>
      </c>
      <c r="H6456" s="26" t="s">
        <v>15207</v>
      </c>
      <c r="I6456" s="26" t="s">
        <v>32003</v>
      </c>
      <c r="J6456" s="26" t="s">
        <v>4629</v>
      </c>
    </row>
    <row r="6457" spans="1:10" x14ac:dyDescent="0.75">
      <c r="A6457" s="25">
        <v>2008</v>
      </c>
      <c r="B6457" s="25" t="s">
        <v>154</v>
      </c>
      <c r="C6457" s="25" t="s">
        <v>7346</v>
      </c>
      <c r="D6457" s="25" t="s">
        <v>7346</v>
      </c>
      <c r="E6457" s="25" t="s">
        <v>85</v>
      </c>
      <c r="F6457" s="25">
        <v>99239</v>
      </c>
      <c r="G6457" s="25" t="s">
        <v>196</v>
      </c>
      <c r="H6457" s="25" t="s">
        <v>14322</v>
      </c>
      <c r="I6457" s="25" t="s">
        <v>32005</v>
      </c>
      <c r="J6457" s="25" t="s">
        <v>32006</v>
      </c>
    </row>
    <row r="6458" spans="1:10" x14ac:dyDescent="0.75">
      <c r="A6458" s="26">
        <v>2008</v>
      </c>
      <c r="B6458" s="26" t="s">
        <v>158</v>
      </c>
      <c r="C6458" s="26" t="s">
        <v>10090</v>
      </c>
      <c r="D6458" s="26" t="s">
        <v>10090</v>
      </c>
      <c r="E6458" s="26" t="s">
        <v>85</v>
      </c>
      <c r="F6458" s="26">
        <v>99212</v>
      </c>
      <c r="G6458" s="26" t="s">
        <v>187</v>
      </c>
      <c r="H6458" s="26" t="s">
        <v>32007</v>
      </c>
      <c r="I6458" s="26" t="s">
        <v>32008</v>
      </c>
      <c r="J6458" s="26" t="s">
        <v>32009</v>
      </c>
    </row>
    <row r="6459" spans="1:10" x14ac:dyDescent="0.75">
      <c r="A6459" s="25">
        <v>2008</v>
      </c>
      <c r="B6459" s="25" t="s">
        <v>162</v>
      </c>
      <c r="C6459" s="25" t="s">
        <v>7570</v>
      </c>
      <c r="D6459" s="25" t="s">
        <v>7570</v>
      </c>
      <c r="E6459" s="25" t="s">
        <v>85</v>
      </c>
      <c r="F6459" s="25">
        <v>99188</v>
      </c>
      <c r="G6459" s="25" t="s">
        <v>192</v>
      </c>
      <c r="H6459" s="25" t="s">
        <v>13370</v>
      </c>
      <c r="I6459" s="25" t="s">
        <v>32010</v>
      </c>
      <c r="J6459" s="25" t="s">
        <v>32011</v>
      </c>
    </row>
    <row r="6460" spans="1:10" x14ac:dyDescent="0.75">
      <c r="A6460" s="26">
        <v>2008</v>
      </c>
      <c r="B6460" s="26" t="s">
        <v>166</v>
      </c>
      <c r="C6460" s="26" t="s">
        <v>7578</v>
      </c>
      <c r="D6460" s="26" t="s">
        <v>7578</v>
      </c>
      <c r="E6460" s="26" t="s">
        <v>85</v>
      </c>
      <c r="F6460" s="26">
        <v>99161</v>
      </c>
      <c r="G6460" s="26" t="s">
        <v>179</v>
      </c>
      <c r="H6460" s="26" t="s">
        <v>31765</v>
      </c>
      <c r="I6460" s="26" t="s">
        <v>32012</v>
      </c>
      <c r="J6460" s="26" t="s">
        <v>14497</v>
      </c>
    </row>
    <row r="6461" spans="1:10" x14ac:dyDescent="0.75">
      <c r="A6461" s="25">
        <v>2008</v>
      </c>
      <c r="B6461" s="25" t="s">
        <v>171</v>
      </c>
      <c r="C6461" s="25" t="s">
        <v>7346</v>
      </c>
      <c r="D6461" s="25" t="s">
        <v>7346</v>
      </c>
      <c r="E6461" s="25" t="s">
        <v>85</v>
      </c>
      <c r="F6461" s="25">
        <v>99139</v>
      </c>
      <c r="G6461" s="25" t="s">
        <v>196</v>
      </c>
      <c r="H6461" s="25" t="s">
        <v>13772</v>
      </c>
      <c r="I6461" s="25" t="s">
        <v>32013</v>
      </c>
      <c r="J6461" s="25" t="s">
        <v>2360</v>
      </c>
    </row>
    <row r="6462" spans="1:10" x14ac:dyDescent="0.75">
      <c r="A6462" s="26">
        <v>2008</v>
      </c>
      <c r="B6462" s="26" t="s">
        <v>174</v>
      </c>
      <c r="C6462" s="26" t="s">
        <v>9868</v>
      </c>
      <c r="D6462" s="26" t="s">
        <v>9868</v>
      </c>
      <c r="E6462" s="26" t="s">
        <v>85</v>
      </c>
      <c r="F6462" s="26">
        <v>99112</v>
      </c>
      <c r="G6462" s="26" t="s">
        <v>158</v>
      </c>
      <c r="H6462" s="26" t="s">
        <v>13573</v>
      </c>
      <c r="I6462" s="26" t="s">
        <v>32014</v>
      </c>
      <c r="J6462" s="26" t="s">
        <v>10545</v>
      </c>
    </row>
    <row r="6463" spans="1:10" x14ac:dyDescent="0.75">
      <c r="A6463" s="25">
        <v>2008</v>
      </c>
      <c r="B6463" s="25" t="s">
        <v>179</v>
      </c>
      <c r="C6463" s="25" t="s">
        <v>7570</v>
      </c>
      <c r="D6463" s="25" t="s">
        <v>7570</v>
      </c>
      <c r="E6463" s="25" t="s">
        <v>85</v>
      </c>
      <c r="F6463" s="25">
        <v>99094</v>
      </c>
      <c r="G6463" s="25" t="s">
        <v>192</v>
      </c>
      <c r="H6463" s="25" t="s">
        <v>32015</v>
      </c>
      <c r="I6463" s="25" t="s">
        <v>32016</v>
      </c>
      <c r="J6463" s="25" t="s">
        <v>4387</v>
      </c>
    </row>
    <row r="6464" spans="1:10" x14ac:dyDescent="0.75">
      <c r="A6464" s="26">
        <v>2008</v>
      </c>
      <c r="B6464" s="26" t="s">
        <v>183</v>
      </c>
      <c r="C6464" s="26" t="s">
        <v>7578</v>
      </c>
      <c r="D6464" s="26" t="s">
        <v>7578</v>
      </c>
      <c r="E6464" s="26" t="s">
        <v>85</v>
      </c>
      <c r="F6464" s="26">
        <v>99068</v>
      </c>
      <c r="G6464" s="26" t="s">
        <v>179</v>
      </c>
      <c r="H6464" s="26" t="s">
        <v>32017</v>
      </c>
      <c r="I6464" s="26" t="s">
        <v>32018</v>
      </c>
      <c r="J6464" s="26" t="s">
        <v>25307</v>
      </c>
    </row>
    <row r="6465" spans="1:10" x14ac:dyDescent="0.75">
      <c r="A6465" s="25">
        <v>2008</v>
      </c>
      <c r="B6465" s="25" t="s">
        <v>187</v>
      </c>
      <c r="C6465" s="25" t="s">
        <v>4369</v>
      </c>
      <c r="D6465" s="25" t="s">
        <v>4369</v>
      </c>
      <c r="E6465" s="25" t="s">
        <v>85</v>
      </c>
      <c r="F6465" s="25">
        <v>99045</v>
      </c>
      <c r="G6465" s="25" t="s">
        <v>272</v>
      </c>
      <c r="H6465" s="25" t="s">
        <v>32019</v>
      </c>
      <c r="I6465" s="25" t="s">
        <v>32020</v>
      </c>
      <c r="J6465" s="25" t="s">
        <v>6143</v>
      </c>
    </row>
    <row r="6466" spans="1:10" x14ac:dyDescent="0.75">
      <c r="A6466" s="26">
        <v>2008</v>
      </c>
      <c r="B6466" s="26" t="s">
        <v>192</v>
      </c>
      <c r="C6466" s="26" t="s">
        <v>11166</v>
      </c>
      <c r="D6466" s="26" t="s">
        <v>11166</v>
      </c>
      <c r="E6466" s="26" t="s">
        <v>85</v>
      </c>
      <c r="F6466" s="26">
        <v>99001</v>
      </c>
      <c r="G6466" s="26" t="s">
        <v>162</v>
      </c>
      <c r="H6466" s="26" t="s">
        <v>12990</v>
      </c>
      <c r="I6466" s="26" t="s">
        <v>32021</v>
      </c>
      <c r="J6466" s="26" t="s">
        <v>32022</v>
      </c>
    </row>
    <row r="6467" spans="1:10" x14ac:dyDescent="0.75">
      <c r="A6467" s="25">
        <v>2008</v>
      </c>
      <c r="B6467" s="25" t="s">
        <v>196</v>
      </c>
      <c r="C6467" s="25" t="s">
        <v>4631</v>
      </c>
      <c r="D6467" s="25" t="s">
        <v>4631</v>
      </c>
      <c r="E6467" s="25" t="s">
        <v>85</v>
      </c>
      <c r="F6467" s="25">
        <v>98983</v>
      </c>
      <c r="G6467" s="25" t="s">
        <v>221</v>
      </c>
      <c r="H6467" s="25" t="s">
        <v>14884</v>
      </c>
      <c r="I6467" s="25" t="s">
        <v>32023</v>
      </c>
      <c r="J6467" s="25" t="s">
        <v>25832</v>
      </c>
    </row>
    <row r="6468" spans="1:10" x14ac:dyDescent="0.75">
      <c r="A6468" s="26">
        <v>2008</v>
      </c>
      <c r="B6468" s="26" t="s">
        <v>201</v>
      </c>
      <c r="C6468" s="26" t="s">
        <v>4875</v>
      </c>
      <c r="D6468" s="26" t="s">
        <v>4875</v>
      </c>
      <c r="E6468" s="26" t="s">
        <v>85</v>
      </c>
      <c r="F6468" s="26">
        <v>98950</v>
      </c>
      <c r="G6468" s="26" t="s">
        <v>230</v>
      </c>
      <c r="H6468" s="26" t="s">
        <v>14886</v>
      </c>
      <c r="I6468" s="26" t="s">
        <v>32024</v>
      </c>
      <c r="J6468" s="26" t="s">
        <v>5412</v>
      </c>
    </row>
    <row r="6469" spans="1:10" x14ac:dyDescent="0.75">
      <c r="A6469" s="25">
        <v>2008</v>
      </c>
      <c r="B6469" s="25" t="s">
        <v>205</v>
      </c>
      <c r="C6469" s="25" t="s">
        <v>5118</v>
      </c>
      <c r="D6469" s="25" t="s">
        <v>5118</v>
      </c>
      <c r="E6469" s="25" t="s">
        <v>85</v>
      </c>
      <c r="F6469" s="25">
        <v>98915</v>
      </c>
      <c r="G6469" s="25" t="s">
        <v>217</v>
      </c>
      <c r="H6469" s="25" t="s">
        <v>12599</v>
      </c>
      <c r="I6469" s="25" t="s">
        <v>32025</v>
      </c>
      <c r="J6469" s="25" t="s">
        <v>32026</v>
      </c>
    </row>
    <row r="6470" spans="1:10" x14ac:dyDescent="0.75">
      <c r="A6470" s="26">
        <v>2008</v>
      </c>
      <c r="B6470" s="26" t="s">
        <v>63</v>
      </c>
      <c r="C6470" s="26" t="s">
        <v>6134</v>
      </c>
      <c r="D6470" s="26" t="s">
        <v>6134</v>
      </c>
      <c r="E6470" s="26" t="s">
        <v>85</v>
      </c>
      <c r="F6470" s="26">
        <v>98883</v>
      </c>
      <c r="G6470" s="26" t="s">
        <v>247</v>
      </c>
      <c r="H6470" s="26" t="s">
        <v>11985</v>
      </c>
      <c r="I6470" s="26" t="s">
        <v>32027</v>
      </c>
      <c r="J6470" s="26" t="s">
        <v>18100</v>
      </c>
    </row>
    <row r="6471" spans="1:10" x14ac:dyDescent="0.75">
      <c r="A6471" s="25">
        <v>2008</v>
      </c>
      <c r="B6471" s="25" t="s">
        <v>212</v>
      </c>
      <c r="C6471" s="25" t="s">
        <v>4376</v>
      </c>
      <c r="D6471" s="25" t="s">
        <v>4376</v>
      </c>
      <c r="E6471" s="25" t="s">
        <v>85</v>
      </c>
      <c r="F6471" s="25">
        <v>98845</v>
      </c>
      <c r="G6471" s="25" t="s">
        <v>230</v>
      </c>
      <c r="H6471" s="25" t="s">
        <v>10007</v>
      </c>
      <c r="I6471" s="25" t="s">
        <v>32028</v>
      </c>
      <c r="J6471" s="25" t="s">
        <v>8272</v>
      </c>
    </row>
    <row r="6472" spans="1:10" x14ac:dyDescent="0.75">
      <c r="A6472" s="26">
        <v>2008</v>
      </c>
      <c r="B6472" s="26" t="s">
        <v>217</v>
      </c>
      <c r="C6472" s="26" t="s">
        <v>3556</v>
      </c>
      <c r="D6472" s="26" t="s">
        <v>3556</v>
      </c>
      <c r="E6472" s="26" t="s">
        <v>85</v>
      </c>
      <c r="F6472" s="26">
        <v>98810</v>
      </c>
      <c r="G6472" s="26" t="s">
        <v>312</v>
      </c>
      <c r="H6472" s="26" t="s">
        <v>13002</v>
      </c>
      <c r="I6472" s="26" t="s">
        <v>32029</v>
      </c>
      <c r="J6472" s="26" t="s">
        <v>32030</v>
      </c>
    </row>
    <row r="6473" spans="1:10" x14ac:dyDescent="0.75">
      <c r="A6473" s="25">
        <v>2008</v>
      </c>
      <c r="B6473" s="25" t="s">
        <v>221</v>
      </c>
      <c r="C6473" s="25" t="s">
        <v>2683</v>
      </c>
      <c r="D6473" s="25" t="s">
        <v>2683</v>
      </c>
      <c r="E6473" s="25" t="s">
        <v>85</v>
      </c>
      <c r="F6473" s="25">
        <v>98758</v>
      </c>
      <c r="G6473" s="25" t="s">
        <v>337</v>
      </c>
      <c r="H6473" s="25" t="s">
        <v>12804</v>
      </c>
      <c r="I6473" s="25" t="s">
        <v>32031</v>
      </c>
      <c r="J6473" s="25" t="s">
        <v>32032</v>
      </c>
    </row>
    <row r="6474" spans="1:10" x14ac:dyDescent="0.75">
      <c r="A6474" s="26">
        <v>2008</v>
      </c>
      <c r="B6474" s="26" t="s">
        <v>226</v>
      </c>
      <c r="C6474" s="26" t="s">
        <v>1679</v>
      </c>
      <c r="D6474" s="26" t="s">
        <v>1679</v>
      </c>
      <c r="E6474" s="26" t="s">
        <v>85</v>
      </c>
      <c r="F6474" s="26">
        <v>98701</v>
      </c>
      <c r="G6474" s="26" t="s">
        <v>394</v>
      </c>
      <c r="H6474" s="26" t="s">
        <v>11780</v>
      </c>
      <c r="I6474" s="26" t="s">
        <v>32033</v>
      </c>
      <c r="J6474" s="26" t="s">
        <v>12628</v>
      </c>
    </row>
    <row r="6475" spans="1:10" x14ac:dyDescent="0.75">
      <c r="A6475" s="25">
        <v>2008</v>
      </c>
      <c r="B6475" s="25" t="s">
        <v>230</v>
      </c>
      <c r="C6475" s="25" t="s">
        <v>2037</v>
      </c>
      <c r="D6475" s="25" t="s">
        <v>2037</v>
      </c>
      <c r="E6475" s="25" t="s">
        <v>85</v>
      </c>
      <c r="F6475" s="25">
        <v>98632</v>
      </c>
      <c r="G6475" s="25" t="s">
        <v>384</v>
      </c>
      <c r="H6475" s="25" t="s">
        <v>28327</v>
      </c>
      <c r="I6475" s="25" t="s">
        <v>32034</v>
      </c>
      <c r="J6475" s="25" t="s">
        <v>28621</v>
      </c>
    </row>
    <row r="6476" spans="1:10" x14ac:dyDescent="0.75">
      <c r="A6476" s="26">
        <v>2008</v>
      </c>
      <c r="B6476" s="26" t="s">
        <v>234</v>
      </c>
      <c r="C6476" s="26" t="s">
        <v>1688</v>
      </c>
      <c r="D6476" s="26" t="s">
        <v>1688</v>
      </c>
      <c r="E6476" s="26" t="s">
        <v>85</v>
      </c>
      <c r="F6476" s="26">
        <v>98565</v>
      </c>
      <c r="G6476" s="26" t="s">
        <v>417</v>
      </c>
      <c r="H6476" s="26" t="s">
        <v>10730</v>
      </c>
      <c r="I6476" s="26" t="s">
        <v>32035</v>
      </c>
      <c r="J6476" s="26" t="s">
        <v>32036</v>
      </c>
    </row>
    <row r="6477" spans="1:10" x14ac:dyDescent="0.75">
      <c r="A6477" s="25">
        <v>2008</v>
      </c>
      <c r="B6477" s="25" t="s">
        <v>238</v>
      </c>
      <c r="C6477" s="25" t="s">
        <v>114</v>
      </c>
      <c r="D6477" s="25" t="s">
        <v>114</v>
      </c>
      <c r="E6477" s="25" t="s">
        <v>85</v>
      </c>
      <c r="F6477" s="25">
        <v>98491</v>
      </c>
      <c r="G6477" s="25" t="s">
        <v>139</v>
      </c>
      <c r="H6477" s="25" t="s">
        <v>32037</v>
      </c>
      <c r="I6477" s="25" t="s">
        <v>32038</v>
      </c>
      <c r="J6477" s="25" t="s">
        <v>5685</v>
      </c>
    </row>
    <row r="6478" spans="1:10" x14ac:dyDescent="0.75">
      <c r="A6478" s="26">
        <v>2008</v>
      </c>
      <c r="B6478" s="26" t="s">
        <v>242</v>
      </c>
      <c r="C6478" s="26" t="s">
        <v>1688</v>
      </c>
      <c r="D6478" s="26" t="s">
        <v>1688</v>
      </c>
      <c r="E6478" s="26" t="s">
        <v>85</v>
      </c>
      <c r="F6478" s="26">
        <v>98374</v>
      </c>
      <c r="G6478" s="26" t="s">
        <v>417</v>
      </c>
      <c r="H6478" s="26" t="s">
        <v>15747</v>
      </c>
      <c r="I6478" s="26" t="s">
        <v>32039</v>
      </c>
      <c r="J6478" s="26" t="s">
        <v>11812</v>
      </c>
    </row>
    <row r="6479" spans="1:10" x14ac:dyDescent="0.75">
      <c r="A6479" s="25">
        <v>2008</v>
      </c>
      <c r="B6479" s="25" t="s">
        <v>247</v>
      </c>
      <c r="C6479" s="25" t="s">
        <v>130</v>
      </c>
      <c r="D6479" s="25" t="s">
        <v>130</v>
      </c>
      <c r="E6479" s="25" t="s">
        <v>85</v>
      </c>
      <c r="F6479" s="25">
        <v>98300</v>
      </c>
      <c r="G6479" s="25" t="s">
        <v>2306</v>
      </c>
      <c r="H6479" s="25" t="s">
        <v>28343</v>
      </c>
      <c r="I6479" s="25" t="s">
        <v>32040</v>
      </c>
      <c r="J6479" s="25" t="s">
        <v>14353</v>
      </c>
    </row>
    <row r="6480" spans="1:10" x14ac:dyDescent="0.75">
      <c r="A6480" s="26">
        <v>2008</v>
      </c>
      <c r="B6480" s="26" t="s">
        <v>252</v>
      </c>
      <c r="C6480" s="26" t="s">
        <v>3587</v>
      </c>
      <c r="D6480" s="26" t="s">
        <v>3587</v>
      </c>
      <c r="E6480" s="26" t="s">
        <v>85</v>
      </c>
      <c r="F6480" s="26">
        <v>98186</v>
      </c>
      <c r="G6480" s="26" t="s">
        <v>106</v>
      </c>
      <c r="H6480" s="26" t="s">
        <v>25793</v>
      </c>
      <c r="I6480" s="26" t="s">
        <v>32041</v>
      </c>
      <c r="J6480" s="26" t="s">
        <v>14355</v>
      </c>
    </row>
    <row r="6481" spans="1:10" x14ac:dyDescent="0.75">
      <c r="A6481" s="25">
        <v>2008</v>
      </c>
      <c r="B6481" s="25" t="s">
        <v>257</v>
      </c>
      <c r="C6481" s="25" t="s">
        <v>2056</v>
      </c>
      <c r="D6481" s="25" t="s">
        <v>105</v>
      </c>
      <c r="E6481" s="25" t="s">
        <v>85</v>
      </c>
      <c r="F6481" s="25">
        <v>98053</v>
      </c>
      <c r="G6481" s="25" t="s">
        <v>1728</v>
      </c>
      <c r="H6481" s="25" t="s">
        <v>25809</v>
      </c>
      <c r="I6481" s="25" t="s">
        <v>32042</v>
      </c>
      <c r="J6481" s="25" t="s">
        <v>2724</v>
      </c>
    </row>
    <row r="6482" spans="1:10" x14ac:dyDescent="0.75">
      <c r="A6482" s="26">
        <v>2008</v>
      </c>
      <c r="B6482" s="26" t="s">
        <v>262</v>
      </c>
      <c r="C6482" s="26" t="s">
        <v>977</v>
      </c>
      <c r="D6482" s="26" t="s">
        <v>977</v>
      </c>
      <c r="E6482" s="26" t="s">
        <v>85</v>
      </c>
      <c r="F6482" s="26">
        <v>97906</v>
      </c>
      <c r="G6482" s="26" t="s">
        <v>1396</v>
      </c>
      <c r="H6482" s="26" t="s">
        <v>10323</v>
      </c>
      <c r="I6482" s="26" t="s">
        <v>32043</v>
      </c>
      <c r="J6482" s="26" t="s">
        <v>3318</v>
      </c>
    </row>
    <row r="6483" spans="1:10" x14ac:dyDescent="0.75">
      <c r="A6483" s="25">
        <v>2008</v>
      </c>
      <c r="B6483" s="25" t="s">
        <v>267</v>
      </c>
      <c r="C6483" s="25" t="s">
        <v>5688</v>
      </c>
      <c r="D6483" s="25" t="s">
        <v>5688</v>
      </c>
      <c r="E6483" s="25" t="s">
        <v>85</v>
      </c>
      <c r="F6483" s="25">
        <v>97709</v>
      </c>
      <c r="G6483" s="25" t="s">
        <v>1739</v>
      </c>
      <c r="H6483" s="25" t="s">
        <v>25027</v>
      </c>
      <c r="I6483" s="25" t="s">
        <v>32044</v>
      </c>
      <c r="J6483" s="25" t="s">
        <v>12433</v>
      </c>
    </row>
    <row r="6484" spans="1:10" x14ac:dyDescent="0.75">
      <c r="A6484" s="26">
        <v>2008</v>
      </c>
      <c r="B6484" s="26" t="s">
        <v>272</v>
      </c>
      <c r="C6484" s="26" t="s">
        <v>96</v>
      </c>
      <c r="D6484" s="26" t="s">
        <v>665</v>
      </c>
      <c r="E6484" s="26" t="s">
        <v>85</v>
      </c>
      <c r="F6484" s="26">
        <v>97507</v>
      </c>
      <c r="G6484" s="26" t="s">
        <v>4420</v>
      </c>
      <c r="H6484" s="26" t="s">
        <v>8729</v>
      </c>
      <c r="I6484" s="26" t="s">
        <v>32045</v>
      </c>
      <c r="J6484" s="26" t="s">
        <v>12434</v>
      </c>
    </row>
    <row r="6485" spans="1:10" x14ac:dyDescent="0.75">
      <c r="A6485" s="25">
        <v>2008</v>
      </c>
      <c r="B6485" s="25" t="s">
        <v>277</v>
      </c>
      <c r="C6485" s="25" t="s">
        <v>1046</v>
      </c>
      <c r="D6485" s="25" t="s">
        <v>685</v>
      </c>
      <c r="E6485" s="25" t="s">
        <v>85</v>
      </c>
      <c r="F6485" s="25">
        <v>97238</v>
      </c>
      <c r="G6485" s="25" t="s">
        <v>7155</v>
      </c>
      <c r="H6485" s="25" t="s">
        <v>8256</v>
      </c>
      <c r="I6485" s="25" t="s">
        <v>32046</v>
      </c>
      <c r="J6485" s="25" t="s">
        <v>2410</v>
      </c>
    </row>
    <row r="6486" spans="1:10" x14ac:dyDescent="0.75">
      <c r="A6486" s="26">
        <v>2008</v>
      </c>
      <c r="B6486" s="26" t="s">
        <v>282</v>
      </c>
      <c r="C6486" s="26" t="s">
        <v>672</v>
      </c>
      <c r="D6486" s="26" t="s">
        <v>3034</v>
      </c>
      <c r="E6486" s="26" t="s">
        <v>85</v>
      </c>
      <c r="F6486" s="26">
        <v>96971</v>
      </c>
      <c r="G6486" s="26" t="s">
        <v>177</v>
      </c>
      <c r="H6486" s="26" t="s">
        <v>6622</v>
      </c>
      <c r="I6486" s="26" t="s">
        <v>32047</v>
      </c>
      <c r="J6486" s="26" t="s">
        <v>2413</v>
      </c>
    </row>
    <row r="6487" spans="1:10" x14ac:dyDescent="0.75">
      <c r="A6487" s="25">
        <v>2008</v>
      </c>
      <c r="B6487" s="25" t="s">
        <v>287</v>
      </c>
      <c r="C6487" s="25" t="s">
        <v>89</v>
      </c>
      <c r="D6487" s="25" t="s">
        <v>90</v>
      </c>
      <c r="E6487" s="25" t="s">
        <v>85</v>
      </c>
      <c r="F6487" s="25">
        <v>96686</v>
      </c>
      <c r="G6487" s="25" t="s">
        <v>1070</v>
      </c>
      <c r="H6487" s="25" t="s">
        <v>22885</v>
      </c>
      <c r="I6487" s="25" t="s">
        <v>32049</v>
      </c>
      <c r="J6487" s="25" t="s">
        <v>5936</v>
      </c>
    </row>
    <row r="6488" spans="1:10" x14ac:dyDescent="0.75">
      <c r="A6488" s="26">
        <v>2008</v>
      </c>
      <c r="B6488" s="26" t="s">
        <v>292</v>
      </c>
      <c r="C6488" s="26" t="s">
        <v>22951</v>
      </c>
      <c r="D6488" s="26" t="s">
        <v>2109</v>
      </c>
      <c r="E6488" s="26" t="s">
        <v>85</v>
      </c>
      <c r="F6488" s="26">
        <v>96350</v>
      </c>
      <c r="G6488" s="26" t="s">
        <v>4160</v>
      </c>
      <c r="H6488" s="26" t="s">
        <v>32050</v>
      </c>
      <c r="I6488" s="26" t="s">
        <v>32051</v>
      </c>
      <c r="J6488" s="26" t="s">
        <v>12831</v>
      </c>
    </row>
    <row r="6489" spans="1:10" x14ac:dyDescent="0.75">
      <c r="A6489" s="25">
        <v>2008</v>
      </c>
      <c r="B6489" s="25" t="s">
        <v>297</v>
      </c>
      <c r="C6489" s="25" t="s">
        <v>4681</v>
      </c>
      <c r="D6489" s="25" t="s">
        <v>3046</v>
      </c>
      <c r="E6489" s="25" t="s">
        <v>85</v>
      </c>
      <c r="F6489" s="25">
        <v>95965</v>
      </c>
      <c r="G6489" s="25" t="s">
        <v>527</v>
      </c>
      <c r="H6489" s="25" t="s">
        <v>5890</v>
      </c>
      <c r="I6489" s="25" t="s">
        <v>32052</v>
      </c>
      <c r="J6489" s="25" t="s">
        <v>2416</v>
      </c>
    </row>
    <row r="6490" spans="1:10" x14ac:dyDescent="0.75">
      <c r="A6490" s="26">
        <v>2008</v>
      </c>
      <c r="B6490" s="26" t="s">
        <v>302</v>
      </c>
      <c r="C6490" s="26" t="s">
        <v>4429</v>
      </c>
      <c r="D6490" s="26" t="s">
        <v>8078</v>
      </c>
      <c r="E6490" s="26" t="s">
        <v>85</v>
      </c>
      <c r="F6490" s="26">
        <v>95523</v>
      </c>
      <c r="G6490" s="26" t="s">
        <v>5454</v>
      </c>
      <c r="H6490" s="26" t="s">
        <v>32053</v>
      </c>
      <c r="I6490" s="26" t="s">
        <v>32054</v>
      </c>
      <c r="J6490" s="26" t="s">
        <v>2749</v>
      </c>
    </row>
    <row r="6491" spans="1:10" x14ac:dyDescent="0.75">
      <c r="A6491" s="25">
        <v>2008</v>
      </c>
      <c r="B6491" s="25" t="s">
        <v>307</v>
      </c>
      <c r="C6491" s="25" t="s">
        <v>8087</v>
      </c>
      <c r="D6491" s="25" t="s">
        <v>6676</v>
      </c>
      <c r="E6491" s="25" t="s">
        <v>85</v>
      </c>
      <c r="F6491" s="25">
        <v>95101</v>
      </c>
      <c r="G6491" s="25" t="s">
        <v>8214</v>
      </c>
      <c r="H6491" s="25" t="s">
        <v>32055</v>
      </c>
      <c r="I6491" s="25" t="s">
        <v>32056</v>
      </c>
      <c r="J6491" s="25" t="s">
        <v>32057</v>
      </c>
    </row>
    <row r="6492" spans="1:10" x14ac:dyDescent="0.75">
      <c r="A6492" s="26">
        <v>2008</v>
      </c>
      <c r="B6492" s="26" t="s">
        <v>312</v>
      </c>
      <c r="C6492" s="26" t="s">
        <v>5185</v>
      </c>
      <c r="D6492" s="26" t="s">
        <v>3343</v>
      </c>
      <c r="E6492" s="26" t="s">
        <v>85</v>
      </c>
      <c r="F6492" s="26">
        <v>94597</v>
      </c>
      <c r="G6492" s="26" t="s">
        <v>32058</v>
      </c>
      <c r="H6492" s="26" t="s">
        <v>32059</v>
      </c>
      <c r="I6492" s="26" t="s">
        <v>32060</v>
      </c>
      <c r="J6492" s="26" t="s">
        <v>3886</v>
      </c>
    </row>
    <row r="6493" spans="1:10" x14ac:dyDescent="0.75">
      <c r="A6493" s="25">
        <v>2008</v>
      </c>
      <c r="B6493" s="25" t="s">
        <v>317</v>
      </c>
      <c r="C6493" s="25" t="s">
        <v>7395</v>
      </c>
      <c r="D6493" s="25" t="s">
        <v>6440</v>
      </c>
      <c r="E6493" s="25" t="s">
        <v>85</v>
      </c>
      <c r="F6493" s="25">
        <v>94046</v>
      </c>
      <c r="G6493" s="25" t="s">
        <v>3203</v>
      </c>
      <c r="H6493" s="25" t="s">
        <v>19277</v>
      </c>
      <c r="I6493" s="25" t="s">
        <v>32061</v>
      </c>
      <c r="J6493" s="25" t="s">
        <v>28145</v>
      </c>
    </row>
    <row r="6494" spans="1:10" x14ac:dyDescent="0.75">
      <c r="A6494" s="26">
        <v>2008</v>
      </c>
      <c r="B6494" s="26" t="s">
        <v>322</v>
      </c>
      <c r="C6494" s="26" t="s">
        <v>11199</v>
      </c>
      <c r="D6494" s="26" t="s">
        <v>11200</v>
      </c>
      <c r="E6494" s="26" t="s">
        <v>85</v>
      </c>
      <c r="F6494" s="26">
        <v>93457</v>
      </c>
      <c r="G6494" s="26" t="s">
        <v>12160</v>
      </c>
      <c r="H6494" s="26" t="s">
        <v>2023</v>
      </c>
      <c r="I6494" s="26" t="s">
        <v>32062</v>
      </c>
      <c r="J6494" s="26" t="s">
        <v>28391</v>
      </c>
    </row>
    <row r="6495" spans="1:10" x14ac:dyDescent="0.75">
      <c r="A6495" s="25">
        <v>2008</v>
      </c>
      <c r="B6495" s="25" t="s">
        <v>327</v>
      </c>
      <c r="C6495" s="25" t="s">
        <v>17432</v>
      </c>
      <c r="D6495" s="25" t="s">
        <v>2125</v>
      </c>
      <c r="E6495" s="25" t="s">
        <v>85</v>
      </c>
      <c r="F6495" s="25">
        <v>92832</v>
      </c>
      <c r="G6495" s="25" t="s">
        <v>18621</v>
      </c>
      <c r="H6495" s="25" t="s">
        <v>32063</v>
      </c>
      <c r="I6495" s="25" t="s">
        <v>32064</v>
      </c>
      <c r="J6495" s="25" t="s">
        <v>9679</v>
      </c>
    </row>
    <row r="6496" spans="1:10" x14ac:dyDescent="0.75">
      <c r="A6496" s="26">
        <v>2008</v>
      </c>
      <c r="B6496" s="26" t="s">
        <v>332</v>
      </c>
      <c r="C6496" s="26" t="s">
        <v>5958</v>
      </c>
      <c r="D6496" s="26" t="s">
        <v>5728</v>
      </c>
      <c r="E6496" s="26" t="s">
        <v>85</v>
      </c>
      <c r="F6496" s="26">
        <v>92221</v>
      </c>
      <c r="G6496" s="26" t="s">
        <v>300</v>
      </c>
      <c r="H6496" s="26" t="s">
        <v>29884</v>
      </c>
      <c r="I6496" s="26" t="s">
        <v>32065</v>
      </c>
      <c r="J6496" s="26" t="s">
        <v>25882</v>
      </c>
    </row>
    <row r="6497" spans="1:10" x14ac:dyDescent="0.75">
      <c r="A6497" s="25">
        <v>2008</v>
      </c>
      <c r="B6497" s="25" t="s">
        <v>337</v>
      </c>
      <c r="C6497" s="25" t="s">
        <v>5728</v>
      </c>
      <c r="D6497" s="25" t="s">
        <v>1452</v>
      </c>
      <c r="E6497" s="25" t="s">
        <v>85</v>
      </c>
      <c r="F6497" s="25">
        <v>91515</v>
      </c>
      <c r="G6497" s="25" t="s">
        <v>10903</v>
      </c>
      <c r="H6497" s="25" t="s">
        <v>23489</v>
      </c>
      <c r="I6497" s="25" t="s">
        <v>32066</v>
      </c>
      <c r="J6497" s="25" t="s">
        <v>13236</v>
      </c>
    </row>
    <row r="6498" spans="1:10" x14ac:dyDescent="0.75">
      <c r="A6498" s="26">
        <v>2008</v>
      </c>
      <c r="B6498" s="26" t="s">
        <v>342</v>
      </c>
      <c r="C6498" s="26" t="s">
        <v>3064</v>
      </c>
      <c r="D6498" s="26" t="s">
        <v>2443</v>
      </c>
      <c r="E6498" s="26" t="s">
        <v>85</v>
      </c>
      <c r="F6498" s="26">
        <v>90818</v>
      </c>
      <c r="G6498" s="26" t="s">
        <v>5472</v>
      </c>
      <c r="H6498" s="26" t="s">
        <v>32067</v>
      </c>
      <c r="I6498" s="26" t="s">
        <v>32068</v>
      </c>
      <c r="J6498" s="26" t="s">
        <v>4934</v>
      </c>
    </row>
    <row r="6499" spans="1:10" x14ac:dyDescent="0.75">
      <c r="A6499" s="25">
        <v>2008</v>
      </c>
      <c r="B6499" s="25" t="s">
        <v>346</v>
      </c>
      <c r="C6499" s="25" t="s">
        <v>13229</v>
      </c>
      <c r="D6499" s="25" t="s">
        <v>17249</v>
      </c>
      <c r="E6499" s="25" t="s">
        <v>85</v>
      </c>
      <c r="F6499" s="25">
        <v>90054</v>
      </c>
      <c r="G6499" s="25" t="s">
        <v>11523</v>
      </c>
      <c r="H6499" s="25" t="s">
        <v>15073</v>
      </c>
      <c r="I6499" s="25" t="s">
        <v>32069</v>
      </c>
      <c r="J6499" s="25" t="s">
        <v>13443</v>
      </c>
    </row>
    <row r="6500" spans="1:10" x14ac:dyDescent="0.75">
      <c r="A6500" s="26">
        <v>2008</v>
      </c>
      <c r="B6500" s="26" t="s">
        <v>351</v>
      </c>
      <c r="C6500" s="26" t="s">
        <v>32070</v>
      </c>
      <c r="D6500" s="26" t="s">
        <v>16646</v>
      </c>
      <c r="E6500" s="26" t="s">
        <v>85</v>
      </c>
      <c r="F6500" s="26">
        <v>89322</v>
      </c>
      <c r="G6500" s="26" t="s">
        <v>11416</v>
      </c>
      <c r="H6500" s="26" t="s">
        <v>32071</v>
      </c>
      <c r="I6500" s="26" t="s">
        <v>32072</v>
      </c>
      <c r="J6500" s="26" t="s">
        <v>12663</v>
      </c>
    </row>
    <row r="6501" spans="1:10" x14ac:dyDescent="0.75">
      <c r="A6501" s="25">
        <v>2008</v>
      </c>
      <c r="B6501" s="25" t="s">
        <v>356</v>
      </c>
      <c r="C6501" s="25" t="s">
        <v>16410</v>
      </c>
      <c r="D6501" s="25" t="s">
        <v>28672</v>
      </c>
      <c r="E6501" s="25" t="s">
        <v>85</v>
      </c>
      <c r="F6501" s="25">
        <v>88442</v>
      </c>
      <c r="G6501" s="25" t="s">
        <v>4188</v>
      </c>
      <c r="H6501" s="25" t="s">
        <v>6184</v>
      </c>
      <c r="I6501" s="25" t="s">
        <v>32073</v>
      </c>
      <c r="J6501" s="25" t="s">
        <v>755</v>
      </c>
    </row>
    <row r="6502" spans="1:10" x14ac:dyDescent="0.75">
      <c r="A6502" s="26">
        <v>2008</v>
      </c>
      <c r="B6502" s="26" t="s">
        <v>360</v>
      </c>
      <c r="C6502" s="26" t="s">
        <v>6464</v>
      </c>
      <c r="D6502" s="26" t="s">
        <v>9010</v>
      </c>
      <c r="E6502" s="26" t="s">
        <v>85</v>
      </c>
      <c r="F6502" s="26">
        <v>87514</v>
      </c>
      <c r="G6502" s="26" t="s">
        <v>30998</v>
      </c>
      <c r="H6502" s="26" t="s">
        <v>11420</v>
      </c>
      <c r="I6502" s="26" t="s">
        <v>32074</v>
      </c>
      <c r="J6502" s="26" t="s">
        <v>12057</v>
      </c>
    </row>
    <row r="6503" spans="1:10" x14ac:dyDescent="0.75">
      <c r="A6503" s="25">
        <v>2008</v>
      </c>
      <c r="B6503" s="25" t="s">
        <v>365</v>
      </c>
      <c r="C6503" s="25" t="s">
        <v>6463</v>
      </c>
      <c r="D6503" s="25" t="s">
        <v>6464</v>
      </c>
      <c r="E6503" s="25" t="s">
        <v>85</v>
      </c>
      <c r="F6503" s="25">
        <v>86514</v>
      </c>
      <c r="G6503" s="25" t="s">
        <v>1265</v>
      </c>
      <c r="H6503" s="25" t="s">
        <v>32075</v>
      </c>
      <c r="I6503" s="25" t="s">
        <v>32076</v>
      </c>
      <c r="J6503" s="25" t="s">
        <v>28162</v>
      </c>
    </row>
    <row r="6504" spans="1:10" x14ac:dyDescent="0.75">
      <c r="A6504" s="26">
        <v>2008</v>
      </c>
      <c r="B6504" s="26" t="s">
        <v>370</v>
      </c>
      <c r="C6504" s="26" t="s">
        <v>21899</v>
      </c>
      <c r="D6504" s="26" t="s">
        <v>10801</v>
      </c>
      <c r="E6504" s="26" t="s">
        <v>85</v>
      </c>
      <c r="F6504" s="26">
        <v>85519</v>
      </c>
      <c r="G6504" s="26" t="s">
        <v>7193</v>
      </c>
      <c r="H6504" s="26" t="s">
        <v>20483</v>
      </c>
      <c r="I6504" s="26" t="s">
        <v>32077</v>
      </c>
      <c r="J6504" s="26" t="s">
        <v>13247</v>
      </c>
    </row>
    <row r="6505" spans="1:10" x14ac:dyDescent="0.75">
      <c r="A6505" s="25">
        <v>2008</v>
      </c>
      <c r="B6505" s="25" t="s">
        <v>375</v>
      </c>
      <c r="C6505" s="25" t="s">
        <v>11563</v>
      </c>
      <c r="D6505" s="25" t="s">
        <v>27424</v>
      </c>
      <c r="E6505" s="25" t="s">
        <v>85</v>
      </c>
      <c r="F6505" s="25">
        <v>84397</v>
      </c>
      <c r="G6505" s="25" t="s">
        <v>1822</v>
      </c>
      <c r="H6505" s="25" t="s">
        <v>32078</v>
      </c>
      <c r="I6505" s="25" t="s">
        <v>32079</v>
      </c>
      <c r="J6505" s="25" t="s">
        <v>27923</v>
      </c>
    </row>
    <row r="6506" spans="1:10" x14ac:dyDescent="0.75">
      <c r="A6506" s="26">
        <v>2008</v>
      </c>
      <c r="B6506" s="26" t="s">
        <v>379</v>
      </c>
      <c r="C6506" s="26" t="s">
        <v>15425</v>
      </c>
      <c r="D6506" s="26" t="s">
        <v>4704</v>
      </c>
      <c r="E6506" s="26" t="s">
        <v>85</v>
      </c>
      <c r="F6506" s="26">
        <v>83327</v>
      </c>
      <c r="G6506" s="26" t="s">
        <v>15776</v>
      </c>
      <c r="H6506" s="26" t="s">
        <v>1094</v>
      </c>
      <c r="I6506" s="26" t="s">
        <v>32080</v>
      </c>
      <c r="J6506" s="26" t="s">
        <v>2476</v>
      </c>
    </row>
    <row r="6507" spans="1:10" x14ac:dyDescent="0.75">
      <c r="A6507" s="25">
        <v>2008</v>
      </c>
      <c r="B6507" s="25" t="s">
        <v>384</v>
      </c>
      <c r="C6507" s="25" t="s">
        <v>7892</v>
      </c>
      <c r="D6507" s="25" t="s">
        <v>12664</v>
      </c>
      <c r="E6507" s="25" t="s">
        <v>85</v>
      </c>
      <c r="F6507" s="25">
        <v>82092</v>
      </c>
      <c r="G6507" s="25" t="s">
        <v>6078</v>
      </c>
      <c r="H6507" s="25" t="s">
        <v>32081</v>
      </c>
      <c r="I6507" s="25" t="s">
        <v>32082</v>
      </c>
      <c r="J6507" s="25" t="s">
        <v>14752</v>
      </c>
    </row>
    <row r="6508" spans="1:10" x14ac:dyDescent="0.75">
      <c r="A6508" s="26">
        <v>2008</v>
      </c>
      <c r="B6508" s="26" t="s">
        <v>389</v>
      </c>
      <c r="C6508" s="26" t="s">
        <v>9482</v>
      </c>
      <c r="D6508" s="26" t="s">
        <v>1477</v>
      </c>
      <c r="E6508" s="26" t="s">
        <v>85</v>
      </c>
      <c r="F6508" s="26">
        <v>80765</v>
      </c>
      <c r="G6508" s="26" t="s">
        <v>32083</v>
      </c>
      <c r="H6508" s="26" t="s">
        <v>32084</v>
      </c>
      <c r="I6508" s="26" t="s">
        <v>32085</v>
      </c>
      <c r="J6508" s="26" t="s">
        <v>29423</v>
      </c>
    </row>
    <row r="6509" spans="1:10" x14ac:dyDescent="0.75">
      <c r="A6509" s="25">
        <v>2008</v>
      </c>
      <c r="B6509" s="25" t="s">
        <v>394</v>
      </c>
      <c r="C6509" s="25" t="s">
        <v>1140</v>
      </c>
      <c r="D6509" s="25" t="s">
        <v>1141</v>
      </c>
      <c r="E6509" s="25" t="s">
        <v>85</v>
      </c>
      <c r="F6509" s="25">
        <v>79492</v>
      </c>
      <c r="G6509" s="25" t="s">
        <v>8884</v>
      </c>
      <c r="H6509" s="25" t="s">
        <v>32086</v>
      </c>
      <c r="I6509" s="25" t="s">
        <v>32087</v>
      </c>
      <c r="J6509" s="25" t="s">
        <v>32088</v>
      </c>
    </row>
    <row r="6510" spans="1:10" x14ac:dyDescent="0.75">
      <c r="A6510" s="26">
        <v>2008</v>
      </c>
      <c r="B6510" s="26" t="s">
        <v>398</v>
      </c>
      <c r="C6510" s="26" t="s">
        <v>32089</v>
      </c>
      <c r="D6510" s="26" t="s">
        <v>32090</v>
      </c>
      <c r="E6510" s="26" t="s">
        <v>85</v>
      </c>
      <c r="F6510" s="26">
        <v>77970</v>
      </c>
      <c r="G6510" s="26" t="s">
        <v>3931</v>
      </c>
      <c r="H6510" s="26" t="s">
        <v>32091</v>
      </c>
      <c r="I6510" s="26" t="s">
        <v>32092</v>
      </c>
      <c r="J6510" s="26" t="s">
        <v>8815</v>
      </c>
    </row>
    <row r="6511" spans="1:10" x14ac:dyDescent="0.75">
      <c r="A6511" s="25">
        <v>2008</v>
      </c>
      <c r="B6511" s="25" t="s">
        <v>403</v>
      </c>
      <c r="C6511" s="25" t="s">
        <v>32093</v>
      </c>
      <c r="D6511" s="25" t="s">
        <v>3677</v>
      </c>
      <c r="E6511" s="25" t="s">
        <v>85</v>
      </c>
      <c r="F6511" s="25">
        <v>76354</v>
      </c>
      <c r="G6511" s="25" t="s">
        <v>4724</v>
      </c>
      <c r="H6511" s="25" t="s">
        <v>32094</v>
      </c>
      <c r="I6511" s="25" t="s">
        <v>32095</v>
      </c>
      <c r="J6511" s="25" t="s">
        <v>25389</v>
      </c>
    </row>
    <row r="6512" spans="1:10" x14ac:dyDescent="0.75">
      <c r="A6512" s="26">
        <v>2008</v>
      </c>
      <c r="B6512" s="26" t="s">
        <v>408</v>
      </c>
      <c r="C6512" s="26" t="s">
        <v>17892</v>
      </c>
      <c r="D6512" s="26" t="s">
        <v>18195</v>
      </c>
      <c r="E6512" s="26" t="s">
        <v>85</v>
      </c>
      <c r="F6512" s="26">
        <v>74619</v>
      </c>
      <c r="G6512" s="26" t="s">
        <v>9802</v>
      </c>
      <c r="H6512" s="26" t="s">
        <v>32096</v>
      </c>
      <c r="I6512" s="26" t="s">
        <v>32097</v>
      </c>
      <c r="J6512" s="26" t="s">
        <v>4221</v>
      </c>
    </row>
    <row r="6513" spans="1:10" x14ac:dyDescent="0.75">
      <c r="A6513" s="25">
        <v>2008</v>
      </c>
      <c r="B6513" s="25" t="s">
        <v>413</v>
      </c>
      <c r="C6513" s="25" t="s">
        <v>5989</v>
      </c>
      <c r="D6513" s="25" t="s">
        <v>18199</v>
      </c>
      <c r="E6513" s="25" t="s">
        <v>85</v>
      </c>
      <c r="F6513" s="25">
        <v>72749</v>
      </c>
      <c r="G6513" s="25" t="s">
        <v>11663</v>
      </c>
      <c r="H6513" s="25" t="s">
        <v>16424</v>
      </c>
      <c r="I6513" s="25" t="s">
        <v>32098</v>
      </c>
      <c r="J6513" s="25" t="s">
        <v>32099</v>
      </c>
    </row>
    <row r="6514" spans="1:10" x14ac:dyDescent="0.75">
      <c r="A6514" s="26">
        <v>2008</v>
      </c>
      <c r="B6514" s="26" t="s">
        <v>417</v>
      </c>
      <c r="C6514" s="26" t="s">
        <v>26947</v>
      </c>
      <c r="D6514" s="26" t="s">
        <v>32100</v>
      </c>
      <c r="E6514" s="26" t="s">
        <v>85</v>
      </c>
      <c r="F6514" s="26">
        <v>70730</v>
      </c>
      <c r="G6514" s="26" t="s">
        <v>1574</v>
      </c>
      <c r="H6514" s="26" t="s">
        <v>32101</v>
      </c>
      <c r="I6514" s="26" t="s">
        <v>32102</v>
      </c>
      <c r="J6514" s="26" t="s">
        <v>17300</v>
      </c>
    </row>
    <row r="6515" spans="1:10" x14ac:dyDescent="0.75">
      <c r="A6515" s="25">
        <v>2008</v>
      </c>
      <c r="B6515" s="25" t="s">
        <v>422</v>
      </c>
      <c r="C6515" s="25" t="s">
        <v>32103</v>
      </c>
      <c r="D6515" s="25" t="s">
        <v>16279</v>
      </c>
      <c r="E6515" s="25" t="s">
        <v>85</v>
      </c>
      <c r="F6515" s="25">
        <v>68504</v>
      </c>
      <c r="G6515" s="25" t="s">
        <v>9097</v>
      </c>
      <c r="H6515" s="25" t="s">
        <v>32104</v>
      </c>
      <c r="I6515" s="25" t="s">
        <v>32105</v>
      </c>
      <c r="J6515" s="25" t="s">
        <v>5514</v>
      </c>
    </row>
    <row r="6516" spans="1:10" x14ac:dyDescent="0.75">
      <c r="A6516" s="26">
        <v>2008</v>
      </c>
      <c r="B6516" s="26" t="s">
        <v>426</v>
      </c>
      <c r="C6516" s="26" t="s">
        <v>32106</v>
      </c>
      <c r="D6516" s="26" t="s">
        <v>32107</v>
      </c>
      <c r="E6516" s="26" t="s">
        <v>85</v>
      </c>
      <c r="F6516" s="26">
        <v>66068</v>
      </c>
      <c r="G6516" s="26" t="s">
        <v>2844</v>
      </c>
      <c r="H6516" s="26" t="s">
        <v>32108</v>
      </c>
      <c r="I6516" s="26" t="s">
        <v>32109</v>
      </c>
      <c r="J6516" s="26" t="s">
        <v>13092</v>
      </c>
    </row>
    <row r="6517" spans="1:10" x14ac:dyDescent="0.75">
      <c r="A6517" s="25">
        <v>2008</v>
      </c>
      <c r="B6517" s="25" t="s">
        <v>430</v>
      </c>
      <c r="C6517" s="25" t="s">
        <v>32110</v>
      </c>
      <c r="D6517" s="25" t="s">
        <v>32111</v>
      </c>
      <c r="E6517" s="25" t="s">
        <v>85</v>
      </c>
      <c r="F6517" s="25">
        <v>63501</v>
      </c>
      <c r="G6517" s="25" t="s">
        <v>9295</v>
      </c>
      <c r="H6517" s="25" t="s">
        <v>32112</v>
      </c>
      <c r="I6517" s="25" t="s">
        <v>32113</v>
      </c>
      <c r="J6517" s="25" t="s">
        <v>13482</v>
      </c>
    </row>
    <row r="6518" spans="1:10" x14ac:dyDescent="0.75">
      <c r="A6518" s="26">
        <v>2008</v>
      </c>
      <c r="B6518" s="26" t="s">
        <v>434</v>
      </c>
      <c r="C6518" s="26" t="s">
        <v>32114</v>
      </c>
      <c r="D6518" s="26" t="s">
        <v>32115</v>
      </c>
      <c r="E6518" s="26" t="s">
        <v>85</v>
      </c>
      <c r="F6518" s="26">
        <v>60564</v>
      </c>
      <c r="G6518" s="26" t="s">
        <v>10042</v>
      </c>
      <c r="H6518" s="26" t="s">
        <v>32116</v>
      </c>
      <c r="I6518" s="26" t="s">
        <v>32117</v>
      </c>
      <c r="J6518" s="26" t="s">
        <v>14232</v>
      </c>
    </row>
    <row r="6519" spans="1:10" x14ac:dyDescent="0.75">
      <c r="A6519" s="25">
        <v>2008</v>
      </c>
      <c r="B6519" s="25" t="s">
        <v>439</v>
      </c>
      <c r="C6519" s="25" t="s">
        <v>31877</v>
      </c>
      <c r="D6519" s="25" t="s">
        <v>31878</v>
      </c>
      <c r="E6519" s="25" t="s">
        <v>85</v>
      </c>
      <c r="F6519" s="25">
        <v>57546</v>
      </c>
      <c r="G6519" s="25" t="s">
        <v>3727</v>
      </c>
      <c r="H6519" s="25" t="s">
        <v>32118</v>
      </c>
      <c r="I6519" s="25" t="s">
        <v>32119</v>
      </c>
      <c r="J6519" s="25" t="s">
        <v>8389</v>
      </c>
    </row>
    <row r="6520" spans="1:10" x14ac:dyDescent="0.75">
      <c r="A6520" s="26">
        <v>2008</v>
      </c>
      <c r="B6520" s="26" t="s">
        <v>444</v>
      </c>
      <c r="C6520" s="26" t="s">
        <v>32120</v>
      </c>
      <c r="D6520" s="26" t="s">
        <v>32121</v>
      </c>
      <c r="E6520" s="26" t="s">
        <v>85</v>
      </c>
      <c r="F6520" s="26">
        <v>54220</v>
      </c>
      <c r="G6520" s="26" t="s">
        <v>19731</v>
      </c>
      <c r="H6520" s="26" t="s">
        <v>15967</v>
      </c>
      <c r="I6520" s="26" t="s">
        <v>32122</v>
      </c>
      <c r="J6520" s="26" t="s">
        <v>12708</v>
      </c>
    </row>
    <row r="6521" spans="1:10" x14ac:dyDescent="0.75">
      <c r="A6521" s="25">
        <v>2008</v>
      </c>
      <c r="B6521" s="25" t="s">
        <v>449</v>
      </c>
      <c r="C6521" s="25" t="s">
        <v>5791</v>
      </c>
      <c r="D6521" s="25" t="s">
        <v>32123</v>
      </c>
      <c r="E6521" s="25" t="s">
        <v>85</v>
      </c>
      <c r="F6521" s="25">
        <v>50821</v>
      </c>
      <c r="G6521" s="25" t="s">
        <v>24365</v>
      </c>
      <c r="H6521" s="25" t="s">
        <v>32124</v>
      </c>
      <c r="I6521" s="25" t="s">
        <v>32125</v>
      </c>
      <c r="J6521" s="25" t="s">
        <v>834</v>
      </c>
    </row>
    <row r="6522" spans="1:10" x14ac:dyDescent="0.75">
      <c r="A6522" s="26">
        <v>2008</v>
      </c>
      <c r="B6522" s="26" t="s">
        <v>453</v>
      </c>
      <c r="C6522" s="26" t="s">
        <v>14242</v>
      </c>
      <c r="D6522" s="26" t="s">
        <v>14243</v>
      </c>
      <c r="E6522" s="26" t="s">
        <v>85</v>
      </c>
      <c r="F6522" s="26">
        <v>47075</v>
      </c>
      <c r="G6522" s="26" t="s">
        <v>4299</v>
      </c>
      <c r="H6522" s="26" t="s">
        <v>32126</v>
      </c>
      <c r="I6522" s="26" t="s">
        <v>32127</v>
      </c>
      <c r="J6522" s="26" t="s">
        <v>15295</v>
      </c>
    </row>
    <row r="6523" spans="1:10" x14ac:dyDescent="0.75">
      <c r="A6523" s="25">
        <v>2008</v>
      </c>
      <c r="B6523" s="25" t="s">
        <v>457</v>
      </c>
      <c r="C6523" s="25" t="s">
        <v>7934</v>
      </c>
      <c r="D6523" s="25" t="s">
        <v>7935</v>
      </c>
      <c r="E6523" s="25" t="s">
        <v>85</v>
      </c>
      <c r="F6523" s="25">
        <v>43214</v>
      </c>
      <c r="G6523" s="25" t="s">
        <v>26005</v>
      </c>
      <c r="H6523" s="25" t="s">
        <v>6765</v>
      </c>
      <c r="I6523" s="25" t="s">
        <v>32128</v>
      </c>
      <c r="J6523" s="25" t="s">
        <v>1896</v>
      </c>
    </row>
    <row r="6524" spans="1:10" x14ac:dyDescent="0.75">
      <c r="A6524" s="26">
        <v>2008</v>
      </c>
      <c r="B6524" s="26" t="s">
        <v>462</v>
      </c>
      <c r="C6524" s="26" t="s">
        <v>32129</v>
      </c>
      <c r="D6524" s="26" t="s">
        <v>32130</v>
      </c>
      <c r="E6524" s="26" t="s">
        <v>85</v>
      </c>
      <c r="F6524" s="26">
        <v>39396</v>
      </c>
      <c r="G6524" s="26" t="s">
        <v>32131</v>
      </c>
      <c r="H6524" s="26" t="s">
        <v>32132</v>
      </c>
      <c r="I6524" s="26" t="s">
        <v>32133</v>
      </c>
      <c r="J6524" s="26" t="s">
        <v>1207</v>
      </c>
    </row>
    <row r="6525" spans="1:10" x14ac:dyDescent="0.75">
      <c r="A6525" s="25">
        <v>2008</v>
      </c>
      <c r="B6525" s="25" t="s">
        <v>467</v>
      </c>
      <c r="C6525" s="25" t="s">
        <v>21683</v>
      </c>
      <c r="D6525" s="25" t="s">
        <v>32134</v>
      </c>
      <c r="E6525" s="25" t="s">
        <v>85</v>
      </c>
      <c r="F6525" s="25">
        <v>35366</v>
      </c>
      <c r="G6525" s="25" t="s">
        <v>32135</v>
      </c>
      <c r="H6525" s="25" t="s">
        <v>32136</v>
      </c>
      <c r="I6525" s="25" t="s">
        <v>32137</v>
      </c>
      <c r="J6525" s="25" t="s">
        <v>2550</v>
      </c>
    </row>
    <row r="6526" spans="1:10" x14ac:dyDescent="0.75">
      <c r="A6526" s="26">
        <v>2008</v>
      </c>
      <c r="B6526" s="26" t="s">
        <v>472</v>
      </c>
      <c r="C6526" s="26" t="s">
        <v>32138</v>
      </c>
      <c r="D6526" s="26" t="s">
        <v>32139</v>
      </c>
      <c r="E6526" s="26" t="s">
        <v>85</v>
      </c>
      <c r="F6526" s="26">
        <v>31399</v>
      </c>
      <c r="G6526" s="26" t="s">
        <v>32140</v>
      </c>
      <c r="H6526" s="26" t="s">
        <v>32141</v>
      </c>
      <c r="I6526" s="26" t="s">
        <v>32142</v>
      </c>
      <c r="J6526" s="26" t="s">
        <v>3449</v>
      </c>
    </row>
    <row r="6527" spans="1:10" x14ac:dyDescent="0.75">
      <c r="A6527" s="25">
        <v>2008</v>
      </c>
      <c r="B6527" s="25" t="s">
        <v>478</v>
      </c>
      <c r="C6527" s="25" t="s">
        <v>32143</v>
      </c>
      <c r="D6527" s="25" t="s">
        <v>32144</v>
      </c>
      <c r="E6527" s="25" t="s">
        <v>85</v>
      </c>
      <c r="F6527" s="25">
        <v>27302</v>
      </c>
      <c r="G6527" s="25" t="s">
        <v>26209</v>
      </c>
      <c r="H6527" s="25" t="s">
        <v>32145</v>
      </c>
      <c r="I6527" s="25" t="s">
        <v>32146</v>
      </c>
      <c r="J6527" s="25" t="s">
        <v>3171</v>
      </c>
    </row>
    <row r="6528" spans="1:10" x14ac:dyDescent="0.75">
      <c r="A6528" s="26">
        <v>2008</v>
      </c>
      <c r="B6528" s="26" t="s">
        <v>483</v>
      </c>
      <c r="C6528" s="26" t="s">
        <v>13514</v>
      </c>
      <c r="D6528" s="26" t="s">
        <v>32147</v>
      </c>
      <c r="E6528" s="26" t="s">
        <v>85</v>
      </c>
      <c r="F6528" s="26">
        <v>23608</v>
      </c>
      <c r="G6528" s="26" t="s">
        <v>21127</v>
      </c>
      <c r="H6528" s="26" t="s">
        <v>32148</v>
      </c>
      <c r="I6528" s="26" t="s">
        <v>32149</v>
      </c>
      <c r="J6528" s="26" t="s">
        <v>2562</v>
      </c>
    </row>
    <row r="6529" spans="1:10" x14ac:dyDescent="0.75">
      <c r="A6529" s="25">
        <v>2008</v>
      </c>
      <c r="B6529" s="25" t="s">
        <v>487</v>
      </c>
      <c r="C6529" s="25" t="s">
        <v>32150</v>
      </c>
      <c r="D6529" s="25" t="s">
        <v>32151</v>
      </c>
      <c r="E6529" s="25" t="s">
        <v>85</v>
      </c>
      <c r="F6529" s="25">
        <v>19527</v>
      </c>
      <c r="G6529" s="25" t="s">
        <v>5778</v>
      </c>
      <c r="H6529" s="25" t="s">
        <v>32152</v>
      </c>
      <c r="I6529" s="25" t="s">
        <v>9696</v>
      </c>
      <c r="J6529" s="25" t="s">
        <v>1917</v>
      </c>
    </row>
    <row r="6530" spans="1:10" x14ac:dyDescent="0.75">
      <c r="A6530" s="26">
        <v>2008</v>
      </c>
      <c r="B6530" s="26" t="s">
        <v>493</v>
      </c>
      <c r="C6530" s="26" t="s">
        <v>32153</v>
      </c>
      <c r="D6530" s="26" t="s">
        <v>32154</v>
      </c>
      <c r="E6530" s="26" t="s">
        <v>85</v>
      </c>
      <c r="F6530" s="26">
        <v>16697</v>
      </c>
      <c r="G6530" s="26" t="s">
        <v>3426</v>
      </c>
      <c r="H6530" s="26" t="s">
        <v>32155</v>
      </c>
      <c r="I6530" s="26" t="s">
        <v>29938</v>
      </c>
      <c r="J6530" s="26" t="s">
        <v>10473</v>
      </c>
    </row>
    <row r="6531" spans="1:10" x14ac:dyDescent="0.75">
      <c r="A6531" s="25">
        <v>2008</v>
      </c>
      <c r="B6531" s="25" t="s">
        <v>498</v>
      </c>
      <c r="C6531" s="25" t="s">
        <v>32156</v>
      </c>
      <c r="D6531" s="25" t="s">
        <v>32157</v>
      </c>
      <c r="E6531" s="25" t="s">
        <v>85</v>
      </c>
      <c r="F6531" s="25">
        <v>13665</v>
      </c>
      <c r="G6531" s="25" t="s">
        <v>9754</v>
      </c>
      <c r="H6531" s="25" t="s">
        <v>32158</v>
      </c>
      <c r="I6531" s="25" t="s">
        <v>32159</v>
      </c>
      <c r="J6531" s="25" t="s">
        <v>2257</v>
      </c>
    </row>
    <row r="6532" spans="1:10" x14ac:dyDescent="0.75">
      <c r="A6532" s="26">
        <v>2008</v>
      </c>
      <c r="B6532" s="26" t="s">
        <v>504</v>
      </c>
      <c r="C6532" s="26" t="s">
        <v>32160</v>
      </c>
      <c r="D6532" s="26" t="s">
        <v>32161</v>
      </c>
      <c r="E6532" s="26" t="s">
        <v>85</v>
      </c>
      <c r="F6532" s="26">
        <v>10911</v>
      </c>
      <c r="G6532" s="26" t="s">
        <v>3691</v>
      </c>
      <c r="H6532" s="26" t="s">
        <v>32162</v>
      </c>
      <c r="I6532" s="26" t="s">
        <v>32163</v>
      </c>
      <c r="J6532" s="26" t="s">
        <v>1238</v>
      </c>
    </row>
    <row r="6533" spans="1:10" x14ac:dyDescent="0.75">
      <c r="A6533" s="25">
        <v>2008</v>
      </c>
      <c r="B6533" s="25" t="s">
        <v>510</v>
      </c>
      <c r="C6533" s="25" t="s">
        <v>32164</v>
      </c>
      <c r="D6533" s="25" t="s">
        <v>32165</v>
      </c>
      <c r="E6533" s="25" t="s">
        <v>85</v>
      </c>
      <c r="F6533" s="25">
        <v>8650</v>
      </c>
      <c r="G6533" s="25" t="s">
        <v>5765</v>
      </c>
      <c r="H6533" s="25" t="s">
        <v>32166</v>
      </c>
      <c r="I6533" s="25" t="s">
        <v>22257</v>
      </c>
      <c r="J6533" s="25" t="s">
        <v>5323</v>
      </c>
    </row>
    <row r="6534" spans="1:10" x14ac:dyDescent="0.75">
      <c r="A6534" s="26">
        <v>2008</v>
      </c>
      <c r="B6534" s="26" t="s">
        <v>517</v>
      </c>
      <c r="C6534" s="26" t="s">
        <v>32167</v>
      </c>
      <c r="D6534" s="26" t="s">
        <v>32168</v>
      </c>
      <c r="E6534" s="26" t="s">
        <v>85</v>
      </c>
      <c r="F6534" s="26">
        <v>6470</v>
      </c>
      <c r="G6534" s="26" t="s">
        <v>2282</v>
      </c>
      <c r="H6534" s="26" t="s">
        <v>32169</v>
      </c>
      <c r="I6534" s="26" t="s">
        <v>32170</v>
      </c>
      <c r="J6534" s="26" t="s">
        <v>2592</v>
      </c>
    </row>
    <row r="6535" spans="1:10" x14ac:dyDescent="0.75">
      <c r="A6535" s="25">
        <v>2008</v>
      </c>
      <c r="B6535" s="25" t="s">
        <v>524</v>
      </c>
      <c r="C6535" s="25" t="s">
        <v>32171</v>
      </c>
      <c r="D6535" s="25" t="s">
        <v>32172</v>
      </c>
      <c r="E6535" s="25" t="s">
        <v>85</v>
      </c>
      <c r="F6535" s="25">
        <v>4830</v>
      </c>
      <c r="G6535" s="25" t="s">
        <v>1950</v>
      </c>
      <c r="H6535" s="25" t="s">
        <v>6565</v>
      </c>
      <c r="I6535" s="25" t="s">
        <v>9120</v>
      </c>
      <c r="J6535" s="25" t="s">
        <v>1251</v>
      </c>
    </row>
    <row r="6536" spans="1:10" x14ac:dyDescent="0.75">
      <c r="A6536" s="26">
        <v>2008</v>
      </c>
      <c r="B6536" s="26" t="s">
        <v>532</v>
      </c>
      <c r="C6536" s="26" t="s">
        <v>32173</v>
      </c>
      <c r="D6536" s="26" t="s">
        <v>32174</v>
      </c>
      <c r="E6536" s="26" t="s">
        <v>85</v>
      </c>
      <c r="F6536" s="26">
        <v>3483</v>
      </c>
      <c r="G6536" s="26" t="s">
        <v>765</v>
      </c>
      <c r="H6536" s="26" t="s">
        <v>25158</v>
      </c>
      <c r="I6536" s="26" t="s">
        <v>32175</v>
      </c>
      <c r="J6536" s="26" t="s">
        <v>4034</v>
      </c>
    </row>
    <row r="6537" spans="1:10" x14ac:dyDescent="0.75">
      <c r="A6537" s="25">
        <v>2008</v>
      </c>
      <c r="B6537" s="25" t="s">
        <v>539</v>
      </c>
      <c r="C6537" s="25" t="s">
        <v>32176</v>
      </c>
      <c r="D6537" s="25" t="s">
        <v>32177</v>
      </c>
      <c r="E6537" s="25" t="s">
        <v>85</v>
      </c>
      <c r="F6537" s="25">
        <v>2440</v>
      </c>
      <c r="G6537" s="25" t="s">
        <v>9798</v>
      </c>
      <c r="H6537" s="25" t="s">
        <v>12730</v>
      </c>
      <c r="I6537" s="25" t="s">
        <v>32178</v>
      </c>
      <c r="J6537" s="25" t="s">
        <v>3495</v>
      </c>
    </row>
    <row r="6538" spans="1:10" x14ac:dyDescent="0.75">
      <c r="A6538" s="26">
        <v>2008</v>
      </c>
      <c r="B6538" s="26" t="s">
        <v>545</v>
      </c>
      <c r="C6538" s="26" t="s">
        <v>32179</v>
      </c>
      <c r="D6538" s="26" t="s">
        <v>28535</v>
      </c>
      <c r="E6538" s="26" t="s">
        <v>85</v>
      </c>
      <c r="F6538" s="26">
        <v>1658</v>
      </c>
      <c r="G6538" s="26" t="s">
        <v>16636</v>
      </c>
      <c r="H6538" s="26" t="s">
        <v>12957</v>
      </c>
      <c r="I6538" s="26" t="s">
        <v>17646</v>
      </c>
      <c r="J6538" s="26" t="s">
        <v>4826</v>
      </c>
    </row>
    <row r="6539" spans="1:10" x14ac:dyDescent="0.75">
      <c r="A6539" s="25">
        <v>2008</v>
      </c>
      <c r="B6539" s="25" t="s">
        <v>550</v>
      </c>
      <c r="C6539" s="25" t="s">
        <v>32180</v>
      </c>
      <c r="D6539" s="25" t="s">
        <v>32181</v>
      </c>
      <c r="E6539" s="25" t="s">
        <v>85</v>
      </c>
      <c r="F6539" s="25">
        <v>1092</v>
      </c>
      <c r="G6539" s="25" t="s">
        <v>7844</v>
      </c>
      <c r="H6539" s="25" t="s">
        <v>9575</v>
      </c>
      <c r="I6539" s="25" t="s">
        <v>9398</v>
      </c>
      <c r="J6539" s="25" t="s">
        <v>909</v>
      </c>
    </row>
    <row r="6540" spans="1:10" x14ac:dyDescent="0.75">
      <c r="A6540" s="26">
        <v>2008</v>
      </c>
      <c r="B6540" s="26" t="s">
        <v>143</v>
      </c>
      <c r="C6540" s="26" t="s">
        <v>4830</v>
      </c>
      <c r="D6540" s="26" t="s">
        <v>4831</v>
      </c>
      <c r="E6540" s="26" t="s">
        <v>85</v>
      </c>
      <c r="F6540" s="26">
        <v>696</v>
      </c>
      <c r="G6540" s="26" t="s">
        <v>7155</v>
      </c>
      <c r="H6540" s="26" t="s">
        <v>5840</v>
      </c>
      <c r="I6540" s="26" t="s">
        <v>13059</v>
      </c>
      <c r="J6540" s="26" t="s">
        <v>1279</v>
      </c>
    </row>
    <row r="6541" spans="1:10" x14ac:dyDescent="0.75">
      <c r="A6541" s="25">
        <v>2008</v>
      </c>
      <c r="B6541" s="25" t="s">
        <v>557</v>
      </c>
      <c r="C6541" s="25" t="s">
        <v>32182</v>
      </c>
      <c r="D6541" s="25" t="s">
        <v>32183</v>
      </c>
      <c r="E6541" s="25" t="s">
        <v>85</v>
      </c>
      <c r="F6541" s="25">
        <v>429</v>
      </c>
      <c r="G6541" s="25" t="s">
        <v>1673</v>
      </c>
      <c r="H6541" s="25" t="s">
        <v>5349</v>
      </c>
      <c r="I6541" s="25" t="s">
        <v>1970</v>
      </c>
      <c r="J6541" s="25" t="s">
        <v>921</v>
      </c>
    </row>
    <row r="6542" spans="1:10" x14ac:dyDescent="0.75">
      <c r="A6542" s="26">
        <v>2008</v>
      </c>
      <c r="B6542" s="26" t="s">
        <v>127</v>
      </c>
      <c r="C6542" s="26" t="s">
        <v>15863</v>
      </c>
      <c r="D6542" s="26" t="s">
        <v>15864</v>
      </c>
      <c r="E6542" s="26" t="s">
        <v>85</v>
      </c>
      <c r="F6542" s="26">
        <v>256</v>
      </c>
      <c r="G6542" s="26" t="s">
        <v>535</v>
      </c>
      <c r="H6542" s="26" t="s">
        <v>913</v>
      </c>
      <c r="I6542" s="26" t="s">
        <v>507</v>
      </c>
      <c r="J6542" s="26" t="s">
        <v>927</v>
      </c>
    </row>
    <row r="6543" spans="1:10" x14ac:dyDescent="0.75">
      <c r="A6543" s="25">
        <v>2008</v>
      </c>
      <c r="B6543" s="25" t="s">
        <v>131</v>
      </c>
      <c r="C6543" s="25" t="s">
        <v>32184</v>
      </c>
      <c r="D6543" s="25" t="s">
        <v>32185</v>
      </c>
      <c r="E6543" s="25" t="s">
        <v>85</v>
      </c>
      <c r="F6543" s="25">
        <v>148</v>
      </c>
      <c r="G6543" s="25" t="s">
        <v>375</v>
      </c>
      <c r="H6543" s="25" t="s">
        <v>3577</v>
      </c>
      <c r="I6543" s="25" t="s">
        <v>4416</v>
      </c>
      <c r="J6543" s="25" t="s">
        <v>2630</v>
      </c>
    </row>
    <row r="6544" spans="1:10" x14ac:dyDescent="0.75">
      <c r="A6544" s="26">
        <v>2008</v>
      </c>
      <c r="B6544" s="26" t="s">
        <v>567</v>
      </c>
      <c r="C6544" s="26" t="s">
        <v>32186</v>
      </c>
      <c r="D6544" s="26" t="s">
        <v>32187</v>
      </c>
      <c r="E6544" s="26" t="s">
        <v>85</v>
      </c>
      <c r="F6544" s="26">
        <v>82</v>
      </c>
      <c r="G6544" s="26" t="s">
        <v>242</v>
      </c>
      <c r="H6544" s="26" t="s">
        <v>365</v>
      </c>
      <c r="I6544" s="26" t="s">
        <v>2060</v>
      </c>
      <c r="J6544" s="26" t="s">
        <v>933</v>
      </c>
    </row>
    <row r="6545" spans="1:10" x14ac:dyDescent="0.75">
      <c r="A6545" s="25">
        <v>2008</v>
      </c>
      <c r="B6545" s="25" t="s">
        <v>116</v>
      </c>
      <c r="C6545" s="25" t="s">
        <v>32188</v>
      </c>
      <c r="D6545" s="25" t="s">
        <v>15711</v>
      </c>
      <c r="E6545" s="25" t="s">
        <v>85</v>
      </c>
      <c r="F6545" s="25">
        <v>44</v>
      </c>
      <c r="G6545" s="25" t="s">
        <v>171</v>
      </c>
      <c r="H6545" s="25" t="s">
        <v>226</v>
      </c>
      <c r="I6545" s="25" t="s">
        <v>389</v>
      </c>
      <c r="J6545" s="25" t="s">
        <v>3245</v>
      </c>
    </row>
    <row r="6546" spans="1:10" x14ac:dyDescent="0.75">
      <c r="A6546" s="26">
        <v>2008</v>
      </c>
      <c r="B6546" s="26" t="s">
        <v>574</v>
      </c>
      <c r="C6546" s="26" t="s">
        <v>32189</v>
      </c>
      <c r="D6546" s="26" t="s">
        <v>32190</v>
      </c>
      <c r="E6546" s="26" t="s">
        <v>85</v>
      </c>
      <c r="F6546" s="26">
        <v>23</v>
      </c>
      <c r="G6546" s="26" t="s">
        <v>129</v>
      </c>
      <c r="H6546" s="26" t="s">
        <v>154</v>
      </c>
      <c r="I6546" s="26" t="s">
        <v>226</v>
      </c>
      <c r="J6546" s="26" t="s">
        <v>4332</v>
      </c>
    </row>
    <row r="6547" spans="1:10" x14ac:dyDescent="0.75">
      <c r="A6547" s="25">
        <v>2008</v>
      </c>
      <c r="B6547" s="25" t="s">
        <v>578</v>
      </c>
      <c r="C6547" s="25" t="s">
        <v>32191</v>
      </c>
      <c r="D6547" s="25" t="s">
        <v>32192</v>
      </c>
      <c r="E6547" s="25" t="s">
        <v>85</v>
      </c>
      <c r="F6547" s="25">
        <v>12</v>
      </c>
      <c r="G6547" s="25" t="s">
        <v>109</v>
      </c>
      <c r="H6547" s="25" t="s">
        <v>123</v>
      </c>
      <c r="I6547" s="25" t="s">
        <v>154</v>
      </c>
      <c r="J6547" s="25" t="s">
        <v>5633</v>
      </c>
    </row>
    <row r="6548" spans="1:10" x14ac:dyDescent="0.75">
      <c r="A6548" s="26">
        <v>2008</v>
      </c>
      <c r="B6548" s="26" t="s">
        <v>535</v>
      </c>
      <c r="C6548" s="26" t="s">
        <v>32193</v>
      </c>
      <c r="D6548" s="26" t="s">
        <v>32194</v>
      </c>
      <c r="E6548" s="26" t="s">
        <v>85</v>
      </c>
      <c r="F6548" s="26">
        <v>6</v>
      </c>
      <c r="G6548" s="26" t="s">
        <v>94</v>
      </c>
      <c r="H6548" s="26" t="s">
        <v>99</v>
      </c>
      <c r="I6548" s="26" t="s">
        <v>118</v>
      </c>
      <c r="J6548" s="26" t="s">
        <v>2321</v>
      </c>
    </row>
    <row r="6549" spans="1:10" x14ac:dyDescent="0.75">
      <c r="A6549" s="25">
        <v>2008</v>
      </c>
      <c r="B6549" s="25" t="s">
        <v>585</v>
      </c>
      <c r="C6549" s="25" t="s">
        <v>32195</v>
      </c>
      <c r="D6549" s="25" t="s">
        <v>32196</v>
      </c>
      <c r="E6549" s="25" t="s">
        <v>85</v>
      </c>
      <c r="F6549" s="25">
        <v>3</v>
      </c>
      <c r="G6549" s="25" t="s">
        <v>82</v>
      </c>
      <c r="H6549" s="25" t="s">
        <v>88</v>
      </c>
      <c r="I6549" s="25" t="s">
        <v>99</v>
      </c>
      <c r="J6549" s="25" t="s">
        <v>2648</v>
      </c>
    </row>
    <row r="6550" spans="1:10" x14ac:dyDescent="0.75">
      <c r="A6550" s="26">
        <v>2008</v>
      </c>
      <c r="B6550" s="26" t="s">
        <v>589</v>
      </c>
      <c r="C6550" s="26" t="s">
        <v>32197</v>
      </c>
      <c r="D6550" s="26" t="s">
        <v>591</v>
      </c>
      <c r="E6550" s="26" t="s">
        <v>1647</v>
      </c>
      <c r="F6550" s="26">
        <v>1</v>
      </c>
      <c r="G6550" s="26" t="s">
        <v>82</v>
      </c>
      <c r="H6550" s="26" t="s">
        <v>88</v>
      </c>
      <c r="I6550" s="26" t="s">
        <v>88</v>
      </c>
      <c r="J6550" s="26" t="s">
        <v>1647</v>
      </c>
    </row>
    <row r="6551" spans="1:10" x14ac:dyDescent="0.75">
      <c r="A6551" s="25">
        <v>2009</v>
      </c>
      <c r="B6551" s="25" t="s">
        <v>76</v>
      </c>
      <c r="C6551" s="25" t="s">
        <v>5715</v>
      </c>
      <c r="D6551" s="25" t="s">
        <v>1429</v>
      </c>
      <c r="E6551" s="25" t="s">
        <v>7555</v>
      </c>
      <c r="F6551" s="25">
        <v>100000</v>
      </c>
      <c r="G6551" s="25" t="s">
        <v>4565</v>
      </c>
      <c r="H6551" s="25" t="s">
        <v>16054</v>
      </c>
      <c r="I6551" s="25" t="s">
        <v>32198</v>
      </c>
      <c r="J6551" s="25" t="s">
        <v>32199</v>
      </c>
    </row>
    <row r="6552" spans="1:10" x14ac:dyDescent="0.75">
      <c r="A6552" s="26">
        <v>2009</v>
      </c>
      <c r="B6552" s="26" t="s">
        <v>82</v>
      </c>
      <c r="C6552" s="26" t="s">
        <v>5393</v>
      </c>
      <c r="D6552" s="26" t="s">
        <v>5393</v>
      </c>
      <c r="E6552" s="26" t="s">
        <v>85</v>
      </c>
      <c r="F6552" s="26">
        <v>99508</v>
      </c>
      <c r="G6552" s="26" t="s">
        <v>242</v>
      </c>
      <c r="H6552" s="26" t="s">
        <v>16384</v>
      </c>
      <c r="I6552" s="26" t="s">
        <v>32200</v>
      </c>
      <c r="J6552" s="26" t="s">
        <v>32201</v>
      </c>
    </row>
    <row r="6553" spans="1:10" x14ac:dyDescent="0.75">
      <c r="A6553" s="25">
        <v>2009</v>
      </c>
      <c r="B6553" s="25" t="s">
        <v>88</v>
      </c>
      <c r="C6553" s="25" t="s">
        <v>10743</v>
      </c>
      <c r="D6553" s="25" t="s">
        <v>10743</v>
      </c>
      <c r="E6553" s="25" t="s">
        <v>85</v>
      </c>
      <c r="F6553" s="25">
        <v>99471</v>
      </c>
      <c r="G6553" s="25" t="s">
        <v>150</v>
      </c>
      <c r="H6553" s="25" t="s">
        <v>15900</v>
      </c>
      <c r="I6553" s="25" t="s">
        <v>32202</v>
      </c>
      <c r="J6553" s="25" t="s">
        <v>32203</v>
      </c>
    </row>
    <row r="6554" spans="1:10" x14ac:dyDescent="0.75">
      <c r="A6554" s="26">
        <v>2009</v>
      </c>
      <c r="B6554" s="26" t="s">
        <v>94</v>
      </c>
      <c r="C6554" s="26" t="s">
        <v>7575</v>
      </c>
      <c r="D6554" s="26" t="s">
        <v>7575</v>
      </c>
      <c r="E6554" s="26" t="s">
        <v>85</v>
      </c>
      <c r="F6554" s="26">
        <v>99454</v>
      </c>
      <c r="G6554" s="26" t="s">
        <v>171</v>
      </c>
      <c r="H6554" s="26" t="s">
        <v>32204</v>
      </c>
      <c r="I6554" s="26" t="s">
        <v>32205</v>
      </c>
      <c r="J6554" s="26" t="s">
        <v>32206</v>
      </c>
    </row>
    <row r="6555" spans="1:10" x14ac:dyDescent="0.75">
      <c r="A6555" s="25">
        <v>2009</v>
      </c>
      <c r="B6555" s="25" t="s">
        <v>99</v>
      </c>
      <c r="C6555" s="25" t="s">
        <v>13781</v>
      </c>
      <c r="D6555" s="25" t="s">
        <v>13781</v>
      </c>
      <c r="E6555" s="25" t="s">
        <v>85</v>
      </c>
      <c r="F6555" s="25">
        <v>99433</v>
      </c>
      <c r="G6555" s="25" t="s">
        <v>118</v>
      </c>
      <c r="H6555" s="25" t="s">
        <v>15026</v>
      </c>
      <c r="I6555" s="25" t="s">
        <v>32208</v>
      </c>
      <c r="J6555" s="25" t="s">
        <v>32209</v>
      </c>
    </row>
    <row r="6556" spans="1:10" x14ac:dyDescent="0.75">
      <c r="A6556" s="26">
        <v>2009</v>
      </c>
      <c r="B6556" s="26" t="s">
        <v>104</v>
      </c>
      <c r="C6556" s="26" t="s">
        <v>12209</v>
      </c>
      <c r="D6556" s="26" t="s">
        <v>12209</v>
      </c>
      <c r="E6556" s="26" t="s">
        <v>85</v>
      </c>
      <c r="F6556" s="26">
        <v>99425</v>
      </c>
      <c r="G6556" s="26" t="s">
        <v>129</v>
      </c>
      <c r="H6556" s="26" t="s">
        <v>14479</v>
      </c>
      <c r="I6556" s="26" t="s">
        <v>32210</v>
      </c>
      <c r="J6556" s="26" t="s">
        <v>21499</v>
      </c>
    </row>
    <row r="6557" spans="1:10" x14ac:dyDescent="0.75">
      <c r="A6557" s="25">
        <v>2009</v>
      </c>
      <c r="B6557" s="25" t="s">
        <v>109</v>
      </c>
      <c r="C6557" s="25" t="s">
        <v>12209</v>
      </c>
      <c r="D6557" s="25" t="s">
        <v>12209</v>
      </c>
      <c r="E6557" s="25" t="s">
        <v>85</v>
      </c>
      <c r="F6557" s="25">
        <v>99414</v>
      </c>
      <c r="G6557" s="25" t="s">
        <v>129</v>
      </c>
      <c r="H6557" s="25" t="s">
        <v>31507</v>
      </c>
      <c r="I6557" s="25" t="s">
        <v>32211</v>
      </c>
      <c r="J6557" s="25" t="s">
        <v>32212</v>
      </c>
    </row>
    <row r="6558" spans="1:10" x14ac:dyDescent="0.75">
      <c r="A6558" s="26">
        <v>2009</v>
      </c>
      <c r="B6558" s="26" t="s">
        <v>113</v>
      </c>
      <c r="C6558" s="26" t="s">
        <v>11995</v>
      </c>
      <c r="D6558" s="26" t="s">
        <v>11995</v>
      </c>
      <c r="E6558" s="26" t="s">
        <v>85</v>
      </c>
      <c r="F6558" s="26">
        <v>99403</v>
      </c>
      <c r="G6558" s="26" t="s">
        <v>138</v>
      </c>
      <c r="H6558" s="26" t="s">
        <v>14666</v>
      </c>
      <c r="I6558" s="26" t="s">
        <v>32213</v>
      </c>
      <c r="J6558" s="26" t="s">
        <v>32214</v>
      </c>
    </row>
    <row r="6559" spans="1:10" x14ac:dyDescent="0.75">
      <c r="A6559" s="25">
        <v>2009</v>
      </c>
      <c r="B6559" s="25" t="s">
        <v>118</v>
      </c>
      <c r="C6559" s="25" t="s">
        <v>13781</v>
      </c>
      <c r="D6559" s="25" t="s">
        <v>13781</v>
      </c>
      <c r="E6559" s="25" t="s">
        <v>85</v>
      </c>
      <c r="F6559" s="25">
        <v>99391</v>
      </c>
      <c r="G6559" s="25" t="s">
        <v>118</v>
      </c>
      <c r="H6559" s="25" t="s">
        <v>14862</v>
      </c>
      <c r="I6559" s="25" t="s">
        <v>32216</v>
      </c>
      <c r="J6559" s="25" t="s">
        <v>15541</v>
      </c>
    </row>
    <row r="6560" spans="1:10" x14ac:dyDescent="0.75">
      <c r="A6560" s="26">
        <v>2009</v>
      </c>
      <c r="B6560" s="26" t="s">
        <v>123</v>
      </c>
      <c r="C6560" s="26" t="s">
        <v>11995</v>
      </c>
      <c r="D6560" s="26" t="s">
        <v>11995</v>
      </c>
      <c r="E6560" s="26" t="s">
        <v>85</v>
      </c>
      <c r="F6560" s="26">
        <v>99382</v>
      </c>
      <c r="G6560" s="26" t="s">
        <v>138</v>
      </c>
      <c r="H6560" s="26" t="s">
        <v>15903</v>
      </c>
      <c r="I6560" s="26" t="s">
        <v>32217</v>
      </c>
      <c r="J6560" s="26" t="s">
        <v>15189</v>
      </c>
    </row>
    <row r="6561" spans="1:10" x14ac:dyDescent="0.75">
      <c r="A6561" s="25">
        <v>2009</v>
      </c>
      <c r="B6561" s="25" t="s">
        <v>125</v>
      </c>
      <c r="C6561" s="25" t="s">
        <v>12206</v>
      </c>
      <c r="D6561" s="25" t="s">
        <v>12206</v>
      </c>
      <c r="E6561" s="25" t="s">
        <v>85</v>
      </c>
      <c r="F6561" s="25">
        <v>99370</v>
      </c>
      <c r="G6561" s="25" t="s">
        <v>123</v>
      </c>
      <c r="H6561" s="25" t="s">
        <v>14669</v>
      </c>
      <c r="I6561" s="25" t="s">
        <v>32218</v>
      </c>
      <c r="J6561" s="25" t="s">
        <v>15191</v>
      </c>
    </row>
    <row r="6562" spans="1:10" x14ac:dyDescent="0.75">
      <c r="A6562" s="26">
        <v>2009</v>
      </c>
      <c r="B6562" s="26" t="s">
        <v>129</v>
      </c>
      <c r="C6562" s="26" t="s">
        <v>11995</v>
      </c>
      <c r="D6562" s="26" t="s">
        <v>11995</v>
      </c>
      <c r="E6562" s="26" t="s">
        <v>85</v>
      </c>
      <c r="F6562" s="26">
        <v>99361</v>
      </c>
      <c r="G6562" s="26" t="s">
        <v>138</v>
      </c>
      <c r="H6562" s="26" t="s">
        <v>15030</v>
      </c>
      <c r="I6562" s="26" t="s">
        <v>32219</v>
      </c>
      <c r="J6562" s="26" t="s">
        <v>15194</v>
      </c>
    </row>
    <row r="6563" spans="1:10" x14ac:dyDescent="0.75">
      <c r="A6563" s="25">
        <v>2009</v>
      </c>
      <c r="B6563" s="25" t="s">
        <v>133</v>
      </c>
      <c r="C6563" s="25" t="s">
        <v>11580</v>
      </c>
      <c r="D6563" s="25" t="s">
        <v>11580</v>
      </c>
      <c r="E6563" s="25" t="s">
        <v>85</v>
      </c>
      <c r="F6563" s="25">
        <v>99349</v>
      </c>
      <c r="G6563" s="25" t="s">
        <v>150</v>
      </c>
      <c r="H6563" s="25" t="s">
        <v>15551</v>
      </c>
      <c r="I6563" s="25" t="s">
        <v>32220</v>
      </c>
      <c r="J6563" s="25" t="s">
        <v>15197</v>
      </c>
    </row>
    <row r="6564" spans="1:10" x14ac:dyDescent="0.75">
      <c r="A6564" s="26">
        <v>2009</v>
      </c>
      <c r="B6564" s="26" t="s">
        <v>138</v>
      </c>
      <c r="C6564" s="26" t="s">
        <v>10743</v>
      </c>
      <c r="D6564" s="26" t="s">
        <v>10743</v>
      </c>
      <c r="E6564" s="26" t="s">
        <v>85</v>
      </c>
      <c r="F6564" s="26">
        <v>99332</v>
      </c>
      <c r="G6564" s="26" t="s">
        <v>154</v>
      </c>
      <c r="H6564" s="26" t="s">
        <v>15196</v>
      </c>
      <c r="I6564" s="26" t="s">
        <v>32221</v>
      </c>
      <c r="J6564" s="26" t="s">
        <v>4093</v>
      </c>
    </row>
    <row r="6565" spans="1:10" x14ac:dyDescent="0.75">
      <c r="A6565" s="25">
        <v>2009</v>
      </c>
      <c r="B6565" s="25" t="s">
        <v>141</v>
      </c>
      <c r="C6565" s="25" t="s">
        <v>10743</v>
      </c>
      <c r="D6565" s="25" t="s">
        <v>10743</v>
      </c>
      <c r="E6565" s="25" t="s">
        <v>85</v>
      </c>
      <c r="F6565" s="25">
        <v>99316</v>
      </c>
      <c r="G6565" s="25" t="s">
        <v>154</v>
      </c>
      <c r="H6565" s="25" t="s">
        <v>14875</v>
      </c>
      <c r="I6565" s="25" t="s">
        <v>32222</v>
      </c>
      <c r="J6565" s="25" t="s">
        <v>18960</v>
      </c>
    </row>
    <row r="6566" spans="1:10" x14ac:dyDescent="0.75">
      <c r="A6566" s="26">
        <v>2009</v>
      </c>
      <c r="B6566" s="26" t="s">
        <v>145</v>
      </c>
      <c r="C6566" s="26" t="s">
        <v>13580</v>
      </c>
      <c r="D6566" s="26" t="s">
        <v>13580</v>
      </c>
      <c r="E6566" s="26" t="s">
        <v>85</v>
      </c>
      <c r="F6566" s="26">
        <v>99299</v>
      </c>
      <c r="G6566" s="26" t="s">
        <v>133</v>
      </c>
      <c r="H6566" s="26" t="s">
        <v>14496</v>
      </c>
      <c r="I6566" s="26" t="s">
        <v>32223</v>
      </c>
      <c r="J6566" s="26" t="s">
        <v>6632</v>
      </c>
    </row>
    <row r="6567" spans="1:10" x14ac:dyDescent="0.75">
      <c r="A6567" s="25">
        <v>2009</v>
      </c>
      <c r="B6567" s="25" t="s">
        <v>150</v>
      </c>
      <c r="C6567" s="25" t="s">
        <v>5393</v>
      </c>
      <c r="D6567" s="25" t="s">
        <v>5393</v>
      </c>
      <c r="E6567" s="25" t="s">
        <v>85</v>
      </c>
      <c r="F6567" s="25">
        <v>99287</v>
      </c>
      <c r="G6567" s="25" t="s">
        <v>242</v>
      </c>
      <c r="H6567" s="25" t="s">
        <v>15201</v>
      </c>
      <c r="I6567" s="25" t="s">
        <v>32224</v>
      </c>
      <c r="J6567" s="25" t="s">
        <v>5894</v>
      </c>
    </row>
    <row r="6568" spans="1:10" x14ac:dyDescent="0.75">
      <c r="A6568" s="26">
        <v>2009</v>
      </c>
      <c r="B6568" s="26" t="s">
        <v>154</v>
      </c>
      <c r="C6568" s="26" t="s">
        <v>9868</v>
      </c>
      <c r="D6568" s="26" t="s">
        <v>9868</v>
      </c>
      <c r="E6568" s="26" t="s">
        <v>85</v>
      </c>
      <c r="F6568" s="26">
        <v>99249</v>
      </c>
      <c r="G6568" s="26" t="s">
        <v>158</v>
      </c>
      <c r="H6568" s="26" t="s">
        <v>15559</v>
      </c>
      <c r="I6568" s="26" t="s">
        <v>32225</v>
      </c>
      <c r="J6568" s="26" t="s">
        <v>5896</v>
      </c>
    </row>
    <row r="6569" spans="1:10" x14ac:dyDescent="0.75">
      <c r="A6569" s="25">
        <v>2009</v>
      </c>
      <c r="B6569" s="25" t="s">
        <v>158</v>
      </c>
      <c r="C6569" s="25" t="s">
        <v>7575</v>
      </c>
      <c r="D6569" s="25" t="s">
        <v>7575</v>
      </c>
      <c r="E6569" s="25" t="s">
        <v>85</v>
      </c>
      <c r="F6569" s="25">
        <v>99230</v>
      </c>
      <c r="G6569" s="25" t="s">
        <v>171</v>
      </c>
      <c r="H6569" s="25" t="s">
        <v>13763</v>
      </c>
      <c r="I6569" s="25" t="s">
        <v>32226</v>
      </c>
      <c r="J6569" s="25" t="s">
        <v>15549</v>
      </c>
    </row>
    <row r="6570" spans="1:10" x14ac:dyDescent="0.75">
      <c r="A6570" s="26">
        <v>2009</v>
      </c>
      <c r="B6570" s="26" t="s">
        <v>162</v>
      </c>
      <c r="C6570" s="26" t="s">
        <v>6884</v>
      </c>
      <c r="D6570" s="26" t="s">
        <v>6884</v>
      </c>
      <c r="E6570" s="26" t="s">
        <v>85</v>
      </c>
      <c r="F6570" s="26">
        <v>99210</v>
      </c>
      <c r="G6570" s="26" t="s">
        <v>201</v>
      </c>
      <c r="H6570" s="26" t="s">
        <v>12591</v>
      </c>
      <c r="I6570" s="26" t="s">
        <v>32227</v>
      </c>
      <c r="J6570" s="26" t="s">
        <v>32228</v>
      </c>
    </row>
    <row r="6571" spans="1:10" x14ac:dyDescent="0.75">
      <c r="A6571" s="25">
        <v>2009</v>
      </c>
      <c r="B6571" s="25" t="s">
        <v>166</v>
      </c>
      <c r="C6571" s="25" t="s">
        <v>7570</v>
      </c>
      <c r="D6571" s="25" t="s">
        <v>7570</v>
      </c>
      <c r="E6571" s="25" t="s">
        <v>85</v>
      </c>
      <c r="F6571" s="25">
        <v>99182</v>
      </c>
      <c r="G6571" s="25" t="s">
        <v>192</v>
      </c>
      <c r="H6571" s="25" t="s">
        <v>31533</v>
      </c>
      <c r="I6571" s="25" t="s">
        <v>32229</v>
      </c>
      <c r="J6571" s="25" t="s">
        <v>32230</v>
      </c>
    </row>
    <row r="6572" spans="1:10" x14ac:dyDescent="0.75">
      <c r="A6572" s="26">
        <v>2009</v>
      </c>
      <c r="B6572" s="26" t="s">
        <v>171</v>
      </c>
      <c r="C6572" s="26" t="s">
        <v>7346</v>
      </c>
      <c r="D6572" s="26" t="s">
        <v>7346</v>
      </c>
      <c r="E6572" s="26" t="s">
        <v>85</v>
      </c>
      <c r="F6572" s="26">
        <v>99156</v>
      </c>
      <c r="G6572" s="26" t="s">
        <v>196</v>
      </c>
      <c r="H6572" s="26" t="s">
        <v>32231</v>
      </c>
      <c r="I6572" s="26" t="s">
        <v>32232</v>
      </c>
      <c r="J6572" s="26" t="s">
        <v>24493</v>
      </c>
    </row>
    <row r="6573" spans="1:10" x14ac:dyDescent="0.75">
      <c r="A6573" s="25">
        <v>2009</v>
      </c>
      <c r="B6573" s="25" t="s">
        <v>174</v>
      </c>
      <c r="C6573" s="25" t="s">
        <v>4634</v>
      </c>
      <c r="D6573" s="25" t="s">
        <v>4634</v>
      </c>
      <c r="E6573" s="25" t="s">
        <v>85</v>
      </c>
      <c r="F6573" s="25">
        <v>99129</v>
      </c>
      <c r="G6573" s="25" t="s">
        <v>63</v>
      </c>
      <c r="H6573" s="25" t="s">
        <v>13773</v>
      </c>
      <c r="I6573" s="25" t="s">
        <v>32233</v>
      </c>
      <c r="J6573" s="25" t="s">
        <v>31304</v>
      </c>
    </row>
    <row r="6574" spans="1:10" x14ac:dyDescent="0.75">
      <c r="A6574" s="26">
        <v>2009</v>
      </c>
      <c r="B6574" s="26" t="s">
        <v>179</v>
      </c>
      <c r="C6574" s="26" t="s">
        <v>7575</v>
      </c>
      <c r="D6574" s="26" t="s">
        <v>7575</v>
      </c>
      <c r="E6574" s="26" t="s">
        <v>85</v>
      </c>
      <c r="F6574" s="26">
        <v>99099</v>
      </c>
      <c r="G6574" s="26" t="s">
        <v>171</v>
      </c>
      <c r="H6574" s="26" t="s">
        <v>13184</v>
      </c>
      <c r="I6574" s="26" t="s">
        <v>32234</v>
      </c>
      <c r="J6574" s="26" t="s">
        <v>32235</v>
      </c>
    </row>
    <row r="6575" spans="1:10" x14ac:dyDescent="0.75">
      <c r="A6575" s="25">
        <v>2009</v>
      </c>
      <c r="B6575" s="25" t="s">
        <v>183</v>
      </c>
      <c r="C6575" s="25" t="s">
        <v>9868</v>
      </c>
      <c r="D6575" s="25" t="s">
        <v>9868</v>
      </c>
      <c r="E6575" s="25" t="s">
        <v>85</v>
      </c>
      <c r="F6575" s="25">
        <v>99078</v>
      </c>
      <c r="G6575" s="25" t="s">
        <v>158</v>
      </c>
      <c r="H6575" s="25" t="s">
        <v>12396</v>
      </c>
      <c r="I6575" s="25" t="s">
        <v>32236</v>
      </c>
      <c r="J6575" s="25" t="s">
        <v>6896</v>
      </c>
    </row>
    <row r="6576" spans="1:10" x14ac:dyDescent="0.75">
      <c r="A6576" s="26">
        <v>2009</v>
      </c>
      <c r="B6576" s="26" t="s">
        <v>187</v>
      </c>
      <c r="C6576" s="26" t="s">
        <v>11166</v>
      </c>
      <c r="D6576" s="26" t="s">
        <v>11166</v>
      </c>
      <c r="E6576" s="26" t="s">
        <v>85</v>
      </c>
      <c r="F6576" s="26">
        <v>99060</v>
      </c>
      <c r="G6576" s="26" t="s">
        <v>158</v>
      </c>
      <c r="H6576" s="26" t="s">
        <v>14691</v>
      </c>
      <c r="I6576" s="26" t="s">
        <v>32237</v>
      </c>
      <c r="J6576" s="26" t="s">
        <v>4640</v>
      </c>
    </row>
    <row r="6577" spans="1:10" x14ac:dyDescent="0.75">
      <c r="A6577" s="25">
        <v>2009</v>
      </c>
      <c r="B6577" s="25" t="s">
        <v>192</v>
      </c>
      <c r="C6577" s="25" t="s">
        <v>10743</v>
      </c>
      <c r="D6577" s="25" t="s">
        <v>10743</v>
      </c>
      <c r="E6577" s="25" t="s">
        <v>85</v>
      </c>
      <c r="F6577" s="25">
        <v>99042</v>
      </c>
      <c r="G6577" s="25" t="s">
        <v>154</v>
      </c>
      <c r="H6577" s="25" t="s">
        <v>29555</v>
      </c>
      <c r="I6577" s="25" t="s">
        <v>32238</v>
      </c>
      <c r="J6577" s="25" t="s">
        <v>16389</v>
      </c>
    </row>
    <row r="6578" spans="1:10" x14ac:dyDescent="0.75">
      <c r="A6578" s="26">
        <v>2009</v>
      </c>
      <c r="B6578" s="26" t="s">
        <v>196</v>
      </c>
      <c r="C6578" s="26" t="s">
        <v>4875</v>
      </c>
      <c r="D6578" s="26" t="s">
        <v>4875</v>
      </c>
      <c r="E6578" s="26" t="s">
        <v>85</v>
      </c>
      <c r="F6578" s="26">
        <v>99025</v>
      </c>
      <c r="G6578" s="26" t="s">
        <v>234</v>
      </c>
      <c r="H6578" s="26" t="s">
        <v>16393</v>
      </c>
      <c r="I6578" s="26" t="s">
        <v>32239</v>
      </c>
      <c r="J6578" s="26" t="s">
        <v>9189</v>
      </c>
    </row>
    <row r="6579" spans="1:10" x14ac:dyDescent="0.75">
      <c r="A6579" s="25">
        <v>2009</v>
      </c>
      <c r="B6579" s="25" t="s">
        <v>201</v>
      </c>
      <c r="C6579" s="25" t="s">
        <v>7567</v>
      </c>
      <c r="D6579" s="25" t="s">
        <v>7567</v>
      </c>
      <c r="E6579" s="25" t="s">
        <v>85</v>
      </c>
      <c r="F6579" s="25">
        <v>98989</v>
      </c>
      <c r="G6579" s="25" t="s">
        <v>201</v>
      </c>
      <c r="H6579" s="25" t="s">
        <v>12991</v>
      </c>
      <c r="I6579" s="25" t="s">
        <v>32240</v>
      </c>
      <c r="J6579" s="25" t="s">
        <v>11388</v>
      </c>
    </row>
    <row r="6580" spans="1:10" x14ac:dyDescent="0.75">
      <c r="A6580" s="26">
        <v>2009</v>
      </c>
      <c r="B6580" s="26" t="s">
        <v>205</v>
      </c>
      <c r="C6580" s="26" t="s">
        <v>5118</v>
      </c>
      <c r="D6580" s="26" t="s">
        <v>5118</v>
      </c>
      <c r="E6580" s="26" t="s">
        <v>85</v>
      </c>
      <c r="F6580" s="26">
        <v>98961</v>
      </c>
      <c r="G6580" s="26" t="s">
        <v>212</v>
      </c>
      <c r="H6580" s="26" t="s">
        <v>32242</v>
      </c>
      <c r="I6580" s="26" t="s">
        <v>32243</v>
      </c>
      <c r="J6580" s="26" t="s">
        <v>11389</v>
      </c>
    </row>
    <row r="6581" spans="1:10" x14ac:dyDescent="0.75">
      <c r="A6581" s="25">
        <v>2009</v>
      </c>
      <c r="B6581" s="25" t="s">
        <v>63</v>
      </c>
      <c r="C6581" s="25" t="s">
        <v>4631</v>
      </c>
      <c r="D6581" s="25" t="s">
        <v>4631</v>
      </c>
      <c r="E6581" s="25" t="s">
        <v>85</v>
      </c>
      <c r="F6581" s="25">
        <v>98930</v>
      </c>
      <c r="G6581" s="25" t="s">
        <v>221</v>
      </c>
      <c r="H6581" s="25" t="s">
        <v>12996</v>
      </c>
      <c r="I6581" s="25" t="s">
        <v>32244</v>
      </c>
      <c r="J6581" s="25" t="s">
        <v>32245</v>
      </c>
    </row>
    <row r="6582" spans="1:10" x14ac:dyDescent="0.75">
      <c r="A6582" s="26">
        <v>2009</v>
      </c>
      <c r="B6582" s="26" t="s">
        <v>212</v>
      </c>
      <c r="C6582" s="26" t="s">
        <v>4103</v>
      </c>
      <c r="D6582" s="26" t="s">
        <v>4103</v>
      </c>
      <c r="E6582" s="26" t="s">
        <v>85</v>
      </c>
      <c r="F6582" s="26">
        <v>98897</v>
      </c>
      <c r="G6582" s="26" t="s">
        <v>287</v>
      </c>
      <c r="H6582" s="26" t="s">
        <v>13397</v>
      </c>
      <c r="I6582" s="26" t="s">
        <v>32246</v>
      </c>
      <c r="J6582" s="26" t="s">
        <v>14510</v>
      </c>
    </row>
    <row r="6583" spans="1:10" x14ac:dyDescent="0.75">
      <c r="A6583" s="25">
        <v>2009</v>
      </c>
      <c r="B6583" s="25" t="s">
        <v>217</v>
      </c>
      <c r="C6583" s="25" t="s">
        <v>4369</v>
      </c>
      <c r="D6583" s="25" t="s">
        <v>4369</v>
      </c>
      <c r="E6583" s="25" t="s">
        <v>85</v>
      </c>
      <c r="F6583" s="25">
        <v>98850</v>
      </c>
      <c r="G6583" s="25" t="s">
        <v>267</v>
      </c>
      <c r="H6583" s="25" t="s">
        <v>30591</v>
      </c>
      <c r="I6583" s="25" t="s">
        <v>32247</v>
      </c>
      <c r="J6583" s="25" t="s">
        <v>6410</v>
      </c>
    </row>
    <row r="6584" spans="1:10" x14ac:dyDescent="0.75">
      <c r="A6584" s="26">
        <v>2009</v>
      </c>
      <c r="B6584" s="26" t="s">
        <v>221</v>
      </c>
      <c r="C6584" s="26" t="s">
        <v>2991</v>
      </c>
      <c r="D6584" s="26" t="s">
        <v>2991</v>
      </c>
      <c r="E6584" s="26" t="s">
        <v>85</v>
      </c>
      <c r="F6584" s="26">
        <v>98807</v>
      </c>
      <c r="G6584" s="26" t="s">
        <v>282</v>
      </c>
      <c r="H6584" s="26" t="s">
        <v>13002</v>
      </c>
      <c r="I6584" s="26" t="s">
        <v>32248</v>
      </c>
      <c r="J6584" s="26" t="s">
        <v>18108</v>
      </c>
    </row>
    <row r="6585" spans="1:10" x14ac:dyDescent="0.75">
      <c r="A6585" s="25">
        <v>2009</v>
      </c>
      <c r="B6585" s="25" t="s">
        <v>226</v>
      </c>
      <c r="C6585" s="25" t="s">
        <v>2353</v>
      </c>
      <c r="D6585" s="25" t="s">
        <v>2353</v>
      </c>
      <c r="E6585" s="25" t="s">
        <v>85</v>
      </c>
      <c r="F6585" s="25">
        <v>98761</v>
      </c>
      <c r="G6585" s="25" t="s">
        <v>360</v>
      </c>
      <c r="H6585" s="25" t="s">
        <v>32249</v>
      </c>
      <c r="I6585" s="25" t="s">
        <v>32250</v>
      </c>
      <c r="J6585" s="25" t="s">
        <v>8276</v>
      </c>
    </row>
    <row r="6586" spans="1:10" x14ac:dyDescent="0.75">
      <c r="A6586" s="26">
        <v>2009</v>
      </c>
      <c r="B6586" s="26" t="s">
        <v>230</v>
      </c>
      <c r="C6586" s="26" t="s">
        <v>1002</v>
      </c>
      <c r="D6586" s="26" t="s">
        <v>1002</v>
      </c>
      <c r="E6586" s="26" t="s">
        <v>85</v>
      </c>
      <c r="F6586" s="26">
        <v>98699</v>
      </c>
      <c r="G6586" s="26" t="s">
        <v>439</v>
      </c>
      <c r="H6586" s="26" t="s">
        <v>14703</v>
      </c>
      <c r="I6586" s="26" t="s">
        <v>32251</v>
      </c>
      <c r="J6586" s="26" t="s">
        <v>8062</v>
      </c>
    </row>
    <row r="6587" spans="1:10" x14ac:dyDescent="0.75">
      <c r="A6587" s="25">
        <v>2009</v>
      </c>
      <c r="B6587" s="25" t="s">
        <v>234</v>
      </c>
      <c r="C6587" s="25" t="s">
        <v>1351</v>
      </c>
      <c r="D6587" s="25" t="s">
        <v>1351</v>
      </c>
      <c r="E6587" s="25" t="s">
        <v>85</v>
      </c>
      <c r="F6587" s="25">
        <v>98620</v>
      </c>
      <c r="G6587" s="25" t="s">
        <v>434</v>
      </c>
      <c r="H6587" s="25" t="s">
        <v>11570</v>
      </c>
      <c r="I6587" s="25" t="s">
        <v>32252</v>
      </c>
      <c r="J6587" s="25" t="s">
        <v>7600</v>
      </c>
    </row>
    <row r="6588" spans="1:10" x14ac:dyDescent="0.75">
      <c r="A6588" s="26">
        <v>2009</v>
      </c>
      <c r="B6588" s="26" t="s">
        <v>238</v>
      </c>
      <c r="C6588" s="26" t="s">
        <v>992</v>
      </c>
      <c r="D6588" s="26" t="s">
        <v>992</v>
      </c>
      <c r="E6588" s="26" t="s">
        <v>85</v>
      </c>
      <c r="F6588" s="26">
        <v>98542</v>
      </c>
      <c r="G6588" s="26" t="s">
        <v>524</v>
      </c>
      <c r="H6588" s="26" t="s">
        <v>32253</v>
      </c>
      <c r="I6588" s="26" t="s">
        <v>32254</v>
      </c>
      <c r="J6588" s="26" t="s">
        <v>32255</v>
      </c>
    </row>
    <row r="6589" spans="1:10" x14ac:dyDescent="0.75">
      <c r="A6589" s="25">
        <v>2009</v>
      </c>
      <c r="B6589" s="25" t="s">
        <v>242</v>
      </c>
      <c r="C6589" s="25" t="s">
        <v>619</v>
      </c>
      <c r="D6589" s="25" t="s">
        <v>619</v>
      </c>
      <c r="E6589" s="25" t="s">
        <v>85</v>
      </c>
      <c r="F6589" s="25">
        <v>98447</v>
      </c>
      <c r="G6589" s="25" t="s">
        <v>545</v>
      </c>
      <c r="H6589" s="25" t="s">
        <v>11795</v>
      </c>
      <c r="I6589" s="25" t="s">
        <v>32256</v>
      </c>
      <c r="J6589" s="25" t="s">
        <v>5154</v>
      </c>
    </row>
    <row r="6590" spans="1:10" x14ac:dyDescent="0.75">
      <c r="A6590" s="26">
        <v>2009</v>
      </c>
      <c r="B6590" s="26" t="s">
        <v>247</v>
      </c>
      <c r="C6590" s="26" t="s">
        <v>135</v>
      </c>
      <c r="D6590" s="26" t="s">
        <v>135</v>
      </c>
      <c r="E6590" s="26" t="s">
        <v>85</v>
      </c>
      <c r="F6590" s="26">
        <v>98348</v>
      </c>
      <c r="G6590" s="26" t="s">
        <v>613</v>
      </c>
      <c r="H6590" s="26" t="s">
        <v>13991</v>
      </c>
      <c r="I6590" s="26" t="s">
        <v>32257</v>
      </c>
      <c r="J6590" s="26" t="s">
        <v>32258</v>
      </c>
    </row>
    <row r="6591" spans="1:10" x14ac:dyDescent="0.75">
      <c r="A6591" s="25">
        <v>2009</v>
      </c>
      <c r="B6591" s="25" t="s">
        <v>252</v>
      </c>
      <c r="C6591" s="25" t="s">
        <v>1004</v>
      </c>
      <c r="D6591" s="25" t="s">
        <v>1004</v>
      </c>
      <c r="E6591" s="25" t="s">
        <v>85</v>
      </c>
      <c r="F6591" s="25">
        <v>98224</v>
      </c>
      <c r="G6591" s="25" t="s">
        <v>4053</v>
      </c>
      <c r="H6591" s="25" t="s">
        <v>32259</v>
      </c>
      <c r="I6591" s="25" t="s">
        <v>32260</v>
      </c>
      <c r="J6591" s="25" t="s">
        <v>32261</v>
      </c>
    </row>
    <row r="6592" spans="1:10" x14ac:dyDescent="0.75">
      <c r="A6592" s="26">
        <v>2009</v>
      </c>
      <c r="B6592" s="26" t="s">
        <v>257</v>
      </c>
      <c r="C6592" s="26" t="s">
        <v>2699</v>
      </c>
      <c r="D6592" s="26" t="s">
        <v>2975</v>
      </c>
      <c r="E6592" s="26" t="s">
        <v>85</v>
      </c>
      <c r="F6592" s="26">
        <v>98096</v>
      </c>
      <c r="G6592" s="26" t="s">
        <v>1372</v>
      </c>
      <c r="H6592" s="26" t="s">
        <v>32262</v>
      </c>
      <c r="I6592" s="26" t="s">
        <v>32263</v>
      </c>
      <c r="J6592" s="26" t="s">
        <v>5692</v>
      </c>
    </row>
    <row r="6593" spans="1:10" x14ac:dyDescent="0.75">
      <c r="A6593" s="25">
        <v>2009</v>
      </c>
      <c r="B6593" s="25" t="s">
        <v>262</v>
      </c>
      <c r="C6593" s="25" t="s">
        <v>3303</v>
      </c>
      <c r="D6593" s="25" t="s">
        <v>3303</v>
      </c>
      <c r="E6593" s="25" t="s">
        <v>85</v>
      </c>
      <c r="F6593" s="25">
        <v>97946</v>
      </c>
      <c r="G6593" s="25" t="s">
        <v>4123</v>
      </c>
      <c r="H6593" s="25" t="s">
        <v>32264</v>
      </c>
      <c r="I6593" s="25" t="s">
        <v>32265</v>
      </c>
      <c r="J6593" s="25" t="s">
        <v>16908</v>
      </c>
    </row>
    <row r="6594" spans="1:10" x14ac:dyDescent="0.75">
      <c r="A6594" s="26">
        <v>2009</v>
      </c>
      <c r="B6594" s="26" t="s">
        <v>267</v>
      </c>
      <c r="C6594" s="26" t="s">
        <v>605</v>
      </c>
      <c r="D6594" s="26" t="s">
        <v>605</v>
      </c>
      <c r="E6594" s="26" t="s">
        <v>85</v>
      </c>
      <c r="F6594" s="26">
        <v>97791</v>
      </c>
      <c r="G6594" s="26" t="s">
        <v>1614</v>
      </c>
      <c r="H6594" s="26" t="s">
        <v>14715</v>
      </c>
      <c r="I6594" s="26" t="s">
        <v>32266</v>
      </c>
      <c r="J6594" s="26" t="s">
        <v>14898</v>
      </c>
    </row>
    <row r="6595" spans="1:10" x14ac:dyDescent="0.75">
      <c r="A6595" s="25">
        <v>2009</v>
      </c>
      <c r="B6595" s="25" t="s">
        <v>272</v>
      </c>
      <c r="C6595" s="25" t="s">
        <v>3874</v>
      </c>
      <c r="D6595" s="25" t="s">
        <v>3874</v>
      </c>
      <c r="E6595" s="25" t="s">
        <v>85</v>
      </c>
      <c r="F6595" s="25">
        <v>97587</v>
      </c>
      <c r="G6595" s="25" t="s">
        <v>4585</v>
      </c>
      <c r="H6595" s="25" t="s">
        <v>9185</v>
      </c>
      <c r="I6595" s="25" t="s">
        <v>32268</v>
      </c>
      <c r="J6595" s="25" t="s">
        <v>32269</v>
      </c>
    </row>
    <row r="6596" spans="1:10" x14ac:dyDescent="0.75">
      <c r="A6596" s="26">
        <v>2009</v>
      </c>
      <c r="B6596" s="26" t="s">
        <v>277</v>
      </c>
      <c r="C6596" s="26" t="s">
        <v>661</v>
      </c>
      <c r="D6596" s="26" t="s">
        <v>662</v>
      </c>
      <c r="E6596" s="26" t="s">
        <v>85</v>
      </c>
      <c r="F6596" s="26">
        <v>97364</v>
      </c>
      <c r="G6596" s="26" t="s">
        <v>4324</v>
      </c>
      <c r="H6596" s="26" t="s">
        <v>8255</v>
      </c>
      <c r="I6596" s="26" t="s">
        <v>32270</v>
      </c>
      <c r="J6596" s="26" t="s">
        <v>27154</v>
      </c>
    </row>
    <row r="6597" spans="1:10" x14ac:dyDescent="0.75">
      <c r="A6597" s="25">
        <v>2009</v>
      </c>
      <c r="B6597" s="25" t="s">
        <v>282</v>
      </c>
      <c r="C6597" s="25" t="s">
        <v>3034</v>
      </c>
      <c r="D6597" s="25" t="s">
        <v>3034</v>
      </c>
      <c r="E6597" s="25" t="s">
        <v>85</v>
      </c>
      <c r="F6597" s="25">
        <v>97062</v>
      </c>
      <c r="G6597" s="25" t="s">
        <v>177</v>
      </c>
      <c r="H6597" s="25" t="s">
        <v>13419</v>
      </c>
      <c r="I6597" s="25" t="s">
        <v>32271</v>
      </c>
      <c r="J6597" s="25" t="s">
        <v>32272</v>
      </c>
    </row>
    <row r="6598" spans="1:10" x14ac:dyDescent="0.75">
      <c r="A6598" s="26">
        <v>2009</v>
      </c>
      <c r="B6598" s="26" t="s">
        <v>287</v>
      </c>
      <c r="C6598" s="26" t="s">
        <v>5445</v>
      </c>
      <c r="D6598" s="26" t="s">
        <v>5445</v>
      </c>
      <c r="E6598" s="26" t="s">
        <v>85</v>
      </c>
      <c r="F6598" s="26">
        <v>96777</v>
      </c>
      <c r="G6598" s="26" t="s">
        <v>2748</v>
      </c>
      <c r="H6598" s="26" t="s">
        <v>32273</v>
      </c>
      <c r="I6598" s="26" t="s">
        <v>32274</v>
      </c>
      <c r="J6598" s="26" t="s">
        <v>15404</v>
      </c>
    </row>
    <row r="6599" spans="1:10" x14ac:dyDescent="0.75">
      <c r="A6599" s="25">
        <v>2009</v>
      </c>
      <c r="B6599" s="25" t="s">
        <v>292</v>
      </c>
      <c r="C6599" s="25" t="s">
        <v>228</v>
      </c>
      <c r="D6599" s="25" t="s">
        <v>228</v>
      </c>
      <c r="E6599" s="25" t="s">
        <v>85</v>
      </c>
      <c r="F6599" s="25">
        <v>96431</v>
      </c>
      <c r="G6599" s="25" t="s">
        <v>8998</v>
      </c>
      <c r="H6599" s="25" t="s">
        <v>25328</v>
      </c>
      <c r="I6599" s="25" t="s">
        <v>32275</v>
      </c>
      <c r="J6599" s="25" t="s">
        <v>27886</v>
      </c>
    </row>
    <row r="6600" spans="1:10" x14ac:dyDescent="0.75">
      <c r="A6600" s="26">
        <v>2009</v>
      </c>
      <c r="B6600" s="26" t="s">
        <v>297</v>
      </c>
      <c r="C6600" s="26" t="s">
        <v>2751</v>
      </c>
      <c r="D6600" s="26" t="s">
        <v>243</v>
      </c>
      <c r="E6600" s="26" t="s">
        <v>85</v>
      </c>
      <c r="F6600" s="26">
        <v>96112</v>
      </c>
      <c r="G6600" s="26" t="s">
        <v>4042</v>
      </c>
      <c r="H6600" s="26" t="s">
        <v>7344</v>
      </c>
      <c r="I6600" s="26" t="s">
        <v>32276</v>
      </c>
      <c r="J6600" s="26" t="s">
        <v>4149</v>
      </c>
    </row>
    <row r="6601" spans="1:10" x14ac:dyDescent="0.75">
      <c r="A6601" s="25">
        <v>2009</v>
      </c>
      <c r="B6601" s="25" t="s">
        <v>302</v>
      </c>
      <c r="C6601" s="25" t="s">
        <v>5450</v>
      </c>
      <c r="D6601" s="25" t="s">
        <v>12647</v>
      </c>
      <c r="E6601" s="25" t="s">
        <v>85</v>
      </c>
      <c r="F6601" s="25">
        <v>95717</v>
      </c>
      <c r="G6601" s="25" t="s">
        <v>1785</v>
      </c>
      <c r="H6601" s="25" t="s">
        <v>22916</v>
      </c>
      <c r="I6601" s="25" t="s">
        <v>32277</v>
      </c>
      <c r="J6601" s="25" t="s">
        <v>12649</v>
      </c>
    </row>
    <row r="6602" spans="1:10" x14ac:dyDescent="0.75">
      <c r="A6602" s="26">
        <v>2009</v>
      </c>
      <c r="B6602" s="26" t="s">
        <v>307</v>
      </c>
      <c r="C6602" s="26" t="s">
        <v>259</v>
      </c>
      <c r="D6602" s="26" t="s">
        <v>12832</v>
      </c>
      <c r="E6602" s="26" t="s">
        <v>85</v>
      </c>
      <c r="F6602" s="26">
        <v>95257</v>
      </c>
      <c r="G6602" s="26" t="s">
        <v>275</v>
      </c>
      <c r="H6602" s="26" t="s">
        <v>6652</v>
      </c>
      <c r="I6602" s="26" t="s">
        <v>32278</v>
      </c>
      <c r="J6602" s="26" t="s">
        <v>12443</v>
      </c>
    </row>
    <row r="6603" spans="1:10" x14ac:dyDescent="0.75">
      <c r="A6603" s="25">
        <v>2009</v>
      </c>
      <c r="B6603" s="25" t="s">
        <v>312</v>
      </c>
      <c r="C6603" s="25" t="s">
        <v>264</v>
      </c>
      <c r="D6603" s="25" t="s">
        <v>5723</v>
      </c>
      <c r="E6603" s="25" t="s">
        <v>85</v>
      </c>
      <c r="F6603" s="25">
        <v>94737</v>
      </c>
      <c r="G6603" s="25" t="s">
        <v>17135</v>
      </c>
      <c r="H6603" s="25" t="s">
        <v>28378</v>
      </c>
      <c r="I6603" s="25" t="s">
        <v>32279</v>
      </c>
      <c r="J6603" s="25" t="s">
        <v>5712</v>
      </c>
    </row>
    <row r="6604" spans="1:10" x14ac:dyDescent="0.75">
      <c r="A6604" s="26">
        <v>2009</v>
      </c>
      <c r="B6604" s="26" t="s">
        <v>317</v>
      </c>
      <c r="C6604" s="26" t="s">
        <v>2764</v>
      </c>
      <c r="D6604" s="26" t="s">
        <v>6183</v>
      </c>
      <c r="E6604" s="26" t="s">
        <v>85</v>
      </c>
      <c r="F6604" s="26">
        <v>94211</v>
      </c>
      <c r="G6604" s="26" t="s">
        <v>735</v>
      </c>
      <c r="H6604" s="26" t="s">
        <v>32280</v>
      </c>
      <c r="I6604" s="26" t="s">
        <v>32281</v>
      </c>
      <c r="J6604" s="26" t="s">
        <v>25877</v>
      </c>
    </row>
    <row r="6605" spans="1:10" x14ac:dyDescent="0.75">
      <c r="A6605" s="25">
        <v>2009</v>
      </c>
      <c r="B6605" s="25" t="s">
        <v>322</v>
      </c>
      <c r="C6605" s="25" t="s">
        <v>10994</v>
      </c>
      <c r="D6605" s="25" t="s">
        <v>726</v>
      </c>
      <c r="E6605" s="25" t="s">
        <v>85</v>
      </c>
      <c r="F6605" s="25">
        <v>93611</v>
      </c>
      <c r="G6605" s="25" t="s">
        <v>3203</v>
      </c>
      <c r="H6605" s="25" t="s">
        <v>7145</v>
      </c>
      <c r="I6605" s="25" t="s">
        <v>32282</v>
      </c>
      <c r="J6605" s="25" t="s">
        <v>24562</v>
      </c>
    </row>
    <row r="6606" spans="1:10" x14ac:dyDescent="0.75">
      <c r="A6606" s="26">
        <v>2009</v>
      </c>
      <c r="B6606" s="26" t="s">
        <v>327</v>
      </c>
      <c r="C6606" s="26" t="s">
        <v>9004</v>
      </c>
      <c r="D6606" s="26" t="s">
        <v>21886</v>
      </c>
      <c r="E6606" s="26" t="s">
        <v>85</v>
      </c>
      <c r="F6606" s="26">
        <v>93022</v>
      </c>
      <c r="G6606" s="26" t="s">
        <v>2277</v>
      </c>
      <c r="H6606" s="26" t="s">
        <v>28904</v>
      </c>
      <c r="I6606" s="26" t="s">
        <v>32283</v>
      </c>
      <c r="J6606" s="26" t="s">
        <v>22153</v>
      </c>
    </row>
    <row r="6607" spans="1:10" x14ac:dyDescent="0.75">
      <c r="A6607" s="25">
        <v>2009</v>
      </c>
      <c r="B6607" s="25" t="s">
        <v>332</v>
      </c>
      <c r="C6607" s="25" t="s">
        <v>5463</v>
      </c>
      <c r="D6607" s="25" t="s">
        <v>278</v>
      </c>
      <c r="E6607" s="25" t="s">
        <v>85</v>
      </c>
      <c r="F6607" s="25">
        <v>92379</v>
      </c>
      <c r="G6607" s="25" t="s">
        <v>5346</v>
      </c>
      <c r="H6607" s="25" t="s">
        <v>19308</v>
      </c>
      <c r="I6607" s="25" t="s">
        <v>32284</v>
      </c>
      <c r="J6607" s="25" t="s">
        <v>32285</v>
      </c>
    </row>
    <row r="6608" spans="1:10" x14ac:dyDescent="0.75">
      <c r="A6608" s="26">
        <v>2009</v>
      </c>
      <c r="B6608" s="26" t="s">
        <v>337</v>
      </c>
      <c r="C6608" s="26" t="s">
        <v>9457</v>
      </c>
      <c r="D6608" s="26" t="s">
        <v>9458</v>
      </c>
      <c r="E6608" s="26" t="s">
        <v>85</v>
      </c>
      <c r="F6608" s="26">
        <v>91737</v>
      </c>
      <c r="G6608" s="26" t="s">
        <v>5610</v>
      </c>
      <c r="H6608" s="26" t="s">
        <v>4666</v>
      </c>
      <c r="I6608" s="26" t="s">
        <v>32286</v>
      </c>
      <c r="J6608" s="26" t="s">
        <v>3636</v>
      </c>
    </row>
    <row r="6609" spans="1:10" x14ac:dyDescent="0.75">
      <c r="A6609" s="25">
        <v>2009</v>
      </c>
      <c r="B6609" s="25" t="s">
        <v>342</v>
      </c>
      <c r="C6609" s="25" t="s">
        <v>6193</v>
      </c>
      <c r="D6609" s="25" t="s">
        <v>13035</v>
      </c>
      <c r="E6609" s="25" t="s">
        <v>85</v>
      </c>
      <c r="F6609" s="25">
        <v>91007</v>
      </c>
      <c r="G6609" s="25" t="s">
        <v>1609</v>
      </c>
      <c r="H6609" s="25" t="s">
        <v>32287</v>
      </c>
      <c r="I6609" s="25" t="s">
        <v>32288</v>
      </c>
      <c r="J6609" s="25" t="s">
        <v>13046</v>
      </c>
    </row>
    <row r="6610" spans="1:10" x14ac:dyDescent="0.75">
      <c r="A6610" s="26">
        <v>2009</v>
      </c>
      <c r="B6610" s="26" t="s">
        <v>346</v>
      </c>
      <c r="C6610" s="26" t="s">
        <v>15416</v>
      </c>
      <c r="D6610" s="26" t="s">
        <v>32289</v>
      </c>
      <c r="E6610" s="26" t="s">
        <v>85</v>
      </c>
      <c r="F6610" s="26">
        <v>90256</v>
      </c>
      <c r="G6610" s="26" t="s">
        <v>31949</v>
      </c>
      <c r="H6610" s="26" t="s">
        <v>2387</v>
      </c>
      <c r="I6610" s="26" t="s">
        <v>32290</v>
      </c>
      <c r="J6610" s="26" t="s">
        <v>14549</v>
      </c>
    </row>
    <row r="6611" spans="1:10" x14ac:dyDescent="0.75">
      <c r="A6611" s="25">
        <v>2009</v>
      </c>
      <c r="B6611" s="25" t="s">
        <v>351</v>
      </c>
      <c r="C6611" s="25" t="s">
        <v>9923</v>
      </c>
      <c r="D6611" s="25" t="s">
        <v>7410</v>
      </c>
      <c r="E6611" s="25" t="s">
        <v>85</v>
      </c>
      <c r="F6611" s="25">
        <v>89478</v>
      </c>
      <c r="G6611" s="25" t="s">
        <v>9681</v>
      </c>
      <c r="H6611" s="25" t="s">
        <v>27660</v>
      </c>
      <c r="I6611" s="25" t="s">
        <v>32291</v>
      </c>
      <c r="J6611" s="25" t="s">
        <v>15773</v>
      </c>
    </row>
    <row r="6612" spans="1:10" x14ac:dyDescent="0.75">
      <c r="A6612" s="26">
        <v>2009</v>
      </c>
      <c r="B6612" s="26" t="s">
        <v>356</v>
      </c>
      <c r="C6612" s="26" t="s">
        <v>9683</v>
      </c>
      <c r="D6612" s="26" t="s">
        <v>2455</v>
      </c>
      <c r="E6612" s="26" t="s">
        <v>85</v>
      </c>
      <c r="F6612" s="26">
        <v>88613</v>
      </c>
      <c r="G6612" s="26" t="s">
        <v>6838</v>
      </c>
      <c r="H6612" s="26" t="s">
        <v>25623</v>
      </c>
      <c r="I6612" s="26" t="s">
        <v>32292</v>
      </c>
      <c r="J6612" s="26" t="s">
        <v>15426</v>
      </c>
    </row>
    <row r="6613" spans="1:10" x14ac:dyDescent="0.75">
      <c r="A6613" s="25">
        <v>2009</v>
      </c>
      <c r="B6613" s="25" t="s">
        <v>360</v>
      </c>
      <c r="C6613" s="25" t="s">
        <v>3362</v>
      </c>
      <c r="D6613" s="25" t="s">
        <v>3363</v>
      </c>
      <c r="E6613" s="25" t="s">
        <v>85</v>
      </c>
      <c r="F6613" s="25">
        <v>87674</v>
      </c>
      <c r="G6613" s="25" t="s">
        <v>4028</v>
      </c>
      <c r="H6613" s="25" t="s">
        <v>28403</v>
      </c>
      <c r="I6613" s="25" t="s">
        <v>32293</v>
      </c>
      <c r="J6613" s="25" t="s">
        <v>15941</v>
      </c>
    </row>
    <row r="6614" spans="1:10" x14ac:dyDescent="0.75">
      <c r="A6614" s="26">
        <v>2009</v>
      </c>
      <c r="B6614" s="26" t="s">
        <v>365</v>
      </c>
      <c r="C6614" s="26" t="s">
        <v>32294</v>
      </c>
      <c r="D6614" s="26" t="s">
        <v>10588</v>
      </c>
      <c r="E6614" s="26" t="s">
        <v>85</v>
      </c>
      <c r="F6614" s="26">
        <v>86648</v>
      </c>
      <c r="G6614" s="26" t="s">
        <v>16657</v>
      </c>
      <c r="H6614" s="26" t="s">
        <v>32295</v>
      </c>
      <c r="I6614" s="26" t="s">
        <v>32296</v>
      </c>
      <c r="J6614" s="26" t="s">
        <v>31365</v>
      </c>
    </row>
    <row r="6615" spans="1:10" x14ac:dyDescent="0.75">
      <c r="A6615" s="25">
        <v>2009</v>
      </c>
      <c r="B6615" s="25" t="s">
        <v>370</v>
      </c>
      <c r="C6615" s="25" t="s">
        <v>27674</v>
      </c>
      <c r="D6615" s="25" t="s">
        <v>3913</v>
      </c>
      <c r="E6615" s="25" t="s">
        <v>85</v>
      </c>
      <c r="F6615" s="25">
        <v>85668</v>
      </c>
      <c r="G6615" s="25" t="s">
        <v>12351</v>
      </c>
      <c r="H6615" s="25" t="s">
        <v>32297</v>
      </c>
      <c r="I6615" s="25" t="s">
        <v>32298</v>
      </c>
      <c r="J6615" s="25" t="s">
        <v>766</v>
      </c>
    </row>
    <row r="6616" spans="1:10" x14ac:dyDescent="0.75">
      <c r="A6616" s="26">
        <v>2009</v>
      </c>
      <c r="B6616" s="26" t="s">
        <v>375</v>
      </c>
      <c r="C6616" s="26" t="s">
        <v>5740</v>
      </c>
      <c r="D6616" s="26" t="s">
        <v>25629</v>
      </c>
      <c r="E6616" s="26" t="s">
        <v>85</v>
      </c>
      <c r="F6616" s="26">
        <v>84562</v>
      </c>
      <c r="G6616" s="26" t="s">
        <v>30414</v>
      </c>
      <c r="H6616" s="26" t="s">
        <v>32299</v>
      </c>
      <c r="I6616" s="26" t="s">
        <v>32300</v>
      </c>
      <c r="J6616" s="26" t="s">
        <v>32301</v>
      </c>
    </row>
    <row r="6617" spans="1:10" x14ac:dyDescent="0.75">
      <c r="A6617" s="25">
        <v>2009</v>
      </c>
      <c r="B6617" s="25" t="s">
        <v>379</v>
      </c>
      <c r="C6617" s="25" t="s">
        <v>2795</v>
      </c>
      <c r="D6617" s="25" t="s">
        <v>2796</v>
      </c>
      <c r="E6617" s="25" t="s">
        <v>85</v>
      </c>
      <c r="F6617" s="25">
        <v>83468</v>
      </c>
      <c r="G6617" s="25" t="s">
        <v>9115</v>
      </c>
      <c r="H6617" s="25" t="s">
        <v>32302</v>
      </c>
      <c r="I6617" s="25" t="s">
        <v>32303</v>
      </c>
      <c r="J6617" s="25" t="s">
        <v>9947</v>
      </c>
    </row>
    <row r="6618" spans="1:10" x14ac:dyDescent="0.75">
      <c r="A6618" s="26">
        <v>2009</v>
      </c>
      <c r="B6618" s="26" t="s">
        <v>384</v>
      </c>
      <c r="C6618" s="26" t="s">
        <v>22182</v>
      </c>
      <c r="D6618" s="26" t="s">
        <v>7654</v>
      </c>
      <c r="E6618" s="26" t="s">
        <v>85</v>
      </c>
      <c r="F6618" s="26">
        <v>82296</v>
      </c>
      <c r="G6618" s="26" t="s">
        <v>9112</v>
      </c>
      <c r="H6618" s="26" t="s">
        <v>32304</v>
      </c>
      <c r="I6618" s="26" t="s">
        <v>32305</v>
      </c>
      <c r="J6618" s="26" t="s">
        <v>3672</v>
      </c>
    </row>
    <row r="6619" spans="1:10" x14ac:dyDescent="0.75">
      <c r="A6619" s="25">
        <v>2009</v>
      </c>
      <c r="B6619" s="25" t="s">
        <v>389</v>
      </c>
      <c r="C6619" s="25" t="s">
        <v>14918</v>
      </c>
      <c r="D6619" s="25" t="s">
        <v>9698</v>
      </c>
      <c r="E6619" s="25" t="s">
        <v>85</v>
      </c>
      <c r="F6619" s="25">
        <v>80953</v>
      </c>
      <c r="G6619" s="25" t="s">
        <v>10890</v>
      </c>
      <c r="H6619" s="25" t="s">
        <v>32306</v>
      </c>
      <c r="I6619" s="25" t="s">
        <v>32307</v>
      </c>
      <c r="J6619" s="25" t="s">
        <v>15617</v>
      </c>
    </row>
    <row r="6620" spans="1:10" x14ac:dyDescent="0.75">
      <c r="A6620" s="26">
        <v>2009</v>
      </c>
      <c r="B6620" s="26" t="s">
        <v>394</v>
      </c>
      <c r="C6620" s="26" t="s">
        <v>1143</v>
      </c>
      <c r="D6620" s="26" t="s">
        <v>1144</v>
      </c>
      <c r="E6620" s="26" t="s">
        <v>85</v>
      </c>
      <c r="F6620" s="26">
        <v>79600</v>
      </c>
      <c r="G6620" s="26" t="s">
        <v>9806</v>
      </c>
      <c r="H6620" s="26" t="s">
        <v>32308</v>
      </c>
      <c r="I6620" s="26" t="s">
        <v>32309</v>
      </c>
      <c r="J6620" s="26" t="s">
        <v>24321</v>
      </c>
    </row>
    <row r="6621" spans="1:10" x14ac:dyDescent="0.75">
      <c r="A6621" s="25">
        <v>2009</v>
      </c>
      <c r="B6621" s="25" t="s">
        <v>398</v>
      </c>
      <c r="C6621" s="25" t="s">
        <v>13249</v>
      </c>
      <c r="D6621" s="25" t="s">
        <v>5495</v>
      </c>
      <c r="E6621" s="25" t="s">
        <v>85</v>
      </c>
      <c r="F6621" s="25">
        <v>78039</v>
      </c>
      <c r="G6621" s="25" t="s">
        <v>11436</v>
      </c>
      <c r="H6621" s="25" t="s">
        <v>32310</v>
      </c>
      <c r="I6621" s="25" t="s">
        <v>32311</v>
      </c>
      <c r="J6621" s="25" t="s">
        <v>14927</v>
      </c>
    </row>
    <row r="6622" spans="1:10" x14ac:dyDescent="0.75">
      <c r="A6622" s="26">
        <v>2009</v>
      </c>
      <c r="B6622" s="26" t="s">
        <v>403</v>
      </c>
      <c r="C6622" s="26" t="s">
        <v>22995</v>
      </c>
      <c r="D6622" s="26" t="s">
        <v>32312</v>
      </c>
      <c r="E6622" s="26" t="s">
        <v>85</v>
      </c>
      <c r="F6622" s="26">
        <v>76358</v>
      </c>
      <c r="G6622" s="26" t="s">
        <v>32313</v>
      </c>
      <c r="H6622" s="26" t="s">
        <v>32314</v>
      </c>
      <c r="I6622" s="26" t="s">
        <v>32315</v>
      </c>
      <c r="J6622" s="26" t="s">
        <v>7213</v>
      </c>
    </row>
    <row r="6623" spans="1:10" x14ac:dyDescent="0.75">
      <c r="A6623" s="25">
        <v>2009</v>
      </c>
      <c r="B6623" s="25" t="s">
        <v>408</v>
      </c>
      <c r="C6623" s="25" t="s">
        <v>9263</v>
      </c>
      <c r="D6623" s="25" t="s">
        <v>9264</v>
      </c>
      <c r="E6623" s="25" t="s">
        <v>85</v>
      </c>
      <c r="F6623" s="25">
        <v>74651</v>
      </c>
      <c r="G6623" s="25" t="s">
        <v>15613</v>
      </c>
      <c r="H6623" s="25" t="s">
        <v>32316</v>
      </c>
      <c r="I6623" s="25" t="s">
        <v>32317</v>
      </c>
      <c r="J6623" s="25" t="s">
        <v>11878</v>
      </c>
    </row>
    <row r="6624" spans="1:10" x14ac:dyDescent="0.75">
      <c r="A6624" s="26">
        <v>2009</v>
      </c>
      <c r="B6624" s="26" t="s">
        <v>413</v>
      </c>
      <c r="C6624" s="26" t="s">
        <v>13649</v>
      </c>
      <c r="D6624" s="26" t="s">
        <v>3386</v>
      </c>
      <c r="E6624" s="26" t="s">
        <v>85</v>
      </c>
      <c r="F6624" s="26">
        <v>72824</v>
      </c>
      <c r="G6624" s="26" t="s">
        <v>8715</v>
      </c>
      <c r="H6624" s="26" t="s">
        <v>32318</v>
      </c>
      <c r="I6624" s="26" t="s">
        <v>32319</v>
      </c>
      <c r="J6624" s="26" t="s">
        <v>32320</v>
      </c>
    </row>
    <row r="6625" spans="1:10" x14ac:dyDescent="0.75">
      <c r="A6625" s="25">
        <v>2009</v>
      </c>
      <c r="B6625" s="25" t="s">
        <v>417</v>
      </c>
      <c r="C6625" s="25" t="s">
        <v>24608</v>
      </c>
      <c r="D6625" s="25" t="s">
        <v>2821</v>
      </c>
      <c r="E6625" s="25" t="s">
        <v>85</v>
      </c>
      <c r="F6625" s="25">
        <v>70843</v>
      </c>
      <c r="G6625" s="25" t="s">
        <v>10839</v>
      </c>
      <c r="H6625" s="25" t="s">
        <v>32321</v>
      </c>
      <c r="I6625" s="25" t="s">
        <v>32322</v>
      </c>
      <c r="J6625" s="25" t="s">
        <v>17001</v>
      </c>
    </row>
    <row r="6626" spans="1:10" x14ac:dyDescent="0.75">
      <c r="A6626" s="26">
        <v>2009</v>
      </c>
      <c r="B6626" s="26" t="s">
        <v>422</v>
      </c>
      <c r="C6626" s="26" t="s">
        <v>32323</v>
      </c>
      <c r="D6626" s="26" t="s">
        <v>32324</v>
      </c>
      <c r="E6626" s="26" t="s">
        <v>85</v>
      </c>
      <c r="F6626" s="26">
        <v>68539</v>
      </c>
      <c r="G6626" s="26" t="s">
        <v>10633</v>
      </c>
      <c r="H6626" s="26" t="s">
        <v>31165</v>
      </c>
      <c r="I6626" s="26" t="s">
        <v>32325</v>
      </c>
      <c r="J6626" s="26" t="s">
        <v>1864</v>
      </c>
    </row>
    <row r="6627" spans="1:10" x14ac:dyDescent="0.75">
      <c r="A6627" s="25">
        <v>2009</v>
      </c>
      <c r="B6627" s="25" t="s">
        <v>426</v>
      </c>
      <c r="C6627" s="25" t="s">
        <v>11251</v>
      </c>
      <c r="D6627" s="25" t="s">
        <v>11252</v>
      </c>
      <c r="E6627" s="25" t="s">
        <v>85</v>
      </c>
      <c r="F6627" s="25">
        <v>66134</v>
      </c>
      <c r="G6627" s="25" t="s">
        <v>12496</v>
      </c>
      <c r="H6627" s="25" t="s">
        <v>32326</v>
      </c>
      <c r="I6627" s="25" t="s">
        <v>32327</v>
      </c>
      <c r="J6627" s="25" t="s">
        <v>13671</v>
      </c>
    </row>
    <row r="6628" spans="1:10" x14ac:dyDescent="0.75">
      <c r="A6628" s="26">
        <v>2009</v>
      </c>
      <c r="B6628" s="26" t="s">
        <v>430</v>
      </c>
      <c r="C6628" s="26" t="s">
        <v>32328</v>
      </c>
      <c r="D6628" s="26" t="s">
        <v>11885</v>
      </c>
      <c r="E6628" s="26" t="s">
        <v>85</v>
      </c>
      <c r="F6628" s="26">
        <v>63717</v>
      </c>
      <c r="G6628" s="26" t="s">
        <v>16310</v>
      </c>
      <c r="H6628" s="26" t="s">
        <v>32329</v>
      </c>
      <c r="I6628" s="26" t="s">
        <v>32330</v>
      </c>
      <c r="J6628" s="26" t="s">
        <v>29945</v>
      </c>
    </row>
    <row r="6629" spans="1:10" x14ac:dyDescent="0.75">
      <c r="A6629" s="25">
        <v>2009</v>
      </c>
      <c r="B6629" s="25" t="s">
        <v>434</v>
      </c>
      <c r="C6629" s="25" t="s">
        <v>32331</v>
      </c>
      <c r="D6629" s="25" t="s">
        <v>32332</v>
      </c>
      <c r="E6629" s="25" t="s">
        <v>85</v>
      </c>
      <c r="F6629" s="25">
        <v>60860</v>
      </c>
      <c r="G6629" s="25" t="s">
        <v>1542</v>
      </c>
      <c r="H6629" s="25" t="s">
        <v>14933</v>
      </c>
      <c r="I6629" s="25" t="s">
        <v>32333</v>
      </c>
      <c r="J6629" s="25" t="s">
        <v>3708</v>
      </c>
    </row>
    <row r="6630" spans="1:10" x14ac:dyDescent="0.75">
      <c r="A6630" s="26">
        <v>2009</v>
      </c>
      <c r="B6630" s="26" t="s">
        <v>439</v>
      </c>
      <c r="C6630" s="26" t="s">
        <v>21655</v>
      </c>
      <c r="D6630" s="26" t="s">
        <v>21656</v>
      </c>
      <c r="E6630" s="26" t="s">
        <v>85</v>
      </c>
      <c r="F6630" s="26">
        <v>57810</v>
      </c>
      <c r="G6630" s="26" t="s">
        <v>2227</v>
      </c>
      <c r="H6630" s="26" t="s">
        <v>32334</v>
      </c>
      <c r="I6630" s="26" t="s">
        <v>32335</v>
      </c>
      <c r="J6630" s="26" t="s">
        <v>18227</v>
      </c>
    </row>
    <row r="6631" spans="1:10" x14ac:dyDescent="0.75">
      <c r="A6631" s="25">
        <v>2009</v>
      </c>
      <c r="B6631" s="25" t="s">
        <v>444</v>
      </c>
      <c r="C6631" s="25" t="s">
        <v>32336</v>
      </c>
      <c r="D6631" s="25" t="s">
        <v>32337</v>
      </c>
      <c r="E6631" s="25" t="s">
        <v>85</v>
      </c>
      <c r="F6631" s="25">
        <v>54668</v>
      </c>
      <c r="G6631" s="25" t="s">
        <v>30730</v>
      </c>
      <c r="H6631" s="25" t="s">
        <v>32338</v>
      </c>
      <c r="I6631" s="25" t="s">
        <v>32339</v>
      </c>
      <c r="J6631" s="25" t="s">
        <v>4510</v>
      </c>
    </row>
    <row r="6632" spans="1:10" x14ac:dyDescent="0.75">
      <c r="A6632" s="26">
        <v>2009</v>
      </c>
      <c r="B6632" s="26" t="s">
        <v>449</v>
      </c>
      <c r="C6632" s="26" t="s">
        <v>32340</v>
      </c>
      <c r="D6632" s="26" t="s">
        <v>32341</v>
      </c>
      <c r="E6632" s="26" t="s">
        <v>85</v>
      </c>
      <c r="F6632" s="26">
        <v>51247</v>
      </c>
      <c r="G6632" s="26" t="s">
        <v>31881</v>
      </c>
      <c r="H6632" s="26" t="s">
        <v>32342</v>
      </c>
      <c r="I6632" s="26" t="s">
        <v>32343</v>
      </c>
      <c r="J6632" s="26" t="s">
        <v>13294</v>
      </c>
    </row>
    <row r="6633" spans="1:10" x14ac:dyDescent="0.75">
      <c r="A6633" s="25">
        <v>2009</v>
      </c>
      <c r="B6633" s="25" t="s">
        <v>453</v>
      </c>
      <c r="C6633" s="25" t="s">
        <v>32344</v>
      </c>
      <c r="D6633" s="25" t="s">
        <v>32345</v>
      </c>
      <c r="E6633" s="25" t="s">
        <v>85</v>
      </c>
      <c r="F6633" s="25">
        <v>47695</v>
      </c>
      <c r="G6633" s="25" t="s">
        <v>23581</v>
      </c>
      <c r="H6633" s="25" t="s">
        <v>32346</v>
      </c>
      <c r="I6633" s="25" t="s">
        <v>32347</v>
      </c>
      <c r="J6633" s="25" t="s">
        <v>14593</v>
      </c>
    </row>
    <row r="6634" spans="1:10" x14ac:dyDescent="0.75">
      <c r="A6634" s="26">
        <v>2009</v>
      </c>
      <c r="B6634" s="26" t="s">
        <v>457</v>
      </c>
      <c r="C6634" s="26" t="s">
        <v>8393</v>
      </c>
      <c r="D6634" s="26" t="s">
        <v>8394</v>
      </c>
      <c r="E6634" s="26" t="s">
        <v>85</v>
      </c>
      <c r="F6634" s="26">
        <v>43830</v>
      </c>
      <c r="G6634" s="26" t="s">
        <v>32348</v>
      </c>
      <c r="H6634" s="26" t="s">
        <v>10639</v>
      </c>
      <c r="I6634" s="26" t="s">
        <v>32349</v>
      </c>
      <c r="J6634" s="26" t="s">
        <v>22240</v>
      </c>
    </row>
    <row r="6635" spans="1:10" x14ac:dyDescent="0.75">
      <c r="A6635" s="25">
        <v>2009</v>
      </c>
      <c r="B6635" s="25" t="s">
        <v>462</v>
      </c>
      <c r="C6635" s="25" t="s">
        <v>32350</v>
      </c>
      <c r="D6635" s="25" t="s">
        <v>15296</v>
      </c>
      <c r="E6635" s="25" t="s">
        <v>85</v>
      </c>
      <c r="F6635" s="25">
        <v>39978</v>
      </c>
      <c r="G6635" s="25" t="s">
        <v>32351</v>
      </c>
      <c r="H6635" s="25" t="s">
        <v>32352</v>
      </c>
      <c r="I6635" s="25" t="s">
        <v>32353</v>
      </c>
      <c r="J6635" s="25" t="s">
        <v>2869</v>
      </c>
    </row>
    <row r="6636" spans="1:10" x14ac:dyDescent="0.75">
      <c r="A6636" s="26">
        <v>2009</v>
      </c>
      <c r="B6636" s="26" t="s">
        <v>467</v>
      </c>
      <c r="C6636" s="26" t="s">
        <v>6033</v>
      </c>
      <c r="D6636" s="26" t="s">
        <v>6034</v>
      </c>
      <c r="E6636" s="26" t="s">
        <v>85</v>
      </c>
      <c r="F6636" s="26">
        <v>36062</v>
      </c>
      <c r="G6636" s="26" t="s">
        <v>32354</v>
      </c>
      <c r="H6636" s="26" t="s">
        <v>32355</v>
      </c>
      <c r="I6636" s="26" t="s">
        <v>32356</v>
      </c>
      <c r="J6636" s="26" t="s">
        <v>4269</v>
      </c>
    </row>
    <row r="6637" spans="1:10" x14ac:dyDescent="0.75">
      <c r="A6637" s="25">
        <v>2009</v>
      </c>
      <c r="B6637" s="25" t="s">
        <v>472</v>
      </c>
      <c r="C6637" s="25" t="s">
        <v>29982</v>
      </c>
      <c r="D6637" s="25" t="s">
        <v>32357</v>
      </c>
      <c r="E6637" s="25" t="s">
        <v>85</v>
      </c>
      <c r="F6637" s="25">
        <v>32048</v>
      </c>
      <c r="G6637" s="25" t="s">
        <v>30525</v>
      </c>
      <c r="H6637" s="25" t="s">
        <v>32358</v>
      </c>
      <c r="I6637" s="25" t="s">
        <v>32359</v>
      </c>
      <c r="J6637" s="25" t="s">
        <v>18862</v>
      </c>
    </row>
    <row r="6638" spans="1:10" x14ac:dyDescent="0.75">
      <c r="A6638" s="26">
        <v>2009</v>
      </c>
      <c r="B6638" s="26" t="s">
        <v>478</v>
      </c>
      <c r="C6638" s="26" t="s">
        <v>30969</v>
      </c>
      <c r="D6638" s="26" t="s">
        <v>30970</v>
      </c>
      <c r="E6638" s="26" t="s">
        <v>85</v>
      </c>
      <c r="F6638" s="26">
        <v>28114</v>
      </c>
      <c r="G6638" s="26" t="s">
        <v>11323</v>
      </c>
      <c r="H6638" s="26" t="s">
        <v>11069</v>
      </c>
      <c r="I6638" s="26" t="s">
        <v>32360</v>
      </c>
      <c r="J6638" s="26" t="s">
        <v>3171</v>
      </c>
    </row>
    <row r="6639" spans="1:10" x14ac:dyDescent="0.75">
      <c r="A6639" s="25">
        <v>2009</v>
      </c>
      <c r="B6639" s="25" t="s">
        <v>483</v>
      </c>
      <c r="C6639" s="25" t="s">
        <v>32361</v>
      </c>
      <c r="D6639" s="25" t="s">
        <v>32362</v>
      </c>
      <c r="E6639" s="25" t="s">
        <v>85</v>
      </c>
      <c r="F6639" s="25">
        <v>24182</v>
      </c>
      <c r="G6639" s="25" t="s">
        <v>11520</v>
      </c>
      <c r="H6639" s="25" t="s">
        <v>32363</v>
      </c>
      <c r="I6639" s="25" t="s">
        <v>32364</v>
      </c>
      <c r="J6639" s="25" t="s">
        <v>3455</v>
      </c>
    </row>
    <row r="6640" spans="1:10" x14ac:dyDescent="0.75">
      <c r="A6640" s="26">
        <v>2009</v>
      </c>
      <c r="B6640" s="26" t="s">
        <v>487</v>
      </c>
      <c r="C6640" s="26" t="s">
        <v>32365</v>
      </c>
      <c r="D6640" s="26" t="s">
        <v>32366</v>
      </c>
      <c r="E6640" s="26" t="s">
        <v>85</v>
      </c>
      <c r="F6640" s="26">
        <v>20585</v>
      </c>
      <c r="G6640" s="26" t="s">
        <v>32367</v>
      </c>
      <c r="H6640" s="26" t="s">
        <v>1242</v>
      </c>
      <c r="I6640" s="26" t="s">
        <v>32368</v>
      </c>
      <c r="J6640" s="26" t="s">
        <v>3459</v>
      </c>
    </row>
    <row r="6641" spans="1:10" x14ac:dyDescent="0.75">
      <c r="A6641" s="25">
        <v>2009</v>
      </c>
      <c r="B6641" s="25" t="s">
        <v>493</v>
      </c>
      <c r="C6641" s="25" t="s">
        <v>32369</v>
      </c>
      <c r="D6641" s="25" t="s">
        <v>32370</v>
      </c>
      <c r="E6641" s="25" t="s">
        <v>85</v>
      </c>
      <c r="F6641" s="25">
        <v>16792</v>
      </c>
      <c r="G6641" s="25" t="s">
        <v>7227</v>
      </c>
      <c r="H6641" s="25" t="s">
        <v>32371</v>
      </c>
      <c r="I6641" s="25" t="s">
        <v>32372</v>
      </c>
      <c r="J6641" s="25" t="s">
        <v>1920</v>
      </c>
    </row>
    <row r="6642" spans="1:10" x14ac:dyDescent="0.75">
      <c r="A6642" s="26">
        <v>2009</v>
      </c>
      <c r="B6642" s="26" t="s">
        <v>498</v>
      </c>
      <c r="C6642" s="26" t="s">
        <v>32373</v>
      </c>
      <c r="D6642" s="26" t="s">
        <v>32374</v>
      </c>
      <c r="E6642" s="26" t="s">
        <v>85</v>
      </c>
      <c r="F6642" s="26">
        <v>14043</v>
      </c>
      <c r="G6642" s="26" t="s">
        <v>32375</v>
      </c>
      <c r="H6642" s="26" t="s">
        <v>32376</v>
      </c>
      <c r="I6642" s="26" t="s">
        <v>32377</v>
      </c>
      <c r="J6642" s="26" t="s">
        <v>2257</v>
      </c>
    </row>
    <row r="6643" spans="1:10" x14ac:dyDescent="0.75">
      <c r="A6643" s="25">
        <v>2009</v>
      </c>
      <c r="B6643" s="25" t="s">
        <v>504</v>
      </c>
      <c r="C6643" s="25" t="s">
        <v>32378</v>
      </c>
      <c r="D6643" s="25" t="s">
        <v>32379</v>
      </c>
      <c r="E6643" s="25" t="s">
        <v>85</v>
      </c>
      <c r="F6643" s="25">
        <v>11323</v>
      </c>
      <c r="G6643" s="25" t="s">
        <v>4492</v>
      </c>
      <c r="H6643" s="25" t="s">
        <v>32380</v>
      </c>
      <c r="I6643" s="25" t="s">
        <v>32381</v>
      </c>
      <c r="J6643" s="25" t="s">
        <v>7497</v>
      </c>
    </row>
    <row r="6644" spans="1:10" x14ac:dyDescent="0.75">
      <c r="A6644" s="26">
        <v>2009</v>
      </c>
      <c r="B6644" s="26" t="s">
        <v>510</v>
      </c>
      <c r="C6644" s="26" t="s">
        <v>32382</v>
      </c>
      <c r="D6644" s="26" t="s">
        <v>32383</v>
      </c>
      <c r="E6644" s="26" t="s">
        <v>85</v>
      </c>
      <c r="F6644" s="26">
        <v>8796</v>
      </c>
      <c r="G6644" s="26" t="s">
        <v>29508</v>
      </c>
      <c r="H6644" s="26" t="s">
        <v>32384</v>
      </c>
      <c r="I6644" s="26" t="s">
        <v>32385</v>
      </c>
      <c r="J6644" s="26" t="s">
        <v>1243</v>
      </c>
    </row>
    <row r="6645" spans="1:10" x14ac:dyDescent="0.75">
      <c r="A6645" s="25">
        <v>2009</v>
      </c>
      <c r="B6645" s="25" t="s">
        <v>517</v>
      </c>
      <c r="C6645" s="25" t="s">
        <v>32386</v>
      </c>
      <c r="D6645" s="25" t="s">
        <v>32387</v>
      </c>
      <c r="E6645" s="25" t="s">
        <v>85</v>
      </c>
      <c r="F6645" s="25">
        <v>6764</v>
      </c>
      <c r="G6645" s="25" t="s">
        <v>9493</v>
      </c>
      <c r="H6645" s="25" t="s">
        <v>32388</v>
      </c>
      <c r="I6645" s="25" t="s">
        <v>32389</v>
      </c>
      <c r="J6645" s="25" t="s">
        <v>7981</v>
      </c>
    </row>
    <row r="6646" spans="1:10" x14ac:dyDescent="0.75">
      <c r="A6646" s="26">
        <v>2009</v>
      </c>
      <c r="B6646" s="26" t="s">
        <v>524</v>
      </c>
      <c r="C6646" s="26" t="s">
        <v>32390</v>
      </c>
      <c r="D6646" s="26" t="s">
        <v>29513</v>
      </c>
      <c r="E6646" s="26" t="s">
        <v>85</v>
      </c>
      <c r="F6646" s="26">
        <v>4956</v>
      </c>
      <c r="G6646" s="26" t="s">
        <v>12856</v>
      </c>
      <c r="H6646" s="26" t="s">
        <v>32391</v>
      </c>
      <c r="I6646" s="26" t="s">
        <v>32392</v>
      </c>
      <c r="J6646" s="26" t="s">
        <v>4029</v>
      </c>
    </row>
    <row r="6647" spans="1:10" x14ac:dyDescent="0.75">
      <c r="A6647" s="25">
        <v>2009</v>
      </c>
      <c r="B6647" s="25" t="s">
        <v>532</v>
      </c>
      <c r="C6647" s="25" t="s">
        <v>13142</v>
      </c>
      <c r="D6647" s="25" t="s">
        <v>13143</v>
      </c>
      <c r="E6647" s="25" t="s">
        <v>85</v>
      </c>
      <c r="F6647" s="25">
        <v>3570</v>
      </c>
      <c r="G6647" s="25" t="s">
        <v>11947</v>
      </c>
      <c r="H6647" s="25" t="s">
        <v>6282</v>
      </c>
      <c r="I6647" s="25" t="s">
        <v>32393</v>
      </c>
      <c r="J6647" s="25" t="s">
        <v>1255</v>
      </c>
    </row>
    <row r="6648" spans="1:10" x14ac:dyDescent="0.75">
      <c r="A6648" s="26">
        <v>2009</v>
      </c>
      <c r="B6648" s="26" t="s">
        <v>539</v>
      </c>
      <c r="C6648" s="26" t="s">
        <v>32394</v>
      </c>
      <c r="D6648" s="26" t="s">
        <v>32395</v>
      </c>
      <c r="E6648" s="26" t="s">
        <v>85</v>
      </c>
      <c r="F6648" s="26">
        <v>2496</v>
      </c>
      <c r="G6648" s="26" t="s">
        <v>11208</v>
      </c>
      <c r="H6648" s="26" t="s">
        <v>32396</v>
      </c>
      <c r="I6648" s="26" t="s">
        <v>17390</v>
      </c>
      <c r="J6648" s="26" t="s">
        <v>2922</v>
      </c>
    </row>
    <row r="6649" spans="1:10" x14ac:dyDescent="0.75">
      <c r="A6649" s="25">
        <v>2009</v>
      </c>
      <c r="B6649" s="25" t="s">
        <v>545</v>
      </c>
      <c r="C6649" s="25" t="s">
        <v>14644</v>
      </c>
      <c r="D6649" s="25" t="s">
        <v>32397</v>
      </c>
      <c r="E6649" s="25" t="s">
        <v>85</v>
      </c>
      <c r="F6649" s="25">
        <v>1692</v>
      </c>
      <c r="G6649" s="25" t="s">
        <v>8774</v>
      </c>
      <c r="H6649" s="25" t="s">
        <v>5828</v>
      </c>
      <c r="I6649" s="25" t="s">
        <v>32398</v>
      </c>
      <c r="J6649" s="25" t="s">
        <v>523</v>
      </c>
    </row>
    <row r="6650" spans="1:10" x14ac:dyDescent="0.75">
      <c r="A6650" s="26">
        <v>2009</v>
      </c>
      <c r="B6650" s="26" t="s">
        <v>550</v>
      </c>
      <c r="C6650" s="26" t="s">
        <v>32399</v>
      </c>
      <c r="D6650" s="26" t="s">
        <v>32400</v>
      </c>
      <c r="E6650" s="26" t="s">
        <v>85</v>
      </c>
      <c r="F6650" s="26">
        <v>1110</v>
      </c>
      <c r="G6650" s="26" t="s">
        <v>2293</v>
      </c>
      <c r="H6650" s="26" t="s">
        <v>2141</v>
      </c>
      <c r="I6650" s="26" t="s">
        <v>10837</v>
      </c>
      <c r="J6650" s="26" t="s">
        <v>2616</v>
      </c>
    </row>
    <row r="6651" spans="1:10" x14ac:dyDescent="0.75">
      <c r="A6651" s="25">
        <v>2009</v>
      </c>
      <c r="B6651" s="25" t="s">
        <v>143</v>
      </c>
      <c r="C6651" s="25" t="s">
        <v>32401</v>
      </c>
      <c r="D6651" s="25" t="s">
        <v>32402</v>
      </c>
      <c r="E6651" s="25" t="s">
        <v>85</v>
      </c>
      <c r="F6651" s="25">
        <v>705</v>
      </c>
      <c r="G6651" s="25" t="s">
        <v>687</v>
      </c>
      <c r="H6651" s="25" t="s">
        <v>11614</v>
      </c>
      <c r="I6651" s="25" t="s">
        <v>30282</v>
      </c>
      <c r="J6651" s="25" t="s">
        <v>2621</v>
      </c>
    </row>
    <row r="6652" spans="1:10" x14ac:dyDescent="0.75">
      <c r="A6652" s="26">
        <v>2009</v>
      </c>
      <c r="B6652" s="26" t="s">
        <v>557</v>
      </c>
      <c r="C6652" s="26" t="s">
        <v>32403</v>
      </c>
      <c r="D6652" s="26" t="s">
        <v>32404</v>
      </c>
      <c r="E6652" s="26" t="s">
        <v>85</v>
      </c>
      <c r="F6652" s="26">
        <v>433</v>
      </c>
      <c r="G6652" s="26" t="s">
        <v>2077</v>
      </c>
      <c r="H6652" s="26" t="s">
        <v>6172</v>
      </c>
      <c r="I6652" s="26" t="s">
        <v>9578</v>
      </c>
      <c r="J6652" s="26" t="s">
        <v>5079</v>
      </c>
    </row>
    <row r="6653" spans="1:10" x14ac:dyDescent="0.75">
      <c r="A6653" s="25">
        <v>2009</v>
      </c>
      <c r="B6653" s="25" t="s">
        <v>127</v>
      </c>
      <c r="C6653" s="25" t="s">
        <v>32405</v>
      </c>
      <c r="D6653" s="25" t="s">
        <v>32406</v>
      </c>
      <c r="E6653" s="25" t="s">
        <v>85</v>
      </c>
      <c r="F6653" s="25">
        <v>257</v>
      </c>
      <c r="G6653" s="25" t="s">
        <v>985</v>
      </c>
      <c r="H6653" s="25" t="s">
        <v>913</v>
      </c>
      <c r="I6653" s="25" t="s">
        <v>260</v>
      </c>
      <c r="J6653" s="25" t="s">
        <v>6099</v>
      </c>
    </row>
    <row r="6654" spans="1:10" x14ac:dyDescent="0.75">
      <c r="A6654" s="26">
        <v>2009</v>
      </c>
      <c r="B6654" s="26" t="s">
        <v>131</v>
      </c>
      <c r="C6654" s="26" t="s">
        <v>32407</v>
      </c>
      <c r="D6654" s="26" t="s">
        <v>32408</v>
      </c>
      <c r="E6654" s="26" t="s">
        <v>85</v>
      </c>
      <c r="F6654" s="26">
        <v>147</v>
      </c>
      <c r="G6654" s="26" t="s">
        <v>379</v>
      </c>
      <c r="H6654" s="26" t="s">
        <v>2306</v>
      </c>
      <c r="I6654" s="26" t="s">
        <v>1025</v>
      </c>
      <c r="J6654" s="26" t="s">
        <v>3240</v>
      </c>
    </row>
    <row r="6655" spans="1:10" x14ac:dyDescent="0.75">
      <c r="A6655" s="25">
        <v>2009</v>
      </c>
      <c r="B6655" s="25" t="s">
        <v>567</v>
      </c>
      <c r="C6655" s="25" t="s">
        <v>32409</v>
      </c>
      <c r="D6655" s="25" t="s">
        <v>29045</v>
      </c>
      <c r="E6655" s="25" t="s">
        <v>85</v>
      </c>
      <c r="F6655" s="25">
        <v>81</v>
      </c>
      <c r="G6655" s="25" t="s">
        <v>242</v>
      </c>
      <c r="H6655" s="25" t="s">
        <v>360</v>
      </c>
      <c r="I6655" s="25" t="s">
        <v>4053</v>
      </c>
      <c r="J6655" s="25" t="s">
        <v>2311</v>
      </c>
    </row>
    <row r="6656" spans="1:10" x14ac:dyDescent="0.75">
      <c r="A6656" s="26">
        <v>2009</v>
      </c>
      <c r="B6656" s="26" t="s">
        <v>116</v>
      </c>
      <c r="C6656" s="26" t="s">
        <v>32410</v>
      </c>
      <c r="D6656" s="26" t="s">
        <v>32411</v>
      </c>
      <c r="E6656" s="26" t="s">
        <v>85</v>
      </c>
      <c r="F6656" s="26">
        <v>43</v>
      </c>
      <c r="G6656" s="26" t="s">
        <v>171</v>
      </c>
      <c r="H6656" s="26" t="s">
        <v>221</v>
      </c>
      <c r="I6656" s="26" t="s">
        <v>379</v>
      </c>
      <c r="J6656" s="26" t="s">
        <v>2314</v>
      </c>
    </row>
    <row r="6657" spans="1:10" x14ac:dyDescent="0.75">
      <c r="A6657" s="25">
        <v>2009</v>
      </c>
      <c r="B6657" s="25" t="s">
        <v>574</v>
      </c>
      <c r="C6657" s="25" t="s">
        <v>32412</v>
      </c>
      <c r="D6657" s="25" t="s">
        <v>32413</v>
      </c>
      <c r="E6657" s="25" t="s">
        <v>85</v>
      </c>
      <c r="F6657" s="25">
        <v>22</v>
      </c>
      <c r="G6657" s="25" t="s">
        <v>129</v>
      </c>
      <c r="H6657" s="25" t="s">
        <v>154</v>
      </c>
      <c r="I6657" s="25" t="s">
        <v>221</v>
      </c>
      <c r="J6657" s="25" t="s">
        <v>566</v>
      </c>
    </row>
    <row r="6658" spans="1:10" x14ac:dyDescent="0.75">
      <c r="A6658" s="26">
        <v>2009</v>
      </c>
      <c r="B6658" s="26" t="s">
        <v>578</v>
      </c>
      <c r="C6658" s="26" t="s">
        <v>18032</v>
      </c>
      <c r="D6658" s="26" t="s">
        <v>32414</v>
      </c>
      <c r="E6658" s="26" t="s">
        <v>85</v>
      </c>
      <c r="F6658" s="26">
        <v>11</v>
      </c>
      <c r="G6658" s="26" t="s">
        <v>109</v>
      </c>
      <c r="H6658" s="26" t="s">
        <v>118</v>
      </c>
      <c r="I6658" s="26" t="s">
        <v>150</v>
      </c>
      <c r="J6658" s="26" t="s">
        <v>570</v>
      </c>
    </row>
    <row r="6659" spans="1:10" x14ac:dyDescent="0.75">
      <c r="A6659" s="25">
        <v>2009</v>
      </c>
      <c r="B6659" s="25" t="s">
        <v>535</v>
      </c>
      <c r="C6659" s="25" t="s">
        <v>32415</v>
      </c>
      <c r="D6659" s="25" t="s">
        <v>32416</v>
      </c>
      <c r="E6659" s="25" t="s">
        <v>85</v>
      </c>
      <c r="F6659" s="25">
        <v>5</v>
      </c>
      <c r="G6659" s="25" t="s">
        <v>94</v>
      </c>
      <c r="H6659" s="25" t="s">
        <v>99</v>
      </c>
      <c r="I6659" s="25" t="s">
        <v>113</v>
      </c>
      <c r="J6659" s="25" t="s">
        <v>573</v>
      </c>
    </row>
    <row r="6660" spans="1:10" x14ac:dyDescent="0.75">
      <c r="A6660" s="26">
        <v>2009</v>
      </c>
      <c r="B6660" s="26" t="s">
        <v>585</v>
      </c>
      <c r="C6660" s="26" t="s">
        <v>32417</v>
      </c>
      <c r="D6660" s="26" t="s">
        <v>5637</v>
      </c>
      <c r="E6660" s="26" t="s">
        <v>85</v>
      </c>
      <c r="F6660" s="26">
        <v>3</v>
      </c>
      <c r="G6660" s="26" t="s">
        <v>82</v>
      </c>
      <c r="H6660" s="26" t="s">
        <v>88</v>
      </c>
      <c r="I6660" s="26" t="s">
        <v>94</v>
      </c>
      <c r="J6660" s="26" t="s">
        <v>577</v>
      </c>
    </row>
    <row r="6661" spans="1:10" x14ac:dyDescent="0.75">
      <c r="A6661" s="25">
        <v>2009</v>
      </c>
      <c r="B6661" s="25" t="s">
        <v>589</v>
      </c>
      <c r="C6661" s="25" t="s">
        <v>32418</v>
      </c>
      <c r="D6661" s="25" t="s">
        <v>591</v>
      </c>
      <c r="E6661" s="25" t="s">
        <v>2327</v>
      </c>
      <c r="F6661" s="25">
        <v>1</v>
      </c>
      <c r="G6661" s="25" t="s">
        <v>82</v>
      </c>
      <c r="H6661" s="25" t="s">
        <v>88</v>
      </c>
      <c r="I6661" s="25" t="s">
        <v>88</v>
      </c>
      <c r="J6661" s="25" t="s">
        <v>2327</v>
      </c>
    </row>
    <row r="6662" spans="1:10" x14ac:dyDescent="0.75">
      <c r="A6662" s="26">
        <v>2010</v>
      </c>
      <c r="B6662" s="26" t="s">
        <v>76</v>
      </c>
      <c r="C6662" s="26" t="s">
        <v>13224</v>
      </c>
      <c r="D6662" s="26" t="s">
        <v>2422</v>
      </c>
      <c r="E6662" s="26" t="s">
        <v>7555</v>
      </c>
      <c r="F6662" s="26">
        <v>100000</v>
      </c>
      <c r="G6662" s="26" t="s">
        <v>5336</v>
      </c>
      <c r="H6662" s="26" t="s">
        <v>15722</v>
      </c>
      <c r="I6662" s="26" t="s">
        <v>32419</v>
      </c>
      <c r="J6662" s="26" t="s">
        <v>32420</v>
      </c>
    </row>
    <row r="6663" spans="1:10" x14ac:dyDescent="0.75">
      <c r="A6663" s="25">
        <v>2010</v>
      </c>
      <c r="B6663" s="25" t="s">
        <v>82</v>
      </c>
      <c r="C6663" s="25" t="s">
        <v>5393</v>
      </c>
      <c r="D6663" s="25" t="s">
        <v>5393</v>
      </c>
      <c r="E6663" s="25" t="s">
        <v>85</v>
      </c>
      <c r="F6663" s="25">
        <v>99507</v>
      </c>
      <c r="G6663" s="25" t="s">
        <v>242</v>
      </c>
      <c r="H6663" s="25" t="s">
        <v>31971</v>
      </c>
      <c r="I6663" s="25" t="s">
        <v>32421</v>
      </c>
      <c r="J6663" s="25" t="s">
        <v>32422</v>
      </c>
    </row>
    <row r="6664" spans="1:10" x14ac:dyDescent="0.75">
      <c r="A6664" s="26">
        <v>2010</v>
      </c>
      <c r="B6664" s="26" t="s">
        <v>88</v>
      </c>
      <c r="C6664" s="26" t="s">
        <v>13189</v>
      </c>
      <c r="D6664" s="26" t="s">
        <v>13189</v>
      </c>
      <c r="E6664" s="26" t="s">
        <v>85</v>
      </c>
      <c r="F6664" s="26">
        <v>99469</v>
      </c>
      <c r="G6664" s="26" t="s">
        <v>141</v>
      </c>
      <c r="H6664" s="26" t="s">
        <v>15900</v>
      </c>
      <c r="I6664" s="26" t="s">
        <v>32423</v>
      </c>
      <c r="J6664" s="26" t="s">
        <v>32424</v>
      </c>
    </row>
    <row r="6665" spans="1:10" x14ac:dyDescent="0.75">
      <c r="A6665" s="25">
        <v>2010</v>
      </c>
      <c r="B6665" s="25" t="s">
        <v>94</v>
      </c>
      <c r="C6665" s="25" t="s">
        <v>11372</v>
      </c>
      <c r="D6665" s="25" t="s">
        <v>11372</v>
      </c>
      <c r="E6665" s="25" t="s">
        <v>85</v>
      </c>
      <c r="F6665" s="25">
        <v>99455</v>
      </c>
      <c r="G6665" s="25" t="s">
        <v>141</v>
      </c>
      <c r="H6665" s="25" t="s">
        <v>14852</v>
      </c>
      <c r="I6665" s="25" t="s">
        <v>32425</v>
      </c>
      <c r="J6665" s="25" t="s">
        <v>32426</v>
      </c>
    </row>
    <row r="6666" spans="1:10" x14ac:dyDescent="0.75">
      <c r="A6666" s="26">
        <v>2010</v>
      </c>
      <c r="B6666" s="26" t="s">
        <v>99</v>
      </c>
      <c r="C6666" s="26" t="s">
        <v>13189</v>
      </c>
      <c r="D6666" s="26" t="s">
        <v>13189</v>
      </c>
      <c r="E6666" s="26" t="s">
        <v>85</v>
      </c>
      <c r="F6666" s="26">
        <v>99440</v>
      </c>
      <c r="G6666" s="26" t="s">
        <v>141</v>
      </c>
      <c r="H6666" s="26" t="s">
        <v>32207</v>
      </c>
      <c r="I6666" s="26" t="s">
        <v>32427</v>
      </c>
      <c r="J6666" s="26" t="s">
        <v>32428</v>
      </c>
    </row>
    <row r="6667" spans="1:10" x14ac:dyDescent="0.75">
      <c r="A6667" s="25">
        <v>2010</v>
      </c>
      <c r="B6667" s="25" t="s">
        <v>104</v>
      </c>
      <c r="C6667" s="25" t="s">
        <v>11995</v>
      </c>
      <c r="D6667" s="25" t="s">
        <v>11995</v>
      </c>
      <c r="E6667" s="25" t="s">
        <v>85</v>
      </c>
      <c r="F6667" s="25">
        <v>99426</v>
      </c>
      <c r="G6667" s="25" t="s">
        <v>138</v>
      </c>
      <c r="H6667" s="25" t="s">
        <v>14479</v>
      </c>
      <c r="I6667" s="25" t="s">
        <v>32429</v>
      </c>
      <c r="J6667" s="25" t="s">
        <v>23403</v>
      </c>
    </row>
    <row r="6668" spans="1:10" x14ac:dyDescent="0.75">
      <c r="A6668" s="26">
        <v>2010</v>
      </c>
      <c r="B6668" s="26" t="s">
        <v>109</v>
      </c>
      <c r="C6668" s="26" t="s">
        <v>14492</v>
      </c>
      <c r="D6668" s="26" t="s">
        <v>14492</v>
      </c>
      <c r="E6668" s="26" t="s">
        <v>85</v>
      </c>
      <c r="F6668" s="26">
        <v>99413</v>
      </c>
      <c r="G6668" s="26" t="s">
        <v>99</v>
      </c>
      <c r="H6668" s="26" t="s">
        <v>15733</v>
      </c>
      <c r="I6668" s="26" t="s">
        <v>32430</v>
      </c>
      <c r="J6668" s="26" t="s">
        <v>24740</v>
      </c>
    </row>
    <row r="6669" spans="1:10" x14ac:dyDescent="0.75">
      <c r="A6669" s="25">
        <v>2010</v>
      </c>
      <c r="B6669" s="25" t="s">
        <v>113</v>
      </c>
      <c r="C6669" s="25" t="s">
        <v>12206</v>
      </c>
      <c r="D6669" s="25" t="s">
        <v>12206</v>
      </c>
      <c r="E6669" s="25" t="s">
        <v>85</v>
      </c>
      <c r="F6669" s="25">
        <v>99409</v>
      </c>
      <c r="G6669" s="25" t="s">
        <v>123</v>
      </c>
      <c r="H6669" s="25" t="s">
        <v>14859</v>
      </c>
      <c r="I6669" s="25" t="s">
        <v>32431</v>
      </c>
      <c r="J6669" s="25" t="s">
        <v>32432</v>
      </c>
    </row>
    <row r="6670" spans="1:10" x14ac:dyDescent="0.75">
      <c r="A6670" s="26">
        <v>2010</v>
      </c>
      <c r="B6670" s="26" t="s">
        <v>118</v>
      </c>
      <c r="C6670" s="26" t="s">
        <v>12209</v>
      </c>
      <c r="D6670" s="26" t="s">
        <v>12209</v>
      </c>
      <c r="E6670" s="26" t="s">
        <v>85</v>
      </c>
      <c r="F6670" s="26">
        <v>99400</v>
      </c>
      <c r="G6670" s="26" t="s">
        <v>129</v>
      </c>
      <c r="H6670" s="26" t="s">
        <v>14482</v>
      </c>
      <c r="I6670" s="26" t="s">
        <v>32433</v>
      </c>
      <c r="J6670" s="26" t="s">
        <v>32434</v>
      </c>
    </row>
    <row r="6671" spans="1:10" x14ac:dyDescent="0.75">
      <c r="A6671" s="25">
        <v>2010</v>
      </c>
      <c r="B6671" s="25" t="s">
        <v>123</v>
      </c>
      <c r="C6671" s="25" t="s">
        <v>14492</v>
      </c>
      <c r="D6671" s="25" t="s">
        <v>14492</v>
      </c>
      <c r="E6671" s="25" t="s">
        <v>85</v>
      </c>
      <c r="F6671" s="25">
        <v>99390</v>
      </c>
      <c r="G6671" s="25" t="s">
        <v>99</v>
      </c>
      <c r="H6671" s="25" t="s">
        <v>15736</v>
      </c>
      <c r="I6671" s="25" t="s">
        <v>32436</v>
      </c>
      <c r="J6671" s="25" t="s">
        <v>32437</v>
      </c>
    </row>
    <row r="6672" spans="1:10" x14ac:dyDescent="0.75">
      <c r="A6672" s="26">
        <v>2010</v>
      </c>
      <c r="B6672" s="26" t="s">
        <v>125</v>
      </c>
      <c r="C6672" s="26" t="s">
        <v>11995</v>
      </c>
      <c r="D6672" s="26" t="s">
        <v>11995</v>
      </c>
      <c r="E6672" s="26" t="s">
        <v>85</v>
      </c>
      <c r="F6672" s="26">
        <v>99385</v>
      </c>
      <c r="G6672" s="26" t="s">
        <v>138</v>
      </c>
      <c r="H6672" s="26" t="s">
        <v>14668</v>
      </c>
      <c r="I6672" s="26" t="s">
        <v>32438</v>
      </c>
      <c r="J6672" s="26" t="s">
        <v>18045</v>
      </c>
    </row>
    <row r="6673" spans="1:10" x14ac:dyDescent="0.75">
      <c r="A6673" s="25">
        <v>2010</v>
      </c>
      <c r="B6673" s="25" t="s">
        <v>129</v>
      </c>
      <c r="C6673" s="25" t="s">
        <v>14492</v>
      </c>
      <c r="D6673" s="25" t="s">
        <v>14492</v>
      </c>
      <c r="E6673" s="25" t="s">
        <v>85</v>
      </c>
      <c r="F6673" s="25">
        <v>99373</v>
      </c>
      <c r="G6673" s="25" t="s">
        <v>99</v>
      </c>
      <c r="H6673" s="25" t="s">
        <v>14485</v>
      </c>
      <c r="I6673" s="25" t="s">
        <v>32439</v>
      </c>
      <c r="J6673" s="25" t="s">
        <v>32440</v>
      </c>
    </row>
    <row r="6674" spans="1:10" x14ac:dyDescent="0.75">
      <c r="A6674" s="26">
        <v>2010</v>
      </c>
      <c r="B6674" s="26" t="s">
        <v>133</v>
      </c>
      <c r="C6674" s="26" t="s">
        <v>13781</v>
      </c>
      <c r="D6674" s="26" t="s">
        <v>13781</v>
      </c>
      <c r="E6674" s="26" t="s">
        <v>85</v>
      </c>
      <c r="F6674" s="26">
        <v>99368</v>
      </c>
      <c r="G6674" s="26" t="s">
        <v>118</v>
      </c>
      <c r="H6674" s="26" t="s">
        <v>14486</v>
      </c>
      <c r="I6674" s="26" t="s">
        <v>32441</v>
      </c>
      <c r="J6674" s="26" t="s">
        <v>32442</v>
      </c>
    </row>
    <row r="6675" spans="1:10" x14ac:dyDescent="0.75">
      <c r="A6675" s="25">
        <v>2010</v>
      </c>
      <c r="B6675" s="25" t="s">
        <v>138</v>
      </c>
      <c r="C6675" s="25" t="s">
        <v>11580</v>
      </c>
      <c r="D6675" s="25" t="s">
        <v>11580</v>
      </c>
      <c r="E6675" s="25" t="s">
        <v>85</v>
      </c>
      <c r="F6675" s="25">
        <v>99360</v>
      </c>
      <c r="G6675" s="25" t="s">
        <v>150</v>
      </c>
      <c r="H6675" s="25" t="s">
        <v>14870</v>
      </c>
      <c r="I6675" s="25" t="s">
        <v>32443</v>
      </c>
      <c r="J6675" s="25" t="s">
        <v>16837</v>
      </c>
    </row>
    <row r="6676" spans="1:10" x14ac:dyDescent="0.75">
      <c r="A6676" s="26">
        <v>2010</v>
      </c>
      <c r="B6676" s="26" t="s">
        <v>141</v>
      </c>
      <c r="C6676" s="26" t="s">
        <v>12206</v>
      </c>
      <c r="D6676" s="26" t="s">
        <v>12206</v>
      </c>
      <c r="E6676" s="26" t="s">
        <v>85</v>
      </c>
      <c r="F6676" s="26">
        <v>99344</v>
      </c>
      <c r="G6676" s="26" t="s">
        <v>123</v>
      </c>
      <c r="H6676" s="26" t="s">
        <v>15190</v>
      </c>
      <c r="I6676" s="26" t="s">
        <v>32444</v>
      </c>
      <c r="J6676" s="26" t="s">
        <v>32445</v>
      </c>
    </row>
    <row r="6677" spans="1:10" x14ac:dyDescent="0.75">
      <c r="A6677" s="25">
        <v>2010</v>
      </c>
      <c r="B6677" s="25" t="s">
        <v>145</v>
      </c>
      <c r="C6677" s="25" t="s">
        <v>11166</v>
      </c>
      <c r="D6677" s="25" t="s">
        <v>11166</v>
      </c>
      <c r="E6677" s="25" t="s">
        <v>85</v>
      </c>
      <c r="F6677" s="25">
        <v>99335</v>
      </c>
      <c r="G6677" s="25" t="s">
        <v>158</v>
      </c>
      <c r="H6677" s="25" t="s">
        <v>15553</v>
      </c>
      <c r="I6677" s="25" t="s">
        <v>32446</v>
      </c>
      <c r="J6677" s="25" t="s">
        <v>23955</v>
      </c>
    </row>
    <row r="6678" spans="1:10" x14ac:dyDescent="0.75">
      <c r="A6678" s="26">
        <v>2010</v>
      </c>
      <c r="B6678" s="26" t="s">
        <v>150</v>
      </c>
      <c r="C6678" s="26" t="s">
        <v>9868</v>
      </c>
      <c r="D6678" s="26" t="s">
        <v>9868</v>
      </c>
      <c r="E6678" s="26" t="s">
        <v>85</v>
      </c>
      <c r="F6678" s="26">
        <v>99316</v>
      </c>
      <c r="G6678" s="26" t="s">
        <v>158</v>
      </c>
      <c r="H6678" s="26" t="s">
        <v>14875</v>
      </c>
      <c r="I6678" s="26" t="s">
        <v>32447</v>
      </c>
      <c r="J6678" s="26" t="s">
        <v>23958</v>
      </c>
    </row>
    <row r="6679" spans="1:10" x14ac:dyDescent="0.75">
      <c r="A6679" s="25">
        <v>2010</v>
      </c>
      <c r="B6679" s="25" t="s">
        <v>154</v>
      </c>
      <c r="C6679" s="25" t="s">
        <v>11166</v>
      </c>
      <c r="D6679" s="25" t="s">
        <v>11166</v>
      </c>
      <c r="E6679" s="25" t="s">
        <v>85</v>
      </c>
      <c r="F6679" s="25">
        <v>99299</v>
      </c>
      <c r="G6679" s="25" t="s">
        <v>162</v>
      </c>
      <c r="H6679" s="25" t="s">
        <v>15556</v>
      </c>
      <c r="I6679" s="25" t="s">
        <v>32448</v>
      </c>
      <c r="J6679" s="25" t="s">
        <v>32449</v>
      </c>
    </row>
    <row r="6680" spans="1:10" x14ac:dyDescent="0.75">
      <c r="A6680" s="26">
        <v>2010</v>
      </c>
      <c r="B6680" s="26" t="s">
        <v>158</v>
      </c>
      <c r="C6680" s="26" t="s">
        <v>7570</v>
      </c>
      <c r="D6680" s="26" t="s">
        <v>7570</v>
      </c>
      <c r="E6680" s="26" t="s">
        <v>85</v>
      </c>
      <c r="F6680" s="26">
        <v>99280</v>
      </c>
      <c r="G6680" s="26" t="s">
        <v>192</v>
      </c>
      <c r="H6680" s="26" t="s">
        <v>14681</v>
      </c>
      <c r="I6680" s="26" t="s">
        <v>32450</v>
      </c>
      <c r="J6680" s="26" t="s">
        <v>32451</v>
      </c>
    </row>
    <row r="6681" spans="1:10" x14ac:dyDescent="0.75">
      <c r="A6681" s="25">
        <v>2010</v>
      </c>
      <c r="B6681" s="25" t="s">
        <v>162</v>
      </c>
      <c r="C6681" s="25" t="s">
        <v>7567</v>
      </c>
      <c r="D6681" s="25" t="s">
        <v>7567</v>
      </c>
      <c r="E6681" s="25" t="s">
        <v>85</v>
      </c>
      <c r="F6681" s="25">
        <v>99253</v>
      </c>
      <c r="G6681" s="25" t="s">
        <v>205</v>
      </c>
      <c r="H6681" s="25" t="s">
        <v>32004</v>
      </c>
      <c r="I6681" s="25" t="s">
        <v>32452</v>
      </c>
      <c r="J6681" s="25" t="s">
        <v>22361</v>
      </c>
    </row>
    <row r="6682" spans="1:10" x14ac:dyDescent="0.75">
      <c r="A6682" s="26">
        <v>2010</v>
      </c>
      <c r="B6682" s="26" t="s">
        <v>166</v>
      </c>
      <c r="C6682" s="26" t="s">
        <v>11580</v>
      </c>
      <c r="D6682" s="26" t="s">
        <v>11580</v>
      </c>
      <c r="E6682" s="26" t="s">
        <v>85</v>
      </c>
      <c r="F6682" s="26">
        <v>99225</v>
      </c>
      <c r="G6682" s="26" t="s">
        <v>150</v>
      </c>
      <c r="H6682" s="26" t="s">
        <v>14140</v>
      </c>
      <c r="I6682" s="26" t="s">
        <v>32453</v>
      </c>
      <c r="J6682" s="26" t="s">
        <v>22364</v>
      </c>
    </row>
    <row r="6683" spans="1:10" x14ac:dyDescent="0.75">
      <c r="A6683" s="25">
        <v>2010</v>
      </c>
      <c r="B6683" s="25" t="s">
        <v>171</v>
      </c>
      <c r="C6683" s="25" t="s">
        <v>13377</v>
      </c>
      <c r="D6683" s="25" t="s">
        <v>13377</v>
      </c>
      <c r="E6683" s="25" t="s">
        <v>85</v>
      </c>
      <c r="F6683" s="25">
        <v>99209</v>
      </c>
      <c r="G6683" s="25" t="s">
        <v>125</v>
      </c>
      <c r="H6683" s="25" t="s">
        <v>32454</v>
      </c>
      <c r="I6683" s="25" t="s">
        <v>32455</v>
      </c>
      <c r="J6683" s="25" t="s">
        <v>32456</v>
      </c>
    </row>
    <row r="6684" spans="1:10" x14ac:dyDescent="0.75">
      <c r="A6684" s="26">
        <v>2010</v>
      </c>
      <c r="B6684" s="26" t="s">
        <v>174</v>
      </c>
      <c r="C6684" s="26" t="s">
        <v>8258</v>
      </c>
      <c r="D6684" s="26" t="s">
        <v>4634</v>
      </c>
      <c r="E6684" s="26" t="s">
        <v>85</v>
      </c>
      <c r="F6684" s="26">
        <v>99199</v>
      </c>
      <c r="G6684" s="26" t="s">
        <v>63</v>
      </c>
      <c r="H6684" s="26" t="s">
        <v>13973</v>
      </c>
      <c r="I6684" s="26" t="s">
        <v>32457</v>
      </c>
      <c r="J6684" s="26" t="s">
        <v>19545</v>
      </c>
    </row>
    <row r="6685" spans="1:10" x14ac:dyDescent="0.75">
      <c r="A6685" s="25">
        <v>2010</v>
      </c>
      <c r="B6685" s="25" t="s">
        <v>179</v>
      </c>
      <c r="C6685" s="25" t="s">
        <v>10090</v>
      </c>
      <c r="D6685" s="25" t="s">
        <v>10090</v>
      </c>
      <c r="E6685" s="25" t="s">
        <v>85</v>
      </c>
      <c r="F6685" s="25">
        <v>99169</v>
      </c>
      <c r="G6685" s="25" t="s">
        <v>187</v>
      </c>
      <c r="H6685" s="25" t="s">
        <v>29315</v>
      </c>
      <c r="I6685" s="25" t="s">
        <v>32458</v>
      </c>
      <c r="J6685" s="25" t="s">
        <v>32459</v>
      </c>
    </row>
    <row r="6686" spans="1:10" x14ac:dyDescent="0.75">
      <c r="A6686" s="26">
        <v>2010</v>
      </c>
      <c r="B6686" s="26" t="s">
        <v>183</v>
      </c>
      <c r="C6686" s="26" t="s">
        <v>9868</v>
      </c>
      <c r="D6686" s="26" t="s">
        <v>9868</v>
      </c>
      <c r="E6686" s="26" t="s">
        <v>85</v>
      </c>
      <c r="F6686" s="26">
        <v>99144</v>
      </c>
      <c r="G6686" s="26" t="s">
        <v>158</v>
      </c>
      <c r="H6686" s="26" t="s">
        <v>30565</v>
      </c>
      <c r="I6686" s="26" t="s">
        <v>32460</v>
      </c>
      <c r="J6686" s="26" t="s">
        <v>32461</v>
      </c>
    </row>
    <row r="6687" spans="1:10" x14ac:dyDescent="0.75">
      <c r="A6687" s="25">
        <v>2010</v>
      </c>
      <c r="B6687" s="25" t="s">
        <v>187</v>
      </c>
      <c r="C6687" s="25" t="s">
        <v>7346</v>
      </c>
      <c r="D6687" s="25" t="s">
        <v>7346</v>
      </c>
      <c r="E6687" s="25" t="s">
        <v>85</v>
      </c>
      <c r="F6687" s="25">
        <v>99126</v>
      </c>
      <c r="G6687" s="25" t="s">
        <v>196</v>
      </c>
      <c r="H6687" s="25" t="s">
        <v>13572</v>
      </c>
      <c r="I6687" s="25" t="s">
        <v>32462</v>
      </c>
      <c r="J6687" s="25" t="s">
        <v>18986</v>
      </c>
    </row>
    <row r="6688" spans="1:10" x14ac:dyDescent="0.75">
      <c r="A6688" s="26">
        <v>2010</v>
      </c>
      <c r="B6688" s="26" t="s">
        <v>192</v>
      </c>
      <c r="C6688" s="26" t="s">
        <v>5118</v>
      </c>
      <c r="D6688" s="26" t="s">
        <v>5118</v>
      </c>
      <c r="E6688" s="26" t="s">
        <v>85</v>
      </c>
      <c r="F6688" s="26">
        <v>99099</v>
      </c>
      <c r="G6688" s="26" t="s">
        <v>217</v>
      </c>
      <c r="H6688" s="26" t="s">
        <v>29809</v>
      </c>
      <c r="I6688" s="26" t="s">
        <v>32463</v>
      </c>
      <c r="J6688" s="26" t="s">
        <v>22639</v>
      </c>
    </row>
    <row r="6689" spans="1:10" x14ac:dyDescent="0.75">
      <c r="A6689" s="25">
        <v>2010</v>
      </c>
      <c r="B6689" s="25" t="s">
        <v>196</v>
      </c>
      <c r="C6689" s="25" t="s">
        <v>7346</v>
      </c>
      <c r="D6689" s="25" t="s">
        <v>7346</v>
      </c>
      <c r="E6689" s="25" t="s">
        <v>85</v>
      </c>
      <c r="F6689" s="25">
        <v>99067</v>
      </c>
      <c r="G6689" s="25" t="s">
        <v>196</v>
      </c>
      <c r="H6689" s="25" t="s">
        <v>13778</v>
      </c>
      <c r="I6689" s="25" t="s">
        <v>32464</v>
      </c>
      <c r="J6689" s="25" t="s">
        <v>32465</v>
      </c>
    </row>
    <row r="6690" spans="1:10" x14ac:dyDescent="0.75">
      <c r="A6690" s="26">
        <v>2010</v>
      </c>
      <c r="B6690" s="26" t="s">
        <v>201</v>
      </c>
      <c r="C6690" s="26" t="s">
        <v>5393</v>
      </c>
      <c r="D6690" s="26" t="s">
        <v>5393</v>
      </c>
      <c r="E6690" s="26" t="s">
        <v>85</v>
      </c>
      <c r="F6690" s="26">
        <v>99040</v>
      </c>
      <c r="G6690" s="26" t="s">
        <v>238</v>
      </c>
      <c r="H6690" s="26" t="s">
        <v>13783</v>
      </c>
      <c r="I6690" s="26" t="s">
        <v>32466</v>
      </c>
      <c r="J6690" s="26" t="s">
        <v>4644</v>
      </c>
    </row>
    <row r="6691" spans="1:10" x14ac:dyDescent="0.75">
      <c r="A6691" s="25">
        <v>2010</v>
      </c>
      <c r="B6691" s="25" t="s">
        <v>205</v>
      </c>
      <c r="C6691" s="25" t="s">
        <v>7567</v>
      </c>
      <c r="D6691" s="25" t="s">
        <v>7567</v>
      </c>
      <c r="E6691" s="25" t="s">
        <v>85</v>
      </c>
      <c r="F6691" s="25">
        <v>99003</v>
      </c>
      <c r="G6691" s="25" t="s">
        <v>201</v>
      </c>
      <c r="H6691" s="25" t="s">
        <v>12595</v>
      </c>
      <c r="I6691" s="25" t="s">
        <v>32467</v>
      </c>
      <c r="J6691" s="25" t="s">
        <v>14155</v>
      </c>
    </row>
    <row r="6692" spans="1:10" x14ac:dyDescent="0.75">
      <c r="A6692" s="26">
        <v>2010</v>
      </c>
      <c r="B6692" s="26" t="s">
        <v>63</v>
      </c>
      <c r="C6692" s="26" t="s">
        <v>6884</v>
      </c>
      <c r="D6692" s="26" t="s">
        <v>6884</v>
      </c>
      <c r="E6692" s="26" t="s">
        <v>85</v>
      </c>
      <c r="F6692" s="26">
        <v>98974</v>
      </c>
      <c r="G6692" s="26" t="s">
        <v>196</v>
      </c>
      <c r="H6692" s="26" t="s">
        <v>32241</v>
      </c>
      <c r="I6692" s="26" t="s">
        <v>32468</v>
      </c>
      <c r="J6692" s="26" t="s">
        <v>2704</v>
      </c>
    </row>
    <row r="6693" spans="1:10" x14ac:dyDescent="0.75">
      <c r="A6693" s="25">
        <v>2010</v>
      </c>
      <c r="B6693" s="25" t="s">
        <v>212</v>
      </c>
      <c r="C6693" s="25" t="s">
        <v>5657</v>
      </c>
      <c r="D6693" s="25" t="s">
        <v>5657</v>
      </c>
      <c r="E6693" s="25" t="s">
        <v>85</v>
      </c>
      <c r="F6693" s="25">
        <v>98947</v>
      </c>
      <c r="G6693" s="25" t="s">
        <v>252</v>
      </c>
      <c r="H6693" s="25" t="s">
        <v>12192</v>
      </c>
      <c r="I6693" s="25" t="s">
        <v>32469</v>
      </c>
      <c r="J6693" s="25" t="s">
        <v>11173</v>
      </c>
    </row>
    <row r="6694" spans="1:10" x14ac:dyDescent="0.75">
      <c r="A6694" s="26">
        <v>2010</v>
      </c>
      <c r="B6694" s="26" t="s">
        <v>217</v>
      </c>
      <c r="C6694" s="26" t="s">
        <v>2688</v>
      </c>
      <c r="D6694" s="26" t="s">
        <v>2688</v>
      </c>
      <c r="E6694" s="26" t="s">
        <v>85</v>
      </c>
      <c r="F6694" s="26">
        <v>98906</v>
      </c>
      <c r="G6694" s="26" t="s">
        <v>337</v>
      </c>
      <c r="H6694" s="26" t="s">
        <v>14696</v>
      </c>
      <c r="I6694" s="26" t="s">
        <v>32470</v>
      </c>
      <c r="J6694" s="26" t="s">
        <v>15385</v>
      </c>
    </row>
    <row r="6695" spans="1:10" x14ac:dyDescent="0.75">
      <c r="A6695" s="25">
        <v>2010</v>
      </c>
      <c r="B6695" s="25" t="s">
        <v>221</v>
      </c>
      <c r="C6695" s="25" t="s">
        <v>4866</v>
      </c>
      <c r="D6695" s="25" t="s">
        <v>4866</v>
      </c>
      <c r="E6695" s="25" t="s">
        <v>85</v>
      </c>
      <c r="F6695" s="25">
        <v>98850</v>
      </c>
      <c r="G6695" s="25" t="s">
        <v>307</v>
      </c>
      <c r="H6695" s="25" t="s">
        <v>7258</v>
      </c>
      <c r="I6695" s="25" t="s">
        <v>32471</v>
      </c>
      <c r="J6695" s="25" t="s">
        <v>15388</v>
      </c>
    </row>
    <row r="6696" spans="1:10" x14ac:dyDescent="0.75">
      <c r="A6696" s="26">
        <v>2010</v>
      </c>
      <c r="B6696" s="26" t="s">
        <v>226</v>
      </c>
      <c r="C6696" s="26" t="s">
        <v>4622</v>
      </c>
      <c r="D6696" s="26" t="s">
        <v>4622</v>
      </c>
      <c r="E6696" s="26" t="s">
        <v>85</v>
      </c>
      <c r="F6696" s="26">
        <v>98799</v>
      </c>
      <c r="G6696" s="26" t="s">
        <v>252</v>
      </c>
      <c r="H6696" s="26" t="s">
        <v>12612</v>
      </c>
      <c r="I6696" s="26" t="s">
        <v>32472</v>
      </c>
      <c r="J6696" s="26" t="s">
        <v>15390</v>
      </c>
    </row>
    <row r="6697" spans="1:10" x14ac:dyDescent="0.75">
      <c r="A6697" s="25">
        <v>2010</v>
      </c>
      <c r="B6697" s="25" t="s">
        <v>230</v>
      </c>
      <c r="C6697" s="25" t="s">
        <v>1684</v>
      </c>
      <c r="D6697" s="25" t="s">
        <v>1684</v>
      </c>
      <c r="E6697" s="25" t="s">
        <v>85</v>
      </c>
      <c r="F6697" s="25">
        <v>98759</v>
      </c>
      <c r="G6697" s="25" t="s">
        <v>422</v>
      </c>
      <c r="H6697" s="25" t="s">
        <v>29089</v>
      </c>
      <c r="I6697" s="25" t="s">
        <v>32473</v>
      </c>
      <c r="J6697" s="25" t="s">
        <v>8522</v>
      </c>
    </row>
    <row r="6698" spans="1:10" x14ac:dyDescent="0.75">
      <c r="A6698" s="26">
        <v>2010</v>
      </c>
      <c r="B6698" s="26" t="s">
        <v>234</v>
      </c>
      <c r="C6698" s="26" t="s">
        <v>2044</v>
      </c>
      <c r="D6698" s="26" t="s">
        <v>2044</v>
      </c>
      <c r="E6698" s="26" t="s">
        <v>85</v>
      </c>
      <c r="F6698" s="26">
        <v>98684</v>
      </c>
      <c r="G6698" s="26" t="s">
        <v>370</v>
      </c>
      <c r="H6698" s="26" t="s">
        <v>12202</v>
      </c>
      <c r="I6698" s="26" t="s">
        <v>32474</v>
      </c>
      <c r="J6698" s="26" t="s">
        <v>1735</v>
      </c>
    </row>
    <row r="6699" spans="1:10" x14ac:dyDescent="0.75">
      <c r="A6699" s="25">
        <v>2010</v>
      </c>
      <c r="B6699" s="25" t="s">
        <v>238</v>
      </c>
      <c r="C6699" s="25" t="s">
        <v>1688</v>
      </c>
      <c r="D6699" s="25" t="s">
        <v>1688</v>
      </c>
      <c r="E6699" s="25" t="s">
        <v>85</v>
      </c>
      <c r="F6699" s="25">
        <v>98620</v>
      </c>
      <c r="G6699" s="25" t="s">
        <v>417</v>
      </c>
      <c r="H6699" s="25" t="s">
        <v>14705</v>
      </c>
      <c r="I6699" s="25" t="s">
        <v>32475</v>
      </c>
      <c r="J6699" s="25" t="s">
        <v>15571</v>
      </c>
    </row>
    <row r="6700" spans="1:10" x14ac:dyDescent="0.75">
      <c r="A6700" s="26">
        <v>2010</v>
      </c>
      <c r="B6700" s="26" t="s">
        <v>242</v>
      </c>
      <c r="C6700" s="26" t="s">
        <v>1343</v>
      </c>
      <c r="D6700" s="26" t="s">
        <v>621</v>
      </c>
      <c r="E6700" s="26" t="s">
        <v>85</v>
      </c>
      <c r="F6700" s="26">
        <v>98546</v>
      </c>
      <c r="G6700" s="26" t="s">
        <v>517</v>
      </c>
      <c r="H6700" s="26" t="s">
        <v>28333</v>
      </c>
      <c r="I6700" s="26" t="s">
        <v>32476</v>
      </c>
      <c r="J6700" s="26" t="s">
        <v>15573</v>
      </c>
    </row>
    <row r="6701" spans="1:10" x14ac:dyDescent="0.75">
      <c r="A6701" s="25">
        <v>2010</v>
      </c>
      <c r="B6701" s="25" t="s">
        <v>247</v>
      </c>
      <c r="C6701" s="25" t="s">
        <v>627</v>
      </c>
      <c r="D6701" s="25" t="s">
        <v>627</v>
      </c>
      <c r="E6701" s="25" t="s">
        <v>85</v>
      </c>
      <c r="F6701" s="25">
        <v>98452</v>
      </c>
      <c r="G6701" s="25" t="s">
        <v>557</v>
      </c>
      <c r="H6701" s="25" t="s">
        <v>14342</v>
      </c>
      <c r="I6701" s="25" t="s">
        <v>32477</v>
      </c>
      <c r="J6701" s="25" t="s">
        <v>8990</v>
      </c>
    </row>
    <row r="6702" spans="1:10" x14ac:dyDescent="0.75">
      <c r="A6702" s="26">
        <v>2010</v>
      </c>
      <c r="B6702" s="26" t="s">
        <v>252</v>
      </c>
      <c r="C6702" s="26" t="s">
        <v>10556</v>
      </c>
      <c r="D6702" s="26" t="s">
        <v>10556</v>
      </c>
      <c r="E6702" s="26" t="s">
        <v>85</v>
      </c>
      <c r="F6702" s="26">
        <v>98351</v>
      </c>
      <c r="G6702" s="26" t="s">
        <v>3577</v>
      </c>
      <c r="H6702" s="26" t="s">
        <v>13595</v>
      </c>
      <c r="I6702" s="26" t="s">
        <v>32478</v>
      </c>
      <c r="J6702" s="26" t="s">
        <v>8755</v>
      </c>
    </row>
    <row r="6703" spans="1:10" x14ac:dyDescent="0.75">
      <c r="A6703" s="25">
        <v>2010</v>
      </c>
      <c r="B6703" s="25" t="s">
        <v>257</v>
      </c>
      <c r="C6703" s="25" t="s">
        <v>1340</v>
      </c>
      <c r="D6703" s="25" t="s">
        <v>1340</v>
      </c>
      <c r="E6703" s="25" t="s">
        <v>85</v>
      </c>
      <c r="F6703" s="25">
        <v>98236</v>
      </c>
      <c r="G6703" s="25" t="s">
        <v>585</v>
      </c>
      <c r="H6703" s="25" t="s">
        <v>12817</v>
      </c>
      <c r="I6703" s="25" t="s">
        <v>32479</v>
      </c>
      <c r="J6703" s="25" t="s">
        <v>7608</v>
      </c>
    </row>
    <row r="6704" spans="1:10" x14ac:dyDescent="0.75">
      <c r="A6704" s="26">
        <v>2010</v>
      </c>
      <c r="B6704" s="26" t="s">
        <v>262</v>
      </c>
      <c r="C6704" s="26" t="s">
        <v>3006</v>
      </c>
      <c r="D6704" s="26" t="s">
        <v>3006</v>
      </c>
      <c r="E6704" s="26" t="s">
        <v>85</v>
      </c>
      <c r="F6704" s="26">
        <v>98127</v>
      </c>
      <c r="G6704" s="26" t="s">
        <v>1983</v>
      </c>
      <c r="H6704" s="26" t="s">
        <v>11168</v>
      </c>
      <c r="I6704" s="26" t="s">
        <v>32480</v>
      </c>
      <c r="J6704" s="26" t="s">
        <v>32481</v>
      </c>
    </row>
    <row r="6705" spans="1:10" x14ac:dyDescent="0.75">
      <c r="A6705" s="25">
        <v>2010</v>
      </c>
      <c r="B6705" s="25" t="s">
        <v>267</v>
      </c>
      <c r="C6705" s="25" t="s">
        <v>1370</v>
      </c>
      <c r="D6705" s="25" t="s">
        <v>1370</v>
      </c>
      <c r="E6705" s="25" t="s">
        <v>85</v>
      </c>
      <c r="F6705" s="25">
        <v>97979</v>
      </c>
      <c r="G6705" s="25" t="s">
        <v>1731</v>
      </c>
      <c r="H6705" s="25" t="s">
        <v>32482</v>
      </c>
      <c r="I6705" s="25" t="s">
        <v>32483</v>
      </c>
      <c r="J6705" s="25" t="s">
        <v>32484</v>
      </c>
    </row>
    <row r="6706" spans="1:10" x14ac:dyDescent="0.75">
      <c r="A6706" s="26">
        <v>2010</v>
      </c>
      <c r="B6706" s="26" t="s">
        <v>272</v>
      </c>
      <c r="C6706" s="26" t="s">
        <v>5688</v>
      </c>
      <c r="D6706" s="26" t="s">
        <v>5688</v>
      </c>
      <c r="E6706" s="26" t="s">
        <v>85</v>
      </c>
      <c r="F6706" s="26">
        <v>97814</v>
      </c>
      <c r="G6706" s="26" t="s">
        <v>913</v>
      </c>
      <c r="H6706" s="26" t="s">
        <v>9632</v>
      </c>
      <c r="I6706" s="26" t="s">
        <v>32485</v>
      </c>
      <c r="J6706" s="26" t="s">
        <v>15577</v>
      </c>
    </row>
    <row r="6707" spans="1:10" x14ac:dyDescent="0.75">
      <c r="A6707" s="25">
        <v>2010</v>
      </c>
      <c r="B6707" s="25" t="s">
        <v>277</v>
      </c>
      <c r="C6707" s="25" t="s">
        <v>163</v>
      </c>
      <c r="D6707" s="25" t="s">
        <v>163</v>
      </c>
      <c r="E6707" s="25" t="s">
        <v>85</v>
      </c>
      <c r="F6707" s="25">
        <v>97612</v>
      </c>
      <c r="G6707" s="25" t="s">
        <v>2408</v>
      </c>
      <c r="H6707" s="25" t="s">
        <v>8964</v>
      </c>
      <c r="I6707" s="25" t="s">
        <v>32486</v>
      </c>
      <c r="J6707" s="25" t="s">
        <v>32487</v>
      </c>
    </row>
    <row r="6708" spans="1:10" x14ac:dyDescent="0.75">
      <c r="A6708" s="26">
        <v>2010</v>
      </c>
      <c r="B6708" s="26" t="s">
        <v>282</v>
      </c>
      <c r="C6708" s="26" t="s">
        <v>213</v>
      </c>
      <c r="D6708" s="26" t="s">
        <v>213</v>
      </c>
      <c r="E6708" s="26" t="s">
        <v>85</v>
      </c>
      <c r="F6708" s="26">
        <v>97354</v>
      </c>
      <c r="G6708" s="26" t="s">
        <v>236</v>
      </c>
      <c r="H6708" s="26" t="s">
        <v>8255</v>
      </c>
      <c r="I6708" s="26" t="s">
        <v>32488</v>
      </c>
      <c r="J6708" s="26" t="s">
        <v>32489</v>
      </c>
    </row>
    <row r="6709" spans="1:10" x14ac:dyDescent="0.75">
      <c r="A6709" s="25">
        <v>2010</v>
      </c>
      <c r="B6709" s="25" t="s">
        <v>287</v>
      </c>
      <c r="C6709" s="25" t="s">
        <v>675</v>
      </c>
      <c r="D6709" s="25" t="s">
        <v>675</v>
      </c>
      <c r="E6709" s="25" t="s">
        <v>85</v>
      </c>
      <c r="F6709" s="25">
        <v>97072</v>
      </c>
      <c r="G6709" s="25" t="s">
        <v>2734</v>
      </c>
      <c r="H6709" s="25" t="s">
        <v>15580</v>
      </c>
      <c r="I6709" s="25" t="s">
        <v>32490</v>
      </c>
      <c r="J6709" s="25" t="s">
        <v>12240</v>
      </c>
    </row>
    <row r="6710" spans="1:10" x14ac:dyDescent="0.75">
      <c r="A6710" s="26">
        <v>2010</v>
      </c>
      <c r="B6710" s="26" t="s">
        <v>292</v>
      </c>
      <c r="C6710" s="26" t="s">
        <v>4917</v>
      </c>
      <c r="D6710" s="26" t="s">
        <v>4917</v>
      </c>
      <c r="E6710" s="26" t="s">
        <v>85</v>
      </c>
      <c r="F6710" s="26">
        <v>96783</v>
      </c>
      <c r="G6710" s="26" t="s">
        <v>529</v>
      </c>
      <c r="H6710" s="26" t="s">
        <v>28368</v>
      </c>
      <c r="I6710" s="26" t="s">
        <v>32491</v>
      </c>
      <c r="J6710" s="26" t="s">
        <v>5702</v>
      </c>
    </row>
    <row r="6711" spans="1:10" x14ac:dyDescent="0.75">
      <c r="A6711" s="25">
        <v>2010</v>
      </c>
      <c r="B6711" s="25" t="s">
        <v>297</v>
      </c>
      <c r="C6711" s="25" t="s">
        <v>1068</v>
      </c>
      <c r="D6711" s="25" t="s">
        <v>11822</v>
      </c>
      <c r="E6711" s="25" t="s">
        <v>85</v>
      </c>
      <c r="F6711" s="25">
        <v>96423</v>
      </c>
      <c r="G6711" s="25" t="s">
        <v>26634</v>
      </c>
      <c r="H6711" s="25" t="s">
        <v>32492</v>
      </c>
      <c r="I6711" s="25" t="s">
        <v>32493</v>
      </c>
      <c r="J6711" s="25" t="s">
        <v>32494</v>
      </c>
    </row>
    <row r="6712" spans="1:10" x14ac:dyDescent="0.75">
      <c r="A6712" s="26">
        <v>2010</v>
      </c>
      <c r="B6712" s="26" t="s">
        <v>302</v>
      </c>
      <c r="C6712" s="26" t="s">
        <v>2418</v>
      </c>
      <c r="D6712" s="26" t="s">
        <v>3041</v>
      </c>
      <c r="E6712" s="26" t="s">
        <v>85</v>
      </c>
      <c r="F6712" s="26">
        <v>96045</v>
      </c>
      <c r="G6712" s="26" t="s">
        <v>1775</v>
      </c>
      <c r="H6712" s="26" t="s">
        <v>6379</v>
      </c>
      <c r="I6712" s="26" t="s">
        <v>32495</v>
      </c>
      <c r="J6712" s="26" t="s">
        <v>5175</v>
      </c>
    </row>
    <row r="6713" spans="1:10" x14ac:dyDescent="0.75">
      <c r="A6713" s="25">
        <v>2010</v>
      </c>
      <c r="B6713" s="25" t="s">
        <v>307</v>
      </c>
      <c r="C6713" s="25" t="s">
        <v>1087</v>
      </c>
      <c r="D6713" s="25" t="s">
        <v>6176</v>
      </c>
      <c r="E6713" s="25" t="s">
        <v>85</v>
      </c>
      <c r="F6713" s="25">
        <v>95633</v>
      </c>
      <c r="G6713" s="25" t="s">
        <v>13611</v>
      </c>
      <c r="H6713" s="25" t="s">
        <v>6392</v>
      </c>
      <c r="I6713" s="25" t="s">
        <v>32496</v>
      </c>
      <c r="J6713" s="25" t="s">
        <v>32497</v>
      </c>
    </row>
    <row r="6714" spans="1:10" x14ac:dyDescent="0.75">
      <c r="A6714" s="26">
        <v>2010</v>
      </c>
      <c r="B6714" s="26" t="s">
        <v>312</v>
      </c>
      <c r="C6714" s="26" t="s">
        <v>3052</v>
      </c>
      <c r="D6714" s="26" t="s">
        <v>3053</v>
      </c>
      <c r="E6714" s="26" t="s">
        <v>85</v>
      </c>
      <c r="F6714" s="26">
        <v>95158</v>
      </c>
      <c r="G6714" s="26" t="s">
        <v>4680</v>
      </c>
      <c r="H6714" s="26" t="s">
        <v>10566</v>
      </c>
      <c r="I6714" s="26" t="s">
        <v>32498</v>
      </c>
      <c r="J6714" s="26" t="s">
        <v>7850</v>
      </c>
    </row>
    <row r="6715" spans="1:10" x14ac:dyDescent="0.75">
      <c r="A6715" s="25">
        <v>2010</v>
      </c>
      <c r="B6715" s="25" t="s">
        <v>317</v>
      </c>
      <c r="C6715" s="25" t="s">
        <v>7393</v>
      </c>
      <c r="D6715" s="25" t="s">
        <v>11613</v>
      </c>
      <c r="E6715" s="25" t="s">
        <v>85</v>
      </c>
      <c r="F6715" s="25">
        <v>94676</v>
      </c>
      <c r="G6715" s="25" t="s">
        <v>1450</v>
      </c>
      <c r="H6715" s="25" t="s">
        <v>19265</v>
      </c>
      <c r="I6715" s="25" t="s">
        <v>32499</v>
      </c>
      <c r="J6715" s="25" t="s">
        <v>12835</v>
      </c>
    </row>
    <row r="6716" spans="1:10" x14ac:dyDescent="0.75">
      <c r="A6716" s="26">
        <v>2010</v>
      </c>
      <c r="B6716" s="26" t="s">
        <v>322</v>
      </c>
      <c r="C6716" s="26" t="s">
        <v>284</v>
      </c>
      <c r="D6716" s="26" t="s">
        <v>8775</v>
      </c>
      <c r="E6716" s="26" t="s">
        <v>85</v>
      </c>
      <c r="F6716" s="26">
        <v>94102</v>
      </c>
      <c r="G6716" s="26" t="s">
        <v>896</v>
      </c>
      <c r="H6716" s="26" t="s">
        <v>6155</v>
      </c>
      <c r="I6716" s="26" t="s">
        <v>32500</v>
      </c>
      <c r="J6716" s="26" t="s">
        <v>7855</v>
      </c>
    </row>
    <row r="6717" spans="1:10" x14ac:dyDescent="0.75">
      <c r="A6717" s="25">
        <v>2010</v>
      </c>
      <c r="B6717" s="25" t="s">
        <v>327</v>
      </c>
      <c r="C6717" s="25" t="s">
        <v>2769</v>
      </c>
      <c r="D6717" s="25" t="s">
        <v>2770</v>
      </c>
      <c r="E6717" s="25" t="s">
        <v>85</v>
      </c>
      <c r="F6717" s="25">
        <v>93463</v>
      </c>
      <c r="G6717" s="25" t="s">
        <v>1258</v>
      </c>
      <c r="H6717" s="25" t="s">
        <v>32501</v>
      </c>
      <c r="I6717" s="25" t="s">
        <v>32502</v>
      </c>
      <c r="J6717" s="25" t="s">
        <v>32503</v>
      </c>
    </row>
    <row r="6718" spans="1:10" x14ac:dyDescent="0.75">
      <c r="A6718" s="26">
        <v>2010</v>
      </c>
      <c r="B6718" s="26" t="s">
        <v>332</v>
      </c>
      <c r="C6718" s="26" t="s">
        <v>11202</v>
      </c>
      <c r="D6718" s="26" t="s">
        <v>5726</v>
      </c>
      <c r="E6718" s="26" t="s">
        <v>85</v>
      </c>
      <c r="F6718" s="26">
        <v>92884</v>
      </c>
      <c r="G6718" s="26" t="s">
        <v>520</v>
      </c>
      <c r="H6718" s="26" t="s">
        <v>32504</v>
      </c>
      <c r="I6718" s="26" t="s">
        <v>32505</v>
      </c>
      <c r="J6718" s="26" t="s">
        <v>3632</v>
      </c>
    </row>
    <row r="6719" spans="1:10" x14ac:dyDescent="0.75">
      <c r="A6719" s="25">
        <v>2010</v>
      </c>
      <c r="B6719" s="25" t="s">
        <v>337</v>
      </c>
      <c r="C6719" s="25" t="s">
        <v>5958</v>
      </c>
      <c r="D6719" s="25" t="s">
        <v>5728</v>
      </c>
      <c r="E6719" s="25" t="s">
        <v>85</v>
      </c>
      <c r="F6719" s="25">
        <v>92208</v>
      </c>
      <c r="G6719" s="25" t="s">
        <v>300</v>
      </c>
      <c r="H6719" s="25" t="s">
        <v>17459</v>
      </c>
      <c r="I6719" s="25" t="s">
        <v>32506</v>
      </c>
      <c r="J6719" s="25" t="s">
        <v>9685</v>
      </c>
    </row>
    <row r="6720" spans="1:10" x14ac:dyDescent="0.75">
      <c r="A6720" s="26">
        <v>2010</v>
      </c>
      <c r="B6720" s="26" t="s">
        <v>342</v>
      </c>
      <c r="C6720" s="26" t="s">
        <v>9005</v>
      </c>
      <c r="D6720" s="26" t="s">
        <v>7865</v>
      </c>
      <c r="E6720" s="26" t="s">
        <v>85</v>
      </c>
      <c r="F6720" s="26">
        <v>91502</v>
      </c>
      <c r="G6720" s="26" t="s">
        <v>15067</v>
      </c>
      <c r="H6720" s="26" t="s">
        <v>19912</v>
      </c>
      <c r="I6720" s="26" t="s">
        <v>32507</v>
      </c>
      <c r="J6720" s="26" t="s">
        <v>10589</v>
      </c>
    </row>
    <row r="6721" spans="1:10" x14ac:dyDescent="0.75">
      <c r="A6721" s="25">
        <v>2010</v>
      </c>
      <c r="B6721" s="25" t="s">
        <v>346</v>
      </c>
      <c r="C6721" s="25" t="s">
        <v>19633</v>
      </c>
      <c r="D6721" s="25" t="s">
        <v>23772</v>
      </c>
      <c r="E6721" s="25" t="s">
        <v>85</v>
      </c>
      <c r="F6721" s="25">
        <v>90740</v>
      </c>
      <c r="G6721" s="25" t="s">
        <v>4825</v>
      </c>
      <c r="H6721" s="25" t="s">
        <v>32508</v>
      </c>
      <c r="I6721" s="25" t="s">
        <v>32509</v>
      </c>
      <c r="J6721" s="25" t="s">
        <v>32510</v>
      </c>
    </row>
    <row r="6722" spans="1:10" x14ac:dyDescent="0.75">
      <c r="A6722" s="26">
        <v>2010</v>
      </c>
      <c r="B6722" s="26" t="s">
        <v>351</v>
      </c>
      <c r="C6722" s="26" t="s">
        <v>4445</v>
      </c>
      <c r="D6722" s="26" t="s">
        <v>23776</v>
      </c>
      <c r="E6722" s="26" t="s">
        <v>85</v>
      </c>
      <c r="F6722" s="26">
        <v>89907</v>
      </c>
      <c r="G6722" s="26" t="s">
        <v>29312</v>
      </c>
      <c r="H6722" s="26" t="s">
        <v>32511</v>
      </c>
      <c r="I6722" s="26" t="s">
        <v>32512</v>
      </c>
      <c r="J6722" s="26" t="s">
        <v>32513</v>
      </c>
    </row>
    <row r="6723" spans="1:10" x14ac:dyDescent="0.75">
      <c r="A6723" s="25">
        <v>2010</v>
      </c>
      <c r="B6723" s="25" t="s">
        <v>356</v>
      </c>
      <c r="C6723" s="25" t="s">
        <v>9683</v>
      </c>
      <c r="D6723" s="25" t="s">
        <v>2455</v>
      </c>
      <c r="E6723" s="25" t="s">
        <v>85</v>
      </c>
      <c r="F6723" s="25">
        <v>89063</v>
      </c>
      <c r="G6723" s="25" t="s">
        <v>1814</v>
      </c>
      <c r="H6723" s="25" t="s">
        <v>22158</v>
      </c>
      <c r="I6723" s="25" t="s">
        <v>32514</v>
      </c>
      <c r="J6723" s="25" t="s">
        <v>16107</v>
      </c>
    </row>
    <row r="6724" spans="1:10" x14ac:dyDescent="0.75">
      <c r="A6724" s="26">
        <v>2010</v>
      </c>
      <c r="B6724" s="26" t="s">
        <v>360</v>
      </c>
      <c r="C6724" s="26" t="s">
        <v>9236</v>
      </c>
      <c r="D6724" s="26" t="s">
        <v>10588</v>
      </c>
      <c r="E6724" s="26" t="s">
        <v>85</v>
      </c>
      <c r="F6724" s="26">
        <v>88120</v>
      </c>
      <c r="G6724" s="26" t="s">
        <v>12789</v>
      </c>
      <c r="H6724" s="26" t="s">
        <v>32515</v>
      </c>
      <c r="I6724" s="26" t="s">
        <v>32516</v>
      </c>
      <c r="J6724" s="26" t="s">
        <v>5474</v>
      </c>
    </row>
    <row r="6725" spans="1:10" x14ac:dyDescent="0.75">
      <c r="A6725" s="25">
        <v>2010</v>
      </c>
      <c r="B6725" s="25" t="s">
        <v>365</v>
      </c>
      <c r="C6725" s="25" t="s">
        <v>6946</v>
      </c>
      <c r="D6725" s="25" t="s">
        <v>6947</v>
      </c>
      <c r="E6725" s="25" t="s">
        <v>85</v>
      </c>
      <c r="F6725" s="25">
        <v>87123</v>
      </c>
      <c r="G6725" s="25" t="s">
        <v>15687</v>
      </c>
      <c r="H6725" s="25" t="s">
        <v>32517</v>
      </c>
      <c r="I6725" s="25" t="s">
        <v>32518</v>
      </c>
      <c r="J6725" s="25" t="s">
        <v>32519</v>
      </c>
    </row>
    <row r="6726" spans="1:10" x14ac:dyDescent="0.75">
      <c r="A6726" s="26">
        <v>2010</v>
      </c>
      <c r="B6726" s="26" t="s">
        <v>370</v>
      </c>
      <c r="C6726" s="26" t="s">
        <v>9239</v>
      </c>
      <c r="D6726" s="26" t="s">
        <v>5736</v>
      </c>
      <c r="E6726" s="26" t="s">
        <v>85</v>
      </c>
      <c r="F6726" s="26">
        <v>86123</v>
      </c>
      <c r="G6726" s="26" t="s">
        <v>6814</v>
      </c>
      <c r="H6726" s="26" t="s">
        <v>2758</v>
      </c>
      <c r="I6726" s="26" t="s">
        <v>32520</v>
      </c>
      <c r="J6726" s="26" t="s">
        <v>32521</v>
      </c>
    </row>
    <row r="6727" spans="1:10" x14ac:dyDescent="0.75">
      <c r="A6727" s="25">
        <v>2010</v>
      </c>
      <c r="B6727" s="25" t="s">
        <v>375</v>
      </c>
      <c r="C6727" s="25" t="s">
        <v>6212</v>
      </c>
      <c r="D6727" s="25" t="s">
        <v>32522</v>
      </c>
      <c r="E6727" s="25" t="s">
        <v>85</v>
      </c>
      <c r="F6727" s="25">
        <v>85105</v>
      </c>
      <c r="G6727" s="25" t="s">
        <v>22010</v>
      </c>
      <c r="H6727" s="25" t="s">
        <v>32523</v>
      </c>
      <c r="I6727" s="25" t="s">
        <v>32524</v>
      </c>
      <c r="J6727" s="25" t="s">
        <v>21331</v>
      </c>
    </row>
    <row r="6728" spans="1:10" x14ac:dyDescent="0.75">
      <c r="A6728" s="26">
        <v>2010</v>
      </c>
      <c r="B6728" s="26" t="s">
        <v>379</v>
      </c>
      <c r="C6728" s="26" t="s">
        <v>1121</v>
      </c>
      <c r="D6728" s="26" t="s">
        <v>1122</v>
      </c>
      <c r="E6728" s="26" t="s">
        <v>85</v>
      </c>
      <c r="F6728" s="26">
        <v>83986</v>
      </c>
      <c r="G6728" s="26" t="s">
        <v>32525</v>
      </c>
      <c r="H6728" s="26" t="s">
        <v>32526</v>
      </c>
      <c r="I6728" s="26" t="s">
        <v>32527</v>
      </c>
      <c r="J6728" s="26" t="s">
        <v>9947</v>
      </c>
    </row>
    <row r="6729" spans="1:10" x14ac:dyDescent="0.75">
      <c r="A6729" s="25">
        <v>2010</v>
      </c>
      <c r="B6729" s="25" t="s">
        <v>384</v>
      </c>
      <c r="C6729" s="25" t="s">
        <v>8335</v>
      </c>
      <c r="D6729" s="25" t="s">
        <v>32528</v>
      </c>
      <c r="E6729" s="25" t="s">
        <v>85</v>
      </c>
      <c r="F6729" s="25">
        <v>82875</v>
      </c>
      <c r="G6729" s="25" t="s">
        <v>4569</v>
      </c>
      <c r="H6729" s="25" t="s">
        <v>32529</v>
      </c>
      <c r="I6729" s="25" t="s">
        <v>32530</v>
      </c>
      <c r="J6729" s="25" t="s">
        <v>2480</v>
      </c>
    </row>
    <row r="6730" spans="1:10" x14ac:dyDescent="0.75">
      <c r="A6730" s="26">
        <v>2010</v>
      </c>
      <c r="B6730" s="26" t="s">
        <v>389</v>
      </c>
      <c r="C6730" s="26" t="s">
        <v>7662</v>
      </c>
      <c r="D6730" s="26" t="s">
        <v>10156</v>
      </c>
      <c r="E6730" s="26" t="s">
        <v>85</v>
      </c>
      <c r="F6730" s="26">
        <v>81614</v>
      </c>
      <c r="G6730" s="26" t="s">
        <v>32531</v>
      </c>
      <c r="H6730" s="26" t="s">
        <v>22447</v>
      </c>
      <c r="I6730" s="26" t="s">
        <v>32532</v>
      </c>
      <c r="J6730" s="26" t="s">
        <v>22989</v>
      </c>
    </row>
    <row r="6731" spans="1:10" x14ac:dyDescent="0.75">
      <c r="A6731" s="25">
        <v>2010</v>
      </c>
      <c r="B6731" s="25" t="s">
        <v>394</v>
      </c>
      <c r="C6731" s="25" t="s">
        <v>14553</v>
      </c>
      <c r="D6731" s="25" t="s">
        <v>13056</v>
      </c>
      <c r="E6731" s="25" t="s">
        <v>85</v>
      </c>
      <c r="F6731" s="25">
        <v>80230</v>
      </c>
      <c r="G6731" s="25" t="s">
        <v>13836</v>
      </c>
      <c r="H6731" s="25" t="s">
        <v>32533</v>
      </c>
      <c r="I6731" s="25" t="s">
        <v>32534</v>
      </c>
      <c r="J6731" s="25" t="s">
        <v>11664</v>
      </c>
    </row>
    <row r="6732" spans="1:10" x14ac:dyDescent="0.75">
      <c r="A6732" s="26">
        <v>2010</v>
      </c>
      <c r="B6732" s="26" t="s">
        <v>398</v>
      </c>
      <c r="C6732" s="26" t="s">
        <v>32535</v>
      </c>
      <c r="D6732" s="26" t="s">
        <v>32536</v>
      </c>
      <c r="E6732" s="26" t="s">
        <v>85</v>
      </c>
      <c r="F6732" s="26">
        <v>78822</v>
      </c>
      <c r="G6732" s="26" t="s">
        <v>11859</v>
      </c>
      <c r="H6732" s="26" t="s">
        <v>32537</v>
      </c>
      <c r="I6732" s="26" t="s">
        <v>32538</v>
      </c>
      <c r="J6732" s="26" t="s">
        <v>5236</v>
      </c>
    </row>
    <row r="6733" spans="1:10" x14ac:dyDescent="0.75">
      <c r="A6733" s="25">
        <v>2010</v>
      </c>
      <c r="B6733" s="25" t="s">
        <v>403</v>
      </c>
      <c r="C6733" s="25" t="s">
        <v>32539</v>
      </c>
      <c r="D6733" s="25" t="s">
        <v>7431</v>
      </c>
      <c r="E6733" s="25" t="s">
        <v>85</v>
      </c>
      <c r="F6733" s="25">
        <v>77223</v>
      </c>
      <c r="G6733" s="25" t="s">
        <v>13854</v>
      </c>
      <c r="H6733" s="25" t="s">
        <v>32540</v>
      </c>
      <c r="I6733" s="25" t="s">
        <v>32541</v>
      </c>
      <c r="J6733" s="25" t="s">
        <v>32542</v>
      </c>
    </row>
    <row r="6734" spans="1:10" x14ac:dyDescent="0.75">
      <c r="A6734" s="26">
        <v>2010</v>
      </c>
      <c r="B6734" s="26" t="s">
        <v>408</v>
      </c>
      <c r="C6734" s="26" t="s">
        <v>14205</v>
      </c>
      <c r="D6734" s="26" t="s">
        <v>11022</v>
      </c>
      <c r="E6734" s="26" t="s">
        <v>85</v>
      </c>
      <c r="F6734" s="26">
        <v>75414</v>
      </c>
      <c r="G6734" s="26" t="s">
        <v>6977</v>
      </c>
      <c r="H6734" s="26" t="s">
        <v>32543</v>
      </c>
      <c r="I6734" s="26" t="s">
        <v>32544</v>
      </c>
      <c r="J6734" s="26" t="s">
        <v>32545</v>
      </c>
    </row>
    <row r="6735" spans="1:10" x14ac:dyDescent="0.75">
      <c r="A6735" s="25">
        <v>2010</v>
      </c>
      <c r="B6735" s="25" t="s">
        <v>413</v>
      </c>
      <c r="C6735" s="25" t="s">
        <v>4219</v>
      </c>
      <c r="D6735" s="25" t="s">
        <v>19967</v>
      </c>
      <c r="E6735" s="25" t="s">
        <v>85</v>
      </c>
      <c r="F6735" s="25">
        <v>73593</v>
      </c>
      <c r="G6735" s="25" t="s">
        <v>11952</v>
      </c>
      <c r="H6735" s="25" t="s">
        <v>32546</v>
      </c>
      <c r="I6735" s="25" t="s">
        <v>32547</v>
      </c>
      <c r="J6735" s="25" t="s">
        <v>6243</v>
      </c>
    </row>
    <row r="6736" spans="1:10" x14ac:dyDescent="0.75">
      <c r="A6736" s="26">
        <v>2010</v>
      </c>
      <c r="B6736" s="26" t="s">
        <v>417</v>
      </c>
      <c r="C6736" s="26" t="s">
        <v>20808</v>
      </c>
      <c r="D6736" s="26" t="s">
        <v>32548</v>
      </c>
      <c r="E6736" s="26" t="s">
        <v>85</v>
      </c>
      <c r="F6736" s="26">
        <v>71481</v>
      </c>
      <c r="G6736" s="26" t="s">
        <v>9126</v>
      </c>
      <c r="H6736" s="26" t="s">
        <v>32549</v>
      </c>
      <c r="I6736" s="26" t="s">
        <v>32550</v>
      </c>
      <c r="J6736" s="26" t="s">
        <v>32551</v>
      </c>
    </row>
    <row r="6737" spans="1:10" x14ac:dyDescent="0.75">
      <c r="A6737" s="25">
        <v>2010</v>
      </c>
      <c r="B6737" s="25" t="s">
        <v>422</v>
      </c>
      <c r="C6737" s="25" t="s">
        <v>5996</v>
      </c>
      <c r="D6737" s="25" t="s">
        <v>9044</v>
      </c>
      <c r="E6737" s="25" t="s">
        <v>85</v>
      </c>
      <c r="F6737" s="25">
        <v>69179</v>
      </c>
      <c r="G6737" s="25" t="s">
        <v>16125</v>
      </c>
      <c r="H6737" s="25" t="s">
        <v>32552</v>
      </c>
      <c r="I6737" s="25" t="s">
        <v>32553</v>
      </c>
      <c r="J6737" s="25" t="s">
        <v>30691</v>
      </c>
    </row>
    <row r="6738" spans="1:10" x14ac:dyDescent="0.75">
      <c r="A6738" s="26">
        <v>2010</v>
      </c>
      <c r="B6738" s="26" t="s">
        <v>426</v>
      </c>
      <c r="C6738" s="26" t="s">
        <v>13660</v>
      </c>
      <c r="D6738" s="26" t="s">
        <v>13661</v>
      </c>
      <c r="E6738" s="26" t="s">
        <v>85</v>
      </c>
      <c r="F6738" s="26">
        <v>66833</v>
      </c>
      <c r="G6738" s="26" t="s">
        <v>9355</v>
      </c>
      <c r="H6738" s="26" t="s">
        <v>32554</v>
      </c>
      <c r="I6738" s="26" t="s">
        <v>32555</v>
      </c>
      <c r="J6738" s="26" t="s">
        <v>23286</v>
      </c>
    </row>
    <row r="6739" spans="1:10" x14ac:dyDescent="0.75">
      <c r="A6739" s="25">
        <v>2010</v>
      </c>
      <c r="B6739" s="25" t="s">
        <v>430</v>
      </c>
      <c r="C6739" s="25" t="s">
        <v>32556</v>
      </c>
      <c r="D6739" s="25" t="s">
        <v>32557</v>
      </c>
      <c r="E6739" s="25" t="s">
        <v>85</v>
      </c>
      <c r="F6739" s="25">
        <v>64191</v>
      </c>
      <c r="G6739" s="25" t="s">
        <v>8410</v>
      </c>
      <c r="H6739" s="25" t="s">
        <v>32558</v>
      </c>
      <c r="I6739" s="25" t="s">
        <v>32559</v>
      </c>
      <c r="J6739" s="25" t="s">
        <v>3705</v>
      </c>
    </row>
    <row r="6740" spans="1:10" x14ac:dyDescent="0.75">
      <c r="A6740" s="26">
        <v>2010</v>
      </c>
      <c r="B6740" s="26" t="s">
        <v>434</v>
      </c>
      <c r="C6740" s="26" t="s">
        <v>32560</v>
      </c>
      <c r="D6740" s="26" t="s">
        <v>32561</v>
      </c>
      <c r="E6740" s="26" t="s">
        <v>85</v>
      </c>
      <c r="F6740" s="26">
        <v>61462</v>
      </c>
      <c r="G6740" s="26" t="s">
        <v>2856</v>
      </c>
      <c r="H6740" s="26" t="s">
        <v>32562</v>
      </c>
      <c r="I6740" s="26" t="s">
        <v>32563</v>
      </c>
      <c r="J6740" s="26" t="s">
        <v>3973</v>
      </c>
    </row>
    <row r="6741" spans="1:10" x14ac:dyDescent="0.75">
      <c r="A6741" s="25">
        <v>2010</v>
      </c>
      <c r="B6741" s="25" t="s">
        <v>439</v>
      </c>
      <c r="C6741" s="25" t="s">
        <v>32564</v>
      </c>
      <c r="D6741" s="25" t="s">
        <v>1872</v>
      </c>
      <c r="E6741" s="25" t="s">
        <v>85</v>
      </c>
      <c r="F6741" s="25">
        <v>58468</v>
      </c>
      <c r="G6741" s="25" t="s">
        <v>6279</v>
      </c>
      <c r="H6741" s="25" t="s">
        <v>32565</v>
      </c>
      <c r="I6741" s="25" t="s">
        <v>32566</v>
      </c>
      <c r="J6741" s="25" t="s">
        <v>7696</v>
      </c>
    </row>
    <row r="6742" spans="1:10" x14ac:dyDescent="0.75">
      <c r="A6742" s="26">
        <v>2010</v>
      </c>
      <c r="B6742" s="26" t="s">
        <v>444</v>
      </c>
      <c r="C6742" s="26" t="s">
        <v>32567</v>
      </c>
      <c r="D6742" s="26" t="s">
        <v>32568</v>
      </c>
      <c r="E6742" s="26" t="s">
        <v>85</v>
      </c>
      <c r="F6742" s="26">
        <v>55229</v>
      </c>
      <c r="G6742" s="26" t="s">
        <v>17330</v>
      </c>
      <c r="H6742" s="26" t="s">
        <v>32569</v>
      </c>
      <c r="I6742" s="26" t="s">
        <v>32570</v>
      </c>
      <c r="J6742" s="26" t="s">
        <v>20537</v>
      </c>
    </row>
    <row r="6743" spans="1:10" x14ac:dyDescent="0.75">
      <c r="A6743" s="25">
        <v>2010</v>
      </c>
      <c r="B6743" s="25" t="s">
        <v>449</v>
      </c>
      <c r="C6743" s="25" t="s">
        <v>32571</v>
      </c>
      <c r="D6743" s="25" t="s">
        <v>32572</v>
      </c>
      <c r="E6743" s="25" t="s">
        <v>85</v>
      </c>
      <c r="F6743" s="25">
        <v>51735</v>
      </c>
      <c r="G6743" s="25" t="s">
        <v>25485</v>
      </c>
      <c r="H6743" s="25" t="s">
        <v>32573</v>
      </c>
      <c r="I6743" s="25" t="s">
        <v>32574</v>
      </c>
      <c r="J6743" s="25" t="s">
        <v>834</v>
      </c>
    </row>
    <row r="6744" spans="1:10" x14ac:dyDescent="0.75">
      <c r="A6744" s="26">
        <v>2010</v>
      </c>
      <c r="B6744" s="26" t="s">
        <v>453</v>
      </c>
      <c r="C6744" s="26" t="s">
        <v>32575</v>
      </c>
      <c r="D6744" s="26" t="s">
        <v>32576</v>
      </c>
      <c r="E6744" s="26" t="s">
        <v>85</v>
      </c>
      <c r="F6744" s="26">
        <v>48192</v>
      </c>
      <c r="G6744" s="26" t="s">
        <v>25957</v>
      </c>
      <c r="H6744" s="26" t="s">
        <v>32577</v>
      </c>
      <c r="I6744" s="26" t="s">
        <v>32578</v>
      </c>
      <c r="J6744" s="26" t="s">
        <v>8635</v>
      </c>
    </row>
    <row r="6745" spans="1:10" x14ac:dyDescent="0.75">
      <c r="A6745" s="25">
        <v>2010</v>
      </c>
      <c r="B6745" s="25" t="s">
        <v>457</v>
      </c>
      <c r="C6745" s="25" t="s">
        <v>32579</v>
      </c>
      <c r="D6745" s="25" t="s">
        <v>32580</v>
      </c>
      <c r="E6745" s="25" t="s">
        <v>85</v>
      </c>
      <c r="F6745" s="25">
        <v>44323</v>
      </c>
      <c r="G6745" s="25" t="s">
        <v>6122</v>
      </c>
      <c r="H6745" s="25" t="s">
        <v>32581</v>
      </c>
      <c r="I6745" s="25" t="s">
        <v>32582</v>
      </c>
      <c r="J6745" s="25" t="s">
        <v>1203</v>
      </c>
    </row>
    <row r="6746" spans="1:10" x14ac:dyDescent="0.75">
      <c r="A6746" s="26">
        <v>2010</v>
      </c>
      <c r="B6746" s="26" t="s">
        <v>462</v>
      </c>
      <c r="C6746" s="26" t="s">
        <v>13497</v>
      </c>
      <c r="D6746" s="26" t="s">
        <v>17040</v>
      </c>
      <c r="E6746" s="26" t="s">
        <v>85</v>
      </c>
      <c r="F6746" s="26">
        <v>40379</v>
      </c>
      <c r="G6746" s="26" t="s">
        <v>31429</v>
      </c>
      <c r="H6746" s="26" t="s">
        <v>32583</v>
      </c>
      <c r="I6746" s="26" t="s">
        <v>32584</v>
      </c>
      <c r="J6746" s="26" t="s">
        <v>17043</v>
      </c>
    </row>
    <row r="6747" spans="1:10" x14ac:dyDescent="0.75">
      <c r="A6747" s="25">
        <v>2010</v>
      </c>
      <c r="B6747" s="25" t="s">
        <v>467</v>
      </c>
      <c r="C6747" s="25" t="s">
        <v>32585</v>
      </c>
      <c r="D6747" s="25" t="s">
        <v>32586</v>
      </c>
      <c r="E6747" s="25" t="s">
        <v>85</v>
      </c>
      <c r="F6747" s="25">
        <v>36334</v>
      </c>
      <c r="G6747" s="25" t="s">
        <v>32587</v>
      </c>
      <c r="H6747" s="25" t="s">
        <v>27253</v>
      </c>
      <c r="I6747" s="25" t="s">
        <v>32588</v>
      </c>
      <c r="J6747" s="25" t="s">
        <v>5806</v>
      </c>
    </row>
    <row r="6748" spans="1:10" x14ac:dyDescent="0.75">
      <c r="A6748" s="26">
        <v>2010</v>
      </c>
      <c r="B6748" s="26" t="s">
        <v>472</v>
      </c>
      <c r="C6748" s="26" t="s">
        <v>30237</v>
      </c>
      <c r="D6748" s="26" t="s">
        <v>32589</v>
      </c>
      <c r="E6748" s="26" t="s">
        <v>85</v>
      </c>
      <c r="F6748" s="26">
        <v>32207</v>
      </c>
      <c r="G6748" s="26" t="s">
        <v>32590</v>
      </c>
      <c r="H6748" s="26" t="s">
        <v>32591</v>
      </c>
      <c r="I6748" s="26" t="s">
        <v>32592</v>
      </c>
      <c r="J6748" s="26" t="s">
        <v>8646</v>
      </c>
    </row>
    <row r="6749" spans="1:10" x14ac:dyDescent="0.75">
      <c r="A6749" s="25">
        <v>2010</v>
      </c>
      <c r="B6749" s="25" t="s">
        <v>478</v>
      </c>
      <c r="C6749" s="25" t="s">
        <v>32593</v>
      </c>
      <c r="D6749" s="25" t="s">
        <v>32594</v>
      </c>
      <c r="E6749" s="25" t="s">
        <v>85</v>
      </c>
      <c r="F6749" s="25">
        <v>28029</v>
      </c>
      <c r="G6749" s="25" t="s">
        <v>32595</v>
      </c>
      <c r="H6749" s="25" t="s">
        <v>32596</v>
      </c>
      <c r="I6749" s="25" t="s">
        <v>32597</v>
      </c>
      <c r="J6749" s="25" t="s">
        <v>15486</v>
      </c>
    </row>
    <row r="6750" spans="1:10" x14ac:dyDescent="0.75">
      <c r="A6750" s="26">
        <v>2010</v>
      </c>
      <c r="B6750" s="26" t="s">
        <v>483</v>
      </c>
      <c r="C6750" s="26" t="s">
        <v>32598</v>
      </c>
      <c r="D6750" s="26" t="s">
        <v>16748</v>
      </c>
      <c r="E6750" s="26" t="s">
        <v>85</v>
      </c>
      <c r="F6750" s="26">
        <v>23997</v>
      </c>
      <c r="G6750" s="26" t="s">
        <v>26733</v>
      </c>
      <c r="H6750" s="26" t="s">
        <v>32599</v>
      </c>
      <c r="I6750" s="26" t="s">
        <v>32600</v>
      </c>
      <c r="J6750" s="26" t="s">
        <v>5035</v>
      </c>
    </row>
    <row r="6751" spans="1:10" x14ac:dyDescent="0.75">
      <c r="A6751" s="25">
        <v>2010</v>
      </c>
      <c r="B6751" s="25" t="s">
        <v>487</v>
      </c>
      <c r="C6751" s="25" t="s">
        <v>32601</v>
      </c>
      <c r="D6751" s="25" t="s">
        <v>32602</v>
      </c>
      <c r="E6751" s="25" t="s">
        <v>85</v>
      </c>
      <c r="F6751" s="25">
        <v>20164</v>
      </c>
      <c r="G6751" s="25" t="s">
        <v>32603</v>
      </c>
      <c r="H6751" s="25" t="s">
        <v>32604</v>
      </c>
      <c r="I6751" s="25" t="s">
        <v>5974</v>
      </c>
      <c r="J6751" s="25" t="s">
        <v>2250</v>
      </c>
    </row>
    <row r="6752" spans="1:10" x14ac:dyDescent="0.75">
      <c r="A6752" s="26">
        <v>2010</v>
      </c>
      <c r="B6752" s="26" t="s">
        <v>493</v>
      </c>
      <c r="C6752" s="26" t="s">
        <v>32605</v>
      </c>
      <c r="D6752" s="26" t="s">
        <v>32606</v>
      </c>
      <c r="E6752" s="26" t="s">
        <v>85</v>
      </c>
      <c r="F6752" s="26">
        <v>16843</v>
      </c>
      <c r="G6752" s="26" t="s">
        <v>28281</v>
      </c>
      <c r="H6752" s="26" t="s">
        <v>32607</v>
      </c>
      <c r="I6752" s="26" t="s">
        <v>32608</v>
      </c>
      <c r="J6752" s="26" t="s">
        <v>7042</v>
      </c>
    </row>
    <row r="6753" spans="1:10" x14ac:dyDescent="0.75">
      <c r="A6753" s="25">
        <v>2010</v>
      </c>
      <c r="B6753" s="25" t="s">
        <v>498</v>
      </c>
      <c r="C6753" s="25" t="s">
        <v>32609</v>
      </c>
      <c r="D6753" s="25" t="s">
        <v>32610</v>
      </c>
      <c r="E6753" s="25" t="s">
        <v>85</v>
      </c>
      <c r="F6753" s="25">
        <v>13352</v>
      </c>
      <c r="G6753" s="25" t="s">
        <v>9732</v>
      </c>
      <c r="H6753" s="25" t="s">
        <v>32611</v>
      </c>
      <c r="I6753" s="25" t="s">
        <v>20834</v>
      </c>
      <c r="J6753" s="25" t="s">
        <v>11095</v>
      </c>
    </row>
    <row r="6754" spans="1:10" x14ac:dyDescent="0.75">
      <c r="A6754" s="26">
        <v>2010</v>
      </c>
      <c r="B6754" s="26" t="s">
        <v>504</v>
      </c>
      <c r="C6754" s="26" t="s">
        <v>32612</v>
      </c>
      <c r="D6754" s="26" t="s">
        <v>32613</v>
      </c>
      <c r="E6754" s="26" t="s">
        <v>85</v>
      </c>
      <c r="F6754" s="26">
        <v>10913</v>
      </c>
      <c r="G6754" s="26" t="s">
        <v>13901</v>
      </c>
      <c r="H6754" s="26" t="s">
        <v>32614</v>
      </c>
      <c r="I6754" s="26" t="s">
        <v>32615</v>
      </c>
      <c r="J6754" s="26" t="s">
        <v>6060</v>
      </c>
    </row>
    <row r="6755" spans="1:10" x14ac:dyDescent="0.75">
      <c r="A6755" s="25">
        <v>2010</v>
      </c>
      <c r="B6755" s="25" t="s">
        <v>510</v>
      </c>
      <c r="C6755" s="25" t="s">
        <v>32616</v>
      </c>
      <c r="D6755" s="25" t="s">
        <v>32617</v>
      </c>
      <c r="E6755" s="25" t="s">
        <v>85</v>
      </c>
      <c r="F6755" s="25">
        <v>8439</v>
      </c>
      <c r="G6755" s="25" t="s">
        <v>6054</v>
      </c>
      <c r="H6755" s="25" t="s">
        <v>32618</v>
      </c>
      <c r="I6755" s="25" t="s">
        <v>32619</v>
      </c>
      <c r="J6755" s="25" t="s">
        <v>5323</v>
      </c>
    </row>
    <row r="6756" spans="1:10" x14ac:dyDescent="0.75">
      <c r="A6756" s="26">
        <v>2010</v>
      </c>
      <c r="B6756" s="26" t="s">
        <v>517</v>
      </c>
      <c r="C6756" s="26" t="s">
        <v>32620</v>
      </c>
      <c r="D6756" s="26" t="s">
        <v>32621</v>
      </c>
      <c r="E6756" s="26" t="s">
        <v>85</v>
      </c>
      <c r="F6756" s="26">
        <v>6370</v>
      </c>
      <c r="G6756" s="26" t="s">
        <v>10472</v>
      </c>
      <c r="H6756" s="26" t="s">
        <v>32622</v>
      </c>
      <c r="I6756" s="26" t="s">
        <v>32623</v>
      </c>
      <c r="J6756" s="26" t="s">
        <v>16015</v>
      </c>
    </row>
    <row r="6757" spans="1:10" x14ac:dyDescent="0.75">
      <c r="A6757" s="25">
        <v>2010</v>
      </c>
      <c r="B6757" s="25" t="s">
        <v>524</v>
      </c>
      <c r="C6757" s="25" t="s">
        <v>32624</v>
      </c>
      <c r="D6757" s="25" t="s">
        <v>32625</v>
      </c>
      <c r="E6757" s="25" t="s">
        <v>85</v>
      </c>
      <c r="F6757" s="25">
        <v>4842</v>
      </c>
      <c r="G6757" s="25" t="s">
        <v>20597</v>
      </c>
      <c r="H6757" s="25" t="s">
        <v>32626</v>
      </c>
      <c r="I6757" s="25" t="s">
        <v>32627</v>
      </c>
      <c r="J6757" s="25" t="s">
        <v>6075</v>
      </c>
    </row>
    <row r="6758" spans="1:10" x14ac:dyDescent="0.75">
      <c r="A6758" s="26">
        <v>2010</v>
      </c>
      <c r="B6758" s="26" t="s">
        <v>532</v>
      </c>
      <c r="C6758" s="26" t="s">
        <v>32628</v>
      </c>
      <c r="D6758" s="26" t="s">
        <v>32629</v>
      </c>
      <c r="E6758" s="26" t="s">
        <v>85</v>
      </c>
      <c r="F6758" s="26">
        <v>3445</v>
      </c>
      <c r="G6758" s="26" t="s">
        <v>1938</v>
      </c>
      <c r="H6758" s="26" t="s">
        <v>23094</v>
      </c>
      <c r="I6758" s="26" t="s">
        <v>32630</v>
      </c>
      <c r="J6758" s="26" t="s">
        <v>12755</v>
      </c>
    </row>
    <row r="6759" spans="1:10" x14ac:dyDescent="0.75">
      <c r="A6759" s="25">
        <v>2010</v>
      </c>
      <c r="B6759" s="25" t="s">
        <v>539</v>
      </c>
      <c r="C6759" s="25" t="s">
        <v>32631</v>
      </c>
      <c r="D6759" s="25" t="s">
        <v>32632</v>
      </c>
      <c r="E6759" s="25" t="s">
        <v>85</v>
      </c>
      <c r="F6759" s="25">
        <v>2375</v>
      </c>
      <c r="G6759" s="25" t="s">
        <v>1970</v>
      </c>
      <c r="H6759" s="25" t="s">
        <v>8487</v>
      </c>
      <c r="I6759" s="25" t="s">
        <v>32633</v>
      </c>
      <c r="J6759" s="25" t="s">
        <v>1605</v>
      </c>
    </row>
    <row r="6760" spans="1:10" x14ac:dyDescent="0.75">
      <c r="A6760" s="26">
        <v>2010</v>
      </c>
      <c r="B6760" s="26" t="s">
        <v>545</v>
      </c>
      <c r="C6760" s="26" t="s">
        <v>32634</v>
      </c>
      <c r="D6760" s="26" t="s">
        <v>32635</v>
      </c>
      <c r="E6760" s="26" t="s">
        <v>85</v>
      </c>
      <c r="F6760" s="26">
        <v>1586</v>
      </c>
      <c r="G6760" s="26" t="s">
        <v>6842</v>
      </c>
      <c r="H6760" s="26" t="s">
        <v>8571</v>
      </c>
      <c r="I6760" s="26" t="s">
        <v>3727</v>
      </c>
      <c r="J6760" s="26" t="s">
        <v>2932</v>
      </c>
    </row>
    <row r="6761" spans="1:10" x14ac:dyDescent="0.75">
      <c r="A6761" s="25">
        <v>2010</v>
      </c>
      <c r="B6761" s="25" t="s">
        <v>550</v>
      </c>
      <c r="C6761" s="25" t="s">
        <v>19774</v>
      </c>
      <c r="D6761" s="25" t="s">
        <v>32636</v>
      </c>
      <c r="E6761" s="25" t="s">
        <v>85</v>
      </c>
      <c r="F6761" s="25">
        <v>1024</v>
      </c>
      <c r="G6761" s="25" t="s">
        <v>7620</v>
      </c>
      <c r="H6761" s="25" t="s">
        <v>13434</v>
      </c>
      <c r="I6761" s="25" t="s">
        <v>11524</v>
      </c>
      <c r="J6761" s="25" t="s">
        <v>5353</v>
      </c>
    </row>
    <row r="6762" spans="1:10" x14ac:dyDescent="0.75">
      <c r="A6762" s="26">
        <v>2010</v>
      </c>
      <c r="B6762" s="26" t="s">
        <v>143</v>
      </c>
      <c r="C6762" s="26" t="s">
        <v>32637</v>
      </c>
      <c r="D6762" s="26" t="s">
        <v>26522</v>
      </c>
      <c r="E6762" s="26" t="s">
        <v>85</v>
      </c>
      <c r="F6762" s="26">
        <v>638</v>
      </c>
      <c r="G6762" s="26" t="s">
        <v>677</v>
      </c>
      <c r="H6762" s="26" t="s">
        <v>5954</v>
      </c>
      <c r="I6762" s="26" t="s">
        <v>6336</v>
      </c>
      <c r="J6762" s="26" t="s">
        <v>2300</v>
      </c>
    </row>
    <row r="6763" spans="1:10" x14ac:dyDescent="0.75">
      <c r="A6763" s="25">
        <v>2010</v>
      </c>
      <c r="B6763" s="25" t="s">
        <v>557</v>
      </c>
      <c r="C6763" s="25" t="s">
        <v>32638</v>
      </c>
      <c r="D6763" s="25" t="s">
        <v>10274</v>
      </c>
      <c r="E6763" s="25" t="s">
        <v>85</v>
      </c>
      <c r="F6763" s="25">
        <v>384</v>
      </c>
      <c r="G6763" s="25" t="s">
        <v>528</v>
      </c>
      <c r="H6763" s="25" t="s">
        <v>10269</v>
      </c>
      <c r="I6763" s="25" t="s">
        <v>3902</v>
      </c>
      <c r="J6763" s="25" t="s">
        <v>549</v>
      </c>
    </row>
    <row r="6764" spans="1:10" x14ac:dyDescent="0.75">
      <c r="A6764" s="26">
        <v>2010</v>
      </c>
      <c r="B6764" s="26" t="s">
        <v>127</v>
      </c>
      <c r="C6764" s="26" t="s">
        <v>32639</v>
      </c>
      <c r="D6764" s="26" t="s">
        <v>32640</v>
      </c>
      <c r="E6764" s="26" t="s">
        <v>85</v>
      </c>
      <c r="F6764" s="26">
        <v>223</v>
      </c>
      <c r="G6764" s="26" t="s">
        <v>545</v>
      </c>
      <c r="H6764" s="26" t="s">
        <v>2714</v>
      </c>
      <c r="I6764" s="26" t="s">
        <v>3042</v>
      </c>
      <c r="J6764" s="26" t="s">
        <v>4588</v>
      </c>
    </row>
    <row r="6765" spans="1:10" x14ac:dyDescent="0.75">
      <c r="A6765" s="25">
        <v>2010</v>
      </c>
      <c r="B6765" s="25" t="s">
        <v>131</v>
      </c>
      <c r="C6765" s="25" t="s">
        <v>32641</v>
      </c>
      <c r="D6765" s="25" t="s">
        <v>32642</v>
      </c>
      <c r="E6765" s="25" t="s">
        <v>85</v>
      </c>
      <c r="F6765" s="25">
        <v>125</v>
      </c>
      <c r="G6765" s="25" t="s">
        <v>337</v>
      </c>
      <c r="H6765" s="25" t="s">
        <v>539</v>
      </c>
      <c r="I6765" s="25" t="s">
        <v>1739</v>
      </c>
      <c r="J6765" s="25" t="s">
        <v>2633</v>
      </c>
    </row>
    <row r="6766" spans="1:10" x14ac:dyDescent="0.75">
      <c r="A6766" s="26">
        <v>2010</v>
      </c>
      <c r="B6766" s="26" t="s">
        <v>567</v>
      </c>
      <c r="C6766" s="26" t="s">
        <v>32643</v>
      </c>
      <c r="D6766" s="26" t="s">
        <v>18910</v>
      </c>
      <c r="E6766" s="26" t="s">
        <v>85</v>
      </c>
      <c r="F6766" s="26">
        <v>68</v>
      </c>
      <c r="G6766" s="26" t="s">
        <v>217</v>
      </c>
      <c r="H6766" s="26" t="s">
        <v>312</v>
      </c>
      <c r="I6766" s="26" t="s">
        <v>567</v>
      </c>
      <c r="J6766" s="26" t="s">
        <v>3245</v>
      </c>
    </row>
    <row r="6767" spans="1:10" x14ac:dyDescent="0.75">
      <c r="A6767" s="25">
        <v>2010</v>
      </c>
      <c r="B6767" s="25" t="s">
        <v>116</v>
      </c>
      <c r="C6767" s="25" t="s">
        <v>32644</v>
      </c>
      <c r="D6767" s="25" t="s">
        <v>32645</v>
      </c>
      <c r="E6767" s="25" t="s">
        <v>85</v>
      </c>
      <c r="F6767" s="25">
        <v>36</v>
      </c>
      <c r="G6767" s="25" t="s">
        <v>158</v>
      </c>
      <c r="H6767" s="25" t="s">
        <v>196</v>
      </c>
      <c r="I6767" s="25" t="s">
        <v>312</v>
      </c>
      <c r="J6767" s="25" t="s">
        <v>4332</v>
      </c>
    </row>
    <row r="6768" spans="1:10" x14ac:dyDescent="0.75">
      <c r="A6768" s="26">
        <v>2010</v>
      </c>
      <c r="B6768" s="26" t="s">
        <v>574</v>
      </c>
      <c r="C6768" s="26" t="s">
        <v>32646</v>
      </c>
      <c r="D6768" s="26" t="s">
        <v>32647</v>
      </c>
      <c r="E6768" s="26" t="s">
        <v>85</v>
      </c>
      <c r="F6768" s="26">
        <v>18</v>
      </c>
      <c r="G6768" s="26" t="s">
        <v>123</v>
      </c>
      <c r="H6768" s="26" t="s">
        <v>138</v>
      </c>
      <c r="I6768" s="26" t="s">
        <v>187</v>
      </c>
      <c r="J6768" s="26" t="s">
        <v>942</v>
      </c>
    </row>
    <row r="6769" spans="1:10" x14ac:dyDescent="0.75">
      <c r="A6769" s="25">
        <v>2010</v>
      </c>
      <c r="B6769" s="25" t="s">
        <v>578</v>
      </c>
      <c r="C6769" s="25" t="s">
        <v>32648</v>
      </c>
      <c r="D6769" s="25" t="s">
        <v>32649</v>
      </c>
      <c r="E6769" s="25" t="s">
        <v>85</v>
      </c>
      <c r="F6769" s="25">
        <v>9</v>
      </c>
      <c r="G6769" s="25" t="s">
        <v>104</v>
      </c>
      <c r="H6769" s="25" t="s">
        <v>109</v>
      </c>
      <c r="I6769" s="25" t="s">
        <v>133</v>
      </c>
      <c r="J6769" s="25" t="s">
        <v>573</v>
      </c>
    </row>
    <row r="6770" spans="1:10" x14ac:dyDescent="0.75">
      <c r="A6770" s="26">
        <v>2010</v>
      </c>
      <c r="B6770" s="26" t="s">
        <v>535</v>
      </c>
      <c r="C6770" s="26" t="s">
        <v>32650</v>
      </c>
      <c r="D6770" s="26" t="s">
        <v>32651</v>
      </c>
      <c r="E6770" s="26" t="s">
        <v>85</v>
      </c>
      <c r="F6770" s="26">
        <v>4</v>
      </c>
      <c r="G6770" s="26" t="s">
        <v>88</v>
      </c>
      <c r="H6770" s="26" t="s">
        <v>94</v>
      </c>
      <c r="I6770" s="26" t="s">
        <v>109</v>
      </c>
      <c r="J6770" s="26" t="s">
        <v>577</v>
      </c>
    </row>
    <row r="6771" spans="1:10" x14ac:dyDescent="0.75">
      <c r="A6771" s="25">
        <v>2010</v>
      </c>
      <c r="B6771" s="25" t="s">
        <v>585</v>
      </c>
      <c r="C6771" s="25" t="s">
        <v>32652</v>
      </c>
      <c r="D6771" s="25" t="s">
        <v>32653</v>
      </c>
      <c r="E6771" s="25" t="s">
        <v>85</v>
      </c>
      <c r="F6771" s="25">
        <v>2</v>
      </c>
      <c r="G6771" s="25" t="s">
        <v>82</v>
      </c>
      <c r="H6771" s="25" t="s">
        <v>82</v>
      </c>
      <c r="I6771" s="25" t="s">
        <v>88</v>
      </c>
      <c r="J6771" s="25" t="s">
        <v>581</v>
      </c>
    </row>
    <row r="6772" spans="1:10" x14ac:dyDescent="0.75">
      <c r="A6772" s="26">
        <v>2010</v>
      </c>
      <c r="B6772" s="26" t="s">
        <v>589</v>
      </c>
      <c r="C6772" s="26" t="s">
        <v>32654</v>
      </c>
      <c r="D6772" s="26" t="s">
        <v>591</v>
      </c>
      <c r="E6772" s="26" t="s">
        <v>2330</v>
      </c>
      <c r="F6772" s="26">
        <v>1</v>
      </c>
      <c r="G6772" s="26" t="s">
        <v>82</v>
      </c>
      <c r="H6772" s="26" t="s">
        <v>82</v>
      </c>
      <c r="I6772" s="26" t="s">
        <v>82</v>
      </c>
      <c r="J6772" s="26" t="s">
        <v>2330</v>
      </c>
    </row>
    <row r="6773" spans="1:10" x14ac:dyDescent="0.75">
      <c r="A6773" s="25">
        <v>2011</v>
      </c>
      <c r="B6773" s="25" t="s">
        <v>76</v>
      </c>
      <c r="C6773" s="25" t="s">
        <v>7160</v>
      </c>
      <c r="D6773" s="25" t="s">
        <v>14531</v>
      </c>
      <c r="E6773" s="25" t="s">
        <v>7555</v>
      </c>
      <c r="F6773" s="25">
        <v>100000</v>
      </c>
      <c r="G6773" s="25" t="s">
        <v>14907</v>
      </c>
      <c r="H6773" s="25" t="s">
        <v>16050</v>
      </c>
      <c r="I6773" s="25" t="s">
        <v>32655</v>
      </c>
      <c r="J6773" s="25" t="s">
        <v>32656</v>
      </c>
    </row>
    <row r="6774" spans="1:10" x14ac:dyDescent="0.75">
      <c r="A6774" s="26">
        <v>2011</v>
      </c>
      <c r="B6774" s="26" t="s">
        <v>82</v>
      </c>
      <c r="C6774" s="26" t="s">
        <v>4631</v>
      </c>
      <c r="D6774" s="26" t="s">
        <v>4631</v>
      </c>
      <c r="E6774" s="26" t="s">
        <v>85</v>
      </c>
      <c r="F6774" s="26">
        <v>99547</v>
      </c>
      <c r="G6774" s="26" t="s">
        <v>221</v>
      </c>
      <c r="H6774" s="26" t="s">
        <v>16380</v>
      </c>
      <c r="I6774" s="26" t="s">
        <v>32657</v>
      </c>
      <c r="J6774" s="26" t="s">
        <v>32658</v>
      </c>
    </row>
    <row r="6775" spans="1:10" x14ac:dyDescent="0.75">
      <c r="A6775" s="25">
        <v>2011</v>
      </c>
      <c r="B6775" s="25" t="s">
        <v>88</v>
      </c>
      <c r="C6775" s="25" t="s">
        <v>5393</v>
      </c>
      <c r="D6775" s="25" t="s">
        <v>5393</v>
      </c>
      <c r="E6775" s="25" t="s">
        <v>85</v>
      </c>
      <c r="F6775" s="25">
        <v>99514</v>
      </c>
      <c r="G6775" s="25" t="s">
        <v>238</v>
      </c>
      <c r="H6775" s="25" t="s">
        <v>15185</v>
      </c>
      <c r="I6775" s="25" t="s">
        <v>32660</v>
      </c>
      <c r="J6775" s="25" t="s">
        <v>32661</v>
      </c>
    </row>
    <row r="6776" spans="1:10" x14ac:dyDescent="0.75">
      <c r="A6776" s="26">
        <v>2011</v>
      </c>
      <c r="B6776" s="26" t="s">
        <v>94</v>
      </c>
      <c r="C6776" s="26" t="s">
        <v>7575</v>
      </c>
      <c r="D6776" s="26" t="s">
        <v>7575</v>
      </c>
      <c r="E6776" s="26" t="s">
        <v>85</v>
      </c>
      <c r="F6776" s="26">
        <v>99477</v>
      </c>
      <c r="G6776" s="26" t="s">
        <v>171</v>
      </c>
      <c r="H6776" s="26" t="s">
        <v>14851</v>
      </c>
      <c r="I6776" s="26" t="s">
        <v>32663</v>
      </c>
      <c r="J6776" s="26" t="s">
        <v>32664</v>
      </c>
    </row>
    <row r="6777" spans="1:10" x14ac:dyDescent="0.75">
      <c r="A6777" s="25">
        <v>2011</v>
      </c>
      <c r="B6777" s="25" t="s">
        <v>99</v>
      </c>
      <c r="C6777" s="25" t="s">
        <v>7567</v>
      </c>
      <c r="D6777" s="25" t="s">
        <v>7567</v>
      </c>
      <c r="E6777" s="25" t="s">
        <v>85</v>
      </c>
      <c r="F6777" s="25">
        <v>99456</v>
      </c>
      <c r="G6777" s="25" t="s">
        <v>205</v>
      </c>
      <c r="H6777" s="25" t="s">
        <v>15901</v>
      </c>
      <c r="I6777" s="25" t="s">
        <v>32665</v>
      </c>
      <c r="J6777" s="25" t="s">
        <v>32666</v>
      </c>
    </row>
    <row r="6778" spans="1:10" x14ac:dyDescent="0.75">
      <c r="A6778" s="26">
        <v>2011</v>
      </c>
      <c r="B6778" s="26" t="s">
        <v>104</v>
      </c>
      <c r="C6778" s="26" t="s">
        <v>13377</v>
      </c>
      <c r="D6778" s="26" t="s">
        <v>13377</v>
      </c>
      <c r="E6778" s="26" t="s">
        <v>85</v>
      </c>
      <c r="F6778" s="26">
        <v>99427</v>
      </c>
      <c r="G6778" s="26" t="s">
        <v>125</v>
      </c>
      <c r="H6778" s="26" t="s">
        <v>14855</v>
      </c>
      <c r="I6778" s="26" t="s">
        <v>32667</v>
      </c>
      <c r="J6778" s="26" t="s">
        <v>32668</v>
      </c>
    </row>
    <row r="6779" spans="1:10" x14ac:dyDescent="0.75">
      <c r="A6779" s="25">
        <v>2011</v>
      </c>
      <c r="B6779" s="25" t="s">
        <v>109</v>
      </c>
      <c r="C6779" s="25" t="s">
        <v>13781</v>
      </c>
      <c r="D6779" s="25" t="s">
        <v>13781</v>
      </c>
      <c r="E6779" s="25" t="s">
        <v>85</v>
      </c>
      <c r="F6779" s="25">
        <v>99417</v>
      </c>
      <c r="G6779" s="25" t="s">
        <v>118</v>
      </c>
      <c r="H6779" s="25" t="s">
        <v>15028</v>
      </c>
      <c r="I6779" s="25" t="s">
        <v>32669</v>
      </c>
      <c r="J6779" s="25" t="s">
        <v>32670</v>
      </c>
    </row>
    <row r="6780" spans="1:10" x14ac:dyDescent="0.75">
      <c r="A6780" s="26">
        <v>2011</v>
      </c>
      <c r="B6780" s="26" t="s">
        <v>113</v>
      </c>
      <c r="C6780" s="26" t="s">
        <v>15024</v>
      </c>
      <c r="D6780" s="26" t="s">
        <v>15024</v>
      </c>
      <c r="E6780" s="26" t="s">
        <v>85</v>
      </c>
      <c r="F6780" s="26">
        <v>99408</v>
      </c>
      <c r="G6780" s="26" t="s">
        <v>88</v>
      </c>
      <c r="H6780" s="26" t="s">
        <v>14480</v>
      </c>
      <c r="I6780" s="26" t="s">
        <v>32671</v>
      </c>
      <c r="J6780" s="26" t="s">
        <v>28068</v>
      </c>
    </row>
    <row r="6781" spans="1:10" x14ac:dyDescent="0.75">
      <c r="A6781" s="25">
        <v>2011</v>
      </c>
      <c r="B6781" s="25" t="s">
        <v>118</v>
      </c>
      <c r="C6781" s="25" t="s">
        <v>11995</v>
      </c>
      <c r="D6781" s="25" t="s">
        <v>11995</v>
      </c>
      <c r="E6781" s="25" t="s">
        <v>85</v>
      </c>
      <c r="F6781" s="25">
        <v>99406</v>
      </c>
      <c r="G6781" s="25" t="s">
        <v>138</v>
      </c>
      <c r="H6781" s="25" t="s">
        <v>15734</v>
      </c>
      <c r="I6781" s="25" t="s">
        <v>32672</v>
      </c>
      <c r="J6781" s="25" t="s">
        <v>32673</v>
      </c>
    </row>
    <row r="6782" spans="1:10" x14ac:dyDescent="0.75">
      <c r="A6782" s="26">
        <v>2011</v>
      </c>
      <c r="B6782" s="26" t="s">
        <v>123</v>
      </c>
      <c r="C6782" s="26" t="s">
        <v>14678</v>
      </c>
      <c r="D6782" s="26" t="s">
        <v>14678</v>
      </c>
      <c r="E6782" s="26" t="s">
        <v>85</v>
      </c>
      <c r="F6782" s="26">
        <v>99393</v>
      </c>
      <c r="G6782" s="26" t="s">
        <v>109</v>
      </c>
      <c r="H6782" s="26" t="s">
        <v>32435</v>
      </c>
      <c r="I6782" s="26" t="s">
        <v>32674</v>
      </c>
      <c r="J6782" s="26" t="s">
        <v>24202</v>
      </c>
    </row>
    <row r="6783" spans="1:10" x14ac:dyDescent="0.75">
      <c r="A6783" s="25">
        <v>2011</v>
      </c>
      <c r="B6783" s="25" t="s">
        <v>125</v>
      </c>
      <c r="C6783" s="25" t="s">
        <v>11995</v>
      </c>
      <c r="D6783" s="25" t="s">
        <v>11995</v>
      </c>
      <c r="E6783" s="25" t="s">
        <v>85</v>
      </c>
      <c r="F6783" s="25">
        <v>99387</v>
      </c>
      <c r="G6783" s="25" t="s">
        <v>133</v>
      </c>
      <c r="H6783" s="25" t="s">
        <v>16072</v>
      </c>
      <c r="I6783" s="25" t="s">
        <v>32675</v>
      </c>
      <c r="J6783" s="25" t="s">
        <v>32676</v>
      </c>
    </row>
    <row r="6784" spans="1:10" x14ac:dyDescent="0.75">
      <c r="A6784" s="26">
        <v>2011</v>
      </c>
      <c r="B6784" s="26" t="s">
        <v>129</v>
      </c>
      <c r="C6784" s="26" t="s">
        <v>12206</v>
      </c>
      <c r="D6784" s="26" t="s">
        <v>12206</v>
      </c>
      <c r="E6784" s="26" t="s">
        <v>85</v>
      </c>
      <c r="F6784" s="26">
        <v>99375</v>
      </c>
      <c r="G6784" s="26" t="s">
        <v>123</v>
      </c>
      <c r="H6784" s="26" t="s">
        <v>15187</v>
      </c>
      <c r="I6784" s="26" t="s">
        <v>32677</v>
      </c>
      <c r="J6784" s="26" t="s">
        <v>5384</v>
      </c>
    </row>
    <row r="6785" spans="1:10" x14ac:dyDescent="0.75">
      <c r="A6785" s="25">
        <v>2011</v>
      </c>
      <c r="B6785" s="25" t="s">
        <v>133</v>
      </c>
      <c r="C6785" s="25" t="s">
        <v>14678</v>
      </c>
      <c r="D6785" s="25" t="s">
        <v>14678</v>
      </c>
      <c r="E6785" s="25" t="s">
        <v>85</v>
      </c>
      <c r="F6785" s="25">
        <v>99366</v>
      </c>
      <c r="G6785" s="25" t="s">
        <v>109</v>
      </c>
      <c r="H6785" s="25" t="s">
        <v>15361</v>
      </c>
      <c r="I6785" s="25" t="s">
        <v>32678</v>
      </c>
      <c r="J6785" s="25" t="s">
        <v>8253</v>
      </c>
    </row>
    <row r="6786" spans="1:10" x14ac:dyDescent="0.75">
      <c r="A6786" s="26">
        <v>2011</v>
      </c>
      <c r="B6786" s="26" t="s">
        <v>138</v>
      </c>
      <c r="C6786" s="26" t="s">
        <v>14678</v>
      </c>
      <c r="D6786" s="26" t="s">
        <v>14678</v>
      </c>
      <c r="E6786" s="26" t="s">
        <v>85</v>
      </c>
      <c r="F6786" s="26">
        <v>99360</v>
      </c>
      <c r="G6786" s="26" t="s">
        <v>109</v>
      </c>
      <c r="H6786" s="26" t="s">
        <v>14869</v>
      </c>
      <c r="I6786" s="26" t="s">
        <v>32679</v>
      </c>
      <c r="J6786" s="26" t="s">
        <v>27586</v>
      </c>
    </row>
    <row r="6787" spans="1:10" x14ac:dyDescent="0.75">
      <c r="A6787" s="25">
        <v>2011</v>
      </c>
      <c r="B6787" s="25" t="s">
        <v>141</v>
      </c>
      <c r="C6787" s="25" t="s">
        <v>11372</v>
      </c>
      <c r="D6787" s="25" t="s">
        <v>11372</v>
      </c>
      <c r="E6787" s="25" t="s">
        <v>85</v>
      </c>
      <c r="F6787" s="25">
        <v>99353</v>
      </c>
      <c r="G6787" s="25" t="s">
        <v>141</v>
      </c>
      <c r="H6787" s="25" t="s">
        <v>15550</v>
      </c>
      <c r="I6787" s="25" t="s">
        <v>32680</v>
      </c>
      <c r="J6787" s="25" t="s">
        <v>3554</v>
      </c>
    </row>
    <row r="6788" spans="1:10" x14ac:dyDescent="0.75">
      <c r="A6788" s="26">
        <v>2011</v>
      </c>
      <c r="B6788" s="26" t="s">
        <v>145</v>
      </c>
      <c r="C6788" s="26" t="s">
        <v>9868</v>
      </c>
      <c r="D6788" s="26" t="s">
        <v>9868</v>
      </c>
      <c r="E6788" s="26" t="s">
        <v>85</v>
      </c>
      <c r="F6788" s="26">
        <v>99339</v>
      </c>
      <c r="G6788" s="26" t="s">
        <v>158</v>
      </c>
      <c r="H6788" s="26" t="s">
        <v>15195</v>
      </c>
      <c r="I6788" s="26" t="s">
        <v>32681</v>
      </c>
      <c r="J6788" s="26" t="s">
        <v>1337</v>
      </c>
    </row>
    <row r="6789" spans="1:10" x14ac:dyDescent="0.75">
      <c r="A6789" s="25">
        <v>2011</v>
      </c>
      <c r="B6789" s="25" t="s">
        <v>150</v>
      </c>
      <c r="C6789" s="25" t="s">
        <v>7346</v>
      </c>
      <c r="D6789" s="25" t="s">
        <v>7346</v>
      </c>
      <c r="E6789" s="25" t="s">
        <v>85</v>
      </c>
      <c r="F6789" s="25">
        <v>99321</v>
      </c>
      <c r="G6789" s="25" t="s">
        <v>196</v>
      </c>
      <c r="H6789" s="25" t="s">
        <v>15368</v>
      </c>
      <c r="I6789" s="25" t="s">
        <v>32682</v>
      </c>
      <c r="J6789" s="25" t="s">
        <v>16845</v>
      </c>
    </row>
    <row r="6790" spans="1:10" x14ac:dyDescent="0.75">
      <c r="A6790" s="26">
        <v>2011</v>
      </c>
      <c r="B6790" s="26" t="s">
        <v>154</v>
      </c>
      <c r="C6790" s="26" t="s">
        <v>11166</v>
      </c>
      <c r="D6790" s="26" t="s">
        <v>11166</v>
      </c>
      <c r="E6790" s="26" t="s">
        <v>85</v>
      </c>
      <c r="F6790" s="26">
        <v>99294</v>
      </c>
      <c r="G6790" s="26" t="s">
        <v>162</v>
      </c>
      <c r="H6790" s="26" t="s">
        <v>13962</v>
      </c>
      <c r="I6790" s="26" t="s">
        <v>32683</v>
      </c>
      <c r="J6790" s="26" t="s">
        <v>28330</v>
      </c>
    </row>
    <row r="6791" spans="1:10" x14ac:dyDescent="0.75">
      <c r="A6791" s="25">
        <v>2011</v>
      </c>
      <c r="B6791" s="25" t="s">
        <v>158</v>
      </c>
      <c r="C6791" s="25" t="s">
        <v>7570</v>
      </c>
      <c r="D6791" s="25" t="s">
        <v>7570</v>
      </c>
      <c r="E6791" s="25" t="s">
        <v>85</v>
      </c>
      <c r="F6791" s="25">
        <v>99275</v>
      </c>
      <c r="G6791" s="25" t="s">
        <v>187</v>
      </c>
      <c r="H6791" s="25" t="s">
        <v>13567</v>
      </c>
      <c r="I6791" s="25" t="s">
        <v>32684</v>
      </c>
      <c r="J6791" s="25" t="s">
        <v>32685</v>
      </c>
    </row>
    <row r="6792" spans="1:10" x14ac:dyDescent="0.75">
      <c r="A6792" s="26">
        <v>2011</v>
      </c>
      <c r="B6792" s="26" t="s">
        <v>162</v>
      </c>
      <c r="C6792" s="26" t="s">
        <v>7578</v>
      </c>
      <c r="D6792" s="26" t="s">
        <v>7578</v>
      </c>
      <c r="E6792" s="26" t="s">
        <v>85</v>
      </c>
      <c r="F6792" s="26">
        <v>99250</v>
      </c>
      <c r="G6792" s="26" t="s">
        <v>179</v>
      </c>
      <c r="H6792" s="26" t="s">
        <v>14321</v>
      </c>
      <c r="I6792" s="26" t="s">
        <v>32686</v>
      </c>
      <c r="J6792" s="26" t="s">
        <v>32687</v>
      </c>
    </row>
    <row r="6793" spans="1:10" x14ac:dyDescent="0.75">
      <c r="A6793" s="25">
        <v>2011</v>
      </c>
      <c r="B6793" s="25" t="s">
        <v>166</v>
      </c>
      <c r="C6793" s="25" t="s">
        <v>7346</v>
      </c>
      <c r="D6793" s="25" t="s">
        <v>7346</v>
      </c>
      <c r="E6793" s="25" t="s">
        <v>85</v>
      </c>
      <c r="F6793" s="25">
        <v>99227</v>
      </c>
      <c r="G6793" s="25" t="s">
        <v>196</v>
      </c>
      <c r="H6793" s="25" t="s">
        <v>13969</v>
      </c>
      <c r="I6793" s="25" t="s">
        <v>32688</v>
      </c>
      <c r="J6793" s="25" t="s">
        <v>14680</v>
      </c>
    </row>
    <row r="6794" spans="1:10" x14ac:dyDescent="0.75">
      <c r="A6794" s="26">
        <v>2011</v>
      </c>
      <c r="B6794" s="26" t="s">
        <v>171</v>
      </c>
      <c r="C6794" s="26" t="s">
        <v>11789</v>
      </c>
      <c r="D6794" s="26" t="s">
        <v>11789</v>
      </c>
      <c r="E6794" s="26" t="s">
        <v>85</v>
      </c>
      <c r="F6794" s="26">
        <v>99200</v>
      </c>
      <c r="G6794" s="26" t="s">
        <v>162</v>
      </c>
      <c r="H6794" s="26" t="s">
        <v>14145</v>
      </c>
      <c r="I6794" s="26" t="s">
        <v>32689</v>
      </c>
      <c r="J6794" s="26" t="s">
        <v>1695</v>
      </c>
    </row>
    <row r="6795" spans="1:10" x14ac:dyDescent="0.75">
      <c r="A6795" s="25">
        <v>2011</v>
      </c>
      <c r="B6795" s="25" t="s">
        <v>174</v>
      </c>
      <c r="C6795" s="25" t="s">
        <v>13189</v>
      </c>
      <c r="D6795" s="25" t="s">
        <v>13189</v>
      </c>
      <c r="E6795" s="25" t="s">
        <v>85</v>
      </c>
      <c r="F6795" s="25">
        <v>99181</v>
      </c>
      <c r="G6795" s="25" t="s">
        <v>145</v>
      </c>
      <c r="H6795" s="25" t="s">
        <v>31054</v>
      </c>
      <c r="I6795" s="25" t="s">
        <v>32690</v>
      </c>
      <c r="J6795" s="25" t="s">
        <v>23701</v>
      </c>
    </row>
    <row r="6796" spans="1:10" x14ac:dyDescent="0.75">
      <c r="A6796" s="26">
        <v>2011</v>
      </c>
      <c r="B6796" s="26" t="s">
        <v>179</v>
      </c>
      <c r="C6796" s="26" t="s">
        <v>7578</v>
      </c>
      <c r="D6796" s="26" t="s">
        <v>7578</v>
      </c>
      <c r="E6796" s="26" t="s">
        <v>85</v>
      </c>
      <c r="F6796" s="26">
        <v>99166</v>
      </c>
      <c r="G6796" s="26" t="s">
        <v>179</v>
      </c>
      <c r="H6796" s="26" t="s">
        <v>14147</v>
      </c>
      <c r="I6796" s="26" t="s">
        <v>32691</v>
      </c>
      <c r="J6796" s="26" t="s">
        <v>5131</v>
      </c>
    </row>
    <row r="6797" spans="1:10" x14ac:dyDescent="0.75">
      <c r="A6797" s="25">
        <v>2011</v>
      </c>
      <c r="B6797" s="25" t="s">
        <v>183</v>
      </c>
      <c r="C6797" s="25" t="s">
        <v>4630</v>
      </c>
      <c r="D6797" s="25" t="s">
        <v>4630</v>
      </c>
      <c r="E6797" s="25" t="s">
        <v>85</v>
      </c>
      <c r="F6797" s="25">
        <v>99144</v>
      </c>
      <c r="G6797" s="25" t="s">
        <v>221</v>
      </c>
      <c r="H6797" s="25" t="s">
        <v>13373</v>
      </c>
      <c r="I6797" s="25" t="s">
        <v>32692</v>
      </c>
      <c r="J6797" s="25" t="s">
        <v>14686</v>
      </c>
    </row>
    <row r="6798" spans="1:10" x14ac:dyDescent="0.75">
      <c r="A6798" s="26">
        <v>2011</v>
      </c>
      <c r="B6798" s="26" t="s">
        <v>187</v>
      </c>
      <c r="C6798" s="26" t="s">
        <v>11789</v>
      </c>
      <c r="D6798" s="26" t="s">
        <v>11789</v>
      </c>
      <c r="E6798" s="26" t="s">
        <v>85</v>
      </c>
      <c r="F6798" s="26">
        <v>99110</v>
      </c>
      <c r="G6798" s="26" t="s">
        <v>166</v>
      </c>
      <c r="H6798" s="26" t="s">
        <v>29807</v>
      </c>
      <c r="I6798" s="26" t="s">
        <v>32693</v>
      </c>
      <c r="J6798" s="26" t="s">
        <v>14688</v>
      </c>
    </row>
    <row r="6799" spans="1:10" x14ac:dyDescent="0.75">
      <c r="A6799" s="25">
        <v>2011</v>
      </c>
      <c r="B6799" s="25" t="s">
        <v>192</v>
      </c>
      <c r="C6799" s="25" t="s">
        <v>7346</v>
      </c>
      <c r="D6799" s="25" t="s">
        <v>7346</v>
      </c>
      <c r="E6799" s="25" t="s">
        <v>85</v>
      </c>
      <c r="F6799" s="25">
        <v>99090</v>
      </c>
      <c r="G6799" s="25" t="s">
        <v>196</v>
      </c>
      <c r="H6799" s="25" t="s">
        <v>12986</v>
      </c>
      <c r="I6799" s="25" t="s">
        <v>32694</v>
      </c>
      <c r="J6799" s="25" t="s">
        <v>32695</v>
      </c>
    </row>
    <row r="6800" spans="1:10" x14ac:dyDescent="0.75">
      <c r="A6800" s="26">
        <v>2011</v>
      </c>
      <c r="B6800" s="26" t="s">
        <v>196</v>
      </c>
      <c r="C6800" s="26" t="s">
        <v>4875</v>
      </c>
      <c r="D6800" s="26" t="s">
        <v>4875</v>
      </c>
      <c r="E6800" s="26" t="s">
        <v>85</v>
      </c>
      <c r="F6800" s="26">
        <v>99063</v>
      </c>
      <c r="G6800" s="26" t="s">
        <v>230</v>
      </c>
      <c r="H6800" s="26" t="s">
        <v>13779</v>
      </c>
      <c r="I6800" s="26" t="s">
        <v>32696</v>
      </c>
      <c r="J6800" s="26" t="s">
        <v>15041</v>
      </c>
    </row>
    <row r="6801" spans="1:10" x14ac:dyDescent="0.75">
      <c r="A6801" s="25">
        <v>2011</v>
      </c>
      <c r="B6801" s="25" t="s">
        <v>201</v>
      </c>
      <c r="C6801" s="25" t="s">
        <v>9406</v>
      </c>
      <c r="D6801" s="25" t="s">
        <v>9406</v>
      </c>
      <c r="E6801" s="25" t="s">
        <v>85</v>
      </c>
      <c r="F6801" s="25">
        <v>99028</v>
      </c>
      <c r="G6801" s="25" t="s">
        <v>174</v>
      </c>
      <c r="H6801" s="25" t="s">
        <v>13785</v>
      </c>
      <c r="I6801" s="25" t="s">
        <v>32697</v>
      </c>
      <c r="J6801" s="25" t="s">
        <v>29113</v>
      </c>
    </row>
    <row r="6802" spans="1:10" x14ac:dyDescent="0.75">
      <c r="A6802" s="26">
        <v>2011</v>
      </c>
      <c r="B6802" s="26" t="s">
        <v>205</v>
      </c>
      <c r="C6802" s="26" t="s">
        <v>5393</v>
      </c>
      <c r="D6802" s="26" t="s">
        <v>5393</v>
      </c>
      <c r="E6802" s="26" t="s">
        <v>85</v>
      </c>
      <c r="F6802" s="26">
        <v>99006</v>
      </c>
      <c r="G6802" s="26" t="s">
        <v>238</v>
      </c>
      <c r="H6802" s="26" t="s">
        <v>29068</v>
      </c>
      <c r="I6802" s="26" t="s">
        <v>32698</v>
      </c>
      <c r="J6802" s="26" t="s">
        <v>19562</v>
      </c>
    </row>
    <row r="6803" spans="1:10" x14ac:dyDescent="0.75">
      <c r="A6803" s="25">
        <v>2011</v>
      </c>
      <c r="B6803" s="25" t="s">
        <v>63</v>
      </c>
      <c r="C6803" s="25" t="s">
        <v>5657</v>
      </c>
      <c r="D6803" s="25" t="s">
        <v>5657</v>
      </c>
      <c r="E6803" s="25" t="s">
        <v>85</v>
      </c>
      <c r="F6803" s="25">
        <v>98969</v>
      </c>
      <c r="G6803" s="25" t="s">
        <v>252</v>
      </c>
      <c r="H6803" s="25" t="s">
        <v>15913</v>
      </c>
      <c r="I6803" s="25" t="s">
        <v>32699</v>
      </c>
      <c r="J6803" s="25" t="s">
        <v>5915</v>
      </c>
    </row>
    <row r="6804" spans="1:10" x14ac:dyDescent="0.75">
      <c r="A6804" s="26">
        <v>2011</v>
      </c>
      <c r="B6804" s="26" t="s">
        <v>212</v>
      </c>
      <c r="C6804" s="26" t="s">
        <v>4381</v>
      </c>
      <c r="D6804" s="26" t="s">
        <v>4381</v>
      </c>
      <c r="E6804" s="26" t="s">
        <v>85</v>
      </c>
      <c r="F6804" s="26">
        <v>98929</v>
      </c>
      <c r="G6804" s="26" t="s">
        <v>257</v>
      </c>
      <c r="H6804" s="26" t="s">
        <v>28567</v>
      </c>
      <c r="I6804" s="26" t="s">
        <v>32700</v>
      </c>
      <c r="J6804" s="26" t="s">
        <v>18999</v>
      </c>
    </row>
    <row r="6805" spans="1:10" x14ac:dyDescent="0.75">
      <c r="A6805" s="25">
        <v>2011</v>
      </c>
      <c r="B6805" s="25" t="s">
        <v>217</v>
      </c>
      <c r="C6805" s="25" t="s">
        <v>4622</v>
      </c>
      <c r="D6805" s="25" t="s">
        <v>4622</v>
      </c>
      <c r="E6805" s="25" t="s">
        <v>85</v>
      </c>
      <c r="F6805" s="25">
        <v>98887</v>
      </c>
      <c r="G6805" s="25" t="s">
        <v>252</v>
      </c>
      <c r="H6805" s="25" t="s">
        <v>29074</v>
      </c>
      <c r="I6805" s="25" t="s">
        <v>32701</v>
      </c>
      <c r="J6805" s="25" t="s">
        <v>2706</v>
      </c>
    </row>
    <row r="6806" spans="1:10" x14ac:dyDescent="0.75">
      <c r="A6806" s="26">
        <v>2011</v>
      </c>
      <c r="B6806" s="26" t="s">
        <v>221</v>
      </c>
      <c r="C6806" s="26" t="s">
        <v>4381</v>
      </c>
      <c r="D6806" s="26" t="s">
        <v>4381</v>
      </c>
      <c r="E6806" s="26" t="s">
        <v>85</v>
      </c>
      <c r="F6806" s="26">
        <v>98847</v>
      </c>
      <c r="G6806" s="26" t="s">
        <v>257</v>
      </c>
      <c r="H6806" s="26" t="s">
        <v>10007</v>
      </c>
      <c r="I6806" s="26" t="s">
        <v>32702</v>
      </c>
      <c r="J6806" s="26" t="s">
        <v>21834</v>
      </c>
    </row>
    <row r="6807" spans="1:10" x14ac:dyDescent="0.75">
      <c r="A6807" s="25">
        <v>2011</v>
      </c>
      <c r="B6807" s="25" t="s">
        <v>226</v>
      </c>
      <c r="C6807" s="25" t="s">
        <v>3568</v>
      </c>
      <c r="D6807" s="25" t="s">
        <v>3568</v>
      </c>
      <c r="E6807" s="25" t="s">
        <v>85</v>
      </c>
      <c r="F6807" s="25">
        <v>98806</v>
      </c>
      <c r="G6807" s="25" t="s">
        <v>292</v>
      </c>
      <c r="H6807" s="25" t="s">
        <v>12801</v>
      </c>
      <c r="I6807" s="25" t="s">
        <v>32703</v>
      </c>
      <c r="J6807" s="25" t="s">
        <v>32704</v>
      </c>
    </row>
    <row r="6808" spans="1:10" x14ac:dyDescent="0.75">
      <c r="A6808" s="26">
        <v>2011</v>
      </c>
      <c r="B6808" s="26" t="s">
        <v>230</v>
      </c>
      <c r="C6808" s="26" t="s">
        <v>2034</v>
      </c>
      <c r="D6808" s="26" t="s">
        <v>2034</v>
      </c>
      <c r="E6808" s="26" t="s">
        <v>85</v>
      </c>
      <c r="F6808" s="26">
        <v>98758</v>
      </c>
      <c r="G6808" s="26" t="s">
        <v>360</v>
      </c>
      <c r="H6808" s="26" t="s">
        <v>28852</v>
      </c>
      <c r="I6808" s="26" t="s">
        <v>32705</v>
      </c>
      <c r="J6808" s="26" t="s">
        <v>32706</v>
      </c>
    </row>
    <row r="6809" spans="1:10" x14ac:dyDescent="0.75">
      <c r="A6809" s="25">
        <v>2011</v>
      </c>
      <c r="B6809" s="25" t="s">
        <v>234</v>
      </c>
      <c r="C6809" s="25" t="s">
        <v>1679</v>
      </c>
      <c r="D6809" s="25" t="s">
        <v>1679</v>
      </c>
      <c r="E6809" s="25" t="s">
        <v>85</v>
      </c>
      <c r="F6809" s="25">
        <v>98696</v>
      </c>
      <c r="G6809" s="25" t="s">
        <v>394</v>
      </c>
      <c r="H6809" s="25" t="s">
        <v>12404</v>
      </c>
      <c r="I6809" s="25" t="s">
        <v>32707</v>
      </c>
      <c r="J6809" s="25" t="s">
        <v>32708</v>
      </c>
    </row>
    <row r="6810" spans="1:10" x14ac:dyDescent="0.75">
      <c r="A6810" s="26">
        <v>2011</v>
      </c>
      <c r="B6810" s="26" t="s">
        <v>238</v>
      </c>
      <c r="C6810" s="26" t="s">
        <v>2037</v>
      </c>
      <c r="D6810" s="26" t="s">
        <v>2037</v>
      </c>
      <c r="E6810" s="26" t="s">
        <v>85</v>
      </c>
      <c r="F6810" s="26">
        <v>98627</v>
      </c>
      <c r="G6810" s="26" t="s">
        <v>384</v>
      </c>
      <c r="H6810" s="26" t="s">
        <v>12407</v>
      </c>
      <c r="I6810" s="26" t="s">
        <v>32709</v>
      </c>
      <c r="J6810" s="26" t="s">
        <v>32710</v>
      </c>
    </row>
    <row r="6811" spans="1:10" x14ac:dyDescent="0.75">
      <c r="A6811" s="25">
        <v>2011</v>
      </c>
      <c r="B6811" s="25" t="s">
        <v>242</v>
      </c>
      <c r="C6811" s="25" t="s">
        <v>989</v>
      </c>
      <c r="D6811" s="25" t="s">
        <v>989</v>
      </c>
      <c r="E6811" s="25" t="s">
        <v>85</v>
      </c>
      <c r="F6811" s="25">
        <v>98559</v>
      </c>
      <c r="G6811" s="25" t="s">
        <v>453</v>
      </c>
      <c r="H6811" s="25" t="s">
        <v>14159</v>
      </c>
      <c r="I6811" s="25" t="s">
        <v>32711</v>
      </c>
      <c r="J6811" s="25" t="s">
        <v>5427</v>
      </c>
    </row>
    <row r="6812" spans="1:10" x14ac:dyDescent="0.75">
      <c r="A6812" s="26">
        <v>2011</v>
      </c>
      <c r="B6812" s="26" t="s">
        <v>247</v>
      </c>
      <c r="C6812" s="26" t="s">
        <v>619</v>
      </c>
      <c r="D6812" s="26" t="s">
        <v>619</v>
      </c>
      <c r="E6812" s="26" t="s">
        <v>85</v>
      </c>
      <c r="F6812" s="26">
        <v>98477</v>
      </c>
      <c r="G6812" s="26" t="s">
        <v>545</v>
      </c>
      <c r="H6812" s="26" t="s">
        <v>27826</v>
      </c>
      <c r="I6812" s="26" t="s">
        <v>32712</v>
      </c>
      <c r="J6812" s="26" t="s">
        <v>1744</v>
      </c>
    </row>
    <row r="6813" spans="1:10" x14ac:dyDescent="0.75">
      <c r="A6813" s="25">
        <v>2011</v>
      </c>
      <c r="B6813" s="25" t="s">
        <v>252</v>
      </c>
      <c r="C6813" s="25" t="s">
        <v>3832</v>
      </c>
      <c r="D6813" s="25" t="s">
        <v>3832</v>
      </c>
      <c r="E6813" s="25" t="s">
        <v>85</v>
      </c>
      <c r="F6813" s="25">
        <v>98379</v>
      </c>
      <c r="G6813" s="25" t="s">
        <v>127</v>
      </c>
      <c r="H6813" s="25" t="s">
        <v>11156</v>
      </c>
      <c r="I6813" s="25" t="s">
        <v>32713</v>
      </c>
      <c r="J6813" s="25" t="s">
        <v>6421</v>
      </c>
    </row>
    <row r="6814" spans="1:10" x14ac:dyDescent="0.75">
      <c r="A6814" s="26">
        <v>2011</v>
      </c>
      <c r="B6814" s="26" t="s">
        <v>257</v>
      </c>
      <c r="C6814" s="26" t="s">
        <v>1332</v>
      </c>
      <c r="D6814" s="26" t="s">
        <v>2699</v>
      </c>
      <c r="E6814" s="26" t="s">
        <v>85</v>
      </c>
      <c r="F6814" s="26">
        <v>98277</v>
      </c>
      <c r="G6814" s="26" t="s">
        <v>1717</v>
      </c>
      <c r="H6814" s="26" t="s">
        <v>15052</v>
      </c>
      <c r="I6814" s="26" t="s">
        <v>32714</v>
      </c>
      <c r="J6814" s="26" t="s">
        <v>32715</v>
      </c>
    </row>
    <row r="6815" spans="1:10" x14ac:dyDescent="0.75">
      <c r="A6815" s="25">
        <v>2011</v>
      </c>
      <c r="B6815" s="25" t="s">
        <v>262</v>
      </c>
      <c r="C6815" s="25" t="s">
        <v>1711</v>
      </c>
      <c r="D6815" s="25" t="s">
        <v>1711</v>
      </c>
      <c r="E6815" s="25" t="s">
        <v>85</v>
      </c>
      <c r="F6815" s="25">
        <v>98127</v>
      </c>
      <c r="G6815" s="25" t="s">
        <v>925</v>
      </c>
      <c r="H6815" s="25" t="s">
        <v>14350</v>
      </c>
      <c r="I6815" s="25" t="s">
        <v>32716</v>
      </c>
      <c r="J6815" s="25" t="s">
        <v>32717</v>
      </c>
    </row>
    <row r="6816" spans="1:10" x14ac:dyDescent="0.75">
      <c r="A6816" s="26">
        <v>2011</v>
      </c>
      <c r="B6816" s="26" t="s">
        <v>267</v>
      </c>
      <c r="C6816" s="26" t="s">
        <v>2700</v>
      </c>
      <c r="D6816" s="26" t="s">
        <v>2700</v>
      </c>
      <c r="E6816" s="26" t="s">
        <v>85</v>
      </c>
      <c r="F6816" s="26">
        <v>97972</v>
      </c>
      <c r="G6816" s="26" t="s">
        <v>1731</v>
      </c>
      <c r="H6816" s="26" t="s">
        <v>15054</v>
      </c>
      <c r="I6816" s="26" t="s">
        <v>32718</v>
      </c>
      <c r="J6816" s="26" t="s">
        <v>19307</v>
      </c>
    </row>
    <row r="6817" spans="1:10" x14ac:dyDescent="0.75">
      <c r="A6817" s="25">
        <v>2011</v>
      </c>
      <c r="B6817" s="25" t="s">
        <v>272</v>
      </c>
      <c r="C6817" s="25" t="s">
        <v>977</v>
      </c>
      <c r="D6817" s="25" t="s">
        <v>977</v>
      </c>
      <c r="E6817" s="25" t="s">
        <v>85</v>
      </c>
      <c r="F6817" s="25">
        <v>97807</v>
      </c>
      <c r="G6817" s="25" t="s">
        <v>1396</v>
      </c>
      <c r="H6817" s="25" t="s">
        <v>9400</v>
      </c>
      <c r="I6817" s="25" t="s">
        <v>32719</v>
      </c>
      <c r="J6817" s="25" t="s">
        <v>8291</v>
      </c>
    </row>
    <row r="6818" spans="1:10" x14ac:dyDescent="0.75">
      <c r="A6818" s="26">
        <v>2011</v>
      </c>
      <c r="B6818" s="26" t="s">
        <v>277</v>
      </c>
      <c r="C6818" s="26" t="s">
        <v>3319</v>
      </c>
      <c r="D6818" s="26" t="s">
        <v>3319</v>
      </c>
      <c r="E6818" s="26" t="s">
        <v>85</v>
      </c>
      <c r="F6818" s="26">
        <v>97609</v>
      </c>
      <c r="G6818" s="26" t="s">
        <v>1754</v>
      </c>
      <c r="H6818" s="26" t="s">
        <v>8963</v>
      </c>
      <c r="I6818" s="26" t="s">
        <v>32720</v>
      </c>
      <c r="J6818" s="26" t="s">
        <v>8762</v>
      </c>
    </row>
    <row r="6819" spans="1:10" x14ac:dyDescent="0.75">
      <c r="A6819" s="25">
        <v>2011</v>
      </c>
      <c r="B6819" s="25" t="s">
        <v>282</v>
      </c>
      <c r="C6819" s="25" t="s">
        <v>1051</v>
      </c>
      <c r="D6819" s="25" t="s">
        <v>2737</v>
      </c>
      <c r="E6819" s="25" t="s">
        <v>85</v>
      </c>
      <c r="F6819" s="25">
        <v>97395</v>
      </c>
      <c r="G6819" s="25" t="s">
        <v>194</v>
      </c>
      <c r="H6819" s="25" t="s">
        <v>8254</v>
      </c>
      <c r="I6819" s="25" t="s">
        <v>32721</v>
      </c>
      <c r="J6819" s="25" t="s">
        <v>7381</v>
      </c>
    </row>
    <row r="6820" spans="1:10" x14ac:dyDescent="0.75">
      <c r="A6820" s="26">
        <v>2011</v>
      </c>
      <c r="B6820" s="26" t="s">
        <v>287</v>
      </c>
      <c r="C6820" s="26" t="s">
        <v>20176</v>
      </c>
      <c r="D6820" s="26" t="s">
        <v>20176</v>
      </c>
      <c r="E6820" s="26" t="s">
        <v>85</v>
      </c>
      <c r="F6820" s="26">
        <v>97135</v>
      </c>
      <c r="G6820" s="26" t="s">
        <v>172</v>
      </c>
      <c r="H6820" s="26" t="s">
        <v>24235</v>
      </c>
      <c r="I6820" s="26" t="s">
        <v>32722</v>
      </c>
      <c r="J6820" s="26" t="s">
        <v>32723</v>
      </c>
    </row>
    <row r="6821" spans="1:10" x14ac:dyDescent="0.75">
      <c r="A6821" s="25">
        <v>2011</v>
      </c>
      <c r="B6821" s="25" t="s">
        <v>292</v>
      </c>
      <c r="C6821" s="25" t="s">
        <v>1073</v>
      </c>
      <c r="D6821" s="25" t="s">
        <v>2744</v>
      </c>
      <c r="E6821" s="25" t="s">
        <v>85</v>
      </c>
      <c r="F6821" s="25">
        <v>96857</v>
      </c>
      <c r="G6821" s="25" t="s">
        <v>926</v>
      </c>
      <c r="H6821" s="25" t="s">
        <v>32048</v>
      </c>
      <c r="I6821" s="25" t="s">
        <v>32724</v>
      </c>
      <c r="J6821" s="25" t="s">
        <v>32725</v>
      </c>
    </row>
    <row r="6822" spans="1:10" x14ac:dyDescent="0.75">
      <c r="A6822" s="26">
        <v>2011</v>
      </c>
      <c r="B6822" s="26" t="s">
        <v>297</v>
      </c>
      <c r="C6822" s="26" t="s">
        <v>3046</v>
      </c>
      <c r="D6822" s="26" t="s">
        <v>3047</v>
      </c>
      <c r="E6822" s="26" t="s">
        <v>85</v>
      </c>
      <c r="F6822" s="26">
        <v>96515</v>
      </c>
      <c r="G6822" s="26" t="s">
        <v>2020</v>
      </c>
      <c r="H6822" s="26" t="s">
        <v>10343</v>
      </c>
      <c r="I6822" s="26" t="s">
        <v>32726</v>
      </c>
      <c r="J6822" s="26" t="s">
        <v>32727</v>
      </c>
    </row>
    <row r="6823" spans="1:10" x14ac:dyDescent="0.75">
      <c r="A6823" s="25">
        <v>2011</v>
      </c>
      <c r="B6823" s="25" t="s">
        <v>302</v>
      </c>
      <c r="C6823" s="25" t="s">
        <v>711</v>
      </c>
      <c r="D6823" s="25" t="s">
        <v>2339</v>
      </c>
      <c r="E6823" s="25" t="s">
        <v>85</v>
      </c>
      <c r="F6823" s="25">
        <v>96072</v>
      </c>
      <c r="G6823" s="25" t="s">
        <v>8769</v>
      </c>
      <c r="H6823" s="25" t="s">
        <v>26107</v>
      </c>
      <c r="I6823" s="25" t="s">
        <v>32728</v>
      </c>
      <c r="J6823" s="25" t="s">
        <v>7389</v>
      </c>
    </row>
    <row r="6824" spans="1:10" x14ac:dyDescent="0.75">
      <c r="A6824" s="26">
        <v>2011</v>
      </c>
      <c r="B6824" s="26" t="s">
        <v>307</v>
      </c>
      <c r="C6824" s="26" t="s">
        <v>1430</v>
      </c>
      <c r="D6824" s="26" t="s">
        <v>254</v>
      </c>
      <c r="E6824" s="26" t="s">
        <v>85</v>
      </c>
      <c r="F6824" s="26">
        <v>95616</v>
      </c>
      <c r="G6824" s="26" t="s">
        <v>4928</v>
      </c>
      <c r="H6824" s="26" t="s">
        <v>22655</v>
      </c>
      <c r="I6824" s="26" t="s">
        <v>32729</v>
      </c>
      <c r="J6824" s="26" t="s">
        <v>25605</v>
      </c>
    </row>
    <row r="6825" spans="1:10" x14ac:dyDescent="0.75">
      <c r="A6825" s="25">
        <v>2011</v>
      </c>
      <c r="B6825" s="25" t="s">
        <v>312</v>
      </c>
      <c r="C6825" s="25" t="s">
        <v>10358</v>
      </c>
      <c r="D6825" s="25" t="s">
        <v>2113</v>
      </c>
      <c r="E6825" s="25" t="s">
        <v>85</v>
      </c>
      <c r="F6825" s="25">
        <v>95148</v>
      </c>
      <c r="G6825" s="25" t="s">
        <v>7853</v>
      </c>
      <c r="H6825" s="25" t="s">
        <v>32730</v>
      </c>
      <c r="I6825" s="25" t="s">
        <v>32731</v>
      </c>
      <c r="J6825" s="25" t="s">
        <v>3620</v>
      </c>
    </row>
    <row r="6826" spans="1:10" x14ac:dyDescent="0.75">
      <c r="A6826" s="26">
        <v>2011</v>
      </c>
      <c r="B6826" s="26" t="s">
        <v>317</v>
      </c>
      <c r="C6826" s="26" t="s">
        <v>9906</v>
      </c>
      <c r="D6826" s="26" t="s">
        <v>258</v>
      </c>
      <c r="E6826" s="26" t="s">
        <v>85</v>
      </c>
      <c r="F6826" s="26">
        <v>94671</v>
      </c>
      <c r="G6826" s="26" t="s">
        <v>9222</v>
      </c>
      <c r="H6826" s="26" t="s">
        <v>4379</v>
      </c>
      <c r="I6826" s="26" t="s">
        <v>32732</v>
      </c>
      <c r="J6826" s="26" t="s">
        <v>32733</v>
      </c>
    </row>
    <row r="6827" spans="1:10" x14ac:dyDescent="0.75">
      <c r="A6827" s="25">
        <v>2011</v>
      </c>
      <c r="B6827" s="25" t="s">
        <v>322</v>
      </c>
      <c r="C6827" s="25" t="s">
        <v>5185</v>
      </c>
      <c r="D6827" s="25" t="s">
        <v>3343</v>
      </c>
      <c r="E6827" s="25" t="s">
        <v>85</v>
      </c>
      <c r="F6827" s="25">
        <v>94151</v>
      </c>
      <c r="G6827" s="25" t="s">
        <v>6589</v>
      </c>
      <c r="H6827" s="25" t="s">
        <v>5144</v>
      </c>
      <c r="I6827" s="25" t="s">
        <v>32734</v>
      </c>
      <c r="J6827" s="25" t="s">
        <v>28653</v>
      </c>
    </row>
    <row r="6828" spans="1:10" x14ac:dyDescent="0.75">
      <c r="A6828" s="26">
        <v>2011</v>
      </c>
      <c r="B6828" s="26" t="s">
        <v>327</v>
      </c>
      <c r="C6828" s="26" t="s">
        <v>1787</v>
      </c>
      <c r="D6828" s="26" t="s">
        <v>1788</v>
      </c>
      <c r="E6828" s="26" t="s">
        <v>85</v>
      </c>
      <c r="F6828" s="26">
        <v>93602</v>
      </c>
      <c r="G6828" s="26" t="s">
        <v>2296</v>
      </c>
      <c r="H6828" s="26" t="s">
        <v>5421</v>
      </c>
      <c r="I6828" s="26" t="s">
        <v>32735</v>
      </c>
      <c r="J6828" s="26" t="s">
        <v>7398</v>
      </c>
    </row>
    <row r="6829" spans="1:10" x14ac:dyDescent="0.75">
      <c r="A6829" s="25">
        <v>2011</v>
      </c>
      <c r="B6829" s="25" t="s">
        <v>332</v>
      </c>
      <c r="C6829" s="25" t="s">
        <v>1448</v>
      </c>
      <c r="D6829" s="25" t="s">
        <v>1449</v>
      </c>
      <c r="E6829" s="25" t="s">
        <v>85</v>
      </c>
      <c r="F6829" s="25">
        <v>92987</v>
      </c>
      <c r="G6829" s="25" t="s">
        <v>16250</v>
      </c>
      <c r="H6829" s="25" t="s">
        <v>16824</v>
      </c>
      <c r="I6829" s="25" t="s">
        <v>32736</v>
      </c>
      <c r="J6829" s="25" t="s">
        <v>23764</v>
      </c>
    </row>
    <row r="6830" spans="1:10" x14ac:dyDescent="0.75">
      <c r="A6830" s="26">
        <v>2011</v>
      </c>
      <c r="B6830" s="26" t="s">
        <v>337</v>
      </c>
      <c r="C6830" s="26" t="s">
        <v>9462</v>
      </c>
      <c r="D6830" s="26" t="s">
        <v>738</v>
      </c>
      <c r="E6830" s="26" t="s">
        <v>85</v>
      </c>
      <c r="F6830" s="26">
        <v>92335</v>
      </c>
      <c r="G6830" s="26" t="s">
        <v>5058</v>
      </c>
      <c r="H6830" s="26" t="s">
        <v>16827</v>
      </c>
      <c r="I6830" s="26" t="s">
        <v>32737</v>
      </c>
      <c r="J6830" s="26" t="s">
        <v>7402</v>
      </c>
    </row>
    <row r="6831" spans="1:10" x14ac:dyDescent="0.75">
      <c r="A6831" s="25">
        <v>2011</v>
      </c>
      <c r="B6831" s="25" t="s">
        <v>342</v>
      </c>
      <c r="C6831" s="25" t="s">
        <v>8777</v>
      </c>
      <c r="D6831" s="25" t="s">
        <v>8778</v>
      </c>
      <c r="E6831" s="25" t="s">
        <v>85</v>
      </c>
      <c r="F6831" s="25">
        <v>91597</v>
      </c>
      <c r="G6831" s="25" t="s">
        <v>4182</v>
      </c>
      <c r="H6831" s="25" t="s">
        <v>6430</v>
      </c>
      <c r="I6831" s="25" t="s">
        <v>32739</v>
      </c>
      <c r="J6831" s="25" t="s">
        <v>7406</v>
      </c>
    </row>
    <row r="6832" spans="1:10" x14ac:dyDescent="0.75">
      <c r="A6832" s="26">
        <v>2011</v>
      </c>
      <c r="B6832" s="26" t="s">
        <v>346</v>
      </c>
      <c r="C6832" s="26" t="s">
        <v>3355</v>
      </c>
      <c r="D6832" s="26" t="s">
        <v>9005</v>
      </c>
      <c r="E6832" s="26" t="s">
        <v>85</v>
      </c>
      <c r="F6832" s="26">
        <v>90860</v>
      </c>
      <c r="G6832" s="26" t="s">
        <v>2290</v>
      </c>
      <c r="H6832" s="26" t="s">
        <v>32740</v>
      </c>
      <c r="I6832" s="26" t="s">
        <v>32741</v>
      </c>
      <c r="J6832" s="26" t="s">
        <v>28666</v>
      </c>
    </row>
    <row r="6833" spans="1:10" x14ac:dyDescent="0.75">
      <c r="A6833" s="25">
        <v>2011</v>
      </c>
      <c r="B6833" s="25" t="s">
        <v>351</v>
      </c>
      <c r="C6833" s="25" t="s">
        <v>15590</v>
      </c>
      <c r="D6833" s="25" t="s">
        <v>7404</v>
      </c>
      <c r="E6833" s="25" t="s">
        <v>85</v>
      </c>
      <c r="F6833" s="25">
        <v>90101</v>
      </c>
      <c r="G6833" s="25" t="s">
        <v>3498</v>
      </c>
      <c r="H6833" s="25" t="s">
        <v>22690</v>
      </c>
      <c r="I6833" s="25" t="s">
        <v>32742</v>
      </c>
      <c r="J6833" s="25" t="s">
        <v>9240</v>
      </c>
    </row>
    <row r="6834" spans="1:10" x14ac:dyDescent="0.75">
      <c r="A6834" s="26">
        <v>2011</v>
      </c>
      <c r="B6834" s="26" t="s">
        <v>356</v>
      </c>
      <c r="C6834" s="26" t="s">
        <v>1115</v>
      </c>
      <c r="D6834" s="26" t="s">
        <v>5202</v>
      </c>
      <c r="E6834" s="26" t="s">
        <v>85</v>
      </c>
      <c r="F6834" s="26">
        <v>89263</v>
      </c>
      <c r="G6834" s="26" t="s">
        <v>10375</v>
      </c>
      <c r="H6834" s="26" t="s">
        <v>24572</v>
      </c>
      <c r="I6834" s="26" t="s">
        <v>32743</v>
      </c>
      <c r="J6834" s="26" t="s">
        <v>7877</v>
      </c>
    </row>
    <row r="6835" spans="1:10" x14ac:dyDescent="0.75">
      <c r="A6835" s="25">
        <v>2011</v>
      </c>
      <c r="B6835" s="25" t="s">
        <v>360</v>
      </c>
      <c r="C6835" s="25" t="s">
        <v>6706</v>
      </c>
      <c r="D6835" s="25" t="s">
        <v>6707</v>
      </c>
      <c r="E6835" s="25" t="s">
        <v>85</v>
      </c>
      <c r="F6835" s="25">
        <v>88342</v>
      </c>
      <c r="G6835" s="25" t="s">
        <v>5738</v>
      </c>
      <c r="H6835" s="25" t="s">
        <v>8786</v>
      </c>
      <c r="I6835" s="25" t="s">
        <v>32744</v>
      </c>
      <c r="J6835" s="25" t="s">
        <v>28675</v>
      </c>
    </row>
    <row r="6836" spans="1:10" x14ac:dyDescent="0.75">
      <c r="A6836" s="26">
        <v>2011</v>
      </c>
      <c r="B6836" s="26" t="s">
        <v>365</v>
      </c>
      <c r="C6836" s="26" t="s">
        <v>754</v>
      </c>
      <c r="D6836" s="26" t="s">
        <v>31601</v>
      </c>
      <c r="E6836" s="26" t="s">
        <v>85</v>
      </c>
      <c r="F6836" s="26">
        <v>87367</v>
      </c>
      <c r="G6836" s="26" t="s">
        <v>8208</v>
      </c>
      <c r="H6836" s="26" t="s">
        <v>32745</v>
      </c>
      <c r="I6836" s="26" t="s">
        <v>32746</v>
      </c>
      <c r="J6836" s="26" t="s">
        <v>14198</v>
      </c>
    </row>
    <row r="6837" spans="1:10" x14ac:dyDescent="0.75">
      <c r="A6837" s="25">
        <v>2011</v>
      </c>
      <c r="B6837" s="25" t="s">
        <v>370</v>
      </c>
      <c r="C6837" s="25" t="s">
        <v>9474</v>
      </c>
      <c r="D6837" s="25" t="s">
        <v>9475</v>
      </c>
      <c r="E6837" s="25" t="s">
        <v>85</v>
      </c>
      <c r="F6837" s="25">
        <v>86361</v>
      </c>
      <c r="G6837" s="25" t="s">
        <v>7423</v>
      </c>
      <c r="H6837" s="25" t="s">
        <v>8324</v>
      </c>
      <c r="I6837" s="25" t="s">
        <v>32747</v>
      </c>
      <c r="J6837" s="25" t="s">
        <v>15605</v>
      </c>
    </row>
    <row r="6838" spans="1:10" x14ac:dyDescent="0.75">
      <c r="A6838" s="26">
        <v>2011</v>
      </c>
      <c r="B6838" s="26" t="s">
        <v>375</v>
      </c>
      <c r="C6838" s="26" t="s">
        <v>9479</v>
      </c>
      <c r="D6838" s="26" t="s">
        <v>22177</v>
      </c>
      <c r="E6838" s="26" t="s">
        <v>85</v>
      </c>
      <c r="F6838" s="26">
        <v>85284</v>
      </c>
      <c r="G6838" s="26" t="s">
        <v>9115</v>
      </c>
      <c r="H6838" s="26" t="s">
        <v>32748</v>
      </c>
      <c r="I6838" s="26" t="s">
        <v>32749</v>
      </c>
      <c r="J6838" s="26" t="s">
        <v>18478</v>
      </c>
    </row>
    <row r="6839" spans="1:10" x14ac:dyDescent="0.75">
      <c r="A6839" s="25">
        <v>2011</v>
      </c>
      <c r="B6839" s="25" t="s">
        <v>379</v>
      </c>
      <c r="C6839" s="25" t="s">
        <v>5483</v>
      </c>
      <c r="D6839" s="25" t="s">
        <v>18778</v>
      </c>
      <c r="E6839" s="25" t="s">
        <v>85</v>
      </c>
      <c r="F6839" s="25">
        <v>84111</v>
      </c>
      <c r="G6839" s="25" t="s">
        <v>4023</v>
      </c>
      <c r="H6839" s="25" t="s">
        <v>19640</v>
      </c>
      <c r="I6839" s="25" t="s">
        <v>32750</v>
      </c>
      <c r="J6839" s="25" t="s">
        <v>32751</v>
      </c>
    </row>
    <row r="6840" spans="1:10" x14ac:dyDescent="0.75">
      <c r="A6840" s="26">
        <v>2011</v>
      </c>
      <c r="B6840" s="26" t="s">
        <v>384</v>
      </c>
      <c r="C6840" s="26" t="s">
        <v>11850</v>
      </c>
      <c r="D6840" s="26" t="s">
        <v>768</v>
      </c>
      <c r="E6840" s="26" t="s">
        <v>85</v>
      </c>
      <c r="F6840" s="26">
        <v>82918</v>
      </c>
      <c r="G6840" s="26" t="s">
        <v>8571</v>
      </c>
      <c r="H6840" s="26" t="s">
        <v>32753</v>
      </c>
      <c r="I6840" s="26" t="s">
        <v>32754</v>
      </c>
      <c r="J6840" s="26" t="s">
        <v>32755</v>
      </c>
    </row>
    <row r="6841" spans="1:10" x14ac:dyDescent="0.75">
      <c r="A6841" s="25">
        <v>2011</v>
      </c>
      <c r="B6841" s="25" t="s">
        <v>389</v>
      </c>
      <c r="C6841" s="25" t="s">
        <v>31374</v>
      </c>
      <c r="D6841" s="25" t="s">
        <v>13449</v>
      </c>
      <c r="E6841" s="25" t="s">
        <v>85</v>
      </c>
      <c r="F6841" s="25">
        <v>81613</v>
      </c>
      <c r="G6841" s="25" t="s">
        <v>15601</v>
      </c>
      <c r="H6841" s="25" t="s">
        <v>32756</v>
      </c>
      <c r="I6841" s="25" t="s">
        <v>32757</v>
      </c>
      <c r="J6841" s="25" t="s">
        <v>15443</v>
      </c>
    </row>
    <row r="6842" spans="1:10" x14ac:dyDescent="0.75">
      <c r="A6842" s="26">
        <v>2011</v>
      </c>
      <c r="B6842" s="26" t="s">
        <v>394</v>
      </c>
      <c r="C6842" s="26" t="s">
        <v>8341</v>
      </c>
      <c r="D6842" s="26" t="s">
        <v>32758</v>
      </c>
      <c r="E6842" s="26" t="s">
        <v>85</v>
      </c>
      <c r="F6842" s="26">
        <v>80270</v>
      </c>
      <c r="G6842" s="26" t="s">
        <v>20597</v>
      </c>
      <c r="H6842" s="26" t="s">
        <v>32759</v>
      </c>
      <c r="I6842" s="26" t="s">
        <v>32760</v>
      </c>
      <c r="J6842" s="26" t="s">
        <v>15952</v>
      </c>
    </row>
    <row r="6843" spans="1:10" x14ac:dyDescent="0.75">
      <c r="A6843" s="25">
        <v>2011</v>
      </c>
      <c r="B6843" s="25" t="s">
        <v>398</v>
      </c>
      <c r="C6843" s="25" t="s">
        <v>29671</v>
      </c>
      <c r="D6843" s="25" t="s">
        <v>32761</v>
      </c>
      <c r="E6843" s="25" t="s">
        <v>85</v>
      </c>
      <c r="F6843" s="25">
        <v>78873</v>
      </c>
      <c r="G6843" s="25" t="s">
        <v>14027</v>
      </c>
      <c r="H6843" s="25" t="s">
        <v>32762</v>
      </c>
      <c r="I6843" s="25" t="s">
        <v>32763</v>
      </c>
      <c r="J6843" s="25" t="s">
        <v>15092</v>
      </c>
    </row>
    <row r="6844" spans="1:10" x14ac:dyDescent="0.75">
      <c r="A6844" s="26">
        <v>2011</v>
      </c>
      <c r="B6844" s="26" t="s">
        <v>403</v>
      </c>
      <c r="C6844" s="26" t="s">
        <v>8808</v>
      </c>
      <c r="D6844" s="26" t="s">
        <v>17887</v>
      </c>
      <c r="E6844" s="26" t="s">
        <v>85</v>
      </c>
      <c r="F6844" s="26">
        <v>77332</v>
      </c>
      <c r="G6844" s="26" t="s">
        <v>6730</v>
      </c>
      <c r="H6844" s="26" t="s">
        <v>32764</v>
      </c>
      <c r="I6844" s="26" t="s">
        <v>32765</v>
      </c>
      <c r="J6844" s="26" t="s">
        <v>11250</v>
      </c>
    </row>
    <row r="6845" spans="1:10" x14ac:dyDescent="0.75">
      <c r="A6845" s="25">
        <v>2011</v>
      </c>
      <c r="B6845" s="25" t="s">
        <v>408</v>
      </c>
      <c r="C6845" s="25" t="s">
        <v>9494</v>
      </c>
      <c r="D6845" s="25" t="s">
        <v>9495</v>
      </c>
      <c r="E6845" s="25" t="s">
        <v>85</v>
      </c>
      <c r="F6845" s="25">
        <v>75652</v>
      </c>
      <c r="G6845" s="25" t="s">
        <v>8423</v>
      </c>
      <c r="H6845" s="25" t="s">
        <v>32766</v>
      </c>
      <c r="I6845" s="25" t="s">
        <v>32767</v>
      </c>
      <c r="J6845" s="25" t="s">
        <v>5242</v>
      </c>
    </row>
    <row r="6846" spans="1:10" x14ac:dyDescent="0.75">
      <c r="A6846" s="26">
        <v>2011</v>
      </c>
      <c r="B6846" s="26" t="s">
        <v>413</v>
      </c>
      <c r="C6846" s="26" t="s">
        <v>21918</v>
      </c>
      <c r="D6846" s="26" t="s">
        <v>7903</v>
      </c>
      <c r="E6846" s="26" t="s">
        <v>85</v>
      </c>
      <c r="F6846" s="26">
        <v>73731</v>
      </c>
      <c r="G6846" s="26" t="s">
        <v>6801</v>
      </c>
      <c r="H6846" s="26" t="s">
        <v>32768</v>
      </c>
      <c r="I6846" s="26" t="s">
        <v>32769</v>
      </c>
      <c r="J6846" s="26" t="s">
        <v>1507</v>
      </c>
    </row>
    <row r="6847" spans="1:10" x14ac:dyDescent="0.75">
      <c r="A6847" s="25">
        <v>2011</v>
      </c>
      <c r="B6847" s="25" t="s">
        <v>417</v>
      </c>
      <c r="C6847" s="25" t="s">
        <v>15956</v>
      </c>
      <c r="D6847" s="25" t="s">
        <v>15957</v>
      </c>
      <c r="E6847" s="25" t="s">
        <v>85</v>
      </c>
      <c r="F6847" s="25">
        <v>71717</v>
      </c>
      <c r="G6847" s="25" t="s">
        <v>1574</v>
      </c>
      <c r="H6847" s="25" t="s">
        <v>32770</v>
      </c>
      <c r="I6847" s="25" t="s">
        <v>32771</v>
      </c>
      <c r="J6847" s="25" t="s">
        <v>2190</v>
      </c>
    </row>
    <row r="6848" spans="1:10" x14ac:dyDescent="0.75">
      <c r="A6848" s="26">
        <v>2011</v>
      </c>
      <c r="B6848" s="26" t="s">
        <v>422</v>
      </c>
      <c r="C6848" s="26" t="s">
        <v>32772</v>
      </c>
      <c r="D6848" s="26" t="s">
        <v>32773</v>
      </c>
      <c r="E6848" s="26" t="s">
        <v>85</v>
      </c>
      <c r="F6848" s="26">
        <v>69491</v>
      </c>
      <c r="G6848" s="26" t="s">
        <v>32774</v>
      </c>
      <c r="H6848" s="26" t="s">
        <v>32775</v>
      </c>
      <c r="I6848" s="26" t="s">
        <v>32776</v>
      </c>
      <c r="J6848" s="26" t="s">
        <v>12890</v>
      </c>
    </row>
    <row r="6849" spans="1:10" x14ac:dyDescent="0.75">
      <c r="A6849" s="25">
        <v>2011</v>
      </c>
      <c r="B6849" s="25" t="s">
        <v>426</v>
      </c>
      <c r="C6849" s="25" t="s">
        <v>32777</v>
      </c>
      <c r="D6849" s="25" t="s">
        <v>10191</v>
      </c>
      <c r="E6849" s="25" t="s">
        <v>85</v>
      </c>
      <c r="F6849" s="25">
        <v>67101</v>
      </c>
      <c r="G6849" s="25" t="s">
        <v>823</v>
      </c>
      <c r="H6849" s="25" t="s">
        <v>32778</v>
      </c>
      <c r="I6849" s="25" t="s">
        <v>32779</v>
      </c>
      <c r="J6849" s="25" t="s">
        <v>29444</v>
      </c>
    </row>
    <row r="6850" spans="1:10" x14ac:dyDescent="0.75">
      <c r="A6850" s="26">
        <v>2011</v>
      </c>
      <c r="B6850" s="26" t="s">
        <v>430</v>
      </c>
      <c r="C6850" s="26" t="s">
        <v>32780</v>
      </c>
      <c r="D6850" s="26" t="s">
        <v>32781</v>
      </c>
      <c r="E6850" s="26" t="s">
        <v>85</v>
      </c>
      <c r="F6850" s="26">
        <v>64481</v>
      </c>
      <c r="G6850" s="26" t="s">
        <v>4995</v>
      </c>
      <c r="H6850" s="26" t="s">
        <v>32782</v>
      </c>
      <c r="I6850" s="26" t="s">
        <v>32783</v>
      </c>
      <c r="J6850" s="26" t="s">
        <v>24343</v>
      </c>
    </row>
    <row r="6851" spans="1:10" x14ac:dyDescent="0.75">
      <c r="A6851" s="25">
        <v>2011</v>
      </c>
      <c r="B6851" s="25" t="s">
        <v>434</v>
      </c>
      <c r="C6851" s="25" t="s">
        <v>8143</v>
      </c>
      <c r="D6851" s="25" t="s">
        <v>8144</v>
      </c>
      <c r="E6851" s="25" t="s">
        <v>85</v>
      </c>
      <c r="F6851" s="25">
        <v>61689</v>
      </c>
      <c r="G6851" s="25" t="s">
        <v>14943</v>
      </c>
      <c r="H6851" s="25" t="s">
        <v>32784</v>
      </c>
      <c r="I6851" s="25" t="s">
        <v>32785</v>
      </c>
      <c r="J6851" s="25" t="s">
        <v>32786</v>
      </c>
    </row>
    <row r="6852" spans="1:10" x14ac:dyDescent="0.75">
      <c r="A6852" s="26">
        <v>2011</v>
      </c>
      <c r="B6852" s="26" t="s">
        <v>439</v>
      </c>
      <c r="C6852" s="26" t="s">
        <v>6757</v>
      </c>
      <c r="D6852" s="26" t="s">
        <v>32787</v>
      </c>
      <c r="E6852" s="26" t="s">
        <v>85</v>
      </c>
      <c r="F6852" s="26">
        <v>58828</v>
      </c>
      <c r="G6852" s="26" t="s">
        <v>32788</v>
      </c>
      <c r="H6852" s="26" t="s">
        <v>32789</v>
      </c>
      <c r="I6852" s="26" t="s">
        <v>32790</v>
      </c>
      <c r="J6852" s="26" t="s">
        <v>16449</v>
      </c>
    </row>
    <row r="6853" spans="1:10" x14ac:dyDescent="0.75">
      <c r="A6853" s="25">
        <v>2011</v>
      </c>
      <c r="B6853" s="25" t="s">
        <v>444</v>
      </c>
      <c r="C6853" s="25" t="s">
        <v>32791</v>
      </c>
      <c r="D6853" s="25" t="s">
        <v>32792</v>
      </c>
      <c r="E6853" s="25" t="s">
        <v>85</v>
      </c>
      <c r="F6853" s="25">
        <v>55692</v>
      </c>
      <c r="G6853" s="25" t="s">
        <v>32793</v>
      </c>
      <c r="H6853" s="25" t="s">
        <v>32794</v>
      </c>
      <c r="I6853" s="25" t="s">
        <v>32795</v>
      </c>
      <c r="J6853" s="25" t="s">
        <v>11279</v>
      </c>
    </row>
    <row r="6854" spans="1:10" x14ac:dyDescent="0.75">
      <c r="A6854" s="26">
        <v>2011</v>
      </c>
      <c r="B6854" s="26" t="s">
        <v>449</v>
      </c>
      <c r="C6854" s="26" t="s">
        <v>32796</v>
      </c>
      <c r="D6854" s="26" t="s">
        <v>32797</v>
      </c>
      <c r="E6854" s="26" t="s">
        <v>85</v>
      </c>
      <c r="F6854" s="26">
        <v>52348</v>
      </c>
      <c r="G6854" s="26" t="s">
        <v>5833</v>
      </c>
      <c r="H6854" s="26" t="s">
        <v>32798</v>
      </c>
      <c r="I6854" s="26" t="s">
        <v>32799</v>
      </c>
      <c r="J6854" s="26" t="s">
        <v>4511</v>
      </c>
    </row>
    <row r="6855" spans="1:10" x14ac:dyDescent="0.75">
      <c r="A6855" s="25">
        <v>2011</v>
      </c>
      <c r="B6855" s="25" t="s">
        <v>453</v>
      </c>
      <c r="C6855" s="25" t="s">
        <v>32800</v>
      </c>
      <c r="D6855" s="25" t="s">
        <v>32801</v>
      </c>
      <c r="E6855" s="25" t="s">
        <v>85</v>
      </c>
      <c r="F6855" s="25">
        <v>48865</v>
      </c>
      <c r="G6855" s="25" t="s">
        <v>31884</v>
      </c>
      <c r="H6855" s="25" t="s">
        <v>6521</v>
      </c>
      <c r="I6855" s="25" t="s">
        <v>32802</v>
      </c>
      <c r="J6855" s="25" t="s">
        <v>30475</v>
      </c>
    </row>
    <row r="6856" spans="1:10" x14ac:dyDescent="0.75">
      <c r="A6856" s="26">
        <v>2011</v>
      </c>
      <c r="B6856" s="26" t="s">
        <v>457</v>
      </c>
      <c r="C6856" s="26" t="s">
        <v>32803</v>
      </c>
      <c r="D6856" s="26" t="s">
        <v>32804</v>
      </c>
      <c r="E6856" s="26" t="s">
        <v>85</v>
      </c>
      <c r="F6856" s="26">
        <v>45068</v>
      </c>
      <c r="G6856" s="26" t="s">
        <v>17945</v>
      </c>
      <c r="H6856" s="26" t="s">
        <v>32805</v>
      </c>
      <c r="I6856" s="26" t="s">
        <v>32806</v>
      </c>
      <c r="J6856" s="26" t="s">
        <v>841</v>
      </c>
    </row>
    <row r="6857" spans="1:10" x14ac:dyDescent="0.75">
      <c r="A6857" s="25">
        <v>2011</v>
      </c>
      <c r="B6857" s="25" t="s">
        <v>462</v>
      </c>
      <c r="C6857" s="25" t="s">
        <v>32807</v>
      </c>
      <c r="D6857" s="25" t="s">
        <v>32808</v>
      </c>
      <c r="E6857" s="25" t="s">
        <v>85</v>
      </c>
      <c r="F6857" s="25">
        <v>41179</v>
      </c>
      <c r="G6857" s="25" t="s">
        <v>6122</v>
      </c>
      <c r="H6857" s="25" t="s">
        <v>32809</v>
      </c>
      <c r="I6857" s="25" t="s">
        <v>32810</v>
      </c>
      <c r="J6857" s="25" t="s">
        <v>2869</v>
      </c>
    </row>
    <row r="6858" spans="1:10" x14ac:dyDescent="0.75">
      <c r="A6858" s="26">
        <v>2011</v>
      </c>
      <c r="B6858" s="26" t="s">
        <v>467</v>
      </c>
      <c r="C6858" s="26" t="s">
        <v>32811</v>
      </c>
      <c r="D6858" s="26" t="s">
        <v>32812</v>
      </c>
      <c r="E6858" s="26" t="s">
        <v>85</v>
      </c>
      <c r="F6858" s="26">
        <v>37234</v>
      </c>
      <c r="G6858" s="26" t="s">
        <v>32813</v>
      </c>
      <c r="H6858" s="26" t="s">
        <v>32814</v>
      </c>
      <c r="I6858" s="26" t="s">
        <v>32815</v>
      </c>
      <c r="J6858" s="26" t="s">
        <v>1211</v>
      </c>
    </row>
    <row r="6859" spans="1:10" x14ac:dyDescent="0.75">
      <c r="A6859" s="25">
        <v>2011</v>
      </c>
      <c r="B6859" s="25" t="s">
        <v>472</v>
      </c>
      <c r="C6859" s="25" t="s">
        <v>13897</v>
      </c>
      <c r="D6859" s="25" t="s">
        <v>32816</v>
      </c>
      <c r="E6859" s="25" t="s">
        <v>85</v>
      </c>
      <c r="F6859" s="25">
        <v>33105</v>
      </c>
      <c r="G6859" s="25" t="s">
        <v>32817</v>
      </c>
      <c r="H6859" s="25" t="s">
        <v>32818</v>
      </c>
      <c r="I6859" s="25" t="s">
        <v>32819</v>
      </c>
      <c r="J6859" s="25" t="s">
        <v>24932</v>
      </c>
    </row>
    <row r="6860" spans="1:10" x14ac:dyDescent="0.75">
      <c r="A6860" s="26">
        <v>2011</v>
      </c>
      <c r="B6860" s="26" t="s">
        <v>478</v>
      </c>
      <c r="C6860" s="26" t="s">
        <v>32820</v>
      </c>
      <c r="D6860" s="26" t="s">
        <v>17957</v>
      </c>
      <c r="E6860" s="26" t="s">
        <v>85</v>
      </c>
      <c r="F6860" s="26">
        <v>29102</v>
      </c>
      <c r="G6860" s="26" t="s">
        <v>20279</v>
      </c>
      <c r="H6860" s="26" t="s">
        <v>32821</v>
      </c>
      <c r="I6860" s="26" t="s">
        <v>32822</v>
      </c>
      <c r="J6860" s="26" t="s">
        <v>3744</v>
      </c>
    </row>
    <row r="6861" spans="1:10" x14ac:dyDescent="0.75">
      <c r="A6861" s="25">
        <v>2011</v>
      </c>
      <c r="B6861" s="25" t="s">
        <v>483</v>
      </c>
      <c r="C6861" s="25" t="s">
        <v>32823</v>
      </c>
      <c r="D6861" s="25" t="s">
        <v>32824</v>
      </c>
      <c r="E6861" s="25" t="s">
        <v>85</v>
      </c>
      <c r="F6861" s="25">
        <v>24989</v>
      </c>
      <c r="G6861" s="25" t="s">
        <v>28735</v>
      </c>
      <c r="H6861" s="25" t="s">
        <v>9568</v>
      </c>
      <c r="I6861" s="25" t="s">
        <v>32825</v>
      </c>
      <c r="J6861" s="25" t="s">
        <v>3747</v>
      </c>
    </row>
    <row r="6862" spans="1:10" x14ac:dyDescent="0.75">
      <c r="A6862" s="26">
        <v>2011</v>
      </c>
      <c r="B6862" s="26" t="s">
        <v>487</v>
      </c>
      <c r="C6862" s="26" t="s">
        <v>32826</v>
      </c>
      <c r="D6862" s="26" t="s">
        <v>7479</v>
      </c>
      <c r="E6862" s="26" t="s">
        <v>85</v>
      </c>
      <c r="F6862" s="26">
        <v>21241</v>
      </c>
      <c r="G6862" s="26" t="s">
        <v>18561</v>
      </c>
      <c r="H6862" s="26" t="s">
        <v>32827</v>
      </c>
      <c r="I6862" s="26" t="s">
        <v>32828</v>
      </c>
      <c r="J6862" s="26" t="s">
        <v>466</v>
      </c>
    </row>
    <row r="6863" spans="1:10" x14ac:dyDescent="0.75">
      <c r="A6863" s="25">
        <v>2011</v>
      </c>
      <c r="B6863" s="25" t="s">
        <v>493</v>
      </c>
      <c r="C6863" s="25" t="s">
        <v>32829</v>
      </c>
      <c r="D6863" s="25" t="s">
        <v>32830</v>
      </c>
      <c r="E6863" s="25" t="s">
        <v>85</v>
      </c>
      <c r="F6863" s="25">
        <v>17761</v>
      </c>
      <c r="G6863" s="25" t="s">
        <v>3717</v>
      </c>
      <c r="H6863" s="25" t="s">
        <v>32831</v>
      </c>
      <c r="I6863" s="25" t="s">
        <v>27704</v>
      </c>
      <c r="J6863" s="25" t="s">
        <v>16161</v>
      </c>
    </row>
    <row r="6864" spans="1:10" x14ac:dyDescent="0.75">
      <c r="A6864" s="26">
        <v>2011</v>
      </c>
      <c r="B6864" s="26" t="s">
        <v>498</v>
      </c>
      <c r="C6864" s="26" t="s">
        <v>16011</v>
      </c>
      <c r="D6864" s="26" t="s">
        <v>32832</v>
      </c>
      <c r="E6864" s="26" t="s">
        <v>85</v>
      </c>
      <c r="F6864" s="26">
        <v>14564</v>
      </c>
      <c r="G6864" s="26" t="s">
        <v>18571</v>
      </c>
      <c r="H6864" s="26" t="s">
        <v>32833</v>
      </c>
      <c r="I6864" s="26" t="s">
        <v>32834</v>
      </c>
      <c r="J6864" s="26" t="s">
        <v>14616</v>
      </c>
    </row>
    <row r="6865" spans="1:10" x14ac:dyDescent="0.75">
      <c r="A6865" s="25">
        <v>2011</v>
      </c>
      <c r="B6865" s="25" t="s">
        <v>504</v>
      </c>
      <c r="C6865" s="25" t="s">
        <v>32835</v>
      </c>
      <c r="D6865" s="25" t="s">
        <v>32836</v>
      </c>
      <c r="E6865" s="25" t="s">
        <v>85</v>
      </c>
      <c r="F6865" s="25">
        <v>11212</v>
      </c>
      <c r="G6865" s="25" t="s">
        <v>11044</v>
      </c>
      <c r="H6865" s="25" t="s">
        <v>24154</v>
      </c>
      <c r="I6865" s="25" t="s">
        <v>32837</v>
      </c>
      <c r="J6865" s="25" t="s">
        <v>22540</v>
      </c>
    </row>
    <row r="6866" spans="1:10" x14ac:dyDescent="0.75">
      <c r="A6866" s="26">
        <v>2011</v>
      </c>
      <c r="B6866" s="26" t="s">
        <v>510</v>
      </c>
      <c r="C6866" s="26" t="s">
        <v>9797</v>
      </c>
      <c r="D6866" s="26" t="s">
        <v>16487</v>
      </c>
      <c r="E6866" s="26" t="s">
        <v>85</v>
      </c>
      <c r="F6866" s="26">
        <v>8967</v>
      </c>
      <c r="G6866" s="26" t="s">
        <v>13863</v>
      </c>
      <c r="H6866" s="26" t="s">
        <v>32838</v>
      </c>
      <c r="I6866" s="26" t="s">
        <v>32839</v>
      </c>
      <c r="J6866" s="26" t="s">
        <v>5323</v>
      </c>
    </row>
    <row r="6867" spans="1:10" x14ac:dyDescent="0.75">
      <c r="A6867" s="25">
        <v>2011</v>
      </c>
      <c r="B6867" s="25" t="s">
        <v>517</v>
      </c>
      <c r="C6867" s="25" t="s">
        <v>32840</v>
      </c>
      <c r="D6867" s="25" t="s">
        <v>32841</v>
      </c>
      <c r="E6867" s="25" t="s">
        <v>85</v>
      </c>
      <c r="F6867" s="25">
        <v>6875</v>
      </c>
      <c r="G6867" s="25" t="s">
        <v>9493</v>
      </c>
      <c r="H6867" s="25" t="s">
        <v>32842</v>
      </c>
      <c r="I6867" s="25" t="s">
        <v>32843</v>
      </c>
      <c r="J6867" s="25" t="s">
        <v>497</v>
      </c>
    </row>
    <row r="6868" spans="1:10" x14ac:dyDescent="0.75">
      <c r="A6868" s="26">
        <v>2011</v>
      </c>
      <c r="B6868" s="26" t="s">
        <v>524</v>
      </c>
      <c r="C6868" s="26" t="s">
        <v>32844</v>
      </c>
      <c r="D6868" s="26" t="s">
        <v>32845</v>
      </c>
      <c r="E6868" s="26" t="s">
        <v>85</v>
      </c>
      <c r="F6868" s="26">
        <v>5066</v>
      </c>
      <c r="G6868" s="26" t="s">
        <v>2479</v>
      </c>
      <c r="H6868" s="26" t="s">
        <v>22551</v>
      </c>
      <c r="I6868" s="26" t="s">
        <v>32846</v>
      </c>
      <c r="J6868" s="26" t="s">
        <v>503</v>
      </c>
    </row>
    <row r="6869" spans="1:10" x14ac:dyDescent="0.75">
      <c r="A6869" s="25">
        <v>2011</v>
      </c>
      <c r="B6869" s="25" t="s">
        <v>532</v>
      </c>
      <c r="C6869" s="25" t="s">
        <v>5607</v>
      </c>
      <c r="D6869" s="25" t="s">
        <v>32847</v>
      </c>
      <c r="E6869" s="25" t="s">
        <v>85</v>
      </c>
      <c r="F6869" s="25">
        <v>3625</v>
      </c>
      <c r="G6869" s="25" t="s">
        <v>32525</v>
      </c>
      <c r="H6869" s="25" t="s">
        <v>32848</v>
      </c>
      <c r="I6869" s="25" t="s">
        <v>32849</v>
      </c>
      <c r="J6869" s="25" t="s">
        <v>4038</v>
      </c>
    </row>
    <row r="6870" spans="1:10" x14ac:dyDescent="0.75">
      <c r="A6870" s="26">
        <v>2011</v>
      </c>
      <c r="B6870" s="26" t="s">
        <v>539</v>
      </c>
      <c r="C6870" s="26" t="s">
        <v>32850</v>
      </c>
      <c r="D6870" s="26" t="s">
        <v>32851</v>
      </c>
      <c r="E6870" s="26" t="s">
        <v>85</v>
      </c>
      <c r="F6870" s="26">
        <v>2514</v>
      </c>
      <c r="G6870" s="26" t="s">
        <v>18770</v>
      </c>
      <c r="H6870" s="26" t="s">
        <v>10181</v>
      </c>
      <c r="I6870" s="26" t="s">
        <v>32852</v>
      </c>
      <c r="J6870" s="26" t="s">
        <v>7752</v>
      </c>
    </row>
    <row r="6871" spans="1:10" x14ac:dyDescent="0.75">
      <c r="A6871" s="25">
        <v>2011</v>
      </c>
      <c r="B6871" s="25" t="s">
        <v>545</v>
      </c>
      <c r="C6871" s="25" t="s">
        <v>32853</v>
      </c>
      <c r="D6871" s="25" t="s">
        <v>32854</v>
      </c>
      <c r="E6871" s="25" t="s">
        <v>85</v>
      </c>
      <c r="F6871" s="25">
        <v>1688</v>
      </c>
      <c r="G6871" s="25" t="s">
        <v>502</v>
      </c>
      <c r="H6871" s="25" t="s">
        <v>8575</v>
      </c>
      <c r="I6871" s="25" t="s">
        <v>32855</v>
      </c>
      <c r="J6871" s="25" t="s">
        <v>7300</v>
      </c>
    </row>
    <row r="6872" spans="1:10" x14ac:dyDescent="0.75">
      <c r="A6872" s="26">
        <v>2011</v>
      </c>
      <c r="B6872" s="26" t="s">
        <v>550</v>
      </c>
      <c r="C6872" s="26" t="s">
        <v>32856</v>
      </c>
      <c r="D6872" s="26" t="s">
        <v>32857</v>
      </c>
      <c r="E6872" s="26" t="s">
        <v>85</v>
      </c>
      <c r="F6872" s="26">
        <v>1096</v>
      </c>
      <c r="G6872" s="26" t="s">
        <v>26636</v>
      </c>
      <c r="H6872" s="26" t="s">
        <v>12250</v>
      </c>
      <c r="I6872" s="26" t="s">
        <v>5765</v>
      </c>
      <c r="J6872" s="26" t="s">
        <v>1272</v>
      </c>
    </row>
    <row r="6873" spans="1:10" x14ac:dyDescent="0.75">
      <c r="A6873" s="25">
        <v>2011</v>
      </c>
      <c r="B6873" s="25" t="s">
        <v>143</v>
      </c>
      <c r="C6873" s="25" t="s">
        <v>32858</v>
      </c>
      <c r="D6873" s="25" t="s">
        <v>32859</v>
      </c>
      <c r="E6873" s="25" t="s">
        <v>85</v>
      </c>
      <c r="F6873" s="25">
        <v>687</v>
      </c>
      <c r="G6873" s="25" t="s">
        <v>1054</v>
      </c>
      <c r="H6873" s="25" t="s">
        <v>3631</v>
      </c>
      <c r="I6873" s="25" t="s">
        <v>26786</v>
      </c>
      <c r="J6873" s="25" t="s">
        <v>7080</v>
      </c>
    </row>
    <row r="6874" spans="1:10" x14ac:dyDescent="0.75">
      <c r="A6874" s="26">
        <v>2011</v>
      </c>
      <c r="B6874" s="26" t="s">
        <v>557</v>
      </c>
      <c r="C6874" s="26" t="s">
        <v>4319</v>
      </c>
      <c r="D6874" s="26" t="s">
        <v>4320</v>
      </c>
      <c r="E6874" s="26" t="s">
        <v>85</v>
      </c>
      <c r="F6874" s="26">
        <v>416</v>
      </c>
      <c r="G6874" s="26" t="s">
        <v>1673</v>
      </c>
      <c r="H6874" s="26" t="s">
        <v>514</v>
      </c>
      <c r="I6874" s="26" t="s">
        <v>4182</v>
      </c>
      <c r="J6874" s="26" t="s">
        <v>1980</v>
      </c>
    </row>
    <row r="6875" spans="1:10" x14ac:dyDescent="0.75">
      <c r="A6875" s="25">
        <v>2011</v>
      </c>
      <c r="B6875" s="25" t="s">
        <v>127</v>
      </c>
      <c r="C6875" s="25" t="s">
        <v>32860</v>
      </c>
      <c r="D6875" s="25" t="s">
        <v>32861</v>
      </c>
      <c r="E6875" s="25" t="s">
        <v>85</v>
      </c>
      <c r="F6875" s="25">
        <v>243</v>
      </c>
      <c r="G6875" s="25" t="s">
        <v>574</v>
      </c>
      <c r="H6875" s="25" t="s">
        <v>1411</v>
      </c>
      <c r="I6875" s="25" t="s">
        <v>26636</v>
      </c>
      <c r="J6875" s="25" t="s">
        <v>553</v>
      </c>
    </row>
    <row r="6876" spans="1:10" x14ac:dyDescent="0.75">
      <c r="A6876" s="26">
        <v>2011</v>
      </c>
      <c r="B6876" s="26" t="s">
        <v>131</v>
      </c>
      <c r="C6876" s="26" t="s">
        <v>32862</v>
      </c>
      <c r="D6876" s="26" t="s">
        <v>32863</v>
      </c>
      <c r="E6876" s="26" t="s">
        <v>85</v>
      </c>
      <c r="F6876" s="26">
        <v>137</v>
      </c>
      <c r="G6876" s="26" t="s">
        <v>360</v>
      </c>
      <c r="H6876" s="26" t="s">
        <v>116</v>
      </c>
      <c r="I6876" s="26" t="s">
        <v>2092</v>
      </c>
      <c r="J6876" s="26" t="s">
        <v>4328</v>
      </c>
    </row>
    <row r="6877" spans="1:10" x14ac:dyDescent="0.75">
      <c r="A6877" s="25">
        <v>2011</v>
      </c>
      <c r="B6877" s="25" t="s">
        <v>567</v>
      </c>
      <c r="C6877" s="25" t="s">
        <v>32864</v>
      </c>
      <c r="D6877" s="25" t="s">
        <v>32865</v>
      </c>
      <c r="E6877" s="25" t="s">
        <v>85</v>
      </c>
      <c r="F6877" s="25">
        <v>74</v>
      </c>
      <c r="G6877" s="25" t="s">
        <v>230</v>
      </c>
      <c r="H6877" s="25" t="s">
        <v>337</v>
      </c>
      <c r="I6877" s="25" t="s">
        <v>2306</v>
      </c>
      <c r="J6877" s="25" t="s">
        <v>3245</v>
      </c>
    </row>
    <row r="6878" spans="1:10" x14ac:dyDescent="0.75">
      <c r="A6878" s="26">
        <v>2011</v>
      </c>
      <c r="B6878" s="26" t="s">
        <v>116</v>
      </c>
      <c r="C6878" s="26" t="s">
        <v>32866</v>
      </c>
      <c r="D6878" s="26" t="s">
        <v>32867</v>
      </c>
      <c r="E6878" s="26" t="s">
        <v>85</v>
      </c>
      <c r="F6878" s="26">
        <v>39</v>
      </c>
      <c r="G6878" s="26" t="s">
        <v>162</v>
      </c>
      <c r="H6878" s="26" t="s">
        <v>205</v>
      </c>
      <c r="I6878" s="26" t="s">
        <v>337</v>
      </c>
      <c r="J6878" s="26" t="s">
        <v>4332</v>
      </c>
    </row>
    <row r="6879" spans="1:10" x14ac:dyDescent="0.75">
      <c r="A6879" s="25">
        <v>2011</v>
      </c>
      <c r="B6879" s="25" t="s">
        <v>574</v>
      </c>
      <c r="C6879" s="25" t="s">
        <v>32868</v>
      </c>
      <c r="D6879" s="25" t="s">
        <v>32869</v>
      </c>
      <c r="E6879" s="25" t="s">
        <v>85</v>
      </c>
      <c r="F6879" s="25">
        <v>20</v>
      </c>
      <c r="G6879" s="25" t="s">
        <v>125</v>
      </c>
      <c r="H6879" s="25" t="s">
        <v>145</v>
      </c>
      <c r="I6879" s="25" t="s">
        <v>201</v>
      </c>
      <c r="J6879" s="25" t="s">
        <v>5633</v>
      </c>
    </row>
    <row r="6880" spans="1:10" x14ac:dyDescent="0.75">
      <c r="A6880" s="26">
        <v>2011</v>
      </c>
      <c r="B6880" s="26" t="s">
        <v>578</v>
      </c>
      <c r="C6880" s="26" t="s">
        <v>32870</v>
      </c>
      <c r="D6880" s="26" t="s">
        <v>32871</v>
      </c>
      <c r="E6880" s="26" t="s">
        <v>85</v>
      </c>
      <c r="F6880" s="26">
        <v>10</v>
      </c>
      <c r="G6880" s="26" t="s">
        <v>104</v>
      </c>
      <c r="H6880" s="26" t="s">
        <v>113</v>
      </c>
      <c r="I6880" s="26" t="s">
        <v>138</v>
      </c>
      <c r="J6880" s="26" t="s">
        <v>2321</v>
      </c>
    </row>
    <row r="6881" spans="1:10" x14ac:dyDescent="0.75">
      <c r="A6881" s="25">
        <v>2011</v>
      </c>
      <c r="B6881" s="25" t="s">
        <v>535</v>
      </c>
      <c r="C6881" s="25" t="s">
        <v>32872</v>
      </c>
      <c r="D6881" s="25" t="s">
        <v>32873</v>
      </c>
      <c r="E6881" s="25" t="s">
        <v>85</v>
      </c>
      <c r="F6881" s="25">
        <v>5</v>
      </c>
      <c r="G6881" s="25" t="s">
        <v>88</v>
      </c>
      <c r="H6881" s="25" t="s">
        <v>94</v>
      </c>
      <c r="I6881" s="25" t="s">
        <v>109</v>
      </c>
      <c r="J6881" s="25" t="s">
        <v>2324</v>
      </c>
    </row>
    <row r="6882" spans="1:10" x14ac:dyDescent="0.75">
      <c r="A6882" s="26">
        <v>2011</v>
      </c>
      <c r="B6882" s="26" t="s">
        <v>585</v>
      </c>
      <c r="C6882" s="26" t="s">
        <v>32874</v>
      </c>
      <c r="D6882" s="26" t="s">
        <v>32875</v>
      </c>
      <c r="E6882" s="26" t="s">
        <v>85</v>
      </c>
      <c r="F6882" s="26">
        <v>2</v>
      </c>
      <c r="G6882" s="26" t="s">
        <v>82</v>
      </c>
      <c r="H6882" s="26" t="s">
        <v>88</v>
      </c>
      <c r="I6882" s="26" t="s">
        <v>94</v>
      </c>
      <c r="J6882" s="26" t="s">
        <v>581</v>
      </c>
    </row>
    <row r="6883" spans="1:10" x14ac:dyDescent="0.75">
      <c r="A6883" s="25">
        <v>2011</v>
      </c>
      <c r="B6883" s="25" t="s">
        <v>589</v>
      </c>
      <c r="C6883" s="25" t="s">
        <v>32876</v>
      </c>
      <c r="D6883" s="25" t="s">
        <v>591</v>
      </c>
      <c r="E6883" s="25" t="s">
        <v>2330</v>
      </c>
      <c r="F6883" s="25">
        <v>1</v>
      </c>
      <c r="G6883" s="25" t="s">
        <v>82</v>
      </c>
      <c r="H6883" s="25" t="s">
        <v>82</v>
      </c>
      <c r="I6883" s="25" t="s">
        <v>82</v>
      </c>
      <c r="J6883" s="25" t="s">
        <v>2330</v>
      </c>
    </row>
    <row r="6884" spans="1:10" x14ac:dyDescent="0.75">
      <c r="A6884" s="26">
        <v>2012</v>
      </c>
      <c r="B6884" s="26" t="s">
        <v>76</v>
      </c>
      <c r="C6884" s="26" t="s">
        <v>10990</v>
      </c>
      <c r="D6884" s="26" t="s">
        <v>2112</v>
      </c>
      <c r="E6884" s="26" t="s">
        <v>7555</v>
      </c>
      <c r="F6884" s="26">
        <v>100000</v>
      </c>
      <c r="G6884" s="26" t="s">
        <v>8905</v>
      </c>
      <c r="H6884" s="26" t="s">
        <v>15882</v>
      </c>
      <c r="I6884" s="26" t="s">
        <v>32877</v>
      </c>
      <c r="J6884" s="26" t="s">
        <v>32878</v>
      </c>
    </row>
    <row r="6885" spans="1:10" x14ac:dyDescent="0.75">
      <c r="A6885" s="25">
        <v>2012</v>
      </c>
      <c r="B6885" s="25" t="s">
        <v>82</v>
      </c>
      <c r="C6885" s="25" t="s">
        <v>4631</v>
      </c>
      <c r="D6885" s="25" t="s">
        <v>4631</v>
      </c>
      <c r="E6885" s="25" t="s">
        <v>85</v>
      </c>
      <c r="F6885" s="25">
        <v>99498</v>
      </c>
      <c r="G6885" s="25" t="s">
        <v>221</v>
      </c>
      <c r="H6885" s="25" t="s">
        <v>15015</v>
      </c>
      <c r="I6885" s="25" t="s">
        <v>32879</v>
      </c>
      <c r="J6885" s="25" t="s">
        <v>32880</v>
      </c>
    </row>
    <row r="6886" spans="1:10" x14ac:dyDescent="0.75">
      <c r="A6886" s="26">
        <v>2012</v>
      </c>
      <c r="B6886" s="26" t="s">
        <v>88</v>
      </c>
      <c r="C6886" s="26" t="s">
        <v>12209</v>
      </c>
      <c r="D6886" s="26" t="s">
        <v>12209</v>
      </c>
      <c r="E6886" s="26" t="s">
        <v>85</v>
      </c>
      <c r="F6886" s="26">
        <v>99465</v>
      </c>
      <c r="G6886" s="26" t="s">
        <v>129</v>
      </c>
      <c r="H6886" s="26" t="s">
        <v>32881</v>
      </c>
      <c r="I6886" s="26" t="s">
        <v>32882</v>
      </c>
      <c r="J6886" s="26" t="s">
        <v>32883</v>
      </c>
    </row>
    <row r="6887" spans="1:10" x14ac:dyDescent="0.75">
      <c r="A6887" s="25">
        <v>2012</v>
      </c>
      <c r="B6887" s="25" t="s">
        <v>94</v>
      </c>
      <c r="C6887" s="25" t="s">
        <v>7575</v>
      </c>
      <c r="D6887" s="25" t="s">
        <v>7575</v>
      </c>
      <c r="E6887" s="25" t="s">
        <v>85</v>
      </c>
      <c r="F6887" s="25">
        <v>99455</v>
      </c>
      <c r="G6887" s="25" t="s">
        <v>171</v>
      </c>
      <c r="H6887" s="25" t="s">
        <v>32204</v>
      </c>
      <c r="I6887" s="25" t="s">
        <v>32884</v>
      </c>
      <c r="J6887" s="25" t="s">
        <v>32885</v>
      </c>
    </row>
    <row r="6888" spans="1:10" x14ac:dyDescent="0.75">
      <c r="A6888" s="26">
        <v>2012</v>
      </c>
      <c r="B6888" s="26" t="s">
        <v>99</v>
      </c>
      <c r="C6888" s="26" t="s">
        <v>13377</v>
      </c>
      <c r="D6888" s="26" t="s">
        <v>13377</v>
      </c>
      <c r="E6888" s="26" t="s">
        <v>85</v>
      </c>
      <c r="F6888" s="26">
        <v>99434</v>
      </c>
      <c r="G6888" s="26" t="s">
        <v>125</v>
      </c>
      <c r="H6888" s="26" t="s">
        <v>15026</v>
      </c>
      <c r="I6888" s="26" t="s">
        <v>32886</v>
      </c>
      <c r="J6888" s="26" t="s">
        <v>29798</v>
      </c>
    </row>
    <row r="6889" spans="1:10" x14ac:dyDescent="0.75">
      <c r="A6889" s="25">
        <v>2012</v>
      </c>
      <c r="B6889" s="25" t="s">
        <v>104</v>
      </c>
      <c r="C6889" s="25" t="s">
        <v>13377</v>
      </c>
      <c r="D6889" s="25" t="s">
        <v>13377</v>
      </c>
      <c r="E6889" s="25" t="s">
        <v>85</v>
      </c>
      <c r="F6889" s="25">
        <v>99424</v>
      </c>
      <c r="G6889" s="25" t="s">
        <v>125</v>
      </c>
      <c r="H6889" s="25" t="s">
        <v>16222</v>
      </c>
      <c r="I6889" s="25" t="s">
        <v>32887</v>
      </c>
      <c r="J6889" s="25" t="s">
        <v>32888</v>
      </c>
    </row>
    <row r="6890" spans="1:10" x14ac:dyDescent="0.75">
      <c r="A6890" s="26">
        <v>2012</v>
      </c>
      <c r="B6890" s="26" t="s">
        <v>109</v>
      </c>
      <c r="C6890" s="26" t="s">
        <v>13189</v>
      </c>
      <c r="D6890" s="26" t="s">
        <v>13189</v>
      </c>
      <c r="E6890" s="26" t="s">
        <v>85</v>
      </c>
      <c r="F6890" s="26">
        <v>99413</v>
      </c>
      <c r="G6890" s="26" t="s">
        <v>141</v>
      </c>
      <c r="H6890" s="26" t="s">
        <v>31980</v>
      </c>
      <c r="I6890" s="26" t="s">
        <v>32889</v>
      </c>
      <c r="J6890" s="26" t="s">
        <v>32890</v>
      </c>
    </row>
    <row r="6891" spans="1:10" x14ac:dyDescent="0.75">
      <c r="A6891" s="25">
        <v>2012</v>
      </c>
      <c r="B6891" s="25" t="s">
        <v>113</v>
      </c>
      <c r="C6891" s="25" t="s">
        <v>11995</v>
      </c>
      <c r="D6891" s="25" t="s">
        <v>11995</v>
      </c>
      <c r="E6891" s="25" t="s">
        <v>85</v>
      </c>
      <c r="F6891" s="25">
        <v>99399</v>
      </c>
      <c r="G6891" s="25" t="s">
        <v>138</v>
      </c>
      <c r="H6891" s="25" t="s">
        <v>15546</v>
      </c>
      <c r="I6891" s="25" t="s">
        <v>32891</v>
      </c>
      <c r="J6891" s="25" t="s">
        <v>32892</v>
      </c>
    </row>
    <row r="6892" spans="1:10" x14ac:dyDescent="0.75">
      <c r="A6892" s="26">
        <v>2012</v>
      </c>
      <c r="B6892" s="26" t="s">
        <v>118</v>
      </c>
      <c r="C6892" s="26" t="s">
        <v>16381</v>
      </c>
      <c r="D6892" s="26" t="s">
        <v>16381</v>
      </c>
      <c r="E6892" s="26" t="s">
        <v>85</v>
      </c>
      <c r="F6892" s="26">
        <v>99386</v>
      </c>
      <c r="G6892" s="26" t="s">
        <v>113</v>
      </c>
      <c r="H6892" s="26" t="s">
        <v>14484</v>
      </c>
      <c r="I6892" s="26" t="s">
        <v>32893</v>
      </c>
      <c r="J6892" s="26" t="s">
        <v>27823</v>
      </c>
    </row>
    <row r="6893" spans="1:10" x14ac:dyDescent="0.75">
      <c r="A6893" s="25">
        <v>2012</v>
      </c>
      <c r="B6893" s="25" t="s">
        <v>123</v>
      </c>
      <c r="C6893" s="25" t="s">
        <v>10743</v>
      </c>
      <c r="D6893" s="25" t="s">
        <v>10743</v>
      </c>
      <c r="E6893" s="25" t="s">
        <v>85</v>
      </c>
      <c r="F6893" s="25">
        <v>99380</v>
      </c>
      <c r="G6893" s="25" t="s">
        <v>154</v>
      </c>
      <c r="H6893" s="25" t="s">
        <v>14485</v>
      </c>
      <c r="I6893" s="25" t="s">
        <v>32894</v>
      </c>
      <c r="J6893" s="25" t="s">
        <v>32895</v>
      </c>
    </row>
    <row r="6894" spans="1:10" x14ac:dyDescent="0.75">
      <c r="A6894" s="26">
        <v>2012</v>
      </c>
      <c r="B6894" s="26" t="s">
        <v>125</v>
      </c>
      <c r="C6894" s="26" t="s">
        <v>14678</v>
      </c>
      <c r="D6894" s="26" t="s">
        <v>14678</v>
      </c>
      <c r="E6894" s="26" t="s">
        <v>85</v>
      </c>
      <c r="F6894" s="26">
        <v>99362</v>
      </c>
      <c r="G6894" s="26" t="s">
        <v>109</v>
      </c>
      <c r="H6894" s="26" t="s">
        <v>14868</v>
      </c>
      <c r="I6894" s="26" t="s">
        <v>32896</v>
      </c>
      <c r="J6894" s="26" t="s">
        <v>32897</v>
      </c>
    </row>
    <row r="6895" spans="1:10" x14ac:dyDescent="0.75">
      <c r="A6895" s="25">
        <v>2012</v>
      </c>
      <c r="B6895" s="25" t="s">
        <v>129</v>
      </c>
      <c r="C6895" s="25" t="s">
        <v>13781</v>
      </c>
      <c r="D6895" s="25" t="s">
        <v>13781</v>
      </c>
      <c r="E6895" s="25" t="s">
        <v>85</v>
      </c>
      <c r="F6895" s="25">
        <v>99356</v>
      </c>
      <c r="G6895" s="25" t="s">
        <v>118</v>
      </c>
      <c r="H6895" s="25" t="s">
        <v>14870</v>
      </c>
      <c r="I6895" s="25" t="s">
        <v>32898</v>
      </c>
      <c r="J6895" s="25" t="s">
        <v>32899</v>
      </c>
    </row>
    <row r="6896" spans="1:10" x14ac:dyDescent="0.75">
      <c r="A6896" s="26">
        <v>2012</v>
      </c>
      <c r="B6896" s="26" t="s">
        <v>133</v>
      </c>
      <c r="C6896" s="26" t="s">
        <v>12206</v>
      </c>
      <c r="D6896" s="26" t="s">
        <v>12206</v>
      </c>
      <c r="E6896" s="26" t="s">
        <v>85</v>
      </c>
      <c r="F6896" s="26">
        <v>99348</v>
      </c>
      <c r="G6896" s="26" t="s">
        <v>123</v>
      </c>
      <c r="H6896" s="26" t="s">
        <v>14488</v>
      </c>
      <c r="I6896" s="26" t="s">
        <v>32900</v>
      </c>
      <c r="J6896" s="26" t="s">
        <v>17145</v>
      </c>
    </row>
    <row r="6897" spans="1:10" x14ac:dyDescent="0.75">
      <c r="A6897" s="25">
        <v>2012</v>
      </c>
      <c r="B6897" s="25" t="s">
        <v>138</v>
      </c>
      <c r="C6897" s="25" t="s">
        <v>13189</v>
      </c>
      <c r="D6897" s="25" t="s">
        <v>13189</v>
      </c>
      <c r="E6897" s="25" t="s">
        <v>85</v>
      </c>
      <c r="F6897" s="25">
        <v>99339</v>
      </c>
      <c r="G6897" s="25" t="s">
        <v>145</v>
      </c>
      <c r="H6897" s="25" t="s">
        <v>15193</v>
      </c>
      <c r="I6897" s="25" t="s">
        <v>32901</v>
      </c>
      <c r="J6897" s="25" t="s">
        <v>32902</v>
      </c>
    </row>
    <row r="6898" spans="1:10" x14ac:dyDescent="0.75">
      <c r="A6898" s="26">
        <v>2012</v>
      </c>
      <c r="B6898" s="26" t="s">
        <v>141</v>
      </c>
      <c r="C6898" s="26" t="s">
        <v>13377</v>
      </c>
      <c r="D6898" s="26" t="s">
        <v>13377</v>
      </c>
      <c r="E6898" s="26" t="s">
        <v>85</v>
      </c>
      <c r="F6898" s="26">
        <v>99324</v>
      </c>
      <c r="G6898" s="26" t="s">
        <v>125</v>
      </c>
      <c r="H6898" s="26" t="s">
        <v>14675</v>
      </c>
      <c r="I6898" s="26" t="s">
        <v>32903</v>
      </c>
      <c r="J6898" s="26" t="s">
        <v>32904</v>
      </c>
    </row>
    <row r="6899" spans="1:10" x14ac:dyDescent="0.75">
      <c r="A6899" s="25">
        <v>2012</v>
      </c>
      <c r="B6899" s="25" t="s">
        <v>145</v>
      </c>
      <c r="C6899" s="25" t="s">
        <v>9868</v>
      </c>
      <c r="D6899" s="25" t="s">
        <v>9868</v>
      </c>
      <c r="E6899" s="25" t="s">
        <v>85</v>
      </c>
      <c r="F6899" s="25">
        <v>99314</v>
      </c>
      <c r="G6899" s="25" t="s">
        <v>158</v>
      </c>
      <c r="H6899" s="25" t="s">
        <v>31999</v>
      </c>
      <c r="I6899" s="25" t="s">
        <v>32905</v>
      </c>
      <c r="J6899" s="25" t="s">
        <v>4869</v>
      </c>
    </row>
    <row r="6900" spans="1:10" x14ac:dyDescent="0.75">
      <c r="A6900" s="26">
        <v>2012</v>
      </c>
      <c r="B6900" s="26" t="s">
        <v>150</v>
      </c>
      <c r="C6900" s="26" t="s">
        <v>11580</v>
      </c>
      <c r="D6900" s="26" t="s">
        <v>11580</v>
      </c>
      <c r="E6900" s="26" t="s">
        <v>85</v>
      </c>
      <c r="F6900" s="26">
        <v>99296</v>
      </c>
      <c r="G6900" s="26" t="s">
        <v>150</v>
      </c>
      <c r="H6900" s="26" t="s">
        <v>31041</v>
      </c>
      <c r="I6900" s="26" t="s">
        <v>32906</v>
      </c>
      <c r="J6900" s="26" t="s">
        <v>32907</v>
      </c>
    </row>
    <row r="6901" spans="1:10" x14ac:dyDescent="0.75">
      <c r="A6901" s="25">
        <v>2012</v>
      </c>
      <c r="B6901" s="25" t="s">
        <v>154</v>
      </c>
      <c r="C6901" s="25" t="s">
        <v>7578</v>
      </c>
      <c r="D6901" s="25" t="s">
        <v>7578</v>
      </c>
      <c r="E6901" s="25" t="s">
        <v>85</v>
      </c>
      <c r="F6901" s="25">
        <v>99280</v>
      </c>
      <c r="G6901" s="25" t="s">
        <v>179</v>
      </c>
      <c r="H6901" s="25" t="s">
        <v>15033</v>
      </c>
      <c r="I6901" s="25" t="s">
        <v>32908</v>
      </c>
      <c r="J6901" s="25" t="s">
        <v>8725</v>
      </c>
    </row>
    <row r="6902" spans="1:10" x14ac:dyDescent="0.75">
      <c r="A6902" s="26">
        <v>2012</v>
      </c>
      <c r="B6902" s="26" t="s">
        <v>158</v>
      </c>
      <c r="C6902" s="26" t="s">
        <v>13580</v>
      </c>
      <c r="D6902" s="26" t="s">
        <v>13580</v>
      </c>
      <c r="E6902" s="26" t="s">
        <v>85</v>
      </c>
      <c r="F6902" s="26">
        <v>99257</v>
      </c>
      <c r="G6902" s="26" t="s">
        <v>133</v>
      </c>
      <c r="H6902" s="26" t="s">
        <v>16227</v>
      </c>
      <c r="I6902" s="26" t="s">
        <v>32909</v>
      </c>
      <c r="J6902" s="26" t="s">
        <v>617</v>
      </c>
    </row>
    <row r="6903" spans="1:10" x14ac:dyDescent="0.75">
      <c r="A6903" s="25">
        <v>2012</v>
      </c>
      <c r="B6903" s="25" t="s">
        <v>162</v>
      </c>
      <c r="C6903" s="25" t="s">
        <v>13580</v>
      </c>
      <c r="D6903" s="25" t="s">
        <v>13580</v>
      </c>
      <c r="E6903" s="25" t="s">
        <v>85</v>
      </c>
      <c r="F6903" s="25">
        <v>99246</v>
      </c>
      <c r="G6903" s="25" t="s">
        <v>133</v>
      </c>
      <c r="H6903" s="25" t="s">
        <v>15559</v>
      </c>
      <c r="I6903" s="25" t="s">
        <v>32910</v>
      </c>
      <c r="J6903" s="25" t="s">
        <v>7574</v>
      </c>
    </row>
    <row r="6904" spans="1:10" x14ac:dyDescent="0.75">
      <c r="A6904" s="26">
        <v>2012</v>
      </c>
      <c r="B6904" s="26" t="s">
        <v>166</v>
      </c>
      <c r="C6904" s="26" t="s">
        <v>7570</v>
      </c>
      <c r="D6904" s="26" t="s">
        <v>7570</v>
      </c>
      <c r="E6904" s="26" t="s">
        <v>85</v>
      </c>
      <c r="F6904" s="26">
        <v>99234</v>
      </c>
      <c r="G6904" s="26" t="s">
        <v>192</v>
      </c>
      <c r="H6904" s="26" t="s">
        <v>14323</v>
      </c>
      <c r="I6904" s="26" t="s">
        <v>32911</v>
      </c>
      <c r="J6904" s="26" t="s">
        <v>11996</v>
      </c>
    </row>
    <row r="6905" spans="1:10" x14ac:dyDescent="0.75">
      <c r="A6905" s="25">
        <v>2012</v>
      </c>
      <c r="B6905" s="25" t="s">
        <v>171</v>
      </c>
      <c r="C6905" s="25" t="s">
        <v>11166</v>
      </c>
      <c r="D6905" s="25" t="s">
        <v>11166</v>
      </c>
      <c r="E6905" s="25" t="s">
        <v>85</v>
      </c>
      <c r="F6905" s="25">
        <v>99208</v>
      </c>
      <c r="G6905" s="25" t="s">
        <v>162</v>
      </c>
      <c r="H6905" s="25" t="s">
        <v>13569</v>
      </c>
      <c r="I6905" s="25" t="s">
        <v>32912</v>
      </c>
      <c r="J6905" s="25" t="s">
        <v>32913</v>
      </c>
    </row>
    <row r="6906" spans="1:10" x14ac:dyDescent="0.75">
      <c r="A6906" s="26">
        <v>2012</v>
      </c>
      <c r="B6906" s="26" t="s">
        <v>174</v>
      </c>
      <c r="C6906" s="26" t="s">
        <v>10090</v>
      </c>
      <c r="D6906" s="26" t="s">
        <v>10090</v>
      </c>
      <c r="E6906" s="26" t="s">
        <v>85</v>
      </c>
      <c r="F6906" s="26">
        <v>99189</v>
      </c>
      <c r="G6906" s="26" t="s">
        <v>183</v>
      </c>
      <c r="H6906" s="26" t="s">
        <v>14146</v>
      </c>
      <c r="I6906" s="26" t="s">
        <v>32914</v>
      </c>
      <c r="J6906" s="26" t="s">
        <v>24228</v>
      </c>
    </row>
    <row r="6907" spans="1:10" x14ac:dyDescent="0.75">
      <c r="A6907" s="25">
        <v>2012</v>
      </c>
      <c r="B6907" s="25" t="s">
        <v>179</v>
      </c>
      <c r="C6907" s="25" t="s">
        <v>9868</v>
      </c>
      <c r="D6907" s="25" t="s">
        <v>9868</v>
      </c>
      <c r="E6907" s="25" t="s">
        <v>85</v>
      </c>
      <c r="F6907" s="25">
        <v>99165</v>
      </c>
      <c r="G6907" s="25" t="s">
        <v>158</v>
      </c>
      <c r="H6907" s="25" t="s">
        <v>29315</v>
      </c>
      <c r="I6907" s="25" t="s">
        <v>32915</v>
      </c>
      <c r="J6907" s="25" t="s">
        <v>31773</v>
      </c>
    </row>
    <row r="6908" spans="1:10" x14ac:dyDescent="0.75">
      <c r="A6908" s="26">
        <v>2012</v>
      </c>
      <c r="B6908" s="26" t="s">
        <v>183</v>
      </c>
      <c r="C6908" s="26" t="s">
        <v>10090</v>
      </c>
      <c r="D6908" s="26" t="s">
        <v>10090</v>
      </c>
      <c r="E6908" s="26" t="s">
        <v>85</v>
      </c>
      <c r="F6908" s="26">
        <v>99147</v>
      </c>
      <c r="G6908" s="26" t="s">
        <v>187</v>
      </c>
      <c r="H6908" s="26" t="s">
        <v>15037</v>
      </c>
      <c r="I6908" s="26" t="s">
        <v>32916</v>
      </c>
      <c r="J6908" s="26" t="s">
        <v>7354</v>
      </c>
    </row>
    <row r="6909" spans="1:10" x14ac:dyDescent="0.75">
      <c r="A6909" s="25">
        <v>2012</v>
      </c>
      <c r="B6909" s="25" t="s">
        <v>187</v>
      </c>
      <c r="C6909" s="25" t="s">
        <v>7578</v>
      </c>
      <c r="D6909" s="25" t="s">
        <v>7578</v>
      </c>
      <c r="E6909" s="25" t="s">
        <v>85</v>
      </c>
      <c r="F6909" s="25">
        <v>99122</v>
      </c>
      <c r="G6909" s="25" t="s">
        <v>179</v>
      </c>
      <c r="H6909" s="25" t="s">
        <v>16078</v>
      </c>
      <c r="I6909" s="25" t="s">
        <v>32917</v>
      </c>
      <c r="J6909" s="25" t="s">
        <v>32918</v>
      </c>
    </row>
    <row r="6910" spans="1:10" x14ac:dyDescent="0.75">
      <c r="A6910" s="26">
        <v>2012</v>
      </c>
      <c r="B6910" s="26" t="s">
        <v>192</v>
      </c>
      <c r="C6910" s="26" t="s">
        <v>4631</v>
      </c>
      <c r="D6910" s="26" t="s">
        <v>4631</v>
      </c>
      <c r="E6910" s="26" t="s">
        <v>85</v>
      </c>
      <c r="F6910" s="26">
        <v>99098</v>
      </c>
      <c r="G6910" s="26" t="s">
        <v>221</v>
      </c>
      <c r="H6910" s="26" t="s">
        <v>13576</v>
      </c>
      <c r="I6910" s="26" t="s">
        <v>32920</v>
      </c>
      <c r="J6910" s="26" t="s">
        <v>28101</v>
      </c>
    </row>
    <row r="6911" spans="1:10" x14ac:dyDescent="0.75">
      <c r="A6911" s="25">
        <v>2012</v>
      </c>
      <c r="B6911" s="25" t="s">
        <v>196</v>
      </c>
      <c r="C6911" s="25" t="s">
        <v>7567</v>
      </c>
      <c r="D6911" s="25" t="s">
        <v>7567</v>
      </c>
      <c r="E6911" s="25" t="s">
        <v>85</v>
      </c>
      <c r="F6911" s="25">
        <v>99066</v>
      </c>
      <c r="G6911" s="25" t="s">
        <v>201</v>
      </c>
      <c r="H6911" s="25" t="s">
        <v>14882</v>
      </c>
      <c r="I6911" s="25" t="s">
        <v>32921</v>
      </c>
      <c r="J6911" s="25" t="s">
        <v>28103</v>
      </c>
    </row>
    <row r="6912" spans="1:10" x14ac:dyDescent="0.75">
      <c r="A6912" s="26">
        <v>2012</v>
      </c>
      <c r="B6912" s="26" t="s">
        <v>201</v>
      </c>
      <c r="C6912" s="26" t="s">
        <v>10090</v>
      </c>
      <c r="D6912" s="26" t="s">
        <v>10090</v>
      </c>
      <c r="E6912" s="26" t="s">
        <v>85</v>
      </c>
      <c r="F6912" s="26">
        <v>99038</v>
      </c>
      <c r="G6912" s="26" t="s">
        <v>187</v>
      </c>
      <c r="H6912" s="26" t="s">
        <v>13782</v>
      </c>
      <c r="I6912" s="26" t="s">
        <v>32922</v>
      </c>
      <c r="J6912" s="26" t="s">
        <v>12005</v>
      </c>
    </row>
    <row r="6913" spans="1:10" x14ac:dyDescent="0.75">
      <c r="A6913" s="25">
        <v>2012</v>
      </c>
      <c r="B6913" s="25" t="s">
        <v>205</v>
      </c>
      <c r="C6913" s="25" t="s">
        <v>4369</v>
      </c>
      <c r="D6913" s="25" t="s">
        <v>4369</v>
      </c>
      <c r="E6913" s="25" t="s">
        <v>85</v>
      </c>
      <c r="F6913" s="25">
        <v>99012</v>
      </c>
      <c r="G6913" s="25" t="s">
        <v>272</v>
      </c>
      <c r="H6913" s="25" t="s">
        <v>13586</v>
      </c>
      <c r="I6913" s="25" t="s">
        <v>32923</v>
      </c>
      <c r="J6913" s="25" t="s">
        <v>20704</v>
      </c>
    </row>
    <row r="6914" spans="1:10" x14ac:dyDescent="0.75">
      <c r="A6914" s="26">
        <v>2012</v>
      </c>
      <c r="B6914" s="26" t="s">
        <v>63</v>
      </c>
      <c r="C6914" s="26" t="s">
        <v>7567</v>
      </c>
      <c r="D6914" s="26" t="s">
        <v>7567</v>
      </c>
      <c r="E6914" s="26" t="s">
        <v>85</v>
      </c>
      <c r="F6914" s="26">
        <v>98968</v>
      </c>
      <c r="G6914" s="26" t="s">
        <v>205</v>
      </c>
      <c r="H6914" s="26" t="s">
        <v>30335</v>
      </c>
      <c r="I6914" s="26" t="s">
        <v>32924</v>
      </c>
      <c r="J6914" s="26" t="s">
        <v>26866</v>
      </c>
    </row>
    <row r="6915" spans="1:10" x14ac:dyDescent="0.75">
      <c r="A6915" s="25">
        <v>2012</v>
      </c>
      <c r="B6915" s="25" t="s">
        <v>212</v>
      </c>
      <c r="C6915" s="25" t="s">
        <v>4622</v>
      </c>
      <c r="D6915" s="25" t="s">
        <v>4622</v>
      </c>
      <c r="E6915" s="25" t="s">
        <v>85</v>
      </c>
      <c r="F6915" s="25">
        <v>98939</v>
      </c>
      <c r="G6915" s="25" t="s">
        <v>252</v>
      </c>
      <c r="H6915" s="25" t="s">
        <v>13589</v>
      </c>
      <c r="I6915" s="25" t="s">
        <v>32925</v>
      </c>
      <c r="J6915" s="25" t="s">
        <v>32926</v>
      </c>
    </row>
    <row r="6916" spans="1:10" x14ac:dyDescent="0.75">
      <c r="A6916" s="26">
        <v>2012</v>
      </c>
      <c r="B6916" s="26" t="s">
        <v>217</v>
      </c>
      <c r="C6916" s="26" t="s">
        <v>8258</v>
      </c>
      <c r="D6916" s="26" t="s">
        <v>8258</v>
      </c>
      <c r="E6916" s="26" t="s">
        <v>85</v>
      </c>
      <c r="F6916" s="26">
        <v>98899</v>
      </c>
      <c r="G6916" s="26" t="s">
        <v>212</v>
      </c>
      <c r="H6916" s="26" t="s">
        <v>30077</v>
      </c>
      <c r="I6916" s="26" t="s">
        <v>32927</v>
      </c>
      <c r="J6916" s="26" t="s">
        <v>31551</v>
      </c>
    </row>
    <row r="6917" spans="1:10" x14ac:dyDescent="0.75">
      <c r="A6917" s="25">
        <v>2012</v>
      </c>
      <c r="B6917" s="25" t="s">
        <v>221</v>
      </c>
      <c r="C6917" s="25" t="s">
        <v>4095</v>
      </c>
      <c r="D6917" s="25" t="s">
        <v>4095</v>
      </c>
      <c r="E6917" s="25" t="s">
        <v>85</v>
      </c>
      <c r="F6917" s="25">
        <v>98868</v>
      </c>
      <c r="G6917" s="25" t="s">
        <v>332</v>
      </c>
      <c r="H6917" s="25" t="s">
        <v>12797</v>
      </c>
      <c r="I6917" s="25" t="s">
        <v>32928</v>
      </c>
      <c r="J6917" s="25" t="s">
        <v>4651</v>
      </c>
    </row>
    <row r="6918" spans="1:10" x14ac:dyDescent="0.75">
      <c r="A6918" s="26">
        <v>2012</v>
      </c>
      <c r="B6918" s="26" t="s">
        <v>226</v>
      </c>
      <c r="C6918" s="26" t="s">
        <v>2991</v>
      </c>
      <c r="D6918" s="26" t="s">
        <v>2991</v>
      </c>
      <c r="E6918" s="26" t="s">
        <v>85</v>
      </c>
      <c r="F6918" s="26">
        <v>98813</v>
      </c>
      <c r="G6918" s="26" t="s">
        <v>287</v>
      </c>
      <c r="H6918" s="26" t="s">
        <v>12611</v>
      </c>
      <c r="I6918" s="26" t="s">
        <v>32929</v>
      </c>
      <c r="J6918" s="26" t="s">
        <v>2710</v>
      </c>
    </row>
    <row r="6919" spans="1:10" x14ac:dyDescent="0.75">
      <c r="A6919" s="25">
        <v>2012</v>
      </c>
      <c r="B6919" s="25" t="s">
        <v>230</v>
      </c>
      <c r="C6919" s="25" t="s">
        <v>2988</v>
      </c>
      <c r="D6919" s="25" t="s">
        <v>2988</v>
      </c>
      <c r="E6919" s="25" t="s">
        <v>85</v>
      </c>
      <c r="F6919" s="25">
        <v>98766</v>
      </c>
      <c r="G6919" s="25" t="s">
        <v>365</v>
      </c>
      <c r="H6919" s="25" t="s">
        <v>29087</v>
      </c>
      <c r="I6919" s="25" t="s">
        <v>32930</v>
      </c>
      <c r="J6919" s="25" t="s">
        <v>3015</v>
      </c>
    </row>
    <row r="6920" spans="1:10" x14ac:dyDescent="0.75">
      <c r="A6920" s="26">
        <v>2012</v>
      </c>
      <c r="B6920" s="26" t="s">
        <v>234</v>
      </c>
      <c r="C6920" s="26" t="s">
        <v>2686</v>
      </c>
      <c r="D6920" s="26" t="s">
        <v>2686</v>
      </c>
      <c r="E6920" s="26" t="s">
        <v>85</v>
      </c>
      <c r="F6920" s="26">
        <v>98703</v>
      </c>
      <c r="G6920" s="26" t="s">
        <v>307</v>
      </c>
      <c r="H6920" s="26" t="s">
        <v>28320</v>
      </c>
      <c r="I6920" s="26" t="s">
        <v>32931</v>
      </c>
      <c r="J6920" s="26" t="s">
        <v>32932</v>
      </c>
    </row>
    <row r="6921" spans="1:10" x14ac:dyDescent="0.75">
      <c r="A6921" s="25">
        <v>2012</v>
      </c>
      <c r="B6921" s="25" t="s">
        <v>238</v>
      </c>
      <c r="C6921" s="25" t="s">
        <v>3565</v>
      </c>
      <c r="D6921" s="25" t="s">
        <v>3565</v>
      </c>
      <c r="E6921" s="25" t="s">
        <v>85</v>
      </c>
      <c r="F6921" s="25">
        <v>98652</v>
      </c>
      <c r="G6921" s="25" t="s">
        <v>342</v>
      </c>
      <c r="H6921" s="25" t="s">
        <v>13010</v>
      </c>
      <c r="I6921" s="25" t="s">
        <v>32933</v>
      </c>
      <c r="J6921" s="25" t="s">
        <v>2395</v>
      </c>
    </row>
    <row r="6922" spans="1:10" x14ac:dyDescent="0.75">
      <c r="A6922" s="26">
        <v>2012</v>
      </c>
      <c r="B6922" s="26" t="s">
        <v>242</v>
      </c>
      <c r="C6922" s="26" t="s">
        <v>1356</v>
      </c>
      <c r="D6922" s="26" t="s">
        <v>1356</v>
      </c>
      <c r="E6922" s="26" t="s">
        <v>85</v>
      </c>
      <c r="F6922" s="26">
        <v>98594</v>
      </c>
      <c r="G6922" s="26" t="s">
        <v>467</v>
      </c>
      <c r="H6922" s="26" t="s">
        <v>12811</v>
      </c>
      <c r="I6922" s="26" t="s">
        <v>32934</v>
      </c>
      <c r="J6922" s="26" t="s">
        <v>7146</v>
      </c>
    </row>
    <row r="6923" spans="1:10" x14ac:dyDescent="0.75">
      <c r="A6923" s="25">
        <v>2012</v>
      </c>
      <c r="B6923" s="25" t="s">
        <v>247</v>
      </c>
      <c r="C6923" s="25" t="s">
        <v>2363</v>
      </c>
      <c r="D6923" s="25" t="s">
        <v>2363</v>
      </c>
      <c r="E6923" s="25" t="s">
        <v>85</v>
      </c>
      <c r="F6923" s="25">
        <v>98510</v>
      </c>
      <c r="G6923" s="25" t="s">
        <v>510</v>
      </c>
      <c r="H6923" s="25" t="s">
        <v>28083</v>
      </c>
      <c r="I6923" s="25" t="s">
        <v>32935</v>
      </c>
      <c r="J6923" s="25" t="s">
        <v>9657</v>
      </c>
    </row>
    <row r="6924" spans="1:10" x14ac:dyDescent="0.75">
      <c r="A6924" s="26">
        <v>2012</v>
      </c>
      <c r="B6924" s="26" t="s">
        <v>252</v>
      </c>
      <c r="C6924" s="26" t="s">
        <v>4390</v>
      </c>
      <c r="D6924" s="26" t="s">
        <v>4390</v>
      </c>
      <c r="E6924" s="26" t="s">
        <v>85</v>
      </c>
      <c r="F6924" s="26">
        <v>98417</v>
      </c>
      <c r="G6924" s="26" t="s">
        <v>3290</v>
      </c>
      <c r="H6924" s="26" t="s">
        <v>14163</v>
      </c>
      <c r="I6924" s="26" t="s">
        <v>32936</v>
      </c>
      <c r="J6924" s="26" t="s">
        <v>32937</v>
      </c>
    </row>
    <row r="6925" spans="1:10" x14ac:dyDescent="0.75">
      <c r="A6925" s="25">
        <v>2012</v>
      </c>
      <c r="B6925" s="25" t="s">
        <v>257</v>
      </c>
      <c r="C6925" s="25" t="s">
        <v>3003</v>
      </c>
      <c r="D6925" s="25" t="s">
        <v>3003</v>
      </c>
      <c r="E6925" s="25" t="s">
        <v>85</v>
      </c>
      <c r="F6925" s="25">
        <v>98306</v>
      </c>
      <c r="G6925" s="25" t="s">
        <v>4088</v>
      </c>
      <c r="H6925" s="25" t="s">
        <v>13212</v>
      </c>
      <c r="I6925" s="25" t="s">
        <v>32938</v>
      </c>
      <c r="J6925" s="25" t="s">
        <v>5430</v>
      </c>
    </row>
    <row r="6926" spans="1:10" x14ac:dyDescent="0.75">
      <c r="A6926" s="26">
        <v>2012</v>
      </c>
      <c r="B6926" s="26" t="s">
        <v>262</v>
      </c>
      <c r="C6926" s="26" t="s">
        <v>6901</v>
      </c>
      <c r="D6926" s="26" t="s">
        <v>6901</v>
      </c>
      <c r="E6926" s="26" t="s">
        <v>85</v>
      </c>
      <c r="F6926" s="26">
        <v>98162</v>
      </c>
      <c r="G6926" s="26" t="s">
        <v>1630</v>
      </c>
      <c r="H6926" s="26" t="s">
        <v>10737</v>
      </c>
      <c r="I6926" s="26" t="s">
        <v>32939</v>
      </c>
      <c r="J6926" s="26" t="s">
        <v>20444</v>
      </c>
    </row>
    <row r="6927" spans="1:10" x14ac:dyDescent="0.75">
      <c r="A6927" s="25">
        <v>2012</v>
      </c>
      <c r="B6927" s="25" t="s">
        <v>267</v>
      </c>
      <c r="C6927" s="25" t="s">
        <v>2059</v>
      </c>
      <c r="D6927" s="25" t="s">
        <v>6654</v>
      </c>
      <c r="E6927" s="25" t="s">
        <v>85</v>
      </c>
      <c r="F6927" s="25">
        <v>98027</v>
      </c>
      <c r="G6927" s="25" t="s">
        <v>152</v>
      </c>
      <c r="H6927" s="25" t="s">
        <v>26584</v>
      </c>
      <c r="I6927" s="25" t="s">
        <v>32940</v>
      </c>
      <c r="J6927" s="25" t="s">
        <v>15056</v>
      </c>
    </row>
    <row r="6928" spans="1:10" x14ac:dyDescent="0.75">
      <c r="A6928" s="26">
        <v>2012</v>
      </c>
      <c r="B6928" s="26" t="s">
        <v>272</v>
      </c>
      <c r="C6928" s="26" t="s">
        <v>100</v>
      </c>
      <c r="D6928" s="26" t="s">
        <v>100</v>
      </c>
      <c r="E6928" s="26" t="s">
        <v>85</v>
      </c>
      <c r="F6928" s="26">
        <v>97888</v>
      </c>
      <c r="G6928" s="26" t="s">
        <v>1393</v>
      </c>
      <c r="H6928" s="26" t="s">
        <v>10325</v>
      </c>
      <c r="I6928" s="26" t="s">
        <v>32941</v>
      </c>
      <c r="J6928" s="26" t="s">
        <v>15057</v>
      </c>
    </row>
    <row r="6929" spans="1:10" x14ac:dyDescent="0.75">
      <c r="A6929" s="25">
        <v>2012</v>
      </c>
      <c r="B6929" s="25" t="s">
        <v>277</v>
      </c>
      <c r="C6929" s="25" t="s">
        <v>14716</v>
      </c>
      <c r="D6929" s="25" t="s">
        <v>5646</v>
      </c>
      <c r="E6929" s="25" t="s">
        <v>85</v>
      </c>
      <c r="F6929" s="25">
        <v>97694</v>
      </c>
      <c r="G6929" s="25" t="s">
        <v>2397</v>
      </c>
      <c r="H6929" s="25" t="s">
        <v>13415</v>
      </c>
      <c r="I6929" s="25" t="s">
        <v>32942</v>
      </c>
      <c r="J6929" s="25" t="s">
        <v>26113</v>
      </c>
    </row>
    <row r="6930" spans="1:10" x14ac:dyDescent="0.75">
      <c r="A6930" s="26">
        <v>2012</v>
      </c>
      <c r="B6930" s="26" t="s">
        <v>282</v>
      </c>
      <c r="C6930" s="26" t="s">
        <v>8533</v>
      </c>
      <c r="D6930" s="26" t="s">
        <v>4137</v>
      </c>
      <c r="E6930" s="26" t="s">
        <v>85</v>
      </c>
      <c r="F6930" s="26">
        <v>97484</v>
      </c>
      <c r="G6930" s="26" t="s">
        <v>4416</v>
      </c>
      <c r="H6930" s="26" t="s">
        <v>10336</v>
      </c>
      <c r="I6930" s="26" t="s">
        <v>32943</v>
      </c>
      <c r="J6930" s="26" t="s">
        <v>10987</v>
      </c>
    </row>
    <row r="6931" spans="1:10" x14ac:dyDescent="0.75">
      <c r="A6931" s="25">
        <v>2012</v>
      </c>
      <c r="B6931" s="25" t="s">
        <v>287</v>
      </c>
      <c r="C6931" s="25" t="s">
        <v>3034</v>
      </c>
      <c r="D6931" s="25" t="s">
        <v>3034</v>
      </c>
      <c r="E6931" s="25" t="s">
        <v>85</v>
      </c>
      <c r="F6931" s="25">
        <v>97238</v>
      </c>
      <c r="G6931" s="25" t="s">
        <v>5609</v>
      </c>
      <c r="H6931" s="25" t="s">
        <v>32944</v>
      </c>
      <c r="I6931" s="25" t="s">
        <v>32945</v>
      </c>
      <c r="J6931" s="25" t="s">
        <v>4913</v>
      </c>
    </row>
    <row r="6932" spans="1:10" x14ac:dyDescent="0.75">
      <c r="A6932" s="26">
        <v>2012</v>
      </c>
      <c r="B6932" s="26" t="s">
        <v>292</v>
      </c>
      <c r="C6932" s="26" t="s">
        <v>661</v>
      </c>
      <c r="D6932" s="26" t="s">
        <v>661</v>
      </c>
      <c r="E6932" s="26" t="s">
        <v>85</v>
      </c>
      <c r="F6932" s="26">
        <v>96953</v>
      </c>
      <c r="G6932" s="26" t="s">
        <v>1060</v>
      </c>
      <c r="H6932" s="26" t="s">
        <v>22861</v>
      </c>
      <c r="I6932" s="26" t="s">
        <v>32946</v>
      </c>
      <c r="J6932" s="26" t="s">
        <v>28896</v>
      </c>
    </row>
    <row r="6933" spans="1:10" x14ac:dyDescent="0.75">
      <c r="A6933" s="25">
        <v>2012</v>
      </c>
      <c r="B6933" s="25" t="s">
        <v>297</v>
      </c>
      <c r="C6933" s="25" t="s">
        <v>11819</v>
      </c>
      <c r="D6933" s="25" t="s">
        <v>4153</v>
      </c>
      <c r="E6933" s="25" t="s">
        <v>85</v>
      </c>
      <c r="F6933" s="25">
        <v>96651</v>
      </c>
      <c r="G6933" s="25" t="s">
        <v>5608</v>
      </c>
      <c r="H6933" s="25" t="s">
        <v>32947</v>
      </c>
      <c r="I6933" s="25" t="s">
        <v>32948</v>
      </c>
      <c r="J6933" s="25" t="s">
        <v>4918</v>
      </c>
    </row>
    <row r="6934" spans="1:10" x14ac:dyDescent="0.75">
      <c r="A6934" s="26">
        <v>2012</v>
      </c>
      <c r="B6934" s="26" t="s">
        <v>302</v>
      </c>
      <c r="C6934" s="26" t="s">
        <v>10570</v>
      </c>
      <c r="D6934" s="26" t="s">
        <v>10571</v>
      </c>
      <c r="E6934" s="26" t="s">
        <v>85</v>
      </c>
      <c r="F6934" s="26">
        <v>96302</v>
      </c>
      <c r="G6934" s="26" t="s">
        <v>2293</v>
      </c>
      <c r="H6934" s="26" t="s">
        <v>21511</v>
      </c>
      <c r="I6934" s="26" t="s">
        <v>32949</v>
      </c>
      <c r="J6934" s="26" t="s">
        <v>8084</v>
      </c>
    </row>
    <row r="6935" spans="1:10" x14ac:dyDescent="0.75">
      <c r="A6935" s="25">
        <v>2012</v>
      </c>
      <c r="B6935" s="25" t="s">
        <v>307</v>
      </c>
      <c r="C6935" s="25" t="s">
        <v>5449</v>
      </c>
      <c r="D6935" s="25" t="s">
        <v>5450</v>
      </c>
      <c r="E6935" s="25" t="s">
        <v>85</v>
      </c>
      <c r="F6935" s="25">
        <v>95897</v>
      </c>
      <c r="G6935" s="25" t="s">
        <v>6836</v>
      </c>
      <c r="H6935" s="25" t="s">
        <v>23196</v>
      </c>
      <c r="I6935" s="25" t="s">
        <v>32950</v>
      </c>
      <c r="J6935" s="25" t="s">
        <v>20459</v>
      </c>
    </row>
    <row r="6936" spans="1:10" x14ac:dyDescent="0.75">
      <c r="A6936" s="26">
        <v>2012</v>
      </c>
      <c r="B6936" s="26" t="s">
        <v>312</v>
      </c>
      <c r="C6936" s="26" t="s">
        <v>10990</v>
      </c>
      <c r="D6936" s="26" t="s">
        <v>2112</v>
      </c>
      <c r="E6936" s="26" t="s">
        <v>85</v>
      </c>
      <c r="F6936" s="26">
        <v>95435</v>
      </c>
      <c r="G6936" s="26" t="s">
        <v>1603</v>
      </c>
      <c r="H6936" s="26" t="s">
        <v>22925</v>
      </c>
      <c r="I6936" s="26" t="s">
        <v>32951</v>
      </c>
      <c r="J6936" s="26" t="s">
        <v>32952</v>
      </c>
    </row>
    <row r="6937" spans="1:10" x14ac:dyDescent="0.75">
      <c r="A6937" s="25">
        <v>2012</v>
      </c>
      <c r="B6937" s="25" t="s">
        <v>317</v>
      </c>
      <c r="C6937" s="25" t="s">
        <v>259</v>
      </c>
      <c r="D6937" s="25" t="s">
        <v>12832</v>
      </c>
      <c r="E6937" s="25" t="s">
        <v>85</v>
      </c>
      <c r="F6937" s="25">
        <v>94955</v>
      </c>
      <c r="G6937" s="25" t="s">
        <v>9222</v>
      </c>
      <c r="H6937" s="25" t="s">
        <v>15412</v>
      </c>
      <c r="I6937" s="25" t="s">
        <v>32953</v>
      </c>
      <c r="J6937" s="25" t="s">
        <v>1778</v>
      </c>
    </row>
    <row r="6938" spans="1:10" x14ac:dyDescent="0.75">
      <c r="A6938" s="26">
        <v>2012</v>
      </c>
      <c r="B6938" s="26" t="s">
        <v>322</v>
      </c>
      <c r="C6938" s="26" t="s">
        <v>13426</v>
      </c>
      <c r="D6938" s="26" t="s">
        <v>5950</v>
      </c>
      <c r="E6938" s="26" t="s">
        <v>85</v>
      </c>
      <c r="F6938" s="26">
        <v>94437</v>
      </c>
      <c r="G6938" s="26" t="s">
        <v>4176</v>
      </c>
      <c r="H6938" s="26" t="s">
        <v>32954</v>
      </c>
      <c r="I6938" s="26" t="s">
        <v>32955</v>
      </c>
      <c r="J6938" s="26" t="s">
        <v>19615</v>
      </c>
    </row>
    <row r="6939" spans="1:10" x14ac:dyDescent="0.75">
      <c r="A6939" s="25">
        <v>2012</v>
      </c>
      <c r="B6939" s="25" t="s">
        <v>327</v>
      </c>
      <c r="C6939" s="25" t="s">
        <v>273</v>
      </c>
      <c r="D6939" s="25" t="s">
        <v>274</v>
      </c>
      <c r="E6939" s="25" t="s">
        <v>85</v>
      </c>
      <c r="F6939" s="25">
        <v>93904</v>
      </c>
      <c r="G6939" s="25" t="s">
        <v>6323</v>
      </c>
      <c r="H6939" s="25" t="s">
        <v>32956</v>
      </c>
      <c r="I6939" s="25" t="s">
        <v>32957</v>
      </c>
      <c r="J6939" s="25" t="s">
        <v>23762</v>
      </c>
    </row>
    <row r="6940" spans="1:10" x14ac:dyDescent="0.75">
      <c r="A6940" s="26">
        <v>2012</v>
      </c>
      <c r="B6940" s="26" t="s">
        <v>332</v>
      </c>
      <c r="C6940" s="26" t="s">
        <v>5721</v>
      </c>
      <c r="D6940" s="26" t="s">
        <v>1449</v>
      </c>
      <c r="E6940" s="26" t="s">
        <v>85</v>
      </c>
      <c r="F6940" s="26">
        <v>93293</v>
      </c>
      <c r="G6940" s="26" t="s">
        <v>5075</v>
      </c>
      <c r="H6940" s="26" t="s">
        <v>18098</v>
      </c>
      <c r="I6940" s="26" t="s">
        <v>32958</v>
      </c>
      <c r="J6940" s="26" t="s">
        <v>12842</v>
      </c>
    </row>
    <row r="6941" spans="1:10" x14ac:dyDescent="0.75">
      <c r="A6941" s="25">
        <v>2012</v>
      </c>
      <c r="B6941" s="25" t="s">
        <v>337</v>
      </c>
      <c r="C6941" s="25" t="s">
        <v>5721</v>
      </c>
      <c r="D6941" s="25" t="s">
        <v>9227</v>
      </c>
      <c r="E6941" s="25" t="s">
        <v>85</v>
      </c>
      <c r="F6941" s="25">
        <v>92637</v>
      </c>
      <c r="G6941" s="25" t="s">
        <v>10486</v>
      </c>
      <c r="H6941" s="25" t="s">
        <v>4124</v>
      </c>
      <c r="I6941" s="25" t="s">
        <v>32959</v>
      </c>
      <c r="J6941" s="25" t="s">
        <v>32960</v>
      </c>
    </row>
    <row r="6942" spans="1:10" x14ac:dyDescent="0.75">
      <c r="A6942" s="26">
        <v>2012</v>
      </c>
      <c r="B6942" s="26" t="s">
        <v>342</v>
      </c>
      <c r="C6942" s="26" t="s">
        <v>8311</v>
      </c>
      <c r="D6942" s="26" t="s">
        <v>5958</v>
      </c>
      <c r="E6942" s="26" t="s">
        <v>85</v>
      </c>
      <c r="F6942" s="26">
        <v>91986</v>
      </c>
      <c r="G6942" s="26" t="s">
        <v>300</v>
      </c>
      <c r="H6942" s="26" t="s">
        <v>5935</v>
      </c>
      <c r="I6942" s="26" t="s">
        <v>32961</v>
      </c>
      <c r="J6942" s="26" t="s">
        <v>32962</v>
      </c>
    </row>
    <row r="6943" spans="1:10" x14ac:dyDescent="0.75">
      <c r="A6943" s="25">
        <v>2012</v>
      </c>
      <c r="B6943" s="25" t="s">
        <v>346</v>
      </c>
      <c r="C6943" s="25" t="s">
        <v>23772</v>
      </c>
      <c r="D6943" s="25" t="s">
        <v>10372</v>
      </c>
      <c r="E6943" s="25" t="s">
        <v>85</v>
      </c>
      <c r="F6943" s="25">
        <v>91280</v>
      </c>
      <c r="G6943" s="25" t="s">
        <v>10146</v>
      </c>
      <c r="H6943" s="25" t="s">
        <v>1333</v>
      </c>
      <c r="I6943" s="25" t="s">
        <v>32963</v>
      </c>
      <c r="J6943" s="25" t="s">
        <v>32964</v>
      </c>
    </row>
    <row r="6944" spans="1:10" x14ac:dyDescent="0.75">
      <c r="A6944" s="26">
        <v>2012</v>
      </c>
      <c r="B6944" s="26" t="s">
        <v>351</v>
      </c>
      <c r="C6944" s="26" t="s">
        <v>6456</v>
      </c>
      <c r="D6944" s="26" t="s">
        <v>1456</v>
      </c>
      <c r="E6944" s="26" t="s">
        <v>85</v>
      </c>
      <c r="F6944" s="26">
        <v>90445</v>
      </c>
      <c r="G6944" s="26" t="s">
        <v>1942</v>
      </c>
      <c r="H6944" s="26" t="s">
        <v>4422</v>
      </c>
      <c r="I6944" s="26" t="s">
        <v>32965</v>
      </c>
      <c r="J6944" s="26" t="s">
        <v>9929</v>
      </c>
    </row>
    <row r="6945" spans="1:10" x14ac:dyDescent="0.75">
      <c r="A6945" s="25">
        <v>2012</v>
      </c>
      <c r="B6945" s="25" t="s">
        <v>356</v>
      </c>
      <c r="C6945" s="25" t="s">
        <v>6209</v>
      </c>
      <c r="D6945" s="25" t="s">
        <v>19938</v>
      </c>
      <c r="E6945" s="25" t="s">
        <v>85</v>
      </c>
      <c r="F6945" s="25">
        <v>89631</v>
      </c>
      <c r="G6945" s="25" t="s">
        <v>6206</v>
      </c>
      <c r="H6945" s="25" t="s">
        <v>32966</v>
      </c>
      <c r="I6945" s="25" t="s">
        <v>32967</v>
      </c>
      <c r="J6945" s="25" t="s">
        <v>21322</v>
      </c>
    </row>
    <row r="6946" spans="1:10" x14ac:dyDescent="0.75">
      <c r="A6946" s="26">
        <v>2012</v>
      </c>
      <c r="B6946" s="26" t="s">
        <v>360</v>
      </c>
      <c r="C6946" s="26" t="s">
        <v>5206</v>
      </c>
      <c r="D6946" s="26" t="s">
        <v>19941</v>
      </c>
      <c r="E6946" s="26" t="s">
        <v>85</v>
      </c>
      <c r="F6946" s="26">
        <v>88731</v>
      </c>
      <c r="G6946" s="26" t="s">
        <v>4811</v>
      </c>
      <c r="H6946" s="26" t="s">
        <v>32968</v>
      </c>
      <c r="I6946" s="26" t="s">
        <v>32969</v>
      </c>
      <c r="J6946" s="26" t="s">
        <v>28675</v>
      </c>
    </row>
    <row r="6947" spans="1:10" x14ac:dyDescent="0.75">
      <c r="A6947" s="25">
        <v>2012</v>
      </c>
      <c r="B6947" s="25" t="s">
        <v>365</v>
      </c>
      <c r="C6947" s="25" t="s">
        <v>4452</v>
      </c>
      <c r="D6947" s="25" t="s">
        <v>12044</v>
      </c>
      <c r="E6947" s="25" t="s">
        <v>85</v>
      </c>
      <c r="F6947" s="25">
        <v>87773</v>
      </c>
      <c r="G6947" s="25" t="s">
        <v>14020</v>
      </c>
      <c r="H6947" s="25" t="s">
        <v>23773</v>
      </c>
      <c r="I6947" s="25" t="s">
        <v>32970</v>
      </c>
      <c r="J6947" s="25" t="s">
        <v>14198</v>
      </c>
    </row>
    <row r="6948" spans="1:10" x14ac:dyDescent="0.75">
      <c r="A6948" s="26">
        <v>2012</v>
      </c>
      <c r="B6948" s="26" t="s">
        <v>370</v>
      </c>
      <c r="C6948" s="26" t="s">
        <v>9012</v>
      </c>
      <c r="D6948" s="26" t="s">
        <v>6714</v>
      </c>
      <c r="E6948" s="26" t="s">
        <v>85</v>
      </c>
      <c r="F6948" s="26">
        <v>86752</v>
      </c>
      <c r="G6948" s="26" t="s">
        <v>8677</v>
      </c>
      <c r="H6948" s="26" t="s">
        <v>9926</v>
      </c>
      <c r="I6948" s="26" t="s">
        <v>32971</v>
      </c>
      <c r="J6948" s="26" t="s">
        <v>15605</v>
      </c>
    </row>
    <row r="6949" spans="1:10" x14ac:dyDescent="0.75">
      <c r="A6949" s="25">
        <v>2012</v>
      </c>
      <c r="B6949" s="25" t="s">
        <v>375</v>
      </c>
      <c r="C6949" s="25" t="s">
        <v>2796</v>
      </c>
      <c r="D6949" s="25" t="s">
        <v>14915</v>
      </c>
      <c r="E6949" s="25" t="s">
        <v>85</v>
      </c>
      <c r="F6949" s="25">
        <v>85700</v>
      </c>
      <c r="G6949" s="25" t="s">
        <v>32972</v>
      </c>
      <c r="H6949" s="25" t="s">
        <v>32973</v>
      </c>
      <c r="I6949" s="25" t="s">
        <v>32974</v>
      </c>
      <c r="J6949" s="25" t="s">
        <v>18478</v>
      </c>
    </row>
    <row r="6950" spans="1:10" x14ac:dyDescent="0.75">
      <c r="A6950" s="26">
        <v>2012</v>
      </c>
      <c r="B6950" s="26" t="s">
        <v>379</v>
      </c>
      <c r="C6950" s="26" t="s">
        <v>16106</v>
      </c>
      <c r="D6950" s="26" t="s">
        <v>14737</v>
      </c>
      <c r="E6950" s="26" t="s">
        <v>85</v>
      </c>
      <c r="F6950" s="26">
        <v>84505</v>
      </c>
      <c r="G6950" s="26" t="s">
        <v>15597</v>
      </c>
      <c r="H6950" s="26" t="s">
        <v>32975</v>
      </c>
      <c r="I6950" s="26" t="s">
        <v>32976</v>
      </c>
      <c r="J6950" s="26" t="s">
        <v>1831</v>
      </c>
    </row>
    <row r="6951" spans="1:10" x14ac:dyDescent="0.75">
      <c r="A6951" s="25">
        <v>2012</v>
      </c>
      <c r="B6951" s="25" t="s">
        <v>384</v>
      </c>
      <c r="C6951" s="25" t="s">
        <v>14551</v>
      </c>
      <c r="D6951" s="25" t="s">
        <v>32977</v>
      </c>
      <c r="E6951" s="25" t="s">
        <v>85</v>
      </c>
      <c r="F6951" s="25">
        <v>83373</v>
      </c>
      <c r="G6951" s="25" t="s">
        <v>6473</v>
      </c>
      <c r="H6951" s="25" t="s">
        <v>32978</v>
      </c>
      <c r="I6951" s="25" t="s">
        <v>32979</v>
      </c>
      <c r="J6951" s="25" t="s">
        <v>12277</v>
      </c>
    </row>
    <row r="6952" spans="1:10" x14ac:dyDescent="0.75">
      <c r="A6952" s="26">
        <v>2012</v>
      </c>
      <c r="B6952" s="26" t="s">
        <v>389</v>
      </c>
      <c r="C6952" s="26" t="s">
        <v>1833</v>
      </c>
      <c r="D6952" s="26" t="s">
        <v>26414</v>
      </c>
      <c r="E6952" s="26" t="s">
        <v>85</v>
      </c>
      <c r="F6952" s="26">
        <v>82102</v>
      </c>
      <c r="G6952" s="26" t="s">
        <v>23100</v>
      </c>
      <c r="H6952" s="26" t="s">
        <v>32980</v>
      </c>
      <c r="I6952" s="26" t="s">
        <v>32981</v>
      </c>
      <c r="J6952" s="26" t="s">
        <v>18786</v>
      </c>
    </row>
    <row r="6953" spans="1:10" x14ac:dyDescent="0.75">
      <c r="A6953" s="25">
        <v>2012</v>
      </c>
      <c r="B6953" s="25" t="s">
        <v>394</v>
      </c>
      <c r="C6953" s="25" t="s">
        <v>12060</v>
      </c>
      <c r="D6953" s="25" t="s">
        <v>22723</v>
      </c>
      <c r="E6953" s="25" t="s">
        <v>85</v>
      </c>
      <c r="F6953" s="25">
        <v>80688</v>
      </c>
      <c r="G6953" s="25" t="s">
        <v>24859</v>
      </c>
      <c r="H6953" s="25" t="s">
        <v>32982</v>
      </c>
      <c r="I6953" s="25" t="s">
        <v>32983</v>
      </c>
      <c r="J6953" s="25" t="s">
        <v>18790</v>
      </c>
    </row>
    <row r="6954" spans="1:10" x14ac:dyDescent="0.75">
      <c r="A6954" s="26">
        <v>2012</v>
      </c>
      <c r="B6954" s="26" t="s">
        <v>398</v>
      </c>
      <c r="C6954" s="26" t="s">
        <v>14199</v>
      </c>
      <c r="D6954" s="26" t="s">
        <v>11855</v>
      </c>
      <c r="E6954" s="26" t="s">
        <v>85</v>
      </c>
      <c r="F6954" s="26">
        <v>79197</v>
      </c>
      <c r="G6954" s="26" t="s">
        <v>1271</v>
      </c>
      <c r="H6954" s="26" t="s">
        <v>24323</v>
      </c>
      <c r="I6954" s="26" t="s">
        <v>32984</v>
      </c>
      <c r="J6954" s="26" t="s">
        <v>11034</v>
      </c>
    </row>
    <row r="6955" spans="1:10" x14ac:dyDescent="0.75">
      <c r="A6955" s="25">
        <v>2012</v>
      </c>
      <c r="B6955" s="25" t="s">
        <v>403</v>
      </c>
      <c r="C6955" s="25" t="s">
        <v>32985</v>
      </c>
      <c r="D6955" s="25" t="s">
        <v>32986</v>
      </c>
      <c r="E6955" s="25" t="s">
        <v>85</v>
      </c>
      <c r="F6955" s="25">
        <v>77624</v>
      </c>
      <c r="G6955" s="25" t="s">
        <v>10489</v>
      </c>
      <c r="H6955" s="25" t="s">
        <v>32987</v>
      </c>
      <c r="I6955" s="25" t="s">
        <v>32988</v>
      </c>
      <c r="J6955" s="25" t="s">
        <v>14929</v>
      </c>
    </row>
    <row r="6956" spans="1:10" x14ac:dyDescent="0.75">
      <c r="A6956" s="26">
        <v>2012</v>
      </c>
      <c r="B6956" s="26" t="s">
        <v>408</v>
      </c>
      <c r="C6956" s="26" t="s">
        <v>12476</v>
      </c>
      <c r="D6956" s="26" t="s">
        <v>12477</v>
      </c>
      <c r="E6956" s="26" t="s">
        <v>85</v>
      </c>
      <c r="F6956" s="26">
        <v>75987</v>
      </c>
      <c r="G6956" s="26" t="s">
        <v>14921</v>
      </c>
      <c r="H6956" s="26" t="s">
        <v>32989</v>
      </c>
      <c r="I6956" s="26" t="s">
        <v>32990</v>
      </c>
      <c r="J6956" s="26" t="s">
        <v>24874</v>
      </c>
    </row>
    <row r="6957" spans="1:10" x14ac:dyDescent="0.75">
      <c r="A6957" s="25">
        <v>2012</v>
      </c>
      <c r="B6957" s="25" t="s">
        <v>413</v>
      </c>
      <c r="C6957" s="25" t="s">
        <v>27204</v>
      </c>
      <c r="D6957" s="25" t="s">
        <v>3940</v>
      </c>
      <c r="E6957" s="25" t="s">
        <v>85</v>
      </c>
      <c r="F6957" s="25">
        <v>74178</v>
      </c>
      <c r="G6957" s="25" t="s">
        <v>6050</v>
      </c>
      <c r="H6957" s="25" t="s">
        <v>32991</v>
      </c>
      <c r="I6957" s="25" t="s">
        <v>32992</v>
      </c>
      <c r="J6957" s="25" t="s">
        <v>3116</v>
      </c>
    </row>
    <row r="6958" spans="1:10" x14ac:dyDescent="0.75">
      <c r="A6958" s="26">
        <v>2012</v>
      </c>
      <c r="B6958" s="26" t="s">
        <v>417</v>
      </c>
      <c r="C6958" s="26" t="s">
        <v>6980</v>
      </c>
      <c r="D6958" s="26" t="s">
        <v>8821</v>
      </c>
      <c r="E6958" s="26" t="s">
        <v>85</v>
      </c>
      <c r="F6958" s="26">
        <v>72106</v>
      </c>
      <c r="G6958" s="26" t="s">
        <v>9970</v>
      </c>
      <c r="H6958" s="26" t="s">
        <v>32993</v>
      </c>
      <c r="I6958" s="26" t="s">
        <v>32994</v>
      </c>
      <c r="J6958" s="26" t="s">
        <v>4738</v>
      </c>
    </row>
    <row r="6959" spans="1:10" x14ac:dyDescent="0.75">
      <c r="A6959" s="25">
        <v>2012</v>
      </c>
      <c r="B6959" s="25" t="s">
        <v>422</v>
      </c>
      <c r="C6959" s="25" t="s">
        <v>16996</v>
      </c>
      <c r="D6959" s="25" t="s">
        <v>24077</v>
      </c>
      <c r="E6959" s="25" t="s">
        <v>85</v>
      </c>
      <c r="F6959" s="25">
        <v>69968</v>
      </c>
      <c r="G6959" s="25" t="s">
        <v>11041</v>
      </c>
      <c r="H6959" s="25" t="s">
        <v>25657</v>
      </c>
      <c r="I6959" s="25" t="s">
        <v>32995</v>
      </c>
      <c r="J6959" s="25" t="s">
        <v>7682</v>
      </c>
    </row>
    <row r="6960" spans="1:10" x14ac:dyDescent="0.75">
      <c r="A6960" s="26">
        <v>2012</v>
      </c>
      <c r="B6960" s="26" t="s">
        <v>426</v>
      </c>
      <c r="C6960" s="26" t="s">
        <v>3400</v>
      </c>
      <c r="D6960" s="26" t="s">
        <v>32996</v>
      </c>
      <c r="E6960" s="26" t="s">
        <v>85</v>
      </c>
      <c r="F6960" s="26">
        <v>67672</v>
      </c>
      <c r="G6960" s="26" t="s">
        <v>8614</v>
      </c>
      <c r="H6960" s="26" t="s">
        <v>5998</v>
      </c>
      <c r="I6960" s="26" t="s">
        <v>32997</v>
      </c>
      <c r="J6960" s="26" t="s">
        <v>17606</v>
      </c>
    </row>
    <row r="6961" spans="1:10" x14ac:dyDescent="0.75">
      <c r="A6961" s="25">
        <v>2012</v>
      </c>
      <c r="B6961" s="25" t="s">
        <v>430</v>
      </c>
      <c r="C6961" s="25" t="s">
        <v>14046</v>
      </c>
      <c r="D6961" s="25" t="s">
        <v>32998</v>
      </c>
      <c r="E6961" s="25" t="s">
        <v>85</v>
      </c>
      <c r="F6961" s="25">
        <v>65209</v>
      </c>
      <c r="G6961" s="25" t="s">
        <v>15974</v>
      </c>
      <c r="H6961" s="25" t="s">
        <v>17297</v>
      </c>
      <c r="I6961" s="25" t="s">
        <v>32999</v>
      </c>
      <c r="J6961" s="25" t="s">
        <v>14580</v>
      </c>
    </row>
    <row r="6962" spans="1:10" x14ac:dyDescent="0.75">
      <c r="A6962" s="26">
        <v>2012</v>
      </c>
      <c r="B6962" s="26" t="s">
        <v>434</v>
      </c>
      <c r="C6962" s="26" t="s">
        <v>33000</v>
      </c>
      <c r="D6962" s="26" t="s">
        <v>33001</v>
      </c>
      <c r="E6962" s="26" t="s">
        <v>85</v>
      </c>
      <c r="F6962" s="26">
        <v>62305</v>
      </c>
      <c r="G6962" s="26" t="s">
        <v>33002</v>
      </c>
      <c r="H6962" s="26" t="s">
        <v>33003</v>
      </c>
      <c r="I6962" s="26" t="s">
        <v>33004</v>
      </c>
      <c r="J6962" s="26" t="s">
        <v>15284</v>
      </c>
    </row>
    <row r="6963" spans="1:10" x14ac:dyDescent="0.75">
      <c r="A6963" s="25">
        <v>2012</v>
      </c>
      <c r="B6963" s="25" t="s">
        <v>439</v>
      </c>
      <c r="C6963" s="25" t="s">
        <v>33005</v>
      </c>
      <c r="D6963" s="25" t="s">
        <v>11049</v>
      </c>
      <c r="E6963" s="25" t="s">
        <v>85</v>
      </c>
      <c r="F6963" s="25">
        <v>59334</v>
      </c>
      <c r="G6963" s="25" t="s">
        <v>6764</v>
      </c>
      <c r="H6963" s="25" t="s">
        <v>33006</v>
      </c>
      <c r="I6963" s="25" t="s">
        <v>33007</v>
      </c>
      <c r="J6963" s="25" t="s">
        <v>29953</v>
      </c>
    </row>
    <row r="6964" spans="1:10" x14ac:dyDescent="0.75">
      <c r="A6964" s="26">
        <v>2012</v>
      </c>
      <c r="B6964" s="26" t="s">
        <v>444</v>
      </c>
      <c r="C6964" s="26" t="s">
        <v>33008</v>
      </c>
      <c r="D6964" s="26" t="s">
        <v>33009</v>
      </c>
      <c r="E6964" s="26" t="s">
        <v>85</v>
      </c>
      <c r="F6964" s="26">
        <v>56182</v>
      </c>
      <c r="G6964" s="26" t="s">
        <v>1553</v>
      </c>
      <c r="H6964" s="26" t="s">
        <v>33010</v>
      </c>
      <c r="I6964" s="26" t="s">
        <v>33011</v>
      </c>
      <c r="J6964" s="26" t="s">
        <v>5007</v>
      </c>
    </row>
    <row r="6965" spans="1:10" x14ac:dyDescent="0.75">
      <c r="A6965" s="25">
        <v>2012</v>
      </c>
      <c r="B6965" s="25" t="s">
        <v>449</v>
      </c>
      <c r="C6965" s="25" t="s">
        <v>33012</v>
      </c>
      <c r="D6965" s="25" t="s">
        <v>15109</v>
      </c>
      <c r="E6965" s="25" t="s">
        <v>85</v>
      </c>
      <c r="F6965" s="25">
        <v>52764</v>
      </c>
      <c r="G6965" s="25" t="s">
        <v>33013</v>
      </c>
      <c r="H6965" s="25" t="s">
        <v>33014</v>
      </c>
      <c r="I6965" s="25" t="s">
        <v>33015</v>
      </c>
      <c r="J6965" s="25" t="s">
        <v>9759</v>
      </c>
    </row>
    <row r="6966" spans="1:10" x14ac:dyDescent="0.75">
      <c r="A6966" s="26">
        <v>2012</v>
      </c>
      <c r="B6966" s="26" t="s">
        <v>453</v>
      </c>
      <c r="C6966" s="26" t="s">
        <v>12103</v>
      </c>
      <c r="D6966" s="26" t="s">
        <v>12104</v>
      </c>
      <c r="E6966" s="26" t="s">
        <v>85</v>
      </c>
      <c r="F6966" s="26">
        <v>49001</v>
      </c>
      <c r="G6966" s="26" t="s">
        <v>22520</v>
      </c>
      <c r="H6966" s="26" t="s">
        <v>33016</v>
      </c>
      <c r="I6966" s="26" t="s">
        <v>33017</v>
      </c>
      <c r="J6966" s="26" t="s">
        <v>12910</v>
      </c>
    </row>
    <row r="6967" spans="1:10" x14ac:dyDescent="0.75">
      <c r="A6967" s="25">
        <v>2012</v>
      </c>
      <c r="B6967" s="25" t="s">
        <v>457</v>
      </c>
      <c r="C6967" s="25" t="s">
        <v>33018</v>
      </c>
      <c r="D6967" s="25" t="s">
        <v>33019</v>
      </c>
      <c r="E6967" s="25" t="s">
        <v>85</v>
      </c>
      <c r="F6967" s="25">
        <v>45379</v>
      </c>
      <c r="G6967" s="25" t="s">
        <v>33020</v>
      </c>
      <c r="H6967" s="25" t="s">
        <v>33021</v>
      </c>
      <c r="I6967" s="25" t="s">
        <v>33022</v>
      </c>
      <c r="J6967" s="25" t="s">
        <v>16460</v>
      </c>
    </row>
    <row r="6968" spans="1:10" x14ac:dyDescent="0.75">
      <c r="A6968" s="26">
        <v>2012</v>
      </c>
      <c r="B6968" s="26" t="s">
        <v>462</v>
      </c>
      <c r="C6968" s="26" t="s">
        <v>33023</v>
      </c>
      <c r="D6968" s="26" t="s">
        <v>33024</v>
      </c>
      <c r="E6968" s="26" t="s">
        <v>85</v>
      </c>
      <c r="F6968" s="26">
        <v>41295</v>
      </c>
      <c r="G6968" s="26" t="s">
        <v>30949</v>
      </c>
      <c r="H6968" s="26" t="s">
        <v>33025</v>
      </c>
      <c r="I6968" s="26" t="s">
        <v>33026</v>
      </c>
      <c r="J6968" s="26" t="s">
        <v>4266</v>
      </c>
    </row>
    <row r="6969" spans="1:10" x14ac:dyDescent="0.75">
      <c r="A6969" s="25">
        <v>2012</v>
      </c>
      <c r="B6969" s="25" t="s">
        <v>467</v>
      </c>
      <c r="C6969" s="25" t="s">
        <v>12918</v>
      </c>
      <c r="D6969" s="25" t="s">
        <v>33027</v>
      </c>
      <c r="E6969" s="25" t="s">
        <v>85</v>
      </c>
      <c r="F6969" s="25">
        <v>37313</v>
      </c>
      <c r="G6969" s="25" t="s">
        <v>33028</v>
      </c>
      <c r="H6969" s="25" t="s">
        <v>33029</v>
      </c>
      <c r="I6969" s="25" t="s">
        <v>33030</v>
      </c>
      <c r="J6969" s="25" t="s">
        <v>3446</v>
      </c>
    </row>
    <row r="6970" spans="1:10" x14ac:dyDescent="0.75">
      <c r="A6970" s="26">
        <v>2012</v>
      </c>
      <c r="B6970" s="26" t="s">
        <v>472</v>
      </c>
      <c r="C6970" s="26" t="s">
        <v>33031</v>
      </c>
      <c r="D6970" s="26" t="s">
        <v>14599</v>
      </c>
      <c r="E6970" s="26" t="s">
        <v>85</v>
      </c>
      <c r="F6970" s="26">
        <v>33247</v>
      </c>
      <c r="G6970" s="26" t="s">
        <v>33032</v>
      </c>
      <c r="H6970" s="26" t="s">
        <v>33033</v>
      </c>
      <c r="I6970" s="26" t="s">
        <v>33034</v>
      </c>
      <c r="J6970" s="26" t="s">
        <v>10235</v>
      </c>
    </row>
    <row r="6971" spans="1:10" x14ac:dyDescent="0.75">
      <c r="A6971" s="25">
        <v>2012</v>
      </c>
      <c r="B6971" s="25" t="s">
        <v>478</v>
      </c>
      <c r="C6971" s="25" t="s">
        <v>33035</v>
      </c>
      <c r="D6971" s="25" t="s">
        <v>33036</v>
      </c>
      <c r="E6971" s="25" t="s">
        <v>85</v>
      </c>
      <c r="F6971" s="25">
        <v>29078</v>
      </c>
      <c r="G6971" s="25" t="s">
        <v>33037</v>
      </c>
      <c r="H6971" s="25" t="s">
        <v>33038</v>
      </c>
      <c r="I6971" s="25" t="s">
        <v>33039</v>
      </c>
      <c r="J6971" s="25" t="s">
        <v>14422</v>
      </c>
    </row>
    <row r="6972" spans="1:10" x14ac:dyDescent="0.75">
      <c r="A6972" s="26">
        <v>2012</v>
      </c>
      <c r="B6972" s="26" t="s">
        <v>483</v>
      </c>
      <c r="C6972" s="26" t="s">
        <v>7954</v>
      </c>
      <c r="D6972" s="26" t="s">
        <v>33040</v>
      </c>
      <c r="E6972" s="26" t="s">
        <v>85</v>
      </c>
      <c r="F6972" s="26">
        <v>25161</v>
      </c>
      <c r="G6972" s="26" t="s">
        <v>29286</v>
      </c>
      <c r="H6972" s="26" t="s">
        <v>33041</v>
      </c>
      <c r="I6972" s="26" t="s">
        <v>33042</v>
      </c>
      <c r="J6972" s="26" t="s">
        <v>2247</v>
      </c>
    </row>
    <row r="6973" spans="1:10" x14ac:dyDescent="0.75">
      <c r="A6973" s="25">
        <v>2012</v>
      </c>
      <c r="B6973" s="25" t="s">
        <v>487</v>
      </c>
      <c r="C6973" s="25" t="s">
        <v>33043</v>
      </c>
      <c r="D6973" s="25" t="s">
        <v>33044</v>
      </c>
      <c r="E6973" s="25" t="s">
        <v>85</v>
      </c>
      <c r="F6973" s="25">
        <v>21313</v>
      </c>
      <c r="G6973" s="25" t="s">
        <v>26204</v>
      </c>
      <c r="H6973" s="25" t="s">
        <v>33045</v>
      </c>
      <c r="I6973" s="25" t="s">
        <v>33046</v>
      </c>
      <c r="J6973" s="25" t="s">
        <v>7039</v>
      </c>
    </row>
    <row r="6974" spans="1:10" x14ac:dyDescent="0.75">
      <c r="A6974" s="26">
        <v>2012</v>
      </c>
      <c r="B6974" s="26" t="s">
        <v>493</v>
      </c>
      <c r="C6974" s="26" t="s">
        <v>33047</v>
      </c>
      <c r="D6974" s="26" t="s">
        <v>33048</v>
      </c>
      <c r="E6974" s="26" t="s">
        <v>85</v>
      </c>
      <c r="F6974" s="26">
        <v>17721</v>
      </c>
      <c r="G6974" s="26" t="s">
        <v>18571</v>
      </c>
      <c r="H6974" s="26" t="s">
        <v>33049</v>
      </c>
      <c r="I6974" s="26" t="s">
        <v>9721</v>
      </c>
      <c r="J6974" s="26" t="s">
        <v>13316</v>
      </c>
    </row>
    <row r="6975" spans="1:10" x14ac:dyDescent="0.75">
      <c r="A6975" s="25">
        <v>2012</v>
      </c>
      <c r="B6975" s="25" t="s">
        <v>498</v>
      </c>
      <c r="C6975" s="25" t="s">
        <v>33050</v>
      </c>
      <c r="D6975" s="25" t="s">
        <v>33051</v>
      </c>
      <c r="E6975" s="25" t="s">
        <v>85</v>
      </c>
      <c r="F6975" s="25">
        <v>14369</v>
      </c>
      <c r="G6975" s="25" t="s">
        <v>9306</v>
      </c>
      <c r="H6975" s="25" t="s">
        <v>33052</v>
      </c>
      <c r="I6975" s="25" t="s">
        <v>33053</v>
      </c>
      <c r="J6975" s="25" t="s">
        <v>9572</v>
      </c>
    </row>
    <row r="6976" spans="1:10" x14ac:dyDescent="0.75">
      <c r="A6976" s="26">
        <v>2012</v>
      </c>
      <c r="B6976" s="26" t="s">
        <v>504</v>
      </c>
      <c r="C6976" s="26" t="s">
        <v>33054</v>
      </c>
      <c r="D6976" s="26" t="s">
        <v>33055</v>
      </c>
      <c r="E6976" s="26" t="s">
        <v>85</v>
      </c>
      <c r="F6976" s="26">
        <v>11427</v>
      </c>
      <c r="G6976" s="26" t="s">
        <v>14624</v>
      </c>
      <c r="H6976" s="26" t="s">
        <v>33056</v>
      </c>
      <c r="I6976" s="26" t="s">
        <v>3988</v>
      </c>
      <c r="J6976" s="26" t="s">
        <v>4550</v>
      </c>
    </row>
    <row r="6977" spans="1:10" x14ac:dyDescent="0.75">
      <c r="A6977" s="25">
        <v>2012</v>
      </c>
      <c r="B6977" s="25" t="s">
        <v>510</v>
      </c>
      <c r="C6977" s="25" t="s">
        <v>33057</v>
      </c>
      <c r="D6977" s="25" t="s">
        <v>33058</v>
      </c>
      <c r="E6977" s="25" t="s">
        <v>85</v>
      </c>
      <c r="F6977" s="25">
        <v>8666</v>
      </c>
      <c r="G6977" s="25" t="s">
        <v>11773</v>
      </c>
      <c r="H6977" s="25" t="s">
        <v>7735</v>
      </c>
      <c r="I6977" s="25" t="s">
        <v>33059</v>
      </c>
      <c r="J6977" s="25" t="s">
        <v>2586</v>
      </c>
    </row>
    <row r="6978" spans="1:10" x14ac:dyDescent="0.75">
      <c r="A6978" s="26">
        <v>2012</v>
      </c>
      <c r="B6978" s="26" t="s">
        <v>517</v>
      </c>
      <c r="C6978" s="26" t="s">
        <v>25746</v>
      </c>
      <c r="D6978" s="26" t="s">
        <v>33060</v>
      </c>
      <c r="E6978" s="26" t="s">
        <v>85</v>
      </c>
      <c r="F6978" s="26">
        <v>6671</v>
      </c>
      <c r="G6978" s="26" t="s">
        <v>373</v>
      </c>
      <c r="H6978" s="26" t="s">
        <v>33061</v>
      </c>
      <c r="I6978" s="26" t="s">
        <v>33062</v>
      </c>
      <c r="J6978" s="26" t="s">
        <v>5055</v>
      </c>
    </row>
    <row r="6979" spans="1:10" x14ac:dyDescent="0.75">
      <c r="A6979" s="25">
        <v>2012</v>
      </c>
      <c r="B6979" s="25" t="s">
        <v>524</v>
      </c>
      <c r="C6979" s="25" t="s">
        <v>33063</v>
      </c>
      <c r="D6979" s="25" t="s">
        <v>33064</v>
      </c>
      <c r="E6979" s="25" t="s">
        <v>85</v>
      </c>
      <c r="F6979" s="25">
        <v>4891</v>
      </c>
      <c r="G6979" s="25" t="s">
        <v>4464</v>
      </c>
      <c r="H6979" s="25" t="s">
        <v>33065</v>
      </c>
      <c r="I6979" s="25" t="s">
        <v>33066</v>
      </c>
      <c r="J6979" s="25" t="s">
        <v>6075</v>
      </c>
    </row>
    <row r="6980" spans="1:10" x14ac:dyDescent="0.75">
      <c r="A6980" s="26">
        <v>2012</v>
      </c>
      <c r="B6980" s="26" t="s">
        <v>532</v>
      </c>
      <c r="C6980" s="26" t="s">
        <v>20614</v>
      </c>
      <c r="D6980" s="26" t="s">
        <v>33067</v>
      </c>
      <c r="E6980" s="26" t="s">
        <v>85</v>
      </c>
      <c r="F6980" s="26">
        <v>3482</v>
      </c>
      <c r="G6980" s="26" t="s">
        <v>5583</v>
      </c>
      <c r="H6980" s="26" t="s">
        <v>9306</v>
      </c>
      <c r="I6980" s="26" t="s">
        <v>33068</v>
      </c>
      <c r="J6980" s="26" t="s">
        <v>8912</v>
      </c>
    </row>
    <row r="6981" spans="1:10" x14ac:dyDescent="0.75">
      <c r="A6981" s="25">
        <v>2012</v>
      </c>
      <c r="B6981" s="25" t="s">
        <v>539</v>
      </c>
      <c r="C6981" s="25" t="s">
        <v>33069</v>
      </c>
      <c r="D6981" s="25" t="s">
        <v>33070</v>
      </c>
      <c r="E6981" s="25" t="s">
        <v>85</v>
      </c>
      <c r="F6981" s="25">
        <v>2402</v>
      </c>
      <c r="G6981" s="25" t="s">
        <v>5343</v>
      </c>
      <c r="H6981" s="25" t="s">
        <v>4477</v>
      </c>
      <c r="I6981" s="25" t="s">
        <v>33071</v>
      </c>
      <c r="J6981" s="25" t="s">
        <v>1605</v>
      </c>
    </row>
    <row r="6982" spans="1:10" x14ac:dyDescent="0.75">
      <c r="A6982" s="26">
        <v>2012</v>
      </c>
      <c r="B6982" s="26" t="s">
        <v>545</v>
      </c>
      <c r="C6982" s="26" t="s">
        <v>33072</v>
      </c>
      <c r="D6982" s="26" t="s">
        <v>33073</v>
      </c>
      <c r="E6982" s="26" t="s">
        <v>85</v>
      </c>
      <c r="F6982" s="26">
        <v>1603</v>
      </c>
      <c r="G6982" s="26" t="s">
        <v>11614</v>
      </c>
      <c r="H6982" s="26" t="s">
        <v>9936</v>
      </c>
      <c r="I6982" s="26" t="s">
        <v>18571</v>
      </c>
      <c r="J6982" s="26" t="s">
        <v>5611</v>
      </c>
    </row>
    <row r="6983" spans="1:10" x14ac:dyDescent="0.75">
      <c r="A6983" s="25">
        <v>2012</v>
      </c>
      <c r="B6983" s="25" t="s">
        <v>550</v>
      </c>
      <c r="C6983" s="25" t="s">
        <v>33075</v>
      </c>
      <c r="D6983" s="25" t="s">
        <v>33076</v>
      </c>
      <c r="E6983" s="25" t="s">
        <v>85</v>
      </c>
      <c r="F6983" s="25">
        <v>1034</v>
      </c>
      <c r="G6983" s="25" t="s">
        <v>712</v>
      </c>
      <c r="H6983" s="25" t="s">
        <v>515</v>
      </c>
      <c r="I6983" s="25" t="s">
        <v>33077</v>
      </c>
      <c r="J6983" s="25" t="s">
        <v>5353</v>
      </c>
    </row>
    <row r="6984" spans="1:10" x14ac:dyDescent="0.75">
      <c r="A6984" s="26">
        <v>2012</v>
      </c>
      <c r="B6984" s="26" t="s">
        <v>143</v>
      </c>
      <c r="C6984" s="26" t="s">
        <v>33078</v>
      </c>
      <c r="D6984" s="26" t="s">
        <v>33079</v>
      </c>
      <c r="E6984" s="26" t="s">
        <v>85</v>
      </c>
      <c r="F6984" s="26">
        <v>644</v>
      </c>
      <c r="G6984" s="26" t="s">
        <v>6429</v>
      </c>
      <c r="H6984" s="26" t="s">
        <v>2930</v>
      </c>
      <c r="I6984" s="26" t="s">
        <v>32972</v>
      </c>
      <c r="J6984" s="26" t="s">
        <v>2300</v>
      </c>
    </row>
    <row r="6985" spans="1:10" x14ac:dyDescent="0.75">
      <c r="A6985" s="25">
        <v>2012</v>
      </c>
      <c r="B6985" s="25" t="s">
        <v>557</v>
      </c>
      <c r="C6985" s="25" t="s">
        <v>33080</v>
      </c>
      <c r="D6985" s="25" t="s">
        <v>33081</v>
      </c>
      <c r="E6985" s="25" t="s">
        <v>85</v>
      </c>
      <c r="F6985" s="25">
        <v>387</v>
      </c>
      <c r="G6985" s="25" t="s">
        <v>3299</v>
      </c>
      <c r="H6985" s="25" t="s">
        <v>1620</v>
      </c>
      <c r="I6985" s="25" t="s">
        <v>24041</v>
      </c>
      <c r="J6985" s="25" t="s">
        <v>7771</v>
      </c>
    </row>
    <row r="6986" spans="1:10" x14ac:dyDescent="0.75">
      <c r="A6986" s="26">
        <v>2012</v>
      </c>
      <c r="B6986" s="26" t="s">
        <v>127</v>
      </c>
      <c r="C6986" s="26" t="s">
        <v>33082</v>
      </c>
      <c r="D6986" s="26" t="s">
        <v>33083</v>
      </c>
      <c r="E6986" s="26" t="s">
        <v>85</v>
      </c>
      <c r="F6986" s="26">
        <v>224</v>
      </c>
      <c r="G6986" s="26" t="s">
        <v>550</v>
      </c>
      <c r="H6986" s="26" t="s">
        <v>2024</v>
      </c>
      <c r="I6986" s="26" t="s">
        <v>7386</v>
      </c>
      <c r="J6986" s="26" t="s">
        <v>2630</v>
      </c>
    </row>
    <row r="6987" spans="1:10" x14ac:dyDescent="0.75">
      <c r="A6987" s="25">
        <v>2012</v>
      </c>
      <c r="B6987" s="25" t="s">
        <v>131</v>
      </c>
      <c r="C6987" s="25" t="s">
        <v>33084</v>
      </c>
      <c r="D6987" s="25" t="s">
        <v>33085</v>
      </c>
      <c r="E6987" s="25" t="s">
        <v>85</v>
      </c>
      <c r="F6987" s="25">
        <v>125</v>
      </c>
      <c r="G6987" s="25" t="s">
        <v>342</v>
      </c>
      <c r="H6987" s="25" t="s">
        <v>532</v>
      </c>
      <c r="I6987" s="25" t="s">
        <v>1974</v>
      </c>
      <c r="J6987" s="25" t="s">
        <v>933</v>
      </c>
    </row>
    <row r="6988" spans="1:10" x14ac:dyDescent="0.75">
      <c r="A6988" s="26">
        <v>2012</v>
      </c>
      <c r="B6988" s="26" t="s">
        <v>567</v>
      </c>
      <c r="C6988" s="26" t="s">
        <v>33086</v>
      </c>
      <c r="D6988" s="26" t="s">
        <v>33087</v>
      </c>
      <c r="E6988" s="26" t="s">
        <v>85</v>
      </c>
      <c r="F6988" s="26">
        <v>68</v>
      </c>
      <c r="G6988" s="26" t="s">
        <v>217</v>
      </c>
      <c r="H6988" s="26" t="s">
        <v>307</v>
      </c>
      <c r="I6988" s="26" t="s">
        <v>131</v>
      </c>
      <c r="J6988" s="26" t="s">
        <v>936</v>
      </c>
    </row>
    <row r="6989" spans="1:10" x14ac:dyDescent="0.75">
      <c r="A6989" s="25">
        <v>2012</v>
      </c>
      <c r="B6989" s="25" t="s">
        <v>116</v>
      </c>
      <c r="C6989" s="25" t="s">
        <v>33088</v>
      </c>
      <c r="D6989" s="25" t="s">
        <v>33089</v>
      </c>
      <c r="E6989" s="25" t="s">
        <v>85</v>
      </c>
      <c r="F6989" s="25">
        <v>35</v>
      </c>
      <c r="G6989" s="25" t="s">
        <v>154</v>
      </c>
      <c r="H6989" s="25" t="s">
        <v>192</v>
      </c>
      <c r="I6989" s="25" t="s">
        <v>307</v>
      </c>
      <c r="J6989" s="25" t="s">
        <v>939</v>
      </c>
    </row>
    <row r="6990" spans="1:10" x14ac:dyDescent="0.75">
      <c r="A6990" s="26">
        <v>2012</v>
      </c>
      <c r="B6990" s="26" t="s">
        <v>574</v>
      </c>
      <c r="C6990" s="26" t="s">
        <v>33090</v>
      </c>
      <c r="D6990" s="26" t="s">
        <v>33091</v>
      </c>
      <c r="E6990" s="26" t="s">
        <v>85</v>
      </c>
      <c r="F6990" s="26">
        <v>18</v>
      </c>
      <c r="G6990" s="26" t="s">
        <v>123</v>
      </c>
      <c r="H6990" s="26" t="s">
        <v>138</v>
      </c>
      <c r="I6990" s="26" t="s">
        <v>187</v>
      </c>
      <c r="J6990" s="26" t="s">
        <v>570</v>
      </c>
    </row>
    <row r="6991" spans="1:10" x14ac:dyDescent="0.75">
      <c r="A6991" s="25">
        <v>2012</v>
      </c>
      <c r="B6991" s="25" t="s">
        <v>578</v>
      </c>
      <c r="C6991" s="25" t="s">
        <v>33092</v>
      </c>
      <c r="D6991" s="25" t="s">
        <v>33093</v>
      </c>
      <c r="E6991" s="25" t="s">
        <v>85</v>
      </c>
      <c r="F6991" s="25">
        <v>9</v>
      </c>
      <c r="G6991" s="25" t="s">
        <v>104</v>
      </c>
      <c r="H6991" s="25" t="s">
        <v>109</v>
      </c>
      <c r="I6991" s="25" t="s">
        <v>133</v>
      </c>
      <c r="J6991" s="25" t="s">
        <v>573</v>
      </c>
    </row>
    <row r="6992" spans="1:10" x14ac:dyDescent="0.75">
      <c r="A6992" s="26">
        <v>2012</v>
      </c>
      <c r="B6992" s="26" t="s">
        <v>535</v>
      </c>
      <c r="C6992" s="26" t="s">
        <v>21195</v>
      </c>
      <c r="D6992" s="26" t="s">
        <v>21196</v>
      </c>
      <c r="E6992" s="26" t="s">
        <v>85</v>
      </c>
      <c r="F6992" s="26">
        <v>4</v>
      </c>
      <c r="G6992" s="26" t="s">
        <v>88</v>
      </c>
      <c r="H6992" s="26" t="s">
        <v>94</v>
      </c>
      <c r="I6992" s="26" t="s">
        <v>104</v>
      </c>
      <c r="J6992" s="26" t="s">
        <v>1647</v>
      </c>
    </row>
    <row r="6993" spans="1:10" x14ac:dyDescent="0.75">
      <c r="A6993" s="25">
        <v>2012</v>
      </c>
      <c r="B6993" s="25" t="s">
        <v>585</v>
      </c>
      <c r="C6993" s="25" t="s">
        <v>33094</v>
      </c>
      <c r="D6993" s="25" t="s">
        <v>33095</v>
      </c>
      <c r="E6993" s="25" t="s">
        <v>85</v>
      </c>
      <c r="F6993" s="25">
        <v>2</v>
      </c>
      <c r="G6993" s="25" t="s">
        <v>82</v>
      </c>
      <c r="H6993" s="25" t="s">
        <v>82</v>
      </c>
      <c r="I6993" s="25" t="s">
        <v>88</v>
      </c>
      <c r="J6993" s="25" t="s">
        <v>949</v>
      </c>
    </row>
    <row r="6994" spans="1:10" x14ac:dyDescent="0.75">
      <c r="A6994" s="26">
        <v>2012</v>
      </c>
      <c r="B6994" s="26" t="s">
        <v>589</v>
      </c>
      <c r="C6994" s="26" t="s">
        <v>33096</v>
      </c>
      <c r="D6994" s="26" t="s">
        <v>591</v>
      </c>
      <c r="E6994" s="26" t="s">
        <v>584</v>
      </c>
      <c r="F6994" s="26">
        <v>1</v>
      </c>
      <c r="G6994" s="26" t="s">
        <v>82</v>
      </c>
      <c r="H6994" s="26" t="s">
        <v>82</v>
      </c>
      <c r="I6994" s="26" t="s">
        <v>82</v>
      </c>
      <c r="J6994" s="26" t="s">
        <v>584</v>
      </c>
    </row>
    <row r="6995" spans="1:10" x14ac:dyDescent="0.75">
      <c r="A6995" s="25">
        <v>2013</v>
      </c>
      <c r="B6995" s="25" t="s">
        <v>76</v>
      </c>
      <c r="C6995" s="25" t="s">
        <v>2418</v>
      </c>
      <c r="D6995" s="25" t="s">
        <v>3041</v>
      </c>
      <c r="E6995" s="25" t="s">
        <v>7555</v>
      </c>
      <c r="F6995" s="25">
        <v>100000</v>
      </c>
      <c r="G6995" s="25" t="s">
        <v>914</v>
      </c>
      <c r="H6995" s="25" t="s">
        <v>33097</v>
      </c>
      <c r="I6995" s="25" t="s">
        <v>33098</v>
      </c>
      <c r="J6995" s="25" t="s">
        <v>33099</v>
      </c>
    </row>
    <row r="6996" spans="1:10" x14ac:dyDescent="0.75">
      <c r="A6996" s="26">
        <v>2013</v>
      </c>
      <c r="B6996" s="26" t="s">
        <v>82</v>
      </c>
      <c r="C6996" s="26" t="s">
        <v>10090</v>
      </c>
      <c r="D6996" s="26" t="s">
        <v>10090</v>
      </c>
      <c r="E6996" s="26" t="s">
        <v>85</v>
      </c>
      <c r="F6996" s="26">
        <v>99571</v>
      </c>
      <c r="G6996" s="26" t="s">
        <v>187</v>
      </c>
      <c r="H6996" s="26" t="s">
        <v>33101</v>
      </c>
      <c r="I6996" s="26" t="s">
        <v>33102</v>
      </c>
      <c r="J6996" s="26" t="s">
        <v>33103</v>
      </c>
    </row>
    <row r="6997" spans="1:10" x14ac:dyDescent="0.75">
      <c r="A6997" s="25">
        <v>2013</v>
      </c>
      <c r="B6997" s="25" t="s">
        <v>88</v>
      </c>
      <c r="C6997" s="25" t="s">
        <v>7575</v>
      </c>
      <c r="D6997" s="25" t="s">
        <v>7575</v>
      </c>
      <c r="E6997" s="25" t="s">
        <v>85</v>
      </c>
      <c r="F6997" s="25">
        <v>99546</v>
      </c>
      <c r="G6997" s="25" t="s">
        <v>171</v>
      </c>
      <c r="H6997" s="25" t="s">
        <v>16062</v>
      </c>
      <c r="I6997" s="25" t="s">
        <v>33105</v>
      </c>
      <c r="J6997" s="25" t="s">
        <v>31973</v>
      </c>
    </row>
    <row r="6998" spans="1:10" x14ac:dyDescent="0.75">
      <c r="A6998" s="26">
        <v>2013</v>
      </c>
      <c r="B6998" s="26" t="s">
        <v>94</v>
      </c>
      <c r="C6998" s="26" t="s">
        <v>15024</v>
      </c>
      <c r="D6998" s="26" t="s">
        <v>15024</v>
      </c>
      <c r="E6998" s="26" t="s">
        <v>85</v>
      </c>
      <c r="F6998" s="26">
        <v>99525</v>
      </c>
      <c r="G6998" s="26" t="s">
        <v>88</v>
      </c>
      <c r="H6998" s="26" t="s">
        <v>15890</v>
      </c>
      <c r="I6998" s="26" t="s">
        <v>33106</v>
      </c>
      <c r="J6998" s="26" t="s">
        <v>33107</v>
      </c>
    </row>
    <row r="6999" spans="1:10" x14ac:dyDescent="0.75">
      <c r="A6999" s="25">
        <v>2013</v>
      </c>
      <c r="B6999" s="25" t="s">
        <v>99</v>
      </c>
      <c r="C6999" s="25" t="s">
        <v>10743</v>
      </c>
      <c r="D6999" s="25" t="s">
        <v>10743</v>
      </c>
      <c r="E6999" s="25" t="s">
        <v>85</v>
      </c>
      <c r="F6999" s="25">
        <v>99523</v>
      </c>
      <c r="G6999" s="25" t="s">
        <v>154</v>
      </c>
      <c r="H6999" s="25" t="s">
        <v>15892</v>
      </c>
      <c r="I6999" s="25" t="s">
        <v>33108</v>
      </c>
      <c r="J6999" s="25" t="s">
        <v>33109</v>
      </c>
    </row>
    <row r="7000" spans="1:10" x14ac:dyDescent="0.75">
      <c r="A7000" s="26">
        <v>2013</v>
      </c>
      <c r="B7000" s="26" t="s">
        <v>104</v>
      </c>
      <c r="C7000" s="26" t="s">
        <v>13189</v>
      </c>
      <c r="D7000" s="26" t="s">
        <v>13189</v>
      </c>
      <c r="E7000" s="26" t="s">
        <v>85</v>
      </c>
      <c r="F7000" s="26">
        <v>99506</v>
      </c>
      <c r="G7000" s="26" t="s">
        <v>141</v>
      </c>
      <c r="H7000" s="26" t="s">
        <v>15725</v>
      </c>
      <c r="I7000" s="26" t="s">
        <v>33110</v>
      </c>
      <c r="J7000" s="26" t="s">
        <v>33111</v>
      </c>
    </row>
    <row r="7001" spans="1:10" x14ac:dyDescent="0.75">
      <c r="A7001" s="25">
        <v>2013</v>
      </c>
      <c r="B7001" s="25" t="s">
        <v>109</v>
      </c>
      <c r="C7001" s="25" t="s">
        <v>15024</v>
      </c>
      <c r="D7001" s="25" t="s">
        <v>15024</v>
      </c>
      <c r="E7001" s="25" t="s">
        <v>85</v>
      </c>
      <c r="F7001" s="25">
        <v>99492</v>
      </c>
      <c r="G7001" s="25" t="s">
        <v>88</v>
      </c>
      <c r="H7001" s="25" t="s">
        <v>15726</v>
      </c>
      <c r="I7001" s="25" t="s">
        <v>33112</v>
      </c>
      <c r="J7001" s="25" t="s">
        <v>22330</v>
      </c>
    </row>
    <row r="7002" spans="1:10" x14ac:dyDescent="0.75">
      <c r="A7002" s="26">
        <v>2013</v>
      </c>
      <c r="B7002" s="26" t="s">
        <v>113</v>
      </c>
      <c r="C7002" s="26" t="s">
        <v>14678</v>
      </c>
      <c r="D7002" s="26" t="s">
        <v>14678</v>
      </c>
      <c r="E7002" s="26" t="s">
        <v>85</v>
      </c>
      <c r="F7002" s="26">
        <v>99490</v>
      </c>
      <c r="G7002" s="26" t="s">
        <v>109</v>
      </c>
      <c r="H7002" s="26" t="s">
        <v>33113</v>
      </c>
      <c r="I7002" s="26" t="s">
        <v>33114</v>
      </c>
      <c r="J7002" s="26" t="s">
        <v>33115</v>
      </c>
    </row>
    <row r="7003" spans="1:10" x14ac:dyDescent="0.75">
      <c r="A7003" s="25">
        <v>2013</v>
      </c>
      <c r="B7003" s="25" t="s">
        <v>118</v>
      </c>
      <c r="C7003" s="25" t="s">
        <v>12209</v>
      </c>
      <c r="D7003" s="25" t="s">
        <v>12209</v>
      </c>
      <c r="E7003" s="25" t="s">
        <v>85</v>
      </c>
      <c r="F7003" s="25">
        <v>99484</v>
      </c>
      <c r="G7003" s="25" t="s">
        <v>129</v>
      </c>
      <c r="H7003" s="25" t="s">
        <v>15729</v>
      </c>
      <c r="I7003" s="25" t="s">
        <v>33116</v>
      </c>
      <c r="J7003" s="25" t="s">
        <v>20105</v>
      </c>
    </row>
    <row r="7004" spans="1:10" x14ac:dyDescent="0.75">
      <c r="A7004" s="26">
        <v>2013</v>
      </c>
      <c r="B7004" s="26" t="s">
        <v>123</v>
      </c>
      <c r="C7004" s="26" t="s">
        <v>16381</v>
      </c>
      <c r="D7004" s="26" t="s">
        <v>16381</v>
      </c>
      <c r="E7004" s="26" t="s">
        <v>85</v>
      </c>
      <c r="F7004" s="26">
        <v>99473</v>
      </c>
      <c r="G7004" s="26" t="s">
        <v>113</v>
      </c>
      <c r="H7004" s="26" t="s">
        <v>14475</v>
      </c>
      <c r="I7004" s="26" t="s">
        <v>33117</v>
      </c>
      <c r="J7004" s="26" t="s">
        <v>33118</v>
      </c>
    </row>
    <row r="7005" spans="1:10" x14ac:dyDescent="0.75">
      <c r="A7005" s="25">
        <v>2013</v>
      </c>
      <c r="B7005" s="25" t="s">
        <v>125</v>
      </c>
      <c r="C7005" s="25" t="s">
        <v>11995</v>
      </c>
      <c r="D7005" s="25" t="s">
        <v>11995</v>
      </c>
      <c r="E7005" s="25" t="s">
        <v>85</v>
      </c>
      <c r="F7005" s="25">
        <v>99467</v>
      </c>
      <c r="G7005" s="25" t="s">
        <v>138</v>
      </c>
      <c r="H7005" s="25" t="s">
        <v>32881</v>
      </c>
      <c r="I7005" s="25" t="s">
        <v>33119</v>
      </c>
      <c r="J7005" s="25" t="s">
        <v>33120</v>
      </c>
    </row>
    <row r="7006" spans="1:10" x14ac:dyDescent="0.75">
      <c r="A7006" s="26">
        <v>2013</v>
      </c>
      <c r="B7006" s="26" t="s">
        <v>129</v>
      </c>
      <c r="C7006" s="26" t="s">
        <v>12206</v>
      </c>
      <c r="D7006" s="26" t="s">
        <v>12206</v>
      </c>
      <c r="E7006" s="26" t="s">
        <v>85</v>
      </c>
      <c r="F7006" s="26">
        <v>99454</v>
      </c>
      <c r="G7006" s="26" t="s">
        <v>123</v>
      </c>
      <c r="H7006" s="26" t="s">
        <v>15019</v>
      </c>
      <c r="I7006" s="26" t="s">
        <v>33121</v>
      </c>
      <c r="J7006" s="26" t="s">
        <v>33122</v>
      </c>
    </row>
    <row r="7007" spans="1:10" x14ac:dyDescent="0.75">
      <c r="A7007" s="25">
        <v>2013</v>
      </c>
      <c r="B7007" s="25" t="s">
        <v>133</v>
      </c>
      <c r="C7007" s="25" t="s">
        <v>14678</v>
      </c>
      <c r="D7007" s="25" t="s">
        <v>14678</v>
      </c>
      <c r="E7007" s="25" t="s">
        <v>85</v>
      </c>
      <c r="F7007" s="25">
        <v>99445</v>
      </c>
      <c r="G7007" s="25" t="s">
        <v>109</v>
      </c>
      <c r="H7007" s="25" t="s">
        <v>15901</v>
      </c>
      <c r="I7007" s="25" t="s">
        <v>33123</v>
      </c>
      <c r="J7007" s="25" t="s">
        <v>5884</v>
      </c>
    </row>
    <row r="7008" spans="1:10" x14ac:dyDescent="0.75">
      <c r="A7008" s="26">
        <v>2013</v>
      </c>
      <c r="B7008" s="26" t="s">
        <v>138</v>
      </c>
      <c r="C7008" s="26" t="s">
        <v>11166</v>
      </c>
      <c r="D7008" s="26" t="s">
        <v>11166</v>
      </c>
      <c r="E7008" s="26" t="s">
        <v>85</v>
      </c>
      <c r="F7008" s="26">
        <v>99439</v>
      </c>
      <c r="G7008" s="26" t="s">
        <v>162</v>
      </c>
      <c r="H7008" s="26" t="s">
        <v>15026</v>
      </c>
      <c r="I7008" s="26" t="s">
        <v>33124</v>
      </c>
      <c r="J7008" s="26" t="s">
        <v>19825</v>
      </c>
    </row>
    <row r="7009" spans="1:10" x14ac:dyDescent="0.75">
      <c r="A7009" s="25">
        <v>2013</v>
      </c>
      <c r="B7009" s="25" t="s">
        <v>141</v>
      </c>
      <c r="C7009" s="25" t="s">
        <v>11995</v>
      </c>
      <c r="D7009" s="25" t="s">
        <v>11995</v>
      </c>
      <c r="E7009" s="25" t="s">
        <v>85</v>
      </c>
      <c r="F7009" s="25">
        <v>99420</v>
      </c>
      <c r="G7009" s="25" t="s">
        <v>138</v>
      </c>
      <c r="H7009" s="25" t="s">
        <v>15028</v>
      </c>
      <c r="I7009" s="25" t="s">
        <v>33125</v>
      </c>
      <c r="J7009" s="25" t="s">
        <v>33126</v>
      </c>
    </row>
    <row r="7010" spans="1:10" x14ac:dyDescent="0.75">
      <c r="A7010" s="26">
        <v>2013</v>
      </c>
      <c r="B7010" s="26" t="s">
        <v>145</v>
      </c>
      <c r="C7010" s="26" t="s">
        <v>13377</v>
      </c>
      <c r="D7010" s="26" t="s">
        <v>13377</v>
      </c>
      <c r="E7010" s="26" t="s">
        <v>85</v>
      </c>
      <c r="F7010" s="26">
        <v>99407</v>
      </c>
      <c r="G7010" s="26" t="s">
        <v>125</v>
      </c>
      <c r="H7010" s="26" t="s">
        <v>33127</v>
      </c>
      <c r="I7010" s="26" t="s">
        <v>33128</v>
      </c>
      <c r="J7010" s="26" t="s">
        <v>4626</v>
      </c>
    </row>
    <row r="7011" spans="1:10" x14ac:dyDescent="0.75">
      <c r="A7011" s="25">
        <v>2013</v>
      </c>
      <c r="B7011" s="25" t="s">
        <v>150</v>
      </c>
      <c r="C7011" s="25" t="s">
        <v>11789</v>
      </c>
      <c r="D7011" s="25" t="s">
        <v>11789</v>
      </c>
      <c r="E7011" s="25" t="s">
        <v>85</v>
      </c>
      <c r="F7011" s="25">
        <v>99397</v>
      </c>
      <c r="G7011" s="25" t="s">
        <v>162</v>
      </c>
      <c r="H7011" s="25" t="s">
        <v>14862</v>
      </c>
      <c r="I7011" s="25" t="s">
        <v>33129</v>
      </c>
      <c r="J7011" s="25" t="s">
        <v>12198</v>
      </c>
    </row>
    <row r="7012" spans="1:10" x14ac:dyDescent="0.75">
      <c r="A7012" s="26">
        <v>2013</v>
      </c>
      <c r="B7012" s="26" t="s">
        <v>154</v>
      </c>
      <c r="C7012" s="26" t="s">
        <v>9868</v>
      </c>
      <c r="D7012" s="26" t="s">
        <v>9868</v>
      </c>
      <c r="E7012" s="26" t="s">
        <v>85</v>
      </c>
      <c r="F7012" s="26">
        <v>99377</v>
      </c>
      <c r="G7012" s="26" t="s">
        <v>158</v>
      </c>
      <c r="H7012" s="26" t="s">
        <v>31990</v>
      </c>
      <c r="I7012" s="26" t="s">
        <v>33130</v>
      </c>
      <c r="J7012" s="26" t="s">
        <v>3276</v>
      </c>
    </row>
    <row r="7013" spans="1:10" x14ac:dyDescent="0.75">
      <c r="A7013" s="25">
        <v>2013</v>
      </c>
      <c r="B7013" s="25" t="s">
        <v>158</v>
      </c>
      <c r="C7013" s="25" t="s">
        <v>11166</v>
      </c>
      <c r="D7013" s="25" t="s">
        <v>11166</v>
      </c>
      <c r="E7013" s="25" t="s">
        <v>85</v>
      </c>
      <c r="F7013" s="25">
        <v>99359</v>
      </c>
      <c r="G7013" s="25" t="s">
        <v>162</v>
      </c>
      <c r="H7013" s="25" t="s">
        <v>14487</v>
      </c>
      <c r="I7013" s="25" t="s">
        <v>33131</v>
      </c>
      <c r="J7013" s="25" t="s">
        <v>33132</v>
      </c>
    </row>
    <row r="7014" spans="1:10" x14ac:dyDescent="0.75">
      <c r="A7014" s="26">
        <v>2013</v>
      </c>
      <c r="B7014" s="26" t="s">
        <v>162</v>
      </c>
      <c r="C7014" s="26" t="s">
        <v>7346</v>
      </c>
      <c r="D7014" s="26" t="s">
        <v>7346</v>
      </c>
      <c r="E7014" s="26" t="s">
        <v>85</v>
      </c>
      <c r="F7014" s="26">
        <v>99340</v>
      </c>
      <c r="G7014" s="26" t="s">
        <v>196</v>
      </c>
      <c r="H7014" s="26" t="s">
        <v>14673</v>
      </c>
      <c r="I7014" s="26" t="s">
        <v>33133</v>
      </c>
      <c r="J7014" s="26" t="s">
        <v>25298</v>
      </c>
    </row>
    <row r="7015" spans="1:10" x14ac:dyDescent="0.75">
      <c r="A7015" s="25">
        <v>2013</v>
      </c>
      <c r="B7015" s="25" t="s">
        <v>166</v>
      </c>
      <c r="C7015" s="25" t="s">
        <v>9406</v>
      </c>
      <c r="D7015" s="25" t="s">
        <v>9406</v>
      </c>
      <c r="E7015" s="25" t="s">
        <v>85</v>
      </c>
      <c r="F7015" s="25">
        <v>99313</v>
      </c>
      <c r="G7015" s="25" t="s">
        <v>174</v>
      </c>
      <c r="H7015" s="25" t="s">
        <v>14316</v>
      </c>
      <c r="I7015" s="25" t="s">
        <v>33134</v>
      </c>
      <c r="J7015" s="25" t="s">
        <v>2356</v>
      </c>
    </row>
    <row r="7016" spans="1:10" x14ac:dyDescent="0.75">
      <c r="A7016" s="26">
        <v>2013</v>
      </c>
      <c r="B7016" s="26" t="s">
        <v>171</v>
      </c>
      <c r="C7016" s="26" t="s">
        <v>7570</v>
      </c>
      <c r="D7016" s="26" t="s">
        <v>7570</v>
      </c>
      <c r="E7016" s="26" t="s">
        <v>85</v>
      </c>
      <c r="F7016" s="26">
        <v>99291</v>
      </c>
      <c r="G7016" s="26" t="s">
        <v>192</v>
      </c>
      <c r="H7016" s="26" t="s">
        <v>14679</v>
      </c>
      <c r="I7016" s="26" t="s">
        <v>33135</v>
      </c>
      <c r="J7016" s="26" t="s">
        <v>7121</v>
      </c>
    </row>
    <row r="7017" spans="1:10" x14ac:dyDescent="0.75">
      <c r="A7017" s="25">
        <v>2013</v>
      </c>
      <c r="B7017" s="25" t="s">
        <v>174</v>
      </c>
      <c r="C7017" s="25" t="s">
        <v>10090</v>
      </c>
      <c r="D7017" s="25" t="s">
        <v>10090</v>
      </c>
      <c r="E7017" s="25" t="s">
        <v>85</v>
      </c>
      <c r="F7017" s="25">
        <v>99266</v>
      </c>
      <c r="G7017" s="25" t="s">
        <v>187</v>
      </c>
      <c r="H7017" s="25" t="s">
        <v>13761</v>
      </c>
      <c r="I7017" s="25" t="s">
        <v>33136</v>
      </c>
      <c r="J7017" s="25" t="s">
        <v>7122</v>
      </c>
    </row>
    <row r="7018" spans="1:10" x14ac:dyDescent="0.75">
      <c r="A7018" s="26">
        <v>2013</v>
      </c>
      <c r="B7018" s="26" t="s">
        <v>179</v>
      </c>
      <c r="C7018" s="26" t="s">
        <v>7578</v>
      </c>
      <c r="D7018" s="26" t="s">
        <v>7578</v>
      </c>
      <c r="E7018" s="26" t="s">
        <v>85</v>
      </c>
      <c r="F7018" s="26">
        <v>99241</v>
      </c>
      <c r="G7018" s="26" t="s">
        <v>179</v>
      </c>
      <c r="H7018" s="26" t="s">
        <v>33137</v>
      </c>
      <c r="I7018" s="26" t="s">
        <v>33138</v>
      </c>
      <c r="J7018" s="26" t="s">
        <v>25819</v>
      </c>
    </row>
    <row r="7019" spans="1:10" x14ac:dyDescent="0.75">
      <c r="A7019" s="25">
        <v>2013</v>
      </c>
      <c r="B7019" s="25" t="s">
        <v>183</v>
      </c>
      <c r="C7019" s="25" t="s">
        <v>9406</v>
      </c>
      <c r="D7019" s="25" t="s">
        <v>9406</v>
      </c>
      <c r="E7019" s="25" t="s">
        <v>85</v>
      </c>
      <c r="F7019" s="25">
        <v>99218</v>
      </c>
      <c r="G7019" s="25" t="s">
        <v>174</v>
      </c>
      <c r="H7019" s="25" t="s">
        <v>13971</v>
      </c>
      <c r="I7019" s="25" t="s">
        <v>33140</v>
      </c>
      <c r="J7019" s="25" t="s">
        <v>12212</v>
      </c>
    </row>
    <row r="7020" spans="1:10" x14ac:dyDescent="0.75">
      <c r="A7020" s="26">
        <v>2013</v>
      </c>
      <c r="B7020" s="26" t="s">
        <v>187</v>
      </c>
      <c r="C7020" s="26" t="s">
        <v>5118</v>
      </c>
      <c r="D7020" s="26" t="s">
        <v>5118</v>
      </c>
      <c r="E7020" s="26" t="s">
        <v>85</v>
      </c>
      <c r="F7020" s="26">
        <v>99196</v>
      </c>
      <c r="G7020" s="26" t="s">
        <v>217</v>
      </c>
      <c r="H7020" s="26" t="s">
        <v>31763</v>
      </c>
      <c r="I7020" s="26" t="s">
        <v>33141</v>
      </c>
      <c r="J7020" s="26" t="s">
        <v>33142</v>
      </c>
    </row>
    <row r="7021" spans="1:10" x14ac:dyDescent="0.75">
      <c r="A7021" s="25">
        <v>2013</v>
      </c>
      <c r="B7021" s="25" t="s">
        <v>192</v>
      </c>
      <c r="C7021" s="25" t="s">
        <v>9409</v>
      </c>
      <c r="D7021" s="25" t="s">
        <v>7578</v>
      </c>
      <c r="E7021" s="25" t="s">
        <v>85</v>
      </c>
      <c r="F7021" s="25">
        <v>99165</v>
      </c>
      <c r="G7021" s="25" t="s">
        <v>179</v>
      </c>
      <c r="H7021" s="25" t="s">
        <v>13767</v>
      </c>
      <c r="I7021" s="25" t="s">
        <v>33143</v>
      </c>
      <c r="J7021" s="25" t="s">
        <v>1359</v>
      </c>
    </row>
    <row r="7022" spans="1:10" x14ac:dyDescent="0.75">
      <c r="A7022" s="26">
        <v>2013</v>
      </c>
      <c r="B7022" s="26" t="s">
        <v>196</v>
      </c>
      <c r="C7022" s="26" t="s">
        <v>4634</v>
      </c>
      <c r="D7022" s="26" t="s">
        <v>4634</v>
      </c>
      <c r="E7022" s="26" t="s">
        <v>85</v>
      </c>
      <c r="F7022" s="26">
        <v>99141</v>
      </c>
      <c r="G7022" s="26" t="s">
        <v>205</v>
      </c>
      <c r="H7022" s="26" t="s">
        <v>13373</v>
      </c>
      <c r="I7022" s="26" t="s">
        <v>33144</v>
      </c>
      <c r="J7022" s="26" t="s">
        <v>33145</v>
      </c>
    </row>
    <row r="7023" spans="1:10" x14ac:dyDescent="0.75">
      <c r="A7023" s="25">
        <v>2013</v>
      </c>
      <c r="B7023" s="25" t="s">
        <v>201</v>
      </c>
      <c r="C7023" s="25" t="s">
        <v>10090</v>
      </c>
      <c r="D7023" s="25" t="s">
        <v>10090</v>
      </c>
      <c r="E7023" s="25" t="s">
        <v>85</v>
      </c>
      <c r="F7023" s="25">
        <v>99112</v>
      </c>
      <c r="G7023" s="25" t="s">
        <v>187</v>
      </c>
      <c r="H7023" s="25" t="s">
        <v>16230</v>
      </c>
      <c r="I7023" s="25" t="s">
        <v>33146</v>
      </c>
      <c r="J7023" s="25" t="s">
        <v>12218</v>
      </c>
    </row>
    <row r="7024" spans="1:10" x14ac:dyDescent="0.75">
      <c r="A7024" s="26">
        <v>2013</v>
      </c>
      <c r="B7024" s="26" t="s">
        <v>205</v>
      </c>
      <c r="C7024" s="26" t="s">
        <v>5118</v>
      </c>
      <c r="D7024" s="26" t="s">
        <v>5118</v>
      </c>
      <c r="E7024" s="26" t="s">
        <v>85</v>
      </c>
      <c r="F7024" s="26">
        <v>99087</v>
      </c>
      <c r="G7024" s="26" t="s">
        <v>217</v>
      </c>
      <c r="H7024" s="26" t="s">
        <v>13977</v>
      </c>
      <c r="I7024" s="26" t="s">
        <v>33147</v>
      </c>
      <c r="J7024" s="26" t="s">
        <v>3581</v>
      </c>
    </row>
    <row r="7025" spans="1:10" x14ac:dyDescent="0.75">
      <c r="A7025" s="25">
        <v>2013</v>
      </c>
      <c r="B7025" s="25" t="s">
        <v>63</v>
      </c>
      <c r="C7025" s="25" t="s">
        <v>8258</v>
      </c>
      <c r="D7025" s="25" t="s">
        <v>8258</v>
      </c>
      <c r="E7025" s="25" t="s">
        <v>85</v>
      </c>
      <c r="F7025" s="25">
        <v>99055</v>
      </c>
      <c r="G7025" s="25" t="s">
        <v>212</v>
      </c>
      <c r="H7025" s="25" t="s">
        <v>29815</v>
      </c>
      <c r="I7025" s="25" t="s">
        <v>33148</v>
      </c>
      <c r="J7025" s="25" t="s">
        <v>33149</v>
      </c>
    </row>
    <row r="7026" spans="1:10" x14ac:dyDescent="0.75">
      <c r="A7026" s="26">
        <v>2013</v>
      </c>
      <c r="B7026" s="26" t="s">
        <v>212</v>
      </c>
      <c r="C7026" s="26" t="s">
        <v>6134</v>
      </c>
      <c r="D7026" s="26" t="s">
        <v>6134</v>
      </c>
      <c r="E7026" s="26" t="s">
        <v>85</v>
      </c>
      <c r="F7026" s="26">
        <v>99024</v>
      </c>
      <c r="G7026" s="26" t="s">
        <v>242</v>
      </c>
      <c r="H7026" s="26" t="s">
        <v>14504</v>
      </c>
      <c r="I7026" s="26" t="s">
        <v>33150</v>
      </c>
      <c r="J7026" s="26" t="s">
        <v>1718</v>
      </c>
    </row>
    <row r="7027" spans="1:10" x14ac:dyDescent="0.75">
      <c r="A7027" s="25">
        <v>2013</v>
      </c>
      <c r="B7027" s="25" t="s">
        <v>217</v>
      </c>
      <c r="C7027" s="25" t="s">
        <v>4622</v>
      </c>
      <c r="D7027" s="25" t="s">
        <v>4622</v>
      </c>
      <c r="E7027" s="25" t="s">
        <v>85</v>
      </c>
      <c r="F7027" s="25">
        <v>98986</v>
      </c>
      <c r="G7027" s="25" t="s">
        <v>252</v>
      </c>
      <c r="H7027" s="25" t="s">
        <v>14884</v>
      </c>
      <c r="I7027" s="25" t="s">
        <v>33151</v>
      </c>
      <c r="J7027" s="25" t="s">
        <v>10337</v>
      </c>
    </row>
    <row r="7028" spans="1:10" x14ac:dyDescent="0.75">
      <c r="A7028" s="26">
        <v>2013</v>
      </c>
      <c r="B7028" s="26" t="s">
        <v>221</v>
      </c>
      <c r="C7028" s="26" t="s">
        <v>4369</v>
      </c>
      <c r="D7028" s="26" t="s">
        <v>4369</v>
      </c>
      <c r="E7028" s="26" t="s">
        <v>85</v>
      </c>
      <c r="F7028" s="26">
        <v>98946</v>
      </c>
      <c r="G7028" s="26" t="s">
        <v>267</v>
      </c>
      <c r="H7028" s="26" t="s">
        <v>12792</v>
      </c>
      <c r="I7028" s="26" t="s">
        <v>33152</v>
      </c>
      <c r="J7028" s="26" t="s">
        <v>14340</v>
      </c>
    </row>
    <row r="7029" spans="1:10" x14ac:dyDescent="0.75">
      <c r="A7029" s="25">
        <v>2013</v>
      </c>
      <c r="B7029" s="25" t="s">
        <v>226</v>
      </c>
      <c r="C7029" s="25" t="s">
        <v>4095</v>
      </c>
      <c r="D7029" s="25" t="s">
        <v>4095</v>
      </c>
      <c r="E7029" s="25" t="s">
        <v>85</v>
      </c>
      <c r="F7029" s="25">
        <v>98902</v>
      </c>
      <c r="G7029" s="25" t="s">
        <v>332</v>
      </c>
      <c r="H7029" s="25" t="s">
        <v>29572</v>
      </c>
      <c r="I7029" s="25" t="s">
        <v>33153</v>
      </c>
      <c r="J7029" s="25" t="s">
        <v>30607</v>
      </c>
    </row>
    <row r="7030" spans="1:10" x14ac:dyDescent="0.75">
      <c r="A7030" s="26">
        <v>2013</v>
      </c>
      <c r="B7030" s="26" t="s">
        <v>230</v>
      </c>
      <c r="C7030" s="26" t="s">
        <v>2984</v>
      </c>
      <c r="D7030" s="26" t="s">
        <v>2984</v>
      </c>
      <c r="E7030" s="26" t="s">
        <v>85</v>
      </c>
      <c r="F7030" s="26">
        <v>98847</v>
      </c>
      <c r="G7030" s="26" t="s">
        <v>297</v>
      </c>
      <c r="H7030" s="26" t="s">
        <v>28842</v>
      </c>
      <c r="I7030" s="26" t="s">
        <v>33154</v>
      </c>
      <c r="J7030" s="26" t="s">
        <v>11808</v>
      </c>
    </row>
    <row r="7031" spans="1:10" x14ac:dyDescent="0.75">
      <c r="A7031" s="25">
        <v>2013</v>
      </c>
      <c r="B7031" s="25" t="s">
        <v>234</v>
      </c>
      <c r="C7031" s="25" t="s">
        <v>2037</v>
      </c>
      <c r="D7031" s="25" t="s">
        <v>2037</v>
      </c>
      <c r="E7031" s="25" t="s">
        <v>85</v>
      </c>
      <c r="F7031" s="25">
        <v>98798</v>
      </c>
      <c r="G7031" s="25" t="s">
        <v>384</v>
      </c>
      <c r="H7031" s="25" t="s">
        <v>30086</v>
      </c>
      <c r="I7031" s="25" t="s">
        <v>33155</v>
      </c>
      <c r="J7031" s="25" t="s">
        <v>4126</v>
      </c>
    </row>
    <row r="7032" spans="1:10" x14ac:dyDescent="0.75">
      <c r="A7032" s="26">
        <v>2013</v>
      </c>
      <c r="B7032" s="26" t="s">
        <v>238</v>
      </c>
      <c r="C7032" s="26" t="s">
        <v>1696</v>
      </c>
      <c r="D7032" s="26" t="s">
        <v>1696</v>
      </c>
      <c r="E7032" s="26" t="s">
        <v>85</v>
      </c>
      <c r="F7032" s="26">
        <v>98731</v>
      </c>
      <c r="G7032" s="26" t="s">
        <v>375</v>
      </c>
      <c r="H7032" s="26" t="s">
        <v>12615</v>
      </c>
      <c r="I7032" s="26" t="s">
        <v>33156</v>
      </c>
      <c r="J7032" s="26" t="s">
        <v>12428</v>
      </c>
    </row>
    <row r="7033" spans="1:10" x14ac:dyDescent="0.75">
      <c r="A7033" s="25">
        <v>2013</v>
      </c>
      <c r="B7033" s="25" t="s">
        <v>242</v>
      </c>
      <c r="C7033" s="25" t="s">
        <v>998</v>
      </c>
      <c r="D7033" s="25" t="s">
        <v>998</v>
      </c>
      <c r="E7033" s="25" t="s">
        <v>85</v>
      </c>
      <c r="F7033" s="25">
        <v>98666</v>
      </c>
      <c r="G7033" s="25" t="s">
        <v>426</v>
      </c>
      <c r="H7033" s="25" t="s">
        <v>15387</v>
      </c>
      <c r="I7033" s="25" t="s">
        <v>33157</v>
      </c>
      <c r="J7033" s="25" t="s">
        <v>33158</v>
      </c>
    </row>
    <row r="7034" spans="1:10" x14ac:dyDescent="0.75">
      <c r="A7034" s="26">
        <v>2013</v>
      </c>
      <c r="B7034" s="26" t="s">
        <v>247</v>
      </c>
      <c r="C7034" s="26" t="s">
        <v>1356</v>
      </c>
      <c r="D7034" s="26" t="s">
        <v>1356</v>
      </c>
      <c r="E7034" s="26" t="s">
        <v>85</v>
      </c>
      <c r="F7034" s="26">
        <v>98590</v>
      </c>
      <c r="G7034" s="26" t="s">
        <v>467</v>
      </c>
      <c r="H7034" s="26" t="s">
        <v>11572</v>
      </c>
      <c r="I7034" s="26" t="s">
        <v>33159</v>
      </c>
      <c r="J7034" s="26" t="s">
        <v>33160</v>
      </c>
    </row>
    <row r="7035" spans="1:10" x14ac:dyDescent="0.75">
      <c r="A7035" s="25">
        <v>2013</v>
      </c>
      <c r="B7035" s="25" t="s">
        <v>252</v>
      </c>
      <c r="C7035" s="25" t="s">
        <v>5113</v>
      </c>
      <c r="D7035" s="25" t="s">
        <v>5113</v>
      </c>
      <c r="E7035" s="25" t="s">
        <v>85</v>
      </c>
      <c r="F7035" s="25">
        <v>98505</v>
      </c>
      <c r="G7035" s="25" t="s">
        <v>550</v>
      </c>
      <c r="H7035" s="25" t="s">
        <v>12217</v>
      </c>
      <c r="I7035" s="25" t="s">
        <v>33161</v>
      </c>
      <c r="J7035" s="25" t="s">
        <v>3316</v>
      </c>
    </row>
    <row r="7036" spans="1:10" x14ac:dyDescent="0.75">
      <c r="A7036" s="26">
        <v>2013</v>
      </c>
      <c r="B7036" s="26" t="s">
        <v>257</v>
      </c>
      <c r="C7036" s="26" t="s">
        <v>1703</v>
      </c>
      <c r="D7036" s="26" t="s">
        <v>1703</v>
      </c>
      <c r="E7036" s="26" t="s">
        <v>85</v>
      </c>
      <c r="F7036" s="26">
        <v>98406</v>
      </c>
      <c r="G7036" s="26" t="s">
        <v>535</v>
      </c>
      <c r="H7036" s="26" t="s">
        <v>15918</v>
      </c>
      <c r="I7036" s="26" t="s">
        <v>33162</v>
      </c>
      <c r="J7036" s="26" t="s">
        <v>23465</v>
      </c>
    </row>
    <row r="7037" spans="1:10" x14ac:dyDescent="0.75">
      <c r="A7037" s="25">
        <v>2013</v>
      </c>
      <c r="B7037" s="25" t="s">
        <v>262</v>
      </c>
      <c r="C7037" s="25" t="s">
        <v>4891</v>
      </c>
      <c r="D7037" s="25" t="s">
        <v>4891</v>
      </c>
      <c r="E7037" s="25" t="s">
        <v>85</v>
      </c>
      <c r="F7037" s="25">
        <v>98298</v>
      </c>
      <c r="G7037" s="25" t="s">
        <v>543</v>
      </c>
      <c r="H7037" s="25" t="s">
        <v>12226</v>
      </c>
      <c r="I7037" s="25" t="s">
        <v>33163</v>
      </c>
      <c r="J7037" s="25" t="s">
        <v>220</v>
      </c>
    </row>
    <row r="7038" spans="1:10" x14ac:dyDescent="0.75">
      <c r="A7038" s="26">
        <v>2013</v>
      </c>
      <c r="B7038" s="26" t="s">
        <v>267</v>
      </c>
      <c r="C7038" s="26" t="s">
        <v>134</v>
      </c>
      <c r="D7038" s="26" t="s">
        <v>134</v>
      </c>
      <c r="E7038" s="26" t="s">
        <v>85</v>
      </c>
      <c r="F7038" s="26">
        <v>98161</v>
      </c>
      <c r="G7038" s="26" t="s">
        <v>613</v>
      </c>
      <c r="H7038" s="26" t="s">
        <v>15399</v>
      </c>
      <c r="I7038" s="26" t="s">
        <v>33164</v>
      </c>
      <c r="J7038" s="26" t="s">
        <v>3029</v>
      </c>
    </row>
    <row r="7039" spans="1:10" x14ac:dyDescent="0.75">
      <c r="A7039" s="25">
        <v>2013</v>
      </c>
      <c r="B7039" s="25" t="s">
        <v>272</v>
      </c>
      <c r="C7039" s="25" t="s">
        <v>1390</v>
      </c>
      <c r="D7039" s="25" t="s">
        <v>1390</v>
      </c>
      <c r="E7039" s="25" t="s">
        <v>85</v>
      </c>
      <c r="F7039" s="25">
        <v>98036</v>
      </c>
      <c r="G7039" s="25" t="s">
        <v>1719</v>
      </c>
      <c r="H7039" s="25" t="s">
        <v>33165</v>
      </c>
      <c r="I7039" s="25" t="s">
        <v>33166</v>
      </c>
      <c r="J7039" s="25" t="s">
        <v>33167</v>
      </c>
    </row>
    <row r="7040" spans="1:10" x14ac:dyDescent="0.75">
      <c r="A7040" s="26">
        <v>2013</v>
      </c>
      <c r="B7040" s="26" t="s">
        <v>277</v>
      </c>
      <c r="C7040" s="26" t="s">
        <v>2703</v>
      </c>
      <c r="D7040" s="26" t="s">
        <v>1392</v>
      </c>
      <c r="E7040" s="26" t="s">
        <v>85</v>
      </c>
      <c r="F7040" s="26">
        <v>97866</v>
      </c>
      <c r="G7040" s="26" t="s">
        <v>2726</v>
      </c>
      <c r="H7040" s="26" t="s">
        <v>13997</v>
      </c>
      <c r="I7040" s="26" t="s">
        <v>33168</v>
      </c>
      <c r="J7040" s="26" t="s">
        <v>12029</v>
      </c>
    </row>
    <row r="7041" spans="1:10" x14ac:dyDescent="0.75">
      <c r="A7041" s="25">
        <v>2013</v>
      </c>
      <c r="B7041" s="25" t="s">
        <v>282</v>
      </c>
      <c r="C7041" s="25" t="s">
        <v>1024</v>
      </c>
      <c r="D7041" s="25" t="s">
        <v>1024</v>
      </c>
      <c r="E7041" s="25" t="s">
        <v>85</v>
      </c>
      <c r="F7041" s="25">
        <v>97651</v>
      </c>
      <c r="G7041" s="25" t="s">
        <v>185</v>
      </c>
      <c r="H7041" s="25" t="s">
        <v>12429</v>
      </c>
      <c r="I7041" s="25" t="s">
        <v>33169</v>
      </c>
      <c r="J7041" s="25" t="s">
        <v>9896</v>
      </c>
    </row>
    <row r="7042" spans="1:10" x14ac:dyDescent="0.75">
      <c r="A7042" s="26">
        <v>2013</v>
      </c>
      <c r="B7042" s="26" t="s">
        <v>287</v>
      </c>
      <c r="C7042" s="26" t="s">
        <v>8533</v>
      </c>
      <c r="D7042" s="26" t="s">
        <v>8533</v>
      </c>
      <c r="E7042" s="26" t="s">
        <v>85</v>
      </c>
      <c r="F7042" s="26">
        <v>97386</v>
      </c>
      <c r="G7042" s="26" t="s">
        <v>4416</v>
      </c>
      <c r="H7042" s="26" t="s">
        <v>12432</v>
      </c>
      <c r="I7042" s="26" t="s">
        <v>33170</v>
      </c>
      <c r="J7042" s="26" t="s">
        <v>33171</v>
      </c>
    </row>
    <row r="7043" spans="1:10" x14ac:dyDescent="0.75">
      <c r="A7043" s="25">
        <v>2013</v>
      </c>
      <c r="B7043" s="25" t="s">
        <v>292</v>
      </c>
      <c r="C7043" s="25" t="s">
        <v>31803</v>
      </c>
      <c r="D7043" s="25" t="s">
        <v>31803</v>
      </c>
      <c r="E7043" s="25" t="s">
        <v>85</v>
      </c>
      <c r="F7043" s="25">
        <v>97140</v>
      </c>
      <c r="G7043" s="25" t="s">
        <v>3038</v>
      </c>
      <c r="H7043" s="25" t="s">
        <v>33172</v>
      </c>
      <c r="I7043" s="25" t="s">
        <v>33173</v>
      </c>
      <c r="J7043" s="25" t="s">
        <v>33174</v>
      </c>
    </row>
    <row r="7044" spans="1:10" x14ac:dyDescent="0.75">
      <c r="A7044" s="26">
        <v>2013</v>
      </c>
      <c r="B7044" s="26" t="s">
        <v>297</v>
      </c>
      <c r="C7044" s="26" t="s">
        <v>2105</v>
      </c>
      <c r="D7044" s="26" t="s">
        <v>2105</v>
      </c>
      <c r="E7044" s="26" t="s">
        <v>85</v>
      </c>
      <c r="F7044" s="26">
        <v>96841</v>
      </c>
      <c r="G7044" s="26" t="s">
        <v>917</v>
      </c>
      <c r="H7044" s="26" t="s">
        <v>7814</v>
      </c>
      <c r="I7044" s="26" t="s">
        <v>33175</v>
      </c>
      <c r="J7044" s="26" t="s">
        <v>9218</v>
      </c>
    </row>
    <row r="7045" spans="1:10" x14ac:dyDescent="0.75">
      <c r="A7045" s="25">
        <v>2013</v>
      </c>
      <c r="B7045" s="25" t="s">
        <v>302</v>
      </c>
      <c r="C7045" s="25" t="s">
        <v>3261</v>
      </c>
      <c r="D7045" s="25" t="s">
        <v>3262</v>
      </c>
      <c r="E7045" s="25" t="s">
        <v>85</v>
      </c>
      <c r="F7045" s="25">
        <v>96514</v>
      </c>
      <c r="G7045" s="25" t="s">
        <v>1435</v>
      </c>
      <c r="H7045" s="25" t="s">
        <v>33176</v>
      </c>
      <c r="I7045" s="25" t="s">
        <v>33177</v>
      </c>
      <c r="J7045" s="25" t="s">
        <v>33178</v>
      </c>
    </row>
    <row r="7046" spans="1:10" x14ac:dyDescent="0.75">
      <c r="A7046" s="26">
        <v>2013</v>
      </c>
      <c r="B7046" s="26" t="s">
        <v>307</v>
      </c>
      <c r="C7046" s="26" t="s">
        <v>2750</v>
      </c>
      <c r="D7046" s="26" t="s">
        <v>2751</v>
      </c>
      <c r="E7046" s="26" t="s">
        <v>85</v>
      </c>
      <c r="F7046" s="26">
        <v>96106</v>
      </c>
      <c r="G7046" s="26" t="s">
        <v>7844</v>
      </c>
      <c r="H7046" s="26" t="s">
        <v>25589</v>
      </c>
      <c r="I7046" s="26" t="s">
        <v>33180</v>
      </c>
      <c r="J7046" s="26" t="s">
        <v>10781</v>
      </c>
    </row>
    <row r="7047" spans="1:10" x14ac:dyDescent="0.75">
      <c r="A7047" s="25">
        <v>2013</v>
      </c>
      <c r="B7047" s="25" t="s">
        <v>312</v>
      </c>
      <c r="C7047" s="25" t="s">
        <v>248</v>
      </c>
      <c r="D7047" s="25" t="s">
        <v>249</v>
      </c>
      <c r="E7047" s="25" t="s">
        <v>85</v>
      </c>
      <c r="F7047" s="25">
        <v>95709</v>
      </c>
      <c r="G7047" s="25" t="s">
        <v>2340</v>
      </c>
      <c r="H7047" s="25" t="s">
        <v>22916</v>
      </c>
      <c r="I7047" s="25" t="s">
        <v>33181</v>
      </c>
      <c r="J7047" s="25" t="s">
        <v>6175</v>
      </c>
    </row>
    <row r="7048" spans="1:10" x14ac:dyDescent="0.75">
      <c r="A7048" s="26">
        <v>2013</v>
      </c>
      <c r="B7048" s="26" t="s">
        <v>317</v>
      </c>
      <c r="C7048" s="26" t="s">
        <v>1086</v>
      </c>
      <c r="D7048" s="26" t="s">
        <v>1087</v>
      </c>
      <c r="E7048" s="26" t="s">
        <v>85</v>
      </c>
      <c r="F7048" s="26">
        <v>95264</v>
      </c>
      <c r="G7048" s="26" t="s">
        <v>2937</v>
      </c>
      <c r="H7048" s="26" t="s">
        <v>19533</v>
      </c>
      <c r="I7048" s="26" t="s">
        <v>33182</v>
      </c>
      <c r="J7048" s="26" t="s">
        <v>23488</v>
      </c>
    </row>
    <row r="7049" spans="1:10" x14ac:dyDescent="0.75">
      <c r="A7049" s="25">
        <v>2013</v>
      </c>
      <c r="B7049" s="25" t="s">
        <v>322</v>
      </c>
      <c r="C7049" s="25" t="s">
        <v>258</v>
      </c>
      <c r="D7049" s="25" t="s">
        <v>10580</v>
      </c>
      <c r="E7049" s="25" t="s">
        <v>85</v>
      </c>
      <c r="F7049" s="25">
        <v>94791</v>
      </c>
      <c r="G7049" s="25" t="s">
        <v>9222</v>
      </c>
      <c r="H7049" s="25" t="s">
        <v>21849</v>
      </c>
      <c r="I7049" s="25" t="s">
        <v>33183</v>
      </c>
      <c r="J7049" s="25" t="s">
        <v>33184</v>
      </c>
    </row>
    <row r="7050" spans="1:10" x14ac:dyDescent="0.75">
      <c r="A7050" s="26">
        <v>2013</v>
      </c>
      <c r="B7050" s="26" t="s">
        <v>327</v>
      </c>
      <c r="C7050" s="26" t="s">
        <v>715</v>
      </c>
      <c r="D7050" s="26" t="s">
        <v>3891</v>
      </c>
      <c r="E7050" s="26" t="s">
        <v>85</v>
      </c>
      <c r="F7050" s="26">
        <v>94272</v>
      </c>
      <c r="G7050" s="26" t="s">
        <v>285</v>
      </c>
      <c r="H7050" s="26" t="s">
        <v>12242</v>
      </c>
      <c r="I7050" s="26" t="s">
        <v>33185</v>
      </c>
      <c r="J7050" s="26" t="s">
        <v>3055</v>
      </c>
    </row>
    <row r="7051" spans="1:10" x14ac:dyDescent="0.75">
      <c r="A7051" s="25">
        <v>2013</v>
      </c>
      <c r="B7051" s="25" t="s">
        <v>332</v>
      </c>
      <c r="C7051" s="25" t="s">
        <v>1449</v>
      </c>
      <c r="D7051" s="25" t="s">
        <v>5961</v>
      </c>
      <c r="E7051" s="25" t="s">
        <v>85</v>
      </c>
      <c r="F7051" s="25">
        <v>93737</v>
      </c>
      <c r="G7051" s="25" t="s">
        <v>5075</v>
      </c>
      <c r="H7051" s="25" t="s">
        <v>20733</v>
      </c>
      <c r="I7051" s="25" t="s">
        <v>33186</v>
      </c>
      <c r="J7051" s="25" t="s">
        <v>6187</v>
      </c>
    </row>
    <row r="7052" spans="1:10" x14ac:dyDescent="0.75">
      <c r="A7052" s="26">
        <v>2013</v>
      </c>
      <c r="B7052" s="26" t="s">
        <v>337</v>
      </c>
      <c r="C7052" s="26" t="s">
        <v>1098</v>
      </c>
      <c r="D7052" s="26" t="s">
        <v>2777</v>
      </c>
      <c r="E7052" s="26" t="s">
        <v>85</v>
      </c>
      <c r="F7052" s="26">
        <v>93082</v>
      </c>
      <c r="G7052" s="26" t="s">
        <v>3641</v>
      </c>
      <c r="H7052" s="26" t="s">
        <v>33187</v>
      </c>
      <c r="I7052" s="26" t="s">
        <v>33188</v>
      </c>
      <c r="J7052" s="26" t="s">
        <v>4438</v>
      </c>
    </row>
    <row r="7053" spans="1:10" x14ac:dyDescent="0.75">
      <c r="A7053" s="25">
        <v>2013</v>
      </c>
      <c r="B7053" s="25" t="s">
        <v>342</v>
      </c>
      <c r="C7053" s="25" t="s">
        <v>27407</v>
      </c>
      <c r="D7053" s="25" t="s">
        <v>27408</v>
      </c>
      <c r="E7053" s="25" t="s">
        <v>85</v>
      </c>
      <c r="F7053" s="25">
        <v>92409</v>
      </c>
      <c r="G7053" s="25" t="s">
        <v>10686</v>
      </c>
      <c r="H7053" s="25" t="s">
        <v>33189</v>
      </c>
      <c r="I7053" s="25" t="s">
        <v>33190</v>
      </c>
      <c r="J7053" s="25" t="s">
        <v>8788</v>
      </c>
    </row>
    <row r="7054" spans="1:10" x14ac:dyDescent="0.75">
      <c r="A7054" s="26">
        <v>2013</v>
      </c>
      <c r="B7054" s="26" t="s">
        <v>346</v>
      </c>
      <c r="C7054" s="26" t="s">
        <v>9463</v>
      </c>
      <c r="D7054" s="26" t="s">
        <v>9464</v>
      </c>
      <c r="E7054" s="26" t="s">
        <v>85</v>
      </c>
      <c r="F7054" s="26">
        <v>91686</v>
      </c>
      <c r="G7054" s="26" t="s">
        <v>3360</v>
      </c>
      <c r="H7054" s="26" t="s">
        <v>19911</v>
      </c>
      <c r="I7054" s="26" t="s">
        <v>33191</v>
      </c>
      <c r="J7054" s="26" t="s">
        <v>33192</v>
      </c>
    </row>
    <row r="7055" spans="1:10" x14ac:dyDescent="0.75">
      <c r="A7055" s="25">
        <v>2013</v>
      </c>
      <c r="B7055" s="25" t="s">
        <v>351</v>
      </c>
      <c r="C7055" s="25" t="s">
        <v>9468</v>
      </c>
      <c r="D7055" s="25" t="s">
        <v>15069</v>
      </c>
      <c r="E7055" s="25" t="s">
        <v>85</v>
      </c>
      <c r="F7055" s="25">
        <v>90889</v>
      </c>
      <c r="G7055" s="25" t="s">
        <v>13325</v>
      </c>
      <c r="H7055" s="25" t="s">
        <v>33193</v>
      </c>
      <c r="I7055" s="25" t="s">
        <v>33194</v>
      </c>
      <c r="J7055" s="25" t="s">
        <v>4179</v>
      </c>
    </row>
    <row r="7056" spans="1:10" x14ac:dyDescent="0.75">
      <c r="A7056" s="26">
        <v>2013</v>
      </c>
      <c r="B7056" s="26" t="s">
        <v>356</v>
      </c>
      <c r="C7056" s="26" t="s">
        <v>32070</v>
      </c>
      <c r="D7056" s="26" t="s">
        <v>11414</v>
      </c>
      <c r="E7056" s="26" t="s">
        <v>85</v>
      </c>
      <c r="F7056" s="26">
        <v>89990</v>
      </c>
      <c r="G7056" s="26" t="s">
        <v>7643</v>
      </c>
      <c r="H7056" s="26" t="s">
        <v>33195</v>
      </c>
      <c r="I7056" s="26" t="s">
        <v>33196</v>
      </c>
      <c r="J7056" s="26" t="s">
        <v>11424</v>
      </c>
    </row>
    <row r="7057" spans="1:10" x14ac:dyDescent="0.75">
      <c r="A7057" s="25">
        <v>2013</v>
      </c>
      <c r="B7057" s="25" t="s">
        <v>360</v>
      </c>
      <c r="C7057" s="25" t="s">
        <v>3907</v>
      </c>
      <c r="D7057" s="25" t="s">
        <v>3908</v>
      </c>
      <c r="E7057" s="25" t="s">
        <v>85</v>
      </c>
      <c r="F7057" s="25">
        <v>89103</v>
      </c>
      <c r="G7057" s="25" t="s">
        <v>9684</v>
      </c>
      <c r="H7057" s="25" t="s">
        <v>33197</v>
      </c>
      <c r="I7057" s="25" t="s">
        <v>33198</v>
      </c>
      <c r="J7057" s="25" t="s">
        <v>5967</v>
      </c>
    </row>
    <row r="7058" spans="1:10" x14ac:dyDescent="0.75">
      <c r="A7058" s="26">
        <v>2013</v>
      </c>
      <c r="B7058" s="26" t="s">
        <v>365</v>
      </c>
      <c r="C7058" s="26" t="s">
        <v>7414</v>
      </c>
      <c r="D7058" s="26" t="s">
        <v>6950</v>
      </c>
      <c r="E7058" s="26" t="s">
        <v>85</v>
      </c>
      <c r="F7058" s="26">
        <v>88171</v>
      </c>
      <c r="G7058" s="26" t="s">
        <v>1265</v>
      </c>
      <c r="H7058" s="26" t="s">
        <v>33199</v>
      </c>
      <c r="I7058" s="26" t="s">
        <v>33200</v>
      </c>
      <c r="J7058" s="26" t="s">
        <v>9697</v>
      </c>
    </row>
    <row r="7059" spans="1:10" x14ac:dyDescent="0.75">
      <c r="A7059" s="25">
        <v>2013</v>
      </c>
      <c r="B7059" s="25" t="s">
        <v>370</v>
      </c>
      <c r="C7059" s="25" t="s">
        <v>756</v>
      </c>
      <c r="D7059" s="25" t="s">
        <v>757</v>
      </c>
      <c r="E7059" s="25" t="s">
        <v>85</v>
      </c>
      <c r="F7059" s="25">
        <v>87176</v>
      </c>
      <c r="G7059" s="25" t="s">
        <v>8794</v>
      </c>
      <c r="H7059" s="25" t="s">
        <v>33201</v>
      </c>
      <c r="I7059" s="25" t="s">
        <v>33202</v>
      </c>
      <c r="J7059" s="25" t="s">
        <v>9484</v>
      </c>
    </row>
    <row r="7060" spans="1:10" x14ac:dyDescent="0.75">
      <c r="A7060" s="26">
        <v>2013</v>
      </c>
      <c r="B7060" s="26" t="s">
        <v>375</v>
      </c>
      <c r="C7060" s="26" t="s">
        <v>9474</v>
      </c>
      <c r="D7060" s="26" t="s">
        <v>9475</v>
      </c>
      <c r="E7060" s="26" t="s">
        <v>85</v>
      </c>
      <c r="F7060" s="26">
        <v>86116</v>
      </c>
      <c r="G7060" s="26" t="s">
        <v>11947</v>
      </c>
      <c r="H7060" s="26" t="s">
        <v>33203</v>
      </c>
      <c r="I7060" s="26" t="s">
        <v>33204</v>
      </c>
      <c r="J7060" s="26" t="s">
        <v>33205</v>
      </c>
    </row>
    <row r="7061" spans="1:10" x14ac:dyDescent="0.75">
      <c r="A7061" s="25">
        <v>2013</v>
      </c>
      <c r="B7061" s="25" t="s">
        <v>379</v>
      </c>
      <c r="C7061" s="25" t="s">
        <v>33206</v>
      </c>
      <c r="D7061" s="25" t="s">
        <v>18175</v>
      </c>
      <c r="E7061" s="25" t="s">
        <v>85</v>
      </c>
      <c r="F7061" s="25">
        <v>85042</v>
      </c>
      <c r="G7061" s="25" t="s">
        <v>13717</v>
      </c>
      <c r="H7061" s="25" t="s">
        <v>33207</v>
      </c>
      <c r="I7061" s="25" t="s">
        <v>33208</v>
      </c>
      <c r="J7061" s="25" t="s">
        <v>15611</v>
      </c>
    </row>
    <row r="7062" spans="1:10" x14ac:dyDescent="0.75">
      <c r="A7062" s="26">
        <v>2013</v>
      </c>
      <c r="B7062" s="26" t="s">
        <v>384</v>
      </c>
      <c r="C7062" s="26" t="s">
        <v>25121</v>
      </c>
      <c r="D7062" s="26" t="s">
        <v>10382</v>
      </c>
      <c r="E7062" s="26" t="s">
        <v>85</v>
      </c>
      <c r="F7062" s="26">
        <v>83815</v>
      </c>
      <c r="G7062" s="26" t="s">
        <v>8207</v>
      </c>
      <c r="H7062" s="26" t="s">
        <v>16935</v>
      </c>
      <c r="I7062" s="26" t="s">
        <v>33209</v>
      </c>
      <c r="J7062" s="26" t="s">
        <v>20219</v>
      </c>
    </row>
    <row r="7063" spans="1:10" x14ac:dyDescent="0.75">
      <c r="A7063" s="25">
        <v>2013</v>
      </c>
      <c r="B7063" s="25" t="s">
        <v>389</v>
      </c>
      <c r="C7063" s="25" t="s">
        <v>7662</v>
      </c>
      <c r="D7063" s="25" t="s">
        <v>10156</v>
      </c>
      <c r="E7063" s="25" t="s">
        <v>85</v>
      </c>
      <c r="F7063" s="25">
        <v>82590</v>
      </c>
      <c r="G7063" s="25" t="s">
        <v>5828</v>
      </c>
      <c r="H7063" s="25" t="s">
        <v>33210</v>
      </c>
      <c r="I7063" s="25" t="s">
        <v>33211</v>
      </c>
      <c r="J7063" s="25" t="s">
        <v>9033</v>
      </c>
    </row>
    <row r="7064" spans="1:10" x14ac:dyDescent="0.75">
      <c r="A7064" s="26">
        <v>2013</v>
      </c>
      <c r="B7064" s="26" t="s">
        <v>394</v>
      </c>
      <c r="C7064" s="26" t="s">
        <v>33212</v>
      </c>
      <c r="D7064" s="26" t="s">
        <v>4711</v>
      </c>
      <c r="E7064" s="26" t="s">
        <v>85</v>
      </c>
      <c r="F7064" s="26">
        <v>81189</v>
      </c>
      <c r="G7064" s="26" t="s">
        <v>3671</v>
      </c>
      <c r="H7064" s="26" t="s">
        <v>33213</v>
      </c>
      <c r="I7064" s="26" t="s">
        <v>33214</v>
      </c>
      <c r="J7064" s="26" t="s">
        <v>4721</v>
      </c>
    </row>
    <row r="7065" spans="1:10" x14ac:dyDescent="0.75">
      <c r="A7065" s="25">
        <v>2013</v>
      </c>
      <c r="B7065" s="25" t="s">
        <v>398</v>
      </c>
      <c r="C7065" s="25" t="s">
        <v>10398</v>
      </c>
      <c r="D7065" s="25" t="s">
        <v>25646</v>
      </c>
      <c r="E7065" s="25" t="s">
        <v>85</v>
      </c>
      <c r="F7065" s="25">
        <v>79785</v>
      </c>
      <c r="G7065" s="25" t="s">
        <v>33215</v>
      </c>
      <c r="H7065" s="25" t="s">
        <v>21062</v>
      </c>
      <c r="I7065" s="25" t="s">
        <v>33216</v>
      </c>
      <c r="J7065" s="25" t="s">
        <v>33217</v>
      </c>
    </row>
    <row r="7066" spans="1:10" x14ac:dyDescent="0.75">
      <c r="A7066" s="26">
        <v>2013</v>
      </c>
      <c r="B7066" s="26" t="s">
        <v>403</v>
      </c>
      <c r="C7066" s="26" t="s">
        <v>31381</v>
      </c>
      <c r="D7066" s="26" t="s">
        <v>32535</v>
      </c>
      <c r="E7066" s="26" t="s">
        <v>85</v>
      </c>
      <c r="F7066" s="26">
        <v>78188</v>
      </c>
      <c r="G7066" s="26" t="s">
        <v>33074</v>
      </c>
      <c r="H7066" s="26" t="s">
        <v>33218</v>
      </c>
      <c r="I7066" s="26" t="s">
        <v>33219</v>
      </c>
      <c r="J7066" s="26" t="s">
        <v>6491</v>
      </c>
    </row>
    <row r="7067" spans="1:10" x14ac:dyDescent="0.75">
      <c r="A7067" s="25">
        <v>2013</v>
      </c>
      <c r="B7067" s="25" t="s">
        <v>408</v>
      </c>
      <c r="C7067" s="25" t="s">
        <v>26424</v>
      </c>
      <c r="D7067" s="25" t="s">
        <v>26425</v>
      </c>
      <c r="E7067" s="25" t="s">
        <v>85</v>
      </c>
      <c r="F7067" s="25">
        <v>76585</v>
      </c>
      <c r="G7067" s="25" t="s">
        <v>2816</v>
      </c>
      <c r="H7067" s="25" t="s">
        <v>13644</v>
      </c>
      <c r="I7067" s="25" t="s">
        <v>33220</v>
      </c>
      <c r="J7067" s="25" t="s">
        <v>33221</v>
      </c>
    </row>
    <row r="7068" spans="1:10" x14ac:dyDescent="0.75">
      <c r="A7068" s="26">
        <v>2013</v>
      </c>
      <c r="B7068" s="26" t="s">
        <v>413</v>
      </c>
      <c r="C7068" s="26" t="s">
        <v>2173</v>
      </c>
      <c r="D7068" s="26" t="s">
        <v>9492</v>
      </c>
      <c r="E7068" s="26" t="s">
        <v>85</v>
      </c>
      <c r="F7068" s="26">
        <v>74779</v>
      </c>
      <c r="G7068" s="26" t="s">
        <v>895</v>
      </c>
      <c r="H7068" s="26" t="s">
        <v>33222</v>
      </c>
      <c r="I7068" s="26" t="s">
        <v>33223</v>
      </c>
      <c r="J7068" s="26" t="s">
        <v>15802</v>
      </c>
    </row>
    <row r="7069" spans="1:10" x14ac:dyDescent="0.75">
      <c r="A7069" s="25">
        <v>2013</v>
      </c>
      <c r="B7069" s="25" t="s">
        <v>417</v>
      </c>
      <c r="C7069" s="25" t="s">
        <v>28946</v>
      </c>
      <c r="D7069" s="25" t="s">
        <v>12072</v>
      </c>
      <c r="E7069" s="25" t="s">
        <v>85</v>
      </c>
      <c r="F7069" s="25">
        <v>72913</v>
      </c>
      <c r="G7069" s="25" t="s">
        <v>501</v>
      </c>
      <c r="H7069" s="25" t="s">
        <v>33224</v>
      </c>
      <c r="I7069" s="25" t="s">
        <v>33225</v>
      </c>
      <c r="J7069" s="25" t="s">
        <v>8829</v>
      </c>
    </row>
    <row r="7070" spans="1:10" x14ac:dyDescent="0.75">
      <c r="A7070" s="26">
        <v>2013</v>
      </c>
      <c r="B7070" s="26" t="s">
        <v>422</v>
      </c>
      <c r="C7070" s="26" t="s">
        <v>33226</v>
      </c>
      <c r="D7070" s="26" t="s">
        <v>8594</v>
      </c>
      <c r="E7070" s="26" t="s">
        <v>85</v>
      </c>
      <c r="F7070" s="26">
        <v>70869</v>
      </c>
      <c r="G7070" s="26" t="s">
        <v>20317</v>
      </c>
      <c r="H7070" s="26" t="s">
        <v>33227</v>
      </c>
      <c r="I7070" s="26" t="s">
        <v>33228</v>
      </c>
      <c r="J7070" s="26" t="s">
        <v>14390</v>
      </c>
    </row>
    <row r="7071" spans="1:10" x14ac:dyDescent="0.75">
      <c r="A7071" s="25">
        <v>2013</v>
      </c>
      <c r="B7071" s="25" t="s">
        <v>426</v>
      </c>
      <c r="C7071" s="25" t="s">
        <v>33229</v>
      </c>
      <c r="D7071" s="25" t="s">
        <v>16278</v>
      </c>
      <c r="E7071" s="25" t="s">
        <v>85</v>
      </c>
      <c r="F7071" s="25">
        <v>68573</v>
      </c>
      <c r="G7071" s="25" t="s">
        <v>1180</v>
      </c>
      <c r="H7071" s="25" t="s">
        <v>33230</v>
      </c>
      <c r="I7071" s="25" t="s">
        <v>33231</v>
      </c>
      <c r="J7071" s="25" t="s">
        <v>2198</v>
      </c>
    </row>
    <row r="7072" spans="1:10" x14ac:dyDescent="0.75">
      <c r="A7072" s="26">
        <v>2013</v>
      </c>
      <c r="B7072" s="26" t="s">
        <v>430</v>
      </c>
      <c r="C7072" s="26" t="s">
        <v>23283</v>
      </c>
      <c r="D7072" s="26" t="s">
        <v>12293</v>
      </c>
      <c r="E7072" s="26" t="s">
        <v>85</v>
      </c>
      <c r="F7072" s="26">
        <v>66091</v>
      </c>
      <c r="G7072" s="26" t="s">
        <v>11687</v>
      </c>
      <c r="H7072" s="26" t="s">
        <v>33232</v>
      </c>
      <c r="I7072" s="26" t="s">
        <v>33233</v>
      </c>
      <c r="J7072" s="26" t="s">
        <v>402</v>
      </c>
    </row>
    <row r="7073" spans="1:10" x14ac:dyDescent="0.75">
      <c r="A7073" s="25">
        <v>2013</v>
      </c>
      <c r="B7073" s="25" t="s">
        <v>434</v>
      </c>
      <c r="C7073" s="25" t="s">
        <v>31404</v>
      </c>
      <c r="D7073" s="25" t="s">
        <v>33234</v>
      </c>
      <c r="E7073" s="25" t="s">
        <v>85</v>
      </c>
      <c r="F7073" s="25">
        <v>63484</v>
      </c>
      <c r="G7073" s="25" t="s">
        <v>33235</v>
      </c>
      <c r="H7073" s="25" t="s">
        <v>33236</v>
      </c>
      <c r="I7073" s="25" t="s">
        <v>33237</v>
      </c>
      <c r="J7073" s="25" t="s">
        <v>1875</v>
      </c>
    </row>
    <row r="7074" spans="1:10" x14ac:dyDescent="0.75">
      <c r="A7074" s="26">
        <v>2013</v>
      </c>
      <c r="B7074" s="26" t="s">
        <v>439</v>
      </c>
      <c r="C7074" s="26" t="s">
        <v>33238</v>
      </c>
      <c r="D7074" s="26" t="s">
        <v>13672</v>
      </c>
      <c r="E7074" s="26" t="s">
        <v>85</v>
      </c>
      <c r="F7074" s="26">
        <v>60444</v>
      </c>
      <c r="G7074" s="26" t="s">
        <v>7706</v>
      </c>
      <c r="H7074" s="26" t="s">
        <v>33239</v>
      </c>
      <c r="I7074" s="26" t="s">
        <v>33240</v>
      </c>
      <c r="J7074" s="26" t="s">
        <v>29699</v>
      </c>
    </row>
    <row r="7075" spans="1:10" x14ac:dyDescent="0.75">
      <c r="A7075" s="25">
        <v>2013</v>
      </c>
      <c r="B7075" s="25" t="s">
        <v>444</v>
      </c>
      <c r="C7075" s="25" t="s">
        <v>33241</v>
      </c>
      <c r="D7075" s="25" t="s">
        <v>33242</v>
      </c>
      <c r="E7075" s="25" t="s">
        <v>85</v>
      </c>
      <c r="F7075" s="25">
        <v>57191</v>
      </c>
      <c r="G7075" s="25" t="s">
        <v>3727</v>
      </c>
      <c r="H7075" s="25" t="s">
        <v>13272</v>
      </c>
      <c r="I7075" s="25" t="s">
        <v>33243</v>
      </c>
      <c r="J7075" s="25" t="s">
        <v>15645</v>
      </c>
    </row>
    <row r="7076" spans="1:10" x14ac:dyDescent="0.75">
      <c r="A7076" s="26">
        <v>2013</v>
      </c>
      <c r="B7076" s="26" t="s">
        <v>449</v>
      </c>
      <c r="C7076" s="26" t="s">
        <v>33244</v>
      </c>
      <c r="D7076" s="26" t="s">
        <v>33245</v>
      </c>
      <c r="E7076" s="26" t="s">
        <v>85</v>
      </c>
      <c r="F7076" s="26">
        <v>53865</v>
      </c>
      <c r="G7076" s="26" t="s">
        <v>28269</v>
      </c>
      <c r="H7076" s="26" t="s">
        <v>33246</v>
      </c>
      <c r="I7076" s="26" t="s">
        <v>33247</v>
      </c>
      <c r="J7076" s="26" t="s">
        <v>3718</v>
      </c>
    </row>
    <row r="7077" spans="1:10" x14ac:dyDescent="0.75">
      <c r="A7077" s="25">
        <v>2013</v>
      </c>
      <c r="B7077" s="25" t="s">
        <v>453</v>
      </c>
      <c r="C7077" s="25" t="s">
        <v>33248</v>
      </c>
      <c r="D7077" s="25" t="s">
        <v>33249</v>
      </c>
      <c r="E7077" s="25" t="s">
        <v>85</v>
      </c>
      <c r="F7077" s="25">
        <v>50237</v>
      </c>
      <c r="G7077" s="25" t="s">
        <v>20020</v>
      </c>
      <c r="H7077" s="25" t="s">
        <v>33250</v>
      </c>
      <c r="I7077" s="25" t="s">
        <v>33251</v>
      </c>
      <c r="J7077" s="25" t="s">
        <v>3985</v>
      </c>
    </row>
    <row r="7078" spans="1:10" x14ac:dyDescent="0.75">
      <c r="A7078" s="26">
        <v>2013</v>
      </c>
      <c r="B7078" s="26" t="s">
        <v>457</v>
      </c>
      <c r="C7078" s="26" t="s">
        <v>33252</v>
      </c>
      <c r="D7078" s="26" t="s">
        <v>33253</v>
      </c>
      <c r="E7078" s="26" t="s">
        <v>85</v>
      </c>
      <c r="F7078" s="26">
        <v>46401</v>
      </c>
      <c r="G7078" s="26" t="s">
        <v>25691</v>
      </c>
      <c r="H7078" s="26" t="s">
        <v>16448</v>
      </c>
      <c r="I7078" s="26" t="s">
        <v>33254</v>
      </c>
      <c r="J7078" s="26" t="s">
        <v>9542</v>
      </c>
    </row>
    <row r="7079" spans="1:10" x14ac:dyDescent="0.75">
      <c r="A7079" s="25">
        <v>2013</v>
      </c>
      <c r="B7079" s="25" t="s">
        <v>462</v>
      </c>
      <c r="C7079" s="25" t="s">
        <v>27731</v>
      </c>
      <c r="D7079" s="25" t="s">
        <v>33255</v>
      </c>
      <c r="E7079" s="25" t="s">
        <v>85</v>
      </c>
      <c r="F7079" s="25">
        <v>42560</v>
      </c>
      <c r="G7079" s="25" t="s">
        <v>9350</v>
      </c>
      <c r="H7079" s="25" t="s">
        <v>33256</v>
      </c>
      <c r="I7079" s="25" t="s">
        <v>33257</v>
      </c>
      <c r="J7079" s="25" t="s">
        <v>5547</v>
      </c>
    </row>
    <row r="7080" spans="1:10" x14ac:dyDescent="0.75">
      <c r="A7080" s="26">
        <v>2013</v>
      </c>
      <c r="B7080" s="26" t="s">
        <v>467</v>
      </c>
      <c r="C7080" s="26" t="s">
        <v>1209</v>
      </c>
      <c r="D7080" s="26" t="s">
        <v>33258</v>
      </c>
      <c r="E7080" s="26" t="s">
        <v>85</v>
      </c>
      <c r="F7080" s="26">
        <v>38610</v>
      </c>
      <c r="G7080" s="26" t="s">
        <v>4024</v>
      </c>
      <c r="H7080" s="26" t="s">
        <v>33259</v>
      </c>
      <c r="I7080" s="26" t="s">
        <v>33260</v>
      </c>
      <c r="J7080" s="26" t="s">
        <v>7947</v>
      </c>
    </row>
    <row r="7081" spans="1:10" x14ac:dyDescent="0.75">
      <c r="A7081" s="25">
        <v>2013</v>
      </c>
      <c r="B7081" s="25" t="s">
        <v>472</v>
      </c>
      <c r="C7081" s="25" t="s">
        <v>33261</v>
      </c>
      <c r="D7081" s="25" t="s">
        <v>33262</v>
      </c>
      <c r="E7081" s="25" t="s">
        <v>85</v>
      </c>
      <c r="F7081" s="25">
        <v>34425</v>
      </c>
      <c r="G7081" s="25" t="s">
        <v>33263</v>
      </c>
      <c r="H7081" s="25" t="s">
        <v>33264</v>
      </c>
      <c r="I7081" s="25" t="s">
        <v>33265</v>
      </c>
      <c r="J7081" s="25" t="s">
        <v>1558</v>
      </c>
    </row>
    <row r="7082" spans="1:10" x14ac:dyDescent="0.75">
      <c r="A7082" s="26">
        <v>2013</v>
      </c>
      <c r="B7082" s="26" t="s">
        <v>478</v>
      </c>
      <c r="C7082" s="26" t="s">
        <v>33266</v>
      </c>
      <c r="D7082" s="26" t="s">
        <v>33267</v>
      </c>
      <c r="E7082" s="26" t="s">
        <v>85</v>
      </c>
      <c r="F7082" s="26">
        <v>30192</v>
      </c>
      <c r="G7082" s="26" t="s">
        <v>33268</v>
      </c>
      <c r="H7082" s="26" t="s">
        <v>33269</v>
      </c>
      <c r="I7082" s="26" t="s">
        <v>33270</v>
      </c>
      <c r="J7082" s="26" t="s">
        <v>18568</v>
      </c>
    </row>
    <row r="7083" spans="1:10" x14ac:dyDescent="0.75">
      <c r="A7083" s="25">
        <v>2013</v>
      </c>
      <c r="B7083" s="25" t="s">
        <v>483</v>
      </c>
      <c r="C7083" s="25" t="s">
        <v>33271</v>
      </c>
      <c r="D7083" s="25" t="s">
        <v>33272</v>
      </c>
      <c r="E7083" s="25" t="s">
        <v>85</v>
      </c>
      <c r="F7083" s="25">
        <v>26140</v>
      </c>
      <c r="G7083" s="25" t="s">
        <v>14092</v>
      </c>
      <c r="H7083" s="25" t="s">
        <v>33273</v>
      </c>
      <c r="I7083" s="25" t="s">
        <v>33274</v>
      </c>
      <c r="J7083" s="25" t="s">
        <v>9326</v>
      </c>
    </row>
    <row r="7084" spans="1:10" x14ac:dyDescent="0.75">
      <c r="A7084" s="26">
        <v>2013</v>
      </c>
      <c r="B7084" s="26" t="s">
        <v>487</v>
      </c>
      <c r="C7084" s="26" t="s">
        <v>33275</v>
      </c>
      <c r="D7084" s="26" t="s">
        <v>33276</v>
      </c>
      <c r="E7084" s="26" t="s">
        <v>85</v>
      </c>
      <c r="F7084" s="26">
        <v>22245</v>
      </c>
      <c r="G7084" s="26" t="s">
        <v>18242</v>
      </c>
      <c r="H7084" s="26" t="s">
        <v>33277</v>
      </c>
      <c r="I7084" s="26" t="s">
        <v>10361</v>
      </c>
      <c r="J7084" s="26" t="s">
        <v>13513</v>
      </c>
    </row>
    <row r="7085" spans="1:10" x14ac:dyDescent="0.75">
      <c r="A7085" s="25">
        <v>2013</v>
      </c>
      <c r="B7085" s="25" t="s">
        <v>493</v>
      </c>
      <c r="C7085" s="25" t="s">
        <v>33278</v>
      </c>
      <c r="D7085" s="25" t="s">
        <v>33279</v>
      </c>
      <c r="E7085" s="25" t="s">
        <v>85</v>
      </c>
      <c r="F7085" s="25">
        <v>18616</v>
      </c>
      <c r="G7085" s="25" t="s">
        <v>12355</v>
      </c>
      <c r="H7085" s="25" t="s">
        <v>33280</v>
      </c>
      <c r="I7085" s="25" t="s">
        <v>8589</v>
      </c>
      <c r="J7085" s="25" t="s">
        <v>1571</v>
      </c>
    </row>
    <row r="7086" spans="1:10" x14ac:dyDescent="0.75">
      <c r="A7086" s="26">
        <v>2013</v>
      </c>
      <c r="B7086" s="26" t="s">
        <v>498</v>
      </c>
      <c r="C7086" s="26" t="s">
        <v>33281</v>
      </c>
      <c r="D7086" s="26" t="s">
        <v>33282</v>
      </c>
      <c r="E7086" s="26" t="s">
        <v>85</v>
      </c>
      <c r="F7086" s="26">
        <v>15340</v>
      </c>
      <c r="G7086" s="26" t="s">
        <v>33283</v>
      </c>
      <c r="H7086" s="26" t="s">
        <v>33284</v>
      </c>
      <c r="I7086" s="26" t="s">
        <v>33285</v>
      </c>
      <c r="J7086" s="26" t="s">
        <v>7270</v>
      </c>
    </row>
    <row r="7087" spans="1:10" x14ac:dyDescent="0.75">
      <c r="A7087" s="25">
        <v>2013</v>
      </c>
      <c r="B7087" s="25" t="s">
        <v>504</v>
      </c>
      <c r="C7087" s="25" t="s">
        <v>20044</v>
      </c>
      <c r="D7087" s="25" t="s">
        <v>33286</v>
      </c>
      <c r="E7087" s="25" t="s">
        <v>85</v>
      </c>
      <c r="F7087" s="25">
        <v>12231</v>
      </c>
      <c r="G7087" s="25" t="s">
        <v>2885</v>
      </c>
      <c r="H7087" s="25" t="s">
        <v>33287</v>
      </c>
      <c r="I7087" s="25" t="s">
        <v>33288</v>
      </c>
      <c r="J7087" s="25" t="s">
        <v>2577</v>
      </c>
    </row>
    <row r="7088" spans="1:10" x14ac:dyDescent="0.75">
      <c r="A7088" s="26">
        <v>2013</v>
      </c>
      <c r="B7088" s="26" t="s">
        <v>510</v>
      </c>
      <c r="C7088" s="26" t="s">
        <v>33289</v>
      </c>
      <c r="D7088" s="26" t="s">
        <v>33290</v>
      </c>
      <c r="E7088" s="26" t="s">
        <v>85</v>
      </c>
      <c r="F7088" s="26">
        <v>9658</v>
      </c>
      <c r="G7088" s="26" t="s">
        <v>813</v>
      </c>
      <c r="H7088" s="26" t="s">
        <v>33291</v>
      </c>
      <c r="I7088" s="26" t="s">
        <v>33292</v>
      </c>
      <c r="J7088" s="26" t="s">
        <v>878</v>
      </c>
    </row>
    <row r="7089" spans="1:10" x14ac:dyDescent="0.75">
      <c r="A7089" s="25">
        <v>2013</v>
      </c>
      <c r="B7089" s="25" t="s">
        <v>517</v>
      </c>
      <c r="C7089" s="25" t="s">
        <v>33293</v>
      </c>
      <c r="D7089" s="25" t="s">
        <v>33294</v>
      </c>
      <c r="E7089" s="25" t="s">
        <v>85</v>
      </c>
      <c r="F7089" s="25">
        <v>7214</v>
      </c>
      <c r="G7089" s="25" t="s">
        <v>12062</v>
      </c>
      <c r="H7089" s="25" t="s">
        <v>33295</v>
      </c>
      <c r="I7089" s="25" t="s">
        <v>33296</v>
      </c>
      <c r="J7089" s="25" t="s">
        <v>492</v>
      </c>
    </row>
    <row r="7090" spans="1:10" x14ac:dyDescent="0.75">
      <c r="A7090" s="26">
        <v>2013</v>
      </c>
      <c r="B7090" s="26" t="s">
        <v>524</v>
      </c>
      <c r="C7090" s="26" t="s">
        <v>33297</v>
      </c>
      <c r="D7090" s="26" t="s">
        <v>33298</v>
      </c>
      <c r="E7090" s="26" t="s">
        <v>85</v>
      </c>
      <c r="F7090" s="26">
        <v>5642</v>
      </c>
      <c r="G7090" s="26" t="s">
        <v>15431</v>
      </c>
      <c r="H7090" s="26" t="s">
        <v>33299</v>
      </c>
      <c r="I7090" s="26" t="s">
        <v>33300</v>
      </c>
      <c r="J7090" s="26" t="s">
        <v>1943</v>
      </c>
    </row>
    <row r="7091" spans="1:10" x14ac:dyDescent="0.75">
      <c r="A7091" s="25">
        <v>2013</v>
      </c>
      <c r="B7091" s="25" t="s">
        <v>532</v>
      </c>
      <c r="C7091" s="25" t="s">
        <v>33301</v>
      </c>
      <c r="D7091" s="25" t="s">
        <v>30993</v>
      </c>
      <c r="E7091" s="25" t="s">
        <v>85</v>
      </c>
      <c r="F7091" s="25">
        <v>4064</v>
      </c>
      <c r="G7091" s="25" t="s">
        <v>8207</v>
      </c>
      <c r="H7091" s="25" t="s">
        <v>17340</v>
      </c>
      <c r="I7091" s="25" t="s">
        <v>33302</v>
      </c>
      <c r="J7091" s="25" t="s">
        <v>7989</v>
      </c>
    </row>
    <row r="7092" spans="1:10" x14ac:dyDescent="0.75">
      <c r="A7092" s="26">
        <v>2013</v>
      </c>
      <c r="B7092" s="26" t="s">
        <v>539</v>
      </c>
      <c r="C7092" s="26" t="s">
        <v>33303</v>
      </c>
      <c r="D7092" s="26" t="s">
        <v>33304</v>
      </c>
      <c r="E7092" s="26" t="s">
        <v>85</v>
      </c>
      <c r="F7092" s="26">
        <v>2838</v>
      </c>
      <c r="G7092" s="26" t="s">
        <v>13146</v>
      </c>
      <c r="H7092" s="26" t="s">
        <v>26009</v>
      </c>
      <c r="I7092" s="26" t="s">
        <v>33305</v>
      </c>
      <c r="J7092" s="26" t="s">
        <v>516</v>
      </c>
    </row>
    <row r="7093" spans="1:10" x14ac:dyDescent="0.75">
      <c r="A7093" s="25">
        <v>2013</v>
      </c>
      <c r="B7093" s="25" t="s">
        <v>545</v>
      </c>
      <c r="C7093" s="25" t="s">
        <v>33306</v>
      </c>
      <c r="D7093" s="25" t="s">
        <v>33307</v>
      </c>
      <c r="E7093" s="25" t="s">
        <v>85</v>
      </c>
      <c r="F7093" s="25">
        <v>1919</v>
      </c>
      <c r="G7093" s="25" t="s">
        <v>7857</v>
      </c>
      <c r="H7093" s="25" t="s">
        <v>7493</v>
      </c>
      <c r="I7093" s="25" t="s">
        <v>33308</v>
      </c>
      <c r="J7093" s="25" t="s">
        <v>2610</v>
      </c>
    </row>
    <row r="7094" spans="1:10" x14ac:dyDescent="0.75">
      <c r="A7094" s="26">
        <v>2013</v>
      </c>
      <c r="B7094" s="26" t="s">
        <v>550</v>
      </c>
      <c r="C7094" s="26" t="s">
        <v>33309</v>
      </c>
      <c r="D7094" s="26" t="s">
        <v>33310</v>
      </c>
      <c r="E7094" s="26" t="s">
        <v>85</v>
      </c>
      <c r="F7094" s="26">
        <v>1255</v>
      </c>
      <c r="G7094" s="26" t="s">
        <v>6836</v>
      </c>
      <c r="H7094" s="26" t="s">
        <v>6959</v>
      </c>
      <c r="I7094" s="26" t="s">
        <v>5329</v>
      </c>
      <c r="J7094" s="26" t="s">
        <v>5072</v>
      </c>
    </row>
    <row r="7095" spans="1:10" x14ac:dyDescent="0.75">
      <c r="A7095" s="25">
        <v>2013</v>
      </c>
      <c r="B7095" s="25" t="s">
        <v>143</v>
      </c>
      <c r="C7095" s="25" t="s">
        <v>33311</v>
      </c>
      <c r="D7095" s="25" t="s">
        <v>33312</v>
      </c>
      <c r="E7095" s="25" t="s">
        <v>85</v>
      </c>
      <c r="F7095" s="25">
        <v>793</v>
      </c>
      <c r="G7095" s="25" t="s">
        <v>1076</v>
      </c>
      <c r="H7095" s="25" t="s">
        <v>1798</v>
      </c>
      <c r="I7095" s="25" t="s">
        <v>11015</v>
      </c>
      <c r="J7095" s="25" t="s">
        <v>3793</v>
      </c>
    </row>
    <row r="7096" spans="1:10" x14ac:dyDescent="0.75">
      <c r="A7096" s="26">
        <v>2013</v>
      </c>
      <c r="B7096" s="26" t="s">
        <v>557</v>
      </c>
      <c r="C7096" s="26" t="s">
        <v>33313</v>
      </c>
      <c r="D7096" s="26" t="s">
        <v>33314</v>
      </c>
      <c r="E7096" s="26" t="s">
        <v>85</v>
      </c>
      <c r="F7096" s="26">
        <v>484</v>
      </c>
      <c r="G7096" s="26" t="s">
        <v>1974</v>
      </c>
      <c r="H7096" s="26" t="s">
        <v>5447</v>
      </c>
      <c r="I7096" s="26" t="s">
        <v>12960</v>
      </c>
      <c r="J7096" s="26" t="s">
        <v>2940</v>
      </c>
    </row>
    <row r="7097" spans="1:10" x14ac:dyDescent="0.75">
      <c r="A7097" s="25">
        <v>2013</v>
      </c>
      <c r="B7097" s="25" t="s">
        <v>127</v>
      </c>
      <c r="C7097" s="25" t="s">
        <v>33315</v>
      </c>
      <c r="D7097" s="25" t="s">
        <v>33316</v>
      </c>
      <c r="E7097" s="25" t="s">
        <v>85</v>
      </c>
      <c r="F7097" s="25">
        <v>285</v>
      </c>
      <c r="G7097" s="25" t="s">
        <v>1336</v>
      </c>
      <c r="H7097" s="25" t="s">
        <v>5347</v>
      </c>
      <c r="I7097" s="25" t="s">
        <v>17541</v>
      </c>
      <c r="J7097" s="25" t="s">
        <v>1631</v>
      </c>
    </row>
    <row r="7098" spans="1:10" x14ac:dyDescent="0.75">
      <c r="A7098" s="26">
        <v>2013</v>
      </c>
      <c r="B7098" s="26" t="s">
        <v>131</v>
      </c>
      <c r="C7098" s="26" t="s">
        <v>33317</v>
      </c>
      <c r="D7098" s="26" t="s">
        <v>33318</v>
      </c>
      <c r="E7098" s="26" t="s">
        <v>85</v>
      </c>
      <c r="F7098" s="26">
        <v>162</v>
      </c>
      <c r="G7098" s="26" t="s">
        <v>413</v>
      </c>
      <c r="H7098" s="26" t="s">
        <v>613</v>
      </c>
      <c r="I7098" s="26" t="s">
        <v>3882</v>
      </c>
      <c r="J7098" s="26" t="s">
        <v>556</v>
      </c>
    </row>
    <row r="7099" spans="1:10" x14ac:dyDescent="0.75">
      <c r="A7099" s="25">
        <v>2013</v>
      </c>
      <c r="B7099" s="25" t="s">
        <v>567</v>
      </c>
      <c r="C7099" s="25" t="s">
        <v>33319</v>
      </c>
      <c r="D7099" s="25" t="s">
        <v>2600</v>
      </c>
      <c r="E7099" s="25" t="s">
        <v>85</v>
      </c>
      <c r="F7099" s="25">
        <v>89</v>
      </c>
      <c r="G7099" s="25" t="s">
        <v>262</v>
      </c>
      <c r="H7099" s="25" t="s">
        <v>389</v>
      </c>
      <c r="I7099" s="25" t="s">
        <v>543</v>
      </c>
      <c r="J7099" s="25" t="s">
        <v>560</v>
      </c>
    </row>
    <row r="7100" spans="1:10" x14ac:dyDescent="0.75">
      <c r="A7100" s="26">
        <v>2013</v>
      </c>
      <c r="B7100" s="26" t="s">
        <v>116</v>
      </c>
      <c r="C7100" s="26" t="s">
        <v>33320</v>
      </c>
      <c r="D7100" s="26" t="s">
        <v>33321</v>
      </c>
      <c r="E7100" s="26" t="s">
        <v>85</v>
      </c>
      <c r="F7100" s="26">
        <v>47</v>
      </c>
      <c r="G7100" s="26" t="s">
        <v>179</v>
      </c>
      <c r="H7100" s="26" t="s">
        <v>230</v>
      </c>
      <c r="I7100" s="26" t="s">
        <v>398</v>
      </c>
      <c r="J7100" s="26" t="s">
        <v>4595</v>
      </c>
    </row>
    <row r="7101" spans="1:10" x14ac:dyDescent="0.75">
      <c r="A7101" s="25">
        <v>2013</v>
      </c>
      <c r="B7101" s="25" t="s">
        <v>574</v>
      </c>
      <c r="C7101" s="25" t="s">
        <v>33322</v>
      </c>
      <c r="D7101" s="25" t="s">
        <v>33323</v>
      </c>
      <c r="E7101" s="25" t="s">
        <v>85</v>
      </c>
      <c r="F7101" s="25">
        <v>24</v>
      </c>
      <c r="G7101" s="25" t="s">
        <v>133</v>
      </c>
      <c r="H7101" s="25" t="s">
        <v>158</v>
      </c>
      <c r="I7101" s="25" t="s">
        <v>226</v>
      </c>
      <c r="J7101" s="25" t="s">
        <v>2642</v>
      </c>
    </row>
    <row r="7102" spans="1:10" x14ac:dyDescent="0.75">
      <c r="A7102" s="26">
        <v>2013</v>
      </c>
      <c r="B7102" s="26" t="s">
        <v>578</v>
      </c>
      <c r="C7102" s="26" t="s">
        <v>33324</v>
      </c>
      <c r="D7102" s="26" t="s">
        <v>33325</v>
      </c>
      <c r="E7102" s="26" t="s">
        <v>85</v>
      </c>
      <c r="F7102" s="26">
        <v>12</v>
      </c>
      <c r="G7102" s="26" t="s">
        <v>109</v>
      </c>
      <c r="H7102" s="26" t="s">
        <v>123</v>
      </c>
      <c r="I7102" s="26" t="s">
        <v>150</v>
      </c>
      <c r="J7102" s="26" t="s">
        <v>5094</v>
      </c>
    </row>
    <row r="7103" spans="1:10" x14ac:dyDescent="0.75">
      <c r="A7103" s="25">
        <v>2013</v>
      </c>
      <c r="B7103" s="25" t="s">
        <v>535</v>
      </c>
      <c r="C7103" s="25" t="s">
        <v>33326</v>
      </c>
      <c r="D7103" s="25" t="s">
        <v>33327</v>
      </c>
      <c r="E7103" s="25" t="s">
        <v>85</v>
      </c>
      <c r="F7103" s="25">
        <v>6</v>
      </c>
      <c r="G7103" s="25" t="s">
        <v>94</v>
      </c>
      <c r="H7103" s="25" t="s">
        <v>99</v>
      </c>
      <c r="I7103" s="25" t="s">
        <v>118</v>
      </c>
      <c r="J7103" s="25" t="s">
        <v>2648</v>
      </c>
    </row>
    <row r="7104" spans="1:10" x14ac:dyDescent="0.75">
      <c r="A7104" s="26">
        <v>2013</v>
      </c>
      <c r="B7104" s="26" t="s">
        <v>585</v>
      </c>
      <c r="C7104" s="26" t="s">
        <v>33328</v>
      </c>
      <c r="D7104" s="26" t="s">
        <v>33329</v>
      </c>
      <c r="E7104" s="26" t="s">
        <v>85</v>
      </c>
      <c r="F7104" s="26">
        <v>3</v>
      </c>
      <c r="G7104" s="26" t="s">
        <v>82</v>
      </c>
      <c r="H7104" s="26" t="s">
        <v>88</v>
      </c>
      <c r="I7104" s="26" t="s">
        <v>94</v>
      </c>
      <c r="J7104" s="26" t="s">
        <v>2327</v>
      </c>
    </row>
    <row r="7105" spans="1:10" x14ac:dyDescent="0.75">
      <c r="A7105" s="25">
        <v>2013</v>
      </c>
      <c r="B7105" s="25" t="s">
        <v>589</v>
      </c>
      <c r="C7105" s="25" t="s">
        <v>33330</v>
      </c>
      <c r="D7105" s="25" t="s">
        <v>591</v>
      </c>
      <c r="E7105" s="25" t="s">
        <v>949</v>
      </c>
      <c r="F7105" s="25">
        <v>1</v>
      </c>
      <c r="G7105" s="25" t="s">
        <v>82</v>
      </c>
      <c r="H7105" s="25" t="s">
        <v>88</v>
      </c>
      <c r="I7105" s="25" t="s">
        <v>88</v>
      </c>
      <c r="J7105" s="25" t="s">
        <v>949</v>
      </c>
    </row>
    <row r="7106" spans="1:10" x14ac:dyDescent="0.75">
      <c r="A7106" s="26">
        <v>2014</v>
      </c>
      <c r="B7106" s="26" t="s">
        <v>76</v>
      </c>
      <c r="C7106" s="26" t="s">
        <v>1078</v>
      </c>
      <c r="D7106" s="26" t="s">
        <v>4150</v>
      </c>
      <c r="E7106" s="26" t="s">
        <v>7555</v>
      </c>
      <c r="F7106" s="26">
        <v>100000</v>
      </c>
      <c r="G7106" s="26" t="s">
        <v>1088</v>
      </c>
      <c r="H7106" s="26" t="s">
        <v>33331</v>
      </c>
      <c r="I7106" s="26" t="s">
        <v>33332</v>
      </c>
      <c r="J7106" s="26" t="s">
        <v>33333</v>
      </c>
    </row>
    <row r="7107" spans="1:10" x14ac:dyDescent="0.75">
      <c r="A7107" s="25">
        <v>2014</v>
      </c>
      <c r="B7107" s="25" t="s">
        <v>82</v>
      </c>
      <c r="C7107" s="25" t="s">
        <v>6884</v>
      </c>
      <c r="D7107" s="25" t="s">
        <v>6884</v>
      </c>
      <c r="E7107" s="25" t="s">
        <v>85</v>
      </c>
      <c r="F7107" s="25">
        <v>99584</v>
      </c>
      <c r="G7107" s="25" t="s">
        <v>196</v>
      </c>
      <c r="H7107" s="25" t="s">
        <v>16058</v>
      </c>
      <c r="I7107" s="25" t="s">
        <v>33334</v>
      </c>
      <c r="J7107" s="25" t="s">
        <v>33335</v>
      </c>
    </row>
    <row r="7108" spans="1:10" x14ac:dyDescent="0.75">
      <c r="A7108" s="26">
        <v>2014</v>
      </c>
      <c r="B7108" s="26" t="s">
        <v>88</v>
      </c>
      <c r="C7108" s="26" t="s">
        <v>11580</v>
      </c>
      <c r="D7108" s="26" t="s">
        <v>11580</v>
      </c>
      <c r="E7108" s="26" t="s">
        <v>85</v>
      </c>
      <c r="F7108" s="26">
        <v>99556</v>
      </c>
      <c r="G7108" s="26" t="s">
        <v>150</v>
      </c>
      <c r="H7108" s="26" t="s">
        <v>15885</v>
      </c>
      <c r="I7108" s="26" t="s">
        <v>33336</v>
      </c>
      <c r="J7108" s="26" t="s">
        <v>33337</v>
      </c>
    </row>
    <row r="7109" spans="1:10" x14ac:dyDescent="0.75">
      <c r="A7109" s="25">
        <v>2014</v>
      </c>
      <c r="B7109" s="25" t="s">
        <v>94</v>
      </c>
      <c r="C7109" s="25" t="s">
        <v>15024</v>
      </c>
      <c r="D7109" s="25" t="s">
        <v>15024</v>
      </c>
      <c r="E7109" s="25" t="s">
        <v>85</v>
      </c>
      <c r="F7109" s="25">
        <v>99540</v>
      </c>
      <c r="G7109" s="25" t="s">
        <v>88</v>
      </c>
      <c r="H7109" s="25" t="s">
        <v>33338</v>
      </c>
      <c r="I7109" s="25" t="s">
        <v>33339</v>
      </c>
      <c r="J7109" s="25" t="s">
        <v>33340</v>
      </c>
    </row>
    <row r="7110" spans="1:10" x14ac:dyDescent="0.75">
      <c r="A7110" s="26">
        <v>2014</v>
      </c>
      <c r="B7110" s="26" t="s">
        <v>99</v>
      </c>
      <c r="C7110" s="26" t="s">
        <v>11995</v>
      </c>
      <c r="D7110" s="26" t="s">
        <v>11995</v>
      </c>
      <c r="E7110" s="26" t="s">
        <v>85</v>
      </c>
      <c r="F7110" s="26">
        <v>99538</v>
      </c>
      <c r="G7110" s="26" t="s">
        <v>138</v>
      </c>
      <c r="H7110" s="26" t="s">
        <v>15889</v>
      </c>
      <c r="I7110" s="26" t="s">
        <v>33342</v>
      </c>
      <c r="J7110" s="26" t="s">
        <v>31032</v>
      </c>
    </row>
    <row r="7111" spans="1:10" x14ac:dyDescent="0.75">
      <c r="A7111" s="25">
        <v>2014</v>
      </c>
      <c r="B7111" s="25" t="s">
        <v>104</v>
      </c>
      <c r="C7111" s="25" t="s">
        <v>13781</v>
      </c>
      <c r="D7111" s="25" t="s">
        <v>13781</v>
      </c>
      <c r="E7111" s="25" t="s">
        <v>85</v>
      </c>
      <c r="F7111" s="25">
        <v>99525</v>
      </c>
      <c r="G7111" s="25" t="s">
        <v>118</v>
      </c>
      <c r="H7111" s="25" t="s">
        <v>33343</v>
      </c>
      <c r="I7111" s="25" t="s">
        <v>33344</v>
      </c>
      <c r="J7111" s="25" t="s">
        <v>31035</v>
      </c>
    </row>
    <row r="7112" spans="1:10" x14ac:dyDescent="0.75">
      <c r="A7112" s="26">
        <v>2014</v>
      </c>
      <c r="B7112" s="26" t="s">
        <v>109</v>
      </c>
      <c r="C7112" s="26" t="s">
        <v>13580</v>
      </c>
      <c r="D7112" s="26" t="s">
        <v>13580</v>
      </c>
      <c r="E7112" s="26" t="s">
        <v>85</v>
      </c>
      <c r="F7112" s="26">
        <v>99517</v>
      </c>
      <c r="G7112" s="26" t="s">
        <v>133</v>
      </c>
      <c r="H7112" s="26" t="s">
        <v>15893</v>
      </c>
      <c r="I7112" s="26" t="s">
        <v>33345</v>
      </c>
      <c r="J7112" s="26" t="s">
        <v>31037</v>
      </c>
    </row>
    <row r="7113" spans="1:10" x14ac:dyDescent="0.75">
      <c r="A7113" s="25">
        <v>2014</v>
      </c>
      <c r="B7113" s="25" t="s">
        <v>113</v>
      </c>
      <c r="C7113" s="25" t="s">
        <v>13781</v>
      </c>
      <c r="D7113" s="25" t="s">
        <v>13781</v>
      </c>
      <c r="E7113" s="25" t="s">
        <v>85</v>
      </c>
      <c r="F7113" s="25">
        <v>99504</v>
      </c>
      <c r="G7113" s="25" t="s">
        <v>118</v>
      </c>
      <c r="H7113" s="25" t="s">
        <v>16068</v>
      </c>
      <c r="I7113" s="25" t="s">
        <v>33346</v>
      </c>
      <c r="J7113" s="25" t="s">
        <v>33347</v>
      </c>
    </row>
    <row r="7114" spans="1:10" x14ac:dyDescent="0.75">
      <c r="A7114" s="26">
        <v>2014</v>
      </c>
      <c r="B7114" s="26" t="s">
        <v>118</v>
      </c>
      <c r="C7114" s="26" t="s">
        <v>14492</v>
      </c>
      <c r="D7114" s="26" t="s">
        <v>14492</v>
      </c>
      <c r="E7114" s="26" t="s">
        <v>85</v>
      </c>
      <c r="F7114" s="26">
        <v>99496</v>
      </c>
      <c r="G7114" s="26" t="s">
        <v>99</v>
      </c>
      <c r="H7114" s="26" t="s">
        <v>16382</v>
      </c>
      <c r="I7114" s="26" t="s">
        <v>33348</v>
      </c>
      <c r="J7114" s="26" t="s">
        <v>33349</v>
      </c>
    </row>
    <row r="7115" spans="1:10" x14ac:dyDescent="0.75">
      <c r="A7115" s="25">
        <v>2014</v>
      </c>
      <c r="B7115" s="25" t="s">
        <v>123</v>
      </c>
      <c r="C7115" s="25" t="s">
        <v>14678</v>
      </c>
      <c r="D7115" s="25" t="s">
        <v>14678</v>
      </c>
      <c r="E7115" s="25" t="s">
        <v>85</v>
      </c>
      <c r="F7115" s="25">
        <v>99492</v>
      </c>
      <c r="G7115" s="25" t="s">
        <v>109</v>
      </c>
      <c r="H7115" s="25" t="s">
        <v>16384</v>
      </c>
      <c r="I7115" s="25" t="s">
        <v>33350</v>
      </c>
      <c r="J7115" s="25" t="s">
        <v>33351</v>
      </c>
    </row>
    <row r="7116" spans="1:10" x14ac:dyDescent="0.75">
      <c r="A7116" s="26">
        <v>2014</v>
      </c>
      <c r="B7116" s="26" t="s">
        <v>125</v>
      </c>
      <c r="C7116" s="26" t="s">
        <v>16381</v>
      </c>
      <c r="D7116" s="26" t="s">
        <v>16381</v>
      </c>
      <c r="E7116" s="26" t="s">
        <v>85</v>
      </c>
      <c r="F7116" s="26">
        <v>99486</v>
      </c>
      <c r="G7116" s="26" t="s">
        <v>113</v>
      </c>
      <c r="H7116" s="26" t="s">
        <v>15897</v>
      </c>
      <c r="I7116" s="26" t="s">
        <v>33352</v>
      </c>
      <c r="J7116" s="26" t="s">
        <v>18656</v>
      </c>
    </row>
    <row r="7117" spans="1:10" x14ac:dyDescent="0.75">
      <c r="A7117" s="25">
        <v>2014</v>
      </c>
      <c r="B7117" s="25" t="s">
        <v>129</v>
      </c>
      <c r="C7117" s="25" t="s">
        <v>14678</v>
      </c>
      <c r="D7117" s="25" t="s">
        <v>14678</v>
      </c>
      <c r="E7117" s="25" t="s">
        <v>85</v>
      </c>
      <c r="F7117" s="25">
        <v>99479</v>
      </c>
      <c r="G7117" s="25" t="s">
        <v>109</v>
      </c>
      <c r="H7117" s="25" t="s">
        <v>16385</v>
      </c>
      <c r="I7117" s="25" t="s">
        <v>33353</v>
      </c>
      <c r="J7117" s="25" t="s">
        <v>19522</v>
      </c>
    </row>
    <row r="7118" spans="1:10" x14ac:dyDescent="0.75">
      <c r="A7118" s="26">
        <v>2014</v>
      </c>
      <c r="B7118" s="26" t="s">
        <v>133</v>
      </c>
      <c r="C7118" s="26" t="s">
        <v>14492</v>
      </c>
      <c r="D7118" s="26" t="s">
        <v>14492</v>
      </c>
      <c r="E7118" s="26" t="s">
        <v>85</v>
      </c>
      <c r="F7118" s="26">
        <v>99473</v>
      </c>
      <c r="G7118" s="26" t="s">
        <v>99</v>
      </c>
      <c r="H7118" s="26" t="s">
        <v>15898</v>
      </c>
      <c r="I7118" s="26" t="s">
        <v>33354</v>
      </c>
      <c r="J7118" s="26" t="s">
        <v>22610</v>
      </c>
    </row>
    <row r="7119" spans="1:10" x14ac:dyDescent="0.75">
      <c r="A7119" s="25">
        <v>2014</v>
      </c>
      <c r="B7119" s="25" t="s">
        <v>138</v>
      </c>
      <c r="C7119" s="25" t="s">
        <v>13377</v>
      </c>
      <c r="D7119" s="25" t="s">
        <v>13377</v>
      </c>
      <c r="E7119" s="25" t="s">
        <v>85</v>
      </c>
      <c r="F7119" s="25">
        <v>99469</v>
      </c>
      <c r="G7119" s="25" t="s">
        <v>125</v>
      </c>
      <c r="H7119" s="25" t="s">
        <v>15017</v>
      </c>
      <c r="I7119" s="25" t="s">
        <v>33355</v>
      </c>
      <c r="J7119" s="25" t="s">
        <v>16379</v>
      </c>
    </row>
    <row r="7120" spans="1:10" x14ac:dyDescent="0.75">
      <c r="A7120" s="26">
        <v>2014</v>
      </c>
      <c r="B7120" s="26" t="s">
        <v>141</v>
      </c>
      <c r="C7120" s="26" t="s">
        <v>12209</v>
      </c>
      <c r="D7120" s="26" t="s">
        <v>12209</v>
      </c>
      <c r="E7120" s="26" t="s">
        <v>85</v>
      </c>
      <c r="F7120" s="26">
        <v>99458</v>
      </c>
      <c r="G7120" s="26" t="s">
        <v>129</v>
      </c>
      <c r="H7120" s="26" t="s">
        <v>14476</v>
      </c>
      <c r="I7120" s="26" t="s">
        <v>33356</v>
      </c>
      <c r="J7120" s="26" t="s">
        <v>5654</v>
      </c>
    </row>
    <row r="7121" spans="1:10" x14ac:dyDescent="0.75">
      <c r="A7121" s="25">
        <v>2014</v>
      </c>
      <c r="B7121" s="25" t="s">
        <v>145</v>
      </c>
      <c r="C7121" s="25" t="s">
        <v>11995</v>
      </c>
      <c r="D7121" s="25" t="s">
        <v>11995</v>
      </c>
      <c r="E7121" s="25" t="s">
        <v>85</v>
      </c>
      <c r="F7121" s="25">
        <v>99447</v>
      </c>
      <c r="G7121" s="25" t="s">
        <v>138</v>
      </c>
      <c r="H7121" s="25" t="s">
        <v>14663</v>
      </c>
      <c r="I7121" s="25" t="s">
        <v>33357</v>
      </c>
      <c r="J7121" s="25" t="s">
        <v>9853</v>
      </c>
    </row>
    <row r="7122" spans="1:10" x14ac:dyDescent="0.75">
      <c r="A7122" s="26">
        <v>2014</v>
      </c>
      <c r="B7122" s="26" t="s">
        <v>150</v>
      </c>
      <c r="C7122" s="26" t="s">
        <v>10743</v>
      </c>
      <c r="D7122" s="26" t="s">
        <v>10743</v>
      </c>
      <c r="E7122" s="26" t="s">
        <v>85</v>
      </c>
      <c r="F7122" s="26">
        <v>99435</v>
      </c>
      <c r="G7122" s="26" t="s">
        <v>150</v>
      </c>
      <c r="H7122" s="26" t="s">
        <v>16071</v>
      </c>
      <c r="I7122" s="26" t="s">
        <v>33358</v>
      </c>
      <c r="J7122" s="26" t="s">
        <v>15547</v>
      </c>
    </row>
    <row r="7123" spans="1:10" x14ac:dyDescent="0.75">
      <c r="A7123" s="25">
        <v>2014</v>
      </c>
      <c r="B7123" s="25" t="s">
        <v>154</v>
      </c>
      <c r="C7123" s="25" t="s">
        <v>11789</v>
      </c>
      <c r="D7123" s="25" t="s">
        <v>11789</v>
      </c>
      <c r="E7123" s="25" t="s">
        <v>85</v>
      </c>
      <c r="F7123" s="25">
        <v>99418</v>
      </c>
      <c r="G7123" s="25" t="s">
        <v>162</v>
      </c>
      <c r="H7123" s="25" t="s">
        <v>31507</v>
      </c>
      <c r="I7123" s="25" t="s">
        <v>33359</v>
      </c>
      <c r="J7123" s="25" t="s">
        <v>6634</v>
      </c>
    </row>
    <row r="7124" spans="1:10" x14ac:dyDescent="0.75">
      <c r="A7124" s="26">
        <v>2014</v>
      </c>
      <c r="B7124" s="26" t="s">
        <v>158</v>
      </c>
      <c r="C7124" s="26" t="s">
        <v>11372</v>
      </c>
      <c r="D7124" s="26" t="s">
        <v>11372</v>
      </c>
      <c r="E7124" s="26" t="s">
        <v>85</v>
      </c>
      <c r="F7124" s="26">
        <v>99399</v>
      </c>
      <c r="G7124" s="26" t="s">
        <v>141</v>
      </c>
      <c r="H7124" s="26" t="s">
        <v>15546</v>
      </c>
      <c r="I7124" s="26" t="s">
        <v>33360</v>
      </c>
      <c r="J7124" s="26" t="s">
        <v>18967</v>
      </c>
    </row>
    <row r="7125" spans="1:10" x14ac:dyDescent="0.75">
      <c r="A7125" s="25">
        <v>2014</v>
      </c>
      <c r="B7125" s="25" t="s">
        <v>162</v>
      </c>
      <c r="C7125" s="25" t="s">
        <v>11372</v>
      </c>
      <c r="D7125" s="25" t="s">
        <v>11372</v>
      </c>
      <c r="E7125" s="25" t="s">
        <v>85</v>
      </c>
      <c r="F7125" s="25">
        <v>99385</v>
      </c>
      <c r="G7125" s="25" t="s">
        <v>141</v>
      </c>
      <c r="H7125" s="25" t="s">
        <v>31277</v>
      </c>
      <c r="I7125" s="25" t="s">
        <v>33361</v>
      </c>
      <c r="J7125" s="25" t="s">
        <v>33362</v>
      </c>
    </row>
    <row r="7126" spans="1:10" x14ac:dyDescent="0.75">
      <c r="A7126" s="26">
        <v>2014</v>
      </c>
      <c r="B7126" s="26" t="s">
        <v>166</v>
      </c>
      <c r="C7126" s="26" t="s">
        <v>11995</v>
      </c>
      <c r="D7126" s="26" t="s">
        <v>11995</v>
      </c>
      <c r="E7126" s="26" t="s">
        <v>85</v>
      </c>
      <c r="F7126" s="26">
        <v>99371</v>
      </c>
      <c r="G7126" s="26" t="s">
        <v>138</v>
      </c>
      <c r="H7126" s="26" t="s">
        <v>14486</v>
      </c>
      <c r="I7126" s="26" t="s">
        <v>33363</v>
      </c>
      <c r="J7126" s="26" t="s">
        <v>33364</v>
      </c>
    </row>
    <row r="7127" spans="1:10" x14ac:dyDescent="0.75">
      <c r="A7127" s="25">
        <v>2014</v>
      </c>
      <c r="B7127" s="25" t="s">
        <v>171</v>
      </c>
      <c r="C7127" s="25" t="s">
        <v>13580</v>
      </c>
      <c r="D7127" s="25" t="s">
        <v>13580</v>
      </c>
      <c r="E7127" s="25" t="s">
        <v>85</v>
      </c>
      <c r="F7127" s="25">
        <v>99357</v>
      </c>
      <c r="G7127" s="25" t="s">
        <v>133</v>
      </c>
      <c r="H7127" s="25" t="s">
        <v>16073</v>
      </c>
      <c r="I7127" s="25" t="s">
        <v>33365</v>
      </c>
      <c r="J7127" s="25" t="s">
        <v>32230</v>
      </c>
    </row>
    <row r="7128" spans="1:10" x14ac:dyDescent="0.75">
      <c r="A7128" s="26">
        <v>2014</v>
      </c>
      <c r="B7128" s="26" t="s">
        <v>174</v>
      </c>
      <c r="C7128" s="26" t="s">
        <v>7578</v>
      </c>
      <c r="D7128" s="26" t="s">
        <v>7578</v>
      </c>
      <c r="E7128" s="26" t="s">
        <v>85</v>
      </c>
      <c r="F7128" s="26">
        <v>99346</v>
      </c>
      <c r="G7128" s="26" t="s">
        <v>174</v>
      </c>
      <c r="H7128" s="26" t="s">
        <v>15192</v>
      </c>
      <c r="I7128" s="26" t="s">
        <v>33366</v>
      </c>
      <c r="J7128" s="26" t="s">
        <v>24493</v>
      </c>
    </row>
    <row r="7129" spans="1:10" x14ac:dyDescent="0.75">
      <c r="A7129" s="25">
        <v>2014</v>
      </c>
      <c r="B7129" s="25" t="s">
        <v>179</v>
      </c>
      <c r="C7129" s="25" t="s">
        <v>7575</v>
      </c>
      <c r="D7129" s="25" t="s">
        <v>7575</v>
      </c>
      <c r="E7129" s="25" t="s">
        <v>85</v>
      </c>
      <c r="F7129" s="25">
        <v>99323</v>
      </c>
      <c r="G7129" s="25" t="s">
        <v>171</v>
      </c>
      <c r="H7129" s="25" t="s">
        <v>14493</v>
      </c>
      <c r="I7129" s="25" t="s">
        <v>33367</v>
      </c>
      <c r="J7129" s="25" t="s">
        <v>11380</v>
      </c>
    </row>
    <row r="7130" spans="1:10" x14ac:dyDescent="0.75">
      <c r="A7130" s="26">
        <v>2014</v>
      </c>
      <c r="B7130" s="26" t="s">
        <v>183</v>
      </c>
      <c r="C7130" s="26" t="s">
        <v>13580</v>
      </c>
      <c r="D7130" s="26" t="s">
        <v>13580</v>
      </c>
      <c r="E7130" s="26" t="s">
        <v>85</v>
      </c>
      <c r="F7130" s="26">
        <v>99303</v>
      </c>
      <c r="G7130" s="26" t="s">
        <v>129</v>
      </c>
      <c r="H7130" s="26" t="s">
        <v>15200</v>
      </c>
      <c r="I7130" s="26" t="s">
        <v>33368</v>
      </c>
      <c r="J7130" s="26" t="s">
        <v>6895</v>
      </c>
    </row>
    <row r="7131" spans="1:10" x14ac:dyDescent="0.75">
      <c r="A7131" s="25">
        <v>2014</v>
      </c>
      <c r="B7131" s="25" t="s">
        <v>187</v>
      </c>
      <c r="C7131" s="25" t="s">
        <v>4376</v>
      </c>
      <c r="D7131" s="25" t="s">
        <v>4376</v>
      </c>
      <c r="E7131" s="25" t="s">
        <v>85</v>
      </c>
      <c r="F7131" s="25">
        <v>99291</v>
      </c>
      <c r="G7131" s="25" t="s">
        <v>230</v>
      </c>
      <c r="H7131" s="25" t="s">
        <v>15557</v>
      </c>
      <c r="I7131" s="25" t="s">
        <v>33369</v>
      </c>
      <c r="J7131" s="25" t="s">
        <v>3287</v>
      </c>
    </row>
    <row r="7132" spans="1:10" x14ac:dyDescent="0.75">
      <c r="A7132" s="26">
        <v>2014</v>
      </c>
      <c r="B7132" s="26" t="s">
        <v>192</v>
      </c>
      <c r="C7132" s="26" t="s">
        <v>10090</v>
      </c>
      <c r="D7132" s="26" t="s">
        <v>10090</v>
      </c>
      <c r="E7132" s="26" t="s">
        <v>85</v>
      </c>
      <c r="F7132" s="26">
        <v>99256</v>
      </c>
      <c r="G7132" s="26" t="s">
        <v>187</v>
      </c>
      <c r="H7132" s="26" t="s">
        <v>15208</v>
      </c>
      <c r="I7132" s="26" t="s">
        <v>33370</v>
      </c>
      <c r="J7132" s="26" t="s">
        <v>2366</v>
      </c>
    </row>
    <row r="7133" spans="1:10" x14ac:dyDescent="0.75">
      <c r="A7133" s="25">
        <v>2014</v>
      </c>
      <c r="B7133" s="25" t="s">
        <v>196</v>
      </c>
      <c r="C7133" s="25" t="s">
        <v>10090</v>
      </c>
      <c r="D7133" s="25" t="s">
        <v>10090</v>
      </c>
      <c r="E7133" s="25" t="s">
        <v>85</v>
      </c>
      <c r="F7133" s="25">
        <v>99231</v>
      </c>
      <c r="G7133" s="25" t="s">
        <v>187</v>
      </c>
      <c r="H7133" s="25" t="s">
        <v>15209</v>
      </c>
      <c r="I7133" s="25" t="s">
        <v>33371</v>
      </c>
      <c r="J7133" s="25" t="s">
        <v>4393</v>
      </c>
    </row>
    <row r="7134" spans="1:10" x14ac:dyDescent="0.75">
      <c r="A7134" s="26">
        <v>2014</v>
      </c>
      <c r="B7134" s="26" t="s">
        <v>201</v>
      </c>
      <c r="C7134" s="26" t="s">
        <v>4376</v>
      </c>
      <c r="D7134" s="26" t="s">
        <v>4376</v>
      </c>
      <c r="E7134" s="26" t="s">
        <v>85</v>
      </c>
      <c r="F7134" s="26">
        <v>99206</v>
      </c>
      <c r="G7134" s="26" t="s">
        <v>226</v>
      </c>
      <c r="H7134" s="26" t="s">
        <v>30558</v>
      </c>
      <c r="I7134" s="26" t="s">
        <v>33372</v>
      </c>
      <c r="J7134" s="26" t="s">
        <v>3001</v>
      </c>
    </row>
    <row r="7135" spans="1:10" x14ac:dyDescent="0.75">
      <c r="A7135" s="25">
        <v>2014</v>
      </c>
      <c r="B7135" s="25" t="s">
        <v>205</v>
      </c>
      <c r="C7135" s="25" t="s">
        <v>4381</v>
      </c>
      <c r="D7135" s="25" t="s">
        <v>4381</v>
      </c>
      <c r="E7135" s="25" t="s">
        <v>85</v>
      </c>
      <c r="F7135" s="25">
        <v>99172</v>
      </c>
      <c r="G7135" s="25" t="s">
        <v>262</v>
      </c>
      <c r="H7135" s="25" t="s">
        <v>13182</v>
      </c>
      <c r="I7135" s="25" t="s">
        <v>33373</v>
      </c>
      <c r="J7135" s="25" t="s">
        <v>11388</v>
      </c>
    </row>
    <row r="7136" spans="1:10" x14ac:dyDescent="0.75">
      <c r="A7136" s="26">
        <v>2014</v>
      </c>
      <c r="B7136" s="26" t="s">
        <v>63</v>
      </c>
      <c r="C7136" s="26" t="s">
        <v>4875</v>
      </c>
      <c r="D7136" s="26" t="s">
        <v>4875</v>
      </c>
      <c r="E7136" s="26" t="s">
        <v>85</v>
      </c>
      <c r="F7136" s="26">
        <v>99130</v>
      </c>
      <c r="G7136" s="26" t="s">
        <v>230</v>
      </c>
      <c r="H7136" s="26" t="s">
        <v>14502</v>
      </c>
      <c r="I7136" s="26" t="s">
        <v>33374</v>
      </c>
      <c r="J7136" s="26" t="s">
        <v>11389</v>
      </c>
    </row>
    <row r="7137" spans="1:10" x14ac:dyDescent="0.75">
      <c r="A7137" s="25">
        <v>2014</v>
      </c>
      <c r="B7137" s="25" t="s">
        <v>212</v>
      </c>
      <c r="C7137" s="25" t="s">
        <v>4622</v>
      </c>
      <c r="D7137" s="25" t="s">
        <v>4622</v>
      </c>
      <c r="E7137" s="25" t="s">
        <v>85</v>
      </c>
      <c r="F7137" s="25">
        <v>99094</v>
      </c>
      <c r="G7137" s="25" t="s">
        <v>247</v>
      </c>
      <c r="H7137" s="25" t="s">
        <v>12592</v>
      </c>
      <c r="I7137" s="25" t="s">
        <v>33375</v>
      </c>
      <c r="J7137" s="25" t="s">
        <v>33376</v>
      </c>
    </row>
    <row r="7138" spans="1:10" x14ac:dyDescent="0.75">
      <c r="A7138" s="26">
        <v>2014</v>
      </c>
      <c r="B7138" s="26" t="s">
        <v>217</v>
      </c>
      <c r="C7138" s="26" t="s">
        <v>4622</v>
      </c>
      <c r="D7138" s="26" t="s">
        <v>4622</v>
      </c>
      <c r="E7138" s="26" t="s">
        <v>85</v>
      </c>
      <c r="F7138" s="26">
        <v>99055</v>
      </c>
      <c r="G7138" s="26" t="s">
        <v>252</v>
      </c>
      <c r="H7138" s="26" t="s">
        <v>11984</v>
      </c>
      <c r="I7138" s="26" t="s">
        <v>33377</v>
      </c>
      <c r="J7138" s="26" t="s">
        <v>3586</v>
      </c>
    </row>
    <row r="7139" spans="1:10" x14ac:dyDescent="0.75">
      <c r="A7139" s="25">
        <v>2014</v>
      </c>
      <c r="B7139" s="25" t="s">
        <v>221</v>
      </c>
      <c r="C7139" s="25" t="s">
        <v>6134</v>
      </c>
      <c r="D7139" s="25" t="s">
        <v>6134</v>
      </c>
      <c r="E7139" s="25" t="s">
        <v>85</v>
      </c>
      <c r="F7139" s="25">
        <v>99015</v>
      </c>
      <c r="G7139" s="25" t="s">
        <v>247</v>
      </c>
      <c r="H7139" s="25" t="s">
        <v>30060</v>
      </c>
      <c r="I7139" s="25" t="s">
        <v>33378</v>
      </c>
      <c r="J7139" s="25" t="s">
        <v>4894</v>
      </c>
    </row>
    <row r="7140" spans="1:10" x14ac:dyDescent="0.75">
      <c r="A7140" s="26">
        <v>2014</v>
      </c>
      <c r="B7140" s="26" t="s">
        <v>226</v>
      </c>
      <c r="C7140" s="26" t="s">
        <v>4866</v>
      </c>
      <c r="D7140" s="26" t="s">
        <v>4866</v>
      </c>
      <c r="E7140" s="26" t="s">
        <v>85</v>
      </c>
      <c r="F7140" s="26">
        <v>98976</v>
      </c>
      <c r="G7140" s="26" t="s">
        <v>312</v>
      </c>
      <c r="H7140" s="26" t="s">
        <v>33379</v>
      </c>
      <c r="I7140" s="26" t="s">
        <v>33380</v>
      </c>
      <c r="J7140" s="26" t="s">
        <v>1726</v>
      </c>
    </row>
    <row r="7141" spans="1:10" x14ac:dyDescent="0.75">
      <c r="A7141" s="25">
        <v>2014</v>
      </c>
      <c r="B7141" s="25" t="s">
        <v>230</v>
      </c>
      <c r="C7141" s="25" t="s">
        <v>3565</v>
      </c>
      <c r="D7141" s="25" t="s">
        <v>3565</v>
      </c>
      <c r="E7141" s="25" t="s">
        <v>85</v>
      </c>
      <c r="F7141" s="25">
        <v>98925</v>
      </c>
      <c r="G7141" s="25" t="s">
        <v>342</v>
      </c>
      <c r="H7141" s="25" t="s">
        <v>30076</v>
      </c>
      <c r="I7141" s="25" t="s">
        <v>33381</v>
      </c>
      <c r="J7141" s="25" t="s">
        <v>8985</v>
      </c>
    </row>
    <row r="7142" spans="1:10" x14ac:dyDescent="0.75">
      <c r="A7142" s="26">
        <v>2014</v>
      </c>
      <c r="B7142" s="26" t="s">
        <v>234</v>
      </c>
      <c r="C7142" s="26" t="s">
        <v>2683</v>
      </c>
      <c r="D7142" s="26" t="s">
        <v>2683</v>
      </c>
      <c r="E7142" s="26" t="s">
        <v>85</v>
      </c>
      <c r="F7142" s="26">
        <v>98867</v>
      </c>
      <c r="G7142" s="26" t="s">
        <v>342</v>
      </c>
      <c r="H7142" s="26" t="s">
        <v>12999</v>
      </c>
      <c r="I7142" s="26" t="s">
        <v>33382</v>
      </c>
      <c r="J7142" s="26" t="s">
        <v>7370</v>
      </c>
    </row>
    <row r="7143" spans="1:10" x14ac:dyDescent="0.75">
      <c r="A7143" s="25">
        <v>2014</v>
      </c>
      <c r="B7143" s="25" t="s">
        <v>238</v>
      </c>
      <c r="C7143" s="25" t="s">
        <v>2042</v>
      </c>
      <c r="D7143" s="25" t="s">
        <v>2042</v>
      </c>
      <c r="E7143" s="25" t="s">
        <v>85</v>
      </c>
      <c r="F7143" s="25">
        <v>98809</v>
      </c>
      <c r="G7143" s="25" t="s">
        <v>398</v>
      </c>
      <c r="H7143" s="25" t="s">
        <v>13004</v>
      </c>
      <c r="I7143" s="25" t="s">
        <v>33383</v>
      </c>
      <c r="J7143" s="25" t="s">
        <v>10341</v>
      </c>
    </row>
    <row r="7144" spans="1:10" x14ac:dyDescent="0.75">
      <c r="A7144" s="26">
        <v>2014</v>
      </c>
      <c r="B7144" s="26" t="s">
        <v>242</v>
      </c>
      <c r="C7144" s="26" t="s">
        <v>1352</v>
      </c>
      <c r="D7144" s="26" t="s">
        <v>1352</v>
      </c>
      <c r="E7144" s="26" t="s">
        <v>85</v>
      </c>
      <c r="F7144" s="26">
        <v>98739</v>
      </c>
      <c r="G7144" s="26" t="s">
        <v>430</v>
      </c>
      <c r="H7144" s="26" t="s">
        <v>14337</v>
      </c>
      <c r="I7144" s="26" t="s">
        <v>33384</v>
      </c>
      <c r="J7144" s="26" t="s">
        <v>12233</v>
      </c>
    </row>
    <row r="7145" spans="1:10" x14ac:dyDescent="0.75">
      <c r="A7145" s="25">
        <v>2014</v>
      </c>
      <c r="B7145" s="25" t="s">
        <v>247</v>
      </c>
      <c r="C7145" s="25" t="s">
        <v>2050</v>
      </c>
      <c r="D7145" s="25" t="s">
        <v>2050</v>
      </c>
      <c r="E7145" s="25" t="s">
        <v>85</v>
      </c>
      <c r="F7145" s="25">
        <v>98662</v>
      </c>
      <c r="G7145" s="25" t="s">
        <v>472</v>
      </c>
      <c r="H7145" s="25" t="s">
        <v>15745</v>
      </c>
      <c r="I7145" s="25" t="s">
        <v>33385</v>
      </c>
      <c r="J7145" s="25" t="s">
        <v>33386</v>
      </c>
    </row>
    <row r="7146" spans="1:10" x14ac:dyDescent="0.75">
      <c r="A7146" s="26">
        <v>2014</v>
      </c>
      <c r="B7146" s="26" t="s">
        <v>252</v>
      </c>
      <c r="C7146" s="26" t="s">
        <v>1358</v>
      </c>
      <c r="D7146" s="26" t="s">
        <v>1358</v>
      </c>
      <c r="E7146" s="26" t="s">
        <v>85</v>
      </c>
      <c r="F7146" s="26">
        <v>98576</v>
      </c>
      <c r="G7146" s="26" t="s">
        <v>567</v>
      </c>
      <c r="H7146" s="26" t="s">
        <v>11574</v>
      </c>
      <c r="I7146" s="26" t="s">
        <v>33387</v>
      </c>
      <c r="J7146" s="26" t="s">
        <v>33388</v>
      </c>
    </row>
    <row r="7147" spans="1:10" x14ac:dyDescent="0.75">
      <c r="A7147" s="25">
        <v>2014</v>
      </c>
      <c r="B7147" s="25" t="s">
        <v>257</v>
      </c>
      <c r="C7147" s="25" t="s">
        <v>1338</v>
      </c>
      <c r="D7147" s="25" t="s">
        <v>1338</v>
      </c>
      <c r="E7147" s="25" t="s">
        <v>85</v>
      </c>
      <c r="F7147" s="25">
        <v>98472</v>
      </c>
      <c r="G7147" s="25" t="s">
        <v>535</v>
      </c>
      <c r="H7147" s="25" t="s">
        <v>12004</v>
      </c>
      <c r="I7147" s="25" t="s">
        <v>33389</v>
      </c>
      <c r="J7147" s="25" t="s">
        <v>5691</v>
      </c>
    </row>
    <row r="7148" spans="1:10" x14ac:dyDescent="0.75">
      <c r="A7148" s="26">
        <v>2014</v>
      </c>
      <c r="B7148" s="26" t="s">
        <v>262</v>
      </c>
      <c r="C7148" s="26" t="s">
        <v>6901</v>
      </c>
      <c r="D7148" s="26" t="s">
        <v>6901</v>
      </c>
      <c r="E7148" s="26" t="s">
        <v>85</v>
      </c>
      <c r="F7148" s="26">
        <v>98365</v>
      </c>
      <c r="G7148" s="26" t="s">
        <v>1630</v>
      </c>
      <c r="H7148" s="26" t="s">
        <v>27593</v>
      </c>
      <c r="I7148" s="26" t="s">
        <v>33390</v>
      </c>
      <c r="J7148" s="26" t="s">
        <v>12640</v>
      </c>
    </row>
    <row r="7149" spans="1:10" x14ac:dyDescent="0.75">
      <c r="A7149" s="25">
        <v>2014</v>
      </c>
      <c r="B7149" s="25" t="s">
        <v>267</v>
      </c>
      <c r="C7149" s="25" t="s">
        <v>3855</v>
      </c>
      <c r="D7149" s="25" t="s">
        <v>3855</v>
      </c>
      <c r="E7149" s="25" t="s">
        <v>85</v>
      </c>
      <c r="F7149" s="25">
        <v>98230</v>
      </c>
      <c r="G7149" s="25" t="s">
        <v>111</v>
      </c>
      <c r="H7149" s="25" t="s">
        <v>11387</v>
      </c>
      <c r="I7149" s="25" t="s">
        <v>33391</v>
      </c>
      <c r="J7149" s="25" t="s">
        <v>10126</v>
      </c>
    </row>
    <row r="7150" spans="1:10" x14ac:dyDescent="0.75">
      <c r="A7150" s="26">
        <v>2014</v>
      </c>
      <c r="B7150" s="26" t="s">
        <v>272</v>
      </c>
      <c r="C7150" s="26" t="s">
        <v>110</v>
      </c>
      <c r="D7150" s="26" t="s">
        <v>110</v>
      </c>
      <c r="E7150" s="26" t="s">
        <v>85</v>
      </c>
      <c r="F7150" s="26">
        <v>98076</v>
      </c>
      <c r="G7150" s="26" t="s">
        <v>1291</v>
      </c>
      <c r="H7150" s="26" t="s">
        <v>10959</v>
      </c>
      <c r="I7150" s="26" t="s">
        <v>33392</v>
      </c>
      <c r="J7150" s="26" t="s">
        <v>33393</v>
      </c>
    </row>
    <row r="7151" spans="1:10" x14ac:dyDescent="0.75">
      <c r="A7151" s="25">
        <v>2014</v>
      </c>
      <c r="B7151" s="25" t="s">
        <v>277</v>
      </c>
      <c r="C7151" s="25" t="s">
        <v>110</v>
      </c>
      <c r="D7151" s="25" t="s">
        <v>110</v>
      </c>
      <c r="E7151" s="25" t="s">
        <v>85</v>
      </c>
      <c r="F7151" s="25">
        <v>97908</v>
      </c>
      <c r="G7151" s="25" t="s">
        <v>1379</v>
      </c>
      <c r="H7151" s="25" t="s">
        <v>10322</v>
      </c>
      <c r="I7151" s="25" t="s">
        <v>33394</v>
      </c>
      <c r="J7151" s="25" t="s">
        <v>6668</v>
      </c>
    </row>
    <row r="7152" spans="1:10" x14ac:dyDescent="0.75">
      <c r="A7152" s="26">
        <v>2014</v>
      </c>
      <c r="B7152" s="26" t="s">
        <v>282</v>
      </c>
      <c r="C7152" s="26" t="s">
        <v>2085</v>
      </c>
      <c r="D7152" s="26" t="s">
        <v>2085</v>
      </c>
      <c r="E7152" s="26" t="s">
        <v>85</v>
      </c>
      <c r="F7152" s="26">
        <v>97739</v>
      </c>
      <c r="G7152" s="26" t="s">
        <v>1396</v>
      </c>
      <c r="H7152" s="26" t="s">
        <v>9856</v>
      </c>
      <c r="I7152" s="26" t="s">
        <v>33395</v>
      </c>
      <c r="J7152" s="26" t="s">
        <v>21295</v>
      </c>
    </row>
    <row r="7153" spans="1:10" x14ac:dyDescent="0.75">
      <c r="A7153" s="25">
        <v>2014</v>
      </c>
      <c r="B7153" s="25" t="s">
        <v>287</v>
      </c>
      <c r="C7153" s="25" t="s">
        <v>647</v>
      </c>
      <c r="D7153" s="25" t="s">
        <v>1033</v>
      </c>
      <c r="E7153" s="25" t="s">
        <v>85</v>
      </c>
      <c r="F7153" s="25">
        <v>97541</v>
      </c>
      <c r="G7153" s="25" t="s">
        <v>181</v>
      </c>
      <c r="H7153" s="25" t="s">
        <v>8968</v>
      </c>
      <c r="I7153" s="25" t="s">
        <v>33396</v>
      </c>
      <c r="J7153" s="25" t="s">
        <v>12437</v>
      </c>
    </row>
    <row r="7154" spans="1:10" x14ac:dyDescent="0.75">
      <c r="A7154" s="26">
        <v>2014</v>
      </c>
      <c r="B7154" s="26" t="s">
        <v>292</v>
      </c>
      <c r="C7154" s="26" t="s">
        <v>10563</v>
      </c>
      <c r="D7154" s="26" t="s">
        <v>10563</v>
      </c>
      <c r="E7154" s="26" t="s">
        <v>85</v>
      </c>
      <c r="F7154" s="26">
        <v>97265</v>
      </c>
      <c r="G7154" s="26" t="s">
        <v>1766</v>
      </c>
      <c r="H7154" s="26" t="s">
        <v>33397</v>
      </c>
      <c r="I7154" s="26" t="s">
        <v>33398</v>
      </c>
      <c r="J7154" s="26" t="s">
        <v>3326</v>
      </c>
    </row>
    <row r="7155" spans="1:10" x14ac:dyDescent="0.75">
      <c r="A7155" s="25">
        <v>2014</v>
      </c>
      <c r="B7155" s="25" t="s">
        <v>297</v>
      </c>
      <c r="C7155" s="25" t="s">
        <v>689</v>
      </c>
      <c r="D7155" s="25" t="s">
        <v>689</v>
      </c>
      <c r="E7155" s="25" t="s">
        <v>85</v>
      </c>
      <c r="F7155" s="25">
        <v>96971</v>
      </c>
      <c r="G7155" s="25" t="s">
        <v>8074</v>
      </c>
      <c r="H7155" s="25" t="s">
        <v>26097</v>
      </c>
      <c r="I7155" s="25" t="s">
        <v>33399</v>
      </c>
      <c r="J7155" s="25" t="s">
        <v>5938</v>
      </c>
    </row>
    <row r="7156" spans="1:10" x14ac:dyDescent="0.75">
      <c r="A7156" s="26">
        <v>2014</v>
      </c>
      <c r="B7156" s="26" t="s">
        <v>302</v>
      </c>
      <c r="C7156" s="26" t="s">
        <v>9447</v>
      </c>
      <c r="D7156" s="26" t="s">
        <v>9447</v>
      </c>
      <c r="E7156" s="26" t="s">
        <v>85</v>
      </c>
      <c r="F7156" s="26">
        <v>96655</v>
      </c>
      <c r="G7156" s="26" t="s">
        <v>4151</v>
      </c>
      <c r="H7156" s="26" t="s">
        <v>33400</v>
      </c>
      <c r="I7156" s="26" t="s">
        <v>33401</v>
      </c>
      <c r="J7156" s="26" t="s">
        <v>5942</v>
      </c>
    </row>
    <row r="7157" spans="1:10" x14ac:dyDescent="0.75">
      <c r="A7157" s="25">
        <v>2014</v>
      </c>
      <c r="B7157" s="25" t="s">
        <v>307</v>
      </c>
      <c r="C7157" s="25" t="s">
        <v>2741</v>
      </c>
      <c r="D7157" s="25" t="s">
        <v>2741</v>
      </c>
      <c r="E7157" s="25" t="s">
        <v>85</v>
      </c>
      <c r="F7157" s="25">
        <v>96284</v>
      </c>
      <c r="G7157" s="25" t="s">
        <v>5941</v>
      </c>
      <c r="H7157" s="25" t="s">
        <v>33179</v>
      </c>
      <c r="I7157" s="25" t="s">
        <v>33402</v>
      </c>
      <c r="J7157" s="25" t="s">
        <v>9905</v>
      </c>
    </row>
    <row r="7158" spans="1:10" x14ac:dyDescent="0.75">
      <c r="A7158" s="26">
        <v>2014</v>
      </c>
      <c r="B7158" s="26" t="s">
        <v>312</v>
      </c>
      <c r="C7158" s="26" t="s">
        <v>5713</v>
      </c>
      <c r="D7158" s="26" t="s">
        <v>3340</v>
      </c>
      <c r="E7158" s="26" t="s">
        <v>85</v>
      </c>
      <c r="F7158" s="26">
        <v>95929</v>
      </c>
      <c r="G7158" s="26" t="s">
        <v>507</v>
      </c>
      <c r="H7158" s="26" t="s">
        <v>33403</v>
      </c>
      <c r="I7158" s="26" t="s">
        <v>33404</v>
      </c>
      <c r="J7158" s="26" t="s">
        <v>717</v>
      </c>
    </row>
    <row r="7159" spans="1:10" x14ac:dyDescent="0.75">
      <c r="A7159" s="25">
        <v>2014</v>
      </c>
      <c r="B7159" s="25" t="s">
        <v>317</v>
      </c>
      <c r="C7159" s="25" t="s">
        <v>3052</v>
      </c>
      <c r="D7159" s="25" t="s">
        <v>10359</v>
      </c>
      <c r="E7159" s="25" t="s">
        <v>85</v>
      </c>
      <c r="F7159" s="25">
        <v>95481</v>
      </c>
      <c r="G7159" s="25" t="s">
        <v>1615</v>
      </c>
      <c r="H7159" s="25" t="s">
        <v>33405</v>
      </c>
      <c r="I7159" s="25" t="s">
        <v>33406</v>
      </c>
      <c r="J7159" s="25" t="s">
        <v>18446</v>
      </c>
    </row>
    <row r="7160" spans="1:10" x14ac:dyDescent="0.75">
      <c r="A7160" s="26">
        <v>2014</v>
      </c>
      <c r="B7160" s="26" t="s">
        <v>322</v>
      </c>
      <c r="C7160" s="26" t="s">
        <v>11195</v>
      </c>
      <c r="D7160" s="26" t="s">
        <v>263</v>
      </c>
      <c r="E7160" s="26" t="s">
        <v>85</v>
      </c>
      <c r="F7160" s="26">
        <v>94998</v>
      </c>
      <c r="G7160" s="26" t="s">
        <v>14109</v>
      </c>
      <c r="H7160" s="26" t="s">
        <v>33407</v>
      </c>
      <c r="I7160" s="26" t="s">
        <v>33408</v>
      </c>
      <c r="J7160" s="26" t="s">
        <v>33409</v>
      </c>
    </row>
    <row r="7161" spans="1:10" x14ac:dyDescent="0.75">
      <c r="A7161" s="25">
        <v>2014</v>
      </c>
      <c r="B7161" s="25" t="s">
        <v>327</v>
      </c>
      <c r="C7161" s="25" t="s">
        <v>11613</v>
      </c>
      <c r="D7161" s="25" t="s">
        <v>5181</v>
      </c>
      <c r="E7161" s="25" t="s">
        <v>85</v>
      </c>
      <c r="F7161" s="25">
        <v>94467</v>
      </c>
      <c r="G7161" s="25" t="s">
        <v>6446</v>
      </c>
      <c r="H7161" s="25" t="s">
        <v>24547</v>
      </c>
      <c r="I7161" s="25" t="s">
        <v>33410</v>
      </c>
      <c r="J7161" s="25" t="s">
        <v>15413</v>
      </c>
    </row>
    <row r="7162" spans="1:10" x14ac:dyDescent="0.75">
      <c r="A7162" s="26">
        <v>2014</v>
      </c>
      <c r="B7162" s="26" t="s">
        <v>332</v>
      </c>
      <c r="C7162" s="26" t="s">
        <v>6935</v>
      </c>
      <c r="D7162" s="26" t="s">
        <v>278</v>
      </c>
      <c r="E7162" s="26" t="s">
        <v>85</v>
      </c>
      <c r="F7162" s="26">
        <v>93896</v>
      </c>
      <c r="G7162" s="26" t="s">
        <v>16250</v>
      </c>
      <c r="H7162" s="26" t="s">
        <v>5681</v>
      </c>
      <c r="I7162" s="26" t="s">
        <v>33411</v>
      </c>
      <c r="J7162" s="26" t="s">
        <v>33412</v>
      </c>
    </row>
    <row r="7163" spans="1:10" x14ac:dyDescent="0.75">
      <c r="A7163" s="25">
        <v>2014</v>
      </c>
      <c r="B7163" s="25" t="s">
        <v>337</v>
      </c>
      <c r="C7163" s="25" t="s">
        <v>279</v>
      </c>
      <c r="D7163" s="25" t="s">
        <v>6189</v>
      </c>
      <c r="E7163" s="25" t="s">
        <v>85</v>
      </c>
      <c r="F7163" s="25">
        <v>93243</v>
      </c>
      <c r="G7163" s="25" t="s">
        <v>2277</v>
      </c>
      <c r="H7163" s="25" t="s">
        <v>11197</v>
      </c>
      <c r="I7163" s="25" t="s">
        <v>33413</v>
      </c>
      <c r="J7163" s="25" t="s">
        <v>3896</v>
      </c>
    </row>
    <row r="7164" spans="1:10" x14ac:dyDescent="0.75">
      <c r="A7164" s="26">
        <v>2014</v>
      </c>
      <c r="B7164" s="26" t="s">
        <v>342</v>
      </c>
      <c r="C7164" s="26" t="s">
        <v>289</v>
      </c>
      <c r="D7164" s="26" t="s">
        <v>2440</v>
      </c>
      <c r="E7164" s="26" t="s">
        <v>85</v>
      </c>
      <c r="F7164" s="26">
        <v>92600</v>
      </c>
      <c r="G7164" s="26" t="s">
        <v>13227</v>
      </c>
      <c r="H7164" s="26" t="s">
        <v>26641</v>
      </c>
      <c r="I7164" s="26" t="s">
        <v>33414</v>
      </c>
      <c r="J7164" s="26" t="s">
        <v>33415</v>
      </c>
    </row>
    <row r="7165" spans="1:10" x14ac:dyDescent="0.75">
      <c r="A7165" s="25">
        <v>2014</v>
      </c>
      <c r="B7165" s="25" t="s">
        <v>346</v>
      </c>
      <c r="C7165" s="25" t="s">
        <v>8315</v>
      </c>
      <c r="D7165" s="25" t="s">
        <v>3355</v>
      </c>
      <c r="E7165" s="25" t="s">
        <v>85</v>
      </c>
      <c r="F7165" s="25">
        <v>91879</v>
      </c>
      <c r="G7165" s="25" t="s">
        <v>17701</v>
      </c>
      <c r="H7165" s="25" t="s">
        <v>15771</v>
      </c>
      <c r="I7165" s="25" t="s">
        <v>33416</v>
      </c>
      <c r="J7165" s="25" t="s">
        <v>15593</v>
      </c>
    </row>
    <row r="7166" spans="1:10" x14ac:dyDescent="0.75">
      <c r="A7166" s="26">
        <v>2014</v>
      </c>
      <c r="B7166" s="26" t="s">
        <v>351</v>
      </c>
      <c r="C7166" s="26" t="s">
        <v>1456</v>
      </c>
      <c r="D7166" s="26" t="s">
        <v>3904</v>
      </c>
      <c r="E7166" s="26" t="s">
        <v>85</v>
      </c>
      <c r="F7166" s="26">
        <v>91108</v>
      </c>
      <c r="G7166" s="26" t="s">
        <v>13537</v>
      </c>
      <c r="H7166" s="26" t="s">
        <v>33417</v>
      </c>
      <c r="I7166" s="26" t="s">
        <v>33418</v>
      </c>
      <c r="J7166" s="26" t="s">
        <v>5198</v>
      </c>
    </row>
    <row r="7167" spans="1:10" x14ac:dyDescent="0.75">
      <c r="A7167" s="25">
        <v>2014</v>
      </c>
      <c r="B7167" s="25" t="s">
        <v>356</v>
      </c>
      <c r="C7167" s="25" t="s">
        <v>33419</v>
      </c>
      <c r="D7167" s="25" t="s">
        <v>6208</v>
      </c>
      <c r="E7167" s="25" t="s">
        <v>85</v>
      </c>
      <c r="F7167" s="25">
        <v>90293</v>
      </c>
      <c r="G7167" s="25" t="s">
        <v>6708</v>
      </c>
      <c r="H7167" s="25" t="s">
        <v>607</v>
      </c>
      <c r="I7167" s="25" t="s">
        <v>33420</v>
      </c>
      <c r="J7167" s="25" t="s">
        <v>1116</v>
      </c>
    </row>
    <row r="7168" spans="1:10" x14ac:dyDescent="0.75">
      <c r="A7168" s="26">
        <v>2014</v>
      </c>
      <c r="B7168" s="26" t="s">
        <v>360</v>
      </c>
      <c r="C7168" s="26" t="s">
        <v>5731</v>
      </c>
      <c r="D7168" s="26" t="s">
        <v>17260</v>
      </c>
      <c r="E7168" s="26" t="s">
        <v>85</v>
      </c>
      <c r="F7168" s="26">
        <v>89377</v>
      </c>
      <c r="G7168" s="26" t="s">
        <v>23246</v>
      </c>
      <c r="H7168" s="26" t="s">
        <v>33421</v>
      </c>
      <c r="I7168" s="26" t="s">
        <v>33422</v>
      </c>
      <c r="J7168" s="26" t="s">
        <v>1120</v>
      </c>
    </row>
    <row r="7169" spans="1:10" x14ac:dyDescent="0.75">
      <c r="A7169" s="25">
        <v>2014</v>
      </c>
      <c r="B7169" s="25" t="s">
        <v>365</v>
      </c>
      <c r="C7169" s="25" t="s">
        <v>12044</v>
      </c>
      <c r="D7169" s="25" t="s">
        <v>12045</v>
      </c>
      <c r="E7169" s="25" t="s">
        <v>85</v>
      </c>
      <c r="F7169" s="25">
        <v>88432</v>
      </c>
      <c r="G7169" s="25" t="s">
        <v>6067</v>
      </c>
      <c r="H7169" s="25" t="s">
        <v>33423</v>
      </c>
      <c r="I7169" s="25" t="s">
        <v>33424</v>
      </c>
      <c r="J7169" s="25" t="s">
        <v>13837</v>
      </c>
    </row>
    <row r="7170" spans="1:10" x14ac:dyDescent="0.75">
      <c r="A7170" s="26">
        <v>2014</v>
      </c>
      <c r="B7170" s="26" t="s">
        <v>370</v>
      </c>
      <c r="C7170" s="26" t="s">
        <v>27424</v>
      </c>
      <c r="D7170" s="26" t="s">
        <v>26150</v>
      </c>
      <c r="E7170" s="26" t="s">
        <v>85</v>
      </c>
      <c r="F7170" s="26">
        <v>87409</v>
      </c>
      <c r="G7170" s="26" t="s">
        <v>3661</v>
      </c>
      <c r="H7170" s="26" t="s">
        <v>7870</v>
      </c>
      <c r="I7170" s="26" t="s">
        <v>33425</v>
      </c>
      <c r="J7170" s="26" t="s">
        <v>14372</v>
      </c>
    </row>
    <row r="7171" spans="1:10" x14ac:dyDescent="0.75">
      <c r="A7171" s="25">
        <v>2014</v>
      </c>
      <c r="B7171" s="25" t="s">
        <v>375</v>
      </c>
      <c r="C7171" s="25" t="s">
        <v>11364</v>
      </c>
      <c r="D7171" s="25" t="s">
        <v>21332</v>
      </c>
      <c r="E7171" s="25" t="s">
        <v>85</v>
      </c>
      <c r="F7171" s="25">
        <v>86307</v>
      </c>
      <c r="G7171" s="25" t="s">
        <v>1952</v>
      </c>
      <c r="H7171" s="25" t="s">
        <v>190</v>
      </c>
      <c r="I7171" s="25" t="s">
        <v>33426</v>
      </c>
      <c r="J7171" s="25" t="s">
        <v>30416</v>
      </c>
    </row>
    <row r="7172" spans="1:10" x14ac:dyDescent="0.75">
      <c r="A7172" s="26">
        <v>2014</v>
      </c>
      <c r="B7172" s="26" t="s">
        <v>379</v>
      </c>
      <c r="C7172" s="26" t="s">
        <v>22714</v>
      </c>
      <c r="D7172" s="26" t="s">
        <v>20490</v>
      </c>
      <c r="E7172" s="26" t="s">
        <v>85</v>
      </c>
      <c r="F7172" s="26">
        <v>85149</v>
      </c>
      <c r="G7172" s="26" t="s">
        <v>14190</v>
      </c>
      <c r="H7172" s="26" t="s">
        <v>33427</v>
      </c>
      <c r="I7172" s="26" t="s">
        <v>33428</v>
      </c>
      <c r="J7172" s="26" t="s">
        <v>341</v>
      </c>
    </row>
    <row r="7173" spans="1:10" x14ac:dyDescent="0.75">
      <c r="A7173" s="25">
        <v>2014</v>
      </c>
      <c r="B7173" s="25" t="s">
        <v>384</v>
      </c>
      <c r="C7173" s="25" t="s">
        <v>16972</v>
      </c>
      <c r="D7173" s="25" t="s">
        <v>33429</v>
      </c>
      <c r="E7173" s="25" t="s">
        <v>85</v>
      </c>
      <c r="F7173" s="25">
        <v>83896</v>
      </c>
      <c r="G7173" s="25" t="s">
        <v>7894</v>
      </c>
      <c r="H7173" s="25" t="s">
        <v>9477</v>
      </c>
      <c r="I7173" s="25" t="s">
        <v>33430</v>
      </c>
      <c r="J7173" s="25" t="s">
        <v>19072</v>
      </c>
    </row>
    <row r="7174" spans="1:10" x14ac:dyDescent="0.75">
      <c r="A7174" s="26">
        <v>2014</v>
      </c>
      <c r="B7174" s="26" t="s">
        <v>389</v>
      </c>
      <c r="C7174" s="26" t="s">
        <v>9693</v>
      </c>
      <c r="D7174" s="26" t="s">
        <v>10804</v>
      </c>
      <c r="E7174" s="26" t="s">
        <v>85</v>
      </c>
      <c r="F7174" s="26">
        <v>82638</v>
      </c>
      <c r="G7174" s="26" t="s">
        <v>10041</v>
      </c>
      <c r="H7174" s="26" t="s">
        <v>33431</v>
      </c>
      <c r="I7174" s="26" t="s">
        <v>33432</v>
      </c>
      <c r="J7174" s="26" t="s">
        <v>7205</v>
      </c>
    </row>
    <row r="7175" spans="1:10" x14ac:dyDescent="0.75">
      <c r="A7175" s="25">
        <v>2014</v>
      </c>
      <c r="B7175" s="25" t="s">
        <v>394</v>
      </c>
      <c r="C7175" s="25" t="s">
        <v>23525</v>
      </c>
      <c r="D7175" s="25" t="s">
        <v>4463</v>
      </c>
      <c r="E7175" s="25" t="s">
        <v>85</v>
      </c>
      <c r="F7175" s="25">
        <v>81433</v>
      </c>
      <c r="G7175" s="25" t="s">
        <v>8799</v>
      </c>
      <c r="H7175" s="25" t="s">
        <v>33433</v>
      </c>
      <c r="I7175" s="25" t="s">
        <v>33434</v>
      </c>
      <c r="J7175" s="25" t="s">
        <v>11660</v>
      </c>
    </row>
    <row r="7176" spans="1:10" x14ac:dyDescent="0.75">
      <c r="A7176" s="26">
        <v>2014</v>
      </c>
      <c r="B7176" s="26" t="s">
        <v>398</v>
      </c>
      <c r="C7176" s="26" t="s">
        <v>33435</v>
      </c>
      <c r="D7176" s="26" t="s">
        <v>27930</v>
      </c>
      <c r="E7176" s="26" t="s">
        <v>85</v>
      </c>
      <c r="F7176" s="26">
        <v>79935</v>
      </c>
      <c r="G7176" s="26" t="s">
        <v>14611</v>
      </c>
      <c r="H7176" s="26" t="s">
        <v>33436</v>
      </c>
      <c r="I7176" s="26" t="s">
        <v>33437</v>
      </c>
      <c r="J7176" s="26" t="s">
        <v>33438</v>
      </c>
    </row>
    <row r="7177" spans="1:10" x14ac:dyDescent="0.75">
      <c r="A7177" s="25">
        <v>2014</v>
      </c>
      <c r="B7177" s="25" t="s">
        <v>403</v>
      </c>
      <c r="C7177" s="25" t="s">
        <v>33439</v>
      </c>
      <c r="D7177" s="25" t="s">
        <v>13061</v>
      </c>
      <c r="E7177" s="25" t="s">
        <v>85</v>
      </c>
      <c r="F7177" s="25">
        <v>78253</v>
      </c>
      <c r="G7177" s="25" t="s">
        <v>33440</v>
      </c>
      <c r="H7177" s="25" t="s">
        <v>33441</v>
      </c>
      <c r="I7177" s="25" t="s">
        <v>33442</v>
      </c>
      <c r="J7177" s="25" t="s">
        <v>29921</v>
      </c>
    </row>
    <row r="7178" spans="1:10" x14ac:dyDescent="0.75">
      <c r="A7178" s="26">
        <v>2014</v>
      </c>
      <c r="B7178" s="26" t="s">
        <v>408</v>
      </c>
      <c r="C7178" s="26" t="s">
        <v>12271</v>
      </c>
      <c r="D7178" s="26" t="s">
        <v>16671</v>
      </c>
      <c r="E7178" s="26" t="s">
        <v>85</v>
      </c>
      <c r="F7178" s="26">
        <v>76628</v>
      </c>
      <c r="G7178" s="26" t="s">
        <v>13850</v>
      </c>
      <c r="H7178" s="26" t="s">
        <v>33443</v>
      </c>
      <c r="I7178" s="26" t="s">
        <v>33444</v>
      </c>
      <c r="J7178" s="26" t="s">
        <v>5991</v>
      </c>
    </row>
    <row r="7179" spans="1:10" x14ac:dyDescent="0.75">
      <c r="A7179" s="25">
        <v>2014</v>
      </c>
      <c r="B7179" s="25" t="s">
        <v>413</v>
      </c>
      <c r="C7179" s="25" t="s">
        <v>30432</v>
      </c>
      <c r="D7179" s="25" t="s">
        <v>33445</v>
      </c>
      <c r="E7179" s="25" t="s">
        <v>85</v>
      </c>
      <c r="F7179" s="25">
        <v>74944</v>
      </c>
      <c r="G7179" s="25" t="s">
        <v>23795</v>
      </c>
      <c r="H7179" s="25" t="s">
        <v>5498</v>
      </c>
      <c r="I7179" s="25" t="s">
        <v>33446</v>
      </c>
      <c r="J7179" s="25" t="s">
        <v>23802</v>
      </c>
    </row>
    <row r="7180" spans="1:10" x14ac:dyDescent="0.75">
      <c r="A7180" s="26">
        <v>2014</v>
      </c>
      <c r="B7180" s="26" t="s">
        <v>417</v>
      </c>
      <c r="C7180" s="26" t="s">
        <v>21917</v>
      </c>
      <c r="D7180" s="26" t="s">
        <v>21918</v>
      </c>
      <c r="E7180" s="26" t="s">
        <v>85</v>
      </c>
      <c r="F7180" s="26">
        <v>73153</v>
      </c>
      <c r="G7180" s="26" t="s">
        <v>28434</v>
      </c>
      <c r="H7180" s="26" t="s">
        <v>1841</v>
      </c>
      <c r="I7180" s="26" t="s">
        <v>33447</v>
      </c>
      <c r="J7180" s="26" t="s">
        <v>28952</v>
      </c>
    </row>
    <row r="7181" spans="1:10" x14ac:dyDescent="0.75">
      <c r="A7181" s="25">
        <v>2014</v>
      </c>
      <c r="B7181" s="25" t="s">
        <v>422</v>
      </c>
      <c r="C7181" s="25" t="s">
        <v>4981</v>
      </c>
      <c r="D7181" s="25" t="s">
        <v>2500</v>
      </c>
      <c r="E7181" s="25" t="s">
        <v>85</v>
      </c>
      <c r="F7181" s="25">
        <v>71127</v>
      </c>
      <c r="G7181" s="25" t="s">
        <v>4224</v>
      </c>
      <c r="H7181" s="25" t="s">
        <v>33448</v>
      </c>
      <c r="I7181" s="25" t="s">
        <v>33449</v>
      </c>
      <c r="J7181" s="25" t="s">
        <v>2510</v>
      </c>
    </row>
    <row r="7182" spans="1:10" x14ac:dyDescent="0.75">
      <c r="A7182" s="26">
        <v>2014</v>
      </c>
      <c r="B7182" s="26" t="s">
        <v>426</v>
      </c>
      <c r="C7182" s="26" t="s">
        <v>33450</v>
      </c>
      <c r="D7182" s="26" t="s">
        <v>33451</v>
      </c>
      <c r="E7182" s="26" t="s">
        <v>85</v>
      </c>
      <c r="F7182" s="26">
        <v>68893</v>
      </c>
      <c r="G7182" s="26" t="s">
        <v>1870</v>
      </c>
      <c r="H7182" s="26" t="s">
        <v>33452</v>
      </c>
      <c r="I7182" s="26" t="s">
        <v>33453</v>
      </c>
      <c r="J7182" s="26" t="s">
        <v>29201</v>
      </c>
    </row>
    <row r="7183" spans="1:10" x14ac:dyDescent="0.75">
      <c r="A7183" s="25">
        <v>2014</v>
      </c>
      <c r="B7183" s="25" t="s">
        <v>430</v>
      </c>
      <c r="C7183" s="25" t="s">
        <v>26956</v>
      </c>
      <c r="D7183" s="25" t="s">
        <v>7913</v>
      </c>
      <c r="E7183" s="25" t="s">
        <v>85</v>
      </c>
      <c r="F7183" s="25">
        <v>66363</v>
      </c>
      <c r="G7183" s="25" t="s">
        <v>2523</v>
      </c>
      <c r="H7183" s="25" t="s">
        <v>25209</v>
      </c>
      <c r="I7183" s="25" t="s">
        <v>33454</v>
      </c>
      <c r="J7183" s="25" t="s">
        <v>12698</v>
      </c>
    </row>
    <row r="7184" spans="1:10" x14ac:dyDescent="0.75">
      <c r="A7184" s="26">
        <v>2014</v>
      </c>
      <c r="B7184" s="26" t="s">
        <v>434</v>
      </c>
      <c r="C7184" s="26" t="s">
        <v>9520</v>
      </c>
      <c r="D7184" s="26" t="s">
        <v>5253</v>
      </c>
      <c r="E7184" s="26" t="s">
        <v>85</v>
      </c>
      <c r="F7184" s="26">
        <v>63801</v>
      </c>
      <c r="G7184" s="26" t="s">
        <v>33455</v>
      </c>
      <c r="H7184" s="26" t="s">
        <v>33456</v>
      </c>
      <c r="I7184" s="26" t="s">
        <v>33457</v>
      </c>
      <c r="J7184" s="26" t="s">
        <v>6257</v>
      </c>
    </row>
    <row r="7185" spans="1:10" x14ac:dyDescent="0.75">
      <c r="A7185" s="25">
        <v>2014</v>
      </c>
      <c r="B7185" s="25" t="s">
        <v>439</v>
      </c>
      <c r="C7185" s="25" t="s">
        <v>33458</v>
      </c>
      <c r="D7185" s="25" t="s">
        <v>33459</v>
      </c>
      <c r="E7185" s="25" t="s">
        <v>85</v>
      </c>
      <c r="F7185" s="25">
        <v>60955</v>
      </c>
      <c r="G7185" s="25" t="s">
        <v>4764</v>
      </c>
      <c r="H7185" s="25" t="s">
        <v>33460</v>
      </c>
      <c r="I7185" s="25" t="s">
        <v>33461</v>
      </c>
      <c r="J7185" s="25" t="s">
        <v>412</v>
      </c>
    </row>
    <row r="7186" spans="1:10" x14ac:dyDescent="0.75">
      <c r="A7186" s="26">
        <v>2014</v>
      </c>
      <c r="B7186" s="26" t="s">
        <v>444</v>
      </c>
      <c r="C7186" s="26" t="s">
        <v>33462</v>
      </c>
      <c r="D7186" s="26" t="s">
        <v>33463</v>
      </c>
      <c r="E7186" s="26" t="s">
        <v>85</v>
      </c>
      <c r="F7186" s="26">
        <v>57782</v>
      </c>
      <c r="G7186" s="26" t="s">
        <v>7010</v>
      </c>
      <c r="H7186" s="26" t="s">
        <v>18219</v>
      </c>
      <c r="I7186" s="26" t="s">
        <v>33464</v>
      </c>
      <c r="J7186" s="26" t="s">
        <v>9529</v>
      </c>
    </row>
    <row r="7187" spans="1:10" x14ac:dyDescent="0.75">
      <c r="A7187" s="25">
        <v>2014</v>
      </c>
      <c r="B7187" s="25" t="s">
        <v>449</v>
      </c>
      <c r="C7187" s="25" t="s">
        <v>33465</v>
      </c>
      <c r="D7187" s="25" t="s">
        <v>18822</v>
      </c>
      <c r="E7187" s="25" t="s">
        <v>85</v>
      </c>
      <c r="F7187" s="25">
        <v>54395</v>
      </c>
      <c r="G7187" s="25" t="s">
        <v>25172</v>
      </c>
      <c r="H7187" s="25" t="s">
        <v>33467</v>
      </c>
      <c r="I7187" s="25" t="s">
        <v>33468</v>
      </c>
      <c r="J7187" s="25" t="s">
        <v>21666</v>
      </c>
    </row>
    <row r="7188" spans="1:10" x14ac:dyDescent="0.75">
      <c r="A7188" s="26">
        <v>2014</v>
      </c>
      <c r="B7188" s="26" t="s">
        <v>453</v>
      </c>
      <c r="C7188" s="26" t="s">
        <v>33469</v>
      </c>
      <c r="D7188" s="26" t="s">
        <v>33470</v>
      </c>
      <c r="E7188" s="26" t="s">
        <v>85</v>
      </c>
      <c r="F7188" s="26">
        <v>50905</v>
      </c>
      <c r="G7188" s="26" t="s">
        <v>33471</v>
      </c>
      <c r="H7188" s="26" t="s">
        <v>33472</v>
      </c>
      <c r="I7188" s="26" t="s">
        <v>33473</v>
      </c>
      <c r="J7188" s="26" t="s">
        <v>33474</v>
      </c>
    </row>
    <row r="7189" spans="1:10" x14ac:dyDescent="0.75">
      <c r="A7189" s="25">
        <v>2014</v>
      </c>
      <c r="B7189" s="25" t="s">
        <v>457</v>
      </c>
      <c r="C7189" s="25" t="s">
        <v>3147</v>
      </c>
      <c r="D7189" s="25" t="s">
        <v>3148</v>
      </c>
      <c r="E7189" s="25" t="s">
        <v>85</v>
      </c>
      <c r="F7189" s="25">
        <v>47145</v>
      </c>
      <c r="G7189" s="25" t="s">
        <v>25957</v>
      </c>
      <c r="H7189" s="25" t="s">
        <v>33475</v>
      </c>
      <c r="I7189" s="25" t="s">
        <v>33476</v>
      </c>
      <c r="J7189" s="25" t="s">
        <v>1200</v>
      </c>
    </row>
    <row r="7190" spans="1:10" x14ac:dyDescent="0.75">
      <c r="A7190" s="26">
        <v>2014</v>
      </c>
      <c r="B7190" s="26" t="s">
        <v>462</v>
      </c>
      <c r="C7190" s="26" t="s">
        <v>33477</v>
      </c>
      <c r="D7190" s="26" t="s">
        <v>16722</v>
      </c>
      <c r="E7190" s="26" t="s">
        <v>85</v>
      </c>
      <c r="F7190" s="26">
        <v>43276</v>
      </c>
      <c r="G7190" s="26" t="s">
        <v>1937</v>
      </c>
      <c r="H7190" s="26" t="s">
        <v>33478</v>
      </c>
      <c r="I7190" s="26" t="s">
        <v>33479</v>
      </c>
      <c r="J7190" s="26" t="s">
        <v>7471</v>
      </c>
    </row>
    <row r="7191" spans="1:10" x14ac:dyDescent="0.75">
      <c r="A7191" s="25">
        <v>2014</v>
      </c>
      <c r="B7191" s="25" t="s">
        <v>467</v>
      </c>
      <c r="C7191" s="25" t="s">
        <v>33480</v>
      </c>
      <c r="D7191" s="25" t="s">
        <v>33481</v>
      </c>
      <c r="E7191" s="25" t="s">
        <v>85</v>
      </c>
      <c r="F7191" s="25">
        <v>39419</v>
      </c>
      <c r="G7191" s="25" t="s">
        <v>33482</v>
      </c>
      <c r="H7191" s="25" t="s">
        <v>33483</v>
      </c>
      <c r="I7191" s="25" t="s">
        <v>33484</v>
      </c>
      <c r="J7191" s="25" t="s">
        <v>5802</v>
      </c>
    </row>
    <row r="7192" spans="1:10" x14ac:dyDescent="0.75">
      <c r="A7192" s="26">
        <v>2014</v>
      </c>
      <c r="B7192" s="26" t="s">
        <v>472</v>
      </c>
      <c r="C7192" s="26" t="s">
        <v>33485</v>
      </c>
      <c r="D7192" s="26" t="s">
        <v>11493</v>
      </c>
      <c r="E7192" s="26" t="s">
        <v>85</v>
      </c>
      <c r="F7192" s="26">
        <v>35430</v>
      </c>
      <c r="G7192" s="26" t="s">
        <v>33486</v>
      </c>
      <c r="H7192" s="26" t="s">
        <v>33487</v>
      </c>
      <c r="I7192" s="26" t="s">
        <v>33488</v>
      </c>
      <c r="J7192" s="26" t="s">
        <v>33489</v>
      </c>
    </row>
    <row r="7193" spans="1:10" x14ac:dyDescent="0.75">
      <c r="A7193" s="25">
        <v>2014</v>
      </c>
      <c r="B7193" s="25" t="s">
        <v>478</v>
      </c>
      <c r="C7193" s="25" t="s">
        <v>33490</v>
      </c>
      <c r="D7193" s="25" t="s">
        <v>33491</v>
      </c>
      <c r="E7193" s="25" t="s">
        <v>85</v>
      </c>
      <c r="F7193" s="25">
        <v>31467</v>
      </c>
      <c r="G7193" s="25" t="s">
        <v>33492</v>
      </c>
      <c r="H7193" s="25" t="s">
        <v>33493</v>
      </c>
      <c r="I7193" s="25" t="s">
        <v>33494</v>
      </c>
      <c r="J7193" s="25" t="s">
        <v>20293</v>
      </c>
    </row>
    <row r="7194" spans="1:10" x14ac:dyDescent="0.75">
      <c r="A7194" s="26">
        <v>2014</v>
      </c>
      <c r="B7194" s="26" t="s">
        <v>483</v>
      </c>
      <c r="C7194" s="26" t="s">
        <v>33495</v>
      </c>
      <c r="D7194" s="26" t="s">
        <v>33496</v>
      </c>
      <c r="E7194" s="26" t="s">
        <v>85</v>
      </c>
      <c r="F7194" s="26">
        <v>27404</v>
      </c>
      <c r="G7194" s="26" t="s">
        <v>33497</v>
      </c>
      <c r="H7194" s="26" t="s">
        <v>33498</v>
      </c>
      <c r="I7194" s="26" t="s">
        <v>33499</v>
      </c>
      <c r="J7194" s="26" t="s">
        <v>14962</v>
      </c>
    </row>
    <row r="7195" spans="1:10" x14ac:dyDescent="0.75">
      <c r="A7195" s="25">
        <v>2014</v>
      </c>
      <c r="B7195" s="25" t="s">
        <v>487</v>
      </c>
      <c r="C7195" s="25" t="s">
        <v>33500</v>
      </c>
      <c r="D7195" s="25" t="s">
        <v>33501</v>
      </c>
      <c r="E7195" s="25" t="s">
        <v>85</v>
      </c>
      <c r="F7195" s="25">
        <v>23357</v>
      </c>
      <c r="G7195" s="25" t="s">
        <v>12743</v>
      </c>
      <c r="H7195" s="25" t="s">
        <v>33502</v>
      </c>
      <c r="I7195" s="25" t="s">
        <v>11809</v>
      </c>
      <c r="J7195" s="25" t="s">
        <v>6047</v>
      </c>
    </row>
    <row r="7196" spans="1:10" x14ac:dyDescent="0.75">
      <c r="A7196" s="26">
        <v>2014</v>
      </c>
      <c r="B7196" s="26" t="s">
        <v>493</v>
      </c>
      <c r="C7196" s="26" t="s">
        <v>5563</v>
      </c>
      <c r="D7196" s="26" t="s">
        <v>5564</v>
      </c>
      <c r="E7196" s="26" t="s">
        <v>85</v>
      </c>
      <c r="F7196" s="26">
        <v>19738</v>
      </c>
      <c r="G7196" s="26" t="s">
        <v>6315</v>
      </c>
      <c r="H7196" s="26" t="s">
        <v>33503</v>
      </c>
      <c r="I7196" s="26" t="s">
        <v>33504</v>
      </c>
      <c r="J7196" s="26" t="s">
        <v>1920</v>
      </c>
    </row>
    <row r="7197" spans="1:10" x14ac:dyDescent="0.75">
      <c r="A7197" s="25">
        <v>2014</v>
      </c>
      <c r="B7197" s="25" t="s">
        <v>498</v>
      </c>
      <c r="C7197" s="25" t="s">
        <v>33505</v>
      </c>
      <c r="D7197" s="25" t="s">
        <v>33506</v>
      </c>
      <c r="E7197" s="25" t="s">
        <v>85</v>
      </c>
      <c r="F7197" s="25">
        <v>16240</v>
      </c>
      <c r="G7197" s="25" t="s">
        <v>3738</v>
      </c>
      <c r="H7197" s="25" t="s">
        <v>33507</v>
      </c>
      <c r="I7197" s="25" t="s">
        <v>33508</v>
      </c>
      <c r="J7197" s="25" t="s">
        <v>871</v>
      </c>
    </row>
    <row r="7198" spans="1:10" x14ac:dyDescent="0.75">
      <c r="A7198" s="26">
        <v>2014</v>
      </c>
      <c r="B7198" s="26" t="s">
        <v>504</v>
      </c>
      <c r="C7198" s="26" t="s">
        <v>33509</v>
      </c>
      <c r="D7198" s="26" t="s">
        <v>33510</v>
      </c>
      <c r="E7198" s="26" t="s">
        <v>85</v>
      </c>
      <c r="F7198" s="26">
        <v>13153</v>
      </c>
      <c r="G7198" s="26" t="s">
        <v>14585</v>
      </c>
      <c r="H7198" s="26" t="s">
        <v>33511</v>
      </c>
      <c r="I7198" s="26" t="s">
        <v>10203</v>
      </c>
      <c r="J7198" s="26" t="s">
        <v>4547</v>
      </c>
    </row>
    <row r="7199" spans="1:10" x14ac:dyDescent="0.75">
      <c r="A7199" s="25">
        <v>2014</v>
      </c>
      <c r="B7199" s="25" t="s">
        <v>510</v>
      </c>
      <c r="C7199" s="25" t="s">
        <v>33512</v>
      </c>
      <c r="D7199" s="25" t="s">
        <v>33513</v>
      </c>
      <c r="E7199" s="25" t="s">
        <v>85</v>
      </c>
      <c r="F7199" s="25">
        <v>10402</v>
      </c>
      <c r="G7199" s="25" t="s">
        <v>13275</v>
      </c>
      <c r="H7199" s="25" t="s">
        <v>33514</v>
      </c>
      <c r="I7199" s="25" t="s">
        <v>33515</v>
      </c>
      <c r="J7199" s="25" t="s">
        <v>4294</v>
      </c>
    </row>
    <row r="7200" spans="1:10" x14ac:dyDescent="0.75">
      <c r="A7200" s="26">
        <v>2014</v>
      </c>
      <c r="B7200" s="26" t="s">
        <v>517</v>
      </c>
      <c r="C7200" s="26" t="s">
        <v>33516</v>
      </c>
      <c r="D7200" s="26" t="s">
        <v>33517</v>
      </c>
      <c r="E7200" s="26" t="s">
        <v>85</v>
      </c>
      <c r="F7200" s="26">
        <v>8011</v>
      </c>
      <c r="G7200" s="26" t="s">
        <v>4482</v>
      </c>
      <c r="H7200" s="26" t="s">
        <v>33518</v>
      </c>
      <c r="I7200" s="26" t="s">
        <v>33519</v>
      </c>
      <c r="J7200" s="26" t="s">
        <v>7981</v>
      </c>
    </row>
    <row r="7201" spans="1:10" x14ac:dyDescent="0.75">
      <c r="A7201" s="25">
        <v>2014</v>
      </c>
      <c r="B7201" s="25" t="s">
        <v>524</v>
      </c>
      <c r="C7201" s="25" t="s">
        <v>33520</v>
      </c>
      <c r="D7201" s="25" t="s">
        <v>33521</v>
      </c>
      <c r="E7201" s="25" t="s">
        <v>85</v>
      </c>
      <c r="F7201" s="25">
        <v>5782</v>
      </c>
      <c r="G7201" s="25" t="s">
        <v>12062</v>
      </c>
      <c r="H7201" s="25" t="s">
        <v>33522</v>
      </c>
      <c r="I7201" s="25" t="s">
        <v>33523</v>
      </c>
      <c r="J7201" s="25" t="s">
        <v>887</v>
      </c>
    </row>
    <row r="7202" spans="1:10" x14ac:dyDescent="0.75">
      <c r="A7202" s="26">
        <v>2014</v>
      </c>
      <c r="B7202" s="26" t="s">
        <v>532</v>
      </c>
      <c r="C7202" s="26" t="s">
        <v>33524</v>
      </c>
      <c r="D7202" s="26" t="s">
        <v>33525</v>
      </c>
      <c r="E7202" s="26" t="s">
        <v>85</v>
      </c>
      <c r="F7202" s="26">
        <v>4210</v>
      </c>
      <c r="G7202" s="26" t="s">
        <v>7424</v>
      </c>
      <c r="H7202" s="26" t="s">
        <v>25426</v>
      </c>
      <c r="I7202" s="26" t="s">
        <v>33526</v>
      </c>
      <c r="J7202" s="26" t="s">
        <v>7515</v>
      </c>
    </row>
    <row r="7203" spans="1:10" x14ac:dyDescent="0.75">
      <c r="A7203" s="25">
        <v>2014</v>
      </c>
      <c r="B7203" s="25" t="s">
        <v>539</v>
      </c>
      <c r="C7203" s="25" t="s">
        <v>33527</v>
      </c>
      <c r="D7203" s="25" t="s">
        <v>33528</v>
      </c>
      <c r="E7203" s="25" t="s">
        <v>85</v>
      </c>
      <c r="F7203" s="25">
        <v>2974</v>
      </c>
      <c r="G7203" s="25" t="s">
        <v>19639</v>
      </c>
      <c r="H7203" s="25" t="s">
        <v>11261</v>
      </c>
      <c r="I7203" s="25" t="s">
        <v>27770</v>
      </c>
      <c r="J7203" s="25" t="s">
        <v>8678</v>
      </c>
    </row>
    <row r="7204" spans="1:10" x14ac:dyDescent="0.75">
      <c r="A7204" s="26">
        <v>2014</v>
      </c>
      <c r="B7204" s="26" t="s">
        <v>545</v>
      </c>
      <c r="C7204" s="26" t="s">
        <v>33529</v>
      </c>
      <c r="D7204" s="26" t="s">
        <v>33530</v>
      </c>
      <c r="E7204" s="26" t="s">
        <v>85</v>
      </c>
      <c r="F7204" s="26">
        <v>2036</v>
      </c>
      <c r="G7204" s="26" t="s">
        <v>15516</v>
      </c>
      <c r="H7204" s="26" t="s">
        <v>21344</v>
      </c>
      <c r="I7204" s="26" t="s">
        <v>33531</v>
      </c>
      <c r="J7204" s="26" t="s">
        <v>5605</v>
      </c>
    </row>
    <row r="7205" spans="1:10" x14ac:dyDescent="0.75">
      <c r="A7205" s="25">
        <v>2014</v>
      </c>
      <c r="B7205" s="25" t="s">
        <v>550</v>
      </c>
      <c r="C7205" s="25" t="s">
        <v>33532</v>
      </c>
      <c r="D7205" s="25" t="s">
        <v>25487</v>
      </c>
      <c r="E7205" s="25" t="s">
        <v>85</v>
      </c>
      <c r="F7205" s="25">
        <v>1349</v>
      </c>
      <c r="G7205" s="25" t="s">
        <v>18760</v>
      </c>
      <c r="H7205" s="25" t="s">
        <v>12351</v>
      </c>
      <c r="I7205" s="25" t="s">
        <v>28969</v>
      </c>
      <c r="J7205" s="25" t="s">
        <v>1966</v>
      </c>
    </row>
    <row r="7206" spans="1:10" x14ac:dyDescent="0.75">
      <c r="A7206" s="26">
        <v>2014</v>
      </c>
      <c r="B7206" s="26" t="s">
        <v>143</v>
      </c>
      <c r="C7206" s="26" t="s">
        <v>12372</v>
      </c>
      <c r="D7206" s="26" t="s">
        <v>12373</v>
      </c>
      <c r="E7206" s="26" t="s">
        <v>85</v>
      </c>
      <c r="F7206" s="26">
        <v>864</v>
      </c>
      <c r="G7206" s="26" t="s">
        <v>224</v>
      </c>
      <c r="H7206" s="26" t="s">
        <v>17552</v>
      </c>
      <c r="I7206" s="26" t="s">
        <v>11436</v>
      </c>
      <c r="J7206" s="26" t="s">
        <v>538</v>
      </c>
    </row>
    <row r="7207" spans="1:10" x14ac:dyDescent="0.75">
      <c r="A7207" s="25">
        <v>2014</v>
      </c>
      <c r="B7207" s="25" t="s">
        <v>557</v>
      </c>
      <c r="C7207" s="25" t="s">
        <v>33533</v>
      </c>
      <c r="D7207" s="25" t="s">
        <v>33534</v>
      </c>
      <c r="E7207" s="25" t="s">
        <v>85</v>
      </c>
      <c r="F7207" s="25">
        <v>534</v>
      </c>
      <c r="G7207" s="25" t="s">
        <v>1043</v>
      </c>
      <c r="H7207" s="25" t="s">
        <v>4317</v>
      </c>
      <c r="I7207" s="25" t="s">
        <v>8328</v>
      </c>
      <c r="J7207" s="25" t="s">
        <v>921</v>
      </c>
    </row>
    <row r="7208" spans="1:10" x14ac:dyDescent="0.75">
      <c r="A7208" s="26">
        <v>2014</v>
      </c>
      <c r="B7208" s="26" t="s">
        <v>127</v>
      </c>
      <c r="C7208" s="26" t="s">
        <v>33535</v>
      </c>
      <c r="D7208" s="26" t="s">
        <v>33536</v>
      </c>
      <c r="E7208" s="26" t="s">
        <v>85</v>
      </c>
      <c r="F7208" s="26">
        <v>319</v>
      </c>
      <c r="G7208" s="26" t="s">
        <v>1630</v>
      </c>
      <c r="H7208" s="26" t="s">
        <v>1034</v>
      </c>
      <c r="I7208" s="26" t="s">
        <v>9456</v>
      </c>
      <c r="J7208" s="26" t="s">
        <v>1288</v>
      </c>
    </row>
    <row r="7209" spans="1:10" x14ac:dyDescent="0.75">
      <c r="A7209" s="25">
        <v>2014</v>
      </c>
      <c r="B7209" s="25" t="s">
        <v>131</v>
      </c>
      <c r="C7209" s="25" t="s">
        <v>33537</v>
      </c>
      <c r="D7209" s="25" t="s">
        <v>33538</v>
      </c>
      <c r="E7209" s="25" t="s">
        <v>85</v>
      </c>
      <c r="F7209" s="25">
        <v>184</v>
      </c>
      <c r="G7209" s="25" t="s">
        <v>453</v>
      </c>
      <c r="H7209" s="25" t="s">
        <v>1712</v>
      </c>
      <c r="I7209" s="25" t="s">
        <v>1269</v>
      </c>
      <c r="J7209" s="25" t="s">
        <v>930</v>
      </c>
    </row>
    <row r="7210" spans="1:10" x14ac:dyDescent="0.75">
      <c r="A7210" s="26">
        <v>2014</v>
      </c>
      <c r="B7210" s="26" t="s">
        <v>567</v>
      </c>
      <c r="C7210" s="26" t="s">
        <v>33539</v>
      </c>
      <c r="D7210" s="26" t="s">
        <v>33540</v>
      </c>
      <c r="E7210" s="26" t="s">
        <v>85</v>
      </c>
      <c r="F7210" s="26">
        <v>102</v>
      </c>
      <c r="G7210" s="26" t="s">
        <v>287</v>
      </c>
      <c r="H7210" s="26" t="s">
        <v>439</v>
      </c>
      <c r="I7210" s="26" t="s">
        <v>4327</v>
      </c>
      <c r="J7210" s="26" t="s">
        <v>1294</v>
      </c>
    </row>
    <row r="7211" spans="1:10" x14ac:dyDescent="0.75">
      <c r="A7211" s="25">
        <v>2014</v>
      </c>
      <c r="B7211" s="25" t="s">
        <v>116</v>
      </c>
      <c r="C7211" s="25" t="s">
        <v>33541</v>
      </c>
      <c r="D7211" s="25" t="s">
        <v>33542</v>
      </c>
      <c r="E7211" s="25" t="s">
        <v>85</v>
      </c>
      <c r="F7211" s="25">
        <v>55</v>
      </c>
      <c r="G7211" s="25" t="s">
        <v>192</v>
      </c>
      <c r="H7211" s="25" t="s">
        <v>262</v>
      </c>
      <c r="I7211" s="25" t="s">
        <v>457</v>
      </c>
      <c r="J7211" s="25" t="s">
        <v>2314</v>
      </c>
    </row>
    <row r="7212" spans="1:10" x14ac:dyDescent="0.75">
      <c r="A7212" s="26">
        <v>2014</v>
      </c>
      <c r="B7212" s="26" t="s">
        <v>574</v>
      </c>
      <c r="C7212" s="26" t="s">
        <v>33543</v>
      </c>
      <c r="D7212" s="26" t="s">
        <v>33544</v>
      </c>
      <c r="E7212" s="26" t="s">
        <v>85</v>
      </c>
      <c r="F7212" s="26">
        <v>28</v>
      </c>
      <c r="G7212" s="26" t="s">
        <v>141</v>
      </c>
      <c r="H7212" s="26" t="s">
        <v>171</v>
      </c>
      <c r="I7212" s="26" t="s">
        <v>257</v>
      </c>
      <c r="J7212" s="26" t="s">
        <v>566</v>
      </c>
    </row>
    <row r="7213" spans="1:10" x14ac:dyDescent="0.75">
      <c r="A7213" s="25">
        <v>2014</v>
      </c>
      <c r="B7213" s="25" t="s">
        <v>578</v>
      </c>
      <c r="C7213" s="25" t="s">
        <v>33545</v>
      </c>
      <c r="D7213" s="25" t="s">
        <v>33546</v>
      </c>
      <c r="E7213" s="25" t="s">
        <v>85</v>
      </c>
      <c r="F7213" s="25">
        <v>14</v>
      </c>
      <c r="G7213" s="25" t="s">
        <v>113</v>
      </c>
      <c r="H7213" s="25" t="s">
        <v>129</v>
      </c>
      <c r="I7213" s="25" t="s">
        <v>166</v>
      </c>
      <c r="J7213" s="25" t="s">
        <v>570</v>
      </c>
    </row>
    <row r="7214" spans="1:10" x14ac:dyDescent="0.75">
      <c r="A7214" s="26">
        <v>2014</v>
      </c>
      <c r="B7214" s="26" t="s">
        <v>535</v>
      </c>
      <c r="C7214" s="26" t="s">
        <v>33547</v>
      </c>
      <c r="D7214" s="26" t="s">
        <v>33548</v>
      </c>
      <c r="E7214" s="26" t="s">
        <v>85</v>
      </c>
      <c r="F7214" s="26">
        <v>7</v>
      </c>
      <c r="G7214" s="26" t="s">
        <v>99</v>
      </c>
      <c r="H7214" s="26" t="s">
        <v>104</v>
      </c>
      <c r="I7214" s="26" t="s">
        <v>123</v>
      </c>
      <c r="J7214" s="26" t="s">
        <v>573</v>
      </c>
    </row>
    <row r="7215" spans="1:10" x14ac:dyDescent="0.75">
      <c r="A7215" s="25">
        <v>2014</v>
      </c>
      <c r="B7215" s="25" t="s">
        <v>585</v>
      </c>
      <c r="C7215" s="25" t="s">
        <v>33549</v>
      </c>
      <c r="D7215" s="25" t="s">
        <v>33550</v>
      </c>
      <c r="E7215" s="25" t="s">
        <v>85</v>
      </c>
      <c r="F7215" s="25">
        <v>3</v>
      </c>
      <c r="G7215" s="25" t="s">
        <v>88</v>
      </c>
      <c r="H7215" s="25" t="s">
        <v>88</v>
      </c>
      <c r="I7215" s="25" t="s">
        <v>99</v>
      </c>
      <c r="J7215" s="25" t="s">
        <v>577</v>
      </c>
    </row>
    <row r="7216" spans="1:10" x14ac:dyDescent="0.75">
      <c r="A7216" s="26">
        <v>2014</v>
      </c>
      <c r="B7216" s="26" t="s">
        <v>589</v>
      </c>
      <c r="C7216" s="26" t="s">
        <v>33551</v>
      </c>
      <c r="D7216" s="26" t="s">
        <v>591</v>
      </c>
      <c r="E7216" s="26" t="s">
        <v>2327</v>
      </c>
      <c r="F7216" s="26">
        <v>1</v>
      </c>
      <c r="G7216" s="26" t="s">
        <v>82</v>
      </c>
      <c r="H7216" s="26" t="s">
        <v>88</v>
      </c>
      <c r="I7216" s="26" t="s">
        <v>88</v>
      </c>
      <c r="J7216" s="26" t="s">
        <v>2327</v>
      </c>
    </row>
    <row r="7217" spans="1:10" x14ac:dyDescent="0.75">
      <c r="A7217" s="25">
        <v>2015</v>
      </c>
      <c r="B7217" s="25" t="s">
        <v>76</v>
      </c>
      <c r="C7217" s="25" t="s">
        <v>209</v>
      </c>
      <c r="D7217" s="25" t="s">
        <v>4917</v>
      </c>
      <c r="E7217" s="25" t="s">
        <v>7555</v>
      </c>
      <c r="F7217" s="25">
        <v>100000</v>
      </c>
      <c r="G7217" s="25" t="s">
        <v>2286</v>
      </c>
      <c r="H7217" s="25" t="s">
        <v>33552</v>
      </c>
      <c r="I7217" s="25" t="s">
        <v>33553</v>
      </c>
      <c r="J7217" s="25" t="s">
        <v>33554</v>
      </c>
    </row>
    <row r="7218" spans="1:10" x14ac:dyDescent="0.75">
      <c r="A7218" s="26">
        <v>2015</v>
      </c>
      <c r="B7218" s="26" t="s">
        <v>82</v>
      </c>
      <c r="C7218" s="26" t="s">
        <v>4372</v>
      </c>
      <c r="D7218" s="26" t="s">
        <v>4372</v>
      </c>
      <c r="E7218" s="26" t="s">
        <v>85</v>
      </c>
      <c r="F7218" s="26">
        <v>99628</v>
      </c>
      <c r="G7218" s="26" t="s">
        <v>267</v>
      </c>
      <c r="H7218" s="26" t="s">
        <v>33555</v>
      </c>
      <c r="I7218" s="26" t="s">
        <v>33556</v>
      </c>
      <c r="J7218" s="26" t="s">
        <v>33557</v>
      </c>
    </row>
    <row r="7219" spans="1:10" x14ac:dyDescent="0.75">
      <c r="A7219" s="25">
        <v>2015</v>
      </c>
      <c r="B7219" s="25" t="s">
        <v>88</v>
      </c>
      <c r="C7219" s="25" t="s">
        <v>4634</v>
      </c>
      <c r="D7219" s="25" t="s">
        <v>4634</v>
      </c>
      <c r="E7219" s="25" t="s">
        <v>85</v>
      </c>
      <c r="F7219" s="25">
        <v>99585</v>
      </c>
      <c r="G7219" s="25" t="s">
        <v>63</v>
      </c>
      <c r="H7219" s="25" t="s">
        <v>16058</v>
      </c>
      <c r="I7219" s="25" t="s">
        <v>33558</v>
      </c>
      <c r="J7219" s="25" t="s">
        <v>33559</v>
      </c>
    </row>
    <row r="7220" spans="1:10" x14ac:dyDescent="0.75">
      <c r="A7220" s="26">
        <v>2015</v>
      </c>
      <c r="B7220" s="26" t="s">
        <v>94</v>
      </c>
      <c r="C7220" s="26" t="s">
        <v>7578</v>
      </c>
      <c r="D7220" s="26" t="s">
        <v>7578</v>
      </c>
      <c r="E7220" s="26" t="s">
        <v>85</v>
      </c>
      <c r="F7220" s="26">
        <v>99555</v>
      </c>
      <c r="G7220" s="26" t="s">
        <v>179</v>
      </c>
      <c r="H7220" s="26" t="s">
        <v>14473</v>
      </c>
      <c r="I7220" s="26" t="s">
        <v>33560</v>
      </c>
      <c r="J7220" s="26" t="s">
        <v>33561</v>
      </c>
    </row>
    <row r="7221" spans="1:10" x14ac:dyDescent="0.75">
      <c r="A7221" s="25">
        <v>2015</v>
      </c>
      <c r="B7221" s="25" t="s">
        <v>99</v>
      </c>
      <c r="C7221" s="25" t="s">
        <v>29330</v>
      </c>
      <c r="D7221" s="25" t="s">
        <v>29330</v>
      </c>
      <c r="E7221" s="25" t="s">
        <v>85</v>
      </c>
      <c r="F7221" s="25">
        <v>99533</v>
      </c>
      <c r="G7221" s="25" t="s">
        <v>104</v>
      </c>
      <c r="H7221" s="25" t="s">
        <v>16380</v>
      </c>
      <c r="I7221" s="25" t="s">
        <v>33562</v>
      </c>
      <c r="J7221" s="25" t="s">
        <v>33563</v>
      </c>
    </row>
    <row r="7222" spans="1:10" x14ac:dyDescent="0.75">
      <c r="A7222" s="26">
        <v>2015</v>
      </c>
      <c r="B7222" s="26" t="s">
        <v>104</v>
      </c>
      <c r="C7222" s="26" t="s">
        <v>14492</v>
      </c>
      <c r="D7222" s="26" t="s">
        <v>14492</v>
      </c>
      <c r="E7222" s="26" t="s">
        <v>85</v>
      </c>
      <c r="F7222" s="26">
        <v>99528</v>
      </c>
      <c r="G7222" s="26" t="s">
        <v>99</v>
      </c>
      <c r="H7222" s="26" t="s">
        <v>16064</v>
      </c>
      <c r="I7222" s="26" t="s">
        <v>33565</v>
      </c>
      <c r="J7222" s="26" t="s">
        <v>33566</v>
      </c>
    </row>
    <row r="7223" spans="1:10" x14ac:dyDescent="0.75">
      <c r="A7223" s="25">
        <v>2015</v>
      </c>
      <c r="B7223" s="25" t="s">
        <v>109</v>
      </c>
      <c r="C7223" s="25" t="s">
        <v>14492</v>
      </c>
      <c r="D7223" s="25" t="s">
        <v>14492</v>
      </c>
      <c r="E7223" s="25" t="s">
        <v>85</v>
      </c>
      <c r="F7223" s="25">
        <v>99524</v>
      </c>
      <c r="G7223" s="25" t="s">
        <v>99</v>
      </c>
      <c r="H7223" s="25" t="s">
        <v>16065</v>
      </c>
      <c r="I7223" s="25" t="s">
        <v>33567</v>
      </c>
      <c r="J7223" s="25" t="s">
        <v>25275</v>
      </c>
    </row>
    <row r="7224" spans="1:10" x14ac:dyDescent="0.75">
      <c r="A7224" s="26">
        <v>2015</v>
      </c>
      <c r="B7224" s="26" t="s">
        <v>113</v>
      </c>
      <c r="C7224" s="26" t="s">
        <v>13377</v>
      </c>
      <c r="D7224" s="26" t="s">
        <v>13377</v>
      </c>
      <c r="E7224" s="26" t="s">
        <v>85</v>
      </c>
      <c r="F7224" s="26">
        <v>99520</v>
      </c>
      <c r="G7224" s="26" t="s">
        <v>125</v>
      </c>
      <c r="H7224" s="26" t="s">
        <v>32659</v>
      </c>
      <c r="I7224" s="26" t="s">
        <v>33568</v>
      </c>
      <c r="J7224" s="26" t="s">
        <v>15354</v>
      </c>
    </row>
    <row r="7225" spans="1:10" x14ac:dyDescent="0.75">
      <c r="A7225" s="25">
        <v>2015</v>
      </c>
      <c r="B7225" s="25" t="s">
        <v>118</v>
      </c>
      <c r="C7225" s="25" t="s">
        <v>11372</v>
      </c>
      <c r="D7225" s="25" t="s">
        <v>11372</v>
      </c>
      <c r="E7225" s="25" t="s">
        <v>85</v>
      </c>
      <c r="F7225" s="25">
        <v>99509</v>
      </c>
      <c r="G7225" s="25" t="s">
        <v>141</v>
      </c>
      <c r="H7225" s="25" t="s">
        <v>16212</v>
      </c>
      <c r="I7225" s="25" t="s">
        <v>33569</v>
      </c>
      <c r="J7225" s="25" t="s">
        <v>30808</v>
      </c>
    </row>
    <row r="7226" spans="1:10" x14ac:dyDescent="0.75">
      <c r="A7226" s="26">
        <v>2015</v>
      </c>
      <c r="B7226" s="26" t="s">
        <v>123</v>
      </c>
      <c r="C7226" s="26" t="s">
        <v>11166</v>
      </c>
      <c r="D7226" s="26" t="s">
        <v>11166</v>
      </c>
      <c r="E7226" s="26" t="s">
        <v>85</v>
      </c>
      <c r="F7226" s="26">
        <v>99495</v>
      </c>
      <c r="G7226" s="26" t="s">
        <v>162</v>
      </c>
      <c r="H7226" s="26" t="s">
        <v>15896</v>
      </c>
      <c r="I7226" s="26" t="s">
        <v>33570</v>
      </c>
      <c r="J7226" s="26" t="s">
        <v>17739</v>
      </c>
    </row>
    <row r="7227" spans="1:10" x14ac:dyDescent="0.75">
      <c r="A7227" s="25">
        <v>2015</v>
      </c>
      <c r="B7227" s="25" t="s">
        <v>125</v>
      </c>
      <c r="C7227" s="25" t="s">
        <v>15024</v>
      </c>
      <c r="D7227" s="25" t="s">
        <v>15024</v>
      </c>
      <c r="E7227" s="25" t="s">
        <v>85</v>
      </c>
      <c r="F7227" s="25">
        <v>99476</v>
      </c>
      <c r="G7227" s="25" t="s">
        <v>88</v>
      </c>
      <c r="H7227" s="25" t="s">
        <v>15355</v>
      </c>
      <c r="I7227" s="25" t="s">
        <v>33571</v>
      </c>
      <c r="J7227" s="25" t="s">
        <v>30811</v>
      </c>
    </row>
    <row r="7228" spans="1:10" x14ac:dyDescent="0.75">
      <c r="A7228" s="26">
        <v>2015</v>
      </c>
      <c r="B7228" s="26" t="s">
        <v>129</v>
      </c>
      <c r="C7228" s="26" t="s">
        <v>16381</v>
      </c>
      <c r="D7228" s="26" t="s">
        <v>16381</v>
      </c>
      <c r="E7228" s="26" t="s">
        <v>85</v>
      </c>
      <c r="F7228" s="26">
        <v>99474</v>
      </c>
      <c r="G7228" s="26" t="s">
        <v>113</v>
      </c>
      <c r="H7228" s="26" t="s">
        <v>15898</v>
      </c>
      <c r="I7228" s="26" t="s">
        <v>33572</v>
      </c>
      <c r="J7228" s="26" t="s">
        <v>6876</v>
      </c>
    </row>
    <row r="7229" spans="1:10" x14ac:dyDescent="0.75">
      <c r="A7229" s="25">
        <v>2015</v>
      </c>
      <c r="B7229" s="25" t="s">
        <v>133</v>
      </c>
      <c r="C7229" s="25" t="s">
        <v>12209</v>
      </c>
      <c r="D7229" s="25" t="s">
        <v>12209</v>
      </c>
      <c r="E7229" s="25" t="s">
        <v>85</v>
      </c>
      <c r="F7229" s="25">
        <v>99468</v>
      </c>
      <c r="G7229" s="25" t="s">
        <v>129</v>
      </c>
      <c r="H7229" s="25" t="s">
        <v>15017</v>
      </c>
      <c r="I7229" s="25" t="s">
        <v>33573</v>
      </c>
      <c r="J7229" s="25" t="s">
        <v>16535</v>
      </c>
    </row>
    <row r="7230" spans="1:10" x14ac:dyDescent="0.75">
      <c r="A7230" s="26">
        <v>2015</v>
      </c>
      <c r="B7230" s="26" t="s">
        <v>138</v>
      </c>
      <c r="C7230" s="26" t="s">
        <v>12206</v>
      </c>
      <c r="D7230" s="26" t="s">
        <v>12206</v>
      </c>
      <c r="E7230" s="26" t="s">
        <v>85</v>
      </c>
      <c r="F7230" s="26">
        <v>99457</v>
      </c>
      <c r="G7230" s="26" t="s">
        <v>118</v>
      </c>
      <c r="H7230" s="26" t="s">
        <v>14476</v>
      </c>
      <c r="I7230" s="26" t="s">
        <v>33574</v>
      </c>
      <c r="J7230" s="26" t="s">
        <v>12594</v>
      </c>
    </row>
    <row r="7231" spans="1:10" x14ac:dyDescent="0.75">
      <c r="A7231" s="25">
        <v>2015</v>
      </c>
      <c r="B7231" s="25" t="s">
        <v>141</v>
      </c>
      <c r="C7231" s="25" t="s">
        <v>13189</v>
      </c>
      <c r="D7231" s="25" t="s">
        <v>13189</v>
      </c>
      <c r="E7231" s="25" t="s">
        <v>85</v>
      </c>
      <c r="F7231" s="25">
        <v>99449</v>
      </c>
      <c r="G7231" s="25" t="s">
        <v>145</v>
      </c>
      <c r="H7231" s="25" t="s">
        <v>14663</v>
      </c>
      <c r="I7231" s="25" t="s">
        <v>33575</v>
      </c>
      <c r="J7231" s="25" t="s">
        <v>6131</v>
      </c>
    </row>
    <row r="7232" spans="1:10" x14ac:dyDescent="0.75">
      <c r="A7232" s="26">
        <v>2015</v>
      </c>
      <c r="B7232" s="26" t="s">
        <v>145</v>
      </c>
      <c r="C7232" s="26" t="s">
        <v>12206</v>
      </c>
      <c r="D7232" s="26" t="s">
        <v>12206</v>
      </c>
      <c r="E7232" s="26" t="s">
        <v>85</v>
      </c>
      <c r="F7232" s="26">
        <v>99434</v>
      </c>
      <c r="G7232" s="26" t="s">
        <v>123</v>
      </c>
      <c r="H7232" s="26" t="s">
        <v>15025</v>
      </c>
      <c r="I7232" s="26" t="s">
        <v>33576</v>
      </c>
      <c r="J7232" s="26" t="s">
        <v>983</v>
      </c>
    </row>
    <row r="7233" spans="1:10" x14ac:dyDescent="0.75">
      <c r="A7233" s="25">
        <v>2015</v>
      </c>
      <c r="B7233" s="25" t="s">
        <v>150</v>
      </c>
      <c r="C7233" s="25" t="s">
        <v>12209</v>
      </c>
      <c r="D7233" s="25" t="s">
        <v>12209</v>
      </c>
      <c r="E7233" s="25" t="s">
        <v>85</v>
      </c>
      <c r="F7233" s="25">
        <v>99426</v>
      </c>
      <c r="G7233" s="25" t="s">
        <v>129</v>
      </c>
      <c r="H7233" s="25" t="s">
        <v>15027</v>
      </c>
      <c r="I7233" s="25" t="s">
        <v>33577</v>
      </c>
      <c r="J7233" s="25" t="s">
        <v>2983</v>
      </c>
    </row>
    <row r="7234" spans="1:10" x14ac:dyDescent="0.75">
      <c r="A7234" s="26">
        <v>2015</v>
      </c>
      <c r="B7234" s="26" t="s">
        <v>154</v>
      </c>
      <c r="C7234" s="26" t="s">
        <v>11580</v>
      </c>
      <c r="D7234" s="26" t="s">
        <v>11580</v>
      </c>
      <c r="E7234" s="26" t="s">
        <v>85</v>
      </c>
      <c r="F7234" s="26">
        <v>99415</v>
      </c>
      <c r="G7234" s="26" t="s">
        <v>150</v>
      </c>
      <c r="H7234" s="26" t="s">
        <v>14480</v>
      </c>
      <c r="I7234" s="26" t="s">
        <v>33578</v>
      </c>
      <c r="J7234" s="26" t="s">
        <v>33579</v>
      </c>
    </row>
    <row r="7235" spans="1:10" x14ac:dyDescent="0.75">
      <c r="A7235" s="25">
        <v>2015</v>
      </c>
      <c r="B7235" s="25" t="s">
        <v>158</v>
      </c>
      <c r="C7235" s="25" t="s">
        <v>11166</v>
      </c>
      <c r="D7235" s="25" t="s">
        <v>11166</v>
      </c>
      <c r="E7235" s="25" t="s">
        <v>85</v>
      </c>
      <c r="F7235" s="25">
        <v>99399</v>
      </c>
      <c r="G7235" s="25" t="s">
        <v>162</v>
      </c>
      <c r="H7235" s="25" t="s">
        <v>14483</v>
      </c>
      <c r="I7235" s="25" t="s">
        <v>33580</v>
      </c>
      <c r="J7235" s="25" t="s">
        <v>11783</v>
      </c>
    </row>
    <row r="7236" spans="1:10" x14ac:dyDescent="0.75">
      <c r="A7236" s="26">
        <v>2015</v>
      </c>
      <c r="B7236" s="26" t="s">
        <v>162</v>
      </c>
      <c r="C7236" s="26" t="s">
        <v>7575</v>
      </c>
      <c r="D7236" s="26" t="s">
        <v>7575</v>
      </c>
      <c r="E7236" s="26" t="s">
        <v>85</v>
      </c>
      <c r="F7236" s="26">
        <v>99379</v>
      </c>
      <c r="G7236" s="26" t="s">
        <v>171</v>
      </c>
      <c r="H7236" s="26" t="s">
        <v>14312</v>
      </c>
      <c r="I7236" s="26" t="s">
        <v>33581</v>
      </c>
      <c r="J7236" s="26" t="s">
        <v>33582</v>
      </c>
    </row>
    <row r="7237" spans="1:10" x14ac:dyDescent="0.75">
      <c r="A7237" s="25">
        <v>2015</v>
      </c>
      <c r="B7237" s="25" t="s">
        <v>166</v>
      </c>
      <c r="C7237" s="25" t="s">
        <v>7578</v>
      </c>
      <c r="D7237" s="25" t="s">
        <v>7578</v>
      </c>
      <c r="E7237" s="25" t="s">
        <v>85</v>
      </c>
      <c r="F7237" s="25">
        <v>99358</v>
      </c>
      <c r="G7237" s="25" t="s">
        <v>179</v>
      </c>
      <c r="H7237" s="25" t="s">
        <v>14871</v>
      </c>
      <c r="I7237" s="25" t="s">
        <v>33583</v>
      </c>
      <c r="J7237" s="25" t="s">
        <v>33584</v>
      </c>
    </row>
    <row r="7238" spans="1:10" x14ac:dyDescent="0.75">
      <c r="A7238" s="26">
        <v>2015</v>
      </c>
      <c r="B7238" s="26" t="s">
        <v>171</v>
      </c>
      <c r="C7238" s="26" t="s">
        <v>9868</v>
      </c>
      <c r="D7238" s="26" t="s">
        <v>9868</v>
      </c>
      <c r="E7238" s="26" t="s">
        <v>85</v>
      </c>
      <c r="F7238" s="26">
        <v>99336</v>
      </c>
      <c r="G7238" s="26" t="s">
        <v>158</v>
      </c>
      <c r="H7238" s="26" t="s">
        <v>14673</v>
      </c>
      <c r="I7238" s="26" t="s">
        <v>33585</v>
      </c>
      <c r="J7238" s="26" t="s">
        <v>1348</v>
      </c>
    </row>
    <row r="7239" spans="1:10" x14ac:dyDescent="0.75">
      <c r="A7239" s="25">
        <v>2015</v>
      </c>
      <c r="B7239" s="25" t="s">
        <v>174</v>
      </c>
      <c r="C7239" s="25" t="s">
        <v>11995</v>
      </c>
      <c r="D7239" s="25" t="s">
        <v>11995</v>
      </c>
      <c r="E7239" s="25" t="s">
        <v>85</v>
      </c>
      <c r="F7239" s="25">
        <v>99317</v>
      </c>
      <c r="G7239" s="25" t="s">
        <v>138</v>
      </c>
      <c r="H7239" s="25" t="s">
        <v>13369</v>
      </c>
      <c r="I7239" s="25" t="s">
        <v>33586</v>
      </c>
      <c r="J7239" s="25" t="s">
        <v>5400</v>
      </c>
    </row>
    <row r="7240" spans="1:10" x14ac:dyDescent="0.75">
      <c r="A7240" s="26">
        <v>2015</v>
      </c>
      <c r="B7240" s="26" t="s">
        <v>179</v>
      </c>
      <c r="C7240" s="26" t="s">
        <v>7570</v>
      </c>
      <c r="D7240" s="26" t="s">
        <v>7570</v>
      </c>
      <c r="E7240" s="26" t="s">
        <v>85</v>
      </c>
      <c r="F7240" s="26">
        <v>99304</v>
      </c>
      <c r="G7240" s="26" t="s">
        <v>192</v>
      </c>
      <c r="H7240" s="26" t="s">
        <v>14317</v>
      </c>
      <c r="I7240" s="26" t="s">
        <v>33587</v>
      </c>
      <c r="J7240" s="26" t="s">
        <v>29348</v>
      </c>
    </row>
    <row r="7241" spans="1:10" x14ac:dyDescent="0.75">
      <c r="A7241" s="25">
        <v>2015</v>
      </c>
      <c r="B7241" s="25" t="s">
        <v>183</v>
      </c>
      <c r="C7241" s="25" t="s">
        <v>4372</v>
      </c>
      <c r="D7241" s="25" t="s">
        <v>4372</v>
      </c>
      <c r="E7241" s="25" t="s">
        <v>85</v>
      </c>
      <c r="F7241" s="25">
        <v>99278</v>
      </c>
      <c r="G7241" s="25" t="s">
        <v>267</v>
      </c>
      <c r="H7241" s="25" t="s">
        <v>14683</v>
      </c>
      <c r="I7241" s="25" t="s">
        <v>33588</v>
      </c>
      <c r="J7241" s="25" t="s">
        <v>27114</v>
      </c>
    </row>
    <row r="7242" spans="1:10" x14ac:dyDescent="0.75">
      <c r="A7242" s="26">
        <v>2015</v>
      </c>
      <c r="B7242" s="26" t="s">
        <v>187</v>
      </c>
      <c r="C7242" s="26" t="s">
        <v>6884</v>
      </c>
      <c r="D7242" s="26" t="s">
        <v>6884</v>
      </c>
      <c r="E7242" s="26" t="s">
        <v>85</v>
      </c>
      <c r="F7242" s="26">
        <v>99236</v>
      </c>
      <c r="G7242" s="26" t="s">
        <v>201</v>
      </c>
      <c r="H7242" s="26" t="s">
        <v>13968</v>
      </c>
      <c r="I7242" s="26" t="s">
        <v>33589</v>
      </c>
      <c r="J7242" s="26" t="s">
        <v>27116</v>
      </c>
    </row>
    <row r="7243" spans="1:10" x14ac:dyDescent="0.75">
      <c r="A7243" s="25">
        <v>2015</v>
      </c>
      <c r="B7243" s="25" t="s">
        <v>192</v>
      </c>
      <c r="C7243" s="25" t="s">
        <v>9409</v>
      </c>
      <c r="D7243" s="25" t="s">
        <v>9409</v>
      </c>
      <c r="E7243" s="25" t="s">
        <v>85</v>
      </c>
      <c r="F7243" s="25">
        <v>99208</v>
      </c>
      <c r="G7243" s="25" t="s">
        <v>179</v>
      </c>
      <c r="H7243" s="25" t="s">
        <v>12591</v>
      </c>
      <c r="I7243" s="25" t="s">
        <v>33590</v>
      </c>
      <c r="J7243" s="25" t="s">
        <v>27119</v>
      </c>
    </row>
    <row r="7244" spans="1:10" x14ac:dyDescent="0.75">
      <c r="A7244" s="26">
        <v>2015</v>
      </c>
      <c r="B7244" s="26" t="s">
        <v>196</v>
      </c>
      <c r="C7244" s="26" t="s">
        <v>4875</v>
      </c>
      <c r="D7244" s="26" t="s">
        <v>4875</v>
      </c>
      <c r="E7244" s="26" t="s">
        <v>85</v>
      </c>
      <c r="F7244" s="26">
        <v>99184</v>
      </c>
      <c r="G7244" s="26" t="s">
        <v>230</v>
      </c>
      <c r="H7244" s="26" t="s">
        <v>15212</v>
      </c>
      <c r="I7244" s="26" t="s">
        <v>33591</v>
      </c>
      <c r="J7244" s="26" t="s">
        <v>33592</v>
      </c>
    </row>
    <row r="7245" spans="1:10" x14ac:dyDescent="0.75">
      <c r="A7245" s="25">
        <v>2015</v>
      </c>
      <c r="B7245" s="25" t="s">
        <v>201</v>
      </c>
      <c r="C7245" s="25" t="s">
        <v>5659</v>
      </c>
      <c r="D7245" s="25" t="s">
        <v>5659</v>
      </c>
      <c r="E7245" s="25" t="s">
        <v>85</v>
      </c>
      <c r="F7245" s="25">
        <v>99149</v>
      </c>
      <c r="G7245" s="25" t="s">
        <v>238</v>
      </c>
      <c r="H7245" s="25" t="s">
        <v>13770</v>
      </c>
      <c r="I7245" s="25" t="s">
        <v>33593</v>
      </c>
      <c r="J7245" s="25" t="s">
        <v>8053</v>
      </c>
    </row>
    <row r="7246" spans="1:10" x14ac:dyDescent="0.75">
      <c r="A7246" s="26">
        <v>2015</v>
      </c>
      <c r="B7246" s="26" t="s">
        <v>205</v>
      </c>
      <c r="C7246" s="26" t="s">
        <v>5393</v>
      </c>
      <c r="D7246" s="26" t="s">
        <v>5393</v>
      </c>
      <c r="E7246" s="26" t="s">
        <v>85</v>
      </c>
      <c r="F7246" s="26">
        <v>99112</v>
      </c>
      <c r="G7246" s="26" t="s">
        <v>242</v>
      </c>
      <c r="H7246" s="26" t="s">
        <v>14332</v>
      </c>
      <c r="I7246" s="26" t="s">
        <v>33594</v>
      </c>
      <c r="J7246" s="26" t="s">
        <v>7360</v>
      </c>
    </row>
    <row r="7247" spans="1:10" x14ac:dyDescent="0.75">
      <c r="A7247" s="25">
        <v>2015</v>
      </c>
      <c r="B7247" s="25" t="s">
        <v>63</v>
      </c>
      <c r="C7247" s="25" t="s">
        <v>5118</v>
      </c>
      <c r="D7247" s="25" t="s">
        <v>5118</v>
      </c>
      <c r="E7247" s="25" t="s">
        <v>85</v>
      </c>
      <c r="F7247" s="25">
        <v>99074</v>
      </c>
      <c r="G7247" s="25" t="s">
        <v>217</v>
      </c>
      <c r="H7247" s="25" t="s">
        <v>13978</v>
      </c>
      <c r="I7247" s="25" t="s">
        <v>33595</v>
      </c>
      <c r="J7247" s="25" t="s">
        <v>12419</v>
      </c>
    </row>
    <row r="7248" spans="1:10" x14ac:dyDescent="0.75">
      <c r="A7248" s="26">
        <v>2015</v>
      </c>
      <c r="B7248" s="26" t="s">
        <v>212</v>
      </c>
      <c r="C7248" s="26" t="s">
        <v>9406</v>
      </c>
      <c r="D7248" s="26" t="s">
        <v>9406</v>
      </c>
      <c r="E7248" s="26" t="s">
        <v>85</v>
      </c>
      <c r="F7248" s="26">
        <v>99042</v>
      </c>
      <c r="G7248" s="26" t="s">
        <v>174</v>
      </c>
      <c r="H7248" s="26" t="s">
        <v>12593</v>
      </c>
      <c r="I7248" s="26" t="s">
        <v>33596</v>
      </c>
      <c r="J7248" s="26" t="s">
        <v>23447</v>
      </c>
    </row>
    <row r="7249" spans="1:10" x14ac:dyDescent="0.75">
      <c r="A7249" s="25">
        <v>2015</v>
      </c>
      <c r="B7249" s="25" t="s">
        <v>217</v>
      </c>
      <c r="C7249" s="25" t="s">
        <v>4631</v>
      </c>
      <c r="D7249" s="25" t="s">
        <v>4631</v>
      </c>
      <c r="E7249" s="25" t="s">
        <v>85</v>
      </c>
      <c r="F7249" s="25">
        <v>99020</v>
      </c>
      <c r="G7249" s="25" t="s">
        <v>221</v>
      </c>
      <c r="H7249" s="25" t="s">
        <v>12989</v>
      </c>
      <c r="I7249" s="25" t="s">
        <v>33597</v>
      </c>
      <c r="J7249" s="25" t="s">
        <v>33598</v>
      </c>
    </row>
    <row r="7250" spans="1:10" x14ac:dyDescent="0.75">
      <c r="A7250" s="26">
        <v>2015</v>
      </c>
      <c r="B7250" s="26" t="s">
        <v>221</v>
      </c>
      <c r="C7250" s="26" t="s">
        <v>4103</v>
      </c>
      <c r="D7250" s="26" t="s">
        <v>4103</v>
      </c>
      <c r="E7250" s="26" t="s">
        <v>85</v>
      </c>
      <c r="F7250" s="26">
        <v>98988</v>
      </c>
      <c r="G7250" s="26" t="s">
        <v>292</v>
      </c>
      <c r="H7250" s="26" t="s">
        <v>13787</v>
      </c>
      <c r="I7250" s="26" t="s">
        <v>33599</v>
      </c>
      <c r="J7250" s="26" t="s">
        <v>5677</v>
      </c>
    </row>
    <row r="7251" spans="1:10" x14ac:dyDescent="0.75">
      <c r="A7251" s="25">
        <v>2015</v>
      </c>
      <c r="B7251" s="25" t="s">
        <v>226</v>
      </c>
      <c r="C7251" s="25" t="s">
        <v>4103</v>
      </c>
      <c r="D7251" s="25" t="s">
        <v>4103</v>
      </c>
      <c r="E7251" s="25" t="s">
        <v>85</v>
      </c>
      <c r="F7251" s="25">
        <v>98940</v>
      </c>
      <c r="G7251" s="25" t="s">
        <v>287</v>
      </c>
      <c r="H7251" s="25" t="s">
        <v>13393</v>
      </c>
      <c r="I7251" s="25" t="s">
        <v>33600</v>
      </c>
      <c r="J7251" s="25" t="s">
        <v>33601</v>
      </c>
    </row>
    <row r="7252" spans="1:10" x14ac:dyDescent="0.75">
      <c r="A7252" s="26">
        <v>2015</v>
      </c>
      <c r="B7252" s="26" t="s">
        <v>230</v>
      </c>
      <c r="C7252" s="26" t="s">
        <v>2353</v>
      </c>
      <c r="D7252" s="26" t="s">
        <v>2353</v>
      </c>
      <c r="E7252" s="26" t="s">
        <v>85</v>
      </c>
      <c r="F7252" s="26">
        <v>98893</v>
      </c>
      <c r="G7252" s="26" t="s">
        <v>356</v>
      </c>
      <c r="H7252" s="26" t="s">
        <v>14888</v>
      </c>
      <c r="I7252" s="26" t="s">
        <v>33602</v>
      </c>
      <c r="J7252" s="26" t="s">
        <v>29851</v>
      </c>
    </row>
    <row r="7253" spans="1:10" x14ac:dyDescent="0.75">
      <c r="A7253" s="25">
        <v>2015</v>
      </c>
      <c r="B7253" s="25" t="s">
        <v>234</v>
      </c>
      <c r="C7253" s="25" t="s">
        <v>2988</v>
      </c>
      <c r="D7253" s="25" t="s">
        <v>2988</v>
      </c>
      <c r="E7253" s="25" t="s">
        <v>85</v>
      </c>
      <c r="F7253" s="25">
        <v>98832</v>
      </c>
      <c r="G7253" s="25" t="s">
        <v>365</v>
      </c>
      <c r="H7253" s="25" t="s">
        <v>33603</v>
      </c>
      <c r="I7253" s="25" t="s">
        <v>33604</v>
      </c>
      <c r="J7253" s="25" t="s">
        <v>5925</v>
      </c>
    </row>
    <row r="7254" spans="1:10" x14ac:dyDescent="0.75">
      <c r="A7254" s="26">
        <v>2015</v>
      </c>
      <c r="B7254" s="26" t="s">
        <v>238</v>
      </c>
      <c r="C7254" s="26" t="s">
        <v>3565</v>
      </c>
      <c r="D7254" s="26" t="s">
        <v>3565</v>
      </c>
      <c r="E7254" s="26" t="s">
        <v>85</v>
      </c>
      <c r="F7254" s="26">
        <v>98769</v>
      </c>
      <c r="G7254" s="26" t="s">
        <v>346</v>
      </c>
      <c r="H7254" s="26" t="s">
        <v>11777</v>
      </c>
      <c r="I7254" s="26" t="s">
        <v>33605</v>
      </c>
      <c r="J7254" s="26" t="s">
        <v>12019</v>
      </c>
    </row>
    <row r="7255" spans="1:10" x14ac:dyDescent="0.75">
      <c r="A7255" s="25">
        <v>2015</v>
      </c>
      <c r="B7255" s="25" t="s">
        <v>242</v>
      </c>
      <c r="C7255" s="25" t="s">
        <v>2029</v>
      </c>
      <c r="D7255" s="25" t="s">
        <v>2029</v>
      </c>
      <c r="E7255" s="25" t="s">
        <v>85</v>
      </c>
      <c r="F7255" s="25">
        <v>98710</v>
      </c>
      <c r="G7255" s="25" t="s">
        <v>498</v>
      </c>
      <c r="H7255" s="25" t="s">
        <v>12201</v>
      </c>
      <c r="I7255" s="25" t="s">
        <v>33606</v>
      </c>
      <c r="J7255" s="25" t="s">
        <v>33607</v>
      </c>
    </row>
    <row r="7256" spans="1:10" x14ac:dyDescent="0.75">
      <c r="A7256" s="26">
        <v>2015</v>
      </c>
      <c r="B7256" s="26" t="s">
        <v>247</v>
      </c>
      <c r="C7256" s="26" t="s">
        <v>1351</v>
      </c>
      <c r="D7256" s="26" t="s">
        <v>1351</v>
      </c>
      <c r="E7256" s="26" t="s">
        <v>85</v>
      </c>
      <c r="F7256" s="26">
        <v>98619</v>
      </c>
      <c r="G7256" s="26" t="s">
        <v>434</v>
      </c>
      <c r="H7256" s="26" t="s">
        <v>12211</v>
      </c>
      <c r="I7256" s="26" t="s">
        <v>33608</v>
      </c>
      <c r="J7256" s="26" t="s">
        <v>2400</v>
      </c>
    </row>
    <row r="7257" spans="1:10" x14ac:dyDescent="0.75">
      <c r="A7257" s="25">
        <v>2015</v>
      </c>
      <c r="B7257" s="25" t="s">
        <v>252</v>
      </c>
      <c r="C7257" s="25" t="s">
        <v>2670</v>
      </c>
      <c r="D7257" s="25" t="s">
        <v>2670</v>
      </c>
      <c r="E7257" s="25" t="s">
        <v>85</v>
      </c>
      <c r="F7257" s="25">
        <v>98541</v>
      </c>
      <c r="G7257" s="25" t="s">
        <v>467</v>
      </c>
      <c r="H7257" s="25" t="s">
        <v>33609</v>
      </c>
      <c r="I7257" s="25" t="s">
        <v>33610</v>
      </c>
      <c r="J7257" s="25" t="s">
        <v>33611</v>
      </c>
    </row>
    <row r="7258" spans="1:10" x14ac:dyDescent="0.75">
      <c r="A7258" s="26">
        <v>2015</v>
      </c>
      <c r="B7258" s="26" t="s">
        <v>257</v>
      </c>
      <c r="C7258" s="26" t="s">
        <v>10556</v>
      </c>
      <c r="D7258" s="26" t="s">
        <v>10556</v>
      </c>
      <c r="E7258" s="26" t="s">
        <v>85</v>
      </c>
      <c r="F7258" s="26">
        <v>98456</v>
      </c>
      <c r="G7258" s="26" t="s">
        <v>3577</v>
      </c>
      <c r="H7258" s="26" t="s">
        <v>33612</v>
      </c>
      <c r="I7258" s="26" t="s">
        <v>33613</v>
      </c>
      <c r="J7258" s="26" t="s">
        <v>6163</v>
      </c>
    </row>
    <row r="7259" spans="1:10" x14ac:dyDescent="0.75">
      <c r="A7259" s="25">
        <v>2015</v>
      </c>
      <c r="B7259" s="25" t="s">
        <v>262</v>
      </c>
      <c r="C7259" s="25" t="s">
        <v>114</v>
      </c>
      <c r="D7259" s="25" t="s">
        <v>114</v>
      </c>
      <c r="E7259" s="25" t="s">
        <v>85</v>
      </c>
      <c r="F7259" s="25">
        <v>98341</v>
      </c>
      <c r="G7259" s="25" t="s">
        <v>139</v>
      </c>
      <c r="H7259" s="25" t="s">
        <v>13211</v>
      </c>
      <c r="I7259" s="25" t="s">
        <v>33614</v>
      </c>
      <c r="J7259" s="25" t="s">
        <v>19586</v>
      </c>
    </row>
    <row r="7260" spans="1:10" x14ac:dyDescent="0.75">
      <c r="A7260" s="26">
        <v>2015</v>
      </c>
      <c r="B7260" s="26" t="s">
        <v>267</v>
      </c>
      <c r="C7260" s="26" t="s">
        <v>2699</v>
      </c>
      <c r="D7260" s="26" t="s">
        <v>2699</v>
      </c>
      <c r="E7260" s="26" t="s">
        <v>85</v>
      </c>
      <c r="F7260" s="26">
        <v>98225</v>
      </c>
      <c r="G7260" s="26" t="s">
        <v>1372</v>
      </c>
      <c r="H7260" s="26" t="s">
        <v>27346</v>
      </c>
      <c r="I7260" s="26" t="s">
        <v>33615</v>
      </c>
      <c r="J7260" s="26" t="s">
        <v>688</v>
      </c>
    </row>
    <row r="7261" spans="1:10" x14ac:dyDescent="0.75">
      <c r="A7261" s="25">
        <v>2015</v>
      </c>
      <c r="B7261" s="25" t="s">
        <v>272</v>
      </c>
      <c r="C7261" s="25" t="s">
        <v>2068</v>
      </c>
      <c r="D7261" s="25" t="s">
        <v>2068</v>
      </c>
      <c r="E7261" s="25" t="s">
        <v>85</v>
      </c>
      <c r="F7261" s="25">
        <v>98075</v>
      </c>
      <c r="G7261" s="25" t="s">
        <v>1368</v>
      </c>
      <c r="H7261" s="25" t="s">
        <v>10959</v>
      </c>
      <c r="I7261" s="25" t="s">
        <v>33616</v>
      </c>
      <c r="J7261" s="25" t="s">
        <v>23739</v>
      </c>
    </row>
    <row r="7262" spans="1:10" x14ac:dyDescent="0.75">
      <c r="A7262" s="26">
        <v>2015</v>
      </c>
      <c r="B7262" s="26" t="s">
        <v>277</v>
      </c>
      <c r="C7262" s="26" t="s">
        <v>1013</v>
      </c>
      <c r="D7262" s="26" t="s">
        <v>1013</v>
      </c>
      <c r="E7262" s="26" t="s">
        <v>85</v>
      </c>
      <c r="F7262" s="26">
        <v>97908</v>
      </c>
      <c r="G7262" s="26" t="s">
        <v>5425</v>
      </c>
      <c r="H7262" s="26" t="s">
        <v>33617</v>
      </c>
      <c r="I7262" s="26" t="s">
        <v>33618</v>
      </c>
      <c r="J7262" s="26" t="s">
        <v>10568</v>
      </c>
    </row>
    <row r="7263" spans="1:10" x14ac:dyDescent="0.75">
      <c r="A7263" s="25">
        <v>2015</v>
      </c>
      <c r="B7263" s="25" t="s">
        <v>282</v>
      </c>
      <c r="C7263" s="25" t="s">
        <v>1374</v>
      </c>
      <c r="D7263" s="25" t="s">
        <v>1374</v>
      </c>
      <c r="E7263" s="25" t="s">
        <v>85</v>
      </c>
      <c r="F7263" s="25">
        <v>97730</v>
      </c>
      <c r="G7263" s="25" t="s">
        <v>1739</v>
      </c>
      <c r="H7263" s="25" t="s">
        <v>28879</v>
      </c>
      <c r="I7263" s="25" t="s">
        <v>33619</v>
      </c>
      <c r="J7263" s="25" t="s">
        <v>31571</v>
      </c>
    </row>
    <row r="7264" spans="1:10" x14ac:dyDescent="0.75">
      <c r="A7264" s="26">
        <v>2015</v>
      </c>
      <c r="B7264" s="26" t="s">
        <v>287</v>
      </c>
      <c r="C7264" s="26" t="s">
        <v>4138</v>
      </c>
      <c r="D7264" s="26" t="s">
        <v>2099</v>
      </c>
      <c r="E7264" s="26" t="s">
        <v>85</v>
      </c>
      <c r="F7264" s="26">
        <v>97530</v>
      </c>
      <c r="G7264" s="26" t="s">
        <v>215</v>
      </c>
      <c r="H7264" s="26" t="s">
        <v>9870</v>
      </c>
      <c r="I7264" s="26" t="s">
        <v>33620</v>
      </c>
      <c r="J7264" s="26" t="s">
        <v>20179</v>
      </c>
    </row>
    <row r="7265" spans="1:10" x14ac:dyDescent="0.75">
      <c r="A7265" s="25">
        <v>2015</v>
      </c>
      <c r="B7265" s="25" t="s">
        <v>292</v>
      </c>
      <c r="C7265" s="25" t="s">
        <v>2728</v>
      </c>
      <c r="D7265" s="25" t="s">
        <v>2729</v>
      </c>
      <c r="E7265" s="25" t="s">
        <v>85</v>
      </c>
      <c r="F7265" s="25">
        <v>97286</v>
      </c>
      <c r="G7265" s="25" t="s">
        <v>1034</v>
      </c>
      <c r="H7265" s="25" t="s">
        <v>7800</v>
      </c>
      <c r="I7265" s="25" t="s">
        <v>33621</v>
      </c>
      <c r="J7265" s="25" t="s">
        <v>20182</v>
      </c>
    </row>
    <row r="7266" spans="1:10" x14ac:dyDescent="0.75">
      <c r="A7266" s="26">
        <v>2015</v>
      </c>
      <c r="B7266" s="26" t="s">
        <v>297</v>
      </c>
      <c r="C7266" s="26" t="s">
        <v>668</v>
      </c>
      <c r="D7266" s="26" t="s">
        <v>1422</v>
      </c>
      <c r="E7266" s="26" t="s">
        <v>85</v>
      </c>
      <c r="F7266" s="26">
        <v>97034</v>
      </c>
      <c r="G7266" s="26" t="s">
        <v>1287</v>
      </c>
      <c r="H7266" s="26" t="s">
        <v>33622</v>
      </c>
      <c r="I7266" s="26" t="s">
        <v>33623</v>
      </c>
      <c r="J7266" s="26" t="s">
        <v>6432</v>
      </c>
    </row>
    <row r="7267" spans="1:10" x14ac:dyDescent="0.75">
      <c r="A7267" s="25">
        <v>2015</v>
      </c>
      <c r="B7267" s="25" t="s">
        <v>302</v>
      </c>
      <c r="C7267" s="25" t="s">
        <v>8299</v>
      </c>
      <c r="D7267" s="25" t="s">
        <v>8300</v>
      </c>
      <c r="E7267" s="25" t="s">
        <v>85</v>
      </c>
      <c r="F7267" s="25">
        <v>96727</v>
      </c>
      <c r="G7267" s="25" t="s">
        <v>13346</v>
      </c>
      <c r="H7267" s="25" t="s">
        <v>10977</v>
      </c>
      <c r="I7267" s="25" t="s">
        <v>33624</v>
      </c>
      <c r="J7267" s="25" t="s">
        <v>33625</v>
      </c>
    </row>
    <row r="7268" spans="1:10" x14ac:dyDescent="0.75">
      <c r="A7268" s="26">
        <v>2015</v>
      </c>
      <c r="B7268" s="26" t="s">
        <v>307</v>
      </c>
      <c r="C7268" s="26" t="s">
        <v>2417</v>
      </c>
      <c r="D7268" s="26" t="s">
        <v>2418</v>
      </c>
      <c r="E7268" s="26" t="s">
        <v>85</v>
      </c>
      <c r="F7268" s="26">
        <v>96338</v>
      </c>
      <c r="G7268" s="26" t="s">
        <v>1626</v>
      </c>
      <c r="H7268" s="26" t="s">
        <v>11818</v>
      </c>
      <c r="I7268" s="26" t="s">
        <v>33626</v>
      </c>
      <c r="J7268" s="26" t="s">
        <v>13425</v>
      </c>
    </row>
    <row r="7269" spans="1:10" x14ac:dyDescent="0.75">
      <c r="A7269" s="25">
        <v>2015</v>
      </c>
      <c r="B7269" s="25" t="s">
        <v>312</v>
      </c>
      <c r="C7269" s="25" t="s">
        <v>248</v>
      </c>
      <c r="D7269" s="25" t="s">
        <v>249</v>
      </c>
      <c r="E7269" s="25" t="s">
        <v>85</v>
      </c>
      <c r="F7269" s="25">
        <v>95924</v>
      </c>
      <c r="G7269" s="25" t="s">
        <v>4829</v>
      </c>
      <c r="H7269" s="25" t="s">
        <v>22103</v>
      </c>
      <c r="I7269" s="25" t="s">
        <v>33627</v>
      </c>
      <c r="J7269" s="25" t="s">
        <v>8773</v>
      </c>
    </row>
    <row r="7270" spans="1:10" x14ac:dyDescent="0.75">
      <c r="A7270" s="26">
        <v>2015</v>
      </c>
      <c r="B7270" s="26" t="s">
        <v>317</v>
      </c>
      <c r="C7270" s="26" t="s">
        <v>4166</v>
      </c>
      <c r="D7270" s="26" t="s">
        <v>6931</v>
      </c>
      <c r="E7270" s="26" t="s">
        <v>85</v>
      </c>
      <c r="F7270" s="26">
        <v>95478</v>
      </c>
      <c r="G7270" s="26" t="s">
        <v>537</v>
      </c>
      <c r="H7270" s="26" t="s">
        <v>15410</v>
      </c>
      <c r="I7270" s="26" t="s">
        <v>33628</v>
      </c>
      <c r="J7270" s="26" t="s">
        <v>8091</v>
      </c>
    </row>
    <row r="7271" spans="1:10" x14ac:dyDescent="0.75">
      <c r="A7271" s="25">
        <v>2015</v>
      </c>
      <c r="B7271" s="25" t="s">
        <v>322</v>
      </c>
      <c r="C7271" s="25" t="s">
        <v>722</v>
      </c>
      <c r="D7271" s="25" t="s">
        <v>723</v>
      </c>
      <c r="E7271" s="25" t="s">
        <v>85</v>
      </c>
      <c r="F7271" s="25">
        <v>94933</v>
      </c>
      <c r="G7271" s="25" t="s">
        <v>2598</v>
      </c>
      <c r="H7271" s="25" t="s">
        <v>33629</v>
      </c>
      <c r="I7271" s="25" t="s">
        <v>33630</v>
      </c>
      <c r="J7271" s="25" t="s">
        <v>5455</v>
      </c>
    </row>
    <row r="7272" spans="1:10" x14ac:dyDescent="0.75">
      <c r="A7272" s="26">
        <v>2015</v>
      </c>
      <c r="B7272" s="26" t="s">
        <v>327</v>
      </c>
      <c r="C7272" s="26" t="s">
        <v>4433</v>
      </c>
      <c r="D7272" s="26" t="s">
        <v>5952</v>
      </c>
      <c r="E7272" s="26" t="s">
        <v>85</v>
      </c>
      <c r="F7272" s="26">
        <v>94381</v>
      </c>
      <c r="G7272" s="26" t="s">
        <v>4316</v>
      </c>
      <c r="H7272" s="26" t="s">
        <v>33631</v>
      </c>
      <c r="I7272" s="26" t="s">
        <v>33632</v>
      </c>
      <c r="J7272" s="26" t="s">
        <v>8096</v>
      </c>
    </row>
    <row r="7273" spans="1:10" x14ac:dyDescent="0.75">
      <c r="A7273" s="25">
        <v>2015</v>
      </c>
      <c r="B7273" s="25" t="s">
        <v>332</v>
      </c>
      <c r="C7273" s="25" t="s">
        <v>1449</v>
      </c>
      <c r="D7273" s="25" t="s">
        <v>5961</v>
      </c>
      <c r="E7273" s="25" t="s">
        <v>85</v>
      </c>
      <c r="F7273" s="25">
        <v>93833</v>
      </c>
      <c r="G7273" s="25" t="s">
        <v>7863</v>
      </c>
      <c r="H7273" s="25" t="s">
        <v>3277</v>
      </c>
      <c r="I7273" s="25" t="s">
        <v>33633</v>
      </c>
      <c r="J7273" s="25" t="s">
        <v>291</v>
      </c>
    </row>
    <row r="7274" spans="1:10" x14ac:dyDescent="0.75">
      <c r="A7274" s="26">
        <v>2015</v>
      </c>
      <c r="B7274" s="26" t="s">
        <v>337</v>
      </c>
      <c r="C7274" s="26" t="s">
        <v>4442</v>
      </c>
      <c r="D7274" s="26" t="s">
        <v>16102</v>
      </c>
      <c r="E7274" s="26" t="s">
        <v>85</v>
      </c>
      <c r="F7274" s="26">
        <v>93177</v>
      </c>
      <c r="G7274" s="26" t="s">
        <v>3482</v>
      </c>
      <c r="H7274" s="26" t="s">
        <v>4901</v>
      </c>
      <c r="I7274" s="26" t="s">
        <v>33634</v>
      </c>
      <c r="J7274" s="26" t="s">
        <v>33635</v>
      </c>
    </row>
    <row r="7275" spans="1:10" x14ac:dyDescent="0.75">
      <c r="A7275" s="25">
        <v>2015</v>
      </c>
      <c r="B7275" s="25" t="s">
        <v>342</v>
      </c>
      <c r="C7275" s="25" t="s">
        <v>3355</v>
      </c>
      <c r="D7275" s="25" t="s">
        <v>9005</v>
      </c>
      <c r="E7275" s="25" t="s">
        <v>85</v>
      </c>
      <c r="F7275" s="25">
        <v>92459</v>
      </c>
      <c r="G7275" s="25" t="s">
        <v>7869</v>
      </c>
      <c r="H7275" s="25" t="s">
        <v>29639</v>
      </c>
      <c r="I7275" s="25" t="s">
        <v>33636</v>
      </c>
      <c r="J7275" s="25" t="s">
        <v>33637</v>
      </c>
    </row>
    <row r="7276" spans="1:10" x14ac:dyDescent="0.75">
      <c r="A7276" s="26">
        <v>2015</v>
      </c>
      <c r="B7276" s="26" t="s">
        <v>346</v>
      </c>
      <c r="C7276" s="26" t="s">
        <v>2781</v>
      </c>
      <c r="D7276" s="26" t="s">
        <v>11831</v>
      </c>
      <c r="E7276" s="26" t="s">
        <v>85</v>
      </c>
      <c r="F7276" s="26">
        <v>91686</v>
      </c>
      <c r="G7276" s="26" t="s">
        <v>310</v>
      </c>
      <c r="H7276" s="26" t="s">
        <v>17183</v>
      </c>
      <c r="I7276" s="26" t="s">
        <v>33638</v>
      </c>
      <c r="J7276" s="26" t="s">
        <v>22965</v>
      </c>
    </row>
    <row r="7277" spans="1:10" x14ac:dyDescent="0.75">
      <c r="A7277" s="25">
        <v>2015</v>
      </c>
      <c r="B7277" s="25" t="s">
        <v>351</v>
      </c>
      <c r="C7277" s="25" t="s">
        <v>741</v>
      </c>
      <c r="D7277" s="25" t="s">
        <v>1110</v>
      </c>
      <c r="E7277" s="25" t="s">
        <v>85</v>
      </c>
      <c r="F7277" s="25">
        <v>90890</v>
      </c>
      <c r="G7277" s="25" t="s">
        <v>11835</v>
      </c>
      <c r="H7277" s="25" t="s">
        <v>3018</v>
      </c>
      <c r="I7277" s="25" t="s">
        <v>33639</v>
      </c>
      <c r="J7277" s="25" t="s">
        <v>7412</v>
      </c>
    </row>
    <row r="7278" spans="1:10" x14ac:dyDescent="0.75">
      <c r="A7278" s="26">
        <v>2015</v>
      </c>
      <c r="B7278" s="26" t="s">
        <v>356</v>
      </c>
      <c r="C7278" s="26" t="s">
        <v>6452</v>
      </c>
      <c r="D7278" s="26" t="s">
        <v>13042</v>
      </c>
      <c r="E7278" s="26" t="s">
        <v>85</v>
      </c>
      <c r="F7278" s="26">
        <v>90005</v>
      </c>
      <c r="G7278" s="26" t="s">
        <v>33640</v>
      </c>
      <c r="H7278" s="26" t="s">
        <v>33641</v>
      </c>
      <c r="I7278" s="26" t="s">
        <v>33642</v>
      </c>
      <c r="J7278" s="26" t="s">
        <v>7415</v>
      </c>
    </row>
    <row r="7279" spans="1:10" x14ac:dyDescent="0.75">
      <c r="A7279" s="25">
        <v>2015</v>
      </c>
      <c r="B7279" s="25" t="s">
        <v>360</v>
      </c>
      <c r="C7279" s="25" t="s">
        <v>6464</v>
      </c>
      <c r="D7279" s="25" t="s">
        <v>33643</v>
      </c>
      <c r="E7279" s="25" t="s">
        <v>85</v>
      </c>
      <c r="F7279" s="25">
        <v>89082</v>
      </c>
      <c r="G7279" s="25" t="s">
        <v>1123</v>
      </c>
      <c r="H7279" s="25" t="s">
        <v>33644</v>
      </c>
      <c r="I7279" s="25" t="s">
        <v>33645</v>
      </c>
      <c r="J7279" s="25" t="s">
        <v>33646</v>
      </c>
    </row>
    <row r="7280" spans="1:10" x14ac:dyDescent="0.75">
      <c r="A7280" s="26">
        <v>2015</v>
      </c>
      <c r="B7280" s="26" t="s">
        <v>365</v>
      </c>
      <c r="C7280" s="26" t="s">
        <v>7420</v>
      </c>
      <c r="D7280" s="26" t="s">
        <v>2789</v>
      </c>
      <c r="E7280" s="26" t="s">
        <v>85</v>
      </c>
      <c r="F7280" s="26">
        <v>88064</v>
      </c>
      <c r="G7280" s="26" t="s">
        <v>30414</v>
      </c>
      <c r="H7280" s="26" t="s">
        <v>33647</v>
      </c>
      <c r="I7280" s="26" t="s">
        <v>33648</v>
      </c>
      <c r="J7280" s="26" t="s">
        <v>12471</v>
      </c>
    </row>
    <row r="7281" spans="1:10" x14ac:dyDescent="0.75">
      <c r="A7281" s="25">
        <v>2015</v>
      </c>
      <c r="B7281" s="25" t="s">
        <v>370</v>
      </c>
      <c r="C7281" s="25" t="s">
        <v>2790</v>
      </c>
      <c r="D7281" s="25" t="s">
        <v>9011</v>
      </c>
      <c r="E7281" s="25" t="s">
        <v>85</v>
      </c>
      <c r="F7281" s="25">
        <v>86970</v>
      </c>
      <c r="G7281" s="25" t="s">
        <v>5741</v>
      </c>
      <c r="H7281" s="25" t="s">
        <v>33649</v>
      </c>
      <c r="I7281" s="25" t="s">
        <v>33650</v>
      </c>
      <c r="J7281" s="25" t="s">
        <v>33651</v>
      </c>
    </row>
    <row r="7282" spans="1:10" x14ac:dyDescent="0.75">
      <c r="A7282" s="26">
        <v>2015</v>
      </c>
      <c r="B7282" s="26" t="s">
        <v>375</v>
      </c>
      <c r="C7282" s="26" t="s">
        <v>4455</v>
      </c>
      <c r="D7282" s="26" t="s">
        <v>33652</v>
      </c>
      <c r="E7282" s="26" t="s">
        <v>85</v>
      </c>
      <c r="F7282" s="26">
        <v>85903</v>
      </c>
      <c r="G7282" s="26" t="s">
        <v>1952</v>
      </c>
      <c r="H7282" s="26" t="s">
        <v>8792</v>
      </c>
      <c r="I7282" s="26" t="s">
        <v>33653</v>
      </c>
      <c r="J7282" s="26" t="s">
        <v>7657</v>
      </c>
    </row>
    <row r="7283" spans="1:10" x14ac:dyDescent="0.75">
      <c r="A7283" s="25">
        <v>2015</v>
      </c>
      <c r="B7283" s="25" t="s">
        <v>379</v>
      </c>
      <c r="C7283" s="25" t="s">
        <v>4956</v>
      </c>
      <c r="D7283" s="25" t="s">
        <v>7191</v>
      </c>
      <c r="E7283" s="25" t="s">
        <v>85</v>
      </c>
      <c r="F7283" s="25">
        <v>84745</v>
      </c>
      <c r="G7283" s="25" t="s">
        <v>340</v>
      </c>
      <c r="H7283" s="25" t="s">
        <v>33654</v>
      </c>
      <c r="I7283" s="25" t="s">
        <v>33655</v>
      </c>
      <c r="J7283" s="25" t="s">
        <v>21902</v>
      </c>
    </row>
    <row r="7284" spans="1:10" x14ac:dyDescent="0.75">
      <c r="A7284" s="26">
        <v>2015</v>
      </c>
      <c r="B7284" s="26" t="s">
        <v>384</v>
      </c>
      <c r="C7284" s="26" t="s">
        <v>22182</v>
      </c>
      <c r="D7284" s="26" t="s">
        <v>8570</v>
      </c>
      <c r="E7284" s="26" t="s">
        <v>85</v>
      </c>
      <c r="F7284" s="26">
        <v>83561</v>
      </c>
      <c r="G7284" s="26" t="s">
        <v>13628</v>
      </c>
      <c r="H7284" s="26" t="s">
        <v>33656</v>
      </c>
      <c r="I7284" s="26" t="s">
        <v>33657</v>
      </c>
      <c r="J7284" s="26" t="s">
        <v>33658</v>
      </c>
    </row>
    <row r="7285" spans="1:10" x14ac:dyDescent="0.75">
      <c r="A7285" s="25">
        <v>2015</v>
      </c>
      <c r="B7285" s="25" t="s">
        <v>389</v>
      </c>
      <c r="C7285" s="25" t="s">
        <v>9023</v>
      </c>
      <c r="D7285" s="25" t="s">
        <v>33659</v>
      </c>
      <c r="E7285" s="25" t="s">
        <v>85</v>
      </c>
      <c r="F7285" s="25">
        <v>82197</v>
      </c>
      <c r="G7285" s="25" t="s">
        <v>17993</v>
      </c>
      <c r="H7285" s="25" t="s">
        <v>33660</v>
      </c>
      <c r="I7285" s="25" t="s">
        <v>33661</v>
      </c>
      <c r="J7285" s="25" t="s">
        <v>12678</v>
      </c>
    </row>
    <row r="7286" spans="1:10" x14ac:dyDescent="0.75">
      <c r="A7286" s="26">
        <v>2015</v>
      </c>
      <c r="B7286" s="26" t="s">
        <v>394</v>
      </c>
      <c r="C7286" s="26" t="s">
        <v>9023</v>
      </c>
      <c r="D7286" s="26" t="s">
        <v>9940</v>
      </c>
      <c r="E7286" s="26" t="s">
        <v>85</v>
      </c>
      <c r="F7286" s="26">
        <v>80762</v>
      </c>
      <c r="G7286" s="26" t="s">
        <v>4464</v>
      </c>
      <c r="H7286" s="26" t="s">
        <v>33662</v>
      </c>
      <c r="I7286" s="26" t="s">
        <v>33663</v>
      </c>
      <c r="J7286" s="26" t="s">
        <v>12869</v>
      </c>
    </row>
    <row r="7287" spans="1:10" x14ac:dyDescent="0.75">
      <c r="A7287" s="25">
        <v>2015</v>
      </c>
      <c r="B7287" s="25" t="s">
        <v>398</v>
      </c>
      <c r="C7287" s="25" t="s">
        <v>33664</v>
      </c>
      <c r="D7287" s="25" t="s">
        <v>33665</v>
      </c>
      <c r="E7287" s="25" t="s">
        <v>85</v>
      </c>
      <c r="F7287" s="25">
        <v>79352</v>
      </c>
      <c r="G7287" s="25" t="s">
        <v>4968</v>
      </c>
      <c r="H7287" s="25" t="s">
        <v>33666</v>
      </c>
      <c r="I7287" s="25" t="s">
        <v>33667</v>
      </c>
      <c r="J7287" s="25" t="s">
        <v>13654</v>
      </c>
    </row>
    <row r="7288" spans="1:10" x14ac:dyDescent="0.75">
      <c r="A7288" s="26">
        <v>2015</v>
      </c>
      <c r="B7288" s="26" t="s">
        <v>403</v>
      </c>
      <c r="C7288" s="26" t="s">
        <v>22995</v>
      </c>
      <c r="D7288" s="26" t="s">
        <v>32312</v>
      </c>
      <c r="E7288" s="26" t="s">
        <v>85</v>
      </c>
      <c r="F7288" s="26">
        <v>77791</v>
      </c>
      <c r="G7288" s="26" t="s">
        <v>9360</v>
      </c>
      <c r="H7288" s="26" t="s">
        <v>33668</v>
      </c>
      <c r="I7288" s="26" t="s">
        <v>33669</v>
      </c>
      <c r="J7288" s="26" t="s">
        <v>2495</v>
      </c>
    </row>
    <row r="7289" spans="1:10" x14ac:dyDescent="0.75">
      <c r="A7289" s="25">
        <v>2015</v>
      </c>
      <c r="B7289" s="25" t="s">
        <v>408</v>
      </c>
      <c r="C7289" s="25" t="s">
        <v>15614</v>
      </c>
      <c r="D7289" s="25" t="s">
        <v>15615</v>
      </c>
      <c r="E7289" s="25" t="s">
        <v>85</v>
      </c>
      <c r="F7289" s="25">
        <v>76052</v>
      </c>
      <c r="G7289" s="25" t="s">
        <v>21067</v>
      </c>
      <c r="H7289" s="25" t="s">
        <v>29427</v>
      </c>
      <c r="I7289" s="25" t="s">
        <v>33670</v>
      </c>
      <c r="J7289" s="25" t="s">
        <v>19374</v>
      </c>
    </row>
    <row r="7290" spans="1:10" x14ac:dyDescent="0.75">
      <c r="A7290" s="26">
        <v>2015</v>
      </c>
      <c r="B7290" s="26" t="s">
        <v>413</v>
      </c>
      <c r="C7290" s="26" t="s">
        <v>2814</v>
      </c>
      <c r="D7290" s="26" t="s">
        <v>2815</v>
      </c>
      <c r="E7290" s="26" t="s">
        <v>85</v>
      </c>
      <c r="F7290" s="26">
        <v>74278</v>
      </c>
      <c r="G7290" s="26" t="s">
        <v>17095</v>
      </c>
      <c r="H7290" s="26" t="s">
        <v>33671</v>
      </c>
      <c r="I7290" s="26" t="s">
        <v>33672</v>
      </c>
      <c r="J7290" s="26" t="s">
        <v>33673</v>
      </c>
    </row>
    <row r="7291" spans="1:10" x14ac:dyDescent="0.75">
      <c r="A7291" s="25">
        <v>2015</v>
      </c>
      <c r="B7291" s="25" t="s">
        <v>417</v>
      </c>
      <c r="C7291" s="25" t="s">
        <v>28439</v>
      </c>
      <c r="D7291" s="25" t="s">
        <v>15618</v>
      </c>
      <c r="E7291" s="25" t="s">
        <v>85</v>
      </c>
      <c r="F7291" s="25">
        <v>72358</v>
      </c>
      <c r="G7291" s="25" t="s">
        <v>1506</v>
      </c>
      <c r="H7291" s="25" t="s">
        <v>33674</v>
      </c>
      <c r="I7291" s="25" t="s">
        <v>33675</v>
      </c>
      <c r="J7291" s="25" t="s">
        <v>13875</v>
      </c>
    </row>
    <row r="7292" spans="1:10" x14ac:dyDescent="0.75">
      <c r="A7292" s="26">
        <v>2015</v>
      </c>
      <c r="B7292" s="26" t="s">
        <v>422</v>
      </c>
      <c r="C7292" s="26" t="s">
        <v>9958</v>
      </c>
      <c r="D7292" s="26" t="s">
        <v>9959</v>
      </c>
      <c r="E7292" s="26" t="s">
        <v>85</v>
      </c>
      <c r="F7292" s="26">
        <v>70260</v>
      </c>
      <c r="G7292" s="26" t="s">
        <v>30191</v>
      </c>
      <c r="H7292" s="26" t="s">
        <v>33676</v>
      </c>
      <c r="I7292" s="26" t="s">
        <v>33677</v>
      </c>
      <c r="J7292" s="26" t="s">
        <v>6992</v>
      </c>
    </row>
    <row r="7293" spans="1:10" x14ac:dyDescent="0.75">
      <c r="A7293" s="25">
        <v>2015</v>
      </c>
      <c r="B7293" s="25" t="s">
        <v>426</v>
      </c>
      <c r="C7293" s="25" t="s">
        <v>33678</v>
      </c>
      <c r="D7293" s="25" t="s">
        <v>1513</v>
      </c>
      <c r="E7293" s="25" t="s">
        <v>85</v>
      </c>
      <c r="F7293" s="25">
        <v>67945</v>
      </c>
      <c r="G7293" s="25" t="s">
        <v>3174</v>
      </c>
      <c r="H7293" s="25" t="s">
        <v>33679</v>
      </c>
      <c r="I7293" s="25" t="s">
        <v>33680</v>
      </c>
      <c r="J7293" s="25" t="s">
        <v>397</v>
      </c>
    </row>
    <row r="7294" spans="1:10" x14ac:dyDescent="0.75">
      <c r="A7294" s="26">
        <v>2015</v>
      </c>
      <c r="B7294" s="26" t="s">
        <v>430</v>
      </c>
      <c r="C7294" s="26" t="s">
        <v>33681</v>
      </c>
      <c r="D7294" s="26" t="s">
        <v>33682</v>
      </c>
      <c r="E7294" s="26" t="s">
        <v>85</v>
      </c>
      <c r="F7294" s="26">
        <v>65396</v>
      </c>
      <c r="G7294" s="26" t="s">
        <v>31168</v>
      </c>
      <c r="H7294" s="26" t="s">
        <v>33683</v>
      </c>
      <c r="I7294" s="26" t="s">
        <v>33684</v>
      </c>
      <c r="J7294" s="26" t="s">
        <v>10433</v>
      </c>
    </row>
    <row r="7295" spans="1:10" x14ac:dyDescent="0.75">
      <c r="A7295" s="25">
        <v>2015</v>
      </c>
      <c r="B7295" s="25" t="s">
        <v>434</v>
      </c>
      <c r="C7295" s="25" t="s">
        <v>4357</v>
      </c>
      <c r="D7295" s="25" t="s">
        <v>31871</v>
      </c>
      <c r="E7295" s="25" t="s">
        <v>85</v>
      </c>
      <c r="F7295" s="25">
        <v>62752</v>
      </c>
      <c r="G7295" s="25" t="s">
        <v>7004</v>
      </c>
      <c r="H7295" s="25" t="s">
        <v>33685</v>
      </c>
      <c r="I7295" s="25" t="s">
        <v>33686</v>
      </c>
      <c r="J7295" s="25" t="s">
        <v>8842</v>
      </c>
    </row>
    <row r="7296" spans="1:10" x14ac:dyDescent="0.75">
      <c r="A7296" s="26">
        <v>2015</v>
      </c>
      <c r="B7296" s="26" t="s">
        <v>439</v>
      </c>
      <c r="C7296" s="26" t="s">
        <v>33687</v>
      </c>
      <c r="D7296" s="26" t="s">
        <v>13091</v>
      </c>
      <c r="E7296" s="26" t="s">
        <v>85</v>
      </c>
      <c r="F7296" s="26">
        <v>59852</v>
      </c>
      <c r="G7296" s="26" t="s">
        <v>33688</v>
      </c>
      <c r="H7296" s="26" t="s">
        <v>33689</v>
      </c>
      <c r="I7296" s="26" t="s">
        <v>33690</v>
      </c>
      <c r="J7296" s="26" t="s">
        <v>2527</v>
      </c>
    </row>
    <row r="7297" spans="1:10" x14ac:dyDescent="0.75">
      <c r="A7297" s="25">
        <v>2015</v>
      </c>
      <c r="B7297" s="25" t="s">
        <v>444</v>
      </c>
      <c r="C7297" s="25" t="s">
        <v>2336</v>
      </c>
      <c r="D7297" s="25" t="s">
        <v>33691</v>
      </c>
      <c r="E7297" s="25" t="s">
        <v>85</v>
      </c>
      <c r="F7297" s="25">
        <v>56783</v>
      </c>
      <c r="G7297" s="25" t="s">
        <v>12938</v>
      </c>
      <c r="H7297" s="25" t="s">
        <v>33692</v>
      </c>
      <c r="I7297" s="25" t="s">
        <v>33693</v>
      </c>
      <c r="J7297" s="25" t="s">
        <v>11484</v>
      </c>
    </row>
    <row r="7298" spans="1:10" x14ac:dyDescent="0.75">
      <c r="A7298" s="26">
        <v>2015</v>
      </c>
      <c r="B7298" s="26" t="s">
        <v>449</v>
      </c>
      <c r="C7298" s="26" t="s">
        <v>33694</v>
      </c>
      <c r="D7298" s="26" t="s">
        <v>33695</v>
      </c>
      <c r="E7298" s="26" t="s">
        <v>85</v>
      </c>
      <c r="F7298" s="26">
        <v>53357</v>
      </c>
      <c r="G7298" s="26" t="s">
        <v>33696</v>
      </c>
      <c r="H7298" s="26" t="s">
        <v>33697</v>
      </c>
      <c r="I7298" s="26" t="s">
        <v>33698</v>
      </c>
      <c r="J7298" s="26" t="s">
        <v>24103</v>
      </c>
    </row>
    <row r="7299" spans="1:10" x14ac:dyDescent="0.75">
      <c r="A7299" s="25">
        <v>2015</v>
      </c>
      <c r="B7299" s="25" t="s">
        <v>453</v>
      </c>
      <c r="C7299" s="25" t="s">
        <v>14240</v>
      </c>
      <c r="D7299" s="25" t="s">
        <v>33699</v>
      </c>
      <c r="E7299" s="25" t="s">
        <v>85</v>
      </c>
      <c r="F7299" s="25">
        <v>49666</v>
      </c>
      <c r="G7299" s="25" t="s">
        <v>18539</v>
      </c>
      <c r="H7299" s="25" t="s">
        <v>33700</v>
      </c>
      <c r="I7299" s="25" t="s">
        <v>33701</v>
      </c>
      <c r="J7299" s="25" t="s">
        <v>9538</v>
      </c>
    </row>
    <row r="7300" spans="1:10" x14ac:dyDescent="0.75">
      <c r="A7300" s="26">
        <v>2015</v>
      </c>
      <c r="B7300" s="26" t="s">
        <v>457</v>
      </c>
      <c r="C7300" s="26" t="s">
        <v>33702</v>
      </c>
      <c r="D7300" s="26" t="s">
        <v>33703</v>
      </c>
      <c r="E7300" s="26" t="s">
        <v>85</v>
      </c>
      <c r="F7300" s="26">
        <v>45916</v>
      </c>
      <c r="G7300" s="26" t="s">
        <v>33704</v>
      </c>
      <c r="H7300" s="26" t="s">
        <v>33705</v>
      </c>
      <c r="I7300" s="26" t="s">
        <v>33706</v>
      </c>
      <c r="J7300" s="26" t="s">
        <v>5543</v>
      </c>
    </row>
    <row r="7301" spans="1:10" x14ac:dyDescent="0.75">
      <c r="A7301" s="25">
        <v>2015</v>
      </c>
      <c r="B7301" s="25" t="s">
        <v>462</v>
      </c>
      <c r="C7301" s="25" t="s">
        <v>26216</v>
      </c>
      <c r="D7301" s="25" t="s">
        <v>28478</v>
      </c>
      <c r="E7301" s="25" t="s">
        <v>85</v>
      </c>
      <c r="F7301" s="25">
        <v>41818</v>
      </c>
      <c r="G7301" s="25" t="s">
        <v>33707</v>
      </c>
      <c r="H7301" s="25" t="s">
        <v>33708</v>
      </c>
      <c r="I7301" s="25" t="s">
        <v>33709</v>
      </c>
      <c r="J7301" s="25" t="s">
        <v>16313</v>
      </c>
    </row>
    <row r="7302" spans="1:10" x14ac:dyDescent="0.75">
      <c r="A7302" s="26">
        <v>2015</v>
      </c>
      <c r="B7302" s="26" t="s">
        <v>467</v>
      </c>
      <c r="C7302" s="26" t="s">
        <v>33710</v>
      </c>
      <c r="D7302" s="26" t="s">
        <v>33711</v>
      </c>
      <c r="E7302" s="26" t="s">
        <v>85</v>
      </c>
      <c r="F7302" s="26">
        <v>37717</v>
      </c>
      <c r="G7302" s="26" t="s">
        <v>33712</v>
      </c>
      <c r="H7302" s="26" t="s">
        <v>33713</v>
      </c>
      <c r="I7302" s="26" t="s">
        <v>33714</v>
      </c>
      <c r="J7302" s="26" t="s">
        <v>8407</v>
      </c>
    </row>
    <row r="7303" spans="1:10" x14ac:dyDescent="0.75">
      <c r="A7303" s="25">
        <v>2015</v>
      </c>
      <c r="B7303" s="25" t="s">
        <v>472</v>
      </c>
      <c r="C7303" s="25" t="s">
        <v>33715</v>
      </c>
      <c r="D7303" s="25" t="s">
        <v>33716</v>
      </c>
      <c r="E7303" s="25" t="s">
        <v>85</v>
      </c>
      <c r="F7303" s="25">
        <v>33712</v>
      </c>
      <c r="G7303" s="25" t="s">
        <v>11730</v>
      </c>
      <c r="H7303" s="25" t="s">
        <v>33717</v>
      </c>
      <c r="I7303" s="25" t="s">
        <v>33718</v>
      </c>
      <c r="J7303" s="25" t="s">
        <v>4272</v>
      </c>
    </row>
    <row r="7304" spans="1:10" x14ac:dyDescent="0.75">
      <c r="A7304" s="26">
        <v>2015</v>
      </c>
      <c r="B7304" s="26" t="s">
        <v>478</v>
      </c>
      <c r="C7304" s="26" t="s">
        <v>33719</v>
      </c>
      <c r="D7304" s="26" t="s">
        <v>6539</v>
      </c>
      <c r="E7304" s="26" t="s">
        <v>85</v>
      </c>
      <c r="F7304" s="26">
        <v>29674</v>
      </c>
      <c r="G7304" s="26" t="s">
        <v>14092</v>
      </c>
      <c r="H7304" s="26" t="s">
        <v>19722</v>
      </c>
      <c r="I7304" s="26" t="s">
        <v>33720</v>
      </c>
      <c r="J7304" s="26" t="s">
        <v>1217</v>
      </c>
    </row>
    <row r="7305" spans="1:10" x14ac:dyDescent="0.75">
      <c r="A7305" s="25">
        <v>2015</v>
      </c>
      <c r="B7305" s="25" t="s">
        <v>483</v>
      </c>
      <c r="C7305" s="25" t="s">
        <v>33721</v>
      </c>
      <c r="D7305" s="25" t="s">
        <v>33722</v>
      </c>
      <c r="E7305" s="25" t="s">
        <v>85</v>
      </c>
      <c r="F7305" s="25">
        <v>25779</v>
      </c>
      <c r="G7305" s="25" t="s">
        <v>33723</v>
      </c>
      <c r="H7305" s="25" t="s">
        <v>33724</v>
      </c>
      <c r="I7305" s="25" t="s">
        <v>33725</v>
      </c>
      <c r="J7305" s="25" t="s">
        <v>4277</v>
      </c>
    </row>
    <row r="7306" spans="1:10" x14ac:dyDescent="0.75">
      <c r="A7306" s="26">
        <v>2015</v>
      </c>
      <c r="B7306" s="26" t="s">
        <v>487</v>
      </c>
      <c r="C7306" s="26" t="s">
        <v>33726</v>
      </c>
      <c r="D7306" s="26" t="s">
        <v>33727</v>
      </c>
      <c r="E7306" s="26" t="s">
        <v>85</v>
      </c>
      <c r="F7306" s="26">
        <v>21876</v>
      </c>
      <c r="G7306" s="26" t="s">
        <v>22481</v>
      </c>
      <c r="H7306" s="26" t="s">
        <v>33728</v>
      </c>
      <c r="I7306" s="26" t="s">
        <v>33729</v>
      </c>
      <c r="J7306" s="26" t="s">
        <v>466</v>
      </c>
    </row>
    <row r="7307" spans="1:10" x14ac:dyDescent="0.75">
      <c r="A7307" s="25">
        <v>2015</v>
      </c>
      <c r="B7307" s="25" t="s">
        <v>493</v>
      </c>
      <c r="C7307" s="25" t="s">
        <v>2571</v>
      </c>
      <c r="D7307" s="25" t="s">
        <v>17061</v>
      </c>
      <c r="E7307" s="25" t="s">
        <v>85</v>
      </c>
      <c r="F7307" s="25">
        <v>18303</v>
      </c>
      <c r="G7307" s="25" t="s">
        <v>33730</v>
      </c>
      <c r="H7307" s="25" t="s">
        <v>33731</v>
      </c>
      <c r="I7307" s="25" t="s">
        <v>33732</v>
      </c>
      <c r="J7307" s="25" t="s">
        <v>4285</v>
      </c>
    </row>
    <row r="7308" spans="1:10" x14ac:dyDescent="0.75">
      <c r="A7308" s="26">
        <v>2015</v>
      </c>
      <c r="B7308" s="26" t="s">
        <v>498</v>
      </c>
      <c r="C7308" s="26" t="s">
        <v>33733</v>
      </c>
      <c r="D7308" s="26" t="s">
        <v>33734</v>
      </c>
      <c r="E7308" s="26" t="s">
        <v>85</v>
      </c>
      <c r="F7308" s="26">
        <v>14910</v>
      </c>
      <c r="G7308" s="26" t="s">
        <v>7022</v>
      </c>
      <c r="H7308" s="26" t="s">
        <v>33735</v>
      </c>
      <c r="I7308" s="26" t="s">
        <v>33736</v>
      </c>
      <c r="J7308" s="26" t="s">
        <v>9789</v>
      </c>
    </row>
    <row r="7309" spans="1:10" x14ac:dyDescent="0.75">
      <c r="A7309" s="25">
        <v>2015</v>
      </c>
      <c r="B7309" s="25" t="s">
        <v>504</v>
      </c>
      <c r="C7309" s="25" t="s">
        <v>33737</v>
      </c>
      <c r="D7309" s="25" t="s">
        <v>33738</v>
      </c>
      <c r="E7309" s="25" t="s">
        <v>85</v>
      </c>
      <c r="F7309" s="25">
        <v>11791</v>
      </c>
      <c r="G7309" s="25" t="s">
        <v>2840</v>
      </c>
      <c r="H7309" s="25" t="s">
        <v>33739</v>
      </c>
      <c r="I7309" s="25" t="s">
        <v>19418</v>
      </c>
      <c r="J7309" s="25" t="s">
        <v>9792</v>
      </c>
    </row>
    <row r="7310" spans="1:10" x14ac:dyDescent="0.75">
      <c r="A7310" s="26">
        <v>2015</v>
      </c>
      <c r="B7310" s="26" t="s">
        <v>510</v>
      </c>
      <c r="C7310" s="26" t="s">
        <v>8196</v>
      </c>
      <c r="D7310" s="26" t="s">
        <v>33740</v>
      </c>
      <c r="E7310" s="26" t="s">
        <v>85</v>
      </c>
      <c r="F7310" s="26">
        <v>9208</v>
      </c>
      <c r="G7310" s="26" t="s">
        <v>18901</v>
      </c>
      <c r="H7310" s="26" t="s">
        <v>21718</v>
      </c>
      <c r="I7310" s="26" t="s">
        <v>33741</v>
      </c>
      <c r="J7310" s="26" t="s">
        <v>2586</v>
      </c>
    </row>
    <row r="7311" spans="1:10" x14ac:dyDescent="0.75">
      <c r="A7311" s="25">
        <v>2015</v>
      </c>
      <c r="B7311" s="25" t="s">
        <v>517</v>
      </c>
      <c r="C7311" s="25" t="s">
        <v>33742</v>
      </c>
      <c r="D7311" s="25" t="s">
        <v>33743</v>
      </c>
      <c r="E7311" s="25" t="s">
        <v>85</v>
      </c>
      <c r="F7311" s="25">
        <v>6980</v>
      </c>
      <c r="G7311" s="25" t="s">
        <v>10884</v>
      </c>
      <c r="H7311" s="25" t="s">
        <v>30522</v>
      </c>
      <c r="I7311" s="25" t="s">
        <v>33744</v>
      </c>
      <c r="J7311" s="25" t="s">
        <v>4812</v>
      </c>
    </row>
    <row r="7312" spans="1:10" x14ac:dyDescent="0.75">
      <c r="A7312" s="26">
        <v>2015</v>
      </c>
      <c r="B7312" s="26" t="s">
        <v>524</v>
      </c>
      <c r="C7312" s="26" t="s">
        <v>33745</v>
      </c>
      <c r="D7312" s="26" t="s">
        <v>33746</v>
      </c>
      <c r="E7312" s="26" t="s">
        <v>85</v>
      </c>
      <c r="F7312" s="26">
        <v>5150</v>
      </c>
      <c r="G7312" s="26" t="s">
        <v>18787</v>
      </c>
      <c r="H7312" s="26" t="s">
        <v>33747</v>
      </c>
      <c r="I7312" s="26" t="s">
        <v>33748</v>
      </c>
      <c r="J7312" s="26" t="s">
        <v>2279</v>
      </c>
    </row>
    <row r="7313" spans="1:10" x14ac:dyDescent="0.75">
      <c r="A7313" s="25">
        <v>2015</v>
      </c>
      <c r="B7313" s="25" t="s">
        <v>532</v>
      </c>
      <c r="C7313" s="25" t="s">
        <v>33749</v>
      </c>
      <c r="D7313" s="25" t="s">
        <v>33750</v>
      </c>
      <c r="E7313" s="25" t="s">
        <v>85</v>
      </c>
      <c r="F7313" s="25">
        <v>3692</v>
      </c>
      <c r="G7313" s="25" t="s">
        <v>5215</v>
      </c>
      <c r="H7313" s="25" t="s">
        <v>33751</v>
      </c>
      <c r="I7313" s="25" t="s">
        <v>33752</v>
      </c>
      <c r="J7313" s="25" t="s">
        <v>1954</v>
      </c>
    </row>
    <row r="7314" spans="1:10" x14ac:dyDescent="0.75">
      <c r="A7314" s="26">
        <v>2015</v>
      </c>
      <c r="B7314" s="26" t="s">
        <v>539</v>
      </c>
      <c r="C7314" s="26" t="s">
        <v>33753</v>
      </c>
      <c r="D7314" s="26" t="s">
        <v>33754</v>
      </c>
      <c r="E7314" s="26" t="s">
        <v>85</v>
      </c>
      <c r="F7314" s="26">
        <v>2566</v>
      </c>
      <c r="G7314" s="26" t="s">
        <v>515</v>
      </c>
      <c r="H7314" s="26" t="s">
        <v>13465</v>
      </c>
      <c r="I7314" s="26" t="s">
        <v>33755</v>
      </c>
      <c r="J7314" s="26" t="s">
        <v>4043</v>
      </c>
    </row>
    <row r="7315" spans="1:10" x14ac:dyDescent="0.75">
      <c r="A7315" s="25">
        <v>2015</v>
      </c>
      <c r="B7315" s="25" t="s">
        <v>545</v>
      </c>
      <c r="C7315" s="25" t="s">
        <v>33756</v>
      </c>
      <c r="D7315" s="25" t="s">
        <v>33757</v>
      </c>
      <c r="E7315" s="25" t="s">
        <v>85</v>
      </c>
      <c r="F7315" s="25">
        <v>1727</v>
      </c>
      <c r="G7315" s="25" t="s">
        <v>920</v>
      </c>
      <c r="H7315" s="25" t="s">
        <v>33758</v>
      </c>
      <c r="I7315" s="25" t="s">
        <v>2267</v>
      </c>
      <c r="J7315" s="25" t="s">
        <v>1610</v>
      </c>
    </row>
    <row r="7316" spans="1:10" x14ac:dyDescent="0.75">
      <c r="A7316" s="26">
        <v>2015</v>
      </c>
      <c r="B7316" s="26" t="s">
        <v>550</v>
      </c>
      <c r="C7316" s="26" t="s">
        <v>33759</v>
      </c>
      <c r="D7316" s="26" t="s">
        <v>33760</v>
      </c>
      <c r="E7316" s="26" t="s">
        <v>85</v>
      </c>
      <c r="F7316" s="26">
        <v>1124</v>
      </c>
      <c r="G7316" s="26" t="s">
        <v>9450</v>
      </c>
      <c r="H7316" s="26" t="s">
        <v>11102</v>
      </c>
      <c r="I7316" s="26" t="s">
        <v>28275</v>
      </c>
      <c r="J7316" s="26" t="s">
        <v>3790</v>
      </c>
    </row>
    <row r="7317" spans="1:10" x14ac:dyDescent="0.75">
      <c r="A7317" s="25">
        <v>2015</v>
      </c>
      <c r="B7317" s="25" t="s">
        <v>143</v>
      </c>
      <c r="C7317" s="25" t="s">
        <v>33761</v>
      </c>
      <c r="D7317" s="25" t="s">
        <v>33762</v>
      </c>
      <c r="E7317" s="25" t="s">
        <v>85</v>
      </c>
      <c r="F7317" s="25">
        <v>706</v>
      </c>
      <c r="G7317" s="25" t="s">
        <v>172</v>
      </c>
      <c r="H7317" s="25" t="s">
        <v>9223</v>
      </c>
      <c r="I7317" s="25" t="s">
        <v>7513</v>
      </c>
      <c r="J7317" s="25" t="s">
        <v>1622</v>
      </c>
    </row>
    <row r="7318" spans="1:10" x14ac:dyDescent="0.75">
      <c r="A7318" s="26">
        <v>2015</v>
      </c>
      <c r="B7318" s="26" t="s">
        <v>557</v>
      </c>
      <c r="C7318" s="26" t="s">
        <v>33763</v>
      </c>
      <c r="D7318" s="26" t="s">
        <v>33764</v>
      </c>
      <c r="E7318" s="26" t="s">
        <v>85</v>
      </c>
      <c r="F7318" s="26">
        <v>429</v>
      </c>
      <c r="G7318" s="26" t="s">
        <v>5425</v>
      </c>
      <c r="H7318" s="26" t="s">
        <v>2619</v>
      </c>
      <c r="I7318" s="26" t="s">
        <v>15700</v>
      </c>
      <c r="J7318" s="26" t="s">
        <v>1627</v>
      </c>
    </row>
    <row r="7319" spans="1:10" x14ac:dyDescent="0.75">
      <c r="A7319" s="25">
        <v>2015</v>
      </c>
      <c r="B7319" s="25" t="s">
        <v>127</v>
      </c>
      <c r="C7319" s="25" t="s">
        <v>33765</v>
      </c>
      <c r="D7319" s="25" t="s">
        <v>33766</v>
      </c>
      <c r="E7319" s="25" t="s">
        <v>85</v>
      </c>
      <c r="F7319" s="25">
        <v>251</v>
      </c>
      <c r="G7319" s="25" t="s">
        <v>585</v>
      </c>
      <c r="H7319" s="25" t="s">
        <v>1041</v>
      </c>
      <c r="I7319" s="25" t="s">
        <v>4050</v>
      </c>
      <c r="J7319" s="25" t="s">
        <v>553</v>
      </c>
    </row>
    <row r="7320" spans="1:10" x14ac:dyDescent="0.75">
      <c r="A7320" s="26">
        <v>2015</v>
      </c>
      <c r="B7320" s="26" t="s">
        <v>131</v>
      </c>
      <c r="C7320" s="26" t="s">
        <v>33767</v>
      </c>
      <c r="D7320" s="26" t="s">
        <v>33768</v>
      </c>
      <c r="E7320" s="26" t="s">
        <v>85</v>
      </c>
      <c r="F7320" s="26">
        <v>142</v>
      </c>
      <c r="G7320" s="26" t="s">
        <v>375</v>
      </c>
      <c r="H7320" s="26" t="s">
        <v>985</v>
      </c>
      <c r="I7320" s="26" t="s">
        <v>2730</v>
      </c>
      <c r="J7320" s="26" t="s">
        <v>4328</v>
      </c>
    </row>
    <row r="7321" spans="1:10" x14ac:dyDescent="0.75">
      <c r="A7321" s="25">
        <v>2015</v>
      </c>
      <c r="B7321" s="25" t="s">
        <v>567</v>
      </c>
      <c r="C7321" s="25" t="s">
        <v>33769</v>
      </c>
      <c r="D7321" s="25" t="s">
        <v>33770</v>
      </c>
      <c r="E7321" s="25" t="s">
        <v>85</v>
      </c>
      <c r="F7321" s="25">
        <v>77</v>
      </c>
      <c r="G7321" s="25" t="s">
        <v>238</v>
      </c>
      <c r="H7321" s="25" t="s">
        <v>346</v>
      </c>
      <c r="I7321" s="25" t="s">
        <v>1709</v>
      </c>
      <c r="J7321" s="25" t="s">
        <v>2636</v>
      </c>
    </row>
    <row r="7322" spans="1:10" x14ac:dyDescent="0.75">
      <c r="A7322" s="26">
        <v>2015</v>
      </c>
      <c r="B7322" s="26" t="s">
        <v>116</v>
      </c>
      <c r="C7322" s="26" t="s">
        <v>33771</v>
      </c>
      <c r="D7322" s="26" t="s">
        <v>33772</v>
      </c>
      <c r="E7322" s="26" t="s">
        <v>85</v>
      </c>
      <c r="F7322" s="26">
        <v>41</v>
      </c>
      <c r="G7322" s="26" t="s">
        <v>166</v>
      </c>
      <c r="H7322" s="26" t="s">
        <v>212</v>
      </c>
      <c r="I7322" s="26" t="s">
        <v>351</v>
      </c>
      <c r="J7322" s="26" t="s">
        <v>2639</v>
      </c>
    </row>
    <row r="7323" spans="1:10" x14ac:dyDescent="0.75">
      <c r="A7323" s="25">
        <v>2015</v>
      </c>
      <c r="B7323" s="25" t="s">
        <v>574</v>
      </c>
      <c r="C7323" s="25" t="s">
        <v>33773</v>
      </c>
      <c r="D7323" s="25" t="s">
        <v>1280</v>
      </c>
      <c r="E7323" s="25" t="s">
        <v>85</v>
      </c>
      <c r="F7323" s="25">
        <v>21</v>
      </c>
      <c r="G7323" s="25" t="s">
        <v>129</v>
      </c>
      <c r="H7323" s="25" t="s">
        <v>145</v>
      </c>
      <c r="I7323" s="25" t="s">
        <v>205</v>
      </c>
      <c r="J7323" s="25" t="s">
        <v>5633</v>
      </c>
    </row>
    <row r="7324" spans="1:10" x14ac:dyDescent="0.75">
      <c r="A7324" s="26">
        <v>2015</v>
      </c>
      <c r="B7324" s="26" t="s">
        <v>578</v>
      </c>
      <c r="C7324" s="26" t="s">
        <v>33774</v>
      </c>
      <c r="D7324" s="26" t="s">
        <v>33775</v>
      </c>
      <c r="E7324" s="26" t="s">
        <v>85</v>
      </c>
      <c r="F7324" s="26">
        <v>10</v>
      </c>
      <c r="G7324" s="26" t="s">
        <v>104</v>
      </c>
      <c r="H7324" s="26" t="s">
        <v>118</v>
      </c>
      <c r="I7324" s="26" t="s">
        <v>141</v>
      </c>
      <c r="J7324" s="26" t="s">
        <v>2321</v>
      </c>
    </row>
    <row r="7325" spans="1:10" x14ac:dyDescent="0.75">
      <c r="A7325" s="25">
        <v>2015</v>
      </c>
      <c r="B7325" s="25" t="s">
        <v>535</v>
      </c>
      <c r="C7325" s="25" t="s">
        <v>33776</v>
      </c>
      <c r="D7325" s="25" t="s">
        <v>33777</v>
      </c>
      <c r="E7325" s="25" t="s">
        <v>85</v>
      </c>
      <c r="F7325" s="25">
        <v>5</v>
      </c>
      <c r="G7325" s="25" t="s">
        <v>94</v>
      </c>
      <c r="H7325" s="25" t="s">
        <v>99</v>
      </c>
      <c r="I7325" s="25" t="s">
        <v>109</v>
      </c>
      <c r="J7325" s="25" t="s">
        <v>2324</v>
      </c>
    </row>
    <row r="7326" spans="1:10" x14ac:dyDescent="0.75">
      <c r="A7326" s="26">
        <v>2015</v>
      </c>
      <c r="B7326" s="26" t="s">
        <v>585</v>
      </c>
      <c r="C7326" s="26" t="s">
        <v>33778</v>
      </c>
      <c r="D7326" s="26" t="s">
        <v>33779</v>
      </c>
      <c r="E7326" s="26" t="s">
        <v>85</v>
      </c>
      <c r="F7326" s="26">
        <v>2</v>
      </c>
      <c r="G7326" s="26" t="s">
        <v>82</v>
      </c>
      <c r="H7326" s="26" t="s">
        <v>88</v>
      </c>
      <c r="I7326" s="26" t="s">
        <v>94</v>
      </c>
      <c r="J7326" s="26" t="s">
        <v>2327</v>
      </c>
    </row>
    <row r="7327" spans="1:10" x14ac:dyDescent="0.75">
      <c r="A7327" s="25">
        <v>2015</v>
      </c>
      <c r="B7327" s="25" t="s">
        <v>589</v>
      </c>
      <c r="C7327" s="25" t="s">
        <v>33780</v>
      </c>
      <c r="D7327" s="25" t="s">
        <v>591</v>
      </c>
      <c r="E7327" s="25" t="s">
        <v>949</v>
      </c>
      <c r="F7327" s="25">
        <v>1</v>
      </c>
      <c r="G7327" s="25" t="s">
        <v>82</v>
      </c>
      <c r="H7327" s="25" t="s">
        <v>82</v>
      </c>
      <c r="I7327" s="25" t="s">
        <v>82</v>
      </c>
      <c r="J7327" s="25" t="s">
        <v>949</v>
      </c>
    </row>
    <row r="7328" spans="1:10" x14ac:dyDescent="0.75">
      <c r="A7328" s="26">
        <v>2016</v>
      </c>
      <c r="B7328" s="26" t="s">
        <v>76</v>
      </c>
      <c r="C7328" s="26" t="s">
        <v>1074</v>
      </c>
      <c r="D7328" s="26" t="s">
        <v>1075</v>
      </c>
      <c r="E7328" s="26" t="s">
        <v>7555</v>
      </c>
      <c r="F7328" s="26">
        <v>100000</v>
      </c>
      <c r="G7328" s="26" t="s">
        <v>9216</v>
      </c>
      <c r="H7328" s="26" t="s">
        <v>33781</v>
      </c>
      <c r="I7328" s="26" t="s">
        <v>33782</v>
      </c>
      <c r="J7328" s="26" t="s">
        <v>33783</v>
      </c>
    </row>
    <row r="7329" spans="1:10" x14ac:dyDescent="0.75">
      <c r="A7329" s="25">
        <v>2016</v>
      </c>
      <c r="B7329" s="25" t="s">
        <v>82</v>
      </c>
      <c r="C7329" s="25" t="s">
        <v>4103</v>
      </c>
      <c r="D7329" s="25" t="s">
        <v>4103</v>
      </c>
      <c r="E7329" s="25" t="s">
        <v>85</v>
      </c>
      <c r="F7329" s="25">
        <v>99635</v>
      </c>
      <c r="G7329" s="25" t="s">
        <v>292</v>
      </c>
      <c r="H7329" s="25" t="s">
        <v>33784</v>
      </c>
      <c r="I7329" s="25" t="s">
        <v>33785</v>
      </c>
      <c r="J7329" s="25" t="s">
        <v>33786</v>
      </c>
    </row>
    <row r="7330" spans="1:10" x14ac:dyDescent="0.75">
      <c r="A7330" s="26">
        <v>2016</v>
      </c>
      <c r="B7330" s="26" t="s">
        <v>88</v>
      </c>
      <c r="C7330" s="26" t="s">
        <v>11580</v>
      </c>
      <c r="D7330" s="26" t="s">
        <v>11580</v>
      </c>
      <c r="E7330" s="26" t="s">
        <v>85</v>
      </c>
      <c r="F7330" s="26">
        <v>99587</v>
      </c>
      <c r="G7330" s="26" t="s">
        <v>150</v>
      </c>
      <c r="H7330" s="26" t="s">
        <v>33787</v>
      </c>
      <c r="I7330" s="26" t="s">
        <v>33788</v>
      </c>
      <c r="J7330" s="26" t="s">
        <v>33789</v>
      </c>
    </row>
    <row r="7331" spans="1:10" x14ac:dyDescent="0.75">
      <c r="A7331" s="25">
        <v>2016</v>
      </c>
      <c r="B7331" s="25" t="s">
        <v>94</v>
      </c>
      <c r="C7331" s="25" t="s">
        <v>15024</v>
      </c>
      <c r="D7331" s="25" t="s">
        <v>15024</v>
      </c>
      <c r="E7331" s="25" t="s">
        <v>85</v>
      </c>
      <c r="F7331" s="25">
        <v>99571</v>
      </c>
      <c r="G7331" s="25" t="s">
        <v>88</v>
      </c>
      <c r="H7331" s="25" t="s">
        <v>16058</v>
      </c>
      <c r="I7331" s="25" t="s">
        <v>33790</v>
      </c>
      <c r="J7331" s="25" t="s">
        <v>33791</v>
      </c>
    </row>
    <row r="7332" spans="1:10" x14ac:dyDescent="0.75">
      <c r="A7332" s="26">
        <v>2016</v>
      </c>
      <c r="B7332" s="26" t="s">
        <v>99</v>
      </c>
      <c r="C7332" s="26" t="s">
        <v>33792</v>
      </c>
      <c r="D7332" s="26" t="s">
        <v>33792</v>
      </c>
      <c r="E7332" s="26" t="s">
        <v>85</v>
      </c>
      <c r="F7332" s="26">
        <v>99569</v>
      </c>
      <c r="G7332" s="26" t="s">
        <v>76</v>
      </c>
      <c r="H7332" s="26" t="s">
        <v>16375</v>
      </c>
      <c r="I7332" s="26" t="s">
        <v>33793</v>
      </c>
      <c r="J7332" s="26" t="s">
        <v>33794</v>
      </c>
    </row>
    <row r="7333" spans="1:10" x14ac:dyDescent="0.75">
      <c r="A7333" s="25">
        <v>2016</v>
      </c>
      <c r="B7333" s="25" t="s">
        <v>104</v>
      </c>
      <c r="C7333" s="25" t="s">
        <v>15024</v>
      </c>
      <c r="D7333" s="25" t="s">
        <v>15024</v>
      </c>
      <c r="E7333" s="25" t="s">
        <v>85</v>
      </c>
      <c r="F7333" s="25">
        <v>99569</v>
      </c>
      <c r="G7333" s="25" t="s">
        <v>88</v>
      </c>
      <c r="H7333" s="25" t="s">
        <v>15882</v>
      </c>
      <c r="I7333" s="25" t="s">
        <v>33795</v>
      </c>
      <c r="J7333" s="25" t="s">
        <v>32666</v>
      </c>
    </row>
    <row r="7334" spans="1:10" x14ac:dyDescent="0.75">
      <c r="A7334" s="26">
        <v>2016</v>
      </c>
      <c r="B7334" s="26" t="s">
        <v>109</v>
      </c>
      <c r="C7334" s="26" t="s">
        <v>12206</v>
      </c>
      <c r="D7334" s="26" t="s">
        <v>12206</v>
      </c>
      <c r="E7334" s="26" t="s">
        <v>85</v>
      </c>
      <c r="F7334" s="26">
        <v>99567</v>
      </c>
      <c r="G7334" s="26" t="s">
        <v>123</v>
      </c>
      <c r="H7334" s="26" t="s">
        <v>33796</v>
      </c>
      <c r="I7334" s="26" t="s">
        <v>33797</v>
      </c>
      <c r="J7334" s="26" t="s">
        <v>33798</v>
      </c>
    </row>
    <row r="7335" spans="1:10" x14ac:dyDescent="0.75">
      <c r="A7335" s="25">
        <v>2016</v>
      </c>
      <c r="B7335" s="25" t="s">
        <v>113</v>
      </c>
      <c r="C7335" s="25" t="s">
        <v>13580</v>
      </c>
      <c r="D7335" s="25" t="s">
        <v>13580</v>
      </c>
      <c r="E7335" s="25" t="s">
        <v>85</v>
      </c>
      <c r="F7335" s="25">
        <v>99558</v>
      </c>
      <c r="G7335" s="25" t="s">
        <v>133</v>
      </c>
      <c r="H7335" s="25" t="s">
        <v>33799</v>
      </c>
      <c r="I7335" s="25" t="s">
        <v>33800</v>
      </c>
      <c r="J7335" s="25" t="s">
        <v>33801</v>
      </c>
    </row>
    <row r="7336" spans="1:10" x14ac:dyDescent="0.75">
      <c r="A7336" s="26">
        <v>2016</v>
      </c>
      <c r="B7336" s="26" t="s">
        <v>118</v>
      </c>
      <c r="C7336" s="26" t="s">
        <v>15024</v>
      </c>
      <c r="D7336" s="26" t="s">
        <v>15024</v>
      </c>
      <c r="E7336" s="26" t="s">
        <v>85</v>
      </c>
      <c r="F7336" s="26">
        <v>99546</v>
      </c>
      <c r="G7336" s="26" t="s">
        <v>88</v>
      </c>
      <c r="H7336" s="26" t="s">
        <v>33802</v>
      </c>
      <c r="I7336" s="26" t="s">
        <v>33803</v>
      </c>
      <c r="J7336" s="26" t="s">
        <v>33804</v>
      </c>
    </row>
    <row r="7337" spans="1:10" x14ac:dyDescent="0.75">
      <c r="A7337" s="25">
        <v>2016</v>
      </c>
      <c r="B7337" s="25" t="s">
        <v>123</v>
      </c>
      <c r="C7337" s="25" t="s">
        <v>13377</v>
      </c>
      <c r="D7337" s="25" t="s">
        <v>13377</v>
      </c>
      <c r="E7337" s="25" t="s">
        <v>85</v>
      </c>
      <c r="F7337" s="25">
        <v>99544</v>
      </c>
      <c r="G7337" s="25" t="s">
        <v>125</v>
      </c>
      <c r="H7337" s="25" t="s">
        <v>33341</v>
      </c>
      <c r="I7337" s="25" t="s">
        <v>33805</v>
      </c>
      <c r="J7337" s="25" t="s">
        <v>33806</v>
      </c>
    </row>
    <row r="7338" spans="1:10" x14ac:dyDescent="0.75">
      <c r="A7338" s="26">
        <v>2016</v>
      </c>
      <c r="B7338" s="26" t="s">
        <v>125</v>
      </c>
      <c r="C7338" s="26" t="s">
        <v>13377</v>
      </c>
      <c r="D7338" s="26" t="s">
        <v>13377</v>
      </c>
      <c r="E7338" s="26" t="s">
        <v>85</v>
      </c>
      <c r="F7338" s="26">
        <v>99533</v>
      </c>
      <c r="G7338" s="26" t="s">
        <v>125</v>
      </c>
      <c r="H7338" s="26" t="s">
        <v>33564</v>
      </c>
      <c r="I7338" s="26" t="s">
        <v>33807</v>
      </c>
      <c r="J7338" s="26" t="s">
        <v>14664</v>
      </c>
    </row>
    <row r="7339" spans="1:10" x14ac:dyDescent="0.75">
      <c r="A7339" s="25">
        <v>2016</v>
      </c>
      <c r="B7339" s="25" t="s">
        <v>129</v>
      </c>
      <c r="C7339" s="25" t="s">
        <v>12209</v>
      </c>
      <c r="D7339" s="25" t="s">
        <v>12209</v>
      </c>
      <c r="E7339" s="25" t="s">
        <v>85</v>
      </c>
      <c r="F7339" s="25">
        <v>99523</v>
      </c>
      <c r="G7339" s="25" t="s">
        <v>129</v>
      </c>
      <c r="H7339" s="25" t="s">
        <v>16067</v>
      </c>
      <c r="I7339" s="25" t="s">
        <v>33808</v>
      </c>
      <c r="J7339" s="25" t="s">
        <v>15018</v>
      </c>
    </row>
    <row r="7340" spans="1:10" x14ac:dyDescent="0.75">
      <c r="A7340" s="26">
        <v>2016</v>
      </c>
      <c r="B7340" s="26" t="s">
        <v>133</v>
      </c>
      <c r="C7340" s="26" t="s">
        <v>14492</v>
      </c>
      <c r="D7340" s="26" t="s">
        <v>14492</v>
      </c>
      <c r="E7340" s="26" t="s">
        <v>85</v>
      </c>
      <c r="F7340" s="26">
        <v>99513</v>
      </c>
      <c r="G7340" s="26" t="s">
        <v>99</v>
      </c>
      <c r="H7340" s="26" t="s">
        <v>33809</v>
      </c>
      <c r="I7340" s="26" t="s">
        <v>33810</v>
      </c>
      <c r="J7340" s="26" t="s">
        <v>15020</v>
      </c>
    </row>
    <row r="7341" spans="1:10" x14ac:dyDescent="0.75">
      <c r="A7341" s="25">
        <v>2016</v>
      </c>
      <c r="B7341" s="25" t="s">
        <v>138</v>
      </c>
      <c r="C7341" s="25" t="s">
        <v>14678</v>
      </c>
      <c r="D7341" s="25" t="s">
        <v>14678</v>
      </c>
      <c r="E7341" s="25" t="s">
        <v>85</v>
      </c>
      <c r="F7341" s="25">
        <v>99508</v>
      </c>
      <c r="G7341" s="25" t="s">
        <v>109</v>
      </c>
      <c r="H7341" s="25" t="s">
        <v>33811</v>
      </c>
      <c r="I7341" s="25" t="s">
        <v>33812</v>
      </c>
      <c r="J7341" s="25" t="s">
        <v>15022</v>
      </c>
    </row>
    <row r="7342" spans="1:10" x14ac:dyDescent="0.75">
      <c r="A7342" s="26">
        <v>2016</v>
      </c>
      <c r="B7342" s="26" t="s">
        <v>141</v>
      </c>
      <c r="C7342" s="26" t="s">
        <v>13189</v>
      </c>
      <c r="D7342" s="26" t="s">
        <v>13189</v>
      </c>
      <c r="E7342" s="26" t="s">
        <v>85</v>
      </c>
      <c r="F7342" s="26">
        <v>99502</v>
      </c>
      <c r="G7342" s="26" t="s">
        <v>145</v>
      </c>
      <c r="H7342" s="26" t="s">
        <v>16382</v>
      </c>
      <c r="I7342" s="26" t="s">
        <v>33813</v>
      </c>
      <c r="J7342" s="26" t="s">
        <v>6380</v>
      </c>
    </row>
    <row r="7343" spans="1:10" x14ac:dyDescent="0.75">
      <c r="A7343" s="25">
        <v>2016</v>
      </c>
      <c r="B7343" s="25" t="s">
        <v>145</v>
      </c>
      <c r="C7343" s="25" t="s">
        <v>13377</v>
      </c>
      <c r="D7343" s="25" t="s">
        <v>13377</v>
      </c>
      <c r="E7343" s="25" t="s">
        <v>85</v>
      </c>
      <c r="F7343" s="25">
        <v>99487</v>
      </c>
      <c r="G7343" s="25" t="s">
        <v>125</v>
      </c>
      <c r="H7343" s="25" t="s">
        <v>15015</v>
      </c>
      <c r="I7343" s="25" t="s">
        <v>33814</v>
      </c>
      <c r="J7343" s="25" t="s">
        <v>17754</v>
      </c>
    </row>
    <row r="7344" spans="1:10" x14ac:dyDescent="0.75">
      <c r="A7344" s="26">
        <v>2016</v>
      </c>
      <c r="B7344" s="26" t="s">
        <v>150</v>
      </c>
      <c r="C7344" s="26" t="s">
        <v>7575</v>
      </c>
      <c r="D7344" s="26" t="s">
        <v>7575</v>
      </c>
      <c r="E7344" s="26" t="s">
        <v>85</v>
      </c>
      <c r="F7344" s="26">
        <v>99477</v>
      </c>
      <c r="G7344" s="26" t="s">
        <v>171</v>
      </c>
      <c r="H7344" s="26" t="s">
        <v>14851</v>
      </c>
      <c r="I7344" s="26" t="s">
        <v>33815</v>
      </c>
      <c r="J7344" s="26" t="s">
        <v>20669</v>
      </c>
    </row>
    <row r="7345" spans="1:10" x14ac:dyDescent="0.75">
      <c r="A7345" s="25">
        <v>2016</v>
      </c>
      <c r="B7345" s="25" t="s">
        <v>154</v>
      </c>
      <c r="C7345" s="25" t="s">
        <v>10743</v>
      </c>
      <c r="D7345" s="25" t="s">
        <v>10743</v>
      </c>
      <c r="E7345" s="25" t="s">
        <v>85</v>
      </c>
      <c r="F7345" s="25">
        <v>99455</v>
      </c>
      <c r="G7345" s="25" t="s">
        <v>154</v>
      </c>
      <c r="H7345" s="25" t="s">
        <v>14852</v>
      </c>
      <c r="I7345" s="25" t="s">
        <v>33816</v>
      </c>
      <c r="J7345" s="25" t="s">
        <v>20671</v>
      </c>
    </row>
    <row r="7346" spans="1:10" x14ac:dyDescent="0.75">
      <c r="A7346" s="26">
        <v>2016</v>
      </c>
      <c r="B7346" s="26" t="s">
        <v>158</v>
      </c>
      <c r="C7346" s="26" t="s">
        <v>9868</v>
      </c>
      <c r="D7346" s="26" t="s">
        <v>9868</v>
      </c>
      <c r="E7346" s="26" t="s">
        <v>85</v>
      </c>
      <c r="F7346" s="26">
        <v>99438</v>
      </c>
      <c r="G7346" s="26" t="s">
        <v>158</v>
      </c>
      <c r="H7346" s="26" t="s">
        <v>15026</v>
      </c>
      <c r="I7346" s="26" t="s">
        <v>33817</v>
      </c>
      <c r="J7346" s="26" t="s">
        <v>20674</v>
      </c>
    </row>
    <row r="7347" spans="1:10" x14ac:dyDescent="0.75">
      <c r="A7347" s="25">
        <v>2016</v>
      </c>
      <c r="B7347" s="25" t="s">
        <v>162</v>
      </c>
      <c r="C7347" s="25" t="s">
        <v>13189</v>
      </c>
      <c r="D7347" s="25" t="s">
        <v>13189</v>
      </c>
      <c r="E7347" s="25" t="s">
        <v>85</v>
      </c>
      <c r="F7347" s="25">
        <v>99420</v>
      </c>
      <c r="G7347" s="25" t="s">
        <v>145</v>
      </c>
      <c r="H7347" s="25" t="s">
        <v>14858</v>
      </c>
      <c r="I7347" s="25" t="s">
        <v>33818</v>
      </c>
      <c r="J7347" s="25" t="s">
        <v>33819</v>
      </c>
    </row>
    <row r="7348" spans="1:10" x14ac:dyDescent="0.75">
      <c r="A7348" s="26">
        <v>2016</v>
      </c>
      <c r="B7348" s="26" t="s">
        <v>166</v>
      </c>
      <c r="C7348" s="26" t="s">
        <v>13580</v>
      </c>
      <c r="D7348" s="26" t="s">
        <v>13580</v>
      </c>
      <c r="E7348" s="26" t="s">
        <v>85</v>
      </c>
      <c r="F7348" s="26">
        <v>99405</v>
      </c>
      <c r="G7348" s="26" t="s">
        <v>133</v>
      </c>
      <c r="H7348" s="26" t="s">
        <v>33820</v>
      </c>
      <c r="I7348" s="26" t="s">
        <v>33821</v>
      </c>
      <c r="J7348" s="26" t="s">
        <v>23695</v>
      </c>
    </row>
    <row r="7349" spans="1:10" x14ac:dyDescent="0.75">
      <c r="A7349" s="25">
        <v>2016</v>
      </c>
      <c r="B7349" s="25" t="s">
        <v>171</v>
      </c>
      <c r="C7349" s="25" t="s">
        <v>7575</v>
      </c>
      <c r="D7349" s="25" t="s">
        <v>7575</v>
      </c>
      <c r="E7349" s="25" t="s">
        <v>85</v>
      </c>
      <c r="F7349" s="25">
        <v>99392</v>
      </c>
      <c r="G7349" s="25" t="s">
        <v>171</v>
      </c>
      <c r="H7349" s="25" t="s">
        <v>13758</v>
      </c>
      <c r="I7349" s="25" t="s">
        <v>33822</v>
      </c>
      <c r="J7349" s="25" t="s">
        <v>33823</v>
      </c>
    </row>
    <row r="7350" spans="1:10" x14ac:dyDescent="0.75">
      <c r="A7350" s="26">
        <v>2016</v>
      </c>
      <c r="B7350" s="26" t="s">
        <v>174</v>
      </c>
      <c r="C7350" s="26" t="s">
        <v>4376</v>
      </c>
      <c r="D7350" s="26" t="s">
        <v>4376</v>
      </c>
      <c r="E7350" s="26" t="s">
        <v>85</v>
      </c>
      <c r="F7350" s="26">
        <v>99372</v>
      </c>
      <c r="G7350" s="26" t="s">
        <v>230</v>
      </c>
      <c r="H7350" s="26" t="s">
        <v>30302</v>
      </c>
      <c r="I7350" s="26" t="s">
        <v>33824</v>
      </c>
      <c r="J7350" s="26" t="s">
        <v>5129</v>
      </c>
    </row>
    <row r="7351" spans="1:10" x14ac:dyDescent="0.75">
      <c r="A7351" s="25">
        <v>2016</v>
      </c>
      <c r="B7351" s="25" t="s">
        <v>179</v>
      </c>
      <c r="C7351" s="25" t="s">
        <v>13189</v>
      </c>
      <c r="D7351" s="25" t="s">
        <v>13189</v>
      </c>
      <c r="E7351" s="25" t="s">
        <v>85</v>
      </c>
      <c r="F7351" s="25">
        <v>99337</v>
      </c>
      <c r="G7351" s="25" t="s">
        <v>145</v>
      </c>
      <c r="H7351" s="25" t="s">
        <v>14490</v>
      </c>
      <c r="I7351" s="25" t="s">
        <v>33825</v>
      </c>
      <c r="J7351" s="25" t="s">
        <v>7816</v>
      </c>
    </row>
    <row r="7352" spans="1:10" x14ac:dyDescent="0.75">
      <c r="A7352" s="26">
        <v>2016</v>
      </c>
      <c r="B7352" s="26" t="s">
        <v>183</v>
      </c>
      <c r="C7352" s="26" t="s">
        <v>7567</v>
      </c>
      <c r="D7352" s="26" t="s">
        <v>7567</v>
      </c>
      <c r="E7352" s="26" t="s">
        <v>85</v>
      </c>
      <c r="F7352" s="26">
        <v>99322</v>
      </c>
      <c r="G7352" s="26" t="s">
        <v>205</v>
      </c>
      <c r="H7352" s="26" t="s">
        <v>14875</v>
      </c>
      <c r="I7352" s="26" t="s">
        <v>33826</v>
      </c>
      <c r="J7352" s="26" t="s">
        <v>7817</v>
      </c>
    </row>
    <row r="7353" spans="1:10" x14ac:dyDescent="0.75">
      <c r="A7353" s="25">
        <v>2016</v>
      </c>
      <c r="B7353" s="25" t="s">
        <v>187</v>
      </c>
      <c r="C7353" s="25" t="s">
        <v>11166</v>
      </c>
      <c r="D7353" s="25" t="s">
        <v>11166</v>
      </c>
      <c r="E7353" s="25" t="s">
        <v>85</v>
      </c>
      <c r="F7353" s="25">
        <v>99292</v>
      </c>
      <c r="G7353" s="25" t="s">
        <v>162</v>
      </c>
      <c r="H7353" s="25" t="s">
        <v>15738</v>
      </c>
      <c r="I7353" s="25" t="s">
        <v>33827</v>
      </c>
      <c r="J7353" s="25" t="s">
        <v>33828</v>
      </c>
    </row>
    <row r="7354" spans="1:10" x14ac:dyDescent="0.75">
      <c r="A7354" s="26">
        <v>2016</v>
      </c>
      <c r="B7354" s="26" t="s">
        <v>192</v>
      </c>
      <c r="C7354" s="26" t="s">
        <v>4634</v>
      </c>
      <c r="D7354" s="26" t="s">
        <v>4634</v>
      </c>
      <c r="E7354" s="26" t="s">
        <v>85</v>
      </c>
      <c r="F7354" s="26">
        <v>99273</v>
      </c>
      <c r="G7354" s="26" t="s">
        <v>63</v>
      </c>
      <c r="H7354" s="26" t="s">
        <v>15204</v>
      </c>
      <c r="I7354" s="26" t="s">
        <v>33829</v>
      </c>
      <c r="J7354" s="26" t="s">
        <v>33830</v>
      </c>
    </row>
    <row r="7355" spans="1:10" x14ac:dyDescent="0.75">
      <c r="A7355" s="25">
        <v>2016</v>
      </c>
      <c r="B7355" s="25" t="s">
        <v>196</v>
      </c>
      <c r="C7355" s="25" t="s">
        <v>11789</v>
      </c>
      <c r="D7355" s="25" t="s">
        <v>11789</v>
      </c>
      <c r="E7355" s="25" t="s">
        <v>85</v>
      </c>
      <c r="F7355" s="25">
        <v>99244</v>
      </c>
      <c r="G7355" s="25" t="s">
        <v>166</v>
      </c>
      <c r="H7355" s="25" t="s">
        <v>30804</v>
      </c>
      <c r="I7355" s="25" t="s">
        <v>33831</v>
      </c>
      <c r="J7355" s="25" t="s">
        <v>15038</v>
      </c>
    </row>
    <row r="7356" spans="1:10" x14ac:dyDescent="0.75">
      <c r="A7356" s="26">
        <v>2016</v>
      </c>
      <c r="B7356" s="26" t="s">
        <v>201</v>
      </c>
      <c r="C7356" s="26" t="s">
        <v>9409</v>
      </c>
      <c r="D7356" s="26" t="s">
        <v>9409</v>
      </c>
      <c r="E7356" s="26" t="s">
        <v>85</v>
      </c>
      <c r="F7356" s="26">
        <v>99224</v>
      </c>
      <c r="G7356" s="26" t="s">
        <v>183</v>
      </c>
      <c r="H7356" s="26" t="s">
        <v>14141</v>
      </c>
      <c r="I7356" s="26" t="s">
        <v>33832</v>
      </c>
      <c r="J7356" s="26" t="s">
        <v>1012</v>
      </c>
    </row>
    <row r="7357" spans="1:10" x14ac:dyDescent="0.75">
      <c r="A7357" s="25">
        <v>2016</v>
      </c>
      <c r="B7357" s="25" t="s">
        <v>205</v>
      </c>
      <c r="C7357" s="25" t="s">
        <v>4875</v>
      </c>
      <c r="D7357" s="25" t="s">
        <v>4875</v>
      </c>
      <c r="E7357" s="25" t="s">
        <v>85</v>
      </c>
      <c r="F7357" s="25">
        <v>99200</v>
      </c>
      <c r="G7357" s="25" t="s">
        <v>230</v>
      </c>
      <c r="H7357" s="25" t="s">
        <v>14326</v>
      </c>
      <c r="I7357" s="25" t="s">
        <v>33833</v>
      </c>
      <c r="J7357" s="25" t="s">
        <v>23985</v>
      </c>
    </row>
    <row r="7358" spans="1:10" x14ac:dyDescent="0.75">
      <c r="A7358" s="26">
        <v>2016</v>
      </c>
      <c r="B7358" s="26" t="s">
        <v>63</v>
      </c>
      <c r="C7358" s="26" t="s">
        <v>4634</v>
      </c>
      <c r="D7358" s="26" t="s">
        <v>4634</v>
      </c>
      <c r="E7358" s="26" t="s">
        <v>85</v>
      </c>
      <c r="F7358" s="26">
        <v>99165</v>
      </c>
      <c r="G7358" s="26" t="s">
        <v>63</v>
      </c>
      <c r="H7358" s="26" t="s">
        <v>31765</v>
      </c>
      <c r="I7358" s="26" t="s">
        <v>33834</v>
      </c>
      <c r="J7358" s="26" t="s">
        <v>15911</v>
      </c>
    </row>
    <row r="7359" spans="1:10" x14ac:dyDescent="0.75">
      <c r="A7359" s="25">
        <v>2016</v>
      </c>
      <c r="B7359" s="25" t="s">
        <v>212</v>
      </c>
      <c r="C7359" s="25" t="s">
        <v>4372</v>
      </c>
      <c r="D7359" s="25" t="s">
        <v>4381</v>
      </c>
      <c r="E7359" s="25" t="s">
        <v>85</v>
      </c>
      <c r="F7359" s="25">
        <v>99135</v>
      </c>
      <c r="G7359" s="25" t="s">
        <v>262</v>
      </c>
      <c r="H7359" s="25" t="s">
        <v>13773</v>
      </c>
      <c r="I7359" s="25" t="s">
        <v>33835</v>
      </c>
      <c r="J7359" s="25" t="s">
        <v>13208</v>
      </c>
    </row>
    <row r="7360" spans="1:10" x14ac:dyDescent="0.75">
      <c r="A7360" s="26">
        <v>2016</v>
      </c>
      <c r="B7360" s="26" t="s">
        <v>217</v>
      </c>
      <c r="C7360" s="26" t="s">
        <v>4095</v>
      </c>
      <c r="D7360" s="26" t="s">
        <v>4095</v>
      </c>
      <c r="E7360" s="26" t="s">
        <v>85</v>
      </c>
      <c r="F7360" s="26">
        <v>99093</v>
      </c>
      <c r="G7360" s="26" t="s">
        <v>332</v>
      </c>
      <c r="H7360" s="26" t="s">
        <v>16391</v>
      </c>
      <c r="I7360" s="26" t="s">
        <v>33836</v>
      </c>
      <c r="J7360" s="26" t="s">
        <v>11596</v>
      </c>
    </row>
    <row r="7361" spans="1:10" x14ac:dyDescent="0.75">
      <c r="A7361" s="25">
        <v>2016</v>
      </c>
      <c r="B7361" s="25" t="s">
        <v>221</v>
      </c>
      <c r="C7361" s="25" t="s">
        <v>2686</v>
      </c>
      <c r="D7361" s="25" t="s">
        <v>2686</v>
      </c>
      <c r="E7361" s="25" t="s">
        <v>85</v>
      </c>
      <c r="F7361" s="25">
        <v>99037</v>
      </c>
      <c r="G7361" s="25" t="s">
        <v>307</v>
      </c>
      <c r="H7361" s="25" t="s">
        <v>31064</v>
      </c>
      <c r="I7361" s="25" t="s">
        <v>33837</v>
      </c>
      <c r="J7361" s="25" t="s">
        <v>33838</v>
      </c>
    </row>
    <row r="7362" spans="1:10" x14ac:dyDescent="0.75">
      <c r="A7362" s="26">
        <v>2016</v>
      </c>
      <c r="B7362" s="26" t="s">
        <v>226</v>
      </c>
      <c r="C7362" s="26" t="s">
        <v>4622</v>
      </c>
      <c r="D7362" s="26" t="s">
        <v>4622</v>
      </c>
      <c r="E7362" s="26" t="s">
        <v>85</v>
      </c>
      <c r="F7362" s="26">
        <v>98987</v>
      </c>
      <c r="G7362" s="26" t="s">
        <v>252</v>
      </c>
      <c r="H7362" s="26" t="s">
        <v>28826</v>
      </c>
      <c r="I7362" s="26" t="s">
        <v>33839</v>
      </c>
      <c r="J7362" s="26" t="s">
        <v>33840</v>
      </c>
    </row>
    <row r="7363" spans="1:10" x14ac:dyDescent="0.75">
      <c r="A7363" s="25">
        <v>2016</v>
      </c>
      <c r="B7363" s="25" t="s">
        <v>230</v>
      </c>
      <c r="C7363" s="25" t="s">
        <v>2988</v>
      </c>
      <c r="D7363" s="25" t="s">
        <v>2988</v>
      </c>
      <c r="E7363" s="25" t="s">
        <v>85</v>
      </c>
      <c r="F7363" s="25">
        <v>98947</v>
      </c>
      <c r="G7363" s="25" t="s">
        <v>365</v>
      </c>
      <c r="H7363" s="25" t="s">
        <v>28832</v>
      </c>
      <c r="I7363" s="25" t="s">
        <v>33841</v>
      </c>
      <c r="J7363" s="25" t="s">
        <v>33842</v>
      </c>
    </row>
    <row r="7364" spans="1:10" x14ac:dyDescent="0.75">
      <c r="A7364" s="26">
        <v>2016</v>
      </c>
      <c r="B7364" s="26" t="s">
        <v>234</v>
      </c>
      <c r="C7364" s="26" t="s">
        <v>4095</v>
      </c>
      <c r="D7364" s="26" t="s">
        <v>4095</v>
      </c>
      <c r="E7364" s="26" t="s">
        <v>85</v>
      </c>
      <c r="F7364" s="26">
        <v>98884</v>
      </c>
      <c r="G7364" s="26" t="s">
        <v>332</v>
      </c>
      <c r="H7364" s="26" t="s">
        <v>15914</v>
      </c>
      <c r="I7364" s="26" t="s">
        <v>33843</v>
      </c>
      <c r="J7364" s="26" t="s">
        <v>9199</v>
      </c>
    </row>
    <row r="7365" spans="1:10" x14ac:dyDescent="0.75">
      <c r="A7365" s="25">
        <v>2016</v>
      </c>
      <c r="B7365" s="25" t="s">
        <v>238</v>
      </c>
      <c r="C7365" s="25" t="s">
        <v>1352</v>
      </c>
      <c r="D7365" s="25" t="s">
        <v>1352</v>
      </c>
      <c r="E7365" s="25" t="s">
        <v>85</v>
      </c>
      <c r="F7365" s="25">
        <v>98828</v>
      </c>
      <c r="G7365" s="25" t="s">
        <v>434</v>
      </c>
      <c r="H7365" s="25" t="s">
        <v>12611</v>
      </c>
      <c r="I7365" s="25" t="s">
        <v>33844</v>
      </c>
      <c r="J7365" s="25" t="s">
        <v>22658</v>
      </c>
    </row>
    <row r="7366" spans="1:10" x14ac:dyDescent="0.75">
      <c r="A7366" s="26">
        <v>2016</v>
      </c>
      <c r="B7366" s="26" t="s">
        <v>242</v>
      </c>
      <c r="C7366" s="26" t="s">
        <v>2029</v>
      </c>
      <c r="D7366" s="26" t="s">
        <v>2029</v>
      </c>
      <c r="E7366" s="26" t="s">
        <v>85</v>
      </c>
      <c r="F7366" s="26">
        <v>98751</v>
      </c>
      <c r="G7366" s="26" t="s">
        <v>498</v>
      </c>
      <c r="H7366" s="26" t="s">
        <v>14156</v>
      </c>
      <c r="I7366" s="26" t="s">
        <v>33845</v>
      </c>
      <c r="J7366" s="26" t="s">
        <v>33846</v>
      </c>
    </row>
    <row r="7367" spans="1:10" x14ac:dyDescent="0.75">
      <c r="A7367" s="25">
        <v>2016</v>
      </c>
      <c r="B7367" s="25" t="s">
        <v>247</v>
      </c>
      <c r="C7367" s="25" t="s">
        <v>998</v>
      </c>
      <c r="D7367" s="25" t="s">
        <v>998</v>
      </c>
      <c r="E7367" s="25" t="s">
        <v>85</v>
      </c>
      <c r="F7367" s="25">
        <v>98660</v>
      </c>
      <c r="G7367" s="25" t="s">
        <v>426</v>
      </c>
      <c r="H7367" s="25" t="s">
        <v>28325</v>
      </c>
      <c r="I7367" s="25" t="s">
        <v>33847</v>
      </c>
      <c r="J7367" s="25" t="s">
        <v>3597</v>
      </c>
    </row>
    <row r="7368" spans="1:10" x14ac:dyDescent="0.75">
      <c r="A7368" s="26">
        <v>2016</v>
      </c>
      <c r="B7368" s="26" t="s">
        <v>252</v>
      </c>
      <c r="C7368" s="26" t="s">
        <v>2363</v>
      </c>
      <c r="D7368" s="26" t="s">
        <v>2363</v>
      </c>
      <c r="E7368" s="26" t="s">
        <v>85</v>
      </c>
      <c r="F7368" s="26">
        <v>98584</v>
      </c>
      <c r="G7368" s="26" t="s">
        <v>504</v>
      </c>
      <c r="H7368" s="26" t="s">
        <v>15046</v>
      </c>
      <c r="I7368" s="26" t="s">
        <v>33848</v>
      </c>
      <c r="J7368" s="26" t="s">
        <v>19886</v>
      </c>
    </row>
    <row r="7369" spans="1:10" x14ac:dyDescent="0.75">
      <c r="A7369" s="25">
        <v>2016</v>
      </c>
      <c r="B7369" s="25" t="s">
        <v>257</v>
      </c>
      <c r="C7369" s="25" t="s">
        <v>1338</v>
      </c>
      <c r="D7369" s="25" t="s">
        <v>1338</v>
      </c>
      <c r="E7369" s="25" t="s">
        <v>85</v>
      </c>
      <c r="F7369" s="25">
        <v>98491</v>
      </c>
      <c r="G7369" s="25" t="s">
        <v>578</v>
      </c>
      <c r="H7369" s="25" t="s">
        <v>30101</v>
      </c>
      <c r="I7369" s="25" t="s">
        <v>33849</v>
      </c>
      <c r="J7369" s="25" t="s">
        <v>33850</v>
      </c>
    </row>
    <row r="7370" spans="1:10" x14ac:dyDescent="0.75">
      <c r="A7370" s="26">
        <v>2016</v>
      </c>
      <c r="B7370" s="26" t="s">
        <v>262</v>
      </c>
      <c r="C7370" s="26" t="s">
        <v>120</v>
      </c>
      <c r="D7370" s="26" t="s">
        <v>120</v>
      </c>
      <c r="E7370" s="26" t="s">
        <v>85</v>
      </c>
      <c r="F7370" s="26">
        <v>98384</v>
      </c>
      <c r="G7370" s="26" t="s">
        <v>1363</v>
      </c>
      <c r="H7370" s="26" t="s">
        <v>11589</v>
      </c>
      <c r="I7370" s="26" t="s">
        <v>33851</v>
      </c>
      <c r="J7370" s="26" t="s">
        <v>26622</v>
      </c>
    </row>
    <row r="7371" spans="1:10" x14ac:dyDescent="0.75">
      <c r="A7371" s="25">
        <v>2016</v>
      </c>
      <c r="B7371" s="25" t="s">
        <v>267</v>
      </c>
      <c r="C7371" s="25" t="s">
        <v>2059</v>
      </c>
      <c r="D7371" s="25" t="s">
        <v>2059</v>
      </c>
      <c r="E7371" s="25" t="s">
        <v>85</v>
      </c>
      <c r="F7371" s="25">
        <v>98254</v>
      </c>
      <c r="G7371" s="25" t="s">
        <v>152</v>
      </c>
      <c r="H7371" s="25" t="s">
        <v>10735</v>
      </c>
      <c r="I7371" s="25" t="s">
        <v>33852</v>
      </c>
      <c r="J7371" s="25" t="s">
        <v>11401</v>
      </c>
    </row>
    <row r="7372" spans="1:10" x14ac:dyDescent="0.75">
      <c r="A7372" s="26">
        <v>2016</v>
      </c>
      <c r="B7372" s="26" t="s">
        <v>272</v>
      </c>
      <c r="C7372" s="26" t="s">
        <v>134</v>
      </c>
      <c r="D7372" s="26" t="s">
        <v>135</v>
      </c>
      <c r="E7372" s="26" t="s">
        <v>85</v>
      </c>
      <c r="F7372" s="26">
        <v>98114</v>
      </c>
      <c r="G7372" s="26" t="s">
        <v>613</v>
      </c>
      <c r="H7372" s="26" t="s">
        <v>12228</v>
      </c>
      <c r="I7372" s="26" t="s">
        <v>33853</v>
      </c>
      <c r="J7372" s="26" t="s">
        <v>33854</v>
      </c>
    </row>
    <row r="7373" spans="1:10" x14ac:dyDescent="0.75">
      <c r="A7373" s="25">
        <v>2016</v>
      </c>
      <c r="B7373" s="25" t="s">
        <v>277</v>
      </c>
      <c r="C7373" s="25" t="s">
        <v>3016</v>
      </c>
      <c r="D7373" s="25" t="s">
        <v>1390</v>
      </c>
      <c r="E7373" s="25" t="s">
        <v>85</v>
      </c>
      <c r="F7373" s="25">
        <v>97989</v>
      </c>
      <c r="G7373" s="25" t="s">
        <v>1719</v>
      </c>
      <c r="H7373" s="25" t="s">
        <v>27607</v>
      </c>
      <c r="I7373" s="25" t="s">
        <v>33855</v>
      </c>
      <c r="J7373" s="25" t="s">
        <v>7379</v>
      </c>
    </row>
    <row r="7374" spans="1:10" x14ac:dyDescent="0.75">
      <c r="A7374" s="26">
        <v>2016</v>
      </c>
      <c r="B7374" s="26" t="s">
        <v>282</v>
      </c>
      <c r="C7374" s="26" t="s">
        <v>2707</v>
      </c>
      <c r="D7374" s="26" t="s">
        <v>2707</v>
      </c>
      <c r="E7374" s="26" t="s">
        <v>85</v>
      </c>
      <c r="F7374" s="26">
        <v>97819</v>
      </c>
      <c r="G7374" s="26" t="s">
        <v>2714</v>
      </c>
      <c r="H7374" s="26" t="s">
        <v>16400</v>
      </c>
      <c r="I7374" s="26" t="s">
        <v>33856</v>
      </c>
      <c r="J7374" s="26" t="s">
        <v>33857</v>
      </c>
    </row>
    <row r="7375" spans="1:10" x14ac:dyDescent="0.75">
      <c r="A7375" s="25">
        <v>2016</v>
      </c>
      <c r="B7375" s="25" t="s">
        <v>287</v>
      </c>
      <c r="C7375" s="25" t="s">
        <v>1403</v>
      </c>
      <c r="D7375" s="25" t="s">
        <v>1403</v>
      </c>
      <c r="E7375" s="25" t="s">
        <v>85</v>
      </c>
      <c r="F7375" s="25">
        <v>97645</v>
      </c>
      <c r="G7375" s="25" t="s">
        <v>3324</v>
      </c>
      <c r="H7375" s="25" t="s">
        <v>12637</v>
      </c>
      <c r="I7375" s="25" t="s">
        <v>33858</v>
      </c>
      <c r="J7375" s="25" t="s">
        <v>33859</v>
      </c>
    </row>
    <row r="7376" spans="1:10" x14ac:dyDescent="0.75">
      <c r="A7376" s="26">
        <v>2016</v>
      </c>
      <c r="B7376" s="26" t="s">
        <v>292</v>
      </c>
      <c r="C7376" s="26" t="s">
        <v>1403</v>
      </c>
      <c r="D7376" s="26" t="s">
        <v>1386</v>
      </c>
      <c r="E7376" s="26" t="s">
        <v>85</v>
      </c>
      <c r="F7376" s="26">
        <v>97418</v>
      </c>
      <c r="G7376" s="26" t="s">
        <v>1761</v>
      </c>
      <c r="H7376" s="26" t="s">
        <v>8731</v>
      </c>
      <c r="I7376" s="26" t="s">
        <v>33860</v>
      </c>
      <c r="J7376" s="26" t="s">
        <v>33861</v>
      </c>
    </row>
    <row r="7377" spans="1:10" x14ac:dyDescent="0.75">
      <c r="A7377" s="25">
        <v>2016</v>
      </c>
      <c r="B7377" s="25" t="s">
        <v>297</v>
      </c>
      <c r="C7377" s="25" t="s">
        <v>20176</v>
      </c>
      <c r="D7377" s="25" t="s">
        <v>1064</v>
      </c>
      <c r="E7377" s="25" t="s">
        <v>85</v>
      </c>
      <c r="F7377" s="25">
        <v>97193</v>
      </c>
      <c r="G7377" s="25" t="s">
        <v>172</v>
      </c>
      <c r="H7377" s="25" t="s">
        <v>8503</v>
      </c>
      <c r="I7377" s="25" t="s">
        <v>33862</v>
      </c>
      <c r="J7377" s="25" t="s">
        <v>33863</v>
      </c>
    </row>
    <row r="7378" spans="1:10" x14ac:dyDescent="0.75">
      <c r="A7378" s="26">
        <v>2016</v>
      </c>
      <c r="B7378" s="26" t="s">
        <v>302</v>
      </c>
      <c r="C7378" s="26" t="s">
        <v>1765</v>
      </c>
      <c r="D7378" s="26" t="s">
        <v>4912</v>
      </c>
      <c r="E7378" s="26" t="s">
        <v>85</v>
      </c>
      <c r="F7378" s="26">
        <v>96914</v>
      </c>
      <c r="G7378" s="26" t="s">
        <v>7529</v>
      </c>
      <c r="H7378" s="26" t="s">
        <v>33864</v>
      </c>
      <c r="I7378" s="26" t="s">
        <v>33865</v>
      </c>
      <c r="J7378" s="26" t="s">
        <v>16621</v>
      </c>
    </row>
    <row r="7379" spans="1:10" x14ac:dyDescent="0.75">
      <c r="A7379" s="25">
        <v>2016</v>
      </c>
      <c r="B7379" s="25" t="s">
        <v>307</v>
      </c>
      <c r="C7379" s="25" t="s">
        <v>11193</v>
      </c>
      <c r="D7379" s="25" t="s">
        <v>11193</v>
      </c>
      <c r="E7379" s="25" t="s">
        <v>85</v>
      </c>
      <c r="F7379" s="25">
        <v>96589</v>
      </c>
      <c r="G7379" s="25" t="s">
        <v>9895</v>
      </c>
      <c r="H7379" s="25" t="s">
        <v>9881</v>
      </c>
      <c r="I7379" s="25" t="s">
        <v>33866</v>
      </c>
      <c r="J7379" s="25" t="s">
        <v>7846</v>
      </c>
    </row>
    <row r="7380" spans="1:10" x14ac:dyDescent="0.75">
      <c r="A7380" s="26">
        <v>2016</v>
      </c>
      <c r="B7380" s="26" t="s">
        <v>312</v>
      </c>
      <c r="C7380" s="26" t="s">
        <v>3623</v>
      </c>
      <c r="D7380" s="26" t="s">
        <v>5179</v>
      </c>
      <c r="E7380" s="26" t="s">
        <v>85</v>
      </c>
      <c r="F7380" s="26">
        <v>96238</v>
      </c>
      <c r="G7380" s="26" t="s">
        <v>13155</v>
      </c>
      <c r="H7380" s="26" t="s">
        <v>21222</v>
      </c>
      <c r="I7380" s="26" t="s">
        <v>33867</v>
      </c>
      <c r="J7380" s="26" t="s">
        <v>32497</v>
      </c>
    </row>
    <row r="7381" spans="1:10" x14ac:dyDescent="0.75">
      <c r="A7381" s="25">
        <v>2016</v>
      </c>
      <c r="B7381" s="25" t="s">
        <v>317</v>
      </c>
      <c r="C7381" s="25" t="s">
        <v>5705</v>
      </c>
      <c r="D7381" s="25" t="s">
        <v>4425</v>
      </c>
      <c r="E7381" s="25" t="s">
        <v>85</v>
      </c>
      <c r="F7381" s="25">
        <v>95809</v>
      </c>
      <c r="G7381" s="25" t="s">
        <v>1969</v>
      </c>
      <c r="H7381" s="25" t="s">
        <v>22382</v>
      </c>
      <c r="I7381" s="25" t="s">
        <v>33868</v>
      </c>
      <c r="J7381" s="25" t="s">
        <v>16930</v>
      </c>
    </row>
    <row r="7382" spans="1:10" x14ac:dyDescent="0.75">
      <c r="A7382" s="26">
        <v>2016</v>
      </c>
      <c r="B7382" s="26" t="s">
        <v>322</v>
      </c>
      <c r="C7382" s="26" t="s">
        <v>4684</v>
      </c>
      <c r="D7382" s="26" t="s">
        <v>974</v>
      </c>
      <c r="E7382" s="26" t="s">
        <v>85</v>
      </c>
      <c r="F7382" s="26">
        <v>95408</v>
      </c>
      <c r="G7382" s="26" t="s">
        <v>1671</v>
      </c>
      <c r="H7382" s="26" t="s">
        <v>33869</v>
      </c>
      <c r="I7382" s="26" t="s">
        <v>33870</v>
      </c>
      <c r="J7382" s="26" t="s">
        <v>11622</v>
      </c>
    </row>
    <row r="7383" spans="1:10" x14ac:dyDescent="0.75">
      <c r="A7383" s="25">
        <v>2016</v>
      </c>
      <c r="B7383" s="25" t="s">
        <v>327</v>
      </c>
      <c r="C7383" s="25" t="s">
        <v>13426</v>
      </c>
      <c r="D7383" s="25" t="s">
        <v>5950</v>
      </c>
      <c r="E7383" s="25" t="s">
        <v>85</v>
      </c>
      <c r="F7383" s="25">
        <v>94895</v>
      </c>
      <c r="G7383" s="25" t="s">
        <v>9219</v>
      </c>
      <c r="H7383" s="25" t="s">
        <v>33871</v>
      </c>
      <c r="I7383" s="25" t="s">
        <v>33872</v>
      </c>
      <c r="J7383" s="25" t="s">
        <v>16938</v>
      </c>
    </row>
    <row r="7384" spans="1:10" x14ac:dyDescent="0.75">
      <c r="A7384" s="26">
        <v>2016</v>
      </c>
      <c r="B7384" s="26" t="s">
        <v>332</v>
      </c>
      <c r="C7384" s="26" t="s">
        <v>7397</v>
      </c>
      <c r="D7384" s="26" t="s">
        <v>2433</v>
      </c>
      <c r="E7384" s="26" t="s">
        <v>85</v>
      </c>
      <c r="F7384" s="26">
        <v>94361</v>
      </c>
      <c r="G7384" s="26" t="s">
        <v>12552</v>
      </c>
      <c r="H7384" s="26" t="s">
        <v>12833</v>
      </c>
      <c r="I7384" s="26" t="s">
        <v>33873</v>
      </c>
      <c r="J7384" s="26" t="s">
        <v>27901</v>
      </c>
    </row>
    <row r="7385" spans="1:10" x14ac:dyDescent="0.75">
      <c r="A7385" s="25">
        <v>2016</v>
      </c>
      <c r="B7385" s="25" t="s">
        <v>337</v>
      </c>
      <c r="C7385" s="25" t="s">
        <v>15241</v>
      </c>
      <c r="D7385" s="25" t="s">
        <v>13032</v>
      </c>
      <c r="E7385" s="25" t="s">
        <v>85</v>
      </c>
      <c r="F7385" s="25">
        <v>93759</v>
      </c>
      <c r="G7385" s="25" t="s">
        <v>9912</v>
      </c>
      <c r="H7385" s="25" t="s">
        <v>33874</v>
      </c>
      <c r="I7385" s="25" t="s">
        <v>33875</v>
      </c>
      <c r="J7385" s="25" t="s">
        <v>25882</v>
      </c>
    </row>
    <row r="7386" spans="1:10" x14ac:dyDescent="0.75">
      <c r="A7386" s="26">
        <v>2016</v>
      </c>
      <c r="B7386" s="26" t="s">
        <v>342</v>
      </c>
      <c r="C7386" s="26" t="s">
        <v>3352</v>
      </c>
      <c r="D7386" s="26" t="s">
        <v>7401</v>
      </c>
      <c r="E7386" s="26" t="s">
        <v>85</v>
      </c>
      <c r="F7386" s="26">
        <v>93072</v>
      </c>
      <c r="G7386" s="26" t="s">
        <v>11523</v>
      </c>
      <c r="H7386" s="26" t="s">
        <v>8540</v>
      </c>
      <c r="I7386" s="26" t="s">
        <v>33876</v>
      </c>
      <c r="J7386" s="26" t="s">
        <v>9469</v>
      </c>
    </row>
    <row r="7387" spans="1:10" x14ac:dyDescent="0.75">
      <c r="A7387" s="25">
        <v>2016</v>
      </c>
      <c r="B7387" s="25" t="s">
        <v>346</v>
      </c>
      <c r="C7387" s="25" t="s">
        <v>12446</v>
      </c>
      <c r="D7387" s="25" t="s">
        <v>10999</v>
      </c>
      <c r="E7387" s="25" t="s">
        <v>85</v>
      </c>
      <c r="F7387" s="25">
        <v>92340</v>
      </c>
      <c r="G7387" s="25" t="s">
        <v>8785</v>
      </c>
      <c r="H7387" s="25" t="s">
        <v>9454</v>
      </c>
      <c r="I7387" s="25" t="s">
        <v>33877</v>
      </c>
      <c r="J7387" s="25" t="s">
        <v>4934</v>
      </c>
    </row>
    <row r="7388" spans="1:10" x14ac:dyDescent="0.75">
      <c r="A7388" s="26">
        <v>2016</v>
      </c>
      <c r="B7388" s="26" t="s">
        <v>351</v>
      </c>
      <c r="C7388" s="26" t="s">
        <v>4181</v>
      </c>
      <c r="D7388" s="26" t="s">
        <v>15415</v>
      </c>
      <c r="E7388" s="26" t="s">
        <v>85</v>
      </c>
      <c r="F7388" s="26">
        <v>91557</v>
      </c>
      <c r="G7388" s="26" t="s">
        <v>310</v>
      </c>
      <c r="H7388" s="26" t="s">
        <v>17812</v>
      </c>
      <c r="I7388" s="26" t="s">
        <v>33878</v>
      </c>
      <c r="J7388" s="26" t="s">
        <v>13443</v>
      </c>
    </row>
    <row r="7389" spans="1:10" x14ac:dyDescent="0.75">
      <c r="A7389" s="25">
        <v>2016</v>
      </c>
      <c r="B7389" s="25" t="s">
        <v>356</v>
      </c>
      <c r="C7389" s="25" t="s">
        <v>6208</v>
      </c>
      <c r="D7389" s="25" t="s">
        <v>8101</v>
      </c>
      <c r="E7389" s="25" t="s">
        <v>85</v>
      </c>
      <c r="F7389" s="25">
        <v>90761</v>
      </c>
      <c r="G7389" s="25" t="s">
        <v>11102</v>
      </c>
      <c r="H7389" s="25" t="s">
        <v>13043</v>
      </c>
      <c r="I7389" s="25" t="s">
        <v>33879</v>
      </c>
      <c r="J7389" s="25" t="s">
        <v>3645</v>
      </c>
    </row>
    <row r="7390" spans="1:10" x14ac:dyDescent="0.75">
      <c r="A7390" s="26">
        <v>2016</v>
      </c>
      <c r="B7390" s="26" t="s">
        <v>360</v>
      </c>
      <c r="C7390" s="26" t="s">
        <v>9683</v>
      </c>
      <c r="D7390" s="26" t="s">
        <v>2455</v>
      </c>
      <c r="E7390" s="26" t="s">
        <v>85</v>
      </c>
      <c r="F7390" s="26">
        <v>89846</v>
      </c>
      <c r="G7390" s="26" t="s">
        <v>7755</v>
      </c>
      <c r="H7390" s="26" t="s">
        <v>33880</v>
      </c>
      <c r="I7390" s="26" t="s">
        <v>33881</v>
      </c>
      <c r="J7390" s="26" t="s">
        <v>28407</v>
      </c>
    </row>
    <row r="7391" spans="1:10" x14ac:dyDescent="0.75">
      <c r="A7391" s="25">
        <v>2016</v>
      </c>
      <c r="B7391" s="25" t="s">
        <v>365</v>
      </c>
      <c r="C7391" s="25" t="s">
        <v>33882</v>
      </c>
      <c r="D7391" s="25" t="s">
        <v>9687</v>
      </c>
      <c r="E7391" s="25" t="s">
        <v>85</v>
      </c>
      <c r="F7391" s="25">
        <v>88894</v>
      </c>
      <c r="G7391" s="25" t="s">
        <v>13828</v>
      </c>
      <c r="H7391" s="25" t="s">
        <v>33883</v>
      </c>
      <c r="I7391" s="25" t="s">
        <v>33884</v>
      </c>
      <c r="J7391" s="25" t="s">
        <v>759</v>
      </c>
    </row>
    <row r="7392" spans="1:10" x14ac:dyDescent="0.75">
      <c r="A7392" s="26">
        <v>2016</v>
      </c>
      <c r="B7392" s="26" t="s">
        <v>370</v>
      </c>
      <c r="C7392" s="26" t="s">
        <v>756</v>
      </c>
      <c r="D7392" s="26" t="s">
        <v>757</v>
      </c>
      <c r="E7392" s="26" t="s">
        <v>85</v>
      </c>
      <c r="F7392" s="26">
        <v>87838</v>
      </c>
      <c r="G7392" s="26" t="s">
        <v>6213</v>
      </c>
      <c r="H7392" s="26" t="s">
        <v>33885</v>
      </c>
      <c r="I7392" s="26" t="s">
        <v>33886</v>
      </c>
      <c r="J7392" s="26" t="s">
        <v>13635</v>
      </c>
    </row>
    <row r="7393" spans="1:10" x14ac:dyDescent="0.75">
      <c r="A7393" s="25">
        <v>2016</v>
      </c>
      <c r="B7393" s="25" t="s">
        <v>375</v>
      </c>
      <c r="C7393" s="25" t="s">
        <v>25119</v>
      </c>
      <c r="D7393" s="25" t="s">
        <v>12660</v>
      </c>
      <c r="E7393" s="25" t="s">
        <v>85</v>
      </c>
      <c r="F7393" s="25">
        <v>86770</v>
      </c>
      <c r="G7393" s="25" t="s">
        <v>5051</v>
      </c>
      <c r="H7393" s="25" t="s">
        <v>33887</v>
      </c>
      <c r="I7393" s="25" t="s">
        <v>33888</v>
      </c>
      <c r="J7393" s="25" t="s">
        <v>28412</v>
      </c>
    </row>
    <row r="7394" spans="1:10" x14ac:dyDescent="0.75">
      <c r="A7394" s="26">
        <v>2016</v>
      </c>
      <c r="B7394" s="26" t="s">
        <v>379</v>
      </c>
      <c r="C7394" s="26" t="s">
        <v>4454</v>
      </c>
      <c r="D7394" s="26" t="s">
        <v>4455</v>
      </c>
      <c r="E7394" s="26" t="s">
        <v>85</v>
      </c>
      <c r="F7394" s="26">
        <v>85661</v>
      </c>
      <c r="G7394" s="26" t="s">
        <v>4310</v>
      </c>
      <c r="H7394" s="26" t="s">
        <v>16259</v>
      </c>
      <c r="I7394" s="26" t="s">
        <v>33889</v>
      </c>
      <c r="J7394" s="26" t="s">
        <v>31371</v>
      </c>
    </row>
    <row r="7395" spans="1:10" x14ac:dyDescent="0.75">
      <c r="A7395" s="25">
        <v>2016</v>
      </c>
      <c r="B7395" s="25" t="s">
        <v>384</v>
      </c>
      <c r="C7395" s="25" t="s">
        <v>33890</v>
      </c>
      <c r="D7395" s="25" t="s">
        <v>18482</v>
      </c>
      <c r="E7395" s="25" t="s">
        <v>85</v>
      </c>
      <c r="F7395" s="25">
        <v>84499</v>
      </c>
      <c r="G7395" s="25" t="s">
        <v>6720</v>
      </c>
      <c r="H7395" s="25" t="s">
        <v>10593</v>
      </c>
      <c r="I7395" s="25" t="s">
        <v>33891</v>
      </c>
      <c r="J7395" s="25" t="s">
        <v>8347</v>
      </c>
    </row>
    <row r="7396" spans="1:10" x14ac:dyDescent="0.75">
      <c r="A7396" s="26">
        <v>2016</v>
      </c>
      <c r="B7396" s="26" t="s">
        <v>389</v>
      </c>
      <c r="C7396" s="26" t="s">
        <v>10729</v>
      </c>
      <c r="D7396" s="26" t="s">
        <v>33892</v>
      </c>
      <c r="E7396" s="26" t="s">
        <v>85</v>
      </c>
      <c r="F7396" s="26">
        <v>83195</v>
      </c>
      <c r="G7396" s="26" t="s">
        <v>8115</v>
      </c>
      <c r="H7396" s="26" t="s">
        <v>33893</v>
      </c>
      <c r="I7396" s="26" t="s">
        <v>33894</v>
      </c>
      <c r="J7396" s="26" t="s">
        <v>6723</v>
      </c>
    </row>
    <row r="7397" spans="1:10" x14ac:dyDescent="0.75">
      <c r="A7397" s="25">
        <v>2016</v>
      </c>
      <c r="B7397" s="25" t="s">
        <v>394</v>
      </c>
      <c r="C7397" s="25" t="s">
        <v>16665</v>
      </c>
      <c r="D7397" s="25" t="s">
        <v>1131</v>
      </c>
      <c r="E7397" s="25" t="s">
        <v>85</v>
      </c>
      <c r="F7397" s="25">
        <v>81822</v>
      </c>
      <c r="G7397" s="25" t="s">
        <v>8115</v>
      </c>
      <c r="H7397" s="25" t="s">
        <v>33895</v>
      </c>
      <c r="I7397" s="25" t="s">
        <v>33896</v>
      </c>
      <c r="J7397" s="25" t="s">
        <v>10406</v>
      </c>
    </row>
    <row r="7398" spans="1:10" x14ac:dyDescent="0.75">
      <c r="A7398" s="26">
        <v>2016</v>
      </c>
      <c r="B7398" s="26" t="s">
        <v>398</v>
      </c>
      <c r="C7398" s="26" t="s">
        <v>31850</v>
      </c>
      <c r="D7398" s="26" t="s">
        <v>33897</v>
      </c>
      <c r="E7398" s="26" t="s">
        <v>85</v>
      </c>
      <c r="F7398" s="26">
        <v>80450</v>
      </c>
      <c r="G7398" s="26" t="s">
        <v>2166</v>
      </c>
      <c r="H7398" s="26" t="s">
        <v>5747</v>
      </c>
      <c r="I7398" s="26" t="s">
        <v>33898</v>
      </c>
      <c r="J7398" s="26" t="s">
        <v>11031</v>
      </c>
    </row>
    <row r="7399" spans="1:10" x14ac:dyDescent="0.75">
      <c r="A7399" s="25">
        <v>2016</v>
      </c>
      <c r="B7399" s="25" t="s">
        <v>403</v>
      </c>
      <c r="C7399" s="25" t="s">
        <v>9027</v>
      </c>
      <c r="D7399" s="25" t="s">
        <v>11640</v>
      </c>
      <c r="E7399" s="25" t="s">
        <v>85</v>
      </c>
      <c r="F7399" s="25">
        <v>78939</v>
      </c>
      <c r="G7399" s="25" t="s">
        <v>1271</v>
      </c>
      <c r="H7399" s="25" t="s">
        <v>33899</v>
      </c>
      <c r="I7399" s="25" t="s">
        <v>33900</v>
      </c>
      <c r="J7399" s="25" t="s">
        <v>12289</v>
      </c>
    </row>
    <row r="7400" spans="1:10" x14ac:dyDescent="0.75">
      <c r="A7400" s="26">
        <v>2016</v>
      </c>
      <c r="B7400" s="26" t="s">
        <v>408</v>
      </c>
      <c r="C7400" s="26" t="s">
        <v>31854</v>
      </c>
      <c r="D7400" s="26" t="s">
        <v>10600</v>
      </c>
      <c r="E7400" s="26" t="s">
        <v>85</v>
      </c>
      <c r="F7400" s="26">
        <v>77365</v>
      </c>
      <c r="G7400" s="26" t="s">
        <v>10174</v>
      </c>
      <c r="H7400" s="26" t="s">
        <v>33901</v>
      </c>
      <c r="I7400" s="26" t="s">
        <v>33902</v>
      </c>
      <c r="J7400" s="26" t="s">
        <v>33903</v>
      </c>
    </row>
    <row r="7401" spans="1:10" x14ac:dyDescent="0.75">
      <c r="A7401" s="25">
        <v>2016</v>
      </c>
      <c r="B7401" s="25" t="s">
        <v>413</v>
      </c>
      <c r="C7401" s="25" t="s">
        <v>26168</v>
      </c>
      <c r="D7401" s="25" t="s">
        <v>33904</v>
      </c>
      <c r="E7401" s="25" t="s">
        <v>85</v>
      </c>
      <c r="F7401" s="25">
        <v>75548</v>
      </c>
      <c r="G7401" s="25" t="s">
        <v>33905</v>
      </c>
      <c r="H7401" s="25" t="s">
        <v>33906</v>
      </c>
      <c r="I7401" s="25" t="s">
        <v>33907</v>
      </c>
      <c r="J7401" s="25" t="s">
        <v>13659</v>
      </c>
    </row>
    <row r="7402" spans="1:10" x14ac:dyDescent="0.75">
      <c r="A7402" s="26">
        <v>2016</v>
      </c>
      <c r="B7402" s="26" t="s">
        <v>417</v>
      </c>
      <c r="C7402" s="26" t="s">
        <v>9713</v>
      </c>
      <c r="D7402" s="26" t="s">
        <v>19087</v>
      </c>
      <c r="E7402" s="26" t="s">
        <v>85</v>
      </c>
      <c r="F7402" s="26">
        <v>73726</v>
      </c>
      <c r="G7402" s="26" t="s">
        <v>3756</v>
      </c>
      <c r="H7402" s="26" t="s">
        <v>33908</v>
      </c>
      <c r="I7402" s="26" t="s">
        <v>33909</v>
      </c>
      <c r="J7402" s="26" t="s">
        <v>7912</v>
      </c>
    </row>
    <row r="7403" spans="1:10" x14ac:dyDescent="0.75">
      <c r="A7403" s="25">
        <v>2016</v>
      </c>
      <c r="B7403" s="25" t="s">
        <v>422</v>
      </c>
      <c r="C7403" s="25" t="s">
        <v>23803</v>
      </c>
      <c r="D7403" s="25" t="s">
        <v>33910</v>
      </c>
      <c r="E7403" s="25" t="s">
        <v>85</v>
      </c>
      <c r="F7403" s="25">
        <v>71739</v>
      </c>
      <c r="G7403" s="25" t="s">
        <v>13465</v>
      </c>
      <c r="H7403" s="25" t="s">
        <v>33911</v>
      </c>
      <c r="I7403" s="25" t="s">
        <v>33912</v>
      </c>
      <c r="J7403" s="25" t="s">
        <v>1861</v>
      </c>
    </row>
    <row r="7404" spans="1:10" x14ac:dyDescent="0.75">
      <c r="A7404" s="26">
        <v>2016</v>
      </c>
      <c r="B7404" s="26" t="s">
        <v>426</v>
      </c>
      <c r="C7404" s="26" t="s">
        <v>33913</v>
      </c>
      <c r="D7404" s="26" t="s">
        <v>33914</v>
      </c>
      <c r="E7404" s="26" t="s">
        <v>85</v>
      </c>
      <c r="F7404" s="26">
        <v>69591</v>
      </c>
      <c r="G7404" s="26" t="s">
        <v>33915</v>
      </c>
      <c r="H7404" s="26" t="s">
        <v>33916</v>
      </c>
      <c r="I7404" s="26" t="s">
        <v>33917</v>
      </c>
      <c r="J7404" s="26" t="s">
        <v>29935</v>
      </c>
    </row>
    <row r="7405" spans="1:10" x14ac:dyDescent="0.75">
      <c r="A7405" s="25">
        <v>2016</v>
      </c>
      <c r="B7405" s="25" t="s">
        <v>430</v>
      </c>
      <c r="C7405" s="25" t="s">
        <v>6618</v>
      </c>
      <c r="D7405" s="25" t="s">
        <v>7218</v>
      </c>
      <c r="E7405" s="25" t="s">
        <v>85</v>
      </c>
      <c r="F7405" s="25">
        <v>67209</v>
      </c>
      <c r="G7405" s="25" t="s">
        <v>447</v>
      </c>
      <c r="H7405" s="25" t="s">
        <v>33918</v>
      </c>
      <c r="I7405" s="25" t="s">
        <v>33919</v>
      </c>
      <c r="J7405" s="25" t="s">
        <v>2841</v>
      </c>
    </row>
    <row r="7406" spans="1:10" x14ac:dyDescent="0.75">
      <c r="A7406" s="26">
        <v>2016</v>
      </c>
      <c r="B7406" s="26" t="s">
        <v>434</v>
      </c>
      <c r="C7406" s="26" t="s">
        <v>17309</v>
      </c>
      <c r="D7406" s="26" t="s">
        <v>8830</v>
      </c>
      <c r="E7406" s="26" t="s">
        <v>85</v>
      </c>
      <c r="F7406" s="26">
        <v>64654</v>
      </c>
      <c r="G7406" s="26" t="s">
        <v>9537</v>
      </c>
      <c r="H7406" s="26" t="s">
        <v>33920</v>
      </c>
      <c r="I7406" s="26" t="s">
        <v>33921</v>
      </c>
      <c r="J7406" s="26" t="s">
        <v>16295</v>
      </c>
    </row>
    <row r="7407" spans="1:10" x14ac:dyDescent="0.75">
      <c r="A7407" s="25">
        <v>2016</v>
      </c>
      <c r="B7407" s="25" t="s">
        <v>439</v>
      </c>
      <c r="C7407" s="25" t="s">
        <v>33922</v>
      </c>
      <c r="D7407" s="25" t="s">
        <v>33923</v>
      </c>
      <c r="E7407" s="25" t="s">
        <v>85</v>
      </c>
      <c r="F7407" s="25">
        <v>61775</v>
      </c>
      <c r="G7407" s="25" t="s">
        <v>5275</v>
      </c>
      <c r="H7407" s="25" t="s">
        <v>33924</v>
      </c>
      <c r="I7407" s="25" t="s">
        <v>33925</v>
      </c>
      <c r="J7407" s="25" t="s">
        <v>3973</v>
      </c>
    </row>
    <row r="7408" spans="1:10" x14ac:dyDescent="0.75">
      <c r="A7408" s="26">
        <v>2016</v>
      </c>
      <c r="B7408" s="26" t="s">
        <v>444</v>
      </c>
      <c r="C7408" s="26" t="s">
        <v>33926</v>
      </c>
      <c r="D7408" s="26" t="s">
        <v>33927</v>
      </c>
      <c r="E7408" s="26" t="s">
        <v>85</v>
      </c>
      <c r="F7408" s="26">
        <v>58561</v>
      </c>
      <c r="G7408" s="26" t="s">
        <v>33928</v>
      </c>
      <c r="H7408" s="26" t="s">
        <v>33929</v>
      </c>
      <c r="I7408" s="26" t="s">
        <v>33930</v>
      </c>
      <c r="J7408" s="26" t="s">
        <v>4506</v>
      </c>
    </row>
    <row r="7409" spans="1:10" x14ac:dyDescent="0.75">
      <c r="A7409" s="25">
        <v>2016</v>
      </c>
      <c r="B7409" s="25" t="s">
        <v>449</v>
      </c>
      <c r="C7409" s="25" t="s">
        <v>33931</v>
      </c>
      <c r="D7409" s="25" t="s">
        <v>33932</v>
      </c>
      <c r="E7409" s="25" t="s">
        <v>85</v>
      </c>
      <c r="F7409" s="25">
        <v>55358</v>
      </c>
      <c r="G7409" s="25" t="s">
        <v>14622</v>
      </c>
      <c r="H7409" s="25" t="s">
        <v>33933</v>
      </c>
      <c r="I7409" s="25" t="s">
        <v>33934</v>
      </c>
      <c r="J7409" s="25" t="s">
        <v>9755</v>
      </c>
    </row>
    <row r="7410" spans="1:10" x14ac:dyDescent="0.75">
      <c r="A7410" s="26">
        <v>2016</v>
      </c>
      <c r="B7410" s="26" t="s">
        <v>453</v>
      </c>
      <c r="C7410" s="26" t="s">
        <v>23033</v>
      </c>
      <c r="D7410" s="26" t="s">
        <v>24358</v>
      </c>
      <c r="E7410" s="26" t="s">
        <v>85</v>
      </c>
      <c r="F7410" s="26">
        <v>51710</v>
      </c>
      <c r="G7410" s="26" t="s">
        <v>20543</v>
      </c>
      <c r="H7410" s="26" t="s">
        <v>33935</v>
      </c>
      <c r="I7410" s="26" t="s">
        <v>33936</v>
      </c>
      <c r="J7410" s="26" t="s">
        <v>10861</v>
      </c>
    </row>
    <row r="7411" spans="1:10" x14ac:dyDescent="0.75">
      <c r="A7411" s="25">
        <v>2016</v>
      </c>
      <c r="B7411" s="25" t="s">
        <v>457</v>
      </c>
      <c r="C7411" s="25" t="s">
        <v>33937</v>
      </c>
      <c r="D7411" s="25" t="s">
        <v>33938</v>
      </c>
      <c r="E7411" s="25" t="s">
        <v>85</v>
      </c>
      <c r="F7411" s="25">
        <v>47992</v>
      </c>
      <c r="G7411" s="25" t="s">
        <v>6373</v>
      </c>
      <c r="H7411" s="25" t="s">
        <v>33939</v>
      </c>
      <c r="I7411" s="25" t="s">
        <v>33940</v>
      </c>
      <c r="J7411" s="25" t="s">
        <v>10219</v>
      </c>
    </row>
    <row r="7412" spans="1:10" x14ac:dyDescent="0.75">
      <c r="A7412" s="26">
        <v>2016</v>
      </c>
      <c r="B7412" s="26" t="s">
        <v>462</v>
      </c>
      <c r="C7412" s="26" t="s">
        <v>33941</v>
      </c>
      <c r="D7412" s="26" t="s">
        <v>33942</v>
      </c>
      <c r="E7412" s="26" t="s">
        <v>85</v>
      </c>
      <c r="F7412" s="26">
        <v>44087</v>
      </c>
      <c r="G7412" s="26" t="s">
        <v>24702</v>
      </c>
      <c r="H7412" s="26" t="s">
        <v>33943</v>
      </c>
      <c r="I7412" s="26" t="s">
        <v>33944</v>
      </c>
      <c r="J7412" s="26" t="s">
        <v>8638</v>
      </c>
    </row>
    <row r="7413" spans="1:10" x14ac:dyDescent="0.75">
      <c r="A7413" s="25">
        <v>2016</v>
      </c>
      <c r="B7413" s="25" t="s">
        <v>467</v>
      </c>
      <c r="C7413" s="25" t="s">
        <v>33945</v>
      </c>
      <c r="D7413" s="25" t="s">
        <v>33946</v>
      </c>
      <c r="E7413" s="25" t="s">
        <v>85</v>
      </c>
      <c r="F7413" s="25">
        <v>40172</v>
      </c>
      <c r="G7413" s="25" t="s">
        <v>28783</v>
      </c>
      <c r="H7413" s="25" t="s">
        <v>33947</v>
      </c>
      <c r="I7413" s="25" t="s">
        <v>33948</v>
      </c>
      <c r="J7413" s="25" t="s">
        <v>4266</v>
      </c>
    </row>
    <row r="7414" spans="1:10" x14ac:dyDescent="0.75">
      <c r="A7414" s="26">
        <v>2016</v>
      </c>
      <c r="B7414" s="26" t="s">
        <v>472</v>
      </c>
      <c r="C7414" s="26" t="s">
        <v>33949</v>
      </c>
      <c r="D7414" s="26" t="s">
        <v>11288</v>
      </c>
      <c r="E7414" s="26" t="s">
        <v>85</v>
      </c>
      <c r="F7414" s="26">
        <v>36152</v>
      </c>
      <c r="G7414" s="26" t="s">
        <v>28985</v>
      </c>
      <c r="H7414" s="26" t="s">
        <v>33950</v>
      </c>
      <c r="I7414" s="26" t="s">
        <v>33951</v>
      </c>
      <c r="J7414" s="26" t="s">
        <v>1211</v>
      </c>
    </row>
    <row r="7415" spans="1:10" x14ac:dyDescent="0.75">
      <c r="A7415" s="25">
        <v>2016</v>
      </c>
      <c r="B7415" s="25" t="s">
        <v>478</v>
      </c>
      <c r="C7415" s="25" t="s">
        <v>33952</v>
      </c>
      <c r="D7415" s="25" t="s">
        <v>33953</v>
      </c>
      <c r="E7415" s="25" t="s">
        <v>85</v>
      </c>
      <c r="F7415" s="25">
        <v>32327</v>
      </c>
      <c r="G7415" s="25" t="s">
        <v>23628</v>
      </c>
      <c r="H7415" s="25" t="s">
        <v>33954</v>
      </c>
      <c r="I7415" s="25" t="s">
        <v>33955</v>
      </c>
      <c r="J7415" s="25" t="s">
        <v>452</v>
      </c>
    </row>
    <row r="7416" spans="1:10" x14ac:dyDescent="0.75">
      <c r="A7416" s="26">
        <v>2016</v>
      </c>
      <c r="B7416" s="26" t="s">
        <v>483</v>
      </c>
      <c r="C7416" s="26" t="s">
        <v>33956</v>
      </c>
      <c r="D7416" s="26" t="s">
        <v>33957</v>
      </c>
      <c r="E7416" s="26" t="s">
        <v>85</v>
      </c>
      <c r="F7416" s="26">
        <v>28375</v>
      </c>
      <c r="G7416" s="26" t="s">
        <v>33958</v>
      </c>
      <c r="H7416" s="26" t="s">
        <v>33959</v>
      </c>
      <c r="I7416" s="26" t="s">
        <v>33960</v>
      </c>
      <c r="J7416" s="26" t="s">
        <v>14422</v>
      </c>
    </row>
    <row r="7417" spans="1:10" x14ac:dyDescent="0.75">
      <c r="A7417" s="25">
        <v>2016</v>
      </c>
      <c r="B7417" s="25" t="s">
        <v>487</v>
      </c>
      <c r="C7417" s="25" t="s">
        <v>7723</v>
      </c>
      <c r="D7417" s="25" t="s">
        <v>7724</v>
      </c>
      <c r="E7417" s="25" t="s">
        <v>85</v>
      </c>
      <c r="F7417" s="25">
        <v>24595</v>
      </c>
      <c r="G7417" s="25" t="s">
        <v>19804</v>
      </c>
      <c r="H7417" s="25" t="s">
        <v>33961</v>
      </c>
      <c r="I7417" s="25" t="s">
        <v>33962</v>
      </c>
      <c r="J7417" s="25" t="s">
        <v>2247</v>
      </c>
    </row>
    <row r="7418" spans="1:10" x14ac:dyDescent="0.75">
      <c r="A7418" s="26">
        <v>2016</v>
      </c>
      <c r="B7418" s="26" t="s">
        <v>493</v>
      </c>
      <c r="C7418" s="26" t="s">
        <v>33963</v>
      </c>
      <c r="D7418" s="26" t="s">
        <v>33964</v>
      </c>
      <c r="E7418" s="26" t="s">
        <v>85</v>
      </c>
      <c r="F7418" s="26">
        <v>20795</v>
      </c>
      <c r="G7418" s="26" t="s">
        <v>33965</v>
      </c>
      <c r="H7418" s="26" t="s">
        <v>33966</v>
      </c>
      <c r="I7418" s="26" t="s">
        <v>33967</v>
      </c>
      <c r="J7418" s="26" t="s">
        <v>11510</v>
      </c>
    </row>
    <row r="7419" spans="1:10" x14ac:dyDescent="0.75">
      <c r="A7419" s="25">
        <v>2016</v>
      </c>
      <c r="B7419" s="25" t="s">
        <v>498</v>
      </c>
      <c r="C7419" s="25" t="s">
        <v>33968</v>
      </c>
      <c r="D7419" s="25" t="s">
        <v>33969</v>
      </c>
      <c r="E7419" s="25" t="s">
        <v>85</v>
      </c>
      <c r="F7419" s="25">
        <v>17279</v>
      </c>
      <c r="G7419" s="25" t="s">
        <v>3717</v>
      </c>
      <c r="H7419" s="25" t="s">
        <v>33970</v>
      </c>
      <c r="I7419" s="25" t="s">
        <v>33971</v>
      </c>
      <c r="J7419" s="25" t="s">
        <v>3182</v>
      </c>
    </row>
    <row r="7420" spans="1:10" x14ac:dyDescent="0.75">
      <c r="A7420" s="26">
        <v>2016</v>
      </c>
      <c r="B7420" s="26" t="s">
        <v>504</v>
      </c>
      <c r="C7420" s="26" t="s">
        <v>29750</v>
      </c>
      <c r="D7420" s="26" t="s">
        <v>29751</v>
      </c>
      <c r="E7420" s="26" t="s">
        <v>85</v>
      </c>
      <c r="F7420" s="26">
        <v>14082</v>
      </c>
      <c r="G7420" s="26" t="s">
        <v>16741</v>
      </c>
      <c r="H7420" s="26" t="s">
        <v>33972</v>
      </c>
      <c r="I7420" s="26" t="s">
        <v>33973</v>
      </c>
      <c r="J7420" s="26" t="s">
        <v>482</v>
      </c>
    </row>
    <row r="7421" spans="1:10" x14ac:dyDescent="0.75">
      <c r="A7421" s="25">
        <v>2016</v>
      </c>
      <c r="B7421" s="25" t="s">
        <v>510</v>
      </c>
      <c r="C7421" s="25" t="s">
        <v>33974</v>
      </c>
      <c r="D7421" s="25" t="s">
        <v>33975</v>
      </c>
      <c r="E7421" s="25" t="s">
        <v>85</v>
      </c>
      <c r="F7421" s="25">
        <v>11197</v>
      </c>
      <c r="G7421" s="25" t="s">
        <v>11896</v>
      </c>
      <c r="H7421" s="25" t="s">
        <v>33976</v>
      </c>
      <c r="I7421" s="25" t="s">
        <v>10211</v>
      </c>
      <c r="J7421" s="25" t="s">
        <v>486</v>
      </c>
    </row>
    <row r="7422" spans="1:10" x14ac:dyDescent="0.75">
      <c r="A7422" s="26">
        <v>2016</v>
      </c>
      <c r="B7422" s="26" t="s">
        <v>517</v>
      </c>
      <c r="C7422" s="26" t="s">
        <v>33977</v>
      </c>
      <c r="D7422" s="26" t="s">
        <v>33978</v>
      </c>
      <c r="E7422" s="26" t="s">
        <v>85</v>
      </c>
      <c r="F7422" s="26">
        <v>8565</v>
      </c>
      <c r="G7422" s="26" t="s">
        <v>1230</v>
      </c>
      <c r="H7422" s="26" t="s">
        <v>33979</v>
      </c>
      <c r="I7422" s="26" t="s">
        <v>15478</v>
      </c>
      <c r="J7422" s="26" t="s">
        <v>492</v>
      </c>
    </row>
    <row r="7423" spans="1:10" x14ac:dyDescent="0.75">
      <c r="A7423" s="25">
        <v>2016</v>
      </c>
      <c r="B7423" s="25" t="s">
        <v>524</v>
      </c>
      <c r="C7423" s="25" t="s">
        <v>33980</v>
      </c>
      <c r="D7423" s="25" t="s">
        <v>33981</v>
      </c>
      <c r="E7423" s="25" t="s">
        <v>85</v>
      </c>
      <c r="F7423" s="25">
        <v>6412</v>
      </c>
      <c r="G7423" s="25" t="s">
        <v>6227</v>
      </c>
      <c r="H7423" s="25" t="s">
        <v>33982</v>
      </c>
      <c r="I7423" s="25" t="s">
        <v>33983</v>
      </c>
      <c r="J7423" s="25" t="s">
        <v>497</v>
      </c>
    </row>
    <row r="7424" spans="1:10" x14ac:dyDescent="0.75">
      <c r="A7424" s="26">
        <v>2016</v>
      </c>
      <c r="B7424" s="26" t="s">
        <v>532</v>
      </c>
      <c r="C7424" s="26" t="s">
        <v>33984</v>
      </c>
      <c r="D7424" s="26" t="s">
        <v>33985</v>
      </c>
      <c r="E7424" s="26" t="s">
        <v>85</v>
      </c>
      <c r="F7424" s="26">
        <v>4717</v>
      </c>
      <c r="G7424" s="26" t="s">
        <v>1950</v>
      </c>
      <c r="H7424" s="26" t="s">
        <v>31429</v>
      </c>
      <c r="I7424" s="26" t="s">
        <v>33986</v>
      </c>
      <c r="J7424" s="26" t="s">
        <v>503</v>
      </c>
    </row>
    <row r="7425" spans="1:10" x14ac:dyDescent="0.75">
      <c r="A7425" s="25">
        <v>2016</v>
      </c>
      <c r="B7425" s="25" t="s">
        <v>539</v>
      </c>
      <c r="C7425" s="25" t="s">
        <v>33987</v>
      </c>
      <c r="D7425" s="25" t="s">
        <v>33988</v>
      </c>
      <c r="E7425" s="25" t="s">
        <v>85</v>
      </c>
      <c r="F7425" s="25">
        <v>3370</v>
      </c>
      <c r="G7425" s="25" t="s">
        <v>3478</v>
      </c>
      <c r="H7425" s="25" t="s">
        <v>6758</v>
      </c>
      <c r="I7425" s="25" t="s">
        <v>33989</v>
      </c>
      <c r="J7425" s="25" t="s">
        <v>4038</v>
      </c>
    </row>
    <row r="7426" spans="1:10" x14ac:dyDescent="0.75">
      <c r="A7426" s="26">
        <v>2016</v>
      </c>
      <c r="B7426" s="26" t="s">
        <v>545</v>
      </c>
      <c r="C7426" s="26" t="s">
        <v>33990</v>
      </c>
      <c r="D7426" s="26" t="s">
        <v>33991</v>
      </c>
      <c r="E7426" s="26" t="s">
        <v>85</v>
      </c>
      <c r="F7426" s="26">
        <v>2335</v>
      </c>
      <c r="G7426" s="26" t="s">
        <v>9229</v>
      </c>
      <c r="H7426" s="26" t="s">
        <v>593</v>
      </c>
      <c r="I7426" s="26" t="s">
        <v>33992</v>
      </c>
      <c r="J7426" s="26" t="s">
        <v>7752</v>
      </c>
    </row>
    <row r="7427" spans="1:10" x14ac:dyDescent="0.75">
      <c r="A7427" s="25">
        <v>2016</v>
      </c>
      <c r="B7427" s="25" t="s">
        <v>550</v>
      </c>
      <c r="C7427" s="25" t="s">
        <v>33993</v>
      </c>
      <c r="D7427" s="25" t="s">
        <v>33994</v>
      </c>
      <c r="E7427" s="25" t="s">
        <v>85</v>
      </c>
      <c r="F7427" s="25">
        <v>1567</v>
      </c>
      <c r="G7427" s="25" t="s">
        <v>3504</v>
      </c>
      <c r="H7427" s="25" t="s">
        <v>881</v>
      </c>
      <c r="I7427" s="25" t="s">
        <v>33995</v>
      </c>
      <c r="J7427" s="25" t="s">
        <v>7300</v>
      </c>
    </row>
    <row r="7428" spans="1:10" x14ac:dyDescent="0.75">
      <c r="A7428" s="26">
        <v>2016</v>
      </c>
      <c r="B7428" s="26" t="s">
        <v>143</v>
      </c>
      <c r="C7428" s="26" t="s">
        <v>33996</v>
      </c>
      <c r="D7428" s="26" t="s">
        <v>33997</v>
      </c>
      <c r="E7428" s="26" t="s">
        <v>85</v>
      </c>
      <c r="F7428" s="26">
        <v>1017</v>
      </c>
      <c r="G7428" s="26" t="s">
        <v>26634</v>
      </c>
      <c r="H7428" s="26" t="s">
        <v>1809</v>
      </c>
      <c r="I7428" s="26" t="s">
        <v>7757</v>
      </c>
      <c r="J7428" s="26" t="s">
        <v>3790</v>
      </c>
    </row>
    <row r="7429" spans="1:10" x14ac:dyDescent="0.75">
      <c r="A7429" s="25">
        <v>2016</v>
      </c>
      <c r="B7429" s="25" t="s">
        <v>557</v>
      </c>
      <c r="C7429" s="25" t="s">
        <v>33998</v>
      </c>
      <c r="D7429" s="25" t="s">
        <v>33999</v>
      </c>
      <c r="E7429" s="25" t="s">
        <v>85</v>
      </c>
      <c r="F7429" s="25">
        <v>638</v>
      </c>
      <c r="G7429" s="25" t="s">
        <v>1034</v>
      </c>
      <c r="H7429" s="25" t="s">
        <v>4437</v>
      </c>
      <c r="I7429" s="25" t="s">
        <v>1246</v>
      </c>
      <c r="J7429" s="25" t="s">
        <v>7080</v>
      </c>
    </row>
    <row r="7430" spans="1:10" x14ac:dyDescent="0.75">
      <c r="A7430" s="26">
        <v>2016</v>
      </c>
      <c r="B7430" s="26" t="s">
        <v>127</v>
      </c>
      <c r="C7430" s="26" t="s">
        <v>14643</v>
      </c>
      <c r="D7430" s="26" t="s">
        <v>14644</v>
      </c>
      <c r="E7430" s="26" t="s">
        <v>85</v>
      </c>
      <c r="F7430" s="26">
        <v>386</v>
      </c>
      <c r="G7430" s="26" t="s">
        <v>6153</v>
      </c>
      <c r="H7430" s="26" t="s">
        <v>1620</v>
      </c>
      <c r="I7430" s="26" t="s">
        <v>1597</v>
      </c>
      <c r="J7430" s="26" t="s">
        <v>1980</v>
      </c>
    </row>
    <row r="7431" spans="1:10" x14ac:dyDescent="0.75">
      <c r="A7431" s="25">
        <v>2016</v>
      </c>
      <c r="B7431" s="25" t="s">
        <v>131</v>
      </c>
      <c r="C7431" s="25" t="s">
        <v>34000</v>
      </c>
      <c r="D7431" s="25" t="s">
        <v>14834</v>
      </c>
      <c r="E7431" s="25" t="s">
        <v>85</v>
      </c>
      <c r="F7431" s="25">
        <v>226</v>
      </c>
      <c r="G7431" s="25" t="s">
        <v>545</v>
      </c>
      <c r="H7431" s="25" t="s">
        <v>101</v>
      </c>
      <c r="I7431" s="25" t="s">
        <v>2624</v>
      </c>
      <c r="J7431" s="25" t="s">
        <v>553</v>
      </c>
    </row>
    <row r="7432" spans="1:10" x14ac:dyDescent="0.75">
      <c r="A7432" s="26">
        <v>2016</v>
      </c>
      <c r="B7432" s="26" t="s">
        <v>567</v>
      </c>
      <c r="C7432" s="26" t="s">
        <v>34001</v>
      </c>
      <c r="D7432" s="26" t="s">
        <v>34002</v>
      </c>
      <c r="E7432" s="26" t="s">
        <v>85</v>
      </c>
      <c r="F7432" s="26">
        <v>128</v>
      </c>
      <c r="G7432" s="26" t="s">
        <v>342</v>
      </c>
      <c r="H7432" s="26" t="s">
        <v>550</v>
      </c>
      <c r="I7432" s="26" t="s">
        <v>2303</v>
      </c>
      <c r="J7432" s="26" t="s">
        <v>4328</v>
      </c>
    </row>
    <row r="7433" spans="1:10" x14ac:dyDescent="0.75">
      <c r="A7433" s="25">
        <v>2016</v>
      </c>
      <c r="B7433" s="25" t="s">
        <v>116</v>
      </c>
      <c r="C7433" s="25" t="s">
        <v>34003</v>
      </c>
      <c r="D7433" s="25" t="s">
        <v>34004</v>
      </c>
      <c r="E7433" s="25" t="s">
        <v>85</v>
      </c>
      <c r="F7433" s="25">
        <v>70</v>
      </c>
      <c r="G7433" s="25" t="s">
        <v>221</v>
      </c>
      <c r="H7433" s="25" t="s">
        <v>317</v>
      </c>
      <c r="I7433" s="25" t="s">
        <v>578</v>
      </c>
      <c r="J7433" s="25" t="s">
        <v>2636</v>
      </c>
    </row>
    <row r="7434" spans="1:10" x14ac:dyDescent="0.75">
      <c r="A7434" s="26">
        <v>2016</v>
      </c>
      <c r="B7434" s="26" t="s">
        <v>574</v>
      </c>
      <c r="C7434" s="26" t="s">
        <v>34005</v>
      </c>
      <c r="D7434" s="26" t="s">
        <v>34006</v>
      </c>
      <c r="E7434" s="26" t="s">
        <v>85</v>
      </c>
      <c r="F7434" s="26">
        <v>37</v>
      </c>
      <c r="G7434" s="26" t="s">
        <v>158</v>
      </c>
      <c r="H7434" s="26" t="s">
        <v>201</v>
      </c>
      <c r="I7434" s="26" t="s">
        <v>322</v>
      </c>
      <c r="J7434" s="26" t="s">
        <v>2639</v>
      </c>
    </row>
    <row r="7435" spans="1:10" x14ac:dyDescent="0.75">
      <c r="A7435" s="25">
        <v>2016</v>
      </c>
      <c r="B7435" s="25" t="s">
        <v>578</v>
      </c>
      <c r="C7435" s="25" t="s">
        <v>34007</v>
      </c>
      <c r="D7435" s="25" t="s">
        <v>34008</v>
      </c>
      <c r="E7435" s="25" t="s">
        <v>85</v>
      </c>
      <c r="F7435" s="25">
        <v>19</v>
      </c>
      <c r="G7435" s="25" t="s">
        <v>123</v>
      </c>
      <c r="H7435" s="25" t="s">
        <v>141</v>
      </c>
      <c r="I7435" s="25" t="s">
        <v>196</v>
      </c>
      <c r="J7435" s="25" t="s">
        <v>2642</v>
      </c>
    </row>
    <row r="7436" spans="1:10" x14ac:dyDescent="0.75">
      <c r="A7436" s="26">
        <v>2016</v>
      </c>
      <c r="B7436" s="26" t="s">
        <v>535</v>
      </c>
      <c r="C7436" s="26" t="s">
        <v>34009</v>
      </c>
      <c r="D7436" s="26" t="s">
        <v>34010</v>
      </c>
      <c r="E7436" s="26" t="s">
        <v>85</v>
      </c>
      <c r="F7436" s="26">
        <v>9</v>
      </c>
      <c r="G7436" s="26" t="s">
        <v>104</v>
      </c>
      <c r="H7436" s="26" t="s">
        <v>113</v>
      </c>
      <c r="I7436" s="26" t="s">
        <v>138</v>
      </c>
      <c r="J7436" s="26" t="s">
        <v>5094</v>
      </c>
    </row>
    <row r="7437" spans="1:10" x14ac:dyDescent="0.75">
      <c r="A7437" s="25">
        <v>2016</v>
      </c>
      <c r="B7437" s="25" t="s">
        <v>585</v>
      </c>
      <c r="C7437" s="25" t="s">
        <v>34011</v>
      </c>
      <c r="D7437" s="25" t="s">
        <v>34012</v>
      </c>
      <c r="E7437" s="25" t="s">
        <v>85</v>
      </c>
      <c r="F7437" s="25">
        <v>4</v>
      </c>
      <c r="G7437" s="25" t="s">
        <v>88</v>
      </c>
      <c r="H7437" s="25" t="s">
        <v>94</v>
      </c>
      <c r="I7437" s="25" t="s">
        <v>109</v>
      </c>
      <c r="J7437" s="25" t="s">
        <v>2648</v>
      </c>
    </row>
    <row r="7438" spans="1:10" x14ac:dyDescent="0.75">
      <c r="A7438" s="26">
        <v>2016</v>
      </c>
      <c r="B7438" s="26" t="s">
        <v>589</v>
      </c>
      <c r="C7438" s="26" t="s">
        <v>34013</v>
      </c>
      <c r="D7438" s="26" t="s">
        <v>591</v>
      </c>
      <c r="E7438" s="26" t="s">
        <v>577</v>
      </c>
      <c r="F7438" s="26">
        <v>2</v>
      </c>
      <c r="G7438" s="26" t="s">
        <v>88</v>
      </c>
      <c r="H7438" s="26" t="s">
        <v>94</v>
      </c>
      <c r="I7438" s="26" t="s">
        <v>94</v>
      </c>
      <c r="J7438" s="26" t="s">
        <v>577</v>
      </c>
    </row>
    <row r="7439" spans="1:10" x14ac:dyDescent="0.75">
      <c r="A7439" s="25">
        <v>2017</v>
      </c>
      <c r="B7439" s="25" t="s">
        <v>76</v>
      </c>
      <c r="C7439" s="25" t="s">
        <v>6924</v>
      </c>
      <c r="D7439" s="25" t="s">
        <v>31803</v>
      </c>
      <c r="E7439" s="25" t="s">
        <v>7555</v>
      </c>
      <c r="F7439" s="25">
        <v>100000</v>
      </c>
      <c r="G7439" s="25" t="s">
        <v>1287</v>
      </c>
      <c r="H7439" s="25" t="s">
        <v>34014</v>
      </c>
      <c r="I7439" s="25" t="s">
        <v>34015</v>
      </c>
      <c r="J7439" s="25" t="s">
        <v>34016</v>
      </c>
    </row>
    <row r="7440" spans="1:10" x14ac:dyDescent="0.75">
      <c r="A7440" s="26">
        <v>2017</v>
      </c>
      <c r="B7440" s="26" t="s">
        <v>82</v>
      </c>
      <c r="C7440" s="26" t="s">
        <v>7567</v>
      </c>
      <c r="D7440" s="26" t="s">
        <v>7567</v>
      </c>
      <c r="E7440" s="26" t="s">
        <v>85</v>
      </c>
      <c r="F7440" s="26">
        <v>99692</v>
      </c>
      <c r="G7440" s="26" t="s">
        <v>205</v>
      </c>
      <c r="H7440" s="26" t="s">
        <v>34017</v>
      </c>
      <c r="I7440" s="26" t="s">
        <v>34018</v>
      </c>
      <c r="J7440" s="26" t="s">
        <v>34019</v>
      </c>
    </row>
    <row r="7441" spans="1:10" x14ac:dyDescent="0.75">
      <c r="A7441" s="25">
        <v>2017</v>
      </c>
      <c r="B7441" s="25" t="s">
        <v>88</v>
      </c>
      <c r="C7441" s="25" t="s">
        <v>14492</v>
      </c>
      <c r="D7441" s="25" t="s">
        <v>14492</v>
      </c>
      <c r="E7441" s="25" t="s">
        <v>85</v>
      </c>
      <c r="F7441" s="25">
        <v>99663</v>
      </c>
      <c r="G7441" s="25" t="s">
        <v>99</v>
      </c>
      <c r="H7441" s="25" t="s">
        <v>34020</v>
      </c>
      <c r="I7441" s="25" t="s">
        <v>34021</v>
      </c>
      <c r="J7441" s="25" t="s">
        <v>34022</v>
      </c>
    </row>
    <row r="7442" spans="1:10" x14ac:dyDescent="0.75">
      <c r="A7442" s="26">
        <v>2017</v>
      </c>
      <c r="B7442" s="26" t="s">
        <v>94</v>
      </c>
      <c r="C7442" s="26" t="s">
        <v>7346</v>
      </c>
      <c r="D7442" s="26" t="s">
        <v>7346</v>
      </c>
      <c r="E7442" s="26" t="s">
        <v>85</v>
      </c>
      <c r="F7442" s="26">
        <v>99659</v>
      </c>
      <c r="G7442" s="26" t="s">
        <v>196</v>
      </c>
      <c r="H7442" s="26" t="s">
        <v>34023</v>
      </c>
      <c r="I7442" s="26" t="s">
        <v>34024</v>
      </c>
      <c r="J7442" s="26" t="s">
        <v>34025</v>
      </c>
    </row>
    <row r="7443" spans="1:10" x14ac:dyDescent="0.75">
      <c r="A7443" s="25">
        <v>2017</v>
      </c>
      <c r="B7443" s="25" t="s">
        <v>99</v>
      </c>
      <c r="C7443" s="25" t="s">
        <v>10090</v>
      </c>
      <c r="D7443" s="25" t="s">
        <v>10090</v>
      </c>
      <c r="E7443" s="25" t="s">
        <v>85</v>
      </c>
      <c r="F7443" s="25">
        <v>99632</v>
      </c>
      <c r="G7443" s="25" t="s">
        <v>187</v>
      </c>
      <c r="H7443" s="25" t="s">
        <v>34026</v>
      </c>
      <c r="I7443" s="25" t="s">
        <v>34027</v>
      </c>
      <c r="J7443" s="25" t="s">
        <v>34028</v>
      </c>
    </row>
    <row r="7444" spans="1:10" x14ac:dyDescent="0.75">
      <c r="A7444" s="26">
        <v>2017</v>
      </c>
      <c r="B7444" s="26" t="s">
        <v>104</v>
      </c>
      <c r="C7444" s="26" t="s">
        <v>7578</v>
      </c>
      <c r="D7444" s="26" t="s">
        <v>7578</v>
      </c>
      <c r="E7444" s="26" t="s">
        <v>85</v>
      </c>
      <c r="F7444" s="26">
        <v>99607</v>
      </c>
      <c r="G7444" s="26" t="s">
        <v>179</v>
      </c>
      <c r="H7444" s="26" t="s">
        <v>16205</v>
      </c>
      <c r="I7444" s="26" t="s">
        <v>34029</v>
      </c>
      <c r="J7444" s="26" t="s">
        <v>34030</v>
      </c>
    </row>
    <row r="7445" spans="1:10" x14ac:dyDescent="0.75">
      <c r="A7445" s="25">
        <v>2017</v>
      </c>
      <c r="B7445" s="25" t="s">
        <v>109</v>
      </c>
      <c r="C7445" s="25" t="s">
        <v>13580</v>
      </c>
      <c r="D7445" s="25" t="s">
        <v>13580</v>
      </c>
      <c r="E7445" s="25" t="s">
        <v>85</v>
      </c>
      <c r="F7445" s="25">
        <v>99584</v>
      </c>
      <c r="G7445" s="25" t="s">
        <v>133</v>
      </c>
      <c r="H7445" s="25" t="s">
        <v>33787</v>
      </c>
      <c r="I7445" s="25" t="s">
        <v>34031</v>
      </c>
      <c r="J7445" s="25" t="s">
        <v>34032</v>
      </c>
    </row>
    <row r="7446" spans="1:10" x14ac:dyDescent="0.75">
      <c r="A7446" s="26">
        <v>2017</v>
      </c>
      <c r="B7446" s="26" t="s">
        <v>113</v>
      </c>
      <c r="C7446" s="26" t="s">
        <v>13189</v>
      </c>
      <c r="D7446" s="26" t="s">
        <v>13189</v>
      </c>
      <c r="E7446" s="26" t="s">
        <v>85</v>
      </c>
      <c r="F7446" s="26">
        <v>99573</v>
      </c>
      <c r="G7446" s="26" t="s">
        <v>145</v>
      </c>
      <c r="H7446" s="26" t="s">
        <v>16059</v>
      </c>
      <c r="I7446" s="26" t="s">
        <v>34033</v>
      </c>
      <c r="J7446" s="26" t="s">
        <v>23929</v>
      </c>
    </row>
    <row r="7447" spans="1:10" x14ac:dyDescent="0.75">
      <c r="A7447" s="25">
        <v>2017</v>
      </c>
      <c r="B7447" s="25" t="s">
        <v>118</v>
      </c>
      <c r="C7447" s="25" t="s">
        <v>14492</v>
      </c>
      <c r="D7447" s="25" t="s">
        <v>14492</v>
      </c>
      <c r="E7447" s="25" t="s">
        <v>85</v>
      </c>
      <c r="F7447" s="25">
        <v>99558</v>
      </c>
      <c r="G7447" s="25" t="s">
        <v>99</v>
      </c>
      <c r="H7447" s="25" t="s">
        <v>15723</v>
      </c>
      <c r="I7447" s="25" t="s">
        <v>34034</v>
      </c>
      <c r="J7447" s="25" t="s">
        <v>15356</v>
      </c>
    </row>
    <row r="7448" spans="1:10" x14ac:dyDescent="0.75">
      <c r="A7448" s="26">
        <v>2017</v>
      </c>
      <c r="B7448" s="26" t="s">
        <v>123</v>
      </c>
      <c r="C7448" s="26" t="s">
        <v>11372</v>
      </c>
      <c r="D7448" s="26" t="s">
        <v>11372</v>
      </c>
      <c r="E7448" s="26" t="s">
        <v>85</v>
      </c>
      <c r="F7448" s="26">
        <v>99554</v>
      </c>
      <c r="G7448" s="26" t="s">
        <v>141</v>
      </c>
      <c r="H7448" s="26" t="s">
        <v>33104</v>
      </c>
      <c r="I7448" s="26" t="s">
        <v>34035</v>
      </c>
      <c r="J7448" s="26" t="s">
        <v>16374</v>
      </c>
    </row>
    <row r="7449" spans="1:10" x14ac:dyDescent="0.75">
      <c r="A7449" s="25">
        <v>2017</v>
      </c>
      <c r="B7449" s="25" t="s">
        <v>125</v>
      </c>
      <c r="C7449" s="25" t="s">
        <v>9868</v>
      </c>
      <c r="D7449" s="25" t="s">
        <v>9868</v>
      </c>
      <c r="E7449" s="25" t="s">
        <v>85</v>
      </c>
      <c r="F7449" s="25">
        <v>99539</v>
      </c>
      <c r="G7449" s="25" t="s">
        <v>158</v>
      </c>
      <c r="H7449" s="25" t="s">
        <v>16380</v>
      </c>
      <c r="I7449" s="25" t="s">
        <v>34036</v>
      </c>
      <c r="J7449" s="25" t="s">
        <v>16376</v>
      </c>
    </row>
    <row r="7450" spans="1:10" x14ac:dyDescent="0.75">
      <c r="A7450" s="26">
        <v>2017</v>
      </c>
      <c r="B7450" s="26" t="s">
        <v>129</v>
      </c>
      <c r="C7450" s="26" t="s">
        <v>15024</v>
      </c>
      <c r="D7450" s="26" t="s">
        <v>15024</v>
      </c>
      <c r="E7450" s="26" t="s">
        <v>85</v>
      </c>
      <c r="F7450" s="26">
        <v>99521</v>
      </c>
      <c r="G7450" s="26" t="s">
        <v>88</v>
      </c>
      <c r="H7450" s="26" t="s">
        <v>15891</v>
      </c>
      <c r="I7450" s="26" t="s">
        <v>34037</v>
      </c>
      <c r="J7450" s="26" t="s">
        <v>19522</v>
      </c>
    </row>
    <row r="7451" spans="1:10" x14ac:dyDescent="0.75">
      <c r="A7451" s="25">
        <v>2017</v>
      </c>
      <c r="B7451" s="25" t="s">
        <v>133</v>
      </c>
      <c r="C7451" s="25" t="s">
        <v>11995</v>
      </c>
      <c r="D7451" s="25" t="s">
        <v>11995</v>
      </c>
      <c r="E7451" s="25" t="s">
        <v>85</v>
      </c>
      <c r="F7451" s="25">
        <v>99519</v>
      </c>
      <c r="G7451" s="25" t="s">
        <v>138</v>
      </c>
      <c r="H7451" s="25" t="s">
        <v>16211</v>
      </c>
      <c r="I7451" s="25" t="s">
        <v>34038</v>
      </c>
      <c r="J7451" s="25" t="s">
        <v>16378</v>
      </c>
    </row>
    <row r="7452" spans="1:10" x14ac:dyDescent="0.75">
      <c r="A7452" s="26">
        <v>2017</v>
      </c>
      <c r="B7452" s="26" t="s">
        <v>138</v>
      </c>
      <c r="C7452" s="26" t="s">
        <v>11995</v>
      </c>
      <c r="D7452" s="26" t="s">
        <v>11995</v>
      </c>
      <c r="E7452" s="26" t="s">
        <v>85</v>
      </c>
      <c r="F7452" s="26">
        <v>99506</v>
      </c>
      <c r="G7452" s="26" t="s">
        <v>138</v>
      </c>
      <c r="H7452" s="26" t="s">
        <v>16068</v>
      </c>
      <c r="I7452" s="26" t="s">
        <v>34039</v>
      </c>
      <c r="J7452" s="26" t="s">
        <v>16379</v>
      </c>
    </row>
    <row r="7453" spans="1:10" x14ac:dyDescent="0.75">
      <c r="A7453" s="25">
        <v>2017</v>
      </c>
      <c r="B7453" s="25" t="s">
        <v>141</v>
      </c>
      <c r="C7453" s="25" t="s">
        <v>12206</v>
      </c>
      <c r="D7453" s="25" t="s">
        <v>12206</v>
      </c>
      <c r="E7453" s="25" t="s">
        <v>85</v>
      </c>
      <c r="F7453" s="25">
        <v>99493</v>
      </c>
      <c r="G7453" s="25" t="s">
        <v>123</v>
      </c>
      <c r="H7453" s="25" t="s">
        <v>16384</v>
      </c>
      <c r="I7453" s="25" t="s">
        <v>34040</v>
      </c>
      <c r="J7453" s="25" t="s">
        <v>5654</v>
      </c>
    </row>
    <row r="7454" spans="1:10" x14ac:dyDescent="0.75">
      <c r="A7454" s="26">
        <v>2017</v>
      </c>
      <c r="B7454" s="26" t="s">
        <v>145</v>
      </c>
      <c r="C7454" s="26" t="s">
        <v>13189</v>
      </c>
      <c r="D7454" s="26" t="s">
        <v>13189</v>
      </c>
      <c r="E7454" s="26" t="s">
        <v>85</v>
      </c>
      <c r="F7454" s="26">
        <v>99484</v>
      </c>
      <c r="G7454" s="26" t="s">
        <v>145</v>
      </c>
      <c r="H7454" s="26" t="s">
        <v>32662</v>
      </c>
      <c r="I7454" s="26" t="s">
        <v>34041</v>
      </c>
      <c r="J7454" s="26" t="s">
        <v>4094</v>
      </c>
    </row>
    <row r="7455" spans="1:10" x14ac:dyDescent="0.75">
      <c r="A7455" s="25">
        <v>2017</v>
      </c>
      <c r="B7455" s="25" t="s">
        <v>150</v>
      </c>
      <c r="C7455" s="25" t="s">
        <v>13189</v>
      </c>
      <c r="D7455" s="25" t="s">
        <v>13189</v>
      </c>
      <c r="E7455" s="25" t="s">
        <v>85</v>
      </c>
      <c r="F7455" s="25">
        <v>99470</v>
      </c>
      <c r="G7455" s="25" t="s">
        <v>145</v>
      </c>
      <c r="H7455" s="25" t="s">
        <v>15900</v>
      </c>
      <c r="I7455" s="25" t="s">
        <v>34042</v>
      </c>
      <c r="J7455" s="25" t="s">
        <v>34043</v>
      </c>
    </row>
    <row r="7456" spans="1:10" x14ac:dyDescent="0.75">
      <c r="A7456" s="26">
        <v>2017</v>
      </c>
      <c r="B7456" s="26" t="s">
        <v>154</v>
      </c>
      <c r="C7456" s="26" t="s">
        <v>13189</v>
      </c>
      <c r="D7456" s="26" t="s">
        <v>13189</v>
      </c>
      <c r="E7456" s="26" t="s">
        <v>85</v>
      </c>
      <c r="F7456" s="26">
        <v>99455</v>
      </c>
      <c r="G7456" s="26" t="s">
        <v>145</v>
      </c>
      <c r="H7456" s="26" t="s">
        <v>15543</v>
      </c>
      <c r="I7456" s="26" t="s">
        <v>34044</v>
      </c>
      <c r="J7456" s="26" t="s">
        <v>34045</v>
      </c>
    </row>
    <row r="7457" spans="1:10" x14ac:dyDescent="0.75">
      <c r="A7457" s="25">
        <v>2017</v>
      </c>
      <c r="B7457" s="25" t="s">
        <v>158</v>
      </c>
      <c r="C7457" s="25" t="s">
        <v>13189</v>
      </c>
      <c r="D7457" s="25" t="s">
        <v>13189</v>
      </c>
      <c r="E7457" s="25" t="s">
        <v>85</v>
      </c>
      <c r="F7457" s="25">
        <v>99440</v>
      </c>
      <c r="G7457" s="25" t="s">
        <v>145</v>
      </c>
      <c r="H7457" s="25" t="s">
        <v>32207</v>
      </c>
      <c r="I7457" s="25" t="s">
        <v>34046</v>
      </c>
      <c r="J7457" s="25" t="s">
        <v>34047</v>
      </c>
    </row>
    <row r="7458" spans="1:10" x14ac:dyDescent="0.75">
      <c r="A7458" s="26">
        <v>2017</v>
      </c>
      <c r="B7458" s="26" t="s">
        <v>162</v>
      </c>
      <c r="C7458" s="26" t="s">
        <v>11580</v>
      </c>
      <c r="D7458" s="26" t="s">
        <v>11580</v>
      </c>
      <c r="E7458" s="26" t="s">
        <v>85</v>
      </c>
      <c r="F7458" s="26">
        <v>99426</v>
      </c>
      <c r="G7458" s="26" t="s">
        <v>150</v>
      </c>
      <c r="H7458" s="26" t="s">
        <v>14856</v>
      </c>
      <c r="I7458" s="26" t="s">
        <v>34048</v>
      </c>
      <c r="J7458" s="26" t="s">
        <v>33362</v>
      </c>
    </row>
    <row r="7459" spans="1:10" x14ac:dyDescent="0.75">
      <c r="A7459" s="25">
        <v>2017</v>
      </c>
      <c r="B7459" s="25" t="s">
        <v>166</v>
      </c>
      <c r="C7459" s="25" t="s">
        <v>11166</v>
      </c>
      <c r="D7459" s="25" t="s">
        <v>11166</v>
      </c>
      <c r="E7459" s="25" t="s">
        <v>85</v>
      </c>
      <c r="F7459" s="25">
        <v>99409</v>
      </c>
      <c r="G7459" s="25" t="s">
        <v>162</v>
      </c>
      <c r="H7459" s="25" t="s">
        <v>15734</v>
      </c>
      <c r="I7459" s="25" t="s">
        <v>34049</v>
      </c>
      <c r="J7459" s="25" t="s">
        <v>33364</v>
      </c>
    </row>
    <row r="7460" spans="1:10" x14ac:dyDescent="0.75">
      <c r="A7460" s="26">
        <v>2017</v>
      </c>
      <c r="B7460" s="26" t="s">
        <v>171</v>
      </c>
      <c r="C7460" s="26" t="s">
        <v>10090</v>
      </c>
      <c r="D7460" s="26" t="s">
        <v>10090</v>
      </c>
      <c r="E7460" s="26" t="s">
        <v>85</v>
      </c>
      <c r="F7460" s="26">
        <v>99390</v>
      </c>
      <c r="G7460" s="26" t="s">
        <v>187</v>
      </c>
      <c r="H7460" s="26" t="s">
        <v>31277</v>
      </c>
      <c r="I7460" s="26" t="s">
        <v>34050</v>
      </c>
      <c r="J7460" s="26" t="s">
        <v>32230</v>
      </c>
    </row>
    <row r="7461" spans="1:10" x14ac:dyDescent="0.75">
      <c r="A7461" s="25">
        <v>2017</v>
      </c>
      <c r="B7461" s="25" t="s">
        <v>174</v>
      </c>
      <c r="C7461" s="25" t="s">
        <v>10743</v>
      </c>
      <c r="D7461" s="25" t="s">
        <v>10743</v>
      </c>
      <c r="E7461" s="25" t="s">
        <v>85</v>
      </c>
      <c r="F7461" s="25">
        <v>99366</v>
      </c>
      <c r="G7461" s="25" t="s">
        <v>154</v>
      </c>
      <c r="H7461" s="25" t="s">
        <v>13959</v>
      </c>
      <c r="I7461" s="25" t="s">
        <v>34051</v>
      </c>
      <c r="J7461" s="25" t="s">
        <v>34052</v>
      </c>
    </row>
    <row r="7462" spans="1:10" x14ac:dyDescent="0.75">
      <c r="A7462" s="26">
        <v>2017</v>
      </c>
      <c r="B7462" s="26" t="s">
        <v>179</v>
      </c>
      <c r="C7462" s="26" t="s">
        <v>10743</v>
      </c>
      <c r="D7462" s="26" t="s">
        <v>10743</v>
      </c>
      <c r="E7462" s="26" t="s">
        <v>85</v>
      </c>
      <c r="F7462" s="26">
        <v>99349</v>
      </c>
      <c r="G7462" s="26" t="s">
        <v>154</v>
      </c>
      <c r="H7462" s="26" t="s">
        <v>15551</v>
      </c>
      <c r="I7462" s="26" t="s">
        <v>34053</v>
      </c>
      <c r="J7462" s="26" t="s">
        <v>31304</v>
      </c>
    </row>
    <row r="7463" spans="1:10" x14ac:dyDescent="0.75">
      <c r="A7463" s="25">
        <v>2017</v>
      </c>
      <c r="B7463" s="25" t="s">
        <v>183</v>
      </c>
      <c r="C7463" s="25" t="s">
        <v>13781</v>
      </c>
      <c r="D7463" s="25" t="s">
        <v>13781</v>
      </c>
      <c r="E7463" s="25" t="s">
        <v>85</v>
      </c>
      <c r="F7463" s="25">
        <v>99332</v>
      </c>
      <c r="G7463" s="25" t="s">
        <v>118</v>
      </c>
      <c r="H7463" s="25" t="s">
        <v>13960</v>
      </c>
      <c r="I7463" s="25" t="s">
        <v>34054</v>
      </c>
      <c r="J7463" s="25" t="s">
        <v>26335</v>
      </c>
    </row>
    <row r="7464" spans="1:10" x14ac:dyDescent="0.75">
      <c r="A7464" s="26">
        <v>2017</v>
      </c>
      <c r="B7464" s="26" t="s">
        <v>187</v>
      </c>
      <c r="C7464" s="26" t="s">
        <v>11580</v>
      </c>
      <c r="D7464" s="26" t="s">
        <v>11580</v>
      </c>
      <c r="E7464" s="26" t="s">
        <v>85</v>
      </c>
      <c r="F7464" s="26">
        <v>99323</v>
      </c>
      <c r="G7464" s="26" t="s">
        <v>150</v>
      </c>
      <c r="H7464" s="26" t="s">
        <v>15554</v>
      </c>
      <c r="I7464" s="26" t="s">
        <v>34055</v>
      </c>
      <c r="J7464" s="26" t="s">
        <v>3287</v>
      </c>
    </row>
    <row r="7465" spans="1:10" x14ac:dyDescent="0.75">
      <c r="A7465" s="25">
        <v>2017</v>
      </c>
      <c r="B7465" s="25" t="s">
        <v>192</v>
      </c>
      <c r="C7465" s="25" t="s">
        <v>11166</v>
      </c>
      <c r="D7465" s="25" t="s">
        <v>11166</v>
      </c>
      <c r="E7465" s="25" t="s">
        <v>85</v>
      </c>
      <c r="F7465" s="25">
        <v>99307</v>
      </c>
      <c r="G7465" s="25" t="s">
        <v>162</v>
      </c>
      <c r="H7465" s="25" t="s">
        <v>34056</v>
      </c>
      <c r="I7465" s="25" t="s">
        <v>34057</v>
      </c>
      <c r="J7465" s="25" t="s">
        <v>9643</v>
      </c>
    </row>
    <row r="7466" spans="1:10" x14ac:dyDescent="0.75">
      <c r="A7466" s="26">
        <v>2017</v>
      </c>
      <c r="B7466" s="26" t="s">
        <v>196</v>
      </c>
      <c r="C7466" s="26" t="s">
        <v>6884</v>
      </c>
      <c r="D7466" s="26" t="s">
        <v>6884</v>
      </c>
      <c r="E7466" s="26" t="s">
        <v>85</v>
      </c>
      <c r="F7466" s="26">
        <v>99288</v>
      </c>
      <c r="G7466" s="26" t="s">
        <v>201</v>
      </c>
      <c r="H7466" s="26" t="s">
        <v>15557</v>
      </c>
      <c r="I7466" s="26" t="s">
        <v>34058</v>
      </c>
      <c r="J7466" s="26" t="s">
        <v>9188</v>
      </c>
    </row>
    <row r="7467" spans="1:10" x14ac:dyDescent="0.75">
      <c r="A7467" s="25">
        <v>2017</v>
      </c>
      <c r="B7467" s="25" t="s">
        <v>201</v>
      </c>
      <c r="C7467" s="25" t="s">
        <v>7567</v>
      </c>
      <c r="D7467" s="25" t="s">
        <v>7567</v>
      </c>
      <c r="E7467" s="25" t="s">
        <v>85</v>
      </c>
      <c r="F7467" s="25">
        <v>99260</v>
      </c>
      <c r="G7467" s="25" t="s">
        <v>205</v>
      </c>
      <c r="H7467" s="25" t="s">
        <v>31757</v>
      </c>
      <c r="I7467" s="25" t="s">
        <v>34059</v>
      </c>
      <c r="J7467" s="25" t="s">
        <v>3001</v>
      </c>
    </row>
    <row r="7468" spans="1:10" x14ac:dyDescent="0.75">
      <c r="A7468" s="26">
        <v>2017</v>
      </c>
      <c r="B7468" s="26" t="s">
        <v>205</v>
      </c>
      <c r="C7468" s="26" t="s">
        <v>7570</v>
      </c>
      <c r="D7468" s="26" t="s">
        <v>7570</v>
      </c>
      <c r="E7468" s="26" t="s">
        <v>85</v>
      </c>
      <c r="F7468" s="26">
        <v>99231</v>
      </c>
      <c r="G7468" s="26" t="s">
        <v>187</v>
      </c>
      <c r="H7468" s="26" t="s">
        <v>15209</v>
      </c>
      <c r="I7468" s="26" t="s">
        <v>34060</v>
      </c>
      <c r="J7468" s="26" t="s">
        <v>7130</v>
      </c>
    </row>
    <row r="7469" spans="1:10" x14ac:dyDescent="0.75">
      <c r="A7469" s="25">
        <v>2017</v>
      </c>
      <c r="B7469" s="25" t="s">
        <v>63</v>
      </c>
      <c r="C7469" s="25" t="s">
        <v>4875</v>
      </c>
      <c r="D7469" s="25" t="s">
        <v>4875</v>
      </c>
      <c r="E7469" s="25" t="s">
        <v>85</v>
      </c>
      <c r="F7469" s="25">
        <v>99206</v>
      </c>
      <c r="G7469" s="25" t="s">
        <v>230</v>
      </c>
      <c r="H7469" s="25" t="s">
        <v>30558</v>
      </c>
      <c r="I7469" s="25" t="s">
        <v>34061</v>
      </c>
      <c r="J7469" s="25" t="s">
        <v>34062</v>
      </c>
    </row>
    <row r="7470" spans="1:10" x14ac:dyDescent="0.75">
      <c r="A7470" s="26">
        <v>2017</v>
      </c>
      <c r="B7470" s="26" t="s">
        <v>212</v>
      </c>
      <c r="C7470" s="26" t="s">
        <v>5659</v>
      </c>
      <c r="D7470" s="26" t="s">
        <v>5659</v>
      </c>
      <c r="E7470" s="26" t="s">
        <v>85</v>
      </c>
      <c r="F7470" s="26">
        <v>99171</v>
      </c>
      <c r="G7470" s="26" t="s">
        <v>234</v>
      </c>
      <c r="H7470" s="26" t="s">
        <v>13767</v>
      </c>
      <c r="I7470" s="26" t="s">
        <v>34063</v>
      </c>
      <c r="J7470" s="26" t="s">
        <v>34064</v>
      </c>
    </row>
    <row r="7471" spans="1:10" x14ac:dyDescent="0.75">
      <c r="A7471" s="25">
        <v>2017</v>
      </c>
      <c r="B7471" s="25" t="s">
        <v>217</v>
      </c>
      <c r="C7471" s="25" t="s">
        <v>2683</v>
      </c>
      <c r="D7471" s="25" t="s">
        <v>2683</v>
      </c>
      <c r="E7471" s="25" t="s">
        <v>85</v>
      </c>
      <c r="F7471" s="25">
        <v>99135</v>
      </c>
      <c r="G7471" s="25" t="s">
        <v>337</v>
      </c>
      <c r="H7471" s="25" t="s">
        <v>15560</v>
      </c>
      <c r="I7471" s="25" t="s">
        <v>34065</v>
      </c>
      <c r="J7471" s="25" t="s">
        <v>34066</v>
      </c>
    </row>
    <row r="7472" spans="1:10" x14ac:dyDescent="0.75">
      <c r="A7472" s="26">
        <v>2017</v>
      </c>
      <c r="B7472" s="26" t="s">
        <v>221</v>
      </c>
      <c r="C7472" s="26" t="s">
        <v>3568</v>
      </c>
      <c r="D7472" s="26" t="s">
        <v>3568</v>
      </c>
      <c r="E7472" s="26" t="s">
        <v>85</v>
      </c>
      <c r="F7472" s="26">
        <v>99077</v>
      </c>
      <c r="G7472" s="26" t="s">
        <v>297</v>
      </c>
      <c r="H7472" s="26" t="s">
        <v>13578</v>
      </c>
      <c r="I7472" s="26" t="s">
        <v>34067</v>
      </c>
      <c r="J7472" s="26" t="s">
        <v>6410</v>
      </c>
    </row>
    <row r="7473" spans="1:10" x14ac:dyDescent="0.75">
      <c r="A7473" s="25">
        <v>2017</v>
      </c>
      <c r="B7473" s="25" t="s">
        <v>226</v>
      </c>
      <c r="C7473" s="25" t="s">
        <v>1349</v>
      </c>
      <c r="D7473" s="25" t="s">
        <v>1349</v>
      </c>
      <c r="E7473" s="25" t="s">
        <v>85</v>
      </c>
      <c r="F7473" s="25">
        <v>99028</v>
      </c>
      <c r="G7473" s="25" t="s">
        <v>389</v>
      </c>
      <c r="H7473" s="25" t="s">
        <v>28824</v>
      </c>
      <c r="I7473" s="25" t="s">
        <v>34068</v>
      </c>
      <c r="J7473" s="25" t="s">
        <v>18108</v>
      </c>
    </row>
    <row r="7474" spans="1:10" x14ac:dyDescent="0.75">
      <c r="A7474" s="26">
        <v>2017</v>
      </c>
      <c r="B7474" s="26" t="s">
        <v>230</v>
      </c>
      <c r="C7474" s="26" t="s">
        <v>2037</v>
      </c>
      <c r="D7474" s="26" t="s">
        <v>2037</v>
      </c>
      <c r="E7474" s="26" t="s">
        <v>85</v>
      </c>
      <c r="F7474" s="26">
        <v>98960</v>
      </c>
      <c r="G7474" s="26" t="s">
        <v>384</v>
      </c>
      <c r="H7474" s="26" t="s">
        <v>14151</v>
      </c>
      <c r="I7474" s="26" t="s">
        <v>34069</v>
      </c>
      <c r="J7474" s="26" t="s">
        <v>8985</v>
      </c>
    </row>
    <row r="7475" spans="1:10" x14ac:dyDescent="0.75">
      <c r="A7475" s="25">
        <v>2017</v>
      </c>
      <c r="B7475" s="25" t="s">
        <v>234</v>
      </c>
      <c r="C7475" s="25" t="s">
        <v>1349</v>
      </c>
      <c r="D7475" s="25" t="s">
        <v>1349</v>
      </c>
      <c r="E7475" s="25" t="s">
        <v>85</v>
      </c>
      <c r="F7475" s="25">
        <v>98892</v>
      </c>
      <c r="G7475" s="25" t="s">
        <v>394</v>
      </c>
      <c r="H7475" s="25" t="s">
        <v>12796</v>
      </c>
      <c r="I7475" s="25" t="s">
        <v>34070</v>
      </c>
      <c r="J7475" s="25" t="s">
        <v>7370</v>
      </c>
    </row>
    <row r="7476" spans="1:10" x14ac:dyDescent="0.75">
      <c r="A7476" s="26">
        <v>2017</v>
      </c>
      <c r="B7476" s="26" t="s">
        <v>238</v>
      </c>
      <c r="C7476" s="26" t="s">
        <v>2042</v>
      </c>
      <c r="D7476" s="26" t="s">
        <v>2042</v>
      </c>
      <c r="E7476" s="26" t="s">
        <v>85</v>
      </c>
      <c r="F7476" s="26">
        <v>98824</v>
      </c>
      <c r="G7476" s="26" t="s">
        <v>398</v>
      </c>
      <c r="H7476" s="26" t="s">
        <v>15915</v>
      </c>
      <c r="I7476" s="26" t="s">
        <v>34071</v>
      </c>
      <c r="J7476" s="26" t="s">
        <v>7600</v>
      </c>
    </row>
    <row r="7477" spans="1:10" x14ac:dyDescent="0.75">
      <c r="A7477" s="25">
        <v>2017</v>
      </c>
      <c r="B7477" s="25" t="s">
        <v>242</v>
      </c>
      <c r="C7477" s="25" t="s">
        <v>1356</v>
      </c>
      <c r="D7477" s="25" t="s">
        <v>1356</v>
      </c>
      <c r="E7477" s="25" t="s">
        <v>85</v>
      </c>
      <c r="F7477" s="25">
        <v>98753</v>
      </c>
      <c r="G7477" s="25" t="s">
        <v>467</v>
      </c>
      <c r="H7477" s="25" t="s">
        <v>28315</v>
      </c>
      <c r="I7477" s="25" t="s">
        <v>34072</v>
      </c>
      <c r="J7477" s="25" t="s">
        <v>32255</v>
      </c>
    </row>
    <row r="7478" spans="1:10" x14ac:dyDescent="0.75">
      <c r="A7478" s="26">
        <v>2017</v>
      </c>
      <c r="B7478" s="26" t="s">
        <v>247</v>
      </c>
      <c r="C7478" s="26" t="s">
        <v>1701</v>
      </c>
      <c r="D7478" s="26" t="s">
        <v>1701</v>
      </c>
      <c r="E7478" s="26" t="s">
        <v>85</v>
      </c>
      <c r="F7478" s="26">
        <v>98668</v>
      </c>
      <c r="G7478" s="26" t="s">
        <v>545</v>
      </c>
      <c r="H7478" s="26" t="s">
        <v>15745</v>
      </c>
      <c r="I7478" s="26" t="s">
        <v>34073</v>
      </c>
      <c r="J7478" s="26" t="s">
        <v>5154</v>
      </c>
    </row>
    <row r="7479" spans="1:10" x14ac:dyDescent="0.75">
      <c r="A7479" s="25">
        <v>2017</v>
      </c>
      <c r="B7479" s="25" t="s">
        <v>252</v>
      </c>
      <c r="C7479" s="25" t="s">
        <v>1000</v>
      </c>
      <c r="D7479" s="25" t="s">
        <v>1000</v>
      </c>
      <c r="E7479" s="25" t="s">
        <v>85</v>
      </c>
      <c r="F7479" s="25">
        <v>98570</v>
      </c>
      <c r="G7479" s="25" t="s">
        <v>483</v>
      </c>
      <c r="H7479" s="25" t="s">
        <v>13796</v>
      </c>
      <c r="I7479" s="25" t="s">
        <v>34074</v>
      </c>
      <c r="J7479" s="25" t="s">
        <v>32258</v>
      </c>
    </row>
    <row r="7480" spans="1:10" x14ac:dyDescent="0.75">
      <c r="A7480" s="26">
        <v>2017</v>
      </c>
      <c r="B7480" s="26" t="s">
        <v>257</v>
      </c>
      <c r="C7480" s="26" t="s">
        <v>1356</v>
      </c>
      <c r="D7480" s="26" t="s">
        <v>1356</v>
      </c>
      <c r="E7480" s="26" t="s">
        <v>85</v>
      </c>
      <c r="F7480" s="26">
        <v>98482</v>
      </c>
      <c r="G7480" s="26" t="s">
        <v>467</v>
      </c>
      <c r="H7480" s="26" t="s">
        <v>28086</v>
      </c>
      <c r="I7480" s="26" t="s">
        <v>34075</v>
      </c>
      <c r="J7480" s="26" t="s">
        <v>4131</v>
      </c>
    </row>
    <row r="7481" spans="1:10" x14ac:dyDescent="0.75">
      <c r="A7481" s="25">
        <v>2017</v>
      </c>
      <c r="B7481" s="25" t="s">
        <v>262</v>
      </c>
      <c r="C7481" s="25" t="s">
        <v>1703</v>
      </c>
      <c r="D7481" s="25" t="s">
        <v>1703</v>
      </c>
      <c r="E7481" s="25" t="s">
        <v>85</v>
      </c>
      <c r="F7481" s="25">
        <v>98398</v>
      </c>
      <c r="G7481" s="25" t="s">
        <v>535</v>
      </c>
      <c r="H7481" s="25" t="s">
        <v>27091</v>
      </c>
      <c r="I7481" s="25" t="s">
        <v>34076</v>
      </c>
      <c r="J7481" s="25" t="s">
        <v>34077</v>
      </c>
    </row>
    <row r="7482" spans="1:10" x14ac:dyDescent="0.75">
      <c r="A7482" s="26">
        <v>2017</v>
      </c>
      <c r="B7482" s="26" t="s">
        <v>267</v>
      </c>
      <c r="C7482" s="26" t="s">
        <v>3587</v>
      </c>
      <c r="D7482" s="26" t="s">
        <v>3587</v>
      </c>
      <c r="E7482" s="26" t="s">
        <v>85</v>
      </c>
      <c r="F7482" s="26">
        <v>98289</v>
      </c>
      <c r="G7482" s="26" t="s">
        <v>3004</v>
      </c>
      <c r="H7482" s="26" t="s">
        <v>27840</v>
      </c>
      <c r="I7482" s="26" t="s">
        <v>34078</v>
      </c>
      <c r="J7482" s="26" t="s">
        <v>16605</v>
      </c>
    </row>
    <row r="7483" spans="1:10" x14ac:dyDescent="0.75">
      <c r="A7483" s="25">
        <v>2017</v>
      </c>
      <c r="B7483" s="25" t="s">
        <v>272</v>
      </c>
      <c r="C7483" s="25" t="s">
        <v>4645</v>
      </c>
      <c r="D7483" s="25" t="s">
        <v>4645</v>
      </c>
      <c r="E7483" s="25" t="s">
        <v>85</v>
      </c>
      <c r="F7483" s="25">
        <v>98155</v>
      </c>
      <c r="G7483" s="25" t="s">
        <v>148</v>
      </c>
      <c r="H7483" s="25" t="s">
        <v>27847</v>
      </c>
      <c r="I7483" s="25" t="s">
        <v>34079</v>
      </c>
      <c r="J7483" s="25" t="s">
        <v>2731</v>
      </c>
    </row>
    <row r="7484" spans="1:10" x14ac:dyDescent="0.75">
      <c r="A7484" s="26">
        <v>2017</v>
      </c>
      <c r="B7484" s="26" t="s">
        <v>277</v>
      </c>
      <c r="C7484" s="26" t="s">
        <v>155</v>
      </c>
      <c r="D7484" s="26" t="s">
        <v>155</v>
      </c>
      <c r="E7484" s="26" t="s">
        <v>85</v>
      </c>
      <c r="F7484" s="26">
        <v>98029</v>
      </c>
      <c r="G7484" s="26" t="s">
        <v>542</v>
      </c>
      <c r="H7484" s="26" t="s">
        <v>26061</v>
      </c>
      <c r="I7484" s="26" t="s">
        <v>34080</v>
      </c>
      <c r="J7484" s="26" t="s">
        <v>3322</v>
      </c>
    </row>
    <row r="7485" spans="1:10" x14ac:dyDescent="0.75">
      <c r="A7485" s="25">
        <v>2017</v>
      </c>
      <c r="B7485" s="25" t="s">
        <v>282</v>
      </c>
      <c r="C7485" s="25" t="s">
        <v>2081</v>
      </c>
      <c r="D7485" s="25" t="s">
        <v>2081</v>
      </c>
      <c r="E7485" s="25" t="s">
        <v>85</v>
      </c>
      <c r="F7485" s="25">
        <v>97856</v>
      </c>
      <c r="G7485" s="25" t="s">
        <v>2303</v>
      </c>
      <c r="H7485" s="25" t="s">
        <v>9399</v>
      </c>
      <c r="I7485" s="25" t="s">
        <v>34081</v>
      </c>
      <c r="J7485" s="25" t="s">
        <v>12436</v>
      </c>
    </row>
    <row r="7486" spans="1:10" x14ac:dyDescent="0.75">
      <c r="A7486" s="26">
        <v>2017</v>
      </c>
      <c r="B7486" s="26" t="s">
        <v>287</v>
      </c>
      <c r="C7486" s="26" t="s">
        <v>1392</v>
      </c>
      <c r="D7486" s="26" t="s">
        <v>1392</v>
      </c>
      <c r="E7486" s="26" t="s">
        <v>85</v>
      </c>
      <c r="F7486" s="26">
        <v>97650</v>
      </c>
      <c r="G7486" s="26" t="s">
        <v>1043</v>
      </c>
      <c r="H7486" s="26" t="s">
        <v>10552</v>
      </c>
      <c r="I7486" s="26" t="s">
        <v>34082</v>
      </c>
      <c r="J7486" s="26" t="s">
        <v>34083</v>
      </c>
    </row>
    <row r="7487" spans="1:10" x14ac:dyDescent="0.75">
      <c r="A7487" s="25">
        <v>2017</v>
      </c>
      <c r="B7487" s="25" t="s">
        <v>292</v>
      </c>
      <c r="C7487" s="25" t="s">
        <v>1051</v>
      </c>
      <c r="D7487" s="25" t="s">
        <v>2737</v>
      </c>
      <c r="E7487" s="25" t="s">
        <v>85</v>
      </c>
      <c r="F7487" s="25">
        <v>97435</v>
      </c>
      <c r="G7487" s="25" t="s">
        <v>919</v>
      </c>
      <c r="H7487" s="25" t="s">
        <v>29861</v>
      </c>
      <c r="I7487" s="25" t="s">
        <v>34084</v>
      </c>
      <c r="J7487" s="25" t="s">
        <v>30868</v>
      </c>
    </row>
    <row r="7488" spans="1:10" x14ac:dyDescent="0.75">
      <c r="A7488" s="26">
        <v>2017</v>
      </c>
      <c r="B7488" s="26" t="s">
        <v>297</v>
      </c>
      <c r="C7488" s="26" t="s">
        <v>5168</v>
      </c>
      <c r="D7488" s="26" t="s">
        <v>5168</v>
      </c>
      <c r="E7488" s="26" t="s">
        <v>85</v>
      </c>
      <c r="F7488" s="26">
        <v>97175</v>
      </c>
      <c r="G7488" s="26" t="s">
        <v>7837</v>
      </c>
      <c r="H7488" s="26" t="s">
        <v>25576</v>
      </c>
      <c r="I7488" s="26" t="s">
        <v>34085</v>
      </c>
      <c r="J7488" s="26" t="s">
        <v>9902</v>
      </c>
    </row>
    <row r="7489" spans="1:10" x14ac:dyDescent="0.75">
      <c r="A7489" s="25">
        <v>2017</v>
      </c>
      <c r="B7489" s="25" t="s">
        <v>302</v>
      </c>
      <c r="C7489" s="25" t="s">
        <v>90</v>
      </c>
      <c r="D7489" s="25" t="s">
        <v>90</v>
      </c>
      <c r="E7489" s="25" t="s">
        <v>85</v>
      </c>
      <c r="F7489" s="25">
        <v>96883</v>
      </c>
      <c r="G7489" s="25" t="s">
        <v>1070</v>
      </c>
      <c r="H7489" s="25" t="s">
        <v>22865</v>
      </c>
      <c r="I7489" s="25" t="s">
        <v>34086</v>
      </c>
      <c r="J7489" s="25" t="s">
        <v>6929</v>
      </c>
    </row>
    <row r="7490" spans="1:10" x14ac:dyDescent="0.75">
      <c r="A7490" s="26">
        <v>2017</v>
      </c>
      <c r="B7490" s="26" t="s">
        <v>307</v>
      </c>
      <c r="C7490" s="26" t="s">
        <v>209</v>
      </c>
      <c r="D7490" s="26" t="s">
        <v>8764</v>
      </c>
      <c r="E7490" s="26" t="s">
        <v>85</v>
      </c>
      <c r="F7490" s="26">
        <v>96547</v>
      </c>
      <c r="G7490" s="26" t="s">
        <v>529</v>
      </c>
      <c r="H7490" s="26" t="s">
        <v>34087</v>
      </c>
      <c r="I7490" s="26" t="s">
        <v>34088</v>
      </c>
      <c r="J7490" s="26" t="s">
        <v>14903</v>
      </c>
    </row>
    <row r="7491" spans="1:10" x14ac:dyDescent="0.75">
      <c r="A7491" s="25">
        <v>2017</v>
      </c>
      <c r="B7491" s="25" t="s">
        <v>312</v>
      </c>
      <c r="C7491" s="25" t="s">
        <v>26902</v>
      </c>
      <c r="D7491" s="25" t="s">
        <v>2750</v>
      </c>
      <c r="E7491" s="25" t="s">
        <v>85</v>
      </c>
      <c r="F7491" s="25">
        <v>96187</v>
      </c>
      <c r="G7491" s="25" t="s">
        <v>3492</v>
      </c>
      <c r="H7491" s="25" t="s">
        <v>7340</v>
      </c>
      <c r="I7491" s="25" t="s">
        <v>34089</v>
      </c>
      <c r="J7491" s="25" t="s">
        <v>34090</v>
      </c>
    </row>
    <row r="7492" spans="1:10" x14ac:dyDescent="0.75">
      <c r="A7492" s="26">
        <v>2017</v>
      </c>
      <c r="B7492" s="26" t="s">
        <v>317</v>
      </c>
      <c r="C7492" s="26" t="s">
        <v>253</v>
      </c>
      <c r="D7492" s="26" t="s">
        <v>1430</v>
      </c>
      <c r="E7492" s="26" t="s">
        <v>85</v>
      </c>
      <c r="F7492" s="26">
        <v>95789</v>
      </c>
      <c r="G7492" s="26" t="s">
        <v>724</v>
      </c>
      <c r="H7492" s="26" t="s">
        <v>5898</v>
      </c>
      <c r="I7492" s="26" t="s">
        <v>34091</v>
      </c>
      <c r="J7492" s="26" t="s">
        <v>34092</v>
      </c>
    </row>
    <row r="7493" spans="1:10" x14ac:dyDescent="0.75">
      <c r="A7493" s="25">
        <v>2017</v>
      </c>
      <c r="B7493" s="25" t="s">
        <v>322</v>
      </c>
      <c r="C7493" s="25" t="s">
        <v>16406</v>
      </c>
      <c r="D7493" s="25" t="s">
        <v>1669</v>
      </c>
      <c r="E7493" s="25" t="s">
        <v>85</v>
      </c>
      <c r="F7493" s="25">
        <v>95320</v>
      </c>
      <c r="G7493" s="25" t="s">
        <v>17135</v>
      </c>
      <c r="H7493" s="25" t="s">
        <v>7126</v>
      </c>
      <c r="I7493" s="25" t="s">
        <v>34093</v>
      </c>
      <c r="J7493" s="25" t="s">
        <v>4432</v>
      </c>
    </row>
    <row r="7494" spans="1:10" x14ac:dyDescent="0.75">
      <c r="A7494" s="26">
        <v>2017</v>
      </c>
      <c r="B7494" s="26" t="s">
        <v>327</v>
      </c>
      <c r="C7494" s="26" t="s">
        <v>283</v>
      </c>
      <c r="D7494" s="26" t="s">
        <v>284</v>
      </c>
      <c r="E7494" s="26" t="s">
        <v>85</v>
      </c>
      <c r="F7494" s="26">
        <v>94794</v>
      </c>
      <c r="G7494" s="26" t="s">
        <v>2132</v>
      </c>
      <c r="H7494" s="26" t="s">
        <v>34094</v>
      </c>
      <c r="I7494" s="26" t="s">
        <v>34095</v>
      </c>
      <c r="J7494" s="26" t="s">
        <v>4683</v>
      </c>
    </row>
    <row r="7495" spans="1:10" x14ac:dyDescent="0.75">
      <c r="A7495" s="25">
        <v>2017</v>
      </c>
      <c r="B7495" s="25" t="s">
        <v>332</v>
      </c>
      <c r="C7495" s="25" t="s">
        <v>3345</v>
      </c>
      <c r="D7495" s="25" t="s">
        <v>2121</v>
      </c>
      <c r="E7495" s="25" t="s">
        <v>85</v>
      </c>
      <c r="F7495" s="25">
        <v>94149</v>
      </c>
      <c r="G7495" s="25" t="s">
        <v>6833</v>
      </c>
      <c r="H7495" s="25" t="s">
        <v>18668</v>
      </c>
      <c r="I7495" s="25" t="s">
        <v>34096</v>
      </c>
      <c r="J7495" s="25" t="s">
        <v>34097</v>
      </c>
    </row>
    <row r="7496" spans="1:10" x14ac:dyDescent="0.75">
      <c r="A7496" s="26">
        <v>2017</v>
      </c>
      <c r="B7496" s="26" t="s">
        <v>337</v>
      </c>
      <c r="C7496" s="26" t="s">
        <v>25101</v>
      </c>
      <c r="D7496" s="26" t="s">
        <v>11199</v>
      </c>
      <c r="E7496" s="26" t="s">
        <v>85</v>
      </c>
      <c r="F7496" s="26">
        <v>93562</v>
      </c>
      <c r="G7496" s="26" t="s">
        <v>2929</v>
      </c>
      <c r="H7496" s="26" t="s">
        <v>7613</v>
      </c>
      <c r="I7496" s="26" t="s">
        <v>34098</v>
      </c>
      <c r="J7496" s="26" t="s">
        <v>34099</v>
      </c>
    </row>
    <row r="7497" spans="1:10" x14ac:dyDescent="0.75">
      <c r="A7497" s="25">
        <v>2017</v>
      </c>
      <c r="B7497" s="25" t="s">
        <v>342</v>
      </c>
      <c r="C7497" s="25" t="s">
        <v>2130</v>
      </c>
      <c r="D7497" s="25" t="s">
        <v>1796</v>
      </c>
      <c r="E7497" s="25" t="s">
        <v>85</v>
      </c>
      <c r="F7497" s="25">
        <v>92934</v>
      </c>
      <c r="G7497" s="25" t="s">
        <v>2595</v>
      </c>
      <c r="H7497" s="25" t="s">
        <v>19007</v>
      </c>
      <c r="I7497" s="25" t="s">
        <v>34100</v>
      </c>
      <c r="J7497" s="25" t="s">
        <v>34101</v>
      </c>
    </row>
    <row r="7498" spans="1:10" x14ac:dyDescent="0.75">
      <c r="A7498" s="26">
        <v>2017</v>
      </c>
      <c r="B7498" s="26" t="s">
        <v>346</v>
      </c>
      <c r="C7498" s="26" t="s">
        <v>15065</v>
      </c>
      <c r="D7498" s="26" t="s">
        <v>15066</v>
      </c>
      <c r="E7498" s="26" t="s">
        <v>85</v>
      </c>
      <c r="F7498" s="26">
        <v>92220</v>
      </c>
      <c r="G7498" s="26" t="s">
        <v>6198</v>
      </c>
      <c r="H7498" s="26" t="s">
        <v>2369</v>
      </c>
      <c r="I7498" s="26" t="s">
        <v>34102</v>
      </c>
      <c r="J7498" s="26" t="s">
        <v>4178</v>
      </c>
    </row>
    <row r="7499" spans="1:10" x14ac:dyDescent="0.75">
      <c r="A7499" s="25">
        <v>2017</v>
      </c>
      <c r="B7499" s="25" t="s">
        <v>351</v>
      </c>
      <c r="C7499" s="25" t="s">
        <v>7403</v>
      </c>
      <c r="D7499" s="25" t="s">
        <v>11623</v>
      </c>
      <c r="E7499" s="25" t="s">
        <v>85</v>
      </c>
      <c r="F7499" s="25">
        <v>91467</v>
      </c>
      <c r="G7499" s="25" t="s">
        <v>13137</v>
      </c>
      <c r="H7499" s="25" t="s">
        <v>34103</v>
      </c>
      <c r="I7499" s="25" t="s">
        <v>34104</v>
      </c>
      <c r="J7499" s="25" t="s">
        <v>11217</v>
      </c>
    </row>
    <row r="7500" spans="1:10" x14ac:dyDescent="0.75">
      <c r="A7500" s="26">
        <v>2017</v>
      </c>
      <c r="B7500" s="26" t="s">
        <v>356</v>
      </c>
      <c r="C7500" s="26" t="s">
        <v>3646</v>
      </c>
      <c r="D7500" s="26" t="s">
        <v>9680</v>
      </c>
      <c r="E7500" s="26" t="s">
        <v>85</v>
      </c>
      <c r="F7500" s="26">
        <v>90616</v>
      </c>
      <c r="G7500" s="26" t="s">
        <v>8450</v>
      </c>
      <c r="H7500" s="26" t="s">
        <v>9916</v>
      </c>
      <c r="I7500" s="26" t="s">
        <v>34105</v>
      </c>
      <c r="J7500" s="26" t="s">
        <v>34106</v>
      </c>
    </row>
    <row r="7501" spans="1:10" x14ac:dyDescent="0.75">
      <c r="A7501" s="25">
        <v>2017</v>
      </c>
      <c r="B7501" s="25" t="s">
        <v>360</v>
      </c>
      <c r="C7501" s="25" t="s">
        <v>27913</v>
      </c>
      <c r="D7501" s="25" t="s">
        <v>34107</v>
      </c>
      <c r="E7501" s="25" t="s">
        <v>85</v>
      </c>
      <c r="F7501" s="25">
        <v>89726</v>
      </c>
      <c r="G7501" s="25" t="s">
        <v>6467</v>
      </c>
      <c r="H7501" s="25" t="s">
        <v>34108</v>
      </c>
      <c r="I7501" s="25" t="s">
        <v>34109</v>
      </c>
      <c r="J7501" s="25" t="s">
        <v>34110</v>
      </c>
    </row>
    <row r="7502" spans="1:10" x14ac:dyDescent="0.75">
      <c r="A7502" s="26">
        <v>2017</v>
      </c>
      <c r="B7502" s="26" t="s">
        <v>365</v>
      </c>
      <c r="C7502" s="26" t="s">
        <v>4948</v>
      </c>
      <c r="D7502" s="26" t="s">
        <v>5968</v>
      </c>
      <c r="E7502" s="26" t="s">
        <v>85</v>
      </c>
      <c r="F7502" s="26">
        <v>88757</v>
      </c>
      <c r="G7502" s="26" t="s">
        <v>4191</v>
      </c>
      <c r="H7502" s="26" t="s">
        <v>34111</v>
      </c>
      <c r="I7502" s="26" t="s">
        <v>34112</v>
      </c>
      <c r="J7502" s="26" t="s">
        <v>8109</v>
      </c>
    </row>
    <row r="7503" spans="1:10" x14ac:dyDescent="0.75">
      <c r="A7503" s="25">
        <v>2017</v>
      </c>
      <c r="B7503" s="25" t="s">
        <v>370</v>
      </c>
      <c r="C7503" s="25" t="s">
        <v>1471</v>
      </c>
      <c r="D7503" s="25" t="s">
        <v>34113</v>
      </c>
      <c r="E7503" s="25" t="s">
        <v>85</v>
      </c>
      <c r="F7503" s="25">
        <v>87722</v>
      </c>
      <c r="G7503" s="25" t="s">
        <v>10590</v>
      </c>
      <c r="H7503" s="25" t="s">
        <v>27185</v>
      </c>
      <c r="I7503" s="25" t="s">
        <v>34114</v>
      </c>
      <c r="J7503" s="25" t="s">
        <v>3914</v>
      </c>
    </row>
    <row r="7504" spans="1:10" x14ac:dyDescent="0.75">
      <c r="A7504" s="26">
        <v>2017</v>
      </c>
      <c r="B7504" s="26" t="s">
        <v>375</v>
      </c>
      <c r="C7504" s="26" t="s">
        <v>9928</v>
      </c>
      <c r="D7504" s="26" t="s">
        <v>3080</v>
      </c>
      <c r="E7504" s="26" t="s">
        <v>85</v>
      </c>
      <c r="F7504" s="26">
        <v>86604</v>
      </c>
      <c r="G7504" s="26" t="s">
        <v>2585</v>
      </c>
      <c r="H7504" s="26" t="s">
        <v>34115</v>
      </c>
      <c r="I7504" s="26" t="s">
        <v>34116</v>
      </c>
      <c r="J7504" s="26" t="s">
        <v>20487</v>
      </c>
    </row>
    <row r="7505" spans="1:10" x14ac:dyDescent="0.75">
      <c r="A7505" s="25">
        <v>2017</v>
      </c>
      <c r="B7505" s="25" t="s">
        <v>379</v>
      </c>
      <c r="C7505" s="25" t="s">
        <v>3916</v>
      </c>
      <c r="D7505" s="25" t="s">
        <v>11848</v>
      </c>
      <c r="E7505" s="25" t="s">
        <v>85</v>
      </c>
      <c r="F7505" s="25">
        <v>85423</v>
      </c>
      <c r="G7505" s="25" t="s">
        <v>7887</v>
      </c>
      <c r="H7505" s="25" t="s">
        <v>34117</v>
      </c>
      <c r="I7505" s="25" t="s">
        <v>34118</v>
      </c>
      <c r="J7505" s="25" t="s">
        <v>11437</v>
      </c>
    </row>
    <row r="7506" spans="1:10" x14ac:dyDescent="0.75">
      <c r="A7506" s="26">
        <v>2017</v>
      </c>
      <c r="B7506" s="26" t="s">
        <v>384</v>
      </c>
      <c r="C7506" s="26" t="s">
        <v>34119</v>
      </c>
      <c r="D7506" s="26" t="s">
        <v>8334</v>
      </c>
      <c r="E7506" s="26" t="s">
        <v>85</v>
      </c>
      <c r="F7506" s="26">
        <v>84232</v>
      </c>
      <c r="G7506" s="26" t="s">
        <v>1488</v>
      </c>
      <c r="H7506" s="26" t="s">
        <v>34120</v>
      </c>
      <c r="I7506" s="26" t="s">
        <v>34121</v>
      </c>
      <c r="J7506" s="26" t="s">
        <v>20785</v>
      </c>
    </row>
    <row r="7507" spans="1:10" x14ac:dyDescent="0.75">
      <c r="A7507" s="25">
        <v>2017</v>
      </c>
      <c r="B7507" s="25" t="s">
        <v>389</v>
      </c>
      <c r="C7507" s="25" t="s">
        <v>8574</v>
      </c>
      <c r="D7507" s="25" t="s">
        <v>10302</v>
      </c>
      <c r="E7507" s="25" t="s">
        <v>85</v>
      </c>
      <c r="F7507" s="25">
        <v>82931</v>
      </c>
      <c r="G7507" s="25" t="s">
        <v>14636</v>
      </c>
      <c r="H7507" s="25" t="s">
        <v>26670</v>
      </c>
      <c r="I7507" s="25" t="s">
        <v>34122</v>
      </c>
      <c r="J7507" s="25" t="s">
        <v>13071</v>
      </c>
    </row>
    <row r="7508" spans="1:10" x14ac:dyDescent="0.75">
      <c r="A7508" s="26">
        <v>2017</v>
      </c>
      <c r="B7508" s="26" t="s">
        <v>394</v>
      </c>
      <c r="C7508" s="26" t="s">
        <v>6478</v>
      </c>
      <c r="D7508" s="26" t="s">
        <v>17276</v>
      </c>
      <c r="E7508" s="26" t="s">
        <v>85</v>
      </c>
      <c r="F7508" s="26">
        <v>81487</v>
      </c>
      <c r="G7508" s="26" t="s">
        <v>4968</v>
      </c>
      <c r="H7508" s="26" t="s">
        <v>34123</v>
      </c>
      <c r="I7508" s="26" t="s">
        <v>34124</v>
      </c>
      <c r="J7508" s="26" t="s">
        <v>3381</v>
      </c>
    </row>
    <row r="7509" spans="1:10" x14ac:dyDescent="0.75">
      <c r="A7509" s="25">
        <v>2017</v>
      </c>
      <c r="B7509" s="25" t="s">
        <v>398</v>
      </c>
      <c r="C7509" s="25" t="s">
        <v>7201</v>
      </c>
      <c r="D7509" s="25" t="s">
        <v>7202</v>
      </c>
      <c r="E7509" s="25" t="s">
        <v>85</v>
      </c>
      <c r="F7509" s="25">
        <v>79925</v>
      </c>
      <c r="G7509" s="25" t="s">
        <v>22450</v>
      </c>
      <c r="H7509" s="25" t="s">
        <v>14556</v>
      </c>
      <c r="I7509" s="25" t="s">
        <v>34125</v>
      </c>
      <c r="J7509" s="25" t="s">
        <v>4471</v>
      </c>
    </row>
    <row r="7510" spans="1:10" x14ac:dyDescent="0.75">
      <c r="A7510" s="26">
        <v>2017</v>
      </c>
      <c r="B7510" s="26" t="s">
        <v>403</v>
      </c>
      <c r="C7510" s="26" t="s">
        <v>34126</v>
      </c>
      <c r="D7510" s="26" t="s">
        <v>34127</v>
      </c>
      <c r="E7510" s="26" t="s">
        <v>85</v>
      </c>
      <c r="F7510" s="26">
        <v>78350</v>
      </c>
      <c r="G7510" s="26" t="s">
        <v>8658</v>
      </c>
      <c r="H7510" s="26" t="s">
        <v>34128</v>
      </c>
      <c r="I7510" s="26" t="s">
        <v>34129</v>
      </c>
      <c r="J7510" s="26" t="s">
        <v>15622</v>
      </c>
    </row>
    <row r="7511" spans="1:10" x14ac:dyDescent="0.75">
      <c r="A7511" s="25">
        <v>2017</v>
      </c>
      <c r="B7511" s="25" t="s">
        <v>408</v>
      </c>
      <c r="C7511" s="25" t="s">
        <v>31151</v>
      </c>
      <c r="D7511" s="25" t="s">
        <v>6728</v>
      </c>
      <c r="E7511" s="25" t="s">
        <v>85</v>
      </c>
      <c r="F7511" s="25">
        <v>76729</v>
      </c>
      <c r="G7511" s="25" t="s">
        <v>368</v>
      </c>
      <c r="H7511" s="25" t="s">
        <v>34130</v>
      </c>
      <c r="I7511" s="25" t="s">
        <v>34131</v>
      </c>
      <c r="J7511" s="25" t="s">
        <v>11668</v>
      </c>
    </row>
    <row r="7512" spans="1:10" x14ac:dyDescent="0.75">
      <c r="A7512" s="26">
        <v>2017</v>
      </c>
      <c r="B7512" s="26" t="s">
        <v>413</v>
      </c>
      <c r="C7512" s="26" t="s">
        <v>34132</v>
      </c>
      <c r="D7512" s="26" t="s">
        <v>17286</v>
      </c>
      <c r="E7512" s="26" t="s">
        <v>85</v>
      </c>
      <c r="F7512" s="26">
        <v>74987</v>
      </c>
      <c r="G7512" s="26" t="s">
        <v>593</v>
      </c>
      <c r="H7512" s="26" t="s">
        <v>34133</v>
      </c>
      <c r="I7512" s="26" t="s">
        <v>34134</v>
      </c>
      <c r="J7512" s="26" t="s">
        <v>11255</v>
      </c>
    </row>
    <row r="7513" spans="1:10" x14ac:dyDescent="0.75">
      <c r="A7513" s="25">
        <v>2017</v>
      </c>
      <c r="B7513" s="25" t="s">
        <v>417</v>
      </c>
      <c r="C7513" s="25" t="s">
        <v>24328</v>
      </c>
      <c r="D7513" s="25" t="s">
        <v>16987</v>
      </c>
      <c r="E7513" s="25" t="s">
        <v>85</v>
      </c>
      <c r="F7513" s="25">
        <v>73036</v>
      </c>
      <c r="G7513" s="25" t="s">
        <v>387</v>
      </c>
      <c r="H7513" s="25" t="s">
        <v>34135</v>
      </c>
      <c r="I7513" s="25" t="s">
        <v>34136</v>
      </c>
      <c r="J7513" s="25" t="s">
        <v>26951</v>
      </c>
    </row>
    <row r="7514" spans="1:10" x14ac:dyDescent="0.75">
      <c r="A7514" s="26">
        <v>2017</v>
      </c>
      <c r="B7514" s="26" t="s">
        <v>422</v>
      </c>
      <c r="C7514" s="26" t="s">
        <v>18507</v>
      </c>
      <c r="D7514" s="26" t="s">
        <v>18508</v>
      </c>
      <c r="E7514" s="26" t="s">
        <v>85</v>
      </c>
      <c r="F7514" s="26">
        <v>71038</v>
      </c>
      <c r="G7514" s="26" t="s">
        <v>10461</v>
      </c>
      <c r="H7514" s="26" t="s">
        <v>34137</v>
      </c>
      <c r="I7514" s="26" t="s">
        <v>34138</v>
      </c>
      <c r="J7514" s="26" t="s">
        <v>2835</v>
      </c>
    </row>
    <row r="7515" spans="1:10" x14ac:dyDescent="0.75">
      <c r="A7515" s="25">
        <v>2017</v>
      </c>
      <c r="B7515" s="25" t="s">
        <v>426</v>
      </c>
      <c r="C7515" s="25" t="s">
        <v>21204</v>
      </c>
      <c r="D7515" s="25" t="s">
        <v>26433</v>
      </c>
      <c r="E7515" s="25" t="s">
        <v>85</v>
      </c>
      <c r="F7515" s="25">
        <v>68788</v>
      </c>
      <c r="G7515" s="25" t="s">
        <v>10623</v>
      </c>
      <c r="H7515" s="25" t="s">
        <v>34139</v>
      </c>
      <c r="I7515" s="25" t="s">
        <v>34140</v>
      </c>
      <c r="J7515" s="25" t="s">
        <v>11467</v>
      </c>
    </row>
    <row r="7516" spans="1:10" x14ac:dyDescent="0.75">
      <c r="A7516" s="26">
        <v>2017</v>
      </c>
      <c r="B7516" s="26" t="s">
        <v>430</v>
      </c>
      <c r="C7516" s="26" t="s">
        <v>11460</v>
      </c>
      <c r="D7516" s="26" t="s">
        <v>3954</v>
      </c>
      <c r="E7516" s="26" t="s">
        <v>85</v>
      </c>
      <c r="F7516" s="26">
        <v>66400</v>
      </c>
      <c r="G7516" s="26" t="s">
        <v>5038</v>
      </c>
      <c r="H7516" s="26" t="s">
        <v>34141</v>
      </c>
      <c r="I7516" s="26" t="s">
        <v>34142</v>
      </c>
      <c r="J7516" s="26" t="s">
        <v>4747</v>
      </c>
    </row>
    <row r="7517" spans="1:10" x14ac:dyDescent="0.75">
      <c r="A7517" s="25">
        <v>2017</v>
      </c>
      <c r="B7517" s="25" t="s">
        <v>434</v>
      </c>
      <c r="C7517" s="25" t="s">
        <v>4611</v>
      </c>
      <c r="D7517" s="25" t="s">
        <v>14936</v>
      </c>
      <c r="E7517" s="25" t="s">
        <v>85</v>
      </c>
      <c r="F7517" s="25">
        <v>63752</v>
      </c>
      <c r="G7517" s="25" t="s">
        <v>2605</v>
      </c>
      <c r="H7517" s="25" t="s">
        <v>34143</v>
      </c>
      <c r="I7517" s="25" t="s">
        <v>34144</v>
      </c>
      <c r="J7517" s="25" t="s">
        <v>407</v>
      </c>
    </row>
    <row r="7518" spans="1:10" x14ac:dyDescent="0.75">
      <c r="A7518" s="26">
        <v>2017</v>
      </c>
      <c r="B7518" s="26" t="s">
        <v>439</v>
      </c>
      <c r="C7518" s="26" t="s">
        <v>34145</v>
      </c>
      <c r="D7518" s="26" t="s">
        <v>9975</v>
      </c>
      <c r="E7518" s="26" t="s">
        <v>85</v>
      </c>
      <c r="F7518" s="26">
        <v>60898</v>
      </c>
      <c r="G7518" s="26" t="s">
        <v>34146</v>
      </c>
      <c r="H7518" s="26" t="s">
        <v>34147</v>
      </c>
      <c r="I7518" s="26" t="s">
        <v>34148</v>
      </c>
      <c r="J7518" s="26" t="s">
        <v>10641</v>
      </c>
    </row>
    <row r="7519" spans="1:10" x14ac:dyDescent="0.75">
      <c r="A7519" s="25">
        <v>2017</v>
      </c>
      <c r="B7519" s="25" t="s">
        <v>444</v>
      </c>
      <c r="C7519" s="25" t="s">
        <v>4501</v>
      </c>
      <c r="D7519" s="25" t="s">
        <v>34149</v>
      </c>
      <c r="E7519" s="25" t="s">
        <v>85</v>
      </c>
      <c r="F7519" s="25">
        <v>57735</v>
      </c>
      <c r="G7519" s="25" t="s">
        <v>29006</v>
      </c>
      <c r="H7519" s="25" t="s">
        <v>34150</v>
      </c>
      <c r="I7519" s="25" t="s">
        <v>34151</v>
      </c>
      <c r="J7519" s="25" t="s">
        <v>11904</v>
      </c>
    </row>
    <row r="7520" spans="1:10" x14ac:dyDescent="0.75">
      <c r="A7520" s="26">
        <v>2017</v>
      </c>
      <c r="B7520" s="26" t="s">
        <v>449</v>
      </c>
      <c r="C7520" s="26" t="s">
        <v>34152</v>
      </c>
      <c r="D7520" s="26" t="s">
        <v>34153</v>
      </c>
      <c r="E7520" s="26" t="s">
        <v>85</v>
      </c>
      <c r="F7520" s="26">
        <v>54400</v>
      </c>
      <c r="G7520" s="26" t="s">
        <v>34154</v>
      </c>
      <c r="H7520" s="26" t="s">
        <v>34155</v>
      </c>
      <c r="I7520" s="26" t="s">
        <v>34156</v>
      </c>
      <c r="J7520" s="26" t="s">
        <v>5276</v>
      </c>
    </row>
    <row r="7521" spans="1:10" x14ac:dyDescent="0.75">
      <c r="A7521" s="25">
        <v>2017</v>
      </c>
      <c r="B7521" s="25" t="s">
        <v>453</v>
      </c>
      <c r="C7521" s="25" t="s">
        <v>34157</v>
      </c>
      <c r="D7521" s="25" t="s">
        <v>34158</v>
      </c>
      <c r="E7521" s="25" t="s">
        <v>85</v>
      </c>
      <c r="F7521" s="25">
        <v>50765</v>
      </c>
      <c r="G7521" s="25" t="s">
        <v>9795</v>
      </c>
      <c r="H7521" s="25" t="s">
        <v>34159</v>
      </c>
      <c r="I7521" s="25" t="s">
        <v>34160</v>
      </c>
      <c r="J7521" s="25" t="s">
        <v>11284</v>
      </c>
    </row>
    <row r="7522" spans="1:10" x14ac:dyDescent="0.75">
      <c r="A7522" s="26">
        <v>2017</v>
      </c>
      <c r="B7522" s="26" t="s">
        <v>457</v>
      </c>
      <c r="C7522" s="26" t="s">
        <v>34161</v>
      </c>
      <c r="D7522" s="26" t="s">
        <v>34162</v>
      </c>
      <c r="E7522" s="26" t="s">
        <v>85</v>
      </c>
      <c r="F7522" s="26">
        <v>46898</v>
      </c>
      <c r="G7522" s="26" t="s">
        <v>24649</v>
      </c>
      <c r="H7522" s="26" t="s">
        <v>34163</v>
      </c>
      <c r="I7522" s="26" t="s">
        <v>34164</v>
      </c>
      <c r="J7522" s="26" t="s">
        <v>3434</v>
      </c>
    </row>
    <row r="7523" spans="1:10" x14ac:dyDescent="0.75">
      <c r="A7523" s="25">
        <v>2017</v>
      </c>
      <c r="B7523" s="25" t="s">
        <v>462</v>
      </c>
      <c r="C7523" s="25" t="s">
        <v>34165</v>
      </c>
      <c r="D7523" s="25" t="s">
        <v>34166</v>
      </c>
      <c r="E7523" s="25" t="s">
        <v>85</v>
      </c>
      <c r="F7523" s="25">
        <v>42874</v>
      </c>
      <c r="G7523" s="25" t="s">
        <v>24370</v>
      </c>
      <c r="H7523" s="25" t="s">
        <v>34167</v>
      </c>
      <c r="I7523" s="25" t="s">
        <v>34168</v>
      </c>
      <c r="J7523" s="25" t="s">
        <v>3992</v>
      </c>
    </row>
    <row r="7524" spans="1:10" x14ac:dyDescent="0.75">
      <c r="A7524" s="26">
        <v>2017</v>
      </c>
      <c r="B7524" s="26" t="s">
        <v>467</v>
      </c>
      <c r="C7524" s="26" t="s">
        <v>34169</v>
      </c>
      <c r="D7524" s="26" t="s">
        <v>29474</v>
      </c>
      <c r="E7524" s="26" t="s">
        <v>85</v>
      </c>
      <c r="F7524" s="26">
        <v>38995</v>
      </c>
      <c r="G7524" s="26" t="s">
        <v>33032</v>
      </c>
      <c r="H7524" s="26" t="s">
        <v>34170</v>
      </c>
      <c r="I7524" s="26" t="s">
        <v>34171</v>
      </c>
      <c r="J7524" s="26" t="s">
        <v>10228</v>
      </c>
    </row>
    <row r="7525" spans="1:10" x14ac:dyDescent="0.75">
      <c r="A7525" s="25">
        <v>2017</v>
      </c>
      <c r="B7525" s="25" t="s">
        <v>472</v>
      </c>
      <c r="C7525" s="25" t="s">
        <v>34172</v>
      </c>
      <c r="D7525" s="25" t="s">
        <v>34173</v>
      </c>
      <c r="E7525" s="25" t="s">
        <v>85</v>
      </c>
      <c r="F7525" s="25">
        <v>34825</v>
      </c>
      <c r="G7525" s="25" t="s">
        <v>20279</v>
      </c>
      <c r="H7525" s="25" t="s">
        <v>34174</v>
      </c>
      <c r="I7525" s="25" t="s">
        <v>34175</v>
      </c>
      <c r="J7525" s="25" t="s">
        <v>7255</v>
      </c>
    </row>
    <row r="7526" spans="1:10" x14ac:dyDescent="0.75">
      <c r="A7526" s="26">
        <v>2017</v>
      </c>
      <c r="B7526" s="26" t="s">
        <v>478</v>
      </c>
      <c r="C7526" s="26" t="s">
        <v>9094</v>
      </c>
      <c r="D7526" s="26" t="s">
        <v>24387</v>
      </c>
      <c r="E7526" s="26" t="s">
        <v>85</v>
      </c>
      <c r="F7526" s="26">
        <v>30712</v>
      </c>
      <c r="G7526" s="26" t="s">
        <v>34176</v>
      </c>
      <c r="H7526" s="26" t="s">
        <v>34177</v>
      </c>
      <c r="I7526" s="26" t="s">
        <v>34178</v>
      </c>
      <c r="J7526" s="26" t="s">
        <v>2240</v>
      </c>
    </row>
    <row r="7527" spans="1:10" x14ac:dyDescent="0.75">
      <c r="A7527" s="25">
        <v>2017</v>
      </c>
      <c r="B7527" s="25" t="s">
        <v>483</v>
      </c>
      <c r="C7527" s="25" t="s">
        <v>34179</v>
      </c>
      <c r="D7527" s="25" t="s">
        <v>34180</v>
      </c>
      <c r="E7527" s="25" t="s">
        <v>85</v>
      </c>
      <c r="F7527" s="25">
        <v>26739</v>
      </c>
      <c r="G7527" s="25" t="s">
        <v>25232</v>
      </c>
      <c r="H7527" s="25" t="s">
        <v>34181</v>
      </c>
      <c r="I7527" s="25" t="s">
        <v>34182</v>
      </c>
      <c r="J7527" s="25" t="s">
        <v>6549</v>
      </c>
    </row>
    <row r="7528" spans="1:10" x14ac:dyDescent="0.75">
      <c r="A7528" s="26">
        <v>2017</v>
      </c>
      <c r="B7528" s="26" t="s">
        <v>487</v>
      </c>
      <c r="C7528" s="26" t="s">
        <v>34183</v>
      </c>
      <c r="D7528" s="26" t="s">
        <v>34184</v>
      </c>
      <c r="E7528" s="26" t="s">
        <v>85</v>
      </c>
      <c r="F7528" s="26">
        <v>23006</v>
      </c>
      <c r="G7528" s="26" t="s">
        <v>34185</v>
      </c>
      <c r="H7528" s="26" t="s">
        <v>34186</v>
      </c>
      <c r="I7528" s="26" t="s">
        <v>11403</v>
      </c>
      <c r="J7528" s="26" t="s">
        <v>6047</v>
      </c>
    </row>
    <row r="7529" spans="1:10" x14ac:dyDescent="0.75">
      <c r="A7529" s="25">
        <v>2017</v>
      </c>
      <c r="B7529" s="25" t="s">
        <v>493</v>
      </c>
      <c r="C7529" s="25" t="s">
        <v>34187</v>
      </c>
      <c r="D7529" s="25" t="s">
        <v>34188</v>
      </c>
      <c r="E7529" s="25" t="s">
        <v>85</v>
      </c>
      <c r="F7529" s="25">
        <v>19355</v>
      </c>
      <c r="G7529" s="25" t="s">
        <v>34189</v>
      </c>
      <c r="H7529" s="25" t="s">
        <v>34190</v>
      </c>
      <c r="I7529" s="25" t="s">
        <v>34191</v>
      </c>
      <c r="J7529" s="25" t="s">
        <v>867</v>
      </c>
    </row>
    <row r="7530" spans="1:10" x14ac:dyDescent="0.75">
      <c r="A7530" s="26">
        <v>2017</v>
      </c>
      <c r="B7530" s="26" t="s">
        <v>498</v>
      </c>
      <c r="C7530" s="26" t="s">
        <v>34192</v>
      </c>
      <c r="D7530" s="26" t="s">
        <v>34193</v>
      </c>
      <c r="E7530" s="26" t="s">
        <v>85</v>
      </c>
      <c r="F7530" s="26">
        <v>15808</v>
      </c>
      <c r="G7530" s="26" t="s">
        <v>2235</v>
      </c>
      <c r="H7530" s="26" t="s">
        <v>34194</v>
      </c>
      <c r="I7530" s="26" t="s">
        <v>34195</v>
      </c>
      <c r="J7530" s="26" t="s">
        <v>14430</v>
      </c>
    </row>
    <row r="7531" spans="1:10" x14ac:dyDescent="0.75">
      <c r="A7531" s="25">
        <v>2017</v>
      </c>
      <c r="B7531" s="25" t="s">
        <v>504</v>
      </c>
      <c r="C7531" s="25" t="s">
        <v>34196</v>
      </c>
      <c r="D7531" s="25" t="s">
        <v>34197</v>
      </c>
      <c r="E7531" s="25" t="s">
        <v>85</v>
      </c>
      <c r="F7531" s="25">
        <v>12731</v>
      </c>
      <c r="G7531" s="25" t="s">
        <v>1184</v>
      </c>
      <c r="H7531" s="25" t="s">
        <v>34198</v>
      </c>
      <c r="I7531" s="25" t="s">
        <v>34199</v>
      </c>
      <c r="J7531" s="25" t="s">
        <v>3467</v>
      </c>
    </row>
    <row r="7532" spans="1:10" x14ac:dyDescent="0.75">
      <c r="A7532" s="26">
        <v>2017</v>
      </c>
      <c r="B7532" s="26" t="s">
        <v>510</v>
      </c>
      <c r="C7532" s="26" t="s">
        <v>9797</v>
      </c>
      <c r="D7532" s="26" t="s">
        <v>16487</v>
      </c>
      <c r="E7532" s="26" t="s">
        <v>85</v>
      </c>
      <c r="F7532" s="26">
        <v>10047</v>
      </c>
      <c r="G7532" s="26" t="s">
        <v>3952</v>
      </c>
      <c r="H7532" s="26" t="s">
        <v>34200</v>
      </c>
      <c r="I7532" s="26" t="s">
        <v>34201</v>
      </c>
      <c r="J7532" s="26" t="s">
        <v>4550</v>
      </c>
    </row>
    <row r="7533" spans="1:10" x14ac:dyDescent="0.75">
      <c r="A7533" s="25">
        <v>2017</v>
      </c>
      <c r="B7533" s="25" t="s">
        <v>517</v>
      </c>
      <c r="C7533" s="25" t="s">
        <v>34202</v>
      </c>
      <c r="D7533" s="25" t="s">
        <v>34203</v>
      </c>
      <c r="E7533" s="25" t="s">
        <v>85</v>
      </c>
      <c r="F7533" s="25">
        <v>7703</v>
      </c>
      <c r="G7533" s="25" t="s">
        <v>1577</v>
      </c>
      <c r="H7533" s="25" t="s">
        <v>34204</v>
      </c>
      <c r="I7533" s="25" t="s">
        <v>34205</v>
      </c>
      <c r="J7533" s="25" t="s">
        <v>7281</v>
      </c>
    </row>
    <row r="7534" spans="1:10" x14ac:dyDescent="0.75">
      <c r="A7534" s="26">
        <v>2017</v>
      </c>
      <c r="B7534" s="26" t="s">
        <v>524</v>
      </c>
      <c r="C7534" s="26" t="s">
        <v>34206</v>
      </c>
      <c r="D7534" s="26" t="s">
        <v>34207</v>
      </c>
      <c r="E7534" s="26" t="s">
        <v>85</v>
      </c>
      <c r="F7534" s="26">
        <v>5879</v>
      </c>
      <c r="G7534" s="26" t="s">
        <v>16783</v>
      </c>
      <c r="H7534" s="26" t="s">
        <v>34208</v>
      </c>
      <c r="I7534" s="26" t="s">
        <v>34209</v>
      </c>
      <c r="J7534" s="26" t="s">
        <v>12943</v>
      </c>
    </row>
    <row r="7535" spans="1:10" x14ac:dyDescent="0.75">
      <c r="A7535" s="25">
        <v>2017</v>
      </c>
      <c r="B7535" s="25" t="s">
        <v>532</v>
      </c>
      <c r="C7535" s="25" t="s">
        <v>34210</v>
      </c>
      <c r="D7535" s="25" t="s">
        <v>34211</v>
      </c>
      <c r="E7535" s="25" t="s">
        <v>85</v>
      </c>
      <c r="F7535" s="25">
        <v>4291</v>
      </c>
      <c r="G7535" s="25" t="s">
        <v>8336</v>
      </c>
      <c r="H7535" s="25" t="s">
        <v>32398</v>
      </c>
      <c r="I7535" s="25" t="s">
        <v>34212</v>
      </c>
      <c r="J7535" s="25" t="s">
        <v>12950</v>
      </c>
    </row>
    <row r="7536" spans="1:10" x14ac:dyDescent="0.75">
      <c r="A7536" s="26">
        <v>2017</v>
      </c>
      <c r="B7536" s="26" t="s">
        <v>539</v>
      </c>
      <c r="C7536" s="26" t="s">
        <v>34213</v>
      </c>
      <c r="D7536" s="26" t="s">
        <v>34214</v>
      </c>
      <c r="E7536" s="26" t="s">
        <v>85</v>
      </c>
      <c r="F7536" s="26">
        <v>3041</v>
      </c>
      <c r="G7536" s="26" t="s">
        <v>6465</v>
      </c>
      <c r="H7536" s="26" t="s">
        <v>11475</v>
      </c>
      <c r="I7536" s="26" t="s">
        <v>34215</v>
      </c>
      <c r="J7536" s="26" t="s">
        <v>2599</v>
      </c>
    </row>
    <row r="7537" spans="1:10" x14ac:dyDescent="0.75">
      <c r="A7537" s="25">
        <v>2017</v>
      </c>
      <c r="B7537" s="25" t="s">
        <v>545</v>
      </c>
      <c r="C7537" s="25" t="s">
        <v>34216</v>
      </c>
      <c r="D7537" s="25" t="s">
        <v>34217</v>
      </c>
      <c r="E7537" s="25" t="s">
        <v>85</v>
      </c>
      <c r="F7537" s="25">
        <v>2091</v>
      </c>
      <c r="G7537" s="25" t="s">
        <v>17552</v>
      </c>
      <c r="H7537" s="25" t="s">
        <v>1598</v>
      </c>
      <c r="I7537" s="25" t="s">
        <v>34218</v>
      </c>
      <c r="J7537" s="25" t="s">
        <v>1605</v>
      </c>
    </row>
    <row r="7538" spans="1:10" x14ac:dyDescent="0.75">
      <c r="A7538" s="26">
        <v>2017</v>
      </c>
      <c r="B7538" s="26" t="s">
        <v>550</v>
      </c>
      <c r="C7538" s="26" t="s">
        <v>34219</v>
      </c>
      <c r="D7538" s="26" t="s">
        <v>34220</v>
      </c>
      <c r="E7538" s="26" t="s">
        <v>85</v>
      </c>
      <c r="F7538" s="26">
        <v>1392</v>
      </c>
      <c r="G7538" s="26" t="s">
        <v>10780</v>
      </c>
      <c r="H7538" s="26" t="s">
        <v>10024</v>
      </c>
      <c r="I7538" s="26" t="s">
        <v>9298</v>
      </c>
      <c r="J7538" s="26" t="s">
        <v>5611</v>
      </c>
    </row>
    <row r="7539" spans="1:10" x14ac:dyDescent="0.75">
      <c r="A7539" s="25">
        <v>2017</v>
      </c>
      <c r="B7539" s="25" t="s">
        <v>143</v>
      </c>
      <c r="C7539" s="25" t="s">
        <v>34221</v>
      </c>
      <c r="D7539" s="25" t="s">
        <v>34222</v>
      </c>
      <c r="E7539" s="25" t="s">
        <v>85</v>
      </c>
      <c r="F7539" s="25">
        <v>897</v>
      </c>
      <c r="G7539" s="25" t="s">
        <v>3223</v>
      </c>
      <c r="H7539" s="25" t="s">
        <v>20339</v>
      </c>
      <c r="I7539" s="25" t="s">
        <v>10820</v>
      </c>
      <c r="J7539" s="25" t="s">
        <v>5353</v>
      </c>
    </row>
    <row r="7540" spans="1:10" x14ac:dyDescent="0.75">
      <c r="A7540" s="26">
        <v>2017</v>
      </c>
      <c r="B7540" s="26" t="s">
        <v>557</v>
      </c>
      <c r="C7540" s="26" t="s">
        <v>34223</v>
      </c>
      <c r="D7540" s="26" t="s">
        <v>34224</v>
      </c>
      <c r="E7540" s="26" t="s">
        <v>85</v>
      </c>
      <c r="F7540" s="26">
        <v>559</v>
      </c>
      <c r="G7540" s="26" t="s">
        <v>4585</v>
      </c>
      <c r="H7540" s="26" t="s">
        <v>507</v>
      </c>
      <c r="I7540" s="26" t="s">
        <v>3657</v>
      </c>
      <c r="J7540" s="26" t="s">
        <v>1976</v>
      </c>
    </row>
    <row r="7541" spans="1:10" x14ac:dyDescent="0.75">
      <c r="A7541" s="25">
        <v>2017</v>
      </c>
      <c r="B7541" s="25" t="s">
        <v>127</v>
      </c>
      <c r="C7541" s="25" t="s">
        <v>34225</v>
      </c>
      <c r="D7541" s="25" t="s">
        <v>34226</v>
      </c>
      <c r="E7541" s="25" t="s">
        <v>85</v>
      </c>
      <c r="F7541" s="25">
        <v>336</v>
      </c>
      <c r="G7541" s="25" t="s">
        <v>2697</v>
      </c>
      <c r="H7541" s="25" t="s">
        <v>1979</v>
      </c>
      <c r="I7541" s="25" t="s">
        <v>1794</v>
      </c>
      <c r="J7541" s="25" t="s">
        <v>549</v>
      </c>
    </row>
    <row r="7542" spans="1:10" x14ac:dyDescent="0.75">
      <c r="A7542" s="26">
        <v>2017</v>
      </c>
      <c r="B7542" s="26" t="s">
        <v>131</v>
      </c>
      <c r="C7542" s="26" t="s">
        <v>34227</v>
      </c>
      <c r="D7542" s="26" t="s">
        <v>13151</v>
      </c>
      <c r="E7542" s="26" t="s">
        <v>85</v>
      </c>
      <c r="F7542" s="26">
        <v>196</v>
      </c>
      <c r="G7542" s="26" t="s">
        <v>472</v>
      </c>
      <c r="H7542" s="26" t="s">
        <v>111</v>
      </c>
      <c r="I7542" s="26" t="s">
        <v>514</v>
      </c>
      <c r="J7542" s="26" t="s">
        <v>4588</v>
      </c>
    </row>
    <row r="7543" spans="1:10" x14ac:dyDescent="0.75">
      <c r="A7543" s="25">
        <v>2017</v>
      </c>
      <c r="B7543" s="25" t="s">
        <v>567</v>
      </c>
      <c r="C7543" s="25" t="s">
        <v>34228</v>
      </c>
      <c r="D7543" s="25" t="s">
        <v>34229</v>
      </c>
      <c r="E7543" s="25" t="s">
        <v>85</v>
      </c>
      <c r="F7543" s="25">
        <v>110</v>
      </c>
      <c r="G7543" s="25" t="s">
        <v>302</v>
      </c>
      <c r="H7543" s="25" t="s">
        <v>467</v>
      </c>
      <c r="I7543" s="25" t="s">
        <v>2077</v>
      </c>
      <c r="J7543" s="25" t="s">
        <v>2633</v>
      </c>
    </row>
    <row r="7544" spans="1:10" x14ac:dyDescent="0.75">
      <c r="A7544" s="26">
        <v>2017</v>
      </c>
      <c r="B7544" s="26" t="s">
        <v>116</v>
      </c>
      <c r="C7544" s="26" t="s">
        <v>34230</v>
      </c>
      <c r="D7544" s="26" t="s">
        <v>34231</v>
      </c>
      <c r="E7544" s="26" t="s">
        <v>85</v>
      </c>
      <c r="F7544" s="26">
        <v>60</v>
      </c>
      <c r="G7544" s="26" t="s">
        <v>201</v>
      </c>
      <c r="H7544" s="26" t="s">
        <v>277</v>
      </c>
      <c r="I7544" s="26" t="s">
        <v>504</v>
      </c>
      <c r="J7544" s="26" t="s">
        <v>2636</v>
      </c>
    </row>
    <row r="7545" spans="1:10" x14ac:dyDescent="0.75">
      <c r="A7545" s="25">
        <v>2017</v>
      </c>
      <c r="B7545" s="25" t="s">
        <v>574</v>
      </c>
      <c r="C7545" s="25" t="s">
        <v>34232</v>
      </c>
      <c r="D7545" s="25" t="s">
        <v>34233</v>
      </c>
      <c r="E7545" s="25" t="s">
        <v>85</v>
      </c>
      <c r="F7545" s="25">
        <v>31</v>
      </c>
      <c r="G7545" s="25" t="s">
        <v>145</v>
      </c>
      <c r="H7545" s="25" t="s">
        <v>183</v>
      </c>
      <c r="I7545" s="25" t="s">
        <v>282</v>
      </c>
      <c r="J7545" s="25" t="s">
        <v>4332</v>
      </c>
    </row>
    <row r="7546" spans="1:10" x14ac:dyDescent="0.75">
      <c r="A7546" s="26">
        <v>2017</v>
      </c>
      <c r="B7546" s="26" t="s">
        <v>578</v>
      </c>
      <c r="C7546" s="26" t="s">
        <v>34234</v>
      </c>
      <c r="D7546" s="26" t="s">
        <v>34235</v>
      </c>
      <c r="E7546" s="26" t="s">
        <v>85</v>
      </c>
      <c r="F7546" s="26">
        <v>16</v>
      </c>
      <c r="G7546" s="26" t="s">
        <v>118</v>
      </c>
      <c r="H7546" s="26" t="s">
        <v>133</v>
      </c>
      <c r="I7546" s="26" t="s">
        <v>179</v>
      </c>
      <c r="J7546" s="26" t="s">
        <v>5633</v>
      </c>
    </row>
    <row r="7547" spans="1:10" x14ac:dyDescent="0.75">
      <c r="A7547" s="25">
        <v>2017</v>
      </c>
      <c r="B7547" s="25" t="s">
        <v>535</v>
      </c>
      <c r="C7547" s="25" t="s">
        <v>34236</v>
      </c>
      <c r="D7547" s="25" t="s">
        <v>34237</v>
      </c>
      <c r="E7547" s="25" t="s">
        <v>85</v>
      </c>
      <c r="F7547" s="25">
        <v>8</v>
      </c>
      <c r="G7547" s="25" t="s">
        <v>99</v>
      </c>
      <c r="H7547" s="25" t="s">
        <v>109</v>
      </c>
      <c r="I7547" s="25" t="s">
        <v>129</v>
      </c>
      <c r="J7547" s="25" t="s">
        <v>5094</v>
      </c>
    </row>
    <row r="7548" spans="1:10" x14ac:dyDescent="0.75">
      <c r="A7548" s="26">
        <v>2017</v>
      </c>
      <c r="B7548" s="26" t="s">
        <v>585</v>
      </c>
      <c r="C7548" s="26" t="s">
        <v>34238</v>
      </c>
      <c r="D7548" s="26" t="s">
        <v>34239</v>
      </c>
      <c r="E7548" s="26" t="s">
        <v>85</v>
      </c>
      <c r="F7548" s="26">
        <v>4</v>
      </c>
      <c r="G7548" s="26" t="s">
        <v>88</v>
      </c>
      <c r="H7548" s="26" t="s">
        <v>94</v>
      </c>
      <c r="I7548" s="26" t="s">
        <v>104</v>
      </c>
      <c r="J7548" s="26" t="s">
        <v>2648</v>
      </c>
    </row>
    <row r="7549" spans="1:10" x14ac:dyDescent="0.75">
      <c r="A7549" s="25">
        <v>2017</v>
      </c>
      <c r="B7549" s="25" t="s">
        <v>589</v>
      </c>
      <c r="C7549" s="25" t="s">
        <v>34240</v>
      </c>
      <c r="D7549" s="25" t="s">
        <v>591</v>
      </c>
      <c r="E7549" s="25" t="s">
        <v>577</v>
      </c>
      <c r="F7549" s="25">
        <v>2</v>
      </c>
      <c r="G7549" s="25" t="s">
        <v>88</v>
      </c>
      <c r="H7549" s="25" t="s">
        <v>88</v>
      </c>
      <c r="I7549" s="25" t="s">
        <v>88</v>
      </c>
      <c r="J7549" s="25" t="s">
        <v>577</v>
      </c>
    </row>
    <row r="7550" spans="1:10" x14ac:dyDescent="0.75">
      <c r="A7550" s="26">
        <v>2018</v>
      </c>
      <c r="B7550" s="26" t="s">
        <v>76</v>
      </c>
      <c r="C7550" s="26" t="s">
        <v>180</v>
      </c>
      <c r="D7550" s="26" t="s">
        <v>668</v>
      </c>
      <c r="E7550" s="26" t="s">
        <v>7555</v>
      </c>
      <c r="F7550" s="26">
        <v>100000</v>
      </c>
      <c r="G7550" s="26" t="s">
        <v>240</v>
      </c>
      <c r="H7550" s="26" t="s">
        <v>34241</v>
      </c>
      <c r="I7550" s="26" t="s">
        <v>34242</v>
      </c>
      <c r="J7550" s="26" t="s">
        <v>34243</v>
      </c>
    </row>
    <row r="7551" spans="1:10" x14ac:dyDescent="0.75">
      <c r="A7551" s="25">
        <v>2018</v>
      </c>
      <c r="B7551" s="25" t="s">
        <v>82</v>
      </c>
      <c r="C7551" s="25" t="s">
        <v>6884</v>
      </c>
      <c r="D7551" s="25" t="s">
        <v>6884</v>
      </c>
      <c r="E7551" s="25" t="s">
        <v>85</v>
      </c>
      <c r="F7551" s="25">
        <v>99682</v>
      </c>
      <c r="G7551" s="25" t="s">
        <v>201</v>
      </c>
      <c r="H7551" s="25" t="s">
        <v>34245</v>
      </c>
      <c r="I7551" s="25" t="s">
        <v>34246</v>
      </c>
      <c r="J7551" s="25" t="s">
        <v>34247</v>
      </c>
    </row>
    <row r="7552" spans="1:10" x14ac:dyDescent="0.75">
      <c r="A7552" s="26">
        <v>2018</v>
      </c>
      <c r="B7552" s="26" t="s">
        <v>88</v>
      </c>
      <c r="C7552" s="26" t="s">
        <v>12209</v>
      </c>
      <c r="D7552" s="26" t="s">
        <v>12209</v>
      </c>
      <c r="E7552" s="26" t="s">
        <v>85</v>
      </c>
      <c r="F7552" s="26">
        <v>99654</v>
      </c>
      <c r="G7552" s="26" t="s">
        <v>129</v>
      </c>
      <c r="H7552" s="26" t="s">
        <v>34249</v>
      </c>
      <c r="I7552" s="26" t="s">
        <v>34250</v>
      </c>
      <c r="J7552" s="26" t="s">
        <v>34251</v>
      </c>
    </row>
    <row r="7553" spans="1:10" x14ac:dyDescent="0.75">
      <c r="A7553" s="25">
        <v>2018</v>
      </c>
      <c r="B7553" s="25" t="s">
        <v>94</v>
      </c>
      <c r="C7553" s="25" t="s">
        <v>11995</v>
      </c>
      <c r="D7553" s="25" t="s">
        <v>11995</v>
      </c>
      <c r="E7553" s="25" t="s">
        <v>85</v>
      </c>
      <c r="F7553" s="25">
        <v>99643</v>
      </c>
      <c r="G7553" s="25" t="s">
        <v>138</v>
      </c>
      <c r="H7553" s="25" t="s">
        <v>34252</v>
      </c>
      <c r="I7553" s="25" t="s">
        <v>34253</v>
      </c>
      <c r="J7553" s="25" t="s">
        <v>34254</v>
      </c>
    </row>
    <row r="7554" spans="1:10" x14ac:dyDescent="0.75">
      <c r="A7554" s="26">
        <v>2018</v>
      </c>
      <c r="B7554" s="26" t="s">
        <v>99</v>
      </c>
      <c r="C7554" s="26" t="s">
        <v>12206</v>
      </c>
      <c r="D7554" s="26" t="s">
        <v>12206</v>
      </c>
      <c r="E7554" s="26" t="s">
        <v>85</v>
      </c>
      <c r="F7554" s="26">
        <v>99630</v>
      </c>
      <c r="G7554" s="26" t="s">
        <v>123</v>
      </c>
      <c r="H7554" s="26" t="s">
        <v>34255</v>
      </c>
      <c r="I7554" s="26" t="s">
        <v>34256</v>
      </c>
      <c r="J7554" s="26" t="s">
        <v>34257</v>
      </c>
    </row>
    <row r="7555" spans="1:10" x14ac:dyDescent="0.75">
      <c r="A7555" s="25">
        <v>2018</v>
      </c>
      <c r="B7555" s="25" t="s">
        <v>104</v>
      </c>
      <c r="C7555" s="25" t="s">
        <v>15024</v>
      </c>
      <c r="D7555" s="25" t="s">
        <v>15024</v>
      </c>
      <c r="E7555" s="25" t="s">
        <v>85</v>
      </c>
      <c r="F7555" s="25">
        <v>99621</v>
      </c>
      <c r="G7555" s="25" t="s">
        <v>88</v>
      </c>
      <c r="H7555" s="25" t="s">
        <v>34026</v>
      </c>
      <c r="I7555" s="25" t="s">
        <v>34258</v>
      </c>
      <c r="J7555" s="25" t="s">
        <v>34259</v>
      </c>
    </row>
    <row r="7556" spans="1:10" x14ac:dyDescent="0.75">
      <c r="A7556" s="26">
        <v>2018</v>
      </c>
      <c r="B7556" s="26" t="s">
        <v>109</v>
      </c>
      <c r="C7556" s="26" t="s">
        <v>12206</v>
      </c>
      <c r="D7556" s="26" t="s">
        <v>12206</v>
      </c>
      <c r="E7556" s="26" t="s">
        <v>85</v>
      </c>
      <c r="F7556" s="26">
        <v>99619</v>
      </c>
      <c r="G7556" s="26" t="s">
        <v>123</v>
      </c>
      <c r="H7556" s="26" t="s">
        <v>15880</v>
      </c>
      <c r="I7556" s="26" t="s">
        <v>34261</v>
      </c>
      <c r="J7556" s="26" t="s">
        <v>34262</v>
      </c>
    </row>
    <row r="7557" spans="1:10" x14ac:dyDescent="0.75">
      <c r="A7557" s="25">
        <v>2018</v>
      </c>
      <c r="B7557" s="25" t="s">
        <v>113</v>
      </c>
      <c r="C7557" s="25" t="s">
        <v>15024</v>
      </c>
      <c r="D7557" s="25" t="s">
        <v>15024</v>
      </c>
      <c r="E7557" s="25" t="s">
        <v>85</v>
      </c>
      <c r="F7557" s="25">
        <v>99610</v>
      </c>
      <c r="G7557" s="25" t="s">
        <v>88</v>
      </c>
      <c r="H7557" s="25" t="s">
        <v>34263</v>
      </c>
      <c r="I7557" s="25" t="s">
        <v>34264</v>
      </c>
      <c r="J7557" s="25" t="s">
        <v>26822</v>
      </c>
    </row>
    <row r="7558" spans="1:10" x14ac:dyDescent="0.75">
      <c r="A7558" s="26">
        <v>2018</v>
      </c>
      <c r="B7558" s="26" t="s">
        <v>118</v>
      </c>
      <c r="C7558" s="26" t="s">
        <v>16381</v>
      </c>
      <c r="D7558" s="26" t="s">
        <v>16381</v>
      </c>
      <c r="E7558" s="26" t="s">
        <v>85</v>
      </c>
      <c r="F7558" s="26">
        <v>99608</v>
      </c>
      <c r="G7558" s="26" t="s">
        <v>109</v>
      </c>
      <c r="H7558" s="26" t="s">
        <v>34265</v>
      </c>
      <c r="I7558" s="26" t="s">
        <v>34266</v>
      </c>
      <c r="J7558" s="26" t="s">
        <v>15881</v>
      </c>
    </row>
    <row r="7559" spans="1:10" x14ac:dyDescent="0.75">
      <c r="A7559" s="25">
        <v>2018</v>
      </c>
      <c r="B7559" s="25" t="s">
        <v>123</v>
      </c>
      <c r="C7559" s="25" t="s">
        <v>13781</v>
      </c>
      <c r="D7559" s="25" t="s">
        <v>13781</v>
      </c>
      <c r="E7559" s="25" t="s">
        <v>85</v>
      </c>
      <c r="F7559" s="25">
        <v>99601</v>
      </c>
      <c r="G7559" s="25" t="s">
        <v>118</v>
      </c>
      <c r="H7559" s="25" t="s">
        <v>34268</v>
      </c>
      <c r="I7559" s="25" t="s">
        <v>34269</v>
      </c>
      <c r="J7559" s="25" t="s">
        <v>34270</v>
      </c>
    </row>
    <row r="7560" spans="1:10" x14ac:dyDescent="0.75">
      <c r="A7560" s="26">
        <v>2018</v>
      </c>
      <c r="B7560" s="26" t="s">
        <v>125</v>
      </c>
      <c r="C7560" s="26" t="s">
        <v>13580</v>
      </c>
      <c r="D7560" s="26" t="s">
        <v>13580</v>
      </c>
      <c r="E7560" s="26" t="s">
        <v>85</v>
      </c>
      <c r="F7560" s="26">
        <v>99593</v>
      </c>
      <c r="G7560" s="26" t="s">
        <v>133</v>
      </c>
      <c r="H7560" s="26" t="s">
        <v>15011</v>
      </c>
      <c r="I7560" s="26" t="s">
        <v>34271</v>
      </c>
      <c r="J7560" s="26" t="s">
        <v>23677</v>
      </c>
    </row>
    <row r="7561" spans="1:10" x14ac:dyDescent="0.75">
      <c r="A7561" s="25">
        <v>2018</v>
      </c>
      <c r="B7561" s="25" t="s">
        <v>129</v>
      </c>
      <c r="C7561" s="25" t="s">
        <v>33792</v>
      </c>
      <c r="D7561" s="25" t="s">
        <v>33792</v>
      </c>
      <c r="E7561" s="25" t="s">
        <v>85</v>
      </c>
      <c r="F7561" s="25">
        <v>99581</v>
      </c>
      <c r="G7561" s="25" t="s">
        <v>76</v>
      </c>
      <c r="H7561" s="25" t="s">
        <v>34272</v>
      </c>
      <c r="I7561" s="25" t="s">
        <v>34273</v>
      </c>
      <c r="J7561" s="25" t="s">
        <v>23680</v>
      </c>
    </row>
    <row r="7562" spans="1:10" x14ac:dyDescent="0.75">
      <c r="A7562" s="26">
        <v>2018</v>
      </c>
      <c r="B7562" s="26" t="s">
        <v>133</v>
      </c>
      <c r="C7562" s="26" t="s">
        <v>14678</v>
      </c>
      <c r="D7562" s="26" t="s">
        <v>14678</v>
      </c>
      <c r="E7562" s="26" t="s">
        <v>85</v>
      </c>
      <c r="F7562" s="26">
        <v>99581</v>
      </c>
      <c r="G7562" s="26" t="s">
        <v>109</v>
      </c>
      <c r="H7562" s="26" t="s">
        <v>34274</v>
      </c>
      <c r="I7562" s="26" t="s">
        <v>34275</v>
      </c>
      <c r="J7562" s="26" t="s">
        <v>34276</v>
      </c>
    </row>
    <row r="7563" spans="1:10" x14ac:dyDescent="0.75">
      <c r="A7563" s="25">
        <v>2018</v>
      </c>
      <c r="B7563" s="25" t="s">
        <v>138</v>
      </c>
      <c r="C7563" s="25" t="s">
        <v>33792</v>
      </c>
      <c r="D7563" s="25" t="s">
        <v>33792</v>
      </c>
      <c r="E7563" s="25" t="s">
        <v>85</v>
      </c>
      <c r="F7563" s="25">
        <v>99574</v>
      </c>
      <c r="G7563" s="25" t="s">
        <v>76</v>
      </c>
      <c r="H7563" s="25" t="s">
        <v>16055</v>
      </c>
      <c r="I7563" s="25" t="s">
        <v>34277</v>
      </c>
      <c r="J7563" s="25" t="s">
        <v>34278</v>
      </c>
    </row>
    <row r="7564" spans="1:10" x14ac:dyDescent="0.75">
      <c r="A7564" s="26">
        <v>2018</v>
      </c>
      <c r="B7564" s="26" t="s">
        <v>141</v>
      </c>
      <c r="C7564" s="26" t="s">
        <v>12206</v>
      </c>
      <c r="D7564" s="26" t="s">
        <v>12206</v>
      </c>
      <c r="E7564" s="26" t="s">
        <v>85</v>
      </c>
      <c r="F7564" s="26">
        <v>99574</v>
      </c>
      <c r="G7564" s="26" t="s">
        <v>123</v>
      </c>
      <c r="H7564" s="26" t="s">
        <v>16058</v>
      </c>
      <c r="I7564" s="26" t="s">
        <v>34279</v>
      </c>
      <c r="J7564" s="26" t="s">
        <v>30075</v>
      </c>
    </row>
    <row r="7565" spans="1:10" x14ac:dyDescent="0.75">
      <c r="A7565" s="25">
        <v>2018</v>
      </c>
      <c r="B7565" s="25" t="s">
        <v>145</v>
      </c>
      <c r="C7565" s="25" t="s">
        <v>12206</v>
      </c>
      <c r="D7565" s="25" t="s">
        <v>12206</v>
      </c>
      <c r="E7565" s="25" t="s">
        <v>85</v>
      </c>
      <c r="F7565" s="25">
        <v>99566</v>
      </c>
      <c r="G7565" s="25" t="s">
        <v>118</v>
      </c>
      <c r="H7565" s="25" t="s">
        <v>34280</v>
      </c>
      <c r="I7565" s="25" t="s">
        <v>34281</v>
      </c>
      <c r="J7565" s="25" t="s">
        <v>5120</v>
      </c>
    </row>
    <row r="7566" spans="1:10" x14ac:dyDescent="0.75">
      <c r="A7566" s="26">
        <v>2018</v>
      </c>
      <c r="B7566" s="26" t="s">
        <v>150</v>
      </c>
      <c r="C7566" s="26" t="s">
        <v>14678</v>
      </c>
      <c r="D7566" s="26" t="s">
        <v>14678</v>
      </c>
      <c r="E7566" s="26" t="s">
        <v>85</v>
      </c>
      <c r="F7566" s="26">
        <v>99557</v>
      </c>
      <c r="G7566" s="26" t="s">
        <v>109</v>
      </c>
      <c r="H7566" s="26" t="s">
        <v>15884</v>
      </c>
      <c r="I7566" s="26" t="s">
        <v>34282</v>
      </c>
      <c r="J7566" s="26" t="s">
        <v>34283</v>
      </c>
    </row>
    <row r="7567" spans="1:10" x14ac:dyDescent="0.75">
      <c r="A7567" s="25">
        <v>2018</v>
      </c>
      <c r="B7567" s="25" t="s">
        <v>154</v>
      </c>
      <c r="C7567" s="25" t="s">
        <v>7567</v>
      </c>
      <c r="D7567" s="25" t="s">
        <v>7567</v>
      </c>
      <c r="E7567" s="25" t="s">
        <v>85</v>
      </c>
      <c r="F7567" s="25">
        <v>99551</v>
      </c>
      <c r="G7567" s="25" t="s">
        <v>205</v>
      </c>
      <c r="H7567" s="25" t="s">
        <v>16062</v>
      </c>
      <c r="I7567" s="25" t="s">
        <v>34284</v>
      </c>
      <c r="J7567" s="25" t="s">
        <v>34285</v>
      </c>
    </row>
    <row r="7568" spans="1:10" x14ac:dyDescent="0.75">
      <c r="A7568" s="26">
        <v>2018</v>
      </c>
      <c r="B7568" s="26" t="s">
        <v>158</v>
      </c>
      <c r="C7568" s="26" t="s">
        <v>13189</v>
      </c>
      <c r="D7568" s="26" t="s">
        <v>13189</v>
      </c>
      <c r="E7568" s="26" t="s">
        <v>85</v>
      </c>
      <c r="F7568" s="26">
        <v>99522</v>
      </c>
      <c r="G7568" s="26" t="s">
        <v>145</v>
      </c>
      <c r="H7568" s="26" t="s">
        <v>32659</v>
      </c>
      <c r="I7568" s="26" t="s">
        <v>34286</v>
      </c>
      <c r="J7568" s="26" t="s">
        <v>30082</v>
      </c>
    </row>
    <row r="7569" spans="1:10" x14ac:dyDescent="0.75">
      <c r="A7569" s="25">
        <v>2018</v>
      </c>
      <c r="B7569" s="25" t="s">
        <v>162</v>
      </c>
      <c r="C7569" s="25" t="s">
        <v>4630</v>
      </c>
      <c r="D7569" s="25" t="s">
        <v>4630</v>
      </c>
      <c r="E7569" s="25" t="s">
        <v>85</v>
      </c>
      <c r="F7569" s="25">
        <v>99507</v>
      </c>
      <c r="G7569" s="25" t="s">
        <v>221</v>
      </c>
      <c r="H7569" s="25" t="s">
        <v>16214</v>
      </c>
      <c r="I7569" s="25" t="s">
        <v>34287</v>
      </c>
      <c r="J7569" s="25" t="s">
        <v>22085</v>
      </c>
    </row>
    <row r="7570" spans="1:10" x14ac:dyDescent="0.75">
      <c r="A7570" s="26">
        <v>2018</v>
      </c>
      <c r="B7570" s="26" t="s">
        <v>166</v>
      </c>
      <c r="C7570" s="26" t="s">
        <v>4630</v>
      </c>
      <c r="D7570" s="26" t="s">
        <v>4630</v>
      </c>
      <c r="E7570" s="26" t="s">
        <v>85</v>
      </c>
      <c r="F7570" s="26">
        <v>99474</v>
      </c>
      <c r="G7570" s="26" t="s">
        <v>226</v>
      </c>
      <c r="H7570" s="26" t="s">
        <v>16386</v>
      </c>
      <c r="I7570" s="26" t="s">
        <v>34288</v>
      </c>
      <c r="J7570" s="26" t="s">
        <v>81</v>
      </c>
    </row>
    <row r="7571" spans="1:10" x14ac:dyDescent="0.75">
      <c r="A7571" s="25">
        <v>2018</v>
      </c>
      <c r="B7571" s="25" t="s">
        <v>171</v>
      </c>
      <c r="C7571" s="25" t="s">
        <v>4875</v>
      </c>
      <c r="D7571" s="25" t="s">
        <v>4875</v>
      </c>
      <c r="E7571" s="25" t="s">
        <v>85</v>
      </c>
      <c r="F7571" s="25">
        <v>99440</v>
      </c>
      <c r="G7571" s="25" t="s">
        <v>234</v>
      </c>
      <c r="H7571" s="25" t="s">
        <v>14855</v>
      </c>
      <c r="I7571" s="25" t="s">
        <v>34289</v>
      </c>
      <c r="J7571" s="25" t="s">
        <v>34290</v>
      </c>
    </row>
    <row r="7572" spans="1:10" x14ac:dyDescent="0.75">
      <c r="A7572" s="26">
        <v>2018</v>
      </c>
      <c r="B7572" s="26" t="s">
        <v>174</v>
      </c>
      <c r="C7572" s="26" t="s">
        <v>3563</v>
      </c>
      <c r="D7572" s="26" t="s">
        <v>3563</v>
      </c>
      <c r="E7572" s="26" t="s">
        <v>85</v>
      </c>
      <c r="F7572" s="26">
        <v>99404</v>
      </c>
      <c r="G7572" s="26" t="s">
        <v>277</v>
      </c>
      <c r="H7572" s="26" t="s">
        <v>16072</v>
      </c>
      <c r="I7572" s="26" t="s">
        <v>34291</v>
      </c>
      <c r="J7572" s="26" t="s">
        <v>13198</v>
      </c>
    </row>
    <row r="7573" spans="1:10" x14ac:dyDescent="0.75">
      <c r="A7573" s="25">
        <v>2018</v>
      </c>
      <c r="B7573" s="25" t="s">
        <v>179</v>
      </c>
      <c r="C7573" s="25" t="s">
        <v>7578</v>
      </c>
      <c r="D7573" s="25" t="s">
        <v>7578</v>
      </c>
      <c r="E7573" s="25" t="s">
        <v>85</v>
      </c>
      <c r="F7573" s="25">
        <v>99359</v>
      </c>
      <c r="G7573" s="25" t="s">
        <v>174</v>
      </c>
      <c r="H7573" s="25" t="s">
        <v>14871</v>
      </c>
      <c r="I7573" s="25" t="s">
        <v>34292</v>
      </c>
      <c r="J7573" s="25" t="s">
        <v>15904</v>
      </c>
    </row>
    <row r="7574" spans="1:10" x14ac:dyDescent="0.75">
      <c r="A7574" s="26">
        <v>2018</v>
      </c>
      <c r="B7574" s="26" t="s">
        <v>183</v>
      </c>
      <c r="C7574" s="26" t="s">
        <v>7578</v>
      </c>
      <c r="D7574" s="26" t="s">
        <v>7578</v>
      </c>
      <c r="E7574" s="26" t="s">
        <v>85</v>
      </c>
      <c r="F7574" s="26">
        <v>99336</v>
      </c>
      <c r="G7574" s="26" t="s">
        <v>179</v>
      </c>
      <c r="H7574" s="26" t="s">
        <v>15553</v>
      </c>
      <c r="I7574" s="26" t="s">
        <v>34293</v>
      </c>
      <c r="J7574" s="26" t="s">
        <v>22095</v>
      </c>
    </row>
    <row r="7575" spans="1:10" x14ac:dyDescent="0.75">
      <c r="A7575" s="25">
        <v>2018</v>
      </c>
      <c r="B7575" s="25" t="s">
        <v>187</v>
      </c>
      <c r="C7575" s="25" t="s">
        <v>7346</v>
      </c>
      <c r="D7575" s="25" t="s">
        <v>7346</v>
      </c>
      <c r="E7575" s="25" t="s">
        <v>85</v>
      </c>
      <c r="F7575" s="25">
        <v>99313</v>
      </c>
      <c r="G7575" s="25" t="s">
        <v>196</v>
      </c>
      <c r="H7575" s="25" t="s">
        <v>31748</v>
      </c>
      <c r="I7575" s="25" t="s">
        <v>34294</v>
      </c>
      <c r="J7575" s="25" t="s">
        <v>15905</v>
      </c>
    </row>
    <row r="7576" spans="1:10" x14ac:dyDescent="0.75">
      <c r="A7576" s="26">
        <v>2018</v>
      </c>
      <c r="B7576" s="26" t="s">
        <v>192</v>
      </c>
      <c r="C7576" s="26" t="s">
        <v>6884</v>
      </c>
      <c r="D7576" s="26" t="s">
        <v>6884</v>
      </c>
      <c r="E7576" s="26" t="s">
        <v>85</v>
      </c>
      <c r="F7576" s="26">
        <v>99286</v>
      </c>
      <c r="G7576" s="26" t="s">
        <v>196</v>
      </c>
      <c r="H7576" s="26" t="s">
        <v>29546</v>
      </c>
      <c r="I7576" s="26" t="s">
        <v>34295</v>
      </c>
      <c r="J7576" s="26" t="s">
        <v>30096</v>
      </c>
    </row>
    <row r="7577" spans="1:10" x14ac:dyDescent="0.75">
      <c r="A7577" s="25">
        <v>2018</v>
      </c>
      <c r="B7577" s="25" t="s">
        <v>196</v>
      </c>
      <c r="C7577" s="25" t="s">
        <v>9406</v>
      </c>
      <c r="D7577" s="25" t="s">
        <v>9406</v>
      </c>
      <c r="E7577" s="25" t="s">
        <v>85</v>
      </c>
      <c r="F7577" s="25">
        <v>99259</v>
      </c>
      <c r="G7577" s="25" t="s">
        <v>174</v>
      </c>
      <c r="H7577" s="25" t="s">
        <v>13966</v>
      </c>
      <c r="I7577" s="25" t="s">
        <v>34296</v>
      </c>
      <c r="J7577" s="25" t="s">
        <v>1009</v>
      </c>
    </row>
    <row r="7578" spans="1:10" x14ac:dyDescent="0.75">
      <c r="A7578" s="26">
        <v>2018</v>
      </c>
      <c r="B7578" s="26" t="s">
        <v>201</v>
      </c>
      <c r="C7578" s="26" t="s">
        <v>5118</v>
      </c>
      <c r="D7578" s="26" t="s">
        <v>5118</v>
      </c>
      <c r="E7578" s="26" t="s">
        <v>85</v>
      </c>
      <c r="F7578" s="26">
        <v>99237</v>
      </c>
      <c r="G7578" s="26" t="s">
        <v>212</v>
      </c>
      <c r="H7578" s="26" t="s">
        <v>14323</v>
      </c>
      <c r="I7578" s="26" t="s">
        <v>34297</v>
      </c>
      <c r="J7578" s="26" t="s">
        <v>34298</v>
      </c>
    </row>
    <row r="7579" spans="1:10" x14ac:dyDescent="0.75">
      <c r="A7579" s="25">
        <v>2018</v>
      </c>
      <c r="B7579" s="25" t="s">
        <v>205</v>
      </c>
      <c r="C7579" s="25" t="s">
        <v>7346</v>
      </c>
      <c r="D7579" s="25" t="s">
        <v>7346</v>
      </c>
      <c r="E7579" s="25" t="s">
        <v>85</v>
      </c>
      <c r="F7579" s="25">
        <v>99205</v>
      </c>
      <c r="G7579" s="25" t="s">
        <v>196</v>
      </c>
      <c r="H7579" s="25" t="s">
        <v>15036</v>
      </c>
      <c r="I7579" s="25" t="s">
        <v>34299</v>
      </c>
      <c r="J7579" s="25" t="s">
        <v>18993</v>
      </c>
    </row>
    <row r="7580" spans="1:10" x14ac:dyDescent="0.75">
      <c r="A7580" s="26">
        <v>2018</v>
      </c>
      <c r="B7580" s="26" t="s">
        <v>63</v>
      </c>
      <c r="C7580" s="26" t="s">
        <v>5659</v>
      </c>
      <c r="D7580" s="26" t="s">
        <v>5659</v>
      </c>
      <c r="E7580" s="26" t="s">
        <v>85</v>
      </c>
      <c r="F7580" s="26">
        <v>99178</v>
      </c>
      <c r="G7580" s="26" t="s">
        <v>238</v>
      </c>
      <c r="H7580" s="26" t="s">
        <v>15376</v>
      </c>
      <c r="I7580" s="26" t="s">
        <v>34300</v>
      </c>
      <c r="J7580" s="26" t="s">
        <v>34301</v>
      </c>
    </row>
    <row r="7581" spans="1:10" x14ac:dyDescent="0.75">
      <c r="A7581" s="25">
        <v>2018</v>
      </c>
      <c r="B7581" s="25" t="s">
        <v>212</v>
      </c>
      <c r="C7581" s="25" t="s">
        <v>4866</v>
      </c>
      <c r="D7581" s="25" t="s">
        <v>4866</v>
      </c>
      <c r="E7581" s="25" t="s">
        <v>85</v>
      </c>
      <c r="F7581" s="25">
        <v>99141</v>
      </c>
      <c r="G7581" s="25" t="s">
        <v>312</v>
      </c>
      <c r="H7581" s="25" t="s">
        <v>34302</v>
      </c>
      <c r="I7581" s="25" t="s">
        <v>34303</v>
      </c>
      <c r="J7581" s="25" t="s">
        <v>20423</v>
      </c>
    </row>
    <row r="7582" spans="1:10" x14ac:dyDescent="0.75">
      <c r="A7582" s="26">
        <v>2018</v>
      </c>
      <c r="B7582" s="26" t="s">
        <v>217</v>
      </c>
      <c r="C7582" s="26" t="s">
        <v>4631</v>
      </c>
      <c r="D7582" s="26" t="s">
        <v>4631</v>
      </c>
      <c r="E7582" s="26" t="s">
        <v>85</v>
      </c>
      <c r="F7582" s="26">
        <v>99089</v>
      </c>
      <c r="G7582" s="26" t="s">
        <v>221</v>
      </c>
      <c r="H7582" s="26" t="s">
        <v>15040</v>
      </c>
      <c r="I7582" s="26" t="s">
        <v>34304</v>
      </c>
      <c r="J7582" s="26" t="s">
        <v>17481</v>
      </c>
    </row>
    <row r="7583" spans="1:10" x14ac:dyDescent="0.75">
      <c r="A7583" s="25">
        <v>2018</v>
      </c>
      <c r="B7583" s="25" t="s">
        <v>221</v>
      </c>
      <c r="C7583" s="25" t="s">
        <v>5657</v>
      </c>
      <c r="D7583" s="25" t="s">
        <v>5657</v>
      </c>
      <c r="E7583" s="25" t="s">
        <v>85</v>
      </c>
      <c r="F7583" s="25">
        <v>99057</v>
      </c>
      <c r="G7583" s="25" t="s">
        <v>252</v>
      </c>
      <c r="H7583" s="25" t="s">
        <v>13780</v>
      </c>
      <c r="I7583" s="25" t="s">
        <v>34305</v>
      </c>
      <c r="J7583" s="25" t="s">
        <v>1385</v>
      </c>
    </row>
    <row r="7584" spans="1:10" x14ac:dyDescent="0.75">
      <c r="A7584" s="26">
        <v>2018</v>
      </c>
      <c r="B7584" s="26" t="s">
        <v>226</v>
      </c>
      <c r="C7584" s="26" t="s">
        <v>2986</v>
      </c>
      <c r="D7584" s="26" t="s">
        <v>2986</v>
      </c>
      <c r="E7584" s="26" t="s">
        <v>85</v>
      </c>
      <c r="F7584" s="26">
        <v>99016</v>
      </c>
      <c r="G7584" s="26" t="s">
        <v>322</v>
      </c>
      <c r="H7584" s="26" t="s">
        <v>13195</v>
      </c>
      <c r="I7584" s="26" t="s">
        <v>34306</v>
      </c>
      <c r="J7584" s="26" t="s">
        <v>7138</v>
      </c>
    </row>
    <row r="7585" spans="1:10" x14ac:dyDescent="0.75">
      <c r="A7585" s="25">
        <v>2018</v>
      </c>
      <c r="B7585" s="25" t="s">
        <v>230</v>
      </c>
      <c r="C7585" s="25" t="s">
        <v>2031</v>
      </c>
      <c r="D7585" s="25" t="s">
        <v>2031</v>
      </c>
      <c r="E7585" s="25" t="s">
        <v>85</v>
      </c>
      <c r="F7585" s="25">
        <v>98963</v>
      </c>
      <c r="G7585" s="25" t="s">
        <v>413</v>
      </c>
      <c r="H7585" s="25" t="s">
        <v>14151</v>
      </c>
      <c r="I7585" s="25" t="s">
        <v>34307</v>
      </c>
      <c r="J7585" s="25" t="s">
        <v>14162</v>
      </c>
    </row>
    <row r="7586" spans="1:10" x14ac:dyDescent="0.75">
      <c r="A7586" s="26">
        <v>2018</v>
      </c>
      <c r="B7586" s="26" t="s">
        <v>234</v>
      </c>
      <c r="C7586" s="26" t="s">
        <v>1696</v>
      </c>
      <c r="D7586" s="26" t="s">
        <v>1696</v>
      </c>
      <c r="E7586" s="26" t="s">
        <v>85</v>
      </c>
      <c r="F7586" s="26">
        <v>98889</v>
      </c>
      <c r="G7586" s="26" t="s">
        <v>379</v>
      </c>
      <c r="H7586" s="26" t="s">
        <v>13591</v>
      </c>
      <c r="I7586" s="26" t="s">
        <v>34308</v>
      </c>
      <c r="J7586" s="26" t="s">
        <v>14164</v>
      </c>
    </row>
    <row r="7587" spans="1:10" x14ac:dyDescent="0.75">
      <c r="A7587" s="25">
        <v>2018</v>
      </c>
      <c r="B7587" s="25" t="s">
        <v>238</v>
      </c>
      <c r="C7587" s="25" t="s">
        <v>2988</v>
      </c>
      <c r="D7587" s="25" t="s">
        <v>2988</v>
      </c>
      <c r="E7587" s="25" t="s">
        <v>85</v>
      </c>
      <c r="F7587" s="25">
        <v>98824</v>
      </c>
      <c r="G7587" s="25" t="s">
        <v>365</v>
      </c>
      <c r="H7587" s="25" t="s">
        <v>29080</v>
      </c>
      <c r="I7587" s="25" t="s">
        <v>34309</v>
      </c>
      <c r="J7587" s="25" t="s">
        <v>5424</v>
      </c>
    </row>
    <row r="7588" spans="1:10" x14ac:dyDescent="0.75">
      <c r="A7588" s="26">
        <v>2018</v>
      </c>
      <c r="B7588" s="26" t="s">
        <v>242</v>
      </c>
      <c r="C7588" s="26" t="s">
        <v>2048</v>
      </c>
      <c r="D7588" s="26" t="s">
        <v>2048</v>
      </c>
      <c r="E7588" s="26" t="s">
        <v>85</v>
      </c>
      <c r="F7588" s="26">
        <v>98761</v>
      </c>
      <c r="G7588" s="26" t="s">
        <v>444</v>
      </c>
      <c r="H7588" s="26" t="s">
        <v>12805</v>
      </c>
      <c r="I7588" s="26" t="s">
        <v>34310</v>
      </c>
      <c r="J7588" s="26" t="s">
        <v>10560</v>
      </c>
    </row>
    <row r="7589" spans="1:10" x14ac:dyDescent="0.75">
      <c r="A7589" s="25">
        <v>2018</v>
      </c>
      <c r="B7589" s="25" t="s">
        <v>247</v>
      </c>
      <c r="C7589" s="25" t="s">
        <v>2042</v>
      </c>
      <c r="D7589" s="25" t="s">
        <v>2042</v>
      </c>
      <c r="E7589" s="25" t="s">
        <v>85</v>
      </c>
      <c r="F7589" s="25">
        <v>98681</v>
      </c>
      <c r="G7589" s="25" t="s">
        <v>398</v>
      </c>
      <c r="H7589" s="25" t="s">
        <v>11782</v>
      </c>
      <c r="I7589" s="25" t="s">
        <v>34311</v>
      </c>
      <c r="J7589" s="25" t="s">
        <v>6418</v>
      </c>
    </row>
    <row r="7590" spans="1:10" x14ac:dyDescent="0.75">
      <c r="A7590" s="26">
        <v>2018</v>
      </c>
      <c r="B7590" s="26" t="s">
        <v>252</v>
      </c>
      <c r="C7590" s="26" t="s">
        <v>2048</v>
      </c>
      <c r="D7590" s="26" t="s">
        <v>2048</v>
      </c>
      <c r="E7590" s="26" t="s">
        <v>85</v>
      </c>
      <c r="F7590" s="26">
        <v>98612</v>
      </c>
      <c r="G7590" s="26" t="s">
        <v>439</v>
      </c>
      <c r="H7590" s="26" t="s">
        <v>28596</v>
      </c>
      <c r="I7590" s="26" t="s">
        <v>34312</v>
      </c>
      <c r="J7590" s="26" t="s">
        <v>4902</v>
      </c>
    </row>
    <row r="7591" spans="1:10" x14ac:dyDescent="0.75">
      <c r="A7591" s="25">
        <v>2018</v>
      </c>
      <c r="B7591" s="25" t="s">
        <v>257</v>
      </c>
      <c r="C7591" s="25" t="s">
        <v>625</v>
      </c>
      <c r="D7591" s="25" t="s">
        <v>2029</v>
      </c>
      <c r="E7591" s="25" t="s">
        <v>85</v>
      </c>
      <c r="F7591" s="25">
        <v>98532</v>
      </c>
      <c r="G7591" s="25" t="s">
        <v>498</v>
      </c>
      <c r="H7591" s="25" t="s">
        <v>28080</v>
      </c>
      <c r="I7591" s="25" t="s">
        <v>34313</v>
      </c>
      <c r="J7591" s="25" t="s">
        <v>24528</v>
      </c>
    </row>
    <row r="7592" spans="1:10" x14ac:dyDescent="0.75">
      <c r="A7592" s="26">
        <v>2018</v>
      </c>
      <c r="B7592" s="26" t="s">
        <v>262</v>
      </c>
      <c r="C7592" s="26" t="s">
        <v>126</v>
      </c>
      <c r="D7592" s="26" t="s">
        <v>142</v>
      </c>
      <c r="E7592" s="26" t="s">
        <v>85</v>
      </c>
      <c r="F7592" s="26">
        <v>98441</v>
      </c>
      <c r="G7592" s="26" t="s">
        <v>136</v>
      </c>
      <c r="H7592" s="26" t="s">
        <v>26824</v>
      </c>
      <c r="I7592" s="26" t="s">
        <v>34314</v>
      </c>
      <c r="J7592" s="26" t="s">
        <v>18124</v>
      </c>
    </row>
    <row r="7593" spans="1:10" x14ac:dyDescent="0.75">
      <c r="A7593" s="25">
        <v>2018</v>
      </c>
      <c r="B7593" s="25" t="s">
        <v>267</v>
      </c>
      <c r="C7593" s="25" t="s">
        <v>4404</v>
      </c>
      <c r="D7593" s="25" t="s">
        <v>4404</v>
      </c>
      <c r="E7593" s="25" t="s">
        <v>85</v>
      </c>
      <c r="F7593" s="25">
        <v>98328</v>
      </c>
      <c r="G7593" s="25" t="s">
        <v>3853</v>
      </c>
      <c r="H7593" s="25" t="s">
        <v>16395</v>
      </c>
      <c r="I7593" s="25" t="s">
        <v>34315</v>
      </c>
      <c r="J7593" s="25" t="s">
        <v>34316</v>
      </c>
    </row>
    <row r="7594" spans="1:10" x14ac:dyDescent="0.75">
      <c r="A7594" s="26">
        <v>2018</v>
      </c>
      <c r="B7594" s="26" t="s">
        <v>272</v>
      </c>
      <c r="C7594" s="26" t="s">
        <v>612</v>
      </c>
      <c r="D7594" s="26" t="s">
        <v>612</v>
      </c>
      <c r="E7594" s="26" t="s">
        <v>85</v>
      </c>
      <c r="F7594" s="26">
        <v>98193</v>
      </c>
      <c r="G7594" s="26" t="s">
        <v>2057</v>
      </c>
      <c r="H7594" s="26" t="s">
        <v>10307</v>
      </c>
      <c r="I7594" s="26" t="s">
        <v>34317</v>
      </c>
      <c r="J7594" s="26" t="s">
        <v>34318</v>
      </c>
    </row>
    <row r="7595" spans="1:10" x14ac:dyDescent="0.75">
      <c r="A7595" s="25">
        <v>2018</v>
      </c>
      <c r="B7595" s="25" t="s">
        <v>277</v>
      </c>
      <c r="C7595" s="25" t="s">
        <v>1705</v>
      </c>
      <c r="D7595" s="25" t="s">
        <v>1705</v>
      </c>
      <c r="E7595" s="25" t="s">
        <v>85</v>
      </c>
      <c r="F7595" s="25">
        <v>98055</v>
      </c>
      <c r="G7595" s="25" t="s">
        <v>6153</v>
      </c>
      <c r="H7595" s="25" t="s">
        <v>25286</v>
      </c>
      <c r="I7595" s="25" t="s">
        <v>34319</v>
      </c>
      <c r="J7595" s="25" t="s">
        <v>34320</v>
      </c>
    </row>
    <row r="7596" spans="1:10" x14ac:dyDescent="0.75">
      <c r="A7596" s="26">
        <v>2018</v>
      </c>
      <c r="B7596" s="26" t="s">
        <v>282</v>
      </c>
      <c r="C7596" s="26" t="s">
        <v>2720</v>
      </c>
      <c r="D7596" s="26" t="s">
        <v>2720</v>
      </c>
      <c r="E7596" s="26" t="s">
        <v>85</v>
      </c>
      <c r="F7596" s="26">
        <v>97895</v>
      </c>
      <c r="G7596" s="26" t="s">
        <v>2097</v>
      </c>
      <c r="H7596" s="26" t="s">
        <v>12425</v>
      </c>
      <c r="I7596" s="26" t="s">
        <v>34321</v>
      </c>
      <c r="J7596" s="26" t="s">
        <v>5165</v>
      </c>
    </row>
    <row r="7597" spans="1:10" x14ac:dyDescent="0.75">
      <c r="A7597" s="25">
        <v>2018</v>
      </c>
      <c r="B7597" s="25" t="s">
        <v>287</v>
      </c>
      <c r="C7597" s="25" t="s">
        <v>2723</v>
      </c>
      <c r="D7597" s="25" t="s">
        <v>2723</v>
      </c>
      <c r="E7597" s="25" t="s">
        <v>85</v>
      </c>
      <c r="F7597" s="25">
        <v>97677</v>
      </c>
      <c r="G7597" s="25" t="s">
        <v>5854</v>
      </c>
      <c r="H7597" s="25" t="s">
        <v>9861</v>
      </c>
      <c r="I7597" s="25" t="s">
        <v>34322</v>
      </c>
      <c r="J7597" s="25" t="s">
        <v>14004</v>
      </c>
    </row>
    <row r="7598" spans="1:10" x14ac:dyDescent="0.75">
      <c r="A7598" s="26">
        <v>2018</v>
      </c>
      <c r="B7598" s="26" t="s">
        <v>292</v>
      </c>
      <c r="C7598" s="26" t="s">
        <v>4143</v>
      </c>
      <c r="D7598" s="26" t="s">
        <v>4143</v>
      </c>
      <c r="E7598" s="26" t="s">
        <v>85</v>
      </c>
      <c r="F7598" s="26">
        <v>97465</v>
      </c>
      <c r="G7598" s="26" t="s">
        <v>97</v>
      </c>
      <c r="H7598" s="26" t="s">
        <v>34323</v>
      </c>
      <c r="I7598" s="26" t="s">
        <v>34324</v>
      </c>
      <c r="J7598" s="26" t="s">
        <v>12240</v>
      </c>
    </row>
    <row r="7599" spans="1:10" x14ac:dyDescent="0.75">
      <c r="A7599" s="25">
        <v>2018</v>
      </c>
      <c r="B7599" s="25" t="s">
        <v>297</v>
      </c>
      <c r="C7599" s="25" t="s">
        <v>2099</v>
      </c>
      <c r="D7599" s="25" t="s">
        <v>2099</v>
      </c>
      <c r="E7599" s="25" t="s">
        <v>85</v>
      </c>
      <c r="F7599" s="25">
        <v>97217</v>
      </c>
      <c r="G7599" s="25" t="s">
        <v>654</v>
      </c>
      <c r="H7599" s="25" t="s">
        <v>34325</v>
      </c>
      <c r="I7599" s="25" t="s">
        <v>34326</v>
      </c>
      <c r="J7599" s="25" t="s">
        <v>7840</v>
      </c>
    </row>
    <row r="7600" spans="1:10" x14ac:dyDescent="0.75">
      <c r="A7600" s="26">
        <v>2018</v>
      </c>
      <c r="B7600" s="26" t="s">
        <v>302</v>
      </c>
      <c r="C7600" s="26" t="s">
        <v>1072</v>
      </c>
      <c r="D7600" s="26" t="s">
        <v>1073</v>
      </c>
      <c r="E7600" s="26" t="s">
        <v>85</v>
      </c>
      <c r="F7600" s="26">
        <v>96974</v>
      </c>
      <c r="G7600" s="26" t="s">
        <v>5349</v>
      </c>
      <c r="H7600" s="26" t="s">
        <v>22861</v>
      </c>
      <c r="I7600" s="26" t="s">
        <v>34327</v>
      </c>
      <c r="J7600" s="26" t="s">
        <v>34328</v>
      </c>
    </row>
    <row r="7601" spans="1:10" x14ac:dyDescent="0.75">
      <c r="A7601" s="25">
        <v>2018</v>
      </c>
      <c r="B7601" s="25" t="s">
        <v>307</v>
      </c>
      <c r="C7601" s="25" t="s">
        <v>4912</v>
      </c>
      <c r="D7601" s="25" t="s">
        <v>206</v>
      </c>
      <c r="E7601" s="25" t="s">
        <v>85</v>
      </c>
      <c r="F7601" s="25">
        <v>96630</v>
      </c>
      <c r="G7601" s="25" t="s">
        <v>11190</v>
      </c>
      <c r="H7601" s="25" t="s">
        <v>33400</v>
      </c>
      <c r="I7601" s="25" t="s">
        <v>34329</v>
      </c>
      <c r="J7601" s="25" t="s">
        <v>12649</v>
      </c>
    </row>
    <row r="7602" spans="1:10" x14ac:dyDescent="0.75">
      <c r="A7602" s="26">
        <v>2018</v>
      </c>
      <c r="B7602" s="26" t="s">
        <v>312</v>
      </c>
      <c r="C7602" s="26" t="s">
        <v>8764</v>
      </c>
      <c r="D7602" s="26" t="s">
        <v>4917</v>
      </c>
      <c r="E7602" s="26" t="s">
        <v>85</v>
      </c>
      <c r="F7602" s="26">
        <v>96307</v>
      </c>
      <c r="G7602" s="26" t="s">
        <v>4164</v>
      </c>
      <c r="H7602" s="26" t="s">
        <v>22632</v>
      </c>
      <c r="I7602" s="26" t="s">
        <v>34330</v>
      </c>
      <c r="J7602" s="26" t="s">
        <v>4155</v>
      </c>
    </row>
    <row r="7603" spans="1:10" x14ac:dyDescent="0.75">
      <c r="A7603" s="25">
        <v>2018</v>
      </c>
      <c r="B7603" s="25" t="s">
        <v>317</v>
      </c>
      <c r="C7603" s="25" t="s">
        <v>8078</v>
      </c>
      <c r="D7603" s="25" t="s">
        <v>8079</v>
      </c>
      <c r="E7603" s="25" t="s">
        <v>85</v>
      </c>
      <c r="F7603" s="25">
        <v>95948</v>
      </c>
      <c r="G7603" s="25" t="s">
        <v>11946</v>
      </c>
      <c r="H7603" s="25" t="s">
        <v>24003</v>
      </c>
      <c r="I7603" s="25" t="s">
        <v>34331</v>
      </c>
      <c r="J7603" s="25" t="s">
        <v>3886</v>
      </c>
    </row>
    <row r="7604" spans="1:10" x14ac:dyDescent="0.75">
      <c r="A7604" s="26">
        <v>2018</v>
      </c>
      <c r="B7604" s="26" t="s">
        <v>322</v>
      </c>
      <c r="C7604" s="26" t="s">
        <v>2019</v>
      </c>
      <c r="D7604" s="26" t="s">
        <v>2973</v>
      </c>
      <c r="E7604" s="26" t="s">
        <v>85</v>
      </c>
      <c r="F7604" s="26">
        <v>95526</v>
      </c>
      <c r="G7604" s="26" t="s">
        <v>1439</v>
      </c>
      <c r="H7604" s="26" t="s">
        <v>31809</v>
      </c>
      <c r="I7604" s="26" t="s">
        <v>34332</v>
      </c>
      <c r="J7604" s="26" t="s">
        <v>9676</v>
      </c>
    </row>
    <row r="7605" spans="1:10" x14ac:dyDescent="0.75">
      <c r="A7605" s="25">
        <v>2018</v>
      </c>
      <c r="B7605" s="25" t="s">
        <v>327</v>
      </c>
      <c r="C7605" s="25" t="s">
        <v>3888</v>
      </c>
      <c r="D7605" s="25" t="s">
        <v>8087</v>
      </c>
      <c r="E7605" s="25" t="s">
        <v>85</v>
      </c>
      <c r="F7605" s="25">
        <v>95075</v>
      </c>
      <c r="G7605" s="25" t="s">
        <v>9907</v>
      </c>
      <c r="H7605" s="25" t="s">
        <v>24538</v>
      </c>
      <c r="I7605" s="25" t="s">
        <v>34333</v>
      </c>
      <c r="J7605" s="25" t="s">
        <v>21028</v>
      </c>
    </row>
    <row r="7606" spans="1:10" x14ac:dyDescent="0.75">
      <c r="A7606" s="26">
        <v>2018</v>
      </c>
      <c r="B7606" s="26" t="s">
        <v>332</v>
      </c>
      <c r="C7606" s="26" t="s">
        <v>2436</v>
      </c>
      <c r="D7606" s="26" t="s">
        <v>1787</v>
      </c>
      <c r="E7606" s="26" t="s">
        <v>85</v>
      </c>
      <c r="F7606" s="26">
        <v>94570</v>
      </c>
      <c r="G7606" s="26" t="s">
        <v>10700</v>
      </c>
      <c r="H7606" s="26" t="s">
        <v>5920</v>
      </c>
      <c r="I7606" s="26" t="s">
        <v>34334</v>
      </c>
      <c r="J7606" s="26" t="s">
        <v>10793</v>
      </c>
    </row>
    <row r="7607" spans="1:10" x14ac:dyDescent="0.75">
      <c r="A7607" s="25">
        <v>2018</v>
      </c>
      <c r="B7607" s="25" t="s">
        <v>337</v>
      </c>
      <c r="C7607" s="25" t="s">
        <v>25101</v>
      </c>
      <c r="D7607" s="25" t="s">
        <v>11199</v>
      </c>
      <c r="E7607" s="25" t="s">
        <v>85</v>
      </c>
      <c r="F7607" s="25">
        <v>93947</v>
      </c>
      <c r="G7607" s="25" t="s">
        <v>10141</v>
      </c>
      <c r="H7607" s="25" t="s">
        <v>31114</v>
      </c>
      <c r="I7607" s="25" t="s">
        <v>34335</v>
      </c>
      <c r="J7607" s="25" t="s">
        <v>736</v>
      </c>
    </row>
    <row r="7608" spans="1:10" x14ac:dyDescent="0.75">
      <c r="A7608" s="26">
        <v>2018</v>
      </c>
      <c r="B7608" s="26" t="s">
        <v>342</v>
      </c>
      <c r="C7608" s="26" t="s">
        <v>2129</v>
      </c>
      <c r="D7608" s="26" t="s">
        <v>2130</v>
      </c>
      <c r="E7608" s="26" t="s">
        <v>85</v>
      </c>
      <c r="F7608" s="26">
        <v>93317</v>
      </c>
      <c r="G7608" s="26" t="s">
        <v>13227</v>
      </c>
      <c r="H7608" s="26" t="s">
        <v>24279</v>
      </c>
      <c r="I7608" s="26" t="s">
        <v>34336</v>
      </c>
      <c r="J7608" s="26" t="s">
        <v>2442</v>
      </c>
    </row>
    <row r="7609" spans="1:10" x14ac:dyDescent="0.75">
      <c r="A7609" s="25">
        <v>2018</v>
      </c>
      <c r="B7609" s="25" t="s">
        <v>346</v>
      </c>
      <c r="C7609" s="25" t="s">
        <v>13035</v>
      </c>
      <c r="D7609" s="25" t="s">
        <v>10367</v>
      </c>
      <c r="E7609" s="25" t="s">
        <v>85</v>
      </c>
      <c r="F7609" s="25">
        <v>92596</v>
      </c>
      <c r="G7609" s="25" t="s">
        <v>4302</v>
      </c>
      <c r="H7609" s="25" t="s">
        <v>5695</v>
      </c>
      <c r="I7609" s="25" t="s">
        <v>34337</v>
      </c>
      <c r="J7609" s="25" t="s">
        <v>2445</v>
      </c>
    </row>
    <row r="7610" spans="1:10" x14ac:dyDescent="0.75">
      <c r="A7610" s="26">
        <v>2018</v>
      </c>
      <c r="B7610" s="26" t="s">
        <v>351</v>
      </c>
      <c r="C7610" s="26" t="s">
        <v>15590</v>
      </c>
      <c r="D7610" s="26" t="s">
        <v>11002</v>
      </c>
      <c r="E7610" s="26" t="s">
        <v>85</v>
      </c>
      <c r="F7610" s="26">
        <v>91835</v>
      </c>
      <c r="G7610" s="26" t="s">
        <v>21614</v>
      </c>
      <c r="H7610" s="26" t="s">
        <v>26131</v>
      </c>
      <c r="I7610" s="26" t="s">
        <v>34338</v>
      </c>
      <c r="J7610" s="26" t="s">
        <v>2449</v>
      </c>
    </row>
    <row r="7611" spans="1:10" x14ac:dyDescent="0.75">
      <c r="A7611" s="25">
        <v>2018</v>
      </c>
      <c r="B7611" s="25" t="s">
        <v>356</v>
      </c>
      <c r="C7611" s="25" t="s">
        <v>13233</v>
      </c>
      <c r="D7611" s="25" t="s">
        <v>5203</v>
      </c>
      <c r="E7611" s="25" t="s">
        <v>85</v>
      </c>
      <c r="F7611" s="25">
        <v>90981</v>
      </c>
      <c r="G7611" s="25" t="s">
        <v>34339</v>
      </c>
      <c r="H7611" s="25" t="s">
        <v>9913</v>
      </c>
      <c r="I7611" s="25" t="s">
        <v>34340</v>
      </c>
      <c r="J7611" s="25" t="s">
        <v>34341</v>
      </c>
    </row>
    <row r="7612" spans="1:10" x14ac:dyDescent="0.75">
      <c r="A7612" s="26">
        <v>2018</v>
      </c>
      <c r="B7612" s="26" t="s">
        <v>360</v>
      </c>
      <c r="C7612" s="26" t="s">
        <v>27916</v>
      </c>
      <c r="D7612" s="26" t="s">
        <v>5731</v>
      </c>
      <c r="E7612" s="26" t="s">
        <v>85</v>
      </c>
      <c r="F7612" s="26">
        <v>90046</v>
      </c>
      <c r="G7612" s="26" t="s">
        <v>4811</v>
      </c>
      <c r="H7612" s="26" t="s">
        <v>11000</v>
      </c>
      <c r="I7612" s="26" t="s">
        <v>34342</v>
      </c>
      <c r="J7612" s="26" t="s">
        <v>2459</v>
      </c>
    </row>
    <row r="7613" spans="1:10" x14ac:dyDescent="0.75">
      <c r="A7613" s="25">
        <v>2018</v>
      </c>
      <c r="B7613" s="25" t="s">
        <v>365</v>
      </c>
      <c r="C7613" s="25" t="s">
        <v>1464</v>
      </c>
      <c r="D7613" s="25" t="s">
        <v>3910</v>
      </c>
      <c r="E7613" s="25" t="s">
        <v>85</v>
      </c>
      <c r="F7613" s="25">
        <v>89089</v>
      </c>
      <c r="G7613" s="25" t="s">
        <v>1469</v>
      </c>
      <c r="H7613" s="25" t="s">
        <v>34343</v>
      </c>
      <c r="I7613" s="25" t="s">
        <v>34344</v>
      </c>
      <c r="J7613" s="25" t="s">
        <v>1124</v>
      </c>
    </row>
    <row r="7614" spans="1:10" x14ac:dyDescent="0.75">
      <c r="A7614" s="26">
        <v>2018</v>
      </c>
      <c r="B7614" s="26" t="s">
        <v>370</v>
      </c>
      <c r="C7614" s="26" t="s">
        <v>11006</v>
      </c>
      <c r="D7614" s="26" t="s">
        <v>11007</v>
      </c>
      <c r="E7614" s="26" t="s">
        <v>85</v>
      </c>
      <c r="F7614" s="26">
        <v>88110</v>
      </c>
      <c r="G7614" s="26" t="s">
        <v>34345</v>
      </c>
      <c r="H7614" s="26" t="s">
        <v>34346</v>
      </c>
      <c r="I7614" s="26" t="s">
        <v>34347</v>
      </c>
      <c r="J7614" s="26" t="s">
        <v>15078</v>
      </c>
    </row>
    <row r="7615" spans="1:10" x14ac:dyDescent="0.75">
      <c r="A7615" s="25">
        <v>2018</v>
      </c>
      <c r="B7615" s="25" t="s">
        <v>375</v>
      </c>
      <c r="C7615" s="25" t="s">
        <v>7653</v>
      </c>
      <c r="D7615" s="25" t="s">
        <v>9930</v>
      </c>
      <c r="E7615" s="25" t="s">
        <v>85</v>
      </c>
      <c r="F7615" s="25">
        <v>86980</v>
      </c>
      <c r="G7615" s="25" t="s">
        <v>2471</v>
      </c>
      <c r="H7615" s="25" t="s">
        <v>34348</v>
      </c>
      <c r="I7615" s="25" t="s">
        <v>34349</v>
      </c>
      <c r="J7615" s="25" t="s">
        <v>10813</v>
      </c>
    </row>
    <row r="7616" spans="1:10" x14ac:dyDescent="0.75">
      <c r="A7616" s="26">
        <v>2018</v>
      </c>
      <c r="B7616" s="26" t="s">
        <v>379</v>
      </c>
      <c r="C7616" s="26" t="s">
        <v>13444</v>
      </c>
      <c r="D7616" s="26" t="s">
        <v>2795</v>
      </c>
      <c r="E7616" s="26" t="s">
        <v>85</v>
      </c>
      <c r="F7616" s="26">
        <v>85817</v>
      </c>
      <c r="G7616" s="26" t="s">
        <v>18484</v>
      </c>
      <c r="H7616" s="26" t="s">
        <v>34350</v>
      </c>
      <c r="I7616" s="26" t="s">
        <v>34351</v>
      </c>
      <c r="J7616" s="26" t="s">
        <v>9253</v>
      </c>
    </row>
    <row r="7617" spans="1:10" x14ac:dyDescent="0.75">
      <c r="A7617" s="25">
        <v>2018</v>
      </c>
      <c r="B7617" s="25" t="s">
        <v>384</v>
      </c>
      <c r="C7617" s="25" t="s">
        <v>34352</v>
      </c>
      <c r="D7617" s="25" t="s">
        <v>7658</v>
      </c>
      <c r="E7617" s="25" t="s">
        <v>85</v>
      </c>
      <c r="F7617" s="25">
        <v>84603</v>
      </c>
      <c r="G7617" s="25" t="s">
        <v>6087</v>
      </c>
      <c r="H7617" s="25" t="s">
        <v>34353</v>
      </c>
      <c r="I7617" s="25" t="s">
        <v>34354</v>
      </c>
      <c r="J7617" s="25" t="s">
        <v>34355</v>
      </c>
    </row>
    <row r="7618" spans="1:10" x14ac:dyDescent="0.75">
      <c r="A7618" s="26">
        <v>2018</v>
      </c>
      <c r="B7618" s="26" t="s">
        <v>389</v>
      </c>
      <c r="C7618" s="26" t="s">
        <v>13056</v>
      </c>
      <c r="D7618" s="26" t="s">
        <v>2801</v>
      </c>
      <c r="E7618" s="26" t="s">
        <v>85</v>
      </c>
      <c r="F7618" s="26">
        <v>83279</v>
      </c>
      <c r="G7618" s="26" t="s">
        <v>6963</v>
      </c>
      <c r="H7618" s="26" t="s">
        <v>13633</v>
      </c>
      <c r="I7618" s="26" t="s">
        <v>34356</v>
      </c>
      <c r="J7618" s="26" t="s">
        <v>25379</v>
      </c>
    </row>
    <row r="7619" spans="1:10" x14ac:dyDescent="0.75">
      <c r="A7619" s="25">
        <v>2018</v>
      </c>
      <c r="B7619" s="25" t="s">
        <v>394</v>
      </c>
      <c r="C7619" s="25" t="s">
        <v>5750</v>
      </c>
      <c r="D7619" s="25" t="s">
        <v>1828</v>
      </c>
      <c r="E7619" s="25" t="s">
        <v>85</v>
      </c>
      <c r="F7619" s="25">
        <v>81831</v>
      </c>
      <c r="G7619" s="25" t="s">
        <v>5979</v>
      </c>
      <c r="H7619" s="25" t="s">
        <v>34357</v>
      </c>
      <c r="I7619" s="25" t="s">
        <v>34358</v>
      </c>
      <c r="J7619" s="25" t="s">
        <v>2810</v>
      </c>
    </row>
    <row r="7620" spans="1:10" x14ac:dyDescent="0.75">
      <c r="A7620" s="26">
        <v>2018</v>
      </c>
      <c r="B7620" s="26" t="s">
        <v>398</v>
      </c>
      <c r="C7620" s="26" t="s">
        <v>34359</v>
      </c>
      <c r="D7620" s="26" t="s">
        <v>13452</v>
      </c>
      <c r="E7620" s="26" t="s">
        <v>85</v>
      </c>
      <c r="F7620" s="26">
        <v>80413</v>
      </c>
      <c r="G7620" s="26" t="s">
        <v>10162</v>
      </c>
      <c r="H7620" s="26" t="s">
        <v>1111</v>
      </c>
      <c r="I7620" s="26" t="s">
        <v>34360</v>
      </c>
      <c r="J7620" s="26" t="s">
        <v>3936</v>
      </c>
    </row>
    <row r="7621" spans="1:10" x14ac:dyDescent="0.75">
      <c r="A7621" s="25">
        <v>2018</v>
      </c>
      <c r="B7621" s="25" t="s">
        <v>403</v>
      </c>
      <c r="C7621" s="25" t="s">
        <v>24459</v>
      </c>
      <c r="D7621" s="25" t="s">
        <v>34361</v>
      </c>
      <c r="E7621" s="25" t="s">
        <v>85</v>
      </c>
      <c r="F7621" s="25">
        <v>78929</v>
      </c>
      <c r="G7621" s="25" t="s">
        <v>10671</v>
      </c>
      <c r="H7621" s="25" t="s">
        <v>34362</v>
      </c>
      <c r="I7621" s="25" t="s">
        <v>34363</v>
      </c>
      <c r="J7621" s="25" t="s">
        <v>11451</v>
      </c>
    </row>
    <row r="7622" spans="1:10" x14ac:dyDescent="0.75">
      <c r="A7622" s="26">
        <v>2018</v>
      </c>
      <c r="B7622" s="26" t="s">
        <v>408</v>
      </c>
      <c r="C7622" s="26" t="s">
        <v>34364</v>
      </c>
      <c r="D7622" s="26" t="s">
        <v>4969</v>
      </c>
      <c r="E7622" s="26" t="s">
        <v>85</v>
      </c>
      <c r="F7622" s="26">
        <v>77311</v>
      </c>
      <c r="G7622" s="26" t="s">
        <v>21344</v>
      </c>
      <c r="H7622" s="26" t="s">
        <v>34365</v>
      </c>
      <c r="I7622" s="26" t="s">
        <v>34366</v>
      </c>
      <c r="J7622" s="26" t="s">
        <v>11876</v>
      </c>
    </row>
    <row r="7623" spans="1:10" x14ac:dyDescent="0.75">
      <c r="A7623" s="25">
        <v>2018</v>
      </c>
      <c r="B7623" s="25" t="s">
        <v>413</v>
      </c>
      <c r="C7623" s="25" t="s">
        <v>12066</v>
      </c>
      <c r="D7623" s="25" t="s">
        <v>34367</v>
      </c>
      <c r="E7623" s="25" t="s">
        <v>85</v>
      </c>
      <c r="F7623" s="25">
        <v>75619</v>
      </c>
      <c r="G7623" s="25" t="s">
        <v>2661</v>
      </c>
      <c r="H7623" s="25" t="s">
        <v>34368</v>
      </c>
      <c r="I7623" s="25" t="s">
        <v>34369</v>
      </c>
      <c r="J7623" s="25" t="s">
        <v>23274</v>
      </c>
    </row>
    <row r="7624" spans="1:10" x14ac:dyDescent="0.75">
      <c r="A7624" s="26">
        <v>2018</v>
      </c>
      <c r="B7624" s="26" t="s">
        <v>417</v>
      </c>
      <c r="C7624" s="26" t="s">
        <v>18799</v>
      </c>
      <c r="D7624" s="26" t="s">
        <v>18800</v>
      </c>
      <c r="E7624" s="26" t="s">
        <v>85</v>
      </c>
      <c r="F7624" s="26">
        <v>73662</v>
      </c>
      <c r="G7624" s="26" t="s">
        <v>33077</v>
      </c>
      <c r="H7624" s="26" t="s">
        <v>9035</v>
      </c>
      <c r="I7624" s="26" t="s">
        <v>34370</v>
      </c>
      <c r="J7624" s="26" t="s">
        <v>34371</v>
      </c>
    </row>
    <row r="7625" spans="1:10" x14ac:dyDescent="0.75">
      <c r="A7625" s="25">
        <v>2018</v>
      </c>
      <c r="B7625" s="25" t="s">
        <v>422</v>
      </c>
      <c r="C7625" s="25" t="s">
        <v>6739</v>
      </c>
      <c r="D7625" s="25" t="s">
        <v>12075</v>
      </c>
      <c r="E7625" s="25" t="s">
        <v>85</v>
      </c>
      <c r="F7625" s="25">
        <v>71628</v>
      </c>
      <c r="G7625" s="25" t="s">
        <v>5994</v>
      </c>
      <c r="H7625" s="25" t="s">
        <v>34372</v>
      </c>
      <c r="I7625" s="25" t="s">
        <v>34373</v>
      </c>
      <c r="J7625" s="25" t="s">
        <v>9735</v>
      </c>
    </row>
    <row r="7626" spans="1:10" x14ac:dyDescent="0.75">
      <c r="A7626" s="26">
        <v>2018</v>
      </c>
      <c r="B7626" s="26" t="s">
        <v>426</v>
      </c>
      <c r="C7626" s="26" t="s">
        <v>34374</v>
      </c>
      <c r="D7626" s="26" t="s">
        <v>34375</v>
      </c>
      <c r="E7626" s="26" t="s">
        <v>85</v>
      </c>
      <c r="F7626" s="26">
        <v>69498</v>
      </c>
      <c r="G7626" s="26" t="s">
        <v>24139</v>
      </c>
      <c r="H7626" s="26" t="s">
        <v>9267</v>
      </c>
      <c r="I7626" s="26" t="s">
        <v>34376</v>
      </c>
      <c r="J7626" s="26" t="s">
        <v>6751</v>
      </c>
    </row>
    <row r="7627" spans="1:10" x14ac:dyDescent="0.75">
      <c r="A7627" s="25">
        <v>2018</v>
      </c>
      <c r="B7627" s="25" t="s">
        <v>430</v>
      </c>
      <c r="C7627" s="25" t="s">
        <v>34377</v>
      </c>
      <c r="D7627" s="25" t="s">
        <v>34378</v>
      </c>
      <c r="E7627" s="25" t="s">
        <v>85</v>
      </c>
      <c r="F7627" s="25">
        <v>67073</v>
      </c>
      <c r="G7627" s="25" t="s">
        <v>12909</v>
      </c>
      <c r="H7627" s="25" t="s">
        <v>34379</v>
      </c>
      <c r="I7627" s="25" t="s">
        <v>34380</v>
      </c>
      <c r="J7627" s="25" t="s">
        <v>7228</v>
      </c>
    </row>
    <row r="7628" spans="1:10" x14ac:dyDescent="0.75">
      <c r="A7628" s="26">
        <v>2018</v>
      </c>
      <c r="B7628" s="26" t="s">
        <v>434</v>
      </c>
      <c r="C7628" s="26" t="s">
        <v>34381</v>
      </c>
      <c r="D7628" s="26" t="s">
        <v>34382</v>
      </c>
      <c r="E7628" s="26" t="s">
        <v>85</v>
      </c>
      <c r="F7628" s="26">
        <v>64407</v>
      </c>
      <c r="G7628" s="26" t="s">
        <v>16732</v>
      </c>
      <c r="H7628" s="26" t="s">
        <v>34383</v>
      </c>
      <c r="I7628" s="26" t="s">
        <v>34384</v>
      </c>
      <c r="J7628" s="26" t="s">
        <v>34385</v>
      </c>
    </row>
    <row r="7629" spans="1:10" x14ac:dyDescent="0.75">
      <c r="A7629" s="25">
        <v>2018</v>
      </c>
      <c r="B7629" s="25" t="s">
        <v>439</v>
      </c>
      <c r="C7629" s="25" t="s">
        <v>23021</v>
      </c>
      <c r="D7629" s="25" t="s">
        <v>34386</v>
      </c>
      <c r="E7629" s="25" t="s">
        <v>85</v>
      </c>
      <c r="F7629" s="25">
        <v>61611</v>
      </c>
      <c r="G7629" s="25" t="s">
        <v>3149</v>
      </c>
      <c r="H7629" s="25" t="s">
        <v>34387</v>
      </c>
      <c r="I7629" s="25" t="s">
        <v>34388</v>
      </c>
      <c r="J7629" s="25" t="s">
        <v>9980</v>
      </c>
    </row>
    <row r="7630" spans="1:10" x14ac:dyDescent="0.75">
      <c r="A7630" s="26">
        <v>2018</v>
      </c>
      <c r="B7630" s="26" t="s">
        <v>444</v>
      </c>
      <c r="C7630" s="26" t="s">
        <v>12312</v>
      </c>
      <c r="D7630" s="26" t="s">
        <v>10201</v>
      </c>
      <c r="E7630" s="26" t="s">
        <v>85</v>
      </c>
      <c r="F7630" s="26">
        <v>58520</v>
      </c>
      <c r="G7630" s="26" t="s">
        <v>34389</v>
      </c>
      <c r="H7630" s="26" t="s">
        <v>11299</v>
      </c>
      <c r="I7630" s="26" t="s">
        <v>34390</v>
      </c>
      <c r="J7630" s="26" t="s">
        <v>15975</v>
      </c>
    </row>
    <row r="7631" spans="1:10" x14ac:dyDescent="0.75">
      <c r="A7631" s="25">
        <v>2018</v>
      </c>
      <c r="B7631" s="25" t="s">
        <v>449</v>
      </c>
      <c r="C7631" s="25" t="s">
        <v>34391</v>
      </c>
      <c r="D7631" s="25" t="s">
        <v>34392</v>
      </c>
      <c r="E7631" s="25" t="s">
        <v>85</v>
      </c>
      <c r="F7631" s="25">
        <v>55110</v>
      </c>
      <c r="G7631" s="25" t="s">
        <v>34393</v>
      </c>
      <c r="H7631" s="25" t="s">
        <v>34394</v>
      </c>
      <c r="I7631" s="25" t="s">
        <v>34395</v>
      </c>
      <c r="J7631" s="25" t="s">
        <v>1886</v>
      </c>
    </row>
    <row r="7632" spans="1:10" x14ac:dyDescent="0.75">
      <c r="A7632" s="26">
        <v>2018</v>
      </c>
      <c r="B7632" s="26" t="s">
        <v>453</v>
      </c>
      <c r="C7632" s="26" t="s">
        <v>34396</v>
      </c>
      <c r="D7632" s="26" t="s">
        <v>34397</v>
      </c>
      <c r="E7632" s="26" t="s">
        <v>85</v>
      </c>
      <c r="F7632" s="26">
        <v>51542</v>
      </c>
      <c r="G7632" s="26" t="s">
        <v>34398</v>
      </c>
      <c r="H7632" s="26" t="s">
        <v>34399</v>
      </c>
      <c r="I7632" s="26" t="s">
        <v>34400</v>
      </c>
      <c r="J7632" s="26" t="s">
        <v>4256</v>
      </c>
    </row>
    <row r="7633" spans="1:10" x14ac:dyDescent="0.75">
      <c r="A7633" s="25">
        <v>2018</v>
      </c>
      <c r="B7633" s="25" t="s">
        <v>457</v>
      </c>
      <c r="C7633" s="25" t="s">
        <v>34401</v>
      </c>
      <c r="D7633" s="25" t="s">
        <v>34402</v>
      </c>
      <c r="E7633" s="25" t="s">
        <v>85</v>
      </c>
      <c r="F7633" s="25">
        <v>47896</v>
      </c>
      <c r="G7633" s="25" t="s">
        <v>27291</v>
      </c>
      <c r="H7633" s="25" t="s">
        <v>34403</v>
      </c>
      <c r="I7633" s="25" t="s">
        <v>34404</v>
      </c>
      <c r="J7633" s="25" t="s">
        <v>1200</v>
      </c>
    </row>
    <row r="7634" spans="1:10" x14ac:dyDescent="0.75">
      <c r="A7634" s="26">
        <v>2018</v>
      </c>
      <c r="B7634" s="26" t="s">
        <v>462</v>
      </c>
      <c r="C7634" s="26" t="s">
        <v>9540</v>
      </c>
      <c r="D7634" s="26" t="s">
        <v>12714</v>
      </c>
      <c r="E7634" s="26" t="s">
        <v>85</v>
      </c>
      <c r="F7634" s="26">
        <v>43792</v>
      </c>
      <c r="G7634" s="26" t="s">
        <v>34405</v>
      </c>
      <c r="H7634" s="26" t="s">
        <v>34406</v>
      </c>
      <c r="I7634" s="26" t="s">
        <v>34407</v>
      </c>
      <c r="J7634" s="26" t="s">
        <v>7019</v>
      </c>
    </row>
    <row r="7635" spans="1:10" x14ac:dyDescent="0.75">
      <c r="A7635" s="25">
        <v>2018</v>
      </c>
      <c r="B7635" s="25" t="s">
        <v>467</v>
      </c>
      <c r="C7635" s="25" t="s">
        <v>34408</v>
      </c>
      <c r="D7635" s="25" t="s">
        <v>28738</v>
      </c>
      <c r="E7635" s="25" t="s">
        <v>85</v>
      </c>
      <c r="F7635" s="25">
        <v>39670</v>
      </c>
      <c r="G7635" s="25" t="s">
        <v>34409</v>
      </c>
      <c r="H7635" s="25" t="s">
        <v>34410</v>
      </c>
      <c r="I7635" s="25" t="s">
        <v>34411</v>
      </c>
      <c r="J7635" s="25" t="s">
        <v>9547</v>
      </c>
    </row>
    <row r="7636" spans="1:10" x14ac:dyDescent="0.75">
      <c r="A7636" s="26">
        <v>2018</v>
      </c>
      <c r="B7636" s="26" t="s">
        <v>472</v>
      </c>
      <c r="C7636" s="26" t="s">
        <v>34412</v>
      </c>
      <c r="D7636" s="26" t="s">
        <v>31670</v>
      </c>
      <c r="E7636" s="26" t="s">
        <v>85</v>
      </c>
      <c r="F7636" s="26">
        <v>35527</v>
      </c>
      <c r="G7636" s="26" t="s">
        <v>29978</v>
      </c>
      <c r="H7636" s="26" t="s">
        <v>34413</v>
      </c>
      <c r="I7636" s="26" t="s">
        <v>34414</v>
      </c>
      <c r="J7636" s="26" t="s">
        <v>448</v>
      </c>
    </row>
    <row r="7637" spans="1:10" x14ac:dyDescent="0.75">
      <c r="A7637" s="25">
        <v>2018</v>
      </c>
      <c r="B7637" s="25" t="s">
        <v>478</v>
      </c>
      <c r="C7637" s="25" t="s">
        <v>34415</v>
      </c>
      <c r="D7637" s="25" t="s">
        <v>26221</v>
      </c>
      <c r="E7637" s="25" t="s">
        <v>85</v>
      </c>
      <c r="F7637" s="25">
        <v>31447</v>
      </c>
      <c r="G7637" s="25" t="s">
        <v>34416</v>
      </c>
      <c r="H7637" s="25" t="s">
        <v>34417</v>
      </c>
      <c r="I7637" s="25" t="s">
        <v>34418</v>
      </c>
      <c r="J7637" s="25" t="s">
        <v>4001</v>
      </c>
    </row>
    <row r="7638" spans="1:10" x14ac:dyDescent="0.75">
      <c r="A7638" s="26">
        <v>2018</v>
      </c>
      <c r="B7638" s="26" t="s">
        <v>483</v>
      </c>
      <c r="C7638" s="26" t="s">
        <v>6548</v>
      </c>
      <c r="D7638" s="26" t="s">
        <v>30970</v>
      </c>
      <c r="E7638" s="26" t="s">
        <v>85</v>
      </c>
      <c r="F7638" s="26">
        <v>27347</v>
      </c>
      <c r="G7638" s="26" t="s">
        <v>34419</v>
      </c>
      <c r="H7638" s="26" t="s">
        <v>34420</v>
      </c>
      <c r="I7638" s="26" t="s">
        <v>34421</v>
      </c>
      <c r="J7638" s="26" t="s">
        <v>25712</v>
      </c>
    </row>
    <row r="7639" spans="1:10" x14ac:dyDescent="0.75">
      <c r="A7639" s="25">
        <v>2018</v>
      </c>
      <c r="B7639" s="25" t="s">
        <v>487</v>
      </c>
      <c r="C7639" s="25" t="s">
        <v>34422</v>
      </c>
      <c r="D7639" s="25" t="s">
        <v>34423</v>
      </c>
      <c r="E7639" s="25" t="s">
        <v>85</v>
      </c>
      <c r="F7639" s="25">
        <v>23523</v>
      </c>
      <c r="G7639" s="25" t="s">
        <v>34424</v>
      </c>
      <c r="H7639" s="25" t="s">
        <v>34425</v>
      </c>
      <c r="I7639" s="25" t="s">
        <v>34426</v>
      </c>
      <c r="J7639" s="25" t="s">
        <v>10015</v>
      </c>
    </row>
    <row r="7640" spans="1:10" x14ac:dyDescent="0.75">
      <c r="A7640" s="26">
        <v>2018</v>
      </c>
      <c r="B7640" s="26" t="s">
        <v>493</v>
      </c>
      <c r="C7640" s="26" t="s">
        <v>34427</v>
      </c>
      <c r="D7640" s="26" t="s">
        <v>34428</v>
      </c>
      <c r="E7640" s="26" t="s">
        <v>85</v>
      </c>
      <c r="F7640" s="26">
        <v>19975</v>
      </c>
      <c r="G7640" s="26" t="s">
        <v>34429</v>
      </c>
      <c r="H7640" s="26" t="s">
        <v>34430</v>
      </c>
      <c r="I7640" s="26" t="s">
        <v>34431</v>
      </c>
      <c r="J7640" s="26" t="s">
        <v>4282</v>
      </c>
    </row>
    <row r="7641" spans="1:10" x14ac:dyDescent="0.75">
      <c r="A7641" s="25">
        <v>2018</v>
      </c>
      <c r="B7641" s="25" t="s">
        <v>498</v>
      </c>
      <c r="C7641" s="25" t="s">
        <v>34432</v>
      </c>
      <c r="D7641" s="25" t="s">
        <v>34433</v>
      </c>
      <c r="E7641" s="25" t="s">
        <v>85</v>
      </c>
      <c r="F7641" s="25">
        <v>16654</v>
      </c>
      <c r="G7641" s="25" t="s">
        <v>6534</v>
      </c>
      <c r="H7641" s="25" t="s">
        <v>34434</v>
      </c>
      <c r="I7641" s="25" t="s">
        <v>34435</v>
      </c>
      <c r="J7641" s="25" t="s">
        <v>3182</v>
      </c>
    </row>
    <row r="7642" spans="1:10" x14ac:dyDescent="0.75">
      <c r="A7642" s="26">
        <v>2018</v>
      </c>
      <c r="B7642" s="26" t="s">
        <v>504</v>
      </c>
      <c r="C7642" s="26" t="s">
        <v>34436</v>
      </c>
      <c r="D7642" s="26" t="s">
        <v>34437</v>
      </c>
      <c r="E7642" s="26" t="s">
        <v>85</v>
      </c>
      <c r="F7642" s="26">
        <v>13495</v>
      </c>
      <c r="G7642" s="26" t="s">
        <v>3742</v>
      </c>
      <c r="H7642" s="26" t="s">
        <v>34438</v>
      </c>
      <c r="I7642" s="26" t="s">
        <v>34439</v>
      </c>
      <c r="J7642" s="26" t="s">
        <v>10893</v>
      </c>
    </row>
    <row r="7643" spans="1:10" x14ac:dyDescent="0.75">
      <c r="A7643" s="25">
        <v>2018</v>
      </c>
      <c r="B7643" s="25" t="s">
        <v>510</v>
      </c>
      <c r="C7643" s="25" t="s">
        <v>34440</v>
      </c>
      <c r="D7643" s="25" t="s">
        <v>34441</v>
      </c>
      <c r="E7643" s="25" t="s">
        <v>85</v>
      </c>
      <c r="F7643" s="25">
        <v>10589</v>
      </c>
      <c r="G7643" s="25" t="s">
        <v>22203</v>
      </c>
      <c r="H7643" s="25" t="s">
        <v>34442</v>
      </c>
      <c r="I7643" s="25" t="s">
        <v>34443</v>
      </c>
      <c r="J7643" s="25" t="s">
        <v>6060</v>
      </c>
    </row>
    <row r="7644" spans="1:10" x14ac:dyDescent="0.75">
      <c r="A7644" s="26">
        <v>2018</v>
      </c>
      <c r="B7644" s="26" t="s">
        <v>517</v>
      </c>
      <c r="C7644" s="26" t="s">
        <v>34444</v>
      </c>
      <c r="D7644" s="26" t="s">
        <v>34445</v>
      </c>
      <c r="E7644" s="26" t="s">
        <v>85</v>
      </c>
      <c r="F7644" s="26">
        <v>8248</v>
      </c>
      <c r="G7644" s="26" t="s">
        <v>9847</v>
      </c>
      <c r="H7644" s="26" t="s">
        <v>34446</v>
      </c>
      <c r="I7644" s="26" t="s">
        <v>34447</v>
      </c>
      <c r="J7644" s="26" t="s">
        <v>6064</v>
      </c>
    </row>
    <row r="7645" spans="1:10" x14ac:dyDescent="0.75">
      <c r="A7645" s="25">
        <v>2018</v>
      </c>
      <c r="B7645" s="25" t="s">
        <v>524</v>
      </c>
      <c r="C7645" s="25" t="s">
        <v>34448</v>
      </c>
      <c r="D7645" s="25" t="s">
        <v>34449</v>
      </c>
      <c r="E7645" s="25" t="s">
        <v>85</v>
      </c>
      <c r="F7645" s="25">
        <v>6262</v>
      </c>
      <c r="G7645" s="25" t="s">
        <v>1946</v>
      </c>
      <c r="H7645" s="25" t="s">
        <v>31235</v>
      </c>
      <c r="I7645" s="25" t="s">
        <v>34450</v>
      </c>
      <c r="J7645" s="25" t="s">
        <v>1939</v>
      </c>
    </row>
    <row r="7646" spans="1:10" x14ac:dyDescent="0.75">
      <c r="A7646" s="26">
        <v>2018</v>
      </c>
      <c r="B7646" s="26" t="s">
        <v>532</v>
      </c>
      <c r="C7646" s="26" t="s">
        <v>34451</v>
      </c>
      <c r="D7646" s="26" t="s">
        <v>34452</v>
      </c>
      <c r="E7646" s="26" t="s">
        <v>85</v>
      </c>
      <c r="F7646" s="26">
        <v>4601</v>
      </c>
      <c r="G7646" s="26" t="s">
        <v>2475</v>
      </c>
      <c r="H7646" s="26" t="s">
        <v>34453</v>
      </c>
      <c r="I7646" s="26" t="s">
        <v>34454</v>
      </c>
      <c r="J7646" s="26" t="s">
        <v>503</v>
      </c>
    </row>
    <row r="7647" spans="1:10" x14ac:dyDescent="0.75">
      <c r="A7647" s="25">
        <v>2018</v>
      </c>
      <c r="B7647" s="25" t="s">
        <v>539</v>
      </c>
      <c r="C7647" s="25" t="s">
        <v>18016</v>
      </c>
      <c r="D7647" s="25" t="s">
        <v>20604</v>
      </c>
      <c r="E7647" s="25" t="s">
        <v>85</v>
      </c>
      <c r="F7647" s="25">
        <v>3285</v>
      </c>
      <c r="G7647" s="25" t="s">
        <v>10697</v>
      </c>
      <c r="H7647" s="25" t="s">
        <v>13684</v>
      </c>
      <c r="I7647" s="25" t="s">
        <v>34455</v>
      </c>
      <c r="J7647" s="25" t="s">
        <v>1954</v>
      </c>
    </row>
    <row r="7648" spans="1:10" x14ac:dyDescent="0.75">
      <c r="A7648" s="26">
        <v>2018</v>
      </c>
      <c r="B7648" s="26" t="s">
        <v>545</v>
      </c>
      <c r="C7648" s="26" t="s">
        <v>12166</v>
      </c>
      <c r="D7648" s="26" t="s">
        <v>34456</v>
      </c>
      <c r="E7648" s="26" t="s">
        <v>85</v>
      </c>
      <c r="F7648" s="26">
        <v>2276</v>
      </c>
      <c r="G7648" s="26" t="s">
        <v>7178</v>
      </c>
      <c r="H7648" s="26" t="s">
        <v>6073</v>
      </c>
      <c r="I7648" s="26" t="s">
        <v>25747</v>
      </c>
      <c r="J7648" s="26" t="s">
        <v>4043</v>
      </c>
    </row>
    <row r="7649" spans="1:10" x14ac:dyDescent="0.75">
      <c r="A7649" s="25">
        <v>2018</v>
      </c>
      <c r="B7649" s="25" t="s">
        <v>550</v>
      </c>
      <c r="C7649" s="25" t="s">
        <v>34457</v>
      </c>
      <c r="D7649" s="25" t="s">
        <v>34458</v>
      </c>
      <c r="E7649" s="25" t="s">
        <v>85</v>
      </c>
      <c r="F7649" s="25">
        <v>1528</v>
      </c>
      <c r="G7649" s="25" t="s">
        <v>285</v>
      </c>
      <c r="H7649" s="25" t="s">
        <v>4569</v>
      </c>
      <c r="I7649" s="25" t="s">
        <v>31181</v>
      </c>
      <c r="J7649" s="25" t="s">
        <v>1610</v>
      </c>
    </row>
    <row r="7650" spans="1:10" x14ac:dyDescent="0.75">
      <c r="A7650" s="26">
        <v>2018</v>
      </c>
      <c r="B7650" s="26" t="s">
        <v>143</v>
      </c>
      <c r="C7650" s="26" t="s">
        <v>24435</v>
      </c>
      <c r="D7650" s="26" t="s">
        <v>34459</v>
      </c>
      <c r="E7650" s="26" t="s">
        <v>85</v>
      </c>
      <c r="F7650" s="26">
        <v>993</v>
      </c>
      <c r="G7650" s="26" t="s">
        <v>8688</v>
      </c>
      <c r="H7650" s="26" t="s">
        <v>10373</v>
      </c>
      <c r="I7650" s="26" t="s">
        <v>9511</v>
      </c>
      <c r="J7650" s="26" t="s">
        <v>7303</v>
      </c>
    </row>
    <row r="7651" spans="1:10" x14ac:dyDescent="0.75">
      <c r="A7651" s="25">
        <v>2018</v>
      </c>
      <c r="B7651" s="25" t="s">
        <v>557</v>
      </c>
      <c r="C7651" s="25" t="s">
        <v>34460</v>
      </c>
      <c r="D7651" s="25" t="s">
        <v>34461</v>
      </c>
      <c r="E7651" s="25" t="s">
        <v>85</v>
      </c>
      <c r="F7651" s="25">
        <v>625</v>
      </c>
      <c r="G7651" s="25" t="s">
        <v>1036</v>
      </c>
      <c r="H7651" s="25" t="s">
        <v>8905</v>
      </c>
      <c r="I7651" s="25" t="s">
        <v>5220</v>
      </c>
      <c r="J7651" s="25" t="s">
        <v>3793</v>
      </c>
    </row>
    <row r="7652" spans="1:10" x14ac:dyDescent="0.75">
      <c r="A7652" s="26">
        <v>2018</v>
      </c>
      <c r="B7652" s="26" t="s">
        <v>127</v>
      </c>
      <c r="C7652" s="26" t="s">
        <v>34462</v>
      </c>
      <c r="D7652" s="26" t="s">
        <v>14447</v>
      </c>
      <c r="E7652" s="26" t="s">
        <v>85</v>
      </c>
      <c r="F7652" s="26">
        <v>380</v>
      </c>
      <c r="G7652" s="26" t="s">
        <v>610</v>
      </c>
      <c r="H7652" s="26" t="s">
        <v>1060</v>
      </c>
      <c r="I7652" s="26" t="s">
        <v>9677</v>
      </c>
      <c r="J7652" s="26" t="s">
        <v>2940</v>
      </c>
    </row>
    <row r="7653" spans="1:10" x14ac:dyDescent="0.75">
      <c r="A7653" s="25">
        <v>2018</v>
      </c>
      <c r="B7653" s="25" t="s">
        <v>131</v>
      </c>
      <c r="C7653" s="25" t="s">
        <v>34463</v>
      </c>
      <c r="D7653" s="25" t="s">
        <v>34464</v>
      </c>
      <c r="E7653" s="25" t="s">
        <v>85</v>
      </c>
      <c r="F7653" s="25">
        <v>223</v>
      </c>
      <c r="G7653" s="25" t="s">
        <v>532</v>
      </c>
      <c r="H7653" s="25" t="s">
        <v>2024</v>
      </c>
      <c r="I7653" s="25" t="s">
        <v>1619</v>
      </c>
      <c r="J7653" s="25" t="s">
        <v>1631</v>
      </c>
    </row>
    <row r="7654" spans="1:10" x14ac:dyDescent="0.75">
      <c r="A7654" s="26">
        <v>2018</v>
      </c>
      <c r="B7654" s="26" t="s">
        <v>567</v>
      </c>
      <c r="C7654" s="26" t="s">
        <v>34465</v>
      </c>
      <c r="D7654" s="26" t="s">
        <v>34466</v>
      </c>
      <c r="E7654" s="26" t="s">
        <v>85</v>
      </c>
      <c r="F7654" s="26">
        <v>127</v>
      </c>
      <c r="G7654" s="26" t="s">
        <v>337</v>
      </c>
      <c r="H7654" s="26" t="s">
        <v>545</v>
      </c>
      <c r="I7654" s="26" t="s">
        <v>2303</v>
      </c>
      <c r="J7654" s="26" t="s">
        <v>1634</v>
      </c>
    </row>
    <row r="7655" spans="1:10" x14ac:dyDescent="0.75">
      <c r="A7655" s="25">
        <v>2018</v>
      </c>
      <c r="B7655" s="25" t="s">
        <v>116</v>
      </c>
      <c r="C7655" s="25" t="s">
        <v>34467</v>
      </c>
      <c r="D7655" s="25" t="s">
        <v>34468</v>
      </c>
      <c r="E7655" s="25" t="s">
        <v>85</v>
      </c>
      <c r="F7655" s="25">
        <v>69</v>
      </c>
      <c r="G7655" s="25" t="s">
        <v>221</v>
      </c>
      <c r="H7655" s="25" t="s">
        <v>317</v>
      </c>
      <c r="I7655" s="25" t="s">
        <v>535</v>
      </c>
      <c r="J7655" s="25" t="s">
        <v>1637</v>
      </c>
    </row>
    <row r="7656" spans="1:10" x14ac:dyDescent="0.75">
      <c r="A7656" s="26">
        <v>2018</v>
      </c>
      <c r="B7656" s="26" t="s">
        <v>574</v>
      </c>
      <c r="C7656" s="26" t="s">
        <v>34469</v>
      </c>
      <c r="D7656" s="26" t="s">
        <v>34470</v>
      </c>
      <c r="E7656" s="26" t="s">
        <v>85</v>
      </c>
      <c r="F7656" s="26">
        <v>37</v>
      </c>
      <c r="G7656" s="26" t="s">
        <v>158</v>
      </c>
      <c r="H7656" s="26" t="s">
        <v>201</v>
      </c>
      <c r="I7656" s="26" t="s">
        <v>327</v>
      </c>
      <c r="J7656" s="26" t="s">
        <v>4595</v>
      </c>
    </row>
    <row r="7657" spans="1:10" x14ac:dyDescent="0.75">
      <c r="A7657" s="25">
        <v>2018</v>
      </c>
      <c r="B7657" s="25" t="s">
        <v>578</v>
      </c>
      <c r="C7657" s="25" t="s">
        <v>34471</v>
      </c>
      <c r="D7657" s="25" t="s">
        <v>34472</v>
      </c>
      <c r="E7657" s="25" t="s">
        <v>85</v>
      </c>
      <c r="F7657" s="25">
        <v>19</v>
      </c>
      <c r="G7657" s="25" t="s">
        <v>123</v>
      </c>
      <c r="H7657" s="25" t="s">
        <v>141</v>
      </c>
      <c r="I7657" s="25" t="s">
        <v>196</v>
      </c>
      <c r="J7657" s="25" t="s">
        <v>3250</v>
      </c>
    </row>
    <row r="7658" spans="1:10" x14ac:dyDescent="0.75">
      <c r="A7658" s="26">
        <v>2018</v>
      </c>
      <c r="B7658" s="26" t="s">
        <v>535</v>
      </c>
      <c r="C7658" s="26" t="s">
        <v>34473</v>
      </c>
      <c r="D7658" s="26" t="s">
        <v>34474</v>
      </c>
      <c r="E7658" s="26" t="s">
        <v>85</v>
      </c>
      <c r="F7658" s="26">
        <v>9</v>
      </c>
      <c r="G7658" s="26" t="s">
        <v>104</v>
      </c>
      <c r="H7658" s="26" t="s">
        <v>113</v>
      </c>
      <c r="I7658" s="26" t="s">
        <v>138</v>
      </c>
      <c r="J7658" s="26" t="s">
        <v>2645</v>
      </c>
    </row>
    <row r="7659" spans="1:10" x14ac:dyDescent="0.75">
      <c r="A7659" s="25">
        <v>2018</v>
      </c>
      <c r="B7659" s="25" t="s">
        <v>585</v>
      </c>
      <c r="C7659" s="25" t="s">
        <v>34475</v>
      </c>
      <c r="D7659" s="25" t="s">
        <v>34476</v>
      </c>
      <c r="E7659" s="25" t="s">
        <v>85</v>
      </c>
      <c r="F7659" s="25">
        <v>5</v>
      </c>
      <c r="G7659" s="25" t="s">
        <v>88</v>
      </c>
      <c r="H7659" s="25" t="s">
        <v>94</v>
      </c>
      <c r="I7659" s="25" t="s">
        <v>109</v>
      </c>
      <c r="J7659" s="25" t="s">
        <v>1644</v>
      </c>
    </row>
    <row r="7660" spans="1:10" x14ac:dyDescent="0.75">
      <c r="A7660" s="26">
        <v>2018</v>
      </c>
      <c r="B7660" s="26" t="s">
        <v>589</v>
      </c>
      <c r="C7660" s="26" t="s">
        <v>34477</v>
      </c>
      <c r="D7660" s="26" t="s">
        <v>591</v>
      </c>
      <c r="E7660" s="26" t="s">
        <v>2324</v>
      </c>
      <c r="F7660" s="26">
        <v>2</v>
      </c>
      <c r="G7660" s="26" t="s">
        <v>88</v>
      </c>
      <c r="H7660" s="26" t="s">
        <v>94</v>
      </c>
      <c r="I7660" s="26" t="s">
        <v>94</v>
      </c>
      <c r="J7660" s="26" t="s">
        <v>2324</v>
      </c>
    </row>
    <row r="7661" spans="1:10" x14ac:dyDescent="0.75">
      <c r="A7661" s="25">
        <v>2019</v>
      </c>
      <c r="B7661" s="25" t="s">
        <v>76</v>
      </c>
      <c r="C7661" s="25" t="s">
        <v>167</v>
      </c>
      <c r="D7661" s="25" t="s">
        <v>180</v>
      </c>
      <c r="E7661" s="25" t="s">
        <v>7555</v>
      </c>
      <c r="F7661" s="25">
        <v>100000</v>
      </c>
      <c r="G7661" s="25" t="s">
        <v>8998</v>
      </c>
      <c r="H7661" s="25" t="s">
        <v>34241</v>
      </c>
      <c r="I7661" s="25" t="s">
        <v>34478</v>
      </c>
      <c r="J7661" s="25" t="s">
        <v>34479</v>
      </c>
    </row>
    <row r="7662" spans="1:10" x14ac:dyDescent="0.75">
      <c r="A7662" s="26">
        <v>2019</v>
      </c>
      <c r="B7662" s="26" t="s">
        <v>82</v>
      </c>
      <c r="C7662" s="26" t="s">
        <v>9409</v>
      </c>
      <c r="D7662" s="26" t="s">
        <v>9409</v>
      </c>
      <c r="E7662" s="26" t="s">
        <v>85</v>
      </c>
      <c r="F7662" s="26">
        <v>99681</v>
      </c>
      <c r="G7662" s="26" t="s">
        <v>183</v>
      </c>
      <c r="H7662" s="26" t="s">
        <v>15878</v>
      </c>
      <c r="I7662" s="26" t="s">
        <v>34480</v>
      </c>
      <c r="J7662" s="26" t="s">
        <v>34481</v>
      </c>
    </row>
    <row r="7663" spans="1:10" x14ac:dyDescent="0.75">
      <c r="A7663" s="25">
        <v>2019</v>
      </c>
      <c r="B7663" s="25" t="s">
        <v>88</v>
      </c>
      <c r="C7663" s="25" t="s">
        <v>10743</v>
      </c>
      <c r="D7663" s="25" t="s">
        <v>10743</v>
      </c>
      <c r="E7663" s="25" t="s">
        <v>85</v>
      </c>
      <c r="F7663" s="25">
        <v>99657</v>
      </c>
      <c r="G7663" s="25" t="s">
        <v>154</v>
      </c>
      <c r="H7663" s="25" t="s">
        <v>34482</v>
      </c>
      <c r="I7663" s="25" t="s">
        <v>34483</v>
      </c>
      <c r="J7663" s="25" t="s">
        <v>34484</v>
      </c>
    </row>
    <row r="7664" spans="1:10" x14ac:dyDescent="0.75">
      <c r="A7664" s="26">
        <v>2019</v>
      </c>
      <c r="B7664" s="26" t="s">
        <v>94</v>
      </c>
      <c r="C7664" s="26" t="s">
        <v>12206</v>
      </c>
      <c r="D7664" s="26" t="s">
        <v>12206</v>
      </c>
      <c r="E7664" s="26" t="s">
        <v>85</v>
      </c>
      <c r="F7664" s="26">
        <v>99640</v>
      </c>
      <c r="G7664" s="26" t="s">
        <v>123</v>
      </c>
      <c r="H7664" s="26" t="s">
        <v>34485</v>
      </c>
      <c r="I7664" s="26" t="s">
        <v>34486</v>
      </c>
      <c r="J7664" s="26" t="s">
        <v>34487</v>
      </c>
    </row>
    <row r="7665" spans="1:10" x14ac:dyDescent="0.75">
      <c r="A7665" s="25">
        <v>2019</v>
      </c>
      <c r="B7665" s="25" t="s">
        <v>99</v>
      </c>
      <c r="C7665" s="25" t="s">
        <v>11995</v>
      </c>
      <c r="D7665" s="25" t="s">
        <v>11995</v>
      </c>
      <c r="E7665" s="25" t="s">
        <v>85</v>
      </c>
      <c r="F7665" s="25">
        <v>99631</v>
      </c>
      <c r="G7665" s="25" t="s">
        <v>138</v>
      </c>
      <c r="H7665" s="25" t="s">
        <v>16048</v>
      </c>
      <c r="I7665" s="25" t="s">
        <v>34488</v>
      </c>
      <c r="J7665" s="25" t="s">
        <v>34489</v>
      </c>
    </row>
    <row r="7666" spans="1:10" x14ac:dyDescent="0.75">
      <c r="A7666" s="26">
        <v>2019</v>
      </c>
      <c r="B7666" s="26" t="s">
        <v>104</v>
      </c>
      <c r="C7666" s="26" t="s">
        <v>16381</v>
      </c>
      <c r="D7666" s="26" t="s">
        <v>16381</v>
      </c>
      <c r="E7666" s="26" t="s">
        <v>85</v>
      </c>
      <c r="F7666" s="26">
        <v>99618</v>
      </c>
      <c r="G7666" s="26" t="s">
        <v>113</v>
      </c>
      <c r="H7666" s="26" t="s">
        <v>34490</v>
      </c>
      <c r="I7666" s="26" t="s">
        <v>34491</v>
      </c>
      <c r="J7666" s="26" t="s">
        <v>34492</v>
      </c>
    </row>
    <row r="7667" spans="1:10" x14ac:dyDescent="0.75">
      <c r="A7667" s="25">
        <v>2019</v>
      </c>
      <c r="B7667" s="25" t="s">
        <v>109</v>
      </c>
      <c r="C7667" s="25" t="s">
        <v>7575</v>
      </c>
      <c r="D7667" s="25" t="s">
        <v>7575</v>
      </c>
      <c r="E7667" s="25" t="s">
        <v>85</v>
      </c>
      <c r="F7667" s="25">
        <v>99611</v>
      </c>
      <c r="G7667" s="25" t="s">
        <v>166</v>
      </c>
      <c r="H7667" s="25" t="s">
        <v>34267</v>
      </c>
      <c r="I7667" s="25" t="s">
        <v>34493</v>
      </c>
      <c r="J7667" s="25" t="s">
        <v>34494</v>
      </c>
    </row>
    <row r="7668" spans="1:10" x14ac:dyDescent="0.75">
      <c r="A7668" s="26">
        <v>2019</v>
      </c>
      <c r="B7668" s="26" t="s">
        <v>113</v>
      </c>
      <c r="C7668" s="26" t="s">
        <v>12206</v>
      </c>
      <c r="D7668" s="26" t="s">
        <v>12206</v>
      </c>
      <c r="E7668" s="26" t="s">
        <v>85</v>
      </c>
      <c r="F7668" s="26">
        <v>99591</v>
      </c>
      <c r="G7668" s="26" t="s">
        <v>123</v>
      </c>
      <c r="H7668" s="26" t="s">
        <v>34496</v>
      </c>
      <c r="I7668" s="26" t="s">
        <v>34497</v>
      </c>
      <c r="J7668" s="26" t="s">
        <v>26299</v>
      </c>
    </row>
    <row r="7669" spans="1:10" x14ac:dyDescent="0.75">
      <c r="A7669" s="25">
        <v>2019</v>
      </c>
      <c r="B7669" s="25" t="s">
        <v>118</v>
      </c>
      <c r="C7669" s="25" t="s">
        <v>12206</v>
      </c>
      <c r="D7669" s="25" t="s">
        <v>12206</v>
      </c>
      <c r="E7669" s="25" t="s">
        <v>85</v>
      </c>
      <c r="F7669" s="25">
        <v>99582</v>
      </c>
      <c r="G7669" s="25" t="s">
        <v>123</v>
      </c>
      <c r="H7669" s="25" t="s">
        <v>34274</v>
      </c>
      <c r="I7669" s="25" t="s">
        <v>34498</v>
      </c>
      <c r="J7669" s="25" t="s">
        <v>34499</v>
      </c>
    </row>
    <row r="7670" spans="1:10" x14ac:dyDescent="0.75">
      <c r="A7670" s="26">
        <v>2019</v>
      </c>
      <c r="B7670" s="26" t="s">
        <v>123</v>
      </c>
      <c r="C7670" s="26" t="s">
        <v>14492</v>
      </c>
      <c r="D7670" s="26" t="s">
        <v>14492</v>
      </c>
      <c r="E7670" s="26" t="s">
        <v>85</v>
      </c>
      <c r="F7670" s="26">
        <v>99573</v>
      </c>
      <c r="G7670" s="26" t="s">
        <v>99</v>
      </c>
      <c r="H7670" s="26" t="s">
        <v>33100</v>
      </c>
      <c r="I7670" s="26" t="s">
        <v>34500</v>
      </c>
      <c r="J7670" s="26" t="s">
        <v>34501</v>
      </c>
    </row>
    <row r="7671" spans="1:10" x14ac:dyDescent="0.75">
      <c r="A7671" s="25">
        <v>2019</v>
      </c>
      <c r="B7671" s="25" t="s">
        <v>125</v>
      </c>
      <c r="C7671" s="25" t="s">
        <v>13781</v>
      </c>
      <c r="D7671" s="25" t="s">
        <v>13781</v>
      </c>
      <c r="E7671" s="25" t="s">
        <v>85</v>
      </c>
      <c r="F7671" s="25">
        <v>99568</v>
      </c>
      <c r="G7671" s="25" t="s">
        <v>118</v>
      </c>
      <c r="H7671" s="25" t="s">
        <v>34502</v>
      </c>
      <c r="I7671" s="25" t="s">
        <v>34503</v>
      </c>
      <c r="J7671" s="25" t="s">
        <v>34504</v>
      </c>
    </row>
    <row r="7672" spans="1:10" x14ac:dyDescent="0.75">
      <c r="A7672" s="26">
        <v>2019</v>
      </c>
      <c r="B7672" s="26" t="s">
        <v>129</v>
      </c>
      <c r="C7672" s="26" t="s">
        <v>13781</v>
      </c>
      <c r="D7672" s="26" t="s">
        <v>13781</v>
      </c>
      <c r="E7672" s="26" t="s">
        <v>85</v>
      </c>
      <c r="F7672" s="26">
        <v>99560</v>
      </c>
      <c r="G7672" s="26" t="s">
        <v>118</v>
      </c>
      <c r="H7672" s="26" t="s">
        <v>15723</v>
      </c>
      <c r="I7672" s="26" t="s">
        <v>34505</v>
      </c>
      <c r="J7672" s="26" t="s">
        <v>34506</v>
      </c>
    </row>
    <row r="7673" spans="1:10" x14ac:dyDescent="0.75">
      <c r="A7673" s="25">
        <v>2019</v>
      </c>
      <c r="B7673" s="25" t="s">
        <v>133</v>
      </c>
      <c r="C7673" s="25" t="s">
        <v>14678</v>
      </c>
      <c r="D7673" s="25" t="s">
        <v>14678</v>
      </c>
      <c r="E7673" s="25" t="s">
        <v>85</v>
      </c>
      <c r="F7673" s="25">
        <v>99552</v>
      </c>
      <c r="G7673" s="25" t="s">
        <v>109</v>
      </c>
      <c r="H7673" s="25" t="s">
        <v>34507</v>
      </c>
      <c r="I7673" s="25" t="s">
        <v>34508</v>
      </c>
      <c r="J7673" s="25" t="s">
        <v>17142</v>
      </c>
    </row>
    <row r="7674" spans="1:10" x14ac:dyDescent="0.75">
      <c r="A7674" s="26">
        <v>2019</v>
      </c>
      <c r="B7674" s="26" t="s">
        <v>138</v>
      </c>
      <c r="C7674" s="26" t="s">
        <v>13377</v>
      </c>
      <c r="D7674" s="26" t="s">
        <v>13377</v>
      </c>
      <c r="E7674" s="26" t="s">
        <v>85</v>
      </c>
      <c r="F7674" s="26">
        <v>99546</v>
      </c>
      <c r="G7674" s="26" t="s">
        <v>125</v>
      </c>
      <c r="H7674" s="26" t="s">
        <v>15888</v>
      </c>
      <c r="I7674" s="26" t="s">
        <v>34509</v>
      </c>
      <c r="J7674" s="26" t="s">
        <v>18060</v>
      </c>
    </row>
    <row r="7675" spans="1:10" x14ac:dyDescent="0.75">
      <c r="A7675" s="25">
        <v>2019</v>
      </c>
      <c r="B7675" s="25" t="s">
        <v>141</v>
      </c>
      <c r="C7675" s="25" t="s">
        <v>10743</v>
      </c>
      <c r="D7675" s="25" t="s">
        <v>10743</v>
      </c>
      <c r="E7675" s="25" t="s">
        <v>85</v>
      </c>
      <c r="F7675" s="25">
        <v>99536</v>
      </c>
      <c r="G7675" s="25" t="s">
        <v>154</v>
      </c>
      <c r="H7675" s="25" t="s">
        <v>34510</v>
      </c>
      <c r="I7675" s="25" t="s">
        <v>34511</v>
      </c>
      <c r="J7675" s="25" t="s">
        <v>7561</v>
      </c>
    </row>
    <row r="7676" spans="1:10" x14ac:dyDescent="0.75">
      <c r="A7676" s="26">
        <v>2019</v>
      </c>
      <c r="B7676" s="26" t="s">
        <v>145</v>
      </c>
      <c r="C7676" s="26" t="s">
        <v>12206</v>
      </c>
      <c r="D7676" s="26" t="s">
        <v>12206</v>
      </c>
      <c r="E7676" s="26" t="s">
        <v>85</v>
      </c>
      <c r="F7676" s="26">
        <v>99519</v>
      </c>
      <c r="G7676" s="26" t="s">
        <v>123</v>
      </c>
      <c r="H7676" s="26" t="s">
        <v>32659</v>
      </c>
      <c r="I7676" s="26" t="s">
        <v>34512</v>
      </c>
      <c r="J7676" s="26" t="s">
        <v>87</v>
      </c>
    </row>
    <row r="7677" spans="1:10" x14ac:dyDescent="0.75">
      <c r="A7677" s="25">
        <v>2019</v>
      </c>
      <c r="B7677" s="25" t="s">
        <v>150</v>
      </c>
      <c r="C7677" s="25" t="s">
        <v>11995</v>
      </c>
      <c r="D7677" s="25" t="s">
        <v>11995</v>
      </c>
      <c r="E7677" s="25" t="s">
        <v>85</v>
      </c>
      <c r="F7677" s="25">
        <v>99510</v>
      </c>
      <c r="G7677" s="25" t="s">
        <v>138</v>
      </c>
      <c r="H7677" s="25" t="s">
        <v>15540</v>
      </c>
      <c r="I7677" s="25" t="s">
        <v>34513</v>
      </c>
      <c r="J7677" s="25" t="s">
        <v>28082</v>
      </c>
    </row>
    <row r="7678" spans="1:10" x14ac:dyDescent="0.75">
      <c r="A7678" s="26">
        <v>2019</v>
      </c>
      <c r="B7678" s="26" t="s">
        <v>154</v>
      </c>
      <c r="C7678" s="26" t="s">
        <v>13189</v>
      </c>
      <c r="D7678" s="26" t="s">
        <v>13189</v>
      </c>
      <c r="E7678" s="26" t="s">
        <v>85</v>
      </c>
      <c r="F7678" s="26">
        <v>99497</v>
      </c>
      <c r="G7678" s="26" t="s">
        <v>145</v>
      </c>
      <c r="H7678" s="26" t="s">
        <v>16214</v>
      </c>
      <c r="I7678" s="26" t="s">
        <v>34514</v>
      </c>
      <c r="J7678" s="26" t="s">
        <v>28085</v>
      </c>
    </row>
    <row r="7679" spans="1:10" x14ac:dyDescent="0.75">
      <c r="A7679" s="25">
        <v>2019</v>
      </c>
      <c r="B7679" s="25" t="s">
        <v>158</v>
      </c>
      <c r="C7679" s="25" t="s">
        <v>10090</v>
      </c>
      <c r="D7679" s="25" t="s">
        <v>10090</v>
      </c>
      <c r="E7679" s="25" t="s">
        <v>85</v>
      </c>
      <c r="F7679" s="25">
        <v>99483</v>
      </c>
      <c r="G7679" s="25" t="s">
        <v>187</v>
      </c>
      <c r="H7679" s="25" t="s">
        <v>14475</v>
      </c>
      <c r="I7679" s="25" t="s">
        <v>34515</v>
      </c>
      <c r="J7679" s="25" t="s">
        <v>23161</v>
      </c>
    </row>
    <row r="7680" spans="1:10" x14ac:dyDescent="0.75">
      <c r="A7680" s="26">
        <v>2019</v>
      </c>
      <c r="B7680" s="26" t="s">
        <v>162</v>
      </c>
      <c r="C7680" s="26" t="s">
        <v>7567</v>
      </c>
      <c r="D7680" s="26" t="s">
        <v>7567</v>
      </c>
      <c r="E7680" s="26" t="s">
        <v>85</v>
      </c>
      <c r="F7680" s="26">
        <v>99458</v>
      </c>
      <c r="G7680" s="26" t="s">
        <v>205</v>
      </c>
      <c r="H7680" s="26" t="s">
        <v>15357</v>
      </c>
      <c r="I7680" s="26" t="s">
        <v>34516</v>
      </c>
      <c r="J7680" s="26" t="s">
        <v>16850</v>
      </c>
    </row>
    <row r="7681" spans="1:10" x14ac:dyDescent="0.75">
      <c r="A7681" s="25">
        <v>2019</v>
      </c>
      <c r="B7681" s="25" t="s">
        <v>166</v>
      </c>
      <c r="C7681" s="25" t="s">
        <v>10090</v>
      </c>
      <c r="D7681" s="25" t="s">
        <v>10090</v>
      </c>
      <c r="E7681" s="25" t="s">
        <v>85</v>
      </c>
      <c r="F7681" s="25">
        <v>99429</v>
      </c>
      <c r="G7681" s="25" t="s">
        <v>187</v>
      </c>
      <c r="H7681" s="25" t="s">
        <v>14856</v>
      </c>
      <c r="I7681" s="25" t="s">
        <v>34517</v>
      </c>
      <c r="J7681" s="25" t="s">
        <v>28090</v>
      </c>
    </row>
    <row r="7682" spans="1:10" x14ac:dyDescent="0.75">
      <c r="A7682" s="26">
        <v>2019</v>
      </c>
      <c r="B7682" s="26" t="s">
        <v>171</v>
      </c>
      <c r="C7682" s="26" t="s">
        <v>7570</v>
      </c>
      <c r="D7682" s="26" t="s">
        <v>7570</v>
      </c>
      <c r="E7682" s="26" t="s">
        <v>85</v>
      </c>
      <c r="F7682" s="26">
        <v>99404</v>
      </c>
      <c r="G7682" s="26" t="s">
        <v>192</v>
      </c>
      <c r="H7682" s="26" t="s">
        <v>32215</v>
      </c>
      <c r="I7682" s="26" t="s">
        <v>34518</v>
      </c>
      <c r="J7682" s="26" t="s">
        <v>23167</v>
      </c>
    </row>
    <row r="7683" spans="1:10" x14ac:dyDescent="0.75">
      <c r="A7683" s="25">
        <v>2019</v>
      </c>
      <c r="B7683" s="25" t="s">
        <v>174</v>
      </c>
      <c r="C7683" s="25" t="s">
        <v>11166</v>
      </c>
      <c r="D7683" s="25" t="s">
        <v>11166</v>
      </c>
      <c r="E7683" s="25" t="s">
        <v>85</v>
      </c>
      <c r="F7683" s="25">
        <v>99378</v>
      </c>
      <c r="G7683" s="25" t="s">
        <v>162</v>
      </c>
      <c r="H7683" s="25" t="s">
        <v>14312</v>
      </c>
      <c r="I7683" s="25" t="s">
        <v>34519</v>
      </c>
      <c r="J7683" s="25" t="s">
        <v>34520</v>
      </c>
    </row>
    <row r="7684" spans="1:10" x14ac:dyDescent="0.75">
      <c r="A7684" s="26">
        <v>2019</v>
      </c>
      <c r="B7684" s="26" t="s">
        <v>179</v>
      </c>
      <c r="C7684" s="26" t="s">
        <v>11580</v>
      </c>
      <c r="D7684" s="26" t="s">
        <v>11580</v>
      </c>
      <c r="E7684" s="26" t="s">
        <v>85</v>
      </c>
      <c r="F7684" s="26">
        <v>99360</v>
      </c>
      <c r="G7684" s="26" t="s">
        <v>150</v>
      </c>
      <c r="H7684" s="26" t="s">
        <v>14870</v>
      </c>
      <c r="I7684" s="26" t="s">
        <v>34521</v>
      </c>
      <c r="J7684" s="26" t="s">
        <v>34522</v>
      </c>
    </row>
    <row r="7685" spans="1:10" x14ac:dyDescent="0.75">
      <c r="A7685" s="25">
        <v>2019</v>
      </c>
      <c r="B7685" s="25" t="s">
        <v>183</v>
      </c>
      <c r="C7685" s="25" t="s">
        <v>11166</v>
      </c>
      <c r="D7685" s="25" t="s">
        <v>11166</v>
      </c>
      <c r="E7685" s="25" t="s">
        <v>85</v>
      </c>
      <c r="F7685" s="25">
        <v>99344</v>
      </c>
      <c r="G7685" s="25" t="s">
        <v>162</v>
      </c>
      <c r="H7685" s="25" t="s">
        <v>14873</v>
      </c>
      <c r="I7685" s="25" t="s">
        <v>34523</v>
      </c>
      <c r="J7685" s="25" t="s">
        <v>21536</v>
      </c>
    </row>
    <row r="7686" spans="1:10" x14ac:dyDescent="0.75">
      <c r="A7686" s="26">
        <v>2019</v>
      </c>
      <c r="B7686" s="26" t="s">
        <v>187</v>
      </c>
      <c r="C7686" s="26" t="s">
        <v>6884</v>
      </c>
      <c r="D7686" s="26" t="s">
        <v>6884</v>
      </c>
      <c r="E7686" s="26" t="s">
        <v>85</v>
      </c>
      <c r="F7686" s="26">
        <v>99325</v>
      </c>
      <c r="G7686" s="26" t="s">
        <v>201</v>
      </c>
      <c r="H7686" s="26" t="s">
        <v>13369</v>
      </c>
      <c r="I7686" s="26" t="s">
        <v>34524</v>
      </c>
      <c r="J7686" s="26" t="s">
        <v>27354</v>
      </c>
    </row>
    <row r="7687" spans="1:10" x14ac:dyDescent="0.75">
      <c r="A7687" s="25">
        <v>2019</v>
      </c>
      <c r="B7687" s="25" t="s">
        <v>192</v>
      </c>
      <c r="C7687" s="25" t="s">
        <v>9406</v>
      </c>
      <c r="D7687" s="25" t="s">
        <v>9406</v>
      </c>
      <c r="E7687" s="25" t="s">
        <v>85</v>
      </c>
      <c r="F7687" s="25">
        <v>99297</v>
      </c>
      <c r="G7687" s="25" t="s">
        <v>174</v>
      </c>
      <c r="H7687" s="25" t="s">
        <v>13760</v>
      </c>
      <c r="I7687" s="25" t="s">
        <v>34525</v>
      </c>
      <c r="J7687" s="25" t="s">
        <v>28341</v>
      </c>
    </row>
    <row r="7688" spans="1:10" x14ac:dyDescent="0.75">
      <c r="A7688" s="26">
        <v>2019</v>
      </c>
      <c r="B7688" s="26" t="s">
        <v>196</v>
      </c>
      <c r="C7688" s="26" t="s">
        <v>11580</v>
      </c>
      <c r="D7688" s="26" t="s">
        <v>11580</v>
      </c>
      <c r="E7688" s="26" t="s">
        <v>85</v>
      </c>
      <c r="F7688" s="26">
        <v>99276</v>
      </c>
      <c r="G7688" s="26" t="s">
        <v>150</v>
      </c>
      <c r="H7688" s="26" t="s">
        <v>14681</v>
      </c>
      <c r="I7688" s="26" t="s">
        <v>34526</v>
      </c>
      <c r="J7688" s="26" t="s">
        <v>34527</v>
      </c>
    </row>
    <row r="7689" spans="1:10" x14ac:dyDescent="0.75">
      <c r="A7689" s="25">
        <v>2019</v>
      </c>
      <c r="B7689" s="25" t="s">
        <v>201</v>
      </c>
      <c r="C7689" s="25" t="s">
        <v>7570</v>
      </c>
      <c r="D7689" s="25" t="s">
        <v>7570</v>
      </c>
      <c r="E7689" s="25" t="s">
        <v>85</v>
      </c>
      <c r="F7689" s="25">
        <v>99259</v>
      </c>
      <c r="G7689" s="25" t="s">
        <v>187</v>
      </c>
      <c r="H7689" s="25" t="s">
        <v>12984</v>
      </c>
      <c r="I7689" s="25" t="s">
        <v>34528</v>
      </c>
      <c r="J7689" s="25" t="s">
        <v>10104</v>
      </c>
    </row>
    <row r="7690" spans="1:10" x14ac:dyDescent="0.75">
      <c r="A7690" s="26">
        <v>2019</v>
      </c>
      <c r="B7690" s="26" t="s">
        <v>205</v>
      </c>
      <c r="C7690" s="26" t="s">
        <v>4631</v>
      </c>
      <c r="D7690" s="26" t="s">
        <v>4631</v>
      </c>
      <c r="E7690" s="26" t="s">
        <v>85</v>
      </c>
      <c r="F7690" s="26">
        <v>99234</v>
      </c>
      <c r="G7690" s="26" t="s">
        <v>221</v>
      </c>
      <c r="H7690" s="26" t="s">
        <v>33139</v>
      </c>
      <c r="I7690" s="26" t="s">
        <v>34529</v>
      </c>
      <c r="J7690" s="26" t="s">
        <v>34530</v>
      </c>
    </row>
    <row r="7691" spans="1:10" x14ac:dyDescent="0.75">
      <c r="A7691" s="25">
        <v>2019</v>
      </c>
      <c r="B7691" s="25" t="s">
        <v>63</v>
      </c>
      <c r="C7691" s="25" t="s">
        <v>4634</v>
      </c>
      <c r="D7691" s="25" t="s">
        <v>4634</v>
      </c>
      <c r="E7691" s="25" t="s">
        <v>85</v>
      </c>
      <c r="F7691" s="25">
        <v>99201</v>
      </c>
      <c r="G7691" s="25" t="s">
        <v>63</v>
      </c>
      <c r="H7691" s="25" t="s">
        <v>13180</v>
      </c>
      <c r="I7691" s="25" t="s">
        <v>34531</v>
      </c>
      <c r="J7691" s="25" t="s">
        <v>24781</v>
      </c>
    </row>
    <row r="7692" spans="1:10" x14ac:dyDescent="0.75">
      <c r="A7692" s="26">
        <v>2019</v>
      </c>
      <c r="B7692" s="26" t="s">
        <v>212</v>
      </c>
      <c r="C7692" s="26" t="s">
        <v>4630</v>
      </c>
      <c r="D7692" s="26" t="s">
        <v>4630</v>
      </c>
      <c r="E7692" s="26" t="s">
        <v>85</v>
      </c>
      <c r="F7692" s="26">
        <v>99171</v>
      </c>
      <c r="G7692" s="26" t="s">
        <v>221</v>
      </c>
      <c r="H7692" s="26" t="s">
        <v>31535</v>
      </c>
      <c r="I7692" s="26" t="s">
        <v>34532</v>
      </c>
      <c r="J7692" s="26" t="s">
        <v>14697</v>
      </c>
    </row>
    <row r="7693" spans="1:10" x14ac:dyDescent="0.75">
      <c r="A7693" s="25">
        <v>2019</v>
      </c>
      <c r="B7693" s="25" t="s">
        <v>217</v>
      </c>
      <c r="C7693" s="25" t="s">
        <v>2988</v>
      </c>
      <c r="D7693" s="25" t="s">
        <v>2988</v>
      </c>
      <c r="E7693" s="25" t="s">
        <v>85</v>
      </c>
      <c r="F7693" s="25">
        <v>99138</v>
      </c>
      <c r="G7693" s="25" t="s">
        <v>365</v>
      </c>
      <c r="H7693" s="25" t="s">
        <v>15560</v>
      </c>
      <c r="I7693" s="25" t="s">
        <v>34533</v>
      </c>
      <c r="J7693" s="25" t="s">
        <v>5917</v>
      </c>
    </row>
    <row r="7694" spans="1:10" x14ac:dyDescent="0.75">
      <c r="A7694" s="26">
        <v>2019</v>
      </c>
      <c r="B7694" s="26" t="s">
        <v>221</v>
      </c>
      <c r="C7694" s="26" t="s">
        <v>4372</v>
      </c>
      <c r="D7694" s="26" t="s">
        <v>4372</v>
      </c>
      <c r="E7694" s="26" t="s">
        <v>85</v>
      </c>
      <c r="F7694" s="26">
        <v>99074</v>
      </c>
      <c r="G7694" s="26" t="s">
        <v>262</v>
      </c>
      <c r="H7694" s="26" t="s">
        <v>13578</v>
      </c>
      <c r="I7694" s="26" t="s">
        <v>34534</v>
      </c>
      <c r="J7694" s="26" t="s">
        <v>15744</v>
      </c>
    </row>
    <row r="7695" spans="1:10" x14ac:dyDescent="0.75">
      <c r="A7695" s="25">
        <v>2019</v>
      </c>
      <c r="B7695" s="25" t="s">
        <v>226</v>
      </c>
      <c r="C7695" s="25" t="s">
        <v>2353</v>
      </c>
      <c r="D7695" s="25" t="s">
        <v>2353</v>
      </c>
      <c r="E7695" s="25" t="s">
        <v>85</v>
      </c>
      <c r="F7695" s="25">
        <v>99032</v>
      </c>
      <c r="G7695" s="25" t="s">
        <v>360</v>
      </c>
      <c r="H7695" s="25" t="s">
        <v>13387</v>
      </c>
      <c r="I7695" s="25" t="s">
        <v>34535</v>
      </c>
      <c r="J7695" s="25" t="s">
        <v>4402</v>
      </c>
    </row>
    <row r="7696" spans="1:10" x14ac:dyDescent="0.75">
      <c r="A7696" s="26">
        <v>2019</v>
      </c>
      <c r="B7696" s="26" t="s">
        <v>230</v>
      </c>
      <c r="C7696" s="26" t="s">
        <v>2688</v>
      </c>
      <c r="D7696" s="26" t="s">
        <v>2688</v>
      </c>
      <c r="E7696" s="26" t="s">
        <v>85</v>
      </c>
      <c r="F7696" s="26">
        <v>98970</v>
      </c>
      <c r="G7696" s="26" t="s">
        <v>337</v>
      </c>
      <c r="H7696" s="26" t="s">
        <v>34536</v>
      </c>
      <c r="I7696" s="26" t="s">
        <v>34537</v>
      </c>
      <c r="J7696" s="26" t="s">
        <v>13213</v>
      </c>
    </row>
    <row r="7697" spans="1:10" x14ac:dyDescent="0.75">
      <c r="A7697" s="25">
        <v>2019</v>
      </c>
      <c r="B7697" s="25" t="s">
        <v>234</v>
      </c>
      <c r="C7697" s="25" t="s">
        <v>1693</v>
      </c>
      <c r="D7697" s="25" t="s">
        <v>1693</v>
      </c>
      <c r="E7697" s="25" t="s">
        <v>85</v>
      </c>
      <c r="F7697" s="25">
        <v>98913</v>
      </c>
      <c r="G7697" s="25" t="s">
        <v>379</v>
      </c>
      <c r="H7697" s="25" t="s">
        <v>12602</v>
      </c>
      <c r="I7697" s="25" t="s">
        <v>34538</v>
      </c>
      <c r="J7697" s="25" t="s">
        <v>22116</v>
      </c>
    </row>
    <row r="7698" spans="1:10" x14ac:dyDescent="0.75">
      <c r="A7698" s="26">
        <v>2019</v>
      </c>
      <c r="B7698" s="26" t="s">
        <v>238</v>
      </c>
      <c r="C7698" s="26" t="s">
        <v>2044</v>
      </c>
      <c r="D7698" s="26" t="s">
        <v>2044</v>
      </c>
      <c r="E7698" s="26" t="s">
        <v>85</v>
      </c>
      <c r="F7698" s="26">
        <v>98847</v>
      </c>
      <c r="G7698" s="26" t="s">
        <v>370</v>
      </c>
      <c r="H7698" s="26" t="s">
        <v>14153</v>
      </c>
      <c r="I7698" s="26" t="s">
        <v>34539</v>
      </c>
      <c r="J7698" s="26" t="s">
        <v>34540</v>
      </c>
    </row>
    <row r="7699" spans="1:10" x14ac:dyDescent="0.75">
      <c r="A7699" s="25">
        <v>2019</v>
      </c>
      <c r="B7699" s="25" t="s">
        <v>242</v>
      </c>
      <c r="C7699" s="25" t="s">
        <v>1349</v>
      </c>
      <c r="D7699" s="25" t="s">
        <v>1349</v>
      </c>
      <c r="E7699" s="25" t="s">
        <v>85</v>
      </c>
      <c r="F7699" s="25">
        <v>98783</v>
      </c>
      <c r="G7699" s="25" t="s">
        <v>389</v>
      </c>
      <c r="H7699" s="25" t="s">
        <v>13006</v>
      </c>
      <c r="I7699" s="25" t="s">
        <v>34541</v>
      </c>
      <c r="J7699" s="25" t="s">
        <v>34542</v>
      </c>
    </row>
    <row r="7700" spans="1:10" x14ac:dyDescent="0.75">
      <c r="A7700" s="26">
        <v>2019</v>
      </c>
      <c r="B7700" s="26" t="s">
        <v>247</v>
      </c>
      <c r="C7700" s="26" t="s">
        <v>1000</v>
      </c>
      <c r="D7700" s="26" t="s">
        <v>1000</v>
      </c>
      <c r="E7700" s="26" t="s">
        <v>85</v>
      </c>
      <c r="F7700" s="26">
        <v>98715</v>
      </c>
      <c r="G7700" s="26" t="s">
        <v>483</v>
      </c>
      <c r="H7700" s="26" t="s">
        <v>11993</v>
      </c>
      <c r="I7700" s="26" t="s">
        <v>34543</v>
      </c>
      <c r="J7700" s="26" t="s">
        <v>204</v>
      </c>
    </row>
    <row r="7701" spans="1:10" x14ac:dyDescent="0.75">
      <c r="A7701" s="25">
        <v>2019</v>
      </c>
      <c r="B7701" s="25" t="s">
        <v>252</v>
      </c>
      <c r="C7701" s="25" t="s">
        <v>1356</v>
      </c>
      <c r="D7701" s="25" t="s">
        <v>1356</v>
      </c>
      <c r="E7701" s="25" t="s">
        <v>85</v>
      </c>
      <c r="F7701" s="25">
        <v>98627</v>
      </c>
      <c r="G7701" s="25" t="s">
        <v>467</v>
      </c>
      <c r="H7701" s="25" t="s">
        <v>12210</v>
      </c>
      <c r="I7701" s="25" t="s">
        <v>34544</v>
      </c>
      <c r="J7701" s="25" t="s">
        <v>15919</v>
      </c>
    </row>
    <row r="7702" spans="1:10" x14ac:dyDescent="0.75">
      <c r="A7702" s="26">
        <v>2019</v>
      </c>
      <c r="B7702" s="26" t="s">
        <v>257</v>
      </c>
      <c r="C7702" s="26" t="s">
        <v>135</v>
      </c>
      <c r="D7702" s="26" t="s">
        <v>135</v>
      </c>
      <c r="E7702" s="26" t="s">
        <v>85</v>
      </c>
      <c r="F7702" s="26">
        <v>98542</v>
      </c>
      <c r="G7702" s="26" t="s">
        <v>613</v>
      </c>
      <c r="H7702" s="26" t="s">
        <v>27578</v>
      </c>
      <c r="I7702" s="26" t="s">
        <v>34545</v>
      </c>
      <c r="J7702" s="26" t="s">
        <v>21848</v>
      </c>
    </row>
    <row r="7703" spans="1:10" x14ac:dyDescent="0.75">
      <c r="A7703" s="25">
        <v>2019</v>
      </c>
      <c r="B7703" s="25" t="s">
        <v>262</v>
      </c>
      <c r="C7703" s="25" t="s">
        <v>3572</v>
      </c>
      <c r="D7703" s="25" t="s">
        <v>987</v>
      </c>
      <c r="E7703" s="25" t="s">
        <v>85</v>
      </c>
      <c r="F7703" s="25">
        <v>98417</v>
      </c>
      <c r="G7703" s="25" t="s">
        <v>116</v>
      </c>
      <c r="H7703" s="25" t="s">
        <v>28866</v>
      </c>
      <c r="I7703" s="25" t="s">
        <v>34546</v>
      </c>
      <c r="J7703" s="25" t="s">
        <v>1748</v>
      </c>
    </row>
    <row r="7704" spans="1:10" x14ac:dyDescent="0.75">
      <c r="A7704" s="26">
        <v>2019</v>
      </c>
      <c r="B7704" s="26" t="s">
        <v>267</v>
      </c>
      <c r="C7704" s="26" t="s">
        <v>130</v>
      </c>
      <c r="D7704" s="26" t="s">
        <v>126</v>
      </c>
      <c r="E7704" s="26" t="s">
        <v>85</v>
      </c>
      <c r="F7704" s="26">
        <v>98312</v>
      </c>
      <c r="G7704" s="26" t="s">
        <v>136</v>
      </c>
      <c r="H7704" s="26" t="s">
        <v>28095</v>
      </c>
      <c r="I7704" s="26" t="s">
        <v>34547</v>
      </c>
      <c r="J7704" s="26" t="s">
        <v>6424</v>
      </c>
    </row>
    <row r="7705" spans="1:10" x14ac:dyDescent="0.75">
      <c r="A7705" s="25">
        <v>2019</v>
      </c>
      <c r="B7705" s="25" t="s">
        <v>272</v>
      </c>
      <c r="C7705" s="25" t="s">
        <v>4404</v>
      </c>
      <c r="D7705" s="25" t="s">
        <v>4404</v>
      </c>
      <c r="E7705" s="25" t="s">
        <v>85</v>
      </c>
      <c r="F7705" s="25">
        <v>98199</v>
      </c>
      <c r="G7705" s="25" t="s">
        <v>1630</v>
      </c>
      <c r="H7705" s="25" t="s">
        <v>25534</v>
      </c>
      <c r="I7705" s="25" t="s">
        <v>34548</v>
      </c>
      <c r="J7705" s="25" t="s">
        <v>10771</v>
      </c>
    </row>
    <row r="7706" spans="1:10" x14ac:dyDescent="0.75">
      <c r="A7706" s="26">
        <v>2019</v>
      </c>
      <c r="B7706" s="26" t="s">
        <v>277</v>
      </c>
      <c r="C7706" s="26" t="s">
        <v>1727</v>
      </c>
      <c r="D7706" s="26" t="s">
        <v>1727</v>
      </c>
      <c r="E7706" s="26" t="s">
        <v>85</v>
      </c>
      <c r="F7706" s="26">
        <v>98063</v>
      </c>
      <c r="G7706" s="26" t="s">
        <v>6153</v>
      </c>
      <c r="H7706" s="26" t="s">
        <v>34549</v>
      </c>
      <c r="I7706" s="26" t="s">
        <v>34550</v>
      </c>
      <c r="J7706" s="26" t="s">
        <v>34551</v>
      </c>
    </row>
    <row r="7707" spans="1:10" x14ac:dyDescent="0.75">
      <c r="A7707" s="25">
        <v>2019</v>
      </c>
      <c r="B7707" s="25" t="s">
        <v>282</v>
      </c>
      <c r="C7707" s="25" t="s">
        <v>1705</v>
      </c>
      <c r="D7707" s="25" t="s">
        <v>1727</v>
      </c>
      <c r="E7707" s="25" t="s">
        <v>85</v>
      </c>
      <c r="F7707" s="25">
        <v>97903</v>
      </c>
      <c r="G7707" s="25" t="s">
        <v>6153</v>
      </c>
      <c r="H7707" s="25" t="s">
        <v>8492</v>
      </c>
      <c r="I7707" s="25" t="s">
        <v>34552</v>
      </c>
      <c r="J7707" s="25" t="s">
        <v>8292</v>
      </c>
    </row>
    <row r="7708" spans="1:10" x14ac:dyDescent="0.75">
      <c r="A7708" s="26">
        <v>2019</v>
      </c>
      <c r="B7708" s="26" t="s">
        <v>287</v>
      </c>
      <c r="C7708" s="26" t="s">
        <v>2085</v>
      </c>
      <c r="D7708" s="26" t="s">
        <v>2085</v>
      </c>
      <c r="E7708" s="26" t="s">
        <v>85</v>
      </c>
      <c r="F7708" s="26">
        <v>97743</v>
      </c>
      <c r="G7708" s="26" t="s">
        <v>1396</v>
      </c>
      <c r="H7708" s="26" t="s">
        <v>8027</v>
      </c>
      <c r="I7708" s="26" t="s">
        <v>34553</v>
      </c>
      <c r="J7708" s="26" t="s">
        <v>7381</v>
      </c>
    </row>
    <row r="7709" spans="1:10" x14ac:dyDescent="0.75">
      <c r="A7709" s="25">
        <v>2019</v>
      </c>
      <c r="B7709" s="25" t="s">
        <v>292</v>
      </c>
      <c r="C7709" s="25" t="s">
        <v>3874</v>
      </c>
      <c r="D7709" s="25" t="s">
        <v>3874</v>
      </c>
      <c r="E7709" s="25" t="s">
        <v>85</v>
      </c>
      <c r="F7709" s="25">
        <v>97545</v>
      </c>
      <c r="G7709" s="25" t="s">
        <v>4585</v>
      </c>
      <c r="H7709" s="25" t="s">
        <v>9410</v>
      </c>
      <c r="I7709" s="25" t="s">
        <v>34554</v>
      </c>
      <c r="J7709" s="25" t="s">
        <v>15756</v>
      </c>
    </row>
    <row r="7710" spans="1:10" x14ac:dyDescent="0.75">
      <c r="A7710" s="26">
        <v>2019</v>
      </c>
      <c r="B7710" s="26" t="s">
        <v>297</v>
      </c>
      <c r="C7710" s="26" t="s">
        <v>2095</v>
      </c>
      <c r="D7710" s="26" t="s">
        <v>2728</v>
      </c>
      <c r="E7710" s="26" t="s">
        <v>85</v>
      </c>
      <c r="F7710" s="26">
        <v>97323</v>
      </c>
      <c r="G7710" s="26" t="s">
        <v>6092</v>
      </c>
      <c r="H7710" s="26" t="s">
        <v>11394</v>
      </c>
      <c r="I7710" s="26" t="s">
        <v>34555</v>
      </c>
      <c r="J7710" s="26" t="s">
        <v>15757</v>
      </c>
    </row>
    <row r="7711" spans="1:10" x14ac:dyDescent="0.75">
      <c r="A7711" s="25">
        <v>2019</v>
      </c>
      <c r="B7711" s="25" t="s">
        <v>302</v>
      </c>
      <c r="C7711" s="25" t="s">
        <v>1051</v>
      </c>
      <c r="D7711" s="25" t="s">
        <v>1051</v>
      </c>
      <c r="E7711" s="25" t="s">
        <v>85</v>
      </c>
      <c r="F7711" s="25">
        <v>97070</v>
      </c>
      <c r="G7711" s="25" t="s">
        <v>194</v>
      </c>
      <c r="H7711" s="25" t="s">
        <v>10109</v>
      </c>
      <c r="I7711" s="25" t="s">
        <v>34556</v>
      </c>
      <c r="J7711" s="25" t="s">
        <v>34557</v>
      </c>
    </row>
    <row r="7712" spans="1:10" x14ac:dyDescent="0.75">
      <c r="A7712" s="26">
        <v>2019</v>
      </c>
      <c r="B7712" s="26" t="s">
        <v>307</v>
      </c>
      <c r="C7712" s="26" t="s">
        <v>1422</v>
      </c>
      <c r="D7712" s="26" t="s">
        <v>1422</v>
      </c>
      <c r="E7712" s="26" t="s">
        <v>85</v>
      </c>
      <c r="F7712" s="26">
        <v>96810</v>
      </c>
      <c r="G7712" s="26" t="s">
        <v>2745</v>
      </c>
      <c r="H7712" s="26" t="s">
        <v>7558</v>
      </c>
      <c r="I7712" s="26" t="s">
        <v>34558</v>
      </c>
      <c r="J7712" s="26" t="s">
        <v>15760</v>
      </c>
    </row>
    <row r="7713" spans="1:10" x14ac:dyDescent="0.75">
      <c r="A7713" s="25">
        <v>2019</v>
      </c>
      <c r="B7713" s="25" t="s">
        <v>312</v>
      </c>
      <c r="C7713" s="25" t="s">
        <v>11193</v>
      </c>
      <c r="D7713" s="25" t="s">
        <v>3334</v>
      </c>
      <c r="E7713" s="25" t="s">
        <v>85</v>
      </c>
      <c r="F7713" s="25">
        <v>96504</v>
      </c>
      <c r="G7713" s="25" t="s">
        <v>3508</v>
      </c>
      <c r="H7713" s="25" t="s">
        <v>14175</v>
      </c>
      <c r="I7713" s="25" t="s">
        <v>34559</v>
      </c>
      <c r="J7713" s="25" t="s">
        <v>7848</v>
      </c>
    </row>
    <row r="7714" spans="1:10" x14ac:dyDescent="0.75">
      <c r="A7714" s="26">
        <v>2019</v>
      </c>
      <c r="B7714" s="26" t="s">
        <v>317</v>
      </c>
      <c r="C7714" s="26" t="s">
        <v>3047</v>
      </c>
      <c r="D7714" s="26" t="s">
        <v>3338</v>
      </c>
      <c r="E7714" s="26" t="s">
        <v>85</v>
      </c>
      <c r="F7714" s="26">
        <v>96153</v>
      </c>
      <c r="G7714" s="26" t="s">
        <v>2431</v>
      </c>
      <c r="H7714" s="26" t="s">
        <v>7342</v>
      </c>
      <c r="I7714" s="26" t="s">
        <v>34560</v>
      </c>
      <c r="J7714" s="26" t="s">
        <v>5712</v>
      </c>
    </row>
    <row r="7715" spans="1:10" x14ac:dyDescent="0.75">
      <c r="A7715" s="25">
        <v>2019</v>
      </c>
      <c r="B7715" s="25" t="s">
        <v>322</v>
      </c>
      <c r="C7715" s="25" t="s">
        <v>13224</v>
      </c>
      <c r="D7715" s="25" t="s">
        <v>5715</v>
      </c>
      <c r="E7715" s="25" t="s">
        <v>85</v>
      </c>
      <c r="F7715" s="25">
        <v>95713</v>
      </c>
      <c r="G7715" s="25" t="s">
        <v>9584</v>
      </c>
      <c r="H7715" s="25" t="s">
        <v>7830</v>
      </c>
      <c r="I7715" s="25" t="s">
        <v>34561</v>
      </c>
      <c r="J7715" s="25" t="s">
        <v>11622</v>
      </c>
    </row>
    <row r="7716" spans="1:10" x14ac:dyDescent="0.75">
      <c r="A7716" s="26">
        <v>2019</v>
      </c>
      <c r="B7716" s="26" t="s">
        <v>327</v>
      </c>
      <c r="C7716" s="26" t="s">
        <v>13426</v>
      </c>
      <c r="D7716" s="26" t="s">
        <v>5949</v>
      </c>
      <c r="E7716" s="26" t="s">
        <v>85</v>
      </c>
      <c r="F7716" s="26">
        <v>95241</v>
      </c>
      <c r="G7716" s="26" t="s">
        <v>2613</v>
      </c>
      <c r="H7716" s="26" t="s">
        <v>34562</v>
      </c>
      <c r="I7716" s="26" t="s">
        <v>34563</v>
      </c>
      <c r="J7716" s="26" t="s">
        <v>5717</v>
      </c>
    </row>
    <row r="7717" spans="1:10" x14ac:dyDescent="0.75">
      <c r="A7717" s="25">
        <v>2019</v>
      </c>
      <c r="B7717" s="25" t="s">
        <v>332</v>
      </c>
      <c r="C7717" s="25" t="s">
        <v>4930</v>
      </c>
      <c r="D7717" s="25" t="s">
        <v>4931</v>
      </c>
      <c r="E7717" s="25" t="s">
        <v>85</v>
      </c>
      <c r="F7717" s="25">
        <v>94704</v>
      </c>
      <c r="G7717" s="25" t="s">
        <v>9456</v>
      </c>
      <c r="H7717" s="25" t="s">
        <v>34564</v>
      </c>
      <c r="I7717" s="25" t="s">
        <v>34565</v>
      </c>
      <c r="J7717" s="25" t="s">
        <v>13620</v>
      </c>
    </row>
    <row r="7718" spans="1:10" x14ac:dyDescent="0.75">
      <c r="A7718" s="26">
        <v>2019</v>
      </c>
      <c r="B7718" s="26" t="s">
        <v>337</v>
      </c>
      <c r="C7718" s="26" t="s">
        <v>15762</v>
      </c>
      <c r="D7718" s="26" t="s">
        <v>15763</v>
      </c>
      <c r="E7718" s="26" t="s">
        <v>85</v>
      </c>
      <c r="F7718" s="26">
        <v>94148</v>
      </c>
      <c r="G7718" s="26" t="s">
        <v>10700</v>
      </c>
      <c r="H7718" s="26" t="s">
        <v>13616</v>
      </c>
      <c r="I7718" s="26" t="s">
        <v>34566</v>
      </c>
      <c r="J7718" s="26" t="s">
        <v>9466</v>
      </c>
    </row>
    <row r="7719" spans="1:10" x14ac:dyDescent="0.75">
      <c r="A7719" s="25">
        <v>2019</v>
      </c>
      <c r="B7719" s="25" t="s">
        <v>342</v>
      </c>
      <c r="C7719" s="25" t="s">
        <v>15241</v>
      </c>
      <c r="D7719" s="25" t="s">
        <v>13032</v>
      </c>
      <c r="E7719" s="25" t="s">
        <v>85</v>
      </c>
      <c r="F7719" s="25">
        <v>93525</v>
      </c>
      <c r="G7719" s="25" t="s">
        <v>8312</v>
      </c>
      <c r="H7719" s="25" t="s">
        <v>4004</v>
      </c>
      <c r="I7719" s="25" t="s">
        <v>34567</v>
      </c>
      <c r="J7719" s="25" t="s">
        <v>19926</v>
      </c>
    </row>
    <row r="7720" spans="1:10" x14ac:dyDescent="0.75">
      <c r="A7720" s="26">
        <v>2019</v>
      </c>
      <c r="B7720" s="26" t="s">
        <v>346</v>
      </c>
      <c r="C7720" s="26" t="s">
        <v>15415</v>
      </c>
      <c r="D7720" s="26" t="s">
        <v>15416</v>
      </c>
      <c r="E7720" s="26" t="s">
        <v>85</v>
      </c>
      <c r="F7720" s="26">
        <v>92841</v>
      </c>
      <c r="G7720" s="26" t="s">
        <v>3361</v>
      </c>
      <c r="H7720" s="26" t="s">
        <v>9667</v>
      </c>
      <c r="I7720" s="26" t="s">
        <v>34568</v>
      </c>
      <c r="J7720" s="26" t="s">
        <v>22694</v>
      </c>
    </row>
    <row r="7721" spans="1:10" x14ac:dyDescent="0.75">
      <c r="A7721" s="25">
        <v>2019</v>
      </c>
      <c r="B7721" s="25" t="s">
        <v>351</v>
      </c>
      <c r="C7721" s="25" t="s">
        <v>6197</v>
      </c>
      <c r="D7721" s="25" t="s">
        <v>4180</v>
      </c>
      <c r="E7721" s="25" t="s">
        <v>85</v>
      </c>
      <c r="F7721" s="25">
        <v>92038</v>
      </c>
      <c r="G7721" s="25" t="s">
        <v>2590</v>
      </c>
      <c r="H7721" s="25" t="s">
        <v>34569</v>
      </c>
      <c r="I7721" s="25" t="s">
        <v>34570</v>
      </c>
      <c r="J7721" s="25" t="s">
        <v>12256</v>
      </c>
    </row>
    <row r="7722" spans="1:10" x14ac:dyDescent="0.75">
      <c r="A7722" s="26">
        <v>2019</v>
      </c>
      <c r="B7722" s="26" t="s">
        <v>356</v>
      </c>
      <c r="C7722" s="26" t="s">
        <v>13036</v>
      </c>
      <c r="D7722" s="26" t="s">
        <v>28400</v>
      </c>
      <c r="E7722" s="26" t="s">
        <v>85</v>
      </c>
      <c r="F7722" s="26">
        <v>91230</v>
      </c>
      <c r="G7722" s="26" t="s">
        <v>21614</v>
      </c>
      <c r="H7722" s="26" t="s">
        <v>34571</v>
      </c>
      <c r="I7722" s="26" t="s">
        <v>34572</v>
      </c>
      <c r="J7722" s="26" t="s">
        <v>4940</v>
      </c>
    </row>
    <row r="7723" spans="1:10" x14ac:dyDescent="0.75">
      <c r="A7723" s="25">
        <v>2019</v>
      </c>
      <c r="B7723" s="25" t="s">
        <v>360</v>
      </c>
      <c r="C7723" s="25" t="s">
        <v>4700</v>
      </c>
      <c r="D7723" s="25" t="s">
        <v>7184</v>
      </c>
      <c r="E7723" s="25" t="s">
        <v>85</v>
      </c>
      <c r="F7723" s="25">
        <v>90377</v>
      </c>
      <c r="G7723" s="25" t="s">
        <v>1469</v>
      </c>
      <c r="H7723" s="25" t="s">
        <v>34573</v>
      </c>
      <c r="I7723" s="25" t="s">
        <v>34574</v>
      </c>
      <c r="J7723" s="25" t="s">
        <v>29405</v>
      </c>
    </row>
    <row r="7724" spans="1:10" x14ac:dyDescent="0.75">
      <c r="A7724" s="26">
        <v>2019</v>
      </c>
      <c r="B7724" s="26" t="s">
        <v>365</v>
      </c>
      <c r="C7724" s="26" t="s">
        <v>14734</v>
      </c>
      <c r="D7724" s="26" t="s">
        <v>9236</v>
      </c>
      <c r="E7724" s="26" t="s">
        <v>85</v>
      </c>
      <c r="F7724" s="26">
        <v>89398</v>
      </c>
      <c r="G7724" s="26" t="s">
        <v>6814</v>
      </c>
      <c r="H7724" s="26" t="s">
        <v>34575</v>
      </c>
      <c r="I7724" s="26" t="s">
        <v>34576</v>
      </c>
      <c r="J7724" s="26" t="s">
        <v>29408</v>
      </c>
    </row>
    <row r="7725" spans="1:10" x14ac:dyDescent="0.75">
      <c r="A7725" s="25">
        <v>2019</v>
      </c>
      <c r="B7725" s="25" t="s">
        <v>370</v>
      </c>
      <c r="C7725" s="25" t="s">
        <v>4702</v>
      </c>
      <c r="D7725" s="25" t="s">
        <v>14188</v>
      </c>
      <c r="E7725" s="25" t="s">
        <v>85</v>
      </c>
      <c r="F7725" s="25">
        <v>88380</v>
      </c>
      <c r="G7725" s="25" t="s">
        <v>11008</v>
      </c>
      <c r="H7725" s="25" t="s">
        <v>34577</v>
      </c>
      <c r="I7725" s="25" t="s">
        <v>34578</v>
      </c>
      <c r="J7725" s="25" t="s">
        <v>3658</v>
      </c>
    </row>
    <row r="7726" spans="1:10" x14ac:dyDescent="0.75">
      <c r="A7726" s="26">
        <v>2019</v>
      </c>
      <c r="B7726" s="26" t="s">
        <v>375</v>
      </c>
      <c r="C7726" s="26" t="s">
        <v>5739</v>
      </c>
      <c r="D7726" s="26" t="s">
        <v>5740</v>
      </c>
      <c r="E7726" s="26" t="s">
        <v>85</v>
      </c>
      <c r="F7726" s="26">
        <v>87283</v>
      </c>
      <c r="G7726" s="26" t="s">
        <v>11727</v>
      </c>
      <c r="H7726" s="26" t="s">
        <v>18154</v>
      </c>
      <c r="I7726" s="26" t="s">
        <v>34579</v>
      </c>
      <c r="J7726" s="26" t="s">
        <v>34580</v>
      </c>
    </row>
    <row r="7727" spans="1:10" x14ac:dyDescent="0.75">
      <c r="A7727" s="25">
        <v>2019</v>
      </c>
      <c r="B7727" s="25" t="s">
        <v>379</v>
      </c>
      <c r="C7727" s="25" t="s">
        <v>15246</v>
      </c>
      <c r="D7727" s="25" t="s">
        <v>18782</v>
      </c>
      <c r="E7727" s="25" t="s">
        <v>85</v>
      </c>
      <c r="F7727" s="25">
        <v>86147</v>
      </c>
      <c r="G7727" s="25" t="s">
        <v>13717</v>
      </c>
      <c r="H7727" s="25" t="s">
        <v>3348</v>
      </c>
      <c r="I7727" s="25" t="s">
        <v>34581</v>
      </c>
      <c r="J7727" s="25" t="s">
        <v>8343</v>
      </c>
    </row>
    <row r="7728" spans="1:10" x14ac:dyDescent="0.75">
      <c r="A7728" s="26">
        <v>2019</v>
      </c>
      <c r="B7728" s="26" t="s">
        <v>384</v>
      </c>
      <c r="C7728" s="26" t="s">
        <v>8114</v>
      </c>
      <c r="D7728" s="26" t="s">
        <v>12854</v>
      </c>
      <c r="E7728" s="26" t="s">
        <v>85</v>
      </c>
      <c r="F7728" s="26">
        <v>84920</v>
      </c>
      <c r="G7728" s="26" t="s">
        <v>7513</v>
      </c>
      <c r="H7728" s="26" t="s">
        <v>34582</v>
      </c>
      <c r="I7728" s="26" t="s">
        <v>34583</v>
      </c>
      <c r="J7728" s="26" t="s">
        <v>29418</v>
      </c>
    </row>
    <row r="7729" spans="1:10" x14ac:dyDescent="0.75">
      <c r="A7729" s="25">
        <v>2019</v>
      </c>
      <c r="B7729" s="25" t="s">
        <v>389</v>
      </c>
      <c r="C7729" s="25" t="s">
        <v>20223</v>
      </c>
      <c r="D7729" s="25" t="s">
        <v>9695</v>
      </c>
      <c r="E7729" s="25" t="s">
        <v>85</v>
      </c>
      <c r="F7729" s="25">
        <v>83586</v>
      </c>
      <c r="G7729" s="25" t="s">
        <v>16166</v>
      </c>
      <c r="H7729" s="25" t="s">
        <v>32752</v>
      </c>
      <c r="I7729" s="25" t="s">
        <v>34584</v>
      </c>
      <c r="J7729" s="25" t="s">
        <v>12067</v>
      </c>
    </row>
    <row r="7730" spans="1:10" x14ac:dyDescent="0.75">
      <c r="A7730" s="26">
        <v>2019</v>
      </c>
      <c r="B7730" s="26" t="s">
        <v>394</v>
      </c>
      <c r="C7730" s="26" t="s">
        <v>4463</v>
      </c>
      <c r="D7730" s="26" t="s">
        <v>34585</v>
      </c>
      <c r="E7730" s="26" t="s">
        <v>85</v>
      </c>
      <c r="F7730" s="26">
        <v>82249</v>
      </c>
      <c r="G7730" s="26" t="s">
        <v>8799</v>
      </c>
      <c r="H7730" s="26" t="s">
        <v>34586</v>
      </c>
      <c r="I7730" s="26" t="s">
        <v>34587</v>
      </c>
      <c r="J7730" s="26" t="s">
        <v>21339</v>
      </c>
    </row>
    <row r="7731" spans="1:10" x14ac:dyDescent="0.75">
      <c r="A7731" s="25">
        <v>2019</v>
      </c>
      <c r="B7731" s="25" t="s">
        <v>398</v>
      </c>
      <c r="C7731" s="25" t="s">
        <v>11430</v>
      </c>
      <c r="D7731" s="25" t="s">
        <v>12269</v>
      </c>
      <c r="E7731" s="25" t="s">
        <v>85</v>
      </c>
      <c r="F7731" s="25">
        <v>80751</v>
      </c>
      <c r="G7731" s="25" t="s">
        <v>10472</v>
      </c>
      <c r="H7731" s="25" t="s">
        <v>34588</v>
      </c>
      <c r="I7731" s="25" t="s">
        <v>34589</v>
      </c>
      <c r="J7731" s="25" t="s">
        <v>13259</v>
      </c>
    </row>
    <row r="7732" spans="1:10" x14ac:dyDescent="0.75">
      <c r="A7732" s="26">
        <v>2019</v>
      </c>
      <c r="B7732" s="26" t="s">
        <v>403</v>
      </c>
      <c r="C7732" s="26" t="s">
        <v>34590</v>
      </c>
      <c r="D7732" s="26" t="s">
        <v>34591</v>
      </c>
      <c r="E7732" s="26" t="s">
        <v>85</v>
      </c>
      <c r="F7732" s="26">
        <v>79224</v>
      </c>
      <c r="G7732" s="26" t="s">
        <v>10469</v>
      </c>
      <c r="H7732" s="26" t="s">
        <v>34592</v>
      </c>
      <c r="I7732" s="26" t="s">
        <v>34593</v>
      </c>
      <c r="J7732" s="26" t="s">
        <v>5236</v>
      </c>
    </row>
    <row r="7733" spans="1:10" x14ac:dyDescent="0.75">
      <c r="A7733" s="25">
        <v>2019</v>
      </c>
      <c r="B7733" s="25" t="s">
        <v>408</v>
      </c>
      <c r="C7733" s="25" t="s">
        <v>34594</v>
      </c>
      <c r="D7733" s="25" t="s">
        <v>6728</v>
      </c>
      <c r="E7733" s="25" t="s">
        <v>85</v>
      </c>
      <c r="F7733" s="25">
        <v>77569</v>
      </c>
      <c r="G7733" s="25" t="s">
        <v>29428</v>
      </c>
      <c r="H7733" s="25" t="s">
        <v>34595</v>
      </c>
      <c r="I7733" s="25" t="s">
        <v>34596</v>
      </c>
      <c r="J7733" s="25" t="s">
        <v>34597</v>
      </c>
    </row>
    <row r="7734" spans="1:10" x14ac:dyDescent="0.75">
      <c r="A7734" s="26">
        <v>2019</v>
      </c>
      <c r="B7734" s="26" t="s">
        <v>413</v>
      </c>
      <c r="C7734" s="26" t="s">
        <v>8812</v>
      </c>
      <c r="D7734" s="26" t="s">
        <v>10405</v>
      </c>
      <c r="E7734" s="26" t="s">
        <v>85</v>
      </c>
      <c r="F7734" s="26">
        <v>75808</v>
      </c>
      <c r="G7734" s="26" t="s">
        <v>16328</v>
      </c>
      <c r="H7734" s="26" t="s">
        <v>34598</v>
      </c>
      <c r="I7734" s="26" t="s">
        <v>34599</v>
      </c>
      <c r="J7734" s="26" t="s">
        <v>32545</v>
      </c>
    </row>
    <row r="7735" spans="1:10" x14ac:dyDescent="0.75">
      <c r="A7735" s="25">
        <v>2019</v>
      </c>
      <c r="B7735" s="25" t="s">
        <v>417</v>
      </c>
      <c r="C7735" s="25" t="s">
        <v>34600</v>
      </c>
      <c r="D7735" s="25" t="s">
        <v>10407</v>
      </c>
      <c r="E7735" s="25" t="s">
        <v>85</v>
      </c>
      <c r="F7735" s="25">
        <v>73949</v>
      </c>
      <c r="G7735" s="25" t="s">
        <v>14627</v>
      </c>
      <c r="H7735" s="25" t="s">
        <v>16975</v>
      </c>
      <c r="I7735" s="25" t="s">
        <v>34601</v>
      </c>
      <c r="J7735" s="25" t="s">
        <v>4225</v>
      </c>
    </row>
    <row r="7736" spans="1:10" x14ac:dyDescent="0.75">
      <c r="A7736" s="26">
        <v>2019</v>
      </c>
      <c r="B7736" s="26" t="s">
        <v>422</v>
      </c>
      <c r="C7736" s="26" t="s">
        <v>11875</v>
      </c>
      <c r="D7736" s="26" t="s">
        <v>15956</v>
      </c>
      <c r="E7736" s="26" t="s">
        <v>85</v>
      </c>
      <c r="F7736" s="26">
        <v>71893</v>
      </c>
      <c r="G7736" s="26" t="s">
        <v>9101</v>
      </c>
      <c r="H7736" s="26" t="s">
        <v>34602</v>
      </c>
      <c r="I7736" s="26" t="s">
        <v>34603</v>
      </c>
      <c r="J7736" s="26" t="s">
        <v>25927</v>
      </c>
    </row>
    <row r="7737" spans="1:10" x14ac:dyDescent="0.75">
      <c r="A7737" s="25">
        <v>2019</v>
      </c>
      <c r="B7737" s="25" t="s">
        <v>426</v>
      </c>
      <c r="C7737" s="25" t="s">
        <v>34604</v>
      </c>
      <c r="D7737" s="25" t="s">
        <v>14932</v>
      </c>
      <c r="E7737" s="25" t="s">
        <v>85</v>
      </c>
      <c r="F7737" s="25">
        <v>69627</v>
      </c>
      <c r="G7737" s="25" t="s">
        <v>13084</v>
      </c>
      <c r="H7737" s="25" t="s">
        <v>1495</v>
      </c>
      <c r="I7737" s="25" t="s">
        <v>34605</v>
      </c>
      <c r="J7737" s="25" t="s">
        <v>34606</v>
      </c>
    </row>
    <row r="7738" spans="1:10" x14ac:dyDescent="0.75">
      <c r="A7738" s="26">
        <v>2019</v>
      </c>
      <c r="B7738" s="26" t="s">
        <v>430</v>
      </c>
      <c r="C7738" s="26" t="s">
        <v>9273</v>
      </c>
      <c r="D7738" s="26" t="s">
        <v>9274</v>
      </c>
      <c r="E7738" s="26" t="s">
        <v>85</v>
      </c>
      <c r="F7738" s="26">
        <v>67284</v>
      </c>
      <c r="G7738" s="26" t="s">
        <v>28510</v>
      </c>
      <c r="H7738" s="26" t="s">
        <v>34607</v>
      </c>
      <c r="I7738" s="26" t="s">
        <v>34608</v>
      </c>
      <c r="J7738" s="26" t="s">
        <v>2517</v>
      </c>
    </row>
    <row r="7739" spans="1:10" x14ac:dyDescent="0.75">
      <c r="A7739" s="25">
        <v>2019</v>
      </c>
      <c r="B7739" s="25" t="s">
        <v>434</v>
      </c>
      <c r="C7739" s="25" t="s">
        <v>7683</v>
      </c>
      <c r="D7739" s="25" t="s">
        <v>7684</v>
      </c>
      <c r="E7739" s="25" t="s">
        <v>85</v>
      </c>
      <c r="F7739" s="25">
        <v>64745</v>
      </c>
      <c r="G7739" s="25" t="s">
        <v>34609</v>
      </c>
      <c r="H7739" s="25" t="s">
        <v>15629</v>
      </c>
      <c r="I7739" s="25" t="s">
        <v>34610</v>
      </c>
      <c r="J7739" s="25" t="s">
        <v>16441</v>
      </c>
    </row>
    <row r="7740" spans="1:10" x14ac:dyDescent="0.75">
      <c r="A7740" s="26">
        <v>2019</v>
      </c>
      <c r="B7740" s="26" t="s">
        <v>439</v>
      </c>
      <c r="C7740" s="26" t="s">
        <v>34611</v>
      </c>
      <c r="D7740" s="26" t="s">
        <v>31404</v>
      </c>
      <c r="E7740" s="26" t="s">
        <v>85</v>
      </c>
      <c r="F7740" s="26">
        <v>61890</v>
      </c>
      <c r="G7740" s="26" t="s">
        <v>6514</v>
      </c>
      <c r="H7740" s="26" t="s">
        <v>29447</v>
      </c>
      <c r="I7740" s="26" t="s">
        <v>34612</v>
      </c>
      <c r="J7740" s="26" t="s">
        <v>14232</v>
      </c>
    </row>
    <row r="7741" spans="1:10" x14ac:dyDescent="0.75">
      <c r="A7741" s="25">
        <v>2019</v>
      </c>
      <c r="B7741" s="25" t="s">
        <v>444</v>
      </c>
      <c r="C7741" s="25" t="s">
        <v>34613</v>
      </c>
      <c r="D7741" s="25" t="s">
        <v>34614</v>
      </c>
      <c r="E7741" s="25" t="s">
        <v>85</v>
      </c>
      <c r="F7741" s="25">
        <v>58855</v>
      </c>
      <c r="G7741" s="25" t="s">
        <v>19731</v>
      </c>
      <c r="H7741" s="25" t="s">
        <v>34615</v>
      </c>
      <c r="I7741" s="25" t="s">
        <v>34616</v>
      </c>
      <c r="J7741" s="25" t="s">
        <v>2211</v>
      </c>
    </row>
    <row r="7742" spans="1:10" x14ac:dyDescent="0.75">
      <c r="A7742" s="26">
        <v>2019</v>
      </c>
      <c r="B7742" s="26" t="s">
        <v>449</v>
      </c>
      <c r="C7742" s="26" t="s">
        <v>34617</v>
      </c>
      <c r="D7742" s="26" t="s">
        <v>34618</v>
      </c>
      <c r="E7742" s="26" t="s">
        <v>85</v>
      </c>
      <c r="F7742" s="26">
        <v>55456</v>
      </c>
      <c r="G7742" s="26" t="s">
        <v>34619</v>
      </c>
      <c r="H7742" s="26" t="s">
        <v>34620</v>
      </c>
      <c r="I7742" s="26" t="s">
        <v>34621</v>
      </c>
      <c r="J7742" s="26" t="s">
        <v>20537</v>
      </c>
    </row>
    <row r="7743" spans="1:10" x14ac:dyDescent="0.75">
      <c r="A7743" s="25">
        <v>2019</v>
      </c>
      <c r="B7743" s="25" t="s">
        <v>453</v>
      </c>
      <c r="C7743" s="25" t="s">
        <v>34622</v>
      </c>
      <c r="D7743" s="25" t="s">
        <v>34623</v>
      </c>
      <c r="E7743" s="25" t="s">
        <v>85</v>
      </c>
      <c r="F7743" s="25">
        <v>51868</v>
      </c>
      <c r="G7743" s="25" t="s">
        <v>33471</v>
      </c>
      <c r="H7743" s="25" t="s">
        <v>34624</v>
      </c>
      <c r="I7743" s="25" t="s">
        <v>34625</v>
      </c>
      <c r="J7743" s="25" t="s">
        <v>834</v>
      </c>
    </row>
    <row r="7744" spans="1:10" x14ac:dyDescent="0.75">
      <c r="A7744" s="26">
        <v>2019</v>
      </c>
      <c r="B7744" s="26" t="s">
        <v>457</v>
      </c>
      <c r="C7744" s="26" t="s">
        <v>34626</v>
      </c>
      <c r="D7744" s="26" t="s">
        <v>34627</v>
      </c>
      <c r="E7744" s="26" t="s">
        <v>85</v>
      </c>
      <c r="F7744" s="26">
        <v>48108</v>
      </c>
      <c r="G7744" s="26" t="s">
        <v>18838</v>
      </c>
      <c r="H7744" s="26" t="s">
        <v>34628</v>
      </c>
      <c r="I7744" s="26" t="s">
        <v>34629</v>
      </c>
      <c r="J7744" s="26" t="s">
        <v>16307</v>
      </c>
    </row>
    <row r="7745" spans="1:10" x14ac:dyDescent="0.75">
      <c r="A7745" s="25">
        <v>2019</v>
      </c>
      <c r="B7745" s="25" t="s">
        <v>462</v>
      </c>
      <c r="C7745" s="25" t="s">
        <v>11912</v>
      </c>
      <c r="D7745" s="25" t="s">
        <v>11913</v>
      </c>
      <c r="E7745" s="25" t="s">
        <v>85</v>
      </c>
      <c r="F7745" s="25">
        <v>44250</v>
      </c>
      <c r="G7745" s="25" t="s">
        <v>32140</v>
      </c>
      <c r="H7745" s="25" t="s">
        <v>34630</v>
      </c>
      <c r="I7745" s="25" t="s">
        <v>34631</v>
      </c>
      <c r="J7745" s="25" t="s">
        <v>2865</v>
      </c>
    </row>
    <row r="7746" spans="1:10" x14ac:dyDescent="0.75">
      <c r="A7746" s="26">
        <v>2019</v>
      </c>
      <c r="B7746" s="26" t="s">
        <v>467</v>
      </c>
      <c r="C7746" s="26" t="s">
        <v>34632</v>
      </c>
      <c r="D7746" s="26" t="s">
        <v>34633</v>
      </c>
      <c r="E7746" s="26" t="s">
        <v>85</v>
      </c>
      <c r="F7746" s="26">
        <v>40153</v>
      </c>
      <c r="G7746" s="26" t="s">
        <v>11099</v>
      </c>
      <c r="H7746" s="26" t="s">
        <v>34634</v>
      </c>
      <c r="I7746" s="26" t="s">
        <v>34635</v>
      </c>
      <c r="J7746" s="26" t="s">
        <v>1207</v>
      </c>
    </row>
    <row r="7747" spans="1:10" x14ac:dyDescent="0.75">
      <c r="A7747" s="25">
        <v>2019</v>
      </c>
      <c r="B7747" s="25" t="s">
        <v>472</v>
      </c>
      <c r="C7747" s="25" t="s">
        <v>24657</v>
      </c>
      <c r="D7747" s="25" t="s">
        <v>15476</v>
      </c>
      <c r="E7747" s="25" t="s">
        <v>85</v>
      </c>
      <c r="F7747" s="25">
        <v>35812</v>
      </c>
      <c r="G7747" s="25" t="s">
        <v>34636</v>
      </c>
      <c r="H7747" s="25" t="s">
        <v>34637</v>
      </c>
      <c r="I7747" s="25" t="s">
        <v>34638</v>
      </c>
      <c r="J7747" s="25" t="s">
        <v>1554</v>
      </c>
    </row>
    <row r="7748" spans="1:10" x14ac:dyDescent="0.75">
      <c r="A7748" s="26">
        <v>2019</v>
      </c>
      <c r="B7748" s="26" t="s">
        <v>478</v>
      </c>
      <c r="C7748" s="26" t="s">
        <v>34639</v>
      </c>
      <c r="D7748" s="26" t="s">
        <v>25965</v>
      </c>
      <c r="E7748" s="26" t="s">
        <v>85</v>
      </c>
      <c r="F7748" s="26">
        <v>31645</v>
      </c>
      <c r="G7748" s="26" t="s">
        <v>34640</v>
      </c>
      <c r="H7748" s="26" t="s">
        <v>34641</v>
      </c>
      <c r="I7748" s="26" t="s">
        <v>34642</v>
      </c>
      <c r="J7748" s="26" t="s">
        <v>7718</v>
      </c>
    </row>
    <row r="7749" spans="1:10" x14ac:dyDescent="0.75">
      <c r="A7749" s="25">
        <v>2019</v>
      </c>
      <c r="B7749" s="25" t="s">
        <v>483</v>
      </c>
      <c r="C7749" s="25" t="s">
        <v>18264</v>
      </c>
      <c r="D7749" s="25" t="s">
        <v>34643</v>
      </c>
      <c r="E7749" s="25" t="s">
        <v>85</v>
      </c>
      <c r="F7749" s="25">
        <v>27563</v>
      </c>
      <c r="G7749" s="25" t="s">
        <v>34644</v>
      </c>
      <c r="H7749" s="25" t="s">
        <v>34645</v>
      </c>
      <c r="I7749" s="25" t="s">
        <v>34646</v>
      </c>
      <c r="J7749" s="25" t="s">
        <v>7722</v>
      </c>
    </row>
    <row r="7750" spans="1:10" x14ac:dyDescent="0.75">
      <c r="A7750" s="26">
        <v>2019</v>
      </c>
      <c r="B7750" s="26" t="s">
        <v>487</v>
      </c>
      <c r="C7750" s="26" t="s">
        <v>34647</v>
      </c>
      <c r="D7750" s="26" t="s">
        <v>4273</v>
      </c>
      <c r="E7750" s="26" t="s">
        <v>85</v>
      </c>
      <c r="F7750" s="26">
        <v>23755</v>
      </c>
      <c r="G7750" s="26" t="s">
        <v>17340</v>
      </c>
      <c r="H7750" s="26" t="s">
        <v>34648</v>
      </c>
      <c r="I7750" s="26" t="s">
        <v>34649</v>
      </c>
      <c r="J7750" s="26" t="s">
        <v>2882</v>
      </c>
    </row>
    <row r="7751" spans="1:10" x14ac:dyDescent="0.75">
      <c r="A7751" s="25">
        <v>2019</v>
      </c>
      <c r="B7751" s="25" t="s">
        <v>493</v>
      </c>
      <c r="C7751" s="25" t="s">
        <v>34650</v>
      </c>
      <c r="D7751" s="25" t="s">
        <v>22261</v>
      </c>
      <c r="E7751" s="25" t="s">
        <v>85</v>
      </c>
      <c r="F7751" s="25">
        <v>20304</v>
      </c>
      <c r="G7751" s="25" t="s">
        <v>27008</v>
      </c>
      <c r="H7751" s="25" t="s">
        <v>34651</v>
      </c>
      <c r="I7751" s="25" t="s">
        <v>34652</v>
      </c>
      <c r="J7751" s="25" t="s">
        <v>6297</v>
      </c>
    </row>
    <row r="7752" spans="1:10" x14ac:dyDescent="0.75">
      <c r="A7752" s="26">
        <v>2019</v>
      </c>
      <c r="B7752" s="26" t="s">
        <v>498</v>
      </c>
      <c r="C7752" s="26" t="s">
        <v>34653</v>
      </c>
      <c r="D7752" s="26" t="s">
        <v>34654</v>
      </c>
      <c r="E7752" s="26" t="s">
        <v>85</v>
      </c>
      <c r="F7752" s="26">
        <v>16974</v>
      </c>
      <c r="G7752" s="26" t="s">
        <v>840</v>
      </c>
      <c r="H7752" s="26" t="s">
        <v>34655</v>
      </c>
      <c r="I7752" s="26" t="s">
        <v>34656</v>
      </c>
      <c r="J7752" s="26" t="s">
        <v>9783</v>
      </c>
    </row>
    <row r="7753" spans="1:10" x14ac:dyDescent="0.75">
      <c r="A7753" s="25">
        <v>2019</v>
      </c>
      <c r="B7753" s="25" t="s">
        <v>504</v>
      </c>
      <c r="C7753" s="25" t="s">
        <v>34657</v>
      </c>
      <c r="D7753" s="25" t="s">
        <v>34658</v>
      </c>
      <c r="E7753" s="25" t="s">
        <v>85</v>
      </c>
      <c r="F7753" s="25">
        <v>14074</v>
      </c>
      <c r="G7753" s="25" t="s">
        <v>14784</v>
      </c>
      <c r="H7753" s="25" t="s">
        <v>34659</v>
      </c>
      <c r="I7753" s="25" t="s">
        <v>34660</v>
      </c>
      <c r="J7753" s="25" t="s">
        <v>2573</v>
      </c>
    </row>
    <row r="7754" spans="1:10" x14ac:dyDescent="0.75">
      <c r="A7754" s="26">
        <v>2019</v>
      </c>
      <c r="B7754" s="26" t="s">
        <v>510</v>
      </c>
      <c r="C7754" s="26" t="s">
        <v>34661</v>
      </c>
      <c r="D7754" s="26" t="s">
        <v>34662</v>
      </c>
      <c r="E7754" s="26" t="s">
        <v>85</v>
      </c>
      <c r="F7754" s="26">
        <v>11324</v>
      </c>
      <c r="G7754" s="26" t="s">
        <v>12358</v>
      </c>
      <c r="H7754" s="26" t="s">
        <v>34663</v>
      </c>
      <c r="I7754" s="26" t="s">
        <v>34664</v>
      </c>
      <c r="J7754" s="26" t="s">
        <v>1238</v>
      </c>
    </row>
    <row r="7755" spans="1:10" x14ac:dyDescent="0.75">
      <c r="A7755" s="25">
        <v>2019</v>
      </c>
      <c r="B7755" s="25" t="s">
        <v>517</v>
      </c>
      <c r="C7755" s="25" t="s">
        <v>34665</v>
      </c>
      <c r="D7755" s="25" t="s">
        <v>34666</v>
      </c>
      <c r="E7755" s="25" t="s">
        <v>85</v>
      </c>
      <c r="F7755" s="25">
        <v>8885</v>
      </c>
      <c r="G7755" s="25" t="s">
        <v>8419</v>
      </c>
      <c r="H7755" s="25" t="s">
        <v>34667</v>
      </c>
      <c r="I7755" s="25" t="s">
        <v>34668</v>
      </c>
      <c r="J7755" s="25" t="s">
        <v>4294</v>
      </c>
    </row>
    <row r="7756" spans="1:10" x14ac:dyDescent="0.75">
      <c r="A7756" s="26">
        <v>2019</v>
      </c>
      <c r="B7756" s="26" t="s">
        <v>524</v>
      </c>
      <c r="C7756" s="26" t="s">
        <v>34669</v>
      </c>
      <c r="D7756" s="26" t="s">
        <v>34670</v>
      </c>
      <c r="E7756" s="26" t="s">
        <v>85</v>
      </c>
      <c r="F7756" s="26">
        <v>6729</v>
      </c>
      <c r="G7756" s="26" t="s">
        <v>27690</v>
      </c>
      <c r="H7756" s="26" t="s">
        <v>34671</v>
      </c>
      <c r="I7756" s="26" t="s">
        <v>34672</v>
      </c>
      <c r="J7756" s="26" t="s">
        <v>4557</v>
      </c>
    </row>
    <row r="7757" spans="1:10" x14ac:dyDescent="0.75">
      <c r="A7757" s="25">
        <v>2019</v>
      </c>
      <c r="B7757" s="25" t="s">
        <v>532</v>
      </c>
      <c r="C7757" s="25" t="s">
        <v>34673</v>
      </c>
      <c r="D7757" s="25" t="s">
        <v>34674</v>
      </c>
      <c r="E7757" s="25" t="s">
        <v>85</v>
      </c>
      <c r="F7757" s="25">
        <v>5006</v>
      </c>
      <c r="G7757" s="25" t="s">
        <v>9941</v>
      </c>
      <c r="H7757" s="25" t="s">
        <v>34675</v>
      </c>
      <c r="I7757" s="25" t="s">
        <v>34676</v>
      </c>
      <c r="J7757" s="25" t="s">
        <v>3767</v>
      </c>
    </row>
    <row r="7758" spans="1:10" x14ac:dyDescent="0.75">
      <c r="A7758" s="26">
        <v>2019</v>
      </c>
      <c r="B7758" s="26" t="s">
        <v>539</v>
      </c>
      <c r="C7758" s="26" t="s">
        <v>34677</v>
      </c>
      <c r="D7758" s="26" t="s">
        <v>34678</v>
      </c>
      <c r="E7758" s="26" t="s">
        <v>85</v>
      </c>
      <c r="F7758" s="26">
        <v>3625</v>
      </c>
      <c r="G7758" s="26" t="s">
        <v>11947</v>
      </c>
      <c r="H7758" s="26" t="s">
        <v>5028</v>
      </c>
      <c r="I7758" s="26" t="s">
        <v>34679</v>
      </c>
      <c r="J7758" s="26" t="s">
        <v>7515</v>
      </c>
    </row>
    <row r="7759" spans="1:10" x14ac:dyDescent="0.75">
      <c r="A7759" s="25">
        <v>2019</v>
      </c>
      <c r="B7759" s="25" t="s">
        <v>545</v>
      </c>
      <c r="C7759" s="25" t="s">
        <v>34680</v>
      </c>
      <c r="D7759" s="25" t="s">
        <v>34681</v>
      </c>
      <c r="E7759" s="25" t="s">
        <v>85</v>
      </c>
      <c r="F7759" s="25">
        <v>2551</v>
      </c>
      <c r="G7759" s="25" t="s">
        <v>2271</v>
      </c>
      <c r="H7759" s="25" t="s">
        <v>13465</v>
      </c>
      <c r="I7759" s="25" t="s">
        <v>20606</v>
      </c>
      <c r="J7759" s="25" t="s">
        <v>8678</v>
      </c>
    </row>
    <row r="7760" spans="1:10" x14ac:dyDescent="0.75">
      <c r="A7760" s="26">
        <v>2019</v>
      </c>
      <c r="B7760" s="26" t="s">
        <v>550</v>
      </c>
      <c r="C7760" s="26" t="s">
        <v>34682</v>
      </c>
      <c r="D7760" s="26" t="s">
        <v>34683</v>
      </c>
      <c r="E7760" s="26" t="s">
        <v>85</v>
      </c>
      <c r="F7760" s="26">
        <v>1743</v>
      </c>
      <c r="G7760" s="26" t="s">
        <v>8681</v>
      </c>
      <c r="H7760" s="26" t="s">
        <v>3095</v>
      </c>
      <c r="I7760" s="26" t="s">
        <v>1937</v>
      </c>
      <c r="J7760" s="26" t="s">
        <v>8919</v>
      </c>
    </row>
    <row r="7761" spans="1:10" x14ac:dyDescent="0.75">
      <c r="A7761" s="25">
        <v>2019</v>
      </c>
      <c r="B7761" s="25" t="s">
        <v>143</v>
      </c>
      <c r="C7761" s="25" t="s">
        <v>34684</v>
      </c>
      <c r="D7761" s="25" t="s">
        <v>34685</v>
      </c>
      <c r="E7761" s="25" t="s">
        <v>85</v>
      </c>
      <c r="F7761" s="25">
        <v>1155</v>
      </c>
      <c r="G7761" s="25" t="s">
        <v>1626</v>
      </c>
      <c r="H7761" s="25" t="s">
        <v>1249</v>
      </c>
      <c r="I7761" s="25" t="s">
        <v>411</v>
      </c>
      <c r="J7761" s="25" t="s">
        <v>5611</v>
      </c>
    </row>
    <row r="7762" spans="1:10" x14ac:dyDescent="0.75">
      <c r="A7762" s="26">
        <v>2019</v>
      </c>
      <c r="B7762" s="26" t="s">
        <v>557</v>
      </c>
      <c r="C7762" s="26" t="s">
        <v>34686</v>
      </c>
      <c r="D7762" s="26" t="s">
        <v>34687</v>
      </c>
      <c r="E7762" s="26" t="s">
        <v>85</v>
      </c>
      <c r="F7762" s="26">
        <v>741</v>
      </c>
      <c r="G7762" s="26" t="s">
        <v>8210</v>
      </c>
      <c r="H7762" s="26" t="s">
        <v>2778</v>
      </c>
      <c r="I7762" s="26" t="s">
        <v>8351</v>
      </c>
      <c r="J7762" s="26" t="s">
        <v>5353</v>
      </c>
    </row>
    <row r="7763" spans="1:10" x14ac:dyDescent="0.75">
      <c r="A7763" s="25">
        <v>2019</v>
      </c>
      <c r="B7763" s="25" t="s">
        <v>127</v>
      </c>
      <c r="C7763" s="25" t="s">
        <v>34688</v>
      </c>
      <c r="D7763" s="25" t="s">
        <v>34689</v>
      </c>
      <c r="E7763" s="25" t="s">
        <v>85</v>
      </c>
      <c r="F7763" s="25">
        <v>461</v>
      </c>
      <c r="G7763" s="25" t="s">
        <v>639</v>
      </c>
      <c r="H7763" s="25" t="s">
        <v>8688</v>
      </c>
      <c r="I7763" s="25" t="s">
        <v>6461</v>
      </c>
      <c r="J7763" s="25" t="s">
        <v>1976</v>
      </c>
    </row>
    <row r="7764" spans="1:10" x14ac:dyDescent="0.75">
      <c r="A7764" s="26">
        <v>2019</v>
      </c>
      <c r="B7764" s="26" t="s">
        <v>131</v>
      </c>
      <c r="C7764" s="26" t="s">
        <v>34690</v>
      </c>
      <c r="D7764" s="26" t="s">
        <v>34226</v>
      </c>
      <c r="E7764" s="26" t="s">
        <v>85</v>
      </c>
      <c r="F7764" s="26">
        <v>277</v>
      </c>
      <c r="G7764" s="26" t="s">
        <v>139</v>
      </c>
      <c r="H7764" s="26" t="s">
        <v>2092</v>
      </c>
      <c r="I7764" s="26" t="s">
        <v>270</v>
      </c>
      <c r="J7764" s="26" t="s">
        <v>549</v>
      </c>
    </row>
    <row r="7765" spans="1:10" x14ac:dyDescent="0.75">
      <c r="A7765" s="25">
        <v>2019</v>
      </c>
      <c r="B7765" s="25" t="s">
        <v>567</v>
      </c>
      <c r="C7765" s="25" t="s">
        <v>34691</v>
      </c>
      <c r="D7765" s="25" t="s">
        <v>34692</v>
      </c>
      <c r="E7765" s="25" t="s">
        <v>85</v>
      </c>
      <c r="F7765" s="25">
        <v>161</v>
      </c>
      <c r="G7765" s="25" t="s">
        <v>398</v>
      </c>
      <c r="H7765" s="25" t="s">
        <v>3588</v>
      </c>
      <c r="I7765" s="25" t="s">
        <v>687</v>
      </c>
      <c r="J7765" s="25" t="s">
        <v>553</v>
      </c>
    </row>
    <row r="7766" spans="1:10" x14ac:dyDescent="0.75">
      <c r="A7766" s="26">
        <v>2019</v>
      </c>
      <c r="B7766" s="26" t="s">
        <v>116</v>
      </c>
      <c r="C7766" s="26" t="s">
        <v>34693</v>
      </c>
      <c r="D7766" s="26" t="s">
        <v>23383</v>
      </c>
      <c r="E7766" s="26" t="s">
        <v>85</v>
      </c>
      <c r="F7766" s="26">
        <v>91</v>
      </c>
      <c r="G7766" s="26" t="s">
        <v>257</v>
      </c>
      <c r="H7766" s="26" t="s">
        <v>398</v>
      </c>
      <c r="I7766" s="26" t="s">
        <v>3222</v>
      </c>
      <c r="J7766" s="26" t="s">
        <v>4328</v>
      </c>
    </row>
    <row r="7767" spans="1:10" x14ac:dyDescent="0.75">
      <c r="A7767" s="25">
        <v>2019</v>
      </c>
      <c r="B7767" s="25" t="s">
        <v>574</v>
      </c>
      <c r="C7767" s="25" t="s">
        <v>34694</v>
      </c>
      <c r="D7767" s="25" t="s">
        <v>34695</v>
      </c>
      <c r="E7767" s="25" t="s">
        <v>85</v>
      </c>
      <c r="F7767" s="25">
        <v>49</v>
      </c>
      <c r="G7767" s="25" t="s">
        <v>179</v>
      </c>
      <c r="H7767" s="25" t="s">
        <v>242</v>
      </c>
      <c r="I7767" s="25" t="s">
        <v>426</v>
      </c>
      <c r="J7767" s="25" t="s">
        <v>560</v>
      </c>
    </row>
    <row r="7768" spans="1:10" x14ac:dyDescent="0.75">
      <c r="A7768" s="26">
        <v>2019</v>
      </c>
      <c r="B7768" s="26" t="s">
        <v>578</v>
      </c>
      <c r="C7768" s="26" t="s">
        <v>13557</v>
      </c>
      <c r="D7768" s="26" t="s">
        <v>13558</v>
      </c>
      <c r="E7768" s="26" t="s">
        <v>85</v>
      </c>
      <c r="F7768" s="26">
        <v>26</v>
      </c>
      <c r="G7768" s="26" t="s">
        <v>138</v>
      </c>
      <c r="H7768" s="26" t="s">
        <v>166</v>
      </c>
      <c r="I7768" s="26" t="s">
        <v>247</v>
      </c>
      <c r="J7768" s="26" t="s">
        <v>4595</v>
      </c>
    </row>
    <row r="7769" spans="1:10" x14ac:dyDescent="0.75">
      <c r="A7769" s="25">
        <v>2019</v>
      </c>
      <c r="B7769" s="25" t="s">
        <v>535</v>
      </c>
      <c r="C7769" s="25" t="s">
        <v>33322</v>
      </c>
      <c r="D7769" s="25" t="s">
        <v>33323</v>
      </c>
      <c r="E7769" s="25" t="s">
        <v>85</v>
      </c>
      <c r="F7769" s="25">
        <v>13</v>
      </c>
      <c r="G7769" s="25" t="s">
        <v>113</v>
      </c>
      <c r="H7769" s="25" t="s">
        <v>125</v>
      </c>
      <c r="I7769" s="25" t="s">
        <v>162</v>
      </c>
      <c r="J7769" s="25" t="s">
        <v>3250</v>
      </c>
    </row>
    <row r="7770" spans="1:10" x14ac:dyDescent="0.75">
      <c r="A7770" s="26">
        <v>2019</v>
      </c>
      <c r="B7770" s="26" t="s">
        <v>585</v>
      </c>
      <c r="C7770" s="26" t="s">
        <v>14656</v>
      </c>
      <c r="D7770" s="26" t="s">
        <v>14657</v>
      </c>
      <c r="E7770" s="26" t="s">
        <v>85</v>
      </c>
      <c r="F7770" s="26">
        <v>7</v>
      </c>
      <c r="G7770" s="26" t="s">
        <v>94</v>
      </c>
      <c r="H7770" s="26" t="s">
        <v>104</v>
      </c>
      <c r="I7770" s="26" t="s">
        <v>123</v>
      </c>
      <c r="J7770" s="26" t="s">
        <v>570</v>
      </c>
    </row>
    <row r="7771" spans="1:10" x14ac:dyDescent="0.75">
      <c r="A7771" s="25">
        <v>2019</v>
      </c>
      <c r="B7771" s="25" t="s">
        <v>589</v>
      </c>
      <c r="C7771" s="25" t="s">
        <v>34696</v>
      </c>
      <c r="D7771" s="25" t="s">
        <v>591</v>
      </c>
      <c r="E7771" s="25" t="s">
        <v>2321</v>
      </c>
      <c r="F7771" s="25">
        <v>3</v>
      </c>
      <c r="G7771" s="25" t="s">
        <v>94</v>
      </c>
      <c r="H7771" s="25" t="s">
        <v>99</v>
      </c>
      <c r="I7771" s="25" t="s">
        <v>99</v>
      </c>
      <c r="J7771" s="25" t="s">
        <v>2321</v>
      </c>
    </row>
    <row r="7772" spans="1:10" x14ac:dyDescent="0.75">
      <c r="A7772" s="26">
        <v>2020</v>
      </c>
      <c r="B7772" s="26" t="s">
        <v>76</v>
      </c>
      <c r="C7772" s="26" t="s">
        <v>4145</v>
      </c>
      <c r="D7772" s="26" t="s">
        <v>4145</v>
      </c>
      <c r="E7772" s="26" t="s">
        <v>7555</v>
      </c>
      <c r="F7772" s="26">
        <v>100000</v>
      </c>
      <c r="G7772" s="26" t="s">
        <v>669</v>
      </c>
      <c r="H7772" s="26" t="s">
        <v>34697</v>
      </c>
      <c r="I7772" s="26" t="s">
        <v>34698</v>
      </c>
      <c r="J7772" s="26" t="s">
        <v>34699</v>
      </c>
    </row>
    <row r="7773" spans="1:10" x14ac:dyDescent="0.75">
      <c r="A7773" s="25">
        <v>2020</v>
      </c>
      <c r="B7773" s="25" t="s">
        <v>82</v>
      </c>
      <c r="C7773" s="25" t="s">
        <v>5393</v>
      </c>
      <c r="D7773" s="25" t="s">
        <v>5393</v>
      </c>
      <c r="E7773" s="25" t="s">
        <v>85</v>
      </c>
      <c r="F7773" s="25">
        <v>99727</v>
      </c>
      <c r="G7773" s="25" t="s">
        <v>242</v>
      </c>
      <c r="H7773" s="25" t="s">
        <v>34700</v>
      </c>
      <c r="I7773" s="25" t="s">
        <v>34701</v>
      </c>
      <c r="J7773" s="25" t="s">
        <v>34702</v>
      </c>
    </row>
    <row r="7774" spans="1:10" x14ac:dyDescent="0.75">
      <c r="A7774" s="26">
        <v>2020</v>
      </c>
      <c r="B7774" s="26" t="s">
        <v>88</v>
      </c>
      <c r="C7774" s="26" t="s">
        <v>13189</v>
      </c>
      <c r="D7774" s="26" t="s">
        <v>13189</v>
      </c>
      <c r="E7774" s="26" t="s">
        <v>85</v>
      </c>
      <c r="F7774" s="26">
        <v>99690</v>
      </c>
      <c r="G7774" s="26" t="s">
        <v>145</v>
      </c>
      <c r="H7774" s="26" t="s">
        <v>34244</v>
      </c>
      <c r="I7774" s="26" t="s">
        <v>34703</v>
      </c>
      <c r="J7774" s="26" t="s">
        <v>34704</v>
      </c>
    </row>
    <row r="7775" spans="1:10" x14ac:dyDescent="0.75">
      <c r="A7775" s="25">
        <v>2020</v>
      </c>
      <c r="B7775" s="25" t="s">
        <v>94</v>
      </c>
      <c r="C7775" s="25" t="s">
        <v>11995</v>
      </c>
      <c r="D7775" s="25" t="s">
        <v>11995</v>
      </c>
      <c r="E7775" s="25" t="s">
        <v>85</v>
      </c>
      <c r="F7775" s="25">
        <v>99674</v>
      </c>
      <c r="G7775" s="25" t="s">
        <v>138</v>
      </c>
      <c r="H7775" s="25" t="s">
        <v>34245</v>
      </c>
      <c r="I7775" s="25" t="s">
        <v>34705</v>
      </c>
      <c r="J7775" s="25" t="s">
        <v>34706</v>
      </c>
    </row>
    <row r="7776" spans="1:10" x14ac:dyDescent="0.75">
      <c r="A7776" s="26">
        <v>2020</v>
      </c>
      <c r="B7776" s="26" t="s">
        <v>99</v>
      </c>
      <c r="C7776" s="26" t="s">
        <v>13189</v>
      </c>
      <c r="D7776" s="26" t="s">
        <v>13189</v>
      </c>
      <c r="E7776" s="26" t="s">
        <v>85</v>
      </c>
      <c r="F7776" s="26">
        <v>99661</v>
      </c>
      <c r="G7776" s="26" t="s">
        <v>145</v>
      </c>
      <c r="H7776" s="26" t="s">
        <v>34248</v>
      </c>
      <c r="I7776" s="26" t="s">
        <v>34707</v>
      </c>
      <c r="J7776" s="26" t="s">
        <v>34708</v>
      </c>
    </row>
    <row r="7777" spans="1:10" x14ac:dyDescent="0.75">
      <c r="A7777" s="25">
        <v>2020</v>
      </c>
      <c r="B7777" s="25" t="s">
        <v>104</v>
      </c>
      <c r="C7777" s="25" t="s">
        <v>14492</v>
      </c>
      <c r="D7777" s="25" t="s">
        <v>14492</v>
      </c>
      <c r="E7777" s="25" t="s">
        <v>85</v>
      </c>
      <c r="F7777" s="25">
        <v>99646</v>
      </c>
      <c r="G7777" s="25" t="s">
        <v>99</v>
      </c>
      <c r="H7777" s="25" t="s">
        <v>34709</v>
      </c>
      <c r="I7777" s="25" t="s">
        <v>34710</v>
      </c>
      <c r="J7777" s="25" t="s">
        <v>30560</v>
      </c>
    </row>
    <row r="7778" spans="1:10" x14ac:dyDescent="0.75">
      <c r="A7778" s="26">
        <v>2020</v>
      </c>
      <c r="B7778" s="26" t="s">
        <v>109</v>
      </c>
      <c r="C7778" s="26" t="s">
        <v>16381</v>
      </c>
      <c r="D7778" s="26" t="s">
        <v>16381</v>
      </c>
      <c r="E7778" s="26" t="s">
        <v>85</v>
      </c>
      <c r="F7778" s="26">
        <v>99642</v>
      </c>
      <c r="G7778" s="26" t="s">
        <v>113</v>
      </c>
      <c r="H7778" s="26" t="s">
        <v>34711</v>
      </c>
      <c r="I7778" s="26" t="s">
        <v>34712</v>
      </c>
      <c r="J7778" s="26" t="s">
        <v>34713</v>
      </c>
    </row>
    <row r="7779" spans="1:10" x14ac:dyDescent="0.75">
      <c r="A7779" s="25">
        <v>2020</v>
      </c>
      <c r="B7779" s="25" t="s">
        <v>113</v>
      </c>
      <c r="C7779" s="25" t="s">
        <v>29330</v>
      </c>
      <c r="D7779" s="25" t="s">
        <v>29330</v>
      </c>
      <c r="E7779" s="25" t="s">
        <v>85</v>
      </c>
      <c r="F7779" s="25">
        <v>99635</v>
      </c>
      <c r="G7779" s="25" t="s">
        <v>104</v>
      </c>
      <c r="H7779" s="25" t="s">
        <v>34714</v>
      </c>
      <c r="I7779" s="25" t="s">
        <v>34715</v>
      </c>
      <c r="J7779" s="25" t="s">
        <v>25278</v>
      </c>
    </row>
    <row r="7780" spans="1:10" x14ac:dyDescent="0.75">
      <c r="A7780" s="26">
        <v>2020</v>
      </c>
      <c r="B7780" s="26" t="s">
        <v>118</v>
      </c>
      <c r="C7780" s="26" t="s">
        <v>16381</v>
      </c>
      <c r="D7780" s="26" t="s">
        <v>16381</v>
      </c>
      <c r="E7780" s="26" t="s">
        <v>85</v>
      </c>
      <c r="F7780" s="26">
        <v>99631</v>
      </c>
      <c r="G7780" s="26" t="s">
        <v>113</v>
      </c>
      <c r="H7780" s="26" t="s">
        <v>34716</v>
      </c>
      <c r="I7780" s="26" t="s">
        <v>34717</v>
      </c>
      <c r="J7780" s="26" t="s">
        <v>34718</v>
      </c>
    </row>
    <row r="7781" spans="1:10" x14ac:dyDescent="0.75">
      <c r="A7781" s="25">
        <v>2020</v>
      </c>
      <c r="B7781" s="25" t="s">
        <v>123</v>
      </c>
      <c r="C7781" s="25" t="s">
        <v>12206</v>
      </c>
      <c r="D7781" s="25" t="s">
        <v>12206</v>
      </c>
      <c r="E7781" s="25" t="s">
        <v>85</v>
      </c>
      <c r="F7781" s="25">
        <v>99624</v>
      </c>
      <c r="G7781" s="25" t="s">
        <v>123</v>
      </c>
      <c r="H7781" s="25" t="s">
        <v>34260</v>
      </c>
      <c r="I7781" s="25" t="s">
        <v>34719</v>
      </c>
      <c r="J7781" s="25" t="s">
        <v>34720</v>
      </c>
    </row>
    <row r="7782" spans="1:10" x14ac:dyDescent="0.75">
      <c r="A7782" s="26">
        <v>2020</v>
      </c>
      <c r="B7782" s="26" t="s">
        <v>125</v>
      </c>
      <c r="C7782" s="26" t="s">
        <v>14678</v>
      </c>
      <c r="D7782" s="26" t="s">
        <v>14678</v>
      </c>
      <c r="E7782" s="26" t="s">
        <v>85</v>
      </c>
      <c r="F7782" s="26">
        <v>99615</v>
      </c>
      <c r="G7782" s="26" t="s">
        <v>109</v>
      </c>
      <c r="H7782" s="26" t="s">
        <v>33784</v>
      </c>
      <c r="I7782" s="26" t="s">
        <v>34721</v>
      </c>
      <c r="J7782" s="26" t="s">
        <v>25792</v>
      </c>
    </row>
    <row r="7783" spans="1:10" x14ac:dyDescent="0.75">
      <c r="A7783" s="25">
        <v>2020</v>
      </c>
      <c r="B7783" s="25" t="s">
        <v>129</v>
      </c>
      <c r="C7783" s="25" t="s">
        <v>14492</v>
      </c>
      <c r="D7783" s="25" t="s">
        <v>14492</v>
      </c>
      <c r="E7783" s="25" t="s">
        <v>85</v>
      </c>
      <c r="F7783" s="25">
        <v>99608</v>
      </c>
      <c r="G7783" s="25" t="s">
        <v>99</v>
      </c>
      <c r="H7783" s="25" t="s">
        <v>33555</v>
      </c>
      <c r="I7783" s="25" t="s">
        <v>34722</v>
      </c>
      <c r="J7783" s="25" t="s">
        <v>3831</v>
      </c>
    </row>
    <row r="7784" spans="1:10" x14ac:dyDescent="0.75">
      <c r="A7784" s="26">
        <v>2020</v>
      </c>
      <c r="B7784" s="26" t="s">
        <v>133</v>
      </c>
      <c r="C7784" s="26" t="s">
        <v>14678</v>
      </c>
      <c r="D7784" s="26" t="s">
        <v>14678</v>
      </c>
      <c r="E7784" s="26" t="s">
        <v>85</v>
      </c>
      <c r="F7784" s="26">
        <v>99604</v>
      </c>
      <c r="G7784" s="26" t="s">
        <v>109</v>
      </c>
      <c r="H7784" s="26" t="s">
        <v>34267</v>
      </c>
      <c r="I7784" s="26" t="s">
        <v>34723</v>
      </c>
      <c r="J7784" s="26" t="s">
        <v>29566</v>
      </c>
    </row>
    <row r="7785" spans="1:10" x14ac:dyDescent="0.75">
      <c r="A7785" s="25">
        <v>2020</v>
      </c>
      <c r="B7785" s="25" t="s">
        <v>138</v>
      </c>
      <c r="C7785" s="25" t="s">
        <v>14492</v>
      </c>
      <c r="D7785" s="25" t="s">
        <v>14492</v>
      </c>
      <c r="E7785" s="25" t="s">
        <v>85</v>
      </c>
      <c r="F7785" s="25">
        <v>99598</v>
      </c>
      <c r="G7785" s="25" t="s">
        <v>99</v>
      </c>
      <c r="H7785" s="25" t="s">
        <v>16205</v>
      </c>
      <c r="I7785" s="25" t="s">
        <v>34724</v>
      </c>
      <c r="J7785" s="25" t="s">
        <v>6123</v>
      </c>
    </row>
    <row r="7786" spans="1:10" x14ac:dyDescent="0.75">
      <c r="A7786" s="26">
        <v>2020</v>
      </c>
      <c r="B7786" s="26" t="s">
        <v>141</v>
      </c>
      <c r="C7786" s="26" t="s">
        <v>14678</v>
      </c>
      <c r="D7786" s="26" t="s">
        <v>14678</v>
      </c>
      <c r="E7786" s="26" t="s">
        <v>85</v>
      </c>
      <c r="F7786" s="26">
        <v>99594</v>
      </c>
      <c r="G7786" s="26" t="s">
        <v>109</v>
      </c>
      <c r="H7786" s="26" t="s">
        <v>34495</v>
      </c>
      <c r="I7786" s="26" t="s">
        <v>34725</v>
      </c>
      <c r="J7786" s="26" t="s">
        <v>2972</v>
      </c>
    </row>
    <row r="7787" spans="1:10" x14ac:dyDescent="0.75">
      <c r="A7787" s="25">
        <v>2020</v>
      </c>
      <c r="B7787" s="25" t="s">
        <v>145</v>
      </c>
      <c r="C7787" s="25" t="s">
        <v>11995</v>
      </c>
      <c r="D7787" s="25" t="s">
        <v>11995</v>
      </c>
      <c r="E7787" s="25" t="s">
        <v>85</v>
      </c>
      <c r="F7787" s="25">
        <v>99588</v>
      </c>
      <c r="G7787" s="25" t="s">
        <v>138</v>
      </c>
      <c r="H7787" s="25" t="s">
        <v>34272</v>
      </c>
      <c r="I7787" s="25" t="s">
        <v>34726</v>
      </c>
      <c r="J7787" s="25" t="s">
        <v>4368</v>
      </c>
    </row>
    <row r="7788" spans="1:10" x14ac:dyDescent="0.75">
      <c r="A7788" s="26">
        <v>2020</v>
      </c>
      <c r="B7788" s="26" t="s">
        <v>150</v>
      </c>
      <c r="C7788" s="26" t="s">
        <v>16381</v>
      </c>
      <c r="D7788" s="26" t="s">
        <v>16381</v>
      </c>
      <c r="E7788" s="26" t="s">
        <v>85</v>
      </c>
      <c r="F7788" s="26">
        <v>99575</v>
      </c>
      <c r="G7788" s="26" t="s">
        <v>113</v>
      </c>
      <c r="H7788" s="26" t="s">
        <v>16057</v>
      </c>
      <c r="I7788" s="26" t="s">
        <v>34727</v>
      </c>
      <c r="J7788" s="26" t="s">
        <v>10955</v>
      </c>
    </row>
    <row r="7789" spans="1:10" x14ac:dyDescent="0.75">
      <c r="A7789" s="25">
        <v>2020</v>
      </c>
      <c r="B7789" s="25" t="s">
        <v>154</v>
      </c>
      <c r="C7789" s="25" t="s">
        <v>14678</v>
      </c>
      <c r="D7789" s="25" t="s">
        <v>14678</v>
      </c>
      <c r="E7789" s="25" t="s">
        <v>85</v>
      </c>
      <c r="F7789" s="25">
        <v>99569</v>
      </c>
      <c r="G7789" s="25" t="s">
        <v>109</v>
      </c>
      <c r="H7789" s="25" t="s">
        <v>16059</v>
      </c>
      <c r="I7789" s="25" t="s">
        <v>34728</v>
      </c>
      <c r="J7789" s="25" t="s">
        <v>8498</v>
      </c>
    </row>
    <row r="7790" spans="1:10" x14ac:dyDescent="0.75">
      <c r="A7790" s="26">
        <v>2020</v>
      </c>
      <c r="B7790" s="26" t="s">
        <v>158</v>
      </c>
      <c r="C7790" s="26" t="s">
        <v>7575</v>
      </c>
      <c r="D7790" s="26" t="s">
        <v>7575</v>
      </c>
      <c r="E7790" s="26" t="s">
        <v>85</v>
      </c>
      <c r="F7790" s="26">
        <v>99562</v>
      </c>
      <c r="G7790" s="26" t="s">
        <v>171</v>
      </c>
      <c r="H7790" s="26" t="s">
        <v>33799</v>
      </c>
      <c r="I7790" s="26" t="s">
        <v>34729</v>
      </c>
      <c r="J7790" s="26" t="s">
        <v>2682</v>
      </c>
    </row>
    <row r="7791" spans="1:10" x14ac:dyDescent="0.75">
      <c r="A7791" s="25">
        <v>2020</v>
      </c>
      <c r="B7791" s="25" t="s">
        <v>162</v>
      </c>
      <c r="C7791" s="25" t="s">
        <v>13580</v>
      </c>
      <c r="D7791" s="25" t="s">
        <v>13580</v>
      </c>
      <c r="E7791" s="25" t="s">
        <v>85</v>
      </c>
      <c r="F7791" s="25">
        <v>99541</v>
      </c>
      <c r="G7791" s="25" t="s">
        <v>133</v>
      </c>
      <c r="H7791" s="25" t="s">
        <v>16209</v>
      </c>
      <c r="I7791" s="25" t="s">
        <v>34730</v>
      </c>
      <c r="J7791" s="25" t="s">
        <v>14325</v>
      </c>
    </row>
    <row r="7792" spans="1:10" x14ac:dyDescent="0.75">
      <c r="A7792" s="26">
        <v>2020</v>
      </c>
      <c r="B7792" s="26" t="s">
        <v>166</v>
      </c>
      <c r="C7792" s="26" t="s">
        <v>11166</v>
      </c>
      <c r="D7792" s="26" t="s">
        <v>11166</v>
      </c>
      <c r="E7792" s="26" t="s">
        <v>85</v>
      </c>
      <c r="F7792" s="26">
        <v>99529</v>
      </c>
      <c r="G7792" s="26" t="s">
        <v>158</v>
      </c>
      <c r="H7792" s="26" t="s">
        <v>15891</v>
      </c>
      <c r="I7792" s="26" t="s">
        <v>34731</v>
      </c>
      <c r="J7792" s="26" t="s">
        <v>11788</v>
      </c>
    </row>
    <row r="7793" spans="1:10" x14ac:dyDescent="0.75">
      <c r="A7793" s="25">
        <v>2020</v>
      </c>
      <c r="B7793" s="25" t="s">
        <v>171</v>
      </c>
      <c r="C7793" s="25" t="s">
        <v>5659</v>
      </c>
      <c r="D7793" s="25" t="s">
        <v>5659</v>
      </c>
      <c r="E7793" s="25" t="s">
        <v>85</v>
      </c>
      <c r="F7793" s="25">
        <v>99511</v>
      </c>
      <c r="G7793" s="25" t="s">
        <v>238</v>
      </c>
      <c r="H7793" s="25" t="s">
        <v>16383</v>
      </c>
      <c r="I7793" s="25" t="s">
        <v>34732</v>
      </c>
      <c r="J7793" s="25" t="s">
        <v>14329</v>
      </c>
    </row>
    <row r="7794" spans="1:10" x14ac:dyDescent="0.75">
      <c r="A7794" s="26">
        <v>2020</v>
      </c>
      <c r="B7794" s="26" t="s">
        <v>174</v>
      </c>
      <c r="C7794" s="26" t="s">
        <v>6884</v>
      </c>
      <c r="D7794" s="26" t="s">
        <v>6884</v>
      </c>
      <c r="E7794" s="26" t="s">
        <v>85</v>
      </c>
      <c r="F7794" s="26">
        <v>99474</v>
      </c>
      <c r="G7794" s="26" t="s">
        <v>201</v>
      </c>
      <c r="H7794" s="26" t="s">
        <v>32881</v>
      </c>
      <c r="I7794" s="26" t="s">
        <v>34733</v>
      </c>
      <c r="J7794" s="26" t="s">
        <v>21246</v>
      </c>
    </row>
    <row r="7795" spans="1:10" x14ac:dyDescent="0.75">
      <c r="A7795" s="25">
        <v>2020</v>
      </c>
      <c r="B7795" s="25" t="s">
        <v>179</v>
      </c>
      <c r="C7795" s="25" t="s">
        <v>9409</v>
      </c>
      <c r="D7795" s="25" t="s">
        <v>9409</v>
      </c>
      <c r="E7795" s="25" t="s">
        <v>85</v>
      </c>
      <c r="F7795" s="25">
        <v>99446</v>
      </c>
      <c r="G7795" s="25" t="s">
        <v>183</v>
      </c>
      <c r="H7795" s="25" t="s">
        <v>15023</v>
      </c>
      <c r="I7795" s="25" t="s">
        <v>34734</v>
      </c>
      <c r="J7795" s="25" t="s">
        <v>34735</v>
      </c>
    </row>
    <row r="7796" spans="1:10" x14ac:dyDescent="0.75">
      <c r="A7796" s="26">
        <v>2020</v>
      </c>
      <c r="B7796" s="26" t="s">
        <v>183</v>
      </c>
      <c r="C7796" s="26" t="s">
        <v>4634</v>
      </c>
      <c r="D7796" s="26" t="s">
        <v>4634</v>
      </c>
      <c r="E7796" s="26" t="s">
        <v>85</v>
      </c>
      <c r="F7796" s="26">
        <v>99422</v>
      </c>
      <c r="G7796" s="26" t="s">
        <v>205</v>
      </c>
      <c r="H7796" s="26" t="s">
        <v>14480</v>
      </c>
      <c r="I7796" s="26" t="s">
        <v>34736</v>
      </c>
      <c r="J7796" s="26" t="s">
        <v>34737</v>
      </c>
    </row>
    <row r="7797" spans="1:10" x14ac:dyDescent="0.75">
      <c r="A7797" s="25">
        <v>2020</v>
      </c>
      <c r="B7797" s="25" t="s">
        <v>187</v>
      </c>
      <c r="C7797" s="25" t="s">
        <v>4875</v>
      </c>
      <c r="D7797" s="25" t="s">
        <v>4875</v>
      </c>
      <c r="E7797" s="25" t="s">
        <v>85</v>
      </c>
      <c r="F7797" s="25">
        <v>99392</v>
      </c>
      <c r="G7797" s="25" t="s">
        <v>234</v>
      </c>
      <c r="H7797" s="25" t="s">
        <v>31987</v>
      </c>
      <c r="I7797" s="25" t="s">
        <v>34738</v>
      </c>
      <c r="J7797" s="25" t="s">
        <v>14333</v>
      </c>
    </row>
    <row r="7798" spans="1:10" x14ac:dyDescent="0.75">
      <c r="A7798" s="26">
        <v>2020</v>
      </c>
      <c r="B7798" s="26" t="s">
        <v>192</v>
      </c>
      <c r="C7798" s="26" t="s">
        <v>6884</v>
      </c>
      <c r="D7798" s="26" t="s">
        <v>6884</v>
      </c>
      <c r="E7798" s="26" t="s">
        <v>85</v>
      </c>
      <c r="F7798" s="26">
        <v>99356</v>
      </c>
      <c r="G7798" s="26" t="s">
        <v>201</v>
      </c>
      <c r="H7798" s="26" t="s">
        <v>14872</v>
      </c>
      <c r="I7798" s="26" t="s">
        <v>34739</v>
      </c>
      <c r="J7798" s="26" t="s">
        <v>4881</v>
      </c>
    </row>
    <row r="7799" spans="1:10" x14ac:dyDescent="0.75">
      <c r="A7799" s="25">
        <v>2020</v>
      </c>
      <c r="B7799" s="25" t="s">
        <v>196</v>
      </c>
      <c r="C7799" s="25" t="s">
        <v>11789</v>
      </c>
      <c r="D7799" s="25" t="s">
        <v>11789</v>
      </c>
      <c r="E7799" s="25" t="s">
        <v>85</v>
      </c>
      <c r="F7799" s="25">
        <v>99328</v>
      </c>
      <c r="G7799" s="25" t="s">
        <v>166</v>
      </c>
      <c r="H7799" s="25" t="s">
        <v>15198</v>
      </c>
      <c r="I7799" s="25" t="s">
        <v>34740</v>
      </c>
      <c r="J7799" s="25" t="s">
        <v>34741</v>
      </c>
    </row>
    <row r="7800" spans="1:10" x14ac:dyDescent="0.75">
      <c r="A7800" s="26">
        <v>2020</v>
      </c>
      <c r="B7800" s="26" t="s">
        <v>201</v>
      </c>
      <c r="C7800" s="26" t="s">
        <v>6884</v>
      </c>
      <c r="D7800" s="26" t="s">
        <v>6884</v>
      </c>
      <c r="E7800" s="26" t="s">
        <v>85</v>
      </c>
      <c r="F7800" s="26">
        <v>99308</v>
      </c>
      <c r="G7800" s="26" t="s">
        <v>196</v>
      </c>
      <c r="H7800" s="26" t="s">
        <v>15370</v>
      </c>
      <c r="I7800" s="26" t="s">
        <v>34742</v>
      </c>
      <c r="J7800" s="26" t="s">
        <v>10330</v>
      </c>
    </row>
    <row r="7801" spans="1:10" x14ac:dyDescent="0.75">
      <c r="A7801" s="25">
        <v>2020</v>
      </c>
      <c r="B7801" s="25" t="s">
        <v>205</v>
      </c>
      <c r="C7801" s="25" t="s">
        <v>5118</v>
      </c>
      <c r="D7801" s="25" t="s">
        <v>5118</v>
      </c>
      <c r="E7801" s="25" t="s">
        <v>85</v>
      </c>
      <c r="F7801" s="25">
        <v>99281</v>
      </c>
      <c r="G7801" s="25" t="s">
        <v>217</v>
      </c>
      <c r="H7801" s="25" t="s">
        <v>15372</v>
      </c>
      <c r="I7801" s="25" t="s">
        <v>34743</v>
      </c>
      <c r="J7801" s="25" t="s">
        <v>1713</v>
      </c>
    </row>
    <row r="7802" spans="1:10" x14ac:dyDescent="0.75">
      <c r="A7802" s="26">
        <v>2020</v>
      </c>
      <c r="B7802" s="26" t="s">
        <v>63</v>
      </c>
      <c r="C7802" s="26" t="s">
        <v>4631</v>
      </c>
      <c r="D7802" s="26" t="s">
        <v>4631</v>
      </c>
      <c r="E7802" s="26" t="s">
        <v>85</v>
      </c>
      <c r="F7802" s="26">
        <v>99249</v>
      </c>
      <c r="G7802" s="26" t="s">
        <v>221</v>
      </c>
      <c r="H7802" s="26" t="s">
        <v>13178</v>
      </c>
      <c r="I7802" s="26" t="s">
        <v>34744</v>
      </c>
      <c r="J7802" s="26" t="s">
        <v>27860</v>
      </c>
    </row>
    <row r="7803" spans="1:10" x14ac:dyDescent="0.75">
      <c r="A7803" s="25">
        <v>2020</v>
      </c>
      <c r="B7803" s="25" t="s">
        <v>212</v>
      </c>
      <c r="C7803" s="25" t="s">
        <v>4381</v>
      </c>
      <c r="D7803" s="25" t="s">
        <v>4381</v>
      </c>
      <c r="E7803" s="25" t="s">
        <v>85</v>
      </c>
      <c r="F7803" s="25">
        <v>99216</v>
      </c>
      <c r="G7803" s="25" t="s">
        <v>262</v>
      </c>
      <c r="H7803" s="25" t="s">
        <v>14143</v>
      </c>
      <c r="I7803" s="25" t="s">
        <v>34745</v>
      </c>
      <c r="J7803" s="25" t="s">
        <v>12420</v>
      </c>
    </row>
    <row r="7804" spans="1:10" x14ac:dyDescent="0.75">
      <c r="A7804" s="26">
        <v>2020</v>
      </c>
      <c r="B7804" s="26" t="s">
        <v>217</v>
      </c>
      <c r="C7804" s="26" t="s">
        <v>4369</v>
      </c>
      <c r="D7804" s="26" t="s">
        <v>4369</v>
      </c>
      <c r="E7804" s="26" t="s">
        <v>85</v>
      </c>
      <c r="F7804" s="26">
        <v>99175</v>
      </c>
      <c r="G7804" s="26" t="s">
        <v>267</v>
      </c>
      <c r="H7804" s="26" t="s">
        <v>13767</v>
      </c>
      <c r="I7804" s="26" t="s">
        <v>34746</v>
      </c>
      <c r="J7804" s="26" t="s">
        <v>23450</v>
      </c>
    </row>
    <row r="7805" spans="1:10" x14ac:dyDescent="0.75">
      <c r="A7805" s="25">
        <v>2020</v>
      </c>
      <c r="B7805" s="25" t="s">
        <v>221</v>
      </c>
      <c r="C7805" s="25" t="s">
        <v>1693</v>
      </c>
      <c r="D7805" s="25" t="s">
        <v>1693</v>
      </c>
      <c r="E7805" s="25" t="s">
        <v>85</v>
      </c>
      <c r="F7805" s="25">
        <v>99131</v>
      </c>
      <c r="G7805" s="25" t="s">
        <v>384</v>
      </c>
      <c r="H7805" s="25" t="s">
        <v>32919</v>
      </c>
      <c r="I7805" s="25" t="s">
        <v>34747</v>
      </c>
      <c r="J7805" s="25" t="s">
        <v>30356</v>
      </c>
    </row>
    <row r="7806" spans="1:10" x14ac:dyDescent="0.75">
      <c r="A7806" s="26">
        <v>2020</v>
      </c>
      <c r="B7806" s="26" t="s">
        <v>226</v>
      </c>
      <c r="C7806" s="26" t="s">
        <v>3568</v>
      </c>
      <c r="D7806" s="26" t="s">
        <v>3568</v>
      </c>
      <c r="E7806" s="26" t="s">
        <v>85</v>
      </c>
      <c r="F7806" s="26">
        <v>99065</v>
      </c>
      <c r="G7806" s="26" t="s">
        <v>297</v>
      </c>
      <c r="H7806" s="26" t="s">
        <v>12987</v>
      </c>
      <c r="I7806" s="26" t="s">
        <v>34748</v>
      </c>
      <c r="J7806" s="26" t="s">
        <v>658</v>
      </c>
    </row>
    <row r="7807" spans="1:10" x14ac:dyDescent="0.75">
      <c r="A7807" s="25">
        <v>2020</v>
      </c>
      <c r="B7807" s="25" t="s">
        <v>230</v>
      </c>
      <c r="C7807" s="25" t="s">
        <v>2984</v>
      </c>
      <c r="D7807" s="25" t="s">
        <v>2984</v>
      </c>
      <c r="E7807" s="25" t="s">
        <v>85</v>
      </c>
      <c r="F7807" s="25">
        <v>99016</v>
      </c>
      <c r="G7807" s="25" t="s">
        <v>302</v>
      </c>
      <c r="H7807" s="25" t="s">
        <v>14694</v>
      </c>
      <c r="I7807" s="25" t="s">
        <v>34749</v>
      </c>
      <c r="J7807" s="25" t="s">
        <v>34750</v>
      </c>
    </row>
    <row r="7808" spans="1:10" x14ac:dyDescent="0.75">
      <c r="A7808" s="26">
        <v>2020</v>
      </c>
      <c r="B7808" s="26" t="s">
        <v>234</v>
      </c>
      <c r="C7808" s="26" t="s">
        <v>2042</v>
      </c>
      <c r="D7808" s="26" t="s">
        <v>2042</v>
      </c>
      <c r="E7808" s="26" t="s">
        <v>85</v>
      </c>
      <c r="F7808" s="26">
        <v>98966</v>
      </c>
      <c r="G7808" s="26" t="s">
        <v>398</v>
      </c>
      <c r="H7808" s="26" t="s">
        <v>15564</v>
      </c>
      <c r="I7808" s="26" t="s">
        <v>34751</v>
      </c>
      <c r="J7808" s="26" t="s">
        <v>30362</v>
      </c>
    </row>
    <row r="7809" spans="1:10" x14ac:dyDescent="0.75">
      <c r="A7809" s="25">
        <v>2020</v>
      </c>
      <c r="B7809" s="25" t="s">
        <v>238</v>
      </c>
      <c r="C7809" s="25" t="s">
        <v>1347</v>
      </c>
      <c r="D7809" s="25" t="s">
        <v>1347</v>
      </c>
      <c r="E7809" s="25" t="s">
        <v>85</v>
      </c>
      <c r="F7809" s="25">
        <v>98896</v>
      </c>
      <c r="G7809" s="25" t="s">
        <v>487</v>
      </c>
      <c r="H7809" s="25" t="s">
        <v>12606</v>
      </c>
      <c r="I7809" s="25" t="s">
        <v>34752</v>
      </c>
      <c r="J7809" s="25" t="s">
        <v>3310</v>
      </c>
    </row>
    <row r="7810" spans="1:10" x14ac:dyDescent="0.75">
      <c r="A7810" s="26">
        <v>2020</v>
      </c>
      <c r="B7810" s="26" t="s">
        <v>242</v>
      </c>
      <c r="C7810" s="26" t="s">
        <v>1002</v>
      </c>
      <c r="D7810" s="26" t="s">
        <v>1002</v>
      </c>
      <c r="E7810" s="26" t="s">
        <v>85</v>
      </c>
      <c r="F7810" s="26">
        <v>98807</v>
      </c>
      <c r="G7810" s="26" t="s">
        <v>439</v>
      </c>
      <c r="H7810" s="26" t="s">
        <v>34753</v>
      </c>
      <c r="I7810" s="26" t="s">
        <v>34754</v>
      </c>
      <c r="J7810" s="26" t="s">
        <v>34755</v>
      </c>
    </row>
    <row r="7811" spans="1:10" x14ac:dyDescent="0.75">
      <c r="A7811" s="25">
        <v>2020</v>
      </c>
      <c r="B7811" s="25" t="s">
        <v>247</v>
      </c>
      <c r="C7811" s="25" t="s">
        <v>625</v>
      </c>
      <c r="D7811" s="25" t="s">
        <v>625</v>
      </c>
      <c r="E7811" s="25" t="s">
        <v>85</v>
      </c>
      <c r="F7811" s="25">
        <v>98728</v>
      </c>
      <c r="G7811" s="25" t="s">
        <v>504</v>
      </c>
      <c r="H7811" s="25" t="s">
        <v>11992</v>
      </c>
      <c r="I7811" s="25" t="s">
        <v>34756</v>
      </c>
      <c r="J7811" s="25" t="s">
        <v>24258</v>
      </c>
    </row>
    <row r="7812" spans="1:10" x14ac:dyDescent="0.75">
      <c r="A7812" s="26">
        <v>2020</v>
      </c>
      <c r="B7812" s="26" t="s">
        <v>252</v>
      </c>
      <c r="C7812" s="26" t="s">
        <v>1338</v>
      </c>
      <c r="D7812" s="26" t="s">
        <v>1338</v>
      </c>
      <c r="E7812" s="26" t="s">
        <v>85</v>
      </c>
      <c r="F7812" s="26">
        <v>98636</v>
      </c>
      <c r="G7812" s="26" t="s">
        <v>535</v>
      </c>
      <c r="H7812" s="26" t="s">
        <v>14705</v>
      </c>
      <c r="I7812" s="26" t="s">
        <v>34757</v>
      </c>
      <c r="J7812" s="26" t="s">
        <v>12023</v>
      </c>
    </row>
    <row r="7813" spans="1:10" x14ac:dyDescent="0.75">
      <c r="A7813" s="25">
        <v>2020</v>
      </c>
      <c r="B7813" s="25" t="s">
        <v>257</v>
      </c>
      <c r="C7813" s="25" t="s">
        <v>4390</v>
      </c>
      <c r="D7813" s="25" t="s">
        <v>4390</v>
      </c>
      <c r="E7813" s="25" t="s">
        <v>85</v>
      </c>
      <c r="F7813" s="25">
        <v>98529</v>
      </c>
      <c r="G7813" s="25" t="s">
        <v>634</v>
      </c>
      <c r="H7813" s="25" t="s">
        <v>12003</v>
      </c>
      <c r="I7813" s="25" t="s">
        <v>34758</v>
      </c>
      <c r="J7813" s="25" t="s">
        <v>17507</v>
      </c>
    </row>
    <row r="7814" spans="1:10" x14ac:dyDescent="0.75">
      <c r="A7814" s="26">
        <v>2020</v>
      </c>
      <c r="B7814" s="26" t="s">
        <v>262</v>
      </c>
      <c r="C7814" s="26" t="s">
        <v>984</v>
      </c>
      <c r="D7814" s="26" t="s">
        <v>984</v>
      </c>
      <c r="E7814" s="26" t="s">
        <v>85</v>
      </c>
      <c r="F7814" s="26">
        <v>98417</v>
      </c>
      <c r="G7814" s="26" t="s">
        <v>121</v>
      </c>
      <c r="H7814" s="26" t="s">
        <v>11377</v>
      </c>
      <c r="I7814" s="26" t="s">
        <v>34759</v>
      </c>
      <c r="J7814" s="26" t="s">
        <v>23212</v>
      </c>
    </row>
    <row r="7815" spans="1:10" x14ac:dyDescent="0.75">
      <c r="A7815" s="25">
        <v>2020</v>
      </c>
      <c r="B7815" s="25" t="s">
        <v>267</v>
      </c>
      <c r="C7815" s="25" t="s">
        <v>1007</v>
      </c>
      <c r="D7815" s="25" t="s">
        <v>1007</v>
      </c>
      <c r="E7815" s="25" t="s">
        <v>85</v>
      </c>
      <c r="F7815" s="25">
        <v>98299</v>
      </c>
      <c r="G7815" s="25" t="s">
        <v>3000</v>
      </c>
      <c r="H7815" s="25" t="s">
        <v>34760</v>
      </c>
      <c r="I7815" s="25" t="s">
        <v>34761</v>
      </c>
      <c r="J7815" s="25" t="s">
        <v>9891</v>
      </c>
    </row>
    <row r="7816" spans="1:10" x14ac:dyDescent="0.75">
      <c r="A7816" s="26">
        <v>2020</v>
      </c>
      <c r="B7816" s="26" t="s">
        <v>272</v>
      </c>
      <c r="C7816" s="26" t="s">
        <v>146</v>
      </c>
      <c r="D7816" s="26" t="s">
        <v>146</v>
      </c>
      <c r="E7816" s="26" t="s">
        <v>85</v>
      </c>
      <c r="F7816" s="26">
        <v>98170</v>
      </c>
      <c r="G7816" s="26" t="s">
        <v>2976</v>
      </c>
      <c r="H7816" s="26" t="s">
        <v>10954</v>
      </c>
      <c r="I7816" s="26" t="s">
        <v>34762</v>
      </c>
      <c r="J7816" s="26" t="s">
        <v>7152</v>
      </c>
    </row>
    <row r="7817" spans="1:10" x14ac:dyDescent="0.75">
      <c r="A7817" s="25">
        <v>2020</v>
      </c>
      <c r="B7817" s="25" t="s">
        <v>277</v>
      </c>
      <c r="C7817" s="25" t="s">
        <v>2063</v>
      </c>
      <c r="D7817" s="25" t="s">
        <v>1705</v>
      </c>
      <c r="E7817" s="25" t="s">
        <v>85</v>
      </c>
      <c r="F7817" s="25">
        <v>98028</v>
      </c>
      <c r="G7817" s="25" t="s">
        <v>528</v>
      </c>
      <c r="H7817" s="25" t="s">
        <v>26309</v>
      </c>
      <c r="I7817" s="25" t="s">
        <v>34763</v>
      </c>
      <c r="J7817" s="25" t="s">
        <v>29138</v>
      </c>
    </row>
    <row r="7818" spans="1:10" x14ac:dyDescent="0.75">
      <c r="A7818" s="26">
        <v>2020</v>
      </c>
      <c r="B7818" s="26" t="s">
        <v>282</v>
      </c>
      <c r="C7818" s="26" t="s">
        <v>4653</v>
      </c>
      <c r="D7818" s="26" t="s">
        <v>4653</v>
      </c>
      <c r="E7818" s="26" t="s">
        <v>85</v>
      </c>
      <c r="F7818" s="26">
        <v>97867</v>
      </c>
      <c r="G7818" s="26" t="s">
        <v>2024</v>
      </c>
      <c r="H7818" s="26" t="s">
        <v>26324</v>
      </c>
      <c r="I7818" s="26" t="s">
        <v>34764</v>
      </c>
      <c r="J7818" s="26" t="s">
        <v>34765</v>
      </c>
    </row>
    <row r="7819" spans="1:10" x14ac:dyDescent="0.75">
      <c r="A7819" s="25">
        <v>2020</v>
      </c>
      <c r="B7819" s="25" t="s">
        <v>287</v>
      </c>
      <c r="C7819" s="25" t="s">
        <v>14716</v>
      </c>
      <c r="D7819" s="25" t="s">
        <v>14716</v>
      </c>
      <c r="E7819" s="25" t="s">
        <v>85</v>
      </c>
      <c r="F7819" s="25">
        <v>97692</v>
      </c>
      <c r="G7819" s="25" t="s">
        <v>2397</v>
      </c>
      <c r="H7819" s="25" t="s">
        <v>32267</v>
      </c>
      <c r="I7819" s="25" t="s">
        <v>34766</v>
      </c>
      <c r="J7819" s="25" t="s">
        <v>34767</v>
      </c>
    </row>
    <row r="7820" spans="1:10" x14ac:dyDescent="0.75">
      <c r="A7820" s="26">
        <v>2020</v>
      </c>
      <c r="B7820" s="26" t="s">
        <v>292</v>
      </c>
      <c r="C7820" s="26" t="s">
        <v>8533</v>
      </c>
      <c r="D7820" s="26" t="s">
        <v>8533</v>
      </c>
      <c r="E7820" s="26" t="s">
        <v>85</v>
      </c>
      <c r="F7820" s="26">
        <v>97482</v>
      </c>
      <c r="G7820" s="26" t="s">
        <v>4416</v>
      </c>
      <c r="H7820" s="26" t="s">
        <v>13812</v>
      </c>
      <c r="I7820" s="26" t="s">
        <v>34768</v>
      </c>
      <c r="J7820" s="26" t="s">
        <v>5441</v>
      </c>
    </row>
    <row r="7821" spans="1:10" x14ac:dyDescent="0.75">
      <c r="A7821" s="25">
        <v>2020</v>
      </c>
      <c r="B7821" s="25" t="s">
        <v>297</v>
      </c>
      <c r="C7821" s="25" t="s">
        <v>1024</v>
      </c>
      <c r="D7821" s="25" t="s">
        <v>1024</v>
      </c>
      <c r="E7821" s="25" t="s">
        <v>85</v>
      </c>
      <c r="F7821" s="25">
        <v>97236</v>
      </c>
      <c r="G7821" s="25" t="s">
        <v>185</v>
      </c>
      <c r="H7821" s="25" t="s">
        <v>9421</v>
      </c>
      <c r="I7821" s="25" t="s">
        <v>34769</v>
      </c>
      <c r="J7821" s="25" t="s">
        <v>34770</v>
      </c>
    </row>
    <row r="7822" spans="1:10" x14ac:dyDescent="0.75">
      <c r="A7822" s="26">
        <v>2020</v>
      </c>
      <c r="B7822" s="26" t="s">
        <v>302</v>
      </c>
      <c r="C7822" s="26" t="s">
        <v>2371</v>
      </c>
      <c r="D7822" s="26" t="s">
        <v>2371</v>
      </c>
      <c r="E7822" s="26" t="s">
        <v>85</v>
      </c>
      <c r="F7822" s="26">
        <v>96972</v>
      </c>
      <c r="G7822" s="26" t="s">
        <v>3213</v>
      </c>
      <c r="H7822" s="26" t="s">
        <v>30863</v>
      </c>
      <c r="I7822" s="26" t="s">
        <v>34771</v>
      </c>
      <c r="J7822" s="26" t="s">
        <v>33625</v>
      </c>
    </row>
    <row r="7823" spans="1:10" x14ac:dyDescent="0.75">
      <c r="A7823" s="25">
        <v>2020</v>
      </c>
      <c r="B7823" s="25" t="s">
        <v>307</v>
      </c>
      <c r="C7823" s="25" t="s">
        <v>3334</v>
      </c>
      <c r="D7823" s="25" t="s">
        <v>11819</v>
      </c>
      <c r="E7823" s="25" t="s">
        <v>85</v>
      </c>
      <c r="F7823" s="25">
        <v>96676</v>
      </c>
      <c r="G7823" s="25" t="s">
        <v>3508</v>
      </c>
      <c r="H7823" s="25" t="s">
        <v>34772</v>
      </c>
      <c r="I7823" s="25" t="s">
        <v>34773</v>
      </c>
      <c r="J7823" s="25" t="s">
        <v>8770</v>
      </c>
    </row>
    <row r="7824" spans="1:10" x14ac:dyDescent="0.75">
      <c r="A7824" s="26">
        <v>2020</v>
      </c>
      <c r="B7824" s="26" t="s">
        <v>312</v>
      </c>
      <c r="C7824" s="26" t="s">
        <v>4162</v>
      </c>
      <c r="D7824" s="26" t="s">
        <v>702</v>
      </c>
      <c r="E7824" s="26" t="s">
        <v>85</v>
      </c>
      <c r="F7824" s="26">
        <v>96326</v>
      </c>
      <c r="G7824" s="26" t="s">
        <v>3624</v>
      </c>
      <c r="H7824" s="26" t="s">
        <v>34774</v>
      </c>
      <c r="I7824" s="26" t="s">
        <v>34775</v>
      </c>
      <c r="J7824" s="26" t="s">
        <v>24026</v>
      </c>
    </row>
    <row r="7825" spans="1:10" x14ac:dyDescent="0.75">
      <c r="A7825" s="25">
        <v>2020</v>
      </c>
      <c r="B7825" s="25" t="s">
        <v>317</v>
      </c>
      <c r="C7825" s="25" t="s">
        <v>1079</v>
      </c>
      <c r="D7825" s="25" t="s">
        <v>4150</v>
      </c>
      <c r="E7825" s="25" t="s">
        <v>85</v>
      </c>
      <c r="F7825" s="25">
        <v>95934</v>
      </c>
      <c r="G7825" s="25" t="s">
        <v>3048</v>
      </c>
      <c r="H7825" s="25" t="s">
        <v>34776</v>
      </c>
      <c r="I7825" s="25" t="s">
        <v>34777</v>
      </c>
      <c r="J7825" s="25" t="s">
        <v>32733</v>
      </c>
    </row>
    <row r="7826" spans="1:10" x14ac:dyDescent="0.75">
      <c r="A7826" s="26">
        <v>2020</v>
      </c>
      <c r="B7826" s="26" t="s">
        <v>322</v>
      </c>
      <c r="C7826" s="26" t="s">
        <v>1779</v>
      </c>
      <c r="D7826" s="26" t="s">
        <v>1780</v>
      </c>
      <c r="E7826" s="26" t="s">
        <v>85</v>
      </c>
      <c r="F7826" s="26">
        <v>95534</v>
      </c>
      <c r="G7826" s="26" t="s">
        <v>12555</v>
      </c>
      <c r="H7826" s="26" t="s">
        <v>7120</v>
      </c>
      <c r="I7826" s="26" t="s">
        <v>34778</v>
      </c>
      <c r="J7826" s="26" t="s">
        <v>26643</v>
      </c>
    </row>
    <row r="7827" spans="1:10" x14ac:dyDescent="0.75">
      <c r="A7827" s="25">
        <v>2020</v>
      </c>
      <c r="B7827" s="25" t="s">
        <v>327</v>
      </c>
      <c r="C7827" s="25" t="s">
        <v>723</v>
      </c>
      <c r="D7827" s="25" t="s">
        <v>4433</v>
      </c>
      <c r="E7827" s="25" t="s">
        <v>85</v>
      </c>
      <c r="F7827" s="25">
        <v>95047</v>
      </c>
      <c r="G7827" s="25" t="s">
        <v>32058</v>
      </c>
      <c r="H7827" s="25" t="s">
        <v>34779</v>
      </c>
      <c r="I7827" s="25" t="s">
        <v>34780</v>
      </c>
      <c r="J7827" s="25" t="s">
        <v>12839</v>
      </c>
    </row>
    <row r="7828" spans="1:10" x14ac:dyDescent="0.75">
      <c r="A7828" s="26">
        <v>2020</v>
      </c>
      <c r="B7828" s="26" t="s">
        <v>332</v>
      </c>
      <c r="C7828" s="26" t="s">
        <v>268</v>
      </c>
      <c r="D7828" s="26" t="s">
        <v>269</v>
      </c>
      <c r="E7828" s="26" t="s">
        <v>85</v>
      </c>
      <c r="F7828" s="26">
        <v>94496</v>
      </c>
      <c r="G7828" s="26" t="s">
        <v>1258</v>
      </c>
      <c r="H7828" s="26" t="s">
        <v>6908</v>
      </c>
      <c r="I7828" s="26" t="s">
        <v>34781</v>
      </c>
      <c r="J7828" s="26" t="s">
        <v>26647</v>
      </c>
    </row>
    <row r="7829" spans="1:10" x14ac:dyDescent="0.75">
      <c r="A7829" s="25">
        <v>2020</v>
      </c>
      <c r="B7829" s="25" t="s">
        <v>337</v>
      </c>
      <c r="C7829" s="25" t="s">
        <v>6188</v>
      </c>
      <c r="D7829" s="25" t="s">
        <v>11409</v>
      </c>
      <c r="E7829" s="25" t="s">
        <v>85</v>
      </c>
      <c r="F7829" s="25">
        <v>93916</v>
      </c>
      <c r="G7829" s="25" t="s">
        <v>30877</v>
      </c>
      <c r="H7829" s="25" t="s">
        <v>32956</v>
      </c>
      <c r="I7829" s="25" t="s">
        <v>34782</v>
      </c>
      <c r="J7829" s="25" t="s">
        <v>20759</v>
      </c>
    </row>
    <row r="7830" spans="1:10" x14ac:dyDescent="0.75">
      <c r="A7830" s="26">
        <v>2020</v>
      </c>
      <c r="B7830" s="26" t="s">
        <v>342</v>
      </c>
      <c r="C7830" s="26" t="s">
        <v>7401</v>
      </c>
      <c r="D7830" s="26" t="s">
        <v>288</v>
      </c>
      <c r="E7830" s="26" t="s">
        <v>85</v>
      </c>
      <c r="F7830" s="26">
        <v>93281</v>
      </c>
      <c r="G7830" s="26" t="s">
        <v>496</v>
      </c>
      <c r="H7830" s="26" t="s">
        <v>17143</v>
      </c>
      <c r="I7830" s="26" t="s">
        <v>34783</v>
      </c>
      <c r="J7830" s="26" t="s">
        <v>24040</v>
      </c>
    </row>
    <row r="7831" spans="1:10" x14ac:dyDescent="0.75">
      <c r="A7831" s="25">
        <v>2020</v>
      </c>
      <c r="B7831" s="25" t="s">
        <v>346</v>
      </c>
      <c r="C7831" s="25" t="s">
        <v>598</v>
      </c>
      <c r="D7831" s="25" t="s">
        <v>8782</v>
      </c>
      <c r="E7831" s="25" t="s">
        <v>85</v>
      </c>
      <c r="F7831" s="25">
        <v>92550</v>
      </c>
      <c r="G7831" s="25" t="s">
        <v>7636</v>
      </c>
      <c r="H7831" s="25" t="s">
        <v>8301</v>
      </c>
      <c r="I7831" s="25" t="s">
        <v>34784</v>
      </c>
      <c r="J7831" s="25" t="s">
        <v>9473</v>
      </c>
    </row>
    <row r="7832" spans="1:10" x14ac:dyDescent="0.75">
      <c r="A7832" s="26">
        <v>2020</v>
      </c>
      <c r="B7832" s="26" t="s">
        <v>351</v>
      </c>
      <c r="C7832" s="26" t="s">
        <v>7403</v>
      </c>
      <c r="D7832" s="26" t="s">
        <v>7404</v>
      </c>
      <c r="E7832" s="26" t="s">
        <v>85</v>
      </c>
      <c r="F7832" s="26">
        <v>91784</v>
      </c>
      <c r="G7832" s="26" t="s">
        <v>9924</v>
      </c>
      <c r="H7832" s="26" t="s">
        <v>1706</v>
      </c>
      <c r="I7832" s="26" t="s">
        <v>34785</v>
      </c>
      <c r="J7832" s="26" t="s">
        <v>32513</v>
      </c>
    </row>
    <row r="7833" spans="1:10" x14ac:dyDescent="0.75">
      <c r="A7833" s="25">
        <v>2020</v>
      </c>
      <c r="B7833" s="25" t="s">
        <v>356</v>
      </c>
      <c r="C7833" s="25" t="s">
        <v>34786</v>
      </c>
      <c r="D7833" s="25" t="s">
        <v>27913</v>
      </c>
      <c r="E7833" s="25" t="s">
        <v>85</v>
      </c>
      <c r="F7833" s="25">
        <v>90930</v>
      </c>
      <c r="G7833" s="25" t="s">
        <v>31716</v>
      </c>
      <c r="H7833" s="25" t="s">
        <v>32067</v>
      </c>
      <c r="I7833" s="25" t="s">
        <v>34787</v>
      </c>
      <c r="J7833" s="25" t="s">
        <v>16107</v>
      </c>
    </row>
    <row r="7834" spans="1:10" x14ac:dyDescent="0.75">
      <c r="A7834" s="26">
        <v>2020</v>
      </c>
      <c r="B7834" s="26" t="s">
        <v>360</v>
      </c>
      <c r="C7834" s="26" t="s">
        <v>14912</v>
      </c>
      <c r="D7834" s="26" t="s">
        <v>15418</v>
      </c>
      <c r="E7834" s="26" t="s">
        <v>85</v>
      </c>
      <c r="F7834" s="26">
        <v>89943</v>
      </c>
      <c r="G7834" s="26" t="s">
        <v>2145</v>
      </c>
      <c r="H7834" s="26" t="s">
        <v>16571</v>
      </c>
      <c r="I7834" s="26" t="s">
        <v>34788</v>
      </c>
      <c r="J7834" s="26" t="s">
        <v>5474</v>
      </c>
    </row>
    <row r="7835" spans="1:10" x14ac:dyDescent="0.75">
      <c r="A7835" s="25">
        <v>2020</v>
      </c>
      <c r="B7835" s="25" t="s">
        <v>365</v>
      </c>
      <c r="C7835" s="25" t="s">
        <v>27424</v>
      </c>
      <c r="D7835" s="25" t="s">
        <v>26150</v>
      </c>
      <c r="E7835" s="25" t="s">
        <v>85</v>
      </c>
      <c r="F7835" s="25">
        <v>88953</v>
      </c>
      <c r="G7835" s="25" t="s">
        <v>34789</v>
      </c>
      <c r="H7835" s="25" t="s">
        <v>34790</v>
      </c>
      <c r="I7835" s="25" t="s">
        <v>34791</v>
      </c>
      <c r="J7835" s="25" t="s">
        <v>32519</v>
      </c>
    </row>
    <row r="7836" spans="1:10" x14ac:dyDescent="0.75">
      <c r="A7836" s="26">
        <v>2020</v>
      </c>
      <c r="B7836" s="26" t="s">
        <v>370</v>
      </c>
      <c r="C7836" s="26" t="s">
        <v>3913</v>
      </c>
      <c r="D7836" s="26" t="s">
        <v>1471</v>
      </c>
      <c r="E7836" s="26" t="s">
        <v>85</v>
      </c>
      <c r="F7836" s="26">
        <v>87832</v>
      </c>
      <c r="G7836" s="26" t="s">
        <v>769</v>
      </c>
      <c r="H7836" s="26" t="s">
        <v>16901</v>
      </c>
      <c r="I7836" s="26" t="s">
        <v>34792</v>
      </c>
      <c r="J7836" s="26" t="s">
        <v>10160</v>
      </c>
    </row>
    <row r="7837" spans="1:10" x14ac:dyDescent="0.75">
      <c r="A7837" s="25">
        <v>2020</v>
      </c>
      <c r="B7837" s="25" t="s">
        <v>375</v>
      </c>
      <c r="C7837" s="25" t="s">
        <v>34793</v>
      </c>
      <c r="D7837" s="25" t="s">
        <v>33429</v>
      </c>
      <c r="E7837" s="25" t="s">
        <v>85</v>
      </c>
      <c r="F7837" s="25">
        <v>86705</v>
      </c>
      <c r="G7837" s="25" t="s">
        <v>1488</v>
      </c>
      <c r="H7837" s="25" t="s">
        <v>34794</v>
      </c>
      <c r="I7837" s="25" t="s">
        <v>34795</v>
      </c>
      <c r="J7837" s="25" t="s">
        <v>34796</v>
      </c>
    </row>
    <row r="7838" spans="1:10" x14ac:dyDescent="0.75">
      <c r="A7838" s="26">
        <v>2020</v>
      </c>
      <c r="B7838" s="26" t="s">
        <v>379</v>
      </c>
      <c r="C7838" s="26" t="s">
        <v>9935</v>
      </c>
      <c r="D7838" s="26" t="s">
        <v>5485</v>
      </c>
      <c r="E7838" s="26" t="s">
        <v>85</v>
      </c>
      <c r="F7838" s="26">
        <v>85404</v>
      </c>
      <c r="G7838" s="26" t="s">
        <v>13244</v>
      </c>
      <c r="H7838" s="26" t="s">
        <v>34797</v>
      </c>
      <c r="I7838" s="26" t="s">
        <v>34798</v>
      </c>
      <c r="J7838" s="26" t="s">
        <v>10817</v>
      </c>
    </row>
    <row r="7839" spans="1:10" x14ac:dyDescent="0.75">
      <c r="A7839" s="25">
        <v>2020</v>
      </c>
      <c r="B7839" s="25" t="s">
        <v>384</v>
      </c>
      <c r="C7839" s="25" t="s">
        <v>21341</v>
      </c>
      <c r="D7839" s="25" t="s">
        <v>34799</v>
      </c>
      <c r="E7839" s="25" t="s">
        <v>85</v>
      </c>
      <c r="F7839" s="25">
        <v>84037</v>
      </c>
      <c r="G7839" s="25" t="s">
        <v>349</v>
      </c>
      <c r="H7839" s="25" t="s">
        <v>34800</v>
      </c>
      <c r="I7839" s="25" t="s">
        <v>34801</v>
      </c>
      <c r="J7839" s="25" t="s">
        <v>9708</v>
      </c>
    </row>
    <row r="7840" spans="1:10" x14ac:dyDescent="0.75">
      <c r="A7840" s="26">
        <v>2020</v>
      </c>
      <c r="B7840" s="26" t="s">
        <v>389</v>
      </c>
      <c r="C7840" s="26" t="s">
        <v>34802</v>
      </c>
      <c r="D7840" s="26" t="s">
        <v>34803</v>
      </c>
      <c r="E7840" s="26" t="s">
        <v>85</v>
      </c>
      <c r="F7840" s="26">
        <v>82587</v>
      </c>
      <c r="G7840" s="26" t="s">
        <v>6480</v>
      </c>
      <c r="H7840" s="26" t="s">
        <v>34804</v>
      </c>
      <c r="I7840" s="26" t="s">
        <v>34805</v>
      </c>
      <c r="J7840" s="26" t="s">
        <v>34806</v>
      </c>
    </row>
    <row r="7841" spans="1:10" x14ac:dyDescent="0.75">
      <c r="A7841" s="25">
        <v>2020</v>
      </c>
      <c r="B7841" s="25" t="s">
        <v>394</v>
      </c>
      <c r="C7841" s="25" t="s">
        <v>34807</v>
      </c>
      <c r="D7841" s="25" t="s">
        <v>34808</v>
      </c>
      <c r="E7841" s="25" t="s">
        <v>85</v>
      </c>
      <c r="F7841" s="25">
        <v>81111</v>
      </c>
      <c r="G7841" s="25" t="s">
        <v>22450</v>
      </c>
      <c r="H7841" s="25" t="s">
        <v>34809</v>
      </c>
      <c r="I7841" s="25" t="s">
        <v>34810</v>
      </c>
      <c r="J7841" s="25" t="s">
        <v>18790</v>
      </c>
    </row>
    <row r="7842" spans="1:10" x14ac:dyDescent="0.75">
      <c r="A7842" s="26">
        <v>2020</v>
      </c>
      <c r="B7842" s="26" t="s">
        <v>398</v>
      </c>
      <c r="C7842" s="26" t="s">
        <v>34811</v>
      </c>
      <c r="D7842" s="26" t="s">
        <v>34812</v>
      </c>
      <c r="E7842" s="26" t="s">
        <v>85</v>
      </c>
      <c r="F7842" s="26">
        <v>79537</v>
      </c>
      <c r="G7842" s="26" t="s">
        <v>8443</v>
      </c>
      <c r="H7842" s="26" t="s">
        <v>34813</v>
      </c>
      <c r="I7842" s="26" t="s">
        <v>34814</v>
      </c>
      <c r="J7842" s="26" t="s">
        <v>1153</v>
      </c>
    </row>
    <row r="7843" spans="1:10" x14ac:dyDescent="0.75">
      <c r="A7843" s="25">
        <v>2020</v>
      </c>
      <c r="B7843" s="25" t="s">
        <v>403</v>
      </c>
      <c r="C7843" s="25" t="s">
        <v>13643</v>
      </c>
      <c r="D7843" s="25" t="s">
        <v>12274</v>
      </c>
      <c r="E7843" s="25" t="s">
        <v>85</v>
      </c>
      <c r="F7843" s="25">
        <v>77801</v>
      </c>
      <c r="G7843" s="25" t="s">
        <v>2816</v>
      </c>
      <c r="H7843" s="25" t="s">
        <v>34815</v>
      </c>
      <c r="I7843" s="25" t="s">
        <v>34816</v>
      </c>
      <c r="J7843" s="25" t="s">
        <v>34817</v>
      </c>
    </row>
    <row r="7844" spans="1:10" x14ac:dyDescent="0.75">
      <c r="A7844" s="26">
        <v>2020</v>
      </c>
      <c r="B7844" s="26" t="s">
        <v>408</v>
      </c>
      <c r="C7844" s="26" t="s">
        <v>34818</v>
      </c>
      <c r="D7844" s="26" t="s">
        <v>17286</v>
      </c>
      <c r="E7844" s="26" t="s">
        <v>85</v>
      </c>
      <c r="F7844" s="26">
        <v>75994</v>
      </c>
      <c r="G7844" s="26" t="s">
        <v>7795</v>
      </c>
      <c r="H7844" s="26" t="s">
        <v>34819</v>
      </c>
      <c r="I7844" s="26" t="s">
        <v>34820</v>
      </c>
      <c r="J7844" s="26" t="s">
        <v>9047</v>
      </c>
    </row>
    <row r="7845" spans="1:10" x14ac:dyDescent="0.75">
      <c r="A7845" s="25">
        <v>2020</v>
      </c>
      <c r="B7845" s="25" t="s">
        <v>413</v>
      </c>
      <c r="C7845" s="25" t="s">
        <v>34821</v>
      </c>
      <c r="D7845" s="25" t="s">
        <v>13856</v>
      </c>
      <c r="E7845" s="25" t="s">
        <v>85</v>
      </c>
      <c r="F7845" s="25">
        <v>74017</v>
      </c>
      <c r="G7845" s="25" t="s">
        <v>5239</v>
      </c>
      <c r="H7845" s="25" t="s">
        <v>34822</v>
      </c>
      <c r="I7845" s="25" t="s">
        <v>34823</v>
      </c>
      <c r="J7845" s="25" t="s">
        <v>9508</v>
      </c>
    </row>
    <row r="7846" spans="1:10" x14ac:dyDescent="0.75">
      <c r="A7846" s="26">
        <v>2020</v>
      </c>
      <c r="B7846" s="26" t="s">
        <v>417</v>
      </c>
      <c r="C7846" s="26" t="s">
        <v>1158</v>
      </c>
      <c r="D7846" s="26" t="s">
        <v>1159</v>
      </c>
      <c r="E7846" s="26" t="s">
        <v>85</v>
      </c>
      <c r="F7846" s="26">
        <v>71981</v>
      </c>
      <c r="G7846" s="26" t="s">
        <v>6083</v>
      </c>
      <c r="H7846" s="26" t="s">
        <v>34824</v>
      </c>
      <c r="I7846" s="26" t="s">
        <v>34825</v>
      </c>
      <c r="J7846" s="26" t="s">
        <v>13875</v>
      </c>
    </row>
    <row r="7847" spans="1:10" x14ac:dyDescent="0.75">
      <c r="A7847" s="25">
        <v>2020</v>
      </c>
      <c r="B7847" s="25" t="s">
        <v>422</v>
      </c>
      <c r="C7847" s="25" t="s">
        <v>12485</v>
      </c>
      <c r="D7847" s="25" t="s">
        <v>12486</v>
      </c>
      <c r="E7847" s="25" t="s">
        <v>85</v>
      </c>
      <c r="F7847" s="25">
        <v>69881</v>
      </c>
      <c r="G7847" s="25" t="s">
        <v>6294</v>
      </c>
      <c r="H7847" s="25" t="s">
        <v>34826</v>
      </c>
      <c r="I7847" s="25" t="s">
        <v>34827</v>
      </c>
      <c r="J7847" s="25" t="s">
        <v>6992</v>
      </c>
    </row>
    <row r="7848" spans="1:10" x14ac:dyDescent="0.75">
      <c r="A7848" s="26">
        <v>2020</v>
      </c>
      <c r="B7848" s="26" t="s">
        <v>426</v>
      </c>
      <c r="C7848" s="26" t="s">
        <v>29197</v>
      </c>
      <c r="D7848" s="26" t="s">
        <v>13081</v>
      </c>
      <c r="E7848" s="26" t="s">
        <v>85</v>
      </c>
      <c r="F7848" s="26">
        <v>67416</v>
      </c>
      <c r="G7848" s="26" t="s">
        <v>12313</v>
      </c>
      <c r="H7848" s="26" t="s">
        <v>5507</v>
      </c>
      <c r="I7848" s="26" t="s">
        <v>34828</v>
      </c>
      <c r="J7848" s="26" t="s">
        <v>6006</v>
      </c>
    </row>
    <row r="7849" spans="1:10" x14ac:dyDescent="0.75">
      <c r="A7849" s="25">
        <v>2020</v>
      </c>
      <c r="B7849" s="25" t="s">
        <v>430</v>
      </c>
      <c r="C7849" s="25" t="s">
        <v>12690</v>
      </c>
      <c r="D7849" s="25" t="s">
        <v>34829</v>
      </c>
      <c r="E7849" s="25" t="s">
        <v>85</v>
      </c>
      <c r="F7849" s="25">
        <v>64868</v>
      </c>
      <c r="G7849" s="25" t="s">
        <v>2272</v>
      </c>
      <c r="H7849" s="25" t="s">
        <v>34830</v>
      </c>
      <c r="I7849" s="25" t="s">
        <v>34831</v>
      </c>
      <c r="J7849" s="25" t="s">
        <v>28204</v>
      </c>
    </row>
    <row r="7850" spans="1:10" x14ac:dyDescent="0.75">
      <c r="A7850" s="26">
        <v>2020</v>
      </c>
      <c r="B7850" s="26" t="s">
        <v>434</v>
      </c>
      <c r="C7850" s="26" t="s">
        <v>10193</v>
      </c>
      <c r="D7850" s="26" t="s">
        <v>15635</v>
      </c>
      <c r="E7850" s="26" t="s">
        <v>85</v>
      </c>
      <c r="F7850" s="26">
        <v>62181</v>
      </c>
      <c r="G7850" s="26" t="s">
        <v>3976</v>
      </c>
      <c r="H7850" s="26" t="s">
        <v>34832</v>
      </c>
      <c r="I7850" s="26" t="s">
        <v>34833</v>
      </c>
      <c r="J7850" s="26" t="s">
        <v>21941</v>
      </c>
    </row>
    <row r="7851" spans="1:10" x14ac:dyDescent="0.75">
      <c r="A7851" s="25">
        <v>2020</v>
      </c>
      <c r="B7851" s="25" t="s">
        <v>439</v>
      </c>
      <c r="C7851" s="25" t="s">
        <v>34834</v>
      </c>
      <c r="D7851" s="25" t="s">
        <v>34835</v>
      </c>
      <c r="E7851" s="25" t="s">
        <v>85</v>
      </c>
      <c r="F7851" s="25">
        <v>59190</v>
      </c>
      <c r="G7851" s="25" t="s">
        <v>5028</v>
      </c>
      <c r="H7851" s="25" t="s">
        <v>34836</v>
      </c>
      <c r="I7851" s="25" t="s">
        <v>34837</v>
      </c>
      <c r="J7851" s="25" t="s">
        <v>24353</v>
      </c>
    </row>
    <row r="7852" spans="1:10" x14ac:dyDescent="0.75">
      <c r="A7852" s="26">
        <v>2020</v>
      </c>
      <c r="B7852" s="26" t="s">
        <v>444</v>
      </c>
      <c r="C7852" s="26" t="s">
        <v>28722</v>
      </c>
      <c r="D7852" s="26" t="s">
        <v>28723</v>
      </c>
      <c r="E7852" s="26" t="s">
        <v>85</v>
      </c>
      <c r="F7852" s="26">
        <v>56103</v>
      </c>
      <c r="G7852" s="26" t="s">
        <v>18260</v>
      </c>
      <c r="H7852" s="26" t="s">
        <v>33466</v>
      </c>
      <c r="I7852" s="26" t="s">
        <v>34838</v>
      </c>
      <c r="J7852" s="26" t="s">
        <v>34839</v>
      </c>
    </row>
    <row r="7853" spans="1:10" x14ac:dyDescent="0.75">
      <c r="A7853" s="25">
        <v>2020</v>
      </c>
      <c r="B7853" s="25" t="s">
        <v>449</v>
      </c>
      <c r="C7853" s="25" t="s">
        <v>8153</v>
      </c>
      <c r="D7853" s="25" t="s">
        <v>9528</v>
      </c>
      <c r="E7853" s="25" t="s">
        <v>85</v>
      </c>
      <c r="F7853" s="25">
        <v>52687</v>
      </c>
      <c r="G7853" s="25" t="s">
        <v>28241</v>
      </c>
      <c r="H7853" s="25" t="s">
        <v>34840</v>
      </c>
      <c r="I7853" s="25" t="s">
        <v>34841</v>
      </c>
      <c r="J7853" s="25" t="s">
        <v>3427</v>
      </c>
    </row>
    <row r="7854" spans="1:10" x14ac:dyDescent="0.75">
      <c r="A7854" s="26">
        <v>2020</v>
      </c>
      <c r="B7854" s="26" t="s">
        <v>453</v>
      </c>
      <c r="C7854" s="26" t="s">
        <v>34842</v>
      </c>
      <c r="D7854" s="26" t="s">
        <v>34843</v>
      </c>
      <c r="E7854" s="26" t="s">
        <v>85</v>
      </c>
      <c r="F7854" s="26">
        <v>49176</v>
      </c>
      <c r="G7854" s="26" t="s">
        <v>18539</v>
      </c>
      <c r="H7854" s="26" t="s">
        <v>34844</v>
      </c>
      <c r="I7854" s="26" t="s">
        <v>34845</v>
      </c>
      <c r="J7854" s="26" t="s">
        <v>4765</v>
      </c>
    </row>
    <row r="7855" spans="1:10" x14ac:dyDescent="0.75">
      <c r="A7855" s="25">
        <v>2020</v>
      </c>
      <c r="B7855" s="25" t="s">
        <v>457</v>
      </c>
      <c r="C7855" s="25" t="s">
        <v>34846</v>
      </c>
      <c r="D7855" s="25" t="s">
        <v>34847</v>
      </c>
      <c r="E7855" s="25" t="s">
        <v>85</v>
      </c>
      <c r="F7855" s="25">
        <v>45427</v>
      </c>
      <c r="G7855" s="25" t="s">
        <v>34848</v>
      </c>
      <c r="H7855" s="25" t="s">
        <v>34849</v>
      </c>
      <c r="I7855" s="25" t="s">
        <v>34850</v>
      </c>
      <c r="J7855" s="25" t="s">
        <v>4516</v>
      </c>
    </row>
    <row r="7856" spans="1:10" x14ac:dyDescent="0.75">
      <c r="A7856" s="26">
        <v>2020</v>
      </c>
      <c r="B7856" s="26" t="s">
        <v>462</v>
      </c>
      <c r="C7856" s="26" t="s">
        <v>24373</v>
      </c>
      <c r="D7856" s="26" t="s">
        <v>24374</v>
      </c>
      <c r="E7856" s="26" t="s">
        <v>85</v>
      </c>
      <c r="F7856" s="26">
        <v>41441</v>
      </c>
      <c r="G7856" s="26" t="s">
        <v>9118</v>
      </c>
      <c r="H7856" s="26" t="s">
        <v>34851</v>
      </c>
      <c r="I7856" s="26" t="s">
        <v>34852</v>
      </c>
      <c r="J7856" s="26" t="s">
        <v>2228</v>
      </c>
    </row>
    <row r="7857" spans="1:12" x14ac:dyDescent="0.75">
      <c r="A7857" s="25">
        <v>2020</v>
      </c>
      <c r="B7857" s="25" t="s">
        <v>467</v>
      </c>
      <c r="C7857" s="25" t="s">
        <v>34853</v>
      </c>
      <c r="D7857" s="25" t="s">
        <v>7250</v>
      </c>
      <c r="E7857" s="25" t="s">
        <v>85</v>
      </c>
      <c r="F7857" s="25">
        <v>37412</v>
      </c>
      <c r="G7857" s="25" t="s">
        <v>4024</v>
      </c>
      <c r="H7857" s="25" t="s">
        <v>34854</v>
      </c>
      <c r="I7857" s="25" t="s">
        <v>34855</v>
      </c>
      <c r="J7857" s="25" t="s">
        <v>34856</v>
      </c>
    </row>
    <row r="7858" spans="1:12" x14ac:dyDescent="0.75">
      <c r="A7858" s="26">
        <v>2020</v>
      </c>
      <c r="B7858" s="26" t="s">
        <v>472</v>
      </c>
      <c r="C7858" s="26" t="s">
        <v>34857</v>
      </c>
      <c r="D7858" s="26" t="s">
        <v>34858</v>
      </c>
      <c r="E7858" s="26" t="s">
        <v>85</v>
      </c>
      <c r="F7858" s="26">
        <v>33226</v>
      </c>
      <c r="G7858" s="26" t="s">
        <v>10896</v>
      </c>
      <c r="H7858" s="26" t="s">
        <v>34859</v>
      </c>
      <c r="I7858" s="26" t="s">
        <v>34860</v>
      </c>
      <c r="J7858" s="26" t="s">
        <v>34861</v>
      </c>
    </row>
    <row r="7859" spans="1:12" x14ac:dyDescent="0.75">
      <c r="A7859" s="25">
        <v>2020</v>
      </c>
      <c r="B7859" s="25" t="s">
        <v>478</v>
      </c>
      <c r="C7859" s="25" t="s">
        <v>34862</v>
      </c>
      <c r="D7859" s="25" t="s">
        <v>34863</v>
      </c>
      <c r="E7859" s="25" t="s">
        <v>85</v>
      </c>
      <c r="F7859" s="25">
        <v>29035</v>
      </c>
      <c r="G7859" s="25" t="s">
        <v>9118</v>
      </c>
      <c r="H7859" s="25" t="s">
        <v>34864</v>
      </c>
      <c r="I7859" s="25" t="s">
        <v>34865</v>
      </c>
      <c r="J7859" s="25" t="s">
        <v>13704</v>
      </c>
    </row>
    <row r="7860" spans="1:12" x14ac:dyDescent="0.75">
      <c r="A7860" s="26">
        <v>2020</v>
      </c>
      <c r="B7860" s="26" t="s">
        <v>483</v>
      </c>
      <c r="C7860" s="26" t="s">
        <v>34866</v>
      </c>
      <c r="D7860" s="26" t="s">
        <v>34867</v>
      </c>
      <c r="E7860" s="26" t="s">
        <v>85</v>
      </c>
      <c r="F7860" s="26">
        <v>25006</v>
      </c>
      <c r="G7860" s="26" t="s">
        <v>16172</v>
      </c>
      <c r="H7860" s="26" t="s">
        <v>34868</v>
      </c>
      <c r="I7860" s="26" t="s">
        <v>34869</v>
      </c>
      <c r="J7860" s="26" t="s">
        <v>5032</v>
      </c>
    </row>
    <row r="7861" spans="1:12" x14ac:dyDescent="0.75">
      <c r="A7861" s="25">
        <v>2020</v>
      </c>
      <c r="B7861" s="25" t="s">
        <v>487</v>
      </c>
      <c r="C7861" s="25" t="s">
        <v>34870</v>
      </c>
      <c r="D7861" s="25" t="s">
        <v>34871</v>
      </c>
      <c r="E7861" s="25" t="s">
        <v>85</v>
      </c>
      <c r="F7861" s="25">
        <v>21188</v>
      </c>
      <c r="G7861" s="25" t="s">
        <v>14276</v>
      </c>
      <c r="H7861" s="25" t="s">
        <v>34872</v>
      </c>
      <c r="I7861" s="25" t="s">
        <v>32738</v>
      </c>
      <c r="J7861" s="25" t="s">
        <v>7263</v>
      </c>
    </row>
    <row r="7862" spans="1:12" x14ac:dyDescent="0.75">
      <c r="A7862" s="26">
        <v>2020</v>
      </c>
      <c r="B7862" s="26" t="s">
        <v>493</v>
      </c>
      <c r="C7862" s="26" t="s">
        <v>34873</v>
      </c>
      <c r="D7862" s="26" t="s">
        <v>24937</v>
      </c>
      <c r="E7862" s="26" t="s">
        <v>85</v>
      </c>
      <c r="F7862" s="26">
        <v>17780</v>
      </c>
      <c r="G7862" s="26" t="s">
        <v>15297</v>
      </c>
      <c r="H7862" s="26" t="s">
        <v>34874</v>
      </c>
      <c r="I7862" s="26" t="s">
        <v>34875</v>
      </c>
      <c r="J7862" s="26" t="s">
        <v>3459</v>
      </c>
      <c r="K7862" s="28" t="s">
        <v>34925</v>
      </c>
      <c r="L7862" s="28" t="s">
        <v>34926</v>
      </c>
    </row>
    <row r="7863" spans="1:12" x14ac:dyDescent="0.75">
      <c r="A7863" s="25">
        <v>2020</v>
      </c>
      <c r="B7863" s="25" t="s">
        <v>498</v>
      </c>
      <c r="C7863" s="25" t="s">
        <v>34876</v>
      </c>
      <c r="D7863" s="25" t="s">
        <v>34877</v>
      </c>
      <c r="E7863" s="25" t="s">
        <v>85</v>
      </c>
      <c r="F7863" s="25">
        <v>14894</v>
      </c>
      <c r="G7863" s="25" t="s">
        <v>34878</v>
      </c>
      <c r="H7863" s="25" t="s">
        <v>34879</v>
      </c>
      <c r="I7863" s="25" t="s">
        <v>34880</v>
      </c>
      <c r="J7863" s="25" t="s">
        <v>7490</v>
      </c>
      <c r="K7863" s="24">
        <v>91</v>
      </c>
      <c r="L7863">
        <f>F7863/$F$7862</f>
        <v>0.83768278965129361</v>
      </c>
    </row>
    <row r="7864" spans="1:12" x14ac:dyDescent="0.75">
      <c r="A7864" s="26">
        <v>2020</v>
      </c>
      <c r="B7864" s="26" t="s">
        <v>504</v>
      </c>
      <c r="C7864" s="26" t="s">
        <v>34881</v>
      </c>
      <c r="D7864" s="26" t="s">
        <v>34882</v>
      </c>
      <c r="E7864" s="26" t="s">
        <v>85</v>
      </c>
      <c r="F7864" s="26">
        <v>12136</v>
      </c>
      <c r="G7864" s="26" t="s">
        <v>9097</v>
      </c>
      <c r="H7864" s="26" t="s">
        <v>34883</v>
      </c>
      <c r="I7864" s="26" t="s">
        <v>13680</v>
      </c>
      <c r="J7864" s="26" t="s">
        <v>7494</v>
      </c>
      <c r="K7864" s="24">
        <v>92</v>
      </c>
      <c r="L7864">
        <f>F7864/$F$7862</f>
        <v>0.68256467941507315</v>
      </c>
    </row>
    <row r="7865" spans="1:12" x14ac:dyDescent="0.75">
      <c r="A7865" s="25">
        <v>2020</v>
      </c>
      <c r="B7865" s="25" t="s">
        <v>510</v>
      </c>
      <c r="C7865" s="25" t="s">
        <v>34884</v>
      </c>
      <c r="D7865" s="25" t="s">
        <v>34885</v>
      </c>
      <c r="E7865" s="25" t="s">
        <v>85</v>
      </c>
      <c r="F7865" s="25">
        <v>9701</v>
      </c>
      <c r="G7865" s="25" t="s">
        <v>5332</v>
      </c>
      <c r="H7865" s="25" t="s">
        <v>34886</v>
      </c>
      <c r="I7865" s="25" t="s">
        <v>34887</v>
      </c>
      <c r="J7865" s="25" t="s">
        <v>9792</v>
      </c>
      <c r="K7865" s="24">
        <v>93</v>
      </c>
      <c r="L7865">
        <f>F7865/$F$7862</f>
        <v>0.54561304836895386</v>
      </c>
    </row>
    <row r="7866" spans="1:12" x14ac:dyDescent="0.75">
      <c r="A7866" s="26">
        <v>2020</v>
      </c>
      <c r="B7866" s="26" t="s">
        <v>517</v>
      </c>
      <c r="C7866" s="26" t="s">
        <v>34888</v>
      </c>
      <c r="D7866" s="26" t="s">
        <v>30503</v>
      </c>
      <c r="E7866" s="26" t="s">
        <v>85</v>
      </c>
      <c r="F7866" s="26">
        <v>7544</v>
      </c>
      <c r="G7866" s="26" t="s">
        <v>15613</v>
      </c>
      <c r="H7866" s="26" t="s">
        <v>34889</v>
      </c>
      <c r="I7866" s="26" t="s">
        <v>34890</v>
      </c>
      <c r="J7866" s="26" t="s">
        <v>5323</v>
      </c>
      <c r="K7866" s="24">
        <v>94</v>
      </c>
      <c r="L7866">
        <f>F7866/$F$7862</f>
        <v>0.42429696287964003</v>
      </c>
    </row>
    <row r="7867" spans="1:12" x14ac:dyDescent="0.75">
      <c r="A7867" s="25">
        <v>2020</v>
      </c>
      <c r="B7867" s="25" t="s">
        <v>524</v>
      </c>
      <c r="C7867" s="25" t="s">
        <v>34891</v>
      </c>
      <c r="D7867" s="25" t="s">
        <v>34892</v>
      </c>
      <c r="E7867" s="25" t="s">
        <v>85</v>
      </c>
      <c r="F7867" s="25">
        <v>5718</v>
      </c>
      <c r="G7867" s="25" t="s">
        <v>8799</v>
      </c>
      <c r="H7867" s="25" t="s">
        <v>34893</v>
      </c>
      <c r="I7867" s="25" t="s">
        <v>34894</v>
      </c>
      <c r="J7867" s="25" t="s">
        <v>5588</v>
      </c>
      <c r="K7867" s="24">
        <v>95</v>
      </c>
      <c r="L7867">
        <f>F7867/$F$7862</f>
        <v>0.32159730033745781</v>
      </c>
    </row>
    <row r="7868" spans="1:12" x14ac:dyDescent="0.75">
      <c r="A7868" s="26">
        <v>2020</v>
      </c>
      <c r="B7868" s="26" t="s">
        <v>532</v>
      </c>
      <c r="C7868" s="26" t="s">
        <v>34895</v>
      </c>
      <c r="D7868" s="26" t="s">
        <v>34896</v>
      </c>
      <c r="E7868" s="26" t="s">
        <v>85</v>
      </c>
      <c r="F7868" s="26">
        <v>4220</v>
      </c>
      <c r="G7868" s="26" t="s">
        <v>1826</v>
      </c>
      <c r="H7868" s="26" t="s">
        <v>20829</v>
      </c>
      <c r="I7868" s="26" t="s">
        <v>34897</v>
      </c>
      <c r="J7868" s="26" t="s">
        <v>2910</v>
      </c>
      <c r="K7868" s="24">
        <v>96</v>
      </c>
      <c r="L7868">
        <f>F7868/$F$7862</f>
        <v>0.2373453318335208</v>
      </c>
    </row>
    <row r="7869" spans="1:12" x14ac:dyDescent="0.75">
      <c r="A7869" s="25">
        <v>2020</v>
      </c>
      <c r="B7869" s="25" t="s">
        <v>539</v>
      </c>
      <c r="C7869" s="25" t="s">
        <v>34898</v>
      </c>
      <c r="D7869" s="25" t="s">
        <v>34899</v>
      </c>
      <c r="E7869" s="25" t="s">
        <v>85</v>
      </c>
      <c r="F7869" s="25">
        <v>3032</v>
      </c>
      <c r="G7869" s="25" t="s">
        <v>10480</v>
      </c>
      <c r="H7869" s="25" t="s">
        <v>1220</v>
      </c>
      <c r="I7869" s="25" t="s">
        <v>34900</v>
      </c>
      <c r="J7869" s="25" t="s">
        <v>8909</v>
      </c>
      <c r="K7869" s="24">
        <v>97</v>
      </c>
      <c r="L7869">
        <f>F7869/$F$7862</f>
        <v>0.17052868391451068</v>
      </c>
    </row>
    <row r="7870" spans="1:12" x14ac:dyDescent="0.75">
      <c r="A7870" s="26">
        <v>2020</v>
      </c>
      <c r="B7870" s="26" t="s">
        <v>545</v>
      </c>
      <c r="C7870" s="26" t="s">
        <v>34901</v>
      </c>
      <c r="D7870" s="26" t="s">
        <v>34902</v>
      </c>
      <c r="E7870" s="26" t="s">
        <v>85</v>
      </c>
      <c r="F7870" s="26">
        <v>2118</v>
      </c>
      <c r="G7870" s="26" t="s">
        <v>908</v>
      </c>
      <c r="H7870" s="26" t="s">
        <v>3488</v>
      </c>
      <c r="I7870" s="26" t="s">
        <v>34903</v>
      </c>
      <c r="J7870" s="26" t="s">
        <v>3495</v>
      </c>
      <c r="K7870" s="24">
        <v>98</v>
      </c>
      <c r="L7870">
        <f>F7870/$F$7862</f>
        <v>0.11912260967379078</v>
      </c>
    </row>
    <row r="7871" spans="1:12" x14ac:dyDescent="0.75">
      <c r="A7871" s="25">
        <v>2020</v>
      </c>
      <c r="B7871" s="25" t="s">
        <v>550</v>
      </c>
      <c r="C7871" s="25" t="s">
        <v>34904</v>
      </c>
      <c r="D7871" s="25" t="s">
        <v>34905</v>
      </c>
      <c r="E7871" s="25" t="s">
        <v>85</v>
      </c>
      <c r="F7871" s="25">
        <v>1436</v>
      </c>
      <c r="G7871" s="25" t="s">
        <v>270</v>
      </c>
      <c r="H7871" s="25" t="s">
        <v>7887</v>
      </c>
      <c r="I7871" s="25" t="s">
        <v>6269</v>
      </c>
      <c r="J7871" s="25" t="s">
        <v>3501</v>
      </c>
      <c r="K7871" s="24">
        <v>99</v>
      </c>
      <c r="L7871">
        <f>F7871/$F$7862</f>
        <v>8.0764904386951636E-2</v>
      </c>
    </row>
    <row r="7872" spans="1:12" x14ac:dyDescent="0.75">
      <c r="A7872" s="26">
        <v>2020</v>
      </c>
      <c r="B7872" s="26" t="s">
        <v>143</v>
      </c>
      <c r="C7872" s="26" t="s">
        <v>34906</v>
      </c>
      <c r="D7872" s="26" t="s">
        <v>34907</v>
      </c>
      <c r="E7872" s="26" t="s">
        <v>85</v>
      </c>
      <c r="F7872" s="26">
        <v>945</v>
      </c>
      <c r="G7872" s="26" t="s">
        <v>926</v>
      </c>
      <c r="H7872" s="26" t="s">
        <v>2453</v>
      </c>
      <c r="I7872" s="26" t="s">
        <v>1321</v>
      </c>
      <c r="J7872" s="26" t="s">
        <v>1966</v>
      </c>
      <c r="K7872" s="24">
        <v>100</v>
      </c>
      <c r="L7872">
        <f>F7872/$F$7862</f>
        <v>5.3149606299212601E-2</v>
      </c>
    </row>
    <row r="7873" spans="1:10" x14ac:dyDescent="0.75">
      <c r="A7873" s="25">
        <v>2020</v>
      </c>
      <c r="B7873" s="25" t="s">
        <v>557</v>
      </c>
      <c r="C7873" s="25" t="s">
        <v>34908</v>
      </c>
      <c r="D7873" s="25" t="s">
        <v>34909</v>
      </c>
      <c r="E7873" s="25" t="s">
        <v>85</v>
      </c>
      <c r="F7873" s="25">
        <v>603</v>
      </c>
      <c r="G7873" s="25" t="s">
        <v>2096</v>
      </c>
      <c r="H7873" s="25" t="s">
        <v>7761</v>
      </c>
      <c r="I7873" s="25" t="s">
        <v>13627</v>
      </c>
      <c r="J7873" s="25" t="s">
        <v>538</v>
      </c>
    </row>
    <row r="7874" spans="1:10" x14ac:dyDescent="0.75">
      <c r="A7874" s="26">
        <v>2020</v>
      </c>
      <c r="B7874" s="26" t="s">
        <v>127</v>
      </c>
      <c r="C7874" s="26" t="s">
        <v>34910</v>
      </c>
      <c r="D7874" s="26" t="s">
        <v>34911</v>
      </c>
      <c r="E7874" s="26" t="s">
        <v>85</v>
      </c>
      <c r="F7874" s="26">
        <v>373</v>
      </c>
      <c r="G7874" s="26" t="s">
        <v>1372</v>
      </c>
      <c r="H7874" s="26" t="s">
        <v>683</v>
      </c>
      <c r="I7874" s="26" t="s">
        <v>18162</v>
      </c>
      <c r="J7874" s="26" t="s">
        <v>544</v>
      </c>
    </row>
    <row r="7875" spans="1:10" x14ac:dyDescent="0.75">
      <c r="A7875" s="25">
        <v>2020</v>
      </c>
      <c r="B7875" s="25" t="s">
        <v>131</v>
      </c>
      <c r="C7875" s="25" t="s">
        <v>12781</v>
      </c>
      <c r="D7875" s="25" t="s">
        <v>34912</v>
      </c>
      <c r="E7875" s="25" t="s">
        <v>85</v>
      </c>
      <c r="F7875" s="25">
        <v>223</v>
      </c>
      <c r="G7875" s="25" t="s">
        <v>517</v>
      </c>
      <c r="H7875" s="25" t="s">
        <v>2077</v>
      </c>
      <c r="I7875" s="25" t="s">
        <v>900</v>
      </c>
      <c r="J7875" s="25" t="s">
        <v>7771</v>
      </c>
    </row>
    <row r="7876" spans="1:10" x14ac:dyDescent="0.75">
      <c r="A7876" s="26">
        <v>2020</v>
      </c>
      <c r="B7876" s="26" t="s">
        <v>567</v>
      </c>
      <c r="C7876" s="26" t="s">
        <v>34913</v>
      </c>
      <c r="D7876" s="26" t="s">
        <v>34914</v>
      </c>
      <c r="E7876" s="26" t="s">
        <v>85</v>
      </c>
      <c r="F7876" s="26">
        <v>129</v>
      </c>
      <c r="G7876" s="26" t="s">
        <v>337</v>
      </c>
      <c r="H7876" s="26" t="s">
        <v>557</v>
      </c>
      <c r="I7876" s="26" t="s">
        <v>645</v>
      </c>
      <c r="J7876" s="26" t="s">
        <v>4588</v>
      </c>
    </row>
    <row r="7877" spans="1:10" x14ac:dyDescent="0.75">
      <c r="A7877" s="25">
        <v>2020</v>
      </c>
      <c r="B7877" s="25" t="s">
        <v>116</v>
      </c>
      <c r="C7877" s="25" t="s">
        <v>34915</v>
      </c>
      <c r="D7877" s="25" t="s">
        <v>34916</v>
      </c>
      <c r="E7877" s="25" t="s">
        <v>85</v>
      </c>
      <c r="F7877" s="25">
        <v>72</v>
      </c>
      <c r="G7877" s="25" t="s">
        <v>221</v>
      </c>
      <c r="H7877" s="25" t="s">
        <v>332</v>
      </c>
      <c r="I7877" s="25" t="s">
        <v>1005</v>
      </c>
      <c r="J7877" s="25" t="s">
        <v>4328</v>
      </c>
    </row>
    <row r="7878" spans="1:10" x14ac:dyDescent="0.75">
      <c r="A7878" s="26">
        <v>2020</v>
      </c>
      <c r="B7878" s="26" t="s">
        <v>574</v>
      </c>
      <c r="C7878" s="26" t="s">
        <v>34917</v>
      </c>
      <c r="D7878" s="26" t="s">
        <v>34918</v>
      </c>
      <c r="E7878" s="26" t="s">
        <v>85</v>
      </c>
      <c r="F7878" s="26">
        <v>39</v>
      </c>
      <c r="G7878" s="26" t="s">
        <v>162</v>
      </c>
      <c r="H7878" s="26" t="s">
        <v>63</v>
      </c>
      <c r="I7878" s="26" t="s">
        <v>356</v>
      </c>
      <c r="J7878" s="26" t="s">
        <v>560</v>
      </c>
    </row>
    <row r="7879" spans="1:10" x14ac:dyDescent="0.75">
      <c r="A7879" s="25">
        <v>2020</v>
      </c>
      <c r="B7879" s="25" t="s">
        <v>578</v>
      </c>
      <c r="C7879" s="25" t="s">
        <v>34919</v>
      </c>
      <c r="D7879" s="25" t="s">
        <v>23649</v>
      </c>
      <c r="E7879" s="25" t="s">
        <v>85</v>
      </c>
      <c r="F7879" s="25">
        <v>21</v>
      </c>
      <c r="G7879" s="25" t="s">
        <v>125</v>
      </c>
      <c r="H7879" s="25" t="s">
        <v>150</v>
      </c>
      <c r="I7879" s="25" t="s">
        <v>212</v>
      </c>
      <c r="J7879" s="25" t="s">
        <v>4595</v>
      </c>
    </row>
    <row r="7880" spans="1:10" x14ac:dyDescent="0.75">
      <c r="A7880" s="26">
        <v>2020</v>
      </c>
      <c r="B7880" s="26" t="s">
        <v>535</v>
      </c>
      <c r="C7880" s="26" t="s">
        <v>34920</v>
      </c>
      <c r="D7880" s="26" t="s">
        <v>34921</v>
      </c>
      <c r="E7880" s="26" t="s">
        <v>85</v>
      </c>
      <c r="F7880" s="26">
        <v>11</v>
      </c>
      <c r="G7880" s="26" t="s">
        <v>104</v>
      </c>
      <c r="H7880" s="26" t="s">
        <v>118</v>
      </c>
      <c r="I7880" s="26" t="s">
        <v>145</v>
      </c>
      <c r="J7880" s="26" t="s">
        <v>3250</v>
      </c>
    </row>
    <row r="7881" spans="1:10" x14ac:dyDescent="0.75">
      <c r="A7881" s="25">
        <v>2020</v>
      </c>
      <c r="B7881" s="25" t="s">
        <v>585</v>
      </c>
      <c r="C7881" s="25" t="s">
        <v>34922</v>
      </c>
      <c r="D7881" s="25" t="s">
        <v>34923</v>
      </c>
      <c r="E7881" s="25" t="s">
        <v>85</v>
      </c>
      <c r="F7881" s="25">
        <v>5</v>
      </c>
      <c r="G7881" s="25" t="s">
        <v>94</v>
      </c>
      <c r="H7881" s="25" t="s">
        <v>99</v>
      </c>
      <c r="I7881" s="25" t="s">
        <v>113</v>
      </c>
      <c r="J7881" s="25" t="s">
        <v>570</v>
      </c>
    </row>
    <row r="7882" spans="1:10" x14ac:dyDescent="0.75">
      <c r="A7882" s="27">
        <v>2020</v>
      </c>
      <c r="B7882" s="27" t="s">
        <v>589</v>
      </c>
      <c r="C7882" s="27" t="s">
        <v>34924</v>
      </c>
      <c r="D7882" s="27" t="s">
        <v>591</v>
      </c>
      <c r="E7882" s="27" t="s">
        <v>2321</v>
      </c>
      <c r="F7882" s="27">
        <v>2</v>
      </c>
      <c r="G7882" s="27" t="s">
        <v>88</v>
      </c>
      <c r="H7882" s="27" t="s">
        <v>94</v>
      </c>
      <c r="I7882" s="27" t="s">
        <v>94</v>
      </c>
      <c r="J7882" s="27" t="s">
        <v>2321</v>
      </c>
    </row>
  </sheetData>
  <autoFilter ref="A1:J7882" xr:uid="{6626E4ED-378B-4766-A23E-B10C8B3DB4D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31502-DA57-42FD-B329-CF1C1118311E}">
  <sheetPr filterMode="1"/>
  <dimension ref="A1:N7882"/>
  <sheetViews>
    <sheetView workbookViewId="0">
      <pane ySplit="7771" topLeftCell="A7860" activePane="bottomLeft" state="frozen"/>
      <selection activeCell="N7873" sqref="N7873"/>
      <selection pane="bottomLeft" activeCell="N7873" sqref="N7873"/>
    </sheetView>
  </sheetViews>
  <sheetFormatPr defaultRowHeight="14.75" x14ac:dyDescent="0.75"/>
  <cols>
    <col min="1" max="8" width="10.5" bestFit="1" customWidth="1"/>
    <col min="9" max="10" width="11.5" bestFit="1" customWidth="1"/>
  </cols>
  <sheetData>
    <row r="1" spans="1:10" x14ac:dyDescent="0.75">
      <c r="A1" s="25" t="s">
        <v>65</v>
      </c>
      <c r="B1" s="25" t="s">
        <v>66</v>
      </c>
      <c r="C1" s="25" t="s">
        <v>67</v>
      </c>
      <c r="D1" s="25" t="s">
        <v>68</v>
      </c>
      <c r="E1" s="25" t="s">
        <v>69</v>
      </c>
      <c r="F1" s="25" t="s">
        <v>70</v>
      </c>
      <c r="G1" s="25" t="s">
        <v>71</v>
      </c>
      <c r="H1" s="25" t="s">
        <v>72</v>
      </c>
      <c r="I1" s="25" t="s">
        <v>73</v>
      </c>
      <c r="J1" s="25" t="s">
        <v>74</v>
      </c>
    </row>
    <row r="2" spans="1:10" hidden="1" x14ac:dyDescent="0.75">
      <c r="A2" s="26">
        <v>1950</v>
      </c>
      <c r="B2" s="26">
        <v>0</v>
      </c>
      <c r="C2" s="26" t="s">
        <v>77</v>
      </c>
      <c r="D2" s="26" t="s">
        <v>78</v>
      </c>
      <c r="E2" s="26" t="s">
        <v>79</v>
      </c>
      <c r="F2" s="26">
        <v>100000</v>
      </c>
      <c r="G2" s="26">
        <v>9320</v>
      </c>
      <c r="H2" s="26">
        <v>93468</v>
      </c>
      <c r="I2" s="26">
        <v>5993031</v>
      </c>
      <c r="J2" s="26" t="s">
        <v>81</v>
      </c>
    </row>
    <row r="3" spans="1:10" hidden="1" x14ac:dyDescent="0.75">
      <c r="A3" s="25">
        <v>1950</v>
      </c>
      <c r="B3" s="25">
        <v>1</v>
      </c>
      <c r="C3" s="25" t="s">
        <v>83</v>
      </c>
      <c r="D3" s="25" t="s">
        <v>84</v>
      </c>
      <c r="E3" s="25" t="s">
        <v>85</v>
      </c>
      <c r="F3" s="25">
        <v>90680</v>
      </c>
      <c r="G3" s="25">
        <v>683</v>
      </c>
      <c r="H3" s="25">
        <v>90339</v>
      </c>
      <c r="I3" s="25">
        <v>5899563</v>
      </c>
      <c r="J3" s="25" t="s">
        <v>87</v>
      </c>
    </row>
    <row r="4" spans="1:10" hidden="1" x14ac:dyDescent="0.75">
      <c r="A4" s="26">
        <v>1950</v>
      </c>
      <c r="B4" s="26">
        <v>2</v>
      </c>
      <c r="C4" s="26" t="s">
        <v>89</v>
      </c>
      <c r="D4" s="26" t="s">
        <v>90</v>
      </c>
      <c r="E4" s="26" t="s">
        <v>85</v>
      </c>
      <c r="F4" s="26">
        <v>89997</v>
      </c>
      <c r="G4" s="26">
        <v>313</v>
      </c>
      <c r="H4" s="26">
        <v>89841</v>
      </c>
      <c r="I4" s="26">
        <v>5809224</v>
      </c>
      <c r="J4" s="26" t="s">
        <v>93</v>
      </c>
    </row>
    <row r="5" spans="1:10" hidden="1" x14ac:dyDescent="0.75">
      <c r="A5" s="25">
        <v>1950</v>
      </c>
      <c r="B5" s="25">
        <v>3</v>
      </c>
      <c r="C5" s="25" t="s">
        <v>95</v>
      </c>
      <c r="D5" s="25" t="s">
        <v>96</v>
      </c>
      <c r="E5" s="25" t="s">
        <v>85</v>
      </c>
      <c r="F5" s="25">
        <v>89685</v>
      </c>
      <c r="G5" s="25">
        <v>249</v>
      </c>
      <c r="H5" s="25">
        <v>89560</v>
      </c>
      <c r="I5" s="25">
        <v>5719383</v>
      </c>
      <c r="J5" s="25" t="s">
        <v>98</v>
      </c>
    </row>
    <row r="6" spans="1:10" hidden="1" x14ac:dyDescent="0.75">
      <c r="A6" s="26">
        <v>1950</v>
      </c>
      <c r="B6" s="26">
        <v>4</v>
      </c>
      <c r="C6" s="26" t="s">
        <v>100</v>
      </c>
      <c r="D6" s="26" t="s">
        <v>100</v>
      </c>
      <c r="E6" s="26" t="s">
        <v>85</v>
      </c>
      <c r="F6" s="26">
        <v>89436</v>
      </c>
      <c r="G6" s="26">
        <v>177</v>
      </c>
      <c r="H6" s="26">
        <v>89348</v>
      </c>
      <c r="I6" s="26">
        <v>5629823</v>
      </c>
      <c r="J6" s="26" t="s">
        <v>103</v>
      </c>
    </row>
    <row r="7" spans="1:10" hidden="1" x14ac:dyDescent="0.75">
      <c r="A7" s="25">
        <v>1950</v>
      </c>
      <c r="B7" s="25">
        <v>5</v>
      </c>
      <c r="C7" s="25" t="s">
        <v>105</v>
      </c>
      <c r="D7" s="25" t="s">
        <v>105</v>
      </c>
      <c r="E7" s="25" t="s">
        <v>85</v>
      </c>
      <c r="F7" s="25">
        <v>89259</v>
      </c>
      <c r="G7" s="25">
        <v>133</v>
      </c>
      <c r="H7" s="25">
        <v>89193</v>
      </c>
      <c r="I7" s="25">
        <v>5540475</v>
      </c>
      <c r="J7" s="25" t="s">
        <v>108</v>
      </c>
    </row>
    <row r="8" spans="1:10" hidden="1" x14ac:dyDescent="0.75">
      <c r="A8" s="26">
        <v>1950</v>
      </c>
      <c r="B8" s="26">
        <v>6</v>
      </c>
      <c r="C8" s="26" t="s">
        <v>110</v>
      </c>
      <c r="D8" s="26" t="s">
        <v>110</v>
      </c>
      <c r="E8" s="26" t="s">
        <v>85</v>
      </c>
      <c r="F8" s="26">
        <v>89126</v>
      </c>
      <c r="G8" s="26">
        <v>153</v>
      </c>
      <c r="H8" s="26">
        <v>89050</v>
      </c>
      <c r="I8" s="26">
        <v>5451283</v>
      </c>
      <c r="J8" s="26" t="s">
        <v>112</v>
      </c>
    </row>
    <row r="9" spans="1:10" hidden="1" x14ac:dyDescent="0.75">
      <c r="A9" s="25">
        <v>1950</v>
      </c>
      <c r="B9" s="25">
        <v>7</v>
      </c>
      <c r="C9" s="25" t="s">
        <v>114</v>
      </c>
      <c r="D9" s="25" t="s">
        <v>114</v>
      </c>
      <c r="E9" s="25" t="s">
        <v>85</v>
      </c>
      <c r="F9" s="25">
        <v>88973</v>
      </c>
      <c r="G9" s="25">
        <v>105</v>
      </c>
      <c r="H9" s="25">
        <v>88921</v>
      </c>
      <c r="I9" s="25">
        <v>5362233</v>
      </c>
      <c r="J9" s="25" t="s">
        <v>117</v>
      </c>
    </row>
    <row r="10" spans="1:10" hidden="1" x14ac:dyDescent="0.75">
      <c r="A10" s="26">
        <v>1950</v>
      </c>
      <c r="B10" s="26">
        <v>8</v>
      </c>
      <c r="C10" s="26" t="s">
        <v>119</v>
      </c>
      <c r="D10" s="26" t="s">
        <v>120</v>
      </c>
      <c r="E10" s="26" t="s">
        <v>85</v>
      </c>
      <c r="F10" s="26">
        <v>88868</v>
      </c>
      <c r="G10" s="26">
        <v>118</v>
      </c>
      <c r="H10" s="26">
        <v>88810</v>
      </c>
      <c r="I10" s="26">
        <v>5273312</v>
      </c>
      <c r="J10" s="26" t="s">
        <v>122</v>
      </c>
    </row>
    <row r="11" spans="1:10" hidden="1" x14ac:dyDescent="0.75">
      <c r="A11" s="25">
        <v>1950</v>
      </c>
      <c r="B11" s="25">
        <v>9</v>
      </c>
      <c r="C11" s="25" t="s">
        <v>114</v>
      </c>
      <c r="D11" s="25" t="s">
        <v>114</v>
      </c>
      <c r="E11" s="25" t="s">
        <v>85</v>
      </c>
      <c r="F11" s="25">
        <v>88751</v>
      </c>
      <c r="G11" s="25">
        <v>105</v>
      </c>
      <c r="H11" s="25">
        <v>88698</v>
      </c>
      <c r="I11" s="25">
        <v>5184503</v>
      </c>
      <c r="J11" s="25" t="s">
        <v>124</v>
      </c>
    </row>
    <row r="12" spans="1:10" hidden="1" x14ac:dyDescent="0.75">
      <c r="A12" s="26">
        <v>1950</v>
      </c>
      <c r="B12" s="26">
        <v>10</v>
      </c>
      <c r="C12" s="26" t="s">
        <v>126</v>
      </c>
      <c r="D12" s="26" t="s">
        <v>126</v>
      </c>
      <c r="E12" s="26" t="s">
        <v>85</v>
      </c>
      <c r="F12" s="26">
        <v>88646</v>
      </c>
      <c r="G12" s="26">
        <v>102</v>
      </c>
      <c r="H12" s="26">
        <v>88595</v>
      </c>
      <c r="I12" s="26">
        <v>5095804</v>
      </c>
      <c r="J12" s="26" t="s">
        <v>128</v>
      </c>
    </row>
    <row r="13" spans="1:10" hidden="1" x14ac:dyDescent="0.75">
      <c r="A13" s="25">
        <v>1950</v>
      </c>
      <c r="B13" s="25">
        <v>11</v>
      </c>
      <c r="C13" s="25" t="s">
        <v>130</v>
      </c>
      <c r="D13" s="25" t="s">
        <v>130</v>
      </c>
      <c r="E13" s="25" t="s">
        <v>85</v>
      </c>
      <c r="F13" s="25">
        <v>88544</v>
      </c>
      <c r="G13" s="25">
        <v>103</v>
      </c>
      <c r="H13" s="25">
        <v>88493</v>
      </c>
      <c r="I13" s="25">
        <v>5007209</v>
      </c>
      <c r="J13" s="25" t="s">
        <v>132</v>
      </c>
    </row>
    <row r="14" spans="1:10" hidden="1" x14ac:dyDescent="0.75">
      <c r="A14" s="26">
        <v>1950</v>
      </c>
      <c r="B14" s="26">
        <v>12</v>
      </c>
      <c r="C14" s="26" t="s">
        <v>134</v>
      </c>
      <c r="D14" s="26" t="s">
        <v>135</v>
      </c>
      <c r="E14" s="26" t="s">
        <v>85</v>
      </c>
      <c r="F14" s="26">
        <v>88441</v>
      </c>
      <c r="G14" s="26">
        <v>113</v>
      </c>
      <c r="H14" s="26">
        <v>88385</v>
      </c>
      <c r="I14" s="26">
        <v>4918717</v>
      </c>
      <c r="J14" s="26" t="s">
        <v>137</v>
      </c>
    </row>
    <row r="15" spans="1:10" hidden="1" x14ac:dyDescent="0.75">
      <c r="A15" s="25">
        <v>1950</v>
      </c>
      <c r="B15" s="25">
        <v>13</v>
      </c>
      <c r="C15" s="25" t="s">
        <v>120</v>
      </c>
      <c r="D15" s="25" t="s">
        <v>120</v>
      </c>
      <c r="E15" s="25" t="s">
        <v>85</v>
      </c>
      <c r="F15" s="25">
        <v>88328</v>
      </c>
      <c r="G15" s="25">
        <v>116</v>
      </c>
      <c r="H15" s="25">
        <v>88270</v>
      </c>
      <c r="I15" s="25">
        <v>4830332</v>
      </c>
      <c r="J15" s="25" t="s">
        <v>140</v>
      </c>
    </row>
    <row r="16" spans="1:10" hidden="1" x14ac:dyDescent="0.75">
      <c r="A16" s="26">
        <v>1950</v>
      </c>
      <c r="B16" s="26">
        <v>14</v>
      </c>
      <c r="C16" s="26" t="s">
        <v>142</v>
      </c>
      <c r="D16" s="26" t="s">
        <v>142</v>
      </c>
      <c r="E16" s="26" t="s">
        <v>85</v>
      </c>
      <c r="F16" s="26">
        <v>88212</v>
      </c>
      <c r="G16" s="26">
        <v>100</v>
      </c>
      <c r="H16" s="26">
        <v>88162</v>
      </c>
      <c r="I16" s="26">
        <v>4742062</v>
      </c>
      <c r="J16" s="26" t="s">
        <v>144</v>
      </c>
    </row>
    <row r="17" spans="1:10" hidden="1" x14ac:dyDescent="0.75">
      <c r="A17" s="25">
        <v>1950</v>
      </c>
      <c r="B17" s="25">
        <v>15</v>
      </c>
      <c r="C17" s="25" t="s">
        <v>146</v>
      </c>
      <c r="D17" s="25" t="s">
        <v>147</v>
      </c>
      <c r="E17" s="25" t="s">
        <v>85</v>
      </c>
      <c r="F17" s="25">
        <v>88112</v>
      </c>
      <c r="G17" s="25">
        <v>127</v>
      </c>
      <c r="H17" s="25">
        <v>88048</v>
      </c>
      <c r="I17" s="25">
        <v>4653900</v>
      </c>
      <c r="J17" s="25" t="s">
        <v>149</v>
      </c>
    </row>
    <row r="18" spans="1:10" hidden="1" x14ac:dyDescent="0.75">
      <c r="A18" s="26">
        <v>1950</v>
      </c>
      <c r="B18" s="26">
        <v>16</v>
      </c>
      <c r="C18" s="26" t="s">
        <v>151</v>
      </c>
      <c r="D18" s="26" t="s">
        <v>151</v>
      </c>
      <c r="E18" s="26" t="s">
        <v>85</v>
      </c>
      <c r="F18" s="26">
        <v>87984</v>
      </c>
      <c r="G18" s="26">
        <v>140</v>
      </c>
      <c r="H18" s="26">
        <v>87914</v>
      </c>
      <c r="I18" s="26">
        <v>4565852</v>
      </c>
      <c r="J18" s="26" t="s">
        <v>153</v>
      </c>
    </row>
    <row r="19" spans="1:10" hidden="1" x14ac:dyDescent="0.75">
      <c r="A19" s="25">
        <v>1950</v>
      </c>
      <c r="B19" s="25">
        <v>17</v>
      </c>
      <c r="C19" s="25" t="s">
        <v>155</v>
      </c>
      <c r="D19" s="25" t="s">
        <v>155</v>
      </c>
      <c r="E19" s="25" t="s">
        <v>85</v>
      </c>
      <c r="F19" s="25">
        <v>87844</v>
      </c>
      <c r="G19" s="25">
        <v>155</v>
      </c>
      <c r="H19" s="25">
        <v>87767</v>
      </c>
      <c r="I19" s="25">
        <v>4477938</v>
      </c>
      <c r="J19" s="25" t="s">
        <v>157</v>
      </c>
    </row>
    <row r="20" spans="1:10" hidden="1" x14ac:dyDescent="0.75">
      <c r="A20" s="26">
        <v>1950</v>
      </c>
      <c r="B20" s="26">
        <v>18</v>
      </c>
      <c r="C20" s="26" t="s">
        <v>159</v>
      </c>
      <c r="D20" s="26" t="s">
        <v>159</v>
      </c>
      <c r="E20" s="26" t="s">
        <v>85</v>
      </c>
      <c r="F20" s="26">
        <v>87689</v>
      </c>
      <c r="G20" s="26">
        <v>208</v>
      </c>
      <c r="H20" s="26">
        <v>87585</v>
      </c>
      <c r="I20" s="26">
        <v>4390171</v>
      </c>
      <c r="J20" s="26" t="s">
        <v>161</v>
      </c>
    </row>
    <row r="21" spans="1:10" hidden="1" x14ac:dyDescent="0.75">
      <c r="A21" s="25">
        <v>1950</v>
      </c>
      <c r="B21" s="25">
        <v>19</v>
      </c>
      <c r="C21" s="25" t="s">
        <v>163</v>
      </c>
      <c r="D21" s="25" t="s">
        <v>163</v>
      </c>
      <c r="E21" s="25" t="s">
        <v>85</v>
      </c>
      <c r="F21" s="25">
        <v>87482</v>
      </c>
      <c r="G21" s="25">
        <v>232</v>
      </c>
      <c r="H21" s="25">
        <v>87366</v>
      </c>
      <c r="I21" s="25">
        <v>4302586</v>
      </c>
      <c r="J21" s="25" t="s">
        <v>165</v>
      </c>
    </row>
    <row r="22" spans="1:10" hidden="1" x14ac:dyDescent="0.75">
      <c r="A22" s="26">
        <v>1950</v>
      </c>
      <c r="B22" s="26">
        <v>20</v>
      </c>
      <c r="C22" s="26" t="s">
        <v>167</v>
      </c>
      <c r="D22" s="26" t="s">
        <v>167</v>
      </c>
      <c r="E22" s="26" t="s">
        <v>85</v>
      </c>
      <c r="F22" s="26">
        <v>87250</v>
      </c>
      <c r="G22" s="26">
        <v>279</v>
      </c>
      <c r="H22" s="26">
        <v>87110</v>
      </c>
      <c r="I22" s="26">
        <v>4215220</v>
      </c>
      <c r="J22" s="26" t="s">
        <v>170</v>
      </c>
    </row>
    <row r="23" spans="1:10" hidden="1" x14ac:dyDescent="0.75">
      <c r="A23" s="25">
        <v>1950</v>
      </c>
      <c r="B23" s="25">
        <v>21</v>
      </c>
      <c r="C23" s="25" t="s">
        <v>167</v>
      </c>
      <c r="D23" s="25" t="s">
        <v>167</v>
      </c>
      <c r="E23" s="25" t="s">
        <v>85</v>
      </c>
      <c r="F23" s="25">
        <v>86971</v>
      </c>
      <c r="G23" s="25">
        <v>278</v>
      </c>
      <c r="H23" s="25">
        <v>86832</v>
      </c>
      <c r="I23" s="25">
        <v>4128110</v>
      </c>
      <c r="J23" s="25" t="s">
        <v>173</v>
      </c>
    </row>
    <row r="24" spans="1:10" hidden="1" x14ac:dyDescent="0.75">
      <c r="A24" s="26">
        <v>1950</v>
      </c>
      <c r="B24" s="26">
        <v>22</v>
      </c>
      <c r="C24" s="26" t="s">
        <v>175</v>
      </c>
      <c r="D24" s="26" t="s">
        <v>176</v>
      </c>
      <c r="E24" s="26" t="s">
        <v>85</v>
      </c>
      <c r="F24" s="26">
        <v>86693</v>
      </c>
      <c r="G24" s="26">
        <v>285</v>
      </c>
      <c r="H24" s="26">
        <v>86551</v>
      </c>
      <c r="I24" s="26">
        <v>4041278</v>
      </c>
      <c r="J24" s="26" t="s">
        <v>178</v>
      </c>
    </row>
    <row r="25" spans="1:10" hidden="1" x14ac:dyDescent="0.75">
      <c r="A25" s="25">
        <v>1950</v>
      </c>
      <c r="B25" s="25">
        <v>23</v>
      </c>
      <c r="C25" s="25" t="s">
        <v>167</v>
      </c>
      <c r="D25" s="25" t="s">
        <v>180</v>
      </c>
      <c r="E25" s="25" t="s">
        <v>85</v>
      </c>
      <c r="F25" s="25">
        <v>86408</v>
      </c>
      <c r="G25" s="25">
        <v>276</v>
      </c>
      <c r="H25" s="25">
        <v>86270</v>
      </c>
      <c r="I25" s="25">
        <v>3954727</v>
      </c>
      <c r="J25" s="25" t="s">
        <v>182</v>
      </c>
    </row>
    <row r="26" spans="1:10" hidden="1" x14ac:dyDescent="0.75">
      <c r="A26" s="26">
        <v>1950</v>
      </c>
      <c r="B26" s="26">
        <v>24</v>
      </c>
      <c r="C26" s="26" t="s">
        <v>184</v>
      </c>
      <c r="D26" s="26" t="s">
        <v>184</v>
      </c>
      <c r="E26" s="26" t="s">
        <v>85</v>
      </c>
      <c r="F26" s="26">
        <v>86132</v>
      </c>
      <c r="G26" s="26">
        <v>264</v>
      </c>
      <c r="H26" s="26">
        <v>86000</v>
      </c>
      <c r="I26" s="26">
        <v>3868457</v>
      </c>
      <c r="J26" s="26" t="s">
        <v>186</v>
      </c>
    </row>
    <row r="27" spans="1:10" hidden="1" x14ac:dyDescent="0.75">
      <c r="A27" s="25">
        <v>1950</v>
      </c>
      <c r="B27" s="25">
        <v>25</v>
      </c>
      <c r="C27" s="25" t="s">
        <v>188</v>
      </c>
      <c r="D27" s="25" t="s">
        <v>188</v>
      </c>
      <c r="E27" s="25" t="s">
        <v>85</v>
      </c>
      <c r="F27" s="25">
        <v>85868</v>
      </c>
      <c r="G27" s="25">
        <v>280</v>
      </c>
      <c r="H27" s="25">
        <v>85728</v>
      </c>
      <c r="I27" s="25">
        <v>3782457</v>
      </c>
      <c r="J27" s="25" t="s">
        <v>191</v>
      </c>
    </row>
    <row r="28" spans="1:10" hidden="1" x14ac:dyDescent="0.75">
      <c r="A28" s="26">
        <v>1950</v>
      </c>
      <c r="B28" s="26">
        <v>26</v>
      </c>
      <c r="C28" s="26" t="s">
        <v>193</v>
      </c>
      <c r="D28" s="26" t="s">
        <v>193</v>
      </c>
      <c r="E28" s="26" t="s">
        <v>85</v>
      </c>
      <c r="F28" s="26">
        <v>85588</v>
      </c>
      <c r="G28" s="26">
        <v>260</v>
      </c>
      <c r="H28" s="26">
        <v>85459</v>
      </c>
      <c r="I28" s="26">
        <v>3696729</v>
      </c>
      <c r="J28" s="26" t="s">
        <v>195</v>
      </c>
    </row>
    <row r="29" spans="1:10" hidden="1" x14ac:dyDescent="0.75">
      <c r="A29" s="25">
        <v>1950</v>
      </c>
      <c r="B29" s="25">
        <v>27</v>
      </c>
      <c r="C29" s="25" t="s">
        <v>197</v>
      </c>
      <c r="D29" s="25" t="s">
        <v>198</v>
      </c>
      <c r="E29" s="25" t="s">
        <v>85</v>
      </c>
      <c r="F29" s="25">
        <v>85329</v>
      </c>
      <c r="G29" s="25">
        <v>275</v>
      </c>
      <c r="H29" s="25">
        <v>85191</v>
      </c>
      <c r="I29" s="25">
        <v>3611270</v>
      </c>
      <c r="J29" s="25" t="s">
        <v>200</v>
      </c>
    </row>
    <row r="30" spans="1:10" hidden="1" x14ac:dyDescent="0.75">
      <c r="A30" s="26">
        <v>1950</v>
      </c>
      <c r="B30" s="26">
        <v>28</v>
      </c>
      <c r="C30" s="26" t="s">
        <v>202</v>
      </c>
      <c r="D30" s="26" t="s">
        <v>202</v>
      </c>
      <c r="E30" s="26" t="s">
        <v>85</v>
      </c>
      <c r="F30" s="26">
        <v>85054</v>
      </c>
      <c r="G30" s="26">
        <v>290</v>
      </c>
      <c r="H30" s="26">
        <v>84909</v>
      </c>
      <c r="I30" s="26">
        <v>3526079</v>
      </c>
      <c r="J30" s="26" t="s">
        <v>204</v>
      </c>
    </row>
    <row r="31" spans="1:10" hidden="1" x14ac:dyDescent="0.75">
      <c r="A31" s="25">
        <v>1950</v>
      </c>
      <c r="B31" s="25">
        <v>29</v>
      </c>
      <c r="C31" s="25" t="s">
        <v>206</v>
      </c>
      <c r="D31" s="25" t="s">
        <v>206</v>
      </c>
      <c r="E31" s="25" t="s">
        <v>85</v>
      </c>
      <c r="F31" s="25">
        <v>84764</v>
      </c>
      <c r="G31" s="25">
        <v>284</v>
      </c>
      <c r="H31" s="25">
        <v>84622</v>
      </c>
      <c r="I31" s="25">
        <v>3441170</v>
      </c>
      <c r="J31" s="25" t="s">
        <v>208</v>
      </c>
    </row>
    <row r="32" spans="1:10" hidden="1" x14ac:dyDescent="0.75">
      <c r="A32" s="26">
        <v>1950</v>
      </c>
      <c r="B32" s="26">
        <v>30</v>
      </c>
      <c r="C32" s="26" t="s">
        <v>209</v>
      </c>
      <c r="D32" s="26" t="s">
        <v>209</v>
      </c>
      <c r="E32" s="26" t="s">
        <v>85</v>
      </c>
      <c r="F32" s="26">
        <v>84480</v>
      </c>
      <c r="G32" s="26">
        <v>316</v>
      </c>
      <c r="H32" s="26">
        <v>84322</v>
      </c>
      <c r="I32" s="26">
        <v>3356548</v>
      </c>
      <c r="J32" s="26" t="s">
        <v>211</v>
      </c>
    </row>
    <row r="33" spans="1:10" hidden="1" x14ac:dyDescent="0.75">
      <c r="A33" s="25">
        <v>1950</v>
      </c>
      <c r="B33" s="25">
        <v>31</v>
      </c>
      <c r="C33" s="25" t="s">
        <v>213</v>
      </c>
      <c r="D33" s="25" t="s">
        <v>214</v>
      </c>
      <c r="E33" s="25" t="s">
        <v>85</v>
      </c>
      <c r="F33" s="25">
        <v>84165</v>
      </c>
      <c r="G33" s="25">
        <v>244</v>
      </c>
      <c r="H33" s="25">
        <v>84043</v>
      </c>
      <c r="I33" s="25">
        <v>3272226</v>
      </c>
      <c r="J33" s="25" t="s">
        <v>216</v>
      </c>
    </row>
    <row r="34" spans="1:10" hidden="1" x14ac:dyDescent="0.75">
      <c r="A34" s="26">
        <v>1950</v>
      </c>
      <c r="B34" s="26">
        <v>32</v>
      </c>
      <c r="C34" s="26" t="s">
        <v>218</v>
      </c>
      <c r="D34" s="26" t="s">
        <v>218</v>
      </c>
      <c r="E34" s="26" t="s">
        <v>85</v>
      </c>
      <c r="F34" s="26">
        <v>83921</v>
      </c>
      <c r="G34" s="26">
        <v>263</v>
      </c>
      <c r="H34" s="26">
        <v>83789</v>
      </c>
      <c r="I34" s="26">
        <v>3188183</v>
      </c>
      <c r="J34" s="26" t="s">
        <v>220</v>
      </c>
    </row>
    <row r="35" spans="1:10" hidden="1" x14ac:dyDescent="0.75">
      <c r="A35" s="25">
        <v>1950</v>
      </c>
      <c r="B35" s="25">
        <v>33</v>
      </c>
      <c r="C35" s="25" t="s">
        <v>222</v>
      </c>
      <c r="D35" s="25" t="s">
        <v>223</v>
      </c>
      <c r="E35" s="25" t="s">
        <v>85</v>
      </c>
      <c r="F35" s="25">
        <v>83658</v>
      </c>
      <c r="G35" s="25">
        <v>330</v>
      </c>
      <c r="H35" s="25">
        <v>83493</v>
      </c>
      <c r="I35" s="25">
        <v>3104393</v>
      </c>
      <c r="J35" s="25" t="s">
        <v>225</v>
      </c>
    </row>
    <row r="36" spans="1:10" hidden="1" x14ac:dyDescent="0.75">
      <c r="A36" s="26">
        <v>1950</v>
      </c>
      <c r="B36" s="26">
        <v>34</v>
      </c>
      <c r="C36" s="26" t="s">
        <v>227</v>
      </c>
      <c r="D36" s="26" t="s">
        <v>228</v>
      </c>
      <c r="E36" s="26" t="s">
        <v>85</v>
      </c>
      <c r="F36" s="26">
        <v>83328</v>
      </c>
      <c r="G36" s="26">
        <v>276</v>
      </c>
      <c r="H36" s="26">
        <v>83190</v>
      </c>
      <c r="I36" s="26">
        <v>3020901</v>
      </c>
      <c r="J36" s="26" t="s">
        <v>229</v>
      </c>
    </row>
    <row r="37" spans="1:10" hidden="1" x14ac:dyDescent="0.75">
      <c r="A37" s="25">
        <v>1950</v>
      </c>
      <c r="B37" s="25">
        <v>35</v>
      </c>
      <c r="C37" s="25" t="s">
        <v>231</v>
      </c>
      <c r="D37" s="25" t="s">
        <v>231</v>
      </c>
      <c r="E37" s="25" t="s">
        <v>85</v>
      </c>
      <c r="F37" s="25">
        <v>83052</v>
      </c>
      <c r="G37" s="25">
        <v>312</v>
      </c>
      <c r="H37" s="25">
        <v>82896</v>
      </c>
      <c r="I37" s="25">
        <v>2937711</v>
      </c>
      <c r="J37" s="25" t="s">
        <v>233</v>
      </c>
    </row>
    <row r="38" spans="1:10" hidden="1" x14ac:dyDescent="0.75">
      <c r="A38" s="26">
        <v>1950</v>
      </c>
      <c r="B38" s="26">
        <v>36</v>
      </c>
      <c r="C38" s="26" t="s">
        <v>202</v>
      </c>
      <c r="D38" s="26" t="s">
        <v>235</v>
      </c>
      <c r="E38" s="26" t="s">
        <v>85</v>
      </c>
      <c r="F38" s="26">
        <v>82740</v>
      </c>
      <c r="G38" s="26">
        <v>282</v>
      </c>
      <c r="H38" s="26">
        <v>82599</v>
      </c>
      <c r="I38" s="26">
        <v>2854816</v>
      </c>
      <c r="J38" s="26" t="s">
        <v>237</v>
      </c>
    </row>
    <row r="39" spans="1:10" hidden="1" x14ac:dyDescent="0.75">
      <c r="A39" s="25">
        <v>1950</v>
      </c>
      <c r="B39" s="25">
        <v>37</v>
      </c>
      <c r="C39" s="25" t="s">
        <v>239</v>
      </c>
      <c r="D39" s="25" t="s">
        <v>239</v>
      </c>
      <c r="E39" s="25" t="s">
        <v>85</v>
      </c>
      <c r="F39" s="25">
        <v>82458</v>
      </c>
      <c r="G39" s="25">
        <v>318</v>
      </c>
      <c r="H39" s="25">
        <v>82299</v>
      </c>
      <c r="I39" s="25">
        <v>2772217</v>
      </c>
      <c r="J39" s="25" t="s">
        <v>241</v>
      </c>
    </row>
    <row r="40" spans="1:10" hidden="1" x14ac:dyDescent="0.75">
      <c r="A40" s="26">
        <v>1950</v>
      </c>
      <c r="B40" s="26">
        <v>38</v>
      </c>
      <c r="C40" s="26" t="s">
        <v>243</v>
      </c>
      <c r="D40" s="26" t="s">
        <v>244</v>
      </c>
      <c r="E40" s="26" t="s">
        <v>85</v>
      </c>
      <c r="F40" s="26">
        <v>82140</v>
      </c>
      <c r="G40" s="26">
        <v>337</v>
      </c>
      <c r="H40" s="26">
        <v>81971</v>
      </c>
      <c r="I40" s="26">
        <v>2689918</v>
      </c>
      <c r="J40" s="26" t="s">
        <v>246</v>
      </c>
    </row>
    <row r="41" spans="1:10" hidden="1" x14ac:dyDescent="0.75">
      <c r="A41" s="25">
        <v>1950</v>
      </c>
      <c r="B41" s="25">
        <v>39</v>
      </c>
      <c r="C41" s="25" t="s">
        <v>248</v>
      </c>
      <c r="D41" s="25" t="s">
        <v>249</v>
      </c>
      <c r="E41" s="25" t="s">
        <v>85</v>
      </c>
      <c r="F41" s="25">
        <v>81803</v>
      </c>
      <c r="G41" s="25">
        <v>380</v>
      </c>
      <c r="H41" s="25">
        <v>81613</v>
      </c>
      <c r="I41" s="25">
        <v>2607947</v>
      </c>
      <c r="J41" s="25" t="s">
        <v>251</v>
      </c>
    </row>
    <row r="42" spans="1:10" hidden="1" x14ac:dyDescent="0.75">
      <c r="A42" s="26">
        <v>1950</v>
      </c>
      <c r="B42" s="26">
        <v>40</v>
      </c>
      <c r="C42" s="26" t="s">
        <v>253</v>
      </c>
      <c r="D42" s="26" t="s">
        <v>254</v>
      </c>
      <c r="E42" s="26" t="s">
        <v>85</v>
      </c>
      <c r="F42" s="26">
        <v>81423</v>
      </c>
      <c r="G42" s="26">
        <v>398</v>
      </c>
      <c r="H42" s="26">
        <v>81223</v>
      </c>
      <c r="I42" s="26">
        <v>2526334</v>
      </c>
      <c r="J42" s="26" t="s">
        <v>256</v>
      </c>
    </row>
    <row r="43" spans="1:10" hidden="1" x14ac:dyDescent="0.75">
      <c r="A43" s="25">
        <v>1950</v>
      </c>
      <c r="B43" s="25">
        <v>41</v>
      </c>
      <c r="C43" s="25" t="s">
        <v>258</v>
      </c>
      <c r="D43" s="25" t="s">
        <v>259</v>
      </c>
      <c r="E43" s="25" t="s">
        <v>85</v>
      </c>
      <c r="F43" s="25">
        <v>81024</v>
      </c>
      <c r="G43" s="25">
        <v>444</v>
      </c>
      <c r="H43" s="25">
        <v>80802</v>
      </c>
      <c r="I43" s="25">
        <v>2445111</v>
      </c>
      <c r="J43" s="25" t="s">
        <v>261</v>
      </c>
    </row>
    <row r="44" spans="1:10" hidden="1" x14ac:dyDescent="0.75">
      <c r="A44" s="26">
        <v>1950</v>
      </c>
      <c r="B44" s="26">
        <v>42</v>
      </c>
      <c r="C44" s="26" t="s">
        <v>263</v>
      </c>
      <c r="D44" s="26" t="s">
        <v>264</v>
      </c>
      <c r="E44" s="26" t="s">
        <v>85</v>
      </c>
      <c r="F44" s="26">
        <v>80580</v>
      </c>
      <c r="G44" s="26">
        <v>449</v>
      </c>
      <c r="H44" s="26">
        <v>80356</v>
      </c>
      <c r="I44" s="26">
        <v>2364308</v>
      </c>
      <c r="J44" s="26" t="s">
        <v>266</v>
      </c>
    </row>
    <row r="45" spans="1:10" hidden="1" x14ac:dyDescent="0.75">
      <c r="A45" s="25">
        <v>1950</v>
      </c>
      <c r="B45" s="25">
        <v>43</v>
      </c>
      <c r="C45" s="25" t="s">
        <v>268</v>
      </c>
      <c r="D45" s="25" t="s">
        <v>269</v>
      </c>
      <c r="E45" s="25" t="s">
        <v>85</v>
      </c>
      <c r="F45" s="25">
        <v>80131</v>
      </c>
      <c r="G45" s="25">
        <v>491</v>
      </c>
      <c r="H45" s="25">
        <v>79886</v>
      </c>
      <c r="I45" s="25">
        <v>2283953</v>
      </c>
      <c r="J45" s="25" t="s">
        <v>271</v>
      </c>
    </row>
    <row r="46" spans="1:10" hidden="1" x14ac:dyDescent="0.75">
      <c r="A46" s="26">
        <v>1950</v>
      </c>
      <c r="B46" s="26">
        <v>44</v>
      </c>
      <c r="C46" s="26" t="s">
        <v>273</v>
      </c>
      <c r="D46" s="26" t="s">
        <v>274</v>
      </c>
      <c r="E46" s="26" t="s">
        <v>85</v>
      </c>
      <c r="F46" s="26">
        <v>79640</v>
      </c>
      <c r="G46" s="26">
        <v>520</v>
      </c>
      <c r="H46" s="26">
        <v>79380</v>
      </c>
      <c r="I46" s="26">
        <v>2204067</v>
      </c>
      <c r="J46" s="26" t="s">
        <v>276</v>
      </c>
    </row>
    <row r="47" spans="1:10" hidden="1" x14ac:dyDescent="0.75">
      <c r="A47" s="25">
        <v>1950</v>
      </c>
      <c r="B47" s="25">
        <v>45</v>
      </c>
      <c r="C47" s="25" t="s">
        <v>278</v>
      </c>
      <c r="D47" s="25" t="s">
        <v>279</v>
      </c>
      <c r="E47" s="25" t="s">
        <v>85</v>
      </c>
      <c r="F47" s="25">
        <v>79121</v>
      </c>
      <c r="G47" s="25">
        <v>548</v>
      </c>
      <c r="H47" s="25">
        <v>78847</v>
      </c>
      <c r="I47" s="25">
        <v>2124687</v>
      </c>
      <c r="J47" s="25" t="s">
        <v>281</v>
      </c>
    </row>
    <row r="48" spans="1:10" hidden="1" x14ac:dyDescent="0.75">
      <c r="A48" s="26">
        <v>1950</v>
      </c>
      <c r="B48" s="26">
        <v>46</v>
      </c>
      <c r="C48" s="26" t="s">
        <v>283</v>
      </c>
      <c r="D48" s="26" t="s">
        <v>284</v>
      </c>
      <c r="E48" s="26" t="s">
        <v>85</v>
      </c>
      <c r="F48" s="26">
        <v>78573</v>
      </c>
      <c r="G48" s="26">
        <v>535</v>
      </c>
      <c r="H48" s="26">
        <v>78305</v>
      </c>
      <c r="I48" s="26">
        <v>2045840</v>
      </c>
      <c r="J48" s="26" t="s">
        <v>286</v>
      </c>
    </row>
    <row r="49" spans="1:10" hidden="1" x14ac:dyDescent="0.75">
      <c r="A49" s="25">
        <v>1950</v>
      </c>
      <c r="B49" s="25">
        <v>47</v>
      </c>
      <c r="C49" s="25" t="s">
        <v>288</v>
      </c>
      <c r="D49" s="25" t="s">
        <v>289</v>
      </c>
      <c r="E49" s="25" t="s">
        <v>85</v>
      </c>
      <c r="F49" s="25">
        <v>78038</v>
      </c>
      <c r="G49" s="25">
        <v>609</v>
      </c>
      <c r="H49" s="25">
        <v>77733</v>
      </c>
      <c r="I49" s="25">
        <v>1967535</v>
      </c>
      <c r="J49" s="25" t="s">
        <v>291</v>
      </c>
    </row>
    <row r="50" spans="1:10" hidden="1" x14ac:dyDescent="0.75">
      <c r="A50" s="26">
        <v>1950</v>
      </c>
      <c r="B50" s="26">
        <v>48</v>
      </c>
      <c r="C50" s="26" t="s">
        <v>293</v>
      </c>
      <c r="D50" s="26" t="s">
        <v>294</v>
      </c>
      <c r="E50" s="26" t="s">
        <v>85</v>
      </c>
      <c r="F50" s="26">
        <v>77428</v>
      </c>
      <c r="G50" s="26">
        <v>671</v>
      </c>
      <c r="H50" s="26">
        <v>77093</v>
      </c>
      <c r="I50" s="26">
        <v>1889802</v>
      </c>
      <c r="J50" s="26" t="s">
        <v>296</v>
      </c>
    </row>
    <row r="51" spans="1:10" hidden="1" x14ac:dyDescent="0.75">
      <c r="A51" s="25">
        <v>1950</v>
      </c>
      <c r="B51" s="25">
        <v>49</v>
      </c>
      <c r="C51" s="25" t="s">
        <v>298</v>
      </c>
      <c r="D51" s="25" t="s">
        <v>299</v>
      </c>
      <c r="E51" s="25" t="s">
        <v>85</v>
      </c>
      <c r="F51" s="25">
        <v>76757</v>
      </c>
      <c r="G51" s="25">
        <v>706</v>
      </c>
      <c r="H51" s="25">
        <v>76404</v>
      </c>
      <c r="I51" s="25">
        <v>1812709</v>
      </c>
      <c r="J51" s="25" t="s">
        <v>301</v>
      </c>
    </row>
    <row r="52" spans="1:10" hidden="1" x14ac:dyDescent="0.75">
      <c r="A52" s="26">
        <v>1950</v>
      </c>
      <c r="B52" s="26">
        <v>50</v>
      </c>
      <c r="C52" s="26" t="s">
        <v>303</v>
      </c>
      <c r="D52" s="26" t="s">
        <v>304</v>
      </c>
      <c r="E52" s="26" t="s">
        <v>85</v>
      </c>
      <c r="F52" s="26">
        <v>76051</v>
      </c>
      <c r="G52" s="26">
        <v>770</v>
      </c>
      <c r="H52" s="26">
        <v>75666</v>
      </c>
      <c r="I52" s="26">
        <v>1736305</v>
      </c>
      <c r="J52" s="26" t="s">
        <v>306</v>
      </c>
    </row>
    <row r="53" spans="1:10" hidden="1" x14ac:dyDescent="0.75">
      <c r="A53" s="25">
        <v>1950</v>
      </c>
      <c r="B53" s="25">
        <v>51</v>
      </c>
      <c r="C53" s="25" t="s">
        <v>308</v>
      </c>
      <c r="D53" s="25" t="s">
        <v>309</v>
      </c>
      <c r="E53" s="25" t="s">
        <v>85</v>
      </c>
      <c r="F53" s="25">
        <v>75281</v>
      </c>
      <c r="G53" s="25">
        <v>796</v>
      </c>
      <c r="H53" s="25">
        <v>74883</v>
      </c>
      <c r="I53" s="25">
        <v>1660639</v>
      </c>
      <c r="J53" s="25" t="s">
        <v>311</v>
      </c>
    </row>
    <row r="54" spans="1:10" hidden="1" x14ac:dyDescent="0.75">
      <c r="A54" s="26">
        <v>1950</v>
      </c>
      <c r="B54" s="26">
        <v>52</v>
      </c>
      <c r="C54" s="26" t="s">
        <v>313</v>
      </c>
      <c r="D54" s="26" t="s">
        <v>314</v>
      </c>
      <c r="E54" s="26" t="s">
        <v>85</v>
      </c>
      <c r="F54" s="26">
        <v>74485</v>
      </c>
      <c r="G54" s="26">
        <v>883</v>
      </c>
      <c r="H54" s="26">
        <v>74044</v>
      </c>
      <c r="I54" s="26">
        <v>1585755</v>
      </c>
      <c r="J54" s="26" t="s">
        <v>316</v>
      </c>
    </row>
    <row r="55" spans="1:10" hidden="1" x14ac:dyDescent="0.75">
      <c r="A55" s="25">
        <v>1950</v>
      </c>
      <c r="B55" s="25">
        <v>53</v>
      </c>
      <c r="C55" s="25" t="s">
        <v>318</v>
      </c>
      <c r="D55" s="25" t="s">
        <v>319</v>
      </c>
      <c r="E55" s="25" t="s">
        <v>85</v>
      </c>
      <c r="F55" s="25">
        <v>73603</v>
      </c>
      <c r="G55" s="25">
        <v>955</v>
      </c>
      <c r="H55" s="25">
        <v>73125</v>
      </c>
      <c r="I55" s="25">
        <v>1511711</v>
      </c>
      <c r="J55" s="25" t="s">
        <v>321</v>
      </c>
    </row>
    <row r="56" spans="1:10" hidden="1" x14ac:dyDescent="0.75">
      <c r="A56" s="26">
        <v>1950</v>
      </c>
      <c r="B56" s="26">
        <v>54</v>
      </c>
      <c r="C56" s="26" t="s">
        <v>323</v>
      </c>
      <c r="D56" s="26" t="s">
        <v>324</v>
      </c>
      <c r="E56" s="26" t="s">
        <v>85</v>
      </c>
      <c r="F56" s="26">
        <v>72648</v>
      </c>
      <c r="G56" s="26">
        <v>1057</v>
      </c>
      <c r="H56" s="26">
        <v>72120</v>
      </c>
      <c r="I56" s="26">
        <v>1438586</v>
      </c>
      <c r="J56" s="26" t="s">
        <v>326</v>
      </c>
    </row>
    <row r="57" spans="1:10" hidden="1" x14ac:dyDescent="0.75">
      <c r="A57" s="25">
        <v>1950</v>
      </c>
      <c r="B57" s="25">
        <v>55</v>
      </c>
      <c r="C57" s="25" t="s">
        <v>328</v>
      </c>
      <c r="D57" s="25" t="s">
        <v>329</v>
      </c>
      <c r="E57" s="25" t="s">
        <v>85</v>
      </c>
      <c r="F57" s="25">
        <v>71591</v>
      </c>
      <c r="G57" s="25">
        <v>1050</v>
      </c>
      <c r="H57" s="25">
        <v>71066</v>
      </c>
      <c r="I57" s="25">
        <v>1366467</v>
      </c>
      <c r="J57" s="25" t="s">
        <v>331</v>
      </c>
    </row>
    <row r="58" spans="1:10" hidden="1" x14ac:dyDescent="0.75">
      <c r="A58" s="26">
        <v>1950</v>
      </c>
      <c r="B58" s="26">
        <v>56</v>
      </c>
      <c r="C58" s="26" t="s">
        <v>333</v>
      </c>
      <c r="D58" s="26" t="s">
        <v>334</v>
      </c>
      <c r="E58" s="26" t="s">
        <v>85</v>
      </c>
      <c r="F58" s="26">
        <v>70542</v>
      </c>
      <c r="G58" s="26">
        <v>1051</v>
      </c>
      <c r="H58" s="26">
        <v>70016</v>
      </c>
      <c r="I58" s="26">
        <v>1295400</v>
      </c>
      <c r="J58" s="26" t="s">
        <v>336</v>
      </c>
    </row>
    <row r="59" spans="1:10" hidden="1" x14ac:dyDescent="0.75">
      <c r="A59" s="25">
        <v>1950</v>
      </c>
      <c r="B59" s="25">
        <v>57</v>
      </c>
      <c r="C59" s="25" t="s">
        <v>338</v>
      </c>
      <c r="D59" s="25" t="s">
        <v>339</v>
      </c>
      <c r="E59" s="25" t="s">
        <v>85</v>
      </c>
      <c r="F59" s="25">
        <v>69491</v>
      </c>
      <c r="G59" s="25">
        <v>1183</v>
      </c>
      <c r="H59" s="25">
        <v>68899</v>
      </c>
      <c r="I59" s="25">
        <v>1225384</v>
      </c>
      <c r="J59" s="25" t="s">
        <v>341</v>
      </c>
    </row>
    <row r="60" spans="1:10" hidden="1" x14ac:dyDescent="0.75">
      <c r="A60" s="26">
        <v>1950</v>
      </c>
      <c r="B60" s="26">
        <v>58</v>
      </c>
      <c r="C60" s="26" t="s">
        <v>343</v>
      </c>
      <c r="D60" s="26" t="s">
        <v>344</v>
      </c>
      <c r="E60" s="26" t="s">
        <v>85</v>
      </c>
      <c r="F60" s="26">
        <v>68308</v>
      </c>
      <c r="G60" s="26">
        <v>1383</v>
      </c>
      <c r="H60" s="26">
        <v>67616</v>
      </c>
      <c r="I60" s="26">
        <v>1156485</v>
      </c>
      <c r="J60" s="26" t="s">
        <v>345</v>
      </c>
    </row>
    <row r="61" spans="1:10" hidden="1" x14ac:dyDescent="0.75">
      <c r="A61" s="25">
        <v>1950</v>
      </c>
      <c r="B61" s="25">
        <v>59</v>
      </c>
      <c r="C61" s="25" t="s">
        <v>347</v>
      </c>
      <c r="D61" s="25" t="s">
        <v>348</v>
      </c>
      <c r="E61" s="25" t="s">
        <v>85</v>
      </c>
      <c r="F61" s="25">
        <v>66924</v>
      </c>
      <c r="G61" s="25">
        <v>1450</v>
      </c>
      <c r="H61" s="25">
        <v>66199</v>
      </c>
      <c r="I61" s="25">
        <v>1088869</v>
      </c>
      <c r="J61" s="25" t="s">
        <v>350</v>
      </c>
    </row>
    <row r="62" spans="1:10" hidden="1" x14ac:dyDescent="0.75">
      <c r="A62" s="26">
        <v>1950</v>
      </c>
      <c r="B62" s="26">
        <v>60</v>
      </c>
      <c r="C62" s="26" t="s">
        <v>352</v>
      </c>
      <c r="D62" s="26" t="s">
        <v>353</v>
      </c>
      <c r="E62" s="26" t="s">
        <v>85</v>
      </c>
      <c r="F62" s="26">
        <v>65475</v>
      </c>
      <c r="G62" s="26">
        <v>1499</v>
      </c>
      <c r="H62" s="26">
        <v>64725</v>
      </c>
      <c r="I62" s="26">
        <v>1022669</v>
      </c>
      <c r="J62" s="26" t="s">
        <v>355</v>
      </c>
    </row>
    <row r="63" spans="1:10" hidden="1" x14ac:dyDescent="0.75">
      <c r="A63" s="25">
        <v>1950</v>
      </c>
      <c r="B63" s="25">
        <v>61</v>
      </c>
      <c r="C63" s="25" t="s">
        <v>357</v>
      </c>
      <c r="D63" s="25" t="s">
        <v>358</v>
      </c>
      <c r="E63" s="25" t="s">
        <v>85</v>
      </c>
      <c r="F63" s="25">
        <v>63976</v>
      </c>
      <c r="G63" s="25">
        <v>1571</v>
      </c>
      <c r="H63" s="25">
        <v>63190</v>
      </c>
      <c r="I63" s="25">
        <v>957944</v>
      </c>
      <c r="J63" s="25" t="s">
        <v>359</v>
      </c>
    </row>
    <row r="64" spans="1:10" hidden="1" x14ac:dyDescent="0.75">
      <c r="A64" s="26">
        <v>1950</v>
      </c>
      <c r="B64" s="26">
        <v>62</v>
      </c>
      <c r="C64" s="26" t="s">
        <v>361</v>
      </c>
      <c r="D64" s="26" t="s">
        <v>362</v>
      </c>
      <c r="E64" s="26" t="s">
        <v>85</v>
      </c>
      <c r="F64" s="26">
        <v>62404</v>
      </c>
      <c r="G64" s="26">
        <v>1673</v>
      </c>
      <c r="H64" s="26">
        <v>61568</v>
      </c>
      <c r="I64" s="26">
        <v>894754</v>
      </c>
      <c r="J64" s="26" t="s">
        <v>364</v>
      </c>
    </row>
    <row r="65" spans="1:10" hidden="1" x14ac:dyDescent="0.75">
      <c r="A65" s="25">
        <v>1950</v>
      </c>
      <c r="B65" s="25">
        <v>63</v>
      </c>
      <c r="C65" s="25" t="s">
        <v>366</v>
      </c>
      <c r="D65" s="25" t="s">
        <v>367</v>
      </c>
      <c r="E65" s="25" t="s">
        <v>85</v>
      </c>
      <c r="F65" s="25">
        <v>60732</v>
      </c>
      <c r="G65" s="25">
        <v>1742</v>
      </c>
      <c r="H65" s="25">
        <v>59861</v>
      </c>
      <c r="I65" s="25">
        <v>833186</v>
      </c>
      <c r="J65" s="25" t="s">
        <v>369</v>
      </c>
    </row>
    <row r="66" spans="1:10" hidden="1" x14ac:dyDescent="0.75">
      <c r="A66" s="26">
        <v>1950</v>
      </c>
      <c r="B66" s="26">
        <v>64</v>
      </c>
      <c r="C66" s="26" t="s">
        <v>371</v>
      </c>
      <c r="D66" s="26" t="s">
        <v>372</v>
      </c>
      <c r="E66" s="26" t="s">
        <v>85</v>
      </c>
      <c r="F66" s="26">
        <v>58990</v>
      </c>
      <c r="G66" s="26">
        <v>1780</v>
      </c>
      <c r="H66" s="26">
        <v>58100</v>
      </c>
      <c r="I66" s="26">
        <v>773326</v>
      </c>
      <c r="J66" s="26" t="s">
        <v>374</v>
      </c>
    </row>
    <row r="67" spans="1:10" hidden="1" x14ac:dyDescent="0.75">
      <c r="A67" s="25">
        <v>1950</v>
      </c>
      <c r="B67" s="25">
        <v>65</v>
      </c>
      <c r="C67" s="25" t="s">
        <v>376</v>
      </c>
      <c r="D67" s="25" t="s">
        <v>377</v>
      </c>
      <c r="E67" s="25" t="s">
        <v>85</v>
      </c>
      <c r="F67" s="25">
        <v>57210</v>
      </c>
      <c r="G67" s="25">
        <v>2022</v>
      </c>
      <c r="H67" s="25">
        <v>56199</v>
      </c>
      <c r="I67" s="25">
        <v>715226</v>
      </c>
      <c r="J67" s="25" t="s">
        <v>378</v>
      </c>
    </row>
    <row r="68" spans="1:10" hidden="1" x14ac:dyDescent="0.75">
      <c r="A68" s="26">
        <v>1950</v>
      </c>
      <c r="B68" s="26">
        <v>66</v>
      </c>
      <c r="C68" s="26" t="s">
        <v>380</v>
      </c>
      <c r="D68" s="26" t="s">
        <v>381</v>
      </c>
      <c r="E68" s="26" t="s">
        <v>85</v>
      </c>
      <c r="F68" s="26">
        <v>55188</v>
      </c>
      <c r="G68" s="26">
        <v>1861</v>
      </c>
      <c r="H68" s="26">
        <v>54257</v>
      </c>
      <c r="I68" s="26">
        <v>659027</v>
      </c>
      <c r="J68" s="26" t="s">
        <v>383</v>
      </c>
    </row>
    <row r="69" spans="1:10" hidden="1" x14ac:dyDescent="0.75">
      <c r="A69" s="25">
        <v>1950</v>
      </c>
      <c r="B69" s="25">
        <v>67</v>
      </c>
      <c r="C69" s="25" t="s">
        <v>385</v>
      </c>
      <c r="D69" s="25" t="s">
        <v>386</v>
      </c>
      <c r="E69" s="25" t="s">
        <v>85</v>
      </c>
      <c r="F69" s="25">
        <v>53327</v>
      </c>
      <c r="G69" s="25">
        <v>1998</v>
      </c>
      <c r="H69" s="25">
        <v>52327</v>
      </c>
      <c r="I69" s="25">
        <v>604769</v>
      </c>
      <c r="J69" s="25" t="s">
        <v>388</v>
      </c>
    </row>
    <row r="70" spans="1:10" hidden="1" x14ac:dyDescent="0.75">
      <c r="A70" s="26">
        <v>1950</v>
      </c>
      <c r="B70" s="26">
        <v>68</v>
      </c>
      <c r="C70" s="26" t="s">
        <v>390</v>
      </c>
      <c r="D70" s="26" t="s">
        <v>391</v>
      </c>
      <c r="E70" s="26" t="s">
        <v>85</v>
      </c>
      <c r="F70" s="26">
        <v>51328</v>
      </c>
      <c r="G70" s="26">
        <v>2216</v>
      </c>
      <c r="H70" s="26">
        <v>50220</v>
      </c>
      <c r="I70" s="26">
        <v>552442</v>
      </c>
      <c r="J70" s="26" t="s">
        <v>393</v>
      </c>
    </row>
    <row r="71" spans="1:10" hidden="1" x14ac:dyDescent="0.75">
      <c r="A71" s="25">
        <v>1950</v>
      </c>
      <c r="B71" s="25">
        <v>69</v>
      </c>
      <c r="C71" s="25" t="s">
        <v>395</v>
      </c>
      <c r="D71" s="25" t="s">
        <v>396</v>
      </c>
      <c r="E71" s="25" t="s">
        <v>85</v>
      </c>
      <c r="F71" s="25">
        <v>49112</v>
      </c>
      <c r="G71" s="25">
        <v>2211</v>
      </c>
      <c r="H71" s="25">
        <v>48007</v>
      </c>
      <c r="I71" s="25">
        <v>502222</v>
      </c>
      <c r="J71" s="25" t="s">
        <v>397</v>
      </c>
    </row>
    <row r="72" spans="1:10" hidden="1" x14ac:dyDescent="0.75">
      <c r="A72" s="26">
        <v>1950</v>
      </c>
      <c r="B72" s="26">
        <v>70</v>
      </c>
      <c r="C72" s="26" t="s">
        <v>399</v>
      </c>
      <c r="D72" s="26" t="s">
        <v>400</v>
      </c>
      <c r="E72" s="26" t="s">
        <v>85</v>
      </c>
      <c r="F72" s="26">
        <v>46901</v>
      </c>
      <c r="G72" s="26">
        <v>2314</v>
      </c>
      <c r="H72" s="26">
        <v>45744</v>
      </c>
      <c r="I72" s="26">
        <v>454215</v>
      </c>
      <c r="J72" s="26" t="s">
        <v>402</v>
      </c>
    </row>
    <row r="73" spans="1:10" hidden="1" x14ac:dyDescent="0.75">
      <c r="A73" s="25">
        <v>1950</v>
      </c>
      <c r="B73" s="25">
        <v>71</v>
      </c>
      <c r="C73" s="25" t="s">
        <v>404</v>
      </c>
      <c r="D73" s="25" t="s">
        <v>405</v>
      </c>
      <c r="E73" s="25" t="s">
        <v>85</v>
      </c>
      <c r="F73" s="25">
        <v>44588</v>
      </c>
      <c r="G73" s="25">
        <v>2381</v>
      </c>
      <c r="H73" s="25">
        <v>43397</v>
      </c>
      <c r="I73" s="25">
        <v>408471</v>
      </c>
      <c r="J73" s="25" t="s">
        <v>407</v>
      </c>
    </row>
    <row r="74" spans="1:10" hidden="1" x14ac:dyDescent="0.75">
      <c r="A74" s="26">
        <v>1950</v>
      </c>
      <c r="B74" s="26">
        <v>72</v>
      </c>
      <c r="C74" s="26" t="s">
        <v>409</v>
      </c>
      <c r="D74" s="26" t="s">
        <v>410</v>
      </c>
      <c r="E74" s="26" t="s">
        <v>85</v>
      </c>
      <c r="F74" s="26">
        <v>42206</v>
      </c>
      <c r="G74" s="26">
        <v>2408</v>
      </c>
      <c r="H74" s="26">
        <v>41002</v>
      </c>
      <c r="I74" s="26">
        <v>365074</v>
      </c>
      <c r="J74" s="26" t="s">
        <v>412</v>
      </c>
    </row>
    <row r="75" spans="1:10" hidden="1" x14ac:dyDescent="0.75">
      <c r="A75" s="25">
        <v>1950</v>
      </c>
      <c r="B75" s="25">
        <v>73</v>
      </c>
      <c r="C75" s="25" t="s">
        <v>414</v>
      </c>
      <c r="D75" s="25" t="s">
        <v>415</v>
      </c>
      <c r="E75" s="25" t="s">
        <v>85</v>
      </c>
      <c r="F75" s="25">
        <v>39798</v>
      </c>
      <c r="G75" s="25">
        <v>2459</v>
      </c>
      <c r="H75" s="25">
        <v>38569</v>
      </c>
      <c r="I75" s="25">
        <v>324072</v>
      </c>
      <c r="J75" s="25" t="s">
        <v>416</v>
      </c>
    </row>
    <row r="76" spans="1:10" hidden="1" x14ac:dyDescent="0.75">
      <c r="A76" s="26">
        <v>1950</v>
      </c>
      <c r="B76" s="26">
        <v>74</v>
      </c>
      <c r="C76" s="26" t="s">
        <v>418</v>
      </c>
      <c r="D76" s="26" t="s">
        <v>419</v>
      </c>
      <c r="E76" s="26" t="s">
        <v>85</v>
      </c>
      <c r="F76" s="26">
        <v>37339</v>
      </c>
      <c r="G76" s="26">
        <v>2737</v>
      </c>
      <c r="H76" s="26">
        <v>35971</v>
      </c>
      <c r="I76" s="26">
        <v>285503</v>
      </c>
      <c r="J76" s="26" t="s">
        <v>421</v>
      </c>
    </row>
    <row r="77" spans="1:10" hidden="1" x14ac:dyDescent="0.75">
      <c r="A77" s="25">
        <v>1950</v>
      </c>
      <c r="B77" s="25">
        <v>75</v>
      </c>
      <c r="C77" s="25" t="s">
        <v>423</v>
      </c>
      <c r="D77" s="25" t="s">
        <v>424</v>
      </c>
      <c r="E77" s="25" t="s">
        <v>85</v>
      </c>
      <c r="F77" s="25">
        <v>34602</v>
      </c>
      <c r="G77" s="25">
        <v>2863</v>
      </c>
      <c r="H77" s="25">
        <v>33171</v>
      </c>
      <c r="I77" s="25">
        <v>249532</v>
      </c>
      <c r="J77" s="25" t="s">
        <v>425</v>
      </c>
    </row>
    <row r="78" spans="1:10" hidden="1" x14ac:dyDescent="0.75">
      <c r="A78" s="26">
        <v>1950</v>
      </c>
      <c r="B78" s="26">
        <v>76</v>
      </c>
      <c r="C78" s="26" t="s">
        <v>427</v>
      </c>
      <c r="D78" s="26" t="s">
        <v>428</v>
      </c>
      <c r="E78" s="26" t="s">
        <v>85</v>
      </c>
      <c r="F78" s="26">
        <v>31739</v>
      </c>
      <c r="G78" s="26">
        <v>2850</v>
      </c>
      <c r="H78" s="26">
        <v>30314</v>
      </c>
      <c r="I78" s="26">
        <v>216362</v>
      </c>
      <c r="J78" s="26" t="s">
        <v>429</v>
      </c>
    </row>
    <row r="79" spans="1:10" hidden="1" x14ac:dyDescent="0.75">
      <c r="A79" s="25">
        <v>1950</v>
      </c>
      <c r="B79" s="25">
        <v>77</v>
      </c>
      <c r="C79" s="25" t="s">
        <v>431</v>
      </c>
      <c r="D79" s="25" t="s">
        <v>432</v>
      </c>
      <c r="E79" s="25" t="s">
        <v>85</v>
      </c>
      <c r="F79" s="25">
        <v>28889</v>
      </c>
      <c r="G79" s="25">
        <v>2454</v>
      </c>
      <c r="H79" s="25">
        <v>27662</v>
      </c>
      <c r="I79" s="25">
        <v>186047</v>
      </c>
      <c r="J79" s="25" t="s">
        <v>433</v>
      </c>
    </row>
    <row r="80" spans="1:10" hidden="1" x14ac:dyDescent="0.75">
      <c r="A80" s="26">
        <v>1950</v>
      </c>
      <c r="B80" s="26">
        <v>78</v>
      </c>
      <c r="C80" s="26" t="s">
        <v>435</v>
      </c>
      <c r="D80" s="26" t="s">
        <v>436</v>
      </c>
      <c r="E80" s="26" t="s">
        <v>85</v>
      </c>
      <c r="F80" s="26">
        <v>26436</v>
      </c>
      <c r="G80" s="26">
        <v>2962</v>
      </c>
      <c r="H80" s="26">
        <v>24954</v>
      </c>
      <c r="I80" s="26">
        <v>158385</v>
      </c>
      <c r="J80" s="26" t="s">
        <v>438</v>
      </c>
    </row>
    <row r="81" spans="1:10" hidden="1" x14ac:dyDescent="0.75">
      <c r="A81" s="25">
        <v>1950</v>
      </c>
      <c r="B81" s="25">
        <v>79</v>
      </c>
      <c r="C81" s="25" t="s">
        <v>440</v>
      </c>
      <c r="D81" s="25" t="s">
        <v>441</v>
      </c>
      <c r="E81" s="25" t="s">
        <v>85</v>
      </c>
      <c r="F81" s="25">
        <v>23473</v>
      </c>
      <c r="G81" s="25">
        <v>2616</v>
      </c>
      <c r="H81" s="25">
        <v>22165</v>
      </c>
      <c r="I81" s="25">
        <v>133430</v>
      </c>
      <c r="J81" s="25" t="s">
        <v>443</v>
      </c>
    </row>
    <row r="82" spans="1:10" hidden="1" x14ac:dyDescent="0.75">
      <c r="A82" s="26">
        <v>1950</v>
      </c>
      <c r="B82" s="26">
        <v>80</v>
      </c>
      <c r="C82" s="26" t="s">
        <v>445</v>
      </c>
      <c r="D82" s="26" t="s">
        <v>446</v>
      </c>
      <c r="E82" s="26" t="s">
        <v>85</v>
      </c>
      <c r="F82" s="26">
        <v>20858</v>
      </c>
      <c r="G82" s="26">
        <v>2554</v>
      </c>
      <c r="H82" s="26">
        <v>19581</v>
      </c>
      <c r="I82" s="26">
        <v>111265</v>
      </c>
      <c r="J82" s="26" t="s">
        <v>448</v>
      </c>
    </row>
    <row r="83" spans="1:10" hidden="1" x14ac:dyDescent="0.75">
      <c r="A83" s="25">
        <v>1950</v>
      </c>
      <c r="B83" s="25">
        <v>81</v>
      </c>
      <c r="C83" s="25" t="s">
        <v>450</v>
      </c>
      <c r="D83" s="25" t="s">
        <v>451</v>
      </c>
      <c r="E83" s="25" t="s">
        <v>85</v>
      </c>
      <c r="F83" s="25">
        <v>18304</v>
      </c>
      <c r="G83" s="25">
        <v>2287</v>
      </c>
      <c r="H83" s="25">
        <v>17160</v>
      </c>
      <c r="I83" s="25">
        <v>91684</v>
      </c>
      <c r="J83" s="25" t="s">
        <v>452</v>
      </c>
    </row>
    <row r="84" spans="1:10" hidden="1" x14ac:dyDescent="0.75">
      <c r="A84" s="26">
        <v>1950</v>
      </c>
      <c r="B84" s="26">
        <v>82</v>
      </c>
      <c r="C84" s="26" t="s">
        <v>454</v>
      </c>
      <c r="D84" s="26" t="s">
        <v>455</v>
      </c>
      <c r="E84" s="26" t="s">
        <v>85</v>
      </c>
      <c r="F84" s="26">
        <v>16017</v>
      </c>
      <c r="G84" s="26">
        <v>2243</v>
      </c>
      <c r="H84" s="26">
        <v>14895</v>
      </c>
      <c r="I84" s="26">
        <v>74524</v>
      </c>
      <c r="J84" s="26" t="s">
        <v>456</v>
      </c>
    </row>
    <row r="85" spans="1:10" hidden="1" x14ac:dyDescent="0.75">
      <c r="A85" s="25">
        <v>1950</v>
      </c>
      <c r="B85" s="25">
        <v>83</v>
      </c>
      <c r="C85" s="25" t="s">
        <v>458</v>
      </c>
      <c r="D85" s="25" t="s">
        <v>459</v>
      </c>
      <c r="E85" s="25" t="s">
        <v>85</v>
      </c>
      <c r="F85" s="25">
        <v>13774</v>
      </c>
      <c r="G85" s="25">
        <v>2123</v>
      </c>
      <c r="H85" s="25">
        <v>12712</v>
      </c>
      <c r="I85" s="25">
        <v>59629</v>
      </c>
      <c r="J85" s="25" t="s">
        <v>461</v>
      </c>
    </row>
    <row r="86" spans="1:10" hidden="1" x14ac:dyDescent="0.75">
      <c r="A86" s="26">
        <v>1950</v>
      </c>
      <c r="B86" s="26">
        <v>84</v>
      </c>
      <c r="C86" s="26" t="s">
        <v>463</v>
      </c>
      <c r="D86" s="26" t="s">
        <v>464</v>
      </c>
      <c r="E86" s="26" t="s">
        <v>85</v>
      </c>
      <c r="F86" s="26">
        <v>11651</v>
      </c>
      <c r="G86" s="26">
        <v>2061</v>
      </c>
      <c r="H86" s="26">
        <v>10620</v>
      </c>
      <c r="I86" s="26">
        <v>46917</v>
      </c>
      <c r="J86" s="26" t="s">
        <v>466</v>
      </c>
    </row>
    <row r="87" spans="1:10" hidden="1" x14ac:dyDescent="0.75">
      <c r="A87" s="25">
        <v>1950</v>
      </c>
      <c r="B87" s="25">
        <v>85</v>
      </c>
      <c r="C87" s="25" t="s">
        <v>468</v>
      </c>
      <c r="D87" s="25" t="s">
        <v>469</v>
      </c>
      <c r="E87" s="25" t="s">
        <v>85</v>
      </c>
      <c r="F87" s="25">
        <v>9590</v>
      </c>
      <c r="G87" s="25">
        <v>1837</v>
      </c>
      <c r="H87" s="25">
        <v>8671</v>
      </c>
      <c r="I87" s="25">
        <v>36296</v>
      </c>
      <c r="J87" s="25" t="s">
        <v>471</v>
      </c>
    </row>
    <row r="88" spans="1:10" hidden="1" x14ac:dyDescent="0.75">
      <c r="A88" s="26">
        <v>1950</v>
      </c>
      <c r="B88" s="26">
        <v>86</v>
      </c>
      <c r="C88" s="26" t="s">
        <v>473</v>
      </c>
      <c r="D88" s="26" t="s">
        <v>474</v>
      </c>
      <c r="E88" s="26" t="s">
        <v>85</v>
      </c>
      <c r="F88" s="26">
        <v>7753</v>
      </c>
      <c r="G88" s="26">
        <v>1650</v>
      </c>
      <c r="H88" s="26">
        <v>6928</v>
      </c>
      <c r="I88" s="26">
        <v>27625</v>
      </c>
      <c r="J88" s="26" t="s">
        <v>477</v>
      </c>
    </row>
    <row r="89" spans="1:10" hidden="1" x14ac:dyDescent="0.75">
      <c r="A89" s="25">
        <v>1950</v>
      </c>
      <c r="B89" s="25">
        <v>87</v>
      </c>
      <c r="C89" s="25" t="s">
        <v>479</v>
      </c>
      <c r="D89" s="25" t="s">
        <v>480</v>
      </c>
      <c r="E89" s="25" t="s">
        <v>85</v>
      </c>
      <c r="F89" s="25">
        <v>6102</v>
      </c>
      <c r="G89" s="25">
        <v>1243</v>
      </c>
      <c r="H89" s="25">
        <v>5481</v>
      </c>
      <c r="I89" s="25">
        <v>20697</v>
      </c>
      <c r="J89" s="25" t="s">
        <v>482</v>
      </c>
    </row>
    <row r="90" spans="1:10" hidden="1" x14ac:dyDescent="0.75">
      <c r="A90" s="26">
        <v>1950</v>
      </c>
      <c r="B90" s="26">
        <v>88</v>
      </c>
      <c r="C90" s="26" t="s">
        <v>484</v>
      </c>
      <c r="D90" s="26" t="s">
        <v>485</v>
      </c>
      <c r="E90" s="26" t="s">
        <v>85</v>
      </c>
      <c r="F90" s="26">
        <v>4859</v>
      </c>
      <c r="G90" s="26">
        <v>1145</v>
      </c>
      <c r="H90" s="26">
        <v>4287</v>
      </c>
      <c r="I90" s="26">
        <v>15216</v>
      </c>
      <c r="J90" s="26" t="s">
        <v>486</v>
      </c>
    </row>
    <row r="91" spans="1:10" hidden="1" x14ac:dyDescent="0.75">
      <c r="A91" s="25">
        <v>1950</v>
      </c>
      <c r="B91" s="25">
        <v>89</v>
      </c>
      <c r="C91" s="25" t="s">
        <v>488</v>
      </c>
      <c r="D91" s="25" t="s">
        <v>489</v>
      </c>
      <c r="E91" s="25" t="s">
        <v>85</v>
      </c>
      <c r="F91" s="25">
        <v>3715</v>
      </c>
      <c r="G91" s="25">
        <v>940</v>
      </c>
      <c r="H91" s="25">
        <v>3245</v>
      </c>
      <c r="I91" s="25">
        <v>10929</v>
      </c>
      <c r="J91" s="25" t="s">
        <v>492</v>
      </c>
    </row>
    <row r="92" spans="1:10" hidden="1" x14ac:dyDescent="0.75">
      <c r="A92" s="26">
        <v>1950</v>
      </c>
      <c r="B92" s="26">
        <v>90</v>
      </c>
      <c r="C92" s="26" t="s">
        <v>494</v>
      </c>
      <c r="D92" s="26" t="s">
        <v>495</v>
      </c>
      <c r="E92" s="26" t="s">
        <v>85</v>
      </c>
      <c r="F92" s="26">
        <v>2774</v>
      </c>
      <c r="G92" s="26">
        <v>731</v>
      </c>
      <c r="H92" s="26">
        <v>2409</v>
      </c>
      <c r="I92" s="26">
        <v>7685</v>
      </c>
      <c r="J92" s="26" t="s">
        <v>497</v>
      </c>
    </row>
    <row r="93" spans="1:10" hidden="1" x14ac:dyDescent="0.75">
      <c r="A93" s="25">
        <v>1950</v>
      </c>
      <c r="B93" s="25">
        <v>91</v>
      </c>
      <c r="C93" s="25" t="s">
        <v>499</v>
      </c>
      <c r="D93" s="25" t="s">
        <v>500</v>
      </c>
      <c r="E93" s="25" t="s">
        <v>85</v>
      </c>
      <c r="F93" s="25">
        <v>2044</v>
      </c>
      <c r="G93" s="25">
        <v>592</v>
      </c>
      <c r="H93" s="25">
        <v>1748</v>
      </c>
      <c r="I93" s="25">
        <v>5276</v>
      </c>
      <c r="J93" s="25" t="s">
        <v>503</v>
      </c>
    </row>
    <row r="94" spans="1:10" hidden="1" x14ac:dyDescent="0.75">
      <c r="A94" s="26">
        <v>1950</v>
      </c>
      <c r="B94" s="26">
        <v>92</v>
      </c>
      <c r="C94" s="26" t="s">
        <v>505</v>
      </c>
      <c r="D94" s="26" t="s">
        <v>506</v>
      </c>
      <c r="E94" s="26" t="s">
        <v>85</v>
      </c>
      <c r="F94" s="26">
        <v>1451</v>
      </c>
      <c r="G94" s="26">
        <v>448</v>
      </c>
      <c r="H94" s="26">
        <v>1228</v>
      </c>
      <c r="I94" s="26">
        <v>3528</v>
      </c>
      <c r="J94" s="26" t="s">
        <v>509</v>
      </c>
    </row>
    <row r="95" spans="1:10" hidden="1" x14ac:dyDescent="0.75">
      <c r="A95" s="25">
        <v>1950</v>
      </c>
      <c r="B95" s="25">
        <v>93</v>
      </c>
      <c r="C95" s="25" t="s">
        <v>511</v>
      </c>
      <c r="D95" s="25" t="s">
        <v>512</v>
      </c>
      <c r="E95" s="25" t="s">
        <v>85</v>
      </c>
      <c r="F95" s="25">
        <v>1004</v>
      </c>
      <c r="G95" s="25">
        <v>329</v>
      </c>
      <c r="H95" s="25">
        <v>839</v>
      </c>
      <c r="I95" s="25">
        <v>2301</v>
      </c>
      <c r="J95" s="25" t="s">
        <v>516</v>
      </c>
    </row>
    <row r="96" spans="1:10" hidden="1" x14ac:dyDescent="0.75">
      <c r="A96" s="26">
        <v>1950</v>
      </c>
      <c r="B96" s="26">
        <v>94</v>
      </c>
      <c r="C96" s="26" t="s">
        <v>518</v>
      </c>
      <c r="D96" s="26" t="s">
        <v>519</v>
      </c>
      <c r="E96" s="26" t="s">
        <v>85</v>
      </c>
      <c r="F96" s="26">
        <v>675</v>
      </c>
      <c r="G96" s="26">
        <v>234</v>
      </c>
      <c r="H96" s="26">
        <v>558</v>
      </c>
      <c r="I96" s="26">
        <v>1462</v>
      </c>
      <c r="J96" s="26" t="s">
        <v>523</v>
      </c>
    </row>
    <row r="97" spans="1:10" hidden="1" x14ac:dyDescent="0.75">
      <c r="A97" s="25">
        <v>1950</v>
      </c>
      <c r="B97" s="25">
        <v>95</v>
      </c>
      <c r="C97" s="25" t="s">
        <v>525</v>
      </c>
      <c r="D97" s="25" t="s">
        <v>526</v>
      </c>
      <c r="E97" s="25" t="s">
        <v>85</v>
      </c>
      <c r="F97" s="25">
        <v>441</v>
      </c>
      <c r="G97" s="25">
        <v>161</v>
      </c>
      <c r="H97" s="25">
        <v>360</v>
      </c>
      <c r="I97" s="25">
        <v>904</v>
      </c>
      <c r="J97" s="25" t="s">
        <v>531</v>
      </c>
    </row>
    <row r="98" spans="1:10" hidden="1" x14ac:dyDescent="0.75">
      <c r="A98" s="26">
        <v>1950</v>
      </c>
      <c r="B98" s="26">
        <v>96</v>
      </c>
      <c r="C98" s="26" t="s">
        <v>533</v>
      </c>
      <c r="D98" s="26" t="s">
        <v>534</v>
      </c>
      <c r="E98" s="26" t="s">
        <v>85</v>
      </c>
      <c r="F98" s="26">
        <v>279</v>
      </c>
      <c r="G98" s="26">
        <v>108</v>
      </c>
      <c r="H98" s="26">
        <v>226</v>
      </c>
      <c r="I98" s="26">
        <v>544</v>
      </c>
      <c r="J98" s="26" t="s">
        <v>538</v>
      </c>
    </row>
    <row r="99" spans="1:10" hidden="1" x14ac:dyDescent="0.75">
      <c r="A99" s="25">
        <v>1950</v>
      </c>
      <c r="B99" s="25">
        <v>97</v>
      </c>
      <c r="C99" s="25" t="s">
        <v>540</v>
      </c>
      <c r="D99" s="25" t="s">
        <v>541</v>
      </c>
      <c r="E99" s="25" t="s">
        <v>85</v>
      </c>
      <c r="F99" s="25">
        <v>172</v>
      </c>
      <c r="G99" s="25">
        <v>69</v>
      </c>
      <c r="H99" s="25">
        <v>137</v>
      </c>
      <c r="I99" s="25">
        <v>318</v>
      </c>
      <c r="J99" s="25" t="s">
        <v>544</v>
      </c>
    </row>
    <row r="100" spans="1:10" hidden="1" x14ac:dyDescent="0.75">
      <c r="A100" s="26">
        <v>1950</v>
      </c>
      <c r="B100" s="26">
        <v>98</v>
      </c>
      <c r="C100" s="26" t="s">
        <v>546</v>
      </c>
      <c r="D100" s="26" t="s">
        <v>547</v>
      </c>
      <c r="E100" s="26" t="s">
        <v>85</v>
      </c>
      <c r="F100" s="26">
        <v>103</v>
      </c>
      <c r="G100" s="26">
        <v>43</v>
      </c>
      <c r="H100" s="26">
        <v>81</v>
      </c>
      <c r="I100" s="26">
        <v>181</v>
      </c>
      <c r="J100" s="26" t="s">
        <v>549</v>
      </c>
    </row>
    <row r="101" spans="1:10" hidden="1" x14ac:dyDescent="0.75">
      <c r="A101" s="25">
        <v>1950</v>
      </c>
      <c r="B101" s="25">
        <v>99</v>
      </c>
      <c r="C101" s="25" t="s">
        <v>551</v>
      </c>
      <c r="D101" s="25" t="s">
        <v>552</v>
      </c>
      <c r="E101" s="25" t="s">
        <v>85</v>
      </c>
      <c r="F101" s="25">
        <v>59</v>
      </c>
      <c r="G101" s="25">
        <v>26</v>
      </c>
      <c r="H101" s="25">
        <v>46</v>
      </c>
      <c r="I101" s="25">
        <v>100</v>
      </c>
      <c r="J101" s="25" t="s">
        <v>553</v>
      </c>
    </row>
    <row r="102" spans="1:10" hidden="1" x14ac:dyDescent="0.75">
      <c r="A102" s="26">
        <v>1950</v>
      </c>
      <c r="B102" s="26">
        <v>100</v>
      </c>
      <c r="C102" s="26" t="s">
        <v>554</v>
      </c>
      <c r="D102" s="26" t="s">
        <v>555</v>
      </c>
      <c r="E102" s="26" t="s">
        <v>85</v>
      </c>
      <c r="F102" s="26">
        <v>33</v>
      </c>
      <c r="G102" s="26">
        <v>15</v>
      </c>
      <c r="H102" s="26">
        <v>26</v>
      </c>
      <c r="I102" s="26">
        <v>54</v>
      </c>
      <c r="J102" s="26" t="s">
        <v>556</v>
      </c>
    </row>
    <row r="103" spans="1:10" hidden="1" x14ac:dyDescent="0.75">
      <c r="A103" s="25">
        <v>1950</v>
      </c>
      <c r="B103" s="25">
        <v>101</v>
      </c>
      <c r="C103" s="25" t="s">
        <v>558</v>
      </c>
      <c r="D103" s="25" t="s">
        <v>559</v>
      </c>
      <c r="E103" s="25" t="s">
        <v>85</v>
      </c>
      <c r="F103" s="25">
        <v>18</v>
      </c>
      <c r="G103" s="25">
        <v>9</v>
      </c>
      <c r="H103" s="25">
        <v>14</v>
      </c>
      <c r="I103" s="25">
        <v>28</v>
      </c>
      <c r="J103" s="25" t="s">
        <v>560</v>
      </c>
    </row>
    <row r="104" spans="1:10" hidden="1" x14ac:dyDescent="0.75">
      <c r="A104" s="26">
        <v>1950</v>
      </c>
      <c r="B104" s="26">
        <v>102</v>
      </c>
      <c r="C104" s="26" t="s">
        <v>561</v>
      </c>
      <c r="D104" s="26" t="s">
        <v>562</v>
      </c>
      <c r="E104" s="26" t="s">
        <v>85</v>
      </c>
      <c r="F104" s="26">
        <v>10</v>
      </c>
      <c r="G104" s="26">
        <v>5</v>
      </c>
      <c r="H104" s="26">
        <v>7</v>
      </c>
      <c r="I104" s="26">
        <v>14</v>
      </c>
      <c r="J104" s="26" t="s">
        <v>563</v>
      </c>
    </row>
    <row r="105" spans="1:10" hidden="1" x14ac:dyDescent="0.75">
      <c r="A105" s="25">
        <v>1950</v>
      </c>
      <c r="B105" s="25">
        <v>103</v>
      </c>
      <c r="C105" s="25" t="s">
        <v>564</v>
      </c>
      <c r="D105" s="25" t="s">
        <v>565</v>
      </c>
      <c r="E105" s="25" t="s">
        <v>85</v>
      </c>
      <c r="F105" s="25">
        <v>5</v>
      </c>
      <c r="G105" s="25">
        <v>2</v>
      </c>
      <c r="H105" s="25">
        <v>4</v>
      </c>
      <c r="I105" s="25">
        <v>7</v>
      </c>
      <c r="J105" s="25" t="s">
        <v>566</v>
      </c>
    </row>
    <row r="106" spans="1:10" hidden="1" x14ac:dyDescent="0.75">
      <c r="A106" s="26">
        <v>1950</v>
      </c>
      <c r="B106" s="26">
        <v>104</v>
      </c>
      <c r="C106" s="26" t="s">
        <v>568</v>
      </c>
      <c r="D106" s="26" t="s">
        <v>569</v>
      </c>
      <c r="E106" s="26" t="s">
        <v>85</v>
      </c>
      <c r="F106" s="26">
        <v>2</v>
      </c>
      <c r="G106" s="26">
        <v>1</v>
      </c>
      <c r="H106" s="26">
        <v>2</v>
      </c>
      <c r="I106" s="26">
        <v>3</v>
      </c>
      <c r="J106" s="26" t="s">
        <v>570</v>
      </c>
    </row>
    <row r="107" spans="1:10" hidden="1" x14ac:dyDescent="0.75">
      <c r="A107" s="25">
        <v>1950</v>
      </c>
      <c r="B107" s="25">
        <v>105</v>
      </c>
      <c r="C107" s="25" t="s">
        <v>571</v>
      </c>
      <c r="D107" s="25" t="s">
        <v>572</v>
      </c>
      <c r="E107" s="25" t="s">
        <v>85</v>
      </c>
      <c r="F107" s="25">
        <v>1</v>
      </c>
      <c r="G107" s="25">
        <v>1</v>
      </c>
      <c r="H107" s="25">
        <v>1</v>
      </c>
      <c r="I107" s="25">
        <v>2</v>
      </c>
      <c r="J107" s="25" t="s">
        <v>573</v>
      </c>
    </row>
    <row r="108" spans="1:10" hidden="1" x14ac:dyDescent="0.75">
      <c r="A108" s="26">
        <v>1950</v>
      </c>
      <c r="B108" s="26">
        <v>106</v>
      </c>
      <c r="C108" s="26" t="s">
        <v>575</v>
      </c>
      <c r="D108" s="26" t="s">
        <v>576</v>
      </c>
      <c r="E108" s="26" t="s">
        <v>85</v>
      </c>
      <c r="F108" s="26">
        <v>1</v>
      </c>
      <c r="G108" s="26">
        <v>0</v>
      </c>
      <c r="H108" s="26">
        <v>0</v>
      </c>
      <c r="I108" s="26">
        <v>1</v>
      </c>
      <c r="J108" s="26" t="s">
        <v>577</v>
      </c>
    </row>
    <row r="109" spans="1:10" hidden="1" x14ac:dyDescent="0.75">
      <c r="A109" s="25">
        <v>1950</v>
      </c>
      <c r="B109" s="25">
        <v>107</v>
      </c>
      <c r="C109" s="25" t="s">
        <v>579</v>
      </c>
      <c r="D109" s="25" t="s">
        <v>580</v>
      </c>
      <c r="E109" s="25" t="s">
        <v>85</v>
      </c>
      <c r="F109" s="25">
        <v>0</v>
      </c>
      <c r="G109" s="25">
        <v>0</v>
      </c>
      <c r="H109" s="25">
        <v>0</v>
      </c>
      <c r="I109" s="25">
        <v>0</v>
      </c>
      <c r="J109" s="25" t="s">
        <v>581</v>
      </c>
    </row>
    <row r="110" spans="1:10" hidden="1" x14ac:dyDescent="0.75">
      <c r="A110" s="26">
        <v>1950</v>
      </c>
      <c r="B110" s="26">
        <v>108</v>
      </c>
      <c r="C110" s="26" t="s">
        <v>582</v>
      </c>
      <c r="D110" s="26" t="s">
        <v>583</v>
      </c>
      <c r="E110" s="26" t="s">
        <v>85</v>
      </c>
      <c r="F110" s="26">
        <v>0</v>
      </c>
      <c r="G110" s="26">
        <v>0</v>
      </c>
      <c r="H110" s="26">
        <v>0</v>
      </c>
      <c r="I110" s="26">
        <v>0</v>
      </c>
      <c r="J110" s="26" t="s">
        <v>584</v>
      </c>
    </row>
    <row r="111" spans="1:10" hidden="1" x14ac:dyDescent="0.75">
      <c r="A111" s="25">
        <v>1950</v>
      </c>
      <c r="B111" s="25">
        <v>109</v>
      </c>
      <c r="C111" s="25" t="s">
        <v>586</v>
      </c>
      <c r="D111" s="25" t="s">
        <v>587</v>
      </c>
      <c r="E111" s="25" t="s">
        <v>85</v>
      </c>
      <c r="F111" s="25">
        <v>0</v>
      </c>
      <c r="G111" s="25">
        <v>0</v>
      </c>
      <c r="H111" s="25">
        <v>0</v>
      </c>
      <c r="I111" s="25">
        <v>0</v>
      </c>
      <c r="J111" s="25" t="s">
        <v>588</v>
      </c>
    </row>
    <row r="112" spans="1:10" hidden="1" x14ac:dyDescent="0.75">
      <c r="A112" s="26">
        <v>1950</v>
      </c>
      <c r="B112" s="26" t="s">
        <v>589</v>
      </c>
      <c r="C112" s="26" t="s">
        <v>590</v>
      </c>
      <c r="D112" s="26" t="s">
        <v>591</v>
      </c>
      <c r="E112" s="26" t="s">
        <v>592</v>
      </c>
      <c r="F112" s="26">
        <v>0</v>
      </c>
      <c r="G112" s="26">
        <v>0</v>
      </c>
      <c r="H112" s="26">
        <v>0</v>
      </c>
      <c r="I112" s="26">
        <v>0</v>
      </c>
      <c r="J112" s="26" t="s">
        <v>592</v>
      </c>
    </row>
    <row r="113" spans="1:10" hidden="1" x14ac:dyDescent="0.75">
      <c r="A113" s="25">
        <v>1951</v>
      </c>
      <c r="B113" s="25">
        <v>0</v>
      </c>
      <c r="C113" s="25" t="s">
        <v>594</v>
      </c>
      <c r="D113" s="25" t="s">
        <v>595</v>
      </c>
      <c r="E113" s="25" t="s">
        <v>79</v>
      </c>
      <c r="F113" s="25">
        <v>100000</v>
      </c>
      <c r="G113" s="25">
        <v>9002</v>
      </c>
      <c r="H113" s="25">
        <v>93691</v>
      </c>
      <c r="I113" s="25">
        <v>6016098</v>
      </c>
      <c r="J113" s="25" t="s">
        <v>596</v>
      </c>
    </row>
    <row r="114" spans="1:10" hidden="1" x14ac:dyDescent="0.75">
      <c r="A114" s="26">
        <v>1951</v>
      </c>
      <c r="B114" s="26">
        <v>1</v>
      </c>
      <c r="C114" s="26" t="s">
        <v>597</v>
      </c>
      <c r="D114" s="26" t="s">
        <v>598</v>
      </c>
      <c r="E114" s="26" t="s">
        <v>85</v>
      </c>
      <c r="F114" s="26">
        <v>90998</v>
      </c>
      <c r="G114" s="26">
        <v>757</v>
      </c>
      <c r="H114" s="26">
        <v>90619</v>
      </c>
      <c r="I114" s="26">
        <v>5922407</v>
      </c>
      <c r="J114" s="26" t="s">
        <v>601</v>
      </c>
    </row>
    <row r="115" spans="1:10" hidden="1" x14ac:dyDescent="0.75">
      <c r="A115" s="25">
        <v>1951</v>
      </c>
      <c r="B115" s="25">
        <v>2</v>
      </c>
      <c r="C115" s="25" t="s">
        <v>602</v>
      </c>
      <c r="D115" s="25" t="s">
        <v>603</v>
      </c>
      <c r="E115" s="25" t="s">
        <v>85</v>
      </c>
      <c r="F115" s="25">
        <v>90241</v>
      </c>
      <c r="G115" s="25">
        <v>312</v>
      </c>
      <c r="H115" s="25">
        <v>90085</v>
      </c>
      <c r="I115" s="25">
        <v>5831787</v>
      </c>
      <c r="J115" s="25" t="s">
        <v>604</v>
      </c>
    </row>
    <row r="116" spans="1:10" hidden="1" x14ac:dyDescent="0.75">
      <c r="A116" s="26">
        <v>1951</v>
      </c>
      <c r="B116" s="26">
        <v>3</v>
      </c>
      <c r="C116" s="26" t="s">
        <v>605</v>
      </c>
      <c r="D116" s="26" t="s">
        <v>605</v>
      </c>
      <c r="E116" s="26" t="s">
        <v>85</v>
      </c>
      <c r="F116" s="26">
        <v>89929</v>
      </c>
      <c r="G116" s="26">
        <v>188</v>
      </c>
      <c r="H116" s="26">
        <v>89835</v>
      </c>
      <c r="I116" s="26">
        <v>5741702</v>
      </c>
      <c r="J116" s="26" t="s">
        <v>608</v>
      </c>
    </row>
    <row r="117" spans="1:10" hidden="1" x14ac:dyDescent="0.75">
      <c r="A117" s="25">
        <v>1951</v>
      </c>
      <c r="B117" s="25">
        <v>4</v>
      </c>
      <c r="C117" s="25" t="s">
        <v>155</v>
      </c>
      <c r="D117" s="25" t="s">
        <v>609</v>
      </c>
      <c r="E117" s="25" t="s">
        <v>85</v>
      </c>
      <c r="F117" s="25">
        <v>89742</v>
      </c>
      <c r="G117" s="25">
        <v>157</v>
      </c>
      <c r="H117" s="25">
        <v>89663</v>
      </c>
      <c r="I117" s="25">
        <v>5651867</v>
      </c>
      <c r="J117" s="25" t="s">
        <v>611</v>
      </c>
    </row>
    <row r="118" spans="1:10" hidden="1" x14ac:dyDescent="0.75">
      <c r="A118" s="26">
        <v>1951</v>
      </c>
      <c r="B118" s="26">
        <v>5</v>
      </c>
      <c r="C118" s="26" t="s">
        <v>612</v>
      </c>
      <c r="D118" s="26" t="s">
        <v>612</v>
      </c>
      <c r="E118" s="26" t="s">
        <v>85</v>
      </c>
      <c r="F118" s="26">
        <v>89584</v>
      </c>
      <c r="G118" s="26">
        <v>125</v>
      </c>
      <c r="H118" s="26">
        <v>89522</v>
      </c>
      <c r="I118" s="26">
        <v>5562204</v>
      </c>
      <c r="J118" s="26" t="s">
        <v>615</v>
      </c>
    </row>
    <row r="119" spans="1:10" hidden="1" x14ac:dyDescent="0.75">
      <c r="A119" s="25">
        <v>1951</v>
      </c>
      <c r="B119" s="25">
        <v>6</v>
      </c>
      <c r="C119" s="25" t="s">
        <v>616</v>
      </c>
      <c r="D119" s="25" t="s">
        <v>616</v>
      </c>
      <c r="E119" s="25" t="s">
        <v>85</v>
      </c>
      <c r="F119" s="25">
        <v>89459</v>
      </c>
      <c r="G119" s="25">
        <v>108</v>
      </c>
      <c r="H119" s="25">
        <v>89405</v>
      </c>
      <c r="I119" s="25">
        <v>5472682</v>
      </c>
      <c r="J119" s="25" t="s">
        <v>617</v>
      </c>
    </row>
    <row r="120" spans="1:10" hidden="1" x14ac:dyDescent="0.75">
      <c r="A120" s="26">
        <v>1951</v>
      </c>
      <c r="B120" s="26">
        <v>7</v>
      </c>
      <c r="C120" s="26" t="s">
        <v>126</v>
      </c>
      <c r="D120" s="26" t="s">
        <v>126</v>
      </c>
      <c r="E120" s="26" t="s">
        <v>85</v>
      </c>
      <c r="F120" s="26">
        <v>89351</v>
      </c>
      <c r="G120" s="26">
        <v>102</v>
      </c>
      <c r="H120" s="26">
        <v>89300</v>
      </c>
      <c r="I120" s="26">
        <v>5383277</v>
      </c>
      <c r="J120" s="26" t="s">
        <v>618</v>
      </c>
    </row>
    <row r="121" spans="1:10" hidden="1" x14ac:dyDescent="0.75">
      <c r="A121" s="25">
        <v>1951</v>
      </c>
      <c r="B121" s="25">
        <v>8</v>
      </c>
      <c r="C121" s="25" t="s">
        <v>619</v>
      </c>
      <c r="D121" s="25" t="s">
        <v>619</v>
      </c>
      <c r="E121" s="25" t="s">
        <v>85</v>
      </c>
      <c r="F121" s="25">
        <v>89248</v>
      </c>
      <c r="G121" s="25">
        <v>89</v>
      </c>
      <c r="H121" s="25">
        <v>89204</v>
      </c>
      <c r="I121" s="25">
        <v>5293978</v>
      </c>
      <c r="J121" s="25" t="s">
        <v>620</v>
      </c>
    </row>
    <row r="122" spans="1:10" hidden="1" x14ac:dyDescent="0.75">
      <c r="A122" s="26">
        <v>1951</v>
      </c>
      <c r="B122" s="26">
        <v>9</v>
      </c>
      <c r="C122" s="26" t="s">
        <v>621</v>
      </c>
      <c r="D122" s="26" t="s">
        <v>621</v>
      </c>
      <c r="E122" s="26" t="s">
        <v>85</v>
      </c>
      <c r="F122" s="26">
        <v>89159</v>
      </c>
      <c r="G122" s="26">
        <v>85</v>
      </c>
      <c r="H122" s="26">
        <v>89117</v>
      </c>
      <c r="I122" s="26">
        <v>5204774</v>
      </c>
      <c r="J122" s="26" t="s">
        <v>622</v>
      </c>
    </row>
    <row r="123" spans="1:10" hidden="1" x14ac:dyDescent="0.75">
      <c r="A123" s="25">
        <v>1951</v>
      </c>
      <c r="B123" s="25">
        <v>10</v>
      </c>
      <c r="C123" s="25" t="s">
        <v>623</v>
      </c>
      <c r="D123" s="25" t="s">
        <v>623</v>
      </c>
      <c r="E123" s="25" t="s">
        <v>85</v>
      </c>
      <c r="F123" s="25">
        <v>89075</v>
      </c>
      <c r="G123" s="25">
        <v>91</v>
      </c>
      <c r="H123" s="25">
        <v>89029</v>
      </c>
      <c r="I123" s="25">
        <v>5115657</v>
      </c>
      <c r="J123" s="25" t="s">
        <v>624</v>
      </c>
    </row>
    <row r="124" spans="1:10" hidden="1" x14ac:dyDescent="0.75">
      <c r="A124" s="26">
        <v>1951</v>
      </c>
      <c r="B124" s="26">
        <v>11</v>
      </c>
      <c r="C124" s="26" t="s">
        <v>625</v>
      </c>
      <c r="D124" s="26" t="s">
        <v>625</v>
      </c>
      <c r="E124" s="26" t="s">
        <v>85</v>
      </c>
      <c r="F124" s="26">
        <v>88984</v>
      </c>
      <c r="G124" s="26">
        <v>82</v>
      </c>
      <c r="H124" s="26">
        <v>88942</v>
      </c>
      <c r="I124" s="26">
        <v>5026628</v>
      </c>
      <c r="J124" s="26" t="s">
        <v>626</v>
      </c>
    </row>
    <row r="125" spans="1:10" hidden="1" x14ac:dyDescent="0.75">
      <c r="A125" s="25">
        <v>1951</v>
      </c>
      <c r="B125" s="25">
        <v>12</v>
      </c>
      <c r="C125" s="25" t="s">
        <v>627</v>
      </c>
      <c r="D125" s="25" t="s">
        <v>627</v>
      </c>
      <c r="E125" s="25" t="s">
        <v>85</v>
      </c>
      <c r="F125" s="25">
        <v>88901</v>
      </c>
      <c r="G125" s="25">
        <v>91</v>
      </c>
      <c r="H125" s="25">
        <v>88855</v>
      </c>
      <c r="I125" s="25">
        <v>4937685</v>
      </c>
      <c r="J125" s="25" t="s">
        <v>628</v>
      </c>
    </row>
    <row r="126" spans="1:10" hidden="1" x14ac:dyDescent="0.75">
      <c r="A126" s="26">
        <v>1951</v>
      </c>
      <c r="B126" s="26">
        <v>13</v>
      </c>
      <c r="C126" s="26" t="s">
        <v>616</v>
      </c>
      <c r="D126" s="26" t="s">
        <v>616</v>
      </c>
      <c r="E126" s="26" t="s">
        <v>85</v>
      </c>
      <c r="F126" s="26">
        <v>88810</v>
      </c>
      <c r="G126" s="26">
        <v>108</v>
      </c>
      <c r="H126" s="26">
        <v>88756</v>
      </c>
      <c r="I126" s="26">
        <v>4848830</v>
      </c>
      <c r="J126" s="26" t="s">
        <v>629</v>
      </c>
    </row>
    <row r="127" spans="1:10" hidden="1" x14ac:dyDescent="0.75">
      <c r="A127" s="25">
        <v>1951</v>
      </c>
      <c r="B127" s="25">
        <v>14</v>
      </c>
      <c r="C127" s="25" t="s">
        <v>630</v>
      </c>
      <c r="D127" s="25" t="s">
        <v>630</v>
      </c>
      <c r="E127" s="25" t="s">
        <v>85</v>
      </c>
      <c r="F127" s="25">
        <v>88702</v>
      </c>
      <c r="G127" s="25">
        <v>87</v>
      </c>
      <c r="H127" s="25">
        <v>88659</v>
      </c>
      <c r="I127" s="25">
        <v>4760074</v>
      </c>
      <c r="J127" s="25" t="s">
        <v>632</v>
      </c>
    </row>
    <row r="128" spans="1:10" hidden="1" x14ac:dyDescent="0.75">
      <c r="A128" s="26">
        <v>1951</v>
      </c>
      <c r="B128" s="26">
        <v>15</v>
      </c>
      <c r="C128" s="26" t="s">
        <v>633</v>
      </c>
      <c r="D128" s="26" t="s">
        <v>633</v>
      </c>
      <c r="E128" s="26" t="s">
        <v>85</v>
      </c>
      <c r="F128" s="26">
        <v>88616</v>
      </c>
      <c r="G128" s="26">
        <v>112</v>
      </c>
      <c r="H128" s="26">
        <v>88560</v>
      </c>
      <c r="I128" s="26">
        <v>4671415</v>
      </c>
      <c r="J128" s="26" t="s">
        <v>635</v>
      </c>
    </row>
    <row r="129" spans="1:10" hidden="1" x14ac:dyDescent="0.75">
      <c r="A129" s="25">
        <v>1951</v>
      </c>
      <c r="B129" s="25">
        <v>16</v>
      </c>
      <c r="C129" s="25" t="s">
        <v>636</v>
      </c>
      <c r="D129" s="25" t="s">
        <v>636</v>
      </c>
      <c r="E129" s="25" t="s">
        <v>85</v>
      </c>
      <c r="F129" s="25">
        <v>88504</v>
      </c>
      <c r="G129" s="25">
        <v>157</v>
      </c>
      <c r="H129" s="25">
        <v>88425</v>
      </c>
      <c r="I129" s="25">
        <v>4582855</v>
      </c>
      <c r="J129" s="25" t="s">
        <v>637</v>
      </c>
    </row>
    <row r="130" spans="1:10" hidden="1" x14ac:dyDescent="0.75">
      <c r="A130" s="26">
        <v>1951</v>
      </c>
      <c r="B130" s="26">
        <v>17</v>
      </c>
      <c r="C130" s="26" t="s">
        <v>638</v>
      </c>
      <c r="D130" s="26" t="s">
        <v>638</v>
      </c>
      <c r="E130" s="26" t="s">
        <v>85</v>
      </c>
      <c r="F130" s="26">
        <v>88347</v>
      </c>
      <c r="G130" s="26">
        <v>184</v>
      </c>
      <c r="H130" s="26">
        <v>88255</v>
      </c>
      <c r="I130" s="26">
        <v>4494430</v>
      </c>
      <c r="J130" s="26" t="s">
        <v>640</v>
      </c>
    </row>
    <row r="131" spans="1:10" hidden="1" x14ac:dyDescent="0.75">
      <c r="A131" s="25">
        <v>1951</v>
      </c>
      <c r="B131" s="25">
        <v>18</v>
      </c>
      <c r="C131" s="25" t="s">
        <v>641</v>
      </c>
      <c r="D131" s="25" t="s">
        <v>641</v>
      </c>
      <c r="E131" s="25" t="s">
        <v>85</v>
      </c>
      <c r="F131" s="25">
        <v>88163</v>
      </c>
      <c r="G131" s="25">
        <v>205</v>
      </c>
      <c r="H131" s="25">
        <v>88060</v>
      </c>
      <c r="I131" s="25">
        <v>4406175</v>
      </c>
      <c r="J131" s="25" t="s">
        <v>643</v>
      </c>
    </row>
    <row r="132" spans="1:10" hidden="1" x14ac:dyDescent="0.75">
      <c r="A132" s="26">
        <v>1951</v>
      </c>
      <c r="B132" s="26">
        <v>19</v>
      </c>
      <c r="C132" s="26" t="s">
        <v>644</v>
      </c>
      <c r="D132" s="26" t="s">
        <v>644</v>
      </c>
      <c r="E132" s="26" t="s">
        <v>85</v>
      </c>
      <c r="F132" s="26">
        <v>87958</v>
      </c>
      <c r="G132" s="26">
        <v>217</v>
      </c>
      <c r="H132" s="26">
        <v>87849</v>
      </c>
      <c r="I132" s="26">
        <v>4318114</v>
      </c>
      <c r="J132" s="26" t="s">
        <v>646</v>
      </c>
    </row>
    <row r="133" spans="1:10" hidden="1" x14ac:dyDescent="0.75">
      <c r="A133" s="25">
        <v>1951</v>
      </c>
      <c r="B133" s="25">
        <v>20</v>
      </c>
      <c r="C133" s="25" t="s">
        <v>647</v>
      </c>
      <c r="D133" s="25" t="s">
        <v>647</v>
      </c>
      <c r="E133" s="25" t="s">
        <v>85</v>
      </c>
      <c r="F133" s="25">
        <v>87741</v>
      </c>
      <c r="G133" s="25">
        <v>249</v>
      </c>
      <c r="H133" s="25">
        <v>87616</v>
      </c>
      <c r="I133" s="25">
        <v>4230265</v>
      </c>
      <c r="J133" s="25" t="s">
        <v>649</v>
      </c>
    </row>
    <row r="134" spans="1:10" hidden="1" x14ac:dyDescent="0.75">
      <c r="A134" s="26">
        <v>1951</v>
      </c>
      <c r="B134" s="26">
        <v>21</v>
      </c>
      <c r="C134" s="26" t="s">
        <v>650</v>
      </c>
      <c r="D134" s="26" t="s">
        <v>650</v>
      </c>
      <c r="E134" s="26" t="s">
        <v>85</v>
      </c>
      <c r="F134" s="26">
        <v>87492</v>
      </c>
      <c r="G134" s="26">
        <v>265</v>
      </c>
      <c r="H134" s="26">
        <v>87359</v>
      </c>
      <c r="I134" s="26">
        <v>4142649</v>
      </c>
      <c r="J134" s="26" t="s">
        <v>652</v>
      </c>
    </row>
    <row r="135" spans="1:10" hidden="1" x14ac:dyDescent="0.75">
      <c r="A135" s="25">
        <v>1951</v>
      </c>
      <c r="B135" s="25">
        <v>22</v>
      </c>
      <c r="C135" s="25" t="s">
        <v>653</v>
      </c>
      <c r="D135" s="25" t="s">
        <v>653</v>
      </c>
      <c r="E135" s="25" t="s">
        <v>85</v>
      </c>
      <c r="F135" s="25">
        <v>87226</v>
      </c>
      <c r="G135" s="25">
        <v>243</v>
      </c>
      <c r="H135" s="25">
        <v>87105</v>
      </c>
      <c r="I135" s="25">
        <v>4055290</v>
      </c>
      <c r="J135" s="25" t="s">
        <v>655</v>
      </c>
    </row>
    <row r="136" spans="1:10" hidden="1" x14ac:dyDescent="0.75">
      <c r="A136" s="26">
        <v>1951</v>
      </c>
      <c r="B136" s="26">
        <v>23</v>
      </c>
      <c r="C136" s="26" t="s">
        <v>235</v>
      </c>
      <c r="D136" s="26" t="s">
        <v>235</v>
      </c>
      <c r="E136" s="26" t="s">
        <v>85</v>
      </c>
      <c r="F136" s="26">
        <v>86983</v>
      </c>
      <c r="G136" s="26">
        <v>295</v>
      </c>
      <c r="H136" s="26">
        <v>86835</v>
      </c>
      <c r="I136" s="26">
        <v>3968185</v>
      </c>
      <c r="J136" s="26" t="s">
        <v>658</v>
      </c>
    </row>
    <row r="137" spans="1:10" hidden="1" x14ac:dyDescent="0.75">
      <c r="A137" s="25">
        <v>1951</v>
      </c>
      <c r="B137" s="25">
        <v>24</v>
      </c>
      <c r="C137" s="25" t="s">
        <v>659</v>
      </c>
      <c r="D137" s="25" t="s">
        <v>659</v>
      </c>
      <c r="E137" s="25" t="s">
        <v>85</v>
      </c>
      <c r="F137" s="25">
        <v>86687</v>
      </c>
      <c r="G137" s="25">
        <v>234</v>
      </c>
      <c r="H137" s="25">
        <v>86571</v>
      </c>
      <c r="I137" s="25">
        <v>3881350</v>
      </c>
      <c r="J137" s="25" t="s">
        <v>660</v>
      </c>
    </row>
    <row r="138" spans="1:10" hidden="1" x14ac:dyDescent="0.75">
      <c r="A138" s="26">
        <v>1951</v>
      </c>
      <c r="B138" s="26">
        <v>25</v>
      </c>
      <c r="C138" s="26" t="s">
        <v>661</v>
      </c>
      <c r="D138" s="26" t="s">
        <v>662</v>
      </c>
      <c r="E138" s="26" t="s">
        <v>85</v>
      </c>
      <c r="F138" s="26">
        <v>86454</v>
      </c>
      <c r="G138" s="26">
        <v>268</v>
      </c>
      <c r="H138" s="26">
        <v>86320</v>
      </c>
      <c r="I138" s="26">
        <v>3794780</v>
      </c>
      <c r="J138" s="26" t="s">
        <v>664</v>
      </c>
    </row>
    <row r="139" spans="1:10" hidden="1" x14ac:dyDescent="0.75">
      <c r="A139" s="25">
        <v>1951</v>
      </c>
      <c r="B139" s="25">
        <v>26</v>
      </c>
      <c r="C139" s="25" t="s">
        <v>96</v>
      </c>
      <c r="D139" s="25" t="s">
        <v>665</v>
      </c>
      <c r="E139" s="25" t="s">
        <v>85</v>
      </c>
      <c r="F139" s="25">
        <v>86186</v>
      </c>
      <c r="G139" s="25">
        <v>238</v>
      </c>
      <c r="H139" s="25">
        <v>86066</v>
      </c>
      <c r="I139" s="25">
        <v>3708460</v>
      </c>
      <c r="J139" s="25" t="s">
        <v>667</v>
      </c>
    </row>
    <row r="140" spans="1:10" hidden="1" x14ac:dyDescent="0.75">
      <c r="A140" s="26">
        <v>1951</v>
      </c>
      <c r="B140" s="26">
        <v>27</v>
      </c>
      <c r="C140" s="26" t="s">
        <v>668</v>
      </c>
      <c r="D140" s="26" t="s">
        <v>668</v>
      </c>
      <c r="E140" s="26" t="s">
        <v>85</v>
      </c>
      <c r="F140" s="26">
        <v>85947</v>
      </c>
      <c r="G140" s="26">
        <v>273</v>
      </c>
      <c r="H140" s="26">
        <v>85811</v>
      </c>
      <c r="I140" s="26">
        <v>3622394</v>
      </c>
      <c r="J140" s="26" t="s">
        <v>670</v>
      </c>
    </row>
    <row r="141" spans="1:10" hidden="1" x14ac:dyDescent="0.75">
      <c r="A141" s="25">
        <v>1951</v>
      </c>
      <c r="B141" s="25">
        <v>28</v>
      </c>
      <c r="C141" s="25" t="s">
        <v>671</v>
      </c>
      <c r="D141" s="25" t="s">
        <v>672</v>
      </c>
      <c r="E141" s="25" t="s">
        <v>85</v>
      </c>
      <c r="F141" s="25">
        <v>85674</v>
      </c>
      <c r="G141" s="25">
        <v>253</v>
      </c>
      <c r="H141" s="25">
        <v>85548</v>
      </c>
      <c r="I141" s="25">
        <v>3536583</v>
      </c>
      <c r="J141" s="25" t="s">
        <v>674</v>
      </c>
    </row>
    <row r="142" spans="1:10" hidden="1" x14ac:dyDescent="0.75">
      <c r="A142" s="26">
        <v>1951</v>
      </c>
      <c r="B142" s="26">
        <v>29</v>
      </c>
      <c r="C142" s="26" t="s">
        <v>675</v>
      </c>
      <c r="D142" s="26" t="s">
        <v>675</v>
      </c>
      <c r="E142" s="26" t="s">
        <v>85</v>
      </c>
      <c r="F142" s="26">
        <v>85421</v>
      </c>
      <c r="G142" s="26">
        <v>254</v>
      </c>
      <c r="H142" s="26">
        <v>85294</v>
      </c>
      <c r="I142" s="26">
        <v>3451035</v>
      </c>
      <c r="J142" s="26" t="s">
        <v>678</v>
      </c>
    </row>
    <row r="143" spans="1:10" hidden="1" x14ac:dyDescent="0.75">
      <c r="A143" s="25">
        <v>1951</v>
      </c>
      <c r="B143" s="25">
        <v>30</v>
      </c>
      <c r="C143" s="25" t="s">
        <v>675</v>
      </c>
      <c r="D143" s="25" t="s">
        <v>679</v>
      </c>
      <c r="E143" s="25" t="s">
        <v>85</v>
      </c>
      <c r="F143" s="25">
        <v>85167</v>
      </c>
      <c r="G143" s="25">
        <v>253</v>
      </c>
      <c r="H143" s="25">
        <v>85040</v>
      </c>
      <c r="I143" s="25">
        <v>3365741</v>
      </c>
      <c r="J143" s="25" t="s">
        <v>680</v>
      </c>
    </row>
    <row r="144" spans="1:10" hidden="1" x14ac:dyDescent="0.75">
      <c r="A144" s="26">
        <v>1951</v>
      </c>
      <c r="B144" s="26">
        <v>31</v>
      </c>
      <c r="C144" s="26" t="s">
        <v>681</v>
      </c>
      <c r="D144" s="26" t="s">
        <v>682</v>
      </c>
      <c r="E144" s="26" t="s">
        <v>85</v>
      </c>
      <c r="F144" s="26">
        <v>84914</v>
      </c>
      <c r="G144" s="26">
        <v>298</v>
      </c>
      <c r="H144" s="26">
        <v>84765</v>
      </c>
      <c r="I144" s="26">
        <v>3280700</v>
      </c>
      <c r="J144" s="26" t="s">
        <v>684</v>
      </c>
    </row>
    <row r="145" spans="1:10" hidden="1" x14ac:dyDescent="0.75">
      <c r="A145" s="25">
        <v>1951</v>
      </c>
      <c r="B145" s="25">
        <v>32</v>
      </c>
      <c r="C145" s="25" t="s">
        <v>685</v>
      </c>
      <c r="D145" s="25" t="s">
        <v>685</v>
      </c>
      <c r="E145" s="25" t="s">
        <v>85</v>
      </c>
      <c r="F145" s="25">
        <v>84616</v>
      </c>
      <c r="G145" s="25">
        <v>232</v>
      </c>
      <c r="H145" s="25">
        <v>84500</v>
      </c>
      <c r="I145" s="25">
        <v>3195935</v>
      </c>
      <c r="J145" s="25" t="s">
        <v>686</v>
      </c>
    </row>
    <row r="146" spans="1:10" hidden="1" x14ac:dyDescent="0.75">
      <c r="A146" s="26">
        <v>1951</v>
      </c>
      <c r="B146" s="26">
        <v>33</v>
      </c>
      <c r="C146" s="26" t="s">
        <v>197</v>
      </c>
      <c r="D146" s="26" t="s">
        <v>197</v>
      </c>
      <c r="E146" s="26" t="s">
        <v>85</v>
      </c>
      <c r="F146" s="26">
        <v>84384</v>
      </c>
      <c r="G146" s="26">
        <v>272</v>
      </c>
      <c r="H146" s="26">
        <v>84248</v>
      </c>
      <c r="I146" s="26">
        <v>3111436</v>
      </c>
      <c r="J146" s="26" t="s">
        <v>688</v>
      </c>
    </row>
    <row r="147" spans="1:10" hidden="1" x14ac:dyDescent="0.75">
      <c r="A147" s="25">
        <v>1951</v>
      </c>
      <c r="B147" s="25">
        <v>34</v>
      </c>
      <c r="C147" s="25" t="s">
        <v>176</v>
      </c>
      <c r="D147" s="25" t="s">
        <v>689</v>
      </c>
      <c r="E147" s="25" t="s">
        <v>85</v>
      </c>
      <c r="F147" s="25">
        <v>84112</v>
      </c>
      <c r="G147" s="25">
        <v>275</v>
      </c>
      <c r="H147" s="25">
        <v>83974</v>
      </c>
      <c r="I147" s="25">
        <v>3027188</v>
      </c>
      <c r="J147" s="25" t="s">
        <v>690</v>
      </c>
    </row>
    <row r="148" spans="1:10" hidden="1" x14ac:dyDescent="0.75">
      <c r="A148" s="26">
        <v>1951</v>
      </c>
      <c r="B148" s="26">
        <v>35</v>
      </c>
      <c r="C148" s="26" t="s">
        <v>218</v>
      </c>
      <c r="D148" s="26" t="s">
        <v>691</v>
      </c>
      <c r="E148" s="26" t="s">
        <v>85</v>
      </c>
      <c r="F148" s="26">
        <v>83836</v>
      </c>
      <c r="G148" s="26">
        <v>263</v>
      </c>
      <c r="H148" s="26">
        <v>83705</v>
      </c>
      <c r="I148" s="26">
        <v>2943214</v>
      </c>
      <c r="J148" s="26" t="s">
        <v>692</v>
      </c>
    </row>
    <row r="149" spans="1:10" hidden="1" x14ac:dyDescent="0.75">
      <c r="A149" s="25">
        <v>1951</v>
      </c>
      <c r="B149" s="25">
        <v>36</v>
      </c>
      <c r="C149" s="25" t="s">
        <v>693</v>
      </c>
      <c r="D149" s="25" t="s">
        <v>694</v>
      </c>
      <c r="E149" s="25" t="s">
        <v>85</v>
      </c>
      <c r="F149" s="25">
        <v>83574</v>
      </c>
      <c r="G149" s="25">
        <v>318</v>
      </c>
      <c r="H149" s="25">
        <v>83415</v>
      </c>
      <c r="I149" s="25">
        <v>2859509</v>
      </c>
      <c r="J149" s="25" t="s">
        <v>695</v>
      </c>
    </row>
    <row r="150" spans="1:10" hidden="1" x14ac:dyDescent="0.75">
      <c r="A150" s="26">
        <v>1951</v>
      </c>
      <c r="B150" s="26">
        <v>37</v>
      </c>
      <c r="C150" s="26" t="s">
        <v>222</v>
      </c>
      <c r="D150" s="26" t="s">
        <v>222</v>
      </c>
      <c r="E150" s="26" t="s">
        <v>85</v>
      </c>
      <c r="F150" s="26">
        <v>83256</v>
      </c>
      <c r="G150" s="26">
        <v>329</v>
      </c>
      <c r="H150" s="26">
        <v>83092</v>
      </c>
      <c r="I150" s="26">
        <v>2776094</v>
      </c>
      <c r="J150" s="26" t="s">
        <v>696</v>
      </c>
    </row>
    <row r="151" spans="1:10" hidden="1" x14ac:dyDescent="0.75">
      <c r="A151" s="25">
        <v>1951</v>
      </c>
      <c r="B151" s="25">
        <v>38</v>
      </c>
      <c r="C151" s="25" t="s">
        <v>697</v>
      </c>
      <c r="D151" s="25" t="s">
        <v>698</v>
      </c>
      <c r="E151" s="25" t="s">
        <v>85</v>
      </c>
      <c r="F151" s="25">
        <v>82927</v>
      </c>
      <c r="G151" s="25">
        <v>314</v>
      </c>
      <c r="H151" s="25">
        <v>82770</v>
      </c>
      <c r="I151" s="25">
        <v>2693002</v>
      </c>
      <c r="J151" s="25" t="s">
        <v>701</v>
      </c>
    </row>
    <row r="152" spans="1:10" hidden="1" x14ac:dyDescent="0.75">
      <c r="A152" s="26">
        <v>1951</v>
      </c>
      <c r="B152" s="26">
        <v>39</v>
      </c>
      <c r="C152" s="26" t="s">
        <v>702</v>
      </c>
      <c r="D152" s="26" t="s">
        <v>703</v>
      </c>
      <c r="E152" s="26" t="s">
        <v>85</v>
      </c>
      <c r="F152" s="26">
        <v>82613</v>
      </c>
      <c r="G152" s="26">
        <v>335</v>
      </c>
      <c r="H152" s="26">
        <v>82445</v>
      </c>
      <c r="I152" s="26">
        <v>2610232</v>
      </c>
      <c r="J152" s="26" t="s">
        <v>705</v>
      </c>
    </row>
    <row r="153" spans="1:10" hidden="1" x14ac:dyDescent="0.75">
      <c r="A153" s="25">
        <v>1951</v>
      </c>
      <c r="B153" s="25">
        <v>40</v>
      </c>
      <c r="C153" s="25" t="s">
        <v>706</v>
      </c>
      <c r="D153" s="25" t="s">
        <v>707</v>
      </c>
      <c r="E153" s="25" t="s">
        <v>85</v>
      </c>
      <c r="F153" s="25">
        <v>82278</v>
      </c>
      <c r="G153" s="25">
        <v>333</v>
      </c>
      <c r="H153" s="25">
        <v>82111</v>
      </c>
      <c r="I153" s="25">
        <v>2527786</v>
      </c>
      <c r="J153" s="25" t="s">
        <v>709</v>
      </c>
    </row>
    <row r="154" spans="1:10" hidden="1" x14ac:dyDescent="0.75">
      <c r="A154" s="26">
        <v>1951</v>
      </c>
      <c r="B154" s="26">
        <v>41</v>
      </c>
      <c r="C154" s="26" t="s">
        <v>710</v>
      </c>
      <c r="D154" s="26" t="s">
        <v>711</v>
      </c>
      <c r="E154" s="26" t="s">
        <v>85</v>
      </c>
      <c r="F154" s="26">
        <v>81945</v>
      </c>
      <c r="G154" s="26">
        <v>390</v>
      </c>
      <c r="H154" s="26">
        <v>81750</v>
      </c>
      <c r="I154" s="26">
        <v>2445675</v>
      </c>
      <c r="J154" s="26" t="s">
        <v>713</v>
      </c>
    </row>
    <row r="155" spans="1:10" hidden="1" x14ac:dyDescent="0.75">
      <c r="A155" s="25">
        <v>1951</v>
      </c>
      <c r="B155" s="25">
        <v>42</v>
      </c>
      <c r="C155" s="25" t="s">
        <v>714</v>
      </c>
      <c r="D155" s="25" t="s">
        <v>715</v>
      </c>
      <c r="E155" s="25" t="s">
        <v>85</v>
      </c>
      <c r="F155" s="25">
        <v>81555</v>
      </c>
      <c r="G155" s="25">
        <v>464</v>
      </c>
      <c r="H155" s="25">
        <v>81323</v>
      </c>
      <c r="I155" s="25">
        <v>2363925</v>
      </c>
      <c r="J155" s="25" t="s">
        <v>717</v>
      </c>
    </row>
    <row r="156" spans="1:10" hidden="1" x14ac:dyDescent="0.75">
      <c r="A156" s="26">
        <v>1951</v>
      </c>
      <c r="B156" s="26">
        <v>43</v>
      </c>
      <c r="C156" s="26" t="s">
        <v>718</v>
      </c>
      <c r="D156" s="26" t="s">
        <v>719</v>
      </c>
      <c r="E156" s="26" t="s">
        <v>85</v>
      </c>
      <c r="F156" s="26">
        <v>81091</v>
      </c>
      <c r="G156" s="26">
        <v>419</v>
      </c>
      <c r="H156" s="26">
        <v>80881</v>
      </c>
      <c r="I156" s="26">
        <v>2282602</v>
      </c>
      <c r="J156" s="26" t="s">
        <v>721</v>
      </c>
    </row>
    <row r="157" spans="1:10" hidden="1" x14ac:dyDescent="0.75">
      <c r="A157" s="25">
        <v>1951</v>
      </c>
      <c r="B157" s="25">
        <v>44</v>
      </c>
      <c r="C157" s="25" t="s">
        <v>722</v>
      </c>
      <c r="D157" s="25" t="s">
        <v>723</v>
      </c>
      <c r="E157" s="25" t="s">
        <v>85</v>
      </c>
      <c r="F157" s="25">
        <v>80672</v>
      </c>
      <c r="G157" s="25">
        <v>470</v>
      </c>
      <c r="H157" s="25">
        <v>80437</v>
      </c>
      <c r="I157" s="25">
        <v>2201721</v>
      </c>
      <c r="J157" s="25" t="s">
        <v>725</v>
      </c>
    </row>
    <row r="158" spans="1:10" hidden="1" x14ac:dyDescent="0.75">
      <c r="A158" s="26">
        <v>1951</v>
      </c>
      <c r="B158" s="26">
        <v>45</v>
      </c>
      <c r="C158" s="26" t="s">
        <v>726</v>
      </c>
      <c r="D158" s="26" t="s">
        <v>727</v>
      </c>
      <c r="E158" s="26" t="s">
        <v>85</v>
      </c>
      <c r="F158" s="26">
        <v>80202</v>
      </c>
      <c r="G158" s="26">
        <v>503</v>
      </c>
      <c r="H158" s="26">
        <v>79951</v>
      </c>
      <c r="I158" s="26">
        <v>2121284</v>
      </c>
      <c r="J158" s="26" t="s">
        <v>729</v>
      </c>
    </row>
    <row r="159" spans="1:10" hidden="1" x14ac:dyDescent="0.75">
      <c r="A159" s="25">
        <v>1951</v>
      </c>
      <c r="B159" s="25">
        <v>46</v>
      </c>
      <c r="C159" s="25" t="s">
        <v>730</v>
      </c>
      <c r="D159" s="25" t="s">
        <v>731</v>
      </c>
      <c r="E159" s="25" t="s">
        <v>85</v>
      </c>
      <c r="F159" s="25">
        <v>79699</v>
      </c>
      <c r="G159" s="25">
        <v>567</v>
      </c>
      <c r="H159" s="25">
        <v>79416</v>
      </c>
      <c r="I159" s="25">
        <v>2041333</v>
      </c>
      <c r="J159" s="25" t="s">
        <v>732</v>
      </c>
    </row>
    <row r="160" spans="1:10" hidden="1" x14ac:dyDescent="0.75">
      <c r="A160" s="26">
        <v>1951</v>
      </c>
      <c r="B160" s="26">
        <v>47</v>
      </c>
      <c r="C160" s="26" t="s">
        <v>733</v>
      </c>
      <c r="D160" s="26" t="s">
        <v>734</v>
      </c>
      <c r="E160" s="26" t="s">
        <v>85</v>
      </c>
      <c r="F160" s="26">
        <v>79132</v>
      </c>
      <c r="G160" s="26">
        <v>600</v>
      </c>
      <c r="H160" s="26">
        <v>78832</v>
      </c>
      <c r="I160" s="26">
        <v>1961917</v>
      </c>
      <c r="J160" s="26" t="s">
        <v>736</v>
      </c>
    </row>
    <row r="161" spans="1:10" hidden="1" x14ac:dyDescent="0.75">
      <c r="A161" s="25">
        <v>1951</v>
      </c>
      <c r="B161" s="25">
        <v>48</v>
      </c>
      <c r="C161" s="25" t="s">
        <v>737</v>
      </c>
      <c r="D161" s="25" t="s">
        <v>738</v>
      </c>
      <c r="E161" s="25" t="s">
        <v>85</v>
      </c>
      <c r="F161" s="25">
        <v>78532</v>
      </c>
      <c r="G161" s="25">
        <v>627</v>
      </c>
      <c r="H161" s="25">
        <v>78219</v>
      </c>
      <c r="I161" s="25">
        <v>1883085</v>
      </c>
      <c r="J161" s="25" t="s">
        <v>740</v>
      </c>
    </row>
    <row r="162" spans="1:10" hidden="1" x14ac:dyDescent="0.75">
      <c r="A162" s="26">
        <v>1951</v>
      </c>
      <c r="B162" s="26">
        <v>49</v>
      </c>
      <c r="C162" s="26" t="s">
        <v>741</v>
      </c>
      <c r="D162" s="26" t="s">
        <v>742</v>
      </c>
      <c r="E162" s="26" t="s">
        <v>85</v>
      </c>
      <c r="F162" s="26">
        <v>77905</v>
      </c>
      <c r="G162" s="26">
        <v>758</v>
      </c>
      <c r="H162" s="26">
        <v>77526</v>
      </c>
      <c r="I162" s="26">
        <v>1804867</v>
      </c>
      <c r="J162" s="26" t="s">
        <v>744</v>
      </c>
    </row>
    <row r="163" spans="1:10" hidden="1" x14ac:dyDescent="0.75">
      <c r="A163" s="25">
        <v>1951</v>
      </c>
      <c r="B163" s="25">
        <v>50</v>
      </c>
      <c r="C163" s="25" t="s">
        <v>745</v>
      </c>
      <c r="D163" s="25" t="s">
        <v>746</v>
      </c>
      <c r="E163" s="25" t="s">
        <v>85</v>
      </c>
      <c r="F163" s="25">
        <v>77147</v>
      </c>
      <c r="G163" s="25">
        <v>780</v>
      </c>
      <c r="H163" s="25">
        <v>76758</v>
      </c>
      <c r="I163" s="25">
        <v>1727340</v>
      </c>
      <c r="J163" s="25" t="s">
        <v>748</v>
      </c>
    </row>
    <row r="164" spans="1:10" hidden="1" x14ac:dyDescent="0.75">
      <c r="A164" s="26">
        <v>1951</v>
      </c>
      <c r="B164" s="26">
        <v>51</v>
      </c>
      <c r="C164" s="26" t="s">
        <v>749</v>
      </c>
      <c r="D164" s="26" t="s">
        <v>750</v>
      </c>
      <c r="E164" s="26" t="s">
        <v>85</v>
      </c>
      <c r="F164" s="26">
        <v>76368</v>
      </c>
      <c r="G164" s="26">
        <v>909</v>
      </c>
      <c r="H164" s="26">
        <v>75913</v>
      </c>
      <c r="I164" s="26">
        <v>1650583</v>
      </c>
      <c r="J164" s="26" t="s">
        <v>752</v>
      </c>
    </row>
    <row r="165" spans="1:10" hidden="1" x14ac:dyDescent="0.75">
      <c r="A165" s="25">
        <v>1951</v>
      </c>
      <c r="B165" s="25">
        <v>52</v>
      </c>
      <c r="C165" s="25" t="s">
        <v>753</v>
      </c>
      <c r="D165" s="25" t="s">
        <v>754</v>
      </c>
      <c r="E165" s="25" t="s">
        <v>85</v>
      </c>
      <c r="F165" s="25">
        <v>75459</v>
      </c>
      <c r="G165" s="25">
        <v>875</v>
      </c>
      <c r="H165" s="25">
        <v>75021</v>
      </c>
      <c r="I165" s="25">
        <v>1574669</v>
      </c>
      <c r="J165" s="25" t="s">
        <v>755</v>
      </c>
    </row>
    <row r="166" spans="1:10" hidden="1" x14ac:dyDescent="0.75">
      <c r="A166" s="26">
        <v>1951</v>
      </c>
      <c r="B166" s="26">
        <v>53</v>
      </c>
      <c r="C166" s="26" t="s">
        <v>756</v>
      </c>
      <c r="D166" s="26" t="s">
        <v>757</v>
      </c>
      <c r="E166" s="26" t="s">
        <v>85</v>
      </c>
      <c r="F166" s="26">
        <v>74584</v>
      </c>
      <c r="G166" s="26">
        <v>907</v>
      </c>
      <c r="H166" s="26">
        <v>74131</v>
      </c>
      <c r="I166" s="26">
        <v>1499648</v>
      </c>
      <c r="J166" s="26" t="s">
        <v>759</v>
      </c>
    </row>
    <row r="167" spans="1:10" hidden="1" x14ac:dyDescent="0.75">
      <c r="A167" s="25">
        <v>1951</v>
      </c>
      <c r="B167" s="25">
        <v>54</v>
      </c>
      <c r="C167" s="25" t="s">
        <v>760</v>
      </c>
      <c r="D167" s="25" t="s">
        <v>761</v>
      </c>
      <c r="E167" s="25" t="s">
        <v>85</v>
      </c>
      <c r="F167" s="25">
        <v>73677</v>
      </c>
      <c r="G167" s="25">
        <v>1047</v>
      </c>
      <c r="H167" s="25">
        <v>73154</v>
      </c>
      <c r="I167" s="25">
        <v>1425517</v>
      </c>
      <c r="J167" s="25" t="s">
        <v>762</v>
      </c>
    </row>
    <row r="168" spans="1:10" hidden="1" x14ac:dyDescent="0.75">
      <c r="A168" s="26">
        <v>1951</v>
      </c>
      <c r="B168" s="26">
        <v>55</v>
      </c>
      <c r="C168" s="26" t="s">
        <v>763</v>
      </c>
      <c r="D168" s="26" t="s">
        <v>764</v>
      </c>
      <c r="E168" s="26" t="s">
        <v>85</v>
      </c>
      <c r="F168" s="26">
        <v>72630</v>
      </c>
      <c r="G168" s="26">
        <v>1043</v>
      </c>
      <c r="H168" s="26">
        <v>72109</v>
      </c>
      <c r="I168" s="26">
        <v>1352364</v>
      </c>
      <c r="J168" s="26" t="s">
        <v>766</v>
      </c>
    </row>
    <row r="169" spans="1:10" hidden="1" x14ac:dyDescent="0.75">
      <c r="A169" s="25">
        <v>1951</v>
      </c>
      <c r="B169" s="25">
        <v>56</v>
      </c>
      <c r="C169" s="25" t="s">
        <v>767</v>
      </c>
      <c r="D169" s="25" t="s">
        <v>768</v>
      </c>
      <c r="E169" s="25" t="s">
        <v>85</v>
      </c>
      <c r="F169" s="25">
        <v>71587</v>
      </c>
      <c r="G169" s="25">
        <v>1127</v>
      </c>
      <c r="H169" s="25">
        <v>71024</v>
      </c>
      <c r="I169" s="25">
        <v>1280255</v>
      </c>
      <c r="J169" s="25" t="s">
        <v>770</v>
      </c>
    </row>
    <row r="170" spans="1:10" hidden="1" x14ac:dyDescent="0.75">
      <c r="A170" s="26">
        <v>1951</v>
      </c>
      <c r="B170" s="26">
        <v>57</v>
      </c>
      <c r="C170" s="26" t="s">
        <v>771</v>
      </c>
      <c r="D170" s="26" t="s">
        <v>772</v>
      </c>
      <c r="E170" s="26" t="s">
        <v>85</v>
      </c>
      <c r="F170" s="26">
        <v>70461</v>
      </c>
      <c r="G170" s="26">
        <v>1204</v>
      </c>
      <c r="H170" s="26">
        <v>69859</v>
      </c>
      <c r="I170" s="26">
        <v>1209231</v>
      </c>
      <c r="J170" s="26" t="s">
        <v>774</v>
      </c>
    </row>
    <row r="171" spans="1:10" hidden="1" x14ac:dyDescent="0.75">
      <c r="A171" s="25">
        <v>1951</v>
      </c>
      <c r="B171" s="25">
        <v>58</v>
      </c>
      <c r="C171" s="25" t="s">
        <v>775</v>
      </c>
      <c r="D171" s="25" t="s">
        <v>776</v>
      </c>
      <c r="E171" s="25" t="s">
        <v>85</v>
      </c>
      <c r="F171" s="25">
        <v>69257</v>
      </c>
      <c r="G171" s="25">
        <v>1306</v>
      </c>
      <c r="H171" s="25">
        <v>68604</v>
      </c>
      <c r="I171" s="25">
        <v>1139372</v>
      </c>
      <c r="J171" s="25" t="s">
        <v>778</v>
      </c>
    </row>
    <row r="172" spans="1:10" hidden="1" x14ac:dyDescent="0.75">
      <c r="A172" s="26">
        <v>1951</v>
      </c>
      <c r="B172" s="26">
        <v>59</v>
      </c>
      <c r="C172" s="26" t="s">
        <v>779</v>
      </c>
      <c r="D172" s="26" t="s">
        <v>780</v>
      </c>
      <c r="E172" s="26" t="s">
        <v>85</v>
      </c>
      <c r="F172" s="26">
        <v>67951</v>
      </c>
      <c r="G172" s="26">
        <v>1275</v>
      </c>
      <c r="H172" s="26">
        <v>67313</v>
      </c>
      <c r="I172" s="26">
        <v>1070768</v>
      </c>
      <c r="J172" s="26" t="s">
        <v>782</v>
      </c>
    </row>
    <row r="173" spans="1:10" hidden="1" x14ac:dyDescent="0.75">
      <c r="A173" s="25">
        <v>1951</v>
      </c>
      <c r="B173" s="25">
        <v>60</v>
      </c>
      <c r="C173" s="25" t="s">
        <v>783</v>
      </c>
      <c r="D173" s="25" t="s">
        <v>784</v>
      </c>
      <c r="E173" s="25" t="s">
        <v>85</v>
      </c>
      <c r="F173" s="25">
        <v>66676</v>
      </c>
      <c r="G173" s="25">
        <v>1518</v>
      </c>
      <c r="H173" s="25">
        <v>65917</v>
      </c>
      <c r="I173" s="25">
        <v>1003455</v>
      </c>
      <c r="J173" s="25" t="s">
        <v>786</v>
      </c>
    </row>
    <row r="174" spans="1:10" hidden="1" x14ac:dyDescent="0.75">
      <c r="A174" s="26">
        <v>1951</v>
      </c>
      <c r="B174" s="26">
        <v>61</v>
      </c>
      <c r="C174" s="26" t="s">
        <v>787</v>
      </c>
      <c r="D174" s="26" t="s">
        <v>788</v>
      </c>
      <c r="E174" s="26" t="s">
        <v>85</v>
      </c>
      <c r="F174" s="26">
        <v>65157</v>
      </c>
      <c r="G174" s="26">
        <v>1703</v>
      </c>
      <c r="H174" s="26">
        <v>64306</v>
      </c>
      <c r="I174" s="26">
        <v>937538</v>
      </c>
      <c r="J174" s="26" t="s">
        <v>789</v>
      </c>
    </row>
    <row r="175" spans="1:10" hidden="1" x14ac:dyDescent="0.75">
      <c r="A175" s="25">
        <v>1951</v>
      </c>
      <c r="B175" s="25">
        <v>62</v>
      </c>
      <c r="C175" s="25" t="s">
        <v>790</v>
      </c>
      <c r="D175" s="25" t="s">
        <v>791</v>
      </c>
      <c r="E175" s="25" t="s">
        <v>85</v>
      </c>
      <c r="F175" s="25">
        <v>63455</v>
      </c>
      <c r="G175" s="25">
        <v>1757</v>
      </c>
      <c r="H175" s="25">
        <v>62576</v>
      </c>
      <c r="I175" s="25">
        <v>873232</v>
      </c>
      <c r="J175" s="25" t="s">
        <v>792</v>
      </c>
    </row>
    <row r="176" spans="1:10" hidden="1" x14ac:dyDescent="0.75">
      <c r="A176" s="26">
        <v>1951</v>
      </c>
      <c r="B176" s="26">
        <v>63</v>
      </c>
      <c r="C176" s="26" t="s">
        <v>793</v>
      </c>
      <c r="D176" s="26" t="s">
        <v>794</v>
      </c>
      <c r="E176" s="26" t="s">
        <v>85</v>
      </c>
      <c r="F176" s="26">
        <v>61698</v>
      </c>
      <c r="G176" s="26">
        <v>1850</v>
      </c>
      <c r="H176" s="26">
        <v>60773</v>
      </c>
      <c r="I176" s="26">
        <v>810656</v>
      </c>
      <c r="J176" s="26" t="s">
        <v>796</v>
      </c>
    </row>
    <row r="177" spans="1:10" hidden="1" x14ac:dyDescent="0.75">
      <c r="A177" s="25">
        <v>1951</v>
      </c>
      <c r="B177" s="25">
        <v>64</v>
      </c>
      <c r="C177" s="25" t="s">
        <v>797</v>
      </c>
      <c r="D177" s="25" t="s">
        <v>798</v>
      </c>
      <c r="E177" s="25" t="s">
        <v>85</v>
      </c>
      <c r="F177" s="25">
        <v>59847</v>
      </c>
      <c r="G177" s="25">
        <v>1785</v>
      </c>
      <c r="H177" s="25">
        <v>58955</v>
      </c>
      <c r="I177" s="25">
        <v>749884</v>
      </c>
      <c r="J177" s="25" t="s">
        <v>799</v>
      </c>
    </row>
    <row r="178" spans="1:10" hidden="1" x14ac:dyDescent="0.75">
      <c r="A178" s="26">
        <v>1951</v>
      </c>
      <c r="B178" s="26">
        <v>65</v>
      </c>
      <c r="C178" s="26" t="s">
        <v>800</v>
      </c>
      <c r="D178" s="26" t="s">
        <v>801</v>
      </c>
      <c r="E178" s="26" t="s">
        <v>85</v>
      </c>
      <c r="F178" s="26">
        <v>58063</v>
      </c>
      <c r="G178" s="26">
        <v>2126</v>
      </c>
      <c r="H178" s="26">
        <v>57000</v>
      </c>
      <c r="I178" s="26">
        <v>690928</v>
      </c>
      <c r="J178" s="26" t="s">
        <v>803</v>
      </c>
    </row>
    <row r="179" spans="1:10" hidden="1" x14ac:dyDescent="0.75">
      <c r="A179" s="25">
        <v>1951</v>
      </c>
      <c r="B179" s="25">
        <v>66</v>
      </c>
      <c r="C179" s="25" t="s">
        <v>804</v>
      </c>
      <c r="D179" s="25" t="s">
        <v>805</v>
      </c>
      <c r="E179" s="25" t="s">
        <v>85</v>
      </c>
      <c r="F179" s="25">
        <v>55937</v>
      </c>
      <c r="G179" s="25">
        <v>2068</v>
      </c>
      <c r="H179" s="25">
        <v>54903</v>
      </c>
      <c r="I179" s="25">
        <v>633928</v>
      </c>
      <c r="J179" s="25" t="s">
        <v>806</v>
      </c>
    </row>
    <row r="180" spans="1:10" hidden="1" x14ac:dyDescent="0.75">
      <c r="A180" s="26">
        <v>1951</v>
      </c>
      <c r="B180" s="26">
        <v>67</v>
      </c>
      <c r="C180" s="26" t="s">
        <v>807</v>
      </c>
      <c r="D180" s="26" t="s">
        <v>808</v>
      </c>
      <c r="E180" s="26" t="s">
        <v>85</v>
      </c>
      <c r="F180" s="26">
        <v>53869</v>
      </c>
      <c r="G180" s="26">
        <v>2255</v>
      </c>
      <c r="H180" s="26">
        <v>52742</v>
      </c>
      <c r="I180" s="26">
        <v>579025</v>
      </c>
      <c r="J180" s="26" t="s">
        <v>810</v>
      </c>
    </row>
    <row r="181" spans="1:10" hidden="1" x14ac:dyDescent="0.75">
      <c r="A181" s="25">
        <v>1951</v>
      </c>
      <c r="B181" s="25">
        <v>68</v>
      </c>
      <c r="C181" s="25" t="s">
        <v>811</v>
      </c>
      <c r="D181" s="25" t="s">
        <v>812</v>
      </c>
      <c r="E181" s="25" t="s">
        <v>85</v>
      </c>
      <c r="F181" s="25">
        <v>51615</v>
      </c>
      <c r="G181" s="25">
        <v>2444</v>
      </c>
      <c r="H181" s="25">
        <v>50393</v>
      </c>
      <c r="I181" s="25">
        <v>526283</v>
      </c>
      <c r="J181" s="25" t="s">
        <v>814</v>
      </c>
    </row>
    <row r="182" spans="1:10" hidden="1" x14ac:dyDescent="0.75">
      <c r="A182" s="26">
        <v>1951</v>
      </c>
      <c r="B182" s="26">
        <v>69</v>
      </c>
      <c r="C182" s="26" t="s">
        <v>815</v>
      </c>
      <c r="D182" s="26" t="s">
        <v>816</v>
      </c>
      <c r="E182" s="26" t="s">
        <v>85</v>
      </c>
      <c r="F182" s="26">
        <v>49171</v>
      </c>
      <c r="G182" s="26">
        <v>2312</v>
      </c>
      <c r="H182" s="26">
        <v>48015</v>
      </c>
      <c r="I182" s="26">
        <v>475890</v>
      </c>
      <c r="J182" s="26" t="s">
        <v>402</v>
      </c>
    </row>
    <row r="183" spans="1:10" hidden="1" x14ac:dyDescent="0.75">
      <c r="A183" s="25">
        <v>1951</v>
      </c>
      <c r="B183" s="25">
        <v>70</v>
      </c>
      <c r="C183" s="25" t="s">
        <v>817</v>
      </c>
      <c r="D183" s="25" t="s">
        <v>818</v>
      </c>
      <c r="E183" s="25" t="s">
        <v>85</v>
      </c>
      <c r="F183" s="25">
        <v>46859</v>
      </c>
      <c r="G183" s="25">
        <v>2472</v>
      </c>
      <c r="H183" s="25">
        <v>45623</v>
      </c>
      <c r="I183" s="25">
        <v>427875</v>
      </c>
      <c r="J183" s="25" t="s">
        <v>820</v>
      </c>
    </row>
    <row r="184" spans="1:10" hidden="1" x14ac:dyDescent="0.75">
      <c r="A184" s="26">
        <v>1951</v>
      </c>
      <c r="B184" s="26">
        <v>71</v>
      </c>
      <c r="C184" s="26" t="s">
        <v>821</v>
      </c>
      <c r="D184" s="26" t="s">
        <v>822</v>
      </c>
      <c r="E184" s="26" t="s">
        <v>85</v>
      </c>
      <c r="F184" s="26">
        <v>44387</v>
      </c>
      <c r="G184" s="26">
        <v>2620</v>
      </c>
      <c r="H184" s="26">
        <v>43077</v>
      </c>
      <c r="I184" s="26">
        <v>382252</v>
      </c>
      <c r="J184" s="26" t="s">
        <v>824</v>
      </c>
    </row>
    <row r="185" spans="1:10" hidden="1" x14ac:dyDescent="0.75">
      <c r="A185" s="25">
        <v>1951</v>
      </c>
      <c r="B185" s="25">
        <v>72</v>
      </c>
      <c r="C185" s="25" t="s">
        <v>825</v>
      </c>
      <c r="D185" s="25" t="s">
        <v>826</v>
      </c>
      <c r="E185" s="25" t="s">
        <v>85</v>
      </c>
      <c r="F185" s="25">
        <v>41767</v>
      </c>
      <c r="G185" s="25">
        <v>2686</v>
      </c>
      <c r="H185" s="25">
        <v>40424</v>
      </c>
      <c r="I185" s="25">
        <v>339175</v>
      </c>
      <c r="J185" s="25" t="s">
        <v>828</v>
      </c>
    </row>
    <row r="186" spans="1:10" hidden="1" x14ac:dyDescent="0.75">
      <c r="A186" s="26">
        <v>1951</v>
      </c>
      <c r="B186" s="26">
        <v>73</v>
      </c>
      <c r="C186" s="26" t="s">
        <v>829</v>
      </c>
      <c r="D186" s="26" t="s">
        <v>830</v>
      </c>
      <c r="E186" s="26" t="s">
        <v>85</v>
      </c>
      <c r="F186" s="26">
        <v>39081</v>
      </c>
      <c r="G186" s="26">
        <v>2624</v>
      </c>
      <c r="H186" s="26">
        <v>37769</v>
      </c>
      <c r="I186" s="26">
        <v>298750</v>
      </c>
      <c r="J186" s="26" t="s">
        <v>831</v>
      </c>
    </row>
    <row r="187" spans="1:10" hidden="1" x14ac:dyDescent="0.75">
      <c r="A187" s="25">
        <v>1951</v>
      </c>
      <c r="B187" s="25">
        <v>74</v>
      </c>
      <c r="C187" s="25" t="s">
        <v>832</v>
      </c>
      <c r="D187" s="25" t="s">
        <v>833</v>
      </c>
      <c r="E187" s="25" t="s">
        <v>85</v>
      </c>
      <c r="F187" s="25">
        <v>36457</v>
      </c>
      <c r="G187" s="25">
        <v>2940</v>
      </c>
      <c r="H187" s="25">
        <v>34987</v>
      </c>
      <c r="I187" s="25">
        <v>260981</v>
      </c>
      <c r="J187" s="25" t="s">
        <v>834</v>
      </c>
    </row>
    <row r="188" spans="1:10" hidden="1" x14ac:dyDescent="0.75">
      <c r="A188" s="26">
        <v>1951</v>
      </c>
      <c r="B188" s="26">
        <v>75</v>
      </c>
      <c r="C188" s="26" t="s">
        <v>835</v>
      </c>
      <c r="D188" s="26" t="s">
        <v>836</v>
      </c>
      <c r="E188" s="26" t="s">
        <v>85</v>
      </c>
      <c r="F188" s="26">
        <v>33517</v>
      </c>
      <c r="G188" s="26">
        <v>2783</v>
      </c>
      <c r="H188" s="26">
        <v>32126</v>
      </c>
      <c r="I188" s="26">
        <v>225994</v>
      </c>
      <c r="J188" s="26" t="s">
        <v>837</v>
      </c>
    </row>
    <row r="189" spans="1:10" hidden="1" x14ac:dyDescent="0.75">
      <c r="A189" s="25">
        <v>1951</v>
      </c>
      <c r="B189" s="25">
        <v>76</v>
      </c>
      <c r="C189" s="25" t="s">
        <v>838</v>
      </c>
      <c r="D189" s="25" t="s">
        <v>839</v>
      </c>
      <c r="E189" s="25" t="s">
        <v>85</v>
      </c>
      <c r="F189" s="25">
        <v>30735</v>
      </c>
      <c r="G189" s="25">
        <v>2900</v>
      </c>
      <c r="H189" s="25">
        <v>29285</v>
      </c>
      <c r="I189" s="25">
        <v>193868</v>
      </c>
      <c r="J189" s="25" t="s">
        <v>841</v>
      </c>
    </row>
    <row r="190" spans="1:10" hidden="1" x14ac:dyDescent="0.75">
      <c r="A190" s="26">
        <v>1951</v>
      </c>
      <c r="B190" s="26">
        <v>77</v>
      </c>
      <c r="C190" s="26" t="s">
        <v>842</v>
      </c>
      <c r="D190" s="26" t="s">
        <v>843</v>
      </c>
      <c r="E190" s="26" t="s">
        <v>85</v>
      </c>
      <c r="F190" s="26">
        <v>27835</v>
      </c>
      <c r="G190" s="26">
        <v>2783</v>
      </c>
      <c r="H190" s="26">
        <v>26443</v>
      </c>
      <c r="I190" s="26">
        <v>164583</v>
      </c>
      <c r="J190" s="26" t="s">
        <v>844</v>
      </c>
    </row>
    <row r="191" spans="1:10" hidden="1" x14ac:dyDescent="0.75">
      <c r="A191" s="25">
        <v>1951</v>
      </c>
      <c r="B191" s="25">
        <v>78</v>
      </c>
      <c r="C191" s="25" t="s">
        <v>845</v>
      </c>
      <c r="D191" s="25" t="s">
        <v>846</v>
      </c>
      <c r="E191" s="25" t="s">
        <v>85</v>
      </c>
      <c r="F191" s="25">
        <v>25052</v>
      </c>
      <c r="G191" s="25">
        <v>2800</v>
      </c>
      <c r="H191" s="25">
        <v>23652</v>
      </c>
      <c r="I191" s="25">
        <v>138140</v>
      </c>
      <c r="J191" s="25" t="s">
        <v>849</v>
      </c>
    </row>
    <row r="192" spans="1:10" hidden="1" x14ac:dyDescent="0.75">
      <c r="A192" s="26">
        <v>1951</v>
      </c>
      <c r="B192" s="26">
        <v>79</v>
      </c>
      <c r="C192" s="26" t="s">
        <v>850</v>
      </c>
      <c r="D192" s="26" t="s">
        <v>851</v>
      </c>
      <c r="E192" s="26" t="s">
        <v>85</v>
      </c>
      <c r="F192" s="26">
        <v>22251</v>
      </c>
      <c r="G192" s="26">
        <v>2705</v>
      </c>
      <c r="H192" s="26">
        <v>20899</v>
      </c>
      <c r="I192" s="26">
        <v>114488</v>
      </c>
      <c r="J192" s="26" t="s">
        <v>853</v>
      </c>
    </row>
    <row r="193" spans="1:10" hidden="1" x14ac:dyDescent="0.75">
      <c r="A193" s="25">
        <v>1951</v>
      </c>
      <c r="B193" s="25">
        <v>80</v>
      </c>
      <c r="C193" s="25" t="s">
        <v>854</v>
      </c>
      <c r="D193" s="25" t="s">
        <v>855</v>
      </c>
      <c r="E193" s="25" t="s">
        <v>85</v>
      </c>
      <c r="F193" s="25">
        <v>19547</v>
      </c>
      <c r="G193" s="25">
        <v>2624</v>
      </c>
      <c r="H193" s="25">
        <v>18235</v>
      </c>
      <c r="I193" s="25">
        <v>93589</v>
      </c>
      <c r="J193" s="25" t="s">
        <v>856</v>
      </c>
    </row>
    <row r="194" spans="1:10" hidden="1" x14ac:dyDescent="0.75">
      <c r="A194" s="26">
        <v>1951</v>
      </c>
      <c r="B194" s="26">
        <v>81</v>
      </c>
      <c r="C194" s="26" t="s">
        <v>857</v>
      </c>
      <c r="D194" s="26" t="s">
        <v>858</v>
      </c>
      <c r="E194" s="26" t="s">
        <v>85</v>
      </c>
      <c r="F194" s="26">
        <v>16923</v>
      </c>
      <c r="G194" s="26">
        <v>2546</v>
      </c>
      <c r="H194" s="26">
        <v>15649</v>
      </c>
      <c r="I194" s="26">
        <v>75355</v>
      </c>
      <c r="J194" s="26" t="s">
        <v>860</v>
      </c>
    </row>
    <row r="195" spans="1:10" hidden="1" x14ac:dyDescent="0.75">
      <c r="A195" s="25">
        <v>1951</v>
      </c>
      <c r="B195" s="25">
        <v>82</v>
      </c>
      <c r="C195" s="25" t="s">
        <v>861</v>
      </c>
      <c r="D195" s="25" t="s">
        <v>862</v>
      </c>
      <c r="E195" s="25" t="s">
        <v>85</v>
      </c>
      <c r="F195" s="25">
        <v>14376</v>
      </c>
      <c r="G195" s="25">
        <v>2349</v>
      </c>
      <c r="H195" s="25">
        <v>13202</v>
      </c>
      <c r="I195" s="25">
        <v>59705</v>
      </c>
      <c r="J195" s="25" t="s">
        <v>864</v>
      </c>
    </row>
    <row r="196" spans="1:10" hidden="1" x14ac:dyDescent="0.75">
      <c r="A196" s="26">
        <v>1951</v>
      </c>
      <c r="B196" s="26">
        <v>83</v>
      </c>
      <c r="C196" s="26" t="s">
        <v>865</v>
      </c>
      <c r="D196" s="26" t="s">
        <v>866</v>
      </c>
      <c r="E196" s="26" t="s">
        <v>85</v>
      </c>
      <c r="F196" s="26">
        <v>12027</v>
      </c>
      <c r="G196" s="26">
        <v>2114</v>
      </c>
      <c r="H196" s="26">
        <v>10970</v>
      </c>
      <c r="I196" s="26">
        <v>46504</v>
      </c>
      <c r="J196" s="26" t="s">
        <v>867</v>
      </c>
    </row>
    <row r="197" spans="1:10" hidden="1" x14ac:dyDescent="0.75">
      <c r="A197" s="25">
        <v>1951</v>
      </c>
      <c r="B197" s="25">
        <v>84</v>
      </c>
      <c r="C197" s="25" t="s">
        <v>868</v>
      </c>
      <c r="D197" s="25" t="s">
        <v>869</v>
      </c>
      <c r="E197" s="25" t="s">
        <v>85</v>
      </c>
      <c r="F197" s="25">
        <v>9913</v>
      </c>
      <c r="G197" s="25">
        <v>1952</v>
      </c>
      <c r="H197" s="25">
        <v>8937</v>
      </c>
      <c r="I197" s="25">
        <v>35533</v>
      </c>
      <c r="J197" s="25" t="s">
        <v>871</v>
      </c>
    </row>
    <row r="198" spans="1:10" hidden="1" x14ac:dyDescent="0.75">
      <c r="A198" s="26">
        <v>1951</v>
      </c>
      <c r="B198" s="26">
        <v>85</v>
      </c>
      <c r="C198" s="26" t="s">
        <v>872</v>
      </c>
      <c r="D198" s="26" t="s">
        <v>873</v>
      </c>
      <c r="E198" s="26" t="s">
        <v>85</v>
      </c>
      <c r="F198" s="26">
        <v>7961</v>
      </c>
      <c r="G198" s="26">
        <v>1632</v>
      </c>
      <c r="H198" s="26">
        <v>7145</v>
      </c>
      <c r="I198" s="26">
        <v>26596</v>
      </c>
      <c r="J198" s="26" t="s">
        <v>875</v>
      </c>
    </row>
    <row r="199" spans="1:10" hidden="1" x14ac:dyDescent="0.75">
      <c r="A199" s="25">
        <v>1951</v>
      </c>
      <c r="B199" s="25">
        <v>86</v>
      </c>
      <c r="C199" s="25" t="s">
        <v>876</v>
      </c>
      <c r="D199" s="25" t="s">
        <v>877</v>
      </c>
      <c r="E199" s="25" t="s">
        <v>85</v>
      </c>
      <c r="F199" s="25">
        <v>6329</v>
      </c>
      <c r="G199" s="25">
        <v>1456</v>
      </c>
      <c r="H199" s="25">
        <v>5601</v>
      </c>
      <c r="I199" s="25">
        <v>19451</v>
      </c>
      <c r="J199" s="25" t="s">
        <v>878</v>
      </c>
    </row>
    <row r="200" spans="1:10" hidden="1" x14ac:dyDescent="0.75">
      <c r="A200" s="26">
        <v>1951</v>
      </c>
      <c r="B200" s="26">
        <v>87</v>
      </c>
      <c r="C200" s="26" t="s">
        <v>879</v>
      </c>
      <c r="D200" s="26" t="s">
        <v>880</v>
      </c>
      <c r="E200" s="26" t="s">
        <v>85</v>
      </c>
      <c r="F200" s="26">
        <v>4873</v>
      </c>
      <c r="G200" s="26">
        <v>1292</v>
      </c>
      <c r="H200" s="26">
        <v>4227</v>
      </c>
      <c r="I200" s="26">
        <v>13850</v>
      </c>
      <c r="J200" s="26" t="s">
        <v>882</v>
      </c>
    </row>
    <row r="201" spans="1:10" hidden="1" x14ac:dyDescent="0.75">
      <c r="A201" s="25">
        <v>1951</v>
      </c>
      <c r="B201" s="25">
        <v>88</v>
      </c>
      <c r="C201" s="25" t="s">
        <v>883</v>
      </c>
      <c r="D201" s="25" t="s">
        <v>884</v>
      </c>
      <c r="E201" s="25" t="s">
        <v>85</v>
      </c>
      <c r="F201" s="25">
        <v>3581</v>
      </c>
      <c r="G201" s="25">
        <v>967</v>
      </c>
      <c r="H201" s="25">
        <v>3097</v>
      </c>
      <c r="I201" s="25">
        <v>9623</v>
      </c>
      <c r="J201" s="25" t="s">
        <v>887</v>
      </c>
    </row>
    <row r="202" spans="1:10" hidden="1" x14ac:dyDescent="0.75">
      <c r="A202" s="26">
        <v>1951</v>
      </c>
      <c r="B202" s="26">
        <v>89</v>
      </c>
      <c r="C202" s="26" t="s">
        <v>888</v>
      </c>
      <c r="D202" s="26" t="s">
        <v>889</v>
      </c>
      <c r="E202" s="26" t="s">
        <v>85</v>
      </c>
      <c r="F202" s="26">
        <v>2614</v>
      </c>
      <c r="G202" s="26">
        <v>749</v>
      </c>
      <c r="H202" s="26">
        <v>2239</v>
      </c>
      <c r="I202" s="26">
        <v>6526</v>
      </c>
      <c r="J202" s="26" t="s">
        <v>892</v>
      </c>
    </row>
    <row r="203" spans="1:10" hidden="1" x14ac:dyDescent="0.75">
      <c r="A203" s="25">
        <v>1951</v>
      </c>
      <c r="B203" s="25">
        <v>90</v>
      </c>
      <c r="C203" s="25" t="s">
        <v>893</v>
      </c>
      <c r="D203" s="25" t="s">
        <v>894</v>
      </c>
      <c r="E203" s="25" t="s">
        <v>85</v>
      </c>
      <c r="F203" s="25">
        <v>1865</v>
      </c>
      <c r="G203" s="25">
        <v>639</v>
      </c>
      <c r="H203" s="25">
        <v>1545</v>
      </c>
      <c r="I203" s="25">
        <v>4287</v>
      </c>
      <c r="J203" s="25" t="s">
        <v>897</v>
      </c>
    </row>
    <row r="204" spans="1:10" hidden="1" x14ac:dyDescent="0.75">
      <c r="A204" s="26">
        <v>1951</v>
      </c>
      <c r="B204" s="26">
        <v>91</v>
      </c>
      <c r="C204" s="26" t="s">
        <v>898</v>
      </c>
      <c r="D204" s="26" t="s">
        <v>899</v>
      </c>
      <c r="E204" s="26" t="s">
        <v>85</v>
      </c>
      <c r="F204" s="26">
        <v>1225</v>
      </c>
      <c r="G204" s="26">
        <v>393</v>
      </c>
      <c r="H204" s="26">
        <v>1029</v>
      </c>
      <c r="I204" s="26">
        <v>2742</v>
      </c>
      <c r="J204" s="26" t="s">
        <v>903</v>
      </c>
    </row>
    <row r="205" spans="1:10" hidden="1" x14ac:dyDescent="0.75">
      <c r="A205" s="25">
        <v>1951</v>
      </c>
      <c r="B205" s="25">
        <v>92</v>
      </c>
      <c r="C205" s="25" t="s">
        <v>904</v>
      </c>
      <c r="D205" s="25" t="s">
        <v>905</v>
      </c>
      <c r="E205" s="25" t="s">
        <v>85</v>
      </c>
      <c r="F205" s="25">
        <v>832</v>
      </c>
      <c r="G205" s="25">
        <v>303</v>
      </c>
      <c r="H205" s="25">
        <v>681</v>
      </c>
      <c r="I205" s="25">
        <v>1713</v>
      </c>
      <c r="J205" s="25" t="s">
        <v>909</v>
      </c>
    </row>
    <row r="206" spans="1:10" hidden="1" x14ac:dyDescent="0.75">
      <c r="A206" s="26">
        <v>1951</v>
      </c>
      <c r="B206" s="26">
        <v>93</v>
      </c>
      <c r="C206" s="26" t="s">
        <v>910</v>
      </c>
      <c r="D206" s="26" t="s">
        <v>911</v>
      </c>
      <c r="E206" s="26" t="s">
        <v>85</v>
      </c>
      <c r="F206" s="26">
        <v>530</v>
      </c>
      <c r="G206" s="26">
        <v>202</v>
      </c>
      <c r="H206" s="26">
        <v>429</v>
      </c>
      <c r="I206" s="26">
        <v>1032</v>
      </c>
      <c r="J206" s="26" t="s">
        <v>538</v>
      </c>
    </row>
    <row r="207" spans="1:10" hidden="1" x14ac:dyDescent="0.75">
      <c r="A207" s="25">
        <v>1951</v>
      </c>
      <c r="B207" s="25">
        <v>94</v>
      </c>
      <c r="C207" s="25" t="s">
        <v>915</v>
      </c>
      <c r="D207" s="25" t="s">
        <v>916</v>
      </c>
      <c r="E207" s="25" t="s">
        <v>85</v>
      </c>
      <c r="F207" s="25">
        <v>327</v>
      </c>
      <c r="G207" s="25">
        <v>132</v>
      </c>
      <c r="H207" s="25">
        <v>261</v>
      </c>
      <c r="I207" s="25">
        <v>603</v>
      </c>
      <c r="J207" s="25" t="s">
        <v>921</v>
      </c>
    </row>
    <row r="208" spans="1:10" hidden="1" x14ac:dyDescent="0.75">
      <c r="A208" s="26">
        <v>1951</v>
      </c>
      <c r="B208" s="26">
        <v>95</v>
      </c>
      <c r="C208" s="26" t="s">
        <v>922</v>
      </c>
      <c r="D208" s="26" t="s">
        <v>923</v>
      </c>
      <c r="E208" s="26" t="s">
        <v>85</v>
      </c>
      <c r="F208" s="26">
        <v>196</v>
      </c>
      <c r="G208" s="26">
        <v>83</v>
      </c>
      <c r="H208" s="26">
        <v>154</v>
      </c>
      <c r="I208" s="26">
        <v>342</v>
      </c>
      <c r="J208" s="26" t="s">
        <v>927</v>
      </c>
    </row>
    <row r="209" spans="1:10" hidden="1" x14ac:dyDescent="0.75">
      <c r="A209" s="25">
        <v>1951</v>
      </c>
      <c r="B209" s="25">
        <v>96</v>
      </c>
      <c r="C209" s="25" t="s">
        <v>928</v>
      </c>
      <c r="D209" s="25" t="s">
        <v>929</v>
      </c>
      <c r="E209" s="25" t="s">
        <v>85</v>
      </c>
      <c r="F209" s="25">
        <v>113</v>
      </c>
      <c r="G209" s="25">
        <v>50</v>
      </c>
      <c r="H209" s="25">
        <v>88</v>
      </c>
      <c r="I209" s="25">
        <v>188</v>
      </c>
      <c r="J209" s="25" t="s">
        <v>930</v>
      </c>
    </row>
    <row r="210" spans="1:10" hidden="1" x14ac:dyDescent="0.75">
      <c r="A210" s="26">
        <v>1951</v>
      </c>
      <c r="B210" s="26">
        <v>97</v>
      </c>
      <c r="C210" s="26" t="s">
        <v>931</v>
      </c>
      <c r="D210" s="26" t="s">
        <v>932</v>
      </c>
      <c r="E210" s="26" t="s">
        <v>85</v>
      </c>
      <c r="F210" s="26">
        <v>63</v>
      </c>
      <c r="G210" s="26">
        <v>29</v>
      </c>
      <c r="H210" s="26">
        <v>48</v>
      </c>
      <c r="I210" s="26">
        <v>100</v>
      </c>
      <c r="J210" s="26" t="s">
        <v>933</v>
      </c>
    </row>
    <row r="211" spans="1:10" hidden="1" x14ac:dyDescent="0.75">
      <c r="A211" s="25">
        <v>1951</v>
      </c>
      <c r="B211" s="25">
        <v>98</v>
      </c>
      <c r="C211" s="25" t="s">
        <v>934</v>
      </c>
      <c r="D211" s="25" t="s">
        <v>935</v>
      </c>
      <c r="E211" s="25" t="s">
        <v>85</v>
      </c>
      <c r="F211" s="25">
        <v>34</v>
      </c>
      <c r="G211" s="25">
        <v>16</v>
      </c>
      <c r="H211" s="25">
        <v>26</v>
      </c>
      <c r="I211" s="25">
        <v>51</v>
      </c>
      <c r="J211" s="25" t="s">
        <v>936</v>
      </c>
    </row>
    <row r="212" spans="1:10" hidden="1" x14ac:dyDescent="0.75">
      <c r="A212" s="26">
        <v>1951</v>
      </c>
      <c r="B212" s="26">
        <v>99</v>
      </c>
      <c r="C212" s="26" t="s">
        <v>937</v>
      </c>
      <c r="D212" s="26" t="s">
        <v>938</v>
      </c>
      <c r="E212" s="26" t="s">
        <v>85</v>
      </c>
      <c r="F212" s="26">
        <v>18</v>
      </c>
      <c r="G212" s="26">
        <v>9</v>
      </c>
      <c r="H212" s="26">
        <v>13</v>
      </c>
      <c r="I212" s="26">
        <v>26</v>
      </c>
      <c r="J212" s="26" t="s">
        <v>939</v>
      </c>
    </row>
    <row r="213" spans="1:10" hidden="1" x14ac:dyDescent="0.75">
      <c r="A213" s="25">
        <v>1951</v>
      </c>
      <c r="B213" s="25">
        <v>100</v>
      </c>
      <c r="C213" s="25" t="s">
        <v>940</v>
      </c>
      <c r="D213" s="25" t="s">
        <v>941</v>
      </c>
      <c r="E213" s="25" t="s">
        <v>85</v>
      </c>
      <c r="F213" s="25">
        <v>9</v>
      </c>
      <c r="G213" s="25">
        <v>5</v>
      </c>
      <c r="H213" s="25">
        <v>7</v>
      </c>
      <c r="I213" s="25">
        <v>12</v>
      </c>
      <c r="J213" s="25" t="s">
        <v>942</v>
      </c>
    </row>
    <row r="214" spans="1:10" hidden="1" x14ac:dyDescent="0.75">
      <c r="A214" s="26">
        <v>1951</v>
      </c>
      <c r="B214" s="26">
        <v>101</v>
      </c>
      <c r="C214" s="26" t="s">
        <v>943</v>
      </c>
      <c r="D214" s="26" t="s">
        <v>944</v>
      </c>
      <c r="E214" s="26" t="s">
        <v>85</v>
      </c>
      <c r="F214" s="26">
        <v>4</v>
      </c>
      <c r="G214" s="26">
        <v>2</v>
      </c>
      <c r="H214" s="26">
        <v>3</v>
      </c>
      <c r="I214" s="26">
        <v>6</v>
      </c>
      <c r="J214" s="26" t="s">
        <v>573</v>
      </c>
    </row>
    <row r="215" spans="1:10" hidden="1" x14ac:dyDescent="0.75">
      <c r="A215" s="25">
        <v>1951</v>
      </c>
      <c r="B215" s="25">
        <v>102</v>
      </c>
      <c r="C215" s="25" t="s">
        <v>945</v>
      </c>
      <c r="D215" s="25" t="s">
        <v>946</v>
      </c>
      <c r="E215" s="25" t="s">
        <v>85</v>
      </c>
      <c r="F215" s="25">
        <v>2</v>
      </c>
      <c r="G215" s="25">
        <v>1</v>
      </c>
      <c r="H215" s="25">
        <v>1</v>
      </c>
      <c r="I215" s="25">
        <v>3</v>
      </c>
      <c r="J215" s="25" t="s">
        <v>577</v>
      </c>
    </row>
    <row r="216" spans="1:10" hidden="1" x14ac:dyDescent="0.75">
      <c r="A216" s="26">
        <v>1951</v>
      </c>
      <c r="B216" s="26">
        <v>103</v>
      </c>
      <c r="C216" s="26" t="s">
        <v>947</v>
      </c>
      <c r="D216" s="26" t="s">
        <v>948</v>
      </c>
      <c r="E216" s="26" t="s">
        <v>85</v>
      </c>
      <c r="F216" s="26">
        <v>1</v>
      </c>
      <c r="G216" s="26">
        <v>1</v>
      </c>
      <c r="H216" s="26">
        <v>1</v>
      </c>
      <c r="I216" s="26">
        <v>1</v>
      </c>
      <c r="J216" s="26" t="s">
        <v>949</v>
      </c>
    </row>
    <row r="217" spans="1:10" hidden="1" x14ac:dyDescent="0.75">
      <c r="A217" s="25">
        <v>1951</v>
      </c>
      <c r="B217" s="25">
        <v>104</v>
      </c>
      <c r="C217" s="25" t="s">
        <v>950</v>
      </c>
      <c r="D217" s="25" t="s">
        <v>951</v>
      </c>
      <c r="E217" s="25" t="s">
        <v>85</v>
      </c>
      <c r="F217" s="25">
        <v>0</v>
      </c>
      <c r="G217" s="25">
        <v>0</v>
      </c>
      <c r="H217" s="25">
        <v>0</v>
      </c>
      <c r="I217" s="25">
        <v>1</v>
      </c>
      <c r="J217" s="25" t="s">
        <v>952</v>
      </c>
    </row>
    <row r="218" spans="1:10" hidden="1" x14ac:dyDescent="0.75">
      <c r="A218" s="26">
        <v>1951</v>
      </c>
      <c r="B218" s="26">
        <v>105</v>
      </c>
      <c r="C218" s="26" t="s">
        <v>953</v>
      </c>
      <c r="D218" s="26" t="s">
        <v>954</v>
      </c>
      <c r="E218" s="26" t="s">
        <v>85</v>
      </c>
      <c r="F218" s="26">
        <v>0</v>
      </c>
      <c r="G218" s="26">
        <v>0</v>
      </c>
      <c r="H218" s="26">
        <v>0</v>
      </c>
      <c r="I218" s="26">
        <v>0</v>
      </c>
      <c r="J218" s="26" t="s">
        <v>592</v>
      </c>
    </row>
    <row r="219" spans="1:10" hidden="1" x14ac:dyDescent="0.75">
      <c r="A219" s="25">
        <v>1951</v>
      </c>
      <c r="B219" s="25">
        <v>106</v>
      </c>
      <c r="C219" s="25" t="s">
        <v>955</v>
      </c>
      <c r="D219" s="25" t="s">
        <v>956</v>
      </c>
      <c r="E219" s="25" t="s">
        <v>85</v>
      </c>
      <c r="F219" s="25">
        <v>0</v>
      </c>
      <c r="G219" s="25">
        <v>0</v>
      </c>
      <c r="H219" s="25">
        <v>0</v>
      </c>
      <c r="I219" s="25">
        <v>0</v>
      </c>
      <c r="J219" s="25" t="s">
        <v>957</v>
      </c>
    </row>
    <row r="220" spans="1:10" hidden="1" x14ac:dyDescent="0.75">
      <c r="A220" s="26">
        <v>1951</v>
      </c>
      <c r="B220" s="26">
        <v>107</v>
      </c>
      <c r="C220" s="26" t="s">
        <v>958</v>
      </c>
      <c r="D220" s="26" t="s">
        <v>959</v>
      </c>
      <c r="E220" s="26" t="s">
        <v>85</v>
      </c>
      <c r="F220" s="26">
        <v>0</v>
      </c>
      <c r="G220" s="26">
        <v>0</v>
      </c>
      <c r="H220" s="26">
        <v>0</v>
      </c>
      <c r="I220" s="26">
        <v>0</v>
      </c>
      <c r="J220" s="26" t="s">
        <v>960</v>
      </c>
    </row>
    <row r="221" spans="1:10" hidden="1" x14ac:dyDescent="0.75">
      <c r="A221" s="25">
        <v>1951</v>
      </c>
      <c r="B221" s="25">
        <v>108</v>
      </c>
      <c r="C221" s="25" t="s">
        <v>961</v>
      </c>
      <c r="D221" s="25" t="s">
        <v>962</v>
      </c>
      <c r="E221" s="25" t="s">
        <v>85</v>
      </c>
      <c r="F221" s="25">
        <v>0</v>
      </c>
      <c r="G221" s="25">
        <v>0</v>
      </c>
      <c r="H221" s="25">
        <v>0</v>
      </c>
      <c r="I221" s="25">
        <v>0</v>
      </c>
      <c r="J221" s="25" t="s">
        <v>963</v>
      </c>
    </row>
    <row r="222" spans="1:10" hidden="1" x14ac:dyDescent="0.75">
      <c r="A222" s="26">
        <v>1951</v>
      </c>
      <c r="B222" s="26">
        <v>109</v>
      </c>
      <c r="C222" s="26" t="s">
        <v>964</v>
      </c>
      <c r="D222" s="26" t="s">
        <v>965</v>
      </c>
      <c r="E222" s="26" t="s">
        <v>85</v>
      </c>
      <c r="F222" s="26">
        <v>0</v>
      </c>
      <c r="G222" s="26">
        <v>0</v>
      </c>
      <c r="H222" s="26">
        <v>0</v>
      </c>
      <c r="I222" s="26">
        <v>0</v>
      </c>
      <c r="J222" s="26" t="s">
        <v>966</v>
      </c>
    </row>
    <row r="223" spans="1:10" hidden="1" x14ac:dyDescent="0.75">
      <c r="A223" s="25">
        <v>1951</v>
      </c>
      <c r="B223" s="25" t="s">
        <v>589</v>
      </c>
      <c r="C223" s="25" t="s">
        <v>967</v>
      </c>
      <c r="D223" s="25" t="s">
        <v>591</v>
      </c>
      <c r="E223" s="25" t="s">
        <v>968</v>
      </c>
      <c r="F223" s="25">
        <v>0</v>
      </c>
      <c r="G223" s="25">
        <v>0</v>
      </c>
      <c r="H223" s="25">
        <v>0</v>
      </c>
      <c r="I223" s="25">
        <v>0</v>
      </c>
      <c r="J223" s="25" t="s">
        <v>968</v>
      </c>
    </row>
    <row r="224" spans="1:10" hidden="1" x14ac:dyDescent="0.75">
      <c r="A224" s="26">
        <v>1952</v>
      </c>
      <c r="B224" s="26">
        <v>0</v>
      </c>
      <c r="C224" s="26" t="s">
        <v>969</v>
      </c>
      <c r="D224" s="26" t="s">
        <v>970</v>
      </c>
      <c r="E224" s="26" t="s">
        <v>79</v>
      </c>
      <c r="F224" s="26">
        <v>100000</v>
      </c>
      <c r="G224" s="26">
        <v>7791</v>
      </c>
      <c r="H224" s="26">
        <v>94523</v>
      </c>
      <c r="I224" s="26">
        <v>6164681</v>
      </c>
      <c r="J224" s="26" t="s">
        <v>972</v>
      </c>
    </row>
    <row r="225" spans="1:10" hidden="1" x14ac:dyDescent="0.75">
      <c r="A225" s="25">
        <v>1952</v>
      </c>
      <c r="B225" s="25">
        <v>1</v>
      </c>
      <c r="C225" s="25" t="s">
        <v>973</v>
      </c>
      <c r="D225" s="25" t="s">
        <v>974</v>
      </c>
      <c r="E225" s="25" t="s">
        <v>85</v>
      </c>
      <c r="F225" s="25">
        <v>92209</v>
      </c>
      <c r="G225" s="25">
        <v>496</v>
      </c>
      <c r="H225" s="25">
        <v>91961</v>
      </c>
      <c r="I225" s="25">
        <v>6070157</v>
      </c>
      <c r="J225" s="25" t="s">
        <v>976</v>
      </c>
    </row>
    <row r="226" spans="1:10" hidden="1" x14ac:dyDescent="0.75">
      <c r="A226" s="26">
        <v>1952</v>
      </c>
      <c r="B226" s="26">
        <v>2</v>
      </c>
      <c r="C226" s="26" t="s">
        <v>977</v>
      </c>
      <c r="D226" s="26" t="s">
        <v>977</v>
      </c>
      <c r="E226" s="26" t="s">
        <v>85</v>
      </c>
      <c r="F226" s="26">
        <v>91713</v>
      </c>
      <c r="G226" s="26">
        <v>185</v>
      </c>
      <c r="H226" s="26">
        <v>91620</v>
      </c>
      <c r="I226" s="26">
        <v>5978196</v>
      </c>
      <c r="J226" s="26" t="s">
        <v>980</v>
      </c>
    </row>
    <row r="227" spans="1:10" hidden="1" x14ac:dyDescent="0.75">
      <c r="A227" s="25">
        <v>1952</v>
      </c>
      <c r="B227" s="25">
        <v>3</v>
      </c>
      <c r="C227" s="25" t="s">
        <v>981</v>
      </c>
      <c r="D227" s="25" t="s">
        <v>981</v>
      </c>
      <c r="E227" s="25" t="s">
        <v>85</v>
      </c>
      <c r="F227" s="25">
        <v>91527</v>
      </c>
      <c r="G227" s="25">
        <v>152</v>
      </c>
      <c r="H227" s="25">
        <v>91452</v>
      </c>
      <c r="I227" s="25">
        <v>5886576</v>
      </c>
      <c r="J227" s="25" t="s">
        <v>983</v>
      </c>
    </row>
    <row r="228" spans="1:10" hidden="1" x14ac:dyDescent="0.75">
      <c r="A228" s="26">
        <v>1952</v>
      </c>
      <c r="B228" s="26">
        <v>4</v>
      </c>
      <c r="C228" s="26" t="s">
        <v>984</v>
      </c>
      <c r="D228" s="26" t="s">
        <v>984</v>
      </c>
      <c r="E228" s="26" t="s">
        <v>85</v>
      </c>
      <c r="F228" s="26">
        <v>91376</v>
      </c>
      <c r="G228" s="26">
        <v>110</v>
      </c>
      <c r="H228" s="26">
        <v>91321</v>
      </c>
      <c r="I228" s="26">
        <v>5795125</v>
      </c>
      <c r="J228" s="26" t="s">
        <v>986</v>
      </c>
    </row>
    <row r="229" spans="1:10" hidden="1" x14ac:dyDescent="0.75">
      <c r="A229" s="25">
        <v>1952</v>
      </c>
      <c r="B229" s="25">
        <v>5</v>
      </c>
      <c r="C229" s="25" t="s">
        <v>987</v>
      </c>
      <c r="D229" s="25" t="s">
        <v>987</v>
      </c>
      <c r="E229" s="25" t="s">
        <v>85</v>
      </c>
      <c r="F229" s="25">
        <v>91266</v>
      </c>
      <c r="G229" s="25">
        <v>97</v>
      </c>
      <c r="H229" s="25">
        <v>91217</v>
      </c>
      <c r="I229" s="25">
        <v>5703804</v>
      </c>
      <c r="J229" s="25" t="s">
        <v>988</v>
      </c>
    </row>
    <row r="230" spans="1:10" hidden="1" x14ac:dyDescent="0.75">
      <c r="A230" s="26">
        <v>1952</v>
      </c>
      <c r="B230" s="26">
        <v>6</v>
      </c>
      <c r="C230" s="26" t="s">
        <v>989</v>
      </c>
      <c r="D230" s="26" t="s">
        <v>989</v>
      </c>
      <c r="E230" s="26" t="s">
        <v>85</v>
      </c>
      <c r="F230" s="26">
        <v>91169</v>
      </c>
      <c r="G230" s="26">
        <v>75</v>
      </c>
      <c r="H230" s="26">
        <v>91131</v>
      </c>
      <c r="I230" s="26">
        <v>5612586</v>
      </c>
      <c r="J230" s="26" t="s">
        <v>990</v>
      </c>
    </row>
    <row r="231" spans="1:10" hidden="1" x14ac:dyDescent="0.75">
      <c r="A231" s="25">
        <v>1952</v>
      </c>
      <c r="B231" s="25">
        <v>7</v>
      </c>
      <c r="C231" s="25" t="s">
        <v>987</v>
      </c>
      <c r="D231" s="25" t="s">
        <v>987</v>
      </c>
      <c r="E231" s="25" t="s">
        <v>85</v>
      </c>
      <c r="F231" s="25">
        <v>91094</v>
      </c>
      <c r="G231" s="25">
        <v>96</v>
      </c>
      <c r="H231" s="25">
        <v>91045</v>
      </c>
      <c r="I231" s="25">
        <v>5521455</v>
      </c>
      <c r="J231" s="25" t="s">
        <v>991</v>
      </c>
    </row>
    <row r="232" spans="1:10" hidden="1" x14ac:dyDescent="0.75">
      <c r="A232" s="26">
        <v>1952</v>
      </c>
      <c r="B232" s="26">
        <v>8</v>
      </c>
      <c r="C232" s="26" t="s">
        <v>992</v>
      </c>
      <c r="D232" s="26" t="s">
        <v>992</v>
      </c>
      <c r="E232" s="26" t="s">
        <v>85</v>
      </c>
      <c r="F232" s="26">
        <v>90997</v>
      </c>
      <c r="G232" s="26">
        <v>88</v>
      </c>
      <c r="H232" s="26">
        <v>90953</v>
      </c>
      <c r="I232" s="26">
        <v>5430410</v>
      </c>
      <c r="J232" s="26" t="s">
        <v>994</v>
      </c>
    </row>
    <row r="233" spans="1:10" hidden="1" x14ac:dyDescent="0.75">
      <c r="A233" s="25">
        <v>1952</v>
      </c>
      <c r="B233" s="25">
        <v>9</v>
      </c>
      <c r="C233" s="25" t="s">
        <v>989</v>
      </c>
      <c r="D233" s="25" t="s">
        <v>989</v>
      </c>
      <c r="E233" s="25" t="s">
        <v>85</v>
      </c>
      <c r="F233" s="25">
        <v>90909</v>
      </c>
      <c r="G233" s="25">
        <v>76</v>
      </c>
      <c r="H233" s="25">
        <v>90871</v>
      </c>
      <c r="I233" s="25">
        <v>5339457</v>
      </c>
      <c r="J233" s="25" t="s">
        <v>996</v>
      </c>
    </row>
    <row r="234" spans="1:10" hidden="1" x14ac:dyDescent="0.75">
      <c r="A234" s="26">
        <v>1952</v>
      </c>
      <c r="B234" s="26">
        <v>10</v>
      </c>
      <c r="C234" s="26" t="s">
        <v>627</v>
      </c>
      <c r="D234" s="26" t="s">
        <v>627</v>
      </c>
      <c r="E234" s="26" t="s">
        <v>85</v>
      </c>
      <c r="F234" s="26">
        <v>90833</v>
      </c>
      <c r="G234" s="26">
        <v>93</v>
      </c>
      <c r="H234" s="26">
        <v>90787</v>
      </c>
      <c r="I234" s="26">
        <v>5248586</v>
      </c>
      <c r="J234" s="26" t="s">
        <v>997</v>
      </c>
    </row>
    <row r="235" spans="1:10" hidden="1" x14ac:dyDescent="0.75">
      <c r="A235" s="25">
        <v>1952</v>
      </c>
      <c r="B235" s="25">
        <v>11</v>
      </c>
      <c r="C235" s="25" t="s">
        <v>998</v>
      </c>
      <c r="D235" s="25" t="s">
        <v>998</v>
      </c>
      <c r="E235" s="25" t="s">
        <v>85</v>
      </c>
      <c r="F235" s="25">
        <v>90740</v>
      </c>
      <c r="G235" s="25">
        <v>70</v>
      </c>
      <c r="H235" s="25">
        <v>90705</v>
      </c>
      <c r="I235" s="25">
        <v>5157799</v>
      </c>
      <c r="J235" s="25" t="s">
        <v>999</v>
      </c>
    </row>
    <row r="236" spans="1:10" hidden="1" x14ac:dyDescent="0.75">
      <c r="A236" s="26">
        <v>1952</v>
      </c>
      <c r="B236" s="26">
        <v>12</v>
      </c>
      <c r="C236" s="26" t="s">
        <v>1000</v>
      </c>
      <c r="D236" s="26" t="s">
        <v>1000</v>
      </c>
      <c r="E236" s="26" t="s">
        <v>85</v>
      </c>
      <c r="F236" s="26">
        <v>90670</v>
      </c>
      <c r="G236" s="26">
        <v>80</v>
      </c>
      <c r="H236" s="26">
        <v>90630</v>
      </c>
      <c r="I236" s="26">
        <v>5067094</v>
      </c>
      <c r="J236" s="26" t="s">
        <v>1001</v>
      </c>
    </row>
    <row r="237" spans="1:10" hidden="1" x14ac:dyDescent="0.75">
      <c r="A237" s="25">
        <v>1952</v>
      </c>
      <c r="B237" s="25">
        <v>13</v>
      </c>
      <c r="C237" s="25" t="s">
        <v>1002</v>
      </c>
      <c r="D237" s="25" t="s">
        <v>1002</v>
      </c>
      <c r="E237" s="25" t="s">
        <v>85</v>
      </c>
      <c r="F237" s="25">
        <v>90589</v>
      </c>
      <c r="G237" s="25">
        <v>72</v>
      </c>
      <c r="H237" s="25">
        <v>90553</v>
      </c>
      <c r="I237" s="25">
        <v>4976464</v>
      </c>
      <c r="J237" s="25" t="s">
        <v>1003</v>
      </c>
    </row>
    <row r="238" spans="1:10" hidden="1" x14ac:dyDescent="0.75">
      <c r="A238" s="26">
        <v>1952</v>
      </c>
      <c r="B238" s="26">
        <v>14</v>
      </c>
      <c r="C238" s="26" t="s">
        <v>1004</v>
      </c>
      <c r="D238" s="26" t="s">
        <v>1004</v>
      </c>
      <c r="E238" s="26" t="s">
        <v>85</v>
      </c>
      <c r="F238" s="26">
        <v>90517</v>
      </c>
      <c r="G238" s="26">
        <v>117</v>
      </c>
      <c r="H238" s="26">
        <v>90458</v>
      </c>
      <c r="I238" s="26">
        <v>4885911</v>
      </c>
      <c r="J238" s="26" t="s">
        <v>1006</v>
      </c>
    </row>
    <row r="239" spans="1:10" hidden="1" x14ac:dyDescent="0.75">
      <c r="A239" s="25">
        <v>1952</v>
      </c>
      <c r="B239" s="25">
        <v>15</v>
      </c>
      <c r="C239" s="25" t="s">
        <v>1007</v>
      </c>
      <c r="D239" s="25" t="s">
        <v>1007</v>
      </c>
      <c r="E239" s="25" t="s">
        <v>85</v>
      </c>
      <c r="F239" s="25">
        <v>90400</v>
      </c>
      <c r="G239" s="25">
        <v>118</v>
      </c>
      <c r="H239" s="25">
        <v>90340</v>
      </c>
      <c r="I239" s="25">
        <v>4795453</v>
      </c>
      <c r="J239" s="25" t="s">
        <v>1009</v>
      </c>
    </row>
    <row r="240" spans="1:10" hidden="1" x14ac:dyDescent="0.75">
      <c r="A240" s="26">
        <v>1952</v>
      </c>
      <c r="B240" s="26">
        <v>16</v>
      </c>
      <c r="C240" s="26" t="s">
        <v>1010</v>
      </c>
      <c r="D240" s="26" t="s">
        <v>1010</v>
      </c>
      <c r="E240" s="26" t="s">
        <v>85</v>
      </c>
      <c r="F240" s="26">
        <v>90281</v>
      </c>
      <c r="G240" s="26">
        <v>122</v>
      </c>
      <c r="H240" s="26">
        <v>90220</v>
      </c>
      <c r="I240" s="26">
        <v>4705112</v>
      </c>
      <c r="J240" s="26" t="s">
        <v>1012</v>
      </c>
    </row>
    <row r="241" spans="1:10" hidden="1" x14ac:dyDescent="0.75">
      <c r="A241" s="25">
        <v>1952</v>
      </c>
      <c r="B241" s="25">
        <v>17</v>
      </c>
      <c r="C241" s="25" t="s">
        <v>1013</v>
      </c>
      <c r="D241" s="25" t="s">
        <v>1013</v>
      </c>
      <c r="E241" s="25" t="s">
        <v>85</v>
      </c>
      <c r="F241" s="25">
        <v>90160</v>
      </c>
      <c r="G241" s="25">
        <v>164</v>
      </c>
      <c r="H241" s="25">
        <v>90078</v>
      </c>
      <c r="I241" s="25">
        <v>4614892</v>
      </c>
      <c r="J241" s="25" t="s">
        <v>1015</v>
      </c>
    </row>
    <row r="242" spans="1:10" hidden="1" x14ac:dyDescent="0.75">
      <c r="A242" s="26">
        <v>1952</v>
      </c>
      <c r="B242" s="26">
        <v>18</v>
      </c>
      <c r="C242" s="26" t="s">
        <v>1013</v>
      </c>
      <c r="D242" s="26" t="s">
        <v>1013</v>
      </c>
      <c r="E242" s="26" t="s">
        <v>85</v>
      </c>
      <c r="F242" s="26">
        <v>89996</v>
      </c>
      <c r="G242" s="26">
        <v>164</v>
      </c>
      <c r="H242" s="26">
        <v>89914</v>
      </c>
      <c r="I242" s="26">
        <v>4524814</v>
      </c>
      <c r="J242" s="26" t="s">
        <v>1017</v>
      </c>
    </row>
    <row r="243" spans="1:10" hidden="1" x14ac:dyDescent="0.75">
      <c r="A243" s="25">
        <v>1952</v>
      </c>
      <c r="B243" s="25">
        <v>19</v>
      </c>
      <c r="C243" s="25" t="s">
        <v>638</v>
      </c>
      <c r="D243" s="25" t="s">
        <v>638</v>
      </c>
      <c r="E243" s="25" t="s">
        <v>85</v>
      </c>
      <c r="F243" s="25">
        <v>89832</v>
      </c>
      <c r="G243" s="25">
        <v>187</v>
      </c>
      <c r="H243" s="25">
        <v>89739</v>
      </c>
      <c r="I243" s="25">
        <v>4434900</v>
      </c>
      <c r="J243" s="25" t="s">
        <v>1020</v>
      </c>
    </row>
    <row r="244" spans="1:10" hidden="1" x14ac:dyDescent="0.75">
      <c r="A244" s="26">
        <v>1952</v>
      </c>
      <c r="B244" s="26">
        <v>20</v>
      </c>
      <c r="C244" s="26" t="s">
        <v>1021</v>
      </c>
      <c r="D244" s="26" t="s">
        <v>1021</v>
      </c>
      <c r="E244" s="26" t="s">
        <v>85</v>
      </c>
      <c r="F244" s="26">
        <v>89646</v>
      </c>
      <c r="G244" s="26">
        <v>220</v>
      </c>
      <c r="H244" s="26">
        <v>89536</v>
      </c>
      <c r="I244" s="26">
        <v>4345162</v>
      </c>
      <c r="J244" s="26" t="s">
        <v>1023</v>
      </c>
    </row>
    <row r="245" spans="1:10" hidden="1" x14ac:dyDescent="0.75">
      <c r="A245" s="25">
        <v>1952</v>
      </c>
      <c r="B245" s="25">
        <v>21</v>
      </c>
      <c r="C245" s="25" t="s">
        <v>1024</v>
      </c>
      <c r="D245" s="25" t="s">
        <v>1024</v>
      </c>
      <c r="E245" s="25" t="s">
        <v>85</v>
      </c>
      <c r="F245" s="25">
        <v>89426</v>
      </c>
      <c r="G245" s="25">
        <v>242</v>
      </c>
      <c r="H245" s="25">
        <v>89305</v>
      </c>
      <c r="I245" s="25">
        <v>4255626</v>
      </c>
      <c r="J245" s="25" t="s">
        <v>1027</v>
      </c>
    </row>
    <row r="246" spans="1:10" hidden="1" x14ac:dyDescent="0.75">
      <c r="A246" s="26">
        <v>1952</v>
      </c>
      <c r="B246" s="26">
        <v>22</v>
      </c>
      <c r="C246" s="26" t="s">
        <v>1028</v>
      </c>
      <c r="D246" s="26" t="s">
        <v>1028</v>
      </c>
      <c r="E246" s="26" t="s">
        <v>85</v>
      </c>
      <c r="F246" s="26">
        <v>89184</v>
      </c>
      <c r="G246" s="26">
        <v>237</v>
      </c>
      <c r="H246" s="26">
        <v>89065</v>
      </c>
      <c r="I246" s="26">
        <v>4166321</v>
      </c>
      <c r="J246" s="26" t="s">
        <v>1030</v>
      </c>
    </row>
    <row r="247" spans="1:10" hidden="1" x14ac:dyDescent="0.75">
      <c r="A247" s="25">
        <v>1952</v>
      </c>
      <c r="B247" s="25">
        <v>23</v>
      </c>
      <c r="C247" s="25" t="s">
        <v>1028</v>
      </c>
      <c r="D247" s="25" t="s">
        <v>1028</v>
      </c>
      <c r="E247" s="25" t="s">
        <v>85</v>
      </c>
      <c r="F247" s="25">
        <v>88947</v>
      </c>
      <c r="G247" s="25">
        <v>236</v>
      </c>
      <c r="H247" s="25">
        <v>88828</v>
      </c>
      <c r="I247" s="25">
        <v>4077256</v>
      </c>
      <c r="J247" s="25" t="s">
        <v>1032</v>
      </c>
    </row>
    <row r="248" spans="1:10" hidden="1" x14ac:dyDescent="0.75">
      <c r="A248" s="26">
        <v>1952</v>
      </c>
      <c r="B248" s="26">
        <v>24</v>
      </c>
      <c r="C248" s="26" t="s">
        <v>1033</v>
      </c>
      <c r="D248" s="26" t="s">
        <v>1033</v>
      </c>
      <c r="E248" s="26" t="s">
        <v>85</v>
      </c>
      <c r="F248" s="26">
        <v>88710</v>
      </c>
      <c r="G248" s="26">
        <v>251</v>
      </c>
      <c r="H248" s="26">
        <v>88585</v>
      </c>
      <c r="I248" s="26">
        <v>3988428</v>
      </c>
      <c r="J248" s="26" t="s">
        <v>1035</v>
      </c>
    </row>
    <row r="249" spans="1:10" hidden="1" x14ac:dyDescent="0.75">
      <c r="A249" s="25">
        <v>1952</v>
      </c>
      <c r="B249" s="25">
        <v>25</v>
      </c>
      <c r="C249" s="25" t="s">
        <v>96</v>
      </c>
      <c r="D249" s="25" t="s">
        <v>96</v>
      </c>
      <c r="E249" s="25" t="s">
        <v>85</v>
      </c>
      <c r="F249" s="25">
        <v>88460</v>
      </c>
      <c r="G249" s="25">
        <v>245</v>
      </c>
      <c r="H249" s="25">
        <v>88337</v>
      </c>
      <c r="I249" s="25">
        <v>3899843</v>
      </c>
      <c r="J249" s="25" t="s">
        <v>1037</v>
      </c>
    </row>
    <row r="250" spans="1:10" hidden="1" x14ac:dyDescent="0.75">
      <c r="A250" s="26">
        <v>1952</v>
      </c>
      <c r="B250" s="26">
        <v>26</v>
      </c>
      <c r="C250" s="26" t="s">
        <v>644</v>
      </c>
      <c r="D250" s="26" t="s">
        <v>1038</v>
      </c>
      <c r="E250" s="26" t="s">
        <v>85</v>
      </c>
      <c r="F250" s="26">
        <v>88215</v>
      </c>
      <c r="G250" s="26">
        <v>217</v>
      </c>
      <c r="H250" s="26">
        <v>88106</v>
      </c>
      <c r="I250" s="26">
        <v>3811506</v>
      </c>
      <c r="J250" s="26" t="s">
        <v>1039</v>
      </c>
    </row>
    <row r="251" spans="1:10" hidden="1" x14ac:dyDescent="0.75">
      <c r="A251" s="25">
        <v>1952</v>
      </c>
      <c r="B251" s="25">
        <v>27</v>
      </c>
      <c r="C251" s="25" t="s">
        <v>1040</v>
      </c>
      <c r="D251" s="25" t="s">
        <v>1040</v>
      </c>
      <c r="E251" s="25" t="s">
        <v>85</v>
      </c>
      <c r="F251" s="25">
        <v>87998</v>
      </c>
      <c r="G251" s="25">
        <v>197</v>
      </c>
      <c r="H251" s="25">
        <v>87899</v>
      </c>
      <c r="I251" s="25">
        <v>3723399</v>
      </c>
      <c r="J251" s="25" t="s">
        <v>1042</v>
      </c>
    </row>
    <row r="252" spans="1:10" hidden="1" x14ac:dyDescent="0.75">
      <c r="A252" s="26">
        <v>1952</v>
      </c>
      <c r="B252" s="26">
        <v>28</v>
      </c>
      <c r="C252" s="26" t="s">
        <v>1021</v>
      </c>
      <c r="D252" s="26" t="s">
        <v>1021</v>
      </c>
      <c r="E252" s="26" t="s">
        <v>85</v>
      </c>
      <c r="F252" s="26">
        <v>87800</v>
      </c>
      <c r="G252" s="26">
        <v>215</v>
      </c>
      <c r="H252" s="26">
        <v>87693</v>
      </c>
      <c r="I252" s="26">
        <v>3635500</v>
      </c>
      <c r="J252" s="26" t="s">
        <v>1045</v>
      </c>
    </row>
    <row r="253" spans="1:10" hidden="1" x14ac:dyDescent="0.75">
      <c r="A253" s="25">
        <v>1952</v>
      </c>
      <c r="B253" s="25">
        <v>29</v>
      </c>
      <c r="C253" s="25" t="s">
        <v>1046</v>
      </c>
      <c r="D253" s="25" t="s">
        <v>1046</v>
      </c>
      <c r="E253" s="25" t="s">
        <v>85</v>
      </c>
      <c r="F253" s="25">
        <v>87585</v>
      </c>
      <c r="G253" s="25">
        <v>241</v>
      </c>
      <c r="H253" s="25">
        <v>87465</v>
      </c>
      <c r="I253" s="25">
        <v>3547807</v>
      </c>
      <c r="J253" s="25" t="s">
        <v>1048</v>
      </c>
    </row>
    <row r="254" spans="1:10" hidden="1" x14ac:dyDescent="0.75">
      <c r="A254" s="26">
        <v>1952</v>
      </c>
      <c r="B254" s="26">
        <v>30</v>
      </c>
      <c r="C254" s="26" t="s">
        <v>1046</v>
      </c>
      <c r="D254" s="26" t="s">
        <v>685</v>
      </c>
      <c r="E254" s="26" t="s">
        <v>85</v>
      </c>
      <c r="F254" s="26">
        <v>87345</v>
      </c>
      <c r="G254" s="26">
        <v>240</v>
      </c>
      <c r="H254" s="26">
        <v>87225</v>
      </c>
      <c r="I254" s="26">
        <v>3460343</v>
      </c>
      <c r="J254" s="26" t="s">
        <v>1050</v>
      </c>
    </row>
    <row r="255" spans="1:10" hidden="1" x14ac:dyDescent="0.75">
      <c r="A255" s="25">
        <v>1952</v>
      </c>
      <c r="B255" s="25">
        <v>31</v>
      </c>
      <c r="C255" s="25" t="s">
        <v>1051</v>
      </c>
      <c r="D255" s="25" t="s">
        <v>1051</v>
      </c>
      <c r="E255" s="25" t="s">
        <v>85</v>
      </c>
      <c r="F255" s="25">
        <v>87105</v>
      </c>
      <c r="G255" s="25">
        <v>234</v>
      </c>
      <c r="H255" s="25">
        <v>86988</v>
      </c>
      <c r="I255" s="25">
        <v>3373118</v>
      </c>
      <c r="J255" s="25" t="s">
        <v>1052</v>
      </c>
    </row>
    <row r="256" spans="1:10" hidden="1" x14ac:dyDescent="0.75">
      <c r="A256" s="26">
        <v>1952</v>
      </c>
      <c r="B256" s="26">
        <v>32</v>
      </c>
      <c r="C256" s="26" t="s">
        <v>1053</v>
      </c>
      <c r="D256" s="26" t="s">
        <v>1053</v>
      </c>
      <c r="E256" s="26" t="s">
        <v>85</v>
      </c>
      <c r="F256" s="26">
        <v>86871</v>
      </c>
      <c r="G256" s="26">
        <v>271</v>
      </c>
      <c r="H256" s="26">
        <v>86736</v>
      </c>
      <c r="I256" s="26">
        <v>3286129</v>
      </c>
      <c r="J256" s="26" t="s">
        <v>1056</v>
      </c>
    </row>
    <row r="257" spans="1:10" hidden="1" x14ac:dyDescent="0.75">
      <c r="A257" s="25">
        <v>1952</v>
      </c>
      <c r="B257" s="25">
        <v>33</v>
      </c>
      <c r="C257" s="25" t="s">
        <v>1057</v>
      </c>
      <c r="D257" s="25" t="s">
        <v>1057</v>
      </c>
      <c r="E257" s="25" t="s">
        <v>85</v>
      </c>
      <c r="F257" s="25">
        <v>86600</v>
      </c>
      <c r="G257" s="25">
        <v>220</v>
      </c>
      <c r="H257" s="25">
        <v>86491</v>
      </c>
      <c r="I257" s="25">
        <v>3199394</v>
      </c>
      <c r="J257" s="25" t="s">
        <v>1058</v>
      </c>
    </row>
    <row r="258" spans="1:10" hidden="1" x14ac:dyDescent="0.75">
      <c r="A258" s="26">
        <v>1952</v>
      </c>
      <c r="B258" s="26">
        <v>34</v>
      </c>
      <c r="C258" s="26" t="s">
        <v>1059</v>
      </c>
      <c r="D258" s="26" t="s">
        <v>1059</v>
      </c>
      <c r="E258" s="26" t="s">
        <v>85</v>
      </c>
      <c r="F258" s="26">
        <v>86381</v>
      </c>
      <c r="G258" s="26">
        <v>301</v>
      </c>
      <c r="H258" s="26">
        <v>86230</v>
      </c>
      <c r="I258" s="26">
        <v>3112903</v>
      </c>
      <c r="J258" s="26" t="s">
        <v>1061</v>
      </c>
    </row>
    <row r="259" spans="1:10" hidden="1" x14ac:dyDescent="0.75">
      <c r="A259" s="25">
        <v>1952</v>
      </c>
      <c r="B259" s="25">
        <v>35</v>
      </c>
      <c r="C259" s="25" t="s">
        <v>675</v>
      </c>
      <c r="D259" s="25" t="s">
        <v>675</v>
      </c>
      <c r="E259" s="25" t="s">
        <v>85</v>
      </c>
      <c r="F259" s="25">
        <v>86079</v>
      </c>
      <c r="G259" s="25">
        <v>256</v>
      </c>
      <c r="H259" s="25">
        <v>85951</v>
      </c>
      <c r="I259" s="25">
        <v>3026673</v>
      </c>
      <c r="J259" s="25" t="s">
        <v>1063</v>
      </c>
    </row>
    <row r="260" spans="1:10" hidden="1" x14ac:dyDescent="0.75">
      <c r="A260" s="26">
        <v>1952</v>
      </c>
      <c r="B260" s="26">
        <v>36</v>
      </c>
      <c r="C260" s="26" t="s">
        <v>1064</v>
      </c>
      <c r="D260" s="26" t="s">
        <v>1064</v>
      </c>
      <c r="E260" s="26" t="s">
        <v>85</v>
      </c>
      <c r="F260" s="26">
        <v>85823</v>
      </c>
      <c r="G260" s="26">
        <v>245</v>
      </c>
      <c r="H260" s="26">
        <v>85701</v>
      </c>
      <c r="I260" s="26">
        <v>2940722</v>
      </c>
      <c r="J260" s="26" t="s">
        <v>1065</v>
      </c>
    </row>
    <row r="261" spans="1:10" hidden="1" x14ac:dyDescent="0.75">
      <c r="A261" s="25">
        <v>1952</v>
      </c>
      <c r="B261" s="25">
        <v>37</v>
      </c>
      <c r="C261" s="25" t="s">
        <v>89</v>
      </c>
      <c r="D261" s="25" t="s">
        <v>90</v>
      </c>
      <c r="E261" s="25" t="s">
        <v>85</v>
      </c>
      <c r="F261" s="25">
        <v>85578</v>
      </c>
      <c r="G261" s="25">
        <v>297</v>
      </c>
      <c r="H261" s="25">
        <v>85429</v>
      </c>
      <c r="I261" s="25">
        <v>2855021</v>
      </c>
      <c r="J261" s="25" t="s">
        <v>1067</v>
      </c>
    </row>
    <row r="262" spans="1:10" hidden="1" x14ac:dyDescent="0.75">
      <c r="A262" s="26">
        <v>1952</v>
      </c>
      <c r="B262" s="26">
        <v>38</v>
      </c>
      <c r="C262" s="26" t="s">
        <v>1068</v>
      </c>
      <c r="D262" s="26" t="s">
        <v>1068</v>
      </c>
      <c r="E262" s="26" t="s">
        <v>85</v>
      </c>
      <c r="F262" s="26">
        <v>85281</v>
      </c>
      <c r="G262" s="26">
        <v>336</v>
      </c>
      <c r="H262" s="26">
        <v>85113</v>
      </c>
      <c r="I262" s="26">
        <v>2769592</v>
      </c>
      <c r="J262" s="26" t="s">
        <v>1071</v>
      </c>
    </row>
    <row r="263" spans="1:10" hidden="1" x14ac:dyDescent="0.75">
      <c r="A263" s="25">
        <v>1952</v>
      </c>
      <c r="B263" s="25">
        <v>39</v>
      </c>
      <c r="C263" s="25" t="s">
        <v>1072</v>
      </c>
      <c r="D263" s="25" t="s">
        <v>1073</v>
      </c>
      <c r="E263" s="25" t="s">
        <v>85</v>
      </c>
      <c r="F263" s="25">
        <v>84945</v>
      </c>
      <c r="G263" s="25">
        <v>301</v>
      </c>
      <c r="H263" s="25">
        <v>84795</v>
      </c>
      <c r="I263" s="25">
        <v>2684479</v>
      </c>
      <c r="J263" s="25" t="s">
        <v>705</v>
      </c>
    </row>
    <row r="264" spans="1:10" hidden="1" x14ac:dyDescent="0.75">
      <c r="A264" s="26">
        <v>1952</v>
      </c>
      <c r="B264" s="26">
        <v>40</v>
      </c>
      <c r="C264" s="26" t="s">
        <v>1074</v>
      </c>
      <c r="D264" s="26" t="s">
        <v>1075</v>
      </c>
      <c r="E264" s="26" t="s">
        <v>85</v>
      </c>
      <c r="F264" s="26">
        <v>84644</v>
      </c>
      <c r="G264" s="26">
        <v>309</v>
      </c>
      <c r="H264" s="26">
        <v>84490</v>
      </c>
      <c r="I264" s="26">
        <v>2599684</v>
      </c>
      <c r="J264" s="26" t="s">
        <v>1077</v>
      </c>
    </row>
    <row r="265" spans="1:10" hidden="1" x14ac:dyDescent="0.75">
      <c r="A265" s="25">
        <v>1952</v>
      </c>
      <c r="B265" s="25">
        <v>41</v>
      </c>
      <c r="C265" s="25" t="s">
        <v>1078</v>
      </c>
      <c r="D265" s="25" t="s">
        <v>1079</v>
      </c>
      <c r="E265" s="25" t="s">
        <v>85</v>
      </c>
      <c r="F265" s="25">
        <v>84335</v>
      </c>
      <c r="G265" s="25">
        <v>352</v>
      </c>
      <c r="H265" s="25">
        <v>84159</v>
      </c>
      <c r="I265" s="25">
        <v>2515194</v>
      </c>
      <c r="J265" s="25" t="s">
        <v>1081</v>
      </c>
    </row>
    <row r="266" spans="1:10" hidden="1" x14ac:dyDescent="0.75">
      <c r="A266" s="26">
        <v>1952</v>
      </c>
      <c r="B266" s="26">
        <v>42</v>
      </c>
      <c r="C266" s="26" t="s">
        <v>1082</v>
      </c>
      <c r="D266" s="26" t="s">
        <v>1083</v>
      </c>
      <c r="E266" s="26" t="s">
        <v>85</v>
      </c>
      <c r="F266" s="26">
        <v>83983</v>
      </c>
      <c r="G266" s="26">
        <v>407</v>
      </c>
      <c r="H266" s="26">
        <v>83780</v>
      </c>
      <c r="I266" s="26">
        <v>2431035</v>
      </c>
      <c r="J266" s="26" t="s">
        <v>1085</v>
      </c>
    </row>
    <row r="267" spans="1:10" hidden="1" x14ac:dyDescent="0.75">
      <c r="A267" s="25">
        <v>1952</v>
      </c>
      <c r="B267" s="25">
        <v>43</v>
      </c>
      <c r="C267" s="25" t="s">
        <v>1086</v>
      </c>
      <c r="D267" s="25" t="s">
        <v>1087</v>
      </c>
      <c r="E267" s="25" t="s">
        <v>85</v>
      </c>
      <c r="F267" s="25">
        <v>83576</v>
      </c>
      <c r="G267" s="25">
        <v>416</v>
      </c>
      <c r="H267" s="25">
        <v>83368</v>
      </c>
      <c r="I267" s="25">
        <v>2347256</v>
      </c>
      <c r="J267" s="25" t="s">
        <v>1089</v>
      </c>
    </row>
    <row r="268" spans="1:10" hidden="1" x14ac:dyDescent="0.75">
      <c r="A268" s="26">
        <v>1952</v>
      </c>
      <c r="B268" s="26">
        <v>44</v>
      </c>
      <c r="C268" s="26" t="s">
        <v>1090</v>
      </c>
      <c r="D268" s="26" t="s">
        <v>1091</v>
      </c>
      <c r="E268" s="26" t="s">
        <v>85</v>
      </c>
      <c r="F268" s="26">
        <v>83161</v>
      </c>
      <c r="G268" s="26">
        <v>452</v>
      </c>
      <c r="H268" s="26">
        <v>82935</v>
      </c>
      <c r="I268" s="26">
        <v>2263887</v>
      </c>
      <c r="J268" s="26" t="s">
        <v>1093</v>
      </c>
    </row>
    <row r="269" spans="1:10" hidden="1" x14ac:dyDescent="0.75">
      <c r="A269" s="25">
        <v>1952</v>
      </c>
      <c r="B269" s="25">
        <v>45</v>
      </c>
      <c r="C269" s="25" t="s">
        <v>268</v>
      </c>
      <c r="D269" s="25" t="s">
        <v>269</v>
      </c>
      <c r="E269" s="25" t="s">
        <v>85</v>
      </c>
      <c r="F269" s="25">
        <v>82709</v>
      </c>
      <c r="G269" s="25">
        <v>507</v>
      </c>
      <c r="H269" s="25">
        <v>82455</v>
      </c>
      <c r="I269" s="25">
        <v>2180953</v>
      </c>
      <c r="J269" s="25" t="s">
        <v>1096</v>
      </c>
    </row>
    <row r="270" spans="1:10" hidden="1" x14ac:dyDescent="0.75">
      <c r="A270" s="26">
        <v>1952</v>
      </c>
      <c r="B270" s="26">
        <v>46</v>
      </c>
      <c r="C270" s="26" t="s">
        <v>1097</v>
      </c>
      <c r="D270" s="26" t="s">
        <v>1098</v>
      </c>
      <c r="E270" s="26" t="s">
        <v>85</v>
      </c>
      <c r="F270" s="26">
        <v>82202</v>
      </c>
      <c r="G270" s="26">
        <v>597</v>
      </c>
      <c r="H270" s="26">
        <v>81903</v>
      </c>
      <c r="I270" s="26">
        <v>2098497</v>
      </c>
      <c r="J270" s="26" t="s">
        <v>1100</v>
      </c>
    </row>
    <row r="271" spans="1:10" hidden="1" x14ac:dyDescent="0.75">
      <c r="A271" s="25">
        <v>1952</v>
      </c>
      <c r="B271" s="25">
        <v>47</v>
      </c>
      <c r="C271" s="25" t="s">
        <v>1101</v>
      </c>
      <c r="D271" s="25" t="s">
        <v>1102</v>
      </c>
      <c r="E271" s="25" t="s">
        <v>85</v>
      </c>
      <c r="F271" s="25">
        <v>81605</v>
      </c>
      <c r="G271" s="25">
        <v>637</v>
      </c>
      <c r="H271" s="25">
        <v>81287</v>
      </c>
      <c r="I271" s="25">
        <v>2016594</v>
      </c>
      <c r="J271" s="25" t="s">
        <v>1104</v>
      </c>
    </row>
    <row r="272" spans="1:10" hidden="1" x14ac:dyDescent="0.75">
      <c r="A272" s="26">
        <v>1952</v>
      </c>
      <c r="B272" s="26">
        <v>48</v>
      </c>
      <c r="C272" s="26" t="s">
        <v>1105</v>
      </c>
      <c r="D272" s="26" t="s">
        <v>1106</v>
      </c>
      <c r="E272" s="26" t="s">
        <v>85</v>
      </c>
      <c r="F272" s="26">
        <v>80968</v>
      </c>
      <c r="G272" s="26">
        <v>627</v>
      </c>
      <c r="H272" s="26">
        <v>80655</v>
      </c>
      <c r="I272" s="26">
        <v>1935307</v>
      </c>
      <c r="J272" s="26" t="s">
        <v>1107</v>
      </c>
    </row>
    <row r="273" spans="1:10" hidden="1" x14ac:dyDescent="0.75">
      <c r="A273" s="25">
        <v>1952</v>
      </c>
      <c r="B273" s="25">
        <v>49</v>
      </c>
      <c r="C273" s="25" t="s">
        <v>1108</v>
      </c>
      <c r="D273" s="25" t="s">
        <v>597</v>
      </c>
      <c r="E273" s="25" t="s">
        <v>85</v>
      </c>
      <c r="F273" s="25">
        <v>80342</v>
      </c>
      <c r="G273" s="25">
        <v>670</v>
      </c>
      <c r="H273" s="25">
        <v>80006</v>
      </c>
      <c r="I273" s="25">
        <v>1854652</v>
      </c>
      <c r="J273" s="25" t="s">
        <v>1109</v>
      </c>
    </row>
    <row r="274" spans="1:10" hidden="1" x14ac:dyDescent="0.75">
      <c r="A274" s="26">
        <v>1952</v>
      </c>
      <c r="B274" s="26">
        <v>50</v>
      </c>
      <c r="C274" s="26" t="s">
        <v>741</v>
      </c>
      <c r="D274" s="26" t="s">
        <v>1110</v>
      </c>
      <c r="E274" s="26" t="s">
        <v>85</v>
      </c>
      <c r="F274" s="26">
        <v>79671</v>
      </c>
      <c r="G274" s="26">
        <v>776</v>
      </c>
      <c r="H274" s="26">
        <v>79283</v>
      </c>
      <c r="I274" s="26">
        <v>1774646</v>
      </c>
      <c r="J274" s="26" t="s">
        <v>1113</v>
      </c>
    </row>
    <row r="275" spans="1:10" hidden="1" x14ac:dyDescent="0.75">
      <c r="A275" s="25">
        <v>1952</v>
      </c>
      <c r="B275" s="25">
        <v>51</v>
      </c>
      <c r="C275" s="25" t="s">
        <v>1114</v>
      </c>
      <c r="D275" s="25" t="s">
        <v>1115</v>
      </c>
      <c r="E275" s="25" t="s">
        <v>85</v>
      </c>
      <c r="F275" s="25">
        <v>78895</v>
      </c>
      <c r="G275" s="25">
        <v>818</v>
      </c>
      <c r="H275" s="25">
        <v>78486</v>
      </c>
      <c r="I275" s="25">
        <v>1695362</v>
      </c>
      <c r="J275" s="25" t="s">
        <v>1116</v>
      </c>
    </row>
    <row r="276" spans="1:10" hidden="1" x14ac:dyDescent="0.75">
      <c r="A276" s="26">
        <v>1952</v>
      </c>
      <c r="B276" s="26">
        <v>52</v>
      </c>
      <c r="C276" s="26" t="s">
        <v>1117</v>
      </c>
      <c r="D276" s="26" t="s">
        <v>1118</v>
      </c>
      <c r="E276" s="26" t="s">
        <v>85</v>
      </c>
      <c r="F276" s="26">
        <v>78077</v>
      </c>
      <c r="G276" s="26">
        <v>981</v>
      </c>
      <c r="H276" s="26">
        <v>77587</v>
      </c>
      <c r="I276" s="26">
        <v>1616876</v>
      </c>
      <c r="J276" s="26" t="s">
        <v>1120</v>
      </c>
    </row>
    <row r="277" spans="1:10" hidden="1" x14ac:dyDescent="0.75">
      <c r="A277" s="25">
        <v>1952</v>
      </c>
      <c r="B277" s="25">
        <v>53</v>
      </c>
      <c r="C277" s="25" t="s">
        <v>1121</v>
      </c>
      <c r="D277" s="25" t="s">
        <v>1122</v>
      </c>
      <c r="E277" s="25" t="s">
        <v>85</v>
      </c>
      <c r="F277" s="25">
        <v>77097</v>
      </c>
      <c r="G277" s="25">
        <v>1019</v>
      </c>
      <c r="H277" s="25">
        <v>76587</v>
      </c>
      <c r="I277" s="25">
        <v>1539289</v>
      </c>
      <c r="J277" s="25" t="s">
        <v>1124</v>
      </c>
    </row>
    <row r="278" spans="1:10" hidden="1" x14ac:dyDescent="0.75">
      <c r="A278" s="26">
        <v>1952</v>
      </c>
      <c r="B278" s="26">
        <v>54</v>
      </c>
      <c r="C278" s="26" t="s">
        <v>1125</v>
      </c>
      <c r="D278" s="26" t="s">
        <v>1126</v>
      </c>
      <c r="E278" s="26" t="s">
        <v>85</v>
      </c>
      <c r="F278" s="26">
        <v>76077</v>
      </c>
      <c r="G278" s="26">
        <v>1027</v>
      </c>
      <c r="H278" s="26">
        <v>75564</v>
      </c>
      <c r="I278" s="26">
        <v>1462702</v>
      </c>
      <c r="J278" s="26" t="s">
        <v>1127</v>
      </c>
    </row>
    <row r="279" spans="1:10" hidden="1" x14ac:dyDescent="0.75">
      <c r="A279" s="25">
        <v>1952</v>
      </c>
      <c r="B279" s="25">
        <v>55</v>
      </c>
      <c r="C279" s="25" t="s">
        <v>323</v>
      </c>
      <c r="D279" s="25" t="s">
        <v>1128</v>
      </c>
      <c r="E279" s="25" t="s">
        <v>85</v>
      </c>
      <c r="F279" s="25">
        <v>75051</v>
      </c>
      <c r="G279" s="25">
        <v>1092</v>
      </c>
      <c r="H279" s="25">
        <v>74505</v>
      </c>
      <c r="I279" s="25">
        <v>1387138</v>
      </c>
      <c r="J279" s="25" t="s">
        <v>1130</v>
      </c>
    </row>
    <row r="280" spans="1:10" hidden="1" x14ac:dyDescent="0.75">
      <c r="A280" s="26">
        <v>1952</v>
      </c>
      <c r="B280" s="26">
        <v>56</v>
      </c>
      <c r="C280" s="26" t="s">
        <v>1131</v>
      </c>
      <c r="D280" s="26" t="s">
        <v>1132</v>
      </c>
      <c r="E280" s="26" t="s">
        <v>85</v>
      </c>
      <c r="F280" s="26">
        <v>73959</v>
      </c>
      <c r="G280" s="26">
        <v>1230</v>
      </c>
      <c r="H280" s="26">
        <v>73344</v>
      </c>
      <c r="I280" s="26">
        <v>1312633</v>
      </c>
      <c r="J280" s="26" t="s">
        <v>1135</v>
      </c>
    </row>
    <row r="281" spans="1:10" hidden="1" x14ac:dyDescent="0.75">
      <c r="A281" s="25">
        <v>1952</v>
      </c>
      <c r="B281" s="25">
        <v>57</v>
      </c>
      <c r="C281" s="25" t="s">
        <v>1136</v>
      </c>
      <c r="D281" s="25" t="s">
        <v>1137</v>
      </c>
      <c r="E281" s="25" t="s">
        <v>85</v>
      </c>
      <c r="F281" s="25">
        <v>72729</v>
      </c>
      <c r="G281" s="25">
        <v>1279</v>
      </c>
      <c r="H281" s="25">
        <v>72089</v>
      </c>
      <c r="I281" s="25">
        <v>1239289</v>
      </c>
      <c r="J281" s="25" t="s">
        <v>1139</v>
      </c>
    </row>
    <row r="282" spans="1:10" hidden="1" x14ac:dyDescent="0.75">
      <c r="A282" s="26">
        <v>1952</v>
      </c>
      <c r="B282" s="26">
        <v>58</v>
      </c>
      <c r="C282" s="26" t="s">
        <v>1140</v>
      </c>
      <c r="D282" s="26" t="s">
        <v>1141</v>
      </c>
      <c r="E282" s="26" t="s">
        <v>85</v>
      </c>
      <c r="F282" s="26">
        <v>71450</v>
      </c>
      <c r="G282" s="26">
        <v>1368</v>
      </c>
      <c r="H282" s="26">
        <v>70766</v>
      </c>
      <c r="I282" s="26">
        <v>1167199</v>
      </c>
      <c r="J282" s="26" t="s">
        <v>1142</v>
      </c>
    </row>
    <row r="283" spans="1:10" hidden="1" x14ac:dyDescent="0.75">
      <c r="A283" s="25">
        <v>1952</v>
      </c>
      <c r="B283" s="25">
        <v>59</v>
      </c>
      <c r="C283" s="25" t="s">
        <v>1143</v>
      </c>
      <c r="D283" s="25" t="s">
        <v>1144</v>
      </c>
      <c r="E283" s="25" t="s">
        <v>85</v>
      </c>
      <c r="F283" s="25">
        <v>70082</v>
      </c>
      <c r="G283" s="25">
        <v>1374</v>
      </c>
      <c r="H283" s="25">
        <v>69394</v>
      </c>
      <c r="I283" s="25">
        <v>1096434</v>
      </c>
      <c r="J283" s="25" t="s">
        <v>1146</v>
      </c>
    </row>
    <row r="284" spans="1:10" hidden="1" x14ac:dyDescent="0.75">
      <c r="A284" s="26">
        <v>1952</v>
      </c>
      <c r="B284" s="26">
        <v>60</v>
      </c>
      <c r="C284" s="26" t="s">
        <v>1147</v>
      </c>
      <c r="D284" s="26" t="s">
        <v>1148</v>
      </c>
      <c r="E284" s="26" t="s">
        <v>85</v>
      </c>
      <c r="F284" s="26">
        <v>68707</v>
      </c>
      <c r="G284" s="26">
        <v>1506</v>
      </c>
      <c r="H284" s="26">
        <v>67954</v>
      </c>
      <c r="I284" s="26">
        <v>1027039</v>
      </c>
      <c r="J284" s="26" t="s">
        <v>1150</v>
      </c>
    </row>
    <row r="285" spans="1:10" hidden="1" x14ac:dyDescent="0.75">
      <c r="A285" s="25">
        <v>1952</v>
      </c>
      <c r="B285" s="25">
        <v>61</v>
      </c>
      <c r="C285" s="25" t="s">
        <v>1151</v>
      </c>
      <c r="D285" s="25" t="s">
        <v>1152</v>
      </c>
      <c r="E285" s="25" t="s">
        <v>85</v>
      </c>
      <c r="F285" s="25">
        <v>67201</v>
      </c>
      <c r="G285" s="25">
        <v>1650</v>
      </c>
      <c r="H285" s="25">
        <v>66376</v>
      </c>
      <c r="I285" s="25">
        <v>959085</v>
      </c>
      <c r="J285" s="25" t="s">
        <v>1153</v>
      </c>
    </row>
    <row r="286" spans="1:10" hidden="1" x14ac:dyDescent="0.75">
      <c r="A286" s="26">
        <v>1952</v>
      </c>
      <c r="B286" s="26">
        <v>62</v>
      </c>
      <c r="C286" s="26" t="s">
        <v>1154</v>
      </c>
      <c r="D286" s="26" t="s">
        <v>1155</v>
      </c>
      <c r="E286" s="26" t="s">
        <v>85</v>
      </c>
      <c r="F286" s="26">
        <v>65551</v>
      </c>
      <c r="G286" s="26">
        <v>1771</v>
      </c>
      <c r="H286" s="26">
        <v>64666</v>
      </c>
      <c r="I286" s="26">
        <v>892709</v>
      </c>
      <c r="J286" s="26" t="s">
        <v>1157</v>
      </c>
    </row>
    <row r="287" spans="1:10" hidden="1" x14ac:dyDescent="0.75">
      <c r="A287" s="25">
        <v>1952</v>
      </c>
      <c r="B287" s="25">
        <v>63</v>
      </c>
      <c r="C287" s="25" t="s">
        <v>1158</v>
      </c>
      <c r="D287" s="25" t="s">
        <v>1159</v>
      </c>
      <c r="E287" s="25" t="s">
        <v>85</v>
      </c>
      <c r="F287" s="25">
        <v>63780</v>
      </c>
      <c r="G287" s="25">
        <v>1861</v>
      </c>
      <c r="H287" s="25">
        <v>62850</v>
      </c>
      <c r="I287" s="25">
        <v>828043</v>
      </c>
      <c r="J287" s="25" t="s">
        <v>1160</v>
      </c>
    </row>
    <row r="288" spans="1:10" hidden="1" x14ac:dyDescent="0.75">
      <c r="A288" s="26">
        <v>1952</v>
      </c>
      <c r="B288" s="26">
        <v>64</v>
      </c>
      <c r="C288" s="26" t="s">
        <v>1161</v>
      </c>
      <c r="D288" s="26" t="s">
        <v>1162</v>
      </c>
      <c r="E288" s="26" t="s">
        <v>85</v>
      </c>
      <c r="F288" s="26">
        <v>61920</v>
      </c>
      <c r="G288" s="26">
        <v>2093</v>
      </c>
      <c r="H288" s="26">
        <v>60873</v>
      </c>
      <c r="I288" s="26">
        <v>765193</v>
      </c>
      <c r="J288" s="26" t="s">
        <v>1163</v>
      </c>
    </row>
    <row r="289" spans="1:10" hidden="1" x14ac:dyDescent="0.75">
      <c r="A289" s="25">
        <v>1952</v>
      </c>
      <c r="B289" s="25">
        <v>65</v>
      </c>
      <c r="C289" s="25" t="s">
        <v>1164</v>
      </c>
      <c r="D289" s="25" t="s">
        <v>1165</v>
      </c>
      <c r="E289" s="25" t="s">
        <v>85</v>
      </c>
      <c r="F289" s="25">
        <v>59826</v>
      </c>
      <c r="G289" s="25">
        <v>2117</v>
      </c>
      <c r="H289" s="25">
        <v>58768</v>
      </c>
      <c r="I289" s="25">
        <v>704321</v>
      </c>
      <c r="J289" s="25" t="s">
        <v>1167</v>
      </c>
    </row>
    <row r="290" spans="1:10" hidden="1" x14ac:dyDescent="0.75">
      <c r="A290" s="26">
        <v>1952</v>
      </c>
      <c r="B290" s="26">
        <v>66</v>
      </c>
      <c r="C290" s="26" t="s">
        <v>1168</v>
      </c>
      <c r="D290" s="26" t="s">
        <v>1169</v>
      </c>
      <c r="E290" s="26" t="s">
        <v>85</v>
      </c>
      <c r="F290" s="26">
        <v>57709</v>
      </c>
      <c r="G290" s="26">
        <v>2244</v>
      </c>
      <c r="H290" s="26">
        <v>56587</v>
      </c>
      <c r="I290" s="26">
        <v>645553</v>
      </c>
      <c r="J290" s="26" t="s">
        <v>1170</v>
      </c>
    </row>
    <row r="291" spans="1:10" hidden="1" x14ac:dyDescent="0.75">
      <c r="A291" s="25">
        <v>1952</v>
      </c>
      <c r="B291" s="25">
        <v>67</v>
      </c>
      <c r="C291" s="25" t="s">
        <v>1171</v>
      </c>
      <c r="D291" s="25" t="s">
        <v>1172</v>
      </c>
      <c r="E291" s="25" t="s">
        <v>85</v>
      </c>
      <c r="F291" s="25">
        <v>55465</v>
      </c>
      <c r="G291" s="25">
        <v>2301</v>
      </c>
      <c r="H291" s="25">
        <v>54314</v>
      </c>
      <c r="I291" s="25">
        <v>588966</v>
      </c>
      <c r="J291" s="25" t="s">
        <v>1173</v>
      </c>
    </row>
    <row r="292" spans="1:10" hidden="1" x14ac:dyDescent="0.75">
      <c r="A292" s="26">
        <v>1952</v>
      </c>
      <c r="B292" s="26">
        <v>68</v>
      </c>
      <c r="C292" s="26" t="s">
        <v>1174</v>
      </c>
      <c r="D292" s="26" t="s">
        <v>1175</v>
      </c>
      <c r="E292" s="26" t="s">
        <v>85</v>
      </c>
      <c r="F292" s="26">
        <v>53164</v>
      </c>
      <c r="G292" s="26">
        <v>2355</v>
      </c>
      <c r="H292" s="26">
        <v>51986</v>
      </c>
      <c r="I292" s="26">
        <v>534651</v>
      </c>
      <c r="J292" s="26" t="s">
        <v>1177</v>
      </c>
    </row>
    <row r="293" spans="1:10" hidden="1" x14ac:dyDescent="0.75">
      <c r="A293" s="25">
        <v>1952</v>
      </c>
      <c r="B293" s="25">
        <v>69</v>
      </c>
      <c r="C293" s="25" t="s">
        <v>1178</v>
      </c>
      <c r="D293" s="25" t="s">
        <v>1179</v>
      </c>
      <c r="E293" s="25" t="s">
        <v>85</v>
      </c>
      <c r="F293" s="25">
        <v>50809</v>
      </c>
      <c r="G293" s="25">
        <v>2482</v>
      </c>
      <c r="H293" s="25">
        <v>49568</v>
      </c>
      <c r="I293" s="25">
        <v>482665</v>
      </c>
      <c r="J293" s="25" t="s">
        <v>1181</v>
      </c>
    </row>
    <row r="294" spans="1:10" hidden="1" x14ac:dyDescent="0.75">
      <c r="A294" s="26">
        <v>1952</v>
      </c>
      <c r="B294" s="26">
        <v>70</v>
      </c>
      <c r="C294" s="26" t="s">
        <v>1182</v>
      </c>
      <c r="D294" s="26" t="s">
        <v>1183</v>
      </c>
      <c r="E294" s="26" t="s">
        <v>85</v>
      </c>
      <c r="F294" s="26">
        <v>48327</v>
      </c>
      <c r="G294" s="26">
        <v>2684</v>
      </c>
      <c r="H294" s="26">
        <v>46985</v>
      </c>
      <c r="I294" s="26">
        <v>433096</v>
      </c>
      <c r="J294" s="26" t="s">
        <v>1185</v>
      </c>
    </row>
    <row r="295" spans="1:10" hidden="1" x14ac:dyDescent="0.75">
      <c r="A295" s="25">
        <v>1952</v>
      </c>
      <c r="B295" s="25">
        <v>71</v>
      </c>
      <c r="C295" s="25" t="s">
        <v>1186</v>
      </c>
      <c r="D295" s="25" t="s">
        <v>1187</v>
      </c>
      <c r="E295" s="25" t="s">
        <v>85</v>
      </c>
      <c r="F295" s="25">
        <v>45643</v>
      </c>
      <c r="G295" s="25">
        <v>2667</v>
      </c>
      <c r="H295" s="25">
        <v>44310</v>
      </c>
      <c r="I295" s="25">
        <v>386111</v>
      </c>
      <c r="J295" s="25" t="s">
        <v>1188</v>
      </c>
    </row>
    <row r="296" spans="1:10" hidden="1" x14ac:dyDescent="0.75">
      <c r="A296" s="26">
        <v>1952</v>
      </c>
      <c r="B296" s="26">
        <v>72</v>
      </c>
      <c r="C296" s="26" t="s">
        <v>1189</v>
      </c>
      <c r="D296" s="26" t="s">
        <v>1190</v>
      </c>
      <c r="E296" s="26" t="s">
        <v>85</v>
      </c>
      <c r="F296" s="26">
        <v>42977</v>
      </c>
      <c r="G296" s="26">
        <v>2903</v>
      </c>
      <c r="H296" s="26">
        <v>41525</v>
      </c>
      <c r="I296" s="26">
        <v>341801</v>
      </c>
      <c r="J296" s="26" t="s">
        <v>1191</v>
      </c>
    </row>
    <row r="297" spans="1:10" hidden="1" x14ac:dyDescent="0.75">
      <c r="A297" s="25">
        <v>1952</v>
      </c>
      <c r="B297" s="25">
        <v>73</v>
      </c>
      <c r="C297" s="25" t="s">
        <v>1192</v>
      </c>
      <c r="D297" s="25" t="s">
        <v>1193</v>
      </c>
      <c r="E297" s="25" t="s">
        <v>85</v>
      </c>
      <c r="F297" s="25">
        <v>40074</v>
      </c>
      <c r="G297" s="25">
        <v>2796</v>
      </c>
      <c r="H297" s="25">
        <v>38676</v>
      </c>
      <c r="I297" s="25">
        <v>300276</v>
      </c>
      <c r="J297" s="25" t="s">
        <v>1194</v>
      </c>
    </row>
    <row r="298" spans="1:10" hidden="1" x14ac:dyDescent="0.75">
      <c r="A298" s="26">
        <v>1952</v>
      </c>
      <c r="B298" s="26">
        <v>74</v>
      </c>
      <c r="C298" s="26" t="s">
        <v>1195</v>
      </c>
      <c r="D298" s="26" t="s">
        <v>1196</v>
      </c>
      <c r="E298" s="26" t="s">
        <v>85</v>
      </c>
      <c r="F298" s="26">
        <v>37278</v>
      </c>
      <c r="G298" s="26">
        <v>2922</v>
      </c>
      <c r="H298" s="26">
        <v>35816</v>
      </c>
      <c r="I298" s="26">
        <v>261600</v>
      </c>
      <c r="J298" s="26" t="s">
        <v>1197</v>
      </c>
    </row>
    <row r="299" spans="1:10" hidden="1" x14ac:dyDescent="0.75">
      <c r="A299" s="25">
        <v>1952</v>
      </c>
      <c r="B299" s="25">
        <v>75</v>
      </c>
      <c r="C299" s="25" t="s">
        <v>1198</v>
      </c>
      <c r="D299" s="25" t="s">
        <v>1199</v>
      </c>
      <c r="E299" s="25" t="s">
        <v>85</v>
      </c>
      <c r="F299" s="25">
        <v>34355</v>
      </c>
      <c r="G299" s="25">
        <v>3115</v>
      </c>
      <c r="H299" s="25">
        <v>32798</v>
      </c>
      <c r="I299" s="25">
        <v>225784</v>
      </c>
      <c r="J299" s="25" t="s">
        <v>1200</v>
      </c>
    </row>
    <row r="300" spans="1:10" hidden="1" x14ac:dyDescent="0.75">
      <c r="A300" s="26">
        <v>1952</v>
      </c>
      <c r="B300" s="26">
        <v>76</v>
      </c>
      <c r="C300" s="26" t="s">
        <v>1201</v>
      </c>
      <c r="D300" s="26" t="s">
        <v>1202</v>
      </c>
      <c r="E300" s="26" t="s">
        <v>85</v>
      </c>
      <c r="F300" s="26">
        <v>31240</v>
      </c>
      <c r="G300" s="26">
        <v>3097</v>
      </c>
      <c r="H300" s="26">
        <v>29692</v>
      </c>
      <c r="I300" s="26">
        <v>192986</v>
      </c>
      <c r="J300" s="26" t="s">
        <v>1203</v>
      </c>
    </row>
    <row r="301" spans="1:10" hidden="1" x14ac:dyDescent="0.75">
      <c r="A301" s="25">
        <v>1952</v>
      </c>
      <c r="B301" s="25">
        <v>77</v>
      </c>
      <c r="C301" s="25" t="s">
        <v>1204</v>
      </c>
      <c r="D301" s="25" t="s">
        <v>1205</v>
      </c>
      <c r="E301" s="25" t="s">
        <v>85</v>
      </c>
      <c r="F301" s="25">
        <v>28143</v>
      </c>
      <c r="G301" s="25">
        <v>2983</v>
      </c>
      <c r="H301" s="25">
        <v>26652</v>
      </c>
      <c r="I301" s="25">
        <v>163294</v>
      </c>
      <c r="J301" s="25" t="s">
        <v>1207</v>
      </c>
    </row>
    <row r="302" spans="1:10" hidden="1" x14ac:dyDescent="0.75">
      <c r="A302" s="26">
        <v>1952</v>
      </c>
      <c r="B302" s="26">
        <v>78</v>
      </c>
      <c r="C302" s="26" t="s">
        <v>1208</v>
      </c>
      <c r="D302" s="26" t="s">
        <v>1209</v>
      </c>
      <c r="E302" s="26" t="s">
        <v>85</v>
      </c>
      <c r="F302" s="26">
        <v>25161</v>
      </c>
      <c r="G302" s="26">
        <v>2884</v>
      </c>
      <c r="H302" s="26">
        <v>23719</v>
      </c>
      <c r="I302" s="26">
        <v>136642</v>
      </c>
      <c r="J302" s="26" t="s">
        <v>1211</v>
      </c>
    </row>
    <row r="303" spans="1:10" hidden="1" x14ac:dyDescent="0.75">
      <c r="A303" s="25">
        <v>1952</v>
      </c>
      <c r="B303" s="25">
        <v>79</v>
      </c>
      <c r="C303" s="25" t="s">
        <v>1212</v>
      </c>
      <c r="D303" s="25" t="s">
        <v>1213</v>
      </c>
      <c r="E303" s="25" t="s">
        <v>85</v>
      </c>
      <c r="F303" s="25">
        <v>22277</v>
      </c>
      <c r="G303" s="25">
        <v>2755</v>
      </c>
      <c r="H303" s="25">
        <v>20899</v>
      </c>
      <c r="I303" s="25">
        <v>112924</v>
      </c>
      <c r="J303" s="25" t="s">
        <v>1214</v>
      </c>
    </row>
    <row r="304" spans="1:10" hidden="1" x14ac:dyDescent="0.75">
      <c r="A304" s="26">
        <v>1952</v>
      </c>
      <c r="B304" s="26">
        <v>80</v>
      </c>
      <c r="C304" s="26" t="s">
        <v>1215</v>
      </c>
      <c r="D304" s="26" t="s">
        <v>1216</v>
      </c>
      <c r="E304" s="26" t="s">
        <v>85</v>
      </c>
      <c r="F304" s="26">
        <v>19521</v>
      </c>
      <c r="G304" s="26">
        <v>2646</v>
      </c>
      <c r="H304" s="26">
        <v>18198</v>
      </c>
      <c r="I304" s="26">
        <v>92025</v>
      </c>
      <c r="J304" s="26" t="s">
        <v>1217</v>
      </c>
    </row>
    <row r="305" spans="1:10" hidden="1" x14ac:dyDescent="0.75">
      <c r="A305" s="25">
        <v>1952</v>
      </c>
      <c r="B305" s="25">
        <v>81</v>
      </c>
      <c r="C305" s="25" t="s">
        <v>1218</v>
      </c>
      <c r="D305" s="25" t="s">
        <v>1219</v>
      </c>
      <c r="E305" s="25" t="s">
        <v>85</v>
      </c>
      <c r="F305" s="25">
        <v>16876</v>
      </c>
      <c r="G305" s="25">
        <v>2575</v>
      </c>
      <c r="H305" s="25">
        <v>15588</v>
      </c>
      <c r="I305" s="25">
        <v>73826</v>
      </c>
      <c r="J305" s="25" t="s">
        <v>1221</v>
      </c>
    </row>
    <row r="306" spans="1:10" hidden="1" x14ac:dyDescent="0.75">
      <c r="A306" s="26">
        <v>1952</v>
      </c>
      <c r="B306" s="26">
        <v>82</v>
      </c>
      <c r="C306" s="26" t="s">
        <v>1222</v>
      </c>
      <c r="D306" s="26" t="s">
        <v>1223</v>
      </c>
      <c r="E306" s="26" t="s">
        <v>85</v>
      </c>
      <c r="F306" s="26">
        <v>14301</v>
      </c>
      <c r="G306" s="26">
        <v>2477</v>
      </c>
      <c r="H306" s="26">
        <v>13062</v>
      </c>
      <c r="I306" s="26">
        <v>58238</v>
      </c>
      <c r="J306" s="26" t="s">
        <v>1226</v>
      </c>
    </row>
    <row r="307" spans="1:10" hidden="1" x14ac:dyDescent="0.75">
      <c r="A307" s="25">
        <v>1952</v>
      </c>
      <c r="B307" s="25">
        <v>83</v>
      </c>
      <c r="C307" s="25" t="s">
        <v>1227</v>
      </c>
      <c r="D307" s="25" t="s">
        <v>1228</v>
      </c>
      <c r="E307" s="25" t="s">
        <v>85</v>
      </c>
      <c r="F307" s="25">
        <v>11823</v>
      </c>
      <c r="G307" s="25">
        <v>2153</v>
      </c>
      <c r="H307" s="25">
        <v>10747</v>
      </c>
      <c r="I307" s="25">
        <v>45176</v>
      </c>
      <c r="J307" s="25" t="s">
        <v>1233</v>
      </c>
    </row>
    <row r="308" spans="1:10" hidden="1" x14ac:dyDescent="0.75">
      <c r="A308" s="26">
        <v>1952</v>
      </c>
      <c r="B308" s="26">
        <v>84</v>
      </c>
      <c r="C308" s="26" t="s">
        <v>1234</v>
      </c>
      <c r="D308" s="26" t="s">
        <v>1235</v>
      </c>
      <c r="E308" s="26" t="s">
        <v>85</v>
      </c>
      <c r="F308" s="26">
        <v>9670</v>
      </c>
      <c r="G308" s="26">
        <v>1847</v>
      </c>
      <c r="H308" s="26">
        <v>8747</v>
      </c>
      <c r="I308" s="26">
        <v>34429</v>
      </c>
      <c r="J308" s="26" t="s">
        <v>477</v>
      </c>
    </row>
    <row r="309" spans="1:10" hidden="1" x14ac:dyDescent="0.75">
      <c r="A309" s="25">
        <v>1952</v>
      </c>
      <c r="B309" s="25">
        <v>85</v>
      </c>
      <c r="C309" s="25" t="s">
        <v>1236</v>
      </c>
      <c r="D309" s="25" t="s">
        <v>1237</v>
      </c>
      <c r="E309" s="25" t="s">
        <v>85</v>
      </c>
      <c r="F309" s="25">
        <v>7823</v>
      </c>
      <c r="G309" s="25">
        <v>1659</v>
      </c>
      <c r="H309" s="25">
        <v>6994</v>
      </c>
      <c r="I309" s="25">
        <v>25683</v>
      </c>
      <c r="J309" s="25" t="s">
        <v>1238</v>
      </c>
    </row>
    <row r="310" spans="1:10" hidden="1" x14ac:dyDescent="0.75">
      <c r="A310" s="26">
        <v>1952</v>
      </c>
      <c r="B310" s="26">
        <v>86</v>
      </c>
      <c r="C310" s="26" t="s">
        <v>1239</v>
      </c>
      <c r="D310" s="26" t="s">
        <v>1240</v>
      </c>
      <c r="E310" s="26" t="s">
        <v>85</v>
      </c>
      <c r="F310" s="26">
        <v>6164</v>
      </c>
      <c r="G310" s="26">
        <v>1495</v>
      </c>
      <c r="H310" s="26">
        <v>5417</v>
      </c>
      <c r="I310" s="26">
        <v>18689</v>
      </c>
      <c r="J310" s="26" t="s">
        <v>1243</v>
      </c>
    </row>
    <row r="311" spans="1:10" hidden="1" x14ac:dyDescent="0.75">
      <c r="A311" s="25">
        <v>1952</v>
      </c>
      <c r="B311" s="25">
        <v>87</v>
      </c>
      <c r="C311" s="25" t="s">
        <v>1244</v>
      </c>
      <c r="D311" s="25" t="s">
        <v>1245</v>
      </c>
      <c r="E311" s="25" t="s">
        <v>85</v>
      </c>
      <c r="F311" s="25">
        <v>4670</v>
      </c>
      <c r="G311" s="25">
        <v>1201</v>
      </c>
      <c r="H311" s="25">
        <v>4069</v>
      </c>
      <c r="I311" s="25">
        <v>13272</v>
      </c>
      <c r="J311" s="25" t="s">
        <v>882</v>
      </c>
    </row>
    <row r="312" spans="1:10" hidden="1" x14ac:dyDescent="0.75">
      <c r="A312" s="26">
        <v>1952</v>
      </c>
      <c r="B312" s="26">
        <v>88</v>
      </c>
      <c r="C312" s="26" t="s">
        <v>1247</v>
      </c>
      <c r="D312" s="26" t="s">
        <v>1248</v>
      </c>
      <c r="E312" s="26" t="s">
        <v>85</v>
      </c>
      <c r="F312" s="26">
        <v>3469</v>
      </c>
      <c r="G312" s="26">
        <v>948</v>
      </c>
      <c r="H312" s="26">
        <v>2995</v>
      </c>
      <c r="I312" s="26">
        <v>9203</v>
      </c>
      <c r="J312" s="26" t="s">
        <v>1251</v>
      </c>
    </row>
    <row r="313" spans="1:10" hidden="1" x14ac:dyDescent="0.75">
      <c r="A313" s="25">
        <v>1952</v>
      </c>
      <c r="B313" s="25">
        <v>89</v>
      </c>
      <c r="C313" s="25" t="s">
        <v>1252</v>
      </c>
      <c r="D313" s="25" t="s">
        <v>1253</v>
      </c>
      <c r="E313" s="25" t="s">
        <v>85</v>
      </c>
      <c r="F313" s="25">
        <v>2520</v>
      </c>
      <c r="G313" s="25">
        <v>740</v>
      </c>
      <c r="H313" s="25">
        <v>2150</v>
      </c>
      <c r="I313" s="25">
        <v>6208</v>
      </c>
      <c r="J313" s="25" t="s">
        <v>1255</v>
      </c>
    </row>
    <row r="314" spans="1:10" hidden="1" x14ac:dyDescent="0.75">
      <c r="A314" s="26">
        <v>1952</v>
      </c>
      <c r="B314" s="26">
        <v>90</v>
      </c>
      <c r="C314" s="26" t="s">
        <v>1256</v>
      </c>
      <c r="D314" s="26" t="s">
        <v>1257</v>
      </c>
      <c r="E314" s="26" t="s">
        <v>85</v>
      </c>
      <c r="F314" s="26">
        <v>1780</v>
      </c>
      <c r="G314" s="26">
        <v>580</v>
      </c>
      <c r="H314" s="26">
        <v>1490</v>
      </c>
      <c r="I314" s="26">
        <v>4058</v>
      </c>
      <c r="J314" s="26" t="s">
        <v>1260</v>
      </c>
    </row>
    <row r="315" spans="1:10" hidden="1" x14ac:dyDescent="0.75">
      <c r="A315" s="25">
        <v>1952</v>
      </c>
      <c r="B315" s="25">
        <v>91</v>
      </c>
      <c r="C315" s="25" t="s">
        <v>1261</v>
      </c>
      <c r="D315" s="25" t="s">
        <v>1262</v>
      </c>
      <c r="E315" s="25" t="s">
        <v>85</v>
      </c>
      <c r="F315" s="25">
        <v>1200</v>
      </c>
      <c r="G315" s="25">
        <v>411</v>
      </c>
      <c r="H315" s="25">
        <v>995</v>
      </c>
      <c r="I315" s="25">
        <v>2568</v>
      </c>
      <c r="J315" s="25" t="s">
        <v>1266</v>
      </c>
    </row>
    <row r="316" spans="1:10" hidden="1" x14ac:dyDescent="0.75">
      <c r="A316" s="26">
        <v>1952</v>
      </c>
      <c r="B316" s="26">
        <v>92</v>
      </c>
      <c r="C316" s="26" t="s">
        <v>1267</v>
      </c>
      <c r="D316" s="26" t="s">
        <v>1268</v>
      </c>
      <c r="E316" s="26" t="s">
        <v>85</v>
      </c>
      <c r="F316" s="26">
        <v>789</v>
      </c>
      <c r="G316" s="26">
        <v>305</v>
      </c>
      <c r="H316" s="26">
        <v>636</v>
      </c>
      <c r="I316" s="26">
        <v>1573</v>
      </c>
      <c r="J316" s="26" t="s">
        <v>1272</v>
      </c>
    </row>
    <row r="317" spans="1:10" hidden="1" x14ac:dyDescent="0.75">
      <c r="A317" s="25">
        <v>1952</v>
      </c>
      <c r="B317" s="25">
        <v>93</v>
      </c>
      <c r="C317" s="25" t="s">
        <v>1273</v>
      </c>
      <c r="D317" s="25" t="s">
        <v>1274</v>
      </c>
      <c r="E317" s="25" t="s">
        <v>85</v>
      </c>
      <c r="F317" s="25">
        <v>484</v>
      </c>
      <c r="G317" s="25">
        <v>186</v>
      </c>
      <c r="H317" s="25">
        <v>391</v>
      </c>
      <c r="I317" s="25">
        <v>937</v>
      </c>
      <c r="J317" s="25" t="s">
        <v>1279</v>
      </c>
    </row>
    <row r="318" spans="1:10" hidden="1" x14ac:dyDescent="0.75">
      <c r="A318" s="26">
        <v>1952</v>
      </c>
      <c r="B318" s="26">
        <v>94</v>
      </c>
      <c r="C318" s="26" t="s">
        <v>1280</v>
      </c>
      <c r="D318" s="26" t="s">
        <v>1281</v>
      </c>
      <c r="E318" s="26" t="s">
        <v>85</v>
      </c>
      <c r="F318" s="26">
        <v>298</v>
      </c>
      <c r="G318" s="26">
        <v>121</v>
      </c>
      <c r="H318" s="26">
        <v>237</v>
      </c>
      <c r="I318" s="26">
        <v>546</v>
      </c>
      <c r="J318" s="26" t="s">
        <v>1284</v>
      </c>
    </row>
    <row r="319" spans="1:10" hidden="1" x14ac:dyDescent="0.75">
      <c r="A319" s="25">
        <v>1952</v>
      </c>
      <c r="B319" s="25">
        <v>95</v>
      </c>
      <c r="C319" s="25" t="s">
        <v>1285</v>
      </c>
      <c r="D319" s="25" t="s">
        <v>1286</v>
      </c>
      <c r="E319" s="25" t="s">
        <v>85</v>
      </c>
      <c r="F319" s="25">
        <v>177</v>
      </c>
      <c r="G319" s="25">
        <v>75</v>
      </c>
      <c r="H319" s="25">
        <v>140</v>
      </c>
      <c r="I319" s="25">
        <v>308</v>
      </c>
      <c r="J319" s="25" t="s">
        <v>1288</v>
      </c>
    </row>
    <row r="320" spans="1:10" hidden="1" x14ac:dyDescent="0.75">
      <c r="A320" s="26">
        <v>1952</v>
      </c>
      <c r="B320" s="26">
        <v>96</v>
      </c>
      <c r="C320" s="26" t="s">
        <v>1289</v>
      </c>
      <c r="D320" s="26" t="s">
        <v>1290</v>
      </c>
      <c r="E320" s="26" t="s">
        <v>85</v>
      </c>
      <c r="F320" s="26">
        <v>102</v>
      </c>
      <c r="G320" s="26">
        <v>45</v>
      </c>
      <c r="H320" s="26">
        <v>79</v>
      </c>
      <c r="I320" s="26">
        <v>169</v>
      </c>
      <c r="J320" s="26" t="s">
        <v>930</v>
      </c>
    </row>
    <row r="321" spans="1:10" hidden="1" x14ac:dyDescent="0.75">
      <c r="A321" s="25">
        <v>1952</v>
      </c>
      <c r="B321" s="25">
        <v>97</v>
      </c>
      <c r="C321" s="25" t="s">
        <v>1292</v>
      </c>
      <c r="D321" s="25" t="s">
        <v>1293</v>
      </c>
      <c r="E321" s="25" t="s">
        <v>85</v>
      </c>
      <c r="F321" s="25">
        <v>57</v>
      </c>
      <c r="G321" s="25">
        <v>26</v>
      </c>
      <c r="H321" s="25">
        <v>43</v>
      </c>
      <c r="I321" s="25">
        <v>90</v>
      </c>
      <c r="J321" s="25" t="s">
        <v>1294</v>
      </c>
    </row>
    <row r="322" spans="1:10" hidden="1" x14ac:dyDescent="0.75">
      <c r="A322" s="26">
        <v>1952</v>
      </c>
      <c r="B322" s="26">
        <v>98</v>
      </c>
      <c r="C322" s="26" t="s">
        <v>1295</v>
      </c>
      <c r="D322" s="26" t="s">
        <v>1296</v>
      </c>
      <c r="E322" s="26" t="s">
        <v>85</v>
      </c>
      <c r="F322" s="26">
        <v>30</v>
      </c>
      <c r="G322" s="26">
        <v>15</v>
      </c>
      <c r="H322" s="26">
        <v>23</v>
      </c>
      <c r="I322" s="26">
        <v>46</v>
      </c>
      <c r="J322" s="26" t="s">
        <v>936</v>
      </c>
    </row>
    <row r="323" spans="1:10" hidden="1" x14ac:dyDescent="0.75">
      <c r="A323" s="25">
        <v>1952</v>
      </c>
      <c r="B323" s="25">
        <v>99</v>
      </c>
      <c r="C323" s="25" t="s">
        <v>1297</v>
      </c>
      <c r="D323" s="25" t="s">
        <v>1298</v>
      </c>
      <c r="E323" s="25" t="s">
        <v>85</v>
      </c>
      <c r="F323" s="25">
        <v>16</v>
      </c>
      <c r="G323" s="25">
        <v>8</v>
      </c>
      <c r="H323" s="25">
        <v>12</v>
      </c>
      <c r="I323" s="25">
        <v>23</v>
      </c>
      <c r="J323" s="25" t="s">
        <v>939</v>
      </c>
    </row>
    <row r="324" spans="1:10" hidden="1" x14ac:dyDescent="0.75">
      <c r="A324" s="26">
        <v>1952</v>
      </c>
      <c r="B324" s="26">
        <v>100</v>
      </c>
      <c r="C324" s="26" t="s">
        <v>1299</v>
      </c>
      <c r="D324" s="26" t="s">
        <v>1300</v>
      </c>
      <c r="E324" s="26" t="s">
        <v>85</v>
      </c>
      <c r="F324" s="26">
        <v>8</v>
      </c>
      <c r="G324" s="26">
        <v>4</v>
      </c>
      <c r="H324" s="26">
        <v>6</v>
      </c>
      <c r="I324" s="26">
        <v>11</v>
      </c>
      <c r="J324" s="26" t="s">
        <v>570</v>
      </c>
    </row>
    <row r="325" spans="1:10" hidden="1" x14ac:dyDescent="0.75">
      <c r="A325" s="25">
        <v>1952</v>
      </c>
      <c r="B325" s="25">
        <v>101</v>
      </c>
      <c r="C325" s="25" t="s">
        <v>1301</v>
      </c>
      <c r="D325" s="25" t="s">
        <v>1302</v>
      </c>
      <c r="E325" s="25" t="s">
        <v>85</v>
      </c>
      <c r="F325" s="25">
        <v>4</v>
      </c>
      <c r="G325" s="25">
        <v>2</v>
      </c>
      <c r="H325" s="25">
        <v>3</v>
      </c>
      <c r="I325" s="25">
        <v>5</v>
      </c>
      <c r="J325" s="25" t="s">
        <v>573</v>
      </c>
    </row>
    <row r="326" spans="1:10" hidden="1" x14ac:dyDescent="0.75">
      <c r="A326" s="26">
        <v>1952</v>
      </c>
      <c r="B326" s="26">
        <v>102</v>
      </c>
      <c r="C326" s="26" t="s">
        <v>1303</v>
      </c>
      <c r="D326" s="26" t="s">
        <v>1304</v>
      </c>
      <c r="E326" s="26" t="s">
        <v>85</v>
      </c>
      <c r="F326" s="26">
        <v>2</v>
      </c>
      <c r="G326" s="26">
        <v>1</v>
      </c>
      <c r="H326" s="26">
        <v>1</v>
      </c>
      <c r="I326" s="26">
        <v>2</v>
      </c>
      <c r="J326" s="26" t="s">
        <v>577</v>
      </c>
    </row>
    <row r="327" spans="1:10" hidden="1" x14ac:dyDescent="0.75">
      <c r="A327" s="25">
        <v>1952</v>
      </c>
      <c r="B327" s="25">
        <v>103</v>
      </c>
      <c r="C327" s="25" t="s">
        <v>1305</v>
      </c>
      <c r="D327" s="25" t="s">
        <v>1306</v>
      </c>
      <c r="E327" s="25" t="s">
        <v>85</v>
      </c>
      <c r="F327" s="25">
        <v>1</v>
      </c>
      <c r="G327" s="25">
        <v>0</v>
      </c>
      <c r="H327" s="25">
        <v>1</v>
      </c>
      <c r="I327" s="25">
        <v>1</v>
      </c>
      <c r="J327" s="25" t="s">
        <v>949</v>
      </c>
    </row>
    <row r="328" spans="1:10" hidden="1" x14ac:dyDescent="0.75">
      <c r="A328" s="26">
        <v>1952</v>
      </c>
      <c r="B328" s="26">
        <v>104</v>
      </c>
      <c r="C328" s="26" t="s">
        <v>1307</v>
      </c>
      <c r="D328" s="26" t="s">
        <v>1308</v>
      </c>
      <c r="E328" s="26" t="s">
        <v>85</v>
      </c>
      <c r="F328" s="26">
        <v>0</v>
      </c>
      <c r="G328" s="26">
        <v>0</v>
      </c>
      <c r="H328" s="26">
        <v>0</v>
      </c>
      <c r="I328" s="26">
        <v>0</v>
      </c>
      <c r="J328" s="26" t="s">
        <v>952</v>
      </c>
    </row>
    <row r="329" spans="1:10" hidden="1" x14ac:dyDescent="0.75">
      <c r="A329" s="25">
        <v>1952</v>
      </c>
      <c r="B329" s="25">
        <v>105</v>
      </c>
      <c r="C329" s="25" t="s">
        <v>1309</v>
      </c>
      <c r="D329" s="25" t="s">
        <v>1310</v>
      </c>
      <c r="E329" s="25" t="s">
        <v>85</v>
      </c>
      <c r="F329" s="25">
        <v>0</v>
      </c>
      <c r="G329" s="25">
        <v>0</v>
      </c>
      <c r="H329" s="25">
        <v>0</v>
      </c>
      <c r="I329" s="25">
        <v>0</v>
      </c>
      <c r="J329" s="25" t="s">
        <v>592</v>
      </c>
    </row>
    <row r="330" spans="1:10" hidden="1" x14ac:dyDescent="0.75">
      <c r="A330" s="26">
        <v>1952</v>
      </c>
      <c r="B330" s="26">
        <v>106</v>
      </c>
      <c r="C330" s="26" t="s">
        <v>1311</v>
      </c>
      <c r="D330" s="26" t="s">
        <v>1312</v>
      </c>
      <c r="E330" s="26" t="s">
        <v>85</v>
      </c>
      <c r="F330" s="26">
        <v>0</v>
      </c>
      <c r="G330" s="26">
        <v>0</v>
      </c>
      <c r="H330" s="26">
        <v>0</v>
      </c>
      <c r="I330" s="26">
        <v>0</v>
      </c>
      <c r="J330" s="26" t="s">
        <v>957</v>
      </c>
    </row>
    <row r="331" spans="1:10" hidden="1" x14ac:dyDescent="0.75">
      <c r="A331" s="25">
        <v>1952</v>
      </c>
      <c r="B331" s="25">
        <v>107</v>
      </c>
      <c r="C331" s="25" t="s">
        <v>1313</v>
      </c>
      <c r="D331" s="25" t="s">
        <v>1314</v>
      </c>
      <c r="E331" s="25" t="s">
        <v>85</v>
      </c>
      <c r="F331" s="25">
        <v>0</v>
      </c>
      <c r="G331" s="25">
        <v>0</v>
      </c>
      <c r="H331" s="25">
        <v>0</v>
      </c>
      <c r="I331" s="25">
        <v>0</v>
      </c>
      <c r="J331" s="25" t="s">
        <v>960</v>
      </c>
    </row>
    <row r="332" spans="1:10" hidden="1" x14ac:dyDescent="0.75">
      <c r="A332" s="26">
        <v>1952</v>
      </c>
      <c r="B332" s="26">
        <v>108</v>
      </c>
      <c r="C332" s="26" t="s">
        <v>1315</v>
      </c>
      <c r="D332" s="26" t="s">
        <v>1316</v>
      </c>
      <c r="E332" s="26" t="s">
        <v>85</v>
      </c>
      <c r="F332" s="26">
        <v>0</v>
      </c>
      <c r="G332" s="26">
        <v>0</v>
      </c>
      <c r="H332" s="26">
        <v>0</v>
      </c>
      <c r="I332" s="26">
        <v>0</v>
      </c>
      <c r="J332" s="26" t="s">
        <v>963</v>
      </c>
    </row>
    <row r="333" spans="1:10" hidden="1" x14ac:dyDescent="0.75">
      <c r="A333" s="25">
        <v>1952</v>
      </c>
      <c r="B333" s="25">
        <v>109</v>
      </c>
      <c r="C333" s="25" t="s">
        <v>1317</v>
      </c>
      <c r="D333" s="25" t="s">
        <v>1318</v>
      </c>
      <c r="E333" s="25" t="s">
        <v>85</v>
      </c>
      <c r="F333" s="25">
        <v>0</v>
      </c>
      <c r="G333" s="25">
        <v>0</v>
      </c>
      <c r="H333" s="25">
        <v>0</v>
      </c>
      <c r="I333" s="25">
        <v>0</v>
      </c>
      <c r="J333" s="25" t="s">
        <v>1319</v>
      </c>
    </row>
    <row r="334" spans="1:10" hidden="1" x14ac:dyDescent="0.75">
      <c r="A334" s="26">
        <v>1952</v>
      </c>
      <c r="B334" s="26" t="s">
        <v>589</v>
      </c>
      <c r="C334" s="26" t="s">
        <v>1320</v>
      </c>
      <c r="D334" s="26" t="s">
        <v>591</v>
      </c>
      <c r="E334" s="26" t="s">
        <v>968</v>
      </c>
      <c r="F334" s="26">
        <v>0</v>
      </c>
      <c r="G334" s="26">
        <v>0</v>
      </c>
      <c r="H334" s="26">
        <v>0</v>
      </c>
      <c r="I334" s="26">
        <v>0</v>
      </c>
      <c r="J334" s="26" t="s">
        <v>968</v>
      </c>
    </row>
    <row r="335" spans="1:10" hidden="1" x14ac:dyDescent="0.75">
      <c r="A335" s="25">
        <v>1953</v>
      </c>
      <c r="B335" s="25">
        <v>0</v>
      </c>
      <c r="C335" s="25" t="s">
        <v>1322</v>
      </c>
      <c r="D335" s="25" t="s">
        <v>1323</v>
      </c>
      <c r="E335" s="25" t="s">
        <v>79</v>
      </c>
      <c r="F335" s="25">
        <v>100000</v>
      </c>
      <c r="G335" s="25">
        <v>8169</v>
      </c>
      <c r="H335" s="25">
        <v>94275</v>
      </c>
      <c r="I335" s="25">
        <v>6177691</v>
      </c>
      <c r="J335" s="25" t="s">
        <v>1324</v>
      </c>
    </row>
    <row r="336" spans="1:10" hidden="1" x14ac:dyDescent="0.75">
      <c r="A336" s="26">
        <v>1953</v>
      </c>
      <c r="B336" s="26">
        <v>1</v>
      </c>
      <c r="C336" s="26" t="s">
        <v>1325</v>
      </c>
      <c r="D336" s="26" t="s">
        <v>1326</v>
      </c>
      <c r="E336" s="26" t="s">
        <v>85</v>
      </c>
      <c r="F336" s="26">
        <v>91831</v>
      </c>
      <c r="G336" s="26">
        <v>659</v>
      </c>
      <c r="H336" s="26">
        <v>91502</v>
      </c>
      <c r="I336" s="26">
        <v>6083416</v>
      </c>
      <c r="J336" s="26" t="s">
        <v>1328</v>
      </c>
    </row>
    <row r="337" spans="1:10" hidden="1" x14ac:dyDescent="0.75">
      <c r="A337" s="25">
        <v>1953</v>
      </c>
      <c r="B337" s="25">
        <v>2</v>
      </c>
      <c r="C337" s="25" t="s">
        <v>1329</v>
      </c>
      <c r="D337" s="25" t="s">
        <v>1330</v>
      </c>
      <c r="E337" s="25" t="s">
        <v>85</v>
      </c>
      <c r="F337" s="25">
        <v>91172</v>
      </c>
      <c r="G337" s="25">
        <v>240</v>
      </c>
      <c r="H337" s="25">
        <v>91052</v>
      </c>
      <c r="I337" s="25">
        <v>5991915</v>
      </c>
      <c r="J337" s="25" t="s">
        <v>1331</v>
      </c>
    </row>
    <row r="338" spans="1:10" hidden="1" x14ac:dyDescent="0.75">
      <c r="A338" s="26">
        <v>1953</v>
      </c>
      <c r="B338" s="26">
        <v>3</v>
      </c>
      <c r="C338" s="26" t="s">
        <v>1332</v>
      </c>
      <c r="D338" s="26" t="s">
        <v>1332</v>
      </c>
      <c r="E338" s="26" t="s">
        <v>85</v>
      </c>
      <c r="F338" s="26">
        <v>90932</v>
      </c>
      <c r="G338" s="26">
        <v>140</v>
      </c>
      <c r="H338" s="26">
        <v>90862</v>
      </c>
      <c r="I338" s="26">
        <v>5900862</v>
      </c>
      <c r="J338" s="26" t="s">
        <v>1334</v>
      </c>
    </row>
    <row r="339" spans="1:10" hidden="1" x14ac:dyDescent="0.75">
      <c r="A339" s="25">
        <v>1953</v>
      </c>
      <c r="B339" s="25">
        <v>4</v>
      </c>
      <c r="C339" s="25" t="s">
        <v>1010</v>
      </c>
      <c r="D339" s="25" t="s">
        <v>1010</v>
      </c>
      <c r="E339" s="25" t="s">
        <v>85</v>
      </c>
      <c r="F339" s="25">
        <v>90792</v>
      </c>
      <c r="G339" s="25">
        <v>123</v>
      </c>
      <c r="H339" s="25">
        <v>90730</v>
      </c>
      <c r="I339" s="25">
        <v>5810000</v>
      </c>
      <c r="J339" s="25" t="s">
        <v>1337</v>
      </c>
    </row>
    <row r="340" spans="1:10" hidden="1" x14ac:dyDescent="0.75">
      <c r="A340" s="26">
        <v>1953</v>
      </c>
      <c r="B340" s="26">
        <v>5</v>
      </c>
      <c r="C340" s="26" t="s">
        <v>1338</v>
      </c>
      <c r="D340" s="26" t="s">
        <v>1338</v>
      </c>
      <c r="E340" s="26" t="s">
        <v>85</v>
      </c>
      <c r="F340" s="26">
        <v>90669</v>
      </c>
      <c r="G340" s="26">
        <v>98</v>
      </c>
      <c r="H340" s="26">
        <v>90620</v>
      </c>
      <c r="I340" s="26">
        <v>5719270</v>
      </c>
      <c r="J340" s="26" t="s">
        <v>1339</v>
      </c>
    </row>
    <row r="341" spans="1:10" hidden="1" x14ac:dyDescent="0.75">
      <c r="A341" s="25">
        <v>1953</v>
      </c>
      <c r="B341" s="25">
        <v>6</v>
      </c>
      <c r="C341" s="25" t="s">
        <v>1340</v>
      </c>
      <c r="D341" s="25" t="s">
        <v>1340</v>
      </c>
      <c r="E341" s="25" t="s">
        <v>85</v>
      </c>
      <c r="F341" s="25">
        <v>90571</v>
      </c>
      <c r="G341" s="25">
        <v>101</v>
      </c>
      <c r="H341" s="25">
        <v>90520</v>
      </c>
      <c r="I341" s="25">
        <v>5628650</v>
      </c>
      <c r="J341" s="25" t="s">
        <v>1342</v>
      </c>
    </row>
    <row r="342" spans="1:10" hidden="1" x14ac:dyDescent="0.75">
      <c r="A342" s="26">
        <v>1953</v>
      </c>
      <c r="B342" s="26">
        <v>7</v>
      </c>
      <c r="C342" s="26" t="s">
        <v>1343</v>
      </c>
      <c r="D342" s="26" t="s">
        <v>1343</v>
      </c>
      <c r="E342" s="26" t="s">
        <v>85</v>
      </c>
      <c r="F342" s="26">
        <v>90470</v>
      </c>
      <c r="G342" s="26">
        <v>87</v>
      </c>
      <c r="H342" s="26">
        <v>90426</v>
      </c>
      <c r="I342" s="26">
        <v>5538130</v>
      </c>
      <c r="J342" s="26" t="s">
        <v>1344</v>
      </c>
    </row>
    <row r="343" spans="1:10" hidden="1" x14ac:dyDescent="0.75">
      <c r="A343" s="25">
        <v>1953</v>
      </c>
      <c r="B343" s="25">
        <v>8</v>
      </c>
      <c r="C343" s="25" t="s">
        <v>989</v>
      </c>
      <c r="D343" s="25" t="s">
        <v>989</v>
      </c>
      <c r="E343" s="25" t="s">
        <v>85</v>
      </c>
      <c r="F343" s="25">
        <v>90383</v>
      </c>
      <c r="G343" s="25">
        <v>75</v>
      </c>
      <c r="H343" s="25">
        <v>90346</v>
      </c>
      <c r="I343" s="25">
        <v>5447704</v>
      </c>
      <c r="J343" s="25" t="s">
        <v>117</v>
      </c>
    </row>
    <row r="344" spans="1:10" hidden="1" x14ac:dyDescent="0.75">
      <c r="A344" s="26">
        <v>1953</v>
      </c>
      <c r="B344" s="26">
        <v>9</v>
      </c>
      <c r="C344" s="26" t="s">
        <v>998</v>
      </c>
      <c r="D344" s="26" t="s">
        <v>998</v>
      </c>
      <c r="E344" s="26" t="s">
        <v>85</v>
      </c>
      <c r="F344" s="26">
        <v>90308</v>
      </c>
      <c r="G344" s="26">
        <v>70</v>
      </c>
      <c r="H344" s="26">
        <v>90273</v>
      </c>
      <c r="I344" s="26">
        <v>5357358</v>
      </c>
      <c r="J344" s="26" t="s">
        <v>620</v>
      </c>
    </row>
    <row r="345" spans="1:10" hidden="1" x14ac:dyDescent="0.75">
      <c r="A345" s="25">
        <v>1953</v>
      </c>
      <c r="B345" s="25">
        <v>10</v>
      </c>
      <c r="C345" s="25" t="s">
        <v>1347</v>
      </c>
      <c r="D345" s="25" t="s">
        <v>1000</v>
      </c>
      <c r="E345" s="25" t="s">
        <v>85</v>
      </c>
      <c r="F345" s="25">
        <v>90239</v>
      </c>
      <c r="G345" s="25">
        <v>81</v>
      </c>
      <c r="H345" s="25">
        <v>90198</v>
      </c>
      <c r="I345" s="25">
        <v>5267085</v>
      </c>
      <c r="J345" s="25" t="s">
        <v>1348</v>
      </c>
    </row>
    <row r="346" spans="1:10" hidden="1" x14ac:dyDescent="0.75">
      <c r="A346" s="26">
        <v>1953</v>
      </c>
      <c r="B346" s="26">
        <v>11</v>
      </c>
      <c r="C346" s="26" t="s">
        <v>1349</v>
      </c>
      <c r="D346" s="26" t="s">
        <v>1349</v>
      </c>
      <c r="E346" s="26" t="s">
        <v>85</v>
      </c>
      <c r="F346" s="26">
        <v>90158</v>
      </c>
      <c r="G346" s="26">
        <v>62</v>
      </c>
      <c r="H346" s="26">
        <v>90127</v>
      </c>
      <c r="I346" s="26">
        <v>5176886</v>
      </c>
      <c r="J346" s="26" t="s">
        <v>1350</v>
      </c>
    </row>
    <row r="347" spans="1:10" hidden="1" x14ac:dyDescent="0.75">
      <c r="A347" s="25">
        <v>1953</v>
      </c>
      <c r="B347" s="25">
        <v>12</v>
      </c>
      <c r="C347" s="25" t="s">
        <v>1351</v>
      </c>
      <c r="D347" s="25" t="s">
        <v>1352</v>
      </c>
      <c r="E347" s="25" t="s">
        <v>85</v>
      </c>
      <c r="F347" s="25">
        <v>90096</v>
      </c>
      <c r="G347" s="25">
        <v>71</v>
      </c>
      <c r="H347" s="25">
        <v>90060</v>
      </c>
      <c r="I347" s="25">
        <v>5086760</v>
      </c>
      <c r="J347" s="25" t="s">
        <v>1353</v>
      </c>
    </row>
    <row r="348" spans="1:10" hidden="1" x14ac:dyDescent="0.75">
      <c r="A348" s="26">
        <v>1953</v>
      </c>
      <c r="B348" s="26">
        <v>13</v>
      </c>
      <c r="C348" s="26" t="s">
        <v>1354</v>
      </c>
      <c r="D348" s="26" t="s">
        <v>1354</v>
      </c>
      <c r="E348" s="26" t="s">
        <v>85</v>
      </c>
      <c r="F348" s="26">
        <v>90025</v>
      </c>
      <c r="G348" s="26">
        <v>76</v>
      </c>
      <c r="H348" s="26">
        <v>89987</v>
      </c>
      <c r="I348" s="26">
        <v>4996699</v>
      </c>
      <c r="J348" s="26" t="s">
        <v>1355</v>
      </c>
    </row>
    <row r="349" spans="1:10" hidden="1" x14ac:dyDescent="0.75">
      <c r="A349" s="25">
        <v>1953</v>
      </c>
      <c r="B349" s="25">
        <v>14</v>
      </c>
      <c r="C349" s="25" t="s">
        <v>1356</v>
      </c>
      <c r="D349" s="25" t="s">
        <v>1354</v>
      </c>
      <c r="E349" s="25" t="s">
        <v>85</v>
      </c>
      <c r="F349" s="25">
        <v>89949</v>
      </c>
      <c r="G349" s="25">
        <v>77</v>
      </c>
      <c r="H349" s="25">
        <v>89910</v>
      </c>
      <c r="I349" s="25">
        <v>4906712</v>
      </c>
      <c r="J349" s="25" t="s">
        <v>1357</v>
      </c>
    </row>
    <row r="350" spans="1:10" hidden="1" x14ac:dyDescent="0.75">
      <c r="A350" s="26">
        <v>1953</v>
      </c>
      <c r="B350" s="26">
        <v>15</v>
      </c>
      <c r="C350" s="26" t="s">
        <v>1358</v>
      </c>
      <c r="D350" s="26" t="s">
        <v>1358</v>
      </c>
      <c r="E350" s="26" t="s">
        <v>85</v>
      </c>
      <c r="F350" s="26">
        <v>89872</v>
      </c>
      <c r="G350" s="26">
        <v>95</v>
      </c>
      <c r="H350" s="26">
        <v>89825</v>
      </c>
      <c r="I350" s="26">
        <v>4816802</v>
      </c>
      <c r="J350" s="26" t="s">
        <v>1359</v>
      </c>
    </row>
    <row r="351" spans="1:10" hidden="1" x14ac:dyDescent="0.75">
      <c r="A351" s="25">
        <v>1953</v>
      </c>
      <c r="B351" s="25">
        <v>16</v>
      </c>
      <c r="C351" s="25" t="s">
        <v>1360</v>
      </c>
      <c r="D351" s="25" t="s">
        <v>1360</v>
      </c>
      <c r="E351" s="25" t="s">
        <v>85</v>
      </c>
      <c r="F351" s="25">
        <v>89777</v>
      </c>
      <c r="G351" s="25">
        <v>100</v>
      </c>
      <c r="H351" s="25">
        <v>89727</v>
      </c>
      <c r="I351" s="25">
        <v>4726977</v>
      </c>
      <c r="J351" s="25" t="s">
        <v>1361</v>
      </c>
    </row>
    <row r="352" spans="1:10" hidden="1" x14ac:dyDescent="0.75">
      <c r="A352" s="26">
        <v>1953</v>
      </c>
      <c r="B352" s="26">
        <v>17</v>
      </c>
      <c r="C352" s="26" t="s">
        <v>146</v>
      </c>
      <c r="D352" s="26" t="s">
        <v>146</v>
      </c>
      <c r="E352" s="26" t="s">
        <v>85</v>
      </c>
      <c r="F352" s="26">
        <v>89677</v>
      </c>
      <c r="G352" s="26">
        <v>130</v>
      </c>
      <c r="H352" s="26">
        <v>89612</v>
      </c>
      <c r="I352" s="26">
        <v>4637250</v>
      </c>
      <c r="J352" s="26" t="s">
        <v>1365</v>
      </c>
    </row>
    <row r="353" spans="1:10" hidden="1" x14ac:dyDescent="0.75">
      <c r="A353" s="25">
        <v>1953</v>
      </c>
      <c r="B353" s="25">
        <v>18</v>
      </c>
      <c r="C353" s="25" t="s">
        <v>1366</v>
      </c>
      <c r="D353" s="25" t="s">
        <v>1367</v>
      </c>
      <c r="E353" s="25" t="s">
        <v>85</v>
      </c>
      <c r="F353" s="25">
        <v>89547</v>
      </c>
      <c r="G353" s="25">
        <v>167</v>
      </c>
      <c r="H353" s="25">
        <v>89464</v>
      </c>
      <c r="I353" s="25">
        <v>4547638</v>
      </c>
      <c r="J353" s="25" t="s">
        <v>1369</v>
      </c>
    </row>
    <row r="354" spans="1:10" hidden="1" x14ac:dyDescent="0.75">
      <c r="A354" s="26">
        <v>1953</v>
      </c>
      <c r="B354" s="26">
        <v>19</v>
      </c>
      <c r="C354" s="26" t="s">
        <v>1370</v>
      </c>
      <c r="D354" s="26" t="s">
        <v>1371</v>
      </c>
      <c r="E354" s="26" t="s">
        <v>85</v>
      </c>
      <c r="F354" s="26">
        <v>89380</v>
      </c>
      <c r="G354" s="26">
        <v>150</v>
      </c>
      <c r="H354" s="26">
        <v>89305</v>
      </c>
      <c r="I354" s="26">
        <v>4458175</v>
      </c>
      <c r="J354" s="26" t="s">
        <v>1373</v>
      </c>
    </row>
    <row r="355" spans="1:10" hidden="1" x14ac:dyDescent="0.75">
      <c r="A355" s="25">
        <v>1953</v>
      </c>
      <c r="B355" s="25">
        <v>20</v>
      </c>
      <c r="C355" s="25" t="s">
        <v>1374</v>
      </c>
      <c r="D355" s="25" t="s">
        <v>1375</v>
      </c>
      <c r="E355" s="25" t="s">
        <v>85</v>
      </c>
      <c r="F355" s="25">
        <v>89230</v>
      </c>
      <c r="G355" s="25">
        <v>182</v>
      </c>
      <c r="H355" s="25">
        <v>89139</v>
      </c>
      <c r="I355" s="25">
        <v>4368870</v>
      </c>
      <c r="J355" s="25" t="s">
        <v>1377</v>
      </c>
    </row>
    <row r="356" spans="1:10" hidden="1" x14ac:dyDescent="0.75">
      <c r="A356" s="26">
        <v>1953</v>
      </c>
      <c r="B356" s="26">
        <v>21</v>
      </c>
      <c r="C356" s="26" t="s">
        <v>1378</v>
      </c>
      <c r="D356" s="26" t="s">
        <v>1378</v>
      </c>
      <c r="E356" s="26" t="s">
        <v>85</v>
      </c>
      <c r="F356" s="26">
        <v>89048</v>
      </c>
      <c r="G356" s="26">
        <v>168</v>
      </c>
      <c r="H356" s="26">
        <v>88964</v>
      </c>
      <c r="I356" s="26">
        <v>4279730</v>
      </c>
      <c r="J356" s="26" t="s">
        <v>1380</v>
      </c>
    </row>
    <row r="357" spans="1:10" hidden="1" x14ac:dyDescent="0.75">
      <c r="A357" s="25">
        <v>1953</v>
      </c>
      <c r="B357" s="25">
        <v>22</v>
      </c>
      <c r="C357" s="25" t="s">
        <v>1381</v>
      </c>
      <c r="D357" s="25" t="s">
        <v>1382</v>
      </c>
      <c r="E357" s="25" t="s">
        <v>85</v>
      </c>
      <c r="F357" s="25">
        <v>88880</v>
      </c>
      <c r="G357" s="25">
        <v>189</v>
      </c>
      <c r="H357" s="25">
        <v>88785</v>
      </c>
      <c r="I357" s="25">
        <v>4190766</v>
      </c>
      <c r="J357" s="25" t="s">
        <v>1385</v>
      </c>
    </row>
    <row r="358" spans="1:10" hidden="1" x14ac:dyDescent="0.75">
      <c r="A358" s="26">
        <v>1953</v>
      </c>
      <c r="B358" s="26">
        <v>23</v>
      </c>
      <c r="C358" s="26" t="s">
        <v>1386</v>
      </c>
      <c r="D358" s="26" t="s">
        <v>1386</v>
      </c>
      <c r="E358" s="26" t="s">
        <v>85</v>
      </c>
      <c r="F358" s="26">
        <v>88691</v>
      </c>
      <c r="G358" s="26">
        <v>205</v>
      </c>
      <c r="H358" s="26">
        <v>88589</v>
      </c>
      <c r="I358" s="26">
        <v>4101981</v>
      </c>
      <c r="J358" s="26" t="s">
        <v>1388</v>
      </c>
    </row>
    <row r="359" spans="1:10" hidden="1" x14ac:dyDescent="0.75">
      <c r="A359" s="25">
        <v>1953</v>
      </c>
      <c r="B359" s="25">
        <v>24</v>
      </c>
      <c r="C359" s="25" t="s">
        <v>1374</v>
      </c>
      <c r="D359" s="25" t="s">
        <v>1374</v>
      </c>
      <c r="E359" s="25" t="s">
        <v>85</v>
      </c>
      <c r="F359" s="25">
        <v>88486</v>
      </c>
      <c r="G359" s="25">
        <v>181</v>
      </c>
      <c r="H359" s="25">
        <v>88396</v>
      </c>
      <c r="I359" s="25">
        <v>4013392</v>
      </c>
      <c r="J359" s="25" t="s">
        <v>1389</v>
      </c>
    </row>
    <row r="360" spans="1:10" hidden="1" x14ac:dyDescent="0.75">
      <c r="A360" s="26">
        <v>1953</v>
      </c>
      <c r="B360" s="26">
        <v>25</v>
      </c>
      <c r="C360" s="26" t="s">
        <v>1390</v>
      </c>
      <c r="D360" s="26" t="s">
        <v>1390</v>
      </c>
      <c r="E360" s="26" t="s">
        <v>85</v>
      </c>
      <c r="F360" s="26">
        <v>88305</v>
      </c>
      <c r="G360" s="26">
        <v>152</v>
      </c>
      <c r="H360" s="26">
        <v>88229</v>
      </c>
      <c r="I360" s="26">
        <v>3924996</v>
      </c>
      <c r="J360" s="26" t="s">
        <v>1391</v>
      </c>
    </row>
    <row r="361" spans="1:10" hidden="1" x14ac:dyDescent="0.75">
      <c r="A361" s="25">
        <v>1953</v>
      </c>
      <c r="B361" s="25">
        <v>26</v>
      </c>
      <c r="C361" s="25" t="s">
        <v>1392</v>
      </c>
      <c r="D361" s="25" t="s">
        <v>1392</v>
      </c>
      <c r="E361" s="25" t="s">
        <v>85</v>
      </c>
      <c r="F361" s="25">
        <v>88153</v>
      </c>
      <c r="G361" s="25">
        <v>194</v>
      </c>
      <c r="H361" s="25">
        <v>88056</v>
      </c>
      <c r="I361" s="25">
        <v>3836767</v>
      </c>
      <c r="J361" s="25" t="s">
        <v>1394</v>
      </c>
    </row>
    <row r="362" spans="1:10" hidden="1" x14ac:dyDescent="0.75">
      <c r="A362" s="26">
        <v>1953</v>
      </c>
      <c r="B362" s="26">
        <v>27</v>
      </c>
      <c r="C362" s="26" t="s">
        <v>1395</v>
      </c>
      <c r="D362" s="26" t="s">
        <v>1395</v>
      </c>
      <c r="E362" s="26" t="s">
        <v>85</v>
      </c>
      <c r="F362" s="26">
        <v>87959</v>
      </c>
      <c r="G362" s="26">
        <v>198</v>
      </c>
      <c r="H362" s="26">
        <v>87860</v>
      </c>
      <c r="I362" s="26">
        <v>3748712</v>
      </c>
      <c r="J362" s="26" t="s">
        <v>1397</v>
      </c>
    </row>
    <row r="363" spans="1:10" hidden="1" x14ac:dyDescent="0.75">
      <c r="A363" s="25">
        <v>1953</v>
      </c>
      <c r="B363" s="25">
        <v>28</v>
      </c>
      <c r="C363" s="25" t="s">
        <v>1392</v>
      </c>
      <c r="D363" s="25" t="s">
        <v>1392</v>
      </c>
      <c r="E363" s="25" t="s">
        <v>85</v>
      </c>
      <c r="F363" s="25">
        <v>87760</v>
      </c>
      <c r="G363" s="25">
        <v>193</v>
      </c>
      <c r="H363" s="25">
        <v>87664</v>
      </c>
      <c r="I363" s="25">
        <v>3660852</v>
      </c>
      <c r="J363" s="25" t="s">
        <v>1399</v>
      </c>
    </row>
    <row r="364" spans="1:10" hidden="1" x14ac:dyDescent="0.75">
      <c r="A364" s="26">
        <v>1953</v>
      </c>
      <c r="B364" s="26">
        <v>29</v>
      </c>
      <c r="C364" s="26" t="s">
        <v>1392</v>
      </c>
      <c r="D364" s="26" t="s">
        <v>1392</v>
      </c>
      <c r="E364" s="26" t="s">
        <v>85</v>
      </c>
      <c r="F364" s="26">
        <v>87567</v>
      </c>
      <c r="G364" s="26">
        <v>193</v>
      </c>
      <c r="H364" s="26">
        <v>87471</v>
      </c>
      <c r="I364" s="26">
        <v>3573188</v>
      </c>
      <c r="J364" s="26" t="s">
        <v>1400</v>
      </c>
    </row>
    <row r="365" spans="1:10" hidden="1" x14ac:dyDescent="0.75">
      <c r="A365" s="25">
        <v>1953</v>
      </c>
      <c r="B365" s="25">
        <v>30</v>
      </c>
      <c r="C365" s="25" t="s">
        <v>1401</v>
      </c>
      <c r="D365" s="25" t="s">
        <v>1401</v>
      </c>
      <c r="E365" s="25" t="s">
        <v>85</v>
      </c>
      <c r="F365" s="25">
        <v>87375</v>
      </c>
      <c r="G365" s="25">
        <v>181</v>
      </c>
      <c r="H365" s="25">
        <v>87284</v>
      </c>
      <c r="I365" s="25">
        <v>3485717</v>
      </c>
      <c r="J365" s="25" t="s">
        <v>1402</v>
      </c>
    </row>
    <row r="366" spans="1:10" hidden="1" x14ac:dyDescent="0.75">
      <c r="A366" s="26">
        <v>1953</v>
      </c>
      <c r="B366" s="26">
        <v>31</v>
      </c>
      <c r="C366" s="26" t="s">
        <v>1403</v>
      </c>
      <c r="D366" s="26" t="s">
        <v>1403</v>
      </c>
      <c r="E366" s="26" t="s">
        <v>85</v>
      </c>
      <c r="F366" s="26">
        <v>87194</v>
      </c>
      <c r="G366" s="26">
        <v>202</v>
      </c>
      <c r="H366" s="26">
        <v>87093</v>
      </c>
      <c r="I366" s="26">
        <v>3398433</v>
      </c>
      <c r="J366" s="26" t="s">
        <v>1404</v>
      </c>
    </row>
    <row r="367" spans="1:10" hidden="1" x14ac:dyDescent="0.75">
      <c r="A367" s="25">
        <v>1953</v>
      </c>
      <c r="B367" s="25">
        <v>32</v>
      </c>
      <c r="C367" s="25" t="s">
        <v>1405</v>
      </c>
      <c r="D367" s="25" t="s">
        <v>1405</v>
      </c>
      <c r="E367" s="25" t="s">
        <v>85</v>
      </c>
      <c r="F367" s="25">
        <v>86992</v>
      </c>
      <c r="G367" s="25">
        <v>183</v>
      </c>
      <c r="H367" s="25">
        <v>86900</v>
      </c>
      <c r="I367" s="25">
        <v>3311340</v>
      </c>
      <c r="J367" s="25" t="s">
        <v>1408</v>
      </c>
    </row>
    <row r="368" spans="1:10" hidden="1" x14ac:dyDescent="0.75">
      <c r="A368" s="26">
        <v>1953</v>
      </c>
      <c r="B368" s="26">
        <v>33</v>
      </c>
      <c r="C368" s="26" t="s">
        <v>685</v>
      </c>
      <c r="D368" s="26" t="s">
        <v>685</v>
      </c>
      <c r="E368" s="26" t="s">
        <v>85</v>
      </c>
      <c r="F368" s="26">
        <v>86809</v>
      </c>
      <c r="G368" s="26">
        <v>237</v>
      </c>
      <c r="H368" s="26">
        <v>86690</v>
      </c>
      <c r="I368" s="26">
        <v>3224440</v>
      </c>
      <c r="J368" s="26" t="s">
        <v>1410</v>
      </c>
    </row>
    <row r="369" spans="1:10" hidden="1" x14ac:dyDescent="0.75">
      <c r="A369" s="25">
        <v>1953</v>
      </c>
      <c r="B369" s="25">
        <v>34</v>
      </c>
      <c r="C369" s="25" t="s">
        <v>1392</v>
      </c>
      <c r="D369" s="25" t="s">
        <v>1392</v>
      </c>
      <c r="E369" s="25" t="s">
        <v>85</v>
      </c>
      <c r="F369" s="25">
        <v>86572</v>
      </c>
      <c r="G369" s="25">
        <v>190</v>
      </c>
      <c r="H369" s="25">
        <v>86476</v>
      </c>
      <c r="I369" s="25">
        <v>3137750</v>
      </c>
      <c r="J369" s="25" t="s">
        <v>1412</v>
      </c>
    </row>
    <row r="370" spans="1:10" hidden="1" x14ac:dyDescent="0.75">
      <c r="A370" s="26">
        <v>1953</v>
      </c>
      <c r="B370" s="26">
        <v>35</v>
      </c>
      <c r="C370" s="26" t="s">
        <v>1413</v>
      </c>
      <c r="D370" s="26" t="s">
        <v>1413</v>
      </c>
      <c r="E370" s="26" t="s">
        <v>85</v>
      </c>
      <c r="F370" s="26">
        <v>86381</v>
      </c>
      <c r="G370" s="26">
        <v>253</v>
      </c>
      <c r="H370" s="26">
        <v>86255</v>
      </c>
      <c r="I370" s="26">
        <v>3051274</v>
      </c>
      <c r="J370" s="26" t="s">
        <v>1414</v>
      </c>
    </row>
    <row r="371" spans="1:10" hidden="1" x14ac:dyDescent="0.75">
      <c r="A371" s="25">
        <v>1953</v>
      </c>
      <c r="B371" s="25">
        <v>36</v>
      </c>
      <c r="C371" s="25" t="s">
        <v>1415</v>
      </c>
      <c r="D371" s="25" t="s">
        <v>1415</v>
      </c>
      <c r="E371" s="25" t="s">
        <v>85</v>
      </c>
      <c r="F371" s="25">
        <v>86128</v>
      </c>
      <c r="G371" s="25">
        <v>209</v>
      </c>
      <c r="H371" s="25">
        <v>86024</v>
      </c>
      <c r="I371" s="25">
        <v>2965019</v>
      </c>
      <c r="J371" s="25" t="s">
        <v>1417</v>
      </c>
    </row>
    <row r="372" spans="1:10" hidden="1" x14ac:dyDescent="0.75">
      <c r="A372" s="26">
        <v>1953</v>
      </c>
      <c r="B372" s="26">
        <v>37</v>
      </c>
      <c r="C372" s="26" t="s">
        <v>1046</v>
      </c>
      <c r="D372" s="26" t="s">
        <v>1046</v>
      </c>
      <c r="E372" s="26" t="s">
        <v>85</v>
      </c>
      <c r="F372" s="26">
        <v>85919</v>
      </c>
      <c r="G372" s="26">
        <v>236</v>
      </c>
      <c r="H372" s="26">
        <v>85801</v>
      </c>
      <c r="I372" s="26">
        <v>2878995</v>
      </c>
      <c r="J372" s="26" t="s">
        <v>1418</v>
      </c>
    </row>
    <row r="373" spans="1:10" hidden="1" x14ac:dyDescent="0.75">
      <c r="A373" s="25">
        <v>1953</v>
      </c>
      <c r="B373" s="25">
        <v>38</v>
      </c>
      <c r="C373" s="25" t="s">
        <v>1419</v>
      </c>
      <c r="D373" s="25" t="s">
        <v>1419</v>
      </c>
      <c r="E373" s="25" t="s">
        <v>85</v>
      </c>
      <c r="F373" s="25">
        <v>85683</v>
      </c>
      <c r="G373" s="25">
        <v>294</v>
      </c>
      <c r="H373" s="25">
        <v>85536</v>
      </c>
      <c r="I373" s="25">
        <v>2793194</v>
      </c>
      <c r="J373" s="25" t="s">
        <v>1421</v>
      </c>
    </row>
    <row r="374" spans="1:10" hidden="1" x14ac:dyDescent="0.75">
      <c r="A374" s="26">
        <v>1953</v>
      </c>
      <c r="B374" s="26">
        <v>39</v>
      </c>
      <c r="C374" s="26" t="s">
        <v>668</v>
      </c>
      <c r="D374" s="26" t="s">
        <v>1422</v>
      </c>
      <c r="E374" s="26" t="s">
        <v>85</v>
      </c>
      <c r="F374" s="26">
        <v>85389</v>
      </c>
      <c r="G374" s="26">
        <v>271</v>
      </c>
      <c r="H374" s="26">
        <v>85254</v>
      </c>
      <c r="I374" s="26">
        <v>2707657</v>
      </c>
      <c r="J374" s="26" t="s">
        <v>1423</v>
      </c>
    </row>
    <row r="375" spans="1:10" hidden="1" x14ac:dyDescent="0.75">
      <c r="A375" s="25">
        <v>1953</v>
      </c>
      <c r="B375" s="25">
        <v>40</v>
      </c>
      <c r="C375" s="25" t="s">
        <v>176</v>
      </c>
      <c r="D375" s="25" t="s">
        <v>689</v>
      </c>
      <c r="E375" s="25" t="s">
        <v>85</v>
      </c>
      <c r="F375" s="25">
        <v>85119</v>
      </c>
      <c r="G375" s="25">
        <v>278</v>
      </c>
      <c r="H375" s="25">
        <v>84980</v>
      </c>
      <c r="I375" s="25">
        <v>2622403</v>
      </c>
      <c r="J375" s="25" t="s">
        <v>1424</v>
      </c>
    </row>
    <row r="376" spans="1:10" hidden="1" x14ac:dyDescent="0.75">
      <c r="A376" s="26">
        <v>1953</v>
      </c>
      <c r="B376" s="26">
        <v>41</v>
      </c>
      <c r="C376" s="26" t="s">
        <v>1425</v>
      </c>
      <c r="D376" s="26" t="s">
        <v>1426</v>
      </c>
      <c r="E376" s="26" t="s">
        <v>85</v>
      </c>
      <c r="F376" s="26">
        <v>84840</v>
      </c>
      <c r="G376" s="26">
        <v>329</v>
      </c>
      <c r="H376" s="26">
        <v>84676</v>
      </c>
      <c r="I376" s="26">
        <v>2537424</v>
      </c>
      <c r="J376" s="26" t="s">
        <v>1427</v>
      </c>
    </row>
    <row r="377" spans="1:10" hidden="1" x14ac:dyDescent="0.75">
      <c r="A377" s="25">
        <v>1953</v>
      </c>
      <c r="B377" s="25">
        <v>42</v>
      </c>
      <c r="C377" s="25" t="s">
        <v>1079</v>
      </c>
      <c r="D377" s="25" t="s">
        <v>1079</v>
      </c>
      <c r="E377" s="25" t="s">
        <v>85</v>
      </c>
      <c r="F377" s="25">
        <v>84512</v>
      </c>
      <c r="G377" s="25">
        <v>352</v>
      </c>
      <c r="H377" s="25">
        <v>84336</v>
      </c>
      <c r="I377" s="25">
        <v>2452748</v>
      </c>
      <c r="J377" s="25" t="s">
        <v>1428</v>
      </c>
    </row>
    <row r="378" spans="1:10" hidden="1" x14ac:dyDescent="0.75">
      <c r="A378" s="26">
        <v>1953</v>
      </c>
      <c r="B378" s="26">
        <v>43</v>
      </c>
      <c r="C378" s="26" t="s">
        <v>1429</v>
      </c>
      <c r="D378" s="26" t="s">
        <v>1430</v>
      </c>
      <c r="E378" s="26" t="s">
        <v>85</v>
      </c>
      <c r="F378" s="26">
        <v>84160</v>
      </c>
      <c r="G378" s="26">
        <v>413</v>
      </c>
      <c r="H378" s="26">
        <v>83953</v>
      </c>
      <c r="I378" s="26">
        <v>2368412</v>
      </c>
      <c r="J378" s="26" t="s">
        <v>1432</v>
      </c>
    </row>
    <row r="379" spans="1:10" hidden="1" x14ac:dyDescent="0.75">
      <c r="A379" s="25">
        <v>1953</v>
      </c>
      <c r="B379" s="25">
        <v>44</v>
      </c>
      <c r="C379" s="25" t="s">
        <v>1433</v>
      </c>
      <c r="D379" s="25" t="s">
        <v>1434</v>
      </c>
      <c r="E379" s="25" t="s">
        <v>85</v>
      </c>
      <c r="F379" s="25">
        <v>83747</v>
      </c>
      <c r="G379" s="25">
        <v>408</v>
      </c>
      <c r="H379" s="25">
        <v>83543</v>
      </c>
      <c r="I379" s="25">
        <v>2284458</v>
      </c>
      <c r="J379" s="25" t="s">
        <v>1436</v>
      </c>
    </row>
    <row r="380" spans="1:10" hidden="1" x14ac:dyDescent="0.75">
      <c r="A380" s="26">
        <v>1953</v>
      </c>
      <c r="B380" s="26">
        <v>45</v>
      </c>
      <c r="C380" s="26" t="s">
        <v>1437</v>
      </c>
      <c r="D380" s="26" t="s">
        <v>973</v>
      </c>
      <c r="E380" s="26" t="s">
        <v>85</v>
      </c>
      <c r="F380" s="26">
        <v>83339</v>
      </c>
      <c r="G380" s="26">
        <v>450</v>
      </c>
      <c r="H380" s="26">
        <v>83114</v>
      </c>
      <c r="I380" s="26">
        <v>2200915</v>
      </c>
      <c r="J380" s="26" t="s">
        <v>1440</v>
      </c>
    </row>
    <row r="381" spans="1:10" hidden="1" x14ac:dyDescent="0.75">
      <c r="A381" s="25">
        <v>1953</v>
      </c>
      <c r="B381" s="25">
        <v>46</v>
      </c>
      <c r="C381" s="25" t="s">
        <v>1441</v>
      </c>
      <c r="D381" s="25" t="s">
        <v>1442</v>
      </c>
      <c r="E381" s="25" t="s">
        <v>85</v>
      </c>
      <c r="F381" s="25">
        <v>82890</v>
      </c>
      <c r="G381" s="25">
        <v>522</v>
      </c>
      <c r="H381" s="25">
        <v>82628</v>
      </c>
      <c r="I381" s="25">
        <v>2117801</v>
      </c>
      <c r="J381" s="25" t="s">
        <v>1444</v>
      </c>
    </row>
    <row r="382" spans="1:10" hidden="1" x14ac:dyDescent="0.75">
      <c r="A382" s="26">
        <v>1953</v>
      </c>
      <c r="B382" s="26">
        <v>47</v>
      </c>
      <c r="C382" s="26" t="s">
        <v>1445</v>
      </c>
      <c r="D382" s="26" t="s">
        <v>1446</v>
      </c>
      <c r="E382" s="26" t="s">
        <v>85</v>
      </c>
      <c r="F382" s="26">
        <v>82367</v>
      </c>
      <c r="G382" s="26">
        <v>530</v>
      </c>
      <c r="H382" s="26">
        <v>82102</v>
      </c>
      <c r="I382" s="26">
        <v>2035172</v>
      </c>
      <c r="J382" s="26" t="s">
        <v>1104</v>
      </c>
    </row>
    <row r="383" spans="1:10" hidden="1" x14ac:dyDescent="0.75">
      <c r="A383" s="25">
        <v>1953</v>
      </c>
      <c r="B383" s="25">
        <v>48</v>
      </c>
      <c r="C383" s="25" t="s">
        <v>1448</v>
      </c>
      <c r="D383" s="25" t="s">
        <v>1449</v>
      </c>
      <c r="E383" s="25" t="s">
        <v>85</v>
      </c>
      <c r="F383" s="25">
        <v>81837</v>
      </c>
      <c r="G383" s="25">
        <v>574</v>
      </c>
      <c r="H383" s="25">
        <v>81550</v>
      </c>
      <c r="I383" s="25">
        <v>1953070</v>
      </c>
      <c r="J383" s="25" t="s">
        <v>1451</v>
      </c>
    </row>
    <row r="384" spans="1:10" hidden="1" x14ac:dyDescent="0.75">
      <c r="A384" s="26">
        <v>1953</v>
      </c>
      <c r="B384" s="26">
        <v>49</v>
      </c>
      <c r="C384" s="26" t="s">
        <v>1452</v>
      </c>
      <c r="D384" s="26" t="s">
        <v>1453</v>
      </c>
      <c r="E384" s="26" t="s">
        <v>85</v>
      </c>
      <c r="F384" s="26">
        <v>81263</v>
      </c>
      <c r="G384" s="26">
        <v>617</v>
      </c>
      <c r="H384" s="26">
        <v>80954</v>
      </c>
      <c r="I384" s="26">
        <v>1871520</v>
      </c>
      <c r="J384" s="26" t="s">
        <v>1454</v>
      </c>
    </row>
    <row r="385" spans="1:10" hidden="1" x14ac:dyDescent="0.75">
      <c r="A385" s="25">
        <v>1953</v>
      </c>
      <c r="B385" s="25">
        <v>50</v>
      </c>
      <c r="C385" s="25" t="s">
        <v>1455</v>
      </c>
      <c r="D385" s="25" t="s">
        <v>1456</v>
      </c>
      <c r="E385" s="25" t="s">
        <v>85</v>
      </c>
      <c r="F385" s="25">
        <v>80646</v>
      </c>
      <c r="G385" s="25">
        <v>725</v>
      </c>
      <c r="H385" s="25">
        <v>80283</v>
      </c>
      <c r="I385" s="25">
        <v>1790565</v>
      </c>
      <c r="J385" s="25" t="s">
        <v>1458</v>
      </c>
    </row>
    <row r="386" spans="1:10" hidden="1" x14ac:dyDescent="0.75">
      <c r="A386" s="26">
        <v>1953</v>
      </c>
      <c r="B386" s="26">
        <v>51</v>
      </c>
      <c r="C386" s="26" t="s">
        <v>1459</v>
      </c>
      <c r="D386" s="26" t="s">
        <v>1460</v>
      </c>
      <c r="E386" s="26" t="s">
        <v>85</v>
      </c>
      <c r="F386" s="26">
        <v>79921</v>
      </c>
      <c r="G386" s="26">
        <v>805</v>
      </c>
      <c r="H386" s="26">
        <v>79518</v>
      </c>
      <c r="I386" s="26">
        <v>1710282</v>
      </c>
      <c r="J386" s="26" t="s">
        <v>1462</v>
      </c>
    </row>
    <row r="387" spans="1:10" hidden="1" x14ac:dyDescent="0.75">
      <c r="A387" s="25">
        <v>1953</v>
      </c>
      <c r="B387" s="25">
        <v>52</v>
      </c>
      <c r="C387" s="25" t="s">
        <v>1463</v>
      </c>
      <c r="D387" s="25" t="s">
        <v>1464</v>
      </c>
      <c r="E387" s="25" t="s">
        <v>85</v>
      </c>
      <c r="F387" s="25">
        <v>79116</v>
      </c>
      <c r="G387" s="25">
        <v>874</v>
      </c>
      <c r="H387" s="25">
        <v>78679</v>
      </c>
      <c r="I387" s="25">
        <v>1630764</v>
      </c>
      <c r="J387" s="25" t="s">
        <v>1466</v>
      </c>
    </row>
    <row r="388" spans="1:10" hidden="1" x14ac:dyDescent="0.75">
      <c r="A388" s="26">
        <v>1953</v>
      </c>
      <c r="B388" s="26">
        <v>53</v>
      </c>
      <c r="C388" s="26" t="s">
        <v>1467</v>
      </c>
      <c r="D388" s="26" t="s">
        <v>1468</v>
      </c>
      <c r="E388" s="26" t="s">
        <v>85</v>
      </c>
      <c r="F388" s="26">
        <v>78242</v>
      </c>
      <c r="G388" s="26">
        <v>979</v>
      </c>
      <c r="H388" s="26">
        <v>77753</v>
      </c>
      <c r="I388" s="26">
        <v>1552085</v>
      </c>
      <c r="J388" s="26" t="s">
        <v>1470</v>
      </c>
    </row>
    <row r="389" spans="1:10" hidden="1" x14ac:dyDescent="0.75">
      <c r="A389" s="25">
        <v>1953</v>
      </c>
      <c r="B389" s="25">
        <v>54</v>
      </c>
      <c r="C389" s="25" t="s">
        <v>1471</v>
      </c>
      <c r="D389" s="25" t="s">
        <v>1472</v>
      </c>
      <c r="E389" s="25" t="s">
        <v>85</v>
      </c>
      <c r="F389" s="25">
        <v>77264</v>
      </c>
      <c r="G389" s="25">
        <v>985</v>
      </c>
      <c r="H389" s="25">
        <v>76771</v>
      </c>
      <c r="I389" s="25">
        <v>1474332</v>
      </c>
      <c r="J389" s="25" t="s">
        <v>1473</v>
      </c>
    </row>
    <row r="390" spans="1:10" hidden="1" x14ac:dyDescent="0.75">
      <c r="A390" s="26">
        <v>1953</v>
      </c>
      <c r="B390" s="26">
        <v>55</v>
      </c>
      <c r="C390" s="26" t="s">
        <v>760</v>
      </c>
      <c r="D390" s="26" t="s">
        <v>761</v>
      </c>
      <c r="E390" s="26" t="s">
        <v>85</v>
      </c>
      <c r="F390" s="26">
        <v>76279</v>
      </c>
      <c r="G390" s="26">
        <v>1084</v>
      </c>
      <c r="H390" s="26">
        <v>75737</v>
      </c>
      <c r="I390" s="26">
        <v>1397561</v>
      </c>
      <c r="J390" s="26" t="s">
        <v>1475</v>
      </c>
    </row>
    <row r="391" spans="1:10" hidden="1" x14ac:dyDescent="0.75">
      <c r="A391" s="25">
        <v>1953</v>
      </c>
      <c r="B391" s="25">
        <v>56</v>
      </c>
      <c r="C391" s="25" t="s">
        <v>1476</v>
      </c>
      <c r="D391" s="25" t="s">
        <v>1477</v>
      </c>
      <c r="E391" s="25" t="s">
        <v>85</v>
      </c>
      <c r="F391" s="25">
        <v>75195</v>
      </c>
      <c r="G391" s="25">
        <v>1185</v>
      </c>
      <c r="H391" s="25">
        <v>74602</v>
      </c>
      <c r="I391" s="25">
        <v>1321824</v>
      </c>
      <c r="J391" s="25" t="s">
        <v>1479</v>
      </c>
    </row>
    <row r="392" spans="1:10" hidden="1" x14ac:dyDescent="0.75">
      <c r="A392" s="26">
        <v>1953</v>
      </c>
      <c r="B392" s="26">
        <v>57</v>
      </c>
      <c r="C392" s="26" t="s">
        <v>1480</v>
      </c>
      <c r="D392" s="26" t="s">
        <v>1136</v>
      </c>
      <c r="E392" s="26" t="s">
        <v>85</v>
      </c>
      <c r="F392" s="26">
        <v>74010</v>
      </c>
      <c r="G392" s="26">
        <v>1314</v>
      </c>
      <c r="H392" s="26">
        <v>73353</v>
      </c>
      <c r="I392" s="26">
        <v>1247222</v>
      </c>
      <c r="J392" s="26" t="s">
        <v>1481</v>
      </c>
    </row>
    <row r="393" spans="1:10" hidden="1" x14ac:dyDescent="0.75">
      <c r="A393" s="25">
        <v>1953</v>
      </c>
      <c r="B393" s="25">
        <v>58</v>
      </c>
      <c r="C393" s="25" t="s">
        <v>1482</v>
      </c>
      <c r="D393" s="25" t="s">
        <v>1483</v>
      </c>
      <c r="E393" s="25" t="s">
        <v>85</v>
      </c>
      <c r="F393" s="25">
        <v>72696</v>
      </c>
      <c r="G393" s="25">
        <v>1371</v>
      </c>
      <c r="H393" s="25">
        <v>72010</v>
      </c>
      <c r="I393" s="25">
        <v>1173869</v>
      </c>
      <c r="J393" s="25" t="s">
        <v>1485</v>
      </c>
    </row>
    <row r="394" spans="1:10" hidden="1" x14ac:dyDescent="0.75">
      <c r="A394" s="26">
        <v>1953</v>
      </c>
      <c r="B394" s="26">
        <v>59</v>
      </c>
      <c r="C394" s="26" t="s">
        <v>1486</v>
      </c>
      <c r="D394" s="26" t="s">
        <v>1487</v>
      </c>
      <c r="E394" s="26" t="s">
        <v>85</v>
      </c>
      <c r="F394" s="26">
        <v>71325</v>
      </c>
      <c r="G394" s="26">
        <v>1301</v>
      </c>
      <c r="H394" s="26">
        <v>70674</v>
      </c>
      <c r="I394" s="26">
        <v>1101859</v>
      </c>
      <c r="J394" s="26" t="s">
        <v>1489</v>
      </c>
    </row>
    <row r="395" spans="1:10" hidden="1" x14ac:dyDescent="0.75">
      <c r="A395" s="25">
        <v>1953</v>
      </c>
      <c r="B395" s="25">
        <v>60</v>
      </c>
      <c r="C395" s="25" t="s">
        <v>1490</v>
      </c>
      <c r="D395" s="25" t="s">
        <v>1491</v>
      </c>
      <c r="E395" s="25" t="s">
        <v>85</v>
      </c>
      <c r="F395" s="25">
        <v>70023</v>
      </c>
      <c r="G395" s="25">
        <v>1567</v>
      </c>
      <c r="H395" s="25">
        <v>69240</v>
      </c>
      <c r="I395" s="25">
        <v>1031184</v>
      </c>
      <c r="J395" s="25" t="s">
        <v>1492</v>
      </c>
    </row>
    <row r="396" spans="1:10" hidden="1" x14ac:dyDescent="0.75">
      <c r="A396" s="26">
        <v>1953</v>
      </c>
      <c r="B396" s="26">
        <v>61</v>
      </c>
      <c r="C396" s="26" t="s">
        <v>1493</v>
      </c>
      <c r="D396" s="26" t="s">
        <v>1494</v>
      </c>
      <c r="E396" s="26" t="s">
        <v>85</v>
      </c>
      <c r="F396" s="26">
        <v>68456</v>
      </c>
      <c r="G396" s="26">
        <v>1663</v>
      </c>
      <c r="H396" s="26">
        <v>67625</v>
      </c>
      <c r="I396" s="26">
        <v>961945</v>
      </c>
      <c r="J396" s="26" t="s">
        <v>1497</v>
      </c>
    </row>
    <row r="397" spans="1:10" hidden="1" x14ac:dyDescent="0.75">
      <c r="A397" s="25">
        <v>1953</v>
      </c>
      <c r="B397" s="25">
        <v>62</v>
      </c>
      <c r="C397" s="25" t="s">
        <v>1498</v>
      </c>
      <c r="D397" s="25" t="s">
        <v>1499</v>
      </c>
      <c r="E397" s="25" t="s">
        <v>85</v>
      </c>
      <c r="F397" s="25">
        <v>66793</v>
      </c>
      <c r="G397" s="25">
        <v>1803</v>
      </c>
      <c r="H397" s="25">
        <v>65892</v>
      </c>
      <c r="I397" s="25">
        <v>894320</v>
      </c>
      <c r="J397" s="25" t="s">
        <v>1501</v>
      </c>
    </row>
    <row r="398" spans="1:10" hidden="1" x14ac:dyDescent="0.75">
      <c r="A398" s="26">
        <v>1953</v>
      </c>
      <c r="B398" s="26">
        <v>63</v>
      </c>
      <c r="C398" s="26" t="s">
        <v>371</v>
      </c>
      <c r="D398" s="26" t="s">
        <v>1502</v>
      </c>
      <c r="E398" s="26" t="s">
        <v>85</v>
      </c>
      <c r="F398" s="26">
        <v>64990</v>
      </c>
      <c r="G398" s="26">
        <v>1960</v>
      </c>
      <c r="H398" s="26">
        <v>64010</v>
      </c>
      <c r="I398" s="26">
        <v>828428</v>
      </c>
      <c r="J398" s="26" t="s">
        <v>1503</v>
      </c>
    </row>
    <row r="399" spans="1:10" hidden="1" x14ac:dyDescent="0.75">
      <c r="A399" s="25">
        <v>1953</v>
      </c>
      <c r="B399" s="25">
        <v>64</v>
      </c>
      <c r="C399" s="25" t="s">
        <v>1504</v>
      </c>
      <c r="D399" s="25" t="s">
        <v>1505</v>
      </c>
      <c r="E399" s="25" t="s">
        <v>85</v>
      </c>
      <c r="F399" s="25">
        <v>63030</v>
      </c>
      <c r="G399" s="25">
        <v>2097</v>
      </c>
      <c r="H399" s="25">
        <v>61981</v>
      </c>
      <c r="I399" s="25">
        <v>764419</v>
      </c>
      <c r="J399" s="25" t="s">
        <v>1507</v>
      </c>
    </row>
    <row r="400" spans="1:10" hidden="1" x14ac:dyDescent="0.75">
      <c r="A400" s="26">
        <v>1953</v>
      </c>
      <c r="B400" s="26">
        <v>65</v>
      </c>
      <c r="C400" s="26" t="s">
        <v>1508</v>
      </c>
      <c r="D400" s="26" t="s">
        <v>1509</v>
      </c>
      <c r="E400" s="26" t="s">
        <v>85</v>
      </c>
      <c r="F400" s="26">
        <v>60933</v>
      </c>
      <c r="G400" s="26">
        <v>2202</v>
      </c>
      <c r="H400" s="26">
        <v>59832</v>
      </c>
      <c r="I400" s="26">
        <v>702437</v>
      </c>
      <c r="J400" s="26" t="s">
        <v>1511</v>
      </c>
    </row>
    <row r="401" spans="1:10" hidden="1" x14ac:dyDescent="0.75">
      <c r="A401" s="25">
        <v>1953</v>
      </c>
      <c r="B401" s="25">
        <v>66</v>
      </c>
      <c r="C401" s="25" t="s">
        <v>1512</v>
      </c>
      <c r="D401" s="25" t="s">
        <v>1513</v>
      </c>
      <c r="E401" s="25" t="s">
        <v>85</v>
      </c>
      <c r="F401" s="25">
        <v>58731</v>
      </c>
      <c r="G401" s="25">
        <v>2204</v>
      </c>
      <c r="H401" s="25">
        <v>57629</v>
      </c>
      <c r="I401" s="25">
        <v>642606</v>
      </c>
      <c r="J401" s="25" t="s">
        <v>1516</v>
      </c>
    </row>
    <row r="402" spans="1:10" hidden="1" x14ac:dyDescent="0.75">
      <c r="A402" s="26">
        <v>1953</v>
      </c>
      <c r="B402" s="26">
        <v>67</v>
      </c>
      <c r="C402" s="26" t="s">
        <v>1517</v>
      </c>
      <c r="D402" s="26" t="s">
        <v>1518</v>
      </c>
      <c r="E402" s="26" t="s">
        <v>85</v>
      </c>
      <c r="F402" s="26">
        <v>56527</v>
      </c>
      <c r="G402" s="26">
        <v>2322</v>
      </c>
      <c r="H402" s="26">
        <v>55366</v>
      </c>
      <c r="I402" s="26">
        <v>584977</v>
      </c>
      <c r="J402" s="26" t="s">
        <v>1520</v>
      </c>
    </row>
    <row r="403" spans="1:10" hidden="1" x14ac:dyDescent="0.75">
      <c r="A403" s="25">
        <v>1953</v>
      </c>
      <c r="B403" s="25">
        <v>68</v>
      </c>
      <c r="C403" s="25" t="s">
        <v>1521</v>
      </c>
      <c r="D403" s="25" t="s">
        <v>1522</v>
      </c>
      <c r="E403" s="25" t="s">
        <v>85</v>
      </c>
      <c r="F403" s="25">
        <v>54205</v>
      </c>
      <c r="G403" s="25">
        <v>2456</v>
      </c>
      <c r="H403" s="25">
        <v>52977</v>
      </c>
      <c r="I403" s="25">
        <v>529611</v>
      </c>
      <c r="J403" s="25" t="s">
        <v>1524</v>
      </c>
    </row>
    <row r="404" spans="1:10" hidden="1" x14ac:dyDescent="0.75">
      <c r="A404" s="26">
        <v>1953</v>
      </c>
      <c r="B404" s="26">
        <v>69</v>
      </c>
      <c r="C404" s="26" t="s">
        <v>1525</v>
      </c>
      <c r="D404" s="26" t="s">
        <v>1526</v>
      </c>
      <c r="E404" s="26" t="s">
        <v>85</v>
      </c>
      <c r="F404" s="26">
        <v>51749</v>
      </c>
      <c r="G404" s="26">
        <v>2586</v>
      </c>
      <c r="H404" s="26">
        <v>50456</v>
      </c>
      <c r="I404" s="26">
        <v>476634</v>
      </c>
      <c r="J404" s="26" t="s">
        <v>1527</v>
      </c>
    </row>
    <row r="405" spans="1:10" hidden="1" x14ac:dyDescent="0.75">
      <c r="A405" s="25">
        <v>1953</v>
      </c>
      <c r="B405" s="25">
        <v>70</v>
      </c>
      <c r="C405" s="25" t="s">
        <v>1528</v>
      </c>
      <c r="D405" s="25" t="s">
        <v>1529</v>
      </c>
      <c r="E405" s="25" t="s">
        <v>85</v>
      </c>
      <c r="F405" s="25">
        <v>49163</v>
      </c>
      <c r="G405" s="25">
        <v>2694</v>
      </c>
      <c r="H405" s="25">
        <v>47816</v>
      </c>
      <c r="I405" s="25">
        <v>426178</v>
      </c>
      <c r="J405" s="25" t="s">
        <v>1530</v>
      </c>
    </row>
    <row r="406" spans="1:10" hidden="1" x14ac:dyDescent="0.75">
      <c r="A406" s="26">
        <v>1953</v>
      </c>
      <c r="B406" s="26">
        <v>71</v>
      </c>
      <c r="C406" s="26" t="s">
        <v>1531</v>
      </c>
      <c r="D406" s="26" t="s">
        <v>1532</v>
      </c>
      <c r="E406" s="26" t="s">
        <v>85</v>
      </c>
      <c r="F406" s="26">
        <v>46469</v>
      </c>
      <c r="G406" s="26">
        <v>2805</v>
      </c>
      <c r="H406" s="26">
        <v>45067</v>
      </c>
      <c r="I406" s="26">
        <v>378361</v>
      </c>
      <c r="J406" s="26" t="s">
        <v>416</v>
      </c>
    </row>
    <row r="407" spans="1:10" hidden="1" x14ac:dyDescent="0.75">
      <c r="A407" s="25">
        <v>1953</v>
      </c>
      <c r="B407" s="25">
        <v>72</v>
      </c>
      <c r="C407" s="25" t="s">
        <v>1534</v>
      </c>
      <c r="D407" s="25" t="s">
        <v>1535</v>
      </c>
      <c r="E407" s="25" t="s">
        <v>85</v>
      </c>
      <c r="F407" s="25">
        <v>43664</v>
      </c>
      <c r="G407" s="25">
        <v>2913</v>
      </c>
      <c r="H407" s="25">
        <v>42208</v>
      </c>
      <c r="I407" s="25">
        <v>333295</v>
      </c>
      <c r="J407" s="25" t="s">
        <v>1536</v>
      </c>
    </row>
    <row r="408" spans="1:10" hidden="1" x14ac:dyDescent="0.75">
      <c r="A408" s="26">
        <v>1953</v>
      </c>
      <c r="B408" s="26">
        <v>73</v>
      </c>
      <c r="C408" s="26" t="s">
        <v>1537</v>
      </c>
      <c r="D408" s="26" t="s">
        <v>1538</v>
      </c>
      <c r="E408" s="26" t="s">
        <v>85</v>
      </c>
      <c r="F408" s="26">
        <v>40751</v>
      </c>
      <c r="G408" s="26">
        <v>3168</v>
      </c>
      <c r="H408" s="26">
        <v>39167</v>
      </c>
      <c r="I408" s="26">
        <v>291087</v>
      </c>
      <c r="J408" s="26" t="s">
        <v>1539</v>
      </c>
    </row>
    <row r="409" spans="1:10" hidden="1" x14ac:dyDescent="0.75">
      <c r="A409" s="25">
        <v>1953</v>
      </c>
      <c r="B409" s="25">
        <v>74</v>
      </c>
      <c r="C409" s="25" t="s">
        <v>1540</v>
      </c>
      <c r="D409" s="25" t="s">
        <v>1541</v>
      </c>
      <c r="E409" s="25" t="s">
        <v>85</v>
      </c>
      <c r="F409" s="25">
        <v>37583</v>
      </c>
      <c r="G409" s="25">
        <v>3050</v>
      </c>
      <c r="H409" s="25">
        <v>36058</v>
      </c>
      <c r="I409" s="25">
        <v>251920</v>
      </c>
      <c r="J409" s="25" t="s">
        <v>1543</v>
      </c>
    </row>
    <row r="410" spans="1:10" hidden="1" x14ac:dyDescent="0.75">
      <c r="A410" s="26">
        <v>1953</v>
      </c>
      <c r="B410" s="26">
        <v>75</v>
      </c>
      <c r="C410" s="26" t="s">
        <v>1544</v>
      </c>
      <c r="D410" s="26" t="s">
        <v>1545</v>
      </c>
      <c r="E410" s="26" t="s">
        <v>85</v>
      </c>
      <c r="F410" s="26">
        <v>34534</v>
      </c>
      <c r="G410" s="26">
        <v>3224</v>
      </c>
      <c r="H410" s="26">
        <v>32921</v>
      </c>
      <c r="I410" s="26">
        <v>215861</v>
      </c>
      <c r="J410" s="26" t="s">
        <v>1546</v>
      </c>
    </row>
    <row r="411" spans="1:10" hidden="1" x14ac:dyDescent="0.75">
      <c r="A411" s="25">
        <v>1953</v>
      </c>
      <c r="B411" s="25">
        <v>76</v>
      </c>
      <c r="C411" s="25" t="s">
        <v>1547</v>
      </c>
      <c r="D411" s="25" t="s">
        <v>1548</v>
      </c>
      <c r="E411" s="25" t="s">
        <v>85</v>
      </c>
      <c r="F411" s="25">
        <v>31309</v>
      </c>
      <c r="G411" s="25">
        <v>3175</v>
      </c>
      <c r="H411" s="25">
        <v>29722</v>
      </c>
      <c r="I411" s="25">
        <v>182940</v>
      </c>
      <c r="J411" s="25" t="s">
        <v>1550</v>
      </c>
    </row>
    <row r="412" spans="1:10" hidden="1" x14ac:dyDescent="0.75">
      <c r="A412" s="26">
        <v>1953</v>
      </c>
      <c r="B412" s="26">
        <v>77</v>
      </c>
      <c r="C412" s="26" t="s">
        <v>1551</v>
      </c>
      <c r="D412" s="26" t="s">
        <v>1552</v>
      </c>
      <c r="E412" s="26" t="s">
        <v>85</v>
      </c>
      <c r="F412" s="26">
        <v>28135</v>
      </c>
      <c r="G412" s="26">
        <v>3417</v>
      </c>
      <c r="H412" s="26">
        <v>26426</v>
      </c>
      <c r="I412" s="26">
        <v>153218</v>
      </c>
      <c r="J412" s="26" t="s">
        <v>1554</v>
      </c>
    </row>
    <row r="413" spans="1:10" hidden="1" x14ac:dyDescent="0.75">
      <c r="A413" s="25">
        <v>1953</v>
      </c>
      <c r="B413" s="25">
        <v>78</v>
      </c>
      <c r="C413" s="25" t="s">
        <v>1555</v>
      </c>
      <c r="D413" s="25" t="s">
        <v>1556</v>
      </c>
      <c r="E413" s="25" t="s">
        <v>85</v>
      </c>
      <c r="F413" s="25">
        <v>24718</v>
      </c>
      <c r="G413" s="25">
        <v>2928</v>
      </c>
      <c r="H413" s="25">
        <v>23254</v>
      </c>
      <c r="I413" s="25">
        <v>126792</v>
      </c>
      <c r="J413" s="25" t="s">
        <v>1558</v>
      </c>
    </row>
    <row r="414" spans="1:10" hidden="1" x14ac:dyDescent="0.75">
      <c r="A414" s="26">
        <v>1953</v>
      </c>
      <c r="B414" s="26">
        <v>79</v>
      </c>
      <c r="C414" s="26" t="s">
        <v>1559</v>
      </c>
      <c r="D414" s="26" t="s">
        <v>1560</v>
      </c>
      <c r="E414" s="26" t="s">
        <v>85</v>
      </c>
      <c r="F414" s="26">
        <v>21790</v>
      </c>
      <c r="G414" s="26">
        <v>2888</v>
      </c>
      <c r="H414" s="26">
        <v>20346</v>
      </c>
      <c r="I414" s="26">
        <v>103538</v>
      </c>
      <c r="J414" s="26" t="s">
        <v>1561</v>
      </c>
    </row>
    <row r="415" spans="1:10" hidden="1" x14ac:dyDescent="0.75">
      <c r="A415" s="25">
        <v>1953</v>
      </c>
      <c r="B415" s="25">
        <v>80</v>
      </c>
      <c r="C415" s="25" t="s">
        <v>1562</v>
      </c>
      <c r="D415" s="25" t="s">
        <v>1563</v>
      </c>
      <c r="E415" s="25" t="s">
        <v>85</v>
      </c>
      <c r="F415" s="25">
        <v>18902</v>
      </c>
      <c r="G415" s="25">
        <v>2934</v>
      </c>
      <c r="H415" s="25">
        <v>17435</v>
      </c>
      <c r="I415" s="25">
        <v>83192</v>
      </c>
      <c r="J415" s="25" t="s">
        <v>1564</v>
      </c>
    </row>
    <row r="416" spans="1:10" hidden="1" x14ac:dyDescent="0.75">
      <c r="A416" s="26">
        <v>1953</v>
      </c>
      <c r="B416" s="26">
        <v>81</v>
      </c>
      <c r="C416" s="26" t="s">
        <v>1565</v>
      </c>
      <c r="D416" s="26" t="s">
        <v>1566</v>
      </c>
      <c r="E416" s="26" t="s">
        <v>85</v>
      </c>
      <c r="F416" s="26">
        <v>15968</v>
      </c>
      <c r="G416" s="26">
        <v>2623</v>
      </c>
      <c r="H416" s="26">
        <v>14657</v>
      </c>
      <c r="I416" s="26">
        <v>65757</v>
      </c>
      <c r="J416" s="26" t="s">
        <v>1568</v>
      </c>
    </row>
    <row r="417" spans="1:10" hidden="1" x14ac:dyDescent="0.75">
      <c r="A417" s="25">
        <v>1953</v>
      </c>
      <c r="B417" s="25">
        <v>82</v>
      </c>
      <c r="C417" s="25" t="s">
        <v>1569</v>
      </c>
      <c r="D417" s="25" t="s">
        <v>1570</v>
      </c>
      <c r="E417" s="25" t="s">
        <v>85</v>
      </c>
      <c r="F417" s="25">
        <v>13345</v>
      </c>
      <c r="G417" s="25">
        <v>2397</v>
      </c>
      <c r="H417" s="25">
        <v>12146</v>
      </c>
      <c r="I417" s="25">
        <v>51100</v>
      </c>
      <c r="J417" s="25" t="s">
        <v>1571</v>
      </c>
    </row>
    <row r="418" spans="1:10" hidden="1" x14ac:dyDescent="0.75">
      <c r="A418" s="26">
        <v>1953</v>
      </c>
      <c r="B418" s="26">
        <v>83</v>
      </c>
      <c r="C418" s="26" t="s">
        <v>1572</v>
      </c>
      <c r="D418" s="26" t="s">
        <v>1573</v>
      </c>
      <c r="E418" s="26" t="s">
        <v>85</v>
      </c>
      <c r="F418" s="26">
        <v>10948</v>
      </c>
      <c r="G418" s="26">
        <v>2226</v>
      </c>
      <c r="H418" s="26">
        <v>9835</v>
      </c>
      <c r="I418" s="26">
        <v>38954</v>
      </c>
      <c r="J418" s="26" t="s">
        <v>477</v>
      </c>
    </row>
    <row r="419" spans="1:10" hidden="1" x14ac:dyDescent="0.75">
      <c r="A419" s="25">
        <v>1953</v>
      </c>
      <c r="B419" s="25">
        <v>84</v>
      </c>
      <c r="C419" s="25" t="s">
        <v>1575</v>
      </c>
      <c r="D419" s="25" t="s">
        <v>1576</v>
      </c>
      <c r="E419" s="25" t="s">
        <v>85</v>
      </c>
      <c r="F419" s="25">
        <v>8721</v>
      </c>
      <c r="G419" s="25">
        <v>1824</v>
      </c>
      <c r="H419" s="25">
        <v>7810</v>
      </c>
      <c r="I419" s="25">
        <v>29119</v>
      </c>
      <c r="J419" s="25" t="s">
        <v>875</v>
      </c>
    </row>
    <row r="420" spans="1:10" hidden="1" x14ac:dyDescent="0.75">
      <c r="A420" s="26">
        <v>1953</v>
      </c>
      <c r="B420" s="26">
        <v>85</v>
      </c>
      <c r="C420" s="26" t="s">
        <v>1578</v>
      </c>
      <c r="D420" s="26" t="s">
        <v>1579</v>
      </c>
      <c r="E420" s="26" t="s">
        <v>85</v>
      </c>
      <c r="F420" s="26">
        <v>6898</v>
      </c>
      <c r="G420" s="26">
        <v>1652</v>
      </c>
      <c r="H420" s="26">
        <v>6072</v>
      </c>
      <c r="I420" s="26">
        <v>21310</v>
      </c>
      <c r="J420" s="26" t="s">
        <v>1581</v>
      </c>
    </row>
    <row r="421" spans="1:10" hidden="1" x14ac:dyDescent="0.75">
      <c r="A421" s="25">
        <v>1953</v>
      </c>
      <c r="B421" s="25">
        <v>86</v>
      </c>
      <c r="C421" s="25" t="s">
        <v>1582</v>
      </c>
      <c r="D421" s="25" t="s">
        <v>1583</v>
      </c>
      <c r="E421" s="25" t="s">
        <v>85</v>
      </c>
      <c r="F421" s="25">
        <v>5246</v>
      </c>
      <c r="G421" s="25">
        <v>1360</v>
      </c>
      <c r="H421" s="25">
        <v>4566</v>
      </c>
      <c r="I421" s="25">
        <v>15238</v>
      </c>
      <c r="J421" s="25" t="s">
        <v>1585</v>
      </c>
    </row>
    <row r="422" spans="1:10" hidden="1" x14ac:dyDescent="0.75">
      <c r="A422" s="26">
        <v>1953</v>
      </c>
      <c r="B422" s="26">
        <v>87</v>
      </c>
      <c r="C422" s="26" t="s">
        <v>1586</v>
      </c>
      <c r="D422" s="26" t="s">
        <v>1587</v>
      </c>
      <c r="E422" s="26" t="s">
        <v>85</v>
      </c>
      <c r="F422" s="26">
        <v>3886</v>
      </c>
      <c r="G422" s="26">
        <v>1050</v>
      </c>
      <c r="H422" s="26">
        <v>3361</v>
      </c>
      <c r="I422" s="26">
        <v>10672</v>
      </c>
      <c r="J422" s="26" t="s">
        <v>1590</v>
      </c>
    </row>
    <row r="423" spans="1:10" hidden="1" x14ac:dyDescent="0.75">
      <c r="A423" s="25">
        <v>1953</v>
      </c>
      <c r="B423" s="25">
        <v>88</v>
      </c>
      <c r="C423" s="25" t="s">
        <v>1591</v>
      </c>
      <c r="D423" s="25" t="s">
        <v>1592</v>
      </c>
      <c r="E423" s="25" t="s">
        <v>85</v>
      </c>
      <c r="F423" s="25">
        <v>2836</v>
      </c>
      <c r="G423" s="25">
        <v>750</v>
      </c>
      <c r="H423" s="25">
        <v>2461</v>
      </c>
      <c r="I423" s="25">
        <v>7311</v>
      </c>
      <c r="J423" s="25" t="s">
        <v>503</v>
      </c>
    </row>
    <row r="424" spans="1:10" hidden="1" x14ac:dyDescent="0.75">
      <c r="A424" s="26">
        <v>1953</v>
      </c>
      <c r="B424" s="26">
        <v>89</v>
      </c>
      <c r="C424" s="26" t="s">
        <v>1594</v>
      </c>
      <c r="D424" s="26" t="s">
        <v>1595</v>
      </c>
      <c r="E424" s="26" t="s">
        <v>85</v>
      </c>
      <c r="F424" s="26">
        <v>2086</v>
      </c>
      <c r="G424" s="26">
        <v>689</v>
      </c>
      <c r="H424" s="26">
        <v>1741</v>
      </c>
      <c r="I424" s="26">
        <v>4851</v>
      </c>
      <c r="J424" s="26" t="s">
        <v>1599</v>
      </c>
    </row>
    <row r="425" spans="1:10" hidden="1" x14ac:dyDescent="0.75">
      <c r="A425" s="25">
        <v>1953</v>
      </c>
      <c r="B425" s="25">
        <v>90</v>
      </c>
      <c r="C425" s="25" t="s">
        <v>1600</v>
      </c>
      <c r="D425" s="25" t="s">
        <v>1601</v>
      </c>
      <c r="E425" s="25" t="s">
        <v>85</v>
      </c>
      <c r="F425" s="25">
        <v>1396</v>
      </c>
      <c r="G425" s="25">
        <v>479</v>
      </c>
      <c r="H425" s="25">
        <v>1157</v>
      </c>
      <c r="I425" s="25">
        <v>3110</v>
      </c>
      <c r="J425" s="25" t="s">
        <v>1605</v>
      </c>
    </row>
    <row r="426" spans="1:10" hidden="1" x14ac:dyDescent="0.75">
      <c r="A426" s="26">
        <v>1953</v>
      </c>
      <c r="B426" s="26">
        <v>91</v>
      </c>
      <c r="C426" s="26" t="s">
        <v>1606</v>
      </c>
      <c r="D426" s="26" t="s">
        <v>1607</v>
      </c>
      <c r="E426" s="26" t="s">
        <v>85</v>
      </c>
      <c r="F426" s="26">
        <v>917</v>
      </c>
      <c r="G426" s="26">
        <v>333</v>
      </c>
      <c r="H426" s="26">
        <v>751</v>
      </c>
      <c r="I426" s="26">
        <v>1953</v>
      </c>
      <c r="J426" s="26" t="s">
        <v>1610</v>
      </c>
    </row>
    <row r="427" spans="1:10" hidden="1" x14ac:dyDescent="0.75">
      <c r="A427" s="25">
        <v>1953</v>
      </c>
      <c r="B427" s="25">
        <v>92</v>
      </c>
      <c r="C427" s="25" t="s">
        <v>1611</v>
      </c>
      <c r="D427" s="25" t="s">
        <v>1612</v>
      </c>
      <c r="E427" s="25" t="s">
        <v>85</v>
      </c>
      <c r="F427" s="25">
        <v>584</v>
      </c>
      <c r="G427" s="25">
        <v>204</v>
      </c>
      <c r="H427" s="25">
        <v>483</v>
      </c>
      <c r="I427" s="25">
        <v>1202</v>
      </c>
      <c r="J427" s="25" t="s">
        <v>909</v>
      </c>
    </row>
    <row r="428" spans="1:10" hidden="1" x14ac:dyDescent="0.75">
      <c r="A428" s="26">
        <v>1953</v>
      </c>
      <c r="B428" s="26">
        <v>93</v>
      </c>
      <c r="C428" s="26" t="s">
        <v>1617</v>
      </c>
      <c r="D428" s="26" t="s">
        <v>1618</v>
      </c>
      <c r="E428" s="26" t="s">
        <v>85</v>
      </c>
      <c r="F428" s="26">
        <v>381</v>
      </c>
      <c r="G428" s="26">
        <v>150</v>
      </c>
      <c r="H428" s="26">
        <v>306</v>
      </c>
      <c r="I428" s="26">
        <v>719</v>
      </c>
      <c r="J428" s="26" t="s">
        <v>1622</v>
      </c>
    </row>
    <row r="429" spans="1:10" hidden="1" x14ac:dyDescent="0.75">
      <c r="A429" s="25">
        <v>1953</v>
      </c>
      <c r="B429" s="25">
        <v>94</v>
      </c>
      <c r="C429" s="25" t="s">
        <v>1623</v>
      </c>
      <c r="D429" s="25" t="s">
        <v>1624</v>
      </c>
      <c r="E429" s="25" t="s">
        <v>85</v>
      </c>
      <c r="F429" s="25">
        <v>231</v>
      </c>
      <c r="G429" s="25">
        <v>95</v>
      </c>
      <c r="H429" s="25">
        <v>183</v>
      </c>
      <c r="I429" s="25">
        <v>414</v>
      </c>
      <c r="J429" s="25" t="s">
        <v>1627</v>
      </c>
    </row>
    <row r="430" spans="1:10" hidden="1" x14ac:dyDescent="0.75">
      <c r="A430" s="26">
        <v>1953</v>
      </c>
      <c r="B430" s="26">
        <v>95</v>
      </c>
      <c r="C430" s="26" t="s">
        <v>1628</v>
      </c>
      <c r="D430" s="26" t="s">
        <v>1629</v>
      </c>
      <c r="E430" s="26" t="s">
        <v>85</v>
      </c>
      <c r="F430" s="26">
        <v>135</v>
      </c>
      <c r="G430" s="26">
        <v>58</v>
      </c>
      <c r="H430" s="26">
        <v>106</v>
      </c>
      <c r="I430" s="26">
        <v>231</v>
      </c>
      <c r="J430" s="26" t="s">
        <v>1631</v>
      </c>
    </row>
    <row r="431" spans="1:10" hidden="1" x14ac:dyDescent="0.75">
      <c r="A431" s="25">
        <v>1953</v>
      </c>
      <c r="B431" s="25">
        <v>96</v>
      </c>
      <c r="C431" s="25" t="s">
        <v>1632</v>
      </c>
      <c r="D431" s="25" t="s">
        <v>1633</v>
      </c>
      <c r="E431" s="25" t="s">
        <v>85</v>
      </c>
      <c r="F431" s="25">
        <v>77</v>
      </c>
      <c r="G431" s="25">
        <v>35</v>
      </c>
      <c r="H431" s="25">
        <v>59</v>
      </c>
      <c r="I431" s="25">
        <v>125</v>
      </c>
      <c r="J431" s="25" t="s">
        <v>1634</v>
      </c>
    </row>
    <row r="432" spans="1:10" hidden="1" x14ac:dyDescent="0.75">
      <c r="A432" s="26">
        <v>1953</v>
      </c>
      <c r="B432" s="26">
        <v>97</v>
      </c>
      <c r="C432" s="26" t="s">
        <v>1635</v>
      </c>
      <c r="D432" s="26" t="s">
        <v>1636</v>
      </c>
      <c r="E432" s="26" t="s">
        <v>85</v>
      </c>
      <c r="F432" s="26">
        <v>42</v>
      </c>
      <c r="G432" s="26">
        <v>20</v>
      </c>
      <c r="H432" s="26">
        <v>32</v>
      </c>
      <c r="I432" s="26">
        <v>66</v>
      </c>
      <c r="J432" s="26" t="s">
        <v>1637</v>
      </c>
    </row>
    <row r="433" spans="1:10" hidden="1" x14ac:dyDescent="0.75">
      <c r="A433" s="25">
        <v>1953</v>
      </c>
      <c r="B433" s="25">
        <v>98</v>
      </c>
      <c r="C433" s="25" t="s">
        <v>1638</v>
      </c>
      <c r="D433" s="25" t="s">
        <v>1639</v>
      </c>
      <c r="E433" s="25" t="s">
        <v>85</v>
      </c>
      <c r="F433" s="25">
        <v>22</v>
      </c>
      <c r="G433" s="25">
        <v>11</v>
      </c>
      <c r="H433" s="25">
        <v>17</v>
      </c>
      <c r="I433" s="25">
        <v>34</v>
      </c>
      <c r="J433" s="25" t="s">
        <v>563</v>
      </c>
    </row>
    <row r="434" spans="1:10" hidden="1" x14ac:dyDescent="0.75">
      <c r="A434" s="26">
        <v>1953</v>
      </c>
      <c r="B434" s="26">
        <v>99</v>
      </c>
      <c r="C434" s="26" t="s">
        <v>1640</v>
      </c>
      <c r="D434" s="26" t="s">
        <v>1641</v>
      </c>
      <c r="E434" s="26" t="s">
        <v>85</v>
      </c>
      <c r="F434" s="26">
        <v>11</v>
      </c>
      <c r="G434" s="26">
        <v>6</v>
      </c>
      <c r="H434" s="26">
        <v>9</v>
      </c>
      <c r="I434" s="26">
        <v>17</v>
      </c>
      <c r="J434" s="26" t="s">
        <v>566</v>
      </c>
    </row>
    <row r="435" spans="1:10" hidden="1" x14ac:dyDescent="0.75">
      <c r="A435" s="25">
        <v>1953</v>
      </c>
      <c r="B435" s="25">
        <v>100</v>
      </c>
      <c r="C435" s="25" t="s">
        <v>568</v>
      </c>
      <c r="D435" s="25" t="s">
        <v>569</v>
      </c>
      <c r="E435" s="25" t="s">
        <v>85</v>
      </c>
      <c r="F435" s="25">
        <v>6</v>
      </c>
      <c r="G435" s="25">
        <v>3</v>
      </c>
      <c r="H435" s="25">
        <v>4</v>
      </c>
      <c r="I435" s="25">
        <v>8</v>
      </c>
      <c r="J435" s="25" t="s">
        <v>570</v>
      </c>
    </row>
    <row r="436" spans="1:10" hidden="1" x14ac:dyDescent="0.75">
      <c r="A436" s="26">
        <v>1953</v>
      </c>
      <c r="B436" s="26">
        <v>101</v>
      </c>
      <c r="C436" s="26" t="s">
        <v>1642</v>
      </c>
      <c r="D436" s="26" t="s">
        <v>1643</v>
      </c>
      <c r="E436" s="26" t="s">
        <v>85</v>
      </c>
      <c r="F436" s="26">
        <v>3</v>
      </c>
      <c r="G436" s="26">
        <v>1</v>
      </c>
      <c r="H436" s="26">
        <v>2</v>
      </c>
      <c r="I436" s="26">
        <v>4</v>
      </c>
      <c r="J436" s="26" t="s">
        <v>1644</v>
      </c>
    </row>
    <row r="437" spans="1:10" hidden="1" x14ac:dyDescent="0.75">
      <c r="A437" s="25">
        <v>1953</v>
      </c>
      <c r="B437" s="25">
        <v>102</v>
      </c>
      <c r="C437" s="25" t="s">
        <v>1645</v>
      </c>
      <c r="D437" s="25" t="s">
        <v>1646</v>
      </c>
      <c r="E437" s="25" t="s">
        <v>85</v>
      </c>
      <c r="F437" s="25">
        <v>1</v>
      </c>
      <c r="G437" s="25">
        <v>1</v>
      </c>
      <c r="H437" s="25">
        <v>1</v>
      </c>
      <c r="I437" s="25">
        <v>2</v>
      </c>
      <c r="J437" s="25" t="s">
        <v>1647</v>
      </c>
    </row>
    <row r="438" spans="1:10" hidden="1" x14ac:dyDescent="0.75">
      <c r="A438" s="26">
        <v>1953</v>
      </c>
      <c r="B438" s="26">
        <v>103</v>
      </c>
      <c r="C438" s="26" t="s">
        <v>1648</v>
      </c>
      <c r="D438" s="26" t="s">
        <v>1649</v>
      </c>
      <c r="E438" s="26" t="s">
        <v>85</v>
      </c>
      <c r="F438" s="26">
        <v>1</v>
      </c>
      <c r="G438" s="26">
        <v>0</v>
      </c>
      <c r="H438" s="26">
        <v>0</v>
      </c>
      <c r="I438" s="26">
        <v>1</v>
      </c>
      <c r="J438" s="26" t="s">
        <v>949</v>
      </c>
    </row>
    <row r="439" spans="1:10" hidden="1" x14ac:dyDescent="0.75">
      <c r="A439" s="25">
        <v>1953</v>
      </c>
      <c r="B439" s="25">
        <v>104</v>
      </c>
      <c r="C439" s="25" t="s">
        <v>1650</v>
      </c>
      <c r="D439" s="25" t="s">
        <v>1651</v>
      </c>
      <c r="E439" s="25" t="s">
        <v>85</v>
      </c>
      <c r="F439" s="25">
        <v>0</v>
      </c>
      <c r="G439" s="25">
        <v>0</v>
      </c>
      <c r="H439" s="25">
        <v>0</v>
      </c>
      <c r="I439" s="25">
        <v>0</v>
      </c>
      <c r="J439" s="25" t="s">
        <v>952</v>
      </c>
    </row>
    <row r="440" spans="1:10" hidden="1" x14ac:dyDescent="0.75">
      <c r="A440" s="26">
        <v>1953</v>
      </c>
      <c r="B440" s="26">
        <v>105</v>
      </c>
      <c r="C440" s="26" t="s">
        <v>1652</v>
      </c>
      <c r="D440" s="26" t="s">
        <v>1653</v>
      </c>
      <c r="E440" s="26" t="s">
        <v>85</v>
      </c>
      <c r="F440" s="26">
        <v>0</v>
      </c>
      <c r="G440" s="26">
        <v>0</v>
      </c>
      <c r="H440" s="26">
        <v>0</v>
      </c>
      <c r="I440" s="26">
        <v>0</v>
      </c>
      <c r="J440" s="26" t="s">
        <v>592</v>
      </c>
    </row>
    <row r="441" spans="1:10" hidden="1" x14ac:dyDescent="0.75">
      <c r="A441" s="25">
        <v>1953</v>
      </c>
      <c r="B441" s="25">
        <v>106</v>
      </c>
      <c r="C441" s="25" t="s">
        <v>1654</v>
      </c>
      <c r="D441" s="25" t="s">
        <v>1655</v>
      </c>
      <c r="E441" s="25" t="s">
        <v>85</v>
      </c>
      <c r="F441" s="25">
        <v>0</v>
      </c>
      <c r="G441" s="25">
        <v>0</v>
      </c>
      <c r="H441" s="25">
        <v>0</v>
      </c>
      <c r="I441" s="25">
        <v>0</v>
      </c>
      <c r="J441" s="25" t="s">
        <v>957</v>
      </c>
    </row>
    <row r="442" spans="1:10" hidden="1" x14ac:dyDescent="0.75">
      <c r="A442" s="26">
        <v>1953</v>
      </c>
      <c r="B442" s="26">
        <v>107</v>
      </c>
      <c r="C442" s="26" t="s">
        <v>1656</v>
      </c>
      <c r="D442" s="26" t="s">
        <v>1657</v>
      </c>
      <c r="E442" s="26" t="s">
        <v>85</v>
      </c>
      <c r="F442" s="26">
        <v>0</v>
      </c>
      <c r="G442" s="26">
        <v>0</v>
      </c>
      <c r="H442" s="26">
        <v>0</v>
      </c>
      <c r="I442" s="26">
        <v>0</v>
      </c>
      <c r="J442" s="26" t="s">
        <v>960</v>
      </c>
    </row>
    <row r="443" spans="1:10" hidden="1" x14ac:dyDescent="0.75">
      <c r="A443" s="25">
        <v>1953</v>
      </c>
      <c r="B443" s="25">
        <v>108</v>
      </c>
      <c r="C443" s="25" t="s">
        <v>1658</v>
      </c>
      <c r="D443" s="25" t="s">
        <v>1659</v>
      </c>
      <c r="E443" s="25" t="s">
        <v>85</v>
      </c>
      <c r="F443" s="25">
        <v>0</v>
      </c>
      <c r="G443" s="25">
        <v>0</v>
      </c>
      <c r="H443" s="25">
        <v>0</v>
      </c>
      <c r="I443" s="25">
        <v>0</v>
      </c>
      <c r="J443" s="25" t="s">
        <v>963</v>
      </c>
    </row>
    <row r="444" spans="1:10" hidden="1" x14ac:dyDescent="0.75">
      <c r="A444" s="26">
        <v>1953</v>
      </c>
      <c r="B444" s="26">
        <v>109</v>
      </c>
      <c r="C444" s="26" t="s">
        <v>1660</v>
      </c>
      <c r="D444" s="26" t="s">
        <v>1661</v>
      </c>
      <c r="E444" s="26" t="s">
        <v>85</v>
      </c>
      <c r="F444" s="26">
        <v>0</v>
      </c>
      <c r="G444" s="26">
        <v>0</v>
      </c>
      <c r="H444" s="26">
        <v>0</v>
      </c>
      <c r="I444" s="26">
        <v>0</v>
      </c>
      <c r="J444" s="26" t="s">
        <v>1319</v>
      </c>
    </row>
    <row r="445" spans="1:10" hidden="1" x14ac:dyDescent="0.75">
      <c r="A445" s="25">
        <v>1953</v>
      </c>
      <c r="B445" s="25" t="s">
        <v>589</v>
      </c>
      <c r="C445" s="25" t="s">
        <v>1662</v>
      </c>
      <c r="D445" s="25" t="s">
        <v>591</v>
      </c>
      <c r="E445" s="25" t="s">
        <v>966</v>
      </c>
      <c r="F445" s="25">
        <v>0</v>
      </c>
      <c r="G445" s="25">
        <v>0</v>
      </c>
      <c r="H445" s="25">
        <v>0</v>
      </c>
      <c r="I445" s="25">
        <v>0</v>
      </c>
      <c r="J445" s="25" t="s">
        <v>966</v>
      </c>
    </row>
    <row r="446" spans="1:10" hidden="1" x14ac:dyDescent="0.75">
      <c r="A446" s="26">
        <v>1954</v>
      </c>
      <c r="B446" s="26">
        <v>0</v>
      </c>
      <c r="C446" s="26" t="s">
        <v>1664</v>
      </c>
      <c r="D446" s="26" t="s">
        <v>1665</v>
      </c>
      <c r="E446" s="26" t="s">
        <v>1666</v>
      </c>
      <c r="F446" s="26">
        <v>100000</v>
      </c>
      <c r="G446" s="26">
        <v>6862</v>
      </c>
      <c r="H446" s="26">
        <v>94949</v>
      </c>
      <c r="I446" s="26">
        <v>6349803</v>
      </c>
      <c r="J446" s="26" t="s">
        <v>1667</v>
      </c>
    </row>
    <row r="447" spans="1:10" hidden="1" x14ac:dyDescent="0.75">
      <c r="A447" s="25">
        <v>1954</v>
      </c>
      <c r="B447" s="25">
        <v>1</v>
      </c>
      <c r="C447" s="25" t="s">
        <v>1668</v>
      </c>
      <c r="D447" s="25" t="s">
        <v>1669</v>
      </c>
      <c r="E447" s="25" t="s">
        <v>85</v>
      </c>
      <c r="F447" s="25">
        <v>93138</v>
      </c>
      <c r="G447" s="25">
        <v>513</v>
      </c>
      <c r="H447" s="25">
        <v>92882</v>
      </c>
      <c r="I447" s="25">
        <v>6254853</v>
      </c>
      <c r="J447" s="25" t="s">
        <v>1672</v>
      </c>
    </row>
    <row r="448" spans="1:10" hidden="1" x14ac:dyDescent="0.75">
      <c r="A448" s="26">
        <v>1954</v>
      </c>
      <c r="B448" s="26">
        <v>2</v>
      </c>
      <c r="C448" s="26" t="s">
        <v>1366</v>
      </c>
      <c r="D448" s="26" t="s">
        <v>1366</v>
      </c>
      <c r="E448" s="26" t="s">
        <v>85</v>
      </c>
      <c r="F448" s="26">
        <v>92625</v>
      </c>
      <c r="G448" s="26">
        <v>173</v>
      </c>
      <c r="H448" s="26">
        <v>92539</v>
      </c>
      <c r="I448" s="26">
        <v>6161971</v>
      </c>
      <c r="J448" s="26" t="s">
        <v>1674</v>
      </c>
    </row>
    <row r="449" spans="1:10" hidden="1" x14ac:dyDescent="0.75">
      <c r="A449" s="25">
        <v>1954</v>
      </c>
      <c r="B449" s="25">
        <v>3</v>
      </c>
      <c r="C449" s="25" t="s">
        <v>1675</v>
      </c>
      <c r="D449" s="25" t="s">
        <v>1675</v>
      </c>
      <c r="E449" s="25" t="s">
        <v>85</v>
      </c>
      <c r="F449" s="25">
        <v>92453</v>
      </c>
      <c r="G449" s="25">
        <v>137</v>
      </c>
      <c r="H449" s="25">
        <v>92384</v>
      </c>
      <c r="I449" s="25">
        <v>6069432</v>
      </c>
      <c r="J449" s="25" t="s">
        <v>1677</v>
      </c>
    </row>
    <row r="450" spans="1:10" hidden="1" x14ac:dyDescent="0.75">
      <c r="A450" s="26">
        <v>1954</v>
      </c>
      <c r="B450" s="26">
        <v>4</v>
      </c>
      <c r="C450" s="26" t="s">
        <v>992</v>
      </c>
      <c r="D450" s="26" t="s">
        <v>992</v>
      </c>
      <c r="E450" s="26" t="s">
        <v>85</v>
      </c>
      <c r="F450" s="26">
        <v>92316</v>
      </c>
      <c r="G450" s="26">
        <v>89</v>
      </c>
      <c r="H450" s="26">
        <v>92271</v>
      </c>
      <c r="I450" s="26">
        <v>5977048</v>
      </c>
      <c r="J450" s="26" t="s">
        <v>1678</v>
      </c>
    </row>
    <row r="451" spans="1:10" hidden="1" x14ac:dyDescent="0.75">
      <c r="A451" s="25">
        <v>1954</v>
      </c>
      <c r="B451" s="25">
        <v>5</v>
      </c>
      <c r="C451" s="25" t="s">
        <v>1679</v>
      </c>
      <c r="D451" s="25" t="s">
        <v>1349</v>
      </c>
      <c r="E451" s="25" t="s">
        <v>85</v>
      </c>
      <c r="F451" s="25">
        <v>92227</v>
      </c>
      <c r="G451" s="25">
        <v>64</v>
      </c>
      <c r="H451" s="25">
        <v>92194</v>
      </c>
      <c r="I451" s="25">
        <v>5884777</v>
      </c>
      <c r="J451" s="25" t="s">
        <v>1680</v>
      </c>
    </row>
    <row r="452" spans="1:10" hidden="1" x14ac:dyDescent="0.75">
      <c r="A452" s="26">
        <v>1954</v>
      </c>
      <c r="B452" s="26">
        <v>6</v>
      </c>
      <c r="C452" s="26" t="s">
        <v>1347</v>
      </c>
      <c r="D452" s="26" t="s">
        <v>1347</v>
      </c>
      <c r="E452" s="26" t="s">
        <v>85</v>
      </c>
      <c r="F452" s="26">
        <v>92162</v>
      </c>
      <c r="G452" s="26">
        <v>83</v>
      </c>
      <c r="H452" s="26">
        <v>92121</v>
      </c>
      <c r="I452" s="26">
        <v>5792583</v>
      </c>
      <c r="J452" s="26" t="s">
        <v>1683</v>
      </c>
    </row>
    <row r="453" spans="1:10" hidden="1" x14ac:dyDescent="0.75">
      <c r="A453" s="25">
        <v>1954</v>
      </c>
      <c r="B453" s="25">
        <v>7</v>
      </c>
      <c r="C453" s="25" t="s">
        <v>1684</v>
      </c>
      <c r="D453" s="25" t="s">
        <v>1684</v>
      </c>
      <c r="E453" s="25" t="s">
        <v>85</v>
      </c>
      <c r="F453" s="25">
        <v>92079</v>
      </c>
      <c r="G453" s="25">
        <v>70</v>
      </c>
      <c r="H453" s="25">
        <v>92044</v>
      </c>
      <c r="I453" s="25">
        <v>5700462</v>
      </c>
      <c r="J453" s="25" t="s">
        <v>1685</v>
      </c>
    </row>
    <row r="454" spans="1:10" hidden="1" x14ac:dyDescent="0.75">
      <c r="A454" s="26">
        <v>1954</v>
      </c>
      <c r="B454" s="26">
        <v>8</v>
      </c>
      <c r="C454" s="26" t="s">
        <v>1686</v>
      </c>
      <c r="D454" s="26" t="s">
        <v>1686</v>
      </c>
      <c r="E454" s="26" t="s">
        <v>85</v>
      </c>
      <c r="F454" s="26">
        <v>92009</v>
      </c>
      <c r="G454" s="26">
        <v>66</v>
      </c>
      <c r="H454" s="26">
        <v>91976</v>
      </c>
      <c r="I454" s="26">
        <v>5608417</v>
      </c>
      <c r="J454" s="26" t="s">
        <v>1687</v>
      </c>
    </row>
    <row r="455" spans="1:10" hidden="1" x14ac:dyDescent="0.75">
      <c r="A455" s="25">
        <v>1954</v>
      </c>
      <c r="B455" s="25">
        <v>9</v>
      </c>
      <c r="C455" s="25" t="s">
        <v>1688</v>
      </c>
      <c r="D455" s="25" t="s">
        <v>1688</v>
      </c>
      <c r="E455" s="25" t="s">
        <v>85</v>
      </c>
      <c r="F455" s="25">
        <v>91943</v>
      </c>
      <c r="G455" s="25">
        <v>69</v>
      </c>
      <c r="H455" s="25">
        <v>91909</v>
      </c>
      <c r="I455" s="25">
        <v>5516441</v>
      </c>
      <c r="J455" s="25" t="s">
        <v>1689</v>
      </c>
    </row>
    <row r="456" spans="1:10" hidden="1" x14ac:dyDescent="0.75">
      <c r="A456" s="26">
        <v>1954</v>
      </c>
      <c r="B456" s="26">
        <v>10</v>
      </c>
      <c r="C456" s="26" t="s">
        <v>1690</v>
      </c>
      <c r="D456" s="26" t="s">
        <v>1690</v>
      </c>
      <c r="E456" s="26" t="s">
        <v>85</v>
      </c>
      <c r="F456" s="26">
        <v>91875</v>
      </c>
      <c r="G456" s="26">
        <v>56</v>
      </c>
      <c r="H456" s="26">
        <v>91847</v>
      </c>
      <c r="I456" s="26">
        <v>5424532</v>
      </c>
      <c r="J456" s="26" t="s">
        <v>1692</v>
      </c>
    </row>
    <row r="457" spans="1:10" hidden="1" x14ac:dyDescent="0.75">
      <c r="A457" s="25">
        <v>1954</v>
      </c>
      <c r="B457" s="25">
        <v>11</v>
      </c>
      <c r="C457" s="25" t="s">
        <v>1693</v>
      </c>
      <c r="D457" s="25" t="s">
        <v>1693</v>
      </c>
      <c r="E457" s="25" t="s">
        <v>85</v>
      </c>
      <c r="F457" s="25">
        <v>91819</v>
      </c>
      <c r="G457" s="25">
        <v>61</v>
      </c>
      <c r="H457" s="25">
        <v>91788</v>
      </c>
      <c r="I457" s="25">
        <v>5332685</v>
      </c>
      <c r="J457" s="25" t="s">
        <v>1695</v>
      </c>
    </row>
    <row r="458" spans="1:10" hidden="1" x14ac:dyDescent="0.75">
      <c r="A458" s="26">
        <v>1954</v>
      </c>
      <c r="B458" s="26">
        <v>12</v>
      </c>
      <c r="C458" s="26" t="s">
        <v>1696</v>
      </c>
      <c r="D458" s="26" t="s">
        <v>1696</v>
      </c>
      <c r="E458" s="26" t="s">
        <v>85</v>
      </c>
      <c r="F458" s="26">
        <v>91758</v>
      </c>
      <c r="G458" s="26">
        <v>61</v>
      </c>
      <c r="H458" s="26">
        <v>91727</v>
      </c>
      <c r="I458" s="26">
        <v>5240897</v>
      </c>
      <c r="J458" s="26" t="s">
        <v>1697</v>
      </c>
    </row>
    <row r="459" spans="1:10" hidden="1" x14ac:dyDescent="0.75">
      <c r="A459" s="25">
        <v>1954</v>
      </c>
      <c r="B459" s="25">
        <v>13</v>
      </c>
      <c r="C459" s="25" t="s">
        <v>1351</v>
      </c>
      <c r="D459" s="25" t="s">
        <v>1351</v>
      </c>
      <c r="E459" s="25" t="s">
        <v>85</v>
      </c>
      <c r="F459" s="25">
        <v>91697</v>
      </c>
      <c r="G459" s="25">
        <v>72</v>
      </c>
      <c r="H459" s="25">
        <v>91661</v>
      </c>
      <c r="I459" s="25">
        <v>5149170</v>
      </c>
      <c r="J459" s="25" t="s">
        <v>1698</v>
      </c>
    </row>
    <row r="460" spans="1:10" hidden="1" x14ac:dyDescent="0.75">
      <c r="A460" s="26">
        <v>1954</v>
      </c>
      <c r="B460" s="26">
        <v>14</v>
      </c>
      <c r="C460" s="26" t="s">
        <v>1699</v>
      </c>
      <c r="D460" s="26" t="s">
        <v>1699</v>
      </c>
      <c r="E460" s="26" t="s">
        <v>85</v>
      </c>
      <c r="F460" s="26">
        <v>91625</v>
      </c>
      <c r="G460" s="26">
        <v>77</v>
      </c>
      <c r="H460" s="26">
        <v>91586</v>
      </c>
      <c r="I460" s="26">
        <v>5057509</v>
      </c>
      <c r="J460" s="26" t="s">
        <v>1700</v>
      </c>
    </row>
    <row r="461" spans="1:10" hidden="1" x14ac:dyDescent="0.75">
      <c r="A461" s="25">
        <v>1954</v>
      </c>
      <c r="B461" s="25">
        <v>15</v>
      </c>
      <c r="C461" s="25" t="s">
        <v>1701</v>
      </c>
      <c r="D461" s="25" t="s">
        <v>1701</v>
      </c>
      <c r="E461" s="25" t="s">
        <v>85</v>
      </c>
      <c r="F461" s="25">
        <v>91548</v>
      </c>
      <c r="G461" s="25">
        <v>91</v>
      </c>
      <c r="H461" s="25">
        <v>91503</v>
      </c>
      <c r="I461" s="25">
        <v>4965923</v>
      </c>
      <c r="J461" s="25" t="s">
        <v>1702</v>
      </c>
    </row>
    <row r="462" spans="1:10" hidden="1" x14ac:dyDescent="0.75">
      <c r="A462" s="26">
        <v>1954</v>
      </c>
      <c r="B462" s="26">
        <v>16</v>
      </c>
      <c r="C462" s="26" t="s">
        <v>1703</v>
      </c>
      <c r="D462" s="26" t="s">
        <v>1703</v>
      </c>
      <c r="E462" s="26" t="s">
        <v>85</v>
      </c>
      <c r="F462" s="26">
        <v>91457</v>
      </c>
      <c r="G462" s="26">
        <v>100</v>
      </c>
      <c r="H462" s="26">
        <v>91407</v>
      </c>
      <c r="I462" s="26">
        <v>4874420</v>
      </c>
      <c r="J462" s="26" t="s">
        <v>1704</v>
      </c>
    </row>
    <row r="463" spans="1:10" hidden="1" x14ac:dyDescent="0.75">
      <c r="A463" s="25">
        <v>1954</v>
      </c>
      <c r="B463" s="25">
        <v>17</v>
      </c>
      <c r="C463" s="25" t="s">
        <v>1705</v>
      </c>
      <c r="D463" s="25" t="s">
        <v>1705</v>
      </c>
      <c r="E463" s="25" t="s">
        <v>85</v>
      </c>
      <c r="F463" s="25">
        <v>91357</v>
      </c>
      <c r="G463" s="25">
        <v>149</v>
      </c>
      <c r="H463" s="25">
        <v>91282</v>
      </c>
      <c r="I463" s="25">
        <v>4783013</v>
      </c>
      <c r="J463" s="25" t="s">
        <v>1708</v>
      </c>
    </row>
    <row r="464" spans="1:10" hidden="1" x14ac:dyDescent="0.75">
      <c r="A464" s="26">
        <v>1954</v>
      </c>
      <c r="B464" s="26">
        <v>18</v>
      </c>
      <c r="C464" s="26" t="s">
        <v>1004</v>
      </c>
      <c r="D464" s="26" t="s">
        <v>1004</v>
      </c>
      <c r="E464" s="26" t="s">
        <v>85</v>
      </c>
      <c r="F464" s="26">
        <v>91207</v>
      </c>
      <c r="G464" s="26">
        <v>119</v>
      </c>
      <c r="H464" s="26">
        <v>91148</v>
      </c>
      <c r="I464" s="26">
        <v>4691730</v>
      </c>
      <c r="J464" s="26" t="s">
        <v>1710</v>
      </c>
    </row>
    <row r="465" spans="1:10" hidden="1" x14ac:dyDescent="0.75">
      <c r="A465" s="25">
        <v>1954</v>
      </c>
      <c r="B465" s="25">
        <v>19</v>
      </c>
      <c r="C465" s="25" t="s">
        <v>1711</v>
      </c>
      <c r="D465" s="25" t="s">
        <v>1711</v>
      </c>
      <c r="E465" s="25" t="s">
        <v>85</v>
      </c>
      <c r="F465" s="25">
        <v>91089</v>
      </c>
      <c r="G465" s="25">
        <v>143</v>
      </c>
      <c r="H465" s="25">
        <v>91017</v>
      </c>
      <c r="I465" s="25">
        <v>4600582</v>
      </c>
      <c r="J465" s="25" t="s">
        <v>1713</v>
      </c>
    </row>
    <row r="466" spans="1:10" hidden="1" x14ac:dyDescent="0.75">
      <c r="A466" s="26">
        <v>1954</v>
      </c>
      <c r="B466" s="26">
        <v>20</v>
      </c>
      <c r="C466" s="26" t="s">
        <v>1714</v>
      </c>
      <c r="D466" s="26" t="s">
        <v>1714</v>
      </c>
      <c r="E466" s="26" t="s">
        <v>85</v>
      </c>
      <c r="F466" s="26">
        <v>90946</v>
      </c>
      <c r="G466" s="26">
        <v>168</v>
      </c>
      <c r="H466" s="26">
        <v>90862</v>
      </c>
      <c r="I466" s="26">
        <v>4509565</v>
      </c>
      <c r="J466" s="26" t="s">
        <v>1715</v>
      </c>
    </row>
    <row r="467" spans="1:10" hidden="1" x14ac:dyDescent="0.75">
      <c r="A467" s="25">
        <v>1954</v>
      </c>
      <c r="B467" s="25">
        <v>21</v>
      </c>
      <c r="C467" s="25" t="s">
        <v>1371</v>
      </c>
      <c r="D467" s="25" t="s">
        <v>1371</v>
      </c>
      <c r="E467" s="25" t="s">
        <v>85</v>
      </c>
      <c r="F467" s="25">
        <v>90778</v>
      </c>
      <c r="G467" s="25">
        <v>151</v>
      </c>
      <c r="H467" s="25">
        <v>90702</v>
      </c>
      <c r="I467" s="25">
        <v>4418703</v>
      </c>
      <c r="J467" s="25" t="s">
        <v>1718</v>
      </c>
    </row>
    <row r="468" spans="1:10" hidden="1" x14ac:dyDescent="0.75">
      <c r="A468" s="26">
        <v>1954</v>
      </c>
      <c r="B468" s="26">
        <v>22</v>
      </c>
      <c r="C468" s="26" t="s">
        <v>1366</v>
      </c>
      <c r="D468" s="26" t="s">
        <v>1366</v>
      </c>
      <c r="E468" s="26" t="s">
        <v>85</v>
      </c>
      <c r="F468" s="26">
        <v>90626</v>
      </c>
      <c r="G468" s="26">
        <v>170</v>
      </c>
      <c r="H468" s="26">
        <v>90542</v>
      </c>
      <c r="I468" s="26">
        <v>4328001</v>
      </c>
      <c r="J468" s="26" t="s">
        <v>1720</v>
      </c>
    </row>
    <row r="469" spans="1:10" hidden="1" x14ac:dyDescent="0.75">
      <c r="A469" s="25">
        <v>1954</v>
      </c>
      <c r="B469" s="25">
        <v>23</v>
      </c>
      <c r="C469" s="25" t="s">
        <v>1721</v>
      </c>
      <c r="D469" s="25" t="s">
        <v>1721</v>
      </c>
      <c r="E469" s="25" t="s">
        <v>85</v>
      </c>
      <c r="F469" s="25">
        <v>90457</v>
      </c>
      <c r="G469" s="25">
        <v>154</v>
      </c>
      <c r="H469" s="25">
        <v>90380</v>
      </c>
      <c r="I469" s="25">
        <v>4237460</v>
      </c>
      <c r="J469" s="25" t="s">
        <v>1724</v>
      </c>
    </row>
    <row r="470" spans="1:10" hidden="1" x14ac:dyDescent="0.75">
      <c r="A470" s="26">
        <v>1954</v>
      </c>
      <c r="B470" s="26">
        <v>24</v>
      </c>
      <c r="C470" s="26" t="s">
        <v>1378</v>
      </c>
      <c r="D470" s="26" t="s">
        <v>1378</v>
      </c>
      <c r="E470" s="26" t="s">
        <v>85</v>
      </c>
      <c r="F470" s="26">
        <v>90303</v>
      </c>
      <c r="G470" s="26">
        <v>171</v>
      </c>
      <c r="H470" s="26">
        <v>90217</v>
      </c>
      <c r="I470" s="26">
        <v>4147080</v>
      </c>
      <c r="J470" s="26" t="s">
        <v>1726</v>
      </c>
    </row>
    <row r="471" spans="1:10" hidden="1" x14ac:dyDescent="0.75">
      <c r="A471" s="25">
        <v>1954</v>
      </c>
      <c r="B471" s="25">
        <v>25</v>
      </c>
      <c r="C471" s="25" t="s">
        <v>1727</v>
      </c>
      <c r="D471" s="25" t="s">
        <v>1727</v>
      </c>
      <c r="E471" s="25" t="s">
        <v>85</v>
      </c>
      <c r="F471" s="25">
        <v>90132</v>
      </c>
      <c r="G471" s="25">
        <v>147</v>
      </c>
      <c r="H471" s="25">
        <v>90058</v>
      </c>
      <c r="I471" s="25">
        <v>4056863</v>
      </c>
      <c r="J471" s="25" t="s">
        <v>1729</v>
      </c>
    </row>
    <row r="472" spans="1:10" hidden="1" x14ac:dyDescent="0.75">
      <c r="A472" s="26">
        <v>1954</v>
      </c>
      <c r="B472" s="26">
        <v>26</v>
      </c>
      <c r="C472" s="26" t="s">
        <v>1714</v>
      </c>
      <c r="D472" s="26" t="s">
        <v>1730</v>
      </c>
      <c r="E472" s="26" t="s">
        <v>85</v>
      </c>
      <c r="F472" s="26">
        <v>89985</v>
      </c>
      <c r="G472" s="26">
        <v>165</v>
      </c>
      <c r="H472" s="26">
        <v>89903</v>
      </c>
      <c r="I472" s="26">
        <v>3966804</v>
      </c>
      <c r="J472" s="26" t="s">
        <v>1733</v>
      </c>
    </row>
    <row r="473" spans="1:10" hidden="1" x14ac:dyDescent="0.75">
      <c r="A473" s="25">
        <v>1954</v>
      </c>
      <c r="B473" s="25">
        <v>27</v>
      </c>
      <c r="C473" s="25" t="s">
        <v>1734</v>
      </c>
      <c r="D473" s="25" t="s">
        <v>1734</v>
      </c>
      <c r="E473" s="25" t="s">
        <v>85</v>
      </c>
      <c r="F473" s="25">
        <v>89820</v>
      </c>
      <c r="G473" s="25">
        <v>170</v>
      </c>
      <c r="H473" s="25">
        <v>89735</v>
      </c>
      <c r="I473" s="25">
        <v>3876901</v>
      </c>
      <c r="J473" s="25" t="s">
        <v>1735</v>
      </c>
    </row>
    <row r="474" spans="1:10" hidden="1" x14ac:dyDescent="0.75">
      <c r="A474" s="26">
        <v>1954</v>
      </c>
      <c r="B474" s="26">
        <v>28</v>
      </c>
      <c r="C474" s="26" t="s">
        <v>100</v>
      </c>
      <c r="D474" s="26" t="s">
        <v>1736</v>
      </c>
      <c r="E474" s="26" t="s">
        <v>85</v>
      </c>
      <c r="F474" s="26">
        <v>89650</v>
      </c>
      <c r="G474" s="26">
        <v>177</v>
      </c>
      <c r="H474" s="26">
        <v>89561</v>
      </c>
      <c r="I474" s="26">
        <v>3787166</v>
      </c>
      <c r="J474" s="26" t="s">
        <v>1737</v>
      </c>
    </row>
    <row r="475" spans="1:10" hidden="1" x14ac:dyDescent="0.75">
      <c r="A475" s="25">
        <v>1954</v>
      </c>
      <c r="B475" s="25">
        <v>29</v>
      </c>
      <c r="C475" s="25" t="s">
        <v>1738</v>
      </c>
      <c r="D475" s="25" t="s">
        <v>1040</v>
      </c>
      <c r="E475" s="25" t="s">
        <v>85</v>
      </c>
      <c r="F475" s="25">
        <v>89473</v>
      </c>
      <c r="G475" s="25">
        <v>201</v>
      </c>
      <c r="H475" s="25">
        <v>89372</v>
      </c>
      <c r="I475" s="25">
        <v>3697605</v>
      </c>
      <c r="J475" s="25" t="s">
        <v>1741</v>
      </c>
    </row>
    <row r="476" spans="1:10" hidden="1" x14ac:dyDescent="0.75">
      <c r="A476" s="26">
        <v>1954</v>
      </c>
      <c r="B476" s="26">
        <v>30</v>
      </c>
      <c r="C476" s="26" t="s">
        <v>1405</v>
      </c>
      <c r="D476" s="26" t="s">
        <v>1405</v>
      </c>
      <c r="E476" s="26" t="s">
        <v>85</v>
      </c>
      <c r="F476" s="26">
        <v>89272</v>
      </c>
      <c r="G476" s="26">
        <v>187</v>
      </c>
      <c r="H476" s="26">
        <v>89178</v>
      </c>
      <c r="I476" s="26">
        <v>3608233</v>
      </c>
      <c r="J476" s="26" t="s">
        <v>1744</v>
      </c>
    </row>
    <row r="477" spans="1:10" hidden="1" x14ac:dyDescent="0.75">
      <c r="A477" s="25">
        <v>1954</v>
      </c>
      <c r="B477" s="25">
        <v>31</v>
      </c>
      <c r="C477" s="25" t="s">
        <v>977</v>
      </c>
      <c r="D477" s="25" t="s">
        <v>977</v>
      </c>
      <c r="E477" s="25" t="s">
        <v>85</v>
      </c>
      <c r="F477" s="25">
        <v>89085</v>
      </c>
      <c r="G477" s="25">
        <v>180</v>
      </c>
      <c r="H477" s="25">
        <v>88995</v>
      </c>
      <c r="I477" s="25">
        <v>3519054</v>
      </c>
      <c r="J477" s="25" t="s">
        <v>1746</v>
      </c>
    </row>
    <row r="478" spans="1:10" hidden="1" x14ac:dyDescent="0.75">
      <c r="A478" s="26">
        <v>1954</v>
      </c>
      <c r="B478" s="26">
        <v>32</v>
      </c>
      <c r="C478" s="26" t="s">
        <v>1366</v>
      </c>
      <c r="D478" s="26" t="s">
        <v>1366</v>
      </c>
      <c r="E478" s="26" t="s">
        <v>85</v>
      </c>
      <c r="F478" s="26">
        <v>88905</v>
      </c>
      <c r="G478" s="26">
        <v>166</v>
      </c>
      <c r="H478" s="26">
        <v>88822</v>
      </c>
      <c r="I478" s="26">
        <v>3430060</v>
      </c>
      <c r="J478" s="26" t="s">
        <v>1748</v>
      </c>
    </row>
    <row r="479" spans="1:10" hidden="1" x14ac:dyDescent="0.75">
      <c r="A479" s="25">
        <v>1954</v>
      </c>
      <c r="B479" s="25">
        <v>33</v>
      </c>
      <c r="C479" s="25" t="s">
        <v>1734</v>
      </c>
      <c r="D479" s="25" t="s">
        <v>1734</v>
      </c>
      <c r="E479" s="25" t="s">
        <v>85</v>
      </c>
      <c r="F479" s="25">
        <v>88738</v>
      </c>
      <c r="G479" s="25">
        <v>169</v>
      </c>
      <c r="H479" s="25">
        <v>88654</v>
      </c>
      <c r="I479" s="25">
        <v>3341238</v>
      </c>
      <c r="J479" s="25" t="s">
        <v>1749</v>
      </c>
    </row>
    <row r="480" spans="1:10" hidden="1" x14ac:dyDescent="0.75">
      <c r="A480" s="26">
        <v>1954</v>
      </c>
      <c r="B480" s="26">
        <v>34</v>
      </c>
      <c r="C480" s="26" t="s">
        <v>1064</v>
      </c>
      <c r="D480" s="26" t="s">
        <v>1064</v>
      </c>
      <c r="E480" s="26" t="s">
        <v>85</v>
      </c>
      <c r="F480" s="26">
        <v>88570</v>
      </c>
      <c r="G480" s="26">
        <v>253</v>
      </c>
      <c r="H480" s="26">
        <v>88443</v>
      </c>
      <c r="I480" s="26">
        <v>3252584</v>
      </c>
      <c r="J480" s="26" t="s">
        <v>1751</v>
      </c>
    </row>
    <row r="481" spans="1:10" hidden="1" x14ac:dyDescent="0.75">
      <c r="A481" s="25">
        <v>1954</v>
      </c>
      <c r="B481" s="25">
        <v>35</v>
      </c>
      <c r="C481" s="25" t="s">
        <v>1392</v>
      </c>
      <c r="D481" s="25" t="s">
        <v>1392</v>
      </c>
      <c r="E481" s="25" t="s">
        <v>85</v>
      </c>
      <c r="F481" s="25">
        <v>88317</v>
      </c>
      <c r="G481" s="25">
        <v>195</v>
      </c>
      <c r="H481" s="25">
        <v>88220</v>
      </c>
      <c r="I481" s="25">
        <v>3164141</v>
      </c>
      <c r="J481" s="25" t="s">
        <v>1753</v>
      </c>
    </row>
    <row r="482" spans="1:10" hidden="1" x14ac:dyDescent="0.75">
      <c r="A482" s="26">
        <v>1954</v>
      </c>
      <c r="B482" s="26">
        <v>36</v>
      </c>
      <c r="C482" s="26" t="s">
        <v>1415</v>
      </c>
      <c r="D482" s="26" t="s">
        <v>1415</v>
      </c>
      <c r="E482" s="26" t="s">
        <v>85</v>
      </c>
      <c r="F482" s="26">
        <v>88122</v>
      </c>
      <c r="G482" s="26">
        <v>214</v>
      </c>
      <c r="H482" s="26">
        <v>88015</v>
      </c>
      <c r="I482" s="26">
        <v>3075921</v>
      </c>
      <c r="J482" s="26" t="s">
        <v>1755</v>
      </c>
    </row>
    <row r="483" spans="1:10" hidden="1" x14ac:dyDescent="0.75">
      <c r="A483" s="25">
        <v>1954</v>
      </c>
      <c r="B483" s="25">
        <v>37</v>
      </c>
      <c r="C483" s="25" t="s">
        <v>1756</v>
      </c>
      <c r="D483" s="25" t="s">
        <v>1757</v>
      </c>
      <c r="E483" s="25" t="s">
        <v>85</v>
      </c>
      <c r="F483" s="25">
        <v>87909</v>
      </c>
      <c r="G483" s="25">
        <v>277</v>
      </c>
      <c r="H483" s="25">
        <v>87770</v>
      </c>
      <c r="I483" s="25">
        <v>2987905</v>
      </c>
      <c r="J483" s="25" t="s">
        <v>1759</v>
      </c>
    </row>
    <row r="484" spans="1:10" hidden="1" x14ac:dyDescent="0.75">
      <c r="A484" s="26">
        <v>1954</v>
      </c>
      <c r="B484" s="26">
        <v>38</v>
      </c>
      <c r="C484" s="26" t="s">
        <v>1760</v>
      </c>
      <c r="D484" s="26" t="s">
        <v>1760</v>
      </c>
      <c r="E484" s="26" t="s">
        <v>85</v>
      </c>
      <c r="F484" s="26">
        <v>87631</v>
      </c>
      <c r="G484" s="26">
        <v>225</v>
      </c>
      <c r="H484" s="26">
        <v>87519</v>
      </c>
      <c r="I484" s="26">
        <v>2900136</v>
      </c>
      <c r="J484" s="26" t="s">
        <v>1762</v>
      </c>
    </row>
    <row r="485" spans="1:10" hidden="1" x14ac:dyDescent="0.75">
      <c r="A485" s="25">
        <v>1954</v>
      </c>
      <c r="B485" s="25">
        <v>39</v>
      </c>
      <c r="C485" s="25" t="s">
        <v>1763</v>
      </c>
      <c r="D485" s="25" t="s">
        <v>1763</v>
      </c>
      <c r="E485" s="25" t="s">
        <v>85</v>
      </c>
      <c r="F485" s="25">
        <v>87406</v>
      </c>
      <c r="G485" s="25">
        <v>254</v>
      </c>
      <c r="H485" s="25">
        <v>87279</v>
      </c>
      <c r="I485" s="25">
        <v>2812617</v>
      </c>
      <c r="J485" s="25" t="s">
        <v>1764</v>
      </c>
    </row>
    <row r="486" spans="1:10" hidden="1" x14ac:dyDescent="0.75">
      <c r="A486" s="26">
        <v>1954</v>
      </c>
      <c r="B486" s="26">
        <v>40</v>
      </c>
      <c r="C486" s="26" t="s">
        <v>1765</v>
      </c>
      <c r="D486" s="26" t="s">
        <v>1765</v>
      </c>
      <c r="E486" s="26" t="s">
        <v>85</v>
      </c>
      <c r="F486" s="26">
        <v>87152</v>
      </c>
      <c r="G486" s="26">
        <v>293</v>
      </c>
      <c r="H486" s="26">
        <v>87005</v>
      </c>
      <c r="I486" s="26">
        <v>2725337</v>
      </c>
      <c r="J486" s="26" t="s">
        <v>1767</v>
      </c>
    </row>
    <row r="487" spans="1:10" hidden="1" x14ac:dyDescent="0.75">
      <c r="A487" s="25">
        <v>1954</v>
      </c>
      <c r="B487" s="25">
        <v>41</v>
      </c>
      <c r="C487" s="25" t="s">
        <v>698</v>
      </c>
      <c r="D487" s="25" t="s">
        <v>698</v>
      </c>
      <c r="E487" s="25" t="s">
        <v>85</v>
      </c>
      <c r="F487" s="25">
        <v>86859</v>
      </c>
      <c r="G487" s="25">
        <v>328</v>
      </c>
      <c r="H487" s="25">
        <v>86695</v>
      </c>
      <c r="I487" s="25">
        <v>2638332</v>
      </c>
      <c r="J487" s="25" t="s">
        <v>1769</v>
      </c>
    </row>
    <row r="488" spans="1:10" hidden="1" x14ac:dyDescent="0.75">
      <c r="A488" s="26">
        <v>1954</v>
      </c>
      <c r="B488" s="26">
        <v>42</v>
      </c>
      <c r="C488" s="26" t="s">
        <v>1770</v>
      </c>
      <c r="D488" s="26" t="s">
        <v>231</v>
      </c>
      <c r="E488" s="26" t="s">
        <v>85</v>
      </c>
      <c r="F488" s="26">
        <v>86531</v>
      </c>
      <c r="G488" s="26">
        <v>325</v>
      </c>
      <c r="H488" s="26">
        <v>86368</v>
      </c>
      <c r="I488" s="26">
        <v>2551637</v>
      </c>
      <c r="J488" s="26" t="s">
        <v>1772</v>
      </c>
    </row>
    <row r="489" spans="1:10" hidden="1" x14ac:dyDescent="0.75">
      <c r="A489" s="25">
        <v>1954</v>
      </c>
      <c r="B489" s="25">
        <v>43</v>
      </c>
      <c r="C489" s="25" t="s">
        <v>1773</v>
      </c>
      <c r="D489" s="25" t="s">
        <v>1774</v>
      </c>
      <c r="E489" s="25" t="s">
        <v>85</v>
      </c>
      <c r="F489" s="25">
        <v>86205</v>
      </c>
      <c r="G489" s="25">
        <v>412</v>
      </c>
      <c r="H489" s="25">
        <v>85999</v>
      </c>
      <c r="I489" s="25">
        <v>2465269</v>
      </c>
      <c r="J489" s="25" t="s">
        <v>1776</v>
      </c>
    </row>
    <row r="490" spans="1:10" hidden="1" x14ac:dyDescent="0.75">
      <c r="A490" s="26">
        <v>1954</v>
      </c>
      <c r="B490" s="26">
        <v>44</v>
      </c>
      <c r="C490" s="26" t="s">
        <v>253</v>
      </c>
      <c r="D490" s="26" t="s">
        <v>254</v>
      </c>
      <c r="E490" s="26" t="s">
        <v>85</v>
      </c>
      <c r="F490" s="26">
        <v>85793</v>
      </c>
      <c r="G490" s="26">
        <v>420</v>
      </c>
      <c r="H490" s="26">
        <v>85583</v>
      </c>
      <c r="I490" s="26">
        <v>2379270</v>
      </c>
      <c r="J490" s="26" t="s">
        <v>1778</v>
      </c>
    </row>
    <row r="491" spans="1:10" hidden="1" x14ac:dyDescent="0.75">
      <c r="A491" s="25">
        <v>1954</v>
      </c>
      <c r="B491" s="25">
        <v>45</v>
      </c>
      <c r="C491" s="25" t="s">
        <v>1779</v>
      </c>
      <c r="D491" s="25" t="s">
        <v>1780</v>
      </c>
      <c r="E491" s="25" t="s">
        <v>85</v>
      </c>
      <c r="F491" s="25">
        <v>85373</v>
      </c>
      <c r="G491" s="25">
        <v>435</v>
      </c>
      <c r="H491" s="25">
        <v>85156</v>
      </c>
      <c r="I491" s="25">
        <v>2293687</v>
      </c>
      <c r="J491" s="25" t="s">
        <v>1783</v>
      </c>
    </row>
    <row r="492" spans="1:10" hidden="1" x14ac:dyDescent="0.75">
      <c r="A492" s="26">
        <v>1954</v>
      </c>
      <c r="B492" s="26">
        <v>46</v>
      </c>
      <c r="C492" s="26" t="s">
        <v>1784</v>
      </c>
      <c r="D492" s="26" t="s">
        <v>1437</v>
      </c>
      <c r="E492" s="26" t="s">
        <v>85</v>
      </c>
      <c r="F492" s="26">
        <v>84938</v>
      </c>
      <c r="G492" s="26">
        <v>460</v>
      </c>
      <c r="H492" s="26">
        <v>84708</v>
      </c>
      <c r="I492" s="26">
        <v>2208531</v>
      </c>
      <c r="J492" s="26" t="s">
        <v>1786</v>
      </c>
    </row>
    <row r="493" spans="1:10" hidden="1" x14ac:dyDescent="0.75">
      <c r="A493" s="25">
        <v>1954</v>
      </c>
      <c r="B493" s="25">
        <v>47</v>
      </c>
      <c r="C493" s="25" t="s">
        <v>1787</v>
      </c>
      <c r="D493" s="25" t="s">
        <v>1788</v>
      </c>
      <c r="E493" s="25" t="s">
        <v>85</v>
      </c>
      <c r="F493" s="25">
        <v>84479</v>
      </c>
      <c r="G493" s="25">
        <v>555</v>
      </c>
      <c r="H493" s="25">
        <v>84201</v>
      </c>
      <c r="I493" s="25">
        <v>2123823</v>
      </c>
      <c r="J493" s="25" t="s">
        <v>1791</v>
      </c>
    </row>
    <row r="494" spans="1:10" hidden="1" x14ac:dyDescent="0.75">
      <c r="A494" s="26">
        <v>1954</v>
      </c>
      <c r="B494" s="26">
        <v>48</v>
      </c>
      <c r="C494" s="26" t="s">
        <v>1792</v>
      </c>
      <c r="D494" s="26" t="s">
        <v>1793</v>
      </c>
      <c r="E494" s="26" t="s">
        <v>85</v>
      </c>
      <c r="F494" s="26">
        <v>83923</v>
      </c>
      <c r="G494" s="26">
        <v>595</v>
      </c>
      <c r="H494" s="26">
        <v>83626</v>
      </c>
      <c r="I494" s="26">
        <v>2039622</v>
      </c>
      <c r="J494" s="26" t="s">
        <v>1795</v>
      </c>
    </row>
    <row r="495" spans="1:10" hidden="1" x14ac:dyDescent="0.75">
      <c r="A495" s="25">
        <v>1954</v>
      </c>
      <c r="B495" s="25">
        <v>49</v>
      </c>
      <c r="C495" s="25" t="s">
        <v>1796</v>
      </c>
      <c r="D495" s="25" t="s">
        <v>1797</v>
      </c>
      <c r="E495" s="25" t="s">
        <v>85</v>
      </c>
      <c r="F495" s="25">
        <v>83328</v>
      </c>
      <c r="G495" s="25">
        <v>638</v>
      </c>
      <c r="H495" s="25">
        <v>83009</v>
      </c>
      <c r="I495" s="25">
        <v>1955996</v>
      </c>
      <c r="J495" s="25" t="s">
        <v>1799</v>
      </c>
    </row>
    <row r="496" spans="1:10" hidden="1" x14ac:dyDescent="0.75">
      <c r="A496" s="26">
        <v>1954</v>
      </c>
      <c r="B496" s="26">
        <v>50</v>
      </c>
      <c r="C496" s="26" t="s">
        <v>1800</v>
      </c>
      <c r="D496" s="26" t="s">
        <v>1801</v>
      </c>
      <c r="E496" s="26" t="s">
        <v>85</v>
      </c>
      <c r="F496" s="26">
        <v>82690</v>
      </c>
      <c r="G496" s="26">
        <v>681</v>
      </c>
      <c r="H496" s="26">
        <v>82350</v>
      </c>
      <c r="I496" s="26">
        <v>1872987</v>
      </c>
      <c r="J496" s="26" t="s">
        <v>1802</v>
      </c>
    </row>
    <row r="497" spans="1:10" hidden="1" x14ac:dyDescent="0.75">
      <c r="A497" s="25">
        <v>1954</v>
      </c>
      <c r="B497" s="25">
        <v>51</v>
      </c>
      <c r="C497" s="25" t="s">
        <v>1803</v>
      </c>
      <c r="D497" s="25" t="s">
        <v>1804</v>
      </c>
      <c r="E497" s="25" t="s">
        <v>85</v>
      </c>
      <c r="F497" s="25">
        <v>82009</v>
      </c>
      <c r="G497" s="25">
        <v>760</v>
      </c>
      <c r="H497" s="25">
        <v>81629</v>
      </c>
      <c r="I497" s="25">
        <v>1790637</v>
      </c>
      <c r="J497" s="25" t="s">
        <v>1806</v>
      </c>
    </row>
    <row r="498" spans="1:10" hidden="1" x14ac:dyDescent="0.75">
      <c r="A498" s="26">
        <v>1954</v>
      </c>
      <c r="B498" s="26">
        <v>52</v>
      </c>
      <c r="C498" s="26" t="s">
        <v>1807</v>
      </c>
      <c r="D498" s="26" t="s">
        <v>303</v>
      </c>
      <c r="E498" s="26" t="s">
        <v>85</v>
      </c>
      <c r="F498" s="26">
        <v>81249</v>
      </c>
      <c r="G498" s="26">
        <v>827</v>
      </c>
      <c r="H498" s="26">
        <v>80835</v>
      </c>
      <c r="I498" s="26">
        <v>1709008</v>
      </c>
      <c r="J498" s="26" t="s">
        <v>1811</v>
      </c>
    </row>
    <row r="499" spans="1:10" hidden="1" x14ac:dyDescent="0.75">
      <c r="A499" s="25">
        <v>1954</v>
      </c>
      <c r="B499" s="25">
        <v>53</v>
      </c>
      <c r="C499" s="25" t="s">
        <v>1812</v>
      </c>
      <c r="D499" s="25" t="s">
        <v>1813</v>
      </c>
      <c r="E499" s="25" t="s">
        <v>85</v>
      </c>
      <c r="F499" s="25">
        <v>80422</v>
      </c>
      <c r="G499" s="25">
        <v>943</v>
      </c>
      <c r="H499" s="25">
        <v>79951</v>
      </c>
      <c r="I499" s="25">
        <v>1628173</v>
      </c>
      <c r="J499" s="25" t="s">
        <v>1815</v>
      </c>
    </row>
    <row r="500" spans="1:10" hidden="1" x14ac:dyDescent="0.75">
      <c r="A500" s="26">
        <v>1954</v>
      </c>
      <c r="B500" s="26">
        <v>54</v>
      </c>
      <c r="C500" s="26" t="s">
        <v>1816</v>
      </c>
      <c r="D500" s="26" t="s">
        <v>1817</v>
      </c>
      <c r="E500" s="26" t="s">
        <v>85</v>
      </c>
      <c r="F500" s="26">
        <v>79479</v>
      </c>
      <c r="G500" s="26">
        <v>965</v>
      </c>
      <c r="H500" s="26">
        <v>78997</v>
      </c>
      <c r="I500" s="26">
        <v>1548223</v>
      </c>
      <c r="J500" s="26" t="s">
        <v>1819</v>
      </c>
    </row>
    <row r="501" spans="1:10" hidden="1" x14ac:dyDescent="0.75">
      <c r="A501" s="25">
        <v>1954</v>
      </c>
      <c r="B501" s="25">
        <v>55</v>
      </c>
      <c r="C501" s="25" t="s">
        <v>1820</v>
      </c>
      <c r="D501" s="25" t="s">
        <v>1821</v>
      </c>
      <c r="E501" s="25" t="s">
        <v>85</v>
      </c>
      <c r="F501" s="25">
        <v>78514</v>
      </c>
      <c r="G501" s="25">
        <v>1070</v>
      </c>
      <c r="H501" s="25">
        <v>77979</v>
      </c>
      <c r="I501" s="25">
        <v>1469226</v>
      </c>
      <c r="J501" s="25" t="s">
        <v>1823</v>
      </c>
    </row>
    <row r="502" spans="1:10" hidden="1" x14ac:dyDescent="0.75">
      <c r="A502" s="26">
        <v>1954</v>
      </c>
      <c r="B502" s="26">
        <v>56</v>
      </c>
      <c r="C502" s="26" t="s">
        <v>1824</v>
      </c>
      <c r="D502" s="26" t="s">
        <v>1825</v>
      </c>
      <c r="E502" s="26" t="s">
        <v>85</v>
      </c>
      <c r="F502" s="26">
        <v>77444</v>
      </c>
      <c r="G502" s="26">
        <v>1188</v>
      </c>
      <c r="H502" s="26">
        <v>76850</v>
      </c>
      <c r="I502" s="26">
        <v>1391247</v>
      </c>
      <c r="J502" s="26" t="s">
        <v>1827</v>
      </c>
    </row>
    <row r="503" spans="1:10" hidden="1" x14ac:dyDescent="0.75">
      <c r="A503" s="25">
        <v>1954</v>
      </c>
      <c r="B503" s="25">
        <v>57</v>
      </c>
      <c r="C503" s="25" t="s">
        <v>1828</v>
      </c>
      <c r="D503" s="25" t="s">
        <v>1829</v>
      </c>
      <c r="E503" s="25" t="s">
        <v>85</v>
      </c>
      <c r="F503" s="25">
        <v>76256</v>
      </c>
      <c r="G503" s="25">
        <v>1310</v>
      </c>
      <c r="H503" s="25">
        <v>75601</v>
      </c>
      <c r="I503" s="25">
        <v>1314396</v>
      </c>
      <c r="J503" s="25" t="s">
        <v>1831</v>
      </c>
    </row>
    <row r="504" spans="1:10" hidden="1" x14ac:dyDescent="0.75">
      <c r="A504" s="26">
        <v>1954</v>
      </c>
      <c r="B504" s="26">
        <v>58</v>
      </c>
      <c r="C504" s="26" t="s">
        <v>1832</v>
      </c>
      <c r="D504" s="26" t="s">
        <v>1833</v>
      </c>
      <c r="E504" s="26" t="s">
        <v>85</v>
      </c>
      <c r="F504" s="26">
        <v>74946</v>
      </c>
      <c r="G504" s="26">
        <v>1302</v>
      </c>
      <c r="H504" s="26">
        <v>74295</v>
      </c>
      <c r="I504" s="26">
        <v>1238795</v>
      </c>
      <c r="J504" s="26" t="s">
        <v>1835</v>
      </c>
    </row>
    <row r="505" spans="1:10" hidden="1" x14ac:dyDescent="0.75">
      <c r="A505" s="25">
        <v>1954</v>
      </c>
      <c r="B505" s="25">
        <v>59</v>
      </c>
      <c r="C505" s="25" t="s">
        <v>1836</v>
      </c>
      <c r="D505" s="25" t="s">
        <v>1837</v>
      </c>
      <c r="E505" s="25" t="s">
        <v>85</v>
      </c>
      <c r="F505" s="25">
        <v>73644</v>
      </c>
      <c r="G505" s="25">
        <v>1504</v>
      </c>
      <c r="H505" s="25">
        <v>72892</v>
      </c>
      <c r="I505" s="25">
        <v>1164500</v>
      </c>
      <c r="J505" s="25" t="s">
        <v>1838</v>
      </c>
    </row>
    <row r="506" spans="1:10" hidden="1" x14ac:dyDescent="0.75">
      <c r="A506" s="26">
        <v>1954</v>
      </c>
      <c r="B506" s="26">
        <v>60</v>
      </c>
      <c r="C506" s="26" t="s">
        <v>1839</v>
      </c>
      <c r="D506" s="26" t="s">
        <v>1840</v>
      </c>
      <c r="E506" s="26" t="s">
        <v>85</v>
      </c>
      <c r="F506" s="26">
        <v>72140</v>
      </c>
      <c r="G506" s="26">
        <v>1558</v>
      </c>
      <c r="H506" s="26">
        <v>71361</v>
      </c>
      <c r="I506" s="26">
        <v>1091607</v>
      </c>
      <c r="J506" s="26" t="s">
        <v>1842</v>
      </c>
    </row>
    <row r="507" spans="1:10" hidden="1" x14ac:dyDescent="0.75">
      <c r="A507" s="25">
        <v>1954</v>
      </c>
      <c r="B507" s="25">
        <v>61</v>
      </c>
      <c r="C507" s="25" t="s">
        <v>1843</v>
      </c>
      <c r="D507" s="25" t="s">
        <v>1844</v>
      </c>
      <c r="E507" s="25" t="s">
        <v>85</v>
      </c>
      <c r="F507" s="25">
        <v>70582</v>
      </c>
      <c r="G507" s="25">
        <v>1610</v>
      </c>
      <c r="H507" s="25">
        <v>69777</v>
      </c>
      <c r="I507" s="25">
        <v>1020246</v>
      </c>
      <c r="J507" s="25" t="s">
        <v>1845</v>
      </c>
    </row>
    <row r="508" spans="1:10" hidden="1" x14ac:dyDescent="0.75">
      <c r="A508" s="26">
        <v>1954</v>
      </c>
      <c r="B508" s="26">
        <v>62</v>
      </c>
      <c r="C508" s="26" t="s">
        <v>1846</v>
      </c>
      <c r="D508" s="26" t="s">
        <v>1847</v>
      </c>
      <c r="E508" s="26" t="s">
        <v>85</v>
      </c>
      <c r="F508" s="26">
        <v>68972</v>
      </c>
      <c r="G508" s="26">
        <v>1782</v>
      </c>
      <c r="H508" s="26">
        <v>68081</v>
      </c>
      <c r="I508" s="26">
        <v>950470</v>
      </c>
      <c r="J508" s="26" t="s">
        <v>1849</v>
      </c>
    </row>
    <row r="509" spans="1:10" hidden="1" x14ac:dyDescent="0.75">
      <c r="A509" s="25">
        <v>1954</v>
      </c>
      <c r="B509" s="25">
        <v>63</v>
      </c>
      <c r="C509" s="25" t="s">
        <v>1850</v>
      </c>
      <c r="D509" s="25" t="s">
        <v>1851</v>
      </c>
      <c r="E509" s="25" t="s">
        <v>85</v>
      </c>
      <c r="F509" s="25">
        <v>67189</v>
      </c>
      <c r="G509" s="25">
        <v>1911</v>
      </c>
      <c r="H509" s="25">
        <v>66234</v>
      </c>
      <c r="I509" s="25">
        <v>882389</v>
      </c>
      <c r="J509" s="25" t="s">
        <v>1853</v>
      </c>
    </row>
    <row r="510" spans="1:10" hidden="1" x14ac:dyDescent="0.75">
      <c r="A510" s="26">
        <v>1954</v>
      </c>
      <c r="B510" s="26">
        <v>64</v>
      </c>
      <c r="C510" s="26" t="s">
        <v>1854</v>
      </c>
      <c r="D510" s="26" t="s">
        <v>1855</v>
      </c>
      <c r="E510" s="26" t="s">
        <v>85</v>
      </c>
      <c r="F510" s="26">
        <v>65278</v>
      </c>
      <c r="G510" s="26">
        <v>2097</v>
      </c>
      <c r="H510" s="26">
        <v>64230</v>
      </c>
      <c r="I510" s="26">
        <v>816155</v>
      </c>
      <c r="J510" s="26" t="s">
        <v>378</v>
      </c>
    </row>
    <row r="511" spans="1:10" hidden="1" x14ac:dyDescent="0.75">
      <c r="A511" s="25">
        <v>1954</v>
      </c>
      <c r="B511" s="25">
        <v>65</v>
      </c>
      <c r="C511" s="25" t="s">
        <v>1856</v>
      </c>
      <c r="D511" s="25" t="s">
        <v>1857</v>
      </c>
      <c r="E511" s="25" t="s">
        <v>85</v>
      </c>
      <c r="F511" s="25">
        <v>63181</v>
      </c>
      <c r="G511" s="25">
        <v>2198</v>
      </c>
      <c r="H511" s="25">
        <v>62083</v>
      </c>
      <c r="I511" s="25">
        <v>751926</v>
      </c>
      <c r="J511" s="25" t="s">
        <v>803</v>
      </c>
    </row>
    <row r="512" spans="1:10" hidden="1" x14ac:dyDescent="0.75">
      <c r="A512" s="26">
        <v>1954</v>
      </c>
      <c r="B512" s="26">
        <v>66</v>
      </c>
      <c r="C512" s="26" t="s">
        <v>1859</v>
      </c>
      <c r="D512" s="26" t="s">
        <v>1860</v>
      </c>
      <c r="E512" s="26" t="s">
        <v>85</v>
      </c>
      <c r="F512" s="26">
        <v>60984</v>
      </c>
      <c r="G512" s="26">
        <v>2219</v>
      </c>
      <c r="H512" s="26">
        <v>59875</v>
      </c>
      <c r="I512" s="26">
        <v>689843</v>
      </c>
      <c r="J512" s="26" t="s">
        <v>1861</v>
      </c>
    </row>
    <row r="513" spans="1:10" hidden="1" x14ac:dyDescent="0.75">
      <c r="A513" s="25">
        <v>1954</v>
      </c>
      <c r="B513" s="25">
        <v>67</v>
      </c>
      <c r="C513" s="25" t="s">
        <v>1862</v>
      </c>
      <c r="D513" s="25" t="s">
        <v>1863</v>
      </c>
      <c r="E513" s="25" t="s">
        <v>85</v>
      </c>
      <c r="F513" s="25">
        <v>58765</v>
      </c>
      <c r="G513" s="25">
        <v>2397</v>
      </c>
      <c r="H513" s="25">
        <v>57567</v>
      </c>
      <c r="I513" s="25">
        <v>629968</v>
      </c>
      <c r="J513" s="25" t="s">
        <v>1864</v>
      </c>
    </row>
    <row r="514" spans="1:10" hidden="1" x14ac:dyDescent="0.75">
      <c r="A514" s="26">
        <v>1954</v>
      </c>
      <c r="B514" s="26">
        <v>68</v>
      </c>
      <c r="C514" s="26" t="s">
        <v>1865</v>
      </c>
      <c r="D514" s="26" t="s">
        <v>1866</v>
      </c>
      <c r="E514" s="26" t="s">
        <v>85</v>
      </c>
      <c r="F514" s="26">
        <v>56368</v>
      </c>
      <c r="G514" s="26">
        <v>2494</v>
      </c>
      <c r="H514" s="26">
        <v>55121</v>
      </c>
      <c r="I514" s="26">
        <v>572402</v>
      </c>
      <c r="J514" s="26" t="s">
        <v>1867</v>
      </c>
    </row>
    <row r="515" spans="1:10" hidden="1" x14ac:dyDescent="0.75">
      <c r="A515" s="25">
        <v>1954</v>
      </c>
      <c r="B515" s="25">
        <v>69</v>
      </c>
      <c r="C515" s="25" t="s">
        <v>1868</v>
      </c>
      <c r="D515" s="25" t="s">
        <v>1869</v>
      </c>
      <c r="E515" s="25" t="s">
        <v>85</v>
      </c>
      <c r="F515" s="25">
        <v>53875</v>
      </c>
      <c r="G515" s="25">
        <v>2530</v>
      </c>
      <c r="H515" s="25">
        <v>52610</v>
      </c>
      <c r="I515" s="25">
        <v>517280</v>
      </c>
      <c r="J515" s="25" t="s">
        <v>1871</v>
      </c>
    </row>
    <row r="516" spans="1:10" hidden="1" x14ac:dyDescent="0.75">
      <c r="A516" s="26">
        <v>1954</v>
      </c>
      <c r="B516" s="26">
        <v>70</v>
      </c>
      <c r="C516" s="26" t="s">
        <v>1872</v>
      </c>
      <c r="D516" s="26" t="s">
        <v>1873</v>
      </c>
      <c r="E516" s="26" t="s">
        <v>85</v>
      </c>
      <c r="F516" s="26">
        <v>51345</v>
      </c>
      <c r="G516" s="26">
        <v>2768</v>
      </c>
      <c r="H516" s="26">
        <v>49961</v>
      </c>
      <c r="I516" s="26">
        <v>464670</v>
      </c>
      <c r="J516" s="26" t="s">
        <v>1875</v>
      </c>
    </row>
    <row r="517" spans="1:10" hidden="1" x14ac:dyDescent="0.75">
      <c r="A517" s="25">
        <v>1954</v>
      </c>
      <c r="B517" s="25">
        <v>71</v>
      </c>
      <c r="C517" s="25" t="s">
        <v>1876</v>
      </c>
      <c r="D517" s="25" t="s">
        <v>1877</v>
      </c>
      <c r="E517" s="25" t="s">
        <v>85</v>
      </c>
      <c r="F517" s="25">
        <v>48577</v>
      </c>
      <c r="G517" s="25">
        <v>2864</v>
      </c>
      <c r="H517" s="25">
        <v>47145</v>
      </c>
      <c r="I517" s="25">
        <v>414709</v>
      </c>
      <c r="J517" s="25" t="s">
        <v>1879</v>
      </c>
    </row>
    <row r="518" spans="1:10" hidden="1" x14ac:dyDescent="0.75">
      <c r="A518" s="26">
        <v>1954</v>
      </c>
      <c r="B518" s="26">
        <v>72</v>
      </c>
      <c r="C518" s="26" t="s">
        <v>1880</v>
      </c>
      <c r="D518" s="26" t="s">
        <v>1881</v>
      </c>
      <c r="E518" s="26" t="s">
        <v>85</v>
      </c>
      <c r="F518" s="26">
        <v>45713</v>
      </c>
      <c r="G518" s="26">
        <v>3048</v>
      </c>
      <c r="H518" s="26">
        <v>44189</v>
      </c>
      <c r="I518" s="26">
        <v>367564</v>
      </c>
      <c r="J518" s="26" t="s">
        <v>1882</v>
      </c>
    </row>
    <row r="519" spans="1:10" hidden="1" x14ac:dyDescent="0.75">
      <c r="A519" s="25">
        <v>1954</v>
      </c>
      <c r="B519" s="25">
        <v>73</v>
      </c>
      <c r="C519" s="25" t="s">
        <v>1883</v>
      </c>
      <c r="D519" s="25" t="s">
        <v>1884</v>
      </c>
      <c r="E519" s="25" t="s">
        <v>85</v>
      </c>
      <c r="F519" s="25">
        <v>42665</v>
      </c>
      <c r="G519" s="25">
        <v>2841</v>
      </c>
      <c r="H519" s="25">
        <v>41245</v>
      </c>
      <c r="I519" s="25">
        <v>323375</v>
      </c>
      <c r="J519" s="25" t="s">
        <v>1886</v>
      </c>
    </row>
    <row r="520" spans="1:10" hidden="1" x14ac:dyDescent="0.75">
      <c r="A520" s="26">
        <v>1954</v>
      </c>
      <c r="B520" s="26">
        <v>74</v>
      </c>
      <c r="C520" s="26" t="s">
        <v>1887</v>
      </c>
      <c r="D520" s="26" t="s">
        <v>1888</v>
      </c>
      <c r="E520" s="26" t="s">
        <v>85</v>
      </c>
      <c r="F520" s="26">
        <v>39824</v>
      </c>
      <c r="G520" s="26">
        <v>3177</v>
      </c>
      <c r="H520" s="26">
        <v>38236</v>
      </c>
      <c r="I520" s="26">
        <v>282130</v>
      </c>
      <c r="J520" s="26" t="s">
        <v>1889</v>
      </c>
    </row>
    <row r="521" spans="1:10" hidden="1" x14ac:dyDescent="0.75">
      <c r="A521" s="25">
        <v>1954</v>
      </c>
      <c r="B521" s="25">
        <v>75</v>
      </c>
      <c r="C521" s="25" t="s">
        <v>1890</v>
      </c>
      <c r="D521" s="25" t="s">
        <v>1891</v>
      </c>
      <c r="E521" s="25" t="s">
        <v>85</v>
      </c>
      <c r="F521" s="25">
        <v>36648</v>
      </c>
      <c r="G521" s="25">
        <v>3177</v>
      </c>
      <c r="H521" s="25">
        <v>35059</v>
      </c>
      <c r="I521" s="25">
        <v>243894</v>
      </c>
      <c r="J521" s="25" t="s">
        <v>1892</v>
      </c>
    </row>
    <row r="522" spans="1:10" hidden="1" x14ac:dyDescent="0.75">
      <c r="A522" s="26">
        <v>1954</v>
      </c>
      <c r="B522" s="26">
        <v>76</v>
      </c>
      <c r="C522" s="26" t="s">
        <v>1893</v>
      </c>
      <c r="D522" s="26" t="s">
        <v>1894</v>
      </c>
      <c r="E522" s="26" t="s">
        <v>85</v>
      </c>
      <c r="F522" s="26">
        <v>33471</v>
      </c>
      <c r="G522" s="26">
        <v>3154</v>
      </c>
      <c r="H522" s="26">
        <v>31894</v>
      </c>
      <c r="I522" s="26">
        <v>208835</v>
      </c>
      <c r="J522" s="26" t="s">
        <v>1896</v>
      </c>
    </row>
    <row r="523" spans="1:10" hidden="1" x14ac:dyDescent="0.75">
      <c r="A523" s="25">
        <v>1954</v>
      </c>
      <c r="B523" s="25">
        <v>77</v>
      </c>
      <c r="C523" s="25" t="s">
        <v>1897</v>
      </c>
      <c r="D523" s="25" t="s">
        <v>1898</v>
      </c>
      <c r="E523" s="25" t="s">
        <v>85</v>
      </c>
      <c r="F523" s="25">
        <v>30317</v>
      </c>
      <c r="G523" s="25">
        <v>3170</v>
      </c>
      <c r="H523" s="25">
        <v>28732</v>
      </c>
      <c r="I523" s="25">
        <v>176941</v>
      </c>
      <c r="J523" s="25" t="s">
        <v>1550</v>
      </c>
    </row>
    <row r="524" spans="1:10" hidden="1" x14ac:dyDescent="0.75">
      <c r="A524" s="26">
        <v>1954</v>
      </c>
      <c r="B524" s="26">
        <v>78</v>
      </c>
      <c r="C524" s="26" t="s">
        <v>1900</v>
      </c>
      <c r="D524" s="26" t="s">
        <v>1901</v>
      </c>
      <c r="E524" s="26" t="s">
        <v>85</v>
      </c>
      <c r="F524" s="26">
        <v>27147</v>
      </c>
      <c r="G524" s="26">
        <v>3138</v>
      </c>
      <c r="H524" s="26">
        <v>25578</v>
      </c>
      <c r="I524" s="26">
        <v>148208</v>
      </c>
      <c r="J524" s="26" t="s">
        <v>1902</v>
      </c>
    </row>
    <row r="525" spans="1:10" hidden="1" x14ac:dyDescent="0.75">
      <c r="A525" s="25">
        <v>1954</v>
      </c>
      <c r="B525" s="25">
        <v>79</v>
      </c>
      <c r="C525" s="25" t="s">
        <v>1903</v>
      </c>
      <c r="D525" s="25" t="s">
        <v>1904</v>
      </c>
      <c r="E525" s="25" t="s">
        <v>85</v>
      </c>
      <c r="F525" s="25">
        <v>24009</v>
      </c>
      <c r="G525" s="25">
        <v>2960</v>
      </c>
      <c r="H525" s="25">
        <v>22530</v>
      </c>
      <c r="I525" s="25">
        <v>122630</v>
      </c>
      <c r="J525" s="25" t="s">
        <v>1906</v>
      </c>
    </row>
    <row r="526" spans="1:10" hidden="1" x14ac:dyDescent="0.75">
      <c r="A526" s="26">
        <v>1954</v>
      </c>
      <c r="B526" s="26">
        <v>80</v>
      </c>
      <c r="C526" s="26" t="s">
        <v>1907</v>
      </c>
      <c r="D526" s="26" t="s">
        <v>1908</v>
      </c>
      <c r="E526" s="26" t="s">
        <v>85</v>
      </c>
      <c r="F526" s="26">
        <v>21050</v>
      </c>
      <c r="G526" s="26">
        <v>2979</v>
      </c>
      <c r="H526" s="26">
        <v>19560</v>
      </c>
      <c r="I526" s="26">
        <v>100100</v>
      </c>
      <c r="J526" s="26" t="s">
        <v>1910</v>
      </c>
    </row>
    <row r="527" spans="1:10" hidden="1" x14ac:dyDescent="0.75">
      <c r="A527" s="25">
        <v>1954</v>
      </c>
      <c r="B527" s="25">
        <v>81</v>
      </c>
      <c r="C527" s="25" t="s">
        <v>1911</v>
      </c>
      <c r="D527" s="25" t="s">
        <v>1912</v>
      </c>
      <c r="E527" s="25" t="s">
        <v>85</v>
      </c>
      <c r="F527" s="25">
        <v>18070</v>
      </c>
      <c r="G527" s="25">
        <v>2770</v>
      </c>
      <c r="H527" s="25">
        <v>16686</v>
      </c>
      <c r="I527" s="25">
        <v>80540</v>
      </c>
      <c r="J527" s="25" t="s">
        <v>1913</v>
      </c>
    </row>
    <row r="528" spans="1:10" hidden="1" x14ac:dyDescent="0.75">
      <c r="A528" s="26">
        <v>1954</v>
      </c>
      <c r="B528" s="26">
        <v>82</v>
      </c>
      <c r="C528" s="26" t="s">
        <v>1914</v>
      </c>
      <c r="D528" s="26" t="s">
        <v>1915</v>
      </c>
      <c r="E528" s="26" t="s">
        <v>85</v>
      </c>
      <c r="F528" s="26">
        <v>15301</v>
      </c>
      <c r="G528" s="26">
        <v>2418</v>
      </c>
      <c r="H528" s="26">
        <v>14092</v>
      </c>
      <c r="I528" s="26">
        <v>63854</v>
      </c>
      <c r="J528" s="26" t="s">
        <v>1917</v>
      </c>
    </row>
    <row r="529" spans="1:10" hidden="1" x14ac:dyDescent="0.75">
      <c r="A529" s="25">
        <v>1954</v>
      </c>
      <c r="B529" s="25">
        <v>83</v>
      </c>
      <c r="C529" s="25" t="s">
        <v>1918</v>
      </c>
      <c r="D529" s="25" t="s">
        <v>1919</v>
      </c>
      <c r="E529" s="25" t="s">
        <v>85</v>
      </c>
      <c r="F529" s="25">
        <v>12883</v>
      </c>
      <c r="G529" s="25">
        <v>2301</v>
      </c>
      <c r="H529" s="25">
        <v>11732</v>
      </c>
      <c r="I529" s="25">
        <v>49762</v>
      </c>
      <c r="J529" s="25" t="s">
        <v>1920</v>
      </c>
    </row>
    <row r="530" spans="1:10" hidden="1" x14ac:dyDescent="0.75">
      <c r="A530" s="26">
        <v>1954</v>
      </c>
      <c r="B530" s="26">
        <v>84</v>
      </c>
      <c r="C530" s="26" t="s">
        <v>1921</v>
      </c>
      <c r="D530" s="26" t="s">
        <v>1922</v>
      </c>
      <c r="E530" s="26" t="s">
        <v>85</v>
      </c>
      <c r="F530" s="26">
        <v>10582</v>
      </c>
      <c r="G530" s="26">
        <v>2123</v>
      </c>
      <c r="H530" s="26">
        <v>9520</v>
      </c>
      <c r="I530" s="26">
        <v>38030</v>
      </c>
      <c r="J530" s="26" t="s">
        <v>1923</v>
      </c>
    </row>
    <row r="531" spans="1:10" hidden="1" x14ac:dyDescent="0.75">
      <c r="A531" s="25">
        <v>1954</v>
      </c>
      <c r="B531" s="25">
        <v>85</v>
      </c>
      <c r="C531" s="25" t="s">
        <v>1924</v>
      </c>
      <c r="D531" s="25" t="s">
        <v>1925</v>
      </c>
      <c r="E531" s="25" t="s">
        <v>85</v>
      </c>
      <c r="F531" s="25">
        <v>8459</v>
      </c>
      <c r="G531" s="25">
        <v>1854</v>
      </c>
      <c r="H531" s="25">
        <v>7532</v>
      </c>
      <c r="I531" s="25">
        <v>28509</v>
      </c>
      <c r="J531" s="25" t="s">
        <v>1927</v>
      </c>
    </row>
    <row r="532" spans="1:10" hidden="1" x14ac:dyDescent="0.75">
      <c r="A532" s="26">
        <v>1954</v>
      </c>
      <c r="B532" s="26">
        <v>86</v>
      </c>
      <c r="C532" s="26" t="s">
        <v>1928</v>
      </c>
      <c r="D532" s="26" t="s">
        <v>1929</v>
      </c>
      <c r="E532" s="26" t="s">
        <v>85</v>
      </c>
      <c r="F532" s="26">
        <v>6605</v>
      </c>
      <c r="G532" s="26">
        <v>1489</v>
      </c>
      <c r="H532" s="26">
        <v>5861</v>
      </c>
      <c r="I532" s="26">
        <v>20977</v>
      </c>
      <c r="J532" s="26" t="s">
        <v>1931</v>
      </c>
    </row>
    <row r="533" spans="1:10" hidden="1" x14ac:dyDescent="0.75">
      <c r="A533" s="25">
        <v>1954</v>
      </c>
      <c r="B533" s="25">
        <v>87</v>
      </c>
      <c r="C533" s="25" t="s">
        <v>1932</v>
      </c>
      <c r="D533" s="25" t="s">
        <v>1933</v>
      </c>
      <c r="E533" s="25" t="s">
        <v>85</v>
      </c>
      <c r="F533" s="25">
        <v>5116</v>
      </c>
      <c r="G533" s="25">
        <v>1259</v>
      </c>
      <c r="H533" s="25">
        <v>4487</v>
      </c>
      <c r="I533" s="25">
        <v>15116</v>
      </c>
      <c r="J533" s="25" t="s">
        <v>1934</v>
      </c>
    </row>
    <row r="534" spans="1:10" hidden="1" x14ac:dyDescent="0.75">
      <c r="A534" s="26">
        <v>1954</v>
      </c>
      <c r="B534" s="26">
        <v>88</v>
      </c>
      <c r="C534" s="26" t="s">
        <v>1935</v>
      </c>
      <c r="D534" s="26" t="s">
        <v>1936</v>
      </c>
      <c r="E534" s="26" t="s">
        <v>85</v>
      </c>
      <c r="F534" s="26">
        <v>3857</v>
      </c>
      <c r="G534" s="26">
        <v>1069</v>
      </c>
      <c r="H534" s="26">
        <v>3323</v>
      </c>
      <c r="I534" s="26">
        <v>10630</v>
      </c>
      <c r="J534" s="26" t="s">
        <v>1939</v>
      </c>
    </row>
    <row r="535" spans="1:10" hidden="1" x14ac:dyDescent="0.75">
      <c r="A535" s="25">
        <v>1954</v>
      </c>
      <c r="B535" s="25">
        <v>89</v>
      </c>
      <c r="C535" s="25" t="s">
        <v>1940</v>
      </c>
      <c r="D535" s="25" t="s">
        <v>1941</v>
      </c>
      <c r="E535" s="25" t="s">
        <v>85</v>
      </c>
      <c r="F535" s="25">
        <v>2789</v>
      </c>
      <c r="G535" s="25">
        <v>814</v>
      </c>
      <c r="H535" s="25">
        <v>2381</v>
      </c>
      <c r="I535" s="25">
        <v>7307</v>
      </c>
      <c r="J535" s="25" t="s">
        <v>1943</v>
      </c>
    </row>
    <row r="536" spans="1:10" hidden="1" x14ac:dyDescent="0.75">
      <c r="A536" s="26">
        <v>1954</v>
      </c>
      <c r="B536" s="26">
        <v>90</v>
      </c>
      <c r="C536" s="26" t="s">
        <v>1944</v>
      </c>
      <c r="D536" s="26" t="s">
        <v>1945</v>
      </c>
      <c r="E536" s="26" t="s">
        <v>85</v>
      </c>
      <c r="F536" s="26">
        <v>1974</v>
      </c>
      <c r="G536" s="26">
        <v>627</v>
      </c>
      <c r="H536" s="26">
        <v>1661</v>
      </c>
      <c r="I536" s="26">
        <v>4925</v>
      </c>
      <c r="J536" s="26" t="s">
        <v>1947</v>
      </c>
    </row>
    <row r="537" spans="1:10" hidden="1" x14ac:dyDescent="0.75">
      <c r="A537" s="25">
        <v>1954</v>
      </c>
      <c r="B537" s="25">
        <v>91</v>
      </c>
      <c r="C537" s="25" t="s">
        <v>1948</v>
      </c>
      <c r="D537" s="25" t="s">
        <v>1949</v>
      </c>
      <c r="E537" s="25" t="s">
        <v>85</v>
      </c>
      <c r="F537" s="25">
        <v>1347</v>
      </c>
      <c r="G537" s="25">
        <v>378</v>
      </c>
      <c r="H537" s="25">
        <v>1158</v>
      </c>
      <c r="I537" s="25">
        <v>3265</v>
      </c>
      <c r="J537" s="25" t="s">
        <v>1954</v>
      </c>
    </row>
    <row r="538" spans="1:10" hidden="1" x14ac:dyDescent="0.75">
      <c r="A538" s="26">
        <v>1954</v>
      </c>
      <c r="B538" s="26">
        <v>92</v>
      </c>
      <c r="C538" s="26" t="s">
        <v>1955</v>
      </c>
      <c r="D538" s="26" t="s">
        <v>1956</v>
      </c>
      <c r="E538" s="26" t="s">
        <v>85</v>
      </c>
      <c r="F538" s="26">
        <v>969</v>
      </c>
      <c r="G538" s="26">
        <v>339</v>
      </c>
      <c r="H538" s="26">
        <v>800</v>
      </c>
      <c r="I538" s="26">
        <v>2106</v>
      </c>
      <c r="J538" s="26" t="s">
        <v>523</v>
      </c>
    </row>
    <row r="539" spans="1:10" hidden="1" x14ac:dyDescent="0.75">
      <c r="A539" s="25">
        <v>1954</v>
      </c>
      <c r="B539" s="25">
        <v>93</v>
      </c>
      <c r="C539" s="25" t="s">
        <v>1961</v>
      </c>
      <c r="D539" s="25" t="s">
        <v>1962</v>
      </c>
      <c r="E539" s="25" t="s">
        <v>85</v>
      </c>
      <c r="F539" s="25">
        <v>631</v>
      </c>
      <c r="G539" s="25">
        <v>228</v>
      </c>
      <c r="H539" s="25">
        <v>516</v>
      </c>
      <c r="I539" s="25">
        <v>1306</v>
      </c>
      <c r="J539" s="25" t="s">
        <v>1966</v>
      </c>
    </row>
    <row r="540" spans="1:10" hidden="1" x14ac:dyDescent="0.75">
      <c r="A540" s="26">
        <v>1954</v>
      </c>
      <c r="B540" s="26">
        <v>94</v>
      </c>
      <c r="C540" s="26" t="s">
        <v>1967</v>
      </c>
      <c r="D540" s="26" t="s">
        <v>1968</v>
      </c>
      <c r="E540" s="26" t="s">
        <v>85</v>
      </c>
      <c r="F540" s="26">
        <v>402</v>
      </c>
      <c r="G540" s="26">
        <v>153</v>
      </c>
      <c r="H540" s="26">
        <v>325</v>
      </c>
      <c r="I540" s="26">
        <v>790</v>
      </c>
      <c r="J540" s="26" t="s">
        <v>1971</v>
      </c>
    </row>
    <row r="541" spans="1:10" hidden="1" x14ac:dyDescent="0.75">
      <c r="A541" s="25">
        <v>1954</v>
      </c>
      <c r="B541" s="25">
        <v>95</v>
      </c>
      <c r="C541" s="25" t="s">
        <v>1972</v>
      </c>
      <c r="D541" s="25" t="s">
        <v>1973</v>
      </c>
      <c r="E541" s="25" t="s">
        <v>85</v>
      </c>
      <c r="F541" s="25">
        <v>249</v>
      </c>
      <c r="G541" s="25">
        <v>100</v>
      </c>
      <c r="H541" s="25">
        <v>199</v>
      </c>
      <c r="I541" s="25">
        <v>465</v>
      </c>
      <c r="J541" s="25" t="s">
        <v>1976</v>
      </c>
    </row>
    <row r="542" spans="1:10" hidden="1" x14ac:dyDescent="0.75">
      <c r="A542" s="26">
        <v>1954</v>
      </c>
      <c r="B542" s="26">
        <v>96</v>
      </c>
      <c r="C542" s="26" t="s">
        <v>1977</v>
      </c>
      <c r="D542" s="26" t="s">
        <v>1978</v>
      </c>
      <c r="E542" s="26" t="s">
        <v>85</v>
      </c>
      <c r="F542" s="26">
        <v>149</v>
      </c>
      <c r="G542" s="26">
        <v>62</v>
      </c>
      <c r="H542" s="26">
        <v>118</v>
      </c>
      <c r="I542" s="26">
        <v>266</v>
      </c>
      <c r="J542" s="26" t="s">
        <v>1980</v>
      </c>
    </row>
    <row r="543" spans="1:10" hidden="1" x14ac:dyDescent="0.75">
      <c r="A543" s="25">
        <v>1954</v>
      </c>
      <c r="B543" s="25">
        <v>97</v>
      </c>
      <c r="C543" s="25" t="s">
        <v>1981</v>
      </c>
      <c r="D543" s="25" t="s">
        <v>1982</v>
      </c>
      <c r="E543" s="25" t="s">
        <v>85</v>
      </c>
      <c r="F543" s="25">
        <v>87</v>
      </c>
      <c r="G543" s="25">
        <v>38</v>
      </c>
      <c r="H543" s="25">
        <v>68</v>
      </c>
      <c r="I543" s="25">
        <v>148</v>
      </c>
      <c r="J543" s="25" t="s">
        <v>1984</v>
      </c>
    </row>
    <row r="544" spans="1:10" hidden="1" x14ac:dyDescent="0.75">
      <c r="A544" s="26">
        <v>1954</v>
      </c>
      <c r="B544" s="26">
        <v>98</v>
      </c>
      <c r="C544" s="26" t="s">
        <v>1985</v>
      </c>
      <c r="D544" s="26" t="s">
        <v>1986</v>
      </c>
      <c r="E544" s="26" t="s">
        <v>85</v>
      </c>
      <c r="F544" s="26">
        <v>49</v>
      </c>
      <c r="G544" s="26">
        <v>22</v>
      </c>
      <c r="H544" s="26">
        <v>38</v>
      </c>
      <c r="I544" s="26">
        <v>80</v>
      </c>
      <c r="J544" s="26" t="s">
        <v>1634</v>
      </c>
    </row>
    <row r="545" spans="1:10" hidden="1" x14ac:dyDescent="0.75">
      <c r="A545" s="25">
        <v>1954</v>
      </c>
      <c r="B545" s="25">
        <v>99</v>
      </c>
      <c r="C545" s="25" t="s">
        <v>1987</v>
      </c>
      <c r="D545" s="25" t="s">
        <v>1988</v>
      </c>
      <c r="E545" s="25" t="s">
        <v>85</v>
      </c>
      <c r="F545" s="25">
        <v>27</v>
      </c>
      <c r="G545" s="25">
        <v>13</v>
      </c>
      <c r="H545" s="25">
        <v>20</v>
      </c>
      <c r="I545" s="25">
        <v>42</v>
      </c>
      <c r="J545" s="25" t="s">
        <v>1637</v>
      </c>
    </row>
    <row r="546" spans="1:10" hidden="1" x14ac:dyDescent="0.75">
      <c r="A546" s="26">
        <v>1954</v>
      </c>
      <c r="B546" s="26">
        <v>100</v>
      </c>
      <c r="C546" s="26" t="s">
        <v>1989</v>
      </c>
      <c r="D546" s="26" t="s">
        <v>1990</v>
      </c>
      <c r="E546" s="26" t="s">
        <v>85</v>
      </c>
      <c r="F546" s="26">
        <v>14</v>
      </c>
      <c r="G546" s="26">
        <v>7</v>
      </c>
      <c r="H546" s="26">
        <v>11</v>
      </c>
      <c r="I546" s="26">
        <v>21</v>
      </c>
      <c r="J546" s="26" t="s">
        <v>563</v>
      </c>
    </row>
    <row r="547" spans="1:10" hidden="1" x14ac:dyDescent="0.75">
      <c r="A547" s="25">
        <v>1954</v>
      </c>
      <c r="B547" s="25">
        <v>101</v>
      </c>
      <c r="C547" s="25" t="s">
        <v>1991</v>
      </c>
      <c r="D547" s="25" t="s">
        <v>1992</v>
      </c>
      <c r="E547" s="25" t="s">
        <v>85</v>
      </c>
      <c r="F547" s="25">
        <v>7</v>
      </c>
      <c r="G547" s="25">
        <v>4</v>
      </c>
      <c r="H547" s="25">
        <v>5</v>
      </c>
      <c r="I547" s="25">
        <v>11</v>
      </c>
      <c r="J547" s="25" t="s">
        <v>566</v>
      </c>
    </row>
    <row r="548" spans="1:10" hidden="1" x14ac:dyDescent="0.75">
      <c r="A548" s="26">
        <v>1954</v>
      </c>
      <c r="B548" s="26">
        <v>102</v>
      </c>
      <c r="C548" s="26" t="s">
        <v>1993</v>
      </c>
      <c r="D548" s="26" t="s">
        <v>1994</v>
      </c>
      <c r="E548" s="26" t="s">
        <v>85</v>
      </c>
      <c r="F548" s="26">
        <v>4</v>
      </c>
      <c r="G548" s="26">
        <v>2</v>
      </c>
      <c r="H548" s="26">
        <v>3</v>
      </c>
      <c r="I548" s="26">
        <v>5</v>
      </c>
      <c r="J548" s="26" t="s">
        <v>570</v>
      </c>
    </row>
    <row r="549" spans="1:10" hidden="1" x14ac:dyDescent="0.75">
      <c r="A549" s="25">
        <v>1954</v>
      </c>
      <c r="B549" s="25">
        <v>103</v>
      </c>
      <c r="C549" s="25" t="s">
        <v>1995</v>
      </c>
      <c r="D549" s="25" t="s">
        <v>1996</v>
      </c>
      <c r="E549" s="25" t="s">
        <v>85</v>
      </c>
      <c r="F549" s="25">
        <v>2</v>
      </c>
      <c r="G549" s="25">
        <v>1</v>
      </c>
      <c r="H549" s="25">
        <v>1</v>
      </c>
      <c r="I549" s="25">
        <v>2</v>
      </c>
      <c r="J549" s="25" t="s">
        <v>573</v>
      </c>
    </row>
    <row r="550" spans="1:10" hidden="1" x14ac:dyDescent="0.75">
      <c r="A550" s="26">
        <v>1954</v>
      </c>
      <c r="B550" s="26">
        <v>104</v>
      </c>
      <c r="C550" s="26" t="s">
        <v>1997</v>
      </c>
      <c r="D550" s="26" t="s">
        <v>1998</v>
      </c>
      <c r="E550" s="26" t="s">
        <v>85</v>
      </c>
      <c r="F550" s="26">
        <v>1</v>
      </c>
      <c r="G550" s="26">
        <v>0</v>
      </c>
      <c r="H550" s="26">
        <v>1</v>
      </c>
      <c r="I550" s="26">
        <v>1</v>
      </c>
      <c r="J550" s="26" t="s">
        <v>577</v>
      </c>
    </row>
    <row r="551" spans="1:10" hidden="1" x14ac:dyDescent="0.75">
      <c r="A551" s="25">
        <v>1954</v>
      </c>
      <c r="B551" s="25">
        <v>105</v>
      </c>
      <c r="C551" s="25" t="s">
        <v>1999</v>
      </c>
      <c r="D551" s="25" t="s">
        <v>2000</v>
      </c>
      <c r="E551" s="25" t="s">
        <v>85</v>
      </c>
      <c r="F551" s="25">
        <v>0</v>
      </c>
      <c r="G551" s="25">
        <v>0</v>
      </c>
      <c r="H551" s="25">
        <v>0</v>
      </c>
      <c r="I551" s="25">
        <v>0</v>
      </c>
      <c r="J551" s="25" t="s">
        <v>581</v>
      </c>
    </row>
    <row r="552" spans="1:10" hidden="1" x14ac:dyDescent="0.75">
      <c r="A552" s="26">
        <v>1954</v>
      </c>
      <c r="B552" s="26">
        <v>106</v>
      </c>
      <c r="C552" s="26" t="s">
        <v>2001</v>
      </c>
      <c r="D552" s="26" t="s">
        <v>2002</v>
      </c>
      <c r="E552" s="26" t="s">
        <v>85</v>
      </c>
      <c r="F552" s="26">
        <v>0</v>
      </c>
      <c r="G552" s="26">
        <v>0</v>
      </c>
      <c r="H552" s="26">
        <v>0</v>
      </c>
      <c r="I552" s="26">
        <v>0</v>
      </c>
      <c r="J552" s="26" t="s">
        <v>584</v>
      </c>
    </row>
    <row r="553" spans="1:10" hidden="1" x14ac:dyDescent="0.75">
      <c r="A553" s="25">
        <v>1954</v>
      </c>
      <c r="B553" s="25">
        <v>107</v>
      </c>
      <c r="C553" s="25" t="s">
        <v>2003</v>
      </c>
      <c r="D553" s="25" t="s">
        <v>2004</v>
      </c>
      <c r="E553" s="25" t="s">
        <v>85</v>
      </c>
      <c r="F553" s="25">
        <v>0</v>
      </c>
      <c r="G553" s="25">
        <v>0</v>
      </c>
      <c r="H553" s="25">
        <v>0</v>
      </c>
      <c r="I553" s="25">
        <v>0</v>
      </c>
      <c r="J553" s="25" t="s">
        <v>2005</v>
      </c>
    </row>
    <row r="554" spans="1:10" hidden="1" x14ac:dyDescent="0.75">
      <c r="A554" s="26">
        <v>1954</v>
      </c>
      <c r="B554" s="26">
        <v>108</v>
      </c>
      <c r="C554" s="26" t="s">
        <v>2006</v>
      </c>
      <c r="D554" s="26" t="s">
        <v>2007</v>
      </c>
      <c r="E554" s="26" t="s">
        <v>85</v>
      </c>
      <c r="F554" s="26">
        <v>0</v>
      </c>
      <c r="G554" s="26">
        <v>0</v>
      </c>
      <c r="H554" s="26">
        <v>0</v>
      </c>
      <c r="I554" s="26">
        <v>0</v>
      </c>
      <c r="J554" s="26" t="s">
        <v>2008</v>
      </c>
    </row>
    <row r="555" spans="1:10" hidden="1" x14ac:dyDescent="0.75">
      <c r="A555" s="25">
        <v>1954</v>
      </c>
      <c r="B555" s="25">
        <v>109</v>
      </c>
      <c r="C555" s="25" t="s">
        <v>2009</v>
      </c>
      <c r="D555" s="25" t="s">
        <v>2010</v>
      </c>
      <c r="E555" s="25" t="s">
        <v>85</v>
      </c>
      <c r="F555" s="25">
        <v>0</v>
      </c>
      <c r="G555" s="25">
        <v>0</v>
      </c>
      <c r="H555" s="25">
        <v>0</v>
      </c>
      <c r="I555" s="25">
        <v>0</v>
      </c>
      <c r="J555" s="25" t="s">
        <v>957</v>
      </c>
    </row>
    <row r="556" spans="1:10" hidden="1" x14ac:dyDescent="0.75">
      <c r="A556" s="26">
        <v>1954</v>
      </c>
      <c r="B556" s="26" t="s">
        <v>589</v>
      </c>
      <c r="C556" s="26" t="s">
        <v>2011</v>
      </c>
      <c r="D556" s="26" t="s">
        <v>591</v>
      </c>
      <c r="E556" s="26" t="s">
        <v>2012</v>
      </c>
      <c r="F556" s="26">
        <v>0</v>
      </c>
      <c r="G556" s="26">
        <v>0</v>
      </c>
      <c r="H556" s="26">
        <v>0</v>
      </c>
      <c r="I556" s="26">
        <v>0</v>
      </c>
      <c r="J556" s="26" t="s">
        <v>2012</v>
      </c>
    </row>
    <row r="557" spans="1:10" hidden="1" x14ac:dyDescent="0.75">
      <c r="A557" s="25">
        <v>1955</v>
      </c>
      <c r="B557" s="25">
        <v>0</v>
      </c>
      <c r="C557" s="25" t="s">
        <v>2014</v>
      </c>
      <c r="D557" s="25" t="s">
        <v>2015</v>
      </c>
      <c r="E557" s="25" t="s">
        <v>2016</v>
      </c>
      <c r="F557" s="25">
        <v>100000</v>
      </c>
      <c r="G557" s="25">
        <v>6413</v>
      </c>
      <c r="H557" s="25">
        <v>95177</v>
      </c>
      <c r="I557" s="25">
        <v>6494176</v>
      </c>
      <c r="J557" s="25" t="s">
        <v>2017</v>
      </c>
    </row>
    <row r="558" spans="1:10" hidden="1" x14ac:dyDescent="0.75">
      <c r="A558" s="26">
        <v>1955</v>
      </c>
      <c r="B558" s="26">
        <v>1</v>
      </c>
      <c r="C558" s="26" t="s">
        <v>2018</v>
      </c>
      <c r="D558" s="26" t="s">
        <v>2019</v>
      </c>
      <c r="E558" s="26" t="s">
        <v>85</v>
      </c>
      <c r="F558" s="26">
        <v>93587</v>
      </c>
      <c r="G558" s="26">
        <v>443</v>
      </c>
      <c r="H558" s="26">
        <v>93365</v>
      </c>
      <c r="I558" s="26">
        <v>6398999</v>
      </c>
      <c r="J558" s="26" t="s">
        <v>2021</v>
      </c>
    </row>
    <row r="559" spans="1:10" hidden="1" x14ac:dyDescent="0.75">
      <c r="A559" s="25">
        <v>1955</v>
      </c>
      <c r="B559" s="25">
        <v>2</v>
      </c>
      <c r="C559" s="25" t="s">
        <v>1378</v>
      </c>
      <c r="D559" s="25" t="s">
        <v>2022</v>
      </c>
      <c r="E559" s="25" t="s">
        <v>85</v>
      </c>
      <c r="F559" s="25">
        <v>93144</v>
      </c>
      <c r="G559" s="25">
        <v>175</v>
      </c>
      <c r="H559" s="25">
        <v>93056</v>
      </c>
      <c r="I559" s="25">
        <v>6305633</v>
      </c>
      <c r="J559" s="25" t="s">
        <v>2026</v>
      </c>
    </row>
    <row r="560" spans="1:10" hidden="1" x14ac:dyDescent="0.75">
      <c r="A560" s="26">
        <v>1955</v>
      </c>
      <c r="B560" s="26">
        <v>3</v>
      </c>
      <c r="C560" s="26" t="s">
        <v>2027</v>
      </c>
      <c r="D560" s="26" t="s">
        <v>2027</v>
      </c>
      <c r="E560" s="26" t="s">
        <v>85</v>
      </c>
      <c r="F560" s="26">
        <v>92968</v>
      </c>
      <c r="G560" s="26">
        <v>101</v>
      </c>
      <c r="H560" s="26">
        <v>92918</v>
      </c>
      <c r="I560" s="26">
        <v>6212577</v>
      </c>
      <c r="J560" s="26" t="s">
        <v>2028</v>
      </c>
    </row>
    <row r="561" spans="1:10" hidden="1" x14ac:dyDescent="0.75">
      <c r="A561" s="25">
        <v>1955</v>
      </c>
      <c r="B561" s="25">
        <v>4</v>
      </c>
      <c r="C561" s="25" t="s">
        <v>2029</v>
      </c>
      <c r="D561" s="25" t="s">
        <v>2029</v>
      </c>
      <c r="E561" s="25" t="s">
        <v>85</v>
      </c>
      <c r="F561" s="25">
        <v>92868</v>
      </c>
      <c r="G561" s="25">
        <v>85</v>
      </c>
      <c r="H561" s="25">
        <v>92825</v>
      </c>
      <c r="I561" s="25">
        <v>6119659</v>
      </c>
      <c r="J561" s="25" t="s">
        <v>2030</v>
      </c>
    </row>
    <row r="562" spans="1:10" hidden="1" x14ac:dyDescent="0.75">
      <c r="A562" s="26">
        <v>1955</v>
      </c>
      <c r="B562" s="26">
        <v>5</v>
      </c>
      <c r="C562" s="26" t="s">
        <v>2031</v>
      </c>
      <c r="D562" s="26" t="s">
        <v>2031</v>
      </c>
      <c r="E562" s="26" t="s">
        <v>85</v>
      </c>
      <c r="F562" s="26">
        <v>92782</v>
      </c>
      <c r="G562" s="26">
        <v>68</v>
      </c>
      <c r="H562" s="26">
        <v>92748</v>
      </c>
      <c r="I562" s="26">
        <v>6026834</v>
      </c>
      <c r="J562" s="26" t="s">
        <v>2032</v>
      </c>
    </row>
    <row r="563" spans="1:10" hidden="1" x14ac:dyDescent="0.75">
      <c r="A563" s="25">
        <v>1955</v>
      </c>
      <c r="B563" s="25">
        <v>6</v>
      </c>
      <c r="C563" s="25" t="s">
        <v>1002</v>
      </c>
      <c r="D563" s="25" t="s">
        <v>1002</v>
      </c>
      <c r="E563" s="25" t="s">
        <v>85</v>
      </c>
      <c r="F563" s="25">
        <v>92714</v>
      </c>
      <c r="G563" s="25">
        <v>74</v>
      </c>
      <c r="H563" s="25">
        <v>92677</v>
      </c>
      <c r="I563" s="25">
        <v>5934086</v>
      </c>
      <c r="J563" s="25" t="s">
        <v>2033</v>
      </c>
    </row>
    <row r="564" spans="1:10" hidden="1" x14ac:dyDescent="0.75">
      <c r="A564" s="26">
        <v>1955</v>
      </c>
      <c r="B564" s="26">
        <v>7</v>
      </c>
      <c r="C564" s="26" t="s">
        <v>2034</v>
      </c>
      <c r="D564" s="26" t="s">
        <v>2034</v>
      </c>
      <c r="E564" s="26" t="s">
        <v>85</v>
      </c>
      <c r="F564" s="26">
        <v>92640</v>
      </c>
      <c r="G564" s="26">
        <v>59</v>
      </c>
      <c r="H564" s="26">
        <v>92611</v>
      </c>
      <c r="I564" s="26">
        <v>5841409</v>
      </c>
      <c r="J564" s="26" t="s">
        <v>2036</v>
      </c>
    </row>
    <row r="565" spans="1:10" hidden="1" x14ac:dyDescent="0.75">
      <c r="A565" s="25">
        <v>1955</v>
      </c>
      <c r="B565" s="25">
        <v>8</v>
      </c>
      <c r="C565" s="25" t="s">
        <v>2037</v>
      </c>
      <c r="D565" s="25" t="s">
        <v>2037</v>
      </c>
      <c r="E565" s="25" t="s">
        <v>85</v>
      </c>
      <c r="F565" s="25">
        <v>92581</v>
      </c>
      <c r="G565" s="25">
        <v>63</v>
      </c>
      <c r="H565" s="25">
        <v>92550</v>
      </c>
      <c r="I565" s="25">
        <v>5748799</v>
      </c>
      <c r="J565" s="25" t="s">
        <v>615</v>
      </c>
    </row>
    <row r="566" spans="1:10" hidden="1" x14ac:dyDescent="0.75">
      <c r="A566" s="26">
        <v>1955</v>
      </c>
      <c r="B566" s="26">
        <v>9</v>
      </c>
      <c r="C566" s="26" t="s">
        <v>2038</v>
      </c>
      <c r="D566" s="26" t="s">
        <v>2038</v>
      </c>
      <c r="E566" s="26" t="s">
        <v>85</v>
      </c>
      <c r="F566" s="26">
        <v>92518</v>
      </c>
      <c r="G566" s="26">
        <v>68</v>
      </c>
      <c r="H566" s="26">
        <v>92484</v>
      </c>
      <c r="I566" s="26">
        <v>5656249</v>
      </c>
      <c r="J566" s="26" t="s">
        <v>2040</v>
      </c>
    </row>
    <row r="567" spans="1:10" hidden="1" x14ac:dyDescent="0.75">
      <c r="A567" s="25">
        <v>1955</v>
      </c>
      <c r="B567" s="25">
        <v>10</v>
      </c>
      <c r="C567" s="25" t="s">
        <v>1679</v>
      </c>
      <c r="D567" s="25" t="s">
        <v>1679</v>
      </c>
      <c r="E567" s="25" t="s">
        <v>85</v>
      </c>
      <c r="F567" s="25">
        <v>92451</v>
      </c>
      <c r="G567" s="25">
        <v>64</v>
      </c>
      <c r="H567" s="25">
        <v>92418</v>
      </c>
      <c r="I567" s="25">
        <v>5563764</v>
      </c>
      <c r="J567" s="25" t="s">
        <v>2041</v>
      </c>
    </row>
    <row r="568" spans="1:10" hidden="1" x14ac:dyDescent="0.75">
      <c r="A568" s="26">
        <v>1955</v>
      </c>
      <c r="B568" s="26">
        <v>11</v>
      </c>
      <c r="C568" s="26" t="s">
        <v>2042</v>
      </c>
      <c r="D568" s="26" t="s">
        <v>2042</v>
      </c>
      <c r="E568" s="26" t="s">
        <v>85</v>
      </c>
      <c r="F568" s="26">
        <v>92386</v>
      </c>
      <c r="G568" s="26">
        <v>65</v>
      </c>
      <c r="H568" s="26">
        <v>92354</v>
      </c>
      <c r="I568" s="26">
        <v>5471346</v>
      </c>
      <c r="J568" s="26" t="s">
        <v>2043</v>
      </c>
    </row>
    <row r="569" spans="1:10" hidden="1" x14ac:dyDescent="0.75">
      <c r="A569" s="25">
        <v>1955</v>
      </c>
      <c r="B569" s="25">
        <v>12</v>
      </c>
      <c r="C569" s="25" t="s">
        <v>2044</v>
      </c>
      <c r="D569" s="25" t="s">
        <v>2044</v>
      </c>
      <c r="E569" s="25" t="s">
        <v>85</v>
      </c>
      <c r="F569" s="25">
        <v>92321</v>
      </c>
      <c r="G569" s="25">
        <v>60</v>
      </c>
      <c r="H569" s="25">
        <v>92291</v>
      </c>
      <c r="I569" s="25">
        <v>5378992</v>
      </c>
      <c r="J569" s="25" t="s">
        <v>2046</v>
      </c>
    </row>
    <row r="570" spans="1:10" hidden="1" x14ac:dyDescent="0.75">
      <c r="A570" s="26">
        <v>1955</v>
      </c>
      <c r="B570" s="26">
        <v>13</v>
      </c>
      <c r="C570" s="26" t="s">
        <v>2037</v>
      </c>
      <c r="D570" s="26" t="s">
        <v>2037</v>
      </c>
      <c r="E570" s="26" t="s">
        <v>85</v>
      </c>
      <c r="F570" s="26">
        <v>92261</v>
      </c>
      <c r="G570" s="26">
        <v>62</v>
      </c>
      <c r="H570" s="26">
        <v>92230</v>
      </c>
      <c r="I570" s="26">
        <v>5286701</v>
      </c>
      <c r="J570" s="26" t="s">
        <v>2047</v>
      </c>
    </row>
    <row r="571" spans="1:10" hidden="1" x14ac:dyDescent="0.75">
      <c r="A571" s="25">
        <v>1955</v>
      </c>
      <c r="B571" s="25">
        <v>14</v>
      </c>
      <c r="C571" s="25" t="s">
        <v>2048</v>
      </c>
      <c r="D571" s="25" t="s">
        <v>2048</v>
      </c>
      <c r="E571" s="25" t="s">
        <v>85</v>
      </c>
      <c r="F571" s="25">
        <v>92199</v>
      </c>
      <c r="G571" s="25">
        <v>75</v>
      </c>
      <c r="H571" s="25">
        <v>92161</v>
      </c>
      <c r="I571" s="25">
        <v>5194471</v>
      </c>
      <c r="J571" s="25" t="s">
        <v>2049</v>
      </c>
    </row>
    <row r="572" spans="1:10" hidden="1" x14ac:dyDescent="0.75">
      <c r="A572" s="26">
        <v>1955</v>
      </c>
      <c r="B572" s="26">
        <v>15</v>
      </c>
      <c r="C572" s="26" t="s">
        <v>2050</v>
      </c>
      <c r="D572" s="26" t="s">
        <v>2050</v>
      </c>
      <c r="E572" s="26" t="s">
        <v>85</v>
      </c>
      <c r="F572" s="26">
        <v>92124</v>
      </c>
      <c r="G572" s="26">
        <v>81</v>
      </c>
      <c r="H572" s="26">
        <v>92084</v>
      </c>
      <c r="I572" s="26">
        <v>5102310</v>
      </c>
      <c r="J572" s="26" t="s">
        <v>2052</v>
      </c>
    </row>
    <row r="573" spans="1:10" hidden="1" x14ac:dyDescent="0.75">
      <c r="A573" s="25">
        <v>1955</v>
      </c>
      <c r="B573" s="25">
        <v>16</v>
      </c>
      <c r="C573" s="25" t="s">
        <v>1703</v>
      </c>
      <c r="D573" s="25" t="s">
        <v>1703</v>
      </c>
      <c r="E573" s="25" t="s">
        <v>85</v>
      </c>
      <c r="F573" s="25">
        <v>92043</v>
      </c>
      <c r="G573" s="25">
        <v>101</v>
      </c>
      <c r="H573" s="25">
        <v>91993</v>
      </c>
      <c r="I573" s="25">
        <v>5010226</v>
      </c>
      <c r="J573" s="25" t="s">
        <v>2053</v>
      </c>
    </row>
    <row r="574" spans="1:10" hidden="1" x14ac:dyDescent="0.75">
      <c r="A574" s="26">
        <v>1955</v>
      </c>
      <c r="B574" s="26">
        <v>17</v>
      </c>
      <c r="C574" s="26" t="s">
        <v>1007</v>
      </c>
      <c r="D574" s="26" t="s">
        <v>1007</v>
      </c>
      <c r="E574" s="26" t="s">
        <v>85</v>
      </c>
      <c r="F574" s="26">
        <v>91942</v>
      </c>
      <c r="G574" s="26">
        <v>120</v>
      </c>
      <c r="H574" s="26">
        <v>91882</v>
      </c>
      <c r="I574" s="26">
        <v>4918234</v>
      </c>
      <c r="J574" s="26" t="s">
        <v>2055</v>
      </c>
    </row>
    <row r="575" spans="1:10" hidden="1" x14ac:dyDescent="0.75">
      <c r="A575" s="25">
        <v>1955</v>
      </c>
      <c r="B575" s="25">
        <v>18</v>
      </c>
      <c r="C575" s="25" t="s">
        <v>2056</v>
      </c>
      <c r="D575" s="25" t="s">
        <v>2056</v>
      </c>
      <c r="E575" s="25" t="s">
        <v>85</v>
      </c>
      <c r="F575" s="25">
        <v>91822</v>
      </c>
      <c r="G575" s="25">
        <v>138</v>
      </c>
      <c r="H575" s="25">
        <v>91753</v>
      </c>
      <c r="I575" s="25">
        <v>4826352</v>
      </c>
      <c r="J575" s="25" t="s">
        <v>2058</v>
      </c>
    </row>
    <row r="576" spans="1:10" hidden="1" x14ac:dyDescent="0.75">
      <c r="A576" s="26">
        <v>1955</v>
      </c>
      <c r="B576" s="26">
        <v>19</v>
      </c>
      <c r="C576" s="26" t="s">
        <v>2059</v>
      </c>
      <c r="D576" s="26" t="s">
        <v>2059</v>
      </c>
      <c r="E576" s="26" t="s">
        <v>85</v>
      </c>
      <c r="F576" s="26">
        <v>91684</v>
      </c>
      <c r="G576" s="26">
        <v>131</v>
      </c>
      <c r="H576" s="26">
        <v>91618</v>
      </c>
      <c r="I576" s="26">
        <v>4734599</v>
      </c>
      <c r="J576" s="26" t="s">
        <v>2062</v>
      </c>
    </row>
    <row r="577" spans="1:10" hidden="1" x14ac:dyDescent="0.75">
      <c r="A577" s="25">
        <v>1955</v>
      </c>
      <c r="B577" s="25">
        <v>20</v>
      </c>
      <c r="C577" s="25" t="s">
        <v>2063</v>
      </c>
      <c r="D577" s="25" t="s">
        <v>1705</v>
      </c>
      <c r="E577" s="25" t="s">
        <v>85</v>
      </c>
      <c r="F577" s="25">
        <v>91553</v>
      </c>
      <c r="G577" s="25">
        <v>150</v>
      </c>
      <c r="H577" s="25">
        <v>91478</v>
      </c>
      <c r="I577" s="25">
        <v>4642981</v>
      </c>
      <c r="J577" s="25" t="s">
        <v>2064</v>
      </c>
    </row>
    <row r="578" spans="1:10" hidden="1" x14ac:dyDescent="0.75">
      <c r="A578" s="26">
        <v>1955</v>
      </c>
      <c r="B578" s="26">
        <v>21</v>
      </c>
      <c r="C578" s="26" t="s">
        <v>1378</v>
      </c>
      <c r="D578" s="26" t="s">
        <v>1378</v>
      </c>
      <c r="E578" s="26" t="s">
        <v>85</v>
      </c>
      <c r="F578" s="26">
        <v>91402</v>
      </c>
      <c r="G578" s="26">
        <v>173</v>
      </c>
      <c r="H578" s="26">
        <v>91316</v>
      </c>
      <c r="I578" s="26">
        <v>4551503</v>
      </c>
      <c r="J578" s="26" t="s">
        <v>2065</v>
      </c>
    </row>
    <row r="579" spans="1:10" hidden="1" x14ac:dyDescent="0.75">
      <c r="A579" s="25">
        <v>1955</v>
      </c>
      <c r="B579" s="25">
        <v>22</v>
      </c>
      <c r="C579" s="25" t="s">
        <v>2066</v>
      </c>
      <c r="D579" s="25" t="s">
        <v>2066</v>
      </c>
      <c r="E579" s="25" t="s">
        <v>85</v>
      </c>
      <c r="F579" s="25">
        <v>91230</v>
      </c>
      <c r="G579" s="25">
        <v>148</v>
      </c>
      <c r="H579" s="25">
        <v>91156</v>
      </c>
      <c r="I579" s="25">
        <v>4460187</v>
      </c>
      <c r="J579" s="25" t="s">
        <v>2067</v>
      </c>
    </row>
    <row r="580" spans="1:10" hidden="1" x14ac:dyDescent="0.75">
      <c r="A580" s="26">
        <v>1955</v>
      </c>
      <c r="B580" s="26">
        <v>23</v>
      </c>
      <c r="C580" s="26" t="s">
        <v>2068</v>
      </c>
      <c r="D580" s="26" t="s">
        <v>2068</v>
      </c>
      <c r="E580" s="26" t="s">
        <v>85</v>
      </c>
      <c r="F580" s="26">
        <v>91082</v>
      </c>
      <c r="G580" s="26">
        <v>155</v>
      </c>
      <c r="H580" s="26">
        <v>91004</v>
      </c>
      <c r="I580" s="26">
        <v>4369032</v>
      </c>
      <c r="J580" s="26" t="s">
        <v>2070</v>
      </c>
    </row>
    <row r="581" spans="1:10" hidden="1" x14ac:dyDescent="0.75">
      <c r="A581" s="25">
        <v>1955</v>
      </c>
      <c r="B581" s="25">
        <v>24</v>
      </c>
      <c r="C581" s="25" t="s">
        <v>2056</v>
      </c>
      <c r="D581" s="25" t="s">
        <v>2056</v>
      </c>
      <c r="E581" s="25" t="s">
        <v>85</v>
      </c>
      <c r="F581" s="25">
        <v>90927</v>
      </c>
      <c r="G581" s="25">
        <v>137</v>
      </c>
      <c r="H581" s="25">
        <v>90858</v>
      </c>
      <c r="I581" s="25">
        <v>4278027</v>
      </c>
      <c r="J581" s="25" t="s">
        <v>2071</v>
      </c>
    </row>
    <row r="582" spans="1:10" hidden="1" x14ac:dyDescent="0.75">
      <c r="A582" s="26">
        <v>1955</v>
      </c>
      <c r="B582" s="26">
        <v>25</v>
      </c>
      <c r="C582" s="26" t="s">
        <v>2072</v>
      </c>
      <c r="D582" s="26" t="s">
        <v>2073</v>
      </c>
      <c r="E582" s="26" t="s">
        <v>85</v>
      </c>
      <c r="F582" s="26">
        <v>90790</v>
      </c>
      <c r="G582" s="26">
        <v>164</v>
      </c>
      <c r="H582" s="26">
        <v>90708</v>
      </c>
      <c r="I582" s="26">
        <v>4187169</v>
      </c>
      <c r="J582" s="26" t="s">
        <v>2074</v>
      </c>
    </row>
    <row r="583" spans="1:10" hidden="1" x14ac:dyDescent="0.75">
      <c r="A583" s="25">
        <v>1955</v>
      </c>
      <c r="B583" s="25">
        <v>26</v>
      </c>
      <c r="C583" s="25" t="s">
        <v>1734</v>
      </c>
      <c r="D583" s="25" t="s">
        <v>1734</v>
      </c>
      <c r="E583" s="25" t="s">
        <v>85</v>
      </c>
      <c r="F583" s="25">
        <v>90626</v>
      </c>
      <c r="G583" s="25">
        <v>172</v>
      </c>
      <c r="H583" s="25">
        <v>90540</v>
      </c>
      <c r="I583" s="25">
        <v>4096461</v>
      </c>
      <c r="J583" s="25" t="s">
        <v>2075</v>
      </c>
    </row>
    <row r="584" spans="1:10" hidden="1" x14ac:dyDescent="0.75">
      <c r="A584" s="26">
        <v>1955</v>
      </c>
      <c r="B584" s="26">
        <v>27</v>
      </c>
      <c r="C584" s="26" t="s">
        <v>2076</v>
      </c>
      <c r="D584" s="26" t="s">
        <v>2076</v>
      </c>
      <c r="E584" s="26" t="s">
        <v>85</v>
      </c>
      <c r="F584" s="26">
        <v>90454</v>
      </c>
      <c r="G584" s="26">
        <v>176</v>
      </c>
      <c r="H584" s="26">
        <v>90366</v>
      </c>
      <c r="I584" s="26">
        <v>4005921</v>
      </c>
      <c r="J584" s="26" t="s">
        <v>2078</v>
      </c>
    </row>
    <row r="585" spans="1:10" hidden="1" x14ac:dyDescent="0.75">
      <c r="A585" s="25">
        <v>1955</v>
      </c>
      <c r="B585" s="25">
        <v>28</v>
      </c>
      <c r="C585" s="25" t="s">
        <v>1736</v>
      </c>
      <c r="D585" s="25" t="s">
        <v>2079</v>
      </c>
      <c r="E585" s="25" t="s">
        <v>85</v>
      </c>
      <c r="F585" s="25">
        <v>90278</v>
      </c>
      <c r="G585" s="25">
        <v>177</v>
      </c>
      <c r="H585" s="25">
        <v>90190</v>
      </c>
      <c r="I585" s="25">
        <v>3915554</v>
      </c>
      <c r="J585" s="25" t="s">
        <v>2080</v>
      </c>
    </row>
    <row r="586" spans="1:10" hidden="1" x14ac:dyDescent="0.75">
      <c r="A586" s="26">
        <v>1955</v>
      </c>
      <c r="B586" s="26">
        <v>29</v>
      </c>
      <c r="C586" s="26" t="s">
        <v>1382</v>
      </c>
      <c r="D586" s="26" t="s">
        <v>2081</v>
      </c>
      <c r="E586" s="26" t="s">
        <v>85</v>
      </c>
      <c r="F586" s="26">
        <v>90101</v>
      </c>
      <c r="G586" s="26">
        <v>191</v>
      </c>
      <c r="H586" s="26">
        <v>90006</v>
      </c>
      <c r="I586" s="26">
        <v>3825364</v>
      </c>
      <c r="J586" s="26" t="s">
        <v>2083</v>
      </c>
    </row>
    <row r="587" spans="1:10" hidden="1" x14ac:dyDescent="0.75">
      <c r="A587" s="25">
        <v>1955</v>
      </c>
      <c r="B587" s="25">
        <v>30</v>
      </c>
      <c r="C587" s="25" t="s">
        <v>110</v>
      </c>
      <c r="D587" s="25" t="s">
        <v>110</v>
      </c>
      <c r="E587" s="25" t="s">
        <v>85</v>
      </c>
      <c r="F587" s="25">
        <v>89911</v>
      </c>
      <c r="G587" s="25">
        <v>154</v>
      </c>
      <c r="H587" s="25">
        <v>89834</v>
      </c>
      <c r="I587" s="25">
        <v>3735358</v>
      </c>
      <c r="J587" s="25" t="s">
        <v>2084</v>
      </c>
    </row>
    <row r="588" spans="1:10" hidden="1" x14ac:dyDescent="0.75">
      <c r="A588" s="26">
        <v>1955</v>
      </c>
      <c r="B588" s="26">
        <v>31</v>
      </c>
      <c r="C588" s="26" t="s">
        <v>1375</v>
      </c>
      <c r="D588" s="26" t="s">
        <v>2085</v>
      </c>
      <c r="E588" s="26" t="s">
        <v>85</v>
      </c>
      <c r="F588" s="26">
        <v>89756</v>
      </c>
      <c r="G588" s="26">
        <v>183</v>
      </c>
      <c r="H588" s="26">
        <v>89665</v>
      </c>
      <c r="I588" s="26">
        <v>3645525</v>
      </c>
      <c r="J588" s="26" t="s">
        <v>2086</v>
      </c>
    </row>
    <row r="589" spans="1:10" hidden="1" x14ac:dyDescent="0.75">
      <c r="A589" s="25">
        <v>1955</v>
      </c>
      <c r="B589" s="25">
        <v>32</v>
      </c>
      <c r="C589" s="25" t="s">
        <v>2087</v>
      </c>
      <c r="D589" s="25" t="s">
        <v>2087</v>
      </c>
      <c r="E589" s="25" t="s">
        <v>85</v>
      </c>
      <c r="F589" s="25">
        <v>89574</v>
      </c>
      <c r="G589" s="25">
        <v>166</v>
      </c>
      <c r="H589" s="25">
        <v>89491</v>
      </c>
      <c r="I589" s="25">
        <v>3555860</v>
      </c>
      <c r="J589" s="25" t="s">
        <v>2088</v>
      </c>
    </row>
    <row r="590" spans="1:10" hidden="1" x14ac:dyDescent="0.75">
      <c r="A590" s="26">
        <v>1955</v>
      </c>
      <c r="B590" s="26">
        <v>33</v>
      </c>
      <c r="C590" s="26" t="s">
        <v>159</v>
      </c>
      <c r="D590" s="26" t="s">
        <v>159</v>
      </c>
      <c r="E590" s="26" t="s">
        <v>85</v>
      </c>
      <c r="F590" s="26">
        <v>89408</v>
      </c>
      <c r="G590" s="26">
        <v>211</v>
      </c>
      <c r="H590" s="26">
        <v>89302</v>
      </c>
      <c r="I590" s="26">
        <v>3466369</v>
      </c>
      <c r="J590" s="26" t="s">
        <v>2090</v>
      </c>
    </row>
    <row r="591" spans="1:10" hidden="1" x14ac:dyDescent="0.75">
      <c r="A591" s="25">
        <v>1955</v>
      </c>
      <c r="B591" s="25">
        <v>34</v>
      </c>
      <c r="C591" s="25" t="s">
        <v>1382</v>
      </c>
      <c r="D591" s="25" t="s">
        <v>1382</v>
      </c>
      <c r="E591" s="25" t="s">
        <v>85</v>
      </c>
      <c r="F591" s="25">
        <v>89197</v>
      </c>
      <c r="G591" s="25">
        <v>189</v>
      </c>
      <c r="H591" s="25">
        <v>89102</v>
      </c>
      <c r="I591" s="25">
        <v>3377067</v>
      </c>
      <c r="J591" s="25" t="s">
        <v>2091</v>
      </c>
    </row>
    <row r="592" spans="1:10" hidden="1" x14ac:dyDescent="0.75">
      <c r="A592" s="26">
        <v>1955</v>
      </c>
      <c r="B592" s="26">
        <v>35</v>
      </c>
      <c r="C592" s="26" t="s">
        <v>1038</v>
      </c>
      <c r="D592" s="26" t="s">
        <v>1038</v>
      </c>
      <c r="E592" s="26" t="s">
        <v>85</v>
      </c>
      <c r="F592" s="26">
        <v>89008</v>
      </c>
      <c r="G592" s="26">
        <v>219</v>
      </c>
      <c r="H592" s="26">
        <v>88898</v>
      </c>
      <c r="I592" s="26">
        <v>3287964</v>
      </c>
      <c r="J592" s="26" t="s">
        <v>1058</v>
      </c>
    </row>
    <row r="593" spans="1:10" hidden="1" x14ac:dyDescent="0.75">
      <c r="A593" s="25">
        <v>1955</v>
      </c>
      <c r="B593" s="25">
        <v>36</v>
      </c>
      <c r="C593" s="25" t="s">
        <v>1382</v>
      </c>
      <c r="D593" s="25" t="s">
        <v>1382</v>
      </c>
      <c r="E593" s="25" t="s">
        <v>85</v>
      </c>
      <c r="F593" s="25">
        <v>88789</v>
      </c>
      <c r="G593" s="25">
        <v>188</v>
      </c>
      <c r="H593" s="25">
        <v>88695</v>
      </c>
      <c r="I593" s="25">
        <v>3199066</v>
      </c>
      <c r="J593" s="25" t="s">
        <v>2094</v>
      </c>
    </row>
    <row r="594" spans="1:10" hidden="1" x14ac:dyDescent="0.75">
      <c r="A594" s="26">
        <v>1955</v>
      </c>
      <c r="B594" s="26">
        <v>37</v>
      </c>
      <c r="C594" s="26" t="s">
        <v>2095</v>
      </c>
      <c r="D594" s="26" t="s">
        <v>2095</v>
      </c>
      <c r="E594" s="26" t="s">
        <v>85</v>
      </c>
      <c r="F594" s="26">
        <v>88601</v>
      </c>
      <c r="G594" s="26">
        <v>230</v>
      </c>
      <c r="H594" s="26">
        <v>88486</v>
      </c>
      <c r="I594" s="26">
        <v>3110372</v>
      </c>
      <c r="J594" s="26" t="s">
        <v>692</v>
      </c>
    </row>
    <row r="595" spans="1:10" hidden="1" x14ac:dyDescent="0.75">
      <c r="A595" s="25">
        <v>1955</v>
      </c>
      <c r="B595" s="25">
        <v>38</v>
      </c>
      <c r="C595" s="25" t="s">
        <v>644</v>
      </c>
      <c r="D595" s="25" t="s">
        <v>1038</v>
      </c>
      <c r="E595" s="25" t="s">
        <v>85</v>
      </c>
      <c r="F595" s="25">
        <v>88371</v>
      </c>
      <c r="G595" s="25">
        <v>218</v>
      </c>
      <c r="H595" s="25">
        <v>88262</v>
      </c>
      <c r="I595" s="25">
        <v>3021886</v>
      </c>
      <c r="J595" s="25" t="s">
        <v>2098</v>
      </c>
    </row>
    <row r="596" spans="1:10" hidden="1" x14ac:dyDescent="0.75">
      <c r="A596" s="26">
        <v>1955</v>
      </c>
      <c r="B596" s="26">
        <v>39</v>
      </c>
      <c r="C596" s="26" t="s">
        <v>2099</v>
      </c>
      <c r="D596" s="26" t="s">
        <v>2099</v>
      </c>
      <c r="E596" s="26" t="s">
        <v>85</v>
      </c>
      <c r="F596" s="26">
        <v>88153</v>
      </c>
      <c r="G596" s="26">
        <v>220</v>
      </c>
      <c r="H596" s="26">
        <v>88043</v>
      </c>
      <c r="I596" s="26">
        <v>2933624</v>
      </c>
      <c r="J596" s="26" t="s">
        <v>2100</v>
      </c>
    </row>
    <row r="597" spans="1:10" hidden="1" x14ac:dyDescent="0.75">
      <c r="A597" s="25">
        <v>1955</v>
      </c>
      <c r="B597" s="25">
        <v>40</v>
      </c>
      <c r="C597" s="25" t="s">
        <v>228</v>
      </c>
      <c r="D597" s="25" t="s">
        <v>2101</v>
      </c>
      <c r="E597" s="25" t="s">
        <v>85</v>
      </c>
      <c r="F597" s="25">
        <v>87932</v>
      </c>
      <c r="G597" s="25">
        <v>291</v>
      </c>
      <c r="H597" s="25">
        <v>87787</v>
      </c>
      <c r="I597" s="25">
        <v>2845582</v>
      </c>
      <c r="J597" s="25" t="s">
        <v>2103</v>
      </c>
    </row>
    <row r="598" spans="1:10" hidden="1" x14ac:dyDescent="0.75">
      <c r="A598" s="26">
        <v>1955</v>
      </c>
      <c r="B598" s="26">
        <v>41</v>
      </c>
      <c r="C598" s="26" t="s">
        <v>180</v>
      </c>
      <c r="D598" s="26" t="s">
        <v>180</v>
      </c>
      <c r="E598" s="26" t="s">
        <v>85</v>
      </c>
      <c r="F598" s="26">
        <v>87642</v>
      </c>
      <c r="G598" s="26">
        <v>279</v>
      </c>
      <c r="H598" s="26">
        <v>87502</v>
      </c>
      <c r="I598" s="26">
        <v>2757795</v>
      </c>
      <c r="J598" s="26" t="s">
        <v>2104</v>
      </c>
    </row>
    <row r="599" spans="1:10" hidden="1" x14ac:dyDescent="0.75">
      <c r="A599" s="25">
        <v>1955</v>
      </c>
      <c r="B599" s="25">
        <v>42</v>
      </c>
      <c r="C599" s="25" t="s">
        <v>2105</v>
      </c>
      <c r="D599" s="25" t="s">
        <v>1765</v>
      </c>
      <c r="E599" s="25" t="s">
        <v>85</v>
      </c>
      <c r="F599" s="25">
        <v>87363</v>
      </c>
      <c r="G599" s="25">
        <v>295</v>
      </c>
      <c r="H599" s="25">
        <v>87215</v>
      </c>
      <c r="I599" s="25">
        <v>2670293</v>
      </c>
      <c r="J599" s="25" t="s">
        <v>2106</v>
      </c>
    </row>
    <row r="600" spans="1:10" hidden="1" x14ac:dyDescent="0.75">
      <c r="A600" s="26">
        <v>1955</v>
      </c>
      <c r="B600" s="26">
        <v>43</v>
      </c>
      <c r="C600" s="26" t="s">
        <v>2107</v>
      </c>
      <c r="D600" s="26" t="s">
        <v>2107</v>
      </c>
      <c r="E600" s="26" t="s">
        <v>85</v>
      </c>
      <c r="F600" s="26">
        <v>87068</v>
      </c>
      <c r="G600" s="26">
        <v>312</v>
      </c>
      <c r="H600" s="26">
        <v>86912</v>
      </c>
      <c r="I600" s="26">
        <v>2583077</v>
      </c>
      <c r="J600" s="26" t="s">
        <v>2108</v>
      </c>
    </row>
    <row r="601" spans="1:10" hidden="1" x14ac:dyDescent="0.75">
      <c r="A601" s="25">
        <v>1955</v>
      </c>
      <c r="B601" s="25">
        <v>44</v>
      </c>
      <c r="C601" s="25" t="s">
        <v>2109</v>
      </c>
      <c r="D601" s="25" t="s">
        <v>2109</v>
      </c>
      <c r="E601" s="25" t="s">
        <v>85</v>
      </c>
      <c r="F601" s="25">
        <v>86756</v>
      </c>
      <c r="G601" s="25">
        <v>347</v>
      </c>
      <c r="H601" s="25">
        <v>86582</v>
      </c>
      <c r="I601" s="25">
        <v>2496166</v>
      </c>
      <c r="J601" s="25" t="s">
        <v>2111</v>
      </c>
    </row>
    <row r="602" spans="1:10" hidden="1" x14ac:dyDescent="0.75">
      <c r="A602" s="26">
        <v>1955</v>
      </c>
      <c r="B602" s="26">
        <v>45</v>
      </c>
      <c r="C602" s="26" t="s">
        <v>2112</v>
      </c>
      <c r="D602" s="26" t="s">
        <v>2113</v>
      </c>
      <c r="E602" s="26" t="s">
        <v>85</v>
      </c>
      <c r="F602" s="26">
        <v>86409</v>
      </c>
      <c r="G602" s="26">
        <v>433</v>
      </c>
      <c r="H602" s="26">
        <v>86193</v>
      </c>
      <c r="I602" s="26">
        <v>2409583</v>
      </c>
      <c r="J602" s="26" t="s">
        <v>2114</v>
      </c>
    </row>
    <row r="603" spans="1:10" hidden="1" x14ac:dyDescent="0.75">
      <c r="A603" s="25">
        <v>1955</v>
      </c>
      <c r="B603" s="25">
        <v>46</v>
      </c>
      <c r="C603" s="25" t="s">
        <v>2115</v>
      </c>
      <c r="D603" s="25" t="s">
        <v>264</v>
      </c>
      <c r="E603" s="25" t="s">
        <v>85</v>
      </c>
      <c r="F603" s="25">
        <v>85976</v>
      </c>
      <c r="G603" s="25">
        <v>479</v>
      </c>
      <c r="H603" s="25">
        <v>85737</v>
      </c>
      <c r="I603" s="25">
        <v>2323391</v>
      </c>
      <c r="J603" s="25" t="s">
        <v>2116</v>
      </c>
    </row>
    <row r="604" spans="1:10" hidden="1" x14ac:dyDescent="0.75">
      <c r="A604" s="26">
        <v>1955</v>
      </c>
      <c r="B604" s="26">
        <v>47</v>
      </c>
      <c r="C604" s="26" t="s">
        <v>2117</v>
      </c>
      <c r="D604" s="26" t="s">
        <v>2118</v>
      </c>
      <c r="E604" s="26" t="s">
        <v>85</v>
      </c>
      <c r="F604" s="26">
        <v>85498</v>
      </c>
      <c r="G604" s="26">
        <v>517</v>
      </c>
      <c r="H604" s="26">
        <v>85239</v>
      </c>
      <c r="I604" s="26">
        <v>2237654</v>
      </c>
      <c r="J604" s="26" t="s">
        <v>2120</v>
      </c>
    </row>
    <row r="605" spans="1:10" hidden="1" x14ac:dyDescent="0.75">
      <c r="A605" s="25">
        <v>1955</v>
      </c>
      <c r="B605" s="25">
        <v>48</v>
      </c>
      <c r="C605" s="25" t="s">
        <v>2121</v>
      </c>
      <c r="D605" s="25" t="s">
        <v>2122</v>
      </c>
      <c r="E605" s="25" t="s">
        <v>85</v>
      </c>
      <c r="F605" s="25">
        <v>84980</v>
      </c>
      <c r="G605" s="25">
        <v>528</v>
      </c>
      <c r="H605" s="25">
        <v>84716</v>
      </c>
      <c r="I605" s="25">
        <v>2152415</v>
      </c>
      <c r="J605" s="25" t="s">
        <v>2124</v>
      </c>
    </row>
    <row r="606" spans="1:10" hidden="1" x14ac:dyDescent="0.75">
      <c r="A606" s="26">
        <v>1955</v>
      </c>
      <c r="B606" s="26">
        <v>49</v>
      </c>
      <c r="C606" s="26" t="s">
        <v>2125</v>
      </c>
      <c r="D606" s="26" t="s">
        <v>2126</v>
      </c>
      <c r="E606" s="26" t="s">
        <v>85</v>
      </c>
      <c r="F606" s="26">
        <v>84452</v>
      </c>
      <c r="G606" s="26">
        <v>554</v>
      </c>
      <c r="H606" s="26">
        <v>84175</v>
      </c>
      <c r="I606" s="26">
        <v>2067698</v>
      </c>
      <c r="J606" s="26" t="s">
        <v>2128</v>
      </c>
    </row>
    <row r="607" spans="1:10" hidden="1" x14ac:dyDescent="0.75">
      <c r="A607" s="25">
        <v>1955</v>
      </c>
      <c r="B607" s="25">
        <v>50</v>
      </c>
      <c r="C607" s="25" t="s">
        <v>2129</v>
      </c>
      <c r="D607" s="25" t="s">
        <v>2130</v>
      </c>
      <c r="E607" s="25" t="s">
        <v>85</v>
      </c>
      <c r="F607" s="25">
        <v>83899</v>
      </c>
      <c r="G607" s="25">
        <v>648</v>
      </c>
      <c r="H607" s="25">
        <v>83575</v>
      </c>
      <c r="I607" s="25">
        <v>1983523</v>
      </c>
      <c r="J607" s="25" t="s">
        <v>2131</v>
      </c>
    </row>
    <row r="608" spans="1:10" hidden="1" x14ac:dyDescent="0.75">
      <c r="A608" s="26">
        <v>1955</v>
      </c>
      <c r="B608" s="26">
        <v>51</v>
      </c>
      <c r="C608" s="26" t="s">
        <v>1105</v>
      </c>
      <c r="D608" s="26" t="s">
        <v>1106</v>
      </c>
      <c r="E608" s="26" t="s">
        <v>85</v>
      </c>
      <c r="F608" s="26">
        <v>83251</v>
      </c>
      <c r="G608" s="26">
        <v>645</v>
      </c>
      <c r="H608" s="26">
        <v>82929</v>
      </c>
      <c r="I608" s="26">
        <v>1899948</v>
      </c>
      <c r="J608" s="26" t="s">
        <v>2133</v>
      </c>
    </row>
    <row r="609" spans="1:10" hidden="1" x14ac:dyDescent="0.75">
      <c r="A609" s="25">
        <v>1955</v>
      </c>
      <c r="B609" s="25">
        <v>52</v>
      </c>
      <c r="C609" s="25" t="s">
        <v>2134</v>
      </c>
      <c r="D609" s="25" t="s">
        <v>2135</v>
      </c>
      <c r="E609" s="25" t="s">
        <v>85</v>
      </c>
      <c r="F609" s="25">
        <v>82606</v>
      </c>
      <c r="G609" s="25">
        <v>750</v>
      </c>
      <c r="H609" s="25">
        <v>82231</v>
      </c>
      <c r="I609" s="25">
        <v>1817020</v>
      </c>
      <c r="J609" s="25" t="s">
        <v>2136</v>
      </c>
    </row>
    <row r="610" spans="1:10" hidden="1" x14ac:dyDescent="0.75">
      <c r="A610" s="26">
        <v>1955</v>
      </c>
      <c r="B610" s="26">
        <v>53</v>
      </c>
      <c r="C610" s="26" t="s">
        <v>2137</v>
      </c>
      <c r="D610" s="26" t="s">
        <v>745</v>
      </c>
      <c r="E610" s="26" t="s">
        <v>85</v>
      </c>
      <c r="F610" s="26">
        <v>81856</v>
      </c>
      <c r="G610" s="26">
        <v>832</v>
      </c>
      <c r="H610" s="26">
        <v>81440</v>
      </c>
      <c r="I610" s="26">
        <v>1734788</v>
      </c>
      <c r="J610" s="26" t="s">
        <v>2138</v>
      </c>
    </row>
    <row r="611" spans="1:10" hidden="1" x14ac:dyDescent="0.75">
      <c r="A611" s="25">
        <v>1955</v>
      </c>
      <c r="B611" s="25">
        <v>54</v>
      </c>
      <c r="C611" s="25" t="s">
        <v>2139</v>
      </c>
      <c r="D611" s="25" t="s">
        <v>2140</v>
      </c>
      <c r="E611" s="25" t="s">
        <v>85</v>
      </c>
      <c r="F611" s="25">
        <v>81024</v>
      </c>
      <c r="G611" s="25">
        <v>908</v>
      </c>
      <c r="H611" s="25">
        <v>80570</v>
      </c>
      <c r="I611" s="25">
        <v>1653348</v>
      </c>
      <c r="J611" s="25" t="s">
        <v>2142</v>
      </c>
    </row>
    <row r="612" spans="1:10" hidden="1" x14ac:dyDescent="0.75">
      <c r="A612" s="26">
        <v>1955</v>
      </c>
      <c r="B612" s="26">
        <v>55</v>
      </c>
      <c r="C612" s="26" t="s">
        <v>2143</v>
      </c>
      <c r="D612" s="26" t="s">
        <v>2144</v>
      </c>
      <c r="E612" s="26" t="s">
        <v>85</v>
      </c>
      <c r="F612" s="26">
        <v>80116</v>
      </c>
      <c r="G612" s="26">
        <v>990</v>
      </c>
      <c r="H612" s="26">
        <v>79621</v>
      </c>
      <c r="I612" s="26">
        <v>1572778</v>
      </c>
      <c r="J612" s="26" t="s">
        <v>2146</v>
      </c>
    </row>
    <row r="613" spans="1:10" hidden="1" x14ac:dyDescent="0.75">
      <c r="A613" s="25">
        <v>1955</v>
      </c>
      <c r="B613" s="25">
        <v>56</v>
      </c>
      <c r="C613" s="25" t="s">
        <v>2147</v>
      </c>
      <c r="D613" s="25" t="s">
        <v>2148</v>
      </c>
      <c r="E613" s="25" t="s">
        <v>85</v>
      </c>
      <c r="F613" s="25">
        <v>79126</v>
      </c>
      <c r="G613" s="25">
        <v>1073</v>
      </c>
      <c r="H613" s="25">
        <v>78590</v>
      </c>
      <c r="I613" s="25">
        <v>1493157</v>
      </c>
      <c r="J613" s="25" t="s">
        <v>2150</v>
      </c>
    </row>
    <row r="614" spans="1:10" hidden="1" x14ac:dyDescent="0.75">
      <c r="A614" s="26">
        <v>1955</v>
      </c>
      <c r="B614" s="26">
        <v>57</v>
      </c>
      <c r="C614" s="26" t="s">
        <v>2151</v>
      </c>
      <c r="D614" s="26" t="s">
        <v>2152</v>
      </c>
      <c r="E614" s="26" t="s">
        <v>85</v>
      </c>
      <c r="F614" s="26">
        <v>78053</v>
      </c>
      <c r="G614" s="26">
        <v>1160</v>
      </c>
      <c r="H614" s="26">
        <v>77473</v>
      </c>
      <c r="I614" s="26">
        <v>1414567</v>
      </c>
      <c r="J614" s="26" t="s">
        <v>2154</v>
      </c>
    </row>
    <row r="615" spans="1:10" hidden="1" x14ac:dyDescent="0.75">
      <c r="A615" s="25">
        <v>1955</v>
      </c>
      <c r="B615" s="25">
        <v>58</v>
      </c>
      <c r="C615" s="25" t="s">
        <v>2155</v>
      </c>
      <c r="D615" s="25" t="s">
        <v>2156</v>
      </c>
      <c r="E615" s="25" t="s">
        <v>85</v>
      </c>
      <c r="F615" s="25">
        <v>76893</v>
      </c>
      <c r="G615" s="25">
        <v>1275</v>
      </c>
      <c r="H615" s="25">
        <v>76256</v>
      </c>
      <c r="I615" s="25">
        <v>1337094</v>
      </c>
      <c r="J615" s="25" t="s">
        <v>2157</v>
      </c>
    </row>
    <row r="616" spans="1:10" hidden="1" x14ac:dyDescent="0.75">
      <c r="A616" s="26">
        <v>1955</v>
      </c>
      <c r="B616" s="26">
        <v>59</v>
      </c>
      <c r="C616" s="26" t="s">
        <v>2158</v>
      </c>
      <c r="D616" s="26" t="s">
        <v>2159</v>
      </c>
      <c r="E616" s="26" t="s">
        <v>85</v>
      </c>
      <c r="F616" s="26">
        <v>75618</v>
      </c>
      <c r="G616" s="26">
        <v>1374</v>
      </c>
      <c r="H616" s="26">
        <v>74931</v>
      </c>
      <c r="I616" s="26">
        <v>1260838</v>
      </c>
      <c r="J616" s="26" t="s">
        <v>2160</v>
      </c>
    </row>
    <row r="617" spans="1:10" hidden="1" x14ac:dyDescent="0.75">
      <c r="A617" s="25">
        <v>1955</v>
      </c>
      <c r="B617" s="25">
        <v>60</v>
      </c>
      <c r="C617" s="25" t="s">
        <v>2161</v>
      </c>
      <c r="D617" s="25" t="s">
        <v>2162</v>
      </c>
      <c r="E617" s="25" t="s">
        <v>85</v>
      </c>
      <c r="F617" s="25">
        <v>74244</v>
      </c>
      <c r="G617" s="25">
        <v>1464</v>
      </c>
      <c r="H617" s="25">
        <v>73513</v>
      </c>
      <c r="I617" s="25">
        <v>1185907</v>
      </c>
      <c r="J617" s="25" t="s">
        <v>2163</v>
      </c>
    </row>
    <row r="618" spans="1:10" hidden="1" x14ac:dyDescent="0.75">
      <c r="A618" s="26">
        <v>1955</v>
      </c>
      <c r="B618" s="26">
        <v>61</v>
      </c>
      <c r="C618" s="26" t="s">
        <v>2164</v>
      </c>
      <c r="D618" s="26" t="s">
        <v>2165</v>
      </c>
      <c r="E618" s="26" t="s">
        <v>85</v>
      </c>
      <c r="F618" s="26">
        <v>72781</v>
      </c>
      <c r="G618" s="26">
        <v>1511</v>
      </c>
      <c r="H618" s="26">
        <v>72025</v>
      </c>
      <c r="I618" s="26">
        <v>1112394</v>
      </c>
      <c r="J618" s="26" t="s">
        <v>2168</v>
      </c>
    </row>
    <row r="619" spans="1:10" hidden="1" x14ac:dyDescent="0.75">
      <c r="A619" s="25">
        <v>1955</v>
      </c>
      <c r="B619" s="25">
        <v>62</v>
      </c>
      <c r="C619" s="25" t="s">
        <v>2169</v>
      </c>
      <c r="D619" s="25" t="s">
        <v>2170</v>
      </c>
      <c r="E619" s="25" t="s">
        <v>85</v>
      </c>
      <c r="F619" s="25">
        <v>71270</v>
      </c>
      <c r="G619" s="25">
        <v>1705</v>
      </c>
      <c r="H619" s="25">
        <v>70417</v>
      </c>
      <c r="I619" s="25">
        <v>1040369</v>
      </c>
      <c r="J619" s="25" t="s">
        <v>2171</v>
      </c>
    </row>
    <row r="620" spans="1:10" hidden="1" x14ac:dyDescent="0.75">
      <c r="A620" s="26">
        <v>1955</v>
      </c>
      <c r="B620" s="26">
        <v>63</v>
      </c>
      <c r="C620" s="26" t="s">
        <v>2172</v>
      </c>
      <c r="D620" s="26" t="s">
        <v>2173</v>
      </c>
      <c r="E620" s="26" t="s">
        <v>85</v>
      </c>
      <c r="F620" s="26">
        <v>69565</v>
      </c>
      <c r="G620" s="26">
        <v>1758</v>
      </c>
      <c r="H620" s="26">
        <v>68686</v>
      </c>
      <c r="I620" s="26">
        <v>969952</v>
      </c>
      <c r="J620" s="26" t="s">
        <v>2175</v>
      </c>
    </row>
    <row r="621" spans="1:10" hidden="1" x14ac:dyDescent="0.75">
      <c r="A621" s="25">
        <v>1955</v>
      </c>
      <c r="B621" s="25">
        <v>64</v>
      </c>
      <c r="C621" s="25" t="s">
        <v>2176</v>
      </c>
      <c r="D621" s="25" t="s">
        <v>2177</v>
      </c>
      <c r="E621" s="25" t="s">
        <v>85</v>
      </c>
      <c r="F621" s="25">
        <v>67807</v>
      </c>
      <c r="G621" s="25">
        <v>1963</v>
      </c>
      <c r="H621" s="25">
        <v>66826</v>
      </c>
      <c r="I621" s="25">
        <v>901266</v>
      </c>
      <c r="J621" s="25" t="s">
        <v>2180</v>
      </c>
    </row>
    <row r="622" spans="1:10" hidden="1" x14ac:dyDescent="0.75">
      <c r="A622" s="26">
        <v>1955</v>
      </c>
      <c r="B622" s="26">
        <v>65</v>
      </c>
      <c r="C622" s="26" t="s">
        <v>2181</v>
      </c>
      <c r="D622" s="26" t="s">
        <v>2182</v>
      </c>
      <c r="E622" s="26" t="s">
        <v>85</v>
      </c>
      <c r="F622" s="26">
        <v>65844</v>
      </c>
      <c r="G622" s="26">
        <v>1994</v>
      </c>
      <c r="H622" s="26">
        <v>64847</v>
      </c>
      <c r="I622" s="26">
        <v>834440</v>
      </c>
      <c r="J622" s="26" t="s">
        <v>2183</v>
      </c>
    </row>
    <row r="623" spans="1:10" hidden="1" x14ac:dyDescent="0.75">
      <c r="A623" s="25">
        <v>1955</v>
      </c>
      <c r="B623" s="25">
        <v>66</v>
      </c>
      <c r="C623" s="25" t="s">
        <v>2184</v>
      </c>
      <c r="D623" s="25" t="s">
        <v>2185</v>
      </c>
      <c r="E623" s="25" t="s">
        <v>85</v>
      </c>
      <c r="F623" s="25">
        <v>63850</v>
      </c>
      <c r="G623" s="25">
        <v>2143</v>
      </c>
      <c r="H623" s="25">
        <v>62778</v>
      </c>
      <c r="I623" s="25">
        <v>769593</v>
      </c>
      <c r="J623" s="25" t="s">
        <v>2187</v>
      </c>
    </row>
    <row r="624" spans="1:10" hidden="1" x14ac:dyDescent="0.75">
      <c r="A624" s="26">
        <v>1955</v>
      </c>
      <c r="B624" s="26">
        <v>67</v>
      </c>
      <c r="C624" s="26" t="s">
        <v>2188</v>
      </c>
      <c r="D624" s="26" t="s">
        <v>2189</v>
      </c>
      <c r="E624" s="26" t="s">
        <v>85</v>
      </c>
      <c r="F624" s="26">
        <v>61707</v>
      </c>
      <c r="G624" s="26">
        <v>2215</v>
      </c>
      <c r="H624" s="26">
        <v>60599</v>
      </c>
      <c r="I624" s="26">
        <v>706815</v>
      </c>
      <c r="J624" s="26" t="s">
        <v>2190</v>
      </c>
    </row>
    <row r="625" spans="1:10" hidden="1" x14ac:dyDescent="0.75">
      <c r="A625" s="25">
        <v>1955</v>
      </c>
      <c r="B625" s="25">
        <v>68</v>
      </c>
      <c r="C625" s="25" t="s">
        <v>2191</v>
      </c>
      <c r="D625" s="25" t="s">
        <v>2192</v>
      </c>
      <c r="E625" s="25" t="s">
        <v>85</v>
      </c>
      <c r="F625" s="25">
        <v>59492</v>
      </c>
      <c r="G625" s="25">
        <v>2442</v>
      </c>
      <c r="H625" s="25">
        <v>58271</v>
      </c>
      <c r="I625" s="25">
        <v>646216</v>
      </c>
      <c r="J625" s="25" t="s">
        <v>2194</v>
      </c>
    </row>
    <row r="626" spans="1:10" hidden="1" x14ac:dyDescent="0.75">
      <c r="A626" s="26">
        <v>1955</v>
      </c>
      <c r="B626" s="26">
        <v>69</v>
      </c>
      <c r="C626" s="26" t="s">
        <v>2195</v>
      </c>
      <c r="D626" s="26" t="s">
        <v>2196</v>
      </c>
      <c r="E626" s="26" t="s">
        <v>85</v>
      </c>
      <c r="F626" s="26">
        <v>57050</v>
      </c>
      <c r="G626" s="26">
        <v>2503</v>
      </c>
      <c r="H626" s="26">
        <v>55798</v>
      </c>
      <c r="I626" s="26">
        <v>587945</v>
      </c>
      <c r="J626" s="26" t="s">
        <v>2198</v>
      </c>
    </row>
    <row r="627" spans="1:10" hidden="1" x14ac:dyDescent="0.75">
      <c r="A627" s="25">
        <v>1955</v>
      </c>
      <c r="B627" s="25">
        <v>70</v>
      </c>
      <c r="C627" s="25" t="s">
        <v>2199</v>
      </c>
      <c r="D627" s="25" t="s">
        <v>2200</v>
      </c>
      <c r="E627" s="25" t="s">
        <v>85</v>
      </c>
      <c r="F627" s="25">
        <v>54546</v>
      </c>
      <c r="G627" s="25">
        <v>2524</v>
      </c>
      <c r="H627" s="25">
        <v>53284</v>
      </c>
      <c r="I627" s="25">
        <v>532147</v>
      </c>
      <c r="J627" s="25" t="s">
        <v>2202</v>
      </c>
    </row>
    <row r="628" spans="1:10" hidden="1" x14ac:dyDescent="0.75">
      <c r="A628" s="26">
        <v>1955</v>
      </c>
      <c r="B628" s="26">
        <v>71</v>
      </c>
      <c r="C628" s="26" t="s">
        <v>2203</v>
      </c>
      <c r="D628" s="26" t="s">
        <v>2204</v>
      </c>
      <c r="E628" s="26" t="s">
        <v>85</v>
      </c>
      <c r="F628" s="26">
        <v>52022</v>
      </c>
      <c r="G628" s="26">
        <v>2770</v>
      </c>
      <c r="H628" s="26">
        <v>50637</v>
      </c>
      <c r="I628" s="26">
        <v>478863</v>
      </c>
      <c r="J628" s="26" t="s">
        <v>1527</v>
      </c>
    </row>
    <row r="629" spans="1:10" hidden="1" x14ac:dyDescent="0.75">
      <c r="A629" s="25">
        <v>1955</v>
      </c>
      <c r="B629" s="25">
        <v>72</v>
      </c>
      <c r="C629" s="25" t="s">
        <v>2205</v>
      </c>
      <c r="D629" s="25" t="s">
        <v>2206</v>
      </c>
      <c r="E629" s="25" t="s">
        <v>85</v>
      </c>
      <c r="F629" s="25">
        <v>49252</v>
      </c>
      <c r="G629" s="25">
        <v>2785</v>
      </c>
      <c r="H629" s="25">
        <v>47860</v>
      </c>
      <c r="I629" s="25">
        <v>428226</v>
      </c>
      <c r="J629" s="25" t="s">
        <v>2207</v>
      </c>
    </row>
    <row r="630" spans="1:10" hidden="1" x14ac:dyDescent="0.75">
      <c r="A630" s="26">
        <v>1955</v>
      </c>
      <c r="B630" s="26">
        <v>73</v>
      </c>
      <c r="C630" s="26" t="s">
        <v>2208</v>
      </c>
      <c r="D630" s="26" t="s">
        <v>2209</v>
      </c>
      <c r="E630" s="26" t="s">
        <v>85</v>
      </c>
      <c r="F630" s="26">
        <v>46468</v>
      </c>
      <c r="G630" s="26">
        <v>2924</v>
      </c>
      <c r="H630" s="26">
        <v>45006</v>
      </c>
      <c r="I630" s="26">
        <v>380366</v>
      </c>
      <c r="J630" s="26" t="s">
        <v>2211</v>
      </c>
    </row>
    <row r="631" spans="1:10" hidden="1" x14ac:dyDescent="0.75">
      <c r="A631" s="25">
        <v>1955</v>
      </c>
      <c r="B631" s="25">
        <v>74</v>
      </c>
      <c r="C631" s="25" t="s">
        <v>2212</v>
      </c>
      <c r="D631" s="25" t="s">
        <v>2213</v>
      </c>
      <c r="E631" s="25" t="s">
        <v>85</v>
      </c>
      <c r="F631" s="25">
        <v>43544</v>
      </c>
      <c r="G631" s="25">
        <v>2973</v>
      </c>
      <c r="H631" s="25">
        <v>42057</v>
      </c>
      <c r="I631" s="25">
        <v>335360</v>
      </c>
      <c r="J631" s="25" t="s">
        <v>2215</v>
      </c>
    </row>
    <row r="632" spans="1:10" hidden="1" x14ac:dyDescent="0.75">
      <c r="A632" s="26">
        <v>1955</v>
      </c>
      <c r="B632" s="26">
        <v>75</v>
      </c>
      <c r="C632" s="26" t="s">
        <v>2216</v>
      </c>
      <c r="D632" s="26" t="s">
        <v>2217</v>
      </c>
      <c r="E632" s="26" t="s">
        <v>85</v>
      </c>
      <c r="F632" s="26">
        <v>40571</v>
      </c>
      <c r="G632" s="26">
        <v>3130</v>
      </c>
      <c r="H632" s="26">
        <v>39006</v>
      </c>
      <c r="I632" s="26">
        <v>293303</v>
      </c>
      <c r="J632" s="26" t="s">
        <v>2218</v>
      </c>
    </row>
    <row r="633" spans="1:10" hidden="1" x14ac:dyDescent="0.75">
      <c r="A633" s="25">
        <v>1955</v>
      </c>
      <c r="B633" s="25">
        <v>76</v>
      </c>
      <c r="C633" s="25" t="s">
        <v>2219</v>
      </c>
      <c r="D633" s="25" t="s">
        <v>2220</v>
      </c>
      <c r="E633" s="25" t="s">
        <v>85</v>
      </c>
      <c r="F633" s="25">
        <v>37440</v>
      </c>
      <c r="G633" s="25">
        <v>3250</v>
      </c>
      <c r="H633" s="25">
        <v>35815</v>
      </c>
      <c r="I633" s="25">
        <v>254297</v>
      </c>
      <c r="J633" s="25" t="s">
        <v>2221</v>
      </c>
    </row>
    <row r="634" spans="1:10" hidden="1" x14ac:dyDescent="0.75">
      <c r="A634" s="26">
        <v>1955</v>
      </c>
      <c r="B634" s="26">
        <v>77</v>
      </c>
      <c r="C634" s="26" t="s">
        <v>2222</v>
      </c>
      <c r="D634" s="26" t="s">
        <v>2223</v>
      </c>
      <c r="E634" s="26" t="s">
        <v>85</v>
      </c>
      <c r="F634" s="26">
        <v>34190</v>
      </c>
      <c r="G634" s="26">
        <v>3056</v>
      </c>
      <c r="H634" s="26">
        <v>32662</v>
      </c>
      <c r="I634" s="26">
        <v>218482</v>
      </c>
      <c r="J634" s="26" t="s">
        <v>2224</v>
      </c>
    </row>
    <row r="635" spans="1:10" hidden="1" x14ac:dyDescent="0.75">
      <c r="A635" s="25">
        <v>1955</v>
      </c>
      <c r="B635" s="25">
        <v>78</v>
      </c>
      <c r="C635" s="25" t="s">
        <v>2225</v>
      </c>
      <c r="D635" s="25" t="s">
        <v>2226</v>
      </c>
      <c r="E635" s="25" t="s">
        <v>85</v>
      </c>
      <c r="F635" s="25">
        <v>31134</v>
      </c>
      <c r="G635" s="25">
        <v>3142</v>
      </c>
      <c r="H635" s="25">
        <v>29563</v>
      </c>
      <c r="I635" s="25">
        <v>185820</v>
      </c>
      <c r="J635" s="25" t="s">
        <v>2228</v>
      </c>
    </row>
    <row r="636" spans="1:10" hidden="1" x14ac:dyDescent="0.75">
      <c r="A636" s="26">
        <v>1955</v>
      </c>
      <c r="B636" s="26">
        <v>79</v>
      </c>
      <c r="C636" s="26" t="s">
        <v>2229</v>
      </c>
      <c r="D636" s="26" t="s">
        <v>2230</v>
      </c>
      <c r="E636" s="26" t="s">
        <v>85</v>
      </c>
      <c r="F636" s="26">
        <v>27992</v>
      </c>
      <c r="G636" s="26">
        <v>3063</v>
      </c>
      <c r="H636" s="26">
        <v>26460</v>
      </c>
      <c r="I636" s="26">
        <v>156257</v>
      </c>
      <c r="J636" s="26" t="s">
        <v>2232</v>
      </c>
    </row>
    <row r="637" spans="1:10" hidden="1" x14ac:dyDescent="0.75">
      <c r="A637" s="25">
        <v>1955</v>
      </c>
      <c r="B637" s="25">
        <v>80</v>
      </c>
      <c r="C637" s="25" t="s">
        <v>2233</v>
      </c>
      <c r="D637" s="25" t="s">
        <v>2234</v>
      </c>
      <c r="E637" s="25" t="s">
        <v>85</v>
      </c>
      <c r="F637" s="25">
        <v>24929</v>
      </c>
      <c r="G637" s="25">
        <v>3076</v>
      </c>
      <c r="H637" s="25">
        <v>23391</v>
      </c>
      <c r="I637" s="25">
        <v>129797</v>
      </c>
      <c r="J637" s="25" t="s">
        <v>2236</v>
      </c>
    </row>
    <row r="638" spans="1:10" hidden="1" x14ac:dyDescent="0.75">
      <c r="A638" s="26">
        <v>1955</v>
      </c>
      <c r="B638" s="26">
        <v>81</v>
      </c>
      <c r="C638" s="26" t="s">
        <v>2237</v>
      </c>
      <c r="D638" s="26" t="s">
        <v>2238</v>
      </c>
      <c r="E638" s="26" t="s">
        <v>85</v>
      </c>
      <c r="F638" s="26">
        <v>21853</v>
      </c>
      <c r="G638" s="26">
        <v>3003</v>
      </c>
      <c r="H638" s="26">
        <v>20352</v>
      </c>
      <c r="I638" s="26">
        <v>106406</v>
      </c>
      <c r="J638" s="26" t="s">
        <v>2240</v>
      </c>
    </row>
    <row r="639" spans="1:10" hidden="1" x14ac:dyDescent="0.75">
      <c r="A639" s="25">
        <v>1955</v>
      </c>
      <c r="B639" s="25">
        <v>82</v>
      </c>
      <c r="C639" s="25" t="s">
        <v>2241</v>
      </c>
      <c r="D639" s="25" t="s">
        <v>2242</v>
      </c>
      <c r="E639" s="25" t="s">
        <v>85</v>
      </c>
      <c r="F639" s="25">
        <v>18851</v>
      </c>
      <c r="G639" s="25">
        <v>2816</v>
      </c>
      <c r="H639" s="25">
        <v>17443</v>
      </c>
      <c r="I639" s="25">
        <v>86054</v>
      </c>
      <c r="J639" s="25" t="s">
        <v>2244</v>
      </c>
    </row>
    <row r="640" spans="1:10" hidden="1" x14ac:dyDescent="0.75">
      <c r="A640" s="26">
        <v>1955</v>
      </c>
      <c r="B640" s="26">
        <v>83</v>
      </c>
      <c r="C640" s="26" t="s">
        <v>2245</v>
      </c>
      <c r="D640" s="26" t="s">
        <v>2246</v>
      </c>
      <c r="E640" s="26" t="s">
        <v>85</v>
      </c>
      <c r="F640" s="26">
        <v>16035</v>
      </c>
      <c r="G640" s="26">
        <v>2604</v>
      </c>
      <c r="H640" s="26">
        <v>14733</v>
      </c>
      <c r="I640" s="26">
        <v>68611</v>
      </c>
      <c r="J640" s="26" t="s">
        <v>2247</v>
      </c>
    </row>
    <row r="641" spans="1:10" hidden="1" x14ac:dyDescent="0.75">
      <c r="A641" s="25">
        <v>1955</v>
      </c>
      <c r="B641" s="25">
        <v>84</v>
      </c>
      <c r="C641" s="25" t="s">
        <v>2248</v>
      </c>
      <c r="D641" s="25" t="s">
        <v>2249</v>
      </c>
      <c r="E641" s="25" t="s">
        <v>85</v>
      </c>
      <c r="F641" s="25">
        <v>13431</v>
      </c>
      <c r="G641" s="25">
        <v>2289</v>
      </c>
      <c r="H641" s="25">
        <v>12286</v>
      </c>
      <c r="I641" s="25">
        <v>53878</v>
      </c>
      <c r="J641" s="25" t="s">
        <v>2250</v>
      </c>
    </row>
    <row r="642" spans="1:10" hidden="1" x14ac:dyDescent="0.75">
      <c r="A642" s="26">
        <v>1955</v>
      </c>
      <c r="B642" s="26">
        <v>85</v>
      </c>
      <c r="C642" s="26" t="s">
        <v>2251</v>
      </c>
      <c r="D642" s="26" t="s">
        <v>2252</v>
      </c>
      <c r="E642" s="26" t="s">
        <v>85</v>
      </c>
      <c r="F642" s="26">
        <v>11142</v>
      </c>
      <c r="G642" s="26">
        <v>2188</v>
      </c>
      <c r="H642" s="26">
        <v>10048</v>
      </c>
      <c r="I642" s="26">
        <v>41592</v>
      </c>
      <c r="J642" s="26" t="s">
        <v>2254</v>
      </c>
    </row>
    <row r="643" spans="1:10" hidden="1" x14ac:dyDescent="0.75">
      <c r="A643" s="25">
        <v>1955</v>
      </c>
      <c r="B643" s="25">
        <v>86</v>
      </c>
      <c r="C643" s="25" t="s">
        <v>2255</v>
      </c>
      <c r="D643" s="25" t="s">
        <v>2256</v>
      </c>
      <c r="E643" s="25" t="s">
        <v>85</v>
      </c>
      <c r="F643" s="25">
        <v>8954</v>
      </c>
      <c r="G643" s="25">
        <v>1807</v>
      </c>
      <c r="H643" s="25">
        <v>8050</v>
      </c>
      <c r="I643" s="25">
        <v>31544</v>
      </c>
      <c r="J643" s="25" t="s">
        <v>2257</v>
      </c>
    </row>
    <row r="644" spans="1:10" hidden="1" x14ac:dyDescent="0.75">
      <c r="A644" s="26">
        <v>1955</v>
      </c>
      <c r="B644" s="26">
        <v>87</v>
      </c>
      <c r="C644" s="26" t="s">
        <v>2258</v>
      </c>
      <c r="D644" s="26" t="s">
        <v>2259</v>
      </c>
      <c r="E644" s="26" t="s">
        <v>85</v>
      </c>
      <c r="F644" s="26">
        <v>7147</v>
      </c>
      <c r="G644" s="26">
        <v>1654</v>
      </c>
      <c r="H644" s="26">
        <v>6320</v>
      </c>
      <c r="I644" s="26">
        <v>23494</v>
      </c>
      <c r="J644" s="26" t="s">
        <v>2260</v>
      </c>
    </row>
    <row r="645" spans="1:10" hidden="1" x14ac:dyDescent="0.75">
      <c r="A645" s="25">
        <v>1955</v>
      </c>
      <c r="B645" s="25">
        <v>88</v>
      </c>
      <c r="C645" s="25" t="s">
        <v>2261</v>
      </c>
      <c r="D645" s="25" t="s">
        <v>2262</v>
      </c>
      <c r="E645" s="25" t="s">
        <v>85</v>
      </c>
      <c r="F645" s="25">
        <v>5493</v>
      </c>
      <c r="G645" s="25">
        <v>1237</v>
      </c>
      <c r="H645" s="25">
        <v>4875</v>
      </c>
      <c r="I645" s="25">
        <v>17174</v>
      </c>
      <c r="J645" s="25" t="s">
        <v>486</v>
      </c>
    </row>
    <row r="646" spans="1:10" hidden="1" x14ac:dyDescent="0.75">
      <c r="A646" s="26">
        <v>1955</v>
      </c>
      <c r="B646" s="26">
        <v>89</v>
      </c>
      <c r="C646" s="26" t="s">
        <v>2264</v>
      </c>
      <c r="D646" s="26" t="s">
        <v>2265</v>
      </c>
      <c r="E646" s="26" t="s">
        <v>85</v>
      </c>
      <c r="F646" s="26">
        <v>4256</v>
      </c>
      <c r="G646" s="26">
        <v>1166</v>
      </c>
      <c r="H646" s="26">
        <v>3673</v>
      </c>
      <c r="I646" s="26">
        <v>12299</v>
      </c>
      <c r="J646" s="26" t="s">
        <v>2268</v>
      </c>
    </row>
    <row r="647" spans="1:10" hidden="1" x14ac:dyDescent="0.75">
      <c r="A647" s="25">
        <v>1955</v>
      </c>
      <c r="B647" s="25">
        <v>90</v>
      </c>
      <c r="C647" s="25" t="s">
        <v>2269</v>
      </c>
      <c r="D647" s="25" t="s">
        <v>2270</v>
      </c>
      <c r="E647" s="25" t="s">
        <v>85</v>
      </c>
      <c r="F647" s="25">
        <v>3090</v>
      </c>
      <c r="G647" s="25">
        <v>808</v>
      </c>
      <c r="H647" s="25">
        <v>2687</v>
      </c>
      <c r="I647" s="25">
        <v>8626</v>
      </c>
      <c r="J647" s="25" t="s">
        <v>2273</v>
      </c>
    </row>
    <row r="648" spans="1:10" hidden="1" x14ac:dyDescent="0.75">
      <c r="A648" s="26">
        <v>1955</v>
      </c>
      <c r="B648" s="26">
        <v>91</v>
      </c>
      <c r="C648" s="26" t="s">
        <v>2274</v>
      </c>
      <c r="D648" s="26" t="s">
        <v>2275</v>
      </c>
      <c r="E648" s="26" t="s">
        <v>85</v>
      </c>
      <c r="F648" s="26">
        <v>2283</v>
      </c>
      <c r="G648" s="26">
        <v>643</v>
      </c>
      <c r="H648" s="26">
        <v>1961</v>
      </c>
      <c r="I648" s="26">
        <v>5939</v>
      </c>
      <c r="J648" s="26" t="s">
        <v>2279</v>
      </c>
    </row>
    <row r="649" spans="1:10" hidden="1" x14ac:dyDescent="0.75">
      <c r="A649" s="25">
        <v>1955</v>
      </c>
      <c r="B649" s="25">
        <v>92</v>
      </c>
      <c r="C649" s="25" t="s">
        <v>2280</v>
      </c>
      <c r="D649" s="25" t="s">
        <v>2281</v>
      </c>
      <c r="E649" s="25" t="s">
        <v>85</v>
      </c>
      <c r="F649" s="25">
        <v>1640</v>
      </c>
      <c r="G649" s="25">
        <v>509</v>
      </c>
      <c r="H649" s="25">
        <v>1385</v>
      </c>
      <c r="I649" s="25">
        <v>3978</v>
      </c>
      <c r="J649" s="25" t="s">
        <v>509</v>
      </c>
    </row>
    <row r="650" spans="1:10" hidden="1" x14ac:dyDescent="0.75">
      <c r="A650" s="26">
        <v>1955</v>
      </c>
      <c r="B650" s="26">
        <v>93</v>
      </c>
      <c r="C650" s="26" t="s">
        <v>2284</v>
      </c>
      <c r="D650" s="26" t="s">
        <v>2285</v>
      </c>
      <c r="E650" s="26" t="s">
        <v>85</v>
      </c>
      <c r="F650" s="26">
        <v>1131</v>
      </c>
      <c r="G650" s="26">
        <v>372</v>
      </c>
      <c r="H650" s="26">
        <v>945</v>
      </c>
      <c r="I650" s="26">
        <v>2592</v>
      </c>
      <c r="J650" s="26" t="s">
        <v>516</v>
      </c>
    </row>
    <row r="651" spans="1:10" hidden="1" x14ac:dyDescent="0.75">
      <c r="A651" s="25">
        <v>1955</v>
      </c>
      <c r="B651" s="25">
        <v>94</v>
      </c>
      <c r="C651" s="25" t="s">
        <v>2288</v>
      </c>
      <c r="D651" s="25" t="s">
        <v>2289</v>
      </c>
      <c r="E651" s="25" t="s">
        <v>85</v>
      </c>
      <c r="F651" s="25">
        <v>759</v>
      </c>
      <c r="G651" s="25">
        <v>264</v>
      </c>
      <c r="H651" s="25">
        <v>627</v>
      </c>
      <c r="I651" s="25">
        <v>1647</v>
      </c>
      <c r="J651" s="25" t="s">
        <v>523</v>
      </c>
    </row>
    <row r="652" spans="1:10" hidden="1" x14ac:dyDescent="0.75">
      <c r="A652" s="26">
        <v>1955</v>
      </c>
      <c r="B652" s="26">
        <v>95</v>
      </c>
      <c r="C652" s="26" t="s">
        <v>2291</v>
      </c>
      <c r="D652" s="26" t="s">
        <v>2292</v>
      </c>
      <c r="E652" s="26" t="s">
        <v>85</v>
      </c>
      <c r="F652" s="26">
        <v>496</v>
      </c>
      <c r="G652" s="26">
        <v>181</v>
      </c>
      <c r="H652" s="26">
        <v>405</v>
      </c>
      <c r="I652" s="26">
        <v>1020</v>
      </c>
      <c r="J652" s="26" t="s">
        <v>909</v>
      </c>
    </row>
    <row r="653" spans="1:10" hidden="1" x14ac:dyDescent="0.75">
      <c r="A653" s="25">
        <v>1955</v>
      </c>
      <c r="B653" s="25">
        <v>96</v>
      </c>
      <c r="C653" s="25" t="s">
        <v>2294</v>
      </c>
      <c r="D653" s="25" t="s">
        <v>2295</v>
      </c>
      <c r="E653" s="25" t="s">
        <v>85</v>
      </c>
      <c r="F653" s="25">
        <v>314</v>
      </c>
      <c r="G653" s="25">
        <v>121</v>
      </c>
      <c r="H653" s="25">
        <v>254</v>
      </c>
      <c r="I653" s="25">
        <v>615</v>
      </c>
      <c r="J653" s="25" t="s">
        <v>1971</v>
      </c>
    </row>
    <row r="654" spans="1:10" hidden="1" x14ac:dyDescent="0.75">
      <c r="A654" s="26">
        <v>1955</v>
      </c>
      <c r="B654" s="26">
        <v>97</v>
      </c>
      <c r="C654" s="26" t="s">
        <v>2297</v>
      </c>
      <c r="D654" s="26" t="s">
        <v>2298</v>
      </c>
      <c r="E654" s="26" t="s">
        <v>85</v>
      </c>
      <c r="F654" s="26">
        <v>194</v>
      </c>
      <c r="G654" s="26">
        <v>78</v>
      </c>
      <c r="H654" s="26">
        <v>155</v>
      </c>
      <c r="I654" s="26">
        <v>361</v>
      </c>
      <c r="J654" s="26" t="s">
        <v>2300</v>
      </c>
    </row>
    <row r="655" spans="1:10" hidden="1" x14ac:dyDescent="0.75">
      <c r="A655" s="25">
        <v>1955</v>
      </c>
      <c r="B655" s="25">
        <v>98</v>
      </c>
      <c r="C655" s="25" t="s">
        <v>2301</v>
      </c>
      <c r="D655" s="25" t="s">
        <v>2302</v>
      </c>
      <c r="E655" s="25" t="s">
        <v>85</v>
      </c>
      <c r="F655" s="25">
        <v>116</v>
      </c>
      <c r="G655" s="25">
        <v>49</v>
      </c>
      <c r="H655" s="25">
        <v>92</v>
      </c>
      <c r="I655" s="25">
        <v>206</v>
      </c>
      <c r="J655" s="25" t="s">
        <v>1980</v>
      </c>
    </row>
    <row r="656" spans="1:10" hidden="1" x14ac:dyDescent="0.75">
      <c r="A656" s="26">
        <v>1955</v>
      </c>
      <c r="B656" s="26">
        <v>99</v>
      </c>
      <c r="C656" s="26" t="s">
        <v>2304</v>
      </c>
      <c r="D656" s="26" t="s">
        <v>2305</v>
      </c>
      <c r="E656" s="26" t="s">
        <v>85</v>
      </c>
      <c r="F656" s="26">
        <v>67</v>
      </c>
      <c r="G656" s="26">
        <v>29</v>
      </c>
      <c r="H656" s="26">
        <v>53</v>
      </c>
      <c r="I656" s="26">
        <v>114</v>
      </c>
      <c r="J656" s="26" t="s">
        <v>1984</v>
      </c>
    </row>
    <row r="657" spans="1:10" hidden="1" x14ac:dyDescent="0.75">
      <c r="A657" s="25">
        <v>1955</v>
      </c>
      <c r="B657" s="25">
        <v>100</v>
      </c>
      <c r="C657" s="25" t="s">
        <v>2307</v>
      </c>
      <c r="D657" s="25" t="s">
        <v>2308</v>
      </c>
      <c r="E657" s="25" t="s">
        <v>85</v>
      </c>
      <c r="F657" s="25">
        <v>38</v>
      </c>
      <c r="G657" s="25">
        <v>17</v>
      </c>
      <c r="H657" s="25">
        <v>29</v>
      </c>
      <c r="I657" s="25">
        <v>62</v>
      </c>
      <c r="J657" s="25" t="s">
        <v>1634</v>
      </c>
    </row>
    <row r="658" spans="1:10" hidden="1" x14ac:dyDescent="0.75">
      <c r="A658" s="26">
        <v>1955</v>
      </c>
      <c r="B658" s="26">
        <v>101</v>
      </c>
      <c r="C658" s="26" t="s">
        <v>2309</v>
      </c>
      <c r="D658" s="26" t="s">
        <v>2310</v>
      </c>
      <c r="E658" s="26" t="s">
        <v>85</v>
      </c>
      <c r="F658" s="26">
        <v>21</v>
      </c>
      <c r="G658" s="26">
        <v>10</v>
      </c>
      <c r="H658" s="26">
        <v>16</v>
      </c>
      <c r="I658" s="26">
        <v>33</v>
      </c>
      <c r="J658" s="26" t="s">
        <v>2311</v>
      </c>
    </row>
    <row r="659" spans="1:10" hidden="1" x14ac:dyDescent="0.75">
      <c r="A659" s="25">
        <v>1955</v>
      </c>
      <c r="B659" s="25">
        <v>102</v>
      </c>
      <c r="C659" s="25" t="s">
        <v>2312</v>
      </c>
      <c r="D659" s="25" t="s">
        <v>2313</v>
      </c>
      <c r="E659" s="25" t="s">
        <v>85</v>
      </c>
      <c r="F659" s="25">
        <v>11</v>
      </c>
      <c r="G659" s="25">
        <v>5</v>
      </c>
      <c r="H659" s="25">
        <v>8</v>
      </c>
      <c r="I659" s="25">
        <v>17</v>
      </c>
      <c r="J659" s="25" t="s">
        <v>2314</v>
      </c>
    </row>
    <row r="660" spans="1:10" hidden="1" x14ac:dyDescent="0.75">
      <c r="A660" s="26">
        <v>1955</v>
      </c>
      <c r="B660" s="26">
        <v>103</v>
      </c>
      <c r="C660" s="26" t="s">
        <v>2315</v>
      </c>
      <c r="D660" s="26" t="s">
        <v>2316</v>
      </c>
      <c r="E660" s="26" t="s">
        <v>85</v>
      </c>
      <c r="F660" s="26">
        <v>6</v>
      </c>
      <c r="G660" s="26">
        <v>3</v>
      </c>
      <c r="H660" s="26">
        <v>4</v>
      </c>
      <c r="I660" s="26">
        <v>8</v>
      </c>
      <c r="J660" s="26" t="s">
        <v>939</v>
      </c>
    </row>
    <row r="661" spans="1:10" hidden="1" x14ac:dyDescent="0.75">
      <c r="A661" s="25">
        <v>1955</v>
      </c>
      <c r="B661" s="25">
        <v>104</v>
      </c>
      <c r="C661" s="25" t="s">
        <v>2317</v>
      </c>
      <c r="D661" s="25" t="s">
        <v>2318</v>
      </c>
      <c r="E661" s="25" t="s">
        <v>85</v>
      </c>
      <c r="F661" s="25">
        <v>3</v>
      </c>
      <c r="G661" s="25">
        <v>1</v>
      </c>
      <c r="H661" s="25">
        <v>2</v>
      </c>
      <c r="I661" s="25">
        <v>4</v>
      </c>
      <c r="J661" s="25" t="s">
        <v>942</v>
      </c>
    </row>
    <row r="662" spans="1:10" hidden="1" x14ac:dyDescent="0.75">
      <c r="A662" s="26">
        <v>1955</v>
      </c>
      <c r="B662" s="26">
        <v>105</v>
      </c>
      <c r="C662" s="26" t="s">
        <v>2319</v>
      </c>
      <c r="D662" s="26" t="s">
        <v>2320</v>
      </c>
      <c r="E662" s="26" t="s">
        <v>85</v>
      </c>
      <c r="F662" s="26">
        <v>1</v>
      </c>
      <c r="G662" s="26">
        <v>1</v>
      </c>
      <c r="H662" s="26">
        <v>1</v>
      </c>
      <c r="I662" s="26">
        <v>2</v>
      </c>
      <c r="J662" s="26" t="s">
        <v>2321</v>
      </c>
    </row>
    <row r="663" spans="1:10" hidden="1" x14ac:dyDescent="0.75">
      <c r="A663" s="25">
        <v>1955</v>
      </c>
      <c r="B663" s="25">
        <v>106</v>
      </c>
      <c r="C663" s="25" t="s">
        <v>2322</v>
      </c>
      <c r="D663" s="25" t="s">
        <v>2323</v>
      </c>
      <c r="E663" s="25" t="s">
        <v>85</v>
      </c>
      <c r="F663" s="25">
        <v>1</v>
      </c>
      <c r="G663" s="25">
        <v>0</v>
      </c>
      <c r="H663" s="25">
        <v>0</v>
      </c>
      <c r="I663" s="25">
        <v>1</v>
      </c>
      <c r="J663" s="25" t="s">
        <v>2324</v>
      </c>
    </row>
    <row r="664" spans="1:10" hidden="1" x14ac:dyDescent="0.75">
      <c r="A664" s="26">
        <v>1955</v>
      </c>
      <c r="B664" s="26">
        <v>107</v>
      </c>
      <c r="C664" s="26" t="s">
        <v>2325</v>
      </c>
      <c r="D664" s="26" t="s">
        <v>2326</v>
      </c>
      <c r="E664" s="26" t="s">
        <v>85</v>
      </c>
      <c r="F664" s="26">
        <v>0</v>
      </c>
      <c r="G664" s="26">
        <v>0</v>
      </c>
      <c r="H664" s="26">
        <v>0</v>
      </c>
      <c r="I664" s="26">
        <v>0</v>
      </c>
      <c r="J664" s="26" t="s">
        <v>2327</v>
      </c>
    </row>
    <row r="665" spans="1:10" hidden="1" x14ac:dyDescent="0.75">
      <c r="A665" s="25">
        <v>1955</v>
      </c>
      <c r="B665" s="25">
        <v>108</v>
      </c>
      <c r="C665" s="25" t="s">
        <v>2328</v>
      </c>
      <c r="D665" s="25" t="s">
        <v>2329</v>
      </c>
      <c r="E665" s="25" t="s">
        <v>85</v>
      </c>
      <c r="F665" s="25">
        <v>0</v>
      </c>
      <c r="G665" s="25">
        <v>0</v>
      </c>
      <c r="H665" s="25">
        <v>0</v>
      </c>
      <c r="I665" s="25">
        <v>0</v>
      </c>
      <c r="J665" s="25" t="s">
        <v>2330</v>
      </c>
    </row>
    <row r="666" spans="1:10" hidden="1" x14ac:dyDescent="0.75">
      <c r="A666" s="26">
        <v>1955</v>
      </c>
      <c r="B666" s="26">
        <v>109</v>
      </c>
      <c r="C666" s="26" t="s">
        <v>2331</v>
      </c>
      <c r="D666" s="26" t="s">
        <v>2332</v>
      </c>
      <c r="E666" s="26" t="s">
        <v>85</v>
      </c>
      <c r="F666" s="26">
        <v>0</v>
      </c>
      <c r="G666" s="26">
        <v>0</v>
      </c>
      <c r="H666" s="26">
        <v>0</v>
      </c>
      <c r="I666" s="26">
        <v>0</v>
      </c>
      <c r="J666" s="26" t="s">
        <v>952</v>
      </c>
    </row>
    <row r="667" spans="1:10" hidden="1" x14ac:dyDescent="0.75">
      <c r="A667" s="25">
        <v>1955</v>
      </c>
      <c r="B667" s="25" t="s">
        <v>589</v>
      </c>
      <c r="C667" s="25" t="s">
        <v>2333</v>
      </c>
      <c r="D667" s="25" t="s">
        <v>591</v>
      </c>
      <c r="E667" s="25" t="s">
        <v>2005</v>
      </c>
      <c r="F667" s="25">
        <v>0</v>
      </c>
      <c r="G667" s="25">
        <v>0</v>
      </c>
      <c r="H667" s="25">
        <v>0</v>
      </c>
      <c r="I667" s="25">
        <v>0</v>
      </c>
      <c r="J667" s="25" t="s">
        <v>2005</v>
      </c>
    </row>
    <row r="668" spans="1:10" hidden="1" x14ac:dyDescent="0.75">
      <c r="A668" s="26">
        <v>1956</v>
      </c>
      <c r="B668" s="26">
        <v>0</v>
      </c>
      <c r="C668" s="26" t="s">
        <v>2335</v>
      </c>
      <c r="D668" s="26" t="s">
        <v>2336</v>
      </c>
      <c r="E668" s="26" t="s">
        <v>2337</v>
      </c>
      <c r="F668" s="26">
        <v>100000</v>
      </c>
      <c r="G668" s="26">
        <v>6222</v>
      </c>
      <c r="H668" s="26">
        <v>95279</v>
      </c>
      <c r="I668" s="26">
        <v>6354858</v>
      </c>
      <c r="J668" s="26" t="s">
        <v>2338</v>
      </c>
    </row>
    <row r="669" spans="1:10" hidden="1" x14ac:dyDescent="0.75">
      <c r="A669" s="25">
        <v>1956</v>
      </c>
      <c r="B669" s="25">
        <v>1</v>
      </c>
      <c r="C669" s="25" t="s">
        <v>2339</v>
      </c>
      <c r="D669" s="25" t="s">
        <v>2018</v>
      </c>
      <c r="E669" s="25" t="s">
        <v>85</v>
      </c>
      <c r="F669" s="25">
        <v>93778</v>
      </c>
      <c r="G669" s="25">
        <v>445</v>
      </c>
      <c r="H669" s="25">
        <v>93556</v>
      </c>
      <c r="I669" s="25">
        <v>6259579</v>
      </c>
      <c r="J669" s="25" t="s">
        <v>2341</v>
      </c>
    </row>
    <row r="670" spans="1:10" hidden="1" x14ac:dyDescent="0.75">
      <c r="A670" s="26">
        <v>1956</v>
      </c>
      <c r="B670" s="26">
        <v>2</v>
      </c>
      <c r="C670" s="26" t="s">
        <v>2073</v>
      </c>
      <c r="D670" s="26" t="s">
        <v>2073</v>
      </c>
      <c r="E670" s="26" t="s">
        <v>85</v>
      </c>
      <c r="F670" s="26">
        <v>93334</v>
      </c>
      <c r="G670" s="26">
        <v>168</v>
      </c>
      <c r="H670" s="26">
        <v>93250</v>
      </c>
      <c r="I670" s="26">
        <v>6166023</v>
      </c>
      <c r="J670" s="26" t="s">
        <v>2343</v>
      </c>
    </row>
    <row r="671" spans="1:10" hidden="1" x14ac:dyDescent="0.75">
      <c r="A671" s="25">
        <v>1956</v>
      </c>
      <c r="B671" s="25">
        <v>3</v>
      </c>
      <c r="C671" s="25" t="s">
        <v>612</v>
      </c>
      <c r="D671" s="25" t="s">
        <v>612</v>
      </c>
      <c r="E671" s="25" t="s">
        <v>85</v>
      </c>
      <c r="F671" s="25">
        <v>93166</v>
      </c>
      <c r="G671" s="25">
        <v>131</v>
      </c>
      <c r="H671" s="25">
        <v>93100</v>
      </c>
      <c r="I671" s="25">
        <v>6072773</v>
      </c>
      <c r="J671" s="25" t="s">
        <v>980</v>
      </c>
    </row>
    <row r="672" spans="1:10" hidden="1" x14ac:dyDescent="0.75">
      <c r="A672" s="26">
        <v>1956</v>
      </c>
      <c r="B672" s="26">
        <v>4</v>
      </c>
      <c r="C672" s="26" t="s">
        <v>627</v>
      </c>
      <c r="D672" s="26" t="s">
        <v>627</v>
      </c>
      <c r="E672" s="26" t="s">
        <v>85</v>
      </c>
      <c r="F672" s="26">
        <v>93035</v>
      </c>
      <c r="G672" s="26">
        <v>96</v>
      </c>
      <c r="H672" s="26">
        <v>92987</v>
      </c>
      <c r="I672" s="26">
        <v>5979673</v>
      </c>
      <c r="J672" s="26" t="s">
        <v>2345</v>
      </c>
    </row>
    <row r="673" spans="1:10" hidden="1" x14ac:dyDescent="0.75">
      <c r="A673" s="25">
        <v>1956</v>
      </c>
      <c r="B673" s="25">
        <v>5</v>
      </c>
      <c r="C673" s="25" t="s">
        <v>1693</v>
      </c>
      <c r="D673" s="25" t="s">
        <v>1693</v>
      </c>
      <c r="E673" s="25" t="s">
        <v>85</v>
      </c>
      <c r="F673" s="25">
        <v>92939</v>
      </c>
      <c r="G673" s="25">
        <v>62</v>
      </c>
      <c r="H673" s="25">
        <v>92908</v>
      </c>
      <c r="I673" s="25">
        <v>5886686</v>
      </c>
      <c r="J673" s="25" t="s">
        <v>2346</v>
      </c>
    </row>
    <row r="674" spans="1:10" hidden="1" x14ac:dyDescent="0.75">
      <c r="A674" s="26">
        <v>1956</v>
      </c>
      <c r="B674" s="26">
        <v>6</v>
      </c>
      <c r="C674" s="26" t="s">
        <v>1356</v>
      </c>
      <c r="D674" s="26" t="s">
        <v>1356</v>
      </c>
      <c r="E674" s="26" t="s">
        <v>85</v>
      </c>
      <c r="F674" s="26">
        <v>92877</v>
      </c>
      <c r="G674" s="26">
        <v>80</v>
      </c>
      <c r="H674" s="26">
        <v>92836</v>
      </c>
      <c r="I674" s="26">
        <v>5793779</v>
      </c>
      <c r="J674" s="26" t="s">
        <v>2348</v>
      </c>
    </row>
    <row r="675" spans="1:10" hidden="1" x14ac:dyDescent="0.75">
      <c r="A675" s="25">
        <v>1956</v>
      </c>
      <c r="B675" s="25">
        <v>7</v>
      </c>
      <c r="C675" s="25" t="s">
        <v>1351</v>
      </c>
      <c r="D675" s="25" t="s">
        <v>1351</v>
      </c>
      <c r="E675" s="25" t="s">
        <v>85</v>
      </c>
      <c r="F675" s="25">
        <v>92796</v>
      </c>
      <c r="G675" s="25">
        <v>74</v>
      </c>
      <c r="H675" s="25">
        <v>92760</v>
      </c>
      <c r="I675" s="25">
        <v>5700942</v>
      </c>
      <c r="J675" s="25" t="s">
        <v>2349</v>
      </c>
    </row>
    <row r="676" spans="1:10" hidden="1" x14ac:dyDescent="0.75">
      <c r="A676" s="26">
        <v>1956</v>
      </c>
      <c r="B676" s="26">
        <v>8</v>
      </c>
      <c r="C676" s="26" t="s">
        <v>2350</v>
      </c>
      <c r="D676" s="26" t="s">
        <v>2350</v>
      </c>
      <c r="E676" s="26" t="s">
        <v>85</v>
      </c>
      <c r="F676" s="26">
        <v>92723</v>
      </c>
      <c r="G676" s="26">
        <v>56</v>
      </c>
      <c r="H676" s="26">
        <v>92695</v>
      </c>
      <c r="I676" s="26">
        <v>5608183</v>
      </c>
      <c r="J676" s="26" t="s">
        <v>2352</v>
      </c>
    </row>
    <row r="677" spans="1:10" hidden="1" x14ac:dyDescent="0.75">
      <c r="A677" s="25">
        <v>1956</v>
      </c>
      <c r="B677" s="25">
        <v>9</v>
      </c>
      <c r="C677" s="25" t="s">
        <v>2353</v>
      </c>
      <c r="D677" s="25" t="s">
        <v>2353</v>
      </c>
      <c r="E677" s="25" t="s">
        <v>85</v>
      </c>
      <c r="F677" s="25">
        <v>92667</v>
      </c>
      <c r="G677" s="25">
        <v>58</v>
      </c>
      <c r="H677" s="25">
        <v>92638</v>
      </c>
      <c r="I677" s="25">
        <v>5515488</v>
      </c>
      <c r="J677" s="25" t="s">
        <v>2356</v>
      </c>
    </row>
    <row r="678" spans="1:10" hidden="1" x14ac:dyDescent="0.75">
      <c r="A678" s="26">
        <v>1956</v>
      </c>
      <c r="B678" s="26">
        <v>10</v>
      </c>
      <c r="C678" s="26" t="s">
        <v>2042</v>
      </c>
      <c r="D678" s="26" t="s">
        <v>2042</v>
      </c>
      <c r="E678" s="26" t="s">
        <v>85</v>
      </c>
      <c r="F678" s="26">
        <v>92609</v>
      </c>
      <c r="G678" s="26">
        <v>66</v>
      </c>
      <c r="H678" s="26">
        <v>92576</v>
      </c>
      <c r="I678" s="26">
        <v>5422849</v>
      </c>
      <c r="J678" s="26" t="s">
        <v>2359</v>
      </c>
    </row>
    <row r="679" spans="1:10" hidden="1" x14ac:dyDescent="0.75">
      <c r="A679" s="25">
        <v>1956</v>
      </c>
      <c r="B679" s="25">
        <v>11</v>
      </c>
      <c r="C679" s="25" t="s">
        <v>2034</v>
      </c>
      <c r="D679" s="25" t="s">
        <v>2034</v>
      </c>
      <c r="E679" s="25" t="s">
        <v>85</v>
      </c>
      <c r="F679" s="25">
        <v>92544</v>
      </c>
      <c r="G679" s="25">
        <v>58</v>
      </c>
      <c r="H679" s="25">
        <v>92515</v>
      </c>
      <c r="I679" s="25">
        <v>5330273</v>
      </c>
      <c r="J679" s="25" t="s">
        <v>2360</v>
      </c>
    </row>
    <row r="680" spans="1:10" hidden="1" x14ac:dyDescent="0.75">
      <c r="A680" s="26">
        <v>1956</v>
      </c>
      <c r="B680" s="26">
        <v>12</v>
      </c>
      <c r="C680" s="26" t="s">
        <v>1347</v>
      </c>
      <c r="D680" s="26" t="s">
        <v>1347</v>
      </c>
      <c r="E680" s="26" t="s">
        <v>85</v>
      </c>
      <c r="F680" s="26">
        <v>92486</v>
      </c>
      <c r="G680" s="26">
        <v>83</v>
      </c>
      <c r="H680" s="26">
        <v>92444</v>
      </c>
      <c r="I680" s="26">
        <v>5237759</v>
      </c>
      <c r="J680" s="26" t="s">
        <v>2361</v>
      </c>
    </row>
    <row r="681" spans="1:10" hidden="1" x14ac:dyDescent="0.75">
      <c r="A681" s="25">
        <v>1956</v>
      </c>
      <c r="B681" s="25">
        <v>13</v>
      </c>
      <c r="C681" s="25" t="s">
        <v>998</v>
      </c>
      <c r="D681" s="25" t="s">
        <v>998</v>
      </c>
      <c r="E681" s="25" t="s">
        <v>85</v>
      </c>
      <c r="F681" s="25">
        <v>92402</v>
      </c>
      <c r="G681" s="25">
        <v>71</v>
      </c>
      <c r="H681" s="25">
        <v>92367</v>
      </c>
      <c r="I681" s="25">
        <v>5145315</v>
      </c>
      <c r="J681" s="25" t="s">
        <v>2362</v>
      </c>
    </row>
    <row r="682" spans="1:10" hidden="1" x14ac:dyDescent="0.75">
      <c r="A682" s="26">
        <v>1956</v>
      </c>
      <c r="B682" s="26">
        <v>14</v>
      </c>
      <c r="C682" s="26" t="s">
        <v>2363</v>
      </c>
      <c r="D682" s="26" t="s">
        <v>2363</v>
      </c>
      <c r="E682" s="26" t="s">
        <v>85</v>
      </c>
      <c r="F682" s="26">
        <v>92331</v>
      </c>
      <c r="G682" s="26">
        <v>87</v>
      </c>
      <c r="H682" s="26">
        <v>92288</v>
      </c>
      <c r="I682" s="26">
        <v>5052948</v>
      </c>
      <c r="J682" s="26" t="s">
        <v>2364</v>
      </c>
    </row>
    <row r="683" spans="1:10" hidden="1" x14ac:dyDescent="0.75">
      <c r="A683" s="25">
        <v>1956</v>
      </c>
      <c r="B683" s="25">
        <v>15</v>
      </c>
      <c r="C683" s="25" t="s">
        <v>2365</v>
      </c>
      <c r="D683" s="25" t="s">
        <v>2365</v>
      </c>
      <c r="E683" s="25" t="s">
        <v>85</v>
      </c>
      <c r="F683" s="25">
        <v>92244</v>
      </c>
      <c r="G683" s="25">
        <v>113</v>
      </c>
      <c r="H683" s="25">
        <v>92188</v>
      </c>
      <c r="I683" s="25">
        <v>4960660</v>
      </c>
      <c r="J683" s="25" t="s">
        <v>2366</v>
      </c>
    </row>
    <row r="684" spans="1:10" hidden="1" x14ac:dyDescent="0.75">
      <c r="A684" s="26">
        <v>1956</v>
      </c>
      <c r="B684" s="26">
        <v>16</v>
      </c>
      <c r="C684" s="26" t="s">
        <v>2085</v>
      </c>
      <c r="D684" s="26" t="s">
        <v>977</v>
      </c>
      <c r="E684" s="26" t="s">
        <v>85</v>
      </c>
      <c r="F684" s="26">
        <v>92131</v>
      </c>
      <c r="G684" s="26">
        <v>186</v>
      </c>
      <c r="H684" s="26">
        <v>92038</v>
      </c>
      <c r="I684" s="26">
        <v>4868472</v>
      </c>
      <c r="J684" s="26" t="s">
        <v>2367</v>
      </c>
    </row>
    <row r="685" spans="1:10" hidden="1" x14ac:dyDescent="0.75">
      <c r="A685" s="25">
        <v>1956</v>
      </c>
      <c r="B685" s="25">
        <v>17</v>
      </c>
      <c r="C685" s="25" t="s">
        <v>2368</v>
      </c>
      <c r="D685" s="25" t="s">
        <v>2368</v>
      </c>
      <c r="E685" s="25" t="s">
        <v>85</v>
      </c>
      <c r="F685" s="25">
        <v>91945</v>
      </c>
      <c r="G685" s="25">
        <v>204</v>
      </c>
      <c r="H685" s="25">
        <v>91843</v>
      </c>
      <c r="I685" s="25">
        <v>4776435</v>
      </c>
      <c r="J685" s="25" t="s">
        <v>2370</v>
      </c>
    </row>
    <row r="686" spans="1:10" hidden="1" x14ac:dyDescent="0.75">
      <c r="A686" s="26">
        <v>1956</v>
      </c>
      <c r="B686" s="26">
        <v>18</v>
      </c>
      <c r="C686" s="26" t="s">
        <v>2371</v>
      </c>
      <c r="D686" s="26" t="s">
        <v>2372</v>
      </c>
      <c r="E686" s="26" t="s">
        <v>85</v>
      </c>
      <c r="F686" s="26">
        <v>91740</v>
      </c>
      <c r="G686" s="26">
        <v>280</v>
      </c>
      <c r="H686" s="26">
        <v>91601</v>
      </c>
      <c r="I686" s="26">
        <v>4684592</v>
      </c>
      <c r="J686" s="26" t="s">
        <v>2373</v>
      </c>
    </row>
    <row r="687" spans="1:10" hidden="1" x14ac:dyDescent="0.75">
      <c r="A687" s="25">
        <v>1956</v>
      </c>
      <c r="B687" s="25">
        <v>19</v>
      </c>
      <c r="C687" s="25" t="s">
        <v>2374</v>
      </c>
      <c r="D687" s="25" t="s">
        <v>202</v>
      </c>
      <c r="E687" s="25" t="s">
        <v>85</v>
      </c>
      <c r="F687" s="25">
        <v>91461</v>
      </c>
      <c r="G687" s="25">
        <v>312</v>
      </c>
      <c r="H687" s="25">
        <v>91304</v>
      </c>
      <c r="I687" s="25">
        <v>4592992</v>
      </c>
      <c r="J687" s="25" t="s">
        <v>2376</v>
      </c>
    </row>
    <row r="688" spans="1:10" hidden="1" x14ac:dyDescent="0.75">
      <c r="A688" s="26">
        <v>1956</v>
      </c>
      <c r="B688" s="26">
        <v>20</v>
      </c>
      <c r="C688" s="26" t="s">
        <v>2377</v>
      </c>
      <c r="D688" s="26" t="s">
        <v>2377</v>
      </c>
      <c r="E688" s="26" t="s">
        <v>85</v>
      </c>
      <c r="F688" s="26">
        <v>91148</v>
      </c>
      <c r="G688" s="26">
        <v>313</v>
      </c>
      <c r="H688" s="26">
        <v>90992</v>
      </c>
      <c r="I688" s="26">
        <v>4501687</v>
      </c>
      <c r="J688" s="26" t="s">
        <v>2379</v>
      </c>
    </row>
    <row r="689" spans="1:10" hidden="1" x14ac:dyDescent="0.75">
      <c r="A689" s="25">
        <v>1956</v>
      </c>
      <c r="B689" s="25">
        <v>21</v>
      </c>
      <c r="C689" s="25" t="s">
        <v>202</v>
      </c>
      <c r="D689" s="25" t="s">
        <v>235</v>
      </c>
      <c r="E689" s="25" t="s">
        <v>85</v>
      </c>
      <c r="F689" s="25">
        <v>90835</v>
      </c>
      <c r="G689" s="25">
        <v>309</v>
      </c>
      <c r="H689" s="25">
        <v>90680</v>
      </c>
      <c r="I689" s="25">
        <v>4410695</v>
      </c>
      <c r="J689" s="25" t="s">
        <v>2380</v>
      </c>
    </row>
    <row r="690" spans="1:10" hidden="1" x14ac:dyDescent="0.75">
      <c r="A690" s="26">
        <v>1956</v>
      </c>
      <c r="B690" s="26">
        <v>22</v>
      </c>
      <c r="C690" s="26" t="s">
        <v>176</v>
      </c>
      <c r="D690" s="26" t="s">
        <v>176</v>
      </c>
      <c r="E690" s="26" t="s">
        <v>85</v>
      </c>
      <c r="F690" s="26">
        <v>90526</v>
      </c>
      <c r="G690" s="26">
        <v>297</v>
      </c>
      <c r="H690" s="26">
        <v>90378</v>
      </c>
      <c r="I690" s="26">
        <v>4320015</v>
      </c>
      <c r="J690" s="26" t="s">
        <v>2382</v>
      </c>
    </row>
    <row r="691" spans="1:10" hidden="1" x14ac:dyDescent="0.75">
      <c r="A691" s="25">
        <v>1956</v>
      </c>
      <c r="B691" s="25">
        <v>23</v>
      </c>
      <c r="C691" s="25" t="s">
        <v>1330</v>
      </c>
      <c r="D691" s="25" t="s">
        <v>1330</v>
      </c>
      <c r="E691" s="25" t="s">
        <v>85</v>
      </c>
      <c r="F691" s="25">
        <v>90229</v>
      </c>
      <c r="G691" s="25">
        <v>237</v>
      </c>
      <c r="H691" s="25">
        <v>90111</v>
      </c>
      <c r="I691" s="25">
        <v>4229637</v>
      </c>
      <c r="J691" s="25" t="s">
        <v>2385</v>
      </c>
    </row>
    <row r="692" spans="1:10" hidden="1" x14ac:dyDescent="0.75">
      <c r="A692" s="26">
        <v>1956</v>
      </c>
      <c r="B692" s="26">
        <v>24</v>
      </c>
      <c r="C692" s="26" t="s">
        <v>95</v>
      </c>
      <c r="D692" s="26" t="s">
        <v>95</v>
      </c>
      <c r="E692" s="26" t="s">
        <v>85</v>
      </c>
      <c r="F692" s="26">
        <v>89992</v>
      </c>
      <c r="G692" s="26">
        <v>250</v>
      </c>
      <c r="H692" s="26">
        <v>89867</v>
      </c>
      <c r="I692" s="26">
        <v>4139527</v>
      </c>
      <c r="J692" s="26" t="s">
        <v>2388</v>
      </c>
    </row>
    <row r="693" spans="1:10" hidden="1" x14ac:dyDescent="0.75">
      <c r="A693" s="25">
        <v>1956</v>
      </c>
      <c r="B693" s="25">
        <v>25</v>
      </c>
      <c r="C693" s="25" t="s">
        <v>1024</v>
      </c>
      <c r="D693" s="25" t="s">
        <v>1024</v>
      </c>
      <c r="E693" s="25" t="s">
        <v>85</v>
      </c>
      <c r="F693" s="25">
        <v>89742</v>
      </c>
      <c r="G693" s="25">
        <v>243</v>
      </c>
      <c r="H693" s="25">
        <v>89620</v>
      </c>
      <c r="I693" s="25">
        <v>4049660</v>
      </c>
      <c r="J693" s="25" t="s">
        <v>2389</v>
      </c>
    </row>
    <row r="694" spans="1:10" hidden="1" x14ac:dyDescent="0.75">
      <c r="A694" s="26">
        <v>1956</v>
      </c>
      <c r="B694" s="26">
        <v>26</v>
      </c>
      <c r="C694" s="26" t="s">
        <v>2390</v>
      </c>
      <c r="D694" s="26" t="s">
        <v>2390</v>
      </c>
      <c r="E694" s="26" t="s">
        <v>85</v>
      </c>
      <c r="F694" s="26">
        <v>89499</v>
      </c>
      <c r="G694" s="26">
        <v>234</v>
      </c>
      <c r="H694" s="26">
        <v>89382</v>
      </c>
      <c r="I694" s="26">
        <v>3960039</v>
      </c>
      <c r="J694" s="26" t="s">
        <v>2392</v>
      </c>
    </row>
    <row r="695" spans="1:10" hidden="1" x14ac:dyDescent="0.75">
      <c r="A695" s="25">
        <v>1956</v>
      </c>
      <c r="B695" s="25">
        <v>27</v>
      </c>
      <c r="C695" s="25" t="s">
        <v>2393</v>
      </c>
      <c r="D695" s="25" t="s">
        <v>2393</v>
      </c>
      <c r="E695" s="25" t="s">
        <v>85</v>
      </c>
      <c r="F695" s="25">
        <v>89265</v>
      </c>
      <c r="G695" s="25">
        <v>251</v>
      </c>
      <c r="H695" s="25">
        <v>89140</v>
      </c>
      <c r="I695" s="25">
        <v>3870657</v>
      </c>
      <c r="J695" s="25" t="s">
        <v>2394</v>
      </c>
    </row>
    <row r="696" spans="1:10" hidden="1" x14ac:dyDescent="0.75">
      <c r="A696" s="26">
        <v>1956</v>
      </c>
      <c r="B696" s="26">
        <v>28</v>
      </c>
      <c r="C696" s="26" t="s">
        <v>661</v>
      </c>
      <c r="D696" s="26" t="s">
        <v>661</v>
      </c>
      <c r="E696" s="26" t="s">
        <v>85</v>
      </c>
      <c r="F696" s="26">
        <v>89015</v>
      </c>
      <c r="G696" s="26">
        <v>277</v>
      </c>
      <c r="H696" s="26">
        <v>88877</v>
      </c>
      <c r="I696" s="26">
        <v>3781517</v>
      </c>
      <c r="J696" s="26" t="s">
        <v>2395</v>
      </c>
    </row>
    <row r="697" spans="1:10" hidden="1" x14ac:dyDescent="0.75">
      <c r="A697" s="25">
        <v>1956</v>
      </c>
      <c r="B697" s="25">
        <v>29</v>
      </c>
      <c r="C697" s="25" t="s">
        <v>159</v>
      </c>
      <c r="D697" s="25" t="s">
        <v>2396</v>
      </c>
      <c r="E697" s="25" t="s">
        <v>85</v>
      </c>
      <c r="F697" s="25">
        <v>88738</v>
      </c>
      <c r="G697" s="25">
        <v>210</v>
      </c>
      <c r="H697" s="25">
        <v>88633</v>
      </c>
      <c r="I697" s="25">
        <v>3692640</v>
      </c>
      <c r="J697" s="25" t="s">
        <v>2398</v>
      </c>
    </row>
    <row r="698" spans="1:10" hidden="1" x14ac:dyDescent="0.75">
      <c r="A698" s="26">
        <v>1956</v>
      </c>
      <c r="B698" s="26">
        <v>30</v>
      </c>
      <c r="C698" s="26" t="s">
        <v>1330</v>
      </c>
      <c r="D698" s="26" t="s">
        <v>2399</v>
      </c>
      <c r="E698" s="26" t="s">
        <v>85</v>
      </c>
      <c r="F698" s="26">
        <v>88528</v>
      </c>
      <c r="G698" s="26">
        <v>232</v>
      </c>
      <c r="H698" s="26">
        <v>88412</v>
      </c>
      <c r="I698" s="26">
        <v>3604007</v>
      </c>
      <c r="J698" s="26" t="s">
        <v>2400</v>
      </c>
    </row>
    <row r="699" spans="1:10" hidden="1" x14ac:dyDescent="0.75">
      <c r="A699" s="25">
        <v>1956</v>
      </c>
      <c r="B699" s="25">
        <v>31</v>
      </c>
      <c r="C699" s="25" t="s">
        <v>2399</v>
      </c>
      <c r="D699" s="25" t="s">
        <v>2399</v>
      </c>
      <c r="E699" s="25" t="s">
        <v>85</v>
      </c>
      <c r="F699" s="25">
        <v>88296</v>
      </c>
      <c r="G699" s="25">
        <v>231</v>
      </c>
      <c r="H699" s="25">
        <v>88181</v>
      </c>
      <c r="I699" s="25">
        <v>3515595</v>
      </c>
      <c r="J699" s="25" t="s">
        <v>2401</v>
      </c>
    </row>
    <row r="700" spans="1:10" hidden="1" x14ac:dyDescent="0.75">
      <c r="A700" s="26">
        <v>1956</v>
      </c>
      <c r="B700" s="26">
        <v>32</v>
      </c>
      <c r="C700" s="26" t="s">
        <v>1038</v>
      </c>
      <c r="D700" s="26" t="s">
        <v>1038</v>
      </c>
      <c r="E700" s="26" t="s">
        <v>85</v>
      </c>
      <c r="F700" s="26">
        <v>88065</v>
      </c>
      <c r="G700" s="26">
        <v>217</v>
      </c>
      <c r="H700" s="26">
        <v>87957</v>
      </c>
      <c r="I700" s="26">
        <v>3427414</v>
      </c>
      <c r="J700" s="26" t="s">
        <v>2402</v>
      </c>
    </row>
    <row r="701" spans="1:10" hidden="1" x14ac:dyDescent="0.75">
      <c r="A701" s="25">
        <v>1956</v>
      </c>
      <c r="B701" s="25">
        <v>33</v>
      </c>
      <c r="C701" s="25" t="s">
        <v>2403</v>
      </c>
      <c r="D701" s="25" t="s">
        <v>2403</v>
      </c>
      <c r="E701" s="25" t="s">
        <v>85</v>
      </c>
      <c r="F701" s="25">
        <v>87848</v>
      </c>
      <c r="G701" s="25">
        <v>199</v>
      </c>
      <c r="H701" s="25">
        <v>87749</v>
      </c>
      <c r="I701" s="25">
        <v>3339458</v>
      </c>
      <c r="J701" s="25" t="s">
        <v>2404</v>
      </c>
    </row>
    <row r="702" spans="1:10" hidden="1" x14ac:dyDescent="0.75">
      <c r="A702" s="26">
        <v>1956</v>
      </c>
      <c r="B702" s="26">
        <v>34</v>
      </c>
      <c r="C702" s="26" t="s">
        <v>1038</v>
      </c>
      <c r="D702" s="26" t="s">
        <v>1038</v>
      </c>
      <c r="E702" s="26" t="s">
        <v>85</v>
      </c>
      <c r="F702" s="26">
        <v>87649</v>
      </c>
      <c r="G702" s="26">
        <v>215</v>
      </c>
      <c r="H702" s="26">
        <v>87542</v>
      </c>
      <c r="I702" s="26">
        <v>3251709</v>
      </c>
      <c r="J702" s="26" t="s">
        <v>2405</v>
      </c>
    </row>
    <row r="703" spans="1:10" hidden="1" x14ac:dyDescent="0.75">
      <c r="A703" s="25">
        <v>1956</v>
      </c>
      <c r="B703" s="25">
        <v>35</v>
      </c>
      <c r="C703" s="25" t="s">
        <v>2393</v>
      </c>
      <c r="D703" s="25" t="s">
        <v>2406</v>
      </c>
      <c r="E703" s="25" t="s">
        <v>85</v>
      </c>
      <c r="F703" s="25">
        <v>87434</v>
      </c>
      <c r="G703" s="25">
        <v>245</v>
      </c>
      <c r="H703" s="25">
        <v>87311</v>
      </c>
      <c r="I703" s="25">
        <v>3164167</v>
      </c>
      <c r="J703" s="25" t="s">
        <v>2407</v>
      </c>
    </row>
    <row r="704" spans="1:10" hidden="1" x14ac:dyDescent="0.75">
      <c r="A704" s="26">
        <v>1956</v>
      </c>
      <c r="B704" s="26">
        <v>36</v>
      </c>
      <c r="C704" s="26" t="s">
        <v>671</v>
      </c>
      <c r="D704" s="26" t="s">
        <v>671</v>
      </c>
      <c r="E704" s="26" t="s">
        <v>85</v>
      </c>
      <c r="F704" s="26">
        <v>87189</v>
      </c>
      <c r="G704" s="26">
        <v>258</v>
      </c>
      <c r="H704" s="26">
        <v>87060</v>
      </c>
      <c r="I704" s="26">
        <v>3076856</v>
      </c>
      <c r="J704" s="26" t="s">
        <v>2409</v>
      </c>
    </row>
    <row r="705" spans="1:10" hidden="1" x14ac:dyDescent="0.75">
      <c r="A705" s="25">
        <v>1956</v>
      </c>
      <c r="B705" s="25">
        <v>37</v>
      </c>
      <c r="C705" s="25" t="s">
        <v>1413</v>
      </c>
      <c r="D705" s="25" t="s">
        <v>1413</v>
      </c>
      <c r="E705" s="25" t="s">
        <v>85</v>
      </c>
      <c r="F705" s="25">
        <v>86931</v>
      </c>
      <c r="G705" s="25">
        <v>254</v>
      </c>
      <c r="H705" s="25">
        <v>86804</v>
      </c>
      <c r="I705" s="25">
        <v>2989796</v>
      </c>
      <c r="J705" s="25" t="s">
        <v>2410</v>
      </c>
    </row>
    <row r="706" spans="1:10" hidden="1" x14ac:dyDescent="0.75">
      <c r="A706" s="26">
        <v>1956</v>
      </c>
      <c r="B706" s="26">
        <v>38</v>
      </c>
      <c r="C706" s="26" t="s">
        <v>2411</v>
      </c>
      <c r="D706" s="26" t="s">
        <v>227</v>
      </c>
      <c r="E706" s="26" t="s">
        <v>85</v>
      </c>
      <c r="F706" s="26">
        <v>86677</v>
      </c>
      <c r="G706" s="26">
        <v>288</v>
      </c>
      <c r="H706" s="26">
        <v>86533</v>
      </c>
      <c r="I706" s="26">
        <v>2902992</v>
      </c>
      <c r="J706" s="26" t="s">
        <v>2413</v>
      </c>
    </row>
    <row r="707" spans="1:10" hidden="1" x14ac:dyDescent="0.75">
      <c r="A707" s="25">
        <v>1956</v>
      </c>
      <c r="B707" s="25">
        <v>39</v>
      </c>
      <c r="C707" s="25" t="s">
        <v>668</v>
      </c>
      <c r="D707" s="25" t="s">
        <v>1422</v>
      </c>
      <c r="E707" s="25" t="s">
        <v>85</v>
      </c>
      <c r="F707" s="25">
        <v>86389</v>
      </c>
      <c r="G707" s="25">
        <v>274</v>
      </c>
      <c r="H707" s="25">
        <v>86252</v>
      </c>
      <c r="I707" s="25">
        <v>2816459</v>
      </c>
      <c r="J707" s="25" t="s">
        <v>1421</v>
      </c>
    </row>
    <row r="708" spans="1:10" hidden="1" x14ac:dyDescent="0.75">
      <c r="A708" s="26">
        <v>1956</v>
      </c>
      <c r="B708" s="26">
        <v>40</v>
      </c>
      <c r="C708" s="26" t="s">
        <v>694</v>
      </c>
      <c r="D708" s="26" t="s">
        <v>697</v>
      </c>
      <c r="E708" s="26" t="s">
        <v>85</v>
      </c>
      <c r="F708" s="26">
        <v>86115</v>
      </c>
      <c r="G708" s="26">
        <v>327</v>
      </c>
      <c r="H708" s="26">
        <v>85952</v>
      </c>
      <c r="I708" s="26">
        <v>2730207</v>
      </c>
      <c r="J708" s="26" t="s">
        <v>2415</v>
      </c>
    </row>
    <row r="709" spans="1:10" hidden="1" x14ac:dyDescent="0.75">
      <c r="A709" s="25">
        <v>1956</v>
      </c>
      <c r="B709" s="25">
        <v>41</v>
      </c>
      <c r="C709" s="25" t="s">
        <v>243</v>
      </c>
      <c r="D709" s="25" t="s">
        <v>244</v>
      </c>
      <c r="E709" s="25" t="s">
        <v>85</v>
      </c>
      <c r="F709" s="25">
        <v>85788</v>
      </c>
      <c r="G709" s="25">
        <v>352</v>
      </c>
      <c r="H709" s="25">
        <v>85612</v>
      </c>
      <c r="I709" s="25">
        <v>2644256</v>
      </c>
      <c r="J709" s="25" t="s">
        <v>2416</v>
      </c>
    </row>
    <row r="710" spans="1:10" hidden="1" x14ac:dyDescent="0.75">
      <c r="A710" s="26">
        <v>1956</v>
      </c>
      <c r="B710" s="26">
        <v>42</v>
      </c>
      <c r="C710" s="26" t="s">
        <v>2417</v>
      </c>
      <c r="D710" s="26" t="s">
        <v>2418</v>
      </c>
      <c r="E710" s="26" t="s">
        <v>85</v>
      </c>
      <c r="F710" s="26">
        <v>85436</v>
      </c>
      <c r="G710" s="26">
        <v>368</v>
      </c>
      <c r="H710" s="26">
        <v>85252</v>
      </c>
      <c r="I710" s="26">
        <v>2558643</v>
      </c>
      <c r="J710" s="26" t="s">
        <v>2421</v>
      </c>
    </row>
    <row r="711" spans="1:10" hidden="1" x14ac:dyDescent="0.75">
      <c r="A711" s="25">
        <v>1956</v>
      </c>
      <c r="B711" s="25">
        <v>43</v>
      </c>
      <c r="C711" s="25" t="s">
        <v>2422</v>
      </c>
      <c r="D711" s="25" t="s">
        <v>253</v>
      </c>
      <c r="E711" s="25" t="s">
        <v>85</v>
      </c>
      <c r="F711" s="25">
        <v>85069</v>
      </c>
      <c r="G711" s="25">
        <v>418</v>
      </c>
      <c r="H711" s="25">
        <v>84860</v>
      </c>
      <c r="I711" s="25">
        <v>2473391</v>
      </c>
      <c r="J711" s="25" t="s">
        <v>2424</v>
      </c>
    </row>
    <row r="712" spans="1:10" hidden="1" x14ac:dyDescent="0.75">
      <c r="A712" s="26">
        <v>1956</v>
      </c>
      <c r="B712" s="26">
        <v>44</v>
      </c>
      <c r="C712" s="26" t="s">
        <v>2422</v>
      </c>
      <c r="D712" s="26" t="s">
        <v>1429</v>
      </c>
      <c r="E712" s="26" t="s">
        <v>85</v>
      </c>
      <c r="F712" s="26">
        <v>84651</v>
      </c>
      <c r="G712" s="26">
        <v>416</v>
      </c>
      <c r="H712" s="26">
        <v>84442</v>
      </c>
      <c r="I712" s="26">
        <v>2388531</v>
      </c>
      <c r="J712" s="26" t="s">
        <v>2425</v>
      </c>
    </row>
    <row r="713" spans="1:10" hidden="1" x14ac:dyDescent="0.75">
      <c r="A713" s="25">
        <v>1956</v>
      </c>
      <c r="B713" s="25">
        <v>45</v>
      </c>
      <c r="C713" s="25" t="s">
        <v>2426</v>
      </c>
      <c r="D713" s="25" t="s">
        <v>1784</v>
      </c>
      <c r="E713" s="25" t="s">
        <v>85</v>
      </c>
      <c r="F713" s="25">
        <v>84234</v>
      </c>
      <c r="G713" s="25">
        <v>457</v>
      </c>
      <c r="H713" s="25">
        <v>84006</v>
      </c>
      <c r="I713" s="25">
        <v>2304089</v>
      </c>
      <c r="J713" s="25" t="s">
        <v>2428</v>
      </c>
    </row>
    <row r="714" spans="1:10" hidden="1" x14ac:dyDescent="0.75">
      <c r="A714" s="26">
        <v>1956</v>
      </c>
      <c r="B714" s="26">
        <v>46</v>
      </c>
      <c r="C714" s="26" t="s">
        <v>2429</v>
      </c>
      <c r="D714" s="26" t="s">
        <v>2430</v>
      </c>
      <c r="E714" s="26" t="s">
        <v>85</v>
      </c>
      <c r="F714" s="26">
        <v>83778</v>
      </c>
      <c r="G714" s="26">
        <v>440</v>
      </c>
      <c r="H714" s="26">
        <v>83558</v>
      </c>
      <c r="I714" s="26">
        <v>2220083</v>
      </c>
      <c r="J714" s="26" t="s">
        <v>2432</v>
      </c>
    </row>
    <row r="715" spans="1:10" hidden="1" x14ac:dyDescent="0.75">
      <c r="A715" s="25">
        <v>1956</v>
      </c>
      <c r="B715" s="25">
        <v>47</v>
      </c>
      <c r="C715" s="25" t="s">
        <v>2433</v>
      </c>
      <c r="D715" s="25" t="s">
        <v>2434</v>
      </c>
      <c r="E715" s="25" t="s">
        <v>85</v>
      </c>
      <c r="F715" s="25">
        <v>83338</v>
      </c>
      <c r="G715" s="25">
        <v>530</v>
      </c>
      <c r="H715" s="25">
        <v>83073</v>
      </c>
      <c r="I715" s="25">
        <v>2136525</v>
      </c>
      <c r="J715" s="25" t="s">
        <v>2435</v>
      </c>
    </row>
    <row r="716" spans="1:10" hidden="1" x14ac:dyDescent="0.75">
      <c r="A716" s="26">
        <v>1956</v>
      </c>
      <c r="B716" s="26">
        <v>48</v>
      </c>
      <c r="C716" s="26" t="s">
        <v>2436</v>
      </c>
      <c r="D716" s="26" t="s">
        <v>1787</v>
      </c>
      <c r="E716" s="26" t="s">
        <v>85</v>
      </c>
      <c r="F716" s="26">
        <v>82808</v>
      </c>
      <c r="G716" s="26">
        <v>545</v>
      </c>
      <c r="H716" s="26">
        <v>82535</v>
      </c>
      <c r="I716" s="26">
        <v>2053452</v>
      </c>
      <c r="J716" s="26" t="s">
        <v>2439</v>
      </c>
    </row>
    <row r="717" spans="1:10" hidden="1" x14ac:dyDescent="0.75">
      <c r="A717" s="25">
        <v>1956</v>
      </c>
      <c r="B717" s="25">
        <v>49</v>
      </c>
      <c r="C717" s="25" t="s">
        <v>289</v>
      </c>
      <c r="D717" s="25" t="s">
        <v>2440</v>
      </c>
      <c r="E717" s="25" t="s">
        <v>85</v>
      </c>
      <c r="F717" s="25">
        <v>82262</v>
      </c>
      <c r="G717" s="25">
        <v>640</v>
      </c>
      <c r="H717" s="25">
        <v>81942</v>
      </c>
      <c r="I717" s="25">
        <v>1970917</v>
      </c>
      <c r="J717" s="25" t="s">
        <v>2442</v>
      </c>
    </row>
    <row r="718" spans="1:10" hidden="1" x14ac:dyDescent="0.75">
      <c r="A718" s="26">
        <v>1956</v>
      </c>
      <c r="B718" s="26">
        <v>50</v>
      </c>
      <c r="C718" s="26" t="s">
        <v>2443</v>
      </c>
      <c r="D718" s="26" t="s">
        <v>1108</v>
      </c>
      <c r="E718" s="26" t="s">
        <v>85</v>
      </c>
      <c r="F718" s="26">
        <v>81622</v>
      </c>
      <c r="G718" s="26">
        <v>684</v>
      </c>
      <c r="H718" s="26">
        <v>81281</v>
      </c>
      <c r="I718" s="26">
        <v>1888975</v>
      </c>
      <c r="J718" s="26" t="s">
        <v>2445</v>
      </c>
    </row>
    <row r="719" spans="1:10" hidden="1" x14ac:dyDescent="0.75">
      <c r="A719" s="25">
        <v>1956</v>
      </c>
      <c r="B719" s="25">
        <v>51</v>
      </c>
      <c r="C719" s="25" t="s">
        <v>2446</v>
      </c>
      <c r="D719" s="25" t="s">
        <v>2447</v>
      </c>
      <c r="E719" s="25" t="s">
        <v>85</v>
      </c>
      <c r="F719" s="25">
        <v>80939</v>
      </c>
      <c r="G719" s="25">
        <v>775</v>
      </c>
      <c r="H719" s="25">
        <v>80551</v>
      </c>
      <c r="I719" s="25">
        <v>1807695</v>
      </c>
      <c r="J719" s="25" t="s">
        <v>2449</v>
      </c>
    </row>
    <row r="720" spans="1:10" hidden="1" x14ac:dyDescent="0.75">
      <c r="A720" s="26">
        <v>1956</v>
      </c>
      <c r="B720" s="26">
        <v>52</v>
      </c>
      <c r="C720" s="26" t="s">
        <v>2450</v>
      </c>
      <c r="D720" s="26" t="s">
        <v>2451</v>
      </c>
      <c r="E720" s="26" t="s">
        <v>85</v>
      </c>
      <c r="F720" s="26">
        <v>80164</v>
      </c>
      <c r="G720" s="26">
        <v>774</v>
      </c>
      <c r="H720" s="26">
        <v>79777</v>
      </c>
      <c r="I720" s="26">
        <v>1727143</v>
      </c>
      <c r="J720" s="26" t="s">
        <v>2454</v>
      </c>
    </row>
    <row r="721" spans="1:10" hidden="1" x14ac:dyDescent="0.75">
      <c r="A721" s="25">
        <v>1956</v>
      </c>
      <c r="B721" s="25">
        <v>53</v>
      </c>
      <c r="C721" s="25" t="s">
        <v>2455</v>
      </c>
      <c r="D721" s="25" t="s">
        <v>2456</v>
      </c>
      <c r="E721" s="25" t="s">
        <v>85</v>
      </c>
      <c r="F721" s="25">
        <v>79390</v>
      </c>
      <c r="G721" s="25">
        <v>836</v>
      </c>
      <c r="H721" s="25">
        <v>78972</v>
      </c>
      <c r="I721" s="25">
        <v>1647366</v>
      </c>
      <c r="J721" s="25" t="s">
        <v>2459</v>
      </c>
    </row>
    <row r="722" spans="1:10" hidden="1" x14ac:dyDescent="0.75">
      <c r="A722" s="26">
        <v>1956</v>
      </c>
      <c r="B722" s="26">
        <v>54</v>
      </c>
      <c r="C722" s="26" t="s">
        <v>2460</v>
      </c>
      <c r="D722" s="26" t="s">
        <v>313</v>
      </c>
      <c r="E722" s="26" t="s">
        <v>85</v>
      </c>
      <c r="F722" s="26">
        <v>78554</v>
      </c>
      <c r="G722" s="26">
        <v>936</v>
      </c>
      <c r="H722" s="26">
        <v>78086</v>
      </c>
      <c r="I722" s="26">
        <v>1568394</v>
      </c>
      <c r="J722" s="26" t="s">
        <v>1124</v>
      </c>
    </row>
    <row r="723" spans="1:10" hidden="1" x14ac:dyDescent="0.75">
      <c r="A723" s="25">
        <v>1956</v>
      </c>
      <c r="B723" s="25">
        <v>55</v>
      </c>
      <c r="C723" s="25" t="s">
        <v>2462</v>
      </c>
      <c r="D723" s="25" t="s">
        <v>2463</v>
      </c>
      <c r="E723" s="25" t="s">
        <v>85</v>
      </c>
      <c r="F723" s="25">
        <v>77618</v>
      </c>
      <c r="G723" s="25">
        <v>1043</v>
      </c>
      <c r="H723" s="25">
        <v>77096</v>
      </c>
      <c r="I723" s="25">
        <v>1490309</v>
      </c>
      <c r="J723" s="25" t="s">
        <v>2464</v>
      </c>
    </row>
    <row r="724" spans="1:10" hidden="1" x14ac:dyDescent="0.75">
      <c r="A724" s="26">
        <v>1956</v>
      </c>
      <c r="B724" s="26">
        <v>56</v>
      </c>
      <c r="C724" s="26" t="s">
        <v>2465</v>
      </c>
      <c r="D724" s="26" t="s">
        <v>2466</v>
      </c>
      <c r="E724" s="26" t="s">
        <v>85</v>
      </c>
      <c r="F724" s="26">
        <v>76575</v>
      </c>
      <c r="G724" s="26">
        <v>1146</v>
      </c>
      <c r="H724" s="26">
        <v>76002</v>
      </c>
      <c r="I724" s="26">
        <v>1413212</v>
      </c>
      <c r="J724" s="26" t="s">
        <v>2468</v>
      </c>
    </row>
    <row r="725" spans="1:10" hidden="1" x14ac:dyDescent="0.75">
      <c r="A725" s="25">
        <v>1956</v>
      </c>
      <c r="B725" s="25">
        <v>57</v>
      </c>
      <c r="C725" s="25" t="s">
        <v>2469</v>
      </c>
      <c r="D725" s="25" t="s">
        <v>2470</v>
      </c>
      <c r="E725" s="25" t="s">
        <v>85</v>
      </c>
      <c r="F725" s="25">
        <v>75430</v>
      </c>
      <c r="G725" s="25">
        <v>1163</v>
      </c>
      <c r="H725" s="25">
        <v>74848</v>
      </c>
      <c r="I725" s="25">
        <v>1337210</v>
      </c>
      <c r="J725" s="25" t="s">
        <v>2472</v>
      </c>
    </row>
    <row r="726" spans="1:10" hidden="1" x14ac:dyDescent="0.75">
      <c r="A726" s="26">
        <v>1956</v>
      </c>
      <c r="B726" s="26">
        <v>58</v>
      </c>
      <c r="C726" s="26" t="s">
        <v>2473</v>
      </c>
      <c r="D726" s="26" t="s">
        <v>2474</v>
      </c>
      <c r="E726" s="26" t="s">
        <v>85</v>
      </c>
      <c r="F726" s="26">
        <v>74266</v>
      </c>
      <c r="G726" s="26">
        <v>1316</v>
      </c>
      <c r="H726" s="26">
        <v>73608</v>
      </c>
      <c r="I726" s="26">
        <v>1262362</v>
      </c>
      <c r="J726" s="26" t="s">
        <v>2476</v>
      </c>
    </row>
    <row r="727" spans="1:10" hidden="1" x14ac:dyDescent="0.75">
      <c r="A727" s="25">
        <v>1956</v>
      </c>
      <c r="B727" s="25">
        <v>59</v>
      </c>
      <c r="C727" s="25" t="s">
        <v>2477</v>
      </c>
      <c r="D727" s="25" t="s">
        <v>2478</v>
      </c>
      <c r="E727" s="25" t="s">
        <v>85</v>
      </c>
      <c r="F727" s="25">
        <v>72950</v>
      </c>
      <c r="G727" s="25">
        <v>1441</v>
      </c>
      <c r="H727" s="25">
        <v>72230</v>
      </c>
      <c r="I727" s="25">
        <v>1188754</v>
      </c>
      <c r="J727" s="25" t="s">
        <v>2480</v>
      </c>
    </row>
    <row r="728" spans="1:10" hidden="1" x14ac:dyDescent="0.75">
      <c r="A728" s="26">
        <v>1956</v>
      </c>
      <c r="B728" s="26">
        <v>60</v>
      </c>
      <c r="C728" s="26" t="s">
        <v>2481</v>
      </c>
      <c r="D728" s="26" t="s">
        <v>2482</v>
      </c>
      <c r="E728" s="26" t="s">
        <v>85</v>
      </c>
      <c r="F728" s="26">
        <v>71510</v>
      </c>
      <c r="G728" s="26">
        <v>1573</v>
      </c>
      <c r="H728" s="26">
        <v>70723</v>
      </c>
      <c r="I728" s="26">
        <v>1116524</v>
      </c>
      <c r="J728" s="26" t="s">
        <v>2483</v>
      </c>
    </row>
    <row r="729" spans="1:10" hidden="1" x14ac:dyDescent="0.75">
      <c r="A729" s="25">
        <v>1956</v>
      </c>
      <c r="B729" s="25">
        <v>61</v>
      </c>
      <c r="C729" s="25" t="s">
        <v>2484</v>
      </c>
      <c r="D729" s="25" t="s">
        <v>2485</v>
      </c>
      <c r="E729" s="25" t="s">
        <v>85</v>
      </c>
      <c r="F729" s="25">
        <v>69937</v>
      </c>
      <c r="G729" s="25">
        <v>1604</v>
      </c>
      <c r="H729" s="25">
        <v>69135</v>
      </c>
      <c r="I729" s="25">
        <v>1045801</v>
      </c>
      <c r="J729" s="25" t="s">
        <v>1150</v>
      </c>
    </row>
    <row r="730" spans="1:10" hidden="1" x14ac:dyDescent="0.75">
      <c r="A730" s="26">
        <v>1956</v>
      </c>
      <c r="B730" s="26">
        <v>62</v>
      </c>
      <c r="C730" s="26" t="s">
        <v>2487</v>
      </c>
      <c r="D730" s="26" t="s">
        <v>2488</v>
      </c>
      <c r="E730" s="26" t="s">
        <v>85</v>
      </c>
      <c r="F730" s="26">
        <v>68332</v>
      </c>
      <c r="G730" s="26">
        <v>1687</v>
      </c>
      <c r="H730" s="26">
        <v>67489</v>
      </c>
      <c r="I730" s="26">
        <v>976666</v>
      </c>
      <c r="J730" s="26" t="s">
        <v>2490</v>
      </c>
    </row>
    <row r="731" spans="1:10" hidden="1" x14ac:dyDescent="0.75">
      <c r="A731" s="25">
        <v>1956</v>
      </c>
      <c r="B731" s="25">
        <v>63</v>
      </c>
      <c r="C731" s="25" t="s">
        <v>2491</v>
      </c>
      <c r="D731" s="25" t="s">
        <v>2492</v>
      </c>
      <c r="E731" s="25" t="s">
        <v>85</v>
      </c>
      <c r="F731" s="25">
        <v>66646</v>
      </c>
      <c r="G731" s="25">
        <v>1802</v>
      </c>
      <c r="H731" s="25">
        <v>65744</v>
      </c>
      <c r="I731" s="25">
        <v>909177</v>
      </c>
      <c r="J731" s="25" t="s">
        <v>2495</v>
      </c>
    </row>
    <row r="732" spans="1:10" hidden="1" x14ac:dyDescent="0.75">
      <c r="A732" s="26">
        <v>1956</v>
      </c>
      <c r="B732" s="26">
        <v>64</v>
      </c>
      <c r="C732" s="26" t="s">
        <v>2496</v>
      </c>
      <c r="D732" s="26" t="s">
        <v>2497</v>
      </c>
      <c r="E732" s="26" t="s">
        <v>85</v>
      </c>
      <c r="F732" s="26">
        <v>64843</v>
      </c>
      <c r="G732" s="26">
        <v>1928</v>
      </c>
      <c r="H732" s="26">
        <v>63879</v>
      </c>
      <c r="I732" s="26">
        <v>843432</v>
      </c>
      <c r="J732" s="26" t="s">
        <v>2499</v>
      </c>
    </row>
    <row r="733" spans="1:10" hidden="1" x14ac:dyDescent="0.75">
      <c r="A733" s="25">
        <v>1956</v>
      </c>
      <c r="B733" s="25">
        <v>65</v>
      </c>
      <c r="C733" s="25" t="s">
        <v>2500</v>
      </c>
      <c r="D733" s="25" t="s">
        <v>2501</v>
      </c>
      <c r="E733" s="25" t="s">
        <v>85</v>
      </c>
      <c r="F733" s="25">
        <v>62916</v>
      </c>
      <c r="G733" s="25">
        <v>1945</v>
      </c>
      <c r="H733" s="25">
        <v>61943</v>
      </c>
      <c r="I733" s="25">
        <v>779553</v>
      </c>
      <c r="J733" s="25" t="s">
        <v>2504</v>
      </c>
    </row>
    <row r="734" spans="1:10" hidden="1" x14ac:dyDescent="0.75">
      <c r="A734" s="26">
        <v>1956</v>
      </c>
      <c r="B734" s="26">
        <v>66</v>
      </c>
      <c r="C734" s="26" t="s">
        <v>2505</v>
      </c>
      <c r="D734" s="26" t="s">
        <v>2506</v>
      </c>
      <c r="E734" s="26" t="s">
        <v>85</v>
      </c>
      <c r="F734" s="26">
        <v>60970</v>
      </c>
      <c r="G734" s="26">
        <v>1934</v>
      </c>
      <c r="H734" s="26">
        <v>60003</v>
      </c>
      <c r="I734" s="26">
        <v>717610</v>
      </c>
      <c r="J734" s="26" t="s">
        <v>1167</v>
      </c>
    </row>
    <row r="735" spans="1:10" hidden="1" x14ac:dyDescent="0.75">
      <c r="A735" s="25">
        <v>1956</v>
      </c>
      <c r="B735" s="25">
        <v>67</v>
      </c>
      <c r="C735" s="25" t="s">
        <v>2507</v>
      </c>
      <c r="D735" s="25" t="s">
        <v>2508</v>
      </c>
      <c r="E735" s="25" t="s">
        <v>85</v>
      </c>
      <c r="F735" s="25">
        <v>59036</v>
      </c>
      <c r="G735" s="25">
        <v>2217</v>
      </c>
      <c r="H735" s="25">
        <v>57928</v>
      </c>
      <c r="I735" s="25">
        <v>657607</v>
      </c>
      <c r="J735" s="25" t="s">
        <v>2510</v>
      </c>
    </row>
    <row r="736" spans="1:10" hidden="1" x14ac:dyDescent="0.75">
      <c r="A736" s="26">
        <v>1956</v>
      </c>
      <c r="B736" s="26">
        <v>68</v>
      </c>
      <c r="C736" s="26" t="s">
        <v>2511</v>
      </c>
      <c r="D736" s="26" t="s">
        <v>2512</v>
      </c>
      <c r="E736" s="26" t="s">
        <v>85</v>
      </c>
      <c r="F736" s="26">
        <v>56819</v>
      </c>
      <c r="G736" s="26">
        <v>2342</v>
      </c>
      <c r="H736" s="26">
        <v>55648</v>
      </c>
      <c r="I736" s="26">
        <v>599679</v>
      </c>
      <c r="J736" s="26" t="s">
        <v>2513</v>
      </c>
    </row>
    <row r="737" spans="1:10" hidden="1" x14ac:dyDescent="0.75">
      <c r="A737" s="25">
        <v>1956</v>
      </c>
      <c r="B737" s="25">
        <v>69</v>
      </c>
      <c r="C737" s="25" t="s">
        <v>2514</v>
      </c>
      <c r="D737" s="25" t="s">
        <v>2515</v>
      </c>
      <c r="E737" s="25" t="s">
        <v>85</v>
      </c>
      <c r="F737" s="25">
        <v>54477</v>
      </c>
      <c r="G737" s="25">
        <v>2591</v>
      </c>
      <c r="H737" s="25">
        <v>53182</v>
      </c>
      <c r="I737" s="25">
        <v>544031</v>
      </c>
      <c r="J737" s="25" t="s">
        <v>2517</v>
      </c>
    </row>
    <row r="738" spans="1:10" hidden="1" x14ac:dyDescent="0.75">
      <c r="A738" s="26">
        <v>1956</v>
      </c>
      <c r="B738" s="26">
        <v>70</v>
      </c>
      <c r="C738" s="26" t="s">
        <v>2518</v>
      </c>
      <c r="D738" s="26" t="s">
        <v>2519</v>
      </c>
      <c r="E738" s="26" t="s">
        <v>85</v>
      </c>
      <c r="F738" s="26">
        <v>51886</v>
      </c>
      <c r="G738" s="26">
        <v>2687</v>
      </c>
      <c r="H738" s="26">
        <v>50542</v>
      </c>
      <c r="I738" s="26">
        <v>490850</v>
      </c>
      <c r="J738" s="26" t="s">
        <v>2520</v>
      </c>
    </row>
    <row r="739" spans="1:10" hidden="1" x14ac:dyDescent="0.75">
      <c r="A739" s="25">
        <v>1956</v>
      </c>
      <c r="B739" s="25">
        <v>71</v>
      </c>
      <c r="C739" s="25" t="s">
        <v>2521</v>
      </c>
      <c r="D739" s="25" t="s">
        <v>2522</v>
      </c>
      <c r="E739" s="25" t="s">
        <v>85</v>
      </c>
      <c r="F739" s="25">
        <v>49199</v>
      </c>
      <c r="G739" s="25">
        <v>2562</v>
      </c>
      <c r="H739" s="25">
        <v>47917</v>
      </c>
      <c r="I739" s="25">
        <v>440307</v>
      </c>
      <c r="J739" s="25" t="s">
        <v>2524</v>
      </c>
    </row>
    <row r="740" spans="1:10" hidden="1" x14ac:dyDescent="0.75">
      <c r="A740" s="26">
        <v>1956</v>
      </c>
      <c r="B740" s="26">
        <v>72</v>
      </c>
      <c r="C740" s="26" t="s">
        <v>2525</v>
      </c>
      <c r="D740" s="26" t="s">
        <v>2526</v>
      </c>
      <c r="E740" s="26" t="s">
        <v>85</v>
      </c>
      <c r="F740" s="26">
        <v>46636</v>
      </c>
      <c r="G740" s="26">
        <v>2784</v>
      </c>
      <c r="H740" s="26">
        <v>45244</v>
      </c>
      <c r="I740" s="26">
        <v>392390</v>
      </c>
      <c r="J740" s="26" t="s">
        <v>2527</v>
      </c>
    </row>
    <row r="741" spans="1:10" hidden="1" x14ac:dyDescent="0.75">
      <c r="A741" s="25">
        <v>1956</v>
      </c>
      <c r="B741" s="25">
        <v>73</v>
      </c>
      <c r="C741" s="25" t="s">
        <v>2528</v>
      </c>
      <c r="D741" s="25" t="s">
        <v>2529</v>
      </c>
      <c r="E741" s="25" t="s">
        <v>85</v>
      </c>
      <c r="F741" s="25">
        <v>43852</v>
      </c>
      <c r="G741" s="25">
        <v>2952</v>
      </c>
      <c r="H741" s="25">
        <v>42376</v>
      </c>
      <c r="I741" s="25">
        <v>347146</v>
      </c>
      <c r="J741" s="25" t="s">
        <v>2531</v>
      </c>
    </row>
    <row r="742" spans="1:10" hidden="1" x14ac:dyDescent="0.75">
      <c r="A742" s="26">
        <v>1956</v>
      </c>
      <c r="B742" s="26">
        <v>74</v>
      </c>
      <c r="C742" s="26" t="s">
        <v>2532</v>
      </c>
      <c r="D742" s="26" t="s">
        <v>2533</v>
      </c>
      <c r="E742" s="26" t="s">
        <v>85</v>
      </c>
      <c r="F742" s="26">
        <v>40900</v>
      </c>
      <c r="G742" s="26">
        <v>3020</v>
      </c>
      <c r="H742" s="26">
        <v>39390</v>
      </c>
      <c r="I742" s="26">
        <v>304770</v>
      </c>
      <c r="J742" s="26" t="s">
        <v>2534</v>
      </c>
    </row>
    <row r="743" spans="1:10" hidden="1" x14ac:dyDescent="0.75">
      <c r="A743" s="25">
        <v>1956</v>
      </c>
      <c r="B743" s="25">
        <v>75</v>
      </c>
      <c r="C743" s="25" t="s">
        <v>2535</v>
      </c>
      <c r="D743" s="25" t="s">
        <v>2536</v>
      </c>
      <c r="E743" s="25" t="s">
        <v>85</v>
      </c>
      <c r="F743" s="25">
        <v>37880</v>
      </c>
      <c r="G743" s="25">
        <v>2995</v>
      </c>
      <c r="H743" s="25">
        <v>36383</v>
      </c>
      <c r="I743" s="25">
        <v>265380</v>
      </c>
      <c r="J743" s="25" t="s">
        <v>2537</v>
      </c>
    </row>
    <row r="744" spans="1:10" hidden="1" x14ac:dyDescent="0.75">
      <c r="A744" s="26">
        <v>1956</v>
      </c>
      <c r="B744" s="26">
        <v>76</v>
      </c>
      <c r="C744" s="26" t="s">
        <v>2538</v>
      </c>
      <c r="D744" s="26" t="s">
        <v>2539</v>
      </c>
      <c r="E744" s="26" t="s">
        <v>85</v>
      </c>
      <c r="F744" s="26">
        <v>34886</v>
      </c>
      <c r="G744" s="26">
        <v>3172</v>
      </c>
      <c r="H744" s="26">
        <v>33300</v>
      </c>
      <c r="I744" s="26">
        <v>228997</v>
      </c>
      <c r="J744" s="26" t="s">
        <v>2541</v>
      </c>
    </row>
    <row r="745" spans="1:10" hidden="1" x14ac:dyDescent="0.75">
      <c r="A745" s="25">
        <v>1956</v>
      </c>
      <c r="B745" s="25">
        <v>77</v>
      </c>
      <c r="C745" s="25" t="s">
        <v>2542</v>
      </c>
      <c r="D745" s="25" t="s">
        <v>2543</v>
      </c>
      <c r="E745" s="25" t="s">
        <v>85</v>
      </c>
      <c r="F745" s="25">
        <v>31714</v>
      </c>
      <c r="G745" s="25">
        <v>3167</v>
      </c>
      <c r="H745" s="25">
        <v>30130</v>
      </c>
      <c r="I745" s="25">
        <v>195697</v>
      </c>
      <c r="J745" s="25" t="s">
        <v>2545</v>
      </c>
    </row>
    <row r="746" spans="1:10" hidden="1" x14ac:dyDescent="0.75">
      <c r="A746" s="26">
        <v>1956</v>
      </c>
      <c r="B746" s="26">
        <v>78</v>
      </c>
      <c r="C746" s="26" t="s">
        <v>2546</v>
      </c>
      <c r="D746" s="26" t="s">
        <v>2547</v>
      </c>
      <c r="E746" s="26" t="s">
        <v>85</v>
      </c>
      <c r="F746" s="26">
        <v>28547</v>
      </c>
      <c r="G746" s="26">
        <v>2905</v>
      </c>
      <c r="H746" s="26">
        <v>27094</v>
      </c>
      <c r="I746" s="26">
        <v>165567</v>
      </c>
      <c r="J746" s="26" t="s">
        <v>1207</v>
      </c>
    </row>
    <row r="747" spans="1:10" hidden="1" x14ac:dyDescent="0.75">
      <c r="A747" s="25">
        <v>1956</v>
      </c>
      <c r="B747" s="25">
        <v>79</v>
      </c>
      <c r="C747" s="25" t="s">
        <v>2548</v>
      </c>
      <c r="D747" s="25" t="s">
        <v>2549</v>
      </c>
      <c r="E747" s="25" t="s">
        <v>85</v>
      </c>
      <c r="F747" s="25">
        <v>25642</v>
      </c>
      <c r="G747" s="25">
        <v>2921</v>
      </c>
      <c r="H747" s="25">
        <v>24181</v>
      </c>
      <c r="I747" s="25">
        <v>138473</v>
      </c>
      <c r="J747" s="25" t="s">
        <v>2550</v>
      </c>
    </row>
    <row r="748" spans="1:10" hidden="1" x14ac:dyDescent="0.75">
      <c r="A748" s="26">
        <v>1956</v>
      </c>
      <c r="B748" s="26">
        <v>80</v>
      </c>
      <c r="C748" s="26" t="s">
        <v>2551</v>
      </c>
      <c r="D748" s="26" t="s">
        <v>2552</v>
      </c>
      <c r="E748" s="26" t="s">
        <v>85</v>
      </c>
      <c r="F748" s="26">
        <v>22720</v>
      </c>
      <c r="G748" s="26">
        <v>2842</v>
      </c>
      <c r="H748" s="26">
        <v>21299</v>
      </c>
      <c r="I748" s="26">
        <v>114292</v>
      </c>
      <c r="J748" s="26" t="s">
        <v>2554</v>
      </c>
    </row>
    <row r="749" spans="1:10" hidden="1" x14ac:dyDescent="0.75">
      <c r="A749" s="25">
        <v>1956</v>
      </c>
      <c r="B749" s="25">
        <v>81</v>
      </c>
      <c r="C749" s="25" t="s">
        <v>2555</v>
      </c>
      <c r="D749" s="25" t="s">
        <v>2556</v>
      </c>
      <c r="E749" s="25" t="s">
        <v>85</v>
      </c>
      <c r="F749" s="25">
        <v>19879</v>
      </c>
      <c r="G749" s="25">
        <v>2785</v>
      </c>
      <c r="H749" s="25">
        <v>18486</v>
      </c>
      <c r="I749" s="25">
        <v>92992</v>
      </c>
      <c r="J749" s="25" t="s">
        <v>2558</v>
      </c>
    </row>
    <row r="750" spans="1:10" hidden="1" x14ac:dyDescent="0.75">
      <c r="A750" s="26">
        <v>1956</v>
      </c>
      <c r="B750" s="26">
        <v>82</v>
      </c>
      <c r="C750" s="26" t="s">
        <v>2559</v>
      </c>
      <c r="D750" s="26" t="s">
        <v>2560</v>
      </c>
      <c r="E750" s="26" t="s">
        <v>85</v>
      </c>
      <c r="F750" s="26">
        <v>17094</v>
      </c>
      <c r="G750" s="26">
        <v>2697</v>
      </c>
      <c r="H750" s="26">
        <v>15745</v>
      </c>
      <c r="I750" s="26">
        <v>74506</v>
      </c>
      <c r="J750" s="26" t="s">
        <v>2562</v>
      </c>
    </row>
    <row r="751" spans="1:10" hidden="1" x14ac:dyDescent="0.75">
      <c r="A751" s="25">
        <v>1956</v>
      </c>
      <c r="B751" s="25">
        <v>83</v>
      </c>
      <c r="C751" s="25" t="s">
        <v>2563</v>
      </c>
      <c r="D751" s="25" t="s">
        <v>2564</v>
      </c>
      <c r="E751" s="25" t="s">
        <v>85</v>
      </c>
      <c r="F751" s="25">
        <v>14397</v>
      </c>
      <c r="G751" s="25">
        <v>2416</v>
      </c>
      <c r="H751" s="25">
        <v>13189</v>
      </c>
      <c r="I751" s="25">
        <v>58761</v>
      </c>
      <c r="J751" s="25" t="s">
        <v>2566</v>
      </c>
    </row>
    <row r="752" spans="1:10" hidden="1" x14ac:dyDescent="0.75">
      <c r="A752" s="26">
        <v>1956</v>
      </c>
      <c r="B752" s="26">
        <v>84</v>
      </c>
      <c r="C752" s="26" t="s">
        <v>2567</v>
      </c>
      <c r="D752" s="26" t="s">
        <v>2568</v>
      </c>
      <c r="E752" s="26" t="s">
        <v>85</v>
      </c>
      <c r="F752" s="26">
        <v>11981</v>
      </c>
      <c r="G752" s="26">
        <v>2187</v>
      </c>
      <c r="H752" s="26">
        <v>10887</v>
      </c>
      <c r="I752" s="26">
        <v>45572</v>
      </c>
      <c r="J752" s="26" t="s">
        <v>2569</v>
      </c>
    </row>
    <row r="753" spans="1:10" hidden="1" x14ac:dyDescent="0.75">
      <c r="A753" s="25">
        <v>1956</v>
      </c>
      <c r="B753" s="25">
        <v>85</v>
      </c>
      <c r="C753" s="25" t="s">
        <v>2570</v>
      </c>
      <c r="D753" s="25" t="s">
        <v>2571</v>
      </c>
      <c r="E753" s="25" t="s">
        <v>85</v>
      </c>
      <c r="F753" s="25">
        <v>9794</v>
      </c>
      <c r="G753" s="25">
        <v>2001</v>
      </c>
      <c r="H753" s="25">
        <v>8793</v>
      </c>
      <c r="I753" s="25">
        <v>34684</v>
      </c>
      <c r="J753" s="25" t="s">
        <v>2573</v>
      </c>
    </row>
    <row r="754" spans="1:10" hidden="1" x14ac:dyDescent="0.75">
      <c r="A754" s="26">
        <v>1956</v>
      </c>
      <c r="B754" s="26">
        <v>86</v>
      </c>
      <c r="C754" s="26" t="s">
        <v>2574</v>
      </c>
      <c r="D754" s="26" t="s">
        <v>2575</v>
      </c>
      <c r="E754" s="26" t="s">
        <v>85</v>
      </c>
      <c r="F754" s="26">
        <v>7793</v>
      </c>
      <c r="G754" s="26">
        <v>1795</v>
      </c>
      <c r="H754" s="26">
        <v>6895</v>
      </c>
      <c r="I754" s="26">
        <v>25891</v>
      </c>
      <c r="J754" s="26" t="s">
        <v>2577</v>
      </c>
    </row>
    <row r="755" spans="1:10" hidden="1" x14ac:dyDescent="0.75">
      <c r="A755" s="25">
        <v>1956</v>
      </c>
      <c r="B755" s="25">
        <v>87</v>
      </c>
      <c r="C755" s="25" t="s">
        <v>2578</v>
      </c>
      <c r="D755" s="25" t="s">
        <v>2579</v>
      </c>
      <c r="E755" s="25" t="s">
        <v>85</v>
      </c>
      <c r="F755" s="25">
        <v>5998</v>
      </c>
      <c r="G755" s="25">
        <v>1411</v>
      </c>
      <c r="H755" s="25">
        <v>5293</v>
      </c>
      <c r="I755" s="25">
        <v>18996</v>
      </c>
      <c r="J755" s="25" t="s">
        <v>2582</v>
      </c>
    </row>
    <row r="756" spans="1:10" hidden="1" x14ac:dyDescent="0.75">
      <c r="A756" s="26">
        <v>1956</v>
      </c>
      <c r="B756" s="26">
        <v>88</v>
      </c>
      <c r="C756" s="26" t="s">
        <v>2583</v>
      </c>
      <c r="D756" s="26" t="s">
        <v>2584</v>
      </c>
      <c r="E756" s="26" t="s">
        <v>85</v>
      </c>
      <c r="F756" s="26">
        <v>4587</v>
      </c>
      <c r="G756" s="26">
        <v>1181</v>
      </c>
      <c r="H756" s="26">
        <v>3997</v>
      </c>
      <c r="I756" s="26">
        <v>13703</v>
      </c>
      <c r="J756" s="26" t="s">
        <v>2586</v>
      </c>
    </row>
    <row r="757" spans="1:10" hidden="1" x14ac:dyDescent="0.75">
      <c r="A757" s="25">
        <v>1956</v>
      </c>
      <c r="B757" s="25">
        <v>89</v>
      </c>
      <c r="C757" s="25" t="s">
        <v>2587</v>
      </c>
      <c r="D757" s="25" t="s">
        <v>2588</v>
      </c>
      <c r="E757" s="25" t="s">
        <v>85</v>
      </c>
      <c r="F757" s="25">
        <v>3406</v>
      </c>
      <c r="G757" s="25">
        <v>807</v>
      </c>
      <c r="H757" s="25">
        <v>3002</v>
      </c>
      <c r="I757" s="25">
        <v>9706</v>
      </c>
      <c r="J757" s="25" t="s">
        <v>2592</v>
      </c>
    </row>
    <row r="758" spans="1:10" hidden="1" x14ac:dyDescent="0.75">
      <c r="A758" s="26">
        <v>1956</v>
      </c>
      <c r="B758" s="26">
        <v>90</v>
      </c>
      <c r="C758" s="26" t="s">
        <v>2593</v>
      </c>
      <c r="D758" s="26" t="s">
        <v>2594</v>
      </c>
      <c r="E758" s="26" t="s">
        <v>85</v>
      </c>
      <c r="F758" s="26">
        <v>2599</v>
      </c>
      <c r="G758" s="26">
        <v>714</v>
      </c>
      <c r="H758" s="26">
        <v>2242</v>
      </c>
      <c r="I758" s="26">
        <v>6704</v>
      </c>
      <c r="J758" s="26" t="s">
        <v>503</v>
      </c>
    </row>
    <row r="759" spans="1:10" hidden="1" x14ac:dyDescent="0.75">
      <c r="A759" s="25">
        <v>1956</v>
      </c>
      <c r="B759" s="25">
        <v>91</v>
      </c>
      <c r="C759" s="25" t="s">
        <v>2596</v>
      </c>
      <c r="D759" s="25" t="s">
        <v>2597</v>
      </c>
      <c r="E759" s="25" t="s">
        <v>85</v>
      </c>
      <c r="F759" s="25">
        <v>1885</v>
      </c>
      <c r="G759" s="25">
        <v>553</v>
      </c>
      <c r="H759" s="25">
        <v>1608</v>
      </c>
      <c r="I759" s="25">
        <v>4462</v>
      </c>
      <c r="J759" s="25" t="s">
        <v>2599</v>
      </c>
    </row>
    <row r="760" spans="1:10" hidden="1" x14ac:dyDescent="0.75">
      <c r="A760" s="26">
        <v>1956</v>
      </c>
      <c r="B760" s="26">
        <v>92</v>
      </c>
      <c r="C760" s="26" t="s">
        <v>2600</v>
      </c>
      <c r="D760" s="26" t="s">
        <v>2601</v>
      </c>
      <c r="E760" s="26" t="s">
        <v>85</v>
      </c>
      <c r="F760" s="26">
        <v>1332</v>
      </c>
      <c r="G760" s="26">
        <v>508</v>
      </c>
      <c r="H760" s="26">
        <v>1078</v>
      </c>
      <c r="I760" s="26">
        <v>2854</v>
      </c>
      <c r="J760" s="26" t="s">
        <v>1266</v>
      </c>
    </row>
    <row r="761" spans="1:10" hidden="1" x14ac:dyDescent="0.75">
      <c r="A761" s="25">
        <v>1956</v>
      </c>
      <c r="B761" s="25">
        <v>93</v>
      </c>
      <c r="C761" s="25" t="s">
        <v>2606</v>
      </c>
      <c r="D761" s="25" t="s">
        <v>2607</v>
      </c>
      <c r="E761" s="25" t="s">
        <v>85</v>
      </c>
      <c r="F761" s="25">
        <v>824</v>
      </c>
      <c r="G761" s="25">
        <v>287</v>
      </c>
      <c r="H761" s="25">
        <v>681</v>
      </c>
      <c r="I761" s="25">
        <v>1776</v>
      </c>
      <c r="J761" s="25" t="s">
        <v>2610</v>
      </c>
    </row>
    <row r="762" spans="1:10" hidden="1" x14ac:dyDescent="0.75">
      <c r="A762" s="26">
        <v>1956</v>
      </c>
      <c r="B762" s="26">
        <v>94</v>
      </c>
      <c r="C762" s="26" t="s">
        <v>2611</v>
      </c>
      <c r="D762" s="26" t="s">
        <v>2612</v>
      </c>
      <c r="E762" s="26" t="s">
        <v>85</v>
      </c>
      <c r="F762" s="26">
        <v>537</v>
      </c>
      <c r="G762" s="26">
        <v>198</v>
      </c>
      <c r="H762" s="26">
        <v>438</v>
      </c>
      <c r="I762" s="26">
        <v>1095</v>
      </c>
      <c r="J762" s="26" t="s">
        <v>2616</v>
      </c>
    </row>
    <row r="763" spans="1:10" hidden="1" x14ac:dyDescent="0.75">
      <c r="A763" s="25">
        <v>1956</v>
      </c>
      <c r="B763" s="25">
        <v>95</v>
      </c>
      <c r="C763" s="25" t="s">
        <v>2617</v>
      </c>
      <c r="D763" s="25" t="s">
        <v>2618</v>
      </c>
      <c r="E763" s="25" t="s">
        <v>85</v>
      </c>
      <c r="F763" s="25">
        <v>340</v>
      </c>
      <c r="G763" s="25">
        <v>131</v>
      </c>
      <c r="H763" s="25">
        <v>274</v>
      </c>
      <c r="I763" s="25">
        <v>657</v>
      </c>
      <c r="J763" s="25" t="s">
        <v>2621</v>
      </c>
    </row>
    <row r="764" spans="1:10" hidden="1" x14ac:dyDescent="0.75">
      <c r="A764" s="26">
        <v>1956</v>
      </c>
      <c r="B764" s="26">
        <v>96</v>
      </c>
      <c r="C764" s="26" t="s">
        <v>2622</v>
      </c>
      <c r="D764" s="26" t="s">
        <v>2623</v>
      </c>
      <c r="E764" s="26" t="s">
        <v>85</v>
      </c>
      <c r="F764" s="26">
        <v>208</v>
      </c>
      <c r="G764" s="26">
        <v>84</v>
      </c>
      <c r="H764" s="26">
        <v>166</v>
      </c>
      <c r="I764" s="26">
        <v>383</v>
      </c>
      <c r="J764" s="26" t="s">
        <v>921</v>
      </c>
    </row>
    <row r="765" spans="1:10" hidden="1" x14ac:dyDescent="0.75">
      <c r="A765" s="25">
        <v>1956</v>
      </c>
      <c r="B765" s="25">
        <v>97</v>
      </c>
      <c r="C765" s="25" t="s">
        <v>2625</v>
      </c>
      <c r="D765" s="25" t="s">
        <v>2626</v>
      </c>
      <c r="E765" s="25" t="s">
        <v>85</v>
      </c>
      <c r="F765" s="25">
        <v>124</v>
      </c>
      <c r="G765" s="25">
        <v>52</v>
      </c>
      <c r="H765" s="25">
        <v>97</v>
      </c>
      <c r="I765" s="25">
        <v>217</v>
      </c>
      <c r="J765" s="25" t="s">
        <v>927</v>
      </c>
    </row>
    <row r="766" spans="1:10" hidden="1" x14ac:dyDescent="0.75">
      <c r="A766" s="26">
        <v>1956</v>
      </c>
      <c r="B766" s="26">
        <v>98</v>
      </c>
      <c r="C766" s="26" t="s">
        <v>2628</v>
      </c>
      <c r="D766" s="26" t="s">
        <v>2629</v>
      </c>
      <c r="E766" s="26" t="s">
        <v>85</v>
      </c>
      <c r="F766" s="26">
        <v>71</v>
      </c>
      <c r="G766" s="26">
        <v>31</v>
      </c>
      <c r="H766" s="26">
        <v>55</v>
      </c>
      <c r="I766" s="26">
        <v>119</v>
      </c>
      <c r="J766" s="26" t="s">
        <v>2630</v>
      </c>
    </row>
    <row r="767" spans="1:10" hidden="1" x14ac:dyDescent="0.75">
      <c r="A767" s="25">
        <v>1956</v>
      </c>
      <c r="B767" s="25">
        <v>99</v>
      </c>
      <c r="C767" s="25" t="s">
        <v>2631</v>
      </c>
      <c r="D767" s="25" t="s">
        <v>2632</v>
      </c>
      <c r="E767" s="25" t="s">
        <v>85</v>
      </c>
      <c r="F767" s="25">
        <v>40</v>
      </c>
      <c r="G767" s="25">
        <v>18</v>
      </c>
      <c r="H767" s="25">
        <v>31</v>
      </c>
      <c r="I767" s="25">
        <v>64</v>
      </c>
      <c r="J767" s="25" t="s">
        <v>2633</v>
      </c>
    </row>
    <row r="768" spans="1:10" hidden="1" x14ac:dyDescent="0.75">
      <c r="A768" s="26">
        <v>1956</v>
      </c>
      <c r="B768" s="26">
        <v>100</v>
      </c>
      <c r="C768" s="26" t="s">
        <v>2634</v>
      </c>
      <c r="D768" s="26" t="s">
        <v>2635</v>
      </c>
      <c r="E768" s="26" t="s">
        <v>85</v>
      </c>
      <c r="F768" s="26">
        <v>21</v>
      </c>
      <c r="G768" s="26">
        <v>10</v>
      </c>
      <c r="H768" s="26">
        <v>16</v>
      </c>
      <c r="I768" s="26">
        <v>33</v>
      </c>
      <c r="J768" s="26" t="s">
        <v>2636</v>
      </c>
    </row>
    <row r="769" spans="1:10" hidden="1" x14ac:dyDescent="0.75">
      <c r="A769" s="25">
        <v>1956</v>
      </c>
      <c r="B769" s="25">
        <v>101</v>
      </c>
      <c r="C769" s="25" t="s">
        <v>2637</v>
      </c>
      <c r="D769" s="25" t="s">
        <v>2638</v>
      </c>
      <c r="E769" s="25" t="s">
        <v>85</v>
      </c>
      <c r="F769" s="25">
        <v>11</v>
      </c>
      <c r="G769" s="25">
        <v>6</v>
      </c>
      <c r="H769" s="25">
        <v>9</v>
      </c>
      <c r="I769" s="25">
        <v>17</v>
      </c>
      <c r="J769" s="25" t="s">
        <v>2639</v>
      </c>
    </row>
    <row r="770" spans="1:10" hidden="1" x14ac:dyDescent="0.75">
      <c r="A770" s="26">
        <v>1956</v>
      </c>
      <c r="B770" s="26">
        <v>102</v>
      </c>
      <c r="C770" s="26" t="s">
        <v>2640</v>
      </c>
      <c r="D770" s="26" t="s">
        <v>2641</v>
      </c>
      <c r="E770" s="26" t="s">
        <v>85</v>
      </c>
      <c r="F770" s="26">
        <v>6</v>
      </c>
      <c r="G770" s="26">
        <v>3</v>
      </c>
      <c r="H770" s="26">
        <v>4</v>
      </c>
      <c r="I770" s="26">
        <v>8</v>
      </c>
      <c r="J770" s="26" t="s">
        <v>2642</v>
      </c>
    </row>
    <row r="771" spans="1:10" hidden="1" x14ac:dyDescent="0.75">
      <c r="A771" s="25">
        <v>1956</v>
      </c>
      <c r="B771" s="25">
        <v>103</v>
      </c>
      <c r="C771" s="25" t="s">
        <v>2643</v>
      </c>
      <c r="D771" s="25" t="s">
        <v>2644</v>
      </c>
      <c r="E771" s="25" t="s">
        <v>85</v>
      </c>
      <c r="F771" s="25">
        <v>3</v>
      </c>
      <c r="G771" s="25">
        <v>1</v>
      </c>
      <c r="H771" s="25">
        <v>2</v>
      </c>
      <c r="I771" s="25">
        <v>4</v>
      </c>
      <c r="J771" s="25" t="s">
        <v>2645</v>
      </c>
    </row>
    <row r="772" spans="1:10" hidden="1" x14ac:dyDescent="0.75">
      <c r="A772" s="26">
        <v>1956</v>
      </c>
      <c r="B772" s="26">
        <v>104</v>
      </c>
      <c r="C772" s="26" t="s">
        <v>2646</v>
      </c>
      <c r="D772" s="26" t="s">
        <v>2647</v>
      </c>
      <c r="E772" s="26" t="s">
        <v>85</v>
      </c>
      <c r="F772" s="26">
        <v>1</v>
      </c>
      <c r="G772" s="26">
        <v>1</v>
      </c>
      <c r="H772" s="26">
        <v>1</v>
      </c>
      <c r="I772" s="26">
        <v>2</v>
      </c>
      <c r="J772" s="26" t="s">
        <v>2648</v>
      </c>
    </row>
    <row r="773" spans="1:10" hidden="1" x14ac:dyDescent="0.75">
      <c r="A773" s="25">
        <v>1956</v>
      </c>
      <c r="B773" s="25">
        <v>105</v>
      </c>
      <c r="C773" s="25" t="s">
        <v>2649</v>
      </c>
      <c r="D773" s="25" t="s">
        <v>2650</v>
      </c>
      <c r="E773" s="25" t="s">
        <v>85</v>
      </c>
      <c r="F773" s="25">
        <v>1</v>
      </c>
      <c r="G773" s="25">
        <v>0</v>
      </c>
      <c r="H773" s="25">
        <v>0</v>
      </c>
      <c r="I773" s="25">
        <v>1</v>
      </c>
      <c r="J773" s="25" t="s">
        <v>1647</v>
      </c>
    </row>
    <row r="774" spans="1:10" hidden="1" x14ac:dyDescent="0.75">
      <c r="A774" s="26">
        <v>1956</v>
      </c>
      <c r="B774" s="26">
        <v>106</v>
      </c>
      <c r="C774" s="26" t="s">
        <v>2651</v>
      </c>
      <c r="D774" s="26" t="s">
        <v>2652</v>
      </c>
      <c r="E774" s="26" t="s">
        <v>85</v>
      </c>
      <c r="F774" s="26">
        <v>0</v>
      </c>
      <c r="G774" s="26">
        <v>0</v>
      </c>
      <c r="H774" s="26">
        <v>0</v>
      </c>
      <c r="I774" s="26">
        <v>0</v>
      </c>
      <c r="J774" s="26" t="s">
        <v>2330</v>
      </c>
    </row>
    <row r="775" spans="1:10" hidden="1" x14ac:dyDescent="0.75">
      <c r="A775" s="25">
        <v>1956</v>
      </c>
      <c r="B775" s="25">
        <v>107</v>
      </c>
      <c r="C775" s="25" t="s">
        <v>2653</v>
      </c>
      <c r="D775" s="25" t="s">
        <v>2654</v>
      </c>
      <c r="E775" s="25" t="s">
        <v>85</v>
      </c>
      <c r="F775" s="25">
        <v>0</v>
      </c>
      <c r="G775" s="25">
        <v>0</v>
      </c>
      <c r="H775" s="25">
        <v>0</v>
      </c>
      <c r="I775" s="25">
        <v>0</v>
      </c>
      <c r="J775" s="25" t="s">
        <v>952</v>
      </c>
    </row>
    <row r="776" spans="1:10" hidden="1" x14ac:dyDescent="0.75">
      <c r="A776" s="26">
        <v>1956</v>
      </c>
      <c r="B776" s="26">
        <v>108</v>
      </c>
      <c r="C776" s="26" t="s">
        <v>2655</v>
      </c>
      <c r="D776" s="26" t="s">
        <v>2656</v>
      </c>
      <c r="E776" s="26" t="s">
        <v>85</v>
      </c>
      <c r="F776" s="26">
        <v>0</v>
      </c>
      <c r="G776" s="26">
        <v>0</v>
      </c>
      <c r="H776" s="26">
        <v>0</v>
      </c>
      <c r="I776" s="26">
        <v>0</v>
      </c>
      <c r="J776" s="26" t="s">
        <v>592</v>
      </c>
    </row>
    <row r="777" spans="1:10" hidden="1" x14ac:dyDescent="0.75">
      <c r="A777" s="25">
        <v>1956</v>
      </c>
      <c r="B777" s="25">
        <v>109</v>
      </c>
      <c r="C777" s="25" t="s">
        <v>2657</v>
      </c>
      <c r="D777" s="25" t="s">
        <v>2658</v>
      </c>
      <c r="E777" s="25" t="s">
        <v>85</v>
      </c>
      <c r="F777" s="25">
        <v>0</v>
      </c>
      <c r="G777" s="25">
        <v>0</v>
      </c>
      <c r="H777" s="25">
        <v>0</v>
      </c>
      <c r="I777" s="25">
        <v>0</v>
      </c>
      <c r="J777" s="25" t="s">
        <v>2659</v>
      </c>
    </row>
    <row r="778" spans="1:10" hidden="1" x14ac:dyDescent="0.75">
      <c r="A778" s="26">
        <v>1956</v>
      </c>
      <c r="B778" s="26" t="s">
        <v>589</v>
      </c>
      <c r="C778" s="26" t="s">
        <v>2660</v>
      </c>
      <c r="D778" s="26" t="s">
        <v>591</v>
      </c>
      <c r="E778" s="26" t="s">
        <v>957</v>
      </c>
      <c r="F778" s="26">
        <v>0</v>
      </c>
      <c r="G778" s="26">
        <v>0</v>
      </c>
      <c r="H778" s="26">
        <v>0</v>
      </c>
      <c r="I778" s="26">
        <v>0</v>
      </c>
      <c r="J778" s="26" t="s">
        <v>957</v>
      </c>
    </row>
    <row r="779" spans="1:10" hidden="1" x14ac:dyDescent="0.75">
      <c r="A779" s="25">
        <v>1957</v>
      </c>
      <c r="B779" s="25">
        <v>0</v>
      </c>
      <c r="C779" s="25" t="s">
        <v>2662</v>
      </c>
      <c r="D779" s="25" t="s">
        <v>2663</v>
      </c>
      <c r="E779" s="25" t="s">
        <v>2016</v>
      </c>
      <c r="F779" s="25">
        <v>100000</v>
      </c>
      <c r="G779" s="25">
        <v>6608</v>
      </c>
      <c r="H779" s="25">
        <v>95077</v>
      </c>
      <c r="I779" s="25">
        <v>6409071</v>
      </c>
      <c r="J779" s="25" t="s">
        <v>2664</v>
      </c>
    </row>
    <row r="780" spans="1:10" hidden="1" x14ac:dyDescent="0.75">
      <c r="A780" s="26">
        <v>1957</v>
      </c>
      <c r="B780" s="26">
        <v>1</v>
      </c>
      <c r="C780" s="26" t="s">
        <v>1433</v>
      </c>
      <c r="D780" s="26" t="s">
        <v>1434</v>
      </c>
      <c r="E780" s="26" t="s">
        <v>85</v>
      </c>
      <c r="F780" s="26">
        <v>93392</v>
      </c>
      <c r="G780" s="26">
        <v>454</v>
      </c>
      <c r="H780" s="26">
        <v>93165</v>
      </c>
      <c r="I780" s="26">
        <v>6313994</v>
      </c>
      <c r="J780" s="26" t="s">
        <v>2666</v>
      </c>
    </row>
    <row r="781" spans="1:10" hidden="1" x14ac:dyDescent="0.75">
      <c r="A781" s="25">
        <v>1957</v>
      </c>
      <c r="B781" s="25">
        <v>2</v>
      </c>
      <c r="C781" s="25" t="s">
        <v>2667</v>
      </c>
      <c r="D781" s="25" t="s">
        <v>2667</v>
      </c>
      <c r="E781" s="25" t="s">
        <v>85</v>
      </c>
      <c r="F781" s="25">
        <v>92938</v>
      </c>
      <c r="G781" s="25">
        <v>185</v>
      </c>
      <c r="H781" s="25">
        <v>92845</v>
      </c>
      <c r="I781" s="25">
        <v>6220829</v>
      </c>
      <c r="J781" s="25" t="s">
        <v>2668</v>
      </c>
    </row>
    <row r="782" spans="1:10" hidden="1" x14ac:dyDescent="0.75">
      <c r="A782" s="26">
        <v>1957</v>
      </c>
      <c r="B782" s="26">
        <v>3</v>
      </c>
      <c r="C782" s="26" t="s">
        <v>114</v>
      </c>
      <c r="D782" s="26" t="s">
        <v>114</v>
      </c>
      <c r="E782" s="26" t="s">
        <v>85</v>
      </c>
      <c r="F782" s="26">
        <v>92753</v>
      </c>
      <c r="G782" s="26">
        <v>110</v>
      </c>
      <c r="H782" s="26">
        <v>92698</v>
      </c>
      <c r="I782" s="26">
        <v>6127984</v>
      </c>
      <c r="J782" s="26" t="s">
        <v>2669</v>
      </c>
    </row>
    <row r="783" spans="1:10" hidden="1" x14ac:dyDescent="0.75">
      <c r="A783" s="25">
        <v>1957</v>
      </c>
      <c r="B783" s="25">
        <v>4</v>
      </c>
      <c r="C783" s="25" t="s">
        <v>2670</v>
      </c>
      <c r="D783" s="25" t="s">
        <v>2670</v>
      </c>
      <c r="E783" s="25" t="s">
        <v>85</v>
      </c>
      <c r="F783" s="25">
        <v>92643</v>
      </c>
      <c r="G783" s="25">
        <v>80</v>
      </c>
      <c r="H783" s="25">
        <v>92603</v>
      </c>
      <c r="I783" s="25">
        <v>6035285</v>
      </c>
      <c r="J783" s="25" t="s">
        <v>2672</v>
      </c>
    </row>
    <row r="784" spans="1:10" hidden="1" x14ac:dyDescent="0.75">
      <c r="A784" s="26">
        <v>1957</v>
      </c>
      <c r="B784" s="26">
        <v>5</v>
      </c>
      <c r="C784" s="26" t="s">
        <v>1347</v>
      </c>
      <c r="D784" s="26" t="s">
        <v>1347</v>
      </c>
      <c r="E784" s="26" t="s">
        <v>85</v>
      </c>
      <c r="F784" s="26">
        <v>92563</v>
      </c>
      <c r="G784" s="26">
        <v>83</v>
      </c>
      <c r="H784" s="26">
        <v>92522</v>
      </c>
      <c r="I784" s="26">
        <v>5942682</v>
      </c>
      <c r="J784" s="26" t="s">
        <v>2674</v>
      </c>
    </row>
    <row r="785" spans="1:10" hidden="1" x14ac:dyDescent="0.75">
      <c r="A785" s="25">
        <v>1957</v>
      </c>
      <c r="B785" s="25">
        <v>6</v>
      </c>
      <c r="C785" s="25" t="s">
        <v>1684</v>
      </c>
      <c r="D785" s="25" t="s">
        <v>1684</v>
      </c>
      <c r="E785" s="25" t="s">
        <v>85</v>
      </c>
      <c r="F785" s="25">
        <v>92480</v>
      </c>
      <c r="G785" s="25">
        <v>70</v>
      </c>
      <c r="H785" s="25">
        <v>92445</v>
      </c>
      <c r="I785" s="25">
        <v>5850160</v>
      </c>
      <c r="J785" s="25" t="s">
        <v>2677</v>
      </c>
    </row>
    <row r="786" spans="1:10" hidden="1" x14ac:dyDescent="0.75">
      <c r="A786" s="26">
        <v>1957</v>
      </c>
      <c r="B786" s="26">
        <v>7</v>
      </c>
      <c r="C786" s="26" t="s">
        <v>2042</v>
      </c>
      <c r="D786" s="26" t="s">
        <v>2042</v>
      </c>
      <c r="E786" s="26" t="s">
        <v>85</v>
      </c>
      <c r="F786" s="26">
        <v>92410</v>
      </c>
      <c r="G786" s="26">
        <v>66</v>
      </c>
      <c r="H786" s="26">
        <v>92377</v>
      </c>
      <c r="I786" s="26">
        <v>5757716</v>
      </c>
      <c r="J786" s="26" t="s">
        <v>2679</v>
      </c>
    </row>
    <row r="787" spans="1:10" hidden="1" x14ac:dyDescent="0.75">
      <c r="A787" s="25">
        <v>1957</v>
      </c>
      <c r="B787" s="25">
        <v>8</v>
      </c>
      <c r="C787" s="25" t="s">
        <v>2044</v>
      </c>
      <c r="D787" s="25" t="s">
        <v>2044</v>
      </c>
      <c r="E787" s="25" t="s">
        <v>85</v>
      </c>
      <c r="F787" s="25">
        <v>92344</v>
      </c>
      <c r="G787" s="25">
        <v>60</v>
      </c>
      <c r="H787" s="25">
        <v>92314</v>
      </c>
      <c r="I787" s="25">
        <v>5665339</v>
      </c>
      <c r="J787" s="25" t="s">
        <v>2682</v>
      </c>
    </row>
    <row r="788" spans="1:10" hidden="1" x14ac:dyDescent="0.75">
      <c r="A788" s="26">
        <v>1957</v>
      </c>
      <c r="B788" s="26">
        <v>9</v>
      </c>
      <c r="C788" s="26" t="s">
        <v>2683</v>
      </c>
      <c r="D788" s="26" t="s">
        <v>2683</v>
      </c>
      <c r="E788" s="26" t="s">
        <v>85</v>
      </c>
      <c r="F788" s="26">
        <v>92284</v>
      </c>
      <c r="G788" s="26">
        <v>54</v>
      </c>
      <c r="H788" s="26">
        <v>92258</v>
      </c>
      <c r="I788" s="26">
        <v>5573024</v>
      </c>
      <c r="J788" s="26" t="s">
        <v>2684</v>
      </c>
    </row>
    <row r="789" spans="1:10" hidden="1" x14ac:dyDescent="0.75">
      <c r="A789" s="25">
        <v>1957</v>
      </c>
      <c r="B789" s="25">
        <v>10</v>
      </c>
      <c r="C789" s="25" t="s">
        <v>2683</v>
      </c>
      <c r="D789" s="25" t="s">
        <v>2683</v>
      </c>
      <c r="E789" s="25" t="s">
        <v>85</v>
      </c>
      <c r="F789" s="25">
        <v>92231</v>
      </c>
      <c r="G789" s="25">
        <v>53</v>
      </c>
      <c r="H789" s="25">
        <v>92204</v>
      </c>
      <c r="I789" s="25">
        <v>5480767</v>
      </c>
      <c r="J789" s="25" t="s">
        <v>2685</v>
      </c>
    </row>
    <row r="790" spans="1:10" hidden="1" x14ac:dyDescent="0.75">
      <c r="A790" s="26">
        <v>1957</v>
      </c>
      <c r="B790" s="26">
        <v>11</v>
      </c>
      <c r="C790" s="26" t="s">
        <v>2686</v>
      </c>
      <c r="D790" s="26" t="s">
        <v>2686</v>
      </c>
      <c r="E790" s="26" t="s">
        <v>85</v>
      </c>
      <c r="F790" s="26">
        <v>92178</v>
      </c>
      <c r="G790" s="26">
        <v>47</v>
      </c>
      <c r="H790" s="26">
        <v>92154</v>
      </c>
      <c r="I790" s="26">
        <v>5388563</v>
      </c>
      <c r="J790" s="26" t="s">
        <v>2687</v>
      </c>
    </row>
    <row r="791" spans="1:10" hidden="1" x14ac:dyDescent="0.75">
      <c r="A791" s="25">
        <v>1957</v>
      </c>
      <c r="B791" s="25">
        <v>12</v>
      </c>
      <c r="C791" s="25" t="s">
        <v>2688</v>
      </c>
      <c r="D791" s="25" t="s">
        <v>2688</v>
      </c>
      <c r="E791" s="25" t="s">
        <v>85</v>
      </c>
      <c r="F791" s="25">
        <v>92131</v>
      </c>
      <c r="G791" s="25">
        <v>53</v>
      </c>
      <c r="H791" s="25">
        <v>92104</v>
      </c>
      <c r="I791" s="25">
        <v>5296408</v>
      </c>
      <c r="J791" s="25" t="s">
        <v>2689</v>
      </c>
    </row>
    <row r="792" spans="1:10" hidden="1" x14ac:dyDescent="0.75">
      <c r="A792" s="26">
        <v>1957</v>
      </c>
      <c r="B792" s="26">
        <v>13</v>
      </c>
      <c r="C792" s="26" t="s">
        <v>2353</v>
      </c>
      <c r="D792" s="26" t="s">
        <v>2353</v>
      </c>
      <c r="E792" s="26" t="s">
        <v>85</v>
      </c>
      <c r="F792" s="26">
        <v>92078</v>
      </c>
      <c r="G792" s="26">
        <v>57</v>
      </c>
      <c r="H792" s="26">
        <v>92049</v>
      </c>
      <c r="I792" s="26">
        <v>5204304</v>
      </c>
      <c r="J792" s="26" t="s">
        <v>2690</v>
      </c>
    </row>
    <row r="793" spans="1:10" hidden="1" x14ac:dyDescent="0.75">
      <c r="A793" s="25">
        <v>1957</v>
      </c>
      <c r="B793" s="25">
        <v>14</v>
      </c>
      <c r="C793" s="25" t="s">
        <v>1347</v>
      </c>
      <c r="D793" s="25" t="s">
        <v>1347</v>
      </c>
      <c r="E793" s="25" t="s">
        <v>85</v>
      </c>
      <c r="F793" s="25">
        <v>92021</v>
      </c>
      <c r="G793" s="25">
        <v>83</v>
      </c>
      <c r="H793" s="25">
        <v>91979</v>
      </c>
      <c r="I793" s="25">
        <v>5112255</v>
      </c>
      <c r="J793" s="25" t="s">
        <v>2691</v>
      </c>
    </row>
    <row r="794" spans="1:10" hidden="1" x14ac:dyDescent="0.75">
      <c r="A794" s="26">
        <v>1957</v>
      </c>
      <c r="B794" s="26">
        <v>15</v>
      </c>
      <c r="C794" s="26" t="s">
        <v>992</v>
      </c>
      <c r="D794" s="26" t="s">
        <v>992</v>
      </c>
      <c r="E794" s="26" t="s">
        <v>85</v>
      </c>
      <c r="F794" s="26">
        <v>91938</v>
      </c>
      <c r="G794" s="26">
        <v>89</v>
      </c>
      <c r="H794" s="26">
        <v>91893</v>
      </c>
      <c r="I794" s="26">
        <v>5020276</v>
      </c>
      <c r="J794" s="26" t="s">
        <v>2693</v>
      </c>
    </row>
    <row r="795" spans="1:10" hidden="1" x14ac:dyDescent="0.75">
      <c r="A795" s="25">
        <v>1957</v>
      </c>
      <c r="B795" s="25">
        <v>16</v>
      </c>
      <c r="C795" s="25" t="s">
        <v>2694</v>
      </c>
      <c r="D795" s="25" t="s">
        <v>2694</v>
      </c>
      <c r="E795" s="25" t="s">
        <v>85</v>
      </c>
      <c r="F795" s="25">
        <v>91849</v>
      </c>
      <c r="G795" s="25">
        <v>123</v>
      </c>
      <c r="H795" s="25">
        <v>91787</v>
      </c>
      <c r="I795" s="25">
        <v>4928382</v>
      </c>
      <c r="J795" s="25" t="s">
        <v>632</v>
      </c>
    </row>
    <row r="796" spans="1:10" hidden="1" x14ac:dyDescent="0.75">
      <c r="A796" s="26">
        <v>1957</v>
      </c>
      <c r="B796" s="26">
        <v>17</v>
      </c>
      <c r="C796" s="26" t="s">
        <v>984</v>
      </c>
      <c r="D796" s="26" t="s">
        <v>984</v>
      </c>
      <c r="E796" s="26" t="s">
        <v>85</v>
      </c>
      <c r="F796" s="26">
        <v>91726</v>
      </c>
      <c r="G796" s="26">
        <v>110</v>
      </c>
      <c r="H796" s="26">
        <v>91670</v>
      </c>
      <c r="I796" s="26">
        <v>4836595</v>
      </c>
      <c r="J796" s="26" t="s">
        <v>2695</v>
      </c>
    </row>
    <row r="797" spans="1:10" hidden="1" x14ac:dyDescent="0.75">
      <c r="A797" s="25">
        <v>1957</v>
      </c>
      <c r="B797" s="25">
        <v>18</v>
      </c>
      <c r="C797" s="25" t="s">
        <v>1332</v>
      </c>
      <c r="D797" s="25" t="s">
        <v>1332</v>
      </c>
      <c r="E797" s="25" t="s">
        <v>85</v>
      </c>
      <c r="F797" s="25">
        <v>91615</v>
      </c>
      <c r="G797" s="25">
        <v>141</v>
      </c>
      <c r="H797" s="25">
        <v>91545</v>
      </c>
      <c r="I797" s="25">
        <v>4744925</v>
      </c>
      <c r="J797" s="25" t="s">
        <v>2698</v>
      </c>
    </row>
    <row r="798" spans="1:10" hidden="1" x14ac:dyDescent="0.75">
      <c r="A798" s="26">
        <v>1957</v>
      </c>
      <c r="B798" s="26">
        <v>19</v>
      </c>
      <c r="C798" s="26" t="s">
        <v>2699</v>
      </c>
      <c r="D798" s="26" t="s">
        <v>2699</v>
      </c>
      <c r="E798" s="26" t="s">
        <v>85</v>
      </c>
      <c r="F798" s="26">
        <v>91474</v>
      </c>
      <c r="G798" s="26">
        <v>140</v>
      </c>
      <c r="H798" s="26">
        <v>91404</v>
      </c>
      <c r="I798" s="26">
        <v>4653380</v>
      </c>
      <c r="J798" s="26" t="s">
        <v>640</v>
      </c>
    </row>
    <row r="799" spans="1:10" hidden="1" x14ac:dyDescent="0.75">
      <c r="A799" s="25">
        <v>1957</v>
      </c>
      <c r="B799" s="25">
        <v>20</v>
      </c>
      <c r="C799" s="25" t="s">
        <v>2700</v>
      </c>
      <c r="D799" s="25" t="s">
        <v>2700</v>
      </c>
      <c r="E799" s="25" t="s">
        <v>85</v>
      </c>
      <c r="F799" s="25">
        <v>91334</v>
      </c>
      <c r="G799" s="25">
        <v>155</v>
      </c>
      <c r="H799" s="25">
        <v>91256</v>
      </c>
      <c r="I799" s="25">
        <v>4561976</v>
      </c>
      <c r="J799" s="25" t="s">
        <v>2702</v>
      </c>
    </row>
    <row r="800" spans="1:10" hidden="1" x14ac:dyDescent="0.75">
      <c r="A800" s="26">
        <v>1957</v>
      </c>
      <c r="B800" s="26">
        <v>21</v>
      </c>
      <c r="C800" s="26" t="s">
        <v>2703</v>
      </c>
      <c r="D800" s="26" t="s">
        <v>2703</v>
      </c>
      <c r="E800" s="26" t="s">
        <v>85</v>
      </c>
      <c r="F800" s="26">
        <v>91179</v>
      </c>
      <c r="G800" s="26">
        <v>201</v>
      </c>
      <c r="H800" s="26">
        <v>91078</v>
      </c>
      <c r="I800" s="26">
        <v>4470720</v>
      </c>
      <c r="J800" s="26" t="s">
        <v>2704</v>
      </c>
    </row>
    <row r="801" spans="1:10" hidden="1" x14ac:dyDescent="0.75">
      <c r="A801" s="25">
        <v>1957</v>
      </c>
      <c r="B801" s="25">
        <v>22</v>
      </c>
      <c r="C801" s="25" t="s">
        <v>977</v>
      </c>
      <c r="D801" s="25" t="s">
        <v>977</v>
      </c>
      <c r="E801" s="25" t="s">
        <v>85</v>
      </c>
      <c r="F801" s="25">
        <v>90978</v>
      </c>
      <c r="G801" s="25">
        <v>184</v>
      </c>
      <c r="H801" s="25">
        <v>90886</v>
      </c>
      <c r="I801" s="25">
        <v>4379641</v>
      </c>
      <c r="J801" s="25" t="s">
        <v>2705</v>
      </c>
    </row>
    <row r="802" spans="1:10" hidden="1" x14ac:dyDescent="0.75">
      <c r="A802" s="26">
        <v>1957</v>
      </c>
      <c r="B802" s="26">
        <v>23</v>
      </c>
      <c r="C802" s="26" t="s">
        <v>977</v>
      </c>
      <c r="D802" s="26" t="s">
        <v>977</v>
      </c>
      <c r="E802" s="26" t="s">
        <v>85</v>
      </c>
      <c r="F802" s="26">
        <v>90794</v>
      </c>
      <c r="G802" s="26">
        <v>183</v>
      </c>
      <c r="H802" s="26">
        <v>90702</v>
      </c>
      <c r="I802" s="26">
        <v>4288755</v>
      </c>
      <c r="J802" s="26" t="s">
        <v>2706</v>
      </c>
    </row>
    <row r="803" spans="1:10" hidden="1" x14ac:dyDescent="0.75">
      <c r="A803" s="25">
        <v>1957</v>
      </c>
      <c r="B803" s="25">
        <v>24</v>
      </c>
      <c r="C803" s="25" t="s">
        <v>2707</v>
      </c>
      <c r="D803" s="25" t="s">
        <v>2707</v>
      </c>
      <c r="E803" s="25" t="s">
        <v>85</v>
      </c>
      <c r="F803" s="25">
        <v>90610</v>
      </c>
      <c r="G803" s="25">
        <v>161</v>
      </c>
      <c r="H803" s="25">
        <v>90530</v>
      </c>
      <c r="I803" s="25">
        <v>4198053</v>
      </c>
      <c r="J803" s="25" t="s">
        <v>2708</v>
      </c>
    </row>
    <row r="804" spans="1:10" hidden="1" x14ac:dyDescent="0.75">
      <c r="A804" s="26">
        <v>1957</v>
      </c>
      <c r="B804" s="26">
        <v>25</v>
      </c>
      <c r="C804" s="26" t="s">
        <v>1727</v>
      </c>
      <c r="D804" s="26" t="s">
        <v>1727</v>
      </c>
      <c r="E804" s="26" t="s">
        <v>85</v>
      </c>
      <c r="F804" s="26">
        <v>90449</v>
      </c>
      <c r="G804" s="26">
        <v>147</v>
      </c>
      <c r="H804" s="26">
        <v>90375</v>
      </c>
      <c r="I804" s="26">
        <v>4107524</v>
      </c>
      <c r="J804" s="26" t="s">
        <v>2710</v>
      </c>
    </row>
    <row r="805" spans="1:10" hidden="1" x14ac:dyDescent="0.75">
      <c r="A805" s="25">
        <v>1957</v>
      </c>
      <c r="B805" s="25">
        <v>26</v>
      </c>
      <c r="C805" s="25" t="s">
        <v>1382</v>
      </c>
      <c r="D805" s="25" t="s">
        <v>1382</v>
      </c>
      <c r="E805" s="25" t="s">
        <v>85</v>
      </c>
      <c r="F805" s="25">
        <v>90302</v>
      </c>
      <c r="G805" s="25">
        <v>192</v>
      </c>
      <c r="H805" s="25">
        <v>90206</v>
      </c>
      <c r="I805" s="25">
        <v>4017148</v>
      </c>
      <c r="J805" s="25" t="s">
        <v>2712</v>
      </c>
    </row>
    <row r="806" spans="1:10" hidden="1" x14ac:dyDescent="0.75">
      <c r="A806" s="26">
        <v>1957</v>
      </c>
      <c r="B806" s="26">
        <v>27</v>
      </c>
      <c r="C806" s="26" t="s">
        <v>1734</v>
      </c>
      <c r="D806" s="26" t="s">
        <v>1734</v>
      </c>
      <c r="E806" s="26" t="s">
        <v>85</v>
      </c>
      <c r="F806" s="26">
        <v>90110</v>
      </c>
      <c r="G806" s="26">
        <v>171</v>
      </c>
      <c r="H806" s="26">
        <v>90024</v>
      </c>
      <c r="I806" s="26">
        <v>3926942</v>
      </c>
      <c r="J806" s="26" t="s">
        <v>2713</v>
      </c>
    </row>
    <row r="807" spans="1:10" hidden="1" x14ac:dyDescent="0.75">
      <c r="A807" s="25">
        <v>1957</v>
      </c>
      <c r="B807" s="25">
        <v>28</v>
      </c>
      <c r="C807" s="25" t="s">
        <v>2076</v>
      </c>
      <c r="D807" s="25" t="s">
        <v>2076</v>
      </c>
      <c r="E807" s="25" t="s">
        <v>85</v>
      </c>
      <c r="F807" s="25">
        <v>89939</v>
      </c>
      <c r="G807" s="25">
        <v>174</v>
      </c>
      <c r="H807" s="25">
        <v>89852</v>
      </c>
      <c r="I807" s="25">
        <v>3836918</v>
      </c>
      <c r="J807" s="25" t="s">
        <v>2715</v>
      </c>
    </row>
    <row r="808" spans="1:10" hidden="1" x14ac:dyDescent="0.75">
      <c r="A808" s="26">
        <v>1957</v>
      </c>
      <c r="B808" s="26">
        <v>29</v>
      </c>
      <c r="C808" s="26" t="s">
        <v>2396</v>
      </c>
      <c r="D808" s="26" t="s">
        <v>2396</v>
      </c>
      <c r="E808" s="26" t="s">
        <v>85</v>
      </c>
      <c r="F808" s="26">
        <v>89764</v>
      </c>
      <c r="G808" s="26">
        <v>211</v>
      </c>
      <c r="H808" s="26">
        <v>89659</v>
      </c>
      <c r="I808" s="26">
        <v>3747066</v>
      </c>
      <c r="J808" s="26" t="s">
        <v>2716</v>
      </c>
    </row>
    <row r="809" spans="1:10" hidden="1" x14ac:dyDescent="0.75">
      <c r="A809" s="25">
        <v>1957</v>
      </c>
      <c r="B809" s="25">
        <v>30</v>
      </c>
      <c r="C809" s="25" t="s">
        <v>1405</v>
      </c>
      <c r="D809" s="25" t="s">
        <v>1405</v>
      </c>
      <c r="E809" s="25" t="s">
        <v>85</v>
      </c>
      <c r="F809" s="25">
        <v>89553</v>
      </c>
      <c r="G809" s="25">
        <v>188</v>
      </c>
      <c r="H809" s="25">
        <v>89459</v>
      </c>
      <c r="I809" s="25">
        <v>3657408</v>
      </c>
      <c r="J809" s="25" t="s">
        <v>2717</v>
      </c>
    </row>
    <row r="810" spans="1:10" hidden="1" x14ac:dyDescent="0.75">
      <c r="A810" s="26">
        <v>1957</v>
      </c>
      <c r="B810" s="26">
        <v>31</v>
      </c>
      <c r="C810" s="26" t="s">
        <v>2081</v>
      </c>
      <c r="D810" s="26" t="s">
        <v>1405</v>
      </c>
      <c r="E810" s="26" t="s">
        <v>85</v>
      </c>
      <c r="F810" s="26">
        <v>89365</v>
      </c>
      <c r="G810" s="26">
        <v>188</v>
      </c>
      <c r="H810" s="26">
        <v>89271</v>
      </c>
      <c r="I810" s="26">
        <v>3567949</v>
      </c>
      <c r="J810" s="26" t="s">
        <v>2719</v>
      </c>
    </row>
    <row r="811" spans="1:10" hidden="1" x14ac:dyDescent="0.75">
      <c r="A811" s="25">
        <v>1957</v>
      </c>
      <c r="B811" s="25">
        <v>32</v>
      </c>
      <c r="C811" s="25" t="s">
        <v>2720</v>
      </c>
      <c r="D811" s="25" t="s">
        <v>2720</v>
      </c>
      <c r="E811" s="25" t="s">
        <v>85</v>
      </c>
      <c r="F811" s="25">
        <v>89177</v>
      </c>
      <c r="G811" s="25">
        <v>199</v>
      </c>
      <c r="H811" s="25">
        <v>89077</v>
      </c>
      <c r="I811" s="25">
        <v>3478678</v>
      </c>
      <c r="J811" s="25" t="s">
        <v>2721</v>
      </c>
    </row>
    <row r="812" spans="1:10" hidden="1" x14ac:dyDescent="0.75">
      <c r="A812" s="26">
        <v>1957</v>
      </c>
      <c r="B812" s="26">
        <v>33</v>
      </c>
      <c r="C812" s="26" t="s">
        <v>2722</v>
      </c>
      <c r="D812" s="26" t="s">
        <v>2723</v>
      </c>
      <c r="E812" s="26" t="s">
        <v>85</v>
      </c>
      <c r="F812" s="26">
        <v>88978</v>
      </c>
      <c r="G812" s="26">
        <v>193</v>
      </c>
      <c r="H812" s="26">
        <v>88881</v>
      </c>
      <c r="I812" s="26">
        <v>3389601</v>
      </c>
      <c r="J812" s="26" t="s">
        <v>2724</v>
      </c>
    </row>
    <row r="813" spans="1:10" hidden="1" x14ac:dyDescent="0.75">
      <c r="A813" s="25">
        <v>1957</v>
      </c>
      <c r="B813" s="25">
        <v>34</v>
      </c>
      <c r="C813" s="25" t="s">
        <v>1415</v>
      </c>
      <c r="D813" s="25" t="s">
        <v>1415</v>
      </c>
      <c r="E813" s="25" t="s">
        <v>85</v>
      </c>
      <c r="F813" s="25">
        <v>88784</v>
      </c>
      <c r="G813" s="25">
        <v>216</v>
      </c>
      <c r="H813" s="25">
        <v>88677</v>
      </c>
      <c r="I813" s="25">
        <v>3300720</v>
      </c>
      <c r="J813" s="25" t="s">
        <v>2727</v>
      </c>
    </row>
    <row r="814" spans="1:10" hidden="1" x14ac:dyDescent="0.75">
      <c r="A814" s="26">
        <v>1957</v>
      </c>
      <c r="B814" s="26">
        <v>35</v>
      </c>
      <c r="C814" s="26" t="s">
        <v>2728</v>
      </c>
      <c r="D814" s="26" t="s">
        <v>2729</v>
      </c>
      <c r="E814" s="26" t="s">
        <v>85</v>
      </c>
      <c r="F814" s="26">
        <v>88569</v>
      </c>
      <c r="G814" s="26">
        <v>229</v>
      </c>
      <c r="H814" s="26">
        <v>88454</v>
      </c>
      <c r="I814" s="26">
        <v>3212043</v>
      </c>
      <c r="J814" s="26" t="s">
        <v>2731</v>
      </c>
    </row>
    <row r="815" spans="1:10" hidden="1" x14ac:dyDescent="0.75">
      <c r="A815" s="25">
        <v>1957</v>
      </c>
      <c r="B815" s="25">
        <v>36</v>
      </c>
      <c r="C815" s="25" t="s">
        <v>2099</v>
      </c>
      <c r="D815" s="25" t="s">
        <v>2099</v>
      </c>
      <c r="E815" s="25" t="s">
        <v>85</v>
      </c>
      <c r="F815" s="25">
        <v>88340</v>
      </c>
      <c r="G815" s="25">
        <v>220</v>
      </c>
      <c r="H815" s="25">
        <v>88230</v>
      </c>
      <c r="I815" s="25">
        <v>3123589</v>
      </c>
      <c r="J815" s="25" t="s">
        <v>2732</v>
      </c>
    </row>
    <row r="816" spans="1:10" hidden="1" x14ac:dyDescent="0.75">
      <c r="A816" s="26">
        <v>1957</v>
      </c>
      <c r="B816" s="26">
        <v>37</v>
      </c>
      <c r="C816" s="26" t="s">
        <v>175</v>
      </c>
      <c r="D816" s="26" t="s">
        <v>176</v>
      </c>
      <c r="E816" s="26" t="s">
        <v>85</v>
      </c>
      <c r="F816" s="26">
        <v>88119</v>
      </c>
      <c r="G816" s="26">
        <v>289</v>
      </c>
      <c r="H816" s="26">
        <v>87975</v>
      </c>
      <c r="I816" s="26">
        <v>3035359</v>
      </c>
      <c r="J816" s="26" t="s">
        <v>2736</v>
      </c>
    </row>
    <row r="817" spans="1:10" hidden="1" x14ac:dyDescent="0.75">
      <c r="A817" s="25">
        <v>1957</v>
      </c>
      <c r="B817" s="25">
        <v>38</v>
      </c>
      <c r="C817" s="25" t="s">
        <v>2737</v>
      </c>
      <c r="D817" s="25" t="s">
        <v>2737</v>
      </c>
      <c r="E817" s="25" t="s">
        <v>85</v>
      </c>
      <c r="F817" s="25">
        <v>87830</v>
      </c>
      <c r="G817" s="25">
        <v>234</v>
      </c>
      <c r="H817" s="25">
        <v>87713</v>
      </c>
      <c r="I817" s="25">
        <v>2947385</v>
      </c>
      <c r="J817" s="25" t="s">
        <v>2738</v>
      </c>
    </row>
    <row r="818" spans="1:10" hidden="1" x14ac:dyDescent="0.75">
      <c r="A818" s="26">
        <v>1957</v>
      </c>
      <c r="B818" s="26">
        <v>39</v>
      </c>
      <c r="C818" s="26" t="s">
        <v>213</v>
      </c>
      <c r="D818" s="26" t="s">
        <v>214</v>
      </c>
      <c r="E818" s="26" t="s">
        <v>85</v>
      </c>
      <c r="F818" s="26">
        <v>87596</v>
      </c>
      <c r="G818" s="26">
        <v>254</v>
      </c>
      <c r="H818" s="26">
        <v>87469</v>
      </c>
      <c r="I818" s="26">
        <v>2859672</v>
      </c>
      <c r="J818" s="26" t="s">
        <v>2739</v>
      </c>
    </row>
    <row r="819" spans="1:10" hidden="1" x14ac:dyDescent="0.75">
      <c r="A819" s="25">
        <v>1957</v>
      </c>
      <c r="B819" s="25">
        <v>40</v>
      </c>
      <c r="C819" s="25" t="s">
        <v>2740</v>
      </c>
      <c r="D819" s="25" t="s">
        <v>2741</v>
      </c>
      <c r="E819" s="25" t="s">
        <v>85</v>
      </c>
      <c r="F819" s="25">
        <v>87342</v>
      </c>
      <c r="G819" s="25">
        <v>322</v>
      </c>
      <c r="H819" s="25">
        <v>87181</v>
      </c>
      <c r="I819" s="25">
        <v>2772203</v>
      </c>
      <c r="J819" s="25" t="s">
        <v>2743</v>
      </c>
    </row>
    <row r="820" spans="1:10" hidden="1" x14ac:dyDescent="0.75">
      <c r="A820" s="26">
        <v>1957</v>
      </c>
      <c r="B820" s="26">
        <v>41</v>
      </c>
      <c r="C820" s="26" t="s">
        <v>2744</v>
      </c>
      <c r="D820" s="26" t="s">
        <v>681</v>
      </c>
      <c r="E820" s="26" t="s">
        <v>85</v>
      </c>
      <c r="F820" s="26">
        <v>87020</v>
      </c>
      <c r="G820" s="26">
        <v>307</v>
      </c>
      <c r="H820" s="26">
        <v>86867</v>
      </c>
      <c r="I820" s="26">
        <v>2685021</v>
      </c>
      <c r="J820" s="26" t="s">
        <v>2746</v>
      </c>
    </row>
    <row r="821" spans="1:10" hidden="1" x14ac:dyDescent="0.75">
      <c r="A821" s="25">
        <v>1957</v>
      </c>
      <c r="B821" s="25">
        <v>42</v>
      </c>
      <c r="C821" s="25" t="s">
        <v>2747</v>
      </c>
      <c r="D821" s="25" t="s">
        <v>2747</v>
      </c>
      <c r="E821" s="25" t="s">
        <v>85</v>
      </c>
      <c r="F821" s="25">
        <v>86714</v>
      </c>
      <c r="G821" s="25">
        <v>346</v>
      </c>
      <c r="H821" s="25">
        <v>86541</v>
      </c>
      <c r="I821" s="25">
        <v>2598154</v>
      </c>
      <c r="J821" s="25" t="s">
        <v>2749</v>
      </c>
    </row>
    <row r="822" spans="1:10" hidden="1" x14ac:dyDescent="0.75">
      <c r="A822" s="26">
        <v>1957</v>
      </c>
      <c r="B822" s="26">
        <v>43</v>
      </c>
      <c r="C822" s="26" t="s">
        <v>2750</v>
      </c>
      <c r="D822" s="26" t="s">
        <v>2751</v>
      </c>
      <c r="E822" s="26" t="s">
        <v>85</v>
      </c>
      <c r="F822" s="26">
        <v>86368</v>
      </c>
      <c r="G822" s="26">
        <v>356</v>
      </c>
      <c r="H822" s="26">
        <v>86190</v>
      </c>
      <c r="I822" s="26">
        <v>2511614</v>
      </c>
      <c r="J822" s="26" t="s">
        <v>2424</v>
      </c>
    </row>
    <row r="823" spans="1:10" hidden="1" x14ac:dyDescent="0.75">
      <c r="A823" s="25">
        <v>1957</v>
      </c>
      <c r="B823" s="25">
        <v>44</v>
      </c>
      <c r="C823" s="25" t="s">
        <v>2753</v>
      </c>
      <c r="D823" s="25" t="s">
        <v>2754</v>
      </c>
      <c r="E823" s="25" t="s">
        <v>85</v>
      </c>
      <c r="F823" s="25">
        <v>86012</v>
      </c>
      <c r="G823" s="25">
        <v>398</v>
      </c>
      <c r="H823" s="25">
        <v>85813</v>
      </c>
      <c r="I823" s="25">
        <v>2425424</v>
      </c>
      <c r="J823" s="25" t="s">
        <v>2755</v>
      </c>
    </row>
    <row r="824" spans="1:10" hidden="1" x14ac:dyDescent="0.75">
      <c r="A824" s="26">
        <v>1957</v>
      </c>
      <c r="B824" s="26">
        <v>45</v>
      </c>
      <c r="C824" s="26" t="s">
        <v>2756</v>
      </c>
      <c r="D824" s="26" t="s">
        <v>2757</v>
      </c>
      <c r="E824" s="26" t="s">
        <v>85</v>
      </c>
      <c r="F824" s="26">
        <v>85614</v>
      </c>
      <c r="G824" s="26">
        <v>383</v>
      </c>
      <c r="H824" s="26">
        <v>85423</v>
      </c>
      <c r="I824" s="26">
        <v>2339611</v>
      </c>
      <c r="J824" s="26" t="s">
        <v>2759</v>
      </c>
    </row>
    <row r="825" spans="1:10" hidden="1" x14ac:dyDescent="0.75">
      <c r="A825" s="25">
        <v>1957</v>
      </c>
      <c r="B825" s="25">
        <v>46</v>
      </c>
      <c r="C825" s="25" t="s">
        <v>2760</v>
      </c>
      <c r="D825" s="25" t="s">
        <v>2761</v>
      </c>
      <c r="E825" s="25" t="s">
        <v>85</v>
      </c>
      <c r="F825" s="25">
        <v>85231</v>
      </c>
      <c r="G825" s="25">
        <v>425</v>
      </c>
      <c r="H825" s="25">
        <v>85019</v>
      </c>
      <c r="I825" s="25">
        <v>2254188</v>
      </c>
      <c r="J825" s="25" t="s">
        <v>729</v>
      </c>
    </row>
    <row r="826" spans="1:10" hidden="1" x14ac:dyDescent="0.75">
      <c r="A826" s="26">
        <v>1957</v>
      </c>
      <c r="B826" s="26">
        <v>47</v>
      </c>
      <c r="C826" s="26" t="s">
        <v>2763</v>
      </c>
      <c r="D826" s="26" t="s">
        <v>2764</v>
      </c>
      <c r="E826" s="26" t="s">
        <v>85</v>
      </c>
      <c r="F826" s="26">
        <v>84806</v>
      </c>
      <c r="G826" s="26">
        <v>541</v>
      </c>
      <c r="H826" s="26">
        <v>84535</v>
      </c>
      <c r="I826" s="26">
        <v>2169169</v>
      </c>
      <c r="J826" s="26" t="s">
        <v>2768</v>
      </c>
    </row>
    <row r="827" spans="1:10" hidden="1" x14ac:dyDescent="0.75">
      <c r="A827" s="25">
        <v>1957</v>
      </c>
      <c r="B827" s="25">
        <v>48</v>
      </c>
      <c r="C827" s="25" t="s">
        <v>2769</v>
      </c>
      <c r="D827" s="25" t="s">
        <v>2770</v>
      </c>
      <c r="E827" s="25" t="s">
        <v>85</v>
      </c>
      <c r="F827" s="25">
        <v>84265</v>
      </c>
      <c r="G827" s="25">
        <v>523</v>
      </c>
      <c r="H827" s="25">
        <v>84003</v>
      </c>
      <c r="I827" s="25">
        <v>2084634</v>
      </c>
      <c r="J827" s="25" t="s">
        <v>2772</v>
      </c>
    </row>
    <row r="828" spans="1:10" hidden="1" x14ac:dyDescent="0.75">
      <c r="A828" s="26">
        <v>1957</v>
      </c>
      <c r="B828" s="26">
        <v>49</v>
      </c>
      <c r="C828" s="26" t="s">
        <v>731</v>
      </c>
      <c r="D828" s="26" t="s">
        <v>2773</v>
      </c>
      <c r="E828" s="26" t="s">
        <v>85</v>
      </c>
      <c r="F828" s="26">
        <v>83742</v>
      </c>
      <c r="G828" s="26">
        <v>593</v>
      </c>
      <c r="H828" s="26">
        <v>83446</v>
      </c>
      <c r="I828" s="26">
        <v>2000630</v>
      </c>
      <c r="J828" s="26" t="s">
        <v>2775</v>
      </c>
    </row>
    <row r="829" spans="1:10" hidden="1" x14ac:dyDescent="0.75">
      <c r="A829" s="25">
        <v>1957</v>
      </c>
      <c r="B829" s="25">
        <v>50</v>
      </c>
      <c r="C829" s="25" t="s">
        <v>2776</v>
      </c>
      <c r="D829" s="25" t="s">
        <v>2777</v>
      </c>
      <c r="E829" s="25" t="s">
        <v>85</v>
      </c>
      <c r="F829" s="25">
        <v>83149</v>
      </c>
      <c r="G829" s="25">
        <v>601</v>
      </c>
      <c r="H829" s="25">
        <v>82849</v>
      </c>
      <c r="I829" s="25">
        <v>1917185</v>
      </c>
      <c r="J829" s="25" t="s">
        <v>2779</v>
      </c>
    </row>
    <row r="830" spans="1:10" hidden="1" x14ac:dyDescent="0.75">
      <c r="A830" s="26">
        <v>1957</v>
      </c>
      <c r="B830" s="26">
        <v>51</v>
      </c>
      <c r="C830" s="26" t="s">
        <v>2780</v>
      </c>
      <c r="D830" s="26" t="s">
        <v>2781</v>
      </c>
      <c r="E830" s="26" t="s">
        <v>85</v>
      </c>
      <c r="F830" s="26">
        <v>82548</v>
      </c>
      <c r="G830" s="26">
        <v>720</v>
      </c>
      <c r="H830" s="26">
        <v>82188</v>
      </c>
      <c r="I830" s="26">
        <v>1834336</v>
      </c>
      <c r="J830" s="26" t="s">
        <v>2782</v>
      </c>
    </row>
    <row r="831" spans="1:10" hidden="1" x14ac:dyDescent="0.75">
      <c r="A831" s="25">
        <v>1957</v>
      </c>
      <c r="B831" s="25">
        <v>52</v>
      </c>
      <c r="C831" s="25" t="s">
        <v>2783</v>
      </c>
      <c r="D831" s="25" t="s">
        <v>2784</v>
      </c>
      <c r="E831" s="25" t="s">
        <v>85</v>
      </c>
      <c r="F831" s="25">
        <v>81828</v>
      </c>
      <c r="G831" s="25">
        <v>797</v>
      </c>
      <c r="H831" s="25">
        <v>81430</v>
      </c>
      <c r="I831" s="25">
        <v>1752148</v>
      </c>
      <c r="J831" s="25" t="s">
        <v>2785</v>
      </c>
    </row>
    <row r="832" spans="1:10" hidden="1" x14ac:dyDescent="0.75">
      <c r="A832" s="26">
        <v>1957</v>
      </c>
      <c r="B832" s="26">
        <v>53</v>
      </c>
      <c r="C832" s="26" t="s">
        <v>2786</v>
      </c>
      <c r="D832" s="26" t="s">
        <v>2787</v>
      </c>
      <c r="E832" s="26" t="s">
        <v>85</v>
      </c>
      <c r="F832" s="26">
        <v>81031</v>
      </c>
      <c r="G832" s="26">
        <v>893</v>
      </c>
      <c r="H832" s="26">
        <v>80584</v>
      </c>
      <c r="I832" s="26">
        <v>1670718</v>
      </c>
      <c r="J832" s="26" t="s">
        <v>2788</v>
      </c>
    </row>
    <row r="833" spans="1:10" hidden="1" x14ac:dyDescent="0.75">
      <c r="A833" s="25">
        <v>1957</v>
      </c>
      <c r="B833" s="25">
        <v>54</v>
      </c>
      <c r="C833" s="25" t="s">
        <v>2789</v>
      </c>
      <c r="D833" s="25" t="s">
        <v>2790</v>
      </c>
      <c r="E833" s="25" t="s">
        <v>85</v>
      </c>
      <c r="F833" s="25">
        <v>80138</v>
      </c>
      <c r="G833" s="25">
        <v>989</v>
      </c>
      <c r="H833" s="25">
        <v>79643</v>
      </c>
      <c r="I833" s="25">
        <v>1590133</v>
      </c>
      <c r="J833" s="25" t="s">
        <v>1470</v>
      </c>
    </row>
    <row r="834" spans="1:10" hidden="1" x14ac:dyDescent="0.75">
      <c r="A834" s="26">
        <v>1957</v>
      </c>
      <c r="B834" s="26">
        <v>55</v>
      </c>
      <c r="C834" s="26" t="s">
        <v>2792</v>
      </c>
      <c r="D834" s="26" t="s">
        <v>2793</v>
      </c>
      <c r="E834" s="26" t="s">
        <v>85</v>
      </c>
      <c r="F834" s="26">
        <v>79148</v>
      </c>
      <c r="G834" s="26">
        <v>992</v>
      </c>
      <c r="H834" s="26">
        <v>78652</v>
      </c>
      <c r="I834" s="26">
        <v>1510490</v>
      </c>
      <c r="J834" s="26" t="s">
        <v>1473</v>
      </c>
    </row>
    <row r="835" spans="1:10" hidden="1" x14ac:dyDescent="0.75">
      <c r="A835" s="25">
        <v>1957</v>
      </c>
      <c r="B835" s="25">
        <v>56</v>
      </c>
      <c r="C835" s="25" t="s">
        <v>2795</v>
      </c>
      <c r="D835" s="25" t="s">
        <v>2796</v>
      </c>
      <c r="E835" s="25" t="s">
        <v>85</v>
      </c>
      <c r="F835" s="25">
        <v>78156</v>
      </c>
      <c r="G835" s="25">
        <v>1098</v>
      </c>
      <c r="H835" s="25">
        <v>77607</v>
      </c>
      <c r="I835" s="25">
        <v>1431838</v>
      </c>
      <c r="J835" s="25" t="s">
        <v>1475</v>
      </c>
    </row>
    <row r="836" spans="1:10" hidden="1" x14ac:dyDescent="0.75">
      <c r="A836" s="26">
        <v>1957</v>
      </c>
      <c r="B836" s="26">
        <v>57</v>
      </c>
      <c r="C836" s="26" t="s">
        <v>2798</v>
      </c>
      <c r="D836" s="26" t="s">
        <v>2799</v>
      </c>
      <c r="E836" s="26" t="s">
        <v>85</v>
      </c>
      <c r="F836" s="26">
        <v>77058</v>
      </c>
      <c r="G836" s="26">
        <v>1262</v>
      </c>
      <c r="H836" s="26">
        <v>76427</v>
      </c>
      <c r="I836" s="26">
        <v>1354231</v>
      </c>
      <c r="J836" s="26" t="s">
        <v>2800</v>
      </c>
    </row>
    <row r="837" spans="1:10" hidden="1" x14ac:dyDescent="0.75">
      <c r="A837" s="25">
        <v>1957</v>
      </c>
      <c r="B837" s="25">
        <v>58</v>
      </c>
      <c r="C837" s="25" t="s">
        <v>2801</v>
      </c>
      <c r="D837" s="25" t="s">
        <v>2802</v>
      </c>
      <c r="E837" s="25" t="s">
        <v>85</v>
      </c>
      <c r="F837" s="25">
        <v>75796</v>
      </c>
      <c r="G837" s="25">
        <v>1307</v>
      </c>
      <c r="H837" s="25">
        <v>75143</v>
      </c>
      <c r="I837" s="25">
        <v>1277804</v>
      </c>
      <c r="J837" s="25" t="s">
        <v>2804</v>
      </c>
    </row>
    <row r="838" spans="1:10" hidden="1" x14ac:dyDescent="0.75">
      <c r="A838" s="26">
        <v>1957</v>
      </c>
      <c r="B838" s="26">
        <v>59</v>
      </c>
      <c r="C838" s="26" t="s">
        <v>2805</v>
      </c>
      <c r="D838" s="26" t="s">
        <v>2806</v>
      </c>
      <c r="E838" s="26" t="s">
        <v>85</v>
      </c>
      <c r="F838" s="26">
        <v>74489</v>
      </c>
      <c r="G838" s="26">
        <v>1447</v>
      </c>
      <c r="H838" s="26">
        <v>73766</v>
      </c>
      <c r="I838" s="26">
        <v>1202661</v>
      </c>
      <c r="J838" s="26" t="s">
        <v>1485</v>
      </c>
    </row>
    <row r="839" spans="1:10" hidden="1" x14ac:dyDescent="0.75">
      <c r="A839" s="25">
        <v>1957</v>
      </c>
      <c r="B839" s="25">
        <v>60</v>
      </c>
      <c r="C839" s="25" t="s">
        <v>2808</v>
      </c>
      <c r="D839" s="25" t="s">
        <v>2809</v>
      </c>
      <c r="E839" s="25" t="s">
        <v>85</v>
      </c>
      <c r="F839" s="25">
        <v>73042</v>
      </c>
      <c r="G839" s="25">
        <v>1543</v>
      </c>
      <c r="H839" s="25">
        <v>72271</v>
      </c>
      <c r="I839" s="25">
        <v>1128895</v>
      </c>
      <c r="J839" s="25" t="s">
        <v>2810</v>
      </c>
    </row>
    <row r="840" spans="1:10" hidden="1" x14ac:dyDescent="0.75">
      <c r="A840" s="26">
        <v>1957</v>
      </c>
      <c r="B840" s="26">
        <v>61</v>
      </c>
      <c r="C840" s="26" t="s">
        <v>2811</v>
      </c>
      <c r="D840" s="26" t="s">
        <v>2812</v>
      </c>
      <c r="E840" s="26" t="s">
        <v>85</v>
      </c>
      <c r="F840" s="26">
        <v>71499</v>
      </c>
      <c r="G840" s="26">
        <v>1645</v>
      </c>
      <c r="H840" s="26">
        <v>70676</v>
      </c>
      <c r="I840" s="26">
        <v>1056625</v>
      </c>
      <c r="J840" s="26" t="s">
        <v>2813</v>
      </c>
    </row>
    <row r="841" spans="1:10" hidden="1" x14ac:dyDescent="0.75">
      <c r="A841" s="25">
        <v>1957</v>
      </c>
      <c r="B841" s="25">
        <v>62</v>
      </c>
      <c r="C841" s="25" t="s">
        <v>2814</v>
      </c>
      <c r="D841" s="25" t="s">
        <v>2815</v>
      </c>
      <c r="E841" s="25" t="s">
        <v>85</v>
      </c>
      <c r="F841" s="25">
        <v>69854</v>
      </c>
      <c r="G841" s="25">
        <v>1806</v>
      </c>
      <c r="H841" s="25">
        <v>68951</v>
      </c>
      <c r="I841" s="25">
        <v>985948</v>
      </c>
      <c r="J841" s="25" t="s">
        <v>2817</v>
      </c>
    </row>
    <row r="842" spans="1:10" hidden="1" x14ac:dyDescent="0.75">
      <c r="A842" s="26">
        <v>1957</v>
      </c>
      <c r="B842" s="26">
        <v>63</v>
      </c>
      <c r="C842" s="26" t="s">
        <v>2818</v>
      </c>
      <c r="D842" s="26" t="s">
        <v>2819</v>
      </c>
      <c r="E842" s="26" t="s">
        <v>85</v>
      </c>
      <c r="F842" s="26">
        <v>68048</v>
      </c>
      <c r="G842" s="26">
        <v>1927</v>
      </c>
      <c r="H842" s="26">
        <v>67084</v>
      </c>
      <c r="I842" s="26">
        <v>916998</v>
      </c>
      <c r="J842" s="26" t="s">
        <v>2820</v>
      </c>
    </row>
    <row r="843" spans="1:10" hidden="1" x14ac:dyDescent="0.75">
      <c r="A843" s="25">
        <v>1957</v>
      </c>
      <c r="B843" s="25">
        <v>64</v>
      </c>
      <c r="C843" s="25" t="s">
        <v>2821</v>
      </c>
      <c r="D843" s="25" t="s">
        <v>2822</v>
      </c>
      <c r="E843" s="25" t="s">
        <v>85</v>
      </c>
      <c r="F843" s="25">
        <v>66121</v>
      </c>
      <c r="G843" s="25">
        <v>2116</v>
      </c>
      <c r="H843" s="25">
        <v>65063</v>
      </c>
      <c r="I843" s="25">
        <v>849913</v>
      </c>
      <c r="J843" s="25" t="s">
        <v>2824</v>
      </c>
    </row>
    <row r="844" spans="1:10" hidden="1" x14ac:dyDescent="0.75">
      <c r="A844" s="26">
        <v>1957</v>
      </c>
      <c r="B844" s="26">
        <v>65</v>
      </c>
      <c r="C844" s="26" t="s">
        <v>2825</v>
      </c>
      <c r="D844" s="26" t="s">
        <v>2826</v>
      </c>
      <c r="E844" s="26" t="s">
        <v>85</v>
      </c>
      <c r="F844" s="26">
        <v>64005</v>
      </c>
      <c r="G844" s="26">
        <v>2080</v>
      </c>
      <c r="H844" s="26">
        <v>62965</v>
      </c>
      <c r="I844" s="26">
        <v>784850</v>
      </c>
      <c r="J844" s="26" t="s">
        <v>2828</v>
      </c>
    </row>
    <row r="845" spans="1:10" hidden="1" x14ac:dyDescent="0.75">
      <c r="A845" s="25">
        <v>1957</v>
      </c>
      <c r="B845" s="25">
        <v>66</v>
      </c>
      <c r="C845" s="25" t="s">
        <v>2829</v>
      </c>
      <c r="D845" s="25" t="s">
        <v>2830</v>
      </c>
      <c r="E845" s="25" t="s">
        <v>85</v>
      </c>
      <c r="F845" s="25">
        <v>61925</v>
      </c>
      <c r="G845" s="25">
        <v>2260</v>
      </c>
      <c r="H845" s="25">
        <v>60795</v>
      </c>
      <c r="I845" s="25">
        <v>721885</v>
      </c>
      <c r="J845" s="25" t="s">
        <v>2831</v>
      </c>
    </row>
    <row r="846" spans="1:10" hidden="1" x14ac:dyDescent="0.75">
      <c r="A846" s="26">
        <v>1957</v>
      </c>
      <c r="B846" s="26">
        <v>67</v>
      </c>
      <c r="C846" s="26" t="s">
        <v>2832</v>
      </c>
      <c r="D846" s="26" t="s">
        <v>2833</v>
      </c>
      <c r="E846" s="26" t="s">
        <v>85</v>
      </c>
      <c r="F846" s="26">
        <v>59665</v>
      </c>
      <c r="G846" s="26">
        <v>2488</v>
      </c>
      <c r="H846" s="26">
        <v>58421</v>
      </c>
      <c r="I846" s="26">
        <v>661090</v>
      </c>
      <c r="J846" s="26" t="s">
        <v>2835</v>
      </c>
    </row>
    <row r="847" spans="1:10" hidden="1" x14ac:dyDescent="0.75">
      <c r="A847" s="25">
        <v>1957</v>
      </c>
      <c r="B847" s="25">
        <v>68</v>
      </c>
      <c r="C847" s="25" t="s">
        <v>396</v>
      </c>
      <c r="D847" s="25" t="s">
        <v>2836</v>
      </c>
      <c r="E847" s="25" t="s">
        <v>85</v>
      </c>
      <c r="F847" s="25">
        <v>57177</v>
      </c>
      <c r="G847" s="25">
        <v>2517</v>
      </c>
      <c r="H847" s="25">
        <v>55918</v>
      </c>
      <c r="I847" s="25">
        <v>602669</v>
      </c>
      <c r="J847" s="25" t="s">
        <v>2837</v>
      </c>
    </row>
    <row r="848" spans="1:10" hidden="1" x14ac:dyDescent="0.75">
      <c r="A848" s="26">
        <v>1957</v>
      </c>
      <c r="B848" s="26">
        <v>69</v>
      </c>
      <c r="C848" s="26" t="s">
        <v>2838</v>
      </c>
      <c r="D848" s="26" t="s">
        <v>2839</v>
      </c>
      <c r="E848" s="26" t="s">
        <v>85</v>
      </c>
      <c r="F848" s="26">
        <v>54660</v>
      </c>
      <c r="G848" s="26">
        <v>2583</v>
      </c>
      <c r="H848" s="26">
        <v>53368</v>
      </c>
      <c r="I848" s="26">
        <v>546751</v>
      </c>
      <c r="J848" s="26" t="s">
        <v>2841</v>
      </c>
    </row>
    <row r="849" spans="1:10" hidden="1" x14ac:dyDescent="0.75">
      <c r="A849" s="25">
        <v>1957</v>
      </c>
      <c r="B849" s="25">
        <v>70</v>
      </c>
      <c r="C849" s="25" t="s">
        <v>2842</v>
      </c>
      <c r="D849" s="25" t="s">
        <v>2843</v>
      </c>
      <c r="E849" s="25" t="s">
        <v>85</v>
      </c>
      <c r="F849" s="25">
        <v>52076</v>
      </c>
      <c r="G849" s="25">
        <v>2567</v>
      </c>
      <c r="H849" s="25">
        <v>50793</v>
      </c>
      <c r="I849" s="25">
        <v>493382</v>
      </c>
      <c r="J849" s="25" t="s">
        <v>2845</v>
      </c>
    </row>
    <row r="850" spans="1:10" hidden="1" x14ac:dyDescent="0.75">
      <c r="A850" s="26">
        <v>1957</v>
      </c>
      <c r="B850" s="26">
        <v>71</v>
      </c>
      <c r="C850" s="26" t="s">
        <v>2846</v>
      </c>
      <c r="D850" s="26" t="s">
        <v>2847</v>
      </c>
      <c r="E850" s="26" t="s">
        <v>85</v>
      </c>
      <c r="F850" s="26">
        <v>49509</v>
      </c>
      <c r="G850" s="26">
        <v>2894</v>
      </c>
      <c r="H850" s="26">
        <v>48062</v>
      </c>
      <c r="I850" s="26">
        <v>442590</v>
      </c>
      <c r="J850" s="26" t="s">
        <v>2848</v>
      </c>
    </row>
    <row r="851" spans="1:10" hidden="1" x14ac:dyDescent="0.75">
      <c r="A851" s="25">
        <v>1957</v>
      </c>
      <c r="B851" s="25">
        <v>72</v>
      </c>
      <c r="C851" s="25" t="s">
        <v>2849</v>
      </c>
      <c r="D851" s="25" t="s">
        <v>2850</v>
      </c>
      <c r="E851" s="25" t="s">
        <v>85</v>
      </c>
      <c r="F851" s="25">
        <v>46615</v>
      </c>
      <c r="G851" s="25">
        <v>2826</v>
      </c>
      <c r="H851" s="25">
        <v>45202</v>
      </c>
      <c r="I851" s="25">
        <v>394527</v>
      </c>
      <c r="J851" s="25" t="s">
        <v>1188</v>
      </c>
    </row>
    <row r="852" spans="1:10" hidden="1" x14ac:dyDescent="0.75">
      <c r="A852" s="26">
        <v>1957</v>
      </c>
      <c r="B852" s="26">
        <v>73</v>
      </c>
      <c r="C852" s="26" t="s">
        <v>2851</v>
      </c>
      <c r="D852" s="26" t="s">
        <v>2852</v>
      </c>
      <c r="E852" s="26" t="s">
        <v>85</v>
      </c>
      <c r="F852" s="26">
        <v>43789</v>
      </c>
      <c r="G852" s="26">
        <v>3051</v>
      </c>
      <c r="H852" s="26">
        <v>42263</v>
      </c>
      <c r="I852" s="26">
        <v>349326</v>
      </c>
      <c r="J852" s="26" t="s">
        <v>2853</v>
      </c>
    </row>
    <row r="853" spans="1:10" hidden="1" x14ac:dyDescent="0.75">
      <c r="A853" s="25">
        <v>1957</v>
      </c>
      <c r="B853" s="25">
        <v>74</v>
      </c>
      <c r="C853" s="25" t="s">
        <v>2854</v>
      </c>
      <c r="D853" s="25" t="s">
        <v>2855</v>
      </c>
      <c r="E853" s="25" t="s">
        <v>85</v>
      </c>
      <c r="F853" s="25">
        <v>40737</v>
      </c>
      <c r="G853" s="25">
        <v>2993</v>
      </c>
      <c r="H853" s="25">
        <v>39241</v>
      </c>
      <c r="I853" s="25">
        <v>307063</v>
      </c>
      <c r="J853" s="25" t="s">
        <v>2857</v>
      </c>
    </row>
    <row r="854" spans="1:10" hidden="1" x14ac:dyDescent="0.75">
      <c r="A854" s="26">
        <v>1957</v>
      </c>
      <c r="B854" s="26">
        <v>75</v>
      </c>
      <c r="C854" s="26" t="s">
        <v>2858</v>
      </c>
      <c r="D854" s="26" t="s">
        <v>2859</v>
      </c>
      <c r="E854" s="26" t="s">
        <v>85</v>
      </c>
      <c r="F854" s="26">
        <v>37744</v>
      </c>
      <c r="G854" s="26">
        <v>2955</v>
      </c>
      <c r="H854" s="26">
        <v>36266</v>
      </c>
      <c r="I854" s="26">
        <v>267822</v>
      </c>
      <c r="J854" s="26" t="s">
        <v>2860</v>
      </c>
    </row>
    <row r="855" spans="1:10" hidden="1" x14ac:dyDescent="0.75">
      <c r="A855" s="25">
        <v>1957</v>
      </c>
      <c r="B855" s="25">
        <v>76</v>
      </c>
      <c r="C855" s="25" t="s">
        <v>2861</v>
      </c>
      <c r="D855" s="25" t="s">
        <v>2862</v>
      </c>
      <c r="E855" s="25" t="s">
        <v>85</v>
      </c>
      <c r="F855" s="25">
        <v>34789</v>
      </c>
      <c r="G855" s="25">
        <v>2934</v>
      </c>
      <c r="H855" s="25">
        <v>33322</v>
      </c>
      <c r="I855" s="25">
        <v>231556</v>
      </c>
      <c r="J855" s="25" t="s">
        <v>1892</v>
      </c>
    </row>
    <row r="856" spans="1:10" hidden="1" x14ac:dyDescent="0.75">
      <c r="A856" s="26">
        <v>1957</v>
      </c>
      <c r="B856" s="26">
        <v>77</v>
      </c>
      <c r="C856" s="26" t="s">
        <v>2863</v>
      </c>
      <c r="D856" s="26" t="s">
        <v>2864</v>
      </c>
      <c r="E856" s="26" t="s">
        <v>85</v>
      </c>
      <c r="F856" s="26">
        <v>31855</v>
      </c>
      <c r="G856" s="26">
        <v>3177</v>
      </c>
      <c r="H856" s="26">
        <v>30266</v>
      </c>
      <c r="I856" s="26">
        <v>198234</v>
      </c>
      <c r="J856" s="26" t="s">
        <v>2865</v>
      </c>
    </row>
    <row r="857" spans="1:10" hidden="1" x14ac:dyDescent="0.75">
      <c r="A857" s="25">
        <v>1957</v>
      </c>
      <c r="B857" s="25">
        <v>78</v>
      </c>
      <c r="C857" s="25" t="s">
        <v>2866</v>
      </c>
      <c r="D857" s="25" t="s">
        <v>2867</v>
      </c>
      <c r="E857" s="25" t="s">
        <v>85</v>
      </c>
      <c r="F857" s="25">
        <v>28678</v>
      </c>
      <c r="G857" s="25">
        <v>3058</v>
      </c>
      <c r="H857" s="25">
        <v>27149</v>
      </c>
      <c r="I857" s="25">
        <v>167968</v>
      </c>
      <c r="J857" s="25" t="s">
        <v>2869</v>
      </c>
    </row>
    <row r="858" spans="1:10" hidden="1" x14ac:dyDescent="0.75">
      <c r="A858" s="26">
        <v>1957</v>
      </c>
      <c r="B858" s="26">
        <v>79</v>
      </c>
      <c r="C858" s="26" t="s">
        <v>2870</v>
      </c>
      <c r="D858" s="26" t="s">
        <v>2871</v>
      </c>
      <c r="E858" s="26" t="s">
        <v>85</v>
      </c>
      <c r="F858" s="26">
        <v>25620</v>
      </c>
      <c r="G858" s="26">
        <v>3010</v>
      </c>
      <c r="H858" s="26">
        <v>24115</v>
      </c>
      <c r="I858" s="26">
        <v>140819</v>
      </c>
      <c r="J858" s="26" t="s">
        <v>2873</v>
      </c>
    </row>
    <row r="859" spans="1:10" hidden="1" x14ac:dyDescent="0.75">
      <c r="A859" s="25">
        <v>1957</v>
      </c>
      <c r="B859" s="25">
        <v>80</v>
      </c>
      <c r="C859" s="25" t="s">
        <v>2874</v>
      </c>
      <c r="D859" s="25" t="s">
        <v>2875</v>
      </c>
      <c r="E859" s="25" t="s">
        <v>85</v>
      </c>
      <c r="F859" s="25">
        <v>22609</v>
      </c>
      <c r="G859" s="25">
        <v>2774</v>
      </c>
      <c r="H859" s="25">
        <v>21222</v>
      </c>
      <c r="I859" s="25">
        <v>116704</v>
      </c>
      <c r="J859" s="25" t="s">
        <v>2876</v>
      </c>
    </row>
    <row r="860" spans="1:10" hidden="1" x14ac:dyDescent="0.75">
      <c r="A860" s="26">
        <v>1957</v>
      </c>
      <c r="B860" s="26">
        <v>81</v>
      </c>
      <c r="C860" s="26" t="s">
        <v>2877</v>
      </c>
      <c r="D860" s="26" t="s">
        <v>2878</v>
      </c>
      <c r="E860" s="26" t="s">
        <v>85</v>
      </c>
      <c r="F860" s="26">
        <v>19835</v>
      </c>
      <c r="G860" s="26">
        <v>2627</v>
      </c>
      <c r="H860" s="26">
        <v>18522</v>
      </c>
      <c r="I860" s="26">
        <v>95482</v>
      </c>
      <c r="J860" s="26" t="s">
        <v>2879</v>
      </c>
    </row>
    <row r="861" spans="1:10" hidden="1" x14ac:dyDescent="0.75">
      <c r="A861" s="25">
        <v>1957</v>
      </c>
      <c r="B861" s="25">
        <v>82</v>
      </c>
      <c r="C861" s="25" t="s">
        <v>2880</v>
      </c>
      <c r="D861" s="25" t="s">
        <v>2881</v>
      </c>
      <c r="E861" s="25" t="s">
        <v>85</v>
      </c>
      <c r="F861" s="25">
        <v>17208</v>
      </c>
      <c r="G861" s="25">
        <v>2571</v>
      </c>
      <c r="H861" s="25">
        <v>15923</v>
      </c>
      <c r="I861" s="25">
        <v>76960</v>
      </c>
      <c r="J861" s="25" t="s">
        <v>2882</v>
      </c>
    </row>
    <row r="862" spans="1:10" hidden="1" x14ac:dyDescent="0.75">
      <c r="A862" s="26">
        <v>1957</v>
      </c>
      <c r="B862" s="26">
        <v>83</v>
      </c>
      <c r="C862" s="26" t="s">
        <v>2883</v>
      </c>
      <c r="D862" s="26" t="s">
        <v>2884</v>
      </c>
      <c r="E862" s="26" t="s">
        <v>85</v>
      </c>
      <c r="F862" s="26">
        <v>14637</v>
      </c>
      <c r="G862" s="26">
        <v>2574</v>
      </c>
      <c r="H862" s="26">
        <v>13351</v>
      </c>
      <c r="I862" s="26">
        <v>61037</v>
      </c>
      <c r="J862" s="26" t="s">
        <v>1917</v>
      </c>
    </row>
    <row r="863" spans="1:10" hidden="1" x14ac:dyDescent="0.75">
      <c r="A863" s="25">
        <v>1957</v>
      </c>
      <c r="B863" s="25">
        <v>84</v>
      </c>
      <c r="C863" s="25" t="s">
        <v>2887</v>
      </c>
      <c r="D863" s="25" t="s">
        <v>2888</v>
      </c>
      <c r="E863" s="25" t="s">
        <v>85</v>
      </c>
      <c r="F863" s="25">
        <v>12064</v>
      </c>
      <c r="G863" s="25">
        <v>2124</v>
      </c>
      <c r="H863" s="25">
        <v>11002</v>
      </c>
      <c r="I863" s="25">
        <v>47687</v>
      </c>
      <c r="J863" s="25" t="s">
        <v>2889</v>
      </c>
    </row>
    <row r="864" spans="1:10" hidden="1" x14ac:dyDescent="0.75">
      <c r="A864" s="26">
        <v>1957</v>
      </c>
      <c r="B864" s="26">
        <v>85</v>
      </c>
      <c r="C864" s="26" t="s">
        <v>2890</v>
      </c>
      <c r="D864" s="26" t="s">
        <v>2891</v>
      </c>
      <c r="E864" s="26" t="s">
        <v>85</v>
      </c>
      <c r="F864" s="26">
        <v>9940</v>
      </c>
      <c r="G864" s="26">
        <v>2005</v>
      </c>
      <c r="H864" s="26">
        <v>8938</v>
      </c>
      <c r="I864" s="26">
        <v>36685</v>
      </c>
      <c r="J864" s="26" t="s">
        <v>2893</v>
      </c>
    </row>
    <row r="865" spans="1:10" hidden="1" x14ac:dyDescent="0.75">
      <c r="A865" s="25">
        <v>1957</v>
      </c>
      <c r="B865" s="25">
        <v>86</v>
      </c>
      <c r="C865" s="25" t="s">
        <v>2894</v>
      </c>
      <c r="D865" s="25" t="s">
        <v>2895</v>
      </c>
      <c r="E865" s="25" t="s">
        <v>85</v>
      </c>
      <c r="F865" s="25">
        <v>7935</v>
      </c>
      <c r="G865" s="25">
        <v>1610</v>
      </c>
      <c r="H865" s="25">
        <v>7130</v>
      </c>
      <c r="I865" s="25">
        <v>27747</v>
      </c>
      <c r="J865" s="25" t="s">
        <v>2896</v>
      </c>
    </row>
    <row r="866" spans="1:10" hidden="1" x14ac:dyDescent="0.75">
      <c r="A866" s="26">
        <v>1957</v>
      </c>
      <c r="B866" s="26">
        <v>87</v>
      </c>
      <c r="C866" s="26" t="s">
        <v>2897</v>
      </c>
      <c r="D866" s="26" t="s">
        <v>2898</v>
      </c>
      <c r="E866" s="26" t="s">
        <v>85</v>
      </c>
      <c r="F866" s="26">
        <v>6325</v>
      </c>
      <c r="G866" s="26">
        <v>1468</v>
      </c>
      <c r="H866" s="26">
        <v>5591</v>
      </c>
      <c r="I866" s="26">
        <v>20617</v>
      </c>
      <c r="J866" s="26" t="s">
        <v>2899</v>
      </c>
    </row>
    <row r="867" spans="1:10" hidden="1" x14ac:dyDescent="0.75">
      <c r="A867" s="25">
        <v>1957</v>
      </c>
      <c r="B867" s="25">
        <v>88</v>
      </c>
      <c r="C867" s="25" t="s">
        <v>2900</v>
      </c>
      <c r="D867" s="25" t="s">
        <v>2901</v>
      </c>
      <c r="E867" s="25" t="s">
        <v>85</v>
      </c>
      <c r="F867" s="25">
        <v>4857</v>
      </c>
      <c r="G867" s="25">
        <v>1158</v>
      </c>
      <c r="H867" s="25">
        <v>4278</v>
      </c>
      <c r="I867" s="25">
        <v>15026</v>
      </c>
      <c r="J867" s="25" t="s">
        <v>1581</v>
      </c>
    </row>
    <row r="868" spans="1:10" hidden="1" x14ac:dyDescent="0.75">
      <c r="A868" s="26">
        <v>1957</v>
      </c>
      <c r="B868" s="26">
        <v>89</v>
      </c>
      <c r="C868" s="26" t="s">
        <v>2902</v>
      </c>
      <c r="D868" s="26" t="s">
        <v>2903</v>
      </c>
      <c r="E868" s="26" t="s">
        <v>85</v>
      </c>
      <c r="F868" s="26">
        <v>3699</v>
      </c>
      <c r="G868" s="26">
        <v>868</v>
      </c>
      <c r="H868" s="26">
        <v>3265</v>
      </c>
      <c r="I868" s="26">
        <v>10748</v>
      </c>
      <c r="J868" s="26" t="s">
        <v>2904</v>
      </c>
    </row>
    <row r="869" spans="1:10" hidden="1" x14ac:dyDescent="0.75">
      <c r="A869" s="25">
        <v>1957</v>
      </c>
      <c r="B869" s="25">
        <v>90</v>
      </c>
      <c r="C869" s="25" t="s">
        <v>2905</v>
      </c>
      <c r="D869" s="25" t="s">
        <v>2906</v>
      </c>
      <c r="E869" s="25" t="s">
        <v>85</v>
      </c>
      <c r="F869" s="25">
        <v>2831</v>
      </c>
      <c r="G869" s="25">
        <v>766</v>
      </c>
      <c r="H869" s="25">
        <v>2448</v>
      </c>
      <c r="I869" s="25">
        <v>7483</v>
      </c>
      <c r="J869" s="25" t="s">
        <v>2910</v>
      </c>
    </row>
    <row r="870" spans="1:10" hidden="1" x14ac:dyDescent="0.75">
      <c r="A870" s="26">
        <v>1957</v>
      </c>
      <c r="B870" s="26">
        <v>91</v>
      </c>
      <c r="C870" s="26" t="s">
        <v>2911</v>
      </c>
      <c r="D870" s="26" t="s">
        <v>2912</v>
      </c>
      <c r="E870" s="26" t="s">
        <v>85</v>
      </c>
      <c r="F870" s="26">
        <v>2065</v>
      </c>
      <c r="G870" s="26">
        <v>641</v>
      </c>
      <c r="H870" s="26">
        <v>1744</v>
      </c>
      <c r="I870" s="26">
        <v>5035</v>
      </c>
      <c r="J870" s="26" t="s">
        <v>2915</v>
      </c>
    </row>
    <row r="871" spans="1:10" hidden="1" x14ac:dyDescent="0.75">
      <c r="A871" s="25">
        <v>1957</v>
      </c>
      <c r="B871" s="25">
        <v>92</v>
      </c>
      <c r="C871" s="25" t="s">
        <v>2916</v>
      </c>
      <c r="D871" s="25" t="s">
        <v>2917</v>
      </c>
      <c r="E871" s="25" t="s">
        <v>85</v>
      </c>
      <c r="F871" s="25">
        <v>1424</v>
      </c>
      <c r="G871" s="25">
        <v>474</v>
      </c>
      <c r="H871" s="25">
        <v>1187</v>
      </c>
      <c r="I871" s="25">
        <v>3291</v>
      </c>
      <c r="J871" s="25" t="s">
        <v>2922</v>
      </c>
    </row>
    <row r="872" spans="1:10" hidden="1" x14ac:dyDescent="0.75">
      <c r="A872" s="26">
        <v>1957</v>
      </c>
      <c r="B872" s="26">
        <v>93</v>
      </c>
      <c r="C872" s="26" t="s">
        <v>2923</v>
      </c>
      <c r="D872" s="26" t="s">
        <v>2924</v>
      </c>
      <c r="E872" s="26" t="s">
        <v>85</v>
      </c>
      <c r="F872" s="26">
        <v>949</v>
      </c>
      <c r="G872" s="26">
        <v>322</v>
      </c>
      <c r="H872" s="26">
        <v>789</v>
      </c>
      <c r="I872" s="26">
        <v>2104</v>
      </c>
      <c r="J872" s="26" t="s">
        <v>2926</v>
      </c>
    </row>
    <row r="873" spans="1:10" hidden="1" x14ac:dyDescent="0.75">
      <c r="A873" s="25">
        <v>1957</v>
      </c>
      <c r="B873" s="25">
        <v>94</v>
      </c>
      <c r="C873" s="25" t="s">
        <v>2927</v>
      </c>
      <c r="D873" s="25" t="s">
        <v>2928</v>
      </c>
      <c r="E873" s="25" t="s">
        <v>85</v>
      </c>
      <c r="F873" s="25">
        <v>628</v>
      </c>
      <c r="G873" s="25">
        <v>225</v>
      </c>
      <c r="H873" s="25">
        <v>515</v>
      </c>
      <c r="I873" s="25">
        <v>1315</v>
      </c>
      <c r="J873" s="25" t="s">
        <v>2932</v>
      </c>
    </row>
    <row r="874" spans="1:10" hidden="1" x14ac:dyDescent="0.75">
      <c r="A874" s="26">
        <v>1957</v>
      </c>
      <c r="B874" s="26">
        <v>95</v>
      </c>
      <c r="C874" s="26" t="s">
        <v>2933</v>
      </c>
      <c r="D874" s="26" t="s">
        <v>2934</v>
      </c>
      <c r="E874" s="26" t="s">
        <v>85</v>
      </c>
      <c r="F874" s="26">
        <v>403</v>
      </c>
      <c r="G874" s="26">
        <v>152</v>
      </c>
      <c r="H874" s="26">
        <v>327</v>
      </c>
      <c r="I874" s="26">
        <v>800</v>
      </c>
      <c r="J874" s="26" t="s">
        <v>1272</v>
      </c>
    </row>
    <row r="875" spans="1:10" hidden="1" x14ac:dyDescent="0.75">
      <c r="A875" s="25">
        <v>1957</v>
      </c>
      <c r="B875" s="25">
        <v>96</v>
      </c>
      <c r="C875" s="25" t="s">
        <v>2935</v>
      </c>
      <c r="D875" s="25" t="s">
        <v>2936</v>
      </c>
      <c r="E875" s="25" t="s">
        <v>85</v>
      </c>
      <c r="F875" s="25">
        <v>251</v>
      </c>
      <c r="G875" s="25">
        <v>99</v>
      </c>
      <c r="H875" s="25">
        <v>201</v>
      </c>
      <c r="I875" s="25">
        <v>473</v>
      </c>
      <c r="J875" s="25" t="s">
        <v>1622</v>
      </c>
    </row>
    <row r="876" spans="1:10" hidden="1" x14ac:dyDescent="0.75">
      <c r="A876" s="26">
        <v>1957</v>
      </c>
      <c r="B876" s="26">
        <v>97</v>
      </c>
      <c r="C876" s="26" t="s">
        <v>2938</v>
      </c>
      <c r="D876" s="26" t="s">
        <v>2939</v>
      </c>
      <c r="E876" s="26" t="s">
        <v>85</v>
      </c>
      <c r="F876" s="26">
        <v>151</v>
      </c>
      <c r="G876" s="26">
        <v>63</v>
      </c>
      <c r="H876" s="26">
        <v>120</v>
      </c>
      <c r="I876" s="26">
        <v>272</v>
      </c>
      <c r="J876" s="26" t="s">
        <v>2940</v>
      </c>
    </row>
    <row r="877" spans="1:10" hidden="1" x14ac:dyDescent="0.75">
      <c r="A877" s="25">
        <v>1957</v>
      </c>
      <c r="B877" s="25">
        <v>98</v>
      </c>
      <c r="C877" s="25" t="s">
        <v>2941</v>
      </c>
      <c r="D877" s="25" t="s">
        <v>2942</v>
      </c>
      <c r="E877" s="25" t="s">
        <v>85</v>
      </c>
      <c r="F877" s="25">
        <v>89</v>
      </c>
      <c r="G877" s="25">
        <v>38</v>
      </c>
      <c r="H877" s="25">
        <v>70</v>
      </c>
      <c r="I877" s="25">
        <v>152</v>
      </c>
      <c r="J877" s="25" t="s">
        <v>2943</v>
      </c>
    </row>
    <row r="878" spans="1:10" hidden="1" x14ac:dyDescent="0.75">
      <c r="A878" s="26">
        <v>1957</v>
      </c>
      <c r="B878" s="26">
        <v>99</v>
      </c>
      <c r="C878" s="26" t="s">
        <v>2944</v>
      </c>
      <c r="D878" s="26" t="s">
        <v>2945</v>
      </c>
      <c r="E878" s="26" t="s">
        <v>85</v>
      </c>
      <c r="F878" s="26">
        <v>50</v>
      </c>
      <c r="G878" s="26">
        <v>23</v>
      </c>
      <c r="H878" s="26">
        <v>39</v>
      </c>
      <c r="I878" s="26">
        <v>83</v>
      </c>
      <c r="J878" s="26" t="s">
        <v>2946</v>
      </c>
    </row>
    <row r="879" spans="1:10" hidden="1" x14ac:dyDescent="0.75">
      <c r="A879" s="25">
        <v>1957</v>
      </c>
      <c r="B879" s="25">
        <v>100</v>
      </c>
      <c r="C879" s="25" t="s">
        <v>2947</v>
      </c>
      <c r="D879" s="25" t="s">
        <v>2948</v>
      </c>
      <c r="E879" s="25" t="s">
        <v>85</v>
      </c>
      <c r="F879" s="25">
        <v>28</v>
      </c>
      <c r="G879" s="25">
        <v>13</v>
      </c>
      <c r="H879" s="25">
        <v>21</v>
      </c>
      <c r="I879" s="25">
        <v>44</v>
      </c>
      <c r="J879" s="25" t="s">
        <v>1294</v>
      </c>
    </row>
    <row r="880" spans="1:10" hidden="1" x14ac:dyDescent="0.75">
      <c r="A880" s="26">
        <v>1957</v>
      </c>
      <c r="B880" s="26">
        <v>101</v>
      </c>
      <c r="C880" s="26" t="s">
        <v>2949</v>
      </c>
      <c r="D880" s="26" t="s">
        <v>2950</v>
      </c>
      <c r="E880" s="26" t="s">
        <v>85</v>
      </c>
      <c r="F880" s="26">
        <v>15</v>
      </c>
      <c r="G880" s="26">
        <v>7</v>
      </c>
      <c r="H880" s="26">
        <v>11</v>
      </c>
      <c r="I880" s="26">
        <v>22</v>
      </c>
      <c r="J880" s="26" t="s">
        <v>936</v>
      </c>
    </row>
    <row r="881" spans="1:10" hidden="1" x14ac:dyDescent="0.75">
      <c r="A881" s="25">
        <v>1957</v>
      </c>
      <c r="B881" s="25">
        <v>102</v>
      </c>
      <c r="C881" s="25" t="s">
        <v>2951</v>
      </c>
      <c r="D881" s="25" t="s">
        <v>2952</v>
      </c>
      <c r="E881" s="25" t="s">
        <v>85</v>
      </c>
      <c r="F881" s="25">
        <v>8</v>
      </c>
      <c r="G881" s="25">
        <v>4</v>
      </c>
      <c r="H881" s="25">
        <v>6</v>
      </c>
      <c r="I881" s="25">
        <v>11</v>
      </c>
      <c r="J881" s="25" t="s">
        <v>939</v>
      </c>
    </row>
    <row r="882" spans="1:10" hidden="1" x14ac:dyDescent="0.75">
      <c r="A882" s="26">
        <v>1957</v>
      </c>
      <c r="B882" s="26">
        <v>103</v>
      </c>
      <c r="C882" s="26" t="s">
        <v>2953</v>
      </c>
      <c r="D882" s="26" t="s">
        <v>2954</v>
      </c>
      <c r="E882" s="26" t="s">
        <v>85</v>
      </c>
      <c r="F882" s="26">
        <v>4</v>
      </c>
      <c r="G882" s="26">
        <v>2</v>
      </c>
      <c r="H882" s="26">
        <v>3</v>
      </c>
      <c r="I882" s="26">
        <v>5</v>
      </c>
      <c r="J882" s="26" t="s">
        <v>942</v>
      </c>
    </row>
    <row r="883" spans="1:10" hidden="1" x14ac:dyDescent="0.75">
      <c r="A883" s="25">
        <v>1957</v>
      </c>
      <c r="B883" s="25">
        <v>104</v>
      </c>
      <c r="C883" s="25" t="s">
        <v>2955</v>
      </c>
      <c r="D883" s="25" t="s">
        <v>2956</v>
      </c>
      <c r="E883" s="25" t="s">
        <v>85</v>
      </c>
      <c r="F883" s="25">
        <v>2</v>
      </c>
      <c r="G883" s="25">
        <v>1</v>
      </c>
      <c r="H883" s="25">
        <v>1</v>
      </c>
      <c r="I883" s="25">
        <v>3</v>
      </c>
      <c r="J883" s="25" t="s">
        <v>2321</v>
      </c>
    </row>
    <row r="884" spans="1:10" hidden="1" x14ac:dyDescent="0.75">
      <c r="A884" s="26">
        <v>1957</v>
      </c>
      <c r="B884" s="26">
        <v>105</v>
      </c>
      <c r="C884" s="26" t="s">
        <v>2957</v>
      </c>
      <c r="D884" s="26" t="s">
        <v>2958</v>
      </c>
      <c r="E884" s="26" t="s">
        <v>85</v>
      </c>
      <c r="F884" s="26">
        <v>1</v>
      </c>
      <c r="G884" s="26">
        <v>0</v>
      </c>
      <c r="H884" s="26">
        <v>1</v>
      </c>
      <c r="I884" s="26">
        <v>1</v>
      </c>
      <c r="J884" s="26" t="s">
        <v>2324</v>
      </c>
    </row>
    <row r="885" spans="1:10" hidden="1" x14ac:dyDescent="0.75">
      <c r="A885" s="25">
        <v>1957</v>
      </c>
      <c r="B885" s="25">
        <v>106</v>
      </c>
      <c r="C885" s="25" t="s">
        <v>2959</v>
      </c>
      <c r="D885" s="25" t="s">
        <v>2960</v>
      </c>
      <c r="E885" s="25" t="s">
        <v>85</v>
      </c>
      <c r="F885" s="25">
        <v>0</v>
      </c>
      <c r="G885" s="25">
        <v>0</v>
      </c>
      <c r="H885" s="25">
        <v>0</v>
      </c>
      <c r="I885" s="25">
        <v>1</v>
      </c>
      <c r="J885" s="25" t="s">
        <v>2327</v>
      </c>
    </row>
    <row r="886" spans="1:10" hidden="1" x14ac:dyDescent="0.75">
      <c r="A886" s="26">
        <v>1957</v>
      </c>
      <c r="B886" s="26">
        <v>107</v>
      </c>
      <c r="C886" s="26" t="s">
        <v>2961</v>
      </c>
      <c r="D886" s="26" t="s">
        <v>2962</v>
      </c>
      <c r="E886" s="26" t="s">
        <v>85</v>
      </c>
      <c r="F886" s="26">
        <v>0</v>
      </c>
      <c r="G886" s="26">
        <v>0</v>
      </c>
      <c r="H886" s="26">
        <v>0</v>
      </c>
      <c r="I886" s="26">
        <v>0</v>
      </c>
      <c r="J886" s="26" t="s">
        <v>2330</v>
      </c>
    </row>
    <row r="887" spans="1:10" hidden="1" x14ac:dyDescent="0.75">
      <c r="A887" s="25">
        <v>1957</v>
      </c>
      <c r="B887" s="25">
        <v>108</v>
      </c>
      <c r="C887" s="25" t="s">
        <v>2963</v>
      </c>
      <c r="D887" s="25" t="s">
        <v>2964</v>
      </c>
      <c r="E887" s="25" t="s">
        <v>85</v>
      </c>
      <c r="F887" s="25">
        <v>0</v>
      </c>
      <c r="G887" s="25">
        <v>0</v>
      </c>
      <c r="H887" s="25">
        <v>0</v>
      </c>
      <c r="I887" s="25">
        <v>0</v>
      </c>
      <c r="J887" s="25" t="s">
        <v>588</v>
      </c>
    </row>
    <row r="888" spans="1:10" hidden="1" x14ac:dyDescent="0.75">
      <c r="A888" s="26">
        <v>1957</v>
      </c>
      <c r="B888" s="26">
        <v>109</v>
      </c>
      <c r="C888" s="26" t="s">
        <v>2965</v>
      </c>
      <c r="D888" s="26" t="s">
        <v>2966</v>
      </c>
      <c r="E888" s="26" t="s">
        <v>85</v>
      </c>
      <c r="F888" s="26">
        <v>0</v>
      </c>
      <c r="G888" s="26">
        <v>0</v>
      </c>
      <c r="H888" s="26">
        <v>0</v>
      </c>
      <c r="I888" s="26">
        <v>0</v>
      </c>
      <c r="J888" s="26" t="s">
        <v>592</v>
      </c>
    </row>
    <row r="889" spans="1:10" hidden="1" x14ac:dyDescent="0.75">
      <c r="A889" s="25">
        <v>1957</v>
      </c>
      <c r="B889" s="25" t="s">
        <v>589</v>
      </c>
      <c r="C889" s="25" t="s">
        <v>2967</v>
      </c>
      <c r="D889" s="25" t="s">
        <v>591</v>
      </c>
      <c r="E889" s="25" t="s">
        <v>2659</v>
      </c>
      <c r="F889" s="25">
        <v>0</v>
      </c>
      <c r="G889" s="25">
        <v>0</v>
      </c>
      <c r="H889" s="25">
        <v>0</v>
      </c>
      <c r="I889" s="25">
        <v>0</v>
      </c>
      <c r="J889" s="25" t="s">
        <v>2659</v>
      </c>
    </row>
    <row r="890" spans="1:10" hidden="1" x14ac:dyDescent="0.75">
      <c r="A890" s="26">
        <v>1958</v>
      </c>
      <c r="B890" s="26">
        <v>0</v>
      </c>
      <c r="C890" s="26" t="s">
        <v>2969</v>
      </c>
      <c r="D890" s="26" t="s">
        <v>2970</v>
      </c>
      <c r="E890" s="26" t="s">
        <v>2337</v>
      </c>
      <c r="F890" s="26">
        <v>100000</v>
      </c>
      <c r="G890" s="26">
        <v>6259</v>
      </c>
      <c r="H890" s="26">
        <v>95259</v>
      </c>
      <c r="I890" s="26">
        <v>6532563</v>
      </c>
      <c r="J890" s="26" t="s">
        <v>2972</v>
      </c>
    </row>
    <row r="891" spans="1:10" hidden="1" x14ac:dyDescent="0.75">
      <c r="A891" s="25">
        <v>1958</v>
      </c>
      <c r="B891" s="25">
        <v>1</v>
      </c>
      <c r="C891" s="25" t="s">
        <v>2019</v>
      </c>
      <c r="D891" s="25" t="s">
        <v>2973</v>
      </c>
      <c r="E891" s="25" t="s">
        <v>85</v>
      </c>
      <c r="F891" s="25">
        <v>93741</v>
      </c>
      <c r="G891" s="25">
        <v>443</v>
      </c>
      <c r="H891" s="25">
        <v>93520</v>
      </c>
      <c r="I891" s="25">
        <v>6437304</v>
      </c>
      <c r="J891" s="25" t="s">
        <v>2974</v>
      </c>
    </row>
    <row r="892" spans="1:10" hidden="1" x14ac:dyDescent="0.75">
      <c r="A892" s="26">
        <v>1958</v>
      </c>
      <c r="B892" s="26">
        <v>2</v>
      </c>
      <c r="C892" s="26" t="s">
        <v>2975</v>
      </c>
      <c r="D892" s="26" t="s">
        <v>2975</v>
      </c>
      <c r="E892" s="26" t="s">
        <v>85</v>
      </c>
      <c r="F892" s="26">
        <v>93298</v>
      </c>
      <c r="G892" s="26">
        <v>142</v>
      </c>
      <c r="H892" s="26">
        <v>93228</v>
      </c>
      <c r="I892" s="26">
        <v>6343784</v>
      </c>
      <c r="J892" s="26" t="s">
        <v>2977</v>
      </c>
    </row>
    <row r="893" spans="1:10" hidden="1" x14ac:dyDescent="0.75">
      <c r="A893" s="25">
        <v>1958</v>
      </c>
      <c r="B893" s="25">
        <v>3</v>
      </c>
      <c r="C893" s="25" t="s">
        <v>992</v>
      </c>
      <c r="D893" s="25" t="s">
        <v>992</v>
      </c>
      <c r="E893" s="25" t="s">
        <v>85</v>
      </c>
      <c r="F893" s="25">
        <v>93157</v>
      </c>
      <c r="G893" s="25">
        <v>90</v>
      </c>
      <c r="H893" s="25">
        <v>93112</v>
      </c>
      <c r="I893" s="25">
        <v>6250556</v>
      </c>
      <c r="J893" s="25" t="s">
        <v>2978</v>
      </c>
    </row>
    <row r="894" spans="1:10" hidden="1" x14ac:dyDescent="0.75">
      <c r="A894" s="26">
        <v>1958</v>
      </c>
      <c r="B894" s="26">
        <v>4</v>
      </c>
      <c r="C894" s="26" t="s">
        <v>2048</v>
      </c>
      <c r="D894" s="26" t="s">
        <v>2048</v>
      </c>
      <c r="E894" s="26" t="s">
        <v>85</v>
      </c>
      <c r="F894" s="26">
        <v>93067</v>
      </c>
      <c r="G894" s="26">
        <v>76</v>
      </c>
      <c r="H894" s="26">
        <v>93029</v>
      </c>
      <c r="I894" s="26">
        <v>6157445</v>
      </c>
      <c r="J894" s="26" t="s">
        <v>2979</v>
      </c>
    </row>
    <row r="895" spans="1:10" hidden="1" x14ac:dyDescent="0.75">
      <c r="A895" s="25">
        <v>1958</v>
      </c>
      <c r="B895" s="25">
        <v>5</v>
      </c>
      <c r="C895" s="25" t="s">
        <v>1693</v>
      </c>
      <c r="D895" s="25" t="s">
        <v>1693</v>
      </c>
      <c r="E895" s="25" t="s">
        <v>85</v>
      </c>
      <c r="F895" s="25">
        <v>92991</v>
      </c>
      <c r="G895" s="25">
        <v>63</v>
      </c>
      <c r="H895" s="25">
        <v>92960</v>
      </c>
      <c r="I895" s="25">
        <v>6064416</v>
      </c>
      <c r="J895" s="25" t="s">
        <v>2980</v>
      </c>
    </row>
    <row r="896" spans="1:10" hidden="1" x14ac:dyDescent="0.75">
      <c r="A896" s="26">
        <v>1958</v>
      </c>
      <c r="B896" s="26">
        <v>6</v>
      </c>
      <c r="C896" s="26" t="s">
        <v>1352</v>
      </c>
      <c r="D896" s="26" t="s">
        <v>1352</v>
      </c>
      <c r="E896" s="26" t="s">
        <v>85</v>
      </c>
      <c r="F896" s="26">
        <v>92928</v>
      </c>
      <c r="G896" s="26">
        <v>73</v>
      </c>
      <c r="H896" s="26">
        <v>92892</v>
      </c>
      <c r="I896" s="26">
        <v>5971456</v>
      </c>
      <c r="J896" s="26" t="s">
        <v>2981</v>
      </c>
    </row>
    <row r="897" spans="1:10" hidden="1" x14ac:dyDescent="0.75">
      <c r="A897" s="25">
        <v>1958</v>
      </c>
      <c r="B897" s="25">
        <v>7</v>
      </c>
      <c r="C897" s="25" t="s">
        <v>1352</v>
      </c>
      <c r="D897" s="25" t="s">
        <v>1352</v>
      </c>
      <c r="E897" s="25" t="s">
        <v>85</v>
      </c>
      <c r="F897" s="25">
        <v>92856</v>
      </c>
      <c r="G897" s="25">
        <v>73</v>
      </c>
      <c r="H897" s="25">
        <v>92819</v>
      </c>
      <c r="I897" s="25">
        <v>5878564</v>
      </c>
      <c r="J897" s="25" t="s">
        <v>2983</v>
      </c>
    </row>
    <row r="898" spans="1:10" hidden="1" x14ac:dyDescent="0.75">
      <c r="A898" s="26">
        <v>1958</v>
      </c>
      <c r="B898" s="26">
        <v>8</v>
      </c>
      <c r="C898" s="26" t="s">
        <v>2984</v>
      </c>
      <c r="D898" s="26" t="s">
        <v>2984</v>
      </c>
      <c r="E898" s="26" t="s">
        <v>85</v>
      </c>
      <c r="F898" s="26">
        <v>92783</v>
      </c>
      <c r="G898" s="26">
        <v>46</v>
      </c>
      <c r="H898" s="26">
        <v>92760</v>
      </c>
      <c r="I898" s="26">
        <v>5785745</v>
      </c>
      <c r="J898" s="26" t="s">
        <v>2985</v>
      </c>
    </row>
    <row r="899" spans="1:10" hidden="1" x14ac:dyDescent="0.75">
      <c r="A899" s="25">
        <v>1958</v>
      </c>
      <c r="B899" s="25">
        <v>9</v>
      </c>
      <c r="C899" s="25" t="s">
        <v>2986</v>
      </c>
      <c r="D899" s="25" t="s">
        <v>2986</v>
      </c>
      <c r="E899" s="25" t="s">
        <v>85</v>
      </c>
      <c r="F899" s="25">
        <v>92736</v>
      </c>
      <c r="G899" s="25">
        <v>50</v>
      </c>
      <c r="H899" s="25">
        <v>92711</v>
      </c>
      <c r="I899" s="25">
        <v>5692986</v>
      </c>
      <c r="J899" s="25" t="s">
        <v>2987</v>
      </c>
    </row>
    <row r="900" spans="1:10" hidden="1" x14ac:dyDescent="0.75">
      <c r="A900" s="26">
        <v>1958</v>
      </c>
      <c r="B900" s="26">
        <v>10</v>
      </c>
      <c r="C900" s="26" t="s">
        <v>2988</v>
      </c>
      <c r="D900" s="26" t="s">
        <v>2988</v>
      </c>
      <c r="E900" s="26" t="s">
        <v>85</v>
      </c>
      <c r="F900" s="26">
        <v>92686</v>
      </c>
      <c r="G900" s="26">
        <v>59</v>
      </c>
      <c r="H900" s="26">
        <v>92656</v>
      </c>
      <c r="I900" s="26">
        <v>5600275</v>
      </c>
      <c r="J900" s="26" t="s">
        <v>2989</v>
      </c>
    </row>
    <row r="901" spans="1:10" hidden="1" x14ac:dyDescent="0.75">
      <c r="A901" s="25">
        <v>1958</v>
      </c>
      <c r="B901" s="25">
        <v>11</v>
      </c>
      <c r="C901" s="25" t="s">
        <v>2686</v>
      </c>
      <c r="D901" s="25" t="s">
        <v>2686</v>
      </c>
      <c r="E901" s="25" t="s">
        <v>85</v>
      </c>
      <c r="F901" s="25">
        <v>92626</v>
      </c>
      <c r="G901" s="25">
        <v>48</v>
      </c>
      <c r="H901" s="25">
        <v>92603</v>
      </c>
      <c r="I901" s="25">
        <v>5507619</v>
      </c>
      <c r="J901" s="25" t="s">
        <v>2990</v>
      </c>
    </row>
    <row r="902" spans="1:10" hidden="1" x14ac:dyDescent="0.75">
      <c r="A902" s="26">
        <v>1958</v>
      </c>
      <c r="B902" s="26">
        <v>12</v>
      </c>
      <c r="C902" s="26" t="s">
        <v>2991</v>
      </c>
      <c r="D902" s="26" t="s">
        <v>2991</v>
      </c>
      <c r="E902" s="26" t="s">
        <v>85</v>
      </c>
      <c r="F902" s="26">
        <v>92579</v>
      </c>
      <c r="G902" s="26">
        <v>44</v>
      </c>
      <c r="H902" s="26">
        <v>92557</v>
      </c>
      <c r="I902" s="26">
        <v>5415016</v>
      </c>
      <c r="J902" s="26" t="s">
        <v>2992</v>
      </c>
    </row>
    <row r="903" spans="1:10" hidden="1" x14ac:dyDescent="0.75">
      <c r="A903" s="25">
        <v>1958</v>
      </c>
      <c r="B903" s="25">
        <v>13</v>
      </c>
      <c r="C903" s="25" t="s">
        <v>2688</v>
      </c>
      <c r="D903" s="25" t="s">
        <v>2688</v>
      </c>
      <c r="E903" s="25" t="s">
        <v>85</v>
      </c>
      <c r="F903" s="25">
        <v>92535</v>
      </c>
      <c r="G903" s="25">
        <v>53</v>
      </c>
      <c r="H903" s="25">
        <v>92509</v>
      </c>
      <c r="I903" s="25">
        <v>5322459</v>
      </c>
      <c r="J903" s="25" t="s">
        <v>2993</v>
      </c>
    </row>
    <row r="904" spans="1:10" hidden="1" x14ac:dyDescent="0.75">
      <c r="A904" s="26">
        <v>1958</v>
      </c>
      <c r="B904" s="26">
        <v>14</v>
      </c>
      <c r="C904" s="26" t="s">
        <v>1349</v>
      </c>
      <c r="D904" s="26" t="s">
        <v>1349</v>
      </c>
      <c r="E904" s="26" t="s">
        <v>85</v>
      </c>
      <c r="F904" s="26">
        <v>92482</v>
      </c>
      <c r="G904" s="26">
        <v>64</v>
      </c>
      <c r="H904" s="26">
        <v>92450</v>
      </c>
      <c r="I904" s="26">
        <v>5229951</v>
      </c>
      <c r="J904" s="26" t="s">
        <v>132</v>
      </c>
    </row>
    <row r="905" spans="1:10" hidden="1" x14ac:dyDescent="0.75">
      <c r="A905" s="25">
        <v>1958</v>
      </c>
      <c r="B905" s="25">
        <v>15</v>
      </c>
      <c r="C905" s="25" t="s">
        <v>998</v>
      </c>
      <c r="D905" s="25" t="s">
        <v>998</v>
      </c>
      <c r="E905" s="25" t="s">
        <v>85</v>
      </c>
      <c r="F905" s="25">
        <v>92418</v>
      </c>
      <c r="G905" s="25">
        <v>71</v>
      </c>
      <c r="H905" s="25">
        <v>92383</v>
      </c>
      <c r="I905" s="25">
        <v>5137500</v>
      </c>
      <c r="J905" s="25" t="s">
        <v>2994</v>
      </c>
    </row>
    <row r="906" spans="1:10" hidden="1" x14ac:dyDescent="0.75">
      <c r="A906" s="26">
        <v>1958</v>
      </c>
      <c r="B906" s="26">
        <v>16</v>
      </c>
      <c r="C906" s="26" t="s">
        <v>619</v>
      </c>
      <c r="D906" s="26" t="s">
        <v>619</v>
      </c>
      <c r="E906" s="26" t="s">
        <v>85</v>
      </c>
      <c r="F906" s="26">
        <v>92347</v>
      </c>
      <c r="G906" s="26">
        <v>92</v>
      </c>
      <c r="H906" s="26">
        <v>92301</v>
      </c>
      <c r="I906" s="26">
        <v>5045118</v>
      </c>
      <c r="J906" s="26" t="s">
        <v>2995</v>
      </c>
    </row>
    <row r="907" spans="1:10" hidden="1" x14ac:dyDescent="0.75">
      <c r="A907" s="25">
        <v>1958</v>
      </c>
      <c r="B907" s="25">
        <v>17</v>
      </c>
      <c r="C907" s="25" t="s">
        <v>627</v>
      </c>
      <c r="D907" s="25" t="s">
        <v>627</v>
      </c>
      <c r="E907" s="25" t="s">
        <v>85</v>
      </c>
      <c r="F907" s="25">
        <v>92255</v>
      </c>
      <c r="G907" s="25">
        <v>95</v>
      </c>
      <c r="H907" s="25">
        <v>92207</v>
      </c>
      <c r="I907" s="25">
        <v>4952816</v>
      </c>
      <c r="J907" s="25" t="s">
        <v>2996</v>
      </c>
    </row>
    <row r="908" spans="1:10" hidden="1" x14ac:dyDescent="0.75">
      <c r="A908" s="26">
        <v>1958</v>
      </c>
      <c r="B908" s="26">
        <v>18</v>
      </c>
      <c r="C908" s="26" t="s">
        <v>2997</v>
      </c>
      <c r="D908" s="26" t="s">
        <v>2997</v>
      </c>
      <c r="E908" s="26" t="s">
        <v>85</v>
      </c>
      <c r="F908" s="26">
        <v>92160</v>
      </c>
      <c r="G908" s="26">
        <v>113</v>
      </c>
      <c r="H908" s="26">
        <v>92104</v>
      </c>
      <c r="I908" s="26">
        <v>4860609</v>
      </c>
      <c r="J908" s="26" t="s">
        <v>2998</v>
      </c>
    </row>
    <row r="909" spans="1:10" hidden="1" x14ac:dyDescent="0.75">
      <c r="A909" s="25">
        <v>1958</v>
      </c>
      <c r="B909" s="25">
        <v>19</v>
      </c>
      <c r="C909" s="25" t="s">
        <v>2999</v>
      </c>
      <c r="D909" s="25" t="s">
        <v>612</v>
      </c>
      <c r="E909" s="25" t="s">
        <v>85</v>
      </c>
      <c r="F909" s="25">
        <v>92047</v>
      </c>
      <c r="G909" s="25">
        <v>129</v>
      </c>
      <c r="H909" s="25">
        <v>91983</v>
      </c>
      <c r="I909" s="25">
        <v>4768505</v>
      </c>
      <c r="J909" s="25" t="s">
        <v>3001</v>
      </c>
    </row>
    <row r="910" spans="1:10" hidden="1" x14ac:dyDescent="0.75">
      <c r="A910" s="26">
        <v>1958</v>
      </c>
      <c r="B910" s="26">
        <v>20</v>
      </c>
      <c r="C910" s="26" t="s">
        <v>2700</v>
      </c>
      <c r="D910" s="26" t="s">
        <v>2700</v>
      </c>
      <c r="E910" s="26" t="s">
        <v>85</v>
      </c>
      <c r="F910" s="26">
        <v>91918</v>
      </c>
      <c r="G910" s="26">
        <v>155</v>
      </c>
      <c r="H910" s="26">
        <v>91841</v>
      </c>
      <c r="I910" s="26">
        <v>4676523</v>
      </c>
      <c r="J910" s="26" t="s">
        <v>3002</v>
      </c>
    </row>
    <row r="911" spans="1:10" hidden="1" x14ac:dyDescent="0.75">
      <c r="A911" s="25">
        <v>1958</v>
      </c>
      <c r="B911" s="25">
        <v>21</v>
      </c>
      <c r="C911" s="25" t="s">
        <v>3003</v>
      </c>
      <c r="D911" s="25" t="s">
        <v>3003</v>
      </c>
      <c r="E911" s="25" t="s">
        <v>85</v>
      </c>
      <c r="F911" s="25">
        <v>91763</v>
      </c>
      <c r="G911" s="25">
        <v>134</v>
      </c>
      <c r="H911" s="25">
        <v>91696</v>
      </c>
      <c r="I911" s="25">
        <v>4584682</v>
      </c>
      <c r="J911" s="25" t="s">
        <v>3005</v>
      </c>
    </row>
    <row r="912" spans="1:10" hidden="1" x14ac:dyDescent="0.75">
      <c r="A912" s="26">
        <v>1958</v>
      </c>
      <c r="B912" s="26">
        <v>22</v>
      </c>
      <c r="C912" s="26" t="s">
        <v>155</v>
      </c>
      <c r="D912" s="26" t="s">
        <v>609</v>
      </c>
      <c r="E912" s="26" t="s">
        <v>85</v>
      </c>
      <c r="F912" s="26">
        <v>91629</v>
      </c>
      <c r="G912" s="26">
        <v>161</v>
      </c>
      <c r="H912" s="26">
        <v>91549</v>
      </c>
      <c r="I912" s="26">
        <v>4492986</v>
      </c>
      <c r="J912" s="26" t="s">
        <v>2704</v>
      </c>
    </row>
    <row r="913" spans="1:10" hidden="1" x14ac:dyDescent="0.75">
      <c r="A913" s="25">
        <v>1958</v>
      </c>
      <c r="B913" s="25">
        <v>23</v>
      </c>
      <c r="C913" s="25" t="s">
        <v>3006</v>
      </c>
      <c r="D913" s="25" t="s">
        <v>2056</v>
      </c>
      <c r="E913" s="25" t="s">
        <v>85</v>
      </c>
      <c r="F913" s="25">
        <v>91468</v>
      </c>
      <c r="G913" s="25">
        <v>138</v>
      </c>
      <c r="H913" s="25">
        <v>91399</v>
      </c>
      <c r="I913" s="25">
        <v>4401437</v>
      </c>
      <c r="J913" s="25" t="s">
        <v>3008</v>
      </c>
    </row>
    <row r="914" spans="1:10" hidden="1" x14ac:dyDescent="0.75">
      <c r="A914" s="26">
        <v>1958</v>
      </c>
      <c r="B914" s="26">
        <v>24</v>
      </c>
      <c r="C914" s="26" t="s">
        <v>1390</v>
      </c>
      <c r="D914" s="26" t="s">
        <v>1390</v>
      </c>
      <c r="E914" s="26" t="s">
        <v>85</v>
      </c>
      <c r="F914" s="26">
        <v>91331</v>
      </c>
      <c r="G914" s="26">
        <v>158</v>
      </c>
      <c r="H914" s="26">
        <v>91251</v>
      </c>
      <c r="I914" s="26">
        <v>4310038</v>
      </c>
      <c r="J914" s="26" t="s">
        <v>3010</v>
      </c>
    </row>
    <row r="915" spans="1:10" hidden="1" x14ac:dyDescent="0.75">
      <c r="A915" s="25">
        <v>1958</v>
      </c>
      <c r="B915" s="25">
        <v>25</v>
      </c>
      <c r="C915" s="25" t="s">
        <v>3011</v>
      </c>
      <c r="D915" s="25" t="s">
        <v>3011</v>
      </c>
      <c r="E915" s="25" t="s">
        <v>85</v>
      </c>
      <c r="F915" s="25">
        <v>91172</v>
      </c>
      <c r="G915" s="25">
        <v>141</v>
      </c>
      <c r="H915" s="25">
        <v>91102</v>
      </c>
      <c r="I915" s="25">
        <v>4218787</v>
      </c>
      <c r="J915" s="25" t="s">
        <v>3012</v>
      </c>
    </row>
    <row r="916" spans="1:10" hidden="1" x14ac:dyDescent="0.75">
      <c r="A916" s="26">
        <v>1958</v>
      </c>
      <c r="B916" s="26">
        <v>26</v>
      </c>
      <c r="C916" s="26" t="s">
        <v>2072</v>
      </c>
      <c r="D916" s="26" t="s">
        <v>2072</v>
      </c>
      <c r="E916" s="26" t="s">
        <v>85</v>
      </c>
      <c r="F916" s="26">
        <v>91031</v>
      </c>
      <c r="G916" s="26">
        <v>165</v>
      </c>
      <c r="H916" s="26">
        <v>90949</v>
      </c>
      <c r="I916" s="26">
        <v>4127685</v>
      </c>
      <c r="J916" s="26" t="s">
        <v>3013</v>
      </c>
    </row>
    <row r="917" spans="1:10" hidden="1" x14ac:dyDescent="0.75">
      <c r="A917" s="25">
        <v>1958</v>
      </c>
      <c r="B917" s="25">
        <v>27</v>
      </c>
      <c r="C917" s="25" t="s">
        <v>2076</v>
      </c>
      <c r="D917" s="25" t="s">
        <v>2076</v>
      </c>
      <c r="E917" s="25" t="s">
        <v>85</v>
      </c>
      <c r="F917" s="25">
        <v>90866</v>
      </c>
      <c r="G917" s="25">
        <v>177</v>
      </c>
      <c r="H917" s="25">
        <v>90778</v>
      </c>
      <c r="I917" s="25">
        <v>4036737</v>
      </c>
      <c r="J917" s="25" t="s">
        <v>3015</v>
      </c>
    </row>
    <row r="918" spans="1:10" hidden="1" x14ac:dyDescent="0.75">
      <c r="A918" s="26">
        <v>1958</v>
      </c>
      <c r="B918" s="26">
        <v>28</v>
      </c>
      <c r="C918" s="26" t="s">
        <v>3016</v>
      </c>
      <c r="D918" s="26" t="s">
        <v>3016</v>
      </c>
      <c r="E918" s="26" t="s">
        <v>85</v>
      </c>
      <c r="F918" s="26">
        <v>90690</v>
      </c>
      <c r="G918" s="26">
        <v>157</v>
      </c>
      <c r="H918" s="26">
        <v>90611</v>
      </c>
      <c r="I918" s="26">
        <v>3945959</v>
      </c>
      <c r="J918" s="26" t="s">
        <v>3017</v>
      </c>
    </row>
    <row r="919" spans="1:10" hidden="1" x14ac:dyDescent="0.75">
      <c r="A919" s="25">
        <v>1958</v>
      </c>
      <c r="B919" s="25">
        <v>29</v>
      </c>
      <c r="C919" s="25" t="s">
        <v>2087</v>
      </c>
      <c r="D919" s="25" t="s">
        <v>2087</v>
      </c>
      <c r="E919" s="25" t="s">
        <v>85</v>
      </c>
      <c r="F919" s="25">
        <v>90532</v>
      </c>
      <c r="G919" s="25">
        <v>168</v>
      </c>
      <c r="H919" s="25">
        <v>90448</v>
      </c>
      <c r="I919" s="25">
        <v>3855348</v>
      </c>
      <c r="J919" s="25" t="s">
        <v>3019</v>
      </c>
    </row>
    <row r="920" spans="1:10" hidden="1" x14ac:dyDescent="0.75">
      <c r="A920" s="26">
        <v>1958</v>
      </c>
      <c r="B920" s="26">
        <v>30</v>
      </c>
      <c r="C920" s="26" t="s">
        <v>3020</v>
      </c>
      <c r="D920" s="26" t="s">
        <v>3020</v>
      </c>
      <c r="E920" s="26" t="s">
        <v>85</v>
      </c>
      <c r="F920" s="26">
        <v>90365</v>
      </c>
      <c r="G920" s="26">
        <v>173</v>
      </c>
      <c r="H920" s="26">
        <v>90278</v>
      </c>
      <c r="I920" s="26">
        <v>3764899</v>
      </c>
      <c r="J920" s="26" t="s">
        <v>3022</v>
      </c>
    </row>
    <row r="921" spans="1:10" hidden="1" x14ac:dyDescent="0.75">
      <c r="A921" s="25">
        <v>1958</v>
      </c>
      <c r="B921" s="25">
        <v>31</v>
      </c>
      <c r="C921" s="25" t="s">
        <v>1734</v>
      </c>
      <c r="D921" s="25" t="s">
        <v>1734</v>
      </c>
      <c r="E921" s="25" t="s">
        <v>85</v>
      </c>
      <c r="F921" s="25">
        <v>90192</v>
      </c>
      <c r="G921" s="25">
        <v>172</v>
      </c>
      <c r="H921" s="25">
        <v>90106</v>
      </c>
      <c r="I921" s="25">
        <v>3674621</v>
      </c>
      <c r="J921" s="25" t="s">
        <v>3023</v>
      </c>
    </row>
    <row r="922" spans="1:10" hidden="1" x14ac:dyDescent="0.75">
      <c r="A922" s="26">
        <v>1958</v>
      </c>
      <c r="B922" s="26">
        <v>32</v>
      </c>
      <c r="C922" s="26" t="s">
        <v>3024</v>
      </c>
      <c r="D922" s="26" t="s">
        <v>3025</v>
      </c>
      <c r="E922" s="26" t="s">
        <v>85</v>
      </c>
      <c r="F922" s="26">
        <v>90020</v>
      </c>
      <c r="G922" s="26">
        <v>173</v>
      </c>
      <c r="H922" s="26">
        <v>89934</v>
      </c>
      <c r="I922" s="26">
        <v>3584515</v>
      </c>
      <c r="J922" s="26" t="s">
        <v>2401</v>
      </c>
    </row>
    <row r="923" spans="1:10" hidden="1" x14ac:dyDescent="0.75">
      <c r="A923" s="25">
        <v>1958</v>
      </c>
      <c r="B923" s="25">
        <v>33</v>
      </c>
      <c r="C923" s="25" t="s">
        <v>1734</v>
      </c>
      <c r="D923" s="25" t="s">
        <v>1734</v>
      </c>
      <c r="E923" s="25" t="s">
        <v>85</v>
      </c>
      <c r="F923" s="25">
        <v>89847</v>
      </c>
      <c r="G923" s="25">
        <v>170</v>
      </c>
      <c r="H923" s="25">
        <v>89762</v>
      </c>
      <c r="I923" s="25">
        <v>3494581</v>
      </c>
      <c r="J923" s="25" t="s">
        <v>3026</v>
      </c>
    </row>
    <row r="924" spans="1:10" hidden="1" x14ac:dyDescent="0.75">
      <c r="A924" s="26">
        <v>1958</v>
      </c>
      <c r="B924" s="26">
        <v>34</v>
      </c>
      <c r="C924" s="26" t="s">
        <v>2079</v>
      </c>
      <c r="D924" s="26" t="s">
        <v>2079</v>
      </c>
      <c r="E924" s="26" t="s">
        <v>85</v>
      </c>
      <c r="F924" s="26">
        <v>89677</v>
      </c>
      <c r="G924" s="26">
        <v>176</v>
      </c>
      <c r="H924" s="26">
        <v>89589</v>
      </c>
      <c r="I924" s="26">
        <v>3404819</v>
      </c>
      <c r="J924" s="26" t="s">
        <v>3027</v>
      </c>
    </row>
    <row r="925" spans="1:10" hidden="1" x14ac:dyDescent="0.75">
      <c r="A925" s="25">
        <v>1958</v>
      </c>
      <c r="B925" s="25">
        <v>35</v>
      </c>
      <c r="C925" s="25" t="s">
        <v>1386</v>
      </c>
      <c r="D925" s="25" t="s">
        <v>3028</v>
      </c>
      <c r="E925" s="25" t="s">
        <v>85</v>
      </c>
      <c r="F925" s="25">
        <v>89501</v>
      </c>
      <c r="G925" s="25">
        <v>206</v>
      </c>
      <c r="H925" s="25">
        <v>89398</v>
      </c>
      <c r="I925" s="25">
        <v>3315230</v>
      </c>
      <c r="J925" s="25" t="s">
        <v>3029</v>
      </c>
    </row>
    <row r="926" spans="1:10" hidden="1" x14ac:dyDescent="0.75">
      <c r="A926" s="26">
        <v>1958</v>
      </c>
      <c r="B926" s="26">
        <v>36</v>
      </c>
      <c r="C926" s="26" t="s">
        <v>3030</v>
      </c>
      <c r="D926" s="26" t="s">
        <v>3031</v>
      </c>
      <c r="E926" s="26" t="s">
        <v>85</v>
      </c>
      <c r="F926" s="26">
        <v>89295</v>
      </c>
      <c r="G926" s="26">
        <v>209</v>
      </c>
      <c r="H926" s="26">
        <v>89190</v>
      </c>
      <c r="I926" s="26">
        <v>3225832</v>
      </c>
      <c r="J926" s="26" t="s">
        <v>3032</v>
      </c>
    </row>
    <row r="927" spans="1:10" hidden="1" x14ac:dyDescent="0.75">
      <c r="A927" s="25">
        <v>1958</v>
      </c>
      <c r="B927" s="25">
        <v>37</v>
      </c>
      <c r="C927" s="25" t="s">
        <v>1329</v>
      </c>
      <c r="D927" s="25" t="s">
        <v>1330</v>
      </c>
      <c r="E927" s="25" t="s">
        <v>85</v>
      </c>
      <c r="F927" s="25">
        <v>89085</v>
      </c>
      <c r="G927" s="25">
        <v>234</v>
      </c>
      <c r="H927" s="25">
        <v>88968</v>
      </c>
      <c r="I927" s="25">
        <v>3136642</v>
      </c>
      <c r="J927" s="25" t="s">
        <v>3033</v>
      </c>
    </row>
    <row r="928" spans="1:10" hidden="1" x14ac:dyDescent="0.75">
      <c r="A928" s="26">
        <v>1958</v>
      </c>
      <c r="B928" s="26">
        <v>38</v>
      </c>
      <c r="C928" s="26" t="s">
        <v>3034</v>
      </c>
      <c r="D928" s="26" t="s">
        <v>1413</v>
      </c>
      <c r="E928" s="26" t="s">
        <v>85</v>
      </c>
      <c r="F928" s="26">
        <v>88851</v>
      </c>
      <c r="G928" s="26">
        <v>261</v>
      </c>
      <c r="H928" s="26">
        <v>88721</v>
      </c>
      <c r="I928" s="26">
        <v>3047674</v>
      </c>
      <c r="J928" s="26" t="s">
        <v>3035</v>
      </c>
    </row>
    <row r="929" spans="1:10" hidden="1" x14ac:dyDescent="0.75">
      <c r="A929" s="25">
        <v>1958</v>
      </c>
      <c r="B929" s="25">
        <v>39</v>
      </c>
      <c r="C929" s="25" t="s">
        <v>2368</v>
      </c>
      <c r="D929" s="25" t="s">
        <v>2368</v>
      </c>
      <c r="E929" s="25" t="s">
        <v>85</v>
      </c>
      <c r="F929" s="25">
        <v>88590</v>
      </c>
      <c r="G929" s="25">
        <v>197</v>
      </c>
      <c r="H929" s="25">
        <v>88492</v>
      </c>
      <c r="I929" s="25">
        <v>2958953</v>
      </c>
      <c r="J929" s="25" t="s">
        <v>3036</v>
      </c>
    </row>
    <row r="930" spans="1:10" hidden="1" x14ac:dyDescent="0.75">
      <c r="A930" s="26">
        <v>1958</v>
      </c>
      <c r="B930" s="26">
        <v>40</v>
      </c>
      <c r="C930" s="26" t="s">
        <v>661</v>
      </c>
      <c r="D930" s="26" t="s">
        <v>661</v>
      </c>
      <c r="E930" s="26" t="s">
        <v>85</v>
      </c>
      <c r="F930" s="26">
        <v>88394</v>
      </c>
      <c r="G930" s="26">
        <v>275</v>
      </c>
      <c r="H930" s="26">
        <v>88256</v>
      </c>
      <c r="I930" s="26">
        <v>2870461</v>
      </c>
      <c r="J930" s="26" t="s">
        <v>701</v>
      </c>
    </row>
    <row r="931" spans="1:10" hidden="1" x14ac:dyDescent="0.75">
      <c r="A931" s="25">
        <v>1958</v>
      </c>
      <c r="B931" s="25">
        <v>41</v>
      </c>
      <c r="C931" s="25" t="s">
        <v>235</v>
      </c>
      <c r="D931" s="25" t="s">
        <v>3037</v>
      </c>
      <c r="E931" s="25" t="s">
        <v>85</v>
      </c>
      <c r="F931" s="25">
        <v>88119</v>
      </c>
      <c r="G931" s="25">
        <v>299</v>
      </c>
      <c r="H931" s="25">
        <v>87970</v>
      </c>
      <c r="I931" s="25">
        <v>2782205</v>
      </c>
      <c r="J931" s="25" t="s">
        <v>3039</v>
      </c>
    </row>
    <row r="932" spans="1:10" hidden="1" x14ac:dyDescent="0.75">
      <c r="A932" s="26">
        <v>1958</v>
      </c>
      <c r="B932" s="26">
        <v>42</v>
      </c>
      <c r="C932" s="26" t="s">
        <v>691</v>
      </c>
      <c r="D932" s="26" t="s">
        <v>691</v>
      </c>
      <c r="E932" s="26" t="s">
        <v>85</v>
      </c>
      <c r="F932" s="26">
        <v>87820</v>
      </c>
      <c r="G932" s="26">
        <v>275</v>
      </c>
      <c r="H932" s="26">
        <v>87683</v>
      </c>
      <c r="I932" s="26">
        <v>2694235</v>
      </c>
      <c r="J932" s="26" t="s">
        <v>3040</v>
      </c>
    </row>
    <row r="933" spans="1:10" hidden="1" x14ac:dyDescent="0.75">
      <c r="A933" s="25">
        <v>1958</v>
      </c>
      <c r="B933" s="25">
        <v>43</v>
      </c>
      <c r="C933" s="25" t="s">
        <v>2418</v>
      </c>
      <c r="D933" s="25" t="s">
        <v>3041</v>
      </c>
      <c r="E933" s="25" t="s">
        <v>85</v>
      </c>
      <c r="F933" s="25">
        <v>87546</v>
      </c>
      <c r="G933" s="25">
        <v>375</v>
      </c>
      <c r="H933" s="25">
        <v>87358</v>
      </c>
      <c r="I933" s="25">
        <v>2606552</v>
      </c>
      <c r="J933" s="25" t="s">
        <v>3043</v>
      </c>
    </row>
    <row r="934" spans="1:10" hidden="1" x14ac:dyDescent="0.75">
      <c r="A934" s="26">
        <v>1958</v>
      </c>
      <c r="B934" s="26">
        <v>44</v>
      </c>
      <c r="C934" s="26" t="s">
        <v>222</v>
      </c>
      <c r="D934" s="26" t="s">
        <v>223</v>
      </c>
      <c r="E934" s="26" t="s">
        <v>85</v>
      </c>
      <c r="F934" s="26">
        <v>87170</v>
      </c>
      <c r="G934" s="26">
        <v>344</v>
      </c>
      <c r="H934" s="26">
        <v>86998</v>
      </c>
      <c r="I934" s="26">
        <v>2519194</v>
      </c>
      <c r="J934" s="26" t="s">
        <v>3045</v>
      </c>
    </row>
    <row r="935" spans="1:10" hidden="1" x14ac:dyDescent="0.75">
      <c r="A935" s="25">
        <v>1958</v>
      </c>
      <c r="B935" s="25">
        <v>45</v>
      </c>
      <c r="C935" s="25" t="s">
        <v>3046</v>
      </c>
      <c r="D935" s="25" t="s">
        <v>3047</v>
      </c>
      <c r="E935" s="25" t="s">
        <v>85</v>
      </c>
      <c r="F935" s="25">
        <v>86826</v>
      </c>
      <c r="G935" s="25">
        <v>399</v>
      </c>
      <c r="H935" s="25">
        <v>86627</v>
      </c>
      <c r="I935" s="25">
        <v>2432196</v>
      </c>
      <c r="J935" s="25" t="s">
        <v>3049</v>
      </c>
    </row>
    <row r="936" spans="1:10" hidden="1" x14ac:dyDescent="0.75">
      <c r="A936" s="26">
        <v>1958</v>
      </c>
      <c r="B936" s="26">
        <v>46</v>
      </c>
      <c r="C936" s="26" t="s">
        <v>2019</v>
      </c>
      <c r="D936" s="26" t="s">
        <v>3050</v>
      </c>
      <c r="E936" s="26" t="s">
        <v>85</v>
      </c>
      <c r="F936" s="26">
        <v>86427</v>
      </c>
      <c r="G936" s="26">
        <v>407</v>
      </c>
      <c r="H936" s="26">
        <v>86224</v>
      </c>
      <c r="I936" s="26">
        <v>2345569</v>
      </c>
      <c r="J936" s="26" t="s">
        <v>3051</v>
      </c>
    </row>
    <row r="937" spans="1:10" hidden="1" x14ac:dyDescent="0.75">
      <c r="A937" s="25">
        <v>1958</v>
      </c>
      <c r="B937" s="25">
        <v>47</v>
      </c>
      <c r="C937" s="25" t="s">
        <v>3052</v>
      </c>
      <c r="D937" s="25" t="s">
        <v>3053</v>
      </c>
      <c r="E937" s="25" t="s">
        <v>85</v>
      </c>
      <c r="F937" s="25">
        <v>86020</v>
      </c>
      <c r="G937" s="25">
        <v>436</v>
      </c>
      <c r="H937" s="25">
        <v>85802</v>
      </c>
      <c r="I937" s="25">
        <v>2259346</v>
      </c>
      <c r="J937" s="25" t="s">
        <v>3055</v>
      </c>
    </row>
    <row r="938" spans="1:10" hidden="1" x14ac:dyDescent="0.75">
      <c r="A938" s="26">
        <v>1958</v>
      </c>
      <c r="B938" s="26">
        <v>48</v>
      </c>
      <c r="C938" s="26" t="s">
        <v>3056</v>
      </c>
      <c r="D938" s="26" t="s">
        <v>3057</v>
      </c>
      <c r="E938" s="26" t="s">
        <v>85</v>
      </c>
      <c r="F938" s="26">
        <v>85584</v>
      </c>
      <c r="G938" s="26">
        <v>508</v>
      </c>
      <c r="H938" s="26">
        <v>85330</v>
      </c>
      <c r="I938" s="26">
        <v>2173544</v>
      </c>
      <c r="J938" s="26" t="s">
        <v>3058</v>
      </c>
    </row>
    <row r="939" spans="1:10" hidden="1" x14ac:dyDescent="0.75">
      <c r="A939" s="25">
        <v>1958</v>
      </c>
      <c r="B939" s="25">
        <v>49</v>
      </c>
      <c r="C939" s="25" t="s">
        <v>2433</v>
      </c>
      <c r="D939" s="25" t="s">
        <v>2434</v>
      </c>
      <c r="E939" s="25" t="s">
        <v>85</v>
      </c>
      <c r="F939" s="25">
        <v>85076</v>
      </c>
      <c r="G939" s="25">
        <v>541</v>
      </c>
      <c r="H939" s="25">
        <v>84805</v>
      </c>
      <c r="I939" s="25">
        <v>2088215</v>
      </c>
      <c r="J939" s="25" t="s">
        <v>3059</v>
      </c>
    </row>
    <row r="940" spans="1:10" hidden="1" x14ac:dyDescent="0.75">
      <c r="A940" s="26">
        <v>1958</v>
      </c>
      <c r="B940" s="26">
        <v>50</v>
      </c>
      <c r="C940" s="26" t="s">
        <v>3060</v>
      </c>
      <c r="D940" s="26" t="s">
        <v>3061</v>
      </c>
      <c r="E940" s="26" t="s">
        <v>85</v>
      </c>
      <c r="F940" s="26">
        <v>84535</v>
      </c>
      <c r="G940" s="26">
        <v>620</v>
      </c>
      <c r="H940" s="26">
        <v>84225</v>
      </c>
      <c r="I940" s="26">
        <v>2003409</v>
      </c>
      <c r="J940" s="26" t="s">
        <v>3063</v>
      </c>
    </row>
    <row r="941" spans="1:10" hidden="1" x14ac:dyDescent="0.75">
      <c r="A941" s="25">
        <v>1958</v>
      </c>
      <c r="B941" s="25">
        <v>51</v>
      </c>
      <c r="C941" s="25" t="s">
        <v>3064</v>
      </c>
      <c r="D941" s="25" t="s">
        <v>3065</v>
      </c>
      <c r="E941" s="25" t="s">
        <v>85</v>
      </c>
      <c r="F941" s="25">
        <v>83915</v>
      </c>
      <c r="G941" s="25">
        <v>705</v>
      </c>
      <c r="H941" s="25">
        <v>83563</v>
      </c>
      <c r="I941" s="25">
        <v>1919184</v>
      </c>
      <c r="J941" s="25" t="s">
        <v>3067</v>
      </c>
    </row>
    <row r="942" spans="1:10" hidden="1" x14ac:dyDescent="0.75">
      <c r="A942" s="26">
        <v>1958</v>
      </c>
      <c r="B942" s="26">
        <v>52</v>
      </c>
      <c r="C942" s="26" t="s">
        <v>2134</v>
      </c>
      <c r="D942" s="26" t="s">
        <v>3068</v>
      </c>
      <c r="E942" s="26" t="s">
        <v>85</v>
      </c>
      <c r="F942" s="26">
        <v>83210</v>
      </c>
      <c r="G942" s="26">
        <v>756</v>
      </c>
      <c r="H942" s="26">
        <v>82832</v>
      </c>
      <c r="I942" s="26">
        <v>1835622</v>
      </c>
      <c r="J942" s="26" t="s">
        <v>311</v>
      </c>
    </row>
    <row r="943" spans="1:10" hidden="1" x14ac:dyDescent="0.75">
      <c r="A943" s="25">
        <v>1958</v>
      </c>
      <c r="B943" s="25">
        <v>53</v>
      </c>
      <c r="C943" s="25" t="s">
        <v>2447</v>
      </c>
      <c r="D943" s="25" t="s">
        <v>3070</v>
      </c>
      <c r="E943" s="25" t="s">
        <v>85</v>
      </c>
      <c r="F943" s="25">
        <v>82454</v>
      </c>
      <c r="G943" s="25">
        <v>786</v>
      </c>
      <c r="H943" s="25">
        <v>82061</v>
      </c>
      <c r="I943" s="25">
        <v>1752790</v>
      </c>
      <c r="J943" s="25" t="s">
        <v>3072</v>
      </c>
    </row>
    <row r="944" spans="1:10" hidden="1" x14ac:dyDescent="0.75">
      <c r="A944" s="26">
        <v>1958</v>
      </c>
      <c r="B944" s="26">
        <v>54</v>
      </c>
      <c r="C944" s="26" t="s">
        <v>3073</v>
      </c>
      <c r="D944" s="26" t="s">
        <v>3074</v>
      </c>
      <c r="E944" s="26" t="s">
        <v>85</v>
      </c>
      <c r="F944" s="26">
        <v>81668</v>
      </c>
      <c r="G944" s="26">
        <v>967</v>
      </c>
      <c r="H944" s="26">
        <v>81185</v>
      </c>
      <c r="I944" s="26">
        <v>1670729</v>
      </c>
      <c r="J944" s="26" t="s">
        <v>3075</v>
      </c>
    </row>
    <row r="945" spans="1:10" hidden="1" x14ac:dyDescent="0.75">
      <c r="A945" s="25">
        <v>1958</v>
      </c>
      <c r="B945" s="25">
        <v>55</v>
      </c>
      <c r="C945" s="25" t="s">
        <v>3076</v>
      </c>
      <c r="D945" s="25" t="s">
        <v>3077</v>
      </c>
      <c r="E945" s="25" t="s">
        <v>85</v>
      </c>
      <c r="F945" s="25">
        <v>80701</v>
      </c>
      <c r="G945" s="25">
        <v>976</v>
      </c>
      <c r="H945" s="25">
        <v>80213</v>
      </c>
      <c r="I945" s="25">
        <v>1589544</v>
      </c>
      <c r="J945" s="25" t="s">
        <v>3079</v>
      </c>
    </row>
    <row r="946" spans="1:10" hidden="1" x14ac:dyDescent="0.75">
      <c r="A946" s="26">
        <v>1958</v>
      </c>
      <c r="B946" s="26">
        <v>56</v>
      </c>
      <c r="C946" s="26" t="s">
        <v>1820</v>
      </c>
      <c r="D946" s="26" t="s">
        <v>3080</v>
      </c>
      <c r="E946" s="26" t="s">
        <v>85</v>
      </c>
      <c r="F946" s="26">
        <v>79725</v>
      </c>
      <c r="G946" s="26">
        <v>1087</v>
      </c>
      <c r="H946" s="26">
        <v>79182</v>
      </c>
      <c r="I946" s="26">
        <v>1509331</v>
      </c>
      <c r="J946" s="26" t="s">
        <v>3081</v>
      </c>
    </row>
    <row r="947" spans="1:10" hidden="1" x14ac:dyDescent="0.75">
      <c r="A947" s="25">
        <v>1958</v>
      </c>
      <c r="B947" s="25">
        <v>57</v>
      </c>
      <c r="C947" s="25" t="s">
        <v>3082</v>
      </c>
      <c r="D947" s="25" t="s">
        <v>3083</v>
      </c>
      <c r="E947" s="25" t="s">
        <v>85</v>
      </c>
      <c r="F947" s="25">
        <v>78638</v>
      </c>
      <c r="G947" s="25">
        <v>1123</v>
      </c>
      <c r="H947" s="25">
        <v>78077</v>
      </c>
      <c r="I947" s="25">
        <v>1430150</v>
      </c>
      <c r="J947" s="25" t="s">
        <v>3085</v>
      </c>
    </row>
    <row r="948" spans="1:10" hidden="1" x14ac:dyDescent="0.75">
      <c r="A948" s="26">
        <v>1958</v>
      </c>
      <c r="B948" s="26">
        <v>58</v>
      </c>
      <c r="C948" s="26" t="s">
        <v>3086</v>
      </c>
      <c r="D948" s="26" t="s">
        <v>3087</v>
      </c>
      <c r="E948" s="26" t="s">
        <v>85</v>
      </c>
      <c r="F948" s="26">
        <v>77515</v>
      </c>
      <c r="G948" s="26">
        <v>1291</v>
      </c>
      <c r="H948" s="26">
        <v>76870</v>
      </c>
      <c r="I948" s="26">
        <v>1352073</v>
      </c>
      <c r="J948" s="26" t="s">
        <v>3089</v>
      </c>
    </row>
    <row r="949" spans="1:10" hidden="1" x14ac:dyDescent="0.75">
      <c r="A949" s="25">
        <v>1958</v>
      </c>
      <c r="B949" s="25">
        <v>59</v>
      </c>
      <c r="C949" s="25" t="s">
        <v>3090</v>
      </c>
      <c r="D949" s="25" t="s">
        <v>3091</v>
      </c>
      <c r="E949" s="25" t="s">
        <v>85</v>
      </c>
      <c r="F949" s="25">
        <v>76224</v>
      </c>
      <c r="G949" s="25">
        <v>1413</v>
      </c>
      <c r="H949" s="25">
        <v>75518</v>
      </c>
      <c r="I949" s="25">
        <v>1275203</v>
      </c>
      <c r="J949" s="25" t="s">
        <v>3092</v>
      </c>
    </row>
    <row r="950" spans="1:10" hidden="1" x14ac:dyDescent="0.75">
      <c r="A950" s="26">
        <v>1958</v>
      </c>
      <c r="B950" s="26">
        <v>60</v>
      </c>
      <c r="C950" s="26" t="s">
        <v>3093</v>
      </c>
      <c r="D950" s="26" t="s">
        <v>3094</v>
      </c>
      <c r="E950" s="26" t="s">
        <v>85</v>
      </c>
      <c r="F950" s="26">
        <v>74811</v>
      </c>
      <c r="G950" s="26">
        <v>1449</v>
      </c>
      <c r="H950" s="26">
        <v>74087</v>
      </c>
      <c r="I950" s="26">
        <v>1199686</v>
      </c>
      <c r="J950" s="26" t="s">
        <v>3096</v>
      </c>
    </row>
    <row r="951" spans="1:10" hidden="1" x14ac:dyDescent="0.75">
      <c r="A951" s="25">
        <v>1958</v>
      </c>
      <c r="B951" s="25">
        <v>61</v>
      </c>
      <c r="C951" s="25" t="s">
        <v>3097</v>
      </c>
      <c r="D951" s="25" t="s">
        <v>3098</v>
      </c>
      <c r="E951" s="25" t="s">
        <v>85</v>
      </c>
      <c r="F951" s="25">
        <v>73363</v>
      </c>
      <c r="G951" s="25">
        <v>1566</v>
      </c>
      <c r="H951" s="25">
        <v>72580</v>
      </c>
      <c r="I951" s="25">
        <v>1125599</v>
      </c>
      <c r="J951" s="25" t="s">
        <v>3099</v>
      </c>
    </row>
    <row r="952" spans="1:10" hidden="1" x14ac:dyDescent="0.75">
      <c r="A952" s="26">
        <v>1958</v>
      </c>
      <c r="B952" s="26">
        <v>62</v>
      </c>
      <c r="C952" s="26" t="s">
        <v>3100</v>
      </c>
      <c r="D952" s="26" t="s">
        <v>3101</v>
      </c>
      <c r="E952" s="26" t="s">
        <v>85</v>
      </c>
      <c r="F952" s="26">
        <v>71797</v>
      </c>
      <c r="G952" s="26">
        <v>1662</v>
      </c>
      <c r="H952" s="26">
        <v>70966</v>
      </c>
      <c r="I952" s="26">
        <v>1053019</v>
      </c>
      <c r="J952" s="26" t="s">
        <v>3103</v>
      </c>
    </row>
    <row r="953" spans="1:10" hidden="1" x14ac:dyDescent="0.75">
      <c r="A953" s="25">
        <v>1958</v>
      </c>
      <c r="B953" s="25">
        <v>63</v>
      </c>
      <c r="C953" s="25" t="s">
        <v>3104</v>
      </c>
      <c r="D953" s="25" t="s">
        <v>3105</v>
      </c>
      <c r="E953" s="25" t="s">
        <v>85</v>
      </c>
      <c r="F953" s="25">
        <v>70135</v>
      </c>
      <c r="G953" s="25">
        <v>1823</v>
      </c>
      <c r="H953" s="25">
        <v>69223</v>
      </c>
      <c r="I953" s="25">
        <v>982053</v>
      </c>
      <c r="J953" s="25" t="s">
        <v>3107</v>
      </c>
    </row>
    <row r="954" spans="1:10" hidden="1" x14ac:dyDescent="0.75">
      <c r="A954" s="26">
        <v>1958</v>
      </c>
      <c r="B954" s="26">
        <v>64</v>
      </c>
      <c r="C954" s="26" t="s">
        <v>3108</v>
      </c>
      <c r="D954" s="26" t="s">
        <v>3109</v>
      </c>
      <c r="E954" s="26" t="s">
        <v>85</v>
      </c>
      <c r="F954" s="26">
        <v>68312</v>
      </c>
      <c r="G954" s="26">
        <v>1922</v>
      </c>
      <c r="H954" s="26">
        <v>67351</v>
      </c>
      <c r="I954" s="26">
        <v>912829</v>
      </c>
      <c r="J954" s="26" t="s">
        <v>3111</v>
      </c>
    </row>
    <row r="955" spans="1:10" hidden="1" x14ac:dyDescent="0.75">
      <c r="A955" s="25">
        <v>1958</v>
      </c>
      <c r="B955" s="25">
        <v>65</v>
      </c>
      <c r="C955" s="25" t="s">
        <v>3112</v>
      </c>
      <c r="D955" s="25" t="s">
        <v>3113</v>
      </c>
      <c r="E955" s="25" t="s">
        <v>85</v>
      </c>
      <c r="F955" s="25">
        <v>66390</v>
      </c>
      <c r="G955" s="25">
        <v>1957</v>
      </c>
      <c r="H955" s="25">
        <v>65412</v>
      </c>
      <c r="I955" s="25">
        <v>845478</v>
      </c>
      <c r="J955" s="25" t="s">
        <v>3114</v>
      </c>
    </row>
    <row r="956" spans="1:10" hidden="1" x14ac:dyDescent="0.75">
      <c r="A956" s="26">
        <v>1958</v>
      </c>
      <c r="B956" s="26">
        <v>66</v>
      </c>
      <c r="C956" s="26" t="s">
        <v>380</v>
      </c>
      <c r="D956" s="26" t="s">
        <v>381</v>
      </c>
      <c r="E956" s="26" t="s">
        <v>85</v>
      </c>
      <c r="F956" s="26">
        <v>64433</v>
      </c>
      <c r="G956" s="26">
        <v>2173</v>
      </c>
      <c r="H956" s="26">
        <v>63346</v>
      </c>
      <c r="I956" s="26">
        <v>780067</v>
      </c>
      <c r="J956" s="26" t="s">
        <v>3116</v>
      </c>
    </row>
    <row r="957" spans="1:10" hidden="1" x14ac:dyDescent="0.75">
      <c r="A957" s="25">
        <v>1958</v>
      </c>
      <c r="B957" s="25">
        <v>67</v>
      </c>
      <c r="C957" s="25" t="s">
        <v>3117</v>
      </c>
      <c r="D957" s="25" t="s">
        <v>3118</v>
      </c>
      <c r="E957" s="25" t="s">
        <v>85</v>
      </c>
      <c r="F957" s="25">
        <v>62260</v>
      </c>
      <c r="G957" s="25">
        <v>2216</v>
      </c>
      <c r="H957" s="25">
        <v>61152</v>
      </c>
      <c r="I957" s="25">
        <v>716721</v>
      </c>
      <c r="J957" s="25" t="s">
        <v>3119</v>
      </c>
    </row>
    <row r="958" spans="1:10" hidden="1" x14ac:dyDescent="0.75">
      <c r="A958" s="26">
        <v>1958</v>
      </c>
      <c r="B958" s="26">
        <v>68</v>
      </c>
      <c r="C958" s="26" t="s">
        <v>3120</v>
      </c>
      <c r="D958" s="26" t="s">
        <v>3121</v>
      </c>
      <c r="E958" s="26" t="s">
        <v>85</v>
      </c>
      <c r="F958" s="26">
        <v>60044</v>
      </c>
      <c r="G958" s="26">
        <v>2361</v>
      </c>
      <c r="H958" s="26">
        <v>58863</v>
      </c>
      <c r="I958" s="26">
        <v>655569</v>
      </c>
      <c r="J958" s="26" t="s">
        <v>3123</v>
      </c>
    </row>
    <row r="959" spans="1:10" hidden="1" x14ac:dyDescent="0.75">
      <c r="A959" s="25">
        <v>1958</v>
      </c>
      <c r="B959" s="25">
        <v>69</v>
      </c>
      <c r="C959" s="25" t="s">
        <v>3124</v>
      </c>
      <c r="D959" s="25" t="s">
        <v>3125</v>
      </c>
      <c r="E959" s="25" t="s">
        <v>85</v>
      </c>
      <c r="F959" s="25">
        <v>57683</v>
      </c>
      <c r="G959" s="25">
        <v>2578</v>
      </c>
      <c r="H959" s="25">
        <v>56394</v>
      </c>
      <c r="I959" s="25">
        <v>596705</v>
      </c>
      <c r="J959" s="25" t="s">
        <v>3127</v>
      </c>
    </row>
    <row r="960" spans="1:10" hidden="1" x14ac:dyDescent="0.75">
      <c r="A960" s="26">
        <v>1958</v>
      </c>
      <c r="B960" s="26">
        <v>70</v>
      </c>
      <c r="C960" s="26" t="s">
        <v>3128</v>
      </c>
      <c r="D960" s="26" t="s">
        <v>3129</v>
      </c>
      <c r="E960" s="26" t="s">
        <v>85</v>
      </c>
      <c r="F960" s="26">
        <v>55105</v>
      </c>
      <c r="G960" s="26">
        <v>2512</v>
      </c>
      <c r="H960" s="26">
        <v>53849</v>
      </c>
      <c r="I960" s="26">
        <v>540311</v>
      </c>
      <c r="J960" s="26" t="s">
        <v>3131</v>
      </c>
    </row>
    <row r="961" spans="1:10" hidden="1" x14ac:dyDescent="0.75">
      <c r="A961" s="25">
        <v>1958</v>
      </c>
      <c r="B961" s="25">
        <v>71</v>
      </c>
      <c r="C961" s="25" t="s">
        <v>3132</v>
      </c>
      <c r="D961" s="25" t="s">
        <v>3133</v>
      </c>
      <c r="E961" s="25" t="s">
        <v>85</v>
      </c>
      <c r="F961" s="25">
        <v>52594</v>
      </c>
      <c r="G961" s="25">
        <v>2821</v>
      </c>
      <c r="H961" s="25">
        <v>51183</v>
      </c>
      <c r="I961" s="25">
        <v>486462</v>
      </c>
      <c r="J961" s="25" t="s">
        <v>3134</v>
      </c>
    </row>
    <row r="962" spans="1:10" hidden="1" x14ac:dyDescent="0.75">
      <c r="A962" s="26">
        <v>1958</v>
      </c>
      <c r="B962" s="26">
        <v>72</v>
      </c>
      <c r="C962" s="26" t="s">
        <v>3135</v>
      </c>
      <c r="D962" s="26" t="s">
        <v>3136</v>
      </c>
      <c r="E962" s="26" t="s">
        <v>85</v>
      </c>
      <c r="F962" s="26">
        <v>49772</v>
      </c>
      <c r="G962" s="26">
        <v>2949</v>
      </c>
      <c r="H962" s="26">
        <v>48298</v>
      </c>
      <c r="I962" s="26">
        <v>435279</v>
      </c>
      <c r="J962" s="26" t="s">
        <v>3137</v>
      </c>
    </row>
    <row r="963" spans="1:10" hidden="1" x14ac:dyDescent="0.75">
      <c r="A963" s="25">
        <v>1958</v>
      </c>
      <c r="B963" s="25">
        <v>73</v>
      </c>
      <c r="C963" s="25" t="s">
        <v>3138</v>
      </c>
      <c r="D963" s="25" t="s">
        <v>3139</v>
      </c>
      <c r="E963" s="25" t="s">
        <v>85</v>
      </c>
      <c r="F963" s="25">
        <v>46823</v>
      </c>
      <c r="G963" s="25">
        <v>2950</v>
      </c>
      <c r="H963" s="25">
        <v>45348</v>
      </c>
      <c r="I963" s="25">
        <v>386981</v>
      </c>
      <c r="J963" s="25" t="s">
        <v>3140</v>
      </c>
    </row>
    <row r="964" spans="1:10" hidden="1" x14ac:dyDescent="0.75">
      <c r="A964" s="26">
        <v>1958</v>
      </c>
      <c r="B964" s="26">
        <v>74</v>
      </c>
      <c r="C964" s="26" t="s">
        <v>3141</v>
      </c>
      <c r="D964" s="26" t="s">
        <v>3142</v>
      </c>
      <c r="E964" s="26" t="s">
        <v>85</v>
      </c>
      <c r="F964" s="26">
        <v>43873</v>
      </c>
      <c r="G964" s="26">
        <v>3099</v>
      </c>
      <c r="H964" s="26">
        <v>42323</v>
      </c>
      <c r="I964" s="26">
        <v>341633</v>
      </c>
      <c r="J964" s="26" t="s">
        <v>3143</v>
      </c>
    </row>
    <row r="965" spans="1:10" hidden="1" x14ac:dyDescent="0.75">
      <c r="A965" s="25">
        <v>1958</v>
      </c>
      <c r="B965" s="25">
        <v>75</v>
      </c>
      <c r="C965" s="25" t="s">
        <v>3144</v>
      </c>
      <c r="D965" s="25" t="s">
        <v>3145</v>
      </c>
      <c r="E965" s="25" t="s">
        <v>85</v>
      </c>
      <c r="F965" s="25">
        <v>40774</v>
      </c>
      <c r="G965" s="25">
        <v>3115</v>
      </c>
      <c r="H965" s="25">
        <v>39216</v>
      </c>
      <c r="I965" s="25">
        <v>299309</v>
      </c>
      <c r="J965" s="25" t="s">
        <v>3146</v>
      </c>
    </row>
    <row r="966" spans="1:10" hidden="1" x14ac:dyDescent="0.75">
      <c r="A966" s="26">
        <v>1958</v>
      </c>
      <c r="B966" s="26">
        <v>76</v>
      </c>
      <c r="C966" s="26" t="s">
        <v>3147</v>
      </c>
      <c r="D966" s="26" t="s">
        <v>3148</v>
      </c>
      <c r="E966" s="26" t="s">
        <v>85</v>
      </c>
      <c r="F966" s="26">
        <v>37659</v>
      </c>
      <c r="G966" s="26">
        <v>3091</v>
      </c>
      <c r="H966" s="26">
        <v>36113</v>
      </c>
      <c r="I966" s="26">
        <v>260093</v>
      </c>
      <c r="J966" s="26" t="s">
        <v>3150</v>
      </c>
    </row>
    <row r="967" spans="1:10" hidden="1" x14ac:dyDescent="0.75">
      <c r="A967" s="25">
        <v>1958</v>
      </c>
      <c r="B967" s="25">
        <v>77</v>
      </c>
      <c r="C967" s="25" t="s">
        <v>3151</v>
      </c>
      <c r="D967" s="25" t="s">
        <v>3152</v>
      </c>
      <c r="E967" s="25" t="s">
        <v>85</v>
      </c>
      <c r="F967" s="25">
        <v>34568</v>
      </c>
      <c r="G967" s="25">
        <v>2950</v>
      </c>
      <c r="H967" s="25">
        <v>33092</v>
      </c>
      <c r="I967" s="25">
        <v>223980</v>
      </c>
      <c r="J967" s="25" t="s">
        <v>3153</v>
      </c>
    </row>
    <row r="968" spans="1:10" hidden="1" x14ac:dyDescent="0.75">
      <c r="A968" s="26">
        <v>1958</v>
      </c>
      <c r="B968" s="26">
        <v>78</v>
      </c>
      <c r="C968" s="26" t="s">
        <v>3154</v>
      </c>
      <c r="D968" s="26" t="s">
        <v>3155</v>
      </c>
      <c r="E968" s="26" t="s">
        <v>85</v>
      </c>
      <c r="F968" s="26">
        <v>31617</v>
      </c>
      <c r="G968" s="26">
        <v>3386</v>
      </c>
      <c r="H968" s="26">
        <v>29924</v>
      </c>
      <c r="I968" s="26">
        <v>190888</v>
      </c>
      <c r="J968" s="26" t="s">
        <v>3157</v>
      </c>
    </row>
    <row r="969" spans="1:10" hidden="1" x14ac:dyDescent="0.75">
      <c r="A969" s="25">
        <v>1958</v>
      </c>
      <c r="B969" s="25">
        <v>79</v>
      </c>
      <c r="C969" s="25" t="s">
        <v>3158</v>
      </c>
      <c r="D969" s="25" t="s">
        <v>3159</v>
      </c>
      <c r="E969" s="25" t="s">
        <v>85</v>
      </c>
      <c r="F969" s="25">
        <v>28232</v>
      </c>
      <c r="G969" s="25">
        <v>3086</v>
      </c>
      <c r="H969" s="25">
        <v>26689</v>
      </c>
      <c r="I969" s="25">
        <v>160963</v>
      </c>
      <c r="J969" s="25" t="s">
        <v>3160</v>
      </c>
    </row>
    <row r="970" spans="1:10" hidden="1" x14ac:dyDescent="0.75">
      <c r="A970" s="26">
        <v>1958</v>
      </c>
      <c r="B970" s="26">
        <v>80</v>
      </c>
      <c r="C970" s="26" t="s">
        <v>3161</v>
      </c>
      <c r="D970" s="26" t="s">
        <v>3162</v>
      </c>
      <c r="E970" s="26" t="s">
        <v>85</v>
      </c>
      <c r="F970" s="26">
        <v>25146</v>
      </c>
      <c r="G970" s="26">
        <v>3064</v>
      </c>
      <c r="H970" s="26">
        <v>23614</v>
      </c>
      <c r="I970" s="26">
        <v>134274</v>
      </c>
      <c r="J970" s="26" t="s">
        <v>3164</v>
      </c>
    </row>
    <row r="971" spans="1:10" hidden="1" x14ac:dyDescent="0.75">
      <c r="A971" s="25">
        <v>1958</v>
      </c>
      <c r="B971" s="25">
        <v>81</v>
      </c>
      <c r="C971" s="25" t="s">
        <v>3165</v>
      </c>
      <c r="D971" s="25" t="s">
        <v>3166</v>
      </c>
      <c r="E971" s="25" t="s">
        <v>85</v>
      </c>
      <c r="F971" s="25">
        <v>22082</v>
      </c>
      <c r="G971" s="25">
        <v>2941</v>
      </c>
      <c r="H971" s="25">
        <v>20612</v>
      </c>
      <c r="I971" s="25">
        <v>110660</v>
      </c>
      <c r="J971" s="25" t="s">
        <v>452</v>
      </c>
    </row>
    <row r="972" spans="1:10" hidden="1" x14ac:dyDescent="0.75">
      <c r="A972" s="26">
        <v>1958</v>
      </c>
      <c r="B972" s="26">
        <v>82</v>
      </c>
      <c r="C972" s="26" t="s">
        <v>3168</v>
      </c>
      <c r="D972" s="26" t="s">
        <v>3169</v>
      </c>
      <c r="E972" s="26" t="s">
        <v>85</v>
      </c>
      <c r="F972" s="26">
        <v>19141</v>
      </c>
      <c r="G972" s="26">
        <v>2817</v>
      </c>
      <c r="H972" s="26">
        <v>17733</v>
      </c>
      <c r="I972" s="26">
        <v>90049</v>
      </c>
      <c r="J972" s="26" t="s">
        <v>3171</v>
      </c>
    </row>
    <row r="973" spans="1:10" hidden="1" x14ac:dyDescent="0.75">
      <c r="A973" s="25">
        <v>1958</v>
      </c>
      <c r="B973" s="25">
        <v>83</v>
      </c>
      <c r="C973" s="25" t="s">
        <v>3172</v>
      </c>
      <c r="D973" s="25" t="s">
        <v>3173</v>
      </c>
      <c r="E973" s="25" t="s">
        <v>85</v>
      </c>
      <c r="F973" s="25">
        <v>16325</v>
      </c>
      <c r="G973" s="25">
        <v>2549</v>
      </c>
      <c r="H973" s="25">
        <v>15050</v>
      </c>
      <c r="I973" s="25">
        <v>72316</v>
      </c>
      <c r="J973" s="25" t="s">
        <v>3175</v>
      </c>
    </row>
    <row r="974" spans="1:10" hidden="1" x14ac:dyDescent="0.75">
      <c r="A974" s="26">
        <v>1958</v>
      </c>
      <c r="B974" s="26">
        <v>84</v>
      </c>
      <c r="C974" s="26" t="s">
        <v>3176</v>
      </c>
      <c r="D974" s="26" t="s">
        <v>3177</v>
      </c>
      <c r="E974" s="26" t="s">
        <v>85</v>
      </c>
      <c r="F974" s="26">
        <v>13775</v>
      </c>
      <c r="G974" s="26">
        <v>2360</v>
      </c>
      <c r="H974" s="26">
        <v>12595</v>
      </c>
      <c r="I974" s="26">
        <v>57266</v>
      </c>
      <c r="J974" s="26" t="s">
        <v>3178</v>
      </c>
    </row>
    <row r="975" spans="1:10" hidden="1" x14ac:dyDescent="0.75">
      <c r="A975" s="25">
        <v>1958</v>
      </c>
      <c r="B975" s="25">
        <v>85</v>
      </c>
      <c r="C975" s="25" t="s">
        <v>3179</v>
      </c>
      <c r="D975" s="25" t="s">
        <v>3180</v>
      </c>
      <c r="E975" s="25" t="s">
        <v>85</v>
      </c>
      <c r="F975" s="25">
        <v>11416</v>
      </c>
      <c r="G975" s="25">
        <v>2075</v>
      </c>
      <c r="H975" s="25">
        <v>10378</v>
      </c>
      <c r="I975" s="25">
        <v>44671</v>
      </c>
      <c r="J975" s="25" t="s">
        <v>3181</v>
      </c>
    </row>
    <row r="976" spans="1:10" hidden="1" x14ac:dyDescent="0.75">
      <c r="A976" s="26">
        <v>1958</v>
      </c>
      <c r="B976" s="26">
        <v>86</v>
      </c>
      <c r="C976" s="26" t="s">
        <v>2255</v>
      </c>
      <c r="D976" s="26" t="s">
        <v>2256</v>
      </c>
      <c r="E976" s="26" t="s">
        <v>85</v>
      </c>
      <c r="F976" s="26">
        <v>9340</v>
      </c>
      <c r="G976" s="26">
        <v>1885</v>
      </c>
      <c r="H976" s="26">
        <v>8398</v>
      </c>
      <c r="I976" s="26">
        <v>34293</v>
      </c>
      <c r="J976" s="26" t="s">
        <v>3182</v>
      </c>
    </row>
    <row r="977" spans="1:10" hidden="1" x14ac:dyDescent="0.75">
      <c r="A977" s="25">
        <v>1958</v>
      </c>
      <c r="B977" s="25">
        <v>87</v>
      </c>
      <c r="C977" s="25" t="s">
        <v>3183</v>
      </c>
      <c r="D977" s="25" t="s">
        <v>3184</v>
      </c>
      <c r="E977" s="25" t="s">
        <v>85</v>
      </c>
      <c r="F977" s="25">
        <v>7455</v>
      </c>
      <c r="G977" s="25">
        <v>1503</v>
      </c>
      <c r="H977" s="25">
        <v>6704</v>
      </c>
      <c r="I977" s="25">
        <v>25895</v>
      </c>
      <c r="J977" s="25" t="s">
        <v>3185</v>
      </c>
    </row>
    <row r="978" spans="1:10" hidden="1" x14ac:dyDescent="0.75">
      <c r="A978" s="26">
        <v>1958</v>
      </c>
      <c r="B978" s="26">
        <v>88</v>
      </c>
      <c r="C978" s="26" t="s">
        <v>3186</v>
      </c>
      <c r="D978" s="26" t="s">
        <v>3187</v>
      </c>
      <c r="E978" s="26" t="s">
        <v>85</v>
      </c>
      <c r="F978" s="26">
        <v>5952</v>
      </c>
      <c r="G978" s="26">
        <v>1501</v>
      </c>
      <c r="H978" s="26">
        <v>5202</v>
      </c>
      <c r="I978" s="26">
        <v>19192</v>
      </c>
      <c r="J978" s="26" t="s">
        <v>3188</v>
      </c>
    </row>
    <row r="979" spans="1:10" hidden="1" x14ac:dyDescent="0.75">
      <c r="A979" s="25">
        <v>1958</v>
      </c>
      <c r="B979" s="25">
        <v>89</v>
      </c>
      <c r="C979" s="25" t="s">
        <v>3189</v>
      </c>
      <c r="D979" s="25" t="s">
        <v>3190</v>
      </c>
      <c r="E979" s="25" t="s">
        <v>85</v>
      </c>
      <c r="F979" s="25">
        <v>4451</v>
      </c>
      <c r="G979" s="25">
        <v>1059</v>
      </c>
      <c r="H979" s="25">
        <v>3922</v>
      </c>
      <c r="I979" s="25">
        <v>13990</v>
      </c>
      <c r="J979" s="25" t="s">
        <v>3192</v>
      </c>
    </row>
    <row r="980" spans="1:10" hidden="1" x14ac:dyDescent="0.75">
      <c r="A980" s="26">
        <v>1958</v>
      </c>
      <c r="B980" s="26">
        <v>90</v>
      </c>
      <c r="C980" s="26" t="s">
        <v>3193</v>
      </c>
      <c r="D980" s="26" t="s">
        <v>3194</v>
      </c>
      <c r="E980" s="26" t="s">
        <v>85</v>
      </c>
      <c r="F980" s="26">
        <v>3392</v>
      </c>
      <c r="G980" s="26">
        <v>875</v>
      </c>
      <c r="H980" s="26">
        <v>2955</v>
      </c>
      <c r="I980" s="26">
        <v>10069</v>
      </c>
      <c r="J980" s="26" t="s">
        <v>3195</v>
      </c>
    </row>
    <row r="981" spans="1:10" hidden="1" x14ac:dyDescent="0.75">
      <c r="A981" s="25">
        <v>1958</v>
      </c>
      <c r="B981" s="25">
        <v>91</v>
      </c>
      <c r="C981" s="25" t="s">
        <v>3196</v>
      </c>
      <c r="D981" s="25" t="s">
        <v>3197</v>
      </c>
      <c r="E981" s="25" t="s">
        <v>85</v>
      </c>
      <c r="F981" s="25">
        <v>2517</v>
      </c>
      <c r="G981" s="25">
        <v>608</v>
      </c>
      <c r="H981" s="25">
        <v>2214</v>
      </c>
      <c r="I981" s="25">
        <v>7114</v>
      </c>
      <c r="J981" s="25" t="s">
        <v>3200</v>
      </c>
    </row>
    <row r="982" spans="1:10" hidden="1" x14ac:dyDescent="0.75">
      <c r="A982" s="26">
        <v>1958</v>
      </c>
      <c r="B982" s="26">
        <v>92</v>
      </c>
      <c r="C982" s="26" t="s">
        <v>3201</v>
      </c>
      <c r="D982" s="26" t="s">
        <v>3202</v>
      </c>
      <c r="E982" s="26" t="s">
        <v>85</v>
      </c>
      <c r="F982" s="26">
        <v>1910</v>
      </c>
      <c r="G982" s="26">
        <v>589</v>
      </c>
      <c r="H982" s="26">
        <v>1616</v>
      </c>
      <c r="I982" s="26">
        <v>4900</v>
      </c>
      <c r="J982" s="26" t="s">
        <v>3204</v>
      </c>
    </row>
    <row r="983" spans="1:10" hidden="1" x14ac:dyDescent="0.75">
      <c r="A983" s="25">
        <v>1958</v>
      </c>
      <c r="B983" s="25">
        <v>93</v>
      </c>
      <c r="C983" s="25" t="s">
        <v>3205</v>
      </c>
      <c r="D983" s="25" t="s">
        <v>3206</v>
      </c>
      <c r="E983" s="25" t="s">
        <v>85</v>
      </c>
      <c r="F983" s="25">
        <v>1321</v>
      </c>
      <c r="G983" s="25">
        <v>403</v>
      </c>
      <c r="H983" s="25">
        <v>1120</v>
      </c>
      <c r="I983" s="25">
        <v>3285</v>
      </c>
      <c r="J983" s="25" t="s">
        <v>1947</v>
      </c>
    </row>
    <row r="984" spans="1:10" hidden="1" x14ac:dyDescent="0.75">
      <c r="A984" s="26">
        <v>1958</v>
      </c>
      <c r="B984" s="26">
        <v>94</v>
      </c>
      <c r="C984" s="26" t="s">
        <v>3210</v>
      </c>
      <c r="D984" s="26" t="s">
        <v>3211</v>
      </c>
      <c r="E984" s="26" t="s">
        <v>85</v>
      </c>
      <c r="F984" s="26">
        <v>918</v>
      </c>
      <c r="G984" s="26">
        <v>296</v>
      </c>
      <c r="H984" s="26">
        <v>770</v>
      </c>
      <c r="I984" s="26">
        <v>2165</v>
      </c>
      <c r="J984" s="26" t="s">
        <v>3215</v>
      </c>
    </row>
    <row r="985" spans="1:10" hidden="1" x14ac:dyDescent="0.75">
      <c r="A985" s="25">
        <v>1958</v>
      </c>
      <c r="B985" s="25">
        <v>95</v>
      </c>
      <c r="C985" s="25" t="s">
        <v>3216</v>
      </c>
      <c r="D985" s="25" t="s">
        <v>3217</v>
      </c>
      <c r="E985" s="25" t="s">
        <v>85</v>
      </c>
      <c r="F985" s="25">
        <v>622</v>
      </c>
      <c r="G985" s="25">
        <v>211</v>
      </c>
      <c r="H985" s="25">
        <v>517</v>
      </c>
      <c r="I985" s="25">
        <v>1395</v>
      </c>
      <c r="J985" s="25" t="s">
        <v>903</v>
      </c>
    </row>
    <row r="986" spans="1:10" hidden="1" x14ac:dyDescent="0.75">
      <c r="A986" s="26">
        <v>1958</v>
      </c>
      <c r="B986" s="26">
        <v>96</v>
      </c>
      <c r="C986" s="26" t="s">
        <v>3220</v>
      </c>
      <c r="D986" s="26" t="s">
        <v>3221</v>
      </c>
      <c r="E986" s="26" t="s">
        <v>85</v>
      </c>
      <c r="F986" s="26">
        <v>412</v>
      </c>
      <c r="G986" s="26">
        <v>146</v>
      </c>
      <c r="H986" s="26">
        <v>338</v>
      </c>
      <c r="I986" s="26">
        <v>878</v>
      </c>
      <c r="J986" s="26" t="s">
        <v>1610</v>
      </c>
    </row>
    <row r="987" spans="1:10" hidden="1" x14ac:dyDescent="0.75">
      <c r="A987" s="25">
        <v>1958</v>
      </c>
      <c r="B987" s="25">
        <v>97</v>
      </c>
      <c r="C987" s="25" t="s">
        <v>3225</v>
      </c>
      <c r="D987" s="25" t="s">
        <v>3226</v>
      </c>
      <c r="E987" s="25" t="s">
        <v>85</v>
      </c>
      <c r="F987" s="25">
        <v>265</v>
      </c>
      <c r="G987" s="25">
        <v>99</v>
      </c>
      <c r="H987" s="25">
        <v>216</v>
      </c>
      <c r="I987" s="25">
        <v>539</v>
      </c>
      <c r="J987" s="25" t="s">
        <v>3228</v>
      </c>
    </row>
    <row r="988" spans="1:10" hidden="1" x14ac:dyDescent="0.75">
      <c r="A988" s="26">
        <v>1958</v>
      </c>
      <c r="B988" s="26">
        <v>98</v>
      </c>
      <c r="C988" s="26" t="s">
        <v>3229</v>
      </c>
      <c r="D988" s="26" t="s">
        <v>3230</v>
      </c>
      <c r="E988" s="26" t="s">
        <v>85</v>
      </c>
      <c r="F988" s="26">
        <v>167</v>
      </c>
      <c r="G988" s="26">
        <v>65</v>
      </c>
      <c r="H988" s="26">
        <v>134</v>
      </c>
      <c r="I988" s="26">
        <v>323</v>
      </c>
      <c r="J988" s="26" t="s">
        <v>1279</v>
      </c>
    </row>
    <row r="989" spans="1:10" hidden="1" x14ac:dyDescent="0.75">
      <c r="A989" s="25">
        <v>1958</v>
      </c>
      <c r="B989" s="25">
        <v>99</v>
      </c>
      <c r="C989" s="25" t="s">
        <v>3232</v>
      </c>
      <c r="D989" s="25" t="s">
        <v>3233</v>
      </c>
      <c r="E989" s="25" t="s">
        <v>85</v>
      </c>
      <c r="F989" s="25">
        <v>102</v>
      </c>
      <c r="G989" s="25">
        <v>41</v>
      </c>
      <c r="H989" s="25">
        <v>81</v>
      </c>
      <c r="I989" s="25">
        <v>189</v>
      </c>
      <c r="J989" s="25" t="s">
        <v>2300</v>
      </c>
    </row>
    <row r="990" spans="1:10" hidden="1" x14ac:dyDescent="0.75">
      <c r="A990" s="26">
        <v>1958</v>
      </c>
      <c r="B990" s="26">
        <v>100</v>
      </c>
      <c r="C990" s="26" t="s">
        <v>3234</v>
      </c>
      <c r="D990" s="26" t="s">
        <v>3235</v>
      </c>
      <c r="E990" s="26" t="s">
        <v>85</v>
      </c>
      <c r="F990" s="26">
        <v>61</v>
      </c>
      <c r="G990" s="26">
        <v>25</v>
      </c>
      <c r="H990" s="26">
        <v>48</v>
      </c>
      <c r="I990" s="26">
        <v>108</v>
      </c>
      <c r="J990" s="26" t="s">
        <v>1980</v>
      </c>
    </row>
    <row r="991" spans="1:10" hidden="1" x14ac:dyDescent="0.75">
      <c r="A991" s="25">
        <v>1958</v>
      </c>
      <c r="B991" s="25">
        <v>101</v>
      </c>
      <c r="C991" s="25" t="s">
        <v>3236</v>
      </c>
      <c r="D991" s="25" t="s">
        <v>3237</v>
      </c>
      <c r="E991" s="25" t="s">
        <v>85</v>
      </c>
      <c r="F991" s="25">
        <v>35</v>
      </c>
      <c r="G991" s="25">
        <v>15</v>
      </c>
      <c r="H991" s="25">
        <v>27</v>
      </c>
      <c r="I991" s="25">
        <v>60</v>
      </c>
      <c r="J991" s="25" t="s">
        <v>1631</v>
      </c>
    </row>
    <row r="992" spans="1:10" hidden="1" x14ac:dyDescent="0.75">
      <c r="A992" s="26">
        <v>1958</v>
      </c>
      <c r="B992" s="26">
        <v>102</v>
      </c>
      <c r="C992" s="26" t="s">
        <v>3238</v>
      </c>
      <c r="D992" s="26" t="s">
        <v>3239</v>
      </c>
      <c r="E992" s="26" t="s">
        <v>85</v>
      </c>
      <c r="F992" s="26">
        <v>20</v>
      </c>
      <c r="G992" s="26">
        <v>9</v>
      </c>
      <c r="H992" s="26">
        <v>15</v>
      </c>
      <c r="I992" s="26">
        <v>33</v>
      </c>
      <c r="J992" s="26" t="s">
        <v>3240</v>
      </c>
    </row>
    <row r="993" spans="1:10" hidden="1" x14ac:dyDescent="0.75">
      <c r="A993" s="25">
        <v>1958</v>
      </c>
      <c r="B993" s="25">
        <v>103</v>
      </c>
      <c r="C993" s="25" t="s">
        <v>3241</v>
      </c>
      <c r="D993" s="25" t="s">
        <v>3242</v>
      </c>
      <c r="E993" s="25" t="s">
        <v>85</v>
      </c>
      <c r="F993" s="25">
        <v>11</v>
      </c>
      <c r="G993" s="25">
        <v>5</v>
      </c>
      <c r="H993" s="25">
        <v>8</v>
      </c>
      <c r="I993" s="25">
        <v>17</v>
      </c>
      <c r="J993" s="25" t="s">
        <v>933</v>
      </c>
    </row>
    <row r="994" spans="1:10" hidden="1" x14ac:dyDescent="0.75">
      <c r="A994" s="26">
        <v>1958</v>
      </c>
      <c r="B994" s="26">
        <v>104</v>
      </c>
      <c r="C994" s="26" t="s">
        <v>3243</v>
      </c>
      <c r="D994" s="26" t="s">
        <v>3244</v>
      </c>
      <c r="E994" s="26" t="s">
        <v>85</v>
      </c>
      <c r="F994" s="26">
        <v>6</v>
      </c>
      <c r="G994" s="26">
        <v>3</v>
      </c>
      <c r="H994" s="26">
        <v>4</v>
      </c>
      <c r="I994" s="26">
        <v>9</v>
      </c>
      <c r="J994" s="26" t="s">
        <v>3245</v>
      </c>
    </row>
    <row r="995" spans="1:10" hidden="1" x14ac:dyDescent="0.75">
      <c r="A995" s="25">
        <v>1958</v>
      </c>
      <c r="B995" s="25">
        <v>105</v>
      </c>
      <c r="C995" s="25" t="s">
        <v>3246</v>
      </c>
      <c r="D995" s="25" t="s">
        <v>3247</v>
      </c>
      <c r="E995" s="25" t="s">
        <v>85</v>
      </c>
      <c r="F995" s="25">
        <v>3</v>
      </c>
      <c r="G995" s="25">
        <v>1</v>
      </c>
      <c r="H995" s="25">
        <v>2</v>
      </c>
      <c r="I995" s="25">
        <v>4</v>
      </c>
      <c r="J995" s="25" t="s">
        <v>2639</v>
      </c>
    </row>
    <row r="996" spans="1:10" hidden="1" x14ac:dyDescent="0.75">
      <c r="A996" s="26">
        <v>1958</v>
      </c>
      <c r="B996" s="26">
        <v>106</v>
      </c>
      <c r="C996" s="26" t="s">
        <v>3248</v>
      </c>
      <c r="D996" s="26" t="s">
        <v>3249</v>
      </c>
      <c r="E996" s="26" t="s">
        <v>85</v>
      </c>
      <c r="F996" s="26">
        <v>2</v>
      </c>
      <c r="G996" s="26">
        <v>1</v>
      </c>
      <c r="H996" s="26">
        <v>1</v>
      </c>
      <c r="I996" s="26">
        <v>2</v>
      </c>
      <c r="J996" s="26" t="s">
        <v>3250</v>
      </c>
    </row>
    <row r="997" spans="1:10" hidden="1" x14ac:dyDescent="0.75">
      <c r="A997" s="25">
        <v>1958</v>
      </c>
      <c r="B997" s="25">
        <v>107</v>
      </c>
      <c r="C997" s="25" t="s">
        <v>3251</v>
      </c>
      <c r="D997" s="25" t="s">
        <v>3252</v>
      </c>
      <c r="E997" s="25" t="s">
        <v>85</v>
      </c>
      <c r="F997" s="25">
        <v>1</v>
      </c>
      <c r="G997" s="25">
        <v>0</v>
      </c>
      <c r="H997" s="25">
        <v>1</v>
      </c>
      <c r="I997" s="25">
        <v>1</v>
      </c>
      <c r="J997" s="25" t="s">
        <v>570</v>
      </c>
    </row>
    <row r="998" spans="1:10" hidden="1" x14ac:dyDescent="0.75">
      <c r="A998" s="26">
        <v>1958</v>
      </c>
      <c r="B998" s="26">
        <v>108</v>
      </c>
      <c r="C998" s="26" t="s">
        <v>3253</v>
      </c>
      <c r="D998" s="26" t="s">
        <v>3254</v>
      </c>
      <c r="E998" s="26" t="s">
        <v>85</v>
      </c>
      <c r="F998" s="26">
        <v>0</v>
      </c>
      <c r="G998" s="26">
        <v>0</v>
      </c>
      <c r="H998" s="26">
        <v>0</v>
      </c>
      <c r="I998" s="26">
        <v>1</v>
      </c>
      <c r="J998" s="26" t="s">
        <v>2321</v>
      </c>
    </row>
    <row r="999" spans="1:10" hidden="1" x14ac:dyDescent="0.75">
      <c r="A999" s="25">
        <v>1958</v>
      </c>
      <c r="B999" s="25">
        <v>109</v>
      </c>
      <c r="C999" s="25" t="s">
        <v>3255</v>
      </c>
      <c r="D999" s="25" t="s">
        <v>3256</v>
      </c>
      <c r="E999" s="25" t="s">
        <v>85</v>
      </c>
      <c r="F999" s="25">
        <v>0</v>
      </c>
      <c r="G999" s="25">
        <v>0</v>
      </c>
      <c r="H999" s="25">
        <v>0</v>
      </c>
      <c r="I999" s="25">
        <v>0</v>
      </c>
      <c r="J999" s="25" t="s">
        <v>2648</v>
      </c>
    </row>
    <row r="1000" spans="1:10" hidden="1" x14ac:dyDescent="0.75">
      <c r="A1000" s="26">
        <v>1958</v>
      </c>
      <c r="B1000" s="26" t="s">
        <v>589</v>
      </c>
      <c r="C1000" s="26" t="s">
        <v>3257</v>
      </c>
      <c r="D1000" s="26" t="s">
        <v>591</v>
      </c>
      <c r="E1000" s="26" t="s">
        <v>577</v>
      </c>
      <c r="F1000" s="26">
        <v>0</v>
      </c>
      <c r="G1000" s="26">
        <v>0</v>
      </c>
      <c r="H1000" s="26">
        <v>0</v>
      </c>
      <c r="I1000" s="26">
        <v>0</v>
      </c>
      <c r="J1000" s="26" t="s">
        <v>577</v>
      </c>
    </row>
    <row r="1001" spans="1:10" hidden="1" x14ac:dyDescent="0.75">
      <c r="A1001" s="25">
        <v>1959</v>
      </c>
      <c r="B1001" s="25">
        <v>0</v>
      </c>
      <c r="C1001" s="25" t="s">
        <v>3258</v>
      </c>
      <c r="D1001" s="25" t="s">
        <v>3259</v>
      </c>
      <c r="E1001" s="25" t="s">
        <v>3260</v>
      </c>
      <c r="F1001" s="25">
        <v>100000</v>
      </c>
      <c r="G1001" s="25">
        <v>5572</v>
      </c>
      <c r="H1001" s="25">
        <v>95644</v>
      </c>
      <c r="I1001" s="25">
        <v>6505610</v>
      </c>
      <c r="J1001" s="25" t="s">
        <v>87</v>
      </c>
    </row>
    <row r="1002" spans="1:10" hidden="1" x14ac:dyDescent="0.75">
      <c r="A1002" s="26">
        <v>1959</v>
      </c>
      <c r="B1002" s="26">
        <v>1</v>
      </c>
      <c r="C1002" s="26" t="s">
        <v>3261</v>
      </c>
      <c r="D1002" s="26" t="s">
        <v>3262</v>
      </c>
      <c r="E1002" s="26" t="s">
        <v>85</v>
      </c>
      <c r="F1002" s="26">
        <v>94428</v>
      </c>
      <c r="G1002" s="26">
        <v>400</v>
      </c>
      <c r="H1002" s="26">
        <v>94228</v>
      </c>
      <c r="I1002" s="26">
        <v>6409966</v>
      </c>
      <c r="J1002" s="26" t="s">
        <v>3265</v>
      </c>
    </row>
    <row r="1003" spans="1:10" hidden="1" x14ac:dyDescent="0.75">
      <c r="A1003" s="25">
        <v>1959</v>
      </c>
      <c r="B1003" s="25">
        <v>2</v>
      </c>
      <c r="C1003" s="25" t="s">
        <v>2063</v>
      </c>
      <c r="D1003" s="25" t="s">
        <v>2063</v>
      </c>
      <c r="E1003" s="25" t="s">
        <v>85</v>
      </c>
      <c r="F1003" s="25">
        <v>94028</v>
      </c>
      <c r="G1003" s="25">
        <v>155</v>
      </c>
      <c r="H1003" s="25">
        <v>93951</v>
      </c>
      <c r="I1003" s="25">
        <v>6315738</v>
      </c>
      <c r="J1003" s="25" t="s">
        <v>3266</v>
      </c>
    </row>
    <row r="1004" spans="1:10" hidden="1" x14ac:dyDescent="0.75">
      <c r="A1004" s="26">
        <v>1959</v>
      </c>
      <c r="B1004" s="26">
        <v>3</v>
      </c>
      <c r="C1004" s="26" t="s">
        <v>630</v>
      </c>
      <c r="D1004" s="26" t="s">
        <v>630</v>
      </c>
      <c r="E1004" s="26" t="s">
        <v>85</v>
      </c>
      <c r="F1004" s="26">
        <v>93873</v>
      </c>
      <c r="G1004" s="26">
        <v>92</v>
      </c>
      <c r="H1004" s="26">
        <v>93827</v>
      </c>
      <c r="I1004" s="26">
        <v>6221787</v>
      </c>
      <c r="J1004" s="26" t="s">
        <v>3267</v>
      </c>
    </row>
    <row r="1005" spans="1:10" hidden="1" x14ac:dyDescent="0.75">
      <c r="A1005" s="25">
        <v>1959</v>
      </c>
      <c r="B1005" s="25">
        <v>4</v>
      </c>
      <c r="C1005" s="25" t="s">
        <v>1679</v>
      </c>
      <c r="D1005" s="25" t="s">
        <v>1679</v>
      </c>
      <c r="E1005" s="25" t="s">
        <v>85</v>
      </c>
      <c r="F1005" s="25">
        <v>93782</v>
      </c>
      <c r="G1005" s="25">
        <v>66</v>
      </c>
      <c r="H1005" s="25">
        <v>93749</v>
      </c>
      <c r="I1005" s="25">
        <v>6127960</v>
      </c>
      <c r="J1005" s="25" t="s">
        <v>3269</v>
      </c>
    </row>
    <row r="1006" spans="1:10" hidden="1" x14ac:dyDescent="0.75">
      <c r="A1006" s="26">
        <v>1959</v>
      </c>
      <c r="B1006" s="26">
        <v>5</v>
      </c>
      <c r="C1006" s="26" t="s">
        <v>1354</v>
      </c>
      <c r="D1006" s="26" t="s">
        <v>1354</v>
      </c>
      <c r="E1006" s="26" t="s">
        <v>85</v>
      </c>
      <c r="F1006" s="26">
        <v>93716</v>
      </c>
      <c r="G1006" s="26">
        <v>80</v>
      </c>
      <c r="H1006" s="26">
        <v>93676</v>
      </c>
      <c r="I1006" s="26">
        <v>6034211</v>
      </c>
      <c r="J1006" s="26" t="s">
        <v>3271</v>
      </c>
    </row>
    <row r="1007" spans="1:10" hidden="1" x14ac:dyDescent="0.75">
      <c r="A1007" s="25">
        <v>1959</v>
      </c>
      <c r="B1007" s="25">
        <v>6</v>
      </c>
      <c r="C1007" s="25" t="s">
        <v>3272</v>
      </c>
      <c r="D1007" s="25" t="s">
        <v>3272</v>
      </c>
      <c r="E1007" s="25" t="s">
        <v>85</v>
      </c>
      <c r="F1007" s="25">
        <v>93636</v>
      </c>
      <c r="G1007" s="25">
        <v>52</v>
      </c>
      <c r="H1007" s="25">
        <v>93610</v>
      </c>
      <c r="I1007" s="25">
        <v>5940535</v>
      </c>
      <c r="J1007" s="25" t="s">
        <v>3274</v>
      </c>
    </row>
    <row r="1008" spans="1:10" hidden="1" x14ac:dyDescent="0.75">
      <c r="A1008" s="26">
        <v>1959</v>
      </c>
      <c r="B1008" s="26">
        <v>7</v>
      </c>
      <c r="C1008" s="26" t="s">
        <v>2688</v>
      </c>
      <c r="D1008" s="26" t="s">
        <v>2688</v>
      </c>
      <c r="E1008" s="26" t="s">
        <v>85</v>
      </c>
      <c r="F1008" s="26">
        <v>93584</v>
      </c>
      <c r="G1008" s="26">
        <v>54</v>
      </c>
      <c r="H1008" s="26">
        <v>93557</v>
      </c>
      <c r="I1008" s="26">
        <v>5846925</v>
      </c>
      <c r="J1008" s="26" t="s">
        <v>3276</v>
      </c>
    </row>
    <row r="1009" spans="1:10" hidden="1" x14ac:dyDescent="0.75">
      <c r="A1009" s="25">
        <v>1959</v>
      </c>
      <c r="B1009" s="25">
        <v>8</v>
      </c>
      <c r="C1009" s="25" t="s">
        <v>3272</v>
      </c>
      <c r="D1009" s="25" t="s">
        <v>3272</v>
      </c>
      <c r="E1009" s="25" t="s">
        <v>85</v>
      </c>
      <c r="F1009" s="25">
        <v>93531</v>
      </c>
      <c r="G1009" s="25">
        <v>51</v>
      </c>
      <c r="H1009" s="25">
        <v>93505</v>
      </c>
      <c r="I1009" s="25">
        <v>5753368</v>
      </c>
      <c r="J1009" s="25" t="s">
        <v>3278</v>
      </c>
    </row>
    <row r="1010" spans="1:10" hidden="1" x14ac:dyDescent="0.75">
      <c r="A1010" s="26">
        <v>1959</v>
      </c>
      <c r="B1010" s="26">
        <v>9</v>
      </c>
      <c r="C1010" s="26" t="s">
        <v>2686</v>
      </c>
      <c r="D1010" s="26" t="s">
        <v>2686</v>
      </c>
      <c r="E1010" s="26" t="s">
        <v>85</v>
      </c>
      <c r="F1010" s="26">
        <v>93479</v>
      </c>
      <c r="G1010" s="26">
        <v>48</v>
      </c>
      <c r="H1010" s="26">
        <v>93455</v>
      </c>
      <c r="I1010" s="26">
        <v>5659863</v>
      </c>
      <c r="J1010" s="26" t="s">
        <v>3280</v>
      </c>
    </row>
    <row r="1011" spans="1:10" hidden="1" x14ac:dyDescent="0.75">
      <c r="A1011" s="25">
        <v>1959</v>
      </c>
      <c r="B1011" s="25">
        <v>10</v>
      </c>
      <c r="C1011" s="25" t="s">
        <v>2683</v>
      </c>
      <c r="D1011" s="25" t="s">
        <v>2683</v>
      </c>
      <c r="E1011" s="25" t="s">
        <v>85</v>
      </c>
      <c r="F1011" s="25">
        <v>93431</v>
      </c>
      <c r="G1011" s="25">
        <v>54</v>
      </c>
      <c r="H1011" s="25">
        <v>93404</v>
      </c>
      <c r="I1011" s="25">
        <v>5566408</v>
      </c>
      <c r="J1011" s="25" t="s">
        <v>3281</v>
      </c>
    </row>
    <row r="1012" spans="1:10" hidden="1" x14ac:dyDescent="0.75">
      <c r="A1012" s="26">
        <v>1959</v>
      </c>
      <c r="B1012" s="26">
        <v>11</v>
      </c>
      <c r="C1012" s="26" t="s">
        <v>3272</v>
      </c>
      <c r="D1012" s="26" t="s">
        <v>3272</v>
      </c>
      <c r="E1012" s="26" t="s">
        <v>85</v>
      </c>
      <c r="F1012" s="26">
        <v>93377</v>
      </c>
      <c r="G1012" s="26">
        <v>51</v>
      </c>
      <c r="H1012" s="26">
        <v>93352</v>
      </c>
      <c r="I1012" s="26">
        <v>5473003</v>
      </c>
      <c r="J1012" s="26" t="s">
        <v>3283</v>
      </c>
    </row>
    <row r="1013" spans="1:10" hidden="1" x14ac:dyDescent="0.75">
      <c r="A1013" s="25">
        <v>1959</v>
      </c>
      <c r="B1013" s="25">
        <v>12</v>
      </c>
      <c r="C1013" s="25" t="s">
        <v>1690</v>
      </c>
      <c r="D1013" s="25" t="s">
        <v>1690</v>
      </c>
      <c r="E1013" s="25" t="s">
        <v>85</v>
      </c>
      <c r="F1013" s="25">
        <v>93326</v>
      </c>
      <c r="G1013" s="25">
        <v>56</v>
      </c>
      <c r="H1013" s="25">
        <v>93298</v>
      </c>
      <c r="I1013" s="25">
        <v>5379652</v>
      </c>
      <c r="J1013" s="25" t="s">
        <v>3284</v>
      </c>
    </row>
    <row r="1014" spans="1:10" hidden="1" x14ac:dyDescent="0.75">
      <c r="A1014" s="26">
        <v>1959</v>
      </c>
      <c r="B1014" s="26">
        <v>13</v>
      </c>
      <c r="C1014" s="26" t="s">
        <v>1349</v>
      </c>
      <c r="D1014" s="26" t="s">
        <v>1349</v>
      </c>
      <c r="E1014" s="26" t="s">
        <v>85</v>
      </c>
      <c r="F1014" s="26">
        <v>93270</v>
      </c>
      <c r="G1014" s="26">
        <v>65</v>
      </c>
      <c r="H1014" s="26">
        <v>93237</v>
      </c>
      <c r="I1014" s="26">
        <v>5286354</v>
      </c>
      <c r="J1014" s="26" t="s">
        <v>3285</v>
      </c>
    </row>
    <row r="1015" spans="1:10" hidden="1" x14ac:dyDescent="0.75">
      <c r="A1015" s="25">
        <v>1959</v>
      </c>
      <c r="B1015" s="25">
        <v>14</v>
      </c>
      <c r="C1015" s="25" t="s">
        <v>2048</v>
      </c>
      <c r="D1015" s="25" t="s">
        <v>2048</v>
      </c>
      <c r="E1015" s="25" t="s">
        <v>85</v>
      </c>
      <c r="F1015" s="25">
        <v>93205</v>
      </c>
      <c r="G1015" s="25">
        <v>75</v>
      </c>
      <c r="H1015" s="25">
        <v>93167</v>
      </c>
      <c r="I1015" s="25">
        <v>5193117</v>
      </c>
      <c r="J1015" s="25" t="s">
        <v>3286</v>
      </c>
    </row>
    <row r="1016" spans="1:10" hidden="1" x14ac:dyDescent="0.75">
      <c r="A1016" s="26">
        <v>1959</v>
      </c>
      <c r="B1016" s="26">
        <v>15</v>
      </c>
      <c r="C1016" s="26" t="s">
        <v>1343</v>
      </c>
      <c r="D1016" s="26" t="s">
        <v>1343</v>
      </c>
      <c r="E1016" s="26" t="s">
        <v>85</v>
      </c>
      <c r="F1016" s="26">
        <v>93130</v>
      </c>
      <c r="G1016" s="26">
        <v>89</v>
      </c>
      <c r="H1016" s="26">
        <v>93085</v>
      </c>
      <c r="I1016" s="26">
        <v>5099949</v>
      </c>
      <c r="J1016" s="26" t="s">
        <v>3287</v>
      </c>
    </row>
    <row r="1017" spans="1:10" hidden="1" x14ac:dyDescent="0.75">
      <c r="A1017" s="25">
        <v>1959</v>
      </c>
      <c r="B1017" s="25">
        <v>16</v>
      </c>
      <c r="C1017" s="25" t="s">
        <v>619</v>
      </c>
      <c r="D1017" s="25" t="s">
        <v>1701</v>
      </c>
      <c r="E1017" s="25" t="s">
        <v>85</v>
      </c>
      <c r="F1017" s="25">
        <v>93041</v>
      </c>
      <c r="G1017" s="25">
        <v>93</v>
      </c>
      <c r="H1017" s="25">
        <v>92994</v>
      </c>
      <c r="I1017" s="25">
        <v>5006864</v>
      </c>
      <c r="J1017" s="25" t="s">
        <v>3288</v>
      </c>
    </row>
    <row r="1018" spans="1:10" hidden="1" x14ac:dyDescent="0.75">
      <c r="A1018" s="26">
        <v>1959</v>
      </c>
      <c r="B1018" s="26">
        <v>17</v>
      </c>
      <c r="C1018" s="26" t="s">
        <v>3289</v>
      </c>
      <c r="D1018" s="26" t="s">
        <v>3289</v>
      </c>
      <c r="E1018" s="26" t="s">
        <v>85</v>
      </c>
      <c r="F1018" s="26">
        <v>92948</v>
      </c>
      <c r="G1018" s="26">
        <v>111</v>
      </c>
      <c r="H1018" s="26">
        <v>92893</v>
      </c>
      <c r="I1018" s="26">
        <v>4913869</v>
      </c>
      <c r="J1018" s="26" t="s">
        <v>3292</v>
      </c>
    </row>
    <row r="1019" spans="1:10" hidden="1" x14ac:dyDescent="0.75">
      <c r="A1019" s="25">
        <v>1959</v>
      </c>
      <c r="B1019" s="25">
        <v>18</v>
      </c>
      <c r="C1019" s="25" t="s">
        <v>147</v>
      </c>
      <c r="D1019" s="25" t="s">
        <v>147</v>
      </c>
      <c r="E1019" s="25" t="s">
        <v>85</v>
      </c>
      <c r="F1019" s="25">
        <v>92838</v>
      </c>
      <c r="G1019" s="25">
        <v>134</v>
      </c>
      <c r="H1019" s="25">
        <v>92771</v>
      </c>
      <c r="I1019" s="25">
        <v>4820976</v>
      </c>
      <c r="J1019" s="25" t="s">
        <v>3294</v>
      </c>
    </row>
    <row r="1020" spans="1:10" hidden="1" x14ac:dyDescent="0.75">
      <c r="A1020" s="26">
        <v>1959</v>
      </c>
      <c r="B1020" s="26">
        <v>19</v>
      </c>
      <c r="C1020" s="26" t="s">
        <v>2066</v>
      </c>
      <c r="D1020" s="26" t="s">
        <v>3295</v>
      </c>
      <c r="E1020" s="26" t="s">
        <v>85</v>
      </c>
      <c r="F1020" s="26">
        <v>92704</v>
      </c>
      <c r="G1020" s="26">
        <v>150</v>
      </c>
      <c r="H1020" s="26">
        <v>92629</v>
      </c>
      <c r="I1020" s="26">
        <v>4728206</v>
      </c>
      <c r="J1020" s="26" t="s">
        <v>3296</v>
      </c>
    </row>
    <row r="1021" spans="1:10" hidden="1" x14ac:dyDescent="0.75">
      <c r="A1021" s="25">
        <v>1959</v>
      </c>
      <c r="B1021" s="25">
        <v>20</v>
      </c>
      <c r="C1021" s="25" t="s">
        <v>3297</v>
      </c>
      <c r="D1021" s="25" t="s">
        <v>3297</v>
      </c>
      <c r="E1021" s="25" t="s">
        <v>85</v>
      </c>
      <c r="F1021" s="25">
        <v>92554</v>
      </c>
      <c r="G1021" s="25">
        <v>146</v>
      </c>
      <c r="H1021" s="25">
        <v>92481</v>
      </c>
      <c r="I1021" s="25">
        <v>4635576</v>
      </c>
      <c r="J1021" s="25" t="s">
        <v>3298</v>
      </c>
    </row>
    <row r="1022" spans="1:10" hidden="1" x14ac:dyDescent="0.75">
      <c r="A1022" s="26">
        <v>1959</v>
      </c>
      <c r="B1022" s="26">
        <v>21</v>
      </c>
      <c r="C1022" s="26" t="s">
        <v>636</v>
      </c>
      <c r="D1022" s="26" t="s">
        <v>155</v>
      </c>
      <c r="E1022" s="26" t="s">
        <v>85</v>
      </c>
      <c r="F1022" s="26">
        <v>92408</v>
      </c>
      <c r="G1022" s="26">
        <v>163</v>
      </c>
      <c r="H1022" s="26">
        <v>92327</v>
      </c>
      <c r="I1022" s="26">
        <v>4543095</v>
      </c>
      <c r="J1022" s="26" t="s">
        <v>3300</v>
      </c>
    </row>
    <row r="1023" spans="1:10" hidden="1" x14ac:dyDescent="0.75">
      <c r="A1023" s="25">
        <v>1959</v>
      </c>
      <c r="B1023" s="25">
        <v>22</v>
      </c>
      <c r="C1023" s="25" t="s">
        <v>1714</v>
      </c>
      <c r="D1023" s="25" t="s">
        <v>1714</v>
      </c>
      <c r="E1023" s="25" t="s">
        <v>85</v>
      </c>
      <c r="F1023" s="25">
        <v>92245</v>
      </c>
      <c r="G1023" s="25">
        <v>169</v>
      </c>
      <c r="H1023" s="25">
        <v>92160</v>
      </c>
      <c r="I1023" s="25">
        <v>4450769</v>
      </c>
      <c r="J1023" s="25" t="s">
        <v>3301</v>
      </c>
    </row>
    <row r="1024" spans="1:10" hidden="1" x14ac:dyDescent="0.75">
      <c r="A1024" s="26">
        <v>1959</v>
      </c>
      <c r="B1024" s="26">
        <v>23</v>
      </c>
      <c r="C1024" s="26" t="s">
        <v>1727</v>
      </c>
      <c r="D1024" s="26" t="s">
        <v>1727</v>
      </c>
      <c r="E1024" s="26" t="s">
        <v>85</v>
      </c>
      <c r="F1024" s="26">
        <v>92076</v>
      </c>
      <c r="G1024" s="26">
        <v>150</v>
      </c>
      <c r="H1024" s="26">
        <v>92000</v>
      </c>
      <c r="I1024" s="26">
        <v>4358609</v>
      </c>
      <c r="J1024" s="26" t="s">
        <v>3302</v>
      </c>
    </row>
    <row r="1025" spans="1:10" hidden="1" x14ac:dyDescent="0.75">
      <c r="A1025" s="25">
        <v>1959</v>
      </c>
      <c r="B1025" s="25">
        <v>24</v>
      </c>
      <c r="C1025" s="25" t="s">
        <v>151</v>
      </c>
      <c r="D1025" s="25" t="s">
        <v>3303</v>
      </c>
      <c r="E1025" s="25" t="s">
        <v>85</v>
      </c>
      <c r="F1025" s="25">
        <v>91925</v>
      </c>
      <c r="G1025" s="25">
        <v>147</v>
      </c>
      <c r="H1025" s="25">
        <v>91852</v>
      </c>
      <c r="I1025" s="25">
        <v>4266608</v>
      </c>
      <c r="J1025" s="25" t="s">
        <v>3304</v>
      </c>
    </row>
    <row r="1026" spans="1:10" hidden="1" x14ac:dyDescent="0.75">
      <c r="A1026" s="26">
        <v>1959</v>
      </c>
      <c r="B1026" s="26">
        <v>25</v>
      </c>
      <c r="C1026" s="26" t="s">
        <v>3003</v>
      </c>
      <c r="D1026" s="26" t="s">
        <v>3003</v>
      </c>
      <c r="E1026" s="26" t="s">
        <v>85</v>
      </c>
      <c r="F1026" s="26">
        <v>91779</v>
      </c>
      <c r="G1026" s="26">
        <v>134</v>
      </c>
      <c r="H1026" s="26">
        <v>91712</v>
      </c>
      <c r="I1026" s="26">
        <v>4174756</v>
      </c>
      <c r="J1026" s="26" t="s">
        <v>3306</v>
      </c>
    </row>
    <row r="1027" spans="1:10" hidden="1" x14ac:dyDescent="0.75">
      <c r="A1027" s="25">
        <v>1959</v>
      </c>
      <c r="B1027" s="25">
        <v>26</v>
      </c>
      <c r="C1027" s="25" t="s">
        <v>2063</v>
      </c>
      <c r="D1027" s="25" t="s">
        <v>2063</v>
      </c>
      <c r="E1027" s="25" t="s">
        <v>85</v>
      </c>
      <c r="F1027" s="25">
        <v>91645</v>
      </c>
      <c r="G1027" s="25">
        <v>151</v>
      </c>
      <c r="H1027" s="25">
        <v>91569</v>
      </c>
      <c r="I1027" s="25">
        <v>4083045</v>
      </c>
      <c r="J1027" s="25" t="s">
        <v>3307</v>
      </c>
    </row>
    <row r="1028" spans="1:10" hidden="1" x14ac:dyDescent="0.75">
      <c r="A1028" s="26">
        <v>1959</v>
      </c>
      <c r="B1028" s="26">
        <v>27</v>
      </c>
      <c r="C1028" s="26" t="s">
        <v>2059</v>
      </c>
      <c r="D1028" s="26" t="s">
        <v>2059</v>
      </c>
      <c r="E1028" s="26" t="s">
        <v>85</v>
      </c>
      <c r="F1028" s="26">
        <v>91493</v>
      </c>
      <c r="G1028" s="26">
        <v>131</v>
      </c>
      <c r="H1028" s="26">
        <v>91428</v>
      </c>
      <c r="I1028" s="26">
        <v>3991476</v>
      </c>
      <c r="J1028" s="26" t="s">
        <v>3308</v>
      </c>
    </row>
    <row r="1029" spans="1:10" hidden="1" x14ac:dyDescent="0.75">
      <c r="A1029" s="25">
        <v>1959</v>
      </c>
      <c r="B1029" s="25">
        <v>28</v>
      </c>
      <c r="C1029" s="25" t="s">
        <v>3303</v>
      </c>
      <c r="D1029" s="25" t="s">
        <v>3303</v>
      </c>
      <c r="E1029" s="25" t="s">
        <v>85</v>
      </c>
      <c r="F1029" s="25">
        <v>91362</v>
      </c>
      <c r="G1029" s="25">
        <v>145</v>
      </c>
      <c r="H1029" s="25">
        <v>91290</v>
      </c>
      <c r="I1029" s="25">
        <v>3900048</v>
      </c>
      <c r="J1029" s="25" t="s">
        <v>3310</v>
      </c>
    </row>
    <row r="1030" spans="1:10" hidden="1" x14ac:dyDescent="0.75">
      <c r="A1030" s="26">
        <v>1959</v>
      </c>
      <c r="B1030" s="26">
        <v>29</v>
      </c>
      <c r="C1030" s="26" t="s">
        <v>155</v>
      </c>
      <c r="D1030" s="26" t="s">
        <v>155</v>
      </c>
      <c r="E1030" s="26" t="s">
        <v>85</v>
      </c>
      <c r="F1030" s="26">
        <v>91217</v>
      </c>
      <c r="G1030" s="26">
        <v>161</v>
      </c>
      <c r="H1030" s="26">
        <v>91137</v>
      </c>
      <c r="I1030" s="26">
        <v>3808758</v>
      </c>
      <c r="J1030" s="26" t="s">
        <v>3312</v>
      </c>
    </row>
    <row r="1031" spans="1:10" hidden="1" x14ac:dyDescent="0.75">
      <c r="A1031" s="25">
        <v>1959</v>
      </c>
      <c r="B1031" s="25">
        <v>30</v>
      </c>
      <c r="C1031" s="25" t="s">
        <v>2667</v>
      </c>
      <c r="D1031" s="25" t="s">
        <v>2667</v>
      </c>
      <c r="E1031" s="25" t="s">
        <v>85</v>
      </c>
      <c r="F1031" s="25">
        <v>91056</v>
      </c>
      <c r="G1031" s="25">
        <v>181</v>
      </c>
      <c r="H1031" s="25">
        <v>90966</v>
      </c>
      <c r="I1031" s="25">
        <v>3717621</v>
      </c>
      <c r="J1031" s="25" t="s">
        <v>3313</v>
      </c>
    </row>
    <row r="1032" spans="1:10" hidden="1" x14ac:dyDescent="0.75">
      <c r="A1032" s="26">
        <v>1959</v>
      </c>
      <c r="B1032" s="26">
        <v>31</v>
      </c>
      <c r="C1032" s="26" t="s">
        <v>609</v>
      </c>
      <c r="D1032" s="26" t="s">
        <v>609</v>
      </c>
      <c r="E1032" s="26" t="s">
        <v>85</v>
      </c>
      <c r="F1032" s="26">
        <v>90875</v>
      </c>
      <c r="G1032" s="26">
        <v>159</v>
      </c>
      <c r="H1032" s="26">
        <v>90796</v>
      </c>
      <c r="I1032" s="26">
        <v>3626655</v>
      </c>
      <c r="J1032" s="26" t="s">
        <v>3316</v>
      </c>
    </row>
    <row r="1033" spans="1:10" hidden="1" x14ac:dyDescent="0.75">
      <c r="A1033" s="25">
        <v>1959</v>
      </c>
      <c r="B1033" s="25">
        <v>32</v>
      </c>
      <c r="C1033" s="25" t="s">
        <v>1395</v>
      </c>
      <c r="D1033" s="25" t="s">
        <v>1395</v>
      </c>
      <c r="E1033" s="25" t="s">
        <v>85</v>
      </c>
      <c r="F1033" s="25">
        <v>90717</v>
      </c>
      <c r="G1033" s="25">
        <v>205</v>
      </c>
      <c r="H1033" s="25">
        <v>90614</v>
      </c>
      <c r="I1033" s="25">
        <v>3535859</v>
      </c>
      <c r="J1033" s="25" t="s">
        <v>1404</v>
      </c>
    </row>
    <row r="1034" spans="1:10" hidden="1" x14ac:dyDescent="0.75">
      <c r="A1034" s="26">
        <v>1959</v>
      </c>
      <c r="B1034" s="26">
        <v>33</v>
      </c>
      <c r="C1034" s="26" t="s">
        <v>1040</v>
      </c>
      <c r="D1034" s="26" t="s">
        <v>2720</v>
      </c>
      <c r="E1034" s="26" t="s">
        <v>85</v>
      </c>
      <c r="F1034" s="26">
        <v>90511</v>
      </c>
      <c r="G1034" s="26">
        <v>202</v>
      </c>
      <c r="H1034" s="26">
        <v>90410</v>
      </c>
      <c r="I1034" s="26">
        <v>3445245</v>
      </c>
      <c r="J1034" s="26" t="s">
        <v>3317</v>
      </c>
    </row>
    <row r="1035" spans="1:10" hidden="1" x14ac:dyDescent="0.75">
      <c r="A1035" s="25">
        <v>1959</v>
      </c>
      <c r="B1035" s="25">
        <v>34</v>
      </c>
      <c r="C1035" s="25" t="s">
        <v>2720</v>
      </c>
      <c r="D1035" s="25" t="s">
        <v>2720</v>
      </c>
      <c r="E1035" s="25" t="s">
        <v>85</v>
      </c>
      <c r="F1035" s="25">
        <v>90309</v>
      </c>
      <c r="G1035" s="25">
        <v>201</v>
      </c>
      <c r="H1035" s="25">
        <v>90209</v>
      </c>
      <c r="I1035" s="25">
        <v>3354835</v>
      </c>
      <c r="J1035" s="25" t="s">
        <v>3318</v>
      </c>
    </row>
    <row r="1036" spans="1:10" hidden="1" x14ac:dyDescent="0.75">
      <c r="A1036" s="26">
        <v>1959</v>
      </c>
      <c r="B1036" s="26">
        <v>35</v>
      </c>
      <c r="C1036" s="26" t="s">
        <v>3319</v>
      </c>
      <c r="D1036" s="26" t="s">
        <v>2722</v>
      </c>
      <c r="E1036" s="26" t="s">
        <v>85</v>
      </c>
      <c r="F1036" s="26">
        <v>90108</v>
      </c>
      <c r="G1036" s="26">
        <v>197</v>
      </c>
      <c r="H1036" s="26">
        <v>90010</v>
      </c>
      <c r="I1036" s="26">
        <v>3264626</v>
      </c>
      <c r="J1036" s="26" t="s">
        <v>3320</v>
      </c>
    </row>
    <row r="1037" spans="1:10" hidden="1" x14ac:dyDescent="0.75">
      <c r="A1037" s="25">
        <v>1959</v>
      </c>
      <c r="B1037" s="25">
        <v>36</v>
      </c>
      <c r="C1037" s="25" t="s">
        <v>3321</v>
      </c>
      <c r="D1037" s="25" t="s">
        <v>3321</v>
      </c>
      <c r="E1037" s="25" t="s">
        <v>85</v>
      </c>
      <c r="F1037" s="25">
        <v>89911</v>
      </c>
      <c r="G1037" s="25">
        <v>217</v>
      </c>
      <c r="H1037" s="25">
        <v>89803</v>
      </c>
      <c r="I1037" s="25">
        <v>3174617</v>
      </c>
      <c r="J1037" s="25" t="s">
        <v>3322</v>
      </c>
    </row>
    <row r="1038" spans="1:10" hidden="1" x14ac:dyDescent="0.75">
      <c r="A1038" s="26">
        <v>1959</v>
      </c>
      <c r="B1038" s="26">
        <v>37</v>
      </c>
      <c r="C1038" s="26" t="s">
        <v>659</v>
      </c>
      <c r="D1038" s="26" t="s">
        <v>3323</v>
      </c>
      <c r="E1038" s="26" t="s">
        <v>85</v>
      </c>
      <c r="F1038" s="26">
        <v>89694</v>
      </c>
      <c r="G1038" s="26">
        <v>242</v>
      </c>
      <c r="H1038" s="26">
        <v>89573</v>
      </c>
      <c r="I1038" s="26">
        <v>3084814</v>
      </c>
      <c r="J1038" s="26" t="s">
        <v>2410</v>
      </c>
    </row>
    <row r="1039" spans="1:10" hidden="1" x14ac:dyDescent="0.75">
      <c r="A1039" s="25">
        <v>1959</v>
      </c>
      <c r="B1039" s="25">
        <v>38</v>
      </c>
      <c r="C1039" s="25" t="s">
        <v>1057</v>
      </c>
      <c r="D1039" s="25" t="s">
        <v>1057</v>
      </c>
      <c r="E1039" s="25" t="s">
        <v>85</v>
      </c>
      <c r="F1039" s="25">
        <v>89452</v>
      </c>
      <c r="G1039" s="25">
        <v>227</v>
      </c>
      <c r="H1039" s="25">
        <v>89339</v>
      </c>
      <c r="I1039" s="25">
        <v>2995241</v>
      </c>
      <c r="J1039" s="25" t="s">
        <v>3325</v>
      </c>
    </row>
    <row r="1040" spans="1:10" hidden="1" x14ac:dyDescent="0.75">
      <c r="A1040" s="26">
        <v>1959</v>
      </c>
      <c r="B1040" s="26">
        <v>39</v>
      </c>
      <c r="C1040" s="26" t="s">
        <v>671</v>
      </c>
      <c r="D1040" s="26" t="s">
        <v>672</v>
      </c>
      <c r="E1040" s="26" t="s">
        <v>85</v>
      </c>
      <c r="F1040" s="26">
        <v>89225</v>
      </c>
      <c r="G1040" s="26">
        <v>264</v>
      </c>
      <c r="H1040" s="26">
        <v>89094</v>
      </c>
      <c r="I1040" s="26">
        <v>2905902</v>
      </c>
      <c r="J1040" s="26" t="s">
        <v>3326</v>
      </c>
    </row>
    <row r="1041" spans="1:10" hidden="1" x14ac:dyDescent="0.75">
      <c r="A1041" s="25">
        <v>1959</v>
      </c>
      <c r="B1041" s="25">
        <v>40</v>
      </c>
      <c r="C1041" s="25" t="s">
        <v>3327</v>
      </c>
      <c r="D1041" s="25" t="s">
        <v>3328</v>
      </c>
      <c r="E1041" s="25" t="s">
        <v>85</v>
      </c>
      <c r="F1041" s="25">
        <v>88962</v>
      </c>
      <c r="G1041" s="25">
        <v>288</v>
      </c>
      <c r="H1041" s="25">
        <v>88818</v>
      </c>
      <c r="I1041" s="25">
        <v>2816808</v>
      </c>
      <c r="J1041" s="25" t="s">
        <v>3331</v>
      </c>
    </row>
    <row r="1042" spans="1:10" hidden="1" x14ac:dyDescent="0.75">
      <c r="A1042" s="26">
        <v>1959</v>
      </c>
      <c r="B1042" s="26">
        <v>41</v>
      </c>
      <c r="C1042" s="26" t="s">
        <v>2406</v>
      </c>
      <c r="D1042" s="26" t="s">
        <v>2406</v>
      </c>
      <c r="E1042" s="26" t="s">
        <v>85</v>
      </c>
      <c r="F1042" s="26">
        <v>88673</v>
      </c>
      <c r="G1042" s="26">
        <v>248</v>
      </c>
      <c r="H1042" s="26">
        <v>88549</v>
      </c>
      <c r="I1042" s="26">
        <v>2727991</v>
      </c>
      <c r="J1042" s="26" t="s">
        <v>3333</v>
      </c>
    </row>
    <row r="1043" spans="1:10" hidden="1" x14ac:dyDescent="0.75">
      <c r="A1043" s="25">
        <v>1959</v>
      </c>
      <c r="B1043" s="25">
        <v>42</v>
      </c>
      <c r="C1043" s="25" t="s">
        <v>3334</v>
      </c>
      <c r="D1043" s="25" t="s">
        <v>3334</v>
      </c>
      <c r="E1043" s="25" t="s">
        <v>85</v>
      </c>
      <c r="F1043" s="25">
        <v>88425</v>
      </c>
      <c r="G1043" s="25">
        <v>321</v>
      </c>
      <c r="H1043" s="25">
        <v>88265</v>
      </c>
      <c r="I1043" s="25">
        <v>2639441</v>
      </c>
      <c r="J1043" s="25" t="s">
        <v>713</v>
      </c>
    </row>
    <row r="1044" spans="1:10" hidden="1" x14ac:dyDescent="0.75">
      <c r="A1044" s="26">
        <v>1959</v>
      </c>
      <c r="B1044" s="26">
        <v>43</v>
      </c>
      <c r="C1044" s="26" t="s">
        <v>188</v>
      </c>
      <c r="D1044" s="26" t="s">
        <v>188</v>
      </c>
      <c r="E1044" s="26" t="s">
        <v>85</v>
      </c>
      <c r="F1044" s="26">
        <v>88105</v>
      </c>
      <c r="G1044" s="26">
        <v>287</v>
      </c>
      <c r="H1044" s="26">
        <v>87961</v>
      </c>
      <c r="I1044" s="26">
        <v>2551176</v>
      </c>
      <c r="J1044" s="26" t="s">
        <v>3337</v>
      </c>
    </row>
    <row r="1045" spans="1:10" hidden="1" x14ac:dyDescent="0.75">
      <c r="A1045" s="25">
        <v>1959</v>
      </c>
      <c r="B1045" s="25">
        <v>44</v>
      </c>
      <c r="C1045" s="25" t="s">
        <v>3047</v>
      </c>
      <c r="D1045" s="25" t="s">
        <v>3338</v>
      </c>
      <c r="E1045" s="25" t="s">
        <v>85</v>
      </c>
      <c r="F1045" s="25">
        <v>87818</v>
      </c>
      <c r="G1045" s="25">
        <v>402</v>
      </c>
      <c r="H1045" s="25">
        <v>87616</v>
      </c>
      <c r="I1045" s="25">
        <v>2463215</v>
      </c>
      <c r="J1045" s="25" t="s">
        <v>3339</v>
      </c>
    </row>
    <row r="1046" spans="1:10" hidden="1" x14ac:dyDescent="0.75">
      <c r="A1046" s="26">
        <v>1959</v>
      </c>
      <c r="B1046" s="26">
        <v>45</v>
      </c>
      <c r="C1046" s="26" t="s">
        <v>3340</v>
      </c>
      <c r="D1046" s="26" t="s">
        <v>248</v>
      </c>
      <c r="E1046" s="26" t="s">
        <v>85</v>
      </c>
      <c r="F1046" s="26">
        <v>87415</v>
      </c>
      <c r="G1046" s="26">
        <v>407</v>
      </c>
      <c r="H1046" s="26">
        <v>87212</v>
      </c>
      <c r="I1046" s="26">
        <v>2375599</v>
      </c>
      <c r="J1046" s="26" t="s">
        <v>3341</v>
      </c>
    </row>
    <row r="1047" spans="1:10" hidden="1" x14ac:dyDescent="0.75">
      <c r="A1047" s="25">
        <v>1959</v>
      </c>
      <c r="B1047" s="25">
        <v>46</v>
      </c>
      <c r="C1047" s="25" t="s">
        <v>2761</v>
      </c>
      <c r="D1047" s="25" t="s">
        <v>1087</v>
      </c>
      <c r="E1047" s="25" t="s">
        <v>85</v>
      </c>
      <c r="F1047" s="25">
        <v>87008</v>
      </c>
      <c r="G1047" s="25">
        <v>433</v>
      </c>
      <c r="H1047" s="25">
        <v>86792</v>
      </c>
      <c r="I1047" s="25">
        <v>2288387</v>
      </c>
      <c r="J1047" s="25" t="s">
        <v>3342</v>
      </c>
    </row>
    <row r="1048" spans="1:10" hidden="1" x14ac:dyDescent="0.75">
      <c r="A1048" s="26">
        <v>1959</v>
      </c>
      <c r="B1048" s="26">
        <v>47</v>
      </c>
      <c r="C1048" s="26" t="s">
        <v>3343</v>
      </c>
      <c r="D1048" s="26" t="s">
        <v>723</v>
      </c>
      <c r="E1048" s="26" t="s">
        <v>85</v>
      </c>
      <c r="F1048" s="26">
        <v>86575</v>
      </c>
      <c r="G1048" s="26">
        <v>503</v>
      </c>
      <c r="H1048" s="26">
        <v>86323</v>
      </c>
      <c r="I1048" s="26">
        <v>2201595</v>
      </c>
      <c r="J1048" s="26" t="s">
        <v>3344</v>
      </c>
    </row>
    <row r="1049" spans="1:10" hidden="1" x14ac:dyDescent="0.75">
      <c r="A1049" s="25">
        <v>1959</v>
      </c>
      <c r="B1049" s="25">
        <v>48</v>
      </c>
      <c r="C1049" s="25" t="s">
        <v>727</v>
      </c>
      <c r="D1049" s="25" t="s">
        <v>3345</v>
      </c>
      <c r="E1049" s="25" t="s">
        <v>85</v>
      </c>
      <c r="F1049" s="25">
        <v>86072</v>
      </c>
      <c r="G1049" s="25">
        <v>538</v>
      </c>
      <c r="H1049" s="25">
        <v>85803</v>
      </c>
      <c r="I1049" s="25">
        <v>2115272</v>
      </c>
      <c r="J1049" s="25" t="s">
        <v>3347</v>
      </c>
    </row>
    <row r="1050" spans="1:10" hidden="1" x14ac:dyDescent="0.75">
      <c r="A1050" s="26">
        <v>1959</v>
      </c>
      <c r="B1050" s="26">
        <v>49</v>
      </c>
      <c r="C1050" s="26" t="s">
        <v>1325</v>
      </c>
      <c r="D1050" s="26" t="s">
        <v>1326</v>
      </c>
      <c r="E1050" s="26" t="s">
        <v>85</v>
      </c>
      <c r="F1050" s="26">
        <v>85533</v>
      </c>
      <c r="G1050" s="26">
        <v>613</v>
      </c>
      <c r="H1050" s="26">
        <v>85227</v>
      </c>
      <c r="I1050" s="26">
        <v>2029469</v>
      </c>
      <c r="J1050" s="26" t="s">
        <v>3350</v>
      </c>
    </row>
    <row r="1051" spans="1:10" hidden="1" x14ac:dyDescent="0.75">
      <c r="A1051" s="25">
        <v>1959</v>
      </c>
      <c r="B1051" s="25">
        <v>50</v>
      </c>
      <c r="C1051" s="25" t="s">
        <v>3351</v>
      </c>
      <c r="D1051" s="25" t="s">
        <v>3352</v>
      </c>
      <c r="E1051" s="25" t="s">
        <v>85</v>
      </c>
      <c r="F1051" s="25">
        <v>84920</v>
      </c>
      <c r="G1051" s="25">
        <v>671</v>
      </c>
      <c r="H1051" s="25">
        <v>84585</v>
      </c>
      <c r="I1051" s="25">
        <v>1944243</v>
      </c>
      <c r="J1051" s="25" t="s">
        <v>3353</v>
      </c>
    </row>
    <row r="1052" spans="1:10" hidden="1" x14ac:dyDescent="0.75">
      <c r="A1052" s="26">
        <v>1959</v>
      </c>
      <c r="B1052" s="26">
        <v>51</v>
      </c>
      <c r="C1052" s="26" t="s">
        <v>3354</v>
      </c>
      <c r="D1052" s="26" t="s">
        <v>3355</v>
      </c>
      <c r="E1052" s="26" t="s">
        <v>85</v>
      </c>
      <c r="F1052" s="26">
        <v>84250</v>
      </c>
      <c r="G1052" s="26">
        <v>707</v>
      </c>
      <c r="H1052" s="26">
        <v>83896</v>
      </c>
      <c r="I1052" s="26">
        <v>1859658</v>
      </c>
      <c r="J1052" s="26" t="s">
        <v>3357</v>
      </c>
    </row>
    <row r="1053" spans="1:10" hidden="1" x14ac:dyDescent="0.75">
      <c r="A1053" s="25">
        <v>1959</v>
      </c>
      <c r="B1053" s="25">
        <v>52</v>
      </c>
      <c r="C1053" s="25" t="s">
        <v>3358</v>
      </c>
      <c r="D1053" s="25" t="s">
        <v>3359</v>
      </c>
      <c r="E1053" s="25" t="s">
        <v>85</v>
      </c>
      <c r="F1053" s="25">
        <v>83543</v>
      </c>
      <c r="G1053" s="25">
        <v>798</v>
      </c>
      <c r="H1053" s="25">
        <v>83144</v>
      </c>
      <c r="I1053" s="25">
        <v>1775762</v>
      </c>
      <c r="J1053" s="25" t="s">
        <v>3072</v>
      </c>
    </row>
    <row r="1054" spans="1:10" hidden="1" x14ac:dyDescent="0.75">
      <c r="A1054" s="26">
        <v>1959</v>
      </c>
      <c r="B1054" s="26">
        <v>53</v>
      </c>
      <c r="C1054" s="26" t="s">
        <v>2784</v>
      </c>
      <c r="D1054" s="26" t="s">
        <v>2450</v>
      </c>
      <c r="E1054" s="26" t="s">
        <v>85</v>
      </c>
      <c r="F1054" s="26">
        <v>82745</v>
      </c>
      <c r="G1054" s="26">
        <v>803</v>
      </c>
      <c r="H1054" s="26">
        <v>82344</v>
      </c>
      <c r="I1054" s="26">
        <v>1692618</v>
      </c>
      <c r="J1054" s="26" t="s">
        <v>3075</v>
      </c>
    </row>
    <row r="1055" spans="1:10" hidden="1" x14ac:dyDescent="0.75">
      <c r="A1055" s="25">
        <v>1959</v>
      </c>
      <c r="B1055" s="25">
        <v>54</v>
      </c>
      <c r="C1055" s="25" t="s">
        <v>3362</v>
      </c>
      <c r="D1055" s="25" t="s">
        <v>3363</v>
      </c>
      <c r="E1055" s="25" t="s">
        <v>85</v>
      </c>
      <c r="F1055" s="25">
        <v>81943</v>
      </c>
      <c r="G1055" s="25">
        <v>959</v>
      </c>
      <c r="H1055" s="25">
        <v>81463</v>
      </c>
      <c r="I1055" s="25">
        <v>1610274</v>
      </c>
      <c r="J1055" s="25" t="s">
        <v>3365</v>
      </c>
    </row>
    <row r="1056" spans="1:10" hidden="1" x14ac:dyDescent="0.75">
      <c r="A1056" s="26">
        <v>1959</v>
      </c>
      <c r="B1056" s="26">
        <v>55</v>
      </c>
      <c r="C1056" s="26" t="s">
        <v>764</v>
      </c>
      <c r="D1056" s="26" t="s">
        <v>3366</v>
      </c>
      <c r="E1056" s="26" t="s">
        <v>85</v>
      </c>
      <c r="F1056" s="26">
        <v>80983</v>
      </c>
      <c r="G1056" s="26">
        <v>1155</v>
      </c>
      <c r="H1056" s="26">
        <v>80406</v>
      </c>
      <c r="I1056" s="26">
        <v>1528811</v>
      </c>
      <c r="J1056" s="26" t="s">
        <v>3368</v>
      </c>
    </row>
    <row r="1057" spans="1:10" hidden="1" x14ac:dyDescent="0.75">
      <c r="A1057" s="25">
        <v>1959</v>
      </c>
      <c r="B1057" s="25">
        <v>56</v>
      </c>
      <c r="C1057" s="25" t="s">
        <v>761</v>
      </c>
      <c r="D1057" s="25" t="s">
        <v>3369</v>
      </c>
      <c r="E1057" s="25" t="s">
        <v>85</v>
      </c>
      <c r="F1057" s="25">
        <v>79828</v>
      </c>
      <c r="G1057" s="25">
        <v>1127</v>
      </c>
      <c r="H1057" s="25">
        <v>79265</v>
      </c>
      <c r="I1057" s="25">
        <v>1448405</v>
      </c>
      <c r="J1057" s="25" t="s">
        <v>3370</v>
      </c>
    </row>
    <row r="1058" spans="1:10" hidden="1" x14ac:dyDescent="0.75">
      <c r="A1058" s="26">
        <v>1959</v>
      </c>
      <c r="B1058" s="26">
        <v>57</v>
      </c>
      <c r="C1058" s="26" t="s">
        <v>3371</v>
      </c>
      <c r="D1058" s="26" t="s">
        <v>3372</v>
      </c>
      <c r="E1058" s="26" t="s">
        <v>85</v>
      </c>
      <c r="F1058" s="26">
        <v>78702</v>
      </c>
      <c r="G1058" s="26">
        <v>1363</v>
      </c>
      <c r="H1058" s="26">
        <v>78021</v>
      </c>
      <c r="I1058" s="26">
        <v>1369140</v>
      </c>
      <c r="J1058" s="26" t="s">
        <v>3373</v>
      </c>
    </row>
    <row r="1059" spans="1:10" hidden="1" x14ac:dyDescent="0.75">
      <c r="A1059" s="25">
        <v>1959</v>
      </c>
      <c r="B1059" s="25">
        <v>58</v>
      </c>
      <c r="C1059" s="25" t="s">
        <v>3374</v>
      </c>
      <c r="D1059" s="25" t="s">
        <v>3375</v>
      </c>
      <c r="E1059" s="25" t="s">
        <v>85</v>
      </c>
      <c r="F1059" s="25">
        <v>77339</v>
      </c>
      <c r="G1059" s="25">
        <v>1355</v>
      </c>
      <c r="H1059" s="25">
        <v>76662</v>
      </c>
      <c r="I1059" s="25">
        <v>1291119</v>
      </c>
      <c r="J1059" s="25" t="s">
        <v>3377</v>
      </c>
    </row>
    <row r="1060" spans="1:10" hidden="1" x14ac:dyDescent="0.75">
      <c r="A1060" s="26">
        <v>1959</v>
      </c>
      <c r="B1060" s="26">
        <v>59</v>
      </c>
      <c r="C1060" s="26" t="s">
        <v>3378</v>
      </c>
      <c r="D1060" s="26" t="s">
        <v>2478</v>
      </c>
      <c r="E1060" s="26" t="s">
        <v>85</v>
      </c>
      <c r="F1060" s="26">
        <v>75984</v>
      </c>
      <c r="G1060" s="26">
        <v>1501</v>
      </c>
      <c r="H1060" s="26">
        <v>75234</v>
      </c>
      <c r="I1060" s="26">
        <v>1214458</v>
      </c>
      <c r="J1060" s="26" t="s">
        <v>3379</v>
      </c>
    </row>
    <row r="1061" spans="1:10" hidden="1" x14ac:dyDescent="0.75">
      <c r="A1061" s="25">
        <v>1959</v>
      </c>
      <c r="B1061" s="25">
        <v>60</v>
      </c>
      <c r="C1061" s="25" t="s">
        <v>1490</v>
      </c>
      <c r="D1061" s="25" t="s">
        <v>1491</v>
      </c>
      <c r="E1061" s="25" t="s">
        <v>85</v>
      </c>
      <c r="F1061" s="25">
        <v>74484</v>
      </c>
      <c r="G1061" s="25">
        <v>1667</v>
      </c>
      <c r="H1061" s="25">
        <v>73650</v>
      </c>
      <c r="I1061" s="25">
        <v>1139224</v>
      </c>
      <c r="J1061" s="25" t="s">
        <v>3381</v>
      </c>
    </row>
    <row r="1062" spans="1:10" hidden="1" x14ac:dyDescent="0.75">
      <c r="A1062" s="26">
        <v>1959</v>
      </c>
      <c r="B1062" s="26">
        <v>61</v>
      </c>
      <c r="C1062" s="26" t="s">
        <v>3382</v>
      </c>
      <c r="D1062" s="26" t="s">
        <v>3383</v>
      </c>
      <c r="E1062" s="26" t="s">
        <v>85</v>
      </c>
      <c r="F1062" s="26">
        <v>72817</v>
      </c>
      <c r="G1062" s="26">
        <v>1747</v>
      </c>
      <c r="H1062" s="26">
        <v>71943</v>
      </c>
      <c r="I1062" s="26">
        <v>1065573</v>
      </c>
      <c r="J1062" s="26" t="s">
        <v>3384</v>
      </c>
    </row>
    <row r="1063" spans="1:10" hidden="1" x14ac:dyDescent="0.75">
      <c r="A1063" s="25">
        <v>1959</v>
      </c>
      <c r="B1063" s="25">
        <v>62</v>
      </c>
      <c r="C1063" s="25" t="s">
        <v>3385</v>
      </c>
      <c r="D1063" s="25" t="s">
        <v>3386</v>
      </c>
      <c r="E1063" s="25" t="s">
        <v>85</v>
      </c>
      <c r="F1063" s="25">
        <v>71070</v>
      </c>
      <c r="G1063" s="25">
        <v>1933</v>
      </c>
      <c r="H1063" s="25">
        <v>70103</v>
      </c>
      <c r="I1063" s="25">
        <v>993630</v>
      </c>
      <c r="J1063" s="25" t="s">
        <v>3388</v>
      </c>
    </row>
    <row r="1064" spans="1:10" hidden="1" x14ac:dyDescent="0.75">
      <c r="A1064" s="26">
        <v>1959</v>
      </c>
      <c r="B1064" s="26">
        <v>63</v>
      </c>
      <c r="C1064" s="26" t="s">
        <v>3389</v>
      </c>
      <c r="D1064" s="26" t="s">
        <v>3390</v>
      </c>
      <c r="E1064" s="26" t="s">
        <v>85</v>
      </c>
      <c r="F1064" s="26">
        <v>69137</v>
      </c>
      <c r="G1064" s="26">
        <v>1847</v>
      </c>
      <c r="H1064" s="26">
        <v>68213</v>
      </c>
      <c r="I1064" s="26">
        <v>923527</v>
      </c>
      <c r="J1064" s="26" t="s">
        <v>3111</v>
      </c>
    </row>
    <row r="1065" spans="1:10" hidden="1" x14ac:dyDescent="0.75">
      <c r="A1065" s="25">
        <v>1959</v>
      </c>
      <c r="B1065" s="25">
        <v>64</v>
      </c>
      <c r="C1065" s="25" t="s">
        <v>3391</v>
      </c>
      <c r="D1065" s="25" t="s">
        <v>3392</v>
      </c>
      <c r="E1065" s="25" t="s">
        <v>85</v>
      </c>
      <c r="F1065" s="25">
        <v>67290</v>
      </c>
      <c r="G1065" s="25">
        <v>2164</v>
      </c>
      <c r="H1065" s="25">
        <v>66208</v>
      </c>
      <c r="I1065" s="25">
        <v>855313</v>
      </c>
      <c r="J1065" s="25" t="s">
        <v>3394</v>
      </c>
    </row>
    <row r="1066" spans="1:10" hidden="1" x14ac:dyDescent="0.75">
      <c r="A1066" s="26">
        <v>1959</v>
      </c>
      <c r="B1066" s="26">
        <v>65</v>
      </c>
      <c r="C1066" s="26" t="s">
        <v>3395</v>
      </c>
      <c r="D1066" s="26" t="s">
        <v>3396</v>
      </c>
      <c r="E1066" s="26" t="s">
        <v>85</v>
      </c>
      <c r="F1066" s="26">
        <v>65125</v>
      </c>
      <c r="G1066" s="26">
        <v>2162</v>
      </c>
      <c r="H1066" s="26">
        <v>64044</v>
      </c>
      <c r="I1066" s="26">
        <v>789106</v>
      </c>
      <c r="J1066" s="26" t="s">
        <v>3398</v>
      </c>
    </row>
    <row r="1067" spans="1:10" hidden="1" x14ac:dyDescent="0.75">
      <c r="A1067" s="25">
        <v>1959</v>
      </c>
      <c r="B1067" s="25">
        <v>66</v>
      </c>
      <c r="C1067" s="25" t="s">
        <v>3399</v>
      </c>
      <c r="D1067" s="25" t="s">
        <v>3400</v>
      </c>
      <c r="E1067" s="25" t="s">
        <v>85</v>
      </c>
      <c r="F1067" s="25">
        <v>62963</v>
      </c>
      <c r="G1067" s="25">
        <v>2335</v>
      </c>
      <c r="H1067" s="25">
        <v>61796</v>
      </c>
      <c r="I1067" s="25">
        <v>725062</v>
      </c>
      <c r="J1067" s="25" t="s">
        <v>3402</v>
      </c>
    </row>
    <row r="1068" spans="1:10" hidden="1" x14ac:dyDescent="0.75">
      <c r="A1068" s="26">
        <v>1959</v>
      </c>
      <c r="B1068" s="26">
        <v>67</v>
      </c>
      <c r="C1068" s="26" t="s">
        <v>3403</v>
      </c>
      <c r="D1068" s="26" t="s">
        <v>3404</v>
      </c>
      <c r="E1068" s="26" t="s">
        <v>85</v>
      </c>
      <c r="F1068" s="26">
        <v>60628</v>
      </c>
      <c r="G1068" s="26">
        <v>2555</v>
      </c>
      <c r="H1068" s="26">
        <v>59351</v>
      </c>
      <c r="I1068" s="26">
        <v>663266</v>
      </c>
      <c r="J1068" s="26" t="s">
        <v>1516</v>
      </c>
    </row>
    <row r="1069" spans="1:10" hidden="1" x14ac:dyDescent="0.75">
      <c r="A1069" s="25">
        <v>1959</v>
      </c>
      <c r="B1069" s="25">
        <v>68</v>
      </c>
      <c r="C1069" s="25" t="s">
        <v>3405</v>
      </c>
      <c r="D1069" s="25" t="s">
        <v>3406</v>
      </c>
      <c r="E1069" s="25" t="s">
        <v>85</v>
      </c>
      <c r="F1069" s="25">
        <v>58073</v>
      </c>
      <c r="G1069" s="25">
        <v>2514</v>
      </c>
      <c r="H1069" s="25">
        <v>56816</v>
      </c>
      <c r="I1069" s="25">
        <v>603915</v>
      </c>
      <c r="J1069" s="25" t="s">
        <v>3408</v>
      </c>
    </row>
    <row r="1070" spans="1:10" hidden="1" x14ac:dyDescent="0.75">
      <c r="A1070" s="26">
        <v>1959</v>
      </c>
      <c r="B1070" s="26">
        <v>69</v>
      </c>
      <c r="C1070" s="26" t="s">
        <v>3409</v>
      </c>
      <c r="D1070" s="26" t="s">
        <v>3410</v>
      </c>
      <c r="E1070" s="26" t="s">
        <v>85</v>
      </c>
      <c r="F1070" s="26">
        <v>55559</v>
      </c>
      <c r="G1070" s="26">
        <v>2669</v>
      </c>
      <c r="H1070" s="26">
        <v>54224</v>
      </c>
      <c r="I1070" s="26">
        <v>547100</v>
      </c>
      <c r="J1070" s="26" t="s">
        <v>3411</v>
      </c>
    </row>
    <row r="1071" spans="1:10" hidden="1" x14ac:dyDescent="0.75">
      <c r="A1071" s="25">
        <v>1959</v>
      </c>
      <c r="B1071" s="25">
        <v>70</v>
      </c>
      <c r="C1071" s="25" t="s">
        <v>3412</v>
      </c>
      <c r="D1071" s="25" t="s">
        <v>3413</v>
      </c>
      <c r="E1071" s="25" t="s">
        <v>85</v>
      </c>
      <c r="F1071" s="25">
        <v>52890</v>
      </c>
      <c r="G1071" s="25">
        <v>2842</v>
      </c>
      <c r="H1071" s="25">
        <v>51469</v>
      </c>
      <c r="I1071" s="25">
        <v>492875</v>
      </c>
      <c r="J1071" s="25" t="s">
        <v>3414</v>
      </c>
    </row>
    <row r="1072" spans="1:10" hidden="1" x14ac:dyDescent="0.75">
      <c r="A1072" s="26">
        <v>1959</v>
      </c>
      <c r="B1072" s="26">
        <v>71</v>
      </c>
      <c r="C1072" s="26" t="s">
        <v>3415</v>
      </c>
      <c r="D1072" s="26" t="s">
        <v>3416</v>
      </c>
      <c r="E1072" s="26" t="s">
        <v>85</v>
      </c>
      <c r="F1072" s="26">
        <v>50048</v>
      </c>
      <c r="G1072" s="26">
        <v>2920</v>
      </c>
      <c r="H1072" s="26">
        <v>48588</v>
      </c>
      <c r="I1072" s="26">
        <v>441407</v>
      </c>
      <c r="J1072" s="26" t="s">
        <v>3417</v>
      </c>
    </row>
    <row r="1073" spans="1:10" hidden="1" x14ac:dyDescent="0.75">
      <c r="A1073" s="25">
        <v>1959</v>
      </c>
      <c r="B1073" s="25">
        <v>72</v>
      </c>
      <c r="C1073" s="25" t="s">
        <v>3418</v>
      </c>
      <c r="D1073" s="25" t="s">
        <v>3419</v>
      </c>
      <c r="E1073" s="25" t="s">
        <v>85</v>
      </c>
      <c r="F1073" s="25">
        <v>47128</v>
      </c>
      <c r="G1073" s="25">
        <v>2952</v>
      </c>
      <c r="H1073" s="25">
        <v>45652</v>
      </c>
      <c r="I1073" s="25">
        <v>392819</v>
      </c>
      <c r="J1073" s="25" t="s">
        <v>3420</v>
      </c>
    </row>
    <row r="1074" spans="1:10" hidden="1" x14ac:dyDescent="0.75">
      <c r="A1074" s="26">
        <v>1959</v>
      </c>
      <c r="B1074" s="26">
        <v>73</v>
      </c>
      <c r="C1074" s="26" t="s">
        <v>3421</v>
      </c>
      <c r="D1074" s="26" t="s">
        <v>3422</v>
      </c>
      <c r="E1074" s="26" t="s">
        <v>85</v>
      </c>
      <c r="F1074" s="26">
        <v>44176</v>
      </c>
      <c r="G1074" s="26">
        <v>2985</v>
      </c>
      <c r="H1074" s="26">
        <v>42683</v>
      </c>
      <c r="I1074" s="26">
        <v>347167</v>
      </c>
      <c r="J1074" s="26" t="s">
        <v>3423</v>
      </c>
    </row>
    <row r="1075" spans="1:10" hidden="1" x14ac:dyDescent="0.75">
      <c r="A1075" s="25">
        <v>1959</v>
      </c>
      <c r="B1075" s="25">
        <v>74</v>
      </c>
      <c r="C1075" s="25" t="s">
        <v>3424</v>
      </c>
      <c r="D1075" s="25" t="s">
        <v>3425</v>
      </c>
      <c r="E1075" s="25" t="s">
        <v>85</v>
      </c>
      <c r="F1075" s="25">
        <v>41191</v>
      </c>
      <c r="G1075" s="25">
        <v>3032</v>
      </c>
      <c r="H1075" s="25">
        <v>39675</v>
      </c>
      <c r="I1075" s="25">
        <v>304484</v>
      </c>
      <c r="J1075" s="25" t="s">
        <v>3427</v>
      </c>
    </row>
    <row r="1076" spans="1:10" hidden="1" x14ac:dyDescent="0.75">
      <c r="A1076" s="26">
        <v>1959</v>
      </c>
      <c r="B1076" s="26">
        <v>75</v>
      </c>
      <c r="C1076" s="26" t="s">
        <v>3428</v>
      </c>
      <c r="D1076" s="26" t="s">
        <v>3429</v>
      </c>
      <c r="E1076" s="26" t="s">
        <v>85</v>
      </c>
      <c r="F1076" s="26">
        <v>38159</v>
      </c>
      <c r="G1076" s="26">
        <v>3128</v>
      </c>
      <c r="H1076" s="26">
        <v>36595</v>
      </c>
      <c r="I1076" s="26">
        <v>264809</v>
      </c>
      <c r="J1076" s="26" t="s">
        <v>3430</v>
      </c>
    </row>
    <row r="1077" spans="1:10" hidden="1" x14ac:dyDescent="0.75">
      <c r="A1077" s="25">
        <v>1959</v>
      </c>
      <c r="B1077" s="25">
        <v>76</v>
      </c>
      <c r="C1077" s="25" t="s">
        <v>3431</v>
      </c>
      <c r="D1077" s="25" t="s">
        <v>3432</v>
      </c>
      <c r="E1077" s="25" t="s">
        <v>85</v>
      </c>
      <c r="F1077" s="25">
        <v>35030</v>
      </c>
      <c r="G1077" s="25">
        <v>3272</v>
      </c>
      <c r="H1077" s="25">
        <v>33395</v>
      </c>
      <c r="I1077" s="25">
        <v>228215</v>
      </c>
      <c r="J1077" s="25" t="s">
        <v>3434</v>
      </c>
    </row>
    <row r="1078" spans="1:10" hidden="1" x14ac:dyDescent="0.75">
      <c r="A1078" s="26">
        <v>1959</v>
      </c>
      <c r="B1078" s="26">
        <v>77</v>
      </c>
      <c r="C1078" s="26" t="s">
        <v>3435</v>
      </c>
      <c r="D1078" s="26" t="s">
        <v>3436</v>
      </c>
      <c r="E1078" s="26" t="s">
        <v>85</v>
      </c>
      <c r="F1078" s="26">
        <v>31759</v>
      </c>
      <c r="G1078" s="26">
        <v>3319</v>
      </c>
      <c r="H1078" s="26">
        <v>30099</v>
      </c>
      <c r="I1078" s="26">
        <v>194820</v>
      </c>
      <c r="J1078" s="26" t="s">
        <v>3438</v>
      </c>
    </row>
    <row r="1079" spans="1:10" hidden="1" x14ac:dyDescent="0.75">
      <c r="A1079" s="25">
        <v>1959</v>
      </c>
      <c r="B1079" s="25">
        <v>78</v>
      </c>
      <c r="C1079" s="25" t="s">
        <v>3439</v>
      </c>
      <c r="D1079" s="25" t="s">
        <v>3440</v>
      </c>
      <c r="E1079" s="25" t="s">
        <v>85</v>
      </c>
      <c r="F1079" s="25">
        <v>28439</v>
      </c>
      <c r="G1079" s="25">
        <v>2869</v>
      </c>
      <c r="H1079" s="25">
        <v>27005</v>
      </c>
      <c r="I1079" s="25">
        <v>164721</v>
      </c>
      <c r="J1079" s="25" t="s">
        <v>3442</v>
      </c>
    </row>
    <row r="1080" spans="1:10" hidden="1" x14ac:dyDescent="0.75">
      <c r="A1080" s="26">
        <v>1959</v>
      </c>
      <c r="B1080" s="26">
        <v>79</v>
      </c>
      <c r="C1080" s="26" t="s">
        <v>3443</v>
      </c>
      <c r="D1080" s="26" t="s">
        <v>3444</v>
      </c>
      <c r="E1080" s="26" t="s">
        <v>85</v>
      </c>
      <c r="F1080" s="26">
        <v>25571</v>
      </c>
      <c r="G1080" s="26">
        <v>2935</v>
      </c>
      <c r="H1080" s="26">
        <v>24103</v>
      </c>
      <c r="I1080" s="26">
        <v>137716</v>
      </c>
      <c r="J1080" s="26" t="s">
        <v>3446</v>
      </c>
    </row>
    <row r="1081" spans="1:10" hidden="1" x14ac:dyDescent="0.75">
      <c r="A1081" s="25">
        <v>1959</v>
      </c>
      <c r="B1081" s="25">
        <v>80</v>
      </c>
      <c r="C1081" s="25" t="s">
        <v>3447</v>
      </c>
      <c r="D1081" s="25" t="s">
        <v>3448</v>
      </c>
      <c r="E1081" s="25" t="s">
        <v>85</v>
      </c>
      <c r="F1081" s="25">
        <v>22636</v>
      </c>
      <c r="G1081" s="25">
        <v>2899</v>
      </c>
      <c r="H1081" s="25">
        <v>21186</v>
      </c>
      <c r="I1081" s="25">
        <v>113612</v>
      </c>
      <c r="J1081" s="25" t="s">
        <v>3449</v>
      </c>
    </row>
    <row r="1082" spans="1:10" hidden="1" x14ac:dyDescent="0.75">
      <c r="A1082" s="26">
        <v>1959</v>
      </c>
      <c r="B1082" s="26">
        <v>81</v>
      </c>
      <c r="C1082" s="26" t="s">
        <v>3450</v>
      </c>
      <c r="D1082" s="26" t="s">
        <v>3451</v>
      </c>
      <c r="E1082" s="26" t="s">
        <v>85</v>
      </c>
      <c r="F1082" s="26">
        <v>19737</v>
      </c>
      <c r="G1082" s="26">
        <v>2815</v>
      </c>
      <c r="H1082" s="26">
        <v>18329</v>
      </c>
      <c r="I1082" s="26">
        <v>92426</v>
      </c>
      <c r="J1082" s="26" t="s">
        <v>2558</v>
      </c>
    </row>
    <row r="1083" spans="1:10" hidden="1" x14ac:dyDescent="0.75">
      <c r="A1083" s="25">
        <v>1959</v>
      </c>
      <c r="B1083" s="25">
        <v>82</v>
      </c>
      <c r="C1083" s="25" t="s">
        <v>3453</v>
      </c>
      <c r="D1083" s="25" t="s">
        <v>3454</v>
      </c>
      <c r="E1083" s="25" t="s">
        <v>85</v>
      </c>
      <c r="F1083" s="25">
        <v>16922</v>
      </c>
      <c r="G1083" s="25">
        <v>2524</v>
      </c>
      <c r="H1083" s="25">
        <v>15660</v>
      </c>
      <c r="I1083" s="25">
        <v>74097</v>
      </c>
      <c r="J1083" s="25" t="s">
        <v>3455</v>
      </c>
    </row>
    <row r="1084" spans="1:10" hidden="1" x14ac:dyDescent="0.75">
      <c r="A1084" s="26">
        <v>1959</v>
      </c>
      <c r="B1084" s="26">
        <v>83</v>
      </c>
      <c r="C1084" s="26" t="s">
        <v>3456</v>
      </c>
      <c r="D1084" s="26" t="s">
        <v>3457</v>
      </c>
      <c r="E1084" s="26" t="s">
        <v>85</v>
      </c>
      <c r="F1084" s="26">
        <v>14398</v>
      </c>
      <c r="G1084" s="26">
        <v>2516</v>
      </c>
      <c r="H1084" s="26">
        <v>13140</v>
      </c>
      <c r="I1084" s="26">
        <v>58436</v>
      </c>
      <c r="J1084" s="26" t="s">
        <v>3459</v>
      </c>
    </row>
    <row r="1085" spans="1:10" hidden="1" x14ac:dyDescent="0.75">
      <c r="A1085" s="25">
        <v>1959</v>
      </c>
      <c r="B1085" s="25">
        <v>84</v>
      </c>
      <c r="C1085" s="25" t="s">
        <v>3460</v>
      </c>
      <c r="D1085" s="25" t="s">
        <v>3461</v>
      </c>
      <c r="E1085" s="25" t="s">
        <v>85</v>
      </c>
      <c r="F1085" s="25">
        <v>11882</v>
      </c>
      <c r="G1085" s="25">
        <v>2260</v>
      </c>
      <c r="H1085" s="25">
        <v>10752</v>
      </c>
      <c r="I1085" s="25">
        <v>45296</v>
      </c>
      <c r="J1085" s="25" t="s">
        <v>3462</v>
      </c>
    </row>
    <row r="1086" spans="1:10" hidden="1" x14ac:dyDescent="0.75">
      <c r="A1086" s="26">
        <v>1959</v>
      </c>
      <c r="B1086" s="26">
        <v>85</v>
      </c>
      <c r="C1086" s="26" t="s">
        <v>3463</v>
      </c>
      <c r="D1086" s="26" t="s">
        <v>3464</v>
      </c>
      <c r="E1086" s="26" t="s">
        <v>85</v>
      </c>
      <c r="F1086" s="26">
        <v>9622</v>
      </c>
      <c r="G1086" s="26">
        <v>1965</v>
      </c>
      <c r="H1086" s="26">
        <v>8639</v>
      </c>
      <c r="I1086" s="26">
        <v>34544</v>
      </c>
      <c r="J1086" s="26" t="s">
        <v>1923</v>
      </c>
    </row>
    <row r="1087" spans="1:10" hidden="1" x14ac:dyDescent="0.75">
      <c r="A1087" s="25">
        <v>1959</v>
      </c>
      <c r="B1087" s="25">
        <v>86</v>
      </c>
      <c r="C1087" s="25" t="s">
        <v>3465</v>
      </c>
      <c r="D1087" s="25" t="s">
        <v>3466</v>
      </c>
      <c r="E1087" s="25" t="s">
        <v>85</v>
      </c>
      <c r="F1087" s="25">
        <v>7657</v>
      </c>
      <c r="G1087" s="25">
        <v>1504</v>
      </c>
      <c r="H1087" s="25">
        <v>6904</v>
      </c>
      <c r="I1087" s="25">
        <v>25905</v>
      </c>
      <c r="J1087" s="25" t="s">
        <v>3467</v>
      </c>
    </row>
    <row r="1088" spans="1:10" hidden="1" x14ac:dyDescent="0.75">
      <c r="A1088" s="26">
        <v>1959</v>
      </c>
      <c r="B1088" s="26">
        <v>87</v>
      </c>
      <c r="C1088" s="26" t="s">
        <v>3468</v>
      </c>
      <c r="D1088" s="26" t="s">
        <v>3469</v>
      </c>
      <c r="E1088" s="26" t="s">
        <v>85</v>
      </c>
      <c r="F1088" s="26">
        <v>6152</v>
      </c>
      <c r="G1088" s="26">
        <v>1516</v>
      </c>
      <c r="H1088" s="26">
        <v>5394</v>
      </c>
      <c r="I1088" s="26">
        <v>19000</v>
      </c>
      <c r="J1088" s="26" t="s">
        <v>1581</v>
      </c>
    </row>
    <row r="1089" spans="1:10" hidden="1" x14ac:dyDescent="0.75">
      <c r="A1089" s="25">
        <v>1959</v>
      </c>
      <c r="B1089" s="25">
        <v>88</v>
      </c>
      <c r="C1089" s="25" t="s">
        <v>3472</v>
      </c>
      <c r="D1089" s="25" t="s">
        <v>3473</v>
      </c>
      <c r="E1089" s="25" t="s">
        <v>85</v>
      </c>
      <c r="F1089" s="25">
        <v>4637</v>
      </c>
      <c r="G1089" s="25">
        <v>1107</v>
      </c>
      <c r="H1089" s="25">
        <v>4083</v>
      </c>
      <c r="I1089" s="25">
        <v>13606</v>
      </c>
      <c r="J1089" s="25" t="s">
        <v>3474</v>
      </c>
    </row>
    <row r="1090" spans="1:10" hidden="1" x14ac:dyDescent="0.75">
      <c r="A1090" s="26">
        <v>1959</v>
      </c>
      <c r="B1090" s="26">
        <v>89</v>
      </c>
      <c r="C1090" s="26" t="s">
        <v>3475</v>
      </c>
      <c r="D1090" s="26" t="s">
        <v>3476</v>
      </c>
      <c r="E1090" s="26" t="s">
        <v>85</v>
      </c>
      <c r="F1090" s="26">
        <v>3530</v>
      </c>
      <c r="G1090" s="26">
        <v>1035</v>
      </c>
      <c r="H1090" s="26">
        <v>3012</v>
      </c>
      <c r="I1090" s="26">
        <v>9523</v>
      </c>
      <c r="J1090" s="26" t="s">
        <v>3479</v>
      </c>
    </row>
    <row r="1091" spans="1:10" hidden="1" x14ac:dyDescent="0.75">
      <c r="A1091" s="25">
        <v>1959</v>
      </c>
      <c r="B1091" s="25">
        <v>90</v>
      </c>
      <c r="C1091" s="25" t="s">
        <v>3480</v>
      </c>
      <c r="D1091" s="25" t="s">
        <v>3481</v>
      </c>
      <c r="E1091" s="25" t="s">
        <v>85</v>
      </c>
      <c r="F1091" s="25">
        <v>2495</v>
      </c>
      <c r="G1091" s="25">
        <v>718</v>
      </c>
      <c r="H1091" s="25">
        <v>2136</v>
      </c>
      <c r="I1091" s="25">
        <v>6510</v>
      </c>
      <c r="J1091" s="25" t="s">
        <v>3485</v>
      </c>
    </row>
    <row r="1092" spans="1:10" hidden="1" x14ac:dyDescent="0.75">
      <c r="A1092" s="26">
        <v>1959</v>
      </c>
      <c r="B1092" s="26">
        <v>91</v>
      </c>
      <c r="C1092" s="26" t="s">
        <v>3486</v>
      </c>
      <c r="D1092" s="26" t="s">
        <v>3487</v>
      </c>
      <c r="E1092" s="26" t="s">
        <v>85</v>
      </c>
      <c r="F1092" s="26">
        <v>1777</v>
      </c>
      <c r="G1092" s="26">
        <v>542</v>
      </c>
      <c r="H1092" s="26">
        <v>1506</v>
      </c>
      <c r="I1092" s="26">
        <v>4374</v>
      </c>
      <c r="J1092" s="26" t="s">
        <v>1255</v>
      </c>
    </row>
    <row r="1093" spans="1:10" hidden="1" x14ac:dyDescent="0.75">
      <c r="A1093" s="25">
        <v>1959</v>
      </c>
      <c r="B1093" s="25">
        <v>92</v>
      </c>
      <c r="C1093" s="25" t="s">
        <v>3490</v>
      </c>
      <c r="D1093" s="25" t="s">
        <v>3491</v>
      </c>
      <c r="E1093" s="25" t="s">
        <v>85</v>
      </c>
      <c r="F1093" s="25">
        <v>1235</v>
      </c>
      <c r="G1093" s="25">
        <v>397</v>
      </c>
      <c r="H1093" s="25">
        <v>1037</v>
      </c>
      <c r="I1093" s="25">
        <v>2868</v>
      </c>
      <c r="J1093" s="25" t="s">
        <v>3495</v>
      </c>
    </row>
    <row r="1094" spans="1:10" hidden="1" x14ac:dyDescent="0.75">
      <c r="A1094" s="26">
        <v>1959</v>
      </c>
      <c r="B1094" s="26">
        <v>93</v>
      </c>
      <c r="C1094" s="26" t="s">
        <v>3496</v>
      </c>
      <c r="D1094" s="26" t="s">
        <v>3497</v>
      </c>
      <c r="E1094" s="26" t="s">
        <v>85</v>
      </c>
      <c r="F1094" s="26">
        <v>838</v>
      </c>
      <c r="G1094" s="26">
        <v>288</v>
      </c>
      <c r="H1094" s="26">
        <v>694</v>
      </c>
      <c r="I1094" s="26">
        <v>1832</v>
      </c>
      <c r="J1094" s="26" t="s">
        <v>3501</v>
      </c>
    </row>
    <row r="1095" spans="1:10" hidden="1" x14ac:dyDescent="0.75">
      <c r="A1095" s="25">
        <v>1959</v>
      </c>
      <c r="B1095" s="25">
        <v>94</v>
      </c>
      <c r="C1095" s="25" t="s">
        <v>3502</v>
      </c>
      <c r="D1095" s="25" t="s">
        <v>3503</v>
      </c>
      <c r="E1095" s="25" t="s">
        <v>85</v>
      </c>
      <c r="F1095" s="25">
        <v>550</v>
      </c>
      <c r="G1095" s="25">
        <v>200</v>
      </c>
      <c r="H1095" s="25">
        <v>450</v>
      </c>
      <c r="I1095" s="25">
        <v>1138</v>
      </c>
      <c r="J1095" s="25" t="s">
        <v>1966</v>
      </c>
    </row>
    <row r="1096" spans="1:10" hidden="1" x14ac:dyDescent="0.75">
      <c r="A1096" s="26">
        <v>1959</v>
      </c>
      <c r="B1096" s="26">
        <v>95</v>
      </c>
      <c r="C1096" s="26" t="s">
        <v>3507</v>
      </c>
      <c r="D1096" s="26" t="s">
        <v>898</v>
      </c>
      <c r="E1096" s="26" t="s">
        <v>85</v>
      </c>
      <c r="F1096" s="26">
        <v>350</v>
      </c>
      <c r="G1096" s="26">
        <v>134</v>
      </c>
      <c r="H1096" s="26">
        <v>283</v>
      </c>
      <c r="I1096" s="26">
        <v>688</v>
      </c>
      <c r="J1096" s="26" t="s">
        <v>1971</v>
      </c>
    </row>
    <row r="1097" spans="1:10" hidden="1" x14ac:dyDescent="0.75">
      <c r="A1097" s="25">
        <v>1959</v>
      </c>
      <c r="B1097" s="25">
        <v>96</v>
      </c>
      <c r="C1097" s="25" t="s">
        <v>3511</v>
      </c>
      <c r="D1097" s="25" t="s">
        <v>3512</v>
      </c>
      <c r="E1097" s="25" t="s">
        <v>85</v>
      </c>
      <c r="F1097" s="25">
        <v>216</v>
      </c>
      <c r="G1097" s="25">
        <v>87</v>
      </c>
      <c r="H1097" s="25">
        <v>173</v>
      </c>
      <c r="I1097" s="25">
        <v>404</v>
      </c>
      <c r="J1097" s="25" t="s">
        <v>1976</v>
      </c>
    </row>
    <row r="1098" spans="1:10" hidden="1" x14ac:dyDescent="0.75">
      <c r="A1098" s="26">
        <v>1959</v>
      </c>
      <c r="B1098" s="26">
        <v>97</v>
      </c>
      <c r="C1098" s="26" t="s">
        <v>3514</v>
      </c>
      <c r="D1098" s="26" t="s">
        <v>3515</v>
      </c>
      <c r="E1098" s="26" t="s">
        <v>85</v>
      </c>
      <c r="F1098" s="26">
        <v>130</v>
      </c>
      <c r="G1098" s="26">
        <v>54</v>
      </c>
      <c r="H1098" s="26">
        <v>103</v>
      </c>
      <c r="I1098" s="26">
        <v>231</v>
      </c>
      <c r="J1098" s="26" t="s">
        <v>1980</v>
      </c>
    </row>
    <row r="1099" spans="1:10" hidden="1" x14ac:dyDescent="0.75">
      <c r="A1099" s="25">
        <v>1959</v>
      </c>
      <c r="B1099" s="25">
        <v>98</v>
      </c>
      <c r="C1099" s="25" t="s">
        <v>3516</v>
      </c>
      <c r="D1099" s="25" t="s">
        <v>3517</v>
      </c>
      <c r="E1099" s="25" t="s">
        <v>85</v>
      </c>
      <c r="F1099" s="25">
        <v>76</v>
      </c>
      <c r="G1099" s="25">
        <v>33</v>
      </c>
      <c r="H1099" s="25">
        <v>59</v>
      </c>
      <c r="I1099" s="25">
        <v>129</v>
      </c>
      <c r="J1099" s="25" t="s">
        <v>1984</v>
      </c>
    </row>
    <row r="1100" spans="1:10" hidden="1" x14ac:dyDescent="0.75">
      <c r="A1100" s="26">
        <v>1959</v>
      </c>
      <c r="B1100" s="26">
        <v>99</v>
      </c>
      <c r="C1100" s="26" t="s">
        <v>3518</v>
      </c>
      <c r="D1100" s="26" t="s">
        <v>3519</v>
      </c>
      <c r="E1100" s="26" t="s">
        <v>85</v>
      </c>
      <c r="F1100" s="26">
        <v>43</v>
      </c>
      <c r="G1100" s="26">
        <v>19</v>
      </c>
      <c r="H1100" s="26">
        <v>33</v>
      </c>
      <c r="I1100" s="26">
        <v>69</v>
      </c>
      <c r="J1100" s="26" t="s">
        <v>1634</v>
      </c>
    </row>
    <row r="1101" spans="1:10" hidden="1" x14ac:dyDescent="0.75">
      <c r="A1101" s="25">
        <v>1959</v>
      </c>
      <c r="B1101" s="25">
        <v>100</v>
      </c>
      <c r="C1101" s="25" t="s">
        <v>3520</v>
      </c>
      <c r="D1101" s="25" t="s">
        <v>3521</v>
      </c>
      <c r="E1101" s="25" t="s">
        <v>85</v>
      </c>
      <c r="F1101" s="25">
        <v>23</v>
      </c>
      <c r="G1101" s="25">
        <v>11</v>
      </c>
      <c r="H1101" s="25">
        <v>18</v>
      </c>
      <c r="I1101" s="25">
        <v>37</v>
      </c>
      <c r="J1101" s="25" t="s">
        <v>2311</v>
      </c>
    </row>
    <row r="1102" spans="1:10" hidden="1" x14ac:dyDescent="0.75">
      <c r="A1102" s="26">
        <v>1959</v>
      </c>
      <c r="B1102" s="26">
        <v>101</v>
      </c>
      <c r="C1102" s="26" t="s">
        <v>3522</v>
      </c>
      <c r="D1102" s="26" t="s">
        <v>3523</v>
      </c>
      <c r="E1102" s="26" t="s">
        <v>85</v>
      </c>
      <c r="F1102" s="26">
        <v>12</v>
      </c>
      <c r="G1102" s="26">
        <v>6</v>
      </c>
      <c r="H1102" s="26">
        <v>9</v>
      </c>
      <c r="I1102" s="26">
        <v>19</v>
      </c>
      <c r="J1102" s="26" t="s">
        <v>2314</v>
      </c>
    </row>
    <row r="1103" spans="1:10" hidden="1" x14ac:dyDescent="0.75">
      <c r="A1103" s="25">
        <v>1959</v>
      </c>
      <c r="B1103" s="25">
        <v>102</v>
      </c>
      <c r="C1103" s="25" t="s">
        <v>3524</v>
      </c>
      <c r="D1103" s="25" t="s">
        <v>3525</v>
      </c>
      <c r="E1103" s="25" t="s">
        <v>85</v>
      </c>
      <c r="F1103" s="25">
        <v>6</v>
      </c>
      <c r="G1103" s="25">
        <v>3</v>
      </c>
      <c r="H1103" s="25">
        <v>5</v>
      </c>
      <c r="I1103" s="25">
        <v>9</v>
      </c>
      <c r="J1103" s="25" t="s">
        <v>939</v>
      </c>
    </row>
    <row r="1104" spans="1:10" hidden="1" x14ac:dyDescent="0.75">
      <c r="A1104" s="26">
        <v>1959</v>
      </c>
      <c r="B1104" s="26">
        <v>103</v>
      </c>
      <c r="C1104" s="26" t="s">
        <v>3526</v>
      </c>
      <c r="D1104" s="26" t="s">
        <v>3527</v>
      </c>
      <c r="E1104" s="26" t="s">
        <v>85</v>
      </c>
      <c r="F1104" s="26">
        <v>3</v>
      </c>
      <c r="G1104" s="26">
        <v>2</v>
      </c>
      <c r="H1104" s="26">
        <v>2</v>
      </c>
      <c r="I1104" s="26">
        <v>5</v>
      </c>
      <c r="J1104" s="26" t="s">
        <v>942</v>
      </c>
    </row>
    <row r="1105" spans="1:10" hidden="1" x14ac:dyDescent="0.75">
      <c r="A1105" s="25">
        <v>1959</v>
      </c>
      <c r="B1105" s="25">
        <v>104</v>
      </c>
      <c r="C1105" s="25" t="s">
        <v>3528</v>
      </c>
      <c r="D1105" s="25" t="s">
        <v>3529</v>
      </c>
      <c r="E1105" s="25" t="s">
        <v>85</v>
      </c>
      <c r="F1105" s="25">
        <v>2</v>
      </c>
      <c r="G1105" s="25">
        <v>1</v>
      </c>
      <c r="H1105" s="25">
        <v>1</v>
      </c>
      <c r="I1105" s="25">
        <v>2</v>
      </c>
      <c r="J1105" s="25" t="s">
        <v>2321</v>
      </c>
    </row>
    <row r="1106" spans="1:10" hidden="1" x14ac:dyDescent="0.75">
      <c r="A1106" s="26">
        <v>1959</v>
      </c>
      <c r="B1106" s="26">
        <v>105</v>
      </c>
      <c r="C1106" s="26" t="s">
        <v>3530</v>
      </c>
      <c r="D1106" s="26" t="s">
        <v>3531</v>
      </c>
      <c r="E1106" s="26" t="s">
        <v>85</v>
      </c>
      <c r="F1106" s="26">
        <v>1</v>
      </c>
      <c r="G1106" s="26">
        <v>0</v>
      </c>
      <c r="H1106" s="26">
        <v>1</v>
      </c>
      <c r="I1106" s="26">
        <v>1</v>
      </c>
      <c r="J1106" s="26" t="s">
        <v>2324</v>
      </c>
    </row>
    <row r="1107" spans="1:10" hidden="1" x14ac:dyDescent="0.75">
      <c r="A1107" s="25">
        <v>1959</v>
      </c>
      <c r="B1107" s="25">
        <v>106</v>
      </c>
      <c r="C1107" s="25" t="s">
        <v>3532</v>
      </c>
      <c r="D1107" s="25" t="s">
        <v>3533</v>
      </c>
      <c r="E1107" s="25" t="s">
        <v>85</v>
      </c>
      <c r="F1107" s="25">
        <v>0</v>
      </c>
      <c r="G1107" s="25">
        <v>0</v>
      </c>
      <c r="H1107" s="25">
        <v>0</v>
      </c>
      <c r="I1107" s="25">
        <v>0</v>
      </c>
      <c r="J1107" s="25" t="s">
        <v>581</v>
      </c>
    </row>
    <row r="1108" spans="1:10" hidden="1" x14ac:dyDescent="0.75">
      <c r="A1108" s="26">
        <v>1959</v>
      </c>
      <c r="B1108" s="26">
        <v>107</v>
      </c>
      <c r="C1108" s="26" t="s">
        <v>3534</v>
      </c>
      <c r="D1108" s="26" t="s">
        <v>3535</v>
      </c>
      <c r="E1108" s="26" t="s">
        <v>85</v>
      </c>
      <c r="F1108" s="26">
        <v>0</v>
      </c>
      <c r="G1108" s="26">
        <v>0</v>
      </c>
      <c r="H1108" s="26">
        <v>0</v>
      </c>
      <c r="I1108" s="26">
        <v>0</v>
      </c>
      <c r="J1108" s="26" t="s">
        <v>584</v>
      </c>
    </row>
    <row r="1109" spans="1:10" hidden="1" x14ac:dyDescent="0.75">
      <c r="A1109" s="25">
        <v>1959</v>
      </c>
      <c r="B1109" s="25">
        <v>108</v>
      </c>
      <c r="C1109" s="25" t="s">
        <v>3536</v>
      </c>
      <c r="D1109" s="25" t="s">
        <v>3537</v>
      </c>
      <c r="E1109" s="25" t="s">
        <v>85</v>
      </c>
      <c r="F1109" s="25">
        <v>0</v>
      </c>
      <c r="G1109" s="25">
        <v>0</v>
      </c>
      <c r="H1109" s="25">
        <v>0</v>
      </c>
      <c r="I1109" s="25">
        <v>0</v>
      </c>
      <c r="J1109" s="25" t="s">
        <v>588</v>
      </c>
    </row>
    <row r="1110" spans="1:10" hidden="1" x14ac:dyDescent="0.75">
      <c r="A1110" s="26">
        <v>1959</v>
      </c>
      <c r="B1110" s="26">
        <v>109</v>
      </c>
      <c r="C1110" s="26" t="s">
        <v>3538</v>
      </c>
      <c r="D1110" s="26" t="s">
        <v>3539</v>
      </c>
      <c r="E1110" s="26" t="s">
        <v>85</v>
      </c>
      <c r="F1110" s="26">
        <v>0</v>
      </c>
      <c r="G1110" s="26">
        <v>0</v>
      </c>
      <c r="H1110" s="26">
        <v>0</v>
      </c>
      <c r="I1110" s="26">
        <v>0</v>
      </c>
      <c r="J1110" s="26" t="s">
        <v>592</v>
      </c>
    </row>
    <row r="1111" spans="1:10" hidden="1" x14ac:dyDescent="0.75">
      <c r="A1111" s="25">
        <v>1959</v>
      </c>
      <c r="B1111" s="25" t="s">
        <v>589</v>
      </c>
      <c r="C1111" s="25" t="s">
        <v>3540</v>
      </c>
      <c r="D1111" s="25" t="s">
        <v>591</v>
      </c>
      <c r="E1111" s="25" t="s">
        <v>2659</v>
      </c>
      <c r="F1111" s="25">
        <v>0</v>
      </c>
      <c r="G1111" s="25">
        <v>0</v>
      </c>
      <c r="H1111" s="25">
        <v>0</v>
      </c>
      <c r="I1111" s="25">
        <v>0</v>
      </c>
      <c r="J1111" s="25" t="s">
        <v>2659</v>
      </c>
    </row>
    <row r="1112" spans="1:10" hidden="1" x14ac:dyDescent="0.75">
      <c r="A1112" s="26">
        <v>1960</v>
      </c>
      <c r="B1112" s="26">
        <v>0</v>
      </c>
      <c r="C1112" s="26" t="s">
        <v>3541</v>
      </c>
      <c r="D1112" s="26" t="s">
        <v>3542</v>
      </c>
      <c r="E1112" s="26" t="s">
        <v>3543</v>
      </c>
      <c r="F1112" s="26">
        <v>100000</v>
      </c>
      <c r="G1112" s="26">
        <v>5167</v>
      </c>
      <c r="H1112" s="26">
        <v>95887</v>
      </c>
      <c r="I1112" s="26">
        <v>6592410</v>
      </c>
      <c r="J1112" s="26" t="s">
        <v>3545</v>
      </c>
    </row>
    <row r="1113" spans="1:10" hidden="1" x14ac:dyDescent="0.75">
      <c r="A1113" s="25">
        <v>1960</v>
      </c>
      <c r="B1113" s="25">
        <v>1</v>
      </c>
      <c r="C1113" s="25" t="s">
        <v>1068</v>
      </c>
      <c r="D1113" s="25" t="s">
        <v>1068</v>
      </c>
      <c r="E1113" s="25" t="s">
        <v>85</v>
      </c>
      <c r="F1113" s="25">
        <v>94833</v>
      </c>
      <c r="G1113" s="25">
        <v>373</v>
      </c>
      <c r="H1113" s="25">
        <v>94646</v>
      </c>
      <c r="I1113" s="25">
        <v>6496523</v>
      </c>
      <c r="J1113" s="25" t="s">
        <v>3547</v>
      </c>
    </row>
    <row r="1114" spans="1:10" hidden="1" x14ac:dyDescent="0.75">
      <c r="A1114" s="26">
        <v>1960</v>
      </c>
      <c r="B1114" s="26">
        <v>2</v>
      </c>
      <c r="C1114" s="26" t="s">
        <v>146</v>
      </c>
      <c r="D1114" s="26" t="s">
        <v>146</v>
      </c>
      <c r="E1114" s="26" t="s">
        <v>85</v>
      </c>
      <c r="F1114" s="26">
        <v>94460</v>
      </c>
      <c r="G1114" s="26">
        <v>137</v>
      </c>
      <c r="H1114" s="26">
        <v>94391</v>
      </c>
      <c r="I1114" s="26">
        <v>6401877</v>
      </c>
      <c r="J1114" s="26" t="s">
        <v>3550</v>
      </c>
    </row>
    <row r="1115" spans="1:10" hidden="1" x14ac:dyDescent="0.75">
      <c r="A1115" s="25">
        <v>1960</v>
      </c>
      <c r="B1115" s="25">
        <v>3</v>
      </c>
      <c r="C1115" s="25" t="s">
        <v>627</v>
      </c>
      <c r="D1115" s="25" t="s">
        <v>627</v>
      </c>
      <c r="E1115" s="25" t="s">
        <v>85</v>
      </c>
      <c r="F1115" s="25">
        <v>94323</v>
      </c>
      <c r="G1115" s="25">
        <v>97</v>
      </c>
      <c r="H1115" s="25">
        <v>94275</v>
      </c>
      <c r="I1115" s="25">
        <v>6307486</v>
      </c>
      <c r="J1115" s="25" t="s">
        <v>3551</v>
      </c>
    </row>
    <row r="1116" spans="1:10" hidden="1" x14ac:dyDescent="0.75">
      <c r="A1116" s="26">
        <v>1960</v>
      </c>
      <c r="B1116" s="26">
        <v>4</v>
      </c>
      <c r="C1116" s="26" t="s">
        <v>1349</v>
      </c>
      <c r="D1116" s="26" t="s">
        <v>1349</v>
      </c>
      <c r="E1116" s="26" t="s">
        <v>85</v>
      </c>
      <c r="F1116" s="26">
        <v>94226</v>
      </c>
      <c r="G1116" s="26">
        <v>65</v>
      </c>
      <c r="H1116" s="26">
        <v>94193</v>
      </c>
      <c r="I1116" s="26">
        <v>6213211</v>
      </c>
      <c r="J1116" s="26" t="s">
        <v>3552</v>
      </c>
    </row>
    <row r="1117" spans="1:10" hidden="1" x14ac:dyDescent="0.75">
      <c r="A1117" s="25">
        <v>1960</v>
      </c>
      <c r="B1117" s="25">
        <v>5</v>
      </c>
      <c r="C1117" s="25" t="s">
        <v>2988</v>
      </c>
      <c r="D1117" s="25" t="s">
        <v>2988</v>
      </c>
      <c r="E1117" s="25" t="s">
        <v>85</v>
      </c>
      <c r="F1117" s="25">
        <v>94161</v>
      </c>
      <c r="G1117" s="25">
        <v>61</v>
      </c>
      <c r="H1117" s="25">
        <v>94130</v>
      </c>
      <c r="I1117" s="25">
        <v>6119018</v>
      </c>
      <c r="J1117" s="25" t="s">
        <v>3554</v>
      </c>
    </row>
    <row r="1118" spans="1:10" hidden="1" x14ac:dyDescent="0.75">
      <c r="A1118" s="26">
        <v>1960</v>
      </c>
      <c r="B1118" s="26">
        <v>6</v>
      </c>
      <c r="C1118" s="26" t="s">
        <v>2991</v>
      </c>
      <c r="D1118" s="26" t="s">
        <v>2991</v>
      </c>
      <c r="E1118" s="26" t="s">
        <v>85</v>
      </c>
      <c r="F1118" s="26">
        <v>94100</v>
      </c>
      <c r="G1118" s="26">
        <v>44</v>
      </c>
      <c r="H1118" s="26">
        <v>94078</v>
      </c>
      <c r="I1118" s="26">
        <v>6024887</v>
      </c>
      <c r="J1118" s="26" t="s">
        <v>3555</v>
      </c>
    </row>
    <row r="1119" spans="1:10" hidden="1" x14ac:dyDescent="0.75">
      <c r="A1119" s="25">
        <v>1960</v>
      </c>
      <c r="B1119" s="25">
        <v>7</v>
      </c>
      <c r="C1119" s="25" t="s">
        <v>3556</v>
      </c>
      <c r="D1119" s="25" t="s">
        <v>3556</v>
      </c>
      <c r="E1119" s="25" t="s">
        <v>85</v>
      </c>
      <c r="F1119" s="25">
        <v>94056</v>
      </c>
      <c r="G1119" s="25">
        <v>50</v>
      </c>
      <c r="H1119" s="25">
        <v>94031</v>
      </c>
      <c r="I1119" s="25">
        <v>5930809</v>
      </c>
      <c r="J1119" s="25" t="s">
        <v>3559</v>
      </c>
    </row>
    <row r="1120" spans="1:10" hidden="1" x14ac:dyDescent="0.75">
      <c r="A1120" s="26">
        <v>1960</v>
      </c>
      <c r="B1120" s="26">
        <v>8</v>
      </c>
      <c r="C1120" s="26" t="s">
        <v>1690</v>
      </c>
      <c r="D1120" s="26" t="s">
        <v>1690</v>
      </c>
      <c r="E1120" s="26" t="s">
        <v>85</v>
      </c>
      <c r="F1120" s="26">
        <v>94006</v>
      </c>
      <c r="G1120" s="26">
        <v>57</v>
      </c>
      <c r="H1120" s="26">
        <v>93977</v>
      </c>
      <c r="I1120" s="26">
        <v>5836778</v>
      </c>
      <c r="J1120" s="26" t="s">
        <v>615</v>
      </c>
    </row>
    <row r="1121" spans="1:10" hidden="1" x14ac:dyDescent="0.75">
      <c r="A1121" s="25">
        <v>1960</v>
      </c>
      <c r="B1121" s="25">
        <v>9</v>
      </c>
      <c r="C1121" s="25" t="s">
        <v>3272</v>
      </c>
      <c r="D1121" s="25" t="s">
        <v>3272</v>
      </c>
      <c r="E1121" s="25" t="s">
        <v>85</v>
      </c>
      <c r="F1121" s="25">
        <v>93949</v>
      </c>
      <c r="G1121" s="25">
        <v>52</v>
      </c>
      <c r="H1121" s="25">
        <v>93923</v>
      </c>
      <c r="I1121" s="25">
        <v>5742801</v>
      </c>
      <c r="J1121" s="25" t="s">
        <v>3561</v>
      </c>
    </row>
    <row r="1122" spans="1:10" hidden="1" x14ac:dyDescent="0.75">
      <c r="A1122" s="26">
        <v>1960</v>
      </c>
      <c r="B1122" s="26">
        <v>10</v>
      </c>
      <c r="C1122" s="26" t="s">
        <v>2350</v>
      </c>
      <c r="D1122" s="26" t="s">
        <v>2350</v>
      </c>
      <c r="E1122" s="26" t="s">
        <v>85</v>
      </c>
      <c r="F1122" s="26">
        <v>93897</v>
      </c>
      <c r="G1122" s="26">
        <v>57</v>
      </c>
      <c r="H1122" s="26">
        <v>93869</v>
      </c>
      <c r="I1122" s="26">
        <v>5648878</v>
      </c>
      <c r="J1122" s="26" t="s">
        <v>596</v>
      </c>
    </row>
    <row r="1123" spans="1:10" hidden="1" x14ac:dyDescent="0.75">
      <c r="A1123" s="25">
        <v>1960</v>
      </c>
      <c r="B1123" s="25">
        <v>11</v>
      </c>
      <c r="C1123" s="25" t="s">
        <v>3563</v>
      </c>
      <c r="D1123" s="25" t="s">
        <v>3563</v>
      </c>
      <c r="E1123" s="25" t="s">
        <v>85</v>
      </c>
      <c r="F1123" s="25">
        <v>93841</v>
      </c>
      <c r="G1123" s="25">
        <v>43</v>
      </c>
      <c r="H1123" s="25">
        <v>93819</v>
      </c>
      <c r="I1123" s="25">
        <v>5555009</v>
      </c>
      <c r="J1123" s="25" t="s">
        <v>3564</v>
      </c>
    </row>
    <row r="1124" spans="1:10" hidden="1" x14ac:dyDescent="0.75">
      <c r="A1124" s="26">
        <v>1960</v>
      </c>
      <c r="B1124" s="26">
        <v>12</v>
      </c>
      <c r="C1124" s="26" t="s">
        <v>3565</v>
      </c>
      <c r="D1124" s="26" t="s">
        <v>3565</v>
      </c>
      <c r="E1124" s="26" t="s">
        <v>85</v>
      </c>
      <c r="F1124" s="26">
        <v>93797</v>
      </c>
      <c r="G1124" s="26">
        <v>56</v>
      </c>
      <c r="H1124" s="26">
        <v>93769</v>
      </c>
      <c r="I1124" s="26">
        <v>5461191</v>
      </c>
      <c r="J1124" s="26" t="s">
        <v>3566</v>
      </c>
    </row>
    <row r="1125" spans="1:10" hidden="1" x14ac:dyDescent="0.75">
      <c r="A1125" s="25">
        <v>1960</v>
      </c>
      <c r="B1125" s="25">
        <v>13</v>
      </c>
      <c r="C1125" s="25" t="s">
        <v>1002</v>
      </c>
      <c r="D1125" s="25" t="s">
        <v>1002</v>
      </c>
      <c r="E1125" s="25" t="s">
        <v>85</v>
      </c>
      <c r="F1125" s="25">
        <v>93741</v>
      </c>
      <c r="G1125" s="25">
        <v>75</v>
      </c>
      <c r="H1125" s="25">
        <v>93704</v>
      </c>
      <c r="I1125" s="25">
        <v>5367422</v>
      </c>
      <c r="J1125" s="25" t="s">
        <v>3567</v>
      </c>
    </row>
    <row r="1126" spans="1:10" hidden="1" x14ac:dyDescent="0.75">
      <c r="A1126" s="26">
        <v>1960</v>
      </c>
      <c r="B1126" s="26">
        <v>14</v>
      </c>
      <c r="C1126" s="26" t="s">
        <v>3568</v>
      </c>
      <c r="D1126" s="26" t="s">
        <v>3568</v>
      </c>
      <c r="E1126" s="26" t="s">
        <v>85</v>
      </c>
      <c r="F1126" s="26">
        <v>93666</v>
      </c>
      <c r="G1126" s="26">
        <v>45</v>
      </c>
      <c r="H1126" s="26">
        <v>93644</v>
      </c>
      <c r="I1126" s="26">
        <v>5273718</v>
      </c>
      <c r="J1126" s="26" t="s">
        <v>3569</v>
      </c>
    </row>
    <row r="1127" spans="1:10" hidden="1" x14ac:dyDescent="0.75">
      <c r="A1127" s="25">
        <v>1960</v>
      </c>
      <c r="B1127" s="25">
        <v>15</v>
      </c>
      <c r="C1127" s="25" t="s">
        <v>3570</v>
      </c>
      <c r="D1127" s="25" t="s">
        <v>3570</v>
      </c>
      <c r="E1127" s="25" t="s">
        <v>85</v>
      </c>
      <c r="F1127" s="25">
        <v>93621</v>
      </c>
      <c r="G1127" s="25">
        <v>77</v>
      </c>
      <c r="H1127" s="25">
        <v>93582</v>
      </c>
      <c r="I1127" s="25">
        <v>5180074</v>
      </c>
      <c r="J1127" s="25" t="s">
        <v>3571</v>
      </c>
    </row>
    <row r="1128" spans="1:10" hidden="1" x14ac:dyDescent="0.75">
      <c r="A1128" s="26">
        <v>1960</v>
      </c>
      <c r="B1128" s="26">
        <v>16</v>
      </c>
      <c r="C1128" s="26" t="s">
        <v>3572</v>
      </c>
      <c r="D1128" s="26" t="s">
        <v>3572</v>
      </c>
      <c r="E1128" s="26" t="s">
        <v>85</v>
      </c>
      <c r="F1128" s="26">
        <v>93544</v>
      </c>
      <c r="G1128" s="26">
        <v>100</v>
      </c>
      <c r="H1128" s="26">
        <v>93494</v>
      </c>
      <c r="I1128" s="26">
        <v>5086492</v>
      </c>
      <c r="J1128" s="26" t="s">
        <v>3574</v>
      </c>
    </row>
    <row r="1129" spans="1:10" hidden="1" x14ac:dyDescent="0.75">
      <c r="A1129" s="25">
        <v>1960</v>
      </c>
      <c r="B1129" s="25">
        <v>17</v>
      </c>
      <c r="C1129" s="25" t="s">
        <v>3575</v>
      </c>
      <c r="D1129" s="25" t="s">
        <v>2365</v>
      </c>
      <c r="E1129" s="25" t="s">
        <v>85</v>
      </c>
      <c r="F1129" s="25">
        <v>93444</v>
      </c>
      <c r="G1129" s="25">
        <v>115</v>
      </c>
      <c r="H1129" s="25">
        <v>93386</v>
      </c>
      <c r="I1129" s="25">
        <v>4992998</v>
      </c>
      <c r="J1129" s="25" t="s">
        <v>3578</v>
      </c>
    </row>
    <row r="1130" spans="1:10" hidden="1" x14ac:dyDescent="0.75">
      <c r="A1130" s="26">
        <v>1960</v>
      </c>
      <c r="B1130" s="26">
        <v>18</v>
      </c>
      <c r="C1130" s="26" t="s">
        <v>1004</v>
      </c>
      <c r="D1130" s="26" t="s">
        <v>1004</v>
      </c>
      <c r="E1130" s="26" t="s">
        <v>85</v>
      </c>
      <c r="F1130" s="26">
        <v>93328</v>
      </c>
      <c r="G1130" s="26">
        <v>121</v>
      </c>
      <c r="H1130" s="26">
        <v>93268</v>
      </c>
      <c r="I1130" s="26">
        <v>4899612</v>
      </c>
      <c r="J1130" s="26" t="s">
        <v>3579</v>
      </c>
    </row>
    <row r="1131" spans="1:10" hidden="1" x14ac:dyDescent="0.75">
      <c r="A1131" s="25">
        <v>1960</v>
      </c>
      <c r="B1131" s="25">
        <v>19</v>
      </c>
      <c r="C1131" s="25" t="s">
        <v>3295</v>
      </c>
      <c r="D1131" s="25" t="s">
        <v>151</v>
      </c>
      <c r="E1131" s="25" t="s">
        <v>85</v>
      </c>
      <c r="F1131" s="25">
        <v>93207</v>
      </c>
      <c r="G1131" s="25">
        <v>150</v>
      </c>
      <c r="H1131" s="25">
        <v>93132</v>
      </c>
      <c r="I1131" s="25">
        <v>4806344</v>
      </c>
      <c r="J1131" s="25" t="s">
        <v>3580</v>
      </c>
    </row>
    <row r="1132" spans="1:10" hidden="1" x14ac:dyDescent="0.75">
      <c r="A1132" s="26">
        <v>1960</v>
      </c>
      <c r="B1132" s="26">
        <v>20</v>
      </c>
      <c r="C1132" s="26" t="s">
        <v>1727</v>
      </c>
      <c r="D1132" s="26" t="s">
        <v>1727</v>
      </c>
      <c r="E1132" s="26" t="s">
        <v>85</v>
      </c>
      <c r="F1132" s="26">
        <v>93058</v>
      </c>
      <c r="G1132" s="26">
        <v>152</v>
      </c>
      <c r="H1132" s="26">
        <v>92982</v>
      </c>
      <c r="I1132" s="26">
        <v>4713212</v>
      </c>
      <c r="J1132" s="26" t="s">
        <v>3581</v>
      </c>
    </row>
    <row r="1133" spans="1:10" hidden="1" x14ac:dyDescent="0.75">
      <c r="A1133" s="25">
        <v>1960</v>
      </c>
      <c r="B1133" s="25">
        <v>21</v>
      </c>
      <c r="C1133" s="25" t="s">
        <v>3297</v>
      </c>
      <c r="D1133" s="25" t="s">
        <v>3297</v>
      </c>
      <c r="E1133" s="25" t="s">
        <v>85</v>
      </c>
      <c r="F1133" s="25">
        <v>92906</v>
      </c>
      <c r="G1133" s="25">
        <v>147</v>
      </c>
      <c r="H1133" s="25">
        <v>92832</v>
      </c>
      <c r="I1133" s="25">
        <v>4620230</v>
      </c>
      <c r="J1133" s="25" t="s">
        <v>3583</v>
      </c>
    </row>
    <row r="1134" spans="1:10" hidden="1" x14ac:dyDescent="0.75">
      <c r="A1134" s="26">
        <v>1960</v>
      </c>
      <c r="B1134" s="26">
        <v>22</v>
      </c>
      <c r="C1134" s="26" t="s">
        <v>147</v>
      </c>
      <c r="D1134" s="26" t="s">
        <v>147</v>
      </c>
      <c r="E1134" s="26" t="s">
        <v>85</v>
      </c>
      <c r="F1134" s="26">
        <v>92759</v>
      </c>
      <c r="G1134" s="26">
        <v>134</v>
      </c>
      <c r="H1134" s="26">
        <v>92692</v>
      </c>
      <c r="I1134" s="26">
        <v>4527398</v>
      </c>
      <c r="J1134" s="26" t="s">
        <v>3585</v>
      </c>
    </row>
    <row r="1135" spans="1:10" hidden="1" x14ac:dyDescent="0.75">
      <c r="A1135" s="25">
        <v>1960</v>
      </c>
      <c r="B1135" s="25">
        <v>23</v>
      </c>
      <c r="C1135" s="25" t="s">
        <v>2975</v>
      </c>
      <c r="D1135" s="25" t="s">
        <v>2975</v>
      </c>
      <c r="E1135" s="25" t="s">
        <v>85</v>
      </c>
      <c r="F1135" s="25">
        <v>92625</v>
      </c>
      <c r="G1135" s="25">
        <v>141</v>
      </c>
      <c r="H1135" s="25">
        <v>92554</v>
      </c>
      <c r="I1135" s="25">
        <v>4434706</v>
      </c>
      <c r="J1135" s="25" t="s">
        <v>3586</v>
      </c>
    </row>
    <row r="1136" spans="1:10" hidden="1" x14ac:dyDescent="0.75">
      <c r="A1136" s="26">
        <v>1960</v>
      </c>
      <c r="B1136" s="26">
        <v>24</v>
      </c>
      <c r="C1136" s="26" t="s">
        <v>3587</v>
      </c>
      <c r="D1136" s="26" t="s">
        <v>3587</v>
      </c>
      <c r="E1136" s="26" t="s">
        <v>85</v>
      </c>
      <c r="F1136" s="26">
        <v>92484</v>
      </c>
      <c r="G1136" s="26">
        <v>126</v>
      </c>
      <c r="H1136" s="26">
        <v>92421</v>
      </c>
      <c r="I1136" s="26">
        <v>4342152</v>
      </c>
      <c r="J1136" s="26" t="s">
        <v>3589</v>
      </c>
    </row>
    <row r="1137" spans="1:10" hidden="1" x14ac:dyDescent="0.75">
      <c r="A1137" s="25">
        <v>1960</v>
      </c>
      <c r="B1137" s="25">
        <v>25</v>
      </c>
      <c r="C1137" s="25" t="s">
        <v>3011</v>
      </c>
      <c r="D1137" s="25" t="s">
        <v>3011</v>
      </c>
      <c r="E1137" s="25" t="s">
        <v>85</v>
      </c>
      <c r="F1137" s="25">
        <v>92358</v>
      </c>
      <c r="G1137" s="25">
        <v>143</v>
      </c>
      <c r="H1137" s="25">
        <v>92287</v>
      </c>
      <c r="I1137" s="25">
        <v>4249731</v>
      </c>
      <c r="J1137" s="25" t="s">
        <v>3590</v>
      </c>
    </row>
    <row r="1138" spans="1:10" hidden="1" x14ac:dyDescent="0.75">
      <c r="A1138" s="26">
        <v>1960</v>
      </c>
      <c r="B1138" s="26">
        <v>26</v>
      </c>
      <c r="C1138" s="26" t="s">
        <v>1371</v>
      </c>
      <c r="D1138" s="26" t="s">
        <v>981</v>
      </c>
      <c r="E1138" s="26" t="s">
        <v>85</v>
      </c>
      <c r="F1138" s="26">
        <v>92215</v>
      </c>
      <c r="G1138" s="26">
        <v>153</v>
      </c>
      <c r="H1138" s="26">
        <v>92138</v>
      </c>
      <c r="I1138" s="26">
        <v>4157444</v>
      </c>
      <c r="J1138" s="26" t="s">
        <v>3591</v>
      </c>
    </row>
    <row r="1139" spans="1:10" hidden="1" x14ac:dyDescent="0.75">
      <c r="A1139" s="25">
        <v>1960</v>
      </c>
      <c r="B1139" s="25">
        <v>27</v>
      </c>
      <c r="C1139" s="25" t="s">
        <v>2087</v>
      </c>
      <c r="D1139" s="25" t="s">
        <v>2087</v>
      </c>
      <c r="E1139" s="25" t="s">
        <v>85</v>
      </c>
      <c r="F1139" s="25">
        <v>92061</v>
      </c>
      <c r="G1139" s="25">
        <v>170</v>
      </c>
      <c r="H1139" s="25">
        <v>91976</v>
      </c>
      <c r="I1139" s="25">
        <v>4065306</v>
      </c>
      <c r="J1139" s="25" t="s">
        <v>3593</v>
      </c>
    </row>
    <row r="1140" spans="1:10" hidden="1" x14ac:dyDescent="0.75">
      <c r="A1140" s="26">
        <v>1960</v>
      </c>
      <c r="B1140" s="26">
        <v>28</v>
      </c>
      <c r="C1140" s="26" t="s">
        <v>1675</v>
      </c>
      <c r="D1140" s="26" t="s">
        <v>3594</v>
      </c>
      <c r="E1140" s="26" t="s">
        <v>85</v>
      </c>
      <c r="F1140" s="26">
        <v>91891</v>
      </c>
      <c r="G1140" s="26">
        <v>135</v>
      </c>
      <c r="H1140" s="26">
        <v>91823</v>
      </c>
      <c r="I1140" s="26">
        <v>3973330</v>
      </c>
      <c r="J1140" s="26" t="s">
        <v>3595</v>
      </c>
    </row>
    <row r="1141" spans="1:10" hidden="1" x14ac:dyDescent="0.75">
      <c r="A1141" s="25">
        <v>1960</v>
      </c>
      <c r="B1141" s="25">
        <v>29</v>
      </c>
      <c r="C1141" s="25" t="s">
        <v>1730</v>
      </c>
      <c r="D1141" s="25" t="s">
        <v>1013</v>
      </c>
      <c r="E1141" s="25" t="s">
        <v>85</v>
      </c>
      <c r="F1141" s="25">
        <v>91756</v>
      </c>
      <c r="G1141" s="25">
        <v>167</v>
      </c>
      <c r="H1141" s="25">
        <v>91672</v>
      </c>
      <c r="I1141" s="25">
        <v>3881506</v>
      </c>
      <c r="J1141" s="25" t="s">
        <v>3596</v>
      </c>
    </row>
    <row r="1142" spans="1:10" hidden="1" x14ac:dyDescent="0.75">
      <c r="A1142" s="26">
        <v>1960</v>
      </c>
      <c r="B1142" s="26">
        <v>30</v>
      </c>
      <c r="C1142" s="26" t="s">
        <v>1371</v>
      </c>
      <c r="D1142" s="26" t="s">
        <v>1371</v>
      </c>
      <c r="E1142" s="26" t="s">
        <v>85</v>
      </c>
      <c r="F1142" s="26">
        <v>91588</v>
      </c>
      <c r="G1142" s="26">
        <v>153</v>
      </c>
      <c r="H1142" s="26">
        <v>91512</v>
      </c>
      <c r="I1142" s="26">
        <v>3789834</v>
      </c>
      <c r="J1142" s="26" t="s">
        <v>3597</v>
      </c>
    </row>
    <row r="1143" spans="1:10" hidden="1" x14ac:dyDescent="0.75">
      <c r="A1143" s="25">
        <v>1960</v>
      </c>
      <c r="B1143" s="25">
        <v>31</v>
      </c>
      <c r="C1143" s="25" t="s">
        <v>2073</v>
      </c>
      <c r="D1143" s="25" t="s">
        <v>2073</v>
      </c>
      <c r="E1143" s="25" t="s">
        <v>85</v>
      </c>
      <c r="F1143" s="25">
        <v>91435</v>
      </c>
      <c r="G1143" s="25">
        <v>165</v>
      </c>
      <c r="H1143" s="25">
        <v>91353</v>
      </c>
      <c r="I1143" s="25">
        <v>3698323</v>
      </c>
      <c r="J1143" s="25" t="s">
        <v>3599</v>
      </c>
    </row>
    <row r="1144" spans="1:10" hidden="1" x14ac:dyDescent="0.75">
      <c r="A1144" s="26">
        <v>1960</v>
      </c>
      <c r="B1144" s="26">
        <v>32</v>
      </c>
      <c r="C1144" s="26" t="s">
        <v>2022</v>
      </c>
      <c r="D1144" s="26" t="s">
        <v>1366</v>
      </c>
      <c r="E1144" s="26" t="s">
        <v>85</v>
      </c>
      <c r="F1144" s="26">
        <v>91271</v>
      </c>
      <c r="G1144" s="26">
        <v>171</v>
      </c>
      <c r="H1144" s="26">
        <v>91185</v>
      </c>
      <c r="I1144" s="26">
        <v>3606970</v>
      </c>
      <c r="J1144" s="26" t="s">
        <v>680</v>
      </c>
    </row>
    <row r="1145" spans="1:10" hidden="1" x14ac:dyDescent="0.75">
      <c r="A1145" s="25">
        <v>1960</v>
      </c>
      <c r="B1145" s="25">
        <v>33</v>
      </c>
      <c r="C1145" s="25" t="s">
        <v>2022</v>
      </c>
      <c r="D1145" s="25" t="s">
        <v>2022</v>
      </c>
      <c r="E1145" s="25" t="s">
        <v>85</v>
      </c>
      <c r="F1145" s="25">
        <v>91100</v>
      </c>
      <c r="G1145" s="25">
        <v>171</v>
      </c>
      <c r="H1145" s="25">
        <v>91014</v>
      </c>
      <c r="I1145" s="25">
        <v>3515785</v>
      </c>
      <c r="J1145" s="25" t="s">
        <v>3601</v>
      </c>
    </row>
    <row r="1146" spans="1:10" hidden="1" x14ac:dyDescent="0.75">
      <c r="A1146" s="26">
        <v>1960</v>
      </c>
      <c r="B1146" s="26">
        <v>34</v>
      </c>
      <c r="C1146" s="26" t="s">
        <v>1040</v>
      </c>
      <c r="D1146" s="26" t="s">
        <v>1040</v>
      </c>
      <c r="E1146" s="26" t="s">
        <v>85</v>
      </c>
      <c r="F1146" s="26">
        <v>90928</v>
      </c>
      <c r="G1146" s="26">
        <v>203</v>
      </c>
      <c r="H1146" s="26">
        <v>90827</v>
      </c>
      <c r="I1146" s="26">
        <v>3424771</v>
      </c>
      <c r="J1146" s="26" t="s">
        <v>3603</v>
      </c>
    </row>
    <row r="1147" spans="1:10" hidden="1" x14ac:dyDescent="0.75">
      <c r="A1147" s="25">
        <v>1960</v>
      </c>
      <c r="B1147" s="25">
        <v>35</v>
      </c>
      <c r="C1147" s="25" t="s">
        <v>1382</v>
      </c>
      <c r="D1147" s="25" t="s">
        <v>1382</v>
      </c>
      <c r="E1147" s="25" t="s">
        <v>85</v>
      </c>
      <c r="F1147" s="25">
        <v>90725</v>
      </c>
      <c r="G1147" s="25">
        <v>192</v>
      </c>
      <c r="H1147" s="25">
        <v>90629</v>
      </c>
      <c r="I1147" s="25">
        <v>3333944</v>
      </c>
      <c r="J1147" s="25" t="s">
        <v>3604</v>
      </c>
    </row>
    <row r="1148" spans="1:10" hidden="1" x14ac:dyDescent="0.75">
      <c r="A1148" s="26">
        <v>1960</v>
      </c>
      <c r="B1148" s="26">
        <v>36</v>
      </c>
      <c r="C1148" s="26" t="s">
        <v>163</v>
      </c>
      <c r="D1148" s="26" t="s">
        <v>163</v>
      </c>
      <c r="E1148" s="26" t="s">
        <v>85</v>
      </c>
      <c r="F1148" s="26">
        <v>90532</v>
      </c>
      <c r="G1148" s="26">
        <v>239</v>
      </c>
      <c r="H1148" s="26">
        <v>90413</v>
      </c>
      <c r="I1148" s="26">
        <v>3243316</v>
      </c>
      <c r="J1148" s="26" t="s">
        <v>3606</v>
      </c>
    </row>
    <row r="1149" spans="1:10" hidden="1" x14ac:dyDescent="0.75">
      <c r="A1149" s="25">
        <v>1960</v>
      </c>
      <c r="B1149" s="25">
        <v>37</v>
      </c>
      <c r="C1149" s="25" t="s">
        <v>3607</v>
      </c>
      <c r="D1149" s="25" t="s">
        <v>3607</v>
      </c>
      <c r="E1149" s="25" t="s">
        <v>85</v>
      </c>
      <c r="F1149" s="25">
        <v>90293</v>
      </c>
      <c r="G1149" s="25">
        <v>217</v>
      </c>
      <c r="H1149" s="25">
        <v>90184</v>
      </c>
      <c r="I1149" s="25">
        <v>3152903</v>
      </c>
      <c r="J1149" s="25" t="s">
        <v>3608</v>
      </c>
    </row>
    <row r="1150" spans="1:10" hidden="1" x14ac:dyDescent="0.75">
      <c r="A1150" s="26">
        <v>1960</v>
      </c>
      <c r="B1150" s="26">
        <v>38</v>
      </c>
      <c r="C1150" s="26" t="s">
        <v>2390</v>
      </c>
      <c r="D1150" s="26" t="s">
        <v>2095</v>
      </c>
      <c r="E1150" s="26" t="s">
        <v>85</v>
      </c>
      <c r="F1150" s="26">
        <v>90075</v>
      </c>
      <c r="G1150" s="26">
        <v>234</v>
      </c>
      <c r="H1150" s="26">
        <v>89958</v>
      </c>
      <c r="I1150" s="26">
        <v>3062719</v>
      </c>
      <c r="J1150" s="26" t="s">
        <v>3609</v>
      </c>
    </row>
    <row r="1151" spans="1:10" hidden="1" x14ac:dyDescent="0.75">
      <c r="A1151" s="25">
        <v>1960</v>
      </c>
      <c r="B1151" s="25">
        <v>39</v>
      </c>
      <c r="C1151" s="25" t="s">
        <v>647</v>
      </c>
      <c r="D1151" s="25" t="s">
        <v>647</v>
      </c>
      <c r="E1151" s="25" t="s">
        <v>85</v>
      </c>
      <c r="F1151" s="25">
        <v>89841</v>
      </c>
      <c r="G1151" s="25">
        <v>255</v>
      </c>
      <c r="H1151" s="25">
        <v>89713</v>
      </c>
      <c r="I1151" s="25">
        <v>2972760</v>
      </c>
      <c r="J1151" s="25" t="s">
        <v>1762</v>
      </c>
    </row>
    <row r="1152" spans="1:10" hidden="1" x14ac:dyDescent="0.75">
      <c r="A1152" s="26">
        <v>1960</v>
      </c>
      <c r="B1152" s="26">
        <v>40</v>
      </c>
      <c r="C1152" s="26" t="s">
        <v>689</v>
      </c>
      <c r="D1152" s="26" t="s">
        <v>689</v>
      </c>
      <c r="E1152" s="26" t="s">
        <v>85</v>
      </c>
      <c r="F1152" s="26">
        <v>89586</v>
      </c>
      <c r="G1152" s="26">
        <v>293</v>
      </c>
      <c r="H1152" s="26">
        <v>89439</v>
      </c>
      <c r="I1152" s="26">
        <v>2883047</v>
      </c>
      <c r="J1152" s="26" t="s">
        <v>1764</v>
      </c>
    </row>
    <row r="1153" spans="1:10" hidden="1" x14ac:dyDescent="0.75">
      <c r="A1153" s="25">
        <v>1960</v>
      </c>
      <c r="B1153" s="25">
        <v>41</v>
      </c>
      <c r="C1153" s="25" t="s">
        <v>3612</v>
      </c>
      <c r="D1153" s="25" t="s">
        <v>2393</v>
      </c>
      <c r="E1153" s="25" t="s">
        <v>85</v>
      </c>
      <c r="F1153" s="25">
        <v>89293</v>
      </c>
      <c r="G1153" s="25">
        <v>251</v>
      </c>
      <c r="H1153" s="25">
        <v>89167</v>
      </c>
      <c r="I1153" s="25">
        <v>2793608</v>
      </c>
      <c r="J1153" s="25" t="s">
        <v>3613</v>
      </c>
    </row>
    <row r="1154" spans="1:10" hidden="1" x14ac:dyDescent="0.75">
      <c r="A1154" s="26">
        <v>1960</v>
      </c>
      <c r="B1154" s="26">
        <v>42</v>
      </c>
      <c r="C1154" s="26" t="s">
        <v>1413</v>
      </c>
      <c r="D1154" s="26" t="s">
        <v>3614</v>
      </c>
      <c r="E1154" s="26" t="s">
        <v>85</v>
      </c>
      <c r="F1154" s="26">
        <v>89042</v>
      </c>
      <c r="G1154" s="26">
        <v>260</v>
      </c>
      <c r="H1154" s="26">
        <v>88912</v>
      </c>
      <c r="I1154" s="26">
        <v>2704440</v>
      </c>
      <c r="J1154" s="26" t="s">
        <v>1769</v>
      </c>
    </row>
    <row r="1155" spans="1:10" hidden="1" x14ac:dyDescent="0.75">
      <c r="A1155" s="25">
        <v>1960</v>
      </c>
      <c r="B1155" s="25">
        <v>43</v>
      </c>
      <c r="C1155" s="25" t="s">
        <v>3616</v>
      </c>
      <c r="D1155" s="25" t="s">
        <v>3616</v>
      </c>
      <c r="E1155" s="25" t="s">
        <v>85</v>
      </c>
      <c r="F1155" s="25">
        <v>88782</v>
      </c>
      <c r="G1155" s="25">
        <v>285</v>
      </c>
      <c r="H1155" s="25">
        <v>88639</v>
      </c>
      <c r="I1155" s="25">
        <v>2615528</v>
      </c>
      <c r="J1155" s="25" t="s">
        <v>3617</v>
      </c>
    </row>
    <row r="1156" spans="1:10" hidden="1" x14ac:dyDescent="0.75">
      <c r="A1156" s="26">
        <v>1960</v>
      </c>
      <c r="B1156" s="26">
        <v>44</v>
      </c>
      <c r="C1156" s="26" t="s">
        <v>681</v>
      </c>
      <c r="D1156" s="26" t="s">
        <v>682</v>
      </c>
      <c r="E1156" s="26" t="s">
        <v>85</v>
      </c>
      <c r="F1156" s="26">
        <v>88497</v>
      </c>
      <c r="G1156" s="26">
        <v>311</v>
      </c>
      <c r="H1156" s="26">
        <v>88342</v>
      </c>
      <c r="I1156" s="26">
        <v>2526889</v>
      </c>
      <c r="J1156" s="26" t="s">
        <v>3620</v>
      </c>
    </row>
    <row r="1157" spans="1:10" hidden="1" x14ac:dyDescent="0.75">
      <c r="A1157" s="25">
        <v>1960</v>
      </c>
      <c r="B1157" s="25">
        <v>45</v>
      </c>
      <c r="C1157" s="25" t="s">
        <v>222</v>
      </c>
      <c r="D1157" s="25" t="s">
        <v>223</v>
      </c>
      <c r="E1157" s="25" t="s">
        <v>85</v>
      </c>
      <c r="F1157" s="25">
        <v>88186</v>
      </c>
      <c r="G1157" s="25">
        <v>348</v>
      </c>
      <c r="H1157" s="25">
        <v>88012</v>
      </c>
      <c r="I1157" s="25">
        <v>2438547</v>
      </c>
      <c r="J1157" s="25" t="s">
        <v>3622</v>
      </c>
    </row>
    <row r="1158" spans="1:10" hidden="1" x14ac:dyDescent="0.75">
      <c r="A1158" s="26">
        <v>1960</v>
      </c>
      <c r="B1158" s="26">
        <v>46</v>
      </c>
      <c r="C1158" s="26" t="s">
        <v>2757</v>
      </c>
      <c r="D1158" s="26" t="s">
        <v>3623</v>
      </c>
      <c r="E1158" s="26" t="s">
        <v>85</v>
      </c>
      <c r="F1158" s="26">
        <v>87838</v>
      </c>
      <c r="G1158" s="26">
        <v>392</v>
      </c>
      <c r="H1158" s="26">
        <v>87642</v>
      </c>
      <c r="I1158" s="26">
        <v>2350535</v>
      </c>
      <c r="J1158" s="26" t="s">
        <v>3625</v>
      </c>
    </row>
    <row r="1159" spans="1:10" hidden="1" x14ac:dyDescent="0.75">
      <c r="A1159" s="25">
        <v>1960</v>
      </c>
      <c r="B1159" s="25">
        <v>47</v>
      </c>
      <c r="C1159" s="25" t="s">
        <v>974</v>
      </c>
      <c r="D1159" s="25" t="s">
        <v>3626</v>
      </c>
      <c r="E1159" s="25" t="s">
        <v>85</v>
      </c>
      <c r="F1159" s="25">
        <v>87446</v>
      </c>
      <c r="G1159" s="25">
        <v>469</v>
      </c>
      <c r="H1159" s="25">
        <v>87212</v>
      </c>
      <c r="I1159" s="25">
        <v>2262893</v>
      </c>
      <c r="J1159" s="25" t="s">
        <v>3628</v>
      </c>
    </row>
    <row r="1160" spans="1:10" hidden="1" x14ac:dyDescent="0.75">
      <c r="A1160" s="26">
        <v>1960</v>
      </c>
      <c r="B1160" s="26">
        <v>48</v>
      </c>
      <c r="C1160" s="26" t="s">
        <v>3629</v>
      </c>
      <c r="D1160" s="26" t="s">
        <v>3630</v>
      </c>
      <c r="E1160" s="26" t="s">
        <v>85</v>
      </c>
      <c r="F1160" s="26">
        <v>86977</v>
      </c>
      <c r="G1160" s="26">
        <v>551</v>
      </c>
      <c r="H1160" s="26">
        <v>86702</v>
      </c>
      <c r="I1160" s="26">
        <v>2175681</v>
      </c>
      <c r="J1160" s="26" t="s">
        <v>3632</v>
      </c>
    </row>
    <row r="1161" spans="1:10" hidden="1" x14ac:dyDescent="0.75">
      <c r="A1161" s="25">
        <v>1960</v>
      </c>
      <c r="B1161" s="25">
        <v>49</v>
      </c>
      <c r="C1161" s="25" t="s">
        <v>3633</v>
      </c>
      <c r="D1161" s="25" t="s">
        <v>3634</v>
      </c>
      <c r="E1161" s="25" t="s">
        <v>85</v>
      </c>
      <c r="F1161" s="25">
        <v>86427</v>
      </c>
      <c r="G1161" s="25">
        <v>560</v>
      </c>
      <c r="H1161" s="25">
        <v>86147</v>
      </c>
      <c r="I1161" s="25">
        <v>2088980</v>
      </c>
      <c r="J1161" s="25" t="s">
        <v>3636</v>
      </c>
    </row>
    <row r="1162" spans="1:10" hidden="1" x14ac:dyDescent="0.75">
      <c r="A1162" s="26">
        <v>1960</v>
      </c>
      <c r="B1162" s="26">
        <v>50</v>
      </c>
      <c r="C1162" s="26" t="s">
        <v>3637</v>
      </c>
      <c r="D1162" s="26" t="s">
        <v>3638</v>
      </c>
      <c r="E1162" s="26" t="s">
        <v>85</v>
      </c>
      <c r="F1162" s="26">
        <v>85867</v>
      </c>
      <c r="G1162" s="26">
        <v>618</v>
      </c>
      <c r="H1162" s="26">
        <v>85558</v>
      </c>
      <c r="I1162" s="26">
        <v>2002833</v>
      </c>
      <c r="J1162" s="26" t="s">
        <v>3640</v>
      </c>
    </row>
    <row r="1163" spans="1:10" hidden="1" x14ac:dyDescent="0.75">
      <c r="A1163" s="25">
        <v>1960</v>
      </c>
      <c r="B1163" s="25">
        <v>51</v>
      </c>
      <c r="C1163" s="25" t="s">
        <v>3351</v>
      </c>
      <c r="D1163" s="25" t="s">
        <v>3352</v>
      </c>
      <c r="E1163" s="25" t="s">
        <v>85</v>
      </c>
      <c r="F1163" s="25">
        <v>85249</v>
      </c>
      <c r="G1163" s="25">
        <v>673</v>
      </c>
      <c r="H1163" s="25">
        <v>84913</v>
      </c>
      <c r="I1163" s="25">
        <v>1917275</v>
      </c>
      <c r="J1163" s="25" t="s">
        <v>3642</v>
      </c>
    </row>
    <row r="1164" spans="1:10" hidden="1" x14ac:dyDescent="0.75">
      <c r="A1164" s="26">
        <v>1960</v>
      </c>
      <c r="B1164" s="26">
        <v>52</v>
      </c>
      <c r="C1164" s="26" t="s">
        <v>3643</v>
      </c>
      <c r="D1164" s="26" t="s">
        <v>2443</v>
      </c>
      <c r="E1164" s="26" t="s">
        <v>85</v>
      </c>
      <c r="F1164" s="26">
        <v>84576</v>
      </c>
      <c r="G1164" s="26">
        <v>712</v>
      </c>
      <c r="H1164" s="26">
        <v>84220</v>
      </c>
      <c r="I1164" s="26">
        <v>1832362</v>
      </c>
      <c r="J1164" s="26" t="s">
        <v>3645</v>
      </c>
    </row>
    <row r="1165" spans="1:10" hidden="1" x14ac:dyDescent="0.75">
      <c r="A1165" s="25">
        <v>1960</v>
      </c>
      <c r="B1165" s="25">
        <v>53</v>
      </c>
      <c r="C1165" s="25" t="s">
        <v>3646</v>
      </c>
      <c r="D1165" s="25" t="s">
        <v>3647</v>
      </c>
      <c r="E1165" s="25" t="s">
        <v>85</v>
      </c>
      <c r="F1165" s="25">
        <v>83864</v>
      </c>
      <c r="G1165" s="25">
        <v>824</v>
      </c>
      <c r="H1165" s="25">
        <v>83452</v>
      </c>
      <c r="I1165" s="25">
        <v>1748142</v>
      </c>
      <c r="J1165" s="25" t="s">
        <v>3648</v>
      </c>
    </row>
    <row r="1166" spans="1:10" hidden="1" x14ac:dyDescent="0.75">
      <c r="A1166" s="26">
        <v>1960</v>
      </c>
      <c r="B1166" s="26">
        <v>54</v>
      </c>
      <c r="C1166" s="26" t="s">
        <v>3649</v>
      </c>
      <c r="D1166" s="26" t="s">
        <v>3650</v>
      </c>
      <c r="E1166" s="26" t="s">
        <v>85</v>
      </c>
      <c r="F1166" s="26">
        <v>83041</v>
      </c>
      <c r="G1166" s="26">
        <v>926</v>
      </c>
      <c r="H1166" s="26">
        <v>82578</v>
      </c>
      <c r="I1166" s="26">
        <v>1664689</v>
      </c>
      <c r="J1166" s="26" t="s">
        <v>3653</v>
      </c>
    </row>
    <row r="1167" spans="1:10" hidden="1" x14ac:dyDescent="0.75">
      <c r="A1167" s="25">
        <v>1960</v>
      </c>
      <c r="B1167" s="25">
        <v>55</v>
      </c>
      <c r="C1167" s="25" t="s">
        <v>3654</v>
      </c>
      <c r="D1167" s="25" t="s">
        <v>3655</v>
      </c>
      <c r="E1167" s="25" t="s">
        <v>85</v>
      </c>
      <c r="F1167" s="25">
        <v>82115</v>
      </c>
      <c r="G1167" s="25">
        <v>1042</v>
      </c>
      <c r="H1167" s="25">
        <v>81594</v>
      </c>
      <c r="I1167" s="25">
        <v>1582111</v>
      </c>
      <c r="J1167" s="25" t="s">
        <v>3658</v>
      </c>
    </row>
    <row r="1168" spans="1:10" hidden="1" x14ac:dyDescent="0.75">
      <c r="A1168" s="26">
        <v>1960</v>
      </c>
      <c r="B1168" s="26">
        <v>56</v>
      </c>
      <c r="C1168" s="26" t="s">
        <v>3659</v>
      </c>
      <c r="D1168" s="26" t="s">
        <v>3660</v>
      </c>
      <c r="E1168" s="26" t="s">
        <v>85</v>
      </c>
      <c r="F1168" s="26">
        <v>81073</v>
      </c>
      <c r="G1168" s="26">
        <v>1102</v>
      </c>
      <c r="H1168" s="26">
        <v>80522</v>
      </c>
      <c r="I1168" s="26">
        <v>1500518</v>
      </c>
      <c r="J1168" s="26" t="s">
        <v>3662</v>
      </c>
    </row>
    <row r="1169" spans="1:10" hidden="1" x14ac:dyDescent="0.75">
      <c r="A1169" s="25">
        <v>1960</v>
      </c>
      <c r="B1169" s="25">
        <v>57</v>
      </c>
      <c r="C1169" s="25" t="s">
        <v>3663</v>
      </c>
      <c r="D1169" s="25" t="s">
        <v>3664</v>
      </c>
      <c r="E1169" s="25" t="s">
        <v>85</v>
      </c>
      <c r="F1169" s="25">
        <v>79971</v>
      </c>
      <c r="G1169" s="25">
        <v>1222</v>
      </c>
      <c r="H1169" s="25">
        <v>79360</v>
      </c>
      <c r="I1169" s="25">
        <v>1419996</v>
      </c>
      <c r="J1169" s="25" t="s">
        <v>3665</v>
      </c>
    </row>
    <row r="1170" spans="1:10" hidden="1" x14ac:dyDescent="0.75">
      <c r="A1170" s="26">
        <v>1960</v>
      </c>
      <c r="B1170" s="26">
        <v>58</v>
      </c>
      <c r="C1170" s="26" t="s">
        <v>3666</v>
      </c>
      <c r="D1170" s="26" t="s">
        <v>3667</v>
      </c>
      <c r="E1170" s="26" t="s">
        <v>85</v>
      </c>
      <c r="F1170" s="26">
        <v>78749</v>
      </c>
      <c r="G1170" s="26">
        <v>1402</v>
      </c>
      <c r="H1170" s="26">
        <v>78047</v>
      </c>
      <c r="I1170" s="26">
        <v>1340636</v>
      </c>
      <c r="J1170" s="26" t="s">
        <v>3668</v>
      </c>
    </row>
    <row r="1171" spans="1:10" hidden="1" x14ac:dyDescent="0.75">
      <c r="A1171" s="25">
        <v>1960</v>
      </c>
      <c r="B1171" s="25">
        <v>59</v>
      </c>
      <c r="C1171" s="25" t="s">
        <v>3669</v>
      </c>
      <c r="D1171" s="25" t="s">
        <v>3670</v>
      </c>
      <c r="E1171" s="25" t="s">
        <v>85</v>
      </c>
      <c r="F1171" s="25">
        <v>77346</v>
      </c>
      <c r="G1171" s="25">
        <v>1404</v>
      </c>
      <c r="H1171" s="25">
        <v>76644</v>
      </c>
      <c r="I1171" s="25">
        <v>1262589</v>
      </c>
      <c r="J1171" s="25" t="s">
        <v>3672</v>
      </c>
    </row>
    <row r="1172" spans="1:10" hidden="1" x14ac:dyDescent="0.75">
      <c r="A1172" s="26">
        <v>1960</v>
      </c>
      <c r="B1172" s="26">
        <v>60</v>
      </c>
      <c r="C1172" s="26" t="s">
        <v>3673</v>
      </c>
      <c r="D1172" s="26" t="s">
        <v>2481</v>
      </c>
      <c r="E1172" s="26" t="s">
        <v>85</v>
      </c>
      <c r="F1172" s="26">
        <v>75943</v>
      </c>
      <c r="G1172" s="26">
        <v>1689</v>
      </c>
      <c r="H1172" s="26">
        <v>75098</v>
      </c>
      <c r="I1172" s="26">
        <v>1185945</v>
      </c>
      <c r="J1172" s="26" t="s">
        <v>355</v>
      </c>
    </row>
    <row r="1173" spans="1:10" hidden="1" x14ac:dyDescent="0.75">
      <c r="A1173" s="25">
        <v>1960</v>
      </c>
      <c r="B1173" s="25">
        <v>61</v>
      </c>
      <c r="C1173" s="25" t="s">
        <v>1836</v>
      </c>
      <c r="D1173" s="25" t="s">
        <v>1837</v>
      </c>
      <c r="E1173" s="25" t="s">
        <v>85</v>
      </c>
      <c r="F1173" s="25">
        <v>74254</v>
      </c>
      <c r="G1173" s="25">
        <v>1516</v>
      </c>
      <c r="H1173" s="25">
        <v>73496</v>
      </c>
      <c r="I1173" s="25">
        <v>1110846</v>
      </c>
      <c r="J1173" s="25" t="s">
        <v>3675</v>
      </c>
    </row>
    <row r="1174" spans="1:10" hidden="1" x14ac:dyDescent="0.75">
      <c r="A1174" s="26">
        <v>1960</v>
      </c>
      <c r="B1174" s="26">
        <v>62</v>
      </c>
      <c r="C1174" s="26" t="s">
        <v>3676</v>
      </c>
      <c r="D1174" s="26" t="s">
        <v>3677</v>
      </c>
      <c r="E1174" s="26" t="s">
        <v>85</v>
      </c>
      <c r="F1174" s="26">
        <v>72738</v>
      </c>
      <c r="G1174" s="26">
        <v>1653</v>
      </c>
      <c r="H1174" s="26">
        <v>71911</v>
      </c>
      <c r="I1174" s="26">
        <v>1037351</v>
      </c>
      <c r="J1174" s="26" t="s">
        <v>3678</v>
      </c>
    </row>
    <row r="1175" spans="1:10" hidden="1" x14ac:dyDescent="0.75">
      <c r="A1175" s="25">
        <v>1960</v>
      </c>
      <c r="B1175" s="25">
        <v>63</v>
      </c>
      <c r="C1175" s="25" t="s">
        <v>3679</v>
      </c>
      <c r="D1175" s="25" t="s">
        <v>3680</v>
      </c>
      <c r="E1175" s="25" t="s">
        <v>85</v>
      </c>
      <c r="F1175" s="25">
        <v>71085</v>
      </c>
      <c r="G1175" s="25">
        <v>1856</v>
      </c>
      <c r="H1175" s="25">
        <v>70157</v>
      </c>
      <c r="I1175" s="25">
        <v>965439</v>
      </c>
      <c r="J1175" s="25" t="s">
        <v>3682</v>
      </c>
    </row>
    <row r="1176" spans="1:10" hidden="1" x14ac:dyDescent="0.75">
      <c r="A1176" s="26">
        <v>1960</v>
      </c>
      <c r="B1176" s="26">
        <v>64</v>
      </c>
      <c r="C1176" s="26" t="s">
        <v>3683</v>
      </c>
      <c r="D1176" s="26" t="s">
        <v>3684</v>
      </c>
      <c r="E1176" s="26" t="s">
        <v>85</v>
      </c>
      <c r="F1176" s="26">
        <v>69229</v>
      </c>
      <c r="G1176" s="26">
        <v>2025</v>
      </c>
      <c r="H1176" s="26">
        <v>68216</v>
      </c>
      <c r="I1176" s="26">
        <v>895283</v>
      </c>
      <c r="J1176" s="26" t="s">
        <v>3685</v>
      </c>
    </row>
    <row r="1177" spans="1:10" hidden="1" x14ac:dyDescent="0.75">
      <c r="A1177" s="25">
        <v>1960</v>
      </c>
      <c r="B1177" s="25">
        <v>65</v>
      </c>
      <c r="C1177" s="25" t="s">
        <v>2506</v>
      </c>
      <c r="D1177" s="25" t="s">
        <v>3686</v>
      </c>
      <c r="E1177" s="25" t="s">
        <v>85</v>
      </c>
      <c r="F1177" s="25">
        <v>67203</v>
      </c>
      <c r="G1177" s="25">
        <v>2099</v>
      </c>
      <c r="H1177" s="25">
        <v>66154</v>
      </c>
      <c r="I1177" s="25">
        <v>827067</v>
      </c>
      <c r="J1177" s="25" t="s">
        <v>3688</v>
      </c>
    </row>
    <row r="1178" spans="1:10" hidden="1" x14ac:dyDescent="0.75">
      <c r="A1178" s="26">
        <v>1960</v>
      </c>
      <c r="B1178" s="26">
        <v>66</v>
      </c>
      <c r="C1178" s="26" t="s">
        <v>3689</v>
      </c>
      <c r="D1178" s="26" t="s">
        <v>3690</v>
      </c>
      <c r="E1178" s="26" t="s">
        <v>85</v>
      </c>
      <c r="F1178" s="26">
        <v>65105</v>
      </c>
      <c r="G1178" s="26">
        <v>2261</v>
      </c>
      <c r="H1178" s="26">
        <v>63974</v>
      </c>
      <c r="I1178" s="26">
        <v>760913</v>
      </c>
      <c r="J1178" s="26" t="s">
        <v>3692</v>
      </c>
    </row>
    <row r="1179" spans="1:10" hidden="1" x14ac:dyDescent="0.75">
      <c r="A1179" s="25">
        <v>1960</v>
      </c>
      <c r="B1179" s="25">
        <v>67</v>
      </c>
      <c r="C1179" s="25" t="s">
        <v>3693</v>
      </c>
      <c r="D1179" s="25" t="s">
        <v>3694</v>
      </c>
      <c r="E1179" s="25" t="s">
        <v>85</v>
      </c>
      <c r="F1179" s="25">
        <v>62844</v>
      </c>
      <c r="G1179" s="25">
        <v>2408</v>
      </c>
      <c r="H1179" s="25">
        <v>61639</v>
      </c>
      <c r="I1179" s="25">
        <v>696938</v>
      </c>
      <c r="J1179" s="25" t="s">
        <v>3695</v>
      </c>
    </row>
    <row r="1180" spans="1:10" hidden="1" x14ac:dyDescent="0.75">
      <c r="A1180" s="26">
        <v>1960</v>
      </c>
      <c r="B1180" s="26">
        <v>68</v>
      </c>
      <c r="C1180" s="26" t="s">
        <v>3696</v>
      </c>
      <c r="D1180" s="26" t="s">
        <v>3697</v>
      </c>
      <c r="E1180" s="26" t="s">
        <v>85</v>
      </c>
      <c r="F1180" s="26">
        <v>60435</v>
      </c>
      <c r="G1180" s="26">
        <v>2541</v>
      </c>
      <c r="H1180" s="26">
        <v>59165</v>
      </c>
      <c r="I1180" s="26">
        <v>635299</v>
      </c>
      <c r="J1180" s="26" t="s">
        <v>3698</v>
      </c>
    </row>
    <row r="1181" spans="1:10" hidden="1" x14ac:dyDescent="0.75">
      <c r="A1181" s="25">
        <v>1960</v>
      </c>
      <c r="B1181" s="25">
        <v>69</v>
      </c>
      <c r="C1181" s="25" t="s">
        <v>3699</v>
      </c>
      <c r="D1181" s="25" t="s">
        <v>3700</v>
      </c>
      <c r="E1181" s="25" t="s">
        <v>85</v>
      </c>
      <c r="F1181" s="25">
        <v>57895</v>
      </c>
      <c r="G1181" s="25">
        <v>2609</v>
      </c>
      <c r="H1181" s="25">
        <v>56590</v>
      </c>
      <c r="I1181" s="25">
        <v>576134</v>
      </c>
      <c r="J1181" s="25" t="s">
        <v>3701</v>
      </c>
    </row>
    <row r="1182" spans="1:10" hidden="1" x14ac:dyDescent="0.75">
      <c r="A1182" s="26">
        <v>1960</v>
      </c>
      <c r="B1182" s="26">
        <v>70</v>
      </c>
      <c r="C1182" s="26" t="s">
        <v>3702</v>
      </c>
      <c r="D1182" s="26" t="s">
        <v>3703</v>
      </c>
      <c r="E1182" s="26" t="s">
        <v>85</v>
      </c>
      <c r="F1182" s="26">
        <v>55285</v>
      </c>
      <c r="G1182" s="26">
        <v>2791</v>
      </c>
      <c r="H1182" s="26">
        <v>53890</v>
      </c>
      <c r="I1182" s="26">
        <v>519544</v>
      </c>
      <c r="J1182" s="26" t="s">
        <v>3705</v>
      </c>
    </row>
    <row r="1183" spans="1:10" hidden="1" x14ac:dyDescent="0.75">
      <c r="A1183" s="25">
        <v>1960</v>
      </c>
      <c r="B1183" s="25">
        <v>71</v>
      </c>
      <c r="C1183" s="25" t="s">
        <v>3706</v>
      </c>
      <c r="D1183" s="25" t="s">
        <v>3707</v>
      </c>
      <c r="E1183" s="25" t="s">
        <v>85</v>
      </c>
      <c r="F1183" s="25">
        <v>52495</v>
      </c>
      <c r="G1183" s="25">
        <v>2898</v>
      </c>
      <c r="H1183" s="25">
        <v>51046</v>
      </c>
      <c r="I1183" s="25">
        <v>465654</v>
      </c>
      <c r="J1183" s="25" t="s">
        <v>3708</v>
      </c>
    </row>
    <row r="1184" spans="1:10" hidden="1" x14ac:dyDescent="0.75">
      <c r="A1184" s="26">
        <v>1960</v>
      </c>
      <c r="B1184" s="26">
        <v>72</v>
      </c>
      <c r="C1184" s="26" t="s">
        <v>3709</v>
      </c>
      <c r="D1184" s="26" t="s">
        <v>821</v>
      </c>
      <c r="E1184" s="26" t="s">
        <v>85</v>
      </c>
      <c r="F1184" s="26">
        <v>49596</v>
      </c>
      <c r="G1184" s="26">
        <v>3016</v>
      </c>
      <c r="H1184" s="26">
        <v>48088</v>
      </c>
      <c r="I1184" s="26">
        <v>414609</v>
      </c>
      <c r="J1184" s="26" t="s">
        <v>3710</v>
      </c>
    </row>
    <row r="1185" spans="1:10" hidden="1" x14ac:dyDescent="0.75">
      <c r="A1185" s="25">
        <v>1960</v>
      </c>
      <c r="B1185" s="25">
        <v>73</v>
      </c>
      <c r="C1185" s="25" t="s">
        <v>3711</v>
      </c>
      <c r="D1185" s="25" t="s">
        <v>3712</v>
      </c>
      <c r="E1185" s="25" t="s">
        <v>85</v>
      </c>
      <c r="F1185" s="25">
        <v>46580</v>
      </c>
      <c r="G1185" s="25">
        <v>3148</v>
      </c>
      <c r="H1185" s="25">
        <v>45006</v>
      </c>
      <c r="I1185" s="25">
        <v>366520</v>
      </c>
      <c r="J1185" s="25" t="s">
        <v>3714</v>
      </c>
    </row>
    <row r="1186" spans="1:10" hidden="1" x14ac:dyDescent="0.75">
      <c r="A1186" s="26">
        <v>1960</v>
      </c>
      <c r="B1186" s="26">
        <v>74</v>
      </c>
      <c r="C1186" s="26" t="s">
        <v>3715</v>
      </c>
      <c r="D1186" s="26" t="s">
        <v>3716</v>
      </c>
      <c r="E1186" s="26" t="s">
        <v>85</v>
      </c>
      <c r="F1186" s="26">
        <v>43432</v>
      </c>
      <c r="G1186" s="26">
        <v>3197</v>
      </c>
      <c r="H1186" s="26">
        <v>41834</v>
      </c>
      <c r="I1186" s="26">
        <v>321514</v>
      </c>
      <c r="J1186" s="26" t="s">
        <v>3718</v>
      </c>
    </row>
    <row r="1187" spans="1:10" hidden="1" x14ac:dyDescent="0.75">
      <c r="A1187" s="25">
        <v>1960</v>
      </c>
      <c r="B1187" s="25">
        <v>75</v>
      </c>
      <c r="C1187" s="25" t="s">
        <v>3719</v>
      </c>
      <c r="D1187" s="25" t="s">
        <v>3720</v>
      </c>
      <c r="E1187" s="25" t="s">
        <v>85</v>
      </c>
      <c r="F1187" s="25">
        <v>40235</v>
      </c>
      <c r="G1187" s="25">
        <v>3190</v>
      </c>
      <c r="H1187" s="25">
        <v>38641</v>
      </c>
      <c r="I1187" s="25">
        <v>279680</v>
      </c>
      <c r="J1187" s="25" t="s">
        <v>3722</v>
      </c>
    </row>
    <row r="1188" spans="1:10" hidden="1" x14ac:dyDescent="0.75">
      <c r="A1188" s="26">
        <v>1960</v>
      </c>
      <c r="B1188" s="26">
        <v>76</v>
      </c>
      <c r="C1188" s="26" t="s">
        <v>3723</v>
      </c>
      <c r="D1188" s="26" t="s">
        <v>3724</v>
      </c>
      <c r="E1188" s="26" t="s">
        <v>85</v>
      </c>
      <c r="F1188" s="26">
        <v>37046</v>
      </c>
      <c r="G1188" s="26">
        <v>3324</v>
      </c>
      <c r="H1188" s="26">
        <v>35383</v>
      </c>
      <c r="I1188" s="26">
        <v>241040</v>
      </c>
      <c r="J1188" s="26" t="s">
        <v>3434</v>
      </c>
    </row>
    <row r="1189" spans="1:10" hidden="1" x14ac:dyDescent="0.75">
      <c r="A1189" s="25">
        <v>1960</v>
      </c>
      <c r="B1189" s="25">
        <v>77</v>
      </c>
      <c r="C1189" s="25" t="s">
        <v>3725</v>
      </c>
      <c r="D1189" s="25" t="s">
        <v>3726</v>
      </c>
      <c r="E1189" s="25" t="s">
        <v>85</v>
      </c>
      <c r="F1189" s="25">
        <v>33721</v>
      </c>
      <c r="G1189" s="25">
        <v>3326</v>
      </c>
      <c r="H1189" s="25">
        <v>32058</v>
      </c>
      <c r="I1189" s="25">
        <v>205656</v>
      </c>
      <c r="J1189" s="25" t="s">
        <v>3728</v>
      </c>
    </row>
    <row r="1190" spans="1:10" hidden="1" x14ac:dyDescent="0.75">
      <c r="A1190" s="26">
        <v>1960</v>
      </c>
      <c r="B1190" s="26">
        <v>78</v>
      </c>
      <c r="C1190" s="26" t="s">
        <v>3729</v>
      </c>
      <c r="D1190" s="26" t="s">
        <v>3730</v>
      </c>
      <c r="E1190" s="26" t="s">
        <v>85</v>
      </c>
      <c r="F1190" s="26">
        <v>30395</v>
      </c>
      <c r="G1190" s="26">
        <v>3413</v>
      </c>
      <c r="H1190" s="26">
        <v>28689</v>
      </c>
      <c r="I1190" s="26">
        <v>173598</v>
      </c>
      <c r="J1190" s="26" t="s">
        <v>3732</v>
      </c>
    </row>
    <row r="1191" spans="1:10" hidden="1" x14ac:dyDescent="0.75">
      <c r="A1191" s="25">
        <v>1960</v>
      </c>
      <c r="B1191" s="25">
        <v>79</v>
      </c>
      <c r="C1191" s="25" t="s">
        <v>3733</v>
      </c>
      <c r="D1191" s="25" t="s">
        <v>3734</v>
      </c>
      <c r="E1191" s="25" t="s">
        <v>85</v>
      </c>
      <c r="F1191" s="25">
        <v>26982</v>
      </c>
      <c r="G1191" s="25">
        <v>3109</v>
      </c>
      <c r="H1191" s="25">
        <v>25427</v>
      </c>
      <c r="I1191" s="25">
        <v>144909</v>
      </c>
      <c r="J1191" s="25" t="s">
        <v>3735</v>
      </c>
    </row>
    <row r="1192" spans="1:10" hidden="1" x14ac:dyDescent="0.75">
      <c r="A1192" s="26">
        <v>1960</v>
      </c>
      <c r="B1192" s="26">
        <v>80</v>
      </c>
      <c r="C1192" s="26" t="s">
        <v>3736</v>
      </c>
      <c r="D1192" s="26" t="s">
        <v>3737</v>
      </c>
      <c r="E1192" s="26" t="s">
        <v>85</v>
      </c>
      <c r="F1192" s="26">
        <v>23873</v>
      </c>
      <c r="G1192" s="26">
        <v>3087</v>
      </c>
      <c r="H1192" s="26">
        <v>22329</v>
      </c>
      <c r="I1192" s="26">
        <v>119482</v>
      </c>
      <c r="J1192" s="26" t="s">
        <v>3739</v>
      </c>
    </row>
    <row r="1193" spans="1:10" hidden="1" x14ac:dyDescent="0.75">
      <c r="A1193" s="25">
        <v>1960</v>
      </c>
      <c r="B1193" s="25">
        <v>81</v>
      </c>
      <c r="C1193" s="25" t="s">
        <v>3740</v>
      </c>
      <c r="D1193" s="25" t="s">
        <v>3741</v>
      </c>
      <c r="E1193" s="25" t="s">
        <v>85</v>
      </c>
      <c r="F1193" s="25">
        <v>20785</v>
      </c>
      <c r="G1193" s="25">
        <v>2906</v>
      </c>
      <c r="H1193" s="25">
        <v>19332</v>
      </c>
      <c r="I1193" s="25">
        <v>97153</v>
      </c>
      <c r="J1193" s="25" t="s">
        <v>3744</v>
      </c>
    </row>
    <row r="1194" spans="1:10" hidden="1" x14ac:dyDescent="0.75">
      <c r="A1194" s="26">
        <v>1960</v>
      </c>
      <c r="B1194" s="26">
        <v>82</v>
      </c>
      <c r="C1194" s="26" t="s">
        <v>3745</v>
      </c>
      <c r="D1194" s="26" t="s">
        <v>3450</v>
      </c>
      <c r="E1194" s="26" t="s">
        <v>85</v>
      </c>
      <c r="F1194" s="26">
        <v>17879</v>
      </c>
      <c r="G1194" s="26">
        <v>2745</v>
      </c>
      <c r="H1194" s="26">
        <v>16506</v>
      </c>
      <c r="I1194" s="26">
        <v>77820</v>
      </c>
      <c r="J1194" s="26" t="s">
        <v>3747</v>
      </c>
    </row>
    <row r="1195" spans="1:10" hidden="1" x14ac:dyDescent="0.75">
      <c r="A1195" s="25">
        <v>1960</v>
      </c>
      <c r="B1195" s="25">
        <v>83</v>
      </c>
      <c r="C1195" s="25" t="s">
        <v>3748</v>
      </c>
      <c r="D1195" s="25" t="s">
        <v>3749</v>
      </c>
      <c r="E1195" s="25" t="s">
        <v>85</v>
      </c>
      <c r="F1195" s="25">
        <v>15134</v>
      </c>
      <c r="G1195" s="25">
        <v>2496</v>
      </c>
      <c r="H1195" s="25">
        <v>13886</v>
      </c>
      <c r="I1195" s="25">
        <v>61314</v>
      </c>
      <c r="J1195" s="25" t="s">
        <v>3750</v>
      </c>
    </row>
    <row r="1196" spans="1:10" hidden="1" x14ac:dyDescent="0.75">
      <c r="A1196" s="26">
        <v>1960</v>
      </c>
      <c r="B1196" s="26">
        <v>84</v>
      </c>
      <c r="C1196" s="26" t="s">
        <v>3751</v>
      </c>
      <c r="D1196" s="26" t="s">
        <v>3752</v>
      </c>
      <c r="E1196" s="26" t="s">
        <v>85</v>
      </c>
      <c r="F1196" s="26">
        <v>12638</v>
      </c>
      <c r="G1196" s="26">
        <v>2368</v>
      </c>
      <c r="H1196" s="26">
        <v>11454</v>
      </c>
      <c r="I1196" s="26">
        <v>47429</v>
      </c>
      <c r="J1196" s="26" t="s">
        <v>3753</v>
      </c>
    </row>
    <row r="1197" spans="1:10" hidden="1" x14ac:dyDescent="0.75">
      <c r="A1197" s="25">
        <v>1960</v>
      </c>
      <c r="B1197" s="25">
        <v>85</v>
      </c>
      <c r="C1197" s="25" t="s">
        <v>3754</v>
      </c>
      <c r="D1197" s="25" t="s">
        <v>3755</v>
      </c>
      <c r="E1197" s="25" t="s">
        <v>85</v>
      </c>
      <c r="F1197" s="25">
        <v>10270</v>
      </c>
      <c r="G1197" s="25">
        <v>1987</v>
      </c>
      <c r="H1197" s="25">
        <v>9276</v>
      </c>
      <c r="I1197" s="25">
        <v>35975</v>
      </c>
      <c r="J1197" s="25" t="s">
        <v>2896</v>
      </c>
    </row>
    <row r="1198" spans="1:10" hidden="1" x14ac:dyDescent="0.75">
      <c r="A1198" s="26">
        <v>1960</v>
      </c>
      <c r="B1198" s="26">
        <v>86</v>
      </c>
      <c r="C1198" s="26" t="s">
        <v>3757</v>
      </c>
      <c r="D1198" s="26" t="s">
        <v>3758</v>
      </c>
      <c r="E1198" s="26" t="s">
        <v>85</v>
      </c>
      <c r="F1198" s="26">
        <v>8282</v>
      </c>
      <c r="G1198" s="26">
        <v>1884</v>
      </c>
      <c r="H1198" s="26">
        <v>7340</v>
      </c>
      <c r="I1198" s="26">
        <v>26699</v>
      </c>
      <c r="J1198" s="26" t="s">
        <v>3188</v>
      </c>
    </row>
    <row r="1199" spans="1:10" hidden="1" x14ac:dyDescent="0.75">
      <c r="A1199" s="25">
        <v>1960</v>
      </c>
      <c r="B1199" s="25">
        <v>87</v>
      </c>
      <c r="C1199" s="25" t="s">
        <v>3760</v>
      </c>
      <c r="D1199" s="25" t="s">
        <v>3761</v>
      </c>
      <c r="E1199" s="25" t="s">
        <v>85</v>
      </c>
      <c r="F1199" s="25">
        <v>6399</v>
      </c>
      <c r="G1199" s="25">
        <v>1563</v>
      </c>
      <c r="H1199" s="25">
        <v>5617</v>
      </c>
      <c r="I1199" s="25">
        <v>19359</v>
      </c>
      <c r="J1199" s="25" t="s">
        <v>1243</v>
      </c>
    </row>
    <row r="1200" spans="1:10" hidden="1" x14ac:dyDescent="0.75">
      <c r="A1200" s="26">
        <v>1960</v>
      </c>
      <c r="B1200" s="26">
        <v>88</v>
      </c>
      <c r="C1200" s="26" t="s">
        <v>3762</v>
      </c>
      <c r="D1200" s="26" t="s">
        <v>3763</v>
      </c>
      <c r="E1200" s="26" t="s">
        <v>85</v>
      </c>
      <c r="F1200" s="26">
        <v>4835</v>
      </c>
      <c r="G1200" s="26">
        <v>1277</v>
      </c>
      <c r="H1200" s="26">
        <v>4197</v>
      </c>
      <c r="I1200" s="26">
        <v>13742</v>
      </c>
      <c r="J1200" s="26" t="s">
        <v>882</v>
      </c>
    </row>
    <row r="1201" spans="1:10" hidden="1" x14ac:dyDescent="0.75">
      <c r="A1201" s="25">
        <v>1960</v>
      </c>
      <c r="B1201" s="25">
        <v>89</v>
      </c>
      <c r="C1201" s="25" t="s">
        <v>3764</v>
      </c>
      <c r="D1201" s="25" t="s">
        <v>3765</v>
      </c>
      <c r="E1201" s="25" t="s">
        <v>85</v>
      </c>
      <c r="F1201" s="25">
        <v>3559</v>
      </c>
      <c r="G1201" s="25">
        <v>990</v>
      </c>
      <c r="H1201" s="25">
        <v>3064</v>
      </c>
      <c r="I1201" s="25">
        <v>9545</v>
      </c>
      <c r="J1201" s="25" t="s">
        <v>3767</v>
      </c>
    </row>
    <row r="1202" spans="1:10" hidden="1" x14ac:dyDescent="0.75">
      <c r="A1202" s="26">
        <v>1960</v>
      </c>
      <c r="B1202" s="26">
        <v>90</v>
      </c>
      <c r="C1202" s="26" t="s">
        <v>3768</v>
      </c>
      <c r="D1202" s="26" t="s">
        <v>3769</v>
      </c>
      <c r="E1202" s="26" t="s">
        <v>85</v>
      </c>
      <c r="F1202" s="26">
        <v>2569</v>
      </c>
      <c r="G1202" s="26">
        <v>810</v>
      </c>
      <c r="H1202" s="26">
        <v>2163</v>
      </c>
      <c r="I1202" s="26">
        <v>6481</v>
      </c>
      <c r="J1202" s="26" t="s">
        <v>3771</v>
      </c>
    </row>
    <row r="1203" spans="1:10" hidden="1" x14ac:dyDescent="0.75">
      <c r="A1203" s="25">
        <v>1960</v>
      </c>
      <c r="B1203" s="25">
        <v>91</v>
      </c>
      <c r="C1203" s="25" t="s">
        <v>3772</v>
      </c>
      <c r="D1203" s="25" t="s">
        <v>3773</v>
      </c>
      <c r="E1203" s="25" t="s">
        <v>85</v>
      </c>
      <c r="F1203" s="25">
        <v>1758</v>
      </c>
      <c r="G1203" s="25">
        <v>507</v>
      </c>
      <c r="H1203" s="25">
        <v>1505</v>
      </c>
      <c r="I1203" s="25">
        <v>4318</v>
      </c>
      <c r="J1203" s="25" t="s">
        <v>1255</v>
      </c>
    </row>
    <row r="1204" spans="1:10" hidden="1" x14ac:dyDescent="0.75">
      <c r="A1204" s="26">
        <v>1960</v>
      </c>
      <c r="B1204" s="26">
        <v>92</v>
      </c>
      <c r="C1204" s="26" t="s">
        <v>3776</v>
      </c>
      <c r="D1204" s="26" t="s">
        <v>3777</v>
      </c>
      <c r="E1204" s="26" t="s">
        <v>85</v>
      </c>
      <c r="F1204" s="26">
        <v>1251</v>
      </c>
      <c r="G1204" s="26">
        <v>414</v>
      </c>
      <c r="H1204" s="26">
        <v>1044</v>
      </c>
      <c r="I1204" s="26">
        <v>2813</v>
      </c>
      <c r="J1204" s="26" t="s">
        <v>3779</v>
      </c>
    </row>
    <row r="1205" spans="1:10" hidden="1" x14ac:dyDescent="0.75">
      <c r="A1205" s="25">
        <v>1960</v>
      </c>
      <c r="B1205" s="25">
        <v>93</v>
      </c>
      <c r="C1205" s="25" t="s">
        <v>3780</v>
      </c>
      <c r="D1205" s="25" t="s">
        <v>3781</v>
      </c>
      <c r="E1205" s="25" t="s">
        <v>85</v>
      </c>
      <c r="F1205" s="25">
        <v>837</v>
      </c>
      <c r="G1205" s="25">
        <v>296</v>
      </c>
      <c r="H1205" s="25">
        <v>688</v>
      </c>
      <c r="I1205" s="25">
        <v>1769</v>
      </c>
      <c r="J1205" s="25" t="s">
        <v>3784</v>
      </c>
    </row>
    <row r="1206" spans="1:10" hidden="1" x14ac:dyDescent="0.75">
      <c r="A1206" s="26">
        <v>1960</v>
      </c>
      <c r="B1206" s="26">
        <v>94</v>
      </c>
      <c r="C1206" s="26" t="s">
        <v>3785</v>
      </c>
      <c r="D1206" s="26" t="s">
        <v>3786</v>
      </c>
      <c r="E1206" s="26" t="s">
        <v>85</v>
      </c>
      <c r="F1206" s="26">
        <v>540</v>
      </c>
      <c r="G1206" s="26">
        <v>202</v>
      </c>
      <c r="H1206" s="26">
        <v>439</v>
      </c>
      <c r="I1206" s="26">
        <v>1081</v>
      </c>
      <c r="J1206" s="26" t="s">
        <v>3790</v>
      </c>
    </row>
    <row r="1207" spans="1:10" hidden="1" x14ac:dyDescent="0.75">
      <c r="A1207" s="25">
        <v>1960</v>
      </c>
      <c r="B1207" s="25">
        <v>95</v>
      </c>
      <c r="C1207" s="25" t="s">
        <v>3791</v>
      </c>
      <c r="D1207" s="25" t="s">
        <v>3792</v>
      </c>
      <c r="E1207" s="25" t="s">
        <v>85</v>
      </c>
      <c r="F1207" s="25">
        <v>338</v>
      </c>
      <c r="G1207" s="25">
        <v>133</v>
      </c>
      <c r="H1207" s="25">
        <v>272</v>
      </c>
      <c r="I1207" s="25">
        <v>641</v>
      </c>
      <c r="J1207" s="25" t="s">
        <v>3793</v>
      </c>
    </row>
    <row r="1208" spans="1:10" hidden="1" x14ac:dyDescent="0.75">
      <c r="A1208" s="26">
        <v>1960</v>
      </c>
      <c r="B1208" s="26">
        <v>96</v>
      </c>
      <c r="C1208" s="26" t="s">
        <v>3794</v>
      </c>
      <c r="D1208" s="26" t="s">
        <v>3795</v>
      </c>
      <c r="E1208" s="26" t="s">
        <v>85</v>
      </c>
      <c r="F1208" s="26">
        <v>205</v>
      </c>
      <c r="G1208" s="26">
        <v>85</v>
      </c>
      <c r="H1208" s="26">
        <v>163</v>
      </c>
      <c r="I1208" s="26">
        <v>370</v>
      </c>
      <c r="J1208" s="26" t="s">
        <v>2940</v>
      </c>
    </row>
    <row r="1209" spans="1:10" hidden="1" x14ac:dyDescent="0.75">
      <c r="A1209" s="25">
        <v>1960</v>
      </c>
      <c r="B1209" s="25">
        <v>97</v>
      </c>
      <c r="C1209" s="25" t="s">
        <v>3797</v>
      </c>
      <c r="D1209" s="25" t="s">
        <v>3798</v>
      </c>
      <c r="E1209" s="25" t="s">
        <v>85</v>
      </c>
      <c r="F1209" s="25">
        <v>120</v>
      </c>
      <c r="G1209" s="25">
        <v>52</v>
      </c>
      <c r="H1209" s="25">
        <v>94</v>
      </c>
      <c r="I1209" s="25">
        <v>207</v>
      </c>
      <c r="J1209" s="25" t="s">
        <v>2943</v>
      </c>
    </row>
    <row r="1210" spans="1:10" hidden="1" x14ac:dyDescent="0.75">
      <c r="A1210" s="26">
        <v>1960</v>
      </c>
      <c r="B1210" s="26">
        <v>98</v>
      </c>
      <c r="C1210" s="26" t="s">
        <v>3800</v>
      </c>
      <c r="D1210" s="26" t="s">
        <v>3801</v>
      </c>
      <c r="E1210" s="26" t="s">
        <v>85</v>
      </c>
      <c r="F1210" s="26">
        <v>68</v>
      </c>
      <c r="G1210" s="26">
        <v>31</v>
      </c>
      <c r="H1210" s="26">
        <v>53</v>
      </c>
      <c r="I1210" s="26">
        <v>112</v>
      </c>
      <c r="J1210" s="26" t="s">
        <v>2946</v>
      </c>
    </row>
    <row r="1211" spans="1:10" hidden="1" x14ac:dyDescent="0.75">
      <c r="A1211" s="25">
        <v>1960</v>
      </c>
      <c r="B1211" s="25">
        <v>99</v>
      </c>
      <c r="C1211" s="25" t="s">
        <v>3802</v>
      </c>
      <c r="D1211" s="25" t="s">
        <v>3803</v>
      </c>
      <c r="E1211" s="25" t="s">
        <v>85</v>
      </c>
      <c r="F1211" s="25">
        <v>38</v>
      </c>
      <c r="G1211" s="25">
        <v>18</v>
      </c>
      <c r="H1211" s="25">
        <v>29</v>
      </c>
      <c r="I1211" s="25">
        <v>59</v>
      </c>
      <c r="J1211" s="25" t="s">
        <v>2311</v>
      </c>
    </row>
    <row r="1212" spans="1:10" hidden="1" x14ac:dyDescent="0.75">
      <c r="A1212" s="26">
        <v>1960</v>
      </c>
      <c r="B1212" s="26">
        <v>100</v>
      </c>
      <c r="C1212" s="26" t="s">
        <v>3804</v>
      </c>
      <c r="D1212" s="26" t="s">
        <v>3805</v>
      </c>
      <c r="E1212" s="26" t="s">
        <v>85</v>
      </c>
      <c r="F1212" s="26">
        <v>20</v>
      </c>
      <c r="G1212" s="26">
        <v>10</v>
      </c>
      <c r="H1212" s="26">
        <v>15</v>
      </c>
      <c r="I1212" s="26">
        <v>30</v>
      </c>
      <c r="J1212" s="26" t="s">
        <v>2314</v>
      </c>
    </row>
    <row r="1213" spans="1:10" hidden="1" x14ac:dyDescent="0.75">
      <c r="A1213" s="25">
        <v>1960</v>
      </c>
      <c r="B1213" s="25">
        <v>101</v>
      </c>
      <c r="C1213" s="25" t="s">
        <v>3806</v>
      </c>
      <c r="D1213" s="25" t="s">
        <v>3807</v>
      </c>
      <c r="E1213" s="25" t="s">
        <v>85</v>
      </c>
      <c r="F1213" s="25">
        <v>10</v>
      </c>
      <c r="G1213" s="25">
        <v>5</v>
      </c>
      <c r="H1213" s="25">
        <v>8</v>
      </c>
      <c r="I1213" s="25">
        <v>15</v>
      </c>
      <c r="J1213" s="25" t="s">
        <v>939</v>
      </c>
    </row>
    <row r="1214" spans="1:10" hidden="1" x14ac:dyDescent="0.75">
      <c r="A1214" s="26">
        <v>1960</v>
      </c>
      <c r="B1214" s="26">
        <v>102</v>
      </c>
      <c r="C1214" s="26" t="s">
        <v>3808</v>
      </c>
      <c r="D1214" s="26" t="s">
        <v>3809</v>
      </c>
      <c r="E1214" s="26" t="s">
        <v>85</v>
      </c>
      <c r="F1214" s="26">
        <v>5</v>
      </c>
      <c r="G1214" s="26">
        <v>3</v>
      </c>
      <c r="H1214" s="26">
        <v>4</v>
      </c>
      <c r="I1214" s="26">
        <v>7</v>
      </c>
      <c r="J1214" s="26" t="s">
        <v>942</v>
      </c>
    </row>
    <row r="1215" spans="1:10" hidden="1" x14ac:dyDescent="0.75">
      <c r="A1215" s="25">
        <v>1960</v>
      </c>
      <c r="B1215" s="25">
        <v>103</v>
      </c>
      <c r="C1215" s="25" t="s">
        <v>3810</v>
      </c>
      <c r="D1215" s="25" t="s">
        <v>3811</v>
      </c>
      <c r="E1215" s="25" t="s">
        <v>85</v>
      </c>
      <c r="F1215" s="25">
        <v>3</v>
      </c>
      <c r="G1215" s="25">
        <v>1</v>
      </c>
      <c r="H1215" s="25">
        <v>2</v>
      </c>
      <c r="I1215" s="25">
        <v>3</v>
      </c>
      <c r="J1215" s="25" t="s">
        <v>573</v>
      </c>
    </row>
    <row r="1216" spans="1:10" hidden="1" x14ac:dyDescent="0.75">
      <c r="A1216" s="26">
        <v>1960</v>
      </c>
      <c r="B1216" s="26">
        <v>104</v>
      </c>
      <c r="C1216" s="26" t="s">
        <v>3812</v>
      </c>
      <c r="D1216" s="26" t="s">
        <v>3813</v>
      </c>
      <c r="E1216" s="26" t="s">
        <v>85</v>
      </c>
      <c r="F1216" s="26">
        <v>1</v>
      </c>
      <c r="G1216" s="26">
        <v>1</v>
      </c>
      <c r="H1216" s="26">
        <v>1</v>
      </c>
      <c r="I1216" s="26">
        <v>2</v>
      </c>
      <c r="J1216" s="26" t="s">
        <v>577</v>
      </c>
    </row>
    <row r="1217" spans="1:10" hidden="1" x14ac:dyDescent="0.75">
      <c r="A1217" s="25">
        <v>1960</v>
      </c>
      <c r="B1217" s="25">
        <v>105</v>
      </c>
      <c r="C1217" s="25" t="s">
        <v>3814</v>
      </c>
      <c r="D1217" s="25" t="s">
        <v>3815</v>
      </c>
      <c r="E1217" s="25" t="s">
        <v>85</v>
      </c>
      <c r="F1217" s="25">
        <v>1</v>
      </c>
      <c r="G1217" s="25">
        <v>0</v>
      </c>
      <c r="H1217" s="25">
        <v>0</v>
      </c>
      <c r="I1217" s="25">
        <v>1</v>
      </c>
      <c r="J1217" s="25" t="s">
        <v>581</v>
      </c>
    </row>
    <row r="1218" spans="1:10" hidden="1" x14ac:dyDescent="0.75">
      <c r="A1218" s="26">
        <v>1960</v>
      </c>
      <c r="B1218" s="26">
        <v>106</v>
      </c>
      <c r="C1218" s="26" t="s">
        <v>3816</v>
      </c>
      <c r="D1218" s="26" t="s">
        <v>3817</v>
      </c>
      <c r="E1218" s="26" t="s">
        <v>85</v>
      </c>
      <c r="F1218" s="26">
        <v>0</v>
      </c>
      <c r="G1218" s="26">
        <v>0</v>
      </c>
      <c r="H1218" s="26">
        <v>0</v>
      </c>
      <c r="I1218" s="26">
        <v>0</v>
      </c>
      <c r="J1218" s="26" t="s">
        <v>584</v>
      </c>
    </row>
    <row r="1219" spans="1:10" hidden="1" x14ac:dyDescent="0.75">
      <c r="A1219" s="25">
        <v>1960</v>
      </c>
      <c r="B1219" s="25">
        <v>107</v>
      </c>
      <c r="C1219" s="25" t="s">
        <v>3818</v>
      </c>
      <c r="D1219" s="25" t="s">
        <v>3819</v>
      </c>
      <c r="E1219" s="25" t="s">
        <v>85</v>
      </c>
      <c r="F1219" s="25">
        <v>0</v>
      </c>
      <c r="G1219" s="25">
        <v>0</v>
      </c>
      <c r="H1219" s="25">
        <v>0</v>
      </c>
      <c r="I1219" s="25">
        <v>0</v>
      </c>
      <c r="J1219" s="25" t="s">
        <v>2005</v>
      </c>
    </row>
    <row r="1220" spans="1:10" hidden="1" x14ac:dyDescent="0.75">
      <c r="A1220" s="26">
        <v>1960</v>
      </c>
      <c r="B1220" s="26">
        <v>108</v>
      </c>
      <c r="C1220" s="26" t="s">
        <v>3820</v>
      </c>
      <c r="D1220" s="26" t="s">
        <v>3821</v>
      </c>
      <c r="E1220" s="26" t="s">
        <v>85</v>
      </c>
      <c r="F1220" s="26">
        <v>0</v>
      </c>
      <c r="G1220" s="26">
        <v>0</v>
      </c>
      <c r="H1220" s="26">
        <v>0</v>
      </c>
      <c r="I1220" s="26">
        <v>0</v>
      </c>
      <c r="J1220" s="26" t="s">
        <v>2659</v>
      </c>
    </row>
    <row r="1221" spans="1:10" hidden="1" x14ac:dyDescent="0.75">
      <c r="A1221" s="25">
        <v>1960</v>
      </c>
      <c r="B1221" s="25">
        <v>109</v>
      </c>
      <c r="C1221" s="25" t="s">
        <v>3822</v>
      </c>
      <c r="D1221" s="25" t="s">
        <v>3823</v>
      </c>
      <c r="E1221" s="25" t="s">
        <v>85</v>
      </c>
      <c r="F1221" s="25">
        <v>0</v>
      </c>
      <c r="G1221" s="25">
        <v>0</v>
      </c>
      <c r="H1221" s="25">
        <v>0</v>
      </c>
      <c r="I1221" s="25">
        <v>0</v>
      </c>
      <c r="J1221" s="25" t="s">
        <v>2012</v>
      </c>
    </row>
    <row r="1222" spans="1:10" hidden="1" x14ac:dyDescent="0.75">
      <c r="A1222" s="26">
        <v>1960</v>
      </c>
      <c r="B1222" s="26" t="s">
        <v>589</v>
      </c>
      <c r="C1222" s="26" t="s">
        <v>3824</v>
      </c>
      <c r="D1222" s="26" t="s">
        <v>591</v>
      </c>
      <c r="E1222" s="26" t="s">
        <v>960</v>
      </c>
      <c r="F1222" s="26">
        <v>0</v>
      </c>
      <c r="G1222" s="26">
        <v>0</v>
      </c>
      <c r="H1222" s="26">
        <v>0</v>
      </c>
      <c r="I1222" s="26">
        <v>0</v>
      </c>
      <c r="J1222" s="26" t="s">
        <v>960</v>
      </c>
    </row>
    <row r="1223" spans="1:10" hidden="1" x14ac:dyDescent="0.75">
      <c r="A1223" s="25">
        <v>1961</v>
      </c>
      <c r="B1223" s="25">
        <v>0</v>
      </c>
      <c r="C1223" s="25" t="s">
        <v>3825</v>
      </c>
      <c r="D1223" s="25" t="s">
        <v>3826</v>
      </c>
      <c r="E1223" s="25" t="s">
        <v>3827</v>
      </c>
      <c r="F1223" s="25">
        <v>100000</v>
      </c>
      <c r="G1223" s="25">
        <v>4776</v>
      </c>
      <c r="H1223" s="25">
        <v>96133</v>
      </c>
      <c r="I1223" s="25">
        <v>6676303</v>
      </c>
      <c r="J1223" s="25" t="s">
        <v>3828</v>
      </c>
    </row>
    <row r="1224" spans="1:10" hidden="1" x14ac:dyDescent="0.75">
      <c r="A1224" s="26">
        <v>1961</v>
      </c>
      <c r="B1224" s="26">
        <v>1</v>
      </c>
      <c r="C1224" s="26" t="s">
        <v>1756</v>
      </c>
      <c r="D1224" s="26" t="s">
        <v>1756</v>
      </c>
      <c r="E1224" s="26" t="s">
        <v>85</v>
      </c>
      <c r="F1224" s="26">
        <v>95224</v>
      </c>
      <c r="G1224" s="26">
        <v>301</v>
      </c>
      <c r="H1224" s="26">
        <v>95074</v>
      </c>
      <c r="I1224" s="26">
        <v>6580170</v>
      </c>
      <c r="J1224" s="26" t="s">
        <v>3830</v>
      </c>
    </row>
    <row r="1225" spans="1:10" hidden="1" x14ac:dyDescent="0.75">
      <c r="A1225" s="25">
        <v>1961</v>
      </c>
      <c r="B1225" s="25">
        <v>2</v>
      </c>
      <c r="C1225" s="25" t="s">
        <v>1007</v>
      </c>
      <c r="D1225" s="25" t="s">
        <v>1007</v>
      </c>
      <c r="E1225" s="25" t="s">
        <v>85</v>
      </c>
      <c r="F1225" s="25">
        <v>94924</v>
      </c>
      <c r="G1225" s="25">
        <v>125</v>
      </c>
      <c r="H1225" s="25">
        <v>94861</v>
      </c>
      <c r="I1225" s="25">
        <v>6485096</v>
      </c>
      <c r="J1225" s="25" t="s">
        <v>3831</v>
      </c>
    </row>
    <row r="1226" spans="1:10" hidden="1" x14ac:dyDescent="0.75">
      <c r="A1226" s="26">
        <v>1961</v>
      </c>
      <c r="B1226" s="26">
        <v>3</v>
      </c>
      <c r="C1226" s="26" t="s">
        <v>3832</v>
      </c>
      <c r="D1226" s="26" t="s">
        <v>3832</v>
      </c>
      <c r="E1226" s="26" t="s">
        <v>85</v>
      </c>
      <c r="F1226" s="26">
        <v>94799</v>
      </c>
      <c r="G1226" s="26">
        <v>99</v>
      </c>
      <c r="H1226" s="26">
        <v>94750</v>
      </c>
      <c r="I1226" s="26">
        <v>6390234</v>
      </c>
      <c r="J1226" s="26" t="s">
        <v>3833</v>
      </c>
    </row>
    <row r="1227" spans="1:10" hidden="1" x14ac:dyDescent="0.75">
      <c r="A1227" s="25">
        <v>1961</v>
      </c>
      <c r="B1227" s="25">
        <v>4</v>
      </c>
      <c r="C1227" s="25" t="s">
        <v>1690</v>
      </c>
      <c r="D1227" s="25" t="s">
        <v>1690</v>
      </c>
      <c r="E1227" s="25" t="s">
        <v>85</v>
      </c>
      <c r="F1227" s="25">
        <v>94700</v>
      </c>
      <c r="G1227" s="25">
        <v>58</v>
      </c>
      <c r="H1227" s="25">
        <v>94671</v>
      </c>
      <c r="I1227" s="25">
        <v>6295484</v>
      </c>
      <c r="J1227" s="25" t="s">
        <v>3834</v>
      </c>
    </row>
    <row r="1228" spans="1:10" hidden="1" x14ac:dyDescent="0.75">
      <c r="A1228" s="26">
        <v>1961</v>
      </c>
      <c r="B1228" s="26">
        <v>5</v>
      </c>
      <c r="C1228" s="26" t="s">
        <v>2044</v>
      </c>
      <c r="D1228" s="26" t="s">
        <v>2044</v>
      </c>
      <c r="E1228" s="26" t="s">
        <v>85</v>
      </c>
      <c r="F1228" s="26">
        <v>94643</v>
      </c>
      <c r="G1228" s="26">
        <v>62</v>
      </c>
      <c r="H1228" s="26">
        <v>94612</v>
      </c>
      <c r="I1228" s="26">
        <v>6200813</v>
      </c>
      <c r="J1228" s="26" t="s">
        <v>3836</v>
      </c>
    </row>
    <row r="1229" spans="1:10" hidden="1" x14ac:dyDescent="0.75">
      <c r="A1229" s="25">
        <v>1961</v>
      </c>
      <c r="B1229" s="25">
        <v>6</v>
      </c>
      <c r="C1229" s="25" t="s">
        <v>3272</v>
      </c>
      <c r="D1229" s="25" t="s">
        <v>3272</v>
      </c>
      <c r="E1229" s="25" t="s">
        <v>85</v>
      </c>
      <c r="F1229" s="25">
        <v>94581</v>
      </c>
      <c r="G1229" s="25">
        <v>52</v>
      </c>
      <c r="H1229" s="25">
        <v>94555</v>
      </c>
      <c r="I1229" s="25">
        <v>6106201</v>
      </c>
      <c r="J1229" s="25" t="s">
        <v>3839</v>
      </c>
    </row>
    <row r="1230" spans="1:10" hidden="1" x14ac:dyDescent="0.75">
      <c r="A1230" s="26">
        <v>1961</v>
      </c>
      <c r="B1230" s="26">
        <v>7</v>
      </c>
      <c r="C1230" s="26" t="s">
        <v>1696</v>
      </c>
      <c r="D1230" s="26" t="s">
        <v>1696</v>
      </c>
      <c r="E1230" s="26" t="s">
        <v>85</v>
      </c>
      <c r="F1230" s="26">
        <v>94529</v>
      </c>
      <c r="G1230" s="26">
        <v>62</v>
      </c>
      <c r="H1230" s="26">
        <v>94498</v>
      </c>
      <c r="I1230" s="26">
        <v>6011646</v>
      </c>
      <c r="J1230" s="26" t="s">
        <v>3841</v>
      </c>
    </row>
    <row r="1231" spans="1:10" hidden="1" x14ac:dyDescent="0.75">
      <c r="A1231" s="25">
        <v>1961</v>
      </c>
      <c r="B1231" s="25">
        <v>8</v>
      </c>
      <c r="C1231" s="25" t="s">
        <v>3272</v>
      </c>
      <c r="D1231" s="25" t="s">
        <v>3272</v>
      </c>
      <c r="E1231" s="25" t="s">
        <v>85</v>
      </c>
      <c r="F1231" s="25">
        <v>94467</v>
      </c>
      <c r="G1231" s="25">
        <v>52</v>
      </c>
      <c r="H1231" s="25">
        <v>94441</v>
      </c>
      <c r="I1231" s="25">
        <v>5917148</v>
      </c>
      <c r="J1231" s="25" t="s">
        <v>3842</v>
      </c>
    </row>
    <row r="1232" spans="1:10" hidden="1" x14ac:dyDescent="0.75">
      <c r="A1232" s="26">
        <v>1961</v>
      </c>
      <c r="B1232" s="26">
        <v>9</v>
      </c>
      <c r="C1232" s="26" t="s">
        <v>2688</v>
      </c>
      <c r="D1232" s="26" t="s">
        <v>2688</v>
      </c>
      <c r="E1232" s="26" t="s">
        <v>85</v>
      </c>
      <c r="F1232" s="26">
        <v>94415</v>
      </c>
      <c r="G1232" s="26">
        <v>54</v>
      </c>
      <c r="H1232" s="26">
        <v>94388</v>
      </c>
      <c r="I1232" s="26">
        <v>5822706</v>
      </c>
      <c r="J1232" s="26" t="s">
        <v>3843</v>
      </c>
    </row>
    <row r="1233" spans="1:10" hidden="1" x14ac:dyDescent="0.75">
      <c r="A1233" s="25">
        <v>1961</v>
      </c>
      <c r="B1233" s="25">
        <v>10</v>
      </c>
      <c r="C1233" s="25" t="s">
        <v>1679</v>
      </c>
      <c r="D1233" s="25" t="s">
        <v>1679</v>
      </c>
      <c r="E1233" s="25" t="s">
        <v>85</v>
      </c>
      <c r="F1233" s="25">
        <v>94361</v>
      </c>
      <c r="G1233" s="25">
        <v>66</v>
      </c>
      <c r="H1233" s="25">
        <v>94328</v>
      </c>
      <c r="I1233" s="25">
        <v>5728318</v>
      </c>
      <c r="J1233" s="25" t="s">
        <v>3844</v>
      </c>
    </row>
    <row r="1234" spans="1:10" hidden="1" x14ac:dyDescent="0.75">
      <c r="A1234" s="26">
        <v>1961</v>
      </c>
      <c r="B1234" s="26">
        <v>11</v>
      </c>
      <c r="C1234" s="26" t="s">
        <v>2683</v>
      </c>
      <c r="D1234" s="26" t="s">
        <v>2683</v>
      </c>
      <c r="E1234" s="26" t="s">
        <v>85</v>
      </c>
      <c r="F1234" s="26">
        <v>94295</v>
      </c>
      <c r="G1234" s="26">
        <v>55</v>
      </c>
      <c r="H1234" s="26">
        <v>94268</v>
      </c>
      <c r="I1234" s="26">
        <v>5633990</v>
      </c>
      <c r="J1234" s="26" t="s">
        <v>3845</v>
      </c>
    </row>
    <row r="1235" spans="1:10" hidden="1" x14ac:dyDescent="0.75">
      <c r="A1235" s="25">
        <v>1961</v>
      </c>
      <c r="B1235" s="25">
        <v>12</v>
      </c>
      <c r="C1235" s="25" t="s">
        <v>2683</v>
      </c>
      <c r="D1235" s="25" t="s">
        <v>2683</v>
      </c>
      <c r="E1235" s="25" t="s">
        <v>85</v>
      </c>
      <c r="F1235" s="25">
        <v>94241</v>
      </c>
      <c r="G1235" s="25">
        <v>55</v>
      </c>
      <c r="H1235" s="25">
        <v>94213</v>
      </c>
      <c r="I1235" s="25">
        <v>5539722</v>
      </c>
      <c r="J1235" s="25" t="s">
        <v>3846</v>
      </c>
    </row>
    <row r="1236" spans="1:10" hidden="1" x14ac:dyDescent="0.75">
      <c r="A1236" s="26">
        <v>1961</v>
      </c>
      <c r="B1236" s="26">
        <v>13</v>
      </c>
      <c r="C1236" s="26" t="s">
        <v>3563</v>
      </c>
      <c r="D1236" s="26" t="s">
        <v>3563</v>
      </c>
      <c r="E1236" s="26" t="s">
        <v>85</v>
      </c>
      <c r="F1236" s="26">
        <v>94186</v>
      </c>
      <c r="G1236" s="26">
        <v>44</v>
      </c>
      <c r="H1236" s="26">
        <v>94164</v>
      </c>
      <c r="I1236" s="26">
        <v>5445509</v>
      </c>
      <c r="J1236" s="26" t="s">
        <v>3847</v>
      </c>
    </row>
    <row r="1237" spans="1:10" hidden="1" x14ac:dyDescent="0.75">
      <c r="A1237" s="25">
        <v>1961</v>
      </c>
      <c r="B1237" s="25">
        <v>14</v>
      </c>
      <c r="C1237" s="25" t="s">
        <v>1693</v>
      </c>
      <c r="D1237" s="25" t="s">
        <v>1693</v>
      </c>
      <c r="E1237" s="25" t="s">
        <v>85</v>
      </c>
      <c r="F1237" s="25">
        <v>94142</v>
      </c>
      <c r="G1237" s="25">
        <v>63</v>
      </c>
      <c r="H1237" s="25">
        <v>94111</v>
      </c>
      <c r="I1237" s="25">
        <v>5351345</v>
      </c>
      <c r="J1237" s="25" t="s">
        <v>999</v>
      </c>
    </row>
    <row r="1238" spans="1:10" hidden="1" x14ac:dyDescent="0.75">
      <c r="A1238" s="26">
        <v>1961</v>
      </c>
      <c r="B1238" s="26">
        <v>15</v>
      </c>
      <c r="C1238" s="26" t="s">
        <v>1347</v>
      </c>
      <c r="D1238" s="26" t="s">
        <v>1347</v>
      </c>
      <c r="E1238" s="26" t="s">
        <v>85</v>
      </c>
      <c r="F1238" s="26">
        <v>94079</v>
      </c>
      <c r="G1238" s="26">
        <v>85</v>
      </c>
      <c r="H1238" s="26">
        <v>94037</v>
      </c>
      <c r="I1238" s="26">
        <v>5257235</v>
      </c>
      <c r="J1238" s="26" t="s">
        <v>3850</v>
      </c>
    </row>
    <row r="1239" spans="1:10" hidden="1" x14ac:dyDescent="0.75">
      <c r="A1239" s="25">
        <v>1961</v>
      </c>
      <c r="B1239" s="25">
        <v>16</v>
      </c>
      <c r="C1239" s="25" t="s">
        <v>992</v>
      </c>
      <c r="D1239" s="25" t="s">
        <v>992</v>
      </c>
      <c r="E1239" s="25" t="s">
        <v>85</v>
      </c>
      <c r="F1239" s="25">
        <v>93994</v>
      </c>
      <c r="G1239" s="25">
        <v>91</v>
      </c>
      <c r="H1239" s="25">
        <v>93949</v>
      </c>
      <c r="I1239" s="25">
        <v>5163198</v>
      </c>
      <c r="J1239" s="25" t="s">
        <v>1003</v>
      </c>
    </row>
    <row r="1240" spans="1:10" hidden="1" x14ac:dyDescent="0.75">
      <c r="A1240" s="26">
        <v>1961</v>
      </c>
      <c r="B1240" s="26">
        <v>17</v>
      </c>
      <c r="C1240" s="26" t="s">
        <v>2997</v>
      </c>
      <c r="D1240" s="26" t="s">
        <v>2997</v>
      </c>
      <c r="E1240" s="26" t="s">
        <v>85</v>
      </c>
      <c r="F1240" s="26">
        <v>93903</v>
      </c>
      <c r="G1240" s="26">
        <v>114</v>
      </c>
      <c r="H1240" s="26">
        <v>93846</v>
      </c>
      <c r="I1240" s="26">
        <v>5069249</v>
      </c>
      <c r="J1240" s="26" t="s">
        <v>1006</v>
      </c>
    </row>
    <row r="1241" spans="1:10" hidden="1" x14ac:dyDescent="0.75">
      <c r="A1241" s="25">
        <v>1961</v>
      </c>
      <c r="B1241" s="25">
        <v>18</v>
      </c>
      <c r="C1241" s="25" t="s">
        <v>1004</v>
      </c>
      <c r="D1241" s="25" t="s">
        <v>1004</v>
      </c>
      <c r="E1241" s="25" t="s">
        <v>85</v>
      </c>
      <c r="F1241" s="25">
        <v>93789</v>
      </c>
      <c r="G1241" s="25">
        <v>122</v>
      </c>
      <c r="H1241" s="25">
        <v>93728</v>
      </c>
      <c r="I1241" s="25">
        <v>4975403</v>
      </c>
      <c r="J1241" s="25" t="s">
        <v>1009</v>
      </c>
    </row>
    <row r="1242" spans="1:10" hidden="1" x14ac:dyDescent="0.75">
      <c r="A1242" s="26">
        <v>1961</v>
      </c>
      <c r="B1242" s="26">
        <v>19</v>
      </c>
      <c r="C1242" s="26" t="s">
        <v>2999</v>
      </c>
      <c r="D1242" s="26" t="s">
        <v>2999</v>
      </c>
      <c r="E1242" s="26" t="s">
        <v>85</v>
      </c>
      <c r="F1242" s="26">
        <v>93667</v>
      </c>
      <c r="G1242" s="26">
        <v>132</v>
      </c>
      <c r="H1242" s="26">
        <v>93601</v>
      </c>
      <c r="I1242" s="26">
        <v>4881675</v>
      </c>
      <c r="J1242" s="26" t="s">
        <v>1012</v>
      </c>
    </row>
    <row r="1243" spans="1:10" hidden="1" x14ac:dyDescent="0.75">
      <c r="A1243" s="25">
        <v>1961</v>
      </c>
      <c r="B1243" s="25">
        <v>20</v>
      </c>
      <c r="C1243" s="25" t="s">
        <v>1705</v>
      </c>
      <c r="D1243" s="25" t="s">
        <v>1705</v>
      </c>
      <c r="E1243" s="25" t="s">
        <v>85</v>
      </c>
      <c r="F1243" s="25">
        <v>93535</v>
      </c>
      <c r="G1243" s="25">
        <v>153</v>
      </c>
      <c r="H1243" s="25">
        <v>93458</v>
      </c>
      <c r="I1243" s="25">
        <v>4788074</v>
      </c>
      <c r="J1243" s="25" t="s">
        <v>1015</v>
      </c>
    </row>
    <row r="1244" spans="1:10" hidden="1" x14ac:dyDescent="0.75">
      <c r="A1244" s="26">
        <v>1961</v>
      </c>
      <c r="B1244" s="26">
        <v>21</v>
      </c>
      <c r="C1244" s="26" t="s">
        <v>146</v>
      </c>
      <c r="D1244" s="26" t="s">
        <v>146</v>
      </c>
      <c r="E1244" s="26" t="s">
        <v>85</v>
      </c>
      <c r="F1244" s="26">
        <v>93382</v>
      </c>
      <c r="G1244" s="26">
        <v>136</v>
      </c>
      <c r="H1244" s="26">
        <v>93314</v>
      </c>
      <c r="I1244" s="26">
        <v>4694616</v>
      </c>
      <c r="J1244" s="26" t="s">
        <v>3854</v>
      </c>
    </row>
    <row r="1245" spans="1:10" hidden="1" x14ac:dyDescent="0.75">
      <c r="A1245" s="25">
        <v>1961</v>
      </c>
      <c r="B1245" s="25">
        <v>22</v>
      </c>
      <c r="C1245" s="25" t="s">
        <v>3855</v>
      </c>
      <c r="D1245" s="25" t="s">
        <v>3855</v>
      </c>
      <c r="E1245" s="25" t="s">
        <v>85</v>
      </c>
      <c r="F1245" s="25">
        <v>93246</v>
      </c>
      <c r="G1245" s="25">
        <v>145</v>
      </c>
      <c r="H1245" s="25">
        <v>93174</v>
      </c>
      <c r="I1245" s="25">
        <v>4601302</v>
      </c>
      <c r="J1245" s="25" t="s">
        <v>3857</v>
      </c>
    </row>
    <row r="1246" spans="1:10" hidden="1" x14ac:dyDescent="0.75">
      <c r="A1246" s="26">
        <v>1961</v>
      </c>
      <c r="B1246" s="26">
        <v>23</v>
      </c>
      <c r="C1246" s="26" t="s">
        <v>1721</v>
      </c>
      <c r="D1246" s="26" t="s">
        <v>2068</v>
      </c>
      <c r="E1246" s="26" t="s">
        <v>85</v>
      </c>
      <c r="F1246" s="26">
        <v>93101</v>
      </c>
      <c r="G1246" s="26">
        <v>159</v>
      </c>
      <c r="H1246" s="26">
        <v>93022</v>
      </c>
      <c r="I1246" s="26">
        <v>4508128</v>
      </c>
      <c r="J1246" s="26" t="s">
        <v>3858</v>
      </c>
    </row>
    <row r="1247" spans="1:10" hidden="1" x14ac:dyDescent="0.75">
      <c r="A1247" s="25">
        <v>1961</v>
      </c>
      <c r="B1247" s="25">
        <v>24</v>
      </c>
      <c r="C1247" s="25" t="s">
        <v>3003</v>
      </c>
      <c r="D1247" s="25" t="s">
        <v>3003</v>
      </c>
      <c r="E1247" s="25" t="s">
        <v>85</v>
      </c>
      <c r="F1247" s="25">
        <v>92942</v>
      </c>
      <c r="G1247" s="25">
        <v>136</v>
      </c>
      <c r="H1247" s="25">
        <v>92875</v>
      </c>
      <c r="I1247" s="25">
        <v>4415106</v>
      </c>
      <c r="J1247" s="25" t="s">
        <v>3860</v>
      </c>
    </row>
    <row r="1248" spans="1:10" hidden="1" x14ac:dyDescent="0.75">
      <c r="A1248" s="26">
        <v>1961</v>
      </c>
      <c r="B1248" s="26">
        <v>25</v>
      </c>
      <c r="C1248" s="26" t="s">
        <v>2066</v>
      </c>
      <c r="D1248" s="26" t="s">
        <v>2066</v>
      </c>
      <c r="E1248" s="26" t="s">
        <v>85</v>
      </c>
      <c r="F1248" s="26">
        <v>92807</v>
      </c>
      <c r="G1248" s="26">
        <v>150</v>
      </c>
      <c r="H1248" s="26">
        <v>92731</v>
      </c>
      <c r="I1248" s="26">
        <v>4322232</v>
      </c>
      <c r="J1248" s="26" t="s">
        <v>3861</v>
      </c>
    </row>
    <row r="1249" spans="1:10" hidden="1" x14ac:dyDescent="0.75">
      <c r="A1249" s="25">
        <v>1961</v>
      </c>
      <c r="B1249" s="25">
        <v>26</v>
      </c>
      <c r="C1249" s="25" t="s">
        <v>1711</v>
      </c>
      <c r="D1249" s="25" t="s">
        <v>1711</v>
      </c>
      <c r="E1249" s="25" t="s">
        <v>85</v>
      </c>
      <c r="F1249" s="25">
        <v>92656</v>
      </c>
      <c r="G1249" s="25">
        <v>145</v>
      </c>
      <c r="H1249" s="25">
        <v>92584</v>
      </c>
      <c r="I1249" s="25">
        <v>4229500</v>
      </c>
      <c r="J1249" s="25" t="s">
        <v>3863</v>
      </c>
    </row>
    <row r="1250" spans="1:10" hidden="1" x14ac:dyDescent="0.75">
      <c r="A1250" s="26">
        <v>1961</v>
      </c>
      <c r="B1250" s="26">
        <v>27</v>
      </c>
      <c r="C1250" s="26" t="s">
        <v>151</v>
      </c>
      <c r="D1250" s="26" t="s">
        <v>3303</v>
      </c>
      <c r="E1250" s="26" t="s">
        <v>85</v>
      </c>
      <c r="F1250" s="26">
        <v>92511</v>
      </c>
      <c r="G1250" s="26">
        <v>147</v>
      </c>
      <c r="H1250" s="26">
        <v>92437</v>
      </c>
      <c r="I1250" s="26">
        <v>4136917</v>
      </c>
      <c r="J1250" s="26" t="s">
        <v>3864</v>
      </c>
    </row>
    <row r="1251" spans="1:10" hidden="1" x14ac:dyDescent="0.75">
      <c r="A1251" s="25">
        <v>1961</v>
      </c>
      <c r="B1251" s="25">
        <v>28</v>
      </c>
      <c r="C1251" s="25" t="s">
        <v>1371</v>
      </c>
      <c r="D1251" s="25" t="s">
        <v>1371</v>
      </c>
      <c r="E1251" s="25" t="s">
        <v>85</v>
      </c>
      <c r="F1251" s="25">
        <v>92363</v>
      </c>
      <c r="G1251" s="25">
        <v>154</v>
      </c>
      <c r="H1251" s="25">
        <v>92286</v>
      </c>
      <c r="I1251" s="25">
        <v>4044479</v>
      </c>
      <c r="J1251" s="25" t="s">
        <v>3866</v>
      </c>
    </row>
    <row r="1252" spans="1:10" hidden="1" x14ac:dyDescent="0.75">
      <c r="A1252" s="26">
        <v>1961</v>
      </c>
      <c r="B1252" s="26">
        <v>29</v>
      </c>
      <c r="C1252" s="26" t="s">
        <v>3003</v>
      </c>
      <c r="D1252" s="26" t="s">
        <v>3003</v>
      </c>
      <c r="E1252" s="26" t="s">
        <v>85</v>
      </c>
      <c r="F1252" s="26">
        <v>92209</v>
      </c>
      <c r="G1252" s="26">
        <v>135</v>
      </c>
      <c r="H1252" s="26">
        <v>92142</v>
      </c>
      <c r="I1252" s="26">
        <v>3952193</v>
      </c>
      <c r="J1252" s="26" t="s">
        <v>3867</v>
      </c>
    </row>
    <row r="1253" spans="1:10" hidden="1" x14ac:dyDescent="0.75">
      <c r="A1253" s="25">
        <v>1961</v>
      </c>
      <c r="B1253" s="25">
        <v>30</v>
      </c>
      <c r="C1253" s="25" t="s">
        <v>2066</v>
      </c>
      <c r="D1253" s="25" t="s">
        <v>2066</v>
      </c>
      <c r="E1253" s="25" t="s">
        <v>85</v>
      </c>
      <c r="F1253" s="25">
        <v>92075</v>
      </c>
      <c r="G1253" s="25">
        <v>149</v>
      </c>
      <c r="H1253" s="25">
        <v>92000</v>
      </c>
      <c r="I1253" s="25">
        <v>3860051</v>
      </c>
      <c r="J1253" s="25" t="s">
        <v>3868</v>
      </c>
    </row>
    <row r="1254" spans="1:10" hidden="1" x14ac:dyDescent="0.75">
      <c r="A1254" s="26">
        <v>1961</v>
      </c>
      <c r="B1254" s="26">
        <v>31</v>
      </c>
      <c r="C1254" s="26" t="s">
        <v>2022</v>
      </c>
      <c r="D1254" s="26" t="s">
        <v>2022</v>
      </c>
      <c r="E1254" s="26" t="s">
        <v>85</v>
      </c>
      <c r="F1254" s="26">
        <v>91925</v>
      </c>
      <c r="G1254" s="26">
        <v>172</v>
      </c>
      <c r="H1254" s="26">
        <v>91839</v>
      </c>
      <c r="I1254" s="26">
        <v>3768051</v>
      </c>
      <c r="J1254" s="26" t="s">
        <v>3869</v>
      </c>
    </row>
    <row r="1255" spans="1:10" hidden="1" x14ac:dyDescent="0.75">
      <c r="A1255" s="25">
        <v>1961</v>
      </c>
      <c r="B1255" s="25">
        <v>32</v>
      </c>
      <c r="C1255" s="25" t="s">
        <v>605</v>
      </c>
      <c r="D1255" s="25" t="s">
        <v>605</v>
      </c>
      <c r="E1255" s="25" t="s">
        <v>85</v>
      </c>
      <c r="F1255" s="25">
        <v>91753</v>
      </c>
      <c r="G1255" s="25">
        <v>192</v>
      </c>
      <c r="H1255" s="25">
        <v>91657</v>
      </c>
      <c r="I1255" s="25">
        <v>3676212</v>
      </c>
      <c r="J1255" s="25" t="s">
        <v>3870</v>
      </c>
    </row>
    <row r="1256" spans="1:10" hidden="1" x14ac:dyDescent="0.75">
      <c r="A1256" s="26">
        <v>1961</v>
      </c>
      <c r="B1256" s="26">
        <v>33</v>
      </c>
      <c r="C1256" s="26" t="s">
        <v>1405</v>
      </c>
      <c r="D1256" s="26" t="s">
        <v>1405</v>
      </c>
      <c r="E1256" s="26" t="s">
        <v>85</v>
      </c>
      <c r="F1256" s="26">
        <v>91561</v>
      </c>
      <c r="G1256" s="26">
        <v>192</v>
      </c>
      <c r="H1256" s="26">
        <v>91465</v>
      </c>
      <c r="I1256" s="26">
        <v>3584555</v>
      </c>
      <c r="J1256" s="26" t="s">
        <v>3871</v>
      </c>
    </row>
    <row r="1257" spans="1:10" hidden="1" x14ac:dyDescent="0.75">
      <c r="A1257" s="25">
        <v>1961</v>
      </c>
      <c r="B1257" s="25">
        <v>34</v>
      </c>
      <c r="C1257" s="25" t="s">
        <v>2081</v>
      </c>
      <c r="D1257" s="25" t="s">
        <v>2081</v>
      </c>
      <c r="E1257" s="25" t="s">
        <v>85</v>
      </c>
      <c r="F1257" s="25">
        <v>91369</v>
      </c>
      <c r="G1257" s="25">
        <v>192</v>
      </c>
      <c r="H1257" s="25">
        <v>91273</v>
      </c>
      <c r="I1257" s="25">
        <v>3493089</v>
      </c>
      <c r="J1257" s="25" t="s">
        <v>3872</v>
      </c>
    </row>
    <row r="1258" spans="1:10" hidden="1" x14ac:dyDescent="0.75">
      <c r="A1258" s="26">
        <v>1961</v>
      </c>
      <c r="B1258" s="26">
        <v>35</v>
      </c>
      <c r="C1258" s="26" t="s">
        <v>3319</v>
      </c>
      <c r="D1258" s="26" t="s">
        <v>3319</v>
      </c>
      <c r="E1258" s="26" t="s">
        <v>85</v>
      </c>
      <c r="F1258" s="26">
        <v>91177</v>
      </c>
      <c r="G1258" s="26">
        <v>200</v>
      </c>
      <c r="H1258" s="26">
        <v>91077</v>
      </c>
      <c r="I1258" s="26">
        <v>3401816</v>
      </c>
      <c r="J1258" s="26" t="s">
        <v>3873</v>
      </c>
    </row>
    <row r="1259" spans="1:10" hidden="1" x14ac:dyDescent="0.75">
      <c r="A1259" s="25">
        <v>1961</v>
      </c>
      <c r="B1259" s="25">
        <v>36</v>
      </c>
      <c r="C1259" s="25" t="s">
        <v>3874</v>
      </c>
      <c r="D1259" s="25" t="s">
        <v>3874</v>
      </c>
      <c r="E1259" s="25" t="s">
        <v>85</v>
      </c>
      <c r="F1259" s="25">
        <v>90977</v>
      </c>
      <c r="G1259" s="25">
        <v>207</v>
      </c>
      <c r="H1259" s="25">
        <v>90874</v>
      </c>
      <c r="I1259" s="25">
        <v>3310740</v>
      </c>
      <c r="J1259" s="25" t="s">
        <v>3875</v>
      </c>
    </row>
    <row r="1260" spans="1:10" hidden="1" x14ac:dyDescent="0.75">
      <c r="A1260" s="26">
        <v>1961</v>
      </c>
      <c r="B1260" s="26">
        <v>37</v>
      </c>
      <c r="C1260" s="26" t="s">
        <v>1386</v>
      </c>
      <c r="D1260" s="26" t="s">
        <v>3028</v>
      </c>
      <c r="E1260" s="26" t="s">
        <v>85</v>
      </c>
      <c r="F1260" s="26">
        <v>90770</v>
      </c>
      <c r="G1260" s="26">
        <v>209</v>
      </c>
      <c r="H1260" s="26">
        <v>90666</v>
      </c>
      <c r="I1260" s="26">
        <v>3219866</v>
      </c>
      <c r="J1260" s="26" t="s">
        <v>3876</v>
      </c>
    </row>
    <row r="1261" spans="1:10" hidden="1" x14ac:dyDescent="0.75">
      <c r="A1261" s="25">
        <v>1961</v>
      </c>
      <c r="B1261" s="25">
        <v>38</v>
      </c>
      <c r="C1261" s="25" t="s">
        <v>1763</v>
      </c>
      <c r="D1261" s="25" t="s">
        <v>1763</v>
      </c>
      <c r="E1261" s="25" t="s">
        <v>85</v>
      </c>
      <c r="F1261" s="25">
        <v>90561</v>
      </c>
      <c r="G1261" s="25">
        <v>263</v>
      </c>
      <c r="H1261" s="25">
        <v>90429</v>
      </c>
      <c r="I1261" s="25">
        <v>3129200</v>
      </c>
      <c r="J1261" s="25" t="s">
        <v>3877</v>
      </c>
    </row>
    <row r="1262" spans="1:10" hidden="1" x14ac:dyDescent="0.75">
      <c r="A1262" s="26">
        <v>1961</v>
      </c>
      <c r="B1262" s="26">
        <v>39</v>
      </c>
      <c r="C1262" s="26" t="s">
        <v>1024</v>
      </c>
      <c r="D1262" s="26" t="s">
        <v>1024</v>
      </c>
      <c r="E1262" s="26" t="s">
        <v>85</v>
      </c>
      <c r="F1262" s="26">
        <v>90298</v>
      </c>
      <c r="G1262" s="26">
        <v>244</v>
      </c>
      <c r="H1262" s="26">
        <v>90175</v>
      </c>
      <c r="I1262" s="26">
        <v>3038771</v>
      </c>
      <c r="J1262" s="26" t="s">
        <v>3878</v>
      </c>
    </row>
    <row r="1263" spans="1:10" hidden="1" x14ac:dyDescent="0.75">
      <c r="A1263" s="25">
        <v>1961</v>
      </c>
      <c r="B1263" s="25">
        <v>40</v>
      </c>
      <c r="C1263" s="25" t="s">
        <v>1330</v>
      </c>
      <c r="D1263" s="25" t="s">
        <v>2399</v>
      </c>
      <c r="E1263" s="25" t="s">
        <v>85</v>
      </c>
      <c r="F1263" s="25">
        <v>90053</v>
      </c>
      <c r="G1263" s="25">
        <v>236</v>
      </c>
      <c r="H1263" s="25">
        <v>89935</v>
      </c>
      <c r="I1263" s="25">
        <v>2948596</v>
      </c>
      <c r="J1263" s="25" t="s">
        <v>3879</v>
      </c>
    </row>
    <row r="1264" spans="1:10" hidden="1" x14ac:dyDescent="0.75">
      <c r="A1264" s="26">
        <v>1961</v>
      </c>
      <c r="B1264" s="26">
        <v>41</v>
      </c>
      <c r="C1264" s="26" t="s">
        <v>694</v>
      </c>
      <c r="D1264" s="26" t="s">
        <v>694</v>
      </c>
      <c r="E1264" s="26" t="s">
        <v>85</v>
      </c>
      <c r="F1264" s="26">
        <v>89817</v>
      </c>
      <c r="G1264" s="26">
        <v>341</v>
      </c>
      <c r="H1264" s="26">
        <v>89647</v>
      </c>
      <c r="I1264" s="26">
        <v>2858660</v>
      </c>
      <c r="J1264" s="26" t="s">
        <v>3881</v>
      </c>
    </row>
    <row r="1265" spans="1:10" hidden="1" x14ac:dyDescent="0.75">
      <c r="A1265" s="25">
        <v>1961</v>
      </c>
      <c r="B1265" s="25">
        <v>42</v>
      </c>
      <c r="C1265" s="25" t="s">
        <v>1413</v>
      </c>
      <c r="D1265" s="25" t="s">
        <v>1413</v>
      </c>
      <c r="E1265" s="25" t="s">
        <v>85</v>
      </c>
      <c r="F1265" s="25">
        <v>89476</v>
      </c>
      <c r="G1265" s="25">
        <v>262</v>
      </c>
      <c r="H1265" s="25">
        <v>89345</v>
      </c>
      <c r="I1265" s="25">
        <v>2769014</v>
      </c>
      <c r="J1265" s="25" t="s">
        <v>3883</v>
      </c>
    </row>
    <row r="1266" spans="1:10" hidden="1" x14ac:dyDescent="0.75">
      <c r="A1266" s="26">
        <v>1961</v>
      </c>
      <c r="B1266" s="26">
        <v>43</v>
      </c>
      <c r="C1266" s="26" t="s">
        <v>235</v>
      </c>
      <c r="D1266" s="26" t="s">
        <v>235</v>
      </c>
      <c r="E1266" s="26" t="s">
        <v>85</v>
      </c>
      <c r="F1266" s="26">
        <v>89214</v>
      </c>
      <c r="G1266" s="26">
        <v>303</v>
      </c>
      <c r="H1266" s="26">
        <v>89063</v>
      </c>
      <c r="I1266" s="26">
        <v>2679669</v>
      </c>
      <c r="J1266" s="26" t="s">
        <v>3884</v>
      </c>
    </row>
    <row r="1267" spans="1:10" hidden="1" x14ac:dyDescent="0.75">
      <c r="A1267" s="25">
        <v>1961</v>
      </c>
      <c r="B1267" s="25">
        <v>44</v>
      </c>
      <c r="C1267" s="25" t="s">
        <v>603</v>
      </c>
      <c r="D1267" s="25" t="s">
        <v>603</v>
      </c>
      <c r="E1267" s="25" t="s">
        <v>85</v>
      </c>
      <c r="F1267" s="25">
        <v>88911</v>
      </c>
      <c r="G1267" s="25">
        <v>307</v>
      </c>
      <c r="H1267" s="25">
        <v>88758</v>
      </c>
      <c r="I1267" s="25">
        <v>2590606</v>
      </c>
      <c r="J1267" s="25" t="s">
        <v>3885</v>
      </c>
    </row>
    <row r="1268" spans="1:10" hidden="1" x14ac:dyDescent="0.75">
      <c r="A1268" s="26">
        <v>1961</v>
      </c>
      <c r="B1268" s="26">
        <v>45</v>
      </c>
      <c r="C1268" s="26" t="s">
        <v>602</v>
      </c>
      <c r="D1268" s="26" t="s">
        <v>603</v>
      </c>
      <c r="E1268" s="26" t="s">
        <v>85</v>
      </c>
      <c r="F1268" s="26">
        <v>88605</v>
      </c>
      <c r="G1268" s="26">
        <v>306</v>
      </c>
      <c r="H1268" s="26">
        <v>88452</v>
      </c>
      <c r="I1268" s="26">
        <v>2501848</v>
      </c>
      <c r="J1268" s="26" t="s">
        <v>3886</v>
      </c>
    </row>
    <row r="1269" spans="1:10" hidden="1" x14ac:dyDescent="0.75">
      <c r="A1269" s="25">
        <v>1961</v>
      </c>
      <c r="B1269" s="25">
        <v>46</v>
      </c>
      <c r="C1269" s="25" t="s">
        <v>3887</v>
      </c>
      <c r="D1269" s="25" t="s">
        <v>3888</v>
      </c>
      <c r="E1269" s="25" t="s">
        <v>85</v>
      </c>
      <c r="F1269" s="25">
        <v>88299</v>
      </c>
      <c r="G1269" s="25">
        <v>470</v>
      </c>
      <c r="H1269" s="25">
        <v>88064</v>
      </c>
      <c r="I1269" s="25">
        <v>2413396</v>
      </c>
      <c r="J1269" s="25" t="s">
        <v>2759</v>
      </c>
    </row>
    <row r="1270" spans="1:10" hidden="1" x14ac:dyDescent="0.75">
      <c r="A1270" s="26">
        <v>1961</v>
      </c>
      <c r="B1270" s="26">
        <v>47</v>
      </c>
      <c r="C1270" s="26" t="s">
        <v>2761</v>
      </c>
      <c r="D1270" s="26" t="s">
        <v>1087</v>
      </c>
      <c r="E1270" s="26" t="s">
        <v>85</v>
      </c>
      <c r="F1270" s="26">
        <v>87829</v>
      </c>
      <c r="G1270" s="26">
        <v>437</v>
      </c>
      <c r="H1270" s="26">
        <v>87610</v>
      </c>
      <c r="I1270" s="26">
        <v>2325333</v>
      </c>
      <c r="J1270" s="26" t="s">
        <v>3890</v>
      </c>
    </row>
    <row r="1271" spans="1:10" hidden="1" x14ac:dyDescent="0.75">
      <c r="A1271" s="25">
        <v>1961</v>
      </c>
      <c r="B1271" s="25">
        <v>48</v>
      </c>
      <c r="C1271" s="25" t="s">
        <v>3891</v>
      </c>
      <c r="D1271" s="25" t="s">
        <v>3892</v>
      </c>
      <c r="E1271" s="25" t="s">
        <v>85</v>
      </c>
      <c r="F1271" s="25">
        <v>87392</v>
      </c>
      <c r="G1271" s="25">
        <v>494</v>
      </c>
      <c r="H1271" s="25">
        <v>87145</v>
      </c>
      <c r="I1271" s="25">
        <v>2237723</v>
      </c>
      <c r="J1271" s="25" t="s">
        <v>732</v>
      </c>
    </row>
    <row r="1272" spans="1:10" hidden="1" x14ac:dyDescent="0.75">
      <c r="A1272" s="26">
        <v>1961</v>
      </c>
      <c r="B1272" s="26">
        <v>49</v>
      </c>
      <c r="C1272" s="26" t="s">
        <v>3894</v>
      </c>
      <c r="D1272" s="26" t="s">
        <v>3895</v>
      </c>
      <c r="E1272" s="26" t="s">
        <v>85</v>
      </c>
      <c r="F1272" s="26">
        <v>86898</v>
      </c>
      <c r="G1272" s="26">
        <v>530</v>
      </c>
      <c r="H1272" s="26">
        <v>86632</v>
      </c>
      <c r="I1272" s="26">
        <v>2150578</v>
      </c>
      <c r="J1272" s="26" t="s">
        <v>3896</v>
      </c>
    </row>
    <row r="1273" spans="1:10" hidden="1" x14ac:dyDescent="0.75">
      <c r="A1273" s="25">
        <v>1961</v>
      </c>
      <c r="B1273" s="25">
        <v>50</v>
      </c>
      <c r="C1273" s="25" t="s">
        <v>3897</v>
      </c>
      <c r="D1273" s="25" t="s">
        <v>3898</v>
      </c>
      <c r="E1273" s="25" t="s">
        <v>85</v>
      </c>
      <c r="F1273" s="25">
        <v>86367</v>
      </c>
      <c r="G1273" s="25">
        <v>648</v>
      </c>
      <c r="H1273" s="25">
        <v>86043</v>
      </c>
      <c r="I1273" s="25">
        <v>2063946</v>
      </c>
      <c r="J1273" s="25" t="s">
        <v>1107</v>
      </c>
    </row>
    <row r="1274" spans="1:10" hidden="1" x14ac:dyDescent="0.75">
      <c r="A1274" s="26">
        <v>1961</v>
      </c>
      <c r="B1274" s="26">
        <v>51</v>
      </c>
      <c r="C1274" s="26" t="s">
        <v>1101</v>
      </c>
      <c r="D1274" s="26" t="s">
        <v>1102</v>
      </c>
      <c r="E1274" s="26" t="s">
        <v>85</v>
      </c>
      <c r="F1274" s="26">
        <v>85719</v>
      </c>
      <c r="G1274" s="26">
        <v>669</v>
      </c>
      <c r="H1274" s="26">
        <v>85384</v>
      </c>
      <c r="I1274" s="26">
        <v>1977903</v>
      </c>
      <c r="J1274" s="26" t="s">
        <v>3901</v>
      </c>
    </row>
    <row r="1275" spans="1:10" hidden="1" x14ac:dyDescent="0.75">
      <c r="A1275" s="25">
        <v>1961</v>
      </c>
      <c r="B1275" s="25">
        <v>52</v>
      </c>
      <c r="C1275" s="25" t="s">
        <v>737</v>
      </c>
      <c r="D1275" s="25" t="s">
        <v>738</v>
      </c>
      <c r="E1275" s="25" t="s">
        <v>85</v>
      </c>
      <c r="F1275" s="25">
        <v>85050</v>
      </c>
      <c r="G1275" s="25">
        <v>679</v>
      </c>
      <c r="H1275" s="25">
        <v>84711</v>
      </c>
      <c r="I1275" s="25">
        <v>1892518</v>
      </c>
      <c r="J1275" s="25" t="s">
        <v>3903</v>
      </c>
    </row>
    <row r="1276" spans="1:10" hidden="1" x14ac:dyDescent="0.75">
      <c r="A1276" s="26">
        <v>1961</v>
      </c>
      <c r="B1276" s="26">
        <v>53</v>
      </c>
      <c r="C1276" s="26" t="s">
        <v>1456</v>
      </c>
      <c r="D1276" s="26" t="s">
        <v>3904</v>
      </c>
      <c r="E1276" s="26" t="s">
        <v>85</v>
      </c>
      <c r="F1276" s="26">
        <v>84371</v>
      </c>
      <c r="G1276" s="26">
        <v>755</v>
      </c>
      <c r="H1276" s="26">
        <v>83993</v>
      </c>
      <c r="I1276" s="26">
        <v>1807808</v>
      </c>
      <c r="J1276" s="26" t="s">
        <v>3906</v>
      </c>
    </row>
    <row r="1277" spans="1:10" hidden="1" x14ac:dyDescent="0.75">
      <c r="A1277" s="25">
        <v>1961</v>
      </c>
      <c r="B1277" s="25">
        <v>54</v>
      </c>
      <c r="C1277" s="25" t="s">
        <v>3907</v>
      </c>
      <c r="D1277" s="25" t="s">
        <v>3908</v>
      </c>
      <c r="E1277" s="25" t="s">
        <v>85</v>
      </c>
      <c r="F1277" s="25">
        <v>83616</v>
      </c>
      <c r="G1277" s="25">
        <v>874</v>
      </c>
      <c r="H1277" s="25">
        <v>83179</v>
      </c>
      <c r="I1277" s="25">
        <v>1723814</v>
      </c>
      <c r="J1277" s="25" t="s">
        <v>2788</v>
      </c>
    </row>
    <row r="1278" spans="1:10" hidden="1" x14ac:dyDescent="0.75">
      <c r="A1278" s="26">
        <v>1961</v>
      </c>
      <c r="B1278" s="26">
        <v>55</v>
      </c>
      <c r="C1278" s="26" t="s">
        <v>1464</v>
      </c>
      <c r="D1278" s="26" t="s">
        <v>3910</v>
      </c>
      <c r="E1278" s="26" t="s">
        <v>85</v>
      </c>
      <c r="F1278" s="26">
        <v>82742</v>
      </c>
      <c r="G1278" s="26">
        <v>909</v>
      </c>
      <c r="H1278" s="26">
        <v>82287</v>
      </c>
      <c r="I1278" s="26">
        <v>1640636</v>
      </c>
      <c r="J1278" s="26" t="s">
        <v>3911</v>
      </c>
    </row>
    <row r="1279" spans="1:10" hidden="1" x14ac:dyDescent="0.75">
      <c r="A1279" s="25">
        <v>1961</v>
      </c>
      <c r="B1279" s="25">
        <v>56</v>
      </c>
      <c r="C1279" s="25" t="s">
        <v>3912</v>
      </c>
      <c r="D1279" s="25" t="s">
        <v>3913</v>
      </c>
      <c r="E1279" s="25" t="s">
        <v>85</v>
      </c>
      <c r="F1279" s="25">
        <v>81833</v>
      </c>
      <c r="G1279" s="25">
        <v>1057</v>
      </c>
      <c r="H1279" s="25">
        <v>81305</v>
      </c>
      <c r="I1279" s="25">
        <v>1558348</v>
      </c>
      <c r="J1279" s="25" t="s">
        <v>3914</v>
      </c>
    </row>
    <row r="1280" spans="1:10" hidden="1" x14ac:dyDescent="0.75">
      <c r="A1280" s="26">
        <v>1961</v>
      </c>
      <c r="B1280" s="26">
        <v>57</v>
      </c>
      <c r="C1280" s="26" t="s">
        <v>3915</v>
      </c>
      <c r="D1280" s="26" t="s">
        <v>3916</v>
      </c>
      <c r="E1280" s="26" t="s">
        <v>85</v>
      </c>
      <c r="F1280" s="26">
        <v>80776</v>
      </c>
      <c r="G1280" s="26">
        <v>1134</v>
      </c>
      <c r="H1280" s="26">
        <v>80209</v>
      </c>
      <c r="I1280" s="26">
        <v>1477044</v>
      </c>
      <c r="J1280" s="26" t="s">
        <v>3918</v>
      </c>
    </row>
    <row r="1281" spans="1:10" hidden="1" x14ac:dyDescent="0.75">
      <c r="A1281" s="25">
        <v>1961</v>
      </c>
      <c r="B1281" s="25">
        <v>58</v>
      </c>
      <c r="C1281" s="25" t="s">
        <v>3919</v>
      </c>
      <c r="D1281" s="25" t="s">
        <v>3920</v>
      </c>
      <c r="E1281" s="25" t="s">
        <v>85</v>
      </c>
      <c r="F1281" s="25">
        <v>79642</v>
      </c>
      <c r="G1281" s="25">
        <v>1245</v>
      </c>
      <c r="H1281" s="25">
        <v>79020</v>
      </c>
      <c r="I1281" s="25">
        <v>1396835</v>
      </c>
      <c r="J1281" s="25" t="s">
        <v>3921</v>
      </c>
    </row>
    <row r="1282" spans="1:10" hidden="1" x14ac:dyDescent="0.75">
      <c r="A1282" s="26">
        <v>1961</v>
      </c>
      <c r="B1282" s="26">
        <v>59</v>
      </c>
      <c r="C1282" s="26" t="s">
        <v>3922</v>
      </c>
      <c r="D1282" s="26" t="s">
        <v>3923</v>
      </c>
      <c r="E1282" s="26" t="s">
        <v>85</v>
      </c>
      <c r="F1282" s="26">
        <v>78397</v>
      </c>
      <c r="G1282" s="26">
        <v>1332</v>
      </c>
      <c r="H1282" s="26">
        <v>77731</v>
      </c>
      <c r="I1282" s="26">
        <v>1317815</v>
      </c>
      <c r="J1282" s="26" t="s">
        <v>3924</v>
      </c>
    </row>
    <row r="1283" spans="1:10" hidden="1" x14ac:dyDescent="0.75">
      <c r="A1283" s="25">
        <v>1961</v>
      </c>
      <c r="B1283" s="25">
        <v>60</v>
      </c>
      <c r="C1283" s="25" t="s">
        <v>3925</v>
      </c>
      <c r="D1283" s="25" t="s">
        <v>3926</v>
      </c>
      <c r="E1283" s="25" t="s">
        <v>85</v>
      </c>
      <c r="F1283" s="25">
        <v>77065</v>
      </c>
      <c r="G1283" s="25">
        <v>1475</v>
      </c>
      <c r="H1283" s="25">
        <v>76328</v>
      </c>
      <c r="I1283" s="25">
        <v>1240084</v>
      </c>
      <c r="J1283" s="25" t="s">
        <v>3928</v>
      </c>
    </row>
    <row r="1284" spans="1:10" hidden="1" x14ac:dyDescent="0.75">
      <c r="A1284" s="26">
        <v>1961</v>
      </c>
      <c r="B1284" s="26">
        <v>61</v>
      </c>
      <c r="C1284" s="26" t="s">
        <v>3929</v>
      </c>
      <c r="D1284" s="26" t="s">
        <v>3930</v>
      </c>
      <c r="E1284" s="26" t="s">
        <v>85</v>
      </c>
      <c r="F1284" s="26">
        <v>75590</v>
      </c>
      <c r="G1284" s="26">
        <v>1617</v>
      </c>
      <c r="H1284" s="26">
        <v>74782</v>
      </c>
      <c r="I1284" s="26">
        <v>1163756</v>
      </c>
      <c r="J1284" s="26" t="s">
        <v>3932</v>
      </c>
    </row>
    <row r="1285" spans="1:10" hidden="1" x14ac:dyDescent="0.75">
      <c r="A1285" s="25">
        <v>1961</v>
      </c>
      <c r="B1285" s="25">
        <v>62</v>
      </c>
      <c r="C1285" s="25" t="s">
        <v>3933</v>
      </c>
      <c r="D1285" s="25" t="s">
        <v>3934</v>
      </c>
      <c r="E1285" s="25" t="s">
        <v>85</v>
      </c>
      <c r="F1285" s="25">
        <v>73974</v>
      </c>
      <c r="G1285" s="25">
        <v>1759</v>
      </c>
      <c r="H1285" s="25">
        <v>73094</v>
      </c>
      <c r="I1285" s="25">
        <v>1088974</v>
      </c>
      <c r="J1285" s="25" t="s">
        <v>3936</v>
      </c>
    </row>
    <row r="1286" spans="1:10" hidden="1" x14ac:dyDescent="0.75">
      <c r="A1286" s="26">
        <v>1961</v>
      </c>
      <c r="B1286" s="26">
        <v>63</v>
      </c>
      <c r="C1286" s="26" t="s">
        <v>2815</v>
      </c>
      <c r="D1286" s="26" t="s">
        <v>3937</v>
      </c>
      <c r="E1286" s="26" t="s">
        <v>85</v>
      </c>
      <c r="F1286" s="26">
        <v>72215</v>
      </c>
      <c r="G1286" s="26">
        <v>1843</v>
      </c>
      <c r="H1286" s="26">
        <v>71293</v>
      </c>
      <c r="I1286" s="26">
        <v>1015880</v>
      </c>
      <c r="J1286" s="26" t="s">
        <v>3939</v>
      </c>
    </row>
    <row r="1287" spans="1:10" hidden="1" x14ac:dyDescent="0.75">
      <c r="A1287" s="25">
        <v>1961</v>
      </c>
      <c r="B1287" s="25">
        <v>64</v>
      </c>
      <c r="C1287" s="25" t="s">
        <v>3940</v>
      </c>
      <c r="D1287" s="25" t="s">
        <v>3941</v>
      </c>
      <c r="E1287" s="25" t="s">
        <v>85</v>
      </c>
      <c r="F1287" s="25">
        <v>70372</v>
      </c>
      <c r="G1287" s="25">
        <v>1939</v>
      </c>
      <c r="H1287" s="25">
        <v>69402</v>
      </c>
      <c r="I1287" s="25">
        <v>944586</v>
      </c>
      <c r="J1287" s="25" t="s">
        <v>3942</v>
      </c>
    </row>
    <row r="1288" spans="1:10" hidden="1" x14ac:dyDescent="0.75">
      <c r="A1288" s="26">
        <v>1961</v>
      </c>
      <c r="B1288" s="26">
        <v>65</v>
      </c>
      <c r="C1288" s="26" t="s">
        <v>3943</v>
      </c>
      <c r="D1288" s="26" t="s">
        <v>3944</v>
      </c>
      <c r="E1288" s="26" t="s">
        <v>85</v>
      </c>
      <c r="F1288" s="26">
        <v>68433</v>
      </c>
      <c r="G1288" s="26">
        <v>2036</v>
      </c>
      <c r="H1288" s="26">
        <v>67415</v>
      </c>
      <c r="I1288" s="26">
        <v>875184</v>
      </c>
      <c r="J1288" s="26" t="s">
        <v>3946</v>
      </c>
    </row>
    <row r="1289" spans="1:10" hidden="1" x14ac:dyDescent="0.75">
      <c r="A1289" s="25">
        <v>1961</v>
      </c>
      <c r="B1289" s="25">
        <v>66</v>
      </c>
      <c r="C1289" s="25" t="s">
        <v>2185</v>
      </c>
      <c r="D1289" s="25" t="s">
        <v>3947</v>
      </c>
      <c r="E1289" s="25" t="s">
        <v>85</v>
      </c>
      <c r="F1289" s="25">
        <v>66397</v>
      </c>
      <c r="G1289" s="25">
        <v>2192</v>
      </c>
      <c r="H1289" s="25">
        <v>65301</v>
      </c>
      <c r="I1289" s="25">
        <v>807769</v>
      </c>
      <c r="J1289" s="25" t="s">
        <v>3949</v>
      </c>
    </row>
    <row r="1290" spans="1:10" hidden="1" x14ac:dyDescent="0.75">
      <c r="A1290" s="26">
        <v>1961</v>
      </c>
      <c r="B1290" s="26">
        <v>67</v>
      </c>
      <c r="C1290" s="26" t="s">
        <v>3950</v>
      </c>
      <c r="D1290" s="26" t="s">
        <v>3951</v>
      </c>
      <c r="E1290" s="26" t="s">
        <v>85</v>
      </c>
      <c r="F1290" s="26">
        <v>64205</v>
      </c>
      <c r="G1290" s="26">
        <v>2344</v>
      </c>
      <c r="H1290" s="26">
        <v>63033</v>
      </c>
      <c r="I1290" s="26">
        <v>742469</v>
      </c>
      <c r="J1290" s="26" t="s">
        <v>3953</v>
      </c>
    </row>
    <row r="1291" spans="1:10" hidden="1" x14ac:dyDescent="0.75">
      <c r="A1291" s="25">
        <v>1961</v>
      </c>
      <c r="B1291" s="25">
        <v>68</v>
      </c>
      <c r="C1291" s="25" t="s">
        <v>3954</v>
      </c>
      <c r="D1291" s="25" t="s">
        <v>3955</v>
      </c>
      <c r="E1291" s="25" t="s">
        <v>85</v>
      </c>
      <c r="F1291" s="25">
        <v>61861</v>
      </c>
      <c r="G1291" s="25">
        <v>2419</v>
      </c>
      <c r="H1291" s="25">
        <v>60651</v>
      </c>
      <c r="I1291" s="25">
        <v>679436</v>
      </c>
      <c r="J1291" s="25" t="s">
        <v>3957</v>
      </c>
    </row>
    <row r="1292" spans="1:10" hidden="1" x14ac:dyDescent="0.75">
      <c r="A1292" s="26">
        <v>1961</v>
      </c>
      <c r="B1292" s="26">
        <v>69</v>
      </c>
      <c r="C1292" s="26" t="s">
        <v>3958</v>
      </c>
      <c r="D1292" s="26" t="s">
        <v>3959</v>
      </c>
      <c r="E1292" s="26" t="s">
        <v>85</v>
      </c>
      <c r="F1292" s="26">
        <v>59442</v>
      </c>
      <c r="G1292" s="26">
        <v>2475</v>
      </c>
      <c r="H1292" s="26">
        <v>58204</v>
      </c>
      <c r="I1292" s="26">
        <v>618785</v>
      </c>
      <c r="J1292" s="26" t="s">
        <v>3961</v>
      </c>
    </row>
    <row r="1293" spans="1:10" hidden="1" x14ac:dyDescent="0.75">
      <c r="A1293" s="25">
        <v>1961</v>
      </c>
      <c r="B1293" s="25">
        <v>70</v>
      </c>
      <c r="C1293" s="25" t="s">
        <v>3962</v>
      </c>
      <c r="D1293" s="25" t="s">
        <v>3963</v>
      </c>
      <c r="E1293" s="25" t="s">
        <v>85</v>
      </c>
      <c r="F1293" s="25">
        <v>56967</v>
      </c>
      <c r="G1293" s="25">
        <v>2670</v>
      </c>
      <c r="H1293" s="25">
        <v>55632</v>
      </c>
      <c r="I1293" s="25">
        <v>560581</v>
      </c>
      <c r="J1293" s="25" t="s">
        <v>3965</v>
      </c>
    </row>
    <row r="1294" spans="1:10" hidden="1" x14ac:dyDescent="0.75">
      <c r="A1294" s="26">
        <v>1961</v>
      </c>
      <c r="B1294" s="26">
        <v>71</v>
      </c>
      <c r="C1294" s="26" t="s">
        <v>3966</v>
      </c>
      <c r="D1294" s="26" t="s">
        <v>3967</v>
      </c>
      <c r="E1294" s="26" t="s">
        <v>85</v>
      </c>
      <c r="F1294" s="26">
        <v>54296</v>
      </c>
      <c r="G1294" s="26">
        <v>2856</v>
      </c>
      <c r="H1294" s="26">
        <v>52868</v>
      </c>
      <c r="I1294" s="26">
        <v>504949</v>
      </c>
      <c r="J1294" s="26" t="s">
        <v>3969</v>
      </c>
    </row>
    <row r="1295" spans="1:10" hidden="1" x14ac:dyDescent="0.75">
      <c r="A1295" s="25">
        <v>1961</v>
      </c>
      <c r="B1295" s="25">
        <v>72</v>
      </c>
      <c r="C1295" s="25" t="s">
        <v>3970</v>
      </c>
      <c r="D1295" s="25" t="s">
        <v>3971</v>
      </c>
      <c r="E1295" s="25" t="s">
        <v>85</v>
      </c>
      <c r="F1295" s="25">
        <v>51440</v>
      </c>
      <c r="G1295" s="25">
        <v>2882</v>
      </c>
      <c r="H1295" s="25">
        <v>49999</v>
      </c>
      <c r="I1295" s="25">
        <v>452081</v>
      </c>
      <c r="J1295" s="25" t="s">
        <v>3973</v>
      </c>
    </row>
    <row r="1296" spans="1:10" hidden="1" x14ac:dyDescent="0.75">
      <c r="A1296" s="26">
        <v>1961</v>
      </c>
      <c r="B1296" s="26">
        <v>73</v>
      </c>
      <c r="C1296" s="26" t="s">
        <v>3974</v>
      </c>
      <c r="D1296" s="26" t="s">
        <v>3975</v>
      </c>
      <c r="E1296" s="26" t="s">
        <v>85</v>
      </c>
      <c r="F1296" s="26">
        <v>48558</v>
      </c>
      <c r="G1296" s="26">
        <v>2991</v>
      </c>
      <c r="H1296" s="26">
        <v>47062</v>
      </c>
      <c r="I1296" s="26">
        <v>402082</v>
      </c>
      <c r="J1296" s="26" t="s">
        <v>3977</v>
      </c>
    </row>
    <row r="1297" spans="1:10" hidden="1" x14ac:dyDescent="0.75">
      <c r="A1297" s="25">
        <v>1961</v>
      </c>
      <c r="B1297" s="25">
        <v>74</v>
      </c>
      <c r="C1297" s="25" t="s">
        <v>3711</v>
      </c>
      <c r="D1297" s="25" t="s">
        <v>3712</v>
      </c>
      <c r="E1297" s="25" t="s">
        <v>85</v>
      </c>
      <c r="F1297" s="25">
        <v>45567</v>
      </c>
      <c r="G1297" s="25">
        <v>3079</v>
      </c>
      <c r="H1297" s="25">
        <v>44027</v>
      </c>
      <c r="I1297" s="25">
        <v>355019</v>
      </c>
      <c r="J1297" s="25" t="s">
        <v>3143</v>
      </c>
    </row>
    <row r="1298" spans="1:10" hidden="1" x14ac:dyDescent="0.75">
      <c r="A1298" s="26">
        <v>1961</v>
      </c>
      <c r="B1298" s="26">
        <v>75</v>
      </c>
      <c r="C1298" s="26" t="s">
        <v>3978</v>
      </c>
      <c r="D1298" s="26" t="s">
        <v>3979</v>
      </c>
      <c r="E1298" s="26" t="s">
        <v>85</v>
      </c>
      <c r="F1298" s="26">
        <v>42488</v>
      </c>
      <c r="G1298" s="26">
        <v>3286</v>
      </c>
      <c r="H1298" s="26">
        <v>40845</v>
      </c>
      <c r="I1298" s="26">
        <v>310992</v>
      </c>
      <c r="J1298" s="26" t="s">
        <v>3982</v>
      </c>
    </row>
    <row r="1299" spans="1:10" hidden="1" x14ac:dyDescent="0.75">
      <c r="A1299" s="25">
        <v>1961</v>
      </c>
      <c r="B1299" s="25">
        <v>76</v>
      </c>
      <c r="C1299" s="25" t="s">
        <v>3983</v>
      </c>
      <c r="D1299" s="25" t="s">
        <v>3984</v>
      </c>
      <c r="E1299" s="25" t="s">
        <v>85</v>
      </c>
      <c r="F1299" s="25">
        <v>39202</v>
      </c>
      <c r="G1299" s="25">
        <v>3223</v>
      </c>
      <c r="H1299" s="25">
        <v>37591</v>
      </c>
      <c r="I1299" s="25">
        <v>270147</v>
      </c>
      <c r="J1299" s="25" t="s">
        <v>3985</v>
      </c>
    </row>
    <row r="1300" spans="1:10" hidden="1" x14ac:dyDescent="0.75">
      <c r="A1300" s="26">
        <v>1961</v>
      </c>
      <c r="B1300" s="26">
        <v>77</v>
      </c>
      <c r="C1300" s="26" t="s">
        <v>3986</v>
      </c>
      <c r="D1300" s="26" t="s">
        <v>3987</v>
      </c>
      <c r="E1300" s="26" t="s">
        <v>85</v>
      </c>
      <c r="F1300" s="26">
        <v>35979</v>
      </c>
      <c r="G1300" s="26">
        <v>3310</v>
      </c>
      <c r="H1300" s="26">
        <v>34324</v>
      </c>
      <c r="I1300" s="26">
        <v>232557</v>
      </c>
      <c r="J1300" s="26" t="s">
        <v>3989</v>
      </c>
    </row>
    <row r="1301" spans="1:10" hidden="1" x14ac:dyDescent="0.75">
      <c r="A1301" s="25">
        <v>1961</v>
      </c>
      <c r="B1301" s="25">
        <v>78</v>
      </c>
      <c r="C1301" s="25" t="s">
        <v>3990</v>
      </c>
      <c r="D1301" s="25" t="s">
        <v>3991</v>
      </c>
      <c r="E1301" s="25" t="s">
        <v>85</v>
      </c>
      <c r="F1301" s="25">
        <v>32669</v>
      </c>
      <c r="G1301" s="25">
        <v>3281</v>
      </c>
      <c r="H1301" s="25">
        <v>31029</v>
      </c>
      <c r="I1301" s="25">
        <v>198232</v>
      </c>
      <c r="J1301" s="25" t="s">
        <v>3992</v>
      </c>
    </row>
    <row r="1302" spans="1:10" hidden="1" x14ac:dyDescent="0.75">
      <c r="A1302" s="26">
        <v>1961</v>
      </c>
      <c r="B1302" s="26">
        <v>79</v>
      </c>
      <c r="C1302" s="26" t="s">
        <v>3993</v>
      </c>
      <c r="D1302" s="26" t="s">
        <v>3994</v>
      </c>
      <c r="E1302" s="26" t="s">
        <v>85</v>
      </c>
      <c r="F1302" s="26">
        <v>29388</v>
      </c>
      <c r="G1302" s="26">
        <v>3237</v>
      </c>
      <c r="H1302" s="26">
        <v>27769</v>
      </c>
      <c r="I1302" s="26">
        <v>167204</v>
      </c>
      <c r="J1302" s="26" t="s">
        <v>3996</v>
      </c>
    </row>
    <row r="1303" spans="1:10" hidden="1" x14ac:dyDescent="0.75">
      <c r="A1303" s="25">
        <v>1961</v>
      </c>
      <c r="B1303" s="25">
        <v>80</v>
      </c>
      <c r="C1303" s="25" t="s">
        <v>3997</v>
      </c>
      <c r="D1303" s="25" t="s">
        <v>3998</v>
      </c>
      <c r="E1303" s="25" t="s">
        <v>85</v>
      </c>
      <c r="F1303" s="25">
        <v>26151</v>
      </c>
      <c r="G1303" s="25">
        <v>3001</v>
      </c>
      <c r="H1303" s="25">
        <v>24650</v>
      </c>
      <c r="I1303" s="25">
        <v>139435</v>
      </c>
      <c r="J1303" s="25" t="s">
        <v>448</v>
      </c>
    </row>
    <row r="1304" spans="1:10" hidden="1" x14ac:dyDescent="0.75">
      <c r="A1304" s="26">
        <v>1961</v>
      </c>
      <c r="B1304" s="26">
        <v>81</v>
      </c>
      <c r="C1304" s="26" t="s">
        <v>3999</v>
      </c>
      <c r="D1304" s="26" t="s">
        <v>4000</v>
      </c>
      <c r="E1304" s="26" t="s">
        <v>85</v>
      </c>
      <c r="F1304" s="26">
        <v>23150</v>
      </c>
      <c r="G1304" s="26">
        <v>3096</v>
      </c>
      <c r="H1304" s="26">
        <v>21602</v>
      </c>
      <c r="I1304" s="26">
        <v>114784</v>
      </c>
      <c r="J1304" s="26" t="s">
        <v>4001</v>
      </c>
    </row>
    <row r="1305" spans="1:10" hidden="1" x14ac:dyDescent="0.75">
      <c r="A1305" s="25">
        <v>1961</v>
      </c>
      <c r="B1305" s="25">
        <v>82</v>
      </c>
      <c r="C1305" s="25" t="s">
        <v>4002</v>
      </c>
      <c r="D1305" s="25" t="s">
        <v>4003</v>
      </c>
      <c r="E1305" s="25" t="s">
        <v>85</v>
      </c>
      <c r="F1305" s="25">
        <v>20053</v>
      </c>
      <c r="G1305" s="25">
        <v>2935</v>
      </c>
      <c r="H1305" s="25">
        <v>18586</v>
      </c>
      <c r="I1305" s="25">
        <v>93183</v>
      </c>
      <c r="J1305" s="25" t="s">
        <v>456</v>
      </c>
    </row>
    <row r="1306" spans="1:10" hidden="1" x14ac:dyDescent="0.75">
      <c r="A1306" s="26">
        <v>1961</v>
      </c>
      <c r="B1306" s="26">
        <v>83</v>
      </c>
      <c r="C1306" s="26" t="s">
        <v>4005</v>
      </c>
      <c r="D1306" s="26" t="s">
        <v>4006</v>
      </c>
      <c r="E1306" s="26" t="s">
        <v>85</v>
      </c>
      <c r="F1306" s="26">
        <v>17119</v>
      </c>
      <c r="G1306" s="26">
        <v>2730</v>
      </c>
      <c r="H1306" s="26">
        <v>15754</v>
      </c>
      <c r="I1306" s="26">
        <v>74596</v>
      </c>
      <c r="J1306" s="26" t="s">
        <v>2562</v>
      </c>
    </row>
    <row r="1307" spans="1:10" hidden="1" x14ac:dyDescent="0.75">
      <c r="A1307" s="25">
        <v>1961</v>
      </c>
      <c r="B1307" s="25">
        <v>84</v>
      </c>
      <c r="C1307" s="25" t="s">
        <v>2248</v>
      </c>
      <c r="D1307" s="25" t="s">
        <v>4008</v>
      </c>
      <c r="E1307" s="25" t="s">
        <v>85</v>
      </c>
      <c r="F1307" s="25">
        <v>14389</v>
      </c>
      <c r="G1307" s="25">
        <v>2452</v>
      </c>
      <c r="H1307" s="25">
        <v>13163</v>
      </c>
      <c r="I1307" s="25">
        <v>58843</v>
      </c>
      <c r="J1307" s="25" t="s">
        <v>4010</v>
      </c>
    </row>
    <row r="1308" spans="1:10" hidden="1" x14ac:dyDescent="0.75">
      <c r="A1308" s="26">
        <v>1961</v>
      </c>
      <c r="B1308" s="26">
        <v>85</v>
      </c>
      <c r="C1308" s="26" t="s">
        <v>4011</v>
      </c>
      <c r="D1308" s="26" t="s">
        <v>4012</v>
      </c>
      <c r="E1308" s="26" t="s">
        <v>85</v>
      </c>
      <c r="F1308" s="26">
        <v>11937</v>
      </c>
      <c r="G1308" s="26">
        <v>2160</v>
      </c>
      <c r="H1308" s="26">
        <v>10857</v>
      </c>
      <c r="I1308" s="26">
        <v>45680</v>
      </c>
      <c r="J1308" s="26" t="s">
        <v>1571</v>
      </c>
    </row>
    <row r="1309" spans="1:10" hidden="1" x14ac:dyDescent="0.75">
      <c r="A1309" s="25">
        <v>1961</v>
      </c>
      <c r="B1309" s="25">
        <v>86</v>
      </c>
      <c r="C1309" s="25" t="s">
        <v>4014</v>
      </c>
      <c r="D1309" s="25" t="s">
        <v>4015</v>
      </c>
      <c r="E1309" s="25" t="s">
        <v>85</v>
      </c>
      <c r="F1309" s="25">
        <v>9776</v>
      </c>
      <c r="G1309" s="25">
        <v>1935</v>
      </c>
      <c r="H1309" s="25">
        <v>8809</v>
      </c>
      <c r="I1309" s="25">
        <v>34823</v>
      </c>
      <c r="J1309" s="25" t="s">
        <v>477</v>
      </c>
    </row>
    <row r="1310" spans="1:10" hidden="1" x14ac:dyDescent="0.75">
      <c r="A1310" s="26">
        <v>1961</v>
      </c>
      <c r="B1310" s="26">
        <v>87</v>
      </c>
      <c r="C1310" s="26" t="s">
        <v>4016</v>
      </c>
      <c r="D1310" s="26" t="s">
        <v>4017</v>
      </c>
      <c r="E1310" s="26" t="s">
        <v>85</v>
      </c>
      <c r="F1310" s="26">
        <v>7841</v>
      </c>
      <c r="G1310" s="26">
        <v>1747</v>
      </c>
      <c r="H1310" s="26">
        <v>6967</v>
      </c>
      <c r="I1310" s="26">
        <v>26015</v>
      </c>
      <c r="J1310" s="26" t="s">
        <v>2577</v>
      </c>
    </row>
    <row r="1311" spans="1:10" hidden="1" x14ac:dyDescent="0.75">
      <c r="A1311" s="25">
        <v>1961</v>
      </c>
      <c r="B1311" s="25">
        <v>88</v>
      </c>
      <c r="C1311" s="25" t="s">
        <v>4018</v>
      </c>
      <c r="D1311" s="25" t="s">
        <v>4019</v>
      </c>
      <c r="E1311" s="25" t="s">
        <v>85</v>
      </c>
      <c r="F1311" s="25">
        <v>6094</v>
      </c>
      <c r="G1311" s="25">
        <v>1311</v>
      </c>
      <c r="H1311" s="25">
        <v>5438</v>
      </c>
      <c r="I1311" s="25">
        <v>19047</v>
      </c>
      <c r="J1311" s="25" t="s">
        <v>486</v>
      </c>
    </row>
    <row r="1312" spans="1:10" hidden="1" x14ac:dyDescent="0.75">
      <c r="A1312" s="26">
        <v>1961</v>
      </c>
      <c r="B1312" s="26">
        <v>89</v>
      </c>
      <c r="C1312" s="26" t="s">
        <v>4021</v>
      </c>
      <c r="D1312" s="26" t="s">
        <v>4022</v>
      </c>
      <c r="E1312" s="26" t="s">
        <v>85</v>
      </c>
      <c r="F1312" s="26">
        <v>4783</v>
      </c>
      <c r="G1312" s="26">
        <v>1194</v>
      </c>
      <c r="H1312" s="26">
        <v>4186</v>
      </c>
      <c r="I1312" s="26">
        <v>13609</v>
      </c>
      <c r="J1312" s="26" t="s">
        <v>2592</v>
      </c>
    </row>
    <row r="1313" spans="1:10" hidden="1" x14ac:dyDescent="0.75">
      <c r="A1313" s="25">
        <v>1961</v>
      </c>
      <c r="B1313" s="25">
        <v>90</v>
      </c>
      <c r="C1313" s="25" t="s">
        <v>4025</v>
      </c>
      <c r="D1313" s="25" t="s">
        <v>4026</v>
      </c>
      <c r="E1313" s="25" t="s">
        <v>85</v>
      </c>
      <c r="F1313" s="25">
        <v>3589</v>
      </c>
      <c r="G1313" s="25">
        <v>1026</v>
      </c>
      <c r="H1313" s="25">
        <v>3076</v>
      </c>
      <c r="I1313" s="25">
        <v>9423</v>
      </c>
      <c r="J1313" s="25" t="s">
        <v>4029</v>
      </c>
    </row>
    <row r="1314" spans="1:10" hidden="1" x14ac:dyDescent="0.75">
      <c r="A1314" s="26">
        <v>1961</v>
      </c>
      <c r="B1314" s="26">
        <v>91</v>
      </c>
      <c r="C1314" s="26" t="s">
        <v>4030</v>
      </c>
      <c r="D1314" s="26" t="s">
        <v>4031</v>
      </c>
      <c r="E1314" s="26" t="s">
        <v>85</v>
      </c>
      <c r="F1314" s="26">
        <v>2563</v>
      </c>
      <c r="G1314" s="26">
        <v>820</v>
      </c>
      <c r="H1314" s="26">
        <v>2153</v>
      </c>
      <c r="I1314" s="26">
        <v>6347</v>
      </c>
      <c r="J1314" s="26" t="s">
        <v>4034</v>
      </c>
    </row>
    <row r="1315" spans="1:10" hidden="1" x14ac:dyDescent="0.75">
      <c r="A1315" s="25">
        <v>1961</v>
      </c>
      <c r="B1315" s="25">
        <v>92</v>
      </c>
      <c r="C1315" s="25" t="s">
        <v>4035</v>
      </c>
      <c r="D1315" s="25" t="s">
        <v>4036</v>
      </c>
      <c r="E1315" s="25" t="s">
        <v>85</v>
      </c>
      <c r="F1315" s="25">
        <v>1743</v>
      </c>
      <c r="G1315" s="25">
        <v>545</v>
      </c>
      <c r="H1315" s="25">
        <v>1470</v>
      </c>
      <c r="I1315" s="25">
        <v>4194</v>
      </c>
      <c r="J1315" s="25" t="s">
        <v>4038</v>
      </c>
    </row>
    <row r="1316" spans="1:10" hidden="1" x14ac:dyDescent="0.75">
      <c r="A1316" s="26">
        <v>1961</v>
      </c>
      <c r="B1316" s="26">
        <v>93</v>
      </c>
      <c r="C1316" s="26" t="s">
        <v>4039</v>
      </c>
      <c r="D1316" s="26" t="s">
        <v>4040</v>
      </c>
      <c r="E1316" s="26" t="s">
        <v>85</v>
      </c>
      <c r="F1316" s="26">
        <v>1198</v>
      </c>
      <c r="G1316" s="26">
        <v>395</v>
      </c>
      <c r="H1316" s="26">
        <v>1000</v>
      </c>
      <c r="I1316" s="26">
        <v>2724</v>
      </c>
      <c r="J1316" s="26" t="s">
        <v>4043</v>
      </c>
    </row>
    <row r="1317" spans="1:10" hidden="1" x14ac:dyDescent="0.75">
      <c r="A1317" s="25">
        <v>1961</v>
      </c>
      <c r="B1317" s="25">
        <v>94</v>
      </c>
      <c r="C1317" s="25" t="s">
        <v>4044</v>
      </c>
      <c r="D1317" s="25" t="s">
        <v>4045</v>
      </c>
      <c r="E1317" s="25" t="s">
        <v>85</v>
      </c>
      <c r="F1317" s="25">
        <v>802</v>
      </c>
      <c r="G1317" s="25">
        <v>280</v>
      </c>
      <c r="H1317" s="25">
        <v>662</v>
      </c>
      <c r="I1317" s="25">
        <v>1724</v>
      </c>
      <c r="J1317" s="25" t="s">
        <v>2610</v>
      </c>
    </row>
    <row r="1318" spans="1:10" hidden="1" x14ac:dyDescent="0.75">
      <c r="A1318" s="26">
        <v>1961</v>
      </c>
      <c r="B1318" s="26">
        <v>95</v>
      </c>
      <c r="C1318" s="26" t="s">
        <v>4048</v>
      </c>
      <c r="D1318" s="26" t="s">
        <v>4049</v>
      </c>
      <c r="E1318" s="26" t="s">
        <v>85</v>
      </c>
      <c r="F1318" s="26">
        <v>522</v>
      </c>
      <c r="G1318" s="26">
        <v>192</v>
      </c>
      <c r="H1318" s="26">
        <v>426</v>
      </c>
      <c r="I1318" s="26">
        <v>1062</v>
      </c>
      <c r="J1318" s="26" t="s">
        <v>3228</v>
      </c>
    </row>
    <row r="1319" spans="1:10" hidden="1" x14ac:dyDescent="0.75">
      <c r="A1319" s="25">
        <v>1961</v>
      </c>
      <c r="B1319" s="25">
        <v>96</v>
      </c>
      <c r="C1319" s="25" t="s">
        <v>4051</v>
      </c>
      <c r="D1319" s="25" t="s">
        <v>4052</v>
      </c>
      <c r="E1319" s="25" t="s">
        <v>85</v>
      </c>
      <c r="F1319" s="25">
        <v>330</v>
      </c>
      <c r="G1319" s="25">
        <v>128</v>
      </c>
      <c r="H1319" s="25">
        <v>266</v>
      </c>
      <c r="I1319" s="25">
        <v>636</v>
      </c>
      <c r="J1319" s="25" t="s">
        <v>2621</v>
      </c>
    </row>
    <row r="1320" spans="1:10" hidden="1" x14ac:dyDescent="0.75">
      <c r="A1320" s="26">
        <v>1961</v>
      </c>
      <c r="B1320" s="26">
        <v>97</v>
      </c>
      <c r="C1320" s="26" t="s">
        <v>4054</v>
      </c>
      <c r="D1320" s="26" t="s">
        <v>4055</v>
      </c>
      <c r="E1320" s="26" t="s">
        <v>85</v>
      </c>
      <c r="F1320" s="26">
        <v>202</v>
      </c>
      <c r="G1320" s="26">
        <v>82</v>
      </c>
      <c r="H1320" s="26">
        <v>161</v>
      </c>
      <c r="I1320" s="26">
        <v>370</v>
      </c>
      <c r="J1320" s="26" t="s">
        <v>921</v>
      </c>
    </row>
    <row r="1321" spans="1:10" hidden="1" x14ac:dyDescent="0.75">
      <c r="A1321" s="25">
        <v>1961</v>
      </c>
      <c r="B1321" s="25">
        <v>98</v>
      </c>
      <c r="C1321" s="25" t="s">
        <v>4056</v>
      </c>
      <c r="D1321" s="25" t="s">
        <v>4057</v>
      </c>
      <c r="E1321" s="25" t="s">
        <v>85</v>
      </c>
      <c r="F1321" s="25">
        <v>120</v>
      </c>
      <c r="G1321" s="25">
        <v>51</v>
      </c>
      <c r="H1321" s="25">
        <v>94</v>
      </c>
      <c r="I1321" s="25">
        <v>210</v>
      </c>
      <c r="J1321" s="25" t="s">
        <v>927</v>
      </c>
    </row>
    <row r="1322" spans="1:10" hidden="1" x14ac:dyDescent="0.75">
      <c r="A1322" s="26">
        <v>1961</v>
      </c>
      <c r="B1322" s="26">
        <v>99</v>
      </c>
      <c r="C1322" s="26" t="s">
        <v>4058</v>
      </c>
      <c r="D1322" s="26" t="s">
        <v>4059</v>
      </c>
      <c r="E1322" s="26" t="s">
        <v>85</v>
      </c>
      <c r="F1322" s="26">
        <v>69</v>
      </c>
      <c r="G1322" s="26">
        <v>30</v>
      </c>
      <c r="H1322" s="26">
        <v>54</v>
      </c>
      <c r="I1322" s="26">
        <v>115</v>
      </c>
      <c r="J1322" s="26" t="s">
        <v>2630</v>
      </c>
    </row>
    <row r="1323" spans="1:10" hidden="1" x14ac:dyDescent="0.75">
      <c r="A1323" s="25">
        <v>1961</v>
      </c>
      <c r="B1323" s="25">
        <v>100</v>
      </c>
      <c r="C1323" s="25" t="s">
        <v>4060</v>
      </c>
      <c r="D1323" s="25" t="s">
        <v>4061</v>
      </c>
      <c r="E1323" s="25" t="s">
        <v>85</v>
      </c>
      <c r="F1323" s="25">
        <v>38</v>
      </c>
      <c r="G1323" s="25">
        <v>18</v>
      </c>
      <c r="H1323" s="25">
        <v>30</v>
      </c>
      <c r="I1323" s="25">
        <v>62</v>
      </c>
      <c r="J1323" s="25" t="s">
        <v>2633</v>
      </c>
    </row>
    <row r="1324" spans="1:10" hidden="1" x14ac:dyDescent="0.75">
      <c r="A1324" s="26">
        <v>1961</v>
      </c>
      <c r="B1324" s="26">
        <v>101</v>
      </c>
      <c r="C1324" s="26" t="s">
        <v>4062</v>
      </c>
      <c r="D1324" s="26" t="s">
        <v>4063</v>
      </c>
      <c r="E1324" s="26" t="s">
        <v>85</v>
      </c>
      <c r="F1324" s="26">
        <v>21</v>
      </c>
      <c r="G1324" s="26">
        <v>10</v>
      </c>
      <c r="H1324" s="26">
        <v>16</v>
      </c>
      <c r="I1324" s="26">
        <v>32</v>
      </c>
      <c r="J1324" s="26" t="s">
        <v>2636</v>
      </c>
    </row>
    <row r="1325" spans="1:10" hidden="1" x14ac:dyDescent="0.75">
      <c r="A1325" s="25">
        <v>1961</v>
      </c>
      <c r="B1325" s="25">
        <v>102</v>
      </c>
      <c r="C1325" s="25" t="s">
        <v>4064</v>
      </c>
      <c r="D1325" s="25" t="s">
        <v>4065</v>
      </c>
      <c r="E1325" s="25" t="s">
        <v>85</v>
      </c>
      <c r="F1325" s="25">
        <v>11</v>
      </c>
      <c r="G1325" s="25">
        <v>5</v>
      </c>
      <c r="H1325" s="25">
        <v>8</v>
      </c>
      <c r="I1325" s="25">
        <v>16</v>
      </c>
      <c r="J1325" s="25" t="s">
        <v>2639</v>
      </c>
    </row>
    <row r="1326" spans="1:10" hidden="1" x14ac:dyDescent="0.75">
      <c r="A1326" s="26">
        <v>1961</v>
      </c>
      <c r="B1326" s="26">
        <v>103</v>
      </c>
      <c r="C1326" s="26" t="s">
        <v>4066</v>
      </c>
      <c r="D1326" s="26" t="s">
        <v>4067</v>
      </c>
      <c r="E1326" s="26" t="s">
        <v>85</v>
      </c>
      <c r="F1326" s="26">
        <v>6</v>
      </c>
      <c r="G1326" s="26">
        <v>3</v>
      </c>
      <c r="H1326" s="26">
        <v>4</v>
      </c>
      <c r="I1326" s="26">
        <v>8</v>
      </c>
      <c r="J1326" s="26" t="s">
        <v>2642</v>
      </c>
    </row>
    <row r="1327" spans="1:10" hidden="1" x14ac:dyDescent="0.75">
      <c r="A1327" s="25">
        <v>1961</v>
      </c>
      <c r="B1327" s="25">
        <v>104</v>
      </c>
      <c r="C1327" s="25" t="s">
        <v>4068</v>
      </c>
      <c r="D1327" s="25" t="s">
        <v>4069</v>
      </c>
      <c r="E1327" s="25" t="s">
        <v>85</v>
      </c>
      <c r="F1327" s="25">
        <v>3</v>
      </c>
      <c r="G1327" s="25">
        <v>1</v>
      </c>
      <c r="H1327" s="25">
        <v>2</v>
      </c>
      <c r="I1327" s="25">
        <v>4</v>
      </c>
      <c r="J1327" s="25" t="s">
        <v>2645</v>
      </c>
    </row>
    <row r="1328" spans="1:10" hidden="1" x14ac:dyDescent="0.75">
      <c r="A1328" s="26">
        <v>1961</v>
      </c>
      <c r="B1328" s="26">
        <v>105</v>
      </c>
      <c r="C1328" s="26" t="s">
        <v>4070</v>
      </c>
      <c r="D1328" s="26" t="s">
        <v>4071</v>
      </c>
      <c r="E1328" s="26" t="s">
        <v>85</v>
      </c>
      <c r="F1328" s="26">
        <v>1</v>
      </c>
      <c r="G1328" s="26">
        <v>1</v>
      </c>
      <c r="H1328" s="26">
        <v>1</v>
      </c>
      <c r="I1328" s="26">
        <v>2</v>
      </c>
      <c r="J1328" s="26" t="s">
        <v>1644</v>
      </c>
    </row>
    <row r="1329" spans="1:10" hidden="1" x14ac:dyDescent="0.75">
      <c r="A1329" s="25">
        <v>1961</v>
      </c>
      <c r="B1329" s="25">
        <v>106</v>
      </c>
      <c r="C1329" s="25" t="s">
        <v>4072</v>
      </c>
      <c r="D1329" s="25" t="s">
        <v>4073</v>
      </c>
      <c r="E1329" s="25" t="s">
        <v>85</v>
      </c>
      <c r="F1329" s="25">
        <v>1</v>
      </c>
      <c r="G1329" s="25">
        <v>0</v>
      </c>
      <c r="H1329" s="25">
        <v>0</v>
      </c>
      <c r="I1329" s="25">
        <v>1</v>
      </c>
      <c r="J1329" s="25" t="s">
        <v>1647</v>
      </c>
    </row>
    <row r="1330" spans="1:10" hidden="1" x14ac:dyDescent="0.75">
      <c r="A1330" s="26">
        <v>1961</v>
      </c>
      <c r="B1330" s="26">
        <v>107</v>
      </c>
      <c r="C1330" s="26" t="s">
        <v>4074</v>
      </c>
      <c r="D1330" s="26" t="s">
        <v>4075</v>
      </c>
      <c r="E1330" s="26" t="s">
        <v>85</v>
      </c>
      <c r="F1330" s="26">
        <v>0</v>
      </c>
      <c r="G1330" s="26">
        <v>0</v>
      </c>
      <c r="H1330" s="26">
        <v>0</v>
      </c>
      <c r="I1330" s="26">
        <v>0</v>
      </c>
      <c r="J1330" s="26" t="s">
        <v>949</v>
      </c>
    </row>
    <row r="1331" spans="1:10" hidden="1" x14ac:dyDescent="0.75">
      <c r="A1331" s="25">
        <v>1961</v>
      </c>
      <c r="B1331" s="25">
        <v>108</v>
      </c>
      <c r="C1331" s="25" t="s">
        <v>4076</v>
      </c>
      <c r="D1331" s="25" t="s">
        <v>4077</v>
      </c>
      <c r="E1331" s="25" t="s">
        <v>85</v>
      </c>
      <c r="F1331" s="25">
        <v>0</v>
      </c>
      <c r="G1331" s="25">
        <v>0</v>
      </c>
      <c r="H1331" s="25">
        <v>0</v>
      </c>
      <c r="I1331" s="25">
        <v>0</v>
      </c>
      <c r="J1331" s="25" t="s">
        <v>952</v>
      </c>
    </row>
    <row r="1332" spans="1:10" hidden="1" x14ac:dyDescent="0.75">
      <c r="A1332" s="26">
        <v>1961</v>
      </c>
      <c r="B1332" s="26">
        <v>109</v>
      </c>
      <c r="C1332" s="26" t="s">
        <v>4078</v>
      </c>
      <c r="D1332" s="26" t="s">
        <v>4079</v>
      </c>
      <c r="E1332" s="26" t="s">
        <v>85</v>
      </c>
      <c r="F1332" s="26">
        <v>0</v>
      </c>
      <c r="G1332" s="26">
        <v>0</v>
      </c>
      <c r="H1332" s="26">
        <v>0</v>
      </c>
      <c r="I1332" s="26">
        <v>0</v>
      </c>
      <c r="J1332" s="26" t="s">
        <v>2005</v>
      </c>
    </row>
    <row r="1333" spans="1:10" hidden="1" x14ac:dyDescent="0.75">
      <c r="A1333" s="25">
        <v>1961</v>
      </c>
      <c r="B1333" s="25" t="s">
        <v>589</v>
      </c>
      <c r="C1333" s="25" t="s">
        <v>4080</v>
      </c>
      <c r="D1333" s="25" t="s">
        <v>591</v>
      </c>
      <c r="E1333" s="25" t="s">
        <v>2008</v>
      </c>
      <c r="F1333" s="25">
        <v>0</v>
      </c>
      <c r="G1333" s="25">
        <v>0</v>
      </c>
      <c r="H1333" s="25">
        <v>0</v>
      </c>
      <c r="I1333" s="25">
        <v>0</v>
      </c>
      <c r="J1333" s="25" t="s">
        <v>2008</v>
      </c>
    </row>
    <row r="1334" spans="1:10" hidden="1" x14ac:dyDescent="0.75">
      <c r="A1334" s="26">
        <v>1962</v>
      </c>
      <c r="B1334" s="26">
        <v>0</v>
      </c>
      <c r="C1334" s="26" t="s">
        <v>4082</v>
      </c>
      <c r="D1334" s="26" t="s">
        <v>4083</v>
      </c>
      <c r="E1334" s="26" t="s">
        <v>3543</v>
      </c>
      <c r="F1334" s="26">
        <v>100000</v>
      </c>
      <c r="G1334" s="26">
        <v>5046</v>
      </c>
      <c r="H1334" s="26">
        <v>95962</v>
      </c>
      <c r="I1334" s="26">
        <v>6568069</v>
      </c>
      <c r="J1334" s="26" t="s">
        <v>4084</v>
      </c>
    </row>
    <row r="1335" spans="1:10" hidden="1" x14ac:dyDescent="0.75">
      <c r="A1335" s="25">
        <v>1962</v>
      </c>
      <c r="B1335" s="25">
        <v>1</v>
      </c>
      <c r="C1335" s="25" t="s">
        <v>4085</v>
      </c>
      <c r="D1335" s="25" t="s">
        <v>4086</v>
      </c>
      <c r="E1335" s="25" t="s">
        <v>85</v>
      </c>
      <c r="F1335" s="25">
        <v>94954</v>
      </c>
      <c r="G1335" s="25">
        <v>414</v>
      </c>
      <c r="H1335" s="25">
        <v>94747</v>
      </c>
      <c r="I1335" s="25">
        <v>6472107</v>
      </c>
      <c r="J1335" s="25" t="s">
        <v>4087</v>
      </c>
    </row>
    <row r="1336" spans="1:10" hidden="1" x14ac:dyDescent="0.75">
      <c r="A1336" s="26">
        <v>1962</v>
      </c>
      <c r="B1336" s="26">
        <v>2</v>
      </c>
      <c r="C1336" s="26" t="s">
        <v>2699</v>
      </c>
      <c r="D1336" s="26" t="s">
        <v>2699</v>
      </c>
      <c r="E1336" s="26" t="s">
        <v>85</v>
      </c>
      <c r="F1336" s="26">
        <v>94540</v>
      </c>
      <c r="G1336" s="26">
        <v>144</v>
      </c>
      <c r="H1336" s="26">
        <v>94468</v>
      </c>
      <c r="I1336" s="26">
        <v>6377359</v>
      </c>
      <c r="J1336" s="26" t="s">
        <v>4089</v>
      </c>
    </row>
    <row r="1337" spans="1:10" hidden="1" x14ac:dyDescent="0.75">
      <c r="A1337" s="25">
        <v>1962</v>
      </c>
      <c r="B1337" s="25">
        <v>3</v>
      </c>
      <c r="C1337" s="25" t="s">
        <v>1347</v>
      </c>
      <c r="D1337" s="25" t="s">
        <v>1347</v>
      </c>
      <c r="E1337" s="25" t="s">
        <v>85</v>
      </c>
      <c r="F1337" s="25">
        <v>94396</v>
      </c>
      <c r="G1337" s="25">
        <v>85</v>
      </c>
      <c r="H1337" s="25">
        <v>94353</v>
      </c>
      <c r="I1337" s="25">
        <v>6282891</v>
      </c>
      <c r="J1337" s="25" t="s">
        <v>4091</v>
      </c>
    </row>
    <row r="1338" spans="1:10" hidden="1" x14ac:dyDescent="0.75">
      <c r="A1338" s="26">
        <v>1962</v>
      </c>
      <c r="B1338" s="26">
        <v>4</v>
      </c>
      <c r="C1338" s="26" t="s">
        <v>1686</v>
      </c>
      <c r="D1338" s="26" t="s">
        <v>1686</v>
      </c>
      <c r="E1338" s="26" t="s">
        <v>85</v>
      </c>
      <c r="F1338" s="26">
        <v>94311</v>
      </c>
      <c r="G1338" s="26">
        <v>68</v>
      </c>
      <c r="H1338" s="26">
        <v>94277</v>
      </c>
      <c r="I1338" s="26">
        <v>6188538</v>
      </c>
      <c r="J1338" s="26" t="s">
        <v>4093</v>
      </c>
    </row>
    <row r="1339" spans="1:10" hidden="1" x14ac:dyDescent="0.75">
      <c r="A1339" s="25">
        <v>1962</v>
      </c>
      <c r="B1339" s="25">
        <v>5</v>
      </c>
      <c r="C1339" s="25" t="s">
        <v>2986</v>
      </c>
      <c r="D1339" s="25" t="s">
        <v>2986</v>
      </c>
      <c r="E1339" s="25" t="s">
        <v>85</v>
      </c>
      <c r="F1339" s="25">
        <v>94243</v>
      </c>
      <c r="G1339" s="25">
        <v>51</v>
      </c>
      <c r="H1339" s="25">
        <v>94218</v>
      </c>
      <c r="I1339" s="25">
        <v>6094261</v>
      </c>
      <c r="J1339" s="25" t="s">
        <v>4094</v>
      </c>
    </row>
    <row r="1340" spans="1:10" hidden="1" x14ac:dyDescent="0.75">
      <c r="A1340" s="26">
        <v>1962</v>
      </c>
      <c r="B1340" s="26">
        <v>6</v>
      </c>
      <c r="C1340" s="26" t="s">
        <v>4095</v>
      </c>
      <c r="D1340" s="26" t="s">
        <v>4095</v>
      </c>
      <c r="E1340" s="26" t="s">
        <v>85</v>
      </c>
      <c r="F1340" s="26">
        <v>94192</v>
      </c>
      <c r="G1340" s="26">
        <v>52</v>
      </c>
      <c r="H1340" s="26">
        <v>94166</v>
      </c>
      <c r="I1340" s="26">
        <v>6000043</v>
      </c>
      <c r="J1340" s="26" t="s">
        <v>4098</v>
      </c>
    </row>
    <row r="1341" spans="1:10" hidden="1" x14ac:dyDescent="0.75">
      <c r="A1341" s="25">
        <v>1962</v>
      </c>
      <c r="B1341" s="25">
        <v>7</v>
      </c>
      <c r="C1341" s="25" t="s">
        <v>2686</v>
      </c>
      <c r="D1341" s="25" t="s">
        <v>2686</v>
      </c>
      <c r="E1341" s="25" t="s">
        <v>85</v>
      </c>
      <c r="F1341" s="25">
        <v>94140</v>
      </c>
      <c r="G1341" s="25">
        <v>48</v>
      </c>
      <c r="H1341" s="25">
        <v>94116</v>
      </c>
      <c r="I1341" s="25">
        <v>5905877</v>
      </c>
      <c r="J1341" s="25" t="s">
        <v>4100</v>
      </c>
    </row>
    <row r="1342" spans="1:10" hidden="1" x14ac:dyDescent="0.75">
      <c r="A1342" s="26">
        <v>1962</v>
      </c>
      <c r="B1342" s="26">
        <v>8</v>
      </c>
      <c r="C1342" s="26" t="s">
        <v>2686</v>
      </c>
      <c r="D1342" s="26" t="s">
        <v>2686</v>
      </c>
      <c r="E1342" s="26" t="s">
        <v>85</v>
      </c>
      <c r="F1342" s="26">
        <v>94092</v>
      </c>
      <c r="G1342" s="26">
        <v>48</v>
      </c>
      <c r="H1342" s="26">
        <v>94068</v>
      </c>
      <c r="I1342" s="26">
        <v>5811760</v>
      </c>
      <c r="J1342" s="26" t="s">
        <v>4102</v>
      </c>
    </row>
    <row r="1343" spans="1:10" hidden="1" x14ac:dyDescent="0.75">
      <c r="A1343" s="25">
        <v>1962</v>
      </c>
      <c r="B1343" s="25">
        <v>9</v>
      </c>
      <c r="C1343" s="25" t="s">
        <v>4103</v>
      </c>
      <c r="D1343" s="25" t="s">
        <v>4103</v>
      </c>
      <c r="E1343" s="25" t="s">
        <v>85</v>
      </c>
      <c r="F1343" s="25">
        <v>94044</v>
      </c>
      <c r="G1343" s="25">
        <v>45</v>
      </c>
      <c r="H1343" s="25">
        <v>94022</v>
      </c>
      <c r="I1343" s="25">
        <v>5717692</v>
      </c>
      <c r="J1343" s="25" t="s">
        <v>4104</v>
      </c>
    </row>
    <row r="1344" spans="1:10" hidden="1" x14ac:dyDescent="0.75">
      <c r="A1344" s="26">
        <v>1962</v>
      </c>
      <c r="B1344" s="26">
        <v>10</v>
      </c>
      <c r="C1344" s="26" t="s">
        <v>2984</v>
      </c>
      <c r="D1344" s="26" t="s">
        <v>2984</v>
      </c>
      <c r="E1344" s="26" t="s">
        <v>85</v>
      </c>
      <c r="F1344" s="26">
        <v>94000</v>
      </c>
      <c r="G1344" s="26">
        <v>47</v>
      </c>
      <c r="H1344" s="26">
        <v>93976</v>
      </c>
      <c r="I1344" s="26">
        <v>5623670</v>
      </c>
      <c r="J1344" s="26" t="s">
        <v>4106</v>
      </c>
    </row>
    <row r="1345" spans="1:10" hidden="1" x14ac:dyDescent="0.75">
      <c r="A1345" s="25">
        <v>1962</v>
      </c>
      <c r="B1345" s="25">
        <v>11</v>
      </c>
      <c r="C1345" s="25" t="s">
        <v>4107</v>
      </c>
      <c r="D1345" s="25" t="s">
        <v>4107</v>
      </c>
      <c r="E1345" s="25" t="s">
        <v>85</v>
      </c>
      <c r="F1345" s="25">
        <v>93952</v>
      </c>
      <c r="G1345" s="25">
        <v>42</v>
      </c>
      <c r="H1345" s="25">
        <v>93931</v>
      </c>
      <c r="I1345" s="25">
        <v>5529694</v>
      </c>
      <c r="J1345" s="25" t="s">
        <v>4108</v>
      </c>
    </row>
    <row r="1346" spans="1:10" hidden="1" x14ac:dyDescent="0.75">
      <c r="A1346" s="26">
        <v>1962</v>
      </c>
      <c r="B1346" s="26">
        <v>12</v>
      </c>
      <c r="C1346" s="26" t="s">
        <v>2034</v>
      </c>
      <c r="D1346" s="26" t="s">
        <v>2034</v>
      </c>
      <c r="E1346" s="26" t="s">
        <v>85</v>
      </c>
      <c r="F1346" s="26">
        <v>93910</v>
      </c>
      <c r="G1346" s="26">
        <v>59</v>
      </c>
      <c r="H1346" s="26">
        <v>93881</v>
      </c>
      <c r="I1346" s="26">
        <v>5435763</v>
      </c>
      <c r="J1346" s="26" t="s">
        <v>4110</v>
      </c>
    </row>
    <row r="1347" spans="1:10" hidden="1" x14ac:dyDescent="0.75">
      <c r="A1347" s="25">
        <v>1962</v>
      </c>
      <c r="B1347" s="25">
        <v>13</v>
      </c>
      <c r="C1347" s="25" t="s">
        <v>3272</v>
      </c>
      <c r="D1347" s="25" t="s">
        <v>3272</v>
      </c>
      <c r="E1347" s="25" t="s">
        <v>85</v>
      </c>
      <c r="F1347" s="25">
        <v>93851</v>
      </c>
      <c r="G1347" s="25">
        <v>51</v>
      </c>
      <c r="H1347" s="25">
        <v>93826</v>
      </c>
      <c r="I1347" s="25">
        <v>5341882</v>
      </c>
      <c r="J1347" s="25" t="s">
        <v>4111</v>
      </c>
    </row>
    <row r="1348" spans="1:10" hidden="1" x14ac:dyDescent="0.75">
      <c r="A1348" s="26">
        <v>1962</v>
      </c>
      <c r="B1348" s="26">
        <v>14</v>
      </c>
      <c r="C1348" s="26" t="s">
        <v>1693</v>
      </c>
      <c r="D1348" s="26" t="s">
        <v>1693</v>
      </c>
      <c r="E1348" s="26" t="s">
        <v>85</v>
      </c>
      <c r="F1348" s="26">
        <v>93800</v>
      </c>
      <c r="G1348" s="26">
        <v>63</v>
      </c>
      <c r="H1348" s="26">
        <v>93769</v>
      </c>
      <c r="I1348" s="26">
        <v>5248057</v>
      </c>
      <c r="J1348" s="26" t="s">
        <v>4112</v>
      </c>
    </row>
    <row r="1349" spans="1:10" hidden="1" x14ac:dyDescent="0.75">
      <c r="A1349" s="25">
        <v>1962</v>
      </c>
      <c r="B1349" s="25">
        <v>15</v>
      </c>
      <c r="C1349" s="25" t="s">
        <v>2037</v>
      </c>
      <c r="D1349" s="25" t="s">
        <v>2037</v>
      </c>
      <c r="E1349" s="25" t="s">
        <v>85</v>
      </c>
      <c r="F1349" s="25">
        <v>93737</v>
      </c>
      <c r="G1349" s="25">
        <v>64</v>
      </c>
      <c r="H1349" s="25">
        <v>93705</v>
      </c>
      <c r="I1349" s="25">
        <v>5154288</v>
      </c>
      <c r="J1349" s="25" t="s">
        <v>4113</v>
      </c>
    </row>
    <row r="1350" spans="1:10" hidden="1" x14ac:dyDescent="0.75">
      <c r="A1350" s="26">
        <v>1962</v>
      </c>
      <c r="B1350" s="26">
        <v>16</v>
      </c>
      <c r="C1350" s="26" t="s">
        <v>1000</v>
      </c>
      <c r="D1350" s="26" t="s">
        <v>1000</v>
      </c>
      <c r="E1350" s="26" t="s">
        <v>85</v>
      </c>
      <c r="F1350" s="26">
        <v>93673</v>
      </c>
      <c r="G1350" s="26">
        <v>83</v>
      </c>
      <c r="H1350" s="26">
        <v>93631</v>
      </c>
      <c r="I1350" s="26">
        <v>5060583</v>
      </c>
      <c r="J1350" s="26" t="s">
        <v>4114</v>
      </c>
    </row>
    <row r="1351" spans="1:10" hidden="1" x14ac:dyDescent="0.75">
      <c r="A1351" s="25">
        <v>1962</v>
      </c>
      <c r="B1351" s="25">
        <v>17</v>
      </c>
      <c r="C1351" s="25" t="s">
        <v>1703</v>
      </c>
      <c r="D1351" s="25" t="s">
        <v>1703</v>
      </c>
      <c r="E1351" s="25" t="s">
        <v>85</v>
      </c>
      <c r="F1351" s="25">
        <v>93590</v>
      </c>
      <c r="G1351" s="25">
        <v>103</v>
      </c>
      <c r="H1351" s="25">
        <v>93538</v>
      </c>
      <c r="I1351" s="25">
        <v>4966951</v>
      </c>
      <c r="J1351" s="25" t="s">
        <v>4115</v>
      </c>
    </row>
    <row r="1352" spans="1:10" hidden="1" x14ac:dyDescent="0.75">
      <c r="A1352" s="26">
        <v>1962</v>
      </c>
      <c r="B1352" s="26">
        <v>18</v>
      </c>
      <c r="C1352" s="26" t="s">
        <v>1007</v>
      </c>
      <c r="D1352" s="26" t="s">
        <v>1007</v>
      </c>
      <c r="E1352" s="26" t="s">
        <v>85</v>
      </c>
      <c r="F1352" s="26">
        <v>93487</v>
      </c>
      <c r="G1352" s="26">
        <v>122</v>
      </c>
      <c r="H1352" s="26">
        <v>93426</v>
      </c>
      <c r="I1352" s="26">
        <v>4873413</v>
      </c>
      <c r="J1352" s="26" t="s">
        <v>4116</v>
      </c>
    </row>
    <row r="1353" spans="1:10" hidden="1" x14ac:dyDescent="0.75">
      <c r="A1353" s="25">
        <v>1962</v>
      </c>
      <c r="B1353" s="25">
        <v>19</v>
      </c>
      <c r="C1353" s="25" t="s">
        <v>3011</v>
      </c>
      <c r="D1353" s="25" t="s">
        <v>3011</v>
      </c>
      <c r="E1353" s="25" t="s">
        <v>85</v>
      </c>
      <c r="F1353" s="25">
        <v>93365</v>
      </c>
      <c r="G1353" s="25">
        <v>144</v>
      </c>
      <c r="H1353" s="25">
        <v>93293</v>
      </c>
      <c r="I1353" s="25">
        <v>4779987</v>
      </c>
      <c r="J1353" s="25" t="s">
        <v>4118</v>
      </c>
    </row>
    <row r="1354" spans="1:10" hidden="1" x14ac:dyDescent="0.75">
      <c r="A1354" s="26">
        <v>1962</v>
      </c>
      <c r="B1354" s="26">
        <v>20</v>
      </c>
      <c r="C1354" s="26" t="s">
        <v>3594</v>
      </c>
      <c r="D1354" s="26" t="s">
        <v>3594</v>
      </c>
      <c r="E1354" s="26" t="s">
        <v>85</v>
      </c>
      <c r="F1354" s="26">
        <v>93220</v>
      </c>
      <c r="G1354" s="26">
        <v>137</v>
      </c>
      <c r="H1354" s="26">
        <v>93152</v>
      </c>
      <c r="I1354" s="26">
        <v>4686694</v>
      </c>
      <c r="J1354" s="26" t="s">
        <v>1017</v>
      </c>
    </row>
    <row r="1355" spans="1:10" hidden="1" x14ac:dyDescent="0.75">
      <c r="A1355" s="25">
        <v>1962</v>
      </c>
      <c r="B1355" s="25">
        <v>21</v>
      </c>
      <c r="C1355" s="25" t="s">
        <v>1675</v>
      </c>
      <c r="D1355" s="25" t="s">
        <v>1675</v>
      </c>
      <c r="E1355" s="25" t="s">
        <v>85</v>
      </c>
      <c r="F1355" s="25">
        <v>93084</v>
      </c>
      <c r="G1355" s="25">
        <v>137</v>
      </c>
      <c r="H1355" s="25">
        <v>93015</v>
      </c>
      <c r="I1355" s="25">
        <v>4593542</v>
      </c>
      <c r="J1355" s="25" t="s">
        <v>3857</v>
      </c>
    </row>
    <row r="1356" spans="1:10" hidden="1" x14ac:dyDescent="0.75">
      <c r="A1356" s="26">
        <v>1962</v>
      </c>
      <c r="B1356" s="26">
        <v>22</v>
      </c>
      <c r="C1356" s="26" t="s">
        <v>3855</v>
      </c>
      <c r="D1356" s="26" t="s">
        <v>3011</v>
      </c>
      <c r="E1356" s="26" t="s">
        <v>85</v>
      </c>
      <c r="F1356" s="26">
        <v>92946</v>
      </c>
      <c r="G1356" s="26">
        <v>144</v>
      </c>
      <c r="H1356" s="26">
        <v>92874</v>
      </c>
      <c r="I1356" s="26">
        <v>4500527</v>
      </c>
      <c r="J1356" s="26" t="s">
        <v>3858</v>
      </c>
    </row>
    <row r="1357" spans="1:10" hidden="1" x14ac:dyDescent="0.75">
      <c r="A1357" s="25">
        <v>1962</v>
      </c>
      <c r="B1357" s="25">
        <v>23</v>
      </c>
      <c r="C1357" s="25" t="s">
        <v>3011</v>
      </c>
      <c r="D1357" s="25" t="s">
        <v>1332</v>
      </c>
      <c r="E1357" s="25" t="s">
        <v>85</v>
      </c>
      <c r="F1357" s="25">
        <v>92802</v>
      </c>
      <c r="G1357" s="25">
        <v>143</v>
      </c>
      <c r="H1357" s="25">
        <v>92730</v>
      </c>
      <c r="I1357" s="25">
        <v>4407653</v>
      </c>
      <c r="J1357" s="25" t="s">
        <v>3860</v>
      </c>
    </row>
    <row r="1358" spans="1:10" hidden="1" x14ac:dyDescent="0.75">
      <c r="A1358" s="26">
        <v>1962</v>
      </c>
      <c r="B1358" s="26">
        <v>24</v>
      </c>
      <c r="C1358" s="26" t="s">
        <v>1675</v>
      </c>
      <c r="D1358" s="26" t="s">
        <v>1675</v>
      </c>
      <c r="E1358" s="26" t="s">
        <v>85</v>
      </c>
      <c r="F1358" s="26">
        <v>92658</v>
      </c>
      <c r="G1358" s="26">
        <v>137</v>
      </c>
      <c r="H1358" s="26">
        <v>92590</v>
      </c>
      <c r="I1358" s="26">
        <v>4314923</v>
      </c>
      <c r="J1358" s="26" t="s">
        <v>3861</v>
      </c>
    </row>
    <row r="1359" spans="1:10" hidden="1" x14ac:dyDescent="0.75">
      <c r="A1359" s="25">
        <v>1962</v>
      </c>
      <c r="B1359" s="25">
        <v>25</v>
      </c>
      <c r="C1359" s="25" t="s">
        <v>2059</v>
      </c>
      <c r="D1359" s="25" t="s">
        <v>2059</v>
      </c>
      <c r="E1359" s="25" t="s">
        <v>85</v>
      </c>
      <c r="F1359" s="25">
        <v>92522</v>
      </c>
      <c r="G1359" s="25">
        <v>132</v>
      </c>
      <c r="H1359" s="25">
        <v>92456</v>
      </c>
      <c r="I1359" s="25">
        <v>4222333</v>
      </c>
      <c r="J1359" s="25" t="s">
        <v>4122</v>
      </c>
    </row>
    <row r="1360" spans="1:10" hidden="1" x14ac:dyDescent="0.75">
      <c r="A1360" s="26">
        <v>1962</v>
      </c>
      <c r="B1360" s="26">
        <v>26</v>
      </c>
      <c r="C1360" s="26" t="s">
        <v>2700</v>
      </c>
      <c r="D1360" s="26" t="s">
        <v>1370</v>
      </c>
      <c r="E1360" s="26" t="s">
        <v>85</v>
      </c>
      <c r="F1360" s="26">
        <v>92389</v>
      </c>
      <c r="G1360" s="26">
        <v>156</v>
      </c>
      <c r="H1360" s="26">
        <v>92312</v>
      </c>
      <c r="I1360" s="26">
        <v>4129878</v>
      </c>
      <c r="J1360" s="26" t="s">
        <v>4125</v>
      </c>
    </row>
    <row r="1361" spans="1:10" hidden="1" x14ac:dyDescent="0.75">
      <c r="A1361" s="25">
        <v>1962</v>
      </c>
      <c r="B1361" s="25">
        <v>27</v>
      </c>
      <c r="C1361" s="25" t="s">
        <v>2063</v>
      </c>
      <c r="D1361" s="25" t="s">
        <v>1705</v>
      </c>
      <c r="E1361" s="25" t="s">
        <v>85</v>
      </c>
      <c r="F1361" s="25">
        <v>92234</v>
      </c>
      <c r="G1361" s="25">
        <v>152</v>
      </c>
      <c r="H1361" s="25">
        <v>92158</v>
      </c>
      <c r="I1361" s="25">
        <v>4037566</v>
      </c>
      <c r="J1361" s="25" t="s">
        <v>4126</v>
      </c>
    </row>
    <row r="1362" spans="1:10" hidden="1" x14ac:dyDescent="0.75">
      <c r="A1362" s="26">
        <v>1962</v>
      </c>
      <c r="B1362" s="26">
        <v>28</v>
      </c>
      <c r="C1362" s="26" t="s">
        <v>1013</v>
      </c>
      <c r="D1362" s="26" t="s">
        <v>2072</v>
      </c>
      <c r="E1362" s="26" t="s">
        <v>85</v>
      </c>
      <c r="F1362" s="26">
        <v>92082</v>
      </c>
      <c r="G1362" s="26">
        <v>167</v>
      </c>
      <c r="H1362" s="26">
        <v>91999</v>
      </c>
      <c r="I1362" s="26">
        <v>3945408</v>
      </c>
      <c r="J1362" s="26" t="s">
        <v>4127</v>
      </c>
    </row>
    <row r="1363" spans="1:10" hidden="1" x14ac:dyDescent="0.75">
      <c r="A1363" s="25">
        <v>1962</v>
      </c>
      <c r="B1363" s="25">
        <v>29</v>
      </c>
      <c r="C1363" s="25" t="s">
        <v>1390</v>
      </c>
      <c r="D1363" s="25" t="s">
        <v>1390</v>
      </c>
      <c r="E1363" s="25" t="s">
        <v>85</v>
      </c>
      <c r="F1363" s="25">
        <v>91915</v>
      </c>
      <c r="G1363" s="25">
        <v>159</v>
      </c>
      <c r="H1363" s="25">
        <v>91836</v>
      </c>
      <c r="I1363" s="25">
        <v>3853409</v>
      </c>
      <c r="J1363" s="25" t="s">
        <v>3868</v>
      </c>
    </row>
    <row r="1364" spans="1:10" hidden="1" x14ac:dyDescent="0.75">
      <c r="A1364" s="26">
        <v>1962</v>
      </c>
      <c r="B1364" s="26">
        <v>30</v>
      </c>
      <c r="C1364" s="26" t="s">
        <v>1721</v>
      </c>
      <c r="D1364" s="26" t="s">
        <v>1721</v>
      </c>
      <c r="E1364" s="26" t="s">
        <v>85</v>
      </c>
      <c r="F1364" s="26">
        <v>91756</v>
      </c>
      <c r="G1364" s="26">
        <v>157</v>
      </c>
      <c r="H1364" s="26">
        <v>91678</v>
      </c>
      <c r="I1364" s="26">
        <v>3761574</v>
      </c>
      <c r="J1364" s="26" t="s">
        <v>4129</v>
      </c>
    </row>
    <row r="1365" spans="1:10" hidden="1" x14ac:dyDescent="0.75">
      <c r="A1365" s="25">
        <v>1962</v>
      </c>
      <c r="B1365" s="25">
        <v>31</v>
      </c>
      <c r="C1365" s="25" t="s">
        <v>1730</v>
      </c>
      <c r="D1365" s="25" t="s">
        <v>1730</v>
      </c>
      <c r="E1365" s="25" t="s">
        <v>85</v>
      </c>
      <c r="F1365" s="25">
        <v>91600</v>
      </c>
      <c r="G1365" s="25">
        <v>168</v>
      </c>
      <c r="H1365" s="25">
        <v>91516</v>
      </c>
      <c r="I1365" s="25">
        <v>3669896</v>
      </c>
      <c r="J1365" s="25" t="s">
        <v>4130</v>
      </c>
    </row>
    <row r="1366" spans="1:10" hidden="1" x14ac:dyDescent="0.75">
      <c r="A1366" s="26">
        <v>1962</v>
      </c>
      <c r="B1366" s="26">
        <v>32</v>
      </c>
      <c r="C1366" s="26" t="s">
        <v>638</v>
      </c>
      <c r="D1366" s="26" t="s">
        <v>638</v>
      </c>
      <c r="E1366" s="26" t="s">
        <v>85</v>
      </c>
      <c r="F1366" s="26">
        <v>91432</v>
      </c>
      <c r="G1366" s="26">
        <v>190</v>
      </c>
      <c r="H1366" s="26">
        <v>91337</v>
      </c>
      <c r="I1366" s="26">
        <v>3578380</v>
      </c>
      <c r="J1366" s="26" t="s">
        <v>4131</v>
      </c>
    </row>
    <row r="1367" spans="1:10" hidden="1" x14ac:dyDescent="0.75">
      <c r="A1367" s="25">
        <v>1962</v>
      </c>
      <c r="B1367" s="25">
        <v>33</v>
      </c>
      <c r="C1367" s="25" t="s">
        <v>4132</v>
      </c>
      <c r="D1367" s="25" t="s">
        <v>4132</v>
      </c>
      <c r="E1367" s="25" t="s">
        <v>85</v>
      </c>
      <c r="F1367" s="25">
        <v>91242</v>
      </c>
      <c r="G1367" s="25">
        <v>182</v>
      </c>
      <c r="H1367" s="25">
        <v>91151</v>
      </c>
      <c r="I1367" s="25">
        <v>3487042</v>
      </c>
      <c r="J1367" s="25" t="s">
        <v>4133</v>
      </c>
    </row>
    <row r="1368" spans="1:10" hidden="1" x14ac:dyDescent="0.75">
      <c r="A1368" s="26">
        <v>1962</v>
      </c>
      <c r="B1368" s="26">
        <v>34</v>
      </c>
      <c r="C1368" s="26" t="s">
        <v>638</v>
      </c>
      <c r="D1368" s="26" t="s">
        <v>638</v>
      </c>
      <c r="E1368" s="26" t="s">
        <v>85</v>
      </c>
      <c r="F1368" s="26">
        <v>91060</v>
      </c>
      <c r="G1368" s="26">
        <v>189</v>
      </c>
      <c r="H1368" s="26">
        <v>90965</v>
      </c>
      <c r="I1368" s="26">
        <v>3395892</v>
      </c>
      <c r="J1368" s="26" t="s">
        <v>4136</v>
      </c>
    </row>
    <row r="1369" spans="1:10" hidden="1" x14ac:dyDescent="0.75">
      <c r="A1369" s="25">
        <v>1962</v>
      </c>
      <c r="B1369" s="25">
        <v>35</v>
      </c>
      <c r="C1369" s="25" t="s">
        <v>4137</v>
      </c>
      <c r="D1369" s="25" t="s">
        <v>4138</v>
      </c>
      <c r="E1369" s="25" t="s">
        <v>85</v>
      </c>
      <c r="F1369" s="25">
        <v>90871</v>
      </c>
      <c r="G1369" s="25">
        <v>228</v>
      </c>
      <c r="H1369" s="25">
        <v>90756</v>
      </c>
      <c r="I1369" s="25">
        <v>3304927</v>
      </c>
      <c r="J1369" s="25" t="s">
        <v>4139</v>
      </c>
    </row>
    <row r="1370" spans="1:10" hidden="1" x14ac:dyDescent="0.75">
      <c r="A1370" s="26">
        <v>1962</v>
      </c>
      <c r="B1370" s="26">
        <v>36</v>
      </c>
      <c r="C1370" s="26" t="s">
        <v>2728</v>
      </c>
      <c r="D1370" s="26" t="s">
        <v>2729</v>
      </c>
      <c r="E1370" s="26" t="s">
        <v>85</v>
      </c>
      <c r="F1370" s="26">
        <v>90642</v>
      </c>
      <c r="G1370" s="26">
        <v>234</v>
      </c>
      <c r="H1370" s="26">
        <v>90525</v>
      </c>
      <c r="I1370" s="26">
        <v>3214170</v>
      </c>
      <c r="J1370" s="26" t="s">
        <v>4141</v>
      </c>
    </row>
    <row r="1371" spans="1:10" hidden="1" x14ac:dyDescent="0.75">
      <c r="A1371" s="25">
        <v>1962</v>
      </c>
      <c r="B1371" s="25">
        <v>37</v>
      </c>
      <c r="C1371" s="25" t="s">
        <v>4142</v>
      </c>
      <c r="D1371" s="25" t="s">
        <v>1415</v>
      </c>
      <c r="E1371" s="25" t="s">
        <v>85</v>
      </c>
      <c r="F1371" s="25">
        <v>90408</v>
      </c>
      <c r="G1371" s="25">
        <v>220</v>
      </c>
      <c r="H1371" s="25">
        <v>90298</v>
      </c>
      <c r="I1371" s="25">
        <v>3123645</v>
      </c>
      <c r="J1371" s="25" t="s">
        <v>3877</v>
      </c>
    </row>
    <row r="1372" spans="1:10" hidden="1" x14ac:dyDescent="0.75">
      <c r="A1372" s="26">
        <v>1962</v>
      </c>
      <c r="B1372" s="26">
        <v>38</v>
      </c>
      <c r="C1372" s="26" t="s">
        <v>4143</v>
      </c>
      <c r="D1372" s="26" t="s">
        <v>4143</v>
      </c>
      <c r="E1372" s="26" t="s">
        <v>85</v>
      </c>
      <c r="F1372" s="26">
        <v>90188</v>
      </c>
      <c r="G1372" s="26">
        <v>230</v>
      </c>
      <c r="H1372" s="26">
        <v>90073</v>
      </c>
      <c r="I1372" s="26">
        <v>3033347</v>
      </c>
      <c r="J1372" s="26" t="s">
        <v>4144</v>
      </c>
    </row>
    <row r="1373" spans="1:10" hidden="1" x14ac:dyDescent="0.75">
      <c r="A1373" s="25">
        <v>1962</v>
      </c>
      <c r="B1373" s="25">
        <v>39</v>
      </c>
      <c r="C1373" s="25" t="s">
        <v>4145</v>
      </c>
      <c r="D1373" s="25" t="s">
        <v>4146</v>
      </c>
      <c r="E1373" s="25" t="s">
        <v>85</v>
      </c>
      <c r="F1373" s="25">
        <v>89958</v>
      </c>
      <c r="G1373" s="25">
        <v>245</v>
      </c>
      <c r="H1373" s="25">
        <v>89836</v>
      </c>
      <c r="I1373" s="25">
        <v>2943274</v>
      </c>
      <c r="J1373" s="25" t="s">
        <v>4147</v>
      </c>
    </row>
    <row r="1374" spans="1:10" hidden="1" x14ac:dyDescent="0.75">
      <c r="A1374" s="26">
        <v>1962</v>
      </c>
      <c r="B1374" s="26">
        <v>40</v>
      </c>
      <c r="C1374" s="26" t="s">
        <v>197</v>
      </c>
      <c r="D1374" s="26" t="s">
        <v>197</v>
      </c>
      <c r="E1374" s="26" t="s">
        <v>85</v>
      </c>
      <c r="F1374" s="26">
        <v>89713</v>
      </c>
      <c r="G1374" s="26">
        <v>290</v>
      </c>
      <c r="H1374" s="26">
        <v>89569</v>
      </c>
      <c r="I1374" s="26">
        <v>2853438</v>
      </c>
      <c r="J1374" s="26" t="s">
        <v>4148</v>
      </c>
    </row>
    <row r="1375" spans="1:10" hidden="1" x14ac:dyDescent="0.75">
      <c r="A1375" s="25">
        <v>1962</v>
      </c>
      <c r="B1375" s="25">
        <v>41</v>
      </c>
      <c r="C1375" s="25" t="s">
        <v>1053</v>
      </c>
      <c r="D1375" s="25" t="s">
        <v>661</v>
      </c>
      <c r="E1375" s="25" t="s">
        <v>85</v>
      </c>
      <c r="F1375" s="25">
        <v>89424</v>
      </c>
      <c r="G1375" s="25">
        <v>278</v>
      </c>
      <c r="H1375" s="25">
        <v>89285</v>
      </c>
      <c r="I1375" s="25">
        <v>2763869</v>
      </c>
      <c r="J1375" s="25" t="s">
        <v>4149</v>
      </c>
    </row>
    <row r="1376" spans="1:10" hidden="1" x14ac:dyDescent="0.75">
      <c r="A1376" s="26">
        <v>1962</v>
      </c>
      <c r="B1376" s="26">
        <v>42</v>
      </c>
      <c r="C1376" s="26" t="s">
        <v>1079</v>
      </c>
      <c r="D1376" s="26" t="s">
        <v>4150</v>
      </c>
      <c r="E1376" s="26" t="s">
        <v>85</v>
      </c>
      <c r="F1376" s="26">
        <v>89145</v>
      </c>
      <c r="G1376" s="26">
        <v>371</v>
      </c>
      <c r="H1376" s="26">
        <v>88960</v>
      </c>
      <c r="I1376" s="26">
        <v>2674585</v>
      </c>
      <c r="J1376" s="26" t="s">
        <v>4152</v>
      </c>
    </row>
    <row r="1377" spans="1:10" hidden="1" x14ac:dyDescent="0.75">
      <c r="A1377" s="25">
        <v>1962</v>
      </c>
      <c r="B1377" s="25">
        <v>43</v>
      </c>
      <c r="C1377" s="25" t="s">
        <v>4153</v>
      </c>
      <c r="D1377" s="25" t="s">
        <v>4153</v>
      </c>
      <c r="E1377" s="25" t="s">
        <v>85</v>
      </c>
      <c r="F1377" s="25">
        <v>88774</v>
      </c>
      <c r="G1377" s="25">
        <v>320</v>
      </c>
      <c r="H1377" s="25">
        <v>88614</v>
      </c>
      <c r="I1377" s="25">
        <v>2585625</v>
      </c>
      <c r="J1377" s="25" t="s">
        <v>4155</v>
      </c>
    </row>
    <row r="1378" spans="1:10" hidden="1" x14ac:dyDescent="0.75">
      <c r="A1378" s="26">
        <v>1962</v>
      </c>
      <c r="B1378" s="26">
        <v>44</v>
      </c>
      <c r="C1378" s="26" t="s">
        <v>4156</v>
      </c>
      <c r="D1378" s="26" t="s">
        <v>4156</v>
      </c>
      <c r="E1378" s="26" t="s">
        <v>85</v>
      </c>
      <c r="F1378" s="26">
        <v>88454</v>
      </c>
      <c r="G1378" s="26">
        <v>325</v>
      </c>
      <c r="H1378" s="26">
        <v>88292</v>
      </c>
      <c r="I1378" s="26">
        <v>2497010</v>
      </c>
      <c r="J1378" s="26" t="s">
        <v>4157</v>
      </c>
    </row>
    <row r="1379" spans="1:10" hidden="1" x14ac:dyDescent="0.75">
      <c r="A1379" s="25">
        <v>1962</v>
      </c>
      <c r="B1379" s="25">
        <v>45</v>
      </c>
      <c r="C1379" s="25" t="s">
        <v>4158</v>
      </c>
      <c r="D1379" s="25" t="s">
        <v>4159</v>
      </c>
      <c r="E1379" s="25" t="s">
        <v>85</v>
      </c>
      <c r="F1379" s="25">
        <v>88129</v>
      </c>
      <c r="G1379" s="25">
        <v>386</v>
      </c>
      <c r="H1379" s="25">
        <v>87936</v>
      </c>
      <c r="I1379" s="25">
        <v>2408719</v>
      </c>
      <c r="J1379" s="25" t="s">
        <v>2759</v>
      </c>
    </row>
    <row r="1380" spans="1:10" hidden="1" x14ac:dyDescent="0.75">
      <c r="A1380" s="26">
        <v>1962</v>
      </c>
      <c r="B1380" s="26">
        <v>46</v>
      </c>
      <c r="C1380" s="26" t="s">
        <v>4161</v>
      </c>
      <c r="D1380" s="26" t="s">
        <v>4162</v>
      </c>
      <c r="E1380" s="26" t="s">
        <v>85</v>
      </c>
      <c r="F1380" s="26">
        <v>87743</v>
      </c>
      <c r="G1380" s="26">
        <v>358</v>
      </c>
      <c r="H1380" s="26">
        <v>87564</v>
      </c>
      <c r="I1380" s="26">
        <v>2320783</v>
      </c>
      <c r="J1380" s="26" t="s">
        <v>729</v>
      </c>
    </row>
    <row r="1381" spans="1:10" hidden="1" x14ac:dyDescent="0.75">
      <c r="A1381" s="25">
        <v>1962</v>
      </c>
      <c r="B1381" s="25">
        <v>47</v>
      </c>
      <c r="C1381" s="25" t="s">
        <v>4165</v>
      </c>
      <c r="D1381" s="25" t="s">
        <v>4166</v>
      </c>
      <c r="E1381" s="25" t="s">
        <v>85</v>
      </c>
      <c r="F1381" s="25">
        <v>87385</v>
      </c>
      <c r="G1381" s="25">
        <v>500</v>
      </c>
      <c r="H1381" s="25">
        <v>87135</v>
      </c>
      <c r="I1381" s="25">
        <v>2233219</v>
      </c>
      <c r="J1381" s="25" t="s">
        <v>4168</v>
      </c>
    </row>
    <row r="1382" spans="1:10" hidden="1" x14ac:dyDescent="0.75">
      <c r="A1382" s="26">
        <v>1962</v>
      </c>
      <c r="B1382" s="26">
        <v>48</v>
      </c>
      <c r="C1382" s="26" t="s">
        <v>4169</v>
      </c>
      <c r="D1382" s="26" t="s">
        <v>4170</v>
      </c>
      <c r="E1382" s="26" t="s">
        <v>85</v>
      </c>
      <c r="F1382" s="26">
        <v>86884</v>
      </c>
      <c r="G1382" s="26">
        <v>521</v>
      </c>
      <c r="H1382" s="26">
        <v>86624</v>
      </c>
      <c r="I1382" s="26">
        <v>2146085</v>
      </c>
      <c r="J1382" s="26" t="s">
        <v>4173</v>
      </c>
    </row>
    <row r="1383" spans="1:10" hidden="1" x14ac:dyDescent="0.75">
      <c r="A1383" s="25">
        <v>1962</v>
      </c>
      <c r="B1383" s="25">
        <v>49</v>
      </c>
      <c r="C1383" s="25" t="s">
        <v>4174</v>
      </c>
      <c r="D1383" s="25" t="s">
        <v>4175</v>
      </c>
      <c r="E1383" s="25" t="s">
        <v>85</v>
      </c>
      <c r="F1383" s="25">
        <v>86364</v>
      </c>
      <c r="G1383" s="25">
        <v>532</v>
      </c>
      <c r="H1383" s="25">
        <v>86098</v>
      </c>
      <c r="I1383" s="25">
        <v>2059461</v>
      </c>
      <c r="J1383" s="25" t="s">
        <v>4177</v>
      </c>
    </row>
    <row r="1384" spans="1:10" hidden="1" x14ac:dyDescent="0.75">
      <c r="A1384" s="26">
        <v>1962</v>
      </c>
      <c r="B1384" s="26">
        <v>50</v>
      </c>
      <c r="C1384" s="26" t="s">
        <v>3637</v>
      </c>
      <c r="D1384" s="26" t="s">
        <v>1325</v>
      </c>
      <c r="E1384" s="26" t="s">
        <v>85</v>
      </c>
      <c r="F1384" s="26">
        <v>85832</v>
      </c>
      <c r="G1384" s="26">
        <v>618</v>
      </c>
      <c r="H1384" s="26">
        <v>85523</v>
      </c>
      <c r="I1384" s="26">
        <v>1973363</v>
      </c>
      <c r="J1384" s="26" t="s">
        <v>4178</v>
      </c>
    </row>
    <row r="1385" spans="1:10" hidden="1" x14ac:dyDescent="0.75">
      <c r="A1385" s="25">
        <v>1962</v>
      </c>
      <c r="B1385" s="25">
        <v>51</v>
      </c>
      <c r="C1385" s="25" t="s">
        <v>1105</v>
      </c>
      <c r="D1385" s="25" t="s">
        <v>1106</v>
      </c>
      <c r="E1385" s="25" t="s">
        <v>85</v>
      </c>
      <c r="F1385" s="25">
        <v>85214</v>
      </c>
      <c r="G1385" s="25">
        <v>660</v>
      </c>
      <c r="H1385" s="25">
        <v>84884</v>
      </c>
      <c r="I1385" s="25">
        <v>1887840</v>
      </c>
      <c r="J1385" s="25" t="s">
        <v>4179</v>
      </c>
    </row>
    <row r="1386" spans="1:10" hidden="1" x14ac:dyDescent="0.75">
      <c r="A1386" s="26">
        <v>1962</v>
      </c>
      <c r="B1386" s="26">
        <v>52</v>
      </c>
      <c r="C1386" s="26" t="s">
        <v>4180</v>
      </c>
      <c r="D1386" s="26" t="s">
        <v>4181</v>
      </c>
      <c r="E1386" s="26" t="s">
        <v>85</v>
      </c>
      <c r="F1386" s="26">
        <v>84554</v>
      </c>
      <c r="G1386" s="26">
        <v>738</v>
      </c>
      <c r="H1386" s="26">
        <v>84185</v>
      </c>
      <c r="I1386" s="26">
        <v>1802956</v>
      </c>
      <c r="J1386" s="26" t="s">
        <v>4183</v>
      </c>
    </row>
    <row r="1387" spans="1:10" hidden="1" x14ac:dyDescent="0.75">
      <c r="A1387" s="25">
        <v>1962</v>
      </c>
      <c r="B1387" s="25">
        <v>53</v>
      </c>
      <c r="C1387" s="25" t="s">
        <v>4184</v>
      </c>
      <c r="D1387" s="25" t="s">
        <v>2783</v>
      </c>
      <c r="E1387" s="25" t="s">
        <v>85</v>
      </c>
      <c r="F1387" s="25">
        <v>83816</v>
      </c>
      <c r="G1387" s="25">
        <v>820</v>
      </c>
      <c r="H1387" s="25">
        <v>83406</v>
      </c>
      <c r="I1387" s="25">
        <v>1718771</v>
      </c>
      <c r="J1387" s="25" t="s">
        <v>4185</v>
      </c>
    </row>
    <row r="1388" spans="1:10" hidden="1" x14ac:dyDescent="0.75">
      <c r="A1388" s="26">
        <v>1962</v>
      </c>
      <c r="B1388" s="26">
        <v>54</v>
      </c>
      <c r="C1388" s="26" t="s">
        <v>4186</v>
      </c>
      <c r="D1388" s="26" t="s">
        <v>4187</v>
      </c>
      <c r="E1388" s="26" t="s">
        <v>85</v>
      </c>
      <c r="F1388" s="26">
        <v>82996</v>
      </c>
      <c r="G1388" s="26">
        <v>928</v>
      </c>
      <c r="H1388" s="26">
        <v>82532</v>
      </c>
      <c r="I1388" s="26">
        <v>1635365</v>
      </c>
      <c r="J1388" s="26" t="s">
        <v>3079</v>
      </c>
    </row>
    <row r="1389" spans="1:10" hidden="1" x14ac:dyDescent="0.75">
      <c r="A1389" s="25">
        <v>1962</v>
      </c>
      <c r="B1389" s="25">
        <v>55</v>
      </c>
      <c r="C1389" s="25" t="s">
        <v>4189</v>
      </c>
      <c r="D1389" s="25" t="s">
        <v>4190</v>
      </c>
      <c r="E1389" s="25" t="s">
        <v>85</v>
      </c>
      <c r="F1389" s="25">
        <v>82068</v>
      </c>
      <c r="G1389" s="25">
        <v>1036</v>
      </c>
      <c r="H1389" s="25">
        <v>81550</v>
      </c>
      <c r="I1389" s="25">
        <v>1552833</v>
      </c>
      <c r="J1389" s="25" t="s">
        <v>4192</v>
      </c>
    </row>
    <row r="1390" spans="1:10" hidden="1" x14ac:dyDescent="0.75">
      <c r="A1390" s="26">
        <v>1962</v>
      </c>
      <c r="B1390" s="26">
        <v>56</v>
      </c>
      <c r="C1390" s="26" t="s">
        <v>2148</v>
      </c>
      <c r="D1390" s="26" t="s">
        <v>4193</v>
      </c>
      <c r="E1390" s="26" t="s">
        <v>85</v>
      </c>
      <c r="F1390" s="26">
        <v>81032</v>
      </c>
      <c r="G1390" s="26">
        <v>1092</v>
      </c>
      <c r="H1390" s="26">
        <v>80486</v>
      </c>
      <c r="I1390" s="26">
        <v>1471284</v>
      </c>
      <c r="J1390" s="26" t="s">
        <v>4194</v>
      </c>
    </row>
    <row r="1391" spans="1:10" hidden="1" x14ac:dyDescent="0.75">
      <c r="A1391" s="25">
        <v>1962</v>
      </c>
      <c r="B1391" s="25">
        <v>57</v>
      </c>
      <c r="C1391" s="25" t="s">
        <v>4195</v>
      </c>
      <c r="D1391" s="25" t="s">
        <v>4196</v>
      </c>
      <c r="E1391" s="25" t="s">
        <v>85</v>
      </c>
      <c r="F1391" s="25">
        <v>79940</v>
      </c>
      <c r="G1391" s="25">
        <v>1230</v>
      </c>
      <c r="H1391" s="25">
        <v>79325</v>
      </c>
      <c r="I1391" s="25">
        <v>1390798</v>
      </c>
      <c r="J1391" s="25" t="s">
        <v>3373</v>
      </c>
    </row>
    <row r="1392" spans="1:10" hidden="1" x14ac:dyDescent="0.75">
      <c r="A1392" s="26">
        <v>1962</v>
      </c>
      <c r="B1392" s="26">
        <v>58</v>
      </c>
      <c r="C1392" s="26" t="s">
        <v>4197</v>
      </c>
      <c r="D1392" s="26" t="s">
        <v>4198</v>
      </c>
      <c r="E1392" s="26" t="s">
        <v>85</v>
      </c>
      <c r="F1392" s="26">
        <v>78710</v>
      </c>
      <c r="G1392" s="26">
        <v>1296</v>
      </c>
      <c r="H1392" s="26">
        <v>78062</v>
      </c>
      <c r="I1392" s="26">
        <v>1311473</v>
      </c>
      <c r="J1392" s="26" t="s">
        <v>4200</v>
      </c>
    </row>
    <row r="1393" spans="1:10" hidden="1" x14ac:dyDescent="0.75">
      <c r="A1393" s="25">
        <v>1962</v>
      </c>
      <c r="B1393" s="25">
        <v>59</v>
      </c>
      <c r="C1393" s="25" t="s">
        <v>4201</v>
      </c>
      <c r="D1393" s="25" t="s">
        <v>4202</v>
      </c>
      <c r="E1393" s="25" t="s">
        <v>85</v>
      </c>
      <c r="F1393" s="25">
        <v>77414</v>
      </c>
      <c r="G1393" s="25">
        <v>1479</v>
      </c>
      <c r="H1393" s="25">
        <v>76674</v>
      </c>
      <c r="I1393" s="25">
        <v>1233411</v>
      </c>
      <c r="J1393" s="25" t="s">
        <v>4204</v>
      </c>
    </row>
    <row r="1394" spans="1:10" hidden="1" x14ac:dyDescent="0.75">
      <c r="A1394" s="26">
        <v>1962</v>
      </c>
      <c r="B1394" s="26">
        <v>60</v>
      </c>
      <c r="C1394" s="26" t="s">
        <v>4205</v>
      </c>
      <c r="D1394" s="26" t="s">
        <v>4206</v>
      </c>
      <c r="E1394" s="26" t="s">
        <v>85</v>
      </c>
      <c r="F1394" s="26">
        <v>75934</v>
      </c>
      <c r="G1394" s="26">
        <v>1606</v>
      </c>
      <c r="H1394" s="26">
        <v>75131</v>
      </c>
      <c r="I1394" s="26">
        <v>1156737</v>
      </c>
      <c r="J1394" s="26" t="s">
        <v>4208</v>
      </c>
    </row>
    <row r="1395" spans="1:10" hidden="1" x14ac:dyDescent="0.75">
      <c r="A1395" s="25">
        <v>1962</v>
      </c>
      <c r="B1395" s="25">
        <v>61</v>
      </c>
      <c r="C1395" s="25" t="s">
        <v>4209</v>
      </c>
      <c r="D1395" s="25" t="s">
        <v>4210</v>
      </c>
      <c r="E1395" s="25" t="s">
        <v>85</v>
      </c>
      <c r="F1395" s="25">
        <v>74328</v>
      </c>
      <c r="G1395" s="25">
        <v>1656</v>
      </c>
      <c r="H1395" s="25">
        <v>73500</v>
      </c>
      <c r="I1395" s="25">
        <v>1081606</v>
      </c>
      <c r="J1395" s="25" t="s">
        <v>4211</v>
      </c>
    </row>
    <row r="1396" spans="1:10" hidden="1" x14ac:dyDescent="0.75">
      <c r="A1396" s="26">
        <v>1962</v>
      </c>
      <c r="B1396" s="26">
        <v>62</v>
      </c>
      <c r="C1396" s="26" t="s">
        <v>4212</v>
      </c>
      <c r="D1396" s="26" t="s">
        <v>4213</v>
      </c>
      <c r="E1396" s="26" t="s">
        <v>85</v>
      </c>
      <c r="F1396" s="26">
        <v>72672</v>
      </c>
      <c r="G1396" s="26">
        <v>1933</v>
      </c>
      <c r="H1396" s="26">
        <v>71706</v>
      </c>
      <c r="I1396" s="26">
        <v>1008105</v>
      </c>
      <c r="J1396" s="26" t="s">
        <v>4214</v>
      </c>
    </row>
    <row r="1397" spans="1:10" hidden="1" x14ac:dyDescent="0.75">
      <c r="A1397" s="25">
        <v>1962</v>
      </c>
      <c r="B1397" s="25">
        <v>63</v>
      </c>
      <c r="C1397" s="25" t="s">
        <v>4215</v>
      </c>
      <c r="D1397" s="25" t="s">
        <v>4216</v>
      </c>
      <c r="E1397" s="25" t="s">
        <v>85</v>
      </c>
      <c r="F1397" s="25">
        <v>70739</v>
      </c>
      <c r="G1397" s="25">
        <v>1965</v>
      </c>
      <c r="H1397" s="25">
        <v>69757</v>
      </c>
      <c r="I1397" s="25">
        <v>936400</v>
      </c>
      <c r="J1397" s="25" t="s">
        <v>4217</v>
      </c>
    </row>
    <row r="1398" spans="1:10" hidden="1" x14ac:dyDescent="0.75">
      <c r="A1398" s="26">
        <v>1962</v>
      </c>
      <c r="B1398" s="26">
        <v>64</v>
      </c>
      <c r="C1398" s="26" t="s">
        <v>4218</v>
      </c>
      <c r="D1398" s="26" t="s">
        <v>4219</v>
      </c>
      <c r="E1398" s="26" t="s">
        <v>85</v>
      </c>
      <c r="F1398" s="26">
        <v>68775</v>
      </c>
      <c r="G1398" s="26">
        <v>2003</v>
      </c>
      <c r="H1398" s="26">
        <v>67773</v>
      </c>
      <c r="I1398" s="26">
        <v>866643</v>
      </c>
      <c r="J1398" s="26" t="s">
        <v>4221</v>
      </c>
    </row>
    <row r="1399" spans="1:10" hidden="1" x14ac:dyDescent="0.75">
      <c r="A1399" s="25">
        <v>1962</v>
      </c>
      <c r="B1399" s="25">
        <v>65</v>
      </c>
      <c r="C1399" s="25" t="s">
        <v>4222</v>
      </c>
      <c r="D1399" s="25" t="s">
        <v>4223</v>
      </c>
      <c r="E1399" s="25" t="s">
        <v>85</v>
      </c>
      <c r="F1399" s="25">
        <v>66772</v>
      </c>
      <c r="G1399" s="25">
        <v>2234</v>
      </c>
      <c r="H1399" s="25">
        <v>65655</v>
      </c>
      <c r="I1399" s="25">
        <v>798869</v>
      </c>
      <c r="J1399" s="25" t="s">
        <v>4225</v>
      </c>
    </row>
    <row r="1400" spans="1:10" hidden="1" x14ac:dyDescent="0.75">
      <c r="A1400" s="26">
        <v>1962</v>
      </c>
      <c r="B1400" s="26">
        <v>66</v>
      </c>
      <c r="C1400" s="26" t="s">
        <v>4226</v>
      </c>
      <c r="D1400" s="26" t="s">
        <v>4227</v>
      </c>
      <c r="E1400" s="26" t="s">
        <v>85</v>
      </c>
      <c r="F1400" s="26">
        <v>64538</v>
      </c>
      <c r="G1400" s="26">
        <v>2342</v>
      </c>
      <c r="H1400" s="26">
        <v>63367</v>
      </c>
      <c r="I1400" s="26">
        <v>733215</v>
      </c>
      <c r="J1400" s="26" t="s">
        <v>4228</v>
      </c>
    </row>
    <row r="1401" spans="1:10" hidden="1" x14ac:dyDescent="0.75">
      <c r="A1401" s="25">
        <v>1962</v>
      </c>
      <c r="B1401" s="25">
        <v>67</v>
      </c>
      <c r="C1401" s="25" t="s">
        <v>4229</v>
      </c>
      <c r="D1401" s="25" t="s">
        <v>4230</v>
      </c>
      <c r="E1401" s="25" t="s">
        <v>85</v>
      </c>
      <c r="F1401" s="25">
        <v>62196</v>
      </c>
      <c r="G1401" s="25">
        <v>2367</v>
      </c>
      <c r="H1401" s="25">
        <v>61013</v>
      </c>
      <c r="I1401" s="25">
        <v>669848</v>
      </c>
      <c r="J1401" s="25" t="s">
        <v>4231</v>
      </c>
    </row>
    <row r="1402" spans="1:10" hidden="1" x14ac:dyDescent="0.75">
      <c r="A1402" s="26">
        <v>1962</v>
      </c>
      <c r="B1402" s="26">
        <v>68</v>
      </c>
      <c r="C1402" s="26" t="s">
        <v>4232</v>
      </c>
      <c r="D1402" s="26" t="s">
        <v>4233</v>
      </c>
      <c r="E1402" s="26" t="s">
        <v>85</v>
      </c>
      <c r="F1402" s="26">
        <v>59829</v>
      </c>
      <c r="G1402" s="26">
        <v>2596</v>
      </c>
      <c r="H1402" s="26">
        <v>58531</v>
      </c>
      <c r="I1402" s="26">
        <v>608835</v>
      </c>
      <c r="J1402" s="26" t="s">
        <v>4235</v>
      </c>
    </row>
    <row r="1403" spans="1:10" hidden="1" x14ac:dyDescent="0.75">
      <c r="A1403" s="25">
        <v>1962</v>
      </c>
      <c r="B1403" s="25">
        <v>69</v>
      </c>
      <c r="C1403" s="25" t="s">
        <v>4236</v>
      </c>
      <c r="D1403" s="25" t="s">
        <v>4237</v>
      </c>
      <c r="E1403" s="25" t="s">
        <v>85</v>
      </c>
      <c r="F1403" s="25">
        <v>57233</v>
      </c>
      <c r="G1403" s="25">
        <v>2740</v>
      </c>
      <c r="H1403" s="25">
        <v>55863</v>
      </c>
      <c r="I1403" s="25">
        <v>550304</v>
      </c>
      <c r="J1403" s="25" t="s">
        <v>4239</v>
      </c>
    </row>
    <row r="1404" spans="1:10" hidden="1" x14ac:dyDescent="0.75">
      <c r="A1404" s="26">
        <v>1962</v>
      </c>
      <c r="B1404" s="26">
        <v>70</v>
      </c>
      <c r="C1404" s="26" t="s">
        <v>4240</v>
      </c>
      <c r="D1404" s="26" t="s">
        <v>4241</v>
      </c>
      <c r="E1404" s="26" t="s">
        <v>85</v>
      </c>
      <c r="F1404" s="26">
        <v>54494</v>
      </c>
      <c r="G1404" s="26">
        <v>2912</v>
      </c>
      <c r="H1404" s="26">
        <v>53038</v>
      </c>
      <c r="I1404" s="26">
        <v>494441</v>
      </c>
      <c r="J1404" s="26" t="s">
        <v>4242</v>
      </c>
    </row>
    <row r="1405" spans="1:10" hidden="1" x14ac:dyDescent="0.75">
      <c r="A1405" s="25">
        <v>1962</v>
      </c>
      <c r="B1405" s="25">
        <v>71</v>
      </c>
      <c r="C1405" s="25" t="s">
        <v>4243</v>
      </c>
      <c r="D1405" s="25" t="s">
        <v>4244</v>
      </c>
      <c r="E1405" s="25" t="s">
        <v>85</v>
      </c>
      <c r="F1405" s="25">
        <v>51582</v>
      </c>
      <c r="G1405" s="25">
        <v>2903</v>
      </c>
      <c r="H1405" s="25">
        <v>50130</v>
      </c>
      <c r="I1405" s="25">
        <v>441403</v>
      </c>
      <c r="J1405" s="25" t="s">
        <v>4245</v>
      </c>
    </row>
    <row r="1406" spans="1:10" hidden="1" x14ac:dyDescent="0.75">
      <c r="A1406" s="26">
        <v>1962</v>
      </c>
      <c r="B1406" s="26">
        <v>72</v>
      </c>
      <c r="C1406" s="26" t="s">
        <v>4246</v>
      </c>
      <c r="D1406" s="26" t="s">
        <v>4247</v>
      </c>
      <c r="E1406" s="26" t="s">
        <v>85</v>
      </c>
      <c r="F1406" s="26">
        <v>48679</v>
      </c>
      <c r="G1406" s="26">
        <v>3100</v>
      </c>
      <c r="H1406" s="26">
        <v>47129</v>
      </c>
      <c r="I1406" s="26">
        <v>391273</v>
      </c>
      <c r="J1406" s="26" t="s">
        <v>1882</v>
      </c>
    </row>
    <row r="1407" spans="1:10" hidden="1" x14ac:dyDescent="0.75">
      <c r="A1407" s="25">
        <v>1962</v>
      </c>
      <c r="B1407" s="25">
        <v>73</v>
      </c>
      <c r="C1407" s="25" t="s">
        <v>4249</v>
      </c>
      <c r="D1407" s="25" t="s">
        <v>4250</v>
      </c>
      <c r="E1407" s="25" t="s">
        <v>85</v>
      </c>
      <c r="F1407" s="25">
        <v>45579</v>
      </c>
      <c r="G1407" s="25">
        <v>3141</v>
      </c>
      <c r="H1407" s="25">
        <v>44009</v>
      </c>
      <c r="I1407" s="25">
        <v>344144</v>
      </c>
      <c r="J1407" s="25" t="s">
        <v>4252</v>
      </c>
    </row>
    <row r="1408" spans="1:10" hidden="1" x14ac:dyDescent="0.75">
      <c r="A1408" s="26">
        <v>1962</v>
      </c>
      <c r="B1408" s="26">
        <v>74</v>
      </c>
      <c r="C1408" s="26" t="s">
        <v>4253</v>
      </c>
      <c r="D1408" s="26" t="s">
        <v>4254</v>
      </c>
      <c r="E1408" s="26" t="s">
        <v>85</v>
      </c>
      <c r="F1408" s="26">
        <v>42438</v>
      </c>
      <c r="G1408" s="26">
        <v>3267</v>
      </c>
      <c r="H1408" s="26">
        <v>40805</v>
      </c>
      <c r="I1408" s="26">
        <v>300135</v>
      </c>
      <c r="J1408" s="26" t="s">
        <v>4256</v>
      </c>
    </row>
    <row r="1409" spans="1:10" hidden="1" x14ac:dyDescent="0.75">
      <c r="A1409" s="25">
        <v>1962</v>
      </c>
      <c r="B1409" s="25">
        <v>75</v>
      </c>
      <c r="C1409" s="25" t="s">
        <v>4257</v>
      </c>
      <c r="D1409" s="25" t="s">
        <v>4258</v>
      </c>
      <c r="E1409" s="25" t="s">
        <v>85</v>
      </c>
      <c r="F1409" s="25">
        <v>39172</v>
      </c>
      <c r="G1409" s="25">
        <v>3449</v>
      </c>
      <c r="H1409" s="25">
        <v>37447</v>
      </c>
      <c r="I1409" s="25">
        <v>259330</v>
      </c>
      <c r="J1409" s="25" t="s">
        <v>4259</v>
      </c>
    </row>
    <row r="1410" spans="1:10" hidden="1" x14ac:dyDescent="0.75">
      <c r="A1410" s="26">
        <v>1962</v>
      </c>
      <c r="B1410" s="26">
        <v>76</v>
      </c>
      <c r="C1410" s="26" t="s">
        <v>4260</v>
      </c>
      <c r="D1410" s="26" t="s">
        <v>4261</v>
      </c>
      <c r="E1410" s="26" t="s">
        <v>85</v>
      </c>
      <c r="F1410" s="26">
        <v>35723</v>
      </c>
      <c r="G1410" s="26">
        <v>3469</v>
      </c>
      <c r="H1410" s="26">
        <v>33988</v>
      </c>
      <c r="I1410" s="26">
        <v>221883</v>
      </c>
      <c r="J1410" s="26" t="s">
        <v>4262</v>
      </c>
    </row>
    <row r="1411" spans="1:10" hidden="1" x14ac:dyDescent="0.75">
      <c r="A1411" s="25">
        <v>1962</v>
      </c>
      <c r="B1411" s="25">
        <v>77</v>
      </c>
      <c r="C1411" s="25" t="s">
        <v>4263</v>
      </c>
      <c r="D1411" s="25" t="s">
        <v>4264</v>
      </c>
      <c r="E1411" s="25" t="s">
        <v>85</v>
      </c>
      <c r="F1411" s="25">
        <v>32253</v>
      </c>
      <c r="G1411" s="25">
        <v>3340</v>
      </c>
      <c r="H1411" s="25">
        <v>30583</v>
      </c>
      <c r="I1411" s="25">
        <v>187895</v>
      </c>
      <c r="J1411" s="25" t="s">
        <v>4266</v>
      </c>
    </row>
    <row r="1412" spans="1:10" hidden="1" x14ac:dyDescent="0.75">
      <c r="A1412" s="26">
        <v>1962</v>
      </c>
      <c r="B1412" s="26">
        <v>78</v>
      </c>
      <c r="C1412" s="26" t="s">
        <v>4267</v>
      </c>
      <c r="D1412" s="26" t="s">
        <v>4268</v>
      </c>
      <c r="E1412" s="26" t="s">
        <v>85</v>
      </c>
      <c r="F1412" s="26">
        <v>28913</v>
      </c>
      <c r="G1412" s="26">
        <v>3323</v>
      </c>
      <c r="H1412" s="26">
        <v>27252</v>
      </c>
      <c r="I1412" s="26">
        <v>157312</v>
      </c>
      <c r="J1412" s="26" t="s">
        <v>4269</v>
      </c>
    </row>
    <row r="1413" spans="1:10" hidden="1" x14ac:dyDescent="0.75">
      <c r="A1413" s="25">
        <v>1962</v>
      </c>
      <c r="B1413" s="25">
        <v>79</v>
      </c>
      <c r="C1413" s="25" t="s">
        <v>4270</v>
      </c>
      <c r="D1413" s="25" t="s">
        <v>4271</v>
      </c>
      <c r="E1413" s="25" t="s">
        <v>85</v>
      </c>
      <c r="F1413" s="25">
        <v>25590</v>
      </c>
      <c r="G1413" s="25">
        <v>2974</v>
      </c>
      <c r="H1413" s="25">
        <v>24103</v>
      </c>
      <c r="I1413" s="25">
        <v>130060</v>
      </c>
      <c r="J1413" s="25" t="s">
        <v>4272</v>
      </c>
    </row>
    <row r="1414" spans="1:10" hidden="1" x14ac:dyDescent="0.75">
      <c r="A1414" s="26">
        <v>1962</v>
      </c>
      <c r="B1414" s="26">
        <v>80</v>
      </c>
      <c r="C1414" s="26" t="s">
        <v>4273</v>
      </c>
      <c r="D1414" s="26" t="s">
        <v>4274</v>
      </c>
      <c r="E1414" s="26" t="s">
        <v>85</v>
      </c>
      <c r="F1414" s="26">
        <v>22616</v>
      </c>
      <c r="G1414" s="26">
        <v>3063</v>
      </c>
      <c r="H1414" s="26">
        <v>21085</v>
      </c>
      <c r="I1414" s="26">
        <v>105957</v>
      </c>
      <c r="J1414" s="26" t="s">
        <v>2558</v>
      </c>
    </row>
    <row r="1415" spans="1:10" hidden="1" x14ac:dyDescent="0.75">
      <c r="A1415" s="25">
        <v>1962</v>
      </c>
      <c r="B1415" s="25">
        <v>81</v>
      </c>
      <c r="C1415" s="25" t="s">
        <v>4275</v>
      </c>
      <c r="D1415" s="25" t="s">
        <v>4276</v>
      </c>
      <c r="E1415" s="25" t="s">
        <v>85</v>
      </c>
      <c r="F1415" s="25">
        <v>19554</v>
      </c>
      <c r="G1415" s="25">
        <v>2807</v>
      </c>
      <c r="H1415" s="25">
        <v>18150</v>
      </c>
      <c r="I1415" s="25">
        <v>84872</v>
      </c>
      <c r="J1415" s="25" t="s">
        <v>4277</v>
      </c>
    </row>
    <row r="1416" spans="1:10" hidden="1" x14ac:dyDescent="0.75">
      <c r="A1416" s="26">
        <v>1962</v>
      </c>
      <c r="B1416" s="26">
        <v>82</v>
      </c>
      <c r="C1416" s="26" t="s">
        <v>4278</v>
      </c>
      <c r="D1416" s="26" t="s">
        <v>4279</v>
      </c>
      <c r="E1416" s="26" t="s">
        <v>85</v>
      </c>
      <c r="F1416" s="26">
        <v>16747</v>
      </c>
      <c r="G1416" s="26">
        <v>2898</v>
      </c>
      <c r="H1416" s="26">
        <v>15297</v>
      </c>
      <c r="I1416" s="26">
        <v>66722</v>
      </c>
      <c r="J1416" s="26" t="s">
        <v>4282</v>
      </c>
    </row>
    <row r="1417" spans="1:10" hidden="1" x14ac:dyDescent="0.75">
      <c r="A1417" s="25">
        <v>1962</v>
      </c>
      <c r="B1417" s="25">
        <v>83</v>
      </c>
      <c r="C1417" s="25" t="s">
        <v>4283</v>
      </c>
      <c r="D1417" s="25" t="s">
        <v>4284</v>
      </c>
      <c r="E1417" s="25" t="s">
        <v>85</v>
      </c>
      <c r="F1417" s="25">
        <v>13848</v>
      </c>
      <c r="G1417" s="25">
        <v>2633</v>
      </c>
      <c r="H1417" s="25">
        <v>12532</v>
      </c>
      <c r="I1417" s="25">
        <v>51425</v>
      </c>
      <c r="J1417" s="25" t="s">
        <v>4285</v>
      </c>
    </row>
    <row r="1418" spans="1:10" hidden="1" x14ac:dyDescent="0.75">
      <c r="A1418" s="26">
        <v>1962</v>
      </c>
      <c r="B1418" s="26">
        <v>84</v>
      </c>
      <c r="C1418" s="26" t="s">
        <v>4286</v>
      </c>
      <c r="D1418" s="26" t="s">
        <v>4287</v>
      </c>
      <c r="E1418" s="26" t="s">
        <v>85</v>
      </c>
      <c r="F1418" s="26">
        <v>11215</v>
      </c>
      <c r="G1418" s="26">
        <v>2317</v>
      </c>
      <c r="H1418" s="26">
        <v>10056</v>
      </c>
      <c r="I1418" s="26">
        <v>38893</v>
      </c>
      <c r="J1418" s="26" t="s">
        <v>3185</v>
      </c>
    </row>
    <row r="1419" spans="1:10" hidden="1" x14ac:dyDescent="0.75">
      <c r="A1419" s="25">
        <v>1962</v>
      </c>
      <c r="B1419" s="25">
        <v>85</v>
      </c>
      <c r="C1419" s="25" t="s">
        <v>4288</v>
      </c>
      <c r="D1419" s="25" t="s">
        <v>4289</v>
      </c>
      <c r="E1419" s="25" t="s">
        <v>85</v>
      </c>
      <c r="F1419" s="25">
        <v>8897</v>
      </c>
      <c r="G1419" s="25">
        <v>2022</v>
      </c>
      <c r="H1419" s="25">
        <v>7887</v>
      </c>
      <c r="I1419" s="25">
        <v>28837</v>
      </c>
      <c r="J1419" s="25" t="s">
        <v>4290</v>
      </c>
    </row>
    <row r="1420" spans="1:10" hidden="1" x14ac:dyDescent="0.75">
      <c r="A1420" s="26">
        <v>1962</v>
      </c>
      <c r="B1420" s="26">
        <v>86</v>
      </c>
      <c r="C1420" s="26" t="s">
        <v>4291</v>
      </c>
      <c r="D1420" s="26" t="s">
        <v>4292</v>
      </c>
      <c r="E1420" s="26" t="s">
        <v>85</v>
      </c>
      <c r="F1420" s="26">
        <v>6876</v>
      </c>
      <c r="G1420" s="26">
        <v>1715</v>
      </c>
      <c r="H1420" s="26">
        <v>6018</v>
      </c>
      <c r="I1420" s="26">
        <v>20951</v>
      </c>
      <c r="J1420" s="26" t="s">
        <v>4294</v>
      </c>
    </row>
    <row r="1421" spans="1:10" hidden="1" x14ac:dyDescent="0.75">
      <c r="A1421" s="25">
        <v>1962</v>
      </c>
      <c r="B1421" s="25">
        <v>87</v>
      </c>
      <c r="C1421" s="25" t="s">
        <v>4295</v>
      </c>
      <c r="D1421" s="25" t="s">
        <v>4296</v>
      </c>
      <c r="E1421" s="25" t="s">
        <v>85</v>
      </c>
      <c r="F1421" s="25">
        <v>5160</v>
      </c>
      <c r="G1421" s="25">
        <v>1299</v>
      </c>
      <c r="H1421" s="25">
        <v>4511</v>
      </c>
      <c r="I1421" s="25">
        <v>14933</v>
      </c>
      <c r="J1421" s="25" t="s">
        <v>2268</v>
      </c>
    </row>
    <row r="1422" spans="1:10" hidden="1" x14ac:dyDescent="0.75">
      <c r="A1422" s="26">
        <v>1962</v>
      </c>
      <c r="B1422" s="26">
        <v>88</v>
      </c>
      <c r="C1422" s="26" t="s">
        <v>4297</v>
      </c>
      <c r="D1422" s="26" t="s">
        <v>4298</v>
      </c>
      <c r="E1422" s="26" t="s">
        <v>85</v>
      </c>
      <c r="F1422" s="26">
        <v>3861</v>
      </c>
      <c r="G1422" s="26">
        <v>1019</v>
      </c>
      <c r="H1422" s="26">
        <v>3351</v>
      </c>
      <c r="I1422" s="26">
        <v>10422</v>
      </c>
      <c r="J1422" s="26" t="s">
        <v>3479</v>
      </c>
    </row>
    <row r="1423" spans="1:10" hidden="1" x14ac:dyDescent="0.75">
      <c r="A1423" s="25">
        <v>1962</v>
      </c>
      <c r="B1423" s="25">
        <v>89</v>
      </c>
      <c r="C1423" s="25" t="s">
        <v>4300</v>
      </c>
      <c r="D1423" s="25" t="s">
        <v>4301</v>
      </c>
      <c r="E1423" s="25" t="s">
        <v>85</v>
      </c>
      <c r="F1423" s="25">
        <v>2842</v>
      </c>
      <c r="G1423" s="25">
        <v>761</v>
      </c>
      <c r="H1423" s="25">
        <v>2461</v>
      </c>
      <c r="I1423" s="25">
        <v>7070</v>
      </c>
      <c r="J1423" s="25" t="s">
        <v>1947</v>
      </c>
    </row>
    <row r="1424" spans="1:10" hidden="1" x14ac:dyDescent="0.75">
      <c r="A1424" s="26">
        <v>1962</v>
      </c>
      <c r="B1424" s="26">
        <v>90</v>
      </c>
      <c r="C1424" s="26" t="s">
        <v>4303</v>
      </c>
      <c r="D1424" s="26" t="s">
        <v>4304</v>
      </c>
      <c r="E1424" s="26" t="s">
        <v>85</v>
      </c>
      <c r="F1424" s="26">
        <v>2081</v>
      </c>
      <c r="G1424" s="26">
        <v>694</v>
      </c>
      <c r="H1424" s="26">
        <v>1734</v>
      </c>
      <c r="I1424" s="26">
        <v>4609</v>
      </c>
      <c r="J1424" s="26" t="s">
        <v>2926</v>
      </c>
    </row>
    <row r="1425" spans="1:10" hidden="1" x14ac:dyDescent="0.75">
      <c r="A1425" s="25">
        <v>1962</v>
      </c>
      <c r="B1425" s="25">
        <v>91</v>
      </c>
      <c r="C1425" s="25" t="s">
        <v>4307</v>
      </c>
      <c r="D1425" s="25" t="s">
        <v>4308</v>
      </c>
      <c r="E1425" s="25" t="s">
        <v>85</v>
      </c>
      <c r="F1425" s="25">
        <v>1387</v>
      </c>
      <c r="G1425" s="25">
        <v>450</v>
      </c>
      <c r="H1425" s="25">
        <v>1162</v>
      </c>
      <c r="I1425" s="25">
        <v>2875</v>
      </c>
      <c r="J1425" s="25" t="s">
        <v>1966</v>
      </c>
    </row>
    <row r="1426" spans="1:10" hidden="1" x14ac:dyDescent="0.75">
      <c r="A1426" s="26">
        <v>1962</v>
      </c>
      <c r="B1426" s="26">
        <v>92</v>
      </c>
      <c r="C1426" s="26" t="s">
        <v>4311</v>
      </c>
      <c r="D1426" s="26" t="s">
        <v>4312</v>
      </c>
      <c r="E1426" s="26" t="s">
        <v>85</v>
      </c>
      <c r="F1426" s="26">
        <v>937</v>
      </c>
      <c r="G1426" s="26">
        <v>390</v>
      </c>
      <c r="H1426" s="26">
        <v>742</v>
      </c>
      <c r="I1426" s="26">
        <v>1714</v>
      </c>
      <c r="J1426" s="26" t="s">
        <v>1284</v>
      </c>
    </row>
    <row r="1427" spans="1:10" hidden="1" x14ac:dyDescent="0.75">
      <c r="A1427" s="25">
        <v>1962</v>
      </c>
      <c r="B1427" s="25">
        <v>93</v>
      </c>
      <c r="C1427" s="25" t="s">
        <v>4314</v>
      </c>
      <c r="D1427" s="25" t="s">
        <v>4315</v>
      </c>
      <c r="E1427" s="25" t="s">
        <v>85</v>
      </c>
      <c r="F1427" s="25">
        <v>547</v>
      </c>
      <c r="G1427" s="25">
        <v>240</v>
      </c>
      <c r="H1427" s="25">
        <v>427</v>
      </c>
      <c r="I1427" s="25">
        <v>972</v>
      </c>
      <c r="J1427" s="25" t="s">
        <v>1980</v>
      </c>
    </row>
    <row r="1428" spans="1:10" hidden="1" x14ac:dyDescent="0.75">
      <c r="A1428" s="26">
        <v>1962</v>
      </c>
      <c r="B1428" s="26">
        <v>94</v>
      </c>
      <c r="C1428" s="26" t="s">
        <v>4319</v>
      </c>
      <c r="D1428" s="26" t="s">
        <v>4320</v>
      </c>
      <c r="E1428" s="26" t="s">
        <v>85</v>
      </c>
      <c r="F1428" s="26">
        <v>307</v>
      </c>
      <c r="G1428" s="26">
        <v>128</v>
      </c>
      <c r="H1428" s="26">
        <v>243</v>
      </c>
      <c r="I1428" s="26">
        <v>545</v>
      </c>
      <c r="J1428" s="26" t="s">
        <v>1980</v>
      </c>
    </row>
    <row r="1429" spans="1:10" hidden="1" x14ac:dyDescent="0.75">
      <c r="A1429" s="25">
        <v>1962</v>
      </c>
      <c r="B1429" s="25">
        <v>95</v>
      </c>
      <c r="C1429" s="25" t="s">
        <v>4321</v>
      </c>
      <c r="D1429" s="25" t="s">
        <v>4322</v>
      </c>
      <c r="E1429" s="25" t="s">
        <v>85</v>
      </c>
      <c r="F1429" s="25">
        <v>179</v>
      </c>
      <c r="G1429" s="25">
        <v>78</v>
      </c>
      <c r="H1429" s="25">
        <v>140</v>
      </c>
      <c r="I1429" s="25">
        <v>302</v>
      </c>
      <c r="J1429" s="25" t="s">
        <v>553</v>
      </c>
    </row>
    <row r="1430" spans="1:10" hidden="1" x14ac:dyDescent="0.75">
      <c r="A1430" s="26">
        <v>1962</v>
      </c>
      <c r="B1430" s="26">
        <v>96</v>
      </c>
      <c r="C1430" s="26" t="s">
        <v>4325</v>
      </c>
      <c r="D1430" s="26" t="s">
        <v>4326</v>
      </c>
      <c r="E1430" s="26" t="s">
        <v>85</v>
      </c>
      <c r="F1430" s="26">
        <v>101</v>
      </c>
      <c r="G1430" s="26">
        <v>46</v>
      </c>
      <c r="H1430" s="26">
        <v>78</v>
      </c>
      <c r="I1430" s="26">
        <v>162</v>
      </c>
      <c r="J1430" s="26" t="s">
        <v>4328</v>
      </c>
    </row>
    <row r="1431" spans="1:10" hidden="1" x14ac:dyDescent="0.75">
      <c r="A1431" s="25">
        <v>1962</v>
      </c>
      <c r="B1431" s="25">
        <v>97</v>
      </c>
      <c r="C1431" s="25" t="s">
        <v>4329</v>
      </c>
      <c r="D1431" s="25" t="s">
        <v>2294</v>
      </c>
      <c r="E1431" s="25" t="s">
        <v>85</v>
      </c>
      <c r="F1431" s="25">
        <v>55</v>
      </c>
      <c r="G1431" s="25">
        <v>26</v>
      </c>
      <c r="H1431" s="25">
        <v>42</v>
      </c>
      <c r="I1431" s="25">
        <v>84</v>
      </c>
      <c r="J1431" s="25" t="s">
        <v>3245</v>
      </c>
    </row>
    <row r="1432" spans="1:10" hidden="1" x14ac:dyDescent="0.75">
      <c r="A1432" s="26">
        <v>1962</v>
      </c>
      <c r="B1432" s="26">
        <v>98</v>
      </c>
      <c r="C1432" s="26" t="s">
        <v>4330</v>
      </c>
      <c r="D1432" s="26" t="s">
        <v>4331</v>
      </c>
      <c r="E1432" s="26" t="s">
        <v>85</v>
      </c>
      <c r="F1432" s="26">
        <v>29</v>
      </c>
      <c r="G1432" s="26">
        <v>14</v>
      </c>
      <c r="H1432" s="26">
        <v>22</v>
      </c>
      <c r="I1432" s="26">
        <v>42</v>
      </c>
      <c r="J1432" s="26" t="s">
        <v>4332</v>
      </c>
    </row>
    <row r="1433" spans="1:10" hidden="1" x14ac:dyDescent="0.75">
      <c r="A1433" s="25">
        <v>1962</v>
      </c>
      <c r="B1433" s="25">
        <v>99</v>
      </c>
      <c r="C1433" s="25" t="s">
        <v>4333</v>
      </c>
      <c r="D1433" s="25" t="s">
        <v>4334</v>
      </c>
      <c r="E1433" s="25" t="s">
        <v>85</v>
      </c>
      <c r="F1433" s="25">
        <v>15</v>
      </c>
      <c r="G1433" s="25">
        <v>7</v>
      </c>
      <c r="H1433" s="25">
        <v>11</v>
      </c>
      <c r="I1433" s="25">
        <v>21</v>
      </c>
      <c r="J1433" s="25" t="s">
        <v>942</v>
      </c>
    </row>
    <row r="1434" spans="1:10" hidden="1" x14ac:dyDescent="0.75">
      <c r="A1434" s="26">
        <v>1962</v>
      </c>
      <c r="B1434" s="26">
        <v>100</v>
      </c>
      <c r="C1434" s="26" t="s">
        <v>4335</v>
      </c>
      <c r="D1434" s="26" t="s">
        <v>4336</v>
      </c>
      <c r="E1434" s="26" t="s">
        <v>85</v>
      </c>
      <c r="F1434" s="26">
        <v>7</v>
      </c>
      <c r="G1434" s="26">
        <v>4</v>
      </c>
      <c r="H1434" s="26">
        <v>5</v>
      </c>
      <c r="I1434" s="26">
        <v>10</v>
      </c>
      <c r="J1434" s="26" t="s">
        <v>2321</v>
      </c>
    </row>
    <row r="1435" spans="1:10" hidden="1" x14ac:dyDescent="0.75">
      <c r="A1435" s="25">
        <v>1962</v>
      </c>
      <c r="B1435" s="25">
        <v>101</v>
      </c>
      <c r="C1435" s="25" t="s">
        <v>4337</v>
      </c>
      <c r="D1435" s="25" t="s">
        <v>3256</v>
      </c>
      <c r="E1435" s="25" t="s">
        <v>85</v>
      </c>
      <c r="F1435" s="25">
        <v>3</v>
      </c>
      <c r="G1435" s="25">
        <v>2</v>
      </c>
      <c r="H1435" s="25">
        <v>2</v>
      </c>
      <c r="I1435" s="25">
        <v>4</v>
      </c>
      <c r="J1435" s="25" t="s">
        <v>577</v>
      </c>
    </row>
    <row r="1436" spans="1:10" hidden="1" x14ac:dyDescent="0.75">
      <c r="A1436" s="26">
        <v>1962</v>
      </c>
      <c r="B1436" s="26">
        <v>102</v>
      </c>
      <c r="C1436" s="26" t="s">
        <v>4338</v>
      </c>
      <c r="D1436" s="26" t="s">
        <v>4339</v>
      </c>
      <c r="E1436" s="26" t="s">
        <v>85</v>
      </c>
      <c r="F1436" s="26">
        <v>2</v>
      </c>
      <c r="G1436" s="26">
        <v>1</v>
      </c>
      <c r="H1436" s="26">
        <v>1</v>
      </c>
      <c r="I1436" s="26">
        <v>2</v>
      </c>
      <c r="J1436" s="26" t="s">
        <v>949</v>
      </c>
    </row>
    <row r="1437" spans="1:10" hidden="1" x14ac:dyDescent="0.75">
      <c r="A1437" s="25">
        <v>1962</v>
      </c>
      <c r="B1437" s="25">
        <v>103</v>
      </c>
      <c r="C1437" s="25" t="s">
        <v>4340</v>
      </c>
      <c r="D1437" s="25" t="s">
        <v>4341</v>
      </c>
      <c r="E1437" s="25" t="s">
        <v>85</v>
      </c>
      <c r="F1437" s="25">
        <v>1</v>
      </c>
      <c r="G1437" s="25">
        <v>0</v>
      </c>
      <c r="H1437" s="25">
        <v>1</v>
      </c>
      <c r="I1437" s="25">
        <v>1</v>
      </c>
      <c r="J1437" s="25" t="s">
        <v>952</v>
      </c>
    </row>
    <row r="1438" spans="1:10" hidden="1" x14ac:dyDescent="0.75">
      <c r="A1438" s="26">
        <v>1962</v>
      </c>
      <c r="B1438" s="26">
        <v>104</v>
      </c>
      <c r="C1438" s="26" t="s">
        <v>4342</v>
      </c>
      <c r="D1438" s="26" t="s">
        <v>4343</v>
      </c>
      <c r="E1438" s="26" t="s">
        <v>85</v>
      </c>
      <c r="F1438" s="26">
        <v>0</v>
      </c>
      <c r="G1438" s="26">
        <v>0</v>
      </c>
      <c r="H1438" s="26">
        <v>0</v>
      </c>
      <c r="I1438" s="26">
        <v>0</v>
      </c>
      <c r="J1438" s="26" t="s">
        <v>592</v>
      </c>
    </row>
    <row r="1439" spans="1:10" hidden="1" x14ac:dyDescent="0.75">
      <c r="A1439" s="25">
        <v>1962</v>
      </c>
      <c r="B1439" s="25">
        <v>105</v>
      </c>
      <c r="C1439" s="25" t="s">
        <v>4344</v>
      </c>
      <c r="D1439" s="25" t="s">
        <v>4345</v>
      </c>
      <c r="E1439" s="25" t="s">
        <v>85</v>
      </c>
      <c r="F1439" s="25">
        <v>0</v>
      </c>
      <c r="G1439" s="25">
        <v>0</v>
      </c>
      <c r="H1439" s="25">
        <v>0</v>
      </c>
      <c r="I1439" s="25">
        <v>0</v>
      </c>
      <c r="J1439" s="25" t="s">
        <v>957</v>
      </c>
    </row>
    <row r="1440" spans="1:10" hidden="1" x14ac:dyDescent="0.75">
      <c r="A1440" s="26">
        <v>1962</v>
      </c>
      <c r="B1440" s="26">
        <v>106</v>
      </c>
      <c r="C1440" s="26" t="s">
        <v>4346</v>
      </c>
      <c r="D1440" s="26" t="s">
        <v>4347</v>
      </c>
      <c r="E1440" s="26" t="s">
        <v>85</v>
      </c>
      <c r="F1440" s="26">
        <v>0</v>
      </c>
      <c r="G1440" s="26">
        <v>0</v>
      </c>
      <c r="H1440" s="26">
        <v>0</v>
      </c>
      <c r="I1440" s="26">
        <v>0</v>
      </c>
      <c r="J1440" s="26" t="s">
        <v>960</v>
      </c>
    </row>
    <row r="1441" spans="1:10" hidden="1" x14ac:dyDescent="0.75">
      <c r="A1441" s="25">
        <v>1962</v>
      </c>
      <c r="B1441" s="25">
        <v>107</v>
      </c>
      <c r="C1441" s="25" t="s">
        <v>4348</v>
      </c>
      <c r="D1441" s="25" t="s">
        <v>4349</v>
      </c>
      <c r="E1441" s="25" t="s">
        <v>85</v>
      </c>
      <c r="F1441" s="25">
        <v>0</v>
      </c>
      <c r="G1441" s="25">
        <v>0</v>
      </c>
      <c r="H1441" s="25">
        <v>0</v>
      </c>
      <c r="I1441" s="25">
        <v>0</v>
      </c>
      <c r="J1441" s="25" t="s">
        <v>963</v>
      </c>
    </row>
    <row r="1442" spans="1:10" hidden="1" x14ac:dyDescent="0.75">
      <c r="A1442" s="26">
        <v>1962</v>
      </c>
      <c r="B1442" s="26">
        <v>108</v>
      </c>
      <c r="C1442" s="26" t="s">
        <v>4350</v>
      </c>
      <c r="D1442" s="26" t="s">
        <v>4351</v>
      </c>
      <c r="E1442" s="26" t="s">
        <v>85</v>
      </c>
      <c r="F1442" s="26">
        <v>0</v>
      </c>
      <c r="G1442" s="26">
        <v>0</v>
      </c>
      <c r="H1442" s="26">
        <v>0</v>
      </c>
      <c r="I1442" s="26">
        <v>0</v>
      </c>
      <c r="J1442" s="26" t="s">
        <v>966</v>
      </c>
    </row>
    <row r="1443" spans="1:10" hidden="1" x14ac:dyDescent="0.75">
      <c r="A1443" s="25">
        <v>1962</v>
      </c>
      <c r="B1443" s="25">
        <v>109</v>
      </c>
      <c r="C1443" s="25" t="s">
        <v>4352</v>
      </c>
      <c r="D1443" s="25" t="s">
        <v>4353</v>
      </c>
      <c r="E1443" s="25" t="s">
        <v>85</v>
      </c>
      <c r="F1443" s="25">
        <v>0</v>
      </c>
      <c r="G1443" s="25">
        <v>0</v>
      </c>
      <c r="H1443" s="25">
        <v>0</v>
      </c>
      <c r="I1443" s="25">
        <v>0</v>
      </c>
      <c r="J1443" s="25" t="s">
        <v>968</v>
      </c>
    </row>
    <row r="1444" spans="1:10" hidden="1" x14ac:dyDescent="0.75">
      <c r="A1444" s="26">
        <v>1962</v>
      </c>
      <c r="B1444" s="26" t="s">
        <v>589</v>
      </c>
      <c r="C1444" s="26" t="s">
        <v>4354</v>
      </c>
      <c r="D1444" s="26" t="s">
        <v>591</v>
      </c>
      <c r="E1444" s="26" t="s">
        <v>4355</v>
      </c>
      <c r="F1444" s="26">
        <v>0</v>
      </c>
      <c r="G1444" s="26">
        <v>0</v>
      </c>
      <c r="H1444" s="26">
        <v>0</v>
      </c>
      <c r="I1444" s="26">
        <v>0</v>
      </c>
      <c r="J1444" s="26" t="s">
        <v>4355</v>
      </c>
    </row>
    <row r="1445" spans="1:10" hidden="1" x14ac:dyDescent="0.75">
      <c r="A1445" s="25">
        <v>1963</v>
      </c>
      <c r="B1445" s="25">
        <v>0</v>
      </c>
      <c r="C1445" s="25" t="s">
        <v>4356</v>
      </c>
      <c r="D1445" s="25" t="s">
        <v>4357</v>
      </c>
      <c r="E1445" s="25" t="s">
        <v>3827</v>
      </c>
      <c r="F1445" s="25">
        <v>100000</v>
      </c>
      <c r="G1445" s="25">
        <v>4732</v>
      </c>
      <c r="H1445" s="25">
        <v>96161</v>
      </c>
      <c r="I1445" s="25">
        <v>6660448</v>
      </c>
      <c r="J1445" s="25" t="s">
        <v>4359</v>
      </c>
    </row>
    <row r="1446" spans="1:10" hidden="1" x14ac:dyDescent="0.75">
      <c r="A1446" s="26">
        <v>1963</v>
      </c>
      <c r="B1446" s="26">
        <v>1</v>
      </c>
      <c r="C1446" s="26" t="s">
        <v>2101</v>
      </c>
      <c r="D1446" s="26" t="s">
        <v>175</v>
      </c>
      <c r="E1446" s="26" t="s">
        <v>85</v>
      </c>
      <c r="F1446" s="26">
        <v>95268</v>
      </c>
      <c r="G1446" s="26">
        <v>314</v>
      </c>
      <c r="H1446" s="26">
        <v>95111</v>
      </c>
      <c r="I1446" s="26">
        <v>6564287</v>
      </c>
      <c r="J1446" s="26" t="s">
        <v>4360</v>
      </c>
    </row>
    <row r="1447" spans="1:10" hidden="1" x14ac:dyDescent="0.75">
      <c r="A1447" s="25">
        <v>1963</v>
      </c>
      <c r="B1447" s="25">
        <v>2</v>
      </c>
      <c r="C1447" s="25" t="s">
        <v>984</v>
      </c>
      <c r="D1447" s="25" t="s">
        <v>984</v>
      </c>
      <c r="E1447" s="25" t="s">
        <v>85</v>
      </c>
      <c r="F1447" s="25">
        <v>94955</v>
      </c>
      <c r="G1447" s="25">
        <v>114</v>
      </c>
      <c r="H1447" s="25">
        <v>94898</v>
      </c>
      <c r="I1447" s="25">
        <v>6469175</v>
      </c>
      <c r="J1447" s="25" t="s">
        <v>4362</v>
      </c>
    </row>
    <row r="1448" spans="1:10" hidden="1" x14ac:dyDescent="0.75">
      <c r="A1448" s="26">
        <v>1963</v>
      </c>
      <c r="B1448" s="26">
        <v>3</v>
      </c>
      <c r="C1448" s="26" t="s">
        <v>2670</v>
      </c>
      <c r="D1448" s="26" t="s">
        <v>2670</v>
      </c>
      <c r="E1448" s="26" t="s">
        <v>85</v>
      </c>
      <c r="F1448" s="26">
        <v>94841</v>
      </c>
      <c r="G1448" s="26">
        <v>82</v>
      </c>
      <c r="H1448" s="26">
        <v>94800</v>
      </c>
      <c r="I1448" s="26">
        <v>6374278</v>
      </c>
      <c r="J1448" s="26" t="s">
        <v>4363</v>
      </c>
    </row>
    <row r="1449" spans="1:10" hidden="1" x14ac:dyDescent="0.75">
      <c r="A1449" s="25">
        <v>1963</v>
      </c>
      <c r="B1449" s="25">
        <v>4</v>
      </c>
      <c r="C1449" s="25" t="s">
        <v>2037</v>
      </c>
      <c r="D1449" s="25" t="s">
        <v>2037</v>
      </c>
      <c r="E1449" s="25" t="s">
        <v>85</v>
      </c>
      <c r="F1449" s="25">
        <v>94759</v>
      </c>
      <c r="G1449" s="25">
        <v>64</v>
      </c>
      <c r="H1449" s="25">
        <v>94726</v>
      </c>
      <c r="I1449" s="25">
        <v>6279478</v>
      </c>
      <c r="J1449" s="25" t="s">
        <v>4365</v>
      </c>
    </row>
    <row r="1450" spans="1:10" hidden="1" x14ac:dyDescent="0.75">
      <c r="A1450" s="26">
        <v>1963</v>
      </c>
      <c r="B1450" s="26">
        <v>5</v>
      </c>
      <c r="C1450" s="26" t="s">
        <v>4103</v>
      </c>
      <c r="D1450" s="26" t="s">
        <v>4103</v>
      </c>
      <c r="E1450" s="26" t="s">
        <v>85</v>
      </c>
      <c r="F1450" s="26">
        <v>94694</v>
      </c>
      <c r="G1450" s="26">
        <v>45</v>
      </c>
      <c r="H1450" s="26">
        <v>94672</v>
      </c>
      <c r="I1450" s="26">
        <v>6184751</v>
      </c>
      <c r="J1450" s="26" t="s">
        <v>4366</v>
      </c>
    </row>
    <row r="1451" spans="1:10" hidden="1" x14ac:dyDescent="0.75">
      <c r="A1451" s="25">
        <v>1963</v>
      </c>
      <c r="B1451" s="25">
        <v>6</v>
      </c>
      <c r="C1451" s="25" t="s">
        <v>2353</v>
      </c>
      <c r="D1451" s="25" t="s">
        <v>2353</v>
      </c>
      <c r="E1451" s="25" t="s">
        <v>85</v>
      </c>
      <c r="F1451" s="25">
        <v>94649</v>
      </c>
      <c r="G1451" s="25">
        <v>59</v>
      </c>
      <c r="H1451" s="25">
        <v>94620</v>
      </c>
      <c r="I1451" s="25">
        <v>6090080</v>
      </c>
      <c r="J1451" s="25" t="s">
        <v>4368</v>
      </c>
    </row>
    <row r="1452" spans="1:10" hidden="1" x14ac:dyDescent="0.75">
      <c r="A1452" s="26">
        <v>1963</v>
      </c>
      <c r="B1452" s="26">
        <v>7</v>
      </c>
      <c r="C1452" s="26" t="s">
        <v>4369</v>
      </c>
      <c r="D1452" s="26" t="s">
        <v>4369</v>
      </c>
      <c r="E1452" s="26" t="s">
        <v>85</v>
      </c>
      <c r="F1452" s="26">
        <v>94590</v>
      </c>
      <c r="G1452" s="26">
        <v>42</v>
      </c>
      <c r="H1452" s="26">
        <v>94569</v>
      </c>
      <c r="I1452" s="26">
        <v>5995460</v>
      </c>
      <c r="J1452" s="26" t="s">
        <v>4371</v>
      </c>
    </row>
    <row r="1453" spans="1:10" hidden="1" x14ac:dyDescent="0.75">
      <c r="A1453" s="25">
        <v>1963</v>
      </c>
      <c r="B1453" s="25">
        <v>8</v>
      </c>
      <c r="C1453" s="25" t="s">
        <v>4372</v>
      </c>
      <c r="D1453" s="25" t="s">
        <v>4372</v>
      </c>
      <c r="E1453" s="25" t="s">
        <v>85</v>
      </c>
      <c r="F1453" s="25">
        <v>94549</v>
      </c>
      <c r="G1453" s="25">
        <v>41</v>
      </c>
      <c r="H1453" s="25">
        <v>94528</v>
      </c>
      <c r="I1453" s="25">
        <v>5900891</v>
      </c>
      <c r="J1453" s="25" t="s">
        <v>4373</v>
      </c>
    </row>
    <row r="1454" spans="1:10" hidden="1" x14ac:dyDescent="0.75">
      <c r="A1454" s="26">
        <v>1963</v>
      </c>
      <c r="B1454" s="26">
        <v>9</v>
      </c>
      <c r="C1454" s="26" t="s">
        <v>4369</v>
      </c>
      <c r="D1454" s="26" t="s">
        <v>4369</v>
      </c>
      <c r="E1454" s="26" t="s">
        <v>85</v>
      </c>
      <c r="F1454" s="26">
        <v>94508</v>
      </c>
      <c r="G1454" s="26">
        <v>41</v>
      </c>
      <c r="H1454" s="26">
        <v>94487</v>
      </c>
      <c r="I1454" s="26">
        <v>5806362</v>
      </c>
      <c r="J1454" s="26" t="s">
        <v>4375</v>
      </c>
    </row>
    <row r="1455" spans="1:10" hidden="1" x14ac:dyDescent="0.75">
      <c r="A1455" s="25">
        <v>1963</v>
      </c>
      <c r="B1455" s="25">
        <v>10</v>
      </c>
      <c r="C1455" s="25" t="s">
        <v>4376</v>
      </c>
      <c r="D1455" s="25" t="s">
        <v>4376</v>
      </c>
      <c r="E1455" s="25" t="s">
        <v>85</v>
      </c>
      <c r="F1455" s="25">
        <v>94466</v>
      </c>
      <c r="G1455" s="25">
        <v>33</v>
      </c>
      <c r="H1455" s="25">
        <v>94450</v>
      </c>
      <c r="I1455" s="25">
        <v>5711875</v>
      </c>
      <c r="J1455" s="25" t="s">
        <v>4377</v>
      </c>
    </row>
    <row r="1456" spans="1:10" hidden="1" x14ac:dyDescent="0.75">
      <c r="A1456" s="26">
        <v>1963</v>
      </c>
      <c r="B1456" s="26">
        <v>11</v>
      </c>
      <c r="C1456" s="26" t="s">
        <v>3568</v>
      </c>
      <c r="D1456" s="26" t="s">
        <v>3568</v>
      </c>
      <c r="E1456" s="26" t="s">
        <v>85</v>
      </c>
      <c r="F1456" s="26">
        <v>94434</v>
      </c>
      <c r="G1456" s="26">
        <v>46</v>
      </c>
      <c r="H1456" s="26">
        <v>94411</v>
      </c>
      <c r="I1456" s="26">
        <v>5617425</v>
      </c>
      <c r="J1456" s="26" t="s">
        <v>4380</v>
      </c>
    </row>
    <row r="1457" spans="1:10" hidden="1" x14ac:dyDescent="0.75">
      <c r="A1457" s="25">
        <v>1963</v>
      </c>
      <c r="B1457" s="25">
        <v>12</v>
      </c>
      <c r="C1457" s="25" t="s">
        <v>4381</v>
      </c>
      <c r="D1457" s="25" t="s">
        <v>4381</v>
      </c>
      <c r="E1457" s="25" t="s">
        <v>85</v>
      </c>
      <c r="F1457" s="25">
        <v>94387</v>
      </c>
      <c r="G1457" s="25">
        <v>39</v>
      </c>
      <c r="H1457" s="25">
        <v>94368</v>
      </c>
      <c r="I1457" s="25">
        <v>5523014</v>
      </c>
      <c r="J1457" s="25" t="s">
        <v>4383</v>
      </c>
    </row>
    <row r="1458" spans="1:10" hidden="1" x14ac:dyDescent="0.75">
      <c r="A1458" s="26">
        <v>1963</v>
      </c>
      <c r="B1458" s="26">
        <v>13</v>
      </c>
      <c r="C1458" s="26" t="s">
        <v>1693</v>
      </c>
      <c r="D1458" s="26" t="s">
        <v>1693</v>
      </c>
      <c r="E1458" s="26" t="s">
        <v>85</v>
      </c>
      <c r="F1458" s="26">
        <v>94348</v>
      </c>
      <c r="G1458" s="26">
        <v>63</v>
      </c>
      <c r="H1458" s="26">
        <v>94316</v>
      </c>
      <c r="I1458" s="26">
        <v>5428647</v>
      </c>
      <c r="J1458" s="26" t="s">
        <v>4384</v>
      </c>
    </row>
    <row r="1459" spans="1:10" hidden="1" x14ac:dyDescent="0.75">
      <c r="A1459" s="25">
        <v>1963</v>
      </c>
      <c r="B1459" s="25">
        <v>14</v>
      </c>
      <c r="C1459" s="25" t="s">
        <v>2670</v>
      </c>
      <c r="D1459" s="25" t="s">
        <v>2670</v>
      </c>
      <c r="E1459" s="25" t="s">
        <v>85</v>
      </c>
      <c r="F1459" s="25">
        <v>94285</v>
      </c>
      <c r="G1459" s="25">
        <v>82</v>
      </c>
      <c r="H1459" s="25">
        <v>94243</v>
      </c>
      <c r="I1459" s="25">
        <v>5334330</v>
      </c>
      <c r="J1459" s="25" t="s">
        <v>4385</v>
      </c>
    </row>
    <row r="1460" spans="1:10" hidden="1" x14ac:dyDescent="0.75">
      <c r="A1460" s="26">
        <v>1963</v>
      </c>
      <c r="B1460" s="26">
        <v>15</v>
      </c>
      <c r="C1460" s="26" t="s">
        <v>1679</v>
      </c>
      <c r="D1460" s="26" t="s">
        <v>1679</v>
      </c>
      <c r="E1460" s="26" t="s">
        <v>85</v>
      </c>
      <c r="F1460" s="26">
        <v>94202</v>
      </c>
      <c r="G1460" s="26">
        <v>66</v>
      </c>
      <c r="H1460" s="26">
        <v>94169</v>
      </c>
      <c r="I1460" s="26">
        <v>5240087</v>
      </c>
      <c r="J1460" s="26" t="s">
        <v>4387</v>
      </c>
    </row>
    <row r="1461" spans="1:10" hidden="1" x14ac:dyDescent="0.75">
      <c r="A1461" s="25">
        <v>1963</v>
      </c>
      <c r="B1461" s="25">
        <v>16</v>
      </c>
      <c r="C1461" s="25" t="s">
        <v>1340</v>
      </c>
      <c r="D1461" s="25" t="s">
        <v>1340</v>
      </c>
      <c r="E1461" s="25" t="s">
        <v>85</v>
      </c>
      <c r="F1461" s="25">
        <v>94136</v>
      </c>
      <c r="G1461" s="25">
        <v>105</v>
      </c>
      <c r="H1461" s="25">
        <v>94084</v>
      </c>
      <c r="I1461" s="25">
        <v>5145917</v>
      </c>
      <c r="J1461" s="25" t="s">
        <v>4389</v>
      </c>
    </row>
    <row r="1462" spans="1:10" hidden="1" x14ac:dyDescent="0.75">
      <c r="A1462" s="26">
        <v>1963</v>
      </c>
      <c r="B1462" s="26">
        <v>17</v>
      </c>
      <c r="C1462" s="26" t="s">
        <v>4390</v>
      </c>
      <c r="D1462" s="26" t="s">
        <v>4390</v>
      </c>
      <c r="E1462" s="26" t="s">
        <v>85</v>
      </c>
      <c r="F1462" s="26">
        <v>94031</v>
      </c>
      <c r="G1462" s="26">
        <v>106</v>
      </c>
      <c r="H1462" s="26">
        <v>93978</v>
      </c>
      <c r="I1462" s="26">
        <v>5051834</v>
      </c>
      <c r="J1462" s="26" t="s">
        <v>4391</v>
      </c>
    </row>
    <row r="1463" spans="1:10" hidden="1" x14ac:dyDescent="0.75">
      <c r="A1463" s="25">
        <v>1963</v>
      </c>
      <c r="B1463" s="25">
        <v>18</v>
      </c>
      <c r="C1463" s="25" t="s">
        <v>633</v>
      </c>
      <c r="D1463" s="25" t="s">
        <v>633</v>
      </c>
      <c r="E1463" s="25" t="s">
        <v>85</v>
      </c>
      <c r="F1463" s="25">
        <v>93925</v>
      </c>
      <c r="G1463" s="25">
        <v>118</v>
      </c>
      <c r="H1463" s="25">
        <v>93866</v>
      </c>
      <c r="I1463" s="25">
        <v>4957855</v>
      </c>
      <c r="J1463" s="25" t="s">
        <v>4393</v>
      </c>
    </row>
    <row r="1464" spans="1:10" hidden="1" x14ac:dyDescent="0.75">
      <c r="A1464" s="26">
        <v>1963</v>
      </c>
      <c r="B1464" s="26">
        <v>19</v>
      </c>
      <c r="C1464" s="26" t="s">
        <v>1370</v>
      </c>
      <c r="D1464" s="26" t="s">
        <v>1370</v>
      </c>
      <c r="E1464" s="26" t="s">
        <v>85</v>
      </c>
      <c r="F1464" s="26">
        <v>93807</v>
      </c>
      <c r="G1464" s="26">
        <v>158</v>
      </c>
      <c r="H1464" s="26">
        <v>93728</v>
      </c>
      <c r="I1464" s="26">
        <v>4863989</v>
      </c>
      <c r="J1464" s="26" t="s">
        <v>4395</v>
      </c>
    </row>
    <row r="1465" spans="1:10" hidden="1" x14ac:dyDescent="0.75">
      <c r="A1465" s="25">
        <v>1963</v>
      </c>
      <c r="B1465" s="25">
        <v>20</v>
      </c>
      <c r="C1465" s="25" t="s">
        <v>2066</v>
      </c>
      <c r="D1465" s="25" t="s">
        <v>3295</v>
      </c>
      <c r="E1465" s="25" t="s">
        <v>85</v>
      </c>
      <c r="F1465" s="25">
        <v>93649</v>
      </c>
      <c r="G1465" s="25">
        <v>151</v>
      </c>
      <c r="H1465" s="25">
        <v>93574</v>
      </c>
      <c r="I1465" s="25">
        <v>4770261</v>
      </c>
      <c r="J1465" s="25" t="s">
        <v>4396</v>
      </c>
    </row>
    <row r="1466" spans="1:10" hidden="1" x14ac:dyDescent="0.75">
      <c r="A1466" s="26">
        <v>1963</v>
      </c>
      <c r="B1466" s="26">
        <v>21</v>
      </c>
      <c r="C1466" s="26" t="s">
        <v>1332</v>
      </c>
      <c r="D1466" s="26" t="s">
        <v>1332</v>
      </c>
      <c r="E1466" s="26" t="s">
        <v>85</v>
      </c>
      <c r="F1466" s="26">
        <v>93498</v>
      </c>
      <c r="G1466" s="26">
        <v>144</v>
      </c>
      <c r="H1466" s="26">
        <v>93426</v>
      </c>
      <c r="I1466" s="26">
        <v>4676687</v>
      </c>
      <c r="J1466" s="26" t="s">
        <v>4398</v>
      </c>
    </row>
    <row r="1467" spans="1:10" hidden="1" x14ac:dyDescent="0.75">
      <c r="A1467" s="25">
        <v>1963</v>
      </c>
      <c r="B1467" s="25">
        <v>22</v>
      </c>
      <c r="C1467" s="25" t="s">
        <v>1371</v>
      </c>
      <c r="D1467" s="25" t="s">
        <v>1371</v>
      </c>
      <c r="E1467" s="25" t="s">
        <v>85</v>
      </c>
      <c r="F1467" s="25">
        <v>93354</v>
      </c>
      <c r="G1467" s="25">
        <v>156</v>
      </c>
      <c r="H1467" s="25">
        <v>93276</v>
      </c>
      <c r="I1467" s="25">
        <v>4583261</v>
      </c>
      <c r="J1467" s="25" t="s">
        <v>4399</v>
      </c>
    </row>
    <row r="1468" spans="1:10" hidden="1" x14ac:dyDescent="0.75">
      <c r="A1468" s="26">
        <v>1963</v>
      </c>
      <c r="B1468" s="26">
        <v>23</v>
      </c>
      <c r="C1468" s="26" t="s">
        <v>2056</v>
      </c>
      <c r="D1468" s="26" t="s">
        <v>2056</v>
      </c>
      <c r="E1468" s="26" t="s">
        <v>85</v>
      </c>
      <c r="F1468" s="26">
        <v>93198</v>
      </c>
      <c r="G1468" s="26">
        <v>140</v>
      </c>
      <c r="H1468" s="26">
        <v>93128</v>
      </c>
      <c r="I1468" s="26">
        <v>4489985</v>
      </c>
      <c r="J1468" s="26" t="s">
        <v>4400</v>
      </c>
    </row>
    <row r="1469" spans="1:10" hidden="1" x14ac:dyDescent="0.75">
      <c r="A1469" s="25">
        <v>1963</v>
      </c>
      <c r="B1469" s="25">
        <v>24</v>
      </c>
      <c r="C1469" s="25" t="s">
        <v>3855</v>
      </c>
      <c r="D1469" s="25" t="s">
        <v>3855</v>
      </c>
      <c r="E1469" s="25" t="s">
        <v>85</v>
      </c>
      <c r="F1469" s="25">
        <v>93058</v>
      </c>
      <c r="G1469" s="25">
        <v>145</v>
      </c>
      <c r="H1469" s="25">
        <v>92986</v>
      </c>
      <c r="I1469" s="25">
        <v>4396857</v>
      </c>
      <c r="J1469" s="25" t="s">
        <v>4401</v>
      </c>
    </row>
    <row r="1470" spans="1:10" hidden="1" x14ac:dyDescent="0.75">
      <c r="A1470" s="26">
        <v>1963</v>
      </c>
      <c r="B1470" s="26">
        <v>25</v>
      </c>
      <c r="C1470" s="26" t="s">
        <v>1727</v>
      </c>
      <c r="D1470" s="26" t="s">
        <v>1727</v>
      </c>
      <c r="E1470" s="26" t="s">
        <v>85</v>
      </c>
      <c r="F1470" s="26">
        <v>92913</v>
      </c>
      <c r="G1470" s="26">
        <v>151</v>
      </c>
      <c r="H1470" s="26">
        <v>92837</v>
      </c>
      <c r="I1470" s="26">
        <v>4303871</v>
      </c>
      <c r="J1470" s="26" t="s">
        <v>4402</v>
      </c>
    </row>
    <row r="1471" spans="1:10" hidden="1" x14ac:dyDescent="0.75">
      <c r="A1471" s="25">
        <v>1963</v>
      </c>
      <c r="B1471" s="25">
        <v>26</v>
      </c>
      <c r="C1471" s="25" t="s">
        <v>1370</v>
      </c>
      <c r="D1471" s="25" t="s">
        <v>1370</v>
      </c>
      <c r="E1471" s="25" t="s">
        <v>85</v>
      </c>
      <c r="F1471" s="25">
        <v>92761</v>
      </c>
      <c r="G1471" s="25">
        <v>156</v>
      </c>
      <c r="H1471" s="25">
        <v>92683</v>
      </c>
      <c r="I1471" s="25">
        <v>4211034</v>
      </c>
      <c r="J1471" s="25" t="s">
        <v>4403</v>
      </c>
    </row>
    <row r="1472" spans="1:10" hidden="1" x14ac:dyDescent="0.75">
      <c r="A1472" s="26">
        <v>1963</v>
      </c>
      <c r="B1472" s="26">
        <v>27</v>
      </c>
      <c r="C1472" s="26" t="s">
        <v>4404</v>
      </c>
      <c r="D1472" s="26" t="s">
        <v>4404</v>
      </c>
      <c r="E1472" s="26" t="s">
        <v>85</v>
      </c>
      <c r="F1472" s="26">
        <v>92606</v>
      </c>
      <c r="G1472" s="26">
        <v>128</v>
      </c>
      <c r="H1472" s="26">
        <v>92542</v>
      </c>
      <c r="I1472" s="26">
        <v>4118351</v>
      </c>
      <c r="J1472" s="26" t="s">
        <v>4406</v>
      </c>
    </row>
    <row r="1473" spans="1:10" hidden="1" x14ac:dyDescent="0.75">
      <c r="A1473" s="25">
        <v>1963</v>
      </c>
      <c r="B1473" s="25">
        <v>28</v>
      </c>
      <c r="C1473" s="25" t="s">
        <v>2700</v>
      </c>
      <c r="D1473" s="25" t="s">
        <v>2700</v>
      </c>
      <c r="E1473" s="25" t="s">
        <v>85</v>
      </c>
      <c r="F1473" s="25">
        <v>92478</v>
      </c>
      <c r="G1473" s="25">
        <v>156</v>
      </c>
      <c r="H1473" s="25">
        <v>92400</v>
      </c>
      <c r="I1473" s="25">
        <v>4025809</v>
      </c>
      <c r="J1473" s="25" t="s">
        <v>4407</v>
      </c>
    </row>
    <row r="1474" spans="1:10" hidden="1" x14ac:dyDescent="0.75">
      <c r="A1474" s="26">
        <v>1963</v>
      </c>
      <c r="B1474" s="26">
        <v>29</v>
      </c>
      <c r="C1474" s="26" t="s">
        <v>110</v>
      </c>
      <c r="D1474" s="26" t="s">
        <v>110</v>
      </c>
      <c r="E1474" s="26" t="s">
        <v>85</v>
      </c>
      <c r="F1474" s="26">
        <v>92321</v>
      </c>
      <c r="G1474" s="26">
        <v>158</v>
      </c>
      <c r="H1474" s="26">
        <v>92242</v>
      </c>
      <c r="I1474" s="26">
        <v>3933409</v>
      </c>
      <c r="J1474" s="26" t="s">
        <v>4408</v>
      </c>
    </row>
    <row r="1475" spans="1:10" hidden="1" x14ac:dyDescent="0.75">
      <c r="A1475" s="25">
        <v>1963</v>
      </c>
      <c r="B1475" s="25">
        <v>30</v>
      </c>
      <c r="C1475" s="25" t="s">
        <v>3303</v>
      </c>
      <c r="D1475" s="25" t="s">
        <v>3303</v>
      </c>
      <c r="E1475" s="25" t="s">
        <v>85</v>
      </c>
      <c r="F1475" s="25">
        <v>92163</v>
      </c>
      <c r="G1475" s="25">
        <v>146</v>
      </c>
      <c r="H1475" s="25">
        <v>92090</v>
      </c>
      <c r="I1475" s="25">
        <v>3841167</v>
      </c>
      <c r="J1475" s="25" t="s">
        <v>4409</v>
      </c>
    </row>
    <row r="1476" spans="1:10" hidden="1" x14ac:dyDescent="0.75">
      <c r="A1476" s="26">
        <v>1963</v>
      </c>
      <c r="B1476" s="26">
        <v>31</v>
      </c>
      <c r="C1476" s="26" t="s">
        <v>977</v>
      </c>
      <c r="D1476" s="26" t="s">
        <v>977</v>
      </c>
      <c r="E1476" s="26" t="s">
        <v>85</v>
      </c>
      <c r="F1476" s="26">
        <v>92017</v>
      </c>
      <c r="G1476" s="26">
        <v>186</v>
      </c>
      <c r="H1476" s="26">
        <v>91924</v>
      </c>
      <c r="I1476" s="26">
        <v>3749077</v>
      </c>
      <c r="J1476" s="26" t="s">
        <v>3023</v>
      </c>
    </row>
    <row r="1477" spans="1:10" hidden="1" x14ac:dyDescent="0.75">
      <c r="A1477" s="25">
        <v>1963</v>
      </c>
      <c r="B1477" s="25">
        <v>32</v>
      </c>
      <c r="C1477" s="25" t="s">
        <v>1401</v>
      </c>
      <c r="D1477" s="25" t="s">
        <v>1401</v>
      </c>
      <c r="E1477" s="25" t="s">
        <v>85</v>
      </c>
      <c r="F1477" s="25">
        <v>91831</v>
      </c>
      <c r="G1477" s="25">
        <v>190</v>
      </c>
      <c r="H1477" s="25">
        <v>91736</v>
      </c>
      <c r="I1477" s="25">
        <v>3657154</v>
      </c>
      <c r="J1477" s="25" t="s">
        <v>2401</v>
      </c>
    </row>
    <row r="1478" spans="1:10" hidden="1" x14ac:dyDescent="0.75">
      <c r="A1478" s="26">
        <v>1963</v>
      </c>
      <c r="B1478" s="26">
        <v>33</v>
      </c>
      <c r="C1478" s="26" t="s">
        <v>159</v>
      </c>
      <c r="D1478" s="26" t="s">
        <v>159</v>
      </c>
      <c r="E1478" s="26" t="s">
        <v>85</v>
      </c>
      <c r="F1478" s="26">
        <v>91641</v>
      </c>
      <c r="G1478" s="26">
        <v>217</v>
      </c>
      <c r="H1478" s="26">
        <v>91533</v>
      </c>
      <c r="I1478" s="26">
        <v>3565418</v>
      </c>
      <c r="J1478" s="26" t="s">
        <v>4411</v>
      </c>
    </row>
    <row r="1479" spans="1:10" hidden="1" x14ac:dyDescent="0.75">
      <c r="A1479" s="25">
        <v>1963</v>
      </c>
      <c r="B1479" s="25">
        <v>34</v>
      </c>
      <c r="C1479" s="25" t="s">
        <v>1374</v>
      </c>
      <c r="D1479" s="25" t="s">
        <v>1375</v>
      </c>
      <c r="E1479" s="25" t="s">
        <v>85</v>
      </c>
      <c r="F1479" s="25">
        <v>91424</v>
      </c>
      <c r="G1479" s="25">
        <v>187</v>
      </c>
      <c r="H1479" s="25">
        <v>91331</v>
      </c>
      <c r="I1479" s="25">
        <v>3473885</v>
      </c>
      <c r="J1479" s="25" t="s">
        <v>4413</v>
      </c>
    </row>
    <row r="1480" spans="1:10" hidden="1" x14ac:dyDescent="0.75">
      <c r="A1480" s="26">
        <v>1963</v>
      </c>
      <c r="B1480" s="26">
        <v>35</v>
      </c>
      <c r="C1480" s="26" t="s">
        <v>3319</v>
      </c>
      <c r="D1480" s="26" t="s">
        <v>3319</v>
      </c>
      <c r="E1480" s="26" t="s">
        <v>85</v>
      </c>
      <c r="F1480" s="26">
        <v>91237</v>
      </c>
      <c r="G1480" s="26">
        <v>200</v>
      </c>
      <c r="H1480" s="26">
        <v>91137</v>
      </c>
      <c r="I1480" s="26">
        <v>3382554</v>
      </c>
      <c r="J1480" s="26" t="s">
        <v>4414</v>
      </c>
    </row>
    <row r="1481" spans="1:10" hidden="1" x14ac:dyDescent="0.75">
      <c r="A1481" s="25">
        <v>1963</v>
      </c>
      <c r="B1481" s="25">
        <v>36</v>
      </c>
      <c r="C1481" s="25" t="s">
        <v>3323</v>
      </c>
      <c r="D1481" s="25" t="s">
        <v>3323</v>
      </c>
      <c r="E1481" s="25" t="s">
        <v>85</v>
      </c>
      <c r="F1481" s="25">
        <v>91037</v>
      </c>
      <c r="G1481" s="25">
        <v>244</v>
      </c>
      <c r="H1481" s="25">
        <v>90915</v>
      </c>
      <c r="I1481" s="25">
        <v>3291417</v>
      </c>
      <c r="J1481" s="25" t="s">
        <v>4415</v>
      </c>
    </row>
    <row r="1482" spans="1:10" hidden="1" x14ac:dyDescent="0.75">
      <c r="A1482" s="26">
        <v>1963</v>
      </c>
      <c r="B1482" s="26">
        <v>37</v>
      </c>
      <c r="C1482" s="26" t="s">
        <v>4146</v>
      </c>
      <c r="D1482" s="26" t="s">
        <v>1024</v>
      </c>
      <c r="E1482" s="26" t="s">
        <v>85</v>
      </c>
      <c r="F1482" s="26">
        <v>90793</v>
      </c>
      <c r="G1482" s="26">
        <v>246</v>
      </c>
      <c r="H1482" s="26">
        <v>90670</v>
      </c>
      <c r="I1482" s="26">
        <v>3200502</v>
      </c>
      <c r="J1482" s="26" t="s">
        <v>4417</v>
      </c>
    </row>
    <row r="1483" spans="1:10" hidden="1" x14ac:dyDescent="0.75">
      <c r="A1483" s="25">
        <v>1963</v>
      </c>
      <c r="B1483" s="25">
        <v>38</v>
      </c>
      <c r="C1483" s="25" t="s">
        <v>163</v>
      </c>
      <c r="D1483" s="25" t="s">
        <v>1329</v>
      </c>
      <c r="E1483" s="25" t="s">
        <v>85</v>
      </c>
      <c r="F1483" s="25">
        <v>90547</v>
      </c>
      <c r="G1483" s="25">
        <v>239</v>
      </c>
      <c r="H1483" s="25">
        <v>90427</v>
      </c>
      <c r="I1483" s="25">
        <v>3109832</v>
      </c>
      <c r="J1483" s="25" t="s">
        <v>4418</v>
      </c>
    </row>
    <row r="1484" spans="1:10" hidden="1" x14ac:dyDescent="0.75">
      <c r="A1484" s="26">
        <v>1963</v>
      </c>
      <c r="B1484" s="26">
        <v>39</v>
      </c>
      <c r="C1484" s="26" t="s">
        <v>4419</v>
      </c>
      <c r="D1484" s="26" t="s">
        <v>4419</v>
      </c>
      <c r="E1484" s="26" t="s">
        <v>85</v>
      </c>
      <c r="F1484" s="26">
        <v>90307</v>
      </c>
      <c r="G1484" s="26">
        <v>270</v>
      </c>
      <c r="H1484" s="26">
        <v>90172</v>
      </c>
      <c r="I1484" s="26">
        <v>3019405</v>
      </c>
      <c r="J1484" s="26" t="s">
        <v>4421</v>
      </c>
    </row>
    <row r="1485" spans="1:10" hidden="1" x14ac:dyDescent="0.75">
      <c r="A1485" s="25">
        <v>1963</v>
      </c>
      <c r="B1485" s="25">
        <v>40</v>
      </c>
      <c r="C1485" s="25" t="s">
        <v>213</v>
      </c>
      <c r="D1485" s="25" t="s">
        <v>213</v>
      </c>
      <c r="E1485" s="25" t="s">
        <v>85</v>
      </c>
      <c r="F1485" s="25">
        <v>90038</v>
      </c>
      <c r="G1485" s="25">
        <v>261</v>
      </c>
      <c r="H1485" s="25">
        <v>89907</v>
      </c>
      <c r="I1485" s="25">
        <v>2929233</v>
      </c>
      <c r="J1485" s="25" t="s">
        <v>4423</v>
      </c>
    </row>
    <row r="1486" spans="1:10" hidden="1" x14ac:dyDescent="0.75">
      <c r="A1486" s="26">
        <v>1963</v>
      </c>
      <c r="B1486" s="26">
        <v>41</v>
      </c>
      <c r="C1486" s="26" t="s">
        <v>662</v>
      </c>
      <c r="D1486" s="26" t="s">
        <v>662</v>
      </c>
      <c r="E1486" s="26" t="s">
        <v>85</v>
      </c>
      <c r="F1486" s="26">
        <v>89777</v>
      </c>
      <c r="G1486" s="26">
        <v>278</v>
      </c>
      <c r="H1486" s="26">
        <v>89638</v>
      </c>
      <c r="I1486" s="26">
        <v>2839325</v>
      </c>
      <c r="J1486" s="26" t="s">
        <v>4424</v>
      </c>
    </row>
    <row r="1487" spans="1:10" hidden="1" x14ac:dyDescent="0.75">
      <c r="A1487" s="25">
        <v>1963</v>
      </c>
      <c r="B1487" s="25">
        <v>42</v>
      </c>
      <c r="C1487" s="25" t="s">
        <v>2105</v>
      </c>
      <c r="D1487" s="25" t="s">
        <v>2105</v>
      </c>
      <c r="E1487" s="25" t="s">
        <v>85</v>
      </c>
      <c r="F1487" s="25">
        <v>89499</v>
      </c>
      <c r="G1487" s="25">
        <v>302</v>
      </c>
      <c r="H1487" s="25">
        <v>89348</v>
      </c>
      <c r="I1487" s="25">
        <v>2749687</v>
      </c>
      <c r="J1487" s="25" t="s">
        <v>709</v>
      </c>
    </row>
    <row r="1488" spans="1:10" hidden="1" x14ac:dyDescent="0.75">
      <c r="A1488" s="26">
        <v>1963</v>
      </c>
      <c r="B1488" s="26">
        <v>43</v>
      </c>
      <c r="C1488" s="26" t="s">
        <v>4425</v>
      </c>
      <c r="D1488" s="26" t="s">
        <v>1078</v>
      </c>
      <c r="E1488" s="26" t="s">
        <v>85</v>
      </c>
      <c r="F1488" s="26">
        <v>89196</v>
      </c>
      <c r="G1488" s="26">
        <v>373</v>
      </c>
      <c r="H1488" s="26">
        <v>89010</v>
      </c>
      <c r="I1488" s="26">
        <v>2660340</v>
      </c>
      <c r="J1488" s="26" t="s">
        <v>4426</v>
      </c>
    </row>
    <row r="1489" spans="1:10" hidden="1" x14ac:dyDescent="0.75">
      <c r="A1489" s="25">
        <v>1963</v>
      </c>
      <c r="B1489" s="25">
        <v>44</v>
      </c>
      <c r="C1489" s="25" t="s">
        <v>1765</v>
      </c>
      <c r="D1489" s="25" t="s">
        <v>1765</v>
      </c>
      <c r="E1489" s="25" t="s">
        <v>85</v>
      </c>
      <c r="F1489" s="25">
        <v>88824</v>
      </c>
      <c r="G1489" s="25">
        <v>299</v>
      </c>
      <c r="H1489" s="25">
        <v>88674</v>
      </c>
      <c r="I1489" s="25">
        <v>2571330</v>
      </c>
      <c r="J1489" s="25" t="s">
        <v>1085</v>
      </c>
    </row>
    <row r="1490" spans="1:10" hidden="1" x14ac:dyDescent="0.75">
      <c r="A1490" s="26">
        <v>1963</v>
      </c>
      <c r="B1490" s="26">
        <v>45</v>
      </c>
      <c r="C1490" s="26" t="s">
        <v>4428</v>
      </c>
      <c r="D1490" s="26" t="s">
        <v>4429</v>
      </c>
      <c r="E1490" s="26" t="s">
        <v>85</v>
      </c>
      <c r="F1490" s="26">
        <v>88525</v>
      </c>
      <c r="G1490" s="26">
        <v>392</v>
      </c>
      <c r="H1490" s="26">
        <v>88329</v>
      </c>
      <c r="I1490" s="26">
        <v>2482655</v>
      </c>
      <c r="J1490" s="26" t="s">
        <v>4431</v>
      </c>
    </row>
    <row r="1491" spans="1:10" hidden="1" x14ac:dyDescent="0.75">
      <c r="A1491" s="25">
        <v>1963</v>
      </c>
      <c r="B1491" s="25">
        <v>46</v>
      </c>
      <c r="C1491" s="25" t="s">
        <v>2761</v>
      </c>
      <c r="D1491" s="25" t="s">
        <v>1086</v>
      </c>
      <c r="E1491" s="25" t="s">
        <v>85</v>
      </c>
      <c r="F1491" s="25">
        <v>88133</v>
      </c>
      <c r="G1491" s="25">
        <v>439</v>
      </c>
      <c r="H1491" s="25">
        <v>87914</v>
      </c>
      <c r="I1491" s="25">
        <v>2394326</v>
      </c>
      <c r="J1491" s="25" t="s">
        <v>4432</v>
      </c>
    </row>
    <row r="1492" spans="1:10" hidden="1" x14ac:dyDescent="0.75">
      <c r="A1492" s="26">
        <v>1963</v>
      </c>
      <c r="B1492" s="26">
        <v>47</v>
      </c>
      <c r="C1492" s="26" t="s">
        <v>1784</v>
      </c>
      <c r="D1492" s="26" t="s">
        <v>1437</v>
      </c>
      <c r="E1492" s="26" t="s">
        <v>85</v>
      </c>
      <c r="F1492" s="26">
        <v>87694</v>
      </c>
      <c r="G1492" s="26">
        <v>474</v>
      </c>
      <c r="H1492" s="26">
        <v>87457</v>
      </c>
      <c r="I1492" s="26">
        <v>2306413</v>
      </c>
      <c r="J1492" s="26" t="s">
        <v>3342</v>
      </c>
    </row>
    <row r="1493" spans="1:10" hidden="1" x14ac:dyDescent="0.75">
      <c r="A1493" s="25">
        <v>1963</v>
      </c>
      <c r="B1493" s="25">
        <v>48</v>
      </c>
      <c r="C1493" s="25" t="s">
        <v>3343</v>
      </c>
      <c r="D1493" s="25" t="s">
        <v>4433</v>
      </c>
      <c r="E1493" s="25" t="s">
        <v>85</v>
      </c>
      <c r="F1493" s="25">
        <v>87220</v>
      </c>
      <c r="G1493" s="25">
        <v>507</v>
      </c>
      <c r="H1493" s="25">
        <v>86967</v>
      </c>
      <c r="I1493" s="25">
        <v>2218956</v>
      </c>
      <c r="J1493" s="25" t="s">
        <v>4434</v>
      </c>
    </row>
    <row r="1494" spans="1:10" hidden="1" x14ac:dyDescent="0.75">
      <c r="A1494" s="26">
        <v>1963</v>
      </c>
      <c r="B1494" s="26">
        <v>49</v>
      </c>
      <c r="C1494" s="26" t="s">
        <v>4435</v>
      </c>
      <c r="D1494" s="26" t="s">
        <v>4436</v>
      </c>
      <c r="E1494" s="26" t="s">
        <v>85</v>
      </c>
      <c r="F1494" s="26">
        <v>86713</v>
      </c>
      <c r="G1494" s="26">
        <v>512</v>
      </c>
      <c r="H1494" s="26">
        <v>86457</v>
      </c>
      <c r="I1494" s="26">
        <v>2131989</v>
      </c>
      <c r="J1494" s="26" t="s">
        <v>4438</v>
      </c>
    </row>
    <row r="1495" spans="1:10" hidden="1" x14ac:dyDescent="0.75">
      <c r="A1495" s="25">
        <v>1963</v>
      </c>
      <c r="B1495" s="25">
        <v>50</v>
      </c>
      <c r="C1495" s="25" t="s">
        <v>4439</v>
      </c>
      <c r="D1495" s="25" t="s">
        <v>4440</v>
      </c>
      <c r="E1495" s="25" t="s">
        <v>85</v>
      </c>
      <c r="F1495" s="25">
        <v>86201</v>
      </c>
      <c r="G1495" s="25">
        <v>578</v>
      </c>
      <c r="H1495" s="25">
        <v>85912</v>
      </c>
      <c r="I1495" s="25">
        <v>2045532</v>
      </c>
      <c r="J1495" s="25" t="s">
        <v>3350</v>
      </c>
    </row>
    <row r="1496" spans="1:10" hidden="1" x14ac:dyDescent="0.75">
      <c r="A1496" s="26">
        <v>1963</v>
      </c>
      <c r="B1496" s="26">
        <v>51</v>
      </c>
      <c r="C1496" s="26" t="s">
        <v>4441</v>
      </c>
      <c r="D1496" s="26" t="s">
        <v>4442</v>
      </c>
      <c r="E1496" s="26" t="s">
        <v>85</v>
      </c>
      <c r="F1496" s="26">
        <v>85624</v>
      </c>
      <c r="G1496" s="26">
        <v>662</v>
      </c>
      <c r="H1496" s="26">
        <v>85293</v>
      </c>
      <c r="I1496" s="26">
        <v>1959619</v>
      </c>
      <c r="J1496" s="26" t="s">
        <v>3353</v>
      </c>
    </row>
    <row r="1497" spans="1:10" hidden="1" x14ac:dyDescent="0.75">
      <c r="A1497" s="25">
        <v>1963</v>
      </c>
      <c r="B1497" s="25">
        <v>52</v>
      </c>
      <c r="C1497" s="25" t="s">
        <v>4443</v>
      </c>
      <c r="D1497" s="25" t="s">
        <v>4444</v>
      </c>
      <c r="E1497" s="25" t="s">
        <v>85</v>
      </c>
      <c r="F1497" s="25">
        <v>84962</v>
      </c>
      <c r="G1497" s="25">
        <v>669</v>
      </c>
      <c r="H1497" s="25">
        <v>84627</v>
      </c>
      <c r="I1497" s="25">
        <v>1874326</v>
      </c>
      <c r="J1497" s="25" t="s">
        <v>311</v>
      </c>
    </row>
    <row r="1498" spans="1:10" hidden="1" x14ac:dyDescent="0.75">
      <c r="A1498" s="26">
        <v>1963</v>
      </c>
      <c r="B1498" s="26">
        <v>53</v>
      </c>
      <c r="C1498" s="26" t="s">
        <v>4445</v>
      </c>
      <c r="D1498" s="26" t="s">
        <v>4446</v>
      </c>
      <c r="E1498" s="26" t="s">
        <v>85</v>
      </c>
      <c r="F1498" s="26">
        <v>84293</v>
      </c>
      <c r="G1498" s="26">
        <v>791</v>
      </c>
      <c r="H1498" s="26">
        <v>83897</v>
      </c>
      <c r="I1498" s="26">
        <v>1789699</v>
      </c>
      <c r="J1498" s="26" t="s">
        <v>4448</v>
      </c>
    </row>
    <row r="1499" spans="1:10" hidden="1" x14ac:dyDescent="0.75">
      <c r="A1499" s="25">
        <v>1963</v>
      </c>
      <c r="B1499" s="25">
        <v>54</v>
      </c>
      <c r="C1499" s="25" t="s">
        <v>4449</v>
      </c>
      <c r="D1499" s="25" t="s">
        <v>4450</v>
      </c>
      <c r="E1499" s="25" t="s">
        <v>85</v>
      </c>
      <c r="F1499" s="25">
        <v>83502</v>
      </c>
      <c r="G1499" s="25">
        <v>893</v>
      </c>
      <c r="H1499" s="25">
        <v>83055</v>
      </c>
      <c r="I1499" s="25">
        <v>1705802</v>
      </c>
      <c r="J1499" s="25" t="s">
        <v>4451</v>
      </c>
    </row>
    <row r="1500" spans="1:10" hidden="1" x14ac:dyDescent="0.75">
      <c r="A1500" s="26">
        <v>1963</v>
      </c>
      <c r="B1500" s="26">
        <v>55</v>
      </c>
      <c r="C1500" s="26" t="s">
        <v>3362</v>
      </c>
      <c r="D1500" s="26" t="s">
        <v>4452</v>
      </c>
      <c r="E1500" s="26" t="s">
        <v>85</v>
      </c>
      <c r="F1500" s="26">
        <v>82608</v>
      </c>
      <c r="G1500" s="26">
        <v>967</v>
      </c>
      <c r="H1500" s="26">
        <v>82125</v>
      </c>
      <c r="I1500" s="26">
        <v>1622747</v>
      </c>
      <c r="J1500" s="26" t="s">
        <v>4453</v>
      </c>
    </row>
    <row r="1501" spans="1:10" hidden="1" x14ac:dyDescent="0.75">
      <c r="A1501" s="25">
        <v>1963</v>
      </c>
      <c r="B1501" s="25">
        <v>56</v>
      </c>
      <c r="C1501" s="25" t="s">
        <v>4454</v>
      </c>
      <c r="D1501" s="25" t="s">
        <v>4455</v>
      </c>
      <c r="E1501" s="25" t="s">
        <v>85</v>
      </c>
      <c r="F1501" s="25">
        <v>81641</v>
      </c>
      <c r="G1501" s="25">
        <v>1108</v>
      </c>
      <c r="H1501" s="25">
        <v>81087</v>
      </c>
      <c r="I1501" s="25">
        <v>1540622</v>
      </c>
      <c r="J1501" s="25" t="s">
        <v>2150</v>
      </c>
    </row>
    <row r="1502" spans="1:10" hidden="1" x14ac:dyDescent="0.75">
      <c r="A1502" s="26">
        <v>1963</v>
      </c>
      <c r="B1502" s="26">
        <v>57</v>
      </c>
      <c r="C1502" s="26" t="s">
        <v>763</v>
      </c>
      <c r="D1502" s="26" t="s">
        <v>764</v>
      </c>
      <c r="E1502" s="26" t="s">
        <v>85</v>
      </c>
      <c r="F1502" s="26">
        <v>80534</v>
      </c>
      <c r="G1502" s="26">
        <v>1157</v>
      </c>
      <c r="H1502" s="26">
        <v>79955</v>
      </c>
      <c r="I1502" s="26">
        <v>1459535</v>
      </c>
      <c r="J1502" s="26" t="s">
        <v>2154</v>
      </c>
    </row>
    <row r="1503" spans="1:10" hidden="1" x14ac:dyDescent="0.75">
      <c r="A1503" s="25">
        <v>1963</v>
      </c>
      <c r="B1503" s="25">
        <v>58</v>
      </c>
      <c r="C1503" s="25" t="s">
        <v>4457</v>
      </c>
      <c r="D1503" s="25" t="s">
        <v>4458</v>
      </c>
      <c r="E1503" s="25" t="s">
        <v>85</v>
      </c>
      <c r="F1503" s="25">
        <v>79377</v>
      </c>
      <c r="G1503" s="25">
        <v>1332</v>
      </c>
      <c r="H1503" s="25">
        <v>78711</v>
      </c>
      <c r="I1503" s="25">
        <v>1379580</v>
      </c>
      <c r="J1503" s="25" t="s">
        <v>4459</v>
      </c>
    </row>
    <row r="1504" spans="1:10" hidden="1" x14ac:dyDescent="0.75">
      <c r="A1504" s="26">
        <v>1963</v>
      </c>
      <c r="B1504" s="26">
        <v>59</v>
      </c>
      <c r="C1504" s="26" t="s">
        <v>4460</v>
      </c>
      <c r="D1504" s="26" t="s">
        <v>4461</v>
      </c>
      <c r="E1504" s="26" t="s">
        <v>85</v>
      </c>
      <c r="F1504" s="26">
        <v>78045</v>
      </c>
      <c r="G1504" s="26">
        <v>1385</v>
      </c>
      <c r="H1504" s="26">
        <v>77352</v>
      </c>
      <c r="I1504" s="26">
        <v>1300869</v>
      </c>
      <c r="J1504" s="26" t="s">
        <v>2160</v>
      </c>
    </row>
    <row r="1505" spans="1:10" hidden="1" x14ac:dyDescent="0.75">
      <c r="A1505" s="25">
        <v>1963</v>
      </c>
      <c r="B1505" s="25">
        <v>60</v>
      </c>
      <c r="C1505" s="25" t="s">
        <v>4462</v>
      </c>
      <c r="D1505" s="25" t="s">
        <v>4463</v>
      </c>
      <c r="E1505" s="25" t="s">
        <v>85</v>
      </c>
      <c r="F1505" s="25">
        <v>76660</v>
      </c>
      <c r="G1505" s="25">
        <v>1409</v>
      </c>
      <c r="H1505" s="25">
        <v>75955</v>
      </c>
      <c r="I1505" s="25">
        <v>1223516</v>
      </c>
      <c r="J1505" s="25" t="s">
        <v>4465</v>
      </c>
    </row>
    <row r="1506" spans="1:10" hidden="1" x14ac:dyDescent="0.75">
      <c r="A1506" s="26">
        <v>1963</v>
      </c>
      <c r="B1506" s="26">
        <v>61</v>
      </c>
      <c r="C1506" s="26" t="s">
        <v>4466</v>
      </c>
      <c r="D1506" s="26" t="s">
        <v>1148</v>
      </c>
      <c r="E1506" s="26" t="s">
        <v>85</v>
      </c>
      <c r="F1506" s="26">
        <v>75251</v>
      </c>
      <c r="G1506" s="26">
        <v>1649</v>
      </c>
      <c r="H1506" s="26">
        <v>74426</v>
      </c>
      <c r="I1506" s="26">
        <v>1147561</v>
      </c>
      <c r="J1506" s="26" t="s">
        <v>4468</v>
      </c>
    </row>
    <row r="1507" spans="1:10" hidden="1" x14ac:dyDescent="0.75">
      <c r="A1507" s="25">
        <v>1963</v>
      </c>
      <c r="B1507" s="25">
        <v>62</v>
      </c>
      <c r="C1507" s="25" t="s">
        <v>4469</v>
      </c>
      <c r="D1507" s="25" t="s">
        <v>4470</v>
      </c>
      <c r="E1507" s="25" t="s">
        <v>85</v>
      </c>
      <c r="F1507" s="25">
        <v>73601</v>
      </c>
      <c r="G1507" s="25">
        <v>1732</v>
      </c>
      <c r="H1507" s="25">
        <v>72736</v>
      </c>
      <c r="I1507" s="25">
        <v>1073135</v>
      </c>
      <c r="J1507" s="25" t="s">
        <v>4471</v>
      </c>
    </row>
    <row r="1508" spans="1:10" hidden="1" x14ac:dyDescent="0.75">
      <c r="A1508" s="26">
        <v>1963</v>
      </c>
      <c r="B1508" s="26">
        <v>63</v>
      </c>
      <c r="C1508" s="26" t="s">
        <v>4472</v>
      </c>
      <c r="D1508" s="26" t="s">
        <v>4473</v>
      </c>
      <c r="E1508" s="26" t="s">
        <v>85</v>
      </c>
      <c r="F1508" s="26">
        <v>71870</v>
      </c>
      <c r="G1508" s="26">
        <v>1950</v>
      </c>
      <c r="H1508" s="26">
        <v>70895</v>
      </c>
      <c r="I1508" s="26">
        <v>1000400</v>
      </c>
      <c r="J1508" s="26" t="s">
        <v>4474</v>
      </c>
    </row>
    <row r="1509" spans="1:10" hidden="1" x14ac:dyDescent="0.75">
      <c r="A1509" s="25">
        <v>1963</v>
      </c>
      <c r="B1509" s="25">
        <v>64</v>
      </c>
      <c r="C1509" s="25" t="s">
        <v>4475</v>
      </c>
      <c r="D1509" s="25" t="s">
        <v>4476</v>
      </c>
      <c r="E1509" s="25" t="s">
        <v>85</v>
      </c>
      <c r="F1509" s="25">
        <v>69920</v>
      </c>
      <c r="G1509" s="25">
        <v>2002</v>
      </c>
      <c r="H1509" s="25">
        <v>68919</v>
      </c>
      <c r="I1509" s="25">
        <v>929505</v>
      </c>
      <c r="J1509" s="25" t="s">
        <v>2180</v>
      </c>
    </row>
    <row r="1510" spans="1:10" hidden="1" x14ac:dyDescent="0.75">
      <c r="A1510" s="26">
        <v>1963</v>
      </c>
      <c r="B1510" s="26">
        <v>65</v>
      </c>
      <c r="C1510" s="26" t="s">
        <v>4478</v>
      </c>
      <c r="D1510" s="26" t="s">
        <v>4479</v>
      </c>
      <c r="E1510" s="26" t="s">
        <v>85</v>
      </c>
      <c r="F1510" s="26">
        <v>67918</v>
      </c>
      <c r="G1510" s="26">
        <v>2111</v>
      </c>
      <c r="H1510" s="26">
        <v>66862</v>
      </c>
      <c r="I1510" s="26">
        <v>860586</v>
      </c>
      <c r="J1510" s="26" t="s">
        <v>2183</v>
      </c>
    </row>
    <row r="1511" spans="1:10" hidden="1" x14ac:dyDescent="0.75">
      <c r="A1511" s="25">
        <v>1963</v>
      </c>
      <c r="B1511" s="25">
        <v>66</v>
      </c>
      <c r="C1511" s="25" t="s">
        <v>4480</v>
      </c>
      <c r="D1511" s="25" t="s">
        <v>4481</v>
      </c>
      <c r="E1511" s="25" t="s">
        <v>85</v>
      </c>
      <c r="F1511" s="25">
        <v>65807</v>
      </c>
      <c r="G1511" s="25">
        <v>2229</v>
      </c>
      <c r="H1511" s="25">
        <v>64692</v>
      </c>
      <c r="I1511" s="25">
        <v>793724</v>
      </c>
      <c r="J1511" s="25" t="s">
        <v>4483</v>
      </c>
    </row>
    <row r="1512" spans="1:10" hidden="1" x14ac:dyDescent="0.75">
      <c r="A1512" s="26">
        <v>1963</v>
      </c>
      <c r="B1512" s="26">
        <v>67</v>
      </c>
      <c r="C1512" s="26" t="s">
        <v>4484</v>
      </c>
      <c r="D1512" s="26" t="s">
        <v>4485</v>
      </c>
      <c r="E1512" s="26" t="s">
        <v>85</v>
      </c>
      <c r="F1512" s="26">
        <v>63578</v>
      </c>
      <c r="G1512" s="26">
        <v>2360</v>
      </c>
      <c r="H1512" s="26">
        <v>62397</v>
      </c>
      <c r="I1512" s="26">
        <v>729031</v>
      </c>
      <c r="J1512" s="26" t="s">
        <v>4486</v>
      </c>
    </row>
    <row r="1513" spans="1:10" hidden="1" x14ac:dyDescent="0.75">
      <c r="A1513" s="25">
        <v>1963</v>
      </c>
      <c r="B1513" s="25">
        <v>68</v>
      </c>
      <c r="C1513" s="25" t="s">
        <v>4487</v>
      </c>
      <c r="D1513" s="25" t="s">
        <v>4488</v>
      </c>
      <c r="E1513" s="25" t="s">
        <v>85</v>
      </c>
      <c r="F1513" s="25">
        <v>61217</v>
      </c>
      <c r="G1513" s="25">
        <v>2456</v>
      </c>
      <c r="H1513" s="25">
        <v>59989</v>
      </c>
      <c r="I1513" s="25">
        <v>666634</v>
      </c>
      <c r="J1513" s="25" t="s">
        <v>4489</v>
      </c>
    </row>
    <row r="1514" spans="1:10" hidden="1" x14ac:dyDescent="0.75">
      <c r="A1514" s="26">
        <v>1963</v>
      </c>
      <c r="B1514" s="26">
        <v>69</v>
      </c>
      <c r="C1514" s="26" t="s">
        <v>4490</v>
      </c>
      <c r="D1514" s="26" t="s">
        <v>4491</v>
      </c>
      <c r="E1514" s="26" t="s">
        <v>85</v>
      </c>
      <c r="F1514" s="26">
        <v>58761</v>
      </c>
      <c r="G1514" s="26">
        <v>2527</v>
      </c>
      <c r="H1514" s="26">
        <v>57498</v>
      </c>
      <c r="I1514" s="26">
        <v>606644</v>
      </c>
      <c r="J1514" s="26" t="s">
        <v>4493</v>
      </c>
    </row>
    <row r="1515" spans="1:10" hidden="1" x14ac:dyDescent="0.75">
      <c r="A1515" s="25">
        <v>1963</v>
      </c>
      <c r="B1515" s="25">
        <v>70</v>
      </c>
      <c r="C1515" s="25" t="s">
        <v>4494</v>
      </c>
      <c r="D1515" s="25" t="s">
        <v>4495</v>
      </c>
      <c r="E1515" s="25" t="s">
        <v>85</v>
      </c>
      <c r="F1515" s="25">
        <v>56235</v>
      </c>
      <c r="G1515" s="25">
        <v>2697</v>
      </c>
      <c r="H1515" s="25">
        <v>54886</v>
      </c>
      <c r="I1515" s="25">
        <v>549146</v>
      </c>
      <c r="J1515" s="25" t="s">
        <v>1524</v>
      </c>
    </row>
    <row r="1516" spans="1:10" hidden="1" x14ac:dyDescent="0.75">
      <c r="A1516" s="26">
        <v>1963</v>
      </c>
      <c r="B1516" s="26">
        <v>71</v>
      </c>
      <c r="C1516" s="26" t="s">
        <v>4496</v>
      </c>
      <c r="D1516" s="26" t="s">
        <v>4497</v>
      </c>
      <c r="E1516" s="26" t="s">
        <v>85</v>
      </c>
      <c r="F1516" s="26">
        <v>53538</v>
      </c>
      <c r="G1516" s="26">
        <v>2897</v>
      </c>
      <c r="H1516" s="26">
        <v>52090</v>
      </c>
      <c r="I1516" s="26">
        <v>494260</v>
      </c>
      <c r="J1516" s="26" t="s">
        <v>4499</v>
      </c>
    </row>
    <row r="1517" spans="1:10" hidden="1" x14ac:dyDescent="0.75">
      <c r="A1517" s="25">
        <v>1963</v>
      </c>
      <c r="B1517" s="25">
        <v>72</v>
      </c>
      <c r="C1517" s="25" t="s">
        <v>4500</v>
      </c>
      <c r="D1517" s="25" t="s">
        <v>4501</v>
      </c>
      <c r="E1517" s="25" t="s">
        <v>85</v>
      </c>
      <c r="F1517" s="25">
        <v>50641</v>
      </c>
      <c r="G1517" s="25">
        <v>3013</v>
      </c>
      <c r="H1517" s="25">
        <v>49135</v>
      </c>
      <c r="I1517" s="25">
        <v>442170</v>
      </c>
      <c r="J1517" s="25" t="s">
        <v>4503</v>
      </c>
    </row>
    <row r="1518" spans="1:10" hidden="1" x14ac:dyDescent="0.75">
      <c r="A1518" s="26">
        <v>1963</v>
      </c>
      <c r="B1518" s="26">
        <v>73</v>
      </c>
      <c r="C1518" s="26" t="s">
        <v>4504</v>
      </c>
      <c r="D1518" s="26" t="s">
        <v>4505</v>
      </c>
      <c r="E1518" s="26" t="s">
        <v>85</v>
      </c>
      <c r="F1518" s="26">
        <v>47628</v>
      </c>
      <c r="G1518" s="26">
        <v>2950</v>
      </c>
      <c r="H1518" s="26">
        <v>46153</v>
      </c>
      <c r="I1518" s="26">
        <v>393036</v>
      </c>
      <c r="J1518" s="26" t="s">
        <v>4506</v>
      </c>
    </row>
    <row r="1519" spans="1:10" hidden="1" x14ac:dyDescent="0.75">
      <c r="A1519" s="25">
        <v>1963</v>
      </c>
      <c r="B1519" s="25">
        <v>74</v>
      </c>
      <c r="C1519" s="25" t="s">
        <v>4507</v>
      </c>
      <c r="D1519" s="25" t="s">
        <v>4508</v>
      </c>
      <c r="E1519" s="25" t="s">
        <v>85</v>
      </c>
      <c r="F1519" s="25">
        <v>44678</v>
      </c>
      <c r="G1519" s="25">
        <v>3060</v>
      </c>
      <c r="H1519" s="25">
        <v>43148</v>
      </c>
      <c r="I1519" s="25">
        <v>346882</v>
      </c>
      <c r="J1519" s="25" t="s">
        <v>4510</v>
      </c>
    </row>
    <row r="1520" spans="1:10" hidden="1" x14ac:dyDescent="0.75">
      <c r="A1520" s="26">
        <v>1963</v>
      </c>
      <c r="B1520" s="26">
        <v>75</v>
      </c>
      <c r="C1520" s="26" t="s">
        <v>2854</v>
      </c>
      <c r="D1520" s="26" t="s">
        <v>2855</v>
      </c>
      <c r="E1520" s="26" t="s">
        <v>85</v>
      </c>
      <c r="F1520" s="26">
        <v>41619</v>
      </c>
      <c r="G1520" s="26">
        <v>3058</v>
      </c>
      <c r="H1520" s="26">
        <v>40090</v>
      </c>
      <c r="I1520" s="26">
        <v>303734</v>
      </c>
      <c r="J1520" s="26" t="s">
        <v>4511</v>
      </c>
    </row>
    <row r="1521" spans="1:10" hidden="1" x14ac:dyDescent="0.75">
      <c r="A1521" s="25">
        <v>1963</v>
      </c>
      <c r="B1521" s="25">
        <v>76</v>
      </c>
      <c r="C1521" s="25" t="s">
        <v>4512</v>
      </c>
      <c r="D1521" s="25" t="s">
        <v>836</v>
      </c>
      <c r="E1521" s="25" t="s">
        <v>85</v>
      </c>
      <c r="F1521" s="25">
        <v>38561</v>
      </c>
      <c r="G1521" s="25">
        <v>3201</v>
      </c>
      <c r="H1521" s="25">
        <v>36960</v>
      </c>
      <c r="I1521" s="25">
        <v>263644</v>
      </c>
      <c r="J1521" s="25" t="s">
        <v>4513</v>
      </c>
    </row>
    <row r="1522" spans="1:10" hidden="1" x14ac:dyDescent="0.75">
      <c r="A1522" s="26">
        <v>1963</v>
      </c>
      <c r="B1522" s="26">
        <v>77</v>
      </c>
      <c r="C1522" s="26" t="s">
        <v>4514</v>
      </c>
      <c r="D1522" s="26" t="s">
        <v>4515</v>
      </c>
      <c r="E1522" s="26" t="s">
        <v>85</v>
      </c>
      <c r="F1522" s="26">
        <v>35359</v>
      </c>
      <c r="G1522" s="26">
        <v>3281</v>
      </c>
      <c r="H1522" s="26">
        <v>33719</v>
      </c>
      <c r="I1522" s="26">
        <v>226684</v>
      </c>
      <c r="J1522" s="26" t="s">
        <v>4516</v>
      </c>
    </row>
    <row r="1523" spans="1:10" hidden="1" x14ac:dyDescent="0.75">
      <c r="A1523" s="25">
        <v>1963</v>
      </c>
      <c r="B1523" s="25">
        <v>78</v>
      </c>
      <c r="C1523" s="25" t="s">
        <v>4517</v>
      </c>
      <c r="D1523" s="25" t="s">
        <v>4518</v>
      </c>
      <c r="E1523" s="25" t="s">
        <v>85</v>
      </c>
      <c r="F1523" s="25">
        <v>32078</v>
      </c>
      <c r="G1523" s="25">
        <v>3267</v>
      </c>
      <c r="H1523" s="25">
        <v>30445</v>
      </c>
      <c r="I1523" s="25">
        <v>192965</v>
      </c>
      <c r="J1523" s="25" t="s">
        <v>4519</v>
      </c>
    </row>
    <row r="1524" spans="1:10" hidden="1" x14ac:dyDescent="0.75">
      <c r="A1524" s="26">
        <v>1963</v>
      </c>
      <c r="B1524" s="26">
        <v>79</v>
      </c>
      <c r="C1524" s="26" t="s">
        <v>4520</v>
      </c>
      <c r="D1524" s="26" t="s">
        <v>4521</v>
      </c>
      <c r="E1524" s="26" t="s">
        <v>85</v>
      </c>
      <c r="F1524" s="26">
        <v>28811</v>
      </c>
      <c r="G1524" s="26">
        <v>3397</v>
      </c>
      <c r="H1524" s="26">
        <v>27113</v>
      </c>
      <c r="I1524" s="26">
        <v>162521</v>
      </c>
      <c r="J1524" s="26" t="s">
        <v>4522</v>
      </c>
    </row>
    <row r="1525" spans="1:10" hidden="1" x14ac:dyDescent="0.75">
      <c r="A1525" s="25">
        <v>1963</v>
      </c>
      <c r="B1525" s="25">
        <v>80</v>
      </c>
      <c r="C1525" s="25" t="s">
        <v>4523</v>
      </c>
      <c r="D1525" s="25" t="s">
        <v>4524</v>
      </c>
      <c r="E1525" s="25" t="s">
        <v>85</v>
      </c>
      <c r="F1525" s="25">
        <v>25414</v>
      </c>
      <c r="G1525" s="25">
        <v>2999</v>
      </c>
      <c r="H1525" s="25">
        <v>23915</v>
      </c>
      <c r="I1525" s="25">
        <v>135408</v>
      </c>
      <c r="J1525" s="25" t="s">
        <v>448</v>
      </c>
    </row>
    <row r="1526" spans="1:10" hidden="1" x14ac:dyDescent="0.75">
      <c r="A1526" s="26">
        <v>1963</v>
      </c>
      <c r="B1526" s="26">
        <v>81</v>
      </c>
      <c r="C1526" s="26" t="s">
        <v>4526</v>
      </c>
      <c r="D1526" s="26" t="s">
        <v>4527</v>
      </c>
      <c r="E1526" s="26" t="s">
        <v>85</v>
      </c>
      <c r="F1526" s="26">
        <v>22416</v>
      </c>
      <c r="G1526" s="26">
        <v>2931</v>
      </c>
      <c r="H1526" s="26">
        <v>20950</v>
      </c>
      <c r="I1526" s="26">
        <v>111493</v>
      </c>
      <c r="J1526" s="26" t="s">
        <v>4529</v>
      </c>
    </row>
    <row r="1527" spans="1:10" hidden="1" x14ac:dyDescent="0.75">
      <c r="A1527" s="25">
        <v>1963</v>
      </c>
      <c r="B1527" s="25">
        <v>82</v>
      </c>
      <c r="C1527" s="25" t="s">
        <v>4530</v>
      </c>
      <c r="D1527" s="25" t="s">
        <v>4531</v>
      </c>
      <c r="E1527" s="25" t="s">
        <v>85</v>
      </c>
      <c r="F1527" s="25">
        <v>19485</v>
      </c>
      <c r="G1527" s="25">
        <v>2809</v>
      </c>
      <c r="H1527" s="25">
        <v>18080</v>
      </c>
      <c r="I1527" s="25">
        <v>90543</v>
      </c>
      <c r="J1527" s="25" t="s">
        <v>456</v>
      </c>
    </row>
    <row r="1528" spans="1:10" hidden="1" x14ac:dyDescent="0.75">
      <c r="A1528" s="26">
        <v>1963</v>
      </c>
      <c r="B1528" s="26">
        <v>83</v>
      </c>
      <c r="C1528" s="26" t="s">
        <v>4532</v>
      </c>
      <c r="D1528" s="26" t="s">
        <v>4533</v>
      </c>
      <c r="E1528" s="26" t="s">
        <v>85</v>
      </c>
      <c r="F1528" s="26">
        <v>16676</v>
      </c>
      <c r="G1528" s="26">
        <v>2619</v>
      </c>
      <c r="H1528" s="26">
        <v>15366</v>
      </c>
      <c r="I1528" s="26">
        <v>72463</v>
      </c>
      <c r="J1528" s="26" t="s">
        <v>3747</v>
      </c>
    </row>
    <row r="1529" spans="1:10" hidden="1" x14ac:dyDescent="0.75">
      <c r="A1529" s="25">
        <v>1963</v>
      </c>
      <c r="B1529" s="25">
        <v>84</v>
      </c>
      <c r="C1529" s="25" t="s">
        <v>4534</v>
      </c>
      <c r="D1529" s="25" t="s">
        <v>4535</v>
      </c>
      <c r="E1529" s="25" t="s">
        <v>85</v>
      </c>
      <c r="F1529" s="25">
        <v>14056</v>
      </c>
      <c r="G1529" s="25">
        <v>2327</v>
      </c>
      <c r="H1529" s="25">
        <v>12893</v>
      </c>
      <c r="I1529" s="25">
        <v>57097</v>
      </c>
      <c r="J1529" s="25" t="s">
        <v>3459</v>
      </c>
    </row>
    <row r="1530" spans="1:10" hidden="1" x14ac:dyDescent="0.75">
      <c r="A1530" s="26">
        <v>1963</v>
      </c>
      <c r="B1530" s="26">
        <v>85</v>
      </c>
      <c r="C1530" s="26" t="s">
        <v>4537</v>
      </c>
      <c r="D1530" s="26" t="s">
        <v>4538</v>
      </c>
      <c r="E1530" s="26" t="s">
        <v>85</v>
      </c>
      <c r="F1530" s="26">
        <v>11729</v>
      </c>
      <c r="G1530" s="26">
        <v>2109</v>
      </c>
      <c r="H1530" s="26">
        <v>10675</v>
      </c>
      <c r="I1530" s="26">
        <v>44204</v>
      </c>
      <c r="J1530" s="26" t="s">
        <v>4539</v>
      </c>
    </row>
    <row r="1531" spans="1:10" hidden="1" x14ac:dyDescent="0.75">
      <c r="A1531" s="25">
        <v>1963</v>
      </c>
      <c r="B1531" s="25">
        <v>86</v>
      </c>
      <c r="C1531" s="25" t="s">
        <v>4540</v>
      </c>
      <c r="D1531" s="25" t="s">
        <v>4541</v>
      </c>
      <c r="E1531" s="25" t="s">
        <v>85</v>
      </c>
      <c r="F1531" s="25">
        <v>9620</v>
      </c>
      <c r="G1531" s="25">
        <v>2053</v>
      </c>
      <c r="H1531" s="25">
        <v>8593</v>
      </c>
      <c r="I1531" s="25">
        <v>33529</v>
      </c>
      <c r="J1531" s="25" t="s">
        <v>4543</v>
      </c>
    </row>
    <row r="1532" spans="1:10" hidden="1" x14ac:dyDescent="0.75">
      <c r="A1532" s="26">
        <v>1963</v>
      </c>
      <c r="B1532" s="26">
        <v>87</v>
      </c>
      <c r="C1532" s="26" t="s">
        <v>4544</v>
      </c>
      <c r="D1532" s="26" t="s">
        <v>4545</v>
      </c>
      <c r="E1532" s="26" t="s">
        <v>85</v>
      </c>
      <c r="F1532" s="26">
        <v>7567</v>
      </c>
      <c r="G1532" s="26">
        <v>1764</v>
      </c>
      <c r="H1532" s="26">
        <v>6685</v>
      </c>
      <c r="I1532" s="26">
        <v>24936</v>
      </c>
      <c r="J1532" s="26" t="s">
        <v>4547</v>
      </c>
    </row>
    <row r="1533" spans="1:10" hidden="1" x14ac:dyDescent="0.75">
      <c r="A1533" s="25">
        <v>1963</v>
      </c>
      <c r="B1533" s="25">
        <v>88</v>
      </c>
      <c r="C1533" s="25" t="s">
        <v>4548</v>
      </c>
      <c r="D1533" s="25" t="s">
        <v>4549</v>
      </c>
      <c r="E1533" s="25" t="s">
        <v>85</v>
      </c>
      <c r="F1533" s="25">
        <v>5803</v>
      </c>
      <c r="G1533" s="25">
        <v>1382</v>
      </c>
      <c r="H1533" s="25">
        <v>5112</v>
      </c>
      <c r="I1533" s="25">
        <v>18251</v>
      </c>
      <c r="J1533" s="25" t="s">
        <v>4550</v>
      </c>
    </row>
    <row r="1534" spans="1:10" hidden="1" x14ac:dyDescent="0.75">
      <c r="A1534" s="26">
        <v>1963</v>
      </c>
      <c r="B1534" s="26">
        <v>89</v>
      </c>
      <c r="C1534" s="26" t="s">
        <v>4551</v>
      </c>
      <c r="D1534" s="26" t="s">
        <v>4552</v>
      </c>
      <c r="E1534" s="26" t="s">
        <v>85</v>
      </c>
      <c r="F1534" s="26">
        <v>4420</v>
      </c>
      <c r="G1534" s="26">
        <v>1171</v>
      </c>
      <c r="H1534" s="26">
        <v>3835</v>
      </c>
      <c r="I1534" s="26">
        <v>13140</v>
      </c>
      <c r="J1534" s="26" t="s">
        <v>3195</v>
      </c>
    </row>
    <row r="1535" spans="1:10" hidden="1" x14ac:dyDescent="0.75">
      <c r="A1535" s="25">
        <v>1963</v>
      </c>
      <c r="B1535" s="25">
        <v>90</v>
      </c>
      <c r="C1535" s="25" t="s">
        <v>4554</v>
      </c>
      <c r="D1535" s="25" t="s">
        <v>4555</v>
      </c>
      <c r="E1535" s="25" t="s">
        <v>85</v>
      </c>
      <c r="F1535" s="25">
        <v>3249</v>
      </c>
      <c r="G1535" s="25">
        <v>822</v>
      </c>
      <c r="H1535" s="25">
        <v>2838</v>
      </c>
      <c r="I1535" s="25">
        <v>9305</v>
      </c>
      <c r="J1535" s="25" t="s">
        <v>4557</v>
      </c>
    </row>
    <row r="1536" spans="1:10" hidden="1" x14ac:dyDescent="0.75">
      <c r="A1536" s="26">
        <v>1963</v>
      </c>
      <c r="B1536" s="26">
        <v>91</v>
      </c>
      <c r="C1536" s="26" t="s">
        <v>4558</v>
      </c>
      <c r="D1536" s="26" t="s">
        <v>4559</v>
      </c>
      <c r="E1536" s="26" t="s">
        <v>85</v>
      </c>
      <c r="F1536" s="26">
        <v>2427</v>
      </c>
      <c r="G1536" s="26">
        <v>674</v>
      </c>
      <c r="H1536" s="26">
        <v>2090</v>
      </c>
      <c r="I1536" s="26">
        <v>6467</v>
      </c>
      <c r="J1536" s="26" t="s">
        <v>4561</v>
      </c>
    </row>
    <row r="1537" spans="1:10" hidden="1" x14ac:dyDescent="0.75">
      <c r="A1537" s="25">
        <v>1963</v>
      </c>
      <c r="B1537" s="25">
        <v>92</v>
      </c>
      <c r="C1537" s="25" t="s">
        <v>4562</v>
      </c>
      <c r="D1537" s="25" t="s">
        <v>4563</v>
      </c>
      <c r="E1537" s="25" t="s">
        <v>85</v>
      </c>
      <c r="F1537" s="25">
        <v>1753</v>
      </c>
      <c r="G1537" s="25">
        <v>492</v>
      </c>
      <c r="H1537" s="25">
        <v>1507</v>
      </c>
      <c r="I1537" s="25">
        <v>4377</v>
      </c>
      <c r="J1537" s="25" t="s">
        <v>892</v>
      </c>
    </row>
    <row r="1538" spans="1:10" hidden="1" x14ac:dyDescent="0.75">
      <c r="A1538" s="26">
        <v>1963</v>
      </c>
      <c r="B1538" s="26">
        <v>93</v>
      </c>
      <c r="C1538" s="26" t="s">
        <v>4567</v>
      </c>
      <c r="D1538" s="26" t="s">
        <v>4568</v>
      </c>
      <c r="E1538" s="26" t="s">
        <v>85</v>
      </c>
      <c r="F1538" s="26">
        <v>1261</v>
      </c>
      <c r="G1538" s="26">
        <v>416</v>
      </c>
      <c r="H1538" s="26">
        <v>1053</v>
      </c>
      <c r="I1538" s="26">
        <v>2870</v>
      </c>
      <c r="J1538" s="26" t="s">
        <v>1260</v>
      </c>
    </row>
    <row r="1539" spans="1:10" hidden="1" x14ac:dyDescent="0.75">
      <c r="A1539" s="25">
        <v>1963</v>
      </c>
      <c r="B1539" s="25">
        <v>94</v>
      </c>
      <c r="C1539" s="25" t="s">
        <v>4571</v>
      </c>
      <c r="D1539" s="25" t="s">
        <v>4572</v>
      </c>
      <c r="E1539" s="25" t="s">
        <v>85</v>
      </c>
      <c r="F1539" s="25">
        <v>845</v>
      </c>
      <c r="G1539" s="25">
        <v>295</v>
      </c>
      <c r="H1539" s="25">
        <v>697</v>
      </c>
      <c r="I1539" s="25">
        <v>1817</v>
      </c>
      <c r="J1539" s="25" t="s">
        <v>2610</v>
      </c>
    </row>
    <row r="1540" spans="1:10" hidden="1" x14ac:dyDescent="0.75">
      <c r="A1540" s="26">
        <v>1963</v>
      </c>
      <c r="B1540" s="26">
        <v>95</v>
      </c>
      <c r="C1540" s="26" t="s">
        <v>4576</v>
      </c>
      <c r="D1540" s="26" t="s">
        <v>4577</v>
      </c>
      <c r="E1540" s="26" t="s">
        <v>85</v>
      </c>
      <c r="F1540" s="26">
        <v>550</v>
      </c>
      <c r="G1540" s="26">
        <v>203</v>
      </c>
      <c r="H1540" s="26">
        <v>449</v>
      </c>
      <c r="I1540" s="26">
        <v>1120</v>
      </c>
      <c r="J1540" s="26" t="s">
        <v>2616</v>
      </c>
    </row>
    <row r="1541" spans="1:10" hidden="1" x14ac:dyDescent="0.75">
      <c r="A1541" s="25">
        <v>1963</v>
      </c>
      <c r="B1541" s="25">
        <v>96</v>
      </c>
      <c r="C1541" s="25" t="s">
        <v>4578</v>
      </c>
      <c r="D1541" s="25" t="s">
        <v>4579</v>
      </c>
      <c r="E1541" s="25" t="s">
        <v>85</v>
      </c>
      <c r="F1541" s="25">
        <v>347</v>
      </c>
      <c r="G1541" s="25">
        <v>135</v>
      </c>
      <c r="H1541" s="25">
        <v>280</v>
      </c>
      <c r="I1541" s="25">
        <v>671</v>
      </c>
      <c r="J1541" s="25" t="s">
        <v>2621</v>
      </c>
    </row>
    <row r="1542" spans="1:10" hidden="1" x14ac:dyDescent="0.75">
      <c r="A1542" s="26">
        <v>1963</v>
      </c>
      <c r="B1542" s="26">
        <v>97</v>
      </c>
      <c r="C1542" s="26" t="s">
        <v>4580</v>
      </c>
      <c r="D1542" s="26" t="s">
        <v>4581</v>
      </c>
      <c r="E1542" s="26" t="s">
        <v>85</v>
      </c>
      <c r="F1542" s="26">
        <v>213</v>
      </c>
      <c r="G1542" s="26">
        <v>86</v>
      </c>
      <c r="H1542" s="26">
        <v>170</v>
      </c>
      <c r="I1542" s="26">
        <v>391</v>
      </c>
      <c r="J1542" s="26" t="s">
        <v>921</v>
      </c>
    </row>
    <row r="1543" spans="1:10" hidden="1" x14ac:dyDescent="0.75">
      <c r="A1543" s="25">
        <v>1963</v>
      </c>
      <c r="B1543" s="25">
        <v>98</v>
      </c>
      <c r="C1543" s="25" t="s">
        <v>4583</v>
      </c>
      <c r="D1543" s="25" t="s">
        <v>4584</v>
      </c>
      <c r="E1543" s="25" t="s">
        <v>85</v>
      </c>
      <c r="F1543" s="25">
        <v>126</v>
      </c>
      <c r="G1543" s="25">
        <v>54</v>
      </c>
      <c r="H1543" s="25">
        <v>100</v>
      </c>
      <c r="I1543" s="25">
        <v>222</v>
      </c>
      <c r="J1543" s="25" t="s">
        <v>927</v>
      </c>
    </row>
    <row r="1544" spans="1:10" hidden="1" x14ac:dyDescent="0.75">
      <c r="A1544" s="26">
        <v>1963</v>
      </c>
      <c r="B1544" s="26">
        <v>99</v>
      </c>
      <c r="C1544" s="26" t="s">
        <v>4586</v>
      </c>
      <c r="D1544" s="26" t="s">
        <v>4587</v>
      </c>
      <c r="E1544" s="26" t="s">
        <v>85</v>
      </c>
      <c r="F1544" s="26">
        <v>73</v>
      </c>
      <c r="G1544" s="26">
        <v>32</v>
      </c>
      <c r="H1544" s="26">
        <v>57</v>
      </c>
      <c r="I1544" s="26">
        <v>122</v>
      </c>
      <c r="J1544" s="26" t="s">
        <v>4588</v>
      </c>
    </row>
    <row r="1545" spans="1:10" hidden="1" x14ac:dyDescent="0.75">
      <c r="A1545" s="25">
        <v>1963</v>
      </c>
      <c r="B1545" s="25">
        <v>100</v>
      </c>
      <c r="C1545" s="25" t="s">
        <v>4589</v>
      </c>
      <c r="D1545" s="25" t="s">
        <v>4590</v>
      </c>
      <c r="E1545" s="25" t="s">
        <v>85</v>
      </c>
      <c r="F1545" s="25">
        <v>41</v>
      </c>
      <c r="G1545" s="25">
        <v>19</v>
      </c>
      <c r="H1545" s="25">
        <v>31</v>
      </c>
      <c r="I1545" s="25">
        <v>65</v>
      </c>
      <c r="J1545" s="25" t="s">
        <v>4328</v>
      </c>
    </row>
    <row r="1546" spans="1:10" hidden="1" x14ac:dyDescent="0.75">
      <c r="A1546" s="26">
        <v>1963</v>
      </c>
      <c r="B1546" s="26">
        <v>101</v>
      </c>
      <c r="C1546" s="26" t="s">
        <v>4591</v>
      </c>
      <c r="D1546" s="26" t="s">
        <v>4592</v>
      </c>
      <c r="E1546" s="26" t="s">
        <v>85</v>
      </c>
      <c r="F1546" s="26">
        <v>22</v>
      </c>
      <c r="G1546" s="26">
        <v>10</v>
      </c>
      <c r="H1546" s="26">
        <v>17</v>
      </c>
      <c r="I1546" s="26">
        <v>34</v>
      </c>
      <c r="J1546" s="26" t="s">
        <v>2636</v>
      </c>
    </row>
    <row r="1547" spans="1:10" hidden="1" x14ac:dyDescent="0.75">
      <c r="A1547" s="25">
        <v>1963</v>
      </c>
      <c r="B1547" s="25">
        <v>102</v>
      </c>
      <c r="C1547" s="25" t="s">
        <v>4593</v>
      </c>
      <c r="D1547" s="25" t="s">
        <v>4594</v>
      </c>
      <c r="E1547" s="25" t="s">
        <v>85</v>
      </c>
      <c r="F1547" s="25">
        <v>12</v>
      </c>
      <c r="G1547" s="25">
        <v>6</v>
      </c>
      <c r="H1547" s="25">
        <v>9</v>
      </c>
      <c r="I1547" s="25">
        <v>17</v>
      </c>
      <c r="J1547" s="25" t="s">
        <v>4595</v>
      </c>
    </row>
    <row r="1548" spans="1:10" hidden="1" x14ac:dyDescent="0.75">
      <c r="A1548" s="26">
        <v>1963</v>
      </c>
      <c r="B1548" s="26">
        <v>103</v>
      </c>
      <c r="C1548" s="26" t="s">
        <v>4596</v>
      </c>
      <c r="D1548" s="26" t="s">
        <v>4597</v>
      </c>
      <c r="E1548" s="26" t="s">
        <v>85</v>
      </c>
      <c r="F1548" s="26">
        <v>6</v>
      </c>
      <c r="G1548" s="26">
        <v>3</v>
      </c>
      <c r="H1548" s="26">
        <v>4</v>
      </c>
      <c r="I1548" s="26">
        <v>8</v>
      </c>
      <c r="J1548" s="26" t="s">
        <v>3250</v>
      </c>
    </row>
    <row r="1549" spans="1:10" hidden="1" x14ac:dyDescent="0.75">
      <c r="A1549" s="25">
        <v>1963</v>
      </c>
      <c r="B1549" s="25">
        <v>104</v>
      </c>
      <c r="C1549" s="25" t="s">
        <v>4598</v>
      </c>
      <c r="D1549" s="25" t="s">
        <v>4599</v>
      </c>
      <c r="E1549" s="25" t="s">
        <v>85</v>
      </c>
      <c r="F1549" s="25">
        <v>3</v>
      </c>
      <c r="G1549" s="25">
        <v>2</v>
      </c>
      <c r="H1549" s="25">
        <v>2</v>
      </c>
      <c r="I1549" s="25">
        <v>4</v>
      </c>
      <c r="J1549" s="25" t="s">
        <v>2645</v>
      </c>
    </row>
    <row r="1550" spans="1:10" hidden="1" x14ac:dyDescent="0.75">
      <c r="A1550" s="26">
        <v>1963</v>
      </c>
      <c r="B1550" s="26">
        <v>105</v>
      </c>
      <c r="C1550" s="26" t="s">
        <v>4600</v>
      </c>
      <c r="D1550" s="26" t="s">
        <v>4601</v>
      </c>
      <c r="E1550" s="26" t="s">
        <v>85</v>
      </c>
      <c r="F1550" s="26">
        <v>1</v>
      </c>
      <c r="G1550" s="26">
        <v>1</v>
      </c>
      <c r="H1550" s="26">
        <v>1</v>
      </c>
      <c r="I1550" s="26">
        <v>2</v>
      </c>
      <c r="J1550" s="26" t="s">
        <v>1644</v>
      </c>
    </row>
    <row r="1551" spans="1:10" hidden="1" x14ac:dyDescent="0.75">
      <c r="A1551" s="25">
        <v>1963</v>
      </c>
      <c r="B1551" s="25">
        <v>106</v>
      </c>
      <c r="C1551" s="25" t="s">
        <v>4602</v>
      </c>
      <c r="D1551" s="25" t="s">
        <v>4603</v>
      </c>
      <c r="E1551" s="25" t="s">
        <v>85</v>
      </c>
      <c r="F1551" s="25">
        <v>1</v>
      </c>
      <c r="G1551" s="25">
        <v>0</v>
      </c>
      <c r="H1551" s="25">
        <v>0</v>
      </c>
      <c r="I1551" s="25">
        <v>1</v>
      </c>
      <c r="J1551" s="25" t="s">
        <v>1647</v>
      </c>
    </row>
    <row r="1552" spans="1:10" hidden="1" x14ac:dyDescent="0.75">
      <c r="A1552" s="26">
        <v>1963</v>
      </c>
      <c r="B1552" s="26">
        <v>107</v>
      </c>
      <c r="C1552" s="26" t="s">
        <v>4604</v>
      </c>
      <c r="D1552" s="26" t="s">
        <v>4605</v>
      </c>
      <c r="E1552" s="26" t="s">
        <v>85</v>
      </c>
      <c r="F1552" s="26">
        <v>0</v>
      </c>
      <c r="G1552" s="26">
        <v>0</v>
      </c>
      <c r="H1552" s="26">
        <v>0</v>
      </c>
      <c r="I1552" s="26">
        <v>0</v>
      </c>
      <c r="J1552" s="26" t="s">
        <v>949</v>
      </c>
    </row>
    <row r="1553" spans="1:10" hidden="1" x14ac:dyDescent="0.75">
      <c r="A1553" s="25">
        <v>1963</v>
      </c>
      <c r="B1553" s="25">
        <v>108</v>
      </c>
      <c r="C1553" s="25" t="s">
        <v>4606</v>
      </c>
      <c r="D1553" s="25" t="s">
        <v>4607</v>
      </c>
      <c r="E1553" s="25" t="s">
        <v>85</v>
      </c>
      <c r="F1553" s="25">
        <v>0</v>
      </c>
      <c r="G1553" s="25">
        <v>0</v>
      </c>
      <c r="H1553" s="25">
        <v>0</v>
      </c>
      <c r="I1553" s="25">
        <v>0</v>
      </c>
      <c r="J1553" s="25" t="s">
        <v>952</v>
      </c>
    </row>
    <row r="1554" spans="1:10" hidden="1" x14ac:dyDescent="0.75">
      <c r="A1554" s="26">
        <v>1963</v>
      </c>
      <c r="B1554" s="26">
        <v>109</v>
      </c>
      <c r="C1554" s="26" t="s">
        <v>4608</v>
      </c>
      <c r="D1554" s="26" t="s">
        <v>4609</v>
      </c>
      <c r="E1554" s="26" t="s">
        <v>85</v>
      </c>
      <c r="F1554" s="26">
        <v>0</v>
      </c>
      <c r="G1554" s="26">
        <v>0</v>
      </c>
      <c r="H1554" s="26">
        <v>0</v>
      </c>
      <c r="I1554" s="26">
        <v>0</v>
      </c>
      <c r="J1554" s="26" t="s">
        <v>2005</v>
      </c>
    </row>
    <row r="1555" spans="1:10" hidden="1" x14ac:dyDescent="0.75">
      <c r="A1555" s="25">
        <v>1963</v>
      </c>
      <c r="B1555" s="25" t="s">
        <v>589</v>
      </c>
      <c r="C1555" s="25" t="s">
        <v>4610</v>
      </c>
      <c r="D1555" s="25" t="s">
        <v>591</v>
      </c>
      <c r="E1555" s="25" t="s">
        <v>2008</v>
      </c>
      <c r="F1555" s="25">
        <v>0</v>
      </c>
      <c r="G1555" s="25">
        <v>0</v>
      </c>
      <c r="H1555" s="25">
        <v>0</v>
      </c>
      <c r="I1555" s="25">
        <v>0</v>
      </c>
      <c r="J1555" s="25" t="s">
        <v>2008</v>
      </c>
    </row>
    <row r="1556" spans="1:10" hidden="1" x14ac:dyDescent="0.75">
      <c r="A1556" s="26">
        <v>1964</v>
      </c>
      <c r="B1556" s="26">
        <v>0</v>
      </c>
      <c r="C1556" s="26" t="s">
        <v>4611</v>
      </c>
      <c r="D1556" s="26" t="s">
        <v>4612</v>
      </c>
      <c r="E1556" s="26" t="s">
        <v>4613</v>
      </c>
      <c r="F1556" s="26">
        <v>100000</v>
      </c>
      <c r="G1556" s="26">
        <v>4414</v>
      </c>
      <c r="H1556" s="26">
        <v>96370</v>
      </c>
      <c r="I1556" s="26">
        <v>6700215</v>
      </c>
      <c r="J1556" s="26" t="s">
        <v>4615</v>
      </c>
    </row>
    <row r="1557" spans="1:10" hidden="1" x14ac:dyDescent="0.75">
      <c r="A1557" s="25">
        <v>1964</v>
      </c>
      <c r="B1557" s="25">
        <v>1</v>
      </c>
      <c r="C1557" s="25" t="s">
        <v>2728</v>
      </c>
      <c r="D1557" s="25" t="s">
        <v>2728</v>
      </c>
      <c r="E1557" s="25" t="s">
        <v>85</v>
      </c>
      <c r="F1557" s="25">
        <v>95586</v>
      </c>
      <c r="G1557" s="25">
        <v>248</v>
      </c>
      <c r="H1557" s="25">
        <v>95462</v>
      </c>
      <c r="I1557" s="25">
        <v>6603845</v>
      </c>
      <c r="J1557" s="25" t="s">
        <v>4616</v>
      </c>
    </row>
    <row r="1558" spans="1:10" hidden="1" x14ac:dyDescent="0.75">
      <c r="A1558" s="26">
        <v>1964</v>
      </c>
      <c r="B1558" s="26">
        <v>2</v>
      </c>
      <c r="C1558" s="26" t="s">
        <v>984</v>
      </c>
      <c r="D1558" s="26" t="s">
        <v>984</v>
      </c>
      <c r="E1558" s="26" t="s">
        <v>85</v>
      </c>
      <c r="F1558" s="26">
        <v>95338</v>
      </c>
      <c r="G1558" s="26">
        <v>114</v>
      </c>
      <c r="H1558" s="26">
        <v>95281</v>
      </c>
      <c r="I1558" s="26">
        <v>6508383</v>
      </c>
      <c r="J1558" s="26" t="s">
        <v>4618</v>
      </c>
    </row>
    <row r="1559" spans="1:10" hidden="1" x14ac:dyDescent="0.75">
      <c r="A1559" s="25">
        <v>1964</v>
      </c>
      <c r="B1559" s="25">
        <v>3</v>
      </c>
      <c r="C1559" s="25" t="s">
        <v>1002</v>
      </c>
      <c r="D1559" s="25" t="s">
        <v>1002</v>
      </c>
      <c r="E1559" s="25" t="s">
        <v>85</v>
      </c>
      <c r="F1559" s="25">
        <v>95224</v>
      </c>
      <c r="G1559" s="25">
        <v>76</v>
      </c>
      <c r="H1559" s="25">
        <v>95186</v>
      </c>
      <c r="I1559" s="25">
        <v>6413101</v>
      </c>
      <c r="J1559" s="25" t="s">
        <v>4619</v>
      </c>
    </row>
    <row r="1560" spans="1:10" hidden="1" x14ac:dyDescent="0.75">
      <c r="A1560" s="26">
        <v>1964</v>
      </c>
      <c r="B1560" s="26">
        <v>4</v>
      </c>
      <c r="C1560" s="26" t="s">
        <v>2688</v>
      </c>
      <c r="D1560" s="26" t="s">
        <v>2688</v>
      </c>
      <c r="E1560" s="26" t="s">
        <v>85</v>
      </c>
      <c r="F1560" s="26">
        <v>95148</v>
      </c>
      <c r="G1560" s="26">
        <v>54</v>
      </c>
      <c r="H1560" s="26">
        <v>95121</v>
      </c>
      <c r="I1560" s="26">
        <v>6317915</v>
      </c>
      <c r="J1560" s="26" t="s">
        <v>4621</v>
      </c>
    </row>
    <row r="1561" spans="1:10" hidden="1" x14ac:dyDescent="0.75">
      <c r="A1561" s="25">
        <v>1964</v>
      </c>
      <c r="B1561" s="25">
        <v>5</v>
      </c>
      <c r="C1561" s="25" t="s">
        <v>4622</v>
      </c>
      <c r="D1561" s="25" t="s">
        <v>4622</v>
      </c>
      <c r="E1561" s="25" t="s">
        <v>85</v>
      </c>
      <c r="F1561" s="25">
        <v>95094</v>
      </c>
      <c r="G1561" s="25">
        <v>38</v>
      </c>
      <c r="H1561" s="25">
        <v>95075</v>
      </c>
      <c r="I1561" s="25">
        <v>6222794</v>
      </c>
      <c r="J1561" s="25" t="s">
        <v>4624</v>
      </c>
    </row>
    <row r="1562" spans="1:10" hidden="1" x14ac:dyDescent="0.75">
      <c r="A1562" s="26">
        <v>1964</v>
      </c>
      <c r="B1562" s="26">
        <v>6</v>
      </c>
      <c r="C1562" s="26" t="s">
        <v>4103</v>
      </c>
      <c r="D1562" s="26" t="s">
        <v>4103</v>
      </c>
      <c r="E1562" s="26" t="s">
        <v>85</v>
      </c>
      <c r="F1562" s="26">
        <v>95056</v>
      </c>
      <c r="G1562" s="26">
        <v>45</v>
      </c>
      <c r="H1562" s="26">
        <v>95034</v>
      </c>
      <c r="I1562" s="26">
        <v>6127719</v>
      </c>
      <c r="J1562" s="26" t="s">
        <v>4626</v>
      </c>
    </row>
    <row r="1563" spans="1:10" hidden="1" x14ac:dyDescent="0.75">
      <c r="A1563" s="25">
        <v>1964</v>
      </c>
      <c r="B1563" s="25">
        <v>7</v>
      </c>
      <c r="C1563" s="25" t="s">
        <v>2034</v>
      </c>
      <c r="D1563" s="25" t="s">
        <v>2034</v>
      </c>
      <c r="E1563" s="25" t="s">
        <v>85</v>
      </c>
      <c r="F1563" s="25">
        <v>95011</v>
      </c>
      <c r="G1563" s="25">
        <v>60</v>
      </c>
      <c r="H1563" s="25">
        <v>94981</v>
      </c>
      <c r="I1563" s="25">
        <v>6032685</v>
      </c>
      <c r="J1563" s="25" t="s">
        <v>4628</v>
      </c>
    </row>
    <row r="1564" spans="1:10" hidden="1" x14ac:dyDescent="0.75">
      <c r="A1564" s="26">
        <v>1964</v>
      </c>
      <c r="B1564" s="26">
        <v>8</v>
      </c>
      <c r="C1564" s="26" t="s">
        <v>4372</v>
      </c>
      <c r="D1564" s="26" t="s">
        <v>4372</v>
      </c>
      <c r="E1564" s="26" t="s">
        <v>85</v>
      </c>
      <c r="F1564" s="26">
        <v>94951</v>
      </c>
      <c r="G1564" s="26">
        <v>41</v>
      </c>
      <c r="H1564" s="26">
        <v>94930</v>
      </c>
      <c r="I1564" s="26">
        <v>5937704</v>
      </c>
      <c r="J1564" s="26" t="s">
        <v>4629</v>
      </c>
    </row>
    <row r="1565" spans="1:10" hidden="1" x14ac:dyDescent="0.75">
      <c r="A1565" s="25">
        <v>1964</v>
      </c>
      <c r="B1565" s="25">
        <v>9</v>
      </c>
      <c r="C1565" s="25" t="s">
        <v>4630</v>
      </c>
      <c r="D1565" s="25" t="s">
        <v>4630</v>
      </c>
      <c r="E1565" s="25" t="s">
        <v>85</v>
      </c>
      <c r="F1565" s="25">
        <v>94910</v>
      </c>
      <c r="G1565" s="25">
        <v>33</v>
      </c>
      <c r="H1565" s="25">
        <v>94894</v>
      </c>
      <c r="I1565" s="25">
        <v>5842774</v>
      </c>
      <c r="J1565" s="25" t="s">
        <v>990</v>
      </c>
    </row>
    <row r="1566" spans="1:10" hidden="1" x14ac:dyDescent="0.75">
      <c r="A1566" s="26">
        <v>1964</v>
      </c>
      <c r="B1566" s="26">
        <v>10</v>
      </c>
      <c r="C1566" s="26" t="s">
        <v>4631</v>
      </c>
      <c r="D1566" s="26" t="s">
        <v>4631</v>
      </c>
      <c r="E1566" s="26" t="s">
        <v>85</v>
      </c>
      <c r="F1566" s="26">
        <v>94877</v>
      </c>
      <c r="G1566" s="26">
        <v>31</v>
      </c>
      <c r="H1566" s="26">
        <v>94862</v>
      </c>
      <c r="I1566" s="26">
        <v>5747880</v>
      </c>
      <c r="J1566" s="26" t="s">
        <v>4632</v>
      </c>
    </row>
    <row r="1567" spans="1:10" hidden="1" x14ac:dyDescent="0.75">
      <c r="A1567" s="25">
        <v>1964</v>
      </c>
      <c r="B1567" s="25">
        <v>11</v>
      </c>
      <c r="C1567" s="25" t="s">
        <v>4622</v>
      </c>
      <c r="D1567" s="25" t="s">
        <v>4622</v>
      </c>
      <c r="E1567" s="25" t="s">
        <v>85</v>
      </c>
      <c r="F1567" s="25">
        <v>94846</v>
      </c>
      <c r="G1567" s="25">
        <v>38</v>
      </c>
      <c r="H1567" s="25">
        <v>94827</v>
      </c>
      <c r="I1567" s="25">
        <v>5653018</v>
      </c>
      <c r="J1567" s="25" t="s">
        <v>4633</v>
      </c>
    </row>
    <row r="1568" spans="1:10" hidden="1" x14ac:dyDescent="0.75">
      <c r="A1568" s="26">
        <v>1964</v>
      </c>
      <c r="B1568" s="26">
        <v>12</v>
      </c>
      <c r="C1568" s="26" t="s">
        <v>4634</v>
      </c>
      <c r="D1568" s="26" t="s">
        <v>4634</v>
      </c>
      <c r="E1568" s="26" t="s">
        <v>85</v>
      </c>
      <c r="F1568" s="26">
        <v>94808</v>
      </c>
      <c r="G1568" s="26">
        <v>29</v>
      </c>
      <c r="H1568" s="26">
        <v>94794</v>
      </c>
      <c r="I1568" s="26">
        <v>5558192</v>
      </c>
      <c r="J1568" s="26" t="s">
        <v>4635</v>
      </c>
    </row>
    <row r="1569" spans="1:10" hidden="1" x14ac:dyDescent="0.75">
      <c r="A1569" s="25">
        <v>1964</v>
      </c>
      <c r="B1569" s="25">
        <v>13</v>
      </c>
      <c r="C1569" s="25" t="s">
        <v>3563</v>
      </c>
      <c r="D1569" s="25" t="s">
        <v>3563</v>
      </c>
      <c r="E1569" s="25" t="s">
        <v>85</v>
      </c>
      <c r="F1569" s="25">
        <v>94779</v>
      </c>
      <c r="G1569" s="25">
        <v>44</v>
      </c>
      <c r="H1569" s="25">
        <v>94757</v>
      </c>
      <c r="I1569" s="25">
        <v>5463398</v>
      </c>
      <c r="J1569" s="25" t="s">
        <v>3284</v>
      </c>
    </row>
    <row r="1570" spans="1:10" hidden="1" x14ac:dyDescent="0.75">
      <c r="A1570" s="26">
        <v>1964</v>
      </c>
      <c r="B1570" s="26">
        <v>14</v>
      </c>
      <c r="C1570" s="26" t="s">
        <v>2353</v>
      </c>
      <c r="D1570" s="26" t="s">
        <v>2353</v>
      </c>
      <c r="E1570" s="26" t="s">
        <v>85</v>
      </c>
      <c r="F1570" s="26">
        <v>94735</v>
      </c>
      <c r="G1570" s="26">
        <v>59</v>
      </c>
      <c r="H1570" s="26">
        <v>94706</v>
      </c>
      <c r="I1570" s="26">
        <v>5368641</v>
      </c>
      <c r="J1570" s="26" t="s">
        <v>4636</v>
      </c>
    </row>
    <row r="1571" spans="1:10" hidden="1" x14ac:dyDescent="0.75">
      <c r="A1571" s="25">
        <v>1964</v>
      </c>
      <c r="B1571" s="25">
        <v>15</v>
      </c>
      <c r="C1571" s="25" t="s">
        <v>1686</v>
      </c>
      <c r="D1571" s="25" t="s">
        <v>1686</v>
      </c>
      <c r="E1571" s="25" t="s">
        <v>85</v>
      </c>
      <c r="F1571" s="25">
        <v>94677</v>
      </c>
      <c r="G1571" s="25">
        <v>68</v>
      </c>
      <c r="H1571" s="25">
        <v>94643</v>
      </c>
      <c r="I1571" s="25">
        <v>5273935</v>
      </c>
      <c r="J1571" s="25" t="s">
        <v>4637</v>
      </c>
    </row>
    <row r="1572" spans="1:10" hidden="1" x14ac:dyDescent="0.75">
      <c r="A1572" s="26">
        <v>1964</v>
      </c>
      <c r="B1572" s="26">
        <v>16</v>
      </c>
      <c r="C1572" s="26" t="s">
        <v>1354</v>
      </c>
      <c r="D1572" s="26" t="s">
        <v>1354</v>
      </c>
      <c r="E1572" s="26" t="s">
        <v>85</v>
      </c>
      <c r="F1572" s="26">
        <v>94608</v>
      </c>
      <c r="G1572" s="26">
        <v>80</v>
      </c>
      <c r="H1572" s="26">
        <v>94568</v>
      </c>
      <c r="I1572" s="26">
        <v>5179292</v>
      </c>
      <c r="J1572" s="26" t="s">
        <v>4639</v>
      </c>
    </row>
    <row r="1573" spans="1:10" hidden="1" x14ac:dyDescent="0.75">
      <c r="A1573" s="25">
        <v>1964</v>
      </c>
      <c r="B1573" s="25">
        <v>17</v>
      </c>
      <c r="C1573" s="25" t="s">
        <v>3575</v>
      </c>
      <c r="D1573" s="25" t="s">
        <v>3575</v>
      </c>
      <c r="E1573" s="25" t="s">
        <v>85</v>
      </c>
      <c r="F1573" s="25">
        <v>94528</v>
      </c>
      <c r="G1573" s="25">
        <v>117</v>
      </c>
      <c r="H1573" s="25">
        <v>94469</v>
      </c>
      <c r="I1573" s="25">
        <v>5084724</v>
      </c>
      <c r="J1573" s="25" t="s">
        <v>4640</v>
      </c>
    </row>
    <row r="1574" spans="1:10" hidden="1" x14ac:dyDescent="0.75">
      <c r="A1574" s="26">
        <v>1964</v>
      </c>
      <c r="B1574" s="26">
        <v>18</v>
      </c>
      <c r="C1574" s="26" t="s">
        <v>3575</v>
      </c>
      <c r="D1574" s="26" t="s">
        <v>3575</v>
      </c>
      <c r="E1574" s="26" t="s">
        <v>85</v>
      </c>
      <c r="F1574" s="26">
        <v>94411</v>
      </c>
      <c r="G1574" s="26">
        <v>117</v>
      </c>
      <c r="H1574" s="26">
        <v>94352</v>
      </c>
      <c r="I1574" s="26">
        <v>4990255</v>
      </c>
      <c r="J1574" s="26" t="s">
        <v>4641</v>
      </c>
    </row>
    <row r="1575" spans="1:10" hidden="1" x14ac:dyDescent="0.75">
      <c r="A1575" s="25">
        <v>1964</v>
      </c>
      <c r="B1575" s="25">
        <v>19</v>
      </c>
      <c r="C1575" s="25" t="s">
        <v>2999</v>
      </c>
      <c r="D1575" s="25" t="s">
        <v>2999</v>
      </c>
      <c r="E1575" s="25" t="s">
        <v>85</v>
      </c>
      <c r="F1575" s="25">
        <v>94293</v>
      </c>
      <c r="G1575" s="25">
        <v>133</v>
      </c>
      <c r="H1575" s="25">
        <v>94227</v>
      </c>
      <c r="I1575" s="25">
        <v>4895903</v>
      </c>
      <c r="J1575" s="25" t="s">
        <v>4643</v>
      </c>
    </row>
    <row r="1576" spans="1:10" hidden="1" x14ac:dyDescent="0.75">
      <c r="A1576" s="26">
        <v>1964</v>
      </c>
      <c r="B1576" s="26">
        <v>20</v>
      </c>
      <c r="C1576" s="26" t="s">
        <v>1721</v>
      </c>
      <c r="D1576" s="26" t="s">
        <v>1721</v>
      </c>
      <c r="E1576" s="26" t="s">
        <v>85</v>
      </c>
      <c r="F1576" s="26">
        <v>94161</v>
      </c>
      <c r="G1576" s="26">
        <v>161</v>
      </c>
      <c r="H1576" s="26">
        <v>94080</v>
      </c>
      <c r="I1576" s="26">
        <v>4801675</v>
      </c>
      <c r="J1576" s="26" t="s">
        <v>4644</v>
      </c>
    </row>
    <row r="1577" spans="1:10" hidden="1" x14ac:dyDescent="0.75">
      <c r="A1577" s="25">
        <v>1964</v>
      </c>
      <c r="B1577" s="25">
        <v>21</v>
      </c>
      <c r="C1577" s="25" t="s">
        <v>4645</v>
      </c>
      <c r="D1577" s="25" t="s">
        <v>134</v>
      </c>
      <c r="E1577" s="25" t="s">
        <v>85</v>
      </c>
      <c r="F1577" s="25">
        <v>94000</v>
      </c>
      <c r="G1577" s="25">
        <v>121</v>
      </c>
      <c r="H1577" s="25">
        <v>93939</v>
      </c>
      <c r="I1577" s="25">
        <v>4707595</v>
      </c>
      <c r="J1577" s="25" t="s">
        <v>3298</v>
      </c>
    </row>
    <row r="1578" spans="1:10" hidden="1" x14ac:dyDescent="0.75">
      <c r="A1578" s="26">
        <v>1964</v>
      </c>
      <c r="B1578" s="26">
        <v>22</v>
      </c>
      <c r="C1578" s="26" t="s">
        <v>110</v>
      </c>
      <c r="D1578" s="26" t="s">
        <v>110</v>
      </c>
      <c r="E1578" s="26" t="s">
        <v>85</v>
      </c>
      <c r="F1578" s="26">
        <v>93879</v>
      </c>
      <c r="G1578" s="26">
        <v>161</v>
      </c>
      <c r="H1578" s="26">
        <v>93798</v>
      </c>
      <c r="I1578" s="26">
        <v>4613656</v>
      </c>
      <c r="J1578" s="26" t="s">
        <v>4647</v>
      </c>
    </row>
    <row r="1579" spans="1:10" hidden="1" x14ac:dyDescent="0.75">
      <c r="A1579" s="25">
        <v>1964</v>
      </c>
      <c r="B1579" s="25">
        <v>23</v>
      </c>
      <c r="C1579" s="25" t="s">
        <v>2066</v>
      </c>
      <c r="D1579" s="25" t="s">
        <v>2066</v>
      </c>
      <c r="E1579" s="25" t="s">
        <v>85</v>
      </c>
      <c r="F1579" s="25">
        <v>93717</v>
      </c>
      <c r="G1579" s="25">
        <v>152</v>
      </c>
      <c r="H1579" s="25">
        <v>93641</v>
      </c>
      <c r="I1579" s="25">
        <v>4519858</v>
      </c>
      <c r="J1579" s="25" t="s">
        <v>4649</v>
      </c>
    </row>
    <row r="1580" spans="1:10" hidden="1" x14ac:dyDescent="0.75">
      <c r="A1580" s="26">
        <v>1964</v>
      </c>
      <c r="B1580" s="26">
        <v>24</v>
      </c>
      <c r="C1580" s="26" t="s">
        <v>2700</v>
      </c>
      <c r="D1580" s="26" t="s">
        <v>2700</v>
      </c>
      <c r="E1580" s="26" t="s">
        <v>85</v>
      </c>
      <c r="F1580" s="26">
        <v>93565</v>
      </c>
      <c r="G1580" s="26">
        <v>158</v>
      </c>
      <c r="H1580" s="26">
        <v>93486</v>
      </c>
      <c r="I1580" s="26">
        <v>4426216</v>
      </c>
      <c r="J1580" s="26" t="s">
        <v>4650</v>
      </c>
    </row>
    <row r="1581" spans="1:10" hidden="1" x14ac:dyDescent="0.75">
      <c r="A1581" s="25">
        <v>1964</v>
      </c>
      <c r="B1581" s="25">
        <v>25</v>
      </c>
      <c r="C1581" s="25" t="s">
        <v>1727</v>
      </c>
      <c r="D1581" s="25" t="s">
        <v>1727</v>
      </c>
      <c r="E1581" s="25" t="s">
        <v>85</v>
      </c>
      <c r="F1581" s="25">
        <v>93407</v>
      </c>
      <c r="G1581" s="25">
        <v>152</v>
      </c>
      <c r="H1581" s="25">
        <v>93331</v>
      </c>
      <c r="I1581" s="25">
        <v>4332730</v>
      </c>
      <c r="J1581" s="25" t="s">
        <v>4651</v>
      </c>
    </row>
    <row r="1582" spans="1:10" hidden="1" x14ac:dyDescent="0.75">
      <c r="A1582" s="26">
        <v>1964</v>
      </c>
      <c r="B1582" s="26">
        <v>26</v>
      </c>
      <c r="C1582" s="26" t="s">
        <v>151</v>
      </c>
      <c r="D1582" s="26" t="s">
        <v>151</v>
      </c>
      <c r="E1582" s="26" t="s">
        <v>85</v>
      </c>
      <c r="F1582" s="26">
        <v>93255</v>
      </c>
      <c r="G1582" s="26">
        <v>149</v>
      </c>
      <c r="H1582" s="26">
        <v>93181</v>
      </c>
      <c r="I1582" s="26">
        <v>4239399</v>
      </c>
      <c r="J1582" s="26" t="s">
        <v>4652</v>
      </c>
    </row>
    <row r="1583" spans="1:10" hidden="1" x14ac:dyDescent="0.75">
      <c r="A1583" s="25">
        <v>1964</v>
      </c>
      <c r="B1583" s="25">
        <v>27</v>
      </c>
      <c r="C1583" s="25" t="s">
        <v>4653</v>
      </c>
      <c r="D1583" s="25" t="s">
        <v>4653</v>
      </c>
      <c r="E1583" s="25" t="s">
        <v>85</v>
      </c>
      <c r="F1583" s="25">
        <v>93106</v>
      </c>
      <c r="G1583" s="25">
        <v>167</v>
      </c>
      <c r="H1583" s="25">
        <v>93023</v>
      </c>
      <c r="I1583" s="25">
        <v>4146218</v>
      </c>
      <c r="J1583" s="25" t="s">
        <v>4654</v>
      </c>
    </row>
    <row r="1584" spans="1:10" hidden="1" x14ac:dyDescent="0.75">
      <c r="A1584" s="26">
        <v>1964</v>
      </c>
      <c r="B1584" s="26">
        <v>28</v>
      </c>
      <c r="C1584" s="26" t="s">
        <v>2975</v>
      </c>
      <c r="D1584" s="26" t="s">
        <v>2975</v>
      </c>
      <c r="E1584" s="26" t="s">
        <v>85</v>
      </c>
      <c r="F1584" s="26">
        <v>92939</v>
      </c>
      <c r="G1584" s="26">
        <v>141</v>
      </c>
      <c r="H1584" s="26">
        <v>92869</v>
      </c>
      <c r="I1584" s="26">
        <v>4053195</v>
      </c>
      <c r="J1584" s="26" t="s">
        <v>4655</v>
      </c>
    </row>
    <row r="1585" spans="1:10" hidden="1" x14ac:dyDescent="0.75">
      <c r="A1585" s="25">
        <v>1964</v>
      </c>
      <c r="B1585" s="25">
        <v>29</v>
      </c>
      <c r="C1585" s="25" t="s">
        <v>2072</v>
      </c>
      <c r="D1585" s="25" t="s">
        <v>2072</v>
      </c>
      <c r="E1585" s="25" t="s">
        <v>85</v>
      </c>
      <c r="F1585" s="25">
        <v>92798</v>
      </c>
      <c r="G1585" s="25">
        <v>168</v>
      </c>
      <c r="H1585" s="25">
        <v>92714</v>
      </c>
      <c r="I1585" s="25">
        <v>3960326</v>
      </c>
      <c r="J1585" s="25" t="s">
        <v>4657</v>
      </c>
    </row>
    <row r="1586" spans="1:10" hidden="1" x14ac:dyDescent="0.75">
      <c r="A1586" s="26">
        <v>1964</v>
      </c>
      <c r="B1586" s="26">
        <v>30</v>
      </c>
      <c r="C1586" s="26" t="s">
        <v>1366</v>
      </c>
      <c r="D1586" s="26" t="s">
        <v>1367</v>
      </c>
      <c r="E1586" s="26" t="s">
        <v>85</v>
      </c>
      <c r="F1586" s="26">
        <v>92630</v>
      </c>
      <c r="G1586" s="26">
        <v>173</v>
      </c>
      <c r="H1586" s="26">
        <v>92544</v>
      </c>
      <c r="I1586" s="26">
        <v>3867612</v>
      </c>
      <c r="J1586" s="26" t="s">
        <v>3312</v>
      </c>
    </row>
    <row r="1587" spans="1:10" hidden="1" x14ac:dyDescent="0.75">
      <c r="A1587" s="25">
        <v>1964</v>
      </c>
      <c r="B1587" s="25">
        <v>31</v>
      </c>
      <c r="C1587" s="25" t="s">
        <v>609</v>
      </c>
      <c r="D1587" s="25" t="s">
        <v>609</v>
      </c>
      <c r="E1587" s="25" t="s">
        <v>85</v>
      </c>
      <c r="F1587" s="25">
        <v>92457</v>
      </c>
      <c r="G1587" s="25">
        <v>162</v>
      </c>
      <c r="H1587" s="25">
        <v>92376</v>
      </c>
      <c r="I1587" s="25">
        <v>3775069</v>
      </c>
      <c r="J1587" s="25" t="s">
        <v>3313</v>
      </c>
    </row>
    <row r="1588" spans="1:10" hidden="1" x14ac:dyDescent="0.75">
      <c r="A1588" s="26">
        <v>1964</v>
      </c>
      <c r="B1588" s="26">
        <v>32</v>
      </c>
      <c r="C1588" s="26" t="s">
        <v>2068</v>
      </c>
      <c r="D1588" s="26" t="s">
        <v>2068</v>
      </c>
      <c r="E1588" s="26" t="s">
        <v>85</v>
      </c>
      <c r="F1588" s="26">
        <v>92296</v>
      </c>
      <c r="G1588" s="26">
        <v>157</v>
      </c>
      <c r="H1588" s="26">
        <v>92217</v>
      </c>
      <c r="I1588" s="26">
        <v>3682692</v>
      </c>
      <c r="J1588" s="26" t="s">
        <v>4659</v>
      </c>
    </row>
    <row r="1589" spans="1:10" hidden="1" x14ac:dyDescent="0.75">
      <c r="A1589" s="25">
        <v>1964</v>
      </c>
      <c r="B1589" s="25">
        <v>33</v>
      </c>
      <c r="C1589" s="25" t="s">
        <v>1392</v>
      </c>
      <c r="D1589" s="25" t="s">
        <v>3319</v>
      </c>
      <c r="E1589" s="25" t="s">
        <v>85</v>
      </c>
      <c r="F1589" s="25">
        <v>92139</v>
      </c>
      <c r="G1589" s="25">
        <v>202</v>
      </c>
      <c r="H1589" s="25">
        <v>92038</v>
      </c>
      <c r="I1589" s="25">
        <v>3590475</v>
      </c>
      <c r="J1589" s="25" t="s">
        <v>4660</v>
      </c>
    </row>
    <row r="1590" spans="1:10" hidden="1" x14ac:dyDescent="0.75">
      <c r="A1590" s="26">
        <v>1964</v>
      </c>
      <c r="B1590" s="26">
        <v>34</v>
      </c>
      <c r="C1590" s="26" t="s">
        <v>3020</v>
      </c>
      <c r="D1590" s="26" t="s">
        <v>3020</v>
      </c>
      <c r="E1590" s="26" t="s">
        <v>85</v>
      </c>
      <c r="F1590" s="26">
        <v>91937</v>
      </c>
      <c r="G1590" s="26">
        <v>176</v>
      </c>
      <c r="H1590" s="26">
        <v>91849</v>
      </c>
      <c r="I1590" s="26">
        <v>3498437</v>
      </c>
      <c r="J1590" s="26" t="s">
        <v>4661</v>
      </c>
    </row>
    <row r="1591" spans="1:10" hidden="1" x14ac:dyDescent="0.75">
      <c r="A1591" s="25">
        <v>1964</v>
      </c>
      <c r="B1591" s="25">
        <v>35</v>
      </c>
      <c r="C1591" s="25" t="s">
        <v>1374</v>
      </c>
      <c r="D1591" s="25" t="s">
        <v>1374</v>
      </c>
      <c r="E1591" s="25" t="s">
        <v>85</v>
      </c>
      <c r="F1591" s="25">
        <v>91761</v>
      </c>
      <c r="G1591" s="25">
        <v>188</v>
      </c>
      <c r="H1591" s="25">
        <v>91667</v>
      </c>
      <c r="I1591" s="25">
        <v>3406588</v>
      </c>
      <c r="J1591" s="25" t="s">
        <v>4663</v>
      </c>
    </row>
    <row r="1592" spans="1:10" hidden="1" x14ac:dyDescent="0.75">
      <c r="A1592" s="26">
        <v>1964</v>
      </c>
      <c r="B1592" s="26">
        <v>36</v>
      </c>
      <c r="C1592" s="26" t="s">
        <v>1392</v>
      </c>
      <c r="D1592" s="26" t="s">
        <v>1392</v>
      </c>
      <c r="E1592" s="26" t="s">
        <v>85</v>
      </c>
      <c r="F1592" s="26">
        <v>91573</v>
      </c>
      <c r="G1592" s="26">
        <v>201</v>
      </c>
      <c r="H1592" s="26">
        <v>91473</v>
      </c>
      <c r="I1592" s="26">
        <v>3314921</v>
      </c>
      <c r="J1592" s="26" t="s">
        <v>4664</v>
      </c>
    </row>
    <row r="1593" spans="1:10" hidden="1" x14ac:dyDescent="0.75">
      <c r="A1593" s="25">
        <v>1964</v>
      </c>
      <c r="B1593" s="25">
        <v>37</v>
      </c>
      <c r="C1593" s="25" t="s">
        <v>4665</v>
      </c>
      <c r="D1593" s="25" t="s">
        <v>4143</v>
      </c>
      <c r="E1593" s="25" t="s">
        <v>85</v>
      </c>
      <c r="F1593" s="25">
        <v>91372</v>
      </c>
      <c r="G1593" s="25">
        <v>233</v>
      </c>
      <c r="H1593" s="25">
        <v>91255</v>
      </c>
      <c r="I1593" s="25">
        <v>3223448</v>
      </c>
      <c r="J1593" s="25" t="s">
        <v>4668</v>
      </c>
    </row>
    <row r="1594" spans="1:10" hidden="1" x14ac:dyDescent="0.75">
      <c r="A1594" s="26">
        <v>1964</v>
      </c>
      <c r="B1594" s="26">
        <v>38</v>
      </c>
      <c r="C1594" s="26" t="s">
        <v>3612</v>
      </c>
      <c r="D1594" s="26" t="s">
        <v>2393</v>
      </c>
      <c r="E1594" s="26" t="s">
        <v>85</v>
      </c>
      <c r="F1594" s="26">
        <v>91139</v>
      </c>
      <c r="G1594" s="26">
        <v>256</v>
      </c>
      <c r="H1594" s="26">
        <v>91010</v>
      </c>
      <c r="I1594" s="26">
        <v>3132193</v>
      </c>
      <c r="J1594" s="26" t="s">
        <v>4669</v>
      </c>
    </row>
    <row r="1595" spans="1:10" hidden="1" x14ac:dyDescent="0.75">
      <c r="A1595" s="25">
        <v>1964</v>
      </c>
      <c r="B1595" s="25">
        <v>39</v>
      </c>
      <c r="C1595" s="25" t="s">
        <v>193</v>
      </c>
      <c r="D1595" s="25" t="s">
        <v>193</v>
      </c>
      <c r="E1595" s="25" t="s">
        <v>85</v>
      </c>
      <c r="F1595" s="25">
        <v>90882</v>
      </c>
      <c r="G1595" s="25">
        <v>276</v>
      </c>
      <c r="H1595" s="25">
        <v>90744</v>
      </c>
      <c r="I1595" s="25">
        <v>3041182</v>
      </c>
      <c r="J1595" s="25" t="s">
        <v>4670</v>
      </c>
    </row>
    <row r="1596" spans="1:10" hidden="1" x14ac:dyDescent="0.75">
      <c r="A1596" s="26">
        <v>1964</v>
      </c>
      <c r="B1596" s="26">
        <v>40</v>
      </c>
      <c r="C1596" s="26" t="s">
        <v>2371</v>
      </c>
      <c r="D1596" s="26" t="s">
        <v>2372</v>
      </c>
      <c r="E1596" s="26" t="s">
        <v>85</v>
      </c>
      <c r="F1596" s="26">
        <v>90606</v>
      </c>
      <c r="G1596" s="26">
        <v>276</v>
      </c>
      <c r="H1596" s="26">
        <v>90468</v>
      </c>
      <c r="I1596" s="26">
        <v>2950438</v>
      </c>
      <c r="J1596" s="26" t="s">
        <v>4671</v>
      </c>
    </row>
    <row r="1597" spans="1:10" hidden="1" x14ac:dyDescent="0.75">
      <c r="A1597" s="25">
        <v>1964</v>
      </c>
      <c r="B1597" s="25">
        <v>41</v>
      </c>
      <c r="C1597" s="25" t="s">
        <v>2372</v>
      </c>
      <c r="D1597" s="25" t="s">
        <v>193</v>
      </c>
      <c r="E1597" s="25" t="s">
        <v>85</v>
      </c>
      <c r="F1597" s="25">
        <v>90330</v>
      </c>
      <c r="G1597" s="25">
        <v>275</v>
      </c>
      <c r="H1597" s="25">
        <v>90192</v>
      </c>
      <c r="I1597" s="25">
        <v>2859970</v>
      </c>
      <c r="J1597" s="25" t="s">
        <v>3331</v>
      </c>
    </row>
    <row r="1598" spans="1:10" hidden="1" x14ac:dyDescent="0.75">
      <c r="A1598" s="26">
        <v>1964</v>
      </c>
      <c r="B1598" s="26">
        <v>42</v>
      </c>
      <c r="C1598" s="26" t="s">
        <v>176</v>
      </c>
      <c r="D1598" s="26" t="s">
        <v>176</v>
      </c>
      <c r="E1598" s="26" t="s">
        <v>85</v>
      </c>
      <c r="F1598" s="26">
        <v>90055</v>
      </c>
      <c r="G1598" s="26">
        <v>295</v>
      </c>
      <c r="H1598" s="26">
        <v>89907</v>
      </c>
      <c r="I1598" s="26">
        <v>2769778</v>
      </c>
      <c r="J1598" s="26" t="s">
        <v>3333</v>
      </c>
    </row>
    <row r="1599" spans="1:10" hidden="1" x14ac:dyDescent="0.75">
      <c r="A1599" s="25">
        <v>1964</v>
      </c>
      <c r="B1599" s="25">
        <v>43</v>
      </c>
      <c r="C1599" s="25" t="s">
        <v>682</v>
      </c>
      <c r="D1599" s="25" t="s">
        <v>4672</v>
      </c>
      <c r="E1599" s="25" t="s">
        <v>85</v>
      </c>
      <c r="F1599" s="25">
        <v>89760</v>
      </c>
      <c r="G1599" s="25">
        <v>315</v>
      </c>
      <c r="H1599" s="25">
        <v>89603</v>
      </c>
      <c r="I1599" s="25">
        <v>2679870</v>
      </c>
      <c r="J1599" s="25" t="s">
        <v>4674</v>
      </c>
    </row>
    <row r="1600" spans="1:10" hidden="1" x14ac:dyDescent="0.75">
      <c r="A1600" s="26">
        <v>1964</v>
      </c>
      <c r="B1600" s="26">
        <v>44</v>
      </c>
      <c r="C1600" s="26" t="s">
        <v>4675</v>
      </c>
      <c r="D1600" s="26" t="s">
        <v>1425</v>
      </c>
      <c r="E1600" s="26" t="s">
        <v>85</v>
      </c>
      <c r="F1600" s="26">
        <v>89445</v>
      </c>
      <c r="G1600" s="26">
        <v>347</v>
      </c>
      <c r="H1600" s="26">
        <v>89272</v>
      </c>
      <c r="I1600" s="26">
        <v>2590268</v>
      </c>
      <c r="J1600" s="26" t="s">
        <v>3337</v>
      </c>
    </row>
    <row r="1601" spans="1:10" hidden="1" x14ac:dyDescent="0.75">
      <c r="A1601" s="25">
        <v>1964</v>
      </c>
      <c r="B1601" s="25">
        <v>45</v>
      </c>
      <c r="C1601" s="25" t="s">
        <v>4676</v>
      </c>
      <c r="D1601" s="25" t="s">
        <v>4677</v>
      </c>
      <c r="E1601" s="25" t="s">
        <v>85</v>
      </c>
      <c r="F1601" s="25">
        <v>89098</v>
      </c>
      <c r="G1601" s="25">
        <v>341</v>
      </c>
      <c r="H1601" s="25">
        <v>88928</v>
      </c>
      <c r="I1601" s="25">
        <v>2500996</v>
      </c>
      <c r="J1601" s="25" t="s">
        <v>4679</v>
      </c>
    </row>
    <row r="1602" spans="1:10" hidden="1" x14ac:dyDescent="0.75">
      <c r="A1602" s="26">
        <v>1964</v>
      </c>
      <c r="B1602" s="26">
        <v>46</v>
      </c>
      <c r="C1602" s="26" t="s">
        <v>2426</v>
      </c>
      <c r="D1602" s="26" t="s">
        <v>1091</v>
      </c>
      <c r="E1602" s="26" t="s">
        <v>85</v>
      </c>
      <c r="F1602" s="26">
        <v>88757</v>
      </c>
      <c r="G1602" s="26">
        <v>482</v>
      </c>
      <c r="H1602" s="26">
        <v>88516</v>
      </c>
      <c r="I1602" s="26">
        <v>2412068</v>
      </c>
      <c r="J1602" s="26" t="s">
        <v>3341</v>
      </c>
    </row>
    <row r="1603" spans="1:10" hidden="1" x14ac:dyDescent="0.75">
      <c r="A1603" s="25">
        <v>1964</v>
      </c>
      <c r="B1603" s="25">
        <v>47</v>
      </c>
      <c r="C1603" s="25" t="s">
        <v>4681</v>
      </c>
      <c r="D1603" s="25" t="s">
        <v>3046</v>
      </c>
      <c r="E1603" s="25" t="s">
        <v>85</v>
      </c>
      <c r="F1603" s="25">
        <v>88276</v>
      </c>
      <c r="G1603" s="25">
        <v>406</v>
      </c>
      <c r="H1603" s="25">
        <v>88073</v>
      </c>
      <c r="I1603" s="25">
        <v>2323552</v>
      </c>
      <c r="J1603" s="25" t="s">
        <v>4683</v>
      </c>
    </row>
    <row r="1604" spans="1:10" hidden="1" x14ac:dyDescent="0.75">
      <c r="A1604" s="26">
        <v>1964</v>
      </c>
      <c r="B1604" s="26">
        <v>48</v>
      </c>
      <c r="C1604" s="26" t="s">
        <v>973</v>
      </c>
      <c r="D1604" s="26" t="s">
        <v>4684</v>
      </c>
      <c r="E1604" s="26" t="s">
        <v>85</v>
      </c>
      <c r="F1604" s="26">
        <v>87869</v>
      </c>
      <c r="G1604" s="26">
        <v>473</v>
      </c>
      <c r="H1604" s="26">
        <v>87633</v>
      </c>
      <c r="I1604" s="26">
        <v>2235479</v>
      </c>
      <c r="J1604" s="26" t="s">
        <v>4434</v>
      </c>
    </row>
    <row r="1605" spans="1:10" hidden="1" x14ac:dyDescent="0.75">
      <c r="A1605" s="25">
        <v>1964</v>
      </c>
      <c r="B1605" s="25">
        <v>49</v>
      </c>
      <c r="C1605" s="25" t="s">
        <v>2126</v>
      </c>
      <c r="D1605" s="25" t="s">
        <v>273</v>
      </c>
      <c r="E1605" s="25" t="s">
        <v>85</v>
      </c>
      <c r="F1605" s="25">
        <v>87396</v>
      </c>
      <c r="G1605" s="25">
        <v>572</v>
      </c>
      <c r="H1605" s="25">
        <v>87110</v>
      </c>
      <c r="I1605" s="25">
        <v>2147847</v>
      </c>
      <c r="J1605" s="25" t="s">
        <v>3347</v>
      </c>
    </row>
    <row r="1606" spans="1:10" hidden="1" x14ac:dyDescent="0.75">
      <c r="A1606" s="26">
        <v>1964</v>
      </c>
      <c r="B1606" s="26">
        <v>50</v>
      </c>
      <c r="C1606" s="26" t="s">
        <v>4686</v>
      </c>
      <c r="D1606" s="26" t="s">
        <v>4687</v>
      </c>
      <c r="E1606" s="26" t="s">
        <v>85</v>
      </c>
      <c r="F1606" s="26">
        <v>86824</v>
      </c>
      <c r="G1606" s="26">
        <v>578</v>
      </c>
      <c r="H1606" s="26">
        <v>86535</v>
      </c>
      <c r="I1606" s="26">
        <v>2060736</v>
      </c>
      <c r="J1606" s="26" t="s">
        <v>3350</v>
      </c>
    </row>
    <row r="1607" spans="1:10" hidden="1" x14ac:dyDescent="0.75">
      <c r="A1607" s="25">
        <v>1964</v>
      </c>
      <c r="B1607" s="25">
        <v>51</v>
      </c>
      <c r="C1607" s="25" t="s">
        <v>4688</v>
      </c>
      <c r="D1607" s="25" t="s">
        <v>4689</v>
      </c>
      <c r="E1607" s="25" t="s">
        <v>85</v>
      </c>
      <c r="F1607" s="25">
        <v>86246</v>
      </c>
      <c r="G1607" s="25">
        <v>678</v>
      </c>
      <c r="H1607" s="25">
        <v>85908</v>
      </c>
      <c r="I1607" s="25">
        <v>1974201</v>
      </c>
      <c r="J1607" s="25" t="s">
        <v>3353</v>
      </c>
    </row>
    <row r="1608" spans="1:10" hidden="1" x14ac:dyDescent="0.75">
      <c r="A1608" s="26">
        <v>1964</v>
      </c>
      <c r="B1608" s="26">
        <v>52</v>
      </c>
      <c r="C1608" s="26" t="s">
        <v>4691</v>
      </c>
      <c r="D1608" s="26" t="s">
        <v>4692</v>
      </c>
      <c r="E1608" s="26" t="s">
        <v>85</v>
      </c>
      <c r="F1608" s="26">
        <v>85569</v>
      </c>
      <c r="G1608" s="26">
        <v>690</v>
      </c>
      <c r="H1608" s="26">
        <v>85224</v>
      </c>
      <c r="I1608" s="26">
        <v>1888293</v>
      </c>
      <c r="J1608" s="26" t="s">
        <v>3357</v>
      </c>
    </row>
    <row r="1609" spans="1:10" hidden="1" x14ac:dyDescent="0.75">
      <c r="A1609" s="25">
        <v>1964</v>
      </c>
      <c r="B1609" s="25">
        <v>53</v>
      </c>
      <c r="C1609" s="25" t="s">
        <v>4694</v>
      </c>
      <c r="D1609" s="25" t="s">
        <v>4695</v>
      </c>
      <c r="E1609" s="25" t="s">
        <v>85</v>
      </c>
      <c r="F1609" s="25">
        <v>84879</v>
      </c>
      <c r="G1609" s="25">
        <v>750</v>
      </c>
      <c r="H1609" s="25">
        <v>84504</v>
      </c>
      <c r="I1609" s="25">
        <v>1803069</v>
      </c>
      <c r="J1609" s="25" t="s">
        <v>4697</v>
      </c>
    </row>
    <row r="1610" spans="1:10" hidden="1" x14ac:dyDescent="0.75">
      <c r="A1610" s="26">
        <v>1964</v>
      </c>
      <c r="B1610" s="26">
        <v>54</v>
      </c>
      <c r="C1610" s="26" t="s">
        <v>1459</v>
      </c>
      <c r="D1610" s="26" t="s">
        <v>4698</v>
      </c>
      <c r="E1610" s="26" t="s">
        <v>85</v>
      </c>
      <c r="F1610" s="26">
        <v>84129</v>
      </c>
      <c r="G1610" s="26">
        <v>847</v>
      </c>
      <c r="H1610" s="26">
        <v>83706</v>
      </c>
      <c r="I1610" s="26">
        <v>1718565</v>
      </c>
      <c r="J1610" s="26" t="s">
        <v>4451</v>
      </c>
    </row>
    <row r="1611" spans="1:10" hidden="1" x14ac:dyDescent="0.75">
      <c r="A1611" s="25">
        <v>1964</v>
      </c>
      <c r="B1611" s="25">
        <v>55</v>
      </c>
      <c r="C1611" s="25" t="s">
        <v>4699</v>
      </c>
      <c r="D1611" s="25" t="s">
        <v>4700</v>
      </c>
      <c r="E1611" s="25" t="s">
        <v>85</v>
      </c>
      <c r="F1611" s="25">
        <v>83283</v>
      </c>
      <c r="G1611" s="25">
        <v>907</v>
      </c>
      <c r="H1611" s="25">
        <v>82829</v>
      </c>
      <c r="I1611" s="25">
        <v>1634859</v>
      </c>
      <c r="J1611" s="25" t="s">
        <v>2146</v>
      </c>
    </row>
    <row r="1612" spans="1:10" hidden="1" x14ac:dyDescent="0.75">
      <c r="A1612" s="26">
        <v>1964</v>
      </c>
      <c r="B1612" s="26">
        <v>56</v>
      </c>
      <c r="C1612" s="26" t="s">
        <v>4701</v>
      </c>
      <c r="D1612" s="26" t="s">
        <v>4702</v>
      </c>
      <c r="E1612" s="26" t="s">
        <v>85</v>
      </c>
      <c r="F1612" s="26">
        <v>82376</v>
      </c>
      <c r="G1612" s="26">
        <v>1029</v>
      </c>
      <c r="H1612" s="26">
        <v>81861</v>
      </c>
      <c r="I1612" s="26">
        <v>1552029</v>
      </c>
      <c r="J1612" s="26" t="s">
        <v>4703</v>
      </c>
    </row>
    <row r="1613" spans="1:10" hidden="1" x14ac:dyDescent="0.75">
      <c r="A1613" s="25">
        <v>1964</v>
      </c>
      <c r="B1613" s="25">
        <v>57</v>
      </c>
      <c r="C1613" s="25" t="s">
        <v>4704</v>
      </c>
      <c r="D1613" s="25" t="s">
        <v>4705</v>
      </c>
      <c r="E1613" s="25" t="s">
        <v>85</v>
      </c>
      <c r="F1613" s="25">
        <v>81347</v>
      </c>
      <c r="G1613" s="25">
        <v>1196</v>
      </c>
      <c r="H1613" s="25">
        <v>80749</v>
      </c>
      <c r="I1613" s="25">
        <v>1470168</v>
      </c>
      <c r="J1613" s="25" t="s">
        <v>4707</v>
      </c>
    </row>
    <row r="1614" spans="1:10" hidden="1" x14ac:dyDescent="0.75">
      <c r="A1614" s="26">
        <v>1964</v>
      </c>
      <c r="B1614" s="26">
        <v>58</v>
      </c>
      <c r="C1614" s="26" t="s">
        <v>4708</v>
      </c>
      <c r="D1614" s="26" t="s">
        <v>4709</v>
      </c>
      <c r="E1614" s="26" t="s">
        <v>85</v>
      </c>
      <c r="F1614" s="26">
        <v>80150</v>
      </c>
      <c r="G1614" s="26">
        <v>1302</v>
      </c>
      <c r="H1614" s="26">
        <v>79500</v>
      </c>
      <c r="I1614" s="26">
        <v>1389419</v>
      </c>
      <c r="J1614" s="26" t="s">
        <v>4710</v>
      </c>
    </row>
    <row r="1615" spans="1:10" hidden="1" x14ac:dyDescent="0.75">
      <c r="A1615" s="25">
        <v>1964</v>
      </c>
      <c r="B1615" s="25">
        <v>59</v>
      </c>
      <c r="C1615" s="25" t="s">
        <v>4711</v>
      </c>
      <c r="D1615" s="25" t="s">
        <v>3922</v>
      </c>
      <c r="E1615" s="25" t="s">
        <v>85</v>
      </c>
      <c r="F1615" s="25">
        <v>78849</v>
      </c>
      <c r="G1615" s="25">
        <v>1351</v>
      </c>
      <c r="H1615" s="25">
        <v>78173</v>
      </c>
      <c r="I1615" s="25">
        <v>1309920</v>
      </c>
      <c r="J1615" s="25" t="s">
        <v>4713</v>
      </c>
    </row>
    <row r="1616" spans="1:10" hidden="1" x14ac:dyDescent="0.75">
      <c r="A1616" s="26">
        <v>1964</v>
      </c>
      <c r="B1616" s="26">
        <v>60</v>
      </c>
      <c r="C1616" s="26" t="s">
        <v>4714</v>
      </c>
      <c r="D1616" s="26" t="s">
        <v>4715</v>
      </c>
      <c r="E1616" s="26" t="s">
        <v>85</v>
      </c>
      <c r="F1616" s="26">
        <v>77498</v>
      </c>
      <c r="G1616" s="26">
        <v>1556</v>
      </c>
      <c r="H1616" s="26">
        <v>76720</v>
      </c>
      <c r="I1616" s="26">
        <v>1231747</v>
      </c>
      <c r="J1616" s="26" t="s">
        <v>4717</v>
      </c>
    </row>
    <row r="1617" spans="1:10" hidden="1" x14ac:dyDescent="0.75">
      <c r="A1617" s="25">
        <v>1964</v>
      </c>
      <c r="B1617" s="25">
        <v>61</v>
      </c>
      <c r="C1617" s="25" t="s">
        <v>4718</v>
      </c>
      <c r="D1617" s="25" t="s">
        <v>4719</v>
      </c>
      <c r="E1617" s="25" t="s">
        <v>85</v>
      </c>
      <c r="F1617" s="25">
        <v>75942</v>
      </c>
      <c r="G1617" s="25">
        <v>1664</v>
      </c>
      <c r="H1617" s="25">
        <v>75110</v>
      </c>
      <c r="I1617" s="25">
        <v>1155027</v>
      </c>
      <c r="J1617" s="25" t="s">
        <v>4721</v>
      </c>
    </row>
    <row r="1618" spans="1:10" hidden="1" x14ac:dyDescent="0.75">
      <c r="A1618" s="26">
        <v>1964</v>
      </c>
      <c r="B1618" s="26">
        <v>62</v>
      </c>
      <c r="C1618" s="26" t="s">
        <v>4722</v>
      </c>
      <c r="D1618" s="26" t="s">
        <v>4723</v>
      </c>
      <c r="E1618" s="26" t="s">
        <v>85</v>
      </c>
      <c r="F1618" s="26">
        <v>74278</v>
      </c>
      <c r="G1618" s="26">
        <v>1735</v>
      </c>
      <c r="H1618" s="26">
        <v>73410</v>
      </c>
      <c r="I1618" s="26">
        <v>1079917</v>
      </c>
      <c r="J1618" s="26" t="s">
        <v>4725</v>
      </c>
    </row>
    <row r="1619" spans="1:10" hidden="1" x14ac:dyDescent="0.75">
      <c r="A1619" s="25">
        <v>1964</v>
      </c>
      <c r="B1619" s="25">
        <v>63</v>
      </c>
      <c r="C1619" s="25" t="s">
        <v>4726</v>
      </c>
      <c r="D1619" s="25" t="s">
        <v>4727</v>
      </c>
      <c r="E1619" s="25" t="s">
        <v>85</v>
      </c>
      <c r="F1619" s="25">
        <v>72543</v>
      </c>
      <c r="G1619" s="25">
        <v>1965</v>
      </c>
      <c r="H1619" s="25">
        <v>71560</v>
      </c>
      <c r="I1619" s="25">
        <v>1006507</v>
      </c>
      <c r="J1619" s="25" t="s">
        <v>4214</v>
      </c>
    </row>
    <row r="1620" spans="1:10" hidden="1" x14ac:dyDescent="0.75">
      <c r="A1620" s="26">
        <v>1964</v>
      </c>
      <c r="B1620" s="26">
        <v>64</v>
      </c>
      <c r="C1620" s="26" t="s">
        <v>4728</v>
      </c>
      <c r="D1620" s="26" t="s">
        <v>4729</v>
      </c>
      <c r="E1620" s="26" t="s">
        <v>85</v>
      </c>
      <c r="F1620" s="26">
        <v>70578</v>
      </c>
      <c r="G1620" s="26">
        <v>1963</v>
      </c>
      <c r="H1620" s="26">
        <v>69596</v>
      </c>
      <c r="I1620" s="26">
        <v>934946</v>
      </c>
      <c r="J1620" s="26" t="s">
        <v>4730</v>
      </c>
    </row>
    <row r="1621" spans="1:10" hidden="1" x14ac:dyDescent="0.75">
      <c r="A1621" s="25">
        <v>1964</v>
      </c>
      <c r="B1621" s="25">
        <v>65</v>
      </c>
      <c r="C1621" s="25" t="s">
        <v>4731</v>
      </c>
      <c r="D1621" s="25" t="s">
        <v>4732</v>
      </c>
      <c r="E1621" s="25" t="s">
        <v>85</v>
      </c>
      <c r="F1621" s="25">
        <v>68615</v>
      </c>
      <c r="G1621" s="25">
        <v>2226</v>
      </c>
      <c r="H1621" s="25">
        <v>67502</v>
      </c>
      <c r="I1621" s="25">
        <v>865350</v>
      </c>
      <c r="J1621" s="25" t="s">
        <v>4733</v>
      </c>
    </row>
    <row r="1622" spans="1:10" hidden="1" x14ac:dyDescent="0.75">
      <c r="A1622" s="26">
        <v>1964</v>
      </c>
      <c r="B1622" s="26">
        <v>66</v>
      </c>
      <c r="C1622" s="26" t="s">
        <v>4734</v>
      </c>
      <c r="D1622" s="26" t="s">
        <v>4735</v>
      </c>
      <c r="E1622" s="26" t="s">
        <v>85</v>
      </c>
      <c r="F1622" s="26">
        <v>66389</v>
      </c>
      <c r="G1622" s="26">
        <v>2327</v>
      </c>
      <c r="H1622" s="26">
        <v>65225</v>
      </c>
      <c r="I1622" s="26">
        <v>797848</v>
      </c>
      <c r="J1622" s="26" t="s">
        <v>4736</v>
      </c>
    </row>
    <row r="1623" spans="1:10" hidden="1" x14ac:dyDescent="0.75">
      <c r="A1623" s="25">
        <v>1964</v>
      </c>
      <c r="B1623" s="25">
        <v>67</v>
      </c>
      <c r="C1623" s="25" t="s">
        <v>4737</v>
      </c>
      <c r="D1623" s="25" t="s">
        <v>1859</v>
      </c>
      <c r="E1623" s="25" t="s">
        <v>85</v>
      </c>
      <c r="F1623" s="25">
        <v>64062</v>
      </c>
      <c r="G1623" s="25">
        <v>2374</v>
      </c>
      <c r="H1623" s="25">
        <v>62875</v>
      </c>
      <c r="I1623" s="25">
        <v>732623</v>
      </c>
      <c r="J1623" s="25" t="s">
        <v>4738</v>
      </c>
    </row>
    <row r="1624" spans="1:10" hidden="1" x14ac:dyDescent="0.75">
      <c r="A1624" s="26">
        <v>1964</v>
      </c>
      <c r="B1624" s="26">
        <v>68</v>
      </c>
      <c r="C1624" s="26" t="s">
        <v>4739</v>
      </c>
      <c r="D1624" s="26" t="s">
        <v>4740</v>
      </c>
      <c r="E1624" s="26" t="s">
        <v>85</v>
      </c>
      <c r="F1624" s="26">
        <v>61688</v>
      </c>
      <c r="G1624" s="26">
        <v>2490</v>
      </c>
      <c r="H1624" s="26">
        <v>60443</v>
      </c>
      <c r="I1624" s="26">
        <v>669748</v>
      </c>
      <c r="J1624" s="26" t="s">
        <v>2194</v>
      </c>
    </row>
    <row r="1625" spans="1:10" hidden="1" x14ac:dyDescent="0.75">
      <c r="A1625" s="25">
        <v>1964</v>
      </c>
      <c r="B1625" s="25">
        <v>69</v>
      </c>
      <c r="C1625" s="25" t="s">
        <v>4742</v>
      </c>
      <c r="D1625" s="25" t="s">
        <v>4743</v>
      </c>
      <c r="E1625" s="25" t="s">
        <v>85</v>
      </c>
      <c r="F1625" s="25">
        <v>59198</v>
      </c>
      <c r="G1625" s="25">
        <v>2791</v>
      </c>
      <c r="H1625" s="25">
        <v>57802</v>
      </c>
      <c r="I1625" s="25">
        <v>609305</v>
      </c>
      <c r="J1625" s="25" t="s">
        <v>4744</v>
      </c>
    </row>
    <row r="1626" spans="1:10" hidden="1" x14ac:dyDescent="0.75">
      <c r="A1626" s="26">
        <v>1964</v>
      </c>
      <c r="B1626" s="26">
        <v>70</v>
      </c>
      <c r="C1626" s="26" t="s">
        <v>4745</v>
      </c>
      <c r="D1626" s="26" t="s">
        <v>4746</v>
      </c>
      <c r="E1626" s="26" t="s">
        <v>85</v>
      </c>
      <c r="F1626" s="26">
        <v>56407</v>
      </c>
      <c r="G1626" s="26">
        <v>2756</v>
      </c>
      <c r="H1626" s="26">
        <v>55029</v>
      </c>
      <c r="I1626" s="26">
        <v>551503</v>
      </c>
      <c r="J1626" s="26" t="s">
        <v>4747</v>
      </c>
    </row>
    <row r="1627" spans="1:10" hidden="1" x14ac:dyDescent="0.75">
      <c r="A1627" s="25">
        <v>1964</v>
      </c>
      <c r="B1627" s="25">
        <v>71</v>
      </c>
      <c r="C1627" s="25" t="s">
        <v>4244</v>
      </c>
      <c r="D1627" s="25" t="s">
        <v>4748</v>
      </c>
      <c r="E1627" s="25" t="s">
        <v>85</v>
      </c>
      <c r="F1627" s="25">
        <v>53651</v>
      </c>
      <c r="G1627" s="25">
        <v>2937</v>
      </c>
      <c r="H1627" s="25">
        <v>52182</v>
      </c>
      <c r="I1627" s="25">
        <v>496474</v>
      </c>
      <c r="J1627" s="25" t="s">
        <v>3134</v>
      </c>
    </row>
    <row r="1628" spans="1:10" hidden="1" x14ac:dyDescent="0.75">
      <c r="A1628" s="26">
        <v>1964</v>
      </c>
      <c r="B1628" s="26">
        <v>72</v>
      </c>
      <c r="C1628" s="26" t="s">
        <v>4749</v>
      </c>
      <c r="D1628" s="26" t="s">
        <v>4750</v>
      </c>
      <c r="E1628" s="26" t="s">
        <v>85</v>
      </c>
      <c r="F1628" s="26">
        <v>50714</v>
      </c>
      <c r="G1628" s="26">
        <v>2924</v>
      </c>
      <c r="H1628" s="26">
        <v>49252</v>
      </c>
      <c r="I1628" s="26">
        <v>444292</v>
      </c>
      <c r="J1628" s="26" t="s">
        <v>4751</v>
      </c>
    </row>
    <row r="1629" spans="1:10" hidden="1" x14ac:dyDescent="0.75">
      <c r="A1629" s="25">
        <v>1964</v>
      </c>
      <c r="B1629" s="25">
        <v>73</v>
      </c>
      <c r="C1629" s="25" t="s">
        <v>4752</v>
      </c>
      <c r="D1629" s="25" t="s">
        <v>4753</v>
      </c>
      <c r="E1629" s="25" t="s">
        <v>85</v>
      </c>
      <c r="F1629" s="25">
        <v>47789</v>
      </c>
      <c r="G1629" s="25">
        <v>3052</v>
      </c>
      <c r="H1629" s="25">
        <v>46263</v>
      </c>
      <c r="I1629" s="25">
        <v>395040</v>
      </c>
      <c r="J1629" s="25" t="s">
        <v>4755</v>
      </c>
    </row>
    <row r="1630" spans="1:10" hidden="1" x14ac:dyDescent="0.75">
      <c r="A1630" s="26">
        <v>1964</v>
      </c>
      <c r="B1630" s="26">
        <v>74</v>
      </c>
      <c r="C1630" s="26" t="s">
        <v>4756</v>
      </c>
      <c r="D1630" s="26" t="s">
        <v>4757</v>
      </c>
      <c r="E1630" s="26" t="s">
        <v>85</v>
      </c>
      <c r="F1630" s="26">
        <v>44738</v>
      </c>
      <c r="G1630" s="26">
        <v>3095</v>
      </c>
      <c r="H1630" s="26">
        <v>43190</v>
      </c>
      <c r="I1630" s="26">
        <v>348777</v>
      </c>
      <c r="J1630" s="26" t="s">
        <v>4759</v>
      </c>
    </row>
    <row r="1631" spans="1:10" hidden="1" x14ac:dyDescent="0.75">
      <c r="A1631" s="25">
        <v>1964</v>
      </c>
      <c r="B1631" s="25">
        <v>75</v>
      </c>
      <c r="C1631" s="25" t="s">
        <v>4760</v>
      </c>
      <c r="D1631" s="25" t="s">
        <v>4761</v>
      </c>
      <c r="E1631" s="25" t="s">
        <v>85</v>
      </c>
      <c r="F1631" s="25">
        <v>41642</v>
      </c>
      <c r="G1631" s="25">
        <v>3047</v>
      </c>
      <c r="H1631" s="25">
        <v>40119</v>
      </c>
      <c r="I1631" s="25">
        <v>305587</v>
      </c>
      <c r="J1631" s="25" t="s">
        <v>3146</v>
      </c>
    </row>
    <row r="1632" spans="1:10" hidden="1" x14ac:dyDescent="0.75">
      <c r="A1632" s="26">
        <v>1964</v>
      </c>
      <c r="B1632" s="26">
        <v>76</v>
      </c>
      <c r="C1632" s="26" t="s">
        <v>4762</v>
      </c>
      <c r="D1632" s="26" t="s">
        <v>4763</v>
      </c>
      <c r="E1632" s="26" t="s">
        <v>85</v>
      </c>
      <c r="F1632" s="26">
        <v>38595</v>
      </c>
      <c r="G1632" s="26">
        <v>3173</v>
      </c>
      <c r="H1632" s="26">
        <v>37009</v>
      </c>
      <c r="I1632" s="26">
        <v>265468</v>
      </c>
      <c r="J1632" s="26" t="s">
        <v>4765</v>
      </c>
    </row>
    <row r="1633" spans="1:10" hidden="1" x14ac:dyDescent="0.75">
      <c r="A1633" s="25">
        <v>1964</v>
      </c>
      <c r="B1633" s="25">
        <v>77</v>
      </c>
      <c r="C1633" s="25" t="s">
        <v>4766</v>
      </c>
      <c r="D1633" s="25" t="s">
        <v>4767</v>
      </c>
      <c r="E1633" s="25" t="s">
        <v>85</v>
      </c>
      <c r="F1633" s="25">
        <v>35423</v>
      </c>
      <c r="G1633" s="25">
        <v>3277</v>
      </c>
      <c r="H1633" s="25">
        <v>33784</v>
      </c>
      <c r="I1633" s="25">
        <v>228459</v>
      </c>
      <c r="J1633" s="25" t="s">
        <v>4770</v>
      </c>
    </row>
    <row r="1634" spans="1:10" hidden="1" x14ac:dyDescent="0.75">
      <c r="A1634" s="26">
        <v>1964</v>
      </c>
      <c r="B1634" s="26">
        <v>78</v>
      </c>
      <c r="C1634" s="26" t="s">
        <v>4771</v>
      </c>
      <c r="D1634" s="26" t="s">
        <v>4772</v>
      </c>
      <c r="E1634" s="26" t="s">
        <v>85</v>
      </c>
      <c r="F1634" s="26">
        <v>32146</v>
      </c>
      <c r="G1634" s="26">
        <v>3308</v>
      </c>
      <c r="H1634" s="26">
        <v>30492</v>
      </c>
      <c r="I1634" s="26">
        <v>194675</v>
      </c>
      <c r="J1634" s="26" t="s">
        <v>4774</v>
      </c>
    </row>
    <row r="1635" spans="1:10" hidden="1" x14ac:dyDescent="0.75">
      <c r="A1635" s="25">
        <v>1964</v>
      </c>
      <c r="B1635" s="25">
        <v>79</v>
      </c>
      <c r="C1635" s="25" t="s">
        <v>4775</v>
      </c>
      <c r="D1635" s="25" t="s">
        <v>4776</v>
      </c>
      <c r="E1635" s="25" t="s">
        <v>85</v>
      </c>
      <c r="F1635" s="25">
        <v>28838</v>
      </c>
      <c r="G1635" s="25">
        <v>3026</v>
      </c>
      <c r="H1635" s="25">
        <v>27325</v>
      </c>
      <c r="I1635" s="25">
        <v>164183</v>
      </c>
      <c r="J1635" s="25" t="s">
        <v>3996</v>
      </c>
    </row>
    <row r="1636" spans="1:10" hidden="1" x14ac:dyDescent="0.75">
      <c r="A1636" s="26">
        <v>1964</v>
      </c>
      <c r="B1636" s="26">
        <v>80</v>
      </c>
      <c r="C1636" s="26" t="s">
        <v>4777</v>
      </c>
      <c r="D1636" s="26" t="s">
        <v>4778</v>
      </c>
      <c r="E1636" s="26" t="s">
        <v>85</v>
      </c>
      <c r="F1636" s="26">
        <v>25811</v>
      </c>
      <c r="G1636" s="26">
        <v>3208</v>
      </c>
      <c r="H1636" s="26">
        <v>24207</v>
      </c>
      <c r="I1636" s="26">
        <v>136858</v>
      </c>
      <c r="J1636" s="26" t="s">
        <v>4780</v>
      </c>
    </row>
    <row r="1637" spans="1:10" hidden="1" x14ac:dyDescent="0.75">
      <c r="A1637" s="25">
        <v>1964</v>
      </c>
      <c r="B1637" s="25">
        <v>81</v>
      </c>
      <c r="C1637" s="25" t="s">
        <v>4781</v>
      </c>
      <c r="D1637" s="25" t="s">
        <v>4782</v>
      </c>
      <c r="E1637" s="25" t="s">
        <v>85</v>
      </c>
      <c r="F1637" s="25">
        <v>22603</v>
      </c>
      <c r="G1637" s="25">
        <v>3051</v>
      </c>
      <c r="H1637" s="25">
        <v>21078</v>
      </c>
      <c r="I1637" s="25">
        <v>112651</v>
      </c>
      <c r="J1637" s="25" t="s">
        <v>4783</v>
      </c>
    </row>
    <row r="1638" spans="1:10" hidden="1" x14ac:dyDescent="0.75">
      <c r="A1638" s="26">
        <v>1964</v>
      </c>
      <c r="B1638" s="26">
        <v>82</v>
      </c>
      <c r="C1638" s="26" t="s">
        <v>4784</v>
      </c>
      <c r="D1638" s="26" t="s">
        <v>4785</v>
      </c>
      <c r="E1638" s="26" t="s">
        <v>85</v>
      </c>
      <c r="F1638" s="26">
        <v>19552</v>
      </c>
      <c r="G1638" s="26">
        <v>2769</v>
      </c>
      <c r="H1638" s="26">
        <v>18168</v>
      </c>
      <c r="I1638" s="26">
        <v>91573</v>
      </c>
      <c r="J1638" s="26" t="s">
        <v>2558</v>
      </c>
    </row>
    <row r="1639" spans="1:10" hidden="1" x14ac:dyDescent="0.75">
      <c r="A1639" s="25">
        <v>1964</v>
      </c>
      <c r="B1639" s="25">
        <v>83</v>
      </c>
      <c r="C1639" s="25" t="s">
        <v>4786</v>
      </c>
      <c r="D1639" s="25" t="s">
        <v>4787</v>
      </c>
      <c r="E1639" s="25" t="s">
        <v>85</v>
      </c>
      <c r="F1639" s="25">
        <v>16784</v>
      </c>
      <c r="G1639" s="25">
        <v>2337</v>
      </c>
      <c r="H1639" s="25">
        <v>15615</v>
      </c>
      <c r="I1639" s="25">
        <v>73405</v>
      </c>
      <c r="J1639" s="25" t="s">
        <v>1221</v>
      </c>
    </row>
    <row r="1640" spans="1:10" hidden="1" x14ac:dyDescent="0.75">
      <c r="A1640" s="26">
        <v>1964</v>
      </c>
      <c r="B1640" s="26">
        <v>84</v>
      </c>
      <c r="C1640" s="26" t="s">
        <v>4788</v>
      </c>
      <c r="D1640" s="26" t="s">
        <v>4789</v>
      </c>
      <c r="E1640" s="26" t="s">
        <v>85</v>
      </c>
      <c r="F1640" s="26">
        <v>14447</v>
      </c>
      <c r="G1640" s="26">
        <v>2479</v>
      </c>
      <c r="H1640" s="26">
        <v>13207</v>
      </c>
      <c r="I1640" s="26">
        <v>57790</v>
      </c>
      <c r="J1640" s="26" t="s">
        <v>4791</v>
      </c>
    </row>
    <row r="1641" spans="1:10" hidden="1" x14ac:dyDescent="0.75">
      <c r="A1641" s="25">
        <v>1964</v>
      </c>
      <c r="B1641" s="25">
        <v>85</v>
      </c>
      <c r="C1641" s="25" t="s">
        <v>4792</v>
      </c>
      <c r="D1641" s="25" t="s">
        <v>4793</v>
      </c>
      <c r="E1641" s="25" t="s">
        <v>85</v>
      </c>
      <c r="F1641" s="25">
        <v>11968</v>
      </c>
      <c r="G1641" s="25">
        <v>2238</v>
      </c>
      <c r="H1641" s="25">
        <v>10849</v>
      </c>
      <c r="I1641" s="25">
        <v>44583</v>
      </c>
      <c r="J1641" s="25" t="s">
        <v>2254</v>
      </c>
    </row>
    <row r="1642" spans="1:10" hidden="1" x14ac:dyDescent="0.75">
      <c r="A1642" s="26">
        <v>1964</v>
      </c>
      <c r="B1642" s="26">
        <v>86</v>
      </c>
      <c r="C1642" s="26" t="s">
        <v>4795</v>
      </c>
      <c r="D1642" s="26" t="s">
        <v>4796</v>
      </c>
      <c r="E1642" s="26" t="s">
        <v>85</v>
      </c>
      <c r="F1642" s="26">
        <v>9731</v>
      </c>
      <c r="G1642" s="26">
        <v>2116</v>
      </c>
      <c r="H1642" s="26">
        <v>8672</v>
      </c>
      <c r="I1642" s="26">
        <v>33733</v>
      </c>
      <c r="J1642" s="26" t="s">
        <v>3185</v>
      </c>
    </row>
    <row r="1643" spans="1:10" hidden="1" x14ac:dyDescent="0.75">
      <c r="A1643" s="25">
        <v>1964</v>
      </c>
      <c r="B1643" s="25">
        <v>87</v>
      </c>
      <c r="C1643" s="25" t="s">
        <v>4799</v>
      </c>
      <c r="D1643" s="25" t="s">
        <v>4800</v>
      </c>
      <c r="E1643" s="25" t="s">
        <v>85</v>
      </c>
      <c r="F1643" s="25">
        <v>7614</v>
      </c>
      <c r="G1643" s="25">
        <v>1674</v>
      </c>
      <c r="H1643" s="25">
        <v>6777</v>
      </c>
      <c r="I1643" s="25">
        <v>25061</v>
      </c>
      <c r="J1643" s="25" t="s">
        <v>2260</v>
      </c>
    </row>
    <row r="1644" spans="1:10" hidden="1" x14ac:dyDescent="0.75">
      <c r="A1644" s="26">
        <v>1964</v>
      </c>
      <c r="B1644" s="26">
        <v>88</v>
      </c>
      <c r="C1644" s="26" t="s">
        <v>4802</v>
      </c>
      <c r="D1644" s="26" t="s">
        <v>4803</v>
      </c>
      <c r="E1644" s="26" t="s">
        <v>85</v>
      </c>
      <c r="F1644" s="26">
        <v>5940</v>
      </c>
      <c r="G1644" s="26">
        <v>1487</v>
      </c>
      <c r="H1644" s="26">
        <v>5197</v>
      </c>
      <c r="I1644" s="26">
        <v>18284</v>
      </c>
      <c r="J1644" s="26" t="s">
        <v>4805</v>
      </c>
    </row>
    <row r="1645" spans="1:10" hidden="1" x14ac:dyDescent="0.75">
      <c r="A1645" s="25">
        <v>1964</v>
      </c>
      <c r="B1645" s="25">
        <v>89</v>
      </c>
      <c r="C1645" s="25" t="s">
        <v>4806</v>
      </c>
      <c r="D1645" s="25" t="s">
        <v>4807</v>
      </c>
      <c r="E1645" s="25" t="s">
        <v>85</v>
      </c>
      <c r="F1645" s="25">
        <v>4453</v>
      </c>
      <c r="G1645" s="25">
        <v>1138</v>
      </c>
      <c r="H1645" s="25">
        <v>3884</v>
      </c>
      <c r="I1645" s="25">
        <v>13087</v>
      </c>
      <c r="J1645" s="25" t="s">
        <v>492</v>
      </c>
    </row>
    <row r="1646" spans="1:10" hidden="1" x14ac:dyDescent="0.75">
      <c r="A1646" s="26">
        <v>1964</v>
      </c>
      <c r="B1646" s="26">
        <v>90</v>
      </c>
      <c r="C1646" s="26" t="s">
        <v>4808</v>
      </c>
      <c r="D1646" s="26" t="s">
        <v>4809</v>
      </c>
      <c r="E1646" s="26" t="s">
        <v>85</v>
      </c>
      <c r="F1646" s="26">
        <v>3315</v>
      </c>
      <c r="G1646" s="26">
        <v>958</v>
      </c>
      <c r="H1646" s="26">
        <v>2836</v>
      </c>
      <c r="I1646" s="26">
        <v>9203</v>
      </c>
      <c r="J1646" s="26" t="s">
        <v>4812</v>
      </c>
    </row>
    <row r="1647" spans="1:10" hidden="1" x14ac:dyDescent="0.75">
      <c r="A1647" s="25">
        <v>1964</v>
      </c>
      <c r="B1647" s="25">
        <v>91</v>
      </c>
      <c r="C1647" s="25" t="s">
        <v>4813</v>
      </c>
      <c r="D1647" s="25" t="s">
        <v>4814</v>
      </c>
      <c r="E1647" s="25" t="s">
        <v>85</v>
      </c>
      <c r="F1647" s="25">
        <v>2357</v>
      </c>
      <c r="G1647" s="25">
        <v>637</v>
      </c>
      <c r="H1647" s="25">
        <v>2039</v>
      </c>
      <c r="I1647" s="25">
        <v>6367</v>
      </c>
      <c r="J1647" s="25" t="s">
        <v>3479</v>
      </c>
    </row>
    <row r="1648" spans="1:10" hidden="1" x14ac:dyDescent="0.75">
      <c r="A1648" s="26">
        <v>1964</v>
      </c>
      <c r="B1648" s="26">
        <v>92</v>
      </c>
      <c r="C1648" s="26" t="s">
        <v>4816</v>
      </c>
      <c r="D1648" s="26" t="s">
        <v>4817</v>
      </c>
      <c r="E1648" s="26" t="s">
        <v>85</v>
      </c>
      <c r="F1648" s="26">
        <v>1720</v>
      </c>
      <c r="G1648" s="26">
        <v>482</v>
      </c>
      <c r="H1648" s="26">
        <v>1479</v>
      </c>
      <c r="I1648" s="26">
        <v>4328</v>
      </c>
      <c r="J1648" s="26" t="s">
        <v>3771</v>
      </c>
    </row>
    <row r="1649" spans="1:10" hidden="1" x14ac:dyDescent="0.75">
      <c r="A1649" s="25">
        <v>1964</v>
      </c>
      <c r="B1649" s="25">
        <v>93</v>
      </c>
      <c r="C1649" s="25" t="s">
        <v>4819</v>
      </c>
      <c r="D1649" s="25" t="s">
        <v>4820</v>
      </c>
      <c r="E1649" s="25" t="s">
        <v>85</v>
      </c>
      <c r="F1649" s="25">
        <v>1238</v>
      </c>
      <c r="G1649" s="25">
        <v>405</v>
      </c>
      <c r="H1649" s="25">
        <v>1036</v>
      </c>
      <c r="I1649" s="25">
        <v>2849</v>
      </c>
      <c r="J1649" s="25" t="s">
        <v>897</v>
      </c>
    </row>
    <row r="1650" spans="1:10" hidden="1" x14ac:dyDescent="0.75">
      <c r="A1650" s="26">
        <v>1964</v>
      </c>
      <c r="B1650" s="26">
        <v>94</v>
      </c>
      <c r="C1650" s="26" t="s">
        <v>4823</v>
      </c>
      <c r="D1650" s="26" t="s">
        <v>4824</v>
      </c>
      <c r="E1650" s="26" t="s">
        <v>85</v>
      </c>
      <c r="F1650" s="26">
        <v>833</v>
      </c>
      <c r="G1650" s="26">
        <v>288</v>
      </c>
      <c r="H1650" s="26">
        <v>689</v>
      </c>
      <c r="I1650" s="26">
        <v>1813</v>
      </c>
      <c r="J1650" s="26" t="s">
        <v>4826</v>
      </c>
    </row>
    <row r="1651" spans="1:10" hidden="1" x14ac:dyDescent="0.75">
      <c r="A1651" s="25">
        <v>1964</v>
      </c>
      <c r="B1651" s="25">
        <v>95</v>
      </c>
      <c r="C1651" s="25" t="s">
        <v>4827</v>
      </c>
      <c r="D1651" s="25" t="s">
        <v>4828</v>
      </c>
      <c r="E1651" s="25" t="s">
        <v>85</v>
      </c>
      <c r="F1651" s="25">
        <v>545</v>
      </c>
      <c r="G1651" s="25">
        <v>199</v>
      </c>
      <c r="H1651" s="25">
        <v>446</v>
      </c>
      <c r="I1651" s="25">
        <v>1124</v>
      </c>
      <c r="J1651" s="25" t="s">
        <v>909</v>
      </c>
    </row>
    <row r="1652" spans="1:10" hidden="1" x14ac:dyDescent="0.75">
      <c r="A1652" s="26">
        <v>1964</v>
      </c>
      <c r="B1652" s="26">
        <v>96</v>
      </c>
      <c r="C1652" s="26" t="s">
        <v>4830</v>
      </c>
      <c r="D1652" s="26" t="s">
        <v>4831</v>
      </c>
      <c r="E1652" s="26" t="s">
        <v>85</v>
      </c>
      <c r="F1652" s="26">
        <v>346</v>
      </c>
      <c r="G1652" s="26">
        <v>133</v>
      </c>
      <c r="H1652" s="26">
        <v>280</v>
      </c>
      <c r="I1652" s="26">
        <v>678</v>
      </c>
      <c r="J1652" s="26" t="s">
        <v>1971</v>
      </c>
    </row>
    <row r="1653" spans="1:10" hidden="1" x14ac:dyDescent="0.75">
      <c r="A1653" s="25">
        <v>1964</v>
      </c>
      <c r="B1653" s="25">
        <v>97</v>
      </c>
      <c r="C1653" s="25" t="s">
        <v>4832</v>
      </c>
      <c r="D1653" s="25" t="s">
        <v>4833</v>
      </c>
      <c r="E1653" s="25" t="s">
        <v>85</v>
      </c>
      <c r="F1653" s="25">
        <v>214</v>
      </c>
      <c r="G1653" s="25">
        <v>86</v>
      </c>
      <c r="H1653" s="25">
        <v>171</v>
      </c>
      <c r="I1653" s="25">
        <v>398</v>
      </c>
      <c r="J1653" s="25" t="s">
        <v>2300</v>
      </c>
    </row>
    <row r="1654" spans="1:10" hidden="1" x14ac:dyDescent="0.75">
      <c r="A1654" s="26">
        <v>1964</v>
      </c>
      <c r="B1654" s="26">
        <v>98</v>
      </c>
      <c r="C1654" s="26" t="s">
        <v>4834</v>
      </c>
      <c r="D1654" s="26" t="s">
        <v>4835</v>
      </c>
      <c r="E1654" s="26" t="s">
        <v>85</v>
      </c>
      <c r="F1654" s="26">
        <v>128</v>
      </c>
      <c r="G1654" s="26">
        <v>54</v>
      </c>
      <c r="H1654" s="26">
        <v>101</v>
      </c>
      <c r="I1654" s="26">
        <v>227</v>
      </c>
      <c r="J1654" s="26" t="s">
        <v>1980</v>
      </c>
    </row>
    <row r="1655" spans="1:10" hidden="1" x14ac:dyDescent="0.75">
      <c r="A1655" s="25">
        <v>1964</v>
      </c>
      <c r="B1655" s="25">
        <v>99</v>
      </c>
      <c r="C1655" s="25" t="s">
        <v>4836</v>
      </c>
      <c r="D1655" s="25" t="s">
        <v>4837</v>
      </c>
      <c r="E1655" s="25" t="s">
        <v>85</v>
      </c>
      <c r="F1655" s="25">
        <v>74</v>
      </c>
      <c r="G1655" s="25">
        <v>32</v>
      </c>
      <c r="H1655" s="25">
        <v>58</v>
      </c>
      <c r="I1655" s="25">
        <v>126</v>
      </c>
      <c r="J1655" s="25" t="s">
        <v>1984</v>
      </c>
    </row>
    <row r="1656" spans="1:10" hidden="1" x14ac:dyDescent="0.75">
      <c r="A1656" s="26">
        <v>1964</v>
      </c>
      <c r="B1656" s="26">
        <v>100</v>
      </c>
      <c r="C1656" s="26" t="s">
        <v>4838</v>
      </c>
      <c r="D1656" s="26" t="s">
        <v>4839</v>
      </c>
      <c r="E1656" s="26" t="s">
        <v>85</v>
      </c>
      <c r="F1656" s="26">
        <v>42</v>
      </c>
      <c r="G1656" s="26">
        <v>19</v>
      </c>
      <c r="H1656" s="26">
        <v>32</v>
      </c>
      <c r="I1656" s="26">
        <v>68</v>
      </c>
      <c r="J1656" s="26" t="s">
        <v>1634</v>
      </c>
    </row>
    <row r="1657" spans="1:10" hidden="1" x14ac:dyDescent="0.75">
      <c r="A1657" s="25">
        <v>1964</v>
      </c>
      <c r="B1657" s="25">
        <v>101</v>
      </c>
      <c r="C1657" s="25" t="s">
        <v>4840</v>
      </c>
      <c r="D1657" s="25" t="s">
        <v>4841</v>
      </c>
      <c r="E1657" s="25" t="s">
        <v>85</v>
      </c>
      <c r="F1657" s="25">
        <v>23</v>
      </c>
      <c r="G1657" s="25">
        <v>11</v>
      </c>
      <c r="H1657" s="25">
        <v>17</v>
      </c>
      <c r="I1657" s="25">
        <v>36</v>
      </c>
      <c r="J1657" s="25" t="s">
        <v>1637</v>
      </c>
    </row>
    <row r="1658" spans="1:10" hidden="1" x14ac:dyDescent="0.75">
      <c r="A1658" s="26">
        <v>1964</v>
      </c>
      <c r="B1658" s="26">
        <v>102</v>
      </c>
      <c r="C1658" s="26" t="s">
        <v>4842</v>
      </c>
      <c r="D1658" s="26" t="s">
        <v>4843</v>
      </c>
      <c r="E1658" s="26" t="s">
        <v>85</v>
      </c>
      <c r="F1658" s="26">
        <v>12</v>
      </c>
      <c r="G1658" s="26">
        <v>6</v>
      </c>
      <c r="H1658" s="26">
        <v>9</v>
      </c>
      <c r="I1658" s="26">
        <v>18</v>
      </c>
      <c r="J1658" s="26" t="s">
        <v>2314</v>
      </c>
    </row>
    <row r="1659" spans="1:10" hidden="1" x14ac:dyDescent="0.75">
      <c r="A1659" s="25">
        <v>1964</v>
      </c>
      <c r="B1659" s="25">
        <v>103</v>
      </c>
      <c r="C1659" s="25" t="s">
        <v>4844</v>
      </c>
      <c r="D1659" s="25" t="s">
        <v>4845</v>
      </c>
      <c r="E1659" s="25" t="s">
        <v>85</v>
      </c>
      <c r="F1659" s="25">
        <v>6</v>
      </c>
      <c r="G1659" s="25">
        <v>3</v>
      </c>
      <c r="H1659" s="25">
        <v>5</v>
      </c>
      <c r="I1659" s="25">
        <v>9</v>
      </c>
      <c r="J1659" s="25" t="s">
        <v>566</v>
      </c>
    </row>
    <row r="1660" spans="1:10" hidden="1" x14ac:dyDescent="0.75">
      <c r="A1660" s="26">
        <v>1964</v>
      </c>
      <c r="B1660" s="26">
        <v>104</v>
      </c>
      <c r="C1660" s="26" t="s">
        <v>4846</v>
      </c>
      <c r="D1660" s="26" t="s">
        <v>4847</v>
      </c>
      <c r="E1660" s="26" t="s">
        <v>85</v>
      </c>
      <c r="F1660" s="26">
        <v>3</v>
      </c>
      <c r="G1660" s="26">
        <v>2</v>
      </c>
      <c r="H1660" s="26">
        <v>2</v>
      </c>
      <c r="I1660" s="26">
        <v>4</v>
      </c>
      <c r="J1660" s="26" t="s">
        <v>942</v>
      </c>
    </row>
    <row r="1661" spans="1:10" hidden="1" x14ac:dyDescent="0.75">
      <c r="A1661" s="25">
        <v>1964</v>
      </c>
      <c r="B1661" s="25">
        <v>105</v>
      </c>
      <c r="C1661" s="25" t="s">
        <v>4848</v>
      </c>
      <c r="D1661" s="25" t="s">
        <v>4849</v>
      </c>
      <c r="E1661" s="25" t="s">
        <v>85</v>
      </c>
      <c r="F1661" s="25">
        <v>2</v>
      </c>
      <c r="G1661" s="25">
        <v>1</v>
      </c>
      <c r="H1661" s="25">
        <v>1</v>
      </c>
      <c r="I1661" s="25">
        <v>2</v>
      </c>
      <c r="J1661" s="25" t="s">
        <v>2321</v>
      </c>
    </row>
    <row r="1662" spans="1:10" hidden="1" x14ac:dyDescent="0.75">
      <c r="A1662" s="26">
        <v>1964</v>
      </c>
      <c r="B1662" s="26">
        <v>106</v>
      </c>
      <c r="C1662" s="26" t="s">
        <v>4850</v>
      </c>
      <c r="D1662" s="26" t="s">
        <v>4851</v>
      </c>
      <c r="E1662" s="26" t="s">
        <v>85</v>
      </c>
      <c r="F1662" s="26">
        <v>1</v>
      </c>
      <c r="G1662" s="26">
        <v>0</v>
      </c>
      <c r="H1662" s="26">
        <v>1</v>
      </c>
      <c r="I1662" s="26">
        <v>1</v>
      </c>
      <c r="J1662" s="26" t="s">
        <v>2324</v>
      </c>
    </row>
    <row r="1663" spans="1:10" hidden="1" x14ac:dyDescent="0.75">
      <c r="A1663" s="25">
        <v>1964</v>
      </c>
      <c r="B1663" s="25">
        <v>107</v>
      </c>
      <c r="C1663" s="25" t="s">
        <v>4852</v>
      </c>
      <c r="D1663" s="25" t="s">
        <v>4853</v>
      </c>
      <c r="E1663" s="25" t="s">
        <v>85</v>
      </c>
      <c r="F1663" s="25">
        <v>0</v>
      </c>
      <c r="G1663" s="25">
        <v>0</v>
      </c>
      <c r="H1663" s="25">
        <v>0</v>
      </c>
      <c r="I1663" s="25">
        <v>0</v>
      </c>
      <c r="J1663" s="25" t="s">
        <v>2327</v>
      </c>
    </row>
    <row r="1664" spans="1:10" hidden="1" x14ac:dyDescent="0.75">
      <c r="A1664" s="26">
        <v>1964</v>
      </c>
      <c r="B1664" s="26">
        <v>108</v>
      </c>
      <c r="C1664" s="26" t="s">
        <v>4854</v>
      </c>
      <c r="D1664" s="26" t="s">
        <v>4855</v>
      </c>
      <c r="E1664" s="26" t="s">
        <v>85</v>
      </c>
      <c r="F1664" s="26">
        <v>0</v>
      </c>
      <c r="G1664" s="26">
        <v>0</v>
      </c>
      <c r="H1664" s="26">
        <v>0</v>
      </c>
      <c r="I1664" s="26">
        <v>0</v>
      </c>
      <c r="J1664" s="26" t="s">
        <v>2330</v>
      </c>
    </row>
    <row r="1665" spans="1:10" hidden="1" x14ac:dyDescent="0.75">
      <c r="A1665" s="25">
        <v>1964</v>
      </c>
      <c r="B1665" s="25">
        <v>109</v>
      </c>
      <c r="C1665" s="25" t="s">
        <v>4856</v>
      </c>
      <c r="D1665" s="25" t="s">
        <v>4857</v>
      </c>
      <c r="E1665" s="25" t="s">
        <v>85</v>
      </c>
      <c r="F1665" s="25">
        <v>0</v>
      </c>
      <c r="G1665" s="25">
        <v>0</v>
      </c>
      <c r="H1665" s="25">
        <v>0</v>
      </c>
      <c r="I1665" s="25">
        <v>0</v>
      </c>
      <c r="J1665" s="25" t="s">
        <v>588</v>
      </c>
    </row>
    <row r="1666" spans="1:10" hidden="1" x14ac:dyDescent="0.75">
      <c r="A1666" s="26">
        <v>1964</v>
      </c>
      <c r="B1666" s="26" t="s">
        <v>589</v>
      </c>
      <c r="C1666" s="26" t="s">
        <v>4858</v>
      </c>
      <c r="D1666" s="26" t="s">
        <v>591</v>
      </c>
      <c r="E1666" s="26" t="s">
        <v>2005</v>
      </c>
      <c r="F1666" s="26">
        <v>0</v>
      </c>
      <c r="G1666" s="26">
        <v>0</v>
      </c>
      <c r="H1666" s="26">
        <v>0</v>
      </c>
      <c r="I1666" s="26">
        <v>0</v>
      </c>
      <c r="J1666" s="26" t="s">
        <v>2005</v>
      </c>
    </row>
    <row r="1667" spans="1:10" hidden="1" x14ac:dyDescent="0.75">
      <c r="A1667" s="25">
        <v>1965</v>
      </c>
      <c r="B1667" s="25">
        <v>0</v>
      </c>
      <c r="C1667" s="25" t="s">
        <v>4859</v>
      </c>
      <c r="D1667" s="25" t="s">
        <v>4860</v>
      </c>
      <c r="E1667" s="25" t="s">
        <v>4861</v>
      </c>
      <c r="F1667" s="25">
        <v>100000</v>
      </c>
      <c r="G1667" s="25">
        <v>4326</v>
      </c>
      <c r="H1667" s="25">
        <v>96429</v>
      </c>
      <c r="I1667" s="25">
        <v>6669758</v>
      </c>
      <c r="J1667" s="25" t="s">
        <v>4862</v>
      </c>
    </row>
    <row r="1668" spans="1:10" hidden="1" x14ac:dyDescent="0.75">
      <c r="A1668" s="26">
        <v>1965</v>
      </c>
      <c r="B1668" s="26">
        <v>1</v>
      </c>
      <c r="C1668" s="26" t="s">
        <v>685</v>
      </c>
      <c r="D1668" s="26" t="s">
        <v>685</v>
      </c>
      <c r="E1668" s="26" t="s">
        <v>85</v>
      </c>
      <c r="F1668" s="26">
        <v>95674</v>
      </c>
      <c r="G1668" s="26">
        <v>262</v>
      </c>
      <c r="H1668" s="26">
        <v>95543</v>
      </c>
      <c r="I1668" s="26">
        <v>6573329</v>
      </c>
      <c r="J1668" s="26" t="s">
        <v>4863</v>
      </c>
    </row>
    <row r="1669" spans="1:10" hidden="1" x14ac:dyDescent="0.75">
      <c r="A1669" s="25">
        <v>1965</v>
      </c>
      <c r="B1669" s="25">
        <v>2</v>
      </c>
      <c r="C1669" s="25" t="s">
        <v>3011</v>
      </c>
      <c r="D1669" s="25" t="s">
        <v>3011</v>
      </c>
      <c r="E1669" s="25" t="s">
        <v>85</v>
      </c>
      <c r="F1669" s="25">
        <v>95411</v>
      </c>
      <c r="G1669" s="25">
        <v>148</v>
      </c>
      <c r="H1669" s="25">
        <v>95338</v>
      </c>
      <c r="I1669" s="25">
        <v>6477786</v>
      </c>
      <c r="J1669" s="25" t="s">
        <v>4864</v>
      </c>
    </row>
    <row r="1670" spans="1:10" hidden="1" x14ac:dyDescent="0.75">
      <c r="A1670" s="26">
        <v>1965</v>
      </c>
      <c r="B1670" s="26">
        <v>3</v>
      </c>
      <c r="C1670" s="26" t="s">
        <v>1343</v>
      </c>
      <c r="D1670" s="26" t="s">
        <v>621</v>
      </c>
      <c r="E1670" s="26" t="s">
        <v>85</v>
      </c>
      <c r="F1670" s="26">
        <v>95264</v>
      </c>
      <c r="G1670" s="26">
        <v>91</v>
      </c>
      <c r="H1670" s="26">
        <v>95218</v>
      </c>
      <c r="I1670" s="26">
        <v>6382448</v>
      </c>
      <c r="J1670" s="26" t="s">
        <v>4615</v>
      </c>
    </row>
    <row r="1671" spans="1:10" hidden="1" x14ac:dyDescent="0.75">
      <c r="A1671" s="25">
        <v>1965</v>
      </c>
      <c r="B1671" s="25">
        <v>4</v>
      </c>
      <c r="C1671" s="25" t="s">
        <v>1690</v>
      </c>
      <c r="D1671" s="25" t="s">
        <v>1690</v>
      </c>
      <c r="E1671" s="25" t="s">
        <v>85</v>
      </c>
      <c r="F1671" s="25">
        <v>95173</v>
      </c>
      <c r="G1671" s="25">
        <v>58</v>
      </c>
      <c r="H1671" s="25">
        <v>95144</v>
      </c>
      <c r="I1671" s="25">
        <v>6287230</v>
      </c>
      <c r="J1671" s="25" t="s">
        <v>2343</v>
      </c>
    </row>
    <row r="1672" spans="1:10" hidden="1" x14ac:dyDescent="0.75">
      <c r="A1672" s="26">
        <v>1965</v>
      </c>
      <c r="B1672" s="26">
        <v>5</v>
      </c>
      <c r="C1672" s="26" t="s">
        <v>4866</v>
      </c>
      <c r="D1672" s="26" t="s">
        <v>4866</v>
      </c>
      <c r="E1672" s="26" t="s">
        <v>85</v>
      </c>
      <c r="F1672" s="26">
        <v>95114</v>
      </c>
      <c r="G1672" s="26">
        <v>50</v>
      </c>
      <c r="H1672" s="26">
        <v>95090</v>
      </c>
      <c r="I1672" s="26">
        <v>6192086</v>
      </c>
      <c r="J1672" s="26" t="s">
        <v>4868</v>
      </c>
    </row>
    <row r="1673" spans="1:10" hidden="1" x14ac:dyDescent="0.75">
      <c r="A1673" s="25">
        <v>1965</v>
      </c>
      <c r="B1673" s="25">
        <v>6</v>
      </c>
      <c r="C1673" s="25" t="s">
        <v>2986</v>
      </c>
      <c r="D1673" s="25" t="s">
        <v>2986</v>
      </c>
      <c r="E1673" s="25" t="s">
        <v>85</v>
      </c>
      <c r="F1673" s="25">
        <v>95065</v>
      </c>
      <c r="G1673" s="25">
        <v>52</v>
      </c>
      <c r="H1673" s="25">
        <v>95039</v>
      </c>
      <c r="I1673" s="25">
        <v>6096997</v>
      </c>
      <c r="J1673" s="25" t="s">
        <v>4869</v>
      </c>
    </row>
    <row r="1674" spans="1:10" hidden="1" x14ac:dyDescent="0.75">
      <c r="A1674" s="26">
        <v>1965</v>
      </c>
      <c r="B1674" s="26">
        <v>7</v>
      </c>
      <c r="C1674" s="26" t="s">
        <v>2683</v>
      </c>
      <c r="D1674" s="26" t="s">
        <v>2683</v>
      </c>
      <c r="E1674" s="26" t="s">
        <v>85</v>
      </c>
      <c r="F1674" s="26">
        <v>95013</v>
      </c>
      <c r="G1674" s="26">
        <v>55</v>
      </c>
      <c r="H1674" s="26">
        <v>94985</v>
      </c>
      <c r="I1674" s="26">
        <v>6001958</v>
      </c>
      <c r="J1674" s="26" t="s">
        <v>4870</v>
      </c>
    </row>
    <row r="1675" spans="1:10" hidden="1" x14ac:dyDescent="0.75">
      <c r="A1675" s="25">
        <v>1965</v>
      </c>
      <c r="B1675" s="25">
        <v>8</v>
      </c>
      <c r="C1675" s="25" t="s">
        <v>4381</v>
      </c>
      <c r="D1675" s="25" t="s">
        <v>4381</v>
      </c>
      <c r="E1675" s="25" t="s">
        <v>85</v>
      </c>
      <c r="F1675" s="25">
        <v>94958</v>
      </c>
      <c r="G1675" s="25">
        <v>40</v>
      </c>
      <c r="H1675" s="25">
        <v>94938</v>
      </c>
      <c r="I1675" s="25">
        <v>5906973</v>
      </c>
      <c r="J1675" s="25" t="s">
        <v>4872</v>
      </c>
    </row>
    <row r="1676" spans="1:10" hidden="1" x14ac:dyDescent="0.75">
      <c r="A1676" s="26">
        <v>1965</v>
      </c>
      <c r="B1676" s="26">
        <v>9</v>
      </c>
      <c r="C1676" s="26" t="s">
        <v>4103</v>
      </c>
      <c r="D1676" s="26" t="s">
        <v>4103</v>
      </c>
      <c r="E1676" s="26" t="s">
        <v>85</v>
      </c>
      <c r="F1676" s="26">
        <v>94918</v>
      </c>
      <c r="G1676" s="26">
        <v>46</v>
      </c>
      <c r="H1676" s="26">
        <v>94895</v>
      </c>
      <c r="I1676" s="26">
        <v>5812035</v>
      </c>
      <c r="J1676" s="26" t="s">
        <v>4873</v>
      </c>
    </row>
    <row r="1677" spans="1:10" hidden="1" x14ac:dyDescent="0.75">
      <c r="A1677" s="25">
        <v>1965</v>
      </c>
      <c r="B1677" s="25">
        <v>10</v>
      </c>
      <c r="C1677" s="25" t="s">
        <v>4634</v>
      </c>
      <c r="D1677" s="25" t="s">
        <v>4634</v>
      </c>
      <c r="E1677" s="25" t="s">
        <v>85</v>
      </c>
      <c r="F1677" s="25">
        <v>94872</v>
      </c>
      <c r="G1677" s="25">
        <v>28</v>
      </c>
      <c r="H1677" s="25">
        <v>94858</v>
      </c>
      <c r="I1677" s="25">
        <v>5717140</v>
      </c>
      <c r="J1677" s="25" t="s">
        <v>4874</v>
      </c>
    </row>
    <row r="1678" spans="1:10" hidden="1" x14ac:dyDescent="0.75">
      <c r="A1678" s="26">
        <v>1965</v>
      </c>
      <c r="B1678" s="26">
        <v>11</v>
      </c>
      <c r="C1678" s="26" t="s">
        <v>4875</v>
      </c>
      <c r="D1678" s="26" t="s">
        <v>4875</v>
      </c>
      <c r="E1678" s="26" t="s">
        <v>85</v>
      </c>
      <c r="F1678" s="26">
        <v>94844</v>
      </c>
      <c r="G1678" s="26">
        <v>34</v>
      </c>
      <c r="H1678" s="26">
        <v>94827</v>
      </c>
      <c r="I1678" s="26">
        <v>5622282</v>
      </c>
      <c r="J1678" s="26" t="s">
        <v>4877</v>
      </c>
    </row>
    <row r="1679" spans="1:10" hidden="1" x14ac:dyDescent="0.75">
      <c r="A1679" s="25">
        <v>1965</v>
      </c>
      <c r="B1679" s="25">
        <v>12</v>
      </c>
      <c r="C1679" s="25" t="s">
        <v>4376</v>
      </c>
      <c r="D1679" s="25" t="s">
        <v>4376</v>
      </c>
      <c r="E1679" s="25" t="s">
        <v>85</v>
      </c>
      <c r="F1679" s="25">
        <v>94810</v>
      </c>
      <c r="G1679" s="25">
        <v>33</v>
      </c>
      <c r="H1679" s="25">
        <v>94794</v>
      </c>
      <c r="I1679" s="25">
        <v>5527455</v>
      </c>
      <c r="J1679" s="25" t="s">
        <v>4878</v>
      </c>
    </row>
    <row r="1680" spans="1:10" hidden="1" x14ac:dyDescent="0.75">
      <c r="A1680" s="26">
        <v>1965</v>
      </c>
      <c r="B1680" s="26">
        <v>13</v>
      </c>
      <c r="C1680" s="26" t="s">
        <v>2986</v>
      </c>
      <c r="D1680" s="26" t="s">
        <v>2986</v>
      </c>
      <c r="E1680" s="26" t="s">
        <v>85</v>
      </c>
      <c r="F1680" s="26">
        <v>94777</v>
      </c>
      <c r="G1680" s="26">
        <v>51</v>
      </c>
      <c r="H1680" s="26">
        <v>94752</v>
      </c>
      <c r="I1680" s="26">
        <v>5432662</v>
      </c>
      <c r="J1680" s="26" t="s">
        <v>4879</v>
      </c>
    </row>
    <row r="1681" spans="1:10" hidden="1" x14ac:dyDescent="0.75">
      <c r="A1681" s="25">
        <v>1965</v>
      </c>
      <c r="B1681" s="25">
        <v>14</v>
      </c>
      <c r="C1681" s="25" t="s">
        <v>1684</v>
      </c>
      <c r="D1681" s="25" t="s">
        <v>1684</v>
      </c>
      <c r="E1681" s="25" t="s">
        <v>85</v>
      </c>
      <c r="F1681" s="25">
        <v>94726</v>
      </c>
      <c r="G1681" s="25">
        <v>72</v>
      </c>
      <c r="H1681" s="25">
        <v>94690</v>
      </c>
      <c r="I1681" s="25">
        <v>5337910</v>
      </c>
      <c r="J1681" s="25" t="s">
        <v>4880</v>
      </c>
    </row>
    <row r="1682" spans="1:10" hidden="1" x14ac:dyDescent="0.75">
      <c r="A1682" s="26">
        <v>1965</v>
      </c>
      <c r="B1682" s="26">
        <v>15</v>
      </c>
      <c r="C1682" s="26" t="s">
        <v>1690</v>
      </c>
      <c r="D1682" s="26" t="s">
        <v>1690</v>
      </c>
      <c r="E1682" s="26" t="s">
        <v>85</v>
      </c>
      <c r="F1682" s="26">
        <v>94655</v>
      </c>
      <c r="G1682" s="26">
        <v>58</v>
      </c>
      <c r="H1682" s="26">
        <v>94626</v>
      </c>
      <c r="I1682" s="26">
        <v>5243219</v>
      </c>
      <c r="J1682" s="26" t="s">
        <v>2052</v>
      </c>
    </row>
    <row r="1683" spans="1:10" hidden="1" x14ac:dyDescent="0.75">
      <c r="A1683" s="25">
        <v>1965</v>
      </c>
      <c r="B1683" s="25">
        <v>16</v>
      </c>
      <c r="C1683" s="25" t="s">
        <v>1688</v>
      </c>
      <c r="D1683" s="25" t="s">
        <v>1688</v>
      </c>
      <c r="E1683" s="25" t="s">
        <v>85</v>
      </c>
      <c r="F1683" s="25">
        <v>94597</v>
      </c>
      <c r="G1683" s="25">
        <v>71</v>
      </c>
      <c r="H1683" s="25">
        <v>94562</v>
      </c>
      <c r="I1683" s="25">
        <v>5148594</v>
      </c>
      <c r="J1683" s="25" t="s">
        <v>2053</v>
      </c>
    </row>
    <row r="1684" spans="1:10" hidden="1" x14ac:dyDescent="0.75">
      <c r="A1684" s="26">
        <v>1965</v>
      </c>
      <c r="B1684" s="26">
        <v>17</v>
      </c>
      <c r="C1684" s="26" t="s">
        <v>998</v>
      </c>
      <c r="D1684" s="26" t="s">
        <v>998</v>
      </c>
      <c r="E1684" s="26" t="s">
        <v>85</v>
      </c>
      <c r="F1684" s="26">
        <v>94526</v>
      </c>
      <c r="G1684" s="26">
        <v>72</v>
      </c>
      <c r="H1684" s="26">
        <v>94490</v>
      </c>
      <c r="I1684" s="26">
        <v>5054032</v>
      </c>
      <c r="J1684" s="26" t="s">
        <v>4881</v>
      </c>
    </row>
    <row r="1685" spans="1:10" hidden="1" x14ac:dyDescent="0.75">
      <c r="A1685" s="25">
        <v>1965</v>
      </c>
      <c r="B1685" s="25">
        <v>18</v>
      </c>
      <c r="C1685" s="25" t="s">
        <v>2050</v>
      </c>
      <c r="D1685" s="25" t="s">
        <v>2050</v>
      </c>
      <c r="E1685" s="25" t="s">
        <v>85</v>
      </c>
      <c r="F1685" s="25">
        <v>94454</v>
      </c>
      <c r="G1685" s="25">
        <v>83</v>
      </c>
      <c r="H1685" s="25">
        <v>94412</v>
      </c>
      <c r="I1685" s="25">
        <v>4959542</v>
      </c>
      <c r="J1685" s="25" t="s">
        <v>4884</v>
      </c>
    </row>
    <row r="1686" spans="1:10" hidden="1" x14ac:dyDescent="0.75">
      <c r="A1686" s="26">
        <v>1965</v>
      </c>
      <c r="B1686" s="26">
        <v>19</v>
      </c>
      <c r="C1686" s="26" t="s">
        <v>2056</v>
      </c>
      <c r="D1686" s="26" t="s">
        <v>2056</v>
      </c>
      <c r="E1686" s="26" t="s">
        <v>85</v>
      </c>
      <c r="F1686" s="26">
        <v>94371</v>
      </c>
      <c r="G1686" s="26">
        <v>141</v>
      </c>
      <c r="H1686" s="26">
        <v>94300</v>
      </c>
      <c r="I1686" s="26">
        <v>4865129</v>
      </c>
      <c r="J1686" s="26" t="s">
        <v>4887</v>
      </c>
    </row>
    <row r="1687" spans="1:10" hidden="1" x14ac:dyDescent="0.75">
      <c r="A1687" s="25">
        <v>1965</v>
      </c>
      <c r="B1687" s="25">
        <v>20</v>
      </c>
      <c r="C1687" s="25" t="s">
        <v>2694</v>
      </c>
      <c r="D1687" s="25" t="s">
        <v>2694</v>
      </c>
      <c r="E1687" s="25" t="s">
        <v>85</v>
      </c>
      <c r="F1687" s="25">
        <v>94230</v>
      </c>
      <c r="G1687" s="25">
        <v>126</v>
      </c>
      <c r="H1687" s="25">
        <v>94166</v>
      </c>
      <c r="I1687" s="25">
        <v>4770829</v>
      </c>
      <c r="J1687" s="25" t="s">
        <v>4888</v>
      </c>
    </row>
    <row r="1688" spans="1:10" hidden="1" x14ac:dyDescent="0.75">
      <c r="A1688" s="26">
        <v>1965</v>
      </c>
      <c r="B1688" s="26">
        <v>21</v>
      </c>
      <c r="C1688" s="26" t="s">
        <v>120</v>
      </c>
      <c r="D1688" s="26" t="s">
        <v>120</v>
      </c>
      <c r="E1688" s="26" t="s">
        <v>85</v>
      </c>
      <c r="F1688" s="26">
        <v>94103</v>
      </c>
      <c r="G1688" s="26">
        <v>124</v>
      </c>
      <c r="H1688" s="26">
        <v>94041</v>
      </c>
      <c r="I1688" s="26">
        <v>4676663</v>
      </c>
      <c r="J1688" s="26" t="s">
        <v>4890</v>
      </c>
    </row>
    <row r="1689" spans="1:10" hidden="1" x14ac:dyDescent="0.75">
      <c r="A1689" s="25">
        <v>1965</v>
      </c>
      <c r="B1689" s="25">
        <v>22</v>
      </c>
      <c r="C1689" s="25" t="s">
        <v>4891</v>
      </c>
      <c r="D1689" s="25" t="s">
        <v>4891</v>
      </c>
      <c r="E1689" s="25" t="s">
        <v>85</v>
      </c>
      <c r="F1689" s="25">
        <v>93979</v>
      </c>
      <c r="G1689" s="25">
        <v>131</v>
      </c>
      <c r="H1689" s="25">
        <v>93914</v>
      </c>
      <c r="I1689" s="25">
        <v>4582622</v>
      </c>
      <c r="J1689" s="25" t="s">
        <v>4892</v>
      </c>
    </row>
    <row r="1690" spans="1:10" hidden="1" x14ac:dyDescent="0.75">
      <c r="A1690" s="26">
        <v>1965</v>
      </c>
      <c r="B1690" s="26">
        <v>23</v>
      </c>
      <c r="C1690" s="26" t="s">
        <v>146</v>
      </c>
      <c r="D1690" s="26" t="s">
        <v>146</v>
      </c>
      <c r="E1690" s="26" t="s">
        <v>85</v>
      </c>
      <c r="F1690" s="26">
        <v>93848</v>
      </c>
      <c r="G1690" s="26">
        <v>136</v>
      </c>
      <c r="H1690" s="26">
        <v>93780</v>
      </c>
      <c r="I1690" s="26">
        <v>4488708</v>
      </c>
      <c r="J1690" s="26" t="s">
        <v>4893</v>
      </c>
    </row>
    <row r="1691" spans="1:10" hidden="1" x14ac:dyDescent="0.75">
      <c r="A1691" s="25">
        <v>1965</v>
      </c>
      <c r="B1691" s="25">
        <v>24</v>
      </c>
      <c r="C1691" s="25" t="s">
        <v>2059</v>
      </c>
      <c r="D1691" s="25" t="s">
        <v>2059</v>
      </c>
      <c r="E1691" s="25" t="s">
        <v>85</v>
      </c>
      <c r="F1691" s="25">
        <v>93712</v>
      </c>
      <c r="G1691" s="25">
        <v>134</v>
      </c>
      <c r="H1691" s="25">
        <v>93645</v>
      </c>
      <c r="I1691" s="25">
        <v>4394928</v>
      </c>
      <c r="J1691" s="25" t="s">
        <v>4894</v>
      </c>
    </row>
    <row r="1692" spans="1:10" hidden="1" x14ac:dyDescent="0.75">
      <c r="A1692" s="26">
        <v>1965</v>
      </c>
      <c r="B1692" s="26">
        <v>25</v>
      </c>
      <c r="C1692" s="26" t="s">
        <v>1010</v>
      </c>
      <c r="D1692" s="26" t="s">
        <v>1010</v>
      </c>
      <c r="E1692" s="26" t="s">
        <v>85</v>
      </c>
      <c r="F1692" s="26">
        <v>93578</v>
      </c>
      <c r="G1692" s="26">
        <v>127</v>
      </c>
      <c r="H1692" s="26">
        <v>93515</v>
      </c>
      <c r="I1692" s="26">
        <v>4301283</v>
      </c>
      <c r="J1692" s="26" t="s">
        <v>4896</v>
      </c>
    </row>
    <row r="1693" spans="1:10" hidden="1" x14ac:dyDescent="0.75">
      <c r="A1693" s="25">
        <v>1965</v>
      </c>
      <c r="B1693" s="25">
        <v>26</v>
      </c>
      <c r="C1693" s="25" t="s">
        <v>3297</v>
      </c>
      <c r="D1693" s="25" t="s">
        <v>3297</v>
      </c>
      <c r="E1693" s="25" t="s">
        <v>85</v>
      </c>
      <c r="F1693" s="25">
        <v>93451</v>
      </c>
      <c r="G1693" s="25">
        <v>148</v>
      </c>
      <c r="H1693" s="25">
        <v>93377</v>
      </c>
      <c r="I1693" s="25">
        <v>4207768</v>
      </c>
      <c r="J1693" s="25" t="s">
        <v>4897</v>
      </c>
    </row>
    <row r="1694" spans="1:10" hidden="1" x14ac:dyDescent="0.75">
      <c r="A1694" s="26">
        <v>1965</v>
      </c>
      <c r="B1694" s="26">
        <v>27</v>
      </c>
      <c r="C1694" s="26" t="s">
        <v>3003</v>
      </c>
      <c r="D1694" s="26" t="s">
        <v>3003</v>
      </c>
      <c r="E1694" s="26" t="s">
        <v>85</v>
      </c>
      <c r="F1694" s="26">
        <v>93303</v>
      </c>
      <c r="G1694" s="26">
        <v>136</v>
      </c>
      <c r="H1694" s="26">
        <v>93235</v>
      </c>
      <c r="I1694" s="26">
        <v>4114391</v>
      </c>
      <c r="J1694" s="26" t="s">
        <v>4898</v>
      </c>
    </row>
    <row r="1695" spans="1:10" hidden="1" x14ac:dyDescent="0.75">
      <c r="A1695" s="25">
        <v>1965</v>
      </c>
      <c r="B1695" s="25">
        <v>28</v>
      </c>
      <c r="C1695" s="25" t="s">
        <v>3303</v>
      </c>
      <c r="D1695" s="25" t="s">
        <v>3303</v>
      </c>
      <c r="E1695" s="25" t="s">
        <v>85</v>
      </c>
      <c r="F1695" s="25">
        <v>93167</v>
      </c>
      <c r="G1695" s="25">
        <v>148</v>
      </c>
      <c r="H1695" s="25">
        <v>93093</v>
      </c>
      <c r="I1695" s="25">
        <v>4021155</v>
      </c>
      <c r="J1695" s="25" t="s">
        <v>1735</v>
      </c>
    </row>
    <row r="1696" spans="1:10" hidden="1" x14ac:dyDescent="0.75">
      <c r="A1696" s="26">
        <v>1965</v>
      </c>
      <c r="B1696" s="26">
        <v>29</v>
      </c>
      <c r="C1696" s="26" t="s">
        <v>4645</v>
      </c>
      <c r="D1696" s="26" t="s">
        <v>4645</v>
      </c>
      <c r="E1696" s="26" t="s">
        <v>85</v>
      </c>
      <c r="F1696" s="26">
        <v>93019</v>
      </c>
      <c r="G1696" s="26">
        <v>120</v>
      </c>
      <c r="H1696" s="26">
        <v>92959</v>
      </c>
      <c r="I1696" s="26">
        <v>3928062</v>
      </c>
      <c r="J1696" s="26" t="s">
        <v>4899</v>
      </c>
    </row>
    <row r="1697" spans="1:10" hidden="1" x14ac:dyDescent="0.75">
      <c r="A1697" s="25">
        <v>1965</v>
      </c>
      <c r="B1697" s="25">
        <v>30</v>
      </c>
      <c r="C1697" s="25" t="s">
        <v>3016</v>
      </c>
      <c r="D1697" s="25" t="s">
        <v>3016</v>
      </c>
      <c r="E1697" s="25" t="s">
        <v>85</v>
      </c>
      <c r="F1697" s="25">
        <v>92899</v>
      </c>
      <c r="G1697" s="25">
        <v>162</v>
      </c>
      <c r="H1697" s="25">
        <v>92818</v>
      </c>
      <c r="I1697" s="25">
        <v>3835103</v>
      </c>
      <c r="J1697" s="25" t="s">
        <v>674</v>
      </c>
    </row>
    <row r="1698" spans="1:10" hidden="1" x14ac:dyDescent="0.75">
      <c r="A1698" s="26">
        <v>1965</v>
      </c>
      <c r="B1698" s="26">
        <v>31</v>
      </c>
      <c r="C1698" s="26" t="s">
        <v>2085</v>
      </c>
      <c r="D1698" s="26" t="s">
        <v>2085</v>
      </c>
      <c r="E1698" s="26" t="s">
        <v>85</v>
      </c>
      <c r="F1698" s="26">
        <v>92737</v>
      </c>
      <c r="G1698" s="26">
        <v>188</v>
      </c>
      <c r="H1698" s="26">
        <v>92643</v>
      </c>
      <c r="I1698" s="26">
        <v>3742285</v>
      </c>
      <c r="J1698" s="26" t="s">
        <v>4902</v>
      </c>
    </row>
    <row r="1699" spans="1:10" hidden="1" x14ac:dyDescent="0.75">
      <c r="A1699" s="25">
        <v>1965</v>
      </c>
      <c r="B1699" s="25">
        <v>32</v>
      </c>
      <c r="C1699" s="25" t="s">
        <v>1375</v>
      </c>
      <c r="D1699" s="25" t="s">
        <v>1375</v>
      </c>
      <c r="E1699" s="25" t="s">
        <v>85</v>
      </c>
      <c r="F1699" s="25">
        <v>92549</v>
      </c>
      <c r="G1699" s="25">
        <v>188</v>
      </c>
      <c r="H1699" s="25">
        <v>92455</v>
      </c>
      <c r="I1699" s="25">
        <v>3649642</v>
      </c>
      <c r="J1699" s="25" t="s">
        <v>4904</v>
      </c>
    </row>
    <row r="1700" spans="1:10" hidden="1" x14ac:dyDescent="0.75">
      <c r="A1700" s="26">
        <v>1965</v>
      </c>
      <c r="B1700" s="26">
        <v>33</v>
      </c>
      <c r="C1700" s="26" t="s">
        <v>605</v>
      </c>
      <c r="D1700" s="26" t="s">
        <v>638</v>
      </c>
      <c r="E1700" s="26" t="s">
        <v>85</v>
      </c>
      <c r="F1700" s="26">
        <v>92361</v>
      </c>
      <c r="G1700" s="26">
        <v>193</v>
      </c>
      <c r="H1700" s="26">
        <v>92265</v>
      </c>
      <c r="I1700" s="26">
        <v>3557187</v>
      </c>
      <c r="J1700" s="26" t="s">
        <v>4905</v>
      </c>
    </row>
    <row r="1701" spans="1:10" hidden="1" x14ac:dyDescent="0.75">
      <c r="A1701" s="25">
        <v>1965</v>
      </c>
      <c r="B1701" s="25">
        <v>34</v>
      </c>
      <c r="C1701" s="25" t="s">
        <v>2723</v>
      </c>
      <c r="D1701" s="25" t="s">
        <v>2723</v>
      </c>
      <c r="E1701" s="25" t="s">
        <v>85</v>
      </c>
      <c r="F1701" s="25">
        <v>92168</v>
      </c>
      <c r="G1701" s="25">
        <v>200</v>
      </c>
      <c r="H1701" s="25">
        <v>92068</v>
      </c>
      <c r="I1701" s="25">
        <v>3464922</v>
      </c>
      <c r="J1701" s="25" t="s">
        <v>4906</v>
      </c>
    </row>
    <row r="1702" spans="1:10" hidden="1" x14ac:dyDescent="0.75">
      <c r="A1702" s="26">
        <v>1965</v>
      </c>
      <c r="B1702" s="26">
        <v>35</v>
      </c>
      <c r="C1702" s="26" t="s">
        <v>2085</v>
      </c>
      <c r="D1702" s="26" t="s">
        <v>977</v>
      </c>
      <c r="E1702" s="26" t="s">
        <v>85</v>
      </c>
      <c r="F1702" s="26">
        <v>91969</v>
      </c>
      <c r="G1702" s="26">
        <v>186</v>
      </c>
      <c r="H1702" s="26">
        <v>91875</v>
      </c>
      <c r="I1702" s="26">
        <v>3372853</v>
      </c>
      <c r="J1702" s="26" t="s">
        <v>4907</v>
      </c>
    </row>
    <row r="1703" spans="1:10" hidden="1" x14ac:dyDescent="0.75">
      <c r="A1703" s="25">
        <v>1965</v>
      </c>
      <c r="B1703" s="25">
        <v>36</v>
      </c>
      <c r="C1703" s="25" t="s">
        <v>4908</v>
      </c>
      <c r="D1703" s="25" t="s">
        <v>4908</v>
      </c>
      <c r="E1703" s="25" t="s">
        <v>85</v>
      </c>
      <c r="F1703" s="25">
        <v>91782</v>
      </c>
      <c r="G1703" s="25">
        <v>210</v>
      </c>
      <c r="H1703" s="25">
        <v>91677</v>
      </c>
      <c r="I1703" s="25">
        <v>3280978</v>
      </c>
      <c r="J1703" s="25" t="s">
        <v>4909</v>
      </c>
    </row>
    <row r="1704" spans="1:10" hidden="1" x14ac:dyDescent="0.75">
      <c r="A1704" s="26">
        <v>1965</v>
      </c>
      <c r="B1704" s="26">
        <v>37</v>
      </c>
      <c r="C1704" s="26" t="s">
        <v>1329</v>
      </c>
      <c r="D1704" s="26" t="s">
        <v>1330</v>
      </c>
      <c r="E1704" s="26" t="s">
        <v>85</v>
      </c>
      <c r="F1704" s="26">
        <v>91573</v>
      </c>
      <c r="G1704" s="26">
        <v>241</v>
      </c>
      <c r="H1704" s="26">
        <v>91452</v>
      </c>
      <c r="I1704" s="26">
        <v>3189300</v>
      </c>
      <c r="J1704" s="26" t="s">
        <v>4910</v>
      </c>
    </row>
    <row r="1705" spans="1:10" hidden="1" x14ac:dyDescent="0.75">
      <c r="A1705" s="25">
        <v>1965</v>
      </c>
      <c r="B1705" s="25">
        <v>38</v>
      </c>
      <c r="C1705" s="25" t="s">
        <v>4145</v>
      </c>
      <c r="D1705" s="25" t="s">
        <v>4145</v>
      </c>
      <c r="E1705" s="25" t="s">
        <v>85</v>
      </c>
      <c r="F1705" s="25">
        <v>91331</v>
      </c>
      <c r="G1705" s="25">
        <v>249</v>
      </c>
      <c r="H1705" s="25">
        <v>91207</v>
      </c>
      <c r="I1705" s="25">
        <v>3097848</v>
      </c>
      <c r="J1705" s="25" t="s">
        <v>4911</v>
      </c>
    </row>
    <row r="1706" spans="1:10" hidden="1" x14ac:dyDescent="0.75">
      <c r="A1706" s="26">
        <v>1965</v>
      </c>
      <c r="B1706" s="26">
        <v>39</v>
      </c>
      <c r="C1706" s="26" t="s">
        <v>4912</v>
      </c>
      <c r="D1706" s="26" t="s">
        <v>206</v>
      </c>
      <c r="E1706" s="26" t="s">
        <v>85</v>
      </c>
      <c r="F1706" s="26">
        <v>91082</v>
      </c>
      <c r="G1706" s="26">
        <v>305</v>
      </c>
      <c r="H1706" s="26">
        <v>90930</v>
      </c>
      <c r="I1706" s="26">
        <v>3006642</v>
      </c>
      <c r="J1706" s="26" t="s">
        <v>4913</v>
      </c>
    </row>
    <row r="1707" spans="1:10" hidden="1" x14ac:dyDescent="0.75">
      <c r="A1707" s="25">
        <v>1965</v>
      </c>
      <c r="B1707" s="25">
        <v>40</v>
      </c>
      <c r="C1707" s="25" t="s">
        <v>4914</v>
      </c>
      <c r="D1707" s="25" t="s">
        <v>4419</v>
      </c>
      <c r="E1707" s="25" t="s">
        <v>85</v>
      </c>
      <c r="F1707" s="25">
        <v>90777</v>
      </c>
      <c r="G1707" s="25">
        <v>272</v>
      </c>
      <c r="H1707" s="25">
        <v>90641</v>
      </c>
      <c r="I1707" s="25">
        <v>2915712</v>
      </c>
      <c r="J1707" s="25" t="s">
        <v>4916</v>
      </c>
    </row>
    <row r="1708" spans="1:10" hidden="1" x14ac:dyDescent="0.75">
      <c r="A1708" s="26">
        <v>1965</v>
      </c>
      <c r="B1708" s="26">
        <v>41</v>
      </c>
      <c r="C1708" s="26" t="s">
        <v>4917</v>
      </c>
      <c r="D1708" s="26" t="s">
        <v>4917</v>
      </c>
      <c r="E1708" s="26" t="s">
        <v>85</v>
      </c>
      <c r="F1708" s="26">
        <v>90506</v>
      </c>
      <c r="G1708" s="26">
        <v>336</v>
      </c>
      <c r="H1708" s="26">
        <v>90337</v>
      </c>
      <c r="I1708" s="26">
        <v>2825070</v>
      </c>
      <c r="J1708" s="26" t="s">
        <v>4918</v>
      </c>
    </row>
    <row r="1709" spans="1:10" hidden="1" x14ac:dyDescent="0.75">
      <c r="A1709" s="25">
        <v>1965</v>
      </c>
      <c r="B1709" s="25">
        <v>42</v>
      </c>
      <c r="C1709" s="25" t="s">
        <v>176</v>
      </c>
      <c r="D1709" s="25" t="s">
        <v>689</v>
      </c>
      <c r="E1709" s="25" t="s">
        <v>85</v>
      </c>
      <c r="F1709" s="25">
        <v>90169</v>
      </c>
      <c r="G1709" s="25">
        <v>295</v>
      </c>
      <c r="H1709" s="25">
        <v>90022</v>
      </c>
      <c r="I1709" s="25">
        <v>2734733</v>
      </c>
      <c r="J1709" s="25" t="s">
        <v>4919</v>
      </c>
    </row>
    <row r="1710" spans="1:10" hidden="1" x14ac:dyDescent="0.75">
      <c r="A1710" s="26">
        <v>1965</v>
      </c>
      <c r="B1710" s="26">
        <v>43</v>
      </c>
      <c r="C1710" s="26" t="s">
        <v>4920</v>
      </c>
      <c r="D1710" s="26" t="s">
        <v>4921</v>
      </c>
      <c r="E1710" s="26" t="s">
        <v>85</v>
      </c>
      <c r="F1710" s="26">
        <v>89874</v>
      </c>
      <c r="G1710" s="26">
        <v>357</v>
      </c>
      <c r="H1710" s="26">
        <v>89696</v>
      </c>
      <c r="I1710" s="26">
        <v>2644711</v>
      </c>
      <c r="J1710" s="26" t="s">
        <v>4923</v>
      </c>
    </row>
    <row r="1711" spans="1:10" hidden="1" x14ac:dyDescent="0.75">
      <c r="A1711" s="25">
        <v>1965</v>
      </c>
      <c r="B1711" s="25">
        <v>44</v>
      </c>
      <c r="C1711" s="25" t="s">
        <v>4917</v>
      </c>
      <c r="D1711" s="25" t="s">
        <v>4917</v>
      </c>
      <c r="E1711" s="25" t="s">
        <v>85</v>
      </c>
      <c r="F1711" s="25">
        <v>89517</v>
      </c>
      <c r="G1711" s="25">
        <v>333</v>
      </c>
      <c r="H1711" s="25">
        <v>89351</v>
      </c>
      <c r="I1711" s="25">
        <v>2555016</v>
      </c>
      <c r="J1711" s="25" t="s">
        <v>4924</v>
      </c>
    </row>
    <row r="1712" spans="1:10" hidden="1" x14ac:dyDescent="0.75">
      <c r="A1712" s="26">
        <v>1965</v>
      </c>
      <c r="B1712" s="26">
        <v>45</v>
      </c>
      <c r="C1712" s="26" t="s">
        <v>2761</v>
      </c>
      <c r="D1712" s="26" t="s">
        <v>1086</v>
      </c>
      <c r="E1712" s="26" t="s">
        <v>85</v>
      </c>
      <c r="F1712" s="26">
        <v>89184</v>
      </c>
      <c r="G1712" s="26">
        <v>444</v>
      </c>
      <c r="H1712" s="26">
        <v>88962</v>
      </c>
      <c r="I1712" s="26">
        <v>2465665</v>
      </c>
      <c r="J1712" s="26" t="s">
        <v>3622</v>
      </c>
    </row>
    <row r="1713" spans="1:10" hidden="1" x14ac:dyDescent="0.75">
      <c r="A1713" s="25">
        <v>1965</v>
      </c>
      <c r="B1713" s="25">
        <v>46</v>
      </c>
      <c r="C1713" s="25" t="s">
        <v>4159</v>
      </c>
      <c r="D1713" s="25" t="s">
        <v>4085</v>
      </c>
      <c r="E1713" s="25" t="s">
        <v>85</v>
      </c>
      <c r="F1713" s="25">
        <v>88740</v>
      </c>
      <c r="G1713" s="25">
        <v>388</v>
      </c>
      <c r="H1713" s="25">
        <v>88546</v>
      </c>
      <c r="I1713" s="25">
        <v>2376703</v>
      </c>
      <c r="J1713" s="25" t="s">
        <v>4926</v>
      </c>
    </row>
    <row r="1714" spans="1:10" hidden="1" x14ac:dyDescent="0.75">
      <c r="A1714" s="26">
        <v>1965</v>
      </c>
      <c r="B1714" s="26">
        <v>47</v>
      </c>
      <c r="C1714" s="26" t="s">
        <v>2339</v>
      </c>
      <c r="D1714" s="26" t="s">
        <v>2018</v>
      </c>
      <c r="E1714" s="26" t="s">
        <v>85</v>
      </c>
      <c r="F1714" s="26">
        <v>88352</v>
      </c>
      <c r="G1714" s="26">
        <v>419</v>
      </c>
      <c r="H1714" s="26">
        <v>88143</v>
      </c>
      <c r="I1714" s="26">
        <v>2288157</v>
      </c>
      <c r="J1714" s="26" t="s">
        <v>4927</v>
      </c>
    </row>
    <row r="1715" spans="1:10" hidden="1" x14ac:dyDescent="0.75">
      <c r="A1715" s="25">
        <v>1965</v>
      </c>
      <c r="B1715" s="25">
        <v>48</v>
      </c>
      <c r="C1715" s="25" t="s">
        <v>3887</v>
      </c>
      <c r="D1715" s="25" t="s">
        <v>3888</v>
      </c>
      <c r="E1715" s="25" t="s">
        <v>85</v>
      </c>
      <c r="F1715" s="25">
        <v>87933</v>
      </c>
      <c r="G1715" s="25">
        <v>468</v>
      </c>
      <c r="H1715" s="25">
        <v>87699</v>
      </c>
      <c r="I1715" s="25">
        <v>2200014</v>
      </c>
      <c r="J1715" s="25" t="s">
        <v>4929</v>
      </c>
    </row>
    <row r="1716" spans="1:10" hidden="1" x14ac:dyDescent="0.75">
      <c r="A1716" s="26">
        <v>1965</v>
      </c>
      <c r="B1716" s="26">
        <v>49</v>
      </c>
      <c r="C1716" s="26" t="s">
        <v>4930</v>
      </c>
      <c r="D1716" s="26" t="s">
        <v>4931</v>
      </c>
      <c r="E1716" s="26" t="s">
        <v>85</v>
      </c>
      <c r="F1716" s="26">
        <v>87465</v>
      </c>
      <c r="G1716" s="26">
        <v>513</v>
      </c>
      <c r="H1716" s="26">
        <v>87209</v>
      </c>
      <c r="I1716" s="26">
        <v>2112314</v>
      </c>
      <c r="J1716" s="26" t="s">
        <v>4932</v>
      </c>
    </row>
    <row r="1717" spans="1:10" hidden="1" x14ac:dyDescent="0.75">
      <c r="A1717" s="25">
        <v>1965</v>
      </c>
      <c r="B1717" s="25">
        <v>50</v>
      </c>
      <c r="C1717" s="25" t="s">
        <v>3060</v>
      </c>
      <c r="D1717" s="25" t="s">
        <v>4933</v>
      </c>
      <c r="E1717" s="25" t="s">
        <v>85</v>
      </c>
      <c r="F1717" s="25">
        <v>86952</v>
      </c>
      <c r="G1717" s="25">
        <v>638</v>
      </c>
      <c r="H1717" s="25">
        <v>86633</v>
      </c>
      <c r="I1717" s="25">
        <v>2025105</v>
      </c>
      <c r="J1717" s="25" t="s">
        <v>4934</v>
      </c>
    </row>
    <row r="1718" spans="1:10" hidden="1" x14ac:dyDescent="0.75">
      <c r="A1718" s="26">
        <v>1965</v>
      </c>
      <c r="B1718" s="26">
        <v>51</v>
      </c>
      <c r="C1718" s="26" t="s">
        <v>4935</v>
      </c>
      <c r="D1718" s="26" t="s">
        <v>4936</v>
      </c>
      <c r="E1718" s="26" t="s">
        <v>85</v>
      </c>
      <c r="F1718" s="26">
        <v>86314</v>
      </c>
      <c r="G1718" s="26">
        <v>641</v>
      </c>
      <c r="H1718" s="26">
        <v>85994</v>
      </c>
      <c r="I1718" s="26">
        <v>1938472</v>
      </c>
      <c r="J1718" s="26" t="s">
        <v>4937</v>
      </c>
    </row>
    <row r="1719" spans="1:10" hidden="1" x14ac:dyDescent="0.75">
      <c r="A1719" s="25">
        <v>1965</v>
      </c>
      <c r="B1719" s="25">
        <v>52</v>
      </c>
      <c r="C1719" s="25" t="s">
        <v>4938</v>
      </c>
      <c r="D1719" s="25" t="s">
        <v>293</v>
      </c>
      <c r="E1719" s="25" t="s">
        <v>85</v>
      </c>
      <c r="F1719" s="25">
        <v>85674</v>
      </c>
      <c r="G1719" s="25">
        <v>746</v>
      </c>
      <c r="H1719" s="25">
        <v>85301</v>
      </c>
      <c r="I1719" s="25">
        <v>1852478</v>
      </c>
      <c r="J1719" s="25" t="s">
        <v>4940</v>
      </c>
    </row>
    <row r="1720" spans="1:10" hidden="1" x14ac:dyDescent="0.75">
      <c r="A1720" s="26">
        <v>1965</v>
      </c>
      <c r="B1720" s="26">
        <v>53</v>
      </c>
      <c r="C1720" s="26" t="s">
        <v>298</v>
      </c>
      <c r="D1720" s="26" t="s">
        <v>299</v>
      </c>
      <c r="E1720" s="26" t="s">
        <v>85</v>
      </c>
      <c r="F1720" s="26">
        <v>84927</v>
      </c>
      <c r="G1720" s="26">
        <v>781</v>
      </c>
      <c r="H1720" s="26">
        <v>84537</v>
      </c>
      <c r="I1720" s="26">
        <v>1767178</v>
      </c>
      <c r="J1720" s="26" t="s">
        <v>4942</v>
      </c>
    </row>
    <row r="1721" spans="1:10" hidden="1" x14ac:dyDescent="0.75">
      <c r="A1721" s="25">
        <v>1965</v>
      </c>
      <c r="B1721" s="25">
        <v>54</v>
      </c>
      <c r="C1721" s="25" t="s">
        <v>4943</v>
      </c>
      <c r="D1721" s="25" t="s">
        <v>4944</v>
      </c>
      <c r="E1721" s="25" t="s">
        <v>85</v>
      </c>
      <c r="F1721" s="25">
        <v>84146</v>
      </c>
      <c r="G1721" s="25">
        <v>856</v>
      </c>
      <c r="H1721" s="25">
        <v>83718</v>
      </c>
      <c r="I1721" s="25">
        <v>1682641</v>
      </c>
      <c r="J1721" s="25" t="s">
        <v>4946</v>
      </c>
    </row>
    <row r="1722" spans="1:10" hidden="1" x14ac:dyDescent="0.75">
      <c r="A1722" s="26">
        <v>1965</v>
      </c>
      <c r="B1722" s="26">
        <v>55</v>
      </c>
      <c r="C1722" s="26" t="s">
        <v>4947</v>
      </c>
      <c r="D1722" s="26" t="s">
        <v>4948</v>
      </c>
      <c r="E1722" s="26" t="s">
        <v>85</v>
      </c>
      <c r="F1722" s="26">
        <v>83290</v>
      </c>
      <c r="G1722" s="26">
        <v>978</v>
      </c>
      <c r="H1722" s="26">
        <v>82801</v>
      </c>
      <c r="I1722" s="26">
        <v>1598923</v>
      </c>
      <c r="J1722" s="26" t="s">
        <v>2464</v>
      </c>
    </row>
    <row r="1723" spans="1:10" hidden="1" x14ac:dyDescent="0.75">
      <c r="A1723" s="25">
        <v>1965</v>
      </c>
      <c r="B1723" s="25">
        <v>56</v>
      </c>
      <c r="C1723" s="25" t="s">
        <v>4951</v>
      </c>
      <c r="D1723" s="25" t="s">
        <v>4952</v>
      </c>
      <c r="E1723" s="25" t="s">
        <v>85</v>
      </c>
      <c r="F1723" s="25">
        <v>82312</v>
      </c>
      <c r="G1723" s="25">
        <v>1076</v>
      </c>
      <c r="H1723" s="25">
        <v>81774</v>
      </c>
      <c r="I1723" s="25">
        <v>1516121</v>
      </c>
      <c r="J1723" s="25" t="s">
        <v>4954</v>
      </c>
    </row>
    <row r="1724" spans="1:10" hidden="1" x14ac:dyDescent="0.75">
      <c r="A1724" s="26">
        <v>1965</v>
      </c>
      <c r="B1724" s="26">
        <v>57</v>
      </c>
      <c r="C1724" s="26" t="s">
        <v>4955</v>
      </c>
      <c r="D1724" s="26" t="s">
        <v>4956</v>
      </c>
      <c r="E1724" s="26" t="s">
        <v>85</v>
      </c>
      <c r="F1724" s="26">
        <v>81236</v>
      </c>
      <c r="G1724" s="26">
        <v>1142</v>
      </c>
      <c r="H1724" s="26">
        <v>80665</v>
      </c>
      <c r="I1724" s="26">
        <v>1434347</v>
      </c>
      <c r="J1724" s="26" t="s">
        <v>4958</v>
      </c>
    </row>
    <row r="1725" spans="1:10" hidden="1" x14ac:dyDescent="0.75">
      <c r="A1725" s="25">
        <v>1965</v>
      </c>
      <c r="B1725" s="25">
        <v>58</v>
      </c>
      <c r="C1725" s="25" t="s">
        <v>4959</v>
      </c>
      <c r="D1725" s="25" t="s">
        <v>4960</v>
      </c>
      <c r="E1725" s="25" t="s">
        <v>85</v>
      </c>
      <c r="F1725" s="25">
        <v>80094</v>
      </c>
      <c r="G1725" s="25">
        <v>1377</v>
      </c>
      <c r="H1725" s="25">
        <v>79405</v>
      </c>
      <c r="I1725" s="25">
        <v>1353682</v>
      </c>
      <c r="J1725" s="25" t="s">
        <v>4962</v>
      </c>
    </row>
    <row r="1726" spans="1:10" hidden="1" x14ac:dyDescent="0.75">
      <c r="A1726" s="26">
        <v>1965</v>
      </c>
      <c r="B1726" s="26">
        <v>59</v>
      </c>
      <c r="C1726" s="26" t="s">
        <v>4963</v>
      </c>
      <c r="D1726" s="26" t="s">
        <v>4964</v>
      </c>
      <c r="E1726" s="26" t="s">
        <v>85</v>
      </c>
      <c r="F1726" s="26">
        <v>78717</v>
      </c>
      <c r="G1726" s="26">
        <v>1348</v>
      </c>
      <c r="H1726" s="26">
        <v>78043</v>
      </c>
      <c r="I1726" s="26">
        <v>1274277</v>
      </c>
      <c r="J1726" s="26" t="s">
        <v>4965</v>
      </c>
    </row>
    <row r="1727" spans="1:10" hidden="1" x14ac:dyDescent="0.75">
      <c r="A1727" s="25">
        <v>1965</v>
      </c>
      <c r="B1727" s="25">
        <v>60</v>
      </c>
      <c r="C1727" s="25" t="s">
        <v>4966</v>
      </c>
      <c r="D1727" s="25" t="s">
        <v>4967</v>
      </c>
      <c r="E1727" s="25" t="s">
        <v>85</v>
      </c>
      <c r="F1727" s="25">
        <v>77369</v>
      </c>
      <c r="G1727" s="25">
        <v>1562</v>
      </c>
      <c r="H1727" s="25">
        <v>76588</v>
      </c>
      <c r="I1727" s="25">
        <v>1196234</v>
      </c>
      <c r="J1727" s="25" t="s">
        <v>2810</v>
      </c>
    </row>
    <row r="1728" spans="1:10" hidden="1" x14ac:dyDescent="0.75">
      <c r="A1728" s="26">
        <v>1965</v>
      </c>
      <c r="B1728" s="26">
        <v>61</v>
      </c>
      <c r="C1728" s="26" t="s">
        <v>4969</v>
      </c>
      <c r="D1728" s="26" t="s">
        <v>4970</v>
      </c>
      <c r="E1728" s="26" t="s">
        <v>85</v>
      </c>
      <c r="F1728" s="26">
        <v>75807</v>
      </c>
      <c r="G1728" s="26">
        <v>1641</v>
      </c>
      <c r="H1728" s="26">
        <v>74987</v>
      </c>
      <c r="I1728" s="26">
        <v>1119646</v>
      </c>
      <c r="J1728" s="26" t="s">
        <v>4971</v>
      </c>
    </row>
    <row r="1729" spans="1:10" hidden="1" x14ac:dyDescent="0.75">
      <c r="A1729" s="25">
        <v>1965</v>
      </c>
      <c r="B1729" s="25">
        <v>62</v>
      </c>
      <c r="C1729" s="25" t="s">
        <v>4972</v>
      </c>
      <c r="D1729" s="25" t="s">
        <v>4973</v>
      </c>
      <c r="E1729" s="25" t="s">
        <v>85</v>
      </c>
      <c r="F1729" s="25">
        <v>74166</v>
      </c>
      <c r="G1729" s="25">
        <v>1787</v>
      </c>
      <c r="H1729" s="25">
        <v>73273</v>
      </c>
      <c r="I1729" s="25">
        <v>1044660</v>
      </c>
      <c r="J1729" s="25" t="s">
        <v>4974</v>
      </c>
    </row>
    <row r="1730" spans="1:10" hidden="1" x14ac:dyDescent="0.75">
      <c r="A1730" s="26">
        <v>1965</v>
      </c>
      <c r="B1730" s="26">
        <v>63</v>
      </c>
      <c r="C1730" s="26" t="s">
        <v>4975</v>
      </c>
      <c r="D1730" s="26" t="s">
        <v>4976</v>
      </c>
      <c r="E1730" s="26" t="s">
        <v>85</v>
      </c>
      <c r="F1730" s="26">
        <v>72379</v>
      </c>
      <c r="G1730" s="26">
        <v>1882</v>
      </c>
      <c r="H1730" s="26">
        <v>71438</v>
      </c>
      <c r="I1730" s="26">
        <v>971387</v>
      </c>
      <c r="J1730" s="26" t="s">
        <v>3942</v>
      </c>
    </row>
    <row r="1731" spans="1:10" hidden="1" x14ac:dyDescent="0.75">
      <c r="A1731" s="25">
        <v>1965</v>
      </c>
      <c r="B1731" s="25">
        <v>64</v>
      </c>
      <c r="C1731" s="25" t="s">
        <v>4977</v>
      </c>
      <c r="D1731" s="25" t="s">
        <v>4978</v>
      </c>
      <c r="E1731" s="25" t="s">
        <v>85</v>
      </c>
      <c r="F1731" s="25">
        <v>70497</v>
      </c>
      <c r="G1731" s="25">
        <v>2061</v>
      </c>
      <c r="H1731" s="25">
        <v>69466</v>
      </c>
      <c r="I1731" s="25">
        <v>899949</v>
      </c>
      <c r="J1731" s="25" t="s">
        <v>4979</v>
      </c>
    </row>
    <row r="1732" spans="1:10" hidden="1" x14ac:dyDescent="0.75">
      <c r="A1732" s="26">
        <v>1965</v>
      </c>
      <c r="B1732" s="26">
        <v>65</v>
      </c>
      <c r="C1732" s="26" t="s">
        <v>4980</v>
      </c>
      <c r="D1732" s="26" t="s">
        <v>4981</v>
      </c>
      <c r="E1732" s="26" t="s">
        <v>85</v>
      </c>
      <c r="F1732" s="26">
        <v>68436</v>
      </c>
      <c r="G1732" s="26">
        <v>2184</v>
      </c>
      <c r="H1732" s="26">
        <v>67344</v>
      </c>
      <c r="I1732" s="26">
        <v>830483</v>
      </c>
      <c r="J1732" s="26" t="s">
        <v>4983</v>
      </c>
    </row>
    <row r="1733" spans="1:10" hidden="1" x14ac:dyDescent="0.75">
      <c r="A1733" s="25">
        <v>1965</v>
      </c>
      <c r="B1733" s="25">
        <v>66</v>
      </c>
      <c r="C1733" s="25" t="s">
        <v>4984</v>
      </c>
      <c r="D1733" s="25" t="s">
        <v>4985</v>
      </c>
      <c r="E1733" s="25" t="s">
        <v>85</v>
      </c>
      <c r="F1733" s="25">
        <v>66252</v>
      </c>
      <c r="G1733" s="25">
        <v>2402</v>
      </c>
      <c r="H1733" s="25">
        <v>65051</v>
      </c>
      <c r="I1733" s="25">
        <v>763139</v>
      </c>
      <c r="J1733" s="25" t="s">
        <v>3402</v>
      </c>
    </row>
    <row r="1734" spans="1:10" hidden="1" x14ac:dyDescent="0.75">
      <c r="A1734" s="26">
        <v>1965</v>
      </c>
      <c r="B1734" s="26">
        <v>67</v>
      </c>
      <c r="C1734" s="26" t="s">
        <v>4987</v>
      </c>
      <c r="D1734" s="26" t="s">
        <v>4988</v>
      </c>
      <c r="E1734" s="26" t="s">
        <v>85</v>
      </c>
      <c r="F1734" s="26">
        <v>63850</v>
      </c>
      <c r="G1734" s="26">
        <v>2264</v>
      </c>
      <c r="H1734" s="26">
        <v>62718</v>
      </c>
      <c r="I1734" s="26">
        <v>698088</v>
      </c>
      <c r="J1734" s="26" t="s">
        <v>4989</v>
      </c>
    </row>
    <row r="1735" spans="1:10" hidden="1" x14ac:dyDescent="0.75">
      <c r="A1735" s="25">
        <v>1965</v>
      </c>
      <c r="B1735" s="25">
        <v>68</v>
      </c>
      <c r="C1735" s="25" t="s">
        <v>4990</v>
      </c>
      <c r="D1735" s="25" t="s">
        <v>4991</v>
      </c>
      <c r="E1735" s="25" t="s">
        <v>85</v>
      </c>
      <c r="F1735" s="25">
        <v>61586</v>
      </c>
      <c r="G1735" s="25">
        <v>2700</v>
      </c>
      <c r="H1735" s="25">
        <v>60236</v>
      </c>
      <c r="I1735" s="25">
        <v>635370</v>
      </c>
      <c r="J1735" s="25" t="s">
        <v>4493</v>
      </c>
    </row>
    <row r="1736" spans="1:10" hidden="1" x14ac:dyDescent="0.75">
      <c r="A1736" s="26">
        <v>1965</v>
      </c>
      <c r="B1736" s="26">
        <v>69</v>
      </c>
      <c r="C1736" s="26" t="s">
        <v>4993</v>
      </c>
      <c r="D1736" s="26" t="s">
        <v>4994</v>
      </c>
      <c r="E1736" s="26" t="s">
        <v>85</v>
      </c>
      <c r="F1736" s="26">
        <v>58886</v>
      </c>
      <c r="G1736" s="26">
        <v>2792</v>
      </c>
      <c r="H1736" s="26">
        <v>57491</v>
      </c>
      <c r="I1736" s="26">
        <v>575134</v>
      </c>
      <c r="J1736" s="26" t="s">
        <v>1524</v>
      </c>
    </row>
    <row r="1737" spans="1:10" hidden="1" x14ac:dyDescent="0.75">
      <c r="A1737" s="25">
        <v>1965</v>
      </c>
      <c r="B1737" s="25">
        <v>70</v>
      </c>
      <c r="C1737" s="25" t="s">
        <v>4997</v>
      </c>
      <c r="D1737" s="25" t="s">
        <v>4998</v>
      </c>
      <c r="E1737" s="25" t="s">
        <v>85</v>
      </c>
      <c r="F1737" s="25">
        <v>56095</v>
      </c>
      <c r="G1737" s="25">
        <v>3145</v>
      </c>
      <c r="H1737" s="25">
        <v>54522</v>
      </c>
      <c r="I1737" s="25">
        <v>517643</v>
      </c>
      <c r="J1737" s="25" t="s">
        <v>4499</v>
      </c>
    </row>
    <row r="1738" spans="1:10" hidden="1" x14ac:dyDescent="0.75">
      <c r="A1738" s="26">
        <v>1965</v>
      </c>
      <c r="B1738" s="26">
        <v>71</v>
      </c>
      <c r="C1738" s="26" t="s">
        <v>5000</v>
      </c>
      <c r="D1738" s="26" t="s">
        <v>5001</v>
      </c>
      <c r="E1738" s="26" t="s">
        <v>85</v>
      </c>
      <c r="F1738" s="26">
        <v>52950</v>
      </c>
      <c r="G1738" s="26">
        <v>3037</v>
      </c>
      <c r="H1738" s="26">
        <v>51431</v>
      </c>
      <c r="I1738" s="26">
        <v>463121</v>
      </c>
      <c r="J1738" s="26" t="s">
        <v>3137</v>
      </c>
    </row>
    <row r="1739" spans="1:10" hidden="1" x14ac:dyDescent="0.75">
      <c r="A1739" s="25">
        <v>1965</v>
      </c>
      <c r="B1739" s="25">
        <v>72</v>
      </c>
      <c r="C1739" s="25" t="s">
        <v>5003</v>
      </c>
      <c r="D1739" s="25" t="s">
        <v>5004</v>
      </c>
      <c r="E1739" s="25" t="s">
        <v>85</v>
      </c>
      <c r="F1739" s="25">
        <v>49913</v>
      </c>
      <c r="G1739" s="25">
        <v>3131</v>
      </c>
      <c r="H1739" s="25">
        <v>48347</v>
      </c>
      <c r="I1739" s="25">
        <v>411690</v>
      </c>
      <c r="J1739" s="25" t="s">
        <v>4506</v>
      </c>
    </row>
    <row r="1740" spans="1:10" hidden="1" x14ac:dyDescent="0.75">
      <c r="A1740" s="26">
        <v>1965</v>
      </c>
      <c r="B1740" s="26">
        <v>73</v>
      </c>
      <c r="C1740" s="26" t="s">
        <v>5005</v>
      </c>
      <c r="D1740" s="26" t="s">
        <v>5006</v>
      </c>
      <c r="E1740" s="26" t="s">
        <v>85</v>
      </c>
      <c r="F1740" s="26">
        <v>46782</v>
      </c>
      <c r="G1740" s="26">
        <v>3312</v>
      </c>
      <c r="H1740" s="26">
        <v>45126</v>
      </c>
      <c r="I1740" s="26">
        <v>363342</v>
      </c>
      <c r="J1740" s="26" t="s">
        <v>5007</v>
      </c>
    </row>
    <row r="1741" spans="1:10" hidden="1" x14ac:dyDescent="0.75">
      <c r="A1741" s="25">
        <v>1965</v>
      </c>
      <c r="B1741" s="25">
        <v>74</v>
      </c>
      <c r="C1741" s="25" t="s">
        <v>5008</v>
      </c>
      <c r="D1741" s="25" t="s">
        <v>5009</v>
      </c>
      <c r="E1741" s="25" t="s">
        <v>85</v>
      </c>
      <c r="F1741" s="25">
        <v>43470</v>
      </c>
      <c r="G1741" s="25">
        <v>3156</v>
      </c>
      <c r="H1741" s="25">
        <v>41892</v>
      </c>
      <c r="I1741" s="25">
        <v>318217</v>
      </c>
      <c r="J1741" s="25" t="s">
        <v>3982</v>
      </c>
    </row>
    <row r="1742" spans="1:10" hidden="1" x14ac:dyDescent="0.75">
      <c r="A1742" s="26">
        <v>1965</v>
      </c>
      <c r="B1742" s="26">
        <v>75</v>
      </c>
      <c r="C1742" s="26" t="s">
        <v>5011</v>
      </c>
      <c r="D1742" s="26" t="s">
        <v>5012</v>
      </c>
      <c r="E1742" s="26" t="s">
        <v>85</v>
      </c>
      <c r="F1742" s="26">
        <v>40314</v>
      </c>
      <c r="G1742" s="26">
        <v>3443</v>
      </c>
      <c r="H1742" s="26">
        <v>38592</v>
      </c>
      <c r="I1742" s="26">
        <v>276325</v>
      </c>
      <c r="J1742" s="26" t="s">
        <v>5014</v>
      </c>
    </row>
    <row r="1743" spans="1:10" hidden="1" x14ac:dyDescent="0.75">
      <c r="A1743" s="25">
        <v>1965</v>
      </c>
      <c r="B1743" s="25">
        <v>76</v>
      </c>
      <c r="C1743" s="25" t="s">
        <v>5015</v>
      </c>
      <c r="D1743" s="25" t="s">
        <v>5016</v>
      </c>
      <c r="E1743" s="25" t="s">
        <v>85</v>
      </c>
      <c r="F1743" s="25">
        <v>36871</v>
      </c>
      <c r="G1743" s="25">
        <v>3237</v>
      </c>
      <c r="H1743" s="25">
        <v>35253</v>
      </c>
      <c r="I1743" s="25">
        <v>237732</v>
      </c>
      <c r="J1743" s="25" t="s">
        <v>4770</v>
      </c>
    </row>
    <row r="1744" spans="1:10" hidden="1" x14ac:dyDescent="0.75">
      <c r="A1744" s="26">
        <v>1965</v>
      </c>
      <c r="B1744" s="26">
        <v>77</v>
      </c>
      <c r="C1744" s="26" t="s">
        <v>5017</v>
      </c>
      <c r="D1744" s="26" t="s">
        <v>5018</v>
      </c>
      <c r="E1744" s="26" t="s">
        <v>85</v>
      </c>
      <c r="F1744" s="26">
        <v>33634</v>
      </c>
      <c r="G1744" s="26">
        <v>3334</v>
      </c>
      <c r="H1744" s="26">
        <v>31967</v>
      </c>
      <c r="I1744" s="26">
        <v>202480</v>
      </c>
      <c r="J1744" s="26" t="s">
        <v>4519</v>
      </c>
    </row>
    <row r="1745" spans="1:10" hidden="1" x14ac:dyDescent="0.75">
      <c r="A1745" s="25">
        <v>1965</v>
      </c>
      <c r="B1745" s="25">
        <v>78</v>
      </c>
      <c r="C1745" s="25" t="s">
        <v>5019</v>
      </c>
      <c r="D1745" s="25" t="s">
        <v>5020</v>
      </c>
      <c r="E1745" s="25" t="s">
        <v>85</v>
      </c>
      <c r="F1745" s="25">
        <v>30300</v>
      </c>
      <c r="G1745" s="25">
        <v>3346</v>
      </c>
      <c r="H1745" s="25">
        <v>28627</v>
      </c>
      <c r="I1745" s="25">
        <v>170513</v>
      </c>
      <c r="J1745" s="25" t="s">
        <v>5021</v>
      </c>
    </row>
    <row r="1746" spans="1:10" hidden="1" x14ac:dyDescent="0.75">
      <c r="A1746" s="26">
        <v>1965</v>
      </c>
      <c r="B1746" s="26">
        <v>79</v>
      </c>
      <c r="C1746" s="26" t="s">
        <v>5022</v>
      </c>
      <c r="D1746" s="26" t="s">
        <v>5023</v>
      </c>
      <c r="E1746" s="26" t="s">
        <v>85</v>
      </c>
      <c r="F1746" s="26">
        <v>26954</v>
      </c>
      <c r="G1746" s="26">
        <v>3303</v>
      </c>
      <c r="H1746" s="26">
        <v>25303</v>
      </c>
      <c r="I1746" s="26">
        <v>141886</v>
      </c>
      <c r="J1746" s="26" t="s">
        <v>5025</v>
      </c>
    </row>
    <row r="1747" spans="1:10" hidden="1" x14ac:dyDescent="0.75">
      <c r="A1747" s="25">
        <v>1965</v>
      </c>
      <c r="B1747" s="25">
        <v>80</v>
      </c>
      <c r="C1747" s="25" t="s">
        <v>5026</v>
      </c>
      <c r="D1747" s="25" t="s">
        <v>5027</v>
      </c>
      <c r="E1747" s="25" t="s">
        <v>85</v>
      </c>
      <c r="F1747" s="25">
        <v>23651</v>
      </c>
      <c r="G1747" s="25">
        <v>3088</v>
      </c>
      <c r="H1747" s="25">
        <v>22107</v>
      </c>
      <c r="I1747" s="25">
        <v>116583</v>
      </c>
      <c r="J1747" s="25" t="s">
        <v>5029</v>
      </c>
    </row>
    <row r="1748" spans="1:10" hidden="1" x14ac:dyDescent="0.75">
      <c r="A1748" s="26">
        <v>1965</v>
      </c>
      <c r="B1748" s="26">
        <v>81</v>
      </c>
      <c r="C1748" s="26" t="s">
        <v>5030</v>
      </c>
      <c r="D1748" s="26" t="s">
        <v>5031</v>
      </c>
      <c r="E1748" s="26" t="s">
        <v>85</v>
      </c>
      <c r="F1748" s="26">
        <v>20563</v>
      </c>
      <c r="G1748" s="26">
        <v>2983</v>
      </c>
      <c r="H1748" s="26">
        <v>19072</v>
      </c>
      <c r="I1748" s="26">
        <v>94476</v>
      </c>
      <c r="J1748" s="26" t="s">
        <v>5032</v>
      </c>
    </row>
    <row r="1749" spans="1:10" hidden="1" x14ac:dyDescent="0.75">
      <c r="A1749" s="25">
        <v>1965</v>
      </c>
      <c r="B1749" s="25">
        <v>82</v>
      </c>
      <c r="C1749" s="25" t="s">
        <v>5033</v>
      </c>
      <c r="D1749" s="25" t="s">
        <v>5034</v>
      </c>
      <c r="E1749" s="25" t="s">
        <v>85</v>
      </c>
      <c r="F1749" s="25">
        <v>17580</v>
      </c>
      <c r="G1749" s="25">
        <v>2747</v>
      </c>
      <c r="H1749" s="25">
        <v>16207</v>
      </c>
      <c r="I1749" s="25">
        <v>75404</v>
      </c>
      <c r="J1749" s="25" t="s">
        <v>5035</v>
      </c>
    </row>
    <row r="1750" spans="1:10" hidden="1" x14ac:dyDescent="0.75">
      <c r="A1750" s="26">
        <v>1965</v>
      </c>
      <c r="B1750" s="26">
        <v>83</v>
      </c>
      <c r="C1750" s="26" t="s">
        <v>5036</v>
      </c>
      <c r="D1750" s="26" t="s">
        <v>5037</v>
      </c>
      <c r="E1750" s="26" t="s">
        <v>85</v>
      </c>
      <c r="F1750" s="26">
        <v>14833</v>
      </c>
      <c r="G1750" s="26">
        <v>2648</v>
      </c>
      <c r="H1750" s="26">
        <v>13509</v>
      </c>
      <c r="I1750" s="26">
        <v>59197</v>
      </c>
      <c r="J1750" s="26" t="s">
        <v>5039</v>
      </c>
    </row>
    <row r="1751" spans="1:10" hidden="1" x14ac:dyDescent="0.75">
      <c r="A1751" s="25">
        <v>1965</v>
      </c>
      <c r="B1751" s="25">
        <v>84</v>
      </c>
      <c r="C1751" s="25" t="s">
        <v>5040</v>
      </c>
      <c r="D1751" s="25" t="s">
        <v>5041</v>
      </c>
      <c r="E1751" s="25" t="s">
        <v>85</v>
      </c>
      <c r="F1751" s="25">
        <v>12185</v>
      </c>
      <c r="G1751" s="25">
        <v>2311</v>
      </c>
      <c r="H1751" s="25">
        <v>11030</v>
      </c>
      <c r="I1751" s="25">
        <v>45688</v>
      </c>
      <c r="J1751" s="25" t="s">
        <v>3753</v>
      </c>
    </row>
    <row r="1752" spans="1:10" hidden="1" x14ac:dyDescent="0.75">
      <c r="A1752" s="26">
        <v>1965</v>
      </c>
      <c r="B1752" s="26">
        <v>85</v>
      </c>
      <c r="C1752" s="26" t="s">
        <v>5042</v>
      </c>
      <c r="D1752" s="26" t="s">
        <v>5043</v>
      </c>
      <c r="E1752" s="26" t="s">
        <v>85</v>
      </c>
      <c r="F1752" s="26">
        <v>9874</v>
      </c>
      <c r="G1752" s="26">
        <v>2095</v>
      </c>
      <c r="H1752" s="26">
        <v>8827</v>
      </c>
      <c r="I1752" s="26">
        <v>34659</v>
      </c>
      <c r="J1752" s="26" t="s">
        <v>5045</v>
      </c>
    </row>
    <row r="1753" spans="1:10" hidden="1" x14ac:dyDescent="0.75">
      <c r="A1753" s="25">
        <v>1965</v>
      </c>
      <c r="B1753" s="25">
        <v>86</v>
      </c>
      <c r="C1753" s="25" t="s">
        <v>5046</v>
      </c>
      <c r="D1753" s="25" t="s">
        <v>5047</v>
      </c>
      <c r="E1753" s="25" t="s">
        <v>85</v>
      </c>
      <c r="F1753" s="25">
        <v>7779</v>
      </c>
      <c r="G1753" s="25">
        <v>1713</v>
      </c>
      <c r="H1753" s="25">
        <v>6923</v>
      </c>
      <c r="I1753" s="25">
        <v>25832</v>
      </c>
      <c r="J1753" s="25" t="s">
        <v>2577</v>
      </c>
    </row>
    <row r="1754" spans="1:10" hidden="1" x14ac:dyDescent="0.75">
      <c r="A1754" s="26">
        <v>1965</v>
      </c>
      <c r="B1754" s="26">
        <v>87</v>
      </c>
      <c r="C1754" s="26" t="s">
        <v>1239</v>
      </c>
      <c r="D1754" s="26" t="s">
        <v>1240</v>
      </c>
      <c r="E1754" s="26" t="s">
        <v>85</v>
      </c>
      <c r="F1754" s="26">
        <v>6067</v>
      </c>
      <c r="G1754" s="26">
        <v>1471</v>
      </c>
      <c r="H1754" s="26">
        <v>5331</v>
      </c>
      <c r="I1754" s="26">
        <v>18909</v>
      </c>
      <c r="J1754" s="26" t="s">
        <v>5048</v>
      </c>
    </row>
    <row r="1755" spans="1:10" hidden="1" x14ac:dyDescent="0.75">
      <c r="A1755" s="25">
        <v>1965</v>
      </c>
      <c r="B1755" s="25">
        <v>88</v>
      </c>
      <c r="C1755" s="25" t="s">
        <v>5049</v>
      </c>
      <c r="D1755" s="25" t="s">
        <v>5050</v>
      </c>
      <c r="E1755" s="25" t="s">
        <v>85</v>
      </c>
      <c r="F1755" s="25">
        <v>4596</v>
      </c>
      <c r="G1755" s="25">
        <v>1109</v>
      </c>
      <c r="H1755" s="25">
        <v>4041</v>
      </c>
      <c r="I1755" s="25">
        <v>13578</v>
      </c>
      <c r="J1755" s="25" t="s">
        <v>1934</v>
      </c>
    </row>
    <row r="1756" spans="1:10" hidden="1" x14ac:dyDescent="0.75">
      <c r="A1756" s="26">
        <v>1965</v>
      </c>
      <c r="B1756" s="26">
        <v>89</v>
      </c>
      <c r="C1756" s="26" t="s">
        <v>5052</v>
      </c>
      <c r="D1756" s="26" t="s">
        <v>5053</v>
      </c>
      <c r="E1756" s="26" t="s">
        <v>85</v>
      </c>
      <c r="F1756" s="26">
        <v>3486</v>
      </c>
      <c r="G1756" s="26">
        <v>949</v>
      </c>
      <c r="H1756" s="26">
        <v>3012</v>
      </c>
      <c r="I1756" s="26">
        <v>9537</v>
      </c>
      <c r="J1756" s="26" t="s">
        <v>5055</v>
      </c>
    </row>
    <row r="1757" spans="1:10" hidden="1" x14ac:dyDescent="0.75">
      <c r="A1757" s="25">
        <v>1965</v>
      </c>
      <c r="B1757" s="25">
        <v>90</v>
      </c>
      <c r="C1757" s="25" t="s">
        <v>5056</v>
      </c>
      <c r="D1757" s="25" t="s">
        <v>5057</v>
      </c>
      <c r="E1757" s="25" t="s">
        <v>85</v>
      </c>
      <c r="F1757" s="25">
        <v>2538</v>
      </c>
      <c r="G1757" s="25">
        <v>737</v>
      </c>
      <c r="H1757" s="25">
        <v>2169</v>
      </c>
      <c r="I1757" s="25">
        <v>6525</v>
      </c>
      <c r="J1757" s="25" t="s">
        <v>3204</v>
      </c>
    </row>
    <row r="1758" spans="1:10" hidden="1" x14ac:dyDescent="0.75">
      <c r="A1758" s="26">
        <v>1965</v>
      </c>
      <c r="B1758" s="26">
        <v>91</v>
      </c>
      <c r="C1758" s="26" t="s">
        <v>5059</v>
      </c>
      <c r="D1758" s="26" t="s">
        <v>5060</v>
      </c>
      <c r="E1758" s="26" t="s">
        <v>85</v>
      </c>
      <c r="F1758" s="26">
        <v>1800</v>
      </c>
      <c r="G1758" s="26">
        <v>554</v>
      </c>
      <c r="H1758" s="26">
        <v>1523</v>
      </c>
      <c r="I1758" s="26">
        <v>4356</v>
      </c>
      <c r="J1758" s="26" t="s">
        <v>1954</v>
      </c>
    </row>
    <row r="1759" spans="1:10" hidden="1" x14ac:dyDescent="0.75">
      <c r="A1759" s="25">
        <v>1965</v>
      </c>
      <c r="B1759" s="25">
        <v>92</v>
      </c>
      <c r="C1759" s="25" t="s">
        <v>5063</v>
      </c>
      <c r="D1759" s="25" t="s">
        <v>5064</v>
      </c>
      <c r="E1759" s="25" t="s">
        <v>85</v>
      </c>
      <c r="F1759" s="25">
        <v>1247</v>
      </c>
      <c r="G1759" s="25">
        <v>408</v>
      </c>
      <c r="H1759" s="25">
        <v>1043</v>
      </c>
      <c r="I1759" s="25">
        <v>2833</v>
      </c>
      <c r="J1759" s="25" t="s">
        <v>4043</v>
      </c>
    </row>
    <row r="1760" spans="1:10" hidden="1" x14ac:dyDescent="0.75">
      <c r="A1760" s="26">
        <v>1965</v>
      </c>
      <c r="B1760" s="26">
        <v>93</v>
      </c>
      <c r="C1760" s="26" t="s">
        <v>5067</v>
      </c>
      <c r="D1760" s="26" t="s">
        <v>5068</v>
      </c>
      <c r="E1760" s="26" t="s">
        <v>85</v>
      </c>
      <c r="F1760" s="26">
        <v>839</v>
      </c>
      <c r="G1760" s="26">
        <v>295</v>
      </c>
      <c r="H1760" s="26">
        <v>692</v>
      </c>
      <c r="I1760" s="26">
        <v>1790</v>
      </c>
      <c r="J1760" s="26" t="s">
        <v>1610</v>
      </c>
    </row>
    <row r="1761" spans="1:10" hidden="1" x14ac:dyDescent="0.75">
      <c r="A1761" s="25">
        <v>1965</v>
      </c>
      <c r="B1761" s="25">
        <v>94</v>
      </c>
      <c r="C1761" s="25" t="s">
        <v>5070</v>
      </c>
      <c r="D1761" s="25" t="s">
        <v>5071</v>
      </c>
      <c r="E1761" s="25" t="s">
        <v>85</v>
      </c>
      <c r="F1761" s="25">
        <v>544</v>
      </c>
      <c r="G1761" s="25">
        <v>202</v>
      </c>
      <c r="H1761" s="25">
        <v>443</v>
      </c>
      <c r="I1761" s="25">
        <v>1098</v>
      </c>
      <c r="J1761" s="25" t="s">
        <v>5072</v>
      </c>
    </row>
    <row r="1762" spans="1:10" hidden="1" x14ac:dyDescent="0.75">
      <c r="A1762" s="26">
        <v>1965</v>
      </c>
      <c r="B1762" s="26">
        <v>95</v>
      </c>
      <c r="C1762" s="26" t="s">
        <v>5073</v>
      </c>
      <c r="D1762" s="26" t="s">
        <v>5074</v>
      </c>
      <c r="E1762" s="26" t="s">
        <v>85</v>
      </c>
      <c r="F1762" s="26">
        <v>342</v>
      </c>
      <c r="G1762" s="26">
        <v>134</v>
      </c>
      <c r="H1762" s="26">
        <v>275</v>
      </c>
      <c r="I1762" s="26">
        <v>655</v>
      </c>
      <c r="J1762" s="26" t="s">
        <v>5076</v>
      </c>
    </row>
    <row r="1763" spans="1:10" hidden="1" x14ac:dyDescent="0.75">
      <c r="A1763" s="25">
        <v>1965</v>
      </c>
      <c r="B1763" s="25">
        <v>96</v>
      </c>
      <c r="C1763" s="25" t="s">
        <v>5077</v>
      </c>
      <c r="D1763" s="25" t="s">
        <v>5078</v>
      </c>
      <c r="E1763" s="25" t="s">
        <v>85</v>
      </c>
      <c r="F1763" s="25">
        <v>208</v>
      </c>
      <c r="G1763" s="25">
        <v>85</v>
      </c>
      <c r="H1763" s="25">
        <v>166</v>
      </c>
      <c r="I1763" s="25">
        <v>380</v>
      </c>
      <c r="J1763" s="25" t="s">
        <v>5079</v>
      </c>
    </row>
    <row r="1764" spans="1:10" hidden="1" x14ac:dyDescent="0.75">
      <c r="A1764" s="26">
        <v>1965</v>
      </c>
      <c r="B1764" s="26">
        <v>97</v>
      </c>
      <c r="C1764" s="26" t="s">
        <v>5080</v>
      </c>
      <c r="D1764" s="26" t="s">
        <v>5081</v>
      </c>
      <c r="E1764" s="26" t="s">
        <v>85</v>
      </c>
      <c r="F1764" s="26">
        <v>123</v>
      </c>
      <c r="G1764" s="26">
        <v>53</v>
      </c>
      <c r="H1764" s="26">
        <v>97</v>
      </c>
      <c r="I1764" s="26">
        <v>214</v>
      </c>
      <c r="J1764" s="26" t="s">
        <v>1288</v>
      </c>
    </row>
    <row r="1765" spans="1:10" hidden="1" x14ac:dyDescent="0.75">
      <c r="A1765" s="25">
        <v>1965</v>
      </c>
      <c r="B1765" s="25">
        <v>98</v>
      </c>
      <c r="C1765" s="25" t="s">
        <v>5082</v>
      </c>
      <c r="D1765" s="25" t="s">
        <v>5083</v>
      </c>
      <c r="E1765" s="25" t="s">
        <v>85</v>
      </c>
      <c r="F1765" s="25">
        <v>71</v>
      </c>
      <c r="G1765" s="25">
        <v>31</v>
      </c>
      <c r="H1765" s="25">
        <v>55</v>
      </c>
      <c r="I1765" s="25">
        <v>117</v>
      </c>
      <c r="J1765" s="25" t="s">
        <v>930</v>
      </c>
    </row>
    <row r="1766" spans="1:10" hidden="1" x14ac:dyDescent="0.75">
      <c r="A1766" s="26">
        <v>1965</v>
      </c>
      <c r="B1766" s="26">
        <v>99</v>
      </c>
      <c r="C1766" s="26" t="s">
        <v>5084</v>
      </c>
      <c r="D1766" s="26" t="s">
        <v>5085</v>
      </c>
      <c r="E1766" s="26" t="s">
        <v>85</v>
      </c>
      <c r="F1766" s="26">
        <v>39</v>
      </c>
      <c r="G1766" s="26">
        <v>18</v>
      </c>
      <c r="H1766" s="26">
        <v>30</v>
      </c>
      <c r="I1766" s="26">
        <v>62</v>
      </c>
      <c r="J1766" s="26" t="s">
        <v>933</v>
      </c>
    </row>
    <row r="1767" spans="1:10" hidden="1" x14ac:dyDescent="0.75">
      <c r="A1767" s="25">
        <v>1965</v>
      </c>
      <c r="B1767" s="25">
        <v>100</v>
      </c>
      <c r="C1767" s="25" t="s">
        <v>5086</v>
      </c>
      <c r="D1767" s="25" t="s">
        <v>5087</v>
      </c>
      <c r="E1767" s="25" t="s">
        <v>85</v>
      </c>
      <c r="F1767" s="25">
        <v>21</v>
      </c>
      <c r="G1767" s="25">
        <v>10</v>
      </c>
      <c r="H1767" s="25">
        <v>16</v>
      </c>
      <c r="I1767" s="25">
        <v>32</v>
      </c>
      <c r="J1767" s="25" t="s">
        <v>3245</v>
      </c>
    </row>
    <row r="1768" spans="1:10" hidden="1" x14ac:dyDescent="0.75">
      <c r="A1768" s="26">
        <v>1965</v>
      </c>
      <c r="B1768" s="26">
        <v>101</v>
      </c>
      <c r="C1768" s="26" t="s">
        <v>5088</v>
      </c>
      <c r="D1768" s="26" t="s">
        <v>5089</v>
      </c>
      <c r="E1768" s="26" t="s">
        <v>85</v>
      </c>
      <c r="F1768" s="26">
        <v>11</v>
      </c>
      <c r="G1768" s="26">
        <v>5</v>
      </c>
      <c r="H1768" s="26">
        <v>8</v>
      </c>
      <c r="I1768" s="26">
        <v>16</v>
      </c>
      <c r="J1768" s="26" t="s">
        <v>2639</v>
      </c>
    </row>
    <row r="1769" spans="1:10" hidden="1" x14ac:dyDescent="0.75">
      <c r="A1769" s="25">
        <v>1965</v>
      </c>
      <c r="B1769" s="25">
        <v>102</v>
      </c>
      <c r="C1769" s="25" t="s">
        <v>5090</v>
      </c>
      <c r="D1769" s="25" t="s">
        <v>5091</v>
      </c>
      <c r="E1769" s="25" t="s">
        <v>85</v>
      </c>
      <c r="F1769" s="25">
        <v>6</v>
      </c>
      <c r="G1769" s="25">
        <v>3</v>
      </c>
      <c r="H1769" s="25">
        <v>4</v>
      </c>
      <c r="I1769" s="25">
        <v>8</v>
      </c>
      <c r="J1769" s="25" t="s">
        <v>2642</v>
      </c>
    </row>
    <row r="1770" spans="1:10" hidden="1" x14ac:dyDescent="0.75">
      <c r="A1770" s="26">
        <v>1965</v>
      </c>
      <c r="B1770" s="26">
        <v>103</v>
      </c>
      <c r="C1770" s="26" t="s">
        <v>5092</v>
      </c>
      <c r="D1770" s="26" t="s">
        <v>5093</v>
      </c>
      <c r="E1770" s="26" t="s">
        <v>85</v>
      </c>
      <c r="F1770" s="26">
        <v>3</v>
      </c>
      <c r="G1770" s="26">
        <v>1</v>
      </c>
      <c r="H1770" s="26">
        <v>2</v>
      </c>
      <c r="I1770" s="26">
        <v>4</v>
      </c>
      <c r="J1770" s="26" t="s">
        <v>5094</v>
      </c>
    </row>
    <row r="1771" spans="1:10" hidden="1" x14ac:dyDescent="0.75">
      <c r="A1771" s="25">
        <v>1965</v>
      </c>
      <c r="B1771" s="25">
        <v>104</v>
      </c>
      <c r="C1771" s="25" t="s">
        <v>5095</v>
      </c>
      <c r="D1771" s="25" t="s">
        <v>5096</v>
      </c>
      <c r="E1771" s="25" t="s">
        <v>85</v>
      </c>
      <c r="F1771" s="25">
        <v>1</v>
      </c>
      <c r="G1771" s="25">
        <v>1</v>
      </c>
      <c r="H1771" s="25">
        <v>1</v>
      </c>
      <c r="I1771" s="25">
        <v>2</v>
      </c>
      <c r="J1771" s="25" t="s">
        <v>2648</v>
      </c>
    </row>
    <row r="1772" spans="1:10" hidden="1" x14ac:dyDescent="0.75">
      <c r="A1772" s="26">
        <v>1965</v>
      </c>
      <c r="B1772" s="26">
        <v>105</v>
      </c>
      <c r="C1772" s="26" t="s">
        <v>5097</v>
      </c>
      <c r="D1772" s="26" t="s">
        <v>5098</v>
      </c>
      <c r="E1772" s="26" t="s">
        <v>85</v>
      </c>
      <c r="F1772" s="26">
        <v>1</v>
      </c>
      <c r="G1772" s="26">
        <v>0</v>
      </c>
      <c r="H1772" s="26">
        <v>0</v>
      </c>
      <c r="I1772" s="26">
        <v>1</v>
      </c>
      <c r="J1772" s="26" t="s">
        <v>1647</v>
      </c>
    </row>
    <row r="1773" spans="1:10" hidden="1" x14ac:dyDescent="0.75">
      <c r="A1773" s="25">
        <v>1965</v>
      </c>
      <c r="B1773" s="25">
        <v>106</v>
      </c>
      <c r="C1773" s="25" t="s">
        <v>5099</v>
      </c>
      <c r="D1773" s="25" t="s">
        <v>5100</v>
      </c>
      <c r="E1773" s="25" t="s">
        <v>85</v>
      </c>
      <c r="F1773" s="25">
        <v>0</v>
      </c>
      <c r="G1773" s="25">
        <v>0</v>
      </c>
      <c r="H1773" s="25">
        <v>0</v>
      </c>
      <c r="I1773" s="25">
        <v>0</v>
      </c>
      <c r="J1773" s="25" t="s">
        <v>2330</v>
      </c>
    </row>
    <row r="1774" spans="1:10" hidden="1" x14ac:dyDescent="0.75">
      <c r="A1774" s="26">
        <v>1965</v>
      </c>
      <c r="B1774" s="26">
        <v>107</v>
      </c>
      <c r="C1774" s="26" t="s">
        <v>5101</v>
      </c>
      <c r="D1774" s="26" t="s">
        <v>5102</v>
      </c>
      <c r="E1774" s="26" t="s">
        <v>85</v>
      </c>
      <c r="F1774" s="26">
        <v>0</v>
      </c>
      <c r="G1774" s="26">
        <v>0</v>
      </c>
      <c r="H1774" s="26">
        <v>0</v>
      </c>
      <c r="I1774" s="26">
        <v>0</v>
      </c>
      <c r="J1774" s="26" t="s">
        <v>588</v>
      </c>
    </row>
    <row r="1775" spans="1:10" hidden="1" x14ac:dyDescent="0.75">
      <c r="A1775" s="25">
        <v>1965</v>
      </c>
      <c r="B1775" s="25">
        <v>108</v>
      </c>
      <c r="C1775" s="25" t="s">
        <v>5103</v>
      </c>
      <c r="D1775" s="25" t="s">
        <v>5104</v>
      </c>
      <c r="E1775" s="25" t="s">
        <v>85</v>
      </c>
      <c r="F1775" s="25">
        <v>0</v>
      </c>
      <c r="G1775" s="25">
        <v>0</v>
      </c>
      <c r="H1775" s="25">
        <v>0</v>
      </c>
      <c r="I1775" s="25">
        <v>0</v>
      </c>
      <c r="J1775" s="25" t="s">
        <v>592</v>
      </c>
    </row>
    <row r="1776" spans="1:10" hidden="1" x14ac:dyDescent="0.75">
      <c r="A1776" s="26">
        <v>1965</v>
      </c>
      <c r="B1776" s="26">
        <v>109</v>
      </c>
      <c r="C1776" s="26" t="s">
        <v>5105</v>
      </c>
      <c r="D1776" s="26" t="s">
        <v>5106</v>
      </c>
      <c r="E1776" s="26" t="s">
        <v>85</v>
      </c>
      <c r="F1776" s="26">
        <v>0</v>
      </c>
      <c r="G1776" s="26">
        <v>0</v>
      </c>
      <c r="H1776" s="26">
        <v>0</v>
      </c>
      <c r="I1776" s="26">
        <v>0</v>
      </c>
      <c r="J1776" s="26" t="s">
        <v>2659</v>
      </c>
    </row>
    <row r="1777" spans="1:10" hidden="1" x14ac:dyDescent="0.75">
      <c r="A1777" s="25">
        <v>1965</v>
      </c>
      <c r="B1777" s="25" t="s">
        <v>589</v>
      </c>
      <c r="C1777" s="25" t="s">
        <v>5107</v>
      </c>
      <c r="D1777" s="25" t="s">
        <v>591</v>
      </c>
      <c r="E1777" s="25" t="s">
        <v>957</v>
      </c>
      <c r="F1777" s="25">
        <v>0</v>
      </c>
      <c r="G1777" s="25">
        <v>0</v>
      </c>
      <c r="H1777" s="25">
        <v>0</v>
      </c>
      <c r="I1777" s="25">
        <v>0</v>
      </c>
      <c r="J1777" s="25" t="s">
        <v>957</v>
      </c>
    </row>
    <row r="1778" spans="1:10" hidden="1" x14ac:dyDescent="0.75">
      <c r="A1778" s="26">
        <v>1966</v>
      </c>
      <c r="B1778" s="26">
        <v>0</v>
      </c>
      <c r="C1778" s="26" t="s">
        <v>5108</v>
      </c>
      <c r="D1778" s="26" t="s">
        <v>5109</v>
      </c>
      <c r="E1778" s="26" t="s">
        <v>4861</v>
      </c>
      <c r="F1778" s="26">
        <v>100000</v>
      </c>
      <c r="G1778" s="26">
        <v>4272</v>
      </c>
      <c r="H1778" s="26">
        <v>96466</v>
      </c>
      <c r="I1778" s="26">
        <v>6748821</v>
      </c>
      <c r="J1778" s="26" t="s">
        <v>5111</v>
      </c>
    </row>
    <row r="1779" spans="1:10" hidden="1" x14ac:dyDescent="0.75">
      <c r="A1779" s="25">
        <v>1966</v>
      </c>
      <c r="B1779" s="25">
        <v>1</v>
      </c>
      <c r="C1779" s="25" t="s">
        <v>3321</v>
      </c>
      <c r="D1779" s="25" t="s">
        <v>3321</v>
      </c>
      <c r="E1779" s="25" t="s">
        <v>85</v>
      </c>
      <c r="F1779" s="25">
        <v>95728</v>
      </c>
      <c r="G1779" s="25">
        <v>231</v>
      </c>
      <c r="H1779" s="25">
        <v>95613</v>
      </c>
      <c r="I1779" s="25">
        <v>6652356</v>
      </c>
      <c r="J1779" s="25" t="s">
        <v>5112</v>
      </c>
    </row>
    <row r="1780" spans="1:10" hidden="1" x14ac:dyDescent="0.75">
      <c r="A1780" s="26">
        <v>1966</v>
      </c>
      <c r="B1780" s="26">
        <v>2</v>
      </c>
      <c r="C1780" s="26" t="s">
        <v>5113</v>
      </c>
      <c r="D1780" s="26" t="s">
        <v>5113</v>
      </c>
      <c r="E1780" s="26" t="s">
        <v>85</v>
      </c>
      <c r="F1780" s="26">
        <v>95497</v>
      </c>
      <c r="G1780" s="26">
        <v>97</v>
      </c>
      <c r="H1780" s="26">
        <v>95449</v>
      </c>
      <c r="I1780" s="26">
        <v>6556743</v>
      </c>
      <c r="J1780" s="26" t="s">
        <v>5115</v>
      </c>
    </row>
    <row r="1781" spans="1:10" hidden="1" x14ac:dyDescent="0.75">
      <c r="A1781" s="25">
        <v>1966</v>
      </c>
      <c r="B1781" s="25">
        <v>3</v>
      </c>
      <c r="C1781" s="25" t="s">
        <v>2048</v>
      </c>
      <c r="D1781" s="25" t="s">
        <v>2048</v>
      </c>
      <c r="E1781" s="25" t="s">
        <v>85</v>
      </c>
      <c r="F1781" s="25">
        <v>95400</v>
      </c>
      <c r="G1781" s="25">
        <v>78</v>
      </c>
      <c r="H1781" s="25">
        <v>95361</v>
      </c>
      <c r="I1781" s="25">
        <v>6461294</v>
      </c>
      <c r="J1781" s="25" t="s">
        <v>5116</v>
      </c>
    </row>
    <row r="1782" spans="1:10" hidden="1" x14ac:dyDescent="0.75">
      <c r="A1782" s="26">
        <v>1966</v>
      </c>
      <c r="B1782" s="26">
        <v>4</v>
      </c>
      <c r="C1782" s="26" t="s">
        <v>2037</v>
      </c>
      <c r="D1782" s="26" t="s">
        <v>2037</v>
      </c>
      <c r="E1782" s="26" t="s">
        <v>85</v>
      </c>
      <c r="F1782" s="26">
        <v>95323</v>
      </c>
      <c r="G1782" s="26">
        <v>65</v>
      </c>
      <c r="H1782" s="26">
        <v>95290</v>
      </c>
      <c r="I1782" s="26">
        <v>6365933</v>
      </c>
      <c r="J1782" s="26" t="s">
        <v>5117</v>
      </c>
    </row>
    <row r="1783" spans="1:10" hidden="1" x14ac:dyDescent="0.75">
      <c r="A1783" s="25">
        <v>1966</v>
      </c>
      <c r="B1783" s="25">
        <v>5</v>
      </c>
      <c r="C1783" s="25" t="s">
        <v>1690</v>
      </c>
      <c r="D1783" s="25" t="s">
        <v>1690</v>
      </c>
      <c r="E1783" s="25" t="s">
        <v>85</v>
      </c>
      <c r="F1783" s="25">
        <v>95258</v>
      </c>
      <c r="G1783" s="25">
        <v>59</v>
      </c>
      <c r="H1783" s="25">
        <v>95228</v>
      </c>
      <c r="I1783" s="25">
        <v>6270643</v>
      </c>
      <c r="J1783" s="25" t="s">
        <v>976</v>
      </c>
    </row>
    <row r="1784" spans="1:10" hidden="1" x14ac:dyDescent="0.75">
      <c r="A1784" s="26">
        <v>1966</v>
      </c>
      <c r="B1784" s="26">
        <v>6</v>
      </c>
      <c r="C1784" s="26" t="s">
        <v>5118</v>
      </c>
      <c r="D1784" s="26" t="s">
        <v>5118</v>
      </c>
      <c r="E1784" s="26" t="s">
        <v>85</v>
      </c>
      <c r="F1784" s="26">
        <v>95199</v>
      </c>
      <c r="G1784" s="26">
        <v>30</v>
      </c>
      <c r="H1784" s="26">
        <v>95184</v>
      </c>
      <c r="I1784" s="26">
        <v>6175414</v>
      </c>
      <c r="J1784" s="26" t="s">
        <v>5120</v>
      </c>
    </row>
    <row r="1785" spans="1:10" hidden="1" x14ac:dyDescent="0.75">
      <c r="A1785" s="25">
        <v>1966</v>
      </c>
      <c r="B1785" s="25">
        <v>7</v>
      </c>
      <c r="C1785" s="25" t="s">
        <v>4103</v>
      </c>
      <c r="D1785" s="25" t="s">
        <v>4103</v>
      </c>
      <c r="E1785" s="25" t="s">
        <v>85</v>
      </c>
      <c r="F1785" s="25">
        <v>95169</v>
      </c>
      <c r="G1785" s="25">
        <v>46</v>
      </c>
      <c r="H1785" s="25">
        <v>95146</v>
      </c>
      <c r="I1785" s="25">
        <v>6080230</v>
      </c>
      <c r="J1785" s="25" t="s">
        <v>5121</v>
      </c>
    </row>
    <row r="1786" spans="1:10" hidden="1" x14ac:dyDescent="0.75">
      <c r="A1786" s="26">
        <v>1966</v>
      </c>
      <c r="B1786" s="26">
        <v>8</v>
      </c>
      <c r="C1786" s="26" t="s">
        <v>4369</v>
      </c>
      <c r="D1786" s="26" t="s">
        <v>4369</v>
      </c>
      <c r="E1786" s="26" t="s">
        <v>85</v>
      </c>
      <c r="F1786" s="26">
        <v>95123</v>
      </c>
      <c r="G1786" s="26">
        <v>42</v>
      </c>
      <c r="H1786" s="26">
        <v>95102</v>
      </c>
      <c r="I1786" s="26">
        <v>5985084</v>
      </c>
      <c r="J1786" s="26" t="s">
        <v>5122</v>
      </c>
    </row>
    <row r="1787" spans="1:10" hidden="1" x14ac:dyDescent="0.75">
      <c r="A1787" s="25">
        <v>1966</v>
      </c>
      <c r="B1787" s="25">
        <v>9</v>
      </c>
      <c r="C1787" s="25" t="s">
        <v>4622</v>
      </c>
      <c r="D1787" s="25" t="s">
        <v>4622</v>
      </c>
      <c r="E1787" s="25" t="s">
        <v>85</v>
      </c>
      <c r="F1787" s="25">
        <v>95081</v>
      </c>
      <c r="G1787" s="25">
        <v>38</v>
      </c>
      <c r="H1787" s="25">
        <v>95062</v>
      </c>
      <c r="I1787" s="25">
        <v>5889982</v>
      </c>
      <c r="J1787" s="25" t="s">
        <v>5124</v>
      </c>
    </row>
    <row r="1788" spans="1:10" hidden="1" x14ac:dyDescent="0.75">
      <c r="A1788" s="26">
        <v>1966</v>
      </c>
      <c r="B1788" s="26">
        <v>10</v>
      </c>
      <c r="C1788" s="26" t="s">
        <v>4369</v>
      </c>
      <c r="D1788" s="26" t="s">
        <v>4369</v>
      </c>
      <c r="E1788" s="26" t="s">
        <v>85</v>
      </c>
      <c r="F1788" s="26">
        <v>95044</v>
      </c>
      <c r="G1788" s="26">
        <v>42</v>
      </c>
      <c r="H1788" s="26">
        <v>95023</v>
      </c>
      <c r="I1788" s="26">
        <v>5794919</v>
      </c>
      <c r="J1788" s="26" t="s">
        <v>5125</v>
      </c>
    </row>
    <row r="1789" spans="1:10" hidden="1" x14ac:dyDescent="0.75">
      <c r="A1789" s="25">
        <v>1966</v>
      </c>
      <c r="B1789" s="25">
        <v>11</v>
      </c>
      <c r="C1789" s="25" t="s">
        <v>4376</v>
      </c>
      <c r="D1789" s="25" t="s">
        <v>4376</v>
      </c>
      <c r="E1789" s="25" t="s">
        <v>85</v>
      </c>
      <c r="F1789" s="25">
        <v>95002</v>
      </c>
      <c r="G1789" s="25">
        <v>34</v>
      </c>
      <c r="H1789" s="25">
        <v>94985</v>
      </c>
      <c r="I1789" s="25">
        <v>5699897</v>
      </c>
      <c r="J1789" s="25" t="s">
        <v>1689</v>
      </c>
    </row>
    <row r="1790" spans="1:10" hidden="1" x14ac:dyDescent="0.75">
      <c r="A1790" s="26">
        <v>1966</v>
      </c>
      <c r="B1790" s="26">
        <v>12</v>
      </c>
      <c r="C1790" s="26" t="s">
        <v>4372</v>
      </c>
      <c r="D1790" s="26" t="s">
        <v>4372</v>
      </c>
      <c r="E1790" s="26" t="s">
        <v>85</v>
      </c>
      <c r="F1790" s="26">
        <v>94968</v>
      </c>
      <c r="G1790" s="26">
        <v>41</v>
      </c>
      <c r="H1790" s="26">
        <v>94948</v>
      </c>
      <c r="I1790" s="26">
        <v>5604912</v>
      </c>
      <c r="J1790" s="26" t="s">
        <v>5128</v>
      </c>
    </row>
    <row r="1791" spans="1:10" hidden="1" x14ac:dyDescent="0.75">
      <c r="A1791" s="25">
        <v>1966</v>
      </c>
      <c r="B1791" s="25">
        <v>13</v>
      </c>
      <c r="C1791" s="25" t="s">
        <v>4381</v>
      </c>
      <c r="D1791" s="25" t="s">
        <v>4381</v>
      </c>
      <c r="E1791" s="25" t="s">
        <v>85</v>
      </c>
      <c r="F1791" s="25">
        <v>94928</v>
      </c>
      <c r="G1791" s="25">
        <v>40</v>
      </c>
      <c r="H1791" s="25">
        <v>94908</v>
      </c>
      <c r="I1791" s="25">
        <v>5509964</v>
      </c>
      <c r="J1791" s="25" t="s">
        <v>5129</v>
      </c>
    </row>
    <row r="1792" spans="1:10" hidden="1" x14ac:dyDescent="0.75">
      <c r="A1792" s="26">
        <v>1966</v>
      </c>
      <c r="B1792" s="26">
        <v>14</v>
      </c>
      <c r="C1792" s="26" t="s">
        <v>3272</v>
      </c>
      <c r="D1792" s="26" t="s">
        <v>3272</v>
      </c>
      <c r="E1792" s="26" t="s">
        <v>85</v>
      </c>
      <c r="F1792" s="26">
        <v>94888</v>
      </c>
      <c r="G1792" s="26">
        <v>52</v>
      </c>
      <c r="H1792" s="26">
        <v>94862</v>
      </c>
      <c r="I1792" s="26">
        <v>5415056</v>
      </c>
      <c r="J1792" s="26" t="s">
        <v>5130</v>
      </c>
    </row>
    <row r="1793" spans="1:10" hidden="1" x14ac:dyDescent="0.75">
      <c r="A1793" s="25">
        <v>1966</v>
      </c>
      <c r="B1793" s="25">
        <v>15</v>
      </c>
      <c r="C1793" s="25" t="s">
        <v>2686</v>
      </c>
      <c r="D1793" s="25" t="s">
        <v>2686</v>
      </c>
      <c r="E1793" s="25" t="s">
        <v>85</v>
      </c>
      <c r="F1793" s="25">
        <v>94836</v>
      </c>
      <c r="G1793" s="25">
        <v>48</v>
      </c>
      <c r="H1793" s="25">
        <v>94811</v>
      </c>
      <c r="I1793" s="25">
        <v>5320195</v>
      </c>
      <c r="J1793" s="25" t="s">
        <v>5131</v>
      </c>
    </row>
    <row r="1794" spans="1:10" hidden="1" x14ac:dyDescent="0.75">
      <c r="A1794" s="26">
        <v>1966</v>
      </c>
      <c r="B1794" s="26">
        <v>16</v>
      </c>
      <c r="C1794" s="26" t="s">
        <v>2044</v>
      </c>
      <c r="D1794" s="26" t="s">
        <v>2044</v>
      </c>
      <c r="E1794" s="26" t="s">
        <v>85</v>
      </c>
      <c r="F1794" s="26">
        <v>94787</v>
      </c>
      <c r="G1794" s="26">
        <v>62</v>
      </c>
      <c r="H1794" s="26">
        <v>94756</v>
      </c>
      <c r="I1794" s="26">
        <v>5225383</v>
      </c>
      <c r="J1794" s="26" t="s">
        <v>5133</v>
      </c>
    </row>
    <row r="1795" spans="1:10" hidden="1" x14ac:dyDescent="0.75">
      <c r="A1795" s="25">
        <v>1966</v>
      </c>
      <c r="B1795" s="25">
        <v>17</v>
      </c>
      <c r="C1795" s="25" t="s">
        <v>1701</v>
      </c>
      <c r="D1795" s="25" t="s">
        <v>1701</v>
      </c>
      <c r="E1795" s="25" t="s">
        <v>85</v>
      </c>
      <c r="F1795" s="25">
        <v>94725</v>
      </c>
      <c r="G1795" s="25">
        <v>94</v>
      </c>
      <c r="H1795" s="25">
        <v>94678</v>
      </c>
      <c r="I1795" s="25">
        <v>5130627</v>
      </c>
      <c r="J1795" s="25" t="s">
        <v>5134</v>
      </c>
    </row>
    <row r="1796" spans="1:10" hidden="1" x14ac:dyDescent="0.75">
      <c r="A1796" s="26">
        <v>1966</v>
      </c>
      <c r="B1796" s="26">
        <v>18</v>
      </c>
      <c r="C1796" s="26" t="s">
        <v>135</v>
      </c>
      <c r="D1796" s="26" t="s">
        <v>135</v>
      </c>
      <c r="E1796" s="26" t="s">
        <v>85</v>
      </c>
      <c r="F1796" s="26">
        <v>94631</v>
      </c>
      <c r="G1796" s="26">
        <v>120</v>
      </c>
      <c r="H1796" s="26">
        <v>94571</v>
      </c>
      <c r="I1796" s="26">
        <v>5035948</v>
      </c>
      <c r="J1796" s="26" t="s">
        <v>5136</v>
      </c>
    </row>
    <row r="1797" spans="1:10" hidden="1" x14ac:dyDescent="0.75">
      <c r="A1797" s="25">
        <v>1966</v>
      </c>
      <c r="B1797" s="25">
        <v>19</v>
      </c>
      <c r="C1797" s="25" t="s">
        <v>616</v>
      </c>
      <c r="D1797" s="25" t="s">
        <v>616</v>
      </c>
      <c r="E1797" s="25" t="s">
        <v>85</v>
      </c>
      <c r="F1797" s="25">
        <v>94511</v>
      </c>
      <c r="G1797" s="25">
        <v>114</v>
      </c>
      <c r="H1797" s="25">
        <v>94454</v>
      </c>
      <c r="I1797" s="25">
        <v>4941377</v>
      </c>
      <c r="J1797" s="25" t="s">
        <v>5137</v>
      </c>
    </row>
    <row r="1798" spans="1:10" hidden="1" x14ac:dyDescent="0.75">
      <c r="A1798" s="26">
        <v>1966</v>
      </c>
      <c r="B1798" s="26">
        <v>20</v>
      </c>
      <c r="C1798" s="26" t="s">
        <v>126</v>
      </c>
      <c r="D1798" s="26" t="s">
        <v>126</v>
      </c>
      <c r="E1798" s="26" t="s">
        <v>85</v>
      </c>
      <c r="F1798" s="26">
        <v>94397</v>
      </c>
      <c r="G1798" s="26">
        <v>108</v>
      </c>
      <c r="H1798" s="26">
        <v>94343</v>
      </c>
      <c r="I1798" s="26">
        <v>4846923</v>
      </c>
      <c r="J1798" s="26" t="s">
        <v>5138</v>
      </c>
    </row>
    <row r="1799" spans="1:10" hidden="1" x14ac:dyDescent="0.75">
      <c r="A1799" s="25">
        <v>1966</v>
      </c>
      <c r="B1799" s="25">
        <v>21</v>
      </c>
      <c r="C1799" s="25" t="s">
        <v>1675</v>
      </c>
      <c r="D1799" s="25" t="s">
        <v>1675</v>
      </c>
      <c r="E1799" s="25" t="s">
        <v>85</v>
      </c>
      <c r="F1799" s="25">
        <v>94288</v>
      </c>
      <c r="G1799" s="25">
        <v>139</v>
      </c>
      <c r="H1799" s="25">
        <v>94219</v>
      </c>
      <c r="I1799" s="25">
        <v>4752581</v>
      </c>
      <c r="J1799" s="25" t="s">
        <v>5140</v>
      </c>
    </row>
    <row r="1800" spans="1:10" hidden="1" x14ac:dyDescent="0.75">
      <c r="A1800" s="26">
        <v>1966</v>
      </c>
      <c r="B1800" s="26">
        <v>22</v>
      </c>
      <c r="C1800" s="26" t="s">
        <v>2066</v>
      </c>
      <c r="D1800" s="26" t="s">
        <v>2066</v>
      </c>
      <c r="E1800" s="26" t="s">
        <v>85</v>
      </c>
      <c r="F1800" s="26">
        <v>94149</v>
      </c>
      <c r="G1800" s="26">
        <v>152</v>
      </c>
      <c r="H1800" s="26">
        <v>94073</v>
      </c>
      <c r="I1800" s="26">
        <v>4658362</v>
      </c>
      <c r="J1800" s="26" t="s">
        <v>5143</v>
      </c>
    </row>
    <row r="1801" spans="1:10" hidden="1" x14ac:dyDescent="0.75">
      <c r="A1801" s="25">
        <v>1966</v>
      </c>
      <c r="B1801" s="25">
        <v>23</v>
      </c>
      <c r="C1801" s="25" t="s">
        <v>134</v>
      </c>
      <c r="D1801" s="25" t="s">
        <v>134</v>
      </c>
      <c r="E1801" s="25" t="s">
        <v>85</v>
      </c>
      <c r="F1801" s="25">
        <v>93997</v>
      </c>
      <c r="G1801" s="25">
        <v>120</v>
      </c>
      <c r="H1801" s="25">
        <v>93937</v>
      </c>
      <c r="I1801" s="25">
        <v>4564289</v>
      </c>
      <c r="J1801" s="25" t="s">
        <v>2380</v>
      </c>
    </row>
    <row r="1802" spans="1:10" hidden="1" x14ac:dyDescent="0.75">
      <c r="A1802" s="26">
        <v>1966</v>
      </c>
      <c r="B1802" s="26">
        <v>24</v>
      </c>
      <c r="C1802" s="26" t="s">
        <v>3587</v>
      </c>
      <c r="D1802" s="26" t="s">
        <v>3587</v>
      </c>
      <c r="E1802" s="26" t="s">
        <v>85</v>
      </c>
      <c r="F1802" s="26">
        <v>93877</v>
      </c>
      <c r="G1802" s="26">
        <v>127</v>
      </c>
      <c r="H1802" s="26">
        <v>93813</v>
      </c>
      <c r="I1802" s="26">
        <v>4470352</v>
      </c>
      <c r="J1802" s="26" t="s">
        <v>5146</v>
      </c>
    </row>
    <row r="1803" spans="1:10" hidden="1" x14ac:dyDescent="0.75">
      <c r="A1803" s="25">
        <v>1966</v>
      </c>
      <c r="B1803" s="25">
        <v>25</v>
      </c>
      <c r="C1803" s="25" t="s">
        <v>134</v>
      </c>
      <c r="D1803" s="25" t="s">
        <v>134</v>
      </c>
      <c r="E1803" s="25" t="s">
        <v>85</v>
      </c>
      <c r="F1803" s="25">
        <v>93750</v>
      </c>
      <c r="G1803" s="25">
        <v>120</v>
      </c>
      <c r="H1803" s="25">
        <v>93690</v>
      </c>
      <c r="I1803" s="25">
        <v>4376538</v>
      </c>
      <c r="J1803" s="25" t="s">
        <v>5147</v>
      </c>
    </row>
    <row r="1804" spans="1:10" hidden="1" x14ac:dyDescent="0.75">
      <c r="A1804" s="26">
        <v>1966</v>
      </c>
      <c r="B1804" s="26">
        <v>26</v>
      </c>
      <c r="C1804" s="26" t="s">
        <v>105</v>
      </c>
      <c r="D1804" s="26" t="s">
        <v>1675</v>
      </c>
      <c r="E1804" s="26" t="s">
        <v>85</v>
      </c>
      <c r="F1804" s="26">
        <v>93629</v>
      </c>
      <c r="G1804" s="26">
        <v>139</v>
      </c>
      <c r="H1804" s="26">
        <v>93560</v>
      </c>
      <c r="I1804" s="26">
        <v>4282849</v>
      </c>
      <c r="J1804" s="26" t="s">
        <v>5148</v>
      </c>
    </row>
    <row r="1805" spans="1:10" hidden="1" x14ac:dyDescent="0.75">
      <c r="A1805" s="25">
        <v>1966</v>
      </c>
      <c r="B1805" s="25">
        <v>27</v>
      </c>
      <c r="C1805" s="25" t="s">
        <v>2056</v>
      </c>
      <c r="D1805" s="25" t="s">
        <v>2056</v>
      </c>
      <c r="E1805" s="25" t="s">
        <v>85</v>
      </c>
      <c r="F1805" s="25">
        <v>93490</v>
      </c>
      <c r="G1805" s="25">
        <v>140</v>
      </c>
      <c r="H1805" s="25">
        <v>93420</v>
      </c>
      <c r="I1805" s="25">
        <v>4189289</v>
      </c>
      <c r="J1805" s="25" t="s">
        <v>5150</v>
      </c>
    </row>
    <row r="1806" spans="1:10" hidden="1" x14ac:dyDescent="0.75">
      <c r="A1806" s="26">
        <v>1966</v>
      </c>
      <c r="B1806" s="26">
        <v>28</v>
      </c>
      <c r="C1806" s="26" t="s">
        <v>2059</v>
      </c>
      <c r="D1806" s="26" t="s">
        <v>2059</v>
      </c>
      <c r="E1806" s="26" t="s">
        <v>85</v>
      </c>
      <c r="F1806" s="26">
        <v>93350</v>
      </c>
      <c r="G1806" s="26">
        <v>134</v>
      </c>
      <c r="H1806" s="26">
        <v>93284</v>
      </c>
      <c r="I1806" s="26">
        <v>4095868</v>
      </c>
      <c r="J1806" s="26" t="s">
        <v>5151</v>
      </c>
    </row>
    <row r="1807" spans="1:10" hidden="1" x14ac:dyDescent="0.75">
      <c r="A1807" s="25">
        <v>1966</v>
      </c>
      <c r="B1807" s="25">
        <v>29</v>
      </c>
      <c r="C1807" s="25" t="s">
        <v>2056</v>
      </c>
      <c r="D1807" s="25" t="s">
        <v>105</v>
      </c>
      <c r="E1807" s="25" t="s">
        <v>85</v>
      </c>
      <c r="F1807" s="25">
        <v>93217</v>
      </c>
      <c r="G1807" s="25">
        <v>139</v>
      </c>
      <c r="H1807" s="25">
        <v>93147</v>
      </c>
      <c r="I1807" s="25">
        <v>4002585</v>
      </c>
      <c r="J1807" s="25" t="s">
        <v>5152</v>
      </c>
    </row>
    <row r="1808" spans="1:10" hidden="1" x14ac:dyDescent="0.75">
      <c r="A1808" s="26">
        <v>1966</v>
      </c>
      <c r="B1808" s="26">
        <v>30</v>
      </c>
      <c r="C1808" s="26" t="s">
        <v>2066</v>
      </c>
      <c r="D1808" s="26" t="s">
        <v>2066</v>
      </c>
      <c r="E1808" s="26" t="s">
        <v>85</v>
      </c>
      <c r="F1808" s="26">
        <v>93078</v>
      </c>
      <c r="G1808" s="26">
        <v>150</v>
      </c>
      <c r="H1808" s="26">
        <v>93002</v>
      </c>
      <c r="I1808" s="26">
        <v>3909438</v>
      </c>
      <c r="J1808" s="26" t="s">
        <v>5153</v>
      </c>
    </row>
    <row r="1809" spans="1:10" hidden="1" x14ac:dyDescent="0.75">
      <c r="A1809" s="25">
        <v>1966</v>
      </c>
      <c r="B1809" s="25">
        <v>31</v>
      </c>
      <c r="C1809" s="25" t="s">
        <v>1371</v>
      </c>
      <c r="D1809" s="25" t="s">
        <v>1371</v>
      </c>
      <c r="E1809" s="25" t="s">
        <v>85</v>
      </c>
      <c r="F1809" s="25">
        <v>92927</v>
      </c>
      <c r="G1809" s="25">
        <v>155</v>
      </c>
      <c r="H1809" s="25">
        <v>92850</v>
      </c>
      <c r="I1809" s="25">
        <v>3816435</v>
      </c>
      <c r="J1809" s="25" t="s">
        <v>5154</v>
      </c>
    </row>
    <row r="1810" spans="1:10" hidden="1" x14ac:dyDescent="0.75">
      <c r="A1810" s="26">
        <v>1966</v>
      </c>
      <c r="B1810" s="26">
        <v>32</v>
      </c>
      <c r="C1810" s="26" t="s">
        <v>2072</v>
      </c>
      <c r="D1810" s="26" t="s">
        <v>2072</v>
      </c>
      <c r="E1810" s="26" t="s">
        <v>85</v>
      </c>
      <c r="F1810" s="26">
        <v>92772</v>
      </c>
      <c r="G1810" s="26">
        <v>168</v>
      </c>
      <c r="H1810" s="26">
        <v>92688</v>
      </c>
      <c r="I1810" s="26">
        <v>3723586</v>
      </c>
      <c r="J1810" s="26" t="s">
        <v>5155</v>
      </c>
    </row>
    <row r="1811" spans="1:10" hidden="1" x14ac:dyDescent="0.75">
      <c r="A1811" s="25">
        <v>1966</v>
      </c>
      <c r="B1811" s="25">
        <v>33</v>
      </c>
      <c r="C1811" s="25" t="s">
        <v>2079</v>
      </c>
      <c r="D1811" s="25" t="s">
        <v>5156</v>
      </c>
      <c r="E1811" s="25" t="s">
        <v>85</v>
      </c>
      <c r="F1811" s="25">
        <v>92604</v>
      </c>
      <c r="G1811" s="25">
        <v>181</v>
      </c>
      <c r="H1811" s="25">
        <v>92514</v>
      </c>
      <c r="I1811" s="25">
        <v>3630898</v>
      </c>
      <c r="J1811" s="25" t="s">
        <v>5157</v>
      </c>
    </row>
    <row r="1812" spans="1:10" hidden="1" x14ac:dyDescent="0.75">
      <c r="A1812" s="26">
        <v>1966</v>
      </c>
      <c r="B1812" s="26">
        <v>34</v>
      </c>
      <c r="C1812" s="26" t="s">
        <v>4132</v>
      </c>
      <c r="D1812" s="26" t="s">
        <v>4132</v>
      </c>
      <c r="E1812" s="26" t="s">
        <v>85</v>
      </c>
      <c r="F1812" s="26">
        <v>92423</v>
      </c>
      <c r="G1812" s="26">
        <v>185</v>
      </c>
      <c r="H1812" s="26">
        <v>92331</v>
      </c>
      <c r="I1812" s="26">
        <v>3538384</v>
      </c>
      <c r="J1812" s="26" t="s">
        <v>5158</v>
      </c>
    </row>
    <row r="1813" spans="1:10" hidden="1" x14ac:dyDescent="0.75">
      <c r="A1813" s="25">
        <v>1966</v>
      </c>
      <c r="B1813" s="25">
        <v>35</v>
      </c>
      <c r="C1813" s="25" t="s">
        <v>3607</v>
      </c>
      <c r="D1813" s="25" t="s">
        <v>3607</v>
      </c>
      <c r="E1813" s="25" t="s">
        <v>85</v>
      </c>
      <c r="F1813" s="25">
        <v>92238</v>
      </c>
      <c r="G1813" s="25">
        <v>222</v>
      </c>
      <c r="H1813" s="25">
        <v>92127</v>
      </c>
      <c r="I1813" s="25">
        <v>3446054</v>
      </c>
      <c r="J1813" s="25" t="s">
        <v>5160</v>
      </c>
    </row>
    <row r="1814" spans="1:10" hidden="1" x14ac:dyDescent="0.75">
      <c r="A1814" s="26">
        <v>1966</v>
      </c>
      <c r="B1814" s="26">
        <v>36</v>
      </c>
      <c r="C1814" s="26" t="s">
        <v>4908</v>
      </c>
      <c r="D1814" s="26" t="s">
        <v>4908</v>
      </c>
      <c r="E1814" s="26" t="s">
        <v>85</v>
      </c>
      <c r="F1814" s="26">
        <v>92016</v>
      </c>
      <c r="G1814" s="26">
        <v>210</v>
      </c>
      <c r="H1814" s="26">
        <v>91911</v>
      </c>
      <c r="I1814" s="26">
        <v>3353927</v>
      </c>
      <c r="J1814" s="26" t="s">
        <v>5162</v>
      </c>
    </row>
    <row r="1815" spans="1:10" hidden="1" x14ac:dyDescent="0.75">
      <c r="A1815" s="25">
        <v>1966</v>
      </c>
      <c r="B1815" s="25">
        <v>37</v>
      </c>
      <c r="C1815" s="25" t="s">
        <v>1329</v>
      </c>
      <c r="D1815" s="25" t="s">
        <v>1329</v>
      </c>
      <c r="E1815" s="25" t="s">
        <v>85</v>
      </c>
      <c r="F1815" s="25">
        <v>91805</v>
      </c>
      <c r="G1815" s="25">
        <v>242</v>
      </c>
      <c r="H1815" s="25">
        <v>91684</v>
      </c>
      <c r="I1815" s="25">
        <v>3262016</v>
      </c>
      <c r="J1815" s="25" t="s">
        <v>5163</v>
      </c>
    </row>
    <row r="1816" spans="1:10" hidden="1" x14ac:dyDescent="0.75">
      <c r="A1816" s="26">
        <v>1966</v>
      </c>
      <c r="B1816" s="26">
        <v>38</v>
      </c>
      <c r="C1816" s="26" t="s">
        <v>1028</v>
      </c>
      <c r="D1816" s="26" t="s">
        <v>163</v>
      </c>
      <c r="E1816" s="26" t="s">
        <v>85</v>
      </c>
      <c r="F1816" s="26">
        <v>91563</v>
      </c>
      <c r="G1816" s="26">
        <v>243</v>
      </c>
      <c r="H1816" s="26">
        <v>91442</v>
      </c>
      <c r="I1816" s="26">
        <v>3170332</v>
      </c>
      <c r="J1816" s="26" t="s">
        <v>5165</v>
      </c>
    </row>
    <row r="1817" spans="1:10" hidden="1" x14ac:dyDescent="0.75">
      <c r="A1817" s="25">
        <v>1966</v>
      </c>
      <c r="B1817" s="25">
        <v>39</v>
      </c>
      <c r="C1817" s="25" t="s">
        <v>1046</v>
      </c>
      <c r="D1817" s="25" t="s">
        <v>1046</v>
      </c>
      <c r="E1817" s="25" t="s">
        <v>85</v>
      </c>
      <c r="F1817" s="25">
        <v>91320</v>
      </c>
      <c r="G1817" s="25">
        <v>251</v>
      </c>
      <c r="H1817" s="25">
        <v>91195</v>
      </c>
      <c r="I1817" s="25">
        <v>3078890</v>
      </c>
      <c r="J1817" s="25" t="s">
        <v>5167</v>
      </c>
    </row>
    <row r="1818" spans="1:10" hidden="1" x14ac:dyDescent="0.75">
      <c r="A1818" s="26">
        <v>1966</v>
      </c>
      <c r="B1818" s="26">
        <v>40</v>
      </c>
      <c r="C1818" s="26" t="s">
        <v>5168</v>
      </c>
      <c r="D1818" s="26" t="s">
        <v>5168</v>
      </c>
      <c r="E1818" s="26" t="s">
        <v>85</v>
      </c>
      <c r="F1818" s="26">
        <v>91069</v>
      </c>
      <c r="G1818" s="26">
        <v>274</v>
      </c>
      <c r="H1818" s="26">
        <v>90932</v>
      </c>
      <c r="I1818" s="26">
        <v>2987695</v>
      </c>
      <c r="J1818" s="26" t="s">
        <v>5170</v>
      </c>
    </row>
    <row r="1819" spans="1:10" hidden="1" x14ac:dyDescent="0.75">
      <c r="A1819" s="25">
        <v>1966</v>
      </c>
      <c r="B1819" s="25">
        <v>41</v>
      </c>
      <c r="C1819" s="25" t="s">
        <v>180</v>
      </c>
      <c r="D1819" s="25" t="s">
        <v>668</v>
      </c>
      <c r="E1819" s="25" t="s">
        <v>85</v>
      </c>
      <c r="F1819" s="25">
        <v>90795</v>
      </c>
      <c r="G1819" s="25">
        <v>289</v>
      </c>
      <c r="H1819" s="25">
        <v>90651</v>
      </c>
      <c r="I1819" s="25">
        <v>2896763</v>
      </c>
      <c r="J1819" s="25" t="s">
        <v>5171</v>
      </c>
    </row>
    <row r="1820" spans="1:10" hidden="1" x14ac:dyDescent="0.75">
      <c r="A1820" s="26">
        <v>1966</v>
      </c>
      <c r="B1820" s="26">
        <v>42</v>
      </c>
      <c r="C1820" s="26" t="s">
        <v>188</v>
      </c>
      <c r="D1820" s="26" t="s">
        <v>3327</v>
      </c>
      <c r="E1820" s="26" t="s">
        <v>85</v>
      </c>
      <c r="F1820" s="26">
        <v>90507</v>
      </c>
      <c r="G1820" s="26">
        <v>294</v>
      </c>
      <c r="H1820" s="26">
        <v>90359</v>
      </c>
      <c r="I1820" s="26">
        <v>2806112</v>
      </c>
      <c r="J1820" s="26" t="s">
        <v>5172</v>
      </c>
    </row>
    <row r="1821" spans="1:10" hidden="1" x14ac:dyDescent="0.75">
      <c r="A1821" s="25">
        <v>1966</v>
      </c>
      <c r="B1821" s="25">
        <v>43</v>
      </c>
      <c r="C1821" s="25" t="s">
        <v>5173</v>
      </c>
      <c r="D1821" s="25" t="s">
        <v>5174</v>
      </c>
      <c r="E1821" s="25" t="s">
        <v>85</v>
      </c>
      <c r="F1821" s="25">
        <v>90212</v>
      </c>
      <c r="G1821" s="25">
        <v>321</v>
      </c>
      <c r="H1821" s="25">
        <v>90051</v>
      </c>
      <c r="I1821" s="25">
        <v>2715753</v>
      </c>
      <c r="J1821" s="25" t="s">
        <v>5175</v>
      </c>
    </row>
    <row r="1822" spans="1:10" hidden="1" x14ac:dyDescent="0.75">
      <c r="A1822" s="26">
        <v>1966</v>
      </c>
      <c r="B1822" s="26">
        <v>44</v>
      </c>
      <c r="C1822" s="26" t="s">
        <v>4920</v>
      </c>
      <c r="D1822" s="26" t="s">
        <v>4921</v>
      </c>
      <c r="E1822" s="26" t="s">
        <v>85</v>
      </c>
      <c r="F1822" s="26">
        <v>89891</v>
      </c>
      <c r="G1822" s="26">
        <v>357</v>
      </c>
      <c r="H1822" s="26">
        <v>89712</v>
      </c>
      <c r="I1822" s="26">
        <v>2625701</v>
      </c>
      <c r="J1822" s="26" t="s">
        <v>5176</v>
      </c>
    </row>
    <row r="1823" spans="1:10" hidden="1" x14ac:dyDescent="0.75">
      <c r="A1823" s="25">
        <v>1966</v>
      </c>
      <c r="B1823" s="25">
        <v>45</v>
      </c>
      <c r="C1823" s="25" t="s">
        <v>1425</v>
      </c>
      <c r="D1823" s="25" t="s">
        <v>1425</v>
      </c>
      <c r="E1823" s="25" t="s">
        <v>85</v>
      </c>
      <c r="F1823" s="25">
        <v>89534</v>
      </c>
      <c r="G1823" s="25">
        <v>347</v>
      </c>
      <c r="H1823" s="25">
        <v>89360</v>
      </c>
      <c r="I1823" s="25">
        <v>2535989</v>
      </c>
      <c r="J1823" s="25" t="s">
        <v>5177</v>
      </c>
    </row>
    <row r="1824" spans="1:10" hidden="1" x14ac:dyDescent="0.75">
      <c r="A1824" s="26">
        <v>1966</v>
      </c>
      <c r="B1824" s="26">
        <v>46</v>
      </c>
      <c r="C1824" s="26" t="s">
        <v>1086</v>
      </c>
      <c r="D1824" s="26" t="s">
        <v>1087</v>
      </c>
      <c r="E1824" s="26" t="s">
        <v>85</v>
      </c>
      <c r="F1824" s="26">
        <v>89187</v>
      </c>
      <c r="G1824" s="26">
        <v>443</v>
      </c>
      <c r="H1824" s="26">
        <v>88965</v>
      </c>
      <c r="I1824" s="26">
        <v>2446629</v>
      </c>
      <c r="J1824" s="26" t="s">
        <v>5178</v>
      </c>
    </row>
    <row r="1825" spans="1:10" hidden="1" x14ac:dyDescent="0.75">
      <c r="A1825" s="25">
        <v>1966</v>
      </c>
      <c r="B1825" s="25">
        <v>47</v>
      </c>
      <c r="C1825" s="25" t="s">
        <v>3623</v>
      </c>
      <c r="D1825" s="25" t="s">
        <v>5179</v>
      </c>
      <c r="E1825" s="25" t="s">
        <v>85</v>
      </c>
      <c r="F1825" s="25">
        <v>88743</v>
      </c>
      <c r="G1825" s="25">
        <v>395</v>
      </c>
      <c r="H1825" s="25">
        <v>88545</v>
      </c>
      <c r="I1825" s="25">
        <v>2357664</v>
      </c>
      <c r="J1825" s="25" t="s">
        <v>5180</v>
      </c>
    </row>
    <row r="1826" spans="1:10" hidden="1" x14ac:dyDescent="0.75">
      <c r="A1826" s="26">
        <v>1966</v>
      </c>
      <c r="B1826" s="26">
        <v>48</v>
      </c>
      <c r="C1826" s="26" t="s">
        <v>5181</v>
      </c>
      <c r="D1826" s="26" t="s">
        <v>5182</v>
      </c>
      <c r="E1826" s="26" t="s">
        <v>85</v>
      </c>
      <c r="F1826" s="26">
        <v>88348</v>
      </c>
      <c r="G1826" s="26">
        <v>532</v>
      </c>
      <c r="H1826" s="26">
        <v>88082</v>
      </c>
      <c r="I1826" s="26">
        <v>2269119</v>
      </c>
      <c r="J1826" s="26" t="s">
        <v>5184</v>
      </c>
    </row>
    <row r="1827" spans="1:10" hidden="1" x14ac:dyDescent="0.75">
      <c r="A1827" s="25">
        <v>1966</v>
      </c>
      <c r="B1827" s="25">
        <v>49</v>
      </c>
      <c r="C1827" s="25" t="s">
        <v>4931</v>
      </c>
      <c r="D1827" s="25" t="s">
        <v>5185</v>
      </c>
      <c r="E1827" s="25" t="s">
        <v>85</v>
      </c>
      <c r="F1827" s="25">
        <v>87816</v>
      </c>
      <c r="G1827" s="25">
        <v>514</v>
      </c>
      <c r="H1827" s="25">
        <v>87559</v>
      </c>
      <c r="I1827" s="25">
        <v>2181037</v>
      </c>
      <c r="J1827" s="25" t="s">
        <v>5188</v>
      </c>
    </row>
    <row r="1828" spans="1:10" hidden="1" x14ac:dyDescent="0.75">
      <c r="A1828" s="26">
        <v>1966</v>
      </c>
      <c r="B1828" s="26">
        <v>50</v>
      </c>
      <c r="C1828" s="26" t="s">
        <v>5189</v>
      </c>
      <c r="D1828" s="26" t="s">
        <v>3056</v>
      </c>
      <c r="E1828" s="26" t="s">
        <v>85</v>
      </c>
      <c r="F1828" s="26">
        <v>87302</v>
      </c>
      <c r="G1828" s="26">
        <v>520</v>
      </c>
      <c r="H1828" s="26">
        <v>87042</v>
      </c>
      <c r="I1828" s="26">
        <v>2093478</v>
      </c>
      <c r="J1828" s="26" t="s">
        <v>740</v>
      </c>
    </row>
    <row r="1829" spans="1:10" hidden="1" x14ac:dyDescent="0.75">
      <c r="A1829" s="25">
        <v>1966</v>
      </c>
      <c r="B1829" s="25">
        <v>51</v>
      </c>
      <c r="C1829" s="25" t="s">
        <v>5191</v>
      </c>
      <c r="D1829" s="25" t="s">
        <v>5192</v>
      </c>
      <c r="E1829" s="25" t="s">
        <v>85</v>
      </c>
      <c r="F1829" s="25">
        <v>86782</v>
      </c>
      <c r="G1829" s="25">
        <v>663</v>
      </c>
      <c r="H1829" s="25">
        <v>86450</v>
      </c>
      <c r="I1829" s="25">
        <v>2006436</v>
      </c>
      <c r="J1829" s="25" t="s">
        <v>5195</v>
      </c>
    </row>
    <row r="1830" spans="1:10" hidden="1" x14ac:dyDescent="0.75">
      <c r="A1830" s="26">
        <v>1966</v>
      </c>
      <c r="B1830" s="26">
        <v>52</v>
      </c>
      <c r="C1830" s="26" t="s">
        <v>5196</v>
      </c>
      <c r="D1830" s="26" t="s">
        <v>1800</v>
      </c>
      <c r="E1830" s="26" t="s">
        <v>85</v>
      </c>
      <c r="F1830" s="26">
        <v>86119</v>
      </c>
      <c r="G1830" s="26">
        <v>712</v>
      </c>
      <c r="H1830" s="26">
        <v>85763</v>
      </c>
      <c r="I1830" s="26">
        <v>1919986</v>
      </c>
      <c r="J1830" s="26" t="s">
        <v>5198</v>
      </c>
    </row>
    <row r="1831" spans="1:10" hidden="1" x14ac:dyDescent="0.75">
      <c r="A1831" s="25">
        <v>1966</v>
      </c>
      <c r="B1831" s="25">
        <v>53</v>
      </c>
      <c r="C1831" s="25" t="s">
        <v>5199</v>
      </c>
      <c r="D1831" s="25" t="s">
        <v>5200</v>
      </c>
      <c r="E1831" s="25" t="s">
        <v>85</v>
      </c>
      <c r="F1831" s="25">
        <v>85407</v>
      </c>
      <c r="G1831" s="25">
        <v>807</v>
      </c>
      <c r="H1831" s="25">
        <v>85003</v>
      </c>
      <c r="I1831" s="25">
        <v>1834224</v>
      </c>
      <c r="J1831" s="25" t="s">
        <v>5201</v>
      </c>
    </row>
    <row r="1832" spans="1:10" hidden="1" x14ac:dyDescent="0.75">
      <c r="A1832" s="26">
        <v>1966</v>
      </c>
      <c r="B1832" s="26">
        <v>54</v>
      </c>
      <c r="C1832" s="26" t="s">
        <v>5202</v>
      </c>
      <c r="D1832" s="26" t="s">
        <v>5203</v>
      </c>
      <c r="E1832" s="26" t="s">
        <v>85</v>
      </c>
      <c r="F1832" s="26">
        <v>84599</v>
      </c>
      <c r="G1832" s="26">
        <v>869</v>
      </c>
      <c r="H1832" s="26">
        <v>84165</v>
      </c>
      <c r="I1832" s="26">
        <v>1749221</v>
      </c>
      <c r="J1832" s="26" t="s">
        <v>5205</v>
      </c>
    </row>
    <row r="1833" spans="1:10" hidden="1" x14ac:dyDescent="0.75">
      <c r="A1833" s="25">
        <v>1966</v>
      </c>
      <c r="B1833" s="25">
        <v>55</v>
      </c>
      <c r="C1833" s="25" t="s">
        <v>5206</v>
      </c>
      <c r="D1833" s="25" t="s">
        <v>5207</v>
      </c>
      <c r="E1833" s="25" t="s">
        <v>85</v>
      </c>
      <c r="F1833" s="25">
        <v>83730</v>
      </c>
      <c r="G1833" s="25">
        <v>905</v>
      </c>
      <c r="H1833" s="25">
        <v>83278</v>
      </c>
      <c r="I1833" s="25">
        <v>1665056</v>
      </c>
      <c r="J1833" s="25" t="s">
        <v>5209</v>
      </c>
    </row>
    <row r="1834" spans="1:10" hidden="1" x14ac:dyDescent="0.75">
      <c r="A1834" s="26">
        <v>1966</v>
      </c>
      <c r="B1834" s="26">
        <v>56</v>
      </c>
      <c r="C1834" s="26" t="s">
        <v>5210</v>
      </c>
      <c r="D1834" s="26" t="s">
        <v>5211</v>
      </c>
      <c r="E1834" s="26" t="s">
        <v>85</v>
      </c>
      <c r="F1834" s="26">
        <v>82826</v>
      </c>
      <c r="G1834" s="26">
        <v>1073</v>
      </c>
      <c r="H1834" s="26">
        <v>82289</v>
      </c>
      <c r="I1834" s="26">
        <v>1581778</v>
      </c>
      <c r="J1834" s="26" t="s">
        <v>5212</v>
      </c>
    </row>
    <row r="1835" spans="1:10" hidden="1" x14ac:dyDescent="0.75">
      <c r="A1835" s="25">
        <v>1966</v>
      </c>
      <c r="B1835" s="25">
        <v>57</v>
      </c>
      <c r="C1835" s="25" t="s">
        <v>5213</v>
      </c>
      <c r="D1835" s="25" t="s">
        <v>5214</v>
      </c>
      <c r="E1835" s="25" t="s">
        <v>85</v>
      </c>
      <c r="F1835" s="25">
        <v>81753</v>
      </c>
      <c r="G1835" s="25">
        <v>1126</v>
      </c>
      <c r="H1835" s="25">
        <v>81189</v>
      </c>
      <c r="I1835" s="25">
        <v>1499489</v>
      </c>
      <c r="J1835" s="25" t="s">
        <v>5216</v>
      </c>
    </row>
    <row r="1836" spans="1:10" hidden="1" x14ac:dyDescent="0.75">
      <c r="A1836" s="26">
        <v>1966</v>
      </c>
      <c r="B1836" s="26">
        <v>58</v>
      </c>
      <c r="C1836" s="26" t="s">
        <v>5217</v>
      </c>
      <c r="D1836" s="26" t="s">
        <v>5218</v>
      </c>
      <c r="E1836" s="26" t="s">
        <v>85</v>
      </c>
      <c r="F1836" s="26">
        <v>80626</v>
      </c>
      <c r="G1836" s="26">
        <v>1184</v>
      </c>
      <c r="H1836" s="26">
        <v>80034</v>
      </c>
      <c r="I1836" s="26">
        <v>1418299</v>
      </c>
      <c r="J1836" s="26" t="s">
        <v>5221</v>
      </c>
    </row>
    <row r="1837" spans="1:10" hidden="1" x14ac:dyDescent="0.75">
      <c r="A1837" s="25">
        <v>1966</v>
      </c>
      <c r="B1837" s="25">
        <v>59</v>
      </c>
      <c r="C1837" s="25" t="s">
        <v>5222</v>
      </c>
      <c r="D1837" s="25" t="s">
        <v>5223</v>
      </c>
      <c r="E1837" s="25" t="s">
        <v>85</v>
      </c>
      <c r="F1837" s="25">
        <v>79443</v>
      </c>
      <c r="G1837" s="25">
        <v>1331</v>
      </c>
      <c r="H1837" s="25">
        <v>78777</v>
      </c>
      <c r="I1837" s="25">
        <v>1338265</v>
      </c>
      <c r="J1837" s="25" t="s">
        <v>1481</v>
      </c>
    </row>
    <row r="1838" spans="1:10" hidden="1" x14ac:dyDescent="0.75">
      <c r="A1838" s="26">
        <v>1966</v>
      </c>
      <c r="B1838" s="26">
        <v>60</v>
      </c>
      <c r="C1838" s="26" t="s">
        <v>5225</v>
      </c>
      <c r="D1838" s="26" t="s">
        <v>5226</v>
      </c>
      <c r="E1838" s="26" t="s">
        <v>85</v>
      </c>
      <c r="F1838" s="26">
        <v>78111</v>
      </c>
      <c r="G1838" s="26">
        <v>1388</v>
      </c>
      <c r="H1838" s="26">
        <v>77418</v>
      </c>
      <c r="I1838" s="26">
        <v>1259488</v>
      </c>
      <c r="J1838" s="26" t="s">
        <v>5227</v>
      </c>
    </row>
    <row r="1839" spans="1:10" hidden="1" x14ac:dyDescent="0.75">
      <c r="A1839" s="25">
        <v>1966</v>
      </c>
      <c r="B1839" s="25">
        <v>61</v>
      </c>
      <c r="C1839" s="25" t="s">
        <v>5228</v>
      </c>
      <c r="D1839" s="25" t="s">
        <v>5229</v>
      </c>
      <c r="E1839" s="25" t="s">
        <v>85</v>
      </c>
      <c r="F1839" s="25">
        <v>76724</v>
      </c>
      <c r="G1839" s="25">
        <v>1647</v>
      </c>
      <c r="H1839" s="25">
        <v>75900</v>
      </c>
      <c r="I1839" s="25">
        <v>1182070</v>
      </c>
      <c r="J1839" s="25" t="s">
        <v>5230</v>
      </c>
    </row>
    <row r="1840" spans="1:10" hidden="1" x14ac:dyDescent="0.75">
      <c r="A1840" s="26">
        <v>1966</v>
      </c>
      <c r="B1840" s="26">
        <v>62</v>
      </c>
      <c r="C1840" s="26" t="s">
        <v>5231</v>
      </c>
      <c r="D1840" s="26" t="s">
        <v>5232</v>
      </c>
      <c r="E1840" s="26" t="s">
        <v>85</v>
      </c>
      <c r="F1840" s="26">
        <v>75077</v>
      </c>
      <c r="G1840" s="26">
        <v>1669</v>
      </c>
      <c r="H1840" s="26">
        <v>74242</v>
      </c>
      <c r="I1840" s="26">
        <v>1106170</v>
      </c>
      <c r="J1840" s="26" t="s">
        <v>1492</v>
      </c>
    </row>
    <row r="1841" spans="1:10" hidden="1" x14ac:dyDescent="0.75">
      <c r="A1841" s="25">
        <v>1966</v>
      </c>
      <c r="B1841" s="25">
        <v>63</v>
      </c>
      <c r="C1841" s="25" t="s">
        <v>5234</v>
      </c>
      <c r="D1841" s="25" t="s">
        <v>5235</v>
      </c>
      <c r="E1841" s="25" t="s">
        <v>85</v>
      </c>
      <c r="F1841" s="25">
        <v>73408</v>
      </c>
      <c r="G1841" s="25">
        <v>1895</v>
      </c>
      <c r="H1841" s="25">
        <v>72460</v>
      </c>
      <c r="I1841" s="25">
        <v>1031927</v>
      </c>
      <c r="J1841" s="25" t="s">
        <v>5236</v>
      </c>
    </row>
    <row r="1842" spans="1:10" hidden="1" x14ac:dyDescent="0.75">
      <c r="A1842" s="26">
        <v>1966</v>
      </c>
      <c r="B1842" s="26">
        <v>64</v>
      </c>
      <c r="C1842" s="26" t="s">
        <v>5237</v>
      </c>
      <c r="D1842" s="26" t="s">
        <v>5238</v>
      </c>
      <c r="E1842" s="26" t="s">
        <v>85</v>
      </c>
      <c r="F1842" s="26">
        <v>71513</v>
      </c>
      <c r="G1842" s="26">
        <v>2035</v>
      </c>
      <c r="H1842" s="26">
        <v>70495</v>
      </c>
      <c r="I1842" s="26">
        <v>959467</v>
      </c>
      <c r="J1842" s="26" t="s">
        <v>3942</v>
      </c>
    </row>
    <row r="1843" spans="1:10" hidden="1" x14ac:dyDescent="0.75">
      <c r="A1843" s="25">
        <v>1966</v>
      </c>
      <c r="B1843" s="25">
        <v>65</v>
      </c>
      <c r="C1843" s="25" t="s">
        <v>5240</v>
      </c>
      <c r="D1843" s="25" t="s">
        <v>5241</v>
      </c>
      <c r="E1843" s="25" t="s">
        <v>85</v>
      </c>
      <c r="F1843" s="25">
        <v>69477</v>
      </c>
      <c r="G1843" s="25">
        <v>2165</v>
      </c>
      <c r="H1843" s="25">
        <v>68395</v>
      </c>
      <c r="I1843" s="25">
        <v>888972</v>
      </c>
      <c r="J1843" s="25" t="s">
        <v>5242</v>
      </c>
    </row>
    <row r="1844" spans="1:10" hidden="1" x14ac:dyDescent="0.75">
      <c r="A1844" s="26">
        <v>1966</v>
      </c>
      <c r="B1844" s="26">
        <v>66</v>
      </c>
      <c r="C1844" s="26" t="s">
        <v>5243</v>
      </c>
      <c r="D1844" s="26" t="s">
        <v>5244</v>
      </c>
      <c r="E1844" s="26" t="s">
        <v>85</v>
      </c>
      <c r="F1844" s="26">
        <v>67313</v>
      </c>
      <c r="G1844" s="26">
        <v>2347</v>
      </c>
      <c r="H1844" s="26">
        <v>66139</v>
      </c>
      <c r="I1844" s="26">
        <v>820577</v>
      </c>
      <c r="J1844" s="26" t="s">
        <v>5246</v>
      </c>
    </row>
    <row r="1845" spans="1:10" hidden="1" x14ac:dyDescent="0.75">
      <c r="A1845" s="25">
        <v>1966</v>
      </c>
      <c r="B1845" s="25">
        <v>67</v>
      </c>
      <c r="C1845" s="25" t="s">
        <v>5247</v>
      </c>
      <c r="D1845" s="25" t="s">
        <v>5248</v>
      </c>
      <c r="E1845" s="25" t="s">
        <v>85</v>
      </c>
      <c r="F1845" s="25">
        <v>64965</v>
      </c>
      <c r="G1845" s="25">
        <v>2370</v>
      </c>
      <c r="H1845" s="25">
        <v>63780</v>
      </c>
      <c r="I1845" s="25">
        <v>754438</v>
      </c>
      <c r="J1845" s="25" t="s">
        <v>5249</v>
      </c>
    </row>
    <row r="1846" spans="1:10" hidden="1" x14ac:dyDescent="0.75">
      <c r="A1846" s="26">
        <v>1966</v>
      </c>
      <c r="B1846" s="26">
        <v>68</v>
      </c>
      <c r="C1846" s="26" t="s">
        <v>5250</v>
      </c>
      <c r="D1846" s="26" t="s">
        <v>5251</v>
      </c>
      <c r="E1846" s="26" t="s">
        <v>85</v>
      </c>
      <c r="F1846" s="26">
        <v>62595</v>
      </c>
      <c r="G1846" s="26">
        <v>2506</v>
      </c>
      <c r="H1846" s="26">
        <v>61342</v>
      </c>
      <c r="I1846" s="26">
        <v>690658</v>
      </c>
      <c r="J1846" s="26" t="s">
        <v>5252</v>
      </c>
    </row>
    <row r="1847" spans="1:10" hidden="1" x14ac:dyDescent="0.75">
      <c r="A1847" s="25">
        <v>1966</v>
      </c>
      <c r="B1847" s="25">
        <v>69</v>
      </c>
      <c r="C1847" s="25" t="s">
        <v>5253</v>
      </c>
      <c r="D1847" s="25" t="s">
        <v>5254</v>
      </c>
      <c r="E1847" s="25" t="s">
        <v>85</v>
      </c>
      <c r="F1847" s="25">
        <v>60089</v>
      </c>
      <c r="G1847" s="25">
        <v>2622</v>
      </c>
      <c r="H1847" s="25">
        <v>58778</v>
      </c>
      <c r="I1847" s="25">
        <v>629316</v>
      </c>
      <c r="J1847" s="25" t="s">
        <v>5255</v>
      </c>
    </row>
    <row r="1848" spans="1:10" hidden="1" x14ac:dyDescent="0.75">
      <c r="A1848" s="26">
        <v>1966</v>
      </c>
      <c r="B1848" s="26">
        <v>70</v>
      </c>
      <c r="C1848" s="26" t="s">
        <v>5256</v>
      </c>
      <c r="D1848" s="26" t="s">
        <v>5257</v>
      </c>
      <c r="E1848" s="26" t="s">
        <v>85</v>
      </c>
      <c r="F1848" s="26">
        <v>57467</v>
      </c>
      <c r="G1848" s="26">
        <v>2708</v>
      </c>
      <c r="H1848" s="26">
        <v>56114</v>
      </c>
      <c r="I1848" s="26">
        <v>570538</v>
      </c>
      <c r="J1848" s="26" t="s">
        <v>5258</v>
      </c>
    </row>
    <row r="1849" spans="1:10" hidden="1" x14ac:dyDescent="0.75">
      <c r="A1849" s="25">
        <v>1966</v>
      </c>
      <c r="B1849" s="25">
        <v>71</v>
      </c>
      <c r="C1849" s="25" t="s">
        <v>5259</v>
      </c>
      <c r="D1849" s="25" t="s">
        <v>5260</v>
      </c>
      <c r="E1849" s="25" t="s">
        <v>85</v>
      </c>
      <c r="F1849" s="25">
        <v>54760</v>
      </c>
      <c r="G1849" s="25">
        <v>2909</v>
      </c>
      <c r="H1849" s="25">
        <v>53305</v>
      </c>
      <c r="I1849" s="25">
        <v>514424</v>
      </c>
      <c r="J1849" s="25" t="s">
        <v>5262</v>
      </c>
    </row>
    <row r="1850" spans="1:10" hidden="1" x14ac:dyDescent="0.75">
      <c r="A1850" s="26">
        <v>1966</v>
      </c>
      <c r="B1850" s="26">
        <v>72</v>
      </c>
      <c r="C1850" s="26" t="s">
        <v>5263</v>
      </c>
      <c r="D1850" s="26" t="s">
        <v>5264</v>
      </c>
      <c r="E1850" s="26" t="s">
        <v>85</v>
      </c>
      <c r="F1850" s="26">
        <v>51851</v>
      </c>
      <c r="G1850" s="26">
        <v>2970</v>
      </c>
      <c r="H1850" s="26">
        <v>50366</v>
      </c>
      <c r="I1850" s="26">
        <v>461119</v>
      </c>
      <c r="J1850" s="26" t="s">
        <v>5265</v>
      </c>
    </row>
    <row r="1851" spans="1:10" hidden="1" x14ac:dyDescent="0.75">
      <c r="A1851" s="25">
        <v>1966</v>
      </c>
      <c r="B1851" s="25">
        <v>73</v>
      </c>
      <c r="C1851" s="25" t="s">
        <v>5266</v>
      </c>
      <c r="D1851" s="25" t="s">
        <v>5267</v>
      </c>
      <c r="E1851" s="25" t="s">
        <v>85</v>
      </c>
      <c r="F1851" s="25">
        <v>48881</v>
      </c>
      <c r="G1851" s="25">
        <v>3076</v>
      </c>
      <c r="H1851" s="25">
        <v>47343</v>
      </c>
      <c r="I1851" s="25">
        <v>410752</v>
      </c>
      <c r="J1851" s="25" t="s">
        <v>5268</v>
      </c>
    </row>
    <row r="1852" spans="1:10" hidden="1" x14ac:dyDescent="0.75">
      <c r="A1852" s="26">
        <v>1966</v>
      </c>
      <c r="B1852" s="26">
        <v>74</v>
      </c>
      <c r="C1852" s="26" t="s">
        <v>5269</v>
      </c>
      <c r="D1852" s="26" t="s">
        <v>5270</v>
      </c>
      <c r="E1852" s="26" t="s">
        <v>85</v>
      </c>
      <c r="F1852" s="26">
        <v>45805</v>
      </c>
      <c r="G1852" s="26">
        <v>3062</v>
      </c>
      <c r="H1852" s="26">
        <v>44275</v>
      </c>
      <c r="I1852" s="26">
        <v>363409</v>
      </c>
      <c r="J1852" s="26" t="s">
        <v>5272</v>
      </c>
    </row>
    <row r="1853" spans="1:10" hidden="1" x14ac:dyDescent="0.75">
      <c r="A1853" s="25">
        <v>1966</v>
      </c>
      <c r="B1853" s="25">
        <v>75</v>
      </c>
      <c r="C1853" s="25" t="s">
        <v>5273</v>
      </c>
      <c r="D1853" s="25" t="s">
        <v>5274</v>
      </c>
      <c r="E1853" s="25" t="s">
        <v>85</v>
      </c>
      <c r="F1853" s="25">
        <v>42744</v>
      </c>
      <c r="G1853" s="25">
        <v>3214</v>
      </c>
      <c r="H1853" s="25">
        <v>41136</v>
      </c>
      <c r="I1853" s="25">
        <v>319134</v>
      </c>
      <c r="J1853" s="25" t="s">
        <v>5276</v>
      </c>
    </row>
    <row r="1854" spans="1:10" hidden="1" x14ac:dyDescent="0.75">
      <c r="A1854" s="26">
        <v>1966</v>
      </c>
      <c r="B1854" s="26">
        <v>76</v>
      </c>
      <c r="C1854" s="26" t="s">
        <v>5277</v>
      </c>
      <c r="D1854" s="26" t="s">
        <v>5278</v>
      </c>
      <c r="E1854" s="26" t="s">
        <v>85</v>
      </c>
      <c r="F1854" s="26">
        <v>39529</v>
      </c>
      <c r="G1854" s="26">
        <v>3202</v>
      </c>
      <c r="H1854" s="26">
        <v>37928</v>
      </c>
      <c r="I1854" s="26">
        <v>277998</v>
      </c>
      <c r="J1854" s="26" t="s">
        <v>5279</v>
      </c>
    </row>
    <row r="1855" spans="1:10" hidden="1" x14ac:dyDescent="0.75">
      <c r="A1855" s="25">
        <v>1966</v>
      </c>
      <c r="B1855" s="25">
        <v>77</v>
      </c>
      <c r="C1855" s="25" t="s">
        <v>5280</v>
      </c>
      <c r="D1855" s="25" t="s">
        <v>5281</v>
      </c>
      <c r="E1855" s="25" t="s">
        <v>85</v>
      </c>
      <c r="F1855" s="25">
        <v>36328</v>
      </c>
      <c r="G1855" s="25">
        <v>3169</v>
      </c>
      <c r="H1855" s="25">
        <v>34743</v>
      </c>
      <c r="I1855" s="25">
        <v>240069</v>
      </c>
      <c r="J1855" s="25" t="s">
        <v>5282</v>
      </c>
    </row>
    <row r="1856" spans="1:10" hidden="1" x14ac:dyDescent="0.75">
      <c r="A1856" s="26">
        <v>1966</v>
      </c>
      <c r="B1856" s="26">
        <v>78</v>
      </c>
      <c r="C1856" s="26" t="s">
        <v>5283</v>
      </c>
      <c r="D1856" s="26" t="s">
        <v>5284</v>
      </c>
      <c r="E1856" s="26" t="s">
        <v>85</v>
      </c>
      <c r="F1856" s="26">
        <v>33159</v>
      </c>
      <c r="G1856" s="26">
        <v>3268</v>
      </c>
      <c r="H1856" s="26">
        <v>31525</v>
      </c>
      <c r="I1856" s="26">
        <v>205326</v>
      </c>
      <c r="J1856" s="26" t="s">
        <v>5286</v>
      </c>
    </row>
    <row r="1857" spans="1:10" hidden="1" x14ac:dyDescent="0.75">
      <c r="A1857" s="25">
        <v>1966</v>
      </c>
      <c r="B1857" s="25">
        <v>79</v>
      </c>
      <c r="C1857" s="25" t="s">
        <v>5287</v>
      </c>
      <c r="D1857" s="25" t="s">
        <v>5288</v>
      </c>
      <c r="E1857" s="25" t="s">
        <v>85</v>
      </c>
      <c r="F1857" s="25">
        <v>29891</v>
      </c>
      <c r="G1857" s="25">
        <v>3235</v>
      </c>
      <c r="H1857" s="25">
        <v>28274</v>
      </c>
      <c r="I1857" s="25">
        <v>173802</v>
      </c>
      <c r="J1857" s="25" t="s">
        <v>5291</v>
      </c>
    </row>
    <row r="1858" spans="1:10" hidden="1" x14ac:dyDescent="0.75">
      <c r="A1858" s="26">
        <v>1966</v>
      </c>
      <c r="B1858" s="26">
        <v>80</v>
      </c>
      <c r="C1858" s="26" t="s">
        <v>5292</v>
      </c>
      <c r="D1858" s="26" t="s">
        <v>5293</v>
      </c>
      <c r="E1858" s="26" t="s">
        <v>85</v>
      </c>
      <c r="F1858" s="26">
        <v>26656</v>
      </c>
      <c r="G1858" s="26">
        <v>3147</v>
      </c>
      <c r="H1858" s="26">
        <v>25083</v>
      </c>
      <c r="I1858" s="26">
        <v>145528</v>
      </c>
      <c r="J1858" s="26" t="s">
        <v>1902</v>
      </c>
    </row>
    <row r="1859" spans="1:10" hidden="1" x14ac:dyDescent="0.75">
      <c r="A1859" s="25">
        <v>1966</v>
      </c>
      <c r="B1859" s="25">
        <v>81</v>
      </c>
      <c r="C1859" s="25" t="s">
        <v>5295</v>
      </c>
      <c r="D1859" s="25" t="s">
        <v>5296</v>
      </c>
      <c r="E1859" s="25" t="s">
        <v>85</v>
      </c>
      <c r="F1859" s="25">
        <v>23510</v>
      </c>
      <c r="G1859" s="25">
        <v>3076</v>
      </c>
      <c r="H1859" s="25">
        <v>21972</v>
      </c>
      <c r="I1859" s="25">
        <v>120445</v>
      </c>
      <c r="J1859" s="25" t="s">
        <v>5297</v>
      </c>
    </row>
    <row r="1860" spans="1:10" hidden="1" x14ac:dyDescent="0.75">
      <c r="A1860" s="26">
        <v>1966</v>
      </c>
      <c r="B1860" s="26">
        <v>82</v>
      </c>
      <c r="C1860" s="26" t="s">
        <v>5298</v>
      </c>
      <c r="D1860" s="26" t="s">
        <v>3736</v>
      </c>
      <c r="E1860" s="26" t="s">
        <v>85</v>
      </c>
      <c r="F1860" s="26">
        <v>20433</v>
      </c>
      <c r="G1860" s="26">
        <v>2825</v>
      </c>
      <c r="H1860" s="26">
        <v>19021</v>
      </c>
      <c r="I1860" s="26">
        <v>98474</v>
      </c>
      <c r="J1860" s="26" t="s">
        <v>5301</v>
      </c>
    </row>
    <row r="1861" spans="1:10" hidden="1" x14ac:dyDescent="0.75">
      <c r="A1861" s="25">
        <v>1966</v>
      </c>
      <c r="B1861" s="25">
        <v>83</v>
      </c>
      <c r="C1861" s="25" t="s">
        <v>5302</v>
      </c>
      <c r="D1861" s="25" t="s">
        <v>5303</v>
      </c>
      <c r="E1861" s="25" t="s">
        <v>85</v>
      </c>
      <c r="F1861" s="25">
        <v>17608</v>
      </c>
      <c r="G1861" s="25">
        <v>2714</v>
      </c>
      <c r="H1861" s="25">
        <v>16251</v>
      </c>
      <c r="I1861" s="25">
        <v>79453</v>
      </c>
      <c r="J1861" s="25" t="s">
        <v>5305</v>
      </c>
    </row>
    <row r="1862" spans="1:10" hidden="1" x14ac:dyDescent="0.75">
      <c r="A1862" s="26">
        <v>1966</v>
      </c>
      <c r="B1862" s="26">
        <v>84</v>
      </c>
      <c r="C1862" s="26" t="s">
        <v>5306</v>
      </c>
      <c r="D1862" s="26" t="s">
        <v>5307</v>
      </c>
      <c r="E1862" s="26" t="s">
        <v>85</v>
      </c>
      <c r="F1862" s="26">
        <v>14894</v>
      </c>
      <c r="G1862" s="26">
        <v>2435</v>
      </c>
      <c r="H1862" s="26">
        <v>13676</v>
      </c>
      <c r="I1862" s="26">
        <v>63202</v>
      </c>
      <c r="J1862" s="26" t="s">
        <v>5308</v>
      </c>
    </row>
    <row r="1863" spans="1:10" hidden="1" x14ac:dyDescent="0.75">
      <c r="A1863" s="25">
        <v>1966</v>
      </c>
      <c r="B1863" s="25">
        <v>85</v>
      </c>
      <c r="C1863" s="25" t="s">
        <v>5309</v>
      </c>
      <c r="D1863" s="25" t="s">
        <v>5310</v>
      </c>
      <c r="E1863" s="25" t="s">
        <v>85</v>
      </c>
      <c r="F1863" s="25">
        <v>12458</v>
      </c>
      <c r="G1863" s="25">
        <v>2179</v>
      </c>
      <c r="H1863" s="25">
        <v>11369</v>
      </c>
      <c r="I1863" s="25">
        <v>49526</v>
      </c>
      <c r="J1863" s="25" t="s">
        <v>4282</v>
      </c>
    </row>
    <row r="1864" spans="1:10" hidden="1" x14ac:dyDescent="0.75">
      <c r="A1864" s="26">
        <v>1966</v>
      </c>
      <c r="B1864" s="26">
        <v>86</v>
      </c>
      <c r="C1864" s="26" t="s">
        <v>5311</v>
      </c>
      <c r="D1864" s="26" t="s">
        <v>5312</v>
      </c>
      <c r="E1864" s="26" t="s">
        <v>85</v>
      </c>
      <c r="F1864" s="26">
        <v>10280</v>
      </c>
      <c r="G1864" s="26">
        <v>2074</v>
      </c>
      <c r="H1864" s="26">
        <v>9242</v>
      </c>
      <c r="I1864" s="26">
        <v>38157</v>
      </c>
      <c r="J1864" s="26" t="s">
        <v>4285</v>
      </c>
    </row>
    <row r="1865" spans="1:10" hidden="1" x14ac:dyDescent="0.75">
      <c r="A1865" s="25">
        <v>1966</v>
      </c>
      <c r="B1865" s="25">
        <v>87</v>
      </c>
      <c r="C1865" s="25" t="s">
        <v>5314</v>
      </c>
      <c r="D1865" s="25" t="s">
        <v>5315</v>
      </c>
      <c r="E1865" s="25" t="s">
        <v>85</v>
      </c>
      <c r="F1865" s="25">
        <v>8205</v>
      </c>
      <c r="G1865" s="25">
        <v>1631</v>
      </c>
      <c r="H1865" s="25">
        <v>7390</v>
      </c>
      <c r="I1865" s="25">
        <v>28914</v>
      </c>
      <c r="J1865" s="25" t="s">
        <v>2257</v>
      </c>
    </row>
    <row r="1866" spans="1:10" hidden="1" x14ac:dyDescent="0.75">
      <c r="A1866" s="26">
        <v>1966</v>
      </c>
      <c r="B1866" s="26">
        <v>88</v>
      </c>
      <c r="C1866" s="26" t="s">
        <v>5316</v>
      </c>
      <c r="D1866" s="26" t="s">
        <v>5317</v>
      </c>
      <c r="E1866" s="26" t="s">
        <v>85</v>
      </c>
      <c r="F1866" s="26">
        <v>6574</v>
      </c>
      <c r="G1866" s="26">
        <v>1376</v>
      </c>
      <c r="H1866" s="26">
        <v>5886</v>
      </c>
      <c r="I1866" s="26">
        <v>21525</v>
      </c>
      <c r="J1866" s="26" t="s">
        <v>5319</v>
      </c>
    </row>
    <row r="1867" spans="1:10" hidden="1" x14ac:dyDescent="0.75">
      <c r="A1867" s="25">
        <v>1966</v>
      </c>
      <c r="B1867" s="25">
        <v>89</v>
      </c>
      <c r="C1867" s="25" t="s">
        <v>5320</v>
      </c>
      <c r="D1867" s="25" t="s">
        <v>5321</v>
      </c>
      <c r="E1867" s="25" t="s">
        <v>85</v>
      </c>
      <c r="F1867" s="25">
        <v>5198</v>
      </c>
      <c r="G1867" s="25">
        <v>1344</v>
      </c>
      <c r="H1867" s="25">
        <v>4526</v>
      </c>
      <c r="I1867" s="25">
        <v>15639</v>
      </c>
      <c r="J1867" s="25" t="s">
        <v>5323</v>
      </c>
    </row>
    <row r="1868" spans="1:10" hidden="1" x14ac:dyDescent="0.75">
      <c r="A1868" s="26">
        <v>1966</v>
      </c>
      <c r="B1868" s="26">
        <v>90</v>
      </c>
      <c r="C1868" s="26" t="s">
        <v>5324</v>
      </c>
      <c r="D1868" s="26" t="s">
        <v>5325</v>
      </c>
      <c r="E1868" s="26" t="s">
        <v>85</v>
      </c>
      <c r="F1868" s="26">
        <v>3854</v>
      </c>
      <c r="G1868" s="26">
        <v>949</v>
      </c>
      <c r="H1868" s="26">
        <v>3380</v>
      </c>
      <c r="I1868" s="26">
        <v>11112</v>
      </c>
      <c r="J1868" s="26" t="s">
        <v>5326</v>
      </c>
    </row>
    <row r="1869" spans="1:10" hidden="1" x14ac:dyDescent="0.75">
      <c r="A1869" s="25">
        <v>1966</v>
      </c>
      <c r="B1869" s="25">
        <v>91</v>
      </c>
      <c r="C1869" s="25" t="s">
        <v>5327</v>
      </c>
      <c r="D1869" s="25" t="s">
        <v>5328</v>
      </c>
      <c r="E1869" s="25" t="s">
        <v>85</v>
      </c>
      <c r="F1869" s="25">
        <v>2906</v>
      </c>
      <c r="G1869" s="25">
        <v>749</v>
      </c>
      <c r="H1869" s="25">
        <v>2531</v>
      </c>
      <c r="I1869" s="25">
        <v>7732</v>
      </c>
      <c r="J1869" s="25" t="s">
        <v>4561</v>
      </c>
    </row>
    <row r="1870" spans="1:10" hidden="1" x14ac:dyDescent="0.75">
      <c r="A1870" s="26">
        <v>1966</v>
      </c>
      <c r="B1870" s="26">
        <v>92</v>
      </c>
      <c r="C1870" s="26" t="s">
        <v>5330</v>
      </c>
      <c r="D1870" s="26" t="s">
        <v>5331</v>
      </c>
      <c r="E1870" s="26" t="s">
        <v>85</v>
      </c>
      <c r="F1870" s="26">
        <v>2157</v>
      </c>
      <c r="G1870" s="26">
        <v>708</v>
      </c>
      <c r="H1870" s="26">
        <v>1803</v>
      </c>
      <c r="I1870" s="26">
        <v>5201</v>
      </c>
      <c r="J1870" s="26" t="s">
        <v>4038</v>
      </c>
    </row>
    <row r="1871" spans="1:10" hidden="1" x14ac:dyDescent="0.75">
      <c r="A1871" s="25">
        <v>1966</v>
      </c>
      <c r="B1871" s="25">
        <v>93</v>
      </c>
      <c r="C1871" s="25" t="s">
        <v>5334</v>
      </c>
      <c r="D1871" s="25" t="s">
        <v>5335</v>
      </c>
      <c r="E1871" s="25" t="s">
        <v>85</v>
      </c>
      <c r="F1871" s="25">
        <v>1449</v>
      </c>
      <c r="G1871" s="25">
        <v>493</v>
      </c>
      <c r="H1871" s="25">
        <v>1203</v>
      </c>
      <c r="I1871" s="25">
        <v>3398</v>
      </c>
      <c r="J1871" s="25" t="s">
        <v>5339</v>
      </c>
    </row>
    <row r="1872" spans="1:10" hidden="1" x14ac:dyDescent="0.75">
      <c r="A1872" s="26">
        <v>1966</v>
      </c>
      <c r="B1872" s="26">
        <v>94</v>
      </c>
      <c r="C1872" s="26" t="s">
        <v>5340</v>
      </c>
      <c r="D1872" s="26" t="s">
        <v>5341</v>
      </c>
      <c r="E1872" s="26" t="s">
        <v>85</v>
      </c>
      <c r="F1872" s="26">
        <v>956</v>
      </c>
      <c r="G1872" s="26">
        <v>315</v>
      </c>
      <c r="H1872" s="26">
        <v>799</v>
      </c>
      <c r="I1872" s="26">
        <v>2195</v>
      </c>
      <c r="J1872" s="26" t="s">
        <v>897</v>
      </c>
    </row>
    <row r="1873" spans="1:10" hidden="1" x14ac:dyDescent="0.75">
      <c r="A1873" s="25">
        <v>1966</v>
      </c>
      <c r="B1873" s="25">
        <v>95</v>
      </c>
      <c r="C1873" s="25" t="s">
        <v>5344</v>
      </c>
      <c r="D1873" s="25" t="s">
        <v>5345</v>
      </c>
      <c r="E1873" s="25" t="s">
        <v>85</v>
      </c>
      <c r="F1873" s="25">
        <v>642</v>
      </c>
      <c r="G1873" s="25">
        <v>223</v>
      </c>
      <c r="H1873" s="25">
        <v>530</v>
      </c>
      <c r="I1873" s="25">
        <v>1396</v>
      </c>
      <c r="J1873" s="25" t="s">
        <v>4826</v>
      </c>
    </row>
    <row r="1874" spans="1:10" hidden="1" x14ac:dyDescent="0.75">
      <c r="A1874" s="26">
        <v>1966</v>
      </c>
      <c r="B1874" s="26">
        <v>96</v>
      </c>
      <c r="C1874" s="26" t="s">
        <v>5348</v>
      </c>
      <c r="D1874" s="26" t="s">
        <v>505</v>
      </c>
      <c r="E1874" s="26" t="s">
        <v>85</v>
      </c>
      <c r="F1874" s="26">
        <v>419</v>
      </c>
      <c r="G1874" s="26">
        <v>153</v>
      </c>
      <c r="H1874" s="26">
        <v>343</v>
      </c>
      <c r="I1874" s="26">
        <v>866</v>
      </c>
      <c r="J1874" s="26" t="s">
        <v>1966</v>
      </c>
    </row>
    <row r="1875" spans="1:10" hidden="1" x14ac:dyDescent="0.75">
      <c r="A1875" s="25">
        <v>1966</v>
      </c>
      <c r="B1875" s="25">
        <v>97</v>
      </c>
      <c r="C1875" s="25" t="s">
        <v>5351</v>
      </c>
      <c r="D1875" s="25" t="s">
        <v>5352</v>
      </c>
      <c r="E1875" s="25" t="s">
        <v>85</v>
      </c>
      <c r="F1875" s="25">
        <v>266</v>
      </c>
      <c r="G1875" s="25">
        <v>102</v>
      </c>
      <c r="H1875" s="25">
        <v>215</v>
      </c>
      <c r="I1875" s="25">
        <v>523</v>
      </c>
      <c r="J1875" s="25" t="s">
        <v>5353</v>
      </c>
    </row>
    <row r="1876" spans="1:10" hidden="1" x14ac:dyDescent="0.75">
      <c r="A1876" s="26">
        <v>1966</v>
      </c>
      <c r="B1876" s="26">
        <v>98</v>
      </c>
      <c r="C1876" s="26" t="s">
        <v>5354</v>
      </c>
      <c r="D1876" s="26" t="s">
        <v>5355</v>
      </c>
      <c r="E1876" s="26" t="s">
        <v>85</v>
      </c>
      <c r="F1876" s="26">
        <v>164</v>
      </c>
      <c r="G1876" s="26">
        <v>66</v>
      </c>
      <c r="H1876" s="26">
        <v>131</v>
      </c>
      <c r="I1876" s="26">
        <v>308</v>
      </c>
      <c r="J1876" s="26" t="s">
        <v>1976</v>
      </c>
    </row>
    <row r="1877" spans="1:10" hidden="1" x14ac:dyDescent="0.75">
      <c r="A1877" s="25">
        <v>1966</v>
      </c>
      <c r="B1877" s="25">
        <v>99</v>
      </c>
      <c r="C1877" s="25" t="s">
        <v>5356</v>
      </c>
      <c r="D1877" s="25" t="s">
        <v>5357</v>
      </c>
      <c r="E1877" s="25" t="s">
        <v>85</v>
      </c>
      <c r="F1877" s="25">
        <v>99</v>
      </c>
      <c r="G1877" s="25">
        <v>41</v>
      </c>
      <c r="H1877" s="25">
        <v>78</v>
      </c>
      <c r="I1877" s="25">
        <v>176</v>
      </c>
      <c r="J1877" s="25" t="s">
        <v>1627</v>
      </c>
    </row>
    <row r="1878" spans="1:10" hidden="1" x14ac:dyDescent="0.75">
      <c r="A1878" s="26">
        <v>1966</v>
      </c>
      <c r="B1878" s="26">
        <v>100</v>
      </c>
      <c r="C1878" s="26" t="s">
        <v>5358</v>
      </c>
      <c r="D1878" s="26" t="s">
        <v>5359</v>
      </c>
      <c r="E1878" s="26" t="s">
        <v>85</v>
      </c>
      <c r="F1878" s="26">
        <v>57</v>
      </c>
      <c r="G1878" s="26">
        <v>25</v>
      </c>
      <c r="H1878" s="26">
        <v>45</v>
      </c>
      <c r="I1878" s="26">
        <v>98</v>
      </c>
      <c r="J1878" s="26" t="s">
        <v>1631</v>
      </c>
    </row>
    <row r="1879" spans="1:10" hidden="1" x14ac:dyDescent="0.75">
      <c r="A1879" s="25">
        <v>1966</v>
      </c>
      <c r="B1879" s="25">
        <v>101</v>
      </c>
      <c r="C1879" s="25" t="s">
        <v>5360</v>
      </c>
      <c r="D1879" s="25" t="s">
        <v>5361</v>
      </c>
      <c r="E1879" s="25" t="s">
        <v>85</v>
      </c>
      <c r="F1879" s="25">
        <v>33</v>
      </c>
      <c r="G1879" s="25">
        <v>15</v>
      </c>
      <c r="H1879" s="25">
        <v>25</v>
      </c>
      <c r="I1879" s="25">
        <v>53</v>
      </c>
      <c r="J1879" s="25" t="s">
        <v>3240</v>
      </c>
    </row>
    <row r="1880" spans="1:10" hidden="1" x14ac:dyDescent="0.75">
      <c r="A1880" s="26">
        <v>1966</v>
      </c>
      <c r="B1880" s="26">
        <v>102</v>
      </c>
      <c r="C1880" s="26" t="s">
        <v>5362</v>
      </c>
      <c r="D1880" s="26" t="s">
        <v>5363</v>
      </c>
      <c r="E1880" s="26" t="s">
        <v>85</v>
      </c>
      <c r="F1880" s="26">
        <v>18</v>
      </c>
      <c r="G1880" s="26">
        <v>8</v>
      </c>
      <c r="H1880" s="26">
        <v>14</v>
      </c>
      <c r="I1880" s="26">
        <v>28</v>
      </c>
      <c r="J1880" s="26" t="s">
        <v>1294</v>
      </c>
    </row>
    <row r="1881" spans="1:10" hidden="1" x14ac:dyDescent="0.75">
      <c r="A1881" s="25">
        <v>1966</v>
      </c>
      <c r="B1881" s="25">
        <v>103</v>
      </c>
      <c r="C1881" s="25" t="s">
        <v>5364</v>
      </c>
      <c r="D1881" s="25" t="s">
        <v>5365</v>
      </c>
      <c r="E1881" s="25" t="s">
        <v>85</v>
      </c>
      <c r="F1881" s="25">
        <v>10</v>
      </c>
      <c r="G1881" s="25">
        <v>5</v>
      </c>
      <c r="H1881" s="25">
        <v>7</v>
      </c>
      <c r="I1881" s="25">
        <v>15</v>
      </c>
      <c r="J1881" s="25" t="s">
        <v>3245</v>
      </c>
    </row>
    <row r="1882" spans="1:10" hidden="1" x14ac:dyDescent="0.75">
      <c r="A1882" s="26">
        <v>1966</v>
      </c>
      <c r="B1882" s="26">
        <v>104</v>
      </c>
      <c r="C1882" s="26" t="s">
        <v>5366</v>
      </c>
      <c r="D1882" s="26" t="s">
        <v>5367</v>
      </c>
      <c r="E1882" s="26" t="s">
        <v>85</v>
      </c>
      <c r="F1882" s="26">
        <v>5</v>
      </c>
      <c r="G1882" s="26">
        <v>2</v>
      </c>
      <c r="H1882" s="26">
        <v>4</v>
      </c>
      <c r="I1882" s="26">
        <v>7</v>
      </c>
      <c r="J1882" s="26" t="s">
        <v>4332</v>
      </c>
    </row>
    <row r="1883" spans="1:10" hidden="1" x14ac:dyDescent="0.75">
      <c r="A1883" s="25">
        <v>1966</v>
      </c>
      <c r="B1883" s="25">
        <v>105</v>
      </c>
      <c r="C1883" s="25" t="s">
        <v>5368</v>
      </c>
      <c r="D1883" s="25" t="s">
        <v>5369</v>
      </c>
      <c r="E1883" s="25" t="s">
        <v>85</v>
      </c>
      <c r="F1883" s="25">
        <v>3</v>
      </c>
      <c r="G1883" s="25">
        <v>1</v>
      </c>
      <c r="H1883" s="25">
        <v>2</v>
      </c>
      <c r="I1883" s="25">
        <v>4</v>
      </c>
      <c r="J1883" s="25" t="s">
        <v>2642</v>
      </c>
    </row>
    <row r="1884" spans="1:10" hidden="1" x14ac:dyDescent="0.75">
      <c r="A1884" s="26">
        <v>1966</v>
      </c>
      <c r="B1884" s="26">
        <v>106</v>
      </c>
      <c r="C1884" s="26" t="s">
        <v>5370</v>
      </c>
      <c r="D1884" s="26" t="s">
        <v>5371</v>
      </c>
      <c r="E1884" s="26" t="s">
        <v>85</v>
      </c>
      <c r="F1884" s="26">
        <v>1</v>
      </c>
      <c r="G1884" s="26">
        <v>1</v>
      </c>
      <c r="H1884" s="26">
        <v>1</v>
      </c>
      <c r="I1884" s="26">
        <v>2</v>
      </c>
      <c r="J1884" s="26" t="s">
        <v>2645</v>
      </c>
    </row>
    <row r="1885" spans="1:10" hidden="1" x14ac:dyDescent="0.75">
      <c r="A1885" s="25">
        <v>1966</v>
      </c>
      <c r="B1885" s="25">
        <v>107</v>
      </c>
      <c r="C1885" s="25" t="s">
        <v>5372</v>
      </c>
      <c r="D1885" s="25" t="s">
        <v>5373</v>
      </c>
      <c r="E1885" s="25" t="s">
        <v>85</v>
      </c>
      <c r="F1885" s="25">
        <v>1</v>
      </c>
      <c r="G1885" s="25">
        <v>0</v>
      </c>
      <c r="H1885" s="25">
        <v>0</v>
      </c>
      <c r="I1885" s="25">
        <v>1</v>
      </c>
      <c r="J1885" s="25" t="s">
        <v>1644</v>
      </c>
    </row>
    <row r="1886" spans="1:10" hidden="1" x14ac:dyDescent="0.75">
      <c r="A1886" s="26">
        <v>1966</v>
      </c>
      <c r="B1886" s="26">
        <v>108</v>
      </c>
      <c r="C1886" s="26" t="s">
        <v>5374</v>
      </c>
      <c r="D1886" s="26" t="s">
        <v>5375</v>
      </c>
      <c r="E1886" s="26" t="s">
        <v>85</v>
      </c>
      <c r="F1886" s="26">
        <v>0</v>
      </c>
      <c r="G1886" s="26">
        <v>0</v>
      </c>
      <c r="H1886" s="26">
        <v>0</v>
      </c>
      <c r="I1886" s="26">
        <v>0</v>
      </c>
      <c r="J1886" s="26" t="s">
        <v>577</v>
      </c>
    </row>
    <row r="1887" spans="1:10" hidden="1" x14ac:dyDescent="0.75">
      <c r="A1887" s="25">
        <v>1966</v>
      </c>
      <c r="B1887" s="25">
        <v>109</v>
      </c>
      <c r="C1887" s="25" t="s">
        <v>5376</v>
      </c>
      <c r="D1887" s="25" t="s">
        <v>5377</v>
      </c>
      <c r="E1887" s="25" t="s">
        <v>85</v>
      </c>
      <c r="F1887" s="25">
        <v>0</v>
      </c>
      <c r="G1887" s="25">
        <v>0</v>
      </c>
      <c r="H1887" s="25">
        <v>0</v>
      </c>
      <c r="I1887" s="25">
        <v>0</v>
      </c>
      <c r="J1887" s="25" t="s">
        <v>581</v>
      </c>
    </row>
    <row r="1888" spans="1:10" hidden="1" x14ac:dyDescent="0.75">
      <c r="A1888" s="26">
        <v>1966</v>
      </c>
      <c r="B1888" s="26" t="s">
        <v>589</v>
      </c>
      <c r="C1888" s="26" t="s">
        <v>5378</v>
      </c>
      <c r="D1888" s="26" t="s">
        <v>591</v>
      </c>
      <c r="E1888" s="26" t="s">
        <v>2330</v>
      </c>
      <c r="F1888" s="26">
        <v>0</v>
      </c>
      <c r="G1888" s="26">
        <v>0</v>
      </c>
      <c r="H1888" s="26">
        <v>0</v>
      </c>
      <c r="I1888" s="26">
        <v>0</v>
      </c>
      <c r="J1888" s="26" t="s">
        <v>2330</v>
      </c>
    </row>
    <row r="1889" spans="1:10" hidden="1" x14ac:dyDescent="0.75">
      <c r="A1889" s="25">
        <v>1967</v>
      </c>
      <c r="B1889" s="25">
        <v>0</v>
      </c>
      <c r="C1889" s="25" t="s">
        <v>5380</v>
      </c>
      <c r="D1889" s="25" t="s">
        <v>5381</v>
      </c>
      <c r="E1889" s="25" t="s">
        <v>4861</v>
      </c>
      <c r="F1889" s="25">
        <v>100000</v>
      </c>
      <c r="G1889" s="25">
        <v>4248</v>
      </c>
      <c r="H1889" s="25">
        <v>96482</v>
      </c>
      <c r="I1889" s="25">
        <v>6684628</v>
      </c>
      <c r="J1889" s="25" t="s">
        <v>5382</v>
      </c>
    </row>
    <row r="1890" spans="1:10" hidden="1" x14ac:dyDescent="0.75">
      <c r="A1890" s="26">
        <v>1967</v>
      </c>
      <c r="B1890" s="26">
        <v>1</v>
      </c>
      <c r="C1890" s="26" t="s">
        <v>2396</v>
      </c>
      <c r="D1890" s="26" t="s">
        <v>2396</v>
      </c>
      <c r="E1890" s="26" t="s">
        <v>85</v>
      </c>
      <c r="F1890" s="26">
        <v>95752</v>
      </c>
      <c r="G1890" s="26">
        <v>226</v>
      </c>
      <c r="H1890" s="26">
        <v>95639</v>
      </c>
      <c r="I1890" s="26">
        <v>6588146</v>
      </c>
      <c r="J1890" s="26" t="s">
        <v>5383</v>
      </c>
    </row>
    <row r="1891" spans="1:10" hidden="1" x14ac:dyDescent="0.75">
      <c r="A1891" s="25">
        <v>1967</v>
      </c>
      <c r="B1891" s="25">
        <v>2</v>
      </c>
      <c r="C1891" s="25" t="s">
        <v>616</v>
      </c>
      <c r="D1891" s="25" t="s">
        <v>616</v>
      </c>
      <c r="E1891" s="25" t="s">
        <v>85</v>
      </c>
      <c r="F1891" s="25">
        <v>95526</v>
      </c>
      <c r="G1891" s="25">
        <v>116</v>
      </c>
      <c r="H1891" s="25">
        <v>95468</v>
      </c>
      <c r="I1891" s="25">
        <v>6492507</v>
      </c>
      <c r="J1891" s="25" t="s">
        <v>5384</v>
      </c>
    </row>
    <row r="1892" spans="1:10" hidden="1" x14ac:dyDescent="0.75">
      <c r="A1892" s="26">
        <v>1967</v>
      </c>
      <c r="B1892" s="26">
        <v>3</v>
      </c>
      <c r="C1892" s="26" t="s">
        <v>1686</v>
      </c>
      <c r="D1892" s="26" t="s">
        <v>1686</v>
      </c>
      <c r="E1892" s="26" t="s">
        <v>85</v>
      </c>
      <c r="F1892" s="26">
        <v>95410</v>
      </c>
      <c r="G1892" s="26">
        <v>69</v>
      </c>
      <c r="H1892" s="26">
        <v>95376</v>
      </c>
      <c r="I1892" s="26">
        <v>6397039</v>
      </c>
      <c r="J1892" s="26" t="s">
        <v>5386</v>
      </c>
    </row>
    <row r="1893" spans="1:10" hidden="1" x14ac:dyDescent="0.75">
      <c r="A1893" s="25">
        <v>1967</v>
      </c>
      <c r="B1893" s="25">
        <v>4</v>
      </c>
      <c r="C1893" s="25" t="s">
        <v>1688</v>
      </c>
      <c r="D1893" s="25" t="s">
        <v>1688</v>
      </c>
      <c r="E1893" s="25" t="s">
        <v>85</v>
      </c>
      <c r="F1893" s="25">
        <v>95342</v>
      </c>
      <c r="G1893" s="25">
        <v>72</v>
      </c>
      <c r="H1893" s="25">
        <v>95306</v>
      </c>
      <c r="I1893" s="25">
        <v>6301663</v>
      </c>
      <c r="J1893" s="25" t="s">
        <v>5388</v>
      </c>
    </row>
    <row r="1894" spans="1:10" hidden="1" x14ac:dyDescent="0.75">
      <c r="A1894" s="26">
        <v>1967</v>
      </c>
      <c r="B1894" s="26">
        <v>5</v>
      </c>
      <c r="C1894" s="26" t="s">
        <v>3556</v>
      </c>
      <c r="D1894" s="26" t="s">
        <v>3556</v>
      </c>
      <c r="E1894" s="26" t="s">
        <v>85</v>
      </c>
      <c r="F1894" s="26">
        <v>95270</v>
      </c>
      <c r="G1894" s="26">
        <v>51</v>
      </c>
      <c r="H1894" s="26">
        <v>95245</v>
      </c>
      <c r="I1894" s="26">
        <v>6206357</v>
      </c>
      <c r="J1894" s="26" t="s">
        <v>2672</v>
      </c>
    </row>
    <row r="1895" spans="1:10" hidden="1" x14ac:dyDescent="0.75">
      <c r="A1895" s="25">
        <v>1967</v>
      </c>
      <c r="B1895" s="25">
        <v>6</v>
      </c>
      <c r="C1895" s="25" t="s">
        <v>3565</v>
      </c>
      <c r="D1895" s="25" t="s">
        <v>3565</v>
      </c>
      <c r="E1895" s="25" t="s">
        <v>85</v>
      </c>
      <c r="F1895" s="25">
        <v>95219</v>
      </c>
      <c r="G1895" s="25">
        <v>56</v>
      </c>
      <c r="H1895" s="25">
        <v>95191</v>
      </c>
      <c r="I1895" s="25">
        <v>6111113</v>
      </c>
      <c r="J1895" s="25" t="s">
        <v>5390</v>
      </c>
    </row>
    <row r="1896" spans="1:10" hidden="1" x14ac:dyDescent="0.75">
      <c r="A1896" s="26">
        <v>1967</v>
      </c>
      <c r="B1896" s="26">
        <v>7</v>
      </c>
      <c r="C1896" s="26" t="s">
        <v>3563</v>
      </c>
      <c r="D1896" s="26" t="s">
        <v>3563</v>
      </c>
      <c r="E1896" s="26" t="s">
        <v>85</v>
      </c>
      <c r="F1896" s="26">
        <v>95164</v>
      </c>
      <c r="G1896" s="26">
        <v>43</v>
      </c>
      <c r="H1896" s="26">
        <v>95142</v>
      </c>
      <c r="I1896" s="26">
        <v>6015921</v>
      </c>
      <c r="J1896" s="26" t="s">
        <v>5391</v>
      </c>
    </row>
    <row r="1897" spans="1:10" hidden="1" x14ac:dyDescent="0.75">
      <c r="A1897" s="25">
        <v>1967</v>
      </c>
      <c r="B1897" s="25">
        <v>8</v>
      </c>
      <c r="C1897" s="25" t="s">
        <v>4622</v>
      </c>
      <c r="D1897" s="25" t="s">
        <v>4622</v>
      </c>
      <c r="E1897" s="25" t="s">
        <v>85</v>
      </c>
      <c r="F1897" s="25">
        <v>95120</v>
      </c>
      <c r="G1897" s="25">
        <v>38</v>
      </c>
      <c r="H1897" s="25">
        <v>95101</v>
      </c>
      <c r="I1897" s="25">
        <v>5920779</v>
      </c>
      <c r="J1897" s="25" t="s">
        <v>5392</v>
      </c>
    </row>
    <row r="1898" spans="1:10" hidden="1" x14ac:dyDescent="0.75">
      <c r="A1898" s="26">
        <v>1967</v>
      </c>
      <c r="B1898" s="26">
        <v>9</v>
      </c>
      <c r="C1898" s="26" t="s">
        <v>5393</v>
      </c>
      <c r="D1898" s="26" t="s">
        <v>5393</v>
      </c>
      <c r="E1898" s="26" t="s">
        <v>85</v>
      </c>
      <c r="F1898" s="26">
        <v>95082</v>
      </c>
      <c r="G1898" s="26">
        <v>36</v>
      </c>
      <c r="H1898" s="26">
        <v>95064</v>
      </c>
      <c r="I1898" s="26">
        <v>5825678</v>
      </c>
      <c r="J1898" s="26" t="s">
        <v>5394</v>
      </c>
    </row>
    <row r="1899" spans="1:10" hidden="1" x14ac:dyDescent="0.75">
      <c r="A1899" s="25">
        <v>1967</v>
      </c>
      <c r="B1899" s="25">
        <v>10</v>
      </c>
      <c r="C1899" s="25" t="s">
        <v>4372</v>
      </c>
      <c r="D1899" s="25" t="s">
        <v>4372</v>
      </c>
      <c r="E1899" s="25" t="s">
        <v>85</v>
      </c>
      <c r="F1899" s="25">
        <v>95046</v>
      </c>
      <c r="G1899" s="25">
        <v>41</v>
      </c>
      <c r="H1899" s="25">
        <v>95026</v>
      </c>
      <c r="I1899" s="25">
        <v>5730614</v>
      </c>
      <c r="J1899" s="25" t="s">
        <v>5395</v>
      </c>
    </row>
    <row r="1900" spans="1:10" hidden="1" x14ac:dyDescent="0.75">
      <c r="A1900" s="26">
        <v>1967</v>
      </c>
      <c r="B1900" s="26">
        <v>11</v>
      </c>
      <c r="C1900" s="26" t="s">
        <v>3565</v>
      </c>
      <c r="D1900" s="26" t="s">
        <v>3565</v>
      </c>
      <c r="E1900" s="26" t="s">
        <v>85</v>
      </c>
      <c r="F1900" s="26">
        <v>95005</v>
      </c>
      <c r="G1900" s="26">
        <v>56</v>
      </c>
      <c r="H1900" s="26">
        <v>94977</v>
      </c>
      <c r="I1900" s="26">
        <v>5635588</v>
      </c>
      <c r="J1900" s="26" t="s">
        <v>620</v>
      </c>
    </row>
    <row r="1901" spans="1:10" hidden="1" x14ac:dyDescent="0.75">
      <c r="A1901" s="25">
        <v>1967</v>
      </c>
      <c r="B1901" s="25">
        <v>12</v>
      </c>
      <c r="C1901" s="25" t="s">
        <v>5393</v>
      </c>
      <c r="D1901" s="25" t="s">
        <v>5393</v>
      </c>
      <c r="E1901" s="25" t="s">
        <v>85</v>
      </c>
      <c r="F1901" s="25">
        <v>94949</v>
      </c>
      <c r="G1901" s="25">
        <v>36</v>
      </c>
      <c r="H1901" s="25">
        <v>94931</v>
      </c>
      <c r="I1901" s="25">
        <v>5540611</v>
      </c>
      <c r="J1901" s="25" t="s">
        <v>5398</v>
      </c>
    </row>
    <row r="1902" spans="1:10" hidden="1" x14ac:dyDescent="0.75">
      <c r="A1902" s="26">
        <v>1967</v>
      </c>
      <c r="B1902" s="26">
        <v>13</v>
      </c>
      <c r="C1902" s="26" t="s">
        <v>2984</v>
      </c>
      <c r="D1902" s="26" t="s">
        <v>2984</v>
      </c>
      <c r="E1902" s="26" t="s">
        <v>85</v>
      </c>
      <c r="F1902" s="26">
        <v>94913</v>
      </c>
      <c r="G1902" s="26">
        <v>48</v>
      </c>
      <c r="H1902" s="26">
        <v>94889</v>
      </c>
      <c r="I1902" s="26">
        <v>5445680</v>
      </c>
      <c r="J1902" s="26" t="s">
        <v>5400</v>
      </c>
    </row>
    <row r="1903" spans="1:10" hidden="1" x14ac:dyDescent="0.75">
      <c r="A1903" s="25">
        <v>1967</v>
      </c>
      <c r="B1903" s="25">
        <v>14</v>
      </c>
      <c r="C1903" s="25" t="s">
        <v>4372</v>
      </c>
      <c r="D1903" s="25" t="s">
        <v>4372</v>
      </c>
      <c r="E1903" s="25" t="s">
        <v>85</v>
      </c>
      <c r="F1903" s="25">
        <v>94865</v>
      </c>
      <c r="G1903" s="25">
        <v>41</v>
      </c>
      <c r="H1903" s="25">
        <v>94845</v>
      </c>
      <c r="I1903" s="25">
        <v>5350790</v>
      </c>
      <c r="J1903" s="25" t="s">
        <v>5401</v>
      </c>
    </row>
    <row r="1904" spans="1:10" hidden="1" x14ac:dyDescent="0.75">
      <c r="A1904" s="26">
        <v>1967</v>
      </c>
      <c r="B1904" s="26">
        <v>15</v>
      </c>
      <c r="C1904" s="26" t="s">
        <v>1688</v>
      </c>
      <c r="D1904" s="26" t="s">
        <v>1688</v>
      </c>
      <c r="E1904" s="26" t="s">
        <v>85</v>
      </c>
      <c r="F1904" s="26">
        <v>94825</v>
      </c>
      <c r="G1904" s="26">
        <v>71</v>
      </c>
      <c r="H1904" s="26">
        <v>94789</v>
      </c>
      <c r="I1904" s="26">
        <v>5255945</v>
      </c>
      <c r="J1904" s="26" t="s">
        <v>5404</v>
      </c>
    </row>
    <row r="1905" spans="1:10" hidden="1" x14ac:dyDescent="0.75">
      <c r="A1905" s="25">
        <v>1967</v>
      </c>
      <c r="B1905" s="25">
        <v>16</v>
      </c>
      <c r="C1905" s="25" t="s">
        <v>2670</v>
      </c>
      <c r="D1905" s="25" t="s">
        <v>2670</v>
      </c>
      <c r="E1905" s="25" t="s">
        <v>85</v>
      </c>
      <c r="F1905" s="25">
        <v>94754</v>
      </c>
      <c r="G1905" s="25">
        <v>83</v>
      </c>
      <c r="H1905" s="25">
        <v>94712</v>
      </c>
      <c r="I1905" s="25">
        <v>5161156</v>
      </c>
      <c r="J1905" s="25" t="s">
        <v>5406</v>
      </c>
    </row>
    <row r="1906" spans="1:10" hidden="1" x14ac:dyDescent="0.75">
      <c r="A1906" s="26">
        <v>1967</v>
      </c>
      <c r="B1906" s="26">
        <v>17</v>
      </c>
      <c r="C1906" s="26" t="s">
        <v>623</v>
      </c>
      <c r="D1906" s="26" t="s">
        <v>623</v>
      </c>
      <c r="E1906" s="26" t="s">
        <v>85</v>
      </c>
      <c r="F1906" s="26">
        <v>94671</v>
      </c>
      <c r="G1906" s="26">
        <v>96</v>
      </c>
      <c r="H1906" s="26">
        <v>94623</v>
      </c>
      <c r="I1906" s="26">
        <v>5066444</v>
      </c>
      <c r="J1906" s="26" t="s">
        <v>5407</v>
      </c>
    </row>
    <row r="1907" spans="1:10" hidden="1" x14ac:dyDescent="0.75">
      <c r="A1907" s="25">
        <v>1967</v>
      </c>
      <c r="B1907" s="25">
        <v>18</v>
      </c>
      <c r="C1907" s="25" t="s">
        <v>627</v>
      </c>
      <c r="D1907" s="25" t="s">
        <v>627</v>
      </c>
      <c r="E1907" s="25" t="s">
        <v>85</v>
      </c>
      <c r="F1907" s="25">
        <v>94575</v>
      </c>
      <c r="G1907" s="25">
        <v>97</v>
      </c>
      <c r="H1907" s="25">
        <v>94526</v>
      </c>
      <c r="I1907" s="25">
        <v>4971821</v>
      </c>
      <c r="J1907" s="25" t="s">
        <v>5408</v>
      </c>
    </row>
    <row r="1908" spans="1:10" hidden="1" x14ac:dyDescent="0.75">
      <c r="A1908" s="26">
        <v>1967</v>
      </c>
      <c r="B1908" s="26">
        <v>19</v>
      </c>
      <c r="C1908" s="26" t="s">
        <v>147</v>
      </c>
      <c r="D1908" s="26" t="s">
        <v>147</v>
      </c>
      <c r="E1908" s="26" t="s">
        <v>85</v>
      </c>
      <c r="F1908" s="26">
        <v>94477</v>
      </c>
      <c r="G1908" s="26">
        <v>136</v>
      </c>
      <c r="H1908" s="26">
        <v>94409</v>
      </c>
      <c r="I1908" s="26">
        <v>4877295</v>
      </c>
      <c r="J1908" s="26" t="s">
        <v>5410</v>
      </c>
    </row>
    <row r="1909" spans="1:10" hidden="1" x14ac:dyDescent="0.75">
      <c r="A1909" s="25">
        <v>1967</v>
      </c>
      <c r="B1909" s="25">
        <v>20</v>
      </c>
      <c r="C1909" s="25" t="s">
        <v>633</v>
      </c>
      <c r="D1909" s="25" t="s">
        <v>633</v>
      </c>
      <c r="E1909" s="25" t="s">
        <v>85</v>
      </c>
      <c r="F1909" s="25">
        <v>94341</v>
      </c>
      <c r="G1909" s="25">
        <v>119</v>
      </c>
      <c r="H1909" s="25">
        <v>94282</v>
      </c>
      <c r="I1909" s="25">
        <v>4782886</v>
      </c>
      <c r="J1909" s="25" t="s">
        <v>5412</v>
      </c>
    </row>
    <row r="1910" spans="1:10" hidden="1" x14ac:dyDescent="0.75">
      <c r="A1910" s="26">
        <v>1967</v>
      </c>
      <c r="B1910" s="26">
        <v>21</v>
      </c>
      <c r="C1910" s="26" t="s">
        <v>146</v>
      </c>
      <c r="D1910" s="26" t="s">
        <v>146</v>
      </c>
      <c r="E1910" s="26" t="s">
        <v>85</v>
      </c>
      <c r="F1910" s="26">
        <v>94222</v>
      </c>
      <c r="G1910" s="26">
        <v>136</v>
      </c>
      <c r="H1910" s="26">
        <v>94154</v>
      </c>
      <c r="I1910" s="26">
        <v>4688604</v>
      </c>
      <c r="J1910" s="26" t="s">
        <v>5413</v>
      </c>
    </row>
    <row r="1911" spans="1:10" hidden="1" x14ac:dyDescent="0.75">
      <c r="A1911" s="25">
        <v>1967</v>
      </c>
      <c r="B1911" s="25">
        <v>22</v>
      </c>
      <c r="C1911" s="25" t="s">
        <v>2975</v>
      </c>
      <c r="D1911" s="25" t="s">
        <v>2975</v>
      </c>
      <c r="E1911" s="25" t="s">
        <v>85</v>
      </c>
      <c r="F1911" s="25">
        <v>94086</v>
      </c>
      <c r="G1911" s="25">
        <v>143</v>
      </c>
      <c r="H1911" s="25">
        <v>94015</v>
      </c>
      <c r="I1911" s="25">
        <v>4594450</v>
      </c>
      <c r="J1911" s="25" t="s">
        <v>5414</v>
      </c>
    </row>
    <row r="1912" spans="1:10" hidden="1" x14ac:dyDescent="0.75">
      <c r="A1912" s="26">
        <v>1967</v>
      </c>
      <c r="B1912" s="26">
        <v>23</v>
      </c>
      <c r="C1912" s="26" t="s">
        <v>151</v>
      </c>
      <c r="D1912" s="26" t="s">
        <v>3303</v>
      </c>
      <c r="E1912" s="26" t="s">
        <v>85</v>
      </c>
      <c r="F1912" s="26">
        <v>93943</v>
      </c>
      <c r="G1912" s="26">
        <v>150</v>
      </c>
      <c r="H1912" s="26">
        <v>93868</v>
      </c>
      <c r="I1912" s="26">
        <v>4500435</v>
      </c>
      <c r="J1912" s="26" t="s">
        <v>5415</v>
      </c>
    </row>
    <row r="1913" spans="1:10" hidden="1" x14ac:dyDescent="0.75">
      <c r="A1913" s="25">
        <v>1967</v>
      </c>
      <c r="B1913" s="25">
        <v>24</v>
      </c>
      <c r="C1913" s="25" t="s">
        <v>155</v>
      </c>
      <c r="D1913" s="25" t="s">
        <v>155</v>
      </c>
      <c r="E1913" s="25" t="s">
        <v>85</v>
      </c>
      <c r="F1913" s="25">
        <v>93793</v>
      </c>
      <c r="G1913" s="25">
        <v>165</v>
      </c>
      <c r="H1913" s="25">
        <v>93711</v>
      </c>
      <c r="I1913" s="25">
        <v>4406567</v>
      </c>
      <c r="J1913" s="25" t="s">
        <v>5417</v>
      </c>
    </row>
    <row r="1914" spans="1:10" hidden="1" x14ac:dyDescent="0.75">
      <c r="A1914" s="26">
        <v>1967</v>
      </c>
      <c r="B1914" s="26">
        <v>25</v>
      </c>
      <c r="C1914" s="26" t="s">
        <v>1007</v>
      </c>
      <c r="D1914" s="26" t="s">
        <v>1007</v>
      </c>
      <c r="E1914" s="26" t="s">
        <v>85</v>
      </c>
      <c r="F1914" s="26">
        <v>93628</v>
      </c>
      <c r="G1914" s="26">
        <v>122</v>
      </c>
      <c r="H1914" s="26">
        <v>93567</v>
      </c>
      <c r="I1914" s="26">
        <v>4312856</v>
      </c>
      <c r="J1914" s="26" t="s">
        <v>5418</v>
      </c>
    </row>
    <row r="1915" spans="1:10" hidden="1" x14ac:dyDescent="0.75">
      <c r="A1915" s="25">
        <v>1967</v>
      </c>
      <c r="B1915" s="25">
        <v>26</v>
      </c>
      <c r="C1915" s="25" t="s">
        <v>1675</v>
      </c>
      <c r="D1915" s="25" t="s">
        <v>1675</v>
      </c>
      <c r="E1915" s="25" t="s">
        <v>85</v>
      </c>
      <c r="F1915" s="25">
        <v>93506</v>
      </c>
      <c r="G1915" s="25">
        <v>138</v>
      </c>
      <c r="H1915" s="25">
        <v>93437</v>
      </c>
      <c r="I1915" s="25">
        <v>4219289</v>
      </c>
      <c r="J1915" s="25" t="s">
        <v>5419</v>
      </c>
    </row>
    <row r="1916" spans="1:10" hidden="1" x14ac:dyDescent="0.75">
      <c r="A1916" s="26">
        <v>1967</v>
      </c>
      <c r="B1916" s="26">
        <v>27</v>
      </c>
      <c r="C1916" s="26" t="s">
        <v>3855</v>
      </c>
      <c r="D1916" s="26" t="s">
        <v>3855</v>
      </c>
      <c r="E1916" s="26" t="s">
        <v>85</v>
      </c>
      <c r="F1916" s="26">
        <v>93367</v>
      </c>
      <c r="G1916" s="26">
        <v>146</v>
      </c>
      <c r="H1916" s="26">
        <v>93295</v>
      </c>
      <c r="I1916" s="26">
        <v>4125853</v>
      </c>
      <c r="J1916" s="26" t="s">
        <v>5422</v>
      </c>
    </row>
    <row r="1917" spans="1:10" hidden="1" x14ac:dyDescent="0.75">
      <c r="A1917" s="25">
        <v>1967</v>
      </c>
      <c r="B1917" s="25">
        <v>28</v>
      </c>
      <c r="C1917" s="25" t="s">
        <v>2699</v>
      </c>
      <c r="D1917" s="25" t="s">
        <v>2699</v>
      </c>
      <c r="E1917" s="25" t="s">
        <v>85</v>
      </c>
      <c r="F1917" s="25">
        <v>93222</v>
      </c>
      <c r="G1917" s="25">
        <v>143</v>
      </c>
      <c r="H1917" s="25">
        <v>93150</v>
      </c>
      <c r="I1917" s="25">
        <v>4032558</v>
      </c>
      <c r="J1917" s="25" t="s">
        <v>5424</v>
      </c>
    </row>
    <row r="1918" spans="1:10" hidden="1" x14ac:dyDescent="0.75">
      <c r="A1918" s="26">
        <v>1967</v>
      </c>
      <c r="B1918" s="26">
        <v>29</v>
      </c>
      <c r="C1918" s="26" t="s">
        <v>1721</v>
      </c>
      <c r="D1918" s="26" t="s">
        <v>1721</v>
      </c>
      <c r="E1918" s="26" t="s">
        <v>85</v>
      </c>
      <c r="F1918" s="26">
        <v>93079</v>
      </c>
      <c r="G1918" s="26">
        <v>159</v>
      </c>
      <c r="H1918" s="26">
        <v>93000</v>
      </c>
      <c r="I1918" s="26">
        <v>3939408</v>
      </c>
      <c r="J1918" s="26" t="s">
        <v>200</v>
      </c>
    </row>
    <row r="1919" spans="1:10" hidden="1" x14ac:dyDescent="0.75">
      <c r="A1919" s="25">
        <v>1967</v>
      </c>
      <c r="B1919" s="25">
        <v>30</v>
      </c>
      <c r="C1919" s="25" t="s">
        <v>3025</v>
      </c>
      <c r="D1919" s="25" t="s">
        <v>3025</v>
      </c>
      <c r="E1919" s="25" t="s">
        <v>85</v>
      </c>
      <c r="F1919" s="25">
        <v>92920</v>
      </c>
      <c r="G1919" s="25">
        <v>178</v>
      </c>
      <c r="H1919" s="25">
        <v>92831</v>
      </c>
      <c r="I1919" s="25">
        <v>3846408</v>
      </c>
      <c r="J1919" s="25" t="s">
        <v>5427</v>
      </c>
    </row>
    <row r="1920" spans="1:10" hidden="1" x14ac:dyDescent="0.75">
      <c r="A1920" s="26">
        <v>1967</v>
      </c>
      <c r="B1920" s="26">
        <v>31</v>
      </c>
      <c r="C1920" s="26" t="s">
        <v>638</v>
      </c>
      <c r="D1920" s="26" t="s">
        <v>638</v>
      </c>
      <c r="E1920" s="26" t="s">
        <v>85</v>
      </c>
      <c r="F1920" s="26">
        <v>92742</v>
      </c>
      <c r="G1920" s="26">
        <v>193</v>
      </c>
      <c r="H1920" s="26">
        <v>92645</v>
      </c>
      <c r="I1920" s="26">
        <v>3753577</v>
      </c>
      <c r="J1920" s="26" t="s">
        <v>5428</v>
      </c>
    </row>
    <row r="1921" spans="1:10" hidden="1" x14ac:dyDescent="0.75">
      <c r="A1921" s="25">
        <v>1967</v>
      </c>
      <c r="B1921" s="25">
        <v>32</v>
      </c>
      <c r="C1921" s="25" t="s">
        <v>2087</v>
      </c>
      <c r="D1921" s="25" t="s">
        <v>2087</v>
      </c>
      <c r="E1921" s="25" t="s">
        <v>85</v>
      </c>
      <c r="F1921" s="25">
        <v>92549</v>
      </c>
      <c r="G1921" s="25">
        <v>171</v>
      </c>
      <c r="H1921" s="25">
        <v>92463</v>
      </c>
      <c r="I1921" s="25">
        <v>3660932</v>
      </c>
      <c r="J1921" s="25" t="s">
        <v>5429</v>
      </c>
    </row>
    <row r="1922" spans="1:10" hidden="1" x14ac:dyDescent="0.75">
      <c r="A1922" s="26">
        <v>1967</v>
      </c>
      <c r="B1922" s="26">
        <v>33</v>
      </c>
      <c r="C1922" s="26" t="s">
        <v>2081</v>
      </c>
      <c r="D1922" s="26" t="s">
        <v>2081</v>
      </c>
      <c r="E1922" s="26" t="s">
        <v>85</v>
      </c>
      <c r="F1922" s="26">
        <v>92378</v>
      </c>
      <c r="G1922" s="26">
        <v>195</v>
      </c>
      <c r="H1922" s="26">
        <v>92280</v>
      </c>
      <c r="I1922" s="26">
        <v>3568469</v>
      </c>
      <c r="J1922" s="26" t="s">
        <v>5430</v>
      </c>
    </row>
    <row r="1923" spans="1:10" hidden="1" x14ac:dyDescent="0.75">
      <c r="A1923" s="25">
        <v>1967</v>
      </c>
      <c r="B1923" s="25">
        <v>34</v>
      </c>
      <c r="C1923" s="25" t="s">
        <v>2085</v>
      </c>
      <c r="D1923" s="25" t="s">
        <v>2085</v>
      </c>
      <c r="E1923" s="25" t="s">
        <v>85</v>
      </c>
      <c r="F1923" s="25">
        <v>92183</v>
      </c>
      <c r="G1923" s="25">
        <v>187</v>
      </c>
      <c r="H1923" s="25">
        <v>92089</v>
      </c>
      <c r="I1923" s="25">
        <v>3476189</v>
      </c>
      <c r="J1923" s="25" t="s">
        <v>5431</v>
      </c>
    </row>
    <row r="1924" spans="1:10" hidden="1" x14ac:dyDescent="0.75">
      <c r="A1924" s="26">
        <v>1967</v>
      </c>
      <c r="B1924" s="26">
        <v>35</v>
      </c>
      <c r="C1924" s="26" t="s">
        <v>638</v>
      </c>
      <c r="D1924" s="26" t="s">
        <v>638</v>
      </c>
      <c r="E1924" s="26" t="s">
        <v>85</v>
      </c>
      <c r="F1924" s="26">
        <v>91996</v>
      </c>
      <c r="G1924" s="26">
        <v>191</v>
      </c>
      <c r="H1924" s="26">
        <v>91900</v>
      </c>
      <c r="I1924" s="26">
        <v>3384099</v>
      </c>
      <c r="J1924" s="26" t="s">
        <v>5432</v>
      </c>
    </row>
    <row r="1925" spans="1:10" hidden="1" x14ac:dyDescent="0.75">
      <c r="A1925" s="25">
        <v>1967</v>
      </c>
      <c r="B1925" s="25">
        <v>36</v>
      </c>
      <c r="C1925" s="25" t="s">
        <v>3607</v>
      </c>
      <c r="D1925" s="25" t="s">
        <v>3607</v>
      </c>
      <c r="E1925" s="25" t="s">
        <v>85</v>
      </c>
      <c r="F1925" s="25">
        <v>91805</v>
      </c>
      <c r="G1925" s="25">
        <v>221</v>
      </c>
      <c r="H1925" s="25">
        <v>91694</v>
      </c>
      <c r="I1925" s="25">
        <v>3292199</v>
      </c>
      <c r="J1925" s="25" t="s">
        <v>5434</v>
      </c>
    </row>
    <row r="1926" spans="1:10" hidden="1" x14ac:dyDescent="0.75">
      <c r="A1926" s="26">
        <v>1967</v>
      </c>
      <c r="B1926" s="26">
        <v>37</v>
      </c>
      <c r="C1926" s="26" t="s">
        <v>5435</v>
      </c>
      <c r="D1926" s="26" t="s">
        <v>5436</v>
      </c>
      <c r="E1926" s="26" t="s">
        <v>85</v>
      </c>
      <c r="F1926" s="26">
        <v>91583</v>
      </c>
      <c r="G1926" s="26">
        <v>227</v>
      </c>
      <c r="H1926" s="26">
        <v>91470</v>
      </c>
      <c r="I1926" s="26">
        <v>3200505</v>
      </c>
      <c r="J1926" s="26" t="s">
        <v>5438</v>
      </c>
    </row>
    <row r="1927" spans="1:10" hidden="1" x14ac:dyDescent="0.75">
      <c r="A1927" s="25">
        <v>1967</v>
      </c>
      <c r="B1927" s="25">
        <v>38</v>
      </c>
      <c r="C1927" s="25" t="s">
        <v>96</v>
      </c>
      <c r="D1927" s="25" t="s">
        <v>96</v>
      </c>
      <c r="E1927" s="25" t="s">
        <v>85</v>
      </c>
      <c r="F1927" s="25">
        <v>91356</v>
      </c>
      <c r="G1927" s="25">
        <v>253</v>
      </c>
      <c r="H1927" s="25">
        <v>91230</v>
      </c>
      <c r="I1927" s="25">
        <v>3109035</v>
      </c>
      <c r="J1927" s="25" t="s">
        <v>5439</v>
      </c>
    </row>
    <row r="1928" spans="1:10" hidden="1" x14ac:dyDescent="0.75">
      <c r="A1928" s="26">
        <v>1967</v>
      </c>
      <c r="B1928" s="26">
        <v>39</v>
      </c>
      <c r="C1928" s="26" t="s">
        <v>672</v>
      </c>
      <c r="D1928" s="26" t="s">
        <v>3034</v>
      </c>
      <c r="E1928" s="26" t="s">
        <v>85</v>
      </c>
      <c r="F1928" s="26">
        <v>91103</v>
      </c>
      <c r="G1928" s="26">
        <v>268</v>
      </c>
      <c r="H1928" s="26">
        <v>90969</v>
      </c>
      <c r="I1928" s="26">
        <v>3017805</v>
      </c>
      <c r="J1928" s="26" t="s">
        <v>5440</v>
      </c>
    </row>
    <row r="1929" spans="1:10" hidden="1" x14ac:dyDescent="0.75">
      <c r="A1929" s="25">
        <v>1967</v>
      </c>
      <c r="B1929" s="25">
        <v>40</v>
      </c>
      <c r="C1929" s="25" t="s">
        <v>1422</v>
      </c>
      <c r="D1929" s="25" t="s">
        <v>1422</v>
      </c>
      <c r="E1929" s="25" t="s">
        <v>85</v>
      </c>
      <c r="F1929" s="25">
        <v>90835</v>
      </c>
      <c r="G1929" s="25">
        <v>288</v>
      </c>
      <c r="H1929" s="25">
        <v>90691</v>
      </c>
      <c r="I1929" s="25">
        <v>2926836</v>
      </c>
      <c r="J1929" s="25" t="s">
        <v>5441</v>
      </c>
    </row>
    <row r="1930" spans="1:10" hidden="1" x14ac:dyDescent="0.75">
      <c r="A1930" s="26">
        <v>1967</v>
      </c>
      <c r="B1930" s="26">
        <v>41</v>
      </c>
      <c r="C1930" s="26" t="s">
        <v>1074</v>
      </c>
      <c r="D1930" s="26" t="s">
        <v>1074</v>
      </c>
      <c r="E1930" s="26" t="s">
        <v>85</v>
      </c>
      <c r="F1930" s="26">
        <v>90548</v>
      </c>
      <c r="G1930" s="26">
        <v>331</v>
      </c>
      <c r="H1930" s="26">
        <v>90382</v>
      </c>
      <c r="I1930" s="26">
        <v>2836145</v>
      </c>
      <c r="J1930" s="26" t="s">
        <v>5443</v>
      </c>
    </row>
    <row r="1931" spans="1:10" hidden="1" x14ac:dyDescent="0.75">
      <c r="A1931" s="25">
        <v>1967</v>
      </c>
      <c r="B1931" s="25">
        <v>42</v>
      </c>
      <c r="C1931" s="25" t="s">
        <v>4920</v>
      </c>
      <c r="D1931" s="25" t="s">
        <v>4921</v>
      </c>
      <c r="E1931" s="25" t="s">
        <v>85</v>
      </c>
      <c r="F1931" s="25">
        <v>90216</v>
      </c>
      <c r="G1931" s="25">
        <v>358</v>
      </c>
      <c r="H1931" s="25">
        <v>90037</v>
      </c>
      <c r="I1931" s="25">
        <v>2745763</v>
      </c>
      <c r="J1931" s="25" t="s">
        <v>5444</v>
      </c>
    </row>
    <row r="1932" spans="1:10" hidden="1" x14ac:dyDescent="0.75">
      <c r="A1932" s="26">
        <v>1967</v>
      </c>
      <c r="B1932" s="26">
        <v>43</v>
      </c>
      <c r="C1932" s="26" t="s">
        <v>5445</v>
      </c>
      <c r="D1932" s="26" t="s">
        <v>5173</v>
      </c>
      <c r="E1932" s="26" t="s">
        <v>85</v>
      </c>
      <c r="F1932" s="26">
        <v>89858</v>
      </c>
      <c r="G1932" s="26">
        <v>321</v>
      </c>
      <c r="H1932" s="26">
        <v>89698</v>
      </c>
      <c r="I1932" s="26">
        <v>2655726</v>
      </c>
      <c r="J1932" s="26" t="s">
        <v>5446</v>
      </c>
    </row>
    <row r="1933" spans="1:10" hidden="1" x14ac:dyDescent="0.75">
      <c r="A1933" s="25">
        <v>1967</v>
      </c>
      <c r="B1933" s="25">
        <v>44</v>
      </c>
      <c r="C1933" s="25" t="s">
        <v>2418</v>
      </c>
      <c r="D1933" s="25" t="s">
        <v>3041</v>
      </c>
      <c r="E1933" s="25" t="s">
        <v>85</v>
      </c>
      <c r="F1933" s="25">
        <v>89537</v>
      </c>
      <c r="G1933" s="25">
        <v>384</v>
      </c>
      <c r="H1933" s="25">
        <v>89345</v>
      </c>
      <c r="I1933" s="25">
        <v>2566028</v>
      </c>
      <c r="J1933" s="25" t="s">
        <v>5448</v>
      </c>
    </row>
    <row r="1934" spans="1:10" hidden="1" x14ac:dyDescent="0.75">
      <c r="A1934" s="26">
        <v>1967</v>
      </c>
      <c r="B1934" s="26">
        <v>45</v>
      </c>
      <c r="C1934" s="26" t="s">
        <v>5449</v>
      </c>
      <c r="D1934" s="26" t="s">
        <v>5450</v>
      </c>
      <c r="E1934" s="26" t="s">
        <v>85</v>
      </c>
      <c r="F1934" s="26">
        <v>89153</v>
      </c>
      <c r="G1934" s="26">
        <v>430</v>
      </c>
      <c r="H1934" s="26">
        <v>88938</v>
      </c>
      <c r="I1934" s="26">
        <v>2476683</v>
      </c>
      <c r="J1934" s="26" t="s">
        <v>5453</v>
      </c>
    </row>
    <row r="1935" spans="1:10" hidden="1" x14ac:dyDescent="0.75">
      <c r="A1935" s="25">
        <v>1967</v>
      </c>
      <c r="B1935" s="25">
        <v>46</v>
      </c>
      <c r="C1935" s="25" t="s">
        <v>710</v>
      </c>
      <c r="D1935" s="25" t="s">
        <v>711</v>
      </c>
      <c r="E1935" s="25" t="s">
        <v>85</v>
      </c>
      <c r="F1935" s="25">
        <v>88723</v>
      </c>
      <c r="G1935" s="25">
        <v>422</v>
      </c>
      <c r="H1935" s="25">
        <v>88512</v>
      </c>
      <c r="I1935" s="25">
        <v>2387744</v>
      </c>
      <c r="J1935" s="25" t="s">
        <v>5455</v>
      </c>
    </row>
    <row r="1936" spans="1:10" hidden="1" x14ac:dyDescent="0.75">
      <c r="A1936" s="26">
        <v>1967</v>
      </c>
      <c r="B1936" s="26">
        <v>47</v>
      </c>
      <c r="C1936" s="26" t="s">
        <v>4174</v>
      </c>
      <c r="D1936" s="26" t="s">
        <v>5456</v>
      </c>
      <c r="E1936" s="26" t="s">
        <v>85</v>
      </c>
      <c r="F1936" s="26">
        <v>88301</v>
      </c>
      <c r="G1936" s="26">
        <v>544</v>
      </c>
      <c r="H1936" s="26">
        <v>88029</v>
      </c>
      <c r="I1936" s="26">
        <v>2299232</v>
      </c>
      <c r="J1936" s="26" t="s">
        <v>286</v>
      </c>
    </row>
    <row r="1937" spans="1:10" hidden="1" x14ac:dyDescent="0.75">
      <c r="A1937" s="25">
        <v>1967</v>
      </c>
      <c r="B1937" s="25">
        <v>48</v>
      </c>
      <c r="C1937" s="25" t="s">
        <v>1091</v>
      </c>
      <c r="D1937" s="25" t="s">
        <v>1784</v>
      </c>
      <c r="E1937" s="25" t="s">
        <v>85</v>
      </c>
      <c r="F1937" s="25">
        <v>87757</v>
      </c>
      <c r="G1937" s="25">
        <v>476</v>
      </c>
      <c r="H1937" s="25">
        <v>87519</v>
      </c>
      <c r="I1937" s="25">
        <v>2211203</v>
      </c>
      <c r="J1937" s="25" t="s">
        <v>5459</v>
      </c>
    </row>
    <row r="1938" spans="1:10" hidden="1" x14ac:dyDescent="0.75">
      <c r="A1938" s="26">
        <v>1967</v>
      </c>
      <c r="B1938" s="26">
        <v>49</v>
      </c>
      <c r="C1938" s="26" t="s">
        <v>5460</v>
      </c>
      <c r="D1938" s="26" t="s">
        <v>5461</v>
      </c>
      <c r="E1938" s="26" t="s">
        <v>85</v>
      </c>
      <c r="F1938" s="26">
        <v>87281</v>
      </c>
      <c r="G1938" s="26">
        <v>560</v>
      </c>
      <c r="H1938" s="26">
        <v>87001</v>
      </c>
      <c r="I1938" s="26">
        <v>2123684</v>
      </c>
      <c r="J1938" s="26" t="s">
        <v>5462</v>
      </c>
    </row>
    <row r="1939" spans="1:10" hidden="1" x14ac:dyDescent="0.75">
      <c r="A1939" s="25">
        <v>1967</v>
      </c>
      <c r="B1939" s="25">
        <v>50</v>
      </c>
      <c r="C1939" s="25" t="s">
        <v>5463</v>
      </c>
      <c r="D1939" s="25" t="s">
        <v>278</v>
      </c>
      <c r="E1939" s="25" t="s">
        <v>85</v>
      </c>
      <c r="F1939" s="25">
        <v>86721</v>
      </c>
      <c r="G1939" s="25">
        <v>603</v>
      </c>
      <c r="H1939" s="25">
        <v>86420</v>
      </c>
      <c r="I1939" s="25">
        <v>2036683</v>
      </c>
      <c r="J1939" s="25" t="s">
        <v>5464</v>
      </c>
    </row>
    <row r="1940" spans="1:10" hidden="1" x14ac:dyDescent="0.75">
      <c r="A1940" s="26">
        <v>1967</v>
      </c>
      <c r="B1940" s="26">
        <v>51</v>
      </c>
      <c r="C1940" s="26" t="s">
        <v>3898</v>
      </c>
      <c r="D1940" s="26" t="s">
        <v>5465</v>
      </c>
      <c r="E1940" s="26" t="s">
        <v>85</v>
      </c>
      <c r="F1940" s="26">
        <v>86118</v>
      </c>
      <c r="G1940" s="26">
        <v>645</v>
      </c>
      <c r="H1940" s="26">
        <v>85796</v>
      </c>
      <c r="I1940" s="26">
        <v>1950263</v>
      </c>
      <c r="J1940" s="26" t="s">
        <v>1802</v>
      </c>
    </row>
    <row r="1941" spans="1:10" hidden="1" x14ac:dyDescent="0.75">
      <c r="A1941" s="25">
        <v>1967</v>
      </c>
      <c r="B1941" s="25">
        <v>52</v>
      </c>
      <c r="C1941" s="25" t="s">
        <v>5466</v>
      </c>
      <c r="D1941" s="25" t="s">
        <v>5467</v>
      </c>
      <c r="E1941" s="25" t="s">
        <v>85</v>
      </c>
      <c r="F1941" s="25">
        <v>85474</v>
      </c>
      <c r="G1941" s="25">
        <v>752</v>
      </c>
      <c r="H1941" s="25">
        <v>85098</v>
      </c>
      <c r="I1941" s="25">
        <v>1864467</v>
      </c>
      <c r="J1941" s="25" t="s">
        <v>5469</v>
      </c>
    </row>
    <row r="1942" spans="1:10" hidden="1" x14ac:dyDescent="0.75">
      <c r="A1942" s="26">
        <v>1967</v>
      </c>
      <c r="B1942" s="26">
        <v>53</v>
      </c>
      <c r="C1942" s="26" t="s">
        <v>5470</v>
      </c>
      <c r="D1942" s="26" t="s">
        <v>5471</v>
      </c>
      <c r="E1942" s="26" t="s">
        <v>85</v>
      </c>
      <c r="F1942" s="26">
        <v>84722</v>
      </c>
      <c r="G1942" s="26">
        <v>764</v>
      </c>
      <c r="H1942" s="26">
        <v>84339</v>
      </c>
      <c r="I1942" s="26">
        <v>1779369</v>
      </c>
      <c r="J1942" s="26" t="s">
        <v>5473</v>
      </c>
    </row>
    <row r="1943" spans="1:10" hidden="1" x14ac:dyDescent="0.75">
      <c r="A1943" s="25">
        <v>1967</v>
      </c>
      <c r="B1943" s="25">
        <v>54</v>
      </c>
      <c r="C1943" s="25" t="s">
        <v>1110</v>
      </c>
      <c r="D1943" s="25" t="s">
        <v>2450</v>
      </c>
      <c r="E1943" s="25" t="s">
        <v>85</v>
      </c>
      <c r="F1943" s="25">
        <v>83957</v>
      </c>
      <c r="G1943" s="25">
        <v>814</v>
      </c>
      <c r="H1943" s="25">
        <v>83550</v>
      </c>
      <c r="I1943" s="25">
        <v>1695030</v>
      </c>
      <c r="J1943" s="25" t="s">
        <v>5474</v>
      </c>
    </row>
    <row r="1944" spans="1:10" hidden="1" x14ac:dyDescent="0.75">
      <c r="A1944" s="26">
        <v>1967</v>
      </c>
      <c r="B1944" s="26">
        <v>55</v>
      </c>
      <c r="C1944" s="26" t="s">
        <v>2787</v>
      </c>
      <c r="D1944" s="26" t="s">
        <v>5475</v>
      </c>
      <c r="E1944" s="26" t="s">
        <v>85</v>
      </c>
      <c r="F1944" s="26">
        <v>83143</v>
      </c>
      <c r="G1944" s="26">
        <v>911</v>
      </c>
      <c r="H1944" s="26">
        <v>82688</v>
      </c>
      <c r="I1944" s="26">
        <v>1611480</v>
      </c>
      <c r="J1944" s="26" t="s">
        <v>5478</v>
      </c>
    </row>
    <row r="1945" spans="1:10" hidden="1" x14ac:dyDescent="0.75">
      <c r="A1945" s="25">
        <v>1967</v>
      </c>
      <c r="B1945" s="25">
        <v>56</v>
      </c>
      <c r="C1945" s="25" t="s">
        <v>5479</v>
      </c>
      <c r="D1945" s="25" t="s">
        <v>5480</v>
      </c>
      <c r="E1945" s="25" t="s">
        <v>85</v>
      </c>
      <c r="F1945" s="25">
        <v>82232</v>
      </c>
      <c r="G1945" s="25">
        <v>1088</v>
      </c>
      <c r="H1945" s="25">
        <v>81688</v>
      </c>
      <c r="I1945" s="25">
        <v>1528792</v>
      </c>
      <c r="J1945" s="25" t="s">
        <v>5481</v>
      </c>
    </row>
    <row r="1946" spans="1:10" hidden="1" x14ac:dyDescent="0.75">
      <c r="A1946" s="26">
        <v>1967</v>
      </c>
      <c r="B1946" s="26">
        <v>57</v>
      </c>
      <c r="C1946" s="26" t="s">
        <v>5482</v>
      </c>
      <c r="D1946" s="26" t="s">
        <v>5483</v>
      </c>
      <c r="E1946" s="26" t="s">
        <v>85</v>
      </c>
      <c r="F1946" s="26">
        <v>81144</v>
      </c>
      <c r="G1946" s="26">
        <v>1160</v>
      </c>
      <c r="H1946" s="26">
        <v>80564</v>
      </c>
      <c r="I1946" s="26">
        <v>1447104</v>
      </c>
      <c r="J1946" s="26" t="s">
        <v>5484</v>
      </c>
    </row>
    <row r="1947" spans="1:10" hidden="1" x14ac:dyDescent="0.75">
      <c r="A1947" s="25">
        <v>1967</v>
      </c>
      <c r="B1947" s="25">
        <v>58</v>
      </c>
      <c r="C1947" s="25" t="s">
        <v>5485</v>
      </c>
      <c r="D1947" s="25" t="s">
        <v>767</v>
      </c>
      <c r="E1947" s="25" t="s">
        <v>85</v>
      </c>
      <c r="F1947" s="25">
        <v>79984</v>
      </c>
      <c r="G1947" s="25">
        <v>1269</v>
      </c>
      <c r="H1947" s="25">
        <v>79349</v>
      </c>
      <c r="I1947" s="25">
        <v>1366540</v>
      </c>
      <c r="J1947" s="25" t="s">
        <v>5487</v>
      </c>
    </row>
    <row r="1948" spans="1:10" hidden="1" x14ac:dyDescent="0.75">
      <c r="A1948" s="26">
        <v>1967</v>
      </c>
      <c r="B1948" s="26">
        <v>59</v>
      </c>
      <c r="C1948" s="26" t="s">
        <v>5488</v>
      </c>
      <c r="D1948" s="26" t="s">
        <v>5489</v>
      </c>
      <c r="E1948" s="26" t="s">
        <v>85</v>
      </c>
      <c r="F1948" s="26">
        <v>78715</v>
      </c>
      <c r="G1948" s="26">
        <v>1403</v>
      </c>
      <c r="H1948" s="26">
        <v>78013</v>
      </c>
      <c r="I1948" s="26">
        <v>1287191</v>
      </c>
      <c r="J1948" s="26" t="s">
        <v>5491</v>
      </c>
    </row>
    <row r="1949" spans="1:10" hidden="1" x14ac:dyDescent="0.75">
      <c r="A1949" s="25">
        <v>1967</v>
      </c>
      <c r="B1949" s="25">
        <v>60</v>
      </c>
      <c r="C1949" s="25" t="s">
        <v>3098</v>
      </c>
      <c r="D1949" s="25" t="s">
        <v>5492</v>
      </c>
      <c r="E1949" s="25" t="s">
        <v>85</v>
      </c>
      <c r="F1949" s="25">
        <v>77312</v>
      </c>
      <c r="G1949" s="25">
        <v>1632</v>
      </c>
      <c r="H1949" s="25">
        <v>76496</v>
      </c>
      <c r="I1949" s="25">
        <v>1209177</v>
      </c>
      <c r="J1949" s="25" t="s">
        <v>5493</v>
      </c>
    </row>
    <row r="1950" spans="1:10" hidden="1" x14ac:dyDescent="0.75">
      <c r="A1950" s="26">
        <v>1967</v>
      </c>
      <c r="B1950" s="26">
        <v>61</v>
      </c>
      <c r="C1950" s="26" t="s">
        <v>5494</v>
      </c>
      <c r="D1950" s="26" t="s">
        <v>5495</v>
      </c>
      <c r="E1950" s="26" t="s">
        <v>85</v>
      </c>
      <c r="F1950" s="26">
        <v>75679</v>
      </c>
      <c r="G1950" s="26">
        <v>1630</v>
      </c>
      <c r="H1950" s="26">
        <v>74864</v>
      </c>
      <c r="I1950" s="26">
        <v>1132682</v>
      </c>
      <c r="J1950" s="26" t="s">
        <v>359</v>
      </c>
    </row>
    <row r="1951" spans="1:10" hidden="1" x14ac:dyDescent="0.75">
      <c r="A1951" s="25">
        <v>1967</v>
      </c>
      <c r="B1951" s="25">
        <v>62</v>
      </c>
      <c r="C1951" s="25" t="s">
        <v>5496</v>
      </c>
      <c r="D1951" s="25" t="s">
        <v>5497</v>
      </c>
      <c r="E1951" s="25" t="s">
        <v>85</v>
      </c>
      <c r="F1951" s="25">
        <v>74049</v>
      </c>
      <c r="G1951" s="25">
        <v>1775</v>
      </c>
      <c r="H1951" s="25">
        <v>73162</v>
      </c>
      <c r="I1951" s="25">
        <v>1057818</v>
      </c>
      <c r="J1951" s="25" t="s">
        <v>2490</v>
      </c>
    </row>
    <row r="1952" spans="1:10" hidden="1" x14ac:dyDescent="0.75">
      <c r="A1952" s="26">
        <v>1967</v>
      </c>
      <c r="B1952" s="26">
        <v>63</v>
      </c>
      <c r="C1952" s="26" t="s">
        <v>5499</v>
      </c>
      <c r="D1952" s="26" t="s">
        <v>361</v>
      </c>
      <c r="E1952" s="26" t="s">
        <v>85</v>
      </c>
      <c r="F1952" s="26">
        <v>72274</v>
      </c>
      <c r="G1952" s="26">
        <v>1963</v>
      </c>
      <c r="H1952" s="26">
        <v>71293</v>
      </c>
      <c r="I1952" s="26">
        <v>984656</v>
      </c>
      <c r="J1952" s="26" t="s">
        <v>1157</v>
      </c>
    </row>
    <row r="1953" spans="1:10" hidden="1" x14ac:dyDescent="0.75">
      <c r="A1953" s="25">
        <v>1967</v>
      </c>
      <c r="B1953" s="25">
        <v>64</v>
      </c>
      <c r="C1953" s="25" t="s">
        <v>5500</v>
      </c>
      <c r="D1953" s="25" t="s">
        <v>5501</v>
      </c>
      <c r="E1953" s="25" t="s">
        <v>85</v>
      </c>
      <c r="F1953" s="25">
        <v>70311</v>
      </c>
      <c r="G1953" s="25">
        <v>2045</v>
      </c>
      <c r="H1953" s="25">
        <v>69288</v>
      </c>
      <c r="I1953" s="25">
        <v>913363</v>
      </c>
      <c r="J1953" s="25" t="s">
        <v>5502</v>
      </c>
    </row>
    <row r="1954" spans="1:10" hidden="1" x14ac:dyDescent="0.75">
      <c r="A1954" s="26">
        <v>1967</v>
      </c>
      <c r="B1954" s="26">
        <v>65</v>
      </c>
      <c r="C1954" s="26" t="s">
        <v>5503</v>
      </c>
      <c r="D1954" s="26" t="s">
        <v>5504</v>
      </c>
      <c r="E1954" s="26" t="s">
        <v>85</v>
      </c>
      <c r="F1954" s="26">
        <v>68265</v>
      </c>
      <c r="G1954" s="26">
        <v>2124</v>
      </c>
      <c r="H1954" s="26">
        <v>67204</v>
      </c>
      <c r="I1954" s="26">
        <v>844075</v>
      </c>
      <c r="J1954" s="26" t="s">
        <v>1163</v>
      </c>
    </row>
    <row r="1955" spans="1:10" hidden="1" x14ac:dyDescent="0.75">
      <c r="A1955" s="25">
        <v>1967</v>
      </c>
      <c r="B1955" s="25">
        <v>66</v>
      </c>
      <c r="C1955" s="25" t="s">
        <v>5505</v>
      </c>
      <c r="D1955" s="25" t="s">
        <v>5506</v>
      </c>
      <c r="E1955" s="25" t="s">
        <v>85</v>
      </c>
      <c r="F1955" s="25">
        <v>66142</v>
      </c>
      <c r="G1955" s="25">
        <v>2239</v>
      </c>
      <c r="H1955" s="25">
        <v>65022</v>
      </c>
      <c r="I1955" s="25">
        <v>776871</v>
      </c>
      <c r="J1955" s="25" t="s">
        <v>5508</v>
      </c>
    </row>
    <row r="1956" spans="1:10" hidden="1" x14ac:dyDescent="0.75">
      <c r="A1956" s="26">
        <v>1967</v>
      </c>
      <c r="B1956" s="26">
        <v>67</v>
      </c>
      <c r="C1956" s="26" t="s">
        <v>5509</v>
      </c>
      <c r="D1956" s="26" t="s">
        <v>5510</v>
      </c>
      <c r="E1956" s="26" t="s">
        <v>85</v>
      </c>
      <c r="F1956" s="26">
        <v>63903</v>
      </c>
      <c r="G1956" s="26">
        <v>2576</v>
      </c>
      <c r="H1956" s="26">
        <v>62615</v>
      </c>
      <c r="I1956" s="26">
        <v>711849</v>
      </c>
      <c r="J1956" s="26" t="s">
        <v>2510</v>
      </c>
    </row>
    <row r="1957" spans="1:10" hidden="1" x14ac:dyDescent="0.75">
      <c r="A1957" s="25">
        <v>1967</v>
      </c>
      <c r="B1957" s="25">
        <v>68</v>
      </c>
      <c r="C1957" s="25" t="s">
        <v>5511</v>
      </c>
      <c r="D1957" s="25" t="s">
        <v>5512</v>
      </c>
      <c r="E1957" s="25" t="s">
        <v>85</v>
      </c>
      <c r="F1957" s="25">
        <v>61326</v>
      </c>
      <c r="G1957" s="25">
        <v>2661</v>
      </c>
      <c r="H1957" s="25">
        <v>59996</v>
      </c>
      <c r="I1957" s="25">
        <v>649234</v>
      </c>
      <c r="J1957" s="25" t="s">
        <v>5514</v>
      </c>
    </row>
    <row r="1958" spans="1:10" hidden="1" x14ac:dyDescent="0.75">
      <c r="A1958" s="26">
        <v>1967</v>
      </c>
      <c r="B1958" s="26">
        <v>69</v>
      </c>
      <c r="C1958" s="26" t="s">
        <v>5515</v>
      </c>
      <c r="D1958" s="26" t="s">
        <v>5516</v>
      </c>
      <c r="E1958" s="26" t="s">
        <v>85</v>
      </c>
      <c r="F1958" s="26">
        <v>58665</v>
      </c>
      <c r="G1958" s="26">
        <v>2784</v>
      </c>
      <c r="H1958" s="26">
        <v>57273</v>
      </c>
      <c r="I1958" s="26">
        <v>589238</v>
      </c>
      <c r="J1958" s="26" t="s">
        <v>5517</v>
      </c>
    </row>
    <row r="1959" spans="1:10" hidden="1" x14ac:dyDescent="0.75">
      <c r="A1959" s="25">
        <v>1967</v>
      </c>
      <c r="B1959" s="25">
        <v>70</v>
      </c>
      <c r="C1959" s="25" t="s">
        <v>5518</v>
      </c>
      <c r="D1959" s="25" t="s">
        <v>5519</v>
      </c>
      <c r="E1959" s="25" t="s">
        <v>85</v>
      </c>
      <c r="F1959" s="25">
        <v>55881</v>
      </c>
      <c r="G1959" s="25">
        <v>2783</v>
      </c>
      <c r="H1959" s="25">
        <v>54490</v>
      </c>
      <c r="I1959" s="25">
        <v>531965</v>
      </c>
      <c r="J1959" s="25" t="s">
        <v>5520</v>
      </c>
    </row>
    <row r="1960" spans="1:10" hidden="1" x14ac:dyDescent="0.75">
      <c r="A1960" s="26">
        <v>1967</v>
      </c>
      <c r="B1960" s="26">
        <v>71</v>
      </c>
      <c r="C1960" s="26" t="s">
        <v>5521</v>
      </c>
      <c r="D1960" s="26" t="s">
        <v>5522</v>
      </c>
      <c r="E1960" s="26" t="s">
        <v>85</v>
      </c>
      <c r="F1960" s="26">
        <v>53099</v>
      </c>
      <c r="G1960" s="26">
        <v>3053</v>
      </c>
      <c r="H1960" s="26">
        <v>51572</v>
      </c>
      <c r="I1960" s="26">
        <v>477475</v>
      </c>
      <c r="J1960" s="26" t="s">
        <v>5523</v>
      </c>
    </row>
    <row r="1961" spans="1:10" hidden="1" x14ac:dyDescent="0.75">
      <c r="A1961" s="25">
        <v>1967</v>
      </c>
      <c r="B1961" s="25">
        <v>72</v>
      </c>
      <c r="C1961" s="25" t="s">
        <v>5524</v>
      </c>
      <c r="D1961" s="25" t="s">
        <v>5525</v>
      </c>
      <c r="E1961" s="25" t="s">
        <v>85</v>
      </c>
      <c r="F1961" s="25">
        <v>50046</v>
      </c>
      <c r="G1961" s="25">
        <v>3114</v>
      </c>
      <c r="H1961" s="25">
        <v>48489</v>
      </c>
      <c r="I1961" s="25">
        <v>425903</v>
      </c>
      <c r="J1961" s="25" t="s">
        <v>5527</v>
      </c>
    </row>
    <row r="1962" spans="1:10" hidden="1" x14ac:dyDescent="0.75">
      <c r="A1962" s="26">
        <v>1967</v>
      </c>
      <c r="B1962" s="26">
        <v>73</v>
      </c>
      <c r="C1962" s="26" t="s">
        <v>5528</v>
      </c>
      <c r="D1962" s="26" t="s">
        <v>5529</v>
      </c>
      <c r="E1962" s="26" t="s">
        <v>85</v>
      </c>
      <c r="F1962" s="26">
        <v>46932</v>
      </c>
      <c r="G1962" s="26">
        <v>3192</v>
      </c>
      <c r="H1962" s="26">
        <v>45336</v>
      </c>
      <c r="I1962" s="26">
        <v>377414</v>
      </c>
      <c r="J1962" s="26" t="s">
        <v>1882</v>
      </c>
    </row>
    <row r="1963" spans="1:10" hidden="1" x14ac:dyDescent="0.75">
      <c r="A1963" s="25">
        <v>1967</v>
      </c>
      <c r="B1963" s="25">
        <v>74</v>
      </c>
      <c r="C1963" s="25" t="s">
        <v>5530</v>
      </c>
      <c r="D1963" s="25" t="s">
        <v>5531</v>
      </c>
      <c r="E1963" s="25" t="s">
        <v>85</v>
      </c>
      <c r="F1963" s="25">
        <v>43740</v>
      </c>
      <c r="G1963" s="25">
        <v>3315</v>
      </c>
      <c r="H1963" s="25">
        <v>42082</v>
      </c>
      <c r="I1963" s="25">
        <v>332078</v>
      </c>
      <c r="J1963" s="25" t="s">
        <v>5532</v>
      </c>
    </row>
    <row r="1964" spans="1:10" hidden="1" x14ac:dyDescent="0.75">
      <c r="A1964" s="26">
        <v>1967</v>
      </c>
      <c r="B1964" s="26">
        <v>75</v>
      </c>
      <c r="C1964" s="26" t="s">
        <v>5533</v>
      </c>
      <c r="D1964" s="26" t="s">
        <v>5534</v>
      </c>
      <c r="E1964" s="26" t="s">
        <v>85</v>
      </c>
      <c r="F1964" s="26">
        <v>40425</v>
      </c>
      <c r="G1964" s="26">
        <v>3098</v>
      </c>
      <c r="H1964" s="26">
        <v>38876</v>
      </c>
      <c r="I1964" s="26">
        <v>289996</v>
      </c>
      <c r="J1964" s="26" t="s">
        <v>5536</v>
      </c>
    </row>
    <row r="1965" spans="1:10" hidden="1" x14ac:dyDescent="0.75">
      <c r="A1965" s="25">
        <v>1967</v>
      </c>
      <c r="B1965" s="25">
        <v>76</v>
      </c>
      <c r="C1965" s="25" t="s">
        <v>5537</v>
      </c>
      <c r="D1965" s="25" t="s">
        <v>5538</v>
      </c>
      <c r="E1965" s="25" t="s">
        <v>85</v>
      </c>
      <c r="F1965" s="25">
        <v>37327</v>
      </c>
      <c r="G1965" s="25">
        <v>3268</v>
      </c>
      <c r="H1965" s="25">
        <v>35693</v>
      </c>
      <c r="I1965" s="25">
        <v>251120</v>
      </c>
      <c r="J1965" s="25" t="s">
        <v>5539</v>
      </c>
    </row>
    <row r="1966" spans="1:10" hidden="1" x14ac:dyDescent="0.75">
      <c r="A1966" s="26">
        <v>1967</v>
      </c>
      <c r="B1966" s="26">
        <v>77</v>
      </c>
      <c r="C1966" s="26" t="s">
        <v>5540</v>
      </c>
      <c r="D1966" s="26" t="s">
        <v>5541</v>
      </c>
      <c r="E1966" s="26" t="s">
        <v>85</v>
      </c>
      <c r="F1966" s="26">
        <v>34059</v>
      </c>
      <c r="G1966" s="26">
        <v>3328</v>
      </c>
      <c r="H1966" s="26">
        <v>32395</v>
      </c>
      <c r="I1966" s="26">
        <v>215427</v>
      </c>
      <c r="J1966" s="26" t="s">
        <v>5543</v>
      </c>
    </row>
    <row r="1967" spans="1:10" hidden="1" x14ac:dyDescent="0.75">
      <c r="A1967" s="25">
        <v>1967</v>
      </c>
      <c r="B1967" s="25">
        <v>78</v>
      </c>
      <c r="C1967" s="25" t="s">
        <v>5544</v>
      </c>
      <c r="D1967" s="25" t="s">
        <v>5545</v>
      </c>
      <c r="E1967" s="25" t="s">
        <v>85</v>
      </c>
      <c r="F1967" s="25">
        <v>30731</v>
      </c>
      <c r="G1967" s="25">
        <v>3117</v>
      </c>
      <c r="H1967" s="25">
        <v>29172</v>
      </c>
      <c r="I1967" s="25">
        <v>183032</v>
      </c>
      <c r="J1967" s="25" t="s">
        <v>5547</v>
      </c>
    </row>
    <row r="1968" spans="1:10" hidden="1" x14ac:dyDescent="0.75">
      <c r="A1968" s="26">
        <v>1967</v>
      </c>
      <c r="B1968" s="26">
        <v>79</v>
      </c>
      <c r="C1968" s="26" t="s">
        <v>5548</v>
      </c>
      <c r="D1968" s="26" t="s">
        <v>5549</v>
      </c>
      <c r="E1968" s="26" t="s">
        <v>85</v>
      </c>
      <c r="F1968" s="26">
        <v>27613</v>
      </c>
      <c r="G1968" s="26">
        <v>3153</v>
      </c>
      <c r="H1968" s="26">
        <v>26037</v>
      </c>
      <c r="I1968" s="26">
        <v>153860</v>
      </c>
      <c r="J1968" s="26" t="s">
        <v>5550</v>
      </c>
    </row>
    <row r="1969" spans="1:10" hidden="1" x14ac:dyDescent="0.75">
      <c r="A1969" s="25">
        <v>1967</v>
      </c>
      <c r="B1969" s="25">
        <v>80</v>
      </c>
      <c r="C1969" s="25" t="s">
        <v>5551</v>
      </c>
      <c r="D1969" s="25" t="s">
        <v>5552</v>
      </c>
      <c r="E1969" s="25" t="s">
        <v>85</v>
      </c>
      <c r="F1969" s="25">
        <v>24461</v>
      </c>
      <c r="G1969" s="25">
        <v>3115</v>
      </c>
      <c r="H1969" s="25">
        <v>22903</v>
      </c>
      <c r="I1969" s="25">
        <v>127823</v>
      </c>
      <c r="J1969" s="25" t="s">
        <v>5553</v>
      </c>
    </row>
    <row r="1970" spans="1:10" hidden="1" x14ac:dyDescent="0.75">
      <c r="A1970" s="26">
        <v>1967</v>
      </c>
      <c r="B1970" s="26">
        <v>81</v>
      </c>
      <c r="C1970" s="26" t="s">
        <v>5554</v>
      </c>
      <c r="D1970" s="26" t="s">
        <v>5555</v>
      </c>
      <c r="E1970" s="26" t="s">
        <v>85</v>
      </c>
      <c r="F1970" s="26">
        <v>21346</v>
      </c>
      <c r="G1970" s="26">
        <v>2946</v>
      </c>
      <c r="H1970" s="26">
        <v>19873</v>
      </c>
      <c r="I1970" s="26">
        <v>104919</v>
      </c>
      <c r="J1970" s="26" t="s">
        <v>5557</v>
      </c>
    </row>
    <row r="1971" spans="1:10" hidden="1" x14ac:dyDescent="0.75">
      <c r="A1971" s="25">
        <v>1967</v>
      </c>
      <c r="B1971" s="25">
        <v>82</v>
      </c>
      <c r="C1971" s="25" t="s">
        <v>5558</v>
      </c>
      <c r="D1971" s="25" t="s">
        <v>5559</v>
      </c>
      <c r="E1971" s="25" t="s">
        <v>85</v>
      </c>
      <c r="F1971" s="25">
        <v>18400</v>
      </c>
      <c r="G1971" s="25">
        <v>2803</v>
      </c>
      <c r="H1971" s="25">
        <v>16998</v>
      </c>
      <c r="I1971" s="25">
        <v>85047</v>
      </c>
      <c r="J1971" s="25" t="s">
        <v>5560</v>
      </c>
    </row>
    <row r="1972" spans="1:10" hidden="1" x14ac:dyDescent="0.75">
      <c r="A1972" s="26">
        <v>1967</v>
      </c>
      <c r="B1972" s="26">
        <v>83</v>
      </c>
      <c r="C1972" s="26" t="s">
        <v>5561</v>
      </c>
      <c r="D1972" s="26" t="s">
        <v>5562</v>
      </c>
      <c r="E1972" s="26" t="s">
        <v>85</v>
      </c>
      <c r="F1972" s="26">
        <v>15597</v>
      </c>
      <c r="G1972" s="26">
        <v>2538</v>
      </c>
      <c r="H1972" s="26">
        <v>14328</v>
      </c>
      <c r="I1972" s="26">
        <v>68048</v>
      </c>
      <c r="J1972" s="26" t="s">
        <v>2562</v>
      </c>
    </row>
    <row r="1973" spans="1:10" hidden="1" x14ac:dyDescent="0.75">
      <c r="A1973" s="25">
        <v>1967</v>
      </c>
      <c r="B1973" s="25">
        <v>84</v>
      </c>
      <c r="C1973" s="25" t="s">
        <v>5563</v>
      </c>
      <c r="D1973" s="25" t="s">
        <v>5564</v>
      </c>
      <c r="E1973" s="25" t="s">
        <v>85</v>
      </c>
      <c r="F1973" s="25">
        <v>13059</v>
      </c>
      <c r="G1973" s="25">
        <v>2314</v>
      </c>
      <c r="H1973" s="25">
        <v>11902</v>
      </c>
      <c r="I1973" s="25">
        <v>53721</v>
      </c>
      <c r="J1973" s="25" t="s">
        <v>5565</v>
      </c>
    </row>
    <row r="1974" spans="1:10" hidden="1" x14ac:dyDescent="0.75">
      <c r="A1974" s="26">
        <v>1967</v>
      </c>
      <c r="B1974" s="26">
        <v>85</v>
      </c>
      <c r="C1974" s="26" t="s">
        <v>5566</v>
      </c>
      <c r="D1974" s="26" t="s">
        <v>5567</v>
      </c>
      <c r="E1974" s="26" t="s">
        <v>85</v>
      </c>
      <c r="F1974" s="26">
        <v>10745</v>
      </c>
      <c r="G1974" s="26">
        <v>1960</v>
      </c>
      <c r="H1974" s="26">
        <v>9764</v>
      </c>
      <c r="I1974" s="26">
        <v>41819</v>
      </c>
      <c r="J1974" s="26" t="s">
        <v>5568</v>
      </c>
    </row>
    <row r="1975" spans="1:10" hidden="1" x14ac:dyDescent="0.75">
      <c r="A1975" s="25">
        <v>1967</v>
      </c>
      <c r="B1975" s="25">
        <v>86</v>
      </c>
      <c r="C1975" s="25" t="s">
        <v>5569</v>
      </c>
      <c r="D1975" s="25" t="s">
        <v>5570</v>
      </c>
      <c r="E1975" s="25" t="s">
        <v>85</v>
      </c>
      <c r="F1975" s="25">
        <v>8784</v>
      </c>
      <c r="G1975" s="25">
        <v>1756</v>
      </c>
      <c r="H1975" s="25">
        <v>7906</v>
      </c>
      <c r="I1975" s="25">
        <v>32055</v>
      </c>
      <c r="J1975" s="25" t="s">
        <v>5572</v>
      </c>
    </row>
    <row r="1976" spans="1:10" hidden="1" x14ac:dyDescent="0.75">
      <c r="A1976" s="26">
        <v>1967</v>
      </c>
      <c r="B1976" s="26">
        <v>87</v>
      </c>
      <c r="C1976" s="26" t="s">
        <v>5573</v>
      </c>
      <c r="D1976" s="26" t="s">
        <v>5574</v>
      </c>
      <c r="E1976" s="26" t="s">
        <v>85</v>
      </c>
      <c r="F1976" s="26">
        <v>7029</v>
      </c>
      <c r="G1976" s="26">
        <v>1505</v>
      </c>
      <c r="H1976" s="26">
        <v>6276</v>
      </c>
      <c r="I1976" s="26">
        <v>24148</v>
      </c>
      <c r="J1976" s="26" t="s">
        <v>5576</v>
      </c>
    </row>
    <row r="1977" spans="1:10" hidden="1" x14ac:dyDescent="0.75">
      <c r="A1977" s="25">
        <v>1967</v>
      </c>
      <c r="B1977" s="25">
        <v>88</v>
      </c>
      <c r="C1977" s="25" t="s">
        <v>5577</v>
      </c>
      <c r="D1977" s="25" t="s">
        <v>5578</v>
      </c>
      <c r="E1977" s="25" t="s">
        <v>85</v>
      </c>
      <c r="F1977" s="25">
        <v>5523</v>
      </c>
      <c r="G1977" s="25">
        <v>1189</v>
      </c>
      <c r="H1977" s="25">
        <v>4929</v>
      </c>
      <c r="I1977" s="25">
        <v>17872</v>
      </c>
      <c r="J1977" s="25" t="s">
        <v>4290</v>
      </c>
    </row>
    <row r="1978" spans="1:10" hidden="1" x14ac:dyDescent="0.75">
      <c r="A1978" s="26">
        <v>1967</v>
      </c>
      <c r="B1978" s="26">
        <v>89</v>
      </c>
      <c r="C1978" s="26" t="s">
        <v>5580</v>
      </c>
      <c r="D1978" s="26" t="s">
        <v>5581</v>
      </c>
      <c r="E1978" s="26" t="s">
        <v>85</v>
      </c>
      <c r="F1978" s="26">
        <v>4335</v>
      </c>
      <c r="G1978" s="26">
        <v>1080</v>
      </c>
      <c r="H1978" s="26">
        <v>3795</v>
      </c>
      <c r="I1978" s="26">
        <v>12943</v>
      </c>
      <c r="J1978" s="26" t="s">
        <v>2586</v>
      </c>
    </row>
    <row r="1979" spans="1:10" hidden="1" x14ac:dyDescent="0.75">
      <c r="A1979" s="25">
        <v>1967</v>
      </c>
      <c r="B1979" s="25">
        <v>90</v>
      </c>
      <c r="C1979" s="25" t="s">
        <v>5585</v>
      </c>
      <c r="D1979" s="25" t="s">
        <v>5586</v>
      </c>
      <c r="E1979" s="25" t="s">
        <v>85</v>
      </c>
      <c r="F1979" s="25">
        <v>3255</v>
      </c>
      <c r="G1979" s="25">
        <v>823</v>
      </c>
      <c r="H1979" s="25">
        <v>2844</v>
      </c>
      <c r="I1979" s="25">
        <v>9148</v>
      </c>
      <c r="J1979" s="25" t="s">
        <v>5588</v>
      </c>
    </row>
    <row r="1980" spans="1:10" hidden="1" x14ac:dyDescent="0.75">
      <c r="A1980" s="26">
        <v>1967</v>
      </c>
      <c r="B1980" s="26">
        <v>91</v>
      </c>
      <c r="C1980" s="26" t="s">
        <v>5589</v>
      </c>
      <c r="D1980" s="26" t="s">
        <v>5590</v>
      </c>
      <c r="E1980" s="26" t="s">
        <v>85</v>
      </c>
      <c r="F1980" s="26">
        <v>2433</v>
      </c>
      <c r="G1980" s="26">
        <v>727</v>
      </c>
      <c r="H1980" s="26">
        <v>2069</v>
      </c>
      <c r="I1980" s="26">
        <v>6304</v>
      </c>
      <c r="J1980" s="26" t="s">
        <v>5592</v>
      </c>
    </row>
    <row r="1981" spans="1:10" hidden="1" x14ac:dyDescent="0.75">
      <c r="A1981" s="25">
        <v>1967</v>
      </c>
      <c r="B1981" s="25">
        <v>92</v>
      </c>
      <c r="C1981" s="25" t="s">
        <v>5593</v>
      </c>
      <c r="D1981" s="25" t="s">
        <v>5594</v>
      </c>
      <c r="E1981" s="25" t="s">
        <v>85</v>
      </c>
      <c r="F1981" s="25">
        <v>1706</v>
      </c>
      <c r="G1981" s="25">
        <v>554</v>
      </c>
      <c r="H1981" s="25">
        <v>1429</v>
      </c>
      <c r="I1981" s="25">
        <v>4235</v>
      </c>
      <c r="J1981" s="25" t="s">
        <v>4034</v>
      </c>
    </row>
    <row r="1982" spans="1:10" hidden="1" x14ac:dyDescent="0.75">
      <c r="A1982" s="26">
        <v>1967</v>
      </c>
      <c r="B1982" s="26">
        <v>93</v>
      </c>
      <c r="C1982" s="26" t="s">
        <v>5596</v>
      </c>
      <c r="D1982" s="26" t="s">
        <v>5597</v>
      </c>
      <c r="E1982" s="26" t="s">
        <v>85</v>
      </c>
      <c r="F1982" s="26">
        <v>1152</v>
      </c>
      <c r="G1982" s="26">
        <v>359</v>
      </c>
      <c r="H1982" s="26">
        <v>972</v>
      </c>
      <c r="I1982" s="26">
        <v>2806</v>
      </c>
      <c r="J1982" s="26" t="s">
        <v>2915</v>
      </c>
    </row>
    <row r="1983" spans="1:10" hidden="1" x14ac:dyDescent="0.75">
      <c r="A1983" s="25">
        <v>1967</v>
      </c>
      <c r="B1983" s="25">
        <v>94</v>
      </c>
      <c r="C1983" s="25" t="s">
        <v>5600</v>
      </c>
      <c r="D1983" s="25" t="s">
        <v>5601</v>
      </c>
      <c r="E1983" s="25" t="s">
        <v>85</v>
      </c>
      <c r="F1983" s="25">
        <v>793</v>
      </c>
      <c r="G1983" s="25">
        <v>260</v>
      </c>
      <c r="H1983" s="25">
        <v>663</v>
      </c>
      <c r="I1983" s="25">
        <v>1834</v>
      </c>
      <c r="J1983" s="25" t="s">
        <v>2922</v>
      </c>
    </row>
    <row r="1984" spans="1:10" hidden="1" x14ac:dyDescent="0.75">
      <c r="A1984" s="26">
        <v>1967</v>
      </c>
      <c r="B1984" s="26">
        <v>95</v>
      </c>
      <c r="C1984" s="26" t="s">
        <v>5603</v>
      </c>
      <c r="D1984" s="26" t="s">
        <v>5604</v>
      </c>
      <c r="E1984" s="26" t="s">
        <v>85</v>
      </c>
      <c r="F1984" s="26">
        <v>533</v>
      </c>
      <c r="G1984" s="26">
        <v>184</v>
      </c>
      <c r="H1984" s="26">
        <v>441</v>
      </c>
      <c r="I1984" s="26">
        <v>1171</v>
      </c>
      <c r="J1984" s="26" t="s">
        <v>5605</v>
      </c>
    </row>
    <row r="1985" spans="1:10" hidden="1" x14ac:dyDescent="0.75">
      <c r="A1985" s="25">
        <v>1967</v>
      </c>
      <c r="B1985" s="25">
        <v>96</v>
      </c>
      <c r="C1985" s="25" t="s">
        <v>5606</v>
      </c>
      <c r="D1985" s="25" t="s">
        <v>5607</v>
      </c>
      <c r="E1985" s="25" t="s">
        <v>85</v>
      </c>
      <c r="F1985" s="25">
        <v>349</v>
      </c>
      <c r="G1985" s="25">
        <v>126</v>
      </c>
      <c r="H1985" s="25">
        <v>286</v>
      </c>
      <c r="I1985" s="25">
        <v>730</v>
      </c>
      <c r="J1985" s="25" t="s">
        <v>5611</v>
      </c>
    </row>
    <row r="1986" spans="1:10" hidden="1" x14ac:dyDescent="0.75">
      <c r="A1986" s="26">
        <v>1967</v>
      </c>
      <c r="B1986" s="26">
        <v>97</v>
      </c>
      <c r="C1986" s="26" t="s">
        <v>5612</v>
      </c>
      <c r="D1986" s="26" t="s">
        <v>5613</v>
      </c>
      <c r="E1986" s="26" t="s">
        <v>85</v>
      </c>
      <c r="F1986" s="26">
        <v>223</v>
      </c>
      <c r="G1986" s="26">
        <v>84</v>
      </c>
      <c r="H1986" s="26">
        <v>180</v>
      </c>
      <c r="I1986" s="26">
        <v>444</v>
      </c>
      <c r="J1986" s="26" t="s">
        <v>3790</v>
      </c>
    </row>
    <row r="1987" spans="1:10" hidden="1" x14ac:dyDescent="0.75">
      <c r="A1987" s="25">
        <v>1967</v>
      </c>
      <c r="B1987" s="25">
        <v>98</v>
      </c>
      <c r="C1987" s="25" t="s">
        <v>5614</v>
      </c>
      <c r="D1987" s="25" t="s">
        <v>5615</v>
      </c>
      <c r="E1987" s="25" t="s">
        <v>85</v>
      </c>
      <c r="F1987" s="25">
        <v>138</v>
      </c>
      <c r="G1987" s="25">
        <v>55</v>
      </c>
      <c r="H1987" s="25">
        <v>111</v>
      </c>
      <c r="I1987" s="25">
        <v>264</v>
      </c>
      <c r="J1987" s="25" t="s">
        <v>5616</v>
      </c>
    </row>
    <row r="1988" spans="1:10" hidden="1" x14ac:dyDescent="0.75">
      <c r="A1988" s="26">
        <v>1967</v>
      </c>
      <c r="B1988" s="26">
        <v>99</v>
      </c>
      <c r="C1988" s="26" t="s">
        <v>5617</v>
      </c>
      <c r="D1988" s="26" t="s">
        <v>5618</v>
      </c>
      <c r="E1988" s="26" t="s">
        <v>85</v>
      </c>
      <c r="F1988" s="26">
        <v>84</v>
      </c>
      <c r="G1988" s="26">
        <v>34</v>
      </c>
      <c r="H1988" s="26">
        <v>67</v>
      </c>
      <c r="I1988" s="26">
        <v>153</v>
      </c>
      <c r="J1988" s="26" t="s">
        <v>1284</v>
      </c>
    </row>
    <row r="1989" spans="1:10" hidden="1" x14ac:dyDescent="0.75">
      <c r="A1989" s="25">
        <v>1967</v>
      </c>
      <c r="B1989" s="25">
        <v>100</v>
      </c>
      <c r="C1989" s="25" t="s">
        <v>5619</v>
      </c>
      <c r="D1989" s="25" t="s">
        <v>5620</v>
      </c>
      <c r="E1989" s="25" t="s">
        <v>85</v>
      </c>
      <c r="F1989" s="25">
        <v>49</v>
      </c>
      <c r="G1989" s="25">
        <v>21</v>
      </c>
      <c r="H1989" s="25">
        <v>39</v>
      </c>
      <c r="I1989" s="25">
        <v>86</v>
      </c>
      <c r="J1989" s="25" t="s">
        <v>927</v>
      </c>
    </row>
    <row r="1990" spans="1:10" hidden="1" x14ac:dyDescent="0.75">
      <c r="A1990" s="26">
        <v>1967</v>
      </c>
      <c r="B1990" s="26">
        <v>101</v>
      </c>
      <c r="C1990" s="26" t="s">
        <v>5621</v>
      </c>
      <c r="D1990" s="26" t="s">
        <v>5622</v>
      </c>
      <c r="E1990" s="26" t="s">
        <v>85</v>
      </c>
      <c r="F1990" s="26">
        <v>28</v>
      </c>
      <c r="G1990" s="26">
        <v>12</v>
      </c>
      <c r="H1990" s="26">
        <v>22</v>
      </c>
      <c r="I1990" s="26">
        <v>48</v>
      </c>
      <c r="J1990" s="26" t="s">
        <v>4588</v>
      </c>
    </row>
    <row r="1991" spans="1:10" hidden="1" x14ac:dyDescent="0.75">
      <c r="A1991" s="25">
        <v>1967</v>
      </c>
      <c r="B1991" s="25">
        <v>102</v>
      </c>
      <c r="C1991" s="25" t="s">
        <v>5623</v>
      </c>
      <c r="D1991" s="25" t="s">
        <v>5624</v>
      </c>
      <c r="E1991" s="25" t="s">
        <v>85</v>
      </c>
      <c r="F1991" s="25">
        <v>16</v>
      </c>
      <c r="G1991" s="25">
        <v>7</v>
      </c>
      <c r="H1991" s="25">
        <v>12</v>
      </c>
      <c r="I1991" s="25">
        <v>26</v>
      </c>
      <c r="J1991" s="25" t="s">
        <v>556</v>
      </c>
    </row>
    <row r="1992" spans="1:10" hidden="1" x14ac:dyDescent="0.75">
      <c r="A1992" s="26">
        <v>1967</v>
      </c>
      <c r="B1992" s="26">
        <v>103</v>
      </c>
      <c r="C1992" s="26" t="s">
        <v>5625</v>
      </c>
      <c r="D1992" s="26" t="s">
        <v>5626</v>
      </c>
      <c r="E1992" s="26" t="s">
        <v>85</v>
      </c>
      <c r="F1992" s="26">
        <v>9</v>
      </c>
      <c r="G1992" s="26">
        <v>4</v>
      </c>
      <c r="H1992" s="26">
        <v>7</v>
      </c>
      <c r="I1992" s="26">
        <v>13</v>
      </c>
      <c r="J1992" s="26" t="s">
        <v>2311</v>
      </c>
    </row>
    <row r="1993" spans="1:10" hidden="1" x14ac:dyDescent="0.75">
      <c r="A1993" s="25">
        <v>1967</v>
      </c>
      <c r="B1993" s="25">
        <v>104</v>
      </c>
      <c r="C1993" s="25" t="s">
        <v>5627</v>
      </c>
      <c r="D1993" s="25" t="s">
        <v>5628</v>
      </c>
      <c r="E1993" s="25" t="s">
        <v>85</v>
      </c>
      <c r="F1993" s="25">
        <v>5</v>
      </c>
      <c r="G1993" s="25">
        <v>2</v>
      </c>
      <c r="H1993" s="25">
        <v>3</v>
      </c>
      <c r="I1993" s="25">
        <v>7</v>
      </c>
      <c r="J1993" s="25" t="s">
        <v>2314</v>
      </c>
    </row>
    <row r="1994" spans="1:10" hidden="1" x14ac:dyDescent="0.75">
      <c r="A1994" s="26">
        <v>1967</v>
      </c>
      <c r="B1994" s="26">
        <v>105</v>
      </c>
      <c r="C1994" s="26" t="s">
        <v>5629</v>
      </c>
      <c r="D1994" s="26" t="s">
        <v>5630</v>
      </c>
      <c r="E1994" s="26" t="s">
        <v>85</v>
      </c>
      <c r="F1994" s="26">
        <v>2</v>
      </c>
      <c r="G1994" s="26">
        <v>1</v>
      </c>
      <c r="H1994" s="26">
        <v>2</v>
      </c>
      <c r="I1994" s="26">
        <v>3</v>
      </c>
      <c r="J1994" s="26" t="s">
        <v>4332</v>
      </c>
    </row>
    <row r="1995" spans="1:10" hidden="1" x14ac:dyDescent="0.75">
      <c r="A1995" s="25">
        <v>1967</v>
      </c>
      <c r="B1995" s="25">
        <v>106</v>
      </c>
      <c r="C1995" s="25" t="s">
        <v>5631</v>
      </c>
      <c r="D1995" s="25" t="s">
        <v>5632</v>
      </c>
      <c r="E1995" s="25" t="s">
        <v>85</v>
      </c>
      <c r="F1995" s="25">
        <v>1</v>
      </c>
      <c r="G1995" s="25">
        <v>1</v>
      </c>
      <c r="H1995" s="25">
        <v>1</v>
      </c>
      <c r="I1995" s="25">
        <v>2</v>
      </c>
      <c r="J1995" s="25" t="s">
        <v>5633</v>
      </c>
    </row>
    <row r="1996" spans="1:10" hidden="1" x14ac:dyDescent="0.75">
      <c r="A1996" s="26">
        <v>1967</v>
      </c>
      <c r="B1996" s="26">
        <v>107</v>
      </c>
      <c r="C1996" s="26" t="s">
        <v>5634</v>
      </c>
      <c r="D1996" s="26" t="s">
        <v>5635</v>
      </c>
      <c r="E1996" s="26" t="s">
        <v>85</v>
      </c>
      <c r="F1996" s="26">
        <v>1</v>
      </c>
      <c r="G1996" s="26">
        <v>0</v>
      </c>
      <c r="H1996" s="26">
        <v>0</v>
      </c>
      <c r="I1996" s="26">
        <v>1</v>
      </c>
      <c r="J1996" s="26" t="s">
        <v>2645</v>
      </c>
    </row>
    <row r="1997" spans="1:10" hidden="1" x14ac:dyDescent="0.75">
      <c r="A1997" s="25">
        <v>1967</v>
      </c>
      <c r="B1997" s="25">
        <v>108</v>
      </c>
      <c r="C1997" s="25" t="s">
        <v>2646</v>
      </c>
      <c r="D1997" s="25" t="s">
        <v>2647</v>
      </c>
      <c r="E1997" s="25" t="s">
        <v>85</v>
      </c>
      <c r="F1997" s="25">
        <v>0</v>
      </c>
      <c r="G1997" s="25">
        <v>0</v>
      </c>
      <c r="H1997" s="25">
        <v>0</v>
      </c>
      <c r="I1997" s="25">
        <v>0</v>
      </c>
      <c r="J1997" s="25" t="s">
        <v>1644</v>
      </c>
    </row>
    <row r="1998" spans="1:10" hidden="1" x14ac:dyDescent="0.75">
      <c r="A1998" s="26">
        <v>1967</v>
      </c>
      <c r="B1998" s="26">
        <v>109</v>
      </c>
      <c r="C1998" s="26" t="s">
        <v>5636</v>
      </c>
      <c r="D1998" s="26" t="s">
        <v>5637</v>
      </c>
      <c r="E1998" s="26" t="s">
        <v>85</v>
      </c>
      <c r="F1998" s="26">
        <v>0</v>
      </c>
      <c r="G1998" s="26">
        <v>0</v>
      </c>
      <c r="H1998" s="26">
        <v>0</v>
      </c>
      <c r="I1998" s="26">
        <v>0</v>
      </c>
      <c r="J1998" s="26" t="s">
        <v>2324</v>
      </c>
    </row>
    <row r="1999" spans="1:10" hidden="1" x14ac:dyDescent="0.75">
      <c r="A1999" s="25">
        <v>1967</v>
      </c>
      <c r="B1999" s="25" t="s">
        <v>589</v>
      </c>
      <c r="C1999" s="25" t="s">
        <v>5638</v>
      </c>
      <c r="D1999" s="25" t="s">
        <v>591</v>
      </c>
      <c r="E1999" s="25" t="s">
        <v>1647</v>
      </c>
      <c r="F1999" s="25">
        <v>0</v>
      </c>
      <c r="G1999" s="25">
        <v>0</v>
      </c>
      <c r="H1999" s="25">
        <v>0</v>
      </c>
      <c r="I1999" s="25">
        <v>0</v>
      </c>
      <c r="J1999" s="25" t="s">
        <v>1647</v>
      </c>
    </row>
    <row r="2000" spans="1:10" hidden="1" x14ac:dyDescent="0.75">
      <c r="A2000" s="26">
        <v>1968</v>
      </c>
      <c r="B2000" s="26">
        <v>0</v>
      </c>
      <c r="C2000" s="26" t="s">
        <v>5640</v>
      </c>
      <c r="D2000" s="26" t="s">
        <v>5641</v>
      </c>
      <c r="E2000" s="26" t="s">
        <v>5642</v>
      </c>
      <c r="F2000" s="26">
        <v>100000</v>
      </c>
      <c r="G2000" s="26">
        <v>3975</v>
      </c>
      <c r="H2000" s="26">
        <v>96670</v>
      </c>
      <c r="I2000" s="26">
        <v>6666876</v>
      </c>
      <c r="J2000" s="26" t="s">
        <v>5645</v>
      </c>
    </row>
    <row r="2001" spans="1:10" hidden="1" x14ac:dyDescent="0.75">
      <c r="A2001" s="25">
        <v>1968</v>
      </c>
      <c r="B2001" s="25">
        <v>1</v>
      </c>
      <c r="C2001" s="25" t="s">
        <v>5646</v>
      </c>
      <c r="D2001" s="25" t="s">
        <v>5646</v>
      </c>
      <c r="E2001" s="25" t="s">
        <v>85</v>
      </c>
      <c r="F2001" s="25">
        <v>96025</v>
      </c>
      <c r="G2001" s="25">
        <v>205</v>
      </c>
      <c r="H2001" s="25">
        <v>95922</v>
      </c>
      <c r="I2001" s="25">
        <v>6570205</v>
      </c>
      <c r="J2001" s="25" t="s">
        <v>5648</v>
      </c>
    </row>
    <row r="2002" spans="1:10" hidden="1" x14ac:dyDescent="0.75">
      <c r="A2002" s="26">
        <v>1968</v>
      </c>
      <c r="B2002" s="26">
        <v>2</v>
      </c>
      <c r="C2002" s="26" t="s">
        <v>1352</v>
      </c>
      <c r="D2002" s="26" t="s">
        <v>1352</v>
      </c>
      <c r="E2002" s="26" t="s">
        <v>85</v>
      </c>
      <c r="F2002" s="26">
        <v>95820</v>
      </c>
      <c r="G2002" s="26">
        <v>75</v>
      </c>
      <c r="H2002" s="26">
        <v>95782</v>
      </c>
      <c r="I2002" s="26">
        <v>6474283</v>
      </c>
      <c r="J2002" s="26" t="s">
        <v>5651</v>
      </c>
    </row>
    <row r="2003" spans="1:10" hidden="1" x14ac:dyDescent="0.75">
      <c r="A2003" s="25">
        <v>1968</v>
      </c>
      <c r="B2003" s="25">
        <v>3</v>
      </c>
      <c r="C2003" s="25" t="s">
        <v>1696</v>
      </c>
      <c r="D2003" s="25" t="s">
        <v>1696</v>
      </c>
      <c r="E2003" s="25" t="s">
        <v>85</v>
      </c>
      <c r="F2003" s="25">
        <v>95745</v>
      </c>
      <c r="G2003" s="25">
        <v>63</v>
      </c>
      <c r="H2003" s="25">
        <v>95714</v>
      </c>
      <c r="I2003" s="25">
        <v>6378501</v>
      </c>
      <c r="J2003" s="25" t="s">
        <v>5653</v>
      </c>
    </row>
    <row r="2004" spans="1:10" hidden="1" x14ac:dyDescent="0.75">
      <c r="A2004" s="26">
        <v>1968</v>
      </c>
      <c r="B2004" s="26">
        <v>4</v>
      </c>
      <c r="C2004" s="26" t="s">
        <v>3272</v>
      </c>
      <c r="D2004" s="26" t="s">
        <v>3272</v>
      </c>
      <c r="E2004" s="26" t="s">
        <v>85</v>
      </c>
      <c r="F2004" s="26">
        <v>95682</v>
      </c>
      <c r="G2004" s="26">
        <v>53</v>
      </c>
      <c r="H2004" s="26">
        <v>95656</v>
      </c>
      <c r="I2004" s="26">
        <v>6282787</v>
      </c>
      <c r="J2004" s="26" t="s">
        <v>5654</v>
      </c>
    </row>
    <row r="2005" spans="1:10" hidden="1" x14ac:dyDescent="0.75">
      <c r="A2005" s="25">
        <v>1968</v>
      </c>
      <c r="B2005" s="25">
        <v>5</v>
      </c>
      <c r="C2005" s="25" t="s">
        <v>2683</v>
      </c>
      <c r="D2005" s="25" t="s">
        <v>2683</v>
      </c>
      <c r="E2005" s="25" t="s">
        <v>85</v>
      </c>
      <c r="F2005" s="25">
        <v>95629</v>
      </c>
      <c r="G2005" s="25">
        <v>55</v>
      </c>
      <c r="H2005" s="25">
        <v>95601</v>
      </c>
      <c r="I2005" s="25">
        <v>6187131</v>
      </c>
      <c r="J2005" s="25" t="s">
        <v>5655</v>
      </c>
    </row>
    <row r="2006" spans="1:10" hidden="1" x14ac:dyDescent="0.75">
      <c r="A2006" s="26">
        <v>1968</v>
      </c>
      <c r="B2006" s="26">
        <v>6</v>
      </c>
      <c r="C2006" s="26" t="s">
        <v>5393</v>
      </c>
      <c r="D2006" s="26" t="s">
        <v>5393</v>
      </c>
      <c r="E2006" s="26" t="s">
        <v>85</v>
      </c>
      <c r="F2006" s="26">
        <v>95574</v>
      </c>
      <c r="G2006" s="26">
        <v>36</v>
      </c>
      <c r="H2006" s="26">
        <v>95556</v>
      </c>
      <c r="I2006" s="26">
        <v>6091530</v>
      </c>
      <c r="J2006" s="26" t="s">
        <v>5656</v>
      </c>
    </row>
    <row r="2007" spans="1:10" hidden="1" x14ac:dyDescent="0.75">
      <c r="A2007" s="25">
        <v>1968</v>
      </c>
      <c r="B2007" s="25">
        <v>7</v>
      </c>
      <c r="C2007" s="25" t="s">
        <v>5657</v>
      </c>
      <c r="D2007" s="25" t="s">
        <v>5657</v>
      </c>
      <c r="E2007" s="25" t="s">
        <v>85</v>
      </c>
      <c r="F2007" s="25">
        <v>95537</v>
      </c>
      <c r="G2007" s="25">
        <v>40</v>
      </c>
      <c r="H2007" s="25">
        <v>95518</v>
      </c>
      <c r="I2007" s="25">
        <v>5995974</v>
      </c>
      <c r="J2007" s="25" t="s">
        <v>5658</v>
      </c>
    </row>
    <row r="2008" spans="1:10" hidden="1" x14ac:dyDescent="0.75">
      <c r="A2008" s="26">
        <v>1968</v>
      </c>
      <c r="B2008" s="26">
        <v>8</v>
      </c>
      <c r="C2008" s="26" t="s">
        <v>5659</v>
      </c>
      <c r="D2008" s="26" t="s">
        <v>5659</v>
      </c>
      <c r="E2008" s="26" t="s">
        <v>85</v>
      </c>
      <c r="F2008" s="26">
        <v>95498</v>
      </c>
      <c r="G2008" s="26">
        <v>36</v>
      </c>
      <c r="H2008" s="26">
        <v>95480</v>
      </c>
      <c r="I2008" s="26">
        <v>5900457</v>
      </c>
      <c r="J2008" s="26" t="s">
        <v>5661</v>
      </c>
    </row>
    <row r="2009" spans="1:10" hidden="1" x14ac:dyDescent="0.75">
      <c r="A2009" s="25">
        <v>1968</v>
      </c>
      <c r="B2009" s="25">
        <v>9</v>
      </c>
      <c r="C2009" s="25" t="s">
        <v>4372</v>
      </c>
      <c r="D2009" s="25" t="s">
        <v>4372</v>
      </c>
      <c r="E2009" s="25" t="s">
        <v>85</v>
      </c>
      <c r="F2009" s="25">
        <v>95462</v>
      </c>
      <c r="G2009" s="25">
        <v>41</v>
      </c>
      <c r="H2009" s="25">
        <v>95442</v>
      </c>
      <c r="I2009" s="25">
        <v>5804977</v>
      </c>
      <c r="J2009" s="25" t="s">
        <v>5663</v>
      </c>
    </row>
    <row r="2010" spans="1:10" hidden="1" x14ac:dyDescent="0.75">
      <c r="A2010" s="26">
        <v>1968</v>
      </c>
      <c r="B2010" s="26">
        <v>10</v>
      </c>
      <c r="C2010" s="26" t="s">
        <v>2350</v>
      </c>
      <c r="D2010" s="26" t="s">
        <v>2350</v>
      </c>
      <c r="E2010" s="26" t="s">
        <v>85</v>
      </c>
      <c r="F2010" s="26">
        <v>95422</v>
      </c>
      <c r="G2010" s="26">
        <v>58</v>
      </c>
      <c r="H2010" s="26">
        <v>95393</v>
      </c>
      <c r="I2010" s="26">
        <v>5709535</v>
      </c>
      <c r="J2010" s="26" t="s">
        <v>4106</v>
      </c>
    </row>
    <row r="2011" spans="1:10" hidden="1" x14ac:dyDescent="0.75">
      <c r="A2011" s="25">
        <v>1968</v>
      </c>
      <c r="B2011" s="25">
        <v>11</v>
      </c>
      <c r="C2011" s="25" t="s">
        <v>4875</v>
      </c>
      <c r="D2011" s="25" t="s">
        <v>4875</v>
      </c>
      <c r="E2011" s="25" t="s">
        <v>85</v>
      </c>
      <c r="F2011" s="25">
        <v>95364</v>
      </c>
      <c r="G2011" s="25">
        <v>35</v>
      </c>
      <c r="H2011" s="25">
        <v>95347</v>
      </c>
      <c r="I2011" s="25">
        <v>5614142</v>
      </c>
      <c r="J2011" s="25" t="s">
        <v>5666</v>
      </c>
    </row>
    <row r="2012" spans="1:10" hidden="1" x14ac:dyDescent="0.75">
      <c r="A2012" s="26">
        <v>1968</v>
      </c>
      <c r="B2012" s="26">
        <v>12</v>
      </c>
      <c r="C2012" s="26" t="s">
        <v>3556</v>
      </c>
      <c r="D2012" s="26" t="s">
        <v>3556</v>
      </c>
      <c r="E2012" s="26" t="s">
        <v>85</v>
      </c>
      <c r="F2012" s="26">
        <v>95329</v>
      </c>
      <c r="G2012" s="26">
        <v>51</v>
      </c>
      <c r="H2012" s="26">
        <v>95304</v>
      </c>
      <c r="I2012" s="26">
        <v>5518795</v>
      </c>
      <c r="J2012" s="26" t="s">
        <v>5667</v>
      </c>
    </row>
    <row r="2013" spans="1:10" hidden="1" x14ac:dyDescent="0.75">
      <c r="A2013" s="25">
        <v>1968</v>
      </c>
      <c r="B2013" s="25">
        <v>13</v>
      </c>
      <c r="C2013" s="25" t="s">
        <v>4372</v>
      </c>
      <c r="D2013" s="25" t="s">
        <v>4372</v>
      </c>
      <c r="E2013" s="25" t="s">
        <v>85</v>
      </c>
      <c r="F2013" s="25">
        <v>95278</v>
      </c>
      <c r="G2013" s="25">
        <v>41</v>
      </c>
      <c r="H2013" s="25">
        <v>95258</v>
      </c>
      <c r="I2013" s="25">
        <v>5423491</v>
      </c>
      <c r="J2013" s="25" t="s">
        <v>4111</v>
      </c>
    </row>
    <row r="2014" spans="1:10" hidden="1" x14ac:dyDescent="0.75">
      <c r="A2014" s="26">
        <v>1968</v>
      </c>
      <c r="B2014" s="26">
        <v>14</v>
      </c>
      <c r="C2014" s="26" t="s">
        <v>1349</v>
      </c>
      <c r="D2014" s="26" t="s">
        <v>1349</v>
      </c>
      <c r="E2014" s="26" t="s">
        <v>85</v>
      </c>
      <c r="F2014" s="26">
        <v>95238</v>
      </c>
      <c r="G2014" s="26">
        <v>65</v>
      </c>
      <c r="H2014" s="26">
        <v>95205</v>
      </c>
      <c r="I2014" s="26">
        <v>5328233</v>
      </c>
      <c r="J2014" s="26" t="s">
        <v>4112</v>
      </c>
    </row>
    <row r="2015" spans="1:10" hidden="1" x14ac:dyDescent="0.75">
      <c r="A2015" s="25">
        <v>1968</v>
      </c>
      <c r="B2015" s="25">
        <v>15</v>
      </c>
      <c r="C2015" s="25" t="s">
        <v>1690</v>
      </c>
      <c r="D2015" s="25" t="s">
        <v>1690</v>
      </c>
      <c r="E2015" s="25" t="s">
        <v>85</v>
      </c>
      <c r="F2015" s="25">
        <v>95172</v>
      </c>
      <c r="G2015" s="25">
        <v>58</v>
      </c>
      <c r="H2015" s="25">
        <v>95143</v>
      </c>
      <c r="I2015" s="25">
        <v>5233028</v>
      </c>
      <c r="J2015" s="25" t="s">
        <v>5669</v>
      </c>
    </row>
    <row r="2016" spans="1:10" hidden="1" x14ac:dyDescent="0.75">
      <c r="A2016" s="26">
        <v>1968</v>
      </c>
      <c r="B2016" s="26">
        <v>16</v>
      </c>
      <c r="C2016" s="26" t="s">
        <v>3570</v>
      </c>
      <c r="D2016" s="26" t="s">
        <v>3570</v>
      </c>
      <c r="E2016" s="26" t="s">
        <v>85</v>
      </c>
      <c r="F2016" s="26">
        <v>95114</v>
      </c>
      <c r="G2016" s="26">
        <v>78</v>
      </c>
      <c r="H2016" s="26">
        <v>95075</v>
      </c>
      <c r="I2016" s="26">
        <v>5137885</v>
      </c>
      <c r="J2016" s="26" t="s">
        <v>4114</v>
      </c>
    </row>
    <row r="2017" spans="1:10" hidden="1" x14ac:dyDescent="0.75">
      <c r="A2017" s="25">
        <v>1968</v>
      </c>
      <c r="B2017" s="25">
        <v>17</v>
      </c>
      <c r="C2017" s="25" t="s">
        <v>623</v>
      </c>
      <c r="D2017" s="25" t="s">
        <v>623</v>
      </c>
      <c r="E2017" s="25" t="s">
        <v>85</v>
      </c>
      <c r="F2017" s="25">
        <v>95036</v>
      </c>
      <c r="G2017" s="25">
        <v>97</v>
      </c>
      <c r="H2017" s="25">
        <v>94988</v>
      </c>
      <c r="I2017" s="25">
        <v>5042810</v>
      </c>
      <c r="J2017" s="25" t="s">
        <v>5671</v>
      </c>
    </row>
    <row r="2018" spans="1:10" hidden="1" x14ac:dyDescent="0.75">
      <c r="A2018" s="26">
        <v>1968</v>
      </c>
      <c r="B2018" s="26">
        <v>18</v>
      </c>
      <c r="C2018" s="26" t="s">
        <v>4891</v>
      </c>
      <c r="D2018" s="26" t="s">
        <v>4891</v>
      </c>
      <c r="E2018" s="26" t="s">
        <v>85</v>
      </c>
      <c r="F2018" s="26">
        <v>94939</v>
      </c>
      <c r="G2018" s="26">
        <v>132</v>
      </c>
      <c r="H2018" s="26">
        <v>94873</v>
      </c>
      <c r="I2018" s="26">
        <v>4947822</v>
      </c>
      <c r="J2018" s="26" t="s">
        <v>1012</v>
      </c>
    </row>
    <row r="2019" spans="1:10" hidden="1" x14ac:dyDescent="0.75">
      <c r="A2019" s="25">
        <v>1968</v>
      </c>
      <c r="B2019" s="25">
        <v>19</v>
      </c>
      <c r="C2019" s="25" t="s">
        <v>4891</v>
      </c>
      <c r="D2019" s="25" t="s">
        <v>4404</v>
      </c>
      <c r="E2019" s="25" t="s">
        <v>85</v>
      </c>
      <c r="F2019" s="25">
        <v>94807</v>
      </c>
      <c r="G2019" s="25">
        <v>131</v>
      </c>
      <c r="H2019" s="25">
        <v>94741</v>
      </c>
      <c r="I2019" s="25">
        <v>4852949</v>
      </c>
      <c r="J2019" s="25" t="s">
        <v>1015</v>
      </c>
    </row>
    <row r="2020" spans="1:10" hidden="1" x14ac:dyDescent="0.75">
      <c r="A2020" s="26">
        <v>1968</v>
      </c>
      <c r="B2020" s="26">
        <v>20</v>
      </c>
      <c r="C2020" s="26" t="s">
        <v>2999</v>
      </c>
      <c r="D2020" s="26" t="s">
        <v>2999</v>
      </c>
      <c r="E2020" s="26" t="s">
        <v>85</v>
      </c>
      <c r="F2020" s="26">
        <v>94676</v>
      </c>
      <c r="G2020" s="26">
        <v>133</v>
      </c>
      <c r="H2020" s="26">
        <v>94609</v>
      </c>
      <c r="I2020" s="26">
        <v>4758208</v>
      </c>
      <c r="J2020" s="26" t="s">
        <v>5672</v>
      </c>
    </row>
    <row r="2021" spans="1:10" hidden="1" x14ac:dyDescent="0.75">
      <c r="A2021" s="25">
        <v>1968</v>
      </c>
      <c r="B2021" s="25">
        <v>21</v>
      </c>
      <c r="C2021" s="25" t="s">
        <v>633</v>
      </c>
      <c r="D2021" s="25" t="s">
        <v>633</v>
      </c>
      <c r="E2021" s="25" t="s">
        <v>85</v>
      </c>
      <c r="F2021" s="25">
        <v>94543</v>
      </c>
      <c r="G2021" s="25">
        <v>120</v>
      </c>
      <c r="H2021" s="25">
        <v>94483</v>
      </c>
      <c r="I2021" s="25">
        <v>4663598</v>
      </c>
      <c r="J2021" s="25" t="s">
        <v>5673</v>
      </c>
    </row>
    <row r="2022" spans="1:10" hidden="1" x14ac:dyDescent="0.75">
      <c r="A2022" s="26">
        <v>1968</v>
      </c>
      <c r="B2022" s="26">
        <v>22</v>
      </c>
      <c r="C2022" s="26" t="s">
        <v>2999</v>
      </c>
      <c r="D2022" s="26" t="s">
        <v>2999</v>
      </c>
      <c r="E2022" s="26" t="s">
        <v>85</v>
      </c>
      <c r="F2022" s="26">
        <v>94423</v>
      </c>
      <c r="G2022" s="26">
        <v>133</v>
      </c>
      <c r="H2022" s="26">
        <v>94357</v>
      </c>
      <c r="I2022" s="26">
        <v>4569116</v>
      </c>
      <c r="J2022" s="26" t="s">
        <v>5674</v>
      </c>
    </row>
    <row r="2023" spans="1:10" hidden="1" x14ac:dyDescent="0.75">
      <c r="A2023" s="25">
        <v>1968</v>
      </c>
      <c r="B2023" s="25">
        <v>23</v>
      </c>
      <c r="C2023" s="25" t="s">
        <v>3025</v>
      </c>
      <c r="D2023" s="25" t="s">
        <v>3025</v>
      </c>
      <c r="E2023" s="25" t="s">
        <v>85</v>
      </c>
      <c r="F2023" s="25">
        <v>94290</v>
      </c>
      <c r="G2023" s="25">
        <v>181</v>
      </c>
      <c r="H2023" s="25">
        <v>94200</v>
      </c>
      <c r="I2023" s="25">
        <v>4474759</v>
      </c>
      <c r="J2023" s="25" t="s">
        <v>5676</v>
      </c>
    </row>
    <row r="2024" spans="1:10" hidden="1" x14ac:dyDescent="0.75">
      <c r="A2024" s="26">
        <v>1968</v>
      </c>
      <c r="B2024" s="26">
        <v>24</v>
      </c>
      <c r="C2024" s="26" t="s">
        <v>2700</v>
      </c>
      <c r="D2024" s="26" t="s">
        <v>2700</v>
      </c>
      <c r="E2024" s="26" t="s">
        <v>85</v>
      </c>
      <c r="F2024" s="26">
        <v>94109</v>
      </c>
      <c r="G2024" s="26">
        <v>159</v>
      </c>
      <c r="H2024" s="26">
        <v>94030</v>
      </c>
      <c r="I2024" s="26">
        <v>4380559</v>
      </c>
      <c r="J2024" s="26" t="s">
        <v>5677</v>
      </c>
    </row>
    <row r="2025" spans="1:10" hidden="1" x14ac:dyDescent="0.75">
      <c r="A2025" s="25">
        <v>1968</v>
      </c>
      <c r="B2025" s="25">
        <v>25</v>
      </c>
      <c r="C2025" s="25" t="s">
        <v>2056</v>
      </c>
      <c r="D2025" s="25" t="s">
        <v>2056</v>
      </c>
      <c r="E2025" s="25" t="s">
        <v>85</v>
      </c>
      <c r="F2025" s="25">
        <v>93950</v>
      </c>
      <c r="G2025" s="25">
        <v>141</v>
      </c>
      <c r="H2025" s="25">
        <v>93880</v>
      </c>
      <c r="I2025" s="25">
        <v>4286529</v>
      </c>
      <c r="J2025" s="25" t="s">
        <v>5678</v>
      </c>
    </row>
    <row r="2026" spans="1:10" hidden="1" x14ac:dyDescent="0.75">
      <c r="A2026" s="26">
        <v>1968</v>
      </c>
      <c r="B2026" s="26">
        <v>26</v>
      </c>
      <c r="C2026" s="26" t="s">
        <v>4653</v>
      </c>
      <c r="D2026" s="26" t="s">
        <v>4653</v>
      </c>
      <c r="E2026" s="26" t="s">
        <v>85</v>
      </c>
      <c r="F2026" s="26">
        <v>93810</v>
      </c>
      <c r="G2026" s="26">
        <v>168</v>
      </c>
      <c r="H2026" s="26">
        <v>93726</v>
      </c>
      <c r="I2026" s="26">
        <v>4192649</v>
      </c>
      <c r="J2026" s="26" t="s">
        <v>5679</v>
      </c>
    </row>
    <row r="2027" spans="1:10" hidden="1" x14ac:dyDescent="0.75">
      <c r="A2027" s="25">
        <v>1968</v>
      </c>
      <c r="B2027" s="25">
        <v>27</v>
      </c>
      <c r="C2027" s="25" t="s">
        <v>1332</v>
      </c>
      <c r="D2027" s="25" t="s">
        <v>1332</v>
      </c>
      <c r="E2027" s="25" t="s">
        <v>85</v>
      </c>
      <c r="F2027" s="25">
        <v>93642</v>
      </c>
      <c r="G2027" s="25">
        <v>144</v>
      </c>
      <c r="H2027" s="25">
        <v>93570</v>
      </c>
      <c r="I2027" s="25">
        <v>4098923</v>
      </c>
      <c r="J2027" s="25" t="s">
        <v>5682</v>
      </c>
    </row>
    <row r="2028" spans="1:10" hidden="1" x14ac:dyDescent="0.75">
      <c r="A2028" s="26">
        <v>1968</v>
      </c>
      <c r="B2028" s="26">
        <v>28</v>
      </c>
      <c r="C2028" s="26" t="s">
        <v>2700</v>
      </c>
      <c r="D2028" s="26" t="s">
        <v>2700</v>
      </c>
      <c r="E2028" s="26" t="s">
        <v>85</v>
      </c>
      <c r="F2028" s="26">
        <v>93498</v>
      </c>
      <c r="G2028" s="26">
        <v>158</v>
      </c>
      <c r="H2028" s="26">
        <v>93419</v>
      </c>
      <c r="I2028" s="26">
        <v>4005354</v>
      </c>
      <c r="J2028" s="26" t="s">
        <v>5683</v>
      </c>
    </row>
    <row r="2029" spans="1:10" hidden="1" x14ac:dyDescent="0.75">
      <c r="A2029" s="25">
        <v>1968</v>
      </c>
      <c r="B2029" s="25">
        <v>29</v>
      </c>
      <c r="C2029" s="25" t="s">
        <v>2066</v>
      </c>
      <c r="D2029" s="25" t="s">
        <v>2066</v>
      </c>
      <c r="E2029" s="25" t="s">
        <v>85</v>
      </c>
      <c r="F2029" s="25">
        <v>93339</v>
      </c>
      <c r="G2029" s="25">
        <v>151</v>
      </c>
      <c r="H2029" s="25">
        <v>93264</v>
      </c>
      <c r="I2029" s="25">
        <v>3911935</v>
      </c>
      <c r="J2029" s="25" t="s">
        <v>5685</v>
      </c>
    </row>
    <row r="2030" spans="1:10" hidden="1" x14ac:dyDescent="0.75">
      <c r="A2030" s="26">
        <v>1968</v>
      </c>
      <c r="B2030" s="26">
        <v>30</v>
      </c>
      <c r="C2030" s="26" t="s">
        <v>1013</v>
      </c>
      <c r="D2030" s="26" t="s">
        <v>1013</v>
      </c>
      <c r="E2030" s="26" t="s">
        <v>85</v>
      </c>
      <c r="F2030" s="26">
        <v>93188</v>
      </c>
      <c r="G2030" s="26">
        <v>169</v>
      </c>
      <c r="H2030" s="26">
        <v>93103</v>
      </c>
      <c r="I2030" s="26">
        <v>3818671</v>
      </c>
      <c r="J2030" s="26" t="s">
        <v>5687</v>
      </c>
    </row>
    <row r="2031" spans="1:10" hidden="1" x14ac:dyDescent="0.75">
      <c r="A2031" s="25">
        <v>1968</v>
      </c>
      <c r="B2031" s="25">
        <v>31</v>
      </c>
      <c r="C2031" s="25" t="s">
        <v>5688</v>
      </c>
      <c r="D2031" s="25" t="s">
        <v>5688</v>
      </c>
      <c r="E2031" s="25" t="s">
        <v>85</v>
      </c>
      <c r="F2031" s="25">
        <v>93018</v>
      </c>
      <c r="G2031" s="25">
        <v>192</v>
      </c>
      <c r="H2031" s="25">
        <v>92923</v>
      </c>
      <c r="I2031" s="25">
        <v>3725568</v>
      </c>
      <c r="J2031" s="25" t="s">
        <v>5690</v>
      </c>
    </row>
    <row r="2032" spans="1:10" hidden="1" x14ac:dyDescent="0.75">
      <c r="A2032" s="26">
        <v>1968</v>
      </c>
      <c r="B2032" s="26">
        <v>32</v>
      </c>
      <c r="C2032" s="26" t="s">
        <v>605</v>
      </c>
      <c r="D2032" s="26" t="s">
        <v>638</v>
      </c>
      <c r="E2032" s="26" t="s">
        <v>85</v>
      </c>
      <c r="F2032" s="26">
        <v>92827</v>
      </c>
      <c r="G2032" s="26">
        <v>193</v>
      </c>
      <c r="H2032" s="26">
        <v>92730</v>
      </c>
      <c r="I2032" s="26">
        <v>3632646</v>
      </c>
      <c r="J2032" s="26" t="s">
        <v>5691</v>
      </c>
    </row>
    <row r="2033" spans="1:10" hidden="1" x14ac:dyDescent="0.75">
      <c r="A2033" s="25">
        <v>1968</v>
      </c>
      <c r="B2033" s="25">
        <v>33</v>
      </c>
      <c r="C2033" s="25" t="s">
        <v>5646</v>
      </c>
      <c r="D2033" s="25" t="s">
        <v>5646</v>
      </c>
      <c r="E2033" s="25" t="s">
        <v>85</v>
      </c>
      <c r="F2033" s="25">
        <v>92633</v>
      </c>
      <c r="G2033" s="25">
        <v>198</v>
      </c>
      <c r="H2033" s="25">
        <v>92534</v>
      </c>
      <c r="I2033" s="25">
        <v>3539916</v>
      </c>
      <c r="J2033" s="25" t="s">
        <v>5692</v>
      </c>
    </row>
    <row r="2034" spans="1:10" hidden="1" x14ac:dyDescent="0.75">
      <c r="A2034" s="26">
        <v>1968</v>
      </c>
      <c r="B2034" s="26">
        <v>34</v>
      </c>
      <c r="C2034" s="26" t="s">
        <v>5693</v>
      </c>
      <c r="D2034" s="26" t="s">
        <v>159</v>
      </c>
      <c r="E2034" s="26" t="s">
        <v>85</v>
      </c>
      <c r="F2034" s="26">
        <v>92435</v>
      </c>
      <c r="G2034" s="26">
        <v>219</v>
      </c>
      <c r="H2034" s="26">
        <v>92326</v>
      </c>
      <c r="I2034" s="26">
        <v>3447381</v>
      </c>
      <c r="J2034" s="26" t="s">
        <v>5694</v>
      </c>
    </row>
    <row r="2035" spans="1:10" hidden="1" x14ac:dyDescent="0.75">
      <c r="A2035" s="25">
        <v>1968</v>
      </c>
      <c r="B2035" s="25">
        <v>35</v>
      </c>
      <c r="C2035" s="25" t="s">
        <v>1386</v>
      </c>
      <c r="D2035" s="25" t="s">
        <v>1386</v>
      </c>
      <c r="E2035" s="25" t="s">
        <v>85</v>
      </c>
      <c r="F2035" s="25">
        <v>92216</v>
      </c>
      <c r="G2035" s="25">
        <v>213</v>
      </c>
      <c r="H2035" s="25">
        <v>92110</v>
      </c>
      <c r="I2035" s="25">
        <v>3355056</v>
      </c>
      <c r="J2035" s="25" t="s">
        <v>5696</v>
      </c>
    </row>
    <row r="2036" spans="1:10" hidden="1" x14ac:dyDescent="0.75">
      <c r="A2036" s="26">
        <v>1968</v>
      </c>
      <c r="B2036" s="26">
        <v>36</v>
      </c>
      <c r="C2036" s="26" t="s">
        <v>1760</v>
      </c>
      <c r="D2036" s="26" t="s">
        <v>1760</v>
      </c>
      <c r="E2036" s="26" t="s">
        <v>85</v>
      </c>
      <c r="F2036" s="26">
        <v>92003</v>
      </c>
      <c r="G2036" s="26">
        <v>236</v>
      </c>
      <c r="H2036" s="26">
        <v>91885</v>
      </c>
      <c r="I2036" s="26">
        <v>3262946</v>
      </c>
      <c r="J2036" s="26" t="s">
        <v>3876</v>
      </c>
    </row>
    <row r="2037" spans="1:10" hidden="1" x14ac:dyDescent="0.75">
      <c r="A2037" s="25">
        <v>1968</v>
      </c>
      <c r="B2037" s="25">
        <v>37</v>
      </c>
      <c r="C2037" s="25" t="s">
        <v>4143</v>
      </c>
      <c r="D2037" s="25" t="s">
        <v>1057</v>
      </c>
      <c r="E2037" s="25" t="s">
        <v>85</v>
      </c>
      <c r="F2037" s="25">
        <v>91767</v>
      </c>
      <c r="G2037" s="25">
        <v>233</v>
      </c>
      <c r="H2037" s="25">
        <v>91650</v>
      </c>
      <c r="I2037" s="25">
        <v>3171061</v>
      </c>
      <c r="J2037" s="25" t="s">
        <v>5697</v>
      </c>
    </row>
    <row r="2038" spans="1:10" hidden="1" x14ac:dyDescent="0.75">
      <c r="A2038" s="26">
        <v>1968</v>
      </c>
      <c r="B2038" s="26">
        <v>38</v>
      </c>
      <c r="C2038" s="26" t="s">
        <v>167</v>
      </c>
      <c r="D2038" s="26" t="s">
        <v>167</v>
      </c>
      <c r="E2038" s="26" t="s">
        <v>85</v>
      </c>
      <c r="F2038" s="26">
        <v>91534</v>
      </c>
      <c r="G2038" s="26">
        <v>293</v>
      </c>
      <c r="H2038" s="26">
        <v>91387</v>
      </c>
      <c r="I2038" s="26">
        <v>3079411</v>
      </c>
      <c r="J2038" s="26" t="s">
        <v>5699</v>
      </c>
    </row>
    <row r="2039" spans="1:10" hidden="1" x14ac:dyDescent="0.75">
      <c r="A2039" s="25">
        <v>1968</v>
      </c>
      <c r="B2039" s="25">
        <v>39</v>
      </c>
      <c r="C2039" s="25" t="s">
        <v>228</v>
      </c>
      <c r="D2039" s="25" t="s">
        <v>2101</v>
      </c>
      <c r="E2039" s="25" t="s">
        <v>85</v>
      </c>
      <c r="F2039" s="25">
        <v>91241</v>
      </c>
      <c r="G2039" s="25">
        <v>301</v>
      </c>
      <c r="H2039" s="25">
        <v>91090</v>
      </c>
      <c r="I2039" s="25">
        <v>2988024</v>
      </c>
      <c r="J2039" s="25" t="s">
        <v>246</v>
      </c>
    </row>
    <row r="2040" spans="1:10" hidden="1" x14ac:dyDescent="0.75">
      <c r="A2040" s="26">
        <v>1968</v>
      </c>
      <c r="B2040" s="26">
        <v>40</v>
      </c>
      <c r="C2040" s="26" t="s">
        <v>5700</v>
      </c>
      <c r="D2040" s="26" t="s">
        <v>5700</v>
      </c>
      <c r="E2040" s="26" t="s">
        <v>85</v>
      </c>
      <c r="F2040" s="26">
        <v>90940</v>
      </c>
      <c r="G2040" s="26">
        <v>327</v>
      </c>
      <c r="H2040" s="26">
        <v>90776</v>
      </c>
      <c r="I2040" s="26">
        <v>2896933</v>
      </c>
      <c r="J2040" s="26" t="s">
        <v>5702</v>
      </c>
    </row>
    <row r="2041" spans="1:10" hidden="1" x14ac:dyDescent="0.75">
      <c r="A2041" s="25">
        <v>1968</v>
      </c>
      <c r="B2041" s="25">
        <v>41</v>
      </c>
      <c r="C2041" s="25" t="s">
        <v>1059</v>
      </c>
      <c r="D2041" s="25" t="s">
        <v>1059</v>
      </c>
      <c r="E2041" s="25" t="s">
        <v>85</v>
      </c>
      <c r="F2041" s="25">
        <v>90613</v>
      </c>
      <c r="G2041" s="25">
        <v>316</v>
      </c>
      <c r="H2041" s="25">
        <v>90455</v>
      </c>
      <c r="I2041" s="25">
        <v>2806157</v>
      </c>
      <c r="J2041" s="25" t="s">
        <v>5704</v>
      </c>
    </row>
    <row r="2042" spans="1:10" hidden="1" x14ac:dyDescent="0.75">
      <c r="A2042" s="26">
        <v>1968</v>
      </c>
      <c r="B2042" s="26">
        <v>42</v>
      </c>
      <c r="C2042" s="26" t="s">
        <v>5705</v>
      </c>
      <c r="D2042" s="26" t="s">
        <v>4425</v>
      </c>
      <c r="E2042" s="26" t="s">
        <v>85</v>
      </c>
      <c r="F2042" s="26">
        <v>90297</v>
      </c>
      <c r="G2042" s="26">
        <v>378</v>
      </c>
      <c r="H2042" s="26">
        <v>90107</v>
      </c>
      <c r="I2042" s="26">
        <v>2715703</v>
      </c>
      <c r="J2042" s="26" t="s">
        <v>5707</v>
      </c>
    </row>
    <row r="2043" spans="1:10" hidden="1" x14ac:dyDescent="0.75">
      <c r="A2043" s="25">
        <v>1968</v>
      </c>
      <c r="B2043" s="25">
        <v>43</v>
      </c>
      <c r="C2043" s="25" t="s">
        <v>5708</v>
      </c>
      <c r="D2043" s="25" t="s">
        <v>4681</v>
      </c>
      <c r="E2043" s="25" t="s">
        <v>85</v>
      </c>
      <c r="F2043" s="25">
        <v>89918</v>
      </c>
      <c r="G2043" s="25">
        <v>415</v>
      </c>
      <c r="H2043" s="25">
        <v>89711</v>
      </c>
      <c r="I2043" s="25">
        <v>2625595</v>
      </c>
      <c r="J2043" s="25" t="s">
        <v>5709</v>
      </c>
    </row>
    <row r="2044" spans="1:10" hidden="1" x14ac:dyDescent="0.75">
      <c r="A2044" s="26">
        <v>1968</v>
      </c>
      <c r="B2044" s="26">
        <v>44</v>
      </c>
      <c r="C2044" s="26" t="s">
        <v>5449</v>
      </c>
      <c r="D2044" s="26" t="s">
        <v>5450</v>
      </c>
      <c r="E2044" s="26" t="s">
        <v>85</v>
      </c>
      <c r="F2044" s="26">
        <v>89503</v>
      </c>
      <c r="G2044" s="26">
        <v>431</v>
      </c>
      <c r="H2044" s="26">
        <v>89288</v>
      </c>
      <c r="I2044" s="26">
        <v>2535884</v>
      </c>
      <c r="J2044" s="26" t="s">
        <v>5712</v>
      </c>
    </row>
    <row r="2045" spans="1:10" hidden="1" x14ac:dyDescent="0.75">
      <c r="A2045" s="25">
        <v>1968</v>
      </c>
      <c r="B2045" s="25">
        <v>45</v>
      </c>
      <c r="C2045" s="25" t="s">
        <v>5713</v>
      </c>
      <c r="D2045" s="25" t="s">
        <v>3340</v>
      </c>
      <c r="E2045" s="25" t="s">
        <v>85</v>
      </c>
      <c r="F2045" s="25">
        <v>89072</v>
      </c>
      <c r="G2045" s="25">
        <v>416</v>
      </c>
      <c r="H2045" s="25">
        <v>88864</v>
      </c>
      <c r="I2045" s="25">
        <v>2446596</v>
      </c>
      <c r="J2045" s="25" t="s">
        <v>5714</v>
      </c>
    </row>
    <row r="2046" spans="1:10" hidden="1" x14ac:dyDescent="0.75">
      <c r="A2046" s="26">
        <v>1968</v>
      </c>
      <c r="B2046" s="26">
        <v>46</v>
      </c>
      <c r="C2046" s="26" t="s">
        <v>5715</v>
      </c>
      <c r="D2046" s="26" t="s">
        <v>2422</v>
      </c>
      <c r="E2046" s="26" t="s">
        <v>85</v>
      </c>
      <c r="F2046" s="26">
        <v>88656</v>
      </c>
      <c r="G2046" s="26">
        <v>437</v>
      </c>
      <c r="H2046" s="26">
        <v>88438</v>
      </c>
      <c r="I2046" s="26">
        <v>2357732</v>
      </c>
      <c r="J2046" s="26" t="s">
        <v>5717</v>
      </c>
    </row>
    <row r="2047" spans="1:10" hidden="1" x14ac:dyDescent="0.75">
      <c r="A2047" s="25">
        <v>1968</v>
      </c>
      <c r="B2047" s="25">
        <v>47</v>
      </c>
      <c r="C2047" s="25" t="s">
        <v>2115</v>
      </c>
      <c r="D2047" s="25" t="s">
        <v>5718</v>
      </c>
      <c r="E2047" s="25" t="s">
        <v>85</v>
      </c>
      <c r="F2047" s="25">
        <v>88219</v>
      </c>
      <c r="G2047" s="25">
        <v>491</v>
      </c>
      <c r="H2047" s="25">
        <v>87974</v>
      </c>
      <c r="I2047" s="25">
        <v>2269295</v>
      </c>
      <c r="J2047" s="25" t="s">
        <v>5719</v>
      </c>
    </row>
    <row r="2048" spans="1:10" hidden="1" x14ac:dyDescent="0.75">
      <c r="A2048" s="26">
        <v>1968</v>
      </c>
      <c r="B2048" s="26">
        <v>48</v>
      </c>
      <c r="C2048" s="26" t="s">
        <v>5720</v>
      </c>
      <c r="D2048" s="26" t="s">
        <v>5721</v>
      </c>
      <c r="E2048" s="26" t="s">
        <v>85</v>
      </c>
      <c r="F2048" s="26">
        <v>87728</v>
      </c>
      <c r="G2048" s="26">
        <v>618</v>
      </c>
      <c r="H2048" s="26">
        <v>87419</v>
      </c>
      <c r="I2048" s="26">
        <v>2181321</v>
      </c>
      <c r="J2048" s="26" t="s">
        <v>5722</v>
      </c>
    </row>
    <row r="2049" spans="1:10" hidden="1" x14ac:dyDescent="0.75">
      <c r="A2049" s="25">
        <v>1968</v>
      </c>
      <c r="B2049" s="25">
        <v>49</v>
      </c>
      <c r="C2049" s="25" t="s">
        <v>5723</v>
      </c>
      <c r="D2049" s="25" t="s">
        <v>5724</v>
      </c>
      <c r="E2049" s="25" t="s">
        <v>85</v>
      </c>
      <c r="F2049" s="25">
        <v>87110</v>
      </c>
      <c r="G2049" s="25">
        <v>482</v>
      </c>
      <c r="H2049" s="25">
        <v>86869</v>
      </c>
      <c r="I2049" s="25">
        <v>2093902</v>
      </c>
      <c r="J2049" s="25" t="s">
        <v>5725</v>
      </c>
    </row>
    <row r="2050" spans="1:10" hidden="1" x14ac:dyDescent="0.75">
      <c r="A2050" s="26">
        <v>1968</v>
      </c>
      <c r="B2050" s="26">
        <v>50</v>
      </c>
      <c r="C2050" s="26" t="s">
        <v>5726</v>
      </c>
      <c r="D2050" s="26" t="s">
        <v>2776</v>
      </c>
      <c r="E2050" s="26" t="s">
        <v>85</v>
      </c>
      <c r="F2050" s="26">
        <v>86628</v>
      </c>
      <c r="G2050" s="26">
        <v>628</v>
      </c>
      <c r="H2050" s="26">
        <v>86314</v>
      </c>
      <c r="I2050" s="26">
        <v>2007033</v>
      </c>
      <c r="J2050" s="26" t="s">
        <v>744</v>
      </c>
    </row>
    <row r="2051" spans="1:10" hidden="1" x14ac:dyDescent="0.75">
      <c r="A2051" s="25">
        <v>1968</v>
      </c>
      <c r="B2051" s="25">
        <v>51</v>
      </c>
      <c r="C2051" s="25" t="s">
        <v>5727</v>
      </c>
      <c r="D2051" s="25" t="s">
        <v>4936</v>
      </c>
      <c r="E2051" s="25" t="s">
        <v>85</v>
      </c>
      <c r="F2051" s="25">
        <v>86000</v>
      </c>
      <c r="G2051" s="25">
        <v>638</v>
      </c>
      <c r="H2051" s="25">
        <v>85681</v>
      </c>
      <c r="I2051" s="25">
        <v>1920719</v>
      </c>
      <c r="J2051" s="25" t="s">
        <v>2449</v>
      </c>
    </row>
    <row r="2052" spans="1:10" hidden="1" x14ac:dyDescent="0.75">
      <c r="A2052" s="26">
        <v>1968</v>
      </c>
      <c r="B2052" s="26">
        <v>52</v>
      </c>
      <c r="C2052" s="26" t="s">
        <v>5728</v>
      </c>
      <c r="D2052" s="26" t="s">
        <v>1452</v>
      </c>
      <c r="E2052" s="26" t="s">
        <v>85</v>
      </c>
      <c r="F2052" s="26">
        <v>85362</v>
      </c>
      <c r="G2052" s="26">
        <v>650</v>
      </c>
      <c r="H2052" s="26">
        <v>85037</v>
      </c>
      <c r="I2052" s="26">
        <v>1835038</v>
      </c>
      <c r="J2052" s="26" t="s">
        <v>5730</v>
      </c>
    </row>
    <row r="2053" spans="1:10" hidden="1" x14ac:dyDescent="0.75">
      <c r="A2053" s="25">
        <v>1968</v>
      </c>
      <c r="B2053" s="25">
        <v>53</v>
      </c>
      <c r="C2053" s="25" t="s">
        <v>5731</v>
      </c>
      <c r="D2053" s="25" t="s">
        <v>2455</v>
      </c>
      <c r="E2053" s="25" t="s">
        <v>85</v>
      </c>
      <c r="F2053" s="25">
        <v>84712</v>
      </c>
      <c r="G2053" s="25">
        <v>897</v>
      </c>
      <c r="H2053" s="25">
        <v>84263</v>
      </c>
      <c r="I2053" s="25">
        <v>1750001</v>
      </c>
      <c r="J2053" s="25" t="s">
        <v>5732</v>
      </c>
    </row>
    <row r="2054" spans="1:10" hidden="1" x14ac:dyDescent="0.75">
      <c r="A2054" s="26">
        <v>1968</v>
      </c>
      <c r="B2054" s="26">
        <v>54</v>
      </c>
      <c r="C2054" s="26" t="s">
        <v>5733</v>
      </c>
      <c r="D2054" s="26" t="s">
        <v>5734</v>
      </c>
      <c r="E2054" s="26" t="s">
        <v>85</v>
      </c>
      <c r="F2054" s="26">
        <v>83815</v>
      </c>
      <c r="G2054" s="26">
        <v>917</v>
      </c>
      <c r="H2054" s="26">
        <v>83356</v>
      </c>
      <c r="I2054" s="26">
        <v>1665738</v>
      </c>
      <c r="J2054" s="26" t="s">
        <v>5735</v>
      </c>
    </row>
    <row r="2055" spans="1:10" hidden="1" x14ac:dyDescent="0.75">
      <c r="A2055" s="25">
        <v>1968</v>
      </c>
      <c r="B2055" s="25">
        <v>55</v>
      </c>
      <c r="C2055" s="25" t="s">
        <v>5736</v>
      </c>
      <c r="D2055" s="25" t="s">
        <v>5737</v>
      </c>
      <c r="E2055" s="25" t="s">
        <v>85</v>
      </c>
      <c r="F2055" s="25">
        <v>82898</v>
      </c>
      <c r="G2055" s="25">
        <v>974</v>
      </c>
      <c r="H2055" s="25">
        <v>82411</v>
      </c>
      <c r="I2055" s="25">
        <v>1582382</v>
      </c>
      <c r="J2055" s="25" t="s">
        <v>331</v>
      </c>
    </row>
    <row r="2056" spans="1:10" hidden="1" x14ac:dyDescent="0.75">
      <c r="A2056" s="26">
        <v>1968</v>
      </c>
      <c r="B2056" s="26">
        <v>56</v>
      </c>
      <c r="C2056" s="26" t="s">
        <v>5739</v>
      </c>
      <c r="D2056" s="26" t="s">
        <v>5740</v>
      </c>
      <c r="E2056" s="26" t="s">
        <v>85</v>
      </c>
      <c r="F2056" s="26">
        <v>81923</v>
      </c>
      <c r="G2056" s="26">
        <v>1067</v>
      </c>
      <c r="H2056" s="26">
        <v>81390</v>
      </c>
      <c r="I2056" s="26">
        <v>1499971</v>
      </c>
      <c r="J2056" s="26" t="s">
        <v>5742</v>
      </c>
    </row>
    <row r="2057" spans="1:10" hidden="1" x14ac:dyDescent="0.75">
      <c r="A2057" s="25">
        <v>1968</v>
      </c>
      <c r="B2057" s="25">
        <v>57</v>
      </c>
      <c r="C2057" s="25" t="s">
        <v>5743</v>
      </c>
      <c r="D2057" s="25" t="s">
        <v>5744</v>
      </c>
      <c r="E2057" s="25" t="s">
        <v>85</v>
      </c>
      <c r="F2057" s="25">
        <v>80857</v>
      </c>
      <c r="G2057" s="25">
        <v>1163</v>
      </c>
      <c r="H2057" s="25">
        <v>80275</v>
      </c>
      <c r="I2057" s="25">
        <v>1418581</v>
      </c>
      <c r="J2057" s="25" t="s">
        <v>3921</v>
      </c>
    </row>
    <row r="2058" spans="1:10" hidden="1" x14ac:dyDescent="0.75">
      <c r="A2058" s="26">
        <v>1968</v>
      </c>
      <c r="B2058" s="26">
        <v>58</v>
      </c>
      <c r="C2058" s="26" t="s">
        <v>5745</v>
      </c>
      <c r="D2058" s="26" t="s">
        <v>5746</v>
      </c>
      <c r="E2058" s="26" t="s">
        <v>85</v>
      </c>
      <c r="F2058" s="26">
        <v>79694</v>
      </c>
      <c r="G2058" s="26">
        <v>1302</v>
      </c>
      <c r="H2058" s="26">
        <v>79042</v>
      </c>
      <c r="I2058" s="26">
        <v>1338306</v>
      </c>
      <c r="J2058" s="26" t="s">
        <v>5748</v>
      </c>
    </row>
    <row r="2059" spans="1:10" hidden="1" x14ac:dyDescent="0.75">
      <c r="A2059" s="25">
        <v>1968</v>
      </c>
      <c r="B2059" s="25">
        <v>59</v>
      </c>
      <c r="C2059" s="25" t="s">
        <v>5749</v>
      </c>
      <c r="D2059" s="25" t="s">
        <v>5750</v>
      </c>
      <c r="E2059" s="25" t="s">
        <v>85</v>
      </c>
      <c r="F2059" s="25">
        <v>78391</v>
      </c>
      <c r="G2059" s="25">
        <v>1371</v>
      </c>
      <c r="H2059" s="25">
        <v>77706</v>
      </c>
      <c r="I2059" s="25">
        <v>1259264</v>
      </c>
      <c r="J2059" s="25" t="s">
        <v>5751</v>
      </c>
    </row>
    <row r="2060" spans="1:10" hidden="1" x14ac:dyDescent="0.75">
      <c r="A2060" s="26">
        <v>1968</v>
      </c>
      <c r="B2060" s="26">
        <v>60</v>
      </c>
      <c r="C2060" s="26" t="s">
        <v>5752</v>
      </c>
      <c r="D2060" s="26" t="s">
        <v>1143</v>
      </c>
      <c r="E2060" s="26" t="s">
        <v>85</v>
      </c>
      <c r="F2060" s="26">
        <v>77020</v>
      </c>
      <c r="G2060" s="26">
        <v>1525</v>
      </c>
      <c r="H2060" s="26">
        <v>76258</v>
      </c>
      <c r="I2060" s="26">
        <v>1181558</v>
      </c>
      <c r="J2060" s="26" t="s">
        <v>3099</v>
      </c>
    </row>
    <row r="2061" spans="1:10" hidden="1" x14ac:dyDescent="0.75">
      <c r="A2061" s="25">
        <v>1968</v>
      </c>
      <c r="B2061" s="25">
        <v>61</v>
      </c>
      <c r="C2061" s="25" t="s">
        <v>5753</v>
      </c>
      <c r="D2061" s="25" t="s">
        <v>5754</v>
      </c>
      <c r="E2061" s="25" t="s">
        <v>85</v>
      </c>
      <c r="F2061" s="25">
        <v>75495</v>
      </c>
      <c r="G2061" s="25">
        <v>1693</v>
      </c>
      <c r="H2061" s="25">
        <v>74649</v>
      </c>
      <c r="I2061" s="25">
        <v>1105300</v>
      </c>
      <c r="J2061" s="25" t="s">
        <v>5755</v>
      </c>
    </row>
    <row r="2062" spans="1:10" hidden="1" x14ac:dyDescent="0.75">
      <c r="A2062" s="26">
        <v>1968</v>
      </c>
      <c r="B2062" s="26">
        <v>62</v>
      </c>
      <c r="C2062" s="26" t="s">
        <v>5756</v>
      </c>
      <c r="D2062" s="26" t="s">
        <v>5757</v>
      </c>
      <c r="E2062" s="26" t="s">
        <v>85</v>
      </c>
      <c r="F2062" s="26">
        <v>73802</v>
      </c>
      <c r="G2062" s="26">
        <v>1782</v>
      </c>
      <c r="H2062" s="26">
        <v>72911</v>
      </c>
      <c r="I2062" s="26">
        <v>1030652</v>
      </c>
      <c r="J2062" s="26" t="s">
        <v>5758</v>
      </c>
    </row>
    <row r="2063" spans="1:10" hidden="1" x14ac:dyDescent="0.75">
      <c r="A2063" s="25">
        <v>1968</v>
      </c>
      <c r="B2063" s="25">
        <v>63</v>
      </c>
      <c r="C2063" s="25" t="s">
        <v>5759</v>
      </c>
      <c r="D2063" s="25" t="s">
        <v>5760</v>
      </c>
      <c r="E2063" s="25" t="s">
        <v>85</v>
      </c>
      <c r="F2063" s="25">
        <v>72020</v>
      </c>
      <c r="G2063" s="25">
        <v>2096</v>
      </c>
      <c r="H2063" s="25">
        <v>70972</v>
      </c>
      <c r="I2063" s="25">
        <v>957741</v>
      </c>
      <c r="J2063" s="25" t="s">
        <v>5762</v>
      </c>
    </row>
    <row r="2064" spans="1:10" hidden="1" x14ac:dyDescent="0.75">
      <c r="A2064" s="26">
        <v>1968</v>
      </c>
      <c r="B2064" s="26">
        <v>64</v>
      </c>
      <c r="C2064" s="26" t="s">
        <v>5763</v>
      </c>
      <c r="D2064" s="26" t="s">
        <v>5764</v>
      </c>
      <c r="E2064" s="26" t="s">
        <v>85</v>
      </c>
      <c r="F2064" s="26">
        <v>69924</v>
      </c>
      <c r="G2064" s="26">
        <v>2180</v>
      </c>
      <c r="H2064" s="26">
        <v>68834</v>
      </c>
      <c r="I2064" s="26">
        <v>886768</v>
      </c>
      <c r="J2064" s="26" t="s">
        <v>5766</v>
      </c>
    </row>
    <row r="2065" spans="1:10" hidden="1" x14ac:dyDescent="0.75">
      <c r="A2065" s="25">
        <v>1968</v>
      </c>
      <c r="B2065" s="25">
        <v>65</v>
      </c>
      <c r="C2065" s="25" t="s">
        <v>5767</v>
      </c>
      <c r="D2065" s="25" t="s">
        <v>4222</v>
      </c>
      <c r="E2065" s="25" t="s">
        <v>85</v>
      </c>
      <c r="F2065" s="25">
        <v>67744</v>
      </c>
      <c r="G2065" s="25">
        <v>2305</v>
      </c>
      <c r="H2065" s="25">
        <v>66592</v>
      </c>
      <c r="I2065" s="25">
        <v>817934</v>
      </c>
      <c r="J2065" s="25" t="s">
        <v>5768</v>
      </c>
    </row>
    <row r="2066" spans="1:10" hidden="1" x14ac:dyDescent="0.75">
      <c r="A2066" s="26">
        <v>1968</v>
      </c>
      <c r="B2066" s="26">
        <v>66</v>
      </c>
      <c r="C2066" s="26" t="s">
        <v>5769</v>
      </c>
      <c r="D2066" s="26" t="s">
        <v>5770</v>
      </c>
      <c r="E2066" s="26" t="s">
        <v>85</v>
      </c>
      <c r="F2066" s="26">
        <v>65439</v>
      </c>
      <c r="G2066" s="26">
        <v>2493</v>
      </c>
      <c r="H2066" s="26">
        <v>64192</v>
      </c>
      <c r="I2066" s="26">
        <v>751343</v>
      </c>
      <c r="J2066" s="26" t="s">
        <v>5771</v>
      </c>
    </row>
    <row r="2067" spans="1:10" hidden="1" x14ac:dyDescent="0.75">
      <c r="A2067" s="25">
        <v>1968</v>
      </c>
      <c r="B2067" s="25">
        <v>67</v>
      </c>
      <c r="C2067" s="25" t="s">
        <v>5772</v>
      </c>
      <c r="D2067" s="25" t="s">
        <v>5773</v>
      </c>
      <c r="E2067" s="25" t="s">
        <v>85</v>
      </c>
      <c r="F2067" s="25">
        <v>62946</v>
      </c>
      <c r="G2067" s="25">
        <v>2418</v>
      </c>
      <c r="H2067" s="25">
        <v>61737</v>
      </c>
      <c r="I2067" s="25">
        <v>687150</v>
      </c>
      <c r="J2067" s="25" t="s">
        <v>3123</v>
      </c>
    </row>
    <row r="2068" spans="1:10" hidden="1" x14ac:dyDescent="0.75">
      <c r="A2068" s="26">
        <v>1968</v>
      </c>
      <c r="B2068" s="26">
        <v>68</v>
      </c>
      <c r="C2068" s="26" t="s">
        <v>5774</v>
      </c>
      <c r="D2068" s="26" t="s">
        <v>5775</v>
      </c>
      <c r="E2068" s="26" t="s">
        <v>85</v>
      </c>
      <c r="F2068" s="26">
        <v>60528</v>
      </c>
      <c r="G2068" s="26">
        <v>2611</v>
      </c>
      <c r="H2068" s="26">
        <v>59223</v>
      </c>
      <c r="I2068" s="26">
        <v>625413</v>
      </c>
      <c r="J2068" s="26" t="s">
        <v>5777</v>
      </c>
    </row>
    <row r="2069" spans="1:10" hidden="1" x14ac:dyDescent="0.75">
      <c r="A2069" s="25">
        <v>1968</v>
      </c>
      <c r="B2069" s="25">
        <v>69</v>
      </c>
      <c r="C2069" s="25" t="s">
        <v>4745</v>
      </c>
      <c r="D2069" s="25" t="s">
        <v>4746</v>
      </c>
      <c r="E2069" s="25" t="s">
        <v>85</v>
      </c>
      <c r="F2069" s="25">
        <v>57917</v>
      </c>
      <c r="G2069" s="25">
        <v>2830</v>
      </c>
      <c r="H2069" s="25">
        <v>56502</v>
      </c>
      <c r="I2069" s="25">
        <v>566191</v>
      </c>
      <c r="J2069" s="25" t="s">
        <v>4747</v>
      </c>
    </row>
    <row r="2070" spans="1:10" hidden="1" x14ac:dyDescent="0.75">
      <c r="A2070" s="26">
        <v>1968</v>
      </c>
      <c r="B2070" s="26">
        <v>70</v>
      </c>
      <c r="C2070" s="26" t="s">
        <v>5779</v>
      </c>
      <c r="D2070" s="26" t="s">
        <v>5780</v>
      </c>
      <c r="E2070" s="26" t="s">
        <v>85</v>
      </c>
      <c r="F2070" s="26">
        <v>55088</v>
      </c>
      <c r="G2070" s="26">
        <v>2922</v>
      </c>
      <c r="H2070" s="26">
        <v>53627</v>
      </c>
      <c r="I2070" s="26">
        <v>509688</v>
      </c>
      <c r="J2070" s="26" t="s">
        <v>3134</v>
      </c>
    </row>
    <row r="2071" spans="1:10" hidden="1" x14ac:dyDescent="0.75">
      <c r="A2071" s="25">
        <v>1968</v>
      </c>
      <c r="B2071" s="25">
        <v>71</v>
      </c>
      <c r="C2071" s="25" t="s">
        <v>5782</v>
      </c>
      <c r="D2071" s="25" t="s">
        <v>5783</v>
      </c>
      <c r="E2071" s="25" t="s">
        <v>85</v>
      </c>
      <c r="F2071" s="25">
        <v>52166</v>
      </c>
      <c r="G2071" s="25">
        <v>3009</v>
      </c>
      <c r="H2071" s="25">
        <v>50661</v>
      </c>
      <c r="I2071" s="25">
        <v>456062</v>
      </c>
      <c r="J2071" s="25" t="s">
        <v>5784</v>
      </c>
    </row>
    <row r="2072" spans="1:10" hidden="1" x14ac:dyDescent="0.75">
      <c r="A2072" s="26">
        <v>1968</v>
      </c>
      <c r="B2072" s="26">
        <v>72</v>
      </c>
      <c r="C2072" s="26" t="s">
        <v>5785</v>
      </c>
      <c r="D2072" s="26" t="s">
        <v>5786</v>
      </c>
      <c r="E2072" s="26" t="s">
        <v>85</v>
      </c>
      <c r="F2072" s="26">
        <v>49156</v>
      </c>
      <c r="G2072" s="26">
        <v>3151</v>
      </c>
      <c r="H2072" s="26">
        <v>47581</v>
      </c>
      <c r="I2072" s="26">
        <v>405401</v>
      </c>
      <c r="J2072" s="26" t="s">
        <v>4506</v>
      </c>
    </row>
    <row r="2073" spans="1:10" hidden="1" x14ac:dyDescent="0.75">
      <c r="A2073" s="25">
        <v>1968</v>
      </c>
      <c r="B2073" s="25">
        <v>73</v>
      </c>
      <c r="C2073" s="25" t="s">
        <v>5787</v>
      </c>
      <c r="D2073" s="25" t="s">
        <v>5788</v>
      </c>
      <c r="E2073" s="25" t="s">
        <v>85</v>
      </c>
      <c r="F2073" s="25">
        <v>46005</v>
      </c>
      <c r="G2073" s="25">
        <v>3302</v>
      </c>
      <c r="H2073" s="25">
        <v>44355</v>
      </c>
      <c r="I2073" s="25">
        <v>357820</v>
      </c>
      <c r="J2073" s="25" t="s">
        <v>5789</v>
      </c>
    </row>
    <row r="2074" spans="1:10" hidden="1" x14ac:dyDescent="0.75">
      <c r="A2074" s="26">
        <v>1968</v>
      </c>
      <c r="B2074" s="26">
        <v>74</v>
      </c>
      <c r="C2074" s="26" t="s">
        <v>5790</v>
      </c>
      <c r="D2074" s="26" t="s">
        <v>5791</v>
      </c>
      <c r="E2074" s="26" t="s">
        <v>85</v>
      </c>
      <c r="F2074" s="26">
        <v>42704</v>
      </c>
      <c r="G2074" s="26">
        <v>3268</v>
      </c>
      <c r="H2074" s="26">
        <v>41070</v>
      </c>
      <c r="I2074" s="26">
        <v>313466</v>
      </c>
      <c r="J2074" s="26" t="s">
        <v>3146</v>
      </c>
    </row>
    <row r="2075" spans="1:10" hidden="1" x14ac:dyDescent="0.75">
      <c r="A2075" s="25">
        <v>1968</v>
      </c>
      <c r="B2075" s="25">
        <v>75</v>
      </c>
      <c r="C2075" s="25" t="s">
        <v>5792</v>
      </c>
      <c r="D2075" s="25" t="s">
        <v>5793</v>
      </c>
      <c r="E2075" s="25" t="s">
        <v>85</v>
      </c>
      <c r="F2075" s="25">
        <v>39435</v>
      </c>
      <c r="G2075" s="25">
        <v>3184</v>
      </c>
      <c r="H2075" s="25">
        <v>37844</v>
      </c>
      <c r="I2075" s="25">
        <v>272396</v>
      </c>
      <c r="J2075" s="25" t="s">
        <v>3150</v>
      </c>
    </row>
    <row r="2076" spans="1:10" hidden="1" x14ac:dyDescent="0.75">
      <c r="A2076" s="26">
        <v>1968</v>
      </c>
      <c r="B2076" s="26">
        <v>76</v>
      </c>
      <c r="C2076" s="26" t="s">
        <v>5795</v>
      </c>
      <c r="D2076" s="26" t="s">
        <v>5796</v>
      </c>
      <c r="E2076" s="26" t="s">
        <v>85</v>
      </c>
      <c r="F2076" s="26">
        <v>36252</v>
      </c>
      <c r="G2076" s="26">
        <v>3261</v>
      </c>
      <c r="H2076" s="26">
        <v>34621</v>
      </c>
      <c r="I2076" s="26">
        <v>234552</v>
      </c>
      <c r="J2076" s="26" t="s">
        <v>5797</v>
      </c>
    </row>
    <row r="2077" spans="1:10" hidden="1" x14ac:dyDescent="0.75">
      <c r="A2077" s="25">
        <v>1968</v>
      </c>
      <c r="B2077" s="25">
        <v>77</v>
      </c>
      <c r="C2077" s="25" t="s">
        <v>5798</v>
      </c>
      <c r="D2077" s="25" t="s">
        <v>5799</v>
      </c>
      <c r="E2077" s="25" t="s">
        <v>85</v>
      </c>
      <c r="F2077" s="25">
        <v>32990</v>
      </c>
      <c r="G2077" s="25">
        <v>3282</v>
      </c>
      <c r="H2077" s="25">
        <v>31349</v>
      </c>
      <c r="I2077" s="25">
        <v>199931</v>
      </c>
      <c r="J2077" s="25" t="s">
        <v>4774</v>
      </c>
    </row>
    <row r="2078" spans="1:10" hidden="1" x14ac:dyDescent="0.75">
      <c r="A2078" s="26">
        <v>1968</v>
      </c>
      <c r="B2078" s="26">
        <v>78</v>
      </c>
      <c r="C2078" s="26" t="s">
        <v>5800</v>
      </c>
      <c r="D2078" s="26" t="s">
        <v>5801</v>
      </c>
      <c r="E2078" s="26" t="s">
        <v>85</v>
      </c>
      <c r="F2078" s="26">
        <v>29708</v>
      </c>
      <c r="G2078" s="26">
        <v>3281</v>
      </c>
      <c r="H2078" s="26">
        <v>28068</v>
      </c>
      <c r="I2078" s="26">
        <v>168582</v>
      </c>
      <c r="J2078" s="26" t="s">
        <v>5802</v>
      </c>
    </row>
    <row r="2079" spans="1:10" hidden="1" x14ac:dyDescent="0.75">
      <c r="A2079" s="25">
        <v>1968</v>
      </c>
      <c r="B2079" s="25">
        <v>79</v>
      </c>
      <c r="C2079" s="25" t="s">
        <v>5803</v>
      </c>
      <c r="D2079" s="25" t="s">
        <v>5804</v>
      </c>
      <c r="E2079" s="25" t="s">
        <v>85</v>
      </c>
      <c r="F2079" s="25">
        <v>26427</v>
      </c>
      <c r="G2079" s="25">
        <v>3067</v>
      </c>
      <c r="H2079" s="25">
        <v>24894</v>
      </c>
      <c r="I2079" s="25">
        <v>140515</v>
      </c>
      <c r="J2079" s="25" t="s">
        <v>5806</v>
      </c>
    </row>
    <row r="2080" spans="1:10" hidden="1" x14ac:dyDescent="0.75">
      <c r="A2080" s="26">
        <v>1968</v>
      </c>
      <c r="B2080" s="26">
        <v>80</v>
      </c>
      <c r="C2080" s="26" t="s">
        <v>5807</v>
      </c>
      <c r="D2080" s="26" t="s">
        <v>5808</v>
      </c>
      <c r="E2080" s="26" t="s">
        <v>85</v>
      </c>
      <c r="F2080" s="26">
        <v>23360</v>
      </c>
      <c r="G2080" s="26">
        <v>3067</v>
      </c>
      <c r="H2080" s="26">
        <v>21826</v>
      </c>
      <c r="I2080" s="26">
        <v>115621</v>
      </c>
      <c r="J2080" s="26" t="s">
        <v>5809</v>
      </c>
    </row>
    <row r="2081" spans="1:10" hidden="1" x14ac:dyDescent="0.75">
      <c r="A2081" s="25">
        <v>1968</v>
      </c>
      <c r="B2081" s="25">
        <v>81</v>
      </c>
      <c r="C2081" s="25" t="s">
        <v>5810</v>
      </c>
      <c r="D2081" s="25" t="s">
        <v>5811</v>
      </c>
      <c r="E2081" s="25" t="s">
        <v>85</v>
      </c>
      <c r="F2081" s="25">
        <v>20293</v>
      </c>
      <c r="G2081" s="25">
        <v>3042</v>
      </c>
      <c r="H2081" s="25">
        <v>18772</v>
      </c>
      <c r="I2081" s="25">
        <v>93794</v>
      </c>
      <c r="J2081" s="25" t="s">
        <v>5560</v>
      </c>
    </row>
    <row r="2082" spans="1:10" hidden="1" x14ac:dyDescent="0.75">
      <c r="A2082" s="26">
        <v>1968</v>
      </c>
      <c r="B2082" s="26">
        <v>82</v>
      </c>
      <c r="C2082" s="26" t="s">
        <v>5813</v>
      </c>
      <c r="D2082" s="26" t="s">
        <v>5814</v>
      </c>
      <c r="E2082" s="26" t="s">
        <v>85</v>
      </c>
      <c r="F2082" s="26">
        <v>17250</v>
      </c>
      <c r="G2082" s="26">
        <v>2805</v>
      </c>
      <c r="H2082" s="26">
        <v>15848</v>
      </c>
      <c r="I2082" s="26">
        <v>75023</v>
      </c>
      <c r="J2082" s="26" t="s">
        <v>3747</v>
      </c>
    </row>
    <row r="2083" spans="1:10" hidden="1" x14ac:dyDescent="0.75">
      <c r="A2083" s="25">
        <v>1968</v>
      </c>
      <c r="B2083" s="25">
        <v>83</v>
      </c>
      <c r="C2083" s="25" t="s">
        <v>5815</v>
      </c>
      <c r="D2083" s="25" t="s">
        <v>5816</v>
      </c>
      <c r="E2083" s="25" t="s">
        <v>85</v>
      </c>
      <c r="F2083" s="25">
        <v>14446</v>
      </c>
      <c r="G2083" s="25">
        <v>2377</v>
      </c>
      <c r="H2083" s="25">
        <v>13257</v>
      </c>
      <c r="I2083" s="25">
        <v>59175</v>
      </c>
      <c r="J2083" s="25" t="s">
        <v>5817</v>
      </c>
    </row>
    <row r="2084" spans="1:10" hidden="1" x14ac:dyDescent="0.75">
      <c r="A2084" s="26">
        <v>1968</v>
      </c>
      <c r="B2084" s="26">
        <v>84</v>
      </c>
      <c r="C2084" s="26" t="s">
        <v>5818</v>
      </c>
      <c r="D2084" s="26" t="s">
        <v>5819</v>
      </c>
      <c r="E2084" s="26" t="s">
        <v>85</v>
      </c>
      <c r="F2084" s="26">
        <v>12069</v>
      </c>
      <c r="G2084" s="26">
        <v>2327</v>
      </c>
      <c r="H2084" s="26">
        <v>10905</v>
      </c>
      <c r="I2084" s="26">
        <v>45917</v>
      </c>
      <c r="J2084" s="26" t="s">
        <v>2569</v>
      </c>
    </row>
    <row r="2085" spans="1:10" hidden="1" x14ac:dyDescent="0.75">
      <c r="A2085" s="25">
        <v>1968</v>
      </c>
      <c r="B2085" s="25">
        <v>85</v>
      </c>
      <c r="C2085" s="25" t="s">
        <v>5820</v>
      </c>
      <c r="D2085" s="25" t="s">
        <v>5821</v>
      </c>
      <c r="E2085" s="25" t="s">
        <v>85</v>
      </c>
      <c r="F2085" s="25">
        <v>9742</v>
      </c>
      <c r="G2085" s="25">
        <v>1907</v>
      </c>
      <c r="H2085" s="25">
        <v>8788</v>
      </c>
      <c r="I2085" s="25">
        <v>35012</v>
      </c>
      <c r="J2085" s="25" t="s">
        <v>1923</v>
      </c>
    </row>
    <row r="2086" spans="1:10" hidden="1" x14ac:dyDescent="0.75">
      <c r="A2086" s="26">
        <v>1968</v>
      </c>
      <c r="B2086" s="26">
        <v>86</v>
      </c>
      <c r="C2086" s="26" t="s">
        <v>5822</v>
      </c>
      <c r="D2086" s="26" t="s">
        <v>5823</v>
      </c>
      <c r="E2086" s="26" t="s">
        <v>85</v>
      </c>
      <c r="F2086" s="26">
        <v>7835</v>
      </c>
      <c r="G2086" s="26">
        <v>1711</v>
      </c>
      <c r="H2086" s="26">
        <v>6979</v>
      </c>
      <c r="I2086" s="26">
        <v>26223</v>
      </c>
      <c r="J2086" s="26" t="s">
        <v>5825</v>
      </c>
    </row>
    <row r="2087" spans="1:10" hidden="1" x14ac:dyDescent="0.75">
      <c r="A2087" s="25">
        <v>1968</v>
      </c>
      <c r="B2087" s="25">
        <v>87</v>
      </c>
      <c r="C2087" s="25" t="s">
        <v>5826</v>
      </c>
      <c r="D2087" s="25" t="s">
        <v>5827</v>
      </c>
      <c r="E2087" s="25" t="s">
        <v>85</v>
      </c>
      <c r="F2087" s="25">
        <v>6124</v>
      </c>
      <c r="G2087" s="25">
        <v>1401</v>
      </c>
      <c r="H2087" s="25">
        <v>5423</v>
      </c>
      <c r="I2087" s="25">
        <v>19244</v>
      </c>
      <c r="J2087" s="25" t="s">
        <v>3192</v>
      </c>
    </row>
    <row r="2088" spans="1:10" hidden="1" x14ac:dyDescent="0.75">
      <c r="A2088" s="26">
        <v>1968</v>
      </c>
      <c r="B2088" s="26">
        <v>88</v>
      </c>
      <c r="C2088" s="26" t="s">
        <v>5829</v>
      </c>
      <c r="D2088" s="26" t="s">
        <v>5830</v>
      </c>
      <c r="E2088" s="26" t="s">
        <v>85</v>
      </c>
      <c r="F2088" s="26">
        <v>4723</v>
      </c>
      <c r="G2088" s="26">
        <v>1239</v>
      </c>
      <c r="H2088" s="26">
        <v>4103</v>
      </c>
      <c r="I2088" s="26">
        <v>13821</v>
      </c>
      <c r="J2088" s="26" t="s">
        <v>3474</v>
      </c>
    </row>
    <row r="2089" spans="1:10" hidden="1" x14ac:dyDescent="0.75">
      <c r="A2089" s="25">
        <v>1968</v>
      </c>
      <c r="B2089" s="25">
        <v>89</v>
      </c>
      <c r="C2089" s="25" t="s">
        <v>5831</v>
      </c>
      <c r="D2089" s="25" t="s">
        <v>5832</v>
      </c>
      <c r="E2089" s="25" t="s">
        <v>85</v>
      </c>
      <c r="F2089" s="25">
        <v>3484</v>
      </c>
      <c r="G2089" s="25">
        <v>981</v>
      </c>
      <c r="H2089" s="25">
        <v>2993</v>
      </c>
      <c r="I2089" s="25">
        <v>9717</v>
      </c>
      <c r="J2089" s="25" t="s">
        <v>2273</v>
      </c>
    </row>
    <row r="2090" spans="1:10" hidden="1" x14ac:dyDescent="0.75">
      <c r="A2090" s="26">
        <v>1968</v>
      </c>
      <c r="B2090" s="26">
        <v>90</v>
      </c>
      <c r="C2090" s="26" t="s">
        <v>5834</v>
      </c>
      <c r="D2090" s="26" t="s">
        <v>5835</v>
      </c>
      <c r="E2090" s="26" t="s">
        <v>85</v>
      </c>
      <c r="F2090" s="26">
        <v>2503</v>
      </c>
      <c r="G2090" s="26">
        <v>626</v>
      </c>
      <c r="H2090" s="26">
        <v>2190</v>
      </c>
      <c r="I2090" s="26">
        <v>6724</v>
      </c>
      <c r="J2090" s="26" t="s">
        <v>887</v>
      </c>
    </row>
    <row r="2091" spans="1:10" hidden="1" x14ac:dyDescent="0.75">
      <c r="A2091" s="25">
        <v>1968</v>
      </c>
      <c r="B2091" s="25">
        <v>91</v>
      </c>
      <c r="C2091" s="25" t="s">
        <v>5837</v>
      </c>
      <c r="D2091" s="25" t="s">
        <v>5838</v>
      </c>
      <c r="E2091" s="25" t="s">
        <v>85</v>
      </c>
      <c r="F2091" s="25">
        <v>1877</v>
      </c>
      <c r="G2091" s="25">
        <v>563</v>
      </c>
      <c r="H2091" s="25">
        <v>1595</v>
      </c>
      <c r="I2091" s="25">
        <v>4534</v>
      </c>
      <c r="J2091" s="25" t="s">
        <v>1954</v>
      </c>
    </row>
    <row r="2092" spans="1:10" hidden="1" x14ac:dyDescent="0.75">
      <c r="A2092" s="26">
        <v>1968</v>
      </c>
      <c r="B2092" s="26">
        <v>92</v>
      </c>
      <c r="C2092" s="26" t="s">
        <v>5842</v>
      </c>
      <c r="D2092" s="26" t="s">
        <v>5843</v>
      </c>
      <c r="E2092" s="26" t="s">
        <v>85</v>
      </c>
      <c r="F2092" s="26">
        <v>1314</v>
      </c>
      <c r="G2092" s="26">
        <v>418</v>
      </c>
      <c r="H2092" s="26">
        <v>1105</v>
      </c>
      <c r="I2092" s="26">
        <v>2939</v>
      </c>
      <c r="J2092" s="26" t="s">
        <v>903</v>
      </c>
    </row>
    <row r="2093" spans="1:10" hidden="1" x14ac:dyDescent="0.75">
      <c r="A2093" s="25">
        <v>1968</v>
      </c>
      <c r="B2093" s="25">
        <v>93</v>
      </c>
      <c r="C2093" s="25" t="s">
        <v>5844</v>
      </c>
      <c r="D2093" s="25" t="s">
        <v>5845</v>
      </c>
      <c r="E2093" s="25" t="s">
        <v>85</v>
      </c>
      <c r="F2093" s="25">
        <v>896</v>
      </c>
      <c r="G2093" s="25">
        <v>354</v>
      </c>
      <c r="H2093" s="25">
        <v>719</v>
      </c>
      <c r="I2093" s="25">
        <v>1834</v>
      </c>
      <c r="J2093" s="25" t="s">
        <v>531</v>
      </c>
    </row>
    <row r="2094" spans="1:10" hidden="1" x14ac:dyDescent="0.75">
      <c r="A2094" s="26">
        <v>1968</v>
      </c>
      <c r="B2094" s="26">
        <v>94</v>
      </c>
      <c r="C2094" s="26" t="s">
        <v>5848</v>
      </c>
      <c r="D2094" s="26" t="s">
        <v>5849</v>
      </c>
      <c r="E2094" s="26" t="s">
        <v>85</v>
      </c>
      <c r="F2094" s="26">
        <v>542</v>
      </c>
      <c r="G2094" s="26">
        <v>198</v>
      </c>
      <c r="H2094" s="26">
        <v>443</v>
      </c>
      <c r="I2094" s="26">
        <v>1115</v>
      </c>
      <c r="J2094" s="26" t="s">
        <v>909</v>
      </c>
    </row>
    <row r="2095" spans="1:10" hidden="1" x14ac:dyDescent="0.75">
      <c r="A2095" s="25">
        <v>1968</v>
      </c>
      <c r="B2095" s="25">
        <v>95</v>
      </c>
      <c r="C2095" s="25" t="s">
        <v>5850</v>
      </c>
      <c r="D2095" s="25" t="s">
        <v>5851</v>
      </c>
      <c r="E2095" s="25" t="s">
        <v>85</v>
      </c>
      <c r="F2095" s="25">
        <v>344</v>
      </c>
      <c r="G2095" s="25">
        <v>132</v>
      </c>
      <c r="H2095" s="25">
        <v>278</v>
      </c>
      <c r="I2095" s="25">
        <v>673</v>
      </c>
      <c r="J2095" s="25" t="s">
        <v>1971</v>
      </c>
    </row>
    <row r="2096" spans="1:10" hidden="1" x14ac:dyDescent="0.75">
      <c r="A2096" s="26">
        <v>1968</v>
      </c>
      <c r="B2096" s="26">
        <v>96</v>
      </c>
      <c r="C2096" s="26" t="s">
        <v>5852</v>
      </c>
      <c r="D2096" s="26" t="s">
        <v>5853</v>
      </c>
      <c r="E2096" s="26" t="s">
        <v>85</v>
      </c>
      <c r="F2096" s="26">
        <v>212</v>
      </c>
      <c r="G2096" s="26">
        <v>85</v>
      </c>
      <c r="H2096" s="26">
        <v>169</v>
      </c>
      <c r="I2096" s="26">
        <v>395</v>
      </c>
      <c r="J2096" s="26" t="s">
        <v>2300</v>
      </c>
    </row>
    <row r="2097" spans="1:10" hidden="1" x14ac:dyDescent="0.75">
      <c r="A2097" s="25">
        <v>1968</v>
      </c>
      <c r="B2097" s="25">
        <v>97</v>
      </c>
      <c r="C2097" s="25" t="s">
        <v>5855</v>
      </c>
      <c r="D2097" s="25" t="s">
        <v>5856</v>
      </c>
      <c r="E2097" s="25" t="s">
        <v>85</v>
      </c>
      <c r="F2097" s="25">
        <v>127</v>
      </c>
      <c r="G2097" s="25">
        <v>53</v>
      </c>
      <c r="H2097" s="25">
        <v>100</v>
      </c>
      <c r="I2097" s="25">
        <v>225</v>
      </c>
      <c r="J2097" s="25" t="s">
        <v>1980</v>
      </c>
    </row>
    <row r="2098" spans="1:10" hidden="1" x14ac:dyDescent="0.75">
      <c r="A2098" s="26">
        <v>1968</v>
      </c>
      <c r="B2098" s="26">
        <v>98</v>
      </c>
      <c r="C2098" s="26" t="s">
        <v>5857</v>
      </c>
      <c r="D2098" s="26" t="s">
        <v>5858</v>
      </c>
      <c r="E2098" s="26" t="s">
        <v>85</v>
      </c>
      <c r="F2098" s="26">
        <v>74</v>
      </c>
      <c r="G2098" s="26">
        <v>32</v>
      </c>
      <c r="H2098" s="26">
        <v>58</v>
      </c>
      <c r="I2098" s="26">
        <v>125</v>
      </c>
      <c r="J2098" s="26" t="s">
        <v>1984</v>
      </c>
    </row>
    <row r="2099" spans="1:10" hidden="1" x14ac:dyDescent="0.75">
      <c r="A2099" s="25">
        <v>1968</v>
      </c>
      <c r="B2099" s="25">
        <v>99</v>
      </c>
      <c r="C2099" s="25" t="s">
        <v>5859</v>
      </c>
      <c r="D2099" s="25" t="s">
        <v>5860</v>
      </c>
      <c r="E2099" s="25" t="s">
        <v>85</v>
      </c>
      <c r="F2099" s="25">
        <v>41</v>
      </c>
      <c r="G2099" s="25">
        <v>19</v>
      </c>
      <c r="H2099" s="25">
        <v>32</v>
      </c>
      <c r="I2099" s="25">
        <v>68</v>
      </c>
      <c r="J2099" s="25" t="s">
        <v>1634</v>
      </c>
    </row>
    <row r="2100" spans="1:10" hidden="1" x14ac:dyDescent="0.75">
      <c r="A2100" s="26">
        <v>1968</v>
      </c>
      <c r="B2100" s="26">
        <v>100</v>
      </c>
      <c r="C2100" s="26" t="s">
        <v>5861</v>
      </c>
      <c r="D2100" s="26" t="s">
        <v>5862</v>
      </c>
      <c r="E2100" s="26" t="s">
        <v>85</v>
      </c>
      <c r="F2100" s="26">
        <v>23</v>
      </c>
      <c r="G2100" s="26">
        <v>11</v>
      </c>
      <c r="H2100" s="26">
        <v>17</v>
      </c>
      <c r="I2100" s="26">
        <v>35</v>
      </c>
      <c r="J2100" s="26" t="s">
        <v>1637</v>
      </c>
    </row>
    <row r="2101" spans="1:10" hidden="1" x14ac:dyDescent="0.75">
      <c r="A2101" s="25">
        <v>1968</v>
      </c>
      <c r="B2101" s="25">
        <v>101</v>
      </c>
      <c r="C2101" s="25" t="s">
        <v>5863</v>
      </c>
      <c r="D2101" s="25" t="s">
        <v>5864</v>
      </c>
      <c r="E2101" s="25" t="s">
        <v>85</v>
      </c>
      <c r="F2101" s="25">
        <v>12</v>
      </c>
      <c r="G2101" s="25">
        <v>6</v>
      </c>
      <c r="H2101" s="25">
        <v>9</v>
      </c>
      <c r="I2101" s="25">
        <v>18</v>
      </c>
      <c r="J2101" s="25" t="s">
        <v>2314</v>
      </c>
    </row>
    <row r="2102" spans="1:10" hidden="1" x14ac:dyDescent="0.75">
      <c r="A2102" s="26">
        <v>1968</v>
      </c>
      <c r="B2102" s="26">
        <v>102</v>
      </c>
      <c r="C2102" s="26" t="s">
        <v>5865</v>
      </c>
      <c r="D2102" s="26" t="s">
        <v>5866</v>
      </c>
      <c r="E2102" s="26" t="s">
        <v>85</v>
      </c>
      <c r="F2102" s="26">
        <v>6</v>
      </c>
      <c r="G2102" s="26">
        <v>3</v>
      </c>
      <c r="H2102" s="26">
        <v>5</v>
      </c>
      <c r="I2102" s="26">
        <v>9</v>
      </c>
      <c r="J2102" s="26" t="s">
        <v>939</v>
      </c>
    </row>
    <row r="2103" spans="1:10" hidden="1" x14ac:dyDescent="0.75">
      <c r="A2103" s="25">
        <v>1968</v>
      </c>
      <c r="B2103" s="25">
        <v>103</v>
      </c>
      <c r="C2103" s="25" t="s">
        <v>5867</v>
      </c>
      <c r="D2103" s="25" t="s">
        <v>5868</v>
      </c>
      <c r="E2103" s="25" t="s">
        <v>85</v>
      </c>
      <c r="F2103" s="25">
        <v>3</v>
      </c>
      <c r="G2103" s="25">
        <v>2</v>
      </c>
      <c r="H2103" s="25">
        <v>2</v>
      </c>
      <c r="I2103" s="25">
        <v>4</v>
      </c>
      <c r="J2103" s="25" t="s">
        <v>942</v>
      </c>
    </row>
    <row r="2104" spans="1:10" hidden="1" x14ac:dyDescent="0.75">
      <c r="A2104" s="26">
        <v>1968</v>
      </c>
      <c r="B2104" s="26">
        <v>104</v>
      </c>
      <c r="C2104" s="26" t="s">
        <v>5869</v>
      </c>
      <c r="D2104" s="26" t="s">
        <v>5870</v>
      </c>
      <c r="E2104" s="26" t="s">
        <v>85</v>
      </c>
      <c r="F2104" s="26">
        <v>2</v>
      </c>
      <c r="G2104" s="26">
        <v>1</v>
      </c>
      <c r="H2104" s="26">
        <v>1</v>
      </c>
      <c r="I2104" s="26">
        <v>2</v>
      </c>
      <c r="J2104" s="26" t="s">
        <v>2321</v>
      </c>
    </row>
    <row r="2105" spans="1:10" hidden="1" x14ac:dyDescent="0.75">
      <c r="A2105" s="25">
        <v>1968</v>
      </c>
      <c r="B2105" s="25">
        <v>105</v>
      </c>
      <c r="C2105" s="25" t="s">
        <v>5871</v>
      </c>
      <c r="D2105" s="25" t="s">
        <v>4583</v>
      </c>
      <c r="E2105" s="25" t="s">
        <v>85</v>
      </c>
      <c r="F2105" s="25">
        <v>1</v>
      </c>
      <c r="G2105" s="25">
        <v>0</v>
      </c>
      <c r="H2105" s="25">
        <v>1</v>
      </c>
      <c r="I2105" s="25">
        <v>1</v>
      </c>
      <c r="J2105" s="25" t="s">
        <v>2324</v>
      </c>
    </row>
    <row r="2106" spans="1:10" hidden="1" x14ac:dyDescent="0.75">
      <c r="A2106" s="26">
        <v>1968</v>
      </c>
      <c r="B2106" s="26">
        <v>106</v>
      </c>
      <c r="C2106" s="26" t="s">
        <v>5872</v>
      </c>
      <c r="D2106" s="26" t="s">
        <v>5873</v>
      </c>
      <c r="E2106" s="26" t="s">
        <v>85</v>
      </c>
      <c r="F2106" s="26">
        <v>0</v>
      </c>
      <c r="G2106" s="26">
        <v>0</v>
      </c>
      <c r="H2106" s="26">
        <v>0</v>
      </c>
      <c r="I2106" s="26">
        <v>0</v>
      </c>
      <c r="J2106" s="26" t="s">
        <v>2327</v>
      </c>
    </row>
    <row r="2107" spans="1:10" hidden="1" x14ac:dyDescent="0.75">
      <c r="A2107" s="25">
        <v>1968</v>
      </c>
      <c r="B2107" s="25">
        <v>107</v>
      </c>
      <c r="C2107" s="25" t="s">
        <v>5874</v>
      </c>
      <c r="D2107" s="25" t="s">
        <v>5875</v>
      </c>
      <c r="E2107" s="25" t="s">
        <v>85</v>
      </c>
      <c r="F2107" s="25">
        <v>0</v>
      </c>
      <c r="G2107" s="25">
        <v>0</v>
      </c>
      <c r="H2107" s="25">
        <v>0</v>
      </c>
      <c r="I2107" s="25">
        <v>0</v>
      </c>
      <c r="J2107" s="25" t="s">
        <v>2330</v>
      </c>
    </row>
    <row r="2108" spans="1:10" hidden="1" x14ac:dyDescent="0.75">
      <c r="A2108" s="26">
        <v>1968</v>
      </c>
      <c r="B2108" s="26">
        <v>108</v>
      </c>
      <c r="C2108" s="26" t="s">
        <v>5876</v>
      </c>
      <c r="D2108" s="26" t="s">
        <v>5877</v>
      </c>
      <c r="E2108" s="26" t="s">
        <v>85</v>
      </c>
      <c r="F2108" s="26">
        <v>0</v>
      </c>
      <c r="G2108" s="26">
        <v>0</v>
      </c>
      <c r="H2108" s="26">
        <v>0</v>
      </c>
      <c r="I2108" s="26">
        <v>0</v>
      </c>
      <c r="J2108" s="26" t="s">
        <v>588</v>
      </c>
    </row>
    <row r="2109" spans="1:10" hidden="1" x14ac:dyDescent="0.75">
      <c r="A2109" s="25">
        <v>1968</v>
      </c>
      <c r="B2109" s="25">
        <v>109</v>
      </c>
      <c r="C2109" s="25" t="s">
        <v>5878</v>
      </c>
      <c r="D2109" s="25" t="s">
        <v>5879</v>
      </c>
      <c r="E2109" s="25" t="s">
        <v>85</v>
      </c>
      <c r="F2109" s="25">
        <v>0</v>
      </c>
      <c r="G2109" s="25">
        <v>0</v>
      </c>
      <c r="H2109" s="25">
        <v>0</v>
      </c>
      <c r="I2109" s="25">
        <v>0</v>
      </c>
      <c r="J2109" s="25" t="s">
        <v>592</v>
      </c>
    </row>
    <row r="2110" spans="1:10" hidden="1" x14ac:dyDescent="0.75">
      <c r="A2110" s="26">
        <v>1968</v>
      </c>
      <c r="B2110" s="26" t="s">
        <v>589</v>
      </c>
      <c r="C2110" s="26" t="s">
        <v>5880</v>
      </c>
      <c r="D2110" s="26" t="s">
        <v>591</v>
      </c>
      <c r="E2110" s="26" t="s">
        <v>2659</v>
      </c>
      <c r="F2110" s="26">
        <v>0</v>
      </c>
      <c r="G2110" s="26">
        <v>0</v>
      </c>
      <c r="H2110" s="26">
        <v>0</v>
      </c>
      <c r="I2110" s="26">
        <v>0</v>
      </c>
      <c r="J2110" s="26" t="s">
        <v>2659</v>
      </c>
    </row>
    <row r="2111" spans="1:10" hidden="1" x14ac:dyDescent="0.75">
      <c r="A2111" s="25">
        <v>1969</v>
      </c>
      <c r="B2111" s="25">
        <v>0</v>
      </c>
      <c r="C2111" s="25" t="s">
        <v>5881</v>
      </c>
      <c r="D2111" s="25" t="s">
        <v>5882</v>
      </c>
      <c r="E2111" s="25" t="s">
        <v>5642</v>
      </c>
      <c r="F2111" s="25">
        <v>100000</v>
      </c>
      <c r="G2111" s="25">
        <v>3838</v>
      </c>
      <c r="H2111" s="25">
        <v>96767</v>
      </c>
      <c r="I2111" s="25">
        <v>6667382</v>
      </c>
      <c r="J2111" s="25" t="s">
        <v>5645</v>
      </c>
    </row>
    <row r="2112" spans="1:10" hidden="1" x14ac:dyDescent="0.75">
      <c r="A2112" s="26">
        <v>1969</v>
      </c>
      <c r="B2112" s="26">
        <v>1</v>
      </c>
      <c r="C2112" s="26" t="s">
        <v>1370</v>
      </c>
      <c r="D2112" s="26" t="s">
        <v>1370</v>
      </c>
      <c r="E2112" s="26" t="s">
        <v>85</v>
      </c>
      <c r="F2112" s="26">
        <v>96162</v>
      </c>
      <c r="G2112" s="26">
        <v>161</v>
      </c>
      <c r="H2112" s="26">
        <v>96081</v>
      </c>
      <c r="I2112" s="26">
        <v>6570616</v>
      </c>
      <c r="J2112" s="26" t="s">
        <v>5883</v>
      </c>
    </row>
    <row r="2113" spans="1:10" hidden="1" x14ac:dyDescent="0.75">
      <c r="A2113" s="25">
        <v>1969</v>
      </c>
      <c r="B2113" s="25">
        <v>2</v>
      </c>
      <c r="C2113" s="25" t="s">
        <v>621</v>
      </c>
      <c r="D2113" s="25" t="s">
        <v>621</v>
      </c>
      <c r="E2113" s="25" t="s">
        <v>85</v>
      </c>
      <c r="F2113" s="25">
        <v>96000</v>
      </c>
      <c r="G2113" s="25">
        <v>91</v>
      </c>
      <c r="H2113" s="25">
        <v>95955</v>
      </c>
      <c r="I2113" s="25">
        <v>6474535</v>
      </c>
      <c r="J2113" s="25" t="s">
        <v>5884</v>
      </c>
    </row>
    <row r="2114" spans="1:10" hidden="1" x14ac:dyDescent="0.75">
      <c r="A2114" s="26">
        <v>1969</v>
      </c>
      <c r="B2114" s="26">
        <v>3</v>
      </c>
      <c r="C2114" s="26" t="s">
        <v>2986</v>
      </c>
      <c r="D2114" s="26" t="s">
        <v>2986</v>
      </c>
      <c r="E2114" s="26" t="s">
        <v>85</v>
      </c>
      <c r="F2114" s="26">
        <v>95909</v>
      </c>
      <c r="G2114" s="26">
        <v>52</v>
      </c>
      <c r="H2114" s="26">
        <v>95883</v>
      </c>
      <c r="I2114" s="26">
        <v>6378580</v>
      </c>
      <c r="J2114" s="26" t="s">
        <v>5886</v>
      </c>
    </row>
    <row r="2115" spans="1:10" hidden="1" x14ac:dyDescent="0.75">
      <c r="A2115" s="25">
        <v>1969</v>
      </c>
      <c r="B2115" s="25">
        <v>4</v>
      </c>
      <c r="C2115" s="25" t="s">
        <v>2988</v>
      </c>
      <c r="D2115" s="25" t="s">
        <v>2988</v>
      </c>
      <c r="E2115" s="25" t="s">
        <v>85</v>
      </c>
      <c r="F2115" s="25">
        <v>95857</v>
      </c>
      <c r="G2115" s="25">
        <v>62</v>
      </c>
      <c r="H2115" s="25">
        <v>95826</v>
      </c>
      <c r="I2115" s="25">
        <v>6282697</v>
      </c>
      <c r="J2115" s="25" t="s">
        <v>5887</v>
      </c>
    </row>
    <row r="2116" spans="1:10" hidden="1" x14ac:dyDescent="0.75">
      <c r="A2116" s="26">
        <v>1969</v>
      </c>
      <c r="B2116" s="26">
        <v>5</v>
      </c>
      <c r="C2116" s="26" t="s">
        <v>2986</v>
      </c>
      <c r="D2116" s="26" t="s">
        <v>2986</v>
      </c>
      <c r="E2116" s="26" t="s">
        <v>85</v>
      </c>
      <c r="F2116" s="26">
        <v>95796</v>
      </c>
      <c r="G2116" s="26">
        <v>52</v>
      </c>
      <c r="H2116" s="26">
        <v>95770</v>
      </c>
      <c r="I2116" s="26">
        <v>6186870</v>
      </c>
      <c r="J2116" s="26" t="s">
        <v>5889</v>
      </c>
    </row>
    <row r="2117" spans="1:10" hidden="1" x14ac:dyDescent="0.75">
      <c r="A2117" s="25">
        <v>1969</v>
      </c>
      <c r="B2117" s="25">
        <v>6</v>
      </c>
      <c r="C2117" s="25" t="s">
        <v>3272</v>
      </c>
      <c r="D2117" s="25" t="s">
        <v>3272</v>
      </c>
      <c r="E2117" s="25" t="s">
        <v>85</v>
      </c>
      <c r="F2117" s="25">
        <v>95744</v>
      </c>
      <c r="G2117" s="25">
        <v>52</v>
      </c>
      <c r="H2117" s="25">
        <v>95718</v>
      </c>
      <c r="I2117" s="25">
        <v>6091101</v>
      </c>
      <c r="J2117" s="25" t="s">
        <v>5892</v>
      </c>
    </row>
    <row r="2118" spans="1:10" hidden="1" x14ac:dyDescent="0.75">
      <c r="A2118" s="26">
        <v>1969</v>
      </c>
      <c r="B2118" s="26">
        <v>7</v>
      </c>
      <c r="C2118" s="26" t="s">
        <v>5393</v>
      </c>
      <c r="D2118" s="26" t="s">
        <v>5393</v>
      </c>
      <c r="E2118" s="26" t="s">
        <v>85</v>
      </c>
      <c r="F2118" s="26">
        <v>95691</v>
      </c>
      <c r="G2118" s="26">
        <v>36</v>
      </c>
      <c r="H2118" s="26">
        <v>95673</v>
      </c>
      <c r="I2118" s="26">
        <v>5995383</v>
      </c>
      <c r="J2118" s="26" t="s">
        <v>5894</v>
      </c>
    </row>
    <row r="2119" spans="1:10" hidden="1" x14ac:dyDescent="0.75">
      <c r="A2119" s="25">
        <v>1969</v>
      </c>
      <c r="B2119" s="25">
        <v>8</v>
      </c>
      <c r="C2119" s="25" t="s">
        <v>2984</v>
      </c>
      <c r="D2119" s="25" t="s">
        <v>2984</v>
      </c>
      <c r="E2119" s="25" t="s">
        <v>85</v>
      </c>
      <c r="F2119" s="25">
        <v>95655</v>
      </c>
      <c r="G2119" s="25">
        <v>48</v>
      </c>
      <c r="H2119" s="25">
        <v>95631</v>
      </c>
      <c r="I2119" s="25">
        <v>5899710</v>
      </c>
      <c r="J2119" s="25" t="s">
        <v>5896</v>
      </c>
    </row>
    <row r="2120" spans="1:10" hidden="1" x14ac:dyDescent="0.75">
      <c r="A2120" s="26">
        <v>1969</v>
      </c>
      <c r="B2120" s="26">
        <v>9</v>
      </c>
      <c r="C2120" s="26" t="s">
        <v>4875</v>
      </c>
      <c r="D2120" s="26" t="s">
        <v>4875</v>
      </c>
      <c r="E2120" s="26" t="s">
        <v>85</v>
      </c>
      <c r="F2120" s="26">
        <v>95607</v>
      </c>
      <c r="G2120" s="26">
        <v>34</v>
      </c>
      <c r="H2120" s="26">
        <v>95590</v>
      </c>
      <c r="I2120" s="26">
        <v>5804078</v>
      </c>
      <c r="J2120" s="26" t="s">
        <v>3844</v>
      </c>
    </row>
    <row r="2121" spans="1:10" hidden="1" x14ac:dyDescent="0.75">
      <c r="A2121" s="25">
        <v>1969</v>
      </c>
      <c r="B2121" s="25">
        <v>10</v>
      </c>
      <c r="C2121" s="25" t="s">
        <v>5659</v>
      </c>
      <c r="D2121" s="25" t="s">
        <v>5659</v>
      </c>
      <c r="E2121" s="25" t="s">
        <v>85</v>
      </c>
      <c r="F2121" s="25">
        <v>95573</v>
      </c>
      <c r="G2121" s="25">
        <v>36</v>
      </c>
      <c r="H2121" s="25">
        <v>95555</v>
      </c>
      <c r="I2121" s="25">
        <v>5708488</v>
      </c>
      <c r="J2121" s="25" t="s">
        <v>5899</v>
      </c>
    </row>
    <row r="2122" spans="1:10" hidden="1" x14ac:dyDescent="0.75">
      <c r="A2122" s="26">
        <v>1969</v>
      </c>
      <c r="B2122" s="26">
        <v>11</v>
      </c>
      <c r="C2122" s="26" t="s">
        <v>3565</v>
      </c>
      <c r="D2122" s="26" t="s">
        <v>3565</v>
      </c>
      <c r="E2122" s="26" t="s">
        <v>85</v>
      </c>
      <c r="F2122" s="26">
        <v>95537</v>
      </c>
      <c r="G2122" s="26">
        <v>57</v>
      </c>
      <c r="H2122" s="26">
        <v>95509</v>
      </c>
      <c r="I2122" s="26">
        <v>5612933</v>
      </c>
      <c r="J2122" s="26" t="s">
        <v>5900</v>
      </c>
    </row>
    <row r="2123" spans="1:10" hidden="1" x14ac:dyDescent="0.75">
      <c r="A2123" s="25">
        <v>1969</v>
      </c>
      <c r="B2123" s="25">
        <v>12</v>
      </c>
      <c r="C2123" s="25" t="s">
        <v>5657</v>
      </c>
      <c r="D2123" s="25" t="s">
        <v>5657</v>
      </c>
      <c r="E2123" s="25" t="s">
        <v>85</v>
      </c>
      <c r="F2123" s="25">
        <v>95481</v>
      </c>
      <c r="G2123" s="25">
        <v>39</v>
      </c>
      <c r="H2123" s="25">
        <v>95461</v>
      </c>
      <c r="I2123" s="25">
        <v>5517424</v>
      </c>
      <c r="J2123" s="25" t="s">
        <v>5901</v>
      </c>
    </row>
    <row r="2124" spans="1:10" hidden="1" x14ac:dyDescent="0.75">
      <c r="A2124" s="26">
        <v>1969</v>
      </c>
      <c r="B2124" s="26">
        <v>13</v>
      </c>
      <c r="C2124" s="26" t="s">
        <v>4372</v>
      </c>
      <c r="D2124" s="26" t="s">
        <v>4372</v>
      </c>
      <c r="E2124" s="26" t="s">
        <v>85</v>
      </c>
      <c r="F2124" s="26">
        <v>95442</v>
      </c>
      <c r="G2124" s="26">
        <v>41</v>
      </c>
      <c r="H2124" s="26">
        <v>95421</v>
      </c>
      <c r="I2124" s="26">
        <v>5421963</v>
      </c>
      <c r="J2124" s="26" t="s">
        <v>5902</v>
      </c>
    </row>
    <row r="2125" spans="1:10" hidden="1" x14ac:dyDescent="0.75">
      <c r="A2125" s="25">
        <v>1969</v>
      </c>
      <c r="B2125" s="25">
        <v>14</v>
      </c>
      <c r="C2125" s="25" t="s">
        <v>2683</v>
      </c>
      <c r="D2125" s="25" t="s">
        <v>2683</v>
      </c>
      <c r="E2125" s="25" t="s">
        <v>85</v>
      </c>
      <c r="F2125" s="25">
        <v>95401</v>
      </c>
      <c r="G2125" s="25">
        <v>55</v>
      </c>
      <c r="H2125" s="25">
        <v>95373</v>
      </c>
      <c r="I2125" s="25">
        <v>5326542</v>
      </c>
      <c r="J2125" s="25" t="s">
        <v>5903</v>
      </c>
    </row>
    <row r="2126" spans="1:10" hidden="1" x14ac:dyDescent="0.75">
      <c r="A2126" s="26">
        <v>1969</v>
      </c>
      <c r="B2126" s="26">
        <v>15</v>
      </c>
      <c r="C2126" s="26" t="s">
        <v>2683</v>
      </c>
      <c r="D2126" s="26" t="s">
        <v>2683</v>
      </c>
      <c r="E2126" s="26" t="s">
        <v>85</v>
      </c>
      <c r="F2126" s="26">
        <v>95345</v>
      </c>
      <c r="G2126" s="26">
        <v>55</v>
      </c>
      <c r="H2126" s="26">
        <v>95318</v>
      </c>
      <c r="I2126" s="26">
        <v>5231169</v>
      </c>
      <c r="J2126" s="26" t="s">
        <v>5906</v>
      </c>
    </row>
    <row r="2127" spans="1:10" hidden="1" x14ac:dyDescent="0.75">
      <c r="A2127" s="25">
        <v>1969</v>
      </c>
      <c r="B2127" s="25">
        <v>16</v>
      </c>
      <c r="C2127" s="25" t="s">
        <v>1688</v>
      </c>
      <c r="D2127" s="25" t="s">
        <v>1688</v>
      </c>
      <c r="E2127" s="25" t="s">
        <v>85</v>
      </c>
      <c r="F2127" s="25">
        <v>95290</v>
      </c>
      <c r="G2127" s="25">
        <v>72</v>
      </c>
      <c r="H2127" s="25">
        <v>95254</v>
      </c>
      <c r="I2127" s="25">
        <v>5135851</v>
      </c>
      <c r="J2127" s="25" t="s">
        <v>5908</v>
      </c>
    </row>
    <row r="2128" spans="1:10" hidden="1" x14ac:dyDescent="0.75">
      <c r="A2128" s="26">
        <v>1969</v>
      </c>
      <c r="B2128" s="26">
        <v>17</v>
      </c>
      <c r="C2128" s="26" t="s">
        <v>5909</v>
      </c>
      <c r="D2128" s="26" t="s">
        <v>5909</v>
      </c>
      <c r="E2128" s="26" t="s">
        <v>85</v>
      </c>
      <c r="F2128" s="26">
        <v>95218</v>
      </c>
      <c r="G2128" s="26">
        <v>87</v>
      </c>
      <c r="H2128" s="26">
        <v>95175</v>
      </c>
      <c r="I2128" s="26">
        <v>5040597</v>
      </c>
      <c r="J2128" s="26" t="s">
        <v>5910</v>
      </c>
    </row>
    <row r="2129" spans="1:10" hidden="1" x14ac:dyDescent="0.75">
      <c r="A2129" s="25">
        <v>1969</v>
      </c>
      <c r="B2129" s="25">
        <v>18</v>
      </c>
      <c r="C2129" s="25" t="s">
        <v>1004</v>
      </c>
      <c r="D2129" s="25" t="s">
        <v>1004</v>
      </c>
      <c r="E2129" s="25" t="s">
        <v>85</v>
      </c>
      <c r="F2129" s="25">
        <v>95132</v>
      </c>
      <c r="G2129" s="25">
        <v>123</v>
      </c>
      <c r="H2129" s="25">
        <v>95070</v>
      </c>
      <c r="I2129" s="25">
        <v>4945422</v>
      </c>
      <c r="J2129" s="25" t="s">
        <v>5911</v>
      </c>
    </row>
    <row r="2130" spans="1:10" hidden="1" x14ac:dyDescent="0.75">
      <c r="A2130" s="26">
        <v>1969</v>
      </c>
      <c r="B2130" s="26">
        <v>19</v>
      </c>
      <c r="C2130" s="26" t="s">
        <v>3855</v>
      </c>
      <c r="D2130" s="26" t="s">
        <v>3855</v>
      </c>
      <c r="E2130" s="26" t="s">
        <v>85</v>
      </c>
      <c r="F2130" s="26">
        <v>95008</v>
      </c>
      <c r="G2130" s="26">
        <v>148</v>
      </c>
      <c r="H2130" s="26">
        <v>94934</v>
      </c>
      <c r="I2130" s="26">
        <v>4850352</v>
      </c>
      <c r="J2130" s="26" t="s">
        <v>5912</v>
      </c>
    </row>
    <row r="2131" spans="1:10" hidden="1" x14ac:dyDescent="0.75">
      <c r="A2131" s="25">
        <v>1969</v>
      </c>
      <c r="B2131" s="25">
        <v>20</v>
      </c>
      <c r="C2131" s="25" t="s">
        <v>2056</v>
      </c>
      <c r="D2131" s="25" t="s">
        <v>105</v>
      </c>
      <c r="E2131" s="25" t="s">
        <v>85</v>
      </c>
      <c r="F2131" s="25">
        <v>94860</v>
      </c>
      <c r="G2131" s="25">
        <v>142</v>
      </c>
      <c r="H2131" s="25">
        <v>94789</v>
      </c>
      <c r="I2131" s="25">
        <v>4755418</v>
      </c>
      <c r="J2131" s="25" t="s">
        <v>5913</v>
      </c>
    </row>
    <row r="2132" spans="1:10" hidden="1" x14ac:dyDescent="0.75">
      <c r="A2132" s="26">
        <v>1969</v>
      </c>
      <c r="B2132" s="26">
        <v>21</v>
      </c>
      <c r="C2132" s="26" t="s">
        <v>3575</v>
      </c>
      <c r="D2132" s="26" t="s">
        <v>3575</v>
      </c>
      <c r="E2132" s="26" t="s">
        <v>85</v>
      </c>
      <c r="F2132" s="26">
        <v>94719</v>
      </c>
      <c r="G2132" s="26">
        <v>117</v>
      </c>
      <c r="H2132" s="26">
        <v>94660</v>
      </c>
      <c r="I2132" s="26">
        <v>4660628</v>
      </c>
      <c r="J2132" s="26" t="s">
        <v>5915</v>
      </c>
    </row>
    <row r="2133" spans="1:10" hidden="1" x14ac:dyDescent="0.75">
      <c r="A2133" s="25">
        <v>1969</v>
      </c>
      <c r="B2133" s="25">
        <v>22</v>
      </c>
      <c r="C2133" s="25" t="s">
        <v>612</v>
      </c>
      <c r="D2133" s="25" t="s">
        <v>612</v>
      </c>
      <c r="E2133" s="25" t="s">
        <v>85</v>
      </c>
      <c r="F2133" s="25">
        <v>94601</v>
      </c>
      <c r="G2133" s="25">
        <v>132</v>
      </c>
      <c r="H2133" s="25">
        <v>94535</v>
      </c>
      <c r="I2133" s="25">
        <v>4565969</v>
      </c>
      <c r="J2133" s="25" t="s">
        <v>5917</v>
      </c>
    </row>
    <row r="2134" spans="1:10" hidden="1" x14ac:dyDescent="0.75">
      <c r="A2134" s="26">
        <v>1969</v>
      </c>
      <c r="B2134" s="26">
        <v>23</v>
      </c>
      <c r="C2134" s="26" t="s">
        <v>4404</v>
      </c>
      <c r="D2134" s="26" t="s">
        <v>4404</v>
      </c>
      <c r="E2134" s="26" t="s">
        <v>85</v>
      </c>
      <c r="F2134" s="26">
        <v>94469</v>
      </c>
      <c r="G2134" s="26">
        <v>131</v>
      </c>
      <c r="H2134" s="26">
        <v>94404</v>
      </c>
      <c r="I2134" s="26">
        <v>4471434</v>
      </c>
      <c r="J2134" s="26" t="s">
        <v>5918</v>
      </c>
    </row>
    <row r="2135" spans="1:10" hidden="1" x14ac:dyDescent="0.75">
      <c r="A2135" s="25">
        <v>1969</v>
      </c>
      <c r="B2135" s="25">
        <v>24</v>
      </c>
      <c r="C2135" s="25" t="s">
        <v>1370</v>
      </c>
      <c r="D2135" s="25" t="s">
        <v>1371</v>
      </c>
      <c r="E2135" s="25" t="s">
        <v>85</v>
      </c>
      <c r="F2135" s="25">
        <v>94338</v>
      </c>
      <c r="G2135" s="25">
        <v>158</v>
      </c>
      <c r="H2135" s="25">
        <v>94259</v>
      </c>
      <c r="I2135" s="25">
        <v>4377030</v>
      </c>
      <c r="J2135" s="25" t="s">
        <v>5921</v>
      </c>
    </row>
    <row r="2136" spans="1:10" hidden="1" x14ac:dyDescent="0.75">
      <c r="A2136" s="26">
        <v>1969</v>
      </c>
      <c r="B2136" s="26">
        <v>25</v>
      </c>
      <c r="C2136" s="26" t="s">
        <v>4653</v>
      </c>
      <c r="D2136" s="26" t="s">
        <v>2707</v>
      </c>
      <c r="E2136" s="26" t="s">
        <v>85</v>
      </c>
      <c r="F2136" s="26">
        <v>94180</v>
      </c>
      <c r="G2136" s="26">
        <v>168</v>
      </c>
      <c r="H2136" s="26">
        <v>94096</v>
      </c>
      <c r="I2136" s="26">
        <v>4282770</v>
      </c>
      <c r="J2136" s="26" t="s">
        <v>5923</v>
      </c>
    </row>
    <row r="2137" spans="1:10" hidden="1" x14ac:dyDescent="0.75">
      <c r="A2137" s="25">
        <v>1969</v>
      </c>
      <c r="B2137" s="25">
        <v>26</v>
      </c>
      <c r="C2137" s="25" t="s">
        <v>3297</v>
      </c>
      <c r="D2137" s="25" t="s">
        <v>3297</v>
      </c>
      <c r="E2137" s="25" t="s">
        <v>85</v>
      </c>
      <c r="F2137" s="25">
        <v>94012</v>
      </c>
      <c r="G2137" s="25">
        <v>149</v>
      </c>
      <c r="H2137" s="25">
        <v>93938</v>
      </c>
      <c r="I2137" s="25">
        <v>4188674</v>
      </c>
      <c r="J2137" s="25" t="s">
        <v>3307</v>
      </c>
    </row>
    <row r="2138" spans="1:10" hidden="1" x14ac:dyDescent="0.75">
      <c r="A2138" s="26">
        <v>1969</v>
      </c>
      <c r="B2138" s="26">
        <v>27</v>
      </c>
      <c r="C2138" s="26" t="s">
        <v>1705</v>
      </c>
      <c r="D2138" s="26" t="s">
        <v>1705</v>
      </c>
      <c r="E2138" s="26" t="s">
        <v>85</v>
      </c>
      <c r="F2138" s="26">
        <v>93864</v>
      </c>
      <c r="G2138" s="26">
        <v>154</v>
      </c>
      <c r="H2138" s="26">
        <v>93787</v>
      </c>
      <c r="I2138" s="26">
        <v>4094736</v>
      </c>
      <c r="J2138" s="26" t="s">
        <v>5925</v>
      </c>
    </row>
    <row r="2139" spans="1:10" hidden="1" x14ac:dyDescent="0.75">
      <c r="A2139" s="25">
        <v>1969</v>
      </c>
      <c r="B2139" s="25">
        <v>28</v>
      </c>
      <c r="C2139" s="25" t="s">
        <v>2059</v>
      </c>
      <c r="D2139" s="25" t="s">
        <v>2059</v>
      </c>
      <c r="E2139" s="25" t="s">
        <v>85</v>
      </c>
      <c r="F2139" s="25">
        <v>93710</v>
      </c>
      <c r="G2139" s="25">
        <v>134</v>
      </c>
      <c r="H2139" s="25">
        <v>93642</v>
      </c>
      <c r="I2139" s="25">
        <v>4000949</v>
      </c>
      <c r="J2139" s="25" t="s">
        <v>5926</v>
      </c>
    </row>
    <row r="2140" spans="1:10" hidden="1" x14ac:dyDescent="0.75">
      <c r="A2140" s="26">
        <v>1969</v>
      </c>
      <c r="B2140" s="26">
        <v>29</v>
      </c>
      <c r="C2140" s="26" t="s">
        <v>2076</v>
      </c>
      <c r="D2140" s="26" t="s">
        <v>2076</v>
      </c>
      <c r="E2140" s="26" t="s">
        <v>85</v>
      </c>
      <c r="F2140" s="26">
        <v>93575</v>
      </c>
      <c r="G2140" s="26">
        <v>182</v>
      </c>
      <c r="H2140" s="26">
        <v>93484</v>
      </c>
      <c r="I2140" s="26">
        <v>3907307</v>
      </c>
      <c r="J2140" s="26" t="s">
        <v>5927</v>
      </c>
    </row>
    <row r="2141" spans="1:10" hidden="1" x14ac:dyDescent="0.75">
      <c r="A2141" s="25">
        <v>1969</v>
      </c>
      <c r="B2141" s="25">
        <v>30</v>
      </c>
      <c r="C2141" s="25" t="s">
        <v>2072</v>
      </c>
      <c r="D2141" s="25" t="s">
        <v>2072</v>
      </c>
      <c r="E2141" s="25" t="s">
        <v>85</v>
      </c>
      <c r="F2141" s="25">
        <v>93394</v>
      </c>
      <c r="G2141" s="25">
        <v>169</v>
      </c>
      <c r="H2141" s="25">
        <v>93309</v>
      </c>
      <c r="I2141" s="25">
        <v>3813823</v>
      </c>
      <c r="J2141" s="25" t="s">
        <v>2717</v>
      </c>
    </row>
    <row r="2142" spans="1:10" hidden="1" x14ac:dyDescent="0.75">
      <c r="A2142" s="26">
        <v>1969</v>
      </c>
      <c r="B2142" s="26">
        <v>31</v>
      </c>
      <c r="C2142" s="26" t="s">
        <v>5928</v>
      </c>
      <c r="D2142" s="26" t="s">
        <v>5928</v>
      </c>
      <c r="E2142" s="26" t="s">
        <v>85</v>
      </c>
      <c r="F2142" s="26">
        <v>93225</v>
      </c>
      <c r="G2142" s="26">
        <v>187</v>
      </c>
      <c r="H2142" s="26">
        <v>93131</v>
      </c>
      <c r="I2142" s="26">
        <v>3720514</v>
      </c>
      <c r="J2142" s="26" t="s">
        <v>3316</v>
      </c>
    </row>
    <row r="2143" spans="1:10" hidden="1" x14ac:dyDescent="0.75">
      <c r="A2143" s="25">
        <v>1969</v>
      </c>
      <c r="B2143" s="25">
        <v>32</v>
      </c>
      <c r="C2143" s="25" t="s">
        <v>4132</v>
      </c>
      <c r="D2143" s="25" t="s">
        <v>4132</v>
      </c>
      <c r="E2143" s="25" t="s">
        <v>85</v>
      </c>
      <c r="F2143" s="25">
        <v>93038</v>
      </c>
      <c r="G2143" s="25">
        <v>186</v>
      </c>
      <c r="H2143" s="25">
        <v>92945</v>
      </c>
      <c r="I2143" s="25">
        <v>3627382</v>
      </c>
      <c r="J2143" s="25" t="s">
        <v>5930</v>
      </c>
    </row>
    <row r="2144" spans="1:10" hidden="1" x14ac:dyDescent="0.75">
      <c r="A2144" s="26">
        <v>1969</v>
      </c>
      <c r="B2144" s="26">
        <v>33</v>
      </c>
      <c r="C2144" s="26" t="s">
        <v>3030</v>
      </c>
      <c r="D2144" s="26" t="s">
        <v>3030</v>
      </c>
      <c r="E2144" s="26" t="s">
        <v>85</v>
      </c>
      <c r="F2144" s="26">
        <v>92851</v>
      </c>
      <c r="G2144" s="26">
        <v>218</v>
      </c>
      <c r="H2144" s="26">
        <v>92742</v>
      </c>
      <c r="I2144" s="26">
        <v>3534438</v>
      </c>
      <c r="J2144" s="26" t="s">
        <v>1408</v>
      </c>
    </row>
    <row r="2145" spans="1:10" hidden="1" x14ac:dyDescent="0.75">
      <c r="A2145" s="25">
        <v>1969</v>
      </c>
      <c r="B2145" s="25">
        <v>34</v>
      </c>
      <c r="C2145" s="25" t="s">
        <v>1381</v>
      </c>
      <c r="D2145" s="25" t="s">
        <v>1381</v>
      </c>
      <c r="E2145" s="25" t="s">
        <v>85</v>
      </c>
      <c r="F2145" s="25">
        <v>92633</v>
      </c>
      <c r="G2145" s="25">
        <v>197</v>
      </c>
      <c r="H2145" s="25">
        <v>92535</v>
      </c>
      <c r="I2145" s="25">
        <v>3441695</v>
      </c>
      <c r="J2145" s="25" t="s">
        <v>3318</v>
      </c>
    </row>
    <row r="2146" spans="1:10" hidden="1" x14ac:dyDescent="0.75">
      <c r="A2146" s="26">
        <v>1969</v>
      </c>
      <c r="B2146" s="26">
        <v>35</v>
      </c>
      <c r="C2146" s="26" t="s">
        <v>3874</v>
      </c>
      <c r="D2146" s="26" t="s">
        <v>3874</v>
      </c>
      <c r="E2146" s="26" t="s">
        <v>85</v>
      </c>
      <c r="F2146" s="26">
        <v>92436</v>
      </c>
      <c r="G2146" s="26">
        <v>211</v>
      </c>
      <c r="H2146" s="26">
        <v>92331</v>
      </c>
      <c r="I2146" s="26">
        <v>3349161</v>
      </c>
      <c r="J2146" s="26" t="s">
        <v>3320</v>
      </c>
    </row>
    <row r="2147" spans="1:10" hidden="1" x14ac:dyDescent="0.75">
      <c r="A2147" s="25">
        <v>1969</v>
      </c>
      <c r="B2147" s="25">
        <v>36</v>
      </c>
      <c r="C2147" s="25" t="s">
        <v>4143</v>
      </c>
      <c r="D2147" s="25" t="s">
        <v>1057</v>
      </c>
      <c r="E2147" s="25" t="s">
        <v>85</v>
      </c>
      <c r="F2147" s="25">
        <v>92226</v>
      </c>
      <c r="G2147" s="25">
        <v>234</v>
      </c>
      <c r="H2147" s="25">
        <v>92108</v>
      </c>
      <c r="I2147" s="25">
        <v>3256830</v>
      </c>
      <c r="J2147" s="25" t="s">
        <v>3322</v>
      </c>
    </row>
    <row r="2148" spans="1:10" hidden="1" x14ac:dyDescent="0.75">
      <c r="A2148" s="26">
        <v>1969</v>
      </c>
      <c r="B2148" s="26">
        <v>37</v>
      </c>
      <c r="C2148" s="26" t="s">
        <v>1329</v>
      </c>
      <c r="D2148" s="26" t="s">
        <v>1330</v>
      </c>
      <c r="E2148" s="26" t="s">
        <v>85</v>
      </c>
      <c r="F2148" s="26">
        <v>91991</v>
      </c>
      <c r="G2148" s="26">
        <v>242</v>
      </c>
      <c r="H2148" s="26">
        <v>91870</v>
      </c>
      <c r="I2148" s="26">
        <v>3164722</v>
      </c>
      <c r="J2148" s="26" t="s">
        <v>5934</v>
      </c>
    </row>
    <row r="2149" spans="1:10" hidden="1" x14ac:dyDescent="0.75">
      <c r="A2149" s="25">
        <v>1969</v>
      </c>
      <c r="B2149" s="25">
        <v>38</v>
      </c>
      <c r="C2149" s="25" t="s">
        <v>4137</v>
      </c>
      <c r="D2149" s="25" t="s">
        <v>4137</v>
      </c>
      <c r="E2149" s="25" t="s">
        <v>85</v>
      </c>
      <c r="F2149" s="25">
        <v>91749</v>
      </c>
      <c r="G2149" s="25">
        <v>231</v>
      </c>
      <c r="H2149" s="25">
        <v>91633</v>
      </c>
      <c r="I2149" s="25">
        <v>3072852</v>
      </c>
      <c r="J2149" s="25" t="s">
        <v>2413</v>
      </c>
    </row>
    <row r="2150" spans="1:10" hidden="1" x14ac:dyDescent="0.75">
      <c r="A2150" s="26">
        <v>1969</v>
      </c>
      <c r="B2150" s="26">
        <v>39</v>
      </c>
      <c r="C2150" s="26" t="s">
        <v>2406</v>
      </c>
      <c r="D2150" s="26" t="s">
        <v>2406</v>
      </c>
      <c r="E2150" s="26" t="s">
        <v>85</v>
      </c>
      <c r="F2150" s="26">
        <v>91517</v>
      </c>
      <c r="G2150" s="26">
        <v>256</v>
      </c>
      <c r="H2150" s="26">
        <v>91389</v>
      </c>
      <c r="I2150" s="26">
        <v>2981218</v>
      </c>
      <c r="J2150" s="26" t="s">
        <v>5936</v>
      </c>
    </row>
    <row r="2151" spans="1:10" hidden="1" x14ac:dyDescent="0.75">
      <c r="A2151" s="25">
        <v>1969</v>
      </c>
      <c r="B2151" s="25">
        <v>40</v>
      </c>
      <c r="C2151" s="25" t="s">
        <v>2377</v>
      </c>
      <c r="D2151" s="25" t="s">
        <v>2377</v>
      </c>
      <c r="E2151" s="25" t="s">
        <v>85</v>
      </c>
      <c r="F2151" s="25">
        <v>91261</v>
      </c>
      <c r="G2151" s="25">
        <v>314</v>
      </c>
      <c r="H2151" s="25">
        <v>91105</v>
      </c>
      <c r="I2151" s="25">
        <v>2889829</v>
      </c>
      <c r="J2151" s="25" t="s">
        <v>5938</v>
      </c>
    </row>
    <row r="2152" spans="1:10" hidden="1" x14ac:dyDescent="0.75">
      <c r="A2152" s="26">
        <v>1969</v>
      </c>
      <c r="B2152" s="26">
        <v>41</v>
      </c>
      <c r="C2152" s="26" t="s">
        <v>5939</v>
      </c>
      <c r="D2152" s="26" t="s">
        <v>5940</v>
      </c>
      <c r="E2152" s="26" t="s">
        <v>85</v>
      </c>
      <c r="F2152" s="26">
        <v>90948</v>
      </c>
      <c r="G2152" s="26">
        <v>355</v>
      </c>
      <c r="H2152" s="26">
        <v>90770</v>
      </c>
      <c r="I2152" s="26">
        <v>2798724</v>
      </c>
      <c r="J2152" s="26" t="s">
        <v>5942</v>
      </c>
    </row>
    <row r="2153" spans="1:10" hidden="1" x14ac:dyDescent="0.75">
      <c r="A2153" s="25">
        <v>1969</v>
      </c>
      <c r="B2153" s="25">
        <v>42</v>
      </c>
      <c r="C2153" s="25" t="s">
        <v>5943</v>
      </c>
      <c r="D2153" s="25" t="s">
        <v>5944</v>
      </c>
      <c r="E2153" s="25" t="s">
        <v>85</v>
      </c>
      <c r="F2153" s="25">
        <v>90592</v>
      </c>
      <c r="G2153" s="25">
        <v>387</v>
      </c>
      <c r="H2153" s="25">
        <v>90399</v>
      </c>
      <c r="I2153" s="25">
        <v>2707954</v>
      </c>
      <c r="J2153" s="25" t="s">
        <v>5948</v>
      </c>
    </row>
    <row r="2154" spans="1:10" hidden="1" x14ac:dyDescent="0.75">
      <c r="A2154" s="26">
        <v>1969</v>
      </c>
      <c r="B2154" s="26">
        <v>43</v>
      </c>
      <c r="C2154" s="26" t="s">
        <v>3046</v>
      </c>
      <c r="D2154" s="26" t="s">
        <v>3047</v>
      </c>
      <c r="E2154" s="26" t="s">
        <v>85</v>
      </c>
      <c r="F2154" s="26">
        <v>90206</v>
      </c>
      <c r="G2154" s="26">
        <v>414</v>
      </c>
      <c r="H2154" s="26">
        <v>89998</v>
      </c>
      <c r="I2154" s="26">
        <v>2617555</v>
      </c>
      <c r="J2154" s="26" t="s">
        <v>1428</v>
      </c>
    </row>
    <row r="2155" spans="1:10" hidden="1" x14ac:dyDescent="0.75">
      <c r="A2155" s="25">
        <v>1969</v>
      </c>
      <c r="B2155" s="25">
        <v>44</v>
      </c>
      <c r="C2155" s="25" t="s">
        <v>1430</v>
      </c>
      <c r="D2155" s="25" t="s">
        <v>254</v>
      </c>
      <c r="E2155" s="25" t="s">
        <v>85</v>
      </c>
      <c r="F2155" s="25">
        <v>89791</v>
      </c>
      <c r="G2155" s="25">
        <v>439</v>
      </c>
      <c r="H2155" s="25">
        <v>89572</v>
      </c>
      <c r="I2155" s="25">
        <v>2527557</v>
      </c>
      <c r="J2155" s="25" t="s">
        <v>721</v>
      </c>
    </row>
    <row r="2156" spans="1:10" hidden="1" x14ac:dyDescent="0.75">
      <c r="A2156" s="26">
        <v>1969</v>
      </c>
      <c r="B2156" s="26">
        <v>45</v>
      </c>
      <c r="C2156" s="26" t="s">
        <v>1784</v>
      </c>
      <c r="D2156" s="26" t="s">
        <v>973</v>
      </c>
      <c r="E2156" s="26" t="s">
        <v>85</v>
      </c>
      <c r="F2156" s="26">
        <v>89352</v>
      </c>
      <c r="G2156" s="26">
        <v>483</v>
      </c>
      <c r="H2156" s="26">
        <v>89111</v>
      </c>
      <c r="I2156" s="26">
        <v>2437985</v>
      </c>
      <c r="J2156" s="26" t="s">
        <v>725</v>
      </c>
    </row>
    <row r="2157" spans="1:10" hidden="1" x14ac:dyDescent="0.75">
      <c r="A2157" s="25">
        <v>1969</v>
      </c>
      <c r="B2157" s="25">
        <v>46</v>
      </c>
      <c r="C2157" s="25" t="s">
        <v>5949</v>
      </c>
      <c r="D2157" s="25" t="s">
        <v>5950</v>
      </c>
      <c r="E2157" s="25" t="s">
        <v>85</v>
      </c>
      <c r="F2157" s="25">
        <v>88870</v>
      </c>
      <c r="G2157" s="25">
        <v>500</v>
      </c>
      <c r="H2157" s="25">
        <v>88620</v>
      </c>
      <c r="I2157" s="25">
        <v>2348874</v>
      </c>
      <c r="J2157" s="25" t="s">
        <v>5951</v>
      </c>
    </row>
    <row r="2158" spans="1:10" hidden="1" x14ac:dyDescent="0.75">
      <c r="A2158" s="26">
        <v>1969</v>
      </c>
      <c r="B2158" s="26">
        <v>47</v>
      </c>
      <c r="C2158" s="26" t="s">
        <v>5952</v>
      </c>
      <c r="D2158" s="26" t="s">
        <v>5953</v>
      </c>
      <c r="E2158" s="26" t="s">
        <v>85</v>
      </c>
      <c r="F2158" s="26">
        <v>88370</v>
      </c>
      <c r="G2158" s="26">
        <v>511</v>
      </c>
      <c r="H2158" s="26">
        <v>88114</v>
      </c>
      <c r="I2158" s="26">
        <v>2260255</v>
      </c>
      <c r="J2158" s="26" t="s">
        <v>2768</v>
      </c>
    </row>
    <row r="2159" spans="1:10" hidden="1" x14ac:dyDescent="0.75">
      <c r="A2159" s="25">
        <v>1969</v>
      </c>
      <c r="B2159" s="25">
        <v>48</v>
      </c>
      <c r="C2159" s="25" t="s">
        <v>5955</v>
      </c>
      <c r="D2159" s="25" t="s">
        <v>5956</v>
      </c>
      <c r="E2159" s="25" t="s">
        <v>85</v>
      </c>
      <c r="F2159" s="25">
        <v>87859</v>
      </c>
      <c r="G2159" s="25">
        <v>507</v>
      </c>
      <c r="H2159" s="25">
        <v>87605</v>
      </c>
      <c r="I2159" s="25">
        <v>2172140</v>
      </c>
      <c r="J2159" s="25" t="s">
        <v>5957</v>
      </c>
    </row>
    <row r="2160" spans="1:10" hidden="1" x14ac:dyDescent="0.75">
      <c r="A2160" s="26">
        <v>1969</v>
      </c>
      <c r="B2160" s="26">
        <v>49</v>
      </c>
      <c r="C2160" s="26" t="s">
        <v>5958</v>
      </c>
      <c r="D2160" s="26" t="s">
        <v>5728</v>
      </c>
      <c r="E2160" s="26" t="s">
        <v>85</v>
      </c>
      <c r="F2160" s="26">
        <v>87352</v>
      </c>
      <c r="G2160" s="26">
        <v>668</v>
      </c>
      <c r="H2160" s="26">
        <v>87018</v>
      </c>
      <c r="I2160" s="26">
        <v>2084535</v>
      </c>
      <c r="J2160" s="26" t="s">
        <v>5960</v>
      </c>
    </row>
    <row r="2161" spans="1:10" hidden="1" x14ac:dyDescent="0.75">
      <c r="A2161" s="25">
        <v>1969</v>
      </c>
      <c r="B2161" s="25">
        <v>50</v>
      </c>
      <c r="C2161" s="25" t="s">
        <v>5961</v>
      </c>
      <c r="D2161" s="25" t="s">
        <v>5463</v>
      </c>
      <c r="E2161" s="25" t="s">
        <v>85</v>
      </c>
      <c r="F2161" s="25">
        <v>86684</v>
      </c>
      <c r="G2161" s="25">
        <v>604</v>
      </c>
      <c r="H2161" s="25">
        <v>86382</v>
      </c>
      <c r="I2161" s="25">
        <v>1997517</v>
      </c>
      <c r="J2161" s="25" t="s">
        <v>5962</v>
      </c>
    </row>
    <row r="2162" spans="1:10" hidden="1" x14ac:dyDescent="0.75">
      <c r="A2162" s="26">
        <v>1969</v>
      </c>
      <c r="B2162" s="26">
        <v>51</v>
      </c>
      <c r="C2162" s="26" t="s">
        <v>3898</v>
      </c>
      <c r="D2162" s="26" t="s">
        <v>5963</v>
      </c>
      <c r="E2162" s="26" t="s">
        <v>85</v>
      </c>
      <c r="F2162" s="26">
        <v>86080</v>
      </c>
      <c r="G2162" s="26">
        <v>644</v>
      </c>
      <c r="H2162" s="26">
        <v>85758</v>
      </c>
      <c r="I2162" s="26">
        <v>1911136</v>
      </c>
      <c r="J2162" s="26" t="s">
        <v>1458</v>
      </c>
    </row>
    <row r="2163" spans="1:10" hidden="1" x14ac:dyDescent="0.75">
      <c r="A2163" s="25">
        <v>1969</v>
      </c>
      <c r="B2163" s="25">
        <v>52</v>
      </c>
      <c r="C2163" s="25" t="s">
        <v>2446</v>
      </c>
      <c r="D2163" s="25" t="s">
        <v>2447</v>
      </c>
      <c r="E2163" s="25" t="s">
        <v>85</v>
      </c>
      <c r="F2163" s="25">
        <v>85435</v>
      </c>
      <c r="G2163" s="25">
        <v>818</v>
      </c>
      <c r="H2163" s="25">
        <v>85026</v>
      </c>
      <c r="I2163" s="25">
        <v>1825378</v>
      </c>
      <c r="J2163" s="25" t="s">
        <v>5965</v>
      </c>
    </row>
    <row r="2164" spans="1:10" hidden="1" x14ac:dyDescent="0.75">
      <c r="A2164" s="26">
        <v>1969</v>
      </c>
      <c r="B2164" s="26">
        <v>53</v>
      </c>
      <c r="C2164" s="26" t="s">
        <v>4445</v>
      </c>
      <c r="D2164" s="26" t="s">
        <v>4446</v>
      </c>
      <c r="E2164" s="26" t="s">
        <v>85</v>
      </c>
      <c r="F2164" s="26">
        <v>84617</v>
      </c>
      <c r="G2164" s="26">
        <v>794</v>
      </c>
      <c r="H2164" s="26">
        <v>84220</v>
      </c>
      <c r="I2164" s="26">
        <v>1740352</v>
      </c>
      <c r="J2164" s="26" t="s">
        <v>5967</v>
      </c>
    </row>
    <row r="2165" spans="1:10" hidden="1" x14ac:dyDescent="0.75">
      <c r="A2165" s="25">
        <v>1969</v>
      </c>
      <c r="B2165" s="25">
        <v>54</v>
      </c>
      <c r="C2165" s="25" t="s">
        <v>4948</v>
      </c>
      <c r="D2165" s="25" t="s">
        <v>5968</v>
      </c>
      <c r="E2165" s="25" t="s">
        <v>85</v>
      </c>
      <c r="F2165" s="25">
        <v>83823</v>
      </c>
      <c r="G2165" s="25">
        <v>978</v>
      </c>
      <c r="H2165" s="25">
        <v>83334</v>
      </c>
      <c r="I2165" s="25">
        <v>1656131</v>
      </c>
      <c r="J2165" s="25" t="s">
        <v>5969</v>
      </c>
    </row>
    <row r="2166" spans="1:10" hidden="1" x14ac:dyDescent="0.75">
      <c r="A2166" s="26">
        <v>1969</v>
      </c>
      <c r="B2166" s="26">
        <v>55</v>
      </c>
      <c r="C2166" s="26" t="s">
        <v>3076</v>
      </c>
      <c r="D2166" s="26" t="s">
        <v>5970</v>
      </c>
      <c r="E2166" s="26" t="s">
        <v>85</v>
      </c>
      <c r="F2166" s="26">
        <v>82845</v>
      </c>
      <c r="G2166" s="26">
        <v>1002</v>
      </c>
      <c r="H2166" s="26">
        <v>82344</v>
      </c>
      <c r="I2166" s="26">
        <v>1572797</v>
      </c>
      <c r="J2166" s="26" t="s">
        <v>5972</v>
      </c>
    </row>
    <row r="2167" spans="1:10" hidden="1" x14ac:dyDescent="0.75">
      <c r="A2167" s="25">
        <v>1969</v>
      </c>
      <c r="B2167" s="25">
        <v>56</v>
      </c>
      <c r="C2167" s="25" t="s">
        <v>4952</v>
      </c>
      <c r="D2167" s="25" t="s">
        <v>3912</v>
      </c>
      <c r="E2167" s="25" t="s">
        <v>85</v>
      </c>
      <c r="F2167" s="25">
        <v>81843</v>
      </c>
      <c r="G2167" s="25">
        <v>1064</v>
      </c>
      <c r="H2167" s="25">
        <v>81311</v>
      </c>
      <c r="I2167" s="25">
        <v>1490453</v>
      </c>
      <c r="J2167" s="25" t="s">
        <v>5973</v>
      </c>
    </row>
    <row r="2168" spans="1:10" hidden="1" x14ac:dyDescent="0.75">
      <c r="A2168" s="26">
        <v>1969</v>
      </c>
      <c r="B2168" s="26">
        <v>57</v>
      </c>
      <c r="C2168" s="26" t="s">
        <v>5743</v>
      </c>
      <c r="D2168" s="26" t="s">
        <v>5744</v>
      </c>
      <c r="E2168" s="26" t="s">
        <v>85</v>
      </c>
      <c r="F2168" s="26">
        <v>80779</v>
      </c>
      <c r="G2168" s="26">
        <v>1162</v>
      </c>
      <c r="H2168" s="26">
        <v>80198</v>
      </c>
      <c r="I2168" s="26">
        <v>1409143</v>
      </c>
      <c r="J2168" s="26" t="s">
        <v>3089</v>
      </c>
    </row>
    <row r="2169" spans="1:10" hidden="1" x14ac:dyDescent="0.75">
      <c r="A2169" s="25">
        <v>1969</v>
      </c>
      <c r="B2169" s="25">
        <v>58</v>
      </c>
      <c r="C2169" s="25" t="s">
        <v>5975</v>
      </c>
      <c r="D2169" s="25" t="s">
        <v>5976</v>
      </c>
      <c r="E2169" s="25" t="s">
        <v>85</v>
      </c>
      <c r="F2169" s="25">
        <v>79617</v>
      </c>
      <c r="G2169" s="25">
        <v>1291</v>
      </c>
      <c r="H2169" s="25">
        <v>78971</v>
      </c>
      <c r="I2169" s="25">
        <v>1328945</v>
      </c>
      <c r="J2169" s="25" t="s">
        <v>3377</v>
      </c>
    </row>
    <row r="2170" spans="1:10" hidden="1" x14ac:dyDescent="0.75">
      <c r="A2170" s="26">
        <v>1969</v>
      </c>
      <c r="B2170" s="26">
        <v>59</v>
      </c>
      <c r="C2170" s="26" t="s">
        <v>5977</v>
      </c>
      <c r="D2170" s="26" t="s">
        <v>5978</v>
      </c>
      <c r="E2170" s="26" t="s">
        <v>85</v>
      </c>
      <c r="F2170" s="26">
        <v>78326</v>
      </c>
      <c r="G2170" s="26">
        <v>1418</v>
      </c>
      <c r="H2170" s="26">
        <v>77617</v>
      </c>
      <c r="I2170" s="26">
        <v>1249973</v>
      </c>
      <c r="J2170" s="26" t="s">
        <v>4465</v>
      </c>
    </row>
    <row r="2171" spans="1:10" hidden="1" x14ac:dyDescent="0.75">
      <c r="A2171" s="25">
        <v>1969</v>
      </c>
      <c r="B2171" s="25">
        <v>60</v>
      </c>
      <c r="C2171" s="25" t="s">
        <v>5980</v>
      </c>
      <c r="D2171" s="25" t="s">
        <v>5981</v>
      </c>
      <c r="E2171" s="25" t="s">
        <v>85</v>
      </c>
      <c r="F2171" s="25">
        <v>76908</v>
      </c>
      <c r="G2171" s="25">
        <v>1656</v>
      </c>
      <c r="H2171" s="25">
        <v>76080</v>
      </c>
      <c r="I2171" s="25">
        <v>1172356</v>
      </c>
      <c r="J2171" s="25" t="s">
        <v>5982</v>
      </c>
    </row>
    <row r="2172" spans="1:10" hidden="1" x14ac:dyDescent="0.75">
      <c r="A2172" s="26">
        <v>1969</v>
      </c>
      <c r="B2172" s="26">
        <v>61</v>
      </c>
      <c r="C2172" s="26" t="s">
        <v>5983</v>
      </c>
      <c r="D2172" s="26" t="s">
        <v>5984</v>
      </c>
      <c r="E2172" s="26" t="s">
        <v>85</v>
      </c>
      <c r="F2172" s="26">
        <v>75252</v>
      </c>
      <c r="G2172" s="26">
        <v>1664</v>
      </c>
      <c r="H2172" s="26">
        <v>74420</v>
      </c>
      <c r="I2172" s="26">
        <v>1096276</v>
      </c>
      <c r="J2172" s="26" t="s">
        <v>5985</v>
      </c>
    </row>
    <row r="2173" spans="1:10" hidden="1" x14ac:dyDescent="0.75">
      <c r="A2173" s="25">
        <v>1969</v>
      </c>
      <c r="B2173" s="25">
        <v>62</v>
      </c>
      <c r="C2173" s="25" t="s">
        <v>5986</v>
      </c>
      <c r="D2173" s="25" t="s">
        <v>5987</v>
      </c>
      <c r="E2173" s="25" t="s">
        <v>85</v>
      </c>
      <c r="F2173" s="25">
        <v>73589</v>
      </c>
      <c r="G2173" s="25">
        <v>1862</v>
      </c>
      <c r="H2173" s="25">
        <v>72658</v>
      </c>
      <c r="I2173" s="25">
        <v>1021856</v>
      </c>
      <c r="J2173" s="25" t="s">
        <v>5988</v>
      </c>
    </row>
    <row r="2174" spans="1:10" hidden="1" x14ac:dyDescent="0.75">
      <c r="A2174" s="26">
        <v>1969</v>
      </c>
      <c r="B2174" s="26">
        <v>63</v>
      </c>
      <c r="C2174" s="26" t="s">
        <v>5989</v>
      </c>
      <c r="D2174" s="26" t="s">
        <v>5990</v>
      </c>
      <c r="E2174" s="26" t="s">
        <v>85</v>
      </c>
      <c r="F2174" s="26">
        <v>71727</v>
      </c>
      <c r="G2174" s="26">
        <v>1990</v>
      </c>
      <c r="H2174" s="26">
        <v>70732</v>
      </c>
      <c r="I2174" s="26">
        <v>949198</v>
      </c>
      <c r="J2174" s="26" t="s">
        <v>5991</v>
      </c>
    </row>
    <row r="2175" spans="1:10" hidden="1" x14ac:dyDescent="0.75">
      <c r="A2175" s="25">
        <v>1969</v>
      </c>
      <c r="B2175" s="25">
        <v>64</v>
      </c>
      <c r="C2175" s="25" t="s">
        <v>5992</v>
      </c>
      <c r="D2175" s="25" t="s">
        <v>5993</v>
      </c>
      <c r="E2175" s="25" t="s">
        <v>85</v>
      </c>
      <c r="F2175" s="25">
        <v>69737</v>
      </c>
      <c r="G2175" s="25">
        <v>2130</v>
      </c>
      <c r="H2175" s="25">
        <v>68672</v>
      </c>
      <c r="I2175" s="25">
        <v>878466</v>
      </c>
      <c r="J2175" s="25" t="s">
        <v>4221</v>
      </c>
    </row>
    <row r="2176" spans="1:10" hidden="1" x14ac:dyDescent="0.75">
      <c r="A2176" s="26">
        <v>1969</v>
      </c>
      <c r="B2176" s="26">
        <v>65</v>
      </c>
      <c r="C2176" s="26" t="s">
        <v>5995</v>
      </c>
      <c r="D2176" s="26" t="s">
        <v>5996</v>
      </c>
      <c r="E2176" s="26" t="s">
        <v>85</v>
      </c>
      <c r="F2176" s="26">
        <v>67607</v>
      </c>
      <c r="G2176" s="26">
        <v>2333</v>
      </c>
      <c r="H2176" s="26">
        <v>66441</v>
      </c>
      <c r="I2176" s="26">
        <v>809794</v>
      </c>
      <c r="J2176" s="26" t="s">
        <v>5999</v>
      </c>
    </row>
    <row r="2177" spans="1:10" hidden="1" x14ac:dyDescent="0.75">
      <c r="A2177" s="25">
        <v>1969</v>
      </c>
      <c r="B2177" s="25">
        <v>66</v>
      </c>
      <c r="C2177" s="25" t="s">
        <v>6000</v>
      </c>
      <c r="D2177" s="25" t="s">
        <v>6001</v>
      </c>
      <c r="E2177" s="25" t="s">
        <v>85</v>
      </c>
      <c r="F2177" s="25">
        <v>65274</v>
      </c>
      <c r="G2177" s="25">
        <v>2479</v>
      </c>
      <c r="H2177" s="25">
        <v>64035</v>
      </c>
      <c r="I2177" s="25">
        <v>743354</v>
      </c>
      <c r="J2177" s="25" t="s">
        <v>6002</v>
      </c>
    </row>
    <row r="2178" spans="1:10" hidden="1" x14ac:dyDescent="0.75">
      <c r="A2178" s="26">
        <v>1969</v>
      </c>
      <c r="B2178" s="26">
        <v>67</v>
      </c>
      <c r="C2178" s="26" t="s">
        <v>2191</v>
      </c>
      <c r="D2178" s="26" t="s">
        <v>2192</v>
      </c>
      <c r="E2178" s="26" t="s">
        <v>85</v>
      </c>
      <c r="F2178" s="26">
        <v>62796</v>
      </c>
      <c r="G2178" s="26">
        <v>2578</v>
      </c>
      <c r="H2178" s="26">
        <v>61507</v>
      </c>
      <c r="I2178" s="26">
        <v>679319</v>
      </c>
      <c r="J2178" s="26" t="s">
        <v>6003</v>
      </c>
    </row>
    <row r="2179" spans="1:10" hidden="1" x14ac:dyDescent="0.75">
      <c r="A2179" s="25">
        <v>1969</v>
      </c>
      <c r="B2179" s="25">
        <v>68</v>
      </c>
      <c r="C2179" s="25" t="s">
        <v>6004</v>
      </c>
      <c r="D2179" s="25" t="s">
        <v>6005</v>
      </c>
      <c r="E2179" s="25" t="s">
        <v>85</v>
      </c>
      <c r="F2179" s="25">
        <v>60218</v>
      </c>
      <c r="G2179" s="25">
        <v>2746</v>
      </c>
      <c r="H2179" s="25">
        <v>58844</v>
      </c>
      <c r="I2179" s="25">
        <v>617812</v>
      </c>
      <c r="J2179" s="25" t="s">
        <v>6006</v>
      </c>
    </row>
    <row r="2180" spans="1:10" hidden="1" x14ac:dyDescent="0.75">
      <c r="A2180" s="26">
        <v>1969</v>
      </c>
      <c r="B2180" s="26">
        <v>69</v>
      </c>
      <c r="C2180" s="26" t="s">
        <v>3703</v>
      </c>
      <c r="D2180" s="26" t="s">
        <v>6007</v>
      </c>
      <c r="E2180" s="26" t="s">
        <v>85</v>
      </c>
      <c r="F2180" s="26">
        <v>57471</v>
      </c>
      <c r="G2180" s="26">
        <v>2830</v>
      </c>
      <c r="H2180" s="26">
        <v>56056</v>
      </c>
      <c r="I2180" s="26">
        <v>558967</v>
      </c>
      <c r="J2180" s="26" t="s">
        <v>6008</v>
      </c>
    </row>
    <row r="2181" spans="1:10" hidden="1" x14ac:dyDescent="0.75">
      <c r="A2181" s="25">
        <v>1969</v>
      </c>
      <c r="B2181" s="25">
        <v>70</v>
      </c>
      <c r="C2181" s="25" t="s">
        <v>6009</v>
      </c>
      <c r="D2181" s="25" t="s">
        <v>6010</v>
      </c>
      <c r="E2181" s="25" t="s">
        <v>85</v>
      </c>
      <c r="F2181" s="25">
        <v>54642</v>
      </c>
      <c r="G2181" s="25">
        <v>3111</v>
      </c>
      <c r="H2181" s="25">
        <v>53086</v>
      </c>
      <c r="I2181" s="25">
        <v>502911</v>
      </c>
      <c r="J2181" s="25" t="s">
        <v>6011</v>
      </c>
    </row>
    <row r="2182" spans="1:10" hidden="1" x14ac:dyDescent="0.75">
      <c r="A2182" s="26">
        <v>1969</v>
      </c>
      <c r="B2182" s="26">
        <v>71</v>
      </c>
      <c r="C2182" s="26" t="s">
        <v>4247</v>
      </c>
      <c r="D2182" s="26" t="s">
        <v>6012</v>
      </c>
      <c r="E2182" s="26" t="s">
        <v>85</v>
      </c>
      <c r="F2182" s="26">
        <v>51530</v>
      </c>
      <c r="G2182" s="26">
        <v>3180</v>
      </c>
      <c r="H2182" s="26">
        <v>49940</v>
      </c>
      <c r="I2182" s="26">
        <v>449825</v>
      </c>
      <c r="J2182" s="26" t="s">
        <v>4503</v>
      </c>
    </row>
    <row r="2183" spans="1:10" hidden="1" x14ac:dyDescent="0.75">
      <c r="A2183" s="25">
        <v>1969</v>
      </c>
      <c r="B2183" s="25">
        <v>72</v>
      </c>
      <c r="C2183" s="25" t="s">
        <v>6014</v>
      </c>
      <c r="D2183" s="25" t="s">
        <v>6015</v>
      </c>
      <c r="E2183" s="25" t="s">
        <v>85</v>
      </c>
      <c r="F2183" s="25">
        <v>48350</v>
      </c>
      <c r="G2183" s="25">
        <v>3150</v>
      </c>
      <c r="H2183" s="25">
        <v>46775</v>
      </c>
      <c r="I2183" s="25">
        <v>399885</v>
      </c>
      <c r="J2183" s="25" t="s">
        <v>4755</v>
      </c>
    </row>
    <row r="2184" spans="1:10" hidden="1" x14ac:dyDescent="0.75">
      <c r="A2184" s="26">
        <v>1969</v>
      </c>
      <c r="B2184" s="26">
        <v>73</v>
      </c>
      <c r="C2184" s="26" t="s">
        <v>6017</v>
      </c>
      <c r="D2184" s="26" t="s">
        <v>6018</v>
      </c>
      <c r="E2184" s="26" t="s">
        <v>85</v>
      </c>
      <c r="F2184" s="26">
        <v>45200</v>
      </c>
      <c r="G2184" s="26">
        <v>3174</v>
      </c>
      <c r="H2184" s="26">
        <v>43613</v>
      </c>
      <c r="I2184" s="26">
        <v>353109</v>
      </c>
      <c r="J2184" s="26" t="s">
        <v>6020</v>
      </c>
    </row>
    <row r="2185" spans="1:10" hidden="1" x14ac:dyDescent="0.75">
      <c r="A2185" s="25">
        <v>1969</v>
      </c>
      <c r="B2185" s="25">
        <v>74</v>
      </c>
      <c r="C2185" s="25" t="s">
        <v>6021</v>
      </c>
      <c r="D2185" s="25" t="s">
        <v>6022</v>
      </c>
      <c r="E2185" s="25" t="s">
        <v>85</v>
      </c>
      <c r="F2185" s="25">
        <v>42027</v>
      </c>
      <c r="G2185" s="25">
        <v>3178</v>
      </c>
      <c r="H2185" s="25">
        <v>40437</v>
      </c>
      <c r="I2185" s="25">
        <v>309496</v>
      </c>
      <c r="J2185" s="25" t="s">
        <v>6023</v>
      </c>
    </row>
    <row r="2186" spans="1:10" hidden="1" x14ac:dyDescent="0.75">
      <c r="A2186" s="26">
        <v>1969</v>
      </c>
      <c r="B2186" s="26">
        <v>75</v>
      </c>
      <c r="C2186" s="26" t="s">
        <v>1890</v>
      </c>
      <c r="D2186" s="26" t="s">
        <v>6024</v>
      </c>
      <c r="E2186" s="26" t="s">
        <v>85</v>
      </c>
      <c r="F2186" s="26">
        <v>38848</v>
      </c>
      <c r="G2186" s="26">
        <v>3368</v>
      </c>
      <c r="H2186" s="26">
        <v>37164</v>
      </c>
      <c r="I2186" s="26">
        <v>269058</v>
      </c>
      <c r="J2186" s="26" t="s">
        <v>6026</v>
      </c>
    </row>
    <row r="2187" spans="1:10" hidden="1" x14ac:dyDescent="0.75">
      <c r="A2187" s="25">
        <v>1969</v>
      </c>
      <c r="B2187" s="25">
        <v>76</v>
      </c>
      <c r="C2187" s="25" t="s">
        <v>6027</v>
      </c>
      <c r="D2187" s="25" t="s">
        <v>6028</v>
      </c>
      <c r="E2187" s="25" t="s">
        <v>85</v>
      </c>
      <c r="F2187" s="25">
        <v>35481</v>
      </c>
      <c r="G2187" s="25">
        <v>3358</v>
      </c>
      <c r="H2187" s="25">
        <v>33802</v>
      </c>
      <c r="I2187" s="25">
        <v>231894</v>
      </c>
      <c r="J2187" s="25" t="s">
        <v>6029</v>
      </c>
    </row>
    <row r="2188" spans="1:10" hidden="1" x14ac:dyDescent="0.75">
      <c r="A2188" s="26">
        <v>1969</v>
      </c>
      <c r="B2188" s="26">
        <v>77</v>
      </c>
      <c r="C2188" s="26" t="s">
        <v>6030</v>
      </c>
      <c r="D2188" s="26" t="s">
        <v>6031</v>
      </c>
      <c r="E2188" s="26" t="s">
        <v>85</v>
      </c>
      <c r="F2188" s="26">
        <v>32123</v>
      </c>
      <c r="G2188" s="26">
        <v>3176</v>
      </c>
      <c r="H2188" s="26">
        <v>30535</v>
      </c>
      <c r="I2188" s="26">
        <v>198092</v>
      </c>
      <c r="J2188" s="26" t="s">
        <v>2545</v>
      </c>
    </row>
    <row r="2189" spans="1:10" hidden="1" x14ac:dyDescent="0.75">
      <c r="A2189" s="25">
        <v>1969</v>
      </c>
      <c r="B2189" s="25">
        <v>78</v>
      </c>
      <c r="C2189" s="25" t="s">
        <v>6033</v>
      </c>
      <c r="D2189" s="25" t="s">
        <v>6034</v>
      </c>
      <c r="E2189" s="25" t="s">
        <v>85</v>
      </c>
      <c r="F2189" s="25">
        <v>28947</v>
      </c>
      <c r="G2189" s="25">
        <v>3222</v>
      </c>
      <c r="H2189" s="25">
        <v>27336</v>
      </c>
      <c r="I2189" s="25">
        <v>167557</v>
      </c>
      <c r="J2189" s="25" t="s">
        <v>3442</v>
      </c>
    </row>
    <row r="2190" spans="1:10" hidden="1" x14ac:dyDescent="0.75">
      <c r="A2190" s="26">
        <v>1969</v>
      </c>
      <c r="B2190" s="26">
        <v>79</v>
      </c>
      <c r="C2190" s="26" t="s">
        <v>6036</v>
      </c>
      <c r="D2190" s="26" t="s">
        <v>6037</v>
      </c>
      <c r="E2190" s="26" t="s">
        <v>85</v>
      </c>
      <c r="F2190" s="26">
        <v>25725</v>
      </c>
      <c r="G2190" s="26">
        <v>3008</v>
      </c>
      <c r="H2190" s="26">
        <v>24221</v>
      </c>
      <c r="I2190" s="26">
        <v>140221</v>
      </c>
      <c r="J2190" s="26" t="s">
        <v>1554</v>
      </c>
    </row>
    <row r="2191" spans="1:10" hidden="1" x14ac:dyDescent="0.75">
      <c r="A2191" s="25">
        <v>1969</v>
      </c>
      <c r="B2191" s="25">
        <v>80</v>
      </c>
      <c r="C2191" s="25" t="s">
        <v>6038</v>
      </c>
      <c r="D2191" s="25" t="s">
        <v>6039</v>
      </c>
      <c r="E2191" s="25" t="s">
        <v>85</v>
      </c>
      <c r="F2191" s="25">
        <v>22717</v>
      </c>
      <c r="G2191" s="25">
        <v>2947</v>
      </c>
      <c r="H2191" s="25">
        <v>21243</v>
      </c>
      <c r="I2191" s="25">
        <v>116000</v>
      </c>
      <c r="J2191" s="25" t="s">
        <v>1906</v>
      </c>
    </row>
    <row r="2192" spans="1:10" hidden="1" x14ac:dyDescent="0.75">
      <c r="A2192" s="26">
        <v>1969</v>
      </c>
      <c r="B2192" s="26">
        <v>81</v>
      </c>
      <c r="C2192" s="26" t="s">
        <v>6041</v>
      </c>
      <c r="D2192" s="26" t="s">
        <v>6042</v>
      </c>
      <c r="E2192" s="26" t="s">
        <v>85</v>
      </c>
      <c r="F2192" s="26">
        <v>19769</v>
      </c>
      <c r="G2192" s="26">
        <v>2701</v>
      </c>
      <c r="H2192" s="26">
        <v>18419</v>
      </c>
      <c r="I2192" s="26">
        <v>94757</v>
      </c>
      <c r="J2192" s="26" t="s">
        <v>856</v>
      </c>
    </row>
    <row r="2193" spans="1:10" hidden="1" x14ac:dyDescent="0.75">
      <c r="A2193" s="25">
        <v>1969</v>
      </c>
      <c r="B2193" s="25">
        <v>82</v>
      </c>
      <c r="C2193" s="25" t="s">
        <v>6043</v>
      </c>
      <c r="D2193" s="25" t="s">
        <v>6044</v>
      </c>
      <c r="E2193" s="25" t="s">
        <v>85</v>
      </c>
      <c r="F2193" s="25">
        <v>17069</v>
      </c>
      <c r="G2193" s="25">
        <v>2578</v>
      </c>
      <c r="H2193" s="25">
        <v>15779</v>
      </c>
      <c r="I2193" s="25">
        <v>76338</v>
      </c>
      <c r="J2193" s="25" t="s">
        <v>2882</v>
      </c>
    </row>
    <row r="2194" spans="1:10" hidden="1" x14ac:dyDescent="0.75">
      <c r="A2194" s="26">
        <v>1969</v>
      </c>
      <c r="B2194" s="26">
        <v>83</v>
      </c>
      <c r="C2194" s="26" t="s">
        <v>6045</v>
      </c>
      <c r="D2194" s="26" t="s">
        <v>6046</v>
      </c>
      <c r="E2194" s="26" t="s">
        <v>85</v>
      </c>
      <c r="F2194" s="26">
        <v>14490</v>
      </c>
      <c r="G2194" s="26">
        <v>2462</v>
      </c>
      <c r="H2194" s="26">
        <v>13259</v>
      </c>
      <c r="I2194" s="26">
        <v>60559</v>
      </c>
      <c r="J2194" s="26" t="s">
        <v>6047</v>
      </c>
    </row>
    <row r="2195" spans="1:10" hidden="1" x14ac:dyDescent="0.75">
      <c r="A2195" s="25">
        <v>1969</v>
      </c>
      <c r="B2195" s="25">
        <v>84</v>
      </c>
      <c r="C2195" s="25" t="s">
        <v>6048</v>
      </c>
      <c r="D2195" s="25" t="s">
        <v>6049</v>
      </c>
      <c r="E2195" s="25" t="s">
        <v>85</v>
      </c>
      <c r="F2195" s="25">
        <v>12028</v>
      </c>
      <c r="G2195" s="25">
        <v>2072</v>
      </c>
      <c r="H2195" s="25">
        <v>10993</v>
      </c>
      <c r="I2195" s="25">
        <v>47299</v>
      </c>
      <c r="J2195" s="25" t="s">
        <v>6051</v>
      </c>
    </row>
    <row r="2196" spans="1:10" hidden="1" x14ac:dyDescent="0.75">
      <c r="A2196" s="26">
        <v>1969</v>
      </c>
      <c r="B2196" s="26">
        <v>85</v>
      </c>
      <c r="C2196" s="26" t="s">
        <v>6052</v>
      </c>
      <c r="D2196" s="26" t="s">
        <v>6053</v>
      </c>
      <c r="E2196" s="26" t="s">
        <v>85</v>
      </c>
      <c r="F2196" s="26">
        <v>9957</v>
      </c>
      <c r="G2196" s="26">
        <v>2070</v>
      </c>
      <c r="H2196" s="26">
        <v>8922</v>
      </c>
      <c r="I2196" s="26">
        <v>36307</v>
      </c>
      <c r="J2196" s="26" t="s">
        <v>5572</v>
      </c>
    </row>
    <row r="2197" spans="1:10" hidden="1" x14ac:dyDescent="0.75">
      <c r="A2197" s="25">
        <v>1969</v>
      </c>
      <c r="B2197" s="25">
        <v>86</v>
      </c>
      <c r="C2197" s="25" t="s">
        <v>6055</v>
      </c>
      <c r="D2197" s="25" t="s">
        <v>6056</v>
      </c>
      <c r="E2197" s="25" t="s">
        <v>85</v>
      </c>
      <c r="F2197" s="25">
        <v>7887</v>
      </c>
      <c r="G2197" s="25">
        <v>1568</v>
      </c>
      <c r="H2197" s="25">
        <v>7103</v>
      </c>
      <c r="I2197" s="25">
        <v>27385</v>
      </c>
      <c r="J2197" s="25" t="s">
        <v>3185</v>
      </c>
    </row>
    <row r="2198" spans="1:10" hidden="1" x14ac:dyDescent="0.75">
      <c r="A2198" s="26">
        <v>1969</v>
      </c>
      <c r="B2198" s="26">
        <v>87</v>
      </c>
      <c r="C2198" s="26" t="s">
        <v>6058</v>
      </c>
      <c r="D2198" s="26" t="s">
        <v>6059</v>
      </c>
      <c r="E2198" s="26" t="s">
        <v>85</v>
      </c>
      <c r="F2198" s="26">
        <v>6319</v>
      </c>
      <c r="G2198" s="26">
        <v>1395</v>
      </c>
      <c r="H2198" s="26">
        <v>5621</v>
      </c>
      <c r="I2198" s="26">
        <v>20283</v>
      </c>
      <c r="J2198" s="26" t="s">
        <v>6060</v>
      </c>
    </row>
    <row r="2199" spans="1:10" hidden="1" x14ac:dyDescent="0.75">
      <c r="A2199" s="25">
        <v>1969</v>
      </c>
      <c r="B2199" s="25">
        <v>88</v>
      </c>
      <c r="C2199" s="25" t="s">
        <v>6061</v>
      </c>
      <c r="D2199" s="25" t="s">
        <v>6062</v>
      </c>
      <c r="E2199" s="25" t="s">
        <v>85</v>
      </c>
      <c r="F2199" s="25">
        <v>4924</v>
      </c>
      <c r="G2199" s="25">
        <v>1209</v>
      </c>
      <c r="H2199" s="25">
        <v>4320</v>
      </c>
      <c r="I2199" s="25">
        <v>14661</v>
      </c>
      <c r="J2199" s="25" t="s">
        <v>6064</v>
      </c>
    </row>
    <row r="2200" spans="1:10" hidden="1" x14ac:dyDescent="0.75">
      <c r="A2200" s="26">
        <v>1969</v>
      </c>
      <c r="B2200" s="26">
        <v>89</v>
      </c>
      <c r="C2200" s="26" t="s">
        <v>6065</v>
      </c>
      <c r="D2200" s="26" t="s">
        <v>6066</v>
      </c>
      <c r="E2200" s="26" t="s">
        <v>85</v>
      </c>
      <c r="F2200" s="26">
        <v>3715</v>
      </c>
      <c r="G2200" s="26">
        <v>1022</v>
      </c>
      <c r="H2200" s="26">
        <v>3204</v>
      </c>
      <c r="I2200" s="26">
        <v>10342</v>
      </c>
      <c r="J2200" s="26" t="s">
        <v>4812</v>
      </c>
    </row>
    <row r="2201" spans="1:10" hidden="1" x14ac:dyDescent="0.75">
      <c r="A2201" s="25">
        <v>1969</v>
      </c>
      <c r="B2201" s="25">
        <v>90</v>
      </c>
      <c r="C2201" s="25" t="s">
        <v>6068</v>
      </c>
      <c r="D2201" s="25" t="s">
        <v>6069</v>
      </c>
      <c r="E2201" s="25" t="s">
        <v>85</v>
      </c>
      <c r="F2201" s="25">
        <v>2693</v>
      </c>
      <c r="G2201" s="25">
        <v>791</v>
      </c>
      <c r="H2201" s="25">
        <v>2297</v>
      </c>
      <c r="I2201" s="25">
        <v>7138</v>
      </c>
      <c r="J2201" s="25" t="s">
        <v>1251</v>
      </c>
    </row>
    <row r="2202" spans="1:10" hidden="1" x14ac:dyDescent="0.75">
      <c r="A2202" s="26">
        <v>1969</v>
      </c>
      <c r="B2202" s="26">
        <v>91</v>
      </c>
      <c r="C2202" s="26" t="s">
        <v>6071</v>
      </c>
      <c r="D2202" s="26" t="s">
        <v>6072</v>
      </c>
      <c r="E2202" s="26" t="s">
        <v>85</v>
      </c>
      <c r="F2202" s="26">
        <v>1902</v>
      </c>
      <c r="G2202" s="26">
        <v>575</v>
      </c>
      <c r="H2202" s="26">
        <v>1614</v>
      </c>
      <c r="I2202" s="26">
        <v>4840</v>
      </c>
      <c r="J2202" s="26" t="s">
        <v>6075</v>
      </c>
    </row>
    <row r="2203" spans="1:10" hidden="1" x14ac:dyDescent="0.75">
      <c r="A2203" s="25">
        <v>1969</v>
      </c>
      <c r="B2203" s="25">
        <v>92</v>
      </c>
      <c r="C2203" s="25" t="s">
        <v>6076</v>
      </c>
      <c r="D2203" s="25" t="s">
        <v>6077</v>
      </c>
      <c r="E2203" s="25" t="s">
        <v>85</v>
      </c>
      <c r="F2203" s="25">
        <v>1327</v>
      </c>
      <c r="G2203" s="25">
        <v>402</v>
      </c>
      <c r="H2203" s="25">
        <v>1126</v>
      </c>
      <c r="I2203" s="25">
        <v>3226</v>
      </c>
      <c r="J2203" s="25" t="s">
        <v>509</v>
      </c>
    </row>
    <row r="2204" spans="1:10" hidden="1" x14ac:dyDescent="0.75">
      <c r="A2204" s="26">
        <v>1969</v>
      </c>
      <c r="B2204" s="26">
        <v>93</v>
      </c>
      <c r="C2204" s="26" t="s">
        <v>6079</v>
      </c>
      <c r="D2204" s="26" t="s">
        <v>6080</v>
      </c>
      <c r="E2204" s="26" t="s">
        <v>85</v>
      </c>
      <c r="F2204" s="26">
        <v>925</v>
      </c>
      <c r="G2204" s="26">
        <v>297</v>
      </c>
      <c r="H2204" s="26">
        <v>777</v>
      </c>
      <c r="I2204" s="26">
        <v>2100</v>
      </c>
      <c r="J2204" s="26" t="s">
        <v>4043</v>
      </c>
    </row>
    <row r="2205" spans="1:10" hidden="1" x14ac:dyDescent="0.75">
      <c r="A2205" s="25">
        <v>1969</v>
      </c>
      <c r="B2205" s="25">
        <v>94</v>
      </c>
      <c r="C2205" s="25" t="s">
        <v>6084</v>
      </c>
      <c r="D2205" s="25" t="s">
        <v>6085</v>
      </c>
      <c r="E2205" s="25" t="s">
        <v>85</v>
      </c>
      <c r="F2205" s="25">
        <v>628</v>
      </c>
      <c r="G2205" s="25">
        <v>224</v>
      </c>
      <c r="H2205" s="25">
        <v>516</v>
      </c>
      <c r="I2205" s="25">
        <v>1324</v>
      </c>
      <c r="J2205" s="25" t="s">
        <v>3784</v>
      </c>
    </row>
    <row r="2206" spans="1:10" hidden="1" x14ac:dyDescent="0.75">
      <c r="A2206" s="26">
        <v>1969</v>
      </c>
      <c r="B2206" s="26">
        <v>95</v>
      </c>
      <c r="C2206" s="26" t="s">
        <v>6088</v>
      </c>
      <c r="D2206" s="26" t="s">
        <v>6089</v>
      </c>
      <c r="E2206" s="26" t="s">
        <v>85</v>
      </c>
      <c r="F2206" s="26">
        <v>404</v>
      </c>
      <c r="G2206" s="26">
        <v>152</v>
      </c>
      <c r="H2206" s="26">
        <v>328</v>
      </c>
      <c r="I2206" s="26">
        <v>808</v>
      </c>
      <c r="J2206" s="26" t="s">
        <v>3790</v>
      </c>
    </row>
    <row r="2207" spans="1:10" hidden="1" x14ac:dyDescent="0.75">
      <c r="A2207" s="25">
        <v>1969</v>
      </c>
      <c r="B2207" s="25">
        <v>96</v>
      </c>
      <c r="C2207" s="25" t="s">
        <v>6090</v>
      </c>
      <c r="D2207" s="25" t="s">
        <v>6091</v>
      </c>
      <c r="E2207" s="25" t="s">
        <v>85</v>
      </c>
      <c r="F2207" s="25">
        <v>252</v>
      </c>
      <c r="G2207" s="25">
        <v>99</v>
      </c>
      <c r="H2207" s="25">
        <v>203</v>
      </c>
      <c r="I2207" s="25">
        <v>480</v>
      </c>
      <c r="J2207" s="25" t="s">
        <v>3793</v>
      </c>
    </row>
    <row r="2208" spans="1:10" hidden="1" x14ac:dyDescent="0.75">
      <c r="A2208" s="26">
        <v>1969</v>
      </c>
      <c r="B2208" s="26">
        <v>97</v>
      </c>
      <c r="C2208" s="26" t="s">
        <v>6094</v>
      </c>
      <c r="D2208" s="26" t="s">
        <v>6095</v>
      </c>
      <c r="E2208" s="26" t="s">
        <v>85</v>
      </c>
      <c r="F2208" s="26">
        <v>153</v>
      </c>
      <c r="G2208" s="26">
        <v>63</v>
      </c>
      <c r="H2208" s="26">
        <v>121</v>
      </c>
      <c r="I2208" s="26">
        <v>277</v>
      </c>
      <c r="J2208" s="26" t="s">
        <v>6096</v>
      </c>
    </row>
    <row r="2209" spans="1:10" hidden="1" x14ac:dyDescent="0.75">
      <c r="A2209" s="25">
        <v>1969</v>
      </c>
      <c r="B2209" s="25">
        <v>98</v>
      </c>
      <c r="C2209" s="25" t="s">
        <v>6097</v>
      </c>
      <c r="D2209" s="25" t="s">
        <v>6098</v>
      </c>
      <c r="E2209" s="25" t="s">
        <v>85</v>
      </c>
      <c r="F2209" s="25">
        <v>90</v>
      </c>
      <c r="G2209" s="25">
        <v>39</v>
      </c>
      <c r="H2209" s="25">
        <v>71</v>
      </c>
      <c r="I2209" s="25">
        <v>156</v>
      </c>
      <c r="J2209" s="25" t="s">
        <v>6099</v>
      </c>
    </row>
    <row r="2210" spans="1:10" hidden="1" x14ac:dyDescent="0.75">
      <c r="A2210" s="26">
        <v>1969</v>
      </c>
      <c r="B2210" s="26">
        <v>99</v>
      </c>
      <c r="C2210" s="26" t="s">
        <v>6100</v>
      </c>
      <c r="D2210" s="26" t="s">
        <v>6101</v>
      </c>
      <c r="E2210" s="26" t="s">
        <v>85</v>
      </c>
      <c r="F2210" s="26">
        <v>51</v>
      </c>
      <c r="G2210" s="26">
        <v>23</v>
      </c>
      <c r="H2210" s="26">
        <v>40</v>
      </c>
      <c r="I2210" s="26">
        <v>85</v>
      </c>
      <c r="J2210" s="26" t="s">
        <v>930</v>
      </c>
    </row>
    <row r="2211" spans="1:10" hidden="1" x14ac:dyDescent="0.75">
      <c r="A2211" s="25">
        <v>1969</v>
      </c>
      <c r="B2211" s="25">
        <v>100</v>
      </c>
      <c r="C2211" s="25" t="s">
        <v>1292</v>
      </c>
      <c r="D2211" s="25" t="s">
        <v>1293</v>
      </c>
      <c r="E2211" s="25" t="s">
        <v>85</v>
      </c>
      <c r="F2211" s="25">
        <v>28</v>
      </c>
      <c r="G2211" s="25">
        <v>13</v>
      </c>
      <c r="H2211" s="25">
        <v>22</v>
      </c>
      <c r="I2211" s="25">
        <v>45</v>
      </c>
      <c r="J2211" s="25" t="s">
        <v>933</v>
      </c>
    </row>
    <row r="2212" spans="1:10" hidden="1" x14ac:dyDescent="0.75">
      <c r="A2212" s="26">
        <v>1969</v>
      </c>
      <c r="B2212" s="26">
        <v>101</v>
      </c>
      <c r="C2212" s="26" t="s">
        <v>6102</v>
      </c>
      <c r="D2212" s="26" t="s">
        <v>6103</v>
      </c>
      <c r="E2212" s="26" t="s">
        <v>85</v>
      </c>
      <c r="F2212" s="26">
        <v>15</v>
      </c>
      <c r="G2212" s="26">
        <v>7</v>
      </c>
      <c r="H2212" s="26">
        <v>12</v>
      </c>
      <c r="I2212" s="26">
        <v>23</v>
      </c>
      <c r="J2212" s="26" t="s">
        <v>3245</v>
      </c>
    </row>
    <row r="2213" spans="1:10" hidden="1" x14ac:dyDescent="0.75">
      <c r="A2213" s="25">
        <v>1969</v>
      </c>
      <c r="B2213" s="25">
        <v>102</v>
      </c>
      <c r="C2213" s="25" t="s">
        <v>6104</v>
      </c>
      <c r="D2213" s="25" t="s">
        <v>6105</v>
      </c>
      <c r="E2213" s="25" t="s">
        <v>85</v>
      </c>
      <c r="F2213" s="25">
        <v>8</v>
      </c>
      <c r="G2213" s="25">
        <v>4</v>
      </c>
      <c r="H2213" s="25">
        <v>6</v>
      </c>
      <c r="I2213" s="25">
        <v>12</v>
      </c>
      <c r="J2213" s="25" t="s">
        <v>2639</v>
      </c>
    </row>
    <row r="2214" spans="1:10" hidden="1" x14ac:dyDescent="0.75">
      <c r="A2214" s="26">
        <v>1969</v>
      </c>
      <c r="B2214" s="26">
        <v>103</v>
      </c>
      <c r="C2214" s="26" t="s">
        <v>6106</v>
      </c>
      <c r="D2214" s="26" t="s">
        <v>6107</v>
      </c>
      <c r="E2214" s="26" t="s">
        <v>85</v>
      </c>
      <c r="F2214" s="26">
        <v>4</v>
      </c>
      <c r="G2214" s="26">
        <v>2</v>
      </c>
      <c r="H2214" s="26">
        <v>3</v>
      </c>
      <c r="I2214" s="26">
        <v>6</v>
      </c>
      <c r="J2214" s="26" t="s">
        <v>2642</v>
      </c>
    </row>
    <row r="2215" spans="1:10" hidden="1" x14ac:dyDescent="0.75">
      <c r="A2215" s="25">
        <v>1969</v>
      </c>
      <c r="B2215" s="25">
        <v>104</v>
      </c>
      <c r="C2215" s="25" t="s">
        <v>6108</v>
      </c>
      <c r="D2215" s="25" t="s">
        <v>6109</v>
      </c>
      <c r="E2215" s="25" t="s">
        <v>85</v>
      </c>
      <c r="F2215" s="25">
        <v>2</v>
      </c>
      <c r="G2215" s="25">
        <v>1</v>
      </c>
      <c r="H2215" s="25">
        <v>1</v>
      </c>
      <c r="I2215" s="25">
        <v>3</v>
      </c>
      <c r="J2215" s="25" t="s">
        <v>5094</v>
      </c>
    </row>
    <row r="2216" spans="1:10" hidden="1" x14ac:dyDescent="0.75">
      <c r="A2216" s="26">
        <v>1969</v>
      </c>
      <c r="B2216" s="26">
        <v>105</v>
      </c>
      <c r="C2216" s="26" t="s">
        <v>6110</v>
      </c>
      <c r="D2216" s="26" t="s">
        <v>6111</v>
      </c>
      <c r="E2216" s="26" t="s">
        <v>85</v>
      </c>
      <c r="F2216" s="26">
        <v>1</v>
      </c>
      <c r="G2216" s="26">
        <v>1</v>
      </c>
      <c r="H2216" s="26">
        <v>1</v>
      </c>
      <c r="I2216" s="26">
        <v>1</v>
      </c>
      <c r="J2216" s="26" t="s">
        <v>2648</v>
      </c>
    </row>
    <row r="2217" spans="1:10" hidden="1" x14ac:dyDescent="0.75">
      <c r="A2217" s="25">
        <v>1969</v>
      </c>
      <c r="B2217" s="25">
        <v>106</v>
      </c>
      <c r="C2217" s="25" t="s">
        <v>6112</v>
      </c>
      <c r="D2217" s="25" t="s">
        <v>6113</v>
      </c>
      <c r="E2217" s="25" t="s">
        <v>85</v>
      </c>
      <c r="F2217" s="25">
        <v>0</v>
      </c>
      <c r="G2217" s="25">
        <v>0</v>
      </c>
      <c r="H2217" s="25">
        <v>0</v>
      </c>
      <c r="I2217" s="25">
        <v>1</v>
      </c>
      <c r="J2217" s="25" t="s">
        <v>1647</v>
      </c>
    </row>
    <row r="2218" spans="1:10" hidden="1" x14ac:dyDescent="0.75">
      <c r="A2218" s="26">
        <v>1969</v>
      </c>
      <c r="B2218" s="26">
        <v>107</v>
      </c>
      <c r="C2218" s="26" t="s">
        <v>6114</v>
      </c>
      <c r="D2218" s="26" t="s">
        <v>6115</v>
      </c>
      <c r="E2218" s="26" t="s">
        <v>85</v>
      </c>
      <c r="F2218" s="26">
        <v>0</v>
      </c>
      <c r="G2218" s="26">
        <v>0</v>
      </c>
      <c r="H2218" s="26">
        <v>0</v>
      </c>
      <c r="I2218" s="26">
        <v>0</v>
      </c>
      <c r="J2218" s="26" t="s">
        <v>949</v>
      </c>
    </row>
    <row r="2219" spans="1:10" hidden="1" x14ac:dyDescent="0.75">
      <c r="A2219" s="25">
        <v>1969</v>
      </c>
      <c r="B2219" s="25">
        <v>108</v>
      </c>
      <c r="C2219" s="25" t="s">
        <v>6116</v>
      </c>
      <c r="D2219" s="25" t="s">
        <v>6117</v>
      </c>
      <c r="E2219" s="25" t="s">
        <v>85</v>
      </c>
      <c r="F2219" s="25">
        <v>0</v>
      </c>
      <c r="G2219" s="25">
        <v>0</v>
      </c>
      <c r="H2219" s="25">
        <v>0</v>
      </c>
      <c r="I2219" s="25">
        <v>0</v>
      </c>
      <c r="J2219" s="25" t="s">
        <v>952</v>
      </c>
    </row>
    <row r="2220" spans="1:10" hidden="1" x14ac:dyDescent="0.75">
      <c r="A2220" s="26">
        <v>1969</v>
      </c>
      <c r="B2220" s="26">
        <v>109</v>
      </c>
      <c r="C2220" s="26" t="s">
        <v>6118</v>
      </c>
      <c r="D2220" s="26" t="s">
        <v>6119</v>
      </c>
      <c r="E2220" s="26" t="s">
        <v>85</v>
      </c>
      <c r="F2220" s="26">
        <v>0</v>
      </c>
      <c r="G2220" s="26">
        <v>0</v>
      </c>
      <c r="H2220" s="26">
        <v>0</v>
      </c>
      <c r="I2220" s="26">
        <v>0</v>
      </c>
      <c r="J2220" s="26" t="s">
        <v>2005</v>
      </c>
    </row>
    <row r="2221" spans="1:10" hidden="1" x14ac:dyDescent="0.75">
      <c r="A2221" s="25">
        <v>1969</v>
      </c>
      <c r="B2221" s="25" t="s">
        <v>589</v>
      </c>
      <c r="C2221" s="25" t="s">
        <v>6120</v>
      </c>
      <c r="D2221" s="25" t="s">
        <v>591</v>
      </c>
      <c r="E2221" s="25" t="s">
        <v>2008</v>
      </c>
      <c r="F2221" s="25">
        <v>0</v>
      </c>
      <c r="G2221" s="25">
        <v>0</v>
      </c>
      <c r="H2221" s="25">
        <v>0</v>
      </c>
      <c r="I2221" s="25">
        <v>0</v>
      </c>
      <c r="J2221" s="25" t="s">
        <v>2008</v>
      </c>
    </row>
    <row r="2222" spans="1:10" hidden="1" x14ac:dyDescent="0.75">
      <c r="A2222" s="26">
        <v>1970</v>
      </c>
      <c r="B2222" s="26">
        <v>0</v>
      </c>
      <c r="C2222" s="26" t="s">
        <v>1863</v>
      </c>
      <c r="D2222" s="26" t="s">
        <v>6121</v>
      </c>
      <c r="E2222" s="26" t="s">
        <v>5642</v>
      </c>
      <c r="F2222" s="26">
        <v>100000</v>
      </c>
      <c r="G2222" s="26">
        <v>3944</v>
      </c>
      <c r="H2222" s="26">
        <v>96692</v>
      </c>
      <c r="I2222" s="26">
        <v>6632541</v>
      </c>
      <c r="J2222" s="26" t="s">
        <v>6123</v>
      </c>
    </row>
    <row r="2223" spans="1:10" hidden="1" x14ac:dyDescent="0.75">
      <c r="A2223" s="25">
        <v>1970</v>
      </c>
      <c r="B2223" s="25">
        <v>1</v>
      </c>
      <c r="C2223" s="25" t="s">
        <v>638</v>
      </c>
      <c r="D2223" s="25" t="s">
        <v>638</v>
      </c>
      <c r="E2223" s="25" t="s">
        <v>85</v>
      </c>
      <c r="F2223" s="25">
        <v>96056</v>
      </c>
      <c r="G2223" s="25">
        <v>200</v>
      </c>
      <c r="H2223" s="25">
        <v>95956</v>
      </c>
      <c r="I2223" s="25">
        <v>6535849</v>
      </c>
      <c r="J2223" s="25" t="s">
        <v>6124</v>
      </c>
    </row>
    <row r="2224" spans="1:10" hidden="1" x14ac:dyDescent="0.75">
      <c r="A2224" s="26">
        <v>1970</v>
      </c>
      <c r="B2224" s="26">
        <v>2</v>
      </c>
      <c r="C2224" s="26" t="s">
        <v>619</v>
      </c>
      <c r="D2224" s="26" t="s">
        <v>619</v>
      </c>
      <c r="E2224" s="26" t="s">
        <v>85</v>
      </c>
      <c r="F2224" s="26">
        <v>95856</v>
      </c>
      <c r="G2224" s="26">
        <v>95</v>
      </c>
      <c r="H2224" s="26">
        <v>95808</v>
      </c>
      <c r="I2224" s="26">
        <v>6439894</v>
      </c>
      <c r="J2224" s="26" t="s">
        <v>6127</v>
      </c>
    </row>
    <row r="2225" spans="1:10" hidden="1" x14ac:dyDescent="0.75">
      <c r="A2225" s="25">
        <v>1970</v>
      </c>
      <c r="B2225" s="25">
        <v>3</v>
      </c>
      <c r="C2225" s="25" t="s">
        <v>2042</v>
      </c>
      <c r="D2225" s="25" t="s">
        <v>2042</v>
      </c>
      <c r="E2225" s="25" t="s">
        <v>85</v>
      </c>
      <c r="F2225" s="25">
        <v>95760</v>
      </c>
      <c r="G2225" s="25">
        <v>68</v>
      </c>
      <c r="H2225" s="25">
        <v>95726</v>
      </c>
      <c r="I2225" s="25">
        <v>6344086</v>
      </c>
      <c r="J2225" s="25" t="s">
        <v>1328</v>
      </c>
    </row>
    <row r="2226" spans="1:10" hidden="1" x14ac:dyDescent="0.75">
      <c r="A2226" s="26">
        <v>1970</v>
      </c>
      <c r="B2226" s="26">
        <v>4</v>
      </c>
      <c r="C2226" s="26" t="s">
        <v>1686</v>
      </c>
      <c r="D2226" s="26" t="s">
        <v>1686</v>
      </c>
      <c r="E2226" s="26" t="s">
        <v>85</v>
      </c>
      <c r="F2226" s="26">
        <v>95692</v>
      </c>
      <c r="G2226" s="26">
        <v>69</v>
      </c>
      <c r="H2226" s="26">
        <v>95658</v>
      </c>
      <c r="I2226" s="26">
        <v>6248359</v>
      </c>
      <c r="J2226" s="26" t="s">
        <v>6131</v>
      </c>
    </row>
    <row r="2227" spans="1:10" hidden="1" x14ac:dyDescent="0.75">
      <c r="A2227" s="25">
        <v>1970</v>
      </c>
      <c r="B2227" s="25">
        <v>5</v>
      </c>
      <c r="C2227" s="25" t="s">
        <v>2688</v>
      </c>
      <c r="D2227" s="25" t="s">
        <v>2688</v>
      </c>
      <c r="E2227" s="25" t="s">
        <v>85</v>
      </c>
      <c r="F2227" s="25">
        <v>95623</v>
      </c>
      <c r="G2227" s="25">
        <v>54</v>
      </c>
      <c r="H2227" s="25">
        <v>95596</v>
      </c>
      <c r="I2227" s="25">
        <v>6152701</v>
      </c>
      <c r="J2227" s="25" t="s">
        <v>4368</v>
      </c>
    </row>
    <row r="2228" spans="1:10" hidden="1" x14ac:dyDescent="0.75">
      <c r="A2228" s="26">
        <v>1970</v>
      </c>
      <c r="B2228" s="26">
        <v>6</v>
      </c>
      <c r="C2228" s="26" t="s">
        <v>4107</v>
      </c>
      <c r="D2228" s="26" t="s">
        <v>4107</v>
      </c>
      <c r="E2228" s="26" t="s">
        <v>85</v>
      </c>
      <c r="F2228" s="26">
        <v>95569</v>
      </c>
      <c r="G2228" s="26">
        <v>43</v>
      </c>
      <c r="H2228" s="26">
        <v>95548</v>
      </c>
      <c r="I2228" s="26">
        <v>6057105</v>
      </c>
      <c r="J2228" s="26" t="s">
        <v>4371</v>
      </c>
    </row>
    <row r="2229" spans="1:10" hidden="1" x14ac:dyDescent="0.75">
      <c r="A2229" s="25">
        <v>1970</v>
      </c>
      <c r="B2229" s="25">
        <v>7</v>
      </c>
      <c r="C2229" s="25" t="s">
        <v>6134</v>
      </c>
      <c r="D2229" s="25" t="s">
        <v>6134</v>
      </c>
      <c r="E2229" s="25" t="s">
        <v>85</v>
      </c>
      <c r="F2229" s="25">
        <v>95527</v>
      </c>
      <c r="G2229" s="25">
        <v>37</v>
      </c>
      <c r="H2229" s="25">
        <v>95508</v>
      </c>
      <c r="I2229" s="25">
        <v>5961557</v>
      </c>
      <c r="J2229" s="25" t="s">
        <v>4373</v>
      </c>
    </row>
    <row r="2230" spans="1:10" hidden="1" x14ac:dyDescent="0.75">
      <c r="A2230" s="26">
        <v>1970</v>
      </c>
      <c r="B2230" s="26">
        <v>8</v>
      </c>
      <c r="C2230" s="26" t="s">
        <v>4369</v>
      </c>
      <c r="D2230" s="26" t="s">
        <v>4369</v>
      </c>
      <c r="E2230" s="26" t="s">
        <v>85</v>
      </c>
      <c r="F2230" s="26">
        <v>95489</v>
      </c>
      <c r="G2230" s="26">
        <v>42</v>
      </c>
      <c r="H2230" s="26">
        <v>95468</v>
      </c>
      <c r="I2230" s="26">
        <v>5866049</v>
      </c>
      <c r="J2230" s="26" t="s">
        <v>2349</v>
      </c>
    </row>
    <row r="2231" spans="1:10" hidden="1" x14ac:dyDescent="0.75">
      <c r="A2231" s="25">
        <v>1970</v>
      </c>
      <c r="B2231" s="25">
        <v>9</v>
      </c>
      <c r="C2231" s="25" t="s">
        <v>2991</v>
      </c>
      <c r="D2231" s="25" t="s">
        <v>2991</v>
      </c>
      <c r="E2231" s="25" t="s">
        <v>85</v>
      </c>
      <c r="F2231" s="25">
        <v>95447</v>
      </c>
      <c r="G2231" s="25">
        <v>45</v>
      </c>
      <c r="H2231" s="25">
        <v>95425</v>
      </c>
      <c r="I2231" s="25">
        <v>5770581</v>
      </c>
      <c r="J2231" s="25" t="s">
        <v>4377</v>
      </c>
    </row>
    <row r="2232" spans="1:10" hidden="1" x14ac:dyDescent="0.75">
      <c r="A2232" s="26">
        <v>1970</v>
      </c>
      <c r="B2232" s="26">
        <v>10</v>
      </c>
      <c r="C2232" s="26" t="s">
        <v>6134</v>
      </c>
      <c r="D2232" s="26" t="s">
        <v>6134</v>
      </c>
      <c r="E2232" s="26" t="s">
        <v>85</v>
      </c>
      <c r="F2232" s="26">
        <v>95402</v>
      </c>
      <c r="G2232" s="26">
        <v>37</v>
      </c>
      <c r="H2232" s="26">
        <v>95384</v>
      </c>
      <c r="I2232" s="26">
        <v>5675156</v>
      </c>
      <c r="J2232" s="26" t="s">
        <v>4380</v>
      </c>
    </row>
    <row r="2233" spans="1:10" hidden="1" x14ac:dyDescent="0.75">
      <c r="A2233" s="25">
        <v>1970</v>
      </c>
      <c r="B2233" s="25">
        <v>11</v>
      </c>
      <c r="C2233" s="25" t="s">
        <v>6134</v>
      </c>
      <c r="D2233" s="25" t="s">
        <v>6134</v>
      </c>
      <c r="E2233" s="25" t="s">
        <v>85</v>
      </c>
      <c r="F2233" s="25">
        <v>95365</v>
      </c>
      <c r="G2233" s="25">
        <v>37</v>
      </c>
      <c r="H2233" s="25">
        <v>95347</v>
      </c>
      <c r="I2233" s="25">
        <v>5579773</v>
      </c>
      <c r="J2233" s="25" t="s">
        <v>4383</v>
      </c>
    </row>
    <row r="2234" spans="1:10" hidden="1" x14ac:dyDescent="0.75">
      <c r="A2234" s="26">
        <v>1970</v>
      </c>
      <c r="B2234" s="26">
        <v>12</v>
      </c>
      <c r="C2234" s="26" t="s">
        <v>5659</v>
      </c>
      <c r="D2234" s="26" t="s">
        <v>5659</v>
      </c>
      <c r="E2234" s="26" t="s">
        <v>85</v>
      </c>
      <c r="F2234" s="26">
        <v>95328</v>
      </c>
      <c r="G2234" s="26">
        <v>35</v>
      </c>
      <c r="H2234" s="26">
        <v>95311</v>
      </c>
      <c r="I2234" s="26">
        <v>5484426</v>
      </c>
      <c r="J2234" s="26" t="s">
        <v>6140</v>
      </c>
    </row>
    <row r="2235" spans="1:10" hidden="1" x14ac:dyDescent="0.75">
      <c r="A2235" s="25">
        <v>1970</v>
      </c>
      <c r="B2235" s="25">
        <v>13</v>
      </c>
      <c r="C2235" s="25" t="s">
        <v>3565</v>
      </c>
      <c r="D2235" s="25" t="s">
        <v>3565</v>
      </c>
      <c r="E2235" s="25" t="s">
        <v>85</v>
      </c>
      <c r="F2235" s="25">
        <v>95294</v>
      </c>
      <c r="G2235" s="25">
        <v>56</v>
      </c>
      <c r="H2235" s="25">
        <v>95266</v>
      </c>
      <c r="I2235" s="25">
        <v>5389115</v>
      </c>
      <c r="J2235" s="25" t="s">
        <v>132</v>
      </c>
    </row>
    <row r="2236" spans="1:10" hidden="1" x14ac:dyDescent="0.75">
      <c r="A2236" s="26">
        <v>1970</v>
      </c>
      <c r="B2236" s="26">
        <v>14</v>
      </c>
      <c r="C2236" s="26" t="s">
        <v>2986</v>
      </c>
      <c r="D2236" s="26" t="s">
        <v>2986</v>
      </c>
      <c r="E2236" s="26" t="s">
        <v>85</v>
      </c>
      <c r="F2236" s="26">
        <v>95238</v>
      </c>
      <c r="G2236" s="26">
        <v>52</v>
      </c>
      <c r="H2236" s="26">
        <v>95212</v>
      </c>
      <c r="I2236" s="26">
        <v>5293849</v>
      </c>
      <c r="J2236" s="26" t="s">
        <v>2994</v>
      </c>
    </row>
    <row r="2237" spans="1:10" hidden="1" x14ac:dyDescent="0.75">
      <c r="A2237" s="25">
        <v>1970</v>
      </c>
      <c r="B2237" s="25">
        <v>15</v>
      </c>
      <c r="C2237" s="25" t="s">
        <v>1693</v>
      </c>
      <c r="D2237" s="25" t="s">
        <v>1693</v>
      </c>
      <c r="E2237" s="25" t="s">
        <v>85</v>
      </c>
      <c r="F2237" s="25">
        <v>95186</v>
      </c>
      <c r="G2237" s="25">
        <v>64</v>
      </c>
      <c r="H2237" s="25">
        <v>95154</v>
      </c>
      <c r="I2237" s="25">
        <v>5198637</v>
      </c>
      <c r="J2237" s="25" t="s">
        <v>6142</v>
      </c>
    </row>
    <row r="2238" spans="1:10" hidden="1" x14ac:dyDescent="0.75">
      <c r="A2238" s="26">
        <v>1970</v>
      </c>
      <c r="B2238" s="26">
        <v>16</v>
      </c>
      <c r="C2238" s="26" t="s">
        <v>5909</v>
      </c>
      <c r="D2238" s="26" t="s">
        <v>5909</v>
      </c>
      <c r="E2238" s="26" t="s">
        <v>85</v>
      </c>
      <c r="F2238" s="26">
        <v>95122</v>
      </c>
      <c r="G2238" s="26">
        <v>87</v>
      </c>
      <c r="H2238" s="26">
        <v>95079</v>
      </c>
      <c r="I2238" s="26">
        <v>5103483</v>
      </c>
      <c r="J2238" s="26" t="s">
        <v>6143</v>
      </c>
    </row>
    <row r="2239" spans="1:10" hidden="1" x14ac:dyDescent="0.75">
      <c r="A2239" s="25">
        <v>1970</v>
      </c>
      <c r="B2239" s="25">
        <v>17</v>
      </c>
      <c r="C2239" s="25" t="s">
        <v>2365</v>
      </c>
      <c r="D2239" s="25" t="s">
        <v>2365</v>
      </c>
      <c r="E2239" s="25" t="s">
        <v>85</v>
      </c>
      <c r="F2239" s="25">
        <v>95035</v>
      </c>
      <c r="G2239" s="25">
        <v>116</v>
      </c>
      <c r="H2239" s="25">
        <v>94977</v>
      </c>
      <c r="I2239" s="25">
        <v>5008405</v>
      </c>
      <c r="J2239" s="25" t="s">
        <v>6144</v>
      </c>
    </row>
    <row r="2240" spans="1:10" hidden="1" x14ac:dyDescent="0.75">
      <c r="A2240" s="26">
        <v>1970</v>
      </c>
      <c r="B2240" s="26">
        <v>18</v>
      </c>
      <c r="C2240" s="26" t="s">
        <v>146</v>
      </c>
      <c r="D2240" s="26" t="s">
        <v>146</v>
      </c>
      <c r="E2240" s="26" t="s">
        <v>85</v>
      </c>
      <c r="F2240" s="26">
        <v>94919</v>
      </c>
      <c r="G2240" s="26">
        <v>138</v>
      </c>
      <c r="H2240" s="26">
        <v>94850</v>
      </c>
      <c r="I2240" s="26">
        <v>4913428</v>
      </c>
      <c r="J2240" s="26" t="s">
        <v>6146</v>
      </c>
    </row>
    <row r="2241" spans="1:10" hidden="1" x14ac:dyDescent="0.75">
      <c r="A2241" s="25">
        <v>1970</v>
      </c>
      <c r="B2241" s="25">
        <v>19</v>
      </c>
      <c r="C2241" s="25" t="s">
        <v>3011</v>
      </c>
      <c r="D2241" s="25" t="s">
        <v>3011</v>
      </c>
      <c r="E2241" s="25" t="s">
        <v>85</v>
      </c>
      <c r="F2241" s="25">
        <v>94781</v>
      </c>
      <c r="G2241" s="25">
        <v>147</v>
      </c>
      <c r="H2241" s="25">
        <v>94708</v>
      </c>
      <c r="I2241" s="25">
        <v>4818578</v>
      </c>
      <c r="J2241" s="25" t="s">
        <v>6147</v>
      </c>
    </row>
    <row r="2242" spans="1:10" hidden="1" x14ac:dyDescent="0.75">
      <c r="A2242" s="26">
        <v>1970</v>
      </c>
      <c r="B2242" s="26">
        <v>20</v>
      </c>
      <c r="C2242" s="26" t="s">
        <v>119</v>
      </c>
      <c r="D2242" s="26" t="s">
        <v>119</v>
      </c>
      <c r="E2242" s="26" t="s">
        <v>85</v>
      </c>
      <c r="F2242" s="26">
        <v>94634</v>
      </c>
      <c r="G2242" s="26">
        <v>126</v>
      </c>
      <c r="H2242" s="26">
        <v>94571</v>
      </c>
      <c r="I2242" s="26">
        <v>4723870</v>
      </c>
      <c r="J2242" s="26" t="s">
        <v>6149</v>
      </c>
    </row>
    <row r="2243" spans="1:10" hidden="1" x14ac:dyDescent="0.75">
      <c r="A2243" s="25">
        <v>1970</v>
      </c>
      <c r="B2243" s="25">
        <v>21</v>
      </c>
      <c r="C2243" s="25" t="s">
        <v>3297</v>
      </c>
      <c r="D2243" s="25" t="s">
        <v>3297</v>
      </c>
      <c r="E2243" s="25" t="s">
        <v>85</v>
      </c>
      <c r="F2243" s="25">
        <v>94508</v>
      </c>
      <c r="G2243" s="25">
        <v>149</v>
      </c>
      <c r="H2243" s="25">
        <v>94433</v>
      </c>
      <c r="I2243" s="25">
        <v>4629299</v>
      </c>
      <c r="J2243" s="25" t="s">
        <v>6150</v>
      </c>
    </row>
    <row r="2244" spans="1:10" hidden="1" x14ac:dyDescent="0.75">
      <c r="A2244" s="26">
        <v>1970</v>
      </c>
      <c r="B2244" s="26">
        <v>22</v>
      </c>
      <c r="C2244" s="26" t="s">
        <v>2694</v>
      </c>
      <c r="D2244" s="26" t="s">
        <v>2694</v>
      </c>
      <c r="E2244" s="26" t="s">
        <v>85</v>
      </c>
      <c r="F2244" s="26">
        <v>94359</v>
      </c>
      <c r="G2244" s="26">
        <v>126</v>
      </c>
      <c r="H2244" s="26">
        <v>94296</v>
      </c>
      <c r="I2244" s="26">
        <v>4534866</v>
      </c>
      <c r="J2244" s="26" t="s">
        <v>1380</v>
      </c>
    </row>
    <row r="2245" spans="1:10" hidden="1" x14ac:dyDescent="0.75">
      <c r="A2245" s="25">
        <v>1970</v>
      </c>
      <c r="B2245" s="25">
        <v>23</v>
      </c>
      <c r="C2245" s="25" t="s">
        <v>3006</v>
      </c>
      <c r="D2245" s="25" t="s">
        <v>2056</v>
      </c>
      <c r="E2245" s="25" t="s">
        <v>85</v>
      </c>
      <c r="F2245" s="25">
        <v>94232</v>
      </c>
      <c r="G2245" s="25">
        <v>142</v>
      </c>
      <c r="H2245" s="25">
        <v>94162</v>
      </c>
      <c r="I2245" s="25">
        <v>4440570</v>
      </c>
      <c r="J2245" s="25" t="s">
        <v>6151</v>
      </c>
    </row>
    <row r="2246" spans="1:10" hidden="1" x14ac:dyDescent="0.75">
      <c r="A2246" s="26">
        <v>1970</v>
      </c>
      <c r="B2246" s="26">
        <v>24</v>
      </c>
      <c r="C2246" s="26" t="s">
        <v>1711</v>
      </c>
      <c r="D2246" s="26" t="s">
        <v>1711</v>
      </c>
      <c r="E2246" s="26" t="s">
        <v>85</v>
      </c>
      <c r="F2246" s="26">
        <v>94091</v>
      </c>
      <c r="G2246" s="26">
        <v>148</v>
      </c>
      <c r="H2246" s="26">
        <v>94017</v>
      </c>
      <c r="I2246" s="26">
        <v>4346409</v>
      </c>
      <c r="J2246" s="26" t="s">
        <v>6152</v>
      </c>
    </row>
    <row r="2247" spans="1:10" hidden="1" x14ac:dyDescent="0.75">
      <c r="A2247" s="25">
        <v>1970</v>
      </c>
      <c r="B2247" s="25">
        <v>25</v>
      </c>
      <c r="C2247" s="25" t="s">
        <v>1721</v>
      </c>
      <c r="D2247" s="25" t="s">
        <v>1721</v>
      </c>
      <c r="E2247" s="25" t="s">
        <v>85</v>
      </c>
      <c r="F2247" s="25">
        <v>93943</v>
      </c>
      <c r="G2247" s="25">
        <v>160</v>
      </c>
      <c r="H2247" s="25">
        <v>93863</v>
      </c>
      <c r="I2247" s="25">
        <v>4252392</v>
      </c>
      <c r="J2247" s="25" t="s">
        <v>6154</v>
      </c>
    </row>
    <row r="2248" spans="1:10" hidden="1" x14ac:dyDescent="0.75">
      <c r="A2248" s="26">
        <v>1970</v>
      </c>
      <c r="B2248" s="26">
        <v>26</v>
      </c>
      <c r="C2248" s="26" t="s">
        <v>3016</v>
      </c>
      <c r="D2248" s="26" t="s">
        <v>3016</v>
      </c>
      <c r="E2248" s="26" t="s">
        <v>85</v>
      </c>
      <c r="F2248" s="26">
        <v>93783</v>
      </c>
      <c r="G2248" s="26">
        <v>163</v>
      </c>
      <c r="H2248" s="26">
        <v>93701</v>
      </c>
      <c r="I2248" s="26">
        <v>4158529</v>
      </c>
      <c r="J2248" s="26" t="s">
        <v>6156</v>
      </c>
    </row>
    <row r="2249" spans="1:10" hidden="1" x14ac:dyDescent="0.75">
      <c r="A2249" s="25">
        <v>1970</v>
      </c>
      <c r="B2249" s="25">
        <v>27</v>
      </c>
      <c r="C2249" s="25" t="s">
        <v>1332</v>
      </c>
      <c r="D2249" s="25" t="s">
        <v>1332</v>
      </c>
      <c r="E2249" s="25" t="s">
        <v>85</v>
      </c>
      <c r="F2249" s="25">
        <v>93620</v>
      </c>
      <c r="G2249" s="25">
        <v>144</v>
      </c>
      <c r="H2249" s="25">
        <v>93548</v>
      </c>
      <c r="I2249" s="25">
        <v>4064827</v>
      </c>
      <c r="J2249" s="25" t="s">
        <v>6157</v>
      </c>
    </row>
    <row r="2250" spans="1:10" hidden="1" x14ac:dyDescent="0.75">
      <c r="A2250" s="26">
        <v>1970</v>
      </c>
      <c r="B2250" s="26">
        <v>28</v>
      </c>
      <c r="C2250" s="26" t="s">
        <v>636</v>
      </c>
      <c r="D2250" s="26" t="s">
        <v>636</v>
      </c>
      <c r="E2250" s="26" t="s">
        <v>85</v>
      </c>
      <c r="F2250" s="26">
        <v>93476</v>
      </c>
      <c r="G2250" s="26">
        <v>166</v>
      </c>
      <c r="H2250" s="26">
        <v>93393</v>
      </c>
      <c r="I2250" s="26">
        <v>3971279</v>
      </c>
      <c r="J2250" s="26" t="s">
        <v>2395</v>
      </c>
    </row>
    <row r="2251" spans="1:10" hidden="1" x14ac:dyDescent="0.75">
      <c r="A2251" s="25">
        <v>1970</v>
      </c>
      <c r="B2251" s="25">
        <v>29</v>
      </c>
      <c r="C2251" s="25" t="s">
        <v>1378</v>
      </c>
      <c r="D2251" s="25" t="s">
        <v>1378</v>
      </c>
      <c r="E2251" s="25" t="s">
        <v>85</v>
      </c>
      <c r="F2251" s="25">
        <v>93310</v>
      </c>
      <c r="G2251" s="25">
        <v>176</v>
      </c>
      <c r="H2251" s="25">
        <v>93222</v>
      </c>
      <c r="I2251" s="25">
        <v>3877886</v>
      </c>
      <c r="J2251" s="25" t="s">
        <v>6158</v>
      </c>
    </row>
    <row r="2252" spans="1:10" hidden="1" x14ac:dyDescent="0.75">
      <c r="A2252" s="26">
        <v>1970</v>
      </c>
      <c r="B2252" s="26">
        <v>30</v>
      </c>
      <c r="C2252" s="26" t="s">
        <v>5156</v>
      </c>
      <c r="D2252" s="26" t="s">
        <v>5156</v>
      </c>
      <c r="E2252" s="26" t="s">
        <v>85</v>
      </c>
      <c r="F2252" s="26">
        <v>93134</v>
      </c>
      <c r="G2252" s="26">
        <v>181</v>
      </c>
      <c r="H2252" s="26">
        <v>93043</v>
      </c>
      <c r="I2252" s="26">
        <v>3784664</v>
      </c>
      <c r="J2252" s="26" t="s">
        <v>6159</v>
      </c>
    </row>
    <row r="2253" spans="1:10" hidden="1" x14ac:dyDescent="0.75">
      <c r="A2253" s="25">
        <v>1970</v>
      </c>
      <c r="B2253" s="25">
        <v>31</v>
      </c>
      <c r="C2253" s="25" t="s">
        <v>636</v>
      </c>
      <c r="D2253" s="25" t="s">
        <v>636</v>
      </c>
      <c r="E2253" s="25" t="s">
        <v>85</v>
      </c>
      <c r="F2253" s="25">
        <v>92953</v>
      </c>
      <c r="G2253" s="25">
        <v>164</v>
      </c>
      <c r="H2253" s="25">
        <v>92871</v>
      </c>
      <c r="I2253" s="25">
        <v>3691621</v>
      </c>
      <c r="J2253" s="25" t="s">
        <v>6162</v>
      </c>
    </row>
    <row r="2254" spans="1:10" hidden="1" x14ac:dyDescent="0.75">
      <c r="A2254" s="26">
        <v>1970</v>
      </c>
      <c r="B2254" s="26">
        <v>32</v>
      </c>
      <c r="C2254" s="26" t="s">
        <v>605</v>
      </c>
      <c r="D2254" s="26" t="s">
        <v>638</v>
      </c>
      <c r="E2254" s="26" t="s">
        <v>85</v>
      </c>
      <c r="F2254" s="26">
        <v>92789</v>
      </c>
      <c r="G2254" s="26">
        <v>193</v>
      </c>
      <c r="H2254" s="26">
        <v>92692</v>
      </c>
      <c r="I2254" s="26">
        <v>3598750</v>
      </c>
      <c r="J2254" s="26" t="s">
        <v>6163</v>
      </c>
    </row>
    <row r="2255" spans="1:10" hidden="1" x14ac:dyDescent="0.75">
      <c r="A2255" s="25">
        <v>1970</v>
      </c>
      <c r="B2255" s="25">
        <v>33</v>
      </c>
      <c r="C2255" s="25" t="s">
        <v>2720</v>
      </c>
      <c r="D2255" s="25" t="s">
        <v>2368</v>
      </c>
      <c r="E2255" s="25" t="s">
        <v>85</v>
      </c>
      <c r="F2255" s="25">
        <v>92595</v>
      </c>
      <c r="G2255" s="25">
        <v>206</v>
      </c>
      <c r="H2255" s="25">
        <v>92492</v>
      </c>
      <c r="I2255" s="25">
        <v>3506058</v>
      </c>
      <c r="J2255" s="25" t="s">
        <v>2091</v>
      </c>
    </row>
    <row r="2256" spans="1:10" hidden="1" x14ac:dyDescent="0.75">
      <c r="A2256" s="26">
        <v>1970</v>
      </c>
      <c r="B2256" s="26">
        <v>34</v>
      </c>
      <c r="C2256" s="26" t="s">
        <v>1736</v>
      </c>
      <c r="D2256" s="26" t="s">
        <v>1736</v>
      </c>
      <c r="E2256" s="26" t="s">
        <v>85</v>
      </c>
      <c r="F2256" s="26">
        <v>92389</v>
      </c>
      <c r="G2256" s="26">
        <v>182</v>
      </c>
      <c r="H2256" s="26">
        <v>92298</v>
      </c>
      <c r="I2256" s="26">
        <v>3413566</v>
      </c>
      <c r="J2256" s="26" t="s">
        <v>6164</v>
      </c>
    </row>
    <row r="2257" spans="1:10" hidden="1" x14ac:dyDescent="0.75">
      <c r="A2257" s="25">
        <v>1970</v>
      </c>
      <c r="B2257" s="25">
        <v>35</v>
      </c>
      <c r="C2257" s="25" t="s">
        <v>4142</v>
      </c>
      <c r="D2257" s="25" t="s">
        <v>1415</v>
      </c>
      <c r="E2257" s="25" t="s">
        <v>85</v>
      </c>
      <c r="F2257" s="25">
        <v>92207</v>
      </c>
      <c r="G2257" s="25">
        <v>224</v>
      </c>
      <c r="H2257" s="25">
        <v>92095</v>
      </c>
      <c r="I2257" s="25">
        <v>3321267</v>
      </c>
      <c r="J2257" s="25" t="s">
        <v>6166</v>
      </c>
    </row>
    <row r="2258" spans="1:10" hidden="1" x14ac:dyDescent="0.75">
      <c r="A2258" s="26">
        <v>1970</v>
      </c>
      <c r="B2258" s="26">
        <v>36</v>
      </c>
      <c r="C2258" s="26" t="s">
        <v>2393</v>
      </c>
      <c r="D2258" s="26" t="s">
        <v>2393</v>
      </c>
      <c r="E2258" s="26" t="s">
        <v>85</v>
      </c>
      <c r="F2258" s="26">
        <v>91983</v>
      </c>
      <c r="G2258" s="26">
        <v>259</v>
      </c>
      <c r="H2258" s="26">
        <v>91854</v>
      </c>
      <c r="I2258" s="26">
        <v>3229172</v>
      </c>
      <c r="J2258" s="26" t="s">
        <v>692</v>
      </c>
    </row>
    <row r="2259" spans="1:10" hidden="1" x14ac:dyDescent="0.75">
      <c r="A2259" s="25">
        <v>1970</v>
      </c>
      <c r="B2259" s="25">
        <v>37</v>
      </c>
      <c r="C2259" s="25" t="s">
        <v>2729</v>
      </c>
      <c r="D2259" s="25" t="s">
        <v>2729</v>
      </c>
      <c r="E2259" s="25" t="s">
        <v>85</v>
      </c>
      <c r="F2259" s="25">
        <v>91725</v>
      </c>
      <c r="G2259" s="25">
        <v>236</v>
      </c>
      <c r="H2259" s="25">
        <v>91606</v>
      </c>
      <c r="I2259" s="25">
        <v>3137318</v>
      </c>
      <c r="J2259" s="25" t="s">
        <v>2098</v>
      </c>
    </row>
    <row r="2260" spans="1:10" hidden="1" x14ac:dyDescent="0.75">
      <c r="A2260" s="26">
        <v>1970</v>
      </c>
      <c r="B2260" s="26">
        <v>38</v>
      </c>
      <c r="C2260" s="26" t="s">
        <v>2372</v>
      </c>
      <c r="D2260" s="26" t="s">
        <v>193</v>
      </c>
      <c r="E2260" s="26" t="s">
        <v>85</v>
      </c>
      <c r="F2260" s="26">
        <v>91488</v>
      </c>
      <c r="G2260" s="26">
        <v>279</v>
      </c>
      <c r="H2260" s="26">
        <v>91349</v>
      </c>
      <c r="I2260" s="26">
        <v>3045712</v>
      </c>
      <c r="J2260" s="26" t="s">
        <v>6168</v>
      </c>
    </row>
    <row r="2261" spans="1:10" hidden="1" x14ac:dyDescent="0.75">
      <c r="A2261" s="25">
        <v>1970</v>
      </c>
      <c r="B2261" s="25">
        <v>39</v>
      </c>
      <c r="C2261" s="25" t="s">
        <v>2741</v>
      </c>
      <c r="D2261" s="25" t="s">
        <v>4156</v>
      </c>
      <c r="E2261" s="25" t="s">
        <v>85</v>
      </c>
      <c r="F2261" s="25">
        <v>91210</v>
      </c>
      <c r="G2261" s="25">
        <v>336</v>
      </c>
      <c r="H2261" s="25">
        <v>91042</v>
      </c>
      <c r="I2261" s="25">
        <v>2954363</v>
      </c>
      <c r="J2261" s="25" t="s">
        <v>6169</v>
      </c>
    </row>
    <row r="2262" spans="1:10" hidden="1" x14ac:dyDescent="0.75">
      <c r="A2262" s="26">
        <v>1970</v>
      </c>
      <c r="B2262" s="26">
        <v>40</v>
      </c>
      <c r="C2262" s="26" t="s">
        <v>1074</v>
      </c>
      <c r="D2262" s="26" t="s">
        <v>1074</v>
      </c>
      <c r="E2262" s="26" t="s">
        <v>85</v>
      </c>
      <c r="F2262" s="26">
        <v>90874</v>
      </c>
      <c r="G2262" s="26">
        <v>332</v>
      </c>
      <c r="H2262" s="26">
        <v>90708</v>
      </c>
      <c r="I2262" s="26">
        <v>2863321</v>
      </c>
      <c r="J2262" s="26" t="s">
        <v>6171</v>
      </c>
    </row>
    <row r="2263" spans="1:10" hidden="1" x14ac:dyDescent="0.75">
      <c r="A2263" s="25">
        <v>1970</v>
      </c>
      <c r="B2263" s="25">
        <v>41</v>
      </c>
      <c r="C2263" s="25" t="s">
        <v>4677</v>
      </c>
      <c r="D2263" s="25" t="s">
        <v>693</v>
      </c>
      <c r="E2263" s="25" t="s">
        <v>85</v>
      </c>
      <c r="F2263" s="25">
        <v>90542</v>
      </c>
      <c r="G2263" s="25">
        <v>345</v>
      </c>
      <c r="H2263" s="25">
        <v>90369</v>
      </c>
      <c r="I2263" s="25">
        <v>2772613</v>
      </c>
      <c r="J2263" s="25" t="s">
        <v>6173</v>
      </c>
    </row>
    <row r="2264" spans="1:10" hidden="1" x14ac:dyDescent="0.75">
      <c r="A2264" s="26">
        <v>1970</v>
      </c>
      <c r="B2264" s="26">
        <v>42</v>
      </c>
      <c r="C2264" s="26" t="s">
        <v>1068</v>
      </c>
      <c r="D2264" s="26" t="s">
        <v>1068</v>
      </c>
      <c r="E2264" s="26" t="s">
        <v>85</v>
      </c>
      <c r="F2264" s="26">
        <v>90197</v>
      </c>
      <c r="G2264" s="26">
        <v>355</v>
      </c>
      <c r="H2264" s="26">
        <v>90019</v>
      </c>
      <c r="I2264" s="26">
        <v>2682244</v>
      </c>
      <c r="J2264" s="26" t="s">
        <v>6174</v>
      </c>
    </row>
    <row r="2265" spans="1:10" hidden="1" x14ac:dyDescent="0.75">
      <c r="A2265" s="25">
        <v>1970</v>
      </c>
      <c r="B2265" s="25">
        <v>43</v>
      </c>
      <c r="C2265" s="25" t="s">
        <v>253</v>
      </c>
      <c r="D2265" s="25" t="s">
        <v>1430</v>
      </c>
      <c r="E2265" s="25" t="s">
        <v>85</v>
      </c>
      <c r="F2265" s="25">
        <v>89841</v>
      </c>
      <c r="G2265" s="25">
        <v>440</v>
      </c>
      <c r="H2265" s="25">
        <v>89621</v>
      </c>
      <c r="I2265" s="25">
        <v>2592225</v>
      </c>
      <c r="J2265" s="25" t="s">
        <v>6175</v>
      </c>
    </row>
    <row r="2266" spans="1:10" hidden="1" x14ac:dyDescent="0.75">
      <c r="A2266" s="26">
        <v>1970</v>
      </c>
      <c r="B2266" s="26">
        <v>44</v>
      </c>
      <c r="C2266" s="26" t="s">
        <v>1087</v>
      </c>
      <c r="D2266" s="26" t="s">
        <v>6176</v>
      </c>
      <c r="E2266" s="26" t="s">
        <v>85</v>
      </c>
      <c r="F2266" s="26">
        <v>89402</v>
      </c>
      <c r="G2266" s="26">
        <v>443</v>
      </c>
      <c r="H2266" s="26">
        <v>89180</v>
      </c>
      <c r="I2266" s="26">
        <v>2502604</v>
      </c>
      <c r="J2266" s="26" t="s">
        <v>6178</v>
      </c>
    </row>
    <row r="2267" spans="1:10" hidden="1" x14ac:dyDescent="0.75">
      <c r="A2267" s="25">
        <v>1970</v>
      </c>
      <c r="B2267" s="25">
        <v>45</v>
      </c>
      <c r="C2267" s="25" t="s">
        <v>6179</v>
      </c>
      <c r="D2267" s="25" t="s">
        <v>6180</v>
      </c>
      <c r="E2267" s="25" t="s">
        <v>85</v>
      </c>
      <c r="F2267" s="25">
        <v>88958</v>
      </c>
      <c r="G2267" s="25">
        <v>464</v>
      </c>
      <c r="H2267" s="25">
        <v>88726</v>
      </c>
      <c r="I2267" s="25">
        <v>2413424</v>
      </c>
      <c r="J2267" s="25" t="s">
        <v>6181</v>
      </c>
    </row>
    <row r="2268" spans="1:10" hidden="1" x14ac:dyDescent="0.75">
      <c r="A2268" s="26">
        <v>1970</v>
      </c>
      <c r="B2268" s="26">
        <v>46</v>
      </c>
      <c r="C2268" s="26" t="s">
        <v>5185</v>
      </c>
      <c r="D2268" s="26" t="s">
        <v>3343</v>
      </c>
      <c r="E2268" s="26" t="s">
        <v>85</v>
      </c>
      <c r="F2268" s="26">
        <v>88494</v>
      </c>
      <c r="G2268" s="26">
        <v>516</v>
      </c>
      <c r="H2268" s="26">
        <v>88236</v>
      </c>
      <c r="I2268" s="26">
        <v>2324698</v>
      </c>
      <c r="J2268" s="26" t="s">
        <v>3055</v>
      </c>
    </row>
    <row r="2269" spans="1:10" hidden="1" x14ac:dyDescent="0.75">
      <c r="A2269" s="25">
        <v>1970</v>
      </c>
      <c r="B2269" s="25">
        <v>47</v>
      </c>
      <c r="C2269" s="25" t="s">
        <v>2764</v>
      </c>
      <c r="D2269" s="25" t="s">
        <v>6183</v>
      </c>
      <c r="E2269" s="25" t="s">
        <v>85</v>
      </c>
      <c r="F2269" s="25">
        <v>87978</v>
      </c>
      <c r="G2269" s="25">
        <v>561</v>
      </c>
      <c r="H2269" s="25">
        <v>87698</v>
      </c>
      <c r="I2269" s="25">
        <v>2236462</v>
      </c>
      <c r="J2269" s="25" t="s">
        <v>6187</v>
      </c>
    </row>
    <row r="2270" spans="1:10" hidden="1" x14ac:dyDescent="0.75">
      <c r="A2270" s="26">
        <v>1970</v>
      </c>
      <c r="B2270" s="26">
        <v>48</v>
      </c>
      <c r="C2270" s="26" t="s">
        <v>284</v>
      </c>
      <c r="D2270" s="26" t="s">
        <v>6188</v>
      </c>
      <c r="E2270" s="26" t="s">
        <v>85</v>
      </c>
      <c r="F2270" s="26">
        <v>87417</v>
      </c>
      <c r="G2270" s="26">
        <v>593</v>
      </c>
      <c r="H2270" s="26">
        <v>87121</v>
      </c>
      <c r="I2270" s="26">
        <v>2148764</v>
      </c>
      <c r="J2270" s="26" t="s">
        <v>3347</v>
      </c>
    </row>
    <row r="2271" spans="1:10" hidden="1" x14ac:dyDescent="0.75">
      <c r="A2271" s="25">
        <v>1970</v>
      </c>
      <c r="B2271" s="25">
        <v>49</v>
      </c>
      <c r="C2271" s="25" t="s">
        <v>279</v>
      </c>
      <c r="D2271" s="25" t="s">
        <v>6189</v>
      </c>
      <c r="E2271" s="25" t="s">
        <v>85</v>
      </c>
      <c r="F2271" s="25">
        <v>86824</v>
      </c>
      <c r="G2271" s="25">
        <v>599</v>
      </c>
      <c r="H2271" s="25">
        <v>86525</v>
      </c>
      <c r="I2271" s="25">
        <v>2061644</v>
      </c>
      <c r="J2271" s="25" t="s">
        <v>6192</v>
      </c>
    </row>
    <row r="2272" spans="1:10" hidden="1" x14ac:dyDescent="0.75">
      <c r="A2272" s="26">
        <v>1970</v>
      </c>
      <c r="B2272" s="26">
        <v>50</v>
      </c>
      <c r="C2272" s="26" t="s">
        <v>6193</v>
      </c>
      <c r="D2272" s="26" t="s">
        <v>6194</v>
      </c>
      <c r="E2272" s="26" t="s">
        <v>85</v>
      </c>
      <c r="F2272" s="26">
        <v>86225</v>
      </c>
      <c r="G2272" s="26">
        <v>712</v>
      </c>
      <c r="H2272" s="26">
        <v>85870</v>
      </c>
      <c r="I2272" s="26">
        <v>1975119</v>
      </c>
      <c r="J2272" s="26" t="s">
        <v>6195</v>
      </c>
    </row>
    <row r="2273" spans="1:10" hidden="1" x14ac:dyDescent="0.75">
      <c r="A2273" s="25">
        <v>1970</v>
      </c>
      <c r="B2273" s="25">
        <v>51</v>
      </c>
      <c r="C2273" s="25" t="s">
        <v>6196</v>
      </c>
      <c r="D2273" s="25" t="s">
        <v>6197</v>
      </c>
      <c r="E2273" s="25" t="s">
        <v>85</v>
      </c>
      <c r="F2273" s="25">
        <v>85514</v>
      </c>
      <c r="G2273" s="25">
        <v>753</v>
      </c>
      <c r="H2273" s="25">
        <v>85137</v>
      </c>
      <c r="I2273" s="25">
        <v>1889249</v>
      </c>
      <c r="J2273" s="25" t="s">
        <v>6199</v>
      </c>
    </row>
    <row r="2274" spans="1:10" hidden="1" x14ac:dyDescent="0.75">
      <c r="A2274" s="26">
        <v>1970</v>
      </c>
      <c r="B2274" s="26">
        <v>52</v>
      </c>
      <c r="C2274" s="26" t="s">
        <v>6200</v>
      </c>
      <c r="D2274" s="26" t="s">
        <v>6201</v>
      </c>
      <c r="E2274" s="26" t="s">
        <v>85</v>
      </c>
      <c r="F2274" s="26">
        <v>84761</v>
      </c>
      <c r="G2274" s="26">
        <v>791</v>
      </c>
      <c r="H2274" s="26">
        <v>84365</v>
      </c>
      <c r="I2274" s="26">
        <v>1804112</v>
      </c>
      <c r="J2274" s="26" t="s">
        <v>6203</v>
      </c>
    </row>
    <row r="2275" spans="1:10" hidden="1" x14ac:dyDescent="0.75">
      <c r="A2275" s="25">
        <v>1970</v>
      </c>
      <c r="B2275" s="25">
        <v>53</v>
      </c>
      <c r="C2275" s="25" t="s">
        <v>6204</v>
      </c>
      <c r="D2275" s="25" t="s">
        <v>6205</v>
      </c>
      <c r="E2275" s="25" t="s">
        <v>85</v>
      </c>
      <c r="F2275" s="25">
        <v>83970</v>
      </c>
      <c r="G2275" s="25">
        <v>900</v>
      </c>
      <c r="H2275" s="25">
        <v>83520</v>
      </c>
      <c r="I2275" s="25">
        <v>1719747</v>
      </c>
      <c r="J2275" s="25" t="s">
        <v>6207</v>
      </c>
    </row>
    <row r="2276" spans="1:10" hidden="1" x14ac:dyDescent="0.75">
      <c r="A2276" s="26">
        <v>1970</v>
      </c>
      <c r="B2276" s="26">
        <v>54</v>
      </c>
      <c r="C2276" s="26" t="s">
        <v>6208</v>
      </c>
      <c r="D2276" s="26" t="s">
        <v>6209</v>
      </c>
      <c r="E2276" s="26" t="s">
        <v>85</v>
      </c>
      <c r="F2276" s="26">
        <v>83070</v>
      </c>
      <c r="G2276" s="26">
        <v>838</v>
      </c>
      <c r="H2276" s="26">
        <v>82650</v>
      </c>
      <c r="I2276" s="26">
        <v>1636227</v>
      </c>
      <c r="J2276" s="26" t="s">
        <v>3079</v>
      </c>
    </row>
    <row r="2277" spans="1:10" hidden="1" x14ac:dyDescent="0.75">
      <c r="A2277" s="25">
        <v>1970</v>
      </c>
      <c r="B2277" s="25">
        <v>55</v>
      </c>
      <c r="C2277" s="25" t="s">
        <v>6210</v>
      </c>
      <c r="D2277" s="25" t="s">
        <v>5739</v>
      </c>
      <c r="E2277" s="25" t="s">
        <v>85</v>
      </c>
      <c r="F2277" s="25">
        <v>82231</v>
      </c>
      <c r="G2277" s="25">
        <v>1078</v>
      </c>
      <c r="H2277" s="25">
        <v>81692</v>
      </c>
      <c r="I2277" s="25">
        <v>1553576</v>
      </c>
      <c r="J2277" s="25" t="s">
        <v>6211</v>
      </c>
    </row>
    <row r="2278" spans="1:10" hidden="1" x14ac:dyDescent="0.75">
      <c r="A2278" s="26">
        <v>1970</v>
      </c>
      <c r="B2278" s="26">
        <v>56</v>
      </c>
      <c r="C2278" s="26" t="s">
        <v>6212</v>
      </c>
      <c r="D2278" s="26" t="s">
        <v>4951</v>
      </c>
      <c r="E2278" s="26" t="s">
        <v>85</v>
      </c>
      <c r="F2278" s="26">
        <v>81153</v>
      </c>
      <c r="G2278" s="26">
        <v>1068</v>
      </c>
      <c r="H2278" s="26">
        <v>80619</v>
      </c>
      <c r="I2278" s="26">
        <v>1471884</v>
      </c>
      <c r="J2278" s="26" t="s">
        <v>3370</v>
      </c>
    </row>
    <row r="2279" spans="1:10" hidden="1" x14ac:dyDescent="0.75">
      <c r="A2279" s="25">
        <v>1970</v>
      </c>
      <c r="B2279" s="25">
        <v>57</v>
      </c>
      <c r="C2279" s="25" t="s">
        <v>6214</v>
      </c>
      <c r="D2279" s="25" t="s">
        <v>6215</v>
      </c>
      <c r="E2279" s="25" t="s">
        <v>85</v>
      </c>
      <c r="F2279" s="25">
        <v>80085</v>
      </c>
      <c r="G2279" s="25">
        <v>1124</v>
      </c>
      <c r="H2279" s="25">
        <v>79523</v>
      </c>
      <c r="I2279" s="25">
        <v>1391265</v>
      </c>
      <c r="J2279" s="25" t="s">
        <v>6216</v>
      </c>
    </row>
    <row r="2280" spans="1:10" hidden="1" x14ac:dyDescent="0.75">
      <c r="A2280" s="26">
        <v>1970</v>
      </c>
      <c r="B2280" s="26">
        <v>58</v>
      </c>
      <c r="C2280" s="26" t="s">
        <v>6217</v>
      </c>
      <c r="D2280" s="26" t="s">
        <v>2155</v>
      </c>
      <c r="E2280" s="26" t="s">
        <v>85</v>
      </c>
      <c r="F2280" s="26">
        <v>78961</v>
      </c>
      <c r="G2280" s="26">
        <v>1320</v>
      </c>
      <c r="H2280" s="26">
        <v>78301</v>
      </c>
      <c r="I2280" s="26">
        <v>1311742</v>
      </c>
      <c r="J2280" s="26" t="s">
        <v>4713</v>
      </c>
    </row>
    <row r="2281" spans="1:10" hidden="1" x14ac:dyDescent="0.75">
      <c r="A2281" s="25">
        <v>1970</v>
      </c>
      <c r="B2281" s="25">
        <v>59</v>
      </c>
      <c r="C2281" s="25" t="s">
        <v>6221</v>
      </c>
      <c r="D2281" s="25" t="s">
        <v>6222</v>
      </c>
      <c r="E2281" s="25" t="s">
        <v>85</v>
      </c>
      <c r="F2281" s="25">
        <v>77641</v>
      </c>
      <c r="G2281" s="25">
        <v>1436</v>
      </c>
      <c r="H2281" s="25">
        <v>76924</v>
      </c>
      <c r="I2281" s="25">
        <v>1233440</v>
      </c>
      <c r="J2281" s="25" t="s">
        <v>4717</v>
      </c>
    </row>
    <row r="2282" spans="1:10" hidden="1" x14ac:dyDescent="0.75">
      <c r="A2282" s="26">
        <v>1970</v>
      </c>
      <c r="B2282" s="26">
        <v>60</v>
      </c>
      <c r="C2282" s="26" t="s">
        <v>6223</v>
      </c>
      <c r="D2282" s="26" t="s">
        <v>4970</v>
      </c>
      <c r="E2282" s="26" t="s">
        <v>85</v>
      </c>
      <c r="F2282" s="26">
        <v>76206</v>
      </c>
      <c r="G2282" s="26">
        <v>1650</v>
      </c>
      <c r="H2282" s="26">
        <v>75381</v>
      </c>
      <c r="I2282" s="26">
        <v>1156517</v>
      </c>
      <c r="J2282" s="26" t="s">
        <v>6224</v>
      </c>
    </row>
    <row r="2283" spans="1:10" hidden="1" x14ac:dyDescent="0.75">
      <c r="A2283" s="25">
        <v>1970</v>
      </c>
      <c r="B2283" s="25">
        <v>61</v>
      </c>
      <c r="C2283" s="25" t="s">
        <v>6225</v>
      </c>
      <c r="D2283" s="25" t="s">
        <v>6226</v>
      </c>
      <c r="E2283" s="25" t="s">
        <v>85</v>
      </c>
      <c r="F2283" s="25">
        <v>74556</v>
      </c>
      <c r="G2283" s="25">
        <v>1695</v>
      </c>
      <c r="H2283" s="25">
        <v>73708</v>
      </c>
      <c r="I2283" s="25">
        <v>1081136</v>
      </c>
      <c r="J2283" s="25" t="s">
        <v>6228</v>
      </c>
    </row>
    <row r="2284" spans="1:10" hidden="1" x14ac:dyDescent="0.75">
      <c r="A2284" s="26">
        <v>1970</v>
      </c>
      <c r="B2284" s="26">
        <v>62</v>
      </c>
      <c r="C2284" s="26" t="s">
        <v>6229</v>
      </c>
      <c r="D2284" s="26" t="s">
        <v>6230</v>
      </c>
      <c r="E2284" s="26" t="s">
        <v>85</v>
      </c>
      <c r="F2284" s="26">
        <v>72861</v>
      </c>
      <c r="G2284" s="26">
        <v>1887</v>
      </c>
      <c r="H2284" s="26">
        <v>71917</v>
      </c>
      <c r="I2284" s="26">
        <v>1007428</v>
      </c>
      <c r="J2284" s="26" t="s">
        <v>6232</v>
      </c>
    </row>
    <row r="2285" spans="1:10" hidden="1" x14ac:dyDescent="0.75">
      <c r="A2285" s="25">
        <v>1970</v>
      </c>
      <c r="B2285" s="25">
        <v>63</v>
      </c>
      <c r="C2285" s="25" t="s">
        <v>6233</v>
      </c>
      <c r="D2285" s="25" t="s">
        <v>6234</v>
      </c>
      <c r="E2285" s="25" t="s">
        <v>85</v>
      </c>
      <c r="F2285" s="25">
        <v>70973</v>
      </c>
      <c r="G2285" s="25">
        <v>2006</v>
      </c>
      <c r="H2285" s="25">
        <v>69970</v>
      </c>
      <c r="I2285" s="25">
        <v>935511</v>
      </c>
      <c r="J2285" s="25" t="s">
        <v>6236</v>
      </c>
    </row>
    <row r="2286" spans="1:10" hidden="1" x14ac:dyDescent="0.75">
      <c r="A2286" s="26">
        <v>1970</v>
      </c>
      <c r="B2286" s="26">
        <v>64</v>
      </c>
      <c r="C2286" s="26" t="s">
        <v>6237</v>
      </c>
      <c r="D2286" s="26" t="s">
        <v>6238</v>
      </c>
      <c r="E2286" s="26" t="s">
        <v>85</v>
      </c>
      <c r="F2286" s="26">
        <v>68967</v>
      </c>
      <c r="G2286" s="26">
        <v>2193</v>
      </c>
      <c r="H2286" s="26">
        <v>67871</v>
      </c>
      <c r="I2286" s="26">
        <v>865541</v>
      </c>
      <c r="J2286" s="26" t="s">
        <v>6240</v>
      </c>
    </row>
    <row r="2287" spans="1:10" hidden="1" x14ac:dyDescent="0.75">
      <c r="A2287" s="25">
        <v>1970</v>
      </c>
      <c r="B2287" s="25">
        <v>65</v>
      </c>
      <c r="C2287" s="25" t="s">
        <v>6241</v>
      </c>
      <c r="D2287" s="25" t="s">
        <v>6242</v>
      </c>
      <c r="E2287" s="25" t="s">
        <v>85</v>
      </c>
      <c r="F2287" s="25">
        <v>66774</v>
      </c>
      <c r="G2287" s="25">
        <v>2348</v>
      </c>
      <c r="H2287" s="25">
        <v>65600</v>
      </c>
      <c r="I2287" s="25">
        <v>797670</v>
      </c>
      <c r="J2287" s="25" t="s">
        <v>6243</v>
      </c>
    </row>
    <row r="2288" spans="1:10" hidden="1" x14ac:dyDescent="0.75">
      <c r="A2288" s="26">
        <v>1970</v>
      </c>
      <c r="B2288" s="26">
        <v>66</v>
      </c>
      <c r="C2288" s="26" t="s">
        <v>6244</v>
      </c>
      <c r="D2288" s="26" t="s">
        <v>6245</v>
      </c>
      <c r="E2288" s="26" t="s">
        <v>85</v>
      </c>
      <c r="F2288" s="26">
        <v>64426</v>
      </c>
      <c r="G2288" s="26">
        <v>2587</v>
      </c>
      <c r="H2288" s="26">
        <v>63133</v>
      </c>
      <c r="I2288" s="26">
        <v>732070</v>
      </c>
      <c r="J2288" s="26" t="s">
        <v>4228</v>
      </c>
    </row>
    <row r="2289" spans="1:10" hidden="1" x14ac:dyDescent="0.75">
      <c r="A2289" s="25">
        <v>1970</v>
      </c>
      <c r="B2289" s="25">
        <v>67</v>
      </c>
      <c r="C2289" s="25" t="s">
        <v>6246</v>
      </c>
      <c r="D2289" s="25" t="s">
        <v>6247</v>
      </c>
      <c r="E2289" s="25" t="s">
        <v>85</v>
      </c>
      <c r="F2289" s="25">
        <v>61839</v>
      </c>
      <c r="G2289" s="25">
        <v>2486</v>
      </c>
      <c r="H2289" s="25">
        <v>60597</v>
      </c>
      <c r="I2289" s="25">
        <v>668937</v>
      </c>
      <c r="J2289" s="25" t="s">
        <v>6003</v>
      </c>
    </row>
    <row r="2290" spans="1:10" hidden="1" x14ac:dyDescent="0.75">
      <c r="A2290" s="26">
        <v>1970</v>
      </c>
      <c r="B2290" s="26">
        <v>68</v>
      </c>
      <c r="C2290" s="26" t="s">
        <v>6249</v>
      </c>
      <c r="D2290" s="26" t="s">
        <v>6250</v>
      </c>
      <c r="E2290" s="26" t="s">
        <v>85</v>
      </c>
      <c r="F2290" s="26">
        <v>59354</v>
      </c>
      <c r="G2290" s="26">
        <v>2919</v>
      </c>
      <c r="H2290" s="26">
        <v>57894</v>
      </c>
      <c r="I2290" s="26">
        <v>608341</v>
      </c>
      <c r="J2290" s="26" t="s">
        <v>6251</v>
      </c>
    </row>
    <row r="2291" spans="1:10" hidden="1" x14ac:dyDescent="0.75">
      <c r="A2291" s="25">
        <v>1970</v>
      </c>
      <c r="B2291" s="25">
        <v>69</v>
      </c>
      <c r="C2291" s="25" t="s">
        <v>6252</v>
      </c>
      <c r="D2291" s="25" t="s">
        <v>6253</v>
      </c>
      <c r="E2291" s="25" t="s">
        <v>85</v>
      </c>
      <c r="F2291" s="25">
        <v>56435</v>
      </c>
      <c r="G2291" s="25">
        <v>2799</v>
      </c>
      <c r="H2291" s="25">
        <v>55035</v>
      </c>
      <c r="I2291" s="25">
        <v>550446</v>
      </c>
      <c r="J2291" s="25" t="s">
        <v>6254</v>
      </c>
    </row>
    <row r="2292" spans="1:10" hidden="1" x14ac:dyDescent="0.75">
      <c r="A2292" s="26">
        <v>1970</v>
      </c>
      <c r="B2292" s="26">
        <v>70</v>
      </c>
      <c r="C2292" s="26" t="s">
        <v>6255</v>
      </c>
      <c r="D2292" s="26" t="s">
        <v>6256</v>
      </c>
      <c r="E2292" s="26" t="s">
        <v>85</v>
      </c>
      <c r="F2292" s="26">
        <v>53636</v>
      </c>
      <c r="G2292" s="26">
        <v>2878</v>
      </c>
      <c r="H2292" s="26">
        <v>52197</v>
      </c>
      <c r="I2292" s="26">
        <v>495411</v>
      </c>
      <c r="J2292" s="26" t="s">
        <v>6257</v>
      </c>
    </row>
    <row r="2293" spans="1:10" hidden="1" x14ac:dyDescent="0.75">
      <c r="A2293" s="25">
        <v>1970</v>
      </c>
      <c r="B2293" s="25">
        <v>71</v>
      </c>
      <c r="C2293" s="25" t="s">
        <v>6258</v>
      </c>
      <c r="D2293" s="25" t="s">
        <v>6259</v>
      </c>
      <c r="E2293" s="25" t="s">
        <v>85</v>
      </c>
      <c r="F2293" s="25">
        <v>50757</v>
      </c>
      <c r="G2293" s="25">
        <v>3116</v>
      </c>
      <c r="H2293" s="25">
        <v>49199</v>
      </c>
      <c r="I2293" s="25">
        <v>443215</v>
      </c>
      <c r="J2293" s="25" t="s">
        <v>4503</v>
      </c>
    </row>
    <row r="2294" spans="1:10" hidden="1" x14ac:dyDescent="0.75">
      <c r="A2294" s="26">
        <v>1970</v>
      </c>
      <c r="B2294" s="26">
        <v>72</v>
      </c>
      <c r="C2294" s="26" t="s">
        <v>6261</v>
      </c>
      <c r="D2294" s="26" t="s">
        <v>6262</v>
      </c>
      <c r="E2294" s="26" t="s">
        <v>85</v>
      </c>
      <c r="F2294" s="26">
        <v>47641</v>
      </c>
      <c r="G2294" s="26">
        <v>3039</v>
      </c>
      <c r="H2294" s="26">
        <v>46122</v>
      </c>
      <c r="I2294" s="26">
        <v>394015</v>
      </c>
      <c r="J2294" s="26" t="s">
        <v>4755</v>
      </c>
    </row>
    <row r="2295" spans="1:10" hidden="1" x14ac:dyDescent="0.75">
      <c r="A2295" s="25">
        <v>1970</v>
      </c>
      <c r="B2295" s="25">
        <v>73</v>
      </c>
      <c r="C2295" s="25" t="s">
        <v>6263</v>
      </c>
      <c r="D2295" s="25" t="s">
        <v>6264</v>
      </c>
      <c r="E2295" s="25" t="s">
        <v>85</v>
      </c>
      <c r="F2295" s="25">
        <v>44602</v>
      </c>
      <c r="G2295" s="25">
        <v>3216</v>
      </c>
      <c r="H2295" s="25">
        <v>42994</v>
      </c>
      <c r="I2295" s="25">
        <v>347894</v>
      </c>
      <c r="J2295" s="25" t="s">
        <v>4759</v>
      </c>
    </row>
    <row r="2296" spans="1:10" hidden="1" x14ac:dyDescent="0.75">
      <c r="A2296" s="26">
        <v>1970</v>
      </c>
      <c r="B2296" s="26">
        <v>74</v>
      </c>
      <c r="C2296" s="26" t="s">
        <v>6267</v>
      </c>
      <c r="D2296" s="26" t="s">
        <v>6268</v>
      </c>
      <c r="E2296" s="26" t="s">
        <v>85</v>
      </c>
      <c r="F2296" s="26">
        <v>41386</v>
      </c>
      <c r="G2296" s="26">
        <v>3144</v>
      </c>
      <c r="H2296" s="26">
        <v>39815</v>
      </c>
      <c r="I2296" s="26">
        <v>304900</v>
      </c>
      <c r="J2296" s="26" t="s">
        <v>6270</v>
      </c>
    </row>
    <row r="2297" spans="1:10" hidden="1" x14ac:dyDescent="0.75">
      <c r="A2297" s="25">
        <v>1970</v>
      </c>
      <c r="B2297" s="25">
        <v>75</v>
      </c>
      <c r="C2297" s="25" t="s">
        <v>6271</v>
      </c>
      <c r="D2297" s="25" t="s">
        <v>6272</v>
      </c>
      <c r="E2297" s="25" t="s">
        <v>85</v>
      </c>
      <c r="F2297" s="25">
        <v>38243</v>
      </c>
      <c r="G2297" s="25">
        <v>3213</v>
      </c>
      <c r="H2297" s="25">
        <v>36636</v>
      </c>
      <c r="I2297" s="25">
        <v>265085</v>
      </c>
      <c r="J2297" s="25" t="s">
        <v>6026</v>
      </c>
    </row>
    <row r="2298" spans="1:10" hidden="1" x14ac:dyDescent="0.75">
      <c r="A2298" s="26">
        <v>1970</v>
      </c>
      <c r="B2298" s="26">
        <v>76</v>
      </c>
      <c r="C2298" s="26" t="s">
        <v>6274</v>
      </c>
      <c r="D2298" s="26" t="s">
        <v>6275</v>
      </c>
      <c r="E2298" s="26" t="s">
        <v>85</v>
      </c>
      <c r="F2298" s="26">
        <v>35030</v>
      </c>
      <c r="G2298" s="26">
        <v>3192</v>
      </c>
      <c r="H2298" s="26">
        <v>33433</v>
      </c>
      <c r="I2298" s="26">
        <v>228449</v>
      </c>
      <c r="J2298" s="26" t="s">
        <v>6276</v>
      </c>
    </row>
    <row r="2299" spans="1:10" hidden="1" x14ac:dyDescent="0.75">
      <c r="A2299" s="25">
        <v>1970</v>
      </c>
      <c r="B2299" s="25">
        <v>77</v>
      </c>
      <c r="C2299" s="25" t="s">
        <v>6277</v>
      </c>
      <c r="D2299" s="25" t="s">
        <v>6278</v>
      </c>
      <c r="E2299" s="25" t="s">
        <v>85</v>
      </c>
      <c r="F2299" s="25">
        <v>31837</v>
      </c>
      <c r="G2299" s="25">
        <v>3239</v>
      </c>
      <c r="H2299" s="25">
        <v>30218</v>
      </c>
      <c r="I2299" s="25">
        <v>195015</v>
      </c>
      <c r="J2299" s="25" t="s">
        <v>3438</v>
      </c>
    </row>
    <row r="2300" spans="1:10" hidden="1" x14ac:dyDescent="0.75">
      <c r="A2300" s="26">
        <v>1970</v>
      </c>
      <c r="B2300" s="26">
        <v>78</v>
      </c>
      <c r="C2300" s="26" t="s">
        <v>6280</v>
      </c>
      <c r="D2300" s="26" t="s">
        <v>6281</v>
      </c>
      <c r="E2300" s="26" t="s">
        <v>85</v>
      </c>
      <c r="F2300" s="26">
        <v>28598</v>
      </c>
      <c r="G2300" s="26">
        <v>3033</v>
      </c>
      <c r="H2300" s="26">
        <v>27082</v>
      </c>
      <c r="I2300" s="26">
        <v>164798</v>
      </c>
      <c r="J2300" s="26" t="s">
        <v>6283</v>
      </c>
    </row>
    <row r="2301" spans="1:10" hidden="1" x14ac:dyDescent="0.75">
      <c r="A2301" s="25">
        <v>1970</v>
      </c>
      <c r="B2301" s="25">
        <v>79</v>
      </c>
      <c r="C2301" s="25" t="s">
        <v>6284</v>
      </c>
      <c r="D2301" s="25" t="s">
        <v>6285</v>
      </c>
      <c r="E2301" s="25" t="s">
        <v>85</v>
      </c>
      <c r="F2301" s="25">
        <v>25566</v>
      </c>
      <c r="G2301" s="25">
        <v>3064</v>
      </c>
      <c r="H2301" s="25">
        <v>24034</v>
      </c>
      <c r="I2301" s="25">
        <v>137716</v>
      </c>
      <c r="J2301" s="25" t="s">
        <v>3446</v>
      </c>
    </row>
    <row r="2302" spans="1:10" hidden="1" x14ac:dyDescent="0.75">
      <c r="A2302" s="26">
        <v>1970</v>
      </c>
      <c r="B2302" s="26">
        <v>80</v>
      </c>
      <c r="C2302" s="26" t="s">
        <v>6286</v>
      </c>
      <c r="D2302" s="26" t="s">
        <v>6287</v>
      </c>
      <c r="E2302" s="26" t="s">
        <v>85</v>
      </c>
      <c r="F2302" s="26">
        <v>22502</v>
      </c>
      <c r="G2302" s="26">
        <v>3004</v>
      </c>
      <c r="H2302" s="26">
        <v>21000</v>
      </c>
      <c r="I2302" s="26">
        <v>113682</v>
      </c>
      <c r="J2302" s="26" t="s">
        <v>6289</v>
      </c>
    </row>
    <row r="2303" spans="1:10" hidden="1" x14ac:dyDescent="0.75">
      <c r="A2303" s="25">
        <v>1970</v>
      </c>
      <c r="B2303" s="25">
        <v>81</v>
      </c>
      <c r="C2303" s="25" t="s">
        <v>5559</v>
      </c>
      <c r="D2303" s="25" t="s">
        <v>6290</v>
      </c>
      <c r="E2303" s="25" t="s">
        <v>85</v>
      </c>
      <c r="F2303" s="25">
        <v>19498</v>
      </c>
      <c r="G2303" s="25">
        <v>2760</v>
      </c>
      <c r="H2303" s="25">
        <v>18118</v>
      </c>
      <c r="I2303" s="25">
        <v>92682</v>
      </c>
      <c r="J2303" s="25" t="s">
        <v>1561</v>
      </c>
    </row>
    <row r="2304" spans="1:10" hidden="1" x14ac:dyDescent="0.75">
      <c r="A2304" s="26">
        <v>1970</v>
      </c>
      <c r="B2304" s="26">
        <v>82</v>
      </c>
      <c r="C2304" s="26" t="s">
        <v>6292</v>
      </c>
      <c r="D2304" s="26" t="s">
        <v>6293</v>
      </c>
      <c r="E2304" s="26" t="s">
        <v>85</v>
      </c>
      <c r="F2304" s="26">
        <v>16738</v>
      </c>
      <c r="G2304" s="26">
        <v>2465</v>
      </c>
      <c r="H2304" s="26">
        <v>15505</v>
      </c>
      <c r="I2304" s="26">
        <v>74565</v>
      </c>
      <c r="J2304" s="26" t="s">
        <v>860</v>
      </c>
    </row>
    <row r="2305" spans="1:10" hidden="1" x14ac:dyDescent="0.75">
      <c r="A2305" s="25">
        <v>1970</v>
      </c>
      <c r="B2305" s="25">
        <v>83</v>
      </c>
      <c r="C2305" s="25" t="s">
        <v>6295</v>
      </c>
      <c r="D2305" s="25" t="s">
        <v>6296</v>
      </c>
      <c r="E2305" s="25" t="s">
        <v>85</v>
      </c>
      <c r="F2305" s="25">
        <v>14273</v>
      </c>
      <c r="G2305" s="25">
        <v>2356</v>
      </c>
      <c r="H2305" s="25">
        <v>13095</v>
      </c>
      <c r="I2305" s="25">
        <v>59059</v>
      </c>
      <c r="J2305" s="25" t="s">
        <v>6297</v>
      </c>
    </row>
    <row r="2306" spans="1:10" hidden="1" x14ac:dyDescent="0.75">
      <c r="A2306" s="26">
        <v>1970</v>
      </c>
      <c r="B2306" s="26">
        <v>84</v>
      </c>
      <c r="C2306" s="26" t="s">
        <v>6298</v>
      </c>
      <c r="D2306" s="26" t="s">
        <v>6299</v>
      </c>
      <c r="E2306" s="26" t="s">
        <v>85</v>
      </c>
      <c r="F2306" s="26">
        <v>11918</v>
      </c>
      <c r="G2306" s="26">
        <v>2188</v>
      </c>
      <c r="H2306" s="26">
        <v>10824</v>
      </c>
      <c r="I2306" s="26">
        <v>45964</v>
      </c>
      <c r="J2306" s="26" t="s">
        <v>1920</v>
      </c>
    </row>
    <row r="2307" spans="1:10" hidden="1" x14ac:dyDescent="0.75">
      <c r="A2307" s="25">
        <v>1970</v>
      </c>
      <c r="B2307" s="25">
        <v>85</v>
      </c>
      <c r="C2307" s="25" t="s">
        <v>6300</v>
      </c>
      <c r="D2307" s="25" t="s">
        <v>6301</v>
      </c>
      <c r="E2307" s="25" t="s">
        <v>85</v>
      </c>
      <c r="F2307" s="25">
        <v>9730</v>
      </c>
      <c r="G2307" s="25">
        <v>1951</v>
      </c>
      <c r="H2307" s="25">
        <v>8754</v>
      </c>
      <c r="I2307" s="25">
        <v>35140</v>
      </c>
      <c r="J2307" s="25" t="s">
        <v>6302</v>
      </c>
    </row>
    <row r="2308" spans="1:10" hidden="1" x14ac:dyDescent="0.75">
      <c r="A2308" s="26">
        <v>1970</v>
      </c>
      <c r="B2308" s="26">
        <v>86</v>
      </c>
      <c r="C2308" s="26" t="s">
        <v>6303</v>
      </c>
      <c r="D2308" s="26" t="s">
        <v>6304</v>
      </c>
      <c r="E2308" s="26" t="s">
        <v>85</v>
      </c>
      <c r="F2308" s="26">
        <v>7779</v>
      </c>
      <c r="G2308" s="26">
        <v>1633</v>
      </c>
      <c r="H2308" s="26">
        <v>6962</v>
      </c>
      <c r="I2308" s="26">
        <v>26386</v>
      </c>
      <c r="J2308" s="26" t="s">
        <v>482</v>
      </c>
    </row>
    <row r="2309" spans="1:10" hidden="1" x14ac:dyDescent="0.75">
      <c r="A2309" s="25">
        <v>1970</v>
      </c>
      <c r="B2309" s="25">
        <v>87</v>
      </c>
      <c r="C2309" s="25" t="s">
        <v>6306</v>
      </c>
      <c r="D2309" s="25" t="s">
        <v>6307</v>
      </c>
      <c r="E2309" s="25" t="s">
        <v>85</v>
      </c>
      <c r="F2309" s="25">
        <v>6146</v>
      </c>
      <c r="G2309" s="25">
        <v>1472</v>
      </c>
      <c r="H2309" s="25">
        <v>5410</v>
      </c>
      <c r="I2309" s="25">
        <v>19424</v>
      </c>
      <c r="J2309" s="25" t="s">
        <v>6308</v>
      </c>
    </row>
    <row r="2310" spans="1:10" hidden="1" x14ac:dyDescent="0.75">
      <c r="A2310" s="26">
        <v>1970</v>
      </c>
      <c r="B2310" s="26">
        <v>88</v>
      </c>
      <c r="C2310" s="26" t="s">
        <v>6309</v>
      </c>
      <c r="D2310" s="26" t="s">
        <v>6310</v>
      </c>
      <c r="E2310" s="26" t="s">
        <v>85</v>
      </c>
      <c r="F2310" s="26">
        <v>4674</v>
      </c>
      <c r="G2310" s="26">
        <v>1176</v>
      </c>
      <c r="H2310" s="26">
        <v>4086</v>
      </c>
      <c r="I2310" s="26">
        <v>14013</v>
      </c>
      <c r="J2310" s="26" t="s">
        <v>6312</v>
      </c>
    </row>
    <row r="2311" spans="1:10" hidden="1" x14ac:dyDescent="0.75">
      <c r="A2311" s="25">
        <v>1970</v>
      </c>
      <c r="B2311" s="25">
        <v>89</v>
      </c>
      <c r="C2311" s="25" t="s">
        <v>6313</v>
      </c>
      <c r="D2311" s="25" t="s">
        <v>6314</v>
      </c>
      <c r="E2311" s="25" t="s">
        <v>85</v>
      </c>
      <c r="F2311" s="25">
        <v>3498</v>
      </c>
      <c r="G2311" s="25">
        <v>897</v>
      </c>
      <c r="H2311" s="25">
        <v>3049</v>
      </c>
      <c r="I2311" s="25">
        <v>9927</v>
      </c>
      <c r="J2311" s="25" t="s">
        <v>882</v>
      </c>
    </row>
    <row r="2312" spans="1:10" hidden="1" x14ac:dyDescent="0.75">
      <c r="A2312" s="26">
        <v>1970</v>
      </c>
      <c r="B2312" s="26">
        <v>90</v>
      </c>
      <c r="C2312" s="26" t="s">
        <v>6317</v>
      </c>
      <c r="D2312" s="26" t="s">
        <v>6318</v>
      </c>
      <c r="E2312" s="26" t="s">
        <v>85</v>
      </c>
      <c r="F2312" s="26">
        <v>2601</v>
      </c>
      <c r="G2312" s="26">
        <v>694</v>
      </c>
      <c r="H2312" s="26">
        <v>2254</v>
      </c>
      <c r="I2312" s="26">
        <v>6878</v>
      </c>
      <c r="J2312" s="26" t="s">
        <v>2910</v>
      </c>
    </row>
    <row r="2313" spans="1:10" hidden="1" x14ac:dyDescent="0.75">
      <c r="A2313" s="25">
        <v>1970</v>
      </c>
      <c r="B2313" s="25">
        <v>91</v>
      </c>
      <c r="C2313" s="25" t="s">
        <v>6321</v>
      </c>
      <c r="D2313" s="25" t="s">
        <v>6322</v>
      </c>
      <c r="E2313" s="25" t="s">
        <v>85</v>
      </c>
      <c r="F2313" s="25">
        <v>1906</v>
      </c>
      <c r="G2313" s="25">
        <v>612</v>
      </c>
      <c r="H2313" s="25">
        <v>1601</v>
      </c>
      <c r="I2313" s="25">
        <v>4624</v>
      </c>
      <c r="J2313" s="25" t="s">
        <v>509</v>
      </c>
    </row>
    <row r="2314" spans="1:10" hidden="1" x14ac:dyDescent="0.75">
      <c r="A2314" s="26">
        <v>1970</v>
      </c>
      <c r="B2314" s="26">
        <v>92</v>
      </c>
      <c r="C2314" s="26" t="s">
        <v>6325</v>
      </c>
      <c r="D2314" s="26" t="s">
        <v>6326</v>
      </c>
      <c r="E2314" s="26" t="s">
        <v>85</v>
      </c>
      <c r="F2314" s="26">
        <v>1295</v>
      </c>
      <c r="G2314" s="26">
        <v>411</v>
      </c>
      <c r="H2314" s="26">
        <v>1089</v>
      </c>
      <c r="I2314" s="26">
        <v>3024</v>
      </c>
      <c r="J2314" s="26" t="s">
        <v>5339</v>
      </c>
    </row>
    <row r="2315" spans="1:10" hidden="1" x14ac:dyDescent="0.75">
      <c r="A2315" s="25">
        <v>1970</v>
      </c>
      <c r="B2315" s="25">
        <v>93</v>
      </c>
      <c r="C2315" s="25" t="s">
        <v>6329</v>
      </c>
      <c r="D2315" s="25" t="s">
        <v>6330</v>
      </c>
      <c r="E2315" s="25" t="s">
        <v>85</v>
      </c>
      <c r="F2315" s="25">
        <v>883</v>
      </c>
      <c r="G2315" s="25">
        <v>277</v>
      </c>
      <c r="H2315" s="25">
        <v>745</v>
      </c>
      <c r="I2315" s="25">
        <v>1935</v>
      </c>
      <c r="J2315" s="25" t="s">
        <v>3501</v>
      </c>
    </row>
    <row r="2316" spans="1:10" hidden="1" x14ac:dyDescent="0.75">
      <c r="A2316" s="26">
        <v>1970</v>
      </c>
      <c r="B2316" s="26">
        <v>94</v>
      </c>
      <c r="C2316" s="26" t="s">
        <v>6332</v>
      </c>
      <c r="D2316" s="26" t="s">
        <v>6333</v>
      </c>
      <c r="E2316" s="26" t="s">
        <v>85</v>
      </c>
      <c r="F2316" s="26">
        <v>606</v>
      </c>
      <c r="G2316" s="26">
        <v>251</v>
      </c>
      <c r="H2316" s="26">
        <v>481</v>
      </c>
      <c r="I2316" s="26">
        <v>1190</v>
      </c>
      <c r="J2316" s="26" t="s">
        <v>1971</v>
      </c>
    </row>
    <row r="2317" spans="1:10" hidden="1" x14ac:dyDescent="0.75">
      <c r="A2317" s="25">
        <v>1970</v>
      </c>
      <c r="B2317" s="25">
        <v>95</v>
      </c>
      <c r="C2317" s="25" t="s">
        <v>6337</v>
      </c>
      <c r="D2317" s="25" t="s">
        <v>6338</v>
      </c>
      <c r="E2317" s="25" t="s">
        <v>85</v>
      </c>
      <c r="F2317" s="25">
        <v>355</v>
      </c>
      <c r="G2317" s="25">
        <v>134</v>
      </c>
      <c r="H2317" s="25">
        <v>288</v>
      </c>
      <c r="I2317" s="25">
        <v>709</v>
      </c>
      <c r="J2317" s="25" t="s">
        <v>3790</v>
      </c>
    </row>
    <row r="2318" spans="1:10" hidden="1" x14ac:dyDescent="0.75">
      <c r="A2318" s="26">
        <v>1970</v>
      </c>
      <c r="B2318" s="26">
        <v>96</v>
      </c>
      <c r="C2318" s="26" t="s">
        <v>6340</v>
      </c>
      <c r="D2318" s="26" t="s">
        <v>6341</v>
      </c>
      <c r="E2318" s="26" t="s">
        <v>85</v>
      </c>
      <c r="F2318" s="26">
        <v>222</v>
      </c>
      <c r="G2318" s="26">
        <v>87</v>
      </c>
      <c r="H2318" s="26">
        <v>178</v>
      </c>
      <c r="I2318" s="26">
        <v>421</v>
      </c>
      <c r="J2318" s="26" t="s">
        <v>3793</v>
      </c>
    </row>
    <row r="2319" spans="1:10" hidden="1" x14ac:dyDescent="0.75">
      <c r="A2319" s="25">
        <v>1970</v>
      </c>
      <c r="B2319" s="25">
        <v>97</v>
      </c>
      <c r="C2319" s="25" t="s">
        <v>6343</v>
      </c>
      <c r="D2319" s="25" t="s">
        <v>6344</v>
      </c>
      <c r="E2319" s="25" t="s">
        <v>85</v>
      </c>
      <c r="F2319" s="25">
        <v>134</v>
      </c>
      <c r="G2319" s="25">
        <v>55</v>
      </c>
      <c r="H2319" s="25">
        <v>106</v>
      </c>
      <c r="I2319" s="25">
        <v>243</v>
      </c>
      <c r="J2319" s="25" t="s">
        <v>6096</v>
      </c>
    </row>
    <row r="2320" spans="1:10" hidden="1" x14ac:dyDescent="0.75">
      <c r="A2320" s="26">
        <v>1970</v>
      </c>
      <c r="B2320" s="26">
        <v>98</v>
      </c>
      <c r="C2320" s="26" t="s">
        <v>6345</v>
      </c>
      <c r="D2320" s="26" t="s">
        <v>6346</v>
      </c>
      <c r="E2320" s="26" t="s">
        <v>85</v>
      </c>
      <c r="F2320" s="26">
        <v>79</v>
      </c>
      <c r="G2320" s="26">
        <v>34</v>
      </c>
      <c r="H2320" s="26">
        <v>62</v>
      </c>
      <c r="I2320" s="26">
        <v>136</v>
      </c>
      <c r="J2320" s="26" t="s">
        <v>6099</v>
      </c>
    </row>
    <row r="2321" spans="1:10" hidden="1" x14ac:dyDescent="0.75">
      <c r="A2321" s="25">
        <v>1970</v>
      </c>
      <c r="B2321" s="25">
        <v>99</v>
      </c>
      <c r="C2321" s="25" t="s">
        <v>6347</v>
      </c>
      <c r="D2321" s="25" t="s">
        <v>6348</v>
      </c>
      <c r="E2321" s="25" t="s">
        <v>85</v>
      </c>
      <c r="F2321" s="25">
        <v>45</v>
      </c>
      <c r="G2321" s="25">
        <v>20</v>
      </c>
      <c r="H2321" s="25">
        <v>35</v>
      </c>
      <c r="I2321" s="25">
        <v>74</v>
      </c>
      <c r="J2321" s="25" t="s">
        <v>930</v>
      </c>
    </row>
    <row r="2322" spans="1:10" hidden="1" x14ac:dyDescent="0.75">
      <c r="A2322" s="26">
        <v>1970</v>
      </c>
      <c r="B2322" s="26">
        <v>100</v>
      </c>
      <c r="C2322" s="26" t="s">
        <v>6349</v>
      </c>
      <c r="D2322" s="26" t="s">
        <v>6350</v>
      </c>
      <c r="E2322" s="26" t="s">
        <v>85</v>
      </c>
      <c r="F2322" s="26">
        <v>25</v>
      </c>
      <c r="G2322" s="26">
        <v>12</v>
      </c>
      <c r="H2322" s="26">
        <v>19</v>
      </c>
      <c r="I2322" s="26">
        <v>40</v>
      </c>
      <c r="J2322" s="26" t="s">
        <v>933</v>
      </c>
    </row>
    <row r="2323" spans="1:10" hidden="1" x14ac:dyDescent="0.75">
      <c r="A2323" s="25">
        <v>1970</v>
      </c>
      <c r="B2323" s="25">
        <v>101</v>
      </c>
      <c r="C2323" s="25" t="s">
        <v>6351</v>
      </c>
      <c r="D2323" s="25" t="s">
        <v>6352</v>
      </c>
      <c r="E2323" s="25" t="s">
        <v>85</v>
      </c>
      <c r="F2323" s="25">
        <v>13</v>
      </c>
      <c r="G2323" s="25">
        <v>6</v>
      </c>
      <c r="H2323" s="25">
        <v>10</v>
      </c>
      <c r="I2323" s="25">
        <v>20</v>
      </c>
      <c r="J2323" s="25" t="s">
        <v>3245</v>
      </c>
    </row>
    <row r="2324" spans="1:10" hidden="1" x14ac:dyDescent="0.75">
      <c r="A2324" s="26">
        <v>1970</v>
      </c>
      <c r="B2324" s="26">
        <v>102</v>
      </c>
      <c r="C2324" s="26" t="s">
        <v>6353</v>
      </c>
      <c r="D2324" s="26" t="s">
        <v>6354</v>
      </c>
      <c r="E2324" s="26" t="s">
        <v>85</v>
      </c>
      <c r="F2324" s="26">
        <v>7</v>
      </c>
      <c r="G2324" s="26">
        <v>3</v>
      </c>
      <c r="H2324" s="26">
        <v>5</v>
      </c>
      <c r="I2324" s="26">
        <v>10</v>
      </c>
      <c r="J2324" s="26" t="s">
        <v>2639</v>
      </c>
    </row>
    <row r="2325" spans="1:10" hidden="1" x14ac:dyDescent="0.75">
      <c r="A2325" s="25">
        <v>1970</v>
      </c>
      <c r="B2325" s="25">
        <v>103</v>
      </c>
      <c r="C2325" s="25" t="s">
        <v>6355</v>
      </c>
      <c r="D2325" s="25" t="s">
        <v>6356</v>
      </c>
      <c r="E2325" s="25" t="s">
        <v>85</v>
      </c>
      <c r="F2325" s="25">
        <v>4</v>
      </c>
      <c r="G2325" s="25">
        <v>2</v>
      </c>
      <c r="H2325" s="25">
        <v>3</v>
      </c>
      <c r="I2325" s="25">
        <v>5</v>
      </c>
      <c r="J2325" s="25" t="s">
        <v>2642</v>
      </c>
    </row>
    <row r="2326" spans="1:10" hidden="1" x14ac:dyDescent="0.75">
      <c r="A2326" s="26">
        <v>1970</v>
      </c>
      <c r="B2326" s="26">
        <v>104</v>
      </c>
      <c r="C2326" s="26" t="s">
        <v>6357</v>
      </c>
      <c r="D2326" s="26" t="s">
        <v>6358</v>
      </c>
      <c r="E2326" s="26" t="s">
        <v>85</v>
      </c>
      <c r="F2326" s="26">
        <v>2</v>
      </c>
      <c r="G2326" s="26">
        <v>1</v>
      </c>
      <c r="H2326" s="26">
        <v>1</v>
      </c>
      <c r="I2326" s="26">
        <v>2</v>
      </c>
      <c r="J2326" s="26" t="s">
        <v>5094</v>
      </c>
    </row>
    <row r="2327" spans="1:10" hidden="1" x14ac:dyDescent="0.75">
      <c r="A2327" s="25">
        <v>1970</v>
      </c>
      <c r="B2327" s="25">
        <v>105</v>
      </c>
      <c r="C2327" s="25" t="s">
        <v>6359</v>
      </c>
      <c r="D2327" s="25" t="s">
        <v>6360</v>
      </c>
      <c r="E2327" s="25" t="s">
        <v>85</v>
      </c>
      <c r="F2327" s="25">
        <v>1</v>
      </c>
      <c r="G2327" s="25">
        <v>0</v>
      </c>
      <c r="H2327" s="25">
        <v>1</v>
      </c>
      <c r="I2327" s="25">
        <v>1</v>
      </c>
      <c r="J2327" s="25" t="s">
        <v>1644</v>
      </c>
    </row>
    <row r="2328" spans="1:10" hidden="1" x14ac:dyDescent="0.75">
      <c r="A2328" s="26">
        <v>1970</v>
      </c>
      <c r="B2328" s="26">
        <v>106</v>
      </c>
      <c r="C2328" s="26" t="s">
        <v>6361</v>
      </c>
      <c r="D2328" s="26" t="s">
        <v>6362</v>
      </c>
      <c r="E2328" s="26" t="s">
        <v>85</v>
      </c>
      <c r="F2328" s="26">
        <v>0</v>
      </c>
      <c r="G2328" s="26">
        <v>0</v>
      </c>
      <c r="H2328" s="26">
        <v>0</v>
      </c>
      <c r="I2328" s="26">
        <v>1</v>
      </c>
      <c r="J2328" s="26" t="s">
        <v>1647</v>
      </c>
    </row>
    <row r="2329" spans="1:10" hidden="1" x14ac:dyDescent="0.75">
      <c r="A2329" s="25">
        <v>1970</v>
      </c>
      <c r="B2329" s="25">
        <v>107</v>
      </c>
      <c r="C2329" s="25" t="s">
        <v>6363</v>
      </c>
      <c r="D2329" s="25" t="s">
        <v>6364</v>
      </c>
      <c r="E2329" s="25" t="s">
        <v>85</v>
      </c>
      <c r="F2329" s="25">
        <v>0</v>
      </c>
      <c r="G2329" s="25">
        <v>0</v>
      </c>
      <c r="H2329" s="25">
        <v>0</v>
      </c>
      <c r="I2329" s="25">
        <v>0</v>
      </c>
      <c r="J2329" s="25" t="s">
        <v>949</v>
      </c>
    </row>
    <row r="2330" spans="1:10" hidden="1" x14ac:dyDescent="0.75">
      <c r="A2330" s="26">
        <v>1970</v>
      </c>
      <c r="B2330" s="26">
        <v>108</v>
      </c>
      <c r="C2330" s="26" t="s">
        <v>6365</v>
      </c>
      <c r="D2330" s="26" t="s">
        <v>6366</v>
      </c>
      <c r="E2330" s="26" t="s">
        <v>85</v>
      </c>
      <c r="F2330" s="26">
        <v>0</v>
      </c>
      <c r="G2330" s="26">
        <v>0</v>
      </c>
      <c r="H2330" s="26">
        <v>0</v>
      </c>
      <c r="I2330" s="26">
        <v>0</v>
      </c>
      <c r="J2330" s="26" t="s">
        <v>952</v>
      </c>
    </row>
    <row r="2331" spans="1:10" hidden="1" x14ac:dyDescent="0.75">
      <c r="A2331" s="25">
        <v>1970</v>
      </c>
      <c r="B2331" s="25">
        <v>109</v>
      </c>
      <c r="C2331" s="25" t="s">
        <v>6367</v>
      </c>
      <c r="D2331" s="25" t="s">
        <v>6368</v>
      </c>
      <c r="E2331" s="25" t="s">
        <v>85</v>
      </c>
      <c r="F2331" s="25">
        <v>0</v>
      </c>
      <c r="G2331" s="25">
        <v>0</v>
      </c>
      <c r="H2331" s="25">
        <v>0</v>
      </c>
      <c r="I2331" s="25">
        <v>0</v>
      </c>
      <c r="J2331" s="25" t="s">
        <v>2005</v>
      </c>
    </row>
    <row r="2332" spans="1:10" hidden="1" x14ac:dyDescent="0.75">
      <c r="A2332" s="26">
        <v>1970</v>
      </c>
      <c r="B2332" s="26" t="s">
        <v>589</v>
      </c>
      <c r="C2332" s="26" t="s">
        <v>6369</v>
      </c>
      <c r="D2332" s="26" t="s">
        <v>591</v>
      </c>
      <c r="E2332" s="26" t="s">
        <v>2008</v>
      </c>
      <c r="F2332" s="26">
        <v>0</v>
      </c>
      <c r="G2332" s="26">
        <v>0</v>
      </c>
      <c r="H2332" s="26">
        <v>0</v>
      </c>
      <c r="I2332" s="26">
        <v>0</v>
      </c>
      <c r="J2332" s="26" t="s">
        <v>2008</v>
      </c>
    </row>
    <row r="2333" spans="1:10" hidden="1" x14ac:dyDescent="0.75">
      <c r="A2333" s="25">
        <v>1971</v>
      </c>
      <c r="B2333" s="25">
        <v>0</v>
      </c>
      <c r="C2333" s="25" t="s">
        <v>6371</v>
      </c>
      <c r="D2333" s="25" t="s">
        <v>6372</v>
      </c>
      <c r="E2333" s="25" t="s">
        <v>5642</v>
      </c>
      <c r="F2333" s="25">
        <v>100000</v>
      </c>
      <c r="G2333" s="25">
        <v>3905</v>
      </c>
      <c r="H2333" s="25">
        <v>96720</v>
      </c>
      <c r="I2333" s="25">
        <v>6609873</v>
      </c>
      <c r="J2333" s="25" t="s">
        <v>5388</v>
      </c>
    </row>
    <row r="2334" spans="1:10" hidden="1" x14ac:dyDescent="0.75">
      <c r="A2334" s="26">
        <v>1971</v>
      </c>
      <c r="B2334" s="26">
        <v>1</v>
      </c>
      <c r="C2334" s="26" t="s">
        <v>2068</v>
      </c>
      <c r="D2334" s="26" t="s">
        <v>2068</v>
      </c>
      <c r="E2334" s="26" t="s">
        <v>85</v>
      </c>
      <c r="F2334" s="26">
        <v>96095</v>
      </c>
      <c r="G2334" s="26">
        <v>163</v>
      </c>
      <c r="H2334" s="26">
        <v>96013</v>
      </c>
      <c r="I2334" s="26">
        <v>6513153</v>
      </c>
      <c r="J2334" s="26" t="s">
        <v>6376</v>
      </c>
    </row>
    <row r="2335" spans="1:10" hidden="1" x14ac:dyDescent="0.75">
      <c r="A2335" s="25">
        <v>1971</v>
      </c>
      <c r="B2335" s="25">
        <v>2</v>
      </c>
      <c r="C2335" s="25" t="s">
        <v>1343</v>
      </c>
      <c r="D2335" s="25" t="s">
        <v>1343</v>
      </c>
      <c r="E2335" s="25" t="s">
        <v>85</v>
      </c>
      <c r="F2335" s="25">
        <v>95932</v>
      </c>
      <c r="G2335" s="25">
        <v>92</v>
      </c>
      <c r="H2335" s="25">
        <v>95885</v>
      </c>
      <c r="I2335" s="25">
        <v>6417140</v>
      </c>
      <c r="J2335" s="25" t="s">
        <v>6378</v>
      </c>
    </row>
    <row r="2336" spans="1:10" hidden="1" x14ac:dyDescent="0.75">
      <c r="A2336" s="26">
        <v>1971</v>
      </c>
      <c r="B2336" s="26">
        <v>3</v>
      </c>
      <c r="C2336" s="26" t="s">
        <v>1693</v>
      </c>
      <c r="D2336" s="26" t="s">
        <v>1693</v>
      </c>
      <c r="E2336" s="26" t="s">
        <v>85</v>
      </c>
      <c r="F2336" s="26">
        <v>95839</v>
      </c>
      <c r="G2336" s="26">
        <v>64</v>
      </c>
      <c r="H2336" s="26">
        <v>95807</v>
      </c>
      <c r="I2336" s="26">
        <v>6321254</v>
      </c>
      <c r="J2336" s="26" t="s">
        <v>6380</v>
      </c>
    </row>
    <row r="2337" spans="1:10" hidden="1" x14ac:dyDescent="0.75">
      <c r="A2337" s="25">
        <v>1971</v>
      </c>
      <c r="B2337" s="25">
        <v>4</v>
      </c>
      <c r="C2337" s="25" t="s">
        <v>2683</v>
      </c>
      <c r="D2337" s="25" t="s">
        <v>2683</v>
      </c>
      <c r="E2337" s="25" t="s">
        <v>85</v>
      </c>
      <c r="F2337" s="25">
        <v>95775</v>
      </c>
      <c r="G2337" s="25">
        <v>56</v>
      </c>
      <c r="H2337" s="25">
        <v>95747</v>
      </c>
      <c r="I2337" s="25">
        <v>6225447</v>
      </c>
      <c r="J2337" s="25" t="s">
        <v>6381</v>
      </c>
    </row>
    <row r="2338" spans="1:10" hidden="1" x14ac:dyDescent="0.75">
      <c r="A2338" s="26">
        <v>1971</v>
      </c>
      <c r="B2338" s="26">
        <v>5</v>
      </c>
      <c r="C2338" s="26" t="s">
        <v>1349</v>
      </c>
      <c r="D2338" s="26" t="s">
        <v>1349</v>
      </c>
      <c r="E2338" s="26" t="s">
        <v>85</v>
      </c>
      <c r="F2338" s="26">
        <v>95719</v>
      </c>
      <c r="G2338" s="26">
        <v>66</v>
      </c>
      <c r="H2338" s="26">
        <v>95686</v>
      </c>
      <c r="I2338" s="26">
        <v>6129700</v>
      </c>
      <c r="J2338" s="26" t="s">
        <v>6384</v>
      </c>
    </row>
    <row r="2339" spans="1:10" hidden="1" x14ac:dyDescent="0.75">
      <c r="A2339" s="25">
        <v>1971</v>
      </c>
      <c r="B2339" s="25">
        <v>6</v>
      </c>
      <c r="C2339" s="25" t="s">
        <v>3568</v>
      </c>
      <c r="D2339" s="25" t="s">
        <v>3568</v>
      </c>
      <c r="E2339" s="25" t="s">
        <v>85</v>
      </c>
      <c r="F2339" s="25">
        <v>95653</v>
      </c>
      <c r="G2339" s="25">
        <v>47</v>
      </c>
      <c r="H2339" s="25">
        <v>95630</v>
      </c>
      <c r="I2339" s="25">
        <v>6034013</v>
      </c>
      <c r="J2339" s="25" t="s">
        <v>1339</v>
      </c>
    </row>
    <row r="2340" spans="1:10" hidden="1" x14ac:dyDescent="0.75">
      <c r="A2340" s="26">
        <v>1971</v>
      </c>
      <c r="B2340" s="26">
        <v>7</v>
      </c>
      <c r="C2340" s="26" t="s">
        <v>3272</v>
      </c>
      <c r="D2340" s="26" t="s">
        <v>3272</v>
      </c>
      <c r="E2340" s="26" t="s">
        <v>85</v>
      </c>
      <c r="F2340" s="26">
        <v>95607</v>
      </c>
      <c r="G2340" s="26">
        <v>53</v>
      </c>
      <c r="H2340" s="26">
        <v>95580</v>
      </c>
      <c r="I2340" s="26">
        <v>5938383</v>
      </c>
      <c r="J2340" s="26" t="s">
        <v>6387</v>
      </c>
    </row>
    <row r="2341" spans="1:10" hidden="1" x14ac:dyDescent="0.75">
      <c r="A2341" s="25">
        <v>1971</v>
      </c>
      <c r="B2341" s="25">
        <v>8</v>
      </c>
      <c r="C2341" s="25" t="s">
        <v>2984</v>
      </c>
      <c r="D2341" s="25" t="s">
        <v>2984</v>
      </c>
      <c r="E2341" s="25" t="s">
        <v>85</v>
      </c>
      <c r="F2341" s="25">
        <v>95554</v>
      </c>
      <c r="G2341" s="25">
        <v>48</v>
      </c>
      <c r="H2341" s="25">
        <v>95530</v>
      </c>
      <c r="I2341" s="25">
        <v>5842803</v>
      </c>
      <c r="J2341" s="25" t="s">
        <v>6389</v>
      </c>
    </row>
    <row r="2342" spans="1:10" hidden="1" x14ac:dyDescent="0.75">
      <c r="A2342" s="26">
        <v>1971</v>
      </c>
      <c r="B2342" s="26">
        <v>9</v>
      </c>
      <c r="C2342" s="26" t="s">
        <v>2991</v>
      </c>
      <c r="D2342" s="26" t="s">
        <v>2991</v>
      </c>
      <c r="E2342" s="26" t="s">
        <v>85</v>
      </c>
      <c r="F2342" s="26">
        <v>95506</v>
      </c>
      <c r="G2342" s="26">
        <v>45</v>
      </c>
      <c r="H2342" s="26">
        <v>95484</v>
      </c>
      <c r="I2342" s="26">
        <v>5747273</v>
      </c>
      <c r="J2342" s="26" t="s">
        <v>2041</v>
      </c>
    </row>
    <row r="2343" spans="1:10" hidden="1" x14ac:dyDescent="0.75">
      <c r="A2343" s="25">
        <v>1971</v>
      </c>
      <c r="B2343" s="25">
        <v>10</v>
      </c>
      <c r="C2343" s="25" t="s">
        <v>4372</v>
      </c>
      <c r="D2343" s="25" t="s">
        <v>4372</v>
      </c>
      <c r="E2343" s="25" t="s">
        <v>85</v>
      </c>
      <c r="F2343" s="25">
        <v>95461</v>
      </c>
      <c r="G2343" s="25">
        <v>41</v>
      </c>
      <c r="H2343" s="25">
        <v>95441</v>
      </c>
      <c r="I2343" s="25">
        <v>5651790</v>
      </c>
      <c r="J2343" s="25" t="s">
        <v>6391</v>
      </c>
    </row>
    <row r="2344" spans="1:10" hidden="1" x14ac:dyDescent="0.75">
      <c r="A2344" s="26">
        <v>1971</v>
      </c>
      <c r="B2344" s="26">
        <v>11</v>
      </c>
      <c r="C2344" s="26" t="s">
        <v>3556</v>
      </c>
      <c r="D2344" s="26" t="s">
        <v>3556</v>
      </c>
      <c r="E2344" s="26" t="s">
        <v>85</v>
      </c>
      <c r="F2344" s="26">
        <v>95420</v>
      </c>
      <c r="G2344" s="26">
        <v>50</v>
      </c>
      <c r="H2344" s="26">
        <v>95395</v>
      </c>
      <c r="I2344" s="26">
        <v>5556349</v>
      </c>
      <c r="J2344" s="26" t="s">
        <v>6393</v>
      </c>
    </row>
    <row r="2345" spans="1:10" hidden="1" x14ac:dyDescent="0.75">
      <c r="A2345" s="25">
        <v>1971</v>
      </c>
      <c r="B2345" s="25">
        <v>12</v>
      </c>
      <c r="C2345" s="25" t="s">
        <v>4376</v>
      </c>
      <c r="D2345" s="25" t="s">
        <v>4376</v>
      </c>
      <c r="E2345" s="25" t="s">
        <v>85</v>
      </c>
      <c r="F2345" s="25">
        <v>95370</v>
      </c>
      <c r="G2345" s="25">
        <v>33</v>
      </c>
      <c r="H2345" s="25">
        <v>95353</v>
      </c>
      <c r="I2345" s="25">
        <v>5460954</v>
      </c>
      <c r="J2345" s="25" t="s">
        <v>3567</v>
      </c>
    </row>
    <row r="2346" spans="1:10" hidden="1" x14ac:dyDescent="0.75">
      <c r="A2346" s="26">
        <v>1971</v>
      </c>
      <c r="B2346" s="26">
        <v>13</v>
      </c>
      <c r="C2346" s="26" t="s">
        <v>4372</v>
      </c>
      <c r="D2346" s="26" t="s">
        <v>4372</v>
      </c>
      <c r="E2346" s="26" t="s">
        <v>85</v>
      </c>
      <c r="F2346" s="26">
        <v>95337</v>
      </c>
      <c r="G2346" s="26">
        <v>41</v>
      </c>
      <c r="H2346" s="26">
        <v>95316</v>
      </c>
      <c r="I2346" s="26">
        <v>5365601</v>
      </c>
      <c r="J2346" s="26" t="s">
        <v>6394</v>
      </c>
    </row>
    <row r="2347" spans="1:10" hidden="1" x14ac:dyDescent="0.75">
      <c r="A2347" s="25">
        <v>1971</v>
      </c>
      <c r="B2347" s="25">
        <v>14</v>
      </c>
      <c r="C2347" s="25" t="s">
        <v>2353</v>
      </c>
      <c r="D2347" s="25" t="s">
        <v>2353</v>
      </c>
      <c r="E2347" s="25" t="s">
        <v>85</v>
      </c>
      <c r="F2347" s="25">
        <v>95296</v>
      </c>
      <c r="G2347" s="25">
        <v>59</v>
      </c>
      <c r="H2347" s="25">
        <v>95266</v>
      </c>
      <c r="I2347" s="25">
        <v>5270284</v>
      </c>
      <c r="J2347" s="25" t="s">
        <v>6396</v>
      </c>
    </row>
    <row r="2348" spans="1:10" hidden="1" x14ac:dyDescent="0.75">
      <c r="A2348" s="26">
        <v>1971</v>
      </c>
      <c r="B2348" s="26">
        <v>15</v>
      </c>
      <c r="C2348" s="26" t="s">
        <v>1679</v>
      </c>
      <c r="D2348" s="26" t="s">
        <v>1679</v>
      </c>
      <c r="E2348" s="26" t="s">
        <v>85</v>
      </c>
      <c r="F2348" s="26">
        <v>95237</v>
      </c>
      <c r="G2348" s="26">
        <v>67</v>
      </c>
      <c r="H2348" s="26">
        <v>95203</v>
      </c>
      <c r="I2348" s="26">
        <v>5175018</v>
      </c>
      <c r="J2348" s="26" t="s">
        <v>6398</v>
      </c>
    </row>
    <row r="2349" spans="1:10" hidden="1" x14ac:dyDescent="0.75">
      <c r="A2349" s="25">
        <v>1971</v>
      </c>
      <c r="B2349" s="25">
        <v>16</v>
      </c>
      <c r="C2349" s="25" t="s">
        <v>1000</v>
      </c>
      <c r="D2349" s="25" t="s">
        <v>1000</v>
      </c>
      <c r="E2349" s="25" t="s">
        <v>85</v>
      </c>
      <c r="F2349" s="25">
        <v>95170</v>
      </c>
      <c r="G2349" s="25">
        <v>84</v>
      </c>
      <c r="H2349" s="25">
        <v>95128</v>
      </c>
      <c r="I2349" s="25">
        <v>5079815</v>
      </c>
      <c r="J2349" s="25" t="s">
        <v>6400</v>
      </c>
    </row>
    <row r="2350" spans="1:10" hidden="1" x14ac:dyDescent="0.75">
      <c r="A2350" s="26">
        <v>1971</v>
      </c>
      <c r="B2350" s="26">
        <v>17</v>
      </c>
      <c r="C2350" s="26" t="s">
        <v>1360</v>
      </c>
      <c r="D2350" s="26" t="s">
        <v>1360</v>
      </c>
      <c r="E2350" s="26" t="s">
        <v>85</v>
      </c>
      <c r="F2350" s="26">
        <v>95086</v>
      </c>
      <c r="G2350" s="26">
        <v>106</v>
      </c>
      <c r="H2350" s="26">
        <v>95033</v>
      </c>
      <c r="I2350" s="26">
        <v>4984687</v>
      </c>
      <c r="J2350" s="26" t="s">
        <v>6401</v>
      </c>
    </row>
    <row r="2351" spans="1:10" hidden="1" x14ac:dyDescent="0.75">
      <c r="A2351" s="25">
        <v>1971</v>
      </c>
      <c r="B2351" s="25">
        <v>18</v>
      </c>
      <c r="C2351" s="25" t="s">
        <v>3303</v>
      </c>
      <c r="D2351" s="25" t="s">
        <v>3303</v>
      </c>
      <c r="E2351" s="25" t="s">
        <v>85</v>
      </c>
      <c r="F2351" s="25">
        <v>94979</v>
      </c>
      <c r="G2351" s="25">
        <v>151</v>
      </c>
      <c r="H2351" s="25">
        <v>94904</v>
      </c>
      <c r="I2351" s="25">
        <v>4889654</v>
      </c>
      <c r="J2351" s="25" t="s">
        <v>6402</v>
      </c>
    </row>
    <row r="2352" spans="1:10" hidden="1" x14ac:dyDescent="0.75">
      <c r="A2352" s="26">
        <v>1971</v>
      </c>
      <c r="B2352" s="26">
        <v>19</v>
      </c>
      <c r="C2352" s="26" t="s">
        <v>3594</v>
      </c>
      <c r="D2352" s="26" t="s">
        <v>3594</v>
      </c>
      <c r="E2352" s="26" t="s">
        <v>85</v>
      </c>
      <c r="F2352" s="26">
        <v>94829</v>
      </c>
      <c r="G2352" s="26">
        <v>139</v>
      </c>
      <c r="H2352" s="26">
        <v>94759</v>
      </c>
      <c r="I2352" s="26">
        <v>4794750</v>
      </c>
      <c r="J2352" s="26" t="s">
        <v>6403</v>
      </c>
    </row>
    <row r="2353" spans="1:10" hidden="1" x14ac:dyDescent="0.75">
      <c r="A2353" s="25">
        <v>1971</v>
      </c>
      <c r="B2353" s="25">
        <v>20</v>
      </c>
      <c r="C2353" s="25" t="s">
        <v>1711</v>
      </c>
      <c r="D2353" s="25" t="s">
        <v>1711</v>
      </c>
      <c r="E2353" s="25" t="s">
        <v>85</v>
      </c>
      <c r="F2353" s="25">
        <v>94690</v>
      </c>
      <c r="G2353" s="25">
        <v>148</v>
      </c>
      <c r="H2353" s="25">
        <v>94615</v>
      </c>
      <c r="I2353" s="25">
        <v>4699991</v>
      </c>
      <c r="J2353" s="25" t="s">
        <v>6405</v>
      </c>
    </row>
    <row r="2354" spans="1:10" hidden="1" x14ac:dyDescent="0.75">
      <c r="A2354" s="26">
        <v>1971</v>
      </c>
      <c r="B2354" s="26">
        <v>21</v>
      </c>
      <c r="C2354" s="26" t="s">
        <v>2068</v>
      </c>
      <c r="D2354" s="26" t="s">
        <v>2068</v>
      </c>
      <c r="E2354" s="26" t="s">
        <v>85</v>
      </c>
      <c r="F2354" s="26">
        <v>94541</v>
      </c>
      <c r="G2354" s="26">
        <v>161</v>
      </c>
      <c r="H2354" s="26">
        <v>94461</v>
      </c>
      <c r="I2354" s="26">
        <v>4605376</v>
      </c>
      <c r="J2354" s="26" t="s">
        <v>6407</v>
      </c>
    </row>
    <row r="2355" spans="1:10" hidden="1" x14ac:dyDescent="0.75">
      <c r="A2355" s="25">
        <v>1971</v>
      </c>
      <c r="B2355" s="25">
        <v>22</v>
      </c>
      <c r="C2355" s="25" t="s">
        <v>3024</v>
      </c>
      <c r="D2355" s="25" t="s">
        <v>3025</v>
      </c>
      <c r="E2355" s="25" t="s">
        <v>85</v>
      </c>
      <c r="F2355" s="25">
        <v>94381</v>
      </c>
      <c r="G2355" s="25">
        <v>182</v>
      </c>
      <c r="H2355" s="25">
        <v>94290</v>
      </c>
      <c r="I2355" s="25">
        <v>4510915</v>
      </c>
      <c r="J2355" s="25" t="s">
        <v>6408</v>
      </c>
    </row>
    <row r="2356" spans="1:10" hidden="1" x14ac:dyDescent="0.75">
      <c r="A2356" s="26">
        <v>1971</v>
      </c>
      <c r="B2356" s="26">
        <v>23</v>
      </c>
      <c r="C2356" s="26" t="s">
        <v>1721</v>
      </c>
      <c r="D2356" s="26" t="s">
        <v>1721</v>
      </c>
      <c r="E2356" s="26" t="s">
        <v>85</v>
      </c>
      <c r="F2356" s="26">
        <v>94199</v>
      </c>
      <c r="G2356" s="26">
        <v>161</v>
      </c>
      <c r="H2356" s="26">
        <v>94119</v>
      </c>
      <c r="I2356" s="26">
        <v>4416625</v>
      </c>
      <c r="J2356" s="26" t="s">
        <v>6410</v>
      </c>
    </row>
    <row r="2357" spans="1:10" hidden="1" x14ac:dyDescent="0.75">
      <c r="A2357" s="25">
        <v>1971</v>
      </c>
      <c r="B2357" s="25">
        <v>24</v>
      </c>
      <c r="C2357" s="25" t="s">
        <v>1390</v>
      </c>
      <c r="D2357" s="25" t="s">
        <v>1390</v>
      </c>
      <c r="E2357" s="25" t="s">
        <v>85</v>
      </c>
      <c r="F2357" s="25">
        <v>94038</v>
      </c>
      <c r="G2357" s="25">
        <v>163</v>
      </c>
      <c r="H2357" s="25">
        <v>93957</v>
      </c>
      <c r="I2357" s="25">
        <v>4322506</v>
      </c>
      <c r="J2357" s="25" t="s">
        <v>6412</v>
      </c>
    </row>
    <row r="2358" spans="1:10" hidden="1" x14ac:dyDescent="0.75">
      <c r="A2358" s="26">
        <v>1971</v>
      </c>
      <c r="B2358" s="26">
        <v>25</v>
      </c>
      <c r="C2358" s="26" t="s">
        <v>612</v>
      </c>
      <c r="D2358" s="26" t="s">
        <v>612</v>
      </c>
      <c r="E2358" s="26" t="s">
        <v>85</v>
      </c>
      <c r="F2358" s="26">
        <v>93876</v>
      </c>
      <c r="G2358" s="26">
        <v>132</v>
      </c>
      <c r="H2358" s="26">
        <v>93810</v>
      </c>
      <c r="I2358" s="26">
        <v>4228549</v>
      </c>
      <c r="J2358" s="26" t="s">
        <v>6413</v>
      </c>
    </row>
    <row r="2359" spans="1:10" hidden="1" x14ac:dyDescent="0.75">
      <c r="A2359" s="25">
        <v>1971</v>
      </c>
      <c r="B2359" s="25">
        <v>26</v>
      </c>
      <c r="C2359" s="25" t="s">
        <v>147</v>
      </c>
      <c r="D2359" s="25" t="s">
        <v>147</v>
      </c>
      <c r="E2359" s="25" t="s">
        <v>85</v>
      </c>
      <c r="F2359" s="25">
        <v>93744</v>
      </c>
      <c r="G2359" s="25">
        <v>135</v>
      </c>
      <c r="H2359" s="25">
        <v>93676</v>
      </c>
      <c r="I2359" s="25">
        <v>4134739</v>
      </c>
      <c r="J2359" s="25" t="s">
        <v>6414</v>
      </c>
    </row>
    <row r="2360" spans="1:10" hidden="1" x14ac:dyDescent="0.75">
      <c r="A2360" s="26">
        <v>1971</v>
      </c>
      <c r="B2360" s="26">
        <v>27</v>
      </c>
      <c r="C2360" s="26" t="s">
        <v>1013</v>
      </c>
      <c r="D2360" s="26" t="s">
        <v>1013</v>
      </c>
      <c r="E2360" s="26" t="s">
        <v>85</v>
      </c>
      <c r="F2360" s="26">
        <v>93609</v>
      </c>
      <c r="G2360" s="26">
        <v>170</v>
      </c>
      <c r="H2360" s="26">
        <v>93523</v>
      </c>
      <c r="I2360" s="26">
        <v>4041063</v>
      </c>
      <c r="J2360" s="26" t="s">
        <v>6415</v>
      </c>
    </row>
    <row r="2361" spans="1:10" hidden="1" x14ac:dyDescent="0.75">
      <c r="A2361" s="25">
        <v>1971</v>
      </c>
      <c r="B2361" s="25">
        <v>28</v>
      </c>
      <c r="C2361" s="25" t="s">
        <v>609</v>
      </c>
      <c r="D2361" s="25" t="s">
        <v>609</v>
      </c>
      <c r="E2361" s="25" t="s">
        <v>85</v>
      </c>
      <c r="F2361" s="25">
        <v>93438</v>
      </c>
      <c r="G2361" s="25">
        <v>164</v>
      </c>
      <c r="H2361" s="25">
        <v>93357</v>
      </c>
      <c r="I2361" s="25">
        <v>3947540</v>
      </c>
      <c r="J2361" s="25" t="s">
        <v>6416</v>
      </c>
    </row>
    <row r="2362" spans="1:10" hidden="1" x14ac:dyDescent="0.75">
      <c r="A2362" s="26">
        <v>1971</v>
      </c>
      <c r="B2362" s="26">
        <v>29</v>
      </c>
      <c r="C2362" s="26" t="s">
        <v>3295</v>
      </c>
      <c r="D2362" s="26" t="s">
        <v>3295</v>
      </c>
      <c r="E2362" s="26" t="s">
        <v>85</v>
      </c>
      <c r="F2362" s="26">
        <v>93275</v>
      </c>
      <c r="G2362" s="26">
        <v>150</v>
      </c>
      <c r="H2362" s="26">
        <v>93200</v>
      </c>
      <c r="I2362" s="26">
        <v>3854183</v>
      </c>
      <c r="J2362" s="26" t="s">
        <v>6418</v>
      </c>
    </row>
    <row r="2363" spans="1:10" hidden="1" x14ac:dyDescent="0.75">
      <c r="A2363" s="25">
        <v>1971</v>
      </c>
      <c r="B2363" s="25">
        <v>30</v>
      </c>
      <c r="C2363" s="25" t="s">
        <v>1714</v>
      </c>
      <c r="D2363" s="25" t="s">
        <v>1730</v>
      </c>
      <c r="E2363" s="25" t="s">
        <v>85</v>
      </c>
      <c r="F2363" s="25">
        <v>93125</v>
      </c>
      <c r="G2363" s="25">
        <v>171</v>
      </c>
      <c r="H2363" s="25">
        <v>93039</v>
      </c>
      <c r="I2363" s="25">
        <v>3760984</v>
      </c>
      <c r="J2363" s="25" t="s">
        <v>6420</v>
      </c>
    </row>
    <row r="2364" spans="1:10" hidden="1" x14ac:dyDescent="0.75">
      <c r="A2364" s="26">
        <v>1971</v>
      </c>
      <c r="B2364" s="26">
        <v>31</v>
      </c>
      <c r="C2364" s="26" t="s">
        <v>3025</v>
      </c>
      <c r="D2364" s="26" t="s">
        <v>3025</v>
      </c>
      <c r="E2364" s="26" t="s">
        <v>85</v>
      </c>
      <c r="F2364" s="26">
        <v>92954</v>
      </c>
      <c r="G2364" s="26">
        <v>179</v>
      </c>
      <c r="H2364" s="26">
        <v>92865</v>
      </c>
      <c r="I2364" s="26">
        <v>3667944</v>
      </c>
      <c r="J2364" s="26" t="s">
        <v>6421</v>
      </c>
    </row>
    <row r="2365" spans="1:10" hidden="1" x14ac:dyDescent="0.75">
      <c r="A2365" s="25">
        <v>1971</v>
      </c>
      <c r="B2365" s="25">
        <v>32</v>
      </c>
      <c r="C2365" s="25" t="s">
        <v>1403</v>
      </c>
      <c r="D2365" s="25" t="s">
        <v>1386</v>
      </c>
      <c r="E2365" s="25" t="s">
        <v>85</v>
      </c>
      <c r="F2365" s="25">
        <v>92775</v>
      </c>
      <c r="G2365" s="25">
        <v>215</v>
      </c>
      <c r="H2365" s="25">
        <v>92668</v>
      </c>
      <c r="I2365" s="25">
        <v>3575080</v>
      </c>
      <c r="J2365" s="25" t="s">
        <v>6422</v>
      </c>
    </row>
    <row r="2366" spans="1:10" hidden="1" x14ac:dyDescent="0.75">
      <c r="A2366" s="26">
        <v>1971</v>
      </c>
      <c r="B2366" s="26">
        <v>33</v>
      </c>
      <c r="C2366" s="26" t="s">
        <v>4138</v>
      </c>
      <c r="D2366" s="26" t="s">
        <v>4138</v>
      </c>
      <c r="E2366" s="26" t="s">
        <v>85</v>
      </c>
      <c r="F2366" s="26">
        <v>92561</v>
      </c>
      <c r="G2366" s="26">
        <v>232</v>
      </c>
      <c r="H2366" s="26">
        <v>92445</v>
      </c>
      <c r="I2366" s="26">
        <v>3482412</v>
      </c>
      <c r="J2366" s="26" t="s">
        <v>6424</v>
      </c>
    </row>
    <row r="2367" spans="1:10" hidden="1" x14ac:dyDescent="0.75">
      <c r="A2367" s="25">
        <v>1971</v>
      </c>
      <c r="B2367" s="25">
        <v>34</v>
      </c>
      <c r="C2367" s="25" t="s">
        <v>3607</v>
      </c>
      <c r="D2367" s="25" t="s">
        <v>6425</v>
      </c>
      <c r="E2367" s="25" t="s">
        <v>85</v>
      </c>
      <c r="F2367" s="25">
        <v>92328</v>
      </c>
      <c r="G2367" s="25">
        <v>222</v>
      </c>
      <c r="H2367" s="25">
        <v>92218</v>
      </c>
      <c r="I2367" s="25">
        <v>3389967</v>
      </c>
      <c r="J2367" s="25" t="s">
        <v>1751</v>
      </c>
    </row>
    <row r="2368" spans="1:10" hidden="1" x14ac:dyDescent="0.75">
      <c r="A2368" s="26">
        <v>1971</v>
      </c>
      <c r="B2368" s="26">
        <v>35</v>
      </c>
      <c r="C2368" s="26" t="s">
        <v>1046</v>
      </c>
      <c r="D2368" s="26" t="s">
        <v>1046</v>
      </c>
      <c r="E2368" s="26" t="s">
        <v>85</v>
      </c>
      <c r="F2368" s="26">
        <v>92107</v>
      </c>
      <c r="G2368" s="26">
        <v>253</v>
      </c>
      <c r="H2368" s="26">
        <v>91980</v>
      </c>
      <c r="I2368" s="26">
        <v>3297750</v>
      </c>
      <c r="J2368" s="26" t="s">
        <v>6426</v>
      </c>
    </row>
    <row r="2369" spans="1:10" hidden="1" x14ac:dyDescent="0.75">
      <c r="A2369" s="25">
        <v>1971</v>
      </c>
      <c r="B2369" s="25">
        <v>36</v>
      </c>
      <c r="C2369" s="25" t="s">
        <v>3034</v>
      </c>
      <c r="D2369" s="25" t="s">
        <v>3034</v>
      </c>
      <c r="E2369" s="25" t="s">
        <v>85</v>
      </c>
      <c r="F2369" s="25">
        <v>91853</v>
      </c>
      <c r="G2369" s="25">
        <v>270</v>
      </c>
      <c r="H2369" s="25">
        <v>91719</v>
      </c>
      <c r="I2369" s="25">
        <v>3205770</v>
      </c>
      <c r="J2369" s="25" t="s">
        <v>6427</v>
      </c>
    </row>
    <row r="2370" spans="1:10" hidden="1" x14ac:dyDescent="0.75">
      <c r="A2370" s="26">
        <v>1971</v>
      </c>
      <c r="B2370" s="26">
        <v>37</v>
      </c>
      <c r="C2370" s="26" t="s">
        <v>644</v>
      </c>
      <c r="D2370" s="26" t="s">
        <v>1038</v>
      </c>
      <c r="E2370" s="26" t="s">
        <v>85</v>
      </c>
      <c r="F2370" s="26">
        <v>91584</v>
      </c>
      <c r="G2370" s="26">
        <v>226</v>
      </c>
      <c r="H2370" s="26">
        <v>91471</v>
      </c>
      <c r="I2370" s="26">
        <v>3114051</v>
      </c>
      <c r="J2370" s="26" t="s">
        <v>3609</v>
      </c>
    </row>
    <row r="2371" spans="1:10" hidden="1" x14ac:dyDescent="0.75">
      <c r="A2371" s="25">
        <v>1971</v>
      </c>
      <c r="B2371" s="25">
        <v>38</v>
      </c>
      <c r="C2371" s="25" t="s">
        <v>3612</v>
      </c>
      <c r="D2371" s="25" t="s">
        <v>3612</v>
      </c>
      <c r="E2371" s="25" t="s">
        <v>85</v>
      </c>
      <c r="F2371" s="25">
        <v>91358</v>
      </c>
      <c r="G2371" s="25">
        <v>257</v>
      </c>
      <c r="H2371" s="25">
        <v>91229</v>
      </c>
      <c r="I2371" s="25">
        <v>3022581</v>
      </c>
      <c r="J2371" s="25" t="s">
        <v>1762</v>
      </c>
    </row>
    <row r="2372" spans="1:10" hidden="1" x14ac:dyDescent="0.75">
      <c r="A2372" s="26">
        <v>1971</v>
      </c>
      <c r="B2372" s="26">
        <v>39</v>
      </c>
      <c r="C2372" s="26" t="s">
        <v>167</v>
      </c>
      <c r="D2372" s="26" t="s">
        <v>167</v>
      </c>
      <c r="E2372" s="26" t="s">
        <v>85</v>
      </c>
      <c r="F2372" s="26">
        <v>91101</v>
      </c>
      <c r="G2372" s="26">
        <v>291</v>
      </c>
      <c r="H2372" s="26">
        <v>90955</v>
      </c>
      <c r="I2372" s="26">
        <v>2931351</v>
      </c>
      <c r="J2372" s="26" t="s">
        <v>1764</v>
      </c>
    </row>
    <row r="2373" spans="1:10" hidden="1" x14ac:dyDescent="0.75">
      <c r="A2373" s="25">
        <v>1971</v>
      </c>
      <c r="B2373" s="25">
        <v>40</v>
      </c>
      <c r="C2373" s="25" t="s">
        <v>706</v>
      </c>
      <c r="D2373" s="25" t="s">
        <v>706</v>
      </c>
      <c r="E2373" s="25" t="s">
        <v>85</v>
      </c>
      <c r="F2373" s="25">
        <v>90809</v>
      </c>
      <c r="G2373" s="25">
        <v>367</v>
      </c>
      <c r="H2373" s="25">
        <v>90626</v>
      </c>
      <c r="I2373" s="25">
        <v>2840396</v>
      </c>
      <c r="J2373" s="25" t="s">
        <v>6432</v>
      </c>
    </row>
    <row r="2374" spans="1:10" hidden="1" x14ac:dyDescent="0.75">
      <c r="A2374" s="26">
        <v>1971</v>
      </c>
      <c r="B2374" s="26">
        <v>41</v>
      </c>
      <c r="C2374" s="26" t="s">
        <v>4428</v>
      </c>
      <c r="D2374" s="26" t="s">
        <v>4429</v>
      </c>
      <c r="E2374" s="26" t="s">
        <v>85</v>
      </c>
      <c r="F2374" s="26">
        <v>90442</v>
      </c>
      <c r="G2374" s="26">
        <v>400</v>
      </c>
      <c r="H2374" s="26">
        <v>90242</v>
      </c>
      <c r="I2374" s="26">
        <v>2749770</v>
      </c>
      <c r="J2374" s="26" t="s">
        <v>6433</v>
      </c>
    </row>
    <row r="2375" spans="1:10" hidden="1" x14ac:dyDescent="0.75">
      <c r="A2375" s="25">
        <v>1971</v>
      </c>
      <c r="B2375" s="25">
        <v>42</v>
      </c>
      <c r="C2375" s="25" t="s">
        <v>249</v>
      </c>
      <c r="D2375" s="25" t="s">
        <v>2753</v>
      </c>
      <c r="E2375" s="25" t="s">
        <v>85</v>
      </c>
      <c r="F2375" s="25">
        <v>90042</v>
      </c>
      <c r="G2375" s="25">
        <v>418</v>
      </c>
      <c r="H2375" s="25">
        <v>89833</v>
      </c>
      <c r="I2375" s="25">
        <v>2659529</v>
      </c>
      <c r="J2375" s="25" t="s">
        <v>6435</v>
      </c>
    </row>
    <row r="2376" spans="1:10" hidden="1" x14ac:dyDescent="0.75">
      <c r="A2376" s="26">
        <v>1971</v>
      </c>
      <c r="B2376" s="26">
        <v>43</v>
      </c>
      <c r="C2376" s="26" t="s">
        <v>1433</v>
      </c>
      <c r="D2376" s="26" t="s">
        <v>1082</v>
      </c>
      <c r="E2376" s="26" t="s">
        <v>85</v>
      </c>
      <c r="F2376" s="26">
        <v>89624</v>
      </c>
      <c r="G2376" s="26">
        <v>436</v>
      </c>
      <c r="H2376" s="26">
        <v>89406</v>
      </c>
      <c r="I2376" s="26">
        <v>2569696</v>
      </c>
      <c r="J2376" s="26" t="s">
        <v>6436</v>
      </c>
    </row>
    <row r="2377" spans="1:10" hidden="1" x14ac:dyDescent="0.75">
      <c r="A2377" s="25">
        <v>1971</v>
      </c>
      <c r="B2377" s="25">
        <v>44</v>
      </c>
      <c r="C2377" s="25" t="s">
        <v>2761</v>
      </c>
      <c r="D2377" s="25" t="s">
        <v>1086</v>
      </c>
      <c r="E2377" s="25" t="s">
        <v>85</v>
      </c>
      <c r="F2377" s="25">
        <v>89188</v>
      </c>
      <c r="G2377" s="25">
        <v>444</v>
      </c>
      <c r="H2377" s="25">
        <v>88966</v>
      </c>
      <c r="I2377" s="25">
        <v>2480290</v>
      </c>
      <c r="J2377" s="25" t="s">
        <v>6437</v>
      </c>
    </row>
    <row r="2378" spans="1:10" hidden="1" x14ac:dyDescent="0.75">
      <c r="A2378" s="26">
        <v>1971</v>
      </c>
      <c r="B2378" s="26">
        <v>45</v>
      </c>
      <c r="C2378" s="26" t="s">
        <v>6438</v>
      </c>
      <c r="D2378" s="26" t="s">
        <v>263</v>
      </c>
      <c r="E2378" s="26" t="s">
        <v>85</v>
      </c>
      <c r="F2378" s="26">
        <v>88744</v>
      </c>
      <c r="G2378" s="26">
        <v>496</v>
      </c>
      <c r="H2378" s="26">
        <v>88496</v>
      </c>
      <c r="I2378" s="26">
        <v>2391324</v>
      </c>
      <c r="J2378" s="26" t="s">
        <v>6439</v>
      </c>
    </row>
    <row r="2379" spans="1:10" hidden="1" x14ac:dyDescent="0.75">
      <c r="A2379" s="25">
        <v>1971</v>
      </c>
      <c r="B2379" s="25">
        <v>46</v>
      </c>
      <c r="C2379" s="25" t="s">
        <v>6440</v>
      </c>
      <c r="D2379" s="25" t="s">
        <v>6441</v>
      </c>
      <c r="E2379" s="25" t="s">
        <v>85</v>
      </c>
      <c r="F2379" s="25">
        <v>88248</v>
      </c>
      <c r="G2379" s="25">
        <v>551</v>
      </c>
      <c r="H2379" s="25">
        <v>87972</v>
      </c>
      <c r="I2379" s="25">
        <v>2302828</v>
      </c>
      <c r="J2379" s="25" t="s">
        <v>6442</v>
      </c>
    </row>
    <row r="2380" spans="1:10" hidden="1" x14ac:dyDescent="0.75">
      <c r="A2380" s="26">
        <v>1971</v>
      </c>
      <c r="B2380" s="26">
        <v>47</v>
      </c>
      <c r="C2380" s="26" t="s">
        <v>1325</v>
      </c>
      <c r="D2380" s="26" t="s">
        <v>1326</v>
      </c>
      <c r="E2380" s="26" t="s">
        <v>85</v>
      </c>
      <c r="F2380" s="26">
        <v>87697</v>
      </c>
      <c r="G2380" s="26">
        <v>629</v>
      </c>
      <c r="H2380" s="26">
        <v>87383</v>
      </c>
      <c r="I2380" s="26">
        <v>2214855</v>
      </c>
      <c r="J2380" s="26" t="s">
        <v>6444</v>
      </c>
    </row>
    <row r="2381" spans="1:10" hidden="1" x14ac:dyDescent="0.75">
      <c r="A2381" s="25">
        <v>1971</v>
      </c>
      <c r="B2381" s="25">
        <v>48</v>
      </c>
      <c r="C2381" s="25" t="s">
        <v>2125</v>
      </c>
      <c r="D2381" s="25" t="s">
        <v>6445</v>
      </c>
      <c r="E2381" s="25" t="s">
        <v>85</v>
      </c>
      <c r="F2381" s="25">
        <v>87068</v>
      </c>
      <c r="G2381" s="25">
        <v>571</v>
      </c>
      <c r="H2381" s="25">
        <v>86783</v>
      </c>
      <c r="I2381" s="25">
        <v>2127473</v>
      </c>
      <c r="J2381" s="25" t="s">
        <v>6447</v>
      </c>
    </row>
    <row r="2382" spans="1:10" hidden="1" x14ac:dyDescent="0.75">
      <c r="A2382" s="26">
        <v>1971</v>
      </c>
      <c r="B2382" s="26">
        <v>49</v>
      </c>
      <c r="C2382" s="26" t="s">
        <v>4443</v>
      </c>
      <c r="D2382" s="26" t="s">
        <v>4444</v>
      </c>
      <c r="E2382" s="26" t="s">
        <v>85</v>
      </c>
      <c r="F2382" s="26">
        <v>86497</v>
      </c>
      <c r="G2382" s="26">
        <v>681</v>
      </c>
      <c r="H2382" s="26">
        <v>86157</v>
      </c>
      <c r="I2382" s="26">
        <v>2040690</v>
      </c>
      <c r="J2382" s="26" t="s">
        <v>6448</v>
      </c>
    </row>
    <row r="2383" spans="1:10" hidden="1" x14ac:dyDescent="0.75">
      <c r="A2383" s="25">
        <v>1971</v>
      </c>
      <c r="B2383" s="25">
        <v>50</v>
      </c>
      <c r="C2383" s="25" t="s">
        <v>6449</v>
      </c>
      <c r="D2383" s="25" t="s">
        <v>6450</v>
      </c>
      <c r="E2383" s="25" t="s">
        <v>85</v>
      </c>
      <c r="F2383" s="25">
        <v>85816</v>
      </c>
      <c r="G2383" s="25">
        <v>684</v>
      </c>
      <c r="H2383" s="25">
        <v>85474</v>
      </c>
      <c r="I2383" s="25">
        <v>1954533</v>
      </c>
      <c r="J2383" s="25" t="s">
        <v>6451</v>
      </c>
    </row>
    <row r="2384" spans="1:10" hidden="1" x14ac:dyDescent="0.75">
      <c r="A2384" s="26">
        <v>1971</v>
      </c>
      <c r="B2384" s="26">
        <v>51</v>
      </c>
      <c r="C2384" s="26" t="s">
        <v>6452</v>
      </c>
      <c r="D2384" s="26" t="s">
        <v>6453</v>
      </c>
      <c r="E2384" s="26" t="s">
        <v>85</v>
      </c>
      <c r="F2384" s="26">
        <v>85132</v>
      </c>
      <c r="G2384" s="26">
        <v>873</v>
      </c>
      <c r="H2384" s="26">
        <v>84696</v>
      </c>
      <c r="I2384" s="26">
        <v>1869059</v>
      </c>
      <c r="J2384" s="26" t="s">
        <v>6455</v>
      </c>
    </row>
    <row r="2385" spans="1:10" hidden="1" x14ac:dyDescent="0.75">
      <c r="A2385" s="25">
        <v>1971</v>
      </c>
      <c r="B2385" s="25">
        <v>52</v>
      </c>
      <c r="C2385" s="25" t="s">
        <v>6456</v>
      </c>
      <c r="D2385" s="25" t="s">
        <v>6457</v>
      </c>
      <c r="E2385" s="25" t="s">
        <v>85</v>
      </c>
      <c r="F2385" s="25">
        <v>84259</v>
      </c>
      <c r="G2385" s="25">
        <v>758</v>
      </c>
      <c r="H2385" s="25">
        <v>83880</v>
      </c>
      <c r="I2385" s="25">
        <v>1784364</v>
      </c>
      <c r="J2385" s="25" t="s">
        <v>6458</v>
      </c>
    </row>
    <row r="2386" spans="1:10" hidden="1" x14ac:dyDescent="0.75">
      <c r="A2386" s="26">
        <v>1971</v>
      </c>
      <c r="B2386" s="26">
        <v>53</v>
      </c>
      <c r="C2386" s="26" t="s">
        <v>6459</v>
      </c>
      <c r="D2386" s="26" t="s">
        <v>6460</v>
      </c>
      <c r="E2386" s="26" t="s">
        <v>85</v>
      </c>
      <c r="F2386" s="26">
        <v>83501</v>
      </c>
      <c r="G2386" s="26">
        <v>859</v>
      </c>
      <c r="H2386" s="26">
        <v>83071</v>
      </c>
      <c r="I2386" s="26">
        <v>1700484</v>
      </c>
      <c r="J2386" s="26" t="s">
        <v>6462</v>
      </c>
    </row>
    <row r="2387" spans="1:10" hidden="1" x14ac:dyDescent="0.75">
      <c r="A2387" s="25">
        <v>1971</v>
      </c>
      <c r="B2387" s="25">
        <v>54</v>
      </c>
      <c r="C2387" s="25" t="s">
        <v>6463</v>
      </c>
      <c r="D2387" s="25" t="s">
        <v>6464</v>
      </c>
      <c r="E2387" s="25" t="s">
        <v>85</v>
      </c>
      <c r="F2387" s="25">
        <v>82642</v>
      </c>
      <c r="G2387" s="25">
        <v>951</v>
      </c>
      <c r="H2387" s="25">
        <v>82167</v>
      </c>
      <c r="I2387" s="25">
        <v>1617412</v>
      </c>
      <c r="J2387" s="25" t="s">
        <v>6466</v>
      </c>
    </row>
    <row r="2388" spans="1:10" hidden="1" x14ac:dyDescent="0.75">
      <c r="A2388" s="26">
        <v>1971</v>
      </c>
      <c r="B2388" s="26">
        <v>55</v>
      </c>
      <c r="C2388" s="26" t="s">
        <v>3073</v>
      </c>
      <c r="D2388" s="26" t="s">
        <v>3074</v>
      </c>
      <c r="E2388" s="26" t="s">
        <v>85</v>
      </c>
      <c r="F2388" s="26">
        <v>81691</v>
      </c>
      <c r="G2388" s="26">
        <v>968</v>
      </c>
      <c r="H2388" s="26">
        <v>81208</v>
      </c>
      <c r="I2388" s="26">
        <v>1535246</v>
      </c>
      <c r="J2388" s="26" t="s">
        <v>6468</v>
      </c>
    </row>
    <row r="2389" spans="1:10" hidden="1" x14ac:dyDescent="0.75">
      <c r="A2389" s="25">
        <v>1971</v>
      </c>
      <c r="B2389" s="25">
        <v>56</v>
      </c>
      <c r="C2389" s="25" t="s">
        <v>2151</v>
      </c>
      <c r="D2389" s="25" t="s">
        <v>6469</v>
      </c>
      <c r="E2389" s="25" t="s">
        <v>85</v>
      </c>
      <c r="F2389" s="25">
        <v>80724</v>
      </c>
      <c r="G2389" s="25">
        <v>1200</v>
      </c>
      <c r="H2389" s="25">
        <v>80124</v>
      </c>
      <c r="I2389" s="25">
        <v>1454038</v>
      </c>
      <c r="J2389" s="25" t="s">
        <v>6470</v>
      </c>
    </row>
    <row r="2390" spans="1:10" hidden="1" x14ac:dyDescent="0.75">
      <c r="A2390" s="26">
        <v>1971</v>
      </c>
      <c r="B2390" s="26">
        <v>57</v>
      </c>
      <c r="C2390" s="26" t="s">
        <v>6471</v>
      </c>
      <c r="D2390" s="26" t="s">
        <v>6472</v>
      </c>
      <c r="E2390" s="26" t="s">
        <v>85</v>
      </c>
      <c r="F2390" s="26">
        <v>79524</v>
      </c>
      <c r="G2390" s="26">
        <v>1271</v>
      </c>
      <c r="H2390" s="26">
        <v>78888</v>
      </c>
      <c r="I2390" s="26">
        <v>1373915</v>
      </c>
      <c r="J2390" s="26" t="s">
        <v>6474</v>
      </c>
    </row>
    <row r="2391" spans="1:10" hidden="1" x14ac:dyDescent="0.75">
      <c r="A2391" s="25">
        <v>1971</v>
      </c>
      <c r="B2391" s="25">
        <v>58</v>
      </c>
      <c r="C2391" s="25" t="s">
        <v>6475</v>
      </c>
      <c r="D2391" s="25" t="s">
        <v>6476</v>
      </c>
      <c r="E2391" s="25" t="s">
        <v>85</v>
      </c>
      <c r="F2391" s="25">
        <v>78252</v>
      </c>
      <c r="G2391" s="25">
        <v>1263</v>
      </c>
      <c r="H2391" s="25">
        <v>77621</v>
      </c>
      <c r="I2391" s="25">
        <v>1295027</v>
      </c>
      <c r="J2391" s="25" t="s">
        <v>6477</v>
      </c>
    </row>
    <row r="2392" spans="1:10" hidden="1" x14ac:dyDescent="0.75">
      <c r="A2392" s="26">
        <v>1971</v>
      </c>
      <c r="B2392" s="26">
        <v>59</v>
      </c>
      <c r="C2392" s="26" t="s">
        <v>6478</v>
      </c>
      <c r="D2392" s="26" t="s">
        <v>6479</v>
      </c>
      <c r="E2392" s="26" t="s">
        <v>85</v>
      </c>
      <c r="F2392" s="26">
        <v>76989</v>
      </c>
      <c r="G2392" s="26">
        <v>1476</v>
      </c>
      <c r="H2392" s="26">
        <v>76251</v>
      </c>
      <c r="I2392" s="26">
        <v>1217406</v>
      </c>
      <c r="J2392" s="26" t="s">
        <v>1838</v>
      </c>
    </row>
    <row r="2393" spans="1:10" hidden="1" x14ac:dyDescent="0.75">
      <c r="A2393" s="25">
        <v>1971</v>
      </c>
      <c r="B2393" s="25">
        <v>60</v>
      </c>
      <c r="C2393" s="25" t="s">
        <v>6481</v>
      </c>
      <c r="D2393" s="25" t="s">
        <v>6482</v>
      </c>
      <c r="E2393" s="25" t="s">
        <v>85</v>
      </c>
      <c r="F2393" s="25">
        <v>75513</v>
      </c>
      <c r="G2393" s="25">
        <v>1534</v>
      </c>
      <c r="H2393" s="25">
        <v>74746</v>
      </c>
      <c r="I2393" s="25">
        <v>1141155</v>
      </c>
      <c r="J2393" s="25" t="s">
        <v>6484</v>
      </c>
    </row>
    <row r="2394" spans="1:10" hidden="1" x14ac:dyDescent="0.75">
      <c r="A2394" s="26">
        <v>1971</v>
      </c>
      <c r="B2394" s="26">
        <v>61</v>
      </c>
      <c r="C2394" s="26" t="s">
        <v>6485</v>
      </c>
      <c r="D2394" s="26" t="s">
        <v>6486</v>
      </c>
      <c r="E2394" s="26" t="s">
        <v>85</v>
      </c>
      <c r="F2394" s="26">
        <v>73979</v>
      </c>
      <c r="G2394" s="26">
        <v>1725</v>
      </c>
      <c r="H2394" s="26">
        <v>73117</v>
      </c>
      <c r="I2394" s="26">
        <v>1066409</v>
      </c>
      <c r="J2394" s="26" t="s">
        <v>6488</v>
      </c>
    </row>
    <row r="2395" spans="1:10" hidden="1" x14ac:dyDescent="0.75">
      <c r="A2395" s="25">
        <v>1971</v>
      </c>
      <c r="B2395" s="25">
        <v>62</v>
      </c>
      <c r="C2395" s="25" t="s">
        <v>6489</v>
      </c>
      <c r="D2395" s="25" t="s">
        <v>6490</v>
      </c>
      <c r="E2395" s="25" t="s">
        <v>85</v>
      </c>
      <c r="F2395" s="25">
        <v>72254</v>
      </c>
      <c r="G2395" s="25">
        <v>1838</v>
      </c>
      <c r="H2395" s="25">
        <v>71335</v>
      </c>
      <c r="I2395" s="25">
        <v>993292</v>
      </c>
      <c r="J2395" s="25" t="s">
        <v>6491</v>
      </c>
    </row>
    <row r="2396" spans="1:10" hidden="1" x14ac:dyDescent="0.75">
      <c r="A2396" s="26">
        <v>1971</v>
      </c>
      <c r="B2396" s="26">
        <v>63</v>
      </c>
      <c r="C2396" s="26" t="s">
        <v>6492</v>
      </c>
      <c r="D2396" s="26" t="s">
        <v>6493</v>
      </c>
      <c r="E2396" s="26" t="s">
        <v>85</v>
      </c>
      <c r="F2396" s="26">
        <v>70416</v>
      </c>
      <c r="G2396" s="26">
        <v>2065</v>
      </c>
      <c r="H2396" s="26">
        <v>69384</v>
      </c>
      <c r="I2396" s="26">
        <v>921957</v>
      </c>
      <c r="J2396" s="26" t="s">
        <v>6494</v>
      </c>
    </row>
    <row r="2397" spans="1:10" hidden="1" x14ac:dyDescent="0.75">
      <c r="A2397" s="25">
        <v>1971</v>
      </c>
      <c r="B2397" s="25">
        <v>64</v>
      </c>
      <c r="C2397" s="25" t="s">
        <v>6495</v>
      </c>
      <c r="D2397" s="25" t="s">
        <v>6496</v>
      </c>
      <c r="E2397" s="25" t="s">
        <v>85</v>
      </c>
      <c r="F2397" s="25">
        <v>68351</v>
      </c>
      <c r="G2397" s="25">
        <v>2100</v>
      </c>
      <c r="H2397" s="25">
        <v>67301</v>
      </c>
      <c r="I2397" s="25">
        <v>852574</v>
      </c>
      <c r="J2397" s="25" t="s">
        <v>6497</v>
      </c>
    </row>
    <row r="2398" spans="1:10" hidden="1" x14ac:dyDescent="0.75">
      <c r="A2398" s="26">
        <v>1971</v>
      </c>
      <c r="B2398" s="26">
        <v>65</v>
      </c>
      <c r="C2398" s="26" t="s">
        <v>6498</v>
      </c>
      <c r="D2398" s="26" t="s">
        <v>6499</v>
      </c>
      <c r="E2398" s="26" t="s">
        <v>85</v>
      </c>
      <c r="F2398" s="26">
        <v>66252</v>
      </c>
      <c r="G2398" s="26">
        <v>2335</v>
      </c>
      <c r="H2398" s="26">
        <v>65084</v>
      </c>
      <c r="I2398" s="26">
        <v>785272</v>
      </c>
      <c r="J2398" s="26" t="s">
        <v>6500</v>
      </c>
    </row>
    <row r="2399" spans="1:10" hidden="1" x14ac:dyDescent="0.75">
      <c r="A2399" s="25">
        <v>1971</v>
      </c>
      <c r="B2399" s="25">
        <v>66</v>
      </c>
      <c r="C2399" s="25" t="s">
        <v>1169</v>
      </c>
      <c r="D2399" s="25" t="s">
        <v>6501</v>
      </c>
      <c r="E2399" s="25" t="s">
        <v>85</v>
      </c>
      <c r="F2399" s="25">
        <v>63917</v>
      </c>
      <c r="G2399" s="25">
        <v>2439</v>
      </c>
      <c r="H2399" s="25">
        <v>62698</v>
      </c>
      <c r="I2399" s="25">
        <v>720188</v>
      </c>
      <c r="J2399" s="25" t="s">
        <v>6503</v>
      </c>
    </row>
    <row r="2400" spans="1:10" hidden="1" x14ac:dyDescent="0.75">
      <c r="A2400" s="26">
        <v>1971</v>
      </c>
      <c r="B2400" s="26">
        <v>67</v>
      </c>
      <c r="C2400" s="26" t="s">
        <v>6504</v>
      </c>
      <c r="D2400" s="26" t="s">
        <v>6505</v>
      </c>
      <c r="E2400" s="26" t="s">
        <v>85</v>
      </c>
      <c r="F2400" s="26">
        <v>61479</v>
      </c>
      <c r="G2400" s="26">
        <v>2604</v>
      </c>
      <c r="H2400" s="26">
        <v>60177</v>
      </c>
      <c r="I2400" s="26">
        <v>657490</v>
      </c>
      <c r="J2400" s="26" t="s">
        <v>6506</v>
      </c>
    </row>
    <row r="2401" spans="1:10" hidden="1" x14ac:dyDescent="0.75">
      <c r="A2401" s="25">
        <v>1971</v>
      </c>
      <c r="B2401" s="25">
        <v>68</v>
      </c>
      <c r="C2401" s="25" t="s">
        <v>6507</v>
      </c>
      <c r="D2401" s="25" t="s">
        <v>6508</v>
      </c>
      <c r="E2401" s="25" t="s">
        <v>85</v>
      </c>
      <c r="F2401" s="25">
        <v>58875</v>
      </c>
      <c r="G2401" s="25">
        <v>2662</v>
      </c>
      <c r="H2401" s="25">
        <v>57544</v>
      </c>
      <c r="I2401" s="25">
        <v>597313</v>
      </c>
      <c r="J2401" s="25" t="s">
        <v>1867</v>
      </c>
    </row>
    <row r="2402" spans="1:10" hidden="1" x14ac:dyDescent="0.75">
      <c r="A2402" s="26">
        <v>1971</v>
      </c>
      <c r="B2402" s="26">
        <v>69</v>
      </c>
      <c r="C2402" s="26" t="s">
        <v>6509</v>
      </c>
      <c r="D2402" s="26" t="s">
        <v>6510</v>
      </c>
      <c r="E2402" s="26" t="s">
        <v>85</v>
      </c>
      <c r="F2402" s="26">
        <v>56213</v>
      </c>
      <c r="G2402" s="26">
        <v>2978</v>
      </c>
      <c r="H2402" s="26">
        <v>54724</v>
      </c>
      <c r="I2402" s="26">
        <v>539770</v>
      </c>
      <c r="J2402" s="26" t="s">
        <v>1871</v>
      </c>
    </row>
    <row r="2403" spans="1:10" hidden="1" x14ac:dyDescent="0.75">
      <c r="A2403" s="25">
        <v>1971</v>
      </c>
      <c r="B2403" s="25">
        <v>70</v>
      </c>
      <c r="C2403" s="25" t="s">
        <v>6512</v>
      </c>
      <c r="D2403" s="25" t="s">
        <v>6513</v>
      </c>
      <c r="E2403" s="25" t="s">
        <v>85</v>
      </c>
      <c r="F2403" s="25">
        <v>53235</v>
      </c>
      <c r="G2403" s="25">
        <v>3036</v>
      </c>
      <c r="H2403" s="25">
        <v>51718</v>
      </c>
      <c r="I2403" s="25">
        <v>485045</v>
      </c>
      <c r="J2403" s="25" t="s">
        <v>6515</v>
      </c>
    </row>
    <row r="2404" spans="1:10" hidden="1" x14ac:dyDescent="0.75">
      <c r="A2404" s="26">
        <v>1971</v>
      </c>
      <c r="B2404" s="26">
        <v>71</v>
      </c>
      <c r="C2404" s="26" t="s">
        <v>6516</v>
      </c>
      <c r="D2404" s="26" t="s">
        <v>6517</v>
      </c>
      <c r="E2404" s="26" t="s">
        <v>85</v>
      </c>
      <c r="F2404" s="26">
        <v>50200</v>
      </c>
      <c r="G2404" s="26">
        <v>3234</v>
      </c>
      <c r="H2404" s="26">
        <v>48583</v>
      </c>
      <c r="I2404" s="26">
        <v>433328</v>
      </c>
      <c r="J2404" s="26" t="s">
        <v>6519</v>
      </c>
    </row>
    <row r="2405" spans="1:10" hidden="1" x14ac:dyDescent="0.75">
      <c r="A2405" s="25">
        <v>1971</v>
      </c>
      <c r="B2405" s="25">
        <v>72</v>
      </c>
      <c r="C2405" s="25" t="s">
        <v>1665</v>
      </c>
      <c r="D2405" s="25" t="s">
        <v>6520</v>
      </c>
      <c r="E2405" s="25" t="s">
        <v>85</v>
      </c>
      <c r="F2405" s="25">
        <v>46966</v>
      </c>
      <c r="G2405" s="25">
        <v>3116</v>
      </c>
      <c r="H2405" s="25">
        <v>45408</v>
      </c>
      <c r="I2405" s="25">
        <v>384745</v>
      </c>
      <c r="J2405" s="25" t="s">
        <v>2211</v>
      </c>
    </row>
    <row r="2406" spans="1:10" hidden="1" x14ac:dyDescent="0.75">
      <c r="A2406" s="26">
        <v>1971</v>
      </c>
      <c r="B2406" s="26">
        <v>73</v>
      </c>
      <c r="C2406" s="26" t="s">
        <v>6522</v>
      </c>
      <c r="D2406" s="26" t="s">
        <v>6523</v>
      </c>
      <c r="E2406" s="26" t="s">
        <v>85</v>
      </c>
      <c r="F2406" s="26">
        <v>43850</v>
      </c>
      <c r="G2406" s="26">
        <v>3236</v>
      </c>
      <c r="H2406" s="26">
        <v>42232</v>
      </c>
      <c r="I2406" s="26">
        <v>339337</v>
      </c>
      <c r="J2406" s="26" t="s">
        <v>6524</v>
      </c>
    </row>
    <row r="2407" spans="1:10" hidden="1" x14ac:dyDescent="0.75">
      <c r="A2407" s="25">
        <v>1971</v>
      </c>
      <c r="B2407" s="25">
        <v>74</v>
      </c>
      <c r="C2407" s="25" t="s">
        <v>6525</v>
      </c>
      <c r="D2407" s="25" t="s">
        <v>6526</v>
      </c>
      <c r="E2407" s="25" t="s">
        <v>85</v>
      </c>
      <c r="F2407" s="25">
        <v>40614</v>
      </c>
      <c r="G2407" s="25">
        <v>3315</v>
      </c>
      <c r="H2407" s="25">
        <v>38957</v>
      </c>
      <c r="I2407" s="25">
        <v>297104</v>
      </c>
      <c r="J2407" s="25" t="s">
        <v>3982</v>
      </c>
    </row>
    <row r="2408" spans="1:10" hidden="1" x14ac:dyDescent="0.75">
      <c r="A2408" s="26">
        <v>1971</v>
      </c>
      <c r="B2408" s="26">
        <v>75</v>
      </c>
      <c r="C2408" s="26" t="s">
        <v>2219</v>
      </c>
      <c r="D2408" s="26" t="s">
        <v>2220</v>
      </c>
      <c r="E2408" s="26" t="s">
        <v>85</v>
      </c>
      <c r="F2408" s="26">
        <v>37300</v>
      </c>
      <c r="G2408" s="26">
        <v>3238</v>
      </c>
      <c r="H2408" s="26">
        <v>35680</v>
      </c>
      <c r="I2408" s="26">
        <v>258147</v>
      </c>
      <c r="J2408" s="26" t="s">
        <v>6527</v>
      </c>
    </row>
    <row r="2409" spans="1:10" hidden="1" x14ac:dyDescent="0.75">
      <c r="A2409" s="25">
        <v>1971</v>
      </c>
      <c r="B2409" s="25">
        <v>76</v>
      </c>
      <c r="C2409" s="25" t="s">
        <v>6528</v>
      </c>
      <c r="D2409" s="25" t="s">
        <v>6529</v>
      </c>
      <c r="E2409" s="25" t="s">
        <v>85</v>
      </c>
      <c r="F2409" s="25">
        <v>34061</v>
      </c>
      <c r="G2409" s="25">
        <v>3229</v>
      </c>
      <c r="H2409" s="25">
        <v>32447</v>
      </c>
      <c r="I2409" s="25">
        <v>222467</v>
      </c>
      <c r="J2409" s="25" t="s">
        <v>6531</v>
      </c>
    </row>
    <row r="2410" spans="1:10" hidden="1" x14ac:dyDescent="0.75">
      <c r="A2410" s="26">
        <v>1971</v>
      </c>
      <c r="B2410" s="26">
        <v>77</v>
      </c>
      <c r="C2410" s="26" t="s">
        <v>6532</v>
      </c>
      <c r="D2410" s="26" t="s">
        <v>6533</v>
      </c>
      <c r="E2410" s="26" t="s">
        <v>85</v>
      </c>
      <c r="F2410" s="26">
        <v>30832</v>
      </c>
      <c r="G2410" s="26">
        <v>3159</v>
      </c>
      <c r="H2410" s="26">
        <v>29253</v>
      </c>
      <c r="I2410" s="26">
        <v>190020</v>
      </c>
      <c r="J2410" s="26" t="s">
        <v>6535</v>
      </c>
    </row>
    <row r="2411" spans="1:10" hidden="1" x14ac:dyDescent="0.75">
      <c r="A2411" s="25">
        <v>1971</v>
      </c>
      <c r="B2411" s="25">
        <v>78</v>
      </c>
      <c r="C2411" s="25" t="s">
        <v>6536</v>
      </c>
      <c r="D2411" s="25" t="s">
        <v>6537</v>
      </c>
      <c r="E2411" s="25" t="s">
        <v>85</v>
      </c>
      <c r="F2411" s="25">
        <v>27673</v>
      </c>
      <c r="G2411" s="25">
        <v>3005</v>
      </c>
      <c r="H2411" s="25">
        <v>26171</v>
      </c>
      <c r="I2411" s="25">
        <v>160768</v>
      </c>
      <c r="J2411" s="25" t="s">
        <v>5291</v>
      </c>
    </row>
    <row r="2412" spans="1:10" hidden="1" x14ac:dyDescent="0.75">
      <c r="A2412" s="26">
        <v>1971</v>
      </c>
      <c r="B2412" s="26">
        <v>79</v>
      </c>
      <c r="C2412" s="26" t="s">
        <v>6539</v>
      </c>
      <c r="D2412" s="26" t="s">
        <v>6540</v>
      </c>
      <c r="E2412" s="26" t="s">
        <v>85</v>
      </c>
      <c r="F2412" s="26">
        <v>24668</v>
      </c>
      <c r="G2412" s="26">
        <v>3038</v>
      </c>
      <c r="H2412" s="26">
        <v>23149</v>
      </c>
      <c r="I2412" s="26">
        <v>134597</v>
      </c>
      <c r="J2412" s="26" t="s">
        <v>1902</v>
      </c>
    </row>
    <row r="2413" spans="1:10" hidden="1" x14ac:dyDescent="0.75">
      <c r="A2413" s="25">
        <v>1971</v>
      </c>
      <c r="B2413" s="25">
        <v>80</v>
      </c>
      <c r="C2413" s="25" t="s">
        <v>6542</v>
      </c>
      <c r="D2413" s="25" t="s">
        <v>6543</v>
      </c>
      <c r="E2413" s="25" t="s">
        <v>85</v>
      </c>
      <c r="F2413" s="25">
        <v>21630</v>
      </c>
      <c r="G2413" s="25">
        <v>2758</v>
      </c>
      <c r="H2413" s="25">
        <v>20251</v>
      </c>
      <c r="I2413" s="25">
        <v>111448</v>
      </c>
      <c r="J2413" s="25" t="s">
        <v>853</v>
      </c>
    </row>
    <row r="2414" spans="1:10" hidden="1" x14ac:dyDescent="0.75">
      <c r="A2414" s="26">
        <v>1971</v>
      </c>
      <c r="B2414" s="26">
        <v>81</v>
      </c>
      <c r="C2414" s="26" t="s">
        <v>6544</v>
      </c>
      <c r="D2414" s="26" t="s">
        <v>6545</v>
      </c>
      <c r="E2414" s="26" t="s">
        <v>85</v>
      </c>
      <c r="F2414" s="26">
        <v>18872</v>
      </c>
      <c r="G2414" s="26">
        <v>2592</v>
      </c>
      <c r="H2414" s="26">
        <v>17576</v>
      </c>
      <c r="I2414" s="26">
        <v>91197</v>
      </c>
      <c r="J2414" s="26" t="s">
        <v>6547</v>
      </c>
    </row>
    <row r="2415" spans="1:10" hidden="1" x14ac:dyDescent="0.75">
      <c r="A2415" s="25">
        <v>1971</v>
      </c>
      <c r="B2415" s="25">
        <v>82</v>
      </c>
      <c r="C2415" s="25" t="s">
        <v>5814</v>
      </c>
      <c r="D2415" s="25" t="s">
        <v>6548</v>
      </c>
      <c r="E2415" s="25" t="s">
        <v>85</v>
      </c>
      <c r="F2415" s="25">
        <v>16279</v>
      </c>
      <c r="G2415" s="25">
        <v>2448</v>
      </c>
      <c r="H2415" s="25">
        <v>15056</v>
      </c>
      <c r="I2415" s="25">
        <v>73622</v>
      </c>
      <c r="J2415" s="25" t="s">
        <v>6549</v>
      </c>
    </row>
    <row r="2416" spans="1:10" hidden="1" x14ac:dyDescent="0.75">
      <c r="A2416" s="26">
        <v>1971</v>
      </c>
      <c r="B2416" s="26">
        <v>83</v>
      </c>
      <c r="C2416" s="26" t="s">
        <v>6550</v>
      </c>
      <c r="D2416" s="26" t="s">
        <v>6551</v>
      </c>
      <c r="E2416" s="26" t="s">
        <v>85</v>
      </c>
      <c r="F2416" s="26">
        <v>13832</v>
      </c>
      <c r="G2416" s="26">
        <v>2364</v>
      </c>
      <c r="H2416" s="26">
        <v>12650</v>
      </c>
      <c r="I2416" s="26">
        <v>58566</v>
      </c>
      <c r="J2416" s="26" t="s">
        <v>6552</v>
      </c>
    </row>
    <row r="2417" spans="1:10" hidden="1" x14ac:dyDescent="0.75">
      <c r="A2417" s="25">
        <v>1971</v>
      </c>
      <c r="B2417" s="25">
        <v>84</v>
      </c>
      <c r="C2417" s="25" t="s">
        <v>6553</v>
      </c>
      <c r="D2417" s="25" t="s">
        <v>6554</v>
      </c>
      <c r="E2417" s="25" t="s">
        <v>85</v>
      </c>
      <c r="F2417" s="25">
        <v>11467</v>
      </c>
      <c r="G2417" s="25">
        <v>2089</v>
      </c>
      <c r="H2417" s="25">
        <v>10423</v>
      </c>
      <c r="I2417" s="25">
        <v>45916</v>
      </c>
      <c r="J2417" s="25" t="s">
        <v>4791</v>
      </c>
    </row>
    <row r="2418" spans="1:10" hidden="1" x14ac:dyDescent="0.75">
      <c r="A2418" s="26">
        <v>1971</v>
      </c>
      <c r="B2418" s="26">
        <v>85</v>
      </c>
      <c r="C2418" s="26" t="s">
        <v>6555</v>
      </c>
      <c r="D2418" s="26" t="s">
        <v>6556</v>
      </c>
      <c r="E2418" s="26" t="s">
        <v>85</v>
      </c>
      <c r="F2418" s="26">
        <v>9378</v>
      </c>
      <c r="G2418" s="26">
        <v>1713</v>
      </c>
      <c r="H2418" s="26">
        <v>8522</v>
      </c>
      <c r="I2418" s="26">
        <v>35493</v>
      </c>
      <c r="J2418" s="26" t="s">
        <v>471</v>
      </c>
    </row>
    <row r="2419" spans="1:10" hidden="1" x14ac:dyDescent="0.75">
      <c r="A2419" s="25">
        <v>1971</v>
      </c>
      <c r="B2419" s="25">
        <v>86</v>
      </c>
      <c r="C2419" s="25" t="s">
        <v>6557</v>
      </c>
      <c r="D2419" s="25" t="s">
        <v>6558</v>
      </c>
      <c r="E2419" s="25" t="s">
        <v>85</v>
      </c>
      <c r="F2419" s="25">
        <v>7666</v>
      </c>
      <c r="G2419" s="25">
        <v>1558</v>
      </c>
      <c r="H2419" s="25">
        <v>6887</v>
      </c>
      <c r="I2419" s="25">
        <v>26971</v>
      </c>
      <c r="J2419" s="25" t="s">
        <v>2257</v>
      </c>
    </row>
    <row r="2420" spans="1:10" hidden="1" x14ac:dyDescent="0.75">
      <c r="A2420" s="26">
        <v>1971</v>
      </c>
      <c r="B2420" s="26">
        <v>87</v>
      </c>
      <c r="C2420" s="26" t="s">
        <v>6559</v>
      </c>
      <c r="D2420" s="26" t="s">
        <v>6560</v>
      </c>
      <c r="E2420" s="26" t="s">
        <v>85</v>
      </c>
      <c r="F2420" s="26">
        <v>6108</v>
      </c>
      <c r="G2420" s="26">
        <v>1359</v>
      </c>
      <c r="H2420" s="26">
        <v>5428</v>
      </c>
      <c r="I2420" s="26">
        <v>20084</v>
      </c>
      <c r="J2420" s="26" t="s">
        <v>2260</v>
      </c>
    </row>
    <row r="2421" spans="1:10" hidden="1" x14ac:dyDescent="0.75">
      <c r="A2421" s="25">
        <v>1971</v>
      </c>
      <c r="B2421" s="25">
        <v>88</v>
      </c>
      <c r="C2421" s="25" t="s">
        <v>6562</v>
      </c>
      <c r="D2421" s="25" t="s">
        <v>6563</v>
      </c>
      <c r="E2421" s="25" t="s">
        <v>85</v>
      </c>
      <c r="F2421" s="25">
        <v>4749</v>
      </c>
      <c r="G2421" s="25">
        <v>1186</v>
      </c>
      <c r="H2421" s="25">
        <v>4156</v>
      </c>
      <c r="I2421" s="25">
        <v>14656</v>
      </c>
      <c r="J2421" s="25" t="s">
        <v>1581</v>
      </c>
    </row>
    <row r="2422" spans="1:10" hidden="1" x14ac:dyDescent="0.75">
      <c r="A2422" s="26">
        <v>1971</v>
      </c>
      <c r="B2422" s="26">
        <v>89</v>
      </c>
      <c r="C2422" s="26" t="s">
        <v>6566</v>
      </c>
      <c r="D2422" s="26" t="s">
        <v>6567</v>
      </c>
      <c r="E2422" s="26" t="s">
        <v>85</v>
      </c>
      <c r="F2422" s="26">
        <v>3563</v>
      </c>
      <c r="G2422" s="26">
        <v>900</v>
      </c>
      <c r="H2422" s="26">
        <v>3113</v>
      </c>
      <c r="I2422" s="26">
        <v>10500</v>
      </c>
      <c r="J2422" s="26" t="s">
        <v>1934</v>
      </c>
    </row>
    <row r="2423" spans="1:10" hidden="1" x14ac:dyDescent="0.75">
      <c r="A2423" s="25">
        <v>1971</v>
      </c>
      <c r="B2423" s="25">
        <v>90</v>
      </c>
      <c r="C2423" s="25" t="s">
        <v>6569</v>
      </c>
      <c r="D2423" s="25" t="s">
        <v>495</v>
      </c>
      <c r="E2423" s="25" t="s">
        <v>85</v>
      </c>
      <c r="F2423" s="25">
        <v>2662</v>
      </c>
      <c r="G2423" s="25">
        <v>701</v>
      </c>
      <c r="H2423" s="25">
        <v>2312</v>
      </c>
      <c r="I2423" s="25">
        <v>7388</v>
      </c>
      <c r="J2423" s="25" t="s">
        <v>497</v>
      </c>
    </row>
    <row r="2424" spans="1:10" hidden="1" x14ac:dyDescent="0.75">
      <c r="A2424" s="26">
        <v>1971</v>
      </c>
      <c r="B2424" s="26">
        <v>91</v>
      </c>
      <c r="C2424" s="26" t="s">
        <v>6572</v>
      </c>
      <c r="D2424" s="26" t="s">
        <v>6573</v>
      </c>
      <c r="E2424" s="26" t="s">
        <v>85</v>
      </c>
      <c r="F2424" s="26">
        <v>1961</v>
      </c>
      <c r="G2424" s="26">
        <v>567</v>
      </c>
      <c r="H2424" s="26">
        <v>1678</v>
      </c>
      <c r="I2424" s="26">
        <v>5076</v>
      </c>
      <c r="J2424" s="26" t="s">
        <v>5592</v>
      </c>
    </row>
    <row r="2425" spans="1:10" hidden="1" x14ac:dyDescent="0.75">
      <c r="A2425" s="25">
        <v>1971</v>
      </c>
      <c r="B2425" s="25">
        <v>92</v>
      </c>
      <c r="C2425" s="25" t="s">
        <v>6575</v>
      </c>
      <c r="D2425" s="25" t="s">
        <v>6576</v>
      </c>
      <c r="E2425" s="25" t="s">
        <v>85</v>
      </c>
      <c r="F2425" s="25">
        <v>1394</v>
      </c>
      <c r="G2425" s="25">
        <v>476</v>
      </c>
      <c r="H2425" s="25">
        <v>1156</v>
      </c>
      <c r="I2425" s="25">
        <v>3398</v>
      </c>
      <c r="J2425" s="25" t="s">
        <v>2915</v>
      </c>
    </row>
    <row r="2426" spans="1:10" hidden="1" x14ac:dyDescent="0.75">
      <c r="A2426" s="26">
        <v>1971</v>
      </c>
      <c r="B2426" s="26">
        <v>93</v>
      </c>
      <c r="C2426" s="26" t="s">
        <v>6578</v>
      </c>
      <c r="D2426" s="26" t="s">
        <v>6579</v>
      </c>
      <c r="E2426" s="26" t="s">
        <v>85</v>
      </c>
      <c r="F2426" s="26">
        <v>918</v>
      </c>
      <c r="G2426" s="26">
        <v>257</v>
      </c>
      <c r="H2426" s="26">
        <v>790</v>
      </c>
      <c r="I2426" s="26">
        <v>2242</v>
      </c>
      <c r="J2426" s="26" t="s">
        <v>2915</v>
      </c>
    </row>
    <row r="2427" spans="1:10" hidden="1" x14ac:dyDescent="0.75">
      <c r="A2427" s="25">
        <v>1971</v>
      </c>
      <c r="B2427" s="25">
        <v>94</v>
      </c>
      <c r="C2427" s="25" t="s">
        <v>6580</v>
      </c>
      <c r="D2427" s="25" t="s">
        <v>3497</v>
      </c>
      <c r="E2427" s="25" t="s">
        <v>85</v>
      </c>
      <c r="F2427" s="25">
        <v>661</v>
      </c>
      <c r="G2427" s="25">
        <v>228</v>
      </c>
      <c r="H2427" s="25">
        <v>548</v>
      </c>
      <c r="I2427" s="25">
        <v>1452</v>
      </c>
      <c r="J2427" s="25" t="s">
        <v>5605</v>
      </c>
    </row>
    <row r="2428" spans="1:10" hidden="1" x14ac:dyDescent="0.75">
      <c r="A2428" s="26">
        <v>1971</v>
      </c>
      <c r="B2428" s="26">
        <v>95</v>
      </c>
      <c r="C2428" s="26" t="s">
        <v>6583</v>
      </c>
      <c r="D2428" s="26" t="s">
        <v>6584</v>
      </c>
      <c r="E2428" s="26" t="s">
        <v>85</v>
      </c>
      <c r="F2428" s="26">
        <v>434</v>
      </c>
      <c r="G2428" s="26">
        <v>157</v>
      </c>
      <c r="H2428" s="26">
        <v>355</v>
      </c>
      <c r="I2428" s="26">
        <v>904</v>
      </c>
      <c r="J2428" s="26" t="s">
        <v>6586</v>
      </c>
    </row>
    <row r="2429" spans="1:10" hidden="1" x14ac:dyDescent="0.75">
      <c r="A2429" s="25">
        <v>1971</v>
      </c>
      <c r="B2429" s="25">
        <v>96</v>
      </c>
      <c r="C2429" s="25" t="s">
        <v>6587</v>
      </c>
      <c r="D2429" s="25" t="s">
        <v>6588</v>
      </c>
      <c r="E2429" s="25" t="s">
        <v>85</v>
      </c>
      <c r="F2429" s="25">
        <v>277</v>
      </c>
      <c r="G2429" s="25">
        <v>105</v>
      </c>
      <c r="H2429" s="25">
        <v>224</v>
      </c>
      <c r="I2429" s="25">
        <v>549</v>
      </c>
      <c r="J2429" s="25" t="s">
        <v>6590</v>
      </c>
    </row>
    <row r="2430" spans="1:10" hidden="1" x14ac:dyDescent="0.75">
      <c r="A2430" s="26">
        <v>1971</v>
      </c>
      <c r="B2430" s="26">
        <v>97</v>
      </c>
      <c r="C2430" s="26" t="s">
        <v>6591</v>
      </c>
      <c r="D2430" s="26" t="s">
        <v>6592</v>
      </c>
      <c r="E2430" s="26" t="s">
        <v>85</v>
      </c>
      <c r="F2430" s="26">
        <v>172</v>
      </c>
      <c r="G2430" s="26">
        <v>68</v>
      </c>
      <c r="H2430" s="26">
        <v>138</v>
      </c>
      <c r="I2430" s="26">
        <v>325</v>
      </c>
      <c r="J2430" s="26" t="s">
        <v>1622</v>
      </c>
    </row>
    <row r="2431" spans="1:10" hidden="1" x14ac:dyDescent="0.75">
      <c r="A2431" s="25">
        <v>1971</v>
      </c>
      <c r="B2431" s="25">
        <v>98</v>
      </c>
      <c r="C2431" s="25" t="s">
        <v>6593</v>
      </c>
      <c r="D2431" s="25" t="s">
        <v>6594</v>
      </c>
      <c r="E2431" s="25" t="s">
        <v>85</v>
      </c>
      <c r="F2431" s="25">
        <v>104</v>
      </c>
      <c r="G2431" s="25">
        <v>43</v>
      </c>
      <c r="H2431" s="25">
        <v>82</v>
      </c>
      <c r="I2431" s="25">
        <v>187</v>
      </c>
      <c r="J2431" s="25" t="s">
        <v>6096</v>
      </c>
    </row>
    <row r="2432" spans="1:10" hidden="1" x14ac:dyDescent="0.75">
      <c r="A2432" s="26">
        <v>1971</v>
      </c>
      <c r="B2432" s="26">
        <v>99</v>
      </c>
      <c r="C2432" s="26" t="s">
        <v>6595</v>
      </c>
      <c r="D2432" s="26" t="s">
        <v>6596</v>
      </c>
      <c r="E2432" s="26" t="s">
        <v>85</v>
      </c>
      <c r="F2432" s="26">
        <v>61</v>
      </c>
      <c r="G2432" s="26">
        <v>26</v>
      </c>
      <c r="H2432" s="26">
        <v>48</v>
      </c>
      <c r="I2432" s="26">
        <v>105</v>
      </c>
      <c r="J2432" s="26" t="s">
        <v>6099</v>
      </c>
    </row>
    <row r="2433" spans="1:10" hidden="1" x14ac:dyDescent="0.75">
      <c r="A2433" s="25">
        <v>1971</v>
      </c>
      <c r="B2433" s="25">
        <v>100</v>
      </c>
      <c r="C2433" s="25" t="s">
        <v>6597</v>
      </c>
      <c r="D2433" s="25" t="s">
        <v>6598</v>
      </c>
      <c r="E2433" s="25" t="s">
        <v>85</v>
      </c>
      <c r="F2433" s="25">
        <v>35</v>
      </c>
      <c r="G2433" s="25">
        <v>15</v>
      </c>
      <c r="H2433" s="25">
        <v>27</v>
      </c>
      <c r="I2433" s="25">
        <v>57</v>
      </c>
      <c r="J2433" s="25" t="s">
        <v>930</v>
      </c>
    </row>
    <row r="2434" spans="1:10" hidden="1" x14ac:dyDescent="0.75">
      <c r="A2434" s="26">
        <v>1971</v>
      </c>
      <c r="B2434" s="26">
        <v>101</v>
      </c>
      <c r="C2434" s="26" t="s">
        <v>6599</v>
      </c>
      <c r="D2434" s="26" t="s">
        <v>6600</v>
      </c>
      <c r="E2434" s="26" t="s">
        <v>85</v>
      </c>
      <c r="F2434" s="26">
        <v>19</v>
      </c>
      <c r="G2434" s="26">
        <v>9</v>
      </c>
      <c r="H2434" s="26">
        <v>15</v>
      </c>
      <c r="I2434" s="26">
        <v>30</v>
      </c>
      <c r="J2434" s="26" t="s">
        <v>2633</v>
      </c>
    </row>
    <row r="2435" spans="1:10" hidden="1" x14ac:dyDescent="0.75">
      <c r="A2435" s="25">
        <v>1971</v>
      </c>
      <c r="B2435" s="25">
        <v>102</v>
      </c>
      <c r="C2435" s="25" t="s">
        <v>6601</v>
      </c>
      <c r="D2435" s="25" t="s">
        <v>6602</v>
      </c>
      <c r="E2435" s="25" t="s">
        <v>85</v>
      </c>
      <c r="F2435" s="25">
        <v>10</v>
      </c>
      <c r="G2435" s="25">
        <v>5</v>
      </c>
      <c r="H2435" s="25">
        <v>8</v>
      </c>
      <c r="I2435" s="25">
        <v>16</v>
      </c>
      <c r="J2435" s="25" t="s">
        <v>2636</v>
      </c>
    </row>
    <row r="2436" spans="1:10" hidden="1" x14ac:dyDescent="0.75">
      <c r="A2436" s="26">
        <v>1971</v>
      </c>
      <c r="B2436" s="26">
        <v>103</v>
      </c>
      <c r="C2436" s="26" t="s">
        <v>6603</v>
      </c>
      <c r="D2436" s="26" t="s">
        <v>6604</v>
      </c>
      <c r="E2436" s="26" t="s">
        <v>85</v>
      </c>
      <c r="F2436" s="26">
        <v>5</v>
      </c>
      <c r="G2436" s="26">
        <v>3</v>
      </c>
      <c r="H2436" s="26">
        <v>4</v>
      </c>
      <c r="I2436" s="26">
        <v>8</v>
      </c>
      <c r="J2436" s="26" t="s">
        <v>4595</v>
      </c>
    </row>
    <row r="2437" spans="1:10" hidden="1" x14ac:dyDescent="0.75">
      <c r="A2437" s="25">
        <v>1971</v>
      </c>
      <c r="B2437" s="25">
        <v>104</v>
      </c>
      <c r="C2437" s="25" t="s">
        <v>6605</v>
      </c>
      <c r="D2437" s="25" t="s">
        <v>6606</v>
      </c>
      <c r="E2437" s="25" t="s">
        <v>85</v>
      </c>
      <c r="F2437" s="25">
        <v>3</v>
      </c>
      <c r="G2437" s="25">
        <v>1</v>
      </c>
      <c r="H2437" s="25">
        <v>2</v>
      </c>
      <c r="I2437" s="25">
        <v>4</v>
      </c>
      <c r="J2437" s="25" t="s">
        <v>3250</v>
      </c>
    </row>
    <row r="2438" spans="1:10" hidden="1" x14ac:dyDescent="0.75">
      <c r="A2438" s="26">
        <v>1971</v>
      </c>
      <c r="B2438" s="26">
        <v>105</v>
      </c>
      <c r="C2438" s="26" t="s">
        <v>6607</v>
      </c>
      <c r="D2438" s="26" t="s">
        <v>6608</v>
      </c>
      <c r="E2438" s="26" t="s">
        <v>85</v>
      </c>
      <c r="F2438" s="26">
        <v>1</v>
      </c>
      <c r="G2438" s="26">
        <v>1</v>
      </c>
      <c r="H2438" s="26">
        <v>1</v>
      </c>
      <c r="I2438" s="26">
        <v>2</v>
      </c>
      <c r="J2438" s="26" t="s">
        <v>570</v>
      </c>
    </row>
    <row r="2439" spans="1:10" hidden="1" x14ac:dyDescent="0.75">
      <c r="A2439" s="25">
        <v>1971</v>
      </c>
      <c r="B2439" s="25">
        <v>106</v>
      </c>
      <c r="C2439" s="25" t="s">
        <v>6609</v>
      </c>
      <c r="D2439" s="25" t="s">
        <v>6610</v>
      </c>
      <c r="E2439" s="25" t="s">
        <v>85</v>
      </c>
      <c r="F2439" s="25">
        <v>1</v>
      </c>
      <c r="G2439" s="25">
        <v>0</v>
      </c>
      <c r="H2439" s="25">
        <v>0</v>
      </c>
      <c r="I2439" s="25">
        <v>1</v>
      </c>
      <c r="J2439" s="25" t="s">
        <v>573</v>
      </c>
    </row>
    <row r="2440" spans="1:10" hidden="1" x14ac:dyDescent="0.75">
      <c r="A2440" s="26">
        <v>1971</v>
      </c>
      <c r="B2440" s="26">
        <v>107</v>
      </c>
      <c r="C2440" s="26" t="s">
        <v>6611</v>
      </c>
      <c r="D2440" s="26" t="s">
        <v>6612</v>
      </c>
      <c r="E2440" s="26" t="s">
        <v>85</v>
      </c>
      <c r="F2440" s="26">
        <v>0</v>
      </c>
      <c r="G2440" s="26">
        <v>0</v>
      </c>
      <c r="H2440" s="26">
        <v>0</v>
      </c>
      <c r="I2440" s="26">
        <v>0</v>
      </c>
      <c r="J2440" s="26" t="s">
        <v>577</v>
      </c>
    </row>
    <row r="2441" spans="1:10" hidden="1" x14ac:dyDescent="0.75">
      <c r="A2441" s="25">
        <v>1971</v>
      </c>
      <c r="B2441" s="25">
        <v>108</v>
      </c>
      <c r="C2441" s="25" t="s">
        <v>6613</v>
      </c>
      <c r="D2441" s="25" t="s">
        <v>6614</v>
      </c>
      <c r="E2441" s="25" t="s">
        <v>85</v>
      </c>
      <c r="F2441" s="25">
        <v>0</v>
      </c>
      <c r="G2441" s="25">
        <v>0</v>
      </c>
      <c r="H2441" s="25">
        <v>0</v>
      </c>
      <c r="I2441" s="25">
        <v>0</v>
      </c>
      <c r="J2441" s="25" t="s">
        <v>581</v>
      </c>
    </row>
    <row r="2442" spans="1:10" hidden="1" x14ac:dyDescent="0.75">
      <c r="A2442" s="26">
        <v>1971</v>
      </c>
      <c r="B2442" s="26">
        <v>109</v>
      </c>
      <c r="C2442" s="26" t="s">
        <v>6615</v>
      </c>
      <c r="D2442" s="26" t="s">
        <v>6616</v>
      </c>
      <c r="E2442" s="26" t="s">
        <v>85</v>
      </c>
      <c r="F2442" s="26">
        <v>0</v>
      </c>
      <c r="G2442" s="26">
        <v>0</v>
      </c>
      <c r="H2442" s="26">
        <v>0</v>
      </c>
      <c r="I2442" s="26">
        <v>0</v>
      </c>
      <c r="J2442" s="26" t="s">
        <v>2330</v>
      </c>
    </row>
    <row r="2443" spans="1:10" hidden="1" x14ac:dyDescent="0.75">
      <c r="A2443" s="25">
        <v>1971</v>
      </c>
      <c r="B2443" s="25" t="s">
        <v>589</v>
      </c>
      <c r="C2443" s="25" t="s">
        <v>6617</v>
      </c>
      <c r="D2443" s="25" t="s">
        <v>591</v>
      </c>
      <c r="E2443" s="25" t="s">
        <v>952</v>
      </c>
      <c r="F2443" s="25">
        <v>0</v>
      </c>
      <c r="G2443" s="25">
        <v>0</v>
      </c>
      <c r="H2443" s="25">
        <v>0</v>
      </c>
      <c r="I2443" s="25">
        <v>0</v>
      </c>
      <c r="J2443" s="25" t="s">
        <v>952</v>
      </c>
    </row>
    <row r="2444" spans="1:10" hidden="1" x14ac:dyDescent="0.75">
      <c r="A2444" s="26">
        <v>1972</v>
      </c>
      <c r="B2444" s="26">
        <v>0</v>
      </c>
      <c r="C2444" s="26" t="s">
        <v>6618</v>
      </c>
      <c r="D2444" s="26" t="s">
        <v>6619</v>
      </c>
      <c r="E2444" s="26" t="s">
        <v>6620</v>
      </c>
      <c r="F2444" s="26">
        <v>100000</v>
      </c>
      <c r="G2444" s="26">
        <v>3751</v>
      </c>
      <c r="H2444" s="26">
        <v>96829</v>
      </c>
      <c r="I2444" s="26">
        <v>6681242</v>
      </c>
      <c r="J2444" s="26" t="s">
        <v>6623</v>
      </c>
    </row>
    <row r="2445" spans="1:10" hidden="1" x14ac:dyDescent="0.75">
      <c r="A2445" s="25">
        <v>1972</v>
      </c>
      <c r="B2445" s="25">
        <v>1</v>
      </c>
      <c r="C2445" s="25" t="s">
        <v>1010</v>
      </c>
      <c r="D2445" s="25" t="s">
        <v>1010</v>
      </c>
      <c r="E2445" s="25" t="s">
        <v>85</v>
      </c>
      <c r="F2445" s="25">
        <v>96249</v>
      </c>
      <c r="G2445" s="25">
        <v>130</v>
      </c>
      <c r="H2445" s="25">
        <v>96184</v>
      </c>
      <c r="I2445" s="25">
        <v>6584413</v>
      </c>
      <c r="J2445" s="25" t="s">
        <v>6625</v>
      </c>
    </row>
    <row r="2446" spans="1:10" hidden="1" x14ac:dyDescent="0.75">
      <c r="A2446" s="26">
        <v>1972</v>
      </c>
      <c r="B2446" s="26">
        <v>2</v>
      </c>
      <c r="C2446" s="26" t="s">
        <v>1002</v>
      </c>
      <c r="D2446" s="26" t="s">
        <v>1002</v>
      </c>
      <c r="E2446" s="26" t="s">
        <v>85</v>
      </c>
      <c r="F2446" s="26">
        <v>96119</v>
      </c>
      <c r="G2446" s="26">
        <v>77</v>
      </c>
      <c r="H2446" s="26">
        <v>96081</v>
      </c>
      <c r="I2446" s="26">
        <v>6488229</v>
      </c>
      <c r="J2446" s="26" t="s">
        <v>6627</v>
      </c>
    </row>
    <row r="2447" spans="1:10" hidden="1" x14ac:dyDescent="0.75">
      <c r="A2447" s="25">
        <v>1972</v>
      </c>
      <c r="B2447" s="25">
        <v>3</v>
      </c>
      <c r="C2447" s="25" t="s">
        <v>2686</v>
      </c>
      <c r="D2447" s="25" t="s">
        <v>2686</v>
      </c>
      <c r="E2447" s="25" t="s">
        <v>85</v>
      </c>
      <c r="F2447" s="25">
        <v>96043</v>
      </c>
      <c r="G2447" s="25">
        <v>49</v>
      </c>
      <c r="H2447" s="25">
        <v>96018</v>
      </c>
      <c r="I2447" s="25">
        <v>6392148</v>
      </c>
      <c r="J2447" s="25" t="s">
        <v>4091</v>
      </c>
    </row>
    <row r="2448" spans="1:10" hidden="1" x14ac:dyDescent="0.75">
      <c r="A2448" s="26">
        <v>1972</v>
      </c>
      <c r="B2448" s="26">
        <v>4</v>
      </c>
      <c r="C2448" s="26" t="s">
        <v>3568</v>
      </c>
      <c r="D2448" s="26" t="s">
        <v>3568</v>
      </c>
      <c r="E2448" s="26" t="s">
        <v>85</v>
      </c>
      <c r="F2448" s="26">
        <v>95994</v>
      </c>
      <c r="G2448" s="26">
        <v>47</v>
      </c>
      <c r="H2448" s="26">
        <v>95971</v>
      </c>
      <c r="I2448" s="26">
        <v>6296129</v>
      </c>
      <c r="J2448" s="26" t="s">
        <v>6630</v>
      </c>
    </row>
    <row r="2449" spans="1:10" hidden="1" x14ac:dyDescent="0.75">
      <c r="A2449" s="25">
        <v>1972</v>
      </c>
      <c r="B2449" s="25">
        <v>5</v>
      </c>
      <c r="C2449" s="25" t="s">
        <v>2984</v>
      </c>
      <c r="D2449" s="25" t="s">
        <v>2984</v>
      </c>
      <c r="E2449" s="25" t="s">
        <v>85</v>
      </c>
      <c r="F2449" s="25">
        <v>95947</v>
      </c>
      <c r="G2449" s="25">
        <v>48</v>
      </c>
      <c r="H2449" s="25">
        <v>95923</v>
      </c>
      <c r="I2449" s="25">
        <v>6200159</v>
      </c>
      <c r="J2449" s="25" t="s">
        <v>604</v>
      </c>
    </row>
    <row r="2450" spans="1:10" hidden="1" x14ac:dyDescent="0.75">
      <c r="A2450" s="26">
        <v>1972</v>
      </c>
      <c r="B2450" s="26">
        <v>6</v>
      </c>
      <c r="C2450" s="26" t="s">
        <v>2686</v>
      </c>
      <c r="D2450" s="26" t="s">
        <v>2686</v>
      </c>
      <c r="E2450" s="26" t="s">
        <v>85</v>
      </c>
      <c r="F2450" s="26">
        <v>95900</v>
      </c>
      <c r="G2450" s="26">
        <v>49</v>
      </c>
      <c r="H2450" s="26">
        <v>95875</v>
      </c>
      <c r="I2450" s="26">
        <v>6104235</v>
      </c>
      <c r="J2450" s="26" t="s">
        <v>6632</v>
      </c>
    </row>
    <row r="2451" spans="1:10" hidden="1" x14ac:dyDescent="0.75">
      <c r="A2451" s="25">
        <v>1972</v>
      </c>
      <c r="B2451" s="25">
        <v>7</v>
      </c>
      <c r="C2451" s="25" t="s">
        <v>4376</v>
      </c>
      <c r="D2451" s="25" t="s">
        <v>4376</v>
      </c>
      <c r="E2451" s="25" t="s">
        <v>85</v>
      </c>
      <c r="F2451" s="25">
        <v>95851</v>
      </c>
      <c r="G2451" s="25">
        <v>34</v>
      </c>
      <c r="H2451" s="25">
        <v>95834</v>
      </c>
      <c r="I2451" s="25">
        <v>6008360</v>
      </c>
      <c r="J2451" s="25" t="s">
        <v>6634</v>
      </c>
    </row>
    <row r="2452" spans="1:10" hidden="1" x14ac:dyDescent="0.75">
      <c r="A2452" s="26">
        <v>1972</v>
      </c>
      <c r="B2452" s="26">
        <v>8</v>
      </c>
      <c r="C2452" s="26" t="s">
        <v>4376</v>
      </c>
      <c r="D2452" s="26" t="s">
        <v>4376</v>
      </c>
      <c r="E2452" s="26" t="s">
        <v>85</v>
      </c>
      <c r="F2452" s="26">
        <v>95817</v>
      </c>
      <c r="G2452" s="26">
        <v>34</v>
      </c>
      <c r="H2452" s="26">
        <v>95800</v>
      </c>
      <c r="I2452" s="26">
        <v>5912526</v>
      </c>
      <c r="J2452" s="26" t="s">
        <v>6636</v>
      </c>
    </row>
    <row r="2453" spans="1:10" hidden="1" x14ac:dyDescent="0.75">
      <c r="A2453" s="25">
        <v>1972</v>
      </c>
      <c r="B2453" s="25">
        <v>9</v>
      </c>
      <c r="C2453" s="25" t="s">
        <v>2353</v>
      </c>
      <c r="D2453" s="25" t="s">
        <v>2353</v>
      </c>
      <c r="E2453" s="25" t="s">
        <v>85</v>
      </c>
      <c r="F2453" s="25">
        <v>95783</v>
      </c>
      <c r="G2453" s="25">
        <v>60</v>
      </c>
      <c r="H2453" s="25">
        <v>95754</v>
      </c>
      <c r="I2453" s="25">
        <v>5816726</v>
      </c>
      <c r="J2453" s="25" t="s">
        <v>6638</v>
      </c>
    </row>
    <row r="2454" spans="1:10" hidden="1" x14ac:dyDescent="0.75">
      <c r="A2454" s="26">
        <v>1972</v>
      </c>
      <c r="B2454" s="26">
        <v>10</v>
      </c>
      <c r="C2454" s="26" t="s">
        <v>4376</v>
      </c>
      <c r="D2454" s="26" t="s">
        <v>4376</v>
      </c>
      <c r="E2454" s="26" t="s">
        <v>85</v>
      </c>
      <c r="F2454" s="26">
        <v>95724</v>
      </c>
      <c r="G2454" s="26">
        <v>33</v>
      </c>
      <c r="H2454" s="26">
        <v>95707</v>
      </c>
      <c r="I2454" s="26">
        <v>5720972</v>
      </c>
      <c r="J2454" s="26" t="s">
        <v>6640</v>
      </c>
    </row>
    <row r="2455" spans="1:10" hidden="1" x14ac:dyDescent="0.75">
      <c r="A2455" s="25">
        <v>1972</v>
      </c>
      <c r="B2455" s="25">
        <v>11</v>
      </c>
      <c r="C2455" s="25" t="s">
        <v>6134</v>
      </c>
      <c r="D2455" s="25" t="s">
        <v>6134</v>
      </c>
      <c r="E2455" s="25" t="s">
        <v>85</v>
      </c>
      <c r="F2455" s="25">
        <v>95690</v>
      </c>
      <c r="G2455" s="25">
        <v>37</v>
      </c>
      <c r="H2455" s="25">
        <v>95672</v>
      </c>
      <c r="I2455" s="25">
        <v>5625265</v>
      </c>
      <c r="J2455" s="25" t="s">
        <v>6641</v>
      </c>
    </row>
    <row r="2456" spans="1:10" hidden="1" x14ac:dyDescent="0.75">
      <c r="A2456" s="26">
        <v>1972</v>
      </c>
      <c r="B2456" s="26">
        <v>12</v>
      </c>
      <c r="C2456" s="26" t="s">
        <v>4622</v>
      </c>
      <c r="D2456" s="26" t="s">
        <v>4622</v>
      </c>
      <c r="E2456" s="26" t="s">
        <v>85</v>
      </c>
      <c r="F2456" s="26">
        <v>95653</v>
      </c>
      <c r="G2456" s="26">
        <v>38</v>
      </c>
      <c r="H2456" s="26">
        <v>95634</v>
      </c>
      <c r="I2456" s="26">
        <v>5529593</v>
      </c>
      <c r="J2456" s="26" t="s">
        <v>6643</v>
      </c>
    </row>
    <row r="2457" spans="1:10" hidden="1" x14ac:dyDescent="0.75">
      <c r="A2457" s="25">
        <v>1972</v>
      </c>
      <c r="B2457" s="25">
        <v>13</v>
      </c>
      <c r="C2457" s="25" t="s">
        <v>5659</v>
      </c>
      <c r="D2457" s="25" t="s">
        <v>5659</v>
      </c>
      <c r="E2457" s="25" t="s">
        <v>85</v>
      </c>
      <c r="F2457" s="25">
        <v>95615</v>
      </c>
      <c r="G2457" s="25">
        <v>36</v>
      </c>
      <c r="H2457" s="25">
        <v>95597</v>
      </c>
      <c r="I2457" s="25">
        <v>5433959</v>
      </c>
      <c r="J2457" s="25" t="s">
        <v>6644</v>
      </c>
    </row>
    <row r="2458" spans="1:10" hidden="1" x14ac:dyDescent="0.75">
      <c r="A2458" s="26">
        <v>1972</v>
      </c>
      <c r="B2458" s="26">
        <v>14</v>
      </c>
      <c r="C2458" s="26" t="s">
        <v>4866</v>
      </c>
      <c r="D2458" s="26" t="s">
        <v>4866</v>
      </c>
      <c r="E2458" s="26" t="s">
        <v>85</v>
      </c>
      <c r="F2458" s="26">
        <v>95579</v>
      </c>
      <c r="G2458" s="26">
        <v>49</v>
      </c>
      <c r="H2458" s="26">
        <v>95554</v>
      </c>
      <c r="I2458" s="26">
        <v>5338362</v>
      </c>
      <c r="J2458" s="26" t="s">
        <v>6645</v>
      </c>
    </row>
    <row r="2459" spans="1:10" hidden="1" x14ac:dyDescent="0.75">
      <c r="A2459" s="25">
        <v>1972</v>
      </c>
      <c r="B2459" s="25">
        <v>15</v>
      </c>
      <c r="C2459" s="25" t="s">
        <v>1693</v>
      </c>
      <c r="D2459" s="25" t="s">
        <v>1693</v>
      </c>
      <c r="E2459" s="25" t="s">
        <v>85</v>
      </c>
      <c r="F2459" s="25">
        <v>95530</v>
      </c>
      <c r="G2459" s="25">
        <v>64</v>
      </c>
      <c r="H2459" s="25">
        <v>95498</v>
      </c>
      <c r="I2459" s="25">
        <v>5242808</v>
      </c>
      <c r="J2459" s="25" t="s">
        <v>6646</v>
      </c>
    </row>
    <row r="2460" spans="1:10" hidden="1" x14ac:dyDescent="0.75">
      <c r="A2460" s="26">
        <v>1972</v>
      </c>
      <c r="B2460" s="26">
        <v>16</v>
      </c>
      <c r="C2460" s="26" t="s">
        <v>2034</v>
      </c>
      <c r="D2460" s="26" t="s">
        <v>2034</v>
      </c>
      <c r="E2460" s="26" t="s">
        <v>85</v>
      </c>
      <c r="F2460" s="26">
        <v>95466</v>
      </c>
      <c r="G2460" s="26">
        <v>60</v>
      </c>
      <c r="H2460" s="26">
        <v>95436</v>
      </c>
      <c r="I2460" s="26">
        <v>5147310</v>
      </c>
      <c r="J2460" s="26" t="s">
        <v>6648</v>
      </c>
    </row>
    <row r="2461" spans="1:10" hidden="1" x14ac:dyDescent="0.75">
      <c r="A2461" s="25">
        <v>1972</v>
      </c>
      <c r="B2461" s="25">
        <v>17</v>
      </c>
      <c r="C2461" s="25" t="s">
        <v>3570</v>
      </c>
      <c r="D2461" s="25" t="s">
        <v>3570</v>
      </c>
      <c r="E2461" s="25" t="s">
        <v>85</v>
      </c>
      <c r="F2461" s="25">
        <v>95406</v>
      </c>
      <c r="G2461" s="25">
        <v>78</v>
      </c>
      <c r="H2461" s="25">
        <v>95366</v>
      </c>
      <c r="I2461" s="25">
        <v>5051874</v>
      </c>
      <c r="J2461" s="25" t="s">
        <v>6649</v>
      </c>
    </row>
    <row r="2462" spans="1:10" hidden="1" x14ac:dyDescent="0.75">
      <c r="A2462" s="26">
        <v>1972</v>
      </c>
      <c r="B2462" s="26">
        <v>18</v>
      </c>
      <c r="C2462" s="26" t="s">
        <v>3289</v>
      </c>
      <c r="D2462" s="26" t="s">
        <v>3289</v>
      </c>
      <c r="E2462" s="26" t="s">
        <v>85</v>
      </c>
      <c r="F2462" s="26">
        <v>95327</v>
      </c>
      <c r="G2462" s="26">
        <v>113</v>
      </c>
      <c r="H2462" s="26">
        <v>95271</v>
      </c>
      <c r="I2462" s="26">
        <v>4956508</v>
      </c>
      <c r="J2462" s="26" t="s">
        <v>5911</v>
      </c>
    </row>
    <row r="2463" spans="1:10" hidden="1" x14ac:dyDescent="0.75">
      <c r="A2463" s="25">
        <v>1972</v>
      </c>
      <c r="B2463" s="25">
        <v>19</v>
      </c>
      <c r="C2463" s="25" t="s">
        <v>3011</v>
      </c>
      <c r="D2463" s="25" t="s">
        <v>3011</v>
      </c>
      <c r="E2463" s="25" t="s">
        <v>85</v>
      </c>
      <c r="F2463" s="25">
        <v>95214</v>
      </c>
      <c r="G2463" s="25">
        <v>148</v>
      </c>
      <c r="H2463" s="25">
        <v>95140</v>
      </c>
      <c r="I2463" s="25">
        <v>4861238</v>
      </c>
      <c r="J2463" s="25" t="s">
        <v>2373</v>
      </c>
    </row>
    <row r="2464" spans="1:10" hidden="1" x14ac:dyDescent="0.75">
      <c r="A2464" s="26">
        <v>1972</v>
      </c>
      <c r="B2464" s="26">
        <v>20</v>
      </c>
      <c r="C2464" s="26" t="s">
        <v>146</v>
      </c>
      <c r="D2464" s="26" t="s">
        <v>146</v>
      </c>
      <c r="E2464" s="26" t="s">
        <v>85</v>
      </c>
      <c r="F2464" s="26">
        <v>95066</v>
      </c>
      <c r="G2464" s="26">
        <v>138</v>
      </c>
      <c r="H2464" s="26">
        <v>94997</v>
      </c>
      <c r="I2464" s="26">
        <v>4766098</v>
      </c>
      <c r="J2464" s="26" t="s">
        <v>5913</v>
      </c>
    </row>
    <row r="2465" spans="1:10" hidden="1" x14ac:dyDescent="0.75">
      <c r="A2465" s="25">
        <v>1972</v>
      </c>
      <c r="B2465" s="25">
        <v>21</v>
      </c>
      <c r="C2465" s="25" t="s">
        <v>119</v>
      </c>
      <c r="D2465" s="25" t="s">
        <v>119</v>
      </c>
      <c r="E2465" s="25" t="s">
        <v>85</v>
      </c>
      <c r="F2465" s="25">
        <v>94928</v>
      </c>
      <c r="G2465" s="25">
        <v>126</v>
      </c>
      <c r="H2465" s="25">
        <v>94865</v>
      </c>
      <c r="I2465" s="25">
        <v>4671100</v>
      </c>
      <c r="J2465" s="25" t="s">
        <v>6653</v>
      </c>
    </row>
    <row r="2466" spans="1:10" hidden="1" x14ac:dyDescent="0.75">
      <c r="A2466" s="26">
        <v>1972</v>
      </c>
      <c r="B2466" s="26">
        <v>22</v>
      </c>
      <c r="C2466" s="26" t="s">
        <v>1390</v>
      </c>
      <c r="D2466" s="26" t="s">
        <v>110</v>
      </c>
      <c r="E2466" s="26" t="s">
        <v>85</v>
      </c>
      <c r="F2466" s="26">
        <v>94802</v>
      </c>
      <c r="G2466" s="26">
        <v>163</v>
      </c>
      <c r="H2466" s="26">
        <v>94720</v>
      </c>
      <c r="I2466" s="26">
        <v>4576235</v>
      </c>
      <c r="J2466" s="26" t="s">
        <v>5917</v>
      </c>
    </row>
    <row r="2467" spans="1:10" hidden="1" x14ac:dyDescent="0.75">
      <c r="A2467" s="25">
        <v>1972</v>
      </c>
      <c r="B2467" s="25">
        <v>23</v>
      </c>
      <c r="C2467" s="25" t="s">
        <v>6654</v>
      </c>
      <c r="D2467" s="25" t="s">
        <v>6654</v>
      </c>
      <c r="E2467" s="25" t="s">
        <v>85</v>
      </c>
      <c r="F2467" s="25">
        <v>94639</v>
      </c>
      <c r="G2467" s="25">
        <v>135</v>
      </c>
      <c r="H2467" s="25">
        <v>94571</v>
      </c>
      <c r="I2467" s="25">
        <v>4481515</v>
      </c>
      <c r="J2467" s="25" t="s">
        <v>652</v>
      </c>
    </row>
    <row r="2468" spans="1:10" hidden="1" x14ac:dyDescent="0.75">
      <c r="A2468" s="26">
        <v>1972</v>
      </c>
      <c r="B2468" s="26">
        <v>24</v>
      </c>
      <c r="C2468" s="26" t="s">
        <v>4653</v>
      </c>
      <c r="D2468" s="26" t="s">
        <v>2707</v>
      </c>
      <c r="E2468" s="26" t="s">
        <v>85</v>
      </c>
      <c r="F2468" s="26">
        <v>94504</v>
      </c>
      <c r="G2468" s="26">
        <v>169</v>
      </c>
      <c r="H2468" s="26">
        <v>94420</v>
      </c>
      <c r="I2468" s="26">
        <v>4386943</v>
      </c>
      <c r="J2468" s="26" t="s">
        <v>6655</v>
      </c>
    </row>
    <row r="2469" spans="1:10" hidden="1" x14ac:dyDescent="0.75">
      <c r="A2469" s="25">
        <v>1972</v>
      </c>
      <c r="B2469" s="25">
        <v>25</v>
      </c>
      <c r="C2469" s="25" t="s">
        <v>2066</v>
      </c>
      <c r="D2469" s="25" t="s">
        <v>2066</v>
      </c>
      <c r="E2469" s="25" t="s">
        <v>85</v>
      </c>
      <c r="F2469" s="25">
        <v>94336</v>
      </c>
      <c r="G2469" s="25">
        <v>153</v>
      </c>
      <c r="H2469" s="25">
        <v>94259</v>
      </c>
      <c r="I2469" s="25">
        <v>4292523</v>
      </c>
      <c r="J2469" s="25" t="s">
        <v>6656</v>
      </c>
    </row>
    <row r="2470" spans="1:10" hidden="1" x14ac:dyDescent="0.75">
      <c r="A2470" s="26">
        <v>1972</v>
      </c>
      <c r="B2470" s="26">
        <v>26</v>
      </c>
      <c r="C2470" s="26" t="s">
        <v>4653</v>
      </c>
      <c r="D2470" s="26" t="s">
        <v>4653</v>
      </c>
      <c r="E2470" s="26" t="s">
        <v>85</v>
      </c>
      <c r="F2470" s="26">
        <v>94183</v>
      </c>
      <c r="G2470" s="26">
        <v>169</v>
      </c>
      <c r="H2470" s="26">
        <v>94099</v>
      </c>
      <c r="I2470" s="26">
        <v>4198264</v>
      </c>
      <c r="J2470" s="26" t="s">
        <v>6657</v>
      </c>
    </row>
    <row r="2471" spans="1:10" hidden="1" x14ac:dyDescent="0.75">
      <c r="A2471" s="25">
        <v>1972</v>
      </c>
      <c r="B2471" s="25">
        <v>27</v>
      </c>
      <c r="C2471" s="25" t="s">
        <v>1332</v>
      </c>
      <c r="D2471" s="25" t="s">
        <v>1332</v>
      </c>
      <c r="E2471" s="25" t="s">
        <v>85</v>
      </c>
      <c r="F2471" s="25">
        <v>94014</v>
      </c>
      <c r="G2471" s="25">
        <v>145</v>
      </c>
      <c r="H2471" s="25">
        <v>93942</v>
      </c>
      <c r="I2471" s="25">
        <v>4104165</v>
      </c>
      <c r="J2471" s="25" t="s">
        <v>6658</v>
      </c>
    </row>
    <row r="2472" spans="1:10" hidden="1" x14ac:dyDescent="0.75">
      <c r="A2472" s="26">
        <v>1972</v>
      </c>
      <c r="B2472" s="26">
        <v>28</v>
      </c>
      <c r="C2472" s="26" t="s">
        <v>2087</v>
      </c>
      <c r="D2472" s="26" t="s">
        <v>2087</v>
      </c>
      <c r="E2472" s="26" t="s">
        <v>85</v>
      </c>
      <c r="F2472" s="26">
        <v>93869</v>
      </c>
      <c r="G2472" s="26">
        <v>174</v>
      </c>
      <c r="H2472" s="26">
        <v>93783</v>
      </c>
      <c r="I2472" s="26">
        <v>4010223</v>
      </c>
      <c r="J2472" s="26" t="s">
        <v>6659</v>
      </c>
    </row>
    <row r="2473" spans="1:10" hidden="1" x14ac:dyDescent="0.75">
      <c r="A2473" s="25">
        <v>1972</v>
      </c>
      <c r="B2473" s="25">
        <v>29</v>
      </c>
      <c r="C2473" s="25" t="s">
        <v>1332</v>
      </c>
      <c r="D2473" s="25" t="s">
        <v>1332</v>
      </c>
      <c r="E2473" s="25" t="s">
        <v>85</v>
      </c>
      <c r="F2473" s="25">
        <v>93696</v>
      </c>
      <c r="G2473" s="25">
        <v>144</v>
      </c>
      <c r="H2473" s="25">
        <v>93624</v>
      </c>
      <c r="I2473" s="25">
        <v>3916441</v>
      </c>
      <c r="J2473" s="25" t="s">
        <v>6660</v>
      </c>
    </row>
    <row r="2474" spans="1:10" hidden="1" x14ac:dyDescent="0.75">
      <c r="A2474" s="26">
        <v>1972</v>
      </c>
      <c r="B2474" s="26">
        <v>30</v>
      </c>
      <c r="C2474" s="26" t="s">
        <v>1040</v>
      </c>
      <c r="D2474" s="26" t="s">
        <v>1040</v>
      </c>
      <c r="E2474" s="26" t="s">
        <v>85</v>
      </c>
      <c r="F2474" s="26">
        <v>93552</v>
      </c>
      <c r="G2474" s="26">
        <v>209</v>
      </c>
      <c r="H2474" s="26">
        <v>93447</v>
      </c>
      <c r="I2474" s="26">
        <v>3822817</v>
      </c>
      <c r="J2474" s="26" t="s">
        <v>6662</v>
      </c>
    </row>
    <row r="2475" spans="1:10" hidden="1" x14ac:dyDescent="0.75">
      <c r="A2475" s="25">
        <v>1972</v>
      </c>
      <c r="B2475" s="25">
        <v>31</v>
      </c>
      <c r="C2475" s="25" t="s">
        <v>1390</v>
      </c>
      <c r="D2475" s="25" t="s">
        <v>1390</v>
      </c>
      <c r="E2475" s="25" t="s">
        <v>85</v>
      </c>
      <c r="F2475" s="25">
        <v>93342</v>
      </c>
      <c r="G2475" s="25">
        <v>161</v>
      </c>
      <c r="H2475" s="25">
        <v>93262</v>
      </c>
      <c r="I2475" s="25">
        <v>3729370</v>
      </c>
      <c r="J2475" s="25" t="s">
        <v>6663</v>
      </c>
    </row>
    <row r="2476" spans="1:10" hidden="1" x14ac:dyDescent="0.75">
      <c r="A2476" s="26">
        <v>1972</v>
      </c>
      <c r="B2476" s="26">
        <v>32</v>
      </c>
      <c r="C2476" s="26" t="s">
        <v>1381</v>
      </c>
      <c r="D2476" s="26" t="s">
        <v>1381</v>
      </c>
      <c r="E2476" s="26" t="s">
        <v>85</v>
      </c>
      <c r="F2476" s="26">
        <v>93181</v>
      </c>
      <c r="G2476" s="26">
        <v>198</v>
      </c>
      <c r="H2476" s="26">
        <v>93082</v>
      </c>
      <c r="I2476" s="26">
        <v>3636108</v>
      </c>
      <c r="J2476" s="26" t="s">
        <v>6664</v>
      </c>
    </row>
    <row r="2477" spans="1:10" hidden="1" x14ac:dyDescent="0.75">
      <c r="A2477" s="25">
        <v>1972</v>
      </c>
      <c r="B2477" s="25">
        <v>33</v>
      </c>
      <c r="C2477" s="25" t="s">
        <v>977</v>
      </c>
      <c r="D2477" s="25" t="s">
        <v>977</v>
      </c>
      <c r="E2477" s="25" t="s">
        <v>85</v>
      </c>
      <c r="F2477" s="25">
        <v>92983</v>
      </c>
      <c r="G2477" s="25">
        <v>188</v>
      </c>
      <c r="H2477" s="25">
        <v>92889</v>
      </c>
      <c r="I2477" s="25">
        <v>3543026</v>
      </c>
      <c r="J2477" s="25" t="s">
        <v>6665</v>
      </c>
    </row>
    <row r="2478" spans="1:10" hidden="1" x14ac:dyDescent="0.75">
      <c r="A2478" s="26">
        <v>1972</v>
      </c>
      <c r="B2478" s="26">
        <v>34</v>
      </c>
      <c r="C2478" s="26" t="s">
        <v>2396</v>
      </c>
      <c r="D2478" s="26" t="s">
        <v>2396</v>
      </c>
      <c r="E2478" s="26" t="s">
        <v>85</v>
      </c>
      <c r="F2478" s="26">
        <v>92795</v>
      </c>
      <c r="G2478" s="26">
        <v>219</v>
      </c>
      <c r="H2478" s="26">
        <v>92686</v>
      </c>
      <c r="I2478" s="26">
        <v>3450138</v>
      </c>
      <c r="J2478" s="26" t="s">
        <v>2727</v>
      </c>
    </row>
    <row r="2479" spans="1:10" hidden="1" x14ac:dyDescent="0.75">
      <c r="A2479" s="25">
        <v>1972</v>
      </c>
      <c r="B2479" s="25">
        <v>35</v>
      </c>
      <c r="C2479" s="25" t="s">
        <v>3607</v>
      </c>
      <c r="D2479" s="25" t="s">
        <v>3607</v>
      </c>
      <c r="E2479" s="25" t="s">
        <v>85</v>
      </c>
      <c r="F2479" s="25">
        <v>92576</v>
      </c>
      <c r="G2479" s="25">
        <v>223</v>
      </c>
      <c r="H2479" s="25">
        <v>92465</v>
      </c>
      <c r="I2479" s="25">
        <v>3357452</v>
      </c>
      <c r="J2479" s="25" t="s">
        <v>2731</v>
      </c>
    </row>
    <row r="2480" spans="1:10" hidden="1" x14ac:dyDescent="0.75">
      <c r="A2480" s="26">
        <v>1972</v>
      </c>
      <c r="B2480" s="26">
        <v>36</v>
      </c>
      <c r="C2480" s="26" t="s">
        <v>1064</v>
      </c>
      <c r="D2480" s="26" t="s">
        <v>6666</v>
      </c>
      <c r="E2480" s="26" t="s">
        <v>85</v>
      </c>
      <c r="F2480" s="26">
        <v>92353</v>
      </c>
      <c r="G2480" s="26">
        <v>263</v>
      </c>
      <c r="H2480" s="26">
        <v>92221</v>
      </c>
      <c r="I2480" s="26">
        <v>3264987</v>
      </c>
      <c r="J2480" s="26" t="s">
        <v>6668</v>
      </c>
    </row>
    <row r="2481" spans="1:10" hidden="1" x14ac:dyDescent="0.75">
      <c r="A2481" s="25">
        <v>1972</v>
      </c>
      <c r="B2481" s="25">
        <v>37</v>
      </c>
      <c r="C2481" s="25" t="s">
        <v>672</v>
      </c>
      <c r="D2481" s="25" t="s">
        <v>672</v>
      </c>
      <c r="E2481" s="25" t="s">
        <v>85</v>
      </c>
      <c r="F2481" s="25">
        <v>92090</v>
      </c>
      <c r="G2481" s="25">
        <v>271</v>
      </c>
      <c r="H2481" s="25">
        <v>91954</v>
      </c>
      <c r="I2481" s="25">
        <v>3172766</v>
      </c>
      <c r="J2481" s="25" t="s">
        <v>2736</v>
      </c>
    </row>
    <row r="2482" spans="1:10" hidden="1" x14ac:dyDescent="0.75">
      <c r="A2482" s="26">
        <v>1972</v>
      </c>
      <c r="B2482" s="26">
        <v>38</v>
      </c>
      <c r="C2482" s="26" t="s">
        <v>2372</v>
      </c>
      <c r="D2482" s="26" t="s">
        <v>2372</v>
      </c>
      <c r="E2482" s="26" t="s">
        <v>85</v>
      </c>
      <c r="F2482" s="26">
        <v>91818</v>
      </c>
      <c r="G2482" s="26">
        <v>280</v>
      </c>
      <c r="H2482" s="26">
        <v>91678</v>
      </c>
      <c r="I2482" s="26">
        <v>3080812</v>
      </c>
      <c r="J2482" s="26" t="s">
        <v>6669</v>
      </c>
    </row>
    <row r="2483" spans="1:10" hidden="1" x14ac:dyDescent="0.75">
      <c r="A2483" s="25">
        <v>1972</v>
      </c>
      <c r="B2483" s="25">
        <v>39</v>
      </c>
      <c r="C2483" s="25" t="s">
        <v>89</v>
      </c>
      <c r="D2483" s="25" t="s">
        <v>89</v>
      </c>
      <c r="E2483" s="25" t="s">
        <v>85</v>
      </c>
      <c r="F2483" s="25">
        <v>91539</v>
      </c>
      <c r="G2483" s="25">
        <v>318</v>
      </c>
      <c r="H2483" s="25">
        <v>91379</v>
      </c>
      <c r="I2483" s="25">
        <v>2989133</v>
      </c>
      <c r="J2483" s="25" t="s">
        <v>2739</v>
      </c>
    </row>
    <row r="2484" spans="1:10" hidden="1" x14ac:dyDescent="0.75">
      <c r="A2484" s="26">
        <v>1972</v>
      </c>
      <c r="B2484" s="26">
        <v>40</v>
      </c>
      <c r="C2484" s="26" t="s">
        <v>681</v>
      </c>
      <c r="D2484" s="26" t="s">
        <v>681</v>
      </c>
      <c r="E2484" s="26" t="s">
        <v>85</v>
      </c>
      <c r="F2484" s="26">
        <v>91220</v>
      </c>
      <c r="G2484" s="26">
        <v>321</v>
      </c>
      <c r="H2484" s="26">
        <v>91060</v>
      </c>
      <c r="I2484" s="26">
        <v>2897754</v>
      </c>
      <c r="J2484" s="26" t="s">
        <v>6670</v>
      </c>
    </row>
    <row r="2485" spans="1:10" hidden="1" x14ac:dyDescent="0.75">
      <c r="A2485" s="25">
        <v>1972</v>
      </c>
      <c r="B2485" s="25">
        <v>41</v>
      </c>
      <c r="C2485" s="25" t="s">
        <v>1079</v>
      </c>
      <c r="D2485" s="25" t="s">
        <v>4150</v>
      </c>
      <c r="E2485" s="25" t="s">
        <v>85</v>
      </c>
      <c r="F2485" s="25">
        <v>90899</v>
      </c>
      <c r="G2485" s="25">
        <v>378</v>
      </c>
      <c r="H2485" s="25">
        <v>90710</v>
      </c>
      <c r="I2485" s="25">
        <v>2806694</v>
      </c>
      <c r="J2485" s="25" t="s">
        <v>6671</v>
      </c>
    </row>
    <row r="2486" spans="1:10" hidden="1" x14ac:dyDescent="0.75">
      <c r="A2486" s="26">
        <v>1972</v>
      </c>
      <c r="B2486" s="26">
        <v>42</v>
      </c>
      <c r="C2486" s="26" t="s">
        <v>6672</v>
      </c>
      <c r="D2486" s="26" t="s">
        <v>6673</v>
      </c>
      <c r="E2486" s="26" t="s">
        <v>85</v>
      </c>
      <c r="F2486" s="26">
        <v>90521</v>
      </c>
      <c r="G2486" s="26">
        <v>413</v>
      </c>
      <c r="H2486" s="26">
        <v>90315</v>
      </c>
      <c r="I2486" s="26">
        <v>2715984</v>
      </c>
      <c r="J2486" s="26" t="s">
        <v>4152</v>
      </c>
    </row>
    <row r="2487" spans="1:10" hidden="1" x14ac:dyDescent="0.75">
      <c r="A2487" s="25">
        <v>1972</v>
      </c>
      <c r="B2487" s="25">
        <v>43</v>
      </c>
      <c r="C2487" s="25" t="s">
        <v>3623</v>
      </c>
      <c r="D2487" s="25" t="s">
        <v>5179</v>
      </c>
      <c r="E2487" s="25" t="s">
        <v>85</v>
      </c>
      <c r="F2487" s="25">
        <v>90109</v>
      </c>
      <c r="G2487" s="25">
        <v>401</v>
      </c>
      <c r="H2487" s="25">
        <v>89908</v>
      </c>
      <c r="I2487" s="25">
        <v>2625669</v>
      </c>
      <c r="J2487" s="25" t="s">
        <v>3885</v>
      </c>
    </row>
    <row r="2488" spans="1:10" hidden="1" x14ac:dyDescent="0.75">
      <c r="A2488" s="26">
        <v>1972</v>
      </c>
      <c r="B2488" s="26">
        <v>44</v>
      </c>
      <c r="C2488" s="26" t="s">
        <v>3888</v>
      </c>
      <c r="D2488" s="26" t="s">
        <v>6676</v>
      </c>
      <c r="E2488" s="26" t="s">
        <v>85</v>
      </c>
      <c r="F2488" s="26">
        <v>89708</v>
      </c>
      <c r="G2488" s="26">
        <v>476</v>
      </c>
      <c r="H2488" s="26">
        <v>89470</v>
      </c>
      <c r="I2488" s="26">
        <v>2535761</v>
      </c>
      <c r="J2488" s="26" t="s">
        <v>6678</v>
      </c>
    </row>
    <row r="2489" spans="1:10" hidden="1" x14ac:dyDescent="0.75">
      <c r="A2489" s="25">
        <v>1972</v>
      </c>
      <c r="B2489" s="25">
        <v>45</v>
      </c>
      <c r="C2489" s="25" t="s">
        <v>5724</v>
      </c>
      <c r="D2489" s="25" t="s">
        <v>1668</v>
      </c>
      <c r="E2489" s="25" t="s">
        <v>85</v>
      </c>
      <c r="F2489" s="25">
        <v>89232</v>
      </c>
      <c r="G2489" s="25">
        <v>493</v>
      </c>
      <c r="H2489" s="25">
        <v>88985</v>
      </c>
      <c r="I2489" s="25">
        <v>2446291</v>
      </c>
      <c r="J2489" s="25" t="s">
        <v>6680</v>
      </c>
    </row>
    <row r="2490" spans="1:10" hidden="1" x14ac:dyDescent="0.75">
      <c r="A2490" s="26">
        <v>1972</v>
      </c>
      <c r="B2490" s="26">
        <v>46</v>
      </c>
      <c r="C2490" s="26" t="s">
        <v>1445</v>
      </c>
      <c r="D2490" s="26" t="s">
        <v>1446</v>
      </c>
      <c r="E2490" s="26" t="s">
        <v>85</v>
      </c>
      <c r="F2490" s="26">
        <v>88739</v>
      </c>
      <c r="G2490" s="26">
        <v>571</v>
      </c>
      <c r="H2490" s="26">
        <v>88454</v>
      </c>
      <c r="I2490" s="26">
        <v>2357305</v>
      </c>
      <c r="J2490" s="26" t="s">
        <v>6682</v>
      </c>
    </row>
    <row r="2491" spans="1:10" hidden="1" x14ac:dyDescent="0.75">
      <c r="A2491" s="25">
        <v>1972</v>
      </c>
      <c r="B2491" s="25">
        <v>47</v>
      </c>
      <c r="C2491" s="25" t="s">
        <v>2126</v>
      </c>
      <c r="D2491" s="25" t="s">
        <v>273</v>
      </c>
      <c r="E2491" s="25" t="s">
        <v>85</v>
      </c>
      <c r="F2491" s="25">
        <v>88168</v>
      </c>
      <c r="G2491" s="25">
        <v>577</v>
      </c>
      <c r="H2491" s="25">
        <v>87880</v>
      </c>
      <c r="I2491" s="25">
        <v>2268852</v>
      </c>
      <c r="J2491" s="25" t="s">
        <v>6685</v>
      </c>
    </row>
    <row r="2492" spans="1:10" hidden="1" x14ac:dyDescent="0.75">
      <c r="A2492" s="26">
        <v>1972</v>
      </c>
      <c r="B2492" s="26">
        <v>48</v>
      </c>
      <c r="C2492" s="26" t="s">
        <v>1325</v>
      </c>
      <c r="D2492" s="26" t="s">
        <v>6686</v>
      </c>
      <c r="E2492" s="26" t="s">
        <v>85</v>
      </c>
      <c r="F2492" s="26">
        <v>87592</v>
      </c>
      <c r="G2492" s="26">
        <v>629</v>
      </c>
      <c r="H2492" s="26">
        <v>87277</v>
      </c>
      <c r="I2492" s="26">
        <v>2180972</v>
      </c>
      <c r="J2492" s="26" t="s">
        <v>6688</v>
      </c>
    </row>
    <row r="2493" spans="1:10" hidden="1" x14ac:dyDescent="0.75">
      <c r="A2493" s="25">
        <v>1972</v>
      </c>
      <c r="B2493" s="25">
        <v>49</v>
      </c>
      <c r="C2493" s="25" t="s">
        <v>6689</v>
      </c>
      <c r="D2493" s="25" t="s">
        <v>6690</v>
      </c>
      <c r="E2493" s="25" t="s">
        <v>85</v>
      </c>
      <c r="F2493" s="25">
        <v>86963</v>
      </c>
      <c r="G2493" s="25">
        <v>661</v>
      </c>
      <c r="H2493" s="25">
        <v>86632</v>
      </c>
      <c r="I2493" s="25">
        <v>2093695</v>
      </c>
      <c r="J2493" s="25" t="s">
        <v>6691</v>
      </c>
    </row>
    <row r="2494" spans="1:10" hidden="1" x14ac:dyDescent="0.75">
      <c r="A2494" s="26">
        <v>1972</v>
      </c>
      <c r="B2494" s="26">
        <v>50</v>
      </c>
      <c r="C2494" s="26" t="s">
        <v>6692</v>
      </c>
      <c r="D2494" s="26" t="s">
        <v>6693</v>
      </c>
      <c r="E2494" s="26" t="s">
        <v>85</v>
      </c>
      <c r="F2494" s="26">
        <v>86302</v>
      </c>
      <c r="G2494" s="26">
        <v>703</v>
      </c>
      <c r="H2494" s="26">
        <v>85950</v>
      </c>
      <c r="I2494" s="26">
        <v>2007062</v>
      </c>
      <c r="J2494" s="26" t="s">
        <v>6696</v>
      </c>
    </row>
    <row r="2495" spans="1:10" hidden="1" x14ac:dyDescent="0.75">
      <c r="A2495" s="25">
        <v>1972</v>
      </c>
      <c r="B2495" s="25">
        <v>51</v>
      </c>
      <c r="C2495" s="25" t="s">
        <v>6697</v>
      </c>
      <c r="D2495" s="25" t="s">
        <v>6698</v>
      </c>
      <c r="E2495" s="25" t="s">
        <v>85</v>
      </c>
      <c r="F2495" s="25">
        <v>85599</v>
      </c>
      <c r="G2495" s="25">
        <v>734</v>
      </c>
      <c r="H2495" s="25">
        <v>85232</v>
      </c>
      <c r="I2495" s="25">
        <v>1921112</v>
      </c>
      <c r="J2495" s="25" t="s">
        <v>6699</v>
      </c>
    </row>
    <row r="2496" spans="1:10" hidden="1" x14ac:dyDescent="0.75">
      <c r="A2496" s="26">
        <v>1972</v>
      </c>
      <c r="B2496" s="26">
        <v>52</v>
      </c>
      <c r="C2496" s="26" t="s">
        <v>6700</v>
      </c>
      <c r="D2496" s="26" t="s">
        <v>6701</v>
      </c>
      <c r="E2496" s="26" t="s">
        <v>85</v>
      </c>
      <c r="F2496" s="26">
        <v>84865</v>
      </c>
      <c r="G2496" s="26">
        <v>933</v>
      </c>
      <c r="H2496" s="26">
        <v>84399</v>
      </c>
      <c r="I2496" s="26">
        <v>1835880</v>
      </c>
      <c r="J2496" s="26" t="s">
        <v>6703</v>
      </c>
    </row>
    <row r="2497" spans="1:10" hidden="1" x14ac:dyDescent="0.75">
      <c r="A2497" s="25">
        <v>1972</v>
      </c>
      <c r="B2497" s="25">
        <v>53</v>
      </c>
      <c r="C2497" s="25" t="s">
        <v>6704</v>
      </c>
      <c r="D2497" s="25" t="s">
        <v>3646</v>
      </c>
      <c r="E2497" s="25" t="s">
        <v>85</v>
      </c>
      <c r="F2497" s="25">
        <v>83933</v>
      </c>
      <c r="G2497" s="25">
        <v>828</v>
      </c>
      <c r="H2497" s="25">
        <v>83519</v>
      </c>
      <c r="I2497" s="25">
        <v>1751481</v>
      </c>
      <c r="J2497" s="25" t="s">
        <v>755</v>
      </c>
    </row>
    <row r="2498" spans="1:10" hidden="1" x14ac:dyDescent="0.75">
      <c r="A2498" s="26">
        <v>1972</v>
      </c>
      <c r="B2498" s="26">
        <v>54</v>
      </c>
      <c r="C2498" s="26" t="s">
        <v>6706</v>
      </c>
      <c r="D2498" s="26" t="s">
        <v>6707</v>
      </c>
      <c r="E2498" s="26" t="s">
        <v>85</v>
      </c>
      <c r="F2498" s="26">
        <v>83105</v>
      </c>
      <c r="G2498" s="26">
        <v>916</v>
      </c>
      <c r="H2498" s="26">
        <v>82647</v>
      </c>
      <c r="I2498" s="26">
        <v>1667962</v>
      </c>
      <c r="J2498" s="26" t="s">
        <v>6709</v>
      </c>
    </row>
    <row r="2499" spans="1:10" hidden="1" x14ac:dyDescent="0.75">
      <c r="A2499" s="25">
        <v>1972</v>
      </c>
      <c r="B2499" s="25">
        <v>55</v>
      </c>
      <c r="C2499" s="25" t="s">
        <v>6710</v>
      </c>
      <c r="D2499" s="25" t="s">
        <v>6711</v>
      </c>
      <c r="E2499" s="25" t="s">
        <v>85</v>
      </c>
      <c r="F2499" s="25">
        <v>82189</v>
      </c>
      <c r="G2499" s="25">
        <v>1076</v>
      </c>
      <c r="H2499" s="25">
        <v>81651</v>
      </c>
      <c r="I2499" s="25">
        <v>1585315</v>
      </c>
      <c r="J2499" s="25" t="s">
        <v>6713</v>
      </c>
    </row>
    <row r="2500" spans="1:10" hidden="1" x14ac:dyDescent="0.75">
      <c r="A2500" s="26">
        <v>1972</v>
      </c>
      <c r="B2500" s="26">
        <v>56</v>
      </c>
      <c r="C2500" s="26" t="s">
        <v>6714</v>
      </c>
      <c r="D2500" s="26" t="s">
        <v>6715</v>
      </c>
      <c r="E2500" s="26" t="s">
        <v>85</v>
      </c>
      <c r="F2500" s="26">
        <v>81113</v>
      </c>
      <c r="G2500" s="26">
        <v>978</v>
      </c>
      <c r="H2500" s="26">
        <v>80624</v>
      </c>
      <c r="I2500" s="26">
        <v>1503665</v>
      </c>
      <c r="J2500" s="26" t="s">
        <v>6717</v>
      </c>
    </row>
    <row r="2501" spans="1:10" hidden="1" x14ac:dyDescent="0.75">
      <c r="A2501" s="25">
        <v>1972</v>
      </c>
      <c r="B2501" s="25">
        <v>57</v>
      </c>
      <c r="C2501" s="25" t="s">
        <v>768</v>
      </c>
      <c r="D2501" s="25" t="s">
        <v>6718</v>
      </c>
      <c r="E2501" s="25" t="s">
        <v>85</v>
      </c>
      <c r="F2501" s="25">
        <v>80135</v>
      </c>
      <c r="G2501" s="25">
        <v>1251</v>
      </c>
      <c r="H2501" s="25">
        <v>79509</v>
      </c>
      <c r="I2501" s="25">
        <v>1423041</v>
      </c>
      <c r="J2501" s="25" t="s">
        <v>3665</v>
      </c>
    </row>
    <row r="2502" spans="1:10" hidden="1" x14ac:dyDescent="0.75">
      <c r="A2502" s="26">
        <v>1972</v>
      </c>
      <c r="B2502" s="26">
        <v>58</v>
      </c>
      <c r="C2502" s="26" t="s">
        <v>3087</v>
      </c>
      <c r="D2502" s="26" t="s">
        <v>6719</v>
      </c>
      <c r="E2502" s="26" t="s">
        <v>85</v>
      </c>
      <c r="F2502" s="26">
        <v>78883</v>
      </c>
      <c r="G2502" s="26">
        <v>1303</v>
      </c>
      <c r="H2502" s="26">
        <v>78232</v>
      </c>
      <c r="I2502" s="26">
        <v>1343531</v>
      </c>
      <c r="J2502" s="26" t="s">
        <v>6721</v>
      </c>
    </row>
    <row r="2503" spans="1:10" hidden="1" x14ac:dyDescent="0.75">
      <c r="A2503" s="25">
        <v>1972</v>
      </c>
      <c r="B2503" s="25">
        <v>59</v>
      </c>
      <c r="C2503" s="25" t="s">
        <v>1832</v>
      </c>
      <c r="D2503" s="25" t="s">
        <v>6722</v>
      </c>
      <c r="E2503" s="25" t="s">
        <v>85</v>
      </c>
      <c r="F2503" s="25">
        <v>77580</v>
      </c>
      <c r="G2503" s="25">
        <v>1348</v>
      </c>
      <c r="H2503" s="25">
        <v>76906</v>
      </c>
      <c r="I2503" s="25">
        <v>1265300</v>
      </c>
      <c r="J2503" s="25" t="s">
        <v>6723</v>
      </c>
    </row>
    <row r="2504" spans="1:10" hidden="1" x14ac:dyDescent="0.75">
      <c r="A2504" s="26">
        <v>1972</v>
      </c>
      <c r="B2504" s="26">
        <v>60</v>
      </c>
      <c r="C2504" s="26" t="s">
        <v>6724</v>
      </c>
      <c r="D2504" s="26" t="s">
        <v>6725</v>
      </c>
      <c r="E2504" s="26" t="s">
        <v>85</v>
      </c>
      <c r="F2504" s="26">
        <v>76232</v>
      </c>
      <c r="G2504" s="26">
        <v>1434</v>
      </c>
      <c r="H2504" s="26">
        <v>75515</v>
      </c>
      <c r="I2504" s="26">
        <v>1188394</v>
      </c>
      <c r="J2504" s="26" t="s">
        <v>6727</v>
      </c>
    </row>
    <row r="2505" spans="1:10" hidden="1" x14ac:dyDescent="0.75">
      <c r="A2505" s="25">
        <v>1972</v>
      </c>
      <c r="B2505" s="25">
        <v>61</v>
      </c>
      <c r="C2505" s="25" t="s">
        <v>6728</v>
      </c>
      <c r="D2505" s="25" t="s">
        <v>6729</v>
      </c>
      <c r="E2505" s="25" t="s">
        <v>85</v>
      </c>
      <c r="F2505" s="25">
        <v>74797</v>
      </c>
      <c r="G2505" s="25">
        <v>1679</v>
      </c>
      <c r="H2505" s="25">
        <v>73958</v>
      </c>
      <c r="I2505" s="25">
        <v>1112879</v>
      </c>
      <c r="J2505" s="25" t="s">
        <v>6731</v>
      </c>
    </row>
    <row r="2506" spans="1:10" hidden="1" x14ac:dyDescent="0.75">
      <c r="A2506" s="26">
        <v>1972</v>
      </c>
      <c r="B2506" s="26">
        <v>62</v>
      </c>
      <c r="C2506" s="26" t="s">
        <v>6732</v>
      </c>
      <c r="D2506" s="26" t="s">
        <v>6733</v>
      </c>
      <c r="E2506" s="26" t="s">
        <v>85</v>
      </c>
      <c r="F2506" s="26">
        <v>73118</v>
      </c>
      <c r="G2506" s="26">
        <v>1806</v>
      </c>
      <c r="H2506" s="26">
        <v>72215</v>
      </c>
      <c r="I2506" s="26">
        <v>1038922</v>
      </c>
      <c r="J2506" s="26" t="s">
        <v>6734</v>
      </c>
    </row>
    <row r="2507" spans="1:10" hidden="1" x14ac:dyDescent="0.75">
      <c r="A2507" s="25">
        <v>1972</v>
      </c>
      <c r="B2507" s="25">
        <v>63</v>
      </c>
      <c r="C2507" s="25" t="s">
        <v>6735</v>
      </c>
      <c r="D2507" s="25" t="s">
        <v>6736</v>
      </c>
      <c r="E2507" s="25" t="s">
        <v>85</v>
      </c>
      <c r="F2507" s="25">
        <v>71312</v>
      </c>
      <c r="G2507" s="25">
        <v>1852</v>
      </c>
      <c r="H2507" s="25">
        <v>70386</v>
      </c>
      <c r="I2507" s="25">
        <v>966706</v>
      </c>
      <c r="J2507" s="25" t="s">
        <v>6737</v>
      </c>
    </row>
    <row r="2508" spans="1:10" hidden="1" x14ac:dyDescent="0.75">
      <c r="A2508" s="26">
        <v>1972</v>
      </c>
      <c r="B2508" s="26">
        <v>64</v>
      </c>
      <c r="C2508" s="26" t="s">
        <v>6738</v>
      </c>
      <c r="D2508" s="26" t="s">
        <v>6739</v>
      </c>
      <c r="E2508" s="26" t="s">
        <v>85</v>
      </c>
      <c r="F2508" s="26">
        <v>69460</v>
      </c>
      <c r="G2508" s="26">
        <v>2097</v>
      </c>
      <c r="H2508" s="26">
        <v>68411</v>
      </c>
      <c r="I2508" s="26">
        <v>896321</v>
      </c>
      <c r="J2508" s="26" t="s">
        <v>6740</v>
      </c>
    </row>
    <row r="2509" spans="1:10" hidden="1" x14ac:dyDescent="0.75">
      <c r="A2509" s="25">
        <v>1972</v>
      </c>
      <c r="B2509" s="25">
        <v>65</v>
      </c>
      <c r="C2509" s="25" t="s">
        <v>6741</v>
      </c>
      <c r="D2509" s="25" t="s">
        <v>6742</v>
      </c>
      <c r="E2509" s="25" t="s">
        <v>85</v>
      </c>
      <c r="F2509" s="25">
        <v>67363</v>
      </c>
      <c r="G2509" s="25">
        <v>2166</v>
      </c>
      <c r="H2509" s="25">
        <v>66280</v>
      </c>
      <c r="I2509" s="25">
        <v>827909</v>
      </c>
      <c r="J2509" s="25" t="s">
        <v>6744</v>
      </c>
    </row>
    <row r="2510" spans="1:10" hidden="1" x14ac:dyDescent="0.75">
      <c r="A2510" s="26">
        <v>1972</v>
      </c>
      <c r="B2510" s="26">
        <v>66</v>
      </c>
      <c r="C2510" s="26" t="s">
        <v>6745</v>
      </c>
      <c r="D2510" s="26" t="s">
        <v>6498</v>
      </c>
      <c r="E2510" s="26" t="s">
        <v>85</v>
      </c>
      <c r="F2510" s="26">
        <v>65197</v>
      </c>
      <c r="G2510" s="26">
        <v>2339</v>
      </c>
      <c r="H2510" s="26">
        <v>64028</v>
      </c>
      <c r="I2510" s="26">
        <v>761629</v>
      </c>
      <c r="J2510" s="26" t="s">
        <v>6746</v>
      </c>
    </row>
    <row r="2511" spans="1:10" hidden="1" x14ac:dyDescent="0.75">
      <c r="A2511" s="25">
        <v>1972</v>
      </c>
      <c r="B2511" s="25">
        <v>67</v>
      </c>
      <c r="C2511" s="25" t="s">
        <v>6747</v>
      </c>
      <c r="D2511" s="25" t="s">
        <v>6748</v>
      </c>
      <c r="E2511" s="25" t="s">
        <v>85</v>
      </c>
      <c r="F2511" s="25">
        <v>62859</v>
      </c>
      <c r="G2511" s="25">
        <v>2453</v>
      </c>
      <c r="H2511" s="25">
        <v>61632</v>
      </c>
      <c r="I2511" s="25">
        <v>697601</v>
      </c>
      <c r="J2511" s="25" t="s">
        <v>6749</v>
      </c>
    </row>
    <row r="2512" spans="1:10" hidden="1" x14ac:dyDescent="0.75">
      <c r="A2512" s="26">
        <v>1972</v>
      </c>
      <c r="B2512" s="26">
        <v>68</v>
      </c>
      <c r="C2512" s="26" t="s">
        <v>3129</v>
      </c>
      <c r="D2512" s="26" t="s">
        <v>6750</v>
      </c>
      <c r="E2512" s="26" t="s">
        <v>85</v>
      </c>
      <c r="F2512" s="26">
        <v>60406</v>
      </c>
      <c r="G2512" s="26">
        <v>2692</v>
      </c>
      <c r="H2512" s="26">
        <v>59060</v>
      </c>
      <c r="I2512" s="26">
        <v>635969</v>
      </c>
      <c r="J2512" s="26" t="s">
        <v>6751</v>
      </c>
    </row>
    <row r="2513" spans="1:10" hidden="1" x14ac:dyDescent="0.75">
      <c r="A2513" s="25">
        <v>1972</v>
      </c>
      <c r="B2513" s="25">
        <v>69</v>
      </c>
      <c r="C2513" s="25" t="s">
        <v>6752</v>
      </c>
      <c r="D2513" s="25" t="s">
        <v>6753</v>
      </c>
      <c r="E2513" s="25" t="s">
        <v>85</v>
      </c>
      <c r="F2513" s="25">
        <v>57714</v>
      </c>
      <c r="G2513" s="25">
        <v>2747</v>
      </c>
      <c r="H2513" s="25">
        <v>56340</v>
      </c>
      <c r="I2513" s="25">
        <v>576909</v>
      </c>
      <c r="J2513" s="25" t="s">
        <v>2841</v>
      </c>
    </row>
    <row r="2514" spans="1:10" hidden="1" x14ac:dyDescent="0.75">
      <c r="A2514" s="26">
        <v>1972</v>
      </c>
      <c r="B2514" s="26">
        <v>70</v>
      </c>
      <c r="C2514" s="26" t="s">
        <v>6754</v>
      </c>
      <c r="D2514" s="26" t="s">
        <v>6755</v>
      </c>
      <c r="E2514" s="26" t="s">
        <v>85</v>
      </c>
      <c r="F2514" s="26">
        <v>54966</v>
      </c>
      <c r="G2514" s="26">
        <v>2869</v>
      </c>
      <c r="H2514" s="26">
        <v>53532</v>
      </c>
      <c r="I2514" s="26">
        <v>520569</v>
      </c>
      <c r="J2514" s="26" t="s">
        <v>2845</v>
      </c>
    </row>
    <row r="2515" spans="1:10" hidden="1" x14ac:dyDescent="0.75">
      <c r="A2515" s="25">
        <v>1972</v>
      </c>
      <c r="B2515" s="25">
        <v>71</v>
      </c>
      <c r="C2515" s="25" t="s">
        <v>6756</v>
      </c>
      <c r="D2515" s="25" t="s">
        <v>6757</v>
      </c>
      <c r="E2515" s="25" t="s">
        <v>85</v>
      </c>
      <c r="F2515" s="25">
        <v>52098</v>
      </c>
      <c r="G2515" s="25">
        <v>2853</v>
      </c>
      <c r="H2515" s="25">
        <v>50671</v>
      </c>
      <c r="I2515" s="25">
        <v>467037</v>
      </c>
      <c r="J2515" s="25" t="s">
        <v>1185</v>
      </c>
    </row>
    <row r="2516" spans="1:10" hidden="1" x14ac:dyDescent="0.75">
      <c r="A2516" s="26">
        <v>1972</v>
      </c>
      <c r="B2516" s="26">
        <v>72</v>
      </c>
      <c r="C2516" s="26" t="s">
        <v>6759</v>
      </c>
      <c r="D2516" s="26" t="s">
        <v>6760</v>
      </c>
      <c r="E2516" s="26" t="s">
        <v>85</v>
      </c>
      <c r="F2516" s="26">
        <v>49245</v>
      </c>
      <c r="G2516" s="26">
        <v>3126</v>
      </c>
      <c r="H2516" s="26">
        <v>47682</v>
      </c>
      <c r="I2516" s="26">
        <v>416366</v>
      </c>
      <c r="J2516" s="26" t="s">
        <v>1188</v>
      </c>
    </row>
    <row r="2517" spans="1:10" hidden="1" x14ac:dyDescent="0.75">
      <c r="A2517" s="25">
        <v>1972</v>
      </c>
      <c r="B2517" s="25">
        <v>73</v>
      </c>
      <c r="C2517" s="25" t="s">
        <v>6017</v>
      </c>
      <c r="D2517" s="25" t="s">
        <v>6018</v>
      </c>
      <c r="E2517" s="25" t="s">
        <v>85</v>
      </c>
      <c r="F2517" s="25">
        <v>46119</v>
      </c>
      <c r="G2517" s="25">
        <v>3238</v>
      </c>
      <c r="H2517" s="25">
        <v>44500</v>
      </c>
      <c r="I2517" s="25">
        <v>368684</v>
      </c>
      <c r="J2517" s="25" t="s">
        <v>6761</v>
      </c>
    </row>
    <row r="2518" spans="1:10" hidden="1" x14ac:dyDescent="0.75">
      <c r="A2518" s="26">
        <v>1972</v>
      </c>
      <c r="B2518" s="26">
        <v>74</v>
      </c>
      <c r="C2518" s="26" t="s">
        <v>6762</v>
      </c>
      <c r="D2518" s="26" t="s">
        <v>6763</v>
      </c>
      <c r="E2518" s="26" t="s">
        <v>85</v>
      </c>
      <c r="F2518" s="26">
        <v>42880</v>
      </c>
      <c r="G2518" s="26">
        <v>3152</v>
      </c>
      <c r="H2518" s="26">
        <v>41305</v>
      </c>
      <c r="I2518" s="26">
        <v>324185</v>
      </c>
      <c r="J2518" s="26" t="s">
        <v>6766</v>
      </c>
    </row>
    <row r="2519" spans="1:10" hidden="1" x14ac:dyDescent="0.75">
      <c r="A2519" s="25">
        <v>1972</v>
      </c>
      <c r="B2519" s="25">
        <v>75</v>
      </c>
      <c r="C2519" s="25" t="s">
        <v>6767</v>
      </c>
      <c r="D2519" s="25" t="s">
        <v>6768</v>
      </c>
      <c r="E2519" s="25" t="s">
        <v>85</v>
      </c>
      <c r="F2519" s="25">
        <v>39729</v>
      </c>
      <c r="G2519" s="25">
        <v>3325</v>
      </c>
      <c r="H2519" s="25">
        <v>38066</v>
      </c>
      <c r="I2519" s="25">
        <v>282880</v>
      </c>
      <c r="J2519" s="25" t="s">
        <v>6769</v>
      </c>
    </row>
    <row r="2520" spans="1:10" hidden="1" x14ac:dyDescent="0.75">
      <c r="A2520" s="26">
        <v>1972</v>
      </c>
      <c r="B2520" s="26">
        <v>76</v>
      </c>
      <c r="C2520" s="26" t="s">
        <v>6770</v>
      </c>
      <c r="D2520" s="26" t="s">
        <v>6771</v>
      </c>
      <c r="E2520" s="26" t="s">
        <v>85</v>
      </c>
      <c r="F2520" s="26">
        <v>36403</v>
      </c>
      <c r="G2520" s="26">
        <v>3279</v>
      </c>
      <c r="H2520" s="26">
        <v>34764</v>
      </c>
      <c r="I2520" s="26">
        <v>244814</v>
      </c>
      <c r="J2520" s="26" t="s">
        <v>5539</v>
      </c>
    </row>
    <row r="2521" spans="1:10" hidden="1" x14ac:dyDescent="0.75">
      <c r="A2521" s="25">
        <v>1972</v>
      </c>
      <c r="B2521" s="25">
        <v>77</v>
      </c>
      <c r="C2521" s="25" t="s">
        <v>6773</v>
      </c>
      <c r="D2521" s="25" t="s">
        <v>6774</v>
      </c>
      <c r="E2521" s="25" t="s">
        <v>85</v>
      </c>
      <c r="F2521" s="25">
        <v>33124</v>
      </c>
      <c r="G2521" s="25">
        <v>3160</v>
      </c>
      <c r="H2521" s="25">
        <v>31544</v>
      </c>
      <c r="I2521" s="25">
        <v>210050</v>
      </c>
      <c r="J2521" s="25" t="s">
        <v>6775</v>
      </c>
    </row>
    <row r="2522" spans="1:10" hidden="1" x14ac:dyDescent="0.75">
      <c r="A2522" s="26">
        <v>1972</v>
      </c>
      <c r="B2522" s="26">
        <v>78</v>
      </c>
      <c r="C2522" s="26" t="s">
        <v>6776</v>
      </c>
      <c r="D2522" s="26" t="s">
        <v>6777</v>
      </c>
      <c r="E2522" s="26" t="s">
        <v>85</v>
      </c>
      <c r="F2522" s="26">
        <v>29964</v>
      </c>
      <c r="G2522" s="26">
        <v>3115</v>
      </c>
      <c r="H2522" s="26">
        <v>28406</v>
      </c>
      <c r="I2522" s="26">
        <v>178506</v>
      </c>
      <c r="J2522" s="26" t="s">
        <v>5547</v>
      </c>
    </row>
    <row r="2523" spans="1:10" hidden="1" x14ac:dyDescent="0.75">
      <c r="A2523" s="25">
        <v>1972</v>
      </c>
      <c r="B2523" s="25">
        <v>79</v>
      </c>
      <c r="C2523" s="25" t="s">
        <v>4271</v>
      </c>
      <c r="D2523" s="25" t="s">
        <v>6778</v>
      </c>
      <c r="E2523" s="25" t="s">
        <v>85</v>
      </c>
      <c r="F2523" s="25">
        <v>26849</v>
      </c>
      <c r="G2523" s="25">
        <v>2949</v>
      </c>
      <c r="H2523" s="25">
        <v>25375</v>
      </c>
      <c r="I2523" s="25">
        <v>150100</v>
      </c>
      <c r="J2523" s="25" t="s">
        <v>6779</v>
      </c>
    </row>
    <row r="2524" spans="1:10" hidden="1" x14ac:dyDescent="0.75">
      <c r="A2524" s="26">
        <v>1972</v>
      </c>
      <c r="B2524" s="26">
        <v>80</v>
      </c>
      <c r="C2524" s="26" t="s">
        <v>6780</v>
      </c>
      <c r="D2524" s="26" t="s">
        <v>6781</v>
      </c>
      <c r="E2524" s="26" t="s">
        <v>85</v>
      </c>
      <c r="F2524" s="26">
        <v>23900</v>
      </c>
      <c r="G2524" s="26">
        <v>2866</v>
      </c>
      <c r="H2524" s="26">
        <v>22467</v>
      </c>
      <c r="I2524" s="26">
        <v>124725</v>
      </c>
      <c r="J2524" s="26" t="s">
        <v>6783</v>
      </c>
    </row>
    <row r="2525" spans="1:10" hidden="1" x14ac:dyDescent="0.75">
      <c r="A2525" s="25">
        <v>1972</v>
      </c>
      <c r="B2525" s="25">
        <v>81</v>
      </c>
      <c r="C2525" s="25" t="s">
        <v>6784</v>
      </c>
      <c r="D2525" s="25" t="s">
        <v>6785</v>
      </c>
      <c r="E2525" s="25" t="s">
        <v>85</v>
      </c>
      <c r="F2525" s="25">
        <v>21034</v>
      </c>
      <c r="G2525" s="25">
        <v>2790</v>
      </c>
      <c r="H2525" s="25">
        <v>19639</v>
      </c>
      <c r="I2525" s="25">
        <v>102259</v>
      </c>
      <c r="J2525" s="25" t="s">
        <v>6786</v>
      </c>
    </row>
    <row r="2526" spans="1:10" hidden="1" x14ac:dyDescent="0.75">
      <c r="A2526" s="26">
        <v>1972</v>
      </c>
      <c r="B2526" s="26">
        <v>82</v>
      </c>
      <c r="C2526" s="26" t="s">
        <v>6787</v>
      </c>
      <c r="D2526" s="26" t="s">
        <v>6788</v>
      </c>
      <c r="E2526" s="26" t="s">
        <v>85</v>
      </c>
      <c r="F2526" s="26">
        <v>18244</v>
      </c>
      <c r="G2526" s="26">
        <v>2819</v>
      </c>
      <c r="H2526" s="26">
        <v>16834</v>
      </c>
      <c r="I2526" s="26">
        <v>82620</v>
      </c>
      <c r="J2526" s="26" t="s">
        <v>6790</v>
      </c>
    </row>
    <row r="2527" spans="1:10" hidden="1" x14ac:dyDescent="0.75">
      <c r="A2527" s="25">
        <v>1972</v>
      </c>
      <c r="B2527" s="25">
        <v>83</v>
      </c>
      <c r="C2527" s="25" t="s">
        <v>6791</v>
      </c>
      <c r="D2527" s="25" t="s">
        <v>6792</v>
      </c>
      <c r="E2527" s="25" t="s">
        <v>85</v>
      </c>
      <c r="F2527" s="25">
        <v>15425</v>
      </c>
      <c r="G2527" s="25">
        <v>2481</v>
      </c>
      <c r="H2527" s="25">
        <v>14184</v>
      </c>
      <c r="I2527" s="25">
        <v>65786</v>
      </c>
      <c r="J2527" s="25" t="s">
        <v>6795</v>
      </c>
    </row>
    <row r="2528" spans="1:10" hidden="1" x14ac:dyDescent="0.75">
      <c r="A2528" s="26">
        <v>1972</v>
      </c>
      <c r="B2528" s="26">
        <v>84</v>
      </c>
      <c r="C2528" s="26" t="s">
        <v>6796</v>
      </c>
      <c r="D2528" s="26" t="s">
        <v>6797</v>
      </c>
      <c r="E2528" s="26" t="s">
        <v>85</v>
      </c>
      <c r="F2528" s="26">
        <v>12943</v>
      </c>
      <c r="G2528" s="26">
        <v>2338</v>
      </c>
      <c r="H2528" s="26">
        <v>11775</v>
      </c>
      <c r="I2528" s="26">
        <v>51601</v>
      </c>
      <c r="J2528" s="26" t="s">
        <v>5039</v>
      </c>
    </row>
    <row r="2529" spans="1:10" hidden="1" x14ac:dyDescent="0.75">
      <c r="A2529" s="25">
        <v>1972</v>
      </c>
      <c r="B2529" s="25">
        <v>85</v>
      </c>
      <c r="C2529" s="25" t="s">
        <v>6799</v>
      </c>
      <c r="D2529" s="25" t="s">
        <v>6800</v>
      </c>
      <c r="E2529" s="25" t="s">
        <v>85</v>
      </c>
      <c r="F2529" s="25">
        <v>10606</v>
      </c>
      <c r="G2529" s="25">
        <v>2014</v>
      </c>
      <c r="H2529" s="25">
        <v>9599</v>
      </c>
      <c r="I2529" s="25">
        <v>39827</v>
      </c>
      <c r="J2529" s="25" t="s">
        <v>6802</v>
      </c>
    </row>
    <row r="2530" spans="1:10" hidden="1" x14ac:dyDescent="0.75">
      <c r="A2530" s="26">
        <v>1972</v>
      </c>
      <c r="B2530" s="26">
        <v>86</v>
      </c>
      <c r="C2530" s="26" t="s">
        <v>6803</v>
      </c>
      <c r="D2530" s="26" t="s">
        <v>6804</v>
      </c>
      <c r="E2530" s="26" t="s">
        <v>85</v>
      </c>
      <c r="F2530" s="26">
        <v>8592</v>
      </c>
      <c r="G2530" s="26">
        <v>1802</v>
      </c>
      <c r="H2530" s="26">
        <v>7691</v>
      </c>
      <c r="I2530" s="26">
        <v>30228</v>
      </c>
      <c r="J2530" s="26" t="s">
        <v>2257</v>
      </c>
    </row>
    <row r="2531" spans="1:10" hidden="1" x14ac:dyDescent="0.75">
      <c r="A2531" s="25">
        <v>1972</v>
      </c>
      <c r="B2531" s="25">
        <v>87</v>
      </c>
      <c r="C2531" s="25" t="s">
        <v>6805</v>
      </c>
      <c r="D2531" s="25" t="s">
        <v>6806</v>
      </c>
      <c r="E2531" s="25" t="s">
        <v>85</v>
      </c>
      <c r="F2531" s="25">
        <v>6790</v>
      </c>
      <c r="G2531" s="25">
        <v>1466</v>
      </c>
      <c r="H2531" s="25">
        <v>6057</v>
      </c>
      <c r="I2531" s="25">
        <v>22537</v>
      </c>
      <c r="J2531" s="25" t="s">
        <v>2577</v>
      </c>
    </row>
    <row r="2532" spans="1:10" hidden="1" x14ac:dyDescent="0.75">
      <c r="A2532" s="26">
        <v>1972</v>
      </c>
      <c r="B2532" s="26">
        <v>88</v>
      </c>
      <c r="C2532" s="26" t="s">
        <v>6808</v>
      </c>
      <c r="D2532" s="26" t="s">
        <v>6809</v>
      </c>
      <c r="E2532" s="26" t="s">
        <v>85</v>
      </c>
      <c r="F2532" s="26">
        <v>5324</v>
      </c>
      <c r="G2532" s="26">
        <v>1283</v>
      </c>
      <c r="H2532" s="26">
        <v>4683</v>
      </c>
      <c r="I2532" s="26">
        <v>16480</v>
      </c>
      <c r="J2532" s="26" t="s">
        <v>6811</v>
      </c>
    </row>
    <row r="2533" spans="1:10" hidden="1" x14ac:dyDescent="0.75">
      <c r="A2533" s="25">
        <v>1972</v>
      </c>
      <c r="B2533" s="25">
        <v>89</v>
      </c>
      <c r="C2533" s="25" t="s">
        <v>6812</v>
      </c>
      <c r="D2533" s="25" t="s">
        <v>6813</v>
      </c>
      <c r="E2533" s="25" t="s">
        <v>85</v>
      </c>
      <c r="F2533" s="25">
        <v>4041</v>
      </c>
      <c r="G2533" s="25">
        <v>1018</v>
      </c>
      <c r="H2533" s="25">
        <v>3532</v>
      </c>
      <c r="I2533" s="25">
        <v>11797</v>
      </c>
      <c r="J2533" s="25" t="s">
        <v>6816</v>
      </c>
    </row>
    <row r="2534" spans="1:10" hidden="1" x14ac:dyDescent="0.75">
      <c r="A2534" s="26">
        <v>1972</v>
      </c>
      <c r="B2534" s="26">
        <v>90</v>
      </c>
      <c r="C2534" s="26" t="s">
        <v>6817</v>
      </c>
      <c r="D2534" s="26" t="s">
        <v>6818</v>
      </c>
      <c r="E2534" s="26" t="s">
        <v>85</v>
      </c>
      <c r="F2534" s="26">
        <v>3023</v>
      </c>
      <c r="G2534" s="26">
        <v>839</v>
      </c>
      <c r="H2534" s="26">
        <v>2604</v>
      </c>
      <c r="I2534" s="26">
        <v>8265</v>
      </c>
      <c r="J2534" s="26" t="s">
        <v>6820</v>
      </c>
    </row>
    <row r="2535" spans="1:10" hidden="1" x14ac:dyDescent="0.75">
      <c r="A2535" s="25">
        <v>1972</v>
      </c>
      <c r="B2535" s="25">
        <v>91</v>
      </c>
      <c r="C2535" s="25" t="s">
        <v>6821</v>
      </c>
      <c r="D2535" s="25" t="s">
        <v>6822</v>
      </c>
      <c r="E2535" s="25" t="s">
        <v>85</v>
      </c>
      <c r="F2535" s="25">
        <v>2184</v>
      </c>
      <c r="G2535" s="25">
        <v>578</v>
      </c>
      <c r="H2535" s="25">
        <v>1895</v>
      </c>
      <c r="I2535" s="25">
        <v>5661</v>
      </c>
      <c r="J2535" s="25" t="s">
        <v>5592</v>
      </c>
    </row>
    <row r="2536" spans="1:10" hidden="1" x14ac:dyDescent="0.75">
      <c r="A2536" s="26">
        <v>1972</v>
      </c>
      <c r="B2536" s="26">
        <v>92</v>
      </c>
      <c r="C2536" s="26" t="s">
        <v>6823</v>
      </c>
      <c r="D2536" s="26" t="s">
        <v>6824</v>
      </c>
      <c r="E2536" s="26" t="s">
        <v>85</v>
      </c>
      <c r="F2536" s="26">
        <v>1606</v>
      </c>
      <c r="G2536" s="26">
        <v>524</v>
      </c>
      <c r="H2536" s="26">
        <v>1344</v>
      </c>
      <c r="I2536" s="26">
        <v>3766</v>
      </c>
      <c r="J2536" s="26" t="s">
        <v>5339</v>
      </c>
    </row>
    <row r="2537" spans="1:10" hidden="1" x14ac:dyDescent="0.75">
      <c r="A2537" s="25">
        <v>1972</v>
      </c>
      <c r="B2537" s="25">
        <v>93</v>
      </c>
      <c r="C2537" s="25" t="s">
        <v>6827</v>
      </c>
      <c r="D2537" s="25" t="s">
        <v>6828</v>
      </c>
      <c r="E2537" s="25" t="s">
        <v>85</v>
      </c>
      <c r="F2537" s="25">
        <v>1082</v>
      </c>
      <c r="G2537" s="25">
        <v>371</v>
      </c>
      <c r="H2537" s="25">
        <v>897</v>
      </c>
      <c r="I2537" s="25">
        <v>2422</v>
      </c>
      <c r="J2537" s="25" t="s">
        <v>903</v>
      </c>
    </row>
    <row r="2538" spans="1:10" hidden="1" x14ac:dyDescent="0.75">
      <c r="A2538" s="26">
        <v>1972</v>
      </c>
      <c r="B2538" s="26">
        <v>94</v>
      </c>
      <c r="C2538" s="26" t="s">
        <v>6830</v>
      </c>
      <c r="D2538" s="26" t="s">
        <v>6831</v>
      </c>
      <c r="E2538" s="26" t="s">
        <v>85</v>
      </c>
      <c r="F2538" s="26">
        <v>711</v>
      </c>
      <c r="G2538" s="26">
        <v>250</v>
      </c>
      <c r="H2538" s="26">
        <v>587</v>
      </c>
      <c r="I2538" s="26">
        <v>1525</v>
      </c>
      <c r="J2538" s="26" t="s">
        <v>1266</v>
      </c>
    </row>
    <row r="2539" spans="1:10" hidden="1" x14ac:dyDescent="0.75">
      <c r="A2539" s="25">
        <v>1972</v>
      </c>
      <c r="B2539" s="25">
        <v>95</v>
      </c>
      <c r="C2539" s="25" t="s">
        <v>6834</v>
      </c>
      <c r="D2539" s="25" t="s">
        <v>6835</v>
      </c>
      <c r="E2539" s="25" t="s">
        <v>85</v>
      </c>
      <c r="F2539" s="25">
        <v>462</v>
      </c>
      <c r="G2539" s="25">
        <v>171</v>
      </c>
      <c r="H2539" s="25">
        <v>377</v>
      </c>
      <c r="I2539" s="25">
        <v>939</v>
      </c>
      <c r="J2539" s="25" t="s">
        <v>3228</v>
      </c>
    </row>
    <row r="2540" spans="1:10" hidden="1" x14ac:dyDescent="0.75">
      <c r="A2540" s="26">
        <v>1972</v>
      </c>
      <c r="B2540" s="26">
        <v>96</v>
      </c>
      <c r="C2540" s="26" t="s">
        <v>6839</v>
      </c>
      <c r="D2540" s="26" t="s">
        <v>6840</v>
      </c>
      <c r="E2540" s="26" t="s">
        <v>85</v>
      </c>
      <c r="F2540" s="26">
        <v>291</v>
      </c>
      <c r="G2540" s="26">
        <v>113</v>
      </c>
      <c r="H2540" s="26">
        <v>235</v>
      </c>
      <c r="I2540" s="26">
        <v>562</v>
      </c>
      <c r="J2540" s="26" t="s">
        <v>2621</v>
      </c>
    </row>
    <row r="2541" spans="1:10" hidden="1" x14ac:dyDescent="0.75">
      <c r="A2541" s="25">
        <v>1972</v>
      </c>
      <c r="B2541" s="25">
        <v>97</v>
      </c>
      <c r="C2541" s="25" t="s">
        <v>6843</v>
      </c>
      <c r="D2541" s="25" t="s">
        <v>6844</v>
      </c>
      <c r="E2541" s="25" t="s">
        <v>85</v>
      </c>
      <c r="F2541" s="25">
        <v>178</v>
      </c>
      <c r="G2541" s="25">
        <v>72</v>
      </c>
      <c r="H2541" s="25">
        <v>142</v>
      </c>
      <c r="I2541" s="25">
        <v>328</v>
      </c>
      <c r="J2541" s="25" t="s">
        <v>921</v>
      </c>
    </row>
    <row r="2542" spans="1:10" hidden="1" x14ac:dyDescent="0.75">
      <c r="A2542" s="26">
        <v>1972</v>
      </c>
      <c r="B2542" s="26">
        <v>98</v>
      </c>
      <c r="C2542" s="26" t="s">
        <v>6845</v>
      </c>
      <c r="D2542" s="26" t="s">
        <v>6846</v>
      </c>
      <c r="E2542" s="26" t="s">
        <v>85</v>
      </c>
      <c r="F2542" s="26">
        <v>106</v>
      </c>
      <c r="G2542" s="26">
        <v>45</v>
      </c>
      <c r="H2542" s="26">
        <v>83</v>
      </c>
      <c r="I2542" s="26">
        <v>186</v>
      </c>
      <c r="J2542" s="26" t="s">
        <v>927</v>
      </c>
    </row>
    <row r="2543" spans="1:10" hidden="1" x14ac:dyDescent="0.75">
      <c r="A2543" s="25">
        <v>1972</v>
      </c>
      <c r="B2543" s="25">
        <v>99</v>
      </c>
      <c r="C2543" s="25" t="s">
        <v>6847</v>
      </c>
      <c r="D2543" s="25" t="s">
        <v>6848</v>
      </c>
      <c r="E2543" s="25" t="s">
        <v>85</v>
      </c>
      <c r="F2543" s="25">
        <v>61</v>
      </c>
      <c r="G2543" s="25">
        <v>27</v>
      </c>
      <c r="H2543" s="25">
        <v>47</v>
      </c>
      <c r="I2543" s="25">
        <v>102</v>
      </c>
      <c r="J2543" s="25" t="s">
        <v>4588</v>
      </c>
    </row>
    <row r="2544" spans="1:10" hidden="1" x14ac:dyDescent="0.75">
      <c r="A2544" s="26">
        <v>1972</v>
      </c>
      <c r="B2544" s="26">
        <v>100</v>
      </c>
      <c r="C2544" s="26" t="s">
        <v>6849</v>
      </c>
      <c r="D2544" s="26" t="s">
        <v>6850</v>
      </c>
      <c r="E2544" s="26" t="s">
        <v>85</v>
      </c>
      <c r="F2544" s="26">
        <v>34</v>
      </c>
      <c r="G2544" s="26">
        <v>16</v>
      </c>
      <c r="H2544" s="26">
        <v>26</v>
      </c>
      <c r="I2544" s="26">
        <v>55</v>
      </c>
      <c r="J2544" s="26" t="s">
        <v>4328</v>
      </c>
    </row>
    <row r="2545" spans="1:10" hidden="1" x14ac:dyDescent="0.75">
      <c r="A2545" s="25">
        <v>1972</v>
      </c>
      <c r="B2545" s="25">
        <v>101</v>
      </c>
      <c r="C2545" s="25" t="s">
        <v>6851</v>
      </c>
      <c r="D2545" s="25" t="s">
        <v>6852</v>
      </c>
      <c r="E2545" s="25" t="s">
        <v>85</v>
      </c>
      <c r="F2545" s="25">
        <v>18</v>
      </c>
      <c r="G2545" s="25">
        <v>9</v>
      </c>
      <c r="H2545" s="25">
        <v>14</v>
      </c>
      <c r="I2545" s="25">
        <v>29</v>
      </c>
      <c r="J2545" s="25" t="s">
        <v>560</v>
      </c>
    </row>
    <row r="2546" spans="1:10" hidden="1" x14ac:dyDescent="0.75">
      <c r="A2546" s="26">
        <v>1972</v>
      </c>
      <c r="B2546" s="26">
        <v>102</v>
      </c>
      <c r="C2546" s="26" t="s">
        <v>6853</v>
      </c>
      <c r="D2546" s="26" t="s">
        <v>6854</v>
      </c>
      <c r="E2546" s="26" t="s">
        <v>85</v>
      </c>
      <c r="F2546" s="26">
        <v>10</v>
      </c>
      <c r="G2546" s="26">
        <v>5</v>
      </c>
      <c r="H2546" s="26">
        <v>7</v>
      </c>
      <c r="I2546" s="26">
        <v>14</v>
      </c>
      <c r="J2546" s="26" t="s">
        <v>4595</v>
      </c>
    </row>
    <row r="2547" spans="1:10" hidden="1" x14ac:dyDescent="0.75">
      <c r="A2547" s="25">
        <v>1972</v>
      </c>
      <c r="B2547" s="25">
        <v>103</v>
      </c>
      <c r="C2547" s="25" t="s">
        <v>6855</v>
      </c>
      <c r="D2547" s="25" t="s">
        <v>6856</v>
      </c>
      <c r="E2547" s="25" t="s">
        <v>85</v>
      </c>
      <c r="F2547" s="25">
        <v>5</v>
      </c>
      <c r="G2547" s="25">
        <v>2</v>
      </c>
      <c r="H2547" s="25">
        <v>4</v>
      </c>
      <c r="I2547" s="25">
        <v>7</v>
      </c>
      <c r="J2547" s="25" t="s">
        <v>3250</v>
      </c>
    </row>
    <row r="2548" spans="1:10" hidden="1" x14ac:dyDescent="0.75">
      <c r="A2548" s="26">
        <v>1972</v>
      </c>
      <c r="B2548" s="26">
        <v>104</v>
      </c>
      <c r="C2548" s="26" t="s">
        <v>6857</v>
      </c>
      <c r="D2548" s="26" t="s">
        <v>6858</v>
      </c>
      <c r="E2548" s="26" t="s">
        <v>85</v>
      </c>
      <c r="F2548" s="26">
        <v>2</v>
      </c>
      <c r="G2548" s="26">
        <v>1</v>
      </c>
      <c r="H2548" s="26">
        <v>2</v>
      </c>
      <c r="I2548" s="26">
        <v>3</v>
      </c>
      <c r="J2548" s="26" t="s">
        <v>570</v>
      </c>
    </row>
    <row r="2549" spans="1:10" hidden="1" x14ac:dyDescent="0.75">
      <c r="A2549" s="25">
        <v>1972</v>
      </c>
      <c r="B2549" s="25">
        <v>105</v>
      </c>
      <c r="C2549" s="25" t="s">
        <v>6859</v>
      </c>
      <c r="D2549" s="25" t="s">
        <v>6860</v>
      </c>
      <c r="E2549" s="25" t="s">
        <v>85</v>
      </c>
      <c r="F2549" s="25">
        <v>1</v>
      </c>
      <c r="G2549" s="25">
        <v>1</v>
      </c>
      <c r="H2549" s="25">
        <v>1</v>
      </c>
      <c r="I2549" s="25">
        <v>2</v>
      </c>
      <c r="J2549" s="25" t="s">
        <v>573</v>
      </c>
    </row>
    <row r="2550" spans="1:10" hidden="1" x14ac:dyDescent="0.75">
      <c r="A2550" s="26">
        <v>1972</v>
      </c>
      <c r="B2550" s="26">
        <v>106</v>
      </c>
      <c r="C2550" s="26" t="s">
        <v>6861</v>
      </c>
      <c r="D2550" s="26" t="s">
        <v>6862</v>
      </c>
      <c r="E2550" s="26" t="s">
        <v>85</v>
      </c>
      <c r="F2550" s="26">
        <v>1</v>
      </c>
      <c r="G2550" s="26">
        <v>0</v>
      </c>
      <c r="H2550" s="26">
        <v>0</v>
      </c>
      <c r="I2550" s="26">
        <v>1</v>
      </c>
      <c r="J2550" s="26" t="s">
        <v>577</v>
      </c>
    </row>
    <row r="2551" spans="1:10" hidden="1" x14ac:dyDescent="0.75">
      <c r="A2551" s="25">
        <v>1972</v>
      </c>
      <c r="B2551" s="25">
        <v>107</v>
      </c>
      <c r="C2551" s="25" t="s">
        <v>6863</v>
      </c>
      <c r="D2551" s="25" t="s">
        <v>6864</v>
      </c>
      <c r="E2551" s="25" t="s">
        <v>85</v>
      </c>
      <c r="F2551" s="25">
        <v>0</v>
      </c>
      <c r="G2551" s="25">
        <v>0</v>
      </c>
      <c r="H2551" s="25">
        <v>0</v>
      </c>
      <c r="I2551" s="25">
        <v>0</v>
      </c>
      <c r="J2551" s="25" t="s">
        <v>581</v>
      </c>
    </row>
    <row r="2552" spans="1:10" hidden="1" x14ac:dyDescent="0.75">
      <c r="A2552" s="26">
        <v>1972</v>
      </c>
      <c r="B2552" s="26">
        <v>108</v>
      </c>
      <c r="C2552" s="26" t="s">
        <v>6865</v>
      </c>
      <c r="D2552" s="26" t="s">
        <v>6866</v>
      </c>
      <c r="E2552" s="26" t="s">
        <v>85</v>
      </c>
      <c r="F2552" s="26">
        <v>0</v>
      </c>
      <c r="G2552" s="26">
        <v>0</v>
      </c>
      <c r="H2552" s="26">
        <v>0</v>
      </c>
      <c r="I2552" s="26">
        <v>0</v>
      </c>
      <c r="J2552" s="26" t="s">
        <v>584</v>
      </c>
    </row>
    <row r="2553" spans="1:10" hidden="1" x14ac:dyDescent="0.75">
      <c r="A2553" s="25">
        <v>1972</v>
      </c>
      <c r="B2553" s="25">
        <v>109</v>
      </c>
      <c r="C2553" s="25" t="s">
        <v>6867</v>
      </c>
      <c r="D2553" s="25" t="s">
        <v>6868</v>
      </c>
      <c r="E2553" s="25" t="s">
        <v>85</v>
      </c>
      <c r="F2553" s="25">
        <v>0</v>
      </c>
      <c r="G2553" s="25">
        <v>0</v>
      </c>
      <c r="H2553" s="25">
        <v>0</v>
      </c>
      <c r="I2553" s="25">
        <v>0</v>
      </c>
      <c r="J2553" s="25" t="s">
        <v>2005</v>
      </c>
    </row>
    <row r="2554" spans="1:10" hidden="1" x14ac:dyDescent="0.75">
      <c r="A2554" s="26">
        <v>1972</v>
      </c>
      <c r="B2554" s="26" t="s">
        <v>589</v>
      </c>
      <c r="C2554" s="26" t="s">
        <v>6869</v>
      </c>
      <c r="D2554" s="26" t="s">
        <v>591</v>
      </c>
      <c r="E2554" s="26" t="s">
        <v>592</v>
      </c>
      <c r="F2554" s="26">
        <v>0</v>
      </c>
      <c r="G2554" s="26">
        <v>0</v>
      </c>
      <c r="H2554" s="26">
        <v>0</v>
      </c>
      <c r="I2554" s="26">
        <v>0</v>
      </c>
      <c r="J2554" s="26" t="s">
        <v>592</v>
      </c>
    </row>
    <row r="2555" spans="1:10" hidden="1" x14ac:dyDescent="0.75">
      <c r="A2555" s="25">
        <v>1973</v>
      </c>
      <c r="B2555" s="25">
        <v>0</v>
      </c>
      <c r="C2555" s="25" t="s">
        <v>6871</v>
      </c>
      <c r="D2555" s="25" t="s">
        <v>6872</v>
      </c>
      <c r="E2555" s="25" t="s">
        <v>5642</v>
      </c>
      <c r="F2555" s="25">
        <v>100000</v>
      </c>
      <c r="G2555" s="25">
        <v>3837</v>
      </c>
      <c r="H2555" s="25">
        <v>96768</v>
      </c>
      <c r="I2555" s="25">
        <v>6662921</v>
      </c>
      <c r="J2555" s="25" t="s">
        <v>6874</v>
      </c>
    </row>
    <row r="2556" spans="1:10" hidden="1" x14ac:dyDescent="0.75">
      <c r="A2556" s="26">
        <v>1973</v>
      </c>
      <c r="B2556" s="26">
        <v>1</v>
      </c>
      <c r="C2556" s="26" t="s">
        <v>1390</v>
      </c>
      <c r="D2556" s="26" t="s">
        <v>1390</v>
      </c>
      <c r="E2556" s="26" t="s">
        <v>85</v>
      </c>
      <c r="F2556" s="26">
        <v>96163</v>
      </c>
      <c r="G2556" s="26">
        <v>166</v>
      </c>
      <c r="H2556" s="26">
        <v>96080</v>
      </c>
      <c r="I2556" s="26">
        <v>6566153</v>
      </c>
      <c r="J2556" s="26" t="s">
        <v>6876</v>
      </c>
    </row>
    <row r="2557" spans="1:10" hidden="1" x14ac:dyDescent="0.75">
      <c r="A2557" s="25">
        <v>1973</v>
      </c>
      <c r="B2557" s="25">
        <v>2</v>
      </c>
      <c r="C2557" s="25" t="s">
        <v>992</v>
      </c>
      <c r="D2557" s="25" t="s">
        <v>992</v>
      </c>
      <c r="E2557" s="25" t="s">
        <v>85</v>
      </c>
      <c r="F2557" s="25">
        <v>95997</v>
      </c>
      <c r="G2557" s="25">
        <v>93</v>
      </c>
      <c r="H2557" s="25">
        <v>95950</v>
      </c>
      <c r="I2557" s="25">
        <v>6470073</v>
      </c>
      <c r="J2557" s="25" t="s">
        <v>6877</v>
      </c>
    </row>
    <row r="2558" spans="1:10" hidden="1" x14ac:dyDescent="0.75">
      <c r="A2558" s="26">
        <v>1973</v>
      </c>
      <c r="B2558" s="26">
        <v>3</v>
      </c>
      <c r="C2558" s="26" t="s">
        <v>2353</v>
      </c>
      <c r="D2558" s="26" t="s">
        <v>2353</v>
      </c>
      <c r="E2558" s="26" t="s">
        <v>85</v>
      </c>
      <c r="F2558" s="26">
        <v>95904</v>
      </c>
      <c r="G2558" s="26">
        <v>59</v>
      </c>
      <c r="H2558" s="26">
        <v>95874</v>
      </c>
      <c r="I2558" s="26">
        <v>6374123</v>
      </c>
      <c r="J2558" s="26" t="s">
        <v>6879</v>
      </c>
    </row>
    <row r="2559" spans="1:10" hidden="1" x14ac:dyDescent="0.75">
      <c r="A2559" s="25">
        <v>1973</v>
      </c>
      <c r="B2559" s="25">
        <v>4</v>
      </c>
      <c r="C2559" s="25" t="s">
        <v>3272</v>
      </c>
      <c r="D2559" s="25" t="s">
        <v>3272</v>
      </c>
      <c r="E2559" s="25" t="s">
        <v>85</v>
      </c>
      <c r="F2559" s="25">
        <v>95845</v>
      </c>
      <c r="G2559" s="25">
        <v>52</v>
      </c>
      <c r="H2559" s="25">
        <v>95819</v>
      </c>
      <c r="I2559" s="25">
        <v>6278248</v>
      </c>
      <c r="J2559" s="25" t="s">
        <v>6881</v>
      </c>
    </row>
    <row r="2560" spans="1:10" hidden="1" x14ac:dyDescent="0.75">
      <c r="A2560" s="26">
        <v>1973</v>
      </c>
      <c r="B2560" s="26">
        <v>5</v>
      </c>
      <c r="C2560" s="26" t="s">
        <v>5393</v>
      </c>
      <c r="D2560" s="26" t="s">
        <v>5393</v>
      </c>
      <c r="E2560" s="26" t="s">
        <v>85</v>
      </c>
      <c r="F2560" s="26">
        <v>95792</v>
      </c>
      <c r="G2560" s="26">
        <v>36</v>
      </c>
      <c r="H2560" s="26">
        <v>95774</v>
      </c>
      <c r="I2560" s="26">
        <v>6182430</v>
      </c>
      <c r="J2560" s="26" t="s">
        <v>6882</v>
      </c>
    </row>
    <row r="2561" spans="1:10" hidden="1" x14ac:dyDescent="0.75">
      <c r="A2561" s="25">
        <v>1973</v>
      </c>
      <c r="B2561" s="25">
        <v>6</v>
      </c>
      <c r="C2561" s="25" t="s">
        <v>4103</v>
      </c>
      <c r="D2561" s="25" t="s">
        <v>4103</v>
      </c>
      <c r="E2561" s="25" t="s">
        <v>85</v>
      </c>
      <c r="F2561" s="25">
        <v>95756</v>
      </c>
      <c r="G2561" s="25">
        <v>46</v>
      </c>
      <c r="H2561" s="25">
        <v>95733</v>
      </c>
      <c r="I2561" s="25">
        <v>6086656</v>
      </c>
      <c r="J2561" s="25" t="s">
        <v>6883</v>
      </c>
    </row>
    <row r="2562" spans="1:10" hidden="1" x14ac:dyDescent="0.75">
      <c r="A2562" s="26">
        <v>1973</v>
      </c>
      <c r="B2562" s="26">
        <v>7</v>
      </c>
      <c r="C2562" s="26" t="s">
        <v>6884</v>
      </c>
      <c r="D2562" s="26" t="s">
        <v>6884</v>
      </c>
      <c r="E2562" s="26" t="s">
        <v>85</v>
      </c>
      <c r="F2562" s="26">
        <v>95710</v>
      </c>
      <c r="G2562" s="26">
        <v>27</v>
      </c>
      <c r="H2562" s="26">
        <v>95696</v>
      </c>
      <c r="I2562" s="26">
        <v>5990923</v>
      </c>
      <c r="J2562" s="26" t="s">
        <v>6886</v>
      </c>
    </row>
    <row r="2563" spans="1:10" hidden="1" x14ac:dyDescent="0.75">
      <c r="A2563" s="25">
        <v>1973</v>
      </c>
      <c r="B2563" s="25">
        <v>8</v>
      </c>
      <c r="C2563" s="25" t="s">
        <v>5393</v>
      </c>
      <c r="D2563" s="25" t="s">
        <v>5393</v>
      </c>
      <c r="E2563" s="25" t="s">
        <v>85</v>
      </c>
      <c r="F2563" s="25">
        <v>95683</v>
      </c>
      <c r="G2563" s="25">
        <v>36</v>
      </c>
      <c r="H2563" s="25">
        <v>95664</v>
      </c>
      <c r="I2563" s="25">
        <v>5895227</v>
      </c>
      <c r="J2563" s="25" t="s">
        <v>6887</v>
      </c>
    </row>
    <row r="2564" spans="1:10" hidden="1" x14ac:dyDescent="0.75">
      <c r="A2564" s="26">
        <v>1973</v>
      </c>
      <c r="B2564" s="26">
        <v>9</v>
      </c>
      <c r="C2564" s="26" t="s">
        <v>4622</v>
      </c>
      <c r="D2564" s="26" t="s">
        <v>4622</v>
      </c>
      <c r="E2564" s="26" t="s">
        <v>85</v>
      </c>
      <c r="F2564" s="26">
        <v>95646</v>
      </c>
      <c r="G2564" s="26">
        <v>38</v>
      </c>
      <c r="H2564" s="26">
        <v>95627</v>
      </c>
      <c r="I2564" s="26">
        <v>5799563</v>
      </c>
      <c r="J2564" s="26" t="s">
        <v>6888</v>
      </c>
    </row>
    <row r="2565" spans="1:10" hidden="1" x14ac:dyDescent="0.75">
      <c r="A2565" s="25">
        <v>1973</v>
      </c>
      <c r="B2565" s="25">
        <v>10</v>
      </c>
      <c r="C2565" s="25" t="s">
        <v>6884</v>
      </c>
      <c r="D2565" s="25" t="s">
        <v>6884</v>
      </c>
      <c r="E2565" s="25" t="s">
        <v>85</v>
      </c>
      <c r="F2565" s="25">
        <v>95608</v>
      </c>
      <c r="G2565" s="25">
        <v>27</v>
      </c>
      <c r="H2565" s="25">
        <v>95595</v>
      </c>
      <c r="I2565" s="25">
        <v>5703936</v>
      </c>
      <c r="J2565" s="25" t="s">
        <v>6890</v>
      </c>
    </row>
    <row r="2566" spans="1:10" hidden="1" x14ac:dyDescent="0.75">
      <c r="A2566" s="26">
        <v>1973</v>
      </c>
      <c r="B2566" s="26">
        <v>11</v>
      </c>
      <c r="C2566" s="26" t="s">
        <v>4631</v>
      </c>
      <c r="D2566" s="26" t="s">
        <v>4631</v>
      </c>
      <c r="E2566" s="26" t="s">
        <v>85</v>
      </c>
      <c r="F2566" s="26">
        <v>95581</v>
      </c>
      <c r="G2566" s="26">
        <v>32</v>
      </c>
      <c r="H2566" s="26">
        <v>95565</v>
      </c>
      <c r="I2566" s="26">
        <v>5608341</v>
      </c>
      <c r="J2566" s="26" t="s">
        <v>6891</v>
      </c>
    </row>
    <row r="2567" spans="1:10" hidden="1" x14ac:dyDescent="0.75">
      <c r="A2567" s="25">
        <v>1973</v>
      </c>
      <c r="B2567" s="25">
        <v>12</v>
      </c>
      <c r="C2567" s="25" t="s">
        <v>2991</v>
      </c>
      <c r="D2567" s="25" t="s">
        <v>2991</v>
      </c>
      <c r="E2567" s="25" t="s">
        <v>85</v>
      </c>
      <c r="F2567" s="25">
        <v>95549</v>
      </c>
      <c r="G2567" s="25">
        <v>45</v>
      </c>
      <c r="H2567" s="25">
        <v>95527</v>
      </c>
      <c r="I2567" s="25">
        <v>5512776</v>
      </c>
      <c r="J2567" s="25" t="s">
        <v>6893</v>
      </c>
    </row>
    <row r="2568" spans="1:10" hidden="1" x14ac:dyDescent="0.75">
      <c r="A2568" s="26">
        <v>1973</v>
      </c>
      <c r="B2568" s="26">
        <v>13</v>
      </c>
      <c r="C2568" s="26" t="s">
        <v>3563</v>
      </c>
      <c r="D2568" s="26" t="s">
        <v>3563</v>
      </c>
      <c r="E2568" s="26" t="s">
        <v>85</v>
      </c>
      <c r="F2568" s="26">
        <v>95504</v>
      </c>
      <c r="G2568" s="26">
        <v>44</v>
      </c>
      <c r="H2568" s="26">
        <v>95482</v>
      </c>
      <c r="I2568" s="26">
        <v>5417249</v>
      </c>
      <c r="J2568" s="26" t="s">
        <v>6894</v>
      </c>
    </row>
    <row r="2569" spans="1:10" hidden="1" x14ac:dyDescent="0.75">
      <c r="A2569" s="25">
        <v>1973</v>
      </c>
      <c r="B2569" s="25">
        <v>14</v>
      </c>
      <c r="C2569" s="25" t="s">
        <v>2044</v>
      </c>
      <c r="D2569" s="25" t="s">
        <v>2044</v>
      </c>
      <c r="E2569" s="25" t="s">
        <v>85</v>
      </c>
      <c r="F2569" s="25">
        <v>95460</v>
      </c>
      <c r="G2569" s="25">
        <v>62</v>
      </c>
      <c r="H2569" s="25">
        <v>95429</v>
      </c>
      <c r="I2569" s="25">
        <v>5321767</v>
      </c>
      <c r="J2569" s="25" t="s">
        <v>6895</v>
      </c>
    </row>
    <row r="2570" spans="1:10" hidden="1" x14ac:dyDescent="0.75">
      <c r="A2570" s="26">
        <v>1973</v>
      </c>
      <c r="B2570" s="26">
        <v>15</v>
      </c>
      <c r="C2570" s="26" t="s">
        <v>3565</v>
      </c>
      <c r="D2570" s="26" t="s">
        <v>3565</v>
      </c>
      <c r="E2570" s="26" t="s">
        <v>85</v>
      </c>
      <c r="F2570" s="26">
        <v>95398</v>
      </c>
      <c r="G2570" s="26">
        <v>57</v>
      </c>
      <c r="H2570" s="26">
        <v>95370</v>
      </c>
      <c r="I2570" s="26">
        <v>5226338</v>
      </c>
      <c r="J2570" s="26" t="s">
        <v>6896</v>
      </c>
    </row>
    <row r="2571" spans="1:10" hidden="1" x14ac:dyDescent="0.75">
      <c r="A2571" s="25">
        <v>1973</v>
      </c>
      <c r="B2571" s="25">
        <v>16</v>
      </c>
      <c r="C2571" s="25" t="s">
        <v>3272</v>
      </c>
      <c r="D2571" s="25" t="s">
        <v>3272</v>
      </c>
      <c r="E2571" s="25" t="s">
        <v>85</v>
      </c>
      <c r="F2571" s="25">
        <v>95341</v>
      </c>
      <c r="G2571" s="25">
        <v>53</v>
      </c>
      <c r="H2571" s="25">
        <v>95315</v>
      </c>
      <c r="I2571" s="25">
        <v>5130968</v>
      </c>
      <c r="J2571" s="25" t="s">
        <v>6897</v>
      </c>
    </row>
    <row r="2572" spans="1:10" hidden="1" x14ac:dyDescent="0.75">
      <c r="A2572" s="26">
        <v>1973</v>
      </c>
      <c r="B2572" s="26">
        <v>17</v>
      </c>
      <c r="C2572" s="26" t="s">
        <v>2363</v>
      </c>
      <c r="D2572" s="26" t="s">
        <v>2363</v>
      </c>
      <c r="E2572" s="26" t="s">
        <v>85</v>
      </c>
      <c r="F2572" s="26">
        <v>95289</v>
      </c>
      <c r="G2572" s="26">
        <v>89</v>
      </c>
      <c r="H2572" s="26">
        <v>95244</v>
      </c>
      <c r="I2572" s="26">
        <v>5035653</v>
      </c>
      <c r="J2572" s="26" t="s">
        <v>6899</v>
      </c>
    </row>
    <row r="2573" spans="1:10" hidden="1" x14ac:dyDescent="0.75">
      <c r="A2573" s="25">
        <v>1973</v>
      </c>
      <c r="B2573" s="25">
        <v>18</v>
      </c>
      <c r="C2573" s="25" t="s">
        <v>3594</v>
      </c>
      <c r="D2573" s="25" t="s">
        <v>3594</v>
      </c>
      <c r="E2573" s="25" t="s">
        <v>85</v>
      </c>
      <c r="F2573" s="25">
        <v>95199</v>
      </c>
      <c r="G2573" s="25">
        <v>139</v>
      </c>
      <c r="H2573" s="25">
        <v>95130</v>
      </c>
      <c r="I2573" s="25">
        <v>4940409</v>
      </c>
      <c r="J2573" s="25" t="s">
        <v>6900</v>
      </c>
    </row>
    <row r="2574" spans="1:10" hidden="1" x14ac:dyDescent="0.75">
      <c r="A2574" s="26">
        <v>1973</v>
      </c>
      <c r="B2574" s="26">
        <v>19</v>
      </c>
      <c r="C2574" s="26" t="s">
        <v>6901</v>
      </c>
      <c r="D2574" s="26" t="s">
        <v>6901</v>
      </c>
      <c r="E2574" s="26" t="s">
        <v>85</v>
      </c>
      <c r="F2574" s="26">
        <v>95060</v>
      </c>
      <c r="G2574" s="26">
        <v>130</v>
      </c>
      <c r="H2574" s="26">
        <v>94995</v>
      </c>
      <c r="I2574" s="26">
        <v>4845279</v>
      </c>
      <c r="J2574" s="26" t="s">
        <v>6903</v>
      </c>
    </row>
    <row r="2575" spans="1:10" hidden="1" x14ac:dyDescent="0.75">
      <c r="A2575" s="25">
        <v>1973</v>
      </c>
      <c r="B2575" s="25">
        <v>20</v>
      </c>
      <c r="C2575" s="25" t="s">
        <v>1007</v>
      </c>
      <c r="D2575" s="25" t="s">
        <v>1007</v>
      </c>
      <c r="E2575" s="25" t="s">
        <v>85</v>
      </c>
      <c r="F2575" s="25">
        <v>94930</v>
      </c>
      <c r="G2575" s="25">
        <v>124</v>
      </c>
      <c r="H2575" s="25">
        <v>94867</v>
      </c>
      <c r="I2575" s="25">
        <v>4750285</v>
      </c>
      <c r="J2575" s="25" t="s">
        <v>6904</v>
      </c>
    </row>
    <row r="2576" spans="1:10" hidden="1" x14ac:dyDescent="0.75">
      <c r="A2576" s="26">
        <v>1973</v>
      </c>
      <c r="B2576" s="26">
        <v>21</v>
      </c>
      <c r="C2576" s="26" t="s">
        <v>6901</v>
      </c>
      <c r="D2576" s="26" t="s">
        <v>6901</v>
      </c>
      <c r="E2576" s="26" t="s">
        <v>85</v>
      </c>
      <c r="F2576" s="26">
        <v>94805</v>
      </c>
      <c r="G2576" s="26">
        <v>130</v>
      </c>
      <c r="H2576" s="26">
        <v>94740</v>
      </c>
      <c r="I2576" s="26">
        <v>4655417</v>
      </c>
      <c r="J2576" s="26" t="s">
        <v>4399</v>
      </c>
    </row>
    <row r="2577" spans="1:10" hidden="1" x14ac:dyDescent="0.75">
      <c r="A2577" s="25">
        <v>1973</v>
      </c>
      <c r="B2577" s="25">
        <v>22</v>
      </c>
      <c r="C2577" s="25" t="s">
        <v>6901</v>
      </c>
      <c r="D2577" s="25" t="s">
        <v>6901</v>
      </c>
      <c r="E2577" s="25" t="s">
        <v>85</v>
      </c>
      <c r="F2577" s="25">
        <v>94675</v>
      </c>
      <c r="G2577" s="25">
        <v>129</v>
      </c>
      <c r="H2577" s="25">
        <v>94611</v>
      </c>
      <c r="I2577" s="25">
        <v>4560677</v>
      </c>
      <c r="J2577" s="25" t="s">
        <v>6906</v>
      </c>
    </row>
    <row r="2578" spans="1:10" hidden="1" x14ac:dyDescent="0.75">
      <c r="A2578" s="26">
        <v>1973</v>
      </c>
      <c r="B2578" s="26">
        <v>23</v>
      </c>
      <c r="C2578" s="26" t="s">
        <v>2694</v>
      </c>
      <c r="D2578" s="26" t="s">
        <v>2694</v>
      </c>
      <c r="E2578" s="26" t="s">
        <v>85</v>
      </c>
      <c r="F2578" s="26">
        <v>94546</v>
      </c>
      <c r="G2578" s="26">
        <v>127</v>
      </c>
      <c r="H2578" s="26">
        <v>94483</v>
      </c>
      <c r="I2578" s="26">
        <v>4466066</v>
      </c>
      <c r="J2578" s="26" t="s">
        <v>2706</v>
      </c>
    </row>
    <row r="2579" spans="1:10" hidden="1" x14ac:dyDescent="0.75">
      <c r="A2579" s="25">
        <v>1973</v>
      </c>
      <c r="B2579" s="25">
        <v>24</v>
      </c>
      <c r="C2579" s="25" t="s">
        <v>3297</v>
      </c>
      <c r="D2579" s="25" t="s">
        <v>3297</v>
      </c>
      <c r="E2579" s="25" t="s">
        <v>85</v>
      </c>
      <c r="F2579" s="25">
        <v>94420</v>
      </c>
      <c r="G2579" s="25">
        <v>149</v>
      </c>
      <c r="H2579" s="25">
        <v>94345</v>
      </c>
      <c r="I2579" s="25">
        <v>4371583</v>
      </c>
      <c r="J2579" s="25" t="s">
        <v>6907</v>
      </c>
    </row>
    <row r="2580" spans="1:10" hidden="1" x14ac:dyDescent="0.75">
      <c r="A2580" s="26">
        <v>1973</v>
      </c>
      <c r="B2580" s="26">
        <v>25</v>
      </c>
      <c r="C2580" s="26" t="s">
        <v>3587</v>
      </c>
      <c r="D2580" s="26" t="s">
        <v>3587</v>
      </c>
      <c r="E2580" s="26" t="s">
        <v>85</v>
      </c>
      <c r="F2580" s="26">
        <v>94270</v>
      </c>
      <c r="G2580" s="26">
        <v>128</v>
      </c>
      <c r="H2580" s="26">
        <v>94206</v>
      </c>
      <c r="I2580" s="26">
        <v>4277238</v>
      </c>
      <c r="J2580" s="26" t="s">
        <v>6909</v>
      </c>
    </row>
    <row r="2581" spans="1:10" hidden="1" x14ac:dyDescent="0.75">
      <c r="A2581" s="25">
        <v>1973</v>
      </c>
      <c r="B2581" s="25">
        <v>26</v>
      </c>
      <c r="C2581" s="25" t="s">
        <v>2063</v>
      </c>
      <c r="D2581" s="25" t="s">
        <v>2063</v>
      </c>
      <c r="E2581" s="25" t="s">
        <v>85</v>
      </c>
      <c r="F2581" s="25">
        <v>94142</v>
      </c>
      <c r="G2581" s="25">
        <v>155</v>
      </c>
      <c r="H2581" s="25">
        <v>94064</v>
      </c>
      <c r="I2581" s="25">
        <v>4183032</v>
      </c>
      <c r="J2581" s="25" t="s">
        <v>3015</v>
      </c>
    </row>
    <row r="2582" spans="1:10" hidden="1" x14ac:dyDescent="0.75">
      <c r="A2582" s="26">
        <v>1973</v>
      </c>
      <c r="B2582" s="26">
        <v>27</v>
      </c>
      <c r="C2582" s="26" t="s">
        <v>6901</v>
      </c>
      <c r="D2582" s="26" t="s">
        <v>6901</v>
      </c>
      <c r="E2582" s="26" t="s">
        <v>85</v>
      </c>
      <c r="F2582" s="26">
        <v>93987</v>
      </c>
      <c r="G2582" s="26">
        <v>129</v>
      </c>
      <c r="H2582" s="26">
        <v>93922</v>
      </c>
      <c r="I2582" s="26">
        <v>4088968</v>
      </c>
      <c r="J2582" s="26" t="s">
        <v>3017</v>
      </c>
    </row>
    <row r="2583" spans="1:10" hidden="1" x14ac:dyDescent="0.75">
      <c r="A2583" s="25">
        <v>1973</v>
      </c>
      <c r="B2583" s="25">
        <v>28</v>
      </c>
      <c r="C2583" s="25" t="s">
        <v>1705</v>
      </c>
      <c r="D2583" s="25" t="s">
        <v>1705</v>
      </c>
      <c r="E2583" s="25" t="s">
        <v>85</v>
      </c>
      <c r="F2583" s="25">
        <v>93858</v>
      </c>
      <c r="G2583" s="25">
        <v>154</v>
      </c>
      <c r="H2583" s="25">
        <v>93781</v>
      </c>
      <c r="I2583" s="25">
        <v>3995046</v>
      </c>
      <c r="J2583" s="25" t="s">
        <v>6910</v>
      </c>
    </row>
    <row r="2584" spans="1:10" hidden="1" x14ac:dyDescent="0.75">
      <c r="A2584" s="26">
        <v>1973</v>
      </c>
      <c r="B2584" s="26">
        <v>29</v>
      </c>
      <c r="C2584" s="26" t="s">
        <v>1714</v>
      </c>
      <c r="D2584" s="26" t="s">
        <v>1714</v>
      </c>
      <c r="E2584" s="26" t="s">
        <v>85</v>
      </c>
      <c r="F2584" s="26">
        <v>93704</v>
      </c>
      <c r="G2584" s="26">
        <v>172</v>
      </c>
      <c r="H2584" s="26">
        <v>93618</v>
      </c>
      <c r="I2584" s="26">
        <v>3901265</v>
      </c>
      <c r="J2584" s="26" t="s">
        <v>6911</v>
      </c>
    </row>
    <row r="2585" spans="1:10" hidden="1" x14ac:dyDescent="0.75">
      <c r="A2585" s="25">
        <v>1973</v>
      </c>
      <c r="B2585" s="25">
        <v>30</v>
      </c>
      <c r="C2585" s="25" t="s">
        <v>1390</v>
      </c>
      <c r="D2585" s="25" t="s">
        <v>1390</v>
      </c>
      <c r="E2585" s="25" t="s">
        <v>85</v>
      </c>
      <c r="F2585" s="25">
        <v>93531</v>
      </c>
      <c r="G2585" s="25">
        <v>162</v>
      </c>
      <c r="H2585" s="25">
        <v>93450</v>
      </c>
      <c r="I2585" s="25">
        <v>3807647</v>
      </c>
      <c r="J2585" s="25" t="s">
        <v>2400</v>
      </c>
    </row>
    <row r="2586" spans="1:10" hidden="1" x14ac:dyDescent="0.75">
      <c r="A2586" s="26">
        <v>1973</v>
      </c>
      <c r="B2586" s="26">
        <v>31</v>
      </c>
      <c r="C2586" s="26" t="s">
        <v>5646</v>
      </c>
      <c r="D2586" s="26" t="s">
        <v>1381</v>
      </c>
      <c r="E2586" s="26" t="s">
        <v>85</v>
      </c>
      <c r="F2586" s="26">
        <v>93369</v>
      </c>
      <c r="G2586" s="26">
        <v>199</v>
      </c>
      <c r="H2586" s="26">
        <v>93270</v>
      </c>
      <c r="I2586" s="26">
        <v>3714197</v>
      </c>
      <c r="J2586" s="26" t="s">
        <v>6913</v>
      </c>
    </row>
    <row r="2587" spans="1:10" hidden="1" x14ac:dyDescent="0.75">
      <c r="A2587" s="25">
        <v>1973</v>
      </c>
      <c r="B2587" s="25">
        <v>32</v>
      </c>
      <c r="C2587" s="25" t="s">
        <v>2085</v>
      </c>
      <c r="D2587" s="25" t="s">
        <v>2085</v>
      </c>
      <c r="E2587" s="25" t="s">
        <v>85</v>
      </c>
      <c r="F2587" s="25">
        <v>93170</v>
      </c>
      <c r="G2587" s="25">
        <v>189</v>
      </c>
      <c r="H2587" s="25">
        <v>93076</v>
      </c>
      <c r="I2587" s="25">
        <v>3620927</v>
      </c>
      <c r="J2587" s="25" t="s">
        <v>6914</v>
      </c>
    </row>
    <row r="2588" spans="1:10" hidden="1" x14ac:dyDescent="0.75">
      <c r="A2588" s="26">
        <v>1973</v>
      </c>
      <c r="B2588" s="26">
        <v>33</v>
      </c>
      <c r="C2588" s="26" t="s">
        <v>2722</v>
      </c>
      <c r="D2588" s="26" t="s">
        <v>2722</v>
      </c>
      <c r="E2588" s="26" t="s">
        <v>85</v>
      </c>
      <c r="F2588" s="26">
        <v>92981</v>
      </c>
      <c r="G2588" s="26">
        <v>203</v>
      </c>
      <c r="H2588" s="26">
        <v>92880</v>
      </c>
      <c r="I2588" s="26">
        <v>3527852</v>
      </c>
      <c r="J2588" s="26" t="s">
        <v>6916</v>
      </c>
    </row>
    <row r="2589" spans="1:10" hidden="1" x14ac:dyDescent="0.75">
      <c r="A2589" s="25">
        <v>1973</v>
      </c>
      <c r="B2589" s="25">
        <v>34</v>
      </c>
      <c r="C2589" s="25" t="s">
        <v>3319</v>
      </c>
      <c r="D2589" s="25" t="s">
        <v>3319</v>
      </c>
      <c r="E2589" s="25" t="s">
        <v>85</v>
      </c>
      <c r="F2589" s="25">
        <v>92779</v>
      </c>
      <c r="G2589" s="25">
        <v>203</v>
      </c>
      <c r="H2589" s="25">
        <v>92677</v>
      </c>
      <c r="I2589" s="25">
        <v>3434972</v>
      </c>
      <c r="J2589" s="25" t="s">
        <v>6918</v>
      </c>
    </row>
    <row r="2590" spans="1:10" hidden="1" x14ac:dyDescent="0.75">
      <c r="A2590" s="26">
        <v>1973</v>
      </c>
      <c r="B2590" s="26">
        <v>35</v>
      </c>
      <c r="C2590" s="26" t="s">
        <v>1028</v>
      </c>
      <c r="D2590" s="26" t="s">
        <v>1028</v>
      </c>
      <c r="E2590" s="26" t="s">
        <v>85</v>
      </c>
      <c r="F2590" s="26">
        <v>92575</v>
      </c>
      <c r="G2590" s="26">
        <v>246</v>
      </c>
      <c r="H2590" s="26">
        <v>92452</v>
      </c>
      <c r="I2590" s="26">
        <v>3342295</v>
      </c>
      <c r="J2590" s="26" t="s">
        <v>6919</v>
      </c>
    </row>
    <row r="2591" spans="1:10" hidden="1" x14ac:dyDescent="0.75">
      <c r="A2591" s="25">
        <v>1973</v>
      </c>
      <c r="B2591" s="25">
        <v>36</v>
      </c>
      <c r="C2591" s="25" t="s">
        <v>1021</v>
      </c>
      <c r="D2591" s="25" t="s">
        <v>1021</v>
      </c>
      <c r="E2591" s="25" t="s">
        <v>85</v>
      </c>
      <c r="F2591" s="25">
        <v>92329</v>
      </c>
      <c r="G2591" s="25">
        <v>226</v>
      </c>
      <c r="H2591" s="25">
        <v>92216</v>
      </c>
      <c r="I2591" s="25">
        <v>3249842</v>
      </c>
      <c r="J2591" s="25" t="s">
        <v>6921</v>
      </c>
    </row>
    <row r="2592" spans="1:10" hidden="1" x14ac:dyDescent="0.75">
      <c r="A2592" s="26">
        <v>1973</v>
      </c>
      <c r="B2592" s="26">
        <v>37</v>
      </c>
      <c r="C2592" s="26" t="s">
        <v>1033</v>
      </c>
      <c r="D2592" s="26" t="s">
        <v>1033</v>
      </c>
      <c r="E2592" s="26" t="s">
        <v>85</v>
      </c>
      <c r="F2592" s="26">
        <v>92103</v>
      </c>
      <c r="G2592" s="26">
        <v>261</v>
      </c>
      <c r="H2592" s="26">
        <v>91973</v>
      </c>
      <c r="I2592" s="26">
        <v>3157626</v>
      </c>
      <c r="J2592" s="26" t="s">
        <v>6923</v>
      </c>
    </row>
    <row r="2593" spans="1:10" hidden="1" x14ac:dyDescent="0.75">
      <c r="A2593" s="25">
        <v>1973</v>
      </c>
      <c r="B2593" s="25">
        <v>38</v>
      </c>
      <c r="C2593" s="25" t="s">
        <v>662</v>
      </c>
      <c r="D2593" s="25" t="s">
        <v>6924</v>
      </c>
      <c r="E2593" s="25" t="s">
        <v>85</v>
      </c>
      <c r="F2593" s="25">
        <v>91842</v>
      </c>
      <c r="G2593" s="25">
        <v>284</v>
      </c>
      <c r="H2593" s="25">
        <v>91700</v>
      </c>
      <c r="I2593" s="25">
        <v>3065654</v>
      </c>
      <c r="J2593" s="25" t="s">
        <v>6925</v>
      </c>
    </row>
    <row r="2594" spans="1:10" hidden="1" x14ac:dyDescent="0.75">
      <c r="A2594" s="26">
        <v>1973</v>
      </c>
      <c r="B2594" s="26">
        <v>39</v>
      </c>
      <c r="C2594" s="26" t="s">
        <v>661</v>
      </c>
      <c r="D2594" s="26" t="s">
        <v>662</v>
      </c>
      <c r="E2594" s="26" t="s">
        <v>85</v>
      </c>
      <c r="F2594" s="26">
        <v>91558</v>
      </c>
      <c r="G2594" s="26">
        <v>284</v>
      </c>
      <c r="H2594" s="26">
        <v>91416</v>
      </c>
      <c r="I2594" s="26">
        <v>2973954</v>
      </c>
      <c r="J2594" s="26" t="s">
        <v>1071</v>
      </c>
    </row>
    <row r="2595" spans="1:10" hidden="1" x14ac:dyDescent="0.75">
      <c r="A2595" s="25">
        <v>1973</v>
      </c>
      <c r="B2595" s="25">
        <v>40</v>
      </c>
      <c r="C2595" s="25" t="s">
        <v>5940</v>
      </c>
      <c r="D2595" s="25" t="s">
        <v>6926</v>
      </c>
      <c r="E2595" s="25" t="s">
        <v>85</v>
      </c>
      <c r="F2595" s="25">
        <v>91274</v>
      </c>
      <c r="G2595" s="25">
        <v>356</v>
      </c>
      <c r="H2595" s="25">
        <v>91096</v>
      </c>
      <c r="I2595" s="25">
        <v>2882537</v>
      </c>
      <c r="J2595" s="25" t="s">
        <v>6927</v>
      </c>
    </row>
    <row r="2596" spans="1:10" hidden="1" x14ac:dyDescent="0.75">
      <c r="A2596" s="26">
        <v>1973</v>
      </c>
      <c r="B2596" s="26">
        <v>41</v>
      </c>
      <c r="C2596" s="26" t="s">
        <v>694</v>
      </c>
      <c r="D2596" s="26" t="s">
        <v>697</v>
      </c>
      <c r="E2596" s="26" t="s">
        <v>85</v>
      </c>
      <c r="F2596" s="26">
        <v>90918</v>
      </c>
      <c r="G2596" s="26">
        <v>345</v>
      </c>
      <c r="H2596" s="26">
        <v>90746</v>
      </c>
      <c r="I2596" s="26">
        <v>2791441</v>
      </c>
      <c r="J2596" s="26" t="s">
        <v>6929</v>
      </c>
    </row>
    <row r="2597" spans="1:10" hidden="1" x14ac:dyDescent="0.75">
      <c r="A2597" s="25">
        <v>1973</v>
      </c>
      <c r="B2597" s="25">
        <v>42</v>
      </c>
      <c r="C2597" s="25" t="s">
        <v>2753</v>
      </c>
      <c r="D2597" s="25" t="s">
        <v>2754</v>
      </c>
      <c r="E2597" s="25" t="s">
        <v>85</v>
      </c>
      <c r="F2597" s="25">
        <v>90573</v>
      </c>
      <c r="G2597" s="25">
        <v>419</v>
      </c>
      <c r="H2597" s="25">
        <v>90364</v>
      </c>
      <c r="I2597" s="25">
        <v>2700695</v>
      </c>
      <c r="J2597" s="25" t="s">
        <v>1081</v>
      </c>
    </row>
    <row r="2598" spans="1:10" hidden="1" x14ac:dyDescent="0.75">
      <c r="A2598" s="26">
        <v>1973</v>
      </c>
      <c r="B2598" s="26">
        <v>43</v>
      </c>
      <c r="C2598" s="26" t="s">
        <v>5708</v>
      </c>
      <c r="D2598" s="26" t="s">
        <v>4681</v>
      </c>
      <c r="E2598" s="26" t="s">
        <v>85</v>
      </c>
      <c r="F2598" s="26">
        <v>90154</v>
      </c>
      <c r="G2598" s="26">
        <v>415</v>
      </c>
      <c r="H2598" s="26">
        <v>89947</v>
      </c>
      <c r="I2598" s="26">
        <v>2610331</v>
      </c>
      <c r="J2598" s="26" t="s">
        <v>1085</v>
      </c>
    </row>
    <row r="2599" spans="1:10" hidden="1" x14ac:dyDescent="0.75">
      <c r="A2599" s="25">
        <v>1973</v>
      </c>
      <c r="B2599" s="25">
        <v>44</v>
      </c>
      <c r="C2599" s="25" t="s">
        <v>2112</v>
      </c>
      <c r="D2599" s="25" t="s">
        <v>2113</v>
      </c>
      <c r="E2599" s="25" t="s">
        <v>85</v>
      </c>
      <c r="F2599" s="25">
        <v>89739</v>
      </c>
      <c r="G2599" s="25">
        <v>450</v>
      </c>
      <c r="H2599" s="25">
        <v>89514</v>
      </c>
      <c r="I2599" s="25">
        <v>2520385</v>
      </c>
      <c r="J2599" s="25" t="s">
        <v>1089</v>
      </c>
    </row>
    <row r="2600" spans="1:10" hidden="1" x14ac:dyDescent="0.75">
      <c r="A2600" s="26">
        <v>1973</v>
      </c>
      <c r="B2600" s="26">
        <v>45</v>
      </c>
      <c r="C2600" s="26" t="s">
        <v>6931</v>
      </c>
      <c r="D2600" s="26" t="s">
        <v>6932</v>
      </c>
      <c r="E2600" s="26" t="s">
        <v>85</v>
      </c>
      <c r="F2600" s="26">
        <v>89289</v>
      </c>
      <c r="G2600" s="26">
        <v>507</v>
      </c>
      <c r="H2600" s="26">
        <v>89036</v>
      </c>
      <c r="I2600" s="26">
        <v>2430870</v>
      </c>
      <c r="J2600" s="26" t="s">
        <v>1093</v>
      </c>
    </row>
    <row r="2601" spans="1:10" hidden="1" x14ac:dyDescent="0.75">
      <c r="A2601" s="25">
        <v>1973</v>
      </c>
      <c r="B2601" s="25">
        <v>46</v>
      </c>
      <c r="C2601" s="25" t="s">
        <v>268</v>
      </c>
      <c r="D2601" s="25" t="s">
        <v>269</v>
      </c>
      <c r="E2601" s="25" t="s">
        <v>85</v>
      </c>
      <c r="F2601" s="25">
        <v>88782</v>
      </c>
      <c r="G2601" s="25">
        <v>544</v>
      </c>
      <c r="H2601" s="25">
        <v>88510</v>
      </c>
      <c r="I2601" s="25">
        <v>2341835</v>
      </c>
      <c r="J2601" s="25" t="s">
        <v>6933</v>
      </c>
    </row>
    <row r="2602" spans="1:10" hidden="1" x14ac:dyDescent="0.75">
      <c r="A2602" s="26">
        <v>1973</v>
      </c>
      <c r="B2602" s="26">
        <v>47</v>
      </c>
      <c r="C2602" s="26" t="s">
        <v>279</v>
      </c>
      <c r="D2602" s="26" t="s">
        <v>6189</v>
      </c>
      <c r="E2602" s="26" t="s">
        <v>85</v>
      </c>
      <c r="F2602" s="26">
        <v>88238</v>
      </c>
      <c r="G2602" s="26">
        <v>609</v>
      </c>
      <c r="H2602" s="26">
        <v>87934</v>
      </c>
      <c r="I2602" s="26">
        <v>2253324</v>
      </c>
      <c r="J2602" s="26" t="s">
        <v>6934</v>
      </c>
    </row>
    <row r="2603" spans="1:10" hidden="1" x14ac:dyDescent="0.75">
      <c r="A2603" s="25">
        <v>1973</v>
      </c>
      <c r="B2603" s="25">
        <v>48</v>
      </c>
      <c r="C2603" s="25" t="s">
        <v>6935</v>
      </c>
      <c r="D2603" s="25" t="s">
        <v>6936</v>
      </c>
      <c r="E2603" s="25" t="s">
        <v>85</v>
      </c>
      <c r="F2603" s="25">
        <v>87630</v>
      </c>
      <c r="G2603" s="25">
        <v>610</v>
      </c>
      <c r="H2603" s="25">
        <v>87325</v>
      </c>
      <c r="I2603" s="25">
        <v>2165390</v>
      </c>
      <c r="J2603" s="25" t="s">
        <v>1104</v>
      </c>
    </row>
    <row r="2604" spans="1:10" hidden="1" x14ac:dyDescent="0.75">
      <c r="A2604" s="26">
        <v>1973</v>
      </c>
      <c r="B2604" s="26">
        <v>49</v>
      </c>
      <c r="C2604" s="26" t="s">
        <v>6939</v>
      </c>
      <c r="D2604" s="26" t="s">
        <v>4441</v>
      </c>
      <c r="E2604" s="26" t="s">
        <v>85</v>
      </c>
      <c r="F2604" s="26">
        <v>87020</v>
      </c>
      <c r="G2604" s="26">
        <v>675</v>
      </c>
      <c r="H2604" s="26">
        <v>86682</v>
      </c>
      <c r="I2604" s="26">
        <v>2078066</v>
      </c>
      <c r="J2604" s="26" t="s">
        <v>6940</v>
      </c>
    </row>
    <row r="2605" spans="1:10" hidden="1" x14ac:dyDescent="0.75">
      <c r="A2605" s="25">
        <v>1973</v>
      </c>
      <c r="B2605" s="25">
        <v>50</v>
      </c>
      <c r="C2605" s="25" t="s">
        <v>6941</v>
      </c>
      <c r="D2605" s="25" t="s">
        <v>6942</v>
      </c>
      <c r="E2605" s="25" t="s">
        <v>85</v>
      </c>
      <c r="F2605" s="25">
        <v>86345</v>
      </c>
      <c r="G2605" s="25">
        <v>701</v>
      </c>
      <c r="H2605" s="25">
        <v>85994</v>
      </c>
      <c r="I2605" s="25">
        <v>1991384</v>
      </c>
      <c r="J2605" s="25" t="s">
        <v>2779</v>
      </c>
    </row>
    <row r="2606" spans="1:10" hidden="1" x14ac:dyDescent="0.75">
      <c r="A2606" s="26">
        <v>1973</v>
      </c>
      <c r="B2606" s="26">
        <v>51</v>
      </c>
      <c r="C2606" s="26" t="s">
        <v>6943</v>
      </c>
      <c r="D2606" s="26" t="s">
        <v>6944</v>
      </c>
      <c r="E2606" s="26" t="s">
        <v>85</v>
      </c>
      <c r="F2606" s="26">
        <v>85644</v>
      </c>
      <c r="G2606" s="26">
        <v>807</v>
      </c>
      <c r="H2606" s="26">
        <v>85240</v>
      </c>
      <c r="I2606" s="26">
        <v>1905389</v>
      </c>
      <c r="J2606" s="26" t="s">
        <v>3903</v>
      </c>
    </row>
    <row r="2607" spans="1:10" hidden="1" x14ac:dyDescent="0.75">
      <c r="A2607" s="25">
        <v>1973</v>
      </c>
      <c r="B2607" s="25">
        <v>52</v>
      </c>
      <c r="C2607" s="25" t="s">
        <v>1456</v>
      </c>
      <c r="D2607" s="25" t="s">
        <v>3904</v>
      </c>
      <c r="E2607" s="25" t="s">
        <v>85</v>
      </c>
      <c r="F2607" s="25">
        <v>84837</v>
      </c>
      <c r="G2607" s="25">
        <v>759</v>
      </c>
      <c r="H2607" s="25">
        <v>84457</v>
      </c>
      <c r="I2607" s="25">
        <v>1820149</v>
      </c>
      <c r="J2607" s="25" t="s">
        <v>6945</v>
      </c>
    </row>
    <row r="2608" spans="1:10" hidden="1" x14ac:dyDescent="0.75">
      <c r="A2608" s="26">
        <v>1973</v>
      </c>
      <c r="B2608" s="26">
        <v>53</v>
      </c>
      <c r="C2608" s="26" t="s">
        <v>6946</v>
      </c>
      <c r="D2608" s="26" t="s">
        <v>6947</v>
      </c>
      <c r="E2608" s="26" t="s">
        <v>85</v>
      </c>
      <c r="F2608" s="26">
        <v>84077</v>
      </c>
      <c r="G2608" s="26">
        <v>965</v>
      </c>
      <c r="H2608" s="26">
        <v>83595</v>
      </c>
      <c r="I2608" s="26">
        <v>1735692</v>
      </c>
      <c r="J2608" s="26" t="s">
        <v>6948</v>
      </c>
    </row>
    <row r="2609" spans="1:10" hidden="1" x14ac:dyDescent="0.75">
      <c r="A2609" s="25">
        <v>1973</v>
      </c>
      <c r="B2609" s="25">
        <v>54</v>
      </c>
      <c r="C2609" s="25" t="s">
        <v>6949</v>
      </c>
      <c r="D2609" s="25" t="s">
        <v>6950</v>
      </c>
      <c r="E2609" s="25" t="s">
        <v>85</v>
      </c>
      <c r="F2609" s="25">
        <v>83113</v>
      </c>
      <c r="G2609" s="25">
        <v>937</v>
      </c>
      <c r="H2609" s="25">
        <v>82644</v>
      </c>
      <c r="I2609" s="25">
        <v>1652097</v>
      </c>
      <c r="J2609" s="25" t="s">
        <v>6951</v>
      </c>
    </row>
    <row r="2610" spans="1:10" hidden="1" x14ac:dyDescent="0.75">
      <c r="A2610" s="26">
        <v>1973</v>
      </c>
      <c r="B2610" s="26">
        <v>55</v>
      </c>
      <c r="C2610" s="26" t="s">
        <v>6952</v>
      </c>
      <c r="D2610" s="26" t="s">
        <v>6953</v>
      </c>
      <c r="E2610" s="26" t="s">
        <v>85</v>
      </c>
      <c r="F2610" s="26">
        <v>82176</v>
      </c>
      <c r="G2610" s="26">
        <v>1073</v>
      </c>
      <c r="H2610" s="26">
        <v>81639</v>
      </c>
      <c r="I2610" s="26">
        <v>1569453</v>
      </c>
      <c r="J2610" s="26" t="s">
        <v>5212</v>
      </c>
    </row>
    <row r="2611" spans="1:10" hidden="1" x14ac:dyDescent="0.75">
      <c r="A2611" s="25">
        <v>1973</v>
      </c>
      <c r="B2611" s="25">
        <v>56</v>
      </c>
      <c r="C2611" s="25" t="s">
        <v>6954</v>
      </c>
      <c r="D2611" s="25" t="s">
        <v>6955</v>
      </c>
      <c r="E2611" s="25" t="s">
        <v>85</v>
      </c>
      <c r="F2611" s="25">
        <v>81103</v>
      </c>
      <c r="G2611" s="25">
        <v>1133</v>
      </c>
      <c r="H2611" s="25">
        <v>80536</v>
      </c>
      <c r="I2611" s="25">
        <v>1487814</v>
      </c>
      <c r="J2611" s="25" t="s">
        <v>5216</v>
      </c>
    </row>
    <row r="2612" spans="1:10" hidden="1" x14ac:dyDescent="0.75">
      <c r="A2612" s="26">
        <v>1973</v>
      </c>
      <c r="B2612" s="26">
        <v>57</v>
      </c>
      <c r="C2612" s="26" t="s">
        <v>6957</v>
      </c>
      <c r="D2612" s="26" t="s">
        <v>6958</v>
      </c>
      <c r="E2612" s="26" t="s">
        <v>85</v>
      </c>
      <c r="F2612" s="26">
        <v>79970</v>
      </c>
      <c r="G2612" s="26">
        <v>1024</v>
      </c>
      <c r="H2612" s="26">
        <v>79458</v>
      </c>
      <c r="I2612" s="26">
        <v>1407277</v>
      </c>
      <c r="J2612" s="26" t="s">
        <v>6960</v>
      </c>
    </row>
    <row r="2613" spans="1:10" hidden="1" x14ac:dyDescent="0.75">
      <c r="A2613" s="25">
        <v>1973</v>
      </c>
      <c r="B2613" s="25">
        <v>58</v>
      </c>
      <c r="C2613" s="25" t="s">
        <v>6961</v>
      </c>
      <c r="D2613" s="25" t="s">
        <v>6962</v>
      </c>
      <c r="E2613" s="25" t="s">
        <v>85</v>
      </c>
      <c r="F2613" s="25">
        <v>78945</v>
      </c>
      <c r="G2613" s="25">
        <v>1448</v>
      </c>
      <c r="H2613" s="25">
        <v>78221</v>
      </c>
      <c r="I2613" s="25">
        <v>1327820</v>
      </c>
      <c r="J2613" s="25" t="s">
        <v>6964</v>
      </c>
    </row>
    <row r="2614" spans="1:10" hidden="1" x14ac:dyDescent="0.75">
      <c r="A2614" s="26">
        <v>1973</v>
      </c>
      <c r="B2614" s="26">
        <v>59</v>
      </c>
      <c r="C2614" s="26" t="s">
        <v>6965</v>
      </c>
      <c r="D2614" s="26" t="s">
        <v>6966</v>
      </c>
      <c r="E2614" s="26" t="s">
        <v>85</v>
      </c>
      <c r="F2614" s="26">
        <v>77497</v>
      </c>
      <c r="G2614" s="26">
        <v>1379</v>
      </c>
      <c r="H2614" s="26">
        <v>76807</v>
      </c>
      <c r="I2614" s="26">
        <v>1249599</v>
      </c>
      <c r="J2614" s="26" t="s">
        <v>5227</v>
      </c>
    </row>
    <row r="2615" spans="1:10" hidden="1" x14ac:dyDescent="0.75">
      <c r="A2615" s="25">
        <v>1973</v>
      </c>
      <c r="B2615" s="25">
        <v>60</v>
      </c>
      <c r="C2615" s="25" t="s">
        <v>6967</v>
      </c>
      <c r="D2615" s="25" t="s">
        <v>6968</v>
      </c>
      <c r="E2615" s="25" t="s">
        <v>85</v>
      </c>
      <c r="F2615" s="25">
        <v>76118</v>
      </c>
      <c r="G2615" s="25">
        <v>1511</v>
      </c>
      <c r="H2615" s="25">
        <v>75362</v>
      </c>
      <c r="I2615" s="25">
        <v>1172791</v>
      </c>
      <c r="J2615" s="25" t="s">
        <v>5230</v>
      </c>
    </row>
    <row r="2616" spans="1:10" hidden="1" x14ac:dyDescent="0.75">
      <c r="A2616" s="26">
        <v>1973</v>
      </c>
      <c r="B2616" s="26">
        <v>61</v>
      </c>
      <c r="C2616" s="26" t="s">
        <v>6969</v>
      </c>
      <c r="D2616" s="26" t="s">
        <v>6970</v>
      </c>
      <c r="E2616" s="26" t="s">
        <v>85</v>
      </c>
      <c r="F2616" s="26">
        <v>74606</v>
      </c>
      <c r="G2616" s="26">
        <v>1657</v>
      </c>
      <c r="H2616" s="26">
        <v>73778</v>
      </c>
      <c r="I2616" s="26">
        <v>1097429</v>
      </c>
      <c r="J2616" s="26" t="s">
        <v>6971</v>
      </c>
    </row>
    <row r="2617" spans="1:10" hidden="1" x14ac:dyDescent="0.75">
      <c r="A2617" s="25">
        <v>1973</v>
      </c>
      <c r="B2617" s="25">
        <v>62</v>
      </c>
      <c r="C2617" s="25" t="s">
        <v>1494</v>
      </c>
      <c r="D2617" s="25" t="s">
        <v>6972</v>
      </c>
      <c r="E2617" s="25" t="s">
        <v>85</v>
      </c>
      <c r="F2617" s="25">
        <v>72949</v>
      </c>
      <c r="G2617" s="25">
        <v>1752</v>
      </c>
      <c r="H2617" s="25">
        <v>72074</v>
      </c>
      <c r="I2617" s="25">
        <v>1023651</v>
      </c>
      <c r="J2617" s="25" t="s">
        <v>6974</v>
      </c>
    </row>
    <row r="2618" spans="1:10" hidden="1" x14ac:dyDescent="0.75">
      <c r="A2618" s="26">
        <v>1973</v>
      </c>
      <c r="B2618" s="26">
        <v>63</v>
      </c>
      <c r="C2618" s="26" t="s">
        <v>6975</v>
      </c>
      <c r="D2618" s="26" t="s">
        <v>6976</v>
      </c>
      <c r="E2618" s="26" t="s">
        <v>85</v>
      </c>
      <c r="F2618" s="26">
        <v>71198</v>
      </c>
      <c r="G2618" s="26">
        <v>1820</v>
      </c>
      <c r="H2618" s="26">
        <v>70288</v>
      </c>
      <c r="I2618" s="26">
        <v>951578</v>
      </c>
      <c r="J2618" s="26" t="s">
        <v>6978</v>
      </c>
    </row>
    <row r="2619" spans="1:10" hidden="1" x14ac:dyDescent="0.75">
      <c r="A2619" s="25">
        <v>1973</v>
      </c>
      <c r="B2619" s="25">
        <v>64</v>
      </c>
      <c r="C2619" s="25" t="s">
        <v>6979</v>
      </c>
      <c r="D2619" s="25" t="s">
        <v>6980</v>
      </c>
      <c r="E2619" s="25" t="s">
        <v>85</v>
      </c>
      <c r="F2619" s="25">
        <v>69378</v>
      </c>
      <c r="G2619" s="25">
        <v>2088</v>
      </c>
      <c r="H2619" s="25">
        <v>68334</v>
      </c>
      <c r="I2619" s="25">
        <v>881290</v>
      </c>
      <c r="J2619" s="25" t="s">
        <v>6981</v>
      </c>
    </row>
    <row r="2620" spans="1:10" hidden="1" x14ac:dyDescent="0.75">
      <c r="A2620" s="26">
        <v>1973</v>
      </c>
      <c r="B2620" s="26">
        <v>65</v>
      </c>
      <c r="C2620" s="26" t="s">
        <v>6982</v>
      </c>
      <c r="D2620" s="26" t="s">
        <v>6983</v>
      </c>
      <c r="E2620" s="26" t="s">
        <v>85</v>
      </c>
      <c r="F2620" s="26">
        <v>67290</v>
      </c>
      <c r="G2620" s="26">
        <v>2126</v>
      </c>
      <c r="H2620" s="26">
        <v>66227</v>
      </c>
      <c r="I2620" s="26">
        <v>812956</v>
      </c>
      <c r="J2620" s="26" t="s">
        <v>6984</v>
      </c>
    </row>
    <row r="2621" spans="1:10" hidden="1" x14ac:dyDescent="0.75">
      <c r="A2621" s="25">
        <v>1973</v>
      </c>
      <c r="B2621" s="25">
        <v>66</v>
      </c>
      <c r="C2621" s="25" t="s">
        <v>6985</v>
      </c>
      <c r="D2621" s="25" t="s">
        <v>6986</v>
      </c>
      <c r="E2621" s="25" t="s">
        <v>85</v>
      </c>
      <c r="F2621" s="25">
        <v>65164</v>
      </c>
      <c r="G2621" s="25">
        <v>2432</v>
      </c>
      <c r="H2621" s="25">
        <v>63948</v>
      </c>
      <c r="I2621" s="25">
        <v>746729</v>
      </c>
      <c r="J2621" s="25" t="s">
        <v>6988</v>
      </c>
    </row>
    <row r="2622" spans="1:10" hidden="1" x14ac:dyDescent="0.75">
      <c r="A2622" s="26">
        <v>1973</v>
      </c>
      <c r="B2622" s="26">
        <v>67</v>
      </c>
      <c r="C2622" s="26" t="s">
        <v>6989</v>
      </c>
      <c r="D2622" s="26" t="s">
        <v>6990</v>
      </c>
      <c r="E2622" s="26" t="s">
        <v>85</v>
      </c>
      <c r="F2622" s="26">
        <v>62732</v>
      </c>
      <c r="G2622" s="26">
        <v>2570</v>
      </c>
      <c r="H2622" s="26">
        <v>61447</v>
      </c>
      <c r="I2622" s="26">
        <v>682781</v>
      </c>
      <c r="J2622" s="26" t="s">
        <v>6992</v>
      </c>
    </row>
    <row r="2623" spans="1:10" hidden="1" x14ac:dyDescent="0.75">
      <c r="A2623" s="25">
        <v>1973</v>
      </c>
      <c r="B2623" s="25">
        <v>68</v>
      </c>
      <c r="C2623" s="25" t="s">
        <v>6993</v>
      </c>
      <c r="D2623" s="25" t="s">
        <v>6994</v>
      </c>
      <c r="E2623" s="25" t="s">
        <v>85</v>
      </c>
      <c r="F2623" s="25">
        <v>60162</v>
      </c>
      <c r="G2623" s="25">
        <v>2741</v>
      </c>
      <c r="H2623" s="25">
        <v>58791</v>
      </c>
      <c r="I2623" s="25">
        <v>621334</v>
      </c>
      <c r="J2623" s="25" t="s">
        <v>5777</v>
      </c>
    </row>
    <row r="2624" spans="1:10" hidden="1" x14ac:dyDescent="0.75">
      <c r="A2624" s="26">
        <v>1973</v>
      </c>
      <c r="B2624" s="26">
        <v>69</v>
      </c>
      <c r="C2624" s="26" t="s">
        <v>6996</v>
      </c>
      <c r="D2624" s="26" t="s">
        <v>6997</v>
      </c>
      <c r="E2624" s="26" t="s">
        <v>85</v>
      </c>
      <c r="F2624" s="26">
        <v>57421</v>
      </c>
      <c r="G2624" s="26">
        <v>2802</v>
      </c>
      <c r="H2624" s="26">
        <v>56020</v>
      </c>
      <c r="I2624" s="26">
        <v>562542</v>
      </c>
      <c r="J2624" s="26" t="s">
        <v>6999</v>
      </c>
    </row>
    <row r="2625" spans="1:10" hidden="1" x14ac:dyDescent="0.75">
      <c r="A2625" s="25">
        <v>1973</v>
      </c>
      <c r="B2625" s="25">
        <v>70</v>
      </c>
      <c r="C2625" s="25" t="s">
        <v>7000</v>
      </c>
      <c r="D2625" s="25" t="s">
        <v>7001</v>
      </c>
      <c r="E2625" s="25" t="s">
        <v>85</v>
      </c>
      <c r="F2625" s="25">
        <v>54619</v>
      </c>
      <c r="G2625" s="25">
        <v>2880</v>
      </c>
      <c r="H2625" s="25">
        <v>53179</v>
      </c>
      <c r="I2625" s="25">
        <v>506523</v>
      </c>
      <c r="J2625" s="25" t="s">
        <v>7002</v>
      </c>
    </row>
    <row r="2626" spans="1:10" hidden="1" x14ac:dyDescent="0.75">
      <c r="A2626" s="26">
        <v>1973</v>
      </c>
      <c r="B2626" s="26">
        <v>71</v>
      </c>
      <c r="C2626" s="26" t="s">
        <v>4997</v>
      </c>
      <c r="D2626" s="26" t="s">
        <v>7003</v>
      </c>
      <c r="E2626" s="26" t="s">
        <v>85</v>
      </c>
      <c r="F2626" s="26">
        <v>51739</v>
      </c>
      <c r="G2626" s="26">
        <v>2901</v>
      </c>
      <c r="H2626" s="26">
        <v>50288</v>
      </c>
      <c r="I2626" s="26">
        <v>453344</v>
      </c>
      <c r="J2626" s="26" t="s">
        <v>4751</v>
      </c>
    </row>
    <row r="2627" spans="1:10" hidden="1" x14ac:dyDescent="0.75">
      <c r="A2627" s="25">
        <v>1973</v>
      </c>
      <c r="B2627" s="25">
        <v>72</v>
      </c>
      <c r="C2627" s="25" t="s">
        <v>7006</v>
      </c>
      <c r="D2627" s="25" t="s">
        <v>7007</v>
      </c>
      <c r="E2627" s="25" t="s">
        <v>85</v>
      </c>
      <c r="F2627" s="25">
        <v>48838</v>
      </c>
      <c r="G2627" s="25">
        <v>3147</v>
      </c>
      <c r="H2627" s="25">
        <v>47264</v>
      </c>
      <c r="I2627" s="25">
        <v>403056</v>
      </c>
      <c r="J2627" s="25" t="s">
        <v>4506</v>
      </c>
    </row>
    <row r="2628" spans="1:10" hidden="1" x14ac:dyDescent="0.75">
      <c r="A2628" s="26">
        <v>1973</v>
      </c>
      <c r="B2628" s="26">
        <v>73</v>
      </c>
      <c r="C2628" s="26" t="s">
        <v>7008</v>
      </c>
      <c r="D2628" s="26" t="s">
        <v>7009</v>
      </c>
      <c r="E2628" s="26" t="s">
        <v>85</v>
      </c>
      <c r="F2628" s="26">
        <v>45691</v>
      </c>
      <c r="G2628" s="26">
        <v>3388</v>
      </c>
      <c r="H2628" s="26">
        <v>43997</v>
      </c>
      <c r="I2628" s="26">
        <v>355792</v>
      </c>
      <c r="J2628" s="26" t="s">
        <v>3143</v>
      </c>
    </row>
    <row r="2629" spans="1:10" hidden="1" x14ac:dyDescent="0.75">
      <c r="A2629" s="25">
        <v>1973</v>
      </c>
      <c r="B2629" s="25">
        <v>74</v>
      </c>
      <c r="C2629" s="25" t="s">
        <v>7011</v>
      </c>
      <c r="D2629" s="25" t="s">
        <v>7012</v>
      </c>
      <c r="E2629" s="25" t="s">
        <v>85</v>
      </c>
      <c r="F2629" s="25">
        <v>42303</v>
      </c>
      <c r="G2629" s="25">
        <v>3224</v>
      </c>
      <c r="H2629" s="25">
        <v>40690</v>
      </c>
      <c r="I2629" s="25">
        <v>311795</v>
      </c>
      <c r="J2629" s="25" t="s">
        <v>6270</v>
      </c>
    </row>
    <row r="2630" spans="1:10" hidden="1" x14ac:dyDescent="0.75">
      <c r="A2630" s="26">
        <v>1973</v>
      </c>
      <c r="B2630" s="26">
        <v>75</v>
      </c>
      <c r="C2630" s="26" t="s">
        <v>7013</v>
      </c>
      <c r="D2630" s="26" t="s">
        <v>7014</v>
      </c>
      <c r="E2630" s="26" t="s">
        <v>85</v>
      </c>
      <c r="F2630" s="26">
        <v>39078</v>
      </c>
      <c r="G2630" s="26">
        <v>3252</v>
      </c>
      <c r="H2630" s="26">
        <v>37452</v>
      </c>
      <c r="I2630" s="26">
        <v>271105</v>
      </c>
      <c r="J2630" s="26" t="s">
        <v>3430</v>
      </c>
    </row>
    <row r="2631" spans="1:10" hidden="1" x14ac:dyDescent="0.75">
      <c r="A2631" s="25">
        <v>1973</v>
      </c>
      <c r="B2631" s="25">
        <v>76</v>
      </c>
      <c r="C2631" s="25" t="s">
        <v>7015</v>
      </c>
      <c r="D2631" s="25" t="s">
        <v>7016</v>
      </c>
      <c r="E2631" s="25" t="s">
        <v>85</v>
      </c>
      <c r="F2631" s="25">
        <v>35826</v>
      </c>
      <c r="G2631" s="25">
        <v>3341</v>
      </c>
      <c r="H2631" s="25">
        <v>34156</v>
      </c>
      <c r="I2631" s="25">
        <v>233653</v>
      </c>
      <c r="J2631" s="25" t="s">
        <v>6276</v>
      </c>
    </row>
    <row r="2632" spans="1:10" hidden="1" x14ac:dyDescent="0.75">
      <c r="A2632" s="26">
        <v>1973</v>
      </c>
      <c r="B2632" s="26">
        <v>77</v>
      </c>
      <c r="C2632" s="26" t="s">
        <v>7017</v>
      </c>
      <c r="D2632" s="26" t="s">
        <v>7018</v>
      </c>
      <c r="E2632" s="26" t="s">
        <v>85</v>
      </c>
      <c r="F2632" s="26">
        <v>32485</v>
      </c>
      <c r="G2632" s="26">
        <v>3228</v>
      </c>
      <c r="H2632" s="26">
        <v>30871</v>
      </c>
      <c r="I2632" s="26">
        <v>199497</v>
      </c>
      <c r="J2632" s="26" t="s">
        <v>7019</v>
      </c>
    </row>
    <row r="2633" spans="1:10" hidden="1" x14ac:dyDescent="0.75">
      <c r="A2633" s="25">
        <v>1973</v>
      </c>
      <c r="B2633" s="25">
        <v>78</v>
      </c>
      <c r="C2633" s="25" t="s">
        <v>7020</v>
      </c>
      <c r="D2633" s="25" t="s">
        <v>7021</v>
      </c>
      <c r="E2633" s="25" t="s">
        <v>85</v>
      </c>
      <c r="F2633" s="25">
        <v>29257</v>
      </c>
      <c r="G2633" s="25">
        <v>3119</v>
      </c>
      <c r="H2633" s="25">
        <v>27698</v>
      </c>
      <c r="I2633" s="25">
        <v>168626</v>
      </c>
      <c r="J2633" s="25" t="s">
        <v>6283</v>
      </c>
    </row>
    <row r="2634" spans="1:10" hidden="1" x14ac:dyDescent="0.75">
      <c r="A2634" s="26">
        <v>1973</v>
      </c>
      <c r="B2634" s="26">
        <v>79</v>
      </c>
      <c r="C2634" s="26" t="s">
        <v>7023</v>
      </c>
      <c r="D2634" s="26" t="s">
        <v>7024</v>
      </c>
      <c r="E2634" s="26" t="s">
        <v>85</v>
      </c>
      <c r="F2634" s="26">
        <v>26139</v>
      </c>
      <c r="G2634" s="26">
        <v>3177</v>
      </c>
      <c r="H2634" s="26">
        <v>24550</v>
      </c>
      <c r="I2634" s="26">
        <v>140928</v>
      </c>
      <c r="J2634" s="26" t="s">
        <v>3446</v>
      </c>
    </row>
    <row r="2635" spans="1:10" hidden="1" x14ac:dyDescent="0.75">
      <c r="A2635" s="25">
        <v>1973</v>
      </c>
      <c r="B2635" s="25">
        <v>80</v>
      </c>
      <c r="C2635" s="25" t="s">
        <v>7025</v>
      </c>
      <c r="D2635" s="25" t="s">
        <v>7026</v>
      </c>
      <c r="E2635" s="25" t="s">
        <v>85</v>
      </c>
      <c r="F2635" s="25">
        <v>22962</v>
      </c>
      <c r="G2635" s="25">
        <v>2974</v>
      </c>
      <c r="H2635" s="25">
        <v>21475</v>
      </c>
      <c r="I2635" s="25">
        <v>116378</v>
      </c>
      <c r="J2635" s="25" t="s">
        <v>1214</v>
      </c>
    </row>
    <row r="2636" spans="1:10" hidden="1" x14ac:dyDescent="0.75">
      <c r="A2636" s="26">
        <v>1973</v>
      </c>
      <c r="B2636" s="26">
        <v>81</v>
      </c>
      <c r="C2636" s="26" t="s">
        <v>7027</v>
      </c>
      <c r="D2636" s="26" t="s">
        <v>7028</v>
      </c>
      <c r="E2636" s="26" t="s">
        <v>85</v>
      </c>
      <c r="F2636" s="26">
        <v>19988</v>
      </c>
      <c r="G2636" s="26">
        <v>2954</v>
      </c>
      <c r="H2636" s="26">
        <v>18511</v>
      </c>
      <c r="I2636" s="26">
        <v>94903</v>
      </c>
      <c r="J2636" s="26" t="s">
        <v>1561</v>
      </c>
    </row>
    <row r="2637" spans="1:10" hidden="1" x14ac:dyDescent="0.75">
      <c r="A2637" s="25">
        <v>1973</v>
      </c>
      <c r="B2637" s="25">
        <v>82</v>
      </c>
      <c r="C2637" s="25" t="s">
        <v>7030</v>
      </c>
      <c r="D2637" s="25" t="s">
        <v>7031</v>
      </c>
      <c r="E2637" s="25" t="s">
        <v>85</v>
      </c>
      <c r="F2637" s="25">
        <v>17034</v>
      </c>
      <c r="G2637" s="25">
        <v>2580</v>
      </c>
      <c r="H2637" s="25">
        <v>15744</v>
      </c>
      <c r="I2637" s="25">
        <v>76392</v>
      </c>
      <c r="J2637" s="25" t="s">
        <v>7032</v>
      </c>
    </row>
    <row r="2638" spans="1:10" hidden="1" x14ac:dyDescent="0.75">
      <c r="A2638" s="26">
        <v>1973</v>
      </c>
      <c r="B2638" s="26">
        <v>83</v>
      </c>
      <c r="C2638" s="26" t="s">
        <v>7033</v>
      </c>
      <c r="D2638" s="26" t="s">
        <v>7034</v>
      </c>
      <c r="E2638" s="26" t="s">
        <v>85</v>
      </c>
      <c r="F2638" s="26">
        <v>14454</v>
      </c>
      <c r="G2638" s="26">
        <v>2469</v>
      </c>
      <c r="H2638" s="26">
        <v>13220</v>
      </c>
      <c r="I2638" s="26">
        <v>60648</v>
      </c>
      <c r="J2638" s="26" t="s">
        <v>7036</v>
      </c>
    </row>
    <row r="2639" spans="1:10" hidden="1" x14ac:dyDescent="0.75">
      <c r="A2639" s="25">
        <v>1973</v>
      </c>
      <c r="B2639" s="25">
        <v>84</v>
      </c>
      <c r="C2639" s="25" t="s">
        <v>7037</v>
      </c>
      <c r="D2639" s="25" t="s">
        <v>7038</v>
      </c>
      <c r="E2639" s="25" t="s">
        <v>85</v>
      </c>
      <c r="F2639" s="25">
        <v>11986</v>
      </c>
      <c r="G2639" s="25">
        <v>2123</v>
      </c>
      <c r="H2639" s="25">
        <v>10924</v>
      </c>
      <c r="I2639" s="25">
        <v>47428</v>
      </c>
      <c r="J2639" s="25" t="s">
        <v>7039</v>
      </c>
    </row>
    <row r="2640" spans="1:10" hidden="1" x14ac:dyDescent="0.75">
      <c r="A2640" s="26">
        <v>1973</v>
      </c>
      <c r="B2640" s="26">
        <v>85</v>
      </c>
      <c r="C2640" s="26" t="s">
        <v>7040</v>
      </c>
      <c r="D2640" s="26" t="s">
        <v>7041</v>
      </c>
      <c r="E2640" s="26" t="s">
        <v>85</v>
      </c>
      <c r="F2640" s="26">
        <v>9863</v>
      </c>
      <c r="G2640" s="26">
        <v>1970</v>
      </c>
      <c r="H2640" s="26">
        <v>8878</v>
      </c>
      <c r="I2640" s="26">
        <v>36504</v>
      </c>
      <c r="J2640" s="26" t="s">
        <v>7042</v>
      </c>
    </row>
    <row r="2641" spans="1:10" hidden="1" x14ac:dyDescent="0.75">
      <c r="A2641" s="25">
        <v>1973</v>
      </c>
      <c r="B2641" s="25">
        <v>86</v>
      </c>
      <c r="C2641" s="25" t="s">
        <v>7043</v>
      </c>
      <c r="D2641" s="25" t="s">
        <v>7044</v>
      </c>
      <c r="E2641" s="25" t="s">
        <v>85</v>
      </c>
      <c r="F2641" s="25">
        <v>7893</v>
      </c>
      <c r="G2641" s="25">
        <v>1615</v>
      </c>
      <c r="H2641" s="25">
        <v>7086</v>
      </c>
      <c r="I2641" s="25">
        <v>27626</v>
      </c>
      <c r="J2641" s="25" t="s">
        <v>2896</v>
      </c>
    </row>
    <row r="2642" spans="1:10" hidden="1" x14ac:dyDescent="0.75">
      <c r="A2642" s="26">
        <v>1973</v>
      </c>
      <c r="B2642" s="26">
        <v>87</v>
      </c>
      <c r="C2642" s="26" t="s">
        <v>4022</v>
      </c>
      <c r="D2642" s="26" t="s">
        <v>7046</v>
      </c>
      <c r="E2642" s="26" t="s">
        <v>85</v>
      </c>
      <c r="F2642" s="26">
        <v>6278</v>
      </c>
      <c r="G2642" s="26">
        <v>1394</v>
      </c>
      <c r="H2642" s="26">
        <v>5581</v>
      </c>
      <c r="I2642" s="26">
        <v>20541</v>
      </c>
      <c r="J2642" s="26" t="s">
        <v>5319</v>
      </c>
    </row>
    <row r="2643" spans="1:10" hidden="1" x14ac:dyDescent="0.75">
      <c r="A2643" s="25">
        <v>1973</v>
      </c>
      <c r="B2643" s="25">
        <v>88</v>
      </c>
      <c r="C2643" s="25" t="s">
        <v>7048</v>
      </c>
      <c r="D2643" s="25" t="s">
        <v>7049</v>
      </c>
      <c r="E2643" s="25" t="s">
        <v>85</v>
      </c>
      <c r="F2643" s="25">
        <v>4884</v>
      </c>
      <c r="G2643" s="25">
        <v>1184</v>
      </c>
      <c r="H2643" s="25">
        <v>4293</v>
      </c>
      <c r="I2643" s="25">
        <v>14959</v>
      </c>
      <c r="J2643" s="25" t="s">
        <v>7050</v>
      </c>
    </row>
    <row r="2644" spans="1:10" hidden="1" x14ac:dyDescent="0.75">
      <c r="A2644" s="26">
        <v>1973</v>
      </c>
      <c r="B2644" s="26">
        <v>89</v>
      </c>
      <c r="C2644" s="26" t="s">
        <v>7051</v>
      </c>
      <c r="D2644" s="26" t="s">
        <v>7052</v>
      </c>
      <c r="E2644" s="26" t="s">
        <v>85</v>
      </c>
      <c r="F2644" s="26">
        <v>3701</v>
      </c>
      <c r="G2644" s="26">
        <v>975</v>
      </c>
      <c r="H2644" s="26">
        <v>3213</v>
      </c>
      <c r="I2644" s="26">
        <v>10667</v>
      </c>
      <c r="J2644" s="26" t="s">
        <v>5326</v>
      </c>
    </row>
    <row r="2645" spans="1:10" hidden="1" x14ac:dyDescent="0.75">
      <c r="A2645" s="25">
        <v>1973</v>
      </c>
      <c r="B2645" s="25">
        <v>90</v>
      </c>
      <c r="C2645" s="25" t="s">
        <v>7055</v>
      </c>
      <c r="D2645" s="25" t="s">
        <v>7056</v>
      </c>
      <c r="E2645" s="25" t="s">
        <v>85</v>
      </c>
      <c r="F2645" s="25">
        <v>2726</v>
      </c>
      <c r="G2645" s="25">
        <v>790</v>
      </c>
      <c r="H2645" s="25">
        <v>2331</v>
      </c>
      <c r="I2645" s="25">
        <v>7453</v>
      </c>
      <c r="J2645" s="25" t="s">
        <v>6820</v>
      </c>
    </row>
    <row r="2646" spans="1:10" hidden="1" x14ac:dyDescent="0.75">
      <c r="A2646" s="26">
        <v>1973</v>
      </c>
      <c r="B2646" s="26">
        <v>91</v>
      </c>
      <c r="C2646" s="26" t="s">
        <v>7057</v>
      </c>
      <c r="D2646" s="26" t="s">
        <v>7058</v>
      </c>
      <c r="E2646" s="26" t="s">
        <v>85</v>
      </c>
      <c r="F2646" s="26">
        <v>1936</v>
      </c>
      <c r="G2646" s="26">
        <v>520</v>
      </c>
      <c r="H2646" s="26">
        <v>1676</v>
      </c>
      <c r="I2646" s="26">
        <v>5122</v>
      </c>
      <c r="J2646" s="26" t="s">
        <v>2910</v>
      </c>
    </row>
    <row r="2647" spans="1:10" hidden="1" x14ac:dyDescent="0.75">
      <c r="A2647" s="25">
        <v>1973</v>
      </c>
      <c r="B2647" s="25">
        <v>92</v>
      </c>
      <c r="C2647" s="25" t="s">
        <v>7061</v>
      </c>
      <c r="D2647" s="25" t="s">
        <v>7062</v>
      </c>
      <c r="E2647" s="25" t="s">
        <v>85</v>
      </c>
      <c r="F2647" s="25">
        <v>1416</v>
      </c>
      <c r="G2647" s="25">
        <v>459</v>
      </c>
      <c r="H2647" s="25">
        <v>1187</v>
      </c>
      <c r="I2647" s="25">
        <v>3446</v>
      </c>
      <c r="J2647" s="25" t="s">
        <v>509</v>
      </c>
    </row>
    <row r="2648" spans="1:10" hidden="1" x14ac:dyDescent="0.75">
      <c r="A2648" s="26">
        <v>1973</v>
      </c>
      <c r="B2648" s="26">
        <v>93</v>
      </c>
      <c r="C2648" s="26" t="s">
        <v>7065</v>
      </c>
      <c r="D2648" s="26" t="s">
        <v>7066</v>
      </c>
      <c r="E2648" s="26" t="s">
        <v>85</v>
      </c>
      <c r="F2648" s="26">
        <v>957</v>
      </c>
      <c r="G2648" s="26">
        <v>293</v>
      </c>
      <c r="H2648" s="26">
        <v>811</v>
      </c>
      <c r="I2648" s="26">
        <v>2259</v>
      </c>
      <c r="J2648" s="26" t="s">
        <v>3215</v>
      </c>
    </row>
    <row r="2649" spans="1:10" hidden="1" x14ac:dyDescent="0.75">
      <c r="A2649" s="25">
        <v>1973</v>
      </c>
      <c r="B2649" s="25">
        <v>94</v>
      </c>
      <c r="C2649" s="25" t="s">
        <v>7070</v>
      </c>
      <c r="D2649" s="25" t="s">
        <v>7071</v>
      </c>
      <c r="E2649" s="25" t="s">
        <v>85</v>
      </c>
      <c r="F2649" s="25">
        <v>665</v>
      </c>
      <c r="G2649" s="25">
        <v>231</v>
      </c>
      <c r="H2649" s="25">
        <v>549</v>
      </c>
      <c r="I2649" s="25">
        <v>1448</v>
      </c>
      <c r="J2649" s="25" t="s">
        <v>4826</v>
      </c>
    </row>
    <row r="2650" spans="1:10" hidden="1" x14ac:dyDescent="0.75">
      <c r="A2650" s="26">
        <v>1973</v>
      </c>
      <c r="B2650" s="26">
        <v>95</v>
      </c>
      <c r="C2650" s="26" t="s">
        <v>7073</v>
      </c>
      <c r="D2650" s="26" t="s">
        <v>7074</v>
      </c>
      <c r="E2650" s="26" t="s">
        <v>85</v>
      </c>
      <c r="F2650" s="26">
        <v>434</v>
      </c>
      <c r="G2650" s="26">
        <v>158</v>
      </c>
      <c r="H2650" s="26">
        <v>355</v>
      </c>
      <c r="I2650" s="26">
        <v>898</v>
      </c>
      <c r="J2650" s="26" t="s">
        <v>1966</v>
      </c>
    </row>
    <row r="2651" spans="1:10" hidden="1" x14ac:dyDescent="0.75">
      <c r="A2651" s="25">
        <v>1973</v>
      </c>
      <c r="B2651" s="25">
        <v>96</v>
      </c>
      <c r="C2651" s="25" t="s">
        <v>7076</v>
      </c>
      <c r="D2651" s="25" t="s">
        <v>7077</v>
      </c>
      <c r="E2651" s="25" t="s">
        <v>85</v>
      </c>
      <c r="F2651" s="25">
        <v>276</v>
      </c>
      <c r="G2651" s="25">
        <v>105</v>
      </c>
      <c r="H2651" s="25">
        <v>223</v>
      </c>
      <c r="I2651" s="25">
        <v>544</v>
      </c>
      <c r="J2651" s="25" t="s">
        <v>5353</v>
      </c>
    </row>
    <row r="2652" spans="1:10" hidden="1" x14ac:dyDescent="0.75">
      <c r="A2652" s="26">
        <v>1973</v>
      </c>
      <c r="B2652" s="26">
        <v>97</v>
      </c>
      <c r="C2652" s="26" t="s">
        <v>7078</v>
      </c>
      <c r="D2652" s="26" t="s">
        <v>7079</v>
      </c>
      <c r="E2652" s="26" t="s">
        <v>85</v>
      </c>
      <c r="F2652" s="26">
        <v>170</v>
      </c>
      <c r="G2652" s="26">
        <v>68</v>
      </c>
      <c r="H2652" s="26">
        <v>136</v>
      </c>
      <c r="I2652" s="26">
        <v>320</v>
      </c>
      <c r="J2652" s="26" t="s">
        <v>7080</v>
      </c>
    </row>
    <row r="2653" spans="1:10" hidden="1" x14ac:dyDescent="0.75">
      <c r="A2653" s="25">
        <v>1973</v>
      </c>
      <c r="B2653" s="25">
        <v>98</v>
      </c>
      <c r="C2653" s="25" t="s">
        <v>7081</v>
      </c>
      <c r="D2653" s="25" t="s">
        <v>7082</v>
      </c>
      <c r="E2653" s="25" t="s">
        <v>85</v>
      </c>
      <c r="F2653" s="25">
        <v>102</v>
      </c>
      <c r="G2653" s="25">
        <v>43</v>
      </c>
      <c r="H2653" s="25">
        <v>81</v>
      </c>
      <c r="I2653" s="25">
        <v>184</v>
      </c>
      <c r="J2653" s="25" t="s">
        <v>2940</v>
      </c>
    </row>
    <row r="2654" spans="1:10" hidden="1" x14ac:dyDescent="0.75">
      <c r="A2654" s="26">
        <v>1973</v>
      </c>
      <c r="B2654" s="26">
        <v>99</v>
      </c>
      <c r="C2654" s="26" t="s">
        <v>7083</v>
      </c>
      <c r="D2654" s="26" t="s">
        <v>7084</v>
      </c>
      <c r="E2654" s="26" t="s">
        <v>85</v>
      </c>
      <c r="F2654" s="26">
        <v>60</v>
      </c>
      <c r="G2654" s="26">
        <v>26</v>
      </c>
      <c r="H2654" s="26">
        <v>47</v>
      </c>
      <c r="I2654" s="26">
        <v>103</v>
      </c>
      <c r="J2654" s="26" t="s">
        <v>2943</v>
      </c>
    </row>
    <row r="2655" spans="1:10" hidden="1" x14ac:dyDescent="0.75">
      <c r="A2655" s="25">
        <v>1973</v>
      </c>
      <c r="B2655" s="25">
        <v>100</v>
      </c>
      <c r="C2655" s="25" t="s">
        <v>7085</v>
      </c>
      <c r="D2655" s="25" t="s">
        <v>7086</v>
      </c>
      <c r="E2655" s="25" t="s">
        <v>85</v>
      </c>
      <c r="F2655" s="25">
        <v>34</v>
      </c>
      <c r="G2655" s="25">
        <v>15</v>
      </c>
      <c r="H2655" s="25">
        <v>26</v>
      </c>
      <c r="I2655" s="25">
        <v>56</v>
      </c>
      <c r="J2655" s="25" t="s">
        <v>3240</v>
      </c>
    </row>
    <row r="2656" spans="1:10" hidden="1" x14ac:dyDescent="0.75">
      <c r="A2656" s="26">
        <v>1973</v>
      </c>
      <c r="B2656" s="26">
        <v>101</v>
      </c>
      <c r="C2656" s="26" t="s">
        <v>7087</v>
      </c>
      <c r="D2656" s="26" t="s">
        <v>7088</v>
      </c>
      <c r="E2656" s="26" t="s">
        <v>85</v>
      </c>
      <c r="F2656" s="26">
        <v>19</v>
      </c>
      <c r="G2656" s="26">
        <v>9</v>
      </c>
      <c r="H2656" s="26">
        <v>14</v>
      </c>
      <c r="I2656" s="26">
        <v>30</v>
      </c>
      <c r="J2656" s="26" t="s">
        <v>933</v>
      </c>
    </row>
    <row r="2657" spans="1:10" hidden="1" x14ac:dyDescent="0.75">
      <c r="A2657" s="25">
        <v>1973</v>
      </c>
      <c r="B2657" s="25">
        <v>102</v>
      </c>
      <c r="C2657" s="25" t="s">
        <v>7089</v>
      </c>
      <c r="D2657" s="25" t="s">
        <v>6352</v>
      </c>
      <c r="E2657" s="25" t="s">
        <v>85</v>
      </c>
      <c r="F2657" s="25">
        <v>10</v>
      </c>
      <c r="G2657" s="25">
        <v>5</v>
      </c>
      <c r="H2657" s="25">
        <v>8</v>
      </c>
      <c r="I2657" s="25">
        <v>15</v>
      </c>
      <c r="J2657" s="25" t="s">
        <v>3245</v>
      </c>
    </row>
    <row r="2658" spans="1:10" hidden="1" x14ac:dyDescent="0.75">
      <c r="A2658" s="26">
        <v>1973</v>
      </c>
      <c r="B2658" s="26">
        <v>103</v>
      </c>
      <c r="C2658" s="26" t="s">
        <v>7090</v>
      </c>
      <c r="D2658" s="26" t="s">
        <v>7091</v>
      </c>
      <c r="E2658" s="26" t="s">
        <v>85</v>
      </c>
      <c r="F2658" s="26">
        <v>5</v>
      </c>
      <c r="G2658" s="26">
        <v>3</v>
      </c>
      <c r="H2658" s="26">
        <v>4</v>
      </c>
      <c r="I2658" s="26">
        <v>8</v>
      </c>
      <c r="J2658" s="26" t="s">
        <v>2639</v>
      </c>
    </row>
    <row r="2659" spans="1:10" hidden="1" x14ac:dyDescent="0.75">
      <c r="A2659" s="25">
        <v>1973</v>
      </c>
      <c r="B2659" s="25">
        <v>104</v>
      </c>
      <c r="C2659" s="25" t="s">
        <v>7092</v>
      </c>
      <c r="D2659" s="25" t="s">
        <v>7093</v>
      </c>
      <c r="E2659" s="25" t="s">
        <v>85</v>
      </c>
      <c r="F2659" s="25">
        <v>3</v>
      </c>
      <c r="G2659" s="25">
        <v>1</v>
      </c>
      <c r="H2659" s="25">
        <v>2</v>
      </c>
      <c r="I2659" s="25">
        <v>4</v>
      </c>
      <c r="J2659" s="25" t="s">
        <v>3250</v>
      </c>
    </row>
    <row r="2660" spans="1:10" hidden="1" x14ac:dyDescent="0.75">
      <c r="A2660" s="26">
        <v>1973</v>
      </c>
      <c r="B2660" s="26">
        <v>105</v>
      </c>
      <c r="C2660" s="26" t="s">
        <v>7094</v>
      </c>
      <c r="D2660" s="26" t="s">
        <v>7095</v>
      </c>
      <c r="E2660" s="26" t="s">
        <v>85</v>
      </c>
      <c r="F2660" s="26">
        <v>1</v>
      </c>
      <c r="G2660" s="26">
        <v>1</v>
      </c>
      <c r="H2660" s="26">
        <v>1</v>
      </c>
      <c r="I2660" s="26">
        <v>2</v>
      </c>
      <c r="J2660" s="26" t="s">
        <v>2645</v>
      </c>
    </row>
    <row r="2661" spans="1:10" hidden="1" x14ac:dyDescent="0.75">
      <c r="A2661" s="25">
        <v>1973</v>
      </c>
      <c r="B2661" s="25">
        <v>106</v>
      </c>
      <c r="C2661" s="25" t="s">
        <v>7096</v>
      </c>
      <c r="D2661" s="25" t="s">
        <v>7097</v>
      </c>
      <c r="E2661" s="25" t="s">
        <v>85</v>
      </c>
      <c r="F2661" s="25">
        <v>1</v>
      </c>
      <c r="G2661" s="25">
        <v>0</v>
      </c>
      <c r="H2661" s="25">
        <v>0</v>
      </c>
      <c r="I2661" s="25">
        <v>1</v>
      </c>
      <c r="J2661" s="25" t="s">
        <v>573</v>
      </c>
    </row>
    <row r="2662" spans="1:10" hidden="1" x14ac:dyDescent="0.75">
      <c r="A2662" s="26">
        <v>1973</v>
      </c>
      <c r="B2662" s="26">
        <v>107</v>
      </c>
      <c r="C2662" s="26" t="s">
        <v>7098</v>
      </c>
      <c r="D2662" s="26" t="s">
        <v>7099</v>
      </c>
      <c r="E2662" s="26" t="s">
        <v>85</v>
      </c>
      <c r="F2662" s="26">
        <v>0</v>
      </c>
      <c r="G2662" s="26">
        <v>0</v>
      </c>
      <c r="H2662" s="26">
        <v>0</v>
      </c>
      <c r="I2662" s="26">
        <v>0</v>
      </c>
      <c r="J2662" s="26" t="s">
        <v>577</v>
      </c>
    </row>
    <row r="2663" spans="1:10" hidden="1" x14ac:dyDescent="0.75">
      <c r="A2663" s="25">
        <v>1973</v>
      </c>
      <c r="B2663" s="25">
        <v>108</v>
      </c>
      <c r="C2663" s="25" t="s">
        <v>7100</v>
      </c>
      <c r="D2663" s="25" t="s">
        <v>7101</v>
      </c>
      <c r="E2663" s="25" t="s">
        <v>85</v>
      </c>
      <c r="F2663" s="25">
        <v>0</v>
      </c>
      <c r="G2663" s="25">
        <v>0</v>
      </c>
      <c r="H2663" s="25">
        <v>0</v>
      </c>
      <c r="I2663" s="25">
        <v>0</v>
      </c>
      <c r="J2663" s="25" t="s">
        <v>581</v>
      </c>
    </row>
    <row r="2664" spans="1:10" hidden="1" x14ac:dyDescent="0.75">
      <c r="A2664" s="26">
        <v>1973</v>
      </c>
      <c r="B2664" s="26">
        <v>109</v>
      </c>
      <c r="C2664" s="26" t="s">
        <v>7102</v>
      </c>
      <c r="D2664" s="26" t="s">
        <v>7103</v>
      </c>
      <c r="E2664" s="26" t="s">
        <v>85</v>
      </c>
      <c r="F2664" s="26">
        <v>0</v>
      </c>
      <c r="G2664" s="26">
        <v>0</v>
      </c>
      <c r="H2664" s="26">
        <v>0</v>
      </c>
      <c r="I2664" s="26">
        <v>0</v>
      </c>
      <c r="J2664" s="26" t="s">
        <v>2330</v>
      </c>
    </row>
    <row r="2665" spans="1:10" hidden="1" x14ac:dyDescent="0.75">
      <c r="A2665" s="25">
        <v>1973</v>
      </c>
      <c r="B2665" s="25" t="s">
        <v>589</v>
      </c>
      <c r="C2665" s="25" t="s">
        <v>7104</v>
      </c>
      <c r="D2665" s="25" t="s">
        <v>591</v>
      </c>
      <c r="E2665" s="25" t="s">
        <v>952</v>
      </c>
      <c r="F2665" s="25">
        <v>0</v>
      </c>
      <c r="G2665" s="25">
        <v>0</v>
      </c>
      <c r="H2665" s="25">
        <v>0</v>
      </c>
      <c r="I2665" s="25">
        <v>0</v>
      </c>
      <c r="J2665" s="25" t="s">
        <v>952</v>
      </c>
    </row>
    <row r="2666" spans="1:10" hidden="1" x14ac:dyDescent="0.75">
      <c r="A2666" s="26">
        <v>1974</v>
      </c>
      <c r="B2666" s="26">
        <v>0</v>
      </c>
      <c r="C2666" s="26" t="s">
        <v>7105</v>
      </c>
      <c r="D2666" s="26" t="s">
        <v>7106</v>
      </c>
      <c r="E2666" s="26" t="s">
        <v>4861</v>
      </c>
      <c r="F2666" s="26">
        <v>100000</v>
      </c>
      <c r="G2666" s="26">
        <v>4133</v>
      </c>
      <c r="H2666" s="26">
        <v>96561</v>
      </c>
      <c r="I2666" s="26">
        <v>6629855</v>
      </c>
      <c r="J2666" s="26" t="s">
        <v>7107</v>
      </c>
    </row>
    <row r="2667" spans="1:10" hidden="1" x14ac:dyDescent="0.75">
      <c r="A2667" s="25">
        <v>1974</v>
      </c>
      <c r="B2667" s="25">
        <v>1</v>
      </c>
      <c r="C2667" s="25" t="s">
        <v>147</v>
      </c>
      <c r="D2667" s="25" t="s">
        <v>147</v>
      </c>
      <c r="E2667" s="25" t="s">
        <v>85</v>
      </c>
      <c r="F2667" s="25">
        <v>95867</v>
      </c>
      <c r="G2667" s="25">
        <v>138</v>
      </c>
      <c r="H2667" s="25">
        <v>95798</v>
      </c>
      <c r="I2667" s="25">
        <v>6533294</v>
      </c>
      <c r="J2667" s="25" t="s">
        <v>7108</v>
      </c>
    </row>
    <row r="2668" spans="1:10" hidden="1" x14ac:dyDescent="0.75">
      <c r="A2668" s="26">
        <v>1974</v>
      </c>
      <c r="B2668" s="26">
        <v>2</v>
      </c>
      <c r="C2668" s="26" t="s">
        <v>998</v>
      </c>
      <c r="D2668" s="26" t="s">
        <v>998</v>
      </c>
      <c r="E2668" s="26" t="s">
        <v>85</v>
      </c>
      <c r="F2668" s="26">
        <v>95730</v>
      </c>
      <c r="G2668" s="26">
        <v>74</v>
      </c>
      <c r="H2668" s="26">
        <v>95693</v>
      </c>
      <c r="I2668" s="26">
        <v>6437496</v>
      </c>
      <c r="J2668" s="26" t="s">
        <v>7109</v>
      </c>
    </row>
    <row r="2669" spans="1:10" hidden="1" x14ac:dyDescent="0.75">
      <c r="A2669" s="25">
        <v>1974</v>
      </c>
      <c r="B2669" s="25">
        <v>3</v>
      </c>
      <c r="C2669" s="25" t="s">
        <v>2688</v>
      </c>
      <c r="D2669" s="25" t="s">
        <v>2688</v>
      </c>
      <c r="E2669" s="25" t="s">
        <v>85</v>
      </c>
      <c r="F2669" s="25">
        <v>95656</v>
      </c>
      <c r="G2669" s="25">
        <v>54</v>
      </c>
      <c r="H2669" s="25">
        <v>95629</v>
      </c>
      <c r="I2669" s="25">
        <v>6341803</v>
      </c>
      <c r="J2669" s="25" t="s">
        <v>7107</v>
      </c>
    </row>
    <row r="2670" spans="1:10" hidden="1" x14ac:dyDescent="0.75">
      <c r="A2670" s="26">
        <v>1974</v>
      </c>
      <c r="B2670" s="26">
        <v>4</v>
      </c>
      <c r="C2670" s="26" t="s">
        <v>2683</v>
      </c>
      <c r="D2670" s="26" t="s">
        <v>2683</v>
      </c>
      <c r="E2670" s="26" t="s">
        <v>85</v>
      </c>
      <c r="F2670" s="26">
        <v>95601</v>
      </c>
      <c r="G2670" s="26">
        <v>55</v>
      </c>
      <c r="H2670" s="26">
        <v>95574</v>
      </c>
      <c r="I2670" s="26">
        <v>6246174</v>
      </c>
      <c r="J2670" s="26" t="s">
        <v>3269</v>
      </c>
    </row>
    <row r="2671" spans="1:10" hidden="1" x14ac:dyDescent="0.75">
      <c r="A2671" s="25">
        <v>1974</v>
      </c>
      <c r="B2671" s="25">
        <v>5</v>
      </c>
      <c r="C2671" s="25" t="s">
        <v>3272</v>
      </c>
      <c r="D2671" s="25" t="s">
        <v>3272</v>
      </c>
      <c r="E2671" s="25" t="s">
        <v>85</v>
      </c>
      <c r="F2671" s="25">
        <v>95546</v>
      </c>
      <c r="G2671" s="25">
        <v>52</v>
      </c>
      <c r="H2671" s="25">
        <v>95520</v>
      </c>
      <c r="I2671" s="25">
        <v>6150600</v>
      </c>
      <c r="J2671" s="25" t="s">
        <v>7110</v>
      </c>
    </row>
    <row r="2672" spans="1:10" hidden="1" x14ac:dyDescent="0.75">
      <c r="A2672" s="26">
        <v>1974</v>
      </c>
      <c r="B2672" s="26">
        <v>6</v>
      </c>
      <c r="C2672" s="26" t="s">
        <v>4107</v>
      </c>
      <c r="D2672" s="26" t="s">
        <v>4107</v>
      </c>
      <c r="E2672" s="26" t="s">
        <v>85</v>
      </c>
      <c r="F2672" s="26">
        <v>95494</v>
      </c>
      <c r="G2672" s="26">
        <v>43</v>
      </c>
      <c r="H2672" s="26">
        <v>95473</v>
      </c>
      <c r="I2672" s="26">
        <v>6055080</v>
      </c>
      <c r="J2672" s="26" t="s">
        <v>7112</v>
      </c>
    </row>
    <row r="2673" spans="1:10" hidden="1" x14ac:dyDescent="0.75">
      <c r="A2673" s="25">
        <v>1974</v>
      </c>
      <c r="B2673" s="25">
        <v>7</v>
      </c>
      <c r="C2673" s="25" t="s">
        <v>4622</v>
      </c>
      <c r="D2673" s="25" t="s">
        <v>4622</v>
      </c>
      <c r="E2673" s="25" t="s">
        <v>85</v>
      </c>
      <c r="F2673" s="25">
        <v>95452</v>
      </c>
      <c r="G2673" s="25">
        <v>38</v>
      </c>
      <c r="H2673" s="25">
        <v>95433</v>
      </c>
      <c r="I2673" s="25">
        <v>5959607</v>
      </c>
      <c r="J2673" s="25" t="s">
        <v>7114</v>
      </c>
    </row>
    <row r="2674" spans="1:10" hidden="1" x14ac:dyDescent="0.75">
      <c r="A2674" s="26">
        <v>1974</v>
      </c>
      <c r="B2674" s="26">
        <v>8</v>
      </c>
      <c r="C2674" s="26" t="s">
        <v>4630</v>
      </c>
      <c r="D2674" s="26" t="s">
        <v>4630</v>
      </c>
      <c r="E2674" s="26" t="s">
        <v>85</v>
      </c>
      <c r="F2674" s="26">
        <v>95414</v>
      </c>
      <c r="G2674" s="26">
        <v>33</v>
      </c>
      <c r="H2674" s="26">
        <v>95397</v>
      </c>
      <c r="I2674" s="26">
        <v>5864175</v>
      </c>
      <c r="J2674" s="26" t="s">
        <v>7116</v>
      </c>
    </row>
    <row r="2675" spans="1:10" hidden="1" x14ac:dyDescent="0.75">
      <c r="A2675" s="25">
        <v>1974</v>
      </c>
      <c r="B2675" s="25">
        <v>9</v>
      </c>
      <c r="C2675" s="25" t="s">
        <v>4634</v>
      </c>
      <c r="D2675" s="25" t="s">
        <v>4634</v>
      </c>
      <c r="E2675" s="25" t="s">
        <v>85</v>
      </c>
      <c r="F2675" s="25">
        <v>95381</v>
      </c>
      <c r="G2675" s="25">
        <v>29</v>
      </c>
      <c r="H2675" s="25">
        <v>95366</v>
      </c>
      <c r="I2675" s="25">
        <v>5768778</v>
      </c>
      <c r="J2675" s="25" t="s">
        <v>2352</v>
      </c>
    </row>
    <row r="2676" spans="1:10" hidden="1" x14ac:dyDescent="0.75">
      <c r="A2676" s="26">
        <v>1974</v>
      </c>
      <c r="B2676" s="26">
        <v>10</v>
      </c>
      <c r="C2676" s="26" t="s">
        <v>4369</v>
      </c>
      <c r="D2676" s="26" t="s">
        <v>4369</v>
      </c>
      <c r="E2676" s="26" t="s">
        <v>85</v>
      </c>
      <c r="F2676" s="26">
        <v>95352</v>
      </c>
      <c r="G2676" s="26">
        <v>42</v>
      </c>
      <c r="H2676" s="26">
        <v>95331</v>
      </c>
      <c r="I2676" s="26">
        <v>5673411</v>
      </c>
      <c r="J2676" s="26" t="s">
        <v>7118</v>
      </c>
    </row>
    <row r="2677" spans="1:10" hidden="1" x14ac:dyDescent="0.75">
      <c r="A2677" s="25">
        <v>1974</v>
      </c>
      <c r="B2677" s="25">
        <v>11</v>
      </c>
      <c r="C2677" s="25" t="s">
        <v>6134</v>
      </c>
      <c r="D2677" s="25" t="s">
        <v>6134</v>
      </c>
      <c r="E2677" s="25" t="s">
        <v>85</v>
      </c>
      <c r="F2677" s="25">
        <v>95310</v>
      </c>
      <c r="G2677" s="25">
        <v>37</v>
      </c>
      <c r="H2677" s="25">
        <v>95291</v>
      </c>
      <c r="I2677" s="25">
        <v>5578080</v>
      </c>
      <c r="J2677" s="25" t="s">
        <v>7121</v>
      </c>
    </row>
    <row r="2678" spans="1:10" hidden="1" x14ac:dyDescent="0.75">
      <c r="A2678" s="26">
        <v>1974</v>
      </c>
      <c r="B2678" s="26">
        <v>12</v>
      </c>
      <c r="C2678" s="26" t="s">
        <v>5118</v>
      </c>
      <c r="D2678" s="26" t="s">
        <v>5118</v>
      </c>
      <c r="E2678" s="26" t="s">
        <v>85</v>
      </c>
      <c r="F2678" s="26">
        <v>95273</v>
      </c>
      <c r="G2678" s="26">
        <v>30</v>
      </c>
      <c r="H2678" s="26">
        <v>95257</v>
      </c>
      <c r="I2678" s="26">
        <v>5482789</v>
      </c>
      <c r="J2678" s="26" t="s">
        <v>7122</v>
      </c>
    </row>
    <row r="2679" spans="1:10" hidden="1" x14ac:dyDescent="0.75">
      <c r="A2679" s="25">
        <v>1974</v>
      </c>
      <c r="B2679" s="25">
        <v>13</v>
      </c>
      <c r="C2679" s="25" t="s">
        <v>4369</v>
      </c>
      <c r="D2679" s="25" t="s">
        <v>4369</v>
      </c>
      <c r="E2679" s="25" t="s">
        <v>85</v>
      </c>
      <c r="F2679" s="25">
        <v>95242</v>
      </c>
      <c r="G2679" s="25">
        <v>42</v>
      </c>
      <c r="H2679" s="25">
        <v>95221</v>
      </c>
      <c r="I2679" s="25">
        <v>5387532</v>
      </c>
      <c r="J2679" s="25" t="s">
        <v>7124</v>
      </c>
    </row>
    <row r="2680" spans="1:10" hidden="1" x14ac:dyDescent="0.75">
      <c r="A2680" s="26">
        <v>1974</v>
      </c>
      <c r="B2680" s="26">
        <v>14</v>
      </c>
      <c r="C2680" s="26" t="s">
        <v>4095</v>
      </c>
      <c r="D2680" s="26" t="s">
        <v>4095</v>
      </c>
      <c r="E2680" s="26" t="s">
        <v>85</v>
      </c>
      <c r="F2680" s="26">
        <v>95200</v>
      </c>
      <c r="G2680" s="26">
        <v>53</v>
      </c>
      <c r="H2680" s="26">
        <v>95173</v>
      </c>
      <c r="I2680" s="26">
        <v>5292311</v>
      </c>
      <c r="J2680" s="26" t="s">
        <v>2994</v>
      </c>
    </row>
    <row r="2681" spans="1:10" hidden="1" x14ac:dyDescent="0.75">
      <c r="A2681" s="25">
        <v>1974</v>
      </c>
      <c r="B2681" s="25">
        <v>15</v>
      </c>
      <c r="C2681" s="25" t="s">
        <v>3565</v>
      </c>
      <c r="D2681" s="25" t="s">
        <v>3565</v>
      </c>
      <c r="E2681" s="25" t="s">
        <v>85</v>
      </c>
      <c r="F2681" s="25">
        <v>95147</v>
      </c>
      <c r="G2681" s="25">
        <v>56</v>
      </c>
      <c r="H2681" s="25">
        <v>95119</v>
      </c>
      <c r="I2681" s="25">
        <v>5197138</v>
      </c>
      <c r="J2681" s="25" t="s">
        <v>6142</v>
      </c>
    </row>
    <row r="2682" spans="1:10" hidden="1" x14ac:dyDescent="0.75">
      <c r="A2682" s="26">
        <v>1974</v>
      </c>
      <c r="B2682" s="26">
        <v>16</v>
      </c>
      <c r="C2682" s="26" t="s">
        <v>2042</v>
      </c>
      <c r="D2682" s="26" t="s">
        <v>2042</v>
      </c>
      <c r="E2682" s="26" t="s">
        <v>85</v>
      </c>
      <c r="F2682" s="26">
        <v>95091</v>
      </c>
      <c r="G2682" s="26">
        <v>67</v>
      </c>
      <c r="H2682" s="26">
        <v>95057</v>
      </c>
      <c r="I2682" s="26">
        <v>5102019</v>
      </c>
      <c r="J2682" s="26" t="s">
        <v>6143</v>
      </c>
    </row>
    <row r="2683" spans="1:10" hidden="1" x14ac:dyDescent="0.75">
      <c r="A2683" s="25">
        <v>1974</v>
      </c>
      <c r="B2683" s="25">
        <v>17</v>
      </c>
      <c r="C2683" s="25" t="s">
        <v>630</v>
      </c>
      <c r="D2683" s="25" t="s">
        <v>630</v>
      </c>
      <c r="E2683" s="25" t="s">
        <v>85</v>
      </c>
      <c r="F2683" s="25">
        <v>95024</v>
      </c>
      <c r="G2683" s="25">
        <v>93</v>
      </c>
      <c r="H2683" s="25">
        <v>94977</v>
      </c>
      <c r="I2683" s="25">
        <v>5006961</v>
      </c>
      <c r="J2683" s="25" t="s">
        <v>7128</v>
      </c>
    </row>
    <row r="2684" spans="1:10" hidden="1" x14ac:dyDescent="0.75">
      <c r="A2684" s="26">
        <v>1974</v>
      </c>
      <c r="B2684" s="26">
        <v>18</v>
      </c>
      <c r="C2684" s="26" t="s">
        <v>1007</v>
      </c>
      <c r="D2684" s="26" t="s">
        <v>1007</v>
      </c>
      <c r="E2684" s="26" t="s">
        <v>85</v>
      </c>
      <c r="F2684" s="26">
        <v>94931</v>
      </c>
      <c r="G2684" s="26">
        <v>124</v>
      </c>
      <c r="H2684" s="26">
        <v>94869</v>
      </c>
      <c r="I2684" s="26">
        <v>4911984</v>
      </c>
      <c r="J2684" s="26" t="s">
        <v>7129</v>
      </c>
    </row>
    <row r="2685" spans="1:10" hidden="1" x14ac:dyDescent="0.75">
      <c r="A2685" s="25">
        <v>1974</v>
      </c>
      <c r="B2685" s="25">
        <v>19</v>
      </c>
      <c r="C2685" s="25" t="s">
        <v>1007</v>
      </c>
      <c r="D2685" s="25" t="s">
        <v>1007</v>
      </c>
      <c r="E2685" s="25" t="s">
        <v>85</v>
      </c>
      <c r="F2685" s="25">
        <v>94807</v>
      </c>
      <c r="G2685" s="25">
        <v>124</v>
      </c>
      <c r="H2685" s="25">
        <v>94745</v>
      </c>
      <c r="I2685" s="25">
        <v>4817115</v>
      </c>
      <c r="J2685" s="25" t="s">
        <v>7130</v>
      </c>
    </row>
    <row r="2686" spans="1:10" hidden="1" x14ac:dyDescent="0.75">
      <c r="A2686" s="26">
        <v>1974</v>
      </c>
      <c r="B2686" s="26">
        <v>20</v>
      </c>
      <c r="C2686" s="26" t="s">
        <v>612</v>
      </c>
      <c r="D2686" s="26" t="s">
        <v>612</v>
      </c>
      <c r="E2686" s="26" t="s">
        <v>85</v>
      </c>
      <c r="F2686" s="26">
        <v>94683</v>
      </c>
      <c r="G2686" s="26">
        <v>132</v>
      </c>
      <c r="H2686" s="26">
        <v>94617</v>
      </c>
      <c r="I2686" s="26">
        <v>4722371</v>
      </c>
      <c r="J2686" s="26" t="s">
        <v>1373</v>
      </c>
    </row>
    <row r="2687" spans="1:10" hidden="1" x14ac:dyDescent="0.75">
      <c r="A2687" s="25">
        <v>1974</v>
      </c>
      <c r="B2687" s="25">
        <v>21</v>
      </c>
      <c r="C2687" s="25" t="s">
        <v>3594</v>
      </c>
      <c r="D2687" s="25" t="s">
        <v>3594</v>
      </c>
      <c r="E2687" s="25" t="s">
        <v>85</v>
      </c>
      <c r="F2687" s="25">
        <v>94550</v>
      </c>
      <c r="G2687" s="25">
        <v>139</v>
      </c>
      <c r="H2687" s="25">
        <v>94481</v>
      </c>
      <c r="I2687" s="25">
        <v>4627754</v>
      </c>
      <c r="J2687" s="25" t="s">
        <v>7134</v>
      </c>
    </row>
    <row r="2688" spans="1:10" hidden="1" x14ac:dyDescent="0.75">
      <c r="A2688" s="26">
        <v>1974</v>
      </c>
      <c r="B2688" s="26">
        <v>22</v>
      </c>
      <c r="C2688" s="26" t="s">
        <v>981</v>
      </c>
      <c r="D2688" s="26" t="s">
        <v>981</v>
      </c>
      <c r="E2688" s="26" t="s">
        <v>85</v>
      </c>
      <c r="F2688" s="26">
        <v>94412</v>
      </c>
      <c r="G2688" s="26">
        <v>157</v>
      </c>
      <c r="H2688" s="26">
        <v>94333</v>
      </c>
      <c r="I2688" s="26">
        <v>4533273</v>
      </c>
      <c r="J2688" s="26" t="s">
        <v>7136</v>
      </c>
    </row>
    <row r="2689" spans="1:10" hidden="1" x14ac:dyDescent="0.75">
      <c r="A2689" s="25">
        <v>1974</v>
      </c>
      <c r="B2689" s="25">
        <v>23</v>
      </c>
      <c r="C2689" s="25" t="s">
        <v>3303</v>
      </c>
      <c r="D2689" s="25" t="s">
        <v>3303</v>
      </c>
      <c r="E2689" s="25" t="s">
        <v>85</v>
      </c>
      <c r="F2689" s="25">
        <v>94255</v>
      </c>
      <c r="G2689" s="25">
        <v>150</v>
      </c>
      <c r="H2689" s="25">
        <v>94180</v>
      </c>
      <c r="I2689" s="25">
        <v>4438939</v>
      </c>
      <c r="J2689" s="25" t="s">
        <v>7137</v>
      </c>
    </row>
    <row r="2690" spans="1:10" hidden="1" x14ac:dyDescent="0.75">
      <c r="A2690" s="26">
        <v>1974</v>
      </c>
      <c r="B2690" s="26">
        <v>24</v>
      </c>
      <c r="C2690" s="26" t="s">
        <v>3003</v>
      </c>
      <c r="D2690" s="26" t="s">
        <v>3003</v>
      </c>
      <c r="E2690" s="26" t="s">
        <v>85</v>
      </c>
      <c r="F2690" s="26">
        <v>94105</v>
      </c>
      <c r="G2690" s="26">
        <v>137</v>
      </c>
      <c r="H2690" s="26">
        <v>94037</v>
      </c>
      <c r="I2690" s="26">
        <v>4344759</v>
      </c>
      <c r="J2690" s="26" t="s">
        <v>7138</v>
      </c>
    </row>
    <row r="2691" spans="1:10" hidden="1" x14ac:dyDescent="0.75">
      <c r="A2691" s="25">
        <v>1974</v>
      </c>
      <c r="B2691" s="25">
        <v>25</v>
      </c>
      <c r="C2691" s="25" t="s">
        <v>3295</v>
      </c>
      <c r="D2691" s="25" t="s">
        <v>3295</v>
      </c>
      <c r="E2691" s="25" t="s">
        <v>85</v>
      </c>
      <c r="F2691" s="25">
        <v>93968</v>
      </c>
      <c r="G2691" s="25">
        <v>151</v>
      </c>
      <c r="H2691" s="25">
        <v>93893</v>
      </c>
      <c r="I2691" s="25">
        <v>4250722</v>
      </c>
      <c r="J2691" s="25" t="s">
        <v>7140</v>
      </c>
    </row>
    <row r="2692" spans="1:10" hidden="1" x14ac:dyDescent="0.75">
      <c r="A2692" s="26">
        <v>1974</v>
      </c>
      <c r="B2692" s="26">
        <v>26</v>
      </c>
      <c r="C2692" s="26" t="s">
        <v>981</v>
      </c>
      <c r="D2692" s="26" t="s">
        <v>981</v>
      </c>
      <c r="E2692" s="26" t="s">
        <v>85</v>
      </c>
      <c r="F2692" s="26">
        <v>93817</v>
      </c>
      <c r="G2692" s="26">
        <v>156</v>
      </c>
      <c r="H2692" s="26">
        <v>93739</v>
      </c>
      <c r="I2692" s="26">
        <v>4156830</v>
      </c>
      <c r="J2692" s="26" t="s">
        <v>7141</v>
      </c>
    </row>
    <row r="2693" spans="1:10" hidden="1" x14ac:dyDescent="0.75">
      <c r="A2693" s="25">
        <v>1974</v>
      </c>
      <c r="B2693" s="25">
        <v>27</v>
      </c>
      <c r="C2693" s="25" t="s">
        <v>2059</v>
      </c>
      <c r="D2693" s="25" t="s">
        <v>2059</v>
      </c>
      <c r="E2693" s="25" t="s">
        <v>85</v>
      </c>
      <c r="F2693" s="25">
        <v>93662</v>
      </c>
      <c r="G2693" s="25">
        <v>134</v>
      </c>
      <c r="H2693" s="25">
        <v>93595</v>
      </c>
      <c r="I2693" s="25">
        <v>4063090</v>
      </c>
      <c r="J2693" s="25" t="s">
        <v>7142</v>
      </c>
    </row>
    <row r="2694" spans="1:10" hidden="1" x14ac:dyDescent="0.75">
      <c r="A2694" s="26">
        <v>1974</v>
      </c>
      <c r="B2694" s="26">
        <v>28</v>
      </c>
      <c r="C2694" s="26" t="s">
        <v>3297</v>
      </c>
      <c r="D2694" s="26" t="s">
        <v>1711</v>
      </c>
      <c r="E2694" s="26" t="s">
        <v>85</v>
      </c>
      <c r="F2694" s="26">
        <v>93528</v>
      </c>
      <c r="G2694" s="26">
        <v>147</v>
      </c>
      <c r="H2694" s="26">
        <v>93454</v>
      </c>
      <c r="I2694" s="26">
        <v>3969496</v>
      </c>
      <c r="J2694" s="26" t="s">
        <v>7144</v>
      </c>
    </row>
    <row r="2695" spans="1:10" hidden="1" x14ac:dyDescent="0.75">
      <c r="A2695" s="25">
        <v>1974</v>
      </c>
      <c r="B2695" s="25">
        <v>29</v>
      </c>
      <c r="C2695" s="25" t="s">
        <v>4891</v>
      </c>
      <c r="D2695" s="25" t="s">
        <v>4891</v>
      </c>
      <c r="E2695" s="25" t="s">
        <v>85</v>
      </c>
      <c r="F2695" s="25">
        <v>93380</v>
      </c>
      <c r="G2695" s="25">
        <v>130</v>
      </c>
      <c r="H2695" s="25">
        <v>93316</v>
      </c>
      <c r="I2695" s="25">
        <v>3876042</v>
      </c>
      <c r="J2695" s="25" t="s">
        <v>7146</v>
      </c>
    </row>
    <row r="2696" spans="1:10" hidden="1" x14ac:dyDescent="0.75">
      <c r="A2696" s="26">
        <v>1974</v>
      </c>
      <c r="B2696" s="26">
        <v>30</v>
      </c>
      <c r="C2696" s="26" t="s">
        <v>1734</v>
      </c>
      <c r="D2696" s="26" t="s">
        <v>1734</v>
      </c>
      <c r="E2696" s="26" t="s">
        <v>85</v>
      </c>
      <c r="F2696" s="26">
        <v>93251</v>
      </c>
      <c r="G2696" s="26">
        <v>177</v>
      </c>
      <c r="H2696" s="26">
        <v>93162</v>
      </c>
      <c r="I2696" s="26">
        <v>3782726</v>
      </c>
      <c r="J2696" s="26" t="s">
        <v>7147</v>
      </c>
    </row>
    <row r="2697" spans="1:10" hidden="1" x14ac:dyDescent="0.75">
      <c r="A2697" s="25">
        <v>1974</v>
      </c>
      <c r="B2697" s="25">
        <v>31</v>
      </c>
      <c r="C2697" s="25" t="s">
        <v>1403</v>
      </c>
      <c r="D2697" s="25" t="s">
        <v>1386</v>
      </c>
      <c r="E2697" s="25" t="s">
        <v>85</v>
      </c>
      <c r="F2697" s="25">
        <v>93074</v>
      </c>
      <c r="G2697" s="25">
        <v>215</v>
      </c>
      <c r="H2697" s="25">
        <v>92966</v>
      </c>
      <c r="I2697" s="25">
        <v>3689564</v>
      </c>
      <c r="J2697" s="25" t="s">
        <v>7148</v>
      </c>
    </row>
    <row r="2698" spans="1:10" hidden="1" x14ac:dyDescent="0.75">
      <c r="A2698" s="26">
        <v>1974</v>
      </c>
      <c r="B2698" s="26">
        <v>32</v>
      </c>
      <c r="C2698" s="26" t="s">
        <v>2079</v>
      </c>
      <c r="D2698" s="26" t="s">
        <v>2079</v>
      </c>
      <c r="E2698" s="26" t="s">
        <v>85</v>
      </c>
      <c r="F2698" s="26">
        <v>92858</v>
      </c>
      <c r="G2698" s="26">
        <v>182</v>
      </c>
      <c r="H2698" s="26">
        <v>92767</v>
      </c>
      <c r="I2698" s="26">
        <v>3596598</v>
      </c>
      <c r="J2698" s="26" t="s">
        <v>7149</v>
      </c>
    </row>
    <row r="2699" spans="1:10" hidden="1" x14ac:dyDescent="0.75">
      <c r="A2699" s="25">
        <v>1974</v>
      </c>
      <c r="B2699" s="25">
        <v>33</v>
      </c>
      <c r="C2699" s="25" t="s">
        <v>1403</v>
      </c>
      <c r="D2699" s="25" t="s">
        <v>1403</v>
      </c>
      <c r="E2699" s="25" t="s">
        <v>85</v>
      </c>
      <c r="F2699" s="25">
        <v>92676</v>
      </c>
      <c r="G2699" s="25">
        <v>215</v>
      </c>
      <c r="H2699" s="25">
        <v>92569</v>
      </c>
      <c r="I2699" s="25">
        <v>3503831</v>
      </c>
      <c r="J2699" s="25" t="s">
        <v>7150</v>
      </c>
    </row>
    <row r="2700" spans="1:10" hidden="1" x14ac:dyDescent="0.75">
      <c r="A2700" s="26">
        <v>1974</v>
      </c>
      <c r="B2700" s="26">
        <v>34</v>
      </c>
      <c r="C2700" s="26" t="s">
        <v>641</v>
      </c>
      <c r="D2700" s="26" t="s">
        <v>641</v>
      </c>
      <c r="E2700" s="26" t="s">
        <v>85</v>
      </c>
      <c r="F2700" s="26">
        <v>92462</v>
      </c>
      <c r="G2700" s="26">
        <v>215</v>
      </c>
      <c r="H2700" s="26">
        <v>92354</v>
      </c>
      <c r="I2700" s="26">
        <v>3411261</v>
      </c>
      <c r="J2700" s="26" t="s">
        <v>7151</v>
      </c>
    </row>
    <row r="2701" spans="1:10" hidden="1" x14ac:dyDescent="0.75">
      <c r="A2701" s="25">
        <v>1974</v>
      </c>
      <c r="B2701" s="25">
        <v>35</v>
      </c>
      <c r="C2701" s="25" t="s">
        <v>2390</v>
      </c>
      <c r="D2701" s="25" t="s">
        <v>2390</v>
      </c>
      <c r="E2701" s="25" t="s">
        <v>85</v>
      </c>
      <c r="F2701" s="25">
        <v>92246</v>
      </c>
      <c r="G2701" s="25">
        <v>241</v>
      </c>
      <c r="H2701" s="25">
        <v>92126</v>
      </c>
      <c r="I2701" s="25">
        <v>3318908</v>
      </c>
      <c r="J2701" s="25" t="s">
        <v>7152</v>
      </c>
    </row>
    <row r="2702" spans="1:10" hidden="1" x14ac:dyDescent="0.75">
      <c r="A2702" s="26">
        <v>1974</v>
      </c>
      <c r="B2702" s="26">
        <v>36</v>
      </c>
      <c r="C2702" s="26" t="s">
        <v>2403</v>
      </c>
      <c r="D2702" s="26" t="s">
        <v>1395</v>
      </c>
      <c r="E2702" s="26" t="s">
        <v>85</v>
      </c>
      <c r="F2702" s="26">
        <v>92006</v>
      </c>
      <c r="G2702" s="26">
        <v>208</v>
      </c>
      <c r="H2702" s="26">
        <v>91902</v>
      </c>
      <c r="I2702" s="26">
        <v>3226782</v>
      </c>
      <c r="J2702" s="26" t="s">
        <v>7154</v>
      </c>
    </row>
    <row r="2703" spans="1:10" hidden="1" x14ac:dyDescent="0.75">
      <c r="A2703" s="25">
        <v>1974</v>
      </c>
      <c r="B2703" s="25">
        <v>37</v>
      </c>
      <c r="C2703" s="25" t="s">
        <v>1763</v>
      </c>
      <c r="D2703" s="25" t="s">
        <v>213</v>
      </c>
      <c r="E2703" s="25" t="s">
        <v>85</v>
      </c>
      <c r="F2703" s="25">
        <v>91797</v>
      </c>
      <c r="G2703" s="25">
        <v>267</v>
      </c>
      <c r="H2703" s="25">
        <v>91664</v>
      </c>
      <c r="I2703" s="25">
        <v>3134880</v>
      </c>
      <c r="J2703" s="25" t="s">
        <v>7156</v>
      </c>
    </row>
    <row r="2704" spans="1:10" hidden="1" x14ac:dyDescent="0.75">
      <c r="A2704" s="26">
        <v>1974</v>
      </c>
      <c r="B2704" s="26">
        <v>38</v>
      </c>
      <c r="C2704" s="26" t="s">
        <v>1419</v>
      </c>
      <c r="D2704" s="26" t="s">
        <v>2374</v>
      </c>
      <c r="E2704" s="26" t="s">
        <v>85</v>
      </c>
      <c r="F2704" s="26">
        <v>91531</v>
      </c>
      <c r="G2704" s="26">
        <v>313</v>
      </c>
      <c r="H2704" s="26">
        <v>91374</v>
      </c>
      <c r="I2704" s="26">
        <v>3043216</v>
      </c>
      <c r="J2704" s="26" t="s">
        <v>7157</v>
      </c>
    </row>
    <row r="2705" spans="1:10" hidden="1" x14ac:dyDescent="0.75">
      <c r="A2705" s="25">
        <v>1974</v>
      </c>
      <c r="B2705" s="25">
        <v>39</v>
      </c>
      <c r="C2705" s="25" t="s">
        <v>3616</v>
      </c>
      <c r="D2705" s="25" t="s">
        <v>3616</v>
      </c>
      <c r="E2705" s="25" t="s">
        <v>85</v>
      </c>
      <c r="F2705" s="25">
        <v>91218</v>
      </c>
      <c r="G2705" s="25">
        <v>293</v>
      </c>
      <c r="H2705" s="25">
        <v>91071</v>
      </c>
      <c r="I2705" s="25">
        <v>2951842</v>
      </c>
      <c r="J2705" s="25" t="s">
        <v>2103</v>
      </c>
    </row>
    <row r="2706" spans="1:10" hidden="1" x14ac:dyDescent="0.75">
      <c r="A2706" s="26">
        <v>1974</v>
      </c>
      <c r="B2706" s="26">
        <v>40</v>
      </c>
      <c r="C2706" s="26" t="s">
        <v>2741</v>
      </c>
      <c r="D2706" s="26" t="s">
        <v>4156</v>
      </c>
      <c r="E2706" s="26" t="s">
        <v>85</v>
      </c>
      <c r="F2706" s="26">
        <v>90925</v>
      </c>
      <c r="G2706" s="26">
        <v>334</v>
      </c>
      <c r="H2706" s="26">
        <v>90758</v>
      </c>
      <c r="I2706" s="26">
        <v>2860770</v>
      </c>
      <c r="J2706" s="26" t="s">
        <v>7159</v>
      </c>
    </row>
    <row r="2707" spans="1:10" hidden="1" x14ac:dyDescent="0.75">
      <c r="A2707" s="25">
        <v>1974</v>
      </c>
      <c r="B2707" s="25">
        <v>41</v>
      </c>
      <c r="C2707" s="25" t="s">
        <v>6673</v>
      </c>
      <c r="D2707" s="25" t="s">
        <v>7160</v>
      </c>
      <c r="E2707" s="25" t="s">
        <v>85</v>
      </c>
      <c r="F2707" s="25">
        <v>90591</v>
      </c>
      <c r="G2707" s="25">
        <v>412</v>
      </c>
      <c r="H2707" s="25">
        <v>90385</v>
      </c>
      <c r="I2707" s="25">
        <v>2770012</v>
      </c>
      <c r="J2707" s="25" t="s">
        <v>7161</v>
      </c>
    </row>
    <row r="2708" spans="1:10" hidden="1" x14ac:dyDescent="0.75">
      <c r="A2708" s="26">
        <v>1974</v>
      </c>
      <c r="B2708" s="26">
        <v>42</v>
      </c>
      <c r="C2708" s="26" t="s">
        <v>1429</v>
      </c>
      <c r="D2708" s="26" t="s">
        <v>253</v>
      </c>
      <c r="E2708" s="26" t="s">
        <v>85</v>
      </c>
      <c r="F2708" s="26">
        <v>90179</v>
      </c>
      <c r="G2708" s="26">
        <v>442</v>
      </c>
      <c r="H2708" s="26">
        <v>89958</v>
      </c>
      <c r="I2708" s="26">
        <v>2679628</v>
      </c>
      <c r="J2708" s="26" t="s">
        <v>7163</v>
      </c>
    </row>
    <row r="2709" spans="1:10" hidden="1" x14ac:dyDescent="0.75">
      <c r="A2709" s="25">
        <v>1974</v>
      </c>
      <c r="B2709" s="25">
        <v>43</v>
      </c>
      <c r="C2709" s="25" t="s">
        <v>1773</v>
      </c>
      <c r="D2709" s="25" t="s">
        <v>7164</v>
      </c>
      <c r="E2709" s="25" t="s">
        <v>85</v>
      </c>
      <c r="F2709" s="25">
        <v>89736</v>
      </c>
      <c r="G2709" s="25">
        <v>430</v>
      </c>
      <c r="H2709" s="25">
        <v>89521</v>
      </c>
      <c r="I2709" s="25">
        <v>2589670</v>
      </c>
      <c r="J2709" s="25" t="s">
        <v>7165</v>
      </c>
    </row>
    <row r="2710" spans="1:10" hidden="1" x14ac:dyDescent="0.75">
      <c r="A2710" s="26">
        <v>1974</v>
      </c>
      <c r="B2710" s="26">
        <v>44</v>
      </c>
      <c r="C2710" s="26" t="s">
        <v>5723</v>
      </c>
      <c r="D2710" s="26" t="s">
        <v>5724</v>
      </c>
      <c r="E2710" s="26" t="s">
        <v>85</v>
      </c>
      <c r="F2710" s="26">
        <v>89306</v>
      </c>
      <c r="G2710" s="26">
        <v>494</v>
      </c>
      <c r="H2710" s="26">
        <v>89059</v>
      </c>
      <c r="I2710" s="26">
        <v>2500149</v>
      </c>
      <c r="J2710" s="26" t="s">
        <v>7166</v>
      </c>
    </row>
    <row r="2711" spans="1:10" hidden="1" x14ac:dyDescent="0.75">
      <c r="A2711" s="25">
        <v>1974</v>
      </c>
      <c r="B2711" s="25">
        <v>45</v>
      </c>
      <c r="C2711" s="25" t="s">
        <v>974</v>
      </c>
      <c r="D2711" s="25" t="s">
        <v>7167</v>
      </c>
      <c r="E2711" s="25" t="s">
        <v>85</v>
      </c>
      <c r="F2711" s="25">
        <v>88812</v>
      </c>
      <c r="G2711" s="25">
        <v>476</v>
      </c>
      <c r="H2711" s="25">
        <v>88574</v>
      </c>
      <c r="I2711" s="25">
        <v>2411089</v>
      </c>
      <c r="J2711" s="25" t="s">
        <v>7168</v>
      </c>
    </row>
    <row r="2712" spans="1:10" hidden="1" x14ac:dyDescent="0.75">
      <c r="A2712" s="26">
        <v>1974</v>
      </c>
      <c r="B2712" s="26">
        <v>46</v>
      </c>
      <c r="C2712" s="26" t="s">
        <v>7169</v>
      </c>
      <c r="D2712" s="26" t="s">
        <v>6188</v>
      </c>
      <c r="E2712" s="26" t="s">
        <v>85</v>
      </c>
      <c r="F2712" s="26">
        <v>88336</v>
      </c>
      <c r="G2712" s="26">
        <v>599</v>
      </c>
      <c r="H2712" s="26">
        <v>88036</v>
      </c>
      <c r="I2712" s="26">
        <v>2322515</v>
      </c>
      <c r="J2712" s="26" t="s">
        <v>7170</v>
      </c>
    </row>
    <row r="2713" spans="1:10" hidden="1" x14ac:dyDescent="0.75">
      <c r="A2713" s="25">
        <v>1974</v>
      </c>
      <c r="B2713" s="25">
        <v>47</v>
      </c>
      <c r="C2713" s="25" t="s">
        <v>7171</v>
      </c>
      <c r="D2713" s="25" t="s">
        <v>5463</v>
      </c>
      <c r="E2713" s="25" t="s">
        <v>85</v>
      </c>
      <c r="F2713" s="25">
        <v>87737</v>
      </c>
      <c r="G2713" s="25">
        <v>612</v>
      </c>
      <c r="H2713" s="25">
        <v>87431</v>
      </c>
      <c r="I2713" s="25">
        <v>2234479</v>
      </c>
      <c r="J2713" s="25" t="s">
        <v>7172</v>
      </c>
    </row>
    <row r="2714" spans="1:10" hidden="1" x14ac:dyDescent="0.75">
      <c r="A2714" s="26">
        <v>1974</v>
      </c>
      <c r="B2714" s="26">
        <v>48</v>
      </c>
      <c r="C2714" s="26" t="s">
        <v>1452</v>
      </c>
      <c r="D2714" s="26" t="s">
        <v>1453</v>
      </c>
      <c r="E2714" s="26" t="s">
        <v>85</v>
      </c>
      <c r="F2714" s="26">
        <v>87125</v>
      </c>
      <c r="G2714" s="26">
        <v>662</v>
      </c>
      <c r="H2714" s="26">
        <v>86794</v>
      </c>
      <c r="I2714" s="26">
        <v>2147049</v>
      </c>
      <c r="J2714" s="26" t="s">
        <v>7173</v>
      </c>
    </row>
    <row r="2715" spans="1:10" hidden="1" x14ac:dyDescent="0.75">
      <c r="A2715" s="25">
        <v>1974</v>
      </c>
      <c r="B2715" s="25">
        <v>49</v>
      </c>
      <c r="C2715" s="25" t="s">
        <v>7174</v>
      </c>
      <c r="D2715" s="25" t="s">
        <v>7175</v>
      </c>
      <c r="E2715" s="25" t="s">
        <v>85</v>
      </c>
      <c r="F2715" s="25">
        <v>86463</v>
      </c>
      <c r="G2715" s="25">
        <v>744</v>
      </c>
      <c r="H2715" s="25">
        <v>86091</v>
      </c>
      <c r="I2715" s="25">
        <v>2060255</v>
      </c>
      <c r="J2715" s="25" t="s">
        <v>7177</v>
      </c>
    </row>
    <row r="2716" spans="1:10" hidden="1" x14ac:dyDescent="0.75">
      <c r="A2716" s="26">
        <v>1974</v>
      </c>
      <c r="B2716" s="26">
        <v>50</v>
      </c>
      <c r="C2716" s="26" t="s">
        <v>4180</v>
      </c>
      <c r="D2716" s="26" t="s">
        <v>4181</v>
      </c>
      <c r="E2716" s="26" t="s">
        <v>85</v>
      </c>
      <c r="F2716" s="26">
        <v>85720</v>
      </c>
      <c r="G2716" s="26">
        <v>748</v>
      </c>
      <c r="H2716" s="26">
        <v>85345</v>
      </c>
      <c r="I2716" s="26">
        <v>1974163</v>
      </c>
      <c r="J2716" s="26" t="s">
        <v>1454</v>
      </c>
    </row>
    <row r="2717" spans="1:10" hidden="1" x14ac:dyDescent="0.75">
      <c r="A2717" s="25">
        <v>1974</v>
      </c>
      <c r="B2717" s="25">
        <v>51</v>
      </c>
      <c r="C2717" s="25" t="s">
        <v>7179</v>
      </c>
      <c r="D2717" s="25" t="s">
        <v>5199</v>
      </c>
      <c r="E2717" s="25" t="s">
        <v>85</v>
      </c>
      <c r="F2717" s="25">
        <v>84971</v>
      </c>
      <c r="G2717" s="25">
        <v>807</v>
      </c>
      <c r="H2717" s="25">
        <v>84568</v>
      </c>
      <c r="I2717" s="25">
        <v>1888818</v>
      </c>
      <c r="J2717" s="25" t="s">
        <v>7180</v>
      </c>
    </row>
    <row r="2718" spans="1:10" hidden="1" x14ac:dyDescent="0.75">
      <c r="A2718" s="26">
        <v>1974</v>
      </c>
      <c r="B2718" s="26">
        <v>52</v>
      </c>
      <c r="C2718" s="26" t="s">
        <v>7181</v>
      </c>
      <c r="D2718" s="26" t="s">
        <v>4698</v>
      </c>
      <c r="E2718" s="26" t="s">
        <v>85</v>
      </c>
      <c r="F2718" s="26">
        <v>84164</v>
      </c>
      <c r="G2718" s="26">
        <v>846</v>
      </c>
      <c r="H2718" s="26">
        <v>83741</v>
      </c>
      <c r="I2718" s="26">
        <v>1804250</v>
      </c>
      <c r="J2718" s="26" t="s">
        <v>7182</v>
      </c>
    </row>
    <row r="2719" spans="1:10" hidden="1" x14ac:dyDescent="0.75">
      <c r="A2719" s="25">
        <v>1974</v>
      </c>
      <c r="B2719" s="25">
        <v>53</v>
      </c>
      <c r="C2719" s="25" t="s">
        <v>7183</v>
      </c>
      <c r="D2719" s="25" t="s">
        <v>7184</v>
      </c>
      <c r="E2719" s="25" t="s">
        <v>85</v>
      </c>
      <c r="F2719" s="25">
        <v>83318</v>
      </c>
      <c r="G2719" s="25">
        <v>902</v>
      </c>
      <c r="H2719" s="25">
        <v>82867</v>
      </c>
      <c r="I2719" s="25">
        <v>1720509</v>
      </c>
      <c r="J2719" s="25" t="s">
        <v>7185</v>
      </c>
    </row>
    <row r="2720" spans="1:10" hidden="1" x14ac:dyDescent="0.75">
      <c r="A2720" s="26">
        <v>1974</v>
      </c>
      <c r="B2720" s="26">
        <v>54</v>
      </c>
      <c r="C2720" s="26" t="s">
        <v>7186</v>
      </c>
      <c r="D2720" s="26" t="s">
        <v>7187</v>
      </c>
      <c r="E2720" s="26" t="s">
        <v>85</v>
      </c>
      <c r="F2720" s="26">
        <v>82416</v>
      </c>
      <c r="G2720" s="26">
        <v>1096</v>
      </c>
      <c r="H2720" s="26">
        <v>81868</v>
      </c>
      <c r="I2720" s="26">
        <v>1637642</v>
      </c>
      <c r="J2720" s="26" t="s">
        <v>5735</v>
      </c>
    </row>
    <row r="2721" spans="1:10" hidden="1" x14ac:dyDescent="0.75">
      <c r="A2721" s="25">
        <v>1974</v>
      </c>
      <c r="B2721" s="25">
        <v>55</v>
      </c>
      <c r="C2721" s="25" t="s">
        <v>750</v>
      </c>
      <c r="D2721" s="25" t="s">
        <v>7189</v>
      </c>
      <c r="E2721" s="25" t="s">
        <v>85</v>
      </c>
      <c r="F2721" s="25">
        <v>81320</v>
      </c>
      <c r="G2721" s="25">
        <v>962</v>
      </c>
      <c r="H2721" s="25">
        <v>80839</v>
      </c>
      <c r="I2721" s="25">
        <v>1555774</v>
      </c>
      <c r="J2721" s="25" t="s">
        <v>7190</v>
      </c>
    </row>
    <row r="2722" spans="1:10" hidden="1" x14ac:dyDescent="0.75">
      <c r="A2722" s="26">
        <v>1974</v>
      </c>
      <c r="B2722" s="26">
        <v>56</v>
      </c>
      <c r="C2722" s="26" t="s">
        <v>4956</v>
      </c>
      <c r="D2722" s="26" t="s">
        <v>7191</v>
      </c>
      <c r="E2722" s="26" t="s">
        <v>85</v>
      </c>
      <c r="F2722" s="26">
        <v>80358</v>
      </c>
      <c r="G2722" s="26">
        <v>1122</v>
      </c>
      <c r="H2722" s="26">
        <v>79796</v>
      </c>
      <c r="I2722" s="26">
        <v>1474936</v>
      </c>
      <c r="J2722" s="26" t="s">
        <v>7194</v>
      </c>
    </row>
    <row r="2723" spans="1:10" hidden="1" x14ac:dyDescent="0.75">
      <c r="A2723" s="25">
        <v>1974</v>
      </c>
      <c r="B2723" s="25">
        <v>57</v>
      </c>
      <c r="C2723" s="25" t="s">
        <v>1824</v>
      </c>
      <c r="D2723" s="25" t="s">
        <v>1825</v>
      </c>
      <c r="E2723" s="25" t="s">
        <v>85</v>
      </c>
      <c r="F2723" s="25">
        <v>79235</v>
      </c>
      <c r="G2723" s="25">
        <v>1215</v>
      </c>
      <c r="H2723" s="25">
        <v>78628</v>
      </c>
      <c r="I2723" s="25">
        <v>1395139</v>
      </c>
      <c r="J2723" s="25" t="s">
        <v>7196</v>
      </c>
    </row>
    <row r="2724" spans="1:10" hidden="1" x14ac:dyDescent="0.75">
      <c r="A2724" s="26">
        <v>1974</v>
      </c>
      <c r="B2724" s="26">
        <v>58</v>
      </c>
      <c r="C2724" s="26" t="s">
        <v>7197</v>
      </c>
      <c r="D2724" s="26" t="s">
        <v>7198</v>
      </c>
      <c r="E2724" s="26" t="s">
        <v>85</v>
      </c>
      <c r="F2724" s="26">
        <v>78020</v>
      </c>
      <c r="G2724" s="26">
        <v>1241</v>
      </c>
      <c r="H2724" s="26">
        <v>77400</v>
      </c>
      <c r="I2724" s="26">
        <v>1316512</v>
      </c>
      <c r="J2724" s="26" t="s">
        <v>7200</v>
      </c>
    </row>
    <row r="2725" spans="1:10" hidden="1" x14ac:dyDescent="0.75">
      <c r="A2725" s="25">
        <v>1974</v>
      </c>
      <c r="B2725" s="25">
        <v>59</v>
      </c>
      <c r="C2725" s="25" t="s">
        <v>7201</v>
      </c>
      <c r="D2725" s="25" t="s">
        <v>7202</v>
      </c>
      <c r="E2725" s="25" t="s">
        <v>85</v>
      </c>
      <c r="F2725" s="25">
        <v>76779</v>
      </c>
      <c r="G2725" s="25">
        <v>1512</v>
      </c>
      <c r="H2725" s="25">
        <v>76023</v>
      </c>
      <c r="I2725" s="25">
        <v>1239112</v>
      </c>
      <c r="J2725" s="25" t="s">
        <v>7205</v>
      </c>
    </row>
    <row r="2726" spans="1:10" hidden="1" x14ac:dyDescent="0.75">
      <c r="A2726" s="26">
        <v>1974</v>
      </c>
      <c r="B2726" s="26">
        <v>60</v>
      </c>
      <c r="C2726" s="26" t="s">
        <v>7206</v>
      </c>
      <c r="D2726" s="26" t="s">
        <v>7207</v>
      </c>
      <c r="E2726" s="26" t="s">
        <v>85</v>
      </c>
      <c r="F2726" s="26">
        <v>75267</v>
      </c>
      <c r="G2726" s="26">
        <v>1555</v>
      </c>
      <c r="H2726" s="26">
        <v>74489</v>
      </c>
      <c r="I2726" s="26">
        <v>1163089</v>
      </c>
      <c r="J2726" s="26" t="s">
        <v>1489</v>
      </c>
    </row>
    <row r="2727" spans="1:10" hidden="1" x14ac:dyDescent="0.75">
      <c r="A2727" s="25">
        <v>1974</v>
      </c>
      <c r="B2727" s="25">
        <v>61</v>
      </c>
      <c r="C2727" s="25" t="s">
        <v>1839</v>
      </c>
      <c r="D2727" s="25" t="s">
        <v>7209</v>
      </c>
      <c r="E2727" s="25" t="s">
        <v>85</v>
      </c>
      <c r="F2727" s="25">
        <v>73712</v>
      </c>
      <c r="G2727" s="25">
        <v>1593</v>
      </c>
      <c r="H2727" s="25">
        <v>72915</v>
      </c>
      <c r="I2727" s="25">
        <v>1088600</v>
      </c>
      <c r="J2727" s="25" t="s">
        <v>4971</v>
      </c>
    </row>
    <row r="2728" spans="1:10" hidden="1" x14ac:dyDescent="0.75">
      <c r="A2728" s="26">
        <v>1974</v>
      </c>
      <c r="B2728" s="26">
        <v>62</v>
      </c>
      <c r="C2728" s="26" t="s">
        <v>1151</v>
      </c>
      <c r="D2728" s="26" t="s">
        <v>1152</v>
      </c>
      <c r="E2728" s="26" t="s">
        <v>85</v>
      </c>
      <c r="F2728" s="26">
        <v>72119</v>
      </c>
      <c r="G2728" s="26">
        <v>1771</v>
      </c>
      <c r="H2728" s="26">
        <v>71234</v>
      </c>
      <c r="I2728" s="26">
        <v>1015685</v>
      </c>
      <c r="J2728" s="26" t="s">
        <v>7210</v>
      </c>
    </row>
    <row r="2729" spans="1:10" hidden="1" x14ac:dyDescent="0.75">
      <c r="A2729" s="25">
        <v>1974</v>
      </c>
      <c r="B2729" s="25">
        <v>63</v>
      </c>
      <c r="C2729" s="25" t="s">
        <v>7211</v>
      </c>
      <c r="D2729" s="25" t="s">
        <v>7212</v>
      </c>
      <c r="E2729" s="25" t="s">
        <v>85</v>
      </c>
      <c r="F2729" s="25">
        <v>70348</v>
      </c>
      <c r="G2729" s="25">
        <v>1919</v>
      </c>
      <c r="H2729" s="25">
        <v>69389</v>
      </c>
      <c r="I2729" s="25">
        <v>944451</v>
      </c>
      <c r="J2729" s="25" t="s">
        <v>7213</v>
      </c>
    </row>
    <row r="2730" spans="1:10" hidden="1" x14ac:dyDescent="0.75">
      <c r="A2730" s="26">
        <v>1974</v>
      </c>
      <c r="B2730" s="26">
        <v>64</v>
      </c>
      <c r="C2730" s="26" t="s">
        <v>7214</v>
      </c>
      <c r="D2730" s="26" t="s">
        <v>7215</v>
      </c>
      <c r="E2730" s="26" t="s">
        <v>85</v>
      </c>
      <c r="F2730" s="26">
        <v>68430</v>
      </c>
      <c r="G2730" s="26">
        <v>2051</v>
      </c>
      <c r="H2730" s="26">
        <v>67404</v>
      </c>
      <c r="I2730" s="26">
        <v>875062</v>
      </c>
      <c r="J2730" s="26" t="s">
        <v>3946</v>
      </c>
    </row>
    <row r="2731" spans="1:10" hidden="1" x14ac:dyDescent="0.75">
      <c r="A2731" s="25">
        <v>1974</v>
      </c>
      <c r="B2731" s="25">
        <v>65</v>
      </c>
      <c r="C2731" s="25" t="s">
        <v>7217</v>
      </c>
      <c r="D2731" s="25" t="s">
        <v>3396</v>
      </c>
      <c r="E2731" s="25" t="s">
        <v>85</v>
      </c>
      <c r="F2731" s="25">
        <v>66379</v>
      </c>
      <c r="G2731" s="25">
        <v>2204</v>
      </c>
      <c r="H2731" s="25">
        <v>65277</v>
      </c>
      <c r="I2731" s="25">
        <v>807658</v>
      </c>
      <c r="J2731" s="25" t="s">
        <v>3949</v>
      </c>
    </row>
    <row r="2732" spans="1:10" hidden="1" x14ac:dyDescent="0.75">
      <c r="A2732" s="26">
        <v>1974</v>
      </c>
      <c r="B2732" s="26">
        <v>66</v>
      </c>
      <c r="C2732" s="26" t="s">
        <v>7218</v>
      </c>
      <c r="D2732" s="26" t="s">
        <v>7219</v>
      </c>
      <c r="E2732" s="26" t="s">
        <v>85</v>
      </c>
      <c r="F2732" s="26">
        <v>64175</v>
      </c>
      <c r="G2732" s="26">
        <v>2394</v>
      </c>
      <c r="H2732" s="26">
        <v>62978</v>
      </c>
      <c r="I2732" s="26">
        <v>742381</v>
      </c>
      <c r="J2732" s="26" t="s">
        <v>7220</v>
      </c>
    </row>
    <row r="2733" spans="1:10" hidden="1" x14ac:dyDescent="0.75">
      <c r="A2733" s="25">
        <v>1974</v>
      </c>
      <c r="B2733" s="25">
        <v>67</v>
      </c>
      <c r="C2733" s="25" t="s">
        <v>7221</v>
      </c>
      <c r="D2733" s="25" t="s">
        <v>6871</v>
      </c>
      <c r="E2733" s="25" t="s">
        <v>85</v>
      </c>
      <c r="F2733" s="25">
        <v>61781</v>
      </c>
      <c r="G2733" s="25">
        <v>2449</v>
      </c>
      <c r="H2733" s="25">
        <v>60556</v>
      </c>
      <c r="I2733" s="25">
        <v>679403</v>
      </c>
      <c r="J2733" s="25" t="s">
        <v>7222</v>
      </c>
    </row>
    <row r="2734" spans="1:10" hidden="1" x14ac:dyDescent="0.75">
      <c r="A2734" s="26">
        <v>1974</v>
      </c>
      <c r="B2734" s="26">
        <v>68</v>
      </c>
      <c r="C2734" s="26" t="s">
        <v>7223</v>
      </c>
      <c r="D2734" s="26" t="s">
        <v>5380</v>
      </c>
      <c r="E2734" s="26" t="s">
        <v>85</v>
      </c>
      <c r="F2734" s="26">
        <v>59332</v>
      </c>
      <c r="G2734" s="26">
        <v>2612</v>
      </c>
      <c r="H2734" s="26">
        <v>58025</v>
      </c>
      <c r="I2734" s="26">
        <v>618847</v>
      </c>
      <c r="J2734" s="26" t="s">
        <v>7224</v>
      </c>
    </row>
    <row r="2735" spans="1:10" hidden="1" x14ac:dyDescent="0.75">
      <c r="A2735" s="25">
        <v>1974</v>
      </c>
      <c r="B2735" s="25">
        <v>69</v>
      </c>
      <c r="C2735" s="25" t="s">
        <v>7225</v>
      </c>
      <c r="D2735" s="25" t="s">
        <v>7226</v>
      </c>
      <c r="E2735" s="25" t="s">
        <v>85</v>
      </c>
      <c r="F2735" s="25">
        <v>56719</v>
      </c>
      <c r="G2735" s="25">
        <v>2749</v>
      </c>
      <c r="H2735" s="25">
        <v>55345</v>
      </c>
      <c r="I2735" s="25">
        <v>560821</v>
      </c>
      <c r="J2735" s="25" t="s">
        <v>7228</v>
      </c>
    </row>
    <row r="2736" spans="1:10" hidden="1" x14ac:dyDescent="0.75">
      <c r="A2736" s="26">
        <v>1974</v>
      </c>
      <c r="B2736" s="26">
        <v>70</v>
      </c>
      <c r="C2736" s="26" t="s">
        <v>7229</v>
      </c>
      <c r="D2736" s="26" t="s">
        <v>7230</v>
      </c>
      <c r="E2736" s="26" t="s">
        <v>85</v>
      </c>
      <c r="F2736" s="26">
        <v>53970</v>
      </c>
      <c r="G2736" s="26">
        <v>2979</v>
      </c>
      <c r="H2736" s="26">
        <v>52481</v>
      </c>
      <c r="I2736" s="26">
        <v>505477</v>
      </c>
      <c r="J2736" s="26" t="s">
        <v>7231</v>
      </c>
    </row>
    <row r="2737" spans="1:10" hidden="1" x14ac:dyDescent="0.75">
      <c r="A2737" s="25">
        <v>1974</v>
      </c>
      <c r="B2737" s="25">
        <v>71</v>
      </c>
      <c r="C2737" s="25" t="s">
        <v>7232</v>
      </c>
      <c r="D2737" s="25" t="s">
        <v>7233</v>
      </c>
      <c r="E2737" s="25" t="s">
        <v>85</v>
      </c>
      <c r="F2737" s="25">
        <v>50991</v>
      </c>
      <c r="G2737" s="25">
        <v>3017</v>
      </c>
      <c r="H2737" s="25">
        <v>49483</v>
      </c>
      <c r="I2737" s="25">
        <v>452996</v>
      </c>
      <c r="J2737" s="25" t="s">
        <v>7234</v>
      </c>
    </row>
    <row r="2738" spans="1:10" hidden="1" x14ac:dyDescent="0.75">
      <c r="A2738" s="26">
        <v>1974</v>
      </c>
      <c r="B2738" s="26">
        <v>72</v>
      </c>
      <c r="C2738" s="26" t="s">
        <v>7235</v>
      </c>
      <c r="D2738" s="26" t="s">
        <v>7236</v>
      </c>
      <c r="E2738" s="26" t="s">
        <v>85</v>
      </c>
      <c r="F2738" s="26">
        <v>47974</v>
      </c>
      <c r="G2738" s="26">
        <v>3168</v>
      </c>
      <c r="H2738" s="26">
        <v>46390</v>
      </c>
      <c r="I2738" s="26">
        <v>403513</v>
      </c>
      <c r="J2738" s="26" t="s">
        <v>2527</v>
      </c>
    </row>
    <row r="2739" spans="1:10" hidden="1" x14ac:dyDescent="0.75">
      <c r="A2739" s="25">
        <v>1974</v>
      </c>
      <c r="B2739" s="25">
        <v>73</v>
      </c>
      <c r="C2739" s="25" t="s">
        <v>7237</v>
      </c>
      <c r="D2739" s="25" t="s">
        <v>7238</v>
      </c>
      <c r="E2739" s="25" t="s">
        <v>85</v>
      </c>
      <c r="F2739" s="25">
        <v>44805</v>
      </c>
      <c r="G2739" s="25">
        <v>3056</v>
      </c>
      <c r="H2739" s="25">
        <v>43278</v>
      </c>
      <c r="I2739" s="25">
        <v>357123</v>
      </c>
      <c r="J2739" s="25" t="s">
        <v>7239</v>
      </c>
    </row>
    <row r="2740" spans="1:10" hidden="1" x14ac:dyDescent="0.75">
      <c r="A2740" s="26">
        <v>1974</v>
      </c>
      <c r="B2740" s="26">
        <v>74</v>
      </c>
      <c r="C2740" s="26" t="s">
        <v>7240</v>
      </c>
      <c r="D2740" s="26" t="s">
        <v>7241</v>
      </c>
      <c r="E2740" s="26" t="s">
        <v>85</v>
      </c>
      <c r="F2740" s="26">
        <v>41750</v>
      </c>
      <c r="G2740" s="26">
        <v>3179</v>
      </c>
      <c r="H2740" s="26">
        <v>40160</v>
      </c>
      <c r="I2740" s="26">
        <v>313846</v>
      </c>
      <c r="J2740" s="26" t="s">
        <v>7243</v>
      </c>
    </row>
    <row r="2741" spans="1:10" hidden="1" x14ac:dyDescent="0.75">
      <c r="A2741" s="25">
        <v>1974</v>
      </c>
      <c r="B2741" s="25">
        <v>75</v>
      </c>
      <c r="C2741" s="25" t="s">
        <v>7244</v>
      </c>
      <c r="D2741" s="25" t="s">
        <v>7245</v>
      </c>
      <c r="E2741" s="25" t="s">
        <v>85</v>
      </c>
      <c r="F2741" s="25">
        <v>38570</v>
      </c>
      <c r="G2741" s="25">
        <v>3229</v>
      </c>
      <c r="H2741" s="25">
        <v>36956</v>
      </c>
      <c r="I2741" s="25">
        <v>273686</v>
      </c>
      <c r="J2741" s="25" t="s">
        <v>2860</v>
      </c>
    </row>
    <row r="2742" spans="1:10" hidden="1" x14ac:dyDescent="0.75">
      <c r="A2742" s="26">
        <v>1974</v>
      </c>
      <c r="B2742" s="26">
        <v>76</v>
      </c>
      <c r="C2742" s="26" t="s">
        <v>7246</v>
      </c>
      <c r="D2742" s="26" t="s">
        <v>7247</v>
      </c>
      <c r="E2742" s="26" t="s">
        <v>85</v>
      </c>
      <c r="F2742" s="26">
        <v>35342</v>
      </c>
      <c r="G2742" s="26">
        <v>3176</v>
      </c>
      <c r="H2742" s="26">
        <v>33754</v>
      </c>
      <c r="I2742" s="26">
        <v>236730</v>
      </c>
      <c r="J2742" s="26" t="s">
        <v>1543</v>
      </c>
    </row>
    <row r="2743" spans="1:10" hidden="1" x14ac:dyDescent="0.75">
      <c r="A2743" s="25">
        <v>1974</v>
      </c>
      <c r="B2743" s="25">
        <v>77</v>
      </c>
      <c r="C2743" s="25" t="s">
        <v>7248</v>
      </c>
      <c r="D2743" s="25" t="s">
        <v>7249</v>
      </c>
      <c r="E2743" s="25" t="s">
        <v>85</v>
      </c>
      <c r="F2743" s="25">
        <v>32166</v>
      </c>
      <c r="G2743" s="25">
        <v>3110</v>
      </c>
      <c r="H2743" s="25">
        <v>30611</v>
      </c>
      <c r="I2743" s="25">
        <v>202976</v>
      </c>
      <c r="J2743" s="25" t="s">
        <v>841</v>
      </c>
    </row>
    <row r="2744" spans="1:10" hidden="1" x14ac:dyDescent="0.75">
      <c r="A2744" s="26">
        <v>1974</v>
      </c>
      <c r="B2744" s="26">
        <v>78</v>
      </c>
      <c r="C2744" s="26" t="s">
        <v>7250</v>
      </c>
      <c r="D2744" s="26" t="s">
        <v>7251</v>
      </c>
      <c r="E2744" s="26" t="s">
        <v>85</v>
      </c>
      <c r="F2744" s="26">
        <v>29056</v>
      </c>
      <c r="G2744" s="26">
        <v>3079</v>
      </c>
      <c r="H2744" s="26">
        <v>27517</v>
      </c>
      <c r="I2744" s="26">
        <v>172365</v>
      </c>
      <c r="J2744" s="26" t="s">
        <v>7252</v>
      </c>
    </row>
    <row r="2745" spans="1:10" hidden="1" x14ac:dyDescent="0.75">
      <c r="A2745" s="25">
        <v>1974</v>
      </c>
      <c r="B2745" s="25">
        <v>79</v>
      </c>
      <c r="C2745" s="25" t="s">
        <v>4267</v>
      </c>
      <c r="D2745" s="25" t="s">
        <v>4268</v>
      </c>
      <c r="E2745" s="25" t="s">
        <v>85</v>
      </c>
      <c r="F2745" s="25">
        <v>25977</v>
      </c>
      <c r="G2745" s="25">
        <v>2986</v>
      </c>
      <c r="H2745" s="25">
        <v>24484</v>
      </c>
      <c r="I2745" s="25">
        <v>144848</v>
      </c>
      <c r="J2745" s="25" t="s">
        <v>2232</v>
      </c>
    </row>
    <row r="2746" spans="1:10" hidden="1" x14ac:dyDescent="0.75">
      <c r="A2746" s="26">
        <v>1974</v>
      </c>
      <c r="B2746" s="26">
        <v>80</v>
      </c>
      <c r="C2746" s="26" t="s">
        <v>7253</v>
      </c>
      <c r="D2746" s="26" t="s">
        <v>7254</v>
      </c>
      <c r="E2746" s="26" t="s">
        <v>85</v>
      </c>
      <c r="F2746" s="26">
        <v>22992</v>
      </c>
      <c r="G2746" s="26">
        <v>2903</v>
      </c>
      <c r="H2746" s="26">
        <v>21540</v>
      </c>
      <c r="I2746" s="26">
        <v>120364</v>
      </c>
      <c r="J2746" s="26" t="s">
        <v>7255</v>
      </c>
    </row>
    <row r="2747" spans="1:10" hidden="1" x14ac:dyDescent="0.75">
      <c r="A2747" s="25">
        <v>1974</v>
      </c>
      <c r="B2747" s="25">
        <v>81</v>
      </c>
      <c r="C2747" s="25" t="s">
        <v>7256</v>
      </c>
      <c r="D2747" s="25" t="s">
        <v>7257</v>
      </c>
      <c r="E2747" s="25" t="s">
        <v>85</v>
      </c>
      <c r="F2747" s="25">
        <v>20088</v>
      </c>
      <c r="G2747" s="25">
        <v>2764</v>
      </c>
      <c r="H2747" s="25">
        <v>18706</v>
      </c>
      <c r="I2747" s="25">
        <v>98824</v>
      </c>
      <c r="J2747" s="25" t="s">
        <v>5557</v>
      </c>
    </row>
    <row r="2748" spans="1:10" hidden="1" x14ac:dyDescent="0.75">
      <c r="A2748" s="26">
        <v>1974</v>
      </c>
      <c r="B2748" s="26">
        <v>82</v>
      </c>
      <c r="C2748" s="26" t="s">
        <v>7259</v>
      </c>
      <c r="D2748" s="26" t="s">
        <v>7260</v>
      </c>
      <c r="E2748" s="26" t="s">
        <v>85</v>
      </c>
      <c r="F2748" s="26">
        <v>17324</v>
      </c>
      <c r="G2748" s="26">
        <v>2496</v>
      </c>
      <c r="H2748" s="26">
        <v>16076</v>
      </c>
      <c r="I2748" s="26">
        <v>80118</v>
      </c>
      <c r="J2748" s="26" t="s">
        <v>5560</v>
      </c>
    </row>
    <row r="2749" spans="1:10" hidden="1" x14ac:dyDescent="0.75">
      <c r="A2749" s="25">
        <v>1974</v>
      </c>
      <c r="B2749" s="25">
        <v>83</v>
      </c>
      <c r="C2749" s="25" t="s">
        <v>7261</v>
      </c>
      <c r="D2749" s="25" t="s">
        <v>7262</v>
      </c>
      <c r="E2749" s="25" t="s">
        <v>85</v>
      </c>
      <c r="F2749" s="25">
        <v>14829</v>
      </c>
      <c r="G2749" s="25">
        <v>2437</v>
      </c>
      <c r="H2749" s="25">
        <v>13610</v>
      </c>
      <c r="I2749" s="25">
        <v>64042</v>
      </c>
      <c r="J2749" s="25" t="s">
        <v>7263</v>
      </c>
    </row>
    <row r="2750" spans="1:10" hidden="1" x14ac:dyDescent="0.75">
      <c r="A2750" s="26">
        <v>1974</v>
      </c>
      <c r="B2750" s="26">
        <v>84</v>
      </c>
      <c r="C2750" s="26" t="s">
        <v>7264</v>
      </c>
      <c r="D2750" s="26" t="s">
        <v>7265</v>
      </c>
      <c r="E2750" s="26" t="s">
        <v>85</v>
      </c>
      <c r="F2750" s="26">
        <v>12392</v>
      </c>
      <c r="G2750" s="26">
        <v>2130</v>
      </c>
      <c r="H2750" s="26">
        <v>11327</v>
      </c>
      <c r="I2750" s="26">
        <v>50431</v>
      </c>
      <c r="J2750" s="26" t="s">
        <v>1226</v>
      </c>
    </row>
    <row r="2751" spans="1:10" hidden="1" x14ac:dyDescent="0.75">
      <c r="A2751" s="25">
        <v>1974</v>
      </c>
      <c r="B2751" s="25">
        <v>85</v>
      </c>
      <c r="C2751" s="25" t="s">
        <v>7266</v>
      </c>
      <c r="D2751" s="25" t="s">
        <v>7267</v>
      </c>
      <c r="E2751" s="25" t="s">
        <v>85</v>
      </c>
      <c r="F2751" s="25">
        <v>10262</v>
      </c>
      <c r="G2751" s="25">
        <v>1865</v>
      </c>
      <c r="H2751" s="25">
        <v>9329</v>
      </c>
      <c r="I2751" s="25">
        <v>39104</v>
      </c>
      <c r="J2751" s="25" t="s">
        <v>3462</v>
      </c>
    </row>
    <row r="2752" spans="1:10" hidden="1" x14ac:dyDescent="0.75">
      <c r="A2752" s="26">
        <v>1974</v>
      </c>
      <c r="B2752" s="26">
        <v>86</v>
      </c>
      <c r="C2752" s="26" t="s">
        <v>7268</v>
      </c>
      <c r="D2752" s="26" t="s">
        <v>7269</v>
      </c>
      <c r="E2752" s="26" t="s">
        <v>85</v>
      </c>
      <c r="F2752" s="26">
        <v>8397</v>
      </c>
      <c r="G2752" s="26">
        <v>1764</v>
      </c>
      <c r="H2752" s="26">
        <v>7515</v>
      </c>
      <c r="I2752" s="26">
        <v>29775</v>
      </c>
      <c r="J2752" s="26" t="s">
        <v>7270</v>
      </c>
    </row>
    <row r="2753" spans="1:10" hidden="1" x14ac:dyDescent="0.75">
      <c r="A2753" s="25">
        <v>1974</v>
      </c>
      <c r="B2753" s="25">
        <v>87</v>
      </c>
      <c r="C2753" s="25" t="s">
        <v>7271</v>
      </c>
      <c r="D2753" s="25" t="s">
        <v>7272</v>
      </c>
      <c r="E2753" s="25" t="s">
        <v>85</v>
      </c>
      <c r="F2753" s="25">
        <v>6633</v>
      </c>
      <c r="G2753" s="25">
        <v>1436</v>
      </c>
      <c r="H2753" s="25">
        <v>5915</v>
      </c>
      <c r="I2753" s="25">
        <v>22261</v>
      </c>
      <c r="J2753" s="25" t="s">
        <v>7273</v>
      </c>
    </row>
    <row r="2754" spans="1:10" hidden="1" x14ac:dyDescent="0.75">
      <c r="A2754" s="26">
        <v>1974</v>
      </c>
      <c r="B2754" s="26">
        <v>88</v>
      </c>
      <c r="C2754" s="26" t="s">
        <v>7274</v>
      </c>
      <c r="D2754" s="26" t="s">
        <v>7275</v>
      </c>
      <c r="E2754" s="26" t="s">
        <v>85</v>
      </c>
      <c r="F2754" s="26">
        <v>5197</v>
      </c>
      <c r="G2754" s="26">
        <v>1221</v>
      </c>
      <c r="H2754" s="26">
        <v>4587</v>
      </c>
      <c r="I2754" s="26">
        <v>16346</v>
      </c>
      <c r="J2754" s="26" t="s">
        <v>4550</v>
      </c>
    </row>
    <row r="2755" spans="1:10" hidden="1" x14ac:dyDescent="0.75">
      <c r="A2755" s="25">
        <v>1974</v>
      </c>
      <c r="B2755" s="25">
        <v>89</v>
      </c>
      <c r="C2755" s="25" t="s">
        <v>7277</v>
      </c>
      <c r="D2755" s="25" t="s">
        <v>7278</v>
      </c>
      <c r="E2755" s="25" t="s">
        <v>85</v>
      </c>
      <c r="F2755" s="25">
        <v>3976</v>
      </c>
      <c r="G2755" s="25">
        <v>1008</v>
      </c>
      <c r="H2755" s="25">
        <v>3472</v>
      </c>
      <c r="I2755" s="25">
        <v>11759</v>
      </c>
      <c r="J2755" s="25" t="s">
        <v>7281</v>
      </c>
    </row>
    <row r="2756" spans="1:10" hidden="1" x14ac:dyDescent="0.75">
      <c r="A2756" s="26">
        <v>1974</v>
      </c>
      <c r="B2756" s="26">
        <v>90</v>
      </c>
      <c r="C2756" s="26" t="s">
        <v>7282</v>
      </c>
      <c r="D2756" s="26" t="s">
        <v>7283</v>
      </c>
      <c r="E2756" s="26" t="s">
        <v>85</v>
      </c>
      <c r="F2756" s="26">
        <v>2968</v>
      </c>
      <c r="G2756" s="26">
        <v>785</v>
      </c>
      <c r="H2756" s="26">
        <v>2575</v>
      </c>
      <c r="I2756" s="26">
        <v>8287</v>
      </c>
      <c r="J2756" s="26" t="s">
        <v>2273</v>
      </c>
    </row>
    <row r="2757" spans="1:10" hidden="1" x14ac:dyDescent="0.75">
      <c r="A2757" s="25">
        <v>1974</v>
      </c>
      <c r="B2757" s="25">
        <v>91</v>
      </c>
      <c r="C2757" s="25" t="s">
        <v>7285</v>
      </c>
      <c r="D2757" s="25" t="s">
        <v>7286</v>
      </c>
      <c r="E2757" s="25" t="s">
        <v>85</v>
      </c>
      <c r="F2757" s="25">
        <v>2183</v>
      </c>
      <c r="G2757" s="25">
        <v>573</v>
      </c>
      <c r="H2757" s="25">
        <v>1896</v>
      </c>
      <c r="I2757" s="25">
        <v>5712</v>
      </c>
      <c r="J2757" s="25" t="s">
        <v>1943</v>
      </c>
    </row>
    <row r="2758" spans="1:10" hidden="1" x14ac:dyDescent="0.75">
      <c r="A2758" s="26">
        <v>1974</v>
      </c>
      <c r="B2758" s="26">
        <v>92</v>
      </c>
      <c r="C2758" s="26" t="s">
        <v>7288</v>
      </c>
      <c r="D2758" s="26" t="s">
        <v>7289</v>
      </c>
      <c r="E2758" s="26" t="s">
        <v>85</v>
      </c>
      <c r="F2758" s="26">
        <v>1610</v>
      </c>
      <c r="G2758" s="26">
        <v>525</v>
      </c>
      <c r="H2758" s="26">
        <v>1348</v>
      </c>
      <c r="I2758" s="26">
        <v>3815</v>
      </c>
      <c r="J2758" s="26" t="s">
        <v>2599</v>
      </c>
    </row>
    <row r="2759" spans="1:10" hidden="1" x14ac:dyDescent="0.75">
      <c r="A2759" s="25">
        <v>1974</v>
      </c>
      <c r="B2759" s="25">
        <v>93</v>
      </c>
      <c r="C2759" s="25" t="s">
        <v>7292</v>
      </c>
      <c r="D2759" s="25" t="s">
        <v>7293</v>
      </c>
      <c r="E2759" s="25" t="s">
        <v>85</v>
      </c>
      <c r="F2759" s="25">
        <v>1085</v>
      </c>
      <c r="G2759" s="25">
        <v>360</v>
      </c>
      <c r="H2759" s="25">
        <v>905</v>
      </c>
      <c r="I2759" s="25">
        <v>2468</v>
      </c>
      <c r="J2759" s="25" t="s">
        <v>4043</v>
      </c>
    </row>
    <row r="2760" spans="1:10" hidden="1" x14ac:dyDescent="0.75">
      <c r="A2760" s="26">
        <v>1974</v>
      </c>
      <c r="B2760" s="26">
        <v>94</v>
      </c>
      <c r="C2760" s="26" t="s">
        <v>7295</v>
      </c>
      <c r="D2760" s="26" t="s">
        <v>7296</v>
      </c>
      <c r="E2760" s="26" t="s">
        <v>85</v>
      </c>
      <c r="F2760" s="26">
        <v>725</v>
      </c>
      <c r="G2760" s="26">
        <v>267</v>
      </c>
      <c r="H2760" s="26">
        <v>592</v>
      </c>
      <c r="I2760" s="26">
        <v>1563</v>
      </c>
      <c r="J2760" s="26" t="s">
        <v>2610</v>
      </c>
    </row>
    <row r="2761" spans="1:10" hidden="1" x14ac:dyDescent="0.75">
      <c r="A2761" s="25">
        <v>1974</v>
      </c>
      <c r="B2761" s="25">
        <v>95</v>
      </c>
      <c r="C2761" s="25" t="s">
        <v>7297</v>
      </c>
      <c r="D2761" s="25" t="s">
        <v>7298</v>
      </c>
      <c r="E2761" s="25" t="s">
        <v>85</v>
      </c>
      <c r="F2761" s="25">
        <v>459</v>
      </c>
      <c r="G2761" s="25">
        <v>164</v>
      </c>
      <c r="H2761" s="25">
        <v>377</v>
      </c>
      <c r="I2761" s="25">
        <v>971</v>
      </c>
      <c r="J2761" s="25" t="s">
        <v>7300</v>
      </c>
    </row>
    <row r="2762" spans="1:10" hidden="1" x14ac:dyDescent="0.75">
      <c r="A2762" s="26">
        <v>1974</v>
      </c>
      <c r="B2762" s="26">
        <v>96</v>
      </c>
      <c r="C2762" s="26" t="s">
        <v>7301</v>
      </c>
      <c r="D2762" s="26" t="s">
        <v>7302</v>
      </c>
      <c r="E2762" s="26" t="s">
        <v>85</v>
      </c>
      <c r="F2762" s="26">
        <v>295</v>
      </c>
      <c r="G2762" s="26">
        <v>110</v>
      </c>
      <c r="H2762" s="26">
        <v>240</v>
      </c>
      <c r="I2762" s="26">
        <v>594</v>
      </c>
      <c r="J2762" s="26" t="s">
        <v>7303</v>
      </c>
    </row>
    <row r="2763" spans="1:10" hidden="1" x14ac:dyDescent="0.75">
      <c r="A2763" s="25">
        <v>1974</v>
      </c>
      <c r="B2763" s="25">
        <v>97</v>
      </c>
      <c r="C2763" s="25" t="s">
        <v>562</v>
      </c>
      <c r="D2763" s="25" t="s">
        <v>7304</v>
      </c>
      <c r="E2763" s="25" t="s">
        <v>85</v>
      </c>
      <c r="F2763" s="25">
        <v>185</v>
      </c>
      <c r="G2763" s="25">
        <v>72</v>
      </c>
      <c r="H2763" s="25">
        <v>148</v>
      </c>
      <c r="I2763" s="25">
        <v>354</v>
      </c>
      <c r="J2763" s="25" t="s">
        <v>5076</v>
      </c>
    </row>
    <row r="2764" spans="1:10" hidden="1" x14ac:dyDescent="0.75">
      <c r="A2764" s="26">
        <v>1974</v>
      </c>
      <c r="B2764" s="26">
        <v>98</v>
      </c>
      <c r="C2764" s="26" t="s">
        <v>7305</v>
      </c>
      <c r="D2764" s="26" t="s">
        <v>7306</v>
      </c>
      <c r="E2764" s="26" t="s">
        <v>85</v>
      </c>
      <c r="F2764" s="26">
        <v>112</v>
      </c>
      <c r="G2764" s="26">
        <v>46</v>
      </c>
      <c r="H2764" s="26">
        <v>89</v>
      </c>
      <c r="I2764" s="26">
        <v>205</v>
      </c>
      <c r="J2764" s="26" t="s">
        <v>1284</v>
      </c>
    </row>
    <row r="2765" spans="1:10" hidden="1" x14ac:dyDescent="0.75">
      <c r="A2765" s="25">
        <v>1974</v>
      </c>
      <c r="B2765" s="25">
        <v>99</v>
      </c>
      <c r="C2765" s="25" t="s">
        <v>7307</v>
      </c>
      <c r="D2765" s="25" t="s">
        <v>7308</v>
      </c>
      <c r="E2765" s="25" t="s">
        <v>85</v>
      </c>
      <c r="F2765" s="25">
        <v>66</v>
      </c>
      <c r="G2765" s="25">
        <v>28</v>
      </c>
      <c r="H2765" s="25">
        <v>52</v>
      </c>
      <c r="I2765" s="25">
        <v>116</v>
      </c>
      <c r="J2765" s="25" t="s">
        <v>927</v>
      </c>
    </row>
    <row r="2766" spans="1:10" hidden="1" x14ac:dyDescent="0.75">
      <c r="A2766" s="26">
        <v>1974</v>
      </c>
      <c r="B2766" s="26">
        <v>100</v>
      </c>
      <c r="C2766" s="26" t="s">
        <v>7309</v>
      </c>
      <c r="D2766" s="26" t="s">
        <v>7310</v>
      </c>
      <c r="E2766" s="26" t="s">
        <v>85</v>
      </c>
      <c r="F2766" s="26">
        <v>38</v>
      </c>
      <c r="G2766" s="26">
        <v>17</v>
      </c>
      <c r="H2766" s="26">
        <v>30</v>
      </c>
      <c r="I2766" s="26">
        <v>64</v>
      </c>
      <c r="J2766" s="26" t="s">
        <v>4588</v>
      </c>
    </row>
    <row r="2767" spans="1:10" hidden="1" x14ac:dyDescent="0.75">
      <c r="A2767" s="25">
        <v>1974</v>
      </c>
      <c r="B2767" s="25">
        <v>101</v>
      </c>
      <c r="C2767" s="25" t="s">
        <v>7311</v>
      </c>
      <c r="D2767" s="25" t="s">
        <v>7312</v>
      </c>
      <c r="E2767" s="25" t="s">
        <v>85</v>
      </c>
      <c r="F2767" s="25">
        <v>21</v>
      </c>
      <c r="G2767" s="25">
        <v>10</v>
      </c>
      <c r="H2767" s="25">
        <v>16</v>
      </c>
      <c r="I2767" s="25">
        <v>34</v>
      </c>
      <c r="J2767" s="25" t="s">
        <v>4328</v>
      </c>
    </row>
    <row r="2768" spans="1:10" hidden="1" x14ac:dyDescent="0.75">
      <c r="A2768" s="26">
        <v>1974</v>
      </c>
      <c r="B2768" s="26">
        <v>102</v>
      </c>
      <c r="C2768" s="26" t="s">
        <v>7313</v>
      </c>
      <c r="D2768" s="26" t="s">
        <v>7314</v>
      </c>
      <c r="E2768" s="26" t="s">
        <v>85</v>
      </c>
      <c r="F2768" s="26">
        <v>12</v>
      </c>
      <c r="G2768" s="26">
        <v>5</v>
      </c>
      <c r="H2768" s="26">
        <v>9</v>
      </c>
      <c r="I2768" s="26">
        <v>18</v>
      </c>
      <c r="J2768" s="26" t="s">
        <v>1637</v>
      </c>
    </row>
    <row r="2769" spans="1:10" hidden="1" x14ac:dyDescent="0.75">
      <c r="A2769" s="25">
        <v>1974</v>
      </c>
      <c r="B2769" s="25">
        <v>103</v>
      </c>
      <c r="C2769" s="25" t="s">
        <v>7315</v>
      </c>
      <c r="D2769" s="25" t="s">
        <v>7316</v>
      </c>
      <c r="E2769" s="25" t="s">
        <v>85</v>
      </c>
      <c r="F2769" s="25">
        <v>6</v>
      </c>
      <c r="G2769" s="25">
        <v>3</v>
      </c>
      <c r="H2769" s="25">
        <v>5</v>
      </c>
      <c r="I2769" s="25">
        <v>9</v>
      </c>
      <c r="J2769" s="25" t="s">
        <v>563</v>
      </c>
    </row>
    <row r="2770" spans="1:10" hidden="1" x14ac:dyDescent="0.75">
      <c r="A2770" s="26">
        <v>1974</v>
      </c>
      <c r="B2770" s="26">
        <v>104</v>
      </c>
      <c r="C2770" s="26" t="s">
        <v>7317</v>
      </c>
      <c r="D2770" s="26" t="s">
        <v>7318</v>
      </c>
      <c r="E2770" s="26" t="s">
        <v>85</v>
      </c>
      <c r="F2770" s="26">
        <v>3</v>
      </c>
      <c r="G2770" s="26">
        <v>2</v>
      </c>
      <c r="H2770" s="26">
        <v>2</v>
      </c>
      <c r="I2770" s="26">
        <v>5</v>
      </c>
      <c r="J2770" s="26" t="s">
        <v>566</v>
      </c>
    </row>
    <row r="2771" spans="1:10" hidden="1" x14ac:dyDescent="0.75">
      <c r="A2771" s="25">
        <v>1974</v>
      </c>
      <c r="B2771" s="25">
        <v>105</v>
      </c>
      <c r="C2771" s="25" t="s">
        <v>7319</v>
      </c>
      <c r="D2771" s="25" t="s">
        <v>7320</v>
      </c>
      <c r="E2771" s="25" t="s">
        <v>85</v>
      </c>
      <c r="F2771" s="25">
        <v>2</v>
      </c>
      <c r="G2771" s="25">
        <v>1</v>
      </c>
      <c r="H2771" s="25">
        <v>1</v>
      </c>
      <c r="I2771" s="25">
        <v>2</v>
      </c>
      <c r="J2771" s="25" t="s">
        <v>942</v>
      </c>
    </row>
    <row r="2772" spans="1:10" hidden="1" x14ac:dyDescent="0.75">
      <c r="A2772" s="26">
        <v>1974</v>
      </c>
      <c r="B2772" s="26">
        <v>106</v>
      </c>
      <c r="C2772" s="26" t="s">
        <v>7321</v>
      </c>
      <c r="D2772" s="26" t="s">
        <v>7322</v>
      </c>
      <c r="E2772" s="26" t="s">
        <v>85</v>
      </c>
      <c r="F2772" s="26">
        <v>1</v>
      </c>
      <c r="G2772" s="26">
        <v>0</v>
      </c>
      <c r="H2772" s="26">
        <v>1</v>
      </c>
      <c r="I2772" s="26">
        <v>1</v>
      </c>
      <c r="J2772" s="26" t="s">
        <v>2321</v>
      </c>
    </row>
    <row r="2773" spans="1:10" hidden="1" x14ac:dyDescent="0.75">
      <c r="A2773" s="25">
        <v>1974</v>
      </c>
      <c r="B2773" s="25">
        <v>107</v>
      </c>
      <c r="C2773" s="25" t="s">
        <v>7323</v>
      </c>
      <c r="D2773" s="25" t="s">
        <v>7324</v>
      </c>
      <c r="E2773" s="25" t="s">
        <v>85</v>
      </c>
      <c r="F2773" s="25">
        <v>0</v>
      </c>
      <c r="G2773" s="25">
        <v>0</v>
      </c>
      <c r="H2773" s="25">
        <v>0</v>
      </c>
      <c r="I2773" s="25">
        <v>0</v>
      </c>
      <c r="J2773" s="25" t="s">
        <v>2324</v>
      </c>
    </row>
    <row r="2774" spans="1:10" hidden="1" x14ac:dyDescent="0.75">
      <c r="A2774" s="26">
        <v>1974</v>
      </c>
      <c r="B2774" s="26">
        <v>108</v>
      </c>
      <c r="C2774" s="26" t="s">
        <v>7325</v>
      </c>
      <c r="D2774" s="26" t="s">
        <v>7326</v>
      </c>
      <c r="E2774" s="26" t="s">
        <v>85</v>
      </c>
      <c r="F2774" s="26">
        <v>0</v>
      </c>
      <c r="G2774" s="26">
        <v>0</v>
      </c>
      <c r="H2774" s="26">
        <v>0</v>
      </c>
      <c r="I2774" s="26">
        <v>0</v>
      </c>
      <c r="J2774" s="26" t="s">
        <v>2327</v>
      </c>
    </row>
    <row r="2775" spans="1:10" hidden="1" x14ac:dyDescent="0.75">
      <c r="A2775" s="25">
        <v>1974</v>
      </c>
      <c r="B2775" s="25">
        <v>109</v>
      </c>
      <c r="C2775" s="25" t="s">
        <v>7327</v>
      </c>
      <c r="D2775" s="25" t="s">
        <v>7328</v>
      </c>
      <c r="E2775" s="25" t="s">
        <v>85</v>
      </c>
      <c r="F2775" s="25">
        <v>0</v>
      </c>
      <c r="G2775" s="25">
        <v>0</v>
      </c>
      <c r="H2775" s="25">
        <v>0</v>
      </c>
      <c r="I2775" s="25">
        <v>0</v>
      </c>
      <c r="J2775" s="25" t="s">
        <v>949</v>
      </c>
    </row>
    <row r="2776" spans="1:10" hidden="1" x14ac:dyDescent="0.75">
      <c r="A2776" s="26">
        <v>1974</v>
      </c>
      <c r="B2776" s="26" t="s">
        <v>589</v>
      </c>
      <c r="C2776" s="26" t="s">
        <v>7329</v>
      </c>
      <c r="D2776" s="26" t="s">
        <v>591</v>
      </c>
      <c r="E2776" s="26" t="s">
        <v>584</v>
      </c>
      <c r="F2776" s="26">
        <v>0</v>
      </c>
      <c r="G2776" s="26">
        <v>0</v>
      </c>
      <c r="H2776" s="26">
        <v>0</v>
      </c>
      <c r="I2776" s="26">
        <v>0</v>
      </c>
      <c r="J2776" s="26" t="s">
        <v>584</v>
      </c>
    </row>
    <row r="2777" spans="1:10" hidden="1" x14ac:dyDescent="0.75">
      <c r="A2777" s="25">
        <v>1975</v>
      </c>
      <c r="B2777" s="25">
        <v>0</v>
      </c>
      <c r="C2777" s="25" t="s">
        <v>7330</v>
      </c>
      <c r="D2777" s="25" t="s">
        <v>7331</v>
      </c>
      <c r="E2777" s="25" t="s">
        <v>6620</v>
      </c>
      <c r="F2777" s="25">
        <v>100000</v>
      </c>
      <c r="G2777" s="25">
        <v>3611</v>
      </c>
      <c r="H2777" s="25">
        <v>96930</v>
      </c>
      <c r="I2777" s="25">
        <v>6633582</v>
      </c>
      <c r="J2777" s="25" t="s">
        <v>7333</v>
      </c>
    </row>
    <row r="2778" spans="1:10" hidden="1" x14ac:dyDescent="0.75">
      <c r="A2778" s="26">
        <v>1975</v>
      </c>
      <c r="B2778" s="26">
        <v>1</v>
      </c>
      <c r="C2778" s="26" t="s">
        <v>4645</v>
      </c>
      <c r="D2778" s="26" t="s">
        <v>4645</v>
      </c>
      <c r="E2778" s="26" t="s">
        <v>85</v>
      </c>
      <c r="F2778" s="26">
        <v>96389</v>
      </c>
      <c r="G2778" s="26">
        <v>125</v>
      </c>
      <c r="H2778" s="26">
        <v>96326</v>
      </c>
      <c r="I2778" s="26">
        <v>6536653</v>
      </c>
      <c r="J2778" s="26" t="s">
        <v>7335</v>
      </c>
    </row>
    <row r="2779" spans="1:10" hidden="1" x14ac:dyDescent="0.75">
      <c r="A2779" s="25">
        <v>1975</v>
      </c>
      <c r="B2779" s="25">
        <v>2</v>
      </c>
      <c r="C2779" s="25" t="s">
        <v>1684</v>
      </c>
      <c r="D2779" s="25" t="s">
        <v>1684</v>
      </c>
      <c r="E2779" s="25" t="s">
        <v>85</v>
      </c>
      <c r="F2779" s="25">
        <v>96264</v>
      </c>
      <c r="G2779" s="25">
        <v>74</v>
      </c>
      <c r="H2779" s="25">
        <v>96227</v>
      </c>
      <c r="I2779" s="25">
        <v>6440326</v>
      </c>
      <c r="J2779" s="25" t="s">
        <v>7336</v>
      </c>
    </row>
    <row r="2780" spans="1:10" hidden="1" x14ac:dyDescent="0.75">
      <c r="A2780" s="26">
        <v>1975</v>
      </c>
      <c r="B2780" s="26">
        <v>3</v>
      </c>
      <c r="C2780" s="26" t="s">
        <v>2988</v>
      </c>
      <c r="D2780" s="26" t="s">
        <v>2988</v>
      </c>
      <c r="E2780" s="26" t="s">
        <v>85</v>
      </c>
      <c r="F2780" s="26">
        <v>96191</v>
      </c>
      <c r="G2780" s="26">
        <v>61</v>
      </c>
      <c r="H2780" s="26">
        <v>96160</v>
      </c>
      <c r="I2780" s="26">
        <v>6344099</v>
      </c>
      <c r="J2780" s="26" t="s">
        <v>7337</v>
      </c>
    </row>
    <row r="2781" spans="1:10" hidden="1" x14ac:dyDescent="0.75">
      <c r="A2781" s="25">
        <v>1975</v>
      </c>
      <c r="B2781" s="25">
        <v>4</v>
      </c>
      <c r="C2781" s="25" t="s">
        <v>3565</v>
      </c>
      <c r="D2781" s="25" t="s">
        <v>3565</v>
      </c>
      <c r="E2781" s="25" t="s">
        <v>85</v>
      </c>
      <c r="F2781" s="25">
        <v>96129</v>
      </c>
      <c r="G2781" s="25">
        <v>57</v>
      </c>
      <c r="H2781" s="25">
        <v>96101</v>
      </c>
      <c r="I2781" s="25">
        <v>6247939</v>
      </c>
      <c r="J2781" s="25" t="s">
        <v>6381</v>
      </c>
    </row>
    <row r="2782" spans="1:10" hidden="1" x14ac:dyDescent="0.75">
      <c r="A2782" s="26">
        <v>1975</v>
      </c>
      <c r="B2782" s="26">
        <v>5</v>
      </c>
      <c r="C2782" s="26" t="s">
        <v>2991</v>
      </c>
      <c r="D2782" s="26" t="s">
        <v>2991</v>
      </c>
      <c r="E2782" s="26" t="s">
        <v>85</v>
      </c>
      <c r="F2782" s="26">
        <v>96072</v>
      </c>
      <c r="G2782" s="26">
        <v>45</v>
      </c>
      <c r="H2782" s="26">
        <v>96050</v>
      </c>
      <c r="I2782" s="26">
        <v>6151838</v>
      </c>
      <c r="J2782" s="26" t="s">
        <v>3555</v>
      </c>
    </row>
    <row r="2783" spans="1:10" hidden="1" x14ac:dyDescent="0.75">
      <c r="A2783" s="25">
        <v>1975</v>
      </c>
      <c r="B2783" s="25">
        <v>6</v>
      </c>
      <c r="C2783" s="25" t="s">
        <v>4622</v>
      </c>
      <c r="D2783" s="25" t="s">
        <v>4622</v>
      </c>
      <c r="E2783" s="25" t="s">
        <v>85</v>
      </c>
      <c r="F2783" s="25">
        <v>96027</v>
      </c>
      <c r="G2783" s="25">
        <v>39</v>
      </c>
      <c r="H2783" s="25">
        <v>96008</v>
      </c>
      <c r="I2783" s="25">
        <v>6055788</v>
      </c>
      <c r="J2783" s="25" t="s">
        <v>3559</v>
      </c>
    </row>
    <row r="2784" spans="1:10" hidden="1" x14ac:dyDescent="0.75">
      <c r="A2784" s="26">
        <v>1975</v>
      </c>
      <c r="B2784" s="26">
        <v>7</v>
      </c>
      <c r="C2784" s="26" t="s">
        <v>6134</v>
      </c>
      <c r="D2784" s="26" t="s">
        <v>6134</v>
      </c>
      <c r="E2784" s="26" t="s">
        <v>85</v>
      </c>
      <c r="F2784" s="26">
        <v>95988</v>
      </c>
      <c r="G2784" s="26">
        <v>38</v>
      </c>
      <c r="H2784" s="26">
        <v>95969</v>
      </c>
      <c r="I2784" s="26">
        <v>5959781</v>
      </c>
      <c r="J2784" s="26" t="s">
        <v>615</v>
      </c>
    </row>
    <row r="2785" spans="1:10" hidden="1" x14ac:dyDescent="0.75">
      <c r="A2785" s="25">
        <v>1975</v>
      </c>
      <c r="B2785" s="25">
        <v>8</v>
      </c>
      <c r="C2785" s="25" t="s">
        <v>5659</v>
      </c>
      <c r="D2785" s="25" t="s">
        <v>5659</v>
      </c>
      <c r="E2785" s="25" t="s">
        <v>85</v>
      </c>
      <c r="F2785" s="25">
        <v>95950</v>
      </c>
      <c r="G2785" s="25">
        <v>35</v>
      </c>
      <c r="H2785" s="25">
        <v>95933</v>
      </c>
      <c r="I2785" s="25">
        <v>5863812</v>
      </c>
      <c r="J2785" s="25" t="s">
        <v>7343</v>
      </c>
    </row>
    <row r="2786" spans="1:10" hidden="1" x14ac:dyDescent="0.75">
      <c r="A2786" s="26">
        <v>1975</v>
      </c>
      <c r="B2786" s="26">
        <v>9</v>
      </c>
      <c r="C2786" s="26" t="s">
        <v>4107</v>
      </c>
      <c r="D2786" s="26" t="s">
        <v>4107</v>
      </c>
      <c r="E2786" s="26" t="s">
        <v>85</v>
      </c>
      <c r="F2786" s="26">
        <v>95915</v>
      </c>
      <c r="G2786" s="26">
        <v>43</v>
      </c>
      <c r="H2786" s="26">
        <v>95894</v>
      </c>
      <c r="I2786" s="26">
        <v>5767879</v>
      </c>
      <c r="J2786" s="26" t="s">
        <v>7345</v>
      </c>
    </row>
    <row r="2787" spans="1:10" hidden="1" x14ac:dyDescent="0.75">
      <c r="A2787" s="25">
        <v>1975</v>
      </c>
      <c r="B2787" s="25">
        <v>10</v>
      </c>
      <c r="C2787" s="25" t="s">
        <v>7346</v>
      </c>
      <c r="D2787" s="25" t="s">
        <v>7346</v>
      </c>
      <c r="E2787" s="25" t="s">
        <v>85</v>
      </c>
      <c r="F2787" s="25">
        <v>95872</v>
      </c>
      <c r="G2787" s="25">
        <v>26</v>
      </c>
      <c r="H2787" s="25">
        <v>95859</v>
      </c>
      <c r="I2787" s="25">
        <v>5671985</v>
      </c>
      <c r="J2787" s="25" t="s">
        <v>7347</v>
      </c>
    </row>
    <row r="2788" spans="1:10" hidden="1" x14ac:dyDescent="0.75">
      <c r="A2788" s="26">
        <v>1975</v>
      </c>
      <c r="B2788" s="26">
        <v>11</v>
      </c>
      <c r="C2788" s="26" t="s">
        <v>4376</v>
      </c>
      <c r="D2788" s="26" t="s">
        <v>4376</v>
      </c>
      <c r="E2788" s="26" t="s">
        <v>85</v>
      </c>
      <c r="F2788" s="26">
        <v>95846</v>
      </c>
      <c r="G2788" s="26">
        <v>34</v>
      </c>
      <c r="H2788" s="26">
        <v>95829</v>
      </c>
      <c r="I2788" s="26">
        <v>5576126</v>
      </c>
      <c r="J2788" s="26" t="s">
        <v>7349</v>
      </c>
    </row>
    <row r="2789" spans="1:10" hidden="1" x14ac:dyDescent="0.75">
      <c r="A2789" s="25">
        <v>1975</v>
      </c>
      <c r="B2789" s="25">
        <v>12</v>
      </c>
      <c r="C2789" s="25" t="s">
        <v>4622</v>
      </c>
      <c r="D2789" s="25" t="s">
        <v>4622</v>
      </c>
      <c r="E2789" s="25" t="s">
        <v>85</v>
      </c>
      <c r="F2789" s="25">
        <v>95812</v>
      </c>
      <c r="G2789" s="25">
        <v>39</v>
      </c>
      <c r="H2789" s="25">
        <v>95793</v>
      </c>
      <c r="I2789" s="25">
        <v>5480297</v>
      </c>
      <c r="J2789" s="25" t="s">
        <v>7351</v>
      </c>
    </row>
    <row r="2790" spans="1:10" hidden="1" x14ac:dyDescent="0.75">
      <c r="A2790" s="26">
        <v>1975</v>
      </c>
      <c r="B2790" s="26">
        <v>13</v>
      </c>
      <c r="C2790" s="26" t="s">
        <v>4369</v>
      </c>
      <c r="D2790" s="26" t="s">
        <v>4369</v>
      </c>
      <c r="E2790" s="26" t="s">
        <v>85</v>
      </c>
      <c r="F2790" s="26">
        <v>95774</v>
      </c>
      <c r="G2790" s="26">
        <v>42</v>
      </c>
      <c r="H2790" s="26">
        <v>95753</v>
      </c>
      <c r="I2790" s="26">
        <v>5384504</v>
      </c>
      <c r="J2790" s="26" t="s">
        <v>7353</v>
      </c>
    </row>
    <row r="2791" spans="1:10" hidden="1" x14ac:dyDescent="0.75">
      <c r="A2791" s="25">
        <v>1975</v>
      </c>
      <c r="B2791" s="25">
        <v>14</v>
      </c>
      <c r="C2791" s="25" t="s">
        <v>2038</v>
      </c>
      <c r="D2791" s="25" t="s">
        <v>2038</v>
      </c>
      <c r="E2791" s="25" t="s">
        <v>85</v>
      </c>
      <c r="F2791" s="25">
        <v>95731</v>
      </c>
      <c r="G2791" s="25">
        <v>70</v>
      </c>
      <c r="H2791" s="25">
        <v>95696</v>
      </c>
      <c r="I2791" s="25">
        <v>5288751</v>
      </c>
      <c r="J2791" s="25" t="s">
        <v>7354</v>
      </c>
    </row>
    <row r="2792" spans="1:10" hidden="1" x14ac:dyDescent="0.75">
      <c r="A2792" s="26">
        <v>1975</v>
      </c>
      <c r="B2792" s="26">
        <v>15</v>
      </c>
      <c r="C2792" s="26" t="s">
        <v>1690</v>
      </c>
      <c r="D2792" s="26" t="s">
        <v>1690</v>
      </c>
      <c r="E2792" s="26" t="s">
        <v>85</v>
      </c>
      <c r="F2792" s="26">
        <v>95661</v>
      </c>
      <c r="G2792" s="26">
        <v>59</v>
      </c>
      <c r="H2792" s="26">
        <v>95632</v>
      </c>
      <c r="I2792" s="26">
        <v>5193055</v>
      </c>
      <c r="J2792" s="26" t="s">
        <v>7355</v>
      </c>
    </row>
    <row r="2793" spans="1:10" hidden="1" x14ac:dyDescent="0.75">
      <c r="A2793" s="25">
        <v>1975</v>
      </c>
      <c r="B2793" s="25">
        <v>16</v>
      </c>
      <c r="C2793" s="25" t="s">
        <v>1351</v>
      </c>
      <c r="D2793" s="25" t="s">
        <v>1351</v>
      </c>
      <c r="E2793" s="25" t="s">
        <v>85</v>
      </c>
      <c r="F2793" s="25">
        <v>95603</v>
      </c>
      <c r="G2793" s="25">
        <v>76</v>
      </c>
      <c r="H2793" s="25">
        <v>95565</v>
      </c>
      <c r="I2793" s="25">
        <v>5097423</v>
      </c>
      <c r="J2793" s="25" t="s">
        <v>7356</v>
      </c>
    </row>
    <row r="2794" spans="1:10" hidden="1" x14ac:dyDescent="0.75">
      <c r="A2794" s="26">
        <v>1975</v>
      </c>
      <c r="B2794" s="26">
        <v>17</v>
      </c>
      <c r="C2794" s="26" t="s">
        <v>4645</v>
      </c>
      <c r="D2794" s="26" t="s">
        <v>4645</v>
      </c>
      <c r="E2794" s="26" t="s">
        <v>85</v>
      </c>
      <c r="F2794" s="26">
        <v>95527</v>
      </c>
      <c r="G2794" s="26">
        <v>123</v>
      </c>
      <c r="H2794" s="26">
        <v>95466</v>
      </c>
      <c r="I2794" s="26">
        <v>5001857</v>
      </c>
      <c r="J2794" s="26" t="s">
        <v>1708</v>
      </c>
    </row>
    <row r="2795" spans="1:10" hidden="1" x14ac:dyDescent="0.75">
      <c r="A2795" s="25">
        <v>1975</v>
      </c>
      <c r="B2795" s="25">
        <v>18</v>
      </c>
      <c r="C2795" s="25" t="s">
        <v>2997</v>
      </c>
      <c r="D2795" s="25" t="s">
        <v>616</v>
      </c>
      <c r="E2795" s="25" t="s">
        <v>85</v>
      </c>
      <c r="F2795" s="25">
        <v>95404</v>
      </c>
      <c r="G2795" s="25">
        <v>116</v>
      </c>
      <c r="H2795" s="25">
        <v>95346</v>
      </c>
      <c r="I2795" s="25">
        <v>4906392</v>
      </c>
      <c r="J2795" s="25" t="s">
        <v>7358</v>
      </c>
    </row>
    <row r="2796" spans="1:10" hidden="1" x14ac:dyDescent="0.75">
      <c r="A2796" s="26">
        <v>1975</v>
      </c>
      <c r="B2796" s="26">
        <v>19</v>
      </c>
      <c r="C2796" s="26" t="s">
        <v>7359</v>
      </c>
      <c r="D2796" s="26" t="s">
        <v>7359</v>
      </c>
      <c r="E2796" s="26" t="s">
        <v>85</v>
      </c>
      <c r="F2796" s="26">
        <v>95288</v>
      </c>
      <c r="G2796" s="26">
        <v>119</v>
      </c>
      <c r="H2796" s="26">
        <v>95229</v>
      </c>
      <c r="I2796" s="26">
        <v>4811046</v>
      </c>
      <c r="J2796" s="26" t="s">
        <v>7360</v>
      </c>
    </row>
    <row r="2797" spans="1:10" hidden="1" x14ac:dyDescent="0.75">
      <c r="A2797" s="25">
        <v>1975</v>
      </c>
      <c r="B2797" s="25">
        <v>20</v>
      </c>
      <c r="C2797" s="25" t="s">
        <v>1675</v>
      </c>
      <c r="D2797" s="25" t="s">
        <v>1675</v>
      </c>
      <c r="E2797" s="25" t="s">
        <v>85</v>
      </c>
      <c r="F2797" s="25">
        <v>95169</v>
      </c>
      <c r="G2797" s="25">
        <v>140</v>
      </c>
      <c r="H2797" s="25">
        <v>95099</v>
      </c>
      <c r="I2797" s="25">
        <v>4715817</v>
      </c>
      <c r="J2797" s="25" t="s">
        <v>7361</v>
      </c>
    </row>
    <row r="2798" spans="1:10" hidden="1" x14ac:dyDescent="0.75">
      <c r="A2798" s="26">
        <v>1975</v>
      </c>
      <c r="B2798" s="26">
        <v>21</v>
      </c>
      <c r="C2798" s="26" t="s">
        <v>2999</v>
      </c>
      <c r="D2798" s="26" t="s">
        <v>2999</v>
      </c>
      <c r="E2798" s="26" t="s">
        <v>85</v>
      </c>
      <c r="F2798" s="26">
        <v>95029</v>
      </c>
      <c r="G2798" s="26">
        <v>134</v>
      </c>
      <c r="H2798" s="26">
        <v>94962</v>
      </c>
      <c r="I2798" s="26">
        <v>4620718</v>
      </c>
      <c r="J2798" s="26" t="s">
        <v>7363</v>
      </c>
    </row>
    <row r="2799" spans="1:10" hidden="1" x14ac:dyDescent="0.75">
      <c r="A2799" s="25">
        <v>1975</v>
      </c>
      <c r="B2799" s="25">
        <v>22</v>
      </c>
      <c r="C2799" s="25" t="s">
        <v>6654</v>
      </c>
      <c r="D2799" s="25" t="s">
        <v>6654</v>
      </c>
      <c r="E2799" s="25" t="s">
        <v>85</v>
      </c>
      <c r="F2799" s="25">
        <v>94895</v>
      </c>
      <c r="G2799" s="25">
        <v>135</v>
      </c>
      <c r="H2799" s="25">
        <v>94827</v>
      </c>
      <c r="I2799" s="25">
        <v>4525756</v>
      </c>
      <c r="J2799" s="25" t="s">
        <v>7364</v>
      </c>
    </row>
    <row r="2800" spans="1:10" hidden="1" x14ac:dyDescent="0.75">
      <c r="A2800" s="26">
        <v>1975</v>
      </c>
      <c r="B2800" s="26">
        <v>23</v>
      </c>
      <c r="C2800" s="26" t="s">
        <v>1711</v>
      </c>
      <c r="D2800" s="26" t="s">
        <v>1711</v>
      </c>
      <c r="E2800" s="26" t="s">
        <v>85</v>
      </c>
      <c r="F2800" s="26">
        <v>94760</v>
      </c>
      <c r="G2800" s="26">
        <v>149</v>
      </c>
      <c r="H2800" s="26">
        <v>94686</v>
      </c>
      <c r="I2800" s="26">
        <v>4430929</v>
      </c>
      <c r="J2800" s="26" t="s">
        <v>7366</v>
      </c>
    </row>
    <row r="2801" spans="1:10" hidden="1" x14ac:dyDescent="0.75">
      <c r="A2801" s="25">
        <v>1975</v>
      </c>
      <c r="B2801" s="25">
        <v>24</v>
      </c>
      <c r="C2801" s="25" t="s">
        <v>3003</v>
      </c>
      <c r="D2801" s="25" t="s">
        <v>3003</v>
      </c>
      <c r="E2801" s="25" t="s">
        <v>85</v>
      </c>
      <c r="F2801" s="25">
        <v>94611</v>
      </c>
      <c r="G2801" s="25">
        <v>138</v>
      </c>
      <c r="H2801" s="25">
        <v>94542</v>
      </c>
      <c r="I2801" s="25">
        <v>4336243</v>
      </c>
      <c r="J2801" s="25" t="s">
        <v>7368</v>
      </c>
    </row>
    <row r="2802" spans="1:10" hidden="1" x14ac:dyDescent="0.75">
      <c r="A2802" s="26">
        <v>1975</v>
      </c>
      <c r="B2802" s="26">
        <v>25</v>
      </c>
      <c r="C2802" s="26" t="s">
        <v>1332</v>
      </c>
      <c r="D2802" s="26" t="s">
        <v>1332</v>
      </c>
      <c r="E2802" s="26" t="s">
        <v>85</v>
      </c>
      <c r="F2802" s="26">
        <v>94473</v>
      </c>
      <c r="G2802" s="26">
        <v>145</v>
      </c>
      <c r="H2802" s="26">
        <v>94400</v>
      </c>
      <c r="I2802" s="26">
        <v>4241702</v>
      </c>
      <c r="J2802" s="26" t="s">
        <v>7369</v>
      </c>
    </row>
    <row r="2803" spans="1:10" hidden="1" x14ac:dyDescent="0.75">
      <c r="A2803" s="25">
        <v>1975</v>
      </c>
      <c r="B2803" s="25">
        <v>26</v>
      </c>
      <c r="C2803" s="25" t="s">
        <v>3575</v>
      </c>
      <c r="D2803" s="25" t="s">
        <v>3575</v>
      </c>
      <c r="E2803" s="25" t="s">
        <v>85</v>
      </c>
      <c r="F2803" s="25">
        <v>94327</v>
      </c>
      <c r="G2803" s="25">
        <v>117</v>
      </c>
      <c r="H2803" s="25">
        <v>94269</v>
      </c>
      <c r="I2803" s="25">
        <v>4147302</v>
      </c>
      <c r="J2803" s="25" t="s">
        <v>7370</v>
      </c>
    </row>
    <row r="2804" spans="1:10" hidden="1" x14ac:dyDescent="0.75">
      <c r="A2804" s="26">
        <v>1975</v>
      </c>
      <c r="B2804" s="26">
        <v>27</v>
      </c>
      <c r="C2804" s="26" t="s">
        <v>2975</v>
      </c>
      <c r="D2804" s="26" t="s">
        <v>2975</v>
      </c>
      <c r="E2804" s="26" t="s">
        <v>85</v>
      </c>
      <c r="F2804" s="26">
        <v>94210</v>
      </c>
      <c r="G2804" s="26">
        <v>143</v>
      </c>
      <c r="H2804" s="26">
        <v>94139</v>
      </c>
      <c r="I2804" s="26">
        <v>4053033</v>
      </c>
      <c r="J2804" s="26" t="s">
        <v>7371</v>
      </c>
    </row>
    <row r="2805" spans="1:10" hidden="1" x14ac:dyDescent="0.75">
      <c r="A2805" s="25">
        <v>1975</v>
      </c>
      <c r="B2805" s="25">
        <v>28</v>
      </c>
      <c r="C2805" s="25" t="s">
        <v>151</v>
      </c>
      <c r="D2805" s="25" t="s">
        <v>3303</v>
      </c>
      <c r="E2805" s="25" t="s">
        <v>85</v>
      </c>
      <c r="F2805" s="25">
        <v>94067</v>
      </c>
      <c r="G2805" s="25">
        <v>150</v>
      </c>
      <c r="H2805" s="25">
        <v>93992</v>
      </c>
      <c r="I2805" s="25">
        <v>3958894</v>
      </c>
      <c r="J2805" s="25" t="s">
        <v>7372</v>
      </c>
    </row>
    <row r="2806" spans="1:10" hidden="1" x14ac:dyDescent="0.75">
      <c r="A2806" s="26">
        <v>1975</v>
      </c>
      <c r="B2806" s="26">
        <v>29</v>
      </c>
      <c r="C2806" s="26" t="s">
        <v>2999</v>
      </c>
      <c r="D2806" s="26" t="s">
        <v>2999</v>
      </c>
      <c r="E2806" s="26" t="s">
        <v>85</v>
      </c>
      <c r="F2806" s="26">
        <v>93917</v>
      </c>
      <c r="G2806" s="26">
        <v>132</v>
      </c>
      <c r="H2806" s="26">
        <v>93851</v>
      </c>
      <c r="I2806" s="26">
        <v>3864902</v>
      </c>
      <c r="J2806" s="26" t="s">
        <v>7373</v>
      </c>
    </row>
    <row r="2807" spans="1:10" hidden="1" x14ac:dyDescent="0.75">
      <c r="A2807" s="25">
        <v>1975</v>
      </c>
      <c r="B2807" s="25">
        <v>30</v>
      </c>
      <c r="C2807" s="25" t="s">
        <v>2022</v>
      </c>
      <c r="D2807" s="25" t="s">
        <v>2022</v>
      </c>
      <c r="E2807" s="25" t="s">
        <v>85</v>
      </c>
      <c r="F2807" s="25">
        <v>93785</v>
      </c>
      <c r="G2807" s="25">
        <v>176</v>
      </c>
      <c r="H2807" s="25">
        <v>93697</v>
      </c>
      <c r="I2807" s="25">
        <v>3771051</v>
      </c>
      <c r="J2807" s="25" t="s">
        <v>7374</v>
      </c>
    </row>
    <row r="2808" spans="1:10" hidden="1" x14ac:dyDescent="0.75">
      <c r="A2808" s="26">
        <v>1975</v>
      </c>
      <c r="B2808" s="26">
        <v>31</v>
      </c>
      <c r="C2808" s="26" t="s">
        <v>2368</v>
      </c>
      <c r="D2808" s="26" t="s">
        <v>2368</v>
      </c>
      <c r="E2808" s="26" t="s">
        <v>85</v>
      </c>
      <c r="F2808" s="26">
        <v>93609</v>
      </c>
      <c r="G2808" s="26">
        <v>208</v>
      </c>
      <c r="H2808" s="26">
        <v>93505</v>
      </c>
      <c r="I2808" s="26">
        <v>3677354</v>
      </c>
      <c r="J2808" s="26" t="s">
        <v>7375</v>
      </c>
    </row>
    <row r="2809" spans="1:10" hidden="1" x14ac:dyDescent="0.75">
      <c r="A2809" s="25">
        <v>1975</v>
      </c>
      <c r="B2809" s="25">
        <v>32</v>
      </c>
      <c r="C2809" s="25" t="s">
        <v>5646</v>
      </c>
      <c r="D2809" s="25" t="s">
        <v>5646</v>
      </c>
      <c r="E2809" s="25" t="s">
        <v>85</v>
      </c>
      <c r="F2809" s="25">
        <v>93401</v>
      </c>
      <c r="G2809" s="25">
        <v>200</v>
      </c>
      <c r="H2809" s="25">
        <v>93301</v>
      </c>
      <c r="I2809" s="25">
        <v>3583849</v>
      </c>
      <c r="J2809" s="25" t="s">
        <v>7376</v>
      </c>
    </row>
    <row r="2810" spans="1:10" hidden="1" x14ac:dyDescent="0.75">
      <c r="A2810" s="26">
        <v>1975</v>
      </c>
      <c r="B2810" s="26">
        <v>33</v>
      </c>
      <c r="C2810" s="26" t="s">
        <v>2728</v>
      </c>
      <c r="D2810" s="26" t="s">
        <v>2729</v>
      </c>
      <c r="E2810" s="26" t="s">
        <v>85</v>
      </c>
      <c r="F2810" s="26">
        <v>93201</v>
      </c>
      <c r="G2810" s="26">
        <v>241</v>
      </c>
      <c r="H2810" s="26">
        <v>93081</v>
      </c>
      <c r="I2810" s="26">
        <v>3490548</v>
      </c>
      <c r="J2810" s="26" t="s">
        <v>7377</v>
      </c>
    </row>
    <row r="2811" spans="1:10" hidden="1" x14ac:dyDescent="0.75">
      <c r="A2811" s="25">
        <v>1975</v>
      </c>
      <c r="B2811" s="25">
        <v>34</v>
      </c>
      <c r="C2811" s="25" t="s">
        <v>4138</v>
      </c>
      <c r="D2811" s="25" t="s">
        <v>4138</v>
      </c>
      <c r="E2811" s="25" t="s">
        <v>85</v>
      </c>
      <c r="F2811" s="25">
        <v>92960</v>
      </c>
      <c r="G2811" s="25">
        <v>233</v>
      </c>
      <c r="H2811" s="25">
        <v>92844</v>
      </c>
      <c r="I2811" s="25">
        <v>3397467</v>
      </c>
      <c r="J2811" s="25" t="s">
        <v>7378</v>
      </c>
    </row>
    <row r="2812" spans="1:10" hidden="1" x14ac:dyDescent="0.75">
      <c r="A2812" s="26">
        <v>1975</v>
      </c>
      <c r="B2812" s="26">
        <v>35</v>
      </c>
      <c r="C2812" s="26" t="s">
        <v>1057</v>
      </c>
      <c r="D2812" s="26" t="s">
        <v>1057</v>
      </c>
      <c r="E2812" s="26" t="s">
        <v>85</v>
      </c>
      <c r="F2812" s="26">
        <v>92727</v>
      </c>
      <c r="G2812" s="26">
        <v>236</v>
      </c>
      <c r="H2812" s="26">
        <v>92609</v>
      </c>
      <c r="I2812" s="26">
        <v>3304624</v>
      </c>
      <c r="J2812" s="26" t="s">
        <v>7379</v>
      </c>
    </row>
    <row r="2813" spans="1:10" hidden="1" x14ac:dyDescent="0.75">
      <c r="A2813" s="25">
        <v>1975</v>
      </c>
      <c r="B2813" s="25">
        <v>36</v>
      </c>
      <c r="C2813" s="25" t="s">
        <v>1064</v>
      </c>
      <c r="D2813" s="25" t="s">
        <v>1064</v>
      </c>
      <c r="E2813" s="25" t="s">
        <v>85</v>
      </c>
      <c r="F2813" s="25">
        <v>92491</v>
      </c>
      <c r="G2813" s="25">
        <v>265</v>
      </c>
      <c r="H2813" s="25">
        <v>92359</v>
      </c>
      <c r="I2813" s="25">
        <v>3212015</v>
      </c>
      <c r="J2813" s="25" t="s">
        <v>7380</v>
      </c>
    </row>
    <row r="2814" spans="1:10" hidden="1" x14ac:dyDescent="0.75">
      <c r="A2814" s="26">
        <v>1975</v>
      </c>
      <c r="B2814" s="26">
        <v>37</v>
      </c>
      <c r="C2814" s="26" t="s">
        <v>675</v>
      </c>
      <c r="D2814" s="26" t="s">
        <v>679</v>
      </c>
      <c r="E2814" s="26" t="s">
        <v>85</v>
      </c>
      <c r="F2814" s="26">
        <v>92227</v>
      </c>
      <c r="G2814" s="26">
        <v>274</v>
      </c>
      <c r="H2814" s="26">
        <v>92090</v>
      </c>
      <c r="I2814" s="26">
        <v>3119656</v>
      </c>
      <c r="J2814" s="26" t="s">
        <v>7381</v>
      </c>
    </row>
    <row r="2815" spans="1:10" hidden="1" x14ac:dyDescent="0.75">
      <c r="A2815" s="25">
        <v>1975</v>
      </c>
      <c r="B2815" s="25">
        <v>38</v>
      </c>
      <c r="C2815" s="25" t="s">
        <v>650</v>
      </c>
      <c r="D2815" s="25" t="s">
        <v>650</v>
      </c>
      <c r="E2815" s="25" t="s">
        <v>85</v>
      </c>
      <c r="F2815" s="25">
        <v>91952</v>
      </c>
      <c r="G2815" s="25">
        <v>278</v>
      </c>
      <c r="H2815" s="25">
        <v>91813</v>
      </c>
      <c r="I2815" s="25">
        <v>3027566</v>
      </c>
      <c r="J2815" s="25" t="s">
        <v>7384</v>
      </c>
    </row>
    <row r="2816" spans="1:10" hidden="1" x14ac:dyDescent="0.75">
      <c r="A2816" s="26">
        <v>1975</v>
      </c>
      <c r="B2816" s="26">
        <v>39</v>
      </c>
      <c r="C2816" s="26" t="s">
        <v>2377</v>
      </c>
      <c r="D2816" s="26" t="s">
        <v>1419</v>
      </c>
      <c r="E2816" s="26" t="s">
        <v>85</v>
      </c>
      <c r="F2816" s="26">
        <v>91674</v>
      </c>
      <c r="G2816" s="26">
        <v>315</v>
      </c>
      <c r="H2816" s="26">
        <v>91517</v>
      </c>
      <c r="I2816" s="26">
        <v>2935753</v>
      </c>
      <c r="J2816" s="26" t="s">
        <v>7385</v>
      </c>
    </row>
    <row r="2817" spans="1:10" hidden="1" x14ac:dyDescent="0.75">
      <c r="A2817" s="25">
        <v>1975</v>
      </c>
      <c r="B2817" s="25">
        <v>40</v>
      </c>
      <c r="C2817" s="25" t="s">
        <v>244</v>
      </c>
      <c r="D2817" s="25" t="s">
        <v>4161</v>
      </c>
      <c r="E2817" s="25" t="s">
        <v>85</v>
      </c>
      <c r="F2817" s="25">
        <v>91360</v>
      </c>
      <c r="G2817" s="25">
        <v>374</v>
      </c>
      <c r="H2817" s="25">
        <v>91173</v>
      </c>
      <c r="I2817" s="25">
        <v>2844236</v>
      </c>
      <c r="J2817" s="25" t="s">
        <v>7387</v>
      </c>
    </row>
    <row r="2818" spans="1:10" hidden="1" x14ac:dyDescent="0.75">
      <c r="A2818" s="26">
        <v>1975</v>
      </c>
      <c r="B2818" s="26">
        <v>41</v>
      </c>
      <c r="C2818" s="26" t="s">
        <v>1425</v>
      </c>
      <c r="D2818" s="26" t="s">
        <v>1426</v>
      </c>
      <c r="E2818" s="26" t="s">
        <v>85</v>
      </c>
      <c r="F2818" s="26">
        <v>90986</v>
      </c>
      <c r="G2818" s="26">
        <v>352</v>
      </c>
      <c r="H2818" s="26">
        <v>90810</v>
      </c>
      <c r="I2818" s="26">
        <v>2753063</v>
      </c>
      <c r="J2818" s="26" t="s">
        <v>7389</v>
      </c>
    </row>
    <row r="2819" spans="1:10" hidden="1" x14ac:dyDescent="0.75">
      <c r="A2819" s="25">
        <v>1975</v>
      </c>
      <c r="B2819" s="25">
        <v>42</v>
      </c>
      <c r="C2819" s="25" t="s">
        <v>710</v>
      </c>
      <c r="D2819" s="25" t="s">
        <v>711</v>
      </c>
      <c r="E2819" s="25" t="s">
        <v>85</v>
      </c>
      <c r="F2819" s="25">
        <v>90633</v>
      </c>
      <c r="G2819" s="25">
        <v>431</v>
      </c>
      <c r="H2819" s="25">
        <v>90418</v>
      </c>
      <c r="I2819" s="25">
        <v>2662253</v>
      </c>
      <c r="J2819" s="25" t="s">
        <v>7390</v>
      </c>
    </row>
    <row r="2820" spans="1:10" hidden="1" x14ac:dyDescent="0.75">
      <c r="A2820" s="26">
        <v>1975</v>
      </c>
      <c r="B2820" s="26">
        <v>43</v>
      </c>
      <c r="C2820" s="26" t="s">
        <v>1779</v>
      </c>
      <c r="D2820" s="26" t="s">
        <v>7391</v>
      </c>
      <c r="E2820" s="26" t="s">
        <v>85</v>
      </c>
      <c r="F2820" s="26">
        <v>90202</v>
      </c>
      <c r="G2820" s="26">
        <v>459</v>
      </c>
      <c r="H2820" s="26">
        <v>89973</v>
      </c>
      <c r="I2820" s="26">
        <v>2571836</v>
      </c>
      <c r="J2820" s="26" t="s">
        <v>7392</v>
      </c>
    </row>
    <row r="2821" spans="1:10" hidden="1" x14ac:dyDescent="0.75">
      <c r="A2821" s="25">
        <v>1975</v>
      </c>
      <c r="B2821" s="25">
        <v>44</v>
      </c>
      <c r="C2821" s="25" t="s">
        <v>7393</v>
      </c>
      <c r="D2821" s="25" t="s">
        <v>2117</v>
      </c>
      <c r="E2821" s="25" t="s">
        <v>85</v>
      </c>
      <c r="F2821" s="25">
        <v>89743</v>
      </c>
      <c r="G2821" s="25">
        <v>544</v>
      </c>
      <c r="H2821" s="25">
        <v>89471</v>
      </c>
      <c r="I2821" s="25">
        <v>2481863</v>
      </c>
      <c r="J2821" s="25" t="s">
        <v>7394</v>
      </c>
    </row>
    <row r="2822" spans="1:10" hidden="1" x14ac:dyDescent="0.75">
      <c r="A2822" s="26">
        <v>1975</v>
      </c>
      <c r="B2822" s="26">
        <v>45</v>
      </c>
      <c r="C2822" s="26" t="s">
        <v>1442</v>
      </c>
      <c r="D2822" s="26" t="s">
        <v>7395</v>
      </c>
      <c r="E2822" s="26" t="s">
        <v>85</v>
      </c>
      <c r="F2822" s="26">
        <v>89199</v>
      </c>
      <c r="G2822" s="26">
        <v>560</v>
      </c>
      <c r="H2822" s="26">
        <v>88918</v>
      </c>
      <c r="I2822" s="26">
        <v>2392392</v>
      </c>
      <c r="J2822" s="26" t="s">
        <v>7396</v>
      </c>
    </row>
    <row r="2823" spans="1:10" hidden="1" x14ac:dyDescent="0.75">
      <c r="A2823" s="25">
        <v>1975</v>
      </c>
      <c r="B2823" s="25">
        <v>46</v>
      </c>
      <c r="C2823" s="25" t="s">
        <v>5461</v>
      </c>
      <c r="D2823" s="25" t="s">
        <v>7397</v>
      </c>
      <c r="E2823" s="25" t="s">
        <v>85</v>
      </c>
      <c r="F2823" s="25">
        <v>88638</v>
      </c>
      <c r="G2823" s="25">
        <v>567</v>
      </c>
      <c r="H2823" s="25">
        <v>88355</v>
      </c>
      <c r="I2823" s="25">
        <v>2303474</v>
      </c>
      <c r="J2823" s="25" t="s">
        <v>7398</v>
      </c>
    </row>
    <row r="2824" spans="1:10" hidden="1" x14ac:dyDescent="0.75">
      <c r="A2824" s="26">
        <v>1975</v>
      </c>
      <c r="B2824" s="26">
        <v>47</v>
      </c>
      <c r="C2824" s="26" t="s">
        <v>6690</v>
      </c>
      <c r="D2824" s="26" t="s">
        <v>7399</v>
      </c>
      <c r="E2824" s="26" t="s">
        <v>85</v>
      </c>
      <c r="F2824" s="26">
        <v>88071</v>
      </c>
      <c r="G2824" s="26">
        <v>667</v>
      </c>
      <c r="H2824" s="26">
        <v>87738</v>
      </c>
      <c r="I2824" s="26">
        <v>2215119</v>
      </c>
      <c r="J2824" s="26" t="s">
        <v>7400</v>
      </c>
    </row>
    <row r="2825" spans="1:10" hidden="1" x14ac:dyDescent="0.75">
      <c r="A2825" s="25">
        <v>1975</v>
      </c>
      <c r="B2825" s="25">
        <v>48</v>
      </c>
      <c r="C2825" s="25" t="s">
        <v>3352</v>
      </c>
      <c r="D2825" s="25" t="s">
        <v>7401</v>
      </c>
      <c r="E2825" s="25" t="s">
        <v>85</v>
      </c>
      <c r="F2825" s="25">
        <v>87404</v>
      </c>
      <c r="G2825" s="25">
        <v>688</v>
      </c>
      <c r="H2825" s="25">
        <v>87060</v>
      </c>
      <c r="I2825" s="25">
        <v>2127382</v>
      </c>
      <c r="J2825" s="25" t="s">
        <v>7402</v>
      </c>
    </row>
    <row r="2826" spans="1:10" hidden="1" x14ac:dyDescent="0.75">
      <c r="A2826" s="26">
        <v>1975</v>
      </c>
      <c r="B2826" s="26">
        <v>49</v>
      </c>
      <c r="C2826" s="26" t="s">
        <v>7403</v>
      </c>
      <c r="D2826" s="26" t="s">
        <v>7404</v>
      </c>
      <c r="E2826" s="26" t="s">
        <v>85</v>
      </c>
      <c r="F2826" s="26">
        <v>86716</v>
      </c>
      <c r="G2826" s="26">
        <v>807</v>
      </c>
      <c r="H2826" s="26">
        <v>86313</v>
      </c>
      <c r="I2826" s="26">
        <v>2040322</v>
      </c>
      <c r="J2826" s="26" t="s">
        <v>7406</v>
      </c>
    </row>
    <row r="2827" spans="1:10" hidden="1" x14ac:dyDescent="0.75">
      <c r="A2827" s="25">
        <v>1975</v>
      </c>
      <c r="B2827" s="25">
        <v>50</v>
      </c>
      <c r="C2827" s="25" t="s">
        <v>7407</v>
      </c>
      <c r="D2827" s="25" t="s">
        <v>7408</v>
      </c>
      <c r="E2827" s="25" t="s">
        <v>85</v>
      </c>
      <c r="F2827" s="25">
        <v>85909</v>
      </c>
      <c r="G2827" s="25">
        <v>814</v>
      </c>
      <c r="H2827" s="25">
        <v>85502</v>
      </c>
      <c r="I2827" s="25">
        <v>1954009</v>
      </c>
      <c r="J2827" s="25" t="s">
        <v>7409</v>
      </c>
    </row>
    <row r="2828" spans="1:10" hidden="1" x14ac:dyDescent="0.75">
      <c r="A2828" s="26">
        <v>1975</v>
      </c>
      <c r="B2828" s="26">
        <v>51</v>
      </c>
      <c r="C2828" s="26" t="s">
        <v>7410</v>
      </c>
      <c r="D2828" s="26" t="s">
        <v>2446</v>
      </c>
      <c r="E2828" s="26" t="s">
        <v>85</v>
      </c>
      <c r="F2828" s="26">
        <v>85095</v>
      </c>
      <c r="G2828" s="26">
        <v>819</v>
      </c>
      <c r="H2828" s="26">
        <v>84686</v>
      </c>
      <c r="I2828" s="26">
        <v>1868507</v>
      </c>
      <c r="J2828" s="26" t="s">
        <v>7412</v>
      </c>
    </row>
    <row r="2829" spans="1:10" hidden="1" x14ac:dyDescent="0.75">
      <c r="A2829" s="25">
        <v>1975</v>
      </c>
      <c r="B2829" s="25">
        <v>52</v>
      </c>
      <c r="C2829" s="25" t="s">
        <v>7413</v>
      </c>
      <c r="D2829" s="25" t="s">
        <v>7414</v>
      </c>
      <c r="E2829" s="25" t="s">
        <v>85</v>
      </c>
      <c r="F2829" s="25">
        <v>84276</v>
      </c>
      <c r="G2829" s="25">
        <v>956</v>
      </c>
      <c r="H2829" s="25">
        <v>83798</v>
      </c>
      <c r="I2829" s="25">
        <v>1783821</v>
      </c>
      <c r="J2829" s="25" t="s">
        <v>7415</v>
      </c>
    </row>
    <row r="2830" spans="1:10" hidden="1" x14ac:dyDescent="0.75">
      <c r="A2830" s="26">
        <v>1975</v>
      </c>
      <c r="B2830" s="26">
        <v>53</v>
      </c>
      <c r="C2830" s="26" t="s">
        <v>7416</v>
      </c>
      <c r="D2830" s="26" t="s">
        <v>7417</v>
      </c>
      <c r="E2830" s="26" t="s">
        <v>85</v>
      </c>
      <c r="F2830" s="26">
        <v>83320</v>
      </c>
      <c r="G2830" s="26">
        <v>961</v>
      </c>
      <c r="H2830" s="26">
        <v>82839</v>
      </c>
      <c r="I2830" s="26">
        <v>1700023</v>
      </c>
      <c r="J2830" s="26" t="s">
        <v>7419</v>
      </c>
    </row>
    <row r="2831" spans="1:10" hidden="1" x14ac:dyDescent="0.75">
      <c r="A2831" s="25">
        <v>1975</v>
      </c>
      <c r="B2831" s="25">
        <v>54</v>
      </c>
      <c r="C2831" s="25" t="s">
        <v>7420</v>
      </c>
      <c r="D2831" s="25" t="s">
        <v>2789</v>
      </c>
      <c r="E2831" s="25" t="s">
        <v>85</v>
      </c>
      <c r="F2831" s="25">
        <v>82359</v>
      </c>
      <c r="G2831" s="25">
        <v>1023</v>
      </c>
      <c r="H2831" s="25">
        <v>81847</v>
      </c>
      <c r="I2831" s="25">
        <v>1617184</v>
      </c>
      <c r="J2831" s="25" t="s">
        <v>4453</v>
      </c>
    </row>
    <row r="2832" spans="1:10" hidden="1" x14ac:dyDescent="0.75">
      <c r="A2832" s="26">
        <v>1975</v>
      </c>
      <c r="B2832" s="26">
        <v>55</v>
      </c>
      <c r="C2832" s="26" t="s">
        <v>5743</v>
      </c>
      <c r="D2832" s="26" t="s">
        <v>5744</v>
      </c>
      <c r="E2832" s="26" t="s">
        <v>85</v>
      </c>
      <c r="F2832" s="26">
        <v>81336</v>
      </c>
      <c r="G2832" s="26">
        <v>1170</v>
      </c>
      <c r="H2832" s="26">
        <v>80751</v>
      </c>
      <c r="I2832" s="26">
        <v>1535337</v>
      </c>
      <c r="J2832" s="26" t="s">
        <v>3368</v>
      </c>
    </row>
    <row r="2833" spans="1:10" hidden="1" x14ac:dyDescent="0.75">
      <c r="A2833" s="25">
        <v>1975</v>
      </c>
      <c r="B2833" s="25">
        <v>56</v>
      </c>
      <c r="C2833" s="25" t="s">
        <v>7421</v>
      </c>
      <c r="D2833" s="25" t="s">
        <v>7422</v>
      </c>
      <c r="E2833" s="25" t="s">
        <v>85</v>
      </c>
      <c r="F2833" s="25">
        <v>80166</v>
      </c>
      <c r="G2833" s="25">
        <v>1077</v>
      </c>
      <c r="H2833" s="25">
        <v>79627</v>
      </c>
      <c r="I2833" s="25">
        <v>1454586</v>
      </c>
      <c r="J2833" s="25" t="s">
        <v>3370</v>
      </c>
    </row>
    <row r="2834" spans="1:10" hidden="1" x14ac:dyDescent="0.75">
      <c r="A2834" s="26">
        <v>1975</v>
      </c>
      <c r="B2834" s="26">
        <v>57</v>
      </c>
      <c r="C2834" s="26" t="s">
        <v>3919</v>
      </c>
      <c r="D2834" s="26" t="s">
        <v>3920</v>
      </c>
      <c r="E2834" s="26" t="s">
        <v>85</v>
      </c>
      <c r="F2834" s="26">
        <v>79089</v>
      </c>
      <c r="G2834" s="26">
        <v>1236</v>
      </c>
      <c r="H2834" s="26">
        <v>78471</v>
      </c>
      <c r="I2834" s="26">
        <v>1374958</v>
      </c>
      <c r="J2834" s="26" t="s">
        <v>2157</v>
      </c>
    </row>
    <row r="2835" spans="1:10" hidden="1" x14ac:dyDescent="0.75">
      <c r="A2835" s="25">
        <v>1975</v>
      </c>
      <c r="B2835" s="25">
        <v>58</v>
      </c>
      <c r="C2835" s="25" t="s">
        <v>3922</v>
      </c>
      <c r="D2835" s="25" t="s">
        <v>7425</v>
      </c>
      <c r="E2835" s="25" t="s">
        <v>85</v>
      </c>
      <c r="F2835" s="25">
        <v>77853</v>
      </c>
      <c r="G2835" s="25">
        <v>1323</v>
      </c>
      <c r="H2835" s="25">
        <v>77191</v>
      </c>
      <c r="I2835" s="25">
        <v>1296488</v>
      </c>
      <c r="J2835" s="25" t="s">
        <v>7427</v>
      </c>
    </row>
    <row r="2836" spans="1:10" hidden="1" x14ac:dyDescent="0.75">
      <c r="A2836" s="26">
        <v>1975</v>
      </c>
      <c r="B2836" s="26">
        <v>59</v>
      </c>
      <c r="C2836" s="26" t="s">
        <v>3371</v>
      </c>
      <c r="D2836" s="26" t="s">
        <v>7428</v>
      </c>
      <c r="E2836" s="26" t="s">
        <v>85</v>
      </c>
      <c r="F2836" s="26">
        <v>76529</v>
      </c>
      <c r="G2836" s="26">
        <v>1325</v>
      </c>
      <c r="H2836" s="26">
        <v>75867</v>
      </c>
      <c r="I2836" s="26">
        <v>1219297</v>
      </c>
      <c r="J2836" s="26" t="s">
        <v>4204</v>
      </c>
    </row>
    <row r="2837" spans="1:10" hidden="1" x14ac:dyDescent="0.75">
      <c r="A2837" s="25">
        <v>1975</v>
      </c>
      <c r="B2837" s="25">
        <v>60</v>
      </c>
      <c r="C2837" s="25" t="s">
        <v>7431</v>
      </c>
      <c r="D2837" s="25" t="s">
        <v>352</v>
      </c>
      <c r="E2837" s="25" t="s">
        <v>85</v>
      </c>
      <c r="F2837" s="25">
        <v>75204</v>
      </c>
      <c r="G2837" s="25">
        <v>1742</v>
      </c>
      <c r="H2837" s="25">
        <v>74333</v>
      </c>
      <c r="I2837" s="25">
        <v>1143430</v>
      </c>
      <c r="J2837" s="25" t="s">
        <v>7432</v>
      </c>
    </row>
    <row r="2838" spans="1:10" hidden="1" x14ac:dyDescent="0.75">
      <c r="A2838" s="26">
        <v>1975</v>
      </c>
      <c r="B2838" s="26">
        <v>61</v>
      </c>
      <c r="C2838" s="26" t="s">
        <v>7433</v>
      </c>
      <c r="D2838" s="26" t="s">
        <v>3100</v>
      </c>
      <c r="E2838" s="26" t="s">
        <v>85</v>
      </c>
      <c r="F2838" s="26">
        <v>73462</v>
      </c>
      <c r="G2838" s="26">
        <v>1721</v>
      </c>
      <c r="H2838" s="26">
        <v>72602</v>
      </c>
      <c r="I2838" s="26">
        <v>1069097</v>
      </c>
      <c r="J2838" s="26" t="s">
        <v>4211</v>
      </c>
    </row>
    <row r="2839" spans="1:10" hidden="1" x14ac:dyDescent="0.75">
      <c r="A2839" s="25">
        <v>1975</v>
      </c>
      <c r="B2839" s="25">
        <v>62</v>
      </c>
      <c r="C2839" s="25" t="s">
        <v>7434</v>
      </c>
      <c r="D2839" s="25" t="s">
        <v>7435</v>
      </c>
      <c r="E2839" s="25" t="s">
        <v>85</v>
      </c>
      <c r="F2839" s="25">
        <v>71742</v>
      </c>
      <c r="G2839" s="25">
        <v>1894</v>
      </c>
      <c r="H2839" s="25">
        <v>70795</v>
      </c>
      <c r="I2839" s="25">
        <v>996495</v>
      </c>
      <c r="J2839" s="25" t="s">
        <v>5988</v>
      </c>
    </row>
    <row r="2840" spans="1:10" hidden="1" x14ac:dyDescent="0.75">
      <c r="A2840" s="26">
        <v>1975</v>
      </c>
      <c r="B2840" s="26">
        <v>63</v>
      </c>
      <c r="C2840" s="26" t="s">
        <v>3684</v>
      </c>
      <c r="D2840" s="26" t="s">
        <v>7436</v>
      </c>
      <c r="E2840" s="26" t="s">
        <v>85</v>
      </c>
      <c r="F2840" s="26">
        <v>69848</v>
      </c>
      <c r="G2840" s="26">
        <v>2014</v>
      </c>
      <c r="H2840" s="26">
        <v>68841</v>
      </c>
      <c r="I2840" s="26">
        <v>925700</v>
      </c>
      <c r="J2840" s="26" t="s">
        <v>4730</v>
      </c>
    </row>
    <row r="2841" spans="1:10" hidden="1" x14ac:dyDescent="0.75">
      <c r="A2841" s="25">
        <v>1975</v>
      </c>
      <c r="B2841" s="25">
        <v>64</v>
      </c>
      <c r="C2841" s="25" t="s">
        <v>7437</v>
      </c>
      <c r="D2841" s="25" t="s">
        <v>7438</v>
      </c>
      <c r="E2841" s="25" t="s">
        <v>85</v>
      </c>
      <c r="F2841" s="25">
        <v>67834</v>
      </c>
      <c r="G2841" s="25">
        <v>1987</v>
      </c>
      <c r="H2841" s="25">
        <v>66840</v>
      </c>
      <c r="I2841" s="25">
        <v>856859</v>
      </c>
      <c r="J2841" s="25" t="s">
        <v>7439</v>
      </c>
    </row>
    <row r="2842" spans="1:10" hidden="1" x14ac:dyDescent="0.75">
      <c r="A2842" s="26">
        <v>1975</v>
      </c>
      <c r="B2842" s="26">
        <v>65</v>
      </c>
      <c r="C2842" s="26" t="s">
        <v>7440</v>
      </c>
      <c r="D2842" s="26" t="s">
        <v>7441</v>
      </c>
      <c r="E2842" s="26" t="s">
        <v>85</v>
      </c>
      <c r="F2842" s="26">
        <v>65847</v>
      </c>
      <c r="G2842" s="26">
        <v>2199</v>
      </c>
      <c r="H2842" s="26">
        <v>64748</v>
      </c>
      <c r="I2842" s="26">
        <v>790019</v>
      </c>
      <c r="J2842" s="26" t="s">
        <v>7442</v>
      </c>
    </row>
    <row r="2843" spans="1:10" hidden="1" x14ac:dyDescent="0.75">
      <c r="A2843" s="25">
        <v>1975</v>
      </c>
      <c r="B2843" s="25">
        <v>66</v>
      </c>
      <c r="C2843" s="25" t="s">
        <v>7443</v>
      </c>
      <c r="D2843" s="25" t="s">
        <v>7444</v>
      </c>
      <c r="E2843" s="25" t="s">
        <v>85</v>
      </c>
      <c r="F2843" s="25">
        <v>63648</v>
      </c>
      <c r="G2843" s="25">
        <v>2340</v>
      </c>
      <c r="H2843" s="25">
        <v>62478</v>
      </c>
      <c r="I2843" s="25">
        <v>725272</v>
      </c>
      <c r="J2843" s="25" t="s">
        <v>6002</v>
      </c>
    </row>
    <row r="2844" spans="1:10" hidden="1" x14ac:dyDescent="0.75">
      <c r="A2844" s="26">
        <v>1975</v>
      </c>
      <c r="B2844" s="26">
        <v>67</v>
      </c>
      <c r="C2844" s="26" t="s">
        <v>7445</v>
      </c>
      <c r="D2844" s="26" t="s">
        <v>7446</v>
      </c>
      <c r="E2844" s="26" t="s">
        <v>85</v>
      </c>
      <c r="F2844" s="26">
        <v>61308</v>
      </c>
      <c r="G2844" s="26">
        <v>2497</v>
      </c>
      <c r="H2844" s="26">
        <v>60059</v>
      </c>
      <c r="I2844" s="26">
        <v>662793</v>
      </c>
      <c r="J2844" s="26" t="s">
        <v>7447</v>
      </c>
    </row>
    <row r="2845" spans="1:10" hidden="1" x14ac:dyDescent="0.75">
      <c r="A2845" s="25">
        <v>1975</v>
      </c>
      <c r="B2845" s="25">
        <v>68</v>
      </c>
      <c r="C2845" s="25" t="s">
        <v>7448</v>
      </c>
      <c r="D2845" s="25" t="s">
        <v>7449</v>
      </c>
      <c r="E2845" s="25" t="s">
        <v>85</v>
      </c>
      <c r="F2845" s="25">
        <v>58810</v>
      </c>
      <c r="G2845" s="25">
        <v>2685</v>
      </c>
      <c r="H2845" s="25">
        <v>57468</v>
      </c>
      <c r="I2845" s="25">
        <v>602734</v>
      </c>
      <c r="J2845" s="25" t="s">
        <v>6251</v>
      </c>
    </row>
    <row r="2846" spans="1:10" hidden="1" x14ac:dyDescent="0.75">
      <c r="A2846" s="26">
        <v>1975</v>
      </c>
      <c r="B2846" s="26">
        <v>69</v>
      </c>
      <c r="C2846" s="26" t="s">
        <v>7450</v>
      </c>
      <c r="D2846" s="26" t="s">
        <v>7451</v>
      </c>
      <c r="E2846" s="26" t="s">
        <v>85</v>
      </c>
      <c r="F2846" s="26">
        <v>56125</v>
      </c>
      <c r="G2846" s="26">
        <v>2749</v>
      </c>
      <c r="H2846" s="26">
        <v>54750</v>
      </c>
      <c r="I2846" s="26">
        <v>545266</v>
      </c>
      <c r="J2846" s="26" t="s">
        <v>7452</v>
      </c>
    </row>
    <row r="2847" spans="1:10" hidden="1" x14ac:dyDescent="0.75">
      <c r="A2847" s="25">
        <v>1975</v>
      </c>
      <c r="B2847" s="25">
        <v>70</v>
      </c>
      <c r="C2847" s="25" t="s">
        <v>7453</v>
      </c>
      <c r="D2847" s="25" t="s">
        <v>7454</v>
      </c>
      <c r="E2847" s="25" t="s">
        <v>85</v>
      </c>
      <c r="F2847" s="25">
        <v>53376</v>
      </c>
      <c r="G2847" s="25">
        <v>2882</v>
      </c>
      <c r="H2847" s="25">
        <v>51935</v>
      </c>
      <c r="I2847" s="25">
        <v>490516</v>
      </c>
      <c r="J2847" s="25" t="s">
        <v>7455</v>
      </c>
    </row>
    <row r="2848" spans="1:10" hidden="1" x14ac:dyDescent="0.75">
      <c r="A2848" s="26">
        <v>1975</v>
      </c>
      <c r="B2848" s="26">
        <v>71</v>
      </c>
      <c r="C2848" s="26" t="s">
        <v>7456</v>
      </c>
      <c r="D2848" s="26" t="s">
        <v>7457</v>
      </c>
      <c r="E2848" s="26" t="s">
        <v>85</v>
      </c>
      <c r="F2848" s="26">
        <v>50494</v>
      </c>
      <c r="G2848" s="26">
        <v>3250</v>
      </c>
      <c r="H2848" s="26">
        <v>48869</v>
      </c>
      <c r="I2848" s="26">
        <v>438581</v>
      </c>
      <c r="J2848" s="26" t="s">
        <v>2207</v>
      </c>
    </row>
    <row r="2849" spans="1:10" hidden="1" x14ac:dyDescent="0.75">
      <c r="A2849" s="25">
        <v>1975</v>
      </c>
      <c r="B2849" s="25">
        <v>72</v>
      </c>
      <c r="C2849" s="25" t="s">
        <v>7458</v>
      </c>
      <c r="D2849" s="25" t="s">
        <v>7459</v>
      </c>
      <c r="E2849" s="25" t="s">
        <v>85</v>
      </c>
      <c r="F2849" s="25">
        <v>47244</v>
      </c>
      <c r="G2849" s="25">
        <v>3003</v>
      </c>
      <c r="H2849" s="25">
        <v>45742</v>
      </c>
      <c r="I2849" s="25">
        <v>389712</v>
      </c>
      <c r="J2849" s="25" t="s">
        <v>4506</v>
      </c>
    </row>
    <row r="2850" spans="1:10" hidden="1" x14ac:dyDescent="0.75">
      <c r="A2850" s="26">
        <v>1975</v>
      </c>
      <c r="B2850" s="26">
        <v>73</v>
      </c>
      <c r="C2850" s="26" t="s">
        <v>7460</v>
      </c>
      <c r="D2850" s="26" t="s">
        <v>7461</v>
      </c>
      <c r="E2850" s="26" t="s">
        <v>85</v>
      </c>
      <c r="F2850" s="26">
        <v>44241</v>
      </c>
      <c r="G2850" s="26">
        <v>3172</v>
      </c>
      <c r="H2850" s="26">
        <v>42655</v>
      </c>
      <c r="I2850" s="26">
        <v>343970</v>
      </c>
      <c r="J2850" s="26" t="s">
        <v>5007</v>
      </c>
    </row>
    <row r="2851" spans="1:10" hidden="1" x14ac:dyDescent="0.75">
      <c r="A2851" s="25">
        <v>1975</v>
      </c>
      <c r="B2851" s="25">
        <v>74</v>
      </c>
      <c r="C2851" s="25" t="s">
        <v>7462</v>
      </c>
      <c r="D2851" s="25" t="s">
        <v>7463</v>
      </c>
      <c r="E2851" s="25" t="s">
        <v>85</v>
      </c>
      <c r="F2851" s="25">
        <v>41068</v>
      </c>
      <c r="G2851" s="25">
        <v>3105</v>
      </c>
      <c r="H2851" s="25">
        <v>39516</v>
      </c>
      <c r="I2851" s="25">
        <v>301315</v>
      </c>
      <c r="J2851" s="25" t="s">
        <v>3146</v>
      </c>
    </row>
    <row r="2852" spans="1:10" hidden="1" x14ac:dyDescent="0.75">
      <c r="A2852" s="26">
        <v>1975</v>
      </c>
      <c r="B2852" s="26">
        <v>75</v>
      </c>
      <c r="C2852" s="26" t="s">
        <v>1199</v>
      </c>
      <c r="D2852" s="26" t="s">
        <v>7465</v>
      </c>
      <c r="E2852" s="26" t="s">
        <v>85</v>
      </c>
      <c r="F2852" s="26">
        <v>37963</v>
      </c>
      <c r="G2852" s="26">
        <v>3293</v>
      </c>
      <c r="H2852" s="26">
        <v>36317</v>
      </c>
      <c r="I2852" s="26">
        <v>261800</v>
      </c>
      <c r="J2852" s="26" t="s">
        <v>7466</v>
      </c>
    </row>
    <row r="2853" spans="1:10" hidden="1" x14ac:dyDescent="0.75">
      <c r="A2853" s="25">
        <v>1975</v>
      </c>
      <c r="B2853" s="25">
        <v>76</v>
      </c>
      <c r="C2853" s="25" t="s">
        <v>4261</v>
      </c>
      <c r="D2853" s="25" t="s">
        <v>7467</v>
      </c>
      <c r="E2853" s="25" t="s">
        <v>85</v>
      </c>
      <c r="F2853" s="25">
        <v>34671</v>
      </c>
      <c r="G2853" s="25">
        <v>3211</v>
      </c>
      <c r="H2853" s="25">
        <v>33065</v>
      </c>
      <c r="I2853" s="25">
        <v>225483</v>
      </c>
      <c r="J2853" s="25" t="s">
        <v>7468</v>
      </c>
    </row>
    <row r="2854" spans="1:10" hidden="1" x14ac:dyDescent="0.75">
      <c r="A2854" s="26">
        <v>1975</v>
      </c>
      <c r="B2854" s="26">
        <v>77</v>
      </c>
      <c r="C2854" s="26" t="s">
        <v>7469</v>
      </c>
      <c r="D2854" s="26" t="s">
        <v>7470</v>
      </c>
      <c r="E2854" s="26" t="s">
        <v>85</v>
      </c>
      <c r="F2854" s="26">
        <v>31459</v>
      </c>
      <c r="G2854" s="26">
        <v>3113</v>
      </c>
      <c r="H2854" s="26">
        <v>29903</v>
      </c>
      <c r="I2854" s="26">
        <v>192418</v>
      </c>
      <c r="J2854" s="26" t="s">
        <v>7471</v>
      </c>
    </row>
    <row r="2855" spans="1:10" hidden="1" x14ac:dyDescent="0.75">
      <c r="A2855" s="25">
        <v>1975</v>
      </c>
      <c r="B2855" s="25">
        <v>78</v>
      </c>
      <c r="C2855" s="25" t="s">
        <v>7472</v>
      </c>
      <c r="D2855" s="25" t="s">
        <v>7473</v>
      </c>
      <c r="E2855" s="25" t="s">
        <v>85</v>
      </c>
      <c r="F2855" s="25">
        <v>28346</v>
      </c>
      <c r="G2855" s="25">
        <v>3175</v>
      </c>
      <c r="H2855" s="25">
        <v>26758</v>
      </c>
      <c r="I2855" s="25">
        <v>162515</v>
      </c>
      <c r="J2855" s="25" t="s">
        <v>7474</v>
      </c>
    </row>
    <row r="2856" spans="1:10" hidden="1" x14ac:dyDescent="0.75">
      <c r="A2856" s="26">
        <v>1975</v>
      </c>
      <c r="B2856" s="26">
        <v>79</v>
      </c>
      <c r="C2856" s="26" t="s">
        <v>7475</v>
      </c>
      <c r="D2856" s="26" t="s">
        <v>7476</v>
      </c>
      <c r="E2856" s="26" t="s">
        <v>85</v>
      </c>
      <c r="F2856" s="26">
        <v>25171</v>
      </c>
      <c r="G2856" s="26">
        <v>3094</v>
      </c>
      <c r="H2856" s="26">
        <v>23624</v>
      </c>
      <c r="I2856" s="26">
        <v>135757</v>
      </c>
      <c r="J2856" s="26" t="s">
        <v>3446</v>
      </c>
    </row>
    <row r="2857" spans="1:10" hidden="1" x14ac:dyDescent="0.75">
      <c r="A2857" s="25">
        <v>1975</v>
      </c>
      <c r="B2857" s="25">
        <v>80</v>
      </c>
      <c r="C2857" s="25" t="s">
        <v>7025</v>
      </c>
      <c r="D2857" s="25" t="s">
        <v>7026</v>
      </c>
      <c r="E2857" s="25" t="s">
        <v>85</v>
      </c>
      <c r="F2857" s="25">
        <v>22076</v>
      </c>
      <c r="G2857" s="25">
        <v>2859</v>
      </c>
      <c r="H2857" s="25">
        <v>20647</v>
      </c>
      <c r="I2857" s="25">
        <v>112133</v>
      </c>
      <c r="J2857" s="25" t="s">
        <v>4272</v>
      </c>
    </row>
    <row r="2858" spans="1:10" hidden="1" x14ac:dyDescent="0.75">
      <c r="A2858" s="26">
        <v>1975</v>
      </c>
      <c r="B2858" s="26">
        <v>81</v>
      </c>
      <c r="C2858" s="26" t="s">
        <v>7477</v>
      </c>
      <c r="D2858" s="26" t="s">
        <v>7478</v>
      </c>
      <c r="E2858" s="26" t="s">
        <v>85</v>
      </c>
      <c r="F2858" s="26">
        <v>19217</v>
      </c>
      <c r="G2858" s="26">
        <v>2858</v>
      </c>
      <c r="H2858" s="26">
        <v>17788</v>
      </c>
      <c r="I2858" s="26">
        <v>91486</v>
      </c>
      <c r="J2858" s="26" t="s">
        <v>1910</v>
      </c>
    </row>
    <row r="2859" spans="1:10" hidden="1" x14ac:dyDescent="0.75">
      <c r="A2859" s="25">
        <v>1975</v>
      </c>
      <c r="B2859" s="25">
        <v>82</v>
      </c>
      <c r="C2859" s="25" t="s">
        <v>7479</v>
      </c>
      <c r="D2859" s="25" t="s">
        <v>7480</v>
      </c>
      <c r="E2859" s="25" t="s">
        <v>85</v>
      </c>
      <c r="F2859" s="25">
        <v>16359</v>
      </c>
      <c r="G2859" s="25">
        <v>2477</v>
      </c>
      <c r="H2859" s="25">
        <v>15120</v>
      </c>
      <c r="I2859" s="25">
        <v>73698</v>
      </c>
      <c r="J2859" s="25" t="s">
        <v>5305</v>
      </c>
    </row>
    <row r="2860" spans="1:10" hidden="1" x14ac:dyDescent="0.75">
      <c r="A2860" s="26">
        <v>1975</v>
      </c>
      <c r="B2860" s="26">
        <v>83</v>
      </c>
      <c r="C2860" s="26" t="s">
        <v>7481</v>
      </c>
      <c r="D2860" s="26" t="s">
        <v>7482</v>
      </c>
      <c r="E2860" s="26" t="s">
        <v>85</v>
      </c>
      <c r="F2860" s="26">
        <v>13882</v>
      </c>
      <c r="G2860" s="26">
        <v>2314</v>
      </c>
      <c r="H2860" s="26">
        <v>12725</v>
      </c>
      <c r="I2860" s="26">
        <v>58578</v>
      </c>
      <c r="J2860" s="26" t="s">
        <v>7483</v>
      </c>
    </row>
    <row r="2861" spans="1:10" hidden="1" x14ac:dyDescent="0.75">
      <c r="A2861" s="25">
        <v>1975</v>
      </c>
      <c r="B2861" s="25">
        <v>84</v>
      </c>
      <c r="C2861" s="25" t="s">
        <v>7484</v>
      </c>
      <c r="D2861" s="25" t="s">
        <v>7485</v>
      </c>
      <c r="E2861" s="25" t="s">
        <v>85</v>
      </c>
      <c r="F2861" s="25">
        <v>11568</v>
      </c>
      <c r="G2861" s="25">
        <v>2121</v>
      </c>
      <c r="H2861" s="25">
        <v>10508</v>
      </c>
      <c r="I2861" s="25">
        <v>45852</v>
      </c>
      <c r="J2861" s="25" t="s">
        <v>7039</v>
      </c>
    </row>
    <row r="2862" spans="1:10" hidden="1" x14ac:dyDescent="0.75">
      <c r="A2862" s="26">
        <v>1975</v>
      </c>
      <c r="B2862" s="26">
        <v>85</v>
      </c>
      <c r="C2862" s="26" t="s">
        <v>7487</v>
      </c>
      <c r="D2862" s="26" t="s">
        <v>7488</v>
      </c>
      <c r="E2862" s="26" t="s">
        <v>85</v>
      </c>
      <c r="F2862" s="26">
        <v>9447</v>
      </c>
      <c r="G2862" s="26">
        <v>1751</v>
      </c>
      <c r="H2862" s="26">
        <v>8572</v>
      </c>
      <c r="I2862" s="26">
        <v>35345</v>
      </c>
      <c r="J2862" s="26" t="s">
        <v>7490</v>
      </c>
    </row>
    <row r="2863" spans="1:10" hidden="1" x14ac:dyDescent="0.75">
      <c r="A2863" s="25">
        <v>1975</v>
      </c>
      <c r="B2863" s="25">
        <v>86</v>
      </c>
      <c r="C2863" s="25" t="s">
        <v>7491</v>
      </c>
      <c r="D2863" s="25" t="s">
        <v>7492</v>
      </c>
      <c r="E2863" s="25" t="s">
        <v>85</v>
      </c>
      <c r="F2863" s="25">
        <v>7697</v>
      </c>
      <c r="G2863" s="25">
        <v>1587</v>
      </c>
      <c r="H2863" s="25">
        <v>6903</v>
      </c>
      <c r="I2863" s="25">
        <v>26773</v>
      </c>
      <c r="J2863" s="25" t="s">
        <v>7494</v>
      </c>
    </row>
    <row r="2864" spans="1:10" hidden="1" x14ac:dyDescent="0.75">
      <c r="A2864" s="26">
        <v>1975</v>
      </c>
      <c r="B2864" s="26">
        <v>87</v>
      </c>
      <c r="C2864" s="26" t="s">
        <v>7495</v>
      </c>
      <c r="D2864" s="26" t="s">
        <v>7496</v>
      </c>
      <c r="E2864" s="26" t="s">
        <v>85</v>
      </c>
      <c r="F2864" s="26">
        <v>6110</v>
      </c>
      <c r="G2864" s="26">
        <v>1382</v>
      </c>
      <c r="H2864" s="26">
        <v>5418</v>
      </c>
      <c r="I2864" s="26">
        <v>19870</v>
      </c>
      <c r="J2864" s="26" t="s">
        <v>7497</v>
      </c>
    </row>
    <row r="2865" spans="1:10" hidden="1" x14ac:dyDescent="0.75">
      <c r="A2865" s="25">
        <v>1975</v>
      </c>
      <c r="B2865" s="25">
        <v>88</v>
      </c>
      <c r="C2865" s="25" t="s">
        <v>7498</v>
      </c>
      <c r="D2865" s="25" t="s">
        <v>7499</v>
      </c>
      <c r="E2865" s="25" t="s">
        <v>85</v>
      </c>
      <c r="F2865" s="25">
        <v>4727</v>
      </c>
      <c r="G2865" s="25">
        <v>1145</v>
      </c>
      <c r="H2865" s="25">
        <v>4155</v>
      </c>
      <c r="I2865" s="25">
        <v>14451</v>
      </c>
      <c r="J2865" s="25" t="s">
        <v>7050</v>
      </c>
    </row>
    <row r="2866" spans="1:10" hidden="1" x14ac:dyDescent="0.75">
      <c r="A2866" s="26">
        <v>1975</v>
      </c>
      <c r="B2866" s="26">
        <v>89</v>
      </c>
      <c r="C2866" s="26" t="s">
        <v>7500</v>
      </c>
      <c r="D2866" s="26" t="s">
        <v>7501</v>
      </c>
      <c r="E2866" s="26" t="s">
        <v>85</v>
      </c>
      <c r="F2866" s="26">
        <v>3582</v>
      </c>
      <c r="G2866" s="26">
        <v>977</v>
      </c>
      <c r="H2866" s="26">
        <v>3094</v>
      </c>
      <c r="I2866" s="26">
        <v>10297</v>
      </c>
      <c r="J2866" s="26" t="s">
        <v>7504</v>
      </c>
    </row>
    <row r="2867" spans="1:10" hidden="1" x14ac:dyDescent="0.75">
      <c r="A2867" s="25">
        <v>1975</v>
      </c>
      <c r="B2867" s="25">
        <v>90</v>
      </c>
      <c r="C2867" s="25" t="s">
        <v>7505</v>
      </c>
      <c r="D2867" s="25" t="s">
        <v>7506</v>
      </c>
      <c r="E2867" s="25" t="s">
        <v>85</v>
      </c>
      <c r="F2867" s="25">
        <v>2605</v>
      </c>
      <c r="G2867" s="25">
        <v>719</v>
      </c>
      <c r="H2867" s="25">
        <v>2246</v>
      </c>
      <c r="I2867" s="25">
        <v>7203</v>
      </c>
      <c r="J2867" s="25" t="s">
        <v>1939</v>
      </c>
    </row>
    <row r="2868" spans="1:10" hidden="1" x14ac:dyDescent="0.75">
      <c r="A2868" s="26">
        <v>1975</v>
      </c>
      <c r="B2868" s="26">
        <v>91</v>
      </c>
      <c r="C2868" s="26" t="s">
        <v>7508</v>
      </c>
      <c r="D2868" s="26" t="s">
        <v>7509</v>
      </c>
      <c r="E2868" s="26" t="s">
        <v>85</v>
      </c>
      <c r="F2868" s="26">
        <v>1887</v>
      </c>
      <c r="G2868" s="26">
        <v>554</v>
      </c>
      <c r="H2868" s="26">
        <v>1610</v>
      </c>
      <c r="I2868" s="26">
        <v>4957</v>
      </c>
      <c r="J2868" s="26" t="s">
        <v>4029</v>
      </c>
    </row>
    <row r="2869" spans="1:10" hidden="1" x14ac:dyDescent="0.75">
      <c r="A2869" s="25">
        <v>1975</v>
      </c>
      <c r="B2869" s="25">
        <v>92</v>
      </c>
      <c r="C2869" s="25" t="s">
        <v>7511</v>
      </c>
      <c r="D2869" s="25" t="s">
        <v>7512</v>
      </c>
      <c r="E2869" s="25" t="s">
        <v>85</v>
      </c>
      <c r="F2869" s="25">
        <v>1333</v>
      </c>
      <c r="G2869" s="25">
        <v>408</v>
      </c>
      <c r="H2869" s="25">
        <v>1129</v>
      </c>
      <c r="I2869" s="25">
        <v>3347</v>
      </c>
      <c r="J2869" s="25" t="s">
        <v>7515</v>
      </c>
    </row>
    <row r="2870" spans="1:10" hidden="1" x14ac:dyDescent="0.75">
      <c r="A2870" s="26">
        <v>1975</v>
      </c>
      <c r="B2870" s="26">
        <v>93</v>
      </c>
      <c r="C2870" s="26" t="s">
        <v>7516</v>
      </c>
      <c r="D2870" s="26" t="s">
        <v>7517</v>
      </c>
      <c r="E2870" s="26" t="s">
        <v>85</v>
      </c>
      <c r="F2870" s="26">
        <v>925</v>
      </c>
      <c r="G2870" s="26">
        <v>279</v>
      </c>
      <c r="H2870" s="26">
        <v>786</v>
      </c>
      <c r="I2870" s="26">
        <v>2218</v>
      </c>
      <c r="J2870" s="26" t="s">
        <v>7518</v>
      </c>
    </row>
    <row r="2871" spans="1:10" hidden="1" x14ac:dyDescent="0.75">
      <c r="A2871" s="25">
        <v>1975</v>
      </c>
      <c r="B2871" s="25">
        <v>94</v>
      </c>
      <c r="C2871" s="25" t="s">
        <v>7519</v>
      </c>
      <c r="D2871" s="25" t="s">
        <v>7520</v>
      </c>
      <c r="E2871" s="25" t="s">
        <v>85</v>
      </c>
      <c r="F2871" s="25">
        <v>646</v>
      </c>
      <c r="G2871" s="25">
        <v>221</v>
      </c>
      <c r="H2871" s="25">
        <v>536</v>
      </c>
      <c r="I2871" s="25">
        <v>1432</v>
      </c>
      <c r="J2871" s="25" t="s">
        <v>2926</v>
      </c>
    </row>
    <row r="2872" spans="1:10" hidden="1" x14ac:dyDescent="0.75">
      <c r="A2872" s="26">
        <v>1975</v>
      </c>
      <c r="B2872" s="26">
        <v>95</v>
      </c>
      <c r="C2872" s="26" t="s">
        <v>7523</v>
      </c>
      <c r="D2872" s="26" t="s">
        <v>7524</v>
      </c>
      <c r="E2872" s="26" t="s">
        <v>85</v>
      </c>
      <c r="F2872" s="26">
        <v>426</v>
      </c>
      <c r="G2872" s="26">
        <v>153</v>
      </c>
      <c r="H2872" s="26">
        <v>349</v>
      </c>
      <c r="I2872" s="26">
        <v>896</v>
      </c>
      <c r="J2872" s="26" t="s">
        <v>3784</v>
      </c>
    </row>
    <row r="2873" spans="1:10" hidden="1" x14ac:dyDescent="0.75">
      <c r="A2873" s="25">
        <v>1975</v>
      </c>
      <c r="B2873" s="25">
        <v>96</v>
      </c>
      <c r="C2873" s="25" t="s">
        <v>7525</v>
      </c>
      <c r="D2873" s="25" t="s">
        <v>7526</v>
      </c>
      <c r="E2873" s="25" t="s">
        <v>85</v>
      </c>
      <c r="F2873" s="25">
        <v>273</v>
      </c>
      <c r="G2873" s="25">
        <v>103</v>
      </c>
      <c r="H2873" s="25">
        <v>221</v>
      </c>
      <c r="I2873" s="25">
        <v>547</v>
      </c>
      <c r="J2873" s="25" t="s">
        <v>7303</v>
      </c>
    </row>
    <row r="2874" spans="1:10" hidden="1" x14ac:dyDescent="0.75">
      <c r="A2874" s="26">
        <v>1975</v>
      </c>
      <c r="B2874" s="26">
        <v>97</v>
      </c>
      <c r="C2874" s="26" t="s">
        <v>7527</v>
      </c>
      <c r="D2874" s="26" t="s">
        <v>7528</v>
      </c>
      <c r="E2874" s="26" t="s">
        <v>85</v>
      </c>
      <c r="F2874" s="26">
        <v>170</v>
      </c>
      <c r="G2874" s="26">
        <v>67</v>
      </c>
      <c r="H2874" s="26">
        <v>137</v>
      </c>
      <c r="I2874" s="26">
        <v>326</v>
      </c>
      <c r="J2874" s="26" t="s">
        <v>5616</v>
      </c>
    </row>
    <row r="2875" spans="1:10" hidden="1" x14ac:dyDescent="0.75">
      <c r="A2875" s="25">
        <v>1975</v>
      </c>
      <c r="B2875" s="25">
        <v>98</v>
      </c>
      <c r="C2875" s="25" t="s">
        <v>7530</v>
      </c>
      <c r="D2875" s="25" t="s">
        <v>7531</v>
      </c>
      <c r="E2875" s="25" t="s">
        <v>85</v>
      </c>
      <c r="F2875" s="25">
        <v>103</v>
      </c>
      <c r="G2875" s="25">
        <v>42</v>
      </c>
      <c r="H2875" s="25">
        <v>82</v>
      </c>
      <c r="I2875" s="25">
        <v>189</v>
      </c>
      <c r="J2875" s="25" t="s">
        <v>1284</v>
      </c>
    </row>
    <row r="2876" spans="1:10" hidden="1" x14ac:dyDescent="0.75">
      <c r="A2876" s="26">
        <v>1975</v>
      </c>
      <c r="B2876" s="26">
        <v>99</v>
      </c>
      <c r="C2876" s="26" t="s">
        <v>7532</v>
      </c>
      <c r="D2876" s="26" t="s">
        <v>7533</v>
      </c>
      <c r="E2876" s="26" t="s">
        <v>85</v>
      </c>
      <c r="F2876" s="26">
        <v>61</v>
      </c>
      <c r="G2876" s="26">
        <v>26</v>
      </c>
      <c r="H2876" s="26">
        <v>48</v>
      </c>
      <c r="I2876" s="26">
        <v>107</v>
      </c>
      <c r="J2876" s="26" t="s">
        <v>927</v>
      </c>
    </row>
    <row r="2877" spans="1:10" hidden="1" x14ac:dyDescent="0.75">
      <c r="A2877" s="25">
        <v>1975</v>
      </c>
      <c r="B2877" s="25">
        <v>100</v>
      </c>
      <c r="C2877" s="25" t="s">
        <v>7534</v>
      </c>
      <c r="D2877" s="25" t="s">
        <v>7535</v>
      </c>
      <c r="E2877" s="25" t="s">
        <v>85</v>
      </c>
      <c r="F2877" s="25">
        <v>35</v>
      </c>
      <c r="G2877" s="25">
        <v>15</v>
      </c>
      <c r="H2877" s="25">
        <v>27</v>
      </c>
      <c r="I2877" s="25">
        <v>59</v>
      </c>
      <c r="J2877" s="25" t="s">
        <v>4588</v>
      </c>
    </row>
    <row r="2878" spans="1:10" hidden="1" x14ac:dyDescent="0.75">
      <c r="A2878" s="26">
        <v>1975</v>
      </c>
      <c r="B2878" s="26">
        <v>101</v>
      </c>
      <c r="C2878" s="26" t="s">
        <v>7536</v>
      </c>
      <c r="D2878" s="26" t="s">
        <v>7537</v>
      </c>
      <c r="E2878" s="26" t="s">
        <v>85</v>
      </c>
      <c r="F2878" s="26">
        <v>20</v>
      </c>
      <c r="G2878" s="26">
        <v>9</v>
      </c>
      <c r="H2878" s="26">
        <v>15</v>
      </c>
      <c r="I2878" s="26">
        <v>32</v>
      </c>
      <c r="J2878" s="26" t="s">
        <v>556</v>
      </c>
    </row>
    <row r="2879" spans="1:10" hidden="1" x14ac:dyDescent="0.75">
      <c r="A2879" s="25">
        <v>1975</v>
      </c>
      <c r="B2879" s="25">
        <v>102</v>
      </c>
      <c r="C2879" s="25" t="s">
        <v>7538</v>
      </c>
      <c r="D2879" s="25" t="s">
        <v>7539</v>
      </c>
      <c r="E2879" s="25" t="s">
        <v>85</v>
      </c>
      <c r="F2879" s="25">
        <v>11</v>
      </c>
      <c r="G2879" s="25">
        <v>5</v>
      </c>
      <c r="H2879" s="25">
        <v>8</v>
      </c>
      <c r="I2879" s="25">
        <v>17</v>
      </c>
      <c r="J2879" s="25" t="s">
        <v>1637</v>
      </c>
    </row>
    <row r="2880" spans="1:10" hidden="1" x14ac:dyDescent="0.75">
      <c r="A2880" s="26">
        <v>1975</v>
      </c>
      <c r="B2880" s="26">
        <v>103</v>
      </c>
      <c r="C2880" s="26" t="s">
        <v>7540</v>
      </c>
      <c r="D2880" s="26" t="s">
        <v>7541</v>
      </c>
      <c r="E2880" s="26" t="s">
        <v>85</v>
      </c>
      <c r="F2880" s="26">
        <v>6</v>
      </c>
      <c r="G2880" s="26">
        <v>3</v>
      </c>
      <c r="H2880" s="26">
        <v>4</v>
      </c>
      <c r="I2880" s="26">
        <v>8</v>
      </c>
      <c r="J2880" s="26" t="s">
        <v>2314</v>
      </c>
    </row>
    <row r="2881" spans="1:10" hidden="1" x14ac:dyDescent="0.75">
      <c r="A2881" s="25">
        <v>1975</v>
      </c>
      <c r="B2881" s="25">
        <v>104</v>
      </c>
      <c r="C2881" s="25" t="s">
        <v>7542</v>
      </c>
      <c r="D2881" s="25" t="s">
        <v>7543</v>
      </c>
      <c r="E2881" s="25" t="s">
        <v>85</v>
      </c>
      <c r="F2881" s="25">
        <v>3</v>
      </c>
      <c r="G2881" s="25">
        <v>1</v>
      </c>
      <c r="H2881" s="25">
        <v>2</v>
      </c>
      <c r="I2881" s="25">
        <v>4</v>
      </c>
      <c r="J2881" s="25" t="s">
        <v>939</v>
      </c>
    </row>
    <row r="2882" spans="1:10" hidden="1" x14ac:dyDescent="0.75">
      <c r="A2882" s="26">
        <v>1975</v>
      </c>
      <c r="B2882" s="26">
        <v>105</v>
      </c>
      <c r="C2882" s="26" t="s">
        <v>2317</v>
      </c>
      <c r="D2882" s="26" t="s">
        <v>2318</v>
      </c>
      <c r="E2882" s="26" t="s">
        <v>85</v>
      </c>
      <c r="F2882" s="26">
        <v>1</v>
      </c>
      <c r="G2882" s="26">
        <v>1</v>
      </c>
      <c r="H2882" s="26">
        <v>1</v>
      </c>
      <c r="I2882" s="26">
        <v>2</v>
      </c>
      <c r="J2882" s="26" t="s">
        <v>5633</v>
      </c>
    </row>
    <row r="2883" spans="1:10" hidden="1" x14ac:dyDescent="0.75">
      <c r="A2883" s="25">
        <v>1975</v>
      </c>
      <c r="B2883" s="25">
        <v>106</v>
      </c>
      <c r="C2883" s="25" t="s">
        <v>7544</v>
      </c>
      <c r="D2883" s="25" t="s">
        <v>7545</v>
      </c>
      <c r="E2883" s="25" t="s">
        <v>85</v>
      </c>
      <c r="F2883" s="25">
        <v>1</v>
      </c>
      <c r="G2883" s="25">
        <v>0</v>
      </c>
      <c r="H2883" s="25">
        <v>1</v>
      </c>
      <c r="I2883" s="25">
        <v>1</v>
      </c>
      <c r="J2883" s="25" t="s">
        <v>5094</v>
      </c>
    </row>
    <row r="2884" spans="1:10" hidden="1" x14ac:dyDescent="0.75">
      <c r="A2884" s="26">
        <v>1975</v>
      </c>
      <c r="B2884" s="26">
        <v>107</v>
      </c>
      <c r="C2884" s="26" t="s">
        <v>7546</v>
      </c>
      <c r="D2884" s="26" t="s">
        <v>7547</v>
      </c>
      <c r="E2884" s="26" t="s">
        <v>85</v>
      </c>
      <c r="F2884" s="26">
        <v>0</v>
      </c>
      <c r="G2884" s="26">
        <v>0</v>
      </c>
      <c r="H2884" s="26">
        <v>0</v>
      </c>
      <c r="I2884" s="26">
        <v>0</v>
      </c>
      <c r="J2884" s="26" t="s">
        <v>2648</v>
      </c>
    </row>
    <row r="2885" spans="1:10" hidden="1" x14ac:dyDescent="0.75">
      <c r="A2885" s="25">
        <v>1975</v>
      </c>
      <c r="B2885" s="25">
        <v>108</v>
      </c>
      <c r="C2885" s="25" t="s">
        <v>7548</v>
      </c>
      <c r="D2885" s="25" t="s">
        <v>7549</v>
      </c>
      <c r="E2885" s="25" t="s">
        <v>85</v>
      </c>
      <c r="F2885" s="25">
        <v>0</v>
      </c>
      <c r="G2885" s="25">
        <v>0</v>
      </c>
      <c r="H2885" s="25">
        <v>0</v>
      </c>
      <c r="I2885" s="25">
        <v>0</v>
      </c>
      <c r="J2885" s="25" t="s">
        <v>1647</v>
      </c>
    </row>
    <row r="2886" spans="1:10" hidden="1" x14ac:dyDescent="0.75">
      <c r="A2886" s="26">
        <v>1975</v>
      </c>
      <c r="B2886" s="26">
        <v>109</v>
      </c>
      <c r="C2886" s="26" t="s">
        <v>7550</v>
      </c>
      <c r="D2886" s="26" t="s">
        <v>7551</v>
      </c>
      <c r="E2886" s="26" t="s">
        <v>85</v>
      </c>
      <c r="F2886" s="26">
        <v>0</v>
      </c>
      <c r="G2886" s="26">
        <v>0</v>
      </c>
      <c r="H2886" s="26">
        <v>0</v>
      </c>
      <c r="I2886" s="26">
        <v>0</v>
      </c>
      <c r="J2886" s="26" t="s">
        <v>581</v>
      </c>
    </row>
    <row r="2887" spans="1:10" hidden="1" x14ac:dyDescent="0.75">
      <c r="A2887" s="25">
        <v>1975</v>
      </c>
      <c r="B2887" s="25" t="s">
        <v>589</v>
      </c>
      <c r="C2887" s="25" t="s">
        <v>7552</v>
      </c>
      <c r="D2887" s="25" t="s">
        <v>591</v>
      </c>
      <c r="E2887" s="25" t="s">
        <v>2330</v>
      </c>
      <c r="F2887" s="25">
        <v>0</v>
      </c>
      <c r="G2887" s="25">
        <v>0</v>
      </c>
      <c r="H2887" s="25">
        <v>0</v>
      </c>
      <c r="I2887" s="25">
        <v>0</v>
      </c>
      <c r="J2887" s="25" t="s">
        <v>2330</v>
      </c>
    </row>
    <row r="2888" spans="1:10" hidden="1" x14ac:dyDescent="0.75">
      <c r="A2888" s="26">
        <v>1976</v>
      </c>
      <c r="B2888" s="26">
        <v>0</v>
      </c>
      <c r="C2888" s="26" t="s">
        <v>7553</v>
      </c>
      <c r="D2888" s="26" t="s">
        <v>7554</v>
      </c>
      <c r="E2888" s="26" t="s">
        <v>7555</v>
      </c>
      <c r="F2888" s="26">
        <v>100000</v>
      </c>
      <c r="G2888" s="26">
        <v>3221</v>
      </c>
      <c r="H2888" s="26">
        <v>97218</v>
      </c>
      <c r="I2888" s="26">
        <v>6668571</v>
      </c>
      <c r="J2888" s="26" t="s">
        <v>7556</v>
      </c>
    </row>
    <row r="2889" spans="1:10" hidden="1" x14ac:dyDescent="0.75">
      <c r="A2889" s="25">
        <v>1976</v>
      </c>
      <c r="B2889" s="25">
        <v>1</v>
      </c>
      <c r="C2889" s="25" t="s">
        <v>633</v>
      </c>
      <c r="D2889" s="25" t="s">
        <v>633</v>
      </c>
      <c r="E2889" s="25" t="s">
        <v>85</v>
      </c>
      <c r="F2889" s="25">
        <v>96779</v>
      </c>
      <c r="G2889" s="25">
        <v>122</v>
      </c>
      <c r="H2889" s="25">
        <v>96718</v>
      </c>
      <c r="I2889" s="25">
        <v>6571353</v>
      </c>
      <c r="J2889" s="25" t="s">
        <v>7557</v>
      </c>
    </row>
    <row r="2890" spans="1:10" hidden="1" x14ac:dyDescent="0.75">
      <c r="A2890" s="26">
        <v>1976</v>
      </c>
      <c r="B2890" s="26">
        <v>2</v>
      </c>
      <c r="C2890" s="26" t="s">
        <v>2048</v>
      </c>
      <c r="D2890" s="26" t="s">
        <v>2048</v>
      </c>
      <c r="E2890" s="26" t="s">
        <v>85</v>
      </c>
      <c r="F2890" s="26">
        <v>96657</v>
      </c>
      <c r="G2890" s="26">
        <v>79</v>
      </c>
      <c r="H2890" s="26">
        <v>96618</v>
      </c>
      <c r="I2890" s="26">
        <v>6474635</v>
      </c>
      <c r="J2890" s="26" t="s">
        <v>7559</v>
      </c>
    </row>
    <row r="2891" spans="1:10" hidden="1" x14ac:dyDescent="0.75">
      <c r="A2891" s="25">
        <v>1976</v>
      </c>
      <c r="B2891" s="25">
        <v>3</v>
      </c>
      <c r="C2891" s="25" t="s">
        <v>4095</v>
      </c>
      <c r="D2891" s="25" t="s">
        <v>4095</v>
      </c>
      <c r="E2891" s="25" t="s">
        <v>85</v>
      </c>
      <c r="F2891" s="25">
        <v>96579</v>
      </c>
      <c r="G2891" s="25">
        <v>54</v>
      </c>
      <c r="H2891" s="25">
        <v>96552</v>
      </c>
      <c r="I2891" s="25">
        <v>6378017</v>
      </c>
      <c r="J2891" s="25" t="s">
        <v>7561</v>
      </c>
    </row>
    <row r="2892" spans="1:10" hidden="1" x14ac:dyDescent="0.75">
      <c r="A2892" s="26">
        <v>1976</v>
      </c>
      <c r="B2892" s="26">
        <v>4</v>
      </c>
      <c r="C2892" s="26" t="s">
        <v>4372</v>
      </c>
      <c r="D2892" s="26" t="s">
        <v>4372</v>
      </c>
      <c r="E2892" s="26" t="s">
        <v>85</v>
      </c>
      <c r="F2892" s="26">
        <v>96525</v>
      </c>
      <c r="G2892" s="26">
        <v>41</v>
      </c>
      <c r="H2892" s="26">
        <v>96504</v>
      </c>
      <c r="I2892" s="26">
        <v>6281465</v>
      </c>
      <c r="J2892" s="26" t="s">
        <v>601</v>
      </c>
    </row>
    <row r="2893" spans="1:10" hidden="1" x14ac:dyDescent="0.75">
      <c r="A2893" s="25">
        <v>1976</v>
      </c>
      <c r="B2893" s="25">
        <v>5</v>
      </c>
      <c r="C2893" s="25" t="s">
        <v>2991</v>
      </c>
      <c r="D2893" s="25" t="s">
        <v>2991</v>
      </c>
      <c r="E2893" s="25" t="s">
        <v>85</v>
      </c>
      <c r="F2893" s="25">
        <v>96484</v>
      </c>
      <c r="G2893" s="25">
        <v>45</v>
      </c>
      <c r="H2893" s="25">
        <v>96461</v>
      </c>
      <c r="I2893" s="25">
        <v>6184961</v>
      </c>
      <c r="J2893" s="25" t="s">
        <v>7564</v>
      </c>
    </row>
    <row r="2894" spans="1:10" hidden="1" x14ac:dyDescent="0.75">
      <c r="A2894" s="26">
        <v>1976</v>
      </c>
      <c r="B2894" s="26">
        <v>6</v>
      </c>
      <c r="C2894" s="26" t="s">
        <v>4631</v>
      </c>
      <c r="D2894" s="26" t="s">
        <v>4631</v>
      </c>
      <c r="E2894" s="26" t="s">
        <v>85</v>
      </c>
      <c r="F2894" s="26">
        <v>96438</v>
      </c>
      <c r="G2894" s="26">
        <v>32</v>
      </c>
      <c r="H2894" s="26">
        <v>96423</v>
      </c>
      <c r="I2894" s="26">
        <v>6088500</v>
      </c>
      <c r="J2894" s="26" t="s">
        <v>7566</v>
      </c>
    </row>
    <row r="2895" spans="1:10" hidden="1" x14ac:dyDescent="0.75">
      <c r="A2895" s="25">
        <v>1976</v>
      </c>
      <c r="B2895" s="25">
        <v>7</v>
      </c>
      <c r="C2895" s="25" t="s">
        <v>7567</v>
      </c>
      <c r="D2895" s="25" t="s">
        <v>7567</v>
      </c>
      <c r="E2895" s="25" t="s">
        <v>85</v>
      </c>
      <c r="F2895" s="25">
        <v>96407</v>
      </c>
      <c r="G2895" s="25">
        <v>28</v>
      </c>
      <c r="H2895" s="25">
        <v>96393</v>
      </c>
      <c r="I2895" s="25">
        <v>5992077</v>
      </c>
      <c r="J2895" s="25" t="s">
        <v>1342</v>
      </c>
    </row>
    <row r="2896" spans="1:10" hidden="1" x14ac:dyDescent="0.75">
      <c r="A2896" s="26">
        <v>1976</v>
      </c>
      <c r="B2896" s="26">
        <v>8</v>
      </c>
      <c r="C2896" s="26" t="s">
        <v>7570</v>
      </c>
      <c r="D2896" s="26" t="s">
        <v>7570</v>
      </c>
      <c r="E2896" s="26" t="s">
        <v>85</v>
      </c>
      <c r="F2896" s="26">
        <v>96379</v>
      </c>
      <c r="G2896" s="26">
        <v>25</v>
      </c>
      <c r="H2896" s="26">
        <v>96366</v>
      </c>
      <c r="I2896" s="26">
        <v>5895684</v>
      </c>
      <c r="J2896" s="26" t="s">
        <v>7572</v>
      </c>
    </row>
    <row r="2897" spans="1:10" hidden="1" x14ac:dyDescent="0.75">
      <c r="A2897" s="25">
        <v>1976</v>
      </c>
      <c r="B2897" s="25">
        <v>9</v>
      </c>
      <c r="C2897" s="25" t="s">
        <v>4634</v>
      </c>
      <c r="D2897" s="25" t="s">
        <v>4634</v>
      </c>
      <c r="E2897" s="25" t="s">
        <v>85</v>
      </c>
      <c r="F2897" s="25">
        <v>96354</v>
      </c>
      <c r="G2897" s="25">
        <v>29</v>
      </c>
      <c r="H2897" s="25">
        <v>96339</v>
      </c>
      <c r="I2897" s="25">
        <v>5799318</v>
      </c>
      <c r="J2897" s="25" t="s">
        <v>7574</v>
      </c>
    </row>
    <row r="2898" spans="1:10" hidden="1" x14ac:dyDescent="0.75">
      <c r="A2898" s="26">
        <v>1976</v>
      </c>
      <c r="B2898" s="26">
        <v>10</v>
      </c>
      <c r="C2898" s="26" t="s">
        <v>7575</v>
      </c>
      <c r="D2898" s="26" t="s">
        <v>7575</v>
      </c>
      <c r="E2898" s="26" t="s">
        <v>85</v>
      </c>
      <c r="F2898" s="26">
        <v>96325</v>
      </c>
      <c r="G2898" s="26">
        <v>20</v>
      </c>
      <c r="H2898" s="26">
        <v>96315</v>
      </c>
      <c r="I2898" s="26">
        <v>5702978</v>
      </c>
      <c r="J2898" s="26" t="s">
        <v>6391</v>
      </c>
    </row>
    <row r="2899" spans="1:10" hidden="1" x14ac:dyDescent="0.75">
      <c r="A2899" s="25">
        <v>1976</v>
      </c>
      <c r="B2899" s="25">
        <v>11</v>
      </c>
      <c r="C2899" s="25" t="s">
        <v>7578</v>
      </c>
      <c r="D2899" s="25" t="s">
        <v>7578</v>
      </c>
      <c r="E2899" s="25" t="s">
        <v>85</v>
      </c>
      <c r="F2899" s="25">
        <v>96305</v>
      </c>
      <c r="G2899" s="25">
        <v>22</v>
      </c>
      <c r="H2899" s="25">
        <v>96294</v>
      </c>
      <c r="I2899" s="25">
        <v>5606663</v>
      </c>
      <c r="J2899" s="25" t="s">
        <v>3566</v>
      </c>
    </row>
    <row r="2900" spans="1:10" hidden="1" x14ac:dyDescent="0.75">
      <c r="A2900" s="26">
        <v>1976</v>
      </c>
      <c r="B2900" s="26">
        <v>12</v>
      </c>
      <c r="C2900" s="26" t="s">
        <v>5118</v>
      </c>
      <c r="D2900" s="26" t="s">
        <v>5118</v>
      </c>
      <c r="E2900" s="26" t="s">
        <v>85</v>
      </c>
      <c r="F2900" s="26">
        <v>96283</v>
      </c>
      <c r="G2900" s="26">
        <v>31</v>
      </c>
      <c r="H2900" s="26">
        <v>96268</v>
      </c>
      <c r="I2900" s="26">
        <v>5510369</v>
      </c>
      <c r="J2900" s="26" t="s">
        <v>7581</v>
      </c>
    </row>
    <row r="2901" spans="1:10" hidden="1" x14ac:dyDescent="0.75">
      <c r="A2901" s="25">
        <v>1976</v>
      </c>
      <c r="B2901" s="25">
        <v>13</v>
      </c>
      <c r="C2901" s="25" t="s">
        <v>4107</v>
      </c>
      <c r="D2901" s="25" t="s">
        <v>4107</v>
      </c>
      <c r="E2901" s="25" t="s">
        <v>85</v>
      </c>
      <c r="F2901" s="25">
        <v>96252</v>
      </c>
      <c r="G2901" s="25">
        <v>43</v>
      </c>
      <c r="H2901" s="25">
        <v>96231</v>
      </c>
      <c r="I2901" s="25">
        <v>5414101</v>
      </c>
      <c r="J2901" s="25" t="s">
        <v>7582</v>
      </c>
    </row>
    <row r="2902" spans="1:10" hidden="1" x14ac:dyDescent="0.75">
      <c r="A2902" s="26">
        <v>1976</v>
      </c>
      <c r="B2902" s="26">
        <v>14</v>
      </c>
      <c r="C2902" s="26" t="s">
        <v>2683</v>
      </c>
      <c r="D2902" s="26" t="s">
        <v>2683</v>
      </c>
      <c r="E2902" s="26" t="s">
        <v>85</v>
      </c>
      <c r="F2902" s="26">
        <v>96209</v>
      </c>
      <c r="G2902" s="26">
        <v>56</v>
      </c>
      <c r="H2902" s="26">
        <v>96181</v>
      </c>
      <c r="I2902" s="26">
        <v>5317870</v>
      </c>
      <c r="J2902" s="26" t="s">
        <v>7583</v>
      </c>
    </row>
    <row r="2903" spans="1:10" hidden="1" x14ac:dyDescent="0.75">
      <c r="A2903" s="25">
        <v>1976</v>
      </c>
      <c r="B2903" s="25">
        <v>15</v>
      </c>
      <c r="C2903" s="25" t="s">
        <v>2034</v>
      </c>
      <c r="D2903" s="25" t="s">
        <v>2034</v>
      </c>
      <c r="E2903" s="25" t="s">
        <v>85</v>
      </c>
      <c r="F2903" s="25">
        <v>96154</v>
      </c>
      <c r="G2903" s="25">
        <v>61</v>
      </c>
      <c r="H2903" s="25">
        <v>96123</v>
      </c>
      <c r="I2903" s="25">
        <v>5221689</v>
      </c>
      <c r="J2903" s="25" t="s">
        <v>7585</v>
      </c>
    </row>
    <row r="2904" spans="1:10" hidden="1" x14ac:dyDescent="0.75">
      <c r="A2904" s="26">
        <v>1976</v>
      </c>
      <c r="B2904" s="26">
        <v>16</v>
      </c>
      <c r="C2904" s="26" t="s">
        <v>2031</v>
      </c>
      <c r="D2904" s="26" t="s">
        <v>2031</v>
      </c>
      <c r="E2904" s="26" t="s">
        <v>85</v>
      </c>
      <c r="F2904" s="26">
        <v>96093</v>
      </c>
      <c r="G2904" s="26">
        <v>71</v>
      </c>
      <c r="H2904" s="26">
        <v>96057</v>
      </c>
      <c r="I2904" s="26">
        <v>5125566</v>
      </c>
      <c r="J2904" s="26" t="s">
        <v>7587</v>
      </c>
    </row>
    <row r="2905" spans="1:10" hidden="1" x14ac:dyDescent="0.75">
      <c r="A2905" s="25">
        <v>1976</v>
      </c>
      <c r="B2905" s="25">
        <v>17</v>
      </c>
      <c r="C2905" s="25" t="s">
        <v>1340</v>
      </c>
      <c r="D2905" s="25" t="s">
        <v>1340</v>
      </c>
      <c r="E2905" s="25" t="s">
        <v>85</v>
      </c>
      <c r="F2905" s="25">
        <v>96022</v>
      </c>
      <c r="G2905" s="25">
        <v>107</v>
      </c>
      <c r="H2905" s="25">
        <v>95968</v>
      </c>
      <c r="I2905" s="25">
        <v>5029508</v>
      </c>
      <c r="J2905" s="25" t="s">
        <v>7589</v>
      </c>
    </row>
    <row r="2906" spans="1:10" hidden="1" x14ac:dyDescent="0.75">
      <c r="A2906" s="26">
        <v>1976</v>
      </c>
      <c r="B2906" s="26">
        <v>18</v>
      </c>
      <c r="C2906" s="26" t="s">
        <v>2027</v>
      </c>
      <c r="D2906" s="26" t="s">
        <v>2027</v>
      </c>
      <c r="E2906" s="26" t="s">
        <v>85</v>
      </c>
      <c r="F2906" s="26">
        <v>95915</v>
      </c>
      <c r="G2906" s="26">
        <v>103</v>
      </c>
      <c r="H2906" s="26">
        <v>95863</v>
      </c>
      <c r="I2906" s="26">
        <v>4933540</v>
      </c>
      <c r="J2906" s="26" t="s">
        <v>1710</v>
      </c>
    </row>
    <row r="2907" spans="1:10" hidden="1" x14ac:dyDescent="0.75">
      <c r="A2907" s="25">
        <v>1976</v>
      </c>
      <c r="B2907" s="25">
        <v>19</v>
      </c>
      <c r="C2907" s="25" t="s">
        <v>4891</v>
      </c>
      <c r="D2907" s="25" t="s">
        <v>4891</v>
      </c>
      <c r="E2907" s="25" t="s">
        <v>85</v>
      </c>
      <c r="F2907" s="25">
        <v>95811</v>
      </c>
      <c r="G2907" s="25">
        <v>134</v>
      </c>
      <c r="H2907" s="25">
        <v>95745</v>
      </c>
      <c r="I2907" s="25">
        <v>4837677</v>
      </c>
      <c r="J2907" s="25" t="s">
        <v>7360</v>
      </c>
    </row>
    <row r="2908" spans="1:10" hidden="1" x14ac:dyDescent="0.75">
      <c r="A2908" s="26">
        <v>1976</v>
      </c>
      <c r="B2908" s="26">
        <v>20</v>
      </c>
      <c r="C2908" s="26" t="s">
        <v>4404</v>
      </c>
      <c r="D2908" s="26" t="s">
        <v>4404</v>
      </c>
      <c r="E2908" s="26" t="s">
        <v>85</v>
      </c>
      <c r="F2908" s="26">
        <v>95678</v>
      </c>
      <c r="G2908" s="26">
        <v>132</v>
      </c>
      <c r="H2908" s="26">
        <v>95612</v>
      </c>
      <c r="I2908" s="26">
        <v>4741932</v>
      </c>
      <c r="J2908" s="26" t="s">
        <v>7592</v>
      </c>
    </row>
    <row r="2909" spans="1:10" hidden="1" x14ac:dyDescent="0.75">
      <c r="A2909" s="25">
        <v>1976</v>
      </c>
      <c r="B2909" s="25">
        <v>21</v>
      </c>
      <c r="C2909" s="25" t="s">
        <v>4645</v>
      </c>
      <c r="D2909" s="25" t="s">
        <v>4645</v>
      </c>
      <c r="E2909" s="25" t="s">
        <v>85</v>
      </c>
      <c r="F2909" s="25">
        <v>95546</v>
      </c>
      <c r="G2909" s="25">
        <v>123</v>
      </c>
      <c r="H2909" s="25">
        <v>95485</v>
      </c>
      <c r="I2909" s="25">
        <v>4646320</v>
      </c>
      <c r="J2909" s="25" t="s">
        <v>7593</v>
      </c>
    </row>
    <row r="2910" spans="1:10" hidden="1" x14ac:dyDescent="0.75">
      <c r="A2910" s="26">
        <v>1976</v>
      </c>
      <c r="B2910" s="26">
        <v>22</v>
      </c>
      <c r="C2910" s="26" t="s">
        <v>119</v>
      </c>
      <c r="D2910" s="26" t="s">
        <v>119</v>
      </c>
      <c r="E2910" s="26" t="s">
        <v>85</v>
      </c>
      <c r="F2910" s="26">
        <v>95423</v>
      </c>
      <c r="G2910" s="26">
        <v>127</v>
      </c>
      <c r="H2910" s="26">
        <v>95360</v>
      </c>
      <c r="I2910" s="26">
        <v>4550835</v>
      </c>
      <c r="J2910" s="26" t="s">
        <v>7364</v>
      </c>
    </row>
    <row r="2911" spans="1:10" hidden="1" x14ac:dyDescent="0.75">
      <c r="A2911" s="25">
        <v>1976</v>
      </c>
      <c r="B2911" s="25">
        <v>23</v>
      </c>
      <c r="C2911" s="25" t="s">
        <v>4404</v>
      </c>
      <c r="D2911" s="25" t="s">
        <v>4404</v>
      </c>
      <c r="E2911" s="25" t="s">
        <v>85</v>
      </c>
      <c r="F2911" s="25">
        <v>95296</v>
      </c>
      <c r="G2911" s="25">
        <v>132</v>
      </c>
      <c r="H2911" s="25">
        <v>95230</v>
      </c>
      <c r="I2911" s="25">
        <v>4455476</v>
      </c>
      <c r="J2911" s="25" t="s">
        <v>7594</v>
      </c>
    </row>
    <row r="2912" spans="1:10" hidden="1" x14ac:dyDescent="0.75">
      <c r="A2912" s="26">
        <v>1976</v>
      </c>
      <c r="B2912" s="26">
        <v>24</v>
      </c>
      <c r="C2912" s="26" t="s">
        <v>130</v>
      </c>
      <c r="D2912" s="26" t="s">
        <v>130</v>
      </c>
      <c r="E2912" s="26" t="s">
        <v>85</v>
      </c>
      <c r="F2912" s="26">
        <v>95165</v>
      </c>
      <c r="G2912" s="26">
        <v>110</v>
      </c>
      <c r="H2912" s="26">
        <v>95109</v>
      </c>
      <c r="I2912" s="26">
        <v>4360245</v>
      </c>
      <c r="J2912" s="26" t="s">
        <v>7596</v>
      </c>
    </row>
    <row r="2913" spans="1:10" hidden="1" x14ac:dyDescent="0.75">
      <c r="A2913" s="25">
        <v>1976</v>
      </c>
      <c r="B2913" s="25">
        <v>25</v>
      </c>
      <c r="C2913" s="25" t="s">
        <v>119</v>
      </c>
      <c r="D2913" s="25" t="s">
        <v>119</v>
      </c>
      <c r="E2913" s="25" t="s">
        <v>85</v>
      </c>
      <c r="F2913" s="25">
        <v>95054</v>
      </c>
      <c r="G2913" s="25">
        <v>126</v>
      </c>
      <c r="H2913" s="25">
        <v>94991</v>
      </c>
      <c r="I2913" s="25">
        <v>4265136</v>
      </c>
      <c r="J2913" s="25" t="s">
        <v>7598</v>
      </c>
    </row>
    <row r="2914" spans="1:10" hidden="1" x14ac:dyDescent="0.75">
      <c r="A2914" s="26">
        <v>1976</v>
      </c>
      <c r="B2914" s="26">
        <v>26</v>
      </c>
      <c r="C2914" s="26" t="s">
        <v>3006</v>
      </c>
      <c r="D2914" s="26" t="s">
        <v>3006</v>
      </c>
      <c r="E2914" s="26" t="s">
        <v>85</v>
      </c>
      <c r="F2914" s="26">
        <v>94928</v>
      </c>
      <c r="G2914" s="26">
        <v>143</v>
      </c>
      <c r="H2914" s="26">
        <v>94857</v>
      </c>
      <c r="I2914" s="26">
        <v>4170144</v>
      </c>
      <c r="J2914" s="26" t="s">
        <v>7599</v>
      </c>
    </row>
    <row r="2915" spans="1:10" hidden="1" x14ac:dyDescent="0.75">
      <c r="A2915" s="25">
        <v>1976</v>
      </c>
      <c r="B2915" s="25">
        <v>27</v>
      </c>
      <c r="C2915" s="25" t="s">
        <v>2699</v>
      </c>
      <c r="D2915" s="25" t="s">
        <v>2699</v>
      </c>
      <c r="E2915" s="25" t="s">
        <v>85</v>
      </c>
      <c r="F2915" s="25">
        <v>94785</v>
      </c>
      <c r="G2915" s="25">
        <v>145</v>
      </c>
      <c r="H2915" s="25">
        <v>94712</v>
      </c>
      <c r="I2915" s="25">
        <v>4075288</v>
      </c>
      <c r="J2915" s="25" t="s">
        <v>7600</v>
      </c>
    </row>
    <row r="2916" spans="1:10" hidden="1" x14ac:dyDescent="0.75">
      <c r="A2916" s="26">
        <v>1976</v>
      </c>
      <c r="B2916" s="26">
        <v>28</v>
      </c>
      <c r="C2916" s="26" t="s">
        <v>119</v>
      </c>
      <c r="D2916" s="26" t="s">
        <v>119</v>
      </c>
      <c r="E2916" s="26" t="s">
        <v>85</v>
      </c>
      <c r="F2916" s="26">
        <v>94640</v>
      </c>
      <c r="G2916" s="26">
        <v>126</v>
      </c>
      <c r="H2916" s="26">
        <v>94577</v>
      </c>
      <c r="I2916" s="26">
        <v>3980576</v>
      </c>
      <c r="J2916" s="26" t="s">
        <v>7601</v>
      </c>
    </row>
    <row r="2917" spans="1:10" hidden="1" x14ac:dyDescent="0.75">
      <c r="A2917" s="25">
        <v>1976</v>
      </c>
      <c r="B2917" s="25">
        <v>29</v>
      </c>
      <c r="C2917" s="25" t="s">
        <v>636</v>
      </c>
      <c r="D2917" s="25" t="s">
        <v>636</v>
      </c>
      <c r="E2917" s="25" t="s">
        <v>85</v>
      </c>
      <c r="F2917" s="25">
        <v>94514</v>
      </c>
      <c r="G2917" s="25">
        <v>167</v>
      </c>
      <c r="H2917" s="25">
        <v>94431</v>
      </c>
      <c r="I2917" s="25">
        <v>3885998</v>
      </c>
      <c r="J2917" s="25" t="s">
        <v>7602</v>
      </c>
    </row>
    <row r="2918" spans="1:10" hidden="1" x14ac:dyDescent="0.75">
      <c r="A2918" s="26">
        <v>1976</v>
      </c>
      <c r="B2918" s="26">
        <v>30</v>
      </c>
      <c r="C2918" s="26" t="s">
        <v>1374</v>
      </c>
      <c r="D2918" s="26" t="s">
        <v>1374</v>
      </c>
      <c r="E2918" s="26" t="s">
        <v>85</v>
      </c>
      <c r="F2918" s="26">
        <v>94347</v>
      </c>
      <c r="G2918" s="26">
        <v>193</v>
      </c>
      <c r="H2918" s="26">
        <v>94250</v>
      </c>
      <c r="I2918" s="26">
        <v>3791568</v>
      </c>
      <c r="J2918" s="26" t="s">
        <v>7604</v>
      </c>
    </row>
    <row r="2919" spans="1:10" hidden="1" x14ac:dyDescent="0.75">
      <c r="A2919" s="25">
        <v>1976</v>
      </c>
      <c r="B2919" s="25">
        <v>31</v>
      </c>
      <c r="C2919" s="25" t="s">
        <v>609</v>
      </c>
      <c r="D2919" s="25" t="s">
        <v>609</v>
      </c>
      <c r="E2919" s="25" t="s">
        <v>85</v>
      </c>
      <c r="F2919" s="25">
        <v>94154</v>
      </c>
      <c r="G2919" s="25">
        <v>165</v>
      </c>
      <c r="H2919" s="25">
        <v>94072</v>
      </c>
      <c r="I2919" s="25">
        <v>3697318</v>
      </c>
      <c r="J2919" s="25" t="s">
        <v>7606</v>
      </c>
    </row>
    <row r="2920" spans="1:10" hidden="1" x14ac:dyDescent="0.75">
      <c r="A2920" s="26">
        <v>1976</v>
      </c>
      <c r="B2920" s="26">
        <v>32</v>
      </c>
      <c r="C2920" s="26" t="s">
        <v>1392</v>
      </c>
      <c r="D2920" s="26" t="s">
        <v>1392</v>
      </c>
      <c r="E2920" s="26" t="s">
        <v>85</v>
      </c>
      <c r="F2920" s="26">
        <v>93989</v>
      </c>
      <c r="G2920" s="26">
        <v>207</v>
      </c>
      <c r="H2920" s="26">
        <v>93886</v>
      </c>
      <c r="I2920" s="26">
        <v>3603246</v>
      </c>
      <c r="J2920" s="26" t="s">
        <v>7608</v>
      </c>
    </row>
    <row r="2921" spans="1:10" hidden="1" x14ac:dyDescent="0.75">
      <c r="A2921" s="25">
        <v>1976</v>
      </c>
      <c r="B2921" s="25">
        <v>33</v>
      </c>
      <c r="C2921" s="25" t="s">
        <v>3874</v>
      </c>
      <c r="D2921" s="25" t="s">
        <v>2403</v>
      </c>
      <c r="E2921" s="25" t="s">
        <v>85</v>
      </c>
      <c r="F2921" s="25">
        <v>93782</v>
      </c>
      <c r="G2921" s="25">
        <v>213</v>
      </c>
      <c r="H2921" s="25">
        <v>93676</v>
      </c>
      <c r="I2921" s="25">
        <v>3509360</v>
      </c>
      <c r="J2921" s="25" t="s">
        <v>7609</v>
      </c>
    </row>
    <row r="2922" spans="1:10" hidden="1" x14ac:dyDescent="0.75">
      <c r="A2922" s="26">
        <v>1976</v>
      </c>
      <c r="B2922" s="26">
        <v>34</v>
      </c>
      <c r="C2922" s="26" t="s">
        <v>1040</v>
      </c>
      <c r="D2922" s="26" t="s">
        <v>1040</v>
      </c>
      <c r="E2922" s="26" t="s">
        <v>85</v>
      </c>
      <c r="F2922" s="26">
        <v>93569</v>
      </c>
      <c r="G2922" s="26">
        <v>210</v>
      </c>
      <c r="H2922" s="26">
        <v>93464</v>
      </c>
      <c r="I2922" s="26">
        <v>3415685</v>
      </c>
      <c r="J2922" s="26" t="s">
        <v>7611</v>
      </c>
    </row>
    <row r="2923" spans="1:10" hidden="1" x14ac:dyDescent="0.75">
      <c r="A2923" s="25">
        <v>1976</v>
      </c>
      <c r="B2923" s="25">
        <v>35</v>
      </c>
      <c r="C2923" s="25" t="s">
        <v>7612</v>
      </c>
      <c r="D2923" s="25" t="s">
        <v>7612</v>
      </c>
      <c r="E2923" s="25" t="s">
        <v>85</v>
      </c>
      <c r="F2923" s="25">
        <v>93359</v>
      </c>
      <c r="G2923" s="25">
        <v>223</v>
      </c>
      <c r="H2923" s="25">
        <v>93248</v>
      </c>
      <c r="I2923" s="25">
        <v>3322220</v>
      </c>
      <c r="J2923" s="25" t="s">
        <v>7614</v>
      </c>
    </row>
    <row r="2924" spans="1:10" hidden="1" x14ac:dyDescent="0.75">
      <c r="A2924" s="26">
        <v>1976</v>
      </c>
      <c r="B2924" s="26">
        <v>36</v>
      </c>
      <c r="C2924" s="26" t="s">
        <v>671</v>
      </c>
      <c r="D2924" s="26" t="s">
        <v>671</v>
      </c>
      <c r="E2924" s="26" t="s">
        <v>85</v>
      </c>
      <c r="F2924" s="26">
        <v>93137</v>
      </c>
      <c r="G2924" s="26">
        <v>276</v>
      </c>
      <c r="H2924" s="26">
        <v>92999</v>
      </c>
      <c r="I2924" s="26">
        <v>3228972</v>
      </c>
      <c r="J2924" s="26" t="s">
        <v>7616</v>
      </c>
    </row>
    <row r="2925" spans="1:10" hidden="1" x14ac:dyDescent="0.75">
      <c r="A2925" s="25">
        <v>1976</v>
      </c>
      <c r="B2925" s="25">
        <v>37</v>
      </c>
      <c r="C2925" s="25" t="s">
        <v>661</v>
      </c>
      <c r="D2925" s="25" t="s">
        <v>662</v>
      </c>
      <c r="E2925" s="25" t="s">
        <v>85</v>
      </c>
      <c r="F2925" s="25">
        <v>92861</v>
      </c>
      <c r="G2925" s="25">
        <v>288</v>
      </c>
      <c r="H2925" s="25">
        <v>92717</v>
      </c>
      <c r="I2925" s="25">
        <v>3135973</v>
      </c>
      <c r="J2925" s="25" t="s">
        <v>7618</v>
      </c>
    </row>
    <row r="2926" spans="1:10" hidden="1" x14ac:dyDescent="0.75">
      <c r="A2926" s="26">
        <v>1976</v>
      </c>
      <c r="B2926" s="26">
        <v>38</v>
      </c>
      <c r="C2926" s="26" t="s">
        <v>2740</v>
      </c>
      <c r="D2926" s="26" t="s">
        <v>2741</v>
      </c>
      <c r="E2926" s="26" t="s">
        <v>85</v>
      </c>
      <c r="F2926" s="26">
        <v>92573</v>
      </c>
      <c r="G2926" s="26">
        <v>342</v>
      </c>
      <c r="H2926" s="26">
        <v>92402</v>
      </c>
      <c r="I2926" s="26">
        <v>3043257</v>
      </c>
      <c r="J2926" s="26" t="s">
        <v>7619</v>
      </c>
    </row>
    <row r="2927" spans="1:10" hidden="1" x14ac:dyDescent="0.75">
      <c r="A2927" s="25">
        <v>1976</v>
      </c>
      <c r="B2927" s="25">
        <v>39</v>
      </c>
      <c r="C2927" s="25" t="s">
        <v>4425</v>
      </c>
      <c r="D2927" s="25" t="s">
        <v>1078</v>
      </c>
      <c r="E2927" s="25" t="s">
        <v>85</v>
      </c>
      <c r="F2927" s="25">
        <v>92231</v>
      </c>
      <c r="G2927" s="25">
        <v>385</v>
      </c>
      <c r="H2927" s="25">
        <v>92039</v>
      </c>
      <c r="I2927" s="25">
        <v>2950854</v>
      </c>
      <c r="J2927" s="25" t="s">
        <v>7621</v>
      </c>
    </row>
    <row r="2928" spans="1:10" hidden="1" x14ac:dyDescent="0.75">
      <c r="A2928" s="26">
        <v>1976</v>
      </c>
      <c r="B2928" s="26">
        <v>40</v>
      </c>
      <c r="C2928" s="26" t="s">
        <v>697</v>
      </c>
      <c r="D2928" s="26" t="s">
        <v>698</v>
      </c>
      <c r="E2928" s="26" t="s">
        <v>85</v>
      </c>
      <c r="F2928" s="26">
        <v>91846</v>
      </c>
      <c r="G2928" s="26">
        <v>347</v>
      </c>
      <c r="H2928" s="26">
        <v>91673</v>
      </c>
      <c r="I2928" s="26">
        <v>2858816</v>
      </c>
      <c r="J2928" s="26" t="s">
        <v>7387</v>
      </c>
    </row>
    <row r="2929" spans="1:10" hidden="1" x14ac:dyDescent="0.75">
      <c r="A2929" s="25">
        <v>1976</v>
      </c>
      <c r="B2929" s="25">
        <v>41</v>
      </c>
      <c r="C2929" s="25" t="s">
        <v>697</v>
      </c>
      <c r="D2929" s="25" t="s">
        <v>697</v>
      </c>
      <c r="E2929" s="25" t="s">
        <v>85</v>
      </c>
      <c r="F2929" s="25">
        <v>91499</v>
      </c>
      <c r="G2929" s="25">
        <v>346</v>
      </c>
      <c r="H2929" s="25">
        <v>91326</v>
      </c>
      <c r="I2929" s="25">
        <v>2767143</v>
      </c>
      <c r="J2929" s="25" t="s">
        <v>7625</v>
      </c>
    </row>
    <row r="2930" spans="1:10" hidden="1" x14ac:dyDescent="0.75">
      <c r="A2930" s="26">
        <v>1976</v>
      </c>
      <c r="B2930" s="26">
        <v>42</v>
      </c>
      <c r="C2930" s="26" t="s">
        <v>4159</v>
      </c>
      <c r="D2930" s="26" t="s">
        <v>4085</v>
      </c>
      <c r="E2930" s="26" t="s">
        <v>85</v>
      </c>
      <c r="F2930" s="26">
        <v>91153</v>
      </c>
      <c r="G2930" s="26">
        <v>398</v>
      </c>
      <c r="H2930" s="26">
        <v>90953</v>
      </c>
      <c r="I2930" s="26">
        <v>2675817</v>
      </c>
      <c r="J2930" s="26" t="s">
        <v>7626</v>
      </c>
    </row>
    <row r="2931" spans="1:10" hidden="1" x14ac:dyDescent="0.75">
      <c r="A2931" s="25">
        <v>1976</v>
      </c>
      <c r="B2931" s="25">
        <v>43</v>
      </c>
      <c r="C2931" s="25" t="s">
        <v>973</v>
      </c>
      <c r="D2931" s="25" t="s">
        <v>4684</v>
      </c>
      <c r="E2931" s="25" t="s">
        <v>85</v>
      </c>
      <c r="F2931" s="25">
        <v>90754</v>
      </c>
      <c r="G2931" s="25">
        <v>489</v>
      </c>
      <c r="H2931" s="25">
        <v>90510</v>
      </c>
      <c r="I2931" s="25">
        <v>2584864</v>
      </c>
      <c r="J2931" s="25" t="s">
        <v>7629</v>
      </c>
    </row>
    <row r="2932" spans="1:10" hidden="1" x14ac:dyDescent="0.75">
      <c r="A2932" s="26">
        <v>1976</v>
      </c>
      <c r="B2932" s="26">
        <v>44</v>
      </c>
      <c r="C2932" s="26" t="s">
        <v>1090</v>
      </c>
      <c r="D2932" s="26" t="s">
        <v>1091</v>
      </c>
      <c r="E2932" s="26" t="s">
        <v>85</v>
      </c>
      <c r="F2932" s="26">
        <v>90265</v>
      </c>
      <c r="G2932" s="26">
        <v>490</v>
      </c>
      <c r="H2932" s="26">
        <v>90020</v>
      </c>
      <c r="I2932" s="26">
        <v>2494354</v>
      </c>
      <c r="J2932" s="26" t="s">
        <v>7631</v>
      </c>
    </row>
    <row r="2933" spans="1:10" hidden="1" x14ac:dyDescent="0.75">
      <c r="A2933" s="25">
        <v>1976</v>
      </c>
      <c r="B2933" s="25">
        <v>45</v>
      </c>
      <c r="C2933" s="25" t="s">
        <v>726</v>
      </c>
      <c r="D2933" s="25" t="s">
        <v>727</v>
      </c>
      <c r="E2933" s="25" t="s">
        <v>85</v>
      </c>
      <c r="F2933" s="25">
        <v>89775</v>
      </c>
      <c r="G2933" s="25">
        <v>563</v>
      </c>
      <c r="H2933" s="25">
        <v>89493</v>
      </c>
      <c r="I2933" s="25">
        <v>2404334</v>
      </c>
      <c r="J2933" s="25" t="s">
        <v>4926</v>
      </c>
    </row>
    <row r="2934" spans="1:10" hidden="1" x14ac:dyDescent="0.75">
      <c r="A2934" s="26">
        <v>1976</v>
      </c>
      <c r="B2934" s="26">
        <v>46</v>
      </c>
      <c r="C2934" s="26" t="s">
        <v>3634</v>
      </c>
      <c r="D2934" s="26" t="s">
        <v>1445</v>
      </c>
      <c r="E2934" s="26" t="s">
        <v>85</v>
      </c>
      <c r="F2934" s="26">
        <v>89212</v>
      </c>
      <c r="G2934" s="26">
        <v>575</v>
      </c>
      <c r="H2934" s="26">
        <v>88924</v>
      </c>
      <c r="I2934" s="26">
        <v>2314841</v>
      </c>
      <c r="J2934" s="26" t="s">
        <v>7632</v>
      </c>
    </row>
    <row r="2935" spans="1:10" hidden="1" x14ac:dyDescent="0.75">
      <c r="A2935" s="25">
        <v>1976</v>
      </c>
      <c r="B2935" s="25">
        <v>47</v>
      </c>
      <c r="C2935" s="25" t="s">
        <v>5958</v>
      </c>
      <c r="D2935" s="25" t="s">
        <v>5728</v>
      </c>
      <c r="E2935" s="25" t="s">
        <v>85</v>
      </c>
      <c r="F2935" s="25">
        <v>88636</v>
      </c>
      <c r="G2935" s="25">
        <v>678</v>
      </c>
      <c r="H2935" s="25">
        <v>88297</v>
      </c>
      <c r="I2935" s="25">
        <v>2225917</v>
      </c>
      <c r="J2935" s="25" t="s">
        <v>7633</v>
      </c>
    </row>
    <row r="2936" spans="1:10" hidden="1" x14ac:dyDescent="0.75">
      <c r="A2936" s="26">
        <v>1976</v>
      </c>
      <c r="B2936" s="26">
        <v>48</v>
      </c>
      <c r="C2936" s="26" t="s">
        <v>6941</v>
      </c>
      <c r="D2936" s="26" t="s">
        <v>7634</v>
      </c>
      <c r="E2936" s="26" t="s">
        <v>85</v>
      </c>
      <c r="F2936" s="26">
        <v>87958</v>
      </c>
      <c r="G2936" s="26">
        <v>714</v>
      </c>
      <c r="H2936" s="26">
        <v>87601</v>
      </c>
      <c r="I2936" s="26">
        <v>2137620</v>
      </c>
      <c r="J2936" s="26" t="s">
        <v>1795</v>
      </c>
    </row>
    <row r="2937" spans="1:10" hidden="1" x14ac:dyDescent="0.75">
      <c r="A2937" s="25">
        <v>1976</v>
      </c>
      <c r="B2937" s="25">
        <v>49</v>
      </c>
      <c r="C2937" s="25" t="s">
        <v>4695</v>
      </c>
      <c r="D2937" s="25" t="s">
        <v>7635</v>
      </c>
      <c r="E2937" s="25" t="s">
        <v>85</v>
      </c>
      <c r="F2937" s="25">
        <v>87244</v>
      </c>
      <c r="G2937" s="25">
        <v>767</v>
      </c>
      <c r="H2937" s="25">
        <v>86861</v>
      </c>
      <c r="I2937" s="25">
        <v>2050019</v>
      </c>
      <c r="J2937" s="25" t="s">
        <v>7637</v>
      </c>
    </row>
    <row r="2938" spans="1:10" hidden="1" x14ac:dyDescent="0.75">
      <c r="A2938" s="26">
        <v>1976</v>
      </c>
      <c r="B2938" s="26">
        <v>50</v>
      </c>
      <c r="C2938" s="26" t="s">
        <v>5199</v>
      </c>
      <c r="D2938" s="26" t="s">
        <v>5200</v>
      </c>
      <c r="E2938" s="26" t="s">
        <v>85</v>
      </c>
      <c r="F2938" s="26">
        <v>86477</v>
      </c>
      <c r="G2938" s="26">
        <v>817</v>
      </c>
      <c r="H2938" s="26">
        <v>86068</v>
      </c>
      <c r="I2938" s="26">
        <v>1963158</v>
      </c>
      <c r="J2938" s="26" t="s">
        <v>7640</v>
      </c>
    </row>
    <row r="2939" spans="1:10" hidden="1" x14ac:dyDescent="0.75">
      <c r="A2939" s="25">
        <v>1976</v>
      </c>
      <c r="B2939" s="25">
        <v>51</v>
      </c>
      <c r="C2939" s="25" t="s">
        <v>7641</v>
      </c>
      <c r="D2939" s="25" t="s">
        <v>7642</v>
      </c>
      <c r="E2939" s="25" t="s">
        <v>85</v>
      </c>
      <c r="F2939" s="25">
        <v>85660</v>
      </c>
      <c r="G2939" s="25">
        <v>887</v>
      </c>
      <c r="H2939" s="25">
        <v>85216</v>
      </c>
      <c r="I2939" s="25">
        <v>1877090</v>
      </c>
      <c r="J2939" s="25" t="s">
        <v>7644</v>
      </c>
    </row>
    <row r="2940" spans="1:10" hidden="1" x14ac:dyDescent="0.75">
      <c r="A2940" s="26">
        <v>1976</v>
      </c>
      <c r="B2940" s="26">
        <v>52</v>
      </c>
      <c r="C2940" s="26" t="s">
        <v>6701</v>
      </c>
      <c r="D2940" s="26" t="s">
        <v>7645</v>
      </c>
      <c r="E2940" s="26" t="s">
        <v>85</v>
      </c>
      <c r="F2940" s="26">
        <v>84773</v>
      </c>
      <c r="G2940" s="26">
        <v>927</v>
      </c>
      <c r="H2940" s="26">
        <v>84310</v>
      </c>
      <c r="I2940" s="26">
        <v>1791873</v>
      </c>
      <c r="J2940" s="26" t="s">
        <v>7648</v>
      </c>
    </row>
    <row r="2941" spans="1:10" hidden="1" x14ac:dyDescent="0.75">
      <c r="A2941" s="25">
        <v>1976</v>
      </c>
      <c r="B2941" s="25">
        <v>53</v>
      </c>
      <c r="C2941" s="25" t="s">
        <v>314</v>
      </c>
      <c r="D2941" s="25" t="s">
        <v>7649</v>
      </c>
      <c r="E2941" s="25" t="s">
        <v>85</v>
      </c>
      <c r="F2941" s="25">
        <v>83846</v>
      </c>
      <c r="G2941" s="25">
        <v>988</v>
      </c>
      <c r="H2941" s="25">
        <v>83352</v>
      </c>
      <c r="I2941" s="25">
        <v>1707564</v>
      </c>
      <c r="J2941" s="25" t="s">
        <v>7650</v>
      </c>
    </row>
    <row r="2942" spans="1:10" hidden="1" x14ac:dyDescent="0.75">
      <c r="A2942" s="26">
        <v>1976</v>
      </c>
      <c r="B2942" s="26">
        <v>54</v>
      </c>
      <c r="C2942" s="26" t="s">
        <v>2793</v>
      </c>
      <c r="D2942" s="26" t="s">
        <v>7651</v>
      </c>
      <c r="E2942" s="26" t="s">
        <v>85</v>
      </c>
      <c r="F2942" s="26">
        <v>82858</v>
      </c>
      <c r="G2942" s="26">
        <v>1032</v>
      </c>
      <c r="H2942" s="26">
        <v>82342</v>
      </c>
      <c r="I2942" s="26">
        <v>1624212</v>
      </c>
      <c r="J2942" s="26" t="s">
        <v>7652</v>
      </c>
    </row>
    <row r="2943" spans="1:10" hidden="1" x14ac:dyDescent="0.75">
      <c r="A2943" s="25">
        <v>1976</v>
      </c>
      <c r="B2943" s="25">
        <v>55</v>
      </c>
      <c r="C2943" s="25" t="s">
        <v>2148</v>
      </c>
      <c r="D2943" s="25" t="s">
        <v>7653</v>
      </c>
      <c r="E2943" s="25" t="s">
        <v>85</v>
      </c>
      <c r="F2943" s="25">
        <v>81826</v>
      </c>
      <c r="G2943" s="25">
        <v>1102</v>
      </c>
      <c r="H2943" s="25">
        <v>81275</v>
      </c>
      <c r="I2943" s="25">
        <v>1541870</v>
      </c>
      <c r="J2943" s="25" t="s">
        <v>4703</v>
      </c>
    </row>
    <row r="2944" spans="1:10" hidden="1" x14ac:dyDescent="0.75">
      <c r="A2944" s="26">
        <v>1976</v>
      </c>
      <c r="B2944" s="26">
        <v>56</v>
      </c>
      <c r="C2944" s="26" t="s">
        <v>7654</v>
      </c>
      <c r="D2944" s="26" t="s">
        <v>7655</v>
      </c>
      <c r="E2944" s="26" t="s">
        <v>85</v>
      </c>
      <c r="F2944" s="26">
        <v>80724</v>
      </c>
      <c r="G2944" s="26">
        <v>1307</v>
      </c>
      <c r="H2944" s="26">
        <v>80071</v>
      </c>
      <c r="I2944" s="26">
        <v>1460595</v>
      </c>
      <c r="J2944" s="26" t="s">
        <v>7657</v>
      </c>
    </row>
    <row r="2945" spans="1:10" hidden="1" x14ac:dyDescent="0.75">
      <c r="A2945" s="25">
        <v>1976</v>
      </c>
      <c r="B2945" s="25">
        <v>57</v>
      </c>
      <c r="C2945" s="25" t="s">
        <v>7658</v>
      </c>
      <c r="D2945" s="25" t="s">
        <v>7659</v>
      </c>
      <c r="E2945" s="25" t="s">
        <v>85</v>
      </c>
      <c r="F2945" s="25">
        <v>79417</v>
      </c>
      <c r="G2945" s="25">
        <v>1233</v>
      </c>
      <c r="H2945" s="25">
        <v>78801</v>
      </c>
      <c r="I2945" s="25">
        <v>1380524</v>
      </c>
      <c r="J2945" s="25" t="s">
        <v>4459</v>
      </c>
    </row>
    <row r="2946" spans="1:10" hidden="1" x14ac:dyDescent="0.75">
      <c r="A2946" s="26">
        <v>1976</v>
      </c>
      <c r="B2946" s="26">
        <v>58</v>
      </c>
      <c r="C2946" s="26" t="s">
        <v>7661</v>
      </c>
      <c r="D2946" s="26" t="s">
        <v>7662</v>
      </c>
      <c r="E2946" s="26" t="s">
        <v>85</v>
      </c>
      <c r="F2946" s="26">
        <v>78184</v>
      </c>
      <c r="G2946" s="26">
        <v>1338</v>
      </c>
      <c r="H2946" s="26">
        <v>77515</v>
      </c>
      <c r="I2946" s="26">
        <v>1301723</v>
      </c>
      <c r="J2946" s="26" t="s">
        <v>7427</v>
      </c>
    </row>
    <row r="2947" spans="1:10" hidden="1" x14ac:dyDescent="0.75">
      <c r="A2947" s="25">
        <v>1976</v>
      </c>
      <c r="B2947" s="25">
        <v>59</v>
      </c>
      <c r="C2947" s="25" t="s">
        <v>4202</v>
      </c>
      <c r="D2947" s="25" t="s">
        <v>7664</v>
      </c>
      <c r="E2947" s="25" t="s">
        <v>85</v>
      </c>
      <c r="F2947" s="25">
        <v>76846</v>
      </c>
      <c r="G2947" s="25">
        <v>1455</v>
      </c>
      <c r="H2947" s="25">
        <v>76119</v>
      </c>
      <c r="I2947" s="25">
        <v>1224209</v>
      </c>
      <c r="J2947" s="25" t="s">
        <v>4204</v>
      </c>
    </row>
    <row r="2948" spans="1:10" hidden="1" x14ac:dyDescent="0.75">
      <c r="A2948" s="26">
        <v>1976</v>
      </c>
      <c r="B2948" s="26">
        <v>60</v>
      </c>
      <c r="C2948" s="26" t="s">
        <v>7665</v>
      </c>
      <c r="D2948" s="26" t="s">
        <v>7666</v>
      </c>
      <c r="E2948" s="26" t="s">
        <v>85</v>
      </c>
      <c r="F2948" s="26">
        <v>75391</v>
      </c>
      <c r="G2948" s="26">
        <v>1478</v>
      </c>
      <c r="H2948" s="26">
        <v>74652</v>
      </c>
      <c r="I2948" s="26">
        <v>1148090</v>
      </c>
      <c r="J2948" s="26" t="s">
        <v>4208</v>
      </c>
    </row>
    <row r="2949" spans="1:10" hidden="1" x14ac:dyDescent="0.75">
      <c r="A2949" s="25">
        <v>1976</v>
      </c>
      <c r="B2949" s="25">
        <v>61</v>
      </c>
      <c r="C2949" s="25" t="s">
        <v>7668</v>
      </c>
      <c r="D2949" s="25" t="s">
        <v>7669</v>
      </c>
      <c r="E2949" s="25" t="s">
        <v>85</v>
      </c>
      <c r="F2949" s="25">
        <v>73914</v>
      </c>
      <c r="G2949" s="25">
        <v>1850</v>
      </c>
      <c r="H2949" s="25">
        <v>72989</v>
      </c>
      <c r="I2949" s="25">
        <v>1073437</v>
      </c>
      <c r="J2949" s="25" t="s">
        <v>7670</v>
      </c>
    </row>
    <row r="2950" spans="1:10" hidden="1" x14ac:dyDescent="0.75">
      <c r="A2950" s="26">
        <v>1976</v>
      </c>
      <c r="B2950" s="26">
        <v>62</v>
      </c>
      <c r="C2950" s="26" t="s">
        <v>7671</v>
      </c>
      <c r="D2950" s="26" t="s">
        <v>7672</v>
      </c>
      <c r="E2950" s="26" t="s">
        <v>85</v>
      </c>
      <c r="F2950" s="26">
        <v>72064</v>
      </c>
      <c r="G2950" s="26">
        <v>1824</v>
      </c>
      <c r="H2950" s="26">
        <v>71152</v>
      </c>
      <c r="I2950" s="26">
        <v>1000449</v>
      </c>
      <c r="J2950" s="26" t="s">
        <v>7673</v>
      </c>
    </row>
    <row r="2951" spans="1:10" hidden="1" x14ac:dyDescent="0.75">
      <c r="A2951" s="25">
        <v>1976</v>
      </c>
      <c r="B2951" s="25">
        <v>63</v>
      </c>
      <c r="C2951" s="25" t="s">
        <v>3386</v>
      </c>
      <c r="D2951" s="25" t="s">
        <v>7674</v>
      </c>
      <c r="E2951" s="25" t="s">
        <v>85</v>
      </c>
      <c r="F2951" s="25">
        <v>70240</v>
      </c>
      <c r="G2951" s="25">
        <v>1885</v>
      </c>
      <c r="H2951" s="25">
        <v>69297</v>
      </c>
      <c r="I2951" s="25">
        <v>929297</v>
      </c>
      <c r="J2951" s="25" t="s">
        <v>5991</v>
      </c>
    </row>
    <row r="2952" spans="1:10" hidden="1" x14ac:dyDescent="0.75">
      <c r="A2952" s="26">
        <v>1976</v>
      </c>
      <c r="B2952" s="26">
        <v>64</v>
      </c>
      <c r="C2952" s="26" t="s">
        <v>6982</v>
      </c>
      <c r="D2952" s="26" t="s">
        <v>6983</v>
      </c>
      <c r="E2952" s="26" t="s">
        <v>85</v>
      </c>
      <c r="F2952" s="26">
        <v>68355</v>
      </c>
      <c r="G2952" s="26">
        <v>2159</v>
      </c>
      <c r="H2952" s="26">
        <v>67275</v>
      </c>
      <c r="I2952" s="26">
        <v>860000</v>
      </c>
      <c r="J2952" s="26" t="s">
        <v>7675</v>
      </c>
    </row>
    <row r="2953" spans="1:10" hidden="1" x14ac:dyDescent="0.75">
      <c r="A2953" s="25">
        <v>1976</v>
      </c>
      <c r="B2953" s="25">
        <v>65</v>
      </c>
      <c r="C2953" s="25" t="s">
        <v>7217</v>
      </c>
      <c r="D2953" s="25" t="s">
        <v>3396</v>
      </c>
      <c r="E2953" s="25" t="s">
        <v>85</v>
      </c>
      <c r="F2953" s="25">
        <v>66195</v>
      </c>
      <c r="G2953" s="25">
        <v>2197</v>
      </c>
      <c r="H2953" s="25">
        <v>65097</v>
      </c>
      <c r="I2953" s="25">
        <v>792725</v>
      </c>
      <c r="J2953" s="25" t="s">
        <v>5999</v>
      </c>
    </row>
    <row r="2954" spans="1:10" hidden="1" x14ac:dyDescent="0.75">
      <c r="A2954" s="26">
        <v>1976</v>
      </c>
      <c r="B2954" s="26">
        <v>66</v>
      </c>
      <c r="C2954" s="26" t="s">
        <v>7676</v>
      </c>
      <c r="D2954" s="26" t="s">
        <v>7677</v>
      </c>
      <c r="E2954" s="26" t="s">
        <v>85</v>
      </c>
      <c r="F2954" s="26">
        <v>63998</v>
      </c>
      <c r="G2954" s="26">
        <v>2351</v>
      </c>
      <c r="H2954" s="26">
        <v>62822</v>
      </c>
      <c r="I2954" s="26">
        <v>727628</v>
      </c>
      <c r="J2954" s="26" t="s">
        <v>7679</v>
      </c>
    </row>
    <row r="2955" spans="1:10" hidden="1" x14ac:dyDescent="0.75">
      <c r="A2955" s="25">
        <v>1976</v>
      </c>
      <c r="B2955" s="25">
        <v>67</v>
      </c>
      <c r="C2955" s="25" t="s">
        <v>7680</v>
      </c>
      <c r="D2955" s="25" t="s">
        <v>7681</v>
      </c>
      <c r="E2955" s="25" t="s">
        <v>85</v>
      </c>
      <c r="F2955" s="25">
        <v>61647</v>
      </c>
      <c r="G2955" s="25">
        <v>2601</v>
      </c>
      <c r="H2955" s="25">
        <v>60347</v>
      </c>
      <c r="I2955" s="25">
        <v>664805</v>
      </c>
      <c r="J2955" s="25" t="s">
        <v>7682</v>
      </c>
    </row>
    <row r="2956" spans="1:10" hidden="1" x14ac:dyDescent="0.75">
      <c r="A2956" s="26">
        <v>1976</v>
      </c>
      <c r="B2956" s="26">
        <v>68</v>
      </c>
      <c r="C2956" s="26" t="s">
        <v>7683</v>
      </c>
      <c r="D2956" s="26" t="s">
        <v>7684</v>
      </c>
      <c r="E2956" s="26" t="s">
        <v>85</v>
      </c>
      <c r="F2956" s="26">
        <v>59046</v>
      </c>
      <c r="G2956" s="26">
        <v>2604</v>
      </c>
      <c r="H2956" s="26">
        <v>57744</v>
      </c>
      <c r="I2956" s="26">
        <v>604459</v>
      </c>
      <c r="J2956" s="26" t="s">
        <v>7685</v>
      </c>
    </row>
    <row r="2957" spans="1:10" hidden="1" x14ac:dyDescent="0.75">
      <c r="A2957" s="25">
        <v>1976</v>
      </c>
      <c r="B2957" s="25">
        <v>69</v>
      </c>
      <c r="C2957" s="25" t="s">
        <v>7686</v>
      </c>
      <c r="D2957" s="25" t="s">
        <v>7687</v>
      </c>
      <c r="E2957" s="25" t="s">
        <v>85</v>
      </c>
      <c r="F2957" s="25">
        <v>56442</v>
      </c>
      <c r="G2957" s="25">
        <v>2900</v>
      </c>
      <c r="H2957" s="25">
        <v>54992</v>
      </c>
      <c r="I2957" s="25">
        <v>546714</v>
      </c>
      <c r="J2957" s="25" t="s">
        <v>7688</v>
      </c>
    </row>
    <row r="2958" spans="1:10" hidden="1" x14ac:dyDescent="0.75">
      <c r="A2958" s="26">
        <v>1976</v>
      </c>
      <c r="B2958" s="26">
        <v>70</v>
      </c>
      <c r="C2958" s="26" t="s">
        <v>7689</v>
      </c>
      <c r="D2958" s="26" t="s">
        <v>7690</v>
      </c>
      <c r="E2958" s="26" t="s">
        <v>85</v>
      </c>
      <c r="F2958" s="26">
        <v>53542</v>
      </c>
      <c r="G2958" s="26">
        <v>2949</v>
      </c>
      <c r="H2958" s="26">
        <v>52068</v>
      </c>
      <c r="I2958" s="26">
        <v>491722</v>
      </c>
      <c r="J2958" s="26" t="s">
        <v>7691</v>
      </c>
    </row>
    <row r="2959" spans="1:10" hidden="1" x14ac:dyDescent="0.75">
      <c r="A2959" s="25">
        <v>1976</v>
      </c>
      <c r="B2959" s="25">
        <v>71</v>
      </c>
      <c r="C2959" s="25" t="s">
        <v>7692</v>
      </c>
      <c r="D2959" s="25" t="s">
        <v>7693</v>
      </c>
      <c r="E2959" s="25" t="s">
        <v>85</v>
      </c>
      <c r="F2959" s="25">
        <v>50593</v>
      </c>
      <c r="G2959" s="25">
        <v>3079</v>
      </c>
      <c r="H2959" s="25">
        <v>49054</v>
      </c>
      <c r="I2959" s="25">
        <v>439654</v>
      </c>
      <c r="J2959" s="25" t="s">
        <v>2207</v>
      </c>
    </row>
    <row r="2960" spans="1:10" hidden="1" x14ac:dyDescent="0.75">
      <c r="A2960" s="26">
        <v>1976</v>
      </c>
      <c r="B2960" s="26">
        <v>72</v>
      </c>
      <c r="C2960" s="26" t="s">
        <v>7694</v>
      </c>
      <c r="D2960" s="26" t="s">
        <v>7695</v>
      </c>
      <c r="E2960" s="26" t="s">
        <v>85</v>
      </c>
      <c r="F2960" s="26">
        <v>47514</v>
      </c>
      <c r="G2960" s="26">
        <v>3217</v>
      </c>
      <c r="H2960" s="26">
        <v>45905</v>
      </c>
      <c r="I2960" s="26">
        <v>390601</v>
      </c>
      <c r="J2960" s="26" t="s">
        <v>7696</v>
      </c>
    </row>
    <row r="2961" spans="1:10" hidden="1" x14ac:dyDescent="0.75">
      <c r="A2961" s="25">
        <v>1976</v>
      </c>
      <c r="B2961" s="25">
        <v>73</v>
      </c>
      <c r="C2961" s="25" t="s">
        <v>7697</v>
      </c>
      <c r="D2961" s="25" t="s">
        <v>7698</v>
      </c>
      <c r="E2961" s="25" t="s">
        <v>85</v>
      </c>
      <c r="F2961" s="25">
        <v>44297</v>
      </c>
      <c r="G2961" s="25">
        <v>3089</v>
      </c>
      <c r="H2961" s="25">
        <v>42753</v>
      </c>
      <c r="I2961" s="25">
        <v>344696</v>
      </c>
      <c r="J2961" s="25" t="s">
        <v>5789</v>
      </c>
    </row>
    <row r="2962" spans="1:10" hidden="1" x14ac:dyDescent="0.75">
      <c r="A2962" s="26">
        <v>1976</v>
      </c>
      <c r="B2962" s="26">
        <v>74</v>
      </c>
      <c r="C2962" s="26" t="s">
        <v>7699</v>
      </c>
      <c r="D2962" s="26" t="s">
        <v>7700</v>
      </c>
      <c r="E2962" s="26" t="s">
        <v>85</v>
      </c>
      <c r="F2962" s="26">
        <v>41208</v>
      </c>
      <c r="G2962" s="26">
        <v>3318</v>
      </c>
      <c r="H2962" s="26">
        <v>39549</v>
      </c>
      <c r="I2962" s="26">
        <v>301943</v>
      </c>
      <c r="J2962" s="26" t="s">
        <v>7701</v>
      </c>
    </row>
    <row r="2963" spans="1:10" hidden="1" x14ac:dyDescent="0.75">
      <c r="A2963" s="25">
        <v>1976</v>
      </c>
      <c r="B2963" s="25">
        <v>75</v>
      </c>
      <c r="C2963" s="25" t="s">
        <v>7247</v>
      </c>
      <c r="D2963" s="25" t="s">
        <v>7702</v>
      </c>
      <c r="E2963" s="25" t="s">
        <v>85</v>
      </c>
      <c r="F2963" s="25">
        <v>37890</v>
      </c>
      <c r="G2963" s="25">
        <v>3258</v>
      </c>
      <c r="H2963" s="25">
        <v>36261</v>
      </c>
      <c r="I2963" s="25">
        <v>262394</v>
      </c>
      <c r="J2963" s="25" t="s">
        <v>6026</v>
      </c>
    </row>
    <row r="2964" spans="1:10" hidden="1" x14ac:dyDescent="0.75">
      <c r="A2964" s="26">
        <v>1976</v>
      </c>
      <c r="B2964" s="26">
        <v>76</v>
      </c>
      <c r="C2964" s="26" t="s">
        <v>7704</v>
      </c>
      <c r="D2964" s="26" t="s">
        <v>7705</v>
      </c>
      <c r="E2964" s="26" t="s">
        <v>85</v>
      </c>
      <c r="F2964" s="26">
        <v>34632</v>
      </c>
      <c r="G2964" s="26">
        <v>3253</v>
      </c>
      <c r="H2964" s="26">
        <v>33006</v>
      </c>
      <c r="I2964" s="26">
        <v>226133</v>
      </c>
      <c r="J2964" s="26" t="s">
        <v>6531</v>
      </c>
    </row>
    <row r="2965" spans="1:10" hidden="1" x14ac:dyDescent="0.75">
      <c r="A2965" s="25">
        <v>1976</v>
      </c>
      <c r="B2965" s="25">
        <v>77</v>
      </c>
      <c r="C2965" s="25" t="s">
        <v>7707</v>
      </c>
      <c r="D2965" s="25" t="s">
        <v>7708</v>
      </c>
      <c r="E2965" s="25" t="s">
        <v>85</v>
      </c>
      <c r="F2965" s="25">
        <v>31379</v>
      </c>
      <c r="G2965" s="25">
        <v>3209</v>
      </c>
      <c r="H2965" s="25">
        <v>29775</v>
      </c>
      <c r="I2965" s="25">
        <v>193127</v>
      </c>
      <c r="J2965" s="25" t="s">
        <v>7710</v>
      </c>
    </row>
    <row r="2966" spans="1:10" hidden="1" x14ac:dyDescent="0.75">
      <c r="A2966" s="26">
        <v>1976</v>
      </c>
      <c r="B2966" s="26">
        <v>78</v>
      </c>
      <c r="C2966" s="26" t="s">
        <v>7711</v>
      </c>
      <c r="D2966" s="26" t="s">
        <v>7712</v>
      </c>
      <c r="E2966" s="26" t="s">
        <v>85</v>
      </c>
      <c r="F2966" s="26">
        <v>28170</v>
      </c>
      <c r="G2966" s="26">
        <v>3039</v>
      </c>
      <c r="H2966" s="26">
        <v>26650</v>
      </c>
      <c r="I2966" s="26">
        <v>163353</v>
      </c>
      <c r="J2966" s="26" t="s">
        <v>1207</v>
      </c>
    </row>
    <row r="2967" spans="1:10" hidden="1" x14ac:dyDescent="0.75">
      <c r="A2967" s="25">
        <v>1976</v>
      </c>
      <c r="B2967" s="25">
        <v>79</v>
      </c>
      <c r="C2967" s="25" t="s">
        <v>7713</v>
      </c>
      <c r="D2967" s="25" t="s">
        <v>7714</v>
      </c>
      <c r="E2967" s="25" t="s">
        <v>85</v>
      </c>
      <c r="F2967" s="25">
        <v>25131</v>
      </c>
      <c r="G2967" s="25">
        <v>2982</v>
      </c>
      <c r="H2967" s="25">
        <v>23640</v>
      </c>
      <c r="I2967" s="25">
        <v>136702</v>
      </c>
      <c r="J2967" s="25" t="s">
        <v>4269</v>
      </c>
    </row>
    <row r="2968" spans="1:10" hidden="1" x14ac:dyDescent="0.75">
      <c r="A2968" s="26">
        <v>1976</v>
      </c>
      <c r="B2968" s="26">
        <v>80</v>
      </c>
      <c r="C2968" s="26" t="s">
        <v>7716</v>
      </c>
      <c r="D2968" s="26" t="s">
        <v>7717</v>
      </c>
      <c r="E2968" s="26" t="s">
        <v>85</v>
      </c>
      <c r="F2968" s="26">
        <v>22149</v>
      </c>
      <c r="G2968" s="26">
        <v>2851</v>
      </c>
      <c r="H2968" s="26">
        <v>20723</v>
      </c>
      <c r="I2968" s="26">
        <v>113063</v>
      </c>
      <c r="J2968" s="26" t="s">
        <v>7718</v>
      </c>
    </row>
    <row r="2969" spans="1:10" hidden="1" x14ac:dyDescent="0.75">
      <c r="A2969" s="25">
        <v>1976</v>
      </c>
      <c r="B2969" s="25">
        <v>81</v>
      </c>
      <c r="C2969" s="25" t="s">
        <v>7719</v>
      </c>
      <c r="D2969" s="25" t="s">
        <v>7720</v>
      </c>
      <c r="E2969" s="25" t="s">
        <v>85</v>
      </c>
      <c r="F2969" s="25">
        <v>19298</v>
      </c>
      <c r="G2969" s="25">
        <v>2597</v>
      </c>
      <c r="H2969" s="25">
        <v>18000</v>
      </c>
      <c r="I2969" s="25">
        <v>92339</v>
      </c>
      <c r="J2969" s="25" t="s">
        <v>7722</v>
      </c>
    </row>
    <row r="2970" spans="1:10" hidden="1" x14ac:dyDescent="0.75">
      <c r="A2970" s="26">
        <v>1976</v>
      </c>
      <c r="B2970" s="26">
        <v>82</v>
      </c>
      <c r="C2970" s="26" t="s">
        <v>7723</v>
      </c>
      <c r="D2970" s="26" t="s">
        <v>7724</v>
      </c>
      <c r="E2970" s="26" t="s">
        <v>85</v>
      </c>
      <c r="F2970" s="26">
        <v>16701</v>
      </c>
      <c r="G2970" s="26">
        <v>2580</v>
      </c>
      <c r="H2970" s="26">
        <v>15411</v>
      </c>
      <c r="I2970" s="26">
        <v>74340</v>
      </c>
      <c r="J2970" s="26" t="s">
        <v>860</v>
      </c>
    </row>
    <row r="2971" spans="1:10" hidden="1" x14ac:dyDescent="0.75">
      <c r="A2971" s="25">
        <v>1976</v>
      </c>
      <c r="B2971" s="25">
        <v>83</v>
      </c>
      <c r="C2971" s="25" t="s">
        <v>7725</v>
      </c>
      <c r="D2971" s="25" t="s">
        <v>7726</v>
      </c>
      <c r="E2971" s="25" t="s">
        <v>85</v>
      </c>
      <c r="F2971" s="25">
        <v>14121</v>
      </c>
      <c r="G2971" s="25">
        <v>2435</v>
      </c>
      <c r="H2971" s="25">
        <v>12904</v>
      </c>
      <c r="I2971" s="25">
        <v>58929</v>
      </c>
      <c r="J2971" s="25" t="s">
        <v>1917</v>
      </c>
    </row>
    <row r="2972" spans="1:10" hidden="1" x14ac:dyDescent="0.75">
      <c r="A2972" s="26">
        <v>1976</v>
      </c>
      <c r="B2972" s="26">
        <v>84</v>
      </c>
      <c r="C2972" s="26" t="s">
        <v>7727</v>
      </c>
      <c r="D2972" s="26" t="s">
        <v>7728</v>
      </c>
      <c r="E2972" s="26" t="s">
        <v>85</v>
      </c>
      <c r="F2972" s="26">
        <v>11686</v>
      </c>
      <c r="G2972" s="26">
        <v>2082</v>
      </c>
      <c r="H2972" s="26">
        <v>10645</v>
      </c>
      <c r="I2972" s="26">
        <v>46025</v>
      </c>
      <c r="J2972" s="26" t="s">
        <v>7729</v>
      </c>
    </row>
    <row r="2973" spans="1:10" hidden="1" x14ac:dyDescent="0.75">
      <c r="A2973" s="25">
        <v>1976</v>
      </c>
      <c r="B2973" s="25">
        <v>85</v>
      </c>
      <c r="C2973" s="25" t="s">
        <v>7730</v>
      </c>
      <c r="D2973" s="25" t="s">
        <v>7731</v>
      </c>
      <c r="E2973" s="25" t="s">
        <v>85</v>
      </c>
      <c r="F2973" s="25">
        <v>9604</v>
      </c>
      <c r="G2973" s="25">
        <v>1936</v>
      </c>
      <c r="H2973" s="25">
        <v>8636</v>
      </c>
      <c r="I2973" s="25">
        <v>35379</v>
      </c>
      <c r="J2973" s="25" t="s">
        <v>7732</v>
      </c>
    </row>
    <row r="2974" spans="1:10" hidden="1" x14ac:dyDescent="0.75">
      <c r="A2974" s="26">
        <v>1976</v>
      </c>
      <c r="B2974" s="26">
        <v>86</v>
      </c>
      <c r="C2974" s="26" t="s">
        <v>7733</v>
      </c>
      <c r="D2974" s="26" t="s">
        <v>7734</v>
      </c>
      <c r="E2974" s="26" t="s">
        <v>85</v>
      </c>
      <c r="F2974" s="26">
        <v>7668</v>
      </c>
      <c r="G2974" s="26">
        <v>1664</v>
      </c>
      <c r="H2974" s="26">
        <v>6836</v>
      </c>
      <c r="I2974" s="26">
        <v>26743</v>
      </c>
      <c r="J2974" s="26" t="s">
        <v>4543</v>
      </c>
    </row>
    <row r="2975" spans="1:10" hidden="1" x14ac:dyDescent="0.75">
      <c r="A2975" s="25">
        <v>1976</v>
      </c>
      <c r="B2975" s="25">
        <v>87</v>
      </c>
      <c r="C2975" s="25" t="s">
        <v>7736</v>
      </c>
      <c r="D2975" s="25" t="s">
        <v>7737</v>
      </c>
      <c r="E2975" s="25" t="s">
        <v>85</v>
      </c>
      <c r="F2975" s="25">
        <v>6004</v>
      </c>
      <c r="G2975" s="25">
        <v>1288</v>
      </c>
      <c r="H2975" s="25">
        <v>5360</v>
      </c>
      <c r="I2975" s="25">
        <v>19907</v>
      </c>
      <c r="J2975" s="25" t="s">
        <v>2577</v>
      </c>
    </row>
    <row r="2976" spans="1:10" hidden="1" x14ac:dyDescent="0.75">
      <c r="A2976" s="26">
        <v>1976</v>
      </c>
      <c r="B2976" s="26">
        <v>88</v>
      </c>
      <c r="C2976" s="26" t="s">
        <v>7738</v>
      </c>
      <c r="D2976" s="26" t="s">
        <v>7739</v>
      </c>
      <c r="E2976" s="26" t="s">
        <v>85</v>
      </c>
      <c r="F2976" s="26">
        <v>4716</v>
      </c>
      <c r="G2976" s="26">
        <v>1131</v>
      </c>
      <c r="H2976" s="26">
        <v>4151</v>
      </c>
      <c r="I2976" s="26">
        <v>14547</v>
      </c>
      <c r="J2976" s="26" t="s">
        <v>4805</v>
      </c>
    </row>
    <row r="2977" spans="1:10" hidden="1" x14ac:dyDescent="0.75">
      <c r="A2977" s="25">
        <v>1976</v>
      </c>
      <c r="B2977" s="25">
        <v>89</v>
      </c>
      <c r="C2977" s="25" t="s">
        <v>7740</v>
      </c>
      <c r="D2977" s="25" t="s">
        <v>7741</v>
      </c>
      <c r="E2977" s="25" t="s">
        <v>85</v>
      </c>
      <c r="F2977" s="25">
        <v>3585</v>
      </c>
      <c r="G2977" s="25">
        <v>872</v>
      </c>
      <c r="H2977" s="25">
        <v>3149</v>
      </c>
      <c r="I2977" s="25">
        <v>10396</v>
      </c>
      <c r="J2977" s="25" t="s">
        <v>1585</v>
      </c>
    </row>
    <row r="2978" spans="1:10" hidden="1" x14ac:dyDescent="0.75">
      <c r="A2978" s="26">
        <v>1976</v>
      </c>
      <c r="B2978" s="26">
        <v>90</v>
      </c>
      <c r="C2978" s="26" t="s">
        <v>7744</v>
      </c>
      <c r="D2978" s="26" t="s">
        <v>7506</v>
      </c>
      <c r="E2978" s="26" t="s">
        <v>85</v>
      </c>
      <c r="F2978" s="26">
        <v>2712</v>
      </c>
      <c r="G2978" s="26">
        <v>748</v>
      </c>
      <c r="H2978" s="26">
        <v>2338</v>
      </c>
      <c r="I2978" s="26">
        <v>7248</v>
      </c>
      <c r="J2978" s="26" t="s">
        <v>7745</v>
      </c>
    </row>
    <row r="2979" spans="1:10" hidden="1" x14ac:dyDescent="0.75">
      <c r="A2979" s="25">
        <v>1976</v>
      </c>
      <c r="B2979" s="25">
        <v>91</v>
      </c>
      <c r="C2979" s="25" t="s">
        <v>7746</v>
      </c>
      <c r="D2979" s="25" t="s">
        <v>7747</v>
      </c>
      <c r="E2979" s="25" t="s">
        <v>85</v>
      </c>
      <c r="F2979" s="25">
        <v>1964</v>
      </c>
      <c r="G2979" s="25">
        <v>542</v>
      </c>
      <c r="H2979" s="25">
        <v>1693</v>
      </c>
      <c r="I2979" s="25">
        <v>4909</v>
      </c>
      <c r="J2979" s="25" t="s">
        <v>892</v>
      </c>
    </row>
    <row r="2980" spans="1:10" hidden="1" x14ac:dyDescent="0.75">
      <c r="A2980" s="26">
        <v>1976</v>
      </c>
      <c r="B2980" s="26">
        <v>92</v>
      </c>
      <c r="C2980" s="26" t="s">
        <v>7748</v>
      </c>
      <c r="D2980" s="26" t="s">
        <v>7749</v>
      </c>
      <c r="E2980" s="26" t="s">
        <v>85</v>
      </c>
      <c r="F2980" s="26">
        <v>1423</v>
      </c>
      <c r="G2980" s="26">
        <v>471</v>
      </c>
      <c r="H2980" s="26">
        <v>1187</v>
      </c>
      <c r="I2980" s="26">
        <v>3216</v>
      </c>
      <c r="J2980" s="26" t="s">
        <v>7752</v>
      </c>
    </row>
    <row r="2981" spans="1:10" hidden="1" x14ac:dyDescent="0.75">
      <c r="A2981" s="25">
        <v>1976</v>
      </c>
      <c r="B2981" s="25">
        <v>93</v>
      </c>
      <c r="C2981" s="25" t="s">
        <v>7753</v>
      </c>
      <c r="D2981" s="25" t="s">
        <v>7754</v>
      </c>
      <c r="E2981" s="25" t="s">
        <v>85</v>
      </c>
      <c r="F2981" s="25">
        <v>952</v>
      </c>
      <c r="G2981" s="25">
        <v>353</v>
      </c>
      <c r="H2981" s="25">
        <v>775</v>
      </c>
      <c r="I2981" s="25">
        <v>2029</v>
      </c>
      <c r="J2981" s="25" t="s">
        <v>1610</v>
      </c>
    </row>
    <row r="2982" spans="1:10" hidden="1" x14ac:dyDescent="0.75">
      <c r="A2982" s="26">
        <v>1976</v>
      </c>
      <c r="B2982" s="26">
        <v>94</v>
      </c>
      <c r="C2982" s="26" t="s">
        <v>7758</v>
      </c>
      <c r="D2982" s="26" t="s">
        <v>7759</v>
      </c>
      <c r="E2982" s="26" t="s">
        <v>85</v>
      </c>
      <c r="F2982" s="26">
        <v>598</v>
      </c>
      <c r="G2982" s="26">
        <v>222</v>
      </c>
      <c r="H2982" s="26">
        <v>488</v>
      </c>
      <c r="I2982" s="26">
        <v>1254</v>
      </c>
      <c r="J2982" s="26" t="s">
        <v>5611</v>
      </c>
    </row>
    <row r="2983" spans="1:10" hidden="1" x14ac:dyDescent="0.75">
      <c r="A2983" s="25">
        <v>1976</v>
      </c>
      <c r="B2983" s="25">
        <v>95</v>
      </c>
      <c r="C2983" s="25" t="s">
        <v>7763</v>
      </c>
      <c r="D2983" s="25" t="s">
        <v>7764</v>
      </c>
      <c r="E2983" s="25" t="s">
        <v>85</v>
      </c>
      <c r="F2983" s="25">
        <v>377</v>
      </c>
      <c r="G2983" s="25">
        <v>139</v>
      </c>
      <c r="H2983" s="25">
        <v>307</v>
      </c>
      <c r="I2983" s="25">
        <v>766</v>
      </c>
      <c r="J2983" s="25" t="s">
        <v>3228</v>
      </c>
    </row>
    <row r="2984" spans="1:10" hidden="1" x14ac:dyDescent="0.75">
      <c r="A2984" s="26">
        <v>1976</v>
      </c>
      <c r="B2984" s="26">
        <v>96</v>
      </c>
      <c r="C2984" s="26" t="s">
        <v>7765</v>
      </c>
      <c r="D2984" s="26" t="s">
        <v>7766</v>
      </c>
      <c r="E2984" s="26" t="s">
        <v>85</v>
      </c>
      <c r="F2984" s="26">
        <v>237</v>
      </c>
      <c r="G2984" s="26">
        <v>92</v>
      </c>
      <c r="H2984" s="26">
        <v>191</v>
      </c>
      <c r="I2984" s="26">
        <v>459</v>
      </c>
      <c r="J2984" s="26" t="s">
        <v>1279</v>
      </c>
    </row>
    <row r="2985" spans="1:10" hidden="1" x14ac:dyDescent="0.75">
      <c r="A2985" s="25">
        <v>1976</v>
      </c>
      <c r="B2985" s="25">
        <v>97</v>
      </c>
      <c r="C2985" s="25" t="s">
        <v>7767</v>
      </c>
      <c r="D2985" s="25" t="s">
        <v>7768</v>
      </c>
      <c r="E2985" s="25" t="s">
        <v>85</v>
      </c>
      <c r="F2985" s="25">
        <v>145</v>
      </c>
      <c r="G2985" s="25">
        <v>59</v>
      </c>
      <c r="H2985" s="25">
        <v>116</v>
      </c>
      <c r="I2985" s="25">
        <v>268</v>
      </c>
      <c r="J2985" s="25" t="s">
        <v>544</v>
      </c>
    </row>
    <row r="2986" spans="1:10" hidden="1" x14ac:dyDescent="0.75">
      <c r="A2986" s="26">
        <v>1976</v>
      </c>
      <c r="B2986" s="26">
        <v>98</v>
      </c>
      <c r="C2986" s="26" t="s">
        <v>7769</v>
      </c>
      <c r="D2986" s="26" t="s">
        <v>7770</v>
      </c>
      <c r="E2986" s="26" t="s">
        <v>85</v>
      </c>
      <c r="F2986" s="26">
        <v>86</v>
      </c>
      <c r="G2986" s="26">
        <v>37</v>
      </c>
      <c r="H2986" s="26">
        <v>68</v>
      </c>
      <c r="I2986" s="26">
        <v>152</v>
      </c>
      <c r="J2986" s="26" t="s">
        <v>7771</v>
      </c>
    </row>
    <row r="2987" spans="1:10" hidden="1" x14ac:dyDescent="0.75">
      <c r="A2987" s="25">
        <v>1976</v>
      </c>
      <c r="B2987" s="25">
        <v>99</v>
      </c>
      <c r="C2987" s="25" t="s">
        <v>7772</v>
      </c>
      <c r="D2987" s="25" t="s">
        <v>7773</v>
      </c>
      <c r="E2987" s="25" t="s">
        <v>85</v>
      </c>
      <c r="F2987" s="25">
        <v>50</v>
      </c>
      <c r="G2987" s="25">
        <v>22</v>
      </c>
      <c r="H2987" s="25">
        <v>39</v>
      </c>
      <c r="I2987" s="25">
        <v>84</v>
      </c>
      <c r="J2987" s="25" t="s">
        <v>553</v>
      </c>
    </row>
    <row r="2988" spans="1:10" hidden="1" x14ac:dyDescent="0.75">
      <c r="A2988" s="26">
        <v>1976</v>
      </c>
      <c r="B2988" s="26">
        <v>100</v>
      </c>
      <c r="C2988" s="26" t="s">
        <v>7774</v>
      </c>
      <c r="D2988" s="26" t="s">
        <v>7775</v>
      </c>
      <c r="E2988" s="26" t="s">
        <v>85</v>
      </c>
      <c r="F2988" s="26">
        <v>28</v>
      </c>
      <c r="G2988" s="26">
        <v>13</v>
      </c>
      <c r="H2988" s="26">
        <v>22</v>
      </c>
      <c r="I2988" s="26">
        <v>45</v>
      </c>
      <c r="J2988" s="26" t="s">
        <v>556</v>
      </c>
    </row>
    <row r="2989" spans="1:10" hidden="1" x14ac:dyDescent="0.75">
      <c r="A2989" s="25">
        <v>1976</v>
      </c>
      <c r="B2989" s="25">
        <v>101</v>
      </c>
      <c r="C2989" s="25" t="s">
        <v>7776</v>
      </c>
      <c r="D2989" s="25" t="s">
        <v>7777</v>
      </c>
      <c r="E2989" s="25" t="s">
        <v>85</v>
      </c>
      <c r="F2989" s="25">
        <v>15</v>
      </c>
      <c r="G2989" s="25">
        <v>7</v>
      </c>
      <c r="H2989" s="25">
        <v>12</v>
      </c>
      <c r="I2989" s="25">
        <v>24</v>
      </c>
      <c r="J2989" s="25" t="s">
        <v>1637</v>
      </c>
    </row>
    <row r="2990" spans="1:10" hidden="1" x14ac:dyDescent="0.75">
      <c r="A2990" s="26">
        <v>1976</v>
      </c>
      <c r="B2990" s="26">
        <v>102</v>
      </c>
      <c r="C2990" s="26" t="s">
        <v>7778</v>
      </c>
      <c r="D2990" s="26" t="s">
        <v>7779</v>
      </c>
      <c r="E2990" s="26" t="s">
        <v>85</v>
      </c>
      <c r="F2990" s="26">
        <v>8</v>
      </c>
      <c r="G2990" s="26">
        <v>4</v>
      </c>
      <c r="H2990" s="26">
        <v>6</v>
      </c>
      <c r="I2990" s="26">
        <v>12</v>
      </c>
      <c r="J2990" s="26" t="s">
        <v>563</v>
      </c>
    </row>
    <row r="2991" spans="1:10" hidden="1" x14ac:dyDescent="0.75">
      <c r="A2991" s="25">
        <v>1976</v>
      </c>
      <c r="B2991" s="25">
        <v>103</v>
      </c>
      <c r="C2991" s="25" t="s">
        <v>7780</v>
      </c>
      <c r="D2991" s="25" t="s">
        <v>7781</v>
      </c>
      <c r="E2991" s="25" t="s">
        <v>85</v>
      </c>
      <c r="F2991" s="25">
        <v>4</v>
      </c>
      <c r="G2991" s="25">
        <v>2</v>
      </c>
      <c r="H2991" s="25">
        <v>3</v>
      </c>
      <c r="I2991" s="25">
        <v>6</v>
      </c>
      <c r="J2991" s="25" t="s">
        <v>566</v>
      </c>
    </row>
    <row r="2992" spans="1:10" hidden="1" x14ac:dyDescent="0.75">
      <c r="A2992" s="26">
        <v>1976</v>
      </c>
      <c r="B2992" s="26">
        <v>104</v>
      </c>
      <c r="C2992" s="26" t="s">
        <v>7782</v>
      </c>
      <c r="D2992" s="26" t="s">
        <v>7783</v>
      </c>
      <c r="E2992" s="26" t="s">
        <v>85</v>
      </c>
      <c r="F2992" s="26">
        <v>2</v>
      </c>
      <c r="G2992" s="26">
        <v>1</v>
      </c>
      <c r="H2992" s="26">
        <v>2</v>
      </c>
      <c r="I2992" s="26">
        <v>3</v>
      </c>
      <c r="J2992" s="26" t="s">
        <v>942</v>
      </c>
    </row>
    <row r="2993" spans="1:10" hidden="1" x14ac:dyDescent="0.75">
      <c r="A2993" s="25">
        <v>1976</v>
      </c>
      <c r="B2993" s="25">
        <v>105</v>
      </c>
      <c r="C2993" s="25" t="s">
        <v>7784</v>
      </c>
      <c r="D2993" s="25" t="s">
        <v>7785</v>
      </c>
      <c r="E2993" s="25" t="s">
        <v>85</v>
      </c>
      <c r="F2993" s="25">
        <v>1</v>
      </c>
      <c r="G2993" s="25">
        <v>1</v>
      </c>
      <c r="H2993" s="25">
        <v>1</v>
      </c>
      <c r="I2993" s="25">
        <v>1</v>
      </c>
      <c r="J2993" s="25" t="s">
        <v>2321</v>
      </c>
    </row>
    <row r="2994" spans="1:10" hidden="1" x14ac:dyDescent="0.75">
      <c r="A2994" s="26">
        <v>1976</v>
      </c>
      <c r="B2994" s="26">
        <v>106</v>
      </c>
      <c r="C2994" s="26" t="s">
        <v>7786</v>
      </c>
      <c r="D2994" s="26" t="s">
        <v>7787</v>
      </c>
      <c r="E2994" s="26" t="s">
        <v>85</v>
      </c>
      <c r="F2994" s="26">
        <v>0</v>
      </c>
      <c r="G2994" s="26">
        <v>0</v>
      </c>
      <c r="H2994" s="26">
        <v>0</v>
      </c>
      <c r="I2994" s="26">
        <v>1</v>
      </c>
      <c r="J2994" s="26" t="s">
        <v>2324</v>
      </c>
    </row>
    <row r="2995" spans="1:10" hidden="1" x14ac:dyDescent="0.75">
      <c r="A2995" s="25">
        <v>1976</v>
      </c>
      <c r="B2995" s="25">
        <v>107</v>
      </c>
      <c r="C2995" s="25" t="s">
        <v>7788</v>
      </c>
      <c r="D2995" s="25" t="s">
        <v>7789</v>
      </c>
      <c r="E2995" s="25" t="s">
        <v>85</v>
      </c>
      <c r="F2995" s="25">
        <v>0</v>
      </c>
      <c r="G2995" s="25">
        <v>0</v>
      </c>
      <c r="H2995" s="25">
        <v>0</v>
      </c>
      <c r="I2995" s="25">
        <v>0</v>
      </c>
      <c r="J2995" s="25" t="s">
        <v>2327</v>
      </c>
    </row>
    <row r="2996" spans="1:10" hidden="1" x14ac:dyDescent="0.75">
      <c r="A2996" s="26">
        <v>1976</v>
      </c>
      <c r="B2996" s="26">
        <v>108</v>
      </c>
      <c r="C2996" s="26" t="s">
        <v>7790</v>
      </c>
      <c r="D2996" s="26" t="s">
        <v>7791</v>
      </c>
      <c r="E2996" s="26" t="s">
        <v>85</v>
      </c>
      <c r="F2996" s="26">
        <v>0</v>
      </c>
      <c r="G2996" s="26">
        <v>0</v>
      </c>
      <c r="H2996" s="26">
        <v>0</v>
      </c>
      <c r="I2996" s="26">
        <v>0</v>
      </c>
      <c r="J2996" s="26" t="s">
        <v>2330</v>
      </c>
    </row>
    <row r="2997" spans="1:10" hidden="1" x14ac:dyDescent="0.75">
      <c r="A2997" s="25">
        <v>1976</v>
      </c>
      <c r="B2997" s="25">
        <v>109</v>
      </c>
      <c r="C2997" s="25" t="s">
        <v>7792</v>
      </c>
      <c r="D2997" s="25" t="s">
        <v>7793</v>
      </c>
      <c r="E2997" s="25" t="s">
        <v>85</v>
      </c>
      <c r="F2997" s="25">
        <v>0</v>
      </c>
      <c r="G2997" s="25">
        <v>0</v>
      </c>
      <c r="H2997" s="25">
        <v>0</v>
      </c>
      <c r="I2997" s="25">
        <v>0</v>
      </c>
      <c r="J2997" s="25" t="s">
        <v>952</v>
      </c>
    </row>
    <row r="2998" spans="1:10" hidden="1" x14ac:dyDescent="0.75">
      <c r="A2998" s="26">
        <v>1976</v>
      </c>
      <c r="B2998" s="26" t="s">
        <v>589</v>
      </c>
      <c r="C2998" s="26" t="s">
        <v>7794</v>
      </c>
      <c r="D2998" s="26" t="s">
        <v>591</v>
      </c>
      <c r="E2998" s="26" t="s">
        <v>2005</v>
      </c>
      <c r="F2998" s="26">
        <v>0</v>
      </c>
      <c r="G2998" s="26">
        <v>0</v>
      </c>
      <c r="H2998" s="26">
        <v>0</v>
      </c>
      <c r="I2998" s="26">
        <v>0</v>
      </c>
      <c r="J2998" s="26" t="s">
        <v>2005</v>
      </c>
    </row>
    <row r="2999" spans="1:10" hidden="1" x14ac:dyDescent="0.75">
      <c r="A2999" s="25">
        <v>1977</v>
      </c>
      <c r="B2999" s="25">
        <v>0</v>
      </c>
      <c r="C2999" s="25" t="s">
        <v>7796</v>
      </c>
      <c r="D2999" s="25" t="s">
        <v>7797</v>
      </c>
      <c r="E2999" s="25" t="s">
        <v>7798</v>
      </c>
      <c r="F2999" s="25">
        <v>100000</v>
      </c>
      <c r="G2999" s="25">
        <v>2840</v>
      </c>
      <c r="H2999" s="25">
        <v>97510</v>
      </c>
      <c r="I2999" s="25">
        <v>6676698</v>
      </c>
      <c r="J2999" s="25" t="s">
        <v>7799</v>
      </c>
    </row>
    <row r="3000" spans="1:10" hidden="1" x14ac:dyDescent="0.75">
      <c r="A3000" s="26">
        <v>1977</v>
      </c>
      <c r="B3000" s="26">
        <v>1</v>
      </c>
      <c r="C3000" s="26" t="s">
        <v>114</v>
      </c>
      <c r="D3000" s="26" t="s">
        <v>114</v>
      </c>
      <c r="E3000" s="26" t="s">
        <v>85</v>
      </c>
      <c r="F3000" s="26">
        <v>97160</v>
      </c>
      <c r="G3000" s="26">
        <v>115</v>
      </c>
      <c r="H3000" s="26">
        <v>97102</v>
      </c>
      <c r="I3000" s="26">
        <v>6579188</v>
      </c>
      <c r="J3000" s="26" t="s">
        <v>7801</v>
      </c>
    </row>
    <row r="3001" spans="1:10" hidden="1" x14ac:dyDescent="0.75">
      <c r="A3001" s="25">
        <v>1977</v>
      </c>
      <c r="B3001" s="25">
        <v>2</v>
      </c>
      <c r="C3001" s="25" t="s">
        <v>1693</v>
      </c>
      <c r="D3001" s="25" t="s">
        <v>1693</v>
      </c>
      <c r="E3001" s="25" t="s">
        <v>85</v>
      </c>
      <c r="F3001" s="25">
        <v>97045</v>
      </c>
      <c r="G3001" s="25">
        <v>65</v>
      </c>
      <c r="H3001" s="25">
        <v>97012</v>
      </c>
      <c r="I3001" s="25">
        <v>6482086</v>
      </c>
      <c r="J3001" s="25" t="s">
        <v>7802</v>
      </c>
    </row>
    <row r="3002" spans="1:10" hidden="1" x14ac:dyDescent="0.75">
      <c r="A3002" s="26">
        <v>1977</v>
      </c>
      <c r="B3002" s="26">
        <v>3</v>
      </c>
      <c r="C3002" s="26" t="s">
        <v>5659</v>
      </c>
      <c r="D3002" s="26" t="s">
        <v>5659</v>
      </c>
      <c r="E3002" s="26" t="s">
        <v>85</v>
      </c>
      <c r="F3002" s="26">
        <v>96980</v>
      </c>
      <c r="G3002" s="26">
        <v>36</v>
      </c>
      <c r="H3002" s="26">
        <v>96962</v>
      </c>
      <c r="I3002" s="26">
        <v>6385074</v>
      </c>
      <c r="J3002" s="26" t="s">
        <v>7804</v>
      </c>
    </row>
    <row r="3003" spans="1:10" hidden="1" x14ac:dyDescent="0.75">
      <c r="A3003" s="25">
        <v>1977</v>
      </c>
      <c r="B3003" s="25">
        <v>4</v>
      </c>
      <c r="C3003" s="25" t="s">
        <v>4622</v>
      </c>
      <c r="D3003" s="25" t="s">
        <v>4622</v>
      </c>
      <c r="E3003" s="25" t="s">
        <v>85</v>
      </c>
      <c r="F3003" s="25">
        <v>96944</v>
      </c>
      <c r="G3003" s="25">
        <v>39</v>
      </c>
      <c r="H3003" s="25">
        <v>96924</v>
      </c>
      <c r="I3003" s="25">
        <v>6288112</v>
      </c>
      <c r="J3003" s="25" t="s">
        <v>7805</v>
      </c>
    </row>
    <row r="3004" spans="1:10" hidden="1" x14ac:dyDescent="0.75">
      <c r="A3004" s="26">
        <v>1977</v>
      </c>
      <c r="B3004" s="26">
        <v>5</v>
      </c>
      <c r="C3004" s="26" t="s">
        <v>4622</v>
      </c>
      <c r="D3004" s="26" t="s">
        <v>4622</v>
      </c>
      <c r="E3004" s="26" t="s">
        <v>85</v>
      </c>
      <c r="F3004" s="26">
        <v>96905</v>
      </c>
      <c r="G3004" s="26">
        <v>39</v>
      </c>
      <c r="H3004" s="26">
        <v>96886</v>
      </c>
      <c r="I3004" s="26">
        <v>6191187</v>
      </c>
      <c r="J3004" s="26" t="s">
        <v>5121</v>
      </c>
    </row>
    <row r="3005" spans="1:10" hidden="1" x14ac:dyDescent="0.75">
      <c r="A3005" s="25">
        <v>1977</v>
      </c>
      <c r="B3005" s="25">
        <v>6</v>
      </c>
      <c r="C3005" s="25" t="s">
        <v>4372</v>
      </c>
      <c r="D3005" s="25" t="s">
        <v>4372</v>
      </c>
      <c r="E3005" s="25" t="s">
        <v>85</v>
      </c>
      <c r="F3005" s="25">
        <v>96866</v>
      </c>
      <c r="G3005" s="25">
        <v>42</v>
      </c>
      <c r="H3005" s="25">
        <v>96846</v>
      </c>
      <c r="I3005" s="25">
        <v>6094301</v>
      </c>
      <c r="J3005" s="25" t="s">
        <v>7807</v>
      </c>
    </row>
    <row r="3006" spans="1:10" hidden="1" x14ac:dyDescent="0.75">
      <c r="A3006" s="26">
        <v>1977</v>
      </c>
      <c r="B3006" s="26">
        <v>7</v>
      </c>
      <c r="C3006" s="26" t="s">
        <v>4372</v>
      </c>
      <c r="D3006" s="26" t="s">
        <v>4372</v>
      </c>
      <c r="E3006" s="26" t="s">
        <v>85</v>
      </c>
      <c r="F3006" s="26">
        <v>96825</v>
      </c>
      <c r="G3006" s="26">
        <v>42</v>
      </c>
      <c r="H3006" s="26">
        <v>96804</v>
      </c>
      <c r="I3006" s="26">
        <v>5997456</v>
      </c>
      <c r="J3006" s="26" t="s">
        <v>7808</v>
      </c>
    </row>
    <row r="3007" spans="1:10" hidden="1" x14ac:dyDescent="0.75">
      <c r="A3007" s="25">
        <v>1977</v>
      </c>
      <c r="B3007" s="25">
        <v>8</v>
      </c>
      <c r="C3007" s="25" t="s">
        <v>4372</v>
      </c>
      <c r="D3007" s="25" t="s">
        <v>4372</v>
      </c>
      <c r="E3007" s="25" t="s">
        <v>85</v>
      </c>
      <c r="F3007" s="25">
        <v>96783</v>
      </c>
      <c r="G3007" s="25">
        <v>42</v>
      </c>
      <c r="H3007" s="25">
        <v>96762</v>
      </c>
      <c r="I3007" s="25">
        <v>5900652</v>
      </c>
      <c r="J3007" s="25" t="s">
        <v>5125</v>
      </c>
    </row>
    <row r="3008" spans="1:10" hidden="1" x14ac:dyDescent="0.75">
      <c r="A3008" s="26">
        <v>1977</v>
      </c>
      <c r="B3008" s="26">
        <v>9</v>
      </c>
      <c r="C3008" s="26" t="s">
        <v>4631</v>
      </c>
      <c r="D3008" s="26" t="s">
        <v>4631</v>
      </c>
      <c r="E3008" s="26" t="s">
        <v>85</v>
      </c>
      <c r="F3008" s="26">
        <v>96741</v>
      </c>
      <c r="G3008" s="26">
        <v>32</v>
      </c>
      <c r="H3008" s="26">
        <v>96725</v>
      </c>
      <c r="I3008" s="26">
        <v>5803890</v>
      </c>
      <c r="J3008" s="26" t="s">
        <v>7811</v>
      </c>
    </row>
    <row r="3009" spans="1:10" hidden="1" x14ac:dyDescent="0.75">
      <c r="A3009" s="25">
        <v>1977</v>
      </c>
      <c r="B3009" s="25">
        <v>10</v>
      </c>
      <c r="C3009" s="25" t="s">
        <v>4631</v>
      </c>
      <c r="D3009" s="25" t="s">
        <v>4631</v>
      </c>
      <c r="E3009" s="25" t="s">
        <v>85</v>
      </c>
      <c r="F3009" s="25">
        <v>96710</v>
      </c>
      <c r="G3009" s="25">
        <v>31</v>
      </c>
      <c r="H3009" s="25">
        <v>96694</v>
      </c>
      <c r="I3009" s="25">
        <v>5707165</v>
      </c>
      <c r="J3009" s="25" t="s">
        <v>7813</v>
      </c>
    </row>
    <row r="3010" spans="1:10" hidden="1" x14ac:dyDescent="0.75">
      <c r="A3010" s="26">
        <v>1977</v>
      </c>
      <c r="B3010" s="26">
        <v>11</v>
      </c>
      <c r="C3010" s="26" t="s">
        <v>4381</v>
      </c>
      <c r="D3010" s="26" t="s">
        <v>4381</v>
      </c>
      <c r="E3010" s="26" t="s">
        <v>85</v>
      </c>
      <c r="F3010" s="26">
        <v>96678</v>
      </c>
      <c r="G3010" s="26">
        <v>40</v>
      </c>
      <c r="H3010" s="26">
        <v>96658</v>
      </c>
      <c r="I3010" s="26">
        <v>5610471</v>
      </c>
      <c r="J3010" s="26" t="s">
        <v>7815</v>
      </c>
    </row>
    <row r="3011" spans="1:10" hidden="1" x14ac:dyDescent="0.75">
      <c r="A3011" s="25">
        <v>1977</v>
      </c>
      <c r="B3011" s="25">
        <v>12</v>
      </c>
      <c r="C3011" s="25" t="s">
        <v>7346</v>
      </c>
      <c r="D3011" s="25" t="s">
        <v>7346</v>
      </c>
      <c r="E3011" s="25" t="s">
        <v>85</v>
      </c>
      <c r="F3011" s="25">
        <v>96638</v>
      </c>
      <c r="G3011" s="25">
        <v>26</v>
      </c>
      <c r="H3011" s="25">
        <v>96625</v>
      </c>
      <c r="I3011" s="25">
        <v>5513813</v>
      </c>
      <c r="J3011" s="25" t="s">
        <v>7816</v>
      </c>
    </row>
    <row r="3012" spans="1:10" hidden="1" x14ac:dyDescent="0.75">
      <c r="A3012" s="26">
        <v>1977</v>
      </c>
      <c r="B3012" s="26">
        <v>13</v>
      </c>
      <c r="C3012" s="26" t="s">
        <v>4369</v>
      </c>
      <c r="D3012" s="26" t="s">
        <v>4369</v>
      </c>
      <c r="E3012" s="26" t="s">
        <v>85</v>
      </c>
      <c r="F3012" s="26">
        <v>96611</v>
      </c>
      <c r="G3012" s="26">
        <v>42</v>
      </c>
      <c r="H3012" s="26">
        <v>96590</v>
      </c>
      <c r="I3012" s="26">
        <v>5417188</v>
      </c>
      <c r="J3012" s="26" t="s">
        <v>7817</v>
      </c>
    </row>
    <row r="3013" spans="1:10" hidden="1" x14ac:dyDescent="0.75">
      <c r="A3013" s="25">
        <v>1977</v>
      </c>
      <c r="B3013" s="25">
        <v>14</v>
      </c>
      <c r="C3013" s="25" t="s">
        <v>2038</v>
      </c>
      <c r="D3013" s="25" t="s">
        <v>2038</v>
      </c>
      <c r="E3013" s="25" t="s">
        <v>85</v>
      </c>
      <c r="F3013" s="25">
        <v>96569</v>
      </c>
      <c r="G3013" s="25">
        <v>70</v>
      </c>
      <c r="H3013" s="25">
        <v>96534</v>
      </c>
      <c r="I3013" s="25">
        <v>5320598</v>
      </c>
      <c r="J3013" s="25" t="s">
        <v>7818</v>
      </c>
    </row>
    <row r="3014" spans="1:10" hidden="1" x14ac:dyDescent="0.75">
      <c r="A3014" s="26">
        <v>1977</v>
      </c>
      <c r="B3014" s="26">
        <v>15</v>
      </c>
      <c r="C3014" s="26" t="s">
        <v>2984</v>
      </c>
      <c r="D3014" s="26" t="s">
        <v>2984</v>
      </c>
      <c r="E3014" s="26" t="s">
        <v>85</v>
      </c>
      <c r="F3014" s="26">
        <v>96499</v>
      </c>
      <c r="G3014" s="26">
        <v>48</v>
      </c>
      <c r="H3014" s="26">
        <v>96474</v>
      </c>
      <c r="I3014" s="26">
        <v>5224064</v>
      </c>
      <c r="J3014" s="26" t="s">
        <v>7820</v>
      </c>
    </row>
    <row r="3015" spans="1:10" hidden="1" x14ac:dyDescent="0.75">
      <c r="A3015" s="25">
        <v>1977</v>
      </c>
      <c r="B3015" s="25">
        <v>16</v>
      </c>
      <c r="C3015" s="25" t="s">
        <v>2038</v>
      </c>
      <c r="D3015" s="25" t="s">
        <v>2038</v>
      </c>
      <c r="E3015" s="25" t="s">
        <v>85</v>
      </c>
      <c r="F3015" s="25">
        <v>96450</v>
      </c>
      <c r="G3015" s="25">
        <v>71</v>
      </c>
      <c r="H3015" s="25">
        <v>96415</v>
      </c>
      <c r="I3015" s="25">
        <v>5127590</v>
      </c>
      <c r="J3015" s="25" t="s">
        <v>7822</v>
      </c>
    </row>
    <row r="3016" spans="1:10" hidden="1" x14ac:dyDescent="0.75">
      <c r="A3016" s="26">
        <v>1977</v>
      </c>
      <c r="B3016" s="26">
        <v>17</v>
      </c>
      <c r="C3016" s="26" t="s">
        <v>1338</v>
      </c>
      <c r="D3016" s="26" t="s">
        <v>1338</v>
      </c>
      <c r="E3016" s="26" t="s">
        <v>85</v>
      </c>
      <c r="F3016" s="26">
        <v>96380</v>
      </c>
      <c r="G3016" s="26">
        <v>105</v>
      </c>
      <c r="H3016" s="26">
        <v>96327</v>
      </c>
      <c r="I3016" s="26">
        <v>5031175</v>
      </c>
      <c r="J3016" s="26" t="s">
        <v>7823</v>
      </c>
    </row>
    <row r="3017" spans="1:10" hidden="1" x14ac:dyDescent="0.75">
      <c r="A3017" s="25">
        <v>1977</v>
      </c>
      <c r="B3017" s="25">
        <v>18</v>
      </c>
      <c r="C3017" s="25" t="s">
        <v>1358</v>
      </c>
      <c r="D3017" s="25" t="s">
        <v>1358</v>
      </c>
      <c r="E3017" s="25" t="s">
        <v>85</v>
      </c>
      <c r="F3017" s="25">
        <v>96275</v>
      </c>
      <c r="G3017" s="25">
        <v>101</v>
      </c>
      <c r="H3017" s="25">
        <v>96224</v>
      </c>
      <c r="I3017" s="25">
        <v>4934848</v>
      </c>
      <c r="J3017" s="25" t="s">
        <v>7825</v>
      </c>
    </row>
    <row r="3018" spans="1:10" hidden="1" x14ac:dyDescent="0.75">
      <c r="A3018" s="26">
        <v>1977</v>
      </c>
      <c r="B3018" s="26">
        <v>19</v>
      </c>
      <c r="C3018" s="26" t="s">
        <v>155</v>
      </c>
      <c r="D3018" s="26" t="s">
        <v>609</v>
      </c>
      <c r="E3018" s="26" t="s">
        <v>85</v>
      </c>
      <c r="F3018" s="26">
        <v>96174</v>
      </c>
      <c r="G3018" s="26">
        <v>169</v>
      </c>
      <c r="H3018" s="26">
        <v>96089</v>
      </c>
      <c r="I3018" s="26">
        <v>4838624</v>
      </c>
      <c r="J3018" s="26" t="s">
        <v>7826</v>
      </c>
    </row>
    <row r="3019" spans="1:10" hidden="1" x14ac:dyDescent="0.75">
      <c r="A3019" s="25">
        <v>1977</v>
      </c>
      <c r="B3019" s="25">
        <v>20</v>
      </c>
      <c r="C3019" s="25" t="s">
        <v>3587</v>
      </c>
      <c r="D3019" s="25" t="s">
        <v>3587</v>
      </c>
      <c r="E3019" s="25" t="s">
        <v>85</v>
      </c>
      <c r="F3019" s="25">
        <v>96005</v>
      </c>
      <c r="G3019" s="25">
        <v>131</v>
      </c>
      <c r="H3019" s="25">
        <v>95940</v>
      </c>
      <c r="I3019" s="25">
        <v>4742534</v>
      </c>
      <c r="J3019" s="25" t="s">
        <v>7827</v>
      </c>
    </row>
    <row r="3020" spans="1:10" hidden="1" x14ac:dyDescent="0.75">
      <c r="A3020" s="26">
        <v>1977</v>
      </c>
      <c r="B3020" s="26">
        <v>21</v>
      </c>
      <c r="C3020" s="26" t="s">
        <v>4404</v>
      </c>
      <c r="D3020" s="26" t="s">
        <v>4404</v>
      </c>
      <c r="E3020" s="26" t="s">
        <v>85</v>
      </c>
      <c r="F3020" s="26">
        <v>95874</v>
      </c>
      <c r="G3020" s="26">
        <v>132</v>
      </c>
      <c r="H3020" s="26">
        <v>95808</v>
      </c>
      <c r="I3020" s="26">
        <v>4646595</v>
      </c>
      <c r="J3020" s="26" t="s">
        <v>1023</v>
      </c>
    </row>
    <row r="3021" spans="1:10" hidden="1" x14ac:dyDescent="0.75">
      <c r="A3021" s="25">
        <v>1977</v>
      </c>
      <c r="B3021" s="25">
        <v>22</v>
      </c>
      <c r="C3021" s="25" t="s">
        <v>1332</v>
      </c>
      <c r="D3021" s="25" t="s">
        <v>2699</v>
      </c>
      <c r="E3021" s="25" t="s">
        <v>85</v>
      </c>
      <c r="F3021" s="25">
        <v>95742</v>
      </c>
      <c r="G3021" s="25">
        <v>147</v>
      </c>
      <c r="H3021" s="25">
        <v>95668</v>
      </c>
      <c r="I3021" s="25">
        <v>4550787</v>
      </c>
      <c r="J3021" s="25" t="s">
        <v>7828</v>
      </c>
    </row>
    <row r="3022" spans="1:10" hidden="1" x14ac:dyDescent="0.75">
      <c r="A3022" s="26">
        <v>1977</v>
      </c>
      <c r="B3022" s="26">
        <v>23</v>
      </c>
      <c r="C3022" s="26" t="s">
        <v>3575</v>
      </c>
      <c r="D3022" s="26" t="s">
        <v>3575</v>
      </c>
      <c r="E3022" s="26" t="s">
        <v>85</v>
      </c>
      <c r="F3022" s="26">
        <v>95595</v>
      </c>
      <c r="G3022" s="26">
        <v>118</v>
      </c>
      <c r="H3022" s="26">
        <v>95536</v>
      </c>
      <c r="I3022" s="26">
        <v>4455118</v>
      </c>
      <c r="J3022" s="26" t="s">
        <v>7829</v>
      </c>
    </row>
    <row r="3023" spans="1:10" hidden="1" x14ac:dyDescent="0.75">
      <c r="A3023" s="25">
        <v>1977</v>
      </c>
      <c r="B3023" s="25">
        <v>24</v>
      </c>
      <c r="C3023" s="25" t="s">
        <v>2059</v>
      </c>
      <c r="D3023" s="25" t="s">
        <v>2059</v>
      </c>
      <c r="E3023" s="25" t="s">
        <v>85</v>
      </c>
      <c r="F3023" s="25">
        <v>95477</v>
      </c>
      <c r="G3023" s="25">
        <v>137</v>
      </c>
      <c r="H3023" s="25">
        <v>95408</v>
      </c>
      <c r="I3023" s="25">
        <v>4359582</v>
      </c>
      <c r="J3023" s="25" t="s">
        <v>7832</v>
      </c>
    </row>
    <row r="3024" spans="1:10" hidden="1" x14ac:dyDescent="0.75">
      <c r="A3024" s="26">
        <v>1977</v>
      </c>
      <c r="B3024" s="26">
        <v>25</v>
      </c>
      <c r="C3024" s="26" t="s">
        <v>7359</v>
      </c>
      <c r="D3024" s="26" t="s">
        <v>7359</v>
      </c>
      <c r="E3024" s="26" t="s">
        <v>85</v>
      </c>
      <c r="F3024" s="26">
        <v>95340</v>
      </c>
      <c r="G3024" s="26">
        <v>119</v>
      </c>
      <c r="H3024" s="26">
        <v>95281</v>
      </c>
      <c r="I3024" s="26">
        <v>4264174</v>
      </c>
      <c r="J3024" s="26" t="s">
        <v>7833</v>
      </c>
    </row>
    <row r="3025" spans="1:10" hidden="1" x14ac:dyDescent="0.75">
      <c r="A3025" s="25">
        <v>1977</v>
      </c>
      <c r="B3025" s="25">
        <v>26</v>
      </c>
      <c r="C3025" s="25" t="s">
        <v>636</v>
      </c>
      <c r="D3025" s="25" t="s">
        <v>636</v>
      </c>
      <c r="E3025" s="25" t="s">
        <v>85</v>
      </c>
      <c r="F3025" s="25">
        <v>95221</v>
      </c>
      <c r="G3025" s="25">
        <v>169</v>
      </c>
      <c r="H3025" s="25">
        <v>95137</v>
      </c>
      <c r="I3025" s="25">
        <v>4168893</v>
      </c>
      <c r="J3025" s="25" t="s">
        <v>4126</v>
      </c>
    </row>
    <row r="3026" spans="1:10" hidden="1" x14ac:dyDescent="0.75">
      <c r="A3026" s="26">
        <v>1977</v>
      </c>
      <c r="B3026" s="26">
        <v>27</v>
      </c>
      <c r="C3026" s="26" t="s">
        <v>3297</v>
      </c>
      <c r="D3026" s="26" t="s">
        <v>3297</v>
      </c>
      <c r="E3026" s="26" t="s">
        <v>85</v>
      </c>
      <c r="F3026" s="26">
        <v>95053</v>
      </c>
      <c r="G3026" s="26">
        <v>150</v>
      </c>
      <c r="H3026" s="26">
        <v>94978</v>
      </c>
      <c r="I3026" s="26">
        <v>4073756</v>
      </c>
      <c r="J3026" s="26" t="s">
        <v>3867</v>
      </c>
    </row>
    <row r="3027" spans="1:10" hidden="1" x14ac:dyDescent="0.75">
      <c r="A3027" s="25">
        <v>1977</v>
      </c>
      <c r="B3027" s="25">
        <v>28</v>
      </c>
      <c r="C3027" s="25" t="s">
        <v>3855</v>
      </c>
      <c r="D3027" s="25" t="s">
        <v>3855</v>
      </c>
      <c r="E3027" s="25" t="s">
        <v>85</v>
      </c>
      <c r="F3027" s="25">
        <v>94903</v>
      </c>
      <c r="G3027" s="25">
        <v>148</v>
      </c>
      <c r="H3027" s="25">
        <v>94829</v>
      </c>
      <c r="I3027" s="25">
        <v>3978779</v>
      </c>
      <c r="J3027" s="25" t="s">
        <v>3868</v>
      </c>
    </row>
    <row r="3028" spans="1:10" hidden="1" x14ac:dyDescent="0.75">
      <c r="A3028" s="26">
        <v>1977</v>
      </c>
      <c r="B3028" s="26">
        <v>29</v>
      </c>
      <c r="C3028" s="26" t="s">
        <v>1390</v>
      </c>
      <c r="D3028" s="26" t="s">
        <v>110</v>
      </c>
      <c r="E3028" s="26" t="s">
        <v>85</v>
      </c>
      <c r="F3028" s="26">
        <v>94755</v>
      </c>
      <c r="G3028" s="26">
        <v>163</v>
      </c>
      <c r="H3028" s="26">
        <v>94673</v>
      </c>
      <c r="I3028" s="26">
        <v>3883950</v>
      </c>
      <c r="J3028" s="26" t="s">
        <v>3869</v>
      </c>
    </row>
    <row r="3029" spans="1:10" hidden="1" x14ac:dyDescent="0.75">
      <c r="A3029" s="25">
        <v>1977</v>
      </c>
      <c r="B3029" s="25">
        <v>30</v>
      </c>
      <c r="C3029" s="25" t="s">
        <v>100</v>
      </c>
      <c r="D3029" s="25" t="s">
        <v>100</v>
      </c>
      <c r="E3029" s="25" t="s">
        <v>85</v>
      </c>
      <c r="F3029" s="25">
        <v>94591</v>
      </c>
      <c r="G3029" s="25">
        <v>187</v>
      </c>
      <c r="H3029" s="25">
        <v>94498</v>
      </c>
      <c r="I3029" s="25">
        <v>3789277</v>
      </c>
      <c r="J3029" s="25" t="s">
        <v>4130</v>
      </c>
    </row>
    <row r="3030" spans="1:10" hidden="1" x14ac:dyDescent="0.75">
      <c r="A3030" s="26">
        <v>1977</v>
      </c>
      <c r="B3030" s="26">
        <v>31</v>
      </c>
      <c r="C3030" s="26" t="s">
        <v>100</v>
      </c>
      <c r="D3030" s="26" t="s">
        <v>100</v>
      </c>
      <c r="E3030" s="26" t="s">
        <v>85</v>
      </c>
      <c r="F3030" s="26">
        <v>94404</v>
      </c>
      <c r="G3030" s="26">
        <v>187</v>
      </c>
      <c r="H3030" s="26">
        <v>94311</v>
      </c>
      <c r="I3030" s="26">
        <v>3694780</v>
      </c>
      <c r="J3030" s="26" t="s">
        <v>4131</v>
      </c>
    </row>
    <row r="3031" spans="1:10" hidden="1" x14ac:dyDescent="0.75">
      <c r="A3031" s="25">
        <v>1977</v>
      </c>
      <c r="B3031" s="25">
        <v>32</v>
      </c>
      <c r="C3031" s="25" t="s">
        <v>5646</v>
      </c>
      <c r="D3031" s="25" t="s">
        <v>5646</v>
      </c>
      <c r="E3031" s="25" t="s">
        <v>85</v>
      </c>
      <c r="F3031" s="25">
        <v>94217</v>
      </c>
      <c r="G3031" s="25">
        <v>201</v>
      </c>
      <c r="H3031" s="25">
        <v>94117</v>
      </c>
      <c r="I3031" s="25">
        <v>3600469</v>
      </c>
      <c r="J3031" s="25" t="s">
        <v>5692</v>
      </c>
    </row>
    <row r="3032" spans="1:10" hidden="1" x14ac:dyDescent="0.75">
      <c r="A3032" s="26">
        <v>1977</v>
      </c>
      <c r="B3032" s="26">
        <v>33</v>
      </c>
      <c r="C3032" s="26" t="s">
        <v>100</v>
      </c>
      <c r="D3032" s="26" t="s">
        <v>100</v>
      </c>
      <c r="E3032" s="26" t="s">
        <v>85</v>
      </c>
      <c r="F3032" s="26">
        <v>94016</v>
      </c>
      <c r="G3032" s="26">
        <v>186</v>
      </c>
      <c r="H3032" s="26">
        <v>93923</v>
      </c>
      <c r="I3032" s="26">
        <v>3506352</v>
      </c>
      <c r="J3032" s="26" t="s">
        <v>5694</v>
      </c>
    </row>
    <row r="3033" spans="1:10" hidden="1" x14ac:dyDescent="0.75">
      <c r="A3033" s="25">
        <v>1977</v>
      </c>
      <c r="B3033" s="25">
        <v>34</v>
      </c>
      <c r="C3033" s="25" t="s">
        <v>1395</v>
      </c>
      <c r="D3033" s="25" t="s">
        <v>1738</v>
      </c>
      <c r="E3033" s="25" t="s">
        <v>85</v>
      </c>
      <c r="F3033" s="25">
        <v>93830</v>
      </c>
      <c r="G3033" s="25">
        <v>211</v>
      </c>
      <c r="H3033" s="25">
        <v>93724</v>
      </c>
      <c r="I3033" s="25">
        <v>3412430</v>
      </c>
      <c r="J3033" s="25" t="s">
        <v>4139</v>
      </c>
    </row>
    <row r="3034" spans="1:10" hidden="1" x14ac:dyDescent="0.75">
      <c r="A3034" s="26">
        <v>1977</v>
      </c>
      <c r="B3034" s="26">
        <v>35</v>
      </c>
      <c r="C3034" s="26" t="s">
        <v>1064</v>
      </c>
      <c r="D3034" s="26" t="s">
        <v>1064</v>
      </c>
      <c r="E3034" s="26" t="s">
        <v>85</v>
      </c>
      <c r="F3034" s="26">
        <v>93618</v>
      </c>
      <c r="G3034" s="26">
        <v>267</v>
      </c>
      <c r="H3034" s="26">
        <v>93485</v>
      </c>
      <c r="I3034" s="26">
        <v>3318706</v>
      </c>
      <c r="J3034" s="26" t="s">
        <v>7835</v>
      </c>
    </row>
    <row r="3035" spans="1:10" hidden="1" x14ac:dyDescent="0.75">
      <c r="A3035" s="25">
        <v>1977</v>
      </c>
      <c r="B3035" s="25">
        <v>36</v>
      </c>
      <c r="C3035" s="25" t="s">
        <v>1028</v>
      </c>
      <c r="D3035" s="25" t="s">
        <v>163</v>
      </c>
      <c r="E3035" s="25" t="s">
        <v>85</v>
      </c>
      <c r="F3035" s="25">
        <v>93351</v>
      </c>
      <c r="G3035" s="25">
        <v>248</v>
      </c>
      <c r="H3035" s="25">
        <v>93227</v>
      </c>
      <c r="I3035" s="25">
        <v>3225221</v>
      </c>
      <c r="J3035" s="25" t="s">
        <v>3877</v>
      </c>
    </row>
    <row r="3036" spans="1:10" hidden="1" x14ac:dyDescent="0.75">
      <c r="A3036" s="26">
        <v>1977</v>
      </c>
      <c r="B3036" s="26">
        <v>37</v>
      </c>
      <c r="C3036" s="26" t="s">
        <v>1765</v>
      </c>
      <c r="D3036" s="26" t="s">
        <v>1765</v>
      </c>
      <c r="E3036" s="26" t="s">
        <v>85</v>
      </c>
      <c r="F3036" s="26">
        <v>93103</v>
      </c>
      <c r="G3036" s="26">
        <v>313</v>
      </c>
      <c r="H3036" s="26">
        <v>92946</v>
      </c>
      <c r="I3036" s="26">
        <v>3131994</v>
      </c>
      <c r="J3036" s="26" t="s">
        <v>5699</v>
      </c>
    </row>
    <row r="3037" spans="1:10" hidden="1" x14ac:dyDescent="0.75">
      <c r="A3037" s="25">
        <v>1977</v>
      </c>
      <c r="B3037" s="25">
        <v>38</v>
      </c>
      <c r="C3037" s="25" t="s">
        <v>1757</v>
      </c>
      <c r="D3037" s="25" t="s">
        <v>218</v>
      </c>
      <c r="E3037" s="25" t="s">
        <v>85</v>
      </c>
      <c r="F3037" s="25">
        <v>92790</v>
      </c>
      <c r="G3037" s="25">
        <v>292</v>
      </c>
      <c r="H3037" s="25">
        <v>92644</v>
      </c>
      <c r="I3037" s="25">
        <v>3039047</v>
      </c>
      <c r="J3037" s="25" t="s">
        <v>246</v>
      </c>
    </row>
    <row r="3038" spans="1:10" hidden="1" x14ac:dyDescent="0.75">
      <c r="A3038" s="26">
        <v>1977</v>
      </c>
      <c r="B3038" s="26">
        <v>39</v>
      </c>
      <c r="C3038" s="26" t="s">
        <v>1770</v>
      </c>
      <c r="D3038" s="26" t="s">
        <v>1770</v>
      </c>
      <c r="E3038" s="26" t="s">
        <v>85</v>
      </c>
      <c r="F3038" s="26">
        <v>92498</v>
      </c>
      <c r="G3038" s="26">
        <v>348</v>
      </c>
      <c r="H3038" s="26">
        <v>92324</v>
      </c>
      <c r="I3038" s="26">
        <v>2946404</v>
      </c>
      <c r="J3038" s="26" t="s">
        <v>7840</v>
      </c>
    </row>
    <row r="3039" spans="1:10" hidden="1" x14ac:dyDescent="0.75">
      <c r="A3039" s="25">
        <v>1977</v>
      </c>
      <c r="B3039" s="25">
        <v>40</v>
      </c>
      <c r="C3039" s="25" t="s">
        <v>4085</v>
      </c>
      <c r="D3039" s="25" t="s">
        <v>4086</v>
      </c>
      <c r="E3039" s="25" t="s">
        <v>85</v>
      </c>
      <c r="F3039" s="25">
        <v>92150</v>
      </c>
      <c r="G3039" s="25">
        <v>402</v>
      </c>
      <c r="H3039" s="25">
        <v>91949</v>
      </c>
      <c r="I3039" s="25">
        <v>2854080</v>
      </c>
      <c r="J3039" s="25" t="s">
        <v>5704</v>
      </c>
    </row>
    <row r="3040" spans="1:10" hidden="1" x14ac:dyDescent="0.75">
      <c r="A3040" s="26">
        <v>1977</v>
      </c>
      <c r="B3040" s="26">
        <v>41</v>
      </c>
      <c r="C3040" s="26" t="s">
        <v>7842</v>
      </c>
      <c r="D3040" s="26" t="s">
        <v>7843</v>
      </c>
      <c r="E3040" s="26" t="s">
        <v>85</v>
      </c>
      <c r="F3040" s="26">
        <v>91748</v>
      </c>
      <c r="G3040" s="26">
        <v>396</v>
      </c>
      <c r="H3040" s="26">
        <v>91550</v>
      </c>
      <c r="I3040" s="26">
        <v>2762131</v>
      </c>
      <c r="J3040" s="26" t="s">
        <v>7846</v>
      </c>
    </row>
    <row r="3041" spans="1:10" hidden="1" x14ac:dyDescent="0.75">
      <c r="A3041" s="25">
        <v>1977</v>
      </c>
      <c r="B3041" s="25">
        <v>42</v>
      </c>
      <c r="C3041" s="25" t="s">
        <v>710</v>
      </c>
      <c r="D3041" s="25" t="s">
        <v>711</v>
      </c>
      <c r="E3041" s="25" t="s">
        <v>85</v>
      </c>
      <c r="F3041" s="25">
        <v>91352</v>
      </c>
      <c r="G3041" s="25">
        <v>435</v>
      </c>
      <c r="H3041" s="25">
        <v>91134</v>
      </c>
      <c r="I3041" s="25">
        <v>2670581</v>
      </c>
      <c r="J3041" s="25" t="s">
        <v>7848</v>
      </c>
    </row>
    <row r="3042" spans="1:10" hidden="1" x14ac:dyDescent="0.75">
      <c r="A3042" s="26">
        <v>1977</v>
      </c>
      <c r="B3042" s="26">
        <v>43</v>
      </c>
      <c r="C3042" s="26" t="s">
        <v>5723</v>
      </c>
      <c r="D3042" s="26" t="s">
        <v>5724</v>
      </c>
      <c r="E3042" s="26" t="s">
        <v>85</v>
      </c>
      <c r="F3042" s="26">
        <v>90917</v>
      </c>
      <c r="G3042" s="26">
        <v>503</v>
      </c>
      <c r="H3042" s="26">
        <v>90666</v>
      </c>
      <c r="I3042" s="26">
        <v>2579447</v>
      </c>
      <c r="J3042" s="26" t="s">
        <v>7850</v>
      </c>
    </row>
    <row r="3043" spans="1:10" hidden="1" x14ac:dyDescent="0.75">
      <c r="A3043" s="25">
        <v>1977</v>
      </c>
      <c r="B3043" s="25">
        <v>44</v>
      </c>
      <c r="C3043" s="25" t="s">
        <v>7851</v>
      </c>
      <c r="D3043" s="25" t="s">
        <v>7852</v>
      </c>
      <c r="E3043" s="25" t="s">
        <v>85</v>
      </c>
      <c r="F3043" s="25">
        <v>90414</v>
      </c>
      <c r="G3043" s="25">
        <v>477</v>
      </c>
      <c r="H3043" s="25">
        <v>90176</v>
      </c>
      <c r="I3043" s="25">
        <v>2488781</v>
      </c>
      <c r="J3043" s="25" t="s">
        <v>7854</v>
      </c>
    </row>
    <row r="3044" spans="1:10" hidden="1" x14ac:dyDescent="0.75">
      <c r="A3044" s="26">
        <v>1977</v>
      </c>
      <c r="B3044" s="26">
        <v>45</v>
      </c>
      <c r="C3044" s="26" t="s">
        <v>1326</v>
      </c>
      <c r="D3044" s="26" t="s">
        <v>730</v>
      </c>
      <c r="E3044" s="26" t="s">
        <v>85</v>
      </c>
      <c r="F3044" s="26">
        <v>89937</v>
      </c>
      <c r="G3044" s="26">
        <v>642</v>
      </c>
      <c r="H3044" s="26">
        <v>89616</v>
      </c>
      <c r="I3044" s="26">
        <v>2398605</v>
      </c>
      <c r="J3044" s="26" t="s">
        <v>7855</v>
      </c>
    </row>
    <row r="3045" spans="1:10" hidden="1" x14ac:dyDescent="0.75">
      <c r="A3045" s="25">
        <v>1977</v>
      </c>
      <c r="B3045" s="25">
        <v>46</v>
      </c>
      <c r="C3045" s="25" t="s">
        <v>7856</v>
      </c>
      <c r="D3045" s="25" t="s">
        <v>5727</v>
      </c>
      <c r="E3045" s="25" t="s">
        <v>85</v>
      </c>
      <c r="F3045" s="25">
        <v>89295</v>
      </c>
      <c r="G3045" s="25">
        <v>664</v>
      </c>
      <c r="H3045" s="25">
        <v>88963</v>
      </c>
      <c r="I3045" s="25">
        <v>2308989</v>
      </c>
      <c r="J3045" s="25" t="s">
        <v>7859</v>
      </c>
    </row>
    <row r="3046" spans="1:10" hidden="1" x14ac:dyDescent="0.75">
      <c r="A3046" s="26">
        <v>1977</v>
      </c>
      <c r="B3046" s="26">
        <v>47</v>
      </c>
      <c r="C3046" s="26" t="s">
        <v>7860</v>
      </c>
      <c r="D3046" s="26" t="s">
        <v>7861</v>
      </c>
      <c r="E3046" s="26" t="s">
        <v>85</v>
      </c>
      <c r="F3046" s="26">
        <v>88631</v>
      </c>
      <c r="G3046" s="26">
        <v>656</v>
      </c>
      <c r="H3046" s="26">
        <v>88303</v>
      </c>
      <c r="I3046" s="26">
        <v>2220026</v>
      </c>
      <c r="J3046" s="26" t="s">
        <v>7864</v>
      </c>
    </row>
    <row r="3047" spans="1:10" hidden="1" x14ac:dyDescent="0.75">
      <c r="A3047" s="25">
        <v>1977</v>
      </c>
      <c r="B3047" s="25">
        <v>48</v>
      </c>
      <c r="C3047" s="25" t="s">
        <v>7865</v>
      </c>
      <c r="D3047" s="25" t="s">
        <v>6193</v>
      </c>
      <c r="E3047" s="25" t="s">
        <v>85</v>
      </c>
      <c r="F3047" s="25">
        <v>87975</v>
      </c>
      <c r="G3047" s="25">
        <v>730</v>
      </c>
      <c r="H3047" s="25">
        <v>87610</v>
      </c>
      <c r="I3047" s="25">
        <v>2131724</v>
      </c>
      <c r="J3047" s="25" t="s">
        <v>7866</v>
      </c>
    </row>
    <row r="3048" spans="1:10" hidden="1" x14ac:dyDescent="0.75">
      <c r="A3048" s="26">
        <v>1977</v>
      </c>
      <c r="B3048" s="26">
        <v>49</v>
      </c>
      <c r="C3048" s="26" t="s">
        <v>7867</v>
      </c>
      <c r="D3048" s="26" t="s">
        <v>7868</v>
      </c>
      <c r="E3048" s="26" t="s">
        <v>85</v>
      </c>
      <c r="F3048" s="26">
        <v>87245</v>
      </c>
      <c r="G3048" s="26">
        <v>773</v>
      </c>
      <c r="H3048" s="26">
        <v>86858</v>
      </c>
      <c r="I3048" s="26">
        <v>2044114</v>
      </c>
      <c r="J3048" s="26" t="s">
        <v>7871</v>
      </c>
    </row>
    <row r="3049" spans="1:10" hidden="1" x14ac:dyDescent="0.75">
      <c r="A3049" s="25">
        <v>1977</v>
      </c>
      <c r="B3049" s="25">
        <v>50</v>
      </c>
      <c r="C3049" s="25" t="s">
        <v>7872</v>
      </c>
      <c r="D3049" s="25" t="s">
        <v>7873</v>
      </c>
      <c r="E3049" s="25" t="s">
        <v>85</v>
      </c>
      <c r="F3049" s="25">
        <v>86472</v>
      </c>
      <c r="G3049" s="25">
        <v>904</v>
      </c>
      <c r="H3049" s="25">
        <v>86020</v>
      </c>
      <c r="I3049" s="25">
        <v>1957256</v>
      </c>
      <c r="J3049" s="25" t="s">
        <v>7874</v>
      </c>
    </row>
    <row r="3050" spans="1:10" hidden="1" x14ac:dyDescent="0.75">
      <c r="A3050" s="26">
        <v>1977</v>
      </c>
      <c r="B3050" s="26">
        <v>51</v>
      </c>
      <c r="C3050" s="26" t="s">
        <v>6204</v>
      </c>
      <c r="D3050" s="26" t="s">
        <v>6205</v>
      </c>
      <c r="E3050" s="26" t="s">
        <v>85</v>
      </c>
      <c r="F3050" s="26">
        <v>85568</v>
      </c>
      <c r="G3050" s="26">
        <v>917</v>
      </c>
      <c r="H3050" s="26">
        <v>85109</v>
      </c>
      <c r="I3050" s="26">
        <v>1871236</v>
      </c>
      <c r="J3050" s="26" t="s">
        <v>7875</v>
      </c>
    </row>
    <row r="3051" spans="1:10" hidden="1" x14ac:dyDescent="0.75">
      <c r="A3051" s="25">
        <v>1977</v>
      </c>
      <c r="B3051" s="25">
        <v>52</v>
      </c>
      <c r="C3051" s="25" t="s">
        <v>6463</v>
      </c>
      <c r="D3051" s="25" t="s">
        <v>7876</v>
      </c>
      <c r="E3051" s="25" t="s">
        <v>85</v>
      </c>
      <c r="F3051" s="25">
        <v>84651</v>
      </c>
      <c r="G3051" s="25">
        <v>974</v>
      </c>
      <c r="H3051" s="25">
        <v>84164</v>
      </c>
      <c r="I3051" s="25">
        <v>1786127</v>
      </c>
      <c r="J3051" s="25" t="s">
        <v>7877</v>
      </c>
    </row>
    <row r="3052" spans="1:10" hidden="1" x14ac:dyDescent="0.75">
      <c r="A3052" s="26">
        <v>1977</v>
      </c>
      <c r="B3052" s="26">
        <v>53</v>
      </c>
      <c r="C3052" s="26" t="s">
        <v>7878</v>
      </c>
      <c r="D3052" s="26" t="s">
        <v>7651</v>
      </c>
      <c r="E3052" s="26" t="s">
        <v>85</v>
      </c>
      <c r="F3052" s="26">
        <v>83677</v>
      </c>
      <c r="G3052" s="26">
        <v>1043</v>
      </c>
      <c r="H3052" s="26">
        <v>83155</v>
      </c>
      <c r="I3052" s="26">
        <v>1701963</v>
      </c>
      <c r="J3052" s="26" t="s">
        <v>7879</v>
      </c>
    </row>
    <row r="3053" spans="1:10" hidden="1" x14ac:dyDescent="0.75">
      <c r="A3053" s="25">
        <v>1977</v>
      </c>
      <c r="B3053" s="25">
        <v>54</v>
      </c>
      <c r="C3053" s="25" t="s">
        <v>7880</v>
      </c>
      <c r="D3053" s="25" t="s">
        <v>7881</v>
      </c>
      <c r="E3053" s="25" t="s">
        <v>85</v>
      </c>
      <c r="F3053" s="25">
        <v>82634</v>
      </c>
      <c r="G3053" s="25">
        <v>1051</v>
      </c>
      <c r="H3053" s="25">
        <v>82108</v>
      </c>
      <c r="I3053" s="25">
        <v>1618808</v>
      </c>
      <c r="J3053" s="25" t="s">
        <v>7882</v>
      </c>
    </row>
    <row r="3054" spans="1:10" hidden="1" x14ac:dyDescent="0.75">
      <c r="A3054" s="26">
        <v>1977</v>
      </c>
      <c r="B3054" s="26">
        <v>55</v>
      </c>
      <c r="C3054" s="26" t="s">
        <v>7883</v>
      </c>
      <c r="D3054" s="26" t="s">
        <v>7884</v>
      </c>
      <c r="E3054" s="26" t="s">
        <v>85</v>
      </c>
      <c r="F3054" s="26">
        <v>81583</v>
      </c>
      <c r="G3054" s="26">
        <v>1160</v>
      </c>
      <c r="H3054" s="26">
        <v>81003</v>
      </c>
      <c r="I3054" s="26">
        <v>1536699</v>
      </c>
      <c r="J3054" s="26" t="s">
        <v>4703</v>
      </c>
    </row>
    <row r="3055" spans="1:10" hidden="1" x14ac:dyDescent="0.75">
      <c r="A3055" s="25">
        <v>1977</v>
      </c>
      <c r="B3055" s="25">
        <v>56</v>
      </c>
      <c r="C3055" s="25" t="s">
        <v>7885</v>
      </c>
      <c r="D3055" s="25" t="s">
        <v>7886</v>
      </c>
      <c r="E3055" s="25" t="s">
        <v>85</v>
      </c>
      <c r="F3055" s="25">
        <v>80423</v>
      </c>
      <c r="G3055" s="25">
        <v>1191</v>
      </c>
      <c r="H3055" s="25">
        <v>79828</v>
      </c>
      <c r="I3055" s="25">
        <v>1455696</v>
      </c>
      <c r="J3055" s="25" t="s">
        <v>7888</v>
      </c>
    </row>
    <row r="3056" spans="1:10" hidden="1" x14ac:dyDescent="0.75">
      <c r="A3056" s="26">
        <v>1977</v>
      </c>
      <c r="B3056" s="26">
        <v>57</v>
      </c>
      <c r="C3056" s="26" t="s">
        <v>7889</v>
      </c>
      <c r="D3056" s="26" t="s">
        <v>7890</v>
      </c>
      <c r="E3056" s="26" t="s">
        <v>85</v>
      </c>
      <c r="F3056" s="26">
        <v>79232</v>
      </c>
      <c r="G3056" s="26">
        <v>1459</v>
      </c>
      <c r="H3056" s="26">
        <v>78503</v>
      </c>
      <c r="I3056" s="26">
        <v>1375869</v>
      </c>
      <c r="J3056" s="26" t="s">
        <v>7891</v>
      </c>
    </row>
    <row r="3057" spans="1:10" hidden="1" x14ac:dyDescent="0.75">
      <c r="A3057" s="25">
        <v>1977</v>
      </c>
      <c r="B3057" s="25">
        <v>58</v>
      </c>
      <c r="C3057" s="25" t="s">
        <v>7892</v>
      </c>
      <c r="D3057" s="25" t="s">
        <v>7893</v>
      </c>
      <c r="E3057" s="25" t="s">
        <v>85</v>
      </c>
      <c r="F3057" s="25">
        <v>77773</v>
      </c>
      <c r="G3057" s="25">
        <v>1258</v>
      </c>
      <c r="H3057" s="25">
        <v>77144</v>
      </c>
      <c r="I3057" s="25">
        <v>1297366</v>
      </c>
      <c r="J3057" s="25" t="s">
        <v>7895</v>
      </c>
    </row>
    <row r="3058" spans="1:10" hidden="1" x14ac:dyDescent="0.75">
      <c r="A3058" s="26">
        <v>1977</v>
      </c>
      <c r="B3058" s="26">
        <v>59</v>
      </c>
      <c r="C3058" s="26" t="s">
        <v>7896</v>
      </c>
      <c r="D3058" s="26" t="s">
        <v>7897</v>
      </c>
      <c r="E3058" s="26" t="s">
        <v>85</v>
      </c>
      <c r="F3058" s="26">
        <v>76516</v>
      </c>
      <c r="G3058" s="26">
        <v>1487</v>
      </c>
      <c r="H3058" s="26">
        <v>75772</v>
      </c>
      <c r="I3058" s="26">
        <v>1220221</v>
      </c>
      <c r="J3058" s="26" t="s">
        <v>7898</v>
      </c>
    </row>
    <row r="3059" spans="1:10" hidden="1" x14ac:dyDescent="0.75">
      <c r="A3059" s="25">
        <v>1977</v>
      </c>
      <c r="B3059" s="25">
        <v>60</v>
      </c>
      <c r="C3059" s="25" t="s">
        <v>7899</v>
      </c>
      <c r="D3059" s="25" t="s">
        <v>7900</v>
      </c>
      <c r="E3059" s="25" t="s">
        <v>85</v>
      </c>
      <c r="F3059" s="25">
        <v>75028</v>
      </c>
      <c r="G3059" s="25">
        <v>1578</v>
      </c>
      <c r="H3059" s="25">
        <v>74240</v>
      </c>
      <c r="I3059" s="25">
        <v>1144449</v>
      </c>
      <c r="J3059" s="25" t="s">
        <v>4468</v>
      </c>
    </row>
    <row r="3060" spans="1:10" hidden="1" x14ac:dyDescent="0.75">
      <c r="A3060" s="26">
        <v>1977</v>
      </c>
      <c r="B3060" s="26">
        <v>61</v>
      </c>
      <c r="C3060" s="26" t="s">
        <v>7902</v>
      </c>
      <c r="D3060" s="26" t="s">
        <v>7209</v>
      </c>
      <c r="E3060" s="26" t="s">
        <v>85</v>
      </c>
      <c r="F3060" s="26">
        <v>73451</v>
      </c>
      <c r="G3060" s="26">
        <v>1587</v>
      </c>
      <c r="H3060" s="26">
        <v>72657</v>
      </c>
      <c r="I3060" s="26">
        <v>1070210</v>
      </c>
      <c r="J3060" s="26" t="s">
        <v>5985</v>
      </c>
    </row>
    <row r="3061" spans="1:10" hidden="1" x14ac:dyDescent="0.75">
      <c r="A3061" s="25">
        <v>1977</v>
      </c>
      <c r="B3061" s="25">
        <v>62</v>
      </c>
      <c r="C3061" s="25" t="s">
        <v>7903</v>
      </c>
      <c r="D3061" s="25" t="s">
        <v>4212</v>
      </c>
      <c r="E3061" s="25" t="s">
        <v>85</v>
      </c>
      <c r="F3061" s="25">
        <v>71864</v>
      </c>
      <c r="G3061" s="25">
        <v>1937</v>
      </c>
      <c r="H3061" s="25">
        <v>70895</v>
      </c>
      <c r="I3061" s="25">
        <v>997553</v>
      </c>
      <c r="J3061" s="25" t="s">
        <v>7673</v>
      </c>
    </row>
    <row r="3062" spans="1:10" hidden="1" x14ac:dyDescent="0.75">
      <c r="A3062" s="26">
        <v>1977</v>
      </c>
      <c r="B3062" s="26">
        <v>63</v>
      </c>
      <c r="C3062" s="26" t="s">
        <v>7904</v>
      </c>
      <c r="D3062" s="26" t="s">
        <v>7905</v>
      </c>
      <c r="E3062" s="26" t="s">
        <v>85</v>
      </c>
      <c r="F3062" s="26">
        <v>69927</v>
      </c>
      <c r="G3062" s="26">
        <v>1946</v>
      </c>
      <c r="H3062" s="26">
        <v>68954</v>
      </c>
      <c r="I3062" s="26">
        <v>926657</v>
      </c>
      <c r="J3062" s="26" t="s">
        <v>4730</v>
      </c>
    </row>
    <row r="3063" spans="1:10" hidden="1" x14ac:dyDescent="0.75">
      <c r="A3063" s="25">
        <v>1977</v>
      </c>
      <c r="B3063" s="25">
        <v>64</v>
      </c>
      <c r="C3063" s="25" t="s">
        <v>7907</v>
      </c>
      <c r="D3063" s="25" t="s">
        <v>7215</v>
      </c>
      <c r="E3063" s="25" t="s">
        <v>85</v>
      </c>
      <c r="F3063" s="25">
        <v>67981</v>
      </c>
      <c r="G3063" s="25">
        <v>2038</v>
      </c>
      <c r="H3063" s="25">
        <v>66962</v>
      </c>
      <c r="I3063" s="25">
        <v>857704</v>
      </c>
      <c r="J3063" s="25" t="s">
        <v>7908</v>
      </c>
    </row>
    <row r="3064" spans="1:10" hidden="1" x14ac:dyDescent="0.75">
      <c r="A3064" s="26">
        <v>1977</v>
      </c>
      <c r="B3064" s="26">
        <v>65</v>
      </c>
      <c r="C3064" s="26" t="s">
        <v>7909</v>
      </c>
      <c r="D3064" s="26" t="s">
        <v>7910</v>
      </c>
      <c r="E3064" s="26" t="s">
        <v>85</v>
      </c>
      <c r="F3064" s="26">
        <v>65943</v>
      </c>
      <c r="G3064" s="26">
        <v>2191</v>
      </c>
      <c r="H3064" s="26">
        <v>64847</v>
      </c>
      <c r="I3064" s="26">
        <v>790742</v>
      </c>
      <c r="J3064" s="26" t="s">
        <v>7912</v>
      </c>
    </row>
    <row r="3065" spans="1:10" hidden="1" x14ac:dyDescent="0.75">
      <c r="A3065" s="25">
        <v>1977</v>
      </c>
      <c r="B3065" s="25">
        <v>66</v>
      </c>
      <c r="C3065" s="25" t="s">
        <v>7913</v>
      </c>
      <c r="D3065" s="25" t="s">
        <v>7914</v>
      </c>
      <c r="E3065" s="25" t="s">
        <v>85</v>
      </c>
      <c r="F3065" s="25">
        <v>63752</v>
      </c>
      <c r="G3065" s="25">
        <v>2415</v>
      </c>
      <c r="H3065" s="25">
        <v>62544</v>
      </c>
      <c r="I3065" s="25">
        <v>725894</v>
      </c>
      <c r="J3065" s="25" t="s">
        <v>6002</v>
      </c>
    </row>
    <row r="3066" spans="1:10" hidden="1" x14ac:dyDescent="0.75">
      <c r="A3066" s="26">
        <v>1977</v>
      </c>
      <c r="B3066" s="26">
        <v>67</v>
      </c>
      <c r="C3066" s="26" t="s">
        <v>7915</v>
      </c>
      <c r="D3066" s="26" t="s">
        <v>7916</v>
      </c>
      <c r="E3066" s="26" t="s">
        <v>85</v>
      </c>
      <c r="F3066" s="26">
        <v>61337</v>
      </c>
      <c r="G3066" s="26">
        <v>2530</v>
      </c>
      <c r="H3066" s="26">
        <v>60072</v>
      </c>
      <c r="I3066" s="26">
        <v>663350</v>
      </c>
      <c r="J3066" s="26" t="s">
        <v>7447</v>
      </c>
    </row>
    <row r="3067" spans="1:10" hidden="1" x14ac:dyDescent="0.75">
      <c r="A3067" s="25">
        <v>1977</v>
      </c>
      <c r="B3067" s="25">
        <v>68</v>
      </c>
      <c r="C3067" s="25" t="s">
        <v>7917</v>
      </c>
      <c r="D3067" s="25" t="s">
        <v>7918</v>
      </c>
      <c r="E3067" s="25" t="s">
        <v>85</v>
      </c>
      <c r="F3067" s="25">
        <v>58807</v>
      </c>
      <c r="G3067" s="25">
        <v>2651</v>
      </c>
      <c r="H3067" s="25">
        <v>57481</v>
      </c>
      <c r="I3067" s="25">
        <v>603278</v>
      </c>
      <c r="J3067" s="25" t="s">
        <v>6006</v>
      </c>
    </row>
    <row r="3068" spans="1:10" hidden="1" x14ac:dyDescent="0.75">
      <c r="A3068" s="26">
        <v>1977</v>
      </c>
      <c r="B3068" s="26">
        <v>69</v>
      </c>
      <c r="C3068" s="26" t="s">
        <v>7919</v>
      </c>
      <c r="D3068" s="26" t="s">
        <v>7920</v>
      </c>
      <c r="E3068" s="26" t="s">
        <v>85</v>
      </c>
      <c r="F3068" s="26">
        <v>56156</v>
      </c>
      <c r="G3068" s="26">
        <v>2799</v>
      </c>
      <c r="H3068" s="26">
        <v>54756</v>
      </c>
      <c r="I3068" s="26">
        <v>545797</v>
      </c>
      <c r="J3068" s="26" t="s">
        <v>7452</v>
      </c>
    </row>
    <row r="3069" spans="1:10" hidden="1" x14ac:dyDescent="0.75">
      <c r="A3069" s="25">
        <v>1977</v>
      </c>
      <c r="B3069" s="25">
        <v>70</v>
      </c>
      <c r="C3069" s="25" t="s">
        <v>7921</v>
      </c>
      <c r="D3069" s="25" t="s">
        <v>7922</v>
      </c>
      <c r="E3069" s="25" t="s">
        <v>85</v>
      </c>
      <c r="F3069" s="25">
        <v>53357</v>
      </c>
      <c r="G3069" s="25">
        <v>2953</v>
      </c>
      <c r="H3069" s="25">
        <v>51880</v>
      </c>
      <c r="I3069" s="25">
        <v>491041</v>
      </c>
      <c r="J3069" s="25" t="s">
        <v>6011</v>
      </c>
    </row>
    <row r="3070" spans="1:10" hidden="1" x14ac:dyDescent="0.75">
      <c r="A3070" s="26">
        <v>1977</v>
      </c>
      <c r="B3070" s="26">
        <v>71</v>
      </c>
      <c r="C3070" s="26" t="s">
        <v>7924</v>
      </c>
      <c r="D3070" s="26" t="s">
        <v>7925</v>
      </c>
      <c r="E3070" s="26" t="s">
        <v>85</v>
      </c>
      <c r="F3070" s="26">
        <v>50403</v>
      </c>
      <c r="G3070" s="26">
        <v>2948</v>
      </c>
      <c r="H3070" s="26">
        <v>48929</v>
      </c>
      <c r="I3070" s="26">
        <v>439160</v>
      </c>
      <c r="J3070" s="26" t="s">
        <v>7927</v>
      </c>
    </row>
    <row r="3071" spans="1:10" hidden="1" x14ac:dyDescent="0.75">
      <c r="A3071" s="25">
        <v>1977</v>
      </c>
      <c r="B3071" s="25">
        <v>72</v>
      </c>
      <c r="C3071" s="25" t="s">
        <v>7928</v>
      </c>
      <c r="D3071" s="25" t="s">
        <v>7929</v>
      </c>
      <c r="E3071" s="25" t="s">
        <v>85</v>
      </c>
      <c r="F3071" s="25">
        <v>47455</v>
      </c>
      <c r="G3071" s="25">
        <v>3094</v>
      </c>
      <c r="H3071" s="25">
        <v>45908</v>
      </c>
      <c r="I3071" s="25">
        <v>390231</v>
      </c>
      <c r="J3071" s="25" t="s">
        <v>7696</v>
      </c>
    </row>
    <row r="3072" spans="1:10" hidden="1" x14ac:dyDescent="0.75">
      <c r="A3072" s="26">
        <v>1977</v>
      </c>
      <c r="B3072" s="26">
        <v>73</v>
      </c>
      <c r="C3072" s="26" t="s">
        <v>7930</v>
      </c>
      <c r="D3072" s="26" t="s">
        <v>7931</v>
      </c>
      <c r="E3072" s="26" t="s">
        <v>85</v>
      </c>
      <c r="F3072" s="26">
        <v>44361</v>
      </c>
      <c r="G3072" s="26">
        <v>3294</v>
      </c>
      <c r="H3072" s="26">
        <v>42715</v>
      </c>
      <c r="I3072" s="26">
        <v>344323</v>
      </c>
      <c r="J3072" s="26" t="s">
        <v>4510</v>
      </c>
    </row>
    <row r="3073" spans="1:10" hidden="1" x14ac:dyDescent="0.75">
      <c r="A3073" s="25">
        <v>1977</v>
      </c>
      <c r="B3073" s="25">
        <v>74</v>
      </c>
      <c r="C3073" s="25" t="s">
        <v>7932</v>
      </c>
      <c r="D3073" s="25" t="s">
        <v>7933</v>
      </c>
      <c r="E3073" s="25" t="s">
        <v>85</v>
      </c>
      <c r="F3073" s="25">
        <v>41068</v>
      </c>
      <c r="G3073" s="25">
        <v>3293</v>
      </c>
      <c r="H3073" s="25">
        <v>39421</v>
      </c>
      <c r="I3073" s="25">
        <v>301608</v>
      </c>
      <c r="J3073" s="25" t="s">
        <v>3146</v>
      </c>
    </row>
    <row r="3074" spans="1:10" hidden="1" x14ac:dyDescent="0.75">
      <c r="A3074" s="26">
        <v>1977</v>
      </c>
      <c r="B3074" s="26">
        <v>75</v>
      </c>
      <c r="C3074" s="26" t="s">
        <v>7934</v>
      </c>
      <c r="D3074" s="26" t="s">
        <v>7935</v>
      </c>
      <c r="E3074" s="26" t="s">
        <v>85</v>
      </c>
      <c r="F3074" s="26">
        <v>37775</v>
      </c>
      <c r="G3074" s="26">
        <v>3338</v>
      </c>
      <c r="H3074" s="26">
        <v>36106</v>
      </c>
      <c r="I3074" s="26">
        <v>262187</v>
      </c>
      <c r="J3074" s="26" t="s">
        <v>3430</v>
      </c>
    </row>
    <row r="3075" spans="1:10" hidden="1" x14ac:dyDescent="0.75">
      <c r="A3075" s="25">
        <v>1977</v>
      </c>
      <c r="B3075" s="25">
        <v>76</v>
      </c>
      <c r="C3075" s="25" t="s">
        <v>7937</v>
      </c>
      <c r="D3075" s="25" t="s">
        <v>7938</v>
      </c>
      <c r="E3075" s="25" t="s">
        <v>85</v>
      </c>
      <c r="F3075" s="25">
        <v>34437</v>
      </c>
      <c r="G3075" s="25">
        <v>3205</v>
      </c>
      <c r="H3075" s="25">
        <v>32835</v>
      </c>
      <c r="I3075" s="25">
        <v>226081</v>
      </c>
      <c r="J3075" s="25" t="s">
        <v>2541</v>
      </c>
    </row>
    <row r="3076" spans="1:10" hidden="1" x14ac:dyDescent="0.75">
      <c r="A3076" s="26">
        <v>1977</v>
      </c>
      <c r="B3076" s="26">
        <v>77</v>
      </c>
      <c r="C3076" s="26" t="s">
        <v>7940</v>
      </c>
      <c r="D3076" s="26" t="s">
        <v>7941</v>
      </c>
      <c r="E3076" s="26" t="s">
        <v>85</v>
      </c>
      <c r="F3076" s="26">
        <v>31233</v>
      </c>
      <c r="G3076" s="26">
        <v>3284</v>
      </c>
      <c r="H3076" s="26">
        <v>29591</v>
      </c>
      <c r="I3076" s="26">
        <v>193245</v>
      </c>
      <c r="J3076" s="26" t="s">
        <v>5286</v>
      </c>
    </row>
    <row r="3077" spans="1:10" hidden="1" x14ac:dyDescent="0.75">
      <c r="A3077" s="25">
        <v>1977</v>
      </c>
      <c r="B3077" s="25">
        <v>78</v>
      </c>
      <c r="C3077" s="25" t="s">
        <v>7942</v>
      </c>
      <c r="D3077" s="25" t="s">
        <v>7943</v>
      </c>
      <c r="E3077" s="25" t="s">
        <v>85</v>
      </c>
      <c r="F3077" s="25">
        <v>27949</v>
      </c>
      <c r="G3077" s="25">
        <v>3064</v>
      </c>
      <c r="H3077" s="25">
        <v>26417</v>
      </c>
      <c r="I3077" s="25">
        <v>163655</v>
      </c>
      <c r="J3077" s="25" t="s">
        <v>2869</v>
      </c>
    </row>
    <row r="3078" spans="1:10" hidden="1" x14ac:dyDescent="0.75">
      <c r="A3078" s="26">
        <v>1977</v>
      </c>
      <c r="B3078" s="26">
        <v>79</v>
      </c>
      <c r="C3078" s="26" t="s">
        <v>7944</v>
      </c>
      <c r="D3078" s="26" t="s">
        <v>7945</v>
      </c>
      <c r="E3078" s="26" t="s">
        <v>85</v>
      </c>
      <c r="F3078" s="26">
        <v>24884</v>
      </c>
      <c r="G3078" s="26">
        <v>2929</v>
      </c>
      <c r="H3078" s="26">
        <v>23420</v>
      </c>
      <c r="I3078" s="26">
        <v>137238</v>
      </c>
      <c r="J3078" s="26" t="s">
        <v>7947</v>
      </c>
    </row>
    <row r="3079" spans="1:10" hidden="1" x14ac:dyDescent="0.75">
      <c r="A3079" s="25">
        <v>1977</v>
      </c>
      <c r="B3079" s="25">
        <v>80</v>
      </c>
      <c r="C3079" s="25" t="s">
        <v>7948</v>
      </c>
      <c r="D3079" s="25" t="s">
        <v>7949</v>
      </c>
      <c r="E3079" s="25" t="s">
        <v>85</v>
      </c>
      <c r="F3079" s="25">
        <v>21956</v>
      </c>
      <c r="G3079" s="25">
        <v>2884</v>
      </c>
      <c r="H3079" s="25">
        <v>20513</v>
      </c>
      <c r="I3079" s="25">
        <v>113818</v>
      </c>
      <c r="J3079" s="25" t="s">
        <v>7950</v>
      </c>
    </row>
    <row r="3080" spans="1:10" hidden="1" x14ac:dyDescent="0.75">
      <c r="A3080" s="26">
        <v>1977</v>
      </c>
      <c r="B3080" s="26">
        <v>81</v>
      </c>
      <c r="C3080" s="26" t="s">
        <v>7951</v>
      </c>
      <c r="D3080" s="26" t="s">
        <v>7952</v>
      </c>
      <c r="E3080" s="26" t="s">
        <v>85</v>
      </c>
      <c r="F3080" s="26">
        <v>19071</v>
      </c>
      <c r="G3080" s="26">
        <v>2599</v>
      </c>
      <c r="H3080" s="26">
        <v>17772</v>
      </c>
      <c r="I3080" s="26">
        <v>93305</v>
      </c>
      <c r="J3080" s="26" t="s">
        <v>7953</v>
      </c>
    </row>
    <row r="3081" spans="1:10" hidden="1" x14ac:dyDescent="0.75">
      <c r="A3081" s="25">
        <v>1977</v>
      </c>
      <c r="B3081" s="25">
        <v>82</v>
      </c>
      <c r="C3081" s="25" t="s">
        <v>7954</v>
      </c>
      <c r="D3081" s="25" t="s">
        <v>7955</v>
      </c>
      <c r="E3081" s="25" t="s">
        <v>85</v>
      </c>
      <c r="F3081" s="25">
        <v>16472</v>
      </c>
      <c r="G3081" s="25">
        <v>2519</v>
      </c>
      <c r="H3081" s="25">
        <v>15213</v>
      </c>
      <c r="I3081" s="25">
        <v>75533</v>
      </c>
      <c r="J3081" s="25" t="s">
        <v>5032</v>
      </c>
    </row>
    <row r="3082" spans="1:10" hidden="1" x14ac:dyDescent="0.75">
      <c r="A3082" s="26">
        <v>1977</v>
      </c>
      <c r="B3082" s="26">
        <v>83</v>
      </c>
      <c r="C3082" s="26" t="s">
        <v>7956</v>
      </c>
      <c r="D3082" s="26" t="s">
        <v>7957</v>
      </c>
      <c r="E3082" s="26" t="s">
        <v>85</v>
      </c>
      <c r="F3082" s="26">
        <v>13953</v>
      </c>
      <c r="G3082" s="26">
        <v>2252</v>
      </c>
      <c r="H3082" s="26">
        <v>12827</v>
      </c>
      <c r="I3082" s="26">
        <v>60320</v>
      </c>
      <c r="J3082" s="26" t="s">
        <v>7263</v>
      </c>
    </row>
    <row r="3083" spans="1:10" hidden="1" x14ac:dyDescent="0.75">
      <c r="A3083" s="25">
        <v>1977</v>
      </c>
      <c r="B3083" s="25">
        <v>84</v>
      </c>
      <c r="C3083" s="25" t="s">
        <v>7958</v>
      </c>
      <c r="D3083" s="25" t="s">
        <v>7959</v>
      </c>
      <c r="E3083" s="25" t="s">
        <v>85</v>
      </c>
      <c r="F3083" s="25">
        <v>11702</v>
      </c>
      <c r="G3083" s="25">
        <v>2082</v>
      </c>
      <c r="H3083" s="25">
        <v>10661</v>
      </c>
      <c r="I3083" s="25">
        <v>47493</v>
      </c>
      <c r="J3083" s="25" t="s">
        <v>3459</v>
      </c>
    </row>
    <row r="3084" spans="1:10" hidden="1" x14ac:dyDescent="0.75">
      <c r="A3084" s="26">
        <v>1977</v>
      </c>
      <c r="B3084" s="26">
        <v>85</v>
      </c>
      <c r="C3084" s="26" t="s">
        <v>7960</v>
      </c>
      <c r="D3084" s="26" t="s">
        <v>7961</v>
      </c>
      <c r="E3084" s="26" t="s">
        <v>85</v>
      </c>
      <c r="F3084" s="26">
        <v>9620</v>
      </c>
      <c r="G3084" s="26">
        <v>1816</v>
      </c>
      <c r="H3084" s="26">
        <v>8712</v>
      </c>
      <c r="I3084" s="26">
        <v>36832</v>
      </c>
      <c r="J3084" s="26" t="s">
        <v>1571</v>
      </c>
    </row>
    <row r="3085" spans="1:10" hidden="1" x14ac:dyDescent="0.75">
      <c r="A3085" s="25">
        <v>1977</v>
      </c>
      <c r="B3085" s="25">
        <v>86</v>
      </c>
      <c r="C3085" s="25" t="s">
        <v>7963</v>
      </c>
      <c r="D3085" s="25" t="s">
        <v>7964</v>
      </c>
      <c r="E3085" s="25" t="s">
        <v>85</v>
      </c>
      <c r="F3085" s="25">
        <v>7804</v>
      </c>
      <c r="G3085" s="25">
        <v>1586</v>
      </c>
      <c r="H3085" s="25">
        <v>7011</v>
      </c>
      <c r="I3085" s="25">
        <v>28120</v>
      </c>
      <c r="J3085" s="25" t="s">
        <v>7966</v>
      </c>
    </row>
    <row r="3086" spans="1:10" hidden="1" x14ac:dyDescent="0.75">
      <c r="A3086" s="26">
        <v>1977</v>
      </c>
      <c r="B3086" s="26">
        <v>87</v>
      </c>
      <c r="C3086" s="26" t="s">
        <v>7967</v>
      </c>
      <c r="D3086" s="26" t="s">
        <v>7968</v>
      </c>
      <c r="E3086" s="26" t="s">
        <v>85</v>
      </c>
      <c r="F3086" s="26">
        <v>6218</v>
      </c>
      <c r="G3086" s="26">
        <v>1421</v>
      </c>
      <c r="H3086" s="26">
        <v>5507</v>
      </c>
      <c r="I3086" s="26">
        <v>21110</v>
      </c>
      <c r="J3086" s="26" t="s">
        <v>482</v>
      </c>
    </row>
    <row r="3087" spans="1:10" hidden="1" x14ac:dyDescent="0.75">
      <c r="A3087" s="25">
        <v>1977</v>
      </c>
      <c r="B3087" s="25">
        <v>88</v>
      </c>
      <c r="C3087" s="25" t="s">
        <v>7970</v>
      </c>
      <c r="D3087" s="25" t="s">
        <v>7971</v>
      </c>
      <c r="E3087" s="25" t="s">
        <v>85</v>
      </c>
      <c r="F3087" s="25">
        <v>4796</v>
      </c>
      <c r="G3087" s="25">
        <v>1159</v>
      </c>
      <c r="H3087" s="25">
        <v>4217</v>
      </c>
      <c r="I3087" s="25">
        <v>15602</v>
      </c>
      <c r="J3087" s="25" t="s">
        <v>7497</v>
      </c>
    </row>
    <row r="3088" spans="1:10" hidden="1" x14ac:dyDescent="0.75">
      <c r="A3088" s="26">
        <v>1977</v>
      </c>
      <c r="B3088" s="26">
        <v>89</v>
      </c>
      <c r="C3088" s="26" t="s">
        <v>7972</v>
      </c>
      <c r="D3088" s="26" t="s">
        <v>7973</v>
      </c>
      <c r="E3088" s="26" t="s">
        <v>85</v>
      </c>
      <c r="F3088" s="26">
        <v>3637</v>
      </c>
      <c r="G3088" s="26">
        <v>876</v>
      </c>
      <c r="H3088" s="26">
        <v>3199</v>
      </c>
      <c r="I3088" s="26">
        <v>11386</v>
      </c>
      <c r="J3088" s="26" t="s">
        <v>486</v>
      </c>
    </row>
    <row r="3089" spans="1:10" hidden="1" x14ac:dyDescent="0.75">
      <c r="A3089" s="25">
        <v>1977</v>
      </c>
      <c r="B3089" s="25">
        <v>90</v>
      </c>
      <c r="C3089" s="25" t="s">
        <v>7975</v>
      </c>
      <c r="D3089" s="25" t="s">
        <v>7976</v>
      </c>
      <c r="E3089" s="25" t="s">
        <v>85</v>
      </c>
      <c r="F3089" s="25">
        <v>2761</v>
      </c>
      <c r="G3089" s="25">
        <v>697</v>
      </c>
      <c r="H3089" s="25">
        <v>2413</v>
      </c>
      <c r="I3089" s="25">
        <v>8187</v>
      </c>
      <c r="J3089" s="25" t="s">
        <v>7281</v>
      </c>
    </row>
    <row r="3090" spans="1:10" hidden="1" x14ac:dyDescent="0.75">
      <c r="A3090" s="26">
        <v>1977</v>
      </c>
      <c r="B3090" s="26">
        <v>91</v>
      </c>
      <c r="C3090" s="26" t="s">
        <v>7978</v>
      </c>
      <c r="D3090" s="26" t="s">
        <v>7979</v>
      </c>
      <c r="E3090" s="26" t="s">
        <v>85</v>
      </c>
      <c r="F3090" s="26">
        <v>2064</v>
      </c>
      <c r="G3090" s="26">
        <v>549</v>
      </c>
      <c r="H3090" s="26">
        <v>1790</v>
      </c>
      <c r="I3090" s="26">
        <v>5774</v>
      </c>
      <c r="J3090" s="26" t="s">
        <v>7981</v>
      </c>
    </row>
    <row r="3091" spans="1:10" hidden="1" x14ac:dyDescent="0.75">
      <c r="A3091" s="25">
        <v>1977</v>
      </c>
      <c r="B3091" s="25">
        <v>92</v>
      </c>
      <c r="C3091" s="25" t="s">
        <v>7982</v>
      </c>
      <c r="D3091" s="25" t="s">
        <v>7983</v>
      </c>
      <c r="E3091" s="25" t="s">
        <v>85</v>
      </c>
      <c r="F3091" s="25">
        <v>1515</v>
      </c>
      <c r="G3091" s="25">
        <v>422</v>
      </c>
      <c r="H3091" s="25">
        <v>1304</v>
      </c>
      <c r="I3091" s="25">
        <v>3984</v>
      </c>
      <c r="J3091" s="25" t="s">
        <v>4029</v>
      </c>
    </row>
    <row r="3092" spans="1:10" hidden="1" x14ac:dyDescent="0.75">
      <c r="A3092" s="26">
        <v>1977</v>
      </c>
      <c r="B3092" s="26">
        <v>93</v>
      </c>
      <c r="C3092" s="26" t="s">
        <v>7985</v>
      </c>
      <c r="D3092" s="26" t="s">
        <v>7986</v>
      </c>
      <c r="E3092" s="26" t="s">
        <v>85</v>
      </c>
      <c r="F3092" s="26">
        <v>1093</v>
      </c>
      <c r="G3092" s="26">
        <v>335</v>
      </c>
      <c r="H3092" s="26">
        <v>925</v>
      </c>
      <c r="I3092" s="26">
        <v>2680</v>
      </c>
      <c r="J3092" s="26" t="s">
        <v>7989</v>
      </c>
    </row>
    <row r="3093" spans="1:10" hidden="1" x14ac:dyDescent="0.75">
      <c r="A3093" s="25">
        <v>1977</v>
      </c>
      <c r="B3093" s="25">
        <v>94</v>
      </c>
      <c r="C3093" s="25" t="s">
        <v>7990</v>
      </c>
      <c r="D3093" s="25" t="s">
        <v>7991</v>
      </c>
      <c r="E3093" s="25" t="s">
        <v>85</v>
      </c>
      <c r="F3093" s="25">
        <v>757</v>
      </c>
      <c r="G3093" s="25">
        <v>249</v>
      </c>
      <c r="H3093" s="25">
        <v>633</v>
      </c>
      <c r="I3093" s="25">
        <v>1755</v>
      </c>
      <c r="J3093" s="25" t="s">
        <v>3495</v>
      </c>
    </row>
    <row r="3094" spans="1:10" hidden="1" x14ac:dyDescent="0.75">
      <c r="A3094" s="26">
        <v>1977</v>
      </c>
      <c r="B3094" s="26">
        <v>95</v>
      </c>
      <c r="C3094" s="26" t="s">
        <v>7993</v>
      </c>
      <c r="D3094" s="26" t="s">
        <v>7994</v>
      </c>
      <c r="E3094" s="26" t="s">
        <v>85</v>
      </c>
      <c r="F3094" s="26">
        <v>509</v>
      </c>
      <c r="G3094" s="26">
        <v>175</v>
      </c>
      <c r="H3094" s="26">
        <v>421</v>
      </c>
      <c r="I3094" s="26">
        <v>1122</v>
      </c>
      <c r="J3094" s="26" t="s">
        <v>5605</v>
      </c>
    </row>
    <row r="3095" spans="1:10" hidden="1" x14ac:dyDescent="0.75">
      <c r="A3095" s="25">
        <v>1977</v>
      </c>
      <c r="B3095" s="25">
        <v>96</v>
      </c>
      <c r="C3095" s="25" t="s">
        <v>7995</v>
      </c>
      <c r="D3095" s="25" t="s">
        <v>7996</v>
      </c>
      <c r="E3095" s="25" t="s">
        <v>85</v>
      </c>
      <c r="F3095" s="25">
        <v>334</v>
      </c>
      <c r="G3095" s="25">
        <v>120</v>
      </c>
      <c r="H3095" s="25">
        <v>273</v>
      </c>
      <c r="I3095" s="25">
        <v>700</v>
      </c>
      <c r="J3095" s="25" t="s">
        <v>2932</v>
      </c>
    </row>
    <row r="3096" spans="1:10" hidden="1" x14ac:dyDescent="0.75">
      <c r="A3096" s="26">
        <v>1977</v>
      </c>
      <c r="B3096" s="26">
        <v>97</v>
      </c>
      <c r="C3096" s="26" t="s">
        <v>7998</v>
      </c>
      <c r="D3096" s="26" t="s">
        <v>7999</v>
      </c>
      <c r="E3096" s="26" t="s">
        <v>85</v>
      </c>
      <c r="F3096" s="26">
        <v>213</v>
      </c>
      <c r="G3096" s="26">
        <v>80</v>
      </c>
      <c r="H3096" s="26">
        <v>173</v>
      </c>
      <c r="I3096" s="26">
        <v>427</v>
      </c>
      <c r="J3096" s="26" t="s">
        <v>3790</v>
      </c>
    </row>
    <row r="3097" spans="1:10" hidden="1" x14ac:dyDescent="0.75">
      <c r="A3097" s="25">
        <v>1977</v>
      </c>
      <c r="B3097" s="25">
        <v>98</v>
      </c>
      <c r="C3097" s="25" t="s">
        <v>8000</v>
      </c>
      <c r="D3097" s="25" t="s">
        <v>8001</v>
      </c>
      <c r="E3097" s="25" t="s">
        <v>85</v>
      </c>
      <c r="F3097" s="25">
        <v>133</v>
      </c>
      <c r="G3097" s="25">
        <v>52</v>
      </c>
      <c r="H3097" s="25">
        <v>107</v>
      </c>
      <c r="I3097" s="25">
        <v>254</v>
      </c>
      <c r="J3097" s="25" t="s">
        <v>5076</v>
      </c>
    </row>
    <row r="3098" spans="1:10" hidden="1" x14ac:dyDescent="0.75">
      <c r="A3098" s="26">
        <v>1977</v>
      </c>
      <c r="B3098" s="26">
        <v>99</v>
      </c>
      <c r="C3098" s="26" t="s">
        <v>8002</v>
      </c>
      <c r="D3098" s="26" t="s">
        <v>8003</v>
      </c>
      <c r="E3098" s="26" t="s">
        <v>85</v>
      </c>
      <c r="F3098" s="26">
        <v>80</v>
      </c>
      <c r="G3098" s="26">
        <v>33</v>
      </c>
      <c r="H3098" s="26">
        <v>64</v>
      </c>
      <c r="I3098" s="26">
        <v>148</v>
      </c>
      <c r="J3098" s="26" t="s">
        <v>921</v>
      </c>
    </row>
    <row r="3099" spans="1:10" hidden="1" x14ac:dyDescent="0.75">
      <c r="A3099" s="25">
        <v>1977</v>
      </c>
      <c r="B3099" s="25">
        <v>100</v>
      </c>
      <c r="C3099" s="25" t="s">
        <v>8004</v>
      </c>
      <c r="D3099" s="25" t="s">
        <v>8005</v>
      </c>
      <c r="E3099" s="25" t="s">
        <v>85</v>
      </c>
      <c r="F3099" s="25">
        <v>48</v>
      </c>
      <c r="G3099" s="25">
        <v>20</v>
      </c>
      <c r="H3099" s="25">
        <v>37</v>
      </c>
      <c r="I3099" s="25">
        <v>84</v>
      </c>
      <c r="J3099" s="25" t="s">
        <v>7771</v>
      </c>
    </row>
    <row r="3100" spans="1:10" hidden="1" x14ac:dyDescent="0.75">
      <c r="A3100" s="26">
        <v>1977</v>
      </c>
      <c r="B3100" s="26">
        <v>101</v>
      </c>
      <c r="C3100" s="26" t="s">
        <v>8006</v>
      </c>
      <c r="D3100" s="26" t="s">
        <v>8007</v>
      </c>
      <c r="E3100" s="26" t="s">
        <v>85</v>
      </c>
      <c r="F3100" s="26">
        <v>27</v>
      </c>
      <c r="G3100" s="26">
        <v>12</v>
      </c>
      <c r="H3100" s="26">
        <v>21</v>
      </c>
      <c r="I3100" s="26">
        <v>46</v>
      </c>
      <c r="J3100" s="26" t="s">
        <v>553</v>
      </c>
    </row>
    <row r="3101" spans="1:10" hidden="1" x14ac:dyDescent="0.75">
      <c r="A3101" s="25">
        <v>1977</v>
      </c>
      <c r="B3101" s="25">
        <v>102</v>
      </c>
      <c r="C3101" s="25" t="s">
        <v>8008</v>
      </c>
      <c r="D3101" s="25" t="s">
        <v>8009</v>
      </c>
      <c r="E3101" s="25" t="s">
        <v>85</v>
      </c>
      <c r="F3101" s="25">
        <v>15</v>
      </c>
      <c r="G3101" s="25">
        <v>7</v>
      </c>
      <c r="H3101" s="25">
        <v>12</v>
      </c>
      <c r="I3101" s="25">
        <v>25</v>
      </c>
      <c r="J3101" s="25" t="s">
        <v>1634</v>
      </c>
    </row>
    <row r="3102" spans="1:10" hidden="1" x14ac:dyDescent="0.75">
      <c r="A3102" s="26">
        <v>1977</v>
      </c>
      <c r="B3102" s="26">
        <v>103</v>
      </c>
      <c r="C3102" s="26" t="s">
        <v>8010</v>
      </c>
      <c r="D3102" s="26" t="s">
        <v>8011</v>
      </c>
      <c r="E3102" s="26" t="s">
        <v>85</v>
      </c>
      <c r="F3102" s="26">
        <v>8</v>
      </c>
      <c r="G3102" s="26">
        <v>4</v>
      </c>
      <c r="H3102" s="26">
        <v>6</v>
      </c>
      <c r="I3102" s="26">
        <v>13</v>
      </c>
      <c r="J3102" s="26" t="s">
        <v>2311</v>
      </c>
    </row>
    <row r="3103" spans="1:10" hidden="1" x14ac:dyDescent="0.75">
      <c r="A3103" s="25">
        <v>1977</v>
      </c>
      <c r="B3103" s="25">
        <v>104</v>
      </c>
      <c r="C3103" s="25" t="s">
        <v>8012</v>
      </c>
      <c r="D3103" s="25" t="s">
        <v>8013</v>
      </c>
      <c r="E3103" s="25" t="s">
        <v>85</v>
      </c>
      <c r="F3103" s="25">
        <v>4</v>
      </c>
      <c r="G3103" s="25">
        <v>2</v>
      </c>
      <c r="H3103" s="25">
        <v>3</v>
      </c>
      <c r="I3103" s="25">
        <v>7</v>
      </c>
      <c r="J3103" s="25" t="s">
        <v>936</v>
      </c>
    </row>
    <row r="3104" spans="1:10" hidden="1" x14ac:dyDescent="0.75">
      <c r="A3104" s="26">
        <v>1977</v>
      </c>
      <c r="B3104" s="26">
        <v>105</v>
      </c>
      <c r="C3104" s="26" t="s">
        <v>8014</v>
      </c>
      <c r="D3104" s="26" t="s">
        <v>8015</v>
      </c>
      <c r="E3104" s="26" t="s">
        <v>85</v>
      </c>
      <c r="F3104" s="26">
        <v>2</v>
      </c>
      <c r="G3104" s="26">
        <v>1</v>
      </c>
      <c r="H3104" s="26">
        <v>2</v>
      </c>
      <c r="I3104" s="26">
        <v>3</v>
      </c>
      <c r="J3104" s="26" t="s">
        <v>2639</v>
      </c>
    </row>
    <row r="3105" spans="1:10" hidden="1" x14ac:dyDescent="0.75">
      <c r="A3105" s="25">
        <v>1977</v>
      </c>
      <c r="B3105" s="25">
        <v>106</v>
      </c>
      <c r="C3105" s="25" t="s">
        <v>8016</v>
      </c>
      <c r="D3105" s="25" t="s">
        <v>8017</v>
      </c>
      <c r="E3105" s="25" t="s">
        <v>85</v>
      </c>
      <c r="F3105" s="25">
        <v>1</v>
      </c>
      <c r="G3105" s="25">
        <v>1</v>
      </c>
      <c r="H3105" s="25">
        <v>1</v>
      </c>
      <c r="I3105" s="25">
        <v>2</v>
      </c>
      <c r="J3105" s="25" t="s">
        <v>2642</v>
      </c>
    </row>
    <row r="3106" spans="1:10" hidden="1" x14ac:dyDescent="0.75">
      <c r="A3106" s="26">
        <v>1977</v>
      </c>
      <c r="B3106" s="26">
        <v>107</v>
      </c>
      <c r="C3106" s="26" t="s">
        <v>8018</v>
      </c>
      <c r="D3106" s="26" t="s">
        <v>8019</v>
      </c>
      <c r="E3106" s="26" t="s">
        <v>85</v>
      </c>
      <c r="F3106" s="26">
        <v>1</v>
      </c>
      <c r="G3106" s="26">
        <v>0</v>
      </c>
      <c r="H3106" s="26">
        <v>0</v>
      </c>
      <c r="I3106" s="26">
        <v>1</v>
      </c>
      <c r="J3106" s="26" t="s">
        <v>2645</v>
      </c>
    </row>
    <row r="3107" spans="1:10" hidden="1" x14ac:dyDescent="0.75">
      <c r="A3107" s="25">
        <v>1977</v>
      </c>
      <c r="B3107" s="25">
        <v>108</v>
      </c>
      <c r="C3107" s="25" t="s">
        <v>8020</v>
      </c>
      <c r="D3107" s="25" t="s">
        <v>8021</v>
      </c>
      <c r="E3107" s="25" t="s">
        <v>85</v>
      </c>
      <c r="F3107" s="25">
        <v>0</v>
      </c>
      <c r="G3107" s="25">
        <v>0</v>
      </c>
      <c r="H3107" s="25">
        <v>0</v>
      </c>
      <c r="I3107" s="25">
        <v>0</v>
      </c>
      <c r="J3107" s="25" t="s">
        <v>573</v>
      </c>
    </row>
    <row r="3108" spans="1:10" hidden="1" x14ac:dyDescent="0.75">
      <c r="A3108" s="26">
        <v>1977</v>
      </c>
      <c r="B3108" s="26">
        <v>109</v>
      </c>
      <c r="C3108" s="26" t="s">
        <v>8022</v>
      </c>
      <c r="D3108" s="26" t="s">
        <v>8023</v>
      </c>
      <c r="E3108" s="26" t="s">
        <v>85</v>
      </c>
      <c r="F3108" s="26">
        <v>0</v>
      </c>
      <c r="G3108" s="26">
        <v>0</v>
      </c>
      <c r="H3108" s="26">
        <v>0</v>
      </c>
      <c r="I3108" s="26">
        <v>0</v>
      </c>
      <c r="J3108" s="26" t="s">
        <v>2324</v>
      </c>
    </row>
    <row r="3109" spans="1:10" hidden="1" x14ac:dyDescent="0.75">
      <c r="A3109" s="25">
        <v>1977</v>
      </c>
      <c r="B3109" s="25" t="s">
        <v>589</v>
      </c>
      <c r="C3109" s="25" t="s">
        <v>8024</v>
      </c>
      <c r="D3109" s="25" t="s">
        <v>591</v>
      </c>
      <c r="E3109" s="25" t="s">
        <v>577</v>
      </c>
      <c r="F3109" s="25">
        <v>0</v>
      </c>
      <c r="G3109" s="25">
        <v>0</v>
      </c>
      <c r="H3109" s="25">
        <v>0</v>
      </c>
      <c r="I3109" s="25">
        <v>0</v>
      </c>
      <c r="J3109" s="25" t="s">
        <v>577</v>
      </c>
    </row>
    <row r="3110" spans="1:10" hidden="1" x14ac:dyDescent="0.75">
      <c r="A3110" s="26">
        <v>1978</v>
      </c>
      <c r="B3110" s="26">
        <v>0</v>
      </c>
      <c r="C3110" s="26" t="s">
        <v>8025</v>
      </c>
      <c r="D3110" s="26" t="s">
        <v>8026</v>
      </c>
      <c r="E3110" s="26" t="s">
        <v>7798</v>
      </c>
      <c r="F3110" s="26">
        <v>100000</v>
      </c>
      <c r="G3110" s="26">
        <v>2670</v>
      </c>
      <c r="H3110" s="26">
        <v>97644</v>
      </c>
      <c r="I3110" s="26">
        <v>6615109</v>
      </c>
      <c r="J3110" s="26" t="s">
        <v>8028</v>
      </c>
    </row>
    <row r="3111" spans="1:10" hidden="1" x14ac:dyDescent="0.75">
      <c r="A3111" s="25">
        <v>1978</v>
      </c>
      <c r="B3111" s="25">
        <v>1</v>
      </c>
      <c r="C3111" s="25" t="s">
        <v>1007</v>
      </c>
      <c r="D3111" s="25" t="s">
        <v>1007</v>
      </c>
      <c r="E3111" s="25" t="s">
        <v>85</v>
      </c>
      <c r="F3111" s="25">
        <v>97330</v>
      </c>
      <c r="G3111" s="25">
        <v>128</v>
      </c>
      <c r="H3111" s="25">
        <v>97267</v>
      </c>
      <c r="I3111" s="25">
        <v>6517465</v>
      </c>
      <c r="J3111" s="25" t="s">
        <v>8029</v>
      </c>
    </row>
    <row r="3112" spans="1:10" hidden="1" x14ac:dyDescent="0.75">
      <c r="A3112" s="26">
        <v>1978</v>
      </c>
      <c r="B3112" s="26">
        <v>2</v>
      </c>
      <c r="C3112" s="26" t="s">
        <v>1686</v>
      </c>
      <c r="D3112" s="26" t="s">
        <v>1686</v>
      </c>
      <c r="E3112" s="26" t="s">
        <v>85</v>
      </c>
      <c r="F3112" s="26">
        <v>97203</v>
      </c>
      <c r="G3112" s="26">
        <v>70</v>
      </c>
      <c r="H3112" s="26">
        <v>97168</v>
      </c>
      <c r="I3112" s="26">
        <v>6420198</v>
      </c>
      <c r="J3112" s="26" t="s">
        <v>8031</v>
      </c>
    </row>
    <row r="3113" spans="1:10" hidden="1" x14ac:dyDescent="0.75">
      <c r="A3113" s="25">
        <v>1978</v>
      </c>
      <c r="B3113" s="25">
        <v>3</v>
      </c>
      <c r="C3113" s="25" t="s">
        <v>4381</v>
      </c>
      <c r="D3113" s="25" t="s">
        <v>4381</v>
      </c>
      <c r="E3113" s="25" t="s">
        <v>85</v>
      </c>
      <c r="F3113" s="25">
        <v>97133</v>
      </c>
      <c r="G3113" s="25">
        <v>41</v>
      </c>
      <c r="H3113" s="25">
        <v>97112</v>
      </c>
      <c r="I3113" s="25">
        <v>6323031</v>
      </c>
      <c r="J3113" s="25" t="s">
        <v>4868</v>
      </c>
    </row>
    <row r="3114" spans="1:10" hidden="1" x14ac:dyDescent="0.75">
      <c r="A3114" s="26">
        <v>1978</v>
      </c>
      <c r="B3114" s="26">
        <v>4</v>
      </c>
      <c r="C3114" s="26" t="s">
        <v>4376</v>
      </c>
      <c r="D3114" s="26" t="s">
        <v>4376</v>
      </c>
      <c r="E3114" s="26" t="s">
        <v>85</v>
      </c>
      <c r="F3114" s="26">
        <v>97091</v>
      </c>
      <c r="G3114" s="26">
        <v>34</v>
      </c>
      <c r="H3114" s="26">
        <v>97074</v>
      </c>
      <c r="I3114" s="26">
        <v>6225919</v>
      </c>
      <c r="J3114" s="26" t="s">
        <v>8032</v>
      </c>
    </row>
    <row r="3115" spans="1:10" hidden="1" x14ac:dyDescent="0.75">
      <c r="A3115" s="25">
        <v>1978</v>
      </c>
      <c r="B3115" s="25">
        <v>5</v>
      </c>
      <c r="C3115" s="25" t="s">
        <v>2688</v>
      </c>
      <c r="D3115" s="25" t="s">
        <v>2688</v>
      </c>
      <c r="E3115" s="25" t="s">
        <v>85</v>
      </c>
      <c r="F3115" s="25">
        <v>97058</v>
      </c>
      <c r="G3115" s="25">
        <v>55</v>
      </c>
      <c r="H3115" s="25">
        <v>97030</v>
      </c>
      <c r="I3115" s="25">
        <v>6128844</v>
      </c>
      <c r="J3115" s="25" t="s">
        <v>8033</v>
      </c>
    </row>
    <row r="3116" spans="1:10" hidden="1" x14ac:dyDescent="0.75">
      <c r="A3116" s="26">
        <v>1978</v>
      </c>
      <c r="B3116" s="26">
        <v>6</v>
      </c>
      <c r="C3116" s="26" t="s">
        <v>4875</v>
      </c>
      <c r="D3116" s="26" t="s">
        <v>4875</v>
      </c>
      <c r="E3116" s="26" t="s">
        <v>85</v>
      </c>
      <c r="F3116" s="26">
        <v>97003</v>
      </c>
      <c r="G3116" s="26">
        <v>35</v>
      </c>
      <c r="H3116" s="26">
        <v>96985</v>
      </c>
      <c r="I3116" s="26">
        <v>6031814</v>
      </c>
      <c r="J3116" s="26" t="s">
        <v>8034</v>
      </c>
    </row>
    <row r="3117" spans="1:10" hidden="1" x14ac:dyDescent="0.75">
      <c r="A3117" s="25">
        <v>1978</v>
      </c>
      <c r="B3117" s="25">
        <v>7</v>
      </c>
      <c r="C3117" s="25" t="s">
        <v>3272</v>
      </c>
      <c r="D3117" s="25" t="s">
        <v>3272</v>
      </c>
      <c r="E3117" s="25" t="s">
        <v>85</v>
      </c>
      <c r="F3117" s="25">
        <v>96968</v>
      </c>
      <c r="G3117" s="25">
        <v>53</v>
      </c>
      <c r="H3117" s="25">
        <v>96941</v>
      </c>
      <c r="I3117" s="25">
        <v>5934829</v>
      </c>
      <c r="J3117" s="25" t="s">
        <v>8035</v>
      </c>
    </row>
    <row r="3118" spans="1:10" hidden="1" x14ac:dyDescent="0.75">
      <c r="A3118" s="26">
        <v>1978</v>
      </c>
      <c r="B3118" s="26">
        <v>8</v>
      </c>
      <c r="C3118" s="26" t="s">
        <v>4631</v>
      </c>
      <c r="D3118" s="26" t="s">
        <v>4631</v>
      </c>
      <c r="E3118" s="26" t="s">
        <v>85</v>
      </c>
      <c r="F3118" s="26">
        <v>96914</v>
      </c>
      <c r="G3118" s="26">
        <v>32</v>
      </c>
      <c r="H3118" s="26">
        <v>96898</v>
      </c>
      <c r="I3118" s="26">
        <v>5837888</v>
      </c>
      <c r="J3118" s="26" t="s">
        <v>8036</v>
      </c>
    </row>
    <row r="3119" spans="1:10" hidden="1" x14ac:dyDescent="0.75">
      <c r="A3119" s="25">
        <v>1978</v>
      </c>
      <c r="B3119" s="25">
        <v>9</v>
      </c>
      <c r="C3119" s="25" t="s">
        <v>7567</v>
      </c>
      <c r="D3119" s="25" t="s">
        <v>7567</v>
      </c>
      <c r="E3119" s="25" t="s">
        <v>85</v>
      </c>
      <c r="F3119" s="25">
        <v>96883</v>
      </c>
      <c r="G3119" s="25">
        <v>28</v>
      </c>
      <c r="H3119" s="25">
        <v>96869</v>
      </c>
      <c r="I3119" s="25">
        <v>5740989</v>
      </c>
      <c r="J3119" s="25" t="s">
        <v>8037</v>
      </c>
    </row>
    <row r="3120" spans="1:10" hidden="1" x14ac:dyDescent="0.75">
      <c r="A3120" s="26">
        <v>1978</v>
      </c>
      <c r="B3120" s="26">
        <v>10</v>
      </c>
      <c r="C3120" s="26" t="s">
        <v>4630</v>
      </c>
      <c r="D3120" s="26" t="s">
        <v>4630</v>
      </c>
      <c r="E3120" s="26" t="s">
        <v>85</v>
      </c>
      <c r="F3120" s="26">
        <v>96855</v>
      </c>
      <c r="G3120" s="26">
        <v>33</v>
      </c>
      <c r="H3120" s="26">
        <v>96838</v>
      </c>
      <c r="I3120" s="26">
        <v>5644121</v>
      </c>
      <c r="J3120" s="26" t="s">
        <v>8039</v>
      </c>
    </row>
    <row r="3121" spans="1:10" hidden="1" x14ac:dyDescent="0.75">
      <c r="A3121" s="25">
        <v>1978</v>
      </c>
      <c r="B3121" s="25">
        <v>11</v>
      </c>
      <c r="C3121" s="25" t="s">
        <v>4381</v>
      </c>
      <c r="D3121" s="25" t="s">
        <v>4381</v>
      </c>
      <c r="E3121" s="25" t="s">
        <v>85</v>
      </c>
      <c r="F3121" s="25">
        <v>96822</v>
      </c>
      <c r="G3121" s="25">
        <v>41</v>
      </c>
      <c r="H3121" s="25">
        <v>96801</v>
      </c>
      <c r="I3121" s="25">
        <v>5547282</v>
      </c>
      <c r="J3121" s="25" t="s">
        <v>8041</v>
      </c>
    </row>
    <row r="3122" spans="1:10" hidden="1" x14ac:dyDescent="0.75">
      <c r="A3122" s="26">
        <v>1978</v>
      </c>
      <c r="B3122" s="26">
        <v>12</v>
      </c>
      <c r="C3122" s="26" t="s">
        <v>3563</v>
      </c>
      <c r="D3122" s="26" t="s">
        <v>3563</v>
      </c>
      <c r="E3122" s="26" t="s">
        <v>85</v>
      </c>
      <c r="F3122" s="26">
        <v>96781</v>
      </c>
      <c r="G3122" s="26">
        <v>45</v>
      </c>
      <c r="H3122" s="26">
        <v>96758</v>
      </c>
      <c r="I3122" s="26">
        <v>5450481</v>
      </c>
      <c r="J3122" s="26" t="s">
        <v>8043</v>
      </c>
    </row>
    <row r="3123" spans="1:10" hidden="1" x14ac:dyDescent="0.75">
      <c r="A3123" s="25">
        <v>1978</v>
      </c>
      <c r="B3123" s="25">
        <v>13</v>
      </c>
      <c r="C3123" s="25" t="s">
        <v>5393</v>
      </c>
      <c r="D3123" s="25" t="s">
        <v>5393</v>
      </c>
      <c r="E3123" s="25" t="s">
        <v>85</v>
      </c>
      <c r="F3123" s="25">
        <v>96736</v>
      </c>
      <c r="G3123" s="25">
        <v>37</v>
      </c>
      <c r="H3123" s="25">
        <v>96718</v>
      </c>
      <c r="I3123" s="25">
        <v>5353723</v>
      </c>
      <c r="J3123" s="25" t="s">
        <v>8044</v>
      </c>
    </row>
    <row r="3124" spans="1:10" hidden="1" x14ac:dyDescent="0.75">
      <c r="A3124" s="26">
        <v>1978</v>
      </c>
      <c r="B3124" s="26">
        <v>14</v>
      </c>
      <c r="C3124" s="26" t="s">
        <v>3565</v>
      </c>
      <c r="D3124" s="26" t="s">
        <v>3565</v>
      </c>
      <c r="E3124" s="26" t="s">
        <v>85</v>
      </c>
      <c r="F3124" s="26">
        <v>96700</v>
      </c>
      <c r="G3124" s="26">
        <v>57</v>
      </c>
      <c r="H3124" s="26">
        <v>96671</v>
      </c>
      <c r="I3124" s="26">
        <v>5257005</v>
      </c>
      <c r="J3124" s="26" t="s">
        <v>8045</v>
      </c>
    </row>
    <row r="3125" spans="1:10" hidden="1" x14ac:dyDescent="0.75">
      <c r="A3125" s="25">
        <v>1978</v>
      </c>
      <c r="B3125" s="25">
        <v>15</v>
      </c>
      <c r="C3125" s="25" t="s">
        <v>3565</v>
      </c>
      <c r="D3125" s="25" t="s">
        <v>3565</v>
      </c>
      <c r="E3125" s="25" t="s">
        <v>85</v>
      </c>
      <c r="F3125" s="25">
        <v>96643</v>
      </c>
      <c r="G3125" s="25">
        <v>57</v>
      </c>
      <c r="H3125" s="25">
        <v>96614</v>
      </c>
      <c r="I3125" s="25">
        <v>5160334</v>
      </c>
      <c r="J3125" s="25" t="s">
        <v>8048</v>
      </c>
    </row>
    <row r="3126" spans="1:10" hidden="1" x14ac:dyDescent="0.75">
      <c r="A3126" s="26">
        <v>1978</v>
      </c>
      <c r="B3126" s="26">
        <v>16</v>
      </c>
      <c r="C3126" s="26" t="s">
        <v>1699</v>
      </c>
      <c r="D3126" s="26" t="s">
        <v>1699</v>
      </c>
      <c r="E3126" s="26" t="s">
        <v>85</v>
      </c>
      <c r="F3126" s="26">
        <v>96586</v>
      </c>
      <c r="G3126" s="26">
        <v>81</v>
      </c>
      <c r="H3126" s="26">
        <v>96545</v>
      </c>
      <c r="I3126" s="26">
        <v>5063720</v>
      </c>
      <c r="J3126" s="26" t="s">
        <v>8051</v>
      </c>
    </row>
    <row r="3127" spans="1:10" hidden="1" x14ac:dyDescent="0.75">
      <c r="A3127" s="25">
        <v>1978</v>
      </c>
      <c r="B3127" s="25">
        <v>17</v>
      </c>
      <c r="C3127" s="25" t="s">
        <v>1343</v>
      </c>
      <c r="D3127" s="25" t="s">
        <v>1343</v>
      </c>
      <c r="E3127" s="25" t="s">
        <v>85</v>
      </c>
      <c r="F3127" s="25">
        <v>96505</v>
      </c>
      <c r="G3127" s="25">
        <v>93</v>
      </c>
      <c r="H3127" s="25">
        <v>96458</v>
      </c>
      <c r="I3127" s="25">
        <v>4967175</v>
      </c>
      <c r="J3127" s="25" t="s">
        <v>8053</v>
      </c>
    </row>
    <row r="3128" spans="1:10" hidden="1" x14ac:dyDescent="0.75">
      <c r="A3128" s="26">
        <v>1978</v>
      </c>
      <c r="B3128" s="26">
        <v>18</v>
      </c>
      <c r="C3128" s="26" t="s">
        <v>1007</v>
      </c>
      <c r="D3128" s="26" t="s">
        <v>1007</v>
      </c>
      <c r="E3128" s="26" t="s">
        <v>85</v>
      </c>
      <c r="F3128" s="26">
        <v>96412</v>
      </c>
      <c r="G3128" s="26">
        <v>127</v>
      </c>
      <c r="H3128" s="26">
        <v>96349</v>
      </c>
      <c r="I3128" s="26">
        <v>4870716</v>
      </c>
      <c r="J3128" s="26" t="s">
        <v>8054</v>
      </c>
    </row>
    <row r="3129" spans="1:10" hidden="1" x14ac:dyDescent="0.75">
      <c r="A3129" s="25">
        <v>1978</v>
      </c>
      <c r="B3129" s="25">
        <v>19</v>
      </c>
      <c r="C3129" s="25" t="s">
        <v>4404</v>
      </c>
      <c r="D3129" s="25" t="s">
        <v>6901</v>
      </c>
      <c r="E3129" s="25" t="s">
        <v>85</v>
      </c>
      <c r="F3129" s="25">
        <v>96285</v>
      </c>
      <c r="G3129" s="25">
        <v>132</v>
      </c>
      <c r="H3129" s="25">
        <v>96219</v>
      </c>
      <c r="I3129" s="25">
        <v>4774368</v>
      </c>
      <c r="J3129" s="25" t="s">
        <v>1715</v>
      </c>
    </row>
    <row r="3130" spans="1:10" hidden="1" x14ac:dyDescent="0.75">
      <c r="A3130" s="26">
        <v>1978</v>
      </c>
      <c r="B3130" s="26">
        <v>20</v>
      </c>
      <c r="C3130" s="26" t="s">
        <v>4891</v>
      </c>
      <c r="D3130" s="26" t="s">
        <v>4891</v>
      </c>
      <c r="E3130" s="26" t="s">
        <v>85</v>
      </c>
      <c r="F3130" s="26">
        <v>96153</v>
      </c>
      <c r="G3130" s="26">
        <v>134</v>
      </c>
      <c r="H3130" s="26">
        <v>96086</v>
      </c>
      <c r="I3130" s="26">
        <v>4678149</v>
      </c>
      <c r="J3130" s="26" t="s">
        <v>8058</v>
      </c>
    </row>
    <row r="3131" spans="1:10" hidden="1" x14ac:dyDescent="0.75">
      <c r="A3131" s="25">
        <v>1978</v>
      </c>
      <c r="B3131" s="25">
        <v>21</v>
      </c>
      <c r="C3131" s="25" t="s">
        <v>4404</v>
      </c>
      <c r="D3131" s="25" t="s">
        <v>4404</v>
      </c>
      <c r="E3131" s="25" t="s">
        <v>85</v>
      </c>
      <c r="F3131" s="25">
        <v>96019</v>
      </c>
      <c r="G3131" s="25">
        <v>132</v>
      </c>
      <c r="H3131" s="25">
        <v>95953</v>
      </c>
      <c r="I3131" s="25">
        <v>4582063</v>
      </c>
      <c r="J3131" s="25" t="s">
        <v>2382</v>
      </c>
    </row>
    <row r="3132" spans="1:10" hidden="1" x14ac:dyDescent="0.75">
      <c r="A3132" s="26">
        <v>1978</v>
      </c>
      <c r="B3132" s="26">
        <v>22</v>
      </c>
      <c r="C3132" s="26" t="s">
        <v>114</v>
      </c>
      <c r="D3132" s="26" t="s">
        <v>114</v>
      </c>
      <c r="E3132" s="26" t="s">
        <v>85</v>
      </c>
      <c r="F3132" s="26">
        <v>95887</v>
      </c>
      <c r="G3132" s="26">
        <v>113</v>
      </c>
      <c r="H3132" s="26">
        <v>95831</v>
      </c>
      <c r="I3132" s="26">
        <v>4486109</v>
      </c>
      <c r="J3132" s="26" t="s">
        <v>8061</v>
      </c>
    </row>
    <row r="3133" spans="1:10" hidden="1" x14ac:dyDescent="0.75">
      <c r="A3133" s="25">
        <v>1978</v>
      </c>
      <c r="B3133" s="25">
        <v>23</v>
      </c>
      <c r="C3133" s="25" t="s">
        <v>3587</v>
      </c>
      <c r="D3133" s="25" t="s">
        <v>3587</v>
      </c>
      <c r="E3133" s="25" t="s">
        <v>85</v>
      </c>
      <c r="F3133" s="25">
        <v>95774</v>
      </c>
      <c r="G3133" s="25">
        <v>130</v>
      </c>
      <c r="H3133" s="25">
        <v>95709</v>
      </c>
      <c r="I3133" s="25">
        <v>4390279</v>
      </c>
      <c r="J3133" s="25" t="s">
        <v>1032</v>
      </c>
    </row>
    <row r="3134" spans="1:10" hidden="1" x14ac:dyDescent="0.75">
      <c r="A3134" s="26">
        <v>1978</v>
      </c>
      <c r="B3134" s="26">
        <v>24</v>
      </c>
      <c r="C3134" s="26" t="s">
        <v>1010</v>
      </c>
      <c r="D3134" s="26" t="s">
        <v>1010</v>
      </c>
      <c r="E3134" s="26" t="s">
        <v>85</v>
      </c>
      <c r="F3134" s="26">
        <v>95644</v>
      </c>
      <c r="G3134" s="26">
        <v>129</v>
      </c>
      <c r="H3134" s="26">
        <v>95579</v>
      </c>
      <c r="I3134" s="26">
        <v>4294570</v>
      </c>
      <c r="J3134" s="26" t="s">
        <v>7369</v>
      </c>
    </row>
    <row r="3135" spans="1:10" hidden="1" x14ac:dyDescent="0.75">
      <c r="A3135" s="25">
        <v>1978</v>
      </c>
      <c r="B3135" s="25">
        <v>25</v>
      </c>
      <c r="C3135" s="25" t="s">
        <v>3011</v>
      </c>
      <c r="D3135" s="25" t="s">
        <v>3011</v>
      </c>
      <c r="E3135" s="25" t="s">
        <v>85</v>
      </c>
      <c r="F3135" s="25">
        <v>95515</v>
      </c>
      <c r="G3135" s="25">
        <v>148</v>
      </c>
      <c r="H3135" s="25">
        <v>95441</v>
      </c>
      <c r="I3135" s="25">
        <v>4198990</v>
      </c>
      <c r="J3135" s="25" t="s">
        <v>8062</v>
      </c>
    </row>
    <row r="3136" spans="1:10" hidden="1" x14ac:dyDescent="0.75">
      <c r="A3136" s="26">
        <v>1978</v>
      </c>
      <c r="B3136" s="26">
        <v>26</v>
      </c>
      <c r="C3136" s="26" t="s">
        <v>151</v>
      </c>
      <c r="D3136" s="26" t="s">
        <v>151</v>
      </c>
      <c r="E3136" s="26" t="s">
        <v>85</v>
      </c>
      <c r="F3136" s="26">
        <v>95367</v>
      </c>
      <c r="G3136" s="26">
        <v>153</v>
      </c>
      <c r="H3136" s="26">
        <v>95290</v>
      </c>
      <c r="I3136" s="26">
        <v>4103550</v>
      </c>
      <c r="J3136" s="26" t="s">
        <v>667</v>
      </c>
    </row>
    <row r="3137" spans="1:10" hidden="1" x14ac:dyDescent="0.75">
      <c r="A3137" s="25">
        <v>1978</v>
      </c>
      <c r="B3137" s="25">
        <v>27</v>
      </c>
      <c r="C3137" s="25" t="s">
        <v>146</v>
      </c>
      <c r="D3137" s="25" t="s">
        <v>146</v>
      </c>
      <c r="E3137" s="25" t="s">
        <v>85</v>
      </c>
      <c r="F3137" s="25">
        <v>95214</v>
      </c>
      <c r="G3137" s="25">
        <v>138</v>
      </c>
      <c r="H3137" s="25">
        <v>95145</v>
      </c>
      <c r="I3137" s="25">
        <v>4008259</v>
      </c>
      <c r="J3137" s="25" t="s">
        <v>8064</v>
      </c>
    </row>
    <row r="3138" spans="1:10" hidden="1" x14ac:dyDescent="0.75">
      <c r="A3138" s="26">
        <v>1978</v>
      </c>
      <c r="B3138" s="26">
        <v>28</v>
      </c>
      <c r="C3138" s="26" t="s">
        <v>2066</v>
      </c>
      <c r="D3138" s="26" t="s">
        <v>2066</v>
      </c>
      <c r="E3138" s="26" t="s">
        <v>85</v>
      </c>
      <c r="F3138" s="26">
        <v>95076</v>
      </c>
      <c r="G3138" s="26">
        <v>154</v>
      </c>
      <c r="H3138" s="26">
        <v>94999</v>
      </c>
      <c r="I3138" s="26">
        <v>3913114</v>
      </c>
      <c r="J3138" s="26" t="s">
        <v>8066</v>
      </c>
    </row>
    <row r="3139" spans="1:10" hidden="1" x14ac:dyDescent="0.75">
      <c r="A3139" s="25">
        <v>1978</v>
      </c>
      <c r="B3139" s="25">
        <v>29</v>
      </c>
      <c r="C3139" s="25" t="s">
        <v>1711</v>
      </c>
      <c r="D3139" s="25" t="s">
        <v>3855</v>
      </c>
      <c r="E3139" s="25" t="s">
        <v>85</v>
      </c>
      <c r="F3139" s="25">
        <v>94922</v>
      </c>
      <c r="G3139" s="25">
        <v>148</v>
      </c>
      <c r="H3139" s="25">
        <v>94848</v>
      </c>
      <c r="I3139" s="25">
        <v>3818115</v>
      </c>
      <c r="J3139" s="25" t="s">
        <v>8068</v>
      </c>
    </row>
    <row r="3140" spans="1:10" hidden="1" x14ac:dyDescent="0.75">
      <c r="A3140" s="26">
        <v>1978</v>
      </c>
      <c r="B3140" s="26">
        <v>30</v>
      </c>
      <c r="C3140" s="26" t="s">
        <v>1378</v>
      </c>
      <c r="D3140" s="26" t="s">
        <v>1378</v>
      </c>
      <c r="E3140" s="26" t="s">
        <v>85</v>
      </c>
      <c r="F3140" s="26">
        <v>94774</v>
      </c>
      <c r="G3140" s="26">
        <v>179</v>
      </c>
      <c r="H3140" s="26">
        <v>94684</v>
      </c>
      <c r="I3140" s="26">
        <v>3723267</v>
      </c>
      <c r="J3140" s="26" t="s">
        <v>8069</v>
      </c>
    </row>
    <row r="3141" spans="1:10" hidden="1" x14ac:dyDescent="0.75">
      <c r="A3141" s="25">
        <v>1978</v>
      </c>
      <c r="B3141" s="25">
        <v>31</v>
      </c>
      <c r="C3141" s="25" t="s">
        <v>3030</v>
      </c>
      <c r="D3141" s="25" t="s">
        <v>3030</v>
      </c>
      <c r="E3141" s="25" t="s">
        <v>85</v>
      </c>
      <c r="F3141" s="25">
        <v>94595</v>
      </c>
      <c r="G3141" s="25">
        <v>222</v>
      </c>
      <c r="H3141" s="25">
        <v>94484</v>
      </c>
      <c r="I3141" s="25">
        <v>3628583</v>
      </c>
      <c r="J3141" s="25" t="s">
        <v>8070</v>
      </c>
    </row>
    <row r="3142" spans="1:10" hidden="1" x14ac:dyDescent="0.75">
      <c r="A3142" s="26">
        <v>1978</v>
      </c>
      <c r="B3142" s="26">
        <v>32</v>
      </c>
      <c r="C3142" s="26" t="s">
        <v>4132</v>
      </c>
      <c r="D3142" s="26" t="s">
        <v>4132</v>
      </c>
      <c r="E3142" s="26" t="s">
        <v>85</v>
      </c>
      <c r="F3142" s="26">
        <v>94373</v>
      </c>
      <c r="G3142" s="26">
        <v>189</v>
      </c>
      <c r="H3142" s="26">
        <v>94278</v>
      </c>
      <c r="I3142" s="26">
        <v>3534099</v>
      </c>
      <c r="J3142" s="26" t="s">
        <v>7377</v>
      </c>
    </row>
    <row r="3143" spans="1:10" hidden="1" x14ac:dyDescent="0.75">
      <c r="A3143" s="25">
        <v>1978</v>
      </c>
      <c r="B3143" s="25">
        <v>33</v>
      </c>
      <c r="C3143" s="25" t="s">
        <v>647</v>
      </c>
      <c r="D3143" s="25" t="s">
        <v>647</v>
      </c>
      <c r="E3143" s="25" t="s">
        <v>85</v>
      </c>
      <c r="F3143" s="25">
        <v>94184</v>
      </c>
      <c r="G3143" s="25">
        <v>267</v>
      </c>
      <c r="H3143" s="25">
        <v>94050</v>
      </c>
      <c r="I3143" s="25">
        <v>3439821</v>
      </c>
      <c r="J3143" s="25" t="s">
        <v>8072</v>
      </c>
    </row>
    <row r="3144" spans="1:10" hidden="1" x14ac:dyDescent="0.75">
      <c r="A3144" s="26">
        <v>1978</v>
      </c>
      <c r="B3144" s="26">
        <v>34</v>
      </c>
      <c r="C3144" s="26" t="s">
        <v>672</v>
      </c>
      <c r="D3144" s="26" t="s">
        <v>672</v>
      </c>
      <c r="E3144" s="26" t="s">
        <v>85</v>
      </c>
      <c r="F3144" s="26">
        <v>93916</v>
      </c>
      <c r="G3144" s="26">
        <v>277</v>
      </c>
      <c r="H3144" s="26">
        <v>93778</v>
      </c>
      <c r="I3144" s="26">
        <v>3345771</v>
      </c>
      <c r="J3144" s="26" t="s">
        <v>8073</v>
      </c>
    </row>
    <row r="3145" spans="1:10" hidden="1" x14ac:dyDescent="0.75">
      <c r="A3145" s="25">
        <v>1978</v>
      </c>
      <c r="B3145" s="25">
        <v>35</v>
      </c>
      <c r="C3145" s="25" t="s">
        <v>672</v>
      </c>
      <c r="D3145" s="25" t="s">
        <v>3034</v>
      </c>
      <c r="E3145" s="25" t="s">
        <v>85</v>
      </c>
      <c r="F3145" s="25">
        <v>93640</v>
      </c>
      <c r="G3145" s="25">
        <v>275</v>
      </c>
      <c r="H3145" s="25">
        <v>93502</v>
      </c>
      <c r="I3145" s="25">
        <v>3251993</v>
      </c>
      <c r="J3145" s="25" t="s">
        <v>7380</v>
      </c>
    </row>
    <row r="3146" spans="1:10" hidden="1" x14ac:dyDescent="0.75">
      <c r="A3146" s="26">
        <v>1978</v>
      </c>
      <c r="B3146" s="26">
        <v>36</v>
      </c>
      <c r="C3146" s="26" t="s">
        <v>235</v>
      </c>
      <c r="D3146" s="26" t="s">
        <v>3037</v>
      </c>
      <c r="E3146" s="26" t="s">
        <v>85</v>
      </c>
      <c r="F3146" s="26">
        <v>93364</v>
      </c>
      <c r="G3146" s="26">
        <v>317</v>
      </c>
      <c r="H3146" s="26">
        <v>93206</v>
      </c>
      <c r="I3146" s="26">
        <v>3158491</v>
      </c>
      <c r="J3146" s="26" t="s">
        <v>7381</v>
      </c>
    </row>
    <row r="3147" spans="1:10" hidden="1" x14ac:dyDescent="0.75">
      <c r="A3147" s="25">
        <v>1978</v>
      </c>
      <c r="B3147" s="25">
        <v>37</v>
      </c>
      <c r="C3147" s="25" t="s">
        <v>602</v>
      </c>
      <c r="D3147" s="25" t="s">
        <v>603</v>
      </c>
      <c r="E3147" s="25" t="s">
        <v>85</v>
      </c>
      <c r="F3147" s="25">
        <v>93048</v>
      </c>
      <c r="G3147" s="25">
        <v>321</v>
      </c>
      <c r="H3147" s="25">
        <v>92887</v>
      </c>
      <c r="I3147" s="25">
        <v>3065285</v>
      </c>
      <c r="J3147" s="25" t="s">
        <v>8075</v>
      </c>
    </row>
    <row r="3148" spans="1:10" hidden="1" x14ac:dyDescent="0.75">
      <c r="A3148" s="26">
        <v>1978</v>
      </c>
      <c r="B3148" s="26">
        <v>38</v>
      </c>
      <c r="C3148" s="26" t="s">
        <v>4920</v>
      </c>
      <c r="D3148" s="26" t="s">
        <v>4921</v>
      </c>
      <c r="E3148" s="26" t="s">
        <v>85</v>
      </c>
      <c r="F3148" s="26">
        <v>92726</v>
      </c>
      <c r="G3148" s="26">
        <v>368</v>
      </c>
      <c r="H3148" s="26">
        <v>92542</v>
      </c>
      <c r="I3148" s="26">
        <v>2972398</v>
      </c>
      <c r="J3148" s="26" t="s">
        <v>8077</v>
      </c>
    </row>
    <row r="3149" spans="1:10" hidden="1" x14ac:dyDescent="0.75">
      <c r="A3149" s="25">
        <v>1978</v>
      </c>
      <c r="B3149" s="25">
        <v>39</v>
      </c>
      <c r="C3149" s="25" t="s">
        <v>8078</v>
      </c>
      <c r="D3149" s="25" t="s">
        <v>8079</v>
      </c>
      <c r="E3149" s="25" t="s">
        <v>85</v>
      </c>
      <c r="F3149" s="25">
        <v>92358</v>
      </c>
      <c r="G3149" s="25">
        <v>407</v>
      </c>
      <c r="H3149" s="25">
        <v>92154</v>
      </c>
      <c r="I3149" s="25">
        <v>2879856</v>
      </c>
      <c r="J3149" s="25" t="s">
        <v>8080</v>
      </c>
    </row>
    <row r="3150" spans="1:10" hidden="1" x14ac:dyDescent="0.75">
      <c r="A3150" s="26">
        <v>1978</v>
      </c>
      <c r="B3150" s="26">
        <v>40</v>
      </c>
      <c r="C3150" s="26" t="s">
        <v>8081</v>
      </c>
      <c r="D3150" s="26" t="s">
        <v>8082</v>
      </c>
      <c r="E3150" s="26" t="s">
        <v>85</v>
      </c>
      <c r="F3150" s="26">
        <v>91951</v>
      </c>
      <c r="G3150" s="26">
        <v>399</v>
      </c>
      <c r="H3150" s="26">
        <v>91751</v>
      </c>
      <c r="I3150" s="26">
        <v>2787702</v>
      </c>
      <c r="J3150" s="26" t="s">
        <v>8084</v>
      </c>
    </row>
    <row r="3151" spans="1:10" hidden="1" x14ac:dyDescent="0.75">
      <c r="A3151" s="25">
        <v>1978</v>
      </c>
      <c r="B3151" s="25">
        <v>41</v>
      </c>
      <c r="C3151" s="25" t="s">
        <v>3626</v>
      </c>
      <c r="D3151" s="25" t="s">
        <v>8085</v>
      </c>
      <c r="E3151" s="25" t="s">
        <v>85</v>
      </c>
      <c r="F3151" s="25">
        <v>91552</v>
      </c>
      <c r="G3151" s="25">
        <v>490</v>
      </c>
      <c r="H3151" s="25">
        <v>91307</v>
      </c>
      <c r="I3151" s="25">
        <v>2695950</v>
      </c>
      <c r="J3151" s="25" t="s">
        <v>8086</v>
      </c>
    </row>
    <row r="3152" spans="1:10" hidden="1" x14ac:dyDescent="0.75">
      <c r="A3152" s="26">
        <v>1978</v>
      </c>
      <c r="B3152" s="26">
        <v>42</v>
      </c>
      <c r="C3152" s="26" t="s">
        <v>8087</v>
      </c>
      <c r="D3152" s="26" t="s">
        <v>6676</v>
      </c>
      <c r="E3152" s="26" t="s">
        <v>85</v>
      </c>
      <c r="F3152" s="26">
        <v>91062</v>
      </c>
      <c r="G3152" s="26">
        <v>483</v>
      </c>
      <c r="H3152" s="26">
        <v>90821</v>
      </c>
      <c r="I3152" s="26">
        <v>2604644</v>
      </c>
      <c r="J3152" s="26" t="s">
        <v>1776</v>
      </c>
    </row>
    <row r="3153" spans="1:10" hidden="1" x14ac:dyDescent="0.75">
      <c r="A3153" s="25">
        <v>1978</v>
      </c>
      <c r="B3153" s="25">
        <v>43</v>
      </c>
      <c r="C3153" s="25" t="s">
        <v>8089</v>
      </c>
      <c r="D3153" s="25" t="s">
        <v>7851</v>
      </c>
      <c r="E3153" s="25" t="s">
        <v>85</v>
      </c>
      <c r="F3153" s="25">
        <v>90579</v>
      </c>
      <c r="G3153" s="25">
        <v>478</v>
      </c>
      <c r="H3153" s="25">
        <v>90340</v>
      </c>
      <c r="I3153" s="25">
        <v>2513823</v>
      </c>
      <c r="J3153" s="25" t="s">
        <v>8091</v>
      </c>
    </row>
    <row r="3154" spans="1:10" hidden="1" x14ac:dyDescent="0.75">
      <c r="A3154" s="26">
        <v>1978</v>
      </c>
      <c r="B3154" s="26">
        <v>44</v>
      </c>
      <c r="C3154" s="26" t="s">
        <v>7395</v>
      </c>
      <c r="D3154" s="26" t="s">
        <v>6440</v>
      </c>
      <c r="E3154" s="26" t="s">
        <v>85</v>
      </c>
      <c r="F3154" s="26">
        <v>90101</v>
      </c>
      <c r="G3154" s="26">
        <v>564</v>
      </c>
      <c r="H3154" s="26">
        <v>89819</v>
      </c>
      <c r="I3154" s="26">
        <v>2423482</v>
      </c>
      <c r="J3154" s="26" t="s">
        <v>8093</v>
      </c>
    </row>
    <row r="3155" spans="1:10" hidden="1" x14ac:dyDescent="0.75">
      <c r="A3155" s="25">
        <v>1978</v>
      </c>
      <c r="B3155" s="25">
        <v>45</v>
      </c>
      <c r="C3155" s="25" t="s">
        <v>731</v>
      </c>
      <c r="D3155" s="25" t="s">
        <v>2773</v>
      </c>
      <c r="E3155" s="25" t="s">
        <v>85</v>
      </c>
      <c r="F3155" s="25">
        <v>89537</v>
      </c>
      <c r="G3155" s="25">
        <v>634</v>
      </c>
      <c r="H3155" s="25">
        <v>89220</v>
      </c>
      <c r="I3155" s="25">
        <v>2333663</v>
      </c>
      <c r="J3155" s="25" t="s">
        <v>8096</v>
      </c>
    </row>
    <row r="3156" spans="1:10" hidden="1" x14ac:dyDescent="0.75">
      <c r="A3156" s="26">
        <v>1978</v>
      </c>
      <c r="B3156" s="26">
        <v>46</v>
      </c>
      <c r="C3156" s="26" t="s">
        <v>734</v>
      </c>
      <c r="D3156" s="26" t="s">
        <v>83</v>
      </c>
      <c r="E3156" s="26" t="s">
        <v>85</v>
      </c>
      <c r="F3156" s="26">
        <v>88903</v>
      </c>
      <c r="G3156" s="26">
        <v>672</v>
      </c>
      <c r="H3156" s="26">
        <v>88567</v>
      </c>
      <c r="I3156" s="26">
        <v>2244444</v>
      </c>
      <c r="J3156" s="26" t="s">
        <v>8097</v>
      </c>
    </row>
    <row r="3157" spans="1:10" hidden="1" x14ac:dyDescent="0.75">
      <c r="A3157" s="25">
        <v>1978</v>
      </c>
      <c r="B3157" s="25">
        <v>47</v>
      </c>
      <c r="C3157" s="25" t="s">
        <v>5467</v>
      </c>
      <c r="D3157" s="25" t="s">
        <v>2780</v>
      </c>
      <c r="E3157" s="25" t="s">
        <v>85</v>
      </c>
      <c r="F3157" s="25">
        <v>88231</v>
      </c>
      <c r="G3157" s="25">
        <v>773</v>
      </c>
      <c r="H3157" s="25">
        <v>87845</v>
      </c>
      <c r="I3157" s="25">
        <v>2155877</v>
      </c>
      <c r="J3157" s="25" t="s">
        <v>6447</v>
      </c>
    </row>
    <row r="3158" spans="1:10" hidden="1" x14ac:dyDescent="0.75">
      <c r="A3158" s="26">
        <v>1978</v>
      </c>
      <c r="B3158" s="26">
        <v>48</v>
      </c>
      <c r="C3158" s="26" t="s">
        <v>8098</v>
      </c>
      <c r="D3158" s="26" t="s">
        <v>7175</v>
      </c>
      <c r="E3158" s="26" t="s">
        <v>85</v>
      </c>
      <c r="F3158" s="26">
        <v>87458</v>
      </c>
      <c r="G3158" s="26">
        <v>752</v>
      </c>
      <c r="H3158" s="26">
        <v>87082</v>
      </c>
      <c r="I3158" s="26">
        <v>2068032</v>
      </c>
      <c r="J3158" s="26" t="s">
        <v>8099</v>
      </c>
    </row>
    <row r="3159" spans="1:10" hidden="1" x14ac:dyDescent="0.75">
      <c r="A3159" s="25">
        <v>1978</v>
      </c>
      <c r="B3159" s="25">
        <v>49</v>
      </c>
      <c r="C3159" s="25" t="s">
        <v>4944</v>
      </c>
      <c r="D3159" s="25" t="s">
        <v>1459</v>
      </c>
      <c r="E3159" s="25" t="s">
        <v>85</v>
      </c>
      <c r="F3159" s="25">
        <v>86706</v>
      </c>
      <c r="G3159" s="25">
        <v>878</v>
      </c>
      <c r="H3159" s="25">
        <v>86268</v>
      </c>
      <c r="I3159" s="25">
        <v>1980950</v>
      </c>
      <c r="J3159" s="25" t="s">
        <v>8100</v>
      </c>
    </row>
    <row r="3160" spans="1:10" hidden="1" x14ac:dyDescent="0.75">
      <c r="A3160" s="26">
        <v>1978</v>
      </c>
      <c r="B3160" s="26">
        <v>50</v>
      </c>
      <c r="C3160" s="26" t="s">
        <v>8101</v>
      </c>
      <c r="D3160" s="26" t="s">
        <v>8102</v>
      </c>
      <c r="E3160" s="26" t="s">
        <v>85</v>
      </c>
      <c r="F3160" s="26">
        <v>85829</v>
      </c>
      <c r="G3160" s="26">
        <v>860</v>
      </c>
      <c r="H3160" s="26">
        <v>85399</v>
      </c>
      <c r="I3160" s="26">
        <v>1894682</v>
      </c>
      <c r="J3160" s="26" t="s">
        <v>8104</v>
      </c>
    </row>
    <row r="3161" spans="1:10" hidden="1" x14ac:dyDescent="0.75">
      <c r="A3161" s="25">
        <v>1978</v>
      </c>
      <c r="B3161" s="25">
        <v>51</v>
      </c>
      <c r="C3161" s="25" t="s">
        <v>8105</v>
      </c>
      <c r="D3161" s="25" t="s">
        <v>8106</v>
      </c>
      <c r="E3161" s="25" t="s">
        <v>85</v>
      </c>
      <c r="F3161" s="25">
        <v>84968</v>
      </c>
      <c r="G3161" s="25">
        <v>981</v>
      </c>
      <c r="H3161" s="25">
        <v>84478</v>
      </c>
      <c r="I3161" s="25">
        <v>1809283</v>
      </c>
      <c r="J3161" s="25" t="s">
        <v>316</v>
      </c>
    </row>
    <row r="3162" spans="1:10" hidden="1" x14ac:dyDescent="0.75">
      <c r="A3162" s="26">
        <v>1978</v>
      </c>
      <c r="B3162" s="26">
        <v>52</v>
      </c>
      <c r="C3162" s="26" t="s">
        <v>7186</v>
      </c>
      <c r="D3162" s="26" t="s">
        <v>1121</v>
      </c>
      <c r="E3162" s="26" t="s">
        <v>85</v>
      </c>
      <c r="F3162" s="26">
        <v>83987</v>
      </c>
      <c r="G3162" s="26">
        <v>1117</v>
      </c>
      <c r="H3162" s="26">
        <v>83428</v>
      </c>
      <c r="I3162" s="26">
        <v>1724806</v>
      </c>
      <c r="J3162" s="26" t="s">
        <v>321</v>
      </c>
    </row>
    <row r="3163" spans="1:10" hidden="1" x14ac:dyDescent="0.75">
      <c r="A3163" s="25">
        <v>1978</v>
      </c>
      <c r="B3163" s="25">
        <v>53</v>
      </c>
      <c r="C3163" s="25" t="s">
        <v>7422</v>
      </c>
      <c r="D3163" s="25" t="s">
        <v>8108</v>
      </c>
      <c r="E3163" s="25" t="s">
        <v>85</v>
      </c>
      <c r="F3163" s="25">
        <v>82869</v>
      </c>
      <c r="G3163" s="25">
        <v>1107</v>
      </c>
      <c r="H3163" s="25">
        <v>82316</v>
      </c>
      <c r="I3163" s="25">
        <v>1641378</v>
      </c>
      <c r="J3163" s="25" t="s">
        <v>8109</v>
      </c>
    </row>
    <row r="3164" spans="1:10" hidden="1" x14ac:dyDescent="0.75">
      <c r="A3164" s="26">
        <v>1978</v>
      </c>
      <c r="B3164" s="26">
        <v>54</v>
      </c>
      <c r="C3164" s="26" t="s">
        <v>8110</v>
      </c>
      <c r="D3164" s="26" t="s">
        <v>328</v>
      </c>
      <c r="E3164" s="26" t="s">
        <v>85</v>
      </c>
      <c r="F3164" s="26">
        <v>81763</v>
      </c>
      <c r="G3164" s="26">
        <v>1207</v>
      </c>
      <c r="H3164" s="26">
        <v>81159</v>
      </c>
      <c r="I3164" s="26">
        <v>1559061</v>
      </c>
      <c r="J3164" s="26" t="s">
        <v>8112</v>
      </c>
    </row>
    <row r="3165" spans="1:10" hidden="1" x14ac:dyDescent="0.75">
      <c r="A3165" s="25">
        <v>1978</v>
      </c>
      <c r="B3165" s="25">
        <v>55</v>
      </c>
      <c r="C3165" s="25" t="s">
        <v>8113</v>
      </c>
      <c r="D3165" s="25" t="s">
        <v>8114</v>
      </c>
      <c r="E3165" s="25" t="s">
        <v>85</v>
      </c>
      <c r="F3165" s="25">
        <v>80556</v>
      </c>
      <c r="G3165" s="25">
        <v>1276</v>
      </c>
      <c r="H3165" s="25">
        <v>79918</v>
      </c>
      <c r="I3165" s="25">
        <v>1477902</v>
      </c>
      <c r="J3165" s="25" t="s">
        <v>7194</v>
      </c>
    </row>
    <row r="3166" spans="1:10" hidden="1" x14ac:dyDescent="0.75">
      <c r="A3166" s="26">
        <v>1978</v>
      </c>
      <c r="B3166" s="26">
        <v>56</v>
      </c>
      <c r="C3166" s="26" t="s">
        <v>3371</v>
      </c>
      <c r="D3166" s="26" t="s">
        <v>7428</v>
      </c>
      <c r="E3166" s="26" t="s">
        <v>85</v>
      </c>
      <c r="F3166" s="26">
        <v>79280</v>
      </c>
      <c r="G3166" s="26">
        <v>1373</v>
      </c>
      <c r="H3166" s="26">
        <v>78593</v>
      </c>
      <c r="I3166" s="26">
        <v>1397984</v>
      </c>
      <c r="J3166" s="26" t="s">
        <v>341</v>
      </c>
    </row>
    <row r="3167" spans="1:10" hidden="1" x14ac:dyDescent="0.75">
      <c r="A3167" s="25">
        <v>1978</v>
      </c>
      <c r="B3167" s="25">
        <v>57</v>
      </c>
      <c r="C3167" s="25" t="s">
        <v>4959</v>
      </c>
      <c r="D3167" s="25" t="s">
        <v>4960</v>
      </c>
      <c r="E3167" s="25" t="s">
        <v>85</v>
      </c>
      <c r="F3167" s="25">
        <v>77907</v>
      </c>
      <c r="G3167" s="25">
        <v>1339</v>
      </c>
      <c r="H3167" s="25">
        <v>77237</v>
      </c>
      <c r="I3167" s="25">
        <v>1319391</v>
      </c>
      <c r="J3167" s="25" t="s">
        <v>8116</v>
      </c>
    </row>
    <row r="3168" spans="1:10" hidden="1" x14ac:dyDescent="0.75">
      <c r="A3168" s="26">
        <v>1978</v>
      </c>
      <c r="B3168" s="26">
        <v>58</v>
      </c>
      <c r="C3168" s="26" t="s">
        <v>8117</v>
      </c>
      <c r="D3168" s="26" t="s">
        <v>8118</v>
      </c>
      <c r="E3168" s="26" t="s">
        <v>85</v>
      </c>
      <c r="F3168" s="26">
        <v>76567</v>
      </c>
      <c r="G3168" s="26">
        <v>1624</v>
      </c>
      <c r="H3168" s="26">
        <v>75755</v>
      </c>
      <c r="I3168" s="26">
        <v>1242154</v>
      </c>
      <c r="J3168" s="26" t="s">
        <v>8120</v>
      </c>
    </row>
    <row r="3169" spans="1:10" hidden="1" x14ac:dyDescent="0.75">
      <c r="A3169" s="25">
        <v>1978</v>
      </c>
      <c r="B3169" s="25">
        <v>59</v>
      </c>
      <c r="C3169" s="25" t="s">
        <v>7897</v>
      </c>
      <c r="D3169" s="25" t="s">
        <v>8121</v>
      </c>
      <c r="E3169" s="25" t="s">
        <v>85</v>
      </c>
      <c r="F3169" s="25">
        <v>74943</v>
      </c>
      <c r="G3169" s="25">
        <v>1443</v>
      </c>
      <c r="H3169" s="25">
        <v>74222</v>
      </c>
      <c r="I3169" s="25">
        <v>1166398</v>
      </c>
      <c r="J3169" s="25" t="s">
        <v>8122</v>
      </c>
    </row>
    <row r="3170" spans="1:10" hidden="1" x14ac:dyDescent="0.75">
      <c r="A3170" s="26">
        <v>1978</v>
      </c>
      <c r="B3170" s="26">
        <v>60</v>
      </c>
      <c r="C3170" s="26" t="s">
        <v>8123</v>
      </c>
      <c r="D3170" s="26" t="s">
        <v>5231</v>
      </c>
      <c r="E3170" s="26" t="s">
        <v>85</v>
      </c>
      <c r="F3170" s="26">
        <v>73500</v>
      </c>
      <c r="G3170" s="26">
        <v>1652</v>
      </c>
      <c r="H3170" s="26">
        <v>72674</v>
      </c>
      <c r="I3170" s="26">
        <v>1092177</v>
      </c>
      <c r="J3170" s="26" t="s">
        <v>8124</v>
      </c>
    </row>
    <row r="3171" spans="1:10" hidden="1" x14ac:dyDescent="0.75">
      <c r="A3171" s="25">
        <v>1978</v>
      </c>
      <c r="B3171" s="25">
        <v>61</v>
      </c>
      <c r="C3171" s="25" t="s">
        <v>8125</v>
      </c>
      <c r="D3171" s="25" t="s">
        <v>6732</v>
      </c>
      <c r="E3171" s="25" t="s">
        <v>85</v>
      </c>
      <c r="F3171" s="25">
        <v>71848</v>
      </c>
      <c r="G3171" s="25">
        <v>1797</v>
      </c>
      <c r="H3171" s="25">
        <v>70950</v>
      </c>
      <c r="I3171" s="25">
        <v>1019503</v>
      </c>
      <c r="J3171" s="25" t="s">
        <v>8127</v>
      </c>
    </row>
    <row r="3172" spans="1:10" hidden="1" x14ac:dyDescent="0.75">
      <c r="A3172" s="26">
        <v>1978</v>
      </c>
      <c r="B3172" s="26">
        <v>62</v>
      </c>
      <c r="C3172" s="26" t="s">
        <v>8128</v>
      </c>
      <c r="D3172" s="26" t="s">
        <v>8129</v>
      </c>
      <c r="E3172" s="26" t="s">
        <v>85</v>
      </c>
      <c r="F3172" s="26">
        <v>70051</v>
      </c>
      <c r="G3172" s="26">
        <v>1886</v>
      </c>
      <c r="H3172" s="26">
        <v>69108</v>
      </c>
      <c r="I3172" s="26">
        <v>948553</v>
      </c>
      <c r="J3172" s="26" t="s">
        <v>8130</v>
      </c>
    </row>
    <row r="3173" spans="1:10" hidden="1" x14ac:dyDescent="0.75">
      <c r="A3173" s="25">
        <v>1978</v>
      </c>
      <c r="B3173" s="25">
        <v>63</v>
      </c>
      <c r="C3173" s="25" t="s">
        <v>8131</v>
      </c>
      <c r="D3173" s="25" t="s">
        <v>8132</v>
      </c>
      <c r="E3173" s="25" t="s">
        <v>85</v>
      </c>
      <c r="F3173" s="25">
        <v>68165</v>
      </c>
      <c r="G3173" s="25">
        <v>2159</v>
      </c>
      <c r="H3173" s="25">
        <v>67086</v>
      </c>
      <c r="I3173" s="25">
        <v>879445</v>
      </c>
      <c r="J3173" s="25" t="s">
        <v>6740</v>
      </c>
    </row>
    <row r="3174" spans="1:10" hidden="1" x14ac:dyDescent="0.75">
      <c r="A3174" s="26">
        <v>1978</v>
      </c>
      <c r="B3174" s="26">
        <v>64</v>
      </c>
      <c r="C3174" s="26" t="s">
        <v>8133</v>
      </c>
      <c r="D3174" s="26" t="s">
        <v>8134</v>
      </c>
      <c r="E3174" s="26" t="s">
        <v>85</v>
      </c>
      <c r="F3174" s="26">
        <v>66006</v>
      </c>
      <c r="G3174" s="26">
        <v>2209</v>
      </c>
      <c r="H3174" s="26">
        <v>64902</v>
      </c>
      <c r="I3174" s="26">
        <v>812359</v>
      </c>
      <c r="J3174" s="26" t="s">
        <v>3688</v>
      </c>
    </row>
    <row r="3175" spans="1:10" hidden="1" x14ac:dyDescent="0.75">
      <c r="A3175" s="25">
        <v>1978</v>
      </c>
      <c r="B3175" s="25">
        <v>65</v>
      </c>
      <c r="C3175" s="25" t="s">
        <v>8135</v>
      </c>
      <c r="D3175" s="25" t="s">
        <v>8136</v>
      </c>
      <c r="E3175" s="25" t="s">
        <v>85</v>
      </c>
      <c r="F3175" s="25">
        <v>63797</v>
      </c>
      <c r="G3175" s="25">
        <v>2308</v>
      </c>
      <c r="H3175" s="25">
        <v>62643</v>
      </c>
      <c r="I3175" s="25">
        <v>747457</v>
      </c>
      <c r="J3175" s="25" t="s">
        <v>8137</v>
      </c>
    </row>
    <row r="3176" spans="1:10" hidden="1" x14ac:dyDescent="0.75">
      <c r="A3176" s="26">
        <v>1978</v>
      </c>
      <c r="B3176" s="26">
        <v>66</v>
      </c>
      <c r="C3176" s="26" t="s">
        <v>8138</v>
      </c>
      <c r="D3176" s="26" t="s">
        <v>8139</v>
      </c>
      <c r="E3176" s="26" t="s">
        <v>85</v>
      </c>
      <c r="F3176" s="26">
        <v>61489</v>
      </c>
      <c r="G3176" s="26">
        <v>2368</v>
      </c>
      <c r="H3176" s="26">
        <v>60305</v>
      </c>
      <c r="I3176" s="26">
        <v>684814</v>
      </c>
      <c r="J3176" s="26" t="s">
        <v>2510</v>
      </c>
    </row>
    <row r="3177" spans="1:10" hidden="1" x14ac:dyDescent="0.75">
      <c r="A3177" s="25">
        <v>1978</v>
      </c>
      <c r="B3177" s="25">
        <v>67</v>
      </c>
      <c r="C3177" s="25" t="s">
        <v>8140</v>
      </c>
      <c r="D3177" s="25" t="s">
        <v>8141</v>
      </c>
      <c r="E3177" s="25" t="s">
        <v>85</v>
      </c>
      <c r="F3177" s="25">
        <v>59121</v>
      </c>
      <c r="G3177" s="25">
        <v>2477</v>
      </c>
      <c r="H3177" s="25">
        <v>57882</v>
      </c>
      <c r="I3177" s="25">
        <v>624509</v>
      </c>
      <c r="J3177" s="25" t="s">
        <v>8142</v>
      </c>
    </row>
    <row r="3178" spans="1:10" hidden="1" x14ac:dyDescent="0.75">
      <c r="A3178" s="26">
        <v>1978</v>
      </c>
      <c r="B3178" s="26">
        <v>68</v>
      </c>
      <c r="C3178" s="26" t="s">
        <v>8143</v>
      </c>
      <c r="D3178" s="26" t="s">
        <v>8144</v>
      </c>
      <c r="E3178" s="26" t="s">
        <v>85</v>
      </c>
      <c r="F3178" s="26">
        <v>56644</v>
      </c>
      <c r="G3178" s="26">
        <v>2627</v>
      </c>
      <c r="H3178" s="26">
        <v>55331</v>
      </c>
      <c r="I3178" s="26">
        <v>566626</v>
      </c>
      <c r="J3178" s="26" t="s">
        <v>2841</v>
      </c>
    </row>
    <row r="3179" spans="1:10" hidden="1" x14ac:dyDescent="0.75">
      <c r="A3179" s="25">
        <v>1978</v>
      </c>
      <c r="B3179" s="25">
        <v>69</v>
      </c>
      <c r="C3179" s="25" t="s">
        <v>8146</v>
      </c>
      <c r="D3179" s="25" t="s">
        <v>8147</v>
      </c>
      <c r="E3179" s="25" t="s">
        <v>85</v>
      </c>
      <c r="F3179" s="25">
        <v>54017</v>
      </c>
      <c r="G3179" s="25">
        <v>2801</v>
      </c>
      <c r="H3179" s="25">
        <v>52617</v>
      </c>
      <c r="I3179" s="25">
        <v>511296</v>
      </c>
      <c r="J3179" s="25" t="s">
        <v>2845</v>
      </c>
    </row>
    <row r="3180" spans="1:10" hidden="1" x14ac:dyDescent="0.75">
      <c r="A3180" s="26">
        <v>1978</v>
      </c>
      <c r="B3180" s="26">
        <v>70</v>
      </c>
      <c r="C3180" s="26" t="s">
        <v>4243</v>
      </c>
      <c r="D3180" s="26" t="s">
        <v>8149</v>
      </c>
      <c r="E3180" s="26" t="s">
        <v>85</v>
      </c>
      <c r="F3180" s="26">
        <v>51216</v>
      </c>
      <c r="G3180" s="26">
        <v>2882</v>
      </c>
      <c r="H3180" s="26">
        <v>49775</v>
      </c>
      <c r="I3180" s="26">
        <v>458679</v>
      </c>
      <c r="J3180" s="26" t="s">
        <v>1185</v>
      </c>
    </row>
    <row r="3181" spans="1:10" hidden="1" x14ac:dyDescent="0.75">
      <c r="A3181" s="25">
        <v>1978</v>
      </c>
      <c r="B3181" s="25">
        <v>71</v>
      </c>
      <c r="C3181" s="25" t="s">
        <v>8150</v>
      </c>
      <c r="D3181" s="25" t="s">
        <v>8151</v>
      </c>
      <c r="E3181" s="25" t="s">
        <v>85</v>
      </c>
      <c r="F3181" s="25">
        <v>48334</v>
      </c>
      <c r="G3181" s="25">
        <v>3016</v>
      </c>
      <c r="H3181" s="25">
        <v>46826</v>
      </c>
      <c r="I3181" s="25">
        <v>408904</v>
      </c>
      <c r="J3181" s="25" t="s">
        <v>1188</v>
      </c>
    </row>
    <row r="3182" spans="1:10" hidden="1" x14ac:dyDescent="0.75">
      <c r="A3182" s="26">
        <v>1978</v>
      </c>
      <c r="B3182" s="26">
        <v>72</v>
      </c>
      <c r="C3182" s="26" t="s">
        <v>8152</v>
      </c>
      <c r="D3182" s="26" t="s">
        <v>8153</v>
      </c>
      <c r="E3182" s="26" t="s">
        <v>85</v>
      </c>
      <c r="F3182" s="26">
        <v>45318</v>
      </c>
      <c r="G3182" s="26">
        <v>3123</v>
      </c>
      <c r="H3182" s="26">
        <v>43757</v>
      </c>
      <c r="I3182" s="26">
        <v>362078</v>
      </c>
      <c r="J3182" s="26" t="s">
        <v>6761</v>
      </c>
    </row>
    <row r="3183" spans="1:10" hidden="1" x14ac:dyDescent="0.75">
      <c r="A3183" s="25">
        <v>1978</v>
      </c>
      <c r="B3183" s="25">
        <v>73</v>
      </c>
      <c r="C3183" s="25" t="s">
        <v>8155</v>
      </c>
      <c r="D3183" s="25" t="s">
        <v>8156</v>
      </c>
      <c r="E3183" s="25" t="s">
        <v>85</v>
      </c>
      <c r="F3183" s="25">
        <v>42195</v>
      </c>
      <c r="G3183" s="25">
        <v>3175</v>
      </c>
      <c r="H3183" s="25">
        <v>40607</v>
      </c>
      <c r="I3183" s="25">
        <v>318321</v>
      </c>
      <c r="J3183" s="25" t="s">
        <v>2857</v>
      </c>
    </row>
    <row r="3184" spans="1:10" hidden="1" x14ac:dyDescent="0.75">
      <c r="A3184" s="26">
        <v>1978</v>
      </c>
      <c r="B3184" s="26">
        <v>74</v>
      </c>
      <c r="C3184" s="26" t="s">
        <v>8157</v>
      </c>
      <c r="D3184" s="26" t="s">
        <v>8158</v>
      </c>
      <c r="E3184" s="26" t="s">
        <v>85</v>
      </c>
      <c r="F3184" s="26">
        <v>39020</v>
      </c>
      <c r="G3184" s="26">
        <v>3223</v>
      </c>
      <c r="H3184" s="26">
        <v>37408</v>
      </c>
      <c r="I3184" s="26">
        <v>277714</v>
      </c>
      <c r="J3184" s="26" t="s">
        <v>6769</v>
      </c>
    </row>
    <row r="3185" spans="1:10" hidden="1" x14ac:dyDescent="0.75">
      <c r="A3185" s="25">
        <v>1978</v>
      </c>
      <c r="B3185" s="25">
        <v>75</v>
      </c>
      <c r="C3185" s="25" t="s">
        <v>8159</v>
      </c>
      <c r="D3185" s="25" t="s">
        <v>8160</v>
      </c>
      <c r="E3185" s="25" t="s">
        <v>85</v>
      </c>
      <c r="F3185" s="25">
        <v>35796</v>
      </c>
      <c r="G3185" s="25">
        <v>3302</v>
      </c>
      <c r="H3185" s="25">
        <v>34146</v>
      </c>
      <c r="I3185" s="25">
        <v>240306</v>
      </c>
      <c r="J3185" s="25" t="s">
        <v>8161</v>
      </c>
    </row>
    <row r="3186" spans="1:10" hidden="1" x14ac:dyDescent="0.75">
      <c r="A3186" s="26">
        <v>1978</v>
      </c>
      <c r="B3186" s="26">
        <v>76</v>
      </c>
      <c r="C3186" s="26" t="s">
        <v>8162</v>
      </c>
      <c r="D3186" s="26" t="s">
        <v>8163</v>
      </c>
      <c r="E3186" s="26" t="s">
        <v>85</v>
      </c>
      <c r="F3186" s="26">
        <v>32495</v>
      </c>
      <c r="G3186" s="26">
        <v>3238</v>
      </c>
      <c r="H3186" s="26">
        <v>30876</v>
      </c>
      <c r="I3186" s="26">
        <v>206160</v>
      </c>
      <c r="J3186" s="26" t="s">
        <v>6775</v>
      </c>
    </row>
    <row r="3187" spans="1:10" hidden="1" x14ac:dyDescent="0.75">
      <c r="A3187" s="25">
        <v>1978</v>
      </c>
      <c r="B3187" s="25">
        <v>77</v>
      </c>
      <c r="C3187" s="25" t="s">
        <v>8164</v>
      </c>
      <c r="D3187" s="25" t="s">
        <v>8165</v>
      </c>
      <c r="E3187" s="25" t="s">
        <v>85</v>
      </c>
      <c r="F3187" s="25">
        <v>29257</v>
      </c>
      <c r="G3187" s="25">
        <v>3157</v>
      </c>
      <c r="H3187" s="25">
        <v>27678</v>
      </c>
      <c r="I3187" s="25">
        <v>175284</v>
      </c>
      <c r="J3187" s="25" t="s">
        <v>438</v>
      </c>
    </row>
    <row r="3188" spans="1:10" hidden="1" x14ac:dyDescent="0.75">
      <c r="A3188" s="26">
        <v>1978</v>
      </c>
      <c r="B3188" s="26">
        <v>78</v>
      </c>
      <c r="C3188" s="26" t="s">
        <v>8167</v>
      </c>
      <c r="D3188" s="26" t="s">
        <v>8168</v>
      </c>
      <c r="E3188" s="26" t="s">
        <v>85</v>
      </c>
      <c r="F3188" s="26">
        <v>26100</v>
      </c>
      <c r="G3188" s="26">
        <v>3027</v>
      </c>
      <c r="H3188" s="26">
        <v>24586</v>
      </c>
      <c r="I3188" s="26">
        <v>147606</v>
      </c>
      <c r="J3188" s="26" t="s">
        <v>8169</v>
      </c>
    </row>
    <row r="3189" spans="1:10" hidden="1" x14ac:dyDescent="0.75">
      <c r="A3189" s="25">
        <v>1978</v>
      </c>
      <c r="B3189" s="25">
        <v>79</v>
      </c>
      <c r="C3189" s="25" t="s">
        <v>8170</v>
      </c>
      <c r="D3189" s="25" t="s">
        <v>8171</v>
      </c>
      <c r="E3189" s="25" t="s">
        <v>85</v>
      </c>
      <c r="F3189" s="25">
        <v>23073</v>
      </c>
      <c r="G3189" s="25">
        <v>2810</v>
      </c>
      <c r="H3189" s="25">
        <v>21668</v>
      </c>
      <c r="I3189" s="25">
        <v>123020</v>
      </c>
      <c r="J3189" s="25" t="s">
        <v>448</v>
      </c>
    </row>
    <row r="3190" spans="1:10" hidden="1" x14ac:dyDescent="0.75">
      <c r="A3190" s="26">
        <v>1978</v>
      </c>
      <c r="B3190" s="26">
        <v>80</v>
      </c>
      <c r="C3190" s="26" t="s">
        <v>8173</v>
      </c>
      <c r="D3190" s="26" t="s">
        <v>8174</v>
      </c>
      <c r="E3190" s="26" t="s">
        <v>85</v>
      </c>
      <c r="F3190" s="26">
        <v>20263</v>
      </c>
      <c r="G3190" s="26">
        <v>2691</v>
      </c>
      <c r="H3190" s="26">
        <v>18917</v>
      </c>
      <c r="I3190" s="26">
        <v>101352</v>
      </c>
      <c r="J3190" s="26" t="s">
        <v>3739</v>
      </c>
    </row>
    <row r="3191" spans="1:10" hidden="1" x14ac:dyDescent="0.75">
      <c r="A3191" s="25">
        <v>1978</v>
      </c>
      <c r="B3191" s="25">
        <v>81</v>
      </c>
      <c r="C3191" s="25" t="s">
        <v>8176</v>
      </c>
      <c r="D3191" s="25" t="s">
        <v>8177</v>
      </c>
      <c r="E3191" s="25" t="s">
        <v>85</v>
      </c>
      <c r="F3191" s="25">
        <v>17572</v>
      </c>
      <c r="G3191" s="25">
        <v>2639</v>
      </c>
      <c r="H3191" s="25">
        <v>16252</v>
      </c>
      <c r="I3191" s="25">
        <v>82435</v>
      </c>
      <c r="J3191" s="25" t="s">
        <v>8179</v>
      </c>
    </row>
    <row r="3192" spans="1:10" hidden="1" x14ac:dyDescent="0.75">
      <c r="A3192" s="26">
        <v>1978</v>
      </c>
      <c r="B3192" s="26">
        <v>82</v>
      </c>
      <c r="C3192" s="26" t="s">
        <v>8180</v>
      </c>
      <c r="D3192" s="26" t="s">
        <v>8181</v>
      </c>
      <c r="E3192" s="26" t="s">
        <v>85</v>
      </c>
      <c r="F3192" s="26">
        <v>14933</v>
      </c>
      <c r="G3192" s="26">
        <v>2307</v>
      </c>
      <c r="H3192" s="26">
        <v>13779</v>
      </c>
      <c r="I3192" s="26">
        <v>66183</v>
      </c>
      <c r="J3192" s="26" t="s">
        <v>3175</v>
      </c>
    </row>
    <row r="3193" spans="1:10" hidden="1" x14ac:dyDescent="0.75">
      <c r="A3193" s="25">
        <v>1978</v>
      </c>
      <c r="B3193" s="25">
        <v>83</v>
      </c>
      <c r="C3193" s="25" t="s">
        <v>8183</v>
      </c>
      <c r="D3193" s="25" t="s">
        <v>8184</v>
      </c>
      <c r="E3193" s="25" t="s">
        <v>85</v>
      </c>
      <c r="F3193" s="25">
        <v>12626</v>
      </c>
      <c r="G3193" s="25">
        <v>2132</v>
      </c>
      <c r="H3193" s="25">
        <v>11560</v>
      </c>
      <c r="I3193" s="25">
        <v>52404</v>
      </c>
      <c r="J3193" s="25" t="s">
        <v>864</v>
      </c>
    </row>
    <row r="3194" spans="1:10" hidden="1" x14ac:dyDescent="0.75">
      <c r="A3194" s="26">
        <v>1978</v>
      </c>
      <c r="B3194" s="26">
        <v>84</v>
      </c>
      <c r="C3194" s="26" t="s">
        <v>8185</v>
      </c>
      <c r="D3194" s="26" t="s">
        <v>8186</v>
      </c>
      <c r="E3194" s="26" t="s">
        <v>85</v>
      </c>
      <c r="F3194" s="26">
        <v>10493</v>
      </c>
      <c r="G3194" s="26">
        <v>2006</v>
      </c>
      <c r="H3194" s="26">
        <v>9491</v>
      </c>
      <c r="I3194" s="26">
        <v>40844</v>
      </c>
      <c r="J3194" s="26" t="s">
        <v>5568</v>
      </c>
    </row>
    <row r="3195" spans="1:10" hidden="1" x14ac:dyDescent="0.75">
      <c r="A3195" s="25">
        <v>1978</v>
      </c>
      <c r="B3195" s="25">
        <v>85</v>
      </c>
      <c r="C3195" s="25" t="s">
        <v>8187</v>
      </c>
      <c r="D3195" s="25" t="s">
        <v>8188</v>
      </c>
      <c r="E3195" s="25" t="s">
        <v>85</v>
      </c>
      <c r="F3195" s="25">
        <v>8488</v>
      </c>
      <c r="G3195" s="25">
        <v>1675</v>
      </c>
      <c r="H3195" s="25">
        <v>7650</v>
      </c>
      <c r="I3195" s="25">
        <v>31354</v>
      </c>
      <c r="J3195" s="25" t="s">
        <v>2893</v>
      </c>
    </row>
    <row r="3196" spans="1:10" hidden="1" x14ac:dyDescent="0.75">
      <c r="A3196" s="26">
        <v>1978</v>
      </c>
      <c r="B3196" s="26">
        <v>86</v>
      </c>
      <c r="C3196" s="26" t="s">
        <v>8190</v>
      </c>
      <c r="D3196" s="26" t="s">
        <v>8191</v>
      </c>
      <c r="E3196" s="26" t="s">
        <v>85</v>
      </c>
      <c r="F3196" s="26">
        <v>6813</v>
      </c>
      <c r="G3196" s="26">
        <v>1356</v>
      </c>
      <c r="H3196" s="26">
        <v>6135</v>
      </c>
      <c r="I3196" s="26">
        <v>23703</v>
      </c>
      <c r="J3196" s="26" t="s">
        <v>7494</v>
      </c>
    </row>
    <row r="3197" spans="1:10" hidden="1" x14ac:dyDescent="0.75">
      <c r="A3197" s="25">
        <v>1978</v>
      </c>
      <c r="B3197" s="25">
        <v>87</v>
      </c>
      <c r="C3197" s="25" t="s">
        <v>8193</v>
      </c>
      <c r="D3197" s="25" t="s">
        <v>8194</v>
      </c>
      <c r="E3197" s="25" t="s">
        <v>85</v>
      </c>
      <c r="F3197" s="25">
        <v>5457</v>
      </c>
      <c r="G3197" s="25">
        <v>1248</v>
      </c>
      <c r="H3197" s="25">
        <v>4833</v>
      </c>
      <c r="I3197" s="25">
        <v>17568</v>
      </c>
      <c r="J3197" s="25" t="s">
        <v>3188</v>
      </c>
    </row>
    <row r="3198" spans="1:10" hidden="1" x14ac:dyDescent="0.75">
      <c r="A3198" s="26">
        <v>1978</v>
      </c>
      <c r="B3198" s="26">
        <v>88</v>
      </c>
      <c r="C3198" s="26" t="s">
        <v>8196</v>
      </c>
      <c r="D3198" s="26" t="s">
        <v>8197</v>
      </c>
      <c r="E3198" s="26" t="s">
        <v>85</v>
      </c>
      <c r="F3198" s="26">
        <v>4209</v>
      </c>
      <c r="G3198" s="26">
        <v>1018</v>
      </c>
      <c r="H3198" s="26">
        <v>3700</v>
      </c>
      <c r="I3198" s="26">
        <v>12736</v>
      </c>
      <c r="J3198" s="26" t="s">
        <v>1243</v>
      </c>
    </row>
    <row r="3199" spans="1:10" hidden="1" x14ac:dyDescent="0.75">
      <c r="A3199" s="25">
        <v>1978</v>
      </c>
      <c r="B3199" s="25">
        <v>89</v>
      </c>
      <c r="C3199" s="25" t="s">
        <v>8199</v>
      </c>
      <c r="D3199" s="25" t="s">
        <v>8200</v>
      </c>
      <c r="E3199" s="25" t="s">
        <v>85</v>
      </c>
      <c r="F3199" s="25">
        <v>3190</v>
      </c>
      <c r="G3199" s="25">
        <v>803</v>
      </c>
      <c r="H3199" s="25">
        <v>2789</v>
      </c>
      <c r="I3199" s="25">
        <v>9036</v>
      </c>
      <c r="J3199" s="25" t="s">
        <v>3200</v>
      </c>
    </row>
    <row r="3200" spans="1:10" hidden="1" x14ac:dyDescent="0.75">
      <c r="A3200" s="26">
        <v>1978</v>
      </c>
      <c r="B3200" s="26">
        <v>90</v>
      </c>
      <c r="C3200" s="26" t="s">
        <v>8201</v>
      </c>
      <c r="D3200" s="26" t="s">
        <v>8202</v>
      </c>
      <c r="E3200" s="26" t="s">
        <v>85</v>
      </c>
      <c r="F3200" s="26">
        <v>2387</v>
      </c>
      <c r="G3200" s="26">
        <v>668</v>
      </c>
      <c r="H3200" s="26">
        <v>2053</v>
      </c>
      <c r="I3200" s="26">
        <v>6247</v>
      </c>
      <c r="J3200" s="26" t="s">
        <v>1943</v>
      </c>
    </row>
    <row r="3201" spans="1:10" hidden="1" x14ac:dyDescent="0.75">
      <c r="A3201" s="25">
        <v>1978</v>
      </c>
      <c r="B3201" s="25">
        <v>91</v>
      </c>
      <c r="C3201" s="25" t="s">
        <v>8203</v>
      </c>
      <c r="D3201" s="25" t="s">
        <v>8204</v>
      </c>
      <c r="E3201" s="25" t="s">
        <v>85</v>
      </c>
      <c r="F3201" s="25">
        <v>1719</v>
      </c>
      <c r="G3201" s="25">
        <v>493</v>
      </c>
      <c r="H3201" s="25">
        <v>1472</v>
      </c>
      <c r="I3201" s="25">
        <v>4194</v>
      </c>
      <c r="J3201" s="25" t="s">
        <v>2915</v>
      </c>
    </row>
    <row r="3202" spans="1:10" hidden="1" x14ac:dyDescent="0.75">
      <c r="A3202" s="26">
        <v>1978</v>
      </c>
      <c r="B3202" s="26">
        <v>92</v>
      </c>
      <c r="C3202" s="26" t="s">
        <v>8205</v>
      </c>
      <c r="D3202" s="26" t="s">
        <v>8206</v>
      </c>
      <c r="E3202" s="26" t="s">
        <v>85</v>
      </c>
      <c r="F3202" s="26">
        <v>1226</v>
      </c>
      <c r="G3202" s="26">
        <v>440</v>
      </c>
      <c r="H3202" s="26">
        <v>1006</v>
      </c>
      <c r="I3202" s="26">
        <v>2722</v>
      </c>
      <c r="J3202" s="26" t="s">
        <v>2926</v>
      </c>
    </row>
    <row r="3203" spans="1:10" hidden="1" x14ac:dyDescent="0.75">
      <c r="A3203" s="25">
        <v>1978</v>
      </c>
      <c r="B3203" s="25">
        <v>93</v>
      </c>
      <c r="C3203" s="25" t="s">
        <v>1982</v>
      </c>
      <c r="D3203" s="25" t="s">
        <v>8209</v>
      </c>
      <c r="E3203" s="25" t="s">
        <v>85</v>
      </c>
      <c r="F3203" s="25">
        <v>786</v>
      </c>
      <c r="G3203" s="25">
        <v>281</v>
      </c>
      <c r="H3203" s="25">
        <v>645</v>
      </c>
      <c r="I3203" s="25">
        <v>1716</v>
      </c>
      <c r="J3203" s="25" t="s">
        <v>4826</v>
      </c>
    </row>
    <row r="3204" spans="1:10" hidden="1" x14ac:dyDescent="0.75">
      <c r="A3204" s="26">
        <v>1978</v>
      </c>
      <c r="B3204" s="26">
        <v>94</v>
      </c>
      <c r="C3204" s="26" t="s">
        <v>8212</v>
      </c>
      <c r="D3204" s="26" t="s">
        <v>8213</v>
      </c>
      <c r="E3204" s="26" t="s">
        <v>85</v>
      </c>
      <c r="F3204" s="26">
        <v>504</v>
      </c>
      <c r="G3204" s="26">
        <v>183</v>
      </c>
      <c r="H3204" s="26">
        <v>413</v>
      </c>
      <c r="I3204" s="26">
        <v>1072</v>
      </c>
      <c r="J3204" s="26" t="s">
        <v>7300</v>
      </c>
    </row>
    <row r="3205" spans="1:10" hidden="1" x14ac:dyDescent="0.75">
      <c r="A3205" s="25">
        <v>1978</v>
      </c>
      <c r="B3205" s="25">
        <v>95</v>
      </c>
      <c r="C3205" s="25" t="s">
        <v>8216</v>
      </c>
      <c r="D3205" s="25" t="s">
        <v>8217</v>
      </c>
      <c r="E3205" s="25" t="s">
        <v>85</v>
      </c>
      <c r="F3205" s="25">
        <v>322</v>
      </c>
      <c r="G3205" s="25">
        <v>119</v>
      </c>
      <c r="H3205" s="25">
        <v>262</v>
      </c>
      <c r="I3205" s="25">
        <v>659</v>
      </c>
      <c r="J3205" s="25" t="s">
        <v>531</v>
      </c>
    </row>
    <row r="3206" spans="1:10" hidden="1" x14ac:dyDescent="0.75">
      <c r="A3206" s="26">
        <v>1978</v>
      </c>
      <c r="B3206" s="26">
        <v>96</v>
      </c>
      <c r="C3206" s="26" t="s">
        <v>8218</v>
      </c>
      <c r="D3206" s="26" t="s">
        <v>8219</v>
      </c>
      <c r="E3206" s="26" t="s">
        <v>85</v>
      </c>
      <c r="F3206" s="26">
        <v>203</v>
      </c>
      <c r="G3206" s="26">
        <v>78</v>
      </c>
      <c r="H3206" s="26">
        <v>164</v>
      </c>
      <c r="I3206" s="26">
        <v>396</v>
      </c>
      <c r="J3206" s="26" t="s">
        <v>538</v>
      </c>
    </row>
    <row r="3207" spans="1:10" hidden="1" x14ac:dyDescent="0.75">
      <c r="A3207" s="25">
        <v>1978</v>
      </c>
      <c r="B3207" s="25">
        <v>97</v>
      </c>
      <c r="C3207" s="25" t="s">
        <v>8220</v>
      </c>
      <c r="D3207" s="25" t="s">
        <v>8221</v>
      </c>
      <c r="E3207" s="25" t="s">
        <v>85</v>
      </c>
      <c r="F3207" s="25">
        <v>125</v>
      </c>
      <c r="G3207" s="25">
        <v>50</v>
      </c>
      <c r="H3207" s="25">
        <v>100</v>
      </c>
      <c r="I3207" s="25">
        <v>232</v>
      </c>
      <c r="J3207" s="25" t="s">
        <v>2300</v>
      </c>
    </row>
    <row r="3208" spans="1:10" hidden="1" x14ac:dyDescent="0.75">
      <c r="A3208" s="26">
        <v>1978</v>
      </c>
      <c r="B3208" s="26">
        <v>98</v>
      </c>
      <c r="C3208" s="26" t="s">
        <v>8222</v>
      </c>
      <c r="D3208" s="26" t="s">
        <v>8223</v>
      </c>
      <c r="E3208" s="26" t="s">
        <v>85</v>
      </c>
      <c r="F3208" s="26">
        <v>74</v>
      </c>
      <c r="G3208" s="26">
        <v>31</v>
      </c>
      <c r="H3208" s="26">
        <v>59</v>
      </c>
      <c r="I3208" s="26">
        <v>133</v>
      </c>
      <c r="J3208" s="26" t="s">
        <v>1980</v>
      </c>
    </row>
    <row r="3209" spans="1:10" hidden="1" x14ac:dyDescent="0.75">
      <c r="A3209" s="25">
        <v>1978</v>
      </c>
      <c r="B3209" s="25">
        <v>99</v>
      </c>
      <c r="C3209" s="25" t="s">
        <v>8224</v>
      </c>
      <c r="D3209" s="25" t="s">
        <v>8225</v>
      </c>
      <c r="E3209" s="25" t="s">
        <v>85</v>
      </c>
      <c r="F3209" s="25">
        <v>43</v>
      </c>
      <c r="G3209" s="25">
        <v>19</v>
      </c>
      <c r="H3209" s="25">
        <v>34</v>
      </c>
      <c r="I3209" s="25">
        <v>74</v>
      </c>
      <c r="J3209" s="25" t="s">
        <v>1631</v>
      </c>
    </row>
    <row r="3210" spans="1:10" hidden="1" x14ac:dyDescent="0.75">
      <c r="A3210" s="26">
        <v>1978</v>
      </c>
      <c r="B3210" s="26">
        <v>100</v>
      </c>
      <c r="C3210" s="26" t="s">
        <v>8226</v>
      </c>
      <c r="D3210" s="26" t="s">
        <v>8227</v>
      </c>
      <c r="E3210" s="26" t="s">
        <v>85</v>
      </c>
      <c r="F3210" s="26">
        <v>24</v>
      </c>
      <c r="G3210" s="26">
        <v>11</v>
      </c>
      <c r="H3210" s="26">
        <v>19</v>
      </c>
      <c r="I3210" s="26">
        <v>40</v>
      </c>
      <c r="J3210" s="26" t="s">
        <v>2946</v>
      </c>
    </row>
    <row r="3211" spans="1:10" hidden="1" x14ac:dyDescent="0.75">
      <c r="A3211" s="25">
        <v>1978</v>
      </c>
      <c r="B3211" s="25">
        <v>101</v>
      </c>
      <c r="C3211" s="25" t="s">
        <v>8228</v>
      </c>
      <c r="D3211" s="25" t="s">
        <v>8229</v>
      </c>
      <c r="E3211" s="25" t="s">
        <v>85</v>
      </c>
      <c r="F3211" s="25">
        <v>13</v>
      </c>
      <c r="G3211" s="25">
        <v>6</v>
      </c>
      <c r="H3211" s="25">
        <v>10</v>
      </c>
      <c r="I3211" s="25">
        <v>21</v>
      </c>
      <c r="J3211" s="25" t="s">
        <v>1294</v>
      </c>
    </row>
    <row r="3212" spans="1:10" hidden="1" x14ac:dyDescent="0.75">
      <c r="A3212" s="26">
        <v>1978</v>
      </c>
      <c r="B3212" s="26">
        <v>102</v>
      </c>
      <c r="C3212" s="26" t="s">
        <v>8230</v>
      </c>
      <c r="D3212" s="26" t="s">
        <v>8231</v>
      </c>
      <c r="E3212" s="26" t="s">
        <v>85</v>
      </c>
      <c r="F3212" s="26">
        <v>7</v>
      </c>
      <c r="G3212" s="26">
        <v>3</v>
      </c>
      <c r="H3212" s="26">
        <v>5</v>
      </c>
      <c r="I3212" s="26">
        <v>11</v>
      </c>
      <c r="J3212" s="26" t="s">
        <v>936</v>
      </c>
    </row>
    <row r="3213" spans="1:10" hidden="1" x14ac:dyDescent="0.75">
      <c r="A3213" s="25">
        <v>1978</v>
      </c>
      <c r="B3213" s="25">
        <v>103</v>
      </c>
      <c r="C3213" s="25" t="s">
        <v>8232</v>
      </c>
      <c r="D3213" s="25" t="s">
        <v>8233</v>
      </c>
      <c r="E3213" s="25" t="s">
        <v>85</v>
      </c>
      <c r="F3213" s="25">
        <v>4</v>
      </c>
      <c r="G3213" s="25">
        <v>2</v>
      </c>
      <c r="H3213" s="25">
        <v>3</v>
      </c>
      <c r="I3213" s="25">
        <v>5</v>
      </c>
      <c r="J3213" s="25" t="s">
        <v>4332</v>
      </c>
    </row>
    <row r="3214" spans="1:10" hidden="1" x14ac:dyDescent="0.75">
      <c r="A3214" s="26">
        <v>1978</v>
      </c>
      <c r="B3214" s="26">
        <v>104</v>
      </c>
      <c r="C3214" s="26" t="s">
        <v>8234</v>
      </c>
      <c r="D3214" s="26" t="s">
        <v>8235</v>
      </c>
      <c r="E3214" s="26" t="s">
        <v>85</v>
      </c>
      <c r="F3214" s="26">
        <v>2</v>
      </c>
      <c r="G3214" s="26">
        <v>1</v>
      </c>
      <c r="H3214" s="26">
        <v>1</v>
      </c>
      <c r="I3214" s="26">
        <v>3</v>
      </c>
      <c r="J3214" s="26" t="s">
        <v>2642</v>
      </c>
    </row>
    <row r="3215" spans="1:10" hidden="1" x14ac:dyDescent="0.75">
      <c r="A3215" s="25">
        <v>1978</v>
      </c>
      <c r="B3215" s="25">
        <v>105</v>
      </c>
      <c r="C3215" s="25" t="s">
        <v>8236</v>
      </c>
      <c r="D3215" s="25" t="s">
        <v>8237</v>
      </c>
      <c r="E3215" s="25" t="s">
        <v>85</v>
      </c>
      <c r="F3215" s="25">
        <v>1</v>
      </c>
      <c r="G3215" s="25">
        <v>0</v>
      </c>
      <c r="H3215" s="25">
        <v>1</v>
      </c>
      <c r="I3215" s="25">
        <v>1</v>
      </c>
      <c r="J3215" s="25" t="s">
        <v>5094</v>
      </c>
    </row>
    <row r="3216" spans="1:10" hidden="1" x14ac:dyDescent="0.75">
      <c r="A3216" s="26">
        <v>1978</v>
      </c>
      <c r="B3216" s="26">
        <v>106</v>
      </c>
      <c r="C3216" s="26" t="s">
        <v>8238</v>
      </c>
      <c r="D3216" s="26" t="s">
        <v>8239</v>
      </c>
      <c r="E3216" s="26" t="s">
        <v>85</v>
      </c>
      <c r="F3216" s="26">
        <v>0</v>
      </c>
      <c r="G3216" s="26">
        <v>0</v>
      </c>
      <c r="H3216" s="26">
        <v>0</v>
      </c>
      <c r="I3216" s="26">
        <v>1</v>
      </c>
      <c r="J3216" s="26" t="s">
        <v>1644</v>
      </c>
    </row>
    <row r="3217" spans="1:10" hidden="1" x14ac:dyDescent="0.75">
      <c r="A3217" s="25">
        <v>1978</v>
      </c>
      <c r="B3217" s="25">
        <v>107</v>
      </c>
      <c r="C3217" s="25" t="s">
        <v>8240</v>
      </c>
      <c r="D3217" s="25" t="s">
        <v>8241</v>
      </c>
      <c r="E3217" s="25" t="s">
        <v>85</v>
      </c>
      <c r="F3217" s="25">
        <v>0</v>
      </c>
      <c r="G3217" s="25">
        <v>0</v>
      </c>
      <c r="H3217" s="25">
        <v>0</v>
      </c>
      <c r="I3217" s="25">
        <v>0</v>
      </c>
      <c r="J3217" s="25" t="s">
        <v>1647</v>
      </c>
    </row>
    <row r="3218" spans="1:10" hidden="1" x14ac:dyDescent="0.75">
      <c r="A3218" s="26">
        <v>1978</v>
      </c>
      <c r="B3218" s="26">
        <v>108</v>
      </c>
      <c r="C3218" s="26" t="s">
        <v>8242</v>
      </c>
      <c r="D3218" s="26" t="s">
        <v>8243</v>
      </c>
      <c r="E3218" s="26" t="s">
        <v>85</v>
      </c>
      <c r="F3218" s="26">
        <v>0</v>
      </c>
      <c r="G3218" s="26">
        <v>0</v>
      </c>
      <c r="H3218" s="26">
        <v>0</v>
      </c>
      <c r="I3218" s="26">
        <v>0</v>
      </c>
      <c r="J3218" s="26" t="s">
        <v>949</v>
      </c>
    </row>
    <row r="3219" spans="1:10" hidden="1" x14ac:dyDescent="0.75">
      <c r="A3219" s="25">
        <v>1978</v>
      </c>
      <c r="B3219" s="25">
        <v>109</v>
      </c>
      <c r="C3219" s="25" t="s">
        <v>8244</v>
      </c>
      <c r="D3219" s="25" t="s">
        <v>8245</v>
      </c>
      <c r="E3219" s="25" t="s">
        <v>85</v>
      </c>
      <c r="F3219" s="25">
        <v>0</v>
      </c>
      <c r="G3219" s="25">
        <v>0</v>
      </c>
      <c r="H3219" s="25">
        <v>0</v>
      </c>
      <c r="I3219" s="25">
        <v>0</v>
      </c>
      <c r="J3219" s="25" t="s">
        <v>584</v>
      </c>
    </row>
    <row r="3220" spans="1:10" hidden="1" x14ac:dyDescent="0.75">
      <c r="A3220" s="26">
        <v>1978</v>
      </c>
      <c r="B3220" s="26" t="s">
        <v>589</v>
      </c>
      <c r="C3220" s="26" t="s">
        <v>8246</v>
      </c>
      <c r="D3220" s="26" t="s">
        <v>591</v>
      </c>
      <c r="E3220" s="26" t="s">
        <v>952</v>
      </c>
      <c r="F3220" s="26">
        <v>0</v>
      </c>
      <c r="G3220" s="26">
        <v>0</v>
      </c>
      <c r="H3220" s="26">
        <v>0</v>
      </c>
      <c r="I3220" s="26">
        <v>0</v>
      </c>
      <c r="J3220" s="26" t="s">
        <v>952</v>
      </c>
    </row>
    <row r="3221" spans="1:10" hidden="1" x14ac:dyDescent="0.75">
      <c r="A3221" s="25">
        <v>1979</v>
      </c>
      <c r="B3221" s="25">
        <v>0</v>
      </c>
      <c r="C3221" s="25" t="s">
        <v>4213</v>
      </c>
      <c r="D3221" s="25" t="s">
        <v>8248</v>
      </c>
      <c r="E3221" s="25" t="s">
        <v>7798</v>
      </c>
      <c r="F3221" s="25">
        <v>100000</v>
      </c>
      <c r="G3221" s="25">
        <v>2598</v>
      </c>
      <c r="H3221" s="25">
        <v>97700</v>
      </c>
      <c r="I3221" s="25">
        <v>6621987</v>
      </c>
      <c r="J3221" s="25" t="s">
        <v>8251</v>
      </c>
    </row>
    <row r="3222" spans="1:10" hidden="1" x14ac:dyDescent="0.75">
      <c r="A3222" s="26">
        <v>1979</v>
      </c>
      <c r="B3222" s="26">
        <v>1</v>
      </c>
      <c r="C3222" s="26" t="s">
        <v>3572</v>
      </c>
      <c r="D3222" s="26" t="s">
        <v>3572</v>
      </c>
      <c r="E3222" s="26" t="s">
        <v>85</v>
      </c>
      <c r="F3222" s="26">
        <v>97402</v>
      </c>
      <c r="G3222" s="26">
        <v>104</v>
      </c>
      <c r="H3222" s="26">
        <v>97349</v>
      </c>
      <c r="I3222" s="26">
        <v>6524286</v>
      </c>
      <c r="J3222" s="26" t="s">
        <v>8253</v>
      </c>
    </row>
    <row r="3223" spans="1:10" hidden="1" x14ac:dyDescent="0.75">
      <c r="A3223" s="25">
        <v>1979</v>
      </c>
      <c r="B3223" s="25">
        <v>2</v>
      </c>
      <c r="C3223" s="25" t="s">
        <v>1696</v>
      </c>
      <c r="D3223" s="25" t="s">
        <v>1696</v>
      </c>
      <c r="E3223" s="25" t="s">
        <v>85</v>
      </c>
      <c r="F3223" s="25">
        <v>97297</v>
      </c>
      <c r="G3223" s="25">
        <v>64</v>
      </c>
      <c r="H3223" s="25">
        <v>97265</v>
      </c>
      <c r="I3223" s="25">
        <v>6426937</v>
      </c>
      <c r="J3223" s="25" t="s">
        <v>8031</v>
      </c>
    </row>
    <row r="3224" spans="1:10" hidden="1" x14ac:dyDescent="0.75">
      <c r="A3224" s="26">
        <v>1979</v>
      </c>
      <c r="B3224" s="26">
        <v>3</v>
      </c>
      <c r="C3224" s="26" t="s">
        <v>4622</v>
      </c>
      <c r="D3224" s="26" t="s">
        <v>4622</v>
      </c>
      <c r="E3224" s="26" t="s">
        <v>85</v>
      </c>
      <c r="F3224" s="26">
        <v>97233</v>
      </c>
      <c r="G3224" s="26">
        <v>39</v>
      </c>
      <c r="H3224" s="26">
        <v>97213</v>
      </c>
      <c r="I3224" s="26">
        <v>6329672</v>
      </c>
      <c r="J3224" s="26" t="s">
        <v>4868</v>
      </c>
    </row>
    <row r="3225" spans="1:10" hidden="1" x14ac:dyDescent="0.75">
      <c r="A3225" s="25">
        <v>1979</v>
      </c>
      <c r="B3225" s="25">
        <v>4</v>
      </c>
      <c r="C3225" s="25" t="s">
        <v>3563</v>
      </c>
      <c r="D3225" s="25" t="s">
        <v>3563</v>
      </c>
      <c r="E3225" s="25" t="s">
        <v>85</v>
      </c>
      <c r="F3225" s="25">
        <v>97194</v>
      </c>
      <c r="G3225" s="25">
        <v>44</v>
      </c>
      <c r="H3225" s="25">
        <v>97172</v>
      </c>
      <c r="I3225" s="25">
        <v>6232458</v>
      </c>
      <c r="J3225" s="25" t="s">
        <v>8032</v>
      </c>
    </row>
    <row r="3226" spans="1:10" hidden="1" x14ac:dyDescent="0.75">
      <c r="A3226" s="26">
        <v>1979</v>
      </c>
      <c r="B3226" s="26">
        <v>5</v>
      </c>
      <c r="C3226" s="26" t="s">
        <v>4107</v>
      </c>
      <c r="D3226" s="26" t="s">
        <v>4107</v>
      </c>
      <c r="E3226" s="26" t="s">
        <v>85</v>
      </c>
      <c r="F3226" s="26">
        <v>97150</v>
      </c>
      <c r="G3226" s="26">
        <v>44</v>
      </c>
      <c r="H3226" s="26">
        <v>97127</v>
      </c>
      <c r="I3226" s="26">
        <v>6135287</v>
      </c>
      <c r="J3226" s="26" t="s">
        <v>8033</v>
      </c>
    </row>
    <row r="3227" spans="1:10" hidden="1" x14ac:dyDescent="0.75">
      <c r="A3227" s="25">
        <v>1979</v>
      </c>
      <c r="B3227" s="25">
        <v>6</v>
      </c>
      <c r="C3227" s="25" t="s">
        <v>6134</v>
      </c>
      <c r="D3227" s="25" t="s">
        <v>6134</v>
      </c>
      <c r="E3227" s="25" t="s">
        <v>85</v>
      </c>
      <c r="F3227" s="25">
        <v>97105</v>
      </c>
      <c r="G3227" s="25">
        <v>38</v>
      </c>
      <c r="H3227" s="25">
        <v>97087</v>
      </c>
      <c r="I3227" s="25">
        <v>6038159</v>
      </c>
      <c r="J3227" s="25" t="s">
        <v>8034</v>
      </c>
    </row>
    <row r="3228" spans="1:10" hidden="1" x14ac:dyDescent="0.75">
      <c r="A3228" s="26">
        <v>1979</v>
      </c>
      <c r="B3228" s="26">
        <v>7</v>
      </c>
      <c r="C3228" s="26" t="s">
        <v>4369</v>
      </c>
      <c r="D3228" s="26" t="s">
        <v>4369</v>
      </c>
      <c r="E3228" s="26" t="s">
        <v>85</v>
      </c>
      <c r="F3228" s="26">
        <v>97068</v>
      </c>
      <c r="G3228" s="26">
        <v>43</v>
      </c>
      <c r="H3228" s="26">
        <v>97047</v>
      </c>
      <c r="I3228" s="26">
        <v>5941073</v>
      </c>
      <c r="J3228" s="26" t="s">
        <v>8257</v>
      </c>
    </row>
    <row r="3229" spans="1:10" hidden="1" x14ac:dyDescent="0.75">
      <c r="A3229" s="25">
        <v>1979</v>
      </c>
      <c r="B3229" s="25">
        <v>8</v>
      </c>
      <c r="C3229" s="25" t="s">
        <v>8258</v>
      </c>
      <c r="D3229" s="25" t="s">
        <v>8258</v>
      </c>
      <c r="E3229" s="25" t="s">
        <v>85</v>
      </c>
      <c r="F3229" s="25">
        <v>97025</v>
      </c>
      <c r="G3229" s="25">
        <v>30</v>
      </c>
      <c r="H3229" s="25">
        <v>97010</v>
      </c>
      <c r="I3229" s="25">
        <v>5844026</v>
      </c>
      <c r="J3229" s="25" t="s">
        <v>8260</v>
      </c>
    </row>
    <row r="3230" spans="1:10" hidden="1" x14ac:dyDescent="0.75">
      <c r="A3230" s="26">
        <v>1979</v>
      </c>
      <c r="B3230" s="26">
        <v>9</v>
      </c>
      <c r="C3230" s="26" t="s">
        <v>5657</v>
      </c>
      <c r="D3230" s="26" t="s">
        <v>4622</v>
      </c>
      <c r="E3230" s="26" t="s">
        <v>85</v>
      </c>
      <c r="F3230" s="26">
        <v>96995</v>
      </c>
      <c r="G3230" s="26">
        <v>39</v>
      </c>
      <c r="H3230" s="26">
        <v>96976</v>
      </c>
      <c r="I3230" s="26">
        <v>5747016</v>
      </c>
      <c r="J3230" s="26" t="s">
        <v>8261</v>
      </c>
    </row>
    <row r="3231" spans="1:10" hidden="1" x14ac:dyDescent="0.75">
      <c r="A3231" s="25">
        <v>1979</v>
      </c>
      <c r="B3231" s="25">
        <v>10</v>
      </c>
      <c r="C3231" s="25" t="s">
        <v>3563</v>
      </c>
      <c r="D3231" s="25" t="s">
        <v>3563</v>
      </c>
      <c r="E3231" s="25" t="s">
        <v>85</v>
      </c>
      <c r="F3231" s="25">
        <v>96956</v>
      </c>
      <c r="G3231" s="25">
        <v>44</v>
      </c>
      <c r="H3231" s="25">
        <v>96934</v>
      </c>
      <c r="I3231" s="25">
        <v>5650040</v>
      </c>
      <c r="J3231" s="25" t="s">
        <v>8039</v>
      </c>
    </row>
    <row r="3232" spans="1:10" hidden="1" x14ac:dyDescent="0.75">
      <c r="A3232" s="26">
        <v>1979</v>
      </c>
      <c r="B3232" s="26">
        <v>11</v>
      </c>
      <c r="C3232" s="26" t="s">
        <v>4630</v>
      </c>
      <c r="D3232" s="26" t="s">
        <v>4630</v>
      </c>
      <c r="E3232" s="26" t="s">
        <v>85</v>
      </c>
      <c r="F3232" s="26">
        <v>96912</v>
      </c>
      <c r="G3232" s="26">
        <v>33</v>
      </c>
      <c r="H3232" s="26">
        <v>96895</v>
      </c>
      <c r="I3232" s="26">
        <v>5553106</v>
      </c>
      <c r="J3232" s="26" t="s">
        <v>2047</v>
      </c>
    </row>
    <row r="3233" spans="1:10" hidden="1" x14ac:dyDescent="0.75">
      <c r="A3233" s="25">
        <v>1979</v>
      </c>
      <c r="B3233" s="25">
        <v>12</v>
      </c>
      <c r="C3233" s="25" t="s">
        <v>2991</v>
      </c>
      <c r="D3233" s="25" t="s">
        <v>2991</v>
      </c>
      <c r="E3233" s="25" t="s">
        <v>85</v>
      </c>
      <c r="F3233" s="25">
        <v>96879</v>
      </c>
      <c r="G3233" s="25">
        <v>45</v>
      </c>
      <c r="H3233" s="25">
        <v>96856</v>
      </c>
      <c r="I3233" s="25">
        <v>5456211</v>
      </c>
      <c r="J3233" s="25" t="s">
        <v>8043</v>
      </c>
    </row>
    <row r="3234" spans="1:10" hidden="1" x14ac:dyDescent="0.75">
      <c r="A3234" s="26">
        <v>1979</v>
      </c>
      <c r="B3234" s="26">
        <v>13</v>
      </c>
      <c r="C3234" s="26" t="s">
        <v>2984</v>
      </c>
      <c r="D3234" s="26" t="s">
        <v>2984</v>
      </c>
      <c r="E3234" s="26" t="s">
        <v>85</v>
      </c>
      <c r="F3234" s="26">
        <v>96834</v>
      </c>
      <c r="G3234" s="26">
        <v>49</v>
      </c>
      <c r="H3234" s="26">
        <v>96809</v>
      </c>
      <c r="I3234" s="26">
        <v>5359355</v>
      </c>
      <c r="J3234" s="26" t="s">
        <v>8265</v>
      </c>
    </row>
    <row r="3235" spans="1:10" hidden="1" x14ac:dyDescent="0.75">
      <c r="A3235" s="25">
        <v>1979</v>
      </c>
      <c r="B3235" s="25">
        <v>14</v>
      </c>
      <c r="C3235" s="25" t="s">
        <v>4103</v>
      </c>
      <c r="D3235" s="25" t="s">
        <v>4103</v>
      </c>
      <c r="E3235" s="25" t="s">
        <v>85</v>
      </c>
      <c r="F3235" s="25">
        <v>96785</v>
      </c>
      <c r="G3235" s="25">
        <v>47</v>
      </c>
      <c r="H3235" s="25">
        <v>96761</v>
      </c>
      <c r="I3235" s="25">
        <v>5262546</v>
      </c>
      <c r="J3235" s="25" t="s">
        <v>8266</v>
      </c>
    </row>
    <row r="3236" spans="1:10" hidden="1" x14ac:dyDescent="0.75">
      <c r="A3236" s="26">
        <v>1979</v>
      </c>
      <c r="B3236" s="26">
        <v>15</v>
      </c>
      <c r="C3236" s="26" t="s">
        <v>3565</v>
      </c>
      <c r="D3236" s="26" t="s">
        <v>3565</v>
      </c>
      <c r="E3236" s="26" t="s">
        <v>85</v>
      </c>
      <c r="F3236" s="26">
        <v>96738</v>
      </c>
      <c r="G3236" s="26">
        <v>57</v>
      </c>
      <c r="H3236" s="26">
        <v>96710</v>
      </c>
      <c r="I3236" s="26">
        <v>5165784</v>
      </c>
      <c r="J3236" s="26" t="s">
        <v>8048</v>
      </c>
    </row>
    <row r="3237" spans="1:10" hidden="1" x14ac:dyDescent="0.75">
      <c r="A3237" s="25">
        <v>1979</v>
      </c>
      <c r="B3237" s="25">
        <v>16</v>
      </c>
      <c r="C3237" s="25" t="s">
        <v>1684</v>
      </c>
      <c r="D3237" s="25" t="s">
        <v>1684</v>
      </c>
      <c r="E3237" s="25" t="s">
        <v>85</v>
      </c>
      <c r="F3237" s="25">
        <v>96681</v>
      </c>
      <c r="G3237" s="25">
        <v>73</v>
      </c>
      <c r="H3237" s="25">
        <v>96644</v>
      </c>
      <c r="I3237" s="25">
        <v>5069075</v>
      </c>
      <c r="J3237" s="25" t="s">
        <v>8051</v>
      </c>
    </row>
    <row r="3238" spans="1:10" hidden="1" x14ac:dyDescent="0.75">
      <c r="A3238" s="26">
        <v>1979</v>
      </c>
      <c r="B3238" s="26">
        <v>17</v>
      </c>
      <c r="C3238" s="26" t="s">
        <v>987</v>
      </c>
      <c r="D3238" s="26" t="s">
        <v>987</v>
      </c>
      <c r="E3238" s="26" t="s">
        <v>85</v>
      </c>
      <c r="F3238" s="26">
        <v>96608</v>
      </c>
      <c r="G3238" s="26">
        <v>103</v>
      </c>
      <c r="H3238" s="26">
        <v>96556</v>
      </c>
      <c r="I3238" s="26">
        <v>4972430</v>
      </c>
      <c r="J3238" s="26" t="s">
        <v>8053</v>
      </c>
    </row>
    <row r="3239" spans="1:10" hidden="1" x14ac:dyDescent="0.75">
      <c r="A3239" s="25">
        <v>1979</v>
      </c>
      <c r="B3239" s="25">
        <v>18</v>
      </c>
      <c r="C3239" s="25" t="s">
        <v>612</v>
      </c>
      <c r="D3239" s="25" t="s">
        <v>612</v>
      </c>
      <c r="E3239" s="25" t="s">
        <v>85</v>
      </c>
      <c r="F3239" s="25">
        <v>96505</v>
      </c>
      <c r="G3239" s="25">
        <v>135</v>
      </c>
      <c r="H3239" s="25">
        <v>96437</v>
      </c>
      <c r="I3239" s="25">
        <v>4875874</v>
      </c>
      <c r="J3239" s="25" t="s">
        <v>8054</v>
      </c>
    </row>
    <row r="3240" spans="1:10" hidden="1" x14ac:dyDescent="0.75">
      <c r="A3240" s="26">
        <v>1979</v>
      </c>
      <c r="B3240" s="26">
        <v>19</v>
      </c>
      <c r="C3240" s="26" t="s">
        <v>1727</v>
      </c>
      <c r="D3240" s="26" t="s">
        <v>2066</v>
      </c>
      <c r="E3240" s="26" t="s">
        <v>85</v>
      </c>
      <c r="F3240" s="26">
        <v>96370</v>
      </c>
      <c r="G3240" s="26">
        <v>157</v>
      </c>
      <c r="H3240" s="26">
        <v>96292</v>
      </c>
      <c r="I3240" s="26">
        <v>4779437</v>
      </c>
      <c r="J3240" s="26" t="s">
        <v>1715</v>
      </c>
    </row>
    <row r="3241" spans="1:10" hidden="1" x14ac:dyDescent="0.75">
      <c r="A3241" s="25">
        <v>1979</v>
      </c>
      <c r="B3241" s="25">
        <v>20</v>
      </c>
      <c r="C3241" s="25" t="s">
        <v>2066</v>
      </c>
      <c r="D3241" s="25" t="s">
        <v>2066</v>
      </c>
      <c r="E3241" s="25" t="s">
        <v>85</v>
      </c>
      <c r="F3241" s="25">
        <v>96213</v>
      </c>
      <c r="G3241" s="25">
        <v>156</v>
      </c>
      <c r="H3241" s="25">
        <v>96136</v>
      </c>
      <c r="I3241" s="25">
        <v>4683145</v>
      </c>
      <c r="J3241" s="25" t="s">
        <v>8270</v>
      </c>
    </row>
    <row r="3242" spans="1:10" hidden="1" x14ac:dyDescent="0.75">
      <c r="A3242" s="26">
        <v>1979</v>
      </c>
      <c r="B3242" s="26">
        <v>21</v>
      </c>
      <c r="C3242" s="26" t="s">
        <v>4404</v>
      </c>
      <c r="D3242" s="26" t="s">
        <v>4404</v>
      </c>
      <c r="E3242" s="26" t="s">
        <v>85</v>
      </c>
      <c r="F3242" s="26">
        <v>96058</v>
      </c>
      <c r="G3242" s="26">
        <v>132</v>
      </c>
      <c r="H3242" s="26">
        <v>95991</v>
      </c>
      <c r="I3242" s="26">
        <v>4587009</v>
      </c>
      <c r="J3242" s="26" t="s">
        <v>8272</v>
      </c>
    </row>
    <row r="3243" spans="1:10" hidden="1" x14ac:dyDescent="0.75">
      <c r="A3243" s="25">
        <v>1979</v>
      </c>
      <c r="B3243" s="25">
        <v>22</v>
      </c>
      <c r="C3243" s="25" t="s">
        <v>4891</v>
      </c>
      <c r="D3243" s="25" t="s">
        <v>4891</v>
      </c>
      <c r="E3243" s="25" t="s">
        <v>85</v>
      </c>
      <c r="F3243" s="25">
        <v>95925</v>
      </c>
      <c r="G3243" s="25">
        <v>133</v>
      </c>
      <c r="H3243" s="25">
        <v>95858</v>
      </c>
      <c r="I3243" s="25">
        <v>4491018</v>
      </c>
      <c r="J3243" s="25" t="s">
        <v>8274</v>
      </c>
    </row>
    <row r="3244" spans="1:10" hidden="1" x14ac:dyDescent="0.75">
      <c r="A3244" s="26">
        <v>1979</v>
      </c>
      <c r="B3244" s="26">
        <v>23</v>
      </c>
      <c r="C3244" s="26" t="s">
        <v>5113</v>
      </c>
      <c r="D3244" s="26" t="s">
        <v>5113</v>
      </c>
      <c r="E3244" s="26" t="s">
        <v>85</v>
      </c>
      <c r="F3244" s="26">
        <v>95792</v>
      </c>
      <c r="G3244" s="26">
        <v>97</v>
      </c>
      <c r="H3244" s="26">
        <v>95743</v>
      </c>
      <c r="I3244" s="26">
        <v>4395160</v>
      </c>
      <c r="J3244" s="26" t="s">
        <v>8275</v>
      </c>
    </row>
    <row r="3245" spans="1:10" hidden="1" x14ac:dyDescent="0.75">
      <c r="A3245" s="25">
        <v>1979</v>
      </c>
      <c r="B3245" s="25">
        <v>24</v>
      </c>
      <c r="C3245" s="25" t="s">
        <v>3003</v>
      </c>
      <c r="D3245" s="25" t="s">
        <v>3003</v>
      </c>
      <c r="E3245" s="25" t="s">
        <v>85</v>
      </c>
      <c r="F3245" s="25">
        <v>95695</v>
      </c>
      <c r="G3245" s="25">
        <v>139</v>
      </c>
      <c r="H3245" s="25">
        <v>95625</v>
      </c>
      <c r="I3245" s="25">
        <v>4299417</v>
      </c>
      <c r="J3245" s="25" t="s">
        <v>8276</v>
      </c>
    </row>
    <row r="3246" spans="1:10" hidden="1" x14ac:dyDescent="0.75">
      <c r="A3246" s="26">
        <v>1979</v>
      </c>
      <c r="B3246" s="26">
        <v>25</v>
      </c>
      <c r="C3246" s="26" t="s">
        <v>2975</v>
      </c>
      <c r="D3246" s="26" t="s">
        <v>2975</v>
      </c>
      <c r="E3246" s="26" t="s">
        <v>85</v>
      </c>
      <c r="F3246" s="26">
        <v>95555</v>
      </c>
      <c r="G3246" s="26">
        <v>145</v>
      </c>
      <c r="H3246" s="26">
        <v>95483</v>
      </c>
      <c r="I3246" s="26">
        <v>4203792</v>
      </c>
      <c r="J3246" s="26" t="s">
        <v>8277</v>
      </c>
    </row>
    <row r="3247" spans="1:10" hidden="1" x14ac:dyDescent="0.75">
      <c r="A3247" s="25">
        <v>1979</v>
      </c>
      <c r="B3247" s="25">
        <v>26</v>
      </c>
      <c r="C3247" s="25" t="s">
        <v>3303</v>
      </c>
      <c r="D3247" s="25" t="s">
        <v>3303</v>
      </c>
      <c r="E3247" s="25" t="s">
        <v>85</v>
      </c>
      <c r="F3247" s="25">
        <v>95410</v>
      </c>
      <c r="G3247" s="25">
        <v>152</v>
      </c>
      <c r="H3247" s="25">
        <v>95334</v>
      </c>
      <c r="I3247" s="25">
        <v>4108309</v>
      </c>
      <c r="J3247" s="25" t="s">
        <v>8278</v>
      </c>
    </row>
    <row r="3248" spans="1:10" hidden="1" x14ac:dyDescent="0.75">
      <c r="A3248" s="26">
        <v>1979</v>
      </c>
      <c r="B3248" s="26">
        <v>27</v>
      </c>
      <c r="C3248" s="26" t="s">
        <v>3295</v>
      </c>
      <c r="D3248" s="26" t="s">
        <v>3295</v>
      </c>
      <c r="E3248" s="26" t="s">
        <v>85</v>
      </c>
      <c r="F3248" s="26">
        <v>95258</v>
      </c>
      <c r="G3248" s="26">
        <v>153</v>
      </c>
      <c r="H3248" s="26">
        <v>95182</v>
      </c>
      <c r="I3248" s="26">
        <v>4012975</v>
      </c>
      <c r="J3248" s="26" t="s">
        <v>8279</v>
      </c>
    </row>
    <row r="3249" spans="1:10" hidden="1" x14ac:dyDescent="0.75">
      <c r="A3249" s="25">
        <v>1979</v>
      </c>
      <c r="B3249" s="25">
        <v>28</v>
      </c>
      <c r="C3249" s="25" t="s">
        <v>2707</v>
      </c>
      <c r="D3249" s="25" t="s">
        <v>2707</v>
      </c>
      <c r="E3249" s="25" t="s">
        <v>85</v>
      </c>
      <c r="F3249" s="25">
        <v>95105</v>
      </c>
      <c r="G3249" s="25">
        <v>169</v>
      </c>
      <c r="H3249" s="25">
        <v>95021</v>
      </c>
      <c r="I3249" s="25">
        <v>3917793</v>
      </c>
      <c r="J3249" s="25" t="s">
        <v>8281</v>
      </c>
    </row>
    <row r="3250" spans="1:10" hidden="1" x14ac:dyDescent="0.75">
      <c r="A3250" s="26">
        <v>1979</v>
      </c>
      <c r="B3250" s="26">
        <v>29</v>
      </c>
      <c r="C3250" s="26" t="s">
        <v>1375</v>
      </c>
      <c r="D3250" s="26" t="s">
        <v>1375</v>
      </c>
      <c r="E3250" s="26" t="s">
        <v>85</v>
      </c>
      <c r="F3250" s="26">
        <v>94936</v>
      </c>
      <c r="G3250" s="26">
        <v>193</v>
      </c>
      <c r="H3250" s="26">
        <v>94839</v>
      </c>
      <c r="I3250" s="26">
        <v>3822773</v>
      </c>
      <c r="J3250" s="26" t="s">
        <v>8283</v>
      </c>
    </row>
    <row r="3251" spans="1:10" hidden="1" x14ac:dyDescent="0.75">
      <c r="A3251" s="25">
        <v>1979</v>
      </c>
      <c r="B3251" s="25">
        <v>30</v>
      </c>
      <c r="C3251" s="25" t="s">
        <v>1374</v>
      </c>
      <c r="D3251" s="25" t="s">
        <v>1374</v>
      </c>
      <c r="E3251" s="25" t="s">
        <v>85</v>
      </c>
      <c r="F3251" s="25">
        <v>94743</v>
      </c>
      <c r="G3251" s="25">
        <v>194</v>
      </c>
      <c r="H3251" s="25">
        <v>94646</v>
      </c>
      <c r="I3251" s="25">
        <v>3727933</v>
      </c>
      <c r="J3251" s="25" t="s">
        <v>8284</v>
      </c>
    </row>
    <row r="3252" spans="1:10" hidden="1" x14ac:dyDescent="0.75">
      <c r="A3252" s="26">
        <v>1979</v>
      </c>
      <c r="B3252" s="26">
        <v>31</v>
      </c>
      <c r="C3252" s="26" t="s">
        <v>2703</v>
      </c>
      <c r="D3252" s="26" t="s">
        <v>2703</v>
      </c>
      <c r="E3252" s="26" t="s">
        <v>85</v>
      </c>
      <c r="F3252" s="26">
        <v>94549</v>
      </c>
      <c r="G3252" s="26">
        <v>209</v>
      </c>
      <c r="H3252" s="26">
        <v>94444</v>
      </c>
      <c r="I3252" s="26">
        <v>3633288</v>
      </c>
      <c r="J3252" s="26" t="s">
        <v>8286</v>
      </c>
    </row>
    <row r="3253" spans="1:10" hidden="1" x14ac:dyDescent="0.75">
      <c r="A3253" s="25">
        <v>1979</v>
      </c>
      <c r="B3253" s="25">
        <v>32</v>
      </c>
      <c r="C3253" s="25" t="s">
        <v>638</v>
      </c>
      <c r="D3253" s="25" t="s">
        <v>1401</v>
      </c>
      <c r="E3253" s="25" t="s">
        <v>85</v>
      </c>
      <c r="F3253" s="25">
        <v>94340</v>
      </c>
      <c r="G3253" s="25">
        <v>196</v>
      </c>
      <c r="H3253" s="25">
        <v>94242</v>
      </c>
      <c r="I3253" s="25">
        <v>3538843</v>
      </c>
      <c r="J3253" s="25" t="s">
        <v>8288</v>
      </c>
    </row>
    <row r="3254" spans="1:10" hidden="1" x14ac:dyDescent="0.75">
      <c r="A3254" s="26">
        <v>1979</v>
      </c>
      <c r="B3254" s="26">
        <v>33</v>
      </c>
      <c r="C3254" s="26" t="s">
        <v>4142</v>
      </c>
      <c r="D3254" s="26" t="s">
        <v>1415</v>
      </c>
      <c r="E3254" s="26" t="s">
        <v>85</v>
      </c>
      <c r="F3254" s="26">
        <v>94144</v>
      </c>
      <c r="G3254" s="26">
        <v>229</v>
      </c>
      <c r="H3254" s="26">
        <v>94030</v>
      </c>
      <c r="I3254" s="26">
        <v>3444601</v>
      </c>
      <c r="J3254" s="26" t="s">
        <v>8289</v>
      </c>
    </row>
    <row r="3255" spans="1:10" hidden="1" x14ac:dyDescent="0.75">
      <c r="A3255" s="25">
        <v>1979</v>
      </c>
      <c r="B3255" s="25">
        <v>34</v>
      </c>
      <c r="C3255" s="25" t="s">
        <v>653</v>
      </c>
      <c r="D3255" s="25" t="s">
        <v>95</v>
      </c>
      <c r="E3255" s="25" t="s">
        <v>85</v>
      </c>
      <c r="F3255" s="25">
        <v>93915</v>
      </c>
      <c r="G3255" s="25">
        <v>261</v>
      </c>
      <c r="H3255" s="25">
        <v>93785</v>
      </c>
      <c r="I3255" s="25">
        <v>3350571</v>
      </c>
      <c r="J3255" s="25" t="s">
        <v>8291</v>
      </c>
    </row>
    <row r="3256" spans="1:10" hidden="1" x14ac:dyDescent="0.75">
      <c r="A3256" s="26">
        <v>1979</v>
      </c>
      <c r="B3256" s="26">
        <v>35</v>
      </c>
      <c r="C3256" s="26" t="s">
        <v>675</v>
      </c>
      <c r="D3256" s="26" t="s">
        <v>679</v>
      </c>
      <c r="E3256" s="26" t="s">
        <v>85</v>
      </c>
      <c r="F3256" s="26">
        <v>93654</v>
      </c>
      <c r="G3256" s="26">
        <v>278</v>
      </c>
      <c r="H3256" s="26">
        <v>93515</v>
      </c>
      <c r="I3256" s="26">
        <v>3256786</v>
      </c>
      <c r="J3256" s="26" t="s">
        <v>8292</v>
      </c>
    </row>
    <row r="3257" spans="1:10" hidden="1" x14ac:dyDescent="0.75">
      <c r="A3257" s="25">
        <v>1979</v>
      </c>
      <c r="B3257" s="25">
        <v>36</v>
      </c>
      <c r="C3257" s="25" t="s">
        <v>218</v>
      </c>
      <c r="D3257" s="25" t="s">
        <v>691</v>
      </c>
      <c r="E3257" s="25" t="s">
        <v>85</v>
      </c>
      <c r="F3257" s="25">
        <v>93376</v>
      </c>
      <c r="G3257" s="25">
        <v>293</v>
      </c>
      <c r="H3257" s="25">
        <v>93230</v>
      </c>
      <c r="I3257" s="25">
        <v>3163271</v>
      </c>
      <c r="J3257" s="25" t="s">
        <v>8293</v>
      </c>
    </row>
    <row r="3258" spans="1:10" hidden="1" x14ac:dyDescent="0.75">
      <c r="A3258" s="26">
        <v>1979</v>
      </c>
      <c r="B3258" s="26">
        <v>37</v>
      </c>
      <c r="C3258" s="26" t="s">
        <v>8294</v>
      </c>
      <c r="D3258" s="26" t="s">
        <v>8294</v>
      </c>
      <c r="E3258" s="26" t="s">
        <v>85</v>
      </c>
      <c r="F3258" s="26">
        <v>93083</v>
      </c>
      <c r="G3258" s="26">
        <v>345</v>
      </c>
      <c r="H3258" s="26">
        <v>92911</v>
      </c>
      <c r="I3258" s="26">
        <v>3070041</v>
      </c>
      <c r="J3258" s="26" t="s">
        <v>8296</v>
      </c>
    </row>
    <row r="3259" spans="1:10" hidden="1" x14ac:dyDescent="0.75">
      <c r="A3259" s="25">
        <v>1979</v>
      </c>
      <c r="B3259" s="25">
        <v>38</v>
      </c>
      <c r="C3259" s="25" t="s">
        <v>1079</v>
      </c>
      <c r="D3259" s="25" t="s">
        <v>4150</v>
      </c>
      <c r="E3259" s="25" t="s">
        <v>85</v>
      </c>
      <c r="F3259" s="25">
        <v>92738</v>
      </c>
      <c r="G3259" s="25">
        <v>386</v>
      </c>
      <c r="H3259" s="25">
        <v>92545</v>
      </c>
      <c r="I3259" s="25">
        <v>2977131</v>
      </c>
      <c r="J3259" s="25" t="s">
        <v>8298</v>
      </c>
    </row>
    <row r="3260" spans="1:10" hidden="1" x14ac:dyDescent="0.75">
      <c r="A3260" s="26">
        <v>1979</v>
      </c>
      <c r="B3260" s="26">
        <v>39</v>
      </c>
      <c r="C3260" s="26" t="s">
        <v>8299</v>
      </c>
      <c r="D3260" s="26" t="s">
        <v>8300</v>
      </c>
      <c r="E3260" s="26" t="s">
        <v>85</v>
      </c>
      <c r="F3260" s="26">
        <v>92352</v>
      </c>
      <c r="G3260" s="26">
        <v>371</v>
      </c>
      <c r="H3260" s="26">
        <v>92167</v>
      </c>
      <c r="I3260" s="26">
        <v>2884585</v>
      </c>
      <c r="J3260" s="26" t="s">
        <v>8302</v>
      </c>
    </row>
    <row r="3261" spans="1:10" hidden="1" x14ac:dyDescent="0.75">
      <c r="A3261" s="25">
        <v>1979</v>
      </c>
      <c r="B3261" s="25">
        <v>40</v>
      </c>
      <c r="C3261" s="25" t="s">
        <v>4428</v>
      </c>
      <c r="D3261" s="25" t="s">
        <v>4429</v>
      </c>
      <c r="E3261" s="25" t="s">
        <v>85</v>
      </c>
      <c r="F3261" s="25">
        <v>91981</v>
      </c>
      <c r="G3261" s="25">
        <v>407</v>
      </c>
      <c r="H3261" s="25">
        <v>91778</v>
      </c>
      <c r="I3261" s="25">
        <v>2792418</v>
      </c>
      <c r="J3261" s="25" t="s">
        <v>8303</v>
      </c>
    </row>
    <row r="3262" spans="1:10" hidden="1" x14ac:dyDescent="0.75">
      <c r="A3262" s="26">
        <v>1979</v>
      </c>
      <c r="B3262" s="26">
        <v>41</v>
      </c>
      <c r="C3262" s="26" t="s">
        <v>2430</v>
      </c>
      <c r="D3262" s="26" t="s">
        <v>6179</v>
      </c>
      <c r="E3262" s="26" t="s">
        <v>85</v>
      </c>
      <c r="F3262" s="26">
        <v>91574</v>
      </c>
      <c r="G3262" s="26">
        <v>479</v>
      </c>
      <c r="H3262" s="26">
        <v>91334</v>
      </c>
      <c r="I3262" s="26">
        <v>2700641</v>
      </c>
      <c r="J3262" s="26" t="s">
        <v>1772</v>
      </c>
    </row>
    <row r="3263" spans="1:10" hidden="1" x14ac:dyDescent="0.75">
      <c r="A3263" s="25">
        <v>1979</v>
      </c>
      <c r="B3263" s="25">
        <v>42</v>
      </c>
      <c r="C3263" s="25" t="s">
        <v>8304</v>
      </c>
      <c r="D3263" s="25" t="s">
        <v>1780</v>
      </c>
      <c r="E3263" s="25" t="s">
        <v>85</v>
      </c>
      <c r="F3263" s="25">
        <v>91095</v>
      </c>
      <c r="G3263" s="25">
        <v>465</v>
      </c>
      <c r="H3263" s="25">
        <v>90862</v>
      </c>
      <c r="I3263" s="25">
        <v>2609306</v>
      </c>
      <c r="J3263" s="25" t="s">
        <v>8305</v>
      </c>
    </row>
    <row r="3264" spans="1:10" hidden="1" x14ac:dyDescent="0.75">
      <c r="A3264" s="26">
        <v>1979</v>
      </c>
      <c r="B3264" s="26">
        <v>43</v>
      </c>
      <c r="C3264" s="26" t="s">
        <v>273</v>
      </c>
      <c r="D3264" s="26" t="s">
        <v>274</v>
      </c>
      <c r="E3264" s="26" t="s">
        <v>85</v>
      </c>
      <c r="F3264" s="26">
        <v>90630</v>
      </c>
      <c r="G3264" s="26">
        <v>591</v>
      </c>
      <c r="H3264" s="26">
        <v>90334</v>
      </c>
      <c r="I3264" s="26">
        <v>2518444</v>
      </c>
      <c r="J3264" s="26" t="s">
        <v>8307</v>
      </c>
    </row>
    <row r="3265" spans="1:10" hidden="1" x14ac:dyDescent="0.75">
      <c r="A3265" s="25">
        <v>1979</v>
      </c>
      <c r="B3265" s="25">
        <v>44</v>
      </c>
      <c r="C3265" s="25" t="s">
        <v>3345</v>
      </c>
      <c r="D3265" s="25" t="s">
        <v>2121</v>
      </c>
      <c r="E3265" s="25" t="s">
        <v>85</v>
      </c>
      <c r="F3265" s="25">
        <v>90039</v>
      </c>
      <c r="G3265" s="25">
        <v>561</v>
      </c>
      <c r="H3265" s="25">
        <v>89759</v>
      </c>
      <c r="I3265" s="25">
        <v>2428110</v>
      </c>
      <c r="J3265" s="25" t="s">
        <v>8308</v>
      </c>
    </row>
    <row r="3266" spans="1:10" hidden="1" x14ac:dyDescent="0.75">
      <c r="A3266" s="26">
        <v>1979</v>
      </c>
      <c r="B3266" s="26">
        <v>45</v>
      </c>
      <c r="C3266" s="26" t="s">
        <v>278</v>
      </c>
      <c r="D3266" s="26" t="s">
        <v>8309</v>
      </c>
      <c r="E3266" s="26" t="s">
        <v>85</v>
      </c>
      <c r="F3266" s="26">
        <v>89478</v>
      </c>
      <c r="G3266" s="26">
        <v>620</v>
      </c>
      <c r="H3266" s="26">
        <v>89168</v>
      </c>
      <c r="I3266" s="26">
        <v>2338351</v>
      </c>
      <c r="J3266" s="26" t="s">
        <v>8310</v>
      </c>
    </row>
    <row r="3267" spans="1:10" hidden="1" x14ac:dyDescent="0.75">
      <c r="A3267" s="25">
        <v>1979</v>
      </c>
      <c r="B3267" s="25">
        <v>46</v>
      </c>
      <c r="C3267" s="25" t="s">
        <v>1106</v>
      </c>
      <c r="D3267" s="25" t="s">
        <v>8311</v>
      </c>
      <c r="E3267" s="25" t="s">
        <v>85</v>
      </c>
      <c r="F3267" s="25">
        <v>88858</v>
      </c>
      <c r="G3267" s="25">
        <v>685</v>
      </c>
      <c r="H3267" s="25">
        <v>88516</v>
      </c>
      <c r="I3267" s="25">
        <v>2249183</v>
      </c>
      <c r="J3267" s="25" t="s">
        <v>8313</v>
      </c>
    </row>
    <row r="3268" spans="1:10" hidden="1" x14ac:dyDescent="0.75">
      <c r="A3268" s="26">
        <v>1979</v>
      </c>
      <c r="B3268" s="26">
        <v>47</v>
      </c>
      <c r="C3268" s="26" t="s">
        <v>8314</v>
      </c>
      <c r="D3268" s="26" t="s">
        <v>8315</v>
      </c>
      <c r="E3268" s="26" t="s">
        <v>85</v>
      </c>
      <c r="F3268" s="26">
        <v>88174</v>
      </c>
      <c r="G3268" s="26">
        <v>744</v>
      </c>
      <c r="H3268" s="26">
        <v>87802</v>
      </c>
      <c r="I3268" s="26">
        <v>2160667</v>
      </c>
      <c r="J3268" s="26" t="s">
        <v>8317</v>
      </c>
    </row>
    <row r="3269" spans="1:10" hidden="1" x14ac:dyDescent="0.75">
      <c r="A3269" s="25">
        <v>1979</v>
      </c>
      <c r="B3269" s="25">
        <v>48</v>
      </c>
      <c r="C3269" s="25" t="s">
        <v>8318</v>
      </c>
      <c r="D3269" s="25" t="s">
        <v>8319</v>
      </c>
      <c r="E3269" s="25" t="s">
        <v>85</v>
      </c>
      <c r="F3269" s="25">
        <v>87430</v>
      </c>
      <c r="G3269" s="25">
        <v>781</v>
      </c>
      <c r="H3269" s="25">
        <v>87039</v>
      </c>
      <c r="I3269" s="25">
        <v>2072865</v>
      </c>
      <c r="J3269" s="25" t="s">
        <v>8320</v>
      </c>
    </row>
    <row r="3270" spans="1:10" hidden="1" x14ac:dyDescent="0.75">
      <c r="A3270" s="26">
        <v>1979</v>
      </c>
      <c r="B3270" s="26">
        <v>49</v>
      </c>
      <c r="C3270" s="26" t="s">
        <v>8321</v>
      </c>
      <c r="D3270" s="26" t="s">
        <v>7179</v>
      </c>
      <c r="E3270" s="26" t="s">
        <v>85</v>
      </c>
      <c r="F3270" s="26">
        <v>86649</v>
      </c>
      <c r="G3270" s="26">
        <v>827</v>
      </c>
      <c r="H3270" s="26">
        <v>86236</v>
      </c>
      <c r="I3270" s="26">
        <v>1985825</v>
      </c>
      <c r="J3270" s="26" t="s">
        <v>8323</v>
      </c>
    </row>
    <row r="3271" spans="1:10" hidden="1" x14ac:dyDescent="0.75">
      <c r="A3271" s="25">
        <v>1979</v>
      </c>
      <c r="B3271" s="25">
        <v>50</v>
      </c>
      <c r="C3271" s="25" t="s">
        <v>4948</v>
      </c>
      <c r="D3271" s="25" t="s">
        <v>5968</v>
      </c>
      <c r="E3271" s="25" t="s">
        <v>85</v>
      </c>
      <c r="F3271" s="25">
        <v>85822</v>
      </c>
      <c r="G3271" s="25">
        <v>1002</v>
      </c>
      <c r="H3271" s="25">
        <v>85321</v>
      </c>
      <c r="I3271" s="25">
        <v>1899590</v>
      </c>
      <c r="J3271" s="25" t="s">
        <v>8325</v>
      </c>
    </row>
    <row r="3272" spans="1:10" hidden="1" x14ac:dyDescent="0.75">
      <c r="A3272" s="26">
        <v>1979</v>
      </c>
      <c r="B3272" s="26">
        <v>51</v>
      </c>
      <c r="C3272" s="26" t="s">
        <v>8326</v>
      </c>
      <c r="D3272" s="26" t="s">
        <v>8327</v>
      </c>
      <c r="E3272" s="26" t="s">
        <v>85</v>
      </c>
      <c r="F3272" s="26">
        <v>84820</v>
      </c>
      <c r="G3272" s="26">
        <v>982</v>
      </c>
      <c r="H3272" s="26">
        <v>84329</v>
      </c>
      <c r="I3272" s="26">
        <v>1814268</v>
      </c>
      <c r="J3272" s="26" t="s">
        <v>8329</v>
      </c>
    </row>
    <row r="3273" spans="1:10" hidden="1" x14ac:dyDescent="0.75">
      <c r="A3273" s="25">
        <v>1979</v>
      </c>
      <c r="B3273" s="25">
        <v>52</v>
      </c>
      <c r="C3273" s="25" t="s">
        <v>3912</v>
      </c>
      <c r="D3273" s="25" t="s">
        <v>8330</v>
      </c>
      <c r="E3273" s="25" t="s">
        <v>85</v>
      </c>
      <c r="F3273" s="25">
        <v>83838</v>
      </c>
      <c r="G3273" s="25">
        <v>1083</v>
      </c>
      <c r="H3273" s="25">
        <v>83297</v>
      </c>
      <c r="I3273" s="25">
        <v>1729939</v>
      </c>
      <c r="J3273" s="25" t="s">
        <v>8332</v>
      </c>
    </row>
    <row r="3274" spans="1:10" hidden="1" x14ac:dyDescent="0.75">
      <c r="A3274" s="26">
        <v>1979</v>
      </c>
      <c r="B3274" s="26">
        <v>53</v>
      </c>
      <c r="C3274" s="26" t="s">
        <v>3915</v>
      </c>
      <c r="D3274" s="26" t="s">
        <v>3916</v>
      </c>
      <c r="E3274" s="26" t="s">
        <v>85</v>
      </c>
      <c r="F3274" s="26">
        <v>82755</v>
      </c>
      <c r="G3274" s="26">
        <v>1162</v>
      </c>
      <c r="H3274" s="26">
        <v>82174</v>
      </c>
      <c r="I3274" s="26">
        <v>1646642</v>
      </c>
      <c r="J3274" s="26" t="s">
        <v>8333</v>
      </c>
    </row>
    <row r="3275" spans="1:10" hidden="1" x14ac:dyDescent="0.75">
      <c r="A3275" s="25">
        <v>1979</v>
      </c>
      <c r="B3275" s="25">
        <v>54</v>
      </c>
      <c r="C3275" s="25" t="s">
        <v>8334</v>
      </c>
      <c r="D3275" s="25" t="s">
        <v>8335</v>
      </c>
      <c r="E3275" s="25" t="s">
        <v>85</v>
      </c>
      <c r="F3275" s="25">
        <v>81593</v>
      </c>
      <c r="G3275" s="25">
        <v>1250</v>
      </c>
      <c r="H3275" s="25">
        <v>80968</v>
      </c>
      <c r="I3275" s="25">
        <v>1564468</v>
      </c>
      <c r="J3275" s="25" t="s">
        <v>8337</v>
      </c>
    </row>
    <row r="3276" spans="1:10" hidden="1" x14ac:dyDescent="0.75">
      <c r="A3276" s="26">
        <v>1979</v>
      </c>
      <c r="B3276" s="26">
        <v>55</v>
      </c>
      <c r="C3276" s="26" t="s">
        <v>8338</v>
      </c>
      <c r="D3276" s="26" t="s">
        <v>8339</v>
      </c>
      <c r="E3276" s="26" t="s">
        <v>85</v>
      </c>
      <c r="F3276" s="26">
        <v>80343</v>
      </c>
      <c r="G3276" s="26">
        <v>1207</v>
      </c>
      <c r="H3276" s="26">
        <v>79739</v>
      </c>
      <c r="I3276" s="26">
        <v>1483500</v>
      </c>
      <c r="J3276" s="26" t="s">
        <v>2468</v>
      </c>
    </row>
    <row r="3277" spans="1:10" hidden="1" x14ac:dyDescent="0.75">
      <c r="A3277" s="25">
        <v>1979</v>
      </c>
      <c r="B3277" s="25">
        <v>56</v>
      </c>
      <c r="C3277" s="25" t="s">
        <v>8340</v>
      </c>
      <c r="D3277" s="25" t="s">
        <v>8341</v>
      </c>
      <c r="E3277" s="25" t="s">
        <v>85</v>
      </c>
      <c r="F3277" s="25">
        <v>79135</v>
      </c>
      <c r="G3277" s="25">
        <v>1391</v>
      </c>
      <c r="H3277" s="25">
        <v>78440</v>
      </c>
      <c r="I3277" s="25">
        <v>1403761</v>
      </c>
      <c r="J3277" s="25" t="s">
        <v>8343</v>
      </c>
    </row>
    <row r="3278" spans="1:10" hidden="1" x14ac:dyDescent="0.75">
      <c r="A3278" s="26">
        <v>1979</v>
      </c>
      <c r="B3278" s="26">
        <v>57</v>
      </c>
      <c r="C3278" s="26" t="s">
        <v>8344</v>
      </c>
      <c r="D3278" s="26" t="s">
        <v>8345</v>
      </c>
      <c r="E3278" s="26" t="s">
        <v>85</v>
      </c>
      <c r="F3278" s="26">
        <v>77745</v>
      </c>
      <c r="G3278" s="26">
        <v>1521</v>
      </c>
      <c r="H3278" s="26">
        <v>76984</v>
      </c>
      <c r="I3278" s="26">
        <v>1325321</v>
      </c>
      <c r="J3278" s="26" t="s">
        <v>8347</v>
      </c>
    </row>
    <row r="3279" spans="1:10" hidden="1" x14ac:dyDescent="0.75">
      <c r="A3279" s="25">
        <v>1979</v>
      </c>
      <c r="B3279" s="25">
        <v>58</v>
      </c>
      <c r="C3279" s="25" t="s">
        <v>8348</v>
      </c>
      <c r="D3279" s="25" t="s">
        <v>8349</v>
      </c>
      <c r="E3279" s="25" t="s">
        <v>85</v>
      </c>
      <c r="F3279" s="25">
        <v>76223</v>
      </c>
      <c r="G3279" s="25">
        <v>1460</v>
      </c>
      <c r="H3279" s="25">
        <v>75493</v>
      </c>
      <c r="I3279" s="25">
        <v>1248337</v>
      </c>
      <c r="J3279" s="25" t="s">
        <v>8352</v>
      </c>
    </row>
    <row r="3280" spans="1:10" hidden="1" x14ac:dyDescent="0.75">
      <c r="A3280" s="26">
        <v>1979</v>
      </c>
      <c r="B3280" s="26">
        <v>59</v>
      </c>
      <c r="C3280" s="26" t="s">
        <v>8353</v>
      </c>
      <c r="D3280" s="26" t="s">
        <v>8354</v>
      </c>
      <c r="E3280" s="26" t="s">
        <v>85</v>
      </c>
      <c r="F3280" s="26">
        <v>74763</v>
      </c>
      <c r="G3280" s="26">
        <v>1882</v>
      </c>
      <c r="H3280" s="26">
        <v>73822</v>
      </c>
      <c r="I3280" s="26">
        <v>1172844</v>
      </c>
      <c r="J3280" s="26" t="s">
        <v>8355</v>
      </c>
    </row>
    <row r="3281" spans="1:10" hidden="1" x14ac:dyDescent="0.75">
      <c r="A3281" s="25">
        <v>1979</v>
      </c>
      <c r="B3281" s="25">
        <v>60</v>
      </c>
      <c r="C3281" s="25" t="s">
        <v>8356</v>
      </c>
      <c r="D3281" s="25" t="s">
        <v>8357</v>
      </c>
      <c r="E3281" s="25" t="s">
        <v>85</v>
      </c>
      <c r="F3281" s="25">
        <v>72881</v>
      </c>
      <c r="G3281" s="25">
        <v>1563</v>
      </c>
      <c r="H3281" s="25">
        <v>72100</v>
      </c>
      <c r="I3281" s="25">
        <v>1099022</v>
      </c>
      <c r="J3281" s="25" t="s">
        <v>8358</v>
      </c>
    </row>
    <row r="3282" spans="1:10" hidden="1" x14ac:dyDescent="0.75">
      <c r="A3282" s="26">
        <v>1979</v>
      </c>
      <c r="B3282" s="26">
        <v>61</v>
      </c>
      <c r="C3282" s="26" t="s">
        <v>8359</v>
      </c>
      <c r="D3282" s="26" t="s">
        <v>8360</v>
      </c>
      <c r="E3282" s="26" t="s">
        <v>85</v>
      </c>
      <c r="F3282" s="26">
        <v>71318</v>
      </c>
      <c r="G3282" s="26">
        <v>1734</v>
      </c>
      <c r="H3282" s="26">
        <v>70451</v>
      </c>
      <c r="I3282" s="26">
        <v>1026922</v>
      </c>
      <c r="J3282" s="26" t="s">
        <v>8361</v>
      </c>
    </row>
    <row r="3283" spans="1:10" hidden="1" x14ac:dyDescent="0.75">
      <c r="A3283" s="25">
        <v>1979</v>
      </c>
      <c r="B3283" s="25">
        <v>62</v>
      </c>
      <c r="C3283" s="25" t="s">
        <v>8362</v>
      </c>
      <c r="D3283" s="25" t="s">
        <v>8363</v>
      </c>
      <c r="E3283" s="25" t="s">
        <v>85</v>
      </c>
      <c r="F3283" s="25">
        <v>69584</v>
      </c>
      <c r="G3283" s="25">
        <v>1989</v>
      </c>
      <c r="H3283" s="25">
        <v>68590</v>
      </c>
      <c r="I3283" s="25">
        <v>956471</v>
      </c>
      <c r="J3283" s="25" t="s">
        <v>6491</v>
      </c>
    </row>
    <row r="3284" spans="1:10" hidden="1" x14ac:dyDescent="0.75">
      <c r="A3284" s="26">
        <v>1979</v>
      </c>
      <c r="B3284" s="26">
        <v>63</v>
      </c>
      <c r="C3284" s="26" t="s">
        <v>8365</v>
      </c>
      <c r="D3284" s="26" t="s">
        <v>8366</v>
      </c>
      <c r="E3284" s="26" t="s">
        <v>85</v>
      </c>
      <c r="F3284" s="26">
        <v>67595</v>
      </c>
      <c r="G3284" s="26">
        <v>1891</v>
      </c>
      <c r="H3284" s="26">
        <v>66650</v>
      </c>
      <c r="I3284" s="26">
        <v>887881</v>
      </c>
      <c r="J3284" s="26" t="s">
        <v>796</v>
      </c>
    </row>
    <row r="3285" spans="1:10" hidden="1" x14ac:dyDescent="0.75">
      <c r="A3285" s="25">
        <v>1979</v>
      </c>
      <c r="B3285" s="25">
        <v>64</v>
      </c>
      <c r="C3285" s="25" t="s">
        <v>8367</v>
      </c>
      <c r="D3285" s="25" t="s">
        <v>3391</v>
      </c>
      <c r="E3285" s="25" t="s">
        <v>85</v>
      </c>
      <c r="F3285" s="25">
        <v>65705</v>
      </c>
      <c r="G3285" s="25">
        <v>2148</v>
      </c>
      <c r="H3285" s="25">
        <v>64631</v>
      </c>
      <c r="I3285" s="25">
        <v>821231</v>
      </c>
      <c r="J3285" s="25" t="s">
        <v>378</v>
      </c>
    </row>
    <row r="3286" spans="1:10" hidden="1" x14ac:dyDescent="0.75">
      <c r="A3286" s="26">
        <v>1979</v>
      </c>
      <c r="B3286" s="26">
        <v>65</v>
      </c>
      <c r="C3286" s="26" t="s">
        <v>8369</v>
      </c>
      <c r="D3286" s="26" t="s">
        <v>8370</v>
      </c>
      <c r="E3286" s="26" t="s">
        <v>85</v>
      </c>
      <c r="F3286" s="26">
        <v>63557</v>
      </c>
      <c r="G3286" s="26">
        <v>2259</v>
      </c>
      <c r="H3286" s="26">
        <v>62427</v>
      </c>
      <c r="I3286" s="26">
        <v>756600</v>
      </c>
      <c r="J3286" s="26" t="s">
        <v>803</v>
      </c>
    </row>
    <row r="3287" spans="1:10" hidden="1" x14ac:dyDescent="0.75">
      <c r="A3287" s="25">
        <v>1979</v>
      </c>
      <c r="B3287" s="25">
        <v>66</v>
      </c>
      <c r="C3287" s="25" t="s">
        <v>8371</v>
      </c>
      <c r="D3287" s="25" t="s">
        <v>8372</v>
      </c>
      <c r="E3287" s="25" t="s">
        <v>85</v>
      </c>
      <c r="F3287" s="25">
        <v>61297</v>
      </c>
      <c r="G3287" s="25">
        <v>2368</v>
      </c>
      <c r="H3287" s="25">
        <v>60113</v>
      </c>
      <c r="I3287" s="25">
        <v>694174</v>
      </c>
      <c r="J3287" s="25" t="s">
        <v>8373</v>
      </c>
    </row>
    <row r="3288" spans="1:10" hidden="1" x14ac:dyDescent="0.75">
      <c r="A3288" s="26">
        <v>1979</v>
      </c>
      <c r="B3288" s="26">
        <v>67</v>
      </c>
      <c r="C3288" s="26" t="s">
        <v>8374</v>
      </c>
      <c r="D3288" s="26" t="s">
        <v>8375</v>
      </c>
      <c r="E3288" s="26" t="s">
        <v>85</v>
      </c>
      <c r="F3288" s="26">
        <v>58929</v>
      </c>
      <c r="G3288" s="26">
        <v>2462</v>
      </c>
      <c r="H3288" s="26">
        <v>57698</v>
      </c>
      <c r="I3288" s="26">
        <v>634060</v>
      </c>
      <c r="J3288" s="26" t="s">
        <v>393</v>
      </c>
    </row>
    <row r="3289" spans="1:10" hidden="1" x14ac:dyDescent="0.75">
      <c r="A3289" s="25">
        <v>1979</v>
      </c>
      <c r="B3289" s="25">
        <v>68</v>
      </c>
      <c r="C3289" s="25" t="s">
        <v>8376</v>
      </c>
      <c r="D3289" s="25" t="s">
        <v>7917</v>
      </c>
      <c r="E3289" s="25" t="s">
        <v>85</v>
      </c>
      <c r="F3289" s="25">
        <v>56468</v>
      </c>
      <c r="G3289" s="25">
        <v>2604</v>
      </c>
      <c r="H3289" s="25">
        <v>55165</v>
      </c>
      <c r="I3289" s="25">
        <v>576362</v>
      </c>
      <c r="J3289" s="25" t="s">
        <v>8377</v>
      </c>
    </row>
    <row r="3290" spans="1:10" hidden="1" x14ac:dyDescent="0.75">
      <c r="A3290" s="26">
        <v>1979</v>
      </c>
      <c r="B3290" s="26">
        <v>69</v>
      </c>
      <c r="C3290" s="26" t="s">
        <v>8378</v>
      </c>
      <c r="D3290" s="26" t="s">
        <v>8379</v>
      </c>
      <c r="E3290" s="26" t="s">
        <v>85</v>
      </c>
      <c r="F3290" s="26">
        <v>53863</v>
      </c>
      <c r="G3290" s="26">
        <v>2748</v>
      </c>
      <c r="H3290" s="26">
        <v>52489</v>
      </c>
      <c r="I3290" s="26">
        <v>521197</v>
      </c>
      <c r="J3290" s="26" t="s">
        <v>402</v>
      </c>
    </row>
    <row r="3291" spans="1:10" hidden="1" x14ac:dyDescent="0.75">
      <c r="A3291" s="25">
        <v>1979</v>
      </c>
      <c r="B3291" s="25">
        <v>70</v>
      </c>
      <c r="C3291" s="25" t="s">
        <v>8382</v>
      </c>
      <c r="D3291" s="25" t="s">
        <v>8383</v>
      </c>
      <c r="E3291" s="25" t="s">
        <v>85</v>
      </c>
      <c r="F3291" s="25">
        <v>51115</v>
      </c>
      <c r="G3291" s="25">
        <v>2808</v>
      </c>
      <c r="H3291" s="25">
        <v>49711</v>
      </c>
      <c r="I3291" s="25">
        <v>468707</v>
      </c>
      <c r="J3291" s="25" t="s">
        <v>8384</v>
      </c>
    </row>
    <row r="3292" spans="1:10" hidden="1" x14ac:dyDescent="0.75">
      <c r="A3292" s="26">
        <v>1979</v>
      </c>
      <c r="B3292" s="26">
        <v>71</v>
      </c>
      <c r="C3292" s="26" t="s">
        <v>8385</v>
      </c>
      <c r="D3292" s="26" t="s">
        <v>8386</v>
      </c>
      <c r="E3292" s="26" t="s">
        <v>85</v>
      </c>
      <c r="F3292" s="26">
        <v>48307</v>
      </c>
      <c r="G3292" s="26">
        <v>2986</v>
      </c>
      <c r="H3292" s="26">
        <v>46814</v>
      </c>
      <c r="I3292" s="26">
        <v>418996</v>
      </c>
      <c r="J3292" s="26" t="s">
        <v>1530</v>
      </c>
    </row>
    <row r="3293" spans="1:10" hidden="1" x14ac:dyDescent="0.75">
      <c r="A3293" s="25">
        <v>1979</v>
      </c>
      <c r="B3293" s="25">
        <v>72</v>
      </c>
      <c r="C3293" s="25" t="s">
        <v>8387</v>
      </c>
      <c r="D3293" s="25" t="s">
        <v>8388</v>
      </c>
      <c r="E3293" s="25" t="s">
        <v>85</v>
      </c>
      <c r="F3293" s="25">
        <v>45321</v>
      </c>
      <c r="G3293" s="25">
        <v>3153</v>
      </c>
      <c r="H3293" s="25">
        <v>43745</v>
      </c>
      <c r="I3293" s="25">
        <v>372182</v>
      </c>
      <c r="J3293" s="25" t="s">
        <v>8389</v>
      </c>
    </row>
    <row r="3294" spans="1:10" hidden="1" x14ac:dyDescent="0.75">
      <c r="A3294" s="26">
        <v>1979</v>
      </c>
      <c r="B3294" s="26">
        <v>73</v>
      </c>
      <c r="C3294" s="26" t="s">
        <v>8390</v>
      </c>
      <c r="D3294" s="26" t="s">
        <v>2212</v>
      </c>
      <c r="E3294" s="26" t="s">
        <v>85</v>
      </c>
      <c r="F3294" s="26">
        <v>42168</v>
      </c>
      <c r="G3294" s="26">
        <v>2981</v>
      </c>
      <c r="H3294" s="26">
        <v>40678</v>
      </c>
      <c r="I3294" s="26">
        <v>328437</v>
      </c>
      <c r="J3294" s="26" t="s">
        <v>3143</v>
      </c>
    </row>
    <row r="3295" spans="1:10" hidden="1" x14ac:dyDescent="0.75">
      <c r="A3295" s="25">
        <v>1979</v>
      </c>
      <c r="B3295" s="25">
        <v>74</v>
      </c>
      <c r="C3295" s="25" t="s">
        <v>8391</v>
      </c>
      <c r="D3295" s="25" t="s">
        <v>8392</v>
      </c>
      <c r="E3295" s="25" t="s">
        <v>85</v>
      </c>
      <c r="F3295" s="25">
        <v>39187</v>
      </c>
      <c r="G3295" s="25">
        <v>3173</v>
      </c>
      <c r="H3295" s="25">
        <v>37601</v>
      </c>
      <c r="I3295" s="25">
        <v>287759</v>
      </c>
      <c r="J3295" s="25" t="s">
        <v>3146</v>
      </c>
    </row>
    <row r="3296" spans="1:10" hidden="1" x14ac:dyDescent="0.75">
      <c r="A3296" s="26">
        <v>1979</v>
      </c>
      <c r="B3296" s="26">
        <v>75</v>
      </c>
      <c r="C3296" s="26" t="s">
        <v>8393</v>
      </c>
      <c r="D3296" s="26" t="s">
        <v>8394</v>
      </c>
      <c r="E3296" s="26" t="s">
        <v>85</v>
      </c>
      <c r="F3296" s="26">
        <v>36014</v>
      </c>
      <c r="G3296" s="26">
        <v>3165</v>
      </c>
      <c r="H3296" s="26">
        <v>34431</v>
      </c>
      <c r="I3296" s="26">
        <v>250159</v>
      </c>
      <c r="J3296" s="26" t="s">
        <v>3722</v>
      </c>
    </row>
    <row r="3297" spans="1:10" hidden="1" x14ac:dyDescent="0.75">
      <c r="A3297" s="25">
        <v>1979</v>
      </c>
      <c r="B3297" s="25">
        <v>76</v>
      </c>
      <c r="C3297" s="25" t="s">
        <v>8396</v>
      </c>
      <c r="D3297" s="25" t="s">
        <v>8397</v>
      </c>
      <c r="E3297" s="25" t="s">
        <v>85</v>
      </c>
      <c r="F3297" s="25">
        <v>32849</v>
      </c>
      <c r="G3297" s="25">
        <v>3009</v>
      </c>
      <c r="H3297" s="25">
        <v>31344</v>
      </c>
      <c r="I3297" s="25">
        <v>215727</v>
      </c>
      <c r="J3297" s="25" t="s">
        <v>1200</v>
      </c>
    </row>
    <row r="3298" spans="1:10" hidden="1" x14ac:dyDescent="0.75">
      <c r="A3298" s="26">
        <v>1979</v>
      </c>
      <c r="B3298" s="26">
        <v>77</v>
      </c>
      <c r="C3298" s="26" t="s">
        <v>8398</v>
      </c>
      <c r="D3298" s="26" t="s">
        <v>8399</v>
      </c>
      <c r="E3298" s="26" t="s">
        <v>85</v>
      </c>
      <c r="F3298" s="26">
        <v>29839</v>
      </c>
      <c r="G3298" s="26">
        <v>3080</v>
      </c>
      <c r="H3298" s="26">
        <v>28299</v>
      </c>
      <c r="I3298" s="26">
        <v>184383</v>
      </c>
      <c r="J3298" s="26" t="s">
        <v>1203</v>
      </c>
    </row>
    <row r="3299" spans="1:10" hidden="1" x14ac:dyDescent="0.75">
      <c r="A3299" s="25">
        <v>1979</v>
      </c>
      <c r="B3299" s="25">
        <v>78</v>
      </c>
      <c r="C3299" s="25" t="s">
        <v>8401</v>
      </c>
      <c r="D3299" s="25" t="s">
        <v>8402</v>
      </c>
      <c r="E3299" s="25" t="s">
        <v>85</v>
      </c>
      <c r="F3299" s="25">
        <v>26759</v>
      </c>
      <c r="G3299" s="25">
        <v>2944</v>
      </c>
      <c r="H3299" s="25">
        <v>25287</v>
      </c>
      <c r="I3299" s="25">
        <v>156084</v>
      </c>
      <c r="J3299" s="25" t="s">
        <v>4266</v>
      </c>
    </row>
    <row r="3300" spans="1:10" hidden="1" x14ac:dyDescent="0.75">
      <c r="A3300" s="26">
        <v>1979</v>
      </c>
      <c r="B3300" s="26">
        <v>79</v>
      </c>
      <c r="C3300" s="26" t="s">
        <v>8404</v>
      </c>
      <c r="D3300" s="26" t="s">
        <v>8405</v>
      </c>
      <c r="E3300" s="26" t="s">
        <v>85</v>
      </c>
      <c r="F3300" s="26">
        <v>23816</v>
      </c>
      <c r="G3300" s="26">
        <v>2898</v>
      </c>
      <c r="H3300" s="26">
        <v>22367</v>
      </c>
      <c r="I3300" s="26">
        <v>130796</v>
      </c>
      <c r="J3300" s="26" t="s">
        <v>8407</v>
      </c>
    </row>
    <row r="3301" spans="1:10" hidden="1" x14ac:dyDescent="0.75">
      <c r="A3301" s="25">
        <v>1979</v>
      </c>
      <c r="B3301" s="25">
        <v>80</v>
      </c>
      <c r="C3301" s="25" t="s">
        <v>8408</v>
      </c>
      <c r="D3301" s="25" t="s">
        <v>8409</v>
      </c>
      <c r="E3301" s="25" t="s">
        <v>85</v>
      </c>
      <c r="F3301" s="25">
        <v>20918</v>
      </c>
      <c r="G3301" s="25">
        <v>2729</v>
      </c>
      <c r="H3301" s="25">
        <v>19553</v>
      </c>
      <c r="I3301" s="25">
        <v>108430</v>
      </c>
      <c r="J3301" s="25" t="s">
        <v>7950</v>
      </c>
    </row>
    <row r="3302" spans="1:10" hidden="1" x14ac:dyDescent="0.75">
      <c r="A3302" s="26">
        <v>1979</v>
      </c>
      <c r="B3302" s="26">
        <v>81</v>
      </c>
      <c r="C3302" s="26" t="s">
        <v>8411</v>
      </c>
      <c r="D3302" s="26" t="s">
        <v>8412</v>
      </c>
      <c r="E3302" s="26" t="s">
        <v>85</v>
      </c>
      <c r="F3302" s="26">
        <v>18189</v>
      </c>
      <c r="G3302" s="26">
        <v>2570</v>
      </c>
      <c r="H3302" s="26">
        <v>16904</v>
      </c>
      <c r="I3302" s="26">
        <v>88876</v>
      </c>
      <c r="J3302" s="26" t="s">
        <v>7953</v>
      </c>
    </row>
    <row r="3303" spans="1:10" hidden="1" x14ac:dyDescent="0.75">
      <c r="A3303" s="25">
        <v>1979</v>
      </c>
      <c r="B3303" s="25">
        <v>82</v>
      </c>
      <c r="C3303" s="25" t="s">
        <v>8413</v>
      </c>
      <c r="D3303" s="25" t="s">
        <v>8414</v>
      </c>
      <c r="E3303" s="25" t="s">
        <v>85</v>
      </c>
      <c r="F3303" s="25">
        <v>15619</v>
      </c>
      <c r="G3303" s="25">
        <v>2502</v>
      </c>
      <c r="H3303" s="25">
        <v>14368</v>
      </c>
      <c r="I3303" s="25">
        <v>71972</v>
      </c>
      <c r="J3303" s="25" t="s">
        <v>8416</v>
      </c>
    </row>
    <row r="3304" spans="1:10" hidden="1" x14ac:dyDescent="0.75">
      <c r="A3304" s="26">
        <v>1979</v>
      </c>
      <c r="B3304" s="26">
        <v>83</v>
      </c>
      <c r="C3304" s="26" t="s">
        <v>8417</v>
      </c>
      <c r="D3304" s="26" t="s">
        <v>8418</v>
      </c>
      <c r="E3304" s="26" t="s">
        <v>85</v>
      </c>
      <c r="F3304" s="26">
        <v>13117</v>
      </c>
      <c r="G3304" s="26">
        <v>2156</v>
      </c>
      <c r="H3304" s="26">
        <v>12039</v>
      </c>
      <c r="I3304" s="26">
        <v>57604</v>
      </c>
      <c r="J3304" s="26" t="s">
        <v>8420</v>
      </c>
    </row>
    <row r="3305" spans="1:10" hidden="1" x14ac:dyDescent="0.75">
      <c r="A3305" s="25">
        <v>1979</v>
      </c>
      <c r="B3305" s="25">
        <v>84</v>
      </c>
      <c r="C3305" s="25" t="s">
        <v>8421</v>
      </c>
      <c r="D3305" s="25" t="s">
        <v>8422</v>
      </c>
      <c r="E3305" s="25" t="s">
        <v>85</v>
      </c>
      <c r="F3305" s="25">
        <v>10961</v>
      </c>
      <c r="G3305" s="25">
        <v>1921</v>
      </c>
      <c r="H3305" s="25">
        <v>10001</v>
      </c>
      <c r="I3305" s="25">
        <v>45565</v>
      </c>
      <c r="J3305" s="25" t="s">
        <v>3178</v>
      </c>
    </row>
    <row r="3306" spans="1:10" hidden="1" x14ac:dyDescent="0.75">
      <c r="A3306" s="26">
        <v>1979</v>
      </c>
      <c r="B3306" s="26">
        <v>85</v>
      </c>
      <c r="C3306" s="26" t="s">
        <v>8424</v>
      </c>
      <c r="D3306" s="26" t="s">
        <v>4005</v>
      </c>
      <c r="E3306" s="26" t="s">
        <v>85</v>
      </c>
      <c r="F3306" s="26">
        <v>9041</v>
      </c>
      <c r="G3306" s="26">
        <v>1567</v>
      </c>
      <c r="H3306" s="26">
        <v>8257</v>
      </c>
      <c r="I3306" s="26">
        <v>35564</v>
      </c>
      <c r="J3306" s="26" t="s">
        <v>6051</v>
      </c>
    </row>
    <row r="3307" spans="1:10" hidden="1" x14ac:dyDescent="0.75">
      <c r="A3307" s="25">
        <v>1979</v>
      </c>
      <c r="B3307" s="25">
        <v>86</v>
      </c>
      <c r="C3307" s="25" t="s">
        <v>8425</v>
      </c>
      <c r="D3307" s="25" t="s">
        <v>8426</v>
      </c>
      <c r="E3307" s="25" t="s">
        <v>85</v>
      </c>
      <c r="F3307" s="25">
        <v>7474</v>
      </c>
      <c r="G3307" s="25">
        <v>1538</v>
      </c>
      <c r="H3307" s="25">
        <v>6705</v>
      </c>
      <c r="I3307" s="25">
        <v>27307</v>
      </c>
      <c r="J3307" s="25" t="s">
        <v>5572</v>
      </c>
    </row>
    <row r="3308" spans="1:10" hidden="1" x14ac:dyDescent="0.75">
      <c r="A3308" s="26">
        <v>1979</v>
      </c>
      <c r="B3308" s="26">
        <v>87</v>
      </c>
      <c r="C3308" s="26" t="s">
        <v>8429</v>
      </c>
      <c r="D3308" s="26" t="s">
        <v>8430</v>
      </c>
      <c r="E3308" s="26" t="s">
        <v>85</v>
      </c>
      <c r="F3308" s="26">
        <v>5936</v>
      </c>
      <c r="G3308" s="26">
        <v>1246</v>
      </c>
      <c r="H3308" s="26">
        <v>5313</v>
      </c>
      <c r="I3308" s="26">
        <v>20602</v>
      </c>
      <c r="J3308" s="26" t="s">
        <v>3185</v>
      </c>
    </row>
    <row r="3309" spans="1:10" hidden="1" x14ac:dyDescent="0.75">
      <c r="A3309" s="25">
        <v>1979</v>
      </c>
      <c r="B3309" s="25">
        <v>88</v>
      </c>
      <c r="C3309" s="25" t="s">
        <v>8431</v>
      </c>
      <c r="D3309" s="25" t="s">
        <v>8432</v>
      </c>
      <c r="E3309" s="25" t="s">
        <v>85</v>
      </c>
      <c r="F3309" s="25">
        <v>4690</v>
      </c>
      <c r="G3309" s="25">
        <v>1084</v>
      </c>
      <c r="H3309" s="25">
        <v>4148</v>
      </c>
      <c r="I3309" s="25">
        <v>15289</v>
      </c>
      <c r="J3309" s="25" t="s">
        <v>2899</v>
      </c>
    </row>
    <row r="3310" spans="1:10" hidden="1" x14ac:dyDescent="0.75">
      <c r="A3310" s="26">
        <v>1979</v>
      </c>
      <c r="B3310" s="26">
        <v>89</v>
      </c>
      <c r="C3310" s="26" t="s">
        <v>8433</v>
      </c>
      <c r="D3310" s="26" t="s">
        <v>8434</v>
      </c>
      <c r="E3310" s="26" t="s">
        <v>85</v>
      </c>
      <c r="F3310" s="26">
        <v>3606</v>
      </c>
      <c r="G3310" s="26">
        <v>868</v>
      </c>
      <c r="H3310" s="26">
        <v>3172</v>
      </c>
      <c r="I3310" s="26">
        <v>11141</v>
      </c>
      <c r="J3310" s="26" t="s">
        <v>1581</v>
      </c>
    </row>
    <row r="3311" spans="1:10" hidden="1" x14ac:dyDescent="0.75">
      <c r="A3311" s="25">
        <v>1979</v>
      </c>
      <c r="B3311" s="25">
        <v>90</v>
      </c>
      <c r="C3311" s="25" t="s">
        <v>8436</v>
      </c>
      <c r="D3311" s="25" t="s">
        <v>8437</v>
      </c>
      <c r="E3311" s="25" t="s">
        <v>85</v>
      </c>
      <c r="F3311" s="25">
        <v>2738</v>
      </c>
      <c r="G3311" s="25">
        <v>733</v>
      </c>
      <c r="H3311" s="25">
        <v>2371</v>
      </c>
      <c r="I3311" s="25">
        <v>7969</v>
      </c>
      <c r="J3311" s="25" t="s">
        <v>2904</v>
      </c>
    </row>
    <row r="3312" spans="1:10" hidden="1" x14ac:dyDescent="0.75">
      <c r="A3312" s="26">
        <v>1979</v>
      </c>
      <c r="B3312" s="26">
        <v>91</v>
      </c>
      <c r="C3312" s="26" t="s">
        <v>8441</v>
      </c>
      <c r="D3312" s="26" t="s">
        <v>8442</v>
      </c>
      <c r="E3312" s="26" t="s">
        <v>85</v>
      </c>
      <c r="F3312" s="26">
        <v>2005</v>
      </c>
      <c r="G3312" s="26">
        <v>536</v>
      </c>
      <c r="H3312" s="26">
        <v>1737</v>
      </c>
      <c r="I3312" s="26">
        <v>5597</v>
      </c>
      <c r="J3312" s="26" t="s">
        <v>2273</v>
      </c>
    </row>
    <row r="3313" spans="1:10" hidden="1" x14ac:dyDescent="0.75">
      <c r="A3313" s="25">
        <v>1979</v>
      </c>
      <c r="B3313" s="25">
        <v>92</v>
      </c>
      <c r="C3313" s="25" t="s">
        <v>8444</v>
      </c>
      <c r="D3313" s="25" t="s">
        <v>8445</v>
      </c>
      <c r="E3313" s="25" t="s">
        <v>85</v>
      </c>
      <c r="F3313" s="25">
        <v>1469</v>
      </c>
      <c r="G3313" s="25">
        <v>398</v>
      </c>
      <c r="H3313" s="25">
        <v>1270</v>
      </c>
      <c r="I3313" s="25">
        <v>3861</v>
      </c>
      <c r="J3313" s="25" t="s">
        <v>4029</v>
      </c>
    </row>
    <row r="3314" spans="1:10" hidden="1" x14ac:dyDescent="0.75">
      <c r="A3314" s="26">
        <v>1979</v>
      </c>
      <c r="B3314" s="26">
        <v>93</v>
      </c>
      <c r="C3314" s="26" t="s">
        <v>8447</v>
      </c>
      <c r="D3314" s="26" t="s">
        <v>8448</v>
      </c>
      <c r="E3314" s="26" t="s">
        <v>85</v>
      </c>
      <c r="F3314" s="26">
        <v>1071</v>
      </c>
      <c r="G3314" s="26">
        <v>362</v>
      </c>
      <c r="H3314" s="26">
        <v>890</v>
      </c>
      <c r="I3314" s="26">
        <v>2591</v>
      </c>
      <c r="J3314" s="26" t="s">
        <v>1954</v>
      </c>
    </row>
    <row r="3315" spans="1:10" hidden="1" x14ac:dyDescent="0.75">
      <c r="A3315" s="25">
        <v>1979</v>
      </c>
      <c r="B3315" s="25">
        <v>94</v>
      </c>
      <c r="C3315" s="25" t="s">
        <v>8451</v>
      </c>
      <c r="D3315" s="25" t="s">
        <v>8452</v>
      </c>
      <c r="E3315" s="25" t="s">
        <v>85</v>
      </c>
      <c r="F3315" s="25">
        <v>709</v>
      </c>
      <c r="G3315" s="25">
        <v>226</v>
      </c>
      <c r="H3315" s="25">
        <v>596</v>
      </c>
      <c r="I3315" s="25">
        <v>1701</v>
      </c>
      <c r="J3315" s="25" t="s">
        <v>7518</v>
      </c>
    </row>
    <row r="3316" spans="1:10" hidden="1" x14ac:dyDescent="0.75">
      <c r="A3316" s="26">
        <v>1979</v>
      </c>
      <c r="B3316" s="26">
        <v>95</v>
      </c>
      <c r="C3316" s="26" t="s">
        <v>8455</v>
      </c>
      <c r="D3316" s="26" t="s">
        <v>8456</v>
      </c>
      <c r="E3316" s="26" t="s">
        <v>85</v>
      </c>
      <c r="F3316" s="26">
        <v>483</v>
      </c>
      <c r="G3316" s="26">
        <v>161</v>
      </c>
      <c r="H3316" s="26">
        <v>403</v>
      </c>
      <c r="I3316" s="26">
        <v>1105</v>
      </c>
      <c r="J3316" s="26" t="s">
        <v>516</v>
      </c>
    </row>
    <row r="3317" spans="1:10" hidden="1" x14ac:dyDescent="0.75">
      <c r="A3317" s="25">
        <v>1979</v>
      </c>
      <c r="B3317" s="25">
        <v>96</v>
      </c>
      <c r="C3317" s="25" t="s">
        <v>8457</v>
      </c>
      <c r="D3317" s="25" t="s">
        <v>8458</v>
      </c>
      <c r="E3317" s="25" t="s">
        <v>85</v>
      </c>
      <c r="F3317" s="25">
        <v>322</v>
      </c>
      <c r="G3317" s="25">
        <v>113</v>
      </c>
      <c r="H3317" s="25">
        <v>266</v>
      </c>
      <c r="I3317" s="25">
        <v>702</v>
      </c>
      <c r="J3317" s="25" t="s">
        <v>4826</v>
      </c>
    </row>
    <row r="3318" spans="1:10" hidden="1" x14ac:dyDescent="0.75">
      <c r="A3318" s="26">
        <v>1979</v>
      </c>
      <c r="B3318" s="26">
        <v>97</v>
      </c>
      <c r="C3318" s="26" t="s">
        <v>8460</v>
      </c>
      <c r="D3318" s="26" t="s">
        <v>8461</v>
      </c>
      <c r="E3318" s="26" t="s">
        <v>85</v>
      </c>
      <c r="F3318" s="26">
        <v>209</v>
      </c>
      <c r="G3318" s="26">
        <v>76</v>
      </c>
      <c r="H3318" s="26">
        <v>171</v>
      </c>
      <c r="I3318" s="26">
        <v>436</v>
      </c>
      <c r="J3318" s="26" t="s">
        <v>6586</v>
      </c>
    </row>
    <row r="3319" spans="1:10" hidden="1" x14ac:dyDescent="0.75">
      <c r="A3319" s="25">
        <v>1979</v>
      </c>
      <c r="B3319" s="25">
        <v>98</v>
      </c>
      <c r="C3319" s="25" t="s">
        <v>8462</v>
      </c>
      <c r="D3319" s="25" t="s">
        <v>8463</v>
      </c>
      <c r="E3319" s="25" t="s">
        <v>85</v>
      </c>
      <c r="F3319" s="25">
        <v>133</v>
      </c>
      <c r="G3319" s="25">
        <v>51</v>
      </c>
      <c r="H3319" s="25">
        <v>108</v>
      </c>
      <c r="I3319" s="25">
        <v>265</v>
      </c>
      <c r="J3319" s="25" t="s">
        <v>1272</v>
      </c>
    </row>
    <row r="3320" spans="1:10" hidden="1" x14ac:dyDescent="0.75">
      <c r="A3320" s="26">
        <v>1979</v>
      </c>
      <c r="B3320" s="26">
        <v>99</v>
      </c>
      <c r="C3320" s="26" t="s">
        <v>8464</v>
      </c>
      <c r="D3320" s="26" t="s">
        <v>8465</v>
      </c>
      <c r="E3320" s="26" t="s">
        <v>85</v>
      </c>
      <c r="F3320" s="26">
        <v>82</v>
      </c>
      <c r="G3320" s="26">
        <v>33</v>
      </c>
      <c r="H3320" s="26">
        <v>66</v>
      </c>
      <c r="I3320" s="26">
        <v>157</v>
      </c>
      <c r="J3320" s="26" t="s">
        <v>5616</v>
      </c>
    </row>
    <row r="3321" spans="1:10" hidden="1" x14ac:dyDescent="0.75">
      <c r="A3321" s="25">
        <v>1979</v>
      </c>
      <c r="B3321" s="25">
        <v>100</v>
      </c>
      <c r="C3321" s="25" t="s">
        <v>8466</v>
      </c>
      <c r="D3321" s="25" t="s">
        <v>8467</v>
      </c>
      <c r="E3321" s="25" t="s">
        <v>85</v>
      </c>
      <c r="F3321" s="25">
        <v>50</v>
      </c>
      <c r="G3321" s="25">
        <v>20</v>
      </c>
      <c r="H3321" s="25">
        <v>40</v>
      </c>
      <c r="I3321" s="25">
        <v>91</v>
      </c>
      <c r="J3321" s="25" t="s">
        <v>1284</v>
      </c>
    </row>
    <row r="3322" spans="1:10" hidden="1" x14ac:dyDescent="0.75">
      <c r="A3322" s="26">
        <v>1979</v>
      </c>
      <c r="B3322" s="26">
        <v>101</v>
      </c>
      <c r="C3322" s="26" t="s">
        <v>8468</v>
      </c>
      <c r="D3322" s="26" t="s">
        <v>8469</v>
      </c>
      <c r="E3322" s="26" t="s">
        <v>85</v>
      </c>
      <c r="F3322" s="26">
        <v>29</v>
      </c>
      <c r="G3322" s="26">
        <v>12</v>
      </c>
      <c r="H3322" s="26">
        <v>23</v>
      </c>
      <c r="I3322" s="26">
        <v>52</v>
      </c>
      <c r="J3322" s="26" t="s">
        <v>7771</v>
      </c>
    </row>
    <row r="3323" spans="1:10" hidden="1" x14ac:dyDescent="0.75">
      <c r="A3323" s="25">
        <v>1979</v>
      </c>
      <c r="B3323" s="25">
        <v>102</v>
      </c>
      <c r="C3323" s="25" t="s">
        <v>8470</v>
      </c>
      <c r="D3323" s="25" t="s">
        <v>8471</v>
      </c>
      <c r="E3323" s="25" t="s">
        <v>85</v>
      </c>
      <c r="F3323" s="25">
        <v>17</v>
      </c>
      <c r="G3323" s="25">
        <v>7</v>
      </c>
      <c r="H3323" s="25">
        <v>13</v>
      </c>
      <c r="I3323" s="25">
        <v>29</v>
      </c>
      <c r="J3323" s="25" t="s">
        <v>1984</v>
      </c>
    </row>
    <row r="3324" spans="1:10" hidden="1" x14ac:dyDescent="0.75">
      <c r="A3324" s="26">
        <v>1979</v>
      </c>
      <c r="B3324" s="26">
        <v>103</v>
      </c>
      <c r="C3324" s="26" t="s">
        <v>8472</v>
      </c>
      <c r="D3324" s="26" t="s">
        <v>8473</v>
      </c>
      <c r="E3324" s="26" t="s">
        <v>85</v>
      </c>
      <c r="F3324" s="26">
        <v>9</v>
      </c>
      <c r="G3324" s="26">
        <v>4</v>
      </c>
      <c r="H3324" s="26">
        <v>7</v>
      </c>
      <c r="I3324" s="26">
        <v>16</v>
      </c>
      <c r="J3324" s="26" t="s">
        <v>2946</v>
      </c>
    </row>
    <row r="3325" spans="1:10" hidden="1" x14ac:dyDescent="0.75">
      <c r="A3325" s="25">
        <v>1979</v>
      </c>
      <c r="B3325" s="25">
        <v>104</v>
      </c>
      <c r="C3325" s="25" t="s">
        <v>8474</v>
      </c>
      <c r="D3325" s="25" t="s">
        <v>8475</v>
      </c>
      <c r="E3325" s="25" t="s">
        <v>85</v>
      </c>
      <c r="F3325" s="25">
        <v>5</v>
      </c>
      <c r="G3325" s="25">
        <v>2</v>
      </c>
      <c r="H3325" s="25">
        <v>4</v>
      </c>
      <c r="I3325" s="25">
        <v>8</v>
      </c>
      <c r="J3325" s="25" t="s">
        <v>933</v>
      </c>
    </row>
    <row r="3326" spans="1:10" hidden="1" x14ac:dyDescent="0.75">
      <c r="A3326" s="26">
        <v>1979</v>
      </c>
      <c r="B3326" s="26">
        <v>105</v>
      </c>
      <c r="C3326" s="26" t="s">
        <v>8476</v>
      </c>
      <c r="D3326" s="26" t="s">
        <v>8477</v>
      </c>
      <c r="E3326" s="26" t="s">
        <v>85</v>
      </c>
      <c r="F3326" s="26">
        <v>3</v>
      </c>
      <c r="G3326" s="26">
        <v>1</v>
      </c>
      <c r="H3326" s="26">
        <v>2</v>
      </c>
      <c r="I3326" s="26">
        <v>4</v>
      </c>
      <c r="J3326" s="26" t="s">
        <v>2636</v>
      </c>
    </row>
    <row r="3327" spans="1:10" hidden="1" x14ac:dyDescent="0.75">
      <c r="A3327" s="25">
        <v>1979</v>
      </c>
      <c r="B3327" s="25">
        <v>106</v>
      </c>
      <c r="C3327" s="25" t="s">
        <v>8478</v>
      </c>
      <c r="D3327" s="25" t="s">
        <v>8479</v>
      </c>
      <c r="E3327" s="25" t="s">
        <v>85</v>
      </c>
      <c r="F3327" s="25">
        <v>1</v>
      </c>
      <c r="G3327" s="25">
        <v>1</v>
      </c>
      <c r="H3327" s="25">
        <v>1</v>
      </c>
      <c r="I3327" s="25">
        <v>2</v>
      </c>
      <c r="J3327" s="25" t="s">
        <v>4595</v>
      </c>
    </row>
    <row r="3328" spans="1:10" hidden="1" x14ac:dyDescent="0.75">
      <c r="A3328" s="26">
        <v>1979</v>
      </c>
      <c r="B3328" s="26">
        <v>107</v>
      </c>
      <c r="C3328" s="26" t="s">
        <v>8480</v>
      </c>
      <c r="D3328" s="26" t="s">
        <v>8481</v>
      </c>
      <c r="E3328" s="26" t="s">
        <v>85</v>
      </c>
      <c r="F3328" s="26">
        <v>1</v>
      </c>
      <c r="G3328" s="26">
        <v>0</v>
      </c>
      <c r="H3328" s="26">
        <v>1</v>
      </c>
      <c r="I3328" s="26">
        <v>1</v>
      </c>
      <c r="J3328" s="26" t="s">
        <v>566</v>
      </c>
    </row>
    <row r="3329" spans="1:10" hidden="1" x14ac:dyDescent="0.75">
      <c r="A3329" s="25">
        <v>1979</v>
      </c>
      <c r="B3329" s="25">
        <v>108</v>
      </c>
      <c r="C3329" s="25" t="s">
        <v>8482</v>
      </c>
      <c r="D3329" s="25" t="s">
        <v>8483</v>
      </c>
      <c r="E3329" s="25" t="s">
        <v>85</v>
      </c>
      <c r="F3329" s="25">
        <v>0</v>
      </c>
      <c r="G3329" s="25">
        <v>0</v>
      </c>
      <c r="H3329" s="25">
        <v>0</v>
      </c>
      <c r="I3329" s="25">
        <v>1</v>
      </c>
      <c r="J3329" s="25" t="s">
        <v>942</v>
      </c>
    </row>
    <row r="3330" spans="1:10" hidden="1" x14ac:dyDescent="0.75">
      <c r="A3330" s="26">
        <v>1979</v>
      </c>
      <c r="B3330" s="26">
        <v>109</v>
      </c>
      <c r="C3330" s="26" t="s">
        <v>8484</v>
      </c>
      <c r="D3330" s="26" t="s">
        <v>8485</v>
      </c>
      <c r="E3330" s="26" t="s">
        <v>85</v>
      </c>
      <c r="F3330" s="26">
        <v>0</v>
      </c>
      <c r="G3330" s="26">
        <v>0</v>
      </c>
      <c r="H3330" s="26">
        <v>0</v>
      </c>
      <c r="I3330" s="26">
        <v>0</v>
      </c>
      <c r="J3330" s="26" t="s">
        <v>2645</v>
      </c>
    </row>
    <row r="3331" spans="1:10" hidden="1" x14ac:dyDescent="0.75">
      <c r="A3331" s="25">
        <v>1979</v>
      </c>
      <c r="B3331" s="25" t="s">
        <v>589</v>
      </c>
      <c r="C3331" s="25" t="s">
        <v>8486</v>
      </c>
      <c r="D3331" s="25" t="s">
        <v>591</v>
      </c>
      <c r="E3331" s="25" t="s">
        <v>2321</v>
      </c>
      <c r="F3331" s="25">
        <v>0</v>
      </c>
      <c r="G3331" s="25">
        <v>0</v>
      </c>
      <c r="H3331" s="25">
        <v>0</v>
      </c>
      <c r="I3331" s="25">
        <v>0</v>
      </c>
      <c r="J3331" s="25" t="s">
        <v>2321</v>
      </c>
    </row>
    <row r="3332" spans="1:10" hidden="1" x14ac:dyDescent="0.75">
      <c r="A3332" s="26">
        <v>1980</v>
      </c>
      <c r="B3332" s="26">
        <v>0</v>
      </c>
      <c r="C3332" s="26" t="s">
        <v>8488</v>
      </c>
      <c r="D3332" s="26" t="s">
        <v>8489</v>
      </c>
      <c r="E3332" s="26" t="s">
        <v>8490</v>
      </c>
      <c r="F3332" s="26">
        <v>100000</v>
      </c>
      <c r="G3332" s="26">
        <v>2445</v>
      </c>
      <c r="H3332" s="26">
        <v>97823</v>
      </c>
      <c r="I3332" s="26">
        <v>6552282</v>
      </c>
      <c r="J3332" s="26" t="s">
        <v>3836</v>
      </c>
    </row>
    <row r="3333" spans="1:10" hidden="1" x14ac:dyDescent="0.75">
      <c r="A3333" s="25">
        <v>1980</v>
      </c>
      <c r="B3333" s="25">
        <v>1</v>
      </c>
      <c r="C3333" s="25" t="s">
        <v>3289</v>
      </c>
      <c r="D3333" s="25" t="s">
        <v>3289</v>
      </c>
      <c r="E3333" s="25" t="s">
        <v>85</v>
      </c>
      <c r="F3333" s="25">
        <v>97555</v>
      </c>
      <c r="G3333" s="25">
        <v>116</v>
      </c>
      <c r="H3333" s="25">
        <v>97497</v>
      </c>
      <c r="I3333" s="25">
        <v>6454459</v>
      </c>
      <c r="J3333" s="25" t="s">
        <v>2979</v>
      </c>
    </row>
    <row r="3334" spans="1:10" hidden="1" x14ac:dyDescent="0.75">
      <c r="A3334" s="26">
        <v>1980</v>
      </c>
      <c r="B3334" s="26">
        <v>2</v>
      </c>
      <c r="C3334" s="26" t="s">
        <v>1679</v>
      </c>
      <c r="D3334" s="26" t="s">
        <v>1679</v>
      </c>
      <c r="E3334" s="26" t="s">
        <v>85</v>
      </c>
      <c r="F3334" s="26">
        <v>97438</v>
      </c>
      <c r="G3334" s="26">
        <v>68</v>
      </c>
      <c r="H3334" s="26">
        <v>97404</v>
      </c>
      <c r="I3334" s="26">
        <v>6356962</v>
      </c>
      <c r="J3334" s="26" t="s">
        <v>8495</v>
      </c>
    </row>
    <row r="3335" spans="1:10" hidden="1" x14ac:dyDescent="0.75">
      <c r="A3335" s="25">
        <v>1980</v>
      </c>
      <c r="B3335" s="25">
        <v>3</v>
      </c>
      <c r="C3335" s="25" t="s">
        <v>2688</v>
      </c>
      <c r="D3335" s="25" t="s">
        <v>2688</v>
      </c>
      <c r="E3335" s="25" t="s">
        <v>85</v>
      </c>
      <c r="F3335" s="25">
        <v>97370</v>
      </c>
      <c r="G3335" s="25">
        <v>56</v>
      </c>
      <c r="H3335" s="25">
        <v>97342</v>
      </c>
      <c r="I3335" s="25">
        <v>6259558</v>
      </c>
      <c r="J3335" s="25" t="s">
        <v>8496</v>
      </c>
    </row>
    <row r="3336" spans="1:10" hidden="1" x14ac:dyDescent="0.75">
      <c r="A3336" s="26">
        <v>1980</v>
      </c>
      <c r="B3336" s="26">
        <v>4</v>
      </c>
      <c r="C3336" s="26" t="s">
        <v>6134</v>
      </c>
      <c r="D3336" s="26" t="s">
        <v>6134</v>
      </c>
      <c r="E3336" s="26" t="s">
        <v>85</v>
      </c>
      <c r="F3336" s="26">
        <v>97314</v>
      </c>
      <c r="G3336" s="26">
        <v>38</v>
      </c>
      <c r="H3336" s="26">
        <v>97295</v>
      </c>
      <c r="I3336" s="26">
        <v>6162216</v>
      </c>
      <c r="J3336" s="26" t="s">
        <v>8497</v>
      </c>
    </row>
    <row r="3337" spans="1:10" hidden="1" x14ac:dyDescent="0.75">
      <c r="A3337" s="25">
        <v>1980</v>
      </c>
      <c r="B3337" s="25">
        <v>5</v>
      </c>
      <c r="C3337" s="25" t="s">
        <v>5659</v>
      </c>
      <c r="D3337" s="25" t="s">
        <v>5659</v>
      </c>
      <c r="E3337" s="25" t="s">
        <v>85</v>
      </c>
      <c r="F3337" s="25">
        <v>97276</v>
      </c>
      <c r="G3337" s="25">
        <v>36</v>
      </c>
      <c r="H3337" s="25">
        <v>97258</v>
      </c>
      <c r="I3337" s="25">
        <v>6064921</v>
      </c>
      <c r="J3337" s="25" t="s">
        <v>8498</v>
      </c>
    </row>
    <row r="3338" spans="1:10" hidden="1" x14ac:dyDescent="0.75">
      <c r="A3338" s="26">
        <v>1980</v>
      </c>
      <c r="B3338" s="26">
        <v>6</v>
      </c>
      <c r="C3338" s="26" t="s">
        <v>2991</v>
      </c>
      <c r="D3338" s="26" t="s">
        <v>2991</v>
      </c>
      <c r="E3338" s="26" t="s">
        <v>85</v>
      </c>
      <c r="F3338" s="26">
        <v>97240</v>
      </c>
      <c r="G3338" s="26">
        <v>45</v>
      </c>
      <c r="H3338" s="26">
        <v>97217</v>
      </c>
      <c r="I3338" s="26">
        <v>5967663</v>
      </c>
      <c r="J3338" s="26" t="s">
        <v>8500</v>
      </c>
    </row>
    <row r="3339" spans="1:10" hidden="1" x14ac:dyDescent="0.75">
      <c r="A3339" s="25">
        <v>1980</v>
      </c>
      <c r="B3339" s="25">
        <v>7</v>
      </c>
      <c r="C3339" s="25" t="s">
        <v>5659</v>
      </c>
      <c r="D3339" s="25" t="s">
        <v>5659</v>
      </c>
      <c r="E3339" s="25" t="s">
        <v>85</v>
      </c>
      <c r="F3339" s="25">
        <v>97194</v>
      </c>
      <c r="G3339" s="25">
        <v>36</v>
      </c>
      <c r="H3339" s="25">
        <v>97176</v>
      </c>
      <c r="I3339" s="25">
        <v>5870446</v>
      </c>
      <c r="J3339" s="25" t="s">
        <v>8501</v>
      </c>
    </row>
    <row r="3340" spans="1:10" hidden="1" x14ac:dyDescent="0.75">
      <c r="A3340" s="26">
        <v>1980</v>
      </c>
      <c r="B3340" s="26">
        <v>8</v>
      </c>
      <c r="C3340" s="26" t="s">
        <v>3565</v>
      </c>
      <c r="D3340" s="26" t="s">
        <v>3565</v>
      </c>
      <c r="E3340" s="26" t="s">
        <v>85</v>
      </c>
      <c r="F3340" s="26">
        <v>97158</v>
      </c>
      <c r="G3340" s="26">
        <v>57</v>
      </c>
      <c r="H3340" s="26">
        <v>97130</v>
      </c>
      <c r="I3340" s="26">
        <v>5773270</v>
      </c>
      <c r="J3340" s="26" t="s">
        <v>2685</v>
      </c>
    </row>
    <row r="3341" spans="1:10" hidden="1" x14ac:dyDescent="0.75">
      <c r="A3341" s="25">
        <v>1980</v>
      </c>
      <c r="B3341" s="25">
        <v>9</v>
      </c>
      <c r="C3341" s="25" t="s">
        <v>6884</v>
      </c>
      <c r="D3341" s="25" t="s">
        <v>6884</v>
      </c>
      <c r="E3341" s="25" t="s">
        <v>85</v>
      </c>
      <c r="F3341" s="25">
        <v>97101</v>
      </c>
      <c r="G3341" s="25">
        <v>27</v>
      </c>
      <c r="H3341" s="25">
        <v>97088</v>
      </c>
      <c r="I3341" s="25">
        <v>5676140</v>
      </c>
      <c r="J3341" s="25" t="s">
        <v>2687</v>
      </c>
    </row>
    <row r="3342" spans="1:10" hidden="1" x14ac:dyDescent="0.75">
      <c r="A3342" s="26">
        <v>1980</v>
      </c>
      <c r="B3342" s="26">
        <v>10</v>
      </c>
      <c r="C3342" s="26" t="s">
        <v>5657</v>
      </c>
      <c r="D3342" s="26" t="s">
        <v>5657</v>
      </c>
      <c r="E3342" s="26" t="s">
        <v>85</v>
      </c>
      <c r="F3342" s="26">
        <v>97074</v>
      </c>
      <c r="G3342" s="26">
        <v>39</v>
      </c>
      <c r="H3342" s="26">
        <v>97054</v>
      </c>
      <c r="I3342" s="26">
        <v>5579052</v>
      </c>
      <c r="J3342" s="26" t="s">
        <v>8504</v>
      </c>
    </row>
    <row r="3343" spans="1:10" hidden="1" x14ac:dyDescent="0.75">
      <c r="A3343" s="25">
        <v>1980</v>
      </c>
      <c r="B3343" s="25">
        <v>11</v>
      </c>
      <c r="C3343" s="25" t="s">
        <v>4376</v>
      </c>
      <c r="D3343" s="25" t="s">
        <v>4376</v>
      </c>
      <c r="E3343" s="25" t="s">
        <v>85</v>
      </c>
      <c r="F3343" s="25">
        <v>97035</v>
      </c>
      <c r="G3343" s="25">
        <v>34</v>
      </c>
      <c r="H3343" s="25">
        <v>97017</v>
      </c>
      <c r="I3343" s="25">
        <v>5481998</v>
      </c>
      <c r="J3343" s="25" t="s">
        <v>8506</v>
      </c>
    </row>
    <row r="3344" spans="1:10" hidden="1" x14ac:dyDescent="0.75">
      <c r="A3344" s="26">
        <v>1980</v>
      </c>
      <c r="B3344" s="26">
        <v>12</v>
      </c>
      <c r="C3344" s="26" t="s">
        <v>4381</v>
      </c>
      <c r="D3344" s="26" t="s">
        <v>4381</v>
      </c>
      <c r="E3344" s="26" t="s">
        <v>85</v>
      </c>
      <c r="F3344" s="26">
        <v>97000</v>
      </c>
      <c r="G3344" s="26">
        <v>41</v>
      </c>
      <c r="H3344" s="26">
        <v>96980</v>
      </c>
      <c r="I3344" s="26">
        <v>5384981</v>
      </c>
      <c r="J3344" s="26" t="s">
        <v>8507</v>
      </c>
    </row>
    <row r="3345" spans="1:10" hidden="1" x14ac:dyDescent="0.75">
      <c r="A3345" s="25">
        <v>1980</v>
      </c>
      <c r="B3345" s="25">
        <v>13</v>
      </c>
      <c r="C3345" s="25" t="s">
        <v>4107</v>
      </c>
      <c r="D3345" s="25" t="s">
        <v>4107</v>
      </c>
      <c r="E3345" s="25" t="s">
        <v>85</v>
      </c>
      <c r="F3345" s="25">
        <v>96959</v>
      </c>
      <c r="G3345" s="25">
        <v>44</v>
      </c>
      <c r="H3345" s="25">
        <v>96938</v>
      </c>
      <c r="I3345" s="25">
        <v>5288001</v>
      </c>
      <c r="J3345" s="25" t="s">
        <v>8509</v>
      </c>
    </row>
    <row r="3346" spans="1:10" hidden="1" x14ac:dyDescent="0.75">
      <c r="A3346" s="26">
        <v>1980</v>
      </c>
      <c r="B3346" s="26">
        <v>14</v>
      </c>
      <c r="C3346" s="26" t="s">
        <v>3563</v>
      </c>
      <c r="D3346" s="26" t="s">
        <v>3563</v>
      </c>
      <c r="E3346" s="26" t="s">
        <v>85</v>
      </c>
      <c r="F3346" s="26">
        <v>96916</v>
      </c>
      <c r="G3346" s="26">
        <v>45</v>
      </c>
      <c r="H3346" s="26">
        <v>96893</v>
      </c>
      <c r="I3346" s="26">
        <v>5191063</v>
      </c>
      <c r="J3346" s="26" t="s">
        <v>8510</v>
      </c>
    </row>
    <row r="3347" spans="1:10" hidden="1" x14ac:dyDescent="0.75">
      <c r="A3347" s="25">
        <v>1980</v>
      </c>
      <c r="B3347" s="25">
        <v>15</v>
      </c>
      <c r="C3347" s="25" t="s">
        <v>2350</v>
      </c>
      <c r="D3347" s="25" t="s">
        <v>2350</v>
      </c>
      <c r="E3347" s="25" t="s">
        <v>85</v>
      </c>
      <c r="F3347" s="25">
        <v>96871</v>
      </c>
      <c r="G3347" s="25">
        <v>59</v>
      </c>
      <c r="H3347" s="25">
        <v>96842</v>
      </c>
      <c r="I3347" s="25">
        <v>5094170</v>
      </c>
      <c r="J3347" s="25" t="s">
        <v>8511</v>
      </c>
    </row>
    <row r="3348" spans="1:10" hidden="1" x14ac:dyDescent="0.75">
      <c r="A3348" s="26">
        <v>1980</v>
      </c>
      <c r="B3348" s="26">
        <v>16</v>
      </c>
      <c r="C3348" s="26" t="s">
        <v>998</v>
      </c>
      <c r="D3348" s="26" t="s">
        <v>998</v>
      </c>
      <c r="E3348" s="26" t="s">
        <v>85</v>
      </c>
      <c r="F3348" s="26">
        <v>96812</v>
      </c>
      <c r="G3348" s="26">
        <v>75</v>
      </c>
      <c r="H3348" s="26">
        <v>96775</v>
      </c>
      <c r="I3348" s="26">
        <v>4997328</v>
      </c>
      <c r="J3348" s="26" t="s">
        <v>5410</v>
      </c>
    </row>
    <row r="3349" spans="1:10" hidden="1" x14ac:dyDescent="0.75">
      <c r="A3349" s="25">
        <v>1980</v>
      </c>
      <c r="B3349" s="25">
        <v>17</v>
      </c>
      <c r="C3349" s="25" t="s">
        <v>2029</v>
      </c>
      <c r="D3349" s="25" t="s">
        <v>2029</v>
      </c>
      <c r="E3349" s="25" t="s">
        <v>85</v>
      </c>
      <c r="F3349" s="25">
        <v>96738</v>
      </c>
      <c r="G3349" s="25">
        <v>89</v>
      </c>
      <c r="H3349" s="25">
        <v>96693</v>
      </c>
      <c r="I3349" s="25">
        <v>4900553</v>
      </c>
      <c r="J3349" s="25" t="s">
        <v>8512</v>
      </c>
    </row>
    <row r="3350" spans="1:10" hidden="1" x14ac:dyDescent="0.75">
      <c r="A3350" s="26">
        <v>1980</v>
      </c>
      <c r="B3350" s="26">
        <v>18</v>
      </c>
      <c r="C3350" s="26" t="s">
        <v>142</v>
      </c>
      <c r="D3350" s="26" t="s">
        <v>142</v>
      </c>
      <c r="E3350" s="26" t="s">
        <v>85</v>
      </c>
      <c r="F3350" s="26">
        <v>96649</v>
      </c>
      <c r="G3350" s="26">
        <v>111</v>
      </c>
      <c r="H3350" s="26">
        <v>96594</v>
      </c>
      <c r="I3350" s="26">
        <v>4803860</v>
      </c>
      <c r="J3350" s="26" t="s">
        <v>4890</v>
      </c>
    </row>
    <row r="3351" spans="1:10" hidden="1" x14ac:dyDescent="0.75">
      <c r="A3351" s="25">
        <v>1980</v>
      </c>
      <c r="B3351" s="25">
        <v>19</v>
      </c>
      <c r="C3351" s="25" t="s">
        <v>3855</v>
      </c>
      <c r="D3351" s="25" t="s">
        <v>3855</v>
      </c>
      <c r="E3351" s="25" t="s">
        <v>85</v>
      </c>
      <c r="F3351" s="25">
        <v>96538</v>
      </c>
      <c r="G3351" s="25">
        <v>151</v>
      </c>
      <c r="H3351" s="25">
        <v>96463</v>
      </c>
      <c r="I3351" s="25">
        <v>4707267</v>
      </c>
      <c r="J3351" s="25" t="s">
        <v>4892</v>
      </c>
    </row>
    <row r="3352" spans="1:10" hidden="1" x14ac:dyDescent="0.75">
      <c r="A3352" s="26">
        <v>1980</v>
      </c>
      <c r="B3352" s="26">
        <v>20</v>
      </c>
      <c r="C3352" s="26" t="s">
        <v>1390</v>
      </c>
      <c r="D3352" s="26" t="s">
        <v>1390</v>
      </c>
      <c r="E3352" s="26" t="s">
        <v>85</v>
      </c>
      <c r="F3352" s="26">
        <v>96388</v>
      </c>
      <c r="G3352" s="26">
        <v>167</v>
      </c>
      <c r="H3352" s="26">
        <v>96304</v>
      </c>
      <c r="I3352" s="26">
        <v>4610804</v>
      </c>
      <c r="J3352" s="26" t="s">
        <v>8516</v>
      </c>
    </row>
    <row r="3353" spans="1:10" hidden="1" x14ac:dyDescent="0.75">
      <c r="A3353" s="25">
        <v>1980</v>
      </c>
      <c r="B3353" s="25">
        <v>21</v>
      </c>
      <c r="C3353" s="25" t="s">
        <v>1727</v>
      </c>
      <c r="D3353" s="25" t="s">
        <v>1727</v>
      </c>
      <c r="E3353" s="25" t="s">
        <v>85</v>
      </c>
      <c r="F3353" s="25">
        <v>96221</v>
      </c>
      <c r="G3353" s="25">
        <v>157</v>
      </c>
      <c r="H3353" s="25">
        <v>96143</v>
      </c>
      <c r="I3353" s="25">
        <v>4514499</v>
      </c>
      <c r="J3353" s="25" t="s">
        <v>8517</v>
      </c>
    </row>
    <row r="3354" spans="1:10" hidden="1" x14ac:dyDescent="0.75">
      <c r="A3354" s="26">
        <v>1980</v>
      </c>
      <c r="B3354" s="26">
        <v>22</v>
      </c>
      <c r="C3354" s="26" t="s">
        <v>2699</v>
      </c>
      <c r="D3354" s="26" t="s">
        <v>2699</v>
      </c>
      <c r="E3354" s="26" t="s">
        <v>85</v>
      </c>
      <c r="F3354" s="26">
        <v>96064</v>
      </c>
      <c r="G3354" s="26">
        <v>147</v>
      </c>
      <c r="H3354" s="26">
        <v>95991</v>
      </c>
      <c r="I3354" s="26">
        <v>4418357</v>
      </c>
      <c r="J3354" s="26" t="s">
        <v>8518</v>
      </c>
    </row>
    <row r="3355" spans="1:10" hidden="1" x14ac:dyDescent="0.75">
      <c r="A3355" s="25">
        <v>1980</v>
      </c>
      <c r="B3355" s="25">
        <v>23</v>
      </c>
      <c r="C3355" s="25" t="s">
        <v>2975</v>
      </c>
      <c r="D3355" s="25" t="s">
        <v>3006</v>
      </c>
      <c r="E3355" s="25" t="s">
        <v>85</v>
      </c>
      <c r="F3355" s="25">
        <v>95918</v>
      </c>
      <c r="G3355" s="25">
        <v>145</v>
      </c>
      <c r="H3355" s="25">
        <v>95845</v>
      </c>
      <c r="I3355" s="25">
        <v>4322366</v>
      </c>
      <c r="J3355" s="25" t="s">
        <v>8520</v>
      </c>
    </row>
    <row r="3356" spans="1:10" hidden="1" x14ac:dyDescent="0.75">
      <c r="A3356" s="26">
        <v>1980</v>
      </c>
      <c r="B3356" s="26">
        <v>24</v>
      </c>
      <c r="C3356" s="26" t="s">
        <v>3006</v>
      </c>
      <c r="D3356" s="26" t="s">
        <v>3006</v>
      </c>
      <c r="E3356" s="26" t="s">
        <v>85</v>
      </c>
      <c r="F3356" s="26">
        <v>95772</v>
      </c>
      <c r="G3356" s="26">
        <v>145</v>
      </c>
      <c r="H3356" s="26">
        <v>95700</v>
      </c>
      <c r="I3356" s="26">
        <v>4226521</v>
      </c>
      <c r="J3356" s="26" t="s">
        <v>8522</v>
      </c>
    </row>
    <row r="3357" spans="1:10" hidden="1" x14ac:dyDescent="0.75">
      <c r="A3357" s="25">
        <v>1980</v>
      </c>
      <c r="B3357" s="25">
        <v>25</v>
      </c>
      <c r="C3357" s="25" t="s">
        <v>3594</v>
      </c>
      <c r="D3357" s="25" t="s">
        <v>3594</v>
      </c>
      <c r="E3357" s="25" t="s">
        <v>85</v>
      </c>
      <c r="F3357" s="25">
        <v>95628</v>
      </c>
      <c r="G3357" s="25">
        <v>140</v>
      </c>
      <c r="H3357" s="25">
        <v>95558</v>
      </c>
      <c r="I3357" s="25">
        <v>4130821</v>
      </c>
      <c r="J3357" s="25" t="s">
        <v>8523</v>
      </c>
    </row>
    <row r="3358" spans="1:10" hidden="1" x14ac:dyDescent="0.75">
      <c r="A3358" s="26">
        <v>1980</v>
      </c>
      <c r="B3358" s="26">
        <v>26</v>
      </c>
      <c r="C3358" s="26" t="s">
        <v>2707</v>
      </c>
      <c r="D3358" s="26" t="s">
        <v>2707</v>
      </c>
      <c r="E3358" s="26" t="s">
        <v>85</v>
      </c>
      <c r="F3358" s="26">
        <v>95488</v>
      </c>
      <c r="G3358" s="26">
        <v>170</v>
      </c>
      <c r="H3358" s="26">
        <v>95403</v>
      </c>
      <c r="I3358" s="26">
        <v>4035263</v>
      </c>
      <c r="J3358" s="26" t="s">
        <v>8524</v>
      </c>
    </row>
    <row r="3359" spans="1:10" hidden="1" x14ac:dyDescent="0.75">
      <c r="A3359" s="25">
        <v>1980</v>
      </c>
      <c r="B3359" s="25">
        <v>27</v>
      </c>
      <c r="C3359" s="25" t="s">
        <v>2700</v>
      </c>
      <c r="D3359" s="25" t="s">
        <v>2700</v>
      </c>
      <c r="E3359" s="25" t="s">
        <v>85</v>
      </c>
      <c r="F3359" s="25">
        <v>95318</v>
      </c>
      <c r="G3359" s="25">
        <v>161</v>
      </c>
      <c r="H3359" s="25">
        <v>95237</v>
      </c>
      <c r="I3359" s="25">
        <v>3939860</v>
      </c>
      <c r="J3359" s="25" t="s">
        <v>1741</v>
      </c>
    </row>
    <row r="3360" spans="1:10" hidden="1" x14ac:dyDescent="0.75">
      <c r="A3360" s="26">
        <v>1980</v>
      </c>
      <c r="B3360" s="26">
        <v>28</v>
      </c>
      <c r="C3360" s="26" t="s">
        <v>638</v>
      </c>
      <c r="D3360" s="26" t="s">
        <v>1401</v>
      </c>
      <c r="E3360" s="26" t="s">
        <v>85</v>
      </c>
      <c r="F3360" s="26">
        <v>95157</v>
      </c>
      <c r="G3360" s="26">
        <v>197</v>
      </c>
      <c r="H3360" s="26">
        <v>95058</v>
      </c>
      <c r="I3360" s="26">
        <v>3844623</v>
      </c>
      <c r="J3360" s="26" t="s">
        <v>678</v>
      </c>
    </row>
    <row r="3361" spans="1:10" hidden="1" x14ac:dyDescent="0.75">
      <c r="A3361" s="25">
        <v>1980</v>
      </c>
      <c r="B3361" s="25">
        <v>29</v>
      </c>
      <c r="C3361" s="25" t="s">
        <v>5156</v>
      </c>
      <c r="D3361" s="25" t="s">
        <v>5156</v>
      </c>
      <c r="E3361" s="25" t="s">
        <v>85</v>
      </c>
      <c r="F3361" s="25">
        <v>94959</v>
      </c>
      <c r="G3361" s="25">
        <v>185</v>
      </c>
      <c r="H3361" s="25">
        <v>94867</v>
      </c>
      <c r="I3361" s="25">
        <v>3749565</v>
      </c>
      <c r="J3361" s="25" t="s">
        <v>8526</v>
      </c>
    </row>
    <row r="3362" spans="1:10" hidden="1" x14ac:dyDescent="0.75">
      <c r="A3362" s="26">
        <v>1980</v>
      </c>
      <c r="B3362" s="26">
        <v>30</v>
      </c>
      <c r="C3362" s="26" t="s">
        <v>2076</v>
      </c>
      <c r="D3362" s="26" t="s">
        <v>2076</v>
      </c>
      <c r="E3362" s="26" t="s">
        <v>85</v>
      </c>
      <c r="F3362" s="26">
        <v>94774</v>
      </c>
      <c r="G3362" s="26">
        <v>184</v>
      </c>
      <c r="H3362" s="26">
        <v>94682</v>
      </c>
      <c r="I3362" s="26">
        <v>3654698</v>
      </c>
      <c r="J3362" s="26" t="s">
        <v>8528</v>
      </c>
    </row>
    <row r="3363" spans="1:10" hidden="1" x14ac:dyDescent="0.75">
      <c r="A3363" s="25">
        <v>1980</v>
      </c>
      <c r="B3363" s="25">
        <v>31</v>
      </c>
      <c r="C3363" s="25" t="s">
        <v>2403</v>
      </c>
      <c r="D3363" s="25" t="s">
        <v>2403</v>
      </c>
      <c r="E3363" s="25" t="s">
        <v>85</v>
      </c>
      <c r="F3363" s="25">
        <v>94591</v>
      </c>
      <c r="G3363" s="25">
        <v>214</v>
      </c>
      <c r="H3363" s="25">
        <v>94483</v>
      </c>
      <c r="I3363" s="25">
        <v>3560016</v>
      </c>
      <c r="J3363" s="25" t="s">
        <v>8529</v>
      </c>
    </row>
    <row r="3364" spans="1:10" hidden="1" x14ac:dyDescent="0.75">
      <c r="A3364" s="26">
        <v>1980</v>
      </c>
      <c r="B3364" s="26">
        <v>32</v>
      </c>
      <c r="C3364" s="26" t="s">
        <v>2079</v>
      </c>
      <c r="D3364" s="26" t="s">
        <v>5156</v>
      </c>
      <c r="E3364" s="26" t="s">
        <v>85</v>
      </c>
      <c r="F3364" s="26">
        <v>94376</v>
      </c>
      <c r="G3364" s="26">
        <v>184</v>
      </c>
      <c r="H3364" s="26">
        <v>94284</v>
      </c>
      <c r="I3364" s="26">
        <v>3465532</v>
      </c>
      <c r="J3364" s="26" t="s">
        <v>1751</v>
      </c>
    </row>
    <row r="3365" spans="1:10" hidden="1" x14ac:dyDescent="0.75">
      <c r="A3365" s="25">
        <v>1980</v>
      </c>
      <c r="B3365" s="25">
        <v>33</v>
      </c>
      <c r="C3365" s="25" t="s">
        <v>2095</v>
      </c>
      <c r="D3365" s="25" t="s">
        <v>2095</v>
      </c>
      <c r="E3365" s="25" t="s">
        <v>85</v>
      </c>
      <c r="F3365" s="25">
        <v>94192</v>
      </c>
      <c r="G3365" s="25">
        <v>245</v>
      </c>
      <c r="H3365" s="25">
        <v>94070</v>
      </c>
      <c r="I3365" s="25">
        <v>3371248</v>
      </c>
      <c r="J3365" s="25" t="s">
        <v>8532</v>
      </c>
    </row>
    <row r="3366" spans="1:10" hidden="1" x14ac:dyDescent="0.75">
      <c r="A3366" s="26">
        <v>1980</v>
      </c>
      <c r="B3366" s="26">
        <v>34</v>
      </c>
      <c r="C3366" s="26" t="s">
        <v>8533</v>
      </c>
      <c r="D3366" s="26" t="s">
        <v>8533</v>
      </c>
      <c r="E3366" s="26" t="s">
        <v>85</v>
      </c>
      <c r="F3366" s="26">
        <v>93947</v>
      </c>
      <c r="G3366" s="26">
        <v>238</v>
      </c>
      <c r="H3366" s="26">
        <v>93828</v>
      </c>
      <c r="I3366" s="26">
        <v>3277179</v>
      </c>
      <c r="J3366" s="26" t="s">
        <v>8535</v>
      </c>
    </row>
    <row r="3367" spans="1:10" hidden="1" x14ac:dyDescent="0.75">
      <c r="A3367" s="25">
        <v>1980</v>
      </c>
      <c r="B3367" s="25">
        <v>35</v>
      </c>
      <c r="C3367" s="25" t="s">
        <v>662</v>
      </c>
      <c r="D3367" s="25" t="s">
        <v>662</v>
      </c>
      <c r="E3367" s="25" t="s">
        <v>85</v>
      </c>
      <c r="F3367" s="25">
        <v>93709</v>
      </c>
      <c r="G3367" s="25">
        <v>290</v>
      </c>
      <c r="H3367" s="25">
        <v>93564</v>
      </c>
      <c r="I3367" s="25">
        <v>3183350</v>
      </c>
      <c r="J3367" s="25" t="s">
        <v>8537</v>
      </c>
    </row>
    <row r="3368" spans="1:10" hidden="1" x14ac:dyDescent="0.75">
      <c r="A3368" s="26">
        <v>1980</v>
      </c>
      <c r="B3368" s="26">
        <v>36</v>
      </c>
      <c r="C3368" s="26" t="s">
        <v>4672</v>
      </c>
      <c r="D3368" s="26" t="s">
        <v>1059</v>
      </c>
      <c r="E3368" s="26" t="s">
        <v>85</v>
      </c>
      <c r="F3368" s="26">
        <v>93419</v>
      </c>
      <c r="G3368" s="26">
        <v>326</v>
      </c>
      <c r="H3368" s="26">
        <v>93256</v>
      </c>
      <c r="I3368" s="26">
        <v>3089786</v>
      </c>
      <c r="J3368" s="26" t="s">
        <v>8538</v>
      </c>
    </row>
    <row r="3369" spans="1:10" hidden="1" x14ac:dyDescent="0.75">
      <c r="A3369" s="25">
        <v>1980</v>
      </c>
      <c r="B3369" s="25">
        <v>37</v>
      </c>
      <c r="C3369" s="25" t="s">
        <v>1079</v>
      </c>
      <c r="D3369" s="25" t="s">
        <v>4150</v>
      </c>
      <c r="E3369" s="25" t="s">
        <v>85</v>
      </c>
      <c r="F3369" s="25">
        <v>93093</v>
      </c>
      <c r="G3369" s="25">
        <v>387</v>
      </c>
      <c r="H3369" s="25">
        <v>92899</v>
      </c>
      <c r="I3369" s="25">
        <v>2996530</v>
      </c>
      <c r="J3369" s="25" t="s">
        <v>8539</v>
      </c>
    </row>
    <row r="3370" spans="1:10" hidden="1" x14ac:dyDescent="0.75">
      <c r="A3370" s="26">
        <v>1980</v>
      </c>
      <c r="B3370" s="26">
        <v>38</v>
      </c>
      <c r="C3370" s="26" t="s">
        <v>2751</v>
      </c>
      <c r="D3370" s="26" t="s">
        <v>243</v>
      </c>
      <c r="E3370" s="26" t="s">
        <v>85</v>
      </c>
      <c r="F3370" s="26">
        <v>92706</v>
      </c>
      <c r="G3370" s="26">
        <v>381</v>
      </c>
      <c r="H3370" s="26">
        <v>92515</v>
      </c>
      <c r="I3370" s="26">
        <v>2903630</v>
      </c>
      <c r="J3370" s="26" t="s">
        <v>5443</v>
      </c>
    </row>
    <row r="3371" spans="1:10" hidden="1" x14ac:dyDescent="0.75">
      <c r="A3371" s="25">
        <v>1980</v>
      </c>
      <c r="B3371" s="25">
        <v>39</v>
      </c>
      <c r="C3371" s="25" t="s">
        <v>711</v>
      </c>
      <c r="D3371" s="25" t="s">
        <v>2339</v>
      </c>
      <c r="E3371" s="25" t="s">
        <v>85</v>
      </c>
      <c r="F3371" s="25">
        <v>92325</v>
      </c>
      <c r="G3371" s="25">
        <v>439</v>
      </c>
      <c r="H3371" s="25">
        <v>92105</v>
      </c>
      <c r="I3371" s="25">
        <v>2811115</v>
      </c>
      <c r="J3371" s="25" t="s">
        <v>8541</v>
      </c>
    </row>
    <row r="3372" spans="1:10" hidden="1" x14ac:dyDescent="0.75">
      <c r="A3372" s="26">
        <v>1980</v>
      </c>
      <c r="B3372" s="26">
        <v>40</v>
      </c>
      <c r="C3372" s="26" t="s">
        <v>719</v>
      </c>
      <c r="D3372" s="26" t="s">
        <v>8542</v>
      </c>
      <c r="E3372" s="26" t="s">
        <v>85</v>
      </c>
      <c r="F3372" s="26">
        <v>91886</v>
      </c>
      <c r="G3372" s="26">
        <v>474</v>
      </c>
      <c r="H3372" s="26">
        <v>91649</v>
      </c>
      <c r="I3372" s="26">
        <v>2719009</v>
      </c>
      <c r="J3372" s="26" t="s">
        <v>8543</v>
      </c>
    </row>
    <row r="3373" spans="1:10" hidden="1" x14ac:dyDescent="0.75">
      <c r="A3373" s="25">
        <v>1980</v>
      </c>
      <c r="B3373" s="25">
        <v>41</v>
      </c>
      <c r="C3373" s="25" t="s">
        <v>4165</v>
      </c>
      <c r="D3373" s="25" t="s">
        <v>4166</v>
      </c>
      <c r="E3373" s="25" t="s">
        <v>85</v>
      </c>
      <c r="F3373" s="25">
        <v>91412</v>
      </c>
      <c r="G3373" s="25">
        <v>523</v>
      </c>
      <c r="H3373" s="25">
        <v>91151</v>
      </c>
      <c r="I3373" s="25">
        <v>2627360</v>
      </c>
      <c r="J3373" s="25" t="s">
        <v>8544</v>
      </c>
    </row>
    <row r="3374" spans="1:10" hidden="1" x14ac:dyDescent="0.75">
      <c r="A3374" s="26">
        <v>1980</v>
      </c>
      <c r="B3374" s="26">
        <v>42</v>
      </c>
      <c r="C3374" s="26" t="s">
        <v>2763</v>
      </c>
      <c r="D3374" s="26" t="s">
        <v>2433</v>
      </c>
      <c r="E3374" s="26" t="s">
        <v>85</v>
      </c>
      <c r="F3374" s="26">
        <v>90889</v>
      </c>
      <c r="G3374" s="26">
        <v>580</v>
      </c>
      <c r="H3374" s="26">
        <v>90599</v>
      </c>
      <c r="I3374" s="26">
        <v>2536209</v>
      </c>
      <c r="J3374" s="26" t="s">
        <v>8545</v>
      </c>
    </row>
    <row r="3375" spans="1:10" hidden="1" x14ac:dyDescent="0.75">
      <c r="A3375" s="25">
        <v>1980</v>
      </c>
      <c r="B3375" s="25">
        <v>43</v>
      </c>
      <c r="C3375" s="25" t="s">
        <v>8546</v>
      </c>
      <c r="D3375" s="25" t="s">
        <v>5456</v>
      </c>
      <c r="E3375" s="25" t="s">
        <v>85</v>
      </c>
      <c r="F3375" s="25">
        <v>90309</v>
      </c>
      <c r="G3375" s="25">
        <v>557</v>
      </c>
      <c r="H3375" s="25">
        <v>90030</v>
      </c>
      <c r="I3375" s="25">
        <v>2445610</v>
      </c>
      <c r="J3375" s="25" t="s">
        <v>8547</v>
      </c>
    </row>
    <row r="3376" spans="1:10" hidden="1" x14ac:dyDescent="0.75">
      <c r="A3376" s="26">
        <v>1980</v>
      </c>
      <c r="B3376" s="26">
        <v>44</v>
      </c>
      <c r="C3376" s="26" t="s">
        <v>8548</v>
      </c>
      <c r="D3376" s="26" t="s">
        <v>7856</v>
      </c>
      <c r="E3376" s="26" t="s">
        <v>85</v>
      </c>
      <c r="F3376" s="26">
        <v>89752</v>
      </c>
      <c r="G3376" s="26">
        <v>670</v>
      </c>
      <c r="H3376" s="26">
        <v>89417</v>
      </c>
      <c r="I3376" s="26">
        <v>2355579</v>
      </c>
      <c r="J3376" s="26" t="s">
        <v>8549</v>
      </c>
    </row>
    <row r="3377" spans="1:10" hidden="1" x14ac:dyDescent="0.75">
      <c r="A3377" s="25">
        <v>1980</v>
      </c>
      <c r="B3377" s="25">
        <v>45</v>
      </c>
      <c r="C3377" s="25" t="s">
        <v>4441</v>
      </c>
      <c r="D3377" s="25" t="s">
        <v>4442</v>
      </c>
      <c r="E3377" s="25" t="s">
        <v>85</v>
      </c>
      <c r="F3377" s="25">
        <v>89082</v>
      </c>
      <c r="G3377" s="25">
        <v>689</v>
      </c>
      <c r="H3377" s="25">
        <v>88737</v>
      </c>
      <c r="I3377" s="25">
        <v>2266163</v>
      </c>
      <c r="J3377" s="25" t="s">
        <v>4434</v>
      </c>
    </row>
    <row r="3378" spans="1:10" hidden="1" x14ac:dyDescent="0.75">
      <c r="A3378" s="26">
        <v>1980</v>
      </c>
      <c r="B3378" s="26">
        <v>46</v>
      </c>
      <c r="C3378" s="26" t="s">
        <v>8551</v>
      </c>
      <c r="D3378" s="26" t="s">
        <v>5196</v>
      </c>
      <c r="E3378" s="26" t="s">
        <v>85</v>
      </c>
      <c r="F3378" s="26">
        <v>88393</v>
      </c>
      <c r="G3378" s="26">
        <v>734</v>
      </c>
      <c r="H3378" s="26">
        <v>88026</v>
      </c>
      <c r="I3378" s="26">
        <v>2177425</v>
      </c>
      <c r="J3378" s="26" t="s">
        <v>8552</v>
      </c>
    </row>
    <row r="3379" spans="1:10" hidden="1" x14ac:dyDescent="0.75">
      <c r="A3379" s="25">
        <v>1980</v>
      </c>
      <c r="B3379" s="25">
        <v>47</v>
      </c>
      <c r="C3379" s="25" t="s">
        <v>5196</v>
      </c>
      <c r="D3379" s="25" t="s">
        <v>1800</v>
      </c>
      <c r="E3379" s="25" t="s">
        <v>85</v>
      </c>
      <c r="F3379" s="25">
        <v>87659</v>
      </c>
      <c r="G3379" s="25">
        <v>725</v>
      </c>
      <c r="H3379" s="25">
        <v>87297</v>
      </c>
      <c r="I3379" s="25">
        <v>2089399</v>
      </c>
      <c r="J3379" s="25" t="s">
        <v>8553</v>
      </c>
    </row>
    <row r="3380" spans="1:10" hidden="1" x14ac:dyDescent="0.75">
      <c r="A3380" s="26">
        <v>1980</v>
      </c>
      <c r="B3380" s="26">
        <v>48</v>
      </c>
      <c r="C3380" s="26" t="s">
        <v>746</v>
      </c>
      <c r="D3380" s="26" t="s">
        <v>8554</v>
      </c>
      <c r="E3380" s="26" t="s">
        <v>85</v>
      </c>
      <c r="F3380" s="26">
        <v>86935</v>
      </c>
      <c r="G3380" s="26">
        <v>874</v>
      </c>
      <c r="H3380" s="26">
        <v>86498</v>
      </c>
      <c r="I3380" s="26">
        <v>2002102</v>
      </c>
      <c r="J3380" s="26" t="s">
        <v>1454</v>
      </c>
    </row>
    <row r="3381" spans="1:10" hidden="1" x14ac:dyDescent="0.75">
      <c r="A3381" s="25">
        <v>1980</v>
      </c>
      <c r="B3381" s="25">
        <v>49</v>
      </c>
      <c r="C3381" s="25" t="s">
        <v>8556</v>
      </c>
      <c r="D3381" s="25" t="s">
        <v>8557</v>
      </c>
      <c r="E3381" s="25" t="s">
        <v>85</v>
      </c>
      <c r="F3381" s="25">
        <v>86061</v>
      </c>
      <c r="G3381" s="25">
        <v>967</v>
      </c>
      <c r="H3381" s="25">
        <v>85578</v>
      </c>
      <c r="I3381" s="25">
        <v>1915605</v>
      </c>
      <c r="J3381" s="25" t="s">
        <v>8558</v>
      </c>
    </row>
    <row r="3382" spans="1:10" hidden="1" x14ac:dyDescent="0.75">
      <c r="A3382" s="26">
        <v>1980</v>
      </c>
      <c r="B3382" s="26">
        <v>50</v>
      </c>
      <c r="C3382" s="26" t="s">
        <v>8559</v>
      </c>
      <c r="D3382" s="26" t="s">
        <v>8560</v>
      </c>
      <c r="E3382" s="26" t="s">
        <v>85</v>
      </c>
      <c r="F3382" s="26">
        <v>85094</v>
      </c>
      <c r="G3382" s="26">
        <v>995</v>
      </c>
      <c r="H3382" s="26">
        <v>84597</v>
      </c>
      <c r="I3382" s="26">
        <v>1830027</v>
      </c>
      <c r="J3382" s="26" t="s">
        <v>8561</v>
      </c>
    </row>
    <row r="3383" spans="1:10" hidden="1" x14ac:dyDescent="0.75">
      <c r="A3383" s="25">
        <v>1980</v>
      </c>
      <c r="B3383" s="25">
        <v>51</v>
      </c>
      <c r="C3383" s="25" t="s">
        <v>8562</v>
      </c>
      <c r="D3383" s="25" t="s">
        <v>8563</v>
      </c>
      <c r="E3383" s="25" t="s">
        <v>85</v>
      </c>
      <c r="F3383" s="25">
        <v>84100</v>
      </c>
      <c r="G3383" s="25">
        <v>1087</v>
      </c>
      <c r="H3383" s="25">
        <v>83556</v>
      </c>
      <c r="I3383" s="25">
        <v>1745430</v>
      </c>
      <c r="J3383" s="25" t="s">
        <v>2459</v>
      </c>
    </row>
    <row r="3384" spans="1:10" hidden="1" x14ac:dyDescent="0.75">
      <c r="A3384" s="26">
        <v>1980</v>
      </c>
      <c r="B3384" s="26">
        <v>52</v>
      </c>
      <c r="C3384" s="26" t="s">
        <v>8564</v>
      </c>
      <c r="D3384" s="26" t="s">
        <v>8565</v>
      </c>
      <c r="E3384" s="26" t="s">
        <v>85</v>
      </c>
      <c r="F3384" s="26">
        <v>83012</v>
      </c>
      <c r="G3384" s="26">
        <v>1176</v>
      </c>
      <c r="H3384" s="26">
        <v>82424</v>
      </c>
      <c r="I3384" s="26">
        <v>1661874</v>
      </c>
      <c r="J3384" s="26" t="s">
        <v>8566</v>
      </c>
    </row>
    <row r="3385" spans="1:10" hidden="1" x14ac:dyDescent="0.75">
      <c r="A3385" s="25">
        <v>1980</v>
      </c>
      <c r="B3385" s="25">
        <v>53</v>
      </c>
      <c r="C3385" s="25" t="s">
        <v>8567</v>
      </c>
      <c r="D3385" s="25" t="s">
        <v>8568</v>
      </c>
      <c r="E3385" s="25" t="s">
        <v>85</v>
      </c>
      <c r="F3385" s="25">
        <v>81836</v>
      </c>
      <c r="G3385" s="25">
        <v>1276</v>
      </c>
      <c r="H3385" s="25">
        <v>81198</v>
      </c>
      <c r="I3385" s="25">
        <v>1579450</v>
      </c>
      <c r="J3385" s="25" t="s">
        <v>8569</v>
      </c>
    </row>
    <row r="3386" spans="1:10" hidden="1" x14ac:dyDescent="0.75">
      <c r="A3386" s="26">
        <v>1980</v>
      </c>
      <c r="B3386" s="26">
        <v>54</v>
      </c>
      <c r="C3386" s="26" t="s">
        <v>8570</v>
      </c>
      <c r="D3386" s="26" t="s">
        <v>7655</v>
      </c>
      <c r="E3386" s="26" t="s">
        <v>85</v>
      </c>
      <c r="F3386" s="26">
        <v>80560</v>
      </c>
      <c r="G3386" s="26">
        <v>1305</v>
      </c>
      <c r="H3386" s="26">
        <v>79908</v>
      </c>
      <c r="I3386" s="26">
        <v>1498252</v>
      </c>
      <c r="J3386" s="26" t="s">
        <v>8572</v>
      </c>
    </row>
    <row r="3387" spans="1:10" hidden="1" x14ac:dyDescent="0.75">
      <c r="A3387" s="25">
        <v>1980</v>
      </c>
      <c r="B3387" s="25">
        <v>55</v>
      </c>
      <c r="C3387" s="25" t="s">
        <v>8573</v>
      </c>
      <c r="D3387" s="25" t="s">
        <v>8574</v>
      </c>
      <c r="E3387" s="25" t="s">
        <v>85</v>
      </c>
      <c r="F3387" s="25">
        <v>79256</v>
      </c>
      <c r="G3387" s="25">
        <v>1392</v>
      </c>
      <c r="H3387" s="25">
        <v>78560</v>
      </c>
      <c r="I3387" s="25">
        <v>1418343</v>
      </c>
      <c r="J3387" s="25" t="s">
        <v>8576</v>
      </c>
    </row>
    <row r="3388" spans="1:10" hidden="1" x14ac:dyDescent="0.75">
      <c r="A3388" s="26">
        <v>1980</v>
      </c>
      <c r="B3388" s="26">
        <v>56</v>
      </c>
      <c r="C3388" s="26" t="s">
        <v>8577</v>
      </c>
      <c r="D3388" s="26" t="s">
        <v>8578</v>
      </c>
      <c r="E3388" s="26" t="s">
        <v>85</v>
      </c>
      <c r="F3388" s="26">
        <v>77864</v>
      </c>
      <c r="G3388" s="26">
        <v>1550</v>
      </c>
      <c r="H3388" s="26">
        <v>77089</v>
      </c>
      <c r="I3388" s="26">
        <v>1339783</v>
      </c>
      <c r="J3388" s="26" t="s">
        <v>8580</v>
      </c>
    </row>
    <row r="3389" spans="1:10" hidden="1" x14ac:dyDescent="0.75">
      <c r="A3389" s="25">
        <v>1980</v>
      </c>
      <c r="B3389" s="25">
        <v>57</v>
      </c>
      <c r="C3389" s="25" t="s">
        <v>343</v>
      </c>
      <c r="D3389" s="25" t="s">
        <v>8581</v>
      </c>
      <c r="E3389" s="25" t="s">
        <v>85</v>
      </c>
      <c r="F3389" s="25">
        <v>76314</v>
      </c>
      <c r="G3389" s="25">
        <v>1546</v>
      </c>
      <c r="H3389" s="25">
        <v>75541</v>
      </c>
      <c r="I3389" s="25">
        <v>1262694</v>
      </c>
      <c r="J3389" s="25" t="s">
        <v>6477</v>
      </c>
    </row>
    <row r="3390" spans="1:10" hidden="1" x14ac:dyDescent="0.75">
      <c r="A3390" s="26">
        <v>1980</v>
      </c>
      <c r="B3390" s="26">
        <v>58</v>
      </c>
      <c r="C3390" s="26" t="s">
        <v>2485</v>
      </c>
      <c r="D3390" s="26" t="s">
        <v>5753</v>
      </c>
      <c r="E3390" s="26" t="s">
        <v>85</v>
      </c>
      <c r="F3390" s="26">
        <v>74769</v>
      </c>
      <c r="G3390" s="26">
        <v>1696</v>
      </c>
      <c r="H3390" s="26">
        <v>73921</v>
      </c>
      <c r="I3390" s="26">
        <v>1187153</v>
      </c>
      <c r="J3390" s="26" t="s">
        <v>8584</v>
      </c>
    </row>
    <row r="3391" spans="1:10" hidden="1" x14ac:dyDescent="0.75">
      <c r="A3391" s="25">
        <v>1980</v>
      </c>
      <c r="B3391" s="25">
        <v>59</v>
      </c>
      <c r="C3391" s="25" t="s">
        <v>8585</v>
      </c>
      <c r="D3391" s="25" t="s">
        <v>8586</v>
      </c>
      <c r="E3391" s="25" t="s">
        <v>85</v>
      </c>
      <c r="F3391" s="25">
        <v>73073</v>
      </c>
      <c r="G3391" s="25">
        <v>1701</v>
      </c>
      <c r="H3391" s="25">
        <v>72222</v>
      </c>
      <c r="I3391" s="25">
        <v>1113232</v>
      </c>
      <c r="J3391" s="25" t="s">
        <v>4208</v>
      </c>
    </row>
    <row r="3392" spans="1:10" hidden="1" x14ac:dyDescent="0.75">
      <c r="A3392" s="26">
        <v>1980</v>
      </c>
      <c r="B3392" s="26">
        <v>60</v>
      </c>
      <c r="C3392" s="26" t="s">
        <v>8587</v>
      </c>
      <c r="D3392" s="26" t="s">
        <v>8588</v>
      </c>
      <c r="E3392" s="26" t="s">
        <v>85</v>
      </c>
      <c r="F3392" s="26">
        <v>71372</v>
      </c>
      <c r="G3392" s="26">
        <v>1958</v>
      </c>
      <c r="H3392" s="26">
        <v>70393</v>
      </c>
      <c r="I3392" s="26">
        <v>1041010</v>
      </c>
      <c r="J3392" s="26" t="s">
        <v>8590</v>
      </c>
    </row>
    <row r="3393" spans="1:10" hidden="1" x14ac:dyDescent="0.75">
      <c r="A3393" s="25">
        <v>1980</v>
      </c>
      <c r="B3393" s="25">
        <v>61</v>
      </c>
      <c r="C3393" s="25" t="s">
        <v>8591</v>
      </c>
      <c r="D3393" s="25" t="s">
        <v>8592</v>
      </c>
      <c r="E3393" s="25" t="s">
        <v>85</v>
      </c>
      <c r="F3393" s="25">
        <v>69414</v>
      </c>
      <c r="G3393" s="25">
        <v>1717</v>
      </c>
      <c r="H3393" s="25">
        <v>68555</v>
      </c>
      <c r="I3393" s="25">
        <v>970617</v>
      </c>
      <c r="J3393" s="25" t="s">
        <v>3388</v>
      </c>
    </row>
    <row r="3394" spans="1:10" hidden="1" x14ac:dyDescent="0.75">
      <c r="A3394" s="26">
        <v>1980</v>
      </c>
      <c r="B3394" s="26">
        <v>62</v>
      </c>
      <c r="C3394" s="26" t="s">
        <v>8594</v>
      </c>
      <c r="D3394" s="26" t="s">
        <v>8595</v>
      </c>
      <c r="E3394" s="26" t="s">
        <v>85</v>
      </c>
      <c r="F3394" s="26">
        <v>67697</v>
      </c>
      <c r="G3394" s="26">
        <v>2158</v>
      </c>
      <c r="H3394" s="26">
        <v>66618</v>
      </c>
      <c r="I3394" s="26">
        <v>902062</v>
      </c>
      <c r="J3394" s="26" t="s">
        <v>8597</v>
      </c>
    </row>
    <row r="3395" spans="1:10" hidden="1" x14ac:dyDescent="0.75">
      <c r="A3395" s="25">
        <v>1980</v>
      </c>
      <c r="B3395" s="25">
        <v>63</v>
      </c>
      <c r="C3395" s="25" t="s">
        <v>8598</v>
      </c>
      <c r="D3395" s="25" t="s">
        <v>7217</v>
      </c>
      <c r="E3395" s="25" t="s">
        <v>85</v>
      </c>
      <c r="F3395" s="25">
        <v>65539</v>
      </c>
      <c r="G3395" s="25">
        <v>2213</v>
      </c>
      <c r="H3395" s="25">
        <v>64433</v>
      </c>
      <c r="I3395" s="25">
        <v>835444</v>
      </c>
      <c r="J3395" s="25" t="s">
        <v>1503</v>
      </c>
    </row>
    <row r="3396" spans="1:10" hidden="1" x14ac:dyDescent="0.75">
      <c r="A3396" s="26">
        <v>1980</v>
      </c>
      <c r="B3396" s="26">
        <v>64</v>
      </c>
      <c r="C3396" s="26" t="s">
        <v>8599</v>
      </c>
      <c r="D3396" s="26" t="s">
        <v>8600</v>
      </c>
      <c r="E3396" s="26" t="s">
        <v>85</v>
      </c>
      <c r="F3396" s="26">
        <v>63326</v>
      </c>
      <c r="G3396" s="26">
        <v>2118</v>
      </c>
      <c r="H3396" s="26">
        <v>62267</v>
      </c>
      <c r="I3396" s="26">
        <v>771011</v>
      </c>
      <c r="J3396" s="26" t="s">
        <v>8602</v>
      </c>
    </row>
    <row r="3397" spans="1:10" hidden="1" x14ac:dyDescent="0.75">
      <c r="A3397" s="25">
        <v>1980</v>
      </c>
      <c r="B3397" s="25">
        <v>65</v>
      </c>
      <c r="C3397" s="25" t="s">
        <v>8603</v>
      </c>
      <c r="D3397" s="25" t="s">
        <v>8604</v>
      </c>
      <c r="E3397" s="25" t="s">
        <v>85</v>
      </c>
      <c r="F3397" s="25">
        <v>61208</v>
      </c>
      <c r="G3397" s="25">
        <v>2396</v>
      </c>
      <c r="H3397" s="25">
        <v>60010</v>
      </c>
      <c r="I3397" s="25">
        <v>708744</v>
      </c>
      <c r="J3397" s="25" t="s">
        <v>8606</v>
      </c>
    </row>
    <row r="3398" spans="1:10" hidden="1" x14ac:dyDescent="0.75">
      <c r="A3398" s="26">
        <v>1980</v>
      </c>
      <c r="B3398" s="26">
        <v>66</v>
      </c>
      <c r="C3398" s="26" t="s">
        <v>8607</v>
      </c>
      <c r="D3398" s="26" t="s">
        <v>8608</v>
      </c>
      <c r="E3398" s="26" t="s">
        <v>85</v>
      </c>
      <c r="F3398" s="26">
        <v>58812</v>
      </c>
      <c r="G3398" s="26">
        <v>2328</v>
      </c>
      <c r="H3398" s="26">
        <v>57648</v>
      </c>
      <c r="I3398" s="26">
        <v>648733</v>
      </c>
      <c r="J3398" s="26" t="s">
        <v>5252</v>
      </c>
    </row>
    <row r="3399" spans="1:10" hidden="1" x14ac:dyDescent="0.75">
      <c r="A3399" s="25">
        <v>1980</v>
      </c>
      <c r="B3399" s="25">
        <v>67</v>
      </c>
      <c r="C3399" s="25" t="s">
        <v>8609</v>
      </c>
      <c r="D3399" s="25" t="s">
        <v>8610</v>
      </c>
      <c r="E3399" s="25" t="s">
        <v>85</v>
      </c>
      <c r="F3399" s="25">
        <v>56484</v>
      </c>
      <c r="G3399" s="25">
        <v>2463</v>
      </c>
      <c r="H3399" s="25">
        <v>55253</v>
      </c>
      <c r="I3399" s="25">
        <v>591085</v>
      </c>
      <c r="J3399" s="25" t="s">
        <v>8611</v>
      </c>
    </row>
    <row r="3400" spans="1:10" hidden="1" x14ac:dyDescent="0.75">
      <c r="A3400" s="26">
        <v>1980</v>
      </c>
      <c r="B3400" s="26">
        <v>68</v>
      </c>
      <c r="C3400" s="26" t="s">
        <v>8612</v>
      </c>
      <c r="D3400" s="26" t="s">
        <v>8613</v>
      </c>
      <c r="E3400" s="26" t="s">
        <v>85</v>
      </c>
      <c r="F3400" s="26">
        <v>54022</v>
      </c>
      <c r="G3400" s="26">
        <v>2464</v>
      </c>
      <c r="H3400" s="26">
        <v>52789</v>
      </c>
      <c r="I3400" s="26">
        <v>535832</v>
      </c>
      <c r="J3400" s="26" t="s">
        <v>8615</v>
      </c>
    </row>
    <row r="3401" spans="1:10" hidden="1" x14ac:dyDescent="0.75">
      <c r="A3401" s="25">
        <v>1980</v>
      </c>
      <c r="B3401" s="25">
        <v>69</v>
      </c>
      <c r="C3401" s="25" t="s">
        <v>8616</v>
      </c>
      <c r="D3401" s="25" t="s">
        <v>8617</v>
      </c>
      <c r="E3401" s="25" t="s">
        <v>85</v>
      </c>
      <c r="F3401" s="25">
        <v>51557</v>
      </c>
      <c r="G3401" s="25">
        <v>2778</v>
      </c>
      <c r="H3401" s="25">
        <v>50168</v>
      </c>
      <c r="I3401" s="25">
        <v>483043</v>
      </c>
      <c r="J3401" s="25" t="s">
        <v>7231</v>
      </c>
    </row>
    <row r="3402" spans="1:10" hidden="1" x14ac:dyDescent="0.75">
      <c r="A3402" s="26">
        <v>1980</v>
      </c>
      <c r="B3402" s="26">
        <v>70</v>
      </c>
      <c r="C3402" s="26" t="s">
        <v>8619</v>
      </c>
      <c r="D3402" s="26" t="s">
        <v>8620</v>
      </c>
      <c r="E3402" s="26" t="s">
        <v>85</v>
      </c>
      <c r="F3402" s="26">
        <v>48779</v>
      </c>
      <c r="G3402" s="26">
        <v>2831</v>
      </c>
      <c r="H3402" s="26">
        <v>47364</v>
      </c>
      <c r="I3402" s="26">
        <v>432875</v>
      </c>
      <c r="J3402" s="26" t="s">
        <v>3708</v>
      </c>
    </row>
    <row r="3403" spans="1:10" hidden="1" x14ac:dyDescent="0.75">
      <c r="A3403" s="25">
        <v>1980</v>
      </c>
      <c r="B3403" s="25">
        <v>71</v>
      </c>
      <c r="C3403" s="25" t="s">
        <v>8621</v>
      </c>
      <c r="D3403" s="25" t="s">
        <v>8622</v>
      </c>
      <c r="E3403" s="25" t="s">
        <v>85</v>
      </c>
      <c r="F3403" s="25">
        <v>45948</v>
      </c>
      <c r="G3403" s="25">
        <v>2922</v>
      </c>
      <c r="H3403" s="25">
        <v>44487</v>
      </c>
      <c r="I3403" s="25">
        <v>385511</v>
      </c>
      <c r="J3403" s="25" t="s">
        <v>8623</v>
      </c>
    </row>
    <row r="3404" spans="1:10" hidden="1" x14ac:dyDescent="0.75">
      <c r="A3404" s="26">
        <v>1980</v>
      </c>
      <c r="B3404" s="26">
        <v>72</v>
      </c>
      <c r="C3404" s="26" t="s">
        <v>8624</v>
      </c>
      <c r="D3404" s="26" t="s">
        <v>8625</v>
      </c>
      <c r="E3404" s="26" t="s">
        <v>85</v>
      </c>
      <c r="F3404" s="26">
        <v>43026</v>
      </c>
      <c r="G3404" s="26">
        <v>2955</v>
      </c>
      <c r="H3404" s="26">
        <v>41549</v>
      </c>
      <c r="I3404" s="26">
        <v>341024</v>
      </c>
      <c r="J3404" s="26" t="s">
        <v>5272</v>
      </c>
    </row>
    <row r="3405" spans="1:10" hidden="1" x14ac:dyDescent="0.75">
      <c r="A3405" s="25">
        <v>1980</v>
      </c>
      <c r="B3405" s="25">
        <v>73</v>
      </c>
      <c r="C3405" s="25" t="s">
        <v>8626</v>
      </c>
      <c r="D3405" s="25" t="s">
        <v>8627</v>
      </c>
      <c r="E3405" s="25" t="s">
        <v>85</v>
      </c>
      <c r="F3405" s="25">
        <v>40071</v>
      </c>
      <c r="G3405" s="25">
        <v>3102</v>
      </c>
      <c r="H3405" s="25">
        <v>38520</v>
      </c>
      <c r="I3405" s="25">
        <v>299475</v>
      </c>
      <c r="J3405" s="25" t="s">
        <v>5276</v>
      </c>
    </row>
    <row r="3406" spans="1:10" hidden="1" x14ac:dyDescent="0.75">
      <c r="A3406" s="26">
        <v>1980</v>
      </c>
      <c r="B3406" s="26">
        <v>74</v>
      </c>
      <c r="C3406" s="26" t="s">
        <v>8629</v>
      </c>
      <c r="D3406" s="26" t="s">
        <v>8630</v>
      </c>
      <c r="E3406" s="26" t="s">
        <v>85</v>
      </c>
      <c r="F3406" s="26">
        <v>36969</v>
      </c>
      <c r="G3406" s="26">
        <v>3028</v>
      </c>
      <c r="H3406" s="26">
        <v>35455</v>
      </c>
      <c r="I3406" s="26">
        <v>260955</v>
      </c>
      <c r="J3406" s="26" t="s">
        <v>8631</v>
      </c>
    </row>
    <row r="3407" spans="1:10" hidden="1" x14ac:dyDescent="0.75">
      <c r="A3407" s="25">
        <v>1980</v>
      </c>
      <c r="B3407" s="25">
        <v>75</v>
      </c>
      <c r="C3407" s="25" t="s">
        <v>8632</v>
      </c>
      <c r="D3407" s="25" t="s">
        <v>8633</v>
      </c>
      <c r="E3407" s="25" t="s">
        <v>85</v>
      </c>
      <c r="F3407" s="25">
        <v>33941</v>
      </c>
      <c r="G3407" s="25">
        <v>3133</v>
      </c>
      <c r="H3407" s="25">
        <v>32374</v>
      </c>
      <c r="I3407" s="25">
        <v>225501</v>
      </c>
      <c r="J3407" s="25" t="s">
        <v>8635</v>
      </c>
    </row>
    <row r="3408" spans="1:10" hidden="1" x14ac:dyDescent="0.75">
      <c r="A3408" s="26">
        <v>1980</v>
      </c>
      <c r="B3408" s="26">
        <v>76</v>
      </c>
      <c r="C3408" s="26" t="s">
        <v>8636</v>
      </c>
      <c r="D3408" s="26" t="s">
        <v>8637</v>
      </c>
      <c r="E3408" s="26" t="s">
        <v>85</v>
      </c>
      <c r="F3408" s="26">
        <v>30808</v>
      </c>
      <c r="G3408" s="26">
        <v>3176</v>
      </c>
      <c r="H3408" s="26">
        <v>29220</v>
      </c>
      <c r="I3408" s="26">
        <v>193126</v>
      </c>
      <c r="J3408" s="26" t="s">
        <v>8638</v>
      </c>
    </row>
    <row r="3409" spans="1:10" hidden="1" x14ac:dyDescent="0.75">
      <c r="A3409" s="25">
        <v>1980</v>
      </c>
      <c r="B3409" s="25">
        <v>77</v>
      </c>
      <c r="C3409" s="25" t="s">
        <v>8639</v>
      </c>
      <c r="D3409" s="25" t="s">
        <v>8640</v>
      </c>
      <c r="E3409" s="25" t="s">
        <v>85</v>
      </c>
      <c r="F3409" s="25">
        <v>27631</v>
      </c>
      <c r="G3409" s="25">
        <v>3001</v>
      </c>
      <c r="H3409" s="25">
        <v>26131</v>
      </c>
      <c r="I3409" s="25">
        <v>163907</v>
      </c>
      <c r="J3409" s="25" t="s">
        <v>7252</v>
      </c>
    </row>
    <row r="3410" spans="1:10" hidden="1" x14ac:dyDescent="0.75">
      <c r="A3410" s="26">
        <v>1980</v>
      </c>
      <c r="B3410" s="26">
        <v>78</v>
      </c>
      <c r="C3410" s="26" t="s">
        <v>2870</v>
      </c>
      <c r="D3410" s="26" t="s">
        <v>2871</v>
      </c>
      <c r="E3410" s="26" t="s">
        <v>85</v>
      </c>
      <c r="F3410" s="26">
        <v>24630</v>
      </c>
      <c r="G3410" s="26">
        <v>2894</v>
      </c>
      <c r="H3410" s="26">
        <v>23183</v>
      </c>
      <c r="I3410" s="26">
        <v>137776</v>
      </c>
      <c r="J3410" s="26" t="s">
        <v>6779</v>
      </c>
    </row>
    <row r="3411" spans="1:10" hidden="1" x14ac:dyDescent="0.75">
      <c r="A3411" s="25">
        <v>1980</v>
      </c>
      <c r="B3411" s="25">
        <v>79</v>
      </c>
      <c r="C3411" s="25" t="s">
        <v>8641</v>
      </c>
      <c r="D3411" s="25" t="s">
        <v>8642</v>
      </c>
      <c r="E3411" s="25" t="s">
        <v>85</v>
      </c>
      <c r="F3411" s="25">
        <v>21736</v>
      </c>
      <c r="G3411" s="25">
        <v>2685</v>
      </c>
      <c r="H3411" s="25">
        <v>20394</v>
      </c>
      <c r="I3411" s="25">
        <v>114593</v>
      </c>
      <c r="J3411" s="25" t="s">
        <v>8643</v>
      </c>
    </row>
    <row r="3412" spans="1:10" hidden="1" x14ac:dyDescent="0.75">
      <c r="A3412" s="26">
        <v>1980</v>
      </c>
      <c r="B3412" s="26">
        <v>80</v>
      </c>
      <c r="C3412" s="26" t="s">
        <v>8644</v>
      </c>
      <c r="D3412" s="26" t="s">
        <v>8645</v>
      </c>
      <c r="E3412" s="26" t="s">
        <v>85</v>
      </c>
      <c r="F3412" s="26">
        <v>19051</v>
      </c>
      <c r="G3412" s="26">
        <v>2674</v>
      </c>
      <c r="H3412" s="26">
        <v>17715</v>
      </c>
      <c r="I3412" s="26">
        <v>94199</v>
      </c>
      <c r="J3412" s="26" t="s">
        <v>8646</v>
      </c>
    </row>
    <row r="3413" spans="1:10" hidden="1" x14ac:dyDescent="0.75">
      <c r="A3413" s="25">
        <v>1980</v>
      </c>
      <c r="B3413" s="25">
        <v>81</v>
      </c>
      <c r="C3413" s="25" t="s">
        <v>8647</v>
      </c>
      <c r="D3413" s="25" t="s">
        <v>8648</v>
      </c>
      <c r="E3413" s="25" t="s">
        <v>85</v>
      </c>
      <c r="F3413" s="25">
        <v>16378</v>
      </c>
      <c r="G3413" s="25">
        <v>2410</v>
      </c>
      <c r="H3413" s="25">
        <v>15173</v>
      </c>
      <c r="I3413" s="25">
        <v>76484</v>
      </c>
      <c r="J3413" s="25" t="s">
        <v>3744</v>
      </c>
    </row>
    <row r="3414" spans="1:10" hidden="1" x14ac:dyDescent="0.75">
      <c r="A3414" s="26">
        <v>1980</v>
      </c>
      <c r="B3414" s="26">
        <v>82</v>
      </c>
      <c r="C3414" s="26" t="s">
        <v>8649</v>
      </c>
      <c r="D3414" s="26" t="s">
        <v>8650</v>
      </c>
      <c r="E3414" s="26" t="s">
        <v>85</v>
      </c>
      <c r="F3414" s="26">
        <v>13968</v>
      </c>
      <c r="G3414" s="26">
        <v>2188</v>
      </c>
      <c r="H3414" s="26">
        <v>12874</v>
      </c>
      <c r="I3414" s="26">
        <v>61312</v>
      </c>
      <c r="J3414" s="26" t="s">
        <v>8420</v>
      </c>
    </row>
    <row r="3415" spans="1:10" hidden="1" x14ac:dyDescent="0.75">
      <c r="A3415" s="25">
        <v>1980</v>
      </c>
      <c r="B3415" s="25">
        <v>83</v>
      </c>
      <c r="C3415" s="25" t="s">
        <v>8651</v>
      </c>
      <c r="D3415" s="25" t="s">
        <v>8652</v>
      </c>
      <c r="E3415" s="25" t="s">
        <v>85</v>
      </c>
      <c r="F3415" s="25">
        <v>11780</v>
      </c>
      <c r="G3415" s="25">
        <v>1975</v>
      </c>
      <c r="H3415" s="25">
        <v>10792</v>
      </c>
      <c r="I3415" s="25">
        <v>48438</v>
      </c>
      <c r="J3415" s="25" t="s">
        <v>5565</v>
      </c>
    </row>
    <row r="3416" spans="1:10" hidden="1" x14ac:dyDescent="0.75">
      <c r="A3416" s="26">
        <v>1980</v>
      </c>
      <c r="B3416" s="26">
        <v>84</v>
      </c>
      <c r="C3416" s="26" t="s">
        <v>8653</v>
      </c>
      <c r="D3416" s="26" t="s">
        <v>8654</v>
      </c>
      <c r="E3416" s="26" t="s">
        <v>85</v>
      </c>
      <c r="F3416" s="26">
        <v>9804</v>
      </c>
      <c r="G3416" s="26">
        <v>1785</v>
      </c>
      <c r="H3416" s="26">
        <v>8912</v>
      </c>
      <c r="I3416" s="26">
        <v>37646</v>
      </c>
      <c r="J3416" s="26" t="s">
        <v>8655</v>
      </c>
    </row>
    <row r="3417" spans="1:10" hidden="1" x14ac:dyDescent="0.75">
      <c r="A3417" s="25">
        <v>1980</v>
      </c>
      <c r="B3417" s="25">
        <v>85</v>
      </c>
      <c r="C3417" s="25" t="s">
        <v>8656</v>
      </c>
      <c r="D3417" s="25" t="s">
        <v>8657</v>
      </c>
      <c r="E3417" s="25" t="s">
        <v>85</v>
      </c>
      <c r="F3417" s="25">
        <v>8019</v>
      </c>
      <c r="G3417" s="25">
        <v>1621</v>
      </c>
      <c r="H3417" s="25">
        <v>7209</v>
      </c>
      <c r="I3417" s="25">
        <v>28734</v>
      </c>
      <c r="J3417" s="25" t="s">
        <v>871</v>
      </c>
    </row>
    <row r="3418" spans="1:10" hidden="1" x14ac:dyDescent="0.75">
      <c r="A3418" s="26">
        <v>1980</v>
      </c>
      <c r="B3418" s="26">
        <v>86</v>
      </c>
      <c r="C3418" s="26" t="s">
        <v>8659</v>
      </c>
      <c r="D3418" s="26" t="s">
        <v>8660</v>
      </c>
      <c r="E3418" s="26" t="s">
        <v>85</v>
      </c>
      <c r="F3418" s="26">
        <v>6398</v>
      </c>
      <c r="G3418" s="26">
        <v>1396</v>
      </c>
      <c r="H3418" s="26">
        <v>5700</v>
      </c>
      <c r="I3418" s="26">
        <v>21525</v>
      </c>
      <c r="J3418" s="26" t="s">
        <v>7273</v>
      </c>
    </row>
    <row r="3419" spans="1:10" hidden="1" x14ac:dyDescent="0.75">
      <c r="A3419" s="25">
        <v>1980</v>
      </c>
      <c r="B3419" s="25">
        <v>87</v>
      </c>
      <c r="C3419" s="25" t="s">
        <v>8661</v>
      </c>
      <c r="D3419" s="25" t="s">
        <v>8662</v>
      </c>
      <c r="E3419" s="25" t="s">
        <v>85</v>
      </c>
      <c r="F3419" s="25">
        <v>5002</v>
      </c>
      <c r="G3419" s="25">
        <v>1158</v>
      </c>
      <c r="H3419" s="25">
        <v>4423</v>
      </c>
      <c r="I3419" s="25">
        <v>15825</v>
      </c>
      <c r="J3419" s="25" t="s">
        <v>6308</v>
      </c>
    </row>
    <row r="3420" spans="1:10" hidden="1" x14ac:dyDescent="0.75">
      <c r="A3420" s="26">
        <v>1980</v>
      </c>
      <c r="B3420" s="26">
        <v>88</v>
      </c>
      <c r="C3420" s="26" t="s">
        <v>8663</v>
      </c>
      <c r="D3420" s="26" t="s">
        <v>8664</v>
      </c>
      <c r="E3420" s="26" t="s">
        <v>85</v>
      </c>
      <c r="F3420" s="26">
        <v>3844</v>
      </c>
      <c r="G3420" s="26">
        <v>955</v>
      </c>
      <c r="H3420" s="26">
        <v>3367</v>
      </c>
      <c r="I3420" s="26">
        <v>11402</v>
      </c>
      <c r="J3420" s="26" t="s">
        <v>3195</v>
      </c>
    </row>
    <row r="3421" spans="1:10" hidden="1" x14ac:dyDescent="0.75">
      <c r="A3421" s="25">
        <v>1980</v>
      </c>
      <c r="B3421" s="25">
        <v>89</v>
      </c>
      <c r="C3421" s="25" t="s">
        <v>8667</v>
      </c>
      <c r="D3421" s="25" t="s">
        <v>8668</v>
      </c>
      <c r="E3421" s="25" t="s">
        <v>85</v>
      </c>
      <c r="F3421" s="25">
        <v>2889</v>
      </c>
      <c r="G3421" s="25">
        <v>808</v>
      </c>
      <c r="H3421" s="25">
        <v>2485</v>
      </c>
      <c r="I3421" s="25">
        <v>8036</v>
      </c>
      <c r="J3421" s="25" t="s">
        <v>4812</v>
      </c>
    </row>
    <row r="3422" spans="1:10" hidden="1" x14ac:dyDescent="0.75">
      <c r="A3422" s="26">
        <v>1980</v>
      </c>
      <c r="B3422" s="26">
        <v>90</v>
      </c>
      <c r="C3422" s="26" t="s">
        <v>8669</v>
      </c>
      <c r="D3422" s="26" t="s">
        <v>8670</v>
      </c>
      <c r="E3422" s="26" t="s">
        <v>85</v>
      </c>
      <c r="F3422" s="26">
        <v>2081</v>
      </c>
      <c r="G3422" s="26">
        <v>570</v>
      </c>
      <c r="H3422" s="26">
        <v>1796</v>
      </c>
      <c r="I3422" s="26">
        <v>5551</v>
      </c>
      <c r="J3422" s="26" t="s">
        <v>7745</v>
      </c>
    </row>
    <row r="3423" spans="1:10" hidden="1" x14ac:dyDescent="0.75">
      <c r="A3423" s="25">
        <v>1980</v>
      </c>
      <c r="B3423" s="25">
        <v>91</v>
      </c>
      <c r="C3423" s="25" t="s">
        <v>8672</v>
      </c>
      <c r="D3423" s="25" t="s">
        <v>8673</v>
      </c>
      <c r="E3423" s="25" t="s">
        <v>85</v>
      </c>
      <c r="F3423" s="25">
        <v>1511</v>
      </c>
      <c r="G3423" s="25">
        <v>459</v>
      </c>
      <c r="H3423" s="25">
        <v>1281</v>
      </c>
      <c r="I3423" s="25">
        <v>3755</v>
      </c>
      <c r="J3423" s="25" t="s">
        <v>1947</v>
      </c>
    </row>
    <row r="3424" spans="1:10" hidden="1" x14ac:dyDescent="0.75">
      <c r="A3424" s="26">
        <v>1980</v>
      </c>
      <c r="B3424" s="26">
        <v>92</v>
      </c>
      <c r="C3424" s="26" t="s">
        <v>8675</v>
      </c>
      <c r="D3424" s="26" t="s">
        <v>8676</v>
      </c>
      <c r="E3424" s="26" t="s">
        <v>85</v>
      </c>
      <c r="F3424" s="26">
        <v>1052</v>
      </c>
      <c r="G3424" s="26">
        <v>349</v>
      </c>
      <c r="H3424" s="26">
        <v>877</v>
      </c>
      <c r="I3424" s="26">
        <v>2473</v>
      </c>
      <c r="J3424" s="26" t="s">
        <v>8678</v>
      </c>
    </row>
    <row r="3425" spans="1:10" hidden="1" x14ac:dyDescent="0.75">
      <c r="A3425" s="25">
        <v>1980</v>
      </c>
      <c r="B3425" s="25">
        <v>93</v>
      </c>
      <c r="C3425" s="25" t="s">
        <v>8679</v>
      </c>
      <c r="D3425" s="25" t="s">
        <v>8680</v>
      </c>
      <c r="E3425" s="25" t="s">
        <v>85</v>
      </c>
      <c r="F3425" s="25">
        <v>703</v>
      </c>
      <c r="G3425" s="25">
        <v>229</v>
      </c>
      <c r="H3425" s="25">
        <v>588</v>
      </c>
      <c r="I3425" s="25">
        <v>1596</v>
      </c>
      <c r="J3425" s="25" t="s">
        <v>4043</v>
      </c>
    </row>
    <row r="3426" spans="1:10" hidden="1" x14ac:dyDescent="0.75">
      <c r="A3426" s="26">
        <v>1980</v>
      </c>
      <c r="B3426" s="26">
        <v>94</v>
      </c>
      <c r="C3426" s="26" t="s">
        <v>8682</v>
      </c>
      <c r="D3426" s="26" t="s">
        <v>8683</v>
      </c>
      <c r="E3426" s="26" t="s">
        <v>85</v>
      </c>
      <c r="F3426" s="26">
        <v>474</v>
      </c>
      <c r="G3426" s="26">
        <v>168</v>
      </c>
      <c r="H3426" s="26">
        <v>390</v>
      </c>
      <c r="I3426" s="26">
        <v>1008</v>
      </c>
      <c r="J3426" s="26" t="s">
        <v>1610</v>
      </c>
    </row>
    <row r="3427" spans="1:10" hidden="1" x14ac:dyDescent="0.75">
      <c r="A3427" s="25">
        <v>1980</v>
      </c>
      <c r="B3427" s="25">
        <v>95</v>
      </c>
      <c r="C3427" s="25" t="s">
        <v>8684</v>
      </c>
      <c r="D3427" s="25" t="s">
        <v>8685</v>
      </c>
      <c r="E3427" s="25" t="s">
        <v>85</v>
      </c>
      <c r="F3427" s="25">
        <v>306</v>
      </c>
      <c r="G3427" s="25">
        <v>115</v>
      </c>
      <c r="H3427" s="25">
        <v>249</v>
      </c>
      <c r="I3427" s="25">
        <v>618</v>
      </c>
      <c r="J3427" s="25" t="s">
        <v>5072</v>
      </c>
    </row>
    <row r="3428" spans="1:10" hidden="1" x14ac:dyDescent="0.75">
      <c r="A3428" s="26">
        <v>1980</v>
      </c>
      <c r="B3428" s="26">
        <v>96</v>
      </c>
      <c r="C3428" s="26" t="s">
        <v>8686</v>
      </c>
      <c r="D3428" s="26" t="s">
        <v>8687</v>
      </c>
      <c r="E3428" s="26" t="s">
        <v>85</v>
      </c>
      <c r="F3428" s="26">
        <v>192</v>
      </c>
      <c r="G3428" s="26">
        <v>75</v>
      </c>
      <c r="H3428" s="26">
        <v>154</v>
      </c>
      <c r="I3428" s="26">
        <v>369</v>
      </c>
      <c r="J3428" s="26" t="s">
        <v>5076</v>
      </c>
    </row>
    <row r="3429" spans="1:10" hidden="1" x14ac:dyDescent="0.75">
      <c r="A3429" s="25">
        <v>1980</v>
      </c>
      <c r="B3429" s="25">
        <v>97</v>
      </c>
      <c r="C3429" s="25" t="s">
        <v>4847</v>
      </c>
      <c r="D3429" s="25" t="s">
        <v>8689</v>
      </c>
      <c r="E3429" s="25" t="s">
        <v>85</v>
      </c>
      <c r="F3429" s="25">
        <v>117</v>
      </c>
      <c r="G3429" s="25">
        <v>48</v>
      </c>
      <c r="H3429" s="25">
        <v>93</v>
      </c>
      <c r="I3429" s="25">
        <v>214</v>
      </c>
      <c r="J3429" s="25" t="s">
        <v>1284</v>
      </c>
    </row>
    <row r="3430" spans="1:10" hidden="1" x14ac:dyDescent="0.75">
      <c r="A3430" s="26">
        <v>1980</v>
      </c>
      <c r="B3430" s="26">
        <v>98</v>
      </c>
      <c r="C3430" s="26" t="s">
        <v>8690</v>
      </c>
      <c r="D3430" s="26" t="s">
        <v>8691</v>
      </c>
      <c r="E3430" s="26" t="s">
        <v>85</v>
      </c>
      <c r="F3430" s="26">
        <v>69</v>
      </c>
      <c r="G3430" s="26">
        <v>29</v>
      </c>
      <c r="H3430" s="26">
        <v>54</v>
      </c>
      <c r="I3430" s="26">
        <v>121</v>
      </c>
      <c r="J3430" s="26" t="s">
        <v>927</v>
      </c>
    </row>
    <row r="3431" spans="1:10" hidden="1" x14ac:dyDescent="0.75">
      <c r="A3431" s="25">
        <v>1980</v>
      </c>
      <c r="B3431" s="25">
        <v>99</v>
      </c>
      <c r="C3431" s="25" t="s">
        <v>8692</v>
      </c>
      <c r="D3431" s="25" t="s">
        <v>8693</v>
      </c>
      <c r="E3431" s="25" t="s">
        <v>85</v>
      </c>
      <c r="F3431" s="25">
        <v>40</v>
      </c>
      <c r="G3431" s="25">
        <v>18</v>
      </c>
      <c r="H3431" s="25">
        <v>31</v>
      </c>
      <c r="I3431" s="25">
        <v>67</v>
      </c>
      <c r="J3431" s="25" t="s">
        <v>4588</v>
      </c>
    </row>
    <row r="3432" spans="1:10" hidden="1" x14ac:dyDescent="0.75">
      <c r="A3432" s="26">
        <v>1980</v>
      </c>
      <c r="B3432" s="26">
        <v>100</v>
      </c>
      <c r="C3432" s="26" t="s">
        <v>8694</v>
      </c>
      <c r="D3432" s="26" t="s">
        <v>8695</v>
      </c>
      <c r="E3432" s="26" t="s">
        <v>85</v>
      </c>
      <c r="F3432" s="26">
        <v>22</v>
      </c>
      <c r="G3432" s="26">
        <v>10</v>
      </c>
      <c r="H3432" s="26">
        <v>17</v>
      </c>
      <c r="I3432" s="26">
        <v>36</v>
      </c>
      <c r="J3432" s="26" t="s">
        <v>556</v>
      </c>
    </row>
    <row r="3433" spans="1:10" hidden="1" x14ac:dyDescent="0.75">
      <c r="A3433" s="25">
        <v>1980</v>
      </c>
      <c r="B3433" s="25">
        <v>101</v>
      </c>
      <c r="C3433" s="25" t="s">
        <v>8696</v>
      </c>
      <c r="D3433" s="25" t="s">
        <v>8697</v>
      </c>
      <c r="E3433" s="25" t="s">
        <v>85</v>
      </c>
      <c r="F3433" s="25">
        <v>12</v>
      </c>
      <c r="G3433" s="25">
        <v>6</v>
      </c>
      <c r="H3433" s="25">
        <v>9</v>
      </c>
      <c r="I3433" s="25">
        <v>19</v>
      </c>
      <c r="J3433" s="25" t="s">
        <v>1637</v>
      </c>
    </row>
    <row r="3434" spans="1:10" hidden="1" x14ac:dyDescent="0.75">
      <c r="A3434" s="26">
        <v>1980</v>
      </c>
      <c r="B3434" s="26">
        <v>102</v>
      </c>
      <c r="C3434" s="26" t="s">
        <v>8698</v>
      </c>
      <c r="D3434" s="26" t="s">
        <v>8699</v>
      </c>
      <c r="E3434" s="26" t="s">
        <v>85</v>
      </c>
      <c r="F3434" s="26">
        <v>6</v>
      </c>
      <c r="G3434" s="26">
        <v>3</v>
      </c>
      <c r="H3434" s="26">
        <v>5</v>
      </c>
      <c r="I3434" s="26">
        <v>10</v>
      </c>
      <c r="J3434" s="26" t="s">
        <v>563</v>
      </c>
    </row>
    <row r="3435" spans="1:10" hidden="1" x14ac:dyDescent="0.75">
      <c r="A3435" s="25">
        <v>1980</v>
      </c>
      <c r="B3435" s="25">
        <v>103</v>
      </c>
      <c r="C3435" s="25" t="s">
        <v>8700</v>
      </c>
      <c r="D3435" s="25" t="s">
        <v>8701</v>
      </c>
      <c r="E3435" s="25" t="s">
        <v>85</v>
      </c>
      <c r="F3435" s="25">
        <v>3</v>
      </c>
      <c r="G3435" s="25">
        <v>2</v>
      </c>
      <c r="H3435" s="25">
        <v>2</v>
      </c>
      <c r="I3435" s="25">
        <v>5</v>
      </c>
      <c r="J3435" s="25" t="s">
        <v>566</v>
      </c>
    </row>
    <row r="3436" spans="1:10" hidden="1" x14ac:dyDescent="0.75">
      <c r="A3436" s="26">
        <v>1980</v>
      </c>
      <c r="B3436" s="26">
        <v>104</v>
      </c>
      <c r="C3436" s="26" t="s">
        <v>8702</v>
      </c>
      <c r="D3436" s="26" t="s">
        <v>8703</v>
      </c>
      <c r="E3436" s="26" t="s">
        <v>85</v>
      </c>
      <c r="F3436" s="26">
        <v>2</v>
      </c>
      <c r="G3436" s="26">
        <v>1</v>
      </c>
      <c r="H3436" s="26">
        <v>1</v>
      </c>
      <c r="I3436" s="26">
        <v>2</v>
      </c>
      <c r="J3436" s="26" t="s">
        <v>942</v>
      </c>
    </row>
    <row r="3437" spans="1:10" hidden="1" x14ac:dyDescent="0.75">
      <c r="A3437" s="25">
        <v>1980</v>
      </c>
      <c r="B3437" s="25">
        <v>105</v>
      </c>
      <c r="C3437" s="25" t="s">
        <v>8704</v>
      </c>
      <c r="D3437" s="25" t="s">
        <v>8705</v>
      </c>
      <c r="E3437" s="25" t="s">
        <v>85</v>
      </c>
      <c r="F3437" s="25">
        <v>1</v>
      </c>
      <c r="G3437" s="25">
        <v>0</v>
      </c>
      <c r="H3437" s="25">
        <v>1</v>
      </c>
      <c r="I3437" s="25">
        <v>1</v>
      </c>
      <c r="J3437" s="25" t="s">
        <v>2321</v>
      </c>
    </row>
    <row r="3438" spans="1:10" hidden="1" x14ac:dyDescent="0.75">
      <c r="A3438" s="26">
        <v>1980</v>
      </c>
      <c r="B3438" s="26">
        <v>106</v>
      </c>
      <c r="C3438" s="26" t="s">
        <v>8706</v>
      </c>
      <c r="D3438" s="26" t="s">
        <v>8707</v>
      </c>
      <c r="E3438" s="26" t="s">
        <v>85</v>
      </c>
      <c r="F3438" s="26">
        <v>0</v>
      </c>
      <c r="G3438" s="26">
        <v>0</v>
      </c>
      <c r="H3438" s="26">
        <v>0</v>
      </c>
      <c r="I3438" s="26">
        <v>0</v>
      </c>
      <c r="J3438" s="26" t="s">
        <v>2324</v>
      </c>
    </row>
    <row r="3439" spans="1:10" hidden="1" x14ac:dyDescent="0.75">
      <c r="A3439" s="25">
        <v>1980</v>
      </c>
      <c r="B3439" s="25">
        <v>107</v>
      </c>
      <c r="C3439" s="25" t="s">
        <v>8708</v>
      </c>
      <c r="D3439" s="25" t="s">
        <v>8709</v>
      </c>
      <c r="E3439" s="25" t="s">
        <v>85</v>
      </c>
      <c r="F3439" s="25">
        <v>0</v>
      </c>
      <c r="G3439" s="25">
        <v>0</v>
      </c>
      <c r="H3439" s="25">
        <v>0</v>
      </c>
      <c r="I3439" s="25">
        <v>0</v>
      </c>
      <c r="J3439" s="25" t="s">
        <v>2327</v>
      </c>
    </row>
    <row r="3440" spans="1:10" hidden="1" x14ac:dyDescent="0.75">
      <c r="A3440" s="26">
        <v>1980</v>
      </c>
      <c r="B3440" s="26">
        <v>108</v>
      </c>
      <c r="C3440" s="26" t="s">
        <v>8710</v>
      </c>
      <c r="D3440" s="26" t="s">
        <v>8711</v>
      </c>
      <c r="E3440" s="26" t="s">
        <v>85</v>
      </c>
      <c r="F3440" s="26">
        <v>0</v>
      </c>
      <c r="G3440" s="26">
        <v>0</v>
      </c>
      <c r="H3440" s="26">
        <v>0</v>
      </c>
      <c r="I3440" s="26">
        <v>0</v>
      </c>
      <c r="J3440" s="26" t="s">
        <v>2330</v>
      </c>
    </row>
    <row r="3441" spans="1:10" hidden="1" x14ac:dyDescent="0.75">
      <c r="A3441" s="25">
        <v>1980</v>
      </c>
      <c r="B3441" s="25">
        <v>109</v>
      </c>
      <c r="C3441" s="25" t="s">
        <v>8712</v>
      </c>
      <c r="D3441" s="25" t="s">
        <v>8713</v>
      </c>
      <c r="E3441" s="25" t="s">
        <v>85</v>
      </c>
      <c r="F3441" s="25">
        <v>0</v>
      </c>
      <c r="G3441" s="25">
        <v>0</v>
      </c>
      <c r="H3441" s="25">
        <v>0</v>
      </c>
      <c r="I3441" s="25">
        <v>0</v>
      </c>
      <c r="J3441" s="25" t="s">
        <v>952</v>
      </c>
    </row>
    <row r="3442" spans="1:10" hidden="1" x14ac:dyDescent="0.75">
      <c r="A3442" s="26">
        <v>1980</v>
      </c>
      <c r="B3442" s="26" t="s">
        <v>589</v>
      </c>
      <c r="C3442" s="26" t="s">
        <v>8714</v>
      </c>
      <c r="D3442" s="26" t="s">
        <v>591</v>
      </c>
      <c r="E3442" s="26" t="s">
        <v>2005</v>
      </c>
      <c r="F3442" s="26">
        <v>0</v>
      </c>
      <c r="G3442" s="26">
        <v>0</v>
      </c>
      <c r="H3442" s="26">
        <v>0</v>
      </c>
      <c r="I3442" s="26">
        <v>0</v>
      </c>
      <c r="J3442" s="26" t="s">
        <v>2005</v>
      </c>
    </row>
    <row r="3443" spans="1:10" hidden="1" x14ac:dyDescent="0.75">
      <c r="A3443" s="25">
        <v>1981</v>
      </c>
      <c r="B3443" s="25">
        <v>0</v>
      </c>
      <c r="C3443" s="25" t="s">
        <v>352</v>
      </c>
      <c r="D3443" s="25" t="s">
        <v>8716</v>
      </c>
      <c r="E3443" s="25" t="s">
        <v>8717</v>
      </c>
      <c r="F3443" s="25">
        <v>100000</v>
      </c>
      <c r="G3443" s="25">
        <v>2269</v>
      </c>
      <c r="H3443" s="25">
        <v>97967</v>
      </c>
      <c r="I3443" s="25">
        <v>6548447</v>
      </c>
      <c r="J3443" s="25" t="s">
        <v>8718</v>
      </c>
    </row>
    <row r="3444" spans="1:10" hidden="1" x14ac:dyDescent="0.75">
      <c r="A3444" s="26">
        <v>1981</v>
      </c>
      <c r="B3444" s="26">
        <v>1</v>
      </c>
      <c r="C3444" s="26" t="s">
        <v>1703</v>
      </c>
      <c r="D3444" s="26" t="s">
        <v>1703</v>
      </c>
      <c r="E3444" s="26" t="s">
        <v>85</v>
      </c>
      <c r="F3444" s="26">
        <v>97731</v>
      </c>
      <c r="G3444" s="26">
        <v>108</v>
      </c>
      <c r="H3444" s="26">
        <v>97677</v>
      </c>
      <c r="I3444" s="26">
        <v>6450480</v>
      </c>
      <c r="J3444" s="26" t="s">
        <v>8719</v>
      </c>
    </row>
    <row r="3445" spans="1:10" hidden="1" x14ac:dyDescent="0.75">
      <c r="A3445" s="25">
        <v>1981</v>
      </c>
      <c r="B3445" s="25">
        <v>2</v>
      </c>
      <c r="C3445" s="25" t="s">
        <v>2986</v>
      </c>
      <c r="D3445" s="25" t="s">
        <v>2986</v>
      </c>
      <c r="E3445" s="25" t="s">
        <v>85</v>
      </c>
      <c r="F3445" s="25">
        <v>97624</v>
      </c>
      <c r="G3445" s="25">
        <v>53</v>
      </c>
      <c r="H3445" s="25">
        <v>97597</v>
      </c>
      <c r="I3445" s="25">
        <v>6352803</v>
      </c>
      <c r="J3445" s="25" t="s">
        <v>8720</v>
      </c>
    </row>
    <row r="3446" spans="1:10" hidden="1" x14ac:dyDescent="0.75">
      <c r="A3446" s="26">
        <v>1981</v>
      </c>
      <c r="B3446" s="26">
        <v>3</v>
      </c>
      <c r="C3446" s="26" t="s">
        <v>4369</v>
      </c>
      <c r="D3446" s="26" t="s">
        <v>4369</v>
      </c>
      <c r="E3446" s="26" t="s">
        <v>85</v>
      </c>
      <c r="F3446" s="26">
        <v>97570</v>
      </c>
      <c r="G3446" s="26">
        <v>43</v>
      </c>
      <c r="H3446" s="26">
        <v>97549</v>
      </c>
      <c r="I3446" s="26">
        <v>6255206</v>
      </c>
      <c r="J3446" s="26" t="s">
        <v>8722</v>
      </c>
    </row>
    <row r="3447" spans="1:10" hidden="1" x14ac:dyDescent="0.75">
      <c r="A3447" s="25">
        <v>1981</v>
      </c>
      <c r="B3447" s="25">
        <v>4</v>
      </c>
      <c r="C3447" s="25" t="s">
        <v>4095</v>
      </c>
      <c r="D3447" s="25" t="s">
        <v>4095</v>
      </c>
      <c r="E3447" s="25" t="s">
        <v>85</v>
      </c>
      <c r="F3447" s="25">
        <v>97528</v>
      </c>
      <c r="G3447" s="25">
        <v>55</v>
      </c>
      <c r="H3447" s="25">
        <v>97500</v>
      </c>
      <c r="I3447" s="25">
        <v>6157657</v>
      </c>
      <c r="J3447" s="25" t="s">
        <v>8724</v>
      </c>
    </row>
    <row r="3448" spans="1:10" hidden="1" x14ac:dyDescent="0.75">
      <c r="A3448" s="26">
        <v>1981</v>
      </c>
      <c r="B3448" s="26">
        <v>5</v>
      </c>
      <c r="C3448" s="26" t="s">
        <v>4631</v>
      </c>
      <c r="D3448" s="26" t="s">
        <v>4631</v>
      </c>
      <c r="E3448" s="26" t="s">
        <v>85</v>
      </c>
      <c r="F3448" s="26">
        <v>97473</v>
      </c>
      <c r="G3448" s="26">
        <v>32</v>
      </c>
      <c r="H3448" s="26">
        <v>97457</v>
      </c>
      <c r="I3448" s="26">
        <v>6060157</v>
      </c>
      <c r="J3448" s="26" t="s">
        <v>8725</v>
      </c>
    </row>
    <row r="3449" spans="1:10" hidden="1" x14ac:dyDescent="0.75">
      <c r="A3449" s="25">
        <v>1981</v>
      </c>
      <c r="B3449" s="25">
        <v>6</v>
      </c>
      <c r="C3449" s="25" t="s">
        <v>4103</v>
      </c>
      <c r="D3449" s="25" t="s">
        <v>4103</v>
      </c>
      <c r="E3449" s="25" t="s">
        <v>85</v>
      </c>
      <c r="F3449" s="25">
        <v>97441</v>
      </c>
      <c r="G3449" s="25">
        <v>46</v>
      </c>
      <c r="H3449" s="25">
        <v>97417</v>
      </c>
      <c r="I3449" s="25">
        <v>5962700</v>
      </c>
      <c r="J3449" s="25" t="s">
        <v>8728</v>
      </c>
    </row>
    <row r="3450" spans="1:10" hidden="1" x14ac:dyDescent="0.75">
      <c r="A3450" s="26">
        <v>1981</v>
      </c>
      <c r="B3450" s="26">
        <v>7</v>
      </c>
      <c r="C3450" s="26" t="s">
        <v>4372</v>
      </c>
      <c r="D3450" s="26" t="s">
        <v>4372</v>
      </c>
      <c r="E3450" s="26" t="s">
        <v>85</v>
      </c>
      <c r="F3450" s="26">
        <v>97394</v>
      </c>
      <c r="G3450" s="26">
        <v>42</v>
      </c>
      <c r="H3450" s="26">
        <v>97373</v>
      </c>
      <c r="I3450" s="26">
        <v>5865283</v>
      </c>
      <c r="J3450" s="26" t="s">
        <v>8730</v>
      </c>
    </row>
    <row r="3451" spans="1:10" hidden="1" x14ac:dyDescent="0.75">
      <c r="A3451" s="25">
        <v>1981</v>
      </c>
      <c r="B3451" s="25">
        <v>8</v>
      </c>
      <c r="C3451" s="25" t="s">
        <v>4875</v>
      </c>
      <c r="D3451" s="25" t="s">
        <v>4875</v>
      </c>
      <c r="E3451" s="25" t="s">
        <v>85</v>
      </c>
      <c r="F3451" s="25">
        <v>97352</v>
      </c>
      <c r="G3451" s="25">
        <v>35</v>
      </c>
      <c r="H3451" s="25">
        <v>97335</v>
      </c>
      <c r="I3451" s="25">
        <v>5767909</v>
      </c>
      <c r="J3451" s="25" t="s">
        <v>8261</v>
      </c>
    </row>
    <row r="3452" spans="1:10" hidden="1" x14ac:dyDescent="0.75">
      <c r="A3452" s="26">
        <v>1981</v>
      </c>
      <c r="B3452" s="26">
        <v>9</v>
      </c>
      <c r="C3452" s="26" t="s">
        <v>7578</v>
      </c>
      <c r="D3452" s="26" t="s">
        <v>7578</v>
      </c>
      <c r="E3452" s="26" t="s">
        <v>85</v>
      </c>
      <c r="F3452" s="26">
        <v>97317</v>
      </c>
      <c r="G3452" s="26">
        <v>22</v>
      </c>
      <c r="H3452" s="26">
        <v>97306</v>
      </c>
      <c r="I3452" s="26">
        <v>5670574</v>
      </c>
      <c r="J3452" s="26" t="s">
        <v>8039</v>
      </c>
    </row>
    <row r="3453" spans="1:10" hidden="1" x14ac:dyDescent="0.75">
      <c r="A3453" s="25">
        <v>1981</v>
      </c>
      <c r="B3453" s="25">
        <v>10</v>
      </c>
      <c r="C3453" s="25" t="s">
        <v>4622</v>
      </c>
      <c r="D3453" s="25" t="s">
        <v>4622</v>
      </c>
      <c r="E3453" s="25" t="s">
        <v>85</v>
      </c>
      <c r="F3453" s="25">
        <v>97295</v>
      </c>
      <c r="G3453" s="25">
        <v>39</v>
      </c>
      <c r="H3453" s="25">
        <v>97276</v>
      </c>
      <c r="I3453" s="25">
        <v>5573268</v>
      </c>
      <c r="J3453" s="25" t="s">
        <v>8732</v>
      </c>
    </row>
    <row r="3454" spans="1:10" hidden="1" x14ac:dyDescent="0.75">
      <c r="A3454" s="26">
        <v>1981</v>
      </c>
      <c r="B3454" s="26">
        <v>11</v>
      </c>
      <c r="C3454" s="26" t="s">
        <v>6884</v>
      </c>
      <c r="D3454" s="26" t="s">
        <v>6884</v>
      </c>
      <c r="E3454" s="26" t="s">
        <v>85</v>
      </c>
      <c r="F3454" s="26">
        <v>97256</v>
      </c>
      <c r="G3454" s="26">
        <v>27</v>
      </c>
      <c r="H3454" s="26">
        <v>97243</v>
      </c>
      <c r="I3454" s="26">
        <v>5475992</v>
      </c>
      <c r="J3454" s="26" t="s">
        <v>3569</v>
      </c>
    </row>
    <row r="3455" spans="1:10" hidden="1" x14ac:dyDescent="0.75">
      <c r="A3455" s="25">
        <v>1981</v>
      </c>
      <c r="B3455" s="25">
        <v>12</v>
      </c>
      <c r="C3455" s="25" t="s">
        <v>8258</v>
      </c>
      <c r="D3455" s="25" t="s">
        <v>8258</v>
      </c>
      <c r="E3455" s="25" t="s">
        <v>85</v>
      </c>
      <c r="F3455" s="25">
        <v>97229</v>
      </c>
      <c r="G3455" s="25">
        <v>31</v>
      </c>
      <c r="H3455" s="25">
        <v>97214</v>
      </c>
      <c r="I3455" s="25">
        <v>5378750</v>
      </c>
      <c r="J3455" s="25" t="s">
        <v>8734</v>
      </c>
    </row>
    <row r="3456" spans="1:10" hidden="1" x14ac:dyDescent="0.75">
      <c r="A3456" s="26">
        <v>1981</v>
      </c>
      <c r="B3456" s="26">
        <v>13</v>
      </c>
      <c r="C3456" s="26" t="s">
        <v>3563</v>
      </c>
      <c r="D3456" s="26" t="s">
        <v>3563</v>
      </c>
      <c r="E3456" s="26" t="s">
        <v>85</v>
      </c>
      <c r="F3456" s="26">
        <v>97199</v>
      </c>
      <c r="G3456" s="26">
        <v>45</v>
      </c>
      <c r="H3456" s="26">
        <v>97176</v>
      </c>
      <c r="I3456" s="26">
        <v>5281536</v>
      </c>
      <c r="J3456" s="26" t="s">
        <v>6398</v>
      </c>
    </row>
    <row r="3457" spans="1:10" hidden="1" x14ac:dyDescent="0.75">
      <c r="A3457" s="25">
        <v>1981</v>
      </c>
      <c r="B3457" s="25">
        <v>14</v>
      </c>
      <c r="C3457" s="25" t="s">
        <v>3272</v>
      </c>
      <c r="D3457" s="25" t="s">
        <v>3272</v>
      </c>
      <c r="E3457" s="25" t="s">
        <v>85</v>
      </c>
      <c r="F3457" s="25">
        <v>97154</v>
      </c>
      <c r="G3457" s="25">
        <v>54</v>
      </c>
      <c r="H3457" s="25">
        <v>97127</v>
      </c>
      <c r="I3457" s="25">
        <v>5184360</v>
      </c>
      <c r="J3457" s="25" t="s">
        <v>8735</v>
      </c>
    </row>
    <row r="3458" spans="1:10" hidden="1" x14ac:dyDescent="0.75">
      <c r="A3458" s="26">
        <v>1981</v>
      </c>
      <c r="B3458" s="26">
        <v>15</v>
      </c>
      <c r="C3458" s="26" t="s">
        <v>1696</v>
      </c>
      <c r="D3458" s="26" t="s">
        <v>1696</v>
      </c>
      <c r="E3458" s="26" t="s">
        <v>85</v>
      </c>
      <c r="F3458" s="26">
        <v>97100</v>
      </c>
      <c r="G3458" s="26">
        <v>64</v>
      </c>
      <c r="H3458" s="26">
        <v>97068</v>
      </c>
      <c r="I3458" s="26">
        <v>5087233</v>
      </c>
      <c r="J3458" s="26" t="s">
        <v>8737</v>
      </c>
    </row>
    <row r="3459" spans="1:10" hidden="1" x14ac:dyDescent="0.75">
      <c r="A3459" s="25">
        <v>1981</v>
      </c>
      <c r="B3459" s="25">
        <v>16</v>
      </c>
      <c r="C3459" s="25" t="s">
        <v>1684</v>
      </c>
      <c r="D3459" s="25" t="s">
        <v>1684</v>
      </c>
      <c r="E3459" s="25" t="s">
        <v>85</v>
      </c>
      <c r="F3459" s="25">
        <v>97036</v>
      </c>
      <c r="G3459" s="25">
        <v>74</v>
      </c>
      <c r="H3459" s="25">
        <v>96999</v>
      </c>
      <c r="I3459" s="25">
        <v>4990166</v>
      </c>
      <c r="J3459" s="25" t="s">
        <v>7358</v>
      </c>
    </row>
    <row r="3460" spans="1:10" hidden="1" x14ac:dyDescent="0.75">
      <c r="A3460" s="26">
        <v>1981</v>
      </c>
      <c r="B3460" s="26">
        <v>17</v>
      </c>
      <c r="C3460" s="26" t="s">
        <v>5113</v>
      </c>
      <c r="D3460" s="26" t="s">
        <v>5113</v>
      </c>
      <c r="E3460" s="26" t="s">
        <v>85</v>
      </c>
      <c r="F3460" s="26">
        <v>96962</v>
      </c>
      <c r="G3460" s="26">
        <v>98</v>
      </c>
      <c r="H3460" s="26">
        <v>96913</v>
      </c>
      <c r="I3460" s="26">
        <v>4893167</v>
      </c>
      <c r="J3460" s="26" t="s">
        <v>8739</v>
      </c>
    </row>
    <row r="3461" spans="1:10" hidden="1" x14ac:dyDescent="0.75">
      <c r="A3461" s="25">
        <v>1981</v>
      </c>
      <c r="B3461" s="25">
        <v>18</v>
      </c>
      <c r="C3461" s="25" t="s">
        <v>616</v>
      </c>
      <c r="D3461" s="25" t="s">
        <v>616</v>
      </c>
      <c r="E3461" s="25" t="s">
        <v>85</v>
      </c>
      <c r="F3461" s="25">
        <v>96865</v>
      </c>
      <c r="G3461" s="25">
        <v>117</v>
      </c>
      <c r="H3461" s="25">
        <v>96806</v>
      </c>
      <c r="I3461" s="25">
        <v>4796253</v>
      </c>
      <c r="J3461" s="25" t="s">
        <v>8741</v>
      </c>
    </row>
    <row r="3462" spans="1:10" hidden="1" x14ac:dyDescent="0.75">
      <c r="A3462" s="26">
        <v>1981</v>
      </c>
      <c r="B3462" s="26">
        <v>19</v>
      </c>
      <c r="C3462" s="26" t="s">
        <v>2068</v>
      </c>
      <c r="D3462" s="26" t="s">
        <v>2068</v>
      </c>
      <c r="E3462" s="26" t="s">
        <v>85</v>
      </c>
      <c r="F3462" s="26">
        <v>96748</v>
      </c>
      <c r="G3462" s="26">
        <v>165</v>
      </c>
      <c r="H3462" s="26">
        <v>96665</v>
      </c>
      <c r="I3462" s="26">
        <v>4699447</v>
      </c>
      <c r="J3462" s="26" t="s">
        <v>8743</v>
      </c>
    </row>
    <row r="3463" spans="1:10" hidden="1" x14ac:dyDescent="0.75">
      <c r="A3463" s="25">
        <v>1981</v>
      </c>
      <c r="B3463" s="25">
        <v>20</v>
      </c>
      <c r="C3463" s="25" t="s">
        <v>3006</v>
      </c>
      <c r="D3463" s="25" t="s">
        <v>3006</v>
      </c>
      <c r="E3463" s="25" t="s">
        <v>85</v>
      </c>
      <c r="F3463" s="25">
        <v>96583</v>
      </c>
      <c r="G3463" s="25">
        <v>146</v>
      </c>
      <c r="H3463" s="25">
        <v>96510</v>
      </c>
      <c r="I3463" s="25">
        <v>4602782</v>
      </c>
      <c r="J3463" s="25" t="s">
        <v>8744</v>
      </c>
    </row>
    <row r="3464" spans="1:10" hidden="1" x14ac:dyDescent="0.75">
      <c r="A3464" s="26">
        <v>1981</v>
      </c>
      <c r="B3464" s="26">
        <v>21</v>
      </c>
      <c r="C3464" s="26" t="s">
        <v>2073</v>
      </c>
      <c r="D3464" s="26" t="s">
        <v>2073</v>
      </c>
      <c r="E3464" s="26" t="s">
        <v>85</v>
      </c>
      <c r="F3464" s="26">
        <v>96437</v>
      </c>
      <c r="G3464" s="26">
        <v>173</v>
      </c>
      <c r="H3464" s="26">
        <v>96350</v>
      </c>
      <c r="I3464" s="26">
        <v>4506272</v>
      </c>
      <c r="J3464" s="26" t="s">
        <v>8745</v>
      </c>
    </row>
    <row r="3465" spans="1:10" hidden="1" x14ac:dyDescent="0.75">
      <c r="A3465" s="25">
        <v>1981</v>
      </c>
      <c r="B3465" s="25">
        <v>22</v>
      </c>
      <c r="C3465" s="25" t="s">
        <v>2056</v>
      </c>
      <c r="D3465" s="25" t="s">
        <v>2056</v>
      </c>
      <c r="E3465" s="25" t="s">
        <v>85</v>
      </c>
      <c r="F3465" s="25">
        <v>96264</v>
      </c>
      <c r="G3465" s="25">
        <v>144</v>
      </c>
      <c r="H3465" s="25">
        <v>96192</v>
      </c>
      <c r="I3465" s="25">
        <v>4409921</v>
      </c>
      <c r="J3465" s="25" t="s">
        <v>8746</v>
      </c>
    </row>
    <row r="3466" spans="1:10" hidden="1" x14ac:dyDescent="0.75">
      <c r="A3466" s="26">
        <v>1981</v>
      </c>
      <c r="B3466" s="26">
        <v>23</v>
      </c>
      <c r="C3466" s="26" t="s">
        <v>126</v>
      </c>
      <c r="D3466" s="26" t="s">
        <v>126</v>
      </c>
      <c r="E3466" s="26" t="s">
        <v>85</v>
      </c>
      <c r="F3466" s="26">
        <v>96119</v>
      </c>
      <c r="G3466" s="26">
        <v>110</v>
      </c>
      <c r="H3466" s="26">
        <v>96064</v>
      </c>
      <c r="I3466" s="26">
        <v>4313730</v>
      </c>
      <c r="J3466" s="26" t="s">
        <v>8747</v>
      </c>
    </row>
    <row r="3467" spans="1:10" hidden="1" x14ac:dyDescent="0.75">
      <c r="A3467" s="25">
        <v>1981</v>
      </c>
      <c r="B3467" s="25">
        <v>24</v>
      </c>
      <c r="C3467" s="25" t="s">
        <v>609</v>
      </c>
      <c r="D3467" s="25" t="s">
        <v>609</v>
      </c>
      <c r="E3467" s="25" t="s">
        <v>85</v>
      </c>
      <c r="F3467" s="25">
        <v>96009</v>
      </c>
      <c r="G3467" s="25">
        <v>168</v>
      </c>
      <c r="H3467" s="25">
        <v>95925</v>
      </c>
      <c r="I3467" s="25">
        <v>4217665</v>
      </c>
      <c r="J3467" s="25" t="s">
        <v>7599</v>
      </c>
    </row>
    <row r="3468" spans="1:10" hidden="1" x14ac:dyDescent="0.75">
      <c r="A3468" s="26">
        <v>1981</v>
      </c>
      <c r="B3468" s="26">
        <v>25</v>
      </c>
      <c r="C3468" s="26" t="s">
        <v>2700</v>
      </c>
      <c r="D3468" s="26" t="s">
        <v>2700</v>
      </c>
      <c r="E3468" s="26" t="s">
        <v>85</v>
      </c>
      <c r="F3468" s="26">
        <v>95841</v>
      </c>
      <c r="G3468" s="26">
        <v>162</v>
      </c>
      <c r="H3468" s="26">
        <v>95760</v>
      </c>
      <c r="I3468" s="26">
        <v>4121740</v>
      </c>
      <c r="J3468" s="26" t="s">
        <v>8750</v>
      </c>
    </row>
    <row r="3469" spans="1:10" hidden="1" x14ac:dyDescent="0.75">
      <c r="A3469" s="25">
        <v>1981</v>
      </c>
      <c r="B3469" s="25">
        <v>26</v>
      </c>
      <c r="C3469" s="25" t="s">
        <v>3020</v>
      </c>
      <c r="D3469" s="25" t="s">
        <v>3020</v>
      </c>
      <c r="E3469" s="25" t="s">
        <v>85</v>
      </c>
      <c r="F3469" s="25">
        <v>95679</v>
      </c>
      <c r="G3469" s="25">
        <v>183</v>
      </c>
      <c r="H3469" s="25">
        <v>95587</v>
      </c>
      <c r="I3469" s="25">
        <v>4025981</v>
      </c>
      <c r="J3469" s="25" t="s">
        <v>8752</v>
      </c>
    </row>
    <row r="3470" spans="1:10" hidden="1" x14ac:dyDescent="0.75">
      <c r="A3470" s="26">
        <v>1981</v>
      </c>
      <c r="B3470" s="26">
        <v>27</v>
      </c>
      <c r="C3470" s="26" t="s">
        <v>1730</v>
      </c>
      <c r="D3470" s="26" t="s">
        <v>1730</v>
      </c>
      <c r="E3470" s="26" t="s">
        <v>85</v>
      </c>
      <c r="F3470" s="26">
        <v>95496</v>
      </c>
      <c r="G3470" s="26">
        <v>175</v>
      </c>
      <c r="H3470" s="26">
        <v>95408</v>
      </c>
      <c r="I3470" s="26">
        <v>3930393</v>
      </c>
      <c r="J3470" s="26" t="s">
        <v>8066</v>
      </c>
    </row>
    <row r="3471" spans="1:10" hidden="1" x14ac:dyDescent="0.75">
      <c r="A3471" s="25">
        <v>1981</v>
      </c>
      <c r="B3471" s="25">
        <v>28</v>
      </c>
      <c r="C3471" s="25" t="s">
        <v>2073</v>
      </c>
      <c r="D3471" s="25" t="s">
        <v>2073</v>
      </c>
      <c r="E3471" s="25" t="s">
        <v>85</v>
      </c>
      <c r="F3471" s="25">
        <v>95321</v>
      </c>
      <c r="G3471" s="25">
        <v>172</v>
      </c>
      <c r="H3471" s="25">
        <v>95235</v>
      </c>
      <c r="I3471" s="25">
        <v>3834985</v>
      </c>
      <c r="J3471" s="25" t="s">
        <v>8754</v>
      </c>
    </row>
    <row r="3472" spans="1:10" hidden="1" x14ac:dyDescent="0.75">
      <c r="A3472" s="26">
        <v>1981</v>
      </c>
      <c r="B3472" s="26">
        <v>29</v>
      </c>
      <c r="C3472" s="26" t="s">
        <v>100</v>
      </c>
      <c r="D3472" s="26" t="s">
        <v>100</v>
      </c>
      <c r="E3472" s="26" t="s">
        <v>85</v>
      </c>
      <c r="F3472" s="26">
        <v>95149</v>
      </c>
      <c r="G3472" s="26">
        <v>188</v>
      </c>
      <c r="H3472" s="26">
        <v>95055</v>
      </c>
      <c r="I3472" s="26">
        <v>3739750</v>
      </c>
      <c r="J3472" s="26" t="s">
        <v>8755</v>
      </c>
    </row>
    <row r="3473" spans="1:10" hidden="1" x14ac:dyDescent="0.75">
      <c r="A3473" s="25">
        <v>1981</v>
      </c>
      <c r="B3473" s="25">
        <v>30</v>
      </c>
      <c r="C3473" s="25" t="s">
        <v>5436</v>
      </c>
      <c r="D3473" s="25" t="s">
        <v>644</v>
      </c>
      <c r="E3473" s="25" t="s">
        <v>85</v>
      </c>
      <c r="F3473" s="25">
        <v>94961</v>
      </c>
      <c r="G3473" s="25">
        <v>235</v>
      </c>
      <c r="H3473" s="25">
        <v>94844</v>
      </c>
      <c r="I3473" s="25">
        <v>3644694</v>
      </c>
      <c r="J3473" s="25" t="s">
        <v>8756</v>
      </c>
    </row>
    <row r="3474" spans="1:10" hidden="1" x14ac:dyDescent="0.75">
      <c r="A3474" s="26">
        <v>1981</v>
      </c>
      <c r="B3474" s="26">
        <v>31</v>
      </c>
      <c r="C3474" s="26" t="s">
        <v>1395</v>
      </c>
      <c r="D3474" s="26" t="s">
        <v>1738</v>
      </c>
      <c r="E3474" s="26" t="s">
        <v>85</v>
      </c>
      <c r="F3474" s="26">
        <v>94726</v>
      </c>
      <c r="G3474" s="26">
        <v>214</v>
      </c>
      <c r="H3474" s="26">
        <v>94620</v>
      </c>
      <c r="I3474" s="26">
        <v>3549850</v>
      </c>
      <c r="J3474" s="26" t="s">
        <v>8757</v>
      </c>
    </row>
    <row r="3475" spans="1:10" hidden="1" x14ac:dyDescent="0.75">
      <c r="A3475" s="25">
        <v>1981</v>
      </c>
      <c r="B3475" s="25">
        <v>32</v>
      </c>
      <c r="C3475" s="25" t="s">
        <v>4146</v>
      </c>
      <c r="D3475" s="25" t="s">
        <v>4146</v>
      </c>
      <c r="E3475" s="25" t="s">
        <v>85</v>
      </c>
      <c r="F3475" s="25">
        <v>94513</v>
      </c>
      <c r="G3475" s="25">
        <v>257</v>
      </c>
      <c r="H3475" s="25">
        <v>94385</v>
      </c>
      <c r="I3475" s="25">
        <v>3455231</v>
      </c>
      <c r="J3475" s="25" t="s">
        <v>8758</v>
      </c>
    </row>
    <row r="3476" spans="1:10" hidden="1" x14ac:dyDescent="0.75">
      <c r="A3476" s="26">
        <v>1981</v>
      </c>
      <c r="B3476" s="26">
        <v>33</v>
      </c>
      <c r="C3476" s="26" t="s">
        <v>2399</v>
      </c>
      <c r="D3476" s="26" t="s">
        <v>2390</v>
      </c>
      <c r="E3476" s="26" t="s">
        <v>85</v>
      </c>
      <c r="F3476" s="26">
        <v>94256</v>
      </c>
      <c r="G3476" s="26">
        <v>246</v>
      </c>
      <c r="H3476" s="26">
        <v>94133</v>
      </c>
      <c r="I3476" s="26">
        <v>3360846</v>
      </c>
      <c r="J3476" s="26" t="s">
        <v>8760</v>
      </c>
    </row>
    <row r="3477" spans="1:10" hidden="1" x14ac:dyDescent="0.75">
      <c r="A3477" s="25">
        <v>1981</v>
      </c>
      <c r="B3477" s="25">
        <v>34</v>
      </c>
      <c r="C3477" s="25" t="s">
        <v>180</v>
      </c>
      <c r="D3477" s="25" t="s">
        <v>668</v>
      </c>
      <c r="E3477" s="25" t="s">
        <v>85</v>
      </c>
      <c r="F3477" s="25">
        <v>94010</v>
      </c>
      <c r="G3477" s="25">
        <v>299</v>
      </c>
      <c r="H3477" s="25">
        <v>93860</v>
      </c>
      <c r="I3477" s="25">
        <v>3266713</v>
      </c>
      <c r="J3477" s="25" t="s">
        <v>8762</v>
      </c>
    </row>
    <row r="3478" spans="1:10" hidden="1" x14ac:dyDescent="0.75">
      <c r="A3478" s="26">
        <v>1981</v>
      </c>
      <c r="B3478" s="26">
        <v>35</v>
      </c>
      <c r="C3478" s="26" t="s">
        <v>1033</v>
      </c>
      <c r="D3478" s="26" t="s">
        <v>3612</v>
      </c>
      <c r="E3478" s="26" t="s">
        <v>85</v>
      </c>
      <c r="F3478" s="26">
        <v>93711</v>
      </c>
      <c r="G3478" s="26">
        <v>265</v>
      </c>
      <c r="H3478" s="26">
        <v>93579</v>
      </c>
      <c r="I3478" s="26">
        <v>3172853</v>
      </c>
      <c r="J3478" s="26" t="s">
        <v>8763</v>
      </c>
    </row>
    <row r="3479" spans="1:10" hidden="1" x14ac:dyDescent="0.75">
      <c r="A3479" s="25">
        <v>1981</v>
      </c>
      <c r="B3479" s="25">
        <v>36</v>
      </c>
      <c r="C3479" s="25" t="s">
        <v>8764</v>
      </c>
      <c r="D3479" s="25" t="s">
        <v>4917</v>
      </c>
      <c r="E3479" s="25" t="s">
        <v>85</v>
      </c>
      <c r="F3479" s="25">
        <v>93446</v>
      </c>
      <c r="G3479" s="25">
        <v>348</v>
      </c>
      <c r="H3479" s="25">
        <v>93272</v>
      </c>
      <c r="I3479" s="25">
        <v>3079274</v>
      </c>
      <c r="J3479" s="25" t="s">
        <v>8765</v>
      </c>
    </row>
    <row r="3480" spans="1:10" hidden="1" x14ac:dyDescent="0.75">
      <c r="A3480" s="26">
        <v>1981</v>
      </c>
      <c r="B3480" s="26">
        <v>37</v>
      </c>
      <c r="C3480" s="26" t="s">
        <v>4917</v>
      </c>
      <c r="D3480" s="26" t="s">
        <v>4917</v>
      </c>
      <c r="E3480" s="26" t="s">
        <v>85</v>
      </c>
      <c r="F3480" s="26">
        <v>93099</v>
      </c>
      <c r="G3480" s="26">
        <v>346</v>
      </c>
      <c r="H3480" s="26">
        <v>92925</v>
      </c>
      <c r="I3480" s="26">
        <v>2986002</v>
      </c>
      <c r="J3480" s="26" t="s">
        <v>8766</v>
      </c>
    </row>
    <row r="3481" spans="1:10" hidden="1" x14ac:dyDescent="0.75">
      <c r="A3481" s="25">
        <v>1981</v>
      </c>
      <c r="B3481" s="25">
        <v>38</v>
      </c>
      <c r="C3481" s="25" t="s">
        <v>8081</v>
      </c>
      <c r="D3481" s="25" t="s">
        <v>8082</v>
      </c>
      <c r="E3481" s="25" t="s">
        <v>85</v>
      </c>
      <c r="F3481" s="25">
        <v>92752</v>
      </c>
      <c r="G3481" s="25">
        <v>402</v>
      </c>
      <c r="H3481" s="25">
        <v>92551</v>
      </c>
      <c r="I3481" s="25">
        <v>2893076</v>
      </c>
      <c r="J3481" s="25" t="s">
        <v>8767</v>
      </c>
    </row>
    <row r="3482" spans="1:10" hidden="1" x14ac:dyDescent="0.75">
      <c r="A3482" s="26">
        <v>1981</v>
      </c>
      <c r="B3482" s="26">
        <v>39</v>
      </c>
      <c r="C3482" s="26" t="s">
        <v>5715</v>
      </c>
      <c r="D3482" s="26" t="s">
        <v>2422</v>
      </c>
      <c r="E3482" s="26" t="s">
        <v>85</v>
      </c>
      <c r="F3482" s="26">
        <v>92350</v>
      </c>
      <c r="G3482" s="26">
        <v>455</v>
      </c>
      <c r="H3482" s="26">
        <v>92123</v>
      </c>
      <c r="I3482" s="26">
        <v>2800525</v>
      </c>
      <c r="J3482" s="26" t="s">
        <v>4919</v>
      </c>
    </row>
    <row r="3483" spans="1:10" hidden="1" x14ac:dyDescent="0.75">
      <c r="A3483" s="25">
        <v>1981</v>
      </c>
      <c r="B3483" s="25">
        <v>40</v>
      </c>
      <c r="C3483" s="25" t="s">
        <v>1087</v>
      </c>
      <c r="D3483" s="25" t="s">
        <v>6176</v>
      </c>
      <c r="E3483" s="25" t="s">
        <v>85</v>
      </c>
      <c r="F3483" s="25">
        <v>91895</v>
      </c>
      <c r="G3483" s="25">
        <v>456</v>
      </c>
      <c r="H3483" s="25">
        <v>91667</v>
      </c>
      <c r="I3483" s="25">
        <v>2708402</v>
      </c>
      <c r="J3483" s="25" t="s">
        <v>8770</v>
      </c>
    </row>
    <row r="3484" spans="1:10" hidden="1" x14ac:dyDescent="0.75">
      <c r="A3484" s="26">
        <v>1981</v>
      </c>
      <c r="B3484" s="26">
        <v>41</v>
      </c>
      <c r="C3484" s="26" t="s">
        <v>8771</v>
      </c>
      <c r="D3484" s="26" t="s">
        <v>3057</v>
      </c>
      <c r="E3484" s="26" t="s">
        <v>85</v>
      </c>
      <c r="F3484" s="26">
        <v>91439</v>
      </c>
      <c r="G3484" s="26">
        <v>543</v>
      </c>
      <c r="H3484" s="26">
        <v>91168</v>
      </c>
      <c r="I3484" s="26">
        <v>2616735</v>
      </c>
      <c r="J3484" s="26" t="s">
        <v>8773</v>
      </c>
    </row>
    <row r="3485" spans="1:10" hidden="1" x14ac:dyDescent="0.75">
      <c r="A3485" s="25">
        <v>1981</v>
      </c>
      <c r="B3485" s="25">
        <v>42</v>
      </c>
      <c r="C3485" s="25" t="s">
        <v>5461</v>
      </c>
      <c r="D3485" s="25" t="s">
        <v>2764</v>
      </c>
      <c r="E3485" s="25" t="s">
        <v>85</v>
      </c>
      <c r="F3485" s="25">
        <v>90896</v>
      </c>
      <c r="G3485" s="25">
        <v>581</v>
      </c>
      <c r="H3485" s="25">
        <v>90605</v>
      </c>
      <c r="I3485" s="25">
        <v>2525568</v>
      </c>
      <c r="J3485" s="25" t="s">
        <v>8307</v>
      </c>
    </row>
    <row r="3486" spans="1:10" hidden="1" x14ac:dyDescent="0.75">
      <c r="A3486" s="26">
        <v>1981</v>
      </c>
      <c r="B3486" s="26">
        <v>43</v>
      </c>
      <c r="C3486" s="26" t="s">
        <v>284</v>
      </c>
      <c r="D3486" s="26" t="s">
        <v>8775</v>
      </c>
      <c r="E3486" s="26" t="s">
        <v>85</v>
      </c>
      <c r="F3486" s="26">
        <v>90315</v>
      </c>
      <c r="G3486" s="26">
        <v>613</v>
      </c>
      <c r="H3486" s="26">
        <v>90008</v>
      </c>
      <c r="I3486" s="26">
        <v>2434962</v>
      </c>
      <c r="J3486" s="26" t="s">
        <v>8776</v>
      </c>
    </row>
    <row r="3487" spans="1:10" hidden="1" x14ac:dyDescent="0.75">
      <c r="A3487" s="25">
        <v>1981</v>
      </c>
      <c r="B3487" s="25">
        <v>44</v>
      </c>
      <c r="C3487" s="25" t="s">
        <v>8777</v>
      </c>
      <c r="D3487" s="25" t="s">
        <v>8778</v>
      </c>
      <c r="E3487" s="25" t="s">
        <v>85</v>
      </c>
      <c r="F3487" s="25">
        <v>89702</v>
      </c>
      <c r="G3487" s="25">
        <v>722</v>
      </c>
      <c r="H3487" s="25">
        <v>89340</v>
      </c>
      <c r="I3487" s="25">
        <v>2344954</v>
      </c>
      <c r="J3487" s="25" t="s">
        <v>8781</v>
      </c>
    </row>
    <row r="3488" spans="1:10" hidden="1" x14ac:dyDescent="0.75">
      <c r="A3488" s="26">
        <v>1981</v>
      </c>
      <c r="B3488" s="26">
        <v>45</v>
      </c>
      <c r="C3488" s="26" t="s">
        <v>8782</v>
      </c>
      <c r="D3488" s="26" t="s">
        <v>6194</v>
      </c>
      <c r="E3488" s="26" t="s">
        <v>85</v>
      </c>
      <c r="F3488" s="26">
        <v>88979</v>
      </c>
      <c r="G3488" s="26">
        <v>734</v>
      </c>
      <c r="H3488" s="26">
        <v>88612</v>
      </c>
      <c r="I3488" s="26">
        <v>2255614</v>
      </c>
      <c r="J3488" s="26" t="s">
        <v>8783</v>
      </c>
    </row>
    <row r="3489" spans="1:10" hidden="1" x14ac:dyDescent="0.75">
      <c r="A3489" s="25">
        <v>1981</v>
      </c>
      <c r="B3489" s="25">
        <v>46</v>
      </c>
      <c r="C3489" s="25" t="s">
        <v>8784</v>
      </c>
      <c r="D3489" s="25" t="s">
        <v>4694</v>
      </c>
      <c r="E3489" s="25" t="s">
        <v>85</v>
      </c>
      <c r="F3489" s="25">
        <v>88245</v>
      </c>
      <c r="G3489" s="25">
        <v>783</v>
      </c>
      <c r="H3489" s="25">
        <v>87854</v>
      </c>
      <c r="I3489" s="25">
        <v>2167001</v>
      </c>
      <c r="J3489" s="25" t="s">
        <v>8787</v>
      </c>
    </row>
    <row r="3490" spans="1:10" hidden="1" x14ac:dyDescent="0.75">
      <c r="A3490" s="26">
        <v>1981</v>
      </c>
      <c r="B3490" s="26">
        <v>47</v>
      </c>
      <c r="C3490" s="26" t="s">
        <v>6944</v>
      </c>
      <c r="D3490" s="26" t="s">
        <v>6200</v>
      </c>
      <c r="E3490" s="26" t="s">
        <v>85</v>
      </c>
      <c r="F3490" s="26">
        <v>87462</v>
      </c>
      <c r="G3490" s="26">
        <v>820</v>
      </c>
      <c r="H3490" s="26">
        <v>87052</v>
      </c>
      <c r="I3490" s="26">
        <v>2079148</v>
      </c>
      <c r="J3490" s="26" t="s">
        <v>8788</v>
      </c>
    </row>
    <row r="3491" spans="1:10" hidden="1" x14ac:dyDescent="0.75">
      <c r="A3491" s="25">
        <v>1981</v>
      </c>
      <c r="B3491" s="25">
        <v>48</v>
      </c>
      <c r="C3491" s="25" t="s">
        <v>741</v>
      </c>
      <c r="D3491" s="25" t="s">
        <v>742</v>
      </c>
      <c r="E3491" s="25" t="s">
        <v>85</v>
      </c>
      <c r="F3491" s="25">
        <v>86642</v>
      </c>
      <c r="G3491" s="25">
        <v>843</v>
      </c>
      <c r="H3491" s="25">
        <v>86221</v>
      </c>
      <c r="I3491" s="25">
        <v>1992095</v>
      </c>
      <c r="J3491" s="25" t="s">
        <v>4178</v>
      </c>
    </row>
    <row r="3492" spans="1:10" hidden="1" x14ac:dyDescent="0.75">
      <c r="A3492" s="26">
        <v>1981</v>
      </c>
      <c r="B3492" s="26">
        <v>49</v>
      </c>
      <c r="C3492" s="26" t="s">
        <v>8790</v>
      </c>
      <c r="D3492" s="26" t="s">
        <v>2786</v>
      </c>
      <c r="E3492" s="26" t="s">
        <v>85</v>
      </c>
      <c r="F3492" s="26">
        <v>85799</v>
      </c>
      <c r="G3492" s="26">
        <v>950</v>
      </c>
      <c r="H3492" s="26">
        <v>85324</v>
      </c>
      <c r="I3492" s="26">
        <v>1905874</v>
      </c>
      <c r="J3492" s="26" t="s">
        <v>8793</v>
      </c>
    </row>
    <row r="3493" spans="1:10" hidden="1" x14ac:dyDescent="0.75">
      <c r="A3493" s="25">
        <v>1981</v>
      </c>
      <c r="B3493" s="25">
        <v>50</v>
      </c>
      <c r="C3493" s="25" t="s">
        <v>4701</v>
      </c>
      <c r="D3493" s="25" t="s">
        <v>4702</v>
      </c>
      <c r="E3493" s="25" t="s">
        <v>85</v>
      </c>
      <c r="F3493" s="25">
        <v>84849</v>
      </c>
      <c r="G3493" s="25">
        <v>1060</v>
      </c>
      <c r="H3493" s="25">
        <v>84319</v>
      </c>
      <c r="I3493" s="25">
        <v>1820550</v>
      </c>
      <c r="J3493" s="25" t="s">
        <v>8795</v>
      </c>
    </row>
    <row r="3494" spans="1:10" hidden="1" x14ac:dyDescent="0.75">
      <c r="A3494" s="26">
        <v>1981</v>
      </c>
      <c r="B3494" s="26">
        <v>51</v>
      </c>
      <c r="C3494" s="26" t="s">
        <v>1820</v>
      </c>
      <c r="D3494" s="26" t="s">
        <v>3080</v>
      </c>
      <c r="E3494" s="26" t="s">
        <v>85</v>
      </c>
      <c r="F3494" s="26">
        <v>83789</v>
      </c>
      <c r="G3494" s="26">
        <v>1142</v>
      </c>
      <c r="H3494" s="26">
        <v>83218</v>
      </c>
      <c r="I3494" s="26">
        <v>1736231</v>
      </c>
      <c r="J3494" s="26" t="s">
        <v>8796</v>
      </c>
    </row>
    <row r="3495" spans="1:10" hidden="1" x14ac:dyDescent="0.75">
      <c r="A3495" s="25">
        <v>1981</v>
      </c>
      <c r="B3495" s="25">
        <v>52</v>
      </c>
      <c r="C3495" s="25" t="s">
        <v>3663</v>
      </c>
      <c r="D3495" s="25" t="s">
        <v>3664</v>
      </c>
      <c r="E3495" s="25" t="s">
        <v>85</v>
      </c>
      <c r="F3495" s="25">
        <v>82647</v>
      </c>
      <c r="G3495" s="25">
        <v>1263</v>
      </c>
      <c r="H3495" s="25">
        <v>82016</v>
      </c>
      <c r="I3495" s="25">
        <v>1653013</v>
      </c>
      <c r="J3495" s="25" t="s">
        <v>4946</v>
      </c>
    </row>
    <row r="3496" spans="1:10" hidden="1" x14ac:dyDescent="0.75">
      <c r="A3496" s="26">
        <v>1981</v>
      </c>
      <c r="B3496" s="26">
        <v>53</v>
      </c>
      <c r="C3496" s="26" t="s">
        <v>2155</v>
      </c>
      <c r="D3496" s="26" t="s">
        <v>2156</v>
      </c>
      <c r="E3496" s="26" t="s">
        <v>85</v>
      </c>
      <c r="F3496" s="26">
        <v>81384</v>
      </c>
      <c r="G3496" s="26">
        <v>1349</v>
      </c>
      <c r="H3496" s="26">
        <v>80710</v>
      </c>
      <c r="I3496" s="26">
        <v>1570997</v>
      </c>
      <c r="J3496" s="26" t="s">
        <v>8569</v>
      </c>
    </row>
    <row r="3497" spans="1:10" hidden="1" x14ac:dyDescent="0.75">
      <c r="A3497" s="25">
        <v>1981</v>
      </c>
      <c r="B3497" s="25">
        <v>54</v>
      </c>
      <c r="C3497" s="25" t="s">
        <v>6722</v>
      </c>
      <c r="D3497" s="25" t="s">
        <v>771</v>
      </c>
      <c r="E3497" s="25" t="s">
        <v>85</v>
      </c>
      <c r="F3497" s="25">
        <v>80035</v>
      </c>
      <c r="G3497" s="25">
        <v>1379</v>
      </c>
      <c r="H3497" s="25">
        <v>79346</v>
      </c>
      <c r="I3497" s="25">
        <v>1490287</v>
      </c>
      <c r="J3497" s="25" t="s">
        <v>766</v>
      </c>
    </row>
    <row r="3498" spans="1:10" hidden="1" x14ac:dyDescent="0.75">
      <c r="A3498" s="26">
        <v>1981</v>
      </c>
      <c r="B3498" s="26">
        <v>55</v>
      </c>
      <c r="C3498" s="26" t="s">
        <v>8797</v>
      </c>
      <c r="D3498" s="26" t="s">
        <v>8798</v>
      </c>
      <c r="E3498" s="26" t="s">
        <v>85</v>
      </c>
      <c r="F3498" s="26">
        <v>78656</v>
      </c>
      <c r="G3498" s="26">
        <v>1498</v>
      </c>
      <c r="H3498" s="26">
        <v>77907</v>
      </c>
      <c r="I3498" s="26">
        <v>1410942</v>
      </c>
      <c r="J3498" s="26" t="s">
        <v>8800</v>
      </c>
    </row>
    <row r="3499" spans="1:10" hidden="1" x14ac:dyDescent="0.75">
      <c r="A3499" s="25">
        <v>1981</v>
      </c>
      <c r="B3499" s="25">
        <v>56</v>
      </c>
      <c r="C3499" s="25" t="s">
        <v>8801</v>
      </c>
      <c r="D3499" s="25" t="s">
        <v>8802</v>
      </c>
      <c r="E3499" s="25" t="s">
        <v>85</v>
      </c>
      <c r="F3499" s="25">
        <v>77158</v>
      </c>
      <c r="G3499" s="25">
        <v>1529</v>
      </c>
      <c r="H3499" s="25">
        <v>76394</v>
      </c>
      <c r="I3499" s="25">
        <v>1333034</v>
      </c>
      <c r="J3499" s="25" t="s">
        <v>6474</v>
      </c>
    </row>
    <row r="3500" spans="1:10" hidden="1" x14ac:dyDescent="0.75">
      <c r="A3500" s="26">
        <v>1981</v>
      </c>
      <c r="B3500" s="26">
        <v>57</v>
      </c>
      <c r="C3500" s="26" t="s">
        <v>8803</v>
      </c>
      <c r="D3500" s="26" t="s">
        <v>8804</v>
      </c>
      <c r="E3500" s="26" t="s">
        <v>85</v>
      </c>
      <c r="F3500" s="26">
        <v>75630</v>
      </c>
      <c r="G3500" s="26">
        <v>1601</v>
      </c>
      <c r="H3500" s="26">
        <v>74829</v>
      </c>
      <c r="I3500" s="26">
        <v>1256640</v>
      </c>
      <c r="J3500" s="26" t="s">
        <v>8807</v>
      </c>
    </row>
    <row r="3501" spans="1:10" hidden="1" x14ac:dyDescent="0.75">
      <c r="A3501" s="25">
        <v>1981</v>
      </c>
      <c r="B3501" s="25">
        <v>58</v>
      </c>
      <c r="C3501" s="25" t="s">
        <v>8808</v>
      </c>
      <c r="D3501" s="25" t="s">
        <v>8809</v>
      </c>
      <c r="E3501" s="25" t="s">
        <v>85</v>
      </c>
      <c r="F3501" s="25">
        <v>74028</v>
      </c>
      <c r="G3501" s="25">
        <v>1607</v>
      </c>
      <c r="H3501" s="25">
        <v>73225</v>
      </c>
      <c r="I3501" s="25">
        <v>1181811</v>
      </c>
      <c r="J3501" s="25" t="s">
        <v>4465</v>
      </c>
    </row>
    <row r="3502" spans="1:10" hidden="1" x14ac:dyDescent="0.75">
      <c r="A3502" s="26">
        <v>1981</v>
      </c>
      <c r="B3502" s="26">
        <v>59</v>
      </c>
      <c r="C3502" s="26" t="s">
        <v>8810</v>
      </c>
      <c r="D3502" s="26" t="s">
        <v>4722</v>
      </c>
      <c r="E3502" s="26" t="s">
        <v>85</v>
      </c>
      <c r="F3502" s="26">
        <v>72421</v>
      </c>
      <c r="G3502" s="26">
        <v>1711</v>
      </c>
      <c r="H3502" s="26">
        <v>71566</v>
      </c>
      <c r="I3502" s="26">
        <v>1108587</v>
      </c>
      <c r="J3502" s="26" t="s">
        <v>8811</v>
      </c>
    </row>
    <row r="3503" spans="1:10" hidden="1" x14ac:dyDescent="0.75">
      <c r="A3503" s="25">
        <v>1981</v>
      </c>
      <c r="B3503" s="25">
        <v>60</v>
      </c>
      <c r="C3503" s="25" t="s">
        <v>8812</v>
      </c>
      <c r="D3503" s="25" t="s">
        <v>8813</v>
      </c>
      <c r="E3503" s="25" t="s">
        <v>85</v>
      </c>
      <c r="F3503" s="25">
        <v>70710</v>
      </c>
      <c r="G3503" s="25">
        <v>1733</v>
      </c>
      <c r="H3503" s="25">
        <v>69843</v>
      </c>
      <c r="I3503" s="25">
        <v>1037021</v>
      </c>
      <c r="J3503" s="25" t="s">
        <v>3103</v>
      </c>
    </row>
    <row r="3504" spans="1:10" hidden="1" x14ac:dyDescent="0.75">
      <c r="A3504" s="26">
        <v>1981</v>
      </c>
      <c r="B3504" s="26">
        <v>61</v>
      </c>
      <c r="C3504" s="26" t="s">
        <v>8814</v>
      </c>
      <c r="D3504" s="26" t="s">
        <v>793</v>
      </c>
      <c r="E3504" s="26" t="s">
        <v>85</v>
      </c>
      <c r="F3504" s="26">
        <v>68977</v>
      </c>
      <c r="G3504" s="26">
        <v>2100</v>
      </c>
      <c r="H3504" s="26">
        <v>67927</v>
      </c>
      <c r="I3504" s="26">
        <v>967178</v>
      </c>
      <c r="J3504" s="26" t="s">
        <v>8815</v>
      </c>
    </row>
    <row r="3505" spans="1:10" hidden="1" x14ac:dyDescent="0.75">
      <c r="A3505" s="25">
        <v>1981</v>
      </c>
      <c r="B3505" s="25">
        <v>62</v>
      </c>
      <c r="C3505" s="25" t="s">
        <v>8816</v>
      </c>
      <c r="D3505" s="25" t="s">
        <v>8817</v>
      </c>
      <c r="E3505" s="25" t="s">
        <v>85</v>
      </c>
      <c r="F3505" s="25">
        <v>66877</v>
      </c>
      <c r="G3505" s="25">
        <v>1917</v>
      </c>
      <c r="H3505" s="25">
        <v>65918</v>
      </c>
      <c r="I3505" s="25">
        <v>899251</v>
      </c>
      <c r="J3505" s="25" t="s">
        <v>8819</v>
      </c>
    </row>
    <row r="3506" spans="1:10" hidden="1" x14ac:dyDescent="0.75">
      <c r="A3506" s="26">
        <v>1981</v>
      </c>
      <c r="B3506" s="26">
        <v>63</v>
      </c>
      <c r="C3506" s="26" t="s">
        <v>8820</v>
      </c>
      <c r="D3506" s="26" t="s">
        <v>8821</v>
      </c>
      <c r="E3506" s="26" t="s">
        <v>85</v>
      </c>
      <c r="F3506" s="26">
        <v>64960</v>
      </c>
      <c r="G3506" s="26">
        <v>1927</v>
      </c>
      <c r="H3506" s="26">
        <v>63997</v>
      </c>
      <c r="I3506" s="26">
        <v>833333</v>
      </c>
      <c r="J3506" s="26" t="s">
        <v>8822</v>
      </c>
    </row>
    <row r="3507" spans="1:10" hidden="1" x14ac:dyDescent="0.75">
      <c r="A3507" s="25">
        <v>1981</v>
      </c>
      <c r="B3507" s="25">
        <v>64</v>
      </c>
      <c r="C3507" s="25" t="s">
        <v>8823</v>
      </c>
      <c r="D3507" s="25" t="s">
        <v>8824</v>
      </c>
      <c r="E3507" s="25" t="s">
        <v>85</v>
      </c>
      <c r="F3507" s="25">
        <v>63033</v>
      </c>
      <c r="G3507" s="25">
        <v>2255</v>
      </c>
      <c r="H3507" s="25">
        <v>61906</v>
      </c>
      <c r="I3507" s="25">
        <v>769336</v>
      </c>
      <c r="J3507" s="25" t="s">
        <v>8825</v>
      </c>
    </row>
    <row r="3508" spans="1:10" hidden="1" x14ac:dyDescent="0.75">
      <c r="A3508" s="26">
        <v>1981</v>
      </c>
      <c r="B3508" s="26">
        <v>65</v>
      </c>
      <c r="C3508" s="26" t="s">
        <v>8826</v>
      </c>
      <c r="D3508" s="26" t="s">
        <v>8827</v>
      </c>
      <c r="E3508" s="26" t="s">
        <v>85</v>
      </c>
      <c r="F3508" s="26">
        <v>60779</v>
      </c>
      <c r="G3508" s="26">
        <v>2139</v>
      </c>
      <c r="H3508" s="26">
        <v>59709</v>
      </c>
      <c r="I3508" s="26">
        <v>707430</v>
      </c>
      <c r="J3508" s="26" t="s">
        <v>8829</v>
      </c>
    </row>
    <row r="3509" spans="1:10" hidden="1" x14ac:dyDescent="0.75">
      <c r="A3509" s="25">
        <v>1981</v>
      </c>
      <c r="B3509" s="25">
        <v>66</v>
      </c>
      <c r="C3509" s="25" t="s">
        <v>8830</v>
      </c>
      <c r="D3509" s="25" t="s">
        <v>8831</v>
      </c>
      <c r="E3509" s="25" t="s">
        <v>85</v>
      </c>
      <c r="F3509" s="25">
        <v>58640</v>
      </c>
      <c r="G3509" s="25">
        <v>2555</v>
      </c>
      <c r="H3509" s="25">
        <v>57362</v>
      </c>
      <c r="I3509" s="25">
        <v>647721</v>
      </c>
      <c r="J3509" s="25" t="s">
        <v>8832</v>
      </c>
    </row>
    <row r="3510" spans="1:10" hidden="1" x14ac:dyDescent="0.75">
      <c r="A3510" s="26">
        <v>1981</v>
      </c>
      <c r="B3510" s="26">
        <v>67</v>
      </c>
      <c r="C3510" s="26" t="s">
        <v>8833</v>
      </c>
      <c r="D3510" s="26" t="s">
        <v>8834</v>
      </c>
      <c r="E3510" s="26" t="s">
        <v>85</v>
      </c>
      <c r="F3510" s="26">
        <v>56085</v>
      </c>
      <c r="G3510" s="26">
        <v>2519</v>
      </c>
      <c r="H3510" s="26">
        <v>54825</v>
      </c>
      <c r="I3510" s="26">
        <v>590359</v>
      </c>
      <c r="J3510" s="26" t="s">
        <v>6751</v>
      </c>
    </row>
    <row r="3511" spans="1:10" hidden="1" x14ac:dyDescent="0.75">
      <c r="A3511" s="25">
        <v>1981</v>
      </c>
      <c r="B3511" s="25">
        <v>68</v>
      </c>
      <c r="C3511" s="25" t="s">
        <v>8835</v>
      </c>
      <c r="D3511" s="25" t="s">
        <v>8836</v>
      </c>
      <c r="E3511" s="25" t="s">
        <v>85</v>
      </c>
      <c r="F3511" s="25">
        <v>53566</v>
      </c>
      <c r="G3511" s="25">
        <v>2590</v>
      </c>
      <c r="H3511" s="25">
        <v>52271</v>
      </c>
      <c r="I3511" s="25">
        <v>535533</v>
      </c>
      <c r="J3511" s="25" t="s">
        <v>2841</v>
      </c>
    </row>
    <row r="3512" spans="1:10" hidden="1" x14ac:dyDescent="0.75">
      <c r="A3512" s="26">
        <v>1981</v>
      </c>
      <c r="B3512" s="26">
        <v>69</v>
      </c>
      <c r="C3512" s="26" t="s">
        <v>8837</v>
      </c>
      <c r="D3512" s="26" t="s">
        <v>8838</v>
      </c>
      <c r="E3512" s="26" t="s">
        <v>85</v>
      </c>
      <c r="F3512" s="26">
        <v>50976</v>
      </c>
      <c r="G3512" s="26">
        <v>2771</v>
      </c>
      <c r="H3512" s="26">
        <v>49590</v>
      </c>
      <c r="I3512" s="26">
        <v>483262</v>
      </c>
      <c r="J3512" s="26" t="s">
        <v>8839</v>
      </c>
    </row>
    <row r="3513" spans="1:10" hidden="1" x14ac:dyDescent="0.75">
      <c r="A3513" s="25">
        <v>1981</v>
      </c>
      <c r="B3513" s="25">
        <v>70</v>
      </c>
      <c r="C3513" s="25" t="s">
        <v>8840</v>
      </c>
      <c r="D3513" s="25" t="s">
        <v>8841</v>
      </c>
      <c r="E3513" s="25" t="s">
        <v>85</v>
      </c>
      <c r="F3513" s="25">
        <v>48205</v>
      </c>
      <c r="G3513" s="25">
        <v>2760</v>
      </c>
      <c r="H3513" s="25">
        <v>46825</v>
      </c>
      <c r="I3513" s="25">
        <v>433672</v>
      </c>
      <c r="J3513" s="25" t="s">
        <v>8842</v>
      </c>
    </row>
    <row r="3514" spans="1:10" hidden="1" x14ac:dyDescent="0.75">
      <c r="A3514" s="26">
        <v>1981</v>
      </c>
      <c r="B3514" s="26">
        <v>71</v>
      </c>
      <c r="C3514" s="26" t="s">
        <v>8843</v>
      </c>
      <c r="D3514" s="26" t="s">
        <v>8844</v>
      </c>
      <c r="E3514" s="26" t="s">
        <v>85</v>
      </c>
      <c r="F3514" s="26">
        <v>45445</v>
      </c>
      <c r="G3514" s="26">
        <v>2819</v>
      </c>
      <c r="H3514" s="26">
        <v>44035</v>
      </c>
      <c r="I3514" s="26">
        <v>386847</v>
      </c>
      <c r="J3514" s="26" t="s">
        <v>5527</v>
      </c>
    </row>
    <row r="3515" spans="1:10" hidden="1" x14ac:dyDescent="0.75">
      <c r="A3515" s="25">
        <v>1981</v>
      </c>
      <c r="B3515" s="25">
        <v>72</v>
      </c>
      <c r="C3515" s="25" t="s">
        <v>8845</v>
      </c>
      <c r="D3515" s="25" t="s">
        <v>8846</v>
      </c>
      <c r="E3515" s="25" t="s">
        <v>85</v>
      </c>
      <c r="F3515" s="25">
        <v>42626</v>
      </c>
      <c r="G3515" s="25">
        <v>2932</v>
      </c>
      <c r="H3515" s="25">
        <v>41160</v>
      </c>
      <c r="I3515" s="25">
        <v>342812</v>
      </c>
      <c r="J3515" s="25" t="s">
        <v>1882</v>
      </c>
    </row>
    <row r="3516" spans="1:10" hidden="1" x14ac:dyDescent="0.75">
      <c r="A3516" s="26">
        <v>1981</v>
      </c>
      <c r="B3516" s="26">
        <v>73</v>
      </c>
      <c r="C3516" s="26" t="s">
        <v>8849</v>
      </c>
      <c r="D3516" s="26" t="s">
        <v>8850</v>
      </c>
      <c r="E3516" s="26" t="s">
        <v>85</v>
      </c>
      <c r="F3516" s="26">
        <v>39694</v>
      </c>
      <c r="G3516" s="26">
        <v>2980</v>
      </c>
      <c r="H3516" s="26">
        <v>38204</v>
      </c>
      <c r="I3516" s="26">
        <v>301652</v>
      </c>
      <c r="J3516" s="26" t="s">
        <v>8852</v>
      </c>
    </row>
    <row r="3517" spans="1:10" hidden="1" x14ac:dyDescent="0.75">
      <c r="A3517" s="25">
        <v>1981</v>
      </c>
      <c r="B3517" s="25">
        <v>74</v>
      </c>
      <c r="C3517" s="25" t="s">
        <v>8853</v>
      </c>
      <c r="D3517" s="25" t="s">
        <v>8854</v>
      </c>
      <c r="E3517" s="25" t="s">
        <v>85</v>
      </c>
      <c r="F3517" s="25">
        <v>36715</v>
      </c>
      <c r="G3517" s="25">
        <v>3113</v>
      </c>
      <c r="H3517" s="25">
        <v>35158</v>
      </c>
      <c r="I3517" s="25">
        <v>263447</v>
      </c>
      <c r="J3517" s="25" t="s">
        <v>8855</v>
      </c>
    </row>
    <row r="3518" spans="1:10" hidden="1" x14ac:dyDescent="0.75">
      <c r="A3518" s="26">
        <v>1981</v>
      </c>
      <c r="B3518" s="26">
        <v>75</v>
      </c>
      <c r="C3518" s="26" t="s">
        <v>8856</v>
      </c>
      <c r="D3518" s="26" t="s">
        <v>8857</v>
      </c>
      <c r="E3518" s="26" t="s">
        <v>85</v>
      </c>
      <c r="F3518" s="26">
        <v>33602</v>
      </c>
      <c r="G3518" s="26">
        <v>3002</v>
      </c>
      <c r="H3518" s="26">
        <v>32101</v>
      </c>
      <c r="I3518" s="26">
        <v>228289</v>
      </c>
      <c r="J3518" s="26" t="s">
        <v>2221</v>
      </c>
    </row>
    <row r="3519" spans="1:10" hidden="1" x14ac:dyDescent="0.75">
      <c r="A3519" s="25">
        <v>1981</v>
      </c>
      <c r="B3519" s="25">
        <v>76</v>
      </c>
      <c r="C3519" s="25" t="s">
        <v>8858</v>
      </c>
      <c r="D3519" s="25" t="s">
        <v>8859</v>
      </c>
      <c r="E3519" s="25" t="s">
        <v>85</v>
      </c>
      <c r="F3519" s="25">
        <v>30600</v>
      </c>
      <c r="G3519" s="25">
        <v>3099</v>
      </c>
      <c r="H3519" s="25">
        <v>29051</v>
      </c>
      <c r="I3519" s="25">
        <v>196188</v>
      </c>
      <c r="J3519" s="25" t="s">
        <v>4516</v>
      </c>
    </row>
    <row r="3520" spans="1:10" hidden="1" x14ac:dyDescent="0.75">
      <c r="A3520" s="26">
        <v>1981</v>
      </c>
      <c r="B3520" s="26">
        <v>77</v>
      </c>
      <c r="C3520" s="26" t="s">
        <v>8860</v>
      </c>
      <c r="D3520" s="26" t="s">
        <v>8861</v>
      </c>
      <c r="E3520" s="26" t="s">
        <v>85</v>
      </c>
      <c r="F3520" s="26">
        <v>27501</v>
      </c>
      <c r="G3520" s="26">
        <v>2900</v>
      </c>
      <c r="H3520" s="26">
        <v>26051</v>
      </c>
      <c r="I3520" s="26">
        <v>167137</v>
      </c>
      <c r="J3520" s="26" t="s">
        <v>8862</v>
      </c>
    </row>
    <row r="3521" spans="1:10" hidden="1" x14ac:dyDescent="0.75">
      <c r="A3521" s="25">
        <v>1981</v>
      </c>
      <c r="B3521" s="25">
        <v>78</v>
      </c>
      <c r="C3521" s="25" t="s">
        <v>8863</v>
      </c>
      <c r="D3521" s="25" t="s">
        <v>8864</v>
      </c>
      <c r="E3521" s="25" t="s">
        <v>85</v>
      </c>
      <c r="F3521" s="25">
        <v>24601</v>
      </c>
      <c r="G3521" s="25">
        <v>2732</v>
      </c>
      <c r="H3521" s="25">
        <v>23235</v>
      </c>
      <c r="I3521" s="25">
        <v>141086</v>
      </c>
      <c r="J3521" s="25" t="s">
        <v>7474</v>
      </c>
    </row>
    <row r="3522" spans="1:10" hidden="1" x14ac:dyDescent="0.75">
      <c r="A3522" s="26">
        <v>1981</v>
      </c>
      <c r="B3522" s="26">
        <v>79</v>
      </c>
      <c r="C3522" s="26" t="s">
        <v>8865</v>
      </c>
      <c r="D3522" s="26" t="s">
        <v>8866</v>
      </c>
      <c r="E3522" s="26" t="s">
        <v>85</v>
      </c>
      <c r="F3522" s="26">
        <v>21869</v>
      </c>
      <c r="G3522" s="26">
        <v>2738</v>
      </c>
      <c r="H3522" s="26">
        <v>20500</v>
      </c>
      <c r="I3522" s="26">
        <v>117851</v>
      </c>
      <c r="J3522" s="26" t="s">
        <v>3446</v>
      </c>
    </row>
    <row r="3523" spans="1:10" hidden="1" x14ac:dyDescent="0.75">
      <c r="A3523" s="25">
        <v>1981</v>
      </c>
      <c r="B3523" s="25">
        <v>80</v>
      </c>
      <c r="C3523" s="25" t="s">
        <v>8867</v>
      </c>
      <c r="D3523" s="25" t="s">
        <v>8868</v>
      </c>
      <c r="E3523" s="25" t="s">
        <v>85</v>
      </c>
      <c r="F3523" s="25">
        <v>19131</v>
      </c>
      <c r="G3523" s="25">
        <v>2528</v>
      </c>
      <c r="H3523" s="25">
        <v>17867</v>
      </c>
      <c r="I3523" s="25">
        <v>97351</v>
      </c>
      <c r="J3523" s="25" t="s">
        <v>8869</v>
      </c>
    </row>
    <row r="3524" spans="1:10" hidden="1" x14ac:dyDescent="0.75">
      <c r="A3524" s="26">
        <v>1981</v>
      </c>
      <c r="B3524" s="26">
        <v>81</v>
      </c>
      <c r="C3524" s="26" t="s">
        <v>8870</v>
      </c>
      <c r="D3524" s="26" t="s">
        <v>8871</v>
      </c>
      <c r="E3524" s="26" t="s">
        <v>85</v>
      </c>
      <c r="F3524" s="26">
        <v>16603</v>
      </c>
      <c r="G3524" s="26">
        <v>2441</v>
      </c>
      <c r="H3524" s="26">
        <v>15382</v>
      </c>
      <c r="I3524" s="26">
        <v>79483</v>
      </c>
      <c r="J3524" s="26" t="s">
        <v>856</v>
      </c>
    </row>
    <row r="3525" spans="1:10" hidden="1" x14ac:dyDescent="0.75">
      <c r="A3525" s="25">
        <v>1981</v>
      </c>
      <c r="B3525" s="25">
        <v>82</v>
      </c>
      <c r="C3525" s="25" t="s">
        <v>8873</v>
      </c>
      <c r="D3525" s="25" t="s">
        <v>8874</v>
      </c>
      <c r="E3525" s="25" t="s">
        <v>85</v>
      </c>
      <c r="F3525" s="25">
        <v>14162</v>
      </c>
      <c r="G3525" s="25">
        <v>2207</v>
      </c>
      <c r="H3525" s="25">
        <v>13058</v>
      </c>
      <c r="I3525" s="25">
        <v>64101</v>
      </c>
      <c r="J3525" s="25" t="s">
        <v>6790</v>
      </c>
    </row>
    <row r="3526" spans="1:10" hidden="1" x14ac:dyDescent="0.75">
      <c r="A3526" s="26">
        <v>1981</v>
      </c>
      <c r="B3526" s="26">
        <v>83</v>
      </c>
      <c r="C3526" s="26" t="s">
        <v>8875</v>
      </c>
      <c r="D3526" s="26" t="s">
        <v>8876</v>
      </c>
      <c r="E3526" s="26" t="s">
        <v>85</v>
      </c>
      <c r="F3526" s="26">
        <v>11955</v>
      </c>
      <c r="G3526" s="26">
        <v>2018</v>
      </c>
      <c r="H3526" s="26">
        <v>10946</v>
      </c>
      <c r="I3526" s="26">
        <v>51043</v>
      </c>
      <c r="J3526" s="26" t="s">
        <v>8877</v>
      </c>
    </row>
    <row r="3527" spans="1:10" hidden="1" x14ac:dyDescent="0.75">
      <c r="A3527" s="25">
        <v>1981</v>
      </c>
      <c r="B3527" s="25">
        <v>84</v>
      </c>
      <c r="C3527" s="25" t="s">
        <v>8878</v>
      </c>
      <c r="D3527" s="25" t="s">
        <v>8879</v>
      </c>
      <c r="E3527" s="25" t="s">
        <v>85</v>
      </c>
      <c r="F3527" s="25">
        <v>9937</v>
      </c>
      <c r="G3527" s="25">
        <v>1801</v>
      </c>
      <c r="H3527" s="25">
        <v>9036</v>
      </c>
      <c r="I3527" s="25">
        <v>40097</v>
      </c>
      <c r="J3527" s="25" t="s">
        <v>8881</v>
      </c>
    </row>
    <row r="3528" spans="1:10" hidden="1" x14ac:dyDescent="0.75">
      <c r="A3528" s="26">
        <v>1981</v>
      </c>
      <c r="B3528" s="26">
        <v>85</v>
      </c>
      <c r="C3528" s="26" t="s">
        <v>8882</v>
      </c>
      <c r="D3528" s="26" t="s">
        <v>8883</v>
      </c>
      <c r="E3528" s="26" t="s">
        <v>85</v>
      </c>
      <c r="F3528" s="26">
        <v>8135</v>
      </c>
      <c r="G3528" s="26">
        <v>1522</v>
      </c>
      <c r="H3528" s="26">
        <v>7374</v>
      </c>
      <c r="I3528" s="26">
        <v>31061</v>
      </c>
      <c r="J3528" s="26" t="s">
        <v>1233</v>
      </c>
    </row>
    <row r="3529" spans="1:10" hidden="1" x14ac:dyDescent="0.75">
      <c r="A3529" s="25">
        <v>1981</v>
      </c>
      <c r="B3529" s="25">
        <v>86</v>
      </c>
      <c r="C3529" s="25" t="s">
        <v>8887</v>
      </c>
      <c r="D3529" s="25" t="s">
        <v>8888</v>
      </c>
      <c r="E3529" s="25" t="s">
        <v>85</v>
      </c>
      <c r="F3529" s="25">
        <v>6613</v>
      </c>
      <c r="G3529" s="25">
        <v>1279</v>
      </c>
      <c r="H3529" s="25">
        <v>5974</v>
      </c>
      <c r="I3529" s="25">
        <v>23687</v>
      </c>
      <c r="J3529" s="25" t="s">
        <v>871</v>
      </c>
    </row>
    <row r="3530" spans="1:10" hidden="1" x14ac:dyDescent="0.75">
      <c r="A3530" s="26">
        <v>1981</v>
      </c>
      <c r="B3530" s="26">
        <v>87</v>
      </c>
      <c r="C3530" s="26" t="s">
        <v>8890</v>
      </c>
      <c r="D3530" s="26" t="s">
        <v>8891</v>
      </c>
      <c r="E3530" s="26" t="s">
        <v>85</v>
      </c>
      <c r="F3530" s="26">
        <v>5334</v>
      </c>
      <c r="G3530" s="26">
        <v>1240</v>
      </c>
      <c r="H3530" s="26">
        <v>4714</v>
      </c>
      <c r="I3530" s="26">
        <v>17713</v>
      </c>
      <c r="J3530" s="26" t="s">
        <v>2577</v>
      </c>
    </row>
    <row r="3531" spans="1:10" hidden="1" x14ac:dyDescent="0.75">
      <c r="A3531" s="25">
        <v>1981</v>
      </c>
      <c r="B3531" s="25">
        <v>88</v>
      </c>
      <c r="C3531" s="25" t="s">
        <v>8893</v>
      </c>
      <c r="D3531" s="25" t="s">
        <v>8894</v>
      </c>
      <c r="E3531" s="25" t="s">
        <v>85</v>
      </c>
      <c r="F3531" s="25">
        <v>4094</v>
      </c>
      <c r="G3531" s="25">
        <v>983</v>
      </c>
      <c r="H3531" s="25">
        <v>3603</v>
      </c>
      <c r="I3531" s="25">
        <v>12998</v>
      </c>
      <c r="J3531" s="25" t="s">
        <v>2582</v>
      </c>
    </row>
    <row r="3532" spans="1:10" hidden="1" x14ac:dyDescent="0.75">
      <c r="A3532" s="26">
        <v>1981</v>
      </c>
      <c r="B3532" s="26">
        <v>89</v>
      </c>
      <c r="C3532" s="26" t="s">
        <v>8897</v>
      </c>
      <c r="D3532" s="26" t="s">
        <v>8898</v>
      </c>
      <c r="E3532" s="26" t="s">
        <v>85</v>
      </c>
      <c r="F3532" s="26">
        <v>3111</v>
      </c>
      <c r="G3532" s="26">
        <v>758</v>
      </c>
      <c r="H3532" s="26">
        <v>2732</v>
      </c>
      <c r="I3532" s="26">
        <v>9396</v>
      </c>
      <c r="J3532" s="26" t="s">
        <v>8899</v>
      </c>
    </row>
    <row r="3533" spans="1:10" hidden="1" x14ac:dyDescent="0.75">
      <c r="A3533" s="25">
        <v>1981</v>
      </c>
      <c r="B3533" s="25">
        <v>90</v>
      </c>
      <c r="C3533" s="25" t="s">
        <v>8900</v>
      </c>
      <c r="D3533" s="25" t="s">
        <v>8901</v>
      </c>
      <c r="E3533" s="25" t="s">
        <v>85</v>
      </c>
      <c r="F3533" s="25">
        <v>2353</v>
      </c>
      <c r="G3533" s="25">
        <v>596</v>
      </c>
      <c r="H3533" s="25">
        <v>2055</v>
      </c>
      <c r="I3533" s="25">
        <v>6664</v>
      </c>
      <c r="J3533" s="25" t="s">
        <v>3200</v>
      </c>
    </row>
    <row r="3534" spans="1:10" hidden="1" x14ac:dyDescent="0.75">
      <c r="A3534" s="26">
        <v>1981</v>
      </c>
      <c r="B3534" s="26">
        <v>91</v>
      </c>
      <c r="C3534" s="26" t="s">
        <v>8903</v>
      </c>
      <c r="D3534" s="26" t="s">
        <v>8904</v>
      </c>
      <c r="E3534" s="26" t="s">
        <v>85</v>
      </c>
      <c r="F3534" s="26">
        <v>1757</v>
      </c>
      <c r="G3534" s="26">
        <v>502</v>
      </c>
      <c r="H3534" s="26">
        <v>1506</v>
      </c>
      <c r="I3534" s="26">
        <v>4609</v>
      </c>
      <c r="J3534" s="26" t="s">
        <v>1943</v>
      </c>
    </row>
    <row r="3535" spans="1:10" hidden="1" x14ac:dyDescent="0.75">
      <c r="A3535" s="25">
        <v>1981</v>
      </c>
      <c r="B3535" s="25">
        <v>92</v>
      </c>
      <c r="C3535" s="25" t="s">
        <v>8906</v>
      </c>
      <c r="D3535" s="25" t="s">
        <v>8907</v>
      </c>
      <c r="E3535" s="25" t="s">
        <v>85</v>
      </c>
      <c r="F3535" s="25">
        <v>1255</v>
      </c>
      <c r="G3535" s="25">
        <v>395</v>
      </c>
      <c r="H3535" s="25">
        <v>1057</v>
      </c>
      <c r="I3535" s="25">
        <v>3103</v>
      </c>
      <c r="J3535" s="25" t="s">
        <v>8909</v>
      </c>
    </row>
    <row r="3536" spans="1:10" hidden="1" x14ac:dyDescent="0.75">
      <c r="A3536" s="26">
        <v>1981</v>
      </c>
      <c r="B3536" s="26">
        <v>93</v>
      </c>
      <c r="C3536" s="26" t="s">
        <v>8910</v>
      </c>
      <c r="D3536" s="26" t="s">
        <v>8911</v>
      </c>
      <c r="E3536" s="26" t="s">
        <v>85</v>
      </c>
      <c r="F3536" s="26">
        <v>860</v>
      </c>
      <c r="G3536" s="26">
        <v>252</v>
      </c>
      <c r="H3536" s="26">
        <v>734</v>
      </c>
      <c r="I3536" s="26">
        <v>2045</v>
      </c>
      <c r="J3536" s="26" t="s">
        <v>8912</v>
      </c>
    </row>
    <row r="3537" spans="1:10" hidden="1" x14ac:dyDescent="0.75">
      <c r="A3537" s="25">
        <v>1981</v>
      </c>
      <c r="B3537" s="25">
        <v>94</v>
      </c>
      <c r="C3537" s="25" t="s">
        <v>8913</v>
      </c>
      <c r="D3537" s="25" t="s">
        <v>8914</v>
      </c>
      <c r="E3537" s="25" t="s">
        <v>85</v>
      </c>
      <c r="F3537" s="25">
        <v>608</v>
      </c>
      <c r="G3537" s="25">
        <v>236</v>
      </c>
      <c r="H3537" s="25">
        <v>490</v>
      </c>
      <c r="I3537" s="25">
        <v>1311</v>
      </c>
      <c r="J3537" s="25" t="s">
        <v>8915</v>
      </c>
    </row>
    <row r="3538" spans="1:10" hidden="1" x14ac:dyDescent="0.75">
      <c r="A3538" s="26">
        <v>1981</v>
      </c>
      <c r="B3538" s="26">
        <v>95</v>
      </c>
      <c r="C3538" s="26" t="s">
        <v>8916</v>
      </c>
      <c r="D3538" s="26" t="s">
        <v>8917</v>
      </c>
      <c r="E3538" s="26" t="s">
        <v>85</v>
      </c>
      <c r="F3538" s="26">
        <v>372</v>
      </c>
      <c r="G3538" s="26">
        <v>128</v>
      </c>
      <c r="H3538" s="26">
        <v>308</v>
      </c>
      <c r="I3538" s="26">
        <v>821</v>
      </c>
      <c r="J3538" s="26" t="s">
        <v>8919</v>
      </c>
    </row>
    <row r="3539" spans="1:10" hidden="1" x14ac:dyDescent="0.75">
      <c r="A3539" s="25">
        <v>1981</v>
      </c>
      <c r="B3539" s="25">
        <v>96</v>
      </c>
      <c r="C3539" s="25" t="s">
        <v>8920</v>
      </c>
      <c r="D3539" s="25" t="s">
        <v>8921</v>
      </c>
      <c r="E3539" s="25" t="s">
        <v>85</v>
      </c>
      <c r="F3539" s="25">
        <v>244</v>
      </c>
      <c r="G3539" s="25">
        <v>88</v>
      </c>
      <c r="H3539" s="25">
        <v>200</v>
      </c>
      <c r="I3539" s="25">
        <v>514</v>
      </c>
      <c r="J3539" s="25" t="s">
        <v>3784</v>
      </c>
    </row>
    <row r="3540" spans="1:10" hidden="1" x14ac:dyDescent="0.75">
      <c r="A3540" s="26">
        <v>1981</v>
      </c>
      <c r="B3540" s="26">
        <v>97</v>
      </c>
      <c r="C3540" s="26" t="s">
        <v>8922</v>
      </c>
      <c r="D3540" s="26" t="s">
        <v>8923</v>
      </c>
      <c r="E3540" s="26" t="s">
        <v>85</v>
      </c>
      <c r="F3540" s="26">
        <v>156</v>
      </c>
      <c r="G3540" s="26">
        <v>59</v>
      </c>
      <c r="H3540" s="26">
        <v>127</v>
      </c>
      <c r="I3540" s="26">
        <v>314</v>
      </c>
      <c r="J3540" s="26" t="s">
        <v>7303</v>
      </c>
    </row>
    <row r="3541" spans="1:10" hidden="1" x14ac:dyDescent="0.75">
      <c r="A3541" s="25">
        <v>1981</v>
      </c>
      <c r="B3541" s="25">
        <v>98</v>
      </c>
      <c r="C3541" s="25" t="s">
        <v>8924</v>
      </c>
      <c r="D3541" s="25" t="s">
        <v>8925</v>
      </c>
      <c r="E3541" s="25" t="s">
        <v>85</v>
      </c>
      <c r="F3541" s="25">
        <v>97</v>
      </c>
      <c r="G3541" s="25">
        <v>38</v>
      </c>
      <c r="H3541" s="25">
        <v>78</v>
      </c>
      <c r="I3541" s="25">
        <v>187</v>
      </c>
      <c r="J3541" s="25" t="s">
        <v>2621</v>
      </c>
    </row>
    <row r="3542" spans="1:10" hidden="1" x14ac:dyDescent="0.75">
      <c r="A3542" s="26">
        <v>1981</v>
      </c>
      <c r="B3542" s="26">
        <v>99</v>
      </c>
      <c r="C3542" s="26" t="s">
        <v>8926</v>
      </c>
      <c r="D3542" s="26" t="s">
        <v>8927</v>
      </c>
      <c r="E3542" s="26" t="s">
        <v>85</v>
      </c>
      <c r="F3542" s="26">
        <v>59</v>
      </c>
      <c r="G3542" s="26">
        <v>24</v>
      </c>
      <c r="H3542" s="26">
        <v>47</v>
      </c>
      <c r="I3542" s="26">
        <v>109</v>
      </c>
      <c r="J3542" s="26" t="s">
        <v>544</v>
      </c>
    </row>
    <row r="3543" spans="1:10" hidden="1" x14ac:dyDescent="0.75">
      <c r="A3543" s="25">
        <v>1981</v>
      </c>
      <c r="B3543" s="25">
        <v>100</v>
      </c>
      <c r="C3543" s="25" t="s">
        <v>8928</v>
      </c>
      <c r="D3543" s="25" t="s">
        <v>8929</v>
      </c>
      <c r="E3543" s="25" t="s">
        <v>85</v>
      </c>
      <c r="F3543" s="25">
        <v>35</v>
      </c>
      <c r="G3543" s="25">
        <v>15</v>
      </c>
      <c r="H3543" s="25">
        <v>28</v>
      </c>
      <c r="I3543" s="25">
        <v>62</v>
      </c>
      <c r="J3543" s="25" t="s">
        <v>549</v>
      </c>
    </row>
    <row r="3544" spans="1:10" hidden="1" x14ac:dyDescent="0.75">
      <c r="A3544" s="26">
        <v>1981</v>
      </c>
      <c r="B3544" s="26">
        <v>101</v>
      </c>
      <c r="C3544" s="26" t="s">
        <v>8930</v>
      </c>
      <c r="D3544" s="26" t="s">
        <v>8931</v>
      </c>
      <c r="E3544" s="26" t="s">
        <v>85</v>
      </c>
      <c r="F3544" s="26">
        <v>20</v>
      </c>
      <c r="G3544" s="26">
        <v>9</v>
      </c>
      <c r="H3544" s="26">
        <v>16</v>
      </c>
      <c r="I3544" s="26">
        <v>35</v>
      </c>
      <c r="J3544" s="26" t="s">
        <v>1631</v>
      </c>
    </row>
    <row r="3545" spans="1:10" hidden="1" x14ac:dyDescent="0.75">
      <c r="A3545" s="25">
        <v>1981</v>
      </c>
      <c r="B3545" s="25">
        <v>102</v>
      </c>
      <c r="C3545" s="25" t="s">
        <v>8932</v>
      </c>
      <c r="D3545" s="25" t="s">
        <v>8933</v>
      </c>
      <c r="E3545" s="25" t="s">
        <v>85</v>
      </c>
      <c r="F3545" s="25">
        <v>11</v>
      </c>
      <c r="G3545" s="25">
        <v>5</v>
      </c>
      <c r="H3545" s="25">
        <v>9</v>
      </c>
      <c r="I3545" s="25">
        <v>19</v>
      </c>
      <c r="J3545" s="25" t="s">
        <v>3240</v>
      </c>
    </row>
    <row r="3546" spans="1:10" hidden="1" x14ac:dyDescent="0.75">
      <c r="A3546" s="26">
        <v>1981</v>
      </c>
      <c r="B3546" s="26">
        <v>103</v>
      </c>
      <c r="C3546" s="26" t="s">
        <v>8934</v>
      </c>
      <c r="D3546" s="26" t="s">
        <v>8935</v>
      </c>
      <c r="E3546" s="26" t="s">
        <v>85</v>
      </c>
      <c r="F3546" s="26">
        <v>6</v>
      </c>
      <c r="G3546" s="26">
        <v>3</v>
      </c>
      <c r="H3546" s="26">
        <v>5</v>
      </c>
      <c r="I3546" s="26">
        <v>10</v>
      </c>
      <c r="J3546" s="26" t="s">
        <v>933</v>
      </c>
    </row>
    <row r="3547" spans="1:10" hidden="1" x14ac:dyDescent="0.75">
      <c r="A3547" s="25">
        <v>1981</v>
      </c>
      <c r="B3547" s="25">
        <v>104</v>
      </c>
      <c r="C3547" s="25" t="s">
        <v>8936</v>
      </c>
      <c r="D3547" s="25" t="s">
        <v>8937</v>
      </c>
      <c r="E3547" s="25" t="s">
        <v>85</v>
      </c>
      <c r="F3547" s="25">
        <v>3</v>
      </c>
      <c r="G3547" s="25">
        <v>2</v>
      </c>
      <c r="H3547" s="25">
        <v>3</v>
      </c>
      <c r="I3547" s="25">
        <v>5</v>
      </c>
      <c r="J3547" s="25" t="s">
        <v>2636</v>
      </c>
    </row>
    <row r="3548" spans="1:10" hidden="1" x14ac:dyDescent="0.75">
      <c r="A3548" s="26">
        <v>1981</v>
      </c>
      <c r="B3548" s="26">
        <v>105</v>
      </c>
      <c r="C3548" s="26" t="s">
        <v>8938</v>
      </c>
      <c r="D3548" s="26" t="s">
        <v>8939</v>
      </c>
      <c r="E3548" s="26" t="s">
        <v>85</v>
      </c>
      <c r="F3548" s="26">
        <v>2</v>
      </c>
      <c r="G3548" s="26">
        <v>1</v>
      </c>
      <c r="H3548" s="26">
        <v>1</v>
      </c>
      <c r="I3548" s="26">
        <v>3</v>
      </c>
      <c r="J3548" s="26" t="s">
        <v>4595</v>
      </c>
    </row>
    <row r="3549" spans="1:10" hidden="1" x14ac:dyDescent="0.75">
      <c r="A3549" s="25">
        <v>1981</v>
      </c>
      <c r="B3549" s="25">
        <v>106</v>
      </c>
      <c r="C3549" s="25" t="s">
        <v>8940</v>
      </c>
      <c r="D3549" s="25" t="s">
        <v>8941</v>
      </c>
      <c r="E3549" s="25" t="s">
        <v>85</v>
      </c>
      <c r="F3549" s="25">
        <v>1</v>
      </c>
      <c r="G3549" s="25">
        <v>0</v>
      </c>
      <c r="H3549" s="25">
        <v>1</v>
      </c>
      <c r="I3549" s="25">
        <v>1</v>
      </c>
      <c r="J3549" s="25" t="s">
        <v>566</v>
      </c>
    </row>
    <row r="3550" spans="1:10" hidden="1" x14ac:dyDescent="0.75">
      <c r="A3550" s="26">
        <v>1981</v>
      </c>
      <c r="B3550" s="26">
        <v>107</v>
      </c>
      <c r="C3550" s="26" t="s">
        <v>8942</v>
      </c>
      <c r="D3550" s="26" t="s">
        <v>8943</v>
      </c>
      <c r="E3550" s="26" t="s">
        <v>85</v>
      </c>
      <c r="F3550" s="26">
        <v>0</v>
      </c>
      <c r="G3550" s="26">
        <v>0</v>
      </c>
      <c r="H3550" s="26">
        <v>0</v>
      </c>
      <c r="I3550" s="26">
        <v>1</v>
      </c>
      <c r="J3550" s="26" t="s">
        <v>942</v>
      </c>
    </row>
    <row r="3551" spans="1:10" hidden="1" x14ac:dyDescent="0.75">
      <c r="A3551" s="25">
        <v>1981</v>
      </c>
      <c r="B3551" s="25">
        <v>108</v>
      </c>
      <c r="C3551" s="25" t="s">
        <v>8944</v>
      </c>
      <c r="D3551" s="25" t="s">
        <v>8945</v>
      </c>
      <c r="E3551" s="25" t="s">
        <v>85</v>
      </c>
      <c r="F3551" s="25">
        <v>0</v>
      </c>
      <c r="G3551" s="25">
        <v>0</v>
      </c>
      <c r="H3551" s="25">
        <v>0</v>
      </c>
      <c r="I3551" s="25">
        <v>0</v>
      </c>
      <c r="J3551" s="25" t="s">
        <v>5094</v>
      </c>
    </row>
    <row r="3552" spans="1:10" hidden="1" x14ac:dyDescent="0.75">
      <c r="A3552" s="26">
        <v>1981</v>
      </c>
      <c r="B3552" s="26">
        <v>109</v>
      </c>
      <c r="C3552" s="26" t="s">
        <v>8946</v>
      </c>
      <c r="D3552" s="26" t="s">
        <v>8947</v>
      </c>
      <c r="E3552" s="26" t="s">
        <v>85</v>
      </c>
      <c r="F3552" s="26">
        <v>0</v>
      </c>
      <c r="G3552" s="26">
        <v>0</v>
      </c>
      <c r="H3552" s="26">
        <v>0</v>
      </c>
      <c r="I3552" s="26">
        <v>0</v>
      </c>
      <c r="J3552" s="26" t="s">
        <v>1644</v>
      </c>
    </row>
    <row r="3553" spans="1:10" hidden="1" x14ac:dyDescent="0.75">
      <c r="A3553" s="25">
        <v>1981</v>
      </c>
      <c r="B3553" s="25" t="s">
        <v>589</v>
      </c>
      <c r="C3553" s="25" t="s">
        <v>8948</v>
      </c>
      <c r="D3553" s="25" t="s">
        <v>591</v>
      </c>
      <c r="E3553" s="25" t="s">
        <v>2324</v>
      </c>
      <c r="F3553" s="25">
        <v>0</v>
      </c>
      <c r="G3553" s="25">
        <v>0</v>
      </c>
      <c r="H3553" s="25">
        <v>0</v>
      </c>
      <c r="I3553" s="25">
        <v>0</v>
      </c>
      <c r="J3553" s="25" t="s">
        <v>2324</v>
      </c>
    </row>
    <row r="3554" spans="1:10" hidden="1" x14ac:dyDescent="0.75">
      <c r="A3554" s="26">
        <v>1982</v>
      </c>
      <c r="B3554" s="26">
        <v>0</v>
      </c>
      <c r="C3554" s="26" t="s">
        <v>8950</v>
      </c>
      <c r="D3554" s="26" t="s">
        <v>8951</v>
      </c>
      <c r="E3554" s="26" t="s">
        <v>8717</v>
      </c>
      <c r="F3554" s="26">
        <v>100000</v>
      </c>
      <c r="G3554" s="26">
        <v>2186</v>
      </c>
      <c r="H3554" s="26">
        <v>98043</v>
      </c>
      <c r="I3554" s="26">
        <v>6562431</v>
      </c>
      <c r="J3554" s="26" t="s">
        <v>4093</v>
      </c>
    </row>
    <row r="3555" spans="1:10" hidden="1" x14ac:dyDescent="0.75">
      <c r="A3555" s="25">
        <v>1982</v>
      </c>
      <c r="B3555" s="25">
        <v>1</v>
      </c>
      <c r="C3555" s="25" t="s">
        <v>119</v>
      </c>
      <c r="D3555" s="25" t="s">
        <v>119</v>
      </c>
      <c r="E3555" s="25" t="s">
        <v>85</v>
      </c>
      <c r="F3555" s="25">
        <v>97814</v>
      </c>
      <c r="G3555" s="25">
        <v>130</v>
      </c>
      <c r="H3555" s="25">
        <v>97749</v>
      </c>
      <c r="I3555" s="25">
        <v>6464388</v>
      </c>
      <c r="J3555" s="25" t="s">
        <v>8954</v>
      </c>
    </row>
    <row r="3556" spans="1:10" hidden="1" x14ac:dyDescent="0.75">
      <c r="A3556" s="26">
        <v>1982</v>
      </c>
      <c r="B3556" s="26">
        <v>2</v>
      </c>
      <c r="C3556" s="26" t="s">
        <v>1693</v>
      </c>
      <c r="D3556" s="26" t="s">
        <v>1693</v>
      </c>
      <c r="E3556" s="26" t="s">
        <v>85</v>
      </c>
      <c r="F3556" s="26">
        <v>97684</v>
      </c>
      <c r="G3556" s="26">
        <v>65</v>
      </c>
      <c r="H3556" s="26">
        <v>97651</v>
      </c>
      <c r="I3556" s="26">
        <v>6366640</v>
      </c>
      <c r="J3556" s="26" t="s">
        <v>980</v>
      </c>
    </row>
    <row r="3557" spans="1:10" hidden="1" x14ac:dyDescent="0.75">
      <c r="A3557" s="25">
        <v>1982</v>
      </c>
      <c r="B3557" s="25">
        <v>3</v>
      </c>
      <c r="C3557" s="25" t="s">
        <v>4875</v>
      </c>
      <c r="D3557" s="25" t="s">
        <v>4875</v>
      </c>
      <c r="E3557" s="25" t="s">
        <v>85</v>
      </c>
      <c r="F3557" s="25">
        <v>97618</v>
      </c>
      <c r="G3557" s="25">
        <v>36</v>
      </c>
      <c r="H3557" s="25">
        <v>97601</v>
      </c>
      <c r="I3557" s="25">
        <v>6268989</v>
      </c>
      <c r="J3557" s="25" t="s">
        <v>8957</v>
      </c>
    </row>
    <row r="3558" spans="1:10" hidden="1" x14ac:dyDescent="0.75">
      <c r="A3558" s="26">
        <v>1982</v>
      </c>
      <c r="B3558" s="26">
        <v>4</v>
      </c>
      <c r="C3558" s="26" t="s">
        <v>3568</v>
      </c>
      <c r="D3558" s="26" t="s">
        <v>3568</v>
      </c>
      <c r="E3558" s="26" t="s">
        <v>85</v>
      </c>
      <c r="F3558" s="26">
        <v>97583</v>
      </c>
      <c r="G3558" s="26">
        <v>47</v>
      </c>
      <c r="H3558" s="26">
        <v>97559</v>
      </c>
      <c r="I3558" s="26">
        <v>6171388</v>
      </c>
      <c r="J3558" s="26" t="s">
        <v>8960</v>
      </c>
    </row>
    <row r="3559" spans="1:10" hidden="1" x14ac:dyDescent="0.75">
      <c r="A3559" s="25">
        <v>1982</v>
      </c>
      <c r="B3559" s="25">
        <v>5</v>
      </c>
      <c r="C3559" s="25" t="s">
        <v>4630</v>
      </c>
      <c r="D3559" s="25" t="s">
        <v>4630</v>
      </c>
      <c r="E3559" s="25" t="s">
        <v>85</v>
      </c>
      <c r="F3559" s="25">
        <v>97535</v>
      </c>
      <c r="G3559" s="25">
        <v>33</v>
      </c>
      <c r="H3559" s="25">
        <v>97519</v>
      </c>
      <c r="I3559" s="25">
        <v>6073829</v>
      </c>
      <c r="J3559" s="25" t="s">
        <v>8962</v>
      </c>
    </row>
    <row r="3560" spans="1:10" hidden="1" x14ac:dyDescent="0.75">
      <c r="A3560" s="26">
        <v>1982</v>
      </c>
      <c r="B3560" s="26">
        <v>6</v>
      </c>
      <c r="C3560" s="26" t="s">
        <v>6134</v>
      </c>
      <c r="D3560" s="26" t="s">
        <v>6134</v>
      </c>
      <c r="E3560" s="26" t="s">
        <v>85</v>
      </c>
      <c r="F3560" s="26">
        <v>97502</v>
      </c>
      <c r="G3560" s="26">
        <v>38</v>
      </c>
      <c r="H3560" s="26">
        <v>97483</v>
      </c>
      <c r="I3560" s="26">
        <v>5976310</v>
      </c>
      <c r="J3560" s="26" t="s">
        <v>8965</v>
      </c>
    </row>
    <row r="3561" spans="1:10" hidden="1" x14ac:dyDescent="0.75">
      <c r="A3561" s="25">
        <v>1982</v>
      </c>
      <c r="B3561" s="25">
        <v>7</v>
      </c>
      <c r="C3561" s="25" t="s">
        <v>6134</v>
      </c>
      <c r="D3561" s="25" t="s">
        <v>6134</v>
      </c>
      <c r="E3561" s="25" t="s">
        <v>85</v>
      </c>
      <c r="F3561" s="25">
        <v>97464</v>
      </c>
      <c r="G3561" s="25">
        <v>38</v>
      </c>
      <c r="H3561" s="25">
        <v>97445</v>
      </c>
      <c r="I3561" s="25">
        <v>5878827</v>
      </c>
      <c r="J3561" s="25" t="s">
        <v>8966</v>
      </c>
    </row>
    <row r="3562" spans="1:10" hidden="1" x14ac:dyDescent="0.75">
      <c r="A3562" s="26">
        <v>1982</v>
      </c>
      <c r="B3562" s="26">
        <v>8</v>
      </c>
      <c r="C3562" s="26" t="s">
        <v>7578</v>
      </c>
      <c r="D3562" s="26" t="s">
        <v>7578</v>
      </c>
      <c r="E3562" s="26" t="s">
        <v>85</v>
      </c>
      <c r="F3562" s="26">
        <v>97426</v>
      </c>
      <c r="G3562" s="26">
        <v>22</v>
      </c>
      <c r="H3562" s="26">
        <v>97415</v>
      </c>
      <c r="I3562" s="26">
        <v>5781383</v>
      </c>
      <c r="J3562" s="26" t="s">
        <v>122</v>
      </c>
    </row>
    <row r="3563" spans="1:10" hidden="1" x14ac:dyDescent="0.75">
      <c r="A3563" s="25">
        <v>1982</v>
      </c>
      <c r="B3563" s="25">
        <v>9</v>
      </c>
      <c r="C3563" s="25" t="s">
        <v>4630</v>
      </c>
      <c r="D3563" s="25" t="s">
        <v>4630</v>
      </c>
      <c r="E3563" s="25" t="s">
        <v>85</v>
      </c>
      <c r="F3563" s="25">
        <v>97403</v>
      </c>
      <c r="G3563" s="25">
        <v>33</v>
      </c>
      <c r="H3563" s="25">
        <v>97387</v>
      </c>
      <c r="I3563" s="25">
        <v>5683968</v>
      </c>
      <c r="J3563" s="25" t="s">
        <v>5398</v>
      </c>
    </row>
    <row r="3564" spans="1:10" hidden="1" x14ac:dyDescent="0.75">
      <c r="A3564" s="26">
        <v>1982</v>
      </c>
      <c r="B3564" s="26">
        <v>10</v>
      </c>
      <c r="C3564" s="26" t="s">
        <v>4622</v>
      </c>
      <c r="D3564" s="26" t="s">
        <v>4622</v>
      </c>
      <c r="E3564" s="26" t="s">
        <v>85</v>
      </c>
      <c r="F3564" s="26">
        <v>97371</v>
      </c>
      <c r="G3564" s="26">
        <v>39</v>
      </c>
      <c r="H3564" s="26">
        <v>97351</v>
      </c>
      <c r="I3564" s="26">
        <v>5586581</v>
      </c>
      <c r="J3564" s="26" t="s">
        <v>8970</v>
      </c>
    </row>
    <row r="3565" spans="1:10" hidden="1" x14ac:dyDescent="0.75">
      <c r="A3565" s="25">
        <v>1982</v>
      </c>
      <c r="B3565" s="25">
        <v>11</v>
      </c>
      <c r="C3565" s="25" t="s">
        <v>6884</v>
      </c>
      <c r="D3565" s="25" t="s">
        <v>6884</v>
      </c>
      <c r="E3565" s="25" t="s">
        <v>85</v>
      </c>
      <c r="F3565" s="25">
        <v>97332</v>
      </c>
      <c r="G3565" s="25">
        <v>28</v>
      </c>
      <c r="H3565" s="25">
        <v>97318</v>
      </c>
      <c r="I3565" s="25">
        <v>5489230</v>
      </c>
      <c r="J3565" s="25" t="s">
        <v>5401</v>
      </c>
    </row>
    <row r="3566" spans="1:10" hidden="1" x14ac:dyDescent="0.75">
      <c r="A3566" s="26">
        <v>1982</v>
      </c>
      <c r="B3566" s="26">
        <v>12</v>
      </c>
      <c r="C3566" s="26" t="s">
        <v>4875</v>
      </c>
      <c r="D3566" s="26" t="s">
        <v>4875</v>
      </c>
      <c r="E3566" s="26" t="s">
        <v>85</v>
      </c>
      <c r="F3566" s="26">
        <v>97304</v>
      </c>
      <c r="G3566" s="26">
        <v>35</v>
      </c>
      <c r="H3566" s="26">
        <v>97287</v>
      </c>
      <c r="I3566" s="26">
        <v>5391912</v>
      </c>
      <c r="J3566" s="26" t="s">
        <v>8973</v>
      </c>
    </row>
    <row r="3567" spans="1:10" hidden="1" x14ac:dyDescent="0.75">
      <c r="A3567" s="25">
        <v>1982</v>
      </c>
      <c r="B3567" s="25">
        <v>13</v>
      </c>
      <c r="C3567" s="25" t="s">
        <v>3563</v>
      </c>
      <c r="D3567" s="25" t="s">
        <v>3563</v>
      </c>
      <c r="E3567" s="25" t="s">
        <v>85</v>
      </c>
      <c r="F3567" s="25">
        <v>97270</v>
      </c>
      <c r="G3567" s="25">
        <v>45</v>
      </c>
      <c r="H3567" s="25">
        <v>97247</v>
      </c>
      <c r="I3567" s="25">
        <v>5294625</v>
      </c>
      <c r="J3567" s="25" t="s">
        <v>2053</v>
      </c>
    </row>
    <row r="3568" spans="1:10" hidden="1" x14ac:dyDescent="0.75">
      <c r="A3568" s="26">
        <v>1982</v>
      </c>
      <c r="B3568" s="26">
        <v>14</v>
      </c>
      <c r="C3568" s="26" t="s">
        <v>4381</v>
      </c>
      <c r="D3568" s="26" t="s">
        <v>4381</v>
      </c>
      <c r="E3568" s="26" t="s">
        <v>85</v>
      </c>
      <c r="F3568" s="26">
        <v>97225</v>
      </c>
      <c r="G3568" s="26">
        <v>41</v>
      </c>
      <c r="H3568" s="26">
        <v>97204</v>
      </c>
      <c r="I3568" s="26">
        <v>5197377</v>
      </c>
      <c r="J3568" s="26" t="s">
        <v>8976</v>
      </c>
    </row>
    <row r="3569" spans="1:10" hidden="1" x14ac:dyDescent="0.75">
      <c r="A3569" s="25">
        <v>1982</v>
      </c>
      <c r="B3569" s="25">
        <v>15</v>
      </c>
      <c r="C3569" s="25" t="s">
        <v>1693</v>
      </c>
      <c r="D3569" s="25" t="s">
        <v>1693</v>
      </c>
      <c r="E3569" s="25" t="s">
        <v>85</v>
      </c>
      <c r="F3569" s="25">
        <v>97184</v>
      </c>
      <c r="G3569" s="25">
        <v>65</v>
      </c>
      <c r="H3569" s="25">
        <v>97151</v>
      </c>
      <c r="I3569" s="25">
        <v>5100173</v>
      </c>
      <c r="J3569" s="25" t="s">
        <v>8977</v>
      </c>
    </row>
    <row r="3570" spans="1:10" hidden="1" x14ac:dyDescent="0.75">
      <c r="A3570" s="26">
        <v>1982</v>
      </c>
      <c r="B3570" s="26">
        <v>16</v>
      </c>
      <c r="C3570" s="26" t="s">
        <v>1002</v>
      </c>
      <c r="D3570" s="26" t="s">
        <v>1002</v>
      </c>
      <c r="E3570" s="26" t="s">
        <v>85</v>
      </c>
      <c r="F3570" s="26">
        <v>97119</v>
      </c>
      <c r="G3570" s="26">
        <v>77</v>
      </c>
      <c r="H3570" s="26">
        <v>97080</v>
      </c>
      <c r="I3570" s="26">
        <v>5003022</v>
      </c>
      <c r="J3570" s="26" t="s">
        <v>8979</v>
      </c>
    </row>
    <row r="3571" spans="1:10" hidden="1" x14ac:dyDescent="0.75">
      <c r="A3571" s="25">
        <v>1982</v>
      </c>
      <c r="B3571" s="25">
        <v>17</v>
      </c>
      <c r="C3571" s="25" t="s">
        <v>5113</v>
      </c>
      <c r="D3571" s="25" t="s">
        <v>5113</v>
      </c>
      <c r="E3571" s="25" t="s">
        <v>85</v>
      </c>
      <c r="F3571" s="25">
        <v>97041</v>
      </c>
      <c r="G3571" s="25">
        <v>98</v>
      </c>
      <c r="H3571" s="25">
        <v>96992</v>
      </c>
      <c r="I3571" s="25">
        <v>4905942</v>
      </c>
      <c r="J3571" s="25" t="s">
        <v>6403</v>
      </c>
    </row>
    <row r="3572" spans="1:10" hidden="1" x14ac:dyDescent="0.75">
      <c r="A3572" s="26">
        <v>1982</v>
      </c>
      <c r="B3572" s="26">
        <v>18</v>
      </c>
      <c r="C3572" s="26" t="s">
        <v>120</v>
      </c>
      <c r="D3572" s="26" t="s">
        <v>120</v>
      </c>
      <c r="E3572" s="26" t="s">
        <v>85</v>
      </c>
      <c r="F3572" s="26">
        <v>96943</v>
      </c>
      <c r="G3572" s="26">
        <v>128</v>
      </c>
      <c r="H3572" s="26">
        <v>96879</v>
      </c>
      <c r="I3572" s="26">
        <v>4808950</v>
      </c>
      <c r="J3572" s="26" t="s">
        <v>8980</v>
      </c>
    </row>
    <row r="3573" spans="1:10" hidden="1" x14ac:dyDescent="0.75">
      <c r="A3573" s="25">
        <v>1982</v>
      </c>
      <c r="B3573" s="25">
        <v>19</v>
      </c>
      <c r="C3573" s="25" t="s">
        <v>6654</v>
      </c>
      <c r="D3573" s="25" t="s">
        <v>6654</v>
      </c>
      <c r="E3573" s="25" t="s">
        <v>85</v>
      </c>
      <c r="F3573" s="25">
        <v>96815</v>
      </c>
      <c r="G3573" s="25">
        <v>137</v>
      </c>
      <c r="H3573" s="25">
        <v>96747</v>
      </c>
      <c r="I3573" s="25">
        <v>4712070</v>
      </c>
      <c r="J3573" s="25" t="s">
        <v>8270</v>
      </c>
    </row>
    <row r="3574" spans="1:10" hidden="1" x14ac:dyDescent="0.75">
      <c r="A3574" s="26">
        <v>1982</v>
      </c>
      <c r="B3574" s="26">
        <v>20</v>
      </c>
      <c r="C3574" s="26" t="s">
        <v>147</v>
      </c>
      <c r="D3574" s="26" t="s">
        <v>147</v>
      </c>
      <c r="E3574" s="26" t="s">
        <v>85</v>
      </c>
      <c r="F3574" s="26">
        <v>96678</v>
      </c>
      <c r="G3574" s="26">
        <v>139</v>
      </c>
      <c r="H3574" s="26">
        <v>96609</v>
      </c>
      <c r="I3574" s="26">
        <v>4615324</v>
      </c>
      <c r="J3574" s="26" t="s">
        <v>8982</v>
      </c>
    </row>
    <row r="3575" spans="1:10" hidden="1" x14ac:dyDescent="0.75">
      <c r="A3575" s="25">
        <v>1982</v>
      </c>
      <c r="B3575" s="25">
        <v>21</v>
      </c>
      <c r="C3575" s="25" t="s">
        <v>2063</v>
      </c>
      <c r="D3575" s="25" t="s">
        <v>2063</v>
      </c>
      <c r="E3575" s="25" t="s">
        <v>85</v>
      </c>
      <c r="F3575" s="25">
        <v>96539</v>
      </c>
      <c r="G3575" s="25">
        <v>159</v>
      </c>
      <c r="H3575" s="25">
        <v>96460</v>
      </c>
      <c r="I3575" s="25">
        <v>4518715</v>
      </c>
      <c r="J3575" s="25" t="s">
        <v>8984</v>
      </c>
    </row>
    <row r="3576" spans="1:10" hidden="1" x14ac:dyDescent="0.75">
      <c r="A3576" s="26">
        <v>1982</v>
      </c>
      <c r="B3576" s="26">
        <v>22</v>
      </c>
      <c r="C3576" s="26" t="s">
        <v>120</v>
      </c>
      <c r="D3576" s="26" t="s">
        <v>120</v>
      </c>
      <c r="E3576" s="26" t="s">
        <v>85</v>
      </c>
      <c r="F3576" s="26">
        <v>96380</v>
      </c>
      <c r="G3576" s="26">
        <v>127</v>
      </c>
      <c r="H3576" s="26">
        <v>96316</v>
      </c>
      <c r="I3576" s="26">
        <v>4422256</v>
      </c>
      <c r="J3576" s="26" t="s">
        <v>8275</v>
      </c>
    </row>
    <row r="3577" spans="1:10" hidden="1" x14ac:dyDescent="0.75">
      <c r="A3577" s="25">
        <v>1982</v>
      </c>
      <c r="B3577" s="25">
        <v>23</v>
      </c>
      <c r="C3577" s="25" t="s">
        <v>2997</v>
      </c>
      <c r="D3577" s="25" t="s">
        <v>2997</v>
      </c>
      <c r="E3577" s="25" t="s">
        <v>85</v>
      </c>
      <c r="F3577" s="25">
        <v>96252</v>
      </c>
      <c r="G3577" s="25">
        <v>118</v>
      </c>
      <c r="H3577" s="25">
        <v>96194</v>
      </c>
      <c r="I3577" s="25">
        <v>4325940</v>
      </c>
      <c r="J3577" s="25" t="s">
        <v>8985</v>
      </c>
    </row>
    <row r="3578" spans="1:10" hidden="1" x14ac:dyDescent="0.75">
      <c r="A3578" s="26">
        <v>1982</v>
      </c>
      <c r="B3578" s="26">
        <v>24</v>
      </c>
      <c r="C3578" s="26" t="s">
        <v>105</v>
      </c>
      <c r="D3578" s="26" t="s">
        <v>105</v>
      </c>
      <c r="E3578" s="26" t="s">
        <v>85</v>
      </c>
      <c r="F3578" s="26">
        <v>96135</v>
      </c>
      <c r="G3578" s="26">
        <v>143</v>
      </c>
      <c r="H3578" s="26">
        <v>96063</v>
      </c>
      <c r="I3578" s="26">
        <v>4229746</v>
      </c>
      <c r="J3578" s="26" t="s">
        <v>8987</v>
      </c>
    </row>
    <row r="3579" spans="1:10" hidden="1" x14ac:dyDescent="0.75">
      <c r="A3579" s="25">
        <v>1982</v>
      </c>
      <c r="B3579" s="25">
        <v>25</v>
      </c>
      <c r="C3579" s="25" t="s">
        <v>3006</v>
      </c>
      <c r="D3579" s="25" t="s">
        <v>3006</v>
      </c>
      <c r="E3579" s="25" t="s">
        <v>85</v>
      </c>
      <c r="F3579" s="25">
        <v>95992</v>
      </c>
      <c r="G3579" s="25">
        <v>145</v>
      </c>
      <c r="H3579" s="25">
        <v>95919</v>
      </c>
      <c r="I3579" s="25">
        <v>4133683</v>
      </c>
      <c r="J3579" s="25" t="s">
        <v>8278</v>
      </c>
    </row>
    <row r="3580" spans="1:10" hidden="1" x14ac:dyDescent="0.75">
      <c r="A3580" s="26">
        <v>1982</v>
      </c>
      <c r="B3580" s="26">
        <v>26</v>
      </c>
      <c r="C3580" s="26" t="s">
        <v>2700</v>
      </c>
      <c r="D3580" s="26" t="s">
        <v>2700</v>
      </c>
      <c r="E3580" s="26" t="s">
        <v>85</v>
      </c>
      <c r="F3580" s="26">
        <v>95847</v>
      </c>
      <c r="G3580" s="26">
        <v>162</v>
      </c>
      <c r="H3580" s="26">
        <v>95766</v>
      </c>
      <c r="I3580" s="26">
        <v>4037763</v>
      </c>
      <c r="J3580" s="26" t="s">
        <v>8279</v>
      </c>
    </row>
    <row r="3581" spans="1:10" hidden="1" x14ac:dyDescent="0.75">
      <c r="A3581" s="25">
        <v>1982</v>
      </c>
      <c r="B3581" s="25">
        <v>27</v>
      </c>
      <c r="C3581" s="25" t="s">
        <v>3303</v>
      </c>
      <c r="D3581" s="25" t="s">
        <v>3303</v>
      </c>
      <c r="E3581" s="25" t="s">
        <v>85</v>
      </c>
      <c r="F3581" s="25">
        <v>95685</v>
      </c>
      <c r="G3581" s="25">
        <v>152</v>
      </c>
      <c r="H3581" s="25">
        <v>95608</v>
      </c>
      <c r="I3581" s="25">
        <v>3941998</v>
      </c>
      <c r="J3581" s="25" t="s">
        <v>8988</v>
      </c>
    </row>
    <row r="3582" spans="1:10" hidden="1" x14ac:dyDescent="0.75">
      <c r="A3582" s="26">
        <v>1982</v>
      </c>
      <c r="B3582" s="26">
        <v>28</v>
      </c>
      <c r="C3582" s="26" t="s">
        <v>1711</v>
      </c>
      <c r="D3582" s="26" t="s">
        <v>1711</v>
      </c>
      <c r="E3582" s="26" t="s">
        <v>85</v>
      </c>
      <c r="F3582" s="26">
        <v>95532</v>
      </c>
      <c r="G3582" s="26">
        <v>150</v>
      </c>
      <c r="H3582" s="26">
        <v>95457</v>
      </c>
      <c r="I3582" s="26">
        <v>3846389</v>
      </c>
      <c r="J3582" s="26" t="s">
        <v>8990</v>
      </c>
    </row>
    <row r="3583" spans="1:10" hidden="1" x14ac:dyDescent="0.75">
      <c r="A3583" s="25">
        <v>1982</v>
      </c>
      <c r="B3583" s="25">
        <v>29</v>
      </c>
      <c r="C3583" s="25" t="s">
        <v>4653</v>
      </c>
      <c r="D3583" s="25" t="s">
        <v>4653</v>
      </c>
      <c r="E3583" s="25" t="s">
        <v>85</v>
      </c>
      <c r="F3583" s="25">
        <v>95383</v>
      </c>
      <c r="G3583" s="25">
        <v>170</v>
      </c>
      <c r="H3583" s="25">
        <v>95297</v>
      </c>
      <c r="I3583" s="25">
        <v>3750932</v>
      </c>
      <c r="J3583" s="25" t="s">
        <v>8991</v>
      </c>
    </row>
    <row r="3584" spans="1:10" hidden="1" x14ac:dyDescent="0.75">
      <c r="A3584" s="26">
        <v>1982</v>
      </c>
      <c r="B3584" s="26">
        <v>30</v>
      </c>
      <c r="C3584" s="26" t="s">
        <v>5688</v>
      </c>
      <c r="D3584" s="26" t="s">
        <v>5688</v>
      </c>
      <c r="E3584" s="26" t="s">
        <v>85</v>
      </c>
      <c r="F3584" s="26">
        <v>95212</v>
      </c>
      <c r="G3584" s="26">
        <v>196</v>
      </c>
      <c r="H3584" s="26">
        <v>95114</v>
      </c>
      <c r="I3584" s="26">
        <v>3655634</v>
      </c>
      <c r="J3584" s="26" t="s">
        <v>8992</v>
      </c>
    </row>
    <row r="3585" spans="1:10" hidden="1" x14ac:dyDescent="0.75">
      <c r="A3585" s="25">
        <v>1982</v>
      </c>
      <c r="B3585" s="25">
        <v>31</v>
      </c>
      <c r="C3585" s="25" t="s">
        <v>2403</v>
      </c>
      <c r="D3585" s="25" t="s">
        <v>1395</v>
      </c>
      <c r="E3585" s="25" t="s">
        <v>85</v>
      </c>
      <c r="F3585" s="25">
        <v>95016</v>
      </c>
      <c r="G3585" s="25">
        <v>215</v>
      </c>
      <c r="H3585" s="25">
        <v>94908</v>
      </c>
      <c r="I3585" s="25">
        <v>3560520</v>
      </c>
      <c r="J3585" s="25" t="s">
        <v>8757</v>
      </c>
    </row>
    <row r="3586" spans="1:10" hidden="1" x14ac:dyDescent="0.75">
      <c r="A3586" s="26">
        <v>1982</v>
      </c>
      <c r="B3586" s="26">
        <v>32</v>
      </c>
      <c r="C3586" s="26" t="s">
        <v>2099</v>
      </c>
      <c r="D3586" s="26" t="s">
        <v>2099</v>
      </c>
      <c r="E3586" s="26" t="s">
        <v>85</v>
      </c>
      <c r="F3586" s="26">
        <v>94801</v>
      </c>
      <c r="G3586" s="26">
        <v>237</v>
      </c>
      <c r="H3586" s="26">
        <v>94682</v>
      </c>
      <c r="I3586" s="26">
        <v>3465612</v>
      </c>
      <c r="J3586" s="26" t="s">
        <v>8758</v>
      </c>
    </row>
    <row r="3587" spans="1:10" hidden="1" x14ac:dyDescent="0.75">
      <c r="A3587" s="25">
        <v>1982</v>
      </c>
      <c r="B3587" s="25">
        <v>33</v>
      </c>
      <c r="C3587" s="25" t="s">
        <v>4143</v>
      </c>
      <c r="D3587" s="25" t="s">
        <v>4143</v>
      </c>
      <c r="E3587" s="25" t="s">
        <v>85</v>
      </c>
      <c r="F3587" s="25">
        <v>94564</v>
      </c>
      <c r="G3587" s="25">
        <v>241</v>
      </c>
      <c r="H3587" s="25">
        <v>94443</v>
      </c>
      <c r="I3587" s="25">
        <v>3370930</v>
      </c>
      <c r="J3587" s="25" t="s">
        <v>8996</v>
      </c>
    </row>
    <row r="3588" spans="1:10" hidden="1" x14ac:dyDescent="0.75">
      <c r="A3588" s="26">
        <v>1982</v>
      </c>
      <c r="B3588" s="26">
        <v>34</v>
      </c>
      <c r="C3588" s="26" t="s">
        <v>1756</v>
      </c>
      <c r="D3588" s="26" t="s">
        <v>1756</v>
      </c>
      <c r="E3588" s="26" t="s">
        <v>85</v>
      </c>
      <c r="F3588" s="26">
        <v>94323</v>
      </c>
      <c r="G3588" s="26">
        <v>298</v>
      </c>
      <c r="H3588" s="26">
        <v>94174</v>
      </c>
      <c r="I3588" s="26">
        <v>3276486</v>
      </c>
      <c r="J3588" s="26" t="s">
        <v>8997</v>
      </c>
    </row>
    <row r="3589" spans="1:10" hidden="1" x14ac:dyDescent="0.75">
      <c r="A3589" s="25">
        <v>1982</v>
      </c>
      <c r="B3589" s="25">
        <v>35</v>
      </c>
      <c r="C3589" s="25" t="s">
        <v>3037</v>
      </c>
      <c r="D3589" s="25" t="s">
        <v>3037</v>
      </c>
      <c r="E3589" s="25" t="s">
        <v>85</v>
      </c>
      <c r="F3589" s="25">
        <v>94025</v>
      </c>
      <c r="G3589" s="25">
        <v>319</v>
      </c>
      <c r="H3589" s="25">
        <v>93866</v>
      </c>
      <c r="I3589" s="25">
        <v>3182312</v>
      </c>
      <c r="J3589" s="25" t="s">
        <v>8999</v>
      </c>
    </row>
    <row r="3590" spans="1:10" hidden="1" x14ac:dyDescent="0.75">
      <c r="A3590" s="26">
        <v>1982</v>
      </c>
      <c r="B3590" s="26">
        <v>36</v>
      </c>
      <c r="C3590" s="26" t="s">
        <v>3616</v>
      </c>
      <c r="D3590" s="26" t="s">
        <v>3616</v>
      </c>
      <c r="E3590" s="26" t="s">
        <v>85</v>
      </c>
      <c r="F3590" s="26">
        <v>93707</v>
      </c>
      <c r="G3590" s="26">
        <v>301</v>
      </c>
      <c r="H3590" s="26">
        <v>93556</v>
      </c>
      <c r="I3590" s="26">
        <v>3088446</v>
      </c>
      <c r="J3590" s="26" t="s">
        <v>9001</v>
      </c>
    </row>
    <row r="3591" spans="1:10" hidden="1" x14ac:dyDescent="0.75">
      <c r="A3591" s="25">
        <v>1982</v>
      </c>
      <c r="B3591" s="25">
        <v>37</v>
      </c>
      <c r="C3591" s="25" t="s">
        <v>2747</v>
      </c>
      <c r="D3591" s="25" t="s">
        <v>4920</v>
      </c>
      <c r="E3591" s="25" t="s">
        <v>85</v>
      </c>
      <c r="F3591" s="25">
        <v>93406</v>
      </c>
      <c r="G3591" s="25">
        <v>372</v>
      </c>
      <c r="H3591" s="25">
        <v>93220</v>
      </c>
      <c r="I3591" s="25">
        <v>2994890</v>
      </c>
      <c r="J3591" s="25" t="s">
        <v>8077</v>
      </c>
    </row>
    <row r="3592" spans="1:10" hidden="1" x14ac:dyDescent="0.75">
      <c r="A3592" s="26">
        <v>1982</v>
      </c>
      <c r="B3592" s="26">
        <v>38</v>
      </c>
      <c r="C3592" s="26" t="s">
        <v>2757</v>
      </c>
      <c r="D3592" s="26" t="s">
        <v>3623</v>
      </c>
      <c r="E3592" s="26" t="s">
        <v>85</v>
      </c>
      <c r="F3592" s="26">
        <v>93035</v>
      </c>
      <c r="G3592" s="26">
        <v>415</v>
      </c>
      <c r="H3592" s="26">
        <v>92827</v>
      </c>
      <c r="I3592" s="26">
        <v>2901669</v>
      </c>
      <c r="J3592" s="26" t="s">
        <v>8767</v>
      </c>
    </row>
    <row r="3593" spans="1:10" hidden="1" x14ac:dyDescent="0.75">
      <c r="A3593" s="25">
        <v>1982</v>
      </c>
      <c r="B3593" s="25">
        <v>39</v>
      </c>
      <c r="C3593" s="25" t="s">
        <v>6672</v>
      </c>
      <c r="D3593" s="25" t="s">
        <v>6673</v>
      </c>
      <c r="E3593" s="25" t="s">
        <v>85</v>
      </c>
      <c r="F3593" s="25">
        <v>92620</v>
      </c>
      <c r="G3593" s="25">
        <v>422</v>
      </c>
      <c r="H3593" s="25">
        <v>92409</v>
      </c>
      <c r="I3593" s="25">
        <v>2808842</v>
      </c>
      <c r="J3593" s="25" t="s">
        <v>4919</v>
      </c>
    </row>
    <row r="3594" spans="1:10" hidden="1" x14ac:dyDescent="0.75">
      <c r="A3594" s="26">
        <v>1982</v>
      </c>
      <c r="B3594" s="26">
        <v>40</v>
      </c>
      <c r="C3594" s="26" t="s">
        <v>2429</v>
      </c>
      <c r="D3594" s="26" t="s">
        <v>2430</v>
      </c>
      <c r="E3594" s="26" t="s">
        <v>85</v>
      </c>
      <c r="F3594" s="26">
        <v>92197</v>
      </c>
      <c r="G3594" s="26">
        <v>484</v>
      </c>
      <c r="H3594" s="26">
        <v>91955</v>
      </c>
      <c r="I3594" s="26">
        <v>2716434</v>
      </c>
      <c r="J3594" s="26" t="s">
        <v>3617</v>
      </c>
    </row>
    <row r="3595" spans="1:10" hidden="1" x14ac:dyDescent="0.75">
      <c r="A3595" s="25">
        <v>1982</v>
      </c>
      <c r="B3595" s="25">
        <v>41</v>
      </c>
      <c r="C3595" s="25" t="s">
        <v>264</v>
      </c>
      <c r="D3595" s="25" t="s">
        <v>5723</v>
      </c>
      <c r="E3595" s="25" t="s">
        <v>85</v>
      </c>
      <c r="F3595" s="25">
        <v>91713</v>
      </c>
      <c r="G3595" s="25">
        <v>509</v>
      </c>
      <c r="H3595" s="25">
        <v>91459</v>
      </c>
      <c r="I3595" s="25">
        <v>2624478</v>
      </c>
      <c r="J3595" s="25" t="s">
        <v>8773</v>
      </c>
    </row>
    <row r="3596" spans="1:10" hidden="1" x14ac:dyDescent="0.75">
      <c r="A3596" s="26">
        <v>1982</v>
      </c>
      <c r="B3596" s="26">
        <v>42</v>
      </c>
      <c r="C3596" s="26" t="s">
        <v>726</v>
      </c>
      <c r="D3596" s="26" t="s">
        <v>727</v>
      </c>
      <c r="E3596" s="26" t="s">
        <v>85</v>
      </c>
      <c r="F3596" s="26">
        <v>91204</v>
      </c>
      <c r="G3596" s="26">
        <v>572</v>
      </c>
      <c r="H3596" s="26">
        <v>90918</v>
      </c>
      <c r="I3596" s="26">
        <v>2533020</v>
      </c>
      <c r="J3596" s="26" t="s">
        <v>9003</v>
      </c>
    </row>
    <row r="3597" spans="1:10" hidden="1" x14ac:dyDescent="0.75">
      <c r="A3597" s="25">
        <v>1982</v>
      </c>
      <c r="B3597" s="25">
        <v>43</v>
      </c>
      <c r="C3597" s="25" t="s">
        <v>9004</v>
      </c>
      <c r="D3597" s="25" t="s">
        <v>279</v>
      </c>
      <c r="E3597" s="25" t="s">
        <v>85</v>
      </c>
      <c r="F3597" s="25">
        <v>90632</v>
      </c>
      <c r="G3597" s="25">
        <v>627</v>
      </c>
      <c r="H3597" s="25">
        <v>90318</v>
      </c>
      <c r="I3597" s="25">
        <v>2442101</v>
      </c>
      <c r="J3597" s="25" t="s">
        <v>6439</v>
      </c>
    </row>
    <row r="3598" spans="1:10" hidden="1" x14ac:dyDescent="0.75">
      <c r="A3598" s="26">
        <v>1982</v>
      </c>
      <c r="B3598" s="26">
        <v>44</v>
      </c>
      <c r="C3598" s="26" t="s">
        <v>4442</v>
      </c>
      <c r="D3598" s="26" t="s">
        <v>8311</v>
      </c>
      <c r="E3598" s="26" t="s">
        <v>85</v>
      </c>
      <c r="F3598" s="26">
        <v>90005</v>
      </c>
      <c r="G3598" s="26">
        <v>694</v>
      </c>
      <c r="H3598" s="26">
        <v>89658</v>
      </c>
      <c r="I3598" s="26">
        <v>2351783</v>
      </c>
      <c r="J3598" s="26" t="s">
        <v>8310</v>
      </c>
    </row>
    <row r="3599" spans="1:10" hidden="1" x14ac:dyDescent="0.75">
      <c r="A3599" s="25">
        <v>1982</v>
      </c>
      <c r="B3599" s="25">
        <v>45</v>
      </c>
      <c r="C3599" s="25" t="s">
        <v>9005</v>
      </c>
      <c r="D3599" s="25" t="s">
        <v>598</v>
      </c>
      <c r="E3599" s="25" t="s">
        <v>85</v>
      </c>
      <c r="F3599" s="25">
        <v>89311</v>
      </c>
      <c r="G3599" s="25">
        <v>743</v>
      </c>
      <c r="H3599" s="25">
        <v>88940</v>
      </c>
      <c r="I3599" s="25">
        <v>2262125</v>
      </c>
      <c r="J3599" s="25" t="s">
        <v>2124</v>
      </c>
    </row>
    <row r="3600" spans="1:10" hidden="1" x14ac:dyDescent="0.75">
      <c r="A3600" s="26">
        <v>1982</v>
      </c>
      <c r="B3600" s="26">
        <v>46</v>
      </c>
      <c r="C3600" s="26" t="s">
        <v>2443</v>
      </c>
      <c r="D3600" s="26" t="s">
        <v>1108</v>
      </c>
      <c r="E3600" s="26" t="s">
        <v>85</v>
      </c>
      <c r="F3600" s="26">
        <v>88568</v>
      </c>
      <c r="G3600" s="26">
        <v>742</v>
      </c>
      <c r="H3600" s="26">
        <v>88197</v>
      </c>
      <c r="I3600" s="26">
        <v>2173185</v>
      </c>
      <c r="J3600" s="26" t="s">
        <v>9006</v>
      </c>
    </row>
    <row r="3601" spans="1:10" hidden="1" x14ac:dyDescent="0.75">
      <c r="A3601" s="25">
        <v>1982</v>
      </c>
      <c r="B3601" s="25">
        <v>47</v>
      </c>
      <c r="C3601" s="25" t="s">
        <v>2137</v>
      </c>
      <c r="D3601" s="25" t="s">
        <v>9007</v>
      </c>
      <c r="E3601" s="25" t="s">
        <v>85</v>
      </c>
      <c r="F3601" s="25">
        <v>87826</v>
      </c>
      <c r="G3601" s="25">
        <v>892</v>
      </c>
      <c r="H3601" s="25">
        <v>87380</v>
      </c>
      <c r="I3601" s="25">
        <v>2084988</v>
      </c>
      <c r="J3601" s="25" t="s">
        <v>9008</v>
      </c>
    </row>
    <row r="3602" spans="1:10" hidden="1" x14ac:dyDescent="0.75">
      <c r="A3602" s="26">
        <v>1982</v>
      </c>
      <c r="B3602" s="26">
        <v>48</v>
      </c>
      <c r="C3602" s="26" t="s">
        <v>1459</v>
      </c>
      <c r="D3602" s="26" t="s">
        <v>4698</v>
      </c>
      <c r="E3602" s="26" t="s">
        <v>85</v>
      </c>
      <c r="F3602" s="26">
        <v>86935</v>
      </c>
      <c r="G3602" s="26">
        <v>875</v>
      </c>
      <c r="H3602" s="26">
        <v>86497</v>
      </c>
      <c r="I3602" s="26">
        <v>1997608</v>
      </c>
      <c r="J3602" s="26" t="s">
        <v>9009</v>
      </c>
    </row>
    <row r="3603" spans="1:10" hidden="1" x14ac:dyDescent="0.75">
      <c r="A3603" s="25">
        <v>1982</v>
      </c>
      <c r="B3603" s="25">
        <v>49</v>
      </c>
      <c r="C3603" s="25" t="s">
        <v>6464</v>
      </c>
      <c r="D3603" s="25" t="s">
        <v>9010</v>
      </c>
      <c r="E3603" s="25" t="s">
        <v>85</v>
      </c>
      <c r="F3603" s="25">
        <v>86060</v>
      </c>
      <c r="G3603" s="25">
        <v>984</v>
      </c>
      <c r="H3603" s="25">
        <v>85568</v>
      </c>
      <c r="I3603" s="25">
        <v>1911110</v>
      </c>
      <c r="J3603" s="25" t="s">
        <v>8793</v>
      </c>
    </row>
    <row r="3604" spans="1:10" hidden="1" x14ac:dyDescent="0.75">
      <c r="A3604" s="26">
        <v>1982</v>
      </c>
      <c r="B3604" s="26">
        <v>50</v>
      </c>
      <c r="C3604" s="26" t="s">
        <v>9011</v>
      </c>
      <c r="D3604" s="26" t="s">
        <v>9012</v>
      </c>
      <c r="E3604" s="26" t="s">
        <v>85</v>
      </c>
      <c r="F3604" s="26">
        <v>85076</v>
      </c>
      <c r="G3604" s="26">
        <v>1038</v>
      </c>
      <c r="H3604" s="26">
        <v>84557</v>
      </c>
      <c r="I3604" s="26">
        <v>1825543</v>
      </c>
      <c r="J3604" s="26" t="s">
        <v>8795</v>
      </c>
    </row>
    <row r="3605" spans="1:10" hidden="1" x14ac:dyDescent="0.75">
      <c r="A3605" s="25">
        <v>1982</v>
      </c>
      <c r="B3605" s="25">
        <v>51</v>
      </c>
      <c r="C3605" s="25" t="s">
        <v>9014</v>
      </c>
      <c r="D3605" s="25" t="s">
        <v>9015</v>
      </c>
      <c r="E3605" s="25" t="s">
        <v>85</v>
      </c>
      <c r="F3605" s="25">
        <v>84038</v>
      </c>
      <c r="G3605" s="25">
        <v>1154</v>
      </c>
      <c r="H3605" s="25">
        <v>83461</v>
      </c>
      <c r="I3605" s="25">
        <v>1740986</v>
      </c>
      <c r="J3605" s="25" t="s">
        <v>8796</v>
      </c>
    </row>
    <row r="3606" spans="1:10" hidden="1" x14ac:dyDescent="0.75">
      <c r="A3606" s="26">
        <v>1982</v>
      </c>
      <c r="B3606" s="26">
        <v>52</v>
      </c>
      <c r="C3606" s="26" t="s">
        <v>7886</v>
      </c>
      <c r="D3606" s="26" t="s">
        <v>9016</v>
      </c>
      <c r="E3606" s="26" t="s">
        <v>85</v>
      </c>
      <c r="F3606" s="26">
        <v>82884</v>
      </c>
      <c r="G3606" s="26">
        <v>1218</v>
      </c>
      <c r="H3606" s="26">
        <v>82274</v>
      </c>
      <c r="I3606" s="26">
        <v>1657525</v>
      </c>
      <c r="J3606" s="26" t="s">
        <v>4946</v>
      </c>
    </row>
    <row r="3607" spans="1:10" hidden="1" x14ac:dyDescent="0.75">
      <c r="A3607" s="25">
        <v>1982</v>
      </c>
      <c r="B3607" s="25">
        <v>53</v>
      </c>
      <c r="C3607" s="25" t="s">
        <v>6722</v>
      </c>
      <c r="D3607" s="25" t="s">
        <v>771</v>
      </c>
      <c r="E3607" s="25" t="s">
        <v>85</v>
      </c>
      <c r="F3607" s="25">
        <v>81665</v>
      </c>
      <c r="G3607" s="25">
        <v>1407</v>
      </c>
      <c r="H3607" s="25">
        <v>80962</v>
      </c>
      <c r="I3607" s="25">
        <v>1575251</v>
      </c>
      <c r="J3607" s="25" t="s">
        <v>6713</v>
      </c>
    </row>
    <row r="3608" spans="1:10" hidden="1" x14ac:dyDescent="0.75">
      <c r="A3608" s="26">
        <v>1982</v>
      </c>
      <c r="B3608" s="26">
        <v>54</v>
      </c>
      <c r="C3608" s="26" t="s">
        <v>9020</v>
      </c>
      <c r="D3608" s="26" t="s">
        <v>4457</v>
      </c>
      <c r="E3608" s="26" t="s">
        <v>85</v>
      </c>
      <c r="F3608" s="26">
        <v>80258</v>
      </c>
      <c r="G3608" s="26">
        <v>1359</v>
      </c>
      <c r="H3608" s="26">
        <v>79579</v>
      </c>
      <c r="I3608" s="26">
        <v>1494290</v>
      </c>
      <c r="J3608" s="26" t="s">
        <v>766</v>
      </c>
    </row>
    <row r="3609" spans="1:10" hidden="1" x14ac:dyDescent="0.75">
      <c r="A3609" s="25">
        <v>1982</v>
      </c>
      <c r="B3609" s="25">
        <v>55</v>
      </c>
      <c r="C3609" s="25" t="s">
        <v>9022</v>
      </c>
      <c r="D3609" s="25" t="s">
        <v>9023</v>
      </c>
      <c r="E3609" s="25" t="s">
        <v>85</v>
      </c>
      <c r="F3609" s="25">
        <v>78899</v>
      </c>
      <c r="G3609" s="25">
        <v>1390</v>
      </c>
      <c r="H3609" s="25">
        <v>78204</v>
      </c>
      <c r="I3609" s="25">
        <v>1414711</v>
      </c>
      <c r="J3609" s="25" t="s">
        <v>9025</v>
      </c>
    </row>
    <row r="3610" spans="1:10" hidden="1" x14ac:dyDescent="0.75">
      <c r="A3610" s="26">
        <v>1982</v>
      </c>
      <c r="B3610" s="26">
        <v>56</v>
      </c>
      <c r="C3610" s="26" t="s">
        <v>9026</v>
      </c>
      <c r="D3610" s="26" t="s">
        <v>9027</v>
      </c>
      <c r="E3610" s="26" t="s">
        <v>85</v>
      </c>
      <c r="F3610" s="26">
        <v>77509</v>
      </c>
      <c r="G3610" s="26">
        <v>1560</v>
      </c>
      <c r="H3610" s="26">
        <v>76729</v>
      </c>
      <c r="I3610" s="26">
        <v>1336507</v>
      </c>
      <c r="J3610" s="26" t="s">
        <v>1831</v>
      </c>
    </row>
    <row r="3611" spans="1:10" hidden="1" x14ac:dyDescent="0.75">
      <c r="A3611" s="25">
        <v>1982</v>
      </c>
      <c r="B3611" s="25">
        <v>57</v>
      </c>
      <c r="C3611" s="25" t="s">
        <v>5980</v>
      </c>
      <c r="D3611" s="25" t="s">
        <v>9029</v>
      </c>
      <c r="E3611" s="25" t="s">
        <v>85</v>
      </c>
      <c r="F3611" s="25">
        <v>75950</v>
      </c>
      <c r="G3611" s="25">
        <v>1635</v>
      </c>
      <c r="H3611" s="25">
        <v>75132</v>
      </c>
      <c r="I3611" s="25">
        <v>1259777</v>
      </c>
      <c r="J3611" s="25" t="s">
        <v>9030</v>
      </c>
    </row>
    <row r="3612" spans="1:10" hidden="1" x14ac:dyDescent="0.75">
      <c r="A3612" s="26">
        <v>1982</v>
      </c>
      <c r="B3612" s="26">
        <v>58</v>
      </c>
      <c r="C3612" s="26" t="s">
        <v>8123</v>
      </c>
      <c r="D3612" s="26" t="s">
        <v>9031</v>
      </c>
      <c r="E3612" s="26" t="s">
        <v>85</v>
      </c>
      <c r="F3612" s="26">
        <v>74315</v>
      </c>
      <c r="G3612" s="26">
        <v>1670</v>
      </c>
      <c r="H3612" s="26">
        <v>73480</v>
      </c>
      <c r="I3612" s="26">
        <v>1184645</v>
      </c>
      <c r="J3612" s="26" t="s">
        <v>9033</v>
      </c>
    </row>
    <row r="3613" spans="1:10" hidden="1" x14ac:dyDescent="0.75">
      <c r="A3613" s="25">
        <v>1982</v>
      </c>
      <c r="B3613" s="25">
        <v>59</v>
      </c>
      <c r="C3613" s="25" t="s">
        <v>3382</v>
      </c>
      <c r="D3613" s="25" t="s">
        <v>9034</v>
      </c>
      <c r="E3613" s="25" t="s">
        <v>85</v>
      </c>
      <c r="F3613" s="25">
        <v>72645</v>
      </c>
      <c r="G3613" s="25">
        <v>1743</v>
      </c>
      <c r="H3613" s="25">
        <v>71773</v>
      </c>
      <c r="I3613" s="25">
        <v>1111165</v>
      </c>
      <c r="J3613" s="25" t="s">
        <v>9036</v>
      </c>
    </row>
    <row r="3614" spans="1:10" hidden="1" x14ac:dyDescent="0.75">
      <c r="A3614" s="26">
        <v>1982</v>
      </c>
      <c r="B3614" s="26">
        <v>60</v>
      </c>
      <c r="C3614" s="26" t="s">
        <v>9037</v>
      </c>
      <c r="D3614" s="26" t="s">
        <v>9038</v>
      </c>
      <c r="E3614" s="26" t="s">
        <v>85</v>
      </c>
      <c r="F3614" s="26">
        <v>70902</v>
      </c>
      <c r="G3614" s="26">
        <v>1881</v>
      </c>
      <c r="H3614" s="26">
        <v>69961</v>
      </c>
      <c r="I3614" s="26">
        <v>1039392</v>
      </c>
      <c r="J3614" s="26" t="s">
        <v>9040</v>
      </c>
    </row>
    <row r="3615" spans="1:10" hidden="1" x14ac:dyDescent="0.75">
      <c r="A3615" s="25">
        <v>1982</v>
      </c>
      <c r="B3615" s="25">
        <v>61</v>
      </c>
      <c r="C3615" s="25" t="s">
        <v>9041</v>
      </c>
      <c r="D3615" s="25" t="s">
        <v>9042</v>
      </c>
      <c r="E3615" s="25" t="s">
        <v>85</v>
      </c>
      <c r="F3615" s="25">
        <v>69021</v>
      </c>
      <c r="G3615" s="25">
        <v>1913</v>
      </c>
      <c r="H3615" s="25">
        <v>68064</v>
      </c>
      <c r="I3615" s="25">
        <v>969431</v>
      </c>
      <c r="J3615" s="25" t="s">
        <v>1497</v>
      </c>
    </row>
    <row r="3616" spans="1:10" hidden="1" x14ac:dyDescent="0.75">
      <c r="A3616" s="26">
        <v>1982</v>
      </c>
      <c r="B3616" s="26">
        <v>62</v>
      </c>
      <c r="C3616" s="26" t="s">
        <v>9043</v>
      </c>
      <c r="D3616" s="26" t="s">
        <v>9044</v>
      </c>
      <c r="E3616" s="26" t="s">
        <v>85</v>
      </c>
      <c r="F3616" s="26">
        <v>67108</v>
      </c>
      <c r="G3616" s="26">
        <v>2275</v>
      </c>
      <c r="H3616" s="26">
        <v>65970</v>
      </c>
      <c r="I3616" s="26">
        <v>901367</v>
      </c>
      <c r="J3616" s="26" t="s">
        <v>7213</v>
      </c>
    </row>
    <row r="3617" spans="1:10" hidden="1" x14ac:dyDescent="0.75">
      <c r="A3617" s="25">
        <v>1982</v>
      </c>
      <c r="B3617" s="25">
        <v>63</v>
      </c>
      <c r="C3617" s="25" t="s">
        <v>9045</v>
      </c>
      <c r="D3617" s="25" t="s">
        <v>9046</v>
      </c>
      <c r="E3617" s="25" t="s">
        <v>85</v>
      </c>
      <c r="F3617" s="25">
        <v>64833</v>
      </c>
      <c r="G3617" s="25">
        <v>1971</v>
      </c>
      <c r="H3617" s="25">
        <v>63847</v>
      </c>
      <c r="I3617" s="25">
        <v>835396</v>
      </c>
      <c r="J3617" s="25" t="s">
        <v>9047</v>
      </c>
    </row>
    <row r="3618" spans="1:10" hidden="1" x14ac:dyDescent="0.75">
      <c r="A3618" s="26">
        <v>1982</v>
      </c>
      <c r="B3618" s="26">
        <v>64</v>
      </c>
      <c r="C3618" s="26" t="s">
        <v>9048</v>
      </c>
      <c r="D3618" s="26" t="s">
        <v>9049</v>
      </c>
      <c r="E3618" s="26" t="s">
        <v>85</v>
      </c>
      <c r="F3618" s="26">
        <v>62861</v>
      </c>
      <c r="G3618" s="26">
        <v>2208</v>
      </c>
      <c r="H3618" s="26">
        <v>61758</v>
      </c>
      <c r="I3618" s="26">
        <v>771549</v>
      </c>
      <c r="J3618" s="26" t="s">
        <v>9051</v>
      </c>
    </row>
    <row r="3619" spans="1:10" hidden="1" x14ac:dyDescent="0.75">
      <c r="A3619" s="25">
        <v>1982</v>
      </c>
      <c r="B3619" s="25">
        <v>65</v>
      </c>
      <c r="C3619" s="25" t="s">
        <v>9052</v>
      </c>
      <c r="D3619" s="25" t="s">
        <v>9053</v>
      </c>
      <c r="E3619" s="25" t="s">
        <v>85</v>
      </c>
      <c r="F3619" s="25">
        <v>60654</v>
      </c>
      <c r="G3619" s="25">
        <v>2249</v>
      </c>
      <c r="H3619" s="25">
        <v>59529</v>
      </c>
      <c r="I3619" s="25">
        <v>709792</v>
      </c>
      <c r="J3619" s="25" t="s">
        <v>9055</v>
      </c>
    </row>
    <row r="3620" spans="1:10" hidden="1" x14ac:dyDescent="0.75">
      <c r="A3620" s="26">
        <v>1982</v>
      </c>
      <c r="B3620" s="26">
        <v>66</v>
      </c>
      <c r="C3620" s="26" t="s">
        <v>9056</v>
      </c>
      <c r="D3620" s="26" t="s">
        <v>9057</v>
      </c>
      <c r="E3620" s="26" t="s">
        <v>85</v>
      </c>
      <c r="F3620" s="26">
        <v>58404</v>
      </c>
      <c r="G3620" s="26">
        <v>2144</v>
      </c>
      <c r="H3620" s="26">
        <v>57332</v>
      </c>
      <c r="I3620" s="26">
        <v>650263</v>
      </c>
      <c r="J3620" s="26" t="s">
        <v>9058</v>
      </c>
    </row>
    <row r="3621" spans="1:10" hidden="1" x14ac:dyDescent="0.75">
      <c r="A3621" s="25">
        <v>1982</v>
      </c>
      <c r="B3621" s="25">
        <v>67</v>
      </c>
      <c r="C3621" s="25" t="s">
        <v>9059</v>
      </c>
      <c r="D3621" s="25" t="s">
        <v>9060</v>
      </c>
      <c r="E3621" s="25" t="s">
        <v>85</v>
      </c>
      <c r="F3621" s="25">
        <v>56260</v>
      </c>
      <c r="G3621" s="25">
        <v>2628</v>
      </c>
      <c r="H3621" s="25">
        <v>54946</v>
      </c>
      <c r="I3621" s="25">
        <v>592930</v>
      </c>
      <c r="J3621" s="25" t="s">
        <v>2837</v>
      </c>
    </row>
    <row r="3622" spans="1:10" hidden="1" x14ac:dyDescent="0.75">
      <c r="A3622" s="26">
        <v>1982</v>
      </c>
      <c r="B3622" s="26">
        <v>68</v>
      </c>
      <c r="C3622" s="26" t="s">
        <v>9061</v>
      </c>
      <c r="D3622" s="26" t="s">
        <v>9062</v>
      </c>
      <c r="E3622" s="26" t="s">
        <v>85</v>
      </c>
      <c r="F3622" s="26">
        <v>53632</v>
      </c>
      <c r="G3622" s="26">
        <v>2611</v>
      </c>
      <c r="H3622" s="26">
        <v>52326</v>
      </c>
      <c r="I3622" s="26">
        <v>537985</v>
      </c>
      <c r="J3622" s="26" t="s">
        <v>9063</v>
      </c>
    </row>
    <row r="3623" spans="1:10" hidden="1" x14ac:dyDescent="0.75">
      <c r="A3623" s="25">
        <v>1982</v>
      </c>
      <c r="B3623" s="25">
        <v>69</v>
      </c>
      <c r="C3623" s="25" t="s">
        <v>9064</v>
      </c>
      <c r="D3623" s="25" t="s">
        <v>9065</v>
      </c>
      <c r="E3623" s="25" t="s">
        <v>85</v>
      </c>
      <c r="F3623" s="25">
        <v>51021</v>
      </c>
      <c r="G3623" s="25">
        <v>2628</v>
      </c>
      <c r="H3623" s="25">
        <v>49707</v>
      </c>
      <c r="I3623" s="25">
        <v>485658</v>
      </c>
      <c r="J3623" s="25" t="s">
        <v>5520</v>
      </c>
    </row>
    <row r="3624" spans="1:10" hidden="1" x14ac:dyDescent="0.75">
      <c r="A3624" s="26">
        <v>1982</v>
      </c>
      <c r="B3624" s="26">
        <v>70</v>
      </c>
      <c r="C3624" s="26" t="s">
        <v>9066</v>
      </c>
      <c r="D3624" s="26" t="s">
        <v>9067</v>
      </c>
      <c r="E3624" s="26" t="s">
        <v>85</v>
      </c>
      <c r="F3624" s="26">
        <v>48393</v>
      </c>
      <c r="G3624" s="26">
        <v>2780</v>
      </c>
      <c r="H3624" s="26">
        <v>47003</v>
      </c>
      <c r="I3624" s="26">
        <v>435951</v>
      </c>
      <c r="J3624" s="26" t="s">
        <v>9070</v>
      </c>
    </row>
    <row r="3625" spans="1:10" hidden="1" x14ac:dyDescent="0.75">
      <c r="A3625" s="25">
        <v>1982</v>
      </c>
      <c r="B3625" s="25">
        <v>71</v>
      </c>
      <c r="C3625" s="25" t="s">
        <v>7458</v>
      </c>
      <c r="D3625" s="25" t="s">
        <v>7459</v>
      </c>
      <c r="E3625" s="25" t="s">
        <v>85</v>
      </c>
      <c r="F3625" s="25">
        <v>45613</v>
      </c>
      <c r="G3625" s="25">
        <v>2900</v>
      </c>
      <c r="H3625" s="25">
        <v>44163</v>
      </c>
      <c r="I3625" s="25">
        <v>388948</v>
      </c>
      <c r="J3625" s="25" t="s">
        <v>9071</v>
      </c>
    </row>
    <row r="3626" spans="1:10" hidden="1" x14ac:dyDescent="0.75">
      <c r="A3626" s="26">
        <v>1982</v>
      </c>
      <c r="B3626" s="26">
        <v>72</v>
      </c>
      <c r="C3626" s="26" t="s">
        <v>9072</v>
      </c>
      <c r="D3626" s="26" t="s">
        <v>9073</v>
      </c>
      <c r="E3626" s="26" t="s">
        <v>85</v>
      </c>
      <c r="F3626" s="26">
        <v>42713</v>
      </c>
      <c r="G3626" s="26">
        <v>2932</v>
      </c>
      <c r="H3626" s="26">
        <v>41247</v>
      </c>
      <c r="I3626" s="26">
        <v>344785</v>
      </c>
      <c r="J3626" s="26" t="s">
        <v>9074</v>
      </c>
    </row>
    <row r="3627" spans="1:10" hidden="1" x14ac:dyDescent="0.75">
      <c r="A3627" s="25">
        <v>1982</v>
      </c>
      <c r="B3627" s="25">
        <v>73</v>
      </c>
      <c r="C3627" s="25" t="s">
        <v>9075</v>
      </c>
      <c r="D3627" s="25" t="s">
        <v>9076</v>
      </c>
      <c r="E3627" s="25" t="s">
        <v>85</v>
      </c>
      <c r="F3627" s="25">
        <v>39781</v>
      </c>
      <c r="G3627" s="25">
        <v>2970</v>
      </c>
      <c r="H3627" s="25">
        <v>38296</v>
      </c>
      <c r="I3627" s="25">
        <v>303538</v>
      </c>
      <c r="J3627" s="25" t="s">
        <v>1536</v>
      </c>
    </row>
    <row r="3628" spans="1:10" hidden="1" x14ac:dyDescent="0.75">
      <c r="A3628" s="26">
        <v>1982</v>
      </c>
      <c r="B3628" s="26">
        <v>74</v>
      </c>
      <c r="C3628" s="26" t="s">
        <v>9077</v>
      </c>
      <c r="D3628" s="26" t="s">
        <v>9078</v>
      </c>
      <c r="E3628" s="26" t="s">
        <v>85</v>
      </c>
      <c r="F3628" s="26">
        <v>36811</v>
      </c>
      <c r="G3628" s="26">
        <v>3016</v>
      </c>
      <c r="H3628" s="26">
        <v>35303</v>
      </c>
      <c r="I3628" s="26">
        <v>265242</v>
      </c>
      <c r="J3628" s="26" t="s">
        <v>425</v>
      </c>
    </row>
    <row r="3629" spans="1:10" hidden="1" x14ac:dyDescent="0.75">
      <c r="A3629" s="25">
        <v>1982</v>
      </c>
      <c r="B3629" s="25">
        <v>75</v>
      </c>
      <c r="C3629" s="25" t="s">
        <v>9079</v>
      </c>
      <c r="D3629" s="25" t="s">
        <v>9080</v>
      </c>
      <c r="E3629" s="25" t="s">
        <v>85</v>
      </c>
      <c r="F3629" s="25">
        <v>33795</v>
      </c>
      <c r="G3629" s="25">
        <v>3103</v>
      </c>
      <c r="H3629" s="25">
        <v>32243</v>
      </c>
      <c r="I3629" s="25">
        <v>229940</v>
      </c>
      <c r="J3629" s="25" t="s">
        <v>9081</v>
      </c>
    </row>
    <row r="3630" spans="1:10" hidden="1" x14ac:dyDescent="0.75">
      <c r="A3630" s="26">
        <v>1982</v>
      </c>
      <c r="B3630" s="26">
        <v>76</v>
      </c>
      <c r="C3630" s="26" t="s">
        <v>9082</v>
      </c>
      <c r="D3630" s="26" t="s">
        <v>9083</v>
      </c>
      <c r="E3630" s="26" t="s">
        <v>85</v>
      </c>
      <c r="F3630" s="26">
        <v>30691</v>
      </c>
      <c r="G3630" s="26">
        <v>2875</v>
      </c>
      <c r="H3630" s="26">
        <v>29254</v>
      </c>
      <c r="I3630" s="26">
        <v>197697</v>
      </c>
      <c r="J3630" s="26" t="s">
        <v>433</v>
      </c>
    </row>
    <row r="3631" spans="1:10" hidden="1" x14ac:dyDescent="0.75">
      <c r="A3631" s="25">
        <v>1982</v>
      </c>
      <c r="B3631" s="25">
        <v>77</v>
      </c>
      <c r="C3631" s="25" t="s">
        <v>9084</v>
      </c>
      <c r="D3631" s="25" t="s">
        <v>9085</v>
      </c>
      <c r="E3631" s="25" t="s">
        <v>85</v>
      </c>
      <c r="F3631" s="25">
        <v>27816</v>
      </c>
      <c r="G3631" s="25">
        <v>2763</v>
      </c>
      <c r="H3631" s="25">
        <v>26435</v>
      </c>
      <c r="I3631" s="25">
        <v>168443</v>
      </c>
      <c r="J3631" s="25" t="s">
        <v>4774</v>
      </c>
    </row>
    <row r="3632" spans="1:10" hidden="1" x14ac:dyDescent="0.75">
      <c r="A3632" s="26">
        <v>1982</v>
      </c>
      <c r="B3632" s="26">
        <v>78</v>
      </c>
      <c r="C3632" s="26" t="s">
        <v>9087</v>
      </c>
      <c r="D3632" s="26" t="s">
        <v>9088</v>
      </c>
      <c r="E3632" s="26" t="s">
        <v>85</v>
      </c>
      <c r="F3632" s="26">
        <v>25053</v>
      </c>
      <c r="G3632" s="26">
        <v>2871</v>
      </c>
      <c r="H3632" s="26">
        <v>23618</v>
      </c>
      <c r="I3632" s="26">
        <v>142008</v>
      </c>
      <c r="J3632" s="26" t="s">
        <v>5802</v>
      </c>
    </row>
    <row r="3633" spans="1:10" hidden="1" x14ac:dyDescent="0.75">
      <c r="A3633" s="25">
        <v>1982</v>
      </c>
      <c r="B3633" s="25">
        <v>79</v>
      </c>
      <c r="C3633" s="25" t="s">
        <v>9090</v>
      </c>
      <c r="D3633" s="25" t="s">
        <v>9091</v>
      </c>
      <c r="E3633" s="25" t="s">
        <v>85</v>
      </c>
      <c r="F3633" s="25">
        <v>22182</v>
      </c>
      <c r="G3633" s="25">
        <v>2747</v>
      </c>
      <c r="H3633" s="25">
        <v>20809</v>
      </c>
      <c r="I3633" s="25">
        <v>118391</v>
      </c>
      <c r="J3633" s="25" t="s">
        <v>3164</v>
      </c>
    </row>
    <row r="3634" spans="1:10" hidden="1" x14ac:dyDescent="0.75">
      <c r="A3634" s="26">
        <v>1982</v>
      </c>
      <c r="B3634" s="26">
        <v>80</v>
      </c>
      <c r="C3634" s="26" t="s">
        <v>9093</v>
      </c>
      <c r="D3634" s="26" t="s">
        <v>9094</v>
      </c>
      <c r="E3634" s="26" t="s">
        <v>85</v>
      </c>
      <c r="F3634" s="26">
        <v>19436</v>
      </c>
      <c r="G3634" s="26">
        <v>2688</v>
      </c>
      <c r="H3634" s="26">
        <v>18092</v>
      </c>
      <c r="I3634" s="26">
        <v>97582</v>
      </c>
      <c r="J3634" s="26" t="s">
        <v>3449</v>
      </c>
    </row>
    <row r="3635" spans="1:10" hidden="1" x14ac:dyDescent="0.75">
      <c r="A3635" s="25">
        <v>1982</v>
      </c>
      <c r="B3635" s="25">
        <v>81</v>
      </c>
      <c r="C3635" s="25" t="s">
        <v>9095</v>
      </c>
      <c r="D3635" s="25" t="s">
        <v>9096</v>
      </c>
      <c r="E3635" s="25" t="s">
        <v>85</v>
      </c>
      <c r="F3635" s="25">
        <v>16747</v>
      </c>
      <c r="G3635" s="25">
        <v>2436</v>
      </c>
      <c r="H3635" s="25">
        <v>15529</v>
      </c>
      <c r="I3635" s="25">
        <v>79490</v>
      </c>
      <c r="J3635" s="25" t="s">
        <v>1561</v>
      </c>
    </row>
    <row r="3636" spans="1:10" hidden="1" x14ac:dyDescent="0.75">
      <c r="A3636" s="26">
        <v>1982</v>
      </c>
      <c r="B3636" s="26">
        <v>82</v>
      </c>
      <c r="C3636" s="26" t="s">
        <v>9099</v>
      </c>
      <c r="D3636" s="26" t="s">
        <v>9100</v>
      </c>
      <c r="E3636" s="26" t="s">
        <v>85</v>
      </c>
      <c r="F3636" s="26">
        <v>14311</v>
      </c>
      <c r="G3636" s="26">
        <v>2266</v>
      </c>
      <c r="H3636" s="26">
        <v>13178</v>
      </c>
      <c r="I3636" s="26">
        <v>63961</v>
      </c>
      <c r="J3636" s="26" t="s">
        <v>2882</v>
      </c>
    </row>
    <row r="3637" spans="1:10" hidden="1" x14ac:dyDescent="0.75">
      <c r="A3637" s="25">
        <v>1982</v>
      </c>
      <c r="B3637" s="25">
        <v>83</v>
      </c>
      <c r="C3637" s="25" t="s">
        <v>9102</v>
      </c>
      <c r="D3637" s="25" t="s">
        <v>9103</v>
      </c>
      <c r="E3637" s="25" t="s">
        <v>85</v>
      </c>
      <c r="F3637" s="25">
        <v>12045</v>
      </c>
      <c r="G3637" s="25">
        <v>1994</v>
      </c>
      <c r="H3637" s="25">
        <v>11048</v>
      </c>
      <c r="I3637" s="25">
        <v>50783</v>
      </c>
      <c r="J3637" s="25" t="s">
        <v>7483</v>
      </c>
    </row>
    <row r="3638" spans="1:10" hidden="1" x14ac:dyDescent="0.75">
      <c r="A3638" s="26">
        <v>1982</v>
      </c>
      <c r="B3638" s="26">
        <v>84</v>
      </c>
      <c r="C3638" s="26" t="s">
        <v>9105</v>
      </c>
      <c r="D3638" s="26" t="s">
        <v>9106</v>
      </c>
      <c r="E3638" s="26" t="s">
        <v>85</v>
      </c>
      <c r="F3638" s="26">
        <v>10051</v>
      </c>
      <c r="G3638" s="26">
        <v>1892</v>
      </c>
      <c r="H3638" s="26">
        <v>9105</v>
      </c>
      <c r="I3638" s="26">
        <v>39735</v>
      </c>
      <c r="J3638" s="26" t="s">
        <v>2889</v>
      </c>
    </row>
    <row r="3639" spans="1:10" hidden="1" x14ac:dyDescent="0.75">
      <c r="A3639" s="25">
        <v>1982</v>
      </c>
      <c r="B3639" s="25">
        <v>85</v>
      </c>
      <c r="C3639" s="25" t="s">
        <v>9108</v>
      </c>
      <c r="D3639" s="25" t="s">
        <v>9109</v>
      </c>
      <c r="E3639" s="25" t="s">
        <v>85</v>
      </c>
      <c r="F3639" s="25">
        <v>8159</v>
      </c>
      <c r="G3639" s="25">
        <v>1614</v>
      </c>
      <c r="H3639" s="25">
        <v>7352</v>
      </c>
      <c r="I3639" s="25">
        <v>30630</v>
      </c>
      <c r="J3639" s="25" t="s">
        <v>3753</v>
      </c>
    </row>
    <row r="3640" spans="1:10" hidden="1" x14ac:dyDescent="0.75">
      <c r="A3640" s="26">
        <v>1982</v>
      </c>
      <c r="B3640" s="26">
        <v>86</v>
      </c>
      <c r="C3640" s="26" t="s">
        <v>9110</v>
      </c>
      <c r="D3640" s="26" t="s">
        <v>9111</v>
      </c>
      <c r="E3640" s="26" t="s">
        <v>85</v>
      </c>
      <c r="F3640" s="26">
        <v>6545</v>
      </c>
      <c r="G3640" s="26">
        <v>1343</v>
      </c>
      <c r="H3640" s="26">
        <v>5874</v>
      </c>
      <c r="I3640" s="26">
        <v>23278</v>
      </c>
      <c r="J3640" s="26" t="s">
        <v>477</v>
      </c>
    </row>
    <row r="3641" spans="1:10" hidden="1" x14ac:dyDescent="0.75">
      <c r="A3641" s="25">
        <v>1982</v>
      </c>
      <c r="B3641" s="25">
        <v>87</v>
      </c>
      <c r="C3641" s="25" t="s">
        <v>9113</v>
      </c>
      <c r="D3641" s="25" t="s">
        <v>9114</v>
      </c>
      <c r="E3641" s="25" t="s">
        <v>85</v>
      </c>
      <c r="F3641" s="25">
        <v>5202</v>
      </c>
      <c r="G3641" s="25">
        <v>1173</v>
      </c>
      <c r="H3641" s="25">
        <v>4616</v>
      </c>
      <c r="I3641" s="25">
        <v>17404</v>
      </c>
      <c r="J3641" s="25" t="s">
        <v>5825</v>
      </c>
    </row>
    <row r="3642" spans="1:10" hidden="1" x14ac:dyDescent="0.75">
      <c r="A3642" s="26">
        <v>1982</v>
      </c>
      <c r="B3642" s="26">
        <v>88</v>
      </c>
      <c r="C3642" s="26" t="s">
        <v>9116</v>
      </c>
      <c r="D3642" s="26" t="s">
        <v>9117</v>
      </c>
      <c r="E3642" s="26" t="s">
        <v>85</v>
      </c>
      <c r="F3642" s="26">
        <v>4029</v>
      </c>
      <c r="G3642" s="26">
        <v>973</v>
      </c>
      <c r="H3642" s="26">
        <v>3543</v>
      </c>
      <c r="I3642" s="26">
        <v>12789</v>
      </c>
      <c r="J3642" s="26" t="s">
        <v>2582</v>
      </c>
    </row>
    <row r="3643" spans="1:10" hidden="1" x14ac:dyDescent="0.75">
      <c r="A3643" s="25">
        <v>1982</v>
      </c>
      <c r="B3643" s="25">
        <v>89</v>
      </c>
      <c r="C3643" s="25" t="s">
        <v>9121</v>
      </c>
      <c r="D3643" s="25" t="s">
        <v>9122</v>
      </c>
      <c r="E3643" s="25" t="s">
        <v>85</v>
      </c>
      <c r="F3643" s="25">
        <v>3056</v>
      </c>
      <c r="G3643" s="25">
        <v>754</v>
      </c>
      <c r="H3643" s="25">
        <v>2679</v>
      </c>
      <c r="I3643" s="25">
        <v>9246</v>
      </c>
      <c r="J3643" s="25" t="s">
        <v>1243</v>
      </c>
    </row>
    <row r="3644" spans="1:10" hidden="1" x14ac:dyDescent="0.75">
      <c r="A3644" s="26">
        <v>1982</v>
      </c>
      <c r="B3644" s="26">
        <v>90</v>
      </c>
      <c r="C3644" s="26" t="s">
        <v>9124</v>
      </c>
      <c r="D3644" s="26" t="s">
        <v>9125</v>
      </c>
      <c r="E3644" s="26" t="s">
        <v>85</v>
      </c>
      <c r="F3644" s="26">
        <v>2302</v>
      </c>
      <c r="G3644" s="26">
        <v>572</v>
      </c>
      <c r="H3644" s="26">
        <v>2016</v>
      </c>
      <c r="I3644" s="26">
        <v>6567</v>
      </c>
      <c r="J3644" s="26" t="s">
        <v>2592</v>
      </c>
    </row>
    <row r="3645" spans="1:10" hidden="1" x14ac:dyDescent="0.75">
      <c r="A3645" s="25">
        <v>1982</v>
      </c>
      <c r="B3645" s="25">
        <v>91</v>
      </c>
      <c r="C3645" s="25" t="s">
        <v>9127</v>
      </c>
      <c r="D3645" s="25" t="s">
        <v>9128</v>
      </c>
      <c r="E3645" s="25" t="s">
        <v>85</v>
      </c>
      <c r="F3645" s="25">
        <v>1730</v>
      </c>
      <c r="G3645" s="25">
        <v>509</v>
      </c>
      <c r="H3645" s="25">
        <v>1475</v>
      </c>
      <c r="I3645" s="25">
        <v>4551</v>
      </c>
      <c r="J3645" s="25" t="s">
        <v>4029</v>
      </c>
    </row>
    <row r="3646" spans="1:10" hidden="1" x14ac:dyDescent="0.75">
      <c r="A3646" s="26">
        <v>1982</v>
      </c>
      <c r="B3646" s="26">
        <v>92</v>
      </c>
      <c r="C3646" s="26" t="s">
        <v>9130</v>
      </c>
      <c r="D3646" s="26" t="s">
        <v>9131</v>
      </c>
      <c r="E3646" s="26" t="s">
        <v>85</v>
      </c>
      <c r="F3646" s="26">
        <v>1221</v>
      </c>
      <c r="G3646" s="26">
        <v>346</v>
      </c>
      <c r="H3646" s="26">
        <v>1048</v>
      </c>
      <c r="I3646" s="26">
        <v>3076</v>
      </c>
      <c r="J3646" s="26" t="s">
        <v>3771</v>
      </c>
    </row>
    <row r="3647" spans="1:10" hidden="1" x14ac:dyDescent="0.75">
      <c r="A3647" s="25">
        <v>1982</v>
      </c>
      <c r="B3647" s="25">
        <v>93</v>
      </c>
      <c r="C3647" s="25" t="s">
        <v>9132</v>
      </c>
      <c r="D3647" s="25" t="s">
        <v>9133</v>
      </c>
      <c r="E3647" s="25" t="s">
        <v>85</v>
      </c>
      <c r="F3647" s="25">
        <v>875</v>
      </c>
      <c r="G3647" s="25">
        <v>284</v>
      </c>
      <c r="H3647" s="25">
        <v>733</v>
      </c>
      <c r="I3647" s="25">
        <v>2028</v>
      </c>
      <c r="J3647" s="25" t="s">
        <v>3495</v>
      </c>
    </row>
    <row r="3648" spans="1:10" hidden="1" x14ac:dyDescent="0.75">
      <c r="A3648" s="26">
        <v>1982</v>
      </c>
      <c r="B3648" s="26">
        <v>94</v>
      </c>
      <c r="C3648" s="26" t="s">
        <v>9134</v>
      </c>
      <c r="D3648" s="26" t="s">
        <v>9135</v>
      </c>
      <c r="E3648" s="26" t="s">
        <v>85</v>
      </c>
      <c r="F3648" s="26">
        <v>591</v>
      </c>
      <c r="G3648" s="26">
        <v>219</v>
      </c>
      <c r="H3648" s="26">
        <v>481</v>
      </c>
      <c r="I3648" s="26">
        <v>1296</v>
      </c>
      <c r="J3648" s="26" t="s">
        <v>3501</v>
      </c>
    </row>
    <row r="3649" spans="1:10" hidden="1" x14ac:dyDescent="0.75">
      <c r="A3649" s="25">
        <v>1982</v>
      </c>
      <c r="B3649" s="25">
        <v>95</v>
      </c>
      <c r="C3649" s="25" t="s">
        <v>9136</v>
      </c>
      <c r="D3649" s="25" t="s">
        <v>9137</v>
      </c>
      <c r="E3649" s="25" t="s">
        <v>85</v>
      </c>
      <c r="F3649" s="25">
        <v>372</v>
      </c>
      <c r="G3649" s="25">
        <v>129</v>
      </c>
      <c r="H3649" s="25">
        <v>307</v>
      </c>
      <c r="I3649" s="25">
        <v>815</v>
      </c>
      <c r="J3649" s="25" t="s">
        <v>3501</v>
      </c>
    </row>
    <row r="3650" spans="1:10" hidden="1" x14ac:dyDescent="0.75">
      <c r="A3650" s="26">
        <v>1982</v>
      </c>
      <c r="B3650" s="26">
        <v>96</v>
      </c>
      <c r="C3650" s="26" t="s">
        <v>9139</v>
      </c>
      <c r="D3650" s="26" t="s">
        <v>9140</v>
      </c>
      <c r="E3650" s="26" t="s">
        <v>85</v>
      </c>
      <c r="F3650" s="26">
        <v>243</v>
      </c>
      <c r="G3650" s="26">
        <v>88</v>
      </c>
      <c r="H3650" s="26">
        <v>199</v>
      </c>
      <c r="I3650" s="26">
        <v>507</v>
      </c>
      <c r="J3650" s="26" t="s">
        <v>5611</v>
      </c>
    </row>
    <row r="3651" spans="1:10" hidden="1" x14ac:dyDescent="0.75">
      <c r="A3651" s="25">
        <v>1982</v>
      </c>
      <c r="B3651" s="25">
        <v>97</v>
      </c>
      <c r="C3651" s="25" t="s">
        <v>9141</v>
      </c>
      <c r="D3651" s="25" t="s">
        <v>9142</v>
      </c>
      <c r="E3651" s="25" t="s">
        <v>85</v>
      </c>
      <c r="F3651" s="25">
        <v>154</v>
      </c>
      <c r="G3651" s="25">
        <v>59</v>
      </c>
      <c r="H3651" s="25">
        <v>125</v>
      </c>
      <c r="I3651" s="25">
        <v>309</v>
      </c>
      <c r="J3651" s="25" t="s">
        <v>3790</v>
      </c>
    </row>
    <row r="3652" spans="1:10" hidden="1" x14ac:dyDescent="0.75">
      <c r="A3652" s="26">
        <v>1982</v>
      </c>
      <c r="B3652" s="26">
        <v>98</v>
      </c>
      <c r="C3652" s="26" t="s">
        <v>9143</v>
      </c>
      <c r="D3652" s="26" t="s">
        <v>9144</v>
      </c>
      <c r="E3652" s="26" t="s">
        <v>85</v>
      </c>
      <c r="F3652" s="26">
        <v>96</v>
      </c>
      <c r="G3652" s="26">
        <v>38</v>
      </c>
      <c r="H3652" s="26">
        <v>77</v>
      </c>
      <c r="I3652" s="26">
        <v>184</v>
      </c>
      <c r="J3652" s="26" t="s">
        <v>5616</v>
      </c>
    </row>
    <row r="3653" spans="1:10" hidden="1" x14ac:dyDescent="0.75">
      <c r="A3653" s="25">
        <v>1982</v>
      </c>
      <c r="B3653" s="25">
        <v>99</v>
      </c>
      <c r="C3653" s="25" t="s">
        <v>9145</v>
      </c>
      <c r="D3653" s="25" t="s">
        <v>9146</v>
      </c>
      <c r="E3653" s="25" t="s">
        <v>85</v>
      </c>
      <c r="F3653" s="25">
        <v>58</v>
      </c>
      <c r="G3653" s="25">
        <v>24</v>
      </c>
      <c r="H3653" s="25">
        <v>46</v>
      </c>
      <c r="I3653" s="25">
        <v>107</v>
      </c>
      <c r="J3653" s="25" t="s">
        <v>921</v>
      </c>
    </row>
    <row r="3654" spans="1:10" hidden="1" x14ac:dyDescent="0.75">
      <c r="A3654" s="26">
        <v>1982</v>
      </c>
      <c r="B3654" s="26">
        <v>100</v>
      </c>
      <c r="C3654" s="26" t="s">
        <v>9147</v>
      </c>
      <c r="D3654" s="26" t="s">
        <v>9148</v>
      </c>
      <c r="E3654" s="26" t="s">
        <v>85</v>
      </c>
      <c r="F3654" s="26">
        <v>34</v>
      </c>
      <c r="G3654" s="26">
        <v>15</v>
      </c>
      <c r="H3654" s="26">
        <v>27</v>
      </c>
      <c r="I3654" s="26">
        <v>61</v>
      </c>
      <c r="J3654" s="26" t="s">
        <v>7771</v>
      </c>
    </row>
    <row r="3655" spans="1:10" hidden="1" x14ac:dyDescent="0.75">
      <c r="A3655" s="25">
        <v>1982</v>
      </c>
      <c r="B3655" s="25">
        <v>101</v>
      </c>
      <c r="C3655" s="25" t="s">
        <v>9149</v>
      </c>
      <c r="D3655" s="25" t="s">
        <v>9150</v>
      </c>
      <c r="E3655" s="25" t="s">
        <v>85</v>
      </c>
      <c r="F3655" s="25">
        <v>20</v>
      </c>
      <c r="G3655" s="25">
        <v>9</v>
      </c>
      <c r="H3655" s="25">
        <v>15</v>
      </c>
      <c r="I3655" s="25">
        <v>33</v>
      </c>
      <c r="J3655" s="25" t="s">
        <v>1984</v>
      </c>
    </row>
    <row r="3656" spans="1:10" hidden="1" x14ac:dyDescent="0.75">
      <c r="A3656" s="26">
        <v>1982</v>
      </c>
      <c r="B3656" s="26">
        <v>102</v>
      </c>
      <c r="C3656" s="26" t="s">
        <v>9151</v>
      </c>
      <c r="D3656" s="26" t="s">
        <v>9152</v>
      </c>
      <c r="E3656" s="26" t="s">
        <v>85</v>
      </c>
      <c r="F3656" s="26">
        <v>11</v>
      </c>
      <c r="G3656" s="26">
        <v>5</v>
      </c>
      <c r="H3656" s="26">
        <v>9</v>
      </c>
      <c r="I3656" s="26">
        <v>18</v>
      </c>
      <c r="J3656" s="26" t="s">
        <v>2946</v>
      </c>
    </row>
    <row r="3657" spans="1:10" hidden="1" x14ac:dyDescent="0.75">
      <c r="A3657" s="25">
        <v>1982</v>
      </c>
      <c r="B3657" s="25">
        <v>103</v>
      </c>
      <c r="C3657" s="25" t="s">
        <v>9153</v>
      </c>
      <c r="D3657" s="25" t="s">
        <v>9154</v>
      </c>
      <c r="E3657" s="25" t="s">
        <v>85</v>
      </c>
      <c r="F3657" s="25">
        <v>6</v>
      </c>
      <c r="G3657" s="25">
        <v>3</v>
      </c>
      <c r="H3657" s="25">
        <v>5</v>
      </c>
      <c r="I3657" s="25">
        <v>10</v>
      </c>
      <c r="J3657" s="25" t="s">
        <v>1294</v>
      </c>
    </row>
    <row r="3658" spans="1:10" hidden="1" x14ac:dyDescent="0.75">
      <c r="A3658" s="26">
        <v>1982</v>
      </c>
      <c r="B3658" s="26">
        <v>104</v>
      </c>
      <c r="C3658" s="26" t="s">
        <v>9155</v>
      </c>
      <c r="D3658" s="26" t="s">
        <v>9156</v>
      </c>
      <c r="E3658" s="26" t="s">
        <v>85</v>
      </c>
      <c r="F3658" s="26">
        <v>3</v>
      </c>
      <c r="G3658" s="26">
        <v>2</v>
      </c>
      <c r="H3658" s="26">
        <v>2</v>
      </c>
      <c r="I3658" s="26">
        <v>5</v>
      </c>
      <c r="J3658" s="26" t="s">
        <v>3245</v>
      </c>
    </row>
    <row r="3659" spans="1:10" hidden="1" x14ac:dyDescent="0.75">
      <c r="A3659" s="25">
        <v>1982</v>
      </c>
      <c r="B3659" s="25">
        <v>105</v>
      </c>
      <c r="C3659" s="25" t="s">
        <v>9157</v>
      </c>
      <c r="D3659" s="25" t="s">
        <v>9158</v>
      </c>
      <c r="E3659" s="25" t="s">
        <v>85</v>
      </c>
      <c r="F3659" s="25">
        <v>2</v>
      </c>
      <c r="G3659" s="25">
        <v>1</v>
      </c>
      <c r="H3659" s="25">
        <v>1</v>
      </c>
      <c r="I3659" s="25">
        <v>2</v>
      </c>
      <c r="J3659" s="25" t="s">
        <v>2639</v>
      </c>
    </row>
    <row r="3660" spans="1:10" hidden="1" x14ac:dyDescent="0.75">
      <c r="A3660" s="26">
        <v>1982</v>
      </c>
      <c r="B3660" s="26">
        <v>106</v>
      </c>
      <c r="C3660" s="26" t="s">
        <v>9159</v>
      </c>
      <c r="D3660" s="26" t="s">
        <v>9160</v>
      </c>
      <c r="E3660" s="26" t="s">
        <v>85</v>
      </c>
      <c r="F3660" s="26">
        <v>1</v>
      </c>
      <c r="G3660" s="26">
        <v>0</v>
      </c>
      <c r="H3660" s="26">
        <v>1</v>
      </c>
      <c r="I3660" s="26">
        <v>1</v>
      </c>
      <c r="J3660" s="26" t="s">
        <v>3250</v>
      </c>
    </row>
    <row r="3661" spans="1:10" hidden="1" x14ac:dyDescent="0.75">
      <c r="A3661" s="25">
        <v>1982</v>
      </c>
      <c r="B3661" s="25">
        <v>107</v>
      </c>
      <c r="C3661" s="25" t="s">
        <v>9161</v>
      </c>
      <c r="D3661" s="25" t="s">
        <v>9162</v>
      </c>
      <c r="E3661" s="25" t="s">
        <v>85</v>
      </c>
      <c r="F3661" s="25">
        <v>0</v>
      </c>
      <c r="G3661" s="25">
        <v>0</v>
      </c>
      <c r="H3661" s="25">
        <v>0</v>
      </c>
      <c r="I3661" s="25">
        <v>1</v>
      </c>
      <c r="J3661" s="25" t="s">
        <v>570</v>
      </c>
    </row>
    <row r="3662" spans="1:10" hidden="1" x14ac:dyDescent="0.75">
      <c r="A3662" s="26">
        <v>1982</v>
      </c>
      <c r="B3662" s="26">
        <v>108</v>
      </c>
      <c r="C3662" s="26" t="s">
        <v>9163</v>
      </c>
      <c r="D3662" s="26" t="s">
        <v>9164</v>
      </c>
      <c r="E3662" s="26" t="s">
        <v>85</v>
      </c>
      <c r="F3662" s="26">
        <v>0</v>
      </c>
      <c r="G3662" s="26">
        <v>0</v>
      </c>
      <c r="H3662" s="26">
        <v>0</v>
      </c>
      <c r="I3662" s="26">
        <v>0</v>
      </c>
      <c r="J3662" s="26" t="s">
        <v>2321</v>
      </c>
    </row>
    <row r="3663" spans="1:10" hidden="1" x14ac:dyDescent="0.75">
      <c r="A3663" s="25">
        <v>1982</v>
      </c>
      <c r="B3663" s="25">
        <v>109</v>
      </c>
      <c r="C3663" s="25" t="s">
        <v>9165</v>
      </c>
      <c r="D3663" s="25" t="s">
        <v>9166</v>
      </c>
      <c r="E3663" s="25" t="s">
        <v>85</v>
      </c>
      <c r="F3663" s="25">
        <v>0</v>
      </c>
      <c r="G3663" s="25">
        <v>0</v>
      </c>
      <c r="H3663" s="25">
        <v>0</v>
      </c>
      <c r="I3663" s="25">
        <v>0</v>
      </c>
      <c r="J3663" s="25" t="s">
        <v>2648</v>
      </c>
    </row>
    <row r="3664" spans="1:10" hidden="1" x14ac:dyDescent="0.75">
      <c r="A3664" s="26">
        <v>1982</v>
      </c>
      <c r="B3664" s="26" t="s">
        <v>589</v>
      </c>
      <c r="C3664" s="26" t="s">
        <v>9167</v>
      </c>
      <c r="D3664" s="26" t="s">
        <v>591</v>
      </c>
      <c r="E3664" s="26" t="s">
        <v>2324</v>
      </c>
      <c r="F3664" s="26">
        <v>0</v>
      </c>
      <c r="G3664" s="26">
        <v>0</v>
      </c>
      <c r="H3664" s="26">
        <v>0</v>
      </c>
      <c r="I3664" s="26">
        <v>0</v>
      </c>
      <c r="J3664" s="26" t="s">
        <v>2324</v>
      </c>
    </row>
    <row r="3665" spans="1:10" hidden="1" x14ac:dyDescent="0.75">
      <c r="A3665" s="25">
        <v>1983</v>
      </c>
      <c r="B3665" s="25">
        <v>0</v>
      </c>
      <c r="C3665" s="25" t="s">
        <v>9169</v>
      </c>
      <c r="D3665" s="25" t="s">
        <v>9170</v>
      </c>
      <c r="E3665" s="25" t="s">
        <v>8490</v>
      </c>
      <c r="F3665" s="25">
        <v>100000</v>
      </c>
      <c r="G3665" s="25">
        <v>2090</v>
      </c>
      <c r="H3665" s="25">
        <v>98134</v>
      </c>
      <c r="I3665" s="25">
        <v>6505053</v>
      </c>
      <c r="J3665" s="25" t="s">
        <v>9172</v>
      </c>
    </row>
    <row r="3666" spans="1:10" hidden="1" x14ac:dyDescent="0.75">
      <c r="A3666" s="26">
        <v>1983</v>
      </c>
      <c r="B3666" s="26">
        <v>1</v>
      </c>
      <c r="C3666" s="26" t="s">
        <v>135</v>
      </c>
      <c r="D3666" s="26" t="s">
        <v>633</v>
      </c>
      <c r="E3666" s="26" t="s">
        <v>85</v>
      </c>
      <c r="F3666" s="26">
        <v>97910</v>
      </c>
      <c r="G3666" s="26">
        <v>124</v>
      </c>
      <c r="H3666" s="26">
        <v>97849</v>
      </c>
      <c r="I3666" s="26">
        <v>6406919</v>
      </c>
      <c r="J3666" s="26" t="s">
        <v>4624</v>
      </c>
    </row>
    <row r="3667" spans="1:10" hidden="1" x14ac:dyDescent="0.75">
      <c r="A3667" s="25">
        <v>1983</v>
      </c>
      <c r="B3667" s="25">
        <v>2</v>
      </c>
      <c r="C3667" s="25" t="s">
        <v>2686</v>
      </c>
      <c r="D3667" s="25" t="s">
        <v>2686</v>
      </c>
      <c r="E3667" s="25" t="s">
        <v>85</v>
      </c>
      <c r="F3667" s="25">
        <v>97787</v>
      </c>
      <c r="G3667" s="25">
        <v>50</v>
      </c>
      <c r="H3667" s="25">
        <v>97762</v>
      </c>
      <c r="I3667" s="25">
        <v>6309071</v>
      </c>
      <c r="J3667" s="25" t="s">
        <v>9175</v>
      </c>
    </row>
    <row r="3668" spans="1:10" hidden="1" x14ac:dyDescent="0.75">
      <c r="A3668" s="26">
        <v>1983</v>
      </c>
      <c r="B3668" s="26">
        <v>3</v>
      </c>
      <c r="C3668" s="26" t="s">
        <v>5657</v>
      </c>
      <c r="D3668" s="26" t="s">
        <v>5657</v>
      </c>
      <c r="E3668" s="26" t="s">
        <v>85</v>
      </c>
      <c r="F3668" s="26">
        <v>97737</v>
      </c>
      <c r="G3668" s="26">
        <v>40</v>
      </c>
      <c r="H3668" s="26">
        <v>97717</v>
      </c>
      <c r="I3668" s="26">
        <v>6211309</v>
      </c>
      <c r="J3668" s="26" t="s">
        <v>2338</v>
      </c>
    </row>
    <row r="3669" spans="1:10" hidden="1" x14ac:dyDescent="0.75">
      <c r="A3669" s="25">
        <v>1983</v>
      </c>
      <c r="B3669" s="25">
        <v>4</v>
      </c>
      <c r="C3669" s="25" t="s">
        <v>4622</v>
      </c>
      <c r="D3669" s="25" t="s">
        <v>4622</v>
      </c>
      <c r="E3669" s="25" t="s">
        <v>85</v>
      </c>
      <c r="F3669" s="25">
        <v>97697</v>
      </c>
      <c r="G3669" s="25">
        <v>39</v>
      </c>
      <c r="H3669" s="25">
        <v>97677</v>
      </c>
      <c r="I3669" s="25">
        <v>6113592</v>
      </c>
      <c r="J3669" s="25" t="s">
        <v>9177</v>
      </c>
    </row>
    <row r="3670" spans="1:10" hidden="1" x14ac:dyDescent="0.75">
      <c r="A3670" s="26">
        <v>1983</v>
      </c>
      <c r="B3670" s="26">
        <v>5</v>
      </c>
      <c r="C3670" s="26" t="s">
        <v>5393</v>
      </c>
      <c r="D3670" s="26" t="s">
        <v>5393</v>
      </c>
      <c r="E3670" s="26" t="s">
        <v>85</v>
      </c>
      <c r="F3670" s="26">
        <v>97657</v>
      </c>
      <c r="G3670" s="26">
        <v>37</v>
      </c>
      <c r="H3670" s="26">
        <v>97639</v>
      </c>
      <c r="I3670" s="26">
        <v>6015915</v>
      </c>
      <c r="J3670" s="26" t="s">
        <v>9178</v>
      </c>
    </row>
    <row r="3671" spans="1:10" hidden="1" x14ac:dyDescent="0.75">
      <c r="A3671" s="25">
        <v>1983</v>
      </c>
      <c r="B3671" s="25">
        <v>6</v>
      </c>
      <c r="C3671" s="25" t="s">
        <v>5393</v>
      </c>
      <c r="D3671" s="25" t="s">
        <v>5393</v>
      </c>
      <c r="E3671" s="25" t="s">
        <v>85</v>
      </c>
      <c r="F3671" s="25">
        <v>97620</v>
      </c>
      <c r="G3671" s="25">
        <v>37</v>
      </c>
      <c r="H3671" s="25">
        <v>97602</v>
      </c>
      <c r="I3671" s="25">
        <v>5918277</v>
      </c>
      <c r="J3671" s="25" t="s">
        <v>9179</v>
      </c>
    </row>
    <row r="3672" spans="1:10" hidden="1" x14ac:dyDescent="0.75">
      <c r="A3672" s="26">
        <v>1983</v>
      </c>
      <c r="B3672" s="26">
        <v>7</v>
      </c>
      <c r="C3672" s="26" t="s">
        <v>7578</v>
      </c>
      <c r="D3672" s="26" t="s">
        <v>7578</v>
      </c>
      <c r="E3672" s="26" t="s">
        <v>85</v>
      </c>
      <c r="F3672" s="26">
        <v>97583</v>
      </c>
      <c r="G3672" s="26">
        <v>23</v>
      </c>
      <c r="H3672" s="26">
        <v>97572</v>
      </c>
      <c r="I3672" s="26">
        <v>5820675</v>
      </c>
      <c r="J3672" s="26" t="s">
        <v>9180</v>
      </c>
    </row>
    <row r="3673" spans="1:10" hidden="1" x14ac:dyDescent="0.75">
      <c r="A3673" s="25">
        <v>1983</v>
      </c>
      <c r="B3673" s="25">
        <v>8</v>
      </c>
      <c r="C3673" s="25" t="s">
        <v>4634</v>
      </c>
      <c r="D3673" s="25" t="s">
        <v>4634</v>
      </c>
      <c r="E3673" s="25" t="s">
        <v>85</v>
      </c>
      <c r="F3673" s="25">
        <v>97560</v>
      </c>
      <c r="G3673" s="25">
        <v>29</v>
      </c>
      <c r="H3673" s="25">
        <v>97546</v>
      </c>
      <c r="I3673" s="25">
        <v>5723103</v>
      </c>
      <c r="J3673" s="25" t="s">
        <v>9182</v>
      </c>
    </row>
    <row r="3674" spans="1:10" hidden="1" x14ac:dyDescent="0.75">
      <c r="A3674" s="26">
        <v>1983</v>
      </c>
      <c r="B3674" s="26">
        <v>9</v>
      </c>
      <c r="C3674" s="26" t="s">
        <v>5393</v>
      </c>
      <c r="D3674" s="26" t="s">
        <v>5393</v>
      </c>
      <c r="E3674" s="26" t="s">
        <v>85</v>
      </c>
      <c r="F3674" s="26">
        <v>97531</v>
      </c>
      <c r="G3674" s="26">
        <v>37</v>
      </c>
      <c r="H3674" s="26">
        <v>97513</v>
      </c>
      <c r="I3674" s="26">
        <v>5625557</v>
      </c>
      <c r="J3674" s="26" t="s">
        <v>9184</v>
      </c>
    </row>
    <row r="3675" spans="1:10" hidden="1" x14ac:dyDescent="0.75">
      <c r="A3675" s="25">
        <v>1983</v>
      </c>
      <c r="B3675" s="25">
        <v>10</v>
      </c>
      <c r="C3675" s="25" t="s">
        <v>4622</v>
      </c>
      <c r="D3675" s="25" t="s">
        <v>4622</v>
      </c>
      <c r="E3675" s="25" t="s">
        <v>85</v>
      </c>
      <c r="F3675" s="25">
        <v>97494</v>
      </c>
      <c r="G3675" s="25">
        <v>39</v>
      </c>
      <c r="H3675" s="25">
        <v>97475</v>
      </c>
      <c r="I3675" s="25">
        <v>5528045</v>
      </c>
      <c r="J3675" s="25" t="s">
        <v>9186</v>
      </c>
    </row>
    <row r="3676" spans="1:10" hidden="1" x14ac:dyDescent="0.75">
      <c r="A3676" s="26">
        <v>1983</v>
      </c>
      <c r="B3676" s="26">
        <v>11</v>
      </c>
      <c r="C3676" s="26" t="s">
        <v>4631</v>
      </c>
      <c r="D3676" s="26" t="s">
        <v>4631</v>
      </c>
      <c r="E3676" s="26" t="s">
        <v>85</v>
      </c>
      <c r="F3676" s="26">
        <v>97455</v>
      </c>
      <c r="G3676" s="26">
        <v>33</v>
      </c>
      <c r="H3676" s="26">
        <v>97439</v>
      </c>
      <c r="I3676" s="26">
        <v>5430570</v>
      </c>
      <c r="J3676" s="26" t="s">
        <v>3286</v>
      </c>
    </row>
    <row r="3677" spans="1:10" hidden="1" x14ac:dyDescent="0.75">
      <c r="A3677" s="25">
        <v>1983</v>
      </c>
      <c r="B3677" s="25">
        <v>12</v>
      </c>
      <c r="C3677" s="25" t="s">
        <v>6884</v>
      </c>
      <c r="D3677" s="25" t="s">
        <v>6884</v>
      </c>
      <c r="E3677" s="25" t="s">
        <v>85</v>
      </c>
      <c r="F3677" s="25">
        <v>97422</v>
      </c>
      <c r="G3677" s="25">
        <v>28</v>
      </c>
      <c r="H3677" s="25">
        <v>97409</v>
      </c>
      <c r="I3677" s="25">
        <v>5333131</v>
      </c>
      <c r="J3677" s="25" t="s">
        <v>4639</v>
      </c>
    </row>
    <row r="3678" spans="1:10" hidden="1" x14ac:dyDescent="0.75">
      <c r="A3678" s="26">
        <v>1983</v>
      </c>
      <c r="B3678" s="26">
        <v>13</v>
      </c>
      <c r="C3678" s="26" t="s">
        <v>4381</v>
      </c>
      <c r="D3678" s="26" t="s">
        <v>4381</v>
      </c>
      <c r="E3678" s="26" t="s">
        <v>85</v>
      </c>
      <c r="F3678" s="26">
        <v>97395</v>
      </c>
      <c r="G3678" s="26">
        <v>41</v>
      </c>
      <c r="H3678" s="26">
        <v>97374</v>
      </c>
      <c r="I3678" s="26">
        <v>5235723</v>
      </c>
      <c r="J3678" s="26" t="s">
        <v>144</v>
      </c>
    </row>
    <row r="3679" spans="1:10" hidden="1" x14ac:dyDescent="0.75">
      <c r="A3679" s="25">
        <v>1983</v>
      </c>
      <c r="B3679" s="25">
        <v>14</v>
      </c>
      <c r="C3679" s="25" t="s">
        <v>3272</v>
      </c>
      <c r="D3679" s="25" t="s">
        <v>3272</v>
      </c>
      <c r="E3679" s="25" t="s">
        <v>85</v>
      </c>
      <c r="F3679" s="25">
        <v>97354</v>
      </c>
      <c r="G3679" s="25">
        <v>54</v>
      </c>
      <c r="H3679" s="25">
        <v>97327</v>
      </c>
      <c r="I3679" s="25">
        <v>5138349</v>
      </c>
      <c r="J3679" s="25" t="s">
        <v>9188</v>
      </c>
    </row>
    <row r="3680" spans="1:10" hidden="1" x14ac:dyDescent="0.75">
      <c r="A3680" s="26">
        <v>1983</v>
      </c>
      <c r="B3680" s="26">
        <v>15</v>
      </c>
      <c r="C3680" s="26" t="s">
        <v>4095</v>
      </c>
      <c r="D3680" s="26" t="s">
        <v>4095</v>
      </c>
      <c r="E3680" s="26" t="s">
        <v>85</v>
      </c>
      <c r="F3680" s="26">
        <v>97300</v>
      </c>
      <c r="G3680" s="26">
        <v>54</v>
      </c>
      <c r="H3680" s="26">
        <v>97272</v>
      </c>
      <c r="I3680" s="26">
        <v>5041022</v>
      </c>
      <c r="J3680" s="26" t="s">
        <v>9189</v>
      </c>
    </row>
    <row r="3681" spans="1:10" hidden="1" x14ac:dyDescent="0.75">
      <c r="A3681" s="25">
        <v>1983</v>
      </c>
      <c r="B3681" s="25">
        <v>16</v>
      </c>
      <c r="C3681" s="25" t="s">
        <v>2688</v>
      </c>
      <c r="D3681" s="25" t="s">
        <v>2688</v>
      </c>
      <c r="E3681" s="25" t="s">
        <v>85</v>
      </c>
      <c r="F3681" s="25">
        <v>97245</v>
      </c>
      <c r="G3681" s="25">
        <v>56</v>
      </c>
      <c r="H3681" s="25">
        <v>97217</v>
      </c>
      <c r="I3681" s="25">
        <v>4943750</v>
      </c>
      <c r="J3681" s="25" t="s">
        <v>6147</v>
      </c>
    </row>
    <row r="3682" spans="1:10" hidden="1" x14ac:dyDescent="0.75">
      <c r="A3682" s="26">
        <v>1983</v>
      </c>
      <c r="B3682" s="26">
        <v>17</v>
      </c>
      <c r="C3682" s="26" t="s">
        <v>1360</v>
      </c>
      <c r="D3682" s="26" t="s">
        <v>1360</v>
      </c>
      <c r="E3682" s="26" t="s">
        <v>85</v>
      </c>
      <c r="F3682" s="26">
        <v>97190</v>
      </c>
      <c r="G3682" s="26">
        <v>109</v>
      </c>
      <c r="H3682" s="26">
        <v>97135</v>
      </c>
      <c r="I3682" s="26">
        <v>4846532</v>
      </c>
      <c r="J3682" s="26" t="s">
        <v>9191</v>
      </c>
    </row>
    <row r="3683" spans="1:10" hidden="1" x14ac:dyDescent="0.75">
      <c r="A3683" s="25">
        <v>1983</v>
      </c>
      <c r="B3683" s="25">
        <v>18</v>
      </c>
      <c r="C3683" s="25" t="s">
        <v>633</v>
      </c>
      <c r="D3683" s="25" t="s">
        <v>633</v>
      </c>
      <c r="E3683" s="25" t="s">
        <v>85</v>
      </c>
      <c r="F3683" s="25">
        <v>97081</v>
      </c>
      <c r="G3683" s="25">
        <v>123</v>
      </c>
      <c r="H3683" s="25">
        <v>97020</v>
      </c>
      <c r="I3683" s="25">
        <v>4749397</v>
      </c>
      <c r="J3683" s="25" t="s">
        <v>9193</v>
      </c>
    </row>
    <row r="3684" spans="1:10" hidden="1" x14ac:dyDescent="0.75">
      <c r="A3684" s="26">
        <v>1983</v>
      </c>
      <c r="B3684" s="26">
        <v>19</v>
      </c>
      <c r="C3684" s="26" t="s">
        <v>4404</v>
      </c>
      <c r="D3684" s="26" t="s">
        <v>4404</v>
      </c>
      <c r="E3684" s="26" t="s">
        <v>85</v>
      </c>
      <c r="F3684" s="26">
        <v>96958</v>
      </c>
      <c r="G3684" s="26">
        <v>134</v>
      </c>
      <c r="H3684" s="26">
        <v>96892</v>
      </c>
      <c r="I3684" s="26">
        <v>4652377</v>
      </c>
      <c r="J3684" s="26" t="s">
        <v>9194</v>
      </c>
    </row>
    <row r="3685" spans="1:10" hidden="1" x14ac:dyDescent="0.75">
      <c r="A3685" s="25">
        <v>1983</v>
      </c>
      <c r="B3685" s="25">
        <v>20</v>
      </c>
      <c r="C3685" s="25" t="s">
        <v>609</v>
      </c>
      <c r="D3685" s="25" t="s">
        <v>609</v>
      </c>
      <c r="E3685" s="25" t="s">
        <v>85</v>
      </c>
      <c r="F3685" s="25">
        <v>96825</v>
      </c>
      <c r="G3685" s="25">
        <v>169</v>
      </c>
      <c r="H3685" s="25">
        <v>96740</v>
      </c>
      <c r="I3685" s="25">
        <v>4555486</v>
      </c>
      <c r="J3685" s="25" t="s">
        <v>2071</v>
      </c>
    </row>
    <row r="3686" spans="1:10" hidden="1" x14ac:dyDescent="0.75">
      <c r="A3686" s="26">
        <v>1983</v>
      </c>
      <c r="B3686" s="26">
        <v>21</v>
      </c>
      <c r="C3686" s="26" t="s">
        <v>105</v>
      </c>
      <c r="D3686" s="26" t="s">
        <v>105</v>
      </c>
      <c r="E3686" s="26" t="s">
        <v>85</v>
      </c>
      <c r="F3686" s="26">
        <v>96656</v>
      </c>
      <c r="G3686" s="26">
        <v>144</v>
      </c>
      <c r="H3686" s="26">
        <v>96584</v>
      </c>
      <c r="I3686" s="26">
        <v>4458745</v>
      </c>
      <c r="J3686" s="26" t="s">
        <v>9196</v>
      </c>
    </row>
    <row r="3687" spans="1:10" hidden="1" x14ac:dyDescent="0.75">
      <c r="A3687" s="25">
        <v>1983</v>
      </c>
      <c r="B3687" s="25">
        <v>22</v>
      </c>
      <c r="C3687" s="25" t="s">
        <v>155</v>
      </c>
      <c r="D3687" s="25" t="s">
        <v>155</v>
      </c>
      <c r="E3687" s="25" t="s">
        <v>85</v>
      </c>
      <c r="F3687" s="25">
        <v>96512</v>
      </c>
      <c r="G3687" s="25">
        <v>170</v>
      </c>
      <c r="H3687" s="25">
        <v>96427</v>
      </c>
      <c r="I3687" s="25">
        <v>4362162</v>
      </c>
      <c r="J3687" s="25" t="s">
        <v>2075</v>
      </c>
    </row>
    <row r="3688" spans="1:10" hidden="1" x14ac:dyDescent="0.75">
      <c r="A3688" s="26">
        <v>1983</v>
      </c>
      <c r="B3688" s="26">
        <v>23</v>
      </c>
      <c r="C3688" s="26" t="s">
        <v>6654</v>
      </c>
      <c r="D3688" s="26" t="s">
        <v>6654</v>
      </c>
      <c r="E3688" s="26" t="s">
        <v>85</v>
      </c>
      <c r="F3688" s="26">
        <v>96341</v>
      </c>
      <c r="G3688" s="26">
        <v>136</v>
      </c>
      <c r="H3688" s="26">
        <v>96273</v>
      </c>
      <c r="I3688" s="26">
        <v>4265735</v>
      </c>
      <c r="J3688" s="26" t="s">
        <v>9199</v>
      </c>
    </row>
    <row r="3689" spans="1:10" hidden="1" x14ac:dyDescent="0.75">
      <c r="A3689" s="25">
        <v>1983</v>
      </c>
      <c r="B3689" s="25">
        <v>24</v>
      </c>
      <c r="C3689" s="25" t="s">
        <v>1705</v>
      </c>
      <c r="D3689" s="25" t="s">
        <v>1705</v>
      </c>
      <c r="E3689" s="25" t="s">
        <v>85</v>
      </c>
      <c r="F3689" s="25">
        <v>96205</v>
      </c>
      <c r="G3689" s="25">
        <v>158</v>
      </c>
      <c r="H3689" s="25">
        <v>96126</v>
      </c>
      <c r="I3689" s="25">
        <v>4169462</v>
      </c>
      <c r="J3689" s="25" t="s">
        <v>9200</v>
      </c>
    </row>
    <row r="3690" spans="1:10" hidden="1" x14ac:dyDescent="0.75">
      <c r="A3690" s="26">
        <v>1983</v>
      </c>
      <c r="B3690" s="26">
        <v>25</v>
      </c>
      <c r="C3690" s="26" t="s">
        <v>3297</v>
      </c>
      <c r="D3690" s="26" t="s">
        <v>3297</v>
      </c>
      <c r="E3690" s="26" t="s">
        <v>85</v>
      </c>
      <c r="F3690" s="26">
        <v>96047</v>
      </c>
      <c r="G3690" s="26">
        <v>152</v>
      </c>
      <c r="H3690" s="26">
        <v>95971</v>
      </c>
      <c r="I3690" s="26">
        <v>4073335</v>
      </c>
      <c r="J3690" s="26" t="s">
        <v>9201</v>
      </c>
    </row>
    <row r="3691" spans="1:10" hidden="1" x14ac:dyDescent="0.75">
      <c r="A3691" s="25">
        <v>1983</v>
      </c>
      <c r="B3691" s="25">
        <v>26</v>
      </c>
      <c r="C3691" s="25" t="s">
        <v>2076</v>
      </c>
      <c r="D3691" s="25" t="s">
        <v>2076</v>
      </c>
      <c r="E3691" s="25" t="s">
        <v>85</v>
      </c>
      <c r="F3691" s="25">
        <v>95896</v>
      </c>
      <c r="G3691" s="25">
        <v>186</v>
      </c>
      <c r="H3691" s="25">
        <v>95803</v>
      </c>
      <c r="I3691" s="25">
        <v>3977364</v>
      </c>
      <c r="J3691" s="25" t="s">
        <v>9204</v>
      </c>
    </row>
    <row r="3692" spans="1:10" hidden="1" x14ac:dyDescent="0.75">
      <c r="A3692" s="26">
        <v>1983</v>
      </c>
      <c r="B3692" s="26">
        <v>27</v>
      </c>
      <c r="C3692" s="26" t="s">
        <v>2079</v>
      </c>
      <c r="D3692" s="26" t="s">
        <v>5156</v>
      </c>
      <c r="E3692" s="26" t="s">
        <v>85</v>
      </c>
      <c r="F3692" s="26">
        <v>95709</v>
      </c>
      <c r="G3692" s="26">
        <v>187</v>
      </c>
      <c r="H3692" s="26">
        <v>95616</v>
      </c>
      <c r="I3692" s="26">
        <v>3881561</v>
      </c>
      <c r="J3692" s="26" t="s">
        <v>9205</v>
      </c>
    </row>
    <row r="3693" spans="1:10" hidden="1" x14ac:dyDescent="0.75">
      <c r="A3693" s="25">
        <v>1983</v>
      </c>
      <c r="B3693" s="25">
        <v>28</v>
      </c>
      <c r="C3693" s="25" t="s">
        <v>3020</v>
      </c>
      <c r="D3693" s="25" t="s">
        <v>1734</v>
      </c>
      <c r="E3693" s="25" t="s">
        <v>85</v>
      </c>
      <c r="F3693" s="25">
        <v>95522</v>
      </c>
      <c r="G3693" s="25">
        <v>182</v>
      </c>
      <c r="H3693" s="25">
        <v>95431</v>
      </c>
      <c r="I3693" s="25">
        <v>3785946</v>
      </c>
      <c r="J3693" s="25" t="s">
        <v>9206</v>
      </c>
    </row>
    <row r="3694" spans="1:10" hidden="1" x14ac:dyDescent="0.75">
      <c r="A3694" s="26">
        <v>1983</v>
      </c>
      <c r="B3694" s="26">
        <v>29</v>
      </c>
      <c r="C3694" s="26" t="s">
        <v>1390</v>
      </c>
      <c r="D3694" s="26" t="s">
        <v>1390</v>
      </c>
      <c r="E3694" s="26" t="s">
        <v>85</v>
      </c>
      <c r="F3694" s="26">
        <v>95340</v>
      </c>
      <c r="G3694" s="26">
        <v>165</v>
      </c>
      <c r="H3694" s="26">
        <v>95258</v>
      </c>
      <c r="I3694" s="26">
        <v>3690514</v>
      </c>
      <c r="J3694" s="26" t="s">
        <v>9207</v>
      </c>
    </row>
    <row r="3695" spans="1:10" hidden="1" x14ac:dyDescent="0.75">
      <c r="A3695" s="25">
        <v>1983</v>
      </c>
      <c r="B3695" s="25">
        <v>30</v>
      </c>
      <c r="C3695" s="25" t="s">
        <v>2723</v>
      </c>
      <c r="D3695" s="25" t="s">
        <v>9208</v>
      </c>
      <c r="E3695" s="25" t="s">
        <v>85</v>
      </c>
      <c r="F3695" s="25">
        <v>95176</v>
      </c>
      <c r="G3695" s="25">
        <v>206</v>
      </c>
      <c r="H3695" s="25">
        <v>95073</v>
      </c>
      <c r="I3695" s="25">
        <v>3595256</v>
      </c>
      <c r="J3695" s="25" t="s">
        <v>686</v>
      </c>
    </row>
    <row r="3696" spans="1:10" hidden="1" x14ac:dyDescent="0.75">
      <c r="A3696" s="26">
        <v>1983</v>
      </c>
      <c r="B3696" s="26">
        <v>31</v>
      </c>
      <c r="C3696" s="26" t="s">
        <v>1051</v>
      </c>
      <c r="D3696" s="26" t="s">
        <v>1051</v>
      </c>
      <c r="E3696" s="26" t="s">
        <v>85</v>
      </c>
      <c r="F3696" s="26">
        <v>94970</v>
      </c>
      <c r="G3696" s="26">
        <v>254</v>
      </c>
      <c r="H3696" s="26">
        <v>94842</v>
      </c>
      <c r="I3696" s="26">
        <v>3500183</v>
      </c>
      <c r="J3696" s="26" t="s">
        <v>9209</v>
      </c>
    </row>
    <row r="3697" spans="1:10" hidden="1" x14ac:dyDescent="0.75">
      <c r="A3697" s="25">
        <v>1983</v>
      </c>
      <c r="B3697" s="25">
        <v>32</v>
      </c>
      <c r="C3697" s="25" t="s">
        <v>213</v>
      </c>
      <c r="D3697" s="25" t="s">
        <v>214</v>
      </c>
      <c r="E3697" s="25" t="s">
        <v>85</v>
      </c>
      <c r="F3697" s="25">
        <v>94715</v>
      </c>
      <c r="G3697" s="25">
        <v>274</v>
      </c>
      <c r="H3697" s="25">
        <v>94578</v>
      </c>
      <c r="I3697" s="25">
        <v>3405341</v>
      </c>
      <c r="J3697" s="25" t="s">
        <v>9212</v>
      </c>
    </row>
    <row r="3698" spans="1:10" hidden="1" x14ac:dyDescent="0.75">
      <c r="A3698" s="26">
        <v>1983</v>
      </c>
      <c r="B3698" s="26">
        <v>33</v>
      </c>
      <c r="C3698" s="26" t="s">
        <v>675</v>
      </c>
      <c r="D3698" s="26" t="s">
        <v>675</v>
      </c>
      <c r="E3698" s="26" t="s">
        <v>85</v>
      </c>
      <c r="F3698" s="26">
        <v>94441</v>
      </c>
      <c r="G3698" s="26">
        <v>281</v>
      </c>
      <c r="H3698" s="26">
        <v>94301</v>
      </c>
      <c r="I3698" s="26">
        <v>3310763</v>
      </c>
      <c r="J3698" s="26" t="s">
        <v>9213</v>
      </c>
    </row>
    <row r="3699" spans="1:10" hidden="1" x14ac:dyDescent="0.75">
      <c r="A3699" s="25">
        <v>1983</v>
      </c>
      <c r="B3699" s="25">
        <v>34</v>
      </c>
      <c r="C3699" s="25" t="s">
        <v>661</v>
      </c>
      <c r="D3699" s="25" t="s">
        <v>662</v>
      </c>
      <c r="E3699" s="25" t="s">
        <v>85</v>
      </c>
      <c r="F3699" s="25">
        <v>94160</v>
      </c>
      <c r="G3699" s="25">
        <v>292</v>
      </c>
      <c r="H3699" s="25">
        <v>94014</v>
      </c>
      <c r="I3699" s="25">
        <v>3216462</v>
      </c>
      <c r="J3699" s="25" t="s">
        <v>9214</v>
      </c>
    </row>
    <row r="3700" spans="1:10" hidden="1" x14ac:dyDescent="0.75">
      <c r="A3700" s="26">
        <v>1983</v>
      </c>
      <c r="B3700" s="26">
        <v>35</v>
      </c>
      <c r="C3700" s="26" t="s">
        <v>4912</v>
      </c>
      <c r="D3700" s="26" t="s">
        <v>206</v>
      </c>
      <c r="E3700" s="26" t="s">
        <v>85</v>
      </c>
      <c r="F3700" s="26">
        <v>93868</v>
      </c>
      <c r="G3700" s="26">
        <v>315</v>
      </c>
      <c r="H3700" s="26">
        <v>93711</v>
      </c>
      <c r="I3700" s="26">
        <v>3122448</v>
      </c>
      <c r="J3700" s="26" t="s">
        <v>9215</v>
      </c>
    </row>
    <row r="3701" spans="1:10" hidden="1" x14ac:dyDescent="0.75">
      <c r="A3701" s="25">
        <v>1983</v>
      </c>
      <c r="B3701" s="25">
        <v>36</v>
      </c>
      <c r="C3701" s="25" t="s">
        <v>5940</v>
      </c>
      <c r="D3701" s="25" t="s">
        <v>6926</v>
      </c>
      <c r="E3701" s="25" t="s">
        <v>85</v>
      </c>
      <c r="F3701" s="25">
        <v>93553</v>
      </c>
      <c r="G3701" s="25">
        <v>365</v>
      </c>
      <c r="H3701" s="25">
        <v>93371</v>
      </c>
      <c r="I3701" s="25">
        <v>3028737</v>
      </c>
      <c r="J3701" s="25" t="s">
        <v>9217</v>
      </c>
    </row>
    <row r="3702" spans="1:10" hidden="1" x14ac:dyDescent="0.75">
      <c r="A3702" s="26">
        <v>1983</v>
      </c>
      <c r="B3702" s="26">
        <v>37</v>
      </c>
      <c r="C3702" s="26" t="s">
        <v>8300</v>
      </c>
      <c r="D3702" s="26" t="s">
        <v>8300</v>
      </c>
      <c r="E3702" s="26" t="s">
        <v>85</v>
      </c>
      <c r="F3702" s="26">
        <v>93188</v>
      </c>
      <c r="G3702" s="26">
        <v>374</v>
      </c>
      <c r="H3702" s="26">
        <v>93001</v>
      </c>
      <c r="I3702" s="26">
        <v>2935367</v>
      </c>
      <c r="J3702" s="26" t="s">
        <v>9218</v>
      </c>
    </row>
    <row r="3703" spans="1:10" hidden="1" x14ac:dyDescent="0.75">
      <c r="A3703" s="25">
        <v>1983</v>
      </c>
      <c r="B3703" s="25">
        <v>38</v>
      </c>
      <c r="C3703" s="25" t="s">
        <v>3626</v>
      </c>
      <c r="D3703" s="25" t="s">
        <v>8085</v>
      </c>
      <c r="E3703" s="25" t="s">
        <v>85</v>
      </c>
      <c r="F3703" s="25">
        <v>92814</v>
      </c>
      <c r="G3703" s="25">
        <v>496</v>
      </c>
      <c r="H3703" s="25">
        <v>92566</v>
      </c>
      <c r="I3703" s="25">
        <v>2842366</v>
      </c>
      <c r="J3703" s="25" t="s">
        <v>6173</v>
      </c>
    </row>
    <row r="3704" spans="1:10" hidden="1" x14ac:dyDescent="0.75">
      <c r="A3704" s="26">
        <v>1983</v>
      </c>
      <c r="B3704" s="26">
        <v>39</v>
      </c>
      <c r="C3704" s="26" t="s">
        <v>4433</v>
      </c>
      <c r="D3704" s="26" t="s">
        <v>5955</v>
      </c>
      <c r="E3704" s="26" t="s">
        <v>85</v>
      </c>
      <c r="F3704" s="26">
        <v>92318</v>
      </c>
      <c r="G3704" s="26">
        <v>534</v>
      </c>
      <c r="H3704" s="26">
        <v>92050</v>
      </c>
      <c r="I3704" s="26">
        <v>2749800</v>
      </c>
      <c r="J3704" s="26" t="s">
        <v>9220</v>
      </c>
    </row>
    <row r="3705" spans="1:10" hidden="1" x14ac:dyDescent="0.75">
      <c r="A3705" s="25">
        <v>1983</v>
      </c>
      <c r="B3705" s="25">
        <v>40</v>
      </c>
      <c r="C3705" s="25" t="s">
        <v>6932</v>
      </c>
      <c r="D3705" s="25" t="s">
        <v>3892</v>
      </c>
      <c r="E3705" s="25" t="s">
        <v>85</v>
      </c>
      <c r="F3705" s="25">
        <v>91783</v>
      </c>
      <c r="G3705" s="25">
        <v>519</v>
      </c>
      <c r="H3705" s="25">
        <v>91523</v>
      </c>
      <c r="I3705" s="25">
        <v>2657750</v>
      </c>
      <c r="J3705" s="25" t="s">
        <v>3337</v>
      </c>
    </row>
    <row r="3706" spans="1:10" hidden="1" x14ac:dyDescent="0.75">
      <c r="A3706" s="26">
        <v>1983</v>
      </c>
      <c r="B3706" s="26">
        <v>41</v>
      </c>
      <c r="C3706" s="26" t="s">
        <v>6441</v>
      </c>
      <c r="D3706" s="26" t="s">
        <v>2769</v>
      </c>
      <c r="E3706" s="26" t="s">
        <v>85</v>
      </c>
      <c r="F3706" s="26">
        <v>91264</v>
      </c>
      <c r="G3706" s="26">
        <v>568</v>
      </c>
      <c r="H3706" s="26">
        <v>90980</v>
      </c>
      <c r="I3706" s="26">
        <v>2566226</v>
      </c>
      <c r="J3706" s="26" t="s">
        <v>9225</v>
      </c>
    </row>
    <row r="3707" spans="1:10" hidden="1" x14ac:dyDescent="0.75">
      <c r="A3707" s="25">
        <v>1983</v>
      </c>
      <c r="B3707" s="25">
        <v>42</v>
      </c>
      <c r="C3707" s="25" t="s">
        <v>9226</v>
      </c>
      <c r="D3707" s="25" t="s">
        <v>9227</v>
      </c>
      <c r="E3707" s="25" t="s">
        <v>85</v>
      </c>
      <c r="F3707" s="25">
        <v>90696</v>
      </c>
      <c r="G3707" s="25">
        <v>638</v>
      </c>
      <c r="H3707" s="25">
        <v>90377</v>
      </c>
      <c r="I3707" s="25">
        <v>2475247</v>
      </c>
      <c r="J3707" s="25" t="s">
        <v>725</v>
      </c>
    </row>
    <row r="3708" spans="1:10" hidden="1" x14ac:dyDescent="0.75">
      <c r="A3708" s="26">
        <v>1983</v>
      </c>
      <c r="B3708" s="26">
        <v>43</v>
      </c>
      <c r="C3708" s="26" t="s">
        <v>9228</v>
      </c>
      <c r="D3708" s="26" t="s">
        <v>4443</v>
      </c>
      <c r="E3708" s="26" t="s">
        <v>85</v>
      </c>
      <c r="F3708" s="26">
        <v>90058</v>
      </c>
      <c r="G3708" s="26">
        <v>712</v>
      </c>
      <c r="H3708" s="26">
        <v>89702</v>
      </c>
      <c r="I3708" s="26">
        <v>2384870</v>
      </c>
      <c r="J3708" s="26" t="s">
        <v>3890</v>
      </c>
    </row>
    <row r="3709" spans="1:10" hidden="1" x14ac:dyDescent="0.75">
      <c r="A3709" s="25">
        <v>1983</v>
      </c>
      <c r="B3709" s="25">
        <v>44</v>
      </c>
      <c r="C3709" s="25" t="s">
        <v>8098</v>
      </c>
      <c r="D3709" s="25" t="s">
        <v>7175</v>
      </c>
      <c r="E3709" s="25" t="s">
        <v>85</v>
      </c>
      <c r="F3709" s="25">
        <v>89345</v>
      </c>
      <c r="G3709" s="25">
        <v>768</v>
      </c>
      <c r="H3709" s="25">
        <v>88961</v>
      </c>
      <c r="I3709" s="25">
        <v>2295168</v>
      </c>
      <c r="J3709" s="25" t="s">
        <v>9230</v>
      </c>
    </row>
    <row r="3710" spans="1:10" hidden="1" x14ac:dyDescent="0.75">
      <c r="A3710" s="26">
        <v>1983</v>
      </c>
      <c r="B3710" s="26">
        <v>45</v>
      </c>
      <c r="C3710" s="26" t="s">
        <v>6459</v>
      </c>
      <c r="D3710" s="26" t="s">
        <v>6460</v>
      </c>
      <c r="E3710" s="26" t="s">
        <v>85</v>
      </c>
      <c r="F3710" s="26">
        <v>88577</v>
      </c>
      <c r="G3710" s="26">
        <v>911</v>
      </c>
      <c r="H3710" s="26">
        <v>88122</v>
      </c>
      <c r="I3710" s="26">
        <v>2206207</v>
      </c>
      <c r="J3710" s="26" t="s">
        <v>9231</v>
      </c>
    </row>
    <row r="3711" spans="1:10" hidden="1" x14ac:dyDescent="0.75">
      <c r="A3711" s="25">
        <v>1983</v>
      </c>
      <c r="B3711" s="25">
        <v>46</v>
      </c>
      <c r="C3711" s="25" t="s">
        <v>2784</v>
      </c>
      <c r="D3711" s="25" t="s">
        <v>2450</v>
      </c>
      <c r="E3711" s="25" t="s">
        <v>85</v>
      </c>
      <c r="F3711" s="25">
        <v>87667</v>
      </c>
      <c r="G3711" s="25">
        <v>850</v>
      </c>
      <c r="H3711" s="25">
        <v>87241</v>
      </c>
      <c r="I3711" s="25">
        <v>2118085</v>
      </c>
      <c r="J3711" s="25" t="s">
        <v>9233</v>
      </c>
    </row>
    <row r="3712" spans="1:10" hidden="1" x14ac:dyDescent="0.75">
      <c r="A3712" s="26">
        <v>1983</v>
      </c>
      <c r="B3712" s="26">
        <v>47</v>
      </c>
      <c r="C3712" s="26" t="s">
        <v>6700</v>
      </c>
      <c r="D3712" s="26" t="s">
        <v>6701</v>
      </c>
      <c r="E3712" s="26" t="s">
        <v>85</v>
      </c>
      <c r="F3712" s="26">
        <v>86816</v>
      </c>
      <c r="G3712" s="26">
        <v>954</v>
      </c>
      <c r="H3712" s="26">
        <v>86339</v>
      </c>
      <c r="I3712" s="26">
        <v>2030843</v>
      </c>
      <c r="J3712" s="26" t="s">
        <v>9235</v>
      </c>
    </row>
    <row r="3713" spans="1:10" hidden="1" x14ac:dyDescent="0.75">
      <c r="A3713" s="25">
        <v>1983</v>
      </c>
      <c r="B3713" s="25">
        <v>48</v>
      </c>
      <c r="C3713" s="25" t="s">
        <v>9236</v>
      </c>
      <c r="D3713" s="25" t="s">
        <v>9237</v>
      </c>
      <c r="E3713" s="25" t="s">
        <v>85</v>
      </c>
      <c r="F3713" s="25">
        <v>85862</v>
      </c>
      <c r="G3713" s="25">
        <v>972</v>
      </c>
      <c r="H3713" s="25">
        <v>85376</v>
      </c>
      <c r="I3713" s="25">
        <v>1944504</v>
      </c>
      <c r="J3713" s="25" t="s">
        <v>1802</v>
      </c>
    </row>
    <row r="3714" spans="1:10" hidden="1" x14ac:dyDescent="0.75">
      <c r="A3714" s="26">
        <v>1983</v>
      </c>
      <c r="B3714" s="26">
        <v>49</v>
      </c>
      <c r="C3714" s="26" t="s">
        <v>9238</v>
      </c>
      <c r="D3714" s="26" t="s">
        <v>9239</v>
      </c>
      <c r="E3714" s="26" t="s">
        <v>85</v>
      </c>
      <c r="F3714" s="26">
        <v>84890</v>
      </c>
      <c r="G3714" s="26">
        <v>1010</v>
      </c>
      <c r="H3714" s="26">
        <v>84386</v>
      </c>
      <c r="I3714" s="26">
        <v>1859128</v>
      </c>
      <c r="J3714" s="26" t="s">
        <v>9240</v>
      </c>
    </row>
    <row r="3715" spans="1:10" hidden="1" x14ac:dyDescent="0.75">
      <c r="A3715" s="25">
        <v>1983</v>
      </c>
      <c r="B3715" s="25">
        <v>50</v>
      </c>
      <c r="C3715" s="25" t="s">
        <v>1821</v>
      </c>
      <c r="D3715" s="25" t="s">
        <v>7421</v>
      </c>
      <c r="E3715" s="25" t="s">
        <v>85</v>
      </c>
      <c r="F3715" s="25">
        <v>83881</v>
      </c>
      <c r="G3715" s="25">
        <v>1135</v>
      </c>
      <c r="H3715" s="25">
        <v>83313</v>
      </c>
      <c r="I3715" s="25">
        <v>1774742</v>
      </c>
      <c r="J3715" s="25" t="s">
        <v>9242</v>
      </c>
    </row>
    <row r="3716" spans="1:10" hidden="1" x14ac:dyDescent="0.75">
      <c r="A3716" s="26">
        <v>1983</v>
      </c>
      <c r="B3716" s="26">
        <v>51</v>
      </c>
      <c r="C3716" s="26" t="s">
        <v>9243</v>
      </c>
      <c r="D3716" s="26" t="s">
        <v>9244</v>
      </c>
      <c r="E3716" s="26" t="s">
        <v>85</v>
      </c>
      <c r="F3716" s="26">
        <v>82746</v>
      </c>
      <c r="G3716" s="26">
        <v>1149</v>
      </c>
      <c r="H3716" s="26">
        <v>82171</v>
      </c>
      <c r="I3716" s="26">
        <v>1691429</v>
      </c>
      <c r="J3716" s="26" t="s">
        <v>9246</v>
      </c>
    </row>
    <row r="3717" spans="1:10" hidden="1" x14ac:dyDescent="0.75">
      <c r="A3717" s="25">
        <v>1983</v>
      </c>
      <c r="B3717" s="25">
        <v>52</v>
      </c>
      <c r="C3717" s="25" t="s">
        <v>5746</v>
      </c>
      <c r="D3717" s="25" t="s">
        <v>9247</v>
      </c>
      <c r="E3717" s="25" t="s">
        <v>85</v>
      </c>
      <c r="F3717" s="25">
        <v>81597</v>
      </c>
      <c r="G3717" s="25">
        <v>1322</v>
      </c>
      <c r="H3717" s="25">
        <v>80936</v>
      </c>
      <c r="I3717" s="25">
        <v>1609257</v>
      </c>
      <c r="J3717" s="25" t="s">
        <v>9248</v>
      </c>
    </row>
    <row r="3718" spans="1:10" hidden="1" x14ac:dyDescent="0.75">
      <c r="A3718" s="26">
        <v>1983</v>
      </c>
      <c r="B3718" s="26">
        <v>53</v>
      </c>
      <c r="C3718" s="26" t="s">
        <v>9249</v>
      </c>
      <c r="D3718" s="26" t="s">
        <v>5975</v>
      </c>
      <c r="E3718" s="26" t="s">
        <v>85</v>
      </c>
      <c r="F3718" s="26">
        <v>80275</v>
      </c>
      <c r="G3718" s="26">
        <v>1313</v>
      </c>
      <c r="H3718" s="26">
        <v>79618</v>
      </c>
      <c r="I3718" s="26">
        <v>1528322</v>
      </c>
      <c r="J3718" s="26" t="s">
        <v>3914</v>
      </c>
    </row>
    <row r="3719" spans="1:10" hidden="1" x14ac:dyDescent="0.75">
      <c r="A3719" s="25">
        <v>1983</v>
      </c>
      <c r="B3719" s="25">
        <v>54</v>
      </c>
      <c r="C3719" s="25" t="s">
        <v>5488</v>
      </c>
      <c r="D3719" s="25" t="s">
        <v>5489</v>
      </c>
      <c r="E3719" s="25" t="s">
        <v>85</v>
      </c>
      <c r="F3719" s="25">
        <v>78962</v>
      </c>
      <c r="G3719" s="25">
        <v>1407</v>
      </c>
      <c r="H3719" s="25">
        <v>78258</v>
      </c>
      <c r="I3719" s="25">
        <v>1448704</v>
      </c>
      <c r="J3719" s="25" t="s">
        <v>7194</v>
      </c>
    </row>
    <row r="3720" spans="1:10" hidden="1" x14ac:dyDescent="0.75">
      <c r="A3720" s="26">
        <v>1983</v>
      </c>
      <c r="B3720" s="26">
        <v>55</v>
      </c>
      <c r="C3720" s="26" t="s">
        <v>9250</v>
      </c>
      <c r="D3720" s="26" t="s">
        <v>9251</v>
      </c>
      <c r="E3720" s="26" t="s">
        <v>85</v>
      </c>
      <c r="F3720" s="26">
        <v>77554</v>
      </c>
      <c r="G3720" s="26">
        <v>1548</v>
      </c>
      <c r="H3720" s="26">
        <v>76780</v>
      </c>
      <c r="I3720" s="26">
        <v>1370445</v>
      </c>
      <c r="J3720" s="26" t="s">
        <v>9253</v>
      </c>
    </row>
    <row r="3721" spans="1:10" hidden="1" x14ac:dyDescent="0.75">
      <c r="A3721" s="25">
        <v>1983</v>
      </c>
      <c r="B3721" s="25">
        <v>56</v>
      </c>
      <c r="C3721" s="25" t="s">
        <v>9254</v>
      </c>
      <c r="D3721" s="25" t="s">
        <v>1836</v>
      </c>
      <c r="E3721" s="25" t="s">
        <v>85</v>
      </c>
      <c r="F3721" s="25">
        <v>76006</v>
      </c>
      <c r="G3721" s="25">
        <v>1568</v>
      </c>
      <c r="H3721" s="25">
        <v>75222</v>
      </c>
      <c r="I3721" s="25">
        <v>1293665</v>
      </c>
      <c r="J3721" s="25" t="s">
        <v>3668</v>
      </c>
    </row>
    <row r="3722" spans="1:10" hidden="1" x14ac:dyDescent="0.75">
      <c r="A3722" s="26">
        <v>1983</v>
      </c>
      <c r="B3722" s="26">
        <v>57</v>
      </c>
      <c r="C3722" s="26" t="s">
        <v>9255</v>
      </c>
      <c r="D3722" s="26" t="s">
        <v>9256</v>
      </c>
      <c r="E3722" s="26" t="s">
        <v>85</v>
      </c>
      <c r="F3722" s="26">
        <v>74438</v>
      </c>
      <c r="G3722" s="26">
        <v>1729</v>
      </c>
      <c r="H3722" s="26">
        <v>73573</v>
      </c>
      <c r="I3722" s="26">
        <v>1218443</v>
      </c>
      <c r="J3722" s="26" t="s">
        <v>9258</v>
      </c>
    </row>
    <row r="3723" spans="1:10" hidden="1" x14ac:dyDescent="0.75">
      <c r="A3723" s="25">
        <v>1983</v>
      </c>
      <c r="B3723" s="25">
        <v>58</v>
      </c>
      <c r="C3723" s="25" t="s">
        <v>9259</v>
      </c>
      <c r="D3723" s="25" t="s">
        <v>9260</v>
      </c>
      <c r="E3723" s="25" t="s">
        <v>85</v>
      </c>
      <c r="F3723" s="25">
        <v>72708</v>
      </c>
      <c r="G3723" s="25">
        <v>1773</v>
      </c>
      <c r="H3723" s="25">
        <v>71822</v>
      </c>
      <c r="I3723" s="25">
        <v>1144871</v>
      </c>
      <c r="J3723" s="25" t="s">
        <v>9262</v>
      </c>
    </row>
    <row r="3724" spans="1:10" hidden="1" x14ac:dyDescent="0.75">
      <c r="A3724" s="26">
        <v>1983</v>
      </c>
      <c r="B3724" s="26">
        <v>59</v>
      </c>
      <c r="C3724" s="26" t="s">
        <v>9263</v>
      </c>
      <c r="D3724" s="26" t="s">
        <v>9264</v>
      </c>
      <c r="E3724" s="26" t="s">
        <v>85</v>
      </c>
      <c r="F3724" s="26">
        <v>70935</v>
      </c>
      <c r="G3724" s="26">
        <v>1736</v>
      </c>
      <c r="H3724" s="26">
        <v>70067</v>
      </c>
      <c r="I3724" s="26">
        <v>1073049</v>
      </c>
      <c r="J3724" s="26" t="s">
        <v>1842</v>
      </c>
    </row>
    <row r="3725" spans="1:10" hidden="1" x14ac:dyDescent="0.75">
      <c r="A3725" s="25">
        <v>1983</v>
      </c>
      <c r="B3725" s="25">
        <v>60</v>
      </c>
      <c r="C3725" s="25" t="s">
        <v>9265</v>
      </c>
      <c r="D3725" s="25" t="s">
        <v>9266</v>
      </c>
      <c r="E3725" s="25" t="s">
        <v>85</v>
      </c>
      <c r="F3725" s="25">
        <v>69199</v>
      </c>
      <c r="G3725" s="25">
        <v>1829</v>
      </c>
      <c r="H3725" s="25">
        <v>68285</v>
      </c>
      <c r="I3725" s="25">
        <v>1002981</v>
      </c>
      <c r="J3725" s="25" t="s">
        <v>9268</v>
      </c>
    </row>
    <row r="3726" spans="1:10" hidden="1" x14ac:dyDescent="0.75">
      <c r="A3726" s="26">
        <v>1983</v>
      </c>
      <c r="B3726" s="26">
        <v>61</v>
      </c>
      <c r="C3726" s="26" t="s">
        <v>9269</v>
      </c>
      <c r="D3726" s="26" t="s">
        <v>9270</v>
      </c>
      <c r="E3726" s="26" t="s">
        <v>85</v>
      </c>
      <c r="F3726" s="26">
        <v>67370</v>
      </c>
      <c r="G3726" s="26">
        <v>2038</v>
      </c>
      <c r="H3726" s="26">
        <v>66351</v>
      </c>
      <c r="I3726" s="26">
        <v>934697</v>
      </c>
      <c r="J3726" s="26" t="s">
        <v>4214</v>
      </c>
    </row>
    <row r="3727" spans="1:10" hidden="1" x14ac:dyDescent="0.75">
      <c r="A3727" s="25">
        <v>1983</v>
      </c>
      <c r="B3727" s="25">
        <v>62</v>
      </c>
      <c r="C3727" s="25" t="s">
        <v>9271</v>
      </c>
      <c r="D3727" s="25" t="s">
        <v>9272</v>
      </c>
      <c r="E3727" s="25" t="s">
        <v>85</v>
      </c>
      <c r="F3727" s="25">
        <v>65332</v>
      </c>
      <c r="G3727" s="25">
        <v>2015</v>
      </c>
      <c r="H3727" s="25">
        <v>64325</v>
      </c>
      <c r="I3727" s="25">
        <v>868345</v>
      </c>
      <c r="J3727" s="25" t="s">
        <v>2180</v>
      </c>
    </row>
    <row r="3728" spans="1:10" hidden="1" x14ac:dyDescent="0.75">
      <c r="A3728" s="26">
        <v>1983</v>
      </c>
      <c r="B3728" s="26">
        <v>63</v>
      </c>
      <c r="C3728" s="26" t="s">
        <v>9273</v>
      </c>
      <c r="D3728" s="26" t="s">
        <v>9274</v>
      </c>
      <c r="E3728" s="26" t="s">
        <v>85</v>
      </c>
      <c r="F3728" s="26">
        <v>63317</v>
      </c>
      <c r="G3728" s="26">
        <v>2389</v>
      </c>
      <c r="H3728" s="26">
        <v>62122</v>
      </c>
      <c r="I3728" s="26">
        <v>804021</v>
      </c>
      <c r="J3728" s="26" t="s">
        <v>6981</v>
      </c>
    </row>
    <row r="3729" spans="1:10" hidden="1" x14ac:dyDescent="0.75">
      <c r="A3729" s="25">
        <v>1983</v>
      </c>
      <c r="B3729" s="25">
        <v>64</v>
      </c>
      <c r="C3729" s="25" t="s">
        <v>9276</v>
      </c>
      <c r="D3729" s="25" t="s">
        <v>9277</v>
      </c>
      <c r="E3729" s="25" t="s">
        <v>85</v>
      </c>
      <c r="F3729" s="25">
        <v>60928</v>
      </c>
      <c r="G3729" s="25">
        <v>2030</v>
      </c>
      <c r="H3729" s="25">
        <v>59913</v>
      </c>
      <c r="I3729" s="25">
        <v>741898</v>
      </c>
      <c r="J3729" s="25" t="s">
        <v>8602</v>
      </c>
    </row>
    <row r="3730" spans="1:10" hidden="1" x14ac:dyDescent="0.75">
      <c r="A3730" s="26">
        <v>1983</v>
      </c>
      <c r="B3730" s="26">
        <v>65</v>
      </c>
      <c r="C3730" s="26" t="s">
        <v>9278</v>
      </c>
      <c r="D3730" s="26" t="s">
        <v>9279</v>
      </c>
      <c r="E3730" s="26" t="s">
        <v>85</v>
      </c>
      <c r="F3730" s="26">
        <v>58898</v>
      </c>
      <c r="G3730" s="26">
        <v>2280</v>
      </c>
      <c r="H3730" s="26">
        <v>57757</v>
      </c>
      <c r="I3730" s="26">
        <v>681986</v>
      </c>
      <c r="J3730" s="26" t="s">
        <v>8606</v>
      </c>
    </row>
    <row r="3731" spans="1:10" hidden="1" x14ac:dyDescent="0.75">
      <c r="A3731" s="25">
        <v>1983</v>
      </c>
      <c r="B3731" s="25">
        <v>66</v>
      </c>
      <c r="C3731" s="25" t="s">
        <v>9280</v>
      </c>
      <c r="D3731" s="25" t="s">
        <v>9281</v>
      </c>
      <c r="E3731" s="25" t="s">
        <v>85</v>
      </c>
      <c r="F3731" s="25">
        <v>56617</v>
      </c>
      <c r="G3731" s="25">
        <v>2374</v>
      </c>
      <c r="H3731" s="25">
        <v>55430</v>
      </c>
      <c r="I3731" s="25">
        <v>624228</v>
      </c>
      <c r="J3731" s="25" t="s">
        <v>5252</v>
      </c>
    </row>
    <row r="3732" spans="1:10" hidden="1" x14ac:dyDescent="0.75">
      <c r="A3732" s="26">
        <v>1983</v>
      </c>
      <c r="B3732" s="26">
        <v>67</v>
      </c>
      <c r="C3732" s="26" t="s">
        <v>9282</v>
      </c>
      <c r="D3732" s="26" t="s">
        <v>9283</v>
      </c>
      <c r="E3732" s="26" t="s">
        <v>85</v>
      </c>
      <c r="F3732" s="26">
        <v>54243</v>
      </c>
      <c r="G3732" s="26">
        <v>2268</v>
      </c>
      <c r="H3732" s="26">
        <v>53109</v>
      </c>
      <c r="I3732" s="26">
        <v>568798</v>
      </c>
      <c r="J3732" s="26" t="s">
        <v>9285</v>
      </c>
    </row>
    <row r="3733" spans="1:10" hidden="1" x14ac:dyDescent="0.75">
      <c r="A3733" s="25">
        <v>1983</v>
      </c>
      <c r="B3733" s="25">
        <v>68</v>
      </c>
      <c r="C3733" s="25" t="s">
        <v>9286</v>
      </c>
      <c r="D3733" s="25" t="s">
        <v>9287</v>
      </c>
      <c r="E3733" s="25" t="s">
        <v>85</v>
      </c>
      <c r="F3733" s="25">
        <v>51976</v>
      </c>
      <c r="G3733" s="25">
        <v>2688</v>
      </c>
      <c r="H3733" s="25">
        <v>50631</v>
      </c>
      <c r="I3733" s="25">
        <v>515689</v>
      </c>
      <c r="J3733" s="25" t="s">
        <v>8615</v>
      </c>
    </row>
    <row r="3734" spans="1:10" hidden="1" x14ac:dyDescent="0.75">
      <c r="A3734" s="26">
        <v>1983</v>
      </c>
      <c r="B3734" s="26">
        <v>69</v>
      </c>
      <c r="C3734" s="26" t="s">
        <v>9288</v>
      </c>
      <c r="D3734" s="26" t="s">
        <v>9289</v>
      </c>
      <c r="E3734" s="26" t="s">
        <v>85</v>
      </c>
      <c r="F3734" s="26">
        <v>49287</v>
      </c>
      <c r="G3734" s="26">
        <v>2672</v>
      </c>
      <c r="H3734" s="26">
        <v>47952</v>
      </c>
      <c r="I3734" s="26">
        <v>465057</v>
      </c>
      <c r="J3734" s="26" t="s">
        <v>9290</v>
      </c>
    </row>
    <row r="3735" spans="1:10" hidden="1" x14ac:dyDescent="0.75">
      <c r="A3735" s="25">
        <v>1983</v>
      </c>
      <c r="B3735" s="25">
        <v>70</v>
      </c>
      <c r="C3735" s="25" t="s">
        <v>9291</v>
      </c>
      <c r="D3735" s="25" t="s">
        <v>7453</v>
      </c>
      <c r="E3735" s="25" t="s">
        <v>85</v>
      </c>
      <c r="F3735" s="25">
        <v>46616</v>
      </c>
      <c r="G3735" s="25">
        <v>2587</v>
      </c>
      <c r="H3735" s="25">
        <v>45322</v>
      </c>
      <c r="I3735" s="25">
        <v>417106</v>
      </c>
      <c r="J3735" s="25" t="s">
        <v>2524</v>
      </c>
    </row>
    <row r="3736" spans="1:10" hidden="1" x14ac:dyDescent="0.75">
      <c r="A3736" s="26">
        <v>1983</v>
      </c>
      <c r="B3736" s="26">
        <v>71</v>
      </c>
      <c r="C3736" s="26" t="s">
        <v>3138</v>
      </c>
      <c r="D3736" s="26" t="s">
        <v>3139</v>
      </c>
      <c r="E3736" s="26" t="s">
        <v>85</v>
      </c>
      <c r="F3736" s="26">
        <v>44029</v>
      </c>
      <c r="G3736" s="26">
        <v>2774</v>
      </c>
      <c r="H3736" s="26">
        <v>42642</v>
      </c>
      <c r="I3736" s="26">
        <v>371783</v>
      </c>
      <c r="J3736" s="26" t="s">
        <v>9292</v>
      </c>
    </row>
    <row r="3737" spans="1:10" hidden="1" x14ac:dyDescent="0.75">
      <c r="A3737" s="25">
        <v>1983</v>
      </c>
      <c r="B3737" s="25">
        <v>72</v>
      </c>
      <c r="C3737" s="25" t="s">
        <v>9293</v>
      </c>
      <c r="D3737" s="25" t="s">
        <v>9294</v>
      </c>
      <c r="E3737" s="25" t="s">
        <v>85</v>
      </c>
      <c r="F3737" s="25">
        <v>41255</v>
      </c>
      <c r="G3737" s="25">
        <v>2936</v>
      </c>
      <c r="H3737" s="25">
        <v>39787</v>
      </c>
      <c r="I3737" s="25">
        <v>329141</v>
      </c>
      <c r="J3737" s="25" t="s">
        <v>2853</v>
      </c>
    </row>
    <row r="3738" spans="1:10" hidden="1" x14ac:dyDescent="0.75">
      <c r="A3738" s="26">
        <v>1983</v>
      </c>
      <c r="B3738" s="26">
        <v>73</v>
      </c>
      <c r="C3738" s="26" t="s">
        <v>9296</v>
      </c>
      <c r="D3738" s="26" t="s">
        <v>9297</v>
      </c>
      <c r="E3738" s="26" t="s">
        <v>85</v>
      </c>
      <c r="F3738" s="26">
        <v>38319</v>
      </c>
      <c r="G3738" s="26">
        <v>2915</v>
      </c>
      <c r="H3738" s="26">
        <v>36862</v>
      </c>
      <c r="I3738" s="26">
        <v>289354</v>
      </c>
      <c r="J3738" s="26" t="s">
        <v>4252</v>
      </c>
    </row>
    <row r="3739" spans="1:10" hidden="1" x14ac:dyDescent="0.75">
      <c r="A3739" s="25">
        <v>1983</v>
      </c>
      <c r="B3739" s="25">
        <v>74</v>
      </c>
      <c r="C3739" s="25" t="s">
        <v>9299</v>
      </c>
      <c r="D3739" s="25" t="s">
        <v>9300</v>
      </c>
      <c r="E3739" s="25" t="s">
        <v>85</v>
      </c>
      <c r="F3739" s="25">
        <v>35404</v>
      </c>
      <c r="G3739" s="25">
        <v>2945</v>
      </c>
      <c r="H3739" s="25">
        <v>33932</v>
      </c>
      <c r="I3739" s="25">
        <v>252492</v>
      </c>
      <c r="J3739" s="25" t="s">
        <v>9301</v>
      </c>
    </row>
    <row r="3740" spans="1:10" hidden="1" x14ac:dyDescent="0.75">
      <c r="A3740" s="26">
        <v>1983</v>
      </c>
      <c r="B3740" s="26">
        <v>75</v>
      </c>
      <c r="C3740" s="26" t="s">
        <v>9302</v>
      </c>
      <c r="D3740" s="26" t="s">
        <v>9303</v>
      </c>
      <c r="E3740" s="26" t="s">
        <v>85</v>
      </c>
      <c r="F3740" s="26">
        <v>32459</v>
      </c>
      <c r="G3740" s="26">
        <v>2978</v>
      </c>
      <c r="H3740" s="26">
        <v>30970</v>
      </c>
      <c r="I3740" s="26">
        <v>218561</v>
      </c>
      <c r="J3740" s="26" t="s">
        <v>5539</v>
      </c>
    </row>
    <row r="3741" spans="1:10" hidden="1" x14ac:dyDescent="0.75">
      <c r="A3741" s="25">
        <v>1983</v>
      </c>
      <c r="B3741" s="25">
        <v>76</v>
      </c>
      <c r="C3741" s="25" t="s">
        <v>9304</v>
      </c>
      <c r="D3741" s="25" t="s">
        <v>9305</v>
      </c>
      <c r="E3741" s="25" t="s">
        <v>85</v>
      </c>
      <c r="F3741" s="25">
        <v>29481</v>
      </c>
      <c r="G3741" s="25">
        <v>2942</v>
      </c>
      <c r="H3741" s="25">
        <v>28010</v>
      </c>
      <c r="I3741" s="25">
        <v>187591</v>
      </c>
      <c r="J3741" s="25" t="s">
        <v>9307</v>
      </c>
    </row>
    <row r="3742" spans="1:10" hidden="1" x14ac:dyDescent="0.75">
      <c r="A3742" s="26">
        <v>1983</v>
      </c>
      <c r="B3742" s="26">
        <v>77</v>
      </c>
      <c r="C3742" s="26" t="s">
        <v>9308</v>
      </c>
      <c r="D3742" s="26" t="s">
        <v>9309</v>
      </c>
      <c r="E3742" s="26" t="s">
        <v>85</v>
      </c>
      <c r="F3742" s="26">
        <v>26539</v>
      </c>
      <c r="G3742" s="26">
        <v>2831</v>
      </c>
      <c r="H3742" s="26">
        <v>25124</v>
      </c>
      <c r="I3742" s="26">
        <v>159581</v>
      </c>
      <c r="J3742" s="26" t="s">
        <v>9310</v>
      </c>
    </row>
    <row r="3743" spans="1:10" hidden="1" x14ac:dyDescent="0.75">
      <c r="A3743" s="25">
        <v>1983</v>
      </c>
      <c r="B3743" s="25">
        <v>78</v>
      </c>
      <c r="C3743" s="25" t="s">
        <v>9311</v>
      </c>
      <c r="D3743" s="25" t="s">
        <v>9312</v>
      </c>
      <c r="E3743" s="25" t="s">
        <v>85</v>
      </c>
      <c r="F3743" s="25">
        <v>23708</v>
      </c>
      <c r="G3743" s="25">
        <v>2625</v>
      </c>
      <c r="H3743" s="25">
        <v>22396</v>
      </c>
      <c r="I3743" s="25">
        <v>134457</v>
      </c>
      <c r="J3743" s="25" t="s">
        <v>5802</v>
      </c>
    </row>
    <row r="3744" spans="1:10" hidden="1" x14ac:dyDescent="0.75">
      <c r="A3744" s="26">
        <v>1983</v>
      </c>
      <c r="B3744" s="26">
        <v>79</v>
      </c>
      <c r="C3744" s="26" t="s">
        <v>9314</v>
      </c>
      <c r="D3744" s="26" t="s">
        <v>9315</v>
      </c>
      <c r="E3744" s="26" t="s">
        <v>85</v>
      </c>
      <c r="F3744" s="26">
        <v>21084</v>
      </c>
      <c r="G3744" s="26">
        <v>2640</v>
      </c>
      <c r="H3744" s="26">
        <v>19764</v>
      </c>
      <c r="I3744" s="26">
        <v>112061</v>
      </c>
      <c r="J3744" s="26" t="s">
        <v>5806</v>
      </c>
    </row>
    <row r="3745" spans="1:10" hidden="1" x14ac:dyDescent="0.75">
      <c r="A3745" s="25">
        <v>1983</v>
      </c>
      <c r="B3745" s="25">
        <v>80</v>
      </c>
      <c r="C3745" s="25" t="s">
        <v>9317</v>
      </c>
      <c r="D3745" s="25" t="s">
        <v>9318</v>
      </c>
      <c r="E3745" s="25" t="s">
        <v>85</v>
      </c>
      <c r="F3745" s="25">
        <v>18444</v>
      </c>
      <c r="G3745" s="25">
        <v>2517</v>
      </c>
      <c r="H3745" s="25">
        <v>17185</v>
      </c>
      <c r="I3745" s="25">
        <v>92297</v>
      </c>
      <c r="J3745" s="25" t="s">
        <v>3739</v>
      </c>
    </row>
    <row r="3746" spans="1:10" hidden="1" x14ac:dyDescent="0.75">
      <c r="A3746" s="26">
        <v>1983</v>
      </c>
      <c r="B3746" s="26">
        <v>81</v>
      </c>
      <c r="C3746" s="26" t="s">
        <v>9319</v>
      </c>
      <c r="D3746" s="26" t="s">
        <v>9320</v>
      </c>
      <c r="E3746" s="26" t="s">
        <v>85</v>
      </c>
      <c r="F3746" s="26">
        <v>15927</v>
      </c>
      <c r="G3746" s="26">
        <v>2326</v>
      </c>
      <c r="H3746" s="26">
        <v>14764</v>
      </c>
      <c r="I3746" s="26">
        <v>75111</v>
      </c>
      <c r="J3746" s="26" t="s">
        <v>9322</v>
      </c>
    </row>
    <row r="3747" spans="1:10" hidden="1" x14ac:dyDescent="0.75">
      <c r="A3747" s="25">
        <v>1983</v>
      </c>
      <c r="B3747" s="25">
        <v>82</v>
      </c>
      <c r="C3747" s="25" t="s">
        <v>9323</v>
      </c>
      <c r="D3747" s="25" t="s">
        <v>9324</v>
      </c>
      <c r="E3747" s="25" t="s">
        <v>85</v>
      </c>
      <c r="F3747" s="25">
        <v>13601</v>
      </c>
      <c r="G3747" s="25">
        <v>2128</v>
      </c>
      <c r="H3747" s="25">
        <v>12537</v>
      </c>
      <c r="I3747" s="25">
        <v>60348</v>
      </c>
      <c r="J3747" s="25" t="s">
        <v>9326</v>
      </c>
    </row>
    <row r="3748" spans="1:10" hidden="1" x14ac:dyDescent="0.75">
      <c r="A3748" s="26">
        <v>1983</v>
      </c>
      <c r="B3748" s="26">
        <v>83</v>
      </c>
      <c r="C3748" s="26" t="s">
        <v>9327</v>
      </c>
      <c r="D3748" s="26" t="s">
        <v>9328</v>
      </c>
      <c r="E3748" s="26" t="s">
        <v>85</v>
      </c>
      <c r="F3748" s="26">
        <v>11474</v>
      </c>
      <c r="G3748" s="26">
        <v>1939</v>
      </c>
      <c r="H3748" s="26">
        <v>10504</v>
      </c>
      <c r="I3748" s="26">
        <v>47810</v>
      </c>
      <c r="J3748" s="26" t="s">
        <v>1917</v>
      </c>
    </row>
    <row r="3749" spans="1:10" hidden="1" x14ac:dyDescent="0.75">
      <c r="A3749" s="25">
        <v>1983</v>
      </c>
      <c r="B3749" s="25">
        <v>84</v>
      </c>
      <c r="C3749" s="25" t="s">
        <v>9329</v>
      </c>
      <c r="D3749" s="25" t="s">
        <v>9330</v>
      </c>
      <c r="E3749" s="25" t="s">
        <v>85</v>
      </c>
      <c r="F3749" s="25">
        <v>9534</v>
      </c>
      <c r="G3749" s="25">
        <v>1769</v>
      </c>
      <c r="H3749" s="25">
        <v>8650</v>
      </c>
      <c r="I3749" s="25">
        <v>37306</v>
      </c>
      <c r="J3749" s="25" t="s">
        <v>3181</v>
      </c>
    </row>
    <row r="3750" spans="1:10" hidden="1" x14ac:dyDescent="0.75">
      <c r="A3750" s="26">
        <v>1983</v>
      </c>
      <c r="B3750" s="26">
        <v>85</v>
      </c>
      <c r="C3750" s="26" t="s">
        <v>9331</v>
      </c>
      <c r="D3750" s="26" t="s">
        <v>9332</v>
      </c>
      <c r="E3750" s="26" t="s">
        <v>85</v>
      </c>
      <c r="F3750" s="26">
        <v>7766</v>
      </c>
      <c r="G3750" s="26">
        <v>1531</v>
      </c>
      <c r="H3750" s="26">
        <v>7000</v>
      </c>
      <c r="I3750" s="26">
        <v>28656</v>
      </c>
      <c r="J3750" s="26" t="s">
        <v>2893</v>
      </c>
    </row>
    <row r="3751" spans="1:10" hidden="1" x14ac:dyDescent="0.75">
      <c r="A3751" s="25">
        <v>1983</v>
      </c>
      <c r="B3751" s="25">
        <v>86</v>
      </c>
      <c r="C3751" s="25" t="s">
        <v>9334</v>
      </c>
      <c r="D3751" s="25" t="s">
        <v>9335</v>
      </c>
      <c r="E3751" s="25" t="s">
        <v>85</v>
      </c>
      <c r="F3751" s="25">
        <v>6235</v>
      </c>
      <c r="G3751" s="25">
        <v>1302</v>
      </c>
      <c r="H3751" s="25">
        <v>5584</v>
      </c>
      <c r="I3751" s="25">
        <v>21656</v>
      </c>
      <c r="J3751" s="25" t="s">
        <v>3185</v>
      </c>
    </row>
    <row r="3752" spans="1:10" hidden="1" x14ac:dyDescent="0.75">
      <c r="A3752" s="26">
        <v>1983</v>
      </c>
      <c r="B3752" s="26">
        <v>87</v>
      </c>
      <c r="C3752" s="26" t="s">
        <v>9336</v>
      </c>
      <c r="D3752" s="26" t="s">
        <v>9337</v>
      </c>
      <c r="E3752" s="26" t="s">
        <v>85</v>
      </c>
      <c r="F3752" s="26">
        <v>4933</v>
      </c>
      <c r="G3752" s="26">
        <v>1122</v>
      </c>
      <c r="H3752" s="26">
        <v>4372</v>
      </c>
      <c r="I3752" s="26">
        <v>16072</v>
      </c>
      <c r="J3752" s="26" t="s">
        <v>2899</v>
      </c>
    </row>
    <row r="3753" spans="1:10" hidden="1" x14ac:dyDescent="0.75">
      <c r="A3753" s="25">
        <v>1983</v>
      </c>
      <c r="B3753" s="25">
        <v>88</v>
      </c>
      <c r="C3753" s="25" t="s">
        <v>9338</v>
      </c>
      <c r="D3753" s="25" t="s">
        <v>9339</v>
      </c>
      <c r="E3753" s="25" t="s">
        <v>85</v>
      </c>
      <c r="F3753" s="25">
        <v>3811</v>
      </c>
      <c r="G3753" s="25">
        <v>889</v>
      </c>
      <c r="H3753" s="25">
        <v>3367</v>
      </c>
      <c r="I3753" s="25">
        <v>11700</v>
      </c>
      <c r="J3753" s="25" t="s">
        <v>878</v>
      </c>
    </row>
    <row r="3754" spans="1:10" hidden="1" x14ac:dyDescent="0.75">
      <c r="A3754" s="26">
        <v>1983</v>
      </c>
      <c r="B3754" s="26">
        <v>89</v>
      </c>
      <c r="C3754" s="26" t="s">
        <v>9341</v>
      </c>
      <c r="D3754" s="26" t="s">
        <v>9342</v>
      </c>
      <c r="E3754" s="26" t="s">
        <v>85</v>
      </c>
      <c r="F3754" s="26">
        <v>2922</v>
      </c>
      <c r="G3754" s="26">
        <v>773</v>
      </c>
      <c r="H3754" s="26">
        <v>2536</v>
      </c>
      <c r="I3754" s="26">
        <v>8333</v>
      </c>
      <c r="J3754" s="26" t="s">
        <v>2592</v>
      </c>
    </row>
    <row r="3755" spans="1:10" hidden="1" x14ac:dyDescent="0.75">
      <c r="A3755" s="25">
        <v>1983</v>
      </c>
      <c r="B3755" s="25">
        <v>90</v>
      </c>
      <c r="C3755" s="25" t="s">
        <v>9344</v>
      </c>
      <c r="D3755" s="25" t="s">
        <v>9345</v>
      </c>
      <c r="E3755" s="25" t="s">
        <v>85</v>
      </c>
      <c r="F3755" s="25">
        <v>2150</v>
      </c>
      <c r="G3755" s="25">
        <v>605</v>
      </c>
      <c r="H3755" s="25">
        <v>1847</v>
      </c>
      <c r="I3755" s="25">
        <v>5797</v>
      </c>
      <c r="J3755" s="25" t="s">
        <v>3479</v>
      </c>
    </row>
    <row r="3756" spans="1:10" hidden="1" x14ac:dyDescent="0.75">
      <c r="A3756" s="26">
        <v>1983</v>
      </c>
      <c r="B3756" s="26">
        <v>91</v>
      </c>
      <c r="C3756" s="26" t="s">
        <v>9347</v>
      </c>
      <c r="D3756" s="26" t="s">
        <v>9348</v>
      </c>
      <c r="E3756" s="26" t="s">
        <v>85</v>
      </c>
      <c r="F3756" s="26">
        <v>1545</v>
      </c>
      <c r="G3756" s="26">
        <v>474</v>
      </c>
      <c r="H3756" s="26">
        <v>1308</v>
      </c>
      <c r="I3756" s="26">
        <v>3950</v>
      </c>
      <c r="J3756" s="26" t="s">
        <v>9351</v>
      </c>
    </row>
    <row r="3757" spans="1:10" hidden="1" x14ac:dyDescent="0.75">
      <c r="A3757" s="25">
        <v>1983</v>
      </c>
      <c r="B3757" s="25">
        <v>92</v>
      </c>
      <c r="C3757" s="25" t="s">
        <v>9352</v>
      </c>
      <c r="D3757" s="25" t="s">
        <v>9353</v>
      </c>
      <c r="E3757" s="25" t="s">
        <v>85</v>
      </c>
      <c r="F3757" s="25">
        <v>1071</v>
      </c>
      <c r="G3757" s="25">
        <v>334</v>
      </c>
      <c r="H3757" s="25">
        <v>903</v>
      </c>
      <c r="I3757" s="25">
        <v>2642</v>
      </c>
      <c r="J3757" s="25" t="s">
        <v>8909</v>
      </c>
    </row>
    <row r="3758" spans="1:10" hidden="1" x14ac:dyDescent="0.75">
      <c r="A3758" s="26">
        <v>1983</v>
      </c>
      <c r="B3758" s="26">
        <v>93</v>
      </c>
      <c r="C3758" s="26" t="s">
        <v>9356</v>
      </c>
      <c r="D3758" s="26" t="s">
        <v>9357</v>
      </c>
      <c r="E3758" s="26" t="s">
        <v>85</v>
      </c>
      <c r="F3758" s="26">
        <v>736</v>
      </c>
      <c r="G3758" s="26">
        <v>225</v>
      </c>
      <c r="H3758" s="26">
        <v>624</v>
      </c>
      <c r="I3758" s="26">
        <v>1739</v>
      </c>
      <c r="J3758" s="26" t="s">
        <v>3215</v>
      </c>
    </row>
    <row r="3759" spans="1:10" hidden="1" x14ac:dyDescent="0.75">
      <c r="A3759" s="25">
        <v>1983</v>
      </c>
      <c r="B3759" s="25">
        <v>94</v>
      </c>
      <c r="C3759" s="25" t="s">
        <v>9361</v>
      </c>
      <c r="D3759" s="25" t="s">
        <v>9362</v>
      </c>
      <c r="E3759" s="25" t="s">
        <v>85</v>
      </c>
      <c r="F3759" s="25">
        <v>511</v>
      </c>
      <c r="G3759" s="25">
        <v>183</v>
      </c>
      <c r="H3759" s="25">
        <v>420</v>
      </c>
      <c r="I3759" s="25">
        <v>1115</v>
      </c>
      <c r="J3759" s="25" t="s">
        <v>4826</v>
      </c>
    </row>
    <row r="3760" spans="1:10" hidden="1" x14ac:dyDescent="0.75">
      <c r="A3760" s="26">
        <v>1983</v>
      </c>
      <c r="B3760" s="26">
        <v>95</v>
      </c>
      <c r="C3760" s="26" t="s">
        <v>9363</v>
      </c>
      <c r="D3760" s="26" t="s">
        <v>9364</v>
      </c>
      <c r="E3760" s="26" t="s">
        <v>85</v>
      </c>
      <c r="F3760" s="26">
        <v>328</v>
      </c>
      <c r="G3760" s="26">
        <v>117</v>
      </c>
      <c r="H3760" s="26">
        <v>269</v>
      </c>
      <c r="I3760" s="26">
        <v>695</v>
      </c>
      <c r="J3760" s="26" t="s">
        <v>7300</v>
      </c>
    </row>
    <row r="3761" spans="1:10" hidden="1" x14ac:dyDescent="0.75">
      <c r="A3761" s="25">
        <v>1983</v>
      </c>
      <c r="B3761" s="25">
        <v>96</v>
      </c>
      <c r="C3761" s="25" t="s">
        <v>9367</v>
      </c>
      <c r="D3761" s="25" t="s">
        <v>9368</v>
      </c>
      <c r="E3761" s="25" t="s">
        <v>85</v>
      </c>
      <c r="F3761" s="25">
        <v>211</v>
      </c>
      <c r="G3761" s="25">
        <v>79</v>
      </c>
      <c r="H3761" s="25">
        <v>171</v>
      </c>
      <c r="I3761" s="25">
        <v>426</v>
      </c>
      <c r="J3761" s="25" t="s">
        <v>5072</v>
      </c>
    </row>
    <row r="3762" spans="1:10" hidden="1" x14ac:dyDescent="0.75">
      <c r="A3762" s="26">
        <v>1983</v>
      </c>
      <c r="B3762" s="26">
        <v>97</v>
      </c>
      <c r="C3762" s="26" t="s">
        <v>9369</v>
      </c>
      <c r="D3762" s="26" t="s">
        <v>9370</v>
      </c>
      <c r="E3762" s="26" t="s">
        <v>85</v>
      </c>
      <c r="F3762" s="26">
        <v>132</v>
      </c>
      <c r="G3762" s="26">
        <v>52</v>
      </c>
      <c r="H3762" s="26">
        <v>106</v>
      </c>
      <c r="I3762" s="26">
        <v>255</v>
      </c>
      <c r="J3762" s="26" t="s">
        <v>2621</v>
      </c>
    </row>
    <row r="3763" spans="1:10" hidden="1" x14ac:dyDescent="0.75">
      <c r="A3763" s="25">
        <v>1983</v>
      </c>
      <c r="B3763" s="25">
        <v>98</v>
      </c>
      <c r="C3763" s="25" t="s">
        <v>9371</v>
      </c>
      <c r="D3763" s="25" t="s">
        <v>9372</v>
      </c>
      <c r="E3763" s="25" t="s">
        <v>85</v>
      </c>
      <c r="F3763" s="25">
        <v>80</v>
      </c>
      <c r="G3763" s="25">
        <v>33</v>
      </c>
      <c r="H3763" s="25">
        <v>64</v>
      </c>
      <c r="I3763" s="25">
        <v>148</v>
      </c>
      <c r="J3763" s="25" t="s">
        <v>544</v>
      </c>
    </row>
    <row r="3764" spans="1:10" hidden="1" x14ac:dyDescent="0.75">
      <c r="A3764" s="26">
        <v>1983</v>
      </c>
      <c r="B3764" s="26">
        <v>99</v>
      </c>
      <c r="C3764" s="26" t="s">
        <v>9373</v>
      </c>
      <c r="D3764" s="26" t="s">
        <v>9374</v>
      </c>
      <c r="E3764" s="26" t="s">
        <v>85</v>
      </c>
      <c r="F3764" s="26">
        <v>48</v>
      </c>
      <c r="G3764" s="26">
        <v>20</v>
      </c>
      <c r="H3764" s="26">
        <v>38</v>
      </c>
      <c r="I3764" s="26">
        <v>84</v>
      </c>
      <c r="J3764" s="26" t="s">
        <v>549</v>
      </c>
    </row>
    <row r="3765" spans="1:10" hidden="1" x14ac:dyDescent="0.75">
      <c r="A3765" s="25">
        <v>1983</v>
      </c>
      <c r="B3765" s="25">
        <v>100</v>
      </c>
      <c r="C3765" s="25" t="s">
        <v>9375</v>
      </c>
      <c r="D3765" s="25" t="s">
        <v>9376</v>
      </c>
      <c r="E3765" s="25" t="s">
        <v>85</v>
      </c>
      <c r="F3765" s="25">
        <v>28</v>
      </c>
      <c r="G3765" s="25">
        <v>12</v>
      </c>
      <c r="H3765" s="25">
        <v>21</v>
      </c>
      <c r="I3765" s="25">
        <v>47</v>
      </c>
      <c r="J3765" s="25" t="s">
        <v>1984</v>
      </c>
    </row>
    <row r="3766" spans="1:10" hidden="1" x14ac:dyDescent="0.75">
      <c r="A3766" s="26">
        <v>1983</v>
      </c>
      <c r="B3766" s="26">
        <v>101</v>
      </c>
      <c r="C3766" s="26" t="s">
        <v>9377</v>
      </c>
      <c r="D3766" s="26" t="s">
        <v>9378</v>
      </c>
      <c r="E3766" s="26" t="s">
        <v>85</v>
      </c>
      <c r="F3766" s="26">
        <v>15</v>
      </c>
      <c r="G3766" s="26">
        <v>7</v>
      </c>
      <c r="H3766" s="26">
        <v>12</v>
      </c>
      <c r="I3766" s="26">
        <v>25</v>
      </c>
      <c r="J3766" s="26" t="s">
        <v>2946</v>
      </c>
    </row>
    <row r="3767" spans="1:10" hidden="1" x14ac:dyDescent="0.75">
      <c r="A3767" s="25">
        <v>1983</v>
      </c>
      <c r="B3767" s="25">
        <v>102</v>
      </c>
      <c r="C3767" s="25" t="s">
        <v>9379</v>
      </c>
      <c r="D3767" s="25" t="s">
        <v>9380</v>
      </c>
      <c r="E3767" s="25" t="s">
        <v>85</v>
      </c>
      <c r="F3767" s="25">
        <v>8</v>
      </c>
      <c r="G3767" s="25">
        <v>4</v>
      </c>
      <c r="H3767" s="25">
        <v>6</v>
      </c>
      <c r="I3767" s="25">
        <v>13</v>
      </c>
      <c r="J3767" s="25" t="s">
        <v>1294</v>
      </c>
    </row>
    <row r="3768" spans="1:10" hidden="1" x14ac:dyDescent="0.75">
      <c r="A3768" s="26">
        <v>1983</v>
      </c>
      <c r="B3768" s="26">
        <v>103</v>
      </c>
      <c r="C3768" s="26" t="s">
        <v>9381</v>
      </c>
      <c r="D3768" s="26" t="s">
        <v>9382</v>
      </c>
      <c r="E3768" s="26" t="s">
        <v>85</v>
      </c>
      <c r="F3768" s="26">
        <v>5</v>
      </c>
      <c r="G3768" s="26">
        <v>2</v>
      </c>
      <c r="H3768" s="26">
        <v>3</v>
      </c>
      <c r="I3768" s="26">
        <v>7</v>
      </c>
      <c r="J3768" s="26" t="s">
        <v>3245</v>
      </c>
    </row>
    <row r="3769" spans="1:10" hidden="1" x14ac:dyDescent="0.75">
      <c r="A3769" s="25">
        <v>1983</v>
      </c>
      <c r="B3769" s="25">
        <v>104</v>
      </c>
      <c r="C3769" s="25" t="s">
        <v>9383</v>
      </c>
      <c r="D3769" s="25" t="s">
        <v>9384</v>
      </c>
      <c r="E3769" s="25" t="s">
        <v>85</v>
      </c>
      <c r="F3769" s="25">
        <v>2</v>
      </c>
      <c r="G3769" s="25">
        <v>1</v>
      </c>
      <c r="H3769" s="25">
        <v>2</v>
      </c>
      <c r="I3769" s="25">
        <v>3</v>
      </c>
      <c r="J3769" s="25" t="s">
        <v>2639</v>
      </c>
    </row>
    <row r="3770" spans="1:10" hidden="1" x14ac:dyDescent="0.75">
      <c r="A3770" s="26">
        <v>1983</v>
      </c>
      <c r="B3770" s="26">
        <v>105</v>
      </c>
      <c r="C3770" s="26" t="s">
        <v>9385</v>
      </c>
      <c r="D3770" s="26" t="s">
        <v>9386</v>
      </c>
      <c r="E3770" s="26" t="s">
        <v>85</v>
      </c>
      <c r="F3770" s="26">
        <v>1</v>
      </c>
      <c r="G3770" s="26">
        <v>1</v>
      </c>
      <c r="H3770" s="26">
        <v>1</v>
      </c>
      <c r="I3770" s="26">
        <v>2</v>
      </c>
      <c r="J3770" s="26" t="s">
        <v>2642</v>
      </c>
    </row>
    <row r="3771" spans="1:10" hidden="1" x14ac:dyDescent="0.75">
      <c r="A3771" s="25">
        <v>1983</v>
      </c>
      <c r="B3771" s="25">
        <v>106</v>
      </c>
      <c r="C3771" s="25" t="s">
        <v>9387</v>
      </c>
      <c r="D3771" s="25" t="s">
        <v>9388</v>
      </c>
      <c r="E3771" s="25" t="s">
        <v>85</v>
      </c>
      <c r="F3771" s="25">
        <v>1</v>
      </c>
      <c r="G3771" s="25">
        <v>0</v>
      </c>
      <c r="H3771" s="25">
        <v>0</v>
      </c>
      <c r="I3771" s="25">
        <v>1</v>
      </c>
      <c r="J3771" s="25" t="s">
        <v>2645</v>
      </c>
    </row>
    <row r="3772" spans="1:10" hidden="1" x14ac:dyDescent="0.75">
      <c r="A3772" s="26">
        <v>1983</v>
      </c>
      <c r="B3772" s="26">
        <v>107</v>
      </c>
      <c r="C3772" s="26" t="s">
        <v>9389</v>
      </c>
      <c r="D3772" s="26" t="s">
        <v>9390</v>
      </c>
      <c r="E3772" s="26" t="s">
        <v>85</v>
      </c>
      <c r="F3772" s="26">
        <v>0</v>
      </c>
      <c r="G3772" s="26">
        <v>0</v>
      </c>
      <c r="H3772" s="26">
        <v>0</v>
      </c>
      <c r="I3772" s="26">
        <v>0</v>
      </c>
      <c r="J3772" s="26" t="s">
        <v>573</v>
      </c>
    </row>
    <row r="3773" spans="1:10" hidden="1" x14ac:dyDescent="0.75">
      <c r="A3773" s="25">
        <v>1983</v>
      </c>
      <c r="B3773" s="25">
        <v>108</v>
      </c>
      <c r="C3773" s="25" t="s">
        <v>9391</v>
      </c>
      <c r="D3773" s="25" t="s">
        <v>9392</v>
      </c>
      <c r="E3773" s="25" t="s">
        <v>85</v>
      </c>
      <c r="F3773" s="25">
        <v>0</v>
      </c>
      <c r="G3773" s="25">
        <v>0</v>
      </c>
      <c r="H3773" s="25">
        <v>0</v>
      </c>
      <c r="I3773" s="25">
        <v>0</v>
      </c>
      <c r="J3773" s="25" t="s">
        <v>2324</v>
      </c>
    </row>
    <row r="3774" spans="1:10" hidden="1" x14ac:dyDescent="0.75">
      <c r="A3774" s="26">
        <v>1983</v>
      </c>
      <c r="B3774" s="26">
        <v>109</v>
      </c>
      <c r="C3774" s="26" t="s">
        <v>9393</v>
      </c>
      <c r="D3774" s="26" t="s">
        <v>9394</v>
      </c>
      <c r="E3774" s="26" t="s">
        <v>85</v>
      </c>
      <c r="F3774" s="26">
        <v>0</v>
      </c>
      <c r="G3774" s="26">
        <v>0</v>
      </c>
      <c r="H3774" s="26">
        <v>0</v>
      </c>
      <c r="I3774" s="26">
        <v>0</v>
      </c>
      <c r="J3774" s="26" t="s">
        <v>2327</v>
      </c>
    </row>
    <row r="3775" spans="1:10" hidden="1" x14ac:dyDescent="0.75">
      <c r="A3775" s="25">
        <v>1983</v>
      </c>
      <c r="B3775" s="25" t="s">
        <v>589</v>
      </c>
      <c r="C3775" s="25" t="s">
        <v>9395</v>
      </c>
      <c r="D3775" s="25" t="s">
        <v>591</v>
      </c>
      <c r="E3775" s="25" t="s">
        <v>949</v>
      </c>
      <c r="F3775" s="25">
        <v>0</v>
      </c>
      <c r="G3775" s="25">
        <v>0</v>
      </c>
      <c r="H3775" s="25">
        <v>0</v>
      </c>
      <c r="I3775" s="25">
        <v>0</v>
      </c>
      <c r="J3775" s="25" t="s">
        <v>949</v>
      </c>
    </row>
    <row r="3776" spans="1:10" hidden="1" x14ac:dyDescent="0.75">
      <c r="A3776" s="26">
        <v>1984</v>
      </c>
      <c r="B3776" s="26">
        <v>0</v>
      </c>
      <c r="C3776" s="26" t="s">
        <v>9397</v>
      </c>
      <c r="D3776" s="26" t="s">
        <v>9031</v>
      </c>
      <c r="E3776" s="26" t="s">
        <v>8717</v>
      </c>
      <c r="F3776" s="26">
        <v>100000</v>
      </c>
      <c r="G3776" s="26">
        <v>2247</v>
      </c>
      <c r="H3776" s="26">
        <v>97985</v>
      </c>
      <c r="I3776" s="26">
        <v>6497800</v>
      </c>
      <c r="J3776" s="26" t="s">
        <v>3554</v>
      </c>
    </row>
    <row r="3777" spans="1:10" hidden="1" x14ac:dyDescent="0.75">
      <c r="A3777" s="25">
        <v>1984</v>
      </c>
      <c r="B3777" s="25">
        <v>1</v>
      </c>
      <c r="C3777" s="25" t="s">
        <v>2029</v>
      </c>
      <c r="D3777" s="25" t="s">
        <v>2029</v>
      </c>
      <c r="E3777" s="25" t="s">
        <v>85</v>
      </c>
      <c r="F3777" s="25">
        <v>97753</v>
      </c>
      <c r="G3777" s="25">
        <v>90</v>
      </c>
      <c r="H3777" s="25">
        <v>97708</v>
      </c>
      <c r="I3777" s="25">
        <v>6399815</v>
      </c>
      <c r="J3777" s="25" t="s">
        <v>9401</v>
      </c>
    </row>
    <row r="3778" spans="1:10" hidden="1" x14ac:dyDescent="0.75">
      <c r="A3778" s="26">
        <v>1984</v>
      </c>
      <c r="B3778" s="26">
        <v>2</v>
      </c>
      <c r="C3778" s="26" t="s">
        <v>1690</v>
      </c>
      <c r="D3778" s="26" t="s">
        <v>1690</v>
      </c>
      <c r="E3778" s="26" t="s">
        <v>85</v>
      </c>
      <c r="F3778" s="26">
        <v>97663</v>
      </c>
      <c r="G3778" s="26">
        <v>60</v>
      </c>
      <c r="H3778" s="26">
        <v>97633</v>
      </c>
      <c r="I3778" s="26">
        <v>6302107</v>
      </c>
      <c r="J3778" s="26" t="s">
        <v>9404</v>
      </c>
    </row>
    <row r="3779" spans="1:10" hidden="1" x14ac:dyDescent="0.75">
      <c r="A3779" s="25">
        <v>1984</v>
      </c>
      <c r="B3779" s="25">
        <v>3</v>
      </c>
      <c r="C3779" s="25" t="s">
        <v>4369</v>
      </c>
      <c r="D3779" s="25" t="s">
        <v>4369</v>
      </c>
      <c r="E3779" s="25" t="s">
        <v>85</v>
      </c>
      <c r="F3779" s="25">
        <v>97603</v>
      </c>
      <c r="G3779" s="25">
        <v>43</v>
      </c>
      <c r="H3779" s="25">
        <v>97582</v>
      </c>
      <c r="I3779" s="25">
        <v>6204474</v>
      </c>
      <c r="J3779" s="25" t="s">
        <v>9405</v>
      </c>
    </row>
    <row r="3780" spans="1:10" hidden="1" x14ac:dyDescent="0.75">
      <c r="A3780" s="26">
        <v>1984</v>
      </c>
      <c r="B3780" s="26">
        <v>4</v>
      </c>
      <c r="C3780" s="26" t="s">
        <v>9406</v>
      </c>
      <c r="D3780" s="26" t="s">
        <v>9406</v>
      </c>
      <c r="E3780" s="26" t="s">
        <v>85</v>
      </c>
      <c r="F3780" s="26">
        <v>97560</v>
      </c>
      <c r="G3780" s="26">
        <v>21</v>
      </c>
      <c r="H3780" s="26">
        <v>97549</v>
      </c>
      <c r="I3780" s="26">
        <v>6106892</v>
      </c>
      <c r="J3780" s="26" t="s">
        <v>9407</v>
      </c>
    </row>
    <row r="3781" spans="1:10" hidden="1" x14ac:dyDescent="0.75">
      <c r="A3781" s="25">
        <v>1984</v>
      </c>
      <c r="B3781" s="25">
        <v>5</v>
      </c>
      <c r="C3781" s="25" t="s">
        <v>6134</v>
      </c>
      <c r="D3781" s="25" t="s">
        <v>6134</v>
      </c>
      <c r="E3781" s="25" t="s">
        <v>85</v>
      </c>
      <c r="F3781" s="25">
        <v>97539</v>
      </c>
      <c r="G3781" s="25">
        <v>38</v>
      </c>
      <c r="H3781" s="25">
        <v>97520</v>
      </c>
      <c r="I3781" s="25">
        <v>6009343</v>
      </c>
      <c r="J3781" s="25" t="s">
        <v>6887</v>
      </c>
    </row>
    <row r="3782" spans="1:10" hidden="1" x14ac:dyDescent="0.75">
      <c r="A3782" s="26">
        <v>1984</v>
      </c>
      <c r="B3782" s="26">
        <v>6</v>
      </c>
      <c r="C3782" s="26" t="s">
        <v>7346</v>
      </c>
      <c r="D3782" s="26" t="s">
        <v>7346</v>
      </c>
      <c r="E3782" s="26" t="s">
        <v>85</v>
      </c>
      <c r="F3782" s="26">
        <v>97501</v>
      </c>
      <c r="G3782" s="26">
        <v>26</v>
      </c>
      <c r="H3782" s="26">
        <v>97488</v>
      </c>
      <c r="I3782" s="26">
        <v>5911823</v>
      </c>
      <c r="J3782" s="26" t="s">
        <v>9179</v>
      </c>
    </row>
    <row r="3783" spans="1:10" hidden="1" x14ac:dyDescent="0.75">
      <c r="A3783" s="25">
        <v>1984</v>
      </c>
      <c r="B3783" s="25">
        <v>7</v>
      </c>
      <c r="C3783" s="25" t="s">
        <v>4634</v>
      </c>
      <c r="D3783" s="25" t="s">
        <v>4634</v>
      </c>
      <c r="E3783" s="25" t="s">
        <v>85</v>
      </c>
      <c r="F3783" s="25">
        <v>97475</v>
      </c>
      <c r="G3783" s="25">
        <v>29</v>
      </c>
      <c r="H3783" s="25">
        <v>97460</v>
      </c>
      <c r="I3783" s="25">
        <v>5814336</v>
      </c>
      <c r="J3783" s="25" t="s">
        <v>9180</v>
      </c>
    </row>
    <row r="3784" spans="1:10" hidden="1" x14ac:dyDescent="0.75">
      <c r="A3784" s="26">
        <v>1984</v>
      </c>
      <c r="B3784" s="26">
        <v>8</v>
      </c>
      <c r="C3784" s="26" t="s">
        <v>9409</v>
      </c>
      <c r="D3784" s="26" t="s">
        <v>9409</v>
      </c>
      <c r="E3784" s="26" t="s">
        <v>85</v>
      </c>
      <c r="F3784" s="26">
        <v>97445</v>
      </c>
      <c r="G3784" s="26">
        <v>24</v>
      </c>
      <c r="H3784" s="26">
        <v>97434</v>
      </c>
      <c r="I3784" s="26">
        <v>5716876</v>
      </c>
      <c r="J3784" s="26" t="s">
        <v>9411</v>
      </c>
    </row>
    <row r="3785" spans="1:10" hidden="1" x14ac:dyDescent="0.75">
      <c r="A3785" s="25">
        <v>1984</v>
      </c>
      <c r="B3785" s="25">
        <v>9</v>
      </c>
      <c r="C3785" s="25" t="s">
        <v>7578</v>
      </c>
      <c r="D3785" s="25" t="s">
        <v>7578</v>
      </c>
      <c r="E3785" s="25" t="s">
        <v>85</v>
      </c>
      <c r="F3785" s="25">
        <v>97422</v>
      </c>
      <c r="G3785" s="25">
        <v>22</v>
      </c>
      <c r="H3785" s="25">
        <v>97411</v>
      </c>
      <c r="I3785" s="25">
        <v>5619442</v>
      </c>
      <c r="J3785" s="25" t="s">
        <v>9184</v>
      </c>
    </row>
    <row r="3786" spans="1:10" hidden="1" x14ac:dyDescent="0.75">
      <c r="A3786" s="26">
        <v>1984</v>
      </c>
      <c r="B3786" s="26">
        <v>10</v>
      </c>
      <c r="C3786" s="26" t="s">
        <v>4631</v>
      </c>
      <c r="D3786" s="26" t="s">
        <v>4631</v>
      </c>
      <c r="E3786" s="26" t="s">
        <v>85</v>
      </c>
      <c r="F3786" s="26">
        <v>97400</v>
      </c>
      <c r="G3786" s="26">
        <v>32</v>
      </c>
      <c r="H3786" s="26">
        <v>97383</v>
      </c>
      <c r="I3786" s="26">
        <v>5522032</v>
      </c>
      <c r="J3786" s="26" t="s">
        <v>9414</v>
      </c>
    </row>
    <row r="3787" spans="1:10" hidden="1" x14ac:dyDescent="0.75">
      <c r="A3787" s="25">
        <v>1984</v>
      </c>
      <c r="B3787" s="25">
        <v>11</v>
      </c>
      <c r="C3787" s="25" t="s">
        <v>9406</v>
      </c>
      <c r="D3787" s="25" t="s">
        <v>9406</v>
      </c>
      <c r="E3787" s="25" t="s">
        <v>85</v>
      </c>
      <c r="F3787" s="25">
        <v>97367</v>
      </c>
      <c r="G3787" s="25">
        <v>21</v>
      </c>
      <c r="H3787" s="25">
        <v>97356</v>
      </c>
      <c r="I3787" s="25">
        <v>5424648</v>
      </c>
      <c r="J3787" s="25" t="s">
        <v>9416</v>
      </c>
    </row>
    <row r="3788" spans="1:10" hidden="1" x14ac:dyDescent="0.75">
      <c r="A3788" s="26">
        <v>1984</v>
      </c>
      <c r="B3788" s="26">
        <v>12</v>
      </c>
      <c r="C3788" s="26" t="s">
        <v>4376</v>
      </c>
      <c r="D3788" s="26" t="s">
        <v>4376</v>
      </c>
      <c r="E3788" s="26" t="s">
        <v>85</v>
      </c>
      <c r="F3788" s="26">
        <v>97346</v>
      </c>
      <c r="G3788" s="26">
        <v>34</v>
      </c>
      <c r="H3788" s="26">
        <v>97329</v>
      </c>
      <c r="I3788" s="26">
        <v>5327292</v>
      </c>
      <c r="J3788" s="26" t="s">
        <v>2364</v>
      </c>
    </row>
    <row r="3789" spans="1:10" hidden="1" x14ac:dyDescent="0.75">
      <c r="A3789" s="25">
        <v>1984</v>
      </c>
      <c r="B3789" s="25">
        <v>13</v>
      </c>
      <c r="C3789" s="25" t="s">
        <v>4381</v>
      </c>
      <c r="D3789" s="25" t="s">
        <v>4381</v>
      </c>
      <c r="E3789" s="25" t="s">
        <v>85</v>
      </c>
      <c r="F3789" s="25">
        <v>97312</v>
      </c>
      <c r="G3789" s="25">
        <v>41</v>
      </c>
      <c r="H3789" s="25">
        <v>97291</v>
      </c>
      <c r="I3789" s="25">
        <v>5229963</v>
      </c>
      <c r="J3789" s="25" t="s">
        <v>9418</v>
      </c>
    </row>
    <row r="3790" spans="1:10" hidden="1" x14ac:dyDescent="0.75">
      <c r="A3790" s="26">
        <v>1984</v>
      </c>
      <c r="B3790" s="26">
        <v>14</v>
      </c>
      <c r="C3790" s="26" t="s">
        <v>5393</v>
      </c>
      <c r="D3790" s="26" t="s">
        <v>5393</v>
      </c>
      <c r="E3790" s="26" t="s">
        <v>85</v>
      </c>
      <c r="F3790" s="26">
        <v>97271</v>
      </c>
      <c r="G3790" s="26">
        <v>37</v>
      </c>
      <c r="H3790" s="26">
        <v>97252</v>
      </c>
      <c r="I3790" s="26">
        <v>5132672</v>
      </c>
      <c r="J3790" s="26" t="s">
        <v>9419</v>
      </c>
    </row>
    <row r="3791" spans="1:10" hidden="1" x14ac:dyDescent="0.75">
      <c r="A3791" s="25">
        <v>1984</v>
      </c>
      <c r="B3791" s="25">
        <v>15</v>
      </c>
      <c r="C3791" s="25" t="s">
        <v>3556</v>
      </c>
      <c r="D3791" s="25" t="s">
        <v>3556</v>
      </c>
      <c r="E3791" s="25" t="s">
        <v>85</v>
      </c>
      <c r="F3791" s="25">
        <v>97234</v>
      </c>
      <c r="G3791" s="25">
        <v>51</v>
      </c>
      <c r="H3791" s="25">
        <v>97208</v>
      </c>
      <c r="I3791" s="25">
        <v>5035419</v>
      </c>
      <c r="J3791" s="25" t="s">
        <v>2698</v>
      </c>
    </row>
    <row r="3792" spans="1:10" hidden="1" x14ac:dyDescent="0.75">
      <c r="A3792" s="26">
        <v>1984</v>
      </c>
      <c r="B3792" s="26">
        <v>16</v>
      </c>
      <c r="C3792" s="26" t="s">
        <v>1002</v>
      </c>
      <c r="D3792" s="26" t="s">
        <v>1002</v>
      </c>
      <c r="E3792" s="26" t="s">
        <v>85</v>
      </c>
      <c r="F3792" s="26">
        <v>97182</v>
      </c>
      <c r="G3792" s="26">
        <v>78</v>
      </c>
      <c r="H3792" s="26">
        <v>97143</v>
      </c>
      <c r="I3792" s="26">
        <v>4938212</v>
      </c>
      <c r="J3792" s="26" t="s">
        <v>7130</v>
      </c>
    </row>
    <row r="3793" spans="1:10" hidden="1" x14ac:dyDescent="0.75">
      <c r="A3793" s="25">
        <v>1984</v>
      </c>
      <c r="B3793" s="25">
        <v>17</v>
      </c>
      <c r="C3793" s="25" t="s">
        <v>5113</v>
      </c>
      <c r="D3793" s="25" t="s">
        <v>5113</v>
      </c>
      <c r="E3793" s="25" t="s">
        <v>85</v>
      </c>
      <c r="F3793" s="25">
        <v>97104</v>
      </c>
      <c r="G3793" s="25">
        <v>98</v>
      </c>
      <c r="H3793" s="25">
        <v>97056</v>
      </c>
      <c r="I3793" s="25">
        <v>4841068</v>
      </c>
      <c r="J3793" s="25" t="s">
        <v>9422</v>
      </c>
    </row>
    <row r="3794" spans="1:10" hidden="1" x14ac:dyDescent="0.75">
      <c r="A3794" s="26">
        <v>1984</v>
      </c>
      <c r="B3794" s="26">
        <v>18</v>
      </c>
      <c r="C3794" s="26" t="s">
        <v>126</v>
      </c>
      <c r="D3794" s="26" t="s">
        <v>126</v>
      </c>
      <c r="E3794" s="26" t="s">
        <v>85</v>
      </c>
      <c r="F3794" s="26">
        <v>97007</v>
      </c>
      <c r="G3794" s="26">
        <v>112</v>
      </c>
      <c r="H3794" s="26">
        <v>96951</v>
      </c>
      <c r="I3794" s="26">
        <v>4744013</v>
      </c>
      <c r="J3794" s="26" t="s">
        <v>9423</v>
      </c>
    </row>
    <row r="3795" spans="1:10" hidden="1" x14ac:dyDescent="0.75">
      <c r="A3795" s="25">
        <v>1984</v>
      </c>
      <c r="B3795" s="25">
        <v>19</v>
      </c>
      <c r="C3795" s="25" t="s">
        <v>4404</v>
      </c>
      <c r="D3795" s="25" t="s">
        <v>4404</v>
      </c>
      <c r="E3795" s="25" t="s">
        <v>85</v>
      </c>
      <c r="F3795" s="25">
        <v>96895</v>
      </c>
      <c r="G3795" s="25">
        <v>134</v>
      </c>
      <c r="H3795" s="25">
        <v>96828</v>
      </c>
      <c r="I3795" s="25">
        <v>4647062</v>
      </c>
      <c r="J3795" s="25" t="s">
        <v>9424</v>
      </c>
    </row>
    <row r="3796" spans="1:10" hidden="1" x14ac:dyDescent="0.75">
      <c r="A3796" s="26">
        <v>1984</v>
      </c>
      <c r="B3796" s="26">
        <v>20</v>
      </c>
      <c r="C3796" s="26" t="s">
        <v>1370</v>
      </c>
      <c r="D3796" s="26" t="s">
        <v>1370</v>
      </c>
      <c r="E3796" s="26" t="s">
        <v>85</v>
      </c>
      <c r="F3796" s="26">
        <v>96761</v>
      </c>
      <c r="G3796" s="26">
        <v>163</v>
      </c>
      <c r="H3796" s="26">
        <v>96680</v>
      </c>
      <c r="I3796" s="26">
        <v>4550234</v>
      </c>
      <c r="J3796" s="26" t="s">
        <v>9426</v>
      </c>
    </row>
    <row r="3797" spans="1:10" hidden="1" x14ac:dyDescent="0.75">
      <c r="A3797" s="25">
        <v>1984</v>
      </c>
      <c r="B3797" s="25">
        <v>21</v>
      </c>
      <c r="C3797" s="25" t="s">
        <v>119</v>
      </c>
      <c r="D3797" s="25" t="s">
        <v>119</v>
      </c>
      <c r="E3797" s="25" t="s">
        <v>85</v>
      </c>
      <c r="F3797" s="25">
        <v>96598</v>
      </c>
      <c r="G3797" s="25">
        <v>128</v>
      </c>
      <c r="H3797" s="25">
        <v>96534</v>
      </c>
      <c r="I3797" s="25">
        <v>4453554</v>
      </c>
      <c r="J3797" s="25" t="s">
        <v>9427</v>
      </c>
    </row>
    <row r="3798" spans="1:10" hidden="1" x14ac:dyDescent="0.75">
      <c r="A3798" s="26">
        <v>1984</v>
      </c>
      <c r="B3798" s="26">
        <v>22</v>
      </c>
      <c r="C3798" s="26" t="s">
        <v>2694</v>
      </c>
      <c r="D3798" s="26" t="s">
        <v>2694</v>
      </c>
      <c r="E3798" s="26" t="s">
        <v>85</v>
      </c>
      <c r="F3798" s="26">
        <v>96470</v>
      </c>
      <c r="G3798" s="26">
        <v>130</v>
      </c>
      <c r="H3798" s="26">
        <v>96405</v>
      </c>
      <c r="I3798" s="26">
        <v>4357020</v>
      </c>
      <c r="J3798" s="26" t="s">
        <v>9429</v>
      </c>
    </row>
    <row r="3799" spans="1:10" hidden="1" x14ac:dyDescent="0.75">
      <c r="A3799" s="25">
        <v>1984</v>
      </c>
      <c r="B3799" s="25">
        <v>23</v>
      </c>
      <c r="C3799" s="25" t="s">
        <v>3297</v>
      </c>
      <c r="D3799" s="25" t="s">
        <v>3297</v>
      </c>
      <c r="E3799" s="25" t="s">
        <v>85</v>
      </c>
      <c r="F3799" s="25">
        <v>96341</v>
      </c>
      <c r="G3799" s="25">
        <v>152</v>
      </c>
      <c r="H3799" s="25">
        <v>96265</v>
      </c>
      <c r="I3799" s="25">
        <v>4260614</v>
      </c>
      <c r="J3799" s="25" t="s">
        <v>9431</v>
      </c>
    </row>
    <row r="3800" spans="1:10" hidden="1" x14ac:dyDescent="0.75">
      <c r="A3800" s="26">
        <v>1984</v>
      </c>
      <c r="B3800" s="26">
        <v>24</v>
      </c>
      <c r="C3800" s="26" t="s">
        <v>1730</v>
      </c>
      <c r="D3800" s="26" t="s">
        <v>1013</v>
      </c>
      <c r="E3800" s="26" t="s">
        <v>85</v>
      </c>
      <c r="F3800" s="26">
        <v>96188</v>
      </c>
      <c r="G3800" s="26">
        <v>175</v>
      </c>
      <c r="H3800" s="26">
        <v>96101</v>
      </c>
      <c r="I3800" s="26">
        <v>4164350</v>
      </c>
      <c r="J3800" s="26" t="s">
        <v>9432</v>
      </c>
    </row>
    <row r="3801" spans="1:10" hidden="1" x14ac:dyDescent="0.75">
      <c r="A3801" s="25">
        <v>1984</v>
      </c>
      <c r="B3801" s="25">
        <v>25</v>
      </c>
      <c r="C3801" s="25" t="s">
        <v>2076</v>
      </c>
      <c r="D3801" s="25" t="s">
        <v>2076</v>
      </c>
      <c r="E3801" s="25" t="s">
        <v>85</v>
      </c>
      <c r="F3801" s="25">
        <v>96013</v>
      </c>
      <c r="G3801" s="25">
        <v>186</v>
      </c>
      <c r="H3801" s="25">
        <v>95920</v>
      </c>
      <c r="I3801" s="25">
        <v>4068249</v>
      </c>
      <c r="J3801" s="25" t="s">
        <v>9433</v>
      </c>
    </row>
    <row r="3802" spans="1:10" hidden="1" x14ac:dyDescent="0.75">
      <c r="A3802" s="26">
        <v>1984</v>
      </c>
      <c r="B3802" s="26">
        <v>26</v>
      </c>
      <c r="C3802" s="26" t="s">
        <v>155</v>
      </c>
      <c r="D3802" s="26" t="s">
        <v>155</v>
      </c>
      <c r="E3802" s="26" t="s">
        <v>85</v>
      </c>
      <c r="F3802" s="26">
        <v>95827</v>
      </c>
      <c r="G3802" s="26">
        <v>168</v>
      </c>
      <c r="H3802" s="26">
        <v>95742</v>
      </c>
      <c r="I3802" s="26">
        <v>3972330</v>
      </c>
      <c r="J3802" s="26" t="s">
        <v>9435</v>
      </c>
    </row>
    <row r="3803" spans="1:10" hidden="1" x14ac:dyDescent="0.75">
      <c r="A3803" s="25">
        <v>1984</v>
      </c>
      <c r="B3803" s="25">
        <v>27</v>
      </c>
      <c r="C3803" s="25" t="s">
        <v>2072</v>
      </c>
      <c r="D3803" s="25" t="s">
        <v>2072</v>
      </c>
      <c r="E3803" s="25" t="s">
        <v>85</v>
      </c>
      <c r="F3803" s="25">
        <v>95658</v>
      </c>
      <c r="G3803" s="25">
        <v>173</v>
      </c>
      <c r="H3803" s="25">
        <v>95572</v>
      </c>
      <c r="I3803" s="25">
        <v>3876587</v>
      </c>
      <c r="J3803" s="25" t="s">
        <v>9437</v>
      </c>
    </row>
    <row r="3804" spans="1:10" hidden="1" x14ac:dyDescent="0.75">
      <c r="A3804" s="26">
        <v>1984</v>
      </c>
      <c r="B3804" s="26">
        <v>28</v>
      </c>
      <c r="C3804" s="26" t="s">
        <v>3020</v>
      </c>
      <c r="D3804" s="26" t="s">
        <v>3020</v>
      </c>
      <c r="E3804" s="26" t="s">
        <v>85</v>
      </c>
      <c r="F3804" s="26">
        <v>95485</v>
      </c>
      <c r="G3804" s="26">
        <v>183</v>
      </c>
      <c r="H3804" s="26">
        <v>95394</v>
      </c>
      <c r="I3804" s="26">
        <v>3781015</v>
      </c>
      <c r="J3804" s="26" t="s">
        <v>9438</v>
      </c>
    </row>
    <row r="3805" spans="1:10" hidden="1" x14ac:dyDescent="0.75">
      <c r="A3805" s="25">
        <v>1984</v>
      </c>
      <c r="B3805" s="25">
        <v>29</v>
      </c>
      <c r="C3805" s="25" t="s">
        <v>1040</v>
      </c>
      <c r="D3805" s="25" t="s">
        <v>1040</v>
      </c>
      <c r="E3805" s="25" t="s">
        <v>85</v>
      </c>
      <c r="F3805" s="25">
        <v>95303</v>
      </c>
      <c r="G3805" s="25">
        <v>213</v>
      </c>
      <c r="H3805" s="25">
        <v>95196</v>
      </c>
      <c r="I3805" s="25">
        <v>3685621</v>
      </c>
      <c r="J3805" s="25" t="s">
        <v>9440</v>
      </c>
    </row>
    <row r="3806" spans="1:10" hidden="1" x14ac:dyDescent="0.75">
      <c r="A3806" s="26">
        <v>1984</v>
      </c>
      <c r="B3806" s="26">
        <v>30</v>
      </c>
      <c r="C3806" s="26" t="s">
        <v>1381</v>
      </c>
      <c r="D3806" s="26" t="s">
        <v>1381</v>
      </c>
      <c r="E3806" s="26" t="s">
        <v>85</v>
      </c>
      <c r="F3806" s="26">
        <v>95090</v>
      </c>
      <c r="G3806" s="26">
        <v>203</v>
      </c>
      <c r="H3806" s="26">
        <v>94988</v>
      </c>
      <c r="I3806" s="26">
        <v>3590425</v>
      </c>
      <c r="J3806" s="26" t="s">
        <v>9441</v>
      </c>
    </row>
    <row r="3807" spans="1:10" hidden="1" x14ac:dyDescent="0.75">
      <c r="A3807" s="25">
        <v>1984</v>
      </c>
      <c r="B3807" s="25">
        <v>31</v>
      </c>
      <c r="C3807" s="25" t="s">
        <v>4665</v>
      </c>
      <c r="D3807" s="25" t="s">
        <v>4665</v>
      </c>
      <c r="E3807" s="25" t="s">
        <v>85</v>
      </c>
      <c r="F3807" s="25">
        <v>94887</v>
      </c>
      <c r="G3807" s="25">
        <v>243</v>
      </c>
      <c r="H3807" s="25">
        <v>94766</v>
      </c>
      <c r="I3807" s="25">
        <v>3495437</v>
      </c>
      <c r="J3807" s="25" t="s">
        <v>9443</v>
      </c>
    </row>
    <row r="3808" spans="1:10" hidden="1" x14ac:dyDescent="0.75">
      <c r="A3808" s="26">
        <v>1984</v>
      </c>
      <c r="B3808" s="26">
        <v>32</v>
      </c>
      <c r="C3808" s="26" t="s">
        <v>1413</v>
      </c>
      <c r="D3808" s="26" t="s">
        <v>1413</v>
      </c>
      <c r="E3808" s="26" t="s">
        <v>85</v>
      </c>
      <c r="F3808" s="26">
        <v>94644</v>
      </c>
      <c r="G3808" s="26">
        <v>277</v>
      </c>
      <c r="H3808" s="26">
        <v>94506</v>
      </c>
      <c r="I3808" s="26">
        <v>3400671</v>
      </c>
      <c r="J3808" s="26" t="s">
        <v>9444</v>
      </c>
    </row>
    <row r="3809" spans="1:10" hidden="1" x14ac:dyDescent="0.75">
      <c r="A3809" s="25">
        <v>1984</v>
      </c>
      <c r="B3809" s="25">
        <v>33</v>
      </c>
      <c r="C3809" s="25" t="s">
        <v>218</v>
      </c>
      <c r="D3809" s="25" t="s">
        <v>218</v>
      </c>
      <c r="E3809" s="25" t="s">
        <v>85</v>
      </c>
      <c r="F3809" s="25">
        <v>94367</v>
      </c>
      <c r="G3809" s="25">
        <v>296</v>
      </c>
      <c r="H3809" s="25">
        <v>94219</v>
      </c>
      <c r="I3809" s="25">
        <v>3306165</v>
      </c>
      <c r="J3809" s="25" t="s">
        <v>9445</v>
      </c>
    </row>
    <row r="3810" spans="1:10" hidden="1" x14ac:dyDescent="0.75">
      <c r="A3810" s="26">
        <v>1984</v>
      </c>
      <c r="B3810" s="26">
        <v>34</v>
      </c>
      <c r="C3810" s="26" t="s">
        <v>2744</v>
      </c>
      <c r="D3810" s="26" t="s">
        <v>2744</v>
      </c>
      <c r="E3810" s="26" t="s">
        <v>85</v>
      </c>
      <c r="F3810" s="26">
        <v>94071</v>
      </c>
      <c r="G3810" s="26">
        <v>332</v>
      </c>
      <c r="H3810" s="26">
        <v>93905</v>
      </c>
      <c r="I3810" s="26">
        <v>3211946</v>
      </c>
      <c r="J3810" s="26" t="s">
        <v>9446</v>
      </c>
    </row>
    <row r="3811" spans="1:10" hidden="1" x14ac:dyDescent="0.75">
      <c r="A3811" s="25">
        <v>1984</v>
      </c>
      <c r="B3811" s="25">
        <v>35</v>
      </c>
      <c r="C3811" s="25" t="s">
        <v>5174</v>
      </c>
      <c r="D3811" s="25" t="s">
        <v>1072</v>
      </c>
      <c r="E3811" s="25" t="s">
        <v>85</v>
      </c>
      <c r="F3811" s="25">
        <v>93739</v>
      </c>
      <c r="G3811" s="25">
        <v>333</v>
      </c>
      <c r="H3811" s="25">
        <v>93573</v>
      </c>
      <c r="I3811" s="25">
        <v>3118041</v>
      </c>
      <c r="J3811" s="25" t="s">
        <v>9215</v>
      </c>
    </row>
    <row r="3812" spans="1:10" hidden="1" x14ac:dyDescent="0.75">
      <c r="A3812" s="26">
        <v>1984</v>
      </c>
      <c r="B3812" s="26">
        <v>36</v>
      </c>
      <c r="C3812" s="26" t="s">
        <v>9447</v>
      </c>
      <c r="D3812" s="26" t="s">
        <v>4676</v>
      </c>
      <c r="E3812" s="26" t="s">
        <v>85</v>
      </c>
      <c r="F3812" s="26">
        <v>93406</v>
      </c>
      <c r="G3812" s="26">
        <v>358</v>
      </c>
      <c r="H3812" s="26">
        <v>93227</v>
      </c>
      <c r="I3812" s="26">
        <v>3024468</v>
      </c>
      <c r="J3812" s="26" t="s">
        <v>9448</v>
      </c>
    </row>
    <row r="3813" spans="1:10" hidden="1" x14ac:dyDescent="0.75">
      <c r="A3813" s="25">
        <v>1984</v>
      </c>
      <c r="B3813" s="25">
        <v>37</v>
      </c>
      <c r="C3813" s="25" t="s">
        <v>9449</v>
      </c>
      <c r="D3813" s="25" t="s">
        <v>2756</v>
      </c>
      <c r="E3813" s="25" t="s">
        <v>85</v>
      </c>
      <c r="F3813" s="25">
        <v>93048</v>
      </c>
      <c r="G3813" s="25">
        <v>417</v>
      </c>
      <c r="H3813" s="25">
        <v>92840</v>
      </c>
      <c r="I3813" s="25">
        <v>2931241</v>
      </c>
      <c r="J3813" s="25" t="s">
        <v>9218</v>
      </c>
    </row>
    <row r="3814" spans="1:10" hidden="1" x14ac:dyDescent="0.75">
      <c r="A3814" s="26">
        <v>1984</v>
      </c>
      <c r="B3814" s="26">
        <v>38</v>
      </c>
      <c r="C3814" s="26" t="s">
        <v>1774</v>
      </c>
      <c r="D3814" s="26" t="s">
        <v>710</v>
      </c>
      <c r="E3814" s="26" t="s">
        <v>85</v>
      </c>
      <c r="F3814" s="26">
        <v>92631</v>
      </c>
      <c r="G3814" s="26">
        <v>442</v>
      </c>
      <c r="H3814" s="26">
        <v>92410</v>
      </c>
      <c r="I3814" s="26">
        <v>2838401</v>
      </c>
      <c r="J3814" s="26" t="s">
        <v>9452</v>
      </c>
    </row>
    <row r="3815" spans="1:10" hidden="1" x14ac:dyDescent="0.75">
      <c r="A3815" s="25">
        <v>1984</v>
      </c>
      <c r="B3815" s="25">
        <v>39</v>
      </c>
      <c r="C3815" s="25" t="s">
        <v>9453</v>
      </c>
      <c r="D3815" s="25" t="s">
        <v>6179</v>
      </c>
      <c r="E3815" s="25" t="s">
        <v>85</v>
      </c>
      <c r="F3815" s="25">
        <v>92189</v>
      </c>
      <c r="G3815" s="25">
        <v>482</v>
      </c>
      <c r="H3815" s="25">
        <v>91948</v>
      </c>
      <c r="I3815" s="25">
        <v>2745990</v>
      </c>
      <c r="J3815" s="25" t="s">
        <v>9220</v>
      </c>
    </row>
    <row r="3816" spans="1:10" hidden="1" x14ac:dyDescent="0.75">
      <c r="A3816" s="26">
        <v>1984</v>
      </c>
      <c r="B3816" s="26">
        <v>40</v>
      </c>
      <c r="C3816" s="26" t="s">
        <v>7395</v>
      </c>
      <c r="D3816" s="26" t="s">
        <v>6440</v>
      </c>
      <c r="E3816" s="26" t="s">
        <v>85</v>
      </c>
      <c r="F3816" s="26">
        <v>91707</v>
      </c>
      <c r="G3816" s="26">
        <v>574</v>
      </c>
      <c r="H3816" s="26">
        <v>91420</v>
      </c>
      <c r="I3816" s="26">
        <v>2654042</v>
      </c>
      <c r="J3816" s="26" t="s">
        <v>9455</v>
      </c>
    </row>
    <row r="3817" spans="1:10" hidden="1" x14ac:dyDescent="0.75">
      <c r="A3817" s="25">
        <v>1984</v>
      </c>
      <c r="B3817" s="25">
        <v>41</v>
      </c>
      <c r="C3817" s="25" t="s">
        <v>3894</v>
      </c>
      <c r="D3817" s="25" t="s">
        <v>3895</v>
      </c>
      <c r="E3817" s="25" t="s">
        <v>85</v>
      </c>
      <c r="F3817" s="25">
        <v>91133</v>
      </c>
      <c r="G3817" s="25">
        <v>556</v>
      </c>
      <c r="H3817" s="25">
        <v>90855</v>
      </c>
      <c r="I3817" s="25">
        <v>2562622</v>
      </c>
      <c r="J3817" s="25" t="s">
        <v>9225</v>
      </c>
    </row>
    <row r="3818" spans="1:10" hidden="1" x14ac:dyDescent="0.75">
      <c r="A3818" s="26">
        <v>1984</v>
      </c>
      <c r="B3818" s="26">
        <v>42</v>
      </c>
      <c r="C3818" s="26" t="s">
        <v>5463</v>
      </c>
      <c r="D3818" s="26" t="s">
        <v>278</v>
      </c>
      <c r="E3818" s="26" t="s">
        <v>85</v>
      </c>
      <c r="F3818" s="26">
        <v>90577</v>
      </c>
      <c r="G3818" s="26">
        <v>629</v>
      </c>
      <c r="H3818" s="26">
        <v>90263</v>
      </c>
      <c r="I3818" s="26">
        <v>2471767</v>
      </c>
      <c r="J3818" s="26" t="s">
        <v>725</v>
      </c>
    </row>
    <row r="3819" spans="1:10" hidden="1" x14ac:dyDescent="0.75">
      <c r="A3819" s="25">
        <v>1984</v>
      </c>
      <c r="B3819" s="25">
        <v>43</v>
      </c>
      <c r="C3819" s="25" t="s">
        <v>9457</v>
      </c>
      <c r="D3819" s="25" t="s">
        <v>9458</v>
      </c>
      <c r="E3819" s="25" t="s">
        <v>85</v>
      </c>
      <c r="F3819" s="25">
        <v>89948</v>
      </c>
      <c r="G3819" s="25">
        <v>716</v>
      </c>
      <c r="H3819" s="25">
        <v>89590</v>
      </c>
      <c r="I3819" s="25">
        <v>2381504</v>
      </c>
      <c r="J3819" s="25" t="s">
        <v>3890</v>
      </c>
    </row>
    <row r="3820" spans="1:10" hidden="1" x14ac:dyDescent="0.75">
      <c r="A3820" s="26">
        <v>1984</v>
      </c>
      <c r="B3820" s="26">
        <v>44</v>
      </c>
      <c r="C3820" s="26" t="s">
        <v>8778</v>
      </c>
      <c r="D3820" s="26" t="s">
        <v>9462</v>
      </c>
      <c r="E3820" s="26" t="s">
        <v>85</v>
      </c>
      <c r="F3820" s="26">
        <v>89232</v>
      </c>
      <c r="G3820" s="26">
        <v>715</v>
      </c>
      <c r="H3820" s="26">
        <v>88874</v>
      </c>
      <c r="I3820" s="26">
        <v>2291914</v>
      </c>
      <c r="J3820" s="26" t="s">
        <v>5184</v>
      </c>
    </row>
    <row r="3821" spans="1:10" hidden="1" x14ac:dyDescent="0.75">
      <c r="A3821" s="25">
        <v>1984</v>
      </c>
      <c r="B3821" s="25">
        <v>45</v>
      </c>
      <c r="C3821" s="25" t="s">
        <v>9463</v>
      </c>
      <c r="D3821" s="25" t="s">
        <v>9464</v>
      </c>
      <c r="E3821" s="25" t="s">
        <v>85</v>
      </c>
      <c r="F3821" s="25">
        <v>88517</v>
      </c>
      <c r="G3821" s="25">
        <v>770</v>
      </c>
      <c r="H3821" s="25">
        <v>88132</v>
      </c>
      <c r="I3821" s="25">
        <v>2203040</v>
      </c>
      <c r="J3821" s="25" t="s">
        <v>9466</v>
      </c>
    </row>
    <row r="3822" spans="1:10" hidden="1" x14ac:dyDescent="0.75">
      <c r="A3822" s="26">
        <v>1984</v>
      </c>
      <c r="B3822" s="26">
        <v>46</v>
      </c>
      <c r="C3822" s="26" t="s">
        <v>9467</v>
      </c>
      <c r="D3822" s="26" t="s">
        <v>9468</v>
      </c>
      <c r="E3822" s="26" t="s">
        <v>85</v>
      </c>
      <c r="F3822" s="26">
        <v>87747</v>
      </c>
      <c r="G3822" s="26">
        <v>873</v>
      </c>
      <c r="H3822" s="26">
        <v>87310</v>
      </c>
      <c r="I3822" s="26">
        <v>2114908</v>
      </c>
      <c r="J3822" s="26" t="s">
        <v>9469</v>
      </c>
    </row>
    <row r="3823" spans="1:10" hidden="1" x14ac:dyDescent="0.75">
      <c r="A3823" s="25">
        <v>1984</v>
      </c>
      <c r="B3823" s="25">
        <v>47</v>
      </c>
      <c r="C3823" s="25" t="s">
        <v>308</v>
      </c>
      <c r="D3823" s="25" t="s">
        <v>309</v>
      </c>
      <c r="E3823" s="25" t="s">
        <v>85</v>
      </c>
      <c r="F3823" s="25">
        <v>86874</v>
      </c>
      <c r="G3823" s="25">
        <v>918</v>
      </c>
      <c r="H3823" s="25">
        <v>86415</v>
      </c>
      <c r="I3823" s="25">
        <v>2027598</v>
      </c>
      <c r="J3823" s="25" t="s">
        <v>9470</v>
      </c>
    </row>
    <row r="3824" spans="1:10" hidden="1" x14ac:dyDescent="0.75">
      <c r="A3824" s="26">
        <v>1984</v>
      </c>
      <c r="B3824" s="26">
        <v>48</v>
      </c>
      <c r="C3824" s="26" t="s">
        <v>9471</v>
      </c>
      <c r="D3824" s="26" t="s">
        <v>9472</v>
      </c>
      <c r="E3824" s="26" t="s">
        <v>85</v>
      </c>
      <c r="F3824" s="26">
        <v>85956</v>
      </c>
      <c r="G3824" s="26">
        <v>1038</v>
      </c>
      <c r="H3824" s="26">
        <v>85437</v>
      </c>
      <c r="I3824" s="26">
        <v>1941183</v>
      </c>
      <c r="J3824" s="26" t="s">
        <v>9473</v>
      </c>
    </row>
    <row r="3825" spans="1:10" hidden="1" x14ac:dyDescent="0.75">
      <c r="A3825" s="25">
        <v>1984</v>
      </c>
      <c r="B3825" s="25">
        <v>49</v>
      </c>
      <c r="C3825" s="25" t="s">
        <v>9474</v>
      </c>
      <c r="D3825" s="25" t="s">
        <v>9475</v>
      </c>
      <c r="E3825" s="25" t="s">
        <v>85</v>
      </c>
      <c r="F3825" s="25">
        <v>84918</v>
      </c>
      <c r="G3825" s="25">
        <v>1059</v>
      </c>
      <c r="H3825" s="25">
        <v>84389</v>
      </c>
      <c r="I3825" s="25">
        <v>1855746</v>
      </c>
      <c r="J3825" s="25" t="s">
        <v>9476</v>
      </c>
    </row>
    <row r="3826" spans="1:10" hidden="1" x14ac:dyDescent="0.75">
      <c r="A3826" s="26">
        <v>1984</v>
      </c>
      <c r="B3826" s="26">
        <v>50</v>
      </c>
      <c r="C3826" s="26" t="s">
        <v>761</v>
      </c>
      <c r="D3826" s="26" t="s">
        <v>3369</v>
      </c>
      <c r="E3826" s="26" t="s">
        <v>85</v>
      </c>
      <c r="F3826" s="26">
        <v>83859</v>
      </c>
      <c r="G3826" s="26">
        <v>1183</v>
      </c>
      <c r="H3826" s="26">
        <v>83267</v>
      </c>
      <c r="I3826" s="26">
        <v>1771357</v>
      </c>
      <c r="J3826" s="26" t="s">
        <v>9478</v>
      </c>
    </row>
    <row r="3827" spans="1:10" hidden="1" x14ac:dyDescent="0.75">
      <c r="A3827" s="25">
        <v>1984</v>
      </c>
      <c r="B3827" s="25">
        <v>51</v>
      </c>
      <c r="C3827" s="25" t="s">
        <v>9479</v>
      </c>
      <c r="D3827" s="25" t="s">
        <v>9015</v>
      </c>
      <c r="E3827" s="25" t="s">
        <v>85</v>
      </c>
      <c r="F3827" s="25">
        <v>82676</v>
      </c>
      <c r="G3827" s="25">
        <v>1136</v>
      </c>
      <c r="H3827" s="25">
        <v>82108</v>
      </c>
      <c r="I3827" s="25">
        <v>1688090</v>
      </c>
      <c r="J3827" s="25" t="s">
        <v>9481</v>
      </c>
    </row>
    <row r="3828" spans="1:10" hidden="1" x14ac:dyDescent="0.75">
      <c r="A3828" s="26">
        <v>1984</v>
      </c>
      <c r="B3828" s="26">
        <v>52</v>
      </c>
      <c r="C3828" s="26" t="s">
        <v>9482</v>
      </c>
      <c r="D3828" s="26" t="s">
        <v>3919</v>
      </c>
      <c r="E3828" s="26" t="s">
        <v>85</v>
      </c>
      <c r="F3828" s="26">
        <v>81540</v>
      </c>
      <c r="G3828" s="26">
        <v>1284</v>
      </c>
      <c r="H3828" s="26">
        <v>80898</v>
      </c>
      <c r="I3828" s="26">
        <v>1605982</v>
      </c>
      <c r="J3828" s="26" t="s">
        <v>3079</v>
      </c>
    </row>
    <row r="3829" spans="1:10" hidden="1" x14ac:dyDescent="0.75">
      <c r="A3829" s="25">
        <v>1984</v>
      </c>
      <c r="B3829" s="25">
        <v>53</v>
      </c>
      <c r="C3829" s="25" t="s">
        <v>4461</v>
      </c>
      <c r="D3829" s="25" t="s">
        <v>1137</v>
      </c>
      <c r="E3829" s="25" t="s">
        <v>85</v>
      </c>
      <c r="F3829" s="25">
        <v>80255</v>
      </c>
      <c r="G3829" s="25">
        <v>1411</v>
      </c>
      <c r="H3829" s="25">
        <v>79550</v>
      </c>
      <c r="I3829" s="25">
        <v>1525084</v>
      </c>
      <c r="J3829" s="25" t="s">
        <v>9484</v>
      </c>
    </row>
    <row r="3830" spans="1:10" hidden="1" x14ac:dyDescent="0.75">
      <c r="A3830" s="26">
        <v>1984</v>
      </c>
      <c r="B3830" s="26">
        <v>54</v>
      </c>
      <c r="C3830" s="26" t="s">
        <v>9485</v>
      </c>
      <c r="D3830" s="26" t="s">
        <v>1832</v>
      </c>
      <c r="E3830" s="26" t="s">
        <v>85</v>
      </c>
      <c r="F3830" s="26">
        <v>78844</v>
      </c>
      <c r="G3830" s="26">
        <v>1382</v>
      </c>
      <c r="H3830" s="26">
        <v>78153</v>
      </c>
      <c r="I3830" s="26">
        <v>1445534</v>
      </c>
      <c r="J3830" s="26" t="s">
        <v>9486</v>
      </c>
    </row>
    <row r="3831" spans="1:10" hidden="1" x14ac:dyDescent="0.75">
      <c r="A3831" s="25">
        <v>1984</v>
      </c>
      <c r="B3831" s="25">
        <v>55</v>
      </c>
      <c r="C3831" s="25" t="s">
        <v>9487</v>
      </c>
      <c r="D3831" s="25" t="s">
        <v>2165</v>
      </c>
      <c r="E3831" s="25" t="s">
        <v>85</v>
      </c>
      <c r="F3831" s="25">
        <v>77462</v>
      </c>
      <c r="G3831" s="25">
        <v>1608</v>
      </c>
      <c r="H3831" s="25">
        <v>76658</v>
      </c>
      <c r="I3831" s="25">
        <v>1367381</v>
      </c>
      <c r="J3831" s="25" t="s">
        <v>9488</v>
      </c>
    </row>
    <row r="3832" spans="1:10" hidden="1" x14ac:dyDescent="0.75">
      <c r="A3832" s="26">
        <v>1984</v>
      </c>
      <c r="B3832" s="26">
        <v>56</v>
      </c>
      <c r="C3832" s="26" t="s">
        <v>5229</v>
      </c>
      <c r="D3832" s="26" t="s">
        <v>7899</v>
      </c>
      <c r="E3832" s="26" t="s">
        <v>85</v>
      </c>
      <c r="F3832" s="26">
        <v>75854</v>
      </c>
      <c r="G3832" s="26">
        <v>1612</v>
      </c>
      <c r="H3832" s="26">
        <v>75048</v>
      </c>
      <c r="I3832" s="26">
        <v>1290724</v>
      </c>
      <c r="J3832" s="26" t="s">
        <v>3668</v>
      </c>
    </row>
    <row r="3833" spans="1:10" hidden="1" x14ac:dyDescent="0.75">
      <c r="A3833" s="25">
        <v>1984</v>
      </c>
      <c r="B3833" s="25">
        <v>57</v>
      </c>
      <c r="C3833" s="25" t="s">
        <v>4722</v>
      </c>
      <c r="D3833" s="25" t="s">
        <v>9490</v>
      </c>
      <c r="E3833" s="25" t="s">
        <v>85</v>
      </c>
      <c r="F3833" s="25">
        <v>74242</v>
      </c>
      <c r="G3833" s="25">
        <v>1734</v>
      </c>
      <c r="H3833" s="25">
        <v>73375</v>
      </c>
      <c r="I3833" s="25">
        <v>1215676</v>
      </c>
      <c r="J3833" s="25" t="s">
        <v>9258</v>
      </c>
    </row>
    <row r="3834" spans="1:10" hidden="1" x14ac:dyDescent="0.75">
      <c r="A3834" s="26">
        <v>1984</v>
      </c>
      <c r="B3834" s="26">
        <v>58</v>
      </c>
      <c r="C3834" s="26" t="s">
        <v>9491</v>
      </c>
      <c r="D3834" s="26" t="s">
        <v>9492</v>
      </c>
      <c r="E3834" s="26" t="s">
        <v>85</v>
      </c>
      <c r="F3834" s="26">
        <v>72508</v>
      </c>
      <c r="G3834" s="26">
        <v>1809</v>
      </c>
      <c r="H3834" s="26">
        <v>71604</v>
      </c>
      <c r="I3834" s="26">
        <v>1142300</v>
      </c>
      <c r="J3834" s="26" t="s">
        <v>9262</v>
      </c>
    </row>
    <row r="3835" spans="1:10" hidden="1" x14ac:dyDescent="0.75">
      <c r="A3835" s="25">
        <v>1984</v>
      </c>
      <c r="B3835" s="25">
        <v>59</v>
      </c>
      <c r="C3835" s="25" t="s">
        <v>9494</v>
      </c>
      <c r="D3835" s="25" t="s">
        <v>9495</v>
      </c>
      <c r="E3835" s="25" t="s">
        <v>85</v>
      </c>
      <c r="F3835" s="25">
        <v>70699</v>
      </c>
      <c r="G3835" s="25">
        <v>1796</v>
      </c>
      <c r="H3835" s="25">
        <v>69801</v>
      </c>
      <c r="I3835" s="25">
        <v>1070696</v>
      </c>
      <c r="J3835" s="25" t="s">
        <v>9496</v>
      </c>
    </row>
    <row r="3836" spans="1:10" hidden="1" x14ac:dyDescent="0.75">
      <c r="A3836" s="26">
        <v>1984</v>
      </c>
      <c r="B3836" s="26">
        <v>60</v>
      </c>
      <c r="C3836" s="26" t="s">
        <v>9497</v>
      </c>
      <c r="D3836" s="26" t="s">
        <v>9498</v>
      </c>
      <c r="E3836" s="26" t="s">
        <v>85</v>
      </c>
      <c r="F3836" s="26">
        <v>68903</v>
      </c>
      <c r="G3836" s="26">
        <v>1981</v>
      </c>
      <c r="H3836" s="26">
        <v>67913</v>
      </c>
      <c r="I3836" s="26">
        <v>1000895</v>
      </c>
      <c r="J3836" s="26" t="s">
        <v>9499</v>
      </c>
    </row>
    <row r="3837" spans="1:10" hidden="1" x14ac:dyDescent="0.75">
      <c r="A3837" s="25">
        <v>1984</v>
      </c>
      <c r="B3837" s="25">
        <v>61</v>
      </c>
      <c r="C3837" s="25" t="s">
        <v>9500</v>
      </c>
      <c r="D3837" s="25" t="s">
        <v>9501</v>
      </c>
      <c r="E3837" s="25" t="s">
        <v>85</v>
      </c>
      <c r="F3837" s="25">
        <v>66923</v>
      </c>
      <c r="G3837" s="25">
        <v>2030</v>
      </c>
      <c r="H3837" s="25">
        <v>65908</v>
      </c>
      <c r="I3837" s="25">
        <v>932982</v>
      </c>
      <c r="J3837" s="25" t="s">
        <v>2175</v>
      </c>
    </row>
    <row r="3838" spans="1:10" hidden="1" x14ac:dyDescent="0.75">
      <c r="A3838" s="26">
        <v>1984</v>
      </c>
      <c r="B3838" s="26">
        <v>62</v>
      </c>
      <c r="C3838" s="26" t="s">
        <v>9502</v>
      </c>
      <c r="D3838" s="26" t="s">
        <v>9503</v>
      </c>
      <c r="E3838" s="26" t="s">
        <v>85</v>
      </c>
      <c r="F3838" s="26">
        <v>64893</v>
      </c>
      <c r="G3838" s="26">
        <v>2130</v>
      </c>
      <c r="H3838" s="26">
        <v>63827</v>
      </c>
      <c r="I3838" s="26">
        <v>867075</v>
      </c>
      <c r="J3838" s="26" t="s">
        <v>3111</v>
      </c>
    </row>
    <row r="3839" spans="1:10" hidden="1" x14ac:dyDescent="0.75">
      <c r="A3839" s="25">
        <v>1984</v>
      </c>
      <c r="B3839" s="25">
        <v>63</v>
      </c>
      <c r="C3839" s="25" t="s">
        <v>9504</v>
      </c>
      <c r="D3839" s="25" t="s">
        <v>9505</v>
      </c>
      <c r="E3839" s="25" t="s">
        <v>85</v>
      </c>
      <c r="F3839" s="25">
        <v>62762</v>
      </c>
      <c r="G3839" s="25">
        <v>2078</v>
      </c>
      <c r="H3839" s="25">
        <v>61723</v>
      </c>
      <c r="I3839" s="25">
        <v>803247</v>
      </c>
      <c r="J3839" s="25" t="s">
        <v>5242</v>
      </c>
    </row>
    <row r="3840" spans="1:10" hidden="1" x14ac:dyDescent="0.75">
      <c r="A3840" s="26">
        <v>1984</v>
      </c>
      <c r="B3840" s="26">
        <v>64</v>
      </c>
      <c r="C3840" s="26" t="s">
        <v>9506</v>
      </c>
      <c r="D3840" s="26" t="s">
        <v>9507</v>
      </c>
      <c r="E3840" s="26" t="s">
        <v>85</v>
      </c>
      <c r="F3840" s="26">
        <v>60685</v>
      </c>
      <c r="G3840" s="26">
        <v>2439</v>
      </c>
      <c r="H3840" s="26">
        <v>59465</v>
      </c>
      <c r="I3840" s="26">
        <v>741524</v>
      </c>
      <c r="J3840" s="26" t="s">
        <v>9508</v>
      </c>
    </row>
    <row r="3841" spans="1:10" hidden="1" x14ac:dyDescent="0.75">
      <c r="A3841" s="25">
        <v>1984</v>
      </c>
      <c r="B3841" s="25">
        <v>65</v>
      </c>
      <c r="C3841" s="25" t="s">
        <v>9509</v>
      </c>
      <c r="D3841" s="25" t="s">
        <v>9510</v>
      </c>
      <c r="E3841" s="25" t="s">
        <v>85</v>
      </c>
      <c r="F3841" s="25">
        <v>58246</v>
      </c>
      <c r="G3841" s="25">
        <v>1993</v>
      </c>
      <c r="H3841" s="25">
        <v>57249</v>
      </c>
      <c r="I3841" s="25">
        <v>682059</v>
      </c>
      <c r="J3841" s="25" t="s">
        <v>9512</v>
      </c>
    </row>
    <row r="3842" spans="1:10" hidden="1" x14ac:dyDescent="0.75">
      <c r="A3842" s="26">
        <v>1984</v>
      </c>
      <c r="B3842" s="26">
        <v>66</v>
      </c>
      <c r="C3842" s="26" t="s">
        <v>9513</v>
      </c>
      <c r="D3842" s="26" t="s">
        <v>9514</v>
      </c>
      <c r="E3842" s="26" t="s">
        <v>85</v>
      </c>
      <c r="F3842" s="26">
        <v>56253</v>
      </c>
      <c r="G3842" s="26">
        <v>2405</v>
      </c>
      <c r="H3842" s="26">
        <v>55050</v>
      </c>
      <c r="I3842" s="26">
        <v>624809</v>
      </c>
      <c r="J3842" s="26" t="s">
        <v>9515</v>
      </c>
    </row>
    <row r="3843" spans="1:10" hidden="1" x14ac:dyDescent="0.75">
      <c r="A3843" s="25">
        <v>1984</v>
      </c>
      <c r="B3843" s="25">
        <v>67</v>
      </c>
      <c r="C3843" s="25" t="s">
        <v>9516</v>
      </c>
      <c r="D3843" s="25" t="s">
        <v>9517</v>
      </c>
      <c r="E3843" s="25" t="s">
        <v>85</v>
      </c>
      <c r="F3843" s="25">
        <v>53848</v>
      </c>
      <c r="G3843" s="25">
        <v>2477</v>
      </c>
      <c r="H3843" s="25">
        <v>52609</v>
      </c>
      <c r="I3843" s="25">
        <v>569759</v>
      </c>
      <c r="J3843" s="25" t="s">
        <v>9518</v>
      </c>
    </row>
    <row r="3844" spans="1:10" hidden="1" x14ac:dyDescent="0.75">
      <c r="A3844" s="26">
        <v>1984</v>
      </c>
      <c r="B3844" s="26">
        <v>68</v>
      </c>
      <c r="C3844" s="26" t="s">
        <v>9519</v>
      </c>
      <c r="D3844" s="26" t="s">
        <v>9520</v>
      </c>
      <c r="E3844" s="26" t="s">
        <v>85</v>
      </c>
      <c r="F3844" s="26">
        <v>51370</v>
      </c>
      <c r="G3844" s="26">
        <v>2344</v>
      </c>
      <c r="H3844" s="26">
        <v>50198</v>
      </c>
      <c r="I3844" s="26">
        <v>517150</v>
      </c>
      <c r="J3844" s="26" t="s">
        <v>9521</v>
      </c>
    </row>
    <row r="3845" spans="1:10" hidden="1" x14ac:dyDescent="0.75">
      <c r="A3845" s="25">
        <v>1984</v>
      </c>
      <c r="B3845" s="25">
        <v>69</v>
      </c>
      <c r="C3845" s="25" t="s">
        <v>9522</v>
      </c>
      <c r="D3845" s="25" t="s">
        <v>9523</v>
      </c>
      <c r="E3845" s="25" t="s">
        <v>85</v>
      </c>
      <c r="F3845" s="25">
        <v>49026</v>
      </c>
      <c r="G3845" s="25">
        <v>2692</v>
      </c>
      <c r="H3845" s="25">
        <v>47680</v>
      </c>
      <c r="I3845" s="25">
        <v>466952</v>
      </c>
      <c r="J3845" s="25" t="s">
        <v>5520</v>
      </c>
    </row>
    <row r="3846" spans="1:10" hidden="1" x14ac:dyDescent="0.75">
      <c r="A3846" s="26">
        <v>1984</v>
      </c>
      <c r="B3846" s="26">
        <v>70</v>
      </c>
      <c r="C3846" s="26" t="s">
        <v>9524</v>
      </c>
      <c r="D3846" s="26" t="s">
        <v>9525</v>
      </c>
      <c r="E3846" s="26" t="s">
        <v>85</v>
      </c>
      <c r="F3846" s="26">
        <v>46334</v>
      </c>
      <c r="G3846" s="26">
        <v>2626</v>
      </c>
      <c r="H3846" s="26">
        <v>45021</v>
      </c>
      <c r="I3846" s="26">
        <v>419272</v>
      </c>
      <c r="J3846" s="26" t="s">
        <v>1875</v>
      </c>
    </row>
    <row r="3847" spans="1:10" hidden="1" x14ac:dyDescent="0.75">
      <c r="A3847" s="25">
        <v>1984</v>
      </c>
      <c r="B3847" s="25">
        <v>71</v>
      </c>
      <c r="C3847" s="25" t="s">
        <v>9526</v>
      </c>
      <c r="D3847" s="25" t="s">
        <v>9527</v>
      </c>
      <c r="E3847" s="25" t="s">
        <v>85</v>
      </c>
      <c r="F3847" s="25">
        <v>43709</v>
      </c>
      <c r="G3847" s="25">
        <v>2702</v>
      </c>
      <c r="H3847" s="25">
        <v>42358</v>
      </c>
      <c r="I3847" s="25">
        <v>374250</v>
      </c>
      <c r="J3847" s="25" t="s">
        <v>4245</v>
      </c>
    </row>
    <row r="3848" spans="1:10" hidden="1" x14ac:dyDescent="0.75">
      <c r="A3848" s="26">
        <v>1984</v>
      </c>
      <c r="B3848" s="26">
        <v>72</v>
      </c>
      <c r="C3848" s="26" t="s">
        <v>8153</v>
      </c>
      <c r="D3848" s="26" t="s">
        <v>9528</v>
      </c>
      <c r="E3848" s="26" t="s">
        <v>85</v>
      </c>
      <c r="F3848" s="26">
        <v>41007</v>
      </c>
      <c r="G3848" s="26">
        <v>2732</v>
      </c>
      <c r="H3848" s="26">
        <v>39641</v>
      </c>
      <c r="I3848" s="26">
        <v>331893</v>
      </c>
      <c r="J3848" s="26" t="s">
        <v>9529</v>
      </c>
    </row>
    <row r="3849" spans="1:10" hidden="1" x14ac:dyDescent="0.75">
      <c r="A3849" s="25">
        <v>1984</v>
      </c>
      <c r="B3849" s="25">
        <v>73</v>
      </c>
      <c r="C3849" s="25" t="s">
        <v>9530</v>
      </c>
      <c r="D3849" s="25" t="s">
        <v>9531</v>
      </c>
      <c r="E3849" s="25" t="s">
        <v>85</v>
      </c>
      <c r="F3849" s="25">
        <v>38274</v>
      </c>
      <c r="G3849" s="25">
        <v>2909</v>
      </c>
      <c r="H3849" s="25">
        <v>36820</v>
      </c>
      <c r="I3849" s="25">
        <v>292252</v>
      </c>
      <c r="J3849" s="25" t="s">
        <v>831</v>
      </c>
    </row>
    <row r="3850" spans="1:10" hidden="1" x14ac:dyDescent="0.75">
      <c r="A3850" s="26">
        <v>1984</v>
      </c>
      <c r="B3850" s="26">
        <v>74</v>
      </c>
      <c r="C3850" s="26" t="s">
        <v>9532</v>
      </c>
      <c r="D3850" s="26" t="s">
        <v>9533</v>
      </c>
      <c r="E3850" s="26" t="s">
        <v>85</v>
      </c>
      <c r="F3850" s="26">
        <v>35365</v>
      </c>
      <c r="G3850" s="26">
        <v>2842</v>
      </c>
      <c r="H3850" s="26">
        <v>33944</v>
      </c>
      <c r="I3850" s="26">
        <v>255432</v>
      </c>
      <c r="J3850" s="26" t="s">
        <v>9534</v>
      </c>
    </row>
    <row r="3851" spans="1:10" hidden="1" x14ac:dyDescent="0.75">
      <c r="A3851" s="25">
        <v>1984</v>
      </c>
      <c r="B3851" s="25">
        <v>75</v>
      </c>
      <c r="C3851" s="25" t="s">
        <v>9535</v>
      </c>
      <c r="D3851" s="25" t="s">
        <v>9536</v>
      </c>
      <c r="E3851" s="25" t="s">
        <v>85</v>
      </c>
      <c r="F3851" s="25">
        <v>32523</v>
      </c>
      <c r="G3851" s="25">
        <v>2879</v>
      </c>
      <c r="H3851" s="25">
        <v>31083</v>
      </c>
      <c r="I3851" s="25">
        <v>221488</v>
      </c>
      <c r="J3851" s="25" t="s">
        <v>9538</v>
      </c>
    </row>
    <row r="3852" spans="1:10" hidden="1" x14ac:dyDescent="0.75">
      <c r="A3852" s="26">
        <v>1984</v>
      </c>
      <c r="B3852" s="26">
        <v>76</v>
      </c>
      <c r="C3852" s="26" t="s">
        <v>9539</v>
      </c>
      <c r="D3852" s="26" t="s">
        <v>9540</v>
      </c>
      <c r="E3852" s="26" t="s">
        <v>85</v>
      </c>
      <c r="F3852" s="26">
        <v>29644</v>
      </c>
      <c r="G3852" s="26">
        <v>2928</v>
      </c>
      <c r="H3852" s="26">
        <v>28180</v>
      </c>
      <c r="I3852" s="26">
        <v>190405</v>
      </c>
      <c r="J3852" s="26" t="s">
        <v>9542</v>
      </c>
    </row>
    <row r="3853" spans="1:10" hidden="1" x14ac:dyDescent="0.75">
      <c r="A3853" s="25">
        <v>1984</v>
      </c>
      <c r="B3853" s="25">
        <v>77</v>
      </c>
      <c r="C3853" s="25" t="s">
        <v>9543</v>
      </c>
      <c r="D3853" s="25" t="s">
        <v>9544</v>
      </c>
      <c r="E3853" s="25" t="s">
        <v>85</v>
      </c>
      <c r="F3853" s="25">
        <v>26716</v>
      </c>
      <c r="G3853" s="25">
        <v>2774</v>
      </c>
      <c r="H3853" s="25">
        <v>25329</v>
      </c>
      <c r="I3853" s="25">
        <v>162225</v>
      </c>
      <c r="J3853" s="25" t="s">
        <v>3992</v>
      </c>
    </row>
    <row r="3854" spans="1:10" hidden="1" x14ac:dyDescent="0.75">
      <c r="A3854" s="26">
        <v>1984</v>
      </c>
      <c r="B3854" s="26">
        <v>78</v>
      </c>
      <c r="C3854" s="26" t="s">
        <v>9545</v>
      </c>
      <c r="D3854" s="26" t="s">
        <v>9546</v>
      </c>
      <c r="E3854" s="26" t="s">
        <v>85</v>
      </c>
      <c r="F3854" s="26">
        <v>23942</v>
      </c>
      <c r="G3854" s="26">
        <v>2784</v>
      </c>
      <c r="H3854" s="26">
        <v>22550</v>
      </c>
      <c r="I3854" s="26">
        <v>136896</v>
      </c>
      <c r="J3854" s="26" t="s">
        <v>9547</v>
      </c>
    </row>
    <row r="3855" spans="1:10" hidden="1" x14ac:dyDescent="0.75">
      <c r="A3855" s="25">
        <v>1984</v>
      </c>
      <c r="B3855" s="25">
        <v>79</v>
      </c>
      <c r="C3855" s="25" t="s">
        <v>9548</v>
      </c>
      <c r="D3855" s="25" t="s">
        <v>9549</v>
      </c>
      <c r="E3855" s="25" t="s">
        <v>85</v>
      </c>
      <c r="F3855" s="25">
        <v>21158</v>
      </c>
      <c r="G3855" s="25">
        <v>2586</v>
      </c>
      <c r="H3855" s="25">
        <v>19865</v>
      </c>
      <c r="I3855" s="25">
        <v>114346</v>
      </c>
      <c r="J3855" s="25" t="s">
        <v>2550</v>
      </c>
    </row>
    <row r="3856" spans="1:10" hidden="1" x14ac:dyDescent="0.75">
      <c r="A3856" s="26">
        <v>1984</v>
      </c>
      <c r="B3856" s="26">
        <v>80</v>
      </c>
      <c r="C3856" s="26" t="s">
        <v>9551</v>
      </c>
      <c r="D3856" s="26" t="s">
        <v>9552</v>
      </c>
      <c r="E3856" s="26" t="s">
        <v>85</v>
      </c>
      <c r="F3856" s="26">
        <v>18572</v>
      </c>
      <c r="G3856" s="26">
        <v>2458</v>
      </c>
      <c r="H3856" s="26">
        <v>17343</v>
      </c>
      <c r="I3856" s="26">
        <v>94481</v>
      </c>
      <c r="J3856" s="26" t="s">
        <v>8869</v>
      </c>
    </row>
    <row r="3857" spans="1:10" hidden="1" x14ac:dyDescent="0.75">
      <c r="A3857" s="25">
        <v>1984</v>
      </c>
      <c r="B3857" s="25">
        <v>81</v>
      </c>
      <c r="C3857" s="25" t="s">
        <v>9553</v>
      </c>
      <c r="D3857" s="25" t="s">
        <v>9554</v>
      </c>
      <c r="E3857" s="25" t="s">
        <v>85</v>
      </c>
      <c r="F3857" s="25">
        <v>16114</v>
      </c>
      <c r="G3857" s="25">
        <v>2354</v>
      </c>
      <c r="H3857" s="25">
        <v>14937</v>
      </c>
      <c r="I3857" s="25">
        <v>77139</v>
      </c>
      <c r="J3857" s="25" t="s">
        <v>856</v>
      </c>
    </row>
    <row r="3858" spans="1:10" hidden="1" x14ac:dyDescent="0.75">
      <c r="A3858" s="26">
        <v>1984</v>
      </c>
      <c r="B3858" s="26">
        <v>82</v>
      </c>
      <c r="C3858" s="26" t="s">
        <v>9556</v>
      </c>
      <c r="D3858" s="26" t="s">
        <v>9557</v>
      </c>
      <c r="E3858" s="26" t="s">
        <v>85</v>
      </c>
      <c r="F3858" s="26">
        <v>13760</v>
      </c>
      <c r="G3858" s="26">
        <v>2205</v>
      </c>
      <c r="H3858" s="26">
        <v>12658</v>
      </c>
      <c r="I3858" s="26">
        <v>62202</v>
      </c>
      <c r="J3858" s="26" t="s">
        <v>6549</v>
      </c>
    </row>
    <row r="3859" spans="1:10" hidden="1" x14ac:dyDescent="0.75">
      <c r="A3859" s="25">
        <v>1984</v>
      </c>
      <c r="B3859" s="25">
        <v>83</v>
      </c>
      <c r="C3859" s="25" t="s">
        <v>9559</v>
      </c>
      <c r="D3859" s="25" t="s">
        <v>9560</v>
      </c>
      <c r="E3859" s="25" t="s">
        <v>85</v>
      </c>
      <c r="F3859" s="25">
        <v>11555</v>
      </c>
      <c r="G3859" s="25">
        <v>1980</v>
      </c>
      <c r="H3859" s="25">
        <v>10565</v>
      </c>
      <c r="I3859" s="25">
        <v>49544</v>
      </c>
      <c r="J3859" s="25" t="s">
        <v>5035</v>
      </c>
    </row>
    <row r="3860" spans="1:10" hidden="1" x14ac:dyDescent="0.75">
      <c r="A3860" s="26">
        <v>1984</v>
      </c>
      <c r="B3860" s="26">
        <v>84</v>
      </c>
      <c r="C3860" s="26" t="s">
        <v>9561</v>
      </c>
      <c r="D3860" s="26" t="s">
        <v>9562</v>
      </c>
      <c r="E3860" s="26" t="s">
        <v>85</v>
      </c>
      <c r="F3860" s="26">
        <v>9575</v>
      </c>
      <c r="G3860" s="26">
        <v>1674</v>
      </c>
      <c r="H3860" s="26">
        <v>8738</v>
      </c>
      <c r="I3860" s="26">
        <v>38979</v>
      </c>
      <c r="J3860" s="26" t="s">
        <v>1226</v>
      </c>
    </row>
    <row r="3861" spans="1:10" hidden="1" x14ac:dyDescent="0.75">
      <c r="A3861" s="25">
        <v>1984</v>
      </c>
      <c r="B3861" s="25">
        <v>85</v>
      </c>
      <c r="C3861" s="25" t="s">
        <v>9563</v>
      </c>
      <c r="D3861" s="25" t="s">
        <v>9564</v>
      </c>
      <c r="E3861" s="25" t="s">
        <v>85</v>
      </c>
      <c r="F3861" s="25">
        <v>7901</v>
      </c>
      <c r="G3861" s="25">
        <v>1551</v>
      </c>
      <c r="H3861" s="25">
        <v>7125</v>
      </c>
      <c r="I3861" s="25">
        <v>30241</v>
      </c>
      <c r="J3861" s="25" t="s">
        <v>1571</v>
      </c>
    </row>
    <row r="3862" spans="1:10" hidden="1" x14ac:dyDescent="0.75">
      <c r="A3862" s="26">
        <v>1984</v>
      </c>
      <c r="B3862" s="26">
        <v>86</v>
      </c>
      <c r="C3862" s="26" t="s">
        <v>9566</v>
      </c>
      <c r="D3862" s="26" t="s">
        <v>9567</v>
      </c>
      <c r="E3862" s="26" t="s">
        <v>85</v>
      </c>
      <c r="F3862" s="26">
        <v>6350</v>
      </c>
      <c r="G3862" s="26">
        <v>1243</v>
      </c>
      <c r="H3862" s="26">
        <v>5729</v>
      </c>
      <c r="I3862" s="26">
        <v>23115</v>
      </c>
      <c r="J3862" s="26" t="s">
        <v>9569</v>
      </c>
    </row>
    <row r="3863" spans="1:10" hidden="1" x14ac:dyDescent="0.75">
      <c r="A3863" s="25">
        <v>1984</v>
      </c>
      <c r="B3863" s="25">
        <v>87</v>
      </c>
      <c r="C3863" s="25" t="s">
        <v>9570</v>
      </c>
      <c r="D3863" s="25" t="s">
        <v>9571</v>
      </c>
      <c r="E3863" s="25" t="s">
        <v>85</v>
      </c>
      <c r="F3863" s="25">
        <v>5107</v>
      </c>
      <c r="G3863" s="25">
        <v>1117</v>
      </c>
      <c r="H3863" s="25">
        <v>4549</v>
      </c>
      <c r="I3863" s="25">
        <v>17387</v>
      </c>
      <c r="J3863" s="25" t="s">
        <v>9572</v>
      </c>
    </row>
    <row r="3864" spans="1:10" hidden="1" x14ac:dyDescent="0.75">
      <c r="A3864" s="26">
        <v>1984</v>
      </c>
      <c r="B3864" s="26">
        <v>88</v>
      </c>
      <c r="C3864" s="26" t="s">
        <v>9573</v>
      </c>
      <c r="D3864" s="26" t="s">
        <v>9574</v>
      </c>
      <c r="E3864" s="26" t="s">
        <v>85</v>
      </c>
      <c r="F3864" s="26">
        <v>3990</v>
      </c>
      <c r="G3864" s="26">
        <v>894</v>
      </c>
      <c r="H3864" s="26">
        <v>3543</v>
      </c>
      <c r="I3864" s="26">
        <v>12838</v>
      </c>
      <c r="J3864" s="26" t="s">
        <v>3188</v>
      </c>
    </row>
    <row r="3865" spans="1:10" hidden="1" x14ac:dyDescent="0.75">
      <c r="A3865" s="25">
        <v>1984</v>
      </c>
      <c r="B3865" s="25">
        <v>89</v>
      </c>
      <c r="C3865" s="25" t="s">
        <v>9576</v>
      </c>
      <c r="D3865" s="25" t="s">
        <v>9577</v>
      </c>
      <c r="E3865" s="25" t="s">
        <v>85</v>
      </c>
      <c r="F3865" s="25">
        <v>3096</v>
      </c>
      <c r="G3865" s="25">
        <v>788</v>
      </c>
      <c r="H3865" s="25">
        <v>2703</v>
      </c>
      <c r="I3865" s="25">
        <v>9295</v>
      </c>
      <c r="J3865" s="25" t="s">
        <v>6312</v>
      </c>
    </row>
    <row r="3866" spans="1:10" hidden="1" x14ac:dyDescent="0.75">
      <c r="A3866" s="26">
        <v>1984</v>
      </c>
      <c r="B3866" s="26">
        <v>90</v>
      </c>
      <c r="C3866" s="26" t="s">
        <v>9580</v>
      </c>
      <c r="D3866" s="26" t="s">
        <v>9581</v>
      </c>
      <c r="E3866" s="26" t="s">
        <v>85</v>
      </c>
      <c r="F3866" s="26">
        <v>2309</v>
      </c>
      <c r="G3866" s="26">
        <v>613</v>
      </c>
      <c r="H3866" s="26">
        <v>2002</v>
      </c>
      <c r="I3866" s="26">
        <v>6593</v>
      </c>
      <c r="J3866" s="26" t="s">
        <v>4557</v>
      </c>
    </row>
    <row r="3867" spans="1:10" hidden="1" x14ac:dyDescent="0.75">
      <c r="A3867" s="25">
        <v>1984</v>
      </c>
      <c r="B3867" s="25">
        <v>91</v>
      </c>
      <c r="C3867" s="25" t="s">
        <v>9583</v>
      </c>
      <c r="D3867" s="25" t="s">
        <v>3760</v>
      </c>
      <c r="E3867" s="25" t="s">
        <v>85</v>
      </c>
      <c r="F3867" s="25">
        <v>1695</v>
      </c>
      <c r="G3867" s="25">
        <v>472</v>
      </c>
      <c r="H3867" s="25">
        <v>1459</v>
      </c>
      <c r="I3867" s="25">
        <v>4591</v>
      </c>
      <c r="J3867" s="25" t="s">
        <v>9585</v>
      </c>
    </row>
    <row r="3868" spans="1:10" hidden="1" x14ac:dyDescent="0.75">
      <c r="A3868" s="26">
        <v>1984</v>
      </c>
      <c r="B3868" s="26">
        <v>92</v>
      </c>
      <c r="C3868" s="26" t="s">
        <v>9586</v>
      </c>
      <c r="D3868" s="26" t="s">
        <v>9587</v>
      </c>
      <c r="E3868" s="26" t="s">
        <v>85</v>
      </c>
      <c r="F3868" s="26">
        <v>1223</v>
      </c>
      <c r="G3868" s="26">
        <v>356</v>
      </c>
      <c r="H3868" s="26">
        <v>1045</v>
      </c>
      <c r="I3868" s="26">
        <v>3131</v>
      </c>
      <c r="J3868" s="26" t="s">
        <v>9351</v>
      </c>
    </row>
    <row r="3869" spans="1:10" hidden="1" x14ac:dyDescent="0.75">
      <c r="A3869" s="25">
        <v>1984</v>
      </c>
      <c r="B3869" s="25">
        <v>93</v>
      </c>
      <c r="C3869" s="25" t="s">
        <v>9590</v>
      </c>
      <c r="D3869" s="25" t="s">
        <v>9591</v>
      </c>
      <c r="E3869" s="25" t="s">
        <v>85</v>
      </c>
      <c r="F3869" s="25">
        <v>867</v>
      </c>
      <c r="G3869" s="25">
        <v>286</v>
      </c>
      <c r="H3869" s="25">
        <v>724</v>
      </c>
      <c r="I3869" s="25">
        <v>2086</v>
      </c>
      <c r="J3869" s="25" t="s">
        <v>4038</v>
      </c>
    </row>
    <row r="3870" spans="1:10" hidden="1" x14ac:dyDescent="0.75">
      <c r="A3870" s="26">
        <v>1984</v>
      </c>
      <c r="B3870" s="26">
        <v>94</v>
      </c>
      <c r="C3870" s="26" t="s">
        <v>9594</v>
      </c>
      <c r="D3870" s="26" t="s">
        <v>9595</v>
      </c>
      <c r="E3870" s="26" t="s">
        <v>85</v>
      </c>
      <c r="F3870" s="26">
        <v>581</v>
      </c>
      <c r="G3870" s="26">
        <v>185</v>
      </c>
      <c r="H3870" s="26">
        <v>489</v>
      </c>
      <c r="I3870" s="26">
        <v>1362</v>
      </c>
      <c r="J3870" s="26" t="s">
        <v>5339</v>
      </c>
    </row>
    <row r="3871" spans="1:10" hidden="1" x14ac:dyDescent="0.75">
      <c r="A3871" s="25">
        <v>1984</v>
      </c>
      <c r="B3871" s="25">
        <v>95</v>
      </c>
      <c r="C3871" s="25" t="s">
        <v>9597</v>
      </c>
      <c r="D3871" s="25" t="s">
        <v>9598</v>
      </c>
      <c r="E3871" s="25" t="s">
        <v>85</v>
      </c>
      <c r="F3871" s="25">
        <v>396</v>
      </c>
      <c r="G3871" s="25">
        <v>137</v>
      </c>
      <c r="H3871" s="25">
        <v>328</v>
      </c>
      <c r="I3871" s="25">
        <v>873</v>
      </c>
      <c r="J3871" s="25" t="s">
        <v>5605</v>
      </c>
    </row>
    <row r="3872" spans="1:10" hidden="1" x14ac:dyDescent="0.75">
      <c r="A3872" s="26">
        <v>1984</v>
      </c>
      <c r="B3872" s="26">
        <v>96</v>
      </c>
      <c r="C3872" s="26" t="s">
        <v>9599</v>
      </c>
      <c r="D3872" s="26" t="s">
        <v>9600</v>
      </c>
      <c r="E3872" s="26" t="s">
        <v>85</v>
      </c>
      <c r="F3872" s="26">
        <v>260</v>
      </c>
      <c r="G3872" s="26">
        <v>94</v>
      </c>
      <c r="H3872" s="26">
        <v>213</v>
      </c>
      <c r="I3872" s="26">
        <v>545</v>
      </c>
      <c r="J3872" s="26" t="s">
        <v>2932</v>
      </c>
    </row>
    <row r="3873" spans="1:10" hidden="1" x14ac:dyDescent="0.75">
      <c r="A3873" s="25">
        <v>1984</v>
      </c>
      <c r="B3873" s="25">
        <v>97</v>
      </c>
      <c r="C3873" s="25" t="s">
        <v>9601</v>
      </c>
      <c r="D3873" s="25" t="s">
        <v>9602</v>
      </c>
      <c r="E3873" s="25" t="s">
        <v>85</v>
      </c>
      <c r="F3873" s="25">
        <v>166</v>
      </c>
      <c r="G3873" s="25">
        <v>63</v>
      </c>
      <c r="H3873" s="25">
        <v>134</v>
      </c>
      <c r="I3873" s="25">
        <v>333</v>
      </c>
      <c r="J3873" s="25" t="s">
        <v>7303</v>
      </c>
    </row>
    <row r="3874" spans="1:10" hidden="1" x14ac:dyDescent="0.75">
      <c r="A3874" s="26">
        <v>1984</v>
      </c>
      <c r="B3874" s="26">
        <v>98</v>
      </c>
      <c r="C3874" s="26" t="s">
        <v>9603</v>
      </c>
      <c r="D3874" s="26" t="s">
        <v>9604</v>
      </c>
      <c r="E3874" s="26" t="s">
        <v>85</v>
      </c>
      <c r="F3874" s="26">
        <v>103</v>
      </c>
      <c r="G3874" s="26">
        <v>41</v>
      </c>
      <c r="H3874" s="26">
        <v>83</v>
      </c>
      <c r="I3874" s="26">
        <v>198</v>
      </c>
      <c r="J3874" s="26" t="s">
        <v>5076</v>
      </c>
    </row>
    <row r="3875" spans="1:10" hidden="1" x14ac:dyDescent="0.75">
      <c r="A3875" s="25">
        <v>1984</v>
      </c>
      <c r="B3875" s="25">
        <v>99</v>
      </c>
      <c r="C3875" s="25" t="s">
        <v>9605</v>
      </c>
      <c r="D3875" s="25" t="s">
        <v>9606</v>
      </c>
      <c r="E3875" s="25" t="s">
        <v>85</v>
      </c>
      <c r="F3875" s="25">
        <v>63</v>
      </c>
      <c r="G3875" s="25">
        <v>26</v>
      </c>
      <c r="H3875" s="25">
        <v>50</v>
      </c>
      <c r="I3875" s="25">
        <v>115</v>
      </c>
      <c r="J3875" s="25" t="s">
        <v>921</v>
      </c>
    </row>
    <row r="3876" spans="1:10" hidden="1" x14ac:dyDescent="0.75">
      <c r="A3876" s="26">
        <v>1984</v>
      </c>
      <c r="B3876" s="26">
        <v>100</v>
      </c>
      <c r="C3876" s="26" t="s">
        <v>9607</v>
      </c>
      <c r="D3876" s="26" t="s">
        <v>9608</v>
      </c>
      <c r="E3876" s="26" t="s">
        <v>85</v>
      </c>
      <c r="F3876" s="26">
        <v>37</v>
      </c>
      <c r="G3876" s="26">
        <v>16</v>
      </c>
      <c r="H3876" s="26">
        <v>29</v>
      </c>
      <c r="I3876" s="26">
        <v>66</v>
      </c>
      <c r="J3876" s="26" t="s">
        <v>549</v>
      </c>
    </row>
    <row r="3877" spans="1:10" hidden="1" x14ac:dyDescent="0.75">
      <c r="A3877" s="25">
        <v>1984</v>
      </c>
      <c r="B3877" s="25">
        <v>101</v>
      </c>
      <c r="C3877" s="25" t="s">
        <v>9609</v>
      </c>
      <c r="D3877" s="25" t="s">
        <v>9610</v>
      </c>
      <c r="E3877" s="25" t="s">
        <v>85</v>
      </c>
      <c r="F3877" s="25">
        <v>21</v>
      </c>
      <c r="G3877" s="25">
        <v>9</v>
      </c>
      <c r="H3877" s="25">
        <v>17</v>
      </c>
      <c r="I3877" s="25">
        <v>36</v>
      </c>
      <c r="J3877" s="25" t="s">
        <v>1984</v>
      </c>
    </row>
    <row r="3878" spans="1:10" hidden="1" x14ac:dyDescent="0.75">
      <c r="A3878" s="26">
        <v>1984</v>
      </c>
      <c r="B3878" s="26">
        <v>102</v>
      </c>
      <c r="C3878" s="26" t="s">
        <v>9611</v>
      </c>
      <c r="D3878" s="26" t="s">
        <v>9612</v>
      </c>
      <c r="E3878" s="26" t="s">
        <v>85</v>
      </c>
      <c r="F3878" s="26">
        <v>12</v>
      </c>
      <c r="G3878" s="26">
        <v>5</v>
      </c>
      <c r="H3878" s="26">
        <v>9</v>
      </c>
      <c r="I3878" s="26">
        <v>20</v>
      </c>
      <c r="J3878" s="26" t="s">
        <v>2946</v>
      </c>
    </row>
    <row r="3879" spans="1:10" hidden="1" x14ac:dyDescent="0.75">
      <c r="A3879" s="25">
        <v>1984</v>
      </c>
      <c r="B3879" s="25">
        <v>103</v>
      </c>
      <c r="C3879" s="25" t="s">
        <v>9613</v>
      </c>
      <c r="D3879" s="25" t="s">
        <v>9614</v>
      </c>
      <c r="E3879" s="25" t="s">
        <v>85</v>
      </c>
      <c r="F3879" s="25">
        <v>7</v>
      </c>
      <c r="G3879" s="25">
        <v>3</v>
      </c>
      <c r="H3879" s="25">
        <v>5</v>
      </c>
      <c r="I3879" s="25">
        <v>10</v>
      </c>
      <c r="J3879" s="25" t="s">
        <v>1294</v>
      </c>
    </row>
    <row r="3880" spans="1:10" hidden="1" x14ac:dyDescent="0.75">
      <c r="A3880" s="26">
        <v>1984</v>
      </c>
      <c r="B3880" s="26">
        <v>104</v>
      </c>
      <c r="C3880" s="26" t="s">
        <v>9615</v>
      </c>
      <c r="D3880" s="26" t="s">
        <v>9616</v>
      </c>
      <c r="E3880" s="26" t="s">
        <v>85</v>
      </c>
      <c r="F3880" s="26">
        <v>3</v>
      </c>
      <c r="G3880" s="26">
        <v>2</v>
      </c>
      <c r="H3880" s="26">
        <v>3</v>
      </c>
      <c r="I3880" s="26">
        <v>5</v>
      </c>
      <c r="J3880" s="26" t="s">
        <v>3245</v>
      </c>
    </row>
    <row r="3881" spans="1:10" hidden="1" x14ac:dyDescent="0.75">
      <c r="A3881" s="25">
        <v>1984</v>
      </c>
      <c r="B3881" s="25">
        <v>105</v>
      </c>
      <c r="C3881" s="25" t="s">
        <v>9617</v>
      </c>
      <c r="D3881" s="25" t="s">
        <v>9618</v>
      </c>
      <c r="E3881" s="25" t="s">
        <v>85</v>
      </c>
      <c r="F3881" s="25">
        <v>2</v>
      </c>
      <c r="G3881" s="25">
        <v>1</v>
      </c>
      <c r="H3881" s="25">
        <v>1</v>
      </c>
      <c r="I3881" s="25">
        <v>3</v>
      </c>
      <c r="J3881" s="25" t="s">
        <v>4595</v>
      </c>
    </row>
    <row r="3882" spans="1:10" hidden="1" x14ac:dyDescent="0.75">
      <c r="A3882" s="26">
        <v>1984</v>
      </c>
      <c r="B3882" s="26">
        <v>106</v>
      </c>
      <c r="C3882" s="26" t="s">
        <v>9619</v>
      </c>
      <c r="D3882" s="26" t="s">
        <v>9620</v>
      </c>
      <c r="E3882" s="26" t="s">
        <v>85</v>
      </c>
      <c r="F3882" s="26">
        <v>1</v>
      </c>
      <c r="G3882" s="26">
        <v>0</v>
      </c>
      <c r="H3882" s="26">
        <v>1</v>
      </c>
      <c r="I3882" s="26">
        <v>1</v>
      </c>
      <c r="J3882" s="26" t="s">
        <v>3250</v>
      </c>
    </row>
    <row r="3883" spans="1:10" hidden="1" x14ac:dyDescent="0.75">
      <c r="A3883" s="25">
        <v>1984</v>
      </c>
      <c r="B3883" s="25">
        <v>107</v>
      </c>
      <c r="C3883" s="25" t="s">
        <v>9621</v>
      </c>
      <c r="D3883" s="25" t="s">
        <v>9622</v>
      </c>
      <c r="E3883" s="25" t="s">
        <v>85</v>
      </c>
      <c r="F3883" s="25">
        <v>0</v>
      </c>
      <c r="G3883" s="25">
        <v>0</v>
      </c>
      <c r="H3883" s="25">
        <v>0</v>
      </c>
      <c r="I3883" s="25">
        <v>1</v>
      </c>
      <c r="J3883" s="25" t="s">
        <v>942</v>
      </c>
    </row>
    <row r="3884" spans="1:10" hidden="1" x14ac:dyDescent="0.75">
      <c r="A3884" s="26">
        <v>1984</v>
      </c>
      <c r="B3884" s="26">
        <v>108</v>
      </c>
      <c r="C3884" s="26" t="s">
        <v>9623</v>
      </c>
      <c r="D3884" s="26" t="s">
        <v>9624</v>
      </c>
      <c r="E3884" s="26" t="s">
        <v>85</v>
      </c>
      <c r="F3884" s="26">
        <v>0</v>
      </c>
      <c r="G3884" s="26">
        <v>0</v>
      </c>
      <c r="H3884" s="26">
        <v>0</v>
      </c>
      <c r="I3884" s="26">
        <v>0</v>
      </c>
      <c r="J3884" s="26" t="s">
        <v>2321</v>
      </c>
    </row>
    <row r="3885" spans="1:10" hidden="1" x14ac:dyDescent="0.75">
      <c r="A3885" s="25">
        <v>1984</v>
      </c>
      <c r="B3885" s="25">
        <v>109</v>
      </c>
      <c r="C3885" s="25" t="s">
        <v>9625</v>
      </c>
      <c r="D3885" s="25" t="s">
        <v>9626</v>
      </c>
      <c r="E3885" s="25" t="s">
        <v>85</v>
      </c>
      <c r="F3885" s="25">
        <v>0</v>
      </c>
      <c r="G3885" s="25">
        <v>0</v>
      </c>
      <c r="H3885" s="25">
        <v>0</v>
      </c>
      <c r="I3885" s="25">
        <v>0</v>
      </c>
      <c r="J3885" s="25" t="s">
        <v>2648</v>
      </c>
    </row>
    <row r="3886" spans="1:10" hidden="1" x14ac:dyDescent="0.75">
      <c r="A3886" s="26">
        <v>1984</v>
      </c>
      <c r="B3886" s="26" t="s">
        <v>589</v>
      </c>
      <c r="C3886" s="26" t="s">
        <v>9627</v>
      </c>
      <c r="D3886" s="26" t="s">
        <v>591</v>
      </c>
      <c r="E3886" s="26" t="s">
        <v>2324</v>
      </c>
      <c r="F3886" s="26">
        <v>0</v>
      </c>
      <c r="G3886" s="26">
        <v>0</v>
      </c>
      <c r="H3886" s="26">
        <v>0</v>
      </c>
      <c r="I3886" s="26">
        <v>0</v>
      </c>
      <c r="J3886" s="26" t="s">
        <v>2324</v>
      </c>
    </row>
    <row r="3887" spans="1:10" hidden="1" x14ac:dyDescent="0.75">
      <c r="A3887" s="25">
        <v>1985</v>
      </c>
      <c r="B3887" s="25">
        <v>0</v>
      </c>
      <c r="C3887" s="25" t="s">
        <v>9490</v>
      </c>
      <c r="D3887" s="25" t="s">
        <v>9629</v>
      </c>
      <c r="E3887" s="25" t="s">
        <v>8717</v>
      </c>
      <c r="F3887" s="25">
        <v>100000</v>
      </c>
      <c r="G3887" s="25">
        <v>2287</v>
      </c>
      <c r="H3887" s="25">
        <v>97952</v>
      </c>
      <c r="I3887" s="25">
        <v>6495174</v>
      </c>
      <c r="J3887" s="25" t="s">
        <v>9631</v>
      </c>
    </row>
    <row r="3888" spans="1:10" hidden="1" x14ac:dyDescent="0.75">
      <c r="A3888" s="26">
        <v>1985</v>
      </c>
      <c r="B3888" s="26">
        <v>1</v>
      </c>
      <c r="C3888" s="26" t="s">
        <v>2029</v>
      </c>
      <c r="D3888" s="26" t="s">
        <v>2029</v>
      </c>
      <c r="E3888" s="26" t="s">
        <v>85</v>
      </c>
      <c r="F3888" s="26">
        <v>97713</v>
      </c>
      <c r="G3888" s="26">
        <v>90</v>
      </c>
      <c r="H3888" s="26">
        <v>97668</v>
      </c>
      <c r="I3888" s="26">
        <v>6397223</v>
      </c>
      <c r="J3888" s="26" t="s">
        <v>9401</v>
      </c>
    </row>
    <row r="3889" spans="1:10" hidden="1" x14ac:dyDescent="0.75">
      <c r="A3889" s="25">
        <v>1985</v>
      </c>
      <c r="B3889" s="25">
        <v>2</v>
      </c>
      <c r="C3889" s="25" t="s">
        <v>2034</v>
      </c>
      <c r="D3889" s="25" t="s">
        <v>2034</v>
      </c>
      <c r="E3889" s="25" t="s">
        <v>85</v>
      </c>
      <c r="F3889" s="25">
        <v>97623</v>
      </c>
      <c r="G3889" s="25">
        <v>61</v>
      </c>
      <c r="H3889" s="25">
        <v>97592</v>
      </c>
      <c r="I3889" s="25">
        <v>6299555</v>
      </c>
      <c r="J3889" s="25" t="s">
        <v>9404</v>
      </c>
    </row>
    <row r="3890" spans="1:10" hidden="1" x14ac:dyDescent="0.75">
      <c r="A3890" s="26">
        <v>1985</v>
      </c>
      <c r="B3890" s="26">
        <v>3</v>
      </c>
      <c r="C3890" s="26" t="s">
        <v>5657</v>
      </c>
      <c r="D3890" s="26" t="s">
        <v>5657</v>
      </c>
      <c r="E3890" s="26" t="s">
        <v>85</v>
      </c>
      <c r="F3890" s="26">
        <v>97561</v>
      </c>
      <c r="G3890" s="26">
        <v>40</v>
      </c>
      <c r="H3890" s="26">
        <v>97541</v>
      </c>
      <c r="I3890" s="26">
        <v>6201962</v>
      </c>
      <c r="J3890" s="26" t="s">
        <v>9405</v>
      </c>
    </row>
    <row r="3891" spans="1:10" hidden="1" x14ac:dyDescent="0.75">
      <c r="A3891" s="25">
        <v>1985</v>
      </c>
      <c r="B3891" s="25">
        <v>4</v>
      </c>
      <c r="C3891" s="25" t="s">
        <v>4866</v>
      </c>
      <c r="D3891" s="25" t="s">
        <v>4866</v>
      </c>
      <c r="E3891" s="25" t="s">
        <v>85</v>
      </c>
      <c r="F3891" s="25">
        <v>97522</v>
      </c>
      <c r="G3891" s="25">
        <v>51</v>
      </c>
      <c r="H3891" s="25">
        <v>97496</v>
      </c>
      <c r="I3891" s="25">
        <v>6104421</v>
      </c>
      <c r="J3891" s="25" t="s">
        <v>9407</v>
      </c>
    </row>
    <row r="3892" spans="1:10" hidden="1" x14ac:dyDescent="0.75">
      <c r="A3892" s="26">
        <v>1985</v>
      </c>
      <c r="B3892" s="26">
        <v>5</v>
      </c>
      <c r="C3892" s="26" t="s">
        <v>7346</v>
      </c>
      <c r="D3892" s="26" t="s">
        <v>7346</v>
      </c>
      <c r="E3892" s="26" t="s">
        <v>85</v>
      </c>
      <c r="F3892" s="26">
        <v>97470</v>
      </c>
      <c r="G3892" s="26">
        <v>26</v>
      </c>
      <c r="H3892" s="26">
        <v>97457</v>
      </c>
      <c r="I3892" s="26">
        <v>6006925</v>
      </c>
      <c r="J3892" s="26" t="s">
        <v>9635</v>
      </c>
    </row>
    <row r="3893" spans="1:10" hidden="1" x14ac:dyDescent="0.75">
      <c r="A3893" s="25">
        <v>1985</v>
      </c>
      <c r="B3893" s="25">
        <v>6</v>
      </c>
      <c r="C3893" s="25" t="s">
        <v>4622</v>
      </c>
      <c r="D3893" s="25" t="s">
        <v>4622</v>
      </c>
      <c r="E3893" s="25" t="s">
        <v>85</v>
      </c>
      <c r="F3893" s="25">
        <v>97444</v>
      </c>
      <c r="G3893" s="25">
        <v>39</v>
      </c>
      <c r="H3893" s="25">
        <v>97424</v>
      </c>
      <c r="I3893" s="25">
        <v>5909468</v>
      </c>
      <c r="J3893" s="25" t="s">
        <v>6888</v>
      </c>
    </row>
    <row r="3894" spans="1:10" hidden="1" x14ac:dyDescent="0.75">
      <c r="A3894" s="26">
        <v>1985</v>
      </c>
      <c r="B3894" s="26">
        <v>7</v>
      </c>
      <c r="C3894" s="26" t="s">
        <v>4630</v>
      </c>
      <c r="D3894" s="26" t="s">
        <v>4630</v>
      </c>
      <c r="E3894" s="26" t="s">
        <v>85</v>
      </c>
      <c r="F3894" s="26">
        <v>97405</v>
      </c>
      <c r="G3894" s="26">
        <v>33</v>
      </c>
      <c r="H3894" s="26">
        <v>97388</v>
      </c>
      <c r="I3894" s="26">
        <v>5812043</v>
      </c>
      <c r="J3894" s="26" t="s">
        <v>9637</v>
      </c>
    </row>
    <row r="3895" spans="1:10" hidden="1" x14ac:dyDescent="0.75">
      <c r="A3895" s="25">
        <v>1985</v>
      </c>
      <c r="B3895" s="25">
        <v>8</v>
      </c>
      <c r="C3895" s="25" t="s">
        <v>7575</v>
      </c>
      <c r="D3895" s="25" t="s">
        <v>7575</v>
      </c>
      <c r="E3895" s="25" t="s">
        <v>85</v>
      </c>
      <c r="F3895" s="25">
        <v>97372</v>
      </c>
      <c r="G3895" s="25">
        <v>20</v>
      </c>
      <c r="H3895" s="25">
        <v>97362</v>
      </c>
      <c r="I3895" s="25">
        <v>5714655</v>
      </c>
      <c r="J3895" s="25" t="s">
        <v>9639</v>
      </c>
    </row>
    <row r="3896" spans="1:10" hidden="1" x14ac:dyDescent="0.75">
      <c r="A3896" s="26">
        <v>1985</v>
      </c>
      <c r="B3896" s="26">
        <v>9</v>
      </c>
      <c r="C3896" s="26" t="s">
        <v>8258</v>
      </c>
      <c r="D3896" s="26" t="s">
        <v>8258</v>
      </c>
      <c r="E3896" s="26" t="s">
        <v>85</v>
      </c>
      <c r="F3896" s="26">
        <v>97351</v>
      </c>
      <c r="G3896" s="26">
        <v>30</v>
      </c>
      <c r="H3896" s="26">
        <v>97336</v>
      </c>
      <c r="I3896" s="26">
        <v>5617294</v>
      </c>
      <c r="J3896" s="26" t="s">
        <v>6893</v>
      </c>
    </row>
    <row r="3897" spans="1:10" hidden="1" x14ac:dyDescent="0.75">
      <c r="A3897" s="25">
        <v>1985</v>
      </c>
      <c r="B3897" s="25">
        <v>10</v>
      </c>
      <c r="C3897" s="25" t="s">
        <v>4634</v>
      </c>
      <c r="D3897" s="25" t="s">
        <v>4634</v>
      </c>
      <c r="E3897" s="25" t="s">
        <v>85</v>
      </c>
      <c r="F3897" s="25">
        <v>97321</v>
      </c>
      <c r="G3897" s="25">
        <v>29</v>
      </c>
      <c r="H3897" s="25">
        <v>97307</v>
      </c>
      <c r="I3897" s="25">
        <v>5519957</v>
      </c>
      <c r="J3897" s="25" t="s">
        <v>6894</v>
      </c>
    </row>
    <row r="3898" spans="1:10" hidden="1" x14ac:dyDescent="0.75">
      <c r="A3898" s="26">
        <v>1985</v>
      </c>
      <c r="B3898" s="26">
        <v>11</v>
      </c>
      <c r="C3898" s="26" t="s">
        <v>9409</v>
      </c>
      <c r="D3898" s="26" t="s">
        <v>9409</v>
      </c>
      <c r="E3898" s="26" t="s">
        <v>85</v>
      </c>
      <c r="F3898" s="26">
        <v>97292</v>
      </c>
      <c r="G3898" s="26">
        <v>23</v>
      </c>
      <c r="H3898" s="26">
        <v>97281</v>
      </c>
      <c r="I3898" s="26">
        <v>5422650</v>
      </c>
      <c r="J3898" s="26" t="s">
        <v>9641</v>
      </c>
    </row>
    <row r="3899" spans="1:10" hidden="1" x14ac:dyDescent="0.75">
      <c r="A3899" s="25">
        <v>1985</v>
      </c>
      <c r="B3899" s="25">
        <v>12</v>
      </c>
      <c r="C3899" s="25" t="s">
        <v>8258</v>
      </c>
      <c r="D3899" s="25" t="s">
        <v>8258</v>
      </c>
      <c r="E3899" s="25" t="s">
        <v>85</v>
      </c>
      <c r="F3899" s="25">
        <v>97269</v>
      </c>
      <c r="G3899" s="25">
        <v>30</v>
      </c>
      <c r="H3899" s="25">
        <v>97254</v>
      </c>
      <c r="I3899" s="25">
        <v>5325370</v>
      </c>
      <c r="J3899" s="25" t="s">
        <v>9642</v>
      </c>
    </row>
    <row r="3900" spans="1:10" hidden="1" x14ac:dyDescent="0.75">
      <c r="A3900" s="26">
        <v>1985</v>
      </c>
      <c r="B3900" s="26">
        <v>13</v>
      </c>
      <c r="C3900" s="26" t="s">
        <v>5118</v>
      </c>
      <c r="D3900" s="26" t="s">
        <v>5118</v>
      </c>
      <c r="E3900" s="26" t="s">
        <v>85</v>
      </c>
      <c r="F3900" s="26">
        <v>97239</v>
      </c>
      <c r="G3900" s="26">
        <v>31</v>
      </c>
      <c r="H3900" s="26">
        <v>97223</v>
      </c>
      <c r="I3900" s="26">
        <v>5228115</v>
      </c>
      <c r="J3900" s="26" t="s">
        <v>9643</v>
      </c>
    </row>
    <row r="3901" spans="1:10" hidden="1" x14ac:dyDescent="0.75">
      <c r="A3901" s="25">
        <v>1985</v>
      </c>
      <c r="B3901" s="25">
        <v>14</v>
      </c>
      <c r="C3901" s="25" t="s">
        <v>4630</v>
      </c>
      <c r="D3901" s="25" t="s">
        <v>4630</v>
      </c>
      <c r="E3901" s="25" t="s">
        <v>85</v>
      </c>
      <c r="F3901" s="25">
        <v>97208</v>
      </c>
      <c r="G3901" s="25">
        <v>33</v>
      </c>
      <c r="H3901" s="25">
        <v>97191</v>
      </c>
      <c r="I3901" s="25">
        <v>5130892</v>
      </c>
      <c r="J3901" s="25" t="s">
        <v>9188</v>
      </c>
    </row>
    <row r="3902" spans="1:10" hidden="1" x14ac:dyDescent="0.75">
      <c r="A3902" s="26">
        <v>1985</v>
      </c>
      <c r="B3902" s="26">
        <v>15</v>
      </c>
      <c r="C3902" s="26" t="s">
        <v>1690</v>
      </c>
      <c r="D3902" s="26" t="s">
        <v>1690</v>
      </c>
      <c r="E3902" s="26" t="s">
        <v>85</v>
      </c>
      <c r="F3902" s="26">
        <v>97175</v>
      </c>
      <c r="G3902" s="26">
        <v>59</v>
      </c>
      <c r="H3902" s="26">
        <v>97145</v>
      </c>
      <c r="I3902" s="26">
        <v>5033701</v>
      </c>
      <c r="J3902" s="26" t="s">
        <v>3001</v>
      </c>
    </row>
    <row r="3903" spans="1:10" hidden="1" x14ac:dyDescent="0.75">
      <c r="A3903" s="25">
        <v>1985</v>
      </c>
      <c r="B3903" s="25">
        <v>16</v>
      </c>
      <c r="C3903" s="25" t="s">
        <v>1349</v>
      </c>
      <c r="D3903" s="25" t="s">
        <v>1349</v>
      </c>
      <c r="E3903" s="25" t="s">
        <v>85</v>
      </c>
      <c r="F3903" s="25">
        <v>97115</v>
      </c>
      <c r="G3903" s="25">
        <v>67</v>
      </c>
      <c r="H3903" s="25">
        <v>97082</v>
      </c>
      <c r="I3903" s="25">
        <v>4936556</v>
      </c>
      <c r="J3903" s="25" t="s">
        <v>9644</v>
      </c>
    </row>
    <row r="3904" spans="1:10" hidden="1" x14ac:dyDescent="0.75">
      <c r="A3904" s="26">
        <v>1985</v>
      </c>
      <c r="B3904" s="26">
        <v>17</v>
      </c>
      <c r="C3904" s="26" t="s">
        <v>989</v>
      </c>
      <c r="D3904" s="26" t="s">
        <v>989</v>
      </c>
      <c r="E3904" s="26" t="s">
        <v>85</v>
      </c>
      <c r="F3904" s="26">
        <v>97048</v>
      </c>
      <c r="G3904" s="26">
        <v>81</v>
      </c>
      <c r="H3904" s="26">
        <v>97008</v>
      </c>
      <c r="I3904" s="26">
        <v>4839474</v>
      </c>
      <c r="J3904" s="26" t="s">
        <v>9191</v>
      </c>
    </row>
    <row r="3905" spans="1:10" hidden="1" x14ac:dyDescent="0.75">
      <c r="A3905" s="25">
        <v>1985</v>
      </c>
      <c r="B3905" s="25">
        <v>18</v>
      </c>
      <c r="C3905" s="25" t="s">
        <v>135</v>
      </c>
      <c r="D3905" s="25" t="s">
        <v>135</v>
      </c>
      <c r="E3905" s="25" t="s">
        <v>85</v>
      </c>
      <c r="F3905" s="25">
        <v>96968</v>
      </c>
      <c r="G3905" s="25">
        <v>123</v>
      </c>
      <c r="H3905" s="25">
        <v>96906</v>
      </c>
      <c r="I3905" s="25">
        <v>4742466</v>
      </c>
      <c r="J3905" s="25" t="s">
        <v>9645</v>
      </c>
    </row>
    <row r="3906" spans="1:10" hidden="1" x14ac:dyDescent="0.75">
      <c r="A3906" s="26">
        <v>1985</v>
      </c>
      <c r="B3906" s="26">
        <v>19</v>
      </c>
      <c r="C3906" s="26" t="s">
        <v>2066</v>
      </c>
      <c r="D3906" s="26" t="s">
        <v>2066</v>
      </c>
      <c r="E3906" s="26" t="s">
        <v>85</v>
      </c>
      <c r="F3906" s="26">
        <v>96844</v>
      </c>
      <c r="G3906" s="26">
        <v>157</v>
      </c>
      <c r="H3906" s="26">
        <v>96766</v>
      </c>
      <c r="I3906" s="26">
        <v>4645560</v>
      </c>
      <c r="J3906" s="26" t="s">
        <v>2070</v>
      </c>
    </row>
    <row r="3907" spans="1:10" hidden="1" x14ac:dyDescent="0.75">
      <c r="A3907" s="25">
        <v>1985</v>
      </c>
      <c r="B3907" s="25">
        <v>20</v>
      </c>
      <c r="C3907" s="25" t="s">
        <v>981</v>
      </c>
      <c r="D3907" s="25" t="s">
        <v>2063</v>
      </c>
      <c r="E3907" s="25" t="s">
        <v>85</v>
      </c>
      <c r="F3907" s="25">
        <v>96688</v>
      </c>
      <c r="G3907" s="25">
        <v>160</v>
      </c>
      <c r="H3907" s="25">
        <v>96608</v>
      </c>
      <c r="I3907" s="25">
        <v>4548794</v>
      </c>
      <c r="J3907" s="25" t="s">
        <v>2071</v>
      </c>
    </row>
    <row r="3908" spans="1:10" hidden="1" x14ac:dyDescent="0.75">
      <c r="A3908" s="26">
        <v>1985</v>
      </c>
      <c r="B3908" s="26">
        <v>21</v>
      </c>
      <c r="C3908" s="26" t="s">
        <v>4645</v>
      </c>
      <c r="D3908" s="26" t="s">
        <v>4645</v>
      </c>
      <c r="E3908" s="26" t="s">
        <v>85</v>
      </c>
      <c r="F3908" s="26">
        <v>96528</v>
      </c>
      <c r="G3908" s="26">
        <v>124</v>
      </c>
      <c r="H3908" s="26">
        <v>96466</v>
      </c>
      <c r="I3908" s="26">
        <v>4452186</v>
      </c>
      <c r="J3908" s="26" t="s">
        <v>2074</v>
      </c>
    </row>
    <row r="3909" spans="1:10" hidden="1" x14ac:dyDescent="0.75">
      <c r="A3909" s="25">
        <v>1985</v>
      </c>
      <c r="B3909" s="25">
        <v>22</v>
      </c>
      <c r="C3909" s="25" t="s">
        <v>2694</v>
      </c>
      <c r="D3909" s="25" t="s">
        <v>2694</v>
      </c>
      <c r="E3909" s="25" t="s">
        <v>85</v>
      </c>
      <c r="F3909" s="25">
        <v>96404</v>
      </c>
      <c r="G3909" s="25">
        <v>129</v>
      </c>
      <c r="H3909" s="25">
        <v>96339</v>
      </c>
      <c r="I3909" s="25">
        <v>4355720</v>
      </c>
      <c r="J3909" s="25" t="s">
        <v>9649</v>
      </c>
    </row>
    <row r="3910" spans="1:10" hidden="1" x14ac:dyDescent="0.75">
      <c r="A3910" s="26">
        <v>1985</v>
      </c>
      <c r="B3910" s="26">
        <v>23</v>
      </c>
      <c r="C3910" s="26" t="s">
        <v>1370</v>
      </c>
      <c r="D3910" s="26" t="s">
        <v>1370</v>
      </c>
      <c r="E3910" s="26" t="s">
        <v>85</v>
      </c>
      <c r="F3910" s="26">
        <v>96275</v>
      </c>
      <c r="G3910" s="26">
        <v>162</v>
      </c>
      <c r="H3910" s="26">
        <v>96194</v>
      </c>
      <c r="I3910" s="26">
        <v>4259381</v>
      </c>
      <c r="J3910" s="26" t="s">
        <v>9650</v>
      </c>
    </row>
    <row r="3911" spans="1:10" hidden="1" x14ac:dyDescent="0.75">
      <c r="A3911" s="25">
        <v>1985</v>
      </c>
      <c r="B3911" s="25">
        <v>24</v>
      </c>
      <c r="C3911" s="25" t="s">
        <v>110</v>
      </c>
      <c r="D3911" s="25" t="s">
        <v>110</v>
      </c>
      <c r="E3911" s="25" t="s">
        <v>85</v>
      </c>
      <c r="F3911" s="25">
        <v>96113</v>
      </c>
      <c r="G3911" s="25">
        <v>166</v>
      </c>
      <c r="H3911" s="25">
        <v>96030</v>
      </c>
      <c r="I3911" s="25">
        <v>4163187</v>
      </c>
      <c r="J3911" s="25" t="s">
        <v>9651</v>
      </c>
    </row>
    <row r="3912" spans="1:10" hidden="1" x14ac:dyDescent="0.75">
      <c r="A3912" s="26">
        <v>1985</v>
      </c>
      <c r="B3912" s="26">
        <v>25</v>
      </c>
      <c r="C3912" s="26" t="s">
        <v>1013</v>
      </c>
      <c r="D3912" s="26" t="s">
        <v>1013</v>
      </c>
      <c r="E3912" s="26" t="s">
        <v>85</v>
      </c>
      <c r="F3912" s="26">
        <v>95948</v>
      </c>
      <c r="G3912" s="26">
        <v>175</v>
      </c>
      <c r="H3912" s="26">
        <v>95860</v>
      </c>
      <c r="I3912" s="26">
        <v>4067156</v>
      </c>
      <c r="J3912" s="26" t="s">
        <v>9654</v>
      </c>
    </row>
    <row r="3913" spans="1:10" hidden="1" x14ac:dyDescent="0.75">
      <c r="A3913" s="25">
        <v>1985</v>
      </c>
      <c r="B3913" s="25">
        <v>26</v>
      </c>
      <c r="C3913" s="25" t="s">
        <v>1366</v>
      </c>
      <c r="D3913" s="25" t="s">
        <v>1366</v>
      </c>
      <c r="E3913" s="25" t="s">
        <v>85</v>
      </c>
      <c r="F3913" s="25">
        <v>95773</v>
      </c>
      <c r="G3913" s="25">
        <v>179</v>
      </c>
      <c r="H3913" s="25">
        <v>95683</v>
      </c>
      <c r="I3913" s="25">
        <v>3971296</v>
      </c>
      <c r="J3913" s="25" t="s">
        <v>9655</v>
      </c>
    </row>
    <row r="3914" spans="1:10" hidden="1" x14ac:dyDescent="0.75">
      <c r="A3914" s="26">
        <v>1985</v>
      </c>
      <c r="B3914" s="26">
        <v>27</v>
      </c>
      <c r="C3914" s="26" t="s">
        <v>3607</v>
      </c>
      <c r="D3914" s="26" t="s">
        <v>3607</v>
      </c>
      <c r="E3914" s="26" t="s">
        <v>85</v>
      </c>
      <c r="F3914" s="26">
        <v>95594</v>
      </c>
      <c r="G3914" s="26">
        <v>231</v>
      </c>
      <c r="H3914" s="26">
        <v>95478</v>
      </c>
      <c r="I3914" s="26">
        <v>3875613</v>
      </c>
      <c r="J3914" s="26" t="s">
        <v>9657</v>
      </c>
    </row>
    <row r="3915" spans="1:10" hidden="1" x14ac:dyDescent="0.75">
      <c r="A3915" s="25">
        <v>1985</v>
      </c>
      <c r="B3915" s="25">
        <v>28</v>
      </c>
      <c r="C3915" s="25" t="s">
        <v>4132</v>
      </c>
      <c r="D3915" s="25" t="s">
        <v>4132</v>
      </c>
      <c r="E3915" s="25" t="s">
        <v>85</v>
      </c>
      <c r="F3915" s="25">
        <v>95363</v>
      </c>
      <c r="G3915" s="25">
        <v>191</v>
      </c>
      <c r="H3915" s="25">
        <v>95268</v>
      </c>
      <c r="I3915" s="25">
        <v>3780134</v>
      </c>
      <c r="J3915" s="25" t="s">
        <v>7148</v>
      </c>
    </row>
    <row r="3916" spans="1:10" hidden="1" x14ac:dyDescent="0.75">
      <c r="A3916" s="26">
        <v>1985</v>
      </c>
      <c r="B3916" s="26">
        <v>29</v>
      </c>
      <c r="C3916" s="26" t="s">
        <v>5156</v>
      </c>
      <c r="D3916" s="26" t="s">
        <v>5156</v>
      </c>
      <c r="E3916" s="26" t="s">
        <v>85</v>
      </c>
      <c r="F3916" s="26">
        <v>95172</v>
      </c>
      <c r="G3916" s="26">
        <v>185</v>
      </c>
      <c r="H3916" s="26">
        <v>95080</v>
      </c>
      <c r="I3916" s="26">
        <v>3684867</v>
      </c>
      <c r="J3916" s="26" t="s">
        <v>1052</v>
      </c>
    </row>
    <row r="3917" spans="1:10" hidden="1" x14ac:dyDescent="0.75">
      <c r="A3917" s="25">
        <v>1985</v>
      </c>
      <c r="B3917" s="25">
        <v>30</v>
      </c>
      <c r="C3917" s="25" t="s">
        <v>644</v>
      </c>
      <c r="D3917" s="25" t="s">
        <v>644</v>
      </c>
      <c r="E3917" s="25" t="s">
        <v>85</v>
      </c>
      <c r="F3917" s="25">
        <v>94987</v>
      </c>
      <c r="G3917" s="25">
        <v>234</v>
      </c>
      <c r="H3917" s="25">
        <v>94870</v>
      </c>
      <c r="I3917" s="25">
        <v>3589787</v>
      </c>
      <c r="J3917" s="25" t="s">
        <v>9659</v>
      </c>
    </row>
    <row r="3918" spans="1:10" hidden="1" x14ac:dyDescent="0.75">
      <c r="A3918" s="26">
        <v>1985</v>
      </c>
      <c r="B3918" s="26">
        <v>31</v>
      </c>
      <c r="C3918" s="26" t="s">
        <v>163</v>
      </c>
      <c r="D3918" s="26" t="s">
        <v>163</v>
      </c>
      <c r="E3918" s="26" t="s">
        <v>85</v>
      </c>
      <c r="F3918" s="26">
        <v>94753</v>
      </c>
      <c r="G3918" s="26">
        <v>251</v>
      </c>
      <c r="H3918" s="26">
        <v>94627</v>
      </c>
      <c r="I3918" s="26">
        <v>3494917</v>
      </c>
      <c r="J3918" s="26" t="s">
        <v>9660</v>
      </c>
    </row>
    <row r="3919" spans="1:10" hidden="1" x14ac:dyDescent="0.75">
      <c r="A3919" s="25">
        <v>1985</v>
      </c>
      <c r="B3919" s="25">
        <v>32</v>
      </c>
      <c r="C3919" s="25" t="s">
        <v>647</v>
      </c>
      <c r="D3919" s="25" t="s">
        <v>647</v>
      </c>
      <c r="E3919" s="25" t="s">
        <v>85</v>
      </c>
      <c r="F3919" s="25">
        <v>94502</v>
      </c>
      <c r="G3919" s="25">
        <v>268</v>
      </c>
      <c r="H3919" s="25">
        <v>94368</v>
      </c>
      <c r="I3919" s="25">
        <v>3400290</v>
      </c>
      <c r="J3919" s="25" t="s">
        <v>7152</v>
      </c>
    </row>
    <row r="3920" spans="1:10" hidden="1" x14ac:dyDescent="0.75">
      <c r="A3920" s="26">
        <v>1985</v>
      </c>
      <c r="B3920" s="26">
        <v>33</v>
      </c>
      <c r="C3920" s="26" t="s">
        <v>647</v>
      </c>
      <c r="D3920" s="26" t="s">
        <v>647</v>
      </c>
      <c r="E3920" s="26" t="s">
        <v>85</v>
      </c>
      <c r="F3920" s="26">
        <v>94234</v>
      </c>
      <c r="G3920" s="26">
        <v>267</v>
      </c>
      <c r="H3920" s="26">
        <v>94100</v>
      </c>
      <c r="I3920" s="26">
        <v>3305922</v>
      </c>
      <c r="J3920" s="26" t="s">
        <v>9661</v>
      </c>
    </row>
    <row r="3921" spans="1:10" hidden="1" x14ac:dyDescent="0.75">
      <c r="A3921" s="25">
        <v>1985</v>
      </c>
      <c r="B3921" s="25">
        <v>34</v>
      </c>
      <c r="C3921" s="25" t="s">
        <v>4677</v>
      </c>
      <c r="D3921" s="25" t="s">
        <v>4677</v>
      </c>
      <c r="E3921" s="25" t="s">
        <v>85</v>
      </c>
      <c r="F3921" s="25">
        <v>93967</v>
      </c>
      <c r="G3921" s="25">
        <v>359</v>
      </c>
      <c r="H3921" s="25">
        <v>93787</v>
      </c>
      <c r="I3921" s="25">
        <v>3211821</v>
      </c>
      <c r="J3921" s="25" t="s">
        <v>9662</v>
      </c>
    </row>
    <row r="3922" spans="1:10" hidden="1" x14ac:dyDescent="0.75">
      <c r="A3922" s="26">
        <v>1985</v>
      </c>
      <c r="B3922" s="26">
        <v>35</v>
      </c>
      <c r="C3922" s="26" t="s">
        <v>681</v>
      </c>
      <c r="D3922" s="26" t="s">
        <v>682</v>
      </c>
      <c r="E3922" s="26" t="s">
        <v>85</v>
      </c>
      <c r="F3922" s="26">
        <v>93608</v>
      </c>
      <c r="G3922" s="26">
        <v>329</v>
      </c>
      <c r="H3922" s="26">
        <v>93443</v>
      </c>
      <c r="I3922" s="26">
        <v>3118034</v>
      </c>
      <c r="J3922" s="26" t="s">
        <v>9663</v>
      </c>
    </row>
    <row r="3923" spans="1:10" hidden="1" x14ac:dyDescent="0.75">
      <c r="A3923" s="25">
        <v>1985</v>
      </c>
      <c r="B3923" s="25">
        <v>36</v>
      </c>
      <c r="C3923" s="25" t="s">
        <v>4086</v>
      </c>
      <c r="D3923" s="25" t="s">
        <v>8081</v>
      </c>
      <c r="E3923" s="25" t="s">
        <v>85</v>
      </c>
      <c r="F3923" s="25">
        <v>93279</v>
      </c>
      <c r="G3923" s="25">
        <v>406</v>
      </c>
      <c r="H3923" s="25">
        <v>93076</v>
      </c>
      <c r="I3923" s="25">
        <v>3024591</v>
      </c>
      <c r="J3923" s="25" t="s">
        <v>9664</v>
      </c>
    </row>
    <row r="3924" spans="1:10" hidden="1" x14ac:dyDescent="0.75">
      <c r="A3924" s="26">
        <v>1985</v>
      </c>
      <c r="B3924" s="26">
        <v>37</v>
      </c>
      <c r="C3924" s="26" t="s">
        <v>9665</v>
      </c>
      <c r="D3924" s="26" t="s">
        <v>5713</v>
      </c>
      <c r="E3924" s="26" t="s">
        <v>85</v>
      </c>
      <c r="F3924" s="26">
        <v>92873</v>
      </c>
      <c r="G3924" s="26">
        <v>434</v>
      </c>
      <c r="H3924" s="26">
        <v>92656</v>
      </c>
      <c r="I3924" s="26">
        <v>2931515</v>
      </c>
      <c r="J3924" s="26" t="s">
        <v>9666</v>
      </c>
    </row>
    <row r="3925" spans="1:10" hidden="1" x14ac:dyDescent="0.75">
      <c r="A3925" s="25">
        <v>1985</v>
      </c>
      <c r="B3925" s="25">
        <v>38</v>
      </c>
      <c r="C3925" s="25" t="s">
        <v>2422</v>
      </c>
      <c r="D3925" s="25" t="s">
        <v>1429</v>
      </c>
      <c r="E3925" s="25" t="s">
        <v>85</v>
      </c>
      <c r="F3925" s="25">
        <v>92439</v>
      </c>
      <c r="G3925" s="25">
        <v>454</v>
      </c>
      <c r="H3925" s="25">
        <v>92212</v>
      </c>
      <c r="I3925" s="25">
        <v>2838859</v>
      </c>
      <c r="J3925" s="25" t="s">
        <v>1077</v>
      </c>
    </row>
    <row r="3926" spans="1:10" hidden="1" x14ac:dyDescent="0.75">
      <c r="A3926" s="26">
        <v>1985</v>
      </c>
      <c r="B3926" s="26">
        <v>39</v>
      </c>
      <c r="C3926" s="26" t="s">
        <v>1083</v>
      </c>
      <c r="D3926" s="26" t="s">
        <v>9669</v>
      </c>
      <c r="E3926" s="26" t="s">
        <v>85</v>
      </c>
      <c r="F3926" s="26">
        <v>91985</v>
      </c>
      <c r="G3926" s="26">
        <v>445</v>
      </c>
      <c r="H3926" s="26">
        <v>91762</v>
      </c>
      <c r="I3926" s="26">
        <v>2746647</v>
      </c>
      <c r="J3926" s="26" t="s">
        <v>4674</v>
      </c>
    </row>
    <row r="3927" spans="1:10" hidden="1" x14ac:dyDescent="0.75">
      <c r="A3927" s="25">
        <v>1985</v>
      </c>
      <c r="B3927" s="25">
        <v>40</v>
      </c>
      <c r="C3927" s="25" t="s">
        <v>5952</v>
      </c>
      <c r="D3927" s="25" t="s">
        <v>5953</v>
      </c>
      <c r="E3927" s="25" t="s">
        <v>85</v>
      </c>
      <c r="F3927" s="25">
        <v>91540</v>
      </c>
      <c r="G3927" s="25">
        <v>529</v>
      </c>
      <c r="H3927" s="25">
        <v>91275</v>
      </c>
      <c r="I3927" s="25">
        <v>2654885</v>
      </c>
      <c r="J3927" s="25" t="s">
        <v>9672</v>
      </c>
    </row>
    <row r="3928" spans="1:10" hidden="1" x14ac:dyDescent="0.75">
      <c r="A3928" s="26">
        <v>1985</v>
      </c>
      <c r="B3928" s="26">
        <v>41</v>
      </c>
      <c r="C3928" s="26" t="s">
        <v>8309</v>
      </c>
      <c r="D3928" s="26" t="s">
        <v>6189</v>
      </c>
      <c r="E3928" s="26" t="s">
        <v>85</v>
      </c>
      <c r="F3928" s="26">
        <v>91010</v>
      </c>
      <c r="G3928" s="26">
        <v>628</v>
      </c>
      <c r="H3928" s="26">
        <v>90696</v>
      </c>
      <c r="I3928" s="26">
        <v>2563610</v>
      </c>
      <c r="J3928" s="26" t="s">
        <v>9673</v>
      </c>
    </row>
    <row r="3929" spans="1:10" hidden="1" x14ac:dyDescent="0.75">
      <c r="A3929" s="25">
        <v>1985</v>
      </c>
      <c r="B3929" s="25">
        <v>42</v>
      </c>
      <c r="C3929" s="25" t="s">
        <v>9674</v>
      </c>
      <c r="D3929" s="25" t="s">
        <v>9675</v>
      </c>
      <c r="E3929" s="25" t="s">
        <v>85</v>
      </c>
      <c r="F3929" s="25">
        <v>90382</v>
      </c>
      <c r="G3929" s="25">
        <v>642</v>
      </c>
      <c r="H3929" s="25">
        <v>90061</v>
      </c>
      <c r="I3929" s="25">
        <v>2472914</v>
      </c>
      <c r="J3929" s="25" t="s">
        <v>9676</v>
      </c>
    </row>
    <row r="3930" spans="1:10" hidden="1" x14ac:dyDescent="0.75">
      <c r="A3930" s="26">
        <v>1985</v>
      </c>
      <c r="B3930" s="26">
        <v>43</v>
      </c>
      <c r="C3930" s="26" t="s">
        <v>6689</v>
      </c>
      <c r="D3930" s="26" t="s">
        <v>6690</v>
      </c>
      <c r="E3930" s="26" t="s">
        <v>85</v>
      </c>
      <c r="F3930" s="26">
        <v>89740</v>
      </c>
      <c r="G3930" s="26">
        <v>682</v>
      </c>
      <c r="H3930" s="26">
        <v>89399</v>
      </c>
      <c r="I3930" s="26">
        <v>2382853</v>
      </c>
      <c r="J3930" s="26" t="s">
        <v>9678</v>
      </c>
    </row>
    <row r="3931" spans="1:10" hidden="1" x14ac:dyDescent="0.75">
      <c r="A3931" s="25">
        <v>1985</v>
      </c>
      <c r="B3931" s="25">
        <v>44</v>
      </c>
      <c r="C3931" s="25" t="s">
        <v>2130</v>
      </c>
      <c r="D3931" s="25" t="s">
        <v>1796</v>
      </c>
      <c r="E3931" s="25" t="s">
        <v>85</v>
      </c>
      <c r="F3931" s="25">
        <v>89058</v>
      </c>
      <c r="G3931" s="25">
        <v>685</v>
      </c>
      <c r="H3931" s="25">
        <v>88715</v>
      </c>
      <c r="I3931" s="25">
        <v>2293454</v>
      </c>
      <c r="J3931" s="25" t="s">
        <v>9679</v>
      </c>
    </row>
    <row r="3932" spans="1:10" hidden="1" x14ac:dyDescent="0.75">
      <c r="A3932" s="26">
        <v>1985</v>
      </c>
      <c r="B3932" s="26">
        <v>45</v>
      </c>
      <c r="C3932" s="26" t="s">
        <v>9680</v>
      </c>
      <c r="D3932" s="26" t="s">
        <v>2783</v>
      </c>
      <c r="E3932" s="26" t="s">
        <v>85</v>
      </c>
      <c r="F3932" s="26">
        <v>88373</v>
      </c>
      <c r="G3932" s="26">
        <v>865</v>
      </c>
      <c r="H3932" s="26">
        <v>87940</v>
      </c>
      <c r="I3932" s="26">
        <v>2204739</v>
      </c>
      <c r="J3932" s="26" t="s">
        <v>9682</v>
      </c>
    </row>
    <row r="3933" spans="1:10" hidden="1" x14ac:dyDescent="0.75">
      <c r="A3933" s="25">
        <v>1985</v>
      </c>
      <c r="B3933" s="25">
        <v>46</v>
      </c>
      <c r="C3933" s="25" t="s">
        <v>4450</v>
      </c>
      <c r="D3933" s="25" t="s">
        <v>9683</v>
      </c>
      <c r="E3933" s="25" t="s">
        <v>85</v>
      </c>
      <c r="F3933" s="25">
        <v>87508</v>
      </c>
      <c r="G3933" s="25">
        <v>932</v>
      </c>
      <c r="H3933" s="25">
        <v>87042</v>
      </c>
      <c r="I3933" s="25">
        <v>2116799</v>
      </c>
      <c r="J3933" s="25" t="s">
        <v>9685</v>
      </c>
    </row>
    <row r="3934" spans="1:10" hidden="1" x14ac:dyDescent="0.75">
      <c r="A3934" s="26">
        <v>1985</v>
      </c>
      <c r="B3934" s="26">
        <v>47</v>
      </c>
      <c r="C3934" s="26" t="s">
        <v>9683</v>
      </c>
      <c r="D3934" s="26" t="s">
        <v>2455</v>
      </c>
      <c r="E3934" s="26" t="s">
        <v>85</v>
      </c>
      <c r="F3934" s="26">
        <v>86576</v>
      </c>
      <c r="G3934" s="26">
        <v>917</v>
      </c>
      <c r="H3934" s="26">
        <v>86117</v>
      </c>
      <c r="I3934" s="26">
        <v>2029757</v>
      </c>
      <c r="J3934" s="26" t="s">
        <v>9686</v>
      </c>
    </row>
    <row r="3935" spans="1:10" hidden="1" x14ac:dyDescent="0.75">
      <c r="A3935" s="25">
        <v>1985</v>
      </c>
      <c r="B3935" s="25">
        <v>48</v>
      </c>
      <c r="C3935" s="25" t="s">
        <v>9687</v>
      </c>
      <c r="D3935" s="25" t="s">
        <v>4947</v>
      </c>
      <c r="E3935" s="25" t="s">
        <v>85</v>
      </c>
      <c r="F3935" s="25">
        <v>85659</v>
      </c>
      <c r="G3935" s="25">
        <v>1012</v>
      </c>
      <c r="H3935" s="25">
        <v>85153</v>
      </c>
      <c r="I3935" s="25">
        <v>1943639</v>
      </c>
      <c r="J3935" s="25" t="s">
        <v>9689</v>
      </c>
    </row>
    <row r="3936" spans="1:10" hidden="1" x14ac:dyDescent="0.75">
      <c r="A3936" s="26">
        <v>1985</v>
      </c>
      <c r="B3936" s="26">
        <v>49</v>
      </c>
      <c r="C3936" s="26" t="s">
        <v>3073</v>
      </c>
      <c r="D3936" s="26" t="s">
        <v>3074</v>
      </c>
      <c r="E3936" s="26" t="s">
        <v>85</v>
      </c>
      <c r="F3936" s="26">
        <v>84647</v>
      </c>
      <c r="G3936" s="26">
        <v>1003</v>
      </c>
      <c r="H3936" s="26">
        <v>84146</v>
      </c>
      <c r="I3936" s="26">
        <v>1858487</v>
      </c>
      <c r="J3936" s="26" t="s">
        <v>7412</v>
      </c>
    </row>
    <row r="3937" spans="1:10" hidden="1" x14ac:dyDescent="0.75">
      <c r="A3937" s="25">
        <v>1985</v>
      </c>
      <c r="B3937" s="25">
        <v>50</v>
      </c>
      <c r="C3937" s="25" t="s">
        <v>9690</v>
      </c>
      <c r="D3937" s="25" t="s">
        <v>7880</v>
      </c>
      <c r="E3937" s="25" t="s">
        <v>85</v>
      </c>
      <c r="F3937" s="25">
        <v>83644</v>
      </c>
      <c r="G3937" s="25">
        <v>1070</v>
      </c>
      <c r="H3937" s="25">
        <v>83109</v>
      </c>
      <c r="I3937" s="25">
        <v>1774341</v>
      </c>
      <c r="J3937" s="25" t="s">
        <v>9691</v>
      </c>
    </row>
    <row r="3938" spans="1:10" hidden="1" x14ac:dyDescent="0.75">
      <c r="A3938" s="26">
        <v>1985</v>
      </c>
      <c r="B3938" s="26">
        <v>51</v>
      </c>
      <c r="C3938" s="26" t="s">
        <v>9692</v>
      </c>
      <c r="D3938" s="26" t="s">
        <v>9693</v>
      </c>
      <c r="E3938" s="26" t="s">
        <v>85</v>
      </c>
      <c r="F3938" s="26">
        <v>82574</v>
      </c>
      <c r="G3938" s="26">
        <v>1213</v>
      </c>
      <c r="H3938" s="26">
        <v>81968</v>
      </c>
      <c r="I3938" s="26">
        <v>1691232</v>
      </c>
      <c r="J3938" s="26" t="s">
        <v>6207</v>
      </c>
    </row>
    <row r="3939" spans="1:10" hidden="1" x14ac:dyDescent="0.75">
      <c r="A3939" s="25">
        <v>1985</v>
      </c>
      <c r="B3939" s="25">
        <v>52</v>
      </c>
      <c r="C3939" s="25" t="s">
        <v>9695</v>
      </c>
      <c r="D3939" s="25" t="s">
        <v>767</v>
      </c>
      <c r="E3939" s="25" t="s">
        <v>85</v>
      </c>
      <c r="F3939" s="25">
        <v>81361</v>
      </c>
      <c r="G3939" s="25">
        <v>1291</v>
      </c>
      <c r="H3939" s="25">
        <v>80716</v>
      </c>
      <c r="I3939" s="25">
        <v>1609264</v>
      </c>
      <c r="J3939" s="25" t="s">
        <v>9697</v>
      </c>
    </row>
    <row r="3940" spans="1:10" hidden="1" x14ac:dyDescent="0.75">
      <c r="A3940" s="26">
        <v>1985</v>
      </c>
      <c r="B3940" s="26">
        <v>53</v>
      </c>
      <c r="C3940" s="26" t="s">
        <v>9698</v>
      </c>
      <c r="D3940" s="26" t="s">
        <v>9699</v>
      </c>
      <c r="E3940" s="26" t="s">
        <v>85</v>
      </c>
      <c r="F3940" s="26">
        <v>80070</v>
      </c>
      <c r="G3940" s="26">
        <v>1327</v>
      </c>
      <c r="H3940" s="26">
        <v>79407</v>
      </c>
      <c r="I3940" s="26">
        <v>1528548</v>
      </c>
      <c r="J3940" s="26" t="s">
        <v>331</v>
      </c>
    </row>
    <row r="3941" spans="1:10" hidden="1" x14ac:dyDescent="0.75">
      <c r="A3941" s="25">
        <v>1985</v>
      </c>
      <c r="B3941" s="25">
        <v>54</v>
      </c>
      <c r="C3941" s="25" t="s">
        <v>6966</v>
      </c>
      <c r="D3941" s="25" t="s">
        <v>5749</v>
      </c>
      <c r="E3941" s="25" t="s">
        <v>85</v>
      </c>
      <c r="F3941" s="25">
        <v>78744</v>
      </c>
      <c r="G3941" s="25">
        <v>1389</v>
      </c>
      <c r="H3941" s="25">
        <v>78049</v>
      </c>
      <c r="I3941" s="25">
        <v>1449141</v>
      </c>
      <c r="J3941" s="25" t="s">
        <v>9702</v>
      </c>
    </row>
    <row r="3942" spans="1:10" hidden="1" x14ac:dyDescent="0.75">
      <c r="A3942" s="26">
        <v>1985</v>
      </c>
      <c r="B3942" s="26">
        <v>55</v>
      </c>
      <c r="C3942" s="26" t="s">
        <v>6479</v>
      </c>
      <c r="D3942" s="26" t="s">
        <v>9703</v>
      </c>
      <c r="E3942" s="26" t="s">
        <v>85</v>
      </c>
      <c r="F3942" s="26">
        <v>77355</v>
      </c>
      <c r="G3942" s="26">
        <v>1470</v>
      </c>
      <c r="H3942" s="26">
        <v>76620</v>
      </c>
      <c r="I3942" s="26">
        <v>1371092</v>
      </c>
      <c r="J3942" s="26" t="s">
        <v>9704</v>
      </c>
    </row>
    <row r="3943" spans="1:10" hidden="1" x14ac:dyDescent="0.75">
      <c r="A3943" s="25">
        <v>1985</v>
      </c>
      <c r="B3943" s="25">
        <v>56</v>
      </c>
      <c r="C3943" s="25" t="s">
        <v>9705</v>
      </c>
      <c r="D3943" s="25" t="s">
        <v>7899</v>
      </c>
      <c r="E3943" s="25" t="s">
        <v>85</v>
      </c>
      <c r="F3943" s="25">
        <v>75885</v>
      </c>
      <c r="G3943" s="25">
        <v>1612</v>
      </c>
      <c r="H3943" s="25">
        <v>75079</v>
      </c>
      <c r="I3943" s="25">
        <v>1294472</v>
      </c>
      <c r="J3943" s="25" t="s">
        <v>9706</v>
      </c>
    </row>
    <row r="3944" spans="1:10" hidden="1" x14ac:dyDescent="0.75">
      <c r="A3944" s="26">
        <v>1985</v>
      </c>
      <c r="B3944" s="26">
        <v>57</v>
      </c>
      <c r="C3944" s="26" t="s">
        <v>9490</v>
      </c>
      <c r="D3944" s="26" t="s">
        <v>9707</v>
      </c>
      <c r="E3944" s="26" t="s">
        <v>85</v>
      </c>
      <c r="F3944" s="26">
        <v>74273</v>
      </c>
      <c r="G3944" s="26">
        <v>1714</v>
      </c>
      <c r="H3944" s="26">
        <v>73416</v>
      </c>
      <c r="I3944" s="26">
        <v>1219393</v>
      </c>
      <c r="J3944" s="26" t="s">
        <v>9708</v>
      </c>
    </row>
    <row r="3945" spans="1:10" hidden="1" x14ac:dyDescent="0.75">
      <c r="A3945" s="25">
        <v>1985</v>
      </c>
      <c r="B3945" s="25">
        <v>58</v>
      </c>
      <c r="C3945" s="25" t="s">
        <v>9709</v>
      </c>
      <c r="D3945" s="25" t="s">
        <v>9710</v>
      </c>
      <c r="E3945" s="25" t="s">
        <v>85</v>
      </c>
      <c r="F3945" s="25">
        <v>72559</v>
      </c>
      <c r="G3945" s="25">
        <v>1765</v>
      </c>
      <c r="H3945" s="25">
        <v>71676</v>
      </c>
      <c r="I3945" s="25">
        <v>1145977</v>
      </c>
      <c r="J3945" s="25" t="s">
        <v>9712</v>
      </c>
    </row>
    <row r="3946" spans="1:10" hidden="1" x14ac:dyDescent="0.75">
      <c r="A3946" s="26">
        <v>1985</v>
      </c>
      <c r="B3946" s="26">
        <v>59</v>
      </c>
      <c r="C3946" s="26" t="s">
        <v>9042</v>
      </c>
      <c r="D3946" s="26" t="s">
        <v>9713</v>
      </c>
      <c r="E3946" s="26" t="s">
        <v>85</v>
      </c>
      <c r="F3946" s="26">
        <v>70794</v>
      </c>
      <c r="G3946" s="26">
        <v>1935</v>
      </c>
      <c r="H3946" s="26">
        <v>69827</v>
      </c>
      <c r="I3946" s="26">
        <v>1074301</v>
      </c>
      <c r="J3946" s="26" t="s">
        <v>6224</v>
      </c>
    </row>
    <row r="3947" spans="1:10" hidden="1" x14ac:dyDescent="0.75">
      <c r="A3947" s="25">
        <v>1985</v>
      </c>
      <c r="B3947" s="25">
        <v>60</v>
      </c>
      <c r="C3947" s="25" t="s">
        <v>9714</v>
      </c>
      <c r="D3947" s="25" t="s">
        <v>9715</v>
      </c>
      <c r="E3947" s="25" t="s">
        <v>85</v>
      </c>
      <c r="F3947" s="25">
        <v>68859</v>
      </c>
      <c r="G3947" s="25">
        <v>2031</v>
      </c>
      <c r="H3947" s="25">
        <v>67844</v>
      </c>
      <c r="I3947" s="25">
        <v>1004475</v>
      </c>
      <c r="J3947" s="25" t="s">
        <v>8590</v>
      </c>
    </row>
    <row r="3948" spans="1:10" hidden="1" x14ac:dyDescent="0.75">
      <c r="A3948" s="26">
        <v>1985</v>
      </c>
      <c r="B3948" s="26">
        <v>61</v>
      </c>
      <c r="C3948" s="26" t="s">
        <v>9717</v>
      </c>
      <c r="D3948" s="26" t="s">
        <v>9718</v>
      </c>
      <c r="E3948" s="26" t="s">
        <v>85</v>
      </c>
      <c r="F3948" s="26">
        <v>66828</v>
      </c>
      <c r="G3948" s="26">
        <v>1906</v>
      </c>
      <c r="H3948" s="26">
        <v>65875</v>
      </c>
      <c r="I3948" s="26">
        <v>936631</v>
      </c>
      <c r="J3948" s="26" t="s">
        <v>8815</v>
      </c>
    </row>
    <row r="3949" spans="1:10" hidden="1" x14ac:dyDescent="0.75">
      <c r="A3949" s="25">
        <v>1985</v>
      </c>
      <c r="B3949" s="25">
        <v>62</v>
      </c>
      <c r="C3949" s="25" t="s">
        <v>9719</v>
      </c>
      <c r="D3949" s="25" t="s">
        <v>9720</v>
      </c>
      <c r="E3949" s="25" t="s">
        <v>85</v>
      </c>
      <c r="F3949" s="25">
        <v>64922</v>
      </c>
      <c r="G3949" s="25">
        <v>2060</v>
      </c>
      <c r="H3949" s="25">
        <v>63892</v>
      </c>
      <c r="I3949" s="25">
        <v>870756</v>
      </c>
      <c r="J3949" s="25" t="s">
        <v>9723</v>
      </c>
    </row>
    <row r="3950" spans="1:10" hidden="1" x14ac:dyDescent="0.75">
      <c r="A3950" s="26">
        <v>1985</v>
      </c>
      <c r="B3950" s="26">
        <v>63</v>
      </c>
      <c r="C3950" s="26" t="s">
        <v>1856</v>
      </c>
      <c r="D3950" s="26" t="s">
        <v>9724</v>
      </c>
      <c r="E3950" s="26" t="s">
        <v>85</v>
      </c>
      <c r="F3950" s="26">
        <v>62862</v>
      </c>
      <c r="G3950" s="26">
        <v>2187</v>
      </c>
      <c r="H3950" s="26">
        <v>61769</v>
      </c>
      <c r="I3950" s="26">
        <v>806864</v>
      </c>
      <c r="J3950" s="26" t="s">
        <v>9725</v>
      </c>
    </row>
    <row r="3951" spans="1:10" hidden="1" x14ac:dyDescent="0.75">
      <c r="A3951" s="25">
        <v>1985</v>
      </c>
      <c r="B3951" s="25">
        <v>64</v>
      </c>
      <c r="C3951" s="25" t="s">
        <v>9726</v>
      </c>
      <c r="D3951" s="25" t="s">
        <v>9727</v>
      </c>
      <c r="E3951" s="25" t="s">
        <v>85</v>
      </c>
      <c r="F3951" s="25">
        <v>60675</v>
      </c>
      <c r="G3951" s="25">
        <v>2167</v>
      </c>
      <c r="H3951" s="25">
        <v>59592</v>
      </c>
      <c r="I3951" s="25">
        <v>745095</v>
      </c>
      <c r="J3951" s="25" t="s">
        <v>9729</v>
      </c>
    </row>
    <row r="3952" spans="1:10" hidden="1" x14ac:dyDescent="0.75">
      <c r="A3952" s="26">
        <v>1985</v>
      </c>
      <c r="B3952" s="26">
        <v>65</v>
      </c>
      <c r="C3952" s="26" t="s">
        <v>9730</v>
      </c>
      <c r="D3952" s="26" t="s">
        <v>9731</v>
      </c>
      <c r="E3952" s="26" t="s">
        <v>85</v>
      </c>
      <c r="F3952" s="26">
        <v>58508</v>
      </c>
      <c r="G3952" s="26">
        <v>2438</v>
      </c>
      <c r="H3952" s="26">
        <v>57290</v>
      </c>
      <c r="I3952" s="26">
        <v>685503</v>
      </c>
      <c r="J3952" s="26" t="s">
        <v>8137</v>
      </c>
    </row>
    <row r="3953" spans="1:10" hidden="1" x14ac:dyDescent="0.75">
      <c r="A3953" s="25">
        <v>1985</v>
      </c>
      <c r="B3953" s="25">
        <v>66</v>
      </c>
      <c r="C3953" s="25" t="s">
        <v>9733</v>
      </c>
      <c r="D3953" s="25" t="s">
        <v>9734</v>
      </c>
      <c r="E3953" s="25" t="s">
        <v>85</v>
      </c>
      <c r="F3953" s="25">
        <v>56071</v>
      </c>
      <c r="G3953" s="25">
        <v>2082</v>
      </c>
      <c r="H3953" s="25">
        <v>55030</v>
      </c>
      <c r="I3953" s="25">
        <v>628214</v>
      </c>
      <c r="J3953" s="25" t="s">
        <v>9735</v>
      </c>
    </row>
    <row r="3954" spans="1:10" hidden="1" x14ac:dyDescent="0.75">
      <c r="A3954" s="26">
        <v>1985</v>
      </c>
      <c r="B3954" s="26">
        <v>67</v>
      </c>
      <c r="C3954" s="26" t="s">
        <v>9736</v>
      </c>
      <c r="D3954" s="26" t="s">
        <v>7105</v>
      </c>
      <c r="E3954" s="26" t="s">
        <v>85</v>
      </c>
      <c r="F3954" s="26">
        <v>53989</v>
      </c>
      <c r="G3954" s="26">
        <v>2310</v>
      </c>
      <c r="H3954" s="26">
        <v>52834</v>
      </c>
      <c r="I3954" s="26">
        <v>573184</v>
      </c>
      <c r="J3954" s="26" t="s">
        <v>1173</v>
      </c>
    </row>
    <row r="3955" spans="1:10" hidden="1" x14ac:dyDescent="0.75">
      <c r="A3955" s="25">
        <v>1985</v>
      </c>
      <c r="B3955" s="25">
        <v>68</v>
      </c>
      <c r="C3955" s="25" t="s">
        <v>9738</v>
      </c>
      <c r="D3955" s="25" t="s">
        <v>9739</v>
      </c>
      <c r="E3955" s="25" t="s">
        <v>85</v>
      </c>
      <c r="F3955" s="25">
        <v>51679</v>
      </c>
      <c r="G3955" s="25">
        <v>2476</v>
      </c>
      <c r="H3955" s="25">
        <v>50441</v>
      </c>
      <c r="I3955" s="25">
        <v>520350</v>
      </c>
      <c r="J3955" s="25" t="s">
        <v>9521</v>
      </c>
    </row>
    <row r="3956" spans="1:10" hidden="1" x14ac:dyDescent="0.75">
      <c r="A3956" s="26">
        <v>1985</v>
      </c>
      <c r="B3956" s="26">
        <v>69</v>
      </c>
      <c r="C3956" s="26" t="s">
        <v>9740</v>
      </c>
      <c r="D3956" s="26" t="s">
        <v>9741</v>
      </c>
      <c r="E3956" s="26" t="s">
        <v>85</v>
      </c>
      <c r="F3956" s="26">
        <v>49203</v>
      </c>
      <c r="G3956" s="26">
        <v>2448</v>
      </c>
      <c r="H3956" s="26">
        <v>47979</v>
      </c>
      <c r="I3956" s="26">
        <v>469909</v>
      </c>
      <c r="J3956" s="26" t="s">
        <v>9742</v>
      </c>
    </row>
    <row r="3957" spans="1:10" hidden="1" x14ac:dyDescent="0.75">
      <c r="A3957" s="25">
        <v>1985</v>
      </c>
      <c r="B3957" s="25">
        <v>70</v>
      </c>
      <c r="C3957" s="25" t="s">
        <v>9743</v>
      </c>
      <c r="D3957" s="25" t="s">
        <v>9744</v>
      </c>
      <c r="E3957" s="25" t="s">
        <v>85</v>
      </c>
      <c r="F3957" s="25">
        <v>46755</v>
      </c>
      <c r="G3957" s="25">
        <v>2936</v>
      </c>
      <c r="H3957" s="25">
        <v>45287</v>
      </c>
      <c r="I3957" s="25">
        <v>421931</v>
      </c>
      <c r="J3957" s="25" t="s">
        <v>9745</v>
      </c>
    </row>
    <row r="3958" spans="1:10" hidden="1" x14ac:dyDescent="0.75">
      <c r="A3958" s="26">
        <v>1985</v>
      </c>
      <c r="B3958" s="26">
        <v>71</v>
      </c>
      <c r="C3958" s="26" t="s">
        <v>9746</v>
      </c>
      <c r="D3958" s="26" t="s">
        <v>9747</v>
      </c>
      <c r="E3958" s="26" t="s">
        <v>85</v>
      </c>
      <c r="F3958" s="26">
        <v>43819</v>
      </c>
      <c r="G3958" s="26">
        <v>2729</v>
      </c>
      <c r="H3958" s="26">
        <v>42454</v>
      </c>
      <c r="I3958" s="26">
        <v>376644</v>
      </c>
      <c r="J3958" s="26" t="s">
        <v>9748</v>
      </c>
    </row>
    <row r="3959" spans="1:10" hidden="1" x14ac:dyDescent="0.75">
      <c r="A3959" s="25">
        <v>1985</v>
      </c>
      <c r="B3959" s="25">
        <v>72</v>
      </c>
      <c r="C3959" s="25" t="s">
        <v>9749</v>
      </c>
      <c r="D3959" s="25" t="s">
        <v>9750</v>
      </c>
      <c r="E3959" s="25" t="s">
        <v>85</v>
      </c>
      <c r="F3959" s="25">
        <v>41089</v>
      </c>
      <c r="G3959" s="25">
        <v>2778</v>
      </c>
      <c r="H3959" s="25">
        <v>39700</v>
      </c>
      <c r="I3959" s="25">
        <v>334190</v>
      </c>
      <c r="J3959" s="25" t="s">
        <v>9751</v>
      </c>
    </row>
    <row r="3960" spans="1:10" hidden="1" x14ac:dyDescent="0.75">
      <c r="A3960" s="26">
        <v>1985</v>
      </c>
      <c r="B3960" s="26">
        <v>73</v>
      </c>
      <c r="C3960" s="26" t="s">
        <v>9752</v>
      </c>
      <c r="D3960" s="26" t="s">
        <v>9753</v>
      </c>
      <c r="E3960" s="26" t="s">
        <v>85</v>
      </c>
      <c r="F3960" s="26">
        <v>38312</v>
      </c>
      <c r="G3960" s="26">
        <v>2754</v>
      </c>
      <c r="H3960" s="26">
        <v>36935</v>
      </c>
      <c r="I3960" s="26">
        <v>294489</v>
      </c>
      <c r="J3960" s="26" t="s">
        <v>9755</v>
      </c>
    </row>
    <row r="3961" spans="1:10" hidden="1" x14ac:dyDescent="0.75">
      <c r="A3961" s="25">
        <v>1985</v>
      </c>
      <c r="B3961" s="25">
        <v>74</v>
      </c>
      <c r="C3961" s="25" t="s">
        <v>9756</v>
      </c>
      <c r="D3961" s="25" t="s">
        <v>9757</v>
      </c>
      <c r="E3961" s="25" t="s">
        <v>85</v>
      </c>
      <c r="F3961" s="25">
        <v>35557</v>
      </c>
      <c r="G3961" s="25">
        <v>2827</v>
      </c>
      <c r="H3961" s="25">
        <v>34144</v>
      </c>
      <c r="I3961" s="25">
        <v>257555</v>
      </c>
      <c r="J3961" s="25" t="s">
        <v>9759</v>
      </c>
    </row>
    <row r="3962" spans="1:10" hidden="1" x14ac:dyDescent="0.75">
      <c r="A3962" s="26">
        <v>1985</v>
      </c>
      <c r="B3962" s="26">
        <v>75</v>
      </c>
      <c r="C3962" s="26" t="s">
        <v>9760</v>
      </c>
      <c r="D3962" s="26" t="s">
        <v>9761</v>
      </c>
      <c r="E3962" s="26" t="s">
        <v>85</v>
      </c>
      <c r="F3962" s="26">
        <v>32731</v>
      </c>
      <c r="G3962" s="26">
        <v>2876</v>
      </c>
      <c r="H3962" s="26">
        <v>31293</v>
      </c>
      <c r="I3962" s="26">
        <v>223411</v>
      </c>
      <c r="J3962" s="26" t="s">
        <v>9762</v>
      </c>
    </row>
    <row r="3963" spans="1:10" hidden="1" x14ac:dyDescent="0.75">
      <c r="A3963" s="25">
        <v>1985</v>
      </c>
      <c r="B3963" s="25">
        <v>76</v>
      </c>
      <c r="C3963" s="25" t="s">
        <v>9763</v>
      </c>
      <c r="D3963" s="25" t="s">
        <v>6274</v>
      </c>
      <c r="E3963" s="25" t="s">
        <v>85</v>
      </c>
      <c r="F3963" s="25">
        <v>29854</v>
      </c>
      <c r="G3963" s="25">
        <v>2851</v>
      </c>
      <c r="H3963" s="25">
        <v>28429</v>
      </c>
      <c r="I3963" s="25">
        <v>192118</v>
      </c>
      <c r="J3963" s="25" t="s">
        <v>433</v>
      </c>
    </row>
    <row r="3964" spans="1:10" hidden="1" x14ac:dyDescent="0.75">
      <c r="A3964" s="26">
        <v>1985</v>
      </c>
      <c r="B3964" s="26">
        <v>77</v>
      </c>
      <c r="C3964" s="26" t="s">
        <v>9764</v>
      </c>
      <c r="D3964" s="26" t="s">
        <v>9765</v>
      </c>
      <c r="E3964" s="26" t="s">
        <v>85</v>
      </c>
      <c r="F3964" s="26">
        <v>27004</v>
      </c>
      <c r="G3964" s="26">
        <v>2776</v>
      </c>
      <c r="H3964" s="26">
        <v>25616</v>
      </c>
      <c r="I3964" s="26">
        <v>163689</v>
      </c>
      <c r="J3964" s="26" t="s">
        <v>4774</v>
      </c>
    </row>
    <row r="3965" spans="1:10" hidden="1" x14ac:dyDescent="0.75">
      <c r="A3965" s="25">
        <v>1985</v>
      </c>
      <c r="B3965" s="25">
        <v>78</v>
      </c>
      <c r="C3965" s="25" t="s">
        <v>9766</v>
      </c>
      <c r="D3965" s="25" t="s">
        <v>9767</v>
      </c>
      <c r="E3965" s="25" t="s">
        <v>85</v>
      </c>
      <c r="F3965" s="25">
        <v>24228</v>
      </c>
      <c r="G3965" s="25">
        <v>2620</v>
      </c>
      <c r="H3965" s="25">
        <v>22918</v>
      </c>
      <c r="I3965" s="25">
        <v>138073</v>
      </c>
      <c r="J3965" s="25" t="s">
        <v>3160</v>
      </c>
    </row>
    <row r="3966" spans="1:10" hidden="1" x14ac:dyDescent="0.75">
      <c r="A3966" s="26">
        <v>1985</v>
      </c>
      <c r="B3966" s="26">
        <v>79</v>
      </c>
      <c r="C3966" s="26" t="s">
        <v>9768</v>
      </c>
      <c r="D3966" s="26" t="s">
        <v>9769</v>
      </c>
      <c r="E3966" s="26" t="s">
        <v>85</v>
      </c>
      <c r="F3966" s="26">
        <v>21607</v>
      </c>
      <c r="G3966" s="26">
        <v>2688</v>
      </c>
      <c r="H3966" s="26">
        <v>20263</v>
      </c>
      <c r="I3966" s="26">
        <v>115155</v>
      </c>
      <c r="J3966" s="26" t="s">
        <v>448</v>
      </c>
    </row>
    <row r="3967" spans="1:10" hidden="1" x14ac:dyDescent="0.75">
      <c r="A3967" s="25">
        <v>1985</v>
      </c>
      <c r="B3967" s="25">
        <v>80</v>
      </c>
      <c r="C3967" s="25" t="s">
        <v>6287</v>
      </c>
      <c r="D3967" s="25" t="s">
        <v>9770</v>
      </c>
      <c r="E3967" s="25" t="s">
        <v>85</v>
      </c>
      <c r="F3967" s="25">
        <v>18920</v>
      </c>
      <c r="G3967" s="25">
        <v>2368</v>
      </c>
      <c r="H3967" s="25">
        <v>17736</v>
      </c>
      <c r="I3967" s="25">
        <v>94892</v>
      </c>
      <c r="J3967" s="25" t="s">
        <v>3449</v>
      </c>
    </row>
    <row r="3968" spans="1:10" hidden="1" x14ac:dyDescent="0.75">
      <c r="A3968" s="26">
        <v>1985</v>
      </c>
      <c r="B3968" s="26">
        <v>81</v>
      </c>
      <c r="C3968" s="26" t="s">
        <v>9772</v>
      </c>
      <c r="D3968" s="26" t="s">
        <v>9773</v>
      </c>
      <c r="E3968" s="26" t="s">
        <v>85</v>
      </c>
      <c r="F3968" s="26">
        <v>16552</v>
      </c>
      <c r="G3968" s="26">
        <v>2424</v>
      </c>
      <c r="H3968" s="26">
        <v>15340</v>
      </c>
      <c r="I3968" s="26">
        <v>77156</v>
      </c>
      <c r="J3968" s="26" t="s">
        <v>9774</v>
      </c>
    </row>
    <row r="3969" spans="1:10" hidden="1" x14ac:dyDescent="0.75">
      <c r="A3969" s="25">
        <v>1985</v>
      </c>
      <c r="B3969" s="25">
        <v>82</v>
      </c>
      <c r="C3969" s="25" t="s">
        <v>9775</v>
      </c>
      <c r="D3969" s="25" t="s">
        <v>9776</v>
      </c>
      <c r="E3969" s="25" t="s">
        <v>85</v>
      </c>
      <c r="F3969" s="25">
        <v>14127</v>
      </c>
      <c r="G3969" s="25">
        <v>2236</v>
      </c>
      <c r="H3969" s="25">
        <v>13009</v>
      </c>
      <c r="I3969" s="25">
        <v>61817</v>
      </c>
      <c r="J3969" s="25" t="s">
        <v>3455</v>
      </c>
    </row>
    <row r="3970" spans="1:10" hidden="1" x14ac:dyDescent="0.75">
      <c r="A3970" s="26">
        <v>1985</v>
      </c>
      <c r="B3970" s="26">
        <v>83</v>
      </c>
      <c r="C3970" s="26" t="s">
        <v>9777</v>
      </c>
      <c r="D3970" s="26" t="s">
        <v>9778</v>
      </c>
      <c r="E3970" s="26" t="s">
        <v>85</v>
      </c>
      <c r="F3970" s="26">
        <v>11891</v>
      </c>
      <c r="G3970" s="26">
        <v>2042</v>
      </c>
      <c r="H3970" s="26">
        <v>10871</v>
      </c>
      <c r="I3970" s="26">
        <v>48807</v>
      </c>
      <c r="J3970" s="26" t="s">
        <v>5817</v>
      </c>
    </row>
    <row r="3971" spans="1:10" hidden="1" x14ac:dyDescent="0.75">
      <c r="A3971" s="25">
        <v>1985</v>
      </c>
      <c r="B3971" s="25">
        <v>84</v>
      </c>
      <c r="C3971" s="25" t="s">
        <v>9780</v>
      </c>
      <c r="D3971" s="25" t="s">
        <v>9781</v>
      </c>
      <c r="E3971" s="25" t="s">
        <v>85</v>
      </c>
      <c r="F3971" s="25">
        <v>9850</v>
      </c>
      <c r="G3971" s="25">
        <v>1819</v>
      </c>
      <c r="H3971" s="25">
        <v>8940</v>
      </c>
      <c r="I3971" s="25">
        <v>37937</v>
      </c>
      <c r="J3971" s="25" t="s">
        <v>9783</v>
      </c>
    </row>
    <row r="3972" spans="1:10" hidden="1" x14ac:dyDescent="0.75">
      <c r="A3972" s="26">
        <v>1985</v>
      </c>
      <c r="B3972" s="26">
        <v>85</v>
      </c>
      <c r="C3972" s="26" t="s">
        <v>9784</v>
      </c>
      <c r="D3972" s="26" t="s">
        <v>9785</v>
      </c>
      <c r="E3972" s="26" t="s">
        <v>85</v>
      </c>
      <c r="F3972" s="26">
        <v>8031</v>
      </c>
      <c r="G3972" s="26">
        <v>1710</v>
      </c>
      <c r="H3972" s="26">
        <v>7176</v>
      </c>
      <c r="I3972" s="26">
        <v>28996</v>
      </c>
      <c r="J3972" s="26" t="s">
        <v>6302</v>
      </c>
    </row>
    <row r="3973" spans="1:10" hidden="1" x14ac:dyDescent="0.75">
      <c r="A3973" s="25">
        <v>1985</v>
      </c>
      <c r="B3973" s="25">
        <v>86</v>
      </c>
      <c r="C3973" s="25" t="s">
        <v>9787</v>
      </c>
      <c r="D3973" s="25" t="s">
        <v>9788</v>
      </c>
      <c r="E3973" s="25" t="s">
        <v>85</v>
      </c>
      <c r="F3973" s="25">
        <v>6321</v>
      </c>
      <c r="G3973" s="25">
        <v>1322</v>
      </c>
      <c r="H3973" s="25">
        <v>5660</v>
      </c>
      <c r="I3973" s="25">
        <v>21820</v>
      </c>
      <c r="J3973" s="25" t="s">
        <v>9789</v>
      </c>
    </row>
    <row r="3974" spans="1:10" hidden="1" x14ac:dyDescent="0.75">
      <c r="A3974" s="26">
        <v>1985</v>
      </c>
      <c r="B3974" s="26">
        <v>87</v>
      </c>
      <c r="C3974" s="26" t="s">
        <v>9790</v>
      </c>
      <c r="D3974" s="26" t="s">
        <v>9791</v>
      </c>
      <c r="E3974" s="26" t="s">
        <v>85</v>
      </c>
      <c r="F3974" s="26">
        <v>4999</v>
      </c>
      <c r="G3974" s="26">
        <v>1134</v>
      </c>
      <c r="H3974" s="26">
        <v>4433</v>
      </c>
      <c r="I3974" s="26">
        <v>16160</v>
      </c>
      <c r="J3974" s="26" t="s">
        <v>9792</v>
      </c>
    </row>
    <row r="3975" spans="1:10" hidden="1" x14ac:dyDescent="0.75">
      <c r="A3975" s="25">
        <v>1985</v>
      </c>
      <c r="B3975" s="25">
        <v>88</v>
      </c>
      <c r="C3975" s="25" t="s">
        <v>9793</v>
      </c>
      <c r="D3975" s="25" t="s">
        <v>9794</v>
      </c>
      <c r="E3975" s="25" t="s">
        <v>85</v>
      </c>
      <c r="F3975" s="25">
        <v>3866</v>
      </c>
      <c r="G3975" s="25">
        <v>907</v>
      </c>
      <c r="H3975" s="25">
        <v>3413</v>
      </c>
      <c r="I3975" s="25">
        <v>11727</v>
      </c>
      <c r="J3975" s="25" t="s">
        <v>1243</v>
      </c>
    </row>
    <row r="3976" spans="1:10" hidden="1" x14ac:dyDescent="0.75">
      <c r="A3976" s="26">
        <v>1985</v>
      </c>
      <c r="B3976" s="26">
        <v>89</v>
      </c>
      <c r="C3976" s="26" t="s">
        <v>9796</v>
      </c>
      <c r="D3976" s="26" t="s">
        <v>9797</v>
      </c>
      <c r="E3976" s="26" t="s">
        <v>85</v>
      </c>
      <c r="F3976" s="26">
        <v>2959</v>
      </c>
      <c r="G3976" s="26">
        <v>782</v>
      </c>
      <c r="H3976" s="26">
        <v>2568</v>
      </c>
      <c r="I3976" s="26">
        <v>8315</v>
      </c>
      <c r="J3976" s="26" t="s">
        <v>5588</v>
      </c>
    </row>
    <row r="3977" spans="1:10" hidden="1" x14ac:dyDescent="0.75">
      <c r="A3977" s="25">
        <v>1985</v>
      </c>
      <c r="B3977" s="25">
        <v>90</v>
      </c>
      <c r="C3977" s="25" t="s">
        <v>9799</v>
      </c>
      <c r="D3977" s="25" t="s">
        <v>9800</v>
      </c>
      <c r="E3977" s="25" t="s">
        <v>85</v>
      </c>
      <c r="F3977" s="25">
        <v>2178</v>
      </c>
      <c r="G3977" s="25">
        <v>617</v>
      </c>
      <c r="H3977" s="25">
        <v>1869</v>
      </c>
      <c r="I3977" s="25">
        <v>5746</v>
      </c>
      <c r="J3977" s="25" t="s">
        <v>2910</v>
      </c>
    </row>
    <row r="3978" spans="1:10" hidden="1" x14ac:dyDescent="0.75">
      <c r="A3978" s="26">
        <v>1985</v>
      </c>
      <c r="B3978" s="26">
        <v>91</v>
      </c>
      <c r="C3978" s="26" t="s">
        <v>9804</v>
      </c>
      <c r="D3978" s="26" t="s">
        <v>9805</v>
      </c>
      <c r="E3978" s="26" t="s">
        <v>85</v>
      </c>
      <c r="F3978" s="26">
        <v>1561</v>
      </c>
      <c r="G3978" s="26">
        <v>481</v>
      </c>
      <c r="H3978" s="26">
        <v>1320</v>
      </c>
      <c r="I3978" s="26">
        <v>3877</v>
      </c>
      <c r="J3978" s="26" t="s">
        <v>4034</v>
      </c>
    </row>
    <row r="3979" spans="1:10" hidden="1" x14ac:dyDescent="0.75">
      <c r="A3979" s="25">
        <v>1985</v>
      </c>
      <c r="B3979" s="25">
        <v>92</v>
      </c>
      <c r="C3979" s="25" t="s">
        <v>9807</v>
      </c>
      <c r="D3979" s="25" t="s">
        <v>9808</v>
      </c>
      <c r="E3979" s="25" t="s">
        <v>85</v>
      </c>
      <c r="F3979" s="25">
        <v>1080</v>
      </c>
      <c r="G3979" s="25">
        <v>333</v>
      </c>
      <c r="H3979" s="25">
        <v>913</v>
      </c>
      <c r="I3979" s="25">
        <v>2557</v>
      </c>
      <c r="J3979" s="25" t="s">
        <v>2599</v>
      </c>
    </row>
    <row r="3980" spans="1:10" hidden="1" x14ac:dyDescent="0.75">
      <c r="A3980" s="26">
        <v>1985</v>
      </c>
      <c r="B3980" s="26">
        <v>93</v>
      </c>
      <c r="C3980" s="26" t="s">
        <v>9810</v>
      </c>
      <c r="D3980" s="26" t="s">
        <v>9811</v>
      </c>
      <c r="E3980" s="26" t="s">
        <v>85</v>
      </c>
      <c r="F3980" s="26">
        <v>747</v>
      </c>
      <c r="G3980" s="26">
        <v>258</v>
      </c>
      <c r="H3980" s="26">
        <v>618</v>
      </c>
      <c r="I3980" s="26">
        <v>1643</v>
      </c>
      <c r="J3980" s="26" t="s">
        <v>5605</v>
      </c>
    </row>
    <row r="3981" spans="1:10" hidden="1" x14ac:dyDescent="0.75">
      <c r="A3981" s="25">
        <v>1985</v>
      </c>
      <c r="B3981" s="25">
        <v>94</v>
      </c>
      <c r="C3981" s="25" t="s">
        <v>9814</v>
      </c>
      <c r="D3981" s="25" t="s">
        <v>9815</v>
      </c>
      <c r="E3981" s="25" t="s">
        <v>85</v>
      </c>
      <c r="F3981" s="25">
        <v>489</v>
      </c>
      <c r="G3981" s="25">
        <v>179</v>
      </c>
      <c r="H3981" s="25">
        <v>400</v>
      </c>
      <c r="I3981" s="25">
        <v>1025</v>
      </c>
      <c r="J3981" s="25" t="s">
        <v>2932</v>
      </c>
    </row>
    <row r="3982" spans="1:10" hidden="1" x14ac:dyDescent="0.75">
      <c r="A3982" s="26">
        <v>1985</v>
      </c>
      <c r="B3982" s="26">
        <v>95</v>
      </c>
      <c r="C3982" s="26" t="s">
        <v>9816</v>
      </c>
      <c r="D3982" s="26" t="s">
        <v>9817</v>
      </c>
      <c r="E3982" s="26" t="s">
        <v>85</v>
      </c>
      <c r="F3982" s="26">
        <v>310</v>
      </c>
      <c r="G3982" s="26">
        <v>116</v>
      </c>
      <c r="H3982" s="26">
        <v>252</v>
      </c>
      <c r="I3982" s="26">
        <v>626</v>
      </c>
      <c r="J3982" s="26" t="s">
        <v>5072</v>
      </c>
    </row>
    <row r="3983" spans="1:10" hidden="1" x14ac:dyDescent="0.75">
      <c r="A3983" s="25">
        <v>1985</v>
      </c>
      <c r="B3983" s="25">
        <v>96</v>
      </c>
      <c r="C3983" s="25" t="s">
        <v>9819</v>
      </c>
      <c r="D3983" s="25" t="s">
        <v>9820</v>
      </c>
      <c r="E3983" s="25" t="s">
        <v>85</v>
      </c>
      <c r="F3983" s="25">
        <v>194</v>
      </c>
      <c r="G3983" s="25">
        <v>76</v>
      </c>
      <c r="H3983" s="25">
        <v>156</v>
      </c>
      <c r="I3983" s="25">
        <v>374</v>
      </c>
      <c r="J3983" s="25" t="s">
        <v>5076</v>
      </c>
    </row>
    <row r="3984" spans="1:10" hidden="1" x14ac:dyDescent="0.75">
      <c r="A3984" s="26">
        <v>1985</v>
      </c>
      <c r="B3984" s="26">
        <v>97</v>
      </c>
      <c r="C3984" s="26" t="s">
        <v>9821</v>
      </c>
      <c r="D3984" s="26" t="s">
        <v>9822</v>
      </c>
      <c r="E3984" s="26" t="s">
        <v>85</v>
      </c>
      <c r="F3984" s="26">
        <v>118</v>
      </c>
      <c r="G3984" s="26">
        <v>48</v>
      </c>
      <c r="H3984" s="26">
        <v>94</v>
      </c>
      <c r="I3984" s="26">
        <v>217</v>
      </c>
      <c r="J3984" s="26" t="s">
        <v>1284</v>
      </c>
    </row>
    <row r="3985" spans="1:10" hidden="1" x14ac:dyDescent="0.75">
      <c r="A3985" s="25">
        <v>1985</v>
      </c>
      <c r="B3985" s="25">
        <v>98</v>
      </c>
      <c r="C3985" s="25" t="s">
        <v>9823</v>
      </c>
      <c r="D3985" s="25" t="s">
        <v>9824</v>
      </c>
      <c r="E3985" s="25" t="s">
        <v>85</v>
      </c>
      <c r="F3985" s="25">
        <v>70</v>
      </c>
      <c r="G3985" s="25">
        <v>30</v>
      </c>
      <c r="H3985" s="25">
        <v>55</v>
      </c>
      <c r="I3985" s="25">
        <v>123</v>
      </c>
      <c r="J3985" s="25" t="s">
        <v>927</v>
      </c>
    </row>
    <row r="3986" spans="1:10" hidden="1" x14ac:dyDescent="0.75">
      <c r="A3986" s="26">
        <v>1985</v>
      </c>
      <c r="B3986" s="26">
        <v>99</v>
      </c>
      <c r="C3986" s="26" t="s">
        <v>9825</v>
      </c>
      <c r="D3986" s="26" t="s">
        <v>9826</v>
      </c>
      <c r="E3986" s="26" t="s">
        <v>85</v>
      </c>
      <c r="F3986" s="26">
        <v>40</v>
      </c>
      <c r="G3986" s="26">
        <v>18</v>
      </c>
      <c r="H3986" s="26">
        <v>31</v>
      </c>
      <c r="I3986" s="26">
        <v>68</v>
      </c>
      <c r="J3986" s="26" t="s">
        <v>4588</v>
      </c>
    </row>
    <row r="3987" spans="1:10" hidden="1" x14ac:dyDescent="0.75">
      <c r="A3987" s="25">
        <v>1985</v>
      </c>
      <c r="B3987" s="25">
        <v>100</v>
      </c>
      <c r="C3987" s="25" t="s">
        <v>9827</v>
      </c>
      <c r="D3987" s="25" t="s">
        <v>9828</v>
      </c>
      <c r="E3987" s="25" t="s">
        <v>85</v>
      </c>
      <c r="F3987" s="25">
        <v>22</v>
      </c>
      <c r="G3987" s="25">
        <v>10</v>
      </c>
      <c r="H3987" s="25">
        <v>17</v>
      </c>
      <c r="I3987" s="25">
        <v>36</v>
      </c>
      <c r="J3987" s="25" t="s">
        <v>4328</v>
      </c>
    </row>
    <row r="3988" spans="1:10" hidden="1" x14ac:dyDescent="0.75">
      <c r="A3988" s="26">
        <v>1985</v>
      </c>
      <c r="B3988" s="26">
        <v>101</v>
      </c>
      <c r="C3988" s="26" t="s">
        <v>9829</v>
      </c>
      <c r="D3988" s="26" t="s">
        <v>9830</v>
      </c>
      <c r="E3988" s="26" t="s">
        <v>85</v>
      </c>
      <c r="F3988" s="26">
        <v>12</v>
      </c>
      <c r="G3988" s="26">
        <v>6</v>
      </c>
      <c r="H3988" s="26">
        <v>9</v>
      </c>
      <c r="I3988" s="26">
        <v>19</v>
      </c>
      <c r="J3988" s="26" t="s">
        <v>560</v>
      </c>
    </row>
    <row r="3989" spans="1:10" hidden="1" x14ac:dyDescent="0.75">
      <c r="A3989" s="25">
        <v>1985</v>
      </c>
      <c r="B3989" s="25">
        <v>102</v>
      </c>
      <c r="C3989" s="25" t="s">
        <v>9831</v>
      </c>
      <c r="D3989" s="25" t="s">
        <v>9832</v>
      </c>
      <c r="E3989" s="25" t="s">
        <v>85</v>
      </c>
      <c r="F3989" s="25">
        <v>6</v>
      </c>
      <c r="G3989" s="25">
        <v>3</v>
      </c>
      <c r="H3989" s="25">
        <v>5</v>
      </c>
      <c r="I3989" s="25">
        <v>10</v>
      </c>
      <c r="J3989" s="25" t="s">
        <v>563</v>
      </c>
    </row>
    <row r="3990" spans="1:10" hidden="1" x14ac:dyDescent="0.75">
      <c r="A3990" s="26">
        <v>1985</v>
      </c>
      <c r="B3990" s="26">
        <v>103</v>
      </c>
      <c r="C3990" s="26" t="s">
        <v>9833</v>
      </c>
      <c r="D3990" s="26" t="s">
        <v>9834</v>
      </c>
      <c r="E3990" s="26" t="s">
        <v>85</v>
      </c>
      <c r="F3990" s="26">
        <v>3</v>
      </c>
      <c r="G3990" s="26">
        <v>2</v>
      </c>
      <c r="H3990" s="26">
        <v>2</v>
      </c>
      <c r="I3990" s="26">
        <v>5</v>
      </c>
      <c r="J3990" s="26" t="s">
        <v>566</v>
      </c>
    </row>
    <row r="3991" spans="1:10" hidden="1" x14ac:dyDescent="0.75">
      <c r="A3991" s="25">
        <v>1985</v>
      </c>
      <c r="B3991" s="25">
        <v>104</v>
      </c>
      <c r="C3991" s="25" t="s">
        <v>9835</v>
      </c>
      <c r="D3991" s="25" t="s">
        <v>9836</v>
      </c>
      <c r="E3991" s="25" t="s">
        <v>85</v>
      </c>
      <c r="F3991" s="25">
        <v>2</v>
      </c>
      <c r="G3991" s="25">
        <v>1</v>
      </c>
      <c r="H3991" s="25">
        <v>1</v>
      </c>
      <c r="I3991" s="25">
        <v>2</v>
      </c>
      <c r="J3991" s="25" t="s">
        <v>570</v>
      </c>
    </row>
    <row r="3992" spans="1:10" hidden="1" x14ac:dyDescent="0.75">
      <c r="A3992" s="26">
        <v>1985</v>
      </c>
      <c r="B3992" s="26">
        <v>105</v>
      </c>
      <c r="C3992" s="26" t="s">
        <v>9837</v>
      </c>
      <c r="D3992" s="26" t="s">
        <v>1302</v>
      </c>
      <c r="E3992" s="26" t="s">
        <v>85</v>
      </c>
      <c r="F3992" s="26">
        <v>1</v>
      </c>
      <c r="G3992" s="26">
        <v>0</v>
      </c>
      <c r="H3992" s="26">
        <v>1</v>
      </c>
      <c r="I3992" s="26">
        <v>1</v>
      </c>
      <c r="J3992" s="26" t="s">
        <v>573</v>
      </c>
    </row>
    <row r="3993" spans="1:10" hidden="1" x14ac:dyDescent="0.75">
      <c r="A3993" s="25">
        <v>1985</v>
      </c>
      <c r="B3993" s="25">
        <v>106</v>
      </c>
      <c r="C3993" s="25" t="s">
        <v>9838</v>
      </c>
      <c r="D3993" s="25" t="s">
        <v>9839</v>
      </c>
      <c r="E3993" s="25" t="s">
        <v>85</v>
      </c>
      <c r="F3993" s="25">
        <v>0</v>
      </c>
      <c r="G3993" s="25">
        <v>0</v>
      </c>
      <c r="H3993" s="25">
        <v>0</v>
      </c>
      <c r="I3993" s="25">
        <v>0</v>
      </c>
      <c r="J3993" s="25" t="s">
        <v>2324</v>
      </c>
    </row>
    <row r="3994" spans="1:10" hidden="1" x14ac:dyDescent="0.75">
      <c r="A3994" s="26">
        <v>1985</v>
      </c>
      <c r="B3994" s="26">
        <v>107</v>
      </c>
      <c r="C3994" s="26" t="s">
        <v>9840</v>
      </c>
      <c r="D3994" s="26" t="s">
        <v>9841</v>
      </c>
      <c r="E3994" s="26" t="s">
        <v>85</v>
      </c>
      <c r="F3994" s="26">
        <v>0</v>
      </c>
      <c r="G3994" s="26">
        <v>0</v>
      </c>
      <c r="H3994" s="26">
        <v>0</v>
      </c>
      <c r="I3994" s="26">
        <v>0</v>
      </c>
      <c r="J3994" s="26" t="s">
        <v>581</v>
      </c>
    </row>
    <row r="3995" spans="1:10" hidden="1" x14ac:dyDescent="0.75">
      <c r="A3995" s="25">
        <v>1985</v>
      </c>
      <c r="B3995" s="25">
        <v>108</v>
      </c>
      <c r="C3995" s="25" t="s">
        <v>9842</v>
      </c>
      <c r="D3995" s="25" t="s">
        <v>9843</v>
      </c>
      <c r="E3995" s="25" t="s">
        <v>85</v>
      </c>
      <c r="F3995" s="25">
        <v>0</v>
      </c>
      <c r="G3995" s="25">
        <v>0</v>
      </c>
      <c r="H3995" s="25">
        <v>0</v>
      </c>
      <c r="I3995" s="25">
        <v>0</v>
      </c>
      <c r="J3995" s="25" t="s">
        <v>2330</v>
      </c>
    </row>
    <row r="3996" spans="1:10" hidden="1" x14ac:dyDescent="0.75">
      <c r="A3996" s="26">
        <v>1985</v>
      </c>
      <c r="B3996" s="26">
        <v>109</v>
      </c>
      <c r="C3996" s="26" t="s">
        <v>9844</v>
      </c>
      <c r="D3996" s="26" t="s">
        <v>9845</v>
      </c>
      <c r="E3996" s="26" t="s">
        <v>85</v>
      </c>
      <c r="F3996" s="26">
        <v>0</v>
      </c>
      <c r="G3996" s="26">
        <v>0</v>
      </c>
      <c r="H3996" s="26">
        <v>0</v>
      </c>
      <c r="I3996" s="26">
        <v>0</v>
      </c>
      <c r="J3996" s="26" t="s">
        <v>588</v>
      </c>
    </row>
    <row r="3997" spans="1:10" hidden="1" x14ac:dyDescent="0.75">
      <c r="A3997" s="25">
        <v>1985</v>
      </c>
      <c r="B3997" s="25" t="s">
        <v>589</v>
      </c>
      <c r="C3997" s="25" t="s">
        <v>9846</v>
      </c>
      <c r="D3997" s="25" t="s">
        <v>591</v>
      </c>
      <c r="E3997" s="25" t="s">
        <v>2005</v>
      </c>
      <c r="F3997" s="25">
        <v>0</v>
      </c>
      <c r="G3997" s="25">
        <v>0</v>
      </c>
      <c r="H3997" s="25">
        <v>0</v>
      </c>
      <c r="I3997" s="25">
        <v>0</v>
      </c>
      <c r="J3997" s="25" t="s">
        <v>2005</v>
      </c>
    </row>
    <row r="3998" spans="1:10" hidden="1" x14ac:dyDescent="0.75">
      <c r="A3998" s="26">
        <v>1986</v>
      </c>
      <c r="B3998" s="26">
        <v>0</v>
      </c>
      <c r="C3998" s="26" t="s">
        <v>348</v>
      </c>
      <c r="D3998" s="26" t="s">
        <v>7899</v>
      </c>
      <c r="E3998" s="26" t="s">
        <v>8490</v>
      </c>
      <c r="F3998" s="26">
        <v>100000</v>
      </c>
      <c r="G3998" s="26">
        <v>2125</v>
      </c>
      <c r="H3998" s="26">
        <v>98101</v>
      </c>
      <c r="I3998" s="26">
        <v>6519936</v>
      </c>
      <c r="J3998" s="26" t="s">
        <v>9850</v>
      </c>
    </row>
    <row r="3999" spans="1:10" hidden="1" x14ac:dyDescent="0.75">
      <c r="A3999" s="25">
        <v>1986</v>
      </c>
      <c r="B3999" s="25">
        <v>1</v>
      </c>
      <c r="C3999" s="25" t="s">
        <v>1002</v>
      </c>
      <c r="D3999" s="25" t="s">
        <v>1002</v>
      </c>
      <c r="E3999" s="25" t="s">
        <v>85</v>
      </c>
      <c r="F3999" s="25">
        <v>97875</v>
      </c>
      <c r="G3999" s="25">
        <v>79</v>
      </c>
      <c r="H3999" s="25">
        <v>97836</v>
      </c>
      <c r="I3999" s="25">
        <v>6421835</v>
      </c>
      <c r="J3999" s="25" t="s">
        <v>9852</v>
      </c>
    </row>
    <row r="4000" spans="1:10" hidden="1" x14ac:dyDescent="0.75">
      <c r="A4000" s="26">
        <v>1986</v>
      </c>
      <c r="B4000" s="26">
        <v>2</v>
      </c>
      <c r="C4000" s="26" t="s">
        <v>2353</v>
      </c>
      <c r="D4000" s="26" t="s">
        <v>2353</v>
      </c>
      <c r="E4000" s="26" t="s">
        <v>85</v>
      </c>
      <c r="F4000" s="26">
        <v>97797</v>
      </c>
      <c r="G4000" s="26">
        <v>61</v>
      </c>
      <c r="H4000" s="26">
        <v>97766</v>
      </c>
      <c r="I4000" s="26">
        <v>6323999</v>
      </c>
      <c r="J4000" s="26" t="s">
        <v>9853</v>
      </c>
    </row>
    <row r="4001" spans="1:10" hidden="1" x14ac:dyDescent="0.75">
      <c r="A4001" s="25">
        <v>1986</v>
      </c>
      <c r="B4001" s="25">
        <v>3</v>
      </c>
      <c r="C4001" s="25" t="s">
        <v>8258</v>
      </c>
      <c r="D4001" s="25" t="s">
        <v>8258</v>
      </c>
      <c r="E4001" s="25" t="s">
        <v>85</v>
      </c>
      <c r="F4001" s="25">
        <v>97736</v>
      </c>
      <c r="G4001" s="25">
        <v>30</v>
      </c>
      <c r="H4001" s="25">
        <v>97721</v>
      </c>
      <c r="I4001" s="25">
        <v>6226233</v>
      </c>
      <c r="J4001" s="25" t="s">
        <v>4098</v>
      </c>
    </row>
    <row r="4002" spans="1:10" hidden="1" x14ac:dyDescent="0.75">
      <c r="A4002" s="26">
        <v>1986</v>
      </c>
      <c r="B4002" s="26">
        <v>4</v>
      </c>
      <c r="C4002" s="26" t="s">
        <v>2984</v>
      </c>
      <c r="D4002" s="26" t="s">
        <v>2984</v>
      </c>
      <c r="E4002" s="26" t="s">
        <v>85</v>
      </c>
      <c r="F4002" s="26">
        <v>97706</v>
      </c>
      <c r="G4002" s="26">
        <v>48</v>
      </c>
      <c r="H4002" s="26">
        <v>97682</v>
      </c>
      <c r="I4002" s="26">
        <v>6128512</v>
      </c>
      <c r="J4002" s="26" t="s">
        <v>9855</v>
      </c>
    </row>
    <row r="4003" spans="1:10" hidden="1" x14ac:dyDescent="0.75">
      <c r="A4003" s="25">
        <v>1986</v>
      </c>
      <c r="B4003" s="25">
        <v>5</v>
      </c>
      <c r="C4003" s="25" t="s">
        <v>4875</v>
      </c>
      <c r="D4003" s="25" t="s">
        <v>4875</v>
      </c>
      <c r="E4003" s="25" t="s">
        <v>85</v>
      </c>
      <c r="F4003" s="25">
        <v>97657</v>
      </c>
      <c r="G4003" s="25">
        <v>35</v>
      </c>
      <c r="H4003" s="25">
        <v>97640</v>
      </c>
      <c r="I4003" s="25">
        <v>6030830</v>
      </c>
      <c r="J4003" s="25" t="s">
        <v>9857</v>
      </c>
    </row>
    <row r="4004" spans="1:10" hidden="1" x14ac:dyDescent="0.75">
      <c r="A4004" s="26">
        <v>1986</v>
      </c>
      <c r="B4004" s="26">
        <v>6</v>
      </c>
      <c r="C4004" s="26" t="s">
        <v>5393</v>
      </c>
      <c r="D4004" s="26" t="s">
        <v>5393</v>
      </c>
      <c r="E4004" s="26" t="s">
        <v>85</v>
      </c>
      <c r="F4004" s="26">
        <v>97622</v>
      </c>
      <c r="G4004" s="26">
        <v>37</v>
      </c>
      <c r="H4004" s="26">
        <v>97604</v>
      </c>
      <c r="I4004" s="26">
        <v>5933190</v>
      </c>
      <c r="J4004" s="26" t="s">
        <v>9860</v>
      </c>
    </row>
    <row r="4005" spans="1:10" hidden="1" x14ac:dyDescent="0.75">
      <c r="A4005" s="25">
        <v>1986</v>
      </c>
      <c r="B4005" s="25">
        <v>7</v>
      </c>
      <c r="C4005" s="25" t="s">
        <v>7567</v>
      </c>
      <c r="D4005" s="25" t="s">
        <v>7567</v>
      </c>
      <c r="E4005" s="25" t="s">
        <v>85</v>
      </c>
      <c r="F4005" s="25">
        <v>97586</v>
      </c>
      <c r="G4005" s="25">
        <v>29</v>
      </c>
      <c r="H4005" s="25">
        <v>97571</v>
      </c>
      <c r="I4005" s="25">
        <v>5835586</v>
      </c>
      <c r="J4005" s="25" t="s">
        <v>9862</v>
      </c>
    </row>
    <row r="4006" spans="1:10" hidden="1" x14ac:dyDescent="0.75">
      <c r="A4006" s="26">
        <v>1986</v>
      </c>
      <c r="B4006" s="26">
        <v>8</v>
      </c>
      <c r="C4006" s="26" t="s">
        <v>4630</v>
      </c>
      <c r="D4006" s="26" t="s">
        <v>4630</v>
      </c>
      <c r="E4006" s="26" t="s">
        <v>85</v>
      </c>
      <c r="F4006" s="26">
        <v>97557</v>
      </c>
      <c r="G4006" s="26">
        <v>33</v>
      </c>
      <c r="H4006" s="26">
        <v>97540</v>
      </c>
      <c r="I4006" s="26">
        <v>5738015</v>
      </c>
      <c r="J4006" s="26" t="s">
        <v>9863</v>
      </c>
    </row>
    <row r="4007" spans="1:10" hidden="1" x14ac:dyDescent="0.75">
      <c r="A4007" s="25">
        <v>1986</v>
      </c>
      <c r="B4007" s="25">
        <v>9</v>
      </c>
      <c r="C4007" s="25" t="s">
        <v>7567</v>
      </c>
      <c r="D4007" s="25" t="s">
        <v>7567</v>
      </c>
      <c r="E4007" s="25" t="s">
        <v>85</v>
      </c>
      <c r="F4007" s="25">
        <v>97524</v>
      </c>
      <c r="G4007" s="25">
        <v>28</v>
      </c>
      <c r="H4007" s="25">
        <v>97510</v>
      </c>
      <c r="I4007" s="25">
        <v>5640475</v>
      </c>
      <c r="J4007" s="25" t="s">
        <v>9864</v>
      </c>
    </row>
    <row r="4008" spans="1:10" hidden="1" x14ac:dyDescent="0.75">
      <c r="A4008" s="26">
        <v>1986</v>
      </c>
      <c r="B4008" s="26">
        <v>10</v>
      </c>
      <c r="C4008" s="26" t="s">
        <v>4634</v>
      </c>
      <c r="D4008" s="26" t="s">
        <v>4634</v>
      </c>
      <c r="E4008" s="26" t="s">
        <v>85</v>
      </c>
      <c r="F4008" s="26">
        <v>97496</v>
      </c>
      <c r="G4008" s="26">
        <v>29</v>
      </c>
      <c r="H4008" s="26">
        <v>97481</v>
      </c>
      <c r="I4008" s="26">
        <v>5542965</v>
      </c>
      <c r="J4008" s="26" t="s">
        <v>9866</v>
      </c>
    </row>
    <row r="4009" spans="1:10" hidden="1" x14ac:dyDescent="0.75">
      <c r="A4009" s="25">
        <v>1986</v>
      </c>
      <c r="B4009" s="25">
        <v>11</v>
      </c>
      <c r="C4009" s="25" t="s">
        <v>7570</v>
      </c>
      <c r="D4009" s="25" t="s">
        <v>7570</v>
      </c>
      <c r="E4009" s="25" t="s">
        <v>85</v>
      </c>
      <c r="F4009" s="25">
        <v>97467</v>
      </c>
      <c r="G4009" s="25">
        <v>25</v>
      </c>
      <c r="H4009" s="25">
        <v>97454</v>
      </c>
      <c r="I4009" s="25">
        <v>5445483</v>
      </c>
      <c r="J4009" s="25" t="s">
        <v>9867</v>
      </c>
    </row>
    <row r="4010" spans="1:10" hidden="1" x14ac:dyDescent="0.75">
      <c r="A4010" s="26">
        <v>1986</v>
      </c>
      <c r="B4010" s="26">
        <v>12</v>
      </c>
      <c r="C4010" s="26" t="s">
        <v>9868</v>
      </c>
      <c r="D4010" s="26" t="s">
        <v>9868</v>
      </c>
      <c r="E4010" s="26" t="s">
        <v>85</v>
      </c>
      <c r="F4010" s="26">
        <v>97442</v>
      </c>
      <c r="G4010" s="26">
        <v>17</v>
      </c>
      <c r="H4010" s="26">
        <v>97433</v>
      </c>
      <c r="I4010" s="26">
        <v>5348029</v>
      </c>
      <c r="J4010" s="26" t="s">
        <v>6646</v>
      </c>
    </row>
    <row r="4011" spans="1:10" hidden="1" x14ac:dyDescent="0.75">
      <c r="A4011" s="25">
        <v>1986</v>
      </c>
      <c r="B4011" s="25">
        <v>13</v>
      </c>
      <c r="C4011" s="25" t="s">
        <v>4630</v>
      </c>
      <c r="D4011" s="25" t="s">
        <v>4630</v>
      </c>
      <c r="E4011" s="25" t="s">
        <v>85</v>
      </c>
      <c r="F4011" s="25">
        <v>97424</v>
      </c>
      <c r="G4011" s="25">
        <v>33</v>
      </c>
      <c r="H4011" s="25">
        <v>97408</v>
      </c>
      <c r="I4011" s="25">
        <v>5250596</v>
      </c>
      <c r="J4011" s="25" t="s">
        <v>9871</v>
      </c>
    </row>
    <row r="4012" spans="1:10" hidden="1" x14ac:dyDescent="0.75">
      <c r="A4012" s="26">
        <v>1986</v>
      </c>
      <c r="B4012" s="26">
        <v>14</v>
      </c>
      <c r="C4012" s="26" t="s">
        <v>6134</v>
      </c>
      <c r="D4012" s="26" t="s">
        <v>6134</v>
      </c>
      <c r="E4012" s="26" t="s">
        <v>85</v>
      </c>
      <c r="F4012" s="26">
        <v>97392</v>
      </c>
      <c r="G4012" s="26">
        <v>38</v>
      </c>
      <c r="H4012" s="26">
        <v>97373</v>
      </c>
      <c r="I4012" s="26">
        <v>5153188</v>
      </c>
      <c r="J4012" s="26" t="s">
        <v>9872</v>
      </c>
    </row>
    <row r="4013" spans="1:10" hidden="1" x14ac:dyDescent="0.75">
      <c r="A4013" s="25">
        <v>1986</v>
      </c>
      <c r="B4013" s="25">
        <v>15</v>
      </c>
      <c r="C4013" s="25" t="s">
        <v>3565</v>
      </c>
      <c r="D4013" s="25" t="s">
        <v>3565</v>
      </c>
      <c r="E4013" s="25" t="s">
        <v>85</v>
      </c>
      <c r="F4013" s="25">
        <v>97354</v>
      </c>
      <c r="G4013" s="25">
        <v>57</v>
      </c>
      <c r="H4013" s="25">
        <v>97325</v>
      </c>
      <c r="I4013" s="25">
        <v>5055815</v>
      </c>
      <c r="J4013" s="25" t="s">
        <v>3294</v>
      </c>
    </row>
    <row r="4014" spans="1:10" hidden="1" x14ac:dyDescent="0.75">
      <c r="A4014" s="26">
        <v>1986</v>
      </c>
      <c r="B4014" s="26">
        <v>16</v>
      </c>
      <c r="C4014" s="26" t="s">
        <v>3272</v>
      </c>
      <c r="D4014" s="26" t="s">
        <v>3272</v>
      </c>
      <c r="E4014" s="26" t="s">
        <v>85</v>
      </c>
      <c r="F4014" s="26">
        <v>97297</v>
      </c>
      <c r="G4014" s="26">
        <v>53</v>
      </c>
      <c r="H4014" s="26">
        <v>97270</v>
      </c>
      <c r="I4014" s="26">
        <v>4958490</v>
      </c>
      <c r="J4014" s="26" t="s">
        <v>9873</v>
      </c>
    </row>
    <row r="4015" spans="1:10" hidden="1" x14ac:dyDescent="0.75">
      <c r="A4015" s="25">
        <v>1986</v>
      </c>
      <c r="B4015" s="25">
        <v>17</v>
      </c>
      <c r="C4015" s="25" t="s">
        <v>5113</v>
      </c>
      <c r="D4015" s="25" t="s">
        <v>5113</v>
      </c>
      <c r="E4015" s="25" t="s">
        <v>85</v>
      </c>
      <c r="F4015" s="25">
        <v>97244</v>
      </c>
      <c r="G4015" s="25">
        <v>99</v>
      </c>
      <c r="H4015" s="25">
        <v>97194</v>
      </c>
      <c r="I4015" s="25">
        <v>4861220</v>
      </c>
      <c r="J4015" s="25" t="s">
        <v>9874</v>
      </c>
    </row>
    <row r="4016" spans="1:10" hidden="1" x14ac:dyDescent="0.75">
      <c r="A4016" s="26">
        <v>1986</v>
      </c>
      <c r="B4016" s="26">
        <v>18</v>
      </c>
      <c r="C4016" s="26" t="s">
        <v>114</v>
      </c>
      <c r="D4016" s="26" t="s">
        <v>114</v>
      </c>
      <c r="E4016" s="26" t="s">
        <v>85</v>
      </c>
      <c r="F4016" s="26">
        <v>97145</v>
      </c>
      <c r="G4016" s="26">
        <v>115</v>
      </c>
      <c r="H4016" s="26">
        <v>97088</v>
      </c>
      <c r="I4016" s="26">
        <v>4764025</v>
      </c>
      <c r="J4016" s="26" t="s">
        <v>9875</v>
      </c>
    </row>
    <row r="4017" spans="1:10" hidden="1" x14ac:dyDescent="0.75">
      <c r="A4017" s="25">
        <v>1986</v>
      </c>
      <c r="B4017" s="25">
        <v>19</v>
      </c>
      <c r="C4017" s="25" t="s">
        <v>3006</v>
      </c>
      <c r="D4017" s="25" t="s">
        <v>3006</v>
      </c>
      <c r="E4017" s="25" t="s">
        <v>85</v>
      </c>
      <c r="F4017" s="25">
        <v>97030</v>
      </c>
      <c r="G4017" s="25">
        <v>146</v>
      </c>
      <c r="H4017" s="25">
        <v>96957</v>
      </c>
      <c r="I4017" s="25">
        <v>4666938</v>
      </c>
      <c r="J4017" s="25" t="s">
        <v>9876</v>
      </c>
    </row>
    <row r="4018" spans="1:10" hidden="1" x14ac:dyDescent="0.75">
      <c r="A4018" s="26">
        <v>1986</v>
      </c>
      <c r="B4018" s="26">
        <v>20</v>
      </c>
      <c r="C4018" s="26" t="s">
        <v>1360</v>
      </c>
      <c r="D4018" s="26" t="s">
        <v>1360</v>
      </c>
      <c r="E4018" s="26" t="s">
        <v>85</v>
      </c>
      <c r="F4018" s="26">
        <v>96884</v>
      </c>
      <c r="G4018" s="26">
        <v>109</v>
      </c>
      <c r="H4018" s="26">
        <v>96829</v>
      </c>
      <c r="I4018" s="26">
        <v>4569981</v>
      </c>
      <c r="J4018" s="26" t="s">
        <v>9877</v>
      </c>
    </row>
    <row r="4019" spans="1:10" hidden="1" x14ac:dyDescent="0.75">
      <c r="A4019" s="25">
        <v>1986</v>
      </c>
      <c r="B4019" s="25">
        <v>21</v>
      </c>
      <c r="C4019" s="25" t="s">
        <v>1360</v>
      </c>
      <c r="D4019" s="25" t="s">
        <v>1360</v>
      </c>
      <c r="E4019" s="25" t="s">
        <v>85</v>
      </c>
      <c r="F4019" s="25">
        <v>96775</v>
      </c>
      <c r="G4019" s="25">
        <v>108</v>
      </c>
      <c r="H4019" s="25">
        <v>96721</v>
      </c>
      <c r="I4019" s="25">
        <v>4473151</v>
      </c>
      <c r="J4019" s="25" t="s">
        <v>9878</v>
      </c>
    </row>
    <row r="4020" spans="1:10" hidden="1" x14ac:dyDescent="0.75">
      <c r="A4020" s="26">
        <v>1986</v>
      </c>
      <c r="B4020" s="26">
        <v>22</v>
      </c>
      <c r="C4020" s="26" t="s">
        <v>1360</v>
      </c>
      <c r="D4020" s="26" t="s">
        <v>1360</v>
      </c>
      <c r="E4020" s="26" t="s">
        <v>85</v>
      </c>
      <c r="F4020" s="26">
        <v>96667</v>
      </c>
      <c r="G4020" s="26">
        <v>109</v>
      </c>
      <c r="H4020" s="26">
        <v>96613</v>
      </c>
      <c r="I4020" s="26">
        <v>4376430</v>
      </c>
      <c r="J4020" s="26" t="s">
        <v>6154</v>
      </c>
    </row>
    <row r="4021" spans="1:10" hidden="1" x14ac:dyDescent="0.75">
      <c r="A4021" s="25">
        <v>1986</v>
      </c>
      <c r="B4021" s="25">
        <v>23</v>
      </c>
      <c r="C4021" s="25" t="s">
        <v>3006</v>
      </c>
      <c r="D4021" s="25" t="s">
        <v>3006</v>
      </c>
      <c r="E4021" s="25" t="s">
        <v>85</v>
      </c>
      <c r="F4021" s="25">
        <v>96559</v>
      </c>
      <c r="G4021" s="25">
        <v>146</v>
      </c>
      <c r="H4021" s="25">
        <v>96486</v>
      </c>
      <c r="I4021" s="25">
        <v>4279817</v>
      </c>
      <c r="J4021" s="25" t="s">
        <v>9880</v>
      </c>
    </row>
    <row r="4022" spans="1:10" hidden="1" x14ac:dyDescent="0.75">
      <c r="A4022" s="26">
        <v>1986</v>
      </c>
      <c r="B4022" s="26">
        <v>24</v>
      </c>
      <c r="C4022" s="26" t="s">
        <v>2699</v>
      </c>
      <c r="D4022" s="26" t="s">
        <v>2699</v>
      </c>
      <c r="E4022" s="26" t="s">
        <v>85</v>
      </c>
      <c r="F4022" s="26">
        <v>96413</v>
      </c>
      <c r="G4022" s="26">
        <v>148</v>
      </c>
      <c r="H4022" s="26">
        <v>96339</v>
      </c>
      <c r="I4022" s="26">
        <v>4183331</v>
      </c>
      <c r="J4022" s="26" t="s">
        <v>9882</v>
      </c>
    </row>
    <row r="4023" spans="1:10" hidden="1" x14ac:dyDescent="0.75">
      <c r="A4023" s="25">
        <v>1986</v>
      </c>
      <c r="B4023" s="25">
        <v>25</v>
      </c>
      <c r="C4023" s="25" t="s">
        <v>4653</v>
      </c>
      <c r="D4023" s="25" t="s">
        <v>4653</v>
      </c>
      <c r="E4023" s="25" t="s">
        <v>85</v>
      </c>
      <c r="F4023" s="25">
        <v>96265</v>
      </c>
      <c r="G4023" s="25">
        <v>172</v>
      </c>
      <c r="H4023" s="25">
        <v>96179</v>
      </c>
      <c r="I4023" s="25">
        <v>4086992</v>
      </c>
      <c r="J4023" s="25" t="s">
        <v>2083</v>
      </c>
    </row>
    <row r="4024" spans="1:10" hidden="1" x14ac:dyDescent="0.75">
      <c r="A4024" s="26">
        <v>1986</v>
      </c>
      <c r="B4024" s="26">
        <v>26</v>
      </c>
      <c r="C4024" s="26" t="s">
        <v>3297</v>
      </c>
      <c r="D4024" s="26" t="s">
        <v>3297</v>
      </c>
      <c r="E4024" s="26" t="s">
        <v>85</v>
      </c>
      <c r="F4024" s="26">
        <v>96093</v>
      </c>
      <c r="G4024" s="26">
        <v>152</v>
      </c>
      <c r="H4024" s="26">
        <v>96017</v>
      </c>
      <c r="I4024" s="26">
        <v>3990813</v>
      </c>
      <c r="J4024" s="26" t="s">
        <v>9884</v>
      </c>
    </row>
    <row r="4025" spans="1:10" hidden="1" x14ac:dyDescent="0.75">
      <c r="A4025" s="25">
        <v>1986</v>
      </c>
      <c r="B4025" s="25">
        <v>27</v>
      </c>
      <c r="C4025" s="25" t="s">
        <v>3024</v>
      </c>
      <c r="D4025" s="25" t="s">
        <v>3025</v>
      </c>
      <c r="E4025" s="25" t="s">
        <v>85</v>
      </c>
      <c r="F4025" s="25">
        <v>95941</v>
      </c>
      <c r="G4025" s="25">
        <v>185</v>
      </c>
      <c r="H4025" s="25">
        <v>95848</v>
      </c>
      <c r="I4025" s="25">
        <v>3894796</v>
      </c>
      <c r="J4025" s="25" t="s">
        <v>208</v>
      </c>
    </row>
    <row r="4026" spans="1:10" hidden="1" x14ac:dyDescent="0.75">
      <c r="A4026" s="26">
        <v>1986</v>
      </c>
      <c r="B4026" s="26">
        <v>28</v>
      </c>
      <c r="C4026" s="26" t="s">
        <v>5928</v>
      </c>
      <c r="D4026" s="26" t="s">
        <v>4132</v>
      </c>
      <c r="E4026" s="26" t="s">
        <v>85</v>
      </c>
      <c r="F4026" s="26">
        <v>95756</v>
      </c>
      <c r="G4026" s="26">
        <v>192</v>
      </c>
      <c r="H4026" s="26">
        <v>95660</v>
      </c>
      <c r="I4026" s="26">
        <v>3798948</v>
      </c>
      <c r="J4026" s="26" t="s">
        <v>9887</v>
      </c>
    </row>
    <row r="4027" spans="1:10" hidden="1" x14ac:dyDescent="0.75">
      <c r="A4027" s="25">
        <v>1986</v>
      </c>
      <c r="B4027" s="25">
        <v>29</v>
      </c>
      <c r="C4027" s="25" t="s">
        <v>6425</v>
      </c>
      <c r="D4027" s="25" t="s">
        <v>6425</v>
      </c>
      <c r="E4027" s="25" t="s">
        <v>85</v>
      </c>
      <c r="F4027" s="25">
        <v>95564</v>
      </c>
      <c r="G4027" s="25">
        <v>229</v>
      </c>
      <c r="H4027" s="25">
        <v>95450</v>
      </c>
      <c r="I4027" s="25">
        <v>3703288</v>
      </c>
      <c r="J4027" s="25" t="s">
        <v>9888</v>
      </c>
    </row>
    <row r="4028" spans="1:10" hidden="1" x14ac:dyDescent="0.75">
      <c r="A4028" s="26">
        <v>1986</v>
      </c>
      <c r="B4028" s="26">
        <v>30</v>
      </c>
      <c r="C4028" s="26" t="s">
        <v>3321</v>
      </c>
      <c r="D4028" s="26" t="s">
        <v>3321</v>
      </c>
      <c r="E4028" s="26" t="s">
        <v>85</v>
      </c>
      <c r="F4028" s="26">
        <v>95335</v>
      </c>
      <c r="G4028" s="26">
        <v>230</v>
      </c>
      <c r="H4028" s="26">
        <v>95220</v>
      </c>
      <c r="I4028" s="26">
        <v>3607838</v>
      </c>
      <c r="J4028" s="26" t="s">
        <v>9889</v>
      </c>
    </row>
    <row r="4029" spans="1:10" hidden="1" x14ac:dyDescent="0.75">
      <c r="A4029" s="25">
        <v>1986</v>
      </c>
      <c r="B4029" s="25">
        <v>31</v>
      </c>
      <c r="C4029" s="25" t="s">
        <v>2399</v>
      </c>
      <c r="D4029" s="25" t="s">
        <v>2399</v>
      </c>
      <c r="E4029" s="25" t="s">
        <v>85</v>
      </c>
      <c r="F4029" s="25">
        <v>95105</v>
      </c>
      <c r="G4029" s="25">
        <v>249</v>
      </c>
      <c r="H4029" s="25">
        <v>94980</v>
      </c>
      <c r="I4029" s="25">
        <v>3512619</v>
      </c>
      <c r="J4029" s="25" t="s">
        <v>9891</v>
      </c>
    </row>
    <row r="4030" spans="1:10" hidden="1" x14ac:dyDescent="0.75">
      <c r="A4030" s="26">
        <v>1986</v>
      </c>
      <c r="B4030" s="26">
        <v>32</v>
      </c>
      <c r="C4030" s="26" t="s">
        <v>3612</v>
      </c>
      <c r="D4030" s="26" t="s">
        <v>3612</v>
      </c>
      <c r="E4030" s="26" t="s">
        <v>85</v>
      </c>
      <c r="F4030" s="26">
        <v>94856</v>
      </c>
      <c r="G4030" s="26">
        <v>268</v>
      </c>
      <c r="H4030" s="26">
        <v>94722</v>
      </c>
      <c r="I4030" s="26">
        <v>3417638</v>
      </c>
      <c r="J4030" s="26" t="s">
        <v>2094</v>
      </c>
    </row>
    <row r="4031" spans="1:10" hidden="1" x14ac:dyDescent="0.75">
      <c r="A4031" s="25">
        <v>1986</v>
      </c>
      <c r="B4031" s="25">
        <v>33</v>
      </c>
      <c r="C4031" s="25" t="s">
        <v>4419</v>
      </c>
      <c r="D4031" s="25" t="s">
        <v>4419</v>
      </c>
      <c r="E4031" s="25" t="s">
        <v>85</v>
      </c>
      <c r="F4031" s="25">
        <v>94588</v>
      </c>
      <c r="G4031" s="25">
        <v>283</v>
      </c>
      <c r="H4031" s="25">
        <v>94447</v>
      </c>
      <c r="I4031" s="25">
        <v>3322916</v>
      </c>
      <c r="J4031" s="25" t="s">
        <v>9894</v>
      </c>
    </row>
    <row r="4032" spans="1:10" hidden="1" x14ac:dyDescent="0.75">
      <c r="A4032" s="26">
        <v>1986</v>
      </c>
      <c r="B4032" s="26">
        <v>34</v>
      </c>
      <c r="C4032" s="26" t="s">
        <v>8764</v>
      </c>
      <c r="D4032" s="26" t="s">
        <v>4917</v>
      </c>
      <c r="E4032" s="26" t="s">
        <v>85</v>
      </c>
      <c r="F4032" s="26">
        <v>94306</v>
      </c>
      <c r="G4032" s="26">
        <v>351</v>
      </c>
      <c r="H4032" s="26">
        <v>94130</v>
      </c>
      <c r="I4032" s="26">
        <v>3228469</v>
      </c>
      <c r="J4032" s="26" t="s">
        <v>9896</v>
      </c>
    </row>
    <row r="4033" spans="1:10" hidden="1" x14ac:dyDescent="0.75">
      <c r="A4033" s="25">
        <v>1986</v>
      </c>
      <c r="B4033" s="25">
        <v>35</v>
      </c>
      <c r="C4033" s="25" t="s">
        <v>5939</v>
      </c>
      <c r="D4033" s="25" t="s">
        <v>5939</v>
      </c>
      <c r="E4033" s="25" t="s">
        <v>85</v>
      </c>
      <c r="F4033" s="25">
        <v>93955</v>
      </c>
      <c r="G4033" s="25">
        <v>368</v>
      </c>
      <c r="H4033" s="25">
        <v>93771</v>
      </c>
      <c r="I4033" s="25">
        <v>3134339</v>
      </c>
      <c r="J4033" s="25" t="s">
        <v>1067</v>
      </c>
    </row>
    <row r="4034" spans="1:10" hidden="1" x14ac:dyDescent="0.75">
      <c r="A4034" s="26">
        <v>1986</v>
      </c>
      <c r="B4034" s="26">
        <v>36</v>
      </c>
      <c r="C4034" s="26" t="s">
        <v>1075</v>
      </c>
      <c r="D4034" s="26" t="s">
        <v>1075</v>
      </c>
      <c r="E4034" s="26" t="s">
        <v>85</v>
      </c>
      <c r="F4034" s="26">
        <v>93587</v>
      </c>
      <c r="G4034" s="26">
        <v>341</v>
      </c>
      <c r="H4034" s="26">
        <v>93416</v>
      </c>
      <c r="I4034" s="26">
        <v>3040569</v>
      </c>
      <c r="J4034" s="26" t="s">
        <v>9900</v>
      </c>
    </row>
    <row r="4035" spans="1:10" hidden="1" x14ac:dyDescent="0.75">
      <c r="A4035" s="25">
        <v>1986</v>
      </c>
      <c r="B4035" s="25">
        <v>37</v>
      </c>
      <c r="C4035" s="25" t="s">
        <v>2756</v>
      </c>
      <c r="D4035" s="25" t="s">
        <v>2757</v>
      </c>
      <c r="E4035" s="25" t="s">
        <v>85</v>
      </c>
      <c r="F4035" s="25">
        <v>93245</v>
      </c>
      <c r="G4035" s="25">
        <v>417</v>
      </c>
      <c r="H4035" s="25">
        <v>93037</v>
      </c>
      <c r="I4035" s="25">
        <v>2947153</v>
      </c>
      <c r="J4035" s="25" t="s">
        <v>9902</v>
      </c>
    </row>
    <row r="4036" spans="1:10" hidden="1" x14ac:dyDescent="0.75">
      <c r="A4036" s="26">
        <v>1986</v>
      </c>
      <c r="B4036" s="26">
        <v>38</v>
      </c>
      <c r="C4036" s="26" t="s">
        <v>9449</v>
      </c>
      <c r="D4036" s="26" t="s">
        <v>2756</v>
      </c>
      <c r="E4036" s="26" t="s">
        <v>85</v>
      </c>
      <c r="F4036" s="26">
        <v>92829</v>
      </c>
      <c r="G4036" s="26">
        <v>416</v>
      </c>
      <c r="H4036" s="26">
        <v>92621</v>
      </c>
      <c r="I4036" s="26">
        <v>2854116</v>
      </c>
      <c r="J4036" s="26" t="s">
        <v>9904</v>
      </c>
    </row>
    <row r="4037" spans="1:10" hidden="1" x14ac:dyDescent="0.75">
      <c r="A4037" s="25">
        <v>1986</v>
      </c>
      <c r="B4037" s="25">
        <v>39</v>
      </c>
      <c r="C4037" s="25" t="s">
        <v>8304</v>
      </c>
      <c r="D4037" s="25" t="s">
        <v>1779</v>
      </c>
      <c r="E4037" s="25" t="s">
        <v>85</v>
      </c>
      <c r="F4037" s="25">
        <v>92413</v>
      </c>
      <c r="G4037" s="25">
        <v>472</v>
      </c>
      <c r="H4037" s="25">
        <v>92177</v>
      </c>
      <c r="I4037" s="25">
        <v>2761495</v>
      </c>
      <c r="J4037" s="25" t="s">
        <v>9905</v>
      </c>
    </row>
    <row r="4038" spans="1:10" hidden="1" x14ac:dyDescent="0.75">
      <c r="A4038" s="26">
        <v>1986</v>
      </c>
      <c r="B4038" s="26">
        <v>40</v>
      </c>
      <c r="C4038" s="26" t="s">
        <v>1669</v>
      </c>
      <c r="D4038" s="26" t="s">
        <v>9906</v>
      </c>
      <c r="E4038" s="26" t="s">
        <v>85</v>
      </c>
      <c r="F4038" s="26">
        <v>91941</v>
      </c>
      <c r="G4038" s="26">
        <v>505</v>
      </c>
      <c r="H4038" s="26">
        <v>91688</v>
      </c>
      <c r="I4038" s="26">
        <v>2669318</v>
      </c>
      <c r="J4038" s="26" t="s">
        <v>9908</v>
      </c>
    </row>
    <row r="4039" spans="1:10" hidden="1" x14ac:dyDescent="0.75">
      <c r="A4039" s="25">
        <v>1986</v>
      </c>
      <c r="B4039" s="25">
        <v>41</v>
      </c>
      <c r="C4039" s="25" t="s">
        <v>3629</v>
      </c>
      <c r="D4039" s="25" t="s">
        <v>3630</v>
      </c>
      <c r="E4039" s="25" t="s">
        <v>85</v>
      </c>
      <c r="F4039" s="25">
        <v>91436</v>
      </c>
      <c r="G4039" s="25">
        <v>579</v>
      </c>
      <c r="H4039" s="25">
        <v>91146</v>
      </c>
      <c r="I4039" s="25">
        <v>2577630</v>
      </c>
      <c r="J4039" s="25" t="s">
        <v>9910</v>
      </c>
    </row>
    <row r="4040" spans="1:10" hidden="1" x14ac:dyDescent="0.75">
      <c r="A4040" s="26">
        <v>1986</v>
      </c>
      <c r="B4040" s="26">
        <v>42</v>
      </c>
      <c r="C4040" s="26" t="s">
        <v>734</v>
      </c>
      <c r="D4040" s="26" t="s">
        <v>9911</v>
      </c>
      <c r="E4040" s="26" t="s">
        <v>85</v>
      </c>
      <c r="F4040" s="26">
        <v>90857</v>
      </c>
      <c r="G4040" s="26">
        <v>686</v>
      </c>
      <c r="H4040" s="26">
        <v>90514</v>
      </c>
      <c r="I4040" s="26">
        <v>2486484</v>
      </c>
      <c r="J4040" s="26" t="s">
        <v>9914</v>
      </c>
    </row>
    <row r="4041" spans="1:10" hidden="1" x14ac:dyDescent="0.75">
      <c r="A4041" s="25">
        <v>1986</v>
      </c>
      <c r="B4041" s="25">
        <v>43</v>
      </c>
      <c r="C4041" s="25" t="s">
        <v>5963</v>
      </c>
      <c r="D4041" s="25" t="s">
        <v>9915</v>
      </c>
      <c r="E4041" s="25" t="s">
        <v>85</v>
      </c>
      <c r="F4041" s="25">
        <v>90171</v>
      </c>
      <c r="G4041" s="25">
        <v>673</v>
      </c>
      <c r="H4041" s="25">
        <v>89834</v>
      </c>
      <c r="I4041" s="25">
        <v>2395970</v>
      </c>
      <c r="J4041" s="25" t="s">
        <v>5180</v>
      </c>
    </row>
    <row r="4042" spans="1:10" hidden="1" x14ac:dyDescent="0.75">
      <c r="A4042" s="26">
        <v>1986</v>
      </c>
      <c r="B4042" s="26">
        <v>44</v>
      </c>
      <c r="C4042" s="26" t="s">
        <v>9458</v>
      </c>
      <c r="D4042" s="26" t="s">
        <v>3351</v>
      </c>
      <c r="E4042" s="26" t="s">
        <v>85</v>
      </c>
      <c r="F4042" s="26">
        <v>89498</v>
      </c>
      <c r="G4042" s="26">
        <v>710</v>
      </c>
      <c r="H4042" s="26">
        <v>89143</v>
      </c>
      <c r="I4042" s="26">
        <v>2306136</v>
      </c>
      <c r="J4042" s="26" t="s">
        <v>9918</v>
      </c>
    </row>
    <row r="4043" spans="1:10" hidden="1" x14ac:dyDescent="0.75">
      <c r="A4043" s="25">
        <v>1986</v>
      </c>
      <c r="B4043" s="25">
        <v>45</v>
      </c>
      <c r="C4043" s="25" t="s">
        <v>9919</v>
      </c>
      <c r="D4043" s="25" t="s">
        <v>9920</v>
      </c>
      <c r="E4043" s="25" t="s">
        <v>85</v>
      </c>
      <c r="F4043" s="25">
        <v>88788</v>
      </c>
      <c r="G4043" s="25">
        <v>805</v>
      </c>
      <c r="H4043" s="25">
        <v>88386</v>
      </c>
      <c r="I4043" s="25">
        <v>2216992</v>
      </c>
      <c r="J4043" s="25" t="s">
        <v>9921</v>
      </c>
    </row>
    <row r="4044" spans="1:10" hidden="1" x14ac:dyDescent="0.75">
      <c r="A4044" s="26">
        <v>1986</v>
      </c>
      <c r="B4044" s="26">
        <v>46</v>
      </c>
      <c r="C4044" s="26" t="s">
        <v>9922</v>
      </c>
      <c r="D4044" s="26" t="s">
        <v>9923</v>
      </c>
      <c r="E4044" s="26" t="s">
        <v>85</v>
      </c>
      <c r="F4044" s="26">
        <v>87983</v>
      </c>
      <c r="G4044" s="26">
        <v>854</v>
      </c>
      <c r="H4044" s="26">
        <v>87556</v>
      </c>
      <c r="I4044" s="26">
        <v>2128606</v>
      </c>
      <c r="J4044" s="26" t="s">
        <v>9685</v>
      </c>
    </row>
    <row r="4045" spans="1:10" hidden="1" x14ac:dyDescent="0.75">
      <c r="A4045" s="25">
        <v>1986</v>
      </c>
      <c r="B4045" s="25">
        <v>47</v>
      </c>
      <c r="C4045" s="25" t="s">
        <v>1114</v>
      </c>
      <c r="D4045" s="25" t="s">
        <v>9925</v>
      </c>
      <c r="E4045" s="25" t="s">
        <v>85</v>
      </c>
      <c r="F4045" s="25">
        <v>87129</v>
      </c>
      <c r="G4045" s="25">
        <v>903</v>
      </c>
      <c r="H4045" s="25">
        <v>86677</v>
      </c>
      <c r="I4045" s="25">
        <v>2041050</v>
      </c>
      <c r="J4045" s="25" t="s">
        <v>7871</v>
      </c>
    </row>
    <row r="4046" spans="1:10" hidden="1" x14ac:dyDescent="0.75">
      <c r="A4046" s="26">
        <v>1986</v>
      </c>
      <c r="B4046" s="26">
        <v>48</v>
      </c>
      <c r="C4046" s="26" t="s">
        <v>3649</v>
      </c>
      <c r="D4046" s="26" t="s">
        <v>3650</v>
      </c>
      <c r="E4046" s="26" t="s">
        <v>85</v>
      </c>
      <c r="F4046" s="26">
        <v>86226</v>
      </c>
      <c r="G4046" s="26">
        <v>961</v>
      </c>
      <c r="H4046" s="26">
        <v>85745</v>
      </c>
      <c r="I4046" s="26">
        <v>1954373</v>
      </c>
      <c r="J4046" s="26" t="s">
        <v>9927</v>
      </c>
    </row>
    <row r="4047" spans="1:10" hidden="1" x14ac:dyDescent="0.75">
      <c r="A4047" s="25">
        <v>1986</v>
      </c>
      <c r="B4047" s="25">
        <v>49</v>
      </c>
      <c r="C4047" s="25" t="s">
        <v>9014</v>
      </c>
      <c r="D4047" s="25" t="s">
        <v>9928</v>
      </c>
      <c r="E4047" s="25" t="s">
        <v>85</v>
      </c>
      <c r="F4047" s="25">
        <v>85265</v>
      </c>
      <c r="G4047" s="25">
        <v>1171</v>
      </c>
      <c r="H4047" s="25">
        <v>84679</v>
      </c>
      <c r="I4047" s="25">
        <v>1868628</v>
      </c>
      <c r="J4047" s="25" t="s">
        <v>9929</v>
      </c>
    </row>
    <row r="4048" spans="1:10" hidden="1" x14ac:dyDescent="0.75">
      <c r="A4048" s="26">
        <v>1986</v>
      </c>
      <c r="B4048" s="26">
        <v>50</v>
      </c>
      <c r="C4048" s="26" t="s">
        <v>7653</v>
      </c>
      <c r="D4048" s="26" t="s">
        <v>9930</v>
      </c>
      <c r="E4048" s="26" t="s">
        <v>85</v>
      </c>
      <c r="F4048" s="26">
        <v>84094</v>
      </c>
      <c r="G4048" s="26">
        <v>1125</v>
      </c>
      <c r="H4048" s="26">
        <v>83531</v>
      </c>
      <c r="I4048" s="26">
        <v>1783948</v>
      </c>
      <c r="J4048" s="26" t="s">
        <v>9691</v>
      </c>
    </row>
    <row r="4049" spans="1:10" hidden="1" x14ac:dyDescent="0.75">
      <c r="A4049" s="25">
        <v>1986</v>
      </c>
      <c r="B4049" s="25">
        <v>51</v>
      </c>
      <c r="C4049" s="25" t="s">
        <v>4704</v>
      </c>
      <c r="D4049" s="25" t="s">
        <v>4705</v>
      </c>
      <c r="E4049" s="25" t="s">
        <v>85</v>
      </c>
      <c r="F4049" s="25">
        <v>82969</v>
      </c>
      <c r="G4049" s="25">
        <v>1220</v>
      </c>
      <c r="H4049" s="25">
        <v>82359</v>
      </c>
      <c r="I4049" s="25">
        <v>1700417</v>
      </c>
      <c r="J4049" s="25" t="s">
        <v>9933</v>
      </c>
    </row>
    <row r="4050" spans="1:10" hidden="1" x14ac:dyDescent="0.75">
      <c r="A4050" s="26">
        <v>1986</v>
      </c>
      <c r="B4050" s="26">
        <v>52</v>
      </c>
      <c r="C4050" s="26" t="s">
        <v>9934</v>
      </c>
      <c r="D4050" s="26" t="s">
        <v>9935</v>
      </c>
      <c r="E4050" s="26" t="s">
        <v>85</v>
      </c>
      <c r="F4050" s="26">
        <v>81749</v>
      </c>
      <c r="G4050" s="26">
        <v>1318</v>
      </c>
      <c r="H4050" s="26">
        <v>81090</v>
      </c>
      <c r="I4050" s="26">
        <v>1618058</v>
      </c>
      <c r="J4050" s="26" t="s">
        <v>9937</v>
      </c>
    </row>
    <row r="4051" spans="1:10" hidden="1" x14ac:dyDescent="0.75">
      <c r="A4051" s="25">
        <v>1986</v>
      </c>
      <c r="B4051" s="25">
        <v>53</v>
      </c>
      <c r="C4051" s="25" t="s">
        <v>5485</v>
      </c>
      <c r="D4051" s="25" t="s">
        <v>9482</v>
      </c>
      <c r="E4051" s="25" t="s">
        <v>85</v>
      </c>
      <c r="F4051" s="25">
        <v>80430</v>
      </c>
      <c r="G4051" s="25">
        <v>1277</v>
      </c>
      <c r="H4051" s="25">
        <v>79792</v>
      </c>
      <c r="I4051" s="25">
        <v>1536968</v>
      </c>
      <c r="J4051" s="25" t="s">
        <v>9938</v>
      </c>
    </row>
    <row r="4052" spans="1:10" hidden="1" x14ac:dyDescent="0.75">
      <c r="A4052" s="26">
        <v>1986</v>
      </c>
      <c r="B4052" s="26">
        <v>54</v>
      </c>
      <c r="C4052" s="26" t="s">
        <v>9939</v>
      </c>
      <c r="D4052" s="26" t="s">
        <v>9940</v>
      </c>
      <c r="E4052" s="26" t="s">
        <v>85</v>
      </c>
      <c r="F4052" s="26">
        <v>79153</v>
      </c>
      <c r="G4052" s="26">
        <v>1381</v>
      </c>
      <c r="H4052" s="26">
        <v>78463</v>
      </c>
      <c r="I4052" s="26">
        <v>1457177</v>
      </c>
      <c r="J4052" s="26" t="s">
        <v>9942</v>
      </c>
    </row>
    <row r="4053" spans="1:10" hidden="1" x14ac:dyDescent="0.75">
      <c r="A4053" s="25">
        <v>1986</v>
      </c>
      <c r="B4053" s="25">
        <v>55</v>
      </c>
      <c r="C4053" s="25" t="s">
        <v>9943</v>
      </c>
      <c r="D4053" s="25" t="s">
        <v>9944</v>
      </c>
      <c r="E4053" s="25" t="s">
        <v>85</v>
      </c>
      <c r="F4053" s="25">
        <v>77772</v>
      </c>
      <c r="G4053" s="25">
        <v>1567</v>
      </c>
      <c r="H4053" s="25">
        <v>76989</v>
      </c>
      <c r="I4053" s="25">
        <v>1378714</v>
      </c>
      <c r="J4053" s="25" t="s">
        <v>2472</v>
      </c>
    </row>
    <row r="4054" spans="1:10" hidden="1" x14ac:dyDescent="0.75">
      <c r="A4054" s="26">
        <v>1986</v>
      </c>
      <c r="B4054" s="26">
        <v>56</v>
      </c>
      <c r="C4054" s="26" t="s">
        <v>9945</v>
      </c>
      <c r="D4054" s="26" t="s">
        <v>9946</v>
      </c>
      <c r="E4054" s="26" t="s">
        <v>85</v>
      </c>
      <c r="F4054" s="26">
        <v>76205</v>
      </c>
      <c r="G4054" s="26">
        <v>1608</v>
      </c>
      <c r="H4054" s="26">
        <v>75401</v>
      </c>
      <c r="I4054" s="26">
        <v>1301725</v>
      </c>
      <c r="J4054" s="26" t="s">
        <v>9947</v>
      </c>
    </row>
    <row r="4055" spans="1:10" hidden="1" x14ac:dyDescent="0.75">
      <c r="A4055" s="25">
        <v>1986</v>
      </c>
      <c r="B4055" s="25">
        <v>57</v>
      </c>
      <c r="C4055" s="25" t="s">
        <v>3673</v>
      </c>
      <c r="D4055" s="25" t="s">
        <v>2481</v>
      </c>
      <c r="E4055" s="25" t="s">
        <v>85</v>
      </c>
      <c r="F4055" s="25">
        <v>74597</v>
      </c>
      <c r="G4055" s="25">
        <v>1659</v>
      </c>
      <c r="H4055" s="25">
        <v>73767</v>
      </c>
      <c r="I4055" s="25">
        <v>1226324</v>
      </c>
      <c r="J4055" s="25" t="s">
        <v>9948</v>
      </c>
    </row>
    <row r="4056" spans="1:10" hidden="1" x14ac:dyDescent="0.75">
      <c r="A4056" s="26">
        <v>1986</v>
      </c>
      <c r="B4056" s="26">
        <v>58</v>
      </c>
      <c r="C4056" s="26" t="s">
        <v>9949</v>
      </c>
      <c r="D4056" s="26" t="s">
        <v>9950</v>
      </c>
      <c r="E4056" s="26" t="s">
        <v>85</v>
      </c>
      <c r="F4056" s="26">
        <v>72938</v>
      </c>
      <c r="G4056" s="26">
        <v>1800</v>
      </c>
      <c r="H4056" s="26">
        <v>72038</v>
      </c>
      <c r="I4056" s="26">
        <v>1152556</v>
      </c>
      <c r="J4056" s="26" t="s">
        <v>9951</v>
      </c>
    </row>
    <row r="4057" spans="1:10" hidden="1" x14ac:dyDescent="0.75">
      <c r="A4057" s="25">
        <v>1986</v>
      </c>
      <c r="B4057" s="25">
        <v>59</v>
      </c>
      <c r="C4057" s="25" t="s">
        <v>9952</v>
      </c>
      <c r="D4057" s="25" t="s">
        <v>9953</v>
      </c>
      <c r="E4057" s="25" t="s">
        <v>85</v>
      </c>
      <c r="F4057" s="25">
        <v>71138</v>
      </c>
      <c r="G4057" s="25">
        <v>2015</v>
      </c>
      <c r="H4057" s="25">
        <v>70131</v>
      </c>
      <c r="I4057" s="25">
        <v>1080518</v>
      </c>
      <c r="J4057" s="25" t="s">
        <v>9954</v>
      </c>
    </row>
    <row r="4058" spans="1:10" hidden="1" x14ac:dyDescent="0.75">
      <c r="A4058" s="26">
        <v>1986</v>
      </c>
      <c r="B4058" s="26">
        <v>60</v>
      </c>
      <c r="C4058" s="26" t="s">
        <v>9955</v>
      </c>
      <c r="D4058" s="26" t="s">
        <v>8816</v>
      </c>
      <c r="E4058" s="26" t="s">
        <v>85</v>
      </c>
      <c r="F4058" s="26">
        <v>69123</v>
      </c>
      <c r="G4058" s="26">
        <v>2010</v>
      </c>
      <c r="H4058" s="26">
        <v>68118</v>
      </c>
      <c r="I4058" s="26">
        <v>1010388</v>
      </c>
      <c r="J4058" s="26" t="s">
        <v>9956</v>
      </c>
    </row>
    <row r="4059" spans="1:10" hidden="1" x14ac:dyDescent="0.75">
      <c r="A4059" s="25">
        <v>1986</v>
      </c>
      <c r="B4059" s="25">
        <v>61</v>
      </c>
      <c r="C4059" s="25" t="s">
        <v>3113</v>
      </c>
      <c r="D4059" s="25" t="s">
        <v>4475</v>
      </c>
      <c r="E4059" s="25" t="s">
        <v>85</v>
      </c>
      <c r="F4059" s="25">
        <v>67113</v>
      </c>
      <c r="G4059" s="25">
        <v>1950</v>
      </c>
      <c r="H4059" s="25">
        <v>66139</v>
      </c>
      <c r="I4059" s="25">
        <v>942269</v>
      </c>
      <c r="J4059" s="25" t="s">
        <v>9957</v>
      </c>
    </row>
    <row r="4060" spans="1:10" hidden="1" x14ac:dyDescent="0.75">
      <c r="A4060" s="26">
        <v>1986</v>
      </c>
      <c r="B4060" s="26">
        <v>62</v>
      </c>
      <c r="C4060" s="26" t="s">
        <v>9958</v>
      </c>
      <c r="D4060" s="26" t="s">
        <v>9959</v>
      </c>
      <c r="E4060" s="26" t="s">
        <v>85</v>
      </c>
      <c r="F4060" s="26">
        <v>65164</v>
      </c>
      <c r="G4060" s="26">
        <v>2148</v>
      </c>
      <c r="H4060" s="26">
        <v>64090</v>
      </c>
      <c r="I4060" s="26">
        <v>876131</v>
      </c>
      <c r="J4060" s="26" t="s">
        <v>8819</v>
      </c>
    </row>
    <row r="4061" spans="1:10" hidden="1" x14ac:dyDescent="0.75">
      <c r="A4061" s="25">
        <v>1986</v>
      </c>
      <c r="B4061" s="25">
        <v>63</v>
      </c>
      <c r="C4061" s="25" t="s">
        <v>4987</v>
      </c>
      <c r="D4061" s="25" t="s">
        <v>4988</v>
      </c>
      <c r="E4061" s="25" t="s">
        <v>85</v>
      </c>
      <c r="F4061" s="25">
        <v>63016</v>
      </c>
      <c r="G4061" s="25">
        <v>2235</v>
      </c>
      <c r="H4061" s="25">
        <v>61899</v>
      </c>
      <c r="I4061" s="25">
        <v>812041</v>
      </c>
      <c r="J4061" s="25" t="s">
        <v>9047</v>
      </c>
    </row>
    <row r="4062" spans="1:10" hidden="1" x14ac:dyDescent="0.75">
      <c r="A4062" s="26">
        <v>1986</v>
      </c>
      <c r="B4062" s="26">
        <v>64</v>
      </c>
      <c r="C4062" s="26" t="s">
        <v>9960</v>
      </c>
      <c r="D4062" s="26" t="s">
        <v>9961</v>
      </c>
      <c r="E4062" s="26" t="s">
        <v>85</v>
      </c>
      <c r="F4062" s="26">
        <v>60781</v>
      </c>
      <c r="G4062" s="26">
        <v>2279</v>
      </c>
      <c r="H4062" s="26">
        <v>59642</v>
      </c>
      <c r="I4062" s="26">
        <v>750142</v>
      </c>
      <c r="J4062" s="26" t="s">
        <v>9962</v>
      </c>
    </row>
    <row r="4063" spans="1:10" hidden="1" x14ac:dyDescent="0.75">
      <c r="A4063" s="25">
        <v>1986</v>
      </c>
      <c r="B4063" s="25">
        <v>65</v>
      </c>
      <c r="C4063" s="25" t="s">
        <v>8604</v>
      </c>
      <c r="D4063" s="25" t="s">
        <v>9963</v>
      </c>
      <c r="E4063" s="25" t="s">
        <v>85</v>
      </c>
      <c r="F4063" s="25">
        <v>58502</v>
      </c>
      <c r="G4063" s="25">
        <v>2246</v>
      </c>
      <c r="H4063" s="25">
        <v>57379</v>
      </c>
      <c r="I4063" s="25">
        <v>690500</v>
      </c>
      <c r="J4063" s="25" t="s">
        <v>9964</v>
      </c>
    </row>
    <row r="4064" spans="1:10" hidden="1" x14ac:dyDescent="0.75">
      <c r="A4064" s="26">
        <v>1986</v>
      </c>
      <c r="B4064" s="26">
        <v>66</v>
      </c>
      <c r="C4064" s="26" t="s">
        <v>9965</v>
      </c>
      <c r="D4064" s="26" t="s">
        <v>9966</v>
      </c>
      <c r="E4064" s="26" t="s">
        <v>85</v>
      </c>
      <c r="F4064" s="26">
        <v>56256</v>
      </c>
      <c r="G4064" s="26">
        <v>2677</v>
      </c>
      <c r="H4064" s="26">
        <v>54917</v>
      </c>
      <c r="I4064" s="26">
        <v>633121</v>
      </c>
      <c r="J4064" s="26" t="s">
        <v>9967</v>
      </c>
    </row>
    <row r="4065" spans="1:10" hidden="1" x14ac:dyDescent="0.75">
      <c r="A4065" s="25">
        <v>1986</v>
      </c>
      <c r="B4065" s="25">
        <v>67</v>
      </c>
      <c r="C4065" s="25" t="s">
        <v>9968</v>
      </c>
      <c r="D4065" s="25" t="s">
        <v>9969</v>
      </c>
      <c r="E4065" s="25" t="s">
        <v>85</v>
      </c>
      <c r="F4065" s="25">
        <v>53579</v>
      </c>
      <c r="G4065" s="25">
        <v>2138</v>
      </c>
      <c r="H4065" s="25">
        <v>52510</v>
      </c>
      <c r="I4065" s="25">
        <v>578203</v>
      </c>
      <c r="J4065" s="25" t="s">
        <v>9971</v>
      </c>
    </row>
    <row r="4066" spans="1:10" hidden="1" x14ac:dyDescent="0.75">
      <c r="A4066" s="26">
        <v>1986</v>
      </c>
      <c r="B4066" s="26">
        <v>68</v>
      </c>
      <c r="C4066" s="26" t="s">
        <v>9972</v>
      </c>
      <c r="D4066" s="26" t="s">
        <v>816</v>
      </c>
      <c r="E4066" s="26" t="s">
        <v>85</v>
      </c>
      <c r="F4066" s="26">
        <v>51441</v>
      </c>
      <c r="G4066" s="26">
        <v>2418</v>
      </c>
      <c r="H4066" s="26">
        <v>50232</v>
      </c>
      <c r="I4066" s="26">
        <v>525694</v>
      </c>
      <c r="J4066" s="26" t="s">
        <v>9973</v>
      </c>
    </row>
    <row r="4067" spans="1:10" hidden="1" x14ac:dyDescent="0.75">
      <c r="A4067" s="25">
        <v>1986</v>
      </c>
      <c r="B4067" s="25">
        <v>69</v>
      </c>
      <c r="C4067" s="25" t="s">
        <v>9974</v>
      </c>
      <c r="D4067" s="25" t="s">
        <v>9975</v>
      </c>
      <c r="E4067" s="25" t="s">
        <v>85</v>
      </c>
      <c r="F4067" s="25">
        <v>49022</v>
      </c>
      <c r="G4067" s="25">
        <v>2546</v>
      </c>
      <c r="H4067" s="25">
        <v>47749</v>
      </c>
      <c r="I4067" s="25">
        <v>475462</v>
      </c>
      <c r="J4067" s="25" t="s">
        <v>9976</v>
      </c>
    </row>
    <row r="4068" spans="1:10" hidden="1" x14ac:dyDescent="0.75">
      <c r="A4068" s="26">
        <v>1986</v>
      </c>
      <c r="B4068" s="26">
        <v>70</v>
      </c>
      <c r="C4068" s="26" t="s">
        <v>9977</v>
      </c>
      <c r="D4068" s="26" t="s">
        <v>9978</v>
      </c>
      <c r="E4068" s="26" t="s">
        <v>85</v>
      </c>
      <c r="F4068" s="26">
        <v>46476</v>
      </c>
      <c r="G4068" s="26">
        <v>2431</v>
      </c>
      <c r="H4068" s="26">
        <v>45261</v>
      </c>
      <c r="I4068" s="26">
        <v>427713</v>
      </c>
      <c r="J4068" s="26" t="s">
        <v>6011</v>
      </c>
    </row>
    <row r="4069" spans="1:10" hidden="1" x14ac:dyDescent="0.75">
      <c r="A4069" s="25">
        <v>1986</v>
      </c>
      <c r="B4069" s="25">
        <v>71</v>
      </c>
      <c r="C4069" s="25" t="s">
        <v>9979</v>
      </c>
      <c r="D4069" s="25" t="s">
        <v>414</v>
      </c>
      <c r="E4069" s="25" t="s">
        <v>85</v>
      </c>
      <c r="F4069" s="25">
        <v>44045</v>
      </c>
      <c r="G4069" s="25">
        <v>2807</v>
      </c>
      <c r="H4069" s="25">
        <v>42642</v>
      </c>
      <c r="I4069" s="25">
        <v>382452</v>
      </c>
      <c r="J4069" s="25" t="s">
        <v>9980</v>
      </c>
    </row>
    <row r="4070" spans="1:10" hidden="1" x14ac:dyDescent="0.75">
      <c r="A4070" s="26">
        <v>1986</v>
      </c>
      <c r="B4070" s="26">
        <v>72</v>
      </c>
      <c r="C4070" s="26" t="s">
        <v>9981</v>
      </c>
      <c r="D4070" s="26" t="s">
        <v>9982</v>
      </c>
      <c r="E4070" s="26" t="s">
        <v>85</v>
      </c>
      <c r="F4070" s="26">
        <v>41238</v>
      </c>
      <c r="G4070" s="26">
        <v>2769</v>
      </c>
      <c r="H4070" s="26">
        <v>39854</v>
      </c>
      <c r="I4070" s="26">
        <v>339810</v>
      </c>
      <c r="J4070" s="26" t="s">
        <v>9983</v>
      </c>
    </row>
    <row r="4071" spans="1:10" hidden="1" x14ac:dyDescent="0.75">
      <c r="A4071" s="25">
        <v>1986</v>
      </c>
      <c r="B4071" s="25">
        <v>73</v>
      </c>
      <c r="C4071" s="25" t="s">
        <v>9984</v>
      </c>
      <c r="D4071" s="25" t="s">
        <v>9985</v>
      </c>
      <c r="E4071" s="25" t="s">
        <v>85</v>
      </c>
      <c r="F4071" s="25">
        <v>38470</v>
      </c>
      <c r="G4071" s="25">
        <v>2731</v>
      </c>
      <c r="H4071" s="25">
        <v>37104</v>
      </c>
      <c r="I4071" s="25">
        <v>299957</v>
      </c>
      <c r="J4071" s="25" t="s">
        <v>4759</v>
      </c>
    </row>
    <row r="4072" spans="1:10" hidden="1" x14ac:dyDescent="0.75">
      <c r="A4072" s="26">
        <v>1986</v>
      </c>
      <c r="B4072" s="26">
        <v>74</v>
      </c>
      <c r="C4072" s="26" t="s">
        <v>9987</v>
      </c>
      <c r="D4072" s="26" t="s">
        <v>9988</v>
      </c>
      <c r="E4072" s="26" t="s">
        <v>85</v>
      </c>
      <c r="F4072" s="26">
        <v>35738</v>
      </c>
      <c r="G4072" s="26">
        <v>2883</v>
      </c>
      <c r="H4072" s="26">
        <v>34297</v>
      </c>
      <c r="I4072" s="26">
        <v>262853</v>
      </c>
      <c r="J4072" s="26" t="s">
        <v>9990</v>
      </c>
    </row>
    <row r="4073" spans="1:10" hidden="1" x14ac:dyDescent="0.75">
      <c r="A4073" s="25">
        <v>1986</v>
      </c>
      <c r="B4073" s="25">
        <v>75</v>
      </c>
      <c r="C4073" s="25" t="s">
        <v>9991</v>
      </c>
      <c r="D4073" s="25" t="s">
        <v>9992</v>
      </c>
      <c r="E4073" s="25" t="s">
        <v>85</v>
      </c>
      <c r="F4073" s="25">
        <v>32856</v>
      </c>
      <c r="G4073" s="25">
        <v>2784</v>
      </c>
      <c r="H4073" s="25">
        <v>31464</v>
      </c>
      <c r="I4073" s="25">
        <v>228555</v>
      </c>
      <c r="J4073" s="25" t="s">
        <v>9993</v>
      </c>
    </row>
    <row r="4074" spans="1:10" hidden="1" x14ac:dyDescent="0.75">
      <c r="A4074" s="26">
        <v>1986</v>
      </c>
      <c r="B4074" s="26">
        <v>76</v>
      </c>
      <c r="C4074" s="26" t="s">
        <v>9994</v>
      </c>
      <c r="D4074" s="26" t="s">
        <v>9995</v>
      </c>
      <c r="E4074" s="26" t="s">
        <v>85</v>
      </c>
      <c r="F4074" s="26">
        <v>30072</v>
      </c>
      <c r="G4074" s="26">
        <v>2778</v>
      </c>
      <c r="H4074" s="26">
        <v>28683</v>
      </c>
      <c r="I4074" s="26">
        <v>197091</v>
      </c>
      <c r="J4074" s="26" t="s">
        <v>9996</v>
      </c>
    </row>
    <row r="4075" spans="1:10" hidden="1" x14ac:dyDescent="0.75">
      <c r="A4075" s="25">
        <v>1986</v>
      </c>
      <c r="B4075" s="25">
        <v>77</v>
      </c>
      <c r="C4075" s="25" t="s">
        <v>9997</v>
      </c>
      <c r="D4075" s="25" t="s">
        <v>9998</v>
      </c>
      <c r="E4075" s="25" t="s">
        <v>85</v>
      </c>
      <c r="F4075" s="25">
        <v>27294</v>
      </c>
      <c r="G4075" s="25">
        <v>2755</v>
      </c>
      <c r="H4075" s="25">
        <v>25917</v>
      </c>
      <c r="I4075" s="25">
        <v>168408</v>
      </c>
      <c r="J4075" s="25" t="s">
        <v>2545</v>
      </c>
    </row>
    <row r="4076" spans="1:10" hidden="1" x14ac:dyDescent="0.75">
      <c r="A4076" s="26">
        <v>1986</v>
      </c>
      <c r="B4076" s="26">
        <v>78</v>
      </c>
      <c r="C4076" s="26" t="s">
        <v>9999</v>
      </c>
      <c r="D4076" s="26" t="s">
        <v>10000</v>
      </c>
      <c r="E4076" s="26" t="s">
        <v>85</v>
      </c>
      <c r="F4076" s="26">
        <v>24539</v>
      </c>
      <c r="G4076" s="26">
        <v>2741</v>
      </c>
      <c r="H4076" s="26">
        <v>23168</v>
      </c>
      <c r="I4076" s="26">
        <v>142492</v>
      </c>
      <c r="J4076" s="26" t="s">
        <v>5291</v>
      </c>
    </row>
    <row r="4077" spans="1:10" hidden="1" x14ac:dyDescent="0.75">
      <c r="A4077" s="25">
        <v>1986</v>
      </c>
      <c r="B4077" s="25">
        <v>79</v>
      </c>
      <c r="C4077" s="25" t="s">
        <v>10001</v>
      </c>
      <c r="D4077" s="25" t="s">
        <v>10002</v>
      </c>
      <c r="E4077" s="25" t="s">
        <v>85</v>
      </c>
      <c r="F4077" s="25">
        <v>21798</v>
      </c>
      <c r="G4077" s="25">
        <v>2603</v>
      </c>
      <c r="H4077" s="25">
        <v>20496</v>
      </c>
      <c r="I4077" s="25">
        <v>119323</v>
      </c>
      <c r="J4077" s="25" t="s">
        <v>10004</v>
      </c>
    </row>
    <row r="4078" spans="1:10" hidden="1" x14ac:dyDescent="0.75">
      <c r="A4078" s="26">
        <v>1986</v>
      </c>
      <c r="B4078" s="26">
        <v>80</v>
      </c>
      <c r="C4078" s="26" t="s">
        <v>10005</v>
      </c>
      <c r="D4078" s="26" t="s">
        <v>10006</v>
      </c>
      <c r="E4078" s="26" t="s">
        <v>85</v>
      </c>
      <c r="F4078" s="26">
        <v>19195</v>
      </c>
      <c r="G4078" s="26">
        <v>2445</v>
      </c>
      <c r="H4078" s="26">
        <v>17972</v>
      </c>
      <c r="I4078" s="26">
        <v>98827</v>
      </c>
      <c r="J4078" s="26" t="s">
        <v>853</v>
      </c>
    </row>
    <row r="4079" spans="1:10" hidden="1" x14ac:dyDescent="0.75">
      <c r="A4079" s="25">
        <v>1986</v>
      </c>
      <c r="B4079" s="25">
        <v>81</v>
      </c>
      <c r="C4079" s="25" t="s">
        <v>10008</v>
      </c>
      <c r="D4079" s="25" t="s">
        <v>10009</v>
      </c>
      <c r="E4079" s="25" t="s">
        <v>85</v>
      </c>
      <c r="F4079" s="25">
        <v>16750</v>
      </c>
      <c r="G4079" s="25">
        <v>2423</v>
      </c>
      <c r="H4079" s="25">
        <v>15538</v>
      </c>
      <c r="I4079" s="25">
        <v>80855</v>
      </c>
      <c r="J4079" s="25" t="s">
        <v>6547</v>
      </c>
    </row>
    <row r="4080" spans="1:10" hidden="1" x14ac:dyDescent="0.75">
      <c r="A4080" s="26">
        <v>1986</v>
      </c>
      <c r="B4080" s="26">
        <v>82</v>
      </c>
      <c r="C4080" s="26" t="s">
        <v>10010</v>
      </c>
      <c r="D4080" s="26" t="s">
        <v>10011</v>
      </c>
      <c r="E4080" s="26" t="s">
        <v>85</v>
      </c>
      <c r="F4080" s="26">
        <v>14326</v>
      </c>
      <c r="G4080" s="26">
        <v>2208</v>
      </c>
      <c r="H4080" s="26">
        <v>13223</v>
      </c>
      <c r="I4080" s="26">
        <v>65317</v>
      </c>
      <c r="J4080" s="26" t="s">
        <v>10012</v>
      </c>
    </row>
    <row r="4081" spans="1:10" hidden="1" x14ac:dyDescent="0.75">
      <c r="A4081" s="25">
        <v>1986</v>
      </c>
      <c r="B4081" s="25">
        <v>83</v>
      </c>
      <c r="C4081" s="25" t="s">
        <v>10013</v>
      </c>
      <c r="D4081" s="25" t="s">
        <v>10014</v>
      </c>
      <c r="E4081" s="25" t="s">
        <v>85</v>
      </c>
      <c r="F4081" s="25">
        <v>12119</v>
      </c>
      <c r="G4081" s="25">
        <v>1921</v>
      </c>
      <c r="H4081" s="25">
        <v>11158</v>
      </c>
      <c r="I4081" s="25">
        <v>52094</v>
      </c>
      <c r="J4081" s="25" t="s">
        <v>10015</v>
      </c>
    </row>
    <row r="4082" spans="1:10" hidden="1" x14ac:dyDescent="0.75">
      <c r="A4082" s="26">
        <v>1986</v>
      </c>
      <c r="B4082" s="26">
        <v>84</v>
      </c>
      <c r="C4082" s="26" t="s">
        <v>10016</v>
      </c>
      <c r="D4082" s="26" t="s">
        <v>10017</v>
      </c>
      <c r="E4082" s="26" t="s">
        <v>85</v>
      </c>
      <c r="F4082" s="26">
        <v>10198</v>
      </c>
      <c r="G4082" s="26">
        <v>1855</v>
      </c>
      <c r="H4082" s="26">
        <v>9270</v>
      </c>
      <c r="I4082" s="26">
        <v>40936</v>
      </c>
      <c r="J4082" s="26" t="s">
        <v>2250</v>
      </c>
    </row>
    <row r="4083" spans="1:10" hidden="1" x14ac:dyDescent="0.75">
      <c r="A4083" s="25">
        <v>1986</v>
      </c>
      <c r="B4083" s="25">
        <v>85</v>
      </c>
      <c r="C4083" s="25" t="s">
        <v>10018</v>
      </c>
      <c r="D4083" s="25" t="s">
        <v>10019</v>
      </c>
      <c r="E4083" s="25" t="s">
        <v>85</v>
      </c>
      <c r="F4083" s="25">
        <v>8343</v>
      </c>
      <c r="G4083" s="25">
        <v>1610</v>
      </c>
      <c r="H4083" s="25">
        <v>7538</v>
      </c>
      <c r="I4083" s="25">
        <v>31666</v>
      </c>
      <c r="J4083" s="25" t="s">
        <v>2569</v>
      </c>
    </row>
    <row r="4084" spans="1:10" hidden="1" x14ac:dyDescent="0.75">
      <c r="A4084" s="26">
        <v>1986</v>
      </c>
      <c r="B4084" s="26">
        <v>86</v>
      </c>
      <c r="C4084" s="26" t="s">
        <v>10020</v>
      </c>
      <c r="D4084" s="26" t="s">
        <v>10021</v>
      </c>
      <c r="E4084" s="26" t="s">
        <v>85</v>
      </c>
      <c r="F4084" s="26">
        <v>6733</v>
      </c>
      <c r="G4084" s="26">
        <v>1371</v>
      </c>
      <c r="H4084" s="26">
        <v>6047</v>
      </c>
      <c r="I4084" s="26">
        <v>24128</v>
      </c>
      <c r="J4084" s="26" t="s">
        <v>871</v>
      </c>
    </row>
    <row r="4085" spans="1:10" hidden="1" x14ac:dyDescent="0.75">
      <c r="A4085" s="25">
        <v>1986</v>
      </c>
      <c r="B4085" s="25">
        <v>87</v>
      </c>
      <c r="C4085" s="25" t="s">
        <v>10022</v>
      </c>
      <c r="D4085" s="25" t="s">
        <v>10023</v>
      </c>
      <c r="E4085" s="25" t="s">
        <v>85</v>
      </c>
      <c r="F4085" s="25">
        <v>5361</v>
      </c>
      <c r="G4085" s="25">
        <v>1144</v>
      </c>
      <c r="H4085" s="25">
        <v>4789</v>
      </c>
      <c r="I4085" s="25">
        <v>18081</v>
      </c>
      <c r="J4085" s="25" t="s">
        <v>1927</v>
      </c>
    </row>
    <row r="4086" spans="1:10" hidden="1" x14ac:dyDescent="0.75">
      <c r="A4086" s="26">
        <v>1986</v>
      </c>
      <c r="B4086" s="26">
        <v>88</v>
      </c>
      <c r="C4086" s="26" t="s">
        <v>10025</v>
      </c>
      <c r="D4086" s="26" t="s">
        <v>10026</v>
      </c>
      <c r="E4086" s="26" t="s">
        <v>85</v>
      </c>
      <c r="F4086" s="26">
        <v>4217</v>
      </c>
      <c r="G4086" s="26">
        <v>917</v>
      </c>
      <c r="H4086" s="26">
        <v>3759</v>
      </c>
      <c r="I4086" s="26">
        <v>13291</v>
      </c>
      <c r="J4086" s="26" t="s">
        <v>4550</v>
      </c>
    </row>
    <row r="4087" spans="1:10" hidden="1" x14ac:dyDescent="0.75">
      <c r="A4087" s="25">
        <v>1986</v>
      </c>
      <c r="B4087" s="25">
        <v>89</v>
      </c>
      <c r="C4087" s="25" t="s">
        <v>10028</v>
      </c>
      <c r="D4087" s="25" t="s">
        <v>10029</v>
      </c>
      <c r="E4087" s="25" t="s">
        <v>85</v>
      </c>
      <c r="F4087" s="25">
        <v>3301</v>
      </c>
      <c r="G4087" s="25">
        <v>823</v>
      </c>
      <c r="H4087" s="25">
        <v>2889</v>
      </c>
      <c r="I4087" s="25">
        <v>9532</v>
      </c>
      <c r="J4087" s="25" t="s">
        <v>2268</v>
      </c>
    </row>
    <row r="4088" spans="1:10" hidden="1" x14ac:dyDescent="0.75">
      <c r="A4088" s="26">
        <v>1986</v>
      </c>
      <c r="B4088" s="26">
        <v>90</v>
      </c>
      <c r="C4088" s="26" t="s">
        <v>10030</v>
      </c>
      <c r="D4088" s="26" t="s">
        <v>10031</v>
      </c>
      <c r="E4088" s="26" t="s">
        <v>85</v>
      </c>
      <c r="F4088" s="26">
        <v>2478</v>
      </c>
      <c r="G4088" s="26">
        <v>695</v>
      </c>
      <c r="H4088" s="26">
        <v>2131</v>
      </c>
      <c r="I4088" s="26">
        <v>6643</v>
      </c>
      <c r="J4088" s="26" t="s">
        <v>3767</v>
      </c>
    </row>
    <row r="4089" spans="1:10" hidden="1" x14ac:dyDescent="0.75">
      <c r="A4089" s="25">
        <v>1986</v>
      </c>
      <c r="B4089" s="25">
        <v>91</v>
      </c>
      <c r="C4089" s="25" t="s">
        <v>10034</v>
      </c>
      <c r="D4089" s="25" t="s">
        <v>10035</v>
      </c>
      <c r="E4089" s="25" t="s">
        <v>85</v>
      </c>
      <c r="F4089" s="25">
        <v>1783</v>
      </c>
      <c r="G4089" s="25">
        <v>578</v>
      </c>
      <c r="H4089" s="25">
        <v>1494</v>
      </c>
      <c r="I4089" s="25">
        <v>4513</v>
      </c>
      <c r="J4089" s="25" t="s">
        <v>10038</v>
      </c>
    </row>
    <row r="4090" spans="1:10" hidden="1" x14ac:dyDescent="0.75">
      <c r="A4090" s="26">
        <v>1986</v>
      </c>
      <c r="B4090" s="26">
        <v>92</v>
      </c>
      <c r="C4090" s="26" t="s">
        <v>10039</v>
      </c>
      <c r="D4090" s="26" t="s">
        <v>10040</v>
      </c>
      <c r="E4090" s="26" t="s">
        <v>85</v>
      </c>
      <c r="F4090" s="26">
        <v>1205</v>
      </c>
      <c r="G4090" s="26">
        <v>356</v>
      </c>
      <c r="H4090" s="26">
        <v>1027</v>
      </c>
      <c r="I4090" s="26">
        <v>3018</v>
      </c>
      <c r="J4090" s="26" t="s">
        <v>892</v>
      </c>
    </row>
    <row r="4091" spans="1:10" hidden="1" x14ac:dyDescent="0.75">
      <c r="A4091" s="25">
        <v>1986</v>
      </c>
      <c r="B4091" s="25">
        <v>93</v>
      </c>
      <c r="C4091" s="25" t="s">
        <v>10043</v>
      </c>
      <c r="D4091" s="25" t="s">
        <v>10044</v>
      </c>
      <c r="E4091" s="25" t="s">
        <v>85</v>
      </c>
      <c r="F4091" s="25">
        <v>849</v>
      </c>
      <c r="G4091" s="25">
        <v>267</v>
      </c>
      <c r="H4091" s="25">
        <v>715</v>
      </c>
      <c r="I4091" s="25">
        <v>1991</v>
      </c>
      <c r="J4091" s="25" t="s">
        <v>8678</v>
      </c>
    </row>
    <row r="4092" spans="1:10" hidden="1" x14ac:dyDescent="0.75">
      <c r="A4092" s="26">
        <v>1986</v>
      </c>
      <c r="B4092" s="26">
        <v>94</v>
      </c>
      <c r="C4092" s="26" t="s">
        <v>10046</v>
      </c>
      <c r="D4092" s="26" t="s">
        <v>10047</v>
      </c>
      <c r="E4092" s="26" t="s">
        <v>85</v>
      </c>
      <c r="F4092" s="26">
        <v>582</v>
      </c>
      <c r="G4092" s="26">
        <v>208</v>
      </c>
      <c r="H4092" s="26">
        <v>478</v>
      </c>
      <c r="I4092" s="26">
        <v>1276</v>
      </c>
      <c r="J4092" s="26" t="s">
        <v>3501</v>
      </c>
    </row>
    <row r="4093" spans="1:10" hidden="1" x14ac:dyDescent="0.75">
      <c r="A4093" s="25">
        <v>1986</v>
      </c>
      <c r="B4093" s="25">
        <v>95</v>
      </c>
      <c r="C4093" s="25" t="s">
        <v>10049</v>
      </c>
      <c r="D4093" s="25" t="s">
        <v>10050</v>
      </c>
      <c r="E4093" s="25" t="s">
        <v>85</v>
      </c>
      <c r="F4093" s="25">
        <v>373</v>
      </c>
      <c r="G4093" s="25">
        <v>132</v>
      </c>
      <c r="H4093" s="25">
        <v>307</v>
      </c>
      <c r="I4093" s="25">
        <v>799</v>
      </c>
      <c r="J4093" s="25" t="s">
        <v>1266</v>
      </c>
    </row>
    <row r="4094" spans="1:10" hidden="1" x14ac:dyDescent="0.75">
      <c r="A4094" s="26">
        <v>1986</v>
      </c>
      <c r="B4094" s="26">
        <v>96</v>
      </c>
      <c r="C4094" s="26" t="s">
        <v>10051</v>
      </c>
      <c r="D4094" s="26" t="s">
        <v>10052</v>
      </c>
      <c r="E4094" s="26" t="s">
        <v>85</v>
      </c>
      <c r="F4094" s="26">
        <v>241</v>
      </c>
      <c r="G4094" s="26">
        <v>89</v>
      </c>
      <c r="H4094" s="26">
        <v>197</v>
      </c>
      <c r="I4094" s="26">
        <v>491</v>
      </c>
      <c r="J4094" s="26" t="s">
        <v>2616</v>
      </c>
    </row>
    <row r="4095" spans="1:10" hidden="1" x14ac:dyDescent="0.75">
      <c r="A4095" s="25">
        <v>1986</v>
      </c>
      <c r="B4095" s="25">
        <v>97</v>
      </c>
      <c r="C4095" s="25" t="s">
        <v>10053</v>
      </c>
      <c r="D4095" s="25" t="s">
        <v>10054</v>
      </c>
      <c r="E4095" s="25" t="s">
        <v>85</v>
      </c>
      <c r="F4095" s="25">
        <v>152</v>
      </c>
      <c r="G4095" s="25">
        <v>59</v>
      </c>
      <c r="H4095" s="25">
        <v>122</v>
      </c>
      <c r="I4095" s="25">
        <v>295</v>
      </c>
      <c r="J4095" s="25" t="s">
        <v>1279</v>
      </c>
    </row>
    <row r="4096" spans="1:10" hidden="1" x14ac:dyDescent="0.75">
      <c r="A4096" s="26">
        <v>1986</v>
      </c>
      <c r="B4096" s="26">
        <v>98</v>
      </c>
      <c r="C4096" s="26" t="s">
        <v>10055</v>
      </c>
      <c r="D4096" s="26" t="s">
        <v>10056</v>
      </c>
      <c r="E4096" s="26" t="s">
        <v>85</v>
      </c>
      <c r="F4096" s="26">
        <v>93</v>
      </c>
      <c r="G4096" s="26">
        <v>38</v>
      </c>
      <c r="H4096" s="26">
        <v>74</v>
      </c>
      <c r="I4096" s="26">
        <v>173</v>
      </c>
      <c r="J4096" s="26" t="s">
        <v>2300</v>
      </c>
    </row>
    <row r="4097" spans="1:10" hidden="1" x14ac:dyDescent="0.75">
      <c r="A4097" s="25">
        <v>1986</v>
      </c>
      <c r="B4097" s="25">
        <v>99</v>
      </c>
      <c r="C4097" s="25" t="s">
        <v>10057</v>
      </c>
      <c r="D4097" s="25" t="s">
        <v>10058</v>
      </c>
      <c r="E4097" s="25" t="s">
        <v>85</v>
      </c>
      <c r="F4097" s="25">
        <v>55</v>
      </c>
      <c r="G4097" s="25">
        <v>23</v>
      </c>
      <c r="H4097" s="25">
        <v>44</v>
      </c>
      <c r="I4097" s="25">
        <v>98</v>
      </c>
      <c r="J4097" s="25" t="s">
        <v>1980</v>
      </c>
    </row>
    <row r="4098" spans="1:10" hidden="1" x14ac:dyDescent="0.75">
      <c r="A4098" s="26">
        <v>1986</v>
      </c>
      <c r="B4098" s="26">
        <v>100</v>
      </c>
      <c r="C4098" s="26" t="s">
        <v>2329</v>
      </c>
      <c r="D4098" s="26" t="s">
        <v>10059</v>
      </c>
      <c r="E4098" s="26" t="s">
        <v>85</v>
      </c>
      <c r="F4098" s="26">
        <v>32</v>
      </c>
      <c r="G4098" s="26">
        <v>14</v>
      </c>
      <c r="H4098" s="26">
        <v>25</v>
      </c>
      <c r="I4098" s="26">
        <v>55</v>
      </c>
      <c r="J4098" s="26" t="s">
        <v>1631</v>
      </c>
    </row>
    <row r="4099" spans="1:10" hidden="1" x14ac:dyDescent="0.75">
      <c r="A4099" s="25">
        <v>1986</v>
      </c>
      <c r="B4099" s="25">
        <v>101</v>
      </c>
      <c r="C4099" s="25" t="s">
        <v>10060</v>
      </c>
      <c r="D4099" s="25" t="s">
        <v>10061</v>
      </c>
      <c r="E4099" s="25" t="s">
        <v>85</v>
      </c>
      <c r="F4099" s="25">
        <v>18</v>
      </c>
      <c r="G4099" s="25">
        <v>8</v>
      </c>
      <c r="H4099" s="25">
        <v>14</v>
      </c>
      <c r="I4099" s="25">
        <v>30</v>
      </c>
      <c r="J4099" s="25" t="s">
        <v>2946</v>
      </c>
    </row>
    <row r="4100" spans="1:10" hidden="1" x14ac:dyDescent="0.75">
      <c r="A4100" s="26">
        <v>1986</v>
      </c>
      <c r="B4100" s="26">
        <v>102</v>
      </c>
      <c r="C4100" s="26" t="s">
        <v>10062</v>
      </c>
      <c r="D4100" s="26" t="s">
        <v>10063</v>
      </c>
      <c r="E4100" s="26" t="s">
        <v>85</v>
      </c>
      <c r="F4100" s="26">
        <v>10</v>
      </c>
      <c r="G4100" s="26">
        <v>5</v>
      </c>
      <c r="H4100" s="26">
        <v>8</v>
      </c>
      <c r="I4100" s="26">
        <v>16</v>
      </c>
      <c r="J4100" s="26" t="s">
        <v>1294</v>
      </c>
    </row>
    <row r="4101" spans="1:10" hidden="1" x14ac:dyDescent="0.75">
      <c r="A4101" s="25">
        <v>1986</v>
      </c>
      <c r="B4101" s="25">
        <v>103</v>
      </c>
      <c r="C4101" s="25" t="s">
        <v>10064</v>
      </c>
      <c r="D4101" s="25" t="s">
        <v>10065</v>
      </c>
      <c r="E4101" s="25" t="s">
        <v>85</v>
      </c>
      <c r="F4101" s="25">
        <v>5</v>
      </c>
      <c r="G4101" s="25">
        <v>3</v>
      </c>
      <c r="H4101" s="25">
        <v>4</v>
      </c>
      <c r="I4101" s="25">
        <v>8</v>
      </c>
      <c r="J4101" s="25" t="s">
        <v>3245</v>
      </c>
    </row>
    <row r="4102" spans="1:10" hidden="1" x14ac:dyDescent="0.75">
      <c r="A4102" s="26">
        <v>1986</v>
      </c>
      <c r="B4102" s="26">
        <v>104</v>
      </c>
      <c r="C4102" s="26" t="s">
        <v>10066</v>
      </c>
      <c r="D4102" s="26" t="s">
        <v>10067</v>
      </c>
      <c r="E4102" s="26" t="s">
        <v>85</v>
      </c>
      <c r="F4102" s="26">
        <v>3</v>
      </c>
      <c r="G4102" s="26">
        <v>1</v>
      </c>
      <c r="H4102" s="26">
        <v>2</v>
      </c>
      <c r="I4102" s="26">
        <v>4</v>
      </c>
      <c r="J4102" s="26" t="s">
        <v>2639</v>
      </c>
    </row>
    <row r="4103" spans="1:10" hidden="1" x14ac:dyDescent="0.75">
      <c r="A4103" s="25">
        <v>1986</v>
      </c>
      <c r="B4103" s="25">
        <v>105</v>
      </c>
      <c r="C4103" s="25" t="s">
        <v>10068</v>
      </c>
      <c r="D4103" s="25" t="s">
        <v>10069</v>
      </c>
      <c r="E4103" s="25" t="s">
        <v>85</v>
      </c>
      <c r="F4103" s="25">
        <v>1</v>
      </c>
      <c r="G4103" s="25">
        <v>1</v>
      </c>
      <c r="H4103" s="25">
        <v>1</v>
      </c>
      <c r="I4103" s="25">
        <v>2</v>
      </c>
      <c r="J4103" s="25" t="s">
        <v>2642</v>
      </c>
    </row>
    <row r="4104" spans="1:10" hidden="1" x14ac:dyDescent="0.75">
      <c r="A4104" s="26">
        <v>1986</v>
      </c>
      <c r="B4104" s="26">
        <v>106</v>
      </c>
      <c r="C4104" s="26" t="s">
        <v>10070</v>
      </c>
      <c r="D4104" s="26" t="s">
        <v>10071</v>
      </c>
      <c r="E4104" s="26" t="s">
        <v>85</v>
      </c>
      <c r="F4104" s="26">
        <v>1</v>
      </c>
      <c r="G4104" s="26">
        <v>0</v>
      </c>
      <c r="H4104" s="26">
        <v>1</v>
      </c>
      <c r="I4104" s="26">
        <v>1</v>
      </c>
      <c r="J4104" s="26" t="s">
        <v>2645</v>
      </c>
    </row>
    <row r="4105" spans="1:10" hidden="1" x14ac:dyDescent="0.75">
      <c r="A4105" s="25">
        <v>1986</v>
      </c>
      <c r="B4105" s="25">
        <v>107</v>
      </c>
      <c r="C4105" s="25" t="s">
        <v>10072</v>
      </c>
      <c r="D4105" s="25" t="s">
        <v>10073</v>
      </c>
      <c r="E4105" s="25" t="s">
        <v>85</v>
      </c>
      <c r="F4105" s="25">
        <v>0</v>
      </c>
      <c r="G4105" s="25">
        <v>0</v>
      </c>
      <c r="H4105" s="25">
        <v>0</v>
      </c>
      <c r="I4105" s="25">
        <v>0</v>
      </c>
      <c r="J4105" s="25" t="s">
        <v>573</v>
      </c>
    </row>
    <row r="4106" spans="1:10" hidden="1" x14ac:dyDescent="0.75">
      <c r="A4106" s="26">
        <v>1986</v>
      </c>
      <c r="B4106" s="26">
        <v>108</v>
      </c>
      <c r="C4106" s="26" t="s">
        <v>10074</v>
      </c>
      <c r="D4106" s="26" t="s">
        <v>10075</v>
      </c>
      <c r="E4106" s="26" t="s">
        <v>85</v>
      </c>
      <c r="F4106" s="26">
        <v>0</v>
      </c>
      <c r="G4106" s="26">
        <v>0</v>
      </c>
      <c r="H4106" s="26">
        <v>0</v>
      </c>
      <c r="I4106" s="26">
        <v>0</v>
      </c>
      <c r="J4106" s="26" t="s">
        <v>577</v>
      </c>
    </row>
    <row r="4107" spans="1:10" hidden="1" x14ac:dyDescent="0.75">
      <c r="A4107" s="25">
        <v>1986</v>
      </c>
      <c r="B4107" s="25">
        <v>109</v>
      </c>
      <c r="C4107" s="25" t="s">
        <v>10076</v>
      </c>
      <c r="D4107" s="25" t="s">
        <v>10077</v>
      </c>
      <c r="E4107" s="25" t="s">
        <v>85</v>
      </c>
      <c r="F4107" s="25">
        <v>0</v>
      </c>
      <c r="G4107" s="25">
        <v>0</v>
      </c>
      <c r="H4107" s="25">
        <v>0</v>
      </c>
      <c r="I4107" s="25">
        <v>0</v>
      </c>
      <c r="J4107" s="25" t="s">
        <v>2327</v>
      </c>
    </row>
    <row r="4108" spans="1:10" hidden="1" x14ac:dyDescent="0.75">
      <c r="A4108" s="26">
        <v>1986</v>
      </c>
      <c r="B4108" s="26" t="s">
        <v>589</v>
      </c>
      <c r="C4108" s="26" t="s">
        <v>10078</v>
      </c>
      <c r="D4108" s="26" t="s">
        <v>591</v>
      </c>
      <c r="E4108" s="26" t="s">
        <v>949</v>
      </c>
      <c r="F4108" s="26">
        <v>0</v>
      </c>
      <c r="G4108" s="26">
        <v>0</v>
      </c>
      <c r="H4108" s="26">
        <v>0</v>
      </c>
      <c r="I4108" s="26">
        <v>0</v>
      </c>
      <c r="J4108" s="26" t="s">
        <v>949</v>
      </c>
    </row>
    <row r="4109" spans="1:10" hidden="1" x14ac:dyDescent="0.75">
      <c r="A4109" s="25">
        <v>1987</v>
      </c>
      <c r="B4109" s="25">
        <v>0</v>
      </c>
      <c r="C4109" s="25" t="s">
        <v>10079</v>
      </c>
      <c r="D4109" s="25" t="s">
        <v>10080</v>
      </c>
      <c r="E4109" s="25" t="s">
        <v>8490</v>
      </c>
      <c r="F4109" s="25">
        <v>100000</v>
      </c>
      <c r="G4109" s="25">
        <v>1969</v>
      </c>
      <c r="H4109" s="25">
        <v>98246</v>
      </c>
      <c r="I4109" s="25">
        <v>6555573</v>
      </c>
      <c r="J4109" s="25" t="s">
        <v>10081</v>
      </c>
    </row>
    <row r="4110" spans="1:10" hidden="1" x14ac:dyDescent="0.75">
      <c r="A4110" s="26">
        <v>1987</v>
      </c>
      <c r="B4110" s="26">
        <v>1</v>
      </c>
      <c r="C4110" s="26" t="s">
        <v>1358</v>
      </c>
      <c r="D4110" s="26" t="s">
        <v>1358</v>
      </c>
      <c r="E4110" s="26" t="s">
        <v>85</v>
      </c>
      <c r="F4110" s="26">
        <v>98031</v>
      </c>
      <c r="G4110" s="26">
        <v>103</v>
      </c>
      <c r="H4110" s="26">
        <v>97979</v>
      </c>
      <c r="I4110" s="26">
        <v>6457327</v>
      </c>
      <c r="J4110" s="26" t="s">
        <v>10082</v>
      </c>
    </row>
    <row r="4111" spans="1:10" hidden="1" x14ac:dyDescent="0.75">
      <c r="A4111" s="25">
        <v>1987</v>
      </c>
      <c r="B4111" s="25">
        <v>2</v>
      </c>
      <c r="C4111" s="25" t="s">
        <v>1679</v>
      </c>
      <c r="D4111" s="25" t="s">
        <v>1349</v>
      </c>
      <c r="E4111" s="25" t="s">
        <v>85</v>
      </c>
      <c r="F4111" s="25">
        <v>97928</v>
      </c>
      <c r="G4111" s="25">
        <v>68</v>
      </c>
      <c r="H4111" s="25">
        <v>97894</v>
      </c>
      <c r="I4111" s="25">
        <v>6359348</v>
      </c>
      <c r="J4111" s="25" t="s">
        <v>2017</v>
      </c>
    </row>
    <row r="4112" spans="1:10" hidden="1" x14ac:dyDescent="0.75">
      <c r="A4112" s="26">
        <v>1987</v>
      </c>
      <c r="B4112" s="26">
        <v>3</v>
      </c>
      <c r="C4112" s="26" t="s">
        <v>2986</v>
      </c>
      <c r="D4112" s="26" t="s">
        <v>2986</v>
      </c>
      <c r="E4112" s="26" t="s">
        <v>85</v>
      </c>
      <c r="F4112" s="26">
        <v>97860</v>
      </c>
      <c r="G4112" s="26">
        <v>53</v>
      </c>
      <c r="H4112" s="26">
        <v>97833</v>
      </c>
      <c r="I4112" s="26">
        <v>6261453</v>
      </c>
      <c r="J4112" s="26" t="s">
        <v>10085</v>
      </c>
    </row>
    <row r="4113" spans="1:10" hidden="1" x14ac:dyDescent="0.75">
      <c r="A4113" s="25">
        <v>1987</v>
      </c>
      <c r="B4113" s="25">
        <v>4</v>
      </c>
      <c r="C4113" s="25" t="s">
        <v>4630</v>
      </c>
      <c r="D4113" s="25" t="s">
        <v>4630</v>
      </c>
      <c r="E4113" s="25" t="s">
        <v>85</v>
      </c>
      <c r="F4113" s="25">
        <v>97807</v>
      </c>
      <c r="G4113" s="25">
        <v>33</v>
      </c>
      <c r="H4113" s="25">
        <v>97790</v>
      </c>
      <c r="I4113" s="25">
        <v>6163620</v>
      </c>
      <c r="J4113" s="25" t="s">
        <v>10086</v>
      </c>
    </row>
    <row r="4114" spans="1:10" hidden="1" x14ac:dyDescent="0.75">
      <c r="A4114" s="26">
        <v>1987</v>
      </c>
      <c r="B4114" s="26">
        <v>5</v>
      </c>
      <c r="C4114" s="26" t="s">
        <v>5393</v>
      </c>
      <c r="D4114" s="26" t="s">
        <v>5393</v>
      </c>
      <c r="E4114" s="26" t="s">
        <v>85</v>
      </c>
      <c r="F4114" s="26">
        <v>97774</v>
      </c>
      <c r="G4114" s="26">
        <v>37</v>
      </c>
      <c r="H4114" s="26">
        <v>97755</v>
      </c>
      <c r="I4114" s="26">
        <v>6065830</v>
      </c>
      <c r="J4114" s="26" t="s">
        <v>10087</v>
      </c>
    </row>
    <row r="4115" spans="1:10" hidden="1" x14ac:dyDescent="0.75">
      <c r="A4115" s="25">
        <v>1987</v>
      </c>
      <c r="B4115" s="25">
        <v>6</v>
      </c>
      <c r="C4115" s="25" t="s">
        <v>9406</v>
      </c>
      <c r="D4115" s="25" t="s">
        <v>9406</v>
      </c>
      <c r="E4115" s="25" t="s">
        <v>85</v>
      </c>
      <c r="F4115" s="25">
        <v>97737</v>
      </c>
      <c r="G4115" s="25">
        <v>22</v>
      </c>
      <c r="H4115" s="25">
        <v>97726</v>
      </c>
      <c r="I4115" s="25">
        <v>5968075</v>
      </c>
      <c r="J4115" s="25" t="s">
        <v>10089</v>
      </c>
    </row>
    <row r="4116" spans="1:10" hidden="1" x14ac:dyDescent="0.75">
      <c r="A4116" s="26">
        <v>1987</v>
      </c>
      <c r="B4116" s="26">
        <v>7</v>
      </c>
      <c r="C4116" s="26" t="s">
        <v>10090</v>
      </c>
      <c r="D4116" s="26" t="s">
        <v>10090</v>
      </c>
      <c r="E4116" s="26" t="s">
        <v>85</v>
      </c>
      <c r="F4116" s="26">
        <v>97715</v>
      </c>
      <c r="G4116" s="26">
        <v>24</v>
      </c>
      <c r="H4116" s="26">
        <v>97703</v>
      </c>
      <c r="I4116" s="26">
        <v>5870349</v>
      </c>
      <c r="J4116" s="26" t="s">
        <v>10092</v>
      </c>
    </row>
    <row r="4117" spans="1:10" hidden="1" x14ac:dyDescent="0.75">
      <c r="A4117" s="25">
        <v>1987</v>
      </c>
      <c r="B4117" s="25">
        <v>8</v>
      </c>
      <c r="C4117" s="25" t="s">
        <v>6884</v>
      </c>
      <c r="D4117" s="25" t="s">
        <v>6884</v>
      </c>
      <c r="E4117" s="25" t="s">
        <v>85</v>
      </c>
      <c r="F4117" s="25">
        <v>97691</v>
      </c>
      <c r="G4117" s="25">
        <v>28</v>
      </c>
      <c r="H4117" s="25">
        <v>97677</v>
      </c>
      <c r="I4117" s="25">
        <v>5772646</v>
      </c>
      <c r="J4117" s="25" t="s">
        <v>10094</v>
      </c>
    </row>
    <row r="4118" spans="1:10" hidden="1" x14ac:dyDescent="0.75">
      <c r="A4118" s="26">
        <v>1987</v>
      </c>
      <c r="B4118" s="26">
        <v>9</v>
      </c>
      <c r="C4118" s="26" t="s">
        <v>7567</v>
      </c>
      <c r="D4118" s="26" t="s">
        <v>7567</v>
      </c>
      <c r="E4118" s="26" t="s">
        <v>85</v>
      </c>
      <c r="F4118" s="26">
        <v>97663</v>
      </c>
      <c r="G4118" s="26">
        <v>28</v>
      </c>
      <c r="H4118" s="26">
        <v>97649</v>
      </c>
      <c r="I4118" s="26">
        <v>5674969</v>
      </c>
      <c r="J4118" s="26" t="s">
        <v>10096</v>
      </c>
    </row>
    <row r="4119" spans="1:10" hidden="1" x14ac:dyDescent="0.75">
      <c r="A4119" s="25">
        <v>1987</v>
      </c>
      <c r="B4119" s="25">
        <v>10</v>
      </c>
      <c r="C4119" s="25" t="s">
        <v>8258</v>
      </c>
      <c r="D4119" s="25" t="s">
        <v>8258</v>
      </c>
      <c r="E4119" s="25" t="s">
        <v>85</v>
      </c>
      <c r="F4119" s="25">
        <v>97635</v>
      </c>
      <c r="G4119" s="25">
        <v>30</v>
      </c>
      <c r="H4119" s="25">
        <v>97620</v>
      </c>
      <c r="I4119" s="25">
        <v>5577320</v>
      </c>
      <c r="J4119" s="25" t="s">
        <v>1697</v>
      </c>
    </row>
    <row r="4120" spans="1:10" hidden="1" x14ac:dyDescent="0.75">
      <c r="A4120" s="26">
        <v>1987</v>
      </c>
      <c r="B4120" s="26">
        <v>11</v>
      </c>
      <c r="C4120" s="26" t="s">
        <v>9406</v>
      </c>
      <c r="D4120" s="26" t="s">
        <v>9406</v>
      </c>
      <c r="E4120" s="26" t="s">
        <v>85</v>
      </c>
      <c r="F4120" s="26">
        <v>97604</v>
      </c>
      <c r="G4120" s="26">
        <v>22</v>
      </c>
      <c r="H4120" s="26">
        <v>97594</v>
      </c>
      <c r="I4120" s="26">
        <v>5479700</v>
      </c>
      <c r="J4120" s="26" t="s">
        <v>10098</v>
      </c>
    </row>
    <row r="4121" spans="1:10" hidden="1" x14ac:dyDescent="0.75">
      <c r="A4121" s="25">
        <v>1987</v>
      </c>
      <c r="B4121" s="25">
        <v>12</v>
      </c>
      <c r="C4121" s="25" t="s">
        <v>7567</v>
      </c>
      <c r="D4121" s="25" t="s">
        <v>7567</v>
      </c>
      <c r="E4121" s="25" t="s">
        <v>85</v>
      </c>
      <c r="F4121" s="25">
        <v>97583</v>
      </c>
      <c r="G4121" s="25">
        <v>28</v>
      </c>
      <c r="H4121" s="25">
        <v>97569</v>
      </c>
      <c r="I4121" s="25">
        <v>5382107</v>
      </c>
      <c r="J4121" s="25" t="s">
        <v>10100</v>
      </c>
    </row>
    <row r="4122" spans="1:10" hidden="1" x14ac:dyDescent="0.75">
      <c r="A4122" s="26">
        <v>1987</v>
      </c>
      <c r="B4122" s="26">
        <v>13</v>
      </c>
      <c r="C4122" s="26" t="s">
        <v>5393</v>
      </c>
      <c r="D4122" s="26" t="s">
        <v>5393</v>
      </c>
      <c r="E4122" s="26" t="s">
        <v>85</v>
      </c>
      <c r="F4122" s="26">
        <v>97555</v>
      </c>
      <c r="G4122" s="26">
        <v>37</v>
      </c>
      <c r="H4122" s="26">
        <v>97536</v>
      </c>
      <c r="I4122" s="26">
        <v>5284538</v>
      </c>
      <c r="J4122" s="26" t="s">
        <v>10101</v>
      </c>
    </row>
    <row r="4123" spans="1:10" hidden="1" x14ac:dyDescent="0.75">
      <c r="A4123" s="25">
        <v>1987</v>
      </c>
      <c r="B4123" s="25">
        <v>14</v>
      </c>
      <c r="C4123" s="25" t="s">
        <v>6134</v>
      </c>
      <c r="D4123" s="25" t="s">
        <v>6134</v>
      </c>
      <c r="E4123" s="25" t="s">
        <v>85</v>
      </c>
      <c r="F4123" s="25">
        <v>97517</v>
      </c>
      <c r="G4123" s="25">
        <v>38</v>
      </c>
      <c r="H4123" s="25">
        <v>97499</v>
      </c>
      <c r="I4123" s="25">
        <v>5187002</v>
      </c>
      <c r="J4123" s="25" t="s">
        <v>10103</v>
      </c>
    </row>
    <row r="4124" spans="1:10" hidden="1" x14ac:dyDescent="0.75">
      <c r="A4124" s="26">
        <v>1987</v>
      </c>
      <c r="B4124" s="26">
        <v>15</v>
      </c>
      <c r="C4124" s="26" t="s">
        <v>2991</v>
      </c>
      <c r="D4124" s="26" t="s">
        <v>2991</v>
      </c>
      <c r="E4124" s="26" t="s">
        <v>85</v>
      </c>
      <c r="F4124" s="26">
        <v>97480</v>
      </c>
      <c r="G4124" s="26">
        <v>46</v>
      </c>
      <c r="H4124" s="26">
        <v>97457</v>
      </c>
      <c r="I4124" s="26">
        <v>5089504</v>
      </c>
      <c r="J4124" s="26" t="s">
        <v>10104</v>
      </c>
    </row>
    <row r="4125" spans="1:10" hidden="1" x14ac:dyDescent="0.75">
      <c r="A4125" s="25">
        <v>1987</v>
      </c>
      <c r="B4125" s="25">
        <v>16</v>
      </c>
      <c r="C4125" s="25" t="s">
        <v>1679</v>
      </c>
      <c r="D4125" s="25" t="s">
        <v>1679</v>
      </c>
      <c r="E4125" s="25" t="s">
        <v>85</v>
      </c>
      <c r="F4125" s="25">
        <v>97434</v>
      </c>
      <c r="G4125" s="25">
        <v>68</v>
      </c>
      <c r="H4125" s="25">
        <v>97400</v>
      </c>
      <c r="I4125" s="25">
        <v>4992047</v>
      </c>
      <c r="J4125" s="25" t="s">
        <v>10105</v>
      </c>
    </row>
    <row r="4126" spans="1:10" hidden="1" x14ac:dyDescent="0.75">
      <c r="A4126" s="26">
        <v>1987</v>
      </c>
      <c r="B4126" s="26">
        <v>17</v>
      </c>
      <c r="C4126" s="26" t="s">
        <v>1340</v>
      </c>
      <c r="D4126" s="26" t="s">
        <v>1340</v>
      </c>
      <c r="E4126" s="26" t="s">
        <v>85</v>
      </c>
      <c r="F4126" s="26">
        <v>97366</v>
      </c>
      <c r="G4126" s="26">
        <v>108</v>
      </c>
      <c r="H4126" s="26">
        <v>97312</v>
      </c>
      <c r="I4126" s="26">
        <v>4894647</v>
      </c>
      <c r="J4126" s="26" t="s">
        <v>3854</v>
      </c>
    </row>
    <row r="4127" spans="1:10" hidden="1" x14ac:dyDescent="0.75">
      <c r="A4127" s="25">
        <v>1987</v>
      </c>
      <c r="B4127" s="25">
        <v>18</v>
      </c>
      <c r="C4127" s="25" t="s">
        <v>114</v>
      </c>
      <c r="D4127" s="25" t="s">
        <v>114</v>
      </c>
      <c r="E4127" s="25" t="s">
        <v>85</v>
      </c>
      <c r="F4127" s="25">
        <v>97258</v>
      </c>
      <c r="G4127" s="25">
        <v>115</v>
      </c>
      <c r="H4127" s="25">
        <v>97201</v>
      </c>
      <c r="I4127" s="25">
        <v>4797336</v>
      </c>
      <c r="J4127" s="25" t="s">
        <v>5673</v>
      </c>
    </row>
    <row r="4128" spans="1:10" hidden="1" x14ac:dyDescent="0.75">
      <c r="A4128" s="26">
        <v>1987</v>
      </c>
      <c r="B4128" s="26">
        <v>19</v>
      </c>
      <c r="C4128" s="26" t="s">
        <v>3297</v>
      </c>
      <c r="D4128" s="26" t="s">
        <v>3297</v>
      </c>
      <c r="E4128" s="26" t="s">
        <v>85</v>
      </c>
      <c r="F4128" s="26">
        <v>97143</v>
      </c>
      <c r="G4128" s="26">
        <v>153</v>
      </c>
      <c r="H4128" s="26">
        <v>97067</v>
      </c>
      <c r="I4128" s="26">
        <v>4700135</v>
      </c>
      <c r="J4128" s="26" t="s">
        <v>10107</v>
      </c>
    </row>
    <row r="4129" spans="1:10" hidden="1" x14ac:dyDescent="0.75">
      <c r="A4129" s="25">
        <v>1987</v>
      </c>
      <c r="B4129" s="25">
        <v>20</v>
      </c>
      <c r="C4129" s="25" t="s">
        <v>3832</v>
      </c>
      <c r="D4129" s="25" t="s">
        <v>3832</v>
      </c>
      <c r="E4129" s="25" t="s">
        <v>85</v>
      </c>
      <c r="F4129" s="25">
        <v>96990</v>
      </c>
      <c r="G4129" s="25">
        <v>100</v>
      </c>
      <c r="H4129" s="25">
        <v>96940</v>
      </c>
      <c r="I4129" s="25">
        <v>4603068</v>
      </c>
      <c r="J4129" s="25" t="s">
        <v>5676</v>
      </c>
    </row>
    <row r="4130" spans="1:10" hidden="1" x14ac:dyDescent="0.75">
      <c r="A4130" s="26">
        <v>1987</v>
      </c>
      <c r="B4130" s="26">
        <v>21</v>
      </c>
      <c r="C4130" s="26" t="s">
        <v>3289</v>
      </c>
      <c r="D4130" s="26" t="s">
        <v>3289</v>
      </c>
      <c r="E4130" s="26" t="s">
        <v>85</v>
      </c>
      <c r="F4130" s="26">
        <v>96890</v>
      </c>
      <c r="G4130" s="26">
        <v>115</v>
      </c>
      <c r="H4130" s="26">
        <v>96832</v>
      </c>
      <c r="I4130" s="26">
        <v>4506128</v>
      </c>
      <c r="J4130" s="26" t="s">
        <v>10110</v>
      </c>
    </row>
    <row r="4131" spans="1:10" hidden="1" x14ac:dyDescent="0.75">
      <c r="A4131" s="25">
        <v>1987</v>
      </c>
      <c r="B4131" s="25">
        <v>22</v>
      </c>
      <c r="C4131" s="25" t="s">
        <v>134</v>
      </c>
      <c r="D4131" s="25" t="s">
        <v>134</v>
      </c>
      <c r="E4131" s="25" t="s">
        <v>85</v>
      </c>
      <c r="F4131" s="25">
        <v>96774</v>
      </c>
      <c r="G4131" s="25">
        <v>124</v>
      </c>
      <c r="H4131" s="25">
        <v>96712</v>
      </c>
      <c r="I4131" s="25">
        <v>4409296</v>
      </c>
      <c r="J4131" s="25" t="s">
        <v>10112</v>
      </c>
    </row>
    <row r="4132" spans="1:10" hidden="1" x14ac:dyDescent="0.75">
      <c r="A4132" s="26">
        <v>1987</v>
      </c>
      <c r="B4132" s="26">
        <v>23</v>
      </c>
      <c r="C4132" s="26" t="s">
        <v>3295</v>
      </c>
      <c r="D4132" s="26" t="s">
        <v>3295</v>
      </c>
      <c r="E4132" s="26" t="s">
        <v>85</v>
      </c>
      <c r="F4132" s="26">
        <v>96650</v>
      </c>
      <c r="G4132" s="26">
        <v>156</v>
      </c>
      <c r="H4132" s="26">
        <v>96573</v>
      </c>
      <c r="I4132" s="26">
        <v>4312584</v>
      </c>
      <c r="J4132" s="26" t="s">
        <v>10114</v>
      </c>
    </row>
    <row r="4133" spans="1:10" hidden="1" x14ac:dyDescent="0.75">
      <c r="A4133" s="25">
        <v>1987</v>
      </c>
      <c r="B4133" s="25">
        <v>24</v>
      </c>
      <c r="C4133" s="25" t="s">
        <v>3303</v>
      </c>
      <c r="D4133" s="25" t="s">
        <v>3297</v>
      </c>
      <c r="E4133" s="25" t="s">
        <v>85</v>
      </c>
      <c r="F4133" s="25">
        <v>96495</v>
      </c>
      <c r="G4133" s="25">
        <v>153</v>
      </c>
      <c r="H4133" s="25">
        <v>96418</v>
      </c>
      <c r="I4133" s="25">
        <v>4216011</v>
      </c>
      <c r="J4133" s="25" t="s">
        <v>10116</v>
      </c>
    </row>
    <row r="4134" spans="1:10" hidden="1" x14ac:dyDescent="0.75">
      <c r="A4134" s="26">
        <v>1987</v>
      </c>
      <c r="B4134" s="26">
        <v>25</v>
      </c>
      <c r="C4134" s="26" t="s">
        <v>2056</v>
      </c>
      <c r="D4134" s="26" t="s">
        <v>2056</v>
      </c>
      <c r="E4134" s="26" t="s">
        <v>85</v>
      </c>
      <c r="F4134" s="26">
        <v>96342</v>
      </c>
      <c r="G4134" s="26">
        <v>144</v>
      </c>
      <c r="H4134" s="26">
        <v>96270</v>
      </c>
      <c r="I4134" s="26">
        <v>4119593</v>
      </c>
      <c r="J4134" s="26" t="s">
        <v>10118</v>
      </c>
    </row>
    <row r="4135" spans="1:10" hidden="1" x14ac:dyDescent="0.75">
      <c r="A4135" s="25">
        <v>1987</v>
      </c>
      <c r="B4135" s="25">
        <v>26</v>
      </c>
      <c r="C4135" s="25" t="s">
        <v>4653</v>
      </c>
      <c r="D4135" s="25" t="s">
        <v>4653</v>
      </c>
      <c r="E4135" s="25" t="s">
        <v>85</v>
      </c>
      <c r="F4135" s="25">
        <v>96198</v>
      </c>
      <c r="G4135" s="25">
        <v>172</v>
      </c>
      <c r="H4135" s="25">
        <v>96112</v>
      </c>
      <c r="I4135" s="25">
        <v>4023323</v>
      </c>
      <c r="J4135" s="25" t="s">
        <v>10120</v>
      </c>
    </row>
    <row r="4136" spans="1:10" hidden="1" x14ac:dyDescent="0.75">
      <c r="A4136" s="26">
        <v>1987</v>
      </c>
      <c r="B4136" s="26">
        <v>27</v>
      </c>
      <c r="C4136" s="26" t="s">
        <v>636</v>
      </c>
      <c r="D4136" s="26" t="s">
        <v>636</v>
      </c>
      <c r="E4136" s="26" t="s">
        <v>85</v>
      </c>
      <c r="F4136" s="26">
        <v>96026</v>
      </c>
      <c r="G4136" s="26">
        <v>170</v>
      </c>
      <c r="H4136" s="26">
        <v>95941</v>
      </c>
      <c r="I4136" s="26">
        <v>3927211</v>
      </c>
      <c r="J4136" s="26" t="s">
        <v>10121</v>
      </c>
    </row>
    <row r="4137" spans="1:10" hidden="1" x14ac:dyDescent="0.75">
      <c r="A4137" s="25">
        <v>1987</v>
      </c>
      <c r="B4137" s="25">
        <v>28</v>
      </c>
      <c r="C4137" s="25" t="s">
        <v>3319</v>
      </c>
      <c r="D4137" s="25" t="s">
        <v>3319</v>
      </c>
      <c r="E4137" s="25" t="s">
        <v>85</v>
      </c>
      <c r="F4137" s="25">
        <v>95856</v>
      </c>
      <c r="G4137" s="25">
        <v>210</v>
      </c>
      <c r="H4137" s="25">
        <v>95751</v>
      </c>
      <c r="I4137" s="25">
        <v>3831270</v>
      </c>
      <c r="J4137" s="25" t="s">
        <v>10122</v>
      </c>
    </row>
    <row r="4138" spans="1:10" hidden="1" x14ac:dyDescent="0.75">
      <c r="A4138" s="26">
        <v>1987</v>
      </c>
      <c r="B4138" s="26">
        <v>29</v>
      </c>
      <c r="C4138" s="26" t="s">
        <v>3874</v>
      </c>
      <c r="D4138" s="26" t="s">
        <v>3874</v>
      </c>
      <c r="E4138" s="26" t="s">
        <v>85</v>
      </c>
      <c r="F4138" s="26">
        <v>95646</v>
      </c>
      <c r="G4138" s="26">
        <v>218</v>
      </c>
      <c r="H4138" s="26">
        <v>95537</v>
      </c>
      <c r="I4138" s="26">
        <v>3735519</v>
      </c>
      <c r="J4138" s="26" t="s">
        <v>10123</v>
      </c>
    </row>
    <row r="4139" spans="1:10" hidden="1" x14ac:dyDescent="0.75">
      <c r="A4139" s="25">
        <v>1987</v>
      </c>
      <c r="B4139" s="25">
        <v>30</v>
      </c>
      <c r="C4139" s="25" t="s">
        <v>6425</v>
      </c>
      <c r="D4139" s="25" t="s">
        <v>6425</v>
      </c>
      <c r="E4139" s="25" t="s">
        <v>85</v>
      </c>
      <c r="F4139" s="25">
        <v>95428</v>
      </c>
      <c r="G4139" s="25">
        <v>229</v>
      </c>
      <c r="H4139" s="25">
        <v>95313</v>
      </c>
      <c r="I4139" s="25">
        <v>3639981</v>
      </c>
      <c r="J4139" s="25" t="s">
        <v>10125</v>
      </c>
    </row>
    <row r="4140" spans="1:10" hidden="1" x14ac:dyDescent="0.75">
      <c r="A4140" s="26">
        <v>1987</v>
      </c>
      <c r="B4140" s="26">
        <v>31</v>
      </c>
      <c r="C4140" s="26" t="s">
        <v>3034</v>
      </c>
      <c r="D4140" s="26" t="s">
        <v>3034</v>
      </c>
      <c r="E4140" s="26" t="s">
        <v>85</v>
      </c>
      <c r="F4140" s="26">
        <v>95199</v>
      </c>
      <c r="G4140" s="26">
        <v>280</v>
      </c>
      <c r="H4140" s="26">
        <v>95059</v>
      </c>
      <c r="I4140" s="26">
        <v>3544668</v>
      </c>
      <c r="J4140" s="26" t="s">
        <v>10126</v>
      </c>
    </row>
    <row r="4141" spans="1:10" hidden="1" x14ac:dyDescent="0.75">
      <c r="A4141" s="25">
        <v>1987</v>
      </c>
      <c r="B4141" s="25">
        <v>32</v>
      </c>
      <c r="C4141" s="25" t="s">
        <v>2728</v>
      </c>
      <c r="D4141" s="25" t="s">
        <v>2729</v>
      </c>
      <c r="E4141" s="25" t="s">
        <v>85</v>
      </c>
      <c r="F4141" s="25">
        <v>94919</v>
      </c>
      <c r="G4141" s="25">
        <v>245</v>
      </c>
      <c r="H4141" s="25">
        <v>94796</v>
      </c>
      <c r="I4141" s="25">
        <v>3449609</v>
      </c>
      <c r="J4141" s="25" t="s">
        <v>10127</v>
      </c>
    </row>
    <row r="4142" spans="1:10" hidden="1" x14ac:dyDescent="0.75">
      <c r="A4142" s="26">
        <v>1987</v>
      </c>
      <c r="B4142" s="26">
        <v>33</v>
      </c>
      <c r="C4142" s="26" t="s">
        <v>3327</v>
      </c>
      <c r="D4142" s="26" t="s">
        <v>3328</v>
      </c>
      <c r="E4142" s="26" t="s">
        <v>85</v>
      </c>
      <c r="F4142" s="26">
        <v>94674</v>
      </c>
      <c r="G4142" s="26">
        <v>307</v>
      </c>
      <c r="H4142" s="26">
        <v>94520</v>
      </c>
      <c r="I4142" s="26">
        <v>3354813</v>
      </c>
      <c r="J4142" s="26" t="s">
        <v>10130</v>
      </c>
    </row>
    <row r="4143" spans="1:10" hidden="1" x14ac:dyDescent="0.75">
      <c r="A4143" s="25">
        <v>1987</v>
      </c>
      <c r="B4143" s="25">
        <v>34</v>
      </c>
      <c r="C4143" s="25" t="s">
        <v>167</v>
      </c>
      <c r="D4143" s="25" t="s">
        <v>167</v>
      </c>
      <c r="E4143" s="25" t="s">
        <v>85</v>
      </c>
      <c r="F4143" s="25">
        <v>94367</v>
      </c>
      <c r="G4143" s="25">
        <v>302</v>
      </c>
      <c r="H4143" s="25">
        <v>94216</v>
      </c>
      <c r="I4143" s="25">
        <v>3260293</v>
      </c>
      <c r="J4143" s="25" t="s">
        <v>3877</v>
      </c>
    </row>
    <row r="4144" spans="1:10" hidden="1" x14ac:dyDescent="0.75">
      <c r="A4144" s="26">
        <v>1987</v>
      </c>
      <c r="B4144" s="26">
        <v>35</v>
      </c>
      <c r="C4144" s="26" t="s">
        <v>8294</v>
      </c>
      <c r="D4144" s="26" t="s">
        <v>2740</v>
      </c>
      <c r="E4144" s="26" t="s">
        <v>85</v>
      </c>
      <c r="F4144" s="26">
        <v>94065</v>
      </c>
      <c r="G4144" s="26">
        <v>348</v>
      </c>
      <c r="H4144" s="26">
        <v>93891</v>
      </c>
      <c r="I4144" s="26">
        <v>3166077</v>
      </c>
      <c r="J4144" s="26" t="s">
        <v>10131</v>
      </c>
    </row>
    <row r="4145" spans="1:10" hidden="1" x14ac:dyDescent="0.75">
      <c r="A4145" s="25">
        <v>1987</v>
      </c>
      <c r="B4145" s="25">
        <v>36</v>
      </c>
      <c r="C4145" s="25" t="s">
        <v>5173</v>
      </c>
      <c r="D4145" s="25" t="s">
        <v>5173</v>
      </c>
      <c r="E4145" s="25" t="s">
        <v>85</v>
      </c>
      <c r="F4145" s="25">
        <v>93717</v>
      </c>
      <c r="G4145" s="25">
        <v>334</v>
      </c>
      <c r="H4145" s="25">
        <v>93550</v>
      </c>
      <c r="I4145" s="25">
        <v>3072185</v>
      </c>
      <c r="J4145" s="25" t="s">
        <v>10132</v>
      </c>
    </row>
    <row r="4146" spans="1:10" hidden="1" x14ac:dyDescent="0.75">
      <c r="A4146" s="26">
        <v>1987</v>
      </c>
      <c r="B4146" s="26">
        <v>37</v>
      </c>
      <c r="C4146" s="26" t="s">
        <v>703</v>
      </c>
      <c r="D4146" s="26" t="s">
        <v>706</v>
      </c>
      <c r="E4146" s="26" t="s">
        <v>85</v>
      </c>
      <c r="F4146" s="26">
        <v>93383</v>
      </c>
      <c r="G4146" s="26">
        <v>378</v>
      </c>
      <c r="H4146" s="26">
        <v>93194</v>
      </c>
      <c r="I4146" s="26">
        <v>2978635</v>
      </c>
      <c r="J4146" s="26" t="s">
        <v>5171</v>
      </c>
    </row>
    <row r="4147" spans="1:10" hidden="1" x14ac:dyDescent="0.75">
      <c r="A4147" s="25">
        <v>1987</v>
      </c>
      <c r="B4147" s="25">
        <v>38</v>
      </c>
      <c r="C4147" s="25" t="s">
        <v>9449</v>
      </c>
      <c r="D4147" s="25" t="s">
        <v>2756</v>
      </c>
      <c r="E4147" s="25" t="s">
        <v>85</v>
      </c>
      <c r="F4147" s="25">
        <v>93005</v>
      </c>
      <c r="G4147" s="25">
        <v>416</v>
      </c>
      <c r="H4147" s="25">
        <v>92796</v>
      </c>
      <c r="I4147" s="25">
        <v>2885442</v>
      </c>
      <c r="J4147" s="25" t="s">
        <v>10133</v>
      </c>
    </row>
    <row r="4148" spans="1:10" hidden="1" x14ac:dyDescent="0.75">
      <c r="A4148" s="26">
        <v>1987</v>
      </c>
      <c r="B4148" s="26">
        <v>39</v>
      </c>
      <c r="C4148" s="26" t="s">
        <v>973</v>
      </c>
      <c r="D4148" s="26" t="s">
        <v>974</v>
      </c>
      <c r="E4148" s="26" t="s">
        <v>85</v>
      </c>
      <c r="F4148" s="26">
        <v>92588</v>
      </c>
      <c r="G4148" s="26">
        <v>499</v>
      </c>
      <c r="H4148" s="26">
        <v>92339</v>
      </c>
      <c r="I4148" s="26">
        <v>2792645</v>
      </c>
      <c r="J4148" s="26" t="s">
        <v>10136</v>
      </c>
    </row>
    <row r="4149" spans="1:10" hidden="1" x14ac:dyDescent="0.75">
      <c r="A4149" s="25">
        <v>1987</v>
      </c>
      <c r="B4149" s="25">
        <v>40</v>
      </c>
      <c r="C4149" s="25" t="s">
        <v>263</v>
      </c>
      <c r="D4149" s="25" t="s">
        <v>264</v>
      </c>
      <c r="E4149" s="25" t="s">
        <v>85</v>
      </c>
      <c r="F4149" s="25">
        <v>92090</v>
      </c>
      <c r="G4149" s="25">
        <v>513</v>
      </c>
      <c r="H4149" s="25">
        <v>91833</v>
      </c>
      <c r="I4149" s="25">
        <v>2700306</v>
      </c>
      <c r="J4149" s="25" t="s">
        <v>10137</v>
      </c>
    </row>
    <row r="4150" spans="1:10" hidden="1" x14ac:dyDescent="0.75">
      <c r="A4150" s="26">
        <v>1987</v>
      </c>
      <c r="B4150" s="26">
        <v>41</v>
      </c>
      <c r="C4150" s="26" t="s">
        <v>6180</v>
      </c>
      <c r="D4150" s="26" t="s">
        <v>10138</v>
      </c>
      <c r="E4150" s="26" t="s">
        <v>85</v>
      </c>
      <c r="F4150" s="26">
        <v>91577</v>
      </c>
      <c r="G4150" s="26">
        <v>477</v>
      </c>
      <c r="H4150" s="26">
        <v>91338</v>
      </c>
      <c r="I4150" s="26">
        <v>2608473</v>
      </c>
      <c r="J4150" s="26" t="s">
        <v>7629</v>
      </c>
    </row>
    <row r="4151" spans="1:10" hidden="1" x14ac:dyDescent="0.75">
      <c r="A4151" s="25">
        <v>1987</v>
      </c>
      <c r="B4151" s="25">
        <v>42</v>
      </c>
      <c r="C4151" s="25" t="s">
        <v>9004</v>
      </c>
      <c r="D4151" s="25" t="s">
        <v>279</v>
      </c>
      <c r="E4151" s="25" t="s">
        <v>85</v>
      </c>
      <c r="F4151" s="25">
        <v>91100</v>
      </c>
      <c r="G4151" s="25">
        <v>630</v>
      </c>
      <c r="H4151" s="25">
        <v>90785</v>
      </c>
      <c r="I4151" s="25">
        <v>2517135</v>
      </c>
      <c r="J4151" s="25" t="s">
        <v>7631</v>
      </c>
    </row>
    <row r="4152" spans="1:10" hidden="1" x14ac:dyDescent="0.75">
      <c r="A4152" s="26">
        <v>1987</v>
      </c>
      <c r="B4152" s="26">
        <v>43</v>
      </c>
      <c r="C4152" s="26" t="s">
        <v>1326</v>
      </c>
      <c r="D4152" s="26" t="s">
        <v>730</v>
      </c>
      <c r="E4152" s="26" t="s">
        <v>85</v>
      </c>
      <c r="F4152" s="26">
        <v>90470</v>
      </c>
      <c r="G4152" s="26">
        <v>646</v>
      </c>
      <c r="H4152" s="26">
        <v>90147</v>
      </c>
      <c r="I4152" s="26">
        <v>2426350</v>
      </c>
      <c r="J4152" s="26" t="s">
        <v>7396</v>
      </c>
    </row>
    <row r="4153" spans="1:10" hidden="1" x14ac:dyDescent="0.75">
      <c r="A4153" s="25">
        <v>1987</v>
      </c>
      <c r="B4153" s="25">
        <v>44</v>
      </c>
      <c r="C4153" s="25" t="s">
        <v>9915</v>
      </c>
      <c r="D4153" s="25" t="s">
        <v>7860</v>
      </c>
      <c r="E4153" s="25" t="s">
        <v>85</v>
      </c>
      <c r="F4153" s="25">
        <v>89824</v>
      </c>
      <c r="G4153" s="25">
        <v>667</v>
      </c>
      <c r="H4153" s="25">
        <v>89490</v>
      </c>
      <c r="I4153" s="25">
        <v>2336203</v>
      </c>
      <c r="J4153" s="25" t="s">
        <v>10143</v>
      </c>
    </row>
    <row r="4154" spans="1:10" hidden="1" x14ac:dyDescent="0.75">
      <c r="A4154" s="26">
        <v>1987</v>
      </c>
      <c r="B4154" s="26">
        <v>45</v>
      </c>
      <c r="C4154" s="26" t="s">
        <v>10144</v>
      </c>
      <c r="D4154" s="26" t="s">
        <v>8098</v>
      </c>
      <c r="E4154" s="26" t="s">
        <v>85</v>
      </c>
      <c r="F4154" s="26">
        <v>89157</v>
      </c>
      <c r="G4154" s="26">
        <v>769</v>
      </c>
      <c r="H4154" s="26">
        <v>88772</v>
      </c>
      <c r="I4154" s="26">
        <v>2246712</v>
      </c>
      <c r="J4154" s="26" t="s">
        <v>5459</v>
      </c>
    </row>
    <row r="4155" spans="1:10" hidden="1" x14ac:dyDescent="0.75">
      <c r="A4155" s="25">
        <v>1987</v>
      </c>
      <c r="B4155" s="25">
        <v>46</v>
      </c>
      <c r="C4155" s="25" t="s">
        <v>10145</v>
      </c>
      <c r="D4155" s="25" t="s">
        <v>5200</v>
      </c>
      <c r="E4155" s="25" t="s">
        <v>85</v>
      </c>
      <c r="F4155" s="25">
        <v>88388</v>
      </c>
      <c r="G4155" s="25">
        <v>835</v>
      </c>
      <c r="H4155" s="25">
        <v>87970</v>
      </c>
      <c r="I4155" s="25">
        <v>2157940</v>
      </c>
      <c r="J4155" s="25" t="s">
        <v>296</v>
      </c>
    </row>
    <row r="4156" spans="1:10" hidden="1" x14ac:dyDescent="0.75">
      <c r="A4156" s="26">
        <v>1987</v>
      </c>
      <c r="B4156" s="26">
        <v>47</v>
      </c>
      <c r="C4156" s="26" t="s">
        <v>5731</v>
      </c>
      <c r="D4156" s="26" t="s">
        <v>2455</v>
      </c>
      <c r="E4156" s="26" t="s">
        <v>85</v>
      </c>
      <c r="F4156" s="26">
        <v>87553</v>
      </c>
      <c r="G4156" s="26">
        <v>927</v>
      </c>
      <c r="H4156" s="26">
        <v>87089</v>
      </c>
      <c r="I4156" s="26">
        <v>2069970</v>
      </c>
      <c r="J4156" s="26" t="s">
        <v>2131</v>
      </c>
    </row>
    <row r="4157" spans="1:10" hidden="1" x14ac:dyDescent="0.75">
      <c r="A4157" s="25">
        <v>1987</v>
      </c>
      <c r="B4157" s="25">
        <v>48</v>
      </c>
      <c r="C4157" s="25" t="s">
        <v>5970</v>
      </c>
      <c r="D4157" s="25" t="s">
        <v>10147</v>
      </c>
      <c r="E4157" s="25" t="s">
        <v>85</v>
      </c>
      <c r="F4157" s="25">
        <v>86626</v>
      </c>
      <c r="G4157" s="25">
        <v>1042</v>
      </c>
      <c r="H4157" s="25">
        <v>86105</v>
      </c>
      <c r="I4157" s="25">
        <v>1982880</v>
      </c>
      <c r="J4157" s="25" t="s">
        <v>3353</v>
      </c>
    </row>
    <row r="4158" spans="1:10" hidden="1" x14ac:dyDescent="0.75">
      <c r="A4158" s="26">
        <v>1987</v>
      </c>
      <c r="B4158" s="26">
        <v>49</v>
      </c>
      <c r="C4158" s="26" t="s">
        <v>10148</v>
      </c>
      <c r="D4158" s="26" t="s">
        <v>10147</v>
      </c>
      <c r="E4158" s="26" t="s">
        <v>85</v>
      </c>
      <c r="F4158" s="26">
        <v>85584</v>
      </c>
      <c r="G4158" s="26">
        <v>1030</v>
      </c>
      <c r="H4158" s="26">
        <v>85069</v>
      </c>
      <c r="I4158" s="26">
        <v>1896776</v>
      </c>
      <c r="J4158" s="26" t="s">
        <v>10150</v>
      </c>
    </row>
    <row r="4159" spans="1:10" hidden="1" x14ac:dyDescent="0.75">
      <c r="A4159" s="25">
        <v>1987</v>
      </c>
      <c r="B4159" s="25">
        <v>50</v>
      </c>
      <c r="C4159" s="25" t="s">
        <v>10151</v>
      </c>
      <c r="D4159" s="25" t="s">
        <v>1820</v>
      </c>
      <c r="E4159" s="25" t="s">
        <v>85</v>
      </c>
      <c r="F4159" s="25">
        <v>84554</v>
      </c>
      <c r="G4159" s="25">
        <v>1160</v>
      </c>
      <c r="H4159" s="25">
        <v>83974</v>
      </c>
      <c r="I4159" s="25">
        <v>1811707</v>
      </c>
      <c r="J4159" s="25" t="s">
        <v>3906</v>
      </c>
    </row>
    <row r="4160" spans="1:10" hidden="1" x14ac:dyDescent="0.75">
      <c r="A4160" s="26">
        <v>1987</v>
      </c>
      <c r="B4160" s="26">
        <v>51</v>
      </c>
      <c r="C4160" s="26" t="s">
        <v>9016</v>
      </c>
      <c r="D4160" s="26" t="s">
        <v>10152</v>
      </c>
      <c r="E4160" s="26" t="s">
        <v>85</v>
      </c>
      <c r="F4160" s="26">
        <v>83394</v>
      </c>
      <c r="G4160" s="26">
        <v>1217</v>
      </c>
      <c r="H4160" s="26">
        <v>82785</v>
      </c>
      <c r="I4160" s="26">
        <v>1727733</v>
      </c>
      <c r="J4160" s="26" t="s">
        <v>8796</v>
      </c>
    </row>
    <row r="4161" spans="1:10" hidden="1" x14ac:dyDescent="0.75">
      <c r="A4161" s="25">
        <v>1987</v>
      </c>
      <c r="B4161" s="25">
        <v>52</v>
      </c>
      <c r="C4161" s="25" t="s">
        <v>10154</v>
      </c>
      <c r="D4161" s="25" t="s">
        <v>10155</v>
      </c>
      <c r="E4161" s="25" t="s">
        <v>85</v>
      </c>
      <c r="F4161" s="25">
        <v>82177</v>
      </c>
      <c r="G4161" s="25">
        <v>1288</v>
      </c>
      <c r="H4161" s="25">
        <v>81533</v>
      </c>
      <c r="I4161" s="25">
        <v>1644947</v>
      </c>
      <c r="J4161" s="25" t="s">
        <v>8566</v>
      </c>
    </row>
    <row r="4162" spans="1:10" hidden="1" x14ac:dyDescent="0.75">
      <c r="A4162" s="26">
        <v>1987</v>
      </c>
      <c r="B4162" s="26">
        <v>53</v>
      </c>
      <c r="C4162" s="26" t="s">
        <v>10156</v>
      </c>
      <c r="D4162" s="26" t="s">
        <v>10157</v>
      </c>
      <c r="E4162" s="26" t="s">
        <v>85</v>
      </c>
      <c r="F4162" s="26">
        <v>80889</v>
      </c>
      <c r="G4162" s="26">
        <v>1361</v>
      </c>
      <c r="H4162" s="26">
        <v>80209</v>
      </c>
      <c r="I4162" s="26">
        <v>1563414</v>
      </c>
      <c r="J4162" s="26" t="s">
        <v>10159</v>
      </c>
    </row>
    <row r="4163" spans="1:10" hidden="1" x14ac:dyDescent="0.75">
      <c r="A4163" s="25">
        <v>1987</v>
      </c>
      <c r="B4163" s="25">
        <v>54</v>
      </c>
      <c r="C4163" s="25" t="s">
        <v>5226</v>
      </c>
      <c r="D4163" s="25" t="s">
        <v>9939</v>
      </c>
      <c r="E4163" s="25" t="s">
        <v>85</v>
      </c>
      <c r="F4163" s="25">
        <v>79528</v>
      </c>
      <c r="G4163" s="25">
        <v>1400</v>
      </c>
      <c r="H4163" s="25">
        <v>78828</v>
      </c>
      <c r="I4163" s="25">
        <v>1483206</v>
      </c>
      <c r="J4163" s="25" t="s">
        <v>10160</v>
      </c>
    </row>
    <row r="4164" spans="1:10" hidden="1" x14ac:dyDescent="0.75">
      <c r="A4164" s="26">
        <v>1987</v>
      </c>
      <c r="B4164" s="26">
        <v>55</v>
      </c>
      <c r="C4164" s="26" t="s">
        <v>8349</v>
      </c>
      <c r="D4164" s="26" t="s">
        <v>10161</v>
      </c>
      <c r="E4164" s="26" t="s">
        <v>85</v>
      </c>
      <c r="F4164" s="26">
        <v>78128</v>
      </c>
      <c r="G4164" s="26">
        <v>1483</v>
      </c>
      <c r="H4164" s="26">
        <v>77387</v>
      </c>
      <c r="I4164" s="26">
        <v>1404377</v>
      </c>
      <c r="J4164" s="26" t="s">
        <v>10163</v>
      </c>
    </row>
    <row r="4165" spans="1:10" hidden="1" x14ac:dyDescent="0.75">
      <c r="A4165" s="25">
        <v>1987</v>
      </c>
      <c r="B4165" s="25">
        <v>56</v>
      </c>
      <c r="C4165" s="25" t="s">
        <v>8803</v>
      </c>
      <c r="D4165" s="25" t="s">
        <v>10164</v>
      </c>
      <c r="E4165" s="25" t="s">
        <v>85</v>
      </c>
      <c r="F4165" s="25">
        <v>76646</v>
      </c>
      <c r="G4165" s="25">
        <v>1623</v>
      </c>
      <c r="H4165" s="25">
        <v>75835</v>
      </c>
      <c r="I4165" s="25">
        <v>1326990</v>
      </c>
      <c r="J4165" s="25" t="s">
        <v>10166</v>
      </c>
    </row>
    <row r="4166" spans="1:10" hidden="1" x14ac:dyDescent="0.75">
      <c r="A4166" s="26">
        <v>1987</v>
      </c>
      <c r="B4166" s="26">
        <v>57</v>
      </c>
      <c r="C4166" s="26" t="s">
        <v>10167</v>
      </c>
      <c r="D4166" s="26" t="s">
        <v>10168</v>
      </c>
      <c r="E4166" s="26" t="s">
        <v>85</v>
      </c>
      <c r="F4166" s="26">
        <v>75023</v>
      </c>
      <c r="G4166" s="26">
        <v>1674</v>
      </c>
      <c r="H4166" s="26">
        <v>74186</v>
      </c>
      <c r="I4166" s="26">
        <v>1251156</v>
      </c>
      <c r="J4166" s="26" t="s">
        <v>7895</v>
      </c>
    </row>
    <row r="4167" spans="1:10" hidden="1" x14ac:dyDescent="0.75">
      <c r="A4167" s="25">
        <v>1987</v>
      </c>
      <c r="B4167" s="25">
        <v>58</v>
      </c>
      <c r="C4167" s="25" t="s">
        <v>10169</v>
      </c>
      <c r="D4167" s="25" t="s">
        <v>10170</v>
      </c>
      <c r="E4167" s="25" t="s">
        <v>85</v>
      </c>
      <c r="F4167" s="25">
        <v>73349</v>
      </c>
      <c r="G4167" s="25">
        <v>1678</v>
      </c>
      <c r="H4167" s="25">
        <v>72510</v>
      </c>
      <c r="I4167" s="25">
        <v>1176969</v>
      </c>
      <c r="J4167" s="25" t="s">
        <v>10171</v>
      </c>
    </row>
    <row r="4168" spans="1:10" hidden="1" x14ac:dyDescent="0.75">
      <c r="A4168" s="26">
        <v>1987</v>
      </c>
      <c r="B4168" s="26">
        <v>59</v>
      </c>
      <c r="C4168" s="26" t="s">
        <v>10172</v>
      </c>
      <c r="D4168" s="26" t="s">
        <v>10173</v>
      </c>
      <c r="E4168" s="26" t="s">
        <v>85</v>
      </c>
      <c r="F4168" s="26">
        <v>71671</v>
      </c>
      <c r="G4168" s="26">
        <v>1818</v>
      </c>
      <c r="H4168" s="26">
        <v>70762</v>
      </c>
      <c r="I4168" s="26">
        <v>1104459</v>
      </c>
      <c r="J4168" s="26" t="s">
        <v>5230</v>
      </c>
    </row>
    <row r="4169" spans="1:10" hidden="1" x14ac:dyDescent="0.75">
      <c r="A4169" s="25">
        <v>1987</v>
      </c>
      <c r="B4169" s="25">
        <v>60</v>
      </c>
      <c r="C4169" s="25" t="s">
        <v>10175</v>
      </c>
      <c r="D4169" s="25" t="s">
        <v>10176</v>
      </c>
      <c r="E4169" s="25" t="s">
        <v>85</v>
      </c>
      <c r="F4169" s="25">
        <v>69853</v>
      </c>
      <c r="G4169" s="25">
        <v>1933</v>
      </c>
      <c r="H4169" s="25">
        <v>68887</v>
      </c>
      <c r="I4169" s="25">
        <v>1033697</v>
      </c>
      <c r="J4169" s="25" t="s">
        <v>10177</v>
      </c>
    </row>
    <row r="4170" spans="1:10" hidden="1" x14ac:dyDescent="0.75">
      <c r="A4170" s="26">
        <v>1987</v>
      </c>
      <c r="B4170" s="26">
        <v>61</v>
      </c>
      <c r="C4170" s="26" t="s">
        <v>10178</v>
      </c>
      <c r="D4170" s="26" t="s">
        <v>6237</v>
      </c>
      <c r="E4170" s="26" t="s">
        <v>85</v>
      </c>
      <c r="F4170" s="26">
        <v>67920</v>
      </c>
      <c r="G4170" s="26">
        <v>2195</v>
      </c>
      <c r="H4170" s="26">
        <v>66823</v>
      </c>
      <c r="I4170" s="26">
        <v>964810</v>
      </c>
      <c r="J4170" s="26" t="s">
        <v>6734</v>
      </c>
    </row>
    <row r="4171" spans="1:10" hidden="1" x14ac:dyDescent="0.75">
      <c r="A4171" s="25">
        <v>1987</v>
      </c>
      <c r="B4171" s="25">
        <v>62</v>
      </c>
      <c r="C4171" s="25" t="s">
        <v>10179</v>
      </c>
      <c r="D4171" s="25" t="s">
        <v>10180</v>
      </c>
      <c r="E4171" s="25" t="s">
        <v>85</v>
      </c>
      <c r="F4171" s="25">
        <v>65726</v>
      </c>
      <c r="G4171" s="25">
        <v>2101</v>
      </c>
      <c r="H4171" s="25">
        <v>64675</v>
      </c>
      <c r="I4171" s="25">
        <v>897987</v>
      </c>
      <c r="J4171" s="25" t="s">
        <v>10182</v>
      </c>
    </row>
    <row r="4172" spans="1:10" hidden="1" x14ac:dyDescent="0.75">
      <c r="A4172" s="26">
        <v>1987</v>
      </c>
      <c r="B4172" s="26">
        <v>63</v>
      </c>
      <c r="C4172" s="26" t="s">
        <v>10183</v>
      </c>
      <c r="D4172" s="26" t="s">
        <v>10184</v>
      </c>
      <c r="E4172" s="26" t="s">
        <v>85</v>
      </c>
      <c r="F4172" s="26">
        <v>63624</v>
      </c>
      <c r="G4172" s="26">
        <v>2190</v>
      </c>
      <c r="H4172" s="26">
        <v>62529</v>
      </c>
      <c r="I4172" s="26">
        <v>833312</v>
      </c>
      <c r="J4172" s="26" t="s">
        <v>10185</v>
      </c>
    </row>
    <row r="4173" spans="1:10" hidden="1" x14ac:dyDescent="0.75">
      <c r="A4173" s="25">
        <v>1987</v>
      </c>
      <c r="B4173" s="25">
        <v>64</v>
      </c>
      <c r="C4173" s="25" t="s">
        <v>10186</v>
      </c>
      <c r="D4173" s="25" t="s">
        <v>10187</v>
      </c>
      <c r="E4173" s="25" t="s">
        <v>85</v>
      </c>
      <c r="F4173" s="25">
        <v>61434</v>
      </c>
      <c r="G4173" s="25">
        <v>2212</v>
      </c>
      <c r="H4173" s="25">
        <v>60329</v>
      </c>
      <c r="I4173" s="25">
        <v>770782</v>
      </c>
      <c r="J4173" s="25" t="s">
        <v>6240</v>
      </c>
    </row>
    <row r="4174" spans="1:10" hidden="1" x14ac:dyDescent="0.75">
      <c r="A4174" s="26">
        <v>1987</v>
      </c>
      <c r="B4174" s="26">
        <v>65</v>
      </c>
      <c r="C4174" s="26" t="s">
        <v>10189</v>
      </c>
      <c r="D4174" s="26" t="s">
        <v>10190</v>
      </c>
      <c r="E4174" s="26" t="s">
        <v>85</v>
      </c>
      <c r="F4174" s="26">
        <v>59223</v>
      </c>
      <c r="G4174" s="26">
        <v>2366</v>
      </c>
      <c r="H4174" s="26">
        <v>58040</v>
      </c>
      <c r="I4174" s="26">
        <v>710453</v>
      </c>
      <c r="J4174" s="26" t="s">
        <v>7442</v>
      </c>
    </row>
    <row r="4175" spans="1:10" hidden="1" x14ac:dyDescent="0.75">
      <c r="A4175" s="25">
        <v>1987</v>
      </c>
      <c r="B4175" s="25">
        <v>66</v>
      </c>
      <c r="C4175" s="25" t="s">
        <v>6747</v>
      </c>
      <c r="D4175" s="25" t="s">
        <v>10191</v>
      </c>
      <c r="E4175" s="25" t="s">
        <v>85</v>
      </c>
      <c r="F4175" s="25">
        <v>56857</v>
      </c>
      <c r="G4175" s="25">
        <v>2219</v>
      </c>
      <c r="H4175" s="25">
        <v>55747</v>
      </c>
      <c r="I4175" s="25">
        <v>652414</v>
      </c>
      <c r="J4175" s="25" t="s">
        <v>4486</v>
      </c>
    </row>
    <row r="4176" spans="1:10" hidden="1" x14ac:dyDescent="0.75">
      <c r="A4176" s="26">
        <v>1987</v>
      </c>
      <c r="B4176" s="26">
        <v>67</v>
      </c>
      <c r="C4176" s="26" t="s">
        <v>10192</v>
      </c>
      <c r="D4176" s="26" t="s">
        <v>10193</v>
      </c>
      <c r="E4176" s="26" t="s">
        <v>85</v>
      </c>
      <c r="F4176" s="26">
        <v>54637</v>
      </c>
      <c r="G4176" s="26">
        <v>2692</v>
      </c>
      <c r="H4176" s="26">
        <v>53291</v>
      </c>
      <c r="I4176" s="26">
        <v>596667</v>
      </c>
      <c r="J4176" s="26" t="s">
        <v>3123</v>
      </c>
    </row>
    <row r="4177" spans="1:10" hidden="1" x14ac:dyDescent="0.75">
      <c r="A4177" s="25">
        <v>1987</v>
      </c>
      <c r="B4177" s="25">
        <v>68</v>
      </c>
      <c r="C4177" s="25" t="s">
        <v>10194</v>
      </c>
      <c r="D4177" s="25" t="s">
        <v>10195</v>
      </c>
      <c r="E4177" s="25" t="s">
        <v>85</v>
      </c>
      <c r="F4177" s="25">
        <v>51945</v>
      </c>
      <c r="G4177" s="25">
        <v>2214</v>
      </c>
      <c r="H4177" s="25">
        <v>50838</v>
      </c>
      <c r="I4177" s="25">
        <v>543376</v>
      </c>
      <c r="J4177" s="25" t="s">
        <v>8611</v>
      </c>
    </row>
    <row r="4178" spans="1:10" hidden="1" x14ac:dyDescent="0.75">
      <c r="A4178" s="26">
        <v>1987</v>
      </c>
      <c r="B4178" s="26">
        <v>69</v>
      </c>
      <c r="C4178" s="26" t="s">
        <v>10196</v>
      </c>
      <c r="D4178" s="26" t="s">
        <v>10197</v>
      </c>
      <c r="E4178" s="26" t="s">
        <v>85</v>
      </c>
      <c r="F4178" s="26">
        <v>49730</v>
      </c>
      <c r="G4178" s="26">
        <v>2491</v>
      </c>
      <c r="H4178" s="26">
        <v>48485</v>
      </c>
      <c r="I4178" s="26">
        <v>492538</v>
      </c>
      <c r="J4178" s="26" t="s">
        <v>10199</v>
      </c>
    </row>
    <row r="4179" spans="1:10" hidden="1" x14ac:dyDescent="0.75">
      <c r="A4179" s="25">
        <v>1987</v>
      </c>
      <c r="B4179" s="25">
        <v>70</v>
      </c>
      <c r="C4179" s="25" t="s">
        <v>10200</v>
      </c>
      <c r="D4179" s="25" t="s">
        <v>9974</v>
      </c>
      <c r="E4179" s="25" t="s">
        <v>85</v>
      </c>
      <c r="F4179" s="25">
        <v>47239</v>
      </c>
      <c r="G4179" s="25">
        <v>2519</v>
      </c>
      <c r="H4179" s="25">
        <v>45980</v>
      </c>
      <c r="I4179" s="25">
        <v>444053</v>
      </c>
      <c r="J4179" s="25" t="s">
        <v>3705</v>
      </c>
    </row>
    <row r="4180" spans="1:10" hidden="1" x14ac:dyDescent="0.75">
      <c r="A4180" s="26">
        <v>1987</v>
      </c>
      <c r="B4180" s="26">
        <v>71</v>
      </c>
      <c r="C4180" s="26" t="s">
        <v>10201</v>
      </c>
      <c r="D4180" s="26" t="s">
        <v>10202</v>
      </c>
      <c r="E4180" s="26" t="s">
        <v>85</v>
      </c>
      <c r="F4180" s="26">
        <v>44720</v>
      </c>
      <c r="G4180" s="26">
        <v>2532</v>
      </c>
      <c r="H4180" s="26">
        <v>43454</v>
      </c>
      <c r="I4180" s="26">
        <v>398074</v>
      </c>
      <c r="J4180" s="26" t="s">
        <v>10204</v>
      </c>
    </row>
    <row r="4181" spans="1:10" hidden="1" x14ac:dyDescent="0.75">
      <c r="A4181" s="25">
        <v>1987</v>
      </c>
      <c r="B4181" s="25">
        <v>72</v>
      </c>
      <c r="C4181" s="25" t="s">
        <v>10205</v>
      </c>
      <c r="D4181" s="25" t="s">
        <v>10206</v>
      </c>
      <c r="E4181" s="25" t="s">
        <v>85</v>
      </c>
      <c r="F4181" s="25">
        <v>42188</v>
      </c>
      <c r="G4181" s="25">
        <v>2908</v>
      </c>
      <c r="H4181" s="25">
        <v>40734</v>
      </c>
      <c r="I4181" s="25">
        <v>354620</v>
      </c>
      <c r="J4181" s="25" t="s">
        <v>2527</v>
      </c>
    </row>
    <row r="4182" spans="1:10" hidden="1" x14ac:dyDescent="0.75">
      <c r="A4182" s="26">
        <v>1987</v>
      </c>
      <c r="B4182" s="26">
        <v>73</v>
      </c>
      <c r="C4182" s="26" t="s">
        <v>10207</v>
      </c>
      <c r="D4182" s="26" t="s">
        <v>10208</v>
      </c>
      <c r="E4182" s="26" t="s">
        <v>85</v>
      </c>
      <c r="F4182" s="26">
        <v>39280</v>
      </c>
      <c r="G4182" s="26">
        <v>2773</v>
      </c>
      <c r="H4182" s="26">
        <v>37893</v>
      </c>
      <c r="I4182" s="26">
        <v>313886</v>
      </c>
      <c r="J4182" s="26" t="s">
        <v>6761</v>
      </c>
    </row>
    <row r="4183" spans="1:10" hidden="1" x14ac:dyDescent="0.75">
      <c r="A4183" s="25">
        <v>1987</v>
      </c>
      <c r="B4183" s="25">
        <v>74</v>
      </c>
      <c r="C4183" s="25" t="s">
        <v>10209</v>
      </c>
      <c r="D4183" s="25" t="s">
        <v>10210</v>
      </c>
      <c r="E4183" s="25" t="s">
        <v>85</v>
      </c>
      <c r="F4183" s="25">
        <v>36507</v>
      </c>
      <c r="G4183" s="25">
        <v>2807</v>
      </c>
      <c r="H4183" s="25">
        <v>35103</v>
      </c>
      <c r="I4183" s="25">
        <v>275992</v>
      </c>
      <c r="J4183" s="25" t="s">
        <v>6766</v>
      </c>
    </row>
    <row r="4184" spans="1:10" hidden="1" x14ac:dyDescent="0.75">
      <c r="A4184" s="26">
        <v>1987</v>
      </c>
      <c r="B4184" s="26">
        <v>75</v>
      </c>
      <c r="C4184" s="26" t="s">
        <v>10212</v>
      </c>
      <c r="D4184" s="26" t="s">
        <v>10213</v>
      </c>
      <c r="E4184" s="26" t="s">
        <v>85</v>
      </c>
      <c r="F4184" s="26">
        <v>33700</v>
      </c>
      <c r="G4184" s="26">
        <v>2660</v>
      </c>
      <c r="H4184" s="26">
        <v>32370</v>
      </c>
      <c r="I4184" s="26">
        <v>240889</v>
      </c>
      <c r="J4184" s="26" t="s">
        <v>10215</v>
      </c>
    </row>
    <row r="4185" spans="1:10" hidden="1" x14ac:dyDescent="0.75">
      <c r="A4185" s="25">
        <v>1987</v>
      </c>
      <c r="B4185" s="25">
        <v>76</v>
      </c>
      <c r="C4185" s="25" t="s">
        <v>10216</v>
      </c>
      <c r="D4185" s="25" t="s">
        <v>10217</v>
      </c>
      <c r="E4185" s="25" t="s">
        <v>85</v>
      </c>
      <c r="F4185" s="25">
        <v>31039</v>
      </c>
      <c r="G4185" s="25">
        <v>2735</v>
      </c>
      <c r="H4185" s="25">
        <v>29672</v>
      </c>
      <c r="I4185" s="25">
        <v>208520</v>
      </c>
      <c r="J4185" s="25" t="s">
        <v>10219</v>
      </c>
    </row>
    <row r="4186" spans="1:10" hidden="1" x14ac:dyDescent="0.75">
      <c r="A4186" s="26">
        <v>1987</v>
      </c>
      <c r="B4186" s="26">
        <v>77</v>
      </c>
      <c r="C4186" s="26" t="s">
        <v>10220</v>
      </c>
      <c r="D4186" s="26" t="s">
        <v>10221</v>
      </c>
      <c r="E4186" s="26" t="s">
        <v>85</v>
      </c>
      <c r="F4186" s="26">
        <v>28305</v>
      </c>
      <c r="G4186" s="26">
        <v>2826</v>
      </c>
      <c r="H4186" s="26">
        <v>26891</v>
      </c>
      <c r="I4186" s="26">
        <v>178848</v>
      </c>
      <c r="J4186" s="26" t="s">
        <v>10222</v>
      </c>
    </row>
    <row r="4187" spans="1:10" hidden="1" x14ac:dyDescent="0.75">
      <c r="A4187" s="25">
        <v>1987</v>
      </c>
      <c r="B4187" s="25">
        <v>78</v>
      </c>
      <c r="C4187" s="25" t="s">
        <v>10223</v>
      </c>
      <c r="D4187" s="25" t="s">
        <v>10224</v>
      </c>
      <c r="E4187" s="25" t="s">
        <v>85</v>
      </c>
      <c r="F4187" s="25">
        <v>25478</v>
      </c>
      <c r="G4187" s="25">
        <v>2737</v>
      </c>
      <c r="H4187" s="25">
        <v>24110</v>
      </c>
      <c r="I4187" s="25">
        <v>151956</v>
      </c>
      <c r="J4187" s="25" t="s">
        <v>5547</v>
      </c>
    </row>
    <row r="4188" spans="1:10" hidden="1" x14ac:dyDescent="0.75">
      <c r="A4188" s="26">
        <v>1987</v>
      </c>
      <c r="B4188" s="26">
        <v>79</v>
      </c>
      <c r="C4188" s="26" t="s">
        <v>10225</v>
      </c>
      <c r="D4188" s="26" t="s">
        <v>10226</v>
      </c>
      <c r="E4188" s="26" t="s">
        <v>85</v>
      </c>
      <c r="F4188" s="26">
        <v>22741</v>
      </c>
      <c r="G4188" s="26">
        <v>2631</v>
      </c>
      <c r="H4188" s="26">
        <v>21426</v>
      </c>
      <c r="I4188" s="26">
        <v>127846</v>
      </c>
      <c r="J4188" s="26" t="s">
        <v>10228</v>
      </c>
    </row>
    <row r="4189" spans="1:10" hidden="1" x14ac:dyDescent="0.75">
      <c r="A4189" s="25">
        <v>1987</v>
      </c>
      <c r="B4189" s="25">
        <v>80</v>
      </c>
      <c r="C4189" s="25" t="s">
        <v>10229</v>
      </c>
      <c r="D4189" s="25" t="s">
        <v>10230</v>
      </c>
      <c r="E4189" s="25" t="s">
        <v>85</v>
      </c>
      <c r="F4189" s="25">
        <v>20110</v>
      </c>
      <c r="G4189" s="25">
        <v>2542</v>
      </c>
      <c r="H4189" s="25">
        <v>18839</v>
      </c>
      <c r="I4189" s="25">
        <v>106421</v>
      </c>
      <c r="J4189" s="25" t="s">
        <v>10232</v>
      </c>
    </row>
    <row r="4190" spans="1:10" hidden="1" x14ac:dyDescent="0.75">
      <c r="A4190" s="26">
        <v>1987</v>
      </c>
      <c r="B4190" s="26">
        <v>81</v>
      </c>
      <c r="C4190" s="26" t="s">
        <v>10233</v>
      </c>
      <c r="D4190" s="26" t="s">
        <v>10234</v>
      </c>
      <c r="E4190" s="26" t="s">
        <v>85</v>
      </c>
      <c r="F4190" s="26">
        <v>17568</v>
      </c>
      <c r="G4190" s="26">
        <v>2333</v>
      </c>
      <c r="H4190" s="26">
        <v>16401</v>
      </c>
      <c r="I4190" s="26">
        <v>87582</v>
      </c>
      <c r="J4190" s="26" t="s">
        <v>10235</v>
      </c>
    </row>
    <row r="4191" spans="1:10" hidden="1" x14ac:dyDescent="0.75">
      <c r="A4191" s="25">
        <v>1987</v>
      </c>
      <c r="B4191" s="25">
        <v>82</v>
      </c>
      <c r="C4191" s="25" t="s">
        <v>10236</v>
      </c>
      <c r="D4191" s="25" t="s">
        <v>10237</v>
      </c>
      <c r="E4191" s="25" t="s">
        <v>85</v>
      </c>
      <c r="F4191" s="25">
        <v>15234</v>
      </c>
      <c r="G4191" s="25">
        <v>2218</v>
      </c>
      <c r="H4191" s="25">
        <v>14126</v>
      </c>
      <c r="I4191" s="25">
        <v>71181</v>
      </c>
      <c r="J4191" s="25" t="s">
        <v>3744</v>
      </c>
    </row>
    <row r="4192" spans="1:10" hidden="1" x14ac:dyDescent="0.75">
      <c r="A4192" s="26">
        <v>1987</v>
      </c>
      <c r="B4192" s="26">
        <v>83</v>
      </c>
      <c r="C4192" s="26" t="s">
        <v>10238</v>
      </c>
      <c r="D4192" s="26" t="s">
        <v>10239</v>
      </c>
      <c r="E4192" s="26" t="s">
        <v>85</v>
      </c>
      <c r="F4192" s="26">
        <v>13017</v>
      </c>
      <c r="G4192" s="26">
        <v>2084</v>
      </c>
      <c r="H4192" s="26">
        <v>11975</v>
      </c>
      <c r="I4192" s="26">
        <v>57055</v>
      </c>
      <c r="J4192" s="26" t="s">
        <v>3455</v>
      </c>
    </row>
    <row r="4193" spans="1:10" hidden="1" x14ac:dyDescent="0.75">
      <c r="A4193" s="25">
        <v>1987</v>
      </c>
      <c r="B4193" s="25">
        <v>84</v>
      </c>
      <c r="C4193" s="25" t="s">
        <v>10240</v>
      </c>
      <c r="D4193" s="25" t="s">
        <v>10241</v>
      </c>
      <c r="E4193" s="25" t="s">
        <v>85</v>
      </c>
      <c r="F4193" s="25">
        <v>10933</v>
      </c>
      <c r="G4193" s="25">
        <v>1953</v>
      </c>
      <c r="H4193" s="25">
        <v>9957</v>
      </c>
      <c r="I4193" s="25">
        <v>45080</v>
      </c>
      <c r="J4193" s="25" t="s">
        <v>1568</v>
      </c>
    </row>
    <row r="4194" spans="1:10" hidden="1" x14ac:dyDescent="0.75">
      <c r="A4194" s="26">
        <v>1987</v>
      </c>
      <c r="B4194" s="26">
        <v>85</v>
      </c>
      <c r="C4194" s="26" t="s">
        <v>10242</v>
      </c>
      <c r="D4194" s="26" t="s">
        <v>10243</v>
      </c>
      <c r="E4194" s="26" t="s">
        <v>85</v>
      </c>
      <c r="F4194" s="26">
        <v>8980</v>
      </c>
      <c r="G4194" s="26">
        <v>1673</v>
      </c>
      <c r="H4194" s="26">
        <v>8144</v>
      </c>
      <c r="I4194" s="26">
        <v>35124</v>
      </c>
      <c r="J4194" s="26" t="s">
        <v>3181</v>
      </c>
    </row>
    <row r="4195" spans="1:10" hidden="1" x14ac:dyDescent="0.75">
      <c r="A4195" s="25">
        <v>1987</v>
      </c>
      <c r="B4195" s="25">
        <v>86</v>
      </c>
      <c r="C4195" s="25" t="s">
        <v>10244</v>
      </c>
      <c r="D4195" s="25" t="s">
        <v>10245</v>
      </c>
      <c r="E4195" s="25" t="s">
        <v>85</v>
      </c>
      <c r="F4195" s="25">
        <v>7307</v>
      </c>
      <c r="G4195" s="25">
        <v>1402</v>
      </c>
      <c r="H4195" s="25">
        <v>6606</v>
      </c>
      <c r="I4195" s="25">
        <v>26980</v>
      </c>
      <c r="J4195" s="25" t="s">
        <v>2893</v>
      </c>
    </row>
    <row r="4196" spans="1:10" hidden="1" x14ac:dyDescent="0.75">
      <c r="A4196" s="26">
        <v>1987</v>
      </c>
      <c r="B4196" s="26">
        <v>87</v>
      </c>
      <c r="C4196" s="26" t="s">
        <v>10246</v>
      </c>
      <c r="D4196" s="26" t="s">
        <v>10247</v>
      </c>
      <c r="E4196" s="26" t="s">
        <v>85</v>
      </c>
      <c r="F4196" s="26">
        <v>5905</v>
      </c>
      <c r="G4196" s="26">
        <v>1249</v>
      </c>
      <c r="H4196" s="26">
        <v>5281</v>
      </c>
      <c r="I4196" s="26">
        <v>20374</v>
      </c>
      <c r="J4196" s="26" t="s">
        <v>9789</v>
      </c>
    </row>
    <row r="4197" spans="1:10" hidden="1" x14ac:dyDescent="0.75">
      <c r="A4197" s="25">
        <v>1987</v>
      </c>
      <c r="B4197" s="25">
        <v>88</v>
      </c>
      <c r="C4197" s="25" t="s">
        <v>10249</v>
      </c>
      <c r="D4197" s="25" t="s">
        <v>10250</v>
      </c>
      <c r="E4197" s="25" t="s">
        <v>85</v>
      </c>
      <c r="F4197" s="25">
        <v>4657</v>
      </c>
      <c r="G4197" s="25">
        <v>1051</v>
      </c>
      <c r="H4197" s="25">
        <v>4131</v>
      </c>
      <c r="I4197" s="25">
        <v>15093</v>
      </c>
      <c r="J4197" s="25" t="s">
        <v>4290</v>
      </c>
    </row>
    <row r="4198" spans="1:10" hidden="1" x14ac:dyDescent="0.75">
      <c r="A4198" s="26">
        <v>1987</v>
      </c>
      <c r="B4198" s="26">
        <v>89</v>
      </c>
      <c r="C4198" s="26" t="s">
        <v>10252</v>
      </c>
      <c r="D4198" s="26" t="s">
        <v>10253</v>
      </c>
      <c r="E4198" s="26" t="s">
        <v>85</v>
      </c>
      <c r="F4198" s="26">
        <v>3606</v>
      </c>
      <c r="G4198" s="26">
        <v>888</v>
      </c>
      <c r="H4198" s="26">
        <v>3162</v>
      </c>
      <c r="I4198" s="26">
        <v>10962</v>
      </c>
      <c r="J4198" s="26" t="s">
        <v>10254</v>
      </c>
    </row>
    <row r="4199" spans="1:10" hidden="1" x14ac:dyDescent="0.75">
      <c r="A4199" s="25">
        <v>1987</v>
      </c>
      <c r="B4199" s="25">
        <v>90</v>
      </c>
      <c r="C4199" s="25" t="s">
        <v>10255</v>
      </c>
      <c r="D4199" s="25" t="s">
        <v>10256</v>
      </c>
      <c r="E4199" s="25" t="s">
        <v>85</v>
      </c>
      <c r="F4199" s="25">
        <v>2718</v>
      </c>
      <c r="G4199" s="25">
        <v>726</v>
      </c>
      <c r="H4199" s="25">
        <v>2355</v>
      </c>
      <c r="I4199" s="25">
        <v>7800</v>
      </c>
      <c r="J4199" s="25" t="s">
        <v>7504</v>
      </c>
    </row>
    <row r="4200" spans="1:10" hidden="1" x14ac:dyDescent="0.75">
      <c r="A4200" s="26">
        <v>1987</v>
      </c>
      <c r="B4200" s="26">
        <v>91</v>
      </c>
      <c r="C4200" s="26" t="s">
        <v>10260</v>
      </c>
      <c r="D4200" s="26" t="s">
        <v>10261</v>
      </c>
      <c r="E4200" s="26" t="s">
        <v>85</v>
      </c>
      <c r="F4200" s="26">
        <v>1992</v>
      </c>
      <c r="G4200" s="26">
        <v>498</v>
      </c>
      <c r="H4200" s="26">
        <v>1743</v>
      </c>
      <c r="I4200" s="26">
        <v>5445</v>
      </c>
      <c r="J4200" s="26" t="s">
        <v>6820</v>
      </c>
    </row>
    <row r="4201" spans="1:10" hidden="1" x14ac:dyDescent="0.75">
      <c r="A4201" s="25">
        <v>1987</v>
      </c>
      <c r="B4201" s="25">
        <v>92</v>
      </c>
      <c r="C4201" s="25" t="s">
        <v>10264</v>
      </c>
      <c r="D4201" s="25" t="s">
        <v>10265</v>
      </c>
      <c r="E4201" s="25" t="s">
        <v>85</v>
      </c>
      <c r="F4201" s="25">
        <v>1494</v>
      </c>
      <c r="G4201" s="25">
        <v>470</v>
      </c>
      <c r="H4201" s="25">
        <v>1259</v>
      </c>
      <c r="I4201" s="25">
        <v>3702</v>
      </c>
      <c r="J4201" s="25" t="s">
        <v>4034</v>
      </c>
    </row>
    <row r="4202" spans="1:10" hidden="1" x14ac:dyDescent="0.75">
      <c r="A4202" s="26">
        <v>1987</v>
      </c>
      <c r="B4202" s="26">
        <v>93</v>
      </c>
      <c r="C4202" s="26" t="s">
        <v>10267</v>
      </c>
      <c r="D4202" s="26" t="s">
        <v>10268</v>
      </c>
      <c r="E4202" s="26" t="s">
        <v>85</v>
      </c>
      <c r="F4202" s="26">
        <v>1024</v>
      </c>
      <c r="G4202" s="26">
        <v>304</v>
      </c>
      <c r="H4202" s="26">
        <v>872</v>
      </c>
      <c r="I4202" s="26">
        <v>2443</v>
      </c>
      <c r="J4202" s="26" t="s">
        <v>8912</v>
      </c>
    </row>
    <row r="4203" spans="1:10" hidden="1" x14ac:dyDescent="0.75">
      <c r="A4203" s="25">
        <v>1987</v>
      </c>
      <c r="B4203" s="25">
        <v>94</v>
      </c>
      <c r="C4203" s="25" t="s">
        <v>10270</v>
      </c>
      <c r="D4203" s="25" t="s">
        <v>10271</v>
      </c>
      <c r="E4203" s="25" t="s">
        <v>85</v>
      </c>
      <c r="F4203" s="25">
        <v>720</v>
      </c>
      <c r="G4203" s="25">
        <v>270</v>
      </c>
      <c r="H4203" s="25">
        <v>585</v>
      </c>
      <c r="I4203" s="25">
        <v>1570</v>
      </c>
      <c r="J4203" s="25" t="s">
        <v>4826</v>
      </c>
    </row>
    <row r="4204" spans="1:10" hidden="1" x14ac:dyDescent="0.75">
      <c r="A4204" s="26">
        <v>1987</v>
      </c>
      <c r="B4204" s="26">
        <v>95</v>
      </c>
      <c r="C4204" s="26" t="s">
        <v>10274</v>
      </c>
      <c r="D4204" s="26" t="s">
        <v>10275</v>
      </c>
      <c r="E4204" s="26" t="s">
        <v>85</v>
      </c>
      <c r="F4204" s="26">
        <v>450</v>
      </c>
      <c r="G4204" s="26">
        <v>156</v>
      </c>
      <c r="H4204" s="26">
        <v>372</v>
      </c>
      <c r="I4204" s="26">
        <v>985</v>
      </c>
      <c r="J4204" s="26" t="s">
        <v>3501</v>
      </c>
    </row>
    <row r="4205" spans="1:10" hidden="1" x14ac:dyDescent="0.75">
      <c r="A4205" s="25">
        <v>1987</v>
      </c>
      <c r="B4205" s="25">
        <v>96</v>
      </c>
      <c r="C4205" s="25" t="s">
        <v>10276</v>
      </c>
      <c r="D4205" s="25" t="s">
        <v>10277</v>
      </c>
      <c r="E4205" s="25" t="s">
        <v>85</v>
      </c>
      <c r="F4205" s="25">
        <v>294</v>
      </c>
      <c r="G4205" s="25">
        <v>107</v>
      </c>
      <c r="H4205" s="25">
        <v>241</v>
      </c>
      <c r="I4205" s="25">
        <v>613</v>
      </c>
      <c r="J4205" s="25" t="s">
        <v>6586</v>
      </c>
    </row>
    <row r="4206" spans="1:10" hidden="1" x14ac:dyDescent="0.75">
      <c r="A4206" s="26">
        <v>1987</v>
      </c>
      <c r="B4206" s="26">
        <v>97</v>
      </c>
      <c r="C4206" s="26" t="s">
        <v>10278</v>
      </c>
      <c r="D4206" s="26" t="s">
        <v>10279</v>
      </c>
      <c r="E4206" s="26" t="s">
        <v>85</v>
      </c>
      <c r="F4206" s="26">
        <v>187</v>
      </c>
      <c r="G4206" s="26">
        <v>71</v>
      </c>
      <c r="H4206" s="26">
        <v>152</v>
      </c>
      <c r="I4206" s="26">
        <v>372</v>
      </c>
      <c r="J4206" s="26" t="s">
        <v>6590</v>
      </c>
    </row>
    <row r="4207" spans="1:10" hidden="1" x14ac:dyDescent="0.75">
      <c r="A4207" s="25">
        <v>1987</v>
      </c>
      <c r="B4207" s="25">
        <v>98</v>
      </c>
      <c r="C4207" s="25" t="s">
        <v>10280</v>
      </c>
      <c r="D4207" s="25" t="s">
        <v>3776</v>
      </c>
      <c r="E4207" s="25" t="s">
        <v>85</v>
      </c>
      <c r="F4207" s="25">
        <v>116</v>
      </c>
      <c r="G4207" s="25">
        <v>46</v>
      </c>
      <c r="H4207" s="25">
        <v>93</v>
      </c>
      <c r="I4207" s="25">
        <v>220</v>
      </c>
      <c r="J4207" s="25" t="s">
        <v>1622</v>
      </c>
    </row>
    <row r="4208" spans="1:10" hidden="1" x14ac:dyDescent="0.75">
      <c r="A4208" s="26">
        <v>1987</v>
      </c>
      <c r="B4208" s="26">
        <v>99</v>
      </c>
      <c r="C4208" s="26" t="s">
        <v>10281</v>
      </c>
      <c r="D4208" s="26" t="s">
        <v>10282</v>
      </c>
      <c r="E4208" s="26" t="s">
        <v>85</v>
      </c>
      <c r="F4208" s="26">
        <v>70</v>
      </c>
      <c r="G4208" s="26">
        <v>29</v>
      </c>
      <c r="H4208" s="26">
        <v>56</v>
      </c>
      <c r="I4208" s="26">
        <v>127</v>
      </c>
      <c r="J4208" s="26" t="s">
        <v>6096</v>
      </c>
    </row>
    <row r="4209" spans="1:10" hidden="1" x14ac:dyDescent="0.75">
      <c r="A4209" s="25">
        <v>1987</v>
      </c>
      <c r="B4209" s="25">
        <v>100</v>
      </c>
      <c r="C4209" s="25" t="s">
        <v>10283</v>
      </c>
      <c r="D4209" s="25" t="s">
        <v>10284</v>
      </c>
      <c r="E4209" s="25" t="s">
        <v>85</v>
      </c>
      <c r="F4209" s="25">
        <v>41</v>
      </c>
      <c r="G4209" s="25">
        <v>18</v>
      </c>
      <c r="H4209" s="25">
        <v>32</v>
      </c>
      <c r="I4209" s="25">
        <v>71</v>
      </c>
      <c r="J4209" s="25" t="s">
        <v>1288</v>
      </c>
    </row>
    <row r="4210" spans="1:10" hidden="1" x14ac:dyDescent="0.75">
      <c r="A4210" s="26">
        <v>1987</v>
      </c>
      <c r="B4210" s="26">
        <v>101</v>
      </c>
      <c r="C4210" s="26" t="s">
        <v>10285</v>
      </c>
      <c r="D4210" s="26" t="s">
        <v>10286</v>
      </c>
      <c r="E4210" s="26" t="s">
        <v>85</v>
      </c>
      <c r="F4210" s="26">
        <v>23</v>
      </c>
      <c r="G4210" s="26">
        <v>10</v>
      </c>
      <c r="H4210" s="26">
        <v>18</v>
      </c>
      <c r="I4210" s="26">
        <v>39</v>
      </c>
      <c r="J4210" s="26" t="s">
        <v>2630</v>
      </c>
    </row>
    <row r="4211" spans="1:10" hidden="1" x14ac:dyDescent="0.75">
      <c r="A4211" s="25">
        <v>1987</v>
      </c>
      <c r="B4211" s="25">
        <v>102</v>
      </c>
      <c r="C4211" s="25" t="s">
        <v>10287</v>
      </c>
      <c r="D4211" s="25" t="s">
        <v>10288</v>
      </c>
      <c r="E4211" s="25" t="s">
        <v>85</v>
      </c>
      <c r="F4211" s="25">
        <v>13</v>
      </c>
      <c r="G4211" s="25">
        <v>6</v>
      </c>
      <c r="H4211" s="25">
        <v>10</v>
      </c>
      <c r="I4211" s="25">
        <v>21</v>
      </c>
      <c r="J4211" s="25" t="s">
        <v>4328</v>
      </c>
    </row>
    <row r="4212" spans="1:10" hidden="1" x14ac:dyDescent="0.75">
      <c r="A4212" s="26">
        <v>1987</v>
      </c>
      <c r="B4212" s="26">
        <v>103</v>
      </c>
      <c r="C4212" s="26" t="s">
        <v>10289</v>
      </c>
      <c r="D4212" s="26" t="s">
        <v>10290</v>
      </c>
      <c r="E4212" s="26" t="s">
        <v>85</v>
      </c>
      <c r="F4212" s="26">
        <v>7</v>
      </c>
      <c r="G4212" s="26">
        <v>3</v>
      </c>
      <c r="H4212" s="26">
        <v>5</v>
      </c>
      <c r="I4212" s="26">
        <v>11</v>
      </c>
      <c r="J4212" s="26" t="s">
        <v>560</v>
      </c>
    </row>
    <row r="4213" spans="1:10" hidden="1" x14ac:dyDescent="0.75">
      <c r="A4213" s="25">
        <v>1987</v>
      </c>
      <c r="B4213" s="25">
        <v>104</v>
      </c>
      <c r="C4213" s="25" t="s">
        <v>10291</v>
      </c>
      <c r="D4213" s="25" t="s">
        <v>10292</v>
      </c>
      <c r="E4213" s="25" t="s">
        <v>85</v>
      </c>
      <c r="F4213" s="25">
        <v>4</v>
      </c>
      <c r="G4213" s="25">
        <v>2</v>
      </c>
      <c r="H4213" s="25">
        <v>3</v>
      </c>
      <c r="I4213" s="25">
        <v>6</v>
      </c>
      <c r="J4213" s="25" t="s">
        <v>563</v>
      </c>
    </row>
    <row r="4214" spans="1:10" hidden="1" x14ac:dyDescent="0.75">
      <c r="A4214" s="26">
        <v>1987</v>
      </c>
      <c r="B4214" s="26">
        <v>105</v>
      </c>
      <c r="C4214" s="26" t="s">
        <v>10293</v>
      </c>
      <c r="D4214" s="26" t="s">
        <v>10294</v>
      </c>
      <c r="E4214" s="26" t="s">
        <v>85</v>
      </c>
      <c r="F4214" s="26">
        <v>2</v>
      </c>
      <c r="G4214" s="26">
        <v>1</v>
      </c>
      <c r="H4214" s="26">
        <v>1</v>
      </c>
      <c r="I4214" s="26">
        <v>3</v>
      </c>
      <c r="J4214" s="26" t="s">
        <v>566</v>
      </c>
    </row>
    <row r="4215" spans="1:10" hidden="1" x14ac:dyDescent="0.75">
      <c r="A4215" s="25">
        <v>1987</v>
      </c>
      <c r="B4215" s="25">
        <v>106</v>
      </c>
      <c r="C4215" s="25" t="s">
        <v>8702</v>
      </c>
      <c r="D4215" s="25" t="s">
        <v>8703</v>
      </c>
      <c r="E4215" s="25" t="s">
        <v>85</v>
      </c>
      <c r="F4215" s="25">
        <v>1</v>
      </c>
      <c r="G4215" s="25">
        <v>0</v>
      </c>
      <c r="H4215" s="25">
        <v>1</v>
      </c>
      <c r="I4215" s="25">
        <v>1</v>
      </c>
      <c r="J4215" s="25" t="s">
        <v>942</v>
      </c>
    </row>
    <row r="4216" spans="1:10" hidden="1" x14ac:dyDescent="0.75">
      <c r="A4216" s="26">
        <v>1987</v>
      </c>
      <c r="B4216" s="26">
        <v>107</v>
      </c>
      <c r="C4216" s="26" t="s">
        <v>10295</v>
      </c>
      <c r="D4216" s="26" t="s">
        <v>8485</v>
      </c>
      <c r="E4216" s="26" t="s">
        <v>85</v>
      </c>
      <c r="F4216" s="26">
        <v>0</v>
      </c>
      <c r="G4216" s="26">
        <v>0</v>
      </c>
      <c r="H4216" s="26">
        <v>0</v>
      </c>
      <c r="I4216" s="26">
        <v>1</v>
      </c>
      <c r="J4216" s="26" t="s">
        <v>2321</v>
      </c>
    </row>
    <row r="4217" spans="1:10" hidden="1" x14ac:dyDescent="0.75">
      <c r="A4217" s="25">
        <v>1987</v>
      </c>
      <c r="B4217" s="25">
        <v>108</v>
      </c>
      <c r="C4217" s="25" t="s">
        <v>10296</v>
      </c>
      <c r="D4217" s="25" t="s">
        <v>10297</v>
      </c>
      <c r="E4217" s="25" t="s">
        <v>85</v>
      </c>
      <c r="F4217" s="25">
        <v>0</v>
      </c>
      <c r="G4217" s="25">
        <v>0</v>
      </c>
      <c r="H4217" s="25">
        <v>0</v>
      </c>
      <c r="I4217" s="25">
        <v>0</v>
      </c>
      <c r="J4217" s="25" t="s">
        <v>2648</v>
      </c>
    </row>
    <row r="4218" spans="1:10" hidden="1" x14ac:dyDescent="0.75">
      <c r="A4218" s="26">
        <v>1987</v>
      </c>
      <c r="B4218" s="26">
        <v>109</v>
      </c>
      <c r="C4218" s="26" t="s">
        <v>10298</v>
      </c>
      <c r="D4218" s="26" t="s">
        <v>10299</v>
      </c>
      <c r="E4218" s="26" t="s">
        <v>85</v>
      </c>
      <c r="F4218" s="26">
        <v>0</v>
      </c>
      <c r="G4218" s="26">
        <v>0</v>
      </c>
      <c r="H4218" s="26">
        <v>0</v>
      </c>
      <c r="I4218" s="26">
        <v>0</v>
      </c>
      <c r="J4218" s="26" t="s">
        <v>1647</v>
      </c>
    </row>
    <row r="4219" spans="1:10" hidden="1" x14ac:dyDescent="0.75">
      <c r="A4219" s="25">
        <v>1987</v>
      </c>
      <c r="B4219" s="25" t="s">
        <v>589</v>
      </c>
      <c r="C4219" s="25" t="s">
        <v>10300</v>
      </c>
      <c r="D4219" s="25" t="s">
        <v>591</v>
      </c>
      <c r="E4219" s="25" t="s">
        <v>2327</v>
      </c>
      <c r="F4219" s="25">
        <v>0</v>
      </c>
      <c r="G4219" s="25">
        <v>0</v>
      </c>
      <c r="H4219" s="25">
        <v>0</v>
      </c>
      <c r="I4219" s="25">
        <v>0</v>
      </c>
      <c r="J4219" s="25" t="s">
        <v>2327</v>
      </c>
    </row>
    <row r="4220" spans="1:10" hidden="1" x14ac:dyDescent="0.75">
      <c r="A4220" s="26">
        <v>1988</v>
      </c>
      <c r="B4220" s="26">
        <v>0</v>
      </c>
      <c r="C4220" s="26" t="s">
        <v>10302</v>
      </c>
      <c r="D4220" s="26" t="s">
        <v>10303</v>
      </c>
      <c r="E4220" s="26" t="s">
        <v>8490</v>
      </c>
      <c r="F4220" s="26">
        <v>100000</v>
      </c>
      <c r="G4220" s="26">
        <v>1715</v>
      </c>
      <c r="H4220" s="26">
        <v>98482</v>
      </c>
      <c r="I4220" s="26">
        <v>6599729</v>
      </c>
      <c r="J4220" s="26" t="s">
        <v>8719</v>
      </c>
    </row>
    <row r="4221" spans="1:10" hidden="1" x14ac:dyDescent="0.75">
      <c r="A4221" s="25">
        <v>1988</v>
      </c>
      <c r="B4221" s="25">
        <v>1</v>
      </c>
      <c r="C4221" s="25" t="s">
        <v>621</v>
      </c>
      <c r="D4221" s="25" t="s">
        <v>621</v>
      </c>
      <c r="E4221" s="25" t="s">
        <v>85</v>
      </c>
      <c r="F4221" s="25">
        <v>98285</v>
      </c>
      <c r="G4221" s="25">
        <v>93</v>
      </c>
      <c r="H4221" s="25">
        <v>98239</v>
      </c>
      <c r="I4221" s="25">
        <v>6501247</v>
      </c>
      <c r="J4221" s="25" t="s">
        <v>8028</v>
      </c>
    </row>
    <row r="4222" spans="1:10" hidden="1" x14ac:dyDescent="0.75">
      <c r="A4222" s="26">
        <v>1988</v>
      </c>
      <c r="B4222" s="26">
        <v>2</v>
      </c>
      <c r="C4222" s="26" t="s">
        <v>3556</v>
      </c>
      <c r="D4222" s="26" t="s">
        <v>3556</v>
      </c>
      <c r="E4222" s="26" t="s">
        <v>85</v>
      </c>
      <c r="F4222" s="26">
        <v>98192</v>
      </c>
      <c r="G4222" s="26">
        <v>52</v>
      </c>
      <c r="H4222" s="26">
        <v>98167</v>
      </c>
      <c r="I4222" s="26">
        <v>6403008</v>
      </c>
      <c r="J4222" s="26" t="s">
        <v>10306</v>
      </c>
    </row>
    <row r="4223" spans="1:10" hidden="1" x14ac:dyDescent="0.75">
      <c r="A4223" s="25">
        <v>1988</v>
      </c>
      <c r="B4223" s="25">
        <v>3</v>
      </c>
      <c r="C4223" s="25" t="s">
        <v>4376</v>
      </c>
      <c r="D4223" s="25" t="s">
        <v>4376</v>
      </c>
      <c r="E4223" s="25" t="s">
        <v>85</v>
      </c>
      <c r="F4223" s="25">
        <v>98141</v>
      </c>
      <c r="G4223" s="25">
        <v>34</v>
      </c>
      <c r="H4223" s="25">
        <v>98124</v>
      </c>
      <c r="I4223" s="25">
        <v>6304842</v>
      </c>
      <c r="J4223" s="25" t="s">
        <v>10308</v>
      </c>
    </row>
    <row r="4224" spans="1:10" hidden="1" x14ac:dyDescent="0.75">
      <c r="A4224" s="26">
        <v>1988</v>
      </c>
      <c r="B4224" s="26">
        <v>4</v>
      </c>
      <c r="C4224" s="26" t="s">
        <v>3563</v>
      </c>
      <c r="D4224" s="26" t="s">
        <v>3563</v>
      </c>
      <c r="E4224" s="26" t="s">
        <v>85</v>
      </c>
      <c r="F4224" s="26">
        <v>98107</v>
      </c>
      <c r="G4224" s="26">
        <v>46</v>
      </c>
      <c r="H4224" s="26">
        <v>98084</v>
      </c>
      <c r="I4224" s="26">
        <v>6206718</v>
      </c>
      <c r="J4224" s="26" t="s">
        <v>10310</v>
      </c>
    </row>
    <row r="4225" spans="1:10" hidden="1" x14ac:dyDescent="0.75">
      <c r="A4225" s="25">
        <v>1988</v>
      </c>
      <c r="B4225" s="25">
        <v>5</v>
      </c>
      <c r="C4225" s="25" t="s">
        <v>7578</v>
      </c>
      <c r="D4225" s="25" t="s">
        <v>7578</v>
      </c>
      <c r="E4225" s="25" t="s">
        <v>85</v>
      </c>
      <c r="F4225" s="25">
        <v>98061</v>
      </c>
      <c r="G4225" s="25">
        <v>23</v>
      </c>
      <c r="H4225" s="25">
        <v>98050</v>
      </c>
      <c r="I4225" s="25">
        <v>6108634</v>
      </c>
      <c r="J4225" s="25" t="s">
        <v>10311</v>
      </c>
    </row>
    <row r="4226" spans="1:10" hidden="1" x14ac:dyDescent="0.75">
      <c r="A4226" s="26">
        <v>1988</v>
      </c>
      <c r="B4226" s="26">
        <v>6</v>
      </c>
      <c r="C4226" s="26" t="s">
        <v>5659</v>
      </c>
      <c r="D4226" s="26" t="s">
        <v>5659</v>
      </c>
      <c r="E4226" s="26" t="s">
        <v>85</v>
      </c>
      <c r="F4226" s="26">
        <v>98038</v>
      </c>
      <c r="G4226" s="26">
        <v>36</v>
      </c>
      <c r="H4226" s="26">
        <v>98020</v>
      </c>
      <c r="I4226" s="26">
        <v>6010584</v>
      </c>
      <c r="J4226" s="26" t="s">
        <v>10313</v>
      </c>
    </row>
    <row r="4227" spans="1:10" hidden="1" x14ac:dyDescent="0.75">
      <c r="A4227" s="25">
        <v>1988</v>
      </c>
      <c r="B4227" s="25">
        <v>7</v>
      </c>
      <c r="C4227" s="25" t="s">
        <v>5659</v>
      </c>
      <c r="D4227" s="25" t="s">
        <v>5659</v>
      </c>
      <c r="E4227" s="25" t="s">
        <v>85</v>
      </c>
      <c r="F4227" s="25">
        <v>98002</v>
      </c>
      <c r="G4227" s="25">
        <v>37</v>
      </c>
      <c r="H4227" s="25">
        <v>97984</v>
      </c>
      <c r="I4227" s="25">
        <v>5912564</v>
      </c>
      <c r="J4227" s="25" t="s">
        <v>10315</v>
      </c>
    </row>
    <row r="4228" spans="1:10" hidden="1" x14ac:dyDescent="0.75">
      <c r="A4228" s="26">
        <v>1988</v>
      </c>
      <c r="B4228" s="26">
        <v>8</v>
      </c>
      <c r="C4228" s="26" t="s">
        <v>7567</v>
      </c>
      <c r="D4228" s="26" t="s">
        <v>7567</v>
      </c>
      <c r="E4228" s="26" t="s">
        <v>85</v>
      </c>
      <c r="F4228" s="26">
        <v>97966</v>
      </c>
      <c r="G4228" s="26">
        <v>28</v>
      </c>
      <c r="H4228" s="26">
        <v>97952</v>
      </c>
      <c r="I4228" s="26">
        <v>5814580</v>
      </c>
      <c r="J4228" s="26" t="s">
        <v>10316</v>
      </c>
    </row>
    <row r="4229" spans="1:10" hidden="1" x14ac:dyDescent="0.75">
      <c r="A4229" s="25">
        <v>1988</v>
      </c>
      <c r="B4229" s="25">
        <v>9</v>
      </c>
      <c r="C4229" s="25" t="s">
        <v>9406</v>
      </c>
      <c r="D4229" s="25" t="s">
        <v>9406</v>
      </c>
      <c r="E4229" s="25" t="s">
        <v>85</v>
      </c>
      <c r="F4229" s="25">
        <v>97938</v>
      </c>
      <c r="G4229" s="25">
        <v>22</v>
      </c>
      <c r="H4229" s="25">
        <v>97927</v>
      </c>
      <c r="I4229" s="25">
        <v>5716628</v>
      </c>
      <c r="J4229" s="25" t="s">
        <v>1348</v>
      </c>
    </row>
    <row r="4230" spans="1:10" hidden="1" x14ac:dyDescent="0.75">
      <c r="A4230" s="26">
        <v>1988</v>
      </c>
      <c r="B4230" s="26">
        <v>10</v>
      </c>
      <c r="C4230" s="26" t="s">
        <v>4376</v>
      </c>
      <c r="D4230" s="26" t="s">
        <v>4376</v>
      </c>
      <c r="E4230" s="26" t="s">
        <v>85</v>
      </c>
      <c r="F4230" s="26">
        <v>97916</v>
      </c>
      <c r="G4230" s="26">
        <v>34</v>
      </c>
      <c r="H4230" s="26">
        <v>97899</v>
      </c>
      <c r="I4230" s="26">
        <v>5618701</v>
      </c>
      <c r="J4230" s="26" t="s">
        <v>5400</v>
      </c>
    </row>
    <row r="4231" spans="1:10" hidden="1" x14ac:dyDescent="0.75">
      <c r="A4231" s="25">
        <v>1988</v>
      </c>
      <c r="B4231" s="25">
        <v>11</v>
      </c>
      <c r="C4231" s="25" t="s">
        <v>8258</v>
      </c>
      <c r="D4231" s="25" t="s">
        <v>8258</v>
      </c>
      <c r="E4231" s="25" t="s">
        <v>85</v>
      </c>
      <c r="F4231" s="25">
        <v>97882</v>
      </c>
      <c r="G4231" s="25">
        <v>30</v>
      </c>
      <c r="H4231" s="25">
        <v>97867</v>
      </c>
      <c r="I4231" s="25">
        <v>5520802</v>
      </c>
      <c r="J4231" s="25" t="s">
        <v>5401</v>
      </c>
    </row>
    <row r="4232" spans="1:10" hidden="1" x14ac:dyDescent="0.75">
      <c r="A4232" s="26">
        <v>1988</v>
      </c>
      <c r="B4232" s="26">
        <v>12</v>
      </c>
      <c r="C4232" s="26" t="s">
        <v>6884</v>
      </c>
      <c r="D4232" s="26" t="s">
        <v>6884</v>
      </c>
      <c r="E4232" s="26" t="s">
        <v>85</v>
      </c>
      <c r="F4232" s="26">
        <v>97851</v>
      </c>
      <c r="G4232" s="26">
        <v>27</v>
      </c>
      <c r="H4232" s="26">
        <v>97838</v>
      </c>
      <c r="I4232" s="26">
        <v>5422936</v>
      </c>
      <c r="J4232" s="26" t="s">
        <v>10321</v>
      </c>
    </row>
    <row r="4233" spans="1:10" hidden="1" x14ac:dyDescent="0.75">
      <c r="A4233" s="25">
        <v>1988</v>
      </c>
      <c r="B4233" s="25">
        <v>13</v>
      </c>
      <c r="C4233" s="25" t="s">
        <v>4630</v>
      </c>
      <c r="D4233" s="25" t="s">
        <v>4630</v>
      </c>
      <c r="E4233" s="25" t="s">
        <v>85</v>
      </c>
      <c r="F4233" s="25">
        <v>97824</v>
      </c>
      <c r="G4233" s="25">
        <v>33</v>
      </c>
      <c r="H4233" s="25">
        <v>97808</v>
      </c>
      <c r="I4233" s="25">
        <v>5325098</v>
      </c>
      <c r="J4233" s="25" t="s">
        <v>10324</v>
      </c>
    </row>
    <row r="4234" spans="1:10" hidden="1" x14ac:dyDescent="0.75">
      <c r="A4234" s="26">
        <v>1988</v>
      </c>
      <c r="B4234" s="26">
        <v>14</v>
      </c>
      <c r="C4234" s="26" t="s">
        <v>4103</v>
      </c>
      <c r="D4234" s="26" t="s">
        <v>4103</v>
      </c>
      <c r="E4234" s="26" t="s">
        <v>85</v>
      </c>
      <c r="F4234" s="26">
        <v>97791</v>
      </c>
      <c r="G4234" s="26">
        <v>47</v>
      </c>
      <c r="H4234" s="26">
        <v>97768</v>
      </c>
      <c r="I4234" s="26">
        <v>5227290</v>
      </c>
      <c r="J4234" s="26" t="s">
        <v>10326</v>
      </c>
    </row>
    <row r="4235" spans="1:10" hidden="1" x14ac:dyDescent="0.75">
      <c r="A4235" s="25">
        <v>1988</v>
      </c>
      <c r="B4235" s="25">
        <v>15</v>
      </c>
      <c r="C4235" s="25" t="s">
        <v>4103</v>
      </c>
      <c r="D4235" s="25" t="s">
        <v>4103</v>
      </c>
      <c r="E4235" s="25" t="s">
        <v>85</v>
      </c>
      <c r="F4235" s="25">
        <v>97745</v>
      </c>
      <c r="G4235" s="25">
        <v>47</v>
      </c>
      <c r="H4235" s="25">
        <v>97721</v>
      </c>
      <c r="I4235" s="25">
        <v>5129522</v>
      </c>
      <c r="J4235" s="25" t="s">
        <v>8977</v>
      </c>
    </row>
    <row r="4236" spans="1:10" hidden="1" x14ac:dyDescent="0.75">
      <c r="A4236" s="26">
        <v>1988</v>
      </c>
      <c r="B4236" s="26">
        <v>16</v>
      </c>
      <c r="C4236" s="26" t="s">
        <v>2353</v>
      </c>
      <c r="D4236" s="26" t="s">
        <v>2353</v>
      </c>
      <c r="E4236" s="26" t="s">
        <v>85</v>
      </c>
      <c r="F4236" s="26">
        <v>97698</v>
      </c>
      <c r="G4236" s="26">
        <v>61</v>
      </c>
      <c r="H4236" s="26">
        <v>97667</v>
      </c>
      <c r="I4236" s="26">
        <v>5031801</v>
      </c>
      <c r="J4236" s="26" t="s">
        <v>10330</v>
      </c>
    </row>
    <row r="4237" spans="1:10" hidden="1" x14ac:dyDescent="0.75">
      <c r="A4237" s="25">
        <v>1988</v>
      </c>
      <c r="B4237" s="25">
        <v>17</v>
      </c>
      <c r="C4237" s="25" t="s">
        <v>1343</v>
      </c>
      <c r="D4237" s="25" t="s">
        <v>1343</v>
      </c>
      <c r="E4237" s="25" t="s">
        <v>85</v>
      </c>
      <c r="F4237" s="25">
        <v>97637</v>
      </c>
      <c r="G4237" s="25">
        <v>94</v>
      </c>
      <c r="H4237" s="25">
        <v>97590</v>
      </c>
      <c r="I4237" s="25">
        <v>4934133</v>
      </c>
      <c r="J4237" s="25" t="s">
        <v>10333</v>
      </c>
    </row>
    <row r="4238" spans="1:10" hidden="1" x14ac:dyDescent="0.75">
      <c r="A4238" s="26">
        <v>1988</v>
      </c>
      <c r="B4238" s="26">
        <v>18</v>
      </c>
      <c r="C4238" s="26" t="s">
        <v>6901</v>
      </c>
      <c r="D4238" s="26" t="s">
        <v>6901</v>
      </c>
      <c r="E4238" s="26" t="s">
        <v>85</v>
      </c>
      <c r="F4238" s="26">
        <v>97544</v>
      </c>
      <c r="G4238" s="26">
        <v>133</v>
      </c>
      <c r="H4238" s="26">
        <v>97477</v>
      </c>
      <c r="I4238" s="26">
        <v>4836543</v>
      </c>
      <c r="J4238" s="26" t="s">
        <v>10335</v>
      </c>
    </row>
    <row r="4239" spans="1:10" hidden="1" x14ac:dyDescent="0.75">
      <c r="A4239" s="25">
        <v>1988</v>
      </c>
      <c r="B4239" s="25">
        <v>19</v>
      </c>
      <c r="C4239" s="25" t="s">
        <v>623</v>
      </c>
      <c r="D4239" s="25" t="s">
        <v>623</v>
      </c>
      <c r="E4239" s="25" t="s">
        <v>85</v>
      </c>
      <c r="F4239" s="25">
        <v>97410</v>
      </c>
      <c r="G4239" s="25">
        <v>100</v>
      </c>
      <c r="H4239" s="25">
        <v>97361</v>
      </c>
      <c r="I4239" s="25">
        <v>4739066</v>
      </c>
      <c r="J4239" s="25" t="s">
        <v>8058</v>
      </c>
    </row>
    <row r="4240" spans="1:10" hidden="1" x14ac:dyDescent="0.75">
      <c r="A4240" s="26">
        <v>1988</v>
      </c>
      <c r="B4240" s="26">
        <v>20</v>
      </c>
      <c r="C4240" s="26" t="s">
        <v>1340</v>
      </c>
      <c r="D4240" s="26" t="s">
        <v>1340</v>
      </c>
      <c r="E4240" s="26" t="s">
        <v>85</v>
      </c>
      <c r="F4240" s="26">
        <v>97311</v>
      </c>
      <c r="G4240" s="26">
        <v>108</v>
      </c>
      <c r="H4240" s="26">
        <v>97257</v>
      </c>
      <c r="I4240" s="26">
        <v>4641705</v>
      </c>
      <c r="J4240" s="26" t="s">
        <v>10337</v>
      </c>
    </row>
    <row r="4241" spans="1:10" hidden="1" x14ac:dyDescent="0.75">
      <c r="A4241" s="25">
        <v>1988</v>
      </c>
      <c r="B4241" s="25">
        <v>21</v>
      </c>
      <c r="C4241" s="25" t="s">
        <v>146</v>
      </c>
      <c r="D4241" s="25" t="s">
        <v>146</v>
      </c>
      <c r="E4241" s="25" t="s">
        <v>85</v>
      </c>
      <c r="F4241" s="25">
        <v>97203</v>
      </c>
      <c r="G4241" s="25">
        <v>141</v>
      </c>
      <c r="H4241" s="25">
        <v>97132</v>
      </c>
      <c r="I4241" s="25">
        <v>4544449</v>
      </c>
      <c r="J4241" s="25" t="s">
        <v>7594</v>
      </c>
    </row>
    <row r="4242" spans="1:10" hidden="1" x14ac:dyDescent="0.75">
      <c r="A4242" s="26">
        <v>1988</v>
      </c>
      <c r="B4242" s="26">
        <v>22</v>
      </c>
      <c r="C4242" s="26" t="s">
        <v>633</v>
      </c>
      <c r="D4242" s="26" t="s">
        <v>633</v>
      </c>
      <c r="E4242" s="26" t="s">
        <v>85</v>
      </c>
      <c r="F4242" s="26">
        <v>97062</v>
      </c>
      <c r="G4242" s="26">
        <v>122</v>
      </c>
      <c r="H4242" s="26">
        <v>97001</v>
      </c>
      <c r="I4242" s="26">
        <v>4447316</v>
      </c>
      <c r="J4242" s="26" t="s">
        <v>7596</v>
      </c>
    </row>
    <row r="4243" spans="1:10" hidden="1" x14ac:dyDescent="0.75">
      <c r="A4243" s="25">
        <v>1988</v>
      </c>
      <c r="B4243" s="25">
        <v>23</v>
      </c>
      <c r="C4243" s="25" t="s">
        <v>4390</v>
      </c>
      <c r="D4243" s="25" t="s">
        <v>4390</v>
      </c>
      <c r="E4243" s="25" t="s">
        <v>85</v>
      </c>
      <c r="F4243" s="25">
        <v>96940</v>
      </c>
      <c r="G4243" s="25">
        <v>110</v>
      </c>
      <c r="H4243" s="25">
        <v>96885</v>
      </c>
      <c r="I4243" s="25">
        <v>4350316</v>
      </c>
      <c r="J4243" s="25" t="s">
        <v>8747</v>
      </c>
    </row>
    <row r="4244" spans="1:10" hidden="1" x14ac:dyDescent="0.75">
      <c r="A4244" s="26">
        <v>1988</v>
      </c>
      <c r="B4244" s="26">
        <v>24</v>
      </c>
      <c r="C4244" s="26" t="s">
        <v>1675</v>
      </c>
      <c r="D4244" s="26" t="s">
        <v>1675</v>
      </c>
      <c r="E4244" s="26" t="s">
        <v>85</v>
      </c>
      <c r="F4244" s="26">
        <v>96830</v>
      </c>
      <c r="G4244" s="26">
        <v>143</v>
      </c>
      <c r="H4244" s="26">
        <v>96758</v>
      </c>
      <c r="I4244" s="26">
        <v>4253431</v>
      </c>
      <c r="J4244" s="26" t="s">
        <v>7599</v>
      </c>
    </row>
    <row r="4245" spans="1:10" hidden="1" x14ac:dyDescent="0.75">
      <c r="A4245" s="25">
        <v>1988</v>
      </c>
      <c r="B4245" s="25">
        <v>25</v>
      </c>
      <c r="C4245" s="25" t="s">
        <v>6654</v>
      </c>
      <c r="D4245" s="25" t="s">
        <v>2999</v>
      </c>
      <c r="E4245" s="25" t="s">
        <v>85</v>
      </c>
      <c r="F4245" s="25">
        <v>96687</v>
      </c>
      <c r="G4245" s="25">
        <v>137</v>
      </c>
      <c r="H4245" s="25">
        <v>96618</v>
      </c>
      <c r="I4245" s="25">
        <v>4156672</v>
      </c>
      <c r="J4245" s="25" t="s">
        <v>10341</v>
      </c>
    </row>
    <row r="4246" spans="1:10" hidden="1" x14ac:dyDescent="0.75">
      <c r="A4246" s="26">
        <v>1988</v>
      </c>
      <c r="B4246" s="26">
        <v>26</v>
      </c>
      <c r="C4246" s="26" t="s">
        <v>2072</v>
      </c>
      <c r="D4246" s="26" t="s">
        <v>2072</v>
      </c>
      <c r="E4246" s="26" t="s">
        <v>85</v>
      </c>
      <c r="F4246" s="26">
        <v>96550</v>
      </c>
      <c r="G4246" s="26">
        <v>175</v>
      </c>
      <c r="H4246" s="26">
        <v>96463</v>
      </c>
      <c r="I4246" s="26">
        <v>4060054</v>
      </c>
      <c r="J4246" s="26" t="s">
        <v>10342</v>
      </c>
    </row>
    <row r="4247" spans="1:10" hidden="1" x14ac:dyDescent="0.75">
      <c r="A4247" s="25">
        <v>1988</v>
      </c>
      <c r="B4247" s="25">
        <v>27</v>
      </c>
      <c r="C4247" s="25" t="s">
        <v>1721</v>
      </c>
      <c r="D4247" s="25" t="s">
        <v>1721</v>
      </c>
      <c r="E4247" s="25" t="s">
        <v>85</v>
      </c>
      <c r="F4247" s="25">
        <v>96375</v>
      </c>
      <c r="G4247" s="25">
        <v>164</v>
      </c>
      <c r="H4247" s="25">
        <v>96293</v>
      </c>
      <c r="I4247" s="25">
        <v>3963591</v>
      </c>
      <c r="J4247" s="25" t="s">
        <v>10344</v>
      </c>
    </row>
    <row r="4248" spans="1:10" hidden="1" x14ac:dyDescent="0.75">
      <c r="A4248" s="26">
        <v>1988</v>
      </c>
      <c r="B4248" s="26">
        <v>28</v>
      </c>
      <c r="C4248" s="26" t="s">
        <v>1381</v>
      </c>
      <c r="D4248" s="26" t="s">
        <v>1381</v>
      </c>
      <c r="E4248" s="26" t="s">
        <v>85</v>
      </c>
      <c r="F4248" s="26">
        <v>96211</v>
      </c>
      <c r="G4248" s="26">
        <v>205</v>
      </c>
      <c r="H4248" s="26">
        <v>96109</v>
      </c>
      <c r="I4248" s="26">
        <v>3867298</v>
      </c>
      <c r="J4248" s="26" t="s">
        <v>10345</v>
      </c>
    </row>
    <row r="4249" spans="1:10" hidden="1" x14ac:dyDescent="0.75">
      <c r="A4249" s="25">
        <v>1988</v>
      </c>
      <c r="B4249" s="25">
        <v>29</v>
      </c>
      <c r="C4249" s="25" t="s">
        <v>3020</v>
      </c>
      <c r="D4249" s="25" t="s">
        <v>3020</v>
      </c>
      <c r="E4249" s="25" t="s">
        <v>85</v>
      </c>
      <c r="F4249" s="25">
        <v>96006</v>
      </c>
      <c r="G4249" s="25">
        <v>183</v>
      </c>
      <c r="H4249" s="25">
        <v>95915</v>
      </c>
      <c r="I4249" s="25">
        <v>3771189</v>
      </c>
      <c r="J4249" s="25" t="s">
        <v>7375</v>
      </c>
    </row>
    <row r="4250" spans="1:10" hidden="1" x14ac:dyDescent="0.75">
      <c r="A4250" s="26">
        <v>1988</v>
      </c>
      <c r="B4250" s="26">
        <v>30</v>
      </c>
      <c r="C4250" s="26" t="s">
        <v>3607</v>
      </c>
      <c r="D4250" s="26" t="s">
        <v>6425</v>
      </c>
      <c r="E4250" s="26" t="s">
        <v>85</v>
      </c>
      <c r="F4250" s="26">
        <v>95823</v>
      </c>
      <c r="G4250" s="26">
        <v>230</v>
      </c>
      <c r="H4250" s="26">
        <v>95708</v>
      </c>
      <c r="I4250" s="26">
        <v>3675275</v>
      </c>
      <c r="J4250" s="26" t="s">
        <v>10348</v>
      </c>
    </row>
    <row r="4251" spans="1:10" hidden="1" x14ac:dyDescent="0.75">
      <c r="A4251" s="25">
        <v>1988</v>
      </c>
      <c r="B4251" s="25">
        <v>31</v>
      </c>
      <c r="C4251" s="25" t="s">
        <v>2390</v>
      </c>
      <c r="D4251" s="25" t="s">
        <v>2390</v>
      </c>
      <c r="E4251" s="25" t="s">
        <v>85</v>
      </c>
      <c r="F4251" s="25">
        <v>95593</v>
      </c>
      <c r="G4251" s="25">
        <v>249</v>
      </c>
      <c r="H4251" s="25">
        <v>95468</v>
      </c>
      <c r="I4251" s="25">
        <v>3579567</v>
      </c>
      <c r="J4251" s="25" t="s">
        <v>7377</v>
      </c>
    </row>
    <row r="4252" spans="1:10" hidden="1" x14ac:dyDescent="0.75">
      <c r="A4252" s="26">
        <v>1988</v>
      </c>
      <c r="B4252" s="26">
        <v>32</v>
      </c>
      <c r="C4252" s="26" t="s">
        <v>2393</v>
      </c>
      <c r="D4252" s="26" t="s">
        <v>2406</v>
      </c>
      <c r="E4252" s="26" t="s">
        <v>85</v>
      </c>
      <c r="F4252" s="26">
        <v>95343</v>
      </c>
      <c r="G4252" s="26">
        <v>267</v>
      </c>
      <c r="H4252" s="26">
        <v>95210</v>
      </c>
      <c r="I4252" s="26">
        <v>3484099</v>
      </c>
      <c r="J4252" s="26" t="s">
        <v>10352</v>
      </c>
    </row>
    <row r="4253" spans="1:10" hidden="1" x14ac:dyDescent="0.75">
      <c r="A4253" s="25">
        <v>1988</v>
      </c>
      <c r="B4253" s="25">
        <v>33</v>
      </c>
      <c r="C4253" s="25" t="s">
        <v>685</v>
      </c>
      <c r="D4253" s="25" t="s">
        <v>685</v>
      </c>
      <c r="E4253" s="25" t="s">
        <v>85</v>
      </c>
      <c r="F4253" s="25">
        <v>95076</v>
      </c>
      <c r="G4253" s="25">
        <v>260</v>
      </c>
      <c r="H4253" s="25">
        <v>94946</v>
      </c>
      <c r="I4253" s="25">
        <v>3388889</v>
      </c>
      <c r="J4253" s="25" t="s">
        <v>7379</v>
      </c>
    </row>
    <row r="4254" spans="1:10" hidden="1" x14ac:dyDescent="0.75">
      <c r="A4254" s="26">
        <v>1988</v>
      </c>
      <c r="B4254" s="26">
        <v>34</v>
      </c>
      <c r="C4254" s="26" t="s">
        <v>681</v>
      </c>
      <c r="D4254" s="26" t="s">
        <v>682</v>
      </c>
      <c r="E4254" s="26" t="s">
        <v>85</v>
      </c>
      <c r="F4254" s="26">
        <v>94816</v>
      </c>
      <c r="G4254" s="26">
        <v>333</v>
      </c>
      <c r="H4254" s="26">
        <v>94649</v>
      </c>
      <c r="I4254" s="26">
        <v>3293943</v>
      </c>
      <c r="J4254" s="26" t="s">
        <v>8997</v>
      </c>
    </row>
    <row r="4255" spans="1:10" hidden="1" x14ac:dyDescent="0.75">
      <c r="A4255" s="25">
        <v>1988</v>
      </c>
      <c r="B4255" s="25">
        <v>35</v>
      </c>
      <c r="C4255" s="25" t="s">
        <v>689</v>
      </c>
      <c r="D4255" s="25" t="s">
        <v>689</v>
      </c>
      <c r="E4255" s="25" t="s">
        <v>85</v>
      </c>
      <c r="F4255" s="25">
        <v>94483</v>
      </c>
      <c r="G4255" s="25">
        <v>309</v>
      </c>
      <c r="H4255" s="25">
        <v>94329</v>
      </c>
      <c r="I4255" s="25">
        <v>3199294</v>
      </c>
      <c r="J4255" s="25" t="s">
        <v>8763</v>
      </c>
    </row>
    <row r="4256" spans="1:10" hidden="1" x14ac:dyDescent="0.75">
      <c r="A4256" s="26">
        <v>1988</v>
      </c>
      <c r="B4256" s="26">
        <v>36</v>
      </c>
      <c r="C4256" s="26" t="s">
        <v>5940</v>
      </c>
      <c r="D4256" s="26" t="s">
        <v>5940</v>
      </c>
      <c r="E4256" s="26" t="s">
        <v>85</v>
      </c>
      <c r="F4256" s="26">
        <v>94174</v>
      </c>
      <c r="G4256" s="26">
        <v>368</v>
      </c>
      <c r="H4256" s="26">
        <v>93991</v>
      </c>
      <c r="I4256" s="26">
        <v>3104965</v>
      </c>
      <c r="J4256" s="26" t="s">
        <v>10353</v>
      </c>
    </row>
    <row r="4257" spans="1:10" hidden="1" x14ac:dyDescent="0.75">
      <c r="A4257" s="25">
        <v>1988</v>
      </c>
      <c r="B4257" s="25">
        <v>37</v>
      </c>
      <c r="C4257" s="25" t="s">
        <v>1068</v>
      </c>
      <c r="D4257" s="25" t="s">
        <v>1068</v>
      </c>
      <c r="E4257" s="25" t="s">
        <v>85</v>
      </c>
      <c r="F4257" s="25">
        <v>93807</v>
      </c>
      <c r="G4257" s="25">
        <v>369</v>
      </c>
      <c r="H4257" s="25">
        <v>93622</v>
      </c>
      <c r="I4257" s="25">
        <v>3010974</v>
      </c>
      <c r="J4257" s="25" t="s">
        <v>8298</v>
      </c>
    </row>
    <row r="4258" spans="1:10" hidden="1" x14ac:dyDescent="0.75">
      <c r="A4258" s="26">
        <v>1988</v>
      </c>
      <c r="B4258" s="26">
        <v>38</v>
      </c>
      <c r="C4258" s="26" t="s">
        <v>7160</v>
      </c>
      <c r="D4258" s="26" t="s">
        <v>10354</v>
      </c>
      <c r="E4258" s="26" t="s">
        <v>85</v>
      </c>
      <c r="F4258" s="26">
        <v>93437</v>
      </c>
      <c r="G4258" s="26">
        <v>424</v>
      </c>
      <c r="H4258" s="26">
        <v>93225</v>
      </c>
      <c r="I4258" s="26">
        <v>2917352</v>
      </c>
      <c r="J4258" s="26" t="s">
        <v>10356</v>
      </c>
    </row>
    <row r="4259" spans="1:10" hidden="1" x14ac:dyDescent="0.75">
      <c r="A4259" s="25">
        <v>1988</v>
      </c>
      <c r="B4259" s="25">
        <v>39</v>
      </c>
      <c r="C4259" s="25" t="s">
        <v>10357</v>
      </c>
      <c r="D4259" s="25" t="s">
        <v>10358</v>
      </c>
      <c r="E4259" s="25" t="s">
        <v>85</v>
      </c>
      <c r="F4259" s="25">
        <v>93013</v>
      </c>
      <c r="G4259" s="25">
        <v>468</v>
      </c>
      <c r="H4259" s="25">
        <v>92779</v>
      </c>
      <c r="I4259" s="25">
        <v>2824127</v>
      </c>
      <c r="J4259" s="25" t="s">
        <v>8303</v>
      </c>
    </row>
    <row r="4260" spans="1:10" hidden="1" x14ac:dyDescent="0.75">
      <c r="A4260" s="26">
        <v>1988</v>
      </c>
      <c r="B4260" s="26">
        <v>40</v>
      </c>
      <c r="C4260" s="26" t="s">
        <v>3053</v>
      </c>
      <c r="D4260" s="26" t="s">
        <v>10359</v>
      </c>
      <c r="E4260" s="26" t="s">
        <v>85</v>
      </c>
      <c r="F4260" s="26">
        <v>92545</v>
      </c>
      <c r="G4260" s="26">
        <v>468</v>
      </c>
      <c r="H4260" s="26">
        <v>92311</v>
      </c>
      <c r="I4260" s="26">
        <v>2731348</v>
      </c>
      <c r="J4260" s="26" t="s">
        <v>10360</v>
      </c>
    </row>
    <row r="4261" spans="1:10" hidden="1" x14ac:dyDescent="0.75">
      <c r="A4261" s="25">
        <v>1988</v>
      </c>
      <c r="B4261" s="25">
        <v>41</v>
      </c>
      <c r="C4261" s="25" t="s">
        <v>5189</v>
      </c>
      <c r="D4261" s="25" t="s">
        <v>8771</v>
      </c>
      <c r="E4261" s="25" t="s">
        <v>85</v>
      </c>
      <c r="F4261" s="25">
        <v>92076</v>
      </c>
      <c r="G4261" s="25">
        <v>548</v>
      </c>
      <c r="H4261" s="25">
        <v>91802</v>
      </c>
      <c r="I4261" s="25">
        <v>2639038</v>
      </c>
      <c r="J4261" s="25" t="s">
        <v>5448</v>
      </c>
    </row>
    <row r="4262" spans="1:10" hidden="1" x14ac:dyDescent="0.75">
      <c r="A4262" s="26">
        <v>1988</v>
      </c>
      <c r="B4262" s="26">
        <v>42</v>
      </c>
      <c r="C4262" s="26" t="s">
        <v>2434</v>
      </c>
      <c r="D4262" s="26" t="s">
        <v>10362</v>
      </c>
      <c r="E4262" s="26" t="s">
        <v>85</v>
      </c>
      <c r="F4262" s="26">
        <v>91528</v>
      </c>
      <c r="G4262" s="26">
        <v>580</v>
      </c>
      <c r="H4262" s="26">
        <v>91238</v>
      </c>
      <c r="I4262" s="26">
        <v>2547236</v>
      </c>
      <c r="J4262" s="26" t="s">
        <v>10363</v>
      </c>
    </row>
    <row r="4263" spans="1:10" hidden="1" x14ac:dyDescent="0.75">
      <c r="A4263" s="25">
        <v>1988</v>
      </c>
      <c r="B4263" s="25">
        <v>43</v>
      </c>
      <c r="C4263" s="25" t="s">
        <v>3638</v>
      </c>
      <c r="D4263" s="25" t="s">
        <v>1326</v>
      </c>
      <c r="E4263" s="25" t="s">
        <v>85</v>
      </c>
      <c r="F4263" s="25">
        <v>90948</v>
      </c>
      <c r="G4263" s="25">
        <v>652</v>
      </c>
      <c r="H4263" s="25">
        <v>90622</v>
      </c>
      <c r="I4263" s="25">
        <v>2455998</v>
      </c>
      <c r="J4263" s="25" t="s">
        <v>10366</v>
      </c>
    </row>
    <row r="4264" spans="1:10" hidden="1" x14ac:dyDescent="0.75">
      <c r="A4264" s="26">
        <v>1988</v>
      </c>
      <c r="B4264" s="26">
        <v>44</v>
      </c>
      <c r="C4264" s="26" t="s">
        <v>10367</v>
      </c>
      <c r="D4264" s="26" t="s">
        <v>10368</v>
      </c>
      <c r="E4264" s="26" t="s">
        <v>85</v>
      </c>
      <c r="F4264" s="26">
        <v>90296</v>
      </c>
      <c r="G4264" s="26">
        <v>739</v>
      </c>
      <c r="H4264" s="26">
        <v>89926</v>
      </c>
      <c r="I4264" s="26">
        <v>2365376</v>
      </c>
      <c r="J4264" s="26" t="s">
        <v>10370</v>
      </c>
    </row>
    <row r="4265" spans="1:10" hidden="1" x14ac:dyDescent="0.75">
      <c r="A4265" s="25">
        <v>1988</v>
      </c>
      <c r="B4265" s="25">
        <v>45</v>
      </c>
      <c r="C4265" s="25" t="s">
        <v>10368</v>
      </c>
      <c r="D4265" s="25" t="s">
        <v>6941</v>
      </c>
      <c r="E4265" s="25" t="s">
        <v>85</v>
      </c>
      <c r="F4265" s="25">
        <v>89556</v>
      </c>
      <c r="G4265" s="25">
        <v>730</v>
      </c>
      <c r="H4265" s="25">
        <v>89191</v>
      </c>
      <c r="I4265" s="25">
        <v>2275451</v>
      </c>
      <c r="J4265" s="25" t="s">
        <v>10371</v>
      </c>
    </row>
    <row r="4266" spans="1:10" hidden="1" x14ac:dyDescent="0.75">
      <c r="A4266" s="26">
        <v>1988</v>
      </c>
      <c r="B4266" s="26">
        <v>46</v>
      </c>
      <c r="C4266" s="26" t="s">
        <v>10372</v>
      </c>
      <c r="D4266" s="26" t="s">
        <v>9919</v>
      </c>
      <c r="E4266" s="26" t="s">
        <v>85</v>
      </c>
      <c r="F4266" s="26">
        <v>88826</v>
      </c>
      <c r="G4266" s="26">
        <v>809</v>
      </c>
      <c r="H4266" s="26">
        <v>88421</v>
      </c>
      <c r="I4266" s="26">
        <v>2186260</v>
      </c>
      <c r="J4266" s="26" t="s">
        <v>10374</v>
      </c>
    </row>
    <row r="4267" spans="1:10" hidden="1" x14ac:dyDescent="0.75">
      <c r="A4267" s="25">
        <v>1988</v>
      </c>
      <c r="B4267" s="25">
        <v>47</v>
      </c>
      <c r="C4267" s="25" t="s">
        <v>3907</v>
      </c>
      <c r="D4267" s="25" t="s">
        <v>3908</v>
      </c>
      <c r="E4267" s="25" t="s">
        <v>85</v>
      </c>
      <c r="F4267" s="25">
        <v>88017</v>
      </c>
      <c r="G4267" s="25">
        <v>921</v>
      </c>
      <c r="H4267" s="25">
        <v>87556</v>
      </c>
      <c r="I4267" s="25">
        <v>2097838</v>
      </c>
      <c r="J4267" s="25" t="s">
        <v>7177</v>
      </c>
    </row>
    <row r="4268" spans="1:10" hidden="1" x14ac:dyDescent="0.75">
      <c r="A4268" s="26">
        <v>1988</v>
      </c>
      <c r="B4268" s="26">
        <v>48</v>
      </c>
      <c r="C4268" s="26" t="s">
        <v>10376</v>
      </c>
      <c r="D4268" s="26" t="s">
        <v>10377</v>
      </c>
      <c r="E4268" s="26" t="s">
        <v>85</v>
      </c>
      <c r="F4268" s="26">
        <v>87096</v>
      </c>
      <c r="G4268" s="26">
        <v>972</v>
      </c>
      <c r="H4268" s="26">
        <v>86610</v>
      </c>
      <c r="I4268" s="26">
        <v>2010282</v>
      </c>
      <c r="J4268" s="26" t="s">
        <v>1109</v>
      </c>
    </row>
    <row r="4269" spans="1:10" hidden="1" x14ac:dyDescent="0.75">
      <c r="A4269" s="25">
        <v>1988</v>
      </c>
      <c r="B4269" s="25">
        <v>49</v>
      </c>
      <c r="C4269" s="25" t="s">
        <v>750</v>
      </c>
      <c r="D4269" s="25" t="s">
        <v>7189</v>
      </c>
      <c r="E4269" s="25" t="s">
        <v>85</v>
      </c>
      <c r="F4269" s="25">
        <v>86124</v>
      </c>
      <c r="G4269" s="25">
        <v>1019</v>
      </c>
      <c r="H4269" s="25">
        <v>85615</v>
      </c>
      <c r="I4269" s="25">
        <v>1923672</v>
      </c>
      <c r="J4269" s="25" t="s">
        <v>10379</v>
      </c>
    </row>
    <row r="4270" spans="1:10" hidden="1" x14ac:dyDescent="0.75">
      <c r="A4270" s="26">
        <v>1988</v>
      </c>
      <c r="B4270" s="26">
        <v>50</v>
      </c>
      <c r="C4270" s="26" t="s">
        <v>6212</v>
      </c>
      <c r="D4270" s="26" t="s">
        <v>4951</v>
      </c>
      <c r="E4270" s="26" t="s">
        <v>85</v>
      </c>
      <c r="F4270" s="26">
        <v>85105</v>
      </c>
      <c r="G4270" s="26">
        <v>1120</v>
      </c>
      <c r="H4270" s="26">
        <v>84545</v>
      </c>
      <c r="I4270" s="26">
        <v>1838057</v>
      </c>
      <c r="J4270" s="26" t="s">
        <v>10380</v>
      </c>
    </row>
    <row r="4271" spans="1:10" hidden="1" x14ac:dyDescent="0.75">
      <c r="A4271" s="25">
        <v>1988</v>
      </c>
      <c r="B4271" s="25">
        <v>51</v>
      </c>
      <c r="C4271" s="25" t="s">
        <v>10381</v>
      </c>
      <c r="D4271" s="25" t="s">
        <v>10382</v>
      </c>
      <c r="E4271" s="25" t="s">
        <v>85</v>
      </c>
      <c r="F4271" s="25">
        <v>83985</v>
      </c>
      <c r="G4271" s="25">
        <v>1228</v>
      </c>
      <c r="H4271" s="25">
        <v>83371</v>
      </c>
      <c r="I4271" s="25">
        <v>1753511</v>
      </c>
      <c r="J4271" s="25" t="s">
        <v>10383</v>
      </c>
    </row>
    <row r="4272" spans="1:10" hidden="1" x14ac:dyDescent="0.75">
      <c r="A4272" s="26">
        <v>1988</v>
      </c>
      <c r="B4272" s="26">
        <v>52</v>
      </c>
      <c r="C4272" s="26" t="s">
        <v>10384</v>
      </c>
      <c r="D4272" s="26" t="s">
        <v>10385</v>
      </c>
      <c r="E4272" s="26" t="s">
        <v>85</v>
      </c>
      <c r="F4272" s="26">
        <v>82757</v>
      </c>
      <c r="G4272" s="26">
        <v>1243</v>
      </c>
      <c r="H4272" s="26">
        <v>82136</v>
      </c>
      <c r="I4272" s="26">
        <v>1670140</v>
      </c>
      <c r="J4272" s="26" t="s">
        <v>10386</v>
      </c>
    </row>
    <row r="4273" spans="1:10" hidden="1" x14ac:dyDescent="0.75">
      <c r="A4273" s="25">
        <v>1988</v>
      </c>
      <c r="B4273" s="25">
        <v>53</v>
      </c>
      <c r="C4273" s="25" t="s">
        <v>10387</v>
      </c>
      <c r="D4273" s="25" t="s">
        <v>10388</v>
      </c>
      <c r="E4273" s="25" t="s">
        <v>85</v>
      </c>
      <c r="F4273" s="25">
        <v>81514</v>
      </c>
      <c r="G4273" s="25">
        <v>1370</v>
      </c>
      <c r="H4273" s="25">
        <v>80829</v>
      </c>
      <c r="I4273" s="25">
        <v>1588005</v>
      </c>
      <c r="J4273" s="25" t="s">
        <v>1819</v>
      </c>
    </row>
    <row r="4274" spans="1:10" hidden="1" x14ac:dyDescent="0.75">
      <c r="A4274" s="26">
        <v>1988</v>
      </c>
      <c r="B4274" s="26">
        <v>54</v>
      </c>
      <c r="C4274" s="26" t="s">
        <v>10390</v>
      </c>
      <c r="D4274" s="26" t="s">
        <v>10391</v>
      </c>
      <c r="E4274" s="26" t="s">
        <v>85</v>
      </c>
      <c r="F4274" s="26">
        <v>80144</v>
      </c>
      <c r="G4274" s="26">
        <v>1442</v>
      </c>
      <c r="H4274" s="26">
        <v>79423</v>
      </c>
      <c r="I4274" s="26">
        <v>1507175</v>
      </c>
      <c r="J4274" s="26" t="s">
        <v>10393</v>
      </c>
    </row>
    <row r="4275" spans="1:10" hidden="1" x14ac:dyDescent="0.75">
      <c r="A4275" s="25">
        <v>1988</v>
      </c>
      <c r="B4275" s="25">
        <v>55</v>
      </c>
      <c r="C4275" s="25" t="s">
        <v>10394</v>
      </c>
      <c r="D4275" s="25" t="s">
        <v>10395</v>
      </c>
      <c r="E4275" s="25" t="s">
        <v>85</v>
      </c>
      <c r="F4275" s="25">
        <v>78702</v>
      </c>
      <c r="G4275" s="25">
        <v>1457</v>
      </c>
      <c r="H4275" s="25">
        <v>77973</v>
      </c>
      <c r="I4275" s="25">
        <v>1427752</v>
      </c>
      <c r="J4275" s="25" t="s">
        <v>3370</v>
      </c>
    </row>
    <row r="4276" spans="1:10" hidden="1" x14ac:dyDescent="0.75">
      <c r="A4276" s="26">
        <v>1988</v>
      </c>
      <c r="B4276" s="26">
        <v>56</v>
      </c>
      <c r="C4276" s="26" t="s">
        <v>10397</v>
      </c>
      <c r="D4276" s="26" t="s">
        <v>10398</v>
      </c>
      <c r="E4276" s="26" t="s">
        <v>85</v>
      </c>
      <c r="F4276" s="26">
        <v>77245</v>
      </c>
      <c r="G4276" s="26">
        <v>1562</v>
      </c>
      <c r="H4276" s="26">
        <v>76464</v>
      </c>
      <c r="I4276" s="26">
        <v>1349779</v>
      </c>
      <c r="J4276" s="26" t="s">
        <v>10399</v>
      </c>
    </row>
    <row r="4277" spans="1:10" hidden="1" x14ac:dyDescent="0.75">
      <c r="A4277" s="25">
        <v>1988</v>
      </c>
      <c r="B4277" s="25">
        <v>57</v>
      </c>
      <c r="C4277" s="25" t="s">
        <v>10400</v>
      </c>
      <c r="D4277" s="25" t="s">
        <v>8950</v>
      </c>
      <c r="E4277" s="25" t="s">
        <v>85</v>
      </c>
      <c r="F4277" s="25">
        <v>75683</v>
      </c>
      <c r="G4277" s="25">
        <v>1688</v>
      </c>
      <c r="H4277" s="25">
        <v>74839</v>
      </c>
      <c r="I4277" s="25">
        <v>1273315</v>
      </c>
      <c r="J4277" s="25" t="s">
        <v>6964</v>
      </c>
    </row>
    <row r="4278" spans="1:10" hidden="1" x14ac:dyDescent="0.75">
      <c r="A4278" s="26">
        <v>1988</v>
      </c>
      <c r="B4278" s="26">
        <v>58</v>
      </c>
      <c r="C4278" s="26" t="s">
        <v>10401</v>
      </c>
      <c r="D4278" s="26" t="s">
        <v>10402</v>
      </c>
      <c r="E4278" s="26" t="s">
        <v>85</v>
      </c>
      <c r="F4278" s="26">
        <v>73995</v>
      </c>
      <c r="G4278" s="26">
        <v>1711</v>
      </c>
      <c r="H4278" s="26">
        <v>73140</v>
      </c>
      <c r="I4278" s="26">
        <v>1198476</v>
      </c>
      <c r="J4278" s="26" t="s">
        <v>10403</v>
      </c>
    </row>
    <row r="4279" spans="1:10" hidden="1" x14ac:dyDescent="0.75">
      <c r="A4279" s="25">
        <v>1988</v>
      </c>
      <c r="B4279" s="25">
        <v>59</v>
      </c>
      <c r="C4279" s="25" t="s">
        <v>10404</v>
      </c>
      <c r="D4279" s="25" t="s">
        <v>10405</v>
      </c>
      <c r="E4279" s="25" t="s">
        <v>85</v>
      </c>
      <c r="F4279" s="25">
        <v>72284</v>
      </c>
      <c r="G4279" s="25">
        <v>1773</v>
      </c>
      <c r="H4279" s="25">
        <v>71398</v>
      </c>
      <c r="I4279" s="25">
        <v>1125336</v>
      </c>
      <c r="J4279" s="25" t="s">
        <v>10406</v>
      </c>
    </row>
    <row r="4280" spans="1:10" hidden="1" x14ac:dyDescent="0.75">
      <c r="A4280" s="26">
        <v>1988</v>
      </c>
      <c r="B4280" s="26">
        <v>60</v>
      </c>
      <c r="C4280" s="26" t="s">
        <v>10407</v>
      </c>
      <c r="D4280" s="26" t="s">
        <v>2491</v>
      </c>
      <c r="E4280" s="26" t="s">
        <v>85</v>
      </c>
      <c r="F4280" s="26">
        <v>70512</v>
      </c>
      <c r="G4280" s="26">
        <v>1934</v>
      </c>
      <c r="H4280" s="26">
        <v>69545</v>
      </c>
      <c r="I4280" s="26">
        <v>1053938</v>
      </c>
      <c r="J4280" s="26" t="s">
        <v>1150</v>
      </c>
    </row>
    <row r="4281" spans="1:10" hidden="1" x14ac:dyDescent="0.75">
      <c r="A4281" s="25">
        <v>1988</v>
      </c>
      <c r="B4281" s="25">
        <v>61</v>
      </c>
      <c r="C4281" s="25" t="s">
        <v>10408</v>
      </c>
      <c r="D4281" s="25" t="s">
        <v>10409</v>
      </c>
      <c r="E4281" s="25" t="s">
        <v>85</v>
      </c>
      <c r="F4281" s="25">
        <v>68578</v>
      </c>
      <c r="G4281" s="25">
        <v>2143</v>
      </c>
      <c r="H4281" s="25">
        <v>67507</v>
      </c>
      <c r="I4281" s="25">
        <v>984393</v>
      </c>
      <c r="J4281" s="25" t="s">
        <v>10410</v>
      </c>
    </row>
    <row r="4282" spans="1:10" hidden="1" x14ac:dyDescent="0.75">
      <c r="A4282" s="26">
        <v>1988</v>
      </c>
      <c r="B4282" s="26">
        <v>62</v>
      </c>
      <c r="C4282" s="26" t="s">
        <v>10411</v>
      </c>
      <c r="D4282" s="26" t="s">
        <v>10412</v>
      </c>
      <c r="E4282" s="26" t="s">
        <v>85</v>
      </c>
      <c r="F4282" s="26">
        <v>66435</v>
      </c>
      <c r="G4282" s="26">
        <v>2212</v>
      </c>
      <c r="H4282" s="26">
        <v>65329</v>
      </c>
      <c r="I4282" s="26">
        <v>916887</v>
      </c>
      <c r="J4282" s="26" t="s">
        <v>10413</v>
      </c>
    </row>
    <row r="4283" spans="1:10" hidden="1" x14ac:dyDescent="0.75">
      <c r="A4283" s="25">
        <v>1988</v>
      </c>
      <c r="B4283" s="25">
        <v>63</v>
      </c>
      <c r="C4283" s="25" t="s">
        <v>10414</v>
      </c>
      <c r="D4283" s="25" t="s">
        <v>10415</v>
      </c>
      <c r="E4283" s="25" t="s">
        <v>85</v>
      </c>
      <c r="F4283" s="25">
        <v>64223</v>
      </c>
      <c r="G4283" s="25">
        <v>2200</v>
      </c>
      <c r="H4283" s="25">
        <v>63123</v>
      </c>
      <c r="I4283" s="25">
        <v>851558</v>
      </c>
      <c r="J4283" s="25" t="s">
        <v>10417</v>
      </c>
    </row>
    <row r="4284" spans="1:10" hidden="1" x14ac:dyDescent="0.75">
      <c r="A4284" s="26">
        <v>1988</v>
      </c>
      <c r="B4284" s="26">
        <v>64</v>
      </c>
      <c r="C4284" s="26" t="s">
        <v>10418</v>
      </c>
      <c r="D4284" s="26" t="s">
        <v>2830</v>
      </c>
      <c r="E4284" s="26" t="s">
        <v>85</v>
      </c>
      <c r="F4284" s="26">
        <v>62023</v>
      </c>
      <c r="G4284" s="26">
        <v>2264</v>
      </c>
      <c r="H4284" s="26">
        <v>60891</v>
      </c>
      <c r="I4284" s="26">
        <v>788435</v>
      </c>
      <c r="J4284" s="26" t="s">
        <v>3394</v>
      </c>
    </row>
    <row r="4285" spans="1:10" hidden="1" x14ac:dyDescent="0.75">
      <c r="A4285" s="25">
        <v>1988</v>
      </c>
      <c r="B4285" s="25">
        <v>65</v>
      </c>
      <c r="C4285" s="25" t="s">
        <v>6121</v>
      </c>
      <c r="D4285" s="25" t="s">
        <v>10419</v>
      </c>
      <c r="E4285" s="25" t="s">
        <v>85</v>
      </c>
      <c r="F4285" s="25">
        <v>59759</v>
      </c>
      <c r="G4285" s="25">
        <v>2311</v>
      </c>
      <c r="H4285" s="25">
        <v>58604</v>
      </c>
      <c r="I4285" s="25">
        <v>727544</v>
      </c>
      <c r="J4285" s="25" t="s">
        <v>3949</v>
      </c>
    </row>
    <row r="4286" spans="1:10" hidden="1" x14ac:dyDescent="0.75">
      <c r="A4286" s="26">
        <v>1988</v>
      </c>
      <c r="B4286" s="26">
        <v>66</v>
      </c>
      <c r="C4286" s="26" t="s">
        <v>10420</v>
      </c>
      <c r="D4286" s="26" t="s">
        <v>10421</v>
      </c>
      <c r="E4286" s="26" t="s">
        <v>85</v>
      </c>
      <c r="F4286" s="26">
        <v>57448</v>
      </c>
      <c r="G4286" s="26">
        <v>2372</v>
      </c>
      <c r="H4286" s="26">
        <v>56262</v>
      </c>
      <c r="I4286" s="26">
        <v>668940</v>
      </c>
      <c r="J4286" s="26" t="s">
        <v>8829</v>
      </c>
    </row>
    <row r="4287" spans="1:10" hidden="1" x14ac:dyDescent="0.75">
      <c r="A4287" s="25">
        <v>1988</v>
      </c>
      <c r="B4287" s="25">
        <v>67</v>
      </c>
      <c r="C4287" s="25" t="s">
        <v>10422</v>
      </c>
      <c r="D4287" s="25" t="s">
        <v>10423</v>
      </c>
      <c r="E4287" s="25" t="s">
        <v>85</v>
      </c>
      <c r="F4287" s="25">
        <v>55076</v>
      </c>
      <c r="G4287" s="25">
        <v>2377</v>
      </c>
      <c r="H4287" s="25">
        <v>53887</v>
      </c>
      <c r="I4287" s="25">
        <v>612678</v>
      </c>
      <c r="J4287" s="25" t="s">
        <v>10424</v>
      </c>
    </row>
    <row r="4288" spans="1:10" hidden="1" x14ac:dyDescent="0.75">
      <c r="A4288" s="26">
        <v>1988</v>
      </c>
      <c r="B4288" s="26">
        <v>68</v>
      </c>
      <c r="C4288" s="26" t="s">
        <v>10425</v>
      </c>
      <c r="D4288" s="26" t="s">
        <v>3702</v>
      </c>
      <c r="E4288" s="26" t="s">
        <v>85</v>
      </c>
      <c r="F4288" s="26">
        <v>52699</v>
      </c>
      <c r="G4288" s="26">
        <v>2729</v>
      </c>
      <c r="H4288" s="26">
        <v>51334</v>
      </c>
      <c r="I4288" s="26">
        <v>558791</v>
      </c>
      <c r="J4288" s="26" t="s">
        <v>10427</v>
      </c>
    </row>
    <row r="4289" spans="1:10" hidden="1" x14ac:dyDescent="0.75">
      <c r="A4289" s="25">
        <v>1988</v>
      </c>
      <c r="B4289" s="25">
        <v>69</v>
      </c>
      <c r="C4289" s="25" t="s">
        <v>10428</v>
      </c>
      <c r="D4289" s="25" t="s">
        <v>10429</v>
      </c>
      <c r="E4289" s="25" t="s">
        <v>85</v>
      </c>
      <c r="F4289" s="25">
        <v>49970</v>
      </c>
      <c r="G4289" s="25">
        <v>2269</v>
      </c>
      <c r="H4289" s="25">
        <v>48835</v>
      </c>
      <c r="I4289" s="25">
        <v>507457</v>
      </c>
      <c r="J4289" s="25" t="s">
        <v>10430</v>
      </c>
    </row>
    <row r="4290" spans="1:10" hidden="1" x14ac:dyDescent="0.75">
      <c r="A4290" s="26">
        <v>1988</v>
      </c>
      <c r="B4290" s="26">
        <v>70</v>
      </c>
      <c r="C4290" s="26" t="s">
        <v>10431</v>
      </c>
      <c r="D4290" s="26" t="s">
        <v>10432</v>
      </c>
      <c r="E4290" s="26" t="s">
        <v>85</v>
      </c>
      <c r="F4290" s="26">
        <v>47701</v>
      </c>
      <c r="G4290" s="26">
        <v>2501</v>
      </c>
      <c r="H4290" s="26">
        <v>46450</v>
      </c>
      <c r="I4290" s="26">
        <v>458621</v>
      </c>
      <c r="J4290" s="26" t="s">
        <v>10433</v>
      </c>
    </row>
    <row r="4291" spans="1:10" hidden="1" x14ac:dyDescent="0.75">
      <c r="A4291" s="25">
        <v>1988</v>
      </c>
      <c r="B4291" s="25">
        <v>71</v>
      </c>
      <c r="C4291" s="25" t="s">
        <v>10434</v>
      </c>
      <c r="D4291" s="25" t="s">
        <v>10435</v>
      </c>
      <c r="E4291" s="25" t="s">
        <v>85</v>
      </c>
      <c r="F4291" s="25">
        <v>45200</v>
      </c>
      <c r="G4291" s="25">
        <v>2576</v>
      </c>
      <c r="H4291" s="25">
        <v>43911</v>
      </c>
      <c r="I4291" s="25">
        <v>412171</v>
      </c>
      <c r="J4291" s="25" t="s">
        <v>10436</v>
      </c>
    </row>
    <row r="4292" spans="1:10" hidden="1" x14ac:dyDescent="0.75">
      <c r="A4292" s="26">
        <v>1988</v>
      </c>
      <c r="B4292" s="26">
        <v>72</v>
      </c>
      <c r="C4292" s="26" t="s">
        <v>10437</v>
      </c>
      <c r="D4292" s="26" t="s">
        <v>10438</v>
      </c>
      <c r="E4292" s="26" t="s">
        <v>85</v>
      </c>
      <c r="F4292" s="26">
        <v>42623</v>
      </c>
      <c r="G4292" s="26">
        <v>2409</v>
      </c>
      <c r="H4292" s="26">
        <v>41418</v>
      </c>
      <c r="I4292" s="26">
        <v>368260</v>
      </c>
      <c r="J4292" s="26" t="s">
        <v>10439</v>
      </c>
    </row>
    <row r="4293" spans="1:10" hidden="1" x14ac:dyDescent="0.75">
      <c r="A4293" s="25">
        <v>1988</v>
      </c>
      <c r="B4293" s="25">
        <v>73</v>
      </c>
      <c r="C4293" s="25" t="s">
        <v>4761</v>
      </c>
      <c r="D4293" s="25" t="s">
        <v>10440</v>
      </c>
      <c r="E4293" s="25" t="s">
        <v>85</v>
      </c>
      <c r="F4293" s="25">
        <v>40214</v>
      </c>
      <c r="G4293" s="25">
        <v>2839</v>
      </c>
      <c r="H4293" s="25">
        <v>38794</v>
      </c>
      <c r="I4293" s="25">
        <v>326842</v>
      </c>
      <c r="J4293" s="25" t="s">
        <v>9751</v>
      </c>
    </row>
    <row r="4294" spans="1:10" hidden="1" x14ac:dyDescent="0.75">
      <c r="A4294" s="26">
        <v>1988</v>
      </c>
      <c r="B4294" s="26">
        <v>74</v>
      </c>
      <c r="C4294" s="26" t="s">
        <v>10443</v>
      </c>
      <c r="D4294" s="26" t="s">
        <v>10444</v>
      </c>
      <c r="E4294" s="26" t="s">
        <v>85</v>
      </c>
      <c r="F4294" s="26">
        <v>37375</v>
      </c>
      <c r="G4294" s="26">
        <v>2763</v>
      </c>
      <c r="H4294" s="26">
        <v>35994</v>
      </c>
      <c r="I4294" s="26">
        <v>288047</v>
      </c>
      <c r="J4294" s="26" t="s">
        <v>10445</v>
      </c>
    </row>
    <row r="4295" spans="1:10" hidden="1" x14ac:dyDescent="0.75">
      <c r="A4295" s="25">
        <v>1988</v>
      </c>
      <c r="B4295" s="25">
        <v>75</v>
      </c>
      <c r="C4295" s="25" t="s">
        <v>10446</v>
      </c>
      <c r="D4295" s="25" t="s">
        <v>9296</v>
      </c>
      <c r="E4295" s="25" t="s">
        <v>85</v>
      </c>
      <c r="F4295" s="25">
        <v>34612</v>
      </c>
      <c r="G4295" s="25">
        <v>2737</v>
      </c>
      <c r="H4295" s="25">
        <v>33244</v>
      </c>
      <c r="I4295" s="25">
        <v>252053</v>
      </c>
      <c r="J4295" s="25" t="s">
        <v>10447</v>
      </c>
    </row>
    <row r="4296" spans="1:10" hidden="1" x14ac:dyDescent="0.75">
      <c r="A4296" s="26">
        <v>1988</v>
      </c>
      <c r="B4296" s="26">
        <v>76</v>
      </c>
      <c r="C4296" s="26" t="s">
        <v>10448</v>
      </c>
      <c r="D4296" s="26" t="s">
        <v>10449</v>
      </c>
      <c r="E4296" s="26" t="s">
        <v>85</v>
      </c>
      <c r="F4296" s="26">
        <v>31876</v>
      </c>
      <c r="G4296" s="26">
        <v>2742</v>
      </c>
      <c r="H4296" s="26">
        <v>30504</v>
      </c>
      <c r="I4296" s="26">
        <v>218810</v>
      </c>
      <c r="J4296" s="26" t="s">
        <v>10450</v>
      </c>
    </row>
    <row r="4297" spans="1:10" hidden="1" x14ac:dyDescent="0.75">
      <c r="A4297" s="25">
        <v>1988</v>
      </c>
      <c r="B4297" s="25">
        <v>77</v>
      </c>
      <c r="C4297" s="25" t="s">
        <v>10451</v>
      </c>
      <c r="D4297" s="25" t="s">
        <v>10452</v>
      </c>
      <c r="E4297" s="25" t="s">
        <v>85</v>
      </c>
      <c r="F4297" s="25">
        <v>29133</v>
      </c>
      <c r="G4297" s="25">
        <v>2732</v>
      </c>
      <c r="H4297" s="25">
        <v>27768</v>
      </c>
      <c r="I4297" s="25">
        <v>188305</v>
      </c>
      <c r="J4297" s="25" t="s">
        <v>3989</v>
      </c>
    </row>
    <row r="4298" spans="1:10" hidden="1" x14ac:dyDescent="0.75">
      <c r="A4298" s="26">
        <v>1988</v>
      </c>
      <c r="B4298" s="26">
        <v>78</v>
      </c>
      <c r="C4298" s="26" t="s">
        <v>10454</v>
      </c>
      <c r="D4298" s="26" t="s">
        <v>10455</v>
      </c>
      <c r="E4298" s="26" t="s">
        <v>85</v>
      </c>
      <c r="F4298" s="26">
        <v>26402</v>
      </c>
      <c r="G4298" s="26">
        <v>2742</v>
      </c>
      <c r="H4298" s="26">
        <v>25031</v>
      </c>
      <c r="I4298" s="26">
        <v>160537</v>
      </c>
      <c r="J4298" s="26" t="s">
        <v>8862</v>
      </c>
    </row>
    <row r="4299" spans="1:10" hidden="1" x14ac:dyDescent="0.75">
      <c r="A4299" s="25">
        <v>1988</v>
      </c>
      <c r="B4299" s="25">
        <v>79</v>
      </c>
      <c r="C4299" s="25" t="s">
        <v>10456</v>
      </c>
      <c r="D4299" s="25" t="s">
        <v>10457</v>
      </c>
      <c r="E4299" s="25" t="s">
        <v>85</v>
      </c>
      <c r="F4299" s="25">
        <v>23660</v>
      </c>
      <c r="G4299" s="25">
        <v>2703</v>
      </c>
      <c r="H4299" s="25">
        <v>22308</v>
      </c>
      <c r="I4299" s="25">
        <v>135507</v>
      </c>
      <c r="J4299" s="25" t="s">
        <v>7474</v>
      </c>
    </row>
    <row r="4300" spans="1:10" hidden="1" x14ac:dyDescent="0.75">
      <c r="A4300" s="26">
        <v>1988</v>
      </c>
      <c r="B4300" s="26">
        <v>80</v>
      </c>
      <c r="C4300" s="26" t="s">
        <v>10458</v>
      </c>
      <c r="D4300" s="26" t="s">
        <v>10459</v>
      </c>
      <c r="E4300" s="26" t="s">
        <v>85</v>
      </c>
      <c r="F4300" s="26">
        <v>20957</v>
      </c>
      <c r="G4300" s="26">
        <v>2560</v>
      </c>
      <c r="H4300" s="26">
        <v>19676</v>
      </c>
      <c r="I4300" s="26">
        <v>113199</v>
      </c>
      <c r="J4300" s="26" t="s">
        <v>2550</v>
      </c>
    </row>
    <row r="4301" spans="1:10" hidden="1" x14ac:dyDescent="0.75">
      <c r="A4301" s="25">
        <v>1988</v>
      </c>
      <c r="B4301" s="25">
        <v>81</v>
      </c>
      <c r="C4301" s="25" t="s">
        <v>10460</v>
      </c>
      <c r="D4301" s="25" t="s">
        <v>7952</v>
      </c>
      <c r="E4301" s="25" t="s">
        <v>85</v>
      </c>
      <c r="F4301" s="25">
        <v>18396</v>
      </c>
      <c r="G4301" s="25">
        <v>2507</v>
      </c>
      <c r="H4301" s="25">
        <v>17143</v>
      </c>
      <c r="I4301" s="25">
        <v>93522</v>
      </c>
      <c r="J4301" s="25" t="s">
        <v>4272</v>
      </c>
    </row>
    <row r="4302" spans="1:10" hidden="1" x14ac:dyDescent="0.75">
      <c r="A4302" s="26">
        <v>1988</v>
      </c>
      <c r="B4302" s="26">
        <v>82</v>
      </c>
      <c r="C4302" s="26" t="s">
        <v>4784</v>
      </c>
      <c r="D4302" s="26" t="s">
        <v>4785</v>
      </c>
      <c r="E4302" s="26" t="s">
        <v>85</v>
      </c>
      <c r="F4302" s="26">
        <v>15889</v>
      </c>
      <c r="G4302" s="26">
        <v>2250</v>
      </c>
      <c r="H4302" s="26">
        <v>14764</v>
      </c>
      <c r="I4302" s="26">
        <v>76380</v>
      </c>
      <c r="J4302" s="26" t="s">
        <v>2879</v>
      </c>
    </row>
    <row r="4303" spans="1:10" hidden="1" x14ac:dyDescent="0.75">
      <c r="A4303" s="25">
        <v>1988</v>
      </c>
      <c r="B4303" s="25">
        <v>83</v>
      </c>
      <c r="C4303" s="25" t="s">
        <v>10462</v>
      </c>
      <c r="D4303" s="25" t="s">
        <v>10463</v>
      </c>
      <c r="E4303" s="25" t="s">
        <v>85</v>
      </c>
      <c r="F4303" s="25">
        <v>13639</v>
      </c>
      <c r="G4303" s="25">
        <v>2162</v>
      </c>
      <c r="H4303" s="25">
        <v>12558</v>
      </c>
      <c r="I4303" s="25">
        <v>61615</v>
      </c>
      <c r="J4303" s="25" t="s">
        <v>6549</v>
      </c>
    </row>
    <row r="4304" spans="1:10" hidden="1" x14ac:dyDescent="0.75">
      <c r="A4304" s="26">
        <v>1988</v>
      </c>
      <c r="B4304" s="26">
        <v>84</v>
      </c>
      <c r="C4304" s="26" t="s">
        <v>10464</v>
      </c>
      <c r="D4304" s="26" t="s">
        <v>10465</v>
      </c>
      <c r="E4304" s="26" t="s">
        <v>85</v>
      </c>
      <c r="F4304" s="26">
        <v>11477</v>
      </c>
      <c r="G4304" s="26">
        <v>1948</v>
      </c>
      <c r="H4304" s="26">
        <v>10503</v>
      </c>
      <c r="I4304" s="26">
        <v>49057</v>
      </c>
      <c r="J4304" s="26" t="s">
        <v>8877</v>
      </c>
    </row>
    <row r="4305" spans="1:10" hidden="1" x14ac:dyDescent="0.75">
      <c r="A4305" s="25">
        <v>1988</v>
      </c>
      <c r="B4305" s="25">
        <v>85</v>
      </c>
      <c r="C4305" s="25" t="s">
        <v>10467</v>
      </c>
      <c r="D4305" s="25" t="s">
        <v>10468</v>
      </c>
      <c r="E4305" s="25" t="s">
        <v>85</v>
      </c>
      <c r="F4305" s="25">
        <v>9529</v>
      </c>
      <c r="G4305" s="25">
        <v>1655</v>
      </c>
      <c r="H4305" s="25">
        <v>8702</v>
      </c>
      <c r="I4305" s="25">
        <v>38554</v>
      </c>
      <c r="J4305" s="25" t="s">
        <v>3750</v>
      </c>
    </row>
    <row r="4306" spans="1:10" hidden="1" x14ac:dyDescent="0.75">
      <c r="A4306" s="26">
        <v>1988</v>
      </c>
      <c r="B4306" s="26">
        <v>86</v>
      </c>
      <c r="C4306" s="26" t="s">
        <v>10470</v>
      </c>
      <c r="D4306" s="26" t="s">
        <v>10471</v>
      </c>
      <c r="E4306" s="26" t="s">
        <v>85</v>
      </c>
      <c r="F4306" s="26">
        <v>7874</v>
      </c>
      <c r="G4306" s="26">
        <v>1527</v>
      </c>
      <c r="H4306" s="26">
        <v>7111</v>
      </c>
      <c r="I4306" s="26">
        <v>29852</v>
      </c>
      <c r="J4306" s="26" t="s">
        <v>10473</v>
      </c>
    </row>
    <row r="4307" spans="1:10" hidden="1" x14ac:dyDescent="0.75">
      <c r="A4307" s="25">
        <v>1988</v>
      </c>
      <c r="B4307" s="25">
        <v>87</v>
      </c>
      <c r="C4307" s="25" t="s">
        <v>10474</v>
      </c>
      <c r="D4307" s="25" t="s">
        <v>10475</v>
      </c>
      <c r="E4307" s="25" t="s">
        <v>85</v>
      </c>
      <c r="F4307" s="25">
        <v>6347</v>
      </c>
      <c r="G4307" s="25">
        <v>1270</v>
      </c>
      <c r="H4307" s="25">
        <v>5712</v>
      </c>
      <c r="I4307" s="25">
        <v>22741</v>
      </c>
      <c r="J4307" s="25" t="s">
        <v>871</v>
      </c>
    </row>
    <row r="4308" spans="1:10" hidden="1" x14ac:dyDescent="0.75">
      <c r="A4308" s="26">
        <v>1988</v>
      </c>
      <c r="B4308" s="26">
        <v>88</v>
      </c>
      <c r="C4308" s="26" t="s">
        <v>10476</v>
      </c>
      <c r="D4308" s="26" t="s">
        <v>10477</v>
      </c>
      <c r="E4308" s="26" t="s">
        <v>85</v>
      </c>
      <c r="F4308" s="26">
        <v>5077</v>
      </c>
      <c r="G4308" s="26">
        <v>1109</v>
      </c>
      <c r="H4308" s="26">
        <v>4522</v>
      </c>
      <c r="I4308" s="26">
        <v>17029</v>
      </c>
      <c r="J4308" s="26" t="s">
        <v>5825</v>
      </c>
    </row>
    <row r="4309" spans="1:10" hidden="1" x14ac:dyDescent="0.75">
      <c r="A4309" s="25">
        <v>1988</v>
      </c>
      <c r="B4309" s="25">
        <v>89</v>
      </c>
      <c r="C4309" s="25" t="s">
        <v>10479</v>
      </c>
      <c r="D4309" s="25" t="s">
        <v>4286</v>
      </c>
      <c r="E4309" s="25" t="s">
        <v>85</v>
      </c>
      <c r="F4309" s="25">
        <v>3968</v>
      </c>
      <c r="G4309" s="25">
        <v>914</v>
      </c>
      <c r="H4309" s="25">
        <v>3511</v>
      </c>
      <c r="I4309" s="25">
        <v>12507</v>
      </c>
      <c r="J4309" s="25" t="s">
        <v>4550</v>
      </c>
    </row>
    <row r="4310" spans="1:10" hidden="1" x14ac:dyDescent="0.75">
      <c r="A4310" s="26">
        <v>1988</v>
      </c>
      <c r="B4310" s="26">
        <v>90</v>
      </c>
      <c r="C4310" s="26" t="s">
        <v>10482</v>
      </c>
      <c r="D4310" s="26" t="s">
        <v>10483</v>
      </c>
      <c r="E4310" s="26" t="s">
        <v>85</v>
      </c>
      <c r="F4310" s="26">
        <v>3053</v>
      </c>
      <c r="G4310" s="26">
        <v>766</v>
      </c>
      <c r="H4310" s="26">
        <v>2670</v>
      </c>
      <c r="I4310" s="26">
        <v>8996</v>
      </c>
      <c r="J4310" s="26" t="s">
        <v>1934</v>
      </c>
    </row>
    <row r="4311" spans="1:10" hidden="1" x14ac:dyDescent="0.75">
      <c r="A4311" s="25">
        <v>1988</v>
      </c>
      <c r="B4311" s="25">
        <v>91</v>
      </c>
      <c r="C4311" s="25" t="s">
        <v>10484</v>
      </c>
      <c r="D4311" s="25" t="s">
        <v>10485</v>
      </c>
      <c r="E4311" s="25" t="s">
        <v>85</v>
      </c>
      <c r="F4311" s="25">
        <v>2287</v>
      </c>
      <c r="G4311" s="25">
        <v>651</v>
      </c>
      <c r="H4311" s="25">
        <v>1962</v>
      </c>
      <c r="I4311" s="25">
        <v>6326</v>
      </c>
      <c r="J4311" s="25" t="s">
        <v>497</v>
      </c>
    </row>
    <row r="4312" spans="1:10" hidden="1" x14ac:dyDescent="0.75">
      <c r="A4312" s="26">
        <v>1988</v>
      </c>
      <c r="B4312" s="26">
        <v>92</v>
      </c>
      <c r="C4312" s="26" t="s">
        <v>10487</v>
      </c>
      <c r="D4312" s="26" t="s">
        <v>10488</v>
      </c>
      <c r="E4312" s="26" t="s">
        <v>85</v>
      </c>
      <c r="F4312" s="26">
        <v>1637</v>
      </c>
      <c r="G4312" s="26">
        <v>478</v>
      </c>
      <c r="H4312" s="26">
        <v>1397</v>
      </c>
      <c r="I4312" s="26">
        <v>4364</v>
      </c>
      <c r="J4312" s="26" t="s">
        <v>7745</v>
      </c>
    </row>
    <row r="4313" spans="1:10" hidden="1" x14ac:dyDescent="0.75">
      <c r="A4313" s="25">
        <v>1988</v>
      </c>
      <c r="B4313" s="25">
        <v>93</v>
      </c>
      <c r="C4313" s="25" t="s">
        <v>10490</v>
      </c>
      <c r="D4313" s="25" t="s">
        <v>10491</v>
      </c>
      <c r="E4313" s="25" t="s">
        <v>85</v>
      </c>
      <c r="F4313" s="25">
        <v>1158</v>
      </c>
      <c r="G4313" s="25">
        <v>334</v>
      </c>
      <c r="H4313" s="25">
        <v>991</v>
      </c>
      <c r="I4313" s="25">
        <v>2966</v>
      </c>
      <c r="J4313" s="25" t="s">
        <v>9351</v>
      </c>
    </row>
    <row r="4314" spans="1:10" hidden="1" x14ac:dyDescent="0.75">
      <c r="A4314" s="26">
        <v>1988</v>
      </c>
      <c r="B4314" s="26">
        <v>94</v>
      </c>
      <c r="C4314" s="26" t="s">
        <v>10493</v>
      </c>
      <c r="D4314" s="26" t="s">
        <v>10494</v>
      </c>
      <c r="E4314" s="26" t="s">
        <v>85</v>
      </c>
      <c r="F4314" s="26">
        <v>824</v>
      </c>
      <c r="G4314" s="26">
        <v>263</v>
      </c>
      <c r="H4314" s="26">
        <v>693</v>
      </c>
      <c r="I4314" s="26">
        <v>1975</v>
      </c>
      <c r="J4314" s="26" t="s">
        <v>7518</v>
      </c>
    </row>
    <row r="4315" spans="1:10" hidden="1" x14ac:dyDescent="0.75">
      <c r="A4315" s="25">
        <v>1988</v>
      </c>
      <c r="B4315" s="25">
        <v>95</v>
      </c>
      <c r="C4315" s="25" t="s">
        <v>10496</v>
      </c>
      <c r="D4315" s="25" t="s">
        <v>10497</v>
      </c>
      <c r="E4315" s="25" t="s">
        <v>85</v>
      </c>
      <c r="F4315" s="25">
        <v>561</v>
      </c>
      <c r="G4315" s="25">
        <v>187</v>
      </c>
      <c r="H4315" s="25">
        <v>468</v>
      </c>
      <c r="I4315" s="25">
        <v>1282</v>
      </c>
      <c r="J4315" s="25" t="s">
        <v>516</v>
      </c>
    </row>
    <row r="4316" spans="1:10" hidden="1" x14ac:dyDescent="0.75">
      <c r="A4316" s="26">
        <v>1988</v>
      </c>
      <c r="B4316" s="26">
        <v>96</v>
      </c>
      <c r="C4316" s="26" t="s">
        <v>10499</v>
      </c>
      <c r="D4316" s="26" t="s">
        <v>10500</v>
      </c>
      <c r="E4316" s="26" t="s">
        <v>85</v>
      </c>
      <c r="F4316" s="26">
        <v>374</v>
      </c>
      <c r="G4316" s="26">
        <v>131</v>
      </c>
      <c r="H4316" s="26">
        <v>309</v>
      </c>
      <c r="I4316" s="26">
        <v>815</v>
      </c>
      <c r="J4316" s="26" t="s">
        <v>4826</v>
      </c>
    </row>
    <row r="4317" spans="1:10" hidden="1" x14ac:dyDescent="0.75">
      <c r="A4317" s="25">
        <v>1988</v>
      </c>
      <c r="B4317" s="25">
        <v>97</v>
      </c>
      <c r="C4317" s="25" t="s">
        <v>10501</v>
      </c>
      <c r="D4317" s="25" t="s">
        <v>10502</v>
      </c>
      <c r="E4317" s="25" t="s">
        <v>85</v>
      </c>
      <c r="F4317" s="25">
        <v>244</v>
      </c>
      <c r="G4317" s="25">
        <v>89</v>
      </c>
      <c r="H4317" s="25">
        <v>199</v>
      </c>
      <c r="I4317" s="25">
        <v>506</v>
      </c>
      <c r="J4317" s="25" t="s">
        <v>1966</v>
      </c>
    </row>
    <row r="4318" spans="1:10" hidden="1" x14ac:dyDescent="0.75">
      <c r="A4318" s="26">
        <v>1988</v>
      </c>
      <c r="B4318" s="26">
        <v>98</v>
      </c>
      <c r="C4318" s="26" t="s">
        <v>10504</v>
      </c>
      <c r="D4318" s="26" t="s">
        <v>10505</v>
      </c>
      <c r="E4318" s="26" t="s">
        <v>85</v>
      </c>
      <c r="F4318" s="26">
        <v>155</v>
      </c>
      <c r="G4318" s="26">
        <v>59</v>
      </c>
      <c r="H4318" s="26">
        <v>125</v>
      </c>
      <c r="I4318" s="26">
        <v>306</v>
      </c>
      <c r="J4318" s="26" t="s">
        <v>6590</v>
      </c>
    </row>
    <row r="4319" spans="1:10" hidden="1" x14ac:dyDescent="0.75">
      <c r="A4319" s="25">
        <v>1988</v>
      </c>
      <c r="B4319" s="25">
        <v>99</v>
      </c>
      <c r="C4319" s="25" t="s">
        <v>10506</v>
      </c>
      <c r="D4319" s="25" t="s">
        <v>10507</v>
      </c>
      <c r="E4319" s="25" t="s">
        <v>85</v>
      </c>
      <c r="F4319" s="25">
        <v>96</v>
      </c>
      <c r="G4319" s="25">
        <v>38</v>
      </c>
      <c r="H4319" s="25">
        <v>77</v>
      </c>
      <c r="I4319" s="25">
        <v>181</v>
      </c>
      <c r="J4319" s="25" t="s">
        <v>1622</v>
      </c>
    </row>
    <row r="4320" spans="1:10" hidden="1" x14ac:dyDescent="0.75">
      <c r="A4320" s="26">
        <v>1988</v>
      </c>
      <c r="B4320" s="26">
        <v>100</v>
      </c>
      <c r="C4320" s="26" t="s">
        <v>10508</v>
      </c>
      <c r="D4320" s="26" t="s">
        <v>10509</v>
      </c>
      <c r="E4320" s="26" t="s">
        <v>85</v>
      </c>
      <c r="F4320" s="26">
        <v>58</v>
      </c>
      <c r="G4320" s="26">
        <v>24</v>
      </c>
      <c r="H4320" s="26">
        <v>46</v>
      </c>
      <c r="I4320" s="26">
        <v>105</v>
      </c>
      <c r="J4320" s="26" t="s">
        <v>5079</v>
      </c>
    </row>
    <row r="4321" spans="1:10" hidden="1" x14ac:dyDescent="0.75">
      <c r="A4321" s="25">
        <v>1988</v>
      </c>
      <c r="B4321" s="25">
        <v>101</v>
      </c>
      <c r="C4321" s="25" t="s">
        <v>10510</v>
      </c>
      <c r="D4321" s="25" t="s">
        <v>10511</v>
      </c>
      <c r="E4321" s="25" t="s">
        <v>85</v>
      </c>
      <c r="F4321" s="25">
        <v>34</v>
      </c>
      <c r="G4321" s="25">
        <v>14</v>
      </c>
      <c r="H4321" s="25">
        <v>27</v>
      </c>
      <c r="I4321" s="25">
        <v>59</v>
      </c>
      <c r="J4321" s="25" t="s">
        <v>1288</v>
      </c>
    </row>
    <row r="4322" spans="1:10" hidden="1" x14ac:dyDescent="0.75">
      <c r="A4322" s="26">
        <v>1988</v>
      </c>
      <c r="B4322" s="26">
        <v>102</v>
      </c>
      <c r="C4322" s="26" t="s">
        <v>10512</v>
      </c>
      <c r="D4322" s="26" t="s">
        <v>10513</v>
      </c>
      <c r="E4322" s="26" t="s">
        <v>85</v>
      </c>
      <c r="F4322" s="26">
        <v>19</v>
      </c>
      <c r="G4322" s="26">
        <v>9</v>
      </c>
      <c r="H4322" s="26">
        <v>15</v>
      </c>
      <c r="I4322" s="26">
        <v>32</v>
      </c>
      <c r="J4322" s="26" t="s">
        <v>4588</v>
      </c>
    </row>
    <row r="4323" spans="1:10" hidden="1" x14ac:dyDescent="0.75">
      <c r="A4323" s="25">
        <v>1988</v>
      </c>
      <c r="B4323" s="25">
        <v>103</v>
      </c>
      <c r="C4323" s="25" t="s">
        <v>10514</v>
      </c>
      <c r="D4323" s="25" t="s">
        <v>10515</v>
      </c>
      <c r="E4323" s="25" t="s">
        <v>85</v>
      </c>
      <c r="F4323" s="25">
        <v>11</v>
      </c>
      <c r="G4323" s="25">
        <v>5</v>
      </c>
      <c r="H4323" s="25">
        <v>8</v>
      </c>
      <c r="I4323" s="25">
        <v>17</v>
      </c>
      <c r="J4323" s="25" t="s">
        <v>556</v>
      </c>
    </row>
    <row r="4324" spans="1:10" hidden="1" x14ac:dyDescent="0.75">
      <c r="A4324" s="26">
        <v>1988</v>
      </c>
      <c r="B4324" s="26">
        <v>104</v>
      </c>
      <c r="C4324" s="26" t="s">
        <v>10516</v>
      </c>
      <c r="D4324" s="26" t="s">
        <v>10517</v>
      </c>
      <c r="E4324" s="26" t="s">
        <v>85</v>
      </c>
      <c r="F4324" s="26">
        <v>6</v>
      </c>
      <c r="G4324" s="26">
        <v>3</v>
      </c>
      <c r="H4324" s="26">
        <v>4</v>
      </c>
      <c r="I4324" s="26">
        <v>9</v>
      </c>
      <c r="J4324" s="26" t="s">
        <v>1637</v>
      </c>
    </row>
    <row r="4325" spans="1:10" hidden="1" x14ac:dyDescent="0.75">
      <c r="A4325" s="25">
        <v>1988</v>
      </c>
      <c r="B4325" s="25">
        <v>105</v>
      </c>
      <c r="C4325" s="25" t="s">
        <v>10518</v>
      </c>
      <c r="D4325" s="25" t="s">
        <v>10519</v>
      </c>
      <c r="E4325" s="25" t="s">
        <v>85</v>
      </c>
      <c r="F4325" s="25">
        <v>3</v>
      </c>
      <c r="G4325" s="25">
        <v>1</v>
      </c>
      <c r="H4325" s="25">
        <v>2</v>
      </c>
      <c r="I4325" s="25">
        <v>5</v>
      </c>
      <c r="J4325" s="25" t="s">
        <v>2314</v>
      </c>
    </row>
    <row r="4326" spans="1:10" hidden="1" x14ac:dyDescent="0.75">
      <c r="A4326" s="26">
        <v>1988</v>
      </c>
      <c r="B4326" s="26">
        <v>106</v>
      </c>
      <c r="C4326" s="26" t="s">
        <v>10520</v>
      </c>
      <c r="D4326" s="26" t="s">
        <v>10521</v>
      </c>
      <c r="E4326" s="26" t="s">
        <v>85</v>
      </c>
      <c r="F4326" s="26">
        <v>2</v>
      </c>
      <c r="G4326" s="26">
        <v>1</v>
      </c>
      <c r="H4326" s="26">
        <v>1</v>
      </c>
      <c r="I4326" s="26">
        <v>2</v>
      </c>
      <c r="J4326" s="26" t="s">
        <v>4332</v>
      </c>
    </row>
    <row r="4327" spans="1:10" hidden="1" x14ac:dyDescent="0.75">
      <c r="A4327" s="25">
        <v>1988</v>
      </c>
      <c r="B4327" s="25">
        <v>107</v>
      </c>
      <c r="C4327" s="25" t="s">
        <v>10522</v>
      </c>
      <c r="D4327" s="25" t="s">
        <v>10523</v>
      </c>
      <c r="E4327" s="25" t="s">
        <v>85</v>
      </c>
      <c r="F4327" s="25">
        <v>1</v>
      </c>
      <c r="G4327" s="25">
        <v>0</v>
      </c>
      <c r="H4327" s="25">
        <v>1</v>
      </c>
      <c r="I4327" s="25">
        <v>1</v>
      </c>
      <c r="J4327" s="25" t="s">
        <v>2642</v>
      </c>
    </row>
    <row r="4328" spans="1:10" hidden="1" x14ac:dyDescent="0.75">
      <c r="A4328" s="26">
        <v>1988</v>
      </c>
      <c r="B4328" s="26">
        <v>108</v>
      </c>
      <c r="C4328" s="26" t="s">
        <v>10524</v>
      </c>
      <c r="D4328" s="26" t="s">
        <v>10525</v>
      </c>
      <c r="E4328" s="26" t="s">
        <v>85</v>
      </c>
      <c r="F4328" s="26">
        <v>0</v>
      </c>
      <c r="G4328" s="26">
        <v>0</v>
      </c>
      <c r="H4328" s="26">
        <v>0</v>
      </c>
      <c r="I4328" s="26">
        <v>1</v>
      </c>
      <c r="J4328" s="26" t="s">
        <v>2645</v>
      </c>
    </row>
    <row r="4329" spans="1:10" hidden="1" x14ac:dyDescent="0.75">
      <c r="A4329" s="25">
        <v>1988</v>
      </c>
      <c r="B4329" s="25">
        <v>109</v>
      </c>
      <c r="C4329" s="25" t="s">
        <v>10526</v>
      </c>
      <c r="D4329" s="25" t="s">
        <v>10527</v>
      </c>
      <c r="E4329" s="25" t="s">
        <v>85</v>
      </c>
      <c r="F4329" s="25">
        <v>0</v>
      </c>
      <c r="G4329" s="25">
        <v>0</v>
      </c>
      <c r="H4329" s="25">
        <v>0</v>
      </c>
      <c r="I4329" s="25">
        <v>0</v>
      </c>
      <c r="J4329" s="25" t="s">
        <v>573</v>
      </c>
    </row>
    <row r="4330" spans="1:10" hidden="1" x14ac:dyDescent="0.75">
      <c r="A4330" s="26">
        <v>1988</v>
      </c>
      <c r="B4330" s="26" t="s">
        <v>589</v>
      </c>
      <c r="C4330" s="26" t="s">
        <v>10528</v>
      </c>
      <c r="D4330" s="26" t="s">
        <v>591</v>
      </c>
      <c r="E4330" s="26" t="s">
        <v>2648</v>
      </c>
      <c r="F4330" s="26">
        <v>0</v>
      </c>
      <c r="G4330" s="26">
        <v>0</v>
      </c>
      <c r="H4330" s="26">
        <v>0</v>
      </c>
      <c r="I4330" s="26">
        <v>0</v>
      </c>
      <c r="J4330" s="26" t="s">
        <v>2648</v>
      </c>
    </row>
    <row r="4331" spans="1:10" hidden="1" x14ac:dyDescent="0.75">
      <c r="A4331" s="25">
        <v>1989</v>
      </c>
      <c r="B4331" s="25">
        <v>0</v>
      </c>
      <c r="C4331" s="25" t="s">
        <v>7661</v>
      </c>
      <c r="D4331" s="25" t="s">
        <v>7425</v>
      </c>
      <c r="E4331" s="25" t="s">
        <v>8490</v>
      </c>
      <c r="F4331" s="25">
        <v>100000</v>
      </c>
      <c r="G4331" s="25">
        <v>1700</v>
      </c>
      <c r="H4331" s="25">
        <v>98496</v>
      </c>
      <c r="I4331" s="25">
        <v>6523672</v>
      </c>
      <c r="J4331" s="25" t="s">
        <v>8495</v>
      </c>
    </row>
    <row r="4332" spans="1:10" hidden="1" x14ac:dyDescent="0.75">
      <c r="A4332" s="26">
        <v>1989</v>
      </c>
      <c r="B4332" s="26">
        <v>1</v>
      </c>
      <c r="C4332" s="26" t="s">
        <v>5909</v>
      </c>
      <c r="D4332" s="26" t="s">
        <v>1347</v>
      </c>
      <c r="E4332" s="26" t="s">
        <v>85</v>
      </c>
      <c r="F4332" s="26">
        <v>98300</v>
      </c>
      <c r="G4332" s="26">
        <v>89</v>
      </c>
      <c r="H4332" s="26">
        <v>98256</v>
      </c>
      <c r="I4332" s="26">
        <v>6425176</v>
      </c>
      <c r="J4332" s="26" t="s">
        <v>10529</v>
      </c>
    </row>
    <row r="4333" spans="1:10" hidden="1" x14ac:dyDescent="0.75">
      <c r="A4333" s="25">
        <v>1989</v>
      </c>
      <c r="B4333" s="25">
        <v>2</v>
      </c>
      <c r="C4333" s="25" t="s">
        <v>3565</v>
      </c>
      <c r="D4333" s="25" t="s">
        <v>3565</v>
      </c>
      <c r="E4333" s="25" t="s">
        <v>85</v>
      </c>
      <c r="F4333" s="25">
        <v>98211</v>
      </c>
      <c r="G4333" s="25">
        <v>57</v>
      </c>
      <c r="H4333" s="25">
        <v>98183</v>
      </c>
      <c r="I4333" s="25">
        <v>6326920</v>
      </c>
      <c r="J4333" s="25" t="s">
        <v>10531</v>
      </c>
    </row>
    <row r="4334" spans="1:10" hidden="1" x14ac:dyDescent="0.75">
      <c r="A4334" s="26">
        <v>1989</v>
      </c>
      <c r="B4334" s="26">
        <v>3</v>
      </c>
      <c r="C4334" s="26" t="s">
        <v>4103</v>
      </c>
      <c r="D4334" s="26" t="s">
        <v>4103</v>
      </c>
      <c r="E4334" s="26" t="s">
        <v>85</v>
      </c>
      <c r="F4334" s="26">
        <v>98154</v>
      </c>
      <c r="G4334" s="26">
        <v>47</v>
      </c>
      <c r="H4334" s="26">
        <v>98130</v>
      </c>
      <c r="I4334" s="26">
        <v>6228737</v>
      </c>
      <c r="J4334" s="26" t="s">
        <v>10533</v>
      </c>
    </row>
    <row r="4335" spans="1:10" hidden="1" x14ac:dyDescent="0.75">
      <c r="A4335" s="25">
        <v>1989</v>
      </c>
      <c r="B4335" s="25">
        <v>4</v>
      </c>
      <c r="C4335" s="25" t="s">
        <v>3568</v>
      </c>
      <c r="D4335" s="25" t="s">
        <v>3568</v>
      </c>
      <c r="E4335" s="25" t="s">
        <v>85</v>
      </c>
      <c r="F4335" s="25">
        <v>98107</v>
      </c>
      <c r="G4335" s="25">
        <v>48</v>
      </c>
      <c r="H4335" s="25">
        <v>98083</v>
      </c>
      <c r="I4335" s="25">
        <v>6130607</v>
      </c>
      <c r="J4335" s="25" t="s">
        <v>10534</v>
      </c>
    </row>
    <row r="4336" spans="1:10" hidden="1" x14ac:dyDescent="0.75">
      <c r="A4336" s="26">
        <v>1989</v>
      </c>
      <c r="B4336" s="26">
        <v>5</v>
      </c>
      <c r="C4336" s="26" t="s">
        <v>4634</v>
      </c>
      <c r="D4336" s="26" t="s">
        <v>4634</v>
      </c>
      <c r="E4336" s="26" t="s">
        <v>85</v>
      </c>
      <c r="F4336" s="26">
        <v>98059</v>
      </c>
      <c r="G4336" s="26">
        <v>30</v>
      </c>
      <c r="H4336" s="26">
        <v>98044</v>
      </c>
      <c r="I4336" s="26">
        <v>6032524</v>
      </c>
      <c r="J4336" s="26" t="s">
        <v>10536</v>
      </c>
    </row>
    <row r="4337" spans="1:10" hidden="1" x14ac:dyDescent="0.75">
      <c r="A4337" s="25">
        <v>1989</v>
      </c>
      <c r="B4337" s="25">
        <v>6</v>
      </c>
      <c r="C4337" s="25" t="s">
        <v>10090</v>
      </c>
      <c r="D4337" s="25" t="s">
        <v>10090</v>
      </c>
      <c r="E4337" s="25" t="s">
        <v>85</v>
      </c>
      <c r="F4337" s="25">
        <v>98029</v>
      </c>
      <c r="G4337" s="25">
        <v>24</v>
      </c>
      <c r="H4337" s="25">
        <v>98016</v>
      </c>
      <c r="I4337" s="25">
        <v>5934481</v>
      </c>
      <c r="J4337" s="25" t="s">
        <v>10538</v>
      </c>
    </row>
    <row r="4338" spans="1:10" hidden="1" x14ac:dyDescent="0.75">
      <c r="A4338" s="26">
        <v>1989</v>
      </c>
      <c r="B4338" s="26">
        <v>7</v>
      </c>
      <c r="C4338" s="26" t="s">
        <v>8258</v>
      </c>
      <c r="D4338" s="26" t="s">
        <v>8258</v>
      </c>
      <c r="E4338" s="26" t="s">
        <v>85</v>
      </c>
      <c r="F4338" s="26">
        <v>98004</v>
      </c>
      <c r="G4338" s="26">
        <v>30</v>
      </c>
      <c r="H4338" s="26">
        <v>97989</v>
      </c>
      <c r="I4338" s="26">
        <v>5836464</v>
      </c>
      <c r="J4338" s="26" t="s">
        <v>10540</v>
      </c>
    </row>
    <row r="4339" spans="1:10" hidden="1" x14ac:dyDescent="0.75">
      <c r="A4339" s="25">
        <v>1989</v>
      </c>
      <c r="B4339" s="25">
        <v>8</v>
      </c>
      <c r="C4339" s="25" t="s">
        <v>4622</v>
      </c>
      <c r="D4339" s="25" t="s">
        <v>4622</v>
      </c>
      <c r="E4339" s="25" t="s">
        <v>85</v>
      </c>
      <c r="F4339" s="25">
        <v>97974</v>
      </c>
      <c r="G4339" s="25">
        <v>39</v>
      </c>
      <c r="H4339" s="25">
        <v>97955</v>
      </c>
      <c r="I4339" s="25">
        <v>5738475</v>
      </c>
      <c r="J4339" s="25" t="s">
        <v>10541</v>
      </c>
    </row>
    <row r="4340" spans="1:10" hidden="1" x14ac:dyDescent="0.75">
      <c r="A4340" s="26">
        <v>1989</v>
      </c>
      <c r="B4340" s="26">
        <v>9</v>
      </c>
      <c r="C4340" s="26" t="s">
        <v>4376</v>
      </c>
      <c r="D4340" s="26" t="s">
        <v>4376</v>
      </c>
      <c r="E4340" s="26" t="s">
        <v>85</v>
      </c>
      <c r="F4340" s="26">
        <v>97935</v>
      </c>
      <c r="G4340" s="26">
        <v>35</v>
      </c>
      <c r="H4340" s="26">
        <v>97918</v>
      </c>
      <c r="I4340" s="26">
        <v>5640521</v>
      </c>
      <c r="J4340" s="26" t="s">
        <v>10544</v>
      </c>
    </row>
    <row r="4341" spans="1:10" hidden="1" x14ac:dyDescent="0.75">
      <c r="A4341" s="25">
        <v>1989</v>
      </c>
      <c r="B4341" s="25">
        <v>10</v>
      </c>
      <c r="C4341" s="25" t="s">
        <v>4875</v>
      </c>
      <c r="D4341" s="25" t="s">
        <v>4875</v>
      </c>
      <c r="E4341" s="25" t="s">
        <v>85</v>
      </c>
      <c r="F4341" s="25">
        <v>97900</v>
      </c>
      <c r="G4341" s="25">
        <v>35</v>
      </c>
      <c r="H4341" s="25">
        <v>97883</v>
      </c>
      <c r="I4341" s="25">
        <v>5542603</v>
      </c>
      <c r="J4341" s="25" t="s">
        <v>10545</v>
      </c>
    </row>
    <row r="4342" spans="1:10" hidden="1" x14ac:dyDescent="0.75">
      <c r="A4342" s="26">
        <v>1989</v>
      </c>
      <c r="B4342" s="26">
        <v>11</v>
      </c>
      <c r="C4342" s="26" t="s">
        <v>4631</v>
      </c>
      <c r="D4342" s="26" t="s">
        <v>4631</v>
      </c>
      <c r="E4342" s="26" t="s">
        <v>85</v>
      </c>
      <c r="F4342" s="26">
        <v>97865</v>
      </c>
      <c r="G4342" s="26">
        <v>32</v>
      </c>
      <c r="H4342" s="26">
        <v>97849</v>
      </c>
      <c r="I4342" s="26">
        <v>5444720</v>
      </c>
      <c r="J4342" s="26" t="s">
        <v>4387</v>
      </c>
    </row>
    <row r="4343" spans="1:10" hidden="1" x14ac:dyDescent="0.75">
      <c r="A4343" s="25">
        <v>1989</v>
      </c>
      <c r="B4343" s="25">
        <v>12</v>
      </c>
      <c r="C4343" s="25" t="s">
        <v>7346</v>
      </c>
      <c r="D4343" s="25" t="s">
        <v>7346</v>
      </c>
      <c r="E4343" s="25" t="s">
        <v>85</v>
      </c>
      <c r="F4343" s="25">
        <v>97833</v>
      </c>
      <c r="G4343" s="25">
        <v>26</v>
      </c>
      <c r="H4343" s="25">
        <v>97820</v>
      </c>
      <c r="I4343" s="25">
        <v>5346871</v>
      </c>
      <c r="J4343" s="25" t="s">
        <v>10547</v>
      </c>
    </row>
    <row r="4344" spans="1:10" hidden="1" x14ac:dyDescent="0.75">
      <c r="A4344" s="26">
        <v>1989</v>
      </c>
      <c r="B4344" s="26">
        <v>13</v>
      </c>
      <c r="C4344" s="26" t="s">
        <v>4875</v>
      </c>
      <c r="D4344" s="26" t="s">
        <v>4875</v>
      </c>
      <c r="E4344" s="26" t="s">
        <v>85</v>
      </c>
      <c r="F4344" s="26">
        <v>97807</v>
      </c>
      <c r="G4344" s="26">
        <v>35</v>
      </c>
      <c r="H4344" s="26">
        <v>97789</v>
      </c>
      <c r="I4344" s="26">
        <v>5249051</v>
      </c>
      <c r="J4344" s="26" t="s">
        <v>10549</v>
      </c>
    </row>
    <row r="4345" spans="1:10" hidden="1" x14ac:dyDescent="0.75">
      <c r="A4345" s="25">
        <v>1989</v>
      </c>
      <c r="B4345" s="25">
        <v>14</v>
      </c>
      <c r="C4345" s="25" t="s">
        <v>4875</v>
      </c>
      <c r="D4345" s="25" t="s">
        <v>4875</v>
      </c>
      <c r="E4345" s="25" t="s">
        <v>85</v>
      </c>
      <c r="F4345" s="25">
        <v>97772</v>
      </c>
      <c r="G4345" s="25">
        <v>35</v>
      </c>
      <c r="H4345" s="25">
        <v>97754</v>
      </c>
      <c r="I4345" s="25">
        <v>5151261</v>
      </c>
      <c r="J4345" s="25" t="s">
        <v>7128</v>
      </c>
    </row>
    <row r="4346" spans="1:10" hidden="1" x14ac:dyDescent="0.75">
      <c r="A4346" s="26">
        <v>1989</v>
      </c>
      <c r="B4346" s="26">
        <v>15</v>
      </c>
      <c r="C4346" s="26" t="s">
        <v>2683</v>
      </c>
      <c r="D4346" s="26" t="s">
        <v>2683</v>
      </c>
      <c r="E4346" s="26" t="s">
        <v>85</v>
      </c>
      <c r="F4346" s="26">
        <v>97737</v>
      </c>
      <c r="G4346" s="26">
        <v>57</v>
      </c>
      <c r="H4346" s="26">
        <v>97708</v>
      </c>
      <c r="I4346" s="26">
        <v>5053507</v>
      </c>
      <c r="J4346" s="26" t="s">
        <v>1365</v>
      </c>
    </row>
    <row r="4347" spans="1:10" hidden="1" x14ac:dyDescent="0.75">
      <c r="A4347" s="25">
        <v>1989</v>
      </c>
      <c r="B4347" s="25">
        <v>16</v>
      </c>
      <c r="C4347" s="25" t="s">
        <v>1356</v>
      </c>
      <c r="D4347" s="25" t="s">
        <v>1356</v>
      </c>
      <c r="E4347" s="25" t="s">
        <v>85</v>
      </c>
      <c r="F4347" s="25">
        <v>97680</v>
      </c>
      <c r="G4347" s="25">
        <v>84</v>
      </c>
      <c r="H4347" s="25">
        <v>97638</v>
      </c>
      <c r="I4347" s="25">
        <v>4955799</v>
      </c>
      <c r="J4347" s="25" t="s">
        <v>10550</v>
      </c>
    </row>
    <row r="4348" spans="1:10" hidden="1" x14ac:dyDescent="0.75">
      <c r="A4348" s="26">
        <v>1989</v>
      </c>
      <c r="B4348" s="26">
        <v>17</v>
      </c>
      <c r="C4348" s="26" t="s">
        <v>1338</v>
      </c>
      <c r="D4348" s="26" t="s">
        <v>1338</v>
      </c>
      <c r="E4348" s="26" t="s">
        <v>85</v>
      </c>
      <c r="F4348" s="26">
        <v>97596</v>
      </c>
      <c r="G4348" s="26">
        <v>107</v>
      </c>
      <c r="H4348" s="26">
        <v>97543</v>
      </c>
      <c r="I4348" s="26">
        <v>4858161</v>
      </c>
      <c r="J4348" s="26" t="s">
        <v>10553</v>
      </c>
    </row>
    <row r="4349" spans="1:10" hidden="1" x14ac:dyDescent="0.75">
      <c r="A4349" s="25">
        <v>1989</v>
      </c>
      <c r="B4349" s="25">
        <v>18</v>
      </c>
      <c r="C4349" s="25" t="s">
        <v>1358</v>
      </c>
      <c r="D4349" s="25" t="s">
        <v>3832</v>
      </c>
      <c r="E4349" s="25" t="s">
        <v>85</v>
      </c>
      <c r="F4349" s="25">
        <v>97489</v>
      </c>
      <c r="G4349" s="25">
        <v>102</v>
      </c>
      <c r="H4349" s="25">
        <v>97438</v>
      </c>
      <c r="I4349" s="25">
        <v>4760618</v>
      </c>
      <c r="J4349" s="25" t="s">
        <v>5414</v>
      </c>
    </row>
    <row r="4350" spans="1:10" hidden="1" x14ac:dyDescent="0.75">
      <c r="A4350" s="26">
        <v>1989</v>
      </c>
      <c r="B4350" s="26">
        <v>19</v>
      </c>
      <c r="C4350" s="26" t="s">
        <v>3594</v>
      </c>
      <c r="D4350" s="26" t="s">
        <v>3003</v>
      </c>
      <c r="E4350" s="26" t="s">
        <v>85</v>
      </c>
      <c r="F4350" s="26">
        <v>97387</v>
      </c>
      <c r="G4350" s="26">
        <v>143</v>
      </c>
      <c r="H4350" s="26">
        <v>97316</v>
      </c>
      <c r="I4350" s="26">
        <v>4663180</v>
      </c>
      <c r="J4350" s="26" t="s">
        <v>3586</v>
      </c>
    </row>
    <row r="4351" spans="1:10" hidden="1" x14ac:dyDescent="0.75">
      <c r="A4351" s="25">
        <v>1989</v>
      </c>
      <c r="B4351" s="25">
        <v>20</v>
      </c>
      <c r="C4351" s="25" t="s">
        <v>2365</v>
      </c>
      <c r="D4351" s="25" t="s">
        <v>2365</v>
      </c>
      <c r="E4351" s="25" t="s">
        <v>85</v>
      </c>
      <c r="F4351" s="25">
        <v>97245</v>
      </c>
      <c r="G4351" s="25">
        <v>119</v>
      </c>
      <c r="H4351" s="25">
        <v>97185</v>
      </c>
      <c r="I4351" s="25">
        <v>4565864</v>
      </c>
      <c r="J4351" s="25" t="s">
        <v>3589</v>
      </c>
    </row>
    <row r="4352" spans="1:10" hidden="1" x14ac:dyDescent="0.75">
      <c r="A4352" s="26">
        <v>1989</v>
      </c>
      <c r="B4352" s="26">
        <v>21</v>
      </c>
      <c r="C4352" s="26" t="s">
        <v>10556</v>
      </c>
      <c r="D4352" s="26" t="s">
        <v>10556</v>
      </c>
      <c r="E4352" s="26" t="s">
        <v>85</v>
      </c>
      <c r="F4352" s="26">
        <v>97125</v>
      </c>
      <c r="G4352" s="26">
        <v>114</v>
      </c>
      <c r="H4352" s="26">
        <v>97068</v>
      </c>
      <c r="I4352" s="26">
        <v>4468679</v>
      </c>
      <c r="J4352" s="26" t="s">
        <v>3590</v>
      </c>
    </row>
    <row r="4353" spans="1:10" hidden="1" x14ac:dyDescent="0.75">
      <c r="A4353" s="25">
        <v>1989</v>
      </c>
      <c r="B4353" s="25">
        <v>22</v>
      </c>
      <c r="C4353" s="25" t="s">
        <v>3011</v>
      </c>
      <c r="D4353" s="25" t="s">
        <v>3011</v>
      </c>
      <c r="E4353" s="25" t="s">
        <v>85</v>
      </c>
      <c r="F4353" s="25">
        <v>97012</v>
      </c>
      <c r="G4353" s="25">
        <v>150</v>
      </c>
      <c r="H4353" s="25">
        <v>96937</v>
      </c>
      <c r="I4353" s="25">
        <v>4371611</v>
      </c>
      <c r="J4353" s="25" t="s">
        <v>8520</v>
      </c>
    </row>
    <row r="4354" spans="1:10" hidden="1" x14ac:dyDescent="0.75">
      <c r="A4354" s="26">
        <v>1989</v>
      </c>
      <c r="B4354" s="26">
        <v>23</v>
      </c>
      <c r="C4354" s="26" t="s">
        <v>3855</v>
      </c>
      <c r="D4354" s="26" t="s">
        <v>3855</v>
      </c>
      <c r="E4354" s="26" t="s">
        <v>85</v>
      </c>
      <c r="F4354" s="26">
        <v>96862</v>
      </c>
      <c r="G4354" s="26">
        <v>151</v>
      </c>
      <c r="H4354" s="26">
        <v>96786</v>
      </c>
      <c r="I4354" s="26">
        <v>4274674</v>
      </c>
      <c r="J4354" s="26" t="s">
        <v>8522</v>
      </c>
    </row>
    <row r="4355" spans="1:10" hidden="1" x14ac:dyDescent="0.75">
      <c r="A4355" s="25">
        <v>1989</v>
      </c>
      <c r="B4355" s="25">
        <v>24</v>
      </c>
      <c r="C4355" s="25" t="s">
        <v>2073</v>
      </c>
      <c r="D4355" s="25" t="s">
        <v>2073</v>
      </c>
      <c r="E4355" s="25" t="s">
        <v>85</v>
      </c>
      <c r="F4355" s="25">
        <v>96710</v>
      </c>
      <c r="G4355" s="25">
        <v>174</v>
      </c>
      <c r="H4355" s="25">
        <v>96623</v>
      </c>
      <c r="I4355" s="25">
        <v>4177888</v>
      </c>
      <c r="J4355" s="25" t="s">
        <v>8523</v>
      </c>
    </row>
    <row r="4356" spans="1:10" hidden="1" x14ac:dyDescent="0.75">
      <c r="A4356" s="26">
        <v>1989</v>
      </c>
      <c r="B4356" s="26">
        <v>25</v>
      </c>
      <c r="C4356" s="26" t="s">
        <v>1390</v>
      </c>
      <c r="D4356" s="26" t="s">
        <v>1390</v>
      </c>
      <c r="E4356" s="26" t="s">
        <v>85</v>
      </c>
      <c r="F4356" s="26">
        <v>96537</v>
      </c>
      <c r="G4356" s="26">
        <v>167</v>
      </c>
      <c r="H4356" s="26">
        <v>96453</v>
      </c>
      <c r="I4356" s="26">
        <v>4081265</v>
      </c>
      <c r="J4356" s="26" t="s">
        <v>10560</v>
      </c>
    </row>
    <row r="4357" spans="1:10" hidden="1" x14ac:dyDescent="0.75">
      <c r="A4357" s="25">
        <v>1989</v>
      </c>
      <c r="B4357" s="25">
        <v>26</v>
      </c>
      <c r="C4357" s="25" t="s">
        <v>2700</v>
      </c>
      <c r="D4357" s="25" t="s">
        <v>2700</v>
      </c>
      <c r="E4357" s="25" t="s">
        <v>85</v>
      </c>
      <c r="F4357" s="25">
        <v>96369</v>
      </c>
      <c r="G4357" s="25">
        <v>163</v>
      </c>
      <c r="H4357" s="25">
        <v>96288</v>
      </c>
      <c r="I4357" s="25">
        <v>3984812</v>
      </c>
      <c r="J4357" s="25" t="s">
        <v>10561</v>
      </c>
    </row>
    <row r="4358" spans="1:10" hidden="1" x14ac:dyDescent="0.75">
      <c r="A4358" s="26">
        <v>1989</v>
      </c>
      <c r="B4358" s="26">
        <v>27</v>
      </c>
      <c r="C4358" s="26" t="s">
        <v>1374</v>
      </c>
      <c r="D4358" s="26" t="s">
        <v>1374</v>
      </c>
      <c r="E4358" s="26" t="s">
        <v>85</v>
      </c>
      <c r="F4358" s="26">
        <v>96206</v>
      </c>
      <c r="G4358" s="26">
        <v>197</v>
      </c>
      <c r="H4358" s="26">
        <v>96108</v>
      </c>
      <c r="I4358" s="26">
        <v>3888524</v>
      </c>
      <c r="J4358" s="26" t="s">
        <v>1744</v>
      </c>
    </row>
    <row r="4359" spans="1:10" hidden="1" x14ac:dyDescent="0.75">
      <c r="A4359" s="25">
        <v>1989</v>
      </c>
      <c r="B4359" s="25">
        <v>28</v>
      </c>
      <c r="C4359" s="25" t="s">
        <v>977</v>
      </c>
      <c r="D4359" s="25" t="s">
        <v>977</v>
      </c>
      <c r="E4359" s="25" t="s">
        <v>85</v>
      </c>
      <c r="F4359" s="25">
        <v>96009</v>
      </c>
      <c r="G4359" s="25">
        <v>194</v>
      </c>
      <c r="H4359" s="25">
        <v>95912</v>
      </c>
      <c r="I4359" s="25">
        <v>3792416</v>
      </c>
      <c r="J4359" s="25" t="s">
        <v>1746</v>
      </c>
    </row>
    <row r="4360" spans="1:10" hidden="1" x14ac:dyDescent="0.75">
      <c r="A4360" s="26">
        <v>1989</v>
      </c>
      <c r="B4360" s="26">
        <v>29</v>
      </c>
      <c r="C4360" s="26" t="s">
        <v>3319</v>
      </c>
      <c r="D4360" s="26" t="s">
        <v>3319</v>
      </c>
      <c r="E4360" s="26" t="s">
        <v>85</v>
      </c>
      <c r="F4360" s="26">
        <v>95816</v>
      </c>
      <c r="G4360" s="26">
        <v>210</v>
      </c>
      <c r="H4360" s="26">
        <v>95711</v>
      </c>
      <c r="I4360" s="26">
        <v>3696504</v>
      </c>
      <c r="J4360" s="26" t="s">
        <v>1748</v>
      </c>
    </row>
    <row r="4361" spans="1:10" hidden="1" x14ac:dyDescent="0.75">
      <c r="A4361" s="25">
        <v>1989</v>
      </c>
      <c r="B4361" s="25">
        <v>30</v>
      </c>
      <c r="C4361" s="25" t="s">
        <v>1329</v>
      </c>
      <c r="D4361" s="25" t="s">
        <v>1330</v>
      </c>
      <c r="E4361" s="25" t="s">
        <v>85</v>
      </c>
      <c r="F4361" s="25">
        <v>95606</v>
      </c>
      <c r="G4361" s="25">
        <v>252</v>
      </c>
      <c r="H4361" s="25">
        <v>95480</v>
      </c>
      <c r="I4361" s="25">
        <v>3600793</v>
      </c>
      <c r="J4361" s="25" t="s">
        <v>3603</v>
      </c>
    </row>
    <row r="4362" spans="1:10" hidden="1" x14ac:dyDescent="0.75">
      <c r="A4362" s="26">
        <v>1989</v>
      </c>
      <c r="B4362" s="26">
        <v>31</v>
      </c>
      <c r="C4362" s="26" t="s">
        <v>10563</v>
      </c>
      <c r="D4362" s="26" t="s">
        <v>10563</v>
      </c>
      <c r="E4362" s="26" t="s">
        <v>85</v>
      </c>
      <c r="F4362" s="26">
        <v>95354</v>
      </c>
      <c r="G4362" s="26">
        <v>288</v>
      </c>
      <c r="H4362" s="26">
        <v>95210</v>
      </c>
      <c r="I4362" s="26">
        <v>3505313</v>
      </c>
      <c r="J4362" s="26" t="s">
        <v>10565</v>
      </c>
    </row>
    <row r="4363" spans="1:10" hidden="1" x14ac:dyDescent="0.75">
      <c r="A4363" s="25">
        <v>1989</v>
      </c>
      <c r="B4363" s="25">
        <v>32</v>
      </c>
      <c r="C4363" s="25" t="s">
        <v>1757</v>
      </c>
      <c r="D4363" s="25" t="s">
        <v>218</v>
      </c>
      <c r="E4363" s="25" t="s">
        <v>85</v>
      </c>
      <c r="F4363" s="25">
        <v>95066</v>
      </c>
      <c r="G4363" s="25">
        <v>299</v>
      </c>
      <c r="H4363" s="25">
        <v>94917</v>
      </c>
      <c r="I4363" s="25">
        <v>3410103</v>
      </c>
      <c r="J4363" s="25" t="s">
        <v>10567</v>
      </c>
    </row>
    <row r="4364" spans="1:10" hidden="1" x14ac:dyDescent="0.75">
      <c r="A4364" s="26">
        <v>1989</v>
      </c>
      <c r="B4364" s="26">
        <v>33</v>
      </c>
      <c r="C4364" s="26" t="s">
        <v>2105</v>
      </c>
      <c r="D4364" s="26" t="s">
        <v>1765</v>
      </c>
      <c r="E4364" s="26" t="s">
        <v>85</v>
      </c>
      <c r="F4364" s="26">
        <v>94768</v>
      </c>
      <c r="G4364" s="26">
        <v>320</v>
      </c>
      <c r="H4364" s="26">
        <v>94608</v>
      </c>
      <c r="I4364" s="26">
        <v>3315186</v>
      </c>
      <c r="J4364" s="26" t="s">
        <v>10568</v>
      </c>
    </row>
    <row r="4365" spans="1:10" hidden="1" x14ac:dyDescent="0.75">
      <c r="A4365" s="25">
        <v>1989</v>
      </c>
      <c r="B4365" s="25">
        <v>34</v>
      </c>
      <c r="C4365" s="25" t="s">
        <v>90</v>
      </c>
      <c r="D4365" s="25" t="s">
        <v>602</v>
      </c>
      <c r="E4365" s="25" t="s">
        <v>85</v>
      </c>
      <c r="F4365" s="25">
        <v>94448</v>
      </c>
      <c r="G4365" s="25">
        <v>327</v>
      </c>
      <c r="H4365" s="25">
        <v>94285</v>
      </c>
      <c r="I4365" s="25">
        <v>3220578</v>
      </c>
      <c r="J4365" s="25" t="s">
        <v>10569</v>
      </c>
    </row>
    <row r="4366" spans="1:10" hidden="1" x14ac:dyDescent="0.75">
      <c r="A4366" s="26">
        <v>1989</v>
      </c>
      <c r="B4366" s="26">
        <v>35</v>
      </c>
      <c r="C4366" s="26" t="s">
        <v>10570</v>
      </c>
      <c r="D4366" s="26" t="s">
        <v>10571</v>
      </c>
      <c r="E4366" s="26" t="s">
        <v>85</v>
      </c>
      <c r="F4366" s="26">
        <v>94121</v>
      </c>
      <c r="G4366" s="26">
        <v>396</v>
      </c>
      <c r="H4366" s="26">
        <v>93923</v>
      </c>
      <c r="I4366" s="26">
        <v>3126294</v>
      </c>
      <c r="J4366" s="26" t="s">
        <v>10572</v>
      </c>
    </row>
    <row r="4367" spans="1:10" hidden="1" x14ac:dyDescent="0.75">
      <c r="A4367" s="25">
        <v>1989</v>
      </c>
      <c r="B4367" s="25">
        <v>36</v>
      </c>
      <c r="C4367" s="25" t="s">
        <v>10570</v>
      </c>
      <c r="D4367" s="25" t="s">
        <v>10571</v>
      </c>
      <c r="E4367" s="25" t="s">
        <v>85</v>
      </c>
      <c r="F4367" s="25">
        <v>93725</v>
      </c>
      <c r="G4367" s="25">
        <v>395</v>
      </c>
      <c r="H4367" s="25">
        <v>93528</v>
      </c>
      <c r="I4367" s="25">
        <v>3032370</v>
      </c>
      <c r="J4367" s="25" t="s">
        <v>10573</v>
      </c>
    </row>
    <row r="4368" spans="1:10" hidden="1" x14ac:dyDescent="0.75">
      <c r="A4368" s="26">
        <v>1989</v>
      </c>
      <c r="B4368" s="26">
        <v>37</v>
      </c>
      <c r="C4368" s="26" t="s">
        <v>2753</v>
      </c>
      <c r="D4368" s="26" t="s">
        <v>2754</v>
      </c>
      <c r="E4368" s="26" t="s">
        <v>85</v>
      </c>
      <c r="F4368" s="26">
        <v>93330</v>
      </c>
      <c r="G4368" s="26">
        <v>432</v>
      </c>
      <c r="H4368" s="26">
        <v>93114</v>
      </c>
      <c r="I4368" s="26">
        <v>2938843</v>
      </c>
      <c r="J4368" s="26" t="s">
        <v>10576</v>
      </c>
    </row>
    <row r="4369" spans="1:10" hidden="1" x14ac:dyDescent="0.75">
      <c r="A4369" s="25">
        <v>1989</v>
      </c>
      <c r="B4369" s="25">
        <v>38</v>
      </c>
      <c r="C4369" s="25" t="s">
        <v>1083</v>
      </c>
      <c r="D4369" s="25" t="s">
        <v>9669</v>
      </c>
      <c r="E4369" s="25" t="s">
        <v>85</v>
      </c>
      <c r="F4369" s="25">
        <v>92898</v>
      </c>
      <c r="G4369" s="25">
        <v>450</v>
      </c>
      <c r="H4369" s="25">
        <v>92673</v>
      </c>
      <c r="I4369" s="25">
        <v>2845728</v>
      </c>
      <c r="J4369" s="25" t="s">
        <v>10577</v>
      </c>
    </row>
    <row r="4370" spans="1:10" hidden="1" x14ac:dyDescent="0.75">
      <c r="A4370" s="26">
        <v>1989</v>
      </c>
      <c r="B4370" s="26">
        <v>39</v>
      </c>
      <c r="C4370" s="26" t="s">
        <v>722</v>
      </c>
      <c r="D4370" s="26" t="s">
        <v>723</v>
      </c>
      <c r="E4370" s="26" t="s">
        <v>85</v>
      </c>
      <c r="F4370" s="26">
        <v>92448</v>
      </c>
      <c r="G4370" s="26">
        <v>538</v>
      </c>
      <c r="H4370" s="26">
        <v>92179</v>
      </c>
      <c r="I4370" s="26">
        <v>2753055</v>
      </c>
      <c r="J4370" s="26" t="s">
        <v>10579</v>
      </c>
    </row>
    <row r="4371" spans="1:10" hidden="1" x14ac:dyDescent="0.75">
      <c r="A4371" s="25">
        <v>1989</v>
      </c>
      <c r="B4371" s="25">
        <v>40</v>
      </c>
      <c r="C4371" s="25" t="s">
        <v>258</v>
      </c>
      <c r="D4371" s="25" t="s">
        <v>10580</v>
      </c>
      <c r="E4371" s="25" t="s">
        <v>85</v>
      </c>
      <c r="F4371" s="25">
        <v>91910</v>
      </c>
      <c r="G4371" s="25">
        <v>503</v>
      </c>
      <c r="H4371" s="25">
        <v>91659</v>
      </c>
      <c r="I4371" s="25">
        <v>2660876</v>
      </c>
      <c r="J4371" s="25" t="s">
        <v>1085</v>
      </c>
    </row>
    <row r="4372" spans="1:10" hidden="1" x14ac:dyDescent="0.75">
      <c r="A4372" s="26">
        <v>1989</v>
      </c>
      <c r="B4372" s="26">
        <v>41</v>
      </c>
      <c r="C4372" s="26" t="s">
        <v>10581</v>
      </c>
      <c r="D4372" s="26" t="s">
        <v>10582</v>
      </c>
      <c r="E4372" s="26" t="s">
        <v>85</v>
      </c>
      <c r="F4372" s="26">
        <v>91407</v>
      </c>
      <c r="G4372" s="26">
        <v>593</v>
      </c>
      <c r="H4372" s="26">
        <v>91110</v>
      </c>
      <c r="I4372" s="26">
        <v>2569218</v>
      </c>
      <c r="J4372" s="26" t="s">
        <v>10583</v>
      </c>
    </row>
    <row r="4373" spans="1:10" hidden="1" x14ac:dyDescent="0.75">
      <c r="A4373" s="25">
        <v>1989</v>
      </c>
      <c r="B4373" s="25">
        <v>42</v>
      </c>
      <c r="C4373" s="25" t="s">
        <v>1326</v>
      </c>
      <c r="D4373" s="25" t="s">
        <v>730</v>
      </c>
      <c r="E4373" s="25" t="s">
        <v>85</v>
      </c>
      <c r="F4373" s="25">
        <v>90814</v>
      </c>
      <c r="G4373" s="25">
        <v>649</v>
      </c>
      <c r="H4373" s="25">
        <v>90489</v>
      </c>
      <c r="I4373" s="25">
        <v>2478107</v>
      </c>
      <c r="J4373" s="25" t="s">
        <v>725</v>
      </c>
    </row>
    <row r="4374" spans="1:10" hidden="1" x14ac:dyDescent="0.75">
      <c r="A4374" s="26">
        <v>1989</v>
      </c>
      <c r="B4374" s="26">
        <v>43</v>
      </c>
      <c r="C4374" s="26" t="s">
        <v>1106</v>
      </c>
      <c r="D4374" s="26" t="s">
        <v>8311</v>
      </c>
      <c r="E4374" s="26" t="s">
        <v>85</v>
      </c>
      <c r="F4374" s="26">
        <v>90165</v>
      </c>
      <c r="G4374" s="26">
        <v>695</v>
      </c>
      <c r="H4374" s="26">
        <v>89817</v>
      </c>
      <c r="I4374" s="26">
        <v>2387618</v>
      </c>
      <c r="J4374" s="26" t="s">
        <v>3890</v>
      </c>
    </row>
    <row r="4375" spans="1:10" hidden="1" x14ac:dyDescent="0.75">
      <c r="A4375" s="25">
        <v>1989</v>
      </c>
      <c r="B4375" s="25">
        <v>44</v>
      </c>
      <c r="C4375" s="25" t="s">
        <v>9005</v>
      </c>
      <c r="D4375" s="25" t="s">
        <v>7865</v>
      </c>
      <c r="E4375" s="25" t="s">
        <v>85</v>
      </c>
      <c r="F4375" s="25">
        <v>89470</v>
      </c>
      <c r="G4375" s="25">
        <v>745</v>
      </c>
      <c r="H4375" s="25">
        <v>89097</v>
      </c>
      <c r="I4375" s="25">
        <v>2297801</v>
      </c>
      <c r="J4375" s="25" t="s">
        <v>5184</v>
      </c>
    </row>
    <row r="4376" spans="1:10" hidden="1" x14ac:dyDescent="0.75">
      <c r="A4376" s="26">
        <v>1989</v>
      </c>
      <c r="B4376" s="26">
        <v>45</v>
      </c>
      <c r="C4376" s="26" t="s">
        <v>10586</v>
      </c>
      <c r="D4376" s="26" t="s">
        <v>7179</v>
      </c>
      <c r="E4376" s="26" t="s">
        <v>85</v>
      </c>
      <c r="F4376" s="26">
        <v>88725</v>
      </c>
      <c r="G4376" s="26">
        <v>846</v>
      </c>
      <c r="H4376" s="26">
        <v>88302</v>
      </c>
      <c r="I4376" s="26">
        <v>2208703</v>
      </c>
      <c r="J4376" s="26" t="s">
        <v>9466</v>
      </c>
    </row>
    <row r="4377" spans="1:10" hidden="1" x14ac:dyDescent="0.75">
      <c r="A4377" s="25">
        <v>1989</v>
      </c>
      <c r="B4377" s="25">
        <v>46</v>
      </c>
      <c r="C4377" s="25" t="s">
        <v>2137</v>
      </c>
      <c r="D4377" s="25" t="s">
        <v>745</v>
      </c>
      <c r="E4377" s="25" t="s">
        <v>85</v>
      </c>
      <c r="F4377" s="25">
        <v>87879</v>
      </c>
      <c r="G4377" s="25">
        <v>893</v>
      </c>
      <c r="H4377" s="25">
        <v>87432</v>
      </c>
      <c r="I4377" s="25">
        <v>2120402</v>
      </c>
      <c r="J4377" s="25" t="s">
        <v>10587</v>
      </c>
    </row>
    <row r="4378" spans="1:10" hidden="1" x14ac:dyDescent="0.75">
      <c r="A4378" s="26">
        <v>1989</v>
      </c>
      <c r="B4378" s="26">
        <v>47</v>
      </c>
      <c r="C4378" s="26" t="s">
        <v>9236</v>
      </c>
      <c r="D4378" s="26" t="s">
        <v>10588</v>
      </c>
      <c r="E4378" s="26" t="s">
        <v>85</v>
      </c>
      <c r="F4378" s="26">
        <v>86986</v>
      </c>
      <c r="G4378" s="26">
        <v>984</v>
      </c>
      <c r="H4378" s="26">
        <v>86494</v>
      </c>
      <c r="I4378" s="26">
        <v>2032969</v>
      </c>
      <c r="J4378" s="26" t="s">
        <v>10589</v>
      </c>
    </row>
    <row r="4379" spans="1:10" hidden="1" x14ac:dyDescent="0.75">
      <c r="A4379" s="25">
        <v>1989</v>
      </c>
      <c r="B4379" s="25">
        <v>48</v>
      </c>
      <c r="C4379" s="25" t="s">
        <v>6714</v>
      </c>
      <c r="D4379" s="25" t="s">
        <v>6715</v>
      </c>
      <c r="E4379" s="25" t="s">
        <v>85</v>
      </c>
      <c r="F4379" s="25">
        <v>86002</v>
      </c>
      <c r="G4379" s="25">
        <v>1037</v>
      </c>
      <c r="H4379" s="25">
        <v>85483</v>
      </c>
      <c r="I4379" s="25">
        <v>1946476</v>
      </c>
      <c r="J4379" s="25" t="s">
        <v>7874</v>
      </c>
    </row>
    <row r="4380" spans="1:10" hidden="1" x14ac:dyDescent="0.75">
      <c r="A4380" s="26">
        <v>1989</v>
      </c>
      <c r="B4380" s="26">
        <v>49</v>
      </c>
      <c r="C4380" s="26" t="s">
        <v>6212</v>
      </c>
      <c r="D4380" s="26" t="s">
        <v>4951</v>
      </c>
      <c r="E4380" s="26" t="s">
        <v>85</v>
      </c>
      <c r="F4380" s="26">
        <v>84964</v>
      </c>
      <c r="G4380" s="26">
        <v>1118</v>
      </c>
      <c r="H4380" s="26">
        <v>84406</v>
      </c>
      <c r="I4380" s="26">
        <v>1860992</v>
      </c>
      <c r="J4380" s="26" t="s">
        <v>9240</v>
      </c>
    </row>
    <row r="4381" spans="1:10" hidden="1" x14ac:dyDescent="0.75">
      <c r="A4381" s="25">
        <v>1989</v>
      </c>
      <c r="B4381" s="25">
        <v>50</v>
      </c>
      <c r="C4381" s="25" t="s">
        <v>10591</v>
      </c>
      <c r="D4381" s="25" t="s">
        <v>10592</v>
      </c>
      <c r="E4381" s="25" t="s">
        <v>85</v>
      </c>
      <c r="F4381" s="25">
        <v>83847</v>
      </c>
      <c r="G4381" s="25">
        <v>1199</v>
      </c>
      <c r="H4381" s="25">
        <v>83247</v>
      </c>
      <c r="I4381" s="25">
        <v>1776587</v>
      </c>
      <c r="J4381" s="25" t="s">
        <v>2138</v>
      </c>
    </row>
    <row r="4382" spans="1:10" hidden="1" x14ac:dyDescent="0.75">
      <c r="A4382" s="26">
        <v>1989</v>
      </c>
      <c r="B4382" s="26">
        <v>51</v>
      </c>
      <c r="C4382" s="26" t="s">
        <v>768</v>
      </c>
      <c r="D4382" s="26" t="s">
        <v>6718</v>
      </c>
      <c r="E4382" s="26" t="s">
        <v>85</v>
      </c>
      <c r="F4382" s="26">
        <v>82647</v>
      </c>
      <c r="G4382" s="26">
        <v>1291</v>
      </c>
      <c r="H4382" s="26">
        <v>82002</v>
      </c>
      <c r="I4382" s="26">
        <v>1693340</v>
      </c>
      <c r="J4382" s="26" t="s">
        <v>9933</v>
      </c>
    </row>
    <row r="4383" spans="1:10" hidden="1" x14ac:dyDescent="0.75">
      <c r="A4383" s="25">
        <v>1989</v>
      </c>
      <c r="B4383" s="25">
        <v>52</v>
      </c>
      <c r="C4383" s="25" t="s">
        <v>7661</v>
      </c>
      <c r="D4383" s="25" t="s">
        <v>7662</v>
      </c>
      <c r="E4383" s="25" t="s">
        <v>85</v>
      </c>
      <c r="F4383" s="25">
        <v>81357</v>
      </c>
      <c r="G4383" s="25">
        <v>1392</v>
      </c>
      <c r="H4383" s="25">
        <v>80661</v>
      </c>
      <c r="I4383" s="25">
        <v>1611338</v>
      </c>
      <c r="J4383" s="25" t="s">
        <v>8109</v>
      </c>
    </row>
    <row r="4384" spans="1:10" hidden="1" x14ac:dyDescent="0.75">
      <c r="A4384" s="26">
        <v>1989</v>
      </c>
      <c r="B4384" s="26">
        <v>53</v>
      </c>
      <c r="C4384" s="26" t="s">
        <v>338</v>
      </c>
      <c r="D4384" s="26" t="s">
        <v>339</v>
      </c>
      <c r="E4384" s="26" t="s">
        <v>85</v>
      </c>
      <c r="F4384" s="26">
        <v>79965</v>
      </c>
      <c r="G4384" s="26">
        <v>1362</v>
      </c>
      <c r="H4384" s="26">
        <v>79284</v>
      </c>
      <c r="I4384" s="26">
        <v>1530678</v>
      </c>
      <c r="J4384" s="26" t="s">
        <v>10594</v>
      </c>
    </row>
    <row r="4385" spans="1:10" hidden="1" x14ac:dyDescent="0.75">
      <c r="A4385" s="25">
        <v>1989</v>
      </c>
      <c r="B4385" s="25">
        <v>54</v>
      </c>
      <c r="C4385" s="25" t="s">
        <v>10595</v>
      </c>
      <c r="D4385" s="25" t="s">
        <v>3925</v>
      </c>
      <c r="E4385" s="25" t="s">
        <v>85</v>
      </c>
      <c r="F4385" s="25">
        <v>78603</v>
      </c>
      <c r="G4385" s="25">
        <v>1519</v>
      </c>
      <c r="H4385" s="25">
        <v>77844</v>
      </c>
      <c r="I4385" s="25">
        <v>1451394</v>
      </c>
      <c r="J4385" s="25" t="s">
        <v>2468</v>
      </c>
    </row>
    <row r="4386" spans="1:10" hidden="1" x14ac:dyDescent="0.75">
      <c r="A4386" s="26">
        <v>1989</v>
      </c>
      <c r="B4386" s="26">
        <v>55</v>
      </c>
      <c r="C4386" s="26" t="s">
        <v>3378</v>
      </c>
      <c r="D4386" s="26" t="s">
        <v>2478</v>
      </c>
      <c r="E4386" s="26" t="s">
        <v>85</v>
      </c>
      <c r="F4386" s="26">
        <v>77084</v>
      </c>
      <c r="G4386" s="26">
        <v>1522</v>
      </c>
      <c r="H4386" s="26">
        <v>76323</v>
      </c>
      <c r="I4386" s="26">
        <v>1373550</v>
      </c>
      <c r="J4386" s="26" t="s">
        <v>10596</v>
      </c>
    </row>
    <row r="4387" spans="1:10" hidden="1" x14ac:dyDescent="0.75">
      <c r="A4387" s="25">
        <v>1989</v>
      </c>
      <c r="B4387" s="25">
        <v>56</v>
      </c>
      <c r="C4387" s="25" t="s">
        <v>10597</v>
      </c>
      <c r="D4387" s="25" t="s">
        <v>9943</v>
      </c>
      <c r="E4387" s="25" t="s">
        <v>85</v>
      </c>
      <c r="F4387" s="25">
        <v>75562</v>
      </c>
      <c r="G4387" s="25">
        <v>1539</v>
      </c>
      <c r="H4387" s="25">
        <v>74793</v>
      </c>
      <c r="I4387" s="25">
        <v>1297227</v>
      </c>
      <c r="J4387" s="25" t="s">
        <v>10599</v>
      </c>
    </row>
    <row r="4388" spans="1:10" hidden="1" x14ac:dyDescent="0.75">
      <c r="A4388" s="26">
        <v>1989</v>
      </c>
      <c r="B4388" s="26">
        <v>57</v>
      </c>
      <c r="C4388" s="26" t="s">
        <v>10600</v>
      </c>
      <c r="D4388" s="26" t="s">
        <v>9256</v>
      </c>
      <c r="E4388" s="26" t="s">
        <v>85</v>
      </c>
      <c r="F4388" s="26">
        <v>74024</v>
      </c>
      <c r="G4388" s="26">
        <v>1719</v>
      </c>
      <c r="H4388" s="26">
        <v>73164</v>
      </c>
      <c r="I4388" s="26">
        <v>1222434</v>
      </c>
      <c r="J4388" s="26" t="s">
        <v>10601</v>
      </c>
    </row>
    <row r="4389" spans="1:10" hidden="1" x14ac:dyDescent="0.75">
      <c r="A4389" s="25">
        <v>1989</v>
      </c>
      <c r="B4389" s="25">
        <v>58</v>
      </c>
      <c r="C4389" s="25" t="s">
        <v>10602</v>
      </c>
      <c r="D4389" s="25" t="s">
        <v>1847</v>
      </c>
      <c r="E4389" s="25" t="s">
        <v>85</v>
      </c>
      <c r="F4389" s="25">
        <v>72304</v>
      </c>
      <c r="G4389" s="25">
        <v>1868</v>
      </c>
      <c r="H4389" s="25">
        <v>71370</v>
      </c>
      <c r="I4389" s="25">
        <v>1149270</v>
      </c>
      <c r="J4389" s="25" t="s">
        <v>4717</v>
      </c>
    </row>
    <row r="4390" spans="1:10" hidden="1" x14ac:dyDescent="0.75">
      <c r="A4390" s="26">
        <v>1989</v>
      </c>
      <c r="B4390" s="26">
        <v>59</v>
      </c>
      <c r="C4390" s="26" t="s">
        <v>2491</v>
      </c>
      <c r="D4390" s="26" t="s">
        <v>2492</v>
      </c>
      <c r="E4390" s="26" t="s">
        <v>85</v>
      </c>
      <c r="F4390" s="26">
        <v>70436</v>
      </c>
      <c r="G4390" s="26">
        <v>1905</v>
      </c>
      <c r="H4390" s="26">
        <v>69484</v>
      </c>
      <c r="I4390" s="26">
        <v>1077900</v>
      </c>
      <c r="J4390" s="26" t="s">
        <v>9036</v>
      </c>
    </row>
    <row r="4391" spans="1:10" hidden="1" x14ac:dyDescent="0.75">
      <c r="A4391" s="25">
        <v>1989</v>
      </c>
      <c r="B4391" s="25">
        <v>60</v>
      </c>
      <c r="C4391" s="25" t="s">
        <v>10604</v>
      </c>
      <c r="D4391" s="25" t="s">
        <v>10605</v>
      </c>
      <c r="E4391" s="25" t="s">
        <v>85</v>
      </c>
      <c r="F4391" s="25">
        <v>68531</v>
      </c>
      <c r="G4391" s="25">
        <v>2007</v>
      </c>
      <c r="H4391" s="25">
        <v>67528</v>
      </c>
      <c r="I4391" s="25">
        <v>1008416</v>
      </c>
      <c r="J4391" s="25" t="s">
        <v>6971</v>
      </c>
    </row>
    <row r="4392" spans="1:10" hidden="1" x14ac:dyDescent="0.75">
      <c r="A4392" s="26">
        <v>1989</v>
      </c>
      <c r="B4392" s="26">
        <v>61</v>
      </c>
      <c r="C4392" s="26" t="s">
        <v>10607</v>
      </c>
      <c r="D4392" s="26" t="s">
        <v>10608</v>
      </c>
      <c r="E4392" s="26" t="s">
        <v>85</v>
      </c>
      <c r="F4392" s="26">
        <v>66525</v>
      </c>
      <c r="G4392" s="26">
        <v>2148</v>
      </c>
      <c r="H4392" s="26">
        <v>65451</v>
      </c>
      <c r="I4392" s="26">
        <v>940888</v>
      </c>
      <c r="J4392" s="26" t="s">
        <v>10610</v>
      </c>
    </row>
    <row r="4393" spans="1:10" hidden="1" x14ac:dyDescent="0.75">
      <c r="A4393" s="25">
        <v>1989</v>
      </c>
      <c r="B4393" s="25">
        <v>62</v>
      </c>
      <c r="C4393" s="25" t="s">
        <v>10611</v>
      </c>
      <c r="D4393" s="25" t="s">
        <v>10612</v>
      </c>
      <c r="E4393" s="25" t="s">
        <v>85</v>
      </c>
      <c r="F4393" s="25">
        <v>64376</v>
      </c>
      <c r="G4393" s="25">
        <v>2190</v>
      </c>
      <c r="H4393" s="25">
        <v>63281</v>
      </c>
      <c r="I4393" s="25">
        <v>875438</v>
      </c>
      <c r="J4393" s="25" t="s">
        <v>10613</v>
      </c>
    </row>
    <row r="4394" spans="1:10" hidden="1" x14ac:dyDescent="0.75">
      <c r="A4394" s="26">
        <v>1989</v>
      </c>
      <c r="B4394" s="26">
        <v>63</v>
      </c>
      <c r="C4394" s="26" t="s">
        <v>10614</v>
      </c>
      <c r="D4394" s="26" t="s">
        <v>10615</v>
      </c>
      <c r="E4394" s="26" t="s">
        <v>85</v>
      </c>
      <c r="F4394" s="26">
        <v>62186</v>
      </c>
      <c r="G4394" s="26">
        <v>2274</v>
      </c>
      <c r="H4394" s="26">
        <v>61049</v>
      </c>
      <c r="I4394" s="26">
        <v>812157</v>
      </c>
      <c r="J4394" s="26" t="s">
        <v>10617</v>
      </c>
    </row>
    <row r="4395" spans="1:10" hidden="1" x14ac:dyDescent="0.75">
      <c r="A4395" s="25">
        <v>1989</v>
      </c>
      <c r="B4395" s="25">
        <v>64</v>
      </c>
      <c r="C4395" s="25" t="s">
        <v>10618</v>
      </c>
      <c r="D4395" s="25" t="s">
        <v>10619</v>
      </c>
      <c r="E4395" s="25" t="s">
        <v>85</v>
      </c>
      <c r="F4395" s="25">
        <v>59912</v>
      </c>
      <c r="G4395" s="25">
        <v>2216</v>
      </c>
      <c r="H4395" s="25">
        <v>58804</v>
      </c>
      <c r="I4395" s="25">
        <v>751108</v>
      </c>
      <c r="J4395" s="25" t="s">
        <v>10620</v>
      </c>
    </row>
    <row r="4396" spans="1:10" hidden="1" x14ac:dyDescent="0.75">
      <c r="A4396" s="26">
        <v>1989</v>
      </c>
      <c r="B4396" s="26">
        <v>65</v>
      </c>
      <c r="C4396" s="26" t="s">
        <v>10621</v>
      </c>
      <c r="D4396" s="26" t="s">
        <v>10622</v>
      </c>
      <c r="E4396" s="26" t="s">
        <v>85</v>
      </c>
      <c r="F4396" s="26">
        <v>57696</v>
      </c>
      <c r="G4396" s="26">
        <v>2388</v>
      </c>
      <c r="H4396" s="26">
        <v>56502</v>
      </c>
      <c r="I4396" s="26">
        <v>692304</v>
      </c>
      <c r="J4396" s="26" t="s">
        <v>7442</v>
      </c>
    </row>
    <row r="4397" spans="1:10" hidden="1" x14ac:dyDescent="0.75">
      <c r="A4397" s="25">
        <v>1989</v>
      </c>
      <c r="B4397" s="25">
        <v>66</v>
      </c>
      <c r="C4397" s="25" t="s">
        <v>10624</v>
      </c>
      <c r="D4397" s="25" t="s">
        <v>10625</v>
      </c>
      <c r="E4397" s="25" t="s">
        <v>85</v>
      </c>
      <c r="F4397" s="25">
        <v>55308</v>
      </c>
      <c r="G4397" s="25">
        <v>2384</v>
      </c>
      <c r="H4397" s="25">
        <v>54116</v>
      </c>
      <c r="I4397" s="25">
        <v>635802</v>
      </c>
      <c r="J4397" s="25" t="s">
        <v>10626</v>
      </c>
    </row>
    <row r="4398" spans="1:10" hidden="1" x14ac:dyDescent="0.75">
      <c r="A4398" s="26">
        <v>1989</v>
      </c>
      <c r="B4398" s="26">
        <v>67</v>
      </c>
      <c r="C4398" s="26" t="s">
        <v>10627</v>
      </c>
      <c r="D4398" s="26" t="s">
        <v>10628</v>
      </c>
      <c r="E4398" s="26" t="s">
        <v>85</v>
      </c>
      <c r="F4398" s="26">
        <v>52924</v>
      </c>
      <c r="G4398" s="26">
        <v>2405</v>
      </c>
      <c r="H4398" s="26">
        <v>51722</v>
      </c>
      <c r="I4398" s="26">
        <v>581685</v>
      </c>
      <c r="J4398" s="26" t="s">
        <v>10630</v>
      </c>
    </row>
    <row r="4399" spans="1:10" hidden="1" x14ac:dyDescent="0.75">
      <c r="A4399" s="25">
        <v>1989</v>
      </c>
      <c r="B4399" s="25">
        <v>68</v>
      </c>
      <c r="C4399" s="25" t="s">
        <v>10631</v>
      </c>
      <c r="D4399" s="25" t="s">
        <v>10632</v>
      </c>
      <c r="E4399" s="25" t="s">
        <v>85</v>
      </c>
      <c r="F4399" s="25">
        <v>50519</v>
      </c>
      <c r="G4399" s="25">
        <v>2406</v>
      </c>
      <c r="H4399" s="25">
        <v>49316</v>
      </c>
      <c r="I4399" s="25">
        <v>529964</v>
      </c>
      <c r="J4399" s="25" t="s">
        <v>9285</v>
      </c>
    </row>
    <row r="4400" spans="1:10" hidden="1" x14ac:dyDescent="0.75">
      <c r="A4400" s="26">
        <v>1989</v>
      </c>
      <c r="B4400" s="26">
        <v>69</v>
      </c>
      <c r="C4400" s="26" t="s">
        <v>10634</v>
      </c>
      <c r="D4400" s="26" t="s">
        <v>10635</v>
      </c>
      <c r="E4400" s="26" t="s">
        <v>85</v>
      </c>
      <c r="F4400" s="26">
        <v>48114</v>
      </c>
      <c r="G4400" s="26">
        <v>2663</v>
      </c>
      <c r="H4400" s="26">
        <v>46782</v>
      </c>
      <c r="I4400" s="26">
        <v>480647</v>
      </c>
      <c r="J4400" s="26" t="s">
        <v>2517</v>
      </c>
    </row>
    <row r="4401" spans="1:10" hidden="1" x14ac:dyDescent="0.75">
      <c r="A4401" s="25">
        <v>1989</v>
      </c>
      <c r="B4401" s="25">
        <v>70</v>
      </c>
      <c r="C4401" s="25" t="s">
        <v>10197</v>
      </c>
      <c r="D4401" s="25" t="s">
        <v>4746</v>
      </c>
      <c r="E4401" s="25" t="s">
        <v>85</v>
      </c>
      <c r="F4401" s="25">
        <v>45451</v>
      </c>
      <c r="G4401" s="25">
        <v>2221</v>
      </c>
      <c r="H4401" s="25">
        <v>44340</v>
      </c>
      <c r="I4401" s="25">
        <v>433865</v>
      </c>
      <c r="J4401" s="25" t="s">
        <v>9742</v>
      </c>
    </row>
    <row r="4402" spans="1:10" hidden="1" x14ac:dyDescent="0.75">
      <c r="A4402" s="26">
        <v>1989</v>
      </c>
      <c r="B4402" s="26">
        <v>71</v>
      </c>
      <c r="C4402" s="26" t="s">
        <v>10637</v>
      </c>
      <c r="D4402" s="26" t="s">
        <v>10638</v>
      </c>
      <c r="E4402" s="26" t="s">
        <v>85</v>
      </c>
      <c r="F4402" s="26">
        <v>43230</v>
      </c>
      <c r="G4402" s="26">
        <v>2653</v>
      </c>
      <c r="H4402" s="26">
        <v>41904</v>
      </c>
      <c r="I4402" s="26">
        <v>389525</v>
      </c>
      <c r="J4402" s="26" t="s">
        <v>9070</v>
      </c>
    </row>
    <row r="4403" spans="1:10" hidden="1" x14ac:dyDescent="0.75">
      <c r="A4403" s="25">
        <v>1989</v>
      </c>
      <c r="B4403" s="25">
        <v>72</v>
      </c>
      <c r="C4403" s="25" t="s">
        <v>10640</v>
      </c>
      <c r="D4403" s="25" t="s">
        <v>6012</v>
      </c>
      <c r="E4403" s="25" t="s">
        <v>85</v>
      </c>
      <c r="F4403" s="25">
        <v>40577</v>
      </c>
      <c r="G4403" s="25">
        <v>2504</v>
      </c>
      <c r="H4403" s="25">
        <v>39325</v>
      </c>
      <c r="I4403" s="25">
        <v>347621</v>
      </c>
      <c r="J4403" s="25" t="s">
        <v>10641</v>
      </c>
    </row>
    <row r="4404" spans="1:10" hidden="1" x14ac:dyDescent="0.75">
      <c r="A4404" s="26">
        <v>1989</v>
      </c>
      <c r="B4404" s="26">
        <v>73</v>
      </c>
      <c r="C4404" s="26" t="s">
        <v>10642</v>
      </c>
      <c r="D4404" s="26" t="s">
        <v>10643</v>
      </c>
      <c r="E4404" s="26" t="s">
        <v>85</v>
      </c>
      <c r="F4404" s="26">
        <v>38073</v>
      </c>
      <c r="G4404" s="26">
        <v>2437</v>
      </c>
      <c r="H4404" s="26">
        <v>36855</v>
      </c>
      <c r="I4404" s="26">
        <v>308296</v>
      </c>
      <c r="J4404" s="26" t="s">
        <v>10644</v>
      </c>
    </row>
    <row r="4405" spans="1:10" hidden="1" x14ac:dyDescent="0.75">
      <c r="A4405" s="25">
        <v>1989</v>
      </c>
      <c r="B4405" s="25">
        <v>74</v>
      </c>
      <c r="C4405" s="25" t="s">
        <v>10645</v>
      </c>
      <c r="D4405" s="25" t="s">
        <v>10646</v>
      </c>
      <c r="E4405" s="25" t="s">
        <v>85</v>
      </c>
      <c r="F4405" s="25">
        <v>35636</v>
      </c>
      <c r="G4405" s="25">
        <v>2790</v>
      </c>
      <c r="H4405" s="25">
        <v>34242</v>
      </c>
      <c r="I4405" s="25">
        <v>271441</v>
      </c>
      <c r="J4405" s="25" t="s">
        <v>10647</v>
      </c>
    </row>
    <row r="4406" spans="1:10" hidden="1" x14ac:dyDescent="0.75">
      <c r="A4406" s="26">
        <v>1989</v>
      </c>
      <c r="B4406" s="26">
        <v>75</v>
      </c>
      <c r="C4406" s="26" t="s">
        <v>10648</v>
      </c>
      <c r="D4406" s="26" t="s">
        <v>10649</v>
      </c>
      <c r="E4406" s="26" t="s">
        <v>85</v>
      </c>
      <c r="F4406" s="26">
        <v>32847</v>
      </c>
      <c r="G4406" s="26">
        <v>2653</v>
      </c>
      <c r="H4406" s="26">
        <v>31520</v>
      </c>
      <c r="I4406" s="26">
        <v>237199</v>
      </c>
      <c r="J4406" s="26" t="s">
        <v>9534</v>
      </c>
    </row>
    <row r="4407" spans="1:10" hidden="1" x14ac:dyDescent="0.75">
      <c r="A4407" s="25">
        <v>1989</v>
      </c>
      <c r="B4407" s="25">
        <v>76</v>
      </c>
      <c r="C4407" s="25" t="s">
        <v>10650</v>
      </c>
      <c r="D4407" s="25" t="s">
        <v>10651</v>
      </c>
      <c r="E4407" s="25" t="s">
        <v>85</v>
      </c>
      <c r="F4407" s="25">
        <v>30193</v>
      </c>
      <c r="G4407" s="25">
        <v>2664</v>
      </c>
      <c r="H4407" s="25">
        <v>28861</v>
      </c>
      <c r="I4407" s="25">
        <v>205679</v>
      </c>
      <c r="J4407" s="25" t="s">
        <v>9538</v>
      </c>
    </row>
    <row r="4408" spans="1:10" hidden="1" x14ac:dyDescent="0.75">
      <c r="A4408" s="26">
        <v>1989</v>
      </c>
      <c r="B4408" s="26">
        <v>77</v>
      </c>
      <c r="C4408" s="26" t="s">
        <v>10652</v>
      </c>
      <c r="D4408" s="26" t="s">
        <v>3723</v>
      </c>
      <c r="E4408" s="26" t="s">
        <v>85</v>
      </c>
      <c r="F4408" s="26">
        <v>27530</v>
      </c>
      <c r="G4408" s="26">
        <v>2586</v>
      </c>
      <c r="H4408" s="26">
        <v>26236</v>
      </c>
      <c r="I4408" s="26">
        <v>176818</v>
      </c>
      <c r="J4408" s="26" t="s">
        <v>9542</v>
      </c>
    </row>
    <row r="4409" spans="1:10" hidden="1" x14ac:dyDescent="0.75">
      <c r="A4409" s="25">
        <v>1989</v>
      </c>
      <c r="B4409" s="25">
        <v>78</v>
      </c>
      <c r="C4409" s="25" t="s">
        <v>10653</v>
      </c>
      <c r="D4409" s="25" t="s">
        <v>10654</v>
      </c>
      <c r="E4409" s="25" t="s">
        <v>85</v>
      </c>
      <c r="F4409" s="25">
        <v>24943</v>
      </c>
      <c r="G4409" s="25">
        <v>2616</v>
      </c>
      <c r="H4409" s="25">
        <v>23635</v>
      </c>
      <c r="I4409" s="25">
        <v>150582</v>
      </c>
      <c r="J4409" s="25" t="s">
        <v>3157</v>
      </c>
    </row>
    <row r="4410" spans="1:10" hidden="1" x14ac:dyDescent="0.75">
      <c r="A4410" s="26">
        <v>1989</v>
      </c>
      <c r="B4410" s="26">
        <v>79</v>
      </c>
      <c r="C4410" s="26" t="s">
        <v>10655</v>
      </c>
      <c r="D4410" s="26" t="s">
        <v>10656</v>
      </c>
      <c r="E4410" s="26" t="s">
        <v>85</v>
      </c>
      <c r="F4410" s="26">
        <v>22328</v>
      </c>
      <c r="G4410" s="26">
        <v>2522</v>
      </c>
      <c r="H4410" s="26">
        <v>21067</v>
      </c>
      <c r="I4410" s="26">
        <v>126946</v>
      </c>
      <c r="J4410" s="26" t="s">
        <v>3996</v>
      </c>
    </row>
    <row r="4411" spans="1:10" hidden="1" x14ac:dyDescent="0.75">
      <c r="A4411" s="25">
        <v>1989</v>
      </c>
      <c r="B4411" s="25">
        <v>80</v>
      </c>
      <c r="C4411" s="25" t="s">
        <v>10658</v>
      </c>
      <c r="D4411" s="25" t="s">
        <v>10659</v>
      </c>
      <c r="E4411" s="25" t="s">
        <v>85</v>
      </c>
      <c r="F4411" s="25">
        <v>19806</v>
      </c>
      <c r="G4411" s="25">
        <v>2360</v>
      </c>
      <c r="H4411" s="25">
        <v>18626</v>
      </c>
      <c r="I4411" s="25">
        <v>105879</v>
      </c>
      <c r="J4411" s="25" t="s">
        <v>10660</v>
      </c>
    </row>
    <row r="4412" spans="1:10" hidden="1" x14ac:dyDescent="0.75">
      <c r="A4412" s="26">
        <v>1989</v>
      </c>
      <c r="B4412" s="26">
        <v>81</v>
      </c>
      <c r="C4412" s="26" t="s">
        <v>10661</v>
      </c>
      <c r="D4412" s="26" t="s">
        <v>10662</v>
      </c>
      <c r="E4412" s="26" t="s">
        <v>85</v>
      </c>
      <c r="F4412" s="26">
        <v>17446</v>
      </c>
      <c r="G4412" s="26">
        <v>2319</v>
      </c>
      <c r="H4412" s="26">
        <v>16287</v>
      </c>
      <c r="I4412" s="26">
        <v>87253</v>
      </c>
      <c r="J4412" s="26" t="s">
        <v>3739</v>
      </c>
    </row>
    <row r="4413" spans="1:10" hidden="1" x14ac:dyDescent="0.75">
      <c r="A4413" s="25">
        <v>1989</v>
      </c>
      <c r="B4413" s="25">
        <v>82</v>
      </c>
      <c r="C4413" s="25" t="s">
        <v>10663</v>
      </c>
      <c r="D4413" s="25" t="s">
        <v>10664</v>
      </c>
      <c r="E4413" s="25" t="s">
        <v>85</v>
      </c>
      <c r="F4413" s="25">
        <v>15128</v>
      </c>
      <c r="G4413" s="25">
        <v>2255</v>
      </c>
      <c r="H4413" s="25">
        <v>14000</v>
      </c>
      <c r="I4413" s="25">
        <v>70966</v>
      </c>
      <c r="J4413" s="25" t="s">
        <v>8179</v>
      </c>
    </row>
    <row r="4414" spans="1:10" hidden="1" x14ac:dyDescent="0.75">
      <c r="A4414" s="26">
        <v>1989</v>
      </c>
      <c r="B4414" s="26">
        <v>83</v>
      </c>
      <c r="C4414" s="26" t="s">
        <v>10665</v>
      </c>
      <c r="D4414" s="26" t="s">
        <v>10666</v>
      </c>
      <c r="E4414" s="26" t="s">
        <v>85</v>
      </c>
      <c r="F4414" s="26">
        <v>12872</v>
      </c>
      <c r="G4414" s="26">
        <v>2015</v>
      </c>
      <c r="H4414" s="26">
        <v>11865</v>
      </c>
      <c r="I4414" s="26">
        <v>56966</v>
      </c>
      <c r="J4414" s="26" t="s">
        <v>3175</v>
      </c>
    </row>
    <row r="4415" spans="1:10" hidden="1" x14ac:dyDescent="0.75">
      <c r="A4415" s="25">
        <v>1989</v>
      </c>
      <c r="B4415" s="25">
        <v>84</v>
      </c>
      <c r="C4415" s="25" t="s">
        <v>10667</v>
      </c>
      <c r="D4415" s="25" t="s">
        <v>10668</v>
      </c>
      <c r="E4415" s="25" t="s">
        <v>85</v>
      </c>
      <c r="F4415" s="25">
        <v>10857</v>
      </c>
      <c r="G4415" s="25">
        <v>1837</v>
      </c>
      <c r="H4415" s="25">
        <v>9939</v>
      </c>
      <c r="I4415" s="25">
        <v>45101</v>
      </c>
      <c r="J4415" s="25" t="s">
        <v>864</v>
      </c>
    </row>
    <row r="4416" spans="1:10" hidden="1" x14ac:dyDescent="0.75">
      <c r="A4416" s="26">
        <v>1989</v>
      </c>
      <c r="B4416" s="26">
        <v>85</v>
      </c>
      <c r="C4416" s="26" t="s">
        <v>10669</v>
      </c>
      <c r="D4416" s="26" t="s">
        <v>10670</v>
      </c>
      <c r="E4416" s="26" t="s">
        <v>85</v>
      </c>
      <c r="F4416" s="26">
        <v>9021</v>
      </c>
      <c r="G4416" s="26">
        <v>1619</v>
      </c>
      <c r="H4416" s="26">
        <v>8211</v>
      </c>
      <c r="I4416" s="26">
        <v>35162</v>
      </c>
      <c r="J4416" s="26" t="s">
        <v>10672</v>
      </c>
    </row>
    <row r="4417" spans="1:10" hidden="1" x14ac:dyDescent="0.75">
      <c r="A4417" s="25">
        <v>1989</v>
      </c>
      <c r="B4417" s="25">
        <v>86</v>
      </c>
      <c r="C4417" s="25" t="s">
        <v>10673</v>
      </c>
      <c r="D4417" s="25" t="s">
        <v>10674</v>
      </c>
      <c r="E4417" s="25" t="s">
        <v>85</v>
      </c>
      <c r="F4417" s="25">
        <v>7402</v>
      </c>
      <c r="G4417" s="25">
        <v>1513</v>
      </c>
      <c r="H4417" s="25">
        <v>6645</v>
      </c>
      <c r="I4417" s="25">
        <v>26951</v>
      </c>
      <c r="J4417" s="25" t="s">
        <v>9569</v>
      </c>
    </row>
    <row r="4418" spans="1:10" hidden="1" x14ac:dyDescent="0.75">
      <c r="A4418" s="26">
        <v>1989</v>
      </c>
      <c r="B4418" s="26">
        <v>87</v>
      </c>
      <c r="C4418" s="26" t="s">
        <v>10676</v>
      </c>
      <c r="D4418" s="26" t="s">
        <v>10677</v>
      </c>
      <c r="E4418" s="26" t="s">
        <v>85</v>
      </c>
      <c r="F4418" s="26">
        <v>5889</v>
      </c>
      <c r="G4418" s="26">
        <v>1277</v>
      </c>
      <c r="H4418" s="26">
        <v>5250</v>
      </c>
      <c r="I4418" s="26">
        <v>20306</v>
      </c>
      <c r="J4418" s="26" t="s">
        <v>9789</v>
      </c>
    </row>
    <row r="4419" spans="1:10" hidden="1" x14ac:dyDescent="0.75">
      <c r="A4419" s="25">
        <v>1989</v>
      </c>
      <c r="B4419" s="25">
        <v>88</v>
      </c>
      <c r="C4419" s="25" t="s">
        <v>10678</v>
      </c>
      <c r="D4419" s="25" t="s">
        <v>10679</v>
      </c>
      <c r="E4419" s="25" t="s">
        <v>85</v>
      </c>
      <c r="F4419" s="25">
        <v>4612</v>
      </c>
      <c r="G4419" s="25">
        <v>1019</v>
      </c>
      <c r="H4419" s="25">
        <v>4103</v>
      </c>
      <c r="I4419" s="25">
        <v>15056</v>
      </c>
      <c r="J4419" s="25" t="s">
        <v>2899</v>
      </c>
    </row>
    <row r="4420" spans="1:10" hidden="1" x14ac:dyDescent="0.75">
      <c r="A4420" s="26">
        <v>1989</v>
      </c>
      <c r="B4420" s="26">
        <v>89</v>
      </c>
      <c r="C4420" s="26" t="s">
        <v>10680</v>
      </c>
      <c r="D4420" s="26" t="s">
        <v>10681</v>
      </c>
      <c r="E4420" s="26" t="s">
        <v>85</v>
      </c>
      <c r="F4420" s="26">
        <v>3593</v>
      </c>
      <c r="G4420" s="26">
        <v>855</v>
      </c>
      <c r="H4420" s="26">
        <v>3166</v>
      </c>
      <c r="I4420" s="26">
        <v>10953</v>
      </c>
      <c r="J4420" s="26" t="s">
        <v>4294</v>
      </c>
    </row>
    <row r="4421" spans="1:10" hidden="1" x14ac:dyDescent="0.75">
      <c r="A4421" s="25">
        <v>1989</v>
      </c>
      <c r="B4421" s="25">
        <v>90</v>
      </c>
      <c r="C4421" s="25" t="s">
        <v>10684</v>
      </c>
      <c r="D4421" s="25" t="s">
        <v>10685</v>
      </c>
      <c r="E4421" s="25" t="s">
        <v>85</v>
      </c>
      <c r="F4421" s="25">
        <v>2738</v>
      </c>
      <c r="G4421" s="25">
        <v>723</v>
      </c>
      <c r="H4421" s="25">
        <v>2376</v>
      </c>
      <c r="I4421" s="25">
        <v>7787</v>
      </c>
      <c r="J4421" s="25" t="s">
        <v>882</v>
      </c>
    </row>
    <row r="4422" spans="1:10" hidden="1" x14ac:dyDescent="0.75">
      <c r="A4422" s="26">
        <v>1989</v>
      </c>
      <c r="B4422" s="26">
        <v>91</v>
      </c>
      <c r="C4422" s="26" t="s">
        <v>10687</v>
      </c>
      <c r="D4422" s="26" t="s">
        <v>10688</v>
      </c>
      <c r="E4422" s="26" t="s">
        <v>85</v>
      </c>
      <c r="F4422" s="26">
        <v>2015</v>
      </c>
      <c r="G4422" s="26">
        <v>574</v>
      </c>
      <c r="H4422" s="26">
        <v>1728</v>
      </c>
      <c r="I4422" s="26">
        <v>5411</v>
      </c>
      <c r="J4422" s="26" t="s">
        <v>887</v>
      </c>
    </row>
    <row r="4423" spans="1:10" hidden="1" x14ac:dyDescent="0.75">
      <c r="A4423" s="25">
        <v>1989</v>
      </c>
      <c r="B4423" s="25">
        <v>92</v>
      </c>
      <c r="C4423" s="25" t="s">
        <v>10689</v>
      </c>
      <c r="D4423" s="25" t="s">
        <v>10690</v>
      </c>
      <c r="E4423" s="25" t="s">
        <v>85</v>
      </c>
      <c r="F4423" s="25">
        <v>1441</v>
      </c>
      <c r="G4423" s="25">
        <v>426</v>
      </c>
      <c r="H4423" s="25">
        <v>1228</v>
      </c>
      <c r="I4423" s="25">
        <v>3683</v>
      </c>
      <c r="J4423" s="25" t="s">
        <v>9351</v>
      </c>
    </row>
    <row r="4424" spans="1:10" hidden="1" x14ac:dyDescent="0.75">
      <c r="A4424" s="26">
        <v>1989</v>
      </c>
      <c r="B4424" s="26">
        <v>93</v>
      </c>
      <c r="C4424" s="26" t="s">
        <v>10691</v>
      </c>
      <c r="D4424" s="26" t="s">
        <v>3206</v>
      </c>
      <c r="E4424" s="26" t="s">
        <v>85</v>
      </c>
      <c r="F4424" s="26">
        <v>1015</v>
      </c>
      <c r="G4424" s="26">
        <v>310</v>
      </c>
      <c r="H4424" s="26">
        <v>860</v>
      </c>
      <c r="I4424" s="26">
        <v>2455</v>
      </c>
      <c r="J4424" s="26" t="s">
        <v>1954</v>
      </c>
    </row>
    <row r="4425" spans="1:10" hidden="1" x14ac:dyDescent="0.75">
      <c r="A4425" s="25">
        <v>1989</v>
      </c>
      <c r="B4425" s="25">
        <v>94</v>
      </c>
      <c r="C4425" s="25" t="s">
        <v>10693</v>
      </c>
      <c r="D4425" s="25" t="s">
        <v>10694</v>
      </c>
      <c r="E4425" s="25" t="s">
        <v>85</v>
      </c>
      <c r="F4425" s="25">
        <v>705</v>
      </c>
      <c r="G4425" s="25">
        <v>237</v>
      </c>
      <c r="H4425" s="25">
        <v>587</v>
      </c>
      <c r="I4425" s="25">
        <v>1595</v>
      </c>
      <c r="J4425" s="25" t="s">
        <v>7752</v>
      </c>
    </row>
    <row r="4426" spans="1:10" hidden="1" x14ac:dyDescent="0.75">
      <c r="A4426" s="26">
        <v>1989</v>
      </c>
      <c r="B4426" s="26">
        <v>95</v>
      </c>
      <c r="C4426" s="26" t="s">
        <v>10695</v>
      </c>
      <c r="D4426" s="26" t="s">
        <v>10696</v>
      </c>
      <c r="E4426" s="26" t="s">
        <v>85</v>
      </c>
      <c r="F4426" s="26">
        <v>468</v>
      </c>
      <c r="G4426" s="26">
        <v>164</v>
      </c>
      <c r="H4426" s="26">
        <v>386</v>
      </c>
      <c r="I4426" s="26">
        <v>1009</v>
      </c>
      <c r="J4426" s="26" t="s">
        <v>8915</v>
      </c>
    </row>
    <row r="4427" spans="1:10" hidden="1" x14ac:dyDescent="0.75">
      <c r="A4427" s="25">
        <v>1989</v>
      </c>
      <c r="B4427" s="25">
        <v>96</v>
      </c>
      <c r="C4427" s="25" t="s">
        <v>10698</v>
      </c>
      <c r="D4427" s="25" t="s">
        <v>10699</v>
      </c>
      <c r="E4427" s="25" t="s">
        <v>85</v>
      </c>
      <c r="F4427" s="25">
        <v>304</v>
      </c>
      <c r="G4427" s="25">
        <v>112</v>
      </c>
      <c r="H4427" s="25">
        <v>248</v>
      </c>
      <c r="I4427" s="25">
        <v>623</v>
      </c>
      <c r="J4427" s="25" t="s">
        <v>531</v>
      </c>
    </row>
    <row r="4428" spans="1:10" hidden="1" x14ac:dyDescent="0.75">
      <c r="A4428" s="26">
        <v>1989</v>
      </c>
      <c r="B4428" s="26">
        <v>97</v>
      </c>
      <c r="C4428" s="26" t="s">
        <v>10701</v>
      </c>
      <c r="D4428" s="26" t="s">
        <v>10702</v>
      </c>
      <c r="E4428" s="26" t="s">
        <v>85</v>
      </c>
      <c r="F4428" s="26">
        <v>192</v>
      </c>
      <c r="G4428" s="26">
        <v>74</v>
      </c>
      <c r="H4428" s="26">
        <v>155</v>
      </c>
      <c r="I4428" s="26">
        <v>375</v>
      </c>
      <c r="J4428" s="26" t="s">
        <v>538</v>
      </c>
    </row>
    <row r="4429" spans="1:10" hidden="1" x14ac:dyDescent="0.75">
      <c r="A4429" s="25">
        <v>1989</v>
      </c>
      <c r="B4429" s="25">
        <v>98</v>
      </c>
      <c r="C4429" s="25" t="s">
        <v>10703</v>
      </c>
      <c r="D4429" s="25" t="s">
        <v>10704</v>
      </c>
      <c r="E4429" s="25" t="s">
        <v>85</v>
      </c>
      <c r="F4429" s="25">
        <v>118</v>
      </c>
      <c r="G4429" s="25">
        <v>48</v>
      </c>
      <c r="H4429" s="25">
        <v>94</v>
      </c>
      <c r="I4429" s="25">
        <v>220</v>
      </c>
      <c r="J4429" s="25" t="s">
        <v>2300</v>
      </c>
    </row>
    <row r="4430" spans="1:10" hidden="1" x14ac:dyDescent="0.75">
      <c r="A4430" s="26">
        <v>1989</v>
      </c>
      <c r="B4430" s="26">
        <v>99</v>
      </c>
      <c r="C4430" s="26" t="s">
        <v>10705</v>
      </c>
      <c r="D4430" s="26" t="s">
        <v>10706</v>
      </c>
      <c r="E4430" s="26" t="s">
        <v>85</v>
      </c>
      <c r="F4430" s="26">
        <v>70</v>
      </c>
      <c r="G4430" s="26">
        <v>30</v>
      </c>
      <c r="H4430" s="26">
        <v>56</v>
      </c>
      <c r="I4430" s="26">
        <v>125</v>
      </c>
      <c r="J4430" s="26" t="s">
        <v>1980</v>
      </c>
    </row>
    <row r="4431" spans="1:10" hidden="1" x14ac:dyDescent="0.75">
      <c r="A4431" s="25">
        <v>1989</v>
      </c>
      <c r="B4431" s="25">
        <v>100</v>
      </c>
      <c r="C4431" s="25" t="s">
        <v>10707</v>
      </c>
      <c r="D4431" s="25" t="s">
        <v>10708</v>
      </c>
      <c r="E4431" s="25" t="s">
        <v>85</v>
      </c>
      <c r="F4431" s="25">
        <v>41</v>
      </c>
      <c r="G4431" s="25">
        <v>18</v>
      </c>
      <c r="H4431" s="25">
        <v>32</v>
      </c>
      <c r="I4431" s="25">
        <v>70</v>
      </c>
      <c r="J4431" s="25" t="s">
        <v>1631</v>
      </c>
    </row>
    <row r="4432" spans="1:10" hidden="1" x14ac:dyDescent="0.75">
      <c r="A4432" s="26">
        <v>1989</v>
      </c>
      <c r="B4432" s="26">
        <v>101</v>
      </c>
      <c r="C4432" s="26" t="s">
        <v>10709</v>
      </c>
      <c r="D4432" s="26" t="s">
        <v>10710</v>
      </c>
      <c r="E4432" s="26" t="s">
        <v>85</v>
      </c>
      <c r="F4432" s="26">
        <v>23</v>
      </c>
      <c r="G4432" s="26">
        <v>10</v>
      </c>
      <c r="H4432" s="26">
        <v>18</v>
      </c>
      <c r="I4432" s="26">
        <v>38</v>
      </c>
      <c r="J4432" s="26" t="s">
        <v>2946</v>
      </c>
    </row>
    <row r="4433" spans="1:10" hidden="1" x14ac:dyDescent="0.75">
      <c r="A4433" s="25">
        <v>1989</v>
      </c>
      <c r="B4433" s="25">
        <v>102</v>
      </c>
      <c r="C4433" s="25" t="s">
        <v>10711</v>
      </c>
      <c r="D4433" s="25" t="s">
        <v>10712</v>
      </c>
      <c r="E4433" s="25" t="s">
        <v>85</v>
      </c>
      <c r="F4433" s="25">
        <v>13</v>
      </c>
      <c r="G4433" s="25">
        <v>6</v>
      </c>
      <c r="H4433" s="25">
        <v>10</v>
      </c>
      <c r="I4433" s="25">
        <v>20</v>
      </c>
      <c r="J4433" s="25" t="s">
        <v>1294</v>
      </c>
    </row>
    <row r="4434" spans="1:10" hidden="1" x14ac:dyDescent="0.75">
      <c r="A4434" s="26">
        <v>1989</v>
      </c>
      <c r="B4434" s="26">
        <v>103</v>
      </c>
      <c r="C4434" s="26" t="s">
        <v>10713</v>
      </c>
      <c r="D4434" s="26" t="s">
        <v>10714</v>
      </c>
      <c r="E4434" s="26" t="s">
        <v>85</v>
      </c>
      <c r="F4434" s="26">
        <v>7</v>
      </c>
      <c r="G4434" s="26">
        <v>3</v>
      </c>
      <c r="H4434" s="26">
        <v>5</v>
      </c>
      <c r="I4434" s="26">
        <v>10</v>
      </c>
      <c r="J4434" s="26" t="s">
        <v>936</v>
      </c>
    </row>
    <row r="4435" spans="1:10" hidden="1" x14ac:dyDescent="0.75">
      <c r="A4435" s="25">
        <v>1989</v>
      </c>
      <c r="B4435" s="25">
        <v>104</v>
      </c>
      <c r="C4435" s="25" t="s">
        <v>10715</v>
      </c>
      <c r="D4435" s="25" t="s">
        <v>10716</v>
      </c>
      <c r="E4435" s="25" t="s">
        <v>85</v>
      </c>
      <c r="F4435" s="25">
        <v>3</v>
      </c>
      <c r="G4435" s="25">
        <v>2</v>
      </c>
      <c r="H4435" s="25">
        <v>3</v>
      </c>
      <c r="I4435" s="25">
        <v>5</v>
      </c>
      <c r="J4435" s="25" t="s">
        <v>4332</v>
      </c>
    </row>
    <row r="4436" spans="1:10" hidden="1" x14ac:dyDescent="0.75">
      <c r="A4436" s="26">
        <v>1989</v>
      </c>
      <c r="B4436" s="26">
        <v>105</v>
      </c>
      <c r="C4436" s="26" t="s">
        <v>10717</v>
      </c>
      <c r="D4436" s="26" t="s">
        <v>10718</v>
      </c>
      <c r="E4436" s="26" t="s">
        <v>85</v>
      </c>
      <c r="F4436" s="26">
        <v>2</v>
      </c>
      <c r="G4436" s="26">
        <v>1</v>
      </c>
      <c r="H4436" s="26">
        <v>1</v>
      </c>
      <c r="I4436" s="26">
        <v>3</v>
      </c>
      <c r="J4436" s="26" t="s">
        <v>2642</v>
      </c>
    </row>
    <row r="4437" spans="1:10" hidden="1" x14ac:dyDescent="0.75">
      <c r="A4437" s="25">
        <v>1989</v>
      </c>
      <c r="B4437" s="25">
        <v>106</v>
      </c>
      <c r="C4437" s="25" t="s">
        <v>10719</v>
      </c>
      <c r="D4437" s="25" t="s">
        <v>10720</v>
      </c>
      <c r="E4437" s="25" t="s">
        <v>85</v>
      </c>
      <c r="F4437" s="25">
        <v>1</v>
      </c>
      <c r="G4437" s="25">
        <v>0</v>
      </c>
      <c r="H4437" s="25">
        <v>1</v>
      </c>
      <c r="I4437" s="25">
        <v>1</v>
      </c>
      <c r="J4437" s="25" t="s">
        <v>5094</v>
      </c>
    </row>
    <row r="4438" spans="1:10" hidden="1" x14ac:dyDescent="0.75">
      <c r="A4438" s="26">
        <v>1989</v>
      </c>
      <c r="B4438" s="26">
        <v>107</v>
      </c>
      <c r="C4438" s="26" t="s">
        <v>10721</v>
      </c>
      <c r="D4438" s="26" t="s">
        <v>10722</v>
      </c>
      <c r="E4438" s="26" t="s">
        <v>85</v>
      </c>
      <c r="F4438" s="26">
        <v>0</v>
      </c>
      <c r="G4438" s="26">
        <v>0</v>
      </c>
      <c r="H4438" s="26">
        <v>0</v>
      </c>
      <c r="I4438" s="26">
        <v>1</v>
      </c>
      <c r="J4438" s="26" t="s">
        <v>1644</v>
      </c>
    </row>
    <row r="4439" spans="1:10" hidden="1" x14ac:dyDescent="0.75">
      <c r="A4439" s="25">
        <v>1989</v>
      </c>
      <c r="B4439" s="25">
        <v>108</v>
      </c>
      <c r="C4439" s="25" t="s">
        <v>10723</v>
      </c>
      <c r="D4439" s="25" t="s">
        <v>10724</v>
      </c>
      <c r="E4439" s="25" t="s">
        <v>85</v>
      </c>
      <c r="F4439" s="25">
        <v>0</v>
      </c>
      <c r="G4439" s="25">
        <v>0</v>
      </c>
      <c r="H4439" s="25">
        <v>0</v>
      </c>
      <c r="I4439" s="25">
        <v>0</v>
      </c>
      <c r="J4439" s="25" t="s">
        <v>577</v>
      </c>
    </row>
    <row r="4440" spans="1:10" hidden="1" x14ac:dyDescent="0.75">
      <c r="A4440" s="26">
        <v>1989</v>
      </c>
      <c r="B4440" s="26">
        <v>109</v>
      </c>
      <c r="C4440" s="26" t="s">
        <v>10725</v>
      </c>
      <c r="D4440" s="26" t="s">
        <v>10726</v>
      </c>
      <c r="E4440" s="26" t="s">
        <v>85</v>
      </c>
      <c r="F4440" s="26">
        <v>0</v>
      </c>
      <c r="G4440" s="26">
        <v>0</v>
      </c>
      <c r="H4440" s="26">
        <v>0</v>
      </c>
      <c r="I4440" s="26">
        <v>0</v>
      </c>
      <c r="J4440" s="26" t="s">
        <v>581</v>
      </c>
    </row>
    <row r="4441" spans="1:10" hidden="1" x14ac:dyDescent="0.75">
      <c r="A4441" s="25">
        <v>1989</v>
      </c>
      <c r="B4441" s="25" t="s">
        <v>589</v>
      </c>
      <c r="C4441" s="25" t="s">
        <v>10727</v>
      </c>
      <c r="D4441" s="25" t="s">
        <v>591</v>
      </c>
      <c r="E4441" s="25" t="s">
        <v>2330</v>
      </c>
      <c r="F4441" s="25">
        <v>0</v>
      </c>
      <c r="G4441" s="25">
        <v>0</v>
      </c>
      <c r="H4441" s="25">
        <v>0</v>
      </c>
      <c r="I4441" s="25">
        <v>0</v>
      </c>
      <c r="J4441" s="25" t="s">
        <v>2330</v>
      </c>
    </row>
    <row r="4442" spans="1:10" hidden="1" x14ac:dyDescent="0.75">
      <c r="A4442" s="26">
        <v>1990</v>
      </c>
      <c r="B4442" s="26">
        <v>0</v>
      </c>
      <c r="C4442" s="26" t="s">
        <v>10728</v>
      </c>
      <c r="D4442" s="26" t="s">
        <v>10729</v>
      </c>
      <c r="E4442" s="26" t="s">
        <v>7798</v>
      </c>
      <c r="F4442" s="26">
        <v>100000</v>
      </c>
      <c r="G4442" s="26">
        <v>1664</v>
      </c>
      <c r="H4442" s="26">
        <v>98528</v>
      </c>
      <c r="I4442" s="26">
        <v>6514522</v>
      </c>
      <c r="J4442" s="26" t="s">
        <v>2672</v>
      </c>
    </row>
    <row r="4443" spans="1:10" hidden="1" x14ac:dyDescent="0.75">
      <c r="A4443" s="25">
        <v>1990</v>
      </c>
      <c r="B4443" s="25">
        <v>1</v>
      </c>
      <c r="C4443" s="25" t="s">
        <v>2031</v>
      </c>
      <c r="D4443" s="25" t="s">
        <v>2031</v>
      </c>
      <c r="E4443" s="25" t="s">
        <v>85</v>
      </c>
      <c r="F4443" s="25">
        <v>98336</v>
      </c>
      <c r="G4443" s="25">
        <v>73</v>
      </c>
      <c r="H4443" s="25">
        <v>98300</v>
      </c>
      <c r="I4443" s="25">
        <v>6415994</v>
      </c>
      <c r="J4443" s="25" t="s">
        <v>10732</v>
      </c>
    </row>
    <row r="4444" spans="1:10" hidden="1" x14ac:dyDescent="0.75">
      <c r="A4444" s="26">
        <v>1990</v>
      </c>
      <c r="B4444" s="26">
        <v>2</v>
      </c>
      <c r="C4444" s="26" t="s">
        <v>2686</v>
      </c>
      <c r="D4444" s="26" t="s">
        <v>2686</v>
      </c>
      <c r="E4444" s="26" t="s">
        <v>85</v>
      </c>
      <c r="F4444" s="26">
        <v>98263</v>
      </c>
      <c r="G4444" s="26">
        <v>50</v>
      </c>
      <c r="H4444" s="26">
        <v>98238</v>
      </c>
      <c r="I4444" s="26">
        <v>6317695</v>
      </c>
      <c r="J4444" s="26" t="s">
        <v>8496</v>
      </c>
    </row>
    <row r="4445" spans="1:10" hidden="1" x14ac:dyDescent="0.75">
      <c r="A4445" s="25">
        <v>1990</v>
      </c>
      <c r="B4445" s="25">
        <v>3</v>
      </c>
      <c r="C4445" s="25" t="s">
        <v>2350</v>
      </c>
      <c r="D4445" s="25" t="s">
        <v>2350</v>
      </c>
      <c r="E4445" s="25" t="s">
        <v>85</v>
      </c>
      <c r="F4445" s="25">
        <v>98213</v>
      </c>
      <c r="G4445" s="25">
        <v>59</v>
      </c>
      <c r="H4445" s="25">
        <v>98184</v>
      </c>
      <c r="I4445" s="25">
        <v>6219456</v>
      </c>
      <c r="J4445" s="25" t="s">
        <v>10736</v>
      </c>
    </row>
    <row r="4446" spans="1:10" hidden="1" x14ac:dyDescent="0.75">
      <c r="A4446" s="26">
        <v>1990</v>
      </c>
      <c r="B4446" s="26">
        <v>4</v>
      </c>
      <c r="C4446" s="26" t="s">
        <v>6134</v>
      </c>
      <c r="D4446" s="26" t="s">
        <v>6134</v>
      </c>
      <c r="E4446" s="26" t="s">
        <v>85</v>
      </c>
      <c r="F4446" s="26">
        <v>98154</v>
      </c>
      <c r="G4446" s="26">
        <v>38</v>
      </c>
      <c r="H4446" s="26">
        <v>98135</v>
      </c>
      <c r="I4446" s="26">
        <v>6121272</v>
      </c>
      <c r="J4446" s="26" t="s">
        <v>2985</v>
      </c>
    </row>
    <row r="4447" spans="1:10" hidden="1" x14ac:dyDescent="0.75">
      <c r="A4447" s="25">
        <v>1990</v>
      </c>
      <c r="B4447" s="25">
        <v>5</v>
      </c>
      <c r="C4447" s="25" t="s">
        <v>9406</v>
      </c>
      <c r="D4447" s="25" t="s">
        <v>9406</v>
      </c>
      <c r="E4447" s="25" t="s">
        <v>85</v>
      </c>
      <c r="F4447" s="25">
        <v>98116</v>
      </c>
      <c r="G4447" s="25">
        <v>22</v>
      </c>
      <c r="H4447" s="25">
        <v>98105</v>
      </c>
      <c r="I4447" s="25">
        <v>6023137</v>
      </c>
      <c r="J4447" s="25" t="s">
        <v>2987</v>
      </c>
    </row>
    <row r="4448" spans="1:10" hidden="1" x14ac:dyDescent="0.75">
      <c r="A4448" s="26">
        <v>1990</v>
      </c>
      <c r="B4448" s="26">
        <v>6</v>
      </c>
      <c r="C4448" s="26" t="s">
        <v>7567</v>
      </c>
      <c r="D4448" s="26" t="s">
        <v>7567</v>
      </c>
      <c r="E4448" s="26" t="s">
        <v>85</v>
      </c>
      <c r="F4448" s="26">
        <v>98095</v>
      </c>
      <c r="G4448" s="26">
        <v>28</v>
      </c>
      <c r="H4448" s="26">
        <v>98080</v>
      </c>
      <c r="I4448" s="26">
        <v>5925032</v>
      </c>
      <c r="J4448" s="26" t="s">
        <v>8501</v>
      </c>
    </row>
    <row r="4449" spans="1:10" hidden="1" x14ac:dyDescent="0.75">
      <c r="A4449" s="25">
        <v>1990</v>
      </c>
      <c r="B4449" s="25">
        <v>7</v>
      </c>
      <c r="C4449" s="25" t="s">
        <v>4630</v>
      </c>
      <c r="D4449" s="25" t="s">
        <v>4630</v>
      </c>
      <c r="E4449" s="25" t="s">
        <v>85</v>
      </c>
      <c r="F4449" s="25">
        <v>98066</v>
      </c>
      <c r="G4449" s="25">
        <v>33</v>
      </c>
      <c r="H4449" s="25">
        <v>98050</v>
      </c>
      <c r="I4449" s="25">
        <v>5826951</v>
      </c>
      <c r="J4449" s="25" t="s">
        <v>2685</v>
      </c>
    </row>
    <row r="4450" spans="1:10" hidden="1" x14ac:dyDescent="0.75">
      <c r="A4450" s="26">
        <v>1990</v>
      </c>
      <c r="B4450" s="26">
        <v>8</v>
      </c>
      <c r="C4450" s="26" t="s">
        <v>2984</v>
      </c>
      <c r="D4450" s="26" t="s">
        <v>2984</v>
      </c>
      <c r="E4450" s="26" t="s">
        <v>85</v>
      </c>
      <c r="F4450" s="26">
        <v>98033</v>
      </c>
      <c r="G4450" s="26">
        <v>49</v>
      </c>
      <c r="H4450" s="26">
        <v>98009</v>
      </c>
      <c r="I4450" s="26">
        <v>5728902</v>
      </c>
      <c r="J4450" s="26" t="s">
        <v>10740</v>
      </c>
    </row>
    <row r="4451" spans="1:10" hidden="1" x14ac:dyDescent="0.75">
      <c r="A4451" s="25">
        <v>1990</v>
      </c>
      <c r="B4451" s="25">
        <v>9</v>
      </c>
      <c r="C4451" s="25" t="s">
        <v>7575</v>
      </c>
      <c r="D4451" s="25" t="s">
        <v>7575</v>
      </c>
      <c r="E4451" s="25" t="s">
        <v>85</v>
      </c>
      <c r="F4451" s="25">
        <v>97984</v>
      </c>
      <c r="G4451" s="25">
        <v>20</v>
      </c>
      <c r="H4451" s="25">
        <v>97974</v>
      </c>
      <c r="I4451" s="25">
        <v>5630893</v>
      </c>
      <c r="J4451" s="25" t="s">
        <v>8504</v>
      </c>
    </row>
    <row r="4452" spans="1:10" hidden="1" x14ac:dyDescent="0.75">
      <c r="A4452" s="26">
        <v>1990</v>
      </c>
      <c r="B4452" s="26">
        <v>10</v>
      </c>
      <c r="C4452" s="26" t="s">
        <v>4634</v>
      </c>
      <c r="D4452" s="26" t="s">
        <v>4634</v>
      </c>
      <c r="E4452" s="26" t="s">
        <v>85</v>
      </c>
      <c r="F4452" s="26">
        <v>97964</v>
      </c>
      <c r="G4452" s="26">
        <v>29</v>
      </c>
      <c r="H4452" s="26">
        <v>97949</v>
      </c>
      <c r="I4452" s="26">
        <v>5532919</v>
      </c>
      <c r="J4452" s="26" t="s">
        <v>10742</v>
      </c>
    </row>
    <row r="4453" spans="1:10" hidden="1" x14ac:dyDescent="0.75">
      <c r="A4453" s="25">
        <v>1990</v>
      </c>
      <c r="B4453" s="25">
        <v>11</v>
      </c>
      <c r="C4453" s="25" t="s">
        <v>10743</v>
      </c>
      <c r="D4453" s="25" t="s">
        <v>10743</v>
      </c>
      <c r="E4453" s="25" t="s">
        <v>85</v>
      </c>
      <c r="F4453" s="25">
        <v>97934</v>
      </c>
      <c r="G4453" s="25">
        <v>17</v>
      </c>
      <c r="H4453" s="25">
        <v>97926</v>
      </c>
      <c r="I4453" s="25">
        <v>5434970</v>
      </c>
      <c r="J4453" s="25" t="s">
        <v>1355</v>
      </c>
    </row>
    <row r="4454" spans="1:10" hidden="1" x14ac:dyDescent="0.75">
      <c r="A4454" s="26">
        <v>1990</v>
      </c>
      <c r="B4454" s="26">
        <v>12</v>
      </c>
      <c r="C4454" s="26" t="s">
        <v>7578</v>
      </c>
      <c r="D4454" s="26" t="s">
        <v>7578</v>
      </c>
      <c r="E4454" s="26" t="s">
        <v>85</v>
      </c>
      <c r="F4454" s="26">
        <v>97917</v>
      </c>
      <c r="G4454" s="26">
        <v>23</v>
      </c>
      <c r="H4454" s="26">
        <v>97906</v>
      </c>
      <c r="I4454" s="26">
        <v>5337044</v>
      </c>
      <c r="J4454" s="26" t="s">
        <v>10748</v>
      </c>
    </row>
    <row r="4455" spans="1:10" hidden="1" x14ac:dyDescent="0.75">
      <c r="A4455" s="25">
        <v>1990</v>
      </c>
      <c r="B4455" s="25">
        <v>13</v>
      </c>
      <c r="C4455" s="25" t="s">
        <v>4622</v>
      </c>
      <c r="D4455" s="25" t="s">
        <v>4622</v>
      </c>
      <c r="E4455" s="25" t="s">
        <v>85</v>
      </c>
      <c r="F4455" s="25">
        <v>97895</v>
      </c>
      <c r="G4455" s="25">
        <v>39</v>
      </c>
      <c r="H4455" s="25">
        <v>97875</v>
      </c>
      <c r="I4455" s="25">
        <v>5239138</v>
      </c>
      <c r="J4455" s="25" t="s">
        <v>5407</v>
      </c>
    </row>
    <row r="4456" spans="1:10" hidden="1" x14ac:dyDescent="0.75">
      <c r="A4456" s="26">
        <v>1990</v>
      </c>
      <c r="B4456" s="26">
        <v>14</v>
      </c>
      <c r="C4456" s="26" t="s">
        <v>2686</v>
      </c>
      <c r="D4456" s="26" t="s">
        <v>2686</v>
      </c>
      <c r="E4456" s="26" t="s">
        <v>85</v>
      </c>
      <c r="F4456" s="26">
        <v>97855</v>
      </c>
      <c r="G4456" s="26">
        <v>50</v>
      </c>
      <c r="H4456" s="26">
        <v>97830</v>
      </c>
      <c r="I4456" s="26">
        <v>5141263</v>
      </c>
      <c r="J4456" s="26" t="s">
        <v>10751</v>
      </c>
    </row>
    <row r="4457" spans="1:10" hidden="1" x14ac:dyDescent="0.75">
      <c r="A4457" s="25">
        <v>1990</v>
      </c>
      <c r="B4457" s="25">
        <v>15</v>
      </c>
      <c r="C4457" s="25" t="s">
        <v>1686</v>
      </c>
      <c r="D4457" s="25" t="s">
        <v>1686</v>
      </c>
      <c r="E4457" s="25" t="s">
        <v>85</v>
      </c>
      <c r="F4457" s="25">
        <v>97805</v>
      </c>
      <c r="G4457" s="25">
        <v>70</v>
      </c>
      <c r="H4457" s="25">
        <v>97770</v>
      </c>
      <c r="I4457" s="25">
        <v>5043433</v>
      </c>
      <c r="J4457" s="25" t="s">
        <v>3580</v>
      </c>
    </row>
    <row r="4458" spans="1:10" hidden="1" x14ac:dyDescent="0.75">
      <c r="A4458" s="26">
        <v>1990</v>
      </c>
      <c r="B4458" s="26">
        <v>16</v>
      </c>
      <c r="C4458" s="26" t="s">
        <v>2037</v>
      </c>
      <c r="D4458" s="26" t="s">
        <v>2037</v>
      </c>
      <c r="E4458" s="26" t="s">
        <v>85</v>
      </c>
      <c r="F4458" s="26">
        <v>97735</v>
      </c>
      <c r="G4458" s="26">
        <v>66</v>
      </c>
      <c r="H4458" s="26">
        <v>97702</v>
      </c>
      <c r="I4458" s="26">
        <v>4945662</v>
      </c>
      <c r="J4458" s="26" t="s">
        <v>10754</v>
      </c>
    </row>
    <row r="4459" spans="1:10" hidden="1" x14ac:dyDescent="0.75">
      <c r="A4459" s="25">
        <v>1990</v>
      </c>
      <c r="B4459" s="25">
        <v>17</v>
      </c>
      <c r="C4459" s="25" t="s">
        <v>126</v>
      </c>
      <c r="D4459" s="25" t="s">
        <v>126</v>
      </c>
      <c r="E4459" s="25" t="s">
        <v>85</v>
      </c>
      <c r="F4459" s="25">
        <v>97669</v>
      </c>
      <c r="G4459" s="25">
        <v>112</v>
      </c>
      <c r="H4459" s="25">
        <v>97613</v>
      </c>
      <c r="I4459" s="25">
        <v>4847960</v>
      </c>
      <c r="J4459" s="25" t="s">
        <v>6405</v>
      </c>
    </row>
    <row r="4460" spans="1:10" hidden="1" x14ac:dyDescent="0.75">
      <c r="A4460" s="26">
        <v>1990</v>
      </c>
      <c r="B4460" s="26">
        <v>18</v>
      </c>
      <c r="C4460" s="26" t="s">
        <v>1004</v>
      </c>
      <c r="D4460" s="26" t="s">
        <v>1004</v>
      </c>
      <c r="E4460" s="26" t="s">
        <v>85</v>
      </c>
      <c r="F4460" s="26">
        <v>97557</v>
      </c>
      <c r="G4460" s="26">
        <v>127</v>
      </c>
      <c r="H4460" s="26">
        <v>97493</v>
      </c>
      <c r="I4460" s="26">
        <v>4750347</v>
      </c>
      <c r="J4460" s="26" t="s">
        <v>10757</v>
      </c>
    </row>
    <row r="4461" spans="1:10" hidden="1" x14ac:dyDescent="0.75">
      <c r="A4461" s="25">
        <v>1990</v>
      </c>
      <c r="B4461" s="25">
        <v>19</v>
      </c>
      <c r="C4461" s="25" t="s">
        <v>6901</v>
      </c>
      <c r="D4461" s="25" t="s">
        <v>3587</v>
      </c>
      <c r="E4461" s="25" t="s">
        <v>85</v>
      </c>
      <c r="F4461" s="25">
        <v>97430</v>
      </c>
      <c r="G4461" s="25">
        <v>133</v>
      </c>
      <c r="H4461" s="25">
        <v>97363</v>
      </c>
      <c r="I4461" s="25">
        <v>4652854</v>
      </c>
      <c r="J4461" s="25" t="s">
        <v>1720</v>
      </c>
    </row>
    <row r="4462" spans="1:10" hidden="1" x14ac:dyDescent="0.75">
      <c r="A4462" s="26">
        <v>1990</v>
      </c>
      <c r="B4462" s="26">
        <v>20</v>
      </c>
      <c r="C4462" s="26" t="s">
        <v>3011</v>
      </c>
      <c r="D4462" s="26" t="s">
        <v>3011</v>
      </c>
      <c r="E4462" s="26" t="s">
        <v>85</v>
      </c>
      <c r="F4462" s="26">
        <v>97297</v>
      </c>
      <c r="G4462" s="26">
        <v>151</v>
      </c>
      <c r="H4462" s="26">
        <v>97222</v>
      </c>
      <c r="I4462" s="26">
        <v>4555491</v>
      </c>
      <c r="J4462" s="26" t="s">
        <v>8274</v>
      </c>
    </row>
    <row r="4463" spans="1:10" hidden="1" x14ac:dyDescent="0.75">
      <c r="A4463" s="25">
        <v>1990</v>
      </c>
      <c r="B4463" s="25">
        <v>21</v>
      </c>
      <c r="C4463" s="25" t="s">
        <v>1675</v>
      </c>
      <c r="D4463" s="25" t="s">
        <v>1675</v>
      </c>
      <c r="E4463" s="25" t="s">
        <v>85</v>
      </c>
      <c r="F4463" s="25">
        <v>97146</v>
      </c>
      <c r="G4463" s="25">
        <v>143</v>
      </c>
      <c r="H4463" s="25">
        <v>97075</v>
      </c>
      <c r="I4463" s="25">
        <v>4458269</v>
      </c>
      <c r="J4463" s="25" t="s">
        <v>10759</v>
      </c>
    </row>
    <row r="4464" spans="1:10" hidden="1" x14ac:dyDescent="0.75">
      <c r="A4464" s="26">
        <v>1990</v>
      </c>
      <c r="B4464" s="26">
        <v>22</v>
      </c>
      <c r="C4464" s="26" t="s">
        <v>1727</v>
      </c>
      <c r="D4464" s="26" t="s">
        <v>2066</v>
      </c>
      <c r="E4464" s="26" t="s">
        <v>85</v>
      </c>
      <c r="F4464" s="26">
        <v>97003</v>
      </c>
      <c r="G4464" s="26">
        <v>158</v>
      </c>
      <c r="H4464" s="26">
        <v>96924</v>
      </c>
      <c r="I4464" s="26">
        <v>4361194</v>
      </c>
      <c r="J4464" s="26" t="s">
        <v>1035</v>
      </c>
    </row>
    <row r="4465" spans="1:10" hidden="1" x14ac:dyDescent="0.75">
      <c r="A4465" s="25">
        <v>1990</v>
      </c>
      <c r="B4465" s="25">
        <v>23</v>
      </c>
      <c r="C4465" s="25" t="s">
        <v>2975</v>
      </c>
      <c r="D4465" s="25" t="s">
        <v>2975</v>
      </c>
      <c r="E4465" s="25" t="s">
        <v>85</v>
      </c>
      <c r="F4465" s="25">
        <v>96845</v>
      </c>
      <c r="G4465" s="25">
        <v>147</v>
      </c>
      <c r="H4465" s="25">
        <v>96772</v>
      </c>
      <c r="I4465" s="25">
        <v>4264270</v>
      </c>
      <c r="J4465" s="25" t="s">
        <v>10760</v>
      </c>
    </row>
    <row r="4466" spans="1:10" hidden="1" x14ac:dyDescent="0.75">
      <c r="A4466" s="26">
        <v>1990</v>
      </c>
      <c r="B4466" s="26">
        <v>24</v>
      </c>
      <c r="C4466" s="26" t="s">
        <v>1711</v>
      </c>
      <c r="D4466" s="26" t="s">
        <v>1711</v>
      </c>
      <c r="E4466" s="26" t="s">
        <v>85</v>
      </c>
      <c r="F4466" s="26">
        <v>96698</v>
      </c>
      <c r="G4466" s="26">
        <v>151</v>
      </c>
      <c r="H4466" s="26">
        <v>96622</v>
      </c>
      <c r="I4466" s="26">
        <v>4167498</v>
      </c>
      <c r="J4466" s="26" t="s">
        <v>10763</v>
      </c>
    </row>
    <row r="4467" spans="1:10" hidden="1" x14ac:dyDescent="0.75">
      <c r="A4467" s="25">
        <v>1990</v>
      </c>
      <c r="B4467" s="25">
        <v>25</v>
      </c>
      <c r="C4467" s="25" t="s">
        <v>151</v>
      </c>
      <c r="D4467" s="25" t="s">
        <v>151</v>
      </c>
      <c r="E4467" s="25" t="s">
        <v>85</v>
      </c>
      <c r="F4467" s="25">
        <v>96547</v>
      </c>
      <c r="G4467" s="25">
        <v>154</v>
      </c>
      <c r="H4467" s="25">
        <v>96470</v>
      </c>
      <c r="I4467" s="25">
        <v>4070876</v>
      </c>
      <c r="J4467" s="25" t="s">
        <v>10764</v>
      </c>
    </row>
    <row r="4468" spans="1:10" hidden="1" x14ac:dyDescent="0.75">
      <c r="A4468" s="26">
        <v>1990</v>
      </c>
      <c r="B4468" s="26">
        <v>26</v>
      </c>
      <c r="C4468" s="26" t="s">
        <v>1378</v>
      </c>
      <c r="D4468" s="26" t="s">
        <v>1378</v>
      </c>
      <c r="E4468" s="26" t="s">
        <v>85</v>
      </c>
      <c r="F4468" s="26">
        <v>96393</v>
      </c>
      <c r="G4468" s="26">
        <v>182</v>
      </c>
      <c r="H4468" s="26">
        <v>96302</v>
      </c>
      <c r="I4468" s="26">
        <v>3974406</v>
      </c>
      <c r="J4468" s="26" t="s">
        <v>10765</v>
      </c>
    </row>
    <row r="4469" spans="1:10" hidden="1" x14ac:dyDescent="0.75">
      <c r="A4469" s="25">
        <v>1990</v>
      </c>
      <c r="B4469" s="25">
        <v>27</v>
      </c>
      <c r="C4469" s="25" t="s">
        <v>1405</v>
      </c>
      <c r="D4469" s="25" t="s">
        <v>1405</v>
      </c>
      <c r="E4469" s="25" t="s">
        <v>85</v>
      </c>
      <c r="F4469" s="25">
        <v>96211</v>
      </c>
      <c r="G4469" s="25">
        <v>202</v>
      </c>
      <c r="H4469" s="25">
        <v>96110</v>
      </c>
      <c r="I4469" s="25">
        <v>3878104</v>
      </c>
      <c r="J4469" s="25" t="s">
        <v>10766</v>
      </c>
    </row>
    <row r="4470" spans="1:10" hidden="1" x14ac:dyDescent="0.75">
      <c r="A4470" s="26">
        <v>1990</v>
      </c>
      <c r="B4470" s="26">
        <v>28</v>
      </c>
      <c r="C4470" s="26" t="s">
        <v>3030</v>
      </c>
      <c r="D4470" s="26" t="s">
        <v>3031</v>
      </c>
      <c r="E4470" s="26" t="s">
        <v>85</v>
      </c>
      <c r="F4470" s="26">
        <v>96009</v>
      </c>
      <c r="G4470" s="26">
        <v>225</v>
      </c>
      <c r="H4470" s="26">
        <v>95897</v>
      </c>
      <c r="I4470" s="26">
        <v>3781994</v>
      </c>
      <c r="J4470" s="26" t="s">
        <v>10768</v>
      </c>
    </row>
    <row r="4471" spans="1:10" hidden="1" x14ac:dyDescent="0.75">
      <c r="A4471" s="25">
        <v>1990</v>
      </c>
      <c r="B4471" s="25">
        <v>29</v>
      </c>
      <c r="C4471" s="25" t="s">
        <v>2720</v>
      </c>
      <c r="D4471" s="25" t="s">
        <v>2720</v>
      </c>
      <c r="E4471" s="25" t="s">
        <v>85</v>
      </c>
      <c r="F4471" s="25">
        <v>95784</v>
      </c>
      <c r="G4471" s="25">
        <v>213</v>
      </c>
      <c r="H4471" s="25">
        <v>95678</v>
      </c>
      <c r="I4471" s="25">
        <v>3686098</v>
      </c>
      <c r="J4471" s="25" t="s">
        <v>10769</v>
      </c>
    </row>
    <row r="4472" spans="1:10" hidden="1" x14ac:dyDescent="0.75">
      <c r="A4472" s="26">
        <v>1990</v>
      </c>
      <c r="B4472" s="26">
        <v>30</v>
      </c>
      <c r="C4472" s="26" t="s">
        <v>1057</v>
      </c>
      <c r="D4472" s="26" t="s">
        <v>1057</v>
      </c>
      <c r="E4472" s="26" t="s">
        <v>85</v>
      </c>
      <c r="F4472" s="26">
        <v>95571</v>
      </c>
      <c r="G4472" s="26">
        <v>243</v>
      </c>
      <c r="H4472" s="26">
        <v>95450</v>
      </c>
      <c r="I4472" s="26">
        <v>3590420</v>
      </c>
      <c r="J4472" s="26" t="s">
        <v>10770</v>
      </c>
    </row>
    <row r="4473" spans="1:10" hidden="1" x14ac:dyDescent="0.75">
      <c r="A4473" s="25">
        <v>1990</v>
      </c>
      <c r="B4473" s="25">
        <v>31</v>
      </c>
      <c r="C4473" s="25" t="s">
        <v>10563</v>
      </c>
      <c r="D4473" s="25" t="s">
        <v>10563</v>
      </c>
      <c r="E4473" s="25" t="s">
        <v>85</v>
      </c>
      <c r="F4473" s="25">
        <v>95328</v>
      </c>
      <c r="G4473" s="25">
        <v>288</v>
      </c>
      <c r="H4473" s="25">
        <v>95185</v>
      </c>
      <c r="I4473" s="25">
        <v>3494970</v>
      </c>
      <c r="J4473" s="25" t="s">
        <v>10771</v>
      </c>
    </row>
    <row r="4474" spans="1:10" hidden="1" x14ac:dyDescent="0.75">
      <c r="A4474" s="26">
        <v>1990</v>
      </c>
      <c r="B4474" s="26">
        <v>32</v>
      </c>
      <c r="C4474" s="26" t="s">
        <v>206</v>
      </c>
      <c r="D4474" s="26" t="s">
        <v>10772</v>
      </c>
      <c r="E4474" s="26" t="s">
        <v>85</v>
      </c>
      <c r="F4474" s="26">
        <v>95041</v>
      </c>
      <c r="G4474" s="26">
        <v>318</v>
      </c>
      <c r="H4474" s="26">
        <v>94882</v>
      </c>
      <c r="I4474" s="26">
        <v>3399786</v>
      </c>
      <c r="J4474" s="26" t="s">
        <v>10773</v>
      </c>
    </row>
    <row r="4475" spans="1:10" hidden="1" x14ac:dyDescent="0.75">
      <c r="A4475" s="25">
        <v>1990</v>
      </c>
      <c r="B4475" s="25">
        <v>33</v>
      </c>
      <c r="C4475" s="25" t="s">
        <v>3616</v>
      </c>
      <c r="D4475" s="25" t="s">
        <v>3616</v>
      </c>
      <c r="E4475" s="25" t="s">
        <v>85</v>
      </c>
      <c r="F4475" s="25">
        <v>94723</v>
      </c>
      <c r="G4475" s="25">
        <v>304</v>
      </c>
      <c r="H4475" s="25">
        <v>94571</v>
      </c>
      <c r="I4475" s="25">
        <v>3304904</v>
      </c>
      <c r="J4475" s="25" t="s">
        <v>10774</v>
      </c>
    </row>
    <row r="4476" spans="1:10" hidden="1" x14ac:dyDescent="0.75">
      <c r="A4476" s="26">
        <v>1990</v>
      </c>
      <c r="B4476" s="26">
        <v>34</v>
      </c>
      <c r="C4476" s="26" t="s">
        <v>9447</v>
      </c>
      <c r="D4476" s="26" t="s">
        <v>9447</v>
      </c>
      <c r="E4476" s="26" t="s">
        <v>85</v>
      </c>
      <c r="F4476" s="26">
        <v>94419</v>
      </c>
      <c r="G4476" s="26">
        <v>362</v>
      </c>
      <c r="H4476" s="26">
        <v>94238</v>
      </c>
      <c r="I4476" s="26">
        <v>3210333</v>
      </c>
      <c r="J4476" s="26" t="s">
        <v>3609</v>
      </c>
    </row>
    <row r="4477" spans="1:10" hidden="1" x14ac:dyDescent="0.75">
      <c r="A4477" s="25">
        <v>1990</v>
      </c>
      <c r="B4477" s="25">
        <v>35</v>
      </c>
      <c r="C4477" s="25" t="s">
        <v>4161</v>
      </c>
      <c r="D4477" s="25" t="s">
        <v>4162</v>
      </c>
      <c r="E4477" s="25" t="s">
        <v>85</v>
      </c>
      <c r="F4477" s="25">
        <v>94057</v>
      </c>
      <c r="G4477" s="25">
        <v>384</v>
      </c>
      <c r="H4477" s="25">
        <v>93865</v>
      </c>
      <c r="I4477" s="25">
        <v>3116095</v>
      </c>
      <c r="J4477" s="25" t="s">
        <v>5440</v>
      </c>
    </row>
    <row r="4478" spans="1:10" hidden="1" x14ac:dyDescent="0.75">
      <c r="A4478" s="26">
        <v>1990</v>
      </c>
      <c r="B4478" s="26">
        <v>36</v>
      </c>
      <c r="C4478" s="26" t="s">
        <v>10775</v>
      </c>
      <c r="D4478" s="26" t="s">
        <v>4158</v>
      </c>
      <c r="E4478" s="26" t="s">
        <v>85</v>
      </c>
      <c r="F4478" s="26">
        <v>93673</v>
      </c>
      <c r="G4478" s="26">
        <v>411</v>
      </c>
      <c r="H4478" s="26">
        <v>93468</v>
      </c>
      <c r="I4478" s="26">
        <v>3022230</v>
      </c>
      <c r="J4478" s="26" t="s">
        <v>10776</v>
      </c>
    </row>
    <row r="4479" spans="1:10" hidden="1" x14ac:dyDescent="0.75">
      <c r="A4479" s="25">
        <v>1990</v>
      </c>
      <c r="B4479" s="25">
        <v>37</v>
      </c>
      <c r="C4479" s="25" t="s">
        <v>1083</v>
      </c>
      <c r="D4479" s="25" t="s">
        <v>5449</v>
      </c>
      <c r="E4479" s="25" t="s">
        <v>85</v>
      </c>
      <c r="F4479" s="25">
        <v>93262</v>
      </c>
      <c r="G4479" s="25">
        <v>451</v>
      </c>
      <c r="H4479" s="25">
        <v>93037</v>
      </c>
      <c r="I4479" s="25">
        <v>2928762</v>
      </c>
      <c r="J4479" s="25" t="s">
        <v>10778</v>
      </c>
    </row>
    <row r="4480" spans="1:10" hidden="1" x14ac:dyDescent="0.75">
      <c r="A4480" s="26">
        <v>1990</v>
      </c>
      <c r="B4480" s="26">
        <v>38</v>
      </c>
      <c r="C4480" s="26" t="s">
        <v>4169</v>
      </c>
      <c r="D4480" s="26" t="s">
        <v>4170</v>
      </c>
      <c r="E4480" s="26" t="s">
        <v>85</v>
      </c>
      <c r="F4480" s="26">
        <v>92811</v>
      </c>
      <c r="G4480" s="26">
        <v>556</v>
      </c>
      <c r="H4480" s="26">
        <v>92533</v>
      </c>
      <c r="I4480" s="26">
        <v>2835726</v>
      </c>
      <c r="J4480" s="26" t="s">
        <v>10779</v>
      </c>
    </row>
    <row r="4481" spans="1:10" hidden="1" x14ac:dyDescent="0.75">
      <c r="A4481" s="25">
        <v>1990</v>
      </c>
      <c r="B4481" s="25">
        <v>39</v>
      </c>
      <c r="C4481" s="25" t="s">
        <v>974</v>
      </c>
      <c r="D4481" s="25" t="s">
        <v>3626</v>
      </c>
      <c r="E4481" s="25" t="s">
        <v>85</v>
      </c>
      <c r="F4481" s="25">
        <v>92256</v>
      </c>
      <c r="G4481" s="25">
        <v>495</v>
      </c>
      <c r="H4481" s="25">
        <v>92008</v>
      </c>
      <c r="I4481" s="25">
        <v>2743192</v>
      </c>
      <c r="J4481" s="25" t="s">
        <v>10781</v>
      </c>
    </row>
    <row r="4482" spans="1:10" hidden="1" x14ac:dyDescent="0.75">
      <c r="A4482" s="26">
        <v>1990</v>
      </c>
      <c r="B4482" s="26">
        <v>40</v>
      </c>
      <c r="C4482" s="26" t="s">
        <v>10782</v>
      </c>
      <c r="D4482" s="26" t="s">
        <v>10783</v>
      </c>
      <c r="E4482" s="26" t="s">
        <v>85</v>
      </c>
      <c r="F4482" s="26">
        <v>91761</v>
      </c>
      <c r="G4482" s="26">
        <v>527</v>
      </c>
      <c r="H4482" s="26">
        <v>91497</v>
      </c>
      <c r="I4482" s="26">
        <v>2651184</v>
      </c>
      <c r="J4482" s="26" t="s">
        <v>10785</v>
      </c>
    </row>
    <row r="4483" spans="1:10" hidden="1" x14ac:dyDescent="0.75">
      <c r="A4483" s="25">
        <v>1990</v>
      </c>
      <c r="B4483" s="25">
        <v>41</v>
      </c>
      <c r="C4483" s="25" t="s">
        <v>1788</v>
      </c>
      <c r="D4483" s="25" t="s">
        <v>273</v>
      </c>
      <c r="E4483" s="25" t="s">
        <v>85</v>
      </c>
      <c r="F4483" s="25">
        <v>91234</v>
      </c>
      <c r="G4483" s="25">
        <v>597</v>
      </c>
      <c r="H4483" s="25">
        <v>90935</v>
      </c>
      <c r="I4483" s="25">
        <v>2559686</v>
      </c>
      <c r="J4483" s="25" t="s">
        <v>10786</v>
      </c>
    </row>
    <row r="4484" spans="1:10" hidden="1" x14ac:dyDescent="0.75">
      <c r="A4484" s="26">
        <v>1990</v>
      </c>
      <c r="B4484" s="26">
        <v>42</v>
      </c>
      <c r="C4484" s="26" t="s">
        <v>10787</v>
      </c>
      <c r="D4484" s="26" t="s">
        <v>3637</v>
      </c>
      <c r="E4484" s="26" t="s">
        <v>85</v>
      </c>
      <c r="F4484" s="26">
        <v>90637</v>
      </c>
      <c r="G4484" s="26">
        <v>654</v>
      </c>
      <c r="H4484" s="26">
        <v>90310</v>
      </c>
      <c r="I4484" s="26">
        <v>2468751</v>
      </c>
      <c r="J4484" s="26" t="s">
        <v>10790</v>
      </c>
    </row>
    <row r="4485" spans="1:10" hidden="1" x14ac:dyDescent="0.75">
      <c r="A4485" s="25">
        <v>1990</v>
      </c>
      <c r="B4485" s="25">
        <v>43</v>
      </c>
      <c r="C4485" s="25" t="s">
        <v>1106</v>
      </c>
      <c r="D4485" s="25" t="s">
        <v>8311</v>
      </c>
      <c r="E4485" s="25" t="s">
        <v>85</v>
      </c>
      <c r="F4485" s="25">
        <v>89983</v>
      </c>
      <c r="G4485" s="25">
        <v>694</v>
      </c>
      <c r="H4485" s="25">
        <v>89636</v>
      </c>
      <c r="I4485" s="25">
        <v>2378442</v>
      </c>
      <c r="J4485" s="25" t="s">
        <v>5951</v>
      </c>
    </row>
    <row r="4486" spans="1:10" hidden="1" x14ac:dyDescent="0.75">
      <c r="A4486" s="26">
        <v>1990</v>
      </c>
      <c r="B4486" s="26">
        <v>44</v>
      </c>
      <c r="C4486" s="26" t="s">
        <v>10791</v>
      </c>
      <c r="D4486" s="26" t="s">
        <v>8315</v>
      </c>
      <c r="E4486" s="26" t="s">
        <v>85</v>
      </c>
      <c r="F4486" s="26">
        <v>89289</v>
      </c>
      <c r="G4486" s="26">
        <v>752</v>
      </c>
      <c r="H4486" s="26">
        <v>88913</v>
      </c>
      <c r="I4486" s="26">
        <v>2288806</v>
      </c>
      <c r="J4486" s="26" t="s">
        <v>10793</v>
      </c>
    </row>
    <row r="4487" spans="1:10" hidden="1" x14ac:dyDescent="0.75">
      <c r="A4487" s="25">
        <v>1990</v>
      </c>
      <c r="B4487" s="25">
        <v>45</v>
      </c>
      <c r="C4487" s="25" t="s">
        <v>7407</v>
      </c>
      <c r="D4487" s="25" t="s">
        <v>6943</v>
      </c>
      <c r="E4487" s="25" t="s">
        <v>85</v>
      </c>
      <c r="F4487" s="25">
        <v>88536</v>
      </c>
      <c r="G4487" s="25">
        <v>838</v>
      </c>
      <c r="H4487" s="25">
        <v>88117</v>
      </c>
      <c r="I4487" s="25">
        <v>2199893</v>
      </c>
      <c r="J4487" s="25" t="s">
        <v>10795</v>
      </c>
    </row>
    <row r="4488" spans="1:10" hidden="1" x14ac:dyDescent="0.75">
      <c r="A4488" s="26">
        <v>1990</v>
      </c>
      <c r="B4488" s="26">
        <v>46</v>
      </c>
      <c r="C4488" s="26" t="s">
        <v>8556</v>
      </c>
      <c r="D4488" s="26" t="s">
        <v>4186</v>
      </c>
      <c r="E4488" s="26" t="s">
        <v>85</v>
      </c>
      <c r="F4488" s="26">
        <v>87698</v>
      </c>
      <c r="G4488" s="26">
        <v>985</v>
      </c>
      <c r="H4488" s="26">
        <v>87205</v>
      </c>
      <c r="I4488" s="26">
        <v>2111776</v>
      </c>
      <c r="J4488" s="26" t="s">
        <v>6691</v>
      </c>
    </row>
    <row r="4489" spans="1:10" hidden="1" x14ac:dyDescent="0.75">
      <c r="A4489" s="25">
        <v>1990</v>
      </c>
      <c r="B4489" s="25">
        <v>47</v>
      </c>
      <c r="C4489" s="25" t="s">
        <v>10796</v>
      </c>
      <c r="D4489" s="25" t="s">
        <v>10797</v>
      </c>
      <c r="E4489" s="25" t="s">
        <v>85</v>
      </c>
      <c r="F4489" s="25">
        <v>86713</v>
      </c>
      <c r="G4489" s="25">
        <v>959</v>
      </c>
      <c r="H4489" s="25">
        <v>86233</v>
      </c>
      <c r="I4489" s="25">
        <v>2024571</v>
      </c>
      <c r="J4489" s="25" t="s">
        <v>10798</v>
      </c>
    </row>
    <row r="4490" spans="1:10" hidden="1" x14ac:dyDescent="0.75">
      <c r="A4490" s="26">
        <v>1990</v>
      </c>
      <c r="B4490" s="26">
        <v>48</v>
      </c>
      <c r="C4490" s="26" t="s">
        <v>10799</v>
      </c>
      <c r="D4490" s="26" t="s">
        <v>9474</v>
      </c>
      <c r="E4490" s="26" t="s">
        <v>85</v>
      </c>
      <c r="F4490" s="26">
        <v>85753</v>
      </c>
      <c r="G4490" s="26">
        <v>1076</v>
      </c>
      <c r="H4490" s="26">
        <v>85215</v>
      </c>
      <c r="I4490" s="26">
        <v>1938338</v>
      </c>
      <c r="J4490" s="26" t="s">
        <v>10800</v>
      </c>
    </row>
    <row r="4491" spans="1:10" hidden="1" x14ac:dyDescent="0.75">
      <c r="A4491" s="25">
        <v>1990</v>
      </c>
      <c r="B4491" s="25">
        <v>49</v>
      </c>
      <c r="C4491" s="25" t="s">
        <v>10801</v>
      </c>
      <c r="D4491" s="25" t="s">
        <v>5210</v>
      </c>
      <c r="E4491" s="25" t="s">
        <v>85</v>
      </c>
      <c r="F4491" s="25">
        <v>84677</v>
      </c>
      <c r="G4491" s="25">
        <v>1104</v>
      </c>
      <c r="H4491" s="25">
        <v>84125</v>
      </c>
      <c r="I4491" s="25">
        <v>1853123</v>
      </c>
      <c r="J4491" s="25" t="s">
        <v>10803</v>
      </c>
    </row>
    <row r="4492" spans="1:10" hidden="1" x14ac:dyDescent="0.75">
      <c r="A4492" s="26">
        <v>1990</v>
      </c>
      <c r="B4492" s="26">
        <v>50</v>
      </c>
      <c r="C4492" s="26" t="s">
        <v>10804</v>
      </c>
      <c r="D4492" s="26" t="s">
        <v>10805</v>
      </c>
      <c r="E4492" s="26" t="s">
        <v>85</v>
      </c>
      <c r="F4492" s="26">
        <v>83573</v>
      </c>
      <c r="G4492" s="26">
        <v>1209</v>
      </c>
      <c r="H4492" s="26">
        <v>82969</v>
      </c>
      <c r="I4492" s="26">
        <v>1768998</v>
      </c>
      <c r="J4492" s="26" t="s">
        <v>7415</v>
      </c>
    </row>
    <row r="4493" spans="1:10" hidden="1" x14ac:dyDescent="0.75">
      <c r="A4493" s="25">
        <v>1990</v>
      </c>
      <c r="B4493" s="25">
        <v>51</v>
      </c>
      <c r="C4493" s="25" t="s">
        <v>329</v>
      </c>
      <c r="D4493" s="25" t="s">
        <v>10806</v>
      </c>
      <c r="E4493" s="25" t="s">
        <v>85</v>
      </c>
      <c r="F4493" s="25">
        <v>82364</v>
      </c>
      <c r="G4493" s="25">
        <v>1199</v>
      </c>
      <c r="H4493" s="25">
        <v>81764</v>
      </c>
      <c r="I4493" s="25">
        <v>1686029</v>
      </c>
      <c r="J4493" s="25" t="s">
        <v>10807</v>
      </c>
    </row>
    <row r="4494" spans="1:10" hidden="1" x14ac:dyDescent="0.75">
      <c r="A4494" s="26">
        <v>1990</v>
      </c>
      <c r="B4494" s="26">
        <v>52</v>
      </c>
      <c r="C4494" s="26" t="s">
        <v>2155</v>
      </c>
      <c r="D4494" s="26" t="s">
        <v>2156</v>
      </c>
      <c r="E4494" s="26" t="s">
        <v>85</v>
      </c>
      <c r="F4494" s="26">
        <v>81165</v>
      </c>
      <c r="G4494" s="26">
        <v>1345</v>
      </c>
      <c r="H4494" s="26">
        <v>80492</v>
      </c>
      <c r="I4494" s="26">
        <v>1604264</v>
      </c>
      <c r="J4494" s="26" t="s">
        <v>10809</v>
      </c>
    </row>
    <row r="4495" spans="1:10" hidden="1" x14ac:dyDescent="0.75">
      <c r="A4495" s="25">
        <v>1990</v>
      </c>
      <c r="B4495" s="25">
        <v>53</v>
      </c>
      <c r="C4495" s="25" t="s">
        <v>10810</v>
      </c>
      <c r="D4495" s="25" t="s">
        <v>10811</v>
      </c>
      <c r="E4495" s="25" t="s">
        <v>85</v>
      </c>
      <c r="F4495" s="25">
        <v>79820</v>
      </c>
      <c r="G4495" s="25">
        <v>1446</v>
      </c>
      <c r="H4495" s="25">
        <v>79096</v>
      </c>
      <c r="I4495" s="25">
        <v>1523772</v>
      </c>
      <c r="J4495" s="25" t="s">
        <v>331</v>
      </c>
    </row>
    <row r="4496" spans="1:10" hidden="1" x14ac:dyDescent="0.75">
      <c r="A4496" s="26">
        <v>1990</v>
      </c>
      <c r="B4496" s="26">
        <v>54</v>
      </c>
      <c r="C4496" s="26" t="s">
        <v>10080</v>
      </c>
      <c r="D4496" s="26" t="s">
        <v>10812</v>
      </c>
      <c r="E4496" s="26" t="s">
        <v>85</v>
      </c>
      <c r="F4496" s="26">
        <v>78373</v>
      </c>
      <c r="G4496" s="26">
        <v>1528</v>
      </c>
      <c r="H4496" s="26">
        <v>77609</v>
      </c>
      <c r="I4496" s="26">
        <v>1444676</v>
      </c>
      <c r="J4496" s="26" t="s">
        <v>10813</v>
      </c>
    </row>
    <row r="4497" spans="1:10" hidden="1" x14ac:dyDescent="0.75">
      <c r="A4497" s="25">
        <v>1990</v>
      </c>
      <c r="B4497" s="25">
        <v>55</v>
      </c>
      <c r="C4497" s="25" t="s">
        <v>10814</v>
      </c>
      <c r="D4497" s="25" t="s">
        <v>10815</v>
      </c>
      <c r="E4497" s="25" t="s">
        <v>85</v>
      </c>
      <c r="F4497" s="25">
        <v>76845</v>
      </c>
      <c r="G4497" s="25">
        <v>1568</v>
      </c>
      <c r="H4497" s="25">
        <v>76062</v>
      </c>
      <c r="I4497" s="25">
        <v>1367066</v>
      </c>
      <c r="J4497" s="25" t="s">
        <v>10816</v>
      </c>
    </row>
    <row r="4498" spans="1:10" hidden="1" x14ac:dyDescent="0.75">
      <c r="A4498" s="26">
        <v>1990</v>
      </c>
      <c r="B4498" s="26">
        <v>56</v>
      </c>
      <c r="C4498" s="26" t="s">
        <v>353</v>
      </c>
      <c r="D4498" s="26" t="s">
        <v>1490</v>
      </c>
      <c r="E4498" s="26" t="s">
        <v>85</v>
      </c>
      <c r="F4498" s="26">
        <v>75278</v>
      </c>
      <c r="G4498" s="26">
        <v>1703</v>
      </c>
      <c r="H4498" s="26">
        <v>74426</v>
      </c>
      <c r="I4498" s="26">
        <v>1291005</v>
      </c>
      <c r="J4498" s="26" t="s">
        <v>10817</v>
      </c>
    </row>
    <row r="4499" spans="1:10" hidden="1" x14ac:dyDescent="0.75">
      <c r="A4499" s="25">
        <v>1990</v>
      </c>
      <c r="B4499" s="25">
        <v>57</v>
      </c>
      <c r="C4499" s="25" t="s">
        <v>10818</v>
      </c>
      <c r="D4499" s="25" t="s">
        <v>10819</v>
      </c>
      <c r="E4499" s="25" t="s">
        <v>85</v>
      </c>
      <c r="F4499" s="25">
        <v>73574</v>
      </c>
      <c r="G4499" s="25">
        <v>1770</v>
      </c>
      <c r="H4499" s="25">
        <v>72690</v>
      </c>
      <c r="I4499" s="25">
        <v>1216579</v>
      </c>
      <c r="J4499" s="25" t="s">
        <v>10821</v>
      </c>
    </row>
    <row r="4500" spans="1:10" hidden="1" x14ac:dyDescent="0.75">
      <c r="A4500" s="26">
        <v>1990</v>
      </c>
      <c r="B4500" s="26">
        <v>58</v>
      </c>
      <c r="C4500" s="26" t="s">
        <v>10822</v>
      </c>
      <c r="D4500" s="26" t="s">
        <v>10823</v>
      </c>
      <c r="E4500" s="26" t="s">
        <v>85</v>
      </c>
      <c r="F4500" s="26">
        <v>71805</v>
      </c>
      <c r="G4500" s="26">
        <v>1834</v>
      </c>
      <c r="H4500" s="26">
        <v>70888</v>
      </c>
      <c r="I4500" s="26">
        <v>1143889</v>
      </c>
      <c r="J4500" s="26" t="s">
        <v>4204</v>
      </c>
    </row>
    <row r="4501" spans="1:10" hidden="1" x14ac:dyDescent="0.75">
      <c r="A4501" s="25">
        <v>1990</v>
      </c>
      <c r="B4501" s="25">
        <v>59</v>
      </c>
      <c r="C4501" s="25" t="s">
        <v>10824</v>
      </c>
      <c r="D4501" s="25" t="s">
        <v>8817</v>
      </c>
      <c r="E4501" s="25" t="s">
        <v>85</v>
      </c>
      <c r="F4501" s="25">
        <v>69971</v>
      </c>
      <c r="G4501" s="25">
        <v>2005</v>
      </c>
      <c r="H4501" s="25">
        <v>68968</v>
      </c>
      <c r="I4501" s="25">
        <v>1073001</v>
      </c>
      <c r="J4501" s="25" t="s">
        <v>10825</v>
      </c>
    </row>
    <row r="4502" spans="1:10" hidden="1" x14ac:dyDescent="0.75">
      <c r="A4502" s="26">
        <v>1990</v>
      </c>
      <c r="B4502" s="26">
        <v>60</v>
      </c>
      <c r="C4502" s="26" t="s">
        <v>10826</v>
      </c>
      <c r="D4502" s="26" t="s">
        <v>10827</v>
      </c>
      <c r="E4502" s="26" t="s">
        <v>85</v>
      </c>
      <c r="F4502" s="26">
        <v>67966</v>
      </c>
      <c r="G4502" s="26">
        <v>1947</v>
      </c>
      <c r="H4502" s="26">
        <v>66992</v>
      </c>
      <c r="I4502" s="26">
        <v>1004033</v>
      </c>
      <c r="J4502" s="26" t="s">
        <v>4971</v>
      </c>
    </row>
    <row r="4503" spans="1:10" hidden="1" x14ac:dyDescent="0.75">
      <c r="A4503" s="25">
        <v>1990</v>
      </c>
      <c r="B4503" s="25">
        <v>61</v>
      </c>
      <c r="C4503" s="25" t="s">
        <v>2822</v>
      </c>
      <c r="D4503" s="25" t="s">
        <v>10829</v>
      </c>
      <c r="E4503" s="25" t="s">
        <v>85</v>
      </c>
      <c r="F4503" s="25">
        <v>66019</v>
      </c>
      <c r="G4503" s="25">
        <v>2080</v>
      </c>
      <c r="H4503" s="25">
        <v>64979</v>
      </c>
      <c r="I4503" s="25">
        <v>937041</v>
      </c>
      <c r="J4503" s="25" t="s">
        <v>8127</v>
      </c>
    </row>
    <row r="4504" spans="1:10" hidden="1" x14ac:dyDescent="0.75">
      <c r="A4504" s="26">
        <v>1990</v>
      </c>
      <c r="B4504" s="26">
        <v>62</v>
      </c>
      <c r="C4504" s="26" t="s">
        <v>10830</v>
      </c>
      <c r="D4504" s="26" t="s">
        <v>10831</v>
      </c>
      <c r="E4504" s="26" t="s">
        <v>85</v>
      </c>
      <c r="F4504" s="26">
        <v>63939</v>
      </c>
      <c r="G4504" s="26">
        <v>2145</v>
      </c>
      <c r="H4504" s="26">
        <v>62867</v>
      </c>
      <c r="I4504" s="26">
        <v>872062</v>
      </c>
      <c r="J4504" s="26" t="s">
        <v>2495</v>
      </c>
    </row>
    <row r="4505" spans="1:10" hidden="1" x14ac:dyDescent="0.75">
      <c r="A4505" s="25">
        <v>1990</v>
      </c>
      <c r="B4505" s="25">
        <v>63</v>
      </c>
      <c r="C4505" s="25" t="s">
        <v>10832</v>
      </c>
      <c r="D4505" s="25" t="s">
        <v>10833</v>
      </c>
      <c r="E4505" s="25" t="s">
        <v>85</v>
      </c>
      <c r="F4505" s="25">
        <v>61795</v>
      </c>
      <c r="G4505" s="25">
        <v>2257</v>
      </c>
      <c r="H4505" s="25">
        <v>60666</v>
      </c>
      <c r="I4505" s="25">
        <v>809195</v>
      </c>
      <c r="J4505" s="25" t="s">
        <v>6494</v>
      </c>
    </row>
    <row r="4506" spans="1:10" hidden="1" x14ac:dyDescent="0.75">
      <c r="A4506" s="26">
        <v>1990</v>
      </c>
      <c r="B4506" s="26">
        <v>64</v>
      </c>
      <c r="C4506" s="26" t="s">
        <v>5769</v>
      </c>
      <c r="D4506" s="26" t="s">
        <v>5770</v>
      </c>
      <c r="E4506" s="26" t="s">
        <v>85</v>
      </c>
      <c r="F4506" s="26">
        <v>59537</v>
      </c>
      <c r="G4506" s="26">
        <v>2269</v>
      </c>
      <c r="H4506" s="26">
        <v>58403</v>
      </c>
      <c r="I4506" s="26">
        <v>748529</v>
      </c>
      <c r="J4506" s="26" t="s">
        <v>10834</v>
      </c>
    </row>
    <row r="4507" spans="1:10" hidden="1" x14ac:dyDescent="0.75">
      <c r="A4507" s="25">
        <v>1990</v>
      </c>
      <c r="B4507" s="25">
        <v>65</v>
      </c>
      <c r="C4507" s="25" t="s">
        <v>10835</v>
      </c>
      <c r="D4507" s="25" t="s">
        <v>10836</v>
      </c>
      <c r="E4507" s="25" t="s">
        <v>85</v>
      </c>
      <c r="F4507" s="25">
        <v>57269</v>
      </c>
      <c r="G4507" s="25">
        <v>2265</v>
      </c>
      <c r="H4507" s="25">
        <v>56137</v>
      </c>
      <c r="I4507" s="25">
        <v>690125</v>
      </c>
      <c r="J4507" s="25" t="s">
        <v>2187</v>
      </c>
    </row>
    <row r="4508" spans="1:10" hidden="1" x14ac:dyDescent="0.75">
      <c r="A4508" s="26">
        <v>1990</v>
      </c>
      <c r="B4508" s="26">
        <v>66</v>
      </c>
      <c r="C4508" s="26" t="s">
        <v>8140</v>
      </c>
      <c r="D4508" s="26" t="s">
        <v>10838</v>
      </c>
      <c r="E4508" s="26" t="s">
        <v>85</v>
      </c>
      <c r="F4508" s="26">
        <v>55004</v>
      </c>
      <c r="G4508" s="26">
        <v>2304</v>
      </c>
      <c r="H4508" s="26">
        <v>53852</v>
      </c>
      <c r="I4508" s="26">
        <v>633989</v>
      </c>
      <c r="J4508" s="26" t="s">
        <v>1511</v>
      </c>
    </row>
    <row r="4509" spans="1:10" hidden="1" x14ac:dyDescent="0.75">
      <c r="A4509" s="25">
        <v>1990</v>
      </c>
      <c r="B4509" s="25">
        <v>67</v>
      </c>
      <c r="C4509" s="25" t="s">
        <v>10840</v>
      </c>
      <c r="D4509" s="25" t="s">
        <v>10841</v>
      </c>
      <c r="E4509" s="25" t="s">
        <v>85</v>
      </c>
      <c r="F4509" s="25">
        <v>52700</v>
      </c>
      <c r="G4509" s="25">
        <v>2461</v>
      </c>
      <c r="H4509" s="25">
        <v>51469</v>
      </c>
      <c r="I4509" s="25">
        <v>580137</v>
      </c>
      <c r="J4509" s="25" t="s">
        <v>10842</v>
      </c>
    </row>
    <row r="4510" spans="1:10" hidden="1" x14ac:dyDescent="0.75">
      <c r="A4510" s="26">
        <v>1990</v>
      </c>
      <c r="B4510" s="26">
        <v>68</v>
      </c>
      <c r="C4510" s="26" t="s">
        <v>10843</v>
      </c>
      <c r="D4510" s="26" t="s">
        <v>10844</v>
      </c>
      <c r="E4510" s="26" t="s">
        <v>85</v>
      </c>
      <c r="F4510" s="26">
        <v>50239</v>
      </c>
      <c r="G4510" s="26">
        <v>2423</v>
      </c>
      <c r="H4510" s="26">
        <v>49027</v>
      </c>
      <c r="I4510" s="26">
        <v>528667</v>
      </c>
      <c r="J4510" s="26" t="s">
        <v>10845</v>
      </c>
    </row>
    <row r="4511" spans="1:10" hidden="1" x14ac:dyDescent="0.75">
      <c r="A4511" s="25">
        <v>1990</v>
      </c>
      <c r="B4511" s="25">
        <v>69</v>
      </c>
      <c r="C4511" s="25" t="s">
        <v>10846</v>
      </c>
      <c r="D4511" s="25" t="s">
        <v>4083</v>
      </c>
      <c r="E4511" s="25" t="s">
        <v>85</v>
      </c>
      <c r="F4511" s="25">
        <v>47816</v>
      </c>
      <c r="G4511" s="25">
        <v>2413</v>
      </c>
      <c r="H4511" s="25">
        <v>46609</v>
      </c>
      <c r="I4511" s="25">
        <v>479640</v>
      </c>
      <c r="J4511" s="25" t="s">
        <v>9063</v>
      </c>
    </row>
    <row r="4512" spans="1:10" hidden="1" x14ac:dyDescent="0.75">
      <c r="A4512" s="26">
        <v>1990</v>
      </c>
      <c r="B4512" s="26">
        <v>70</v>
      </c>
      <c r="C4512" s="26" t="s">
        <v>10847</v>
      </c>
      <c r="D4512" s="26" t="s">
        <v>10848</v>
      </c>
      <c r="E4512" s="26" t="s">
        <v>85</v>
      </c>
      <c r="F4512" s="26">
        <v>45403</v>
      </c>
      <c r="G4512" s="26">
        <v>2747</v>
      </c>
      <c r="H4512" s="26">
        <v>44029</v>
      </c>
      <c r="I4512" s="26">
        <v>433031</v>
      </c>
      <c r="J4512" s="26" t="s">
        <v>10849</v>
      </c>
    </row>
    <row r="4513" spans="1:10" hidden="1" x14ac:dyDescent="0.75">
      <c r="A4513" s="25">
        <v>1990</v>
      </c>
      <c r="B4513" s="25">
        <v>71</v>
      </c>
      <c r="C4513" s="25" t="s">
        <v>10850</v>
      </c>
      <c r="D4513" s="25" t="s">
        <v>10851</v>
      </c>
      <c r="E4513" s="25" t="s">
        <v>85</v>
      </c>
      <c r="F4513" s="25">
        <v>42656</v>
      </c>
      <c r="G4513" s="25">
        <v>2285</v>
      </c>
      <c r="H4513" s="25">
        <v>41513</v>
      </c>
      <c r="I4513" s="25">
        <v>389001</v>
      </c>
      <c r="J4513" s="25" t="s">
        <v>10436</v>
      </c>
    </row>
    <row r="4514" spans="1:10" hidden="1" x14ac:dyDescent="0.75">
      <c r="A4514" s="26">
        <v>1990</v>
      </c>
      <c r="B4514" s="26">
        <v>72</v>
      </c>
      <c r="C4514" s="26" t="s">
        <v>10852</v>
      </c>
      <c r="D4514" s="26" t="s">
        <v>10853</v>
      </c>
      <c r="E4514" s="26" t="s">
        <v>85</v>
      </c>
      <c r="F4514" s="26">
        <v>40371</v>
      </c>
      <c r="G4514" s="26">
        <v>2451</v>
      </c>
      <c r="H4514" s="26">
        <v>39145</v>
      </c>
      <c r="I4514" s="26">
        <v>347488</v>
      </c>
      <c r="J4514" s="26" t="s">
        <v>824</v>
      </c>
    </row>
    <row r="4515" spans="1:10" hidden="1" x14ac:dyDescent="0.75">
      <c r="A4515" s="25">
        <v>1990</v>
      </c>
      <c r="B4515" s="25">
        <v>73</v>
      </c>
      <c r="C4515" s="25" t="s">
        <v>10854</v>
      </c>
      <c r="D4515" s="25" t="s">
        <v>10855</v>
      </c>
      <c r="E4515" s="25" t="s">
        <v>85</v>
      </c>
      <c r="F4515" s="25">
        <v>37919</v>
      </c>
      <c r="G4515" s="25">
        <v>2465</v>
      </c>
      <c r="H4515" s="25">
        <v>36687</v>
      </c>
      <c r="I4515" s="25">
        <v>308343</v>
      </c>
      <c r="J4515" s="25" t="s">
        <v>9751</v>
      </c>
    </row>
    <row r="4516" spans="1:10" hidden="1" x14ac:dyDescent="0.75">
      <c r="A4516" s="26">
        <v>1990</v>
      </c>
      <c r="B4516" s="26">
        <v>74</v>
      </c>
      <c r="C4516" s="26" t="s">
        <v>10856</v>
      </c>
      <c r="D4516" s="26" t="s">
        <v>10857</v>
      </c>
      <c r="E4516" s="26" t="s">
        <v>85</v>
      </c>
      <c r="F4516" s="26">
        <v>35454</v>
      </c>
      <c r="G4516" s="26">
        <v>2497</v>
      </c>
      <c r="H4516" s="26">
        <v>34205</v>
      </c>
      <c r="I4516" s="26">
        <v>271657</v>
      </c>
      <c r="J4516" s="26" t="s">
        <v>10858</v>
      </c>
    </row>
    <row r="4517" spans="1:10" hidden="1" x14ac:dyDescent="0.75">
      <c r="A4517" s="25">
        <v>1990</v>
      </c>
      <c r="B4517" s="25">
        <v>75</v>
      </c>
      <c r="C4517" s="25" t="s">
        <v>10859</v>
      </c>
      <c r="D4517" s="25" t="s">
        <v>10860</v>
      </c>
      <c r="E4517" s="25" t="s">
        <v>85</v>
      </c>
      <c r="F4517" s="25">
        <v>32957</v>
      </c>
      <c r="G4517" s="25">
        <v>2813</v>
      </c>
      <c r="H4517" s="25">
        <v>31550</v>
      </c>
      <c r="I4517" s="25">
        <v>237451</v>
      </c>
      <c r="J4517" s="25" t="s">
        <v>10861</v>
      </c>
    </row>
    <row r="4518" spans="1:10" hidden="1" x14ac:dyDescent="0.75">
      <c r="A4518" s="26">
        <v>1990</v>
      </c>
      <c r="B4518" s="26">
        <v>76</v>
      </c>
      <c r="C4518" s="26" t="s">
        <v>10862</v>
      </c>
      <c r="D4518" s="26" t="s">
        <v>10863</v>
      </c>
      <c r="E4518" s="26" t="s">
        <v>85</v>
      </c>
      <c r="F4518" s="26">
        <v>30144</v>
      </c>
      <c r="G4518" s="26">
        <v>2540</v>
      </c>
      <c r="H4518" s="26">
        <v>28874</v>
      </c>
      <c r="I4518" s="26">
        <v>205901</v>
      </c>
      <c r="J4518" s="26" t="s">
        <v>9762</v>
      </c>
    </row>
    <row r="4519" spans="1:10" hidden="1" x14ac:dyDescent="0.75">
      <c r="A4519" s="25">
        <v>1990</v>
      </c>
      <c r="B4519" s="25">
        <v>77</v>
      </c>
      <c r="C4519" s="25" t="s">
        <v>10865</v>
      </c>
      <c r="D4519" s="25" t="s">
        <v>10866</v>
      </c>
      <c r="E4519" s="25" t="s">
        <v>85</v>
      </c>
      <c r="F4519" s="25">
        <v>27604</v>
      </c>
      <c r="G4519" s="25">
        <v>2603</v>
      </c>
      <c r="H4519" s="25">
        <v>26303</v>
      </c>
      <c r="I4519" s="25">
        <v>177027</v>
      </c>
      <c r="J4519" s="25" t="s">
        <v>4516</v>
      </c>
    </row>
    <row r="4520" spans="1:10" hidden="1" x14ac:dyDescent="0.75">
      <c r="A4520" s="26">
        <v>1990</v>
      </c>
      <c r="B4520" s="26">
        <v>78</v>
      </c>
      <c r="C4520" s="26" t="s">
        <v>10867</v>
      </c>
      <c r="D4520" s="26" t="s">
        <v>10868</v>
      </c>
      <c r="E4520" s="26" t="s">
        <v>85</v>
      </c>
      <c r="F4520" s="26">
        <v>25001</v>
      </c>
      <c r="G4520" s="26">
        <v>2657</v>
      </c>
      <c r="H4520" s="26">
        <v>23673</v>
      </c>
      <c r="I4520" s="26">
        <v>150724</v>
      </c>
      <c r="J4520" s="26" t="s">
        <v>10869</v>
      </c>
    </row>
    <row r="4521" spans="1:10" hidden="1" x14ac:dyDescent="0.75">
      <c r="A4521" s="25">
        <v>1990</v>
      </c>
      <c r="B4521" s="25">
        <v>79</v>
      </c>
      <c r="C4521" s="25" t="s">
        <v>10870</v>
      </c>
      <c r="D4521" s="25" t="s">
        <v>10871</v>
      </c>
      <c r="E4521" s="25" t="s">
        <v>85</v>
      </c>
      <c r="F4521" s="25">
        <v>22344</v>
      </c>
      <c r="G4521" s="25">
        <v>2535</v>
      </c>
      <c r="H4521" s="25">
        <v>21077</v>
      </c>
      <c r="I4521" s="25">
        <v>127052</v>
      </c>
      <c r="J4521" s="25" t="s">
        <v>3996</v>
      </c>
    </row>
    <row r="4522" spans="1:10" hidden="1" x14ac:dyDescent="0.75">
      <c r="A4522" s="26">
        <v>1990</v>
      </c>
      <c r="B4522" s="26">
        <v>80</v>
      </c>
      <c r="C4522" s="26" t="s">
        <v>10873</v>
      </c>
      <c r="D4522" s="26" t="s">
        <v>10874</v>
      </c>
      <c r="E4522" s="26" t="s">
        <v>85</v>
      </c>
      <c r="F4522" s="26">
        <v>19809</v>
      </c>
      <c r="G4522" s="26">
        <v>2485</v>
      </c>
      <c r="H4522" s="26">
        <v>18567</v>
      </c>
      <c r="I4522" s="26">
        <v>105975</v>
      </c>
      <c r="J4522" s="26" t="s">
        <v>10660</v>
      </c>
    </row>
    <row r="4523" spans="1:10" hidden="1" x14ac:dyDescent="0.75">
      <c r="A4523" s="25">
        <v>1990</v>
      </c>
      <c r="B4523" s="25">
        <v>81</v>
      </c>
      <c r="C4523" s="25" t="s">
        <v>10875</v>
      </c>
      <c r="D4523" s="25" t="s">
        <v>10876</v>
      </c>
      <c r="E4523" s="25" t="s">
        <v>85</v>
      </c>
      <c r="F4523" s="25">
        <v>17324</v>
      </c>
      <c r="G4523" s="25">
        <v>2251</v>
      </c>
      <c r="H4523" s="25">
        <v>16198</v>
      </c>
      <c r="I4523" s="25">
        <v>87409</v>
      </c>
      <c r="J4523" s="25" t="s">
        <v>6289</v>
      </c>
    </row>
    <row r="4524" spans="1:10" hidden="1" x14ac:dyDescent="0.75">
      <c r="A4524" s="26">
        <v>1990</v>
      </c>
      <c r="B4524" s="26">
        <v>82</v>
      </c>
      <c r="C4524" s="26" t="s">
        <v>10877</v>
      </c>
      <c r="D4524" s="26" t="s">
        <v>10878</v>
      </c>
      <c r="E4524" s="26" t="s">
        <v>85</v>
      </c>
      <c r="F4524" s="26">
        <v>15073</v>
      </c>
      <c r="G4524" s="26">
        <v>2159</v>
      </c>
      <c r="H4524" s="26">
        <v>13993</v>
      </c>
      <c r="I4524" s="26">
        <v>71210</v>
      </c>
      <c r="J4524" s="26" t="s">
        <v>9322</v>
      </c>
    </row>
    <row r="4525" spans="1:10" hidden="1" x14ac:dyDescent="0.75">
      <c r="A4525" s="25">
        <v>1990</v>
      </c>
      <c r="B4525" s="25">
        <v>83</v>
      </c>
      <c r="C4525" s="25" t="s">
        <v>10880</v>
      </c>
      <c r="D4525" s="25" t="s">
        <v>10881</v>
      </c>
      <c r="E4525" s="25" t="s">
        <v>85</v>
      </c>
      <c r="F4525" s="25">
        <v>12914</v>
      </c>
      <c r="G4525" s="25">
        <v>2042</v>
      </c>
      <c r="H4525" s="25">
        <v>11893</v>
      </c>
      <c r="I4525" s="25">
        <v>57217</v>
      </c>
      <c r="J4525" s="25" t="s">
        <v>3175</v>
      </c>
    </row>
    <row r="4526" spans="1:10" hidden="1" x14ac:dyDescent="0.75">
      <c r="A4526" s="26">
        <v>1990</v>
      </c>
      <c r="B4526" s="26">
        <v>84</v>
      </c>
      <c r="C4526" s="26" t="s">
        <v>10882</v>
      </c>
      <c r="D4526" s="26" t="s">
        <v>10883</v>
      </c>
      <c r="E4526" s="26" t="s">
        <v>85</v>
      </c>
      <c r="F4526" s="26">
        <v>10872</v>
      </c>
      <c r="G4526" s="26">
        <v>1830</v>
      </c>
      <c r="H4526" s="26">
        <v>9957</v>
      </c>
      <c r="I4526" s="26">
        <v>45324</v>
      </c>
      <c r="J4526" s="26" t="s">
        <v>1917</v>
      </c>
    </row>
    <row r="4527" spans="1:10" hidden="1" x14ac:dyDescent="0.75">
      <c r="A4527" s="25">
        <v>1990</v>
      </c>
      <c r="B4527" s="25">
        <v>85</v>
      </c>
      <c r="C4527" s="25" t="s">
        <v>10885</v>
      </c>
      <c r="D4527" s="25" t="s">
        <v>10886</v>
      </c>
      <c r="E4527" s="25" t="s">
        <v>85</v>
      </c>
      <c r="F4527" s="25">
        <v>9041</v>
      </c>
      <c r="G4527" s="25">
        <v>1683</v>
      </c>
      <c r="H4527" s="25">
        <v>8200</v>
      </c>
      <c r="I4527" s="25">
        <v>35368</v>
      </c>
      <c r="J4527" s="25" t="s">
        <v>3181</v>
      </c>
    </row>
    <row r="4528" spans="1:10" hidden="1" x14ac:dyDescent="0.75">
      <c r="A4528" s="26">
        <v>1990</v>
      </c>
      <c r="B4528" s="26">
        <v>86</v>
      </c>
      <c r="C4528" s="26" t="s">
        <v>10888</v>
      </c>
      <c r="D4528" s="26" t="s">
        <v>10889</v>
      </c>
      <c r="E4528" s="26" t="s">
        <v>85</v>
      </c>
      <c r="F4528" s="26">
        <v>7358</v>
      </c>
      <c r="G4528" s="26">
        <v>1352</v>
      </c>
      <c r="H4528" s="26">
        <v>6682</v>
      </c>
      <c r="I4528" s="26">
        <v>27168</v>
      </c>
      <c r="J4528" s="26" t="s">
        <v>2893</v>
      </c>
    </row>
    <row r="4529" spans="1:10" hidden="1" x14ac:dyDescent="0.75">
      <c r="A4529" s="25">
        <v>1990</v>
      </c>
      <c r="B4529" s="25">
        <v>87</v>
      </c>
      <c r="C4529" s="25" t="s">
        <v>10891</v>
      </c>
      <c r="D4529" s="25" t="s">
        <v>10892</v>
      </c>
      <c r="E4529" s="25" t="s">
        <v>85</v>
      </c>
      <c r="F4529" s="25">
        <v>6006</v>
      </c>
      <c r="G4529" s="25">
        <v>1238</v>
      </c>
      <c r="H4529" s="25">
        <v>5387</v>
      </c>
      <c r="I4529" s="25">
        <v>20486</v>
      </c>
      <c r="J4529" s="25" t="s">
        <v>10893</v>
      </c>
    </row>
    <row r="4530" spans="1:10" hidden="1" x14ac:dyDescent="0.75">
      <c r="A4530" s="26">
        <v>1990</v>
      </c>
      <c r="B4530" s="26">
        <v>88</v>
      </c>
      <c r="C4530" s="26" t="s">
        <v>10894</v>
      </c>
      <c r="D4530" s="26" t="s">
        <v>10895</v>
      </c>
      <c r="E4530" s="26" t="s">
        <v>85</v>
      </c>
      <c r="F4530" s="26">
        <v>4768</v>
      </c>
      <c r="G4530" s="26">
        <v>1155</v>
      </c>
      <c r="H4530" s="26">
        <v>4190</v>
      </c>
      <c r="I4530" s="26">
        <v>15099</v>
      </c>
      <c r="J4530" s="26" t="s">
        <v>2582</v>
      </c>
    </row>
    <row r="4531" spans="1:10" hidden="1" x14ac:dyDescent="0.75">
      <c r="A4531" s="25">
        <v>1990</v>
      </c>
      <c r="B4531" s="25">
        <v>89</v>
      </c>
      <c r="C4531" s="25" t="s">
        <v>10897</v>
      </c>
      <c r="D4531" s="25" t="s">
        <v>10898</v>
      </c>
      <c r="E4531" s="25" t="s">
        <v>85</v>
      </c>
      <c r="F4531" s="25">
        <v>3613</v>
      </c>
      <c r="G4531" s="25">
        <v>909</v>
      </c>
      <c r="H4531" s="25">
        <v>3158</v>
      </c>
      <c r="I4531" s="25">
        <v>10909</v>
      </c>
      <c r="J4531" s="25" t="s">
        <v>8899</v>
      </c>
    </row>
    <row r="4532" spans="1:10" hidden="1" x14ac:dyDescent="0.75">
      <c r="A4532" s="26">
        <v>1990</v>
      </c>
      <c r="B4532" s="26">
        <v>90</v>
      </c>
      <c r="C4532" s="26" t="s">
        <v>10900</v>
      </c>
      <c r="D4532" s="26" t="s">
        <v>10901</v>
      </c>
      <c r="E4532" s="26" t="s">
        <v>85</v>
      </c>
      <c r="F4532" s="26">
        <v>2704</v>
      </c>
      <c r="G4532" s="26">
        <v>698</v>
      </c>
      <c r="H4532" s="26">
        <v>2355</v>
      </c>
      <c r="I4532" s="26">
        <v>7750</v>
      </c>
      <c r="J4532" s="26" t="s">
        <v>7504</v>
      </c>
    </row>
    <row r="4533" spans="1:10" hidden="1" x14ac:dyDescent="0.75">
      <c r="A4533" s="25">
        <v>1990</v>
      </c>
      <c r="B4533" s="25">
        <v>91</v>
      </c>
      <c r="C4533" s="25" t="s">
        <v>10904</v>
      </c>
      <c r="D4533" s="25" t="s">
        <v>10905</v>
      </c>
      <c r="E4533" s="25" t="s">
        <v>85</v>
      </c>
      <c r="F4533" s="25">
        <v>2006</v>
      </c>
      <c r="G4533" s="25">
        <v>575</v>
      </c>
      <c r="H4533" s="25">
        <v>1718</v>
      </c>
      <c r="I4533" s="25">
        <v>5395</v>
      </c>
      <c r="J4533" s="25" t="s">
        <v>887</v>
      </c>
    </row>
    <row r="4534" spans="1:10" hidden="1" x14ac:dyDescent="0.75">
      <c r="A4534" s="26">
        <v>1990</v>
      </c>
      <c r="B4534" s="26">
        <v>92</v>
      </c>
      <c r="C4534" s="26" t="s">
        <v>10907</v>
      </c>
      <c r="D4534" s="26" t="s">
        <v>10908</v>
      </c>
      <c r="E4534" s="26" t="s">
        <v>85</v>
      </c>
      <c r="F4534" s="26">
        <v>1431</v>
      </c>
      <c r="G4534" s="26">
        <v>425</v>
      </c>
      <c r="H4534" s="26">
        <v>1218</v>
      </c>
      <c r="I4534" s="26">
        <v>3677</v>
      </c>
      <c r="J4534" s="26" t="s">
        <v>3204</v>
      </c>
    </row>
    <row r="4535" spans="1:10" hidden="1" x14ac:dyDescent="0.75">
      <c r="A4535" s="25">
        <v>1990</v>
      </c>
      <c r="B4535" s="25">
        <v>93</v>
      </c>
      <c r="C4535" s="25" t="s">
        <v>10911</v>
      </c>
      <c r="D4535" s="25" t="s">
        <v>10912</v>
      </c>
      <c r="E4535" s="25" t="s">
        <v>85</v>
      </c>
      <c r="F4535" s="25">
        <v>1006</v>
      </c>
      <c r="G4535" s="25">
        <v>297</v>
      </c>
      <c r="H4535" s="25">
        <v>857</v>
      </c>
      <c r="I4535" s="25">
        <v>2459</v>
      </c>
      <c r="J4535" s="25" t="s">
        <v>7989</v>
      </c>
    </row>
    <row r="4536" spans="1:10" hidden="1" x14ac:dyDescent="0.75">
      <c r="A4536" s="26">
        <v>1990</v>
      </c>
      <c r="B4536" s="26">
        <v>94</v>
      </c>
      <c r="C4536" s="26" t="s">
        <v>10914</v>
      </c>
      <c r="D4536" s="26" t="s">
        <v>10915</v>
      </c>
      <c r="E4536" s="26" t="s">
        <v>85</v>
      </c>
      <c r="F4536" s="26">
        <v>709</v>
      </c>
      <c r="G4536" s="26">
        <v>242</v>
      </c>
      <c r="H4536" s="26">
        <v>588</v>
      </c>
      <c r="I4536" s="26">
        <v>1602</v>
      </c>
      <c r="J4536" s="26" t="s">
        <v>7752</v>
      </c>
    </row>
    <row r="4537" spans="1:10" hidden="1" x14ac:dyDescent="0.75">
      <c r="A4537" s="25">
        <v>1990</v>
      </c>
      <c r="B4537" s="25">
        <v>95</v>
      </c>
      <c r="C4537" s="25" t="s">
        <v>10916</v>
      </c>
      <c r="D4537" s="25" t="s">
        <v>10917</v>
      </c>
      <c r="E4537" s="25" t="s">
        <v>85</v>
      </c>
      <c r="F4537" s="25">
        <v>467</v>
      </c>
      <c r="G4537" s="25">
        <v>162</v>
      </c>
      <c r="H4537" s="25">
        <v>385</v>
      </c>
      <c r="I4537" s="25">
        <v>1014</v>
      </c>
      <c r="J4537" s="25" t="s">
        <v>523</v>
      </c>
    </row>
    <row r="4538" spans="1:10" hidden="1" x14ac:dyDescent="0.75">
      <c r="A4538" s="26">
        <v>1990</v>
      </c>
      <c r="B4538" s="26">
        <v>96</v>
      </c>
      <c r="C4538" s="26" t="s">
        <v>10920</v>
      </c>
      <c r="D4538" s="26" t="s">
        <v>10921</v>
      </c>
      <c r="E4538" s="26" t="s">
        <v>85</v>
      </c>
      <c r="F4538" s="26">
        <v>304</v>
      </c>
      <c r="G4538" s="26">
        <v>111</v>
      </c>
      <c r="H4538" s="26">
        <v>249</v>
      </c>
      <c r="I4538" s="26">
        <v>629</v>
      </c>
      <c r="J4538" s="26" t="s">
        <v>1966</v>
      </c>
    </row>
    <row r="4539" spans="1:10" hidden="1" x14ac:dyDescent="0.75">
      <c r="A4539" s="25">
        <v>1990</v>
      </c>
      <c r="B4539" s="25">
        <v>97</v>
      </c>
      <c r="C4539" s="25" t="s">
        <v>10922</v>
      </c>
      <c r="D4539" s="25" t="s">
        <v>10923</v>
      </c>
      <c r="E4539" s="25" t="s">
        <v>85</v>
      </c>
      <c r="F4539" s="25">
        <v>193</v>
      </c>
      <c r="G4539" s="25">
        <v>74</v>
      </c>
      <c r="H4539" s="25">
        <v>156</v>
      </c>
      <c r="I4539" s="25">
        <v>380</v>
      </c>
      <c r="J4539" s="25" t="s">
        <v>5353</v>
      </c>
    </row>
    <row r="4540" spans="1:10" hidden="1" x14ac:dyDescent="0.75">
      <c r="A4540" s="26">
        <v>1990</v>
      </c>
      <c r="B4540" s="26">
        <v>98</v>
      </c>
      <c r="C4540" s="26" t="s">
        <v>10924</v>
      </c>
      <c r="D4540" s="26" t="s">
        <v>10925</v>
      </c>
      <c r="E4540" s="26" t="s">
        <v>85</v>
      </c>
      <c r="F4540" s="26">
        <v>119</v>
      </c>
      <c r="G4540" s="26">
        <v>48</v>
      </c>
      <c r="H4540" s="26">
        <v>95</v>
      </c>
      <c r="I4540" s="26">
        <v>224</v>
      </c>
      <c r="J4540" s="26" t="s">
        <v>7080</v>
      </c>
    </row>
    <row r="4541" spans="1:10" hidden="1" x14ac:dyDescent="0.75">
      <c r="A4541" s="25">
        <v>1990</v>
      </c>
      <c r="B4541" s="25">
        <v>99</v>
      </c>
      <c r="C4541" s="25" t="s">
        <v>8705</v>
      </c>
      <c r="D4541" s="25" t="s">
        <v>10926</v>
      </c>
      <c r="E4541" s="25" t="s">
        <v>85</v>
      </c>
      <c r="F4541" s="25">
        <v>72</v>
      </c>
      <c r="G4541" s="25">
        <v>30</v>
      </c>
      <c r="H4541" s="25">
        <v>57</v>
      </c>
      <c r="I4541" s="25">
        <v>128</v>
      </c>
      <c r="J4541" s="25" t="s">
        <v>2940</v>
      </c>
    </row>
    <row r="4542" spans="1:10" hidden="1" x14ac:dyDescent="0.75">
      <c r="A4542" s="26">
        <v>1990</v>
      </c>
      <c r="B4542" s="26">
        <v>100</v>
      </c>
      <c r="C4542" s="26" t="s">
        <v>10927</v>
      </c>
      <c r="D4542" s="26" t="s">
        <v>10928</v>
      </c>
      <c r="E4542" s="26" t="s">
        <v>85</v>
      </c>
      <c r="F4542" s="26">
        <v>42</v>
      </c>
      <c r="G4542" s="26">
        <v>18</v>
      </c>
      <c r="H4542" s="26">
        <v>33</v>
      </c>
      <c r="I4542" s="26">
        <v>72</v>
      </c>
      <c r="J4542" s="26" t="s">
        <v>2943</v>
      </c>
    </row>
    <row r="4543" spans="1:10" hidden="1" x14ac:dyDescent="0.75">
      <c r="A4543" s="25">
        <v>1990</v>
      </c>
      <c r="B4543" s="25">
        <v>101</v>
      </c>
      <c r="C4543" s="25" t="s">
        <v>10929</v>
      </c>
      <c r="D4543" s="25" t="s">
        <v>10930</v>
      </c>
      <c r="E4543" s="25" t="s">
        <v>85</v>
      </c>
      <c r="F4543" s="25">
        <v>24</v>
      </c>
      <c r="G4543" s="25">
        <v>11</v>
      </c>
      <c r="H4543" s="25">
        <v>18</v>
      </c>
      <c r="I4543" s="25">
        <v>39</v>
      </c>
      <c r="J4543" s="25" t="s">
        <v>3240</v>
      </c>
    </row>
    <row r="4544" spans="1:10" hidden="1" x14ac:dyDescent="0.75">
      <c r="A4544" s="26">
        <v>1990</v>
      </c>
      <c r="B4544" s="26">
        <v>102</v>
      </c>
      <c r="C4544" s="26" t="s">
        <v>10931</v>
      </c>
      <c r="D4544" s="26" t="s">
        <v>10932</v>
      </c>
      <c r="E4544" s="26" t="s">
        <v>85</v>
      </c>
      <c r="F4544" s="26">
        <v>13</v>
      </c>
      <c r="G4544" s="26">
        <v>6</v>
      </c>
      <c r="H4544" s="26">
        <v>10</v>
      </c>
      <c r="I4544" s="26">
        <v>21</v>
      </c>
      <c r="J4544" s="26" t="s">
        <v>933</v>
      </c>
    </row>
    <row r="4545" spans="1:10" hidden="1" x14ac:dyDescent="0.75">
      <c r="A4545" s="25">
        <v>1990</v>
      </c>
      <c r="B4545" s="25">
        <v>103</v>
      </c>
      <c r="C4545" s="25" t="s">
        <v>10933</v>
      </c>
      <c r="D4545" s="25" t="s">
        <v>10934</v>
      </c>
      <c r="E4545" s="25" t="s">
        <v>85</v>
      </c>
      <c r="F4545" s="25">
        <v>7</v>
      </c>
      <c r="G4545" s="25">
        <v>3</v>
      </c>
      <c r="H4545" s="25">
        <v>5</v>
      </c>
      <c r="I4545" s="25">
        <v>11</v>
      </c>
      <c r="J4545" s="25" t="s">
        <v>3245</v>
      </c>
    </row>
    <row r="4546" spans="1:10" hidden="1" x14ac:dyDescent="0.75">
      <c r="A4546" s="26">
        <v>1990</v>
      </c>
      <c r="B4546" s="26">
        <v>104</v>
      </c>
      <c r="C4546" s="26" t="s">
        <v>10935</v>
      </c>
      <c r="D4546" s="26" t="s">
        <v>10936</v>
      </c>
      <c r="E4546" s="26" t="s">
        <v>85</v>
      </c>
      <c r="F4546" s="26">
        <v>4</v>
      </c>
      <c r="G4546" s="26">
        <v>2</v>
      </c>
      <c r="H4546" s="26">
        <v>3</v>
      </c>
      <c r="I4546" s="26">
        <v>5</v>
      </c>
      <c r="J4546" s="26" t="s">
        <v>2639</v>
      </c>
    </row>
    <row r="4547" spans="1:10" hidden="1" x14ac:dyDescent="0.75">
      <c r="A4547" s="25">
        <v>1990</v>
      </c>
      <c r="B4547" s="25">
        <v>105</v>
      </c>
      <c r="C4547" s="25" t="s">
        <v>10937</v>
      </c>
      <c r="D4547" s="25" t="s">
        <v>10938</v>
      </c>
      <c r="E4547" s="25" t="s">
        <v>85</v>
      </c>
      <c r="F4547" s="25">
        <v>2</v>
      </c>
      <c r="G4547" s="25">
        <v>1</v>
      </c>
      <c r="H4547" s="25">
        <v>1</v>
      </c>
      <c r="I4547" s="25">
        <v>3</v>
      </c>
      <c r="J4547" s="25" t="s">
        <v>3250</v>
      </c>
    </row>
    <row r="4548" spans="1:10" hidden="1" x14ac:dyDescent="0.75">
      <c r="A4548" s="26">
        <v>1990</v>
      </c>
      <c r="B4548" s="26">
        <v>106</v>
      </c>
      <c r="C4548" s="26" t="s">
        <v>10939</v>
      </c>
      <c r="D4548" s="26" t="s">
        <v>10940</v>
      </c>
      <c r="E4548" s="26" t="s">
        <v>85</v>
      </c>
      <c r="F4548" s="26">
        <v>1</v>
      </c>
      <c r="G4548" s="26">
        <v>0</v>
      </c>
      <c r="H4548" s="26">
        <v>1</v>
      </c>
      <c r="I4548" s="26">
        <v>1</v>
      </c>
      <c r="J4548" s="26" t="s">
        <v>570</v>
      </c>
    </row>
    <row r="4549" spans="1:10" hidden="1" x14ac:dyDescent="0.75">
      <c r="A4549" s="25">
        <v>1990</v>
      </c>
      <c r="B4549" s="25">
        <v>107</v>
      </c>
      <c r="C4549" s="25" t="s">
        <v>10941</v>
      </c>
      <c r="D4549" s="25" t="s">
        <v>10942</v>
      </c>
      <c r="E4549" s="25" t="s">
        <v>85</v>
      </c>
      <c r="F4549" s="25">
        <v>0</v>
      </c>
      <c r="G4549" s="25">
        <v>0</v>
      </c>
      <c r="H4549" s="25">
        <v>0</v>
      </c>
      <c r="I4549" s="25">
        <v>1</v>
      </c>
      <c r="J4549" s="25" t="s">
        <v>573</v>
      </c>
    </row>
    <row r="4550" spans="1:10" hidden="1" x14ac:dyDescent="0.75">
      <c r="A4550" s="26">
        <v>1990</v>
      </c>
      <c r="B4550" s="26">
        <v>108</v>
      </c>
      <c r="C4550" s="26" t="s">
        <v>10943</v>
      </c>
      <c r="D4550" s="26" t="s">
        <v>10944</v>
      </c>
      <c r="E4550" s="26" t="s">
        <v>85</v>
      </c>
      <c r="F4550" s="26">
        <v>0</v>
      </c>
      <c r="G4550" s="26">
        <v>0</v>
      </c>
      <c r="H4550" s="26">
        <v>0</v>
      </c>
      <c r="I4550" s="26">
        <v>0</v>
      </c>
      <c r="J4550" s="26" t="s">
        <v>2324</v>
      </c>
    </row>
    <row r="4551" spans="1:10" hidden="1" x14ac:dyDescent="0.75">
      <c r="A4551" s="25">
        <v>1990</v>
      </c>
      <c r="B4551" s="25">
        <v>109</v>
      </c>
      <c r="C4551" s="25" t="s">
        <v>10945</v>
      </c>
      <c r="D4551" s="25" t="s">
        <v>10946</v>
      </c>
      <c r="E4551" s="25" t="s">
        <v>85</v>
      </c>
      <c r="F4551" s="25">
        <v>0</v>
      </c>
      <c r="G4551" s="25">
        <v>0</v>
      </c>
      <c r="H4551" s="25">
        <v>0</v>
      </c>
      <c r="I4551" s="25">
        <v>0</v>
      </c>
      <c r="J4551" s="25" t="s">
        <v>2327</v>
      </c>
    </row>
    <row r="4552" spans="1:10" hidden="1" x14ac:dyDescent="0.75">
      <c r="A4552" s="26">
        <v>1990</v>
      </c>
      <c r="B4552" s="26" t="s">
        <v>589</v>
      </c>
      <c r="C4552" s="26" t="s">
        <v>10947</v>
      </c>
      <c r="D4552" s="26" t="s">
        <v>591</v>
      </c>
      <c r="E4552" s="26" t="s">
        <v>949</v>
      </c>
      <c r="F4552" s="26">
        <v>0</v>
      </c>
      <c r="G4552" s="26">
        <v>0</v>
      </c>
      <c r="H4552" s="26">
        <v>0</v>
      </c>
      <c r="I4552" s="26">
        <v>0</v>
      </c>
      <c r="J4552" s="26" t="s">
        <v>949</v>
      </c>
    </row>
    <row r="4553" spans="1:10" hidden="1" x14ac:dyDescent="0.75">
      <c r="A4553" s="25">
        <v>1991</v>
      </c>
      <c r="B4553" s="25">
        <v>0</v>
      </c>
      <c r="C4553" s="25" t="s">
        <v>8341</v>
      </c>
      <c r="D4553" s="25" t="s">
        <v>10948</v>
      </c>
      <c r="E4553" s="25" t="s">
        <v>8490</v>
      </c>
      <c r="F4553" s="25">
        <v>100000</v>
      </c>
      <c r="G4553" s="25">
        <v>1730</v>
      </c>
      <c r="H4553" s="25">
        <v>98467</v>
      </c>
      <c r="I4553" s="25">
        <v>6510782</v>
      </c>
      <c r="J4553" s="25" t="s">
        <v>10950</v>
      </c>
    </row>
    <row r="4554" spans="1:10" hidden="1" x14ac:dyDescent="0.75">
      <c r="A4554" s="26">
        <v>1991</v>
      </c>
      <c r="B4554" s="26">
        <v>1</v>
      </c>
      <c r="C4554" s="26" t="s">
        <v>1338</v>
      </c>
      <c r="D4554" s="26" t="s">
        <v>1338</v>
      </c>
      <c r="E4554" s="26" t="s">
        <v>85</v>
      </c>
      <c r="F4554" s="26">
        <v>98270</v>
      </c>
      <c r="G4554" s="26">
        <v>107</v>
      </c>
      <c r="H4554" s="26">
        <v>98216</v>
      </c>
      <c r="I4554" s="26">
        <v>6412315</v>
      </c>
      <c r="J4554" s="26" t="s">
        <v>10732</v>
      </c>
    </row>
    <row r="4555" spans="1:10" hidden="1" x14ac:dyDescent="0.75">
      <c r="A4555" s="25">
        <v>1991</v>
      </c>
      <c r="B4555" s="25">
        <v>2</v>
      </c>
      <c r="C4555" s="25" t="s">
        <v>4107</v>
      </c>
      <c r="D4555" s="25" t="s">
        <v>4107</v>
      </c>
      <c r="E4555" s="25" t="s">
        <v>85</v>
      </c>
      <c r="F4555" s="25">
        <v>98162</v>
      </c>
      <c r="G4555" s="25">
        <v>44</v>
      </c>
      <c r="H4555" s="25">
        <v>98140</v>
      </c>
      <c r="I4555" s="25">
        <v>6314099</v>
      </c>
      <c r="J4555" s="25" t="s">
        <v>10952</v>
      </c>
    </row>
    <row r="4556" spans="1:10" hidden="1" x14ac:dyDescent="0.75">
      <c r="A4556" s="26">
        <v>1991</v>
      </c>
      <c r="B4556" s="26">
        <v>3</v>
      </c>
      <c r="C4556" s="26" t="s">
        <v>4622</v>
      </c>
      <c r="D4556" s="26" t="s">
        <v>4622</v>
      </c>
      <c r="E4556" s="26" t="s">
        <v>85</v>
      </c>
      <c r="F4556" s="26">
        <v>98118</v>
      </c>
      <c r="G4556" s="26">
        <v>39</v>
      </c>
      <c r="H4556" s="26">
        <v>98099</v>
      </c>
      <c r="I4556" s="26">
        <v>6215958</v>
      </c>
      <c r="J4556" s="26" t="s">
        <v>10955</v>
      </c>
    </row>
    <row r="4557" spans="1:10" hidden="1" x14ac:dyDescent="0.75">
      <c r="A4557" s="25">
        <v>1991</v>
      </c>
      <c r="B4557" s="25">
        <v>4</v>
      </c>
      <c r="C4557" s="25" t="s">
        <v>4372</v>
      </c>
      <c r="D4557" s="25" t="s">
        <v>4372</v>
      </c>
      <c r="E4557" s="25" t="s">
        <v>85</v>
      </c>
      <c r="F4557" s="25">
        <v>98079</v>
      </c>
      <c r="G4557" s="25">
        <v>42</v>
      </c>
      <c r="H4557" s="25">
        <v>98058</v>
      </c>
      <c r="I4557" s="25">
        <v>6117859</v>
      </c>
      <c r="J4557" s="25" t="s">
        <v>2348</v>
      </c>
    </row>
    <row r="4558" spans="1:10" hidden="1" x14ac:dyDescent="0.75">
      <c r="A4558" s="26">
        <v>1991</v>
      </c>
      <c r="B4558" s="26">
        <v>5</v>
      </c>
      <c r="C4558" s="26" t="s">
        <v>3563</v>
      </c>
      <c r="D4558" s="26" t="s">
        <v>3563</v>
      </c>
      <c r="E4558" s="26" t="s">
        <v>85</v>
      </c>
      <c r="F4558" s="26">
        <v>98038</v>
      </c>
      <c r="G4558" s="26">
        <v>45</v>
      </c>
      <c r="H4558" s="26">
        <v>98015</v>
      </c>
      <c r="I4558" s="26">
        <v>6019801</v>
      </c>
      <c r="J4558" s="26" t="s">
        <v>10958</v>
      </c>
    </row>
    <row r="4559" spans="1:10" hidden="1" x14ac:dyDescent="0.75">
      <c r="A4559" s="25">
        <v>1991</v>
      </c>
      <c r="B4559" s="25">
        <v>6</v>
      </c>
      <c r="C4559" s="25" t="s">
        <v>6884</v>
      </c>
      <c r="D4559" s="25" t="s">
        <v>6884</v>
      </c>
      <c r="E4559" s="25" t="s">
        <v>85</v>
      </c>
      <c r="F4559" s="25">
        <v>97992</v>
      </c>
      <c r="G4559" s="25">
        <v>28</v>
      </c>
      <c r="H4559" s="25">
        <v>97978</v>
      </c>
      <c r="I4559" s="25">
        <v>5921786</v>
      </c>
      <c r="J4559" s="25" t="s">
        <v>10960</v>
      </c>
    </row>
    <row r="4560" spans="1:10" hidden="1" x14ac:dyDescent="0.75">
      <c r="A4560" s="26">
        <v>1991</v>
      </c>
      <c r="B4560" s="26">
        <v>7</v>
      </c>
      <c r="C4560" s="26" t="s">
        <v>5659</v>
      </c>
      <c r="D4560" s="26" t="s">
        <v>5659</v>
      </c>
      <c r="E4560" s="26" t="s">
        <v>85</v>
      </c>
      <c r="F4560" s="26">
        <v>97964</v>
      </c>
      <c r="G4560" s="26">
        <v>36</v>
      </c>
      <c r="H4560" s="26">
        <v>97946</v>
      </c>
      <c r="I4560" s="26">
        <v>5823808</v>
      </c>
      <c r="J4560" s="26" t="s">
        <v>10962</v>
      </c>
    </row>
    <row r="4561" spans="1:10" hidden="1" x14ac:dyDescent="0.75">
      <c r="A4561" s="25">
        <v>1991</v>
      </c>
      <c r="B4561" s="25">
        <v>8</v>
      </c>
      <c r="C4561" s="25" t="s">
        <v>8258</v>
      </c>
      <c r="D4561" s="25" t="s">
        <v>8258</v>
      </c>
      <c r="E4561" s="25" t="s">
        <v>85</v>
      </c>
      <c r="F4561" s="25">
        <v>97928</v>
      </c>
      <c r="G4561" s="25">
        <v>30</v>
      </c>
      <c r="H4561" s="25">
        <v>97913</v>
      </c>
      <c r="I4561" s="25">
        <v>5725861</v>
      </c>
      <c r="J4561" s="25" t="s">
        <v>10964</v>
      </c>
    </row>
    <row r="4562" spans="1:10" hidden="1" x14ac:dyDescent="0.75">
      <c r="A4562" s="26">
        <v>1991</v>
      </c>
      <c r="B4562" s="26">
        <v>9</v>
      </c>
      <c r="C4562" s="26" t="s">
        <v>4630</v>
      </c>
      <c r="D4562" s="26" t="s">
        <v>4630</v>
      </c>
      <c r="E4562" s="26" t="s">
        <v>85</v>
      </c>
      <c r="F4562" s="26">
        <v>97898</v>
      </c>
      <c r="G4562" s="26">
        <v>33</v>
      </c>
      <c r="H4562" s="26">
        <v>97882</v>
      </c>
      <c r="I4562" s="26">
        <v>5627948</v>
      </c>
      <c r="J4562" s="26" t="s">
        <v>2689</v>
      </c>
    </row>
    <row r="4563" spans="1:10" hidden="1" x14ac:dyDescent="0.75">
      <c r="A4563" s="25">
        <v>1991</v>
      </c>
      <c r="B4563" s="25">
        <v>10</v>
      </c>
      <c r="C4563" s="25" t="s">
        <v>7567</v>
      </c>
      <c r="D4563" s="25" t="s">
        <v>7567</v>
      </c>
      <c r="E4563" s="25" t="s">
        <v>85</v>
      </c>
      <c r="F4563" s="25">
        <v>97865</v>
      </c>
      <c r="G4563" s="25">
        <v>28</v>
      </c>
      <c r="H4563" s="25">
        <v>97851</v>
      </c>
      <c r="I4563" s="25">
        <v>5530066</v>
      </c>
      <c r="J4563" s="25" t="s">
        <v>10965</v>
      </c>
    </row>
    <row r="4564" spans="1:10" hidden="1" x14ac:dyDescent="0.75">
      <c r="A4564" s="26">
        <v>1991</v>
      </c>
      <c r="B4564" s="26">
        <v>11</v>
      </c>
      <c r="C4564" s="26" t="s">
        <v>7578</v>
      </c>
      <c r="D4564" s="26" t="s">
        <v>7578</v>
      </c>
      <c r="E4564" s="26" t="s">
        <v>85</v>
      </c>
      <c r="F4564" s="26">
        <v>97837</v>
      </c>
      <c r="G4564" s="26">
        <v>23</v>
      </c>
      <c r="H4564" s="26">
        <v>97826</v>
      </c>
      <c r="I4564" s="26">
        <v>5432215</v>
      </c>
      <c r="J4564" s="26" t="s">
        <v>8507</v>
      </c>
    </row>
    <row r="4565" spans="1:10" hidden="1" x14ac:dyDescent="0.75">
      <c r="A4565" s="25">
        <v>1991</v>
      </c>
      <c r="B4565" s="25">
        <v>12</v>
      </c>
      <c r="C4565" s="25" t="s">
        <v>9409</v>
      </c>
      <c r="D4565" s="25" t="s">
        <v>9409</v>
      </c>
      <c r="E4565" s="25" t="s">
        <v>85</v>
      </c>
      <c r="F4565" s="25">
        <v>97814</v>
      </c>
      <c r="G4565" s="25">
        <v>23</v>
      </c>
      <c r="H4565" s="25">
        <v>97803</v>
      </c>
      <c r="I4565" s="25">
        <v>5334389</v>
      </c>
      <c r="J4565" s="25" t="s">
        <v>8509</v>
      </c>
    </row>
    <row r="4566" spans="1:10" hidden="1" x14ac:dyDescent="0.75">
      <c r="A4566" s="26">
        <v>1991</v>
      </c>
      <c r="B4566" s="26">
        <v>13</v>
      </c>
      <c r="C4566" s="26" t="s">
        <v>4376</v>
      </c>
      <c r="D4566" s="26" t="s">
        <v>4376</v>
      </c>
      <c r="E4566" s="26" t="s">
        <v>85</v>
      </c>
      <c r="F4566" s="26">
        <v>97791</v>
      </c>
      <c r="G4566" s="26">
        <v>34</v>
      </c>
      <c r="H4566" s="26">
        <v>97774</v>
      </c>
      <c r="I4566" s="26">
        <v>5236586</v>
      </c>
      <c r="J4566" s="26" t="s">
        <v>10967</v>
      </c>
    </row>
    <row r="4567" spans="1:10" hidden="1" x14ac:dyDescent="0.75">
      <c r="A4567" s="25">
        <v>1991</v>
      </c>
      <c r="B4567" s="25">
        <v>14</v>
      </c>
      <c r="C4567" s="25" t="s">
        <v>6884</v>
      </c>
      <c r="D4567" s="25" t="s">
        <v>6884</v>
      </c>
      <c r="E4567" s="25" t="s">
        <v>85</v>
      </c>
      <c r="F4567" s="25">
        <v>97757</v>
      </c>
      <c r="G4567" s="25">
        <v>27</v>
      </c>
      <c r="H4567" s="25">
        <v>97743</v>
      </c>
      <c r="I4567" s="25">
        <v>5138812</v>
      </c>
      <c r="J4567" s="25" t="s">
        <v>5408</v>
      </c>
    </row>
    <row r="4568" spans="1:10" hidden="1" x14ac:dyDescent="0.75">
      <c r="A4568" s="26">
        <v>1991</v>
      </c>
      <c r="B4568" s="26">
        <v>15</v>
      </c>
      <c r="C4568" s="26" t="s">
        <v>3565</v>
      </c>
      <c r="D4568" s="26" t="s">
        <v>3565</v>
      </c>
      <c r="E4568" s="26" t="s">
        <v>85</v>
      </c>
      <c r="F4568" s="26">
        <v>97730</v>
      </c>
      <c r="G4568" s="26">
        <v>57</v>
      </c>
      <c r="H4568" s="26">
        <v>97701</v>
      </c>
      <c r="I4568" s="26">
        <v>5041069</v>
      </c>
      <c r="J4568" s="26" t="s">
        <v>10970</v>
      </c>
    </row>
    <row r="4569" spans="1:10" hidden="1" x14ac:dyDescent="0.75">
      <c r="A4569" s="25">
        <v>1991</v>
      </c>
      <c r="B4569" s="25">
        <v>16</v>
      </c>
      <c r="C4569" s="25" t="s">
        <v>2688</v>
      </c>
      <c r="D4569" s="25" t="s">
        <v>2688</v>
      </c>
      <c r="E4569" s="25" t="s">
        <v>85</v>
      </c>
      <c r="F4569" s="25">
        <v>97672</v>
      </c>
      <c r="G4569" s="25">
        <v>55</v>
      </c>
      <c r="H4569" s="25">
        <v>97645</v>
      </c>
      <c r="I4569" s="25">
        <v>4943368</v>
      </c>
      <c r="J4569" s="25" t="s">
        <v>10971</v>
      </c>
    </row>
    <row r="4570" spans="1:10" hidden="1" x14ac:dyDescent="0.75">
      <c r="A4570" s="26">
        <v>1991</v>
      </c>
      <c r="B4570" s="26">
        <v>17</v>
      </c>
      <c r="C4570" s="26" t="s">
        <v>1002</v>
      </c>
      <c r="D4570" s="26" t="s">
        <v>1002</v>
      </c>
      <c r="E4570" s="26" t="s">
        <v>85</v>
      </c>
      <c r="F4570" s="26">
        <v>97617</v>
      </c>
      <c r="G4570" s="26">
        <v>78</v>
      </c>
      <c r="H4570" s="26">
        <v>97578</v>
      </c>
      <c r="I4570" s="26">
        <v>4845723</v>
      </c>
      <c r="J4570" s="26" t="s">
        <v>6405</v>
      </c>
    </row>
    <row r="4571" spans="1:10" hidden="1" x14ac:dyDescent="0.75">
      <c r="A4571" s="25">
        <v>1991</v>
      </c>
      <c r="B4571" s="25">
        <v>18</v>
      </c>
      <c r="C4571" s="25" t="s">
        <v>114</v>
      </c>
      <c r="D4571" s="25" t="s">
        <v>114</v>
      </c>
      <c r="E4571" s="25" t="s">
        <v>85</v>
      </c>
      <c r="F4571" s="25">
        <v>97539</v>
      </c>
      <c r="G4571" s="25">
        <v>115</v>
      </c>
      <c r="H4571" s="25">
        <v>97481</v>
      </c>
      <c r="I4571" s="25">
        <v>4748145</v>
      </c>
      <c r="J4571" s="25" t="s">
        <v>1718</v>
      </c>
    </row>
    <row r="4572" spans="1:10" hidden="1" x14ac:dyDescent="0.75">
      <c r="A4572" s="26">
        <v>1991</v>
      </c>
      <c r="B4572" s="26">
        <v>19</v>
      </c>
      <c r="C4572" s="26" t="s">
        <v>633</v>
      </c>
      <c r="D4572" s="26" t="s">
        <v>633</v>
      </c>
      <c r="E4572" s="26" t="s">
        <v>85</v>
      </c>
      <c r="F4572" s="26">
        <v>97424</v>
      </c>
      <c r="G4572" s="26">
        <v>123</v>
      </c>
      <c r="H4572" s="26">
        <v>97362</v>
      </c>
      <c r="I4572" s="26">
        <v>4650664</v>
      </c>
      <c r="J4572" s="26" t="s">
        <v>8982</v>
      </c>
    </row>
    <row r="4573" spans="1:10" hidden="1" x14ac:dyDescent="0.75">
      <c r="A4573" s="25">
        <v>1991</v>
      </c>
      <c r="B4573" s="25">
        <v>20</v>
      </c>
      <c r="C4573" s="25" t="s">
        <v>3003</v>
      </c>
      <c r="D4573" s="25" t="s">
        <v>3003</v>
      </c>
      <c r="E4573" s="25" t="s">
        <v>85</v>
      </c>
      <c r="F4573" s="25">
        <v>97301</v>
      </c>
      <c r="G4573" s="25">
        <v>142</v>
      </c>
      <c r="H4573" s="25">
        <v>97230</v>
      </c>
      <c r="I4573" s="25">
        <v>4553302</v>
      </c>
      <c r="J4573" s="25" t="s">
        <v>10973</v>
      </c>
    </row>
    <row r="4574" spans="1:10" hidden="1" x14ac:dyDescent="0.75">
      <c r="A4574" s="26">
        <v>1991</v>
      </c>
      <c r="B4574" s="26">
        <v>21</v>
      </c>
      <c r="C4574" s="26" t="s">
        <v>3855</v>
      </c>
      <c r="D4574" s="26" t="s">
        <v>3855</v>
      </c>
      <c r="E4574" s="26" t="s">
        <v>85</v>
      </c>
      <c r="F4574" s="26">
        <v>97159</v>
      </c>
      <c r="G4574" s="26">
        <v>152</v>
      </c>
      <c r="H4574" s="26">
        <v>97083</v>
      </c>
      <c r="I4574" s="26">
        <v>4456072</v>
      </c>
      <c r="J4574" s="26" t="s">
        <v>10974</v>
      </c>
    </row>
    <row r="4575" spans="1:10" hidden="1" x14ac:dyDescent="0.75">
      <c r="A4575" s="25">
        <v>1991</v>
      </c>
      <c r="B4575" s="25">
        <v>22</v>
      </c>
      <c r="C4575" s="25" t="s">
        <v>119</v>
      </c>
      <c r="D4575" s="25" t="s">
        <v>119</v>
      </c>
      <c r="E4575" s="25" t="s">
        <v>85</v>
      </c>
      <c r="F4575" s="25">
        <v>97007</v>
      </c>
      <c r="G4575" s="25">
        <v>129</v>
      </c>
      <c r="H4575" s="25">
        <v>96942</v>
      </c>
      <c r="I4575" s="25">
        <v>4358989</v>
      </c>
      <c r="J4575" s="25" t="s">
        <v>8276</v>
      </c>
    </row>
    <row r="4576" spans="1:10" hidden="1" x14ac:dyDescent="0.75">
      <c r="A4576" s="26">
        <v>1991</v>
      </c>
      <c r="B4576" s="26">
        <v>23</v>
      </c>
      <c r="C4576" s="26" t="s">
        <v>4891</v>
      </c>
      <c r="D4576" s="26" t="s">
        <v>4891</v>
      </c>
      <c r="E4576" s="26" t="s">
        <v>85</v>
      </c>
      <c r="F4576" s="26">
        <v>96878</v>
      </c>
      <c r="G4576" s="26">
        <v>135</v>
      </c>
      <c r="H4576" s="26">
        <v>96810</v>
      </c>
      <c r="I4576" s="26">
        <v>4262047</v>
      </c>
      <c r="J4576" s="26" t="s">
        <v>8277</v>
      </c>
    </row>
    <row r="4577" spans="1:10" hidden="1" x14ac:dyDescent="0.75">
      <c r="A4577" s="25">
        <v>1991</v>
      </c>
      <c r="B4577" s="25">
        <v>24</v>
      </c>
      <c r="C4577" s="25" t="s">
        <v>120</v>
      </c>
      <c r="D4577" s="25" t="s">
        <v>120</v>
      </c>
      <c r="E4577" s="25" t="s">
        <v>85</v>
      </c>
      <c r="F4577" s="25">
        <v>96743</v>
      </c>
      <c r="G4577" s="25">
        <v>127</v>
      </c>
      <c r="H4577" s="25">
        <v>96679</v>
      </c>
      <c r="I4577" s="25">
        <v>4165237</v>
      </c>
      <c r="J4577" s="25" t="s">
        <v>10976</v>
      </c>
    </row>
    <row r="4578" spans="1:10" hidden="1" x14ac:dyDescent="0.75">
      <c r="A4578" s="26">
        <v>1991</v>
      </c>
      <c r="B4578" s="26">
        <v>25</v>
      </c>
      <c r="C4578" s="26" t="s">
        <v>3016</v>
      </c>
      <c r="D4578" s="26" t="s">
        <v>3016</v>
      </c>
      <c r="E4578" s="26" t="s">
        <v>85</v>
      </c>
      <c r="F4578" s="26">
        <v>96616</v>
      </c>
      <c r="G4578" s="26">
        <v>168</v>
      </c>
      <c r="H4578" s="26">
        <v>96532</v>
      </c>
      <c r="I4578" s="26">
        <v>4068558</v>
      </c>
      <c r="J4578" s="26" t="s">
        <v>10978</v>
      </c>
    </row>
    <row r="4579" spans="1:10" hidden="1" x14ac:dyDescent="0.75">
      <c r="A4579" s="25">
        <v>1991</v>
      </c>
      <c r="B4579" s="25">
        <v>26</v>
      </c>
      <c r="C4579" s="25" t="s">
        <v>3025</v>
      </c>
      <c r="D4579" s="25" t="s">
        <v>3025</v>
      </c>
      <c r="E4579" s="25" t="s">
        <v>85</v>
      </c>
      <c r="F4579" s="25">
        <v>96447</v>
      </c>
      <c r="G4579" s="25">
        <v>185</v>
      </c>
      <c r="H4579" s="25">
        <v>96355</v>
      </c>
      <c r="I4579" s="25">
        <v>3972026</v>
      </c>
      <c r="J4579" s="25" t="s">
        <v>10979</v>
      </c>
    </row>
    <row r="4580" spans="1:10" hidden="1" x14ac:dyDescent="0.75">
      <c r="A4580" s="26">
        <v>1991</v>
      </c>
      <c r="B4580" s="26">
        <v>27</v>
      </c>
      <c r="C4580" s="26" t="s">
        <v>1381</v>
      </c>
      <c r="D4580" s="26" t="s">
        <v>1381</v>
      </c>
      <c r="E4580" s="26" t="s">
        <v>85</v>
      </c>
      <c r="F4580" s="26">
        <v>96262</v>
      </c>
      <c r="G4580" s="26">
        <v>205</v>
      </c>
      <c r="H4580" s="26">
        <v>96160</v>
      </c>
      <c r="I4580" s="26">
        <v>3875671</v>
      </c>
      <c r="J4580" s="26" t="s">
        <v>8990</v>
      </c>
    </row>
    <row r="4581" spans="1:10" hidden="1" x14ac:dyDescent="0.75">
      <c r="A4581" s="25">
        <v>1991</v>
      </c>
      <c r="B4581" s="25">
        <v>28</v>
      </c>
      <c r="C4581" s="25" t="s">
        <v>6425</v>
      </c>
      <c r="D4581" s="25" t="s">
        <v>6425</v>
      </c>
      <c r="E4581" s="25" t="s">
        <v>85</v>
      </c>
      <c r="F4581" s="25">
        <v>96057</v>
      </c>
      <c r="G4581" s="25">
        <v>230</v>
      </c>
      <c r="H4581" s="25">
        <v>95942</v>
      </c>
      <c r="I4581" s="25">
        <v>3779511</v>
      </c>
      <c r="J4581" s="25" t="s">
        <v>8284</v>
      </c>
    </row>
    <row r="4582" spans="1:10" hidden="1" x14ac:dyDescent="0.75">
      <c r="A4582" s="26">
        <v>1991</v>
      </c>
      <c r="B4582" s="26">
        <v>29</v>
      </c>
      <c r="C4582" s="26" t="s">
        <v>641</v>
      </c>
      <c r="D4582" s="26" t="s">
        <v>641</v>
      </c>
      <c r="E4582" s="26" t="s">
        <v>85</v>
      </c>
      <c r="F4582" s="26">
        <v>95827</v>
      </c>
      <c r="G4582" s="26">
        <v>223</v>
      </c>
      <c r="H4582" s="26">
        <v>95715</v>
      </c>
      <c r="I4582" s="26">
        <v>3683569</v>
      </c>
      <c r="J4582" s="26" t="s">
        <v>10980</v>
      </c>
    </row>
    <row r="4583" spans="1:10" hidden="1" x14ac:dyDescent="0.75">
      <c r="A4583" s="25">
        <v>1991</v>
      </c>
      <c r="B4583" s="25">
        <v>30</v>
      </c>
      <c r="C4583" s="25" t="s">
        <v>5646</v>
      </c>
      <c r="D4583" s="25" t="s">
        <v>5646</v>
      </c>
      <c r="E4583" s="25" t="s">
        <v>85</v>
      </c>
      <c r="F4583" s="25">
        <v>95604</v>
      </c>
      <c r="G4583" s="25">
        <v>204</v>
      </c>
      <c r="H4583" s="25">
        <v>95502</v>
      </c>
      <c r="I4583" s="25">
        <v>3587854</v>
      </c>
      <c r="J4583" s="25" t="s">
        <v>10982</v>
      </c>
    </row>
    <row r="4584" spans="1:10" hidden="1" x14ac:dyDescent="0.75">
      <c r="A4584" s="26">
        <v>1991</v>
      </c>
      <c r="B4584" s="26">
        <v>31</v>
      </c>
      <c r="C4584" s="26" t="s">
        <v>1028</v>
      </c>
      <c r="D4584" s="26" t="s">
        <v>1028</v>
      </c>
      <c r="E4584" s="26" t="s">
        <v>85</v>
      </c>
      <c r="F4584" s="26">
        <v>95400</v>
      </c>
      <c r="G4584" s="26">
        <v>254</v>
      </c>
      <c r="H4584" s="26">
        <v>95273</v>
      </c>
      <c r="I4584" s="26">
        <v>3492352</v>
      </c>
      <c r="J4584" s="26" t="s">
        <v>10983</v>
      </c>
    </row>
    <row r="4585" spans="1:10" hidden="1" x14ac:dyDescent="0.75">
      <c r="A4585" s="25">
        <v>1991</v>
      </c>
      <c r="B4585" s="25">
        <v>32</v>
      </c>
      <c r="C4585" s="25" t="s">
        <v>2374</v>
      </c>
      <c r="D4585" s="25" t="s">
        <v>202</v>
      </c>
      <c r="E4585" s="25" t="s">
        <v>85</v>
      </c>
      <c r="F4585" s="25">
        <v>95146</v>
      </c>
      <c r="G4585" s="25">
        <v>325</v>
      </c>
      <c r="H4585" s="25">
        <v>94983</v>
      </c>
      <c r="I4585" s="25">
        <v>3397080</v>
      </c>
      <c r="J4585" s="25" t="s">
        <v>10985</v>
      </c>
    </row>
    <row r="4586" spans="1:10" hidden="1" x14ac:dyDescent="0.75">
      <c r="A4586" s="26">
        <v>1991</v>
      </c>
      <c r="B4586" s="26">
        <v>33</v>
      </c>
      <c r="C4586" s="26" t="s">
        <v>662</v>
      </c>
      <c r="D4586" s="26" t="s">
        <v>6924</v>
      </c>
      <c r="E4586" s="26" t="s">
        <v>85</v>
      </c>
      <c r="F4586" s="26">
        <v>94821</v>
      </c>
      <c r="G4586" s="26">
        <v>293</v>
      </c>
      <c r="H4586" s="26">
        <v>94674</v>
      </c>
      <c r="I4586" s="26">
        <v>3302096</v>
      </c>
      <c r="J4586" s="26" t="s">
        <v>10986</v>
      </c>
    </row>
    <row r="4587" spans="1:10" hidden="1" x14ac:dyDescent="0.75">
      <c r="A4587" s="25">
        <v>1991</v>
      </c>
      <c r="B4587" s="25">
        <v>34</v>
      </c>
      <c r="C4587" s="25" t="s">
        <v>693</v>
      </c>
      <c r="D4587" s="25" t="s">
        <v>694</v>
      </c>
      <c r="E4587" s="25" t="s">
        <v>85</v>
      </c>
      <c r="F4587" s="25">
        <v>94528</v>
      </c>
      <c r="G4587" s="25">
        <v>359</v>
      </c>
      <c r="H4587" s="25">
        <v>94348</v>
      </c>
      <c r="I4587" s="25">
        <v>3207422</v>
      </c>
      <c r="J4587" s="25" t="s">
        <v>10987</v>
      </c>
    </row>
    <row r="4588" spans="1:10" hidden="1" x14ac:dyDescent="0.75">
      <c r="A4588" s="26">
        <v>1991</v>
      </c>
      <c r="B4588" s="26">
        <v>35</v>
      </c>
      <c r="C4588" s="26" t="s">
        <v>6926</v>
      </c>
      <c r="D4588" s="26" t="s">
        <v>6926</v>
      </c>
      <c r="E4588" s="26" t="s">
        <v>85</v>
      </c>
      <c r="F4588" s="26">
        <v>94168</v>
      </c>
      <c r="G4588" s="26">
        <v>367</v>
      </c>
      <c r="H4588" s="26">
        <v>93985</v>
      </c>
      <c r="I4588" s="26">
        <v>3113074</v>
      </c>
      <c r="J4588" s="26" t="s">
        <v>10989</v>
      </c>
    </row>
    <row r="4589" spans="1:10" hidden="1" x14ac:dyDescent="0.75">
      <c r="A4589" s="25">
        <v>1991</v>
      </c>
      <c r="B4589" s="25">
        <v>36</v>
      </c>
      <c r="C4589" s="25" t="s">
        <v>8081</v>
      </c>
      <c r="D4589" s="25" t="s">
        <v>8082</v>
      </c>
      <c r="E4589" s="25" t="s">
        <v>85</v>
      </c>
      <c r="F4589" s="25">
        <v>93802</v>
      </c>
      <c r="G4589" s="25">
        <v>407</v>
      </c>
      <c r="H4589" s="25">
        <v>93598</v>
      </c>
      <c r="I4589" s="25">
        <v>3019089</v>
      </c>
      <c r="J4589" s="25" t="s">
        <v>8539</v>
      </c>
    </row>
    <row r="4590" spans="1:10" hidden="1" x14ac:dyDescent="0.75">
      <c r="A4590" s="26">
        <v>1991</v>
      </c>
      <c r="B4590" s="26">
        <v>37</v>
      </c>
      <c r="C4590" s="26" t="s">
        <v>10990</v>
      </c>
      <c r="D4590" s="26" t="s">
        <v>2112</v>
      </c>
      <c r="E4590" s="26" t="s">
        <v>85</v>
      </c>
      <c r="F4590" s="26">
        <v>93395</v>
      </c>
      <c r="G4590" s="26">
        <v>469</v>
      </c>
      <c r="H4590" s="26">
        <v>93160</v>
      </c>
      <c r="I4590" s="26">
        <v>2925490</v>
      </c>
      <c r="J4590" s="26" t="s">
        <v>5443</v>
      </c>
    </row>
    <row r="4591" spans="1:10" hidden="1" x14ac:dyDescent="0.75">
      <c r="A4591" s="25">
        <v>1991</v>
      </c>
      <c r="B4591" s="25">
        <v>38</v>
      </c>
      <c r="C4591" s="25" t="s">
        <v>2112</v>
      </c>
      <c r="D4591" s="25" t="s">
        <v>2113</v>
      </c>
      <c r="E4591" s="25" t="s">
        <v>85</v>
      </c>
      <c r="F4591" s="25">
        <v>92925</v>
      </c>
      <c r="G4591" s="25">
        <v>466</v>
      </c>
      <c r="H4591" s="25">
        <v>92693</v>
      </c>
      <c r="I4591" s="25">
        <v>2832330</v>
      </c>
      <c r="J4591" s="25" t="s">
        <v>10992</v>
      </c>
    </row>
    <row r="4592" spans="1:10" hidden="1" x14ac:dyDescent="0.75">
      <c r="A4592" s="26">
        <v>1991</v>
      </c>
      <c r="B4592" s="26">
        <v>39</v>
      </c>
      <c r="C4592" s="26" t="s">
        <v>2763</v>
      </c>
      <c r="D4592" s="26" t="s">
        <v>2764</v>
      </c>
      <c r="E4592" s="26" t="s">
        <v>85</v>
      </c>
      <c r="F4592" s="26">
        <v>92460</v>
      </c>
      <c r="G4592" s="26">
        <v>591</v>
      </c>
      <c r="H4592" s="26">
        <v>92164</v>
      </c>
      <c r="I4592" s="26">
        <v>2739638</v>
      </c>
      <c r="J4592" s="26" t="s">
        <v>10993</v>
      </c>
    </row>
    <row r="4593" spans="1:10" hidden="1" x14ac:dyDescent="0.75">
      <c r="A4593" s="25">
        <v>1991</v>
      </c>
      <c r="B4593" s="25">
        <v>40</v>
      </c>
      <c r="C4593" s="25" t="s">
        <v>3630</v>
      </c>
      <c r="D4593" s="25" t="s">
        <v>10994</v>
      </c>
      <c r="E4593" s="25" t="s">
        <v>85</v>
      </c>
      <c r="F4593" s="25">
        <v>91869</v>
      </c>
      <c r="G4593" s="25">
        <v>580</v>
      </c>
      <c r="H4593" s="25">
        <v>91579</v>
      </c>
      <c r="I4593" s="25">
        <v>2647473</v>
      </c>
      <c r="J4593" s="25" t="s">
        <v>10996</v>
      </c>
    </row>
    <row r="4594" spans="1:10" hidden="1" x14ac:dyDescent="0.75">
      <c r="A4594" s="26">
        <v>1991</v>
      </c>
      <c r="B4594" s="26">
        <v>41</v>
      </c>
      <c r="C4594" s="26" t="s">
        <v>10997</v>
      </c>
      <c r="D4594" s="26" t="s">
        <v>5961</v>
      </c>
      <c r="E4594" s="26" t="s">
        <v>85</v>
      </c>
      <c r="F4594" s="26">
        <v>91289</v>
      </c>
      <c r="G4594" s="26">
        <v>638</v>
      </c>
      <c r="H4594" s="26">
        <v>90970</v>
      </c>
      <c r="I4594" s="26">
        <v>2555894</v>
      </c>
      <c r="J4594" s="26" t="s">
        <v>7166</v>
      </c>
    </row>
    <row r="4595" spans="1:10" hidden="1" x14ac:dyDescent="0.75">
      <c r="A4595" s="25">
        <v>1991</v>
      </c>
      <c r="B4595" s="25">
        <v>42</v>
      </c>
      <c r="C4595" s="25" t="s">
        <v>6939</v>
      </c>
      <c r="D4595" s="25" t="s">
        <v>4441</v>
      </c>
      <c r="E4595" s="25" t="s">
        <v>85</v>
      </c>
      <c r="F4595" s="25">
        <v>90651</v>
      </c>
      <c r="G4595" s="25">
        <v>704</v>
      </c>
      <c r="H4595" s="25">
        <v>90300</v>
      </c>
      <c r="I4595" s="25">
        <v>2464924</v>
      </c>
      <c r="J4595" s="25" t="s">
        <v>10998</v>
      </c>
    </row>
    <row r="4596" spans="1:10" hidden="1" x14ac:dyDescent="0.75">
      <c r="A4596" s="26">
        <v>1991</v>
      </c>
      <c r="B4596" s="26">
        <v>43</v>
      </c>
      <c r="C4596" s="26" t="s">
        <v>10999</v>
      </c>
      <c r="D4596" s="26" t="s">
        <v>3643</v>
      </c>
      <c r="E4596" s="26" t="s">
        <v>85</v>
      </c>
      <c r="F4596" s="26">
        <v>89948</v>
      </c>
      <c r="G4596" s="26">
        <v>760</v>
      </c>
      <c r="H4596" s="26">
        <v>89568</v>
      </c>
      <c r="I4596" s="26">
        <v>2374624</v>
      </c>
      <c r="J4596" s="26" t="s">
        <v>11001</v>
      </c>
    </row>
    <row r="4597" spans="1:10" hidden="1" x14ac:dyDescent="0.75">
      <c r="A4597" s="25">
        <v>1991</v>
      </c>
      <c r="B4597" s="25">
        <v>44</v>
      </c>
      <c r="C4597" s="25" t="s">
        <v>6201</v>
      </c>
      <c r="D4597" s="25" t="s">
        <v>11002</v>
      </c>
      <c r="E4597" s="25" t="s">
        <v>85</v>
      </c>
      <c r="F4597" s="25">
        <v>89188</v>
      </c>
      <c r="G4597" s="25">
        <v>829</v>
      </c>
      <c r="H4597" s="25">
        <v>88774</v>
      </c>
      <c r="I4597" s="25">
        <v>2285056</v>
      </c>
      <c r="J4597" s="25" t="s">
        <v>11004</v>
      </c>
    </row>
    <row r="4598" spans="1:10" hidden="1" x14ac:dyDescent="0.75">
      <c r="A4598" s="26">
        <v>1991</v>
      </c>
      <c r="B4598" s="26">
        <v>45</v>
      </c>
      <c r="C4598" s="26" t="s">
        <v>11005</v>
      </c>
      <c r="D4598" s="26" t="s">
        <v>2134</v>
      </c>
      <c r="E4598" s="26" t="s">
        <v>85</v>
      </c>
      <c r="F4598" s="26">
        <v>88360</v>
      </c>
      <c r="G4598" s="26">
        <v>807</v>
      </c>
      <c r="H4598" s="26">
        <v>87956</v>
      </c>
      <c r="I4598" s="26">
        <v>2196282</v>
      </c>
      <c r="J4598" s="26" t="s">
        <v>5722</v>
      </c>
    </row>
    <row r="4599" spans="1:10" hidden="1" x14ac:dyDescent="0.75">
      <c r="A4599" s="25">
        <v>1991</v>
      </c>
      <c r="B4599" s="25">
        <v>46</v>
      </c>
      <c r="C4599" s="25" t="s">
        <v>2787</v>
      </c>
      <c r="D4599" s="25" t="s">
        <v>5475</v>
      </c>
      <c r="E4599" s="25" t="s">
        <v>85</v>
      </c>
      <c r="F4599" s="25">
        <v>87553</v>
      </c>
      <c r="G4599" s="25">
        <v>959</v>
      </c>
      <c r="H4599" s="25">
        <v>87073</v>
      </c>
      <c r="I4599" s="25">
        <v>2108326</v>
      </c>
      <c r="J4599" s="25" t="s">
        <v>6691</v>
      </c>
    </row>
    <row r="4600" spans="1:10" hidden="1" x14ac:dyDescent="0.75">
      <c r="A4600" s="26">
        <v>1991</v>
      </c>
      <c r="B4600" s="26">
        <v>47</v>
      </c>
      <c r="C4600" s="26" t="s">
        <v>9687</v>
      </c>
      <c r="D4600" s="26" t="s">
        <v>4947</v>
      </c>
      <c r="E4600" s="26" t="s">
        <v>85</v>
      </c>
      <c r="F4600" s="26">
        <v>86594</v>
      </c>
      <c r="G4600" s="26">
        <v>1022</v>
      </c>
      <c r="H4600" s="26">
        <v>86082</v>
      </c>
      <c r="I4600" s="26">
        <v>2021252</v>
      </c>
      <c r="J4600" s="26" t="s">
        <v>9470</v>
      </c>
    </row>
    <row r="4601" spans="1:10" hidden="1" x14ac:dyDescent="0.75">
      <c r="A4601" s="25">
        <v>1991</v>
      </c>
      <c r="B4601" s="25">
        <v>48</v>
      </c>
      <c r="C4601" s="25" t="s">
        <v>11006</v>
      </c>
      <c r="D4601" s="25" t="s">
        <v>11007</v>
      </c>
      <c r="E4601" s="25" t="s">
        <v>85</v>
      </c>
      <c r="F4601" s="25">
        <v>85571</v>
      </c>
      <c r="G4601" s="25">
        <v>1097</v>
      </c>
      <c r="H4601" s="25">
        <v>85023</v>
      </c>
      <c r="I4601" s="25">
        <v>1935170</v>
      </c>
      <c r="J4601" s="25" t="s">
        <v>11009</v>
      </c>
    </row>
    <row r="4602" spans="1:10" hidden="1" x14ac:dyDescent="0.75">
      <c r="A4602" s="26">
        <v>1991</v>
      </c>
      <c r="B4602" s="26">
        <v>49</v>
      </c>
      <c r="C4602" s="26" t="s">
        <v>1121</v>
      </c>
      <c r="D4602" s="26" t="s">
        <v>5480</v>
      </c>
      <c r="E4602" s="26" t="s">
        <v>85</v>
      </c>
      <c r="F4602" s="26">
        <v>84474</v>
      </c>
      <c r="G4602" s="26">
        <v>1117</v>
      </c>
      <c r="H4602" s="26">
        <v>83916</v>
      </c>
      <c r="I4602" s="26">
        <v>1850147</v>
      </c>
      <c r="J4602" s="26" t="s">
        <v>9240</v>
      </c>
    </row>
    <row r="4603" spans="1:10" hidden="1" x14ac:dyDescent="0.75">
      <c r="A4603" s="25">
        <v>1991</v>
      </c>
      <c r="B4603" s="25">
        <v>50</v>
      </c>
      <c r="C4603" s="25" t="s">
        <v>4195</v>
      </c>
      <c r="D4603" s="25" t="s">
        <v>4196</v>
      </c>
      <c r="E4603" s="25" t="s">
        <v>85</v>
      </c>
      <c r="F4603" s="25">
        <v>83357</v>
      </c>
      <c r="G4603" s="25">
        <v>1283</v>
      </c>
      <c r="H4603" s="25">
        <v>82716</v>
      </c>
      <c r="I4603" s="25">
        <v>1766232</v>
      </c>
      <c r="J4603" s="25" t="s">
        <v>2138</v>
      </c>
    </row>
    <row r="4604" spans="1:10" hidden="1" x14ac:dyDescent="0.75">
      <c r="A4604" s="26">
        <v>1991</v>
      </c>
      <c r="B4604" s="26">
        <v>51</v>
      </c>
      <c r="C4604" s="26" t="s">
        <v>5485</v>
      </c>
      <c r="D4604" s="26" t="s">
        <v>767</v>
      </c>
      <c r="E4604" s="26" t="s">
        <v>85</v>
      </c>
      <c r="F4604" s="26">
        <v>82074</v>
      </c>
      <c r="G4604" s="26">
        <v>1303</v>
      </c>
      <c r="H4604" s="26">
        <v>81423</v>
      </c>
      <c r="I4604" s="26">
        <v>1683516</v>
      </c>
      <c r="J4604" s="26" t="s">
        <v>4185</v>
      </c>
    </row>
    <row r="4605" spans="1:10" hidden="1" x14ac:dyDescent="0.75">
      <c r="A4605" s="25">
        <v>1991</v>
      </c>
      <c r="B4605" s="25">
        <v>52</v>
      </c>
      <c r="C4605" s="25" t="s">
        <v>10157</v>
      </c>
      <c r="D4605" s="25" t="s">
        <v>11010</v>
      </c>
      <c r="E4605" s="25" t="s">
        <v>85</v>
      </c>
      <c r="F4605" s="25">
        <v>80771</v>
      </c>
      <c r="G4605" s="25">
        <v>1347</v>
      </c>
      <c r="H4605" s="25">
        <v>80098</v>
      </c>
      <c r="I4605" s="25">
        <v>1602093</v>
      </c>
      <c r="J4605" s="25" t="s">
        <v>3911</v>
      </c>
    </row>
    <row r="4606" spans="1:10" hidden="1" x14ac:dyDescent="0.75">
      <c r="A4606" s="26">
        <v>1991</v>
      </c>
      <c r="B4606" s="26">
        <v>53</v>
      </c>
      <c r="C4606" s="26" t="s">
        <v>11011</v>
      </c>
      <c r="D4606" s="26" t="s">
        <v>11012</v>
      </c>
      <c r="E4606" s="26" t="s">
        <v>85</v>
      </c>
      <c r="F4606" s="26">
        <v>79424</v>
      </c>
      <c r="G4606" s="26">
        <v>1500</v>
      </c>
      <c r="H4606" s="26">
        <v>78675</v>
      </c>
      <c r="I4606" s="26">
        <v>1521995</v>
      </c>
      <c r="J4606" s="26" t="s">
        <v>11013</v>
      </c>
    </row>
    <row r="4607" spans="1:10" hidden="1" x14ac:dyDescent="0.75">
      <c r="A4607" s="25">
        <v>1991</v>
      </c>
      <c r="B4607" s="25">
        <v>54</v>
      </c>
      <c r="C4607" s="25" t="s">
        <v>11014</v>
      </c>
      <c r="D4607" s="25" t="s">
        <v>6478</v>
      </c>
      <c r="E4607" s="25" t="s">
        <v>85</v>
      </c>
      <c r="F4607" s="25">
        <v>77925</v>
      </c>
      <c r="G4607" s="25">
        <v>1508</v>
      </c>
      <c r="H4607" s="25">
        <v>77171</v>
      </c>
      <c r="I4607" s="25">
        <v>1443321</v>
      </c>
      <c r="J4607" s="25" t="s">
        <v>11016</v>
      </c>
    </row>
    <row r="4608" spans="1:10" hidden="1" x14ac:dyDescent="0.75">
      <c r="A4608" s="26">
        <v>1991</v>
      </c>
      <c r="B4608" s="26">
        <v>55</v>
      </c>
      <c r="C4608" s="26" t="s">
        <v>11017</v>
      </c>
      <c r="D4608" s="26" t="s">
        <v>9254</v>
      </c>
      <c r="E4608" s="26" t="s">
        <v>85</v>
      </c>
      <c r="F4608" s="26">
        <v>76416</v>
      </c>
      <c r="G4608" s="26">
        <v>1593</v>
      </c>
      <c r="H4608" s="26">
        <v>75620</v>
      </c>
      <c r="I4608" s="26">
        <v>1366150</v>
      </c>
      <c r="J4608" s="26" t="s">
        <v>770</v>
      </c>
    </row>
    <row r="4609" spans="1:10" hidden="1" x14ac:dyDescent="0.75">
      <c r="A4609" s="25">
        <v>1991</v>
      </c>
      <c r="B4609" s="25">
        <v>56</v>
      </c>
      <c r="C4609" s="25" t="s">
        <v>11018</v>
      </c>
      <c r="D4609" s="25" t="s">
        <v>11019</v>
      </c>
      <c r="E4609" s="25" t="s">
        <v>85</v>
      </c>
      <c r="F4609" s="25">
        <v>74823</v>
      </c>
      <c r="G4609" s="25">
        <v>1685</v>
      </c>
      <c r="H4609" s="25">
        <v>73981</v>
      </c>
      <c r="I4609" s="25">
        <v>1290530</v>
      </c>
      <c r="J4609" s="25" t="s">
        <v>11021</v>
      </c>
    </row>
    <row r="4610" spans="1:10" hidden="1" x14ac:dyDescent="0.75">
      <c r="A4610" s="26">
        <v>1991</v>
      </c>
      <c r="B4610" s="26">
        <v>57</v>
      </c>
      <c r="C4610" s="26" t="s">
        <v>11022</v>
      </c>
      <c r="D4610" s="26" t="s">
        <v>11023</v>
      </c>
      <c r="E4610" s="26" t="s">
        <v>85</v>
      </c>
      <c r="F4610" s="26">
        <v>73138</v>
      </c>
      <c r="G4610" s="26">
        <v>1744</v>
      </c>
      <c r="H4610" s="26">
        <v>72266</v>
      </c>
      <c r="I4610" s="26">
        <v>1216550</v>
      </c>
      <c r="J4610" s="26" t="s">
        <v>11024</v>
      </c>
    </row>
    <row r="4611" spans="1:10" hidden="1" x14ac:dyDescent="0.75">
      <c r="A4611" s="25">
        <v>1991</v>
      </c>
      <c r="B4611" s="25">
        <v>58</v>
      </c>
      <c r="C4611" s="25" t="s">
        <v>10822</v>
      </c>
      <c r="D4611" s="25" t="s">
        <v>11025</v>
      </c>
      <c r="E4611" s="25" t="s">
        <v>85</v>
      </c>
      <c r="F4611" s="25">
        <v>71394</v>
      </c>
      <c r="G4611" s="25">
        <v>1823</v>
      </c>
      <c r="H4611" s="25">
        <v>70482</v>
      </c>
      <c r="I4611" s="25">
        <v>1144284</v>
      </c>
      <c r="J4611" s="25" t="s">
        <v>11026</v>
      </c>
    </row>
    <row r="4612" spans="1:10" hidden="1" x14ac:dyDescent="0.75">
      <c r="A4612" s="26">
        <v>1991</v>
      </c>
      <c r="B4612" s="26">
        <v>59</v>
      </c>
      <c r="C4612" s="26" t="s">
        <v>1846</v>
      </c>
      <c r="D4612" s="26" t="s">
        <v>2815</v>
      </c>
      <c r="E4612" s="26" t="s">
        <v>85</v>
      </c>
      <c r="F4612" s="26">
        <v>69571</v>
      </c>
      <c r="G4612" s="26">
        <v>1798</v>
      </c>
      <c r="H4612" s="26">
        <v>68672</v>
      </c>
      <c r="I4612" s="26">
        <v>1073802</v>
      </c>
      <c r="J4612" s="26" t="s">
        <v>11028</v>
      </c>
    </row>
    <row r="4613" spans="1:10" hidden="1" x14ac:dyDescent="0.75">
      <c r="A4613" s="25">
        <v>1991</v>
      </c>
      <c r="B4613" s="25">
        <v>60</v>
      </c>
      <c r="C4613" s="25" t="s">
        <v>11029</v>
      </c>
      <c r="D4613" s="25" t="s">
        <v>11030</v>
      </c>
      <c r="E4613" s="25" t="s">
        <v>85</v>
      </c>
      <c r="F4613" s="25">
        <v>67773</v>
      </c>
      <c r="G4613" s="25">
        <v>1935</v>
      </c>
      <c r="H4613" s="25">
        <v>66805</v>
      </c>
      <c r="I4613" s="25">
        <v>1005130</v>
      </c>
      <c r="J4613" s="25" t="s">
        <v>11031</v>
      </c>
    </row>
    <row r="4614" spans="1:10" hidden="1" x14ac:dyDescent="0.75">
      <c r="A4614" s="26">
        <v>1991</v>
      </c>
      <c r="B4614" s="26">
        <v>61</v>
      </c>
      <c r="C4614" s="26" t="s">
        <v>11032</v>
      </c>
      <c r="D4614" s="26" t="s">
        <v>11033</v>
      </c>
      <c r="E4614" s="26" t="s">
        <v>85</v>
      </c>
      <c r="F4614" s="26">
        <v>65838</v>
      </c>
      <c r="G4614" s="26">
        <v>1969</v>
      </c>
      <c r="H4614" s="26">
        <v>64853</v>
      </c>
      <c r="I4614" s="26">
        <v>938325</v>
      </c>
      <c r="J4614" s="26" t="s">
        <v>11034</v>
      </c>
    </row>
    <row r="4615" spans="1:10" hidden="1" x14ac:dyDescent="0.75">
      <c r="A4615" s="25">
        <v>1991</v>
      </c>
      <c r="B4615" s="25">
        <v>62</v>
      </c>
      <c r="C4615" s="25" t="s">
        <v>4480</v>
      </c>
      <c r="D4615" s="25" t="s">
        <v>11035</v>
      </c>
      <c r="E4615" s="25" t="s">
        <v>85</v>
      </c>
      <c r="F4615" s="25">
        <v>63868</v>
      </c>
      <c r="G4615" s="25">
        <v>2163</v>
      </c>
      <c r="H4615" s="25">
        <v>62787</v>
      </c>
      <c r="I4615" s="25">
        <v>873472</v>
      </c>
      <c r="J4615" s="25" t="s">
        <v>11036</v>
      </c>
    </row>
    <row r="4616" spans="1:10" hidden="1" x14ac:dyDescent="0.75">
      <c r="A4616" s="26">
        <v>1991</v>
      </c>
      <c r="B4616" s="26">
        <v>63</v>
      </c>
      <c r="C4616" s="26" t="s">
        <v>11037</v>
      </c>
      <c r="D4616" s="26" t="s">
        <v>11038</v>
      </c>
      <c r="E4616" s="26" t="s">
        <v>85</v>
      </c>
      <c r="F4616" s="26">
        <v>61705</v>
      </c>
      <c r="G4616" s="26">
        <v>2260</v>
      </c>
      <c r="H4616" s="26">
        <v>60575</v>
      </c>
      <c r="I4616" s="26">
        <v>810685</v>
      </c>
      <c r="J4616" s="26" t="s">
        <v>796</v>
      </c>
    </row>
    <row r="4617" spans="1:10" hidden="1" x14ac:dyDescent="0.75">
      <c r="A4617" s="25">
        <v>1991</v>
      </c>
      <c r="B4617" s="25">
        <v>64</v>
      </c>
      <c r="C4617" s="25" t="s">
        <v>11039</v>
      </c>
      <c r="D4617" s="25" t="s">
        <v>11040</v>
      </c>
      <c r="E4617" s="25" t="s">
        <v>85</v>
      </c>
      <c r="F4617" s="25">
        <v>59445</v>
      </c>
      <c r="G4617" s="25">
        <v>2295</v>
      </c>
      <c r="H4617" s="25">
        <v>58298</v>
      </c>
      <c r="I4617" s="25">
        <v>750110</v>
      </c>
      <c r="J4617" s="25" t="s">
        <v>7908</v>
      </c>
    </row>
    <row r="4618" spans="1:10" hidden="1" x14ac:dyDescent="0.75">
      <c r="A4618" s="26">
        <v>1991</v>
      </c>
      <c r="B4618" s="26">
        <v>65</v>
      </c>
      <c r="C4618" s="26" t="s">
        <v>11042</v>
      </c>
      <c r="D4618" s="26" t="s">
        <v>7445</v>
      </c>
      <c r="E4618" s="26" t="s">
        <v>85</v>
      </c>
      <c r="F4618" s="26">
        <v>57151</v>
      </c>
      <c r="G4618" s="26">
        <v>2376</v>
      </c>
      <c r="H4618" s="26">
        <v>55962</v>
      </c>
      <c r="I4618" s="26">
        <v>691812</v>
      </c>
      <c r="J4618" s="26" t="s">
        <v>3116</v>
      </c>
    </row>
    <row r="4619" spans="1:10" hidden="1" x14ac:dyDescent="0.75">
      <c r="A4619" s="25">
        <v>1991</v>
      </c>
      <c r="B4619" s="25">
        <v>66</v>
      </c>
      <c r="C4619" s="25" t="s">
        <v>11043</v>
      </c>
      <c r="D4619" s="25" t="s">
        <v>6990</v>
      </c>
      <c r="E4619" s="25" t="s">
        <v>85</v>
      </c>
      <c r="F4619" s="25">
        <v>54774</v>
      </c>
      <c r="G4619" s="25">
        <v>2245</v>
      </c>
      <c r="H4619" s="25">
        <v>53652</v>
      </c>
      <c r="I4619" s="25">
        <v>635850</v>
      </c>
      <c r="J4619" s="25" t="s">
        <v>5249</v>
      </c>
    </row>
    <row r="4620" spans="1:10" hidden="1" x14ac:dyDescent="0.75">
      <c r="A4620" s="26">
        <v>1991</v>
      </c>
      <c r="B4620" s="26">
        <v>67</v>
      </c>
      <c r="C4620" s="26" t="s">
        <v>11045</v>
      </c>
      <c r="D4620" s="26" t="s">
        <v>11046</v>
      </c>
      <c r="E4620" s="26" t="s">
        <v>85</v>
      </c>
      <c r="F4620" s="26">
        <v>52530</v>
      </c>
      <c r="G4620" s="26">
        <v>2410</v>
      </c>
      <c r="H4620" s="26">
        <v>51324</v>
      </c>
      <c r="I4620" s="26">
        <v>582198</v>
      </c>
      <c r="J4620" s="26" t="s">
        <v>2835</v>
      </c>
    </row>
    <row r="4621" spans="1:10" hidden="1" x14ac:dyDescent="0.75">
      <c r="A4621" s="25">
        <v>1991</v>
      </c>
      <c r="B4621" s="25">
        <v>68</v>
      </c>
      <c r="C4621" s="25" t="s">
        <v>11047</v>
      </c>
      <c r="D4621" s="25" t="s">
        <v>11048</v>
      </c>
      <c r="E4621" s="25" t="s">
        <v>85</v>
      </c>
      <c r="F4621" s="25">
        <v>50119</v>
      </c>
      <c r="G4621" s="25">
        <v>2389</v>
      </c>
      <c r="H4621" s="25">
        <v>48925</v>
      </c>
      <c r="I4621" s="25">
        <v>530873</v>
      </c>
      <c r="J4621" s="25" t="s">
        <v>5514</v>
      </c>
    </row>
    <row r="4622" spans="1:10" hidden="1" x14ac:dyDescent="0.75">
      <c r="A4622" s="26">
        <v>1991</v>
      </c>
      <c r="B4622" s="26">
        <v>69</v>
      </c>
      <c r="C4622" s="26" t="s">
        <v>11049</v>
      </c>
      <c r="D4622" s="26" t="s">
        <v>11050</v>
      </c>
      <c r="E4622" s="26" t="s">
        <v>85</v>
      </c>
      <c r="F4622" s="26">
        <v>47730</v>
      </c>
      <c r="G4622" s="26">
        <v>2470</v>
      </c>
      <c r="H4622" s="26">
        <v>46495</v>
      </c>
      <c r="I4622" s="26">
        <v>481949</v>
      </c>
      <c r="J4622" s="26" t="s">
        <v>11051</v>
      </c>
    </row>
    <row r="4623" spans="1:10" hidden="1" x14ac:dyDescent="0.75">
      <c r="A4623" s="25">
        <v>1991</v>
      </c>
      <c r="B4623" s="25">
        <v>70</v>
      </c>
      <c r="C4623" s="25" t="s">
        <v>11052</v>
      </c>
      <c r="D4623" s="25" t="s">
        <v>11053</v>
      </c>
      <c r="E4623" s="25" t="s">
        <v>85</v>
      </c>
      <c r="F4623" s="25">
        <v>45260</v>
      </c>
      <c r="G4623" s="25">
        <v>2369</v>
      </c>
      <c r="H4623" s="25">
        <v>44075</v>
      </c>
      <c r="I4623" s="25">
        <v>435454</v>
      </c>
      <c r="J4623" s="25" t="s">
        <v>4239</v>
      </c>
    </row>
    <row r="4624" spans="1:10" hidden="1" x14ac:dyDescent="0.75">
      <c r="A4624" s="26">
        <v>1991</v>
      </c>
      <c r="B4624" s="26">
        <v>71</v>
      </c>
      <c r="C4624" s="26" t="s">
        <v>11055</v>
      </c>
      <c r="D4624" s="26" t="s">
        <v>11056</v>
      </c>
      <c r="E4624" s="26" t="s">
        <v>85</v>
      </c>
      <c r="F4624" s="26">
        <v>42891</v>
      </c>
      <c r="G4624" s="26">
        <v>2844</v>
      </c>
      <c r="H4624" s="26">
        <v>41469</v>
      </c>
      <c r="I4624" s="26">
        <v>391378</v>
      </c>
      <c r="J4624" s="26" t="s">
        <v>10436</v>
      </c>
    </row>
    <row r="4625" spans="1:10" hidden="1" x14ac:dyDescent="0.75">
      <c r="A4625" s="25">
        <v>1991</v>
      </c>
      <c r="B4625" s="25">
        <v>72</v>
      </c>
      <c r="C4625" s="25" t="s">
        <v>11057</v>
      </c>
      <c r="D4625" s="25" t="s">
        <v>4244</v>
      </c>
      <c r="E4625" s="25" t="s">
        <v>85</v>
      </c>
      <c r="F4625" s="25">
        <v>40047</v>
      </c>
      <c r="G4625" s="25">
        <v>2254</v>
      </c>
      <c r="H4625" s="25">
        <v>38920</v>
      </c>
      <c r="I4625" s="25">
        <v>349909</v>
      </c>
      <c r="J4625" s="25" t="s">
        <v>5784</v>
      </c>
    </row>
    <row r="4626" spans="1:10" hidden="1" x14ac:dyDescent="0.75">
      <c r="A4626" s="26">
        <v>1991</v>
      </c>
      <c r="B4626" s="26">
        <v>73</v>
      </c>
      <c r="C4626" s="26" t="s">
        <v>11058</v>
      </c>
      <c r="D4626" s="26" t="s">
        <v>11059</v>
      </c>
      <c r="E4626" s="26" t="s">
        <v>85</v>
      </c>
      <c r="F4626" s="26">
        <v>37793</v>
      </c>
      <c r="G4626" s="26">
        <v>2499</v>
      </c>
      <c r="H4626" s="26">
        <v>36543</v>
      </c>
      <c r="I4626" s="26">
        <v>310989</v>
      </c>
      <c r="J4626" s="26" t="s">
        <v>11061</v>
      </c>
    </row>
    <row r="4627" spans="1:10" hidden="1" x14ac:dyDescent="0.75">
      <c r="A4627" s="25">
        <v>1991</v>
      </c>
      <c r="B4627" s="25">
        <v>74</v>
      </c>
      <c r="C4627" s="25" t="s">
        <v>11062</v>
      </c>
      <c r="D4627" s="25" t="s">
        <v>11063</v>
      </c>
      <c r="E4627" s="25" t="s">
        <v>85</v>
      </c>
      <c r="F4627" s="25">
        <v>35294</v>
      </c>
      <c r="G4627" s="25">
        <v>2532</v>
      </c>
      <c r="H4627" s="25">
        <v>34028</v>
      </c>
      <c r="I4627" s="25">
        <v>274446</v>
      </c>
      <c r="J4627" s="25" t="s">
        <v>5789</v>
      </c>
    </row>
    <row r="4628" spans="1:10" hidden="1" x14ac:dyDescent="0.75">
      <c r="A4628" s="26">
        <v>1991</v>
      </c>
      <c r="B4628" s="26">
        <v>75</v>
      </c>
      <c r="C4628" s="26" t="s">
        <v>11064</v>
      </c>
      <c r="D4628" s="26" t="s">
        <v>11065</v>
      </c>
      <c r="E4628" s="26" t="s">
        <v>85</v>
      </c>
      <c r="F4628" s="26">
        <v>32762</v>
      </c>
      <c r="G4628" s="26">
        <v>2452</v>
      </c>
      <c r="H4628" s="26">
        <v>31536</v>
      </c>
      <c r="I4628" s="26">
        <v>240418</v>
      </c>
      <c r="J4628" s="26" t="s">
        <v>3146</v>
      </c>
    </row>
    <row r="4629" spans="1:10" hidden="1" x14ac:dyDescent="0.75">
      <c r="A4629" s="25">
        <v>1991</v>
      </c>
      <c r="B4629" s="25">
        <v>76</v>
      </c>
      <c r="C4629" s="25" t="s">
        <v>10865</v>
      </c>
      <c r="D4629" s="25" t="s">
        <v>11066</v>
      </c>
      <c r="E4629" s="25" t="s">
        <v>85</v>
      </c>
      <c r="F4629" s="25">
        <v>30310</v>
      </c>
      <c r="G4629" s="25">
        <v>2858</v>
      </c>
      <c r="H4629" s="25">
        <v>28881</v>
      </c>
      <c r="I4629" s="25">
        <v>208882</v>
      </c>
      <c r="J4629" s="25" t="s">
        <v>3985</v>
      </c>
    </row>
    <row r="4630" spans="1:10" hidden="1" x14ac:dyDescent="0.75">
      <c r="A4630" s="26">
        <v>1991</v>
      </c>
      <c r="B4630" s="26">
        <v>77</v>
      </c>
      <c r="C4630" s="26" t="s">
        <v>11067</v>
      </c>
      <c r="D4630" s="26" t="s">
        <v>11068</v>
      </c>
      <c r="E4630" s="26" t="s">
        <v>85</v>
      </c>
      <c r="F4630" s="26">
        <v>27452</v>
      </c>
      <c r="G4630" s="26">
        <v>2609</v>
      </c>
      <c r="H4630" s="26">
        <v>26148</v>
      </c>
      <c r="I4630" s="26">
        <v>180001</v>
      </c>
      <c r="J4630" s="26" t="s">
        <v>2541</v>
      </c>
    </row>
    <row r="4631" spans="1:10" hidden="1" x14ac:dyDescent="0.75">
      <c r="A4631" s="25">
        <v>1991</v>
      </c>
      <c r="B4631" s="25">
        <v>78</v>
      </c>
      <c r="C4631" s="25" t="s">
        <v>9767</v>
      </c>
      <c r="D4631" s="25" t="s">
        <v>11070</v>
      </c>
      <c r="E4631" s="25" t="s">
        <v>85</v>
      </c>
      <c r="F4631" s="25">
        <v>24843</v>
      </c>
      <c r="G4631" s="25">
        <v>2549</v>
      </c>
      <c r="H4631" s="25">
        <v>23568</v>
      </c>
      <c r="I4631" s="25">
        <v>153854</v>
      </c>
      <c r="J4631" s="25" t="s">
        <v>5286</v>
      </c>
    </row>
    <row r="4632" spans="1:10" hidden="1" x14ac:dyDescent="0.75">
      <c r="A4632" s="26">
        <v>1991</v>
      </c>
      <c r="B4632" s="26">
        <v>79</v>
      </c>
      <c r="C4632" s="26" t="s">
        <v>11071</v>
      </c>
      <c r="D4632" s="26" t="s">
        <v>11072</v>
      </c>
      <c r="E4632" s="26" t="s">
        <v>85</v>
      </c>
      <c r="F4632" s="26">
        <v>22294</v>
      </c>
      <c r="G4632" s="26">
        <v>2339</v>
      </c>
      <c r="H4632" s="26">
        <v>21124</v>
      </c>
      <c r="I4632" s="26">
        <v>130285</v>
      </c>
      <c r="J4632" s="26" t="s">
        <v>1550</v>
      </c>
    </row>
    <row r="4633" spans="1:10" hidden="1" x14ac:dyDescent="0.75">
      <c r="A4633" s="25">
        <v>1991</v>
      </c>
      <c r="B4633" s="25">
        <v>80</v>
      </c>
      <c r="C4633" s="25" t="s">
        <v>11073</v>
      </c>
      <c r="D4633" s="25" t="s">
        <v>11074</v>
      </c>
      <c r="E4633" s="25" t="s">
        <v>85</v>
      </c>
      <c r="F4633" s="25">
        <v>19955</v>
      </c>
      <c r="G4633" s="25">
        <v>2355</v>
      </c>
      <c r="H4633" s="25">
        <v>18777</v>
      </c>
      <c r="I4633" s="25">
        <v>109161</v>
      </c>
      <c r="J4633" s="25" t="s">
        <v>10004</v>
      </c>
    </row>
    <row r="4634" spans="1:10" hidden="1" x14ac:dyDescent="0.75">
      <c r="A4634" s="26">
        <v>1991</v>
      </c>
      <c r="B4634" s="26">
        <v>81</v>
      </c>
      <c r="C4634" s="26" t="s">
        <v>11075</v>
      </c>
      <c r="D4634" s="26" t="s">
        <v>11076</v>
      </c>
      <c r="E4634" s="26" t="s">
        <v>85</v>
      </c>
      <c r="F4634" s="26">
        <v>17600</v>
      </c>
      <c r="G4634" s="26">
        <v>2261</v>
      </c>
      <c r="H4634" s="26">
        <v>16469</v>
      </c>
      <c r="I4634" s="26">
        <v>90384</v>
      </c>
      <c r="J4634" s="26" t="s">
        <v>11077</v>
      </c>
    </row>
    <row r="4635" spans="1:10" hidden="1" x14ac:dyDescent="0.75">
      <c r="A4635" s="25">
        <v>1991</v>
      </c>
      <c r="B4635" s="25">
        <v>82</v>
      </c>
      <c r="C4635" s="25" t="s">
        <v>11078</v>
      </c>
      <c r="D4635" s="25" t="s">
        <v>11079</v>
      </c>
      <c r="E4635" s="25" t="s">
        <v>85</v>
      </c>
      <c r="F4635" s="25">
        <v>15338</v>
      </c>
      <c r="G4635" s="25">
        <v>2188</v>
      </c>
      <c r="H4635" s="25">
        <v>14244</v>
      </c>
      <c r="I4635" s="25">
        <v>73915</v>
      </c>
      <c r="J4635" s="25" t="s">
        <v>5301</v>
      </c>
    </row>
    <row r="4636" spans="1:10" hidden="1" x14ac:dyDescent="0.75">
      <c r="A4636" s="26">
        <v>1991</v>
      </c>
      <c r="B4636" s="26">
        <v>83</v>
      </c>
      <c r="C4636" s="26" t="s">
        <v>11080</v>
      </c>
      <c r="D4636" s="26" t="s">
        <v>11081</v>
      </c>
      <c r="E4636" s="26" t="s">
        <v>85</v>
      </c>
      <c r="F4636" s="26">
        <v>13150</v>
      </c>
      <c r="G4636" s="26">
        <v>1965</v>
      </c>
      <c r="H4636" s="26">
        <v>12168</v>
      </c>
      <c r="I4636" s="26">
        <v>59670</v>
      </c>
      <c r="J4636" s="26" t="s">
        <v>11082</v>
      </c>
    </row>
    <row r="4637" spans="1:10" hidden="1" x14ac:dyDescent="0.75">
      <c r="A4637" s="25">
        <v>1991</v>
      </c>
      <c r="B4637" s="25">
        <v>84</v>
      </c>
      <c r="C4637" s="25" t="s">
        <v>11083</v>
      </c>
      <c r="D4637" s="25" t="s">
        <v>11084</v>
      </c>
      <c r="E4637" s="25" t="s">
        <v>85</v>
      </c>
      <c r="F4637" s="25">
        <v>11186</v>
      </c>
      <c r="G4637" s="25">
        <v>1858</v>
      </c>
      <c r="H4637" s="25">
        <v>10257</v>
      </c>
      <c r="I4637" s="25">
        <v>47502</v>
      </c>
      <c r="J4637" s="25" t="s">
        <v>11085</v>
      </c>
    </row>
    <row r="4638" spans="1:10" hidden="1" x14ac:dyDescent="0.75">
      <c r="A4638" s="26">
        <v>1991</v>
      </c>
      <c r="B4638" s="26">
        <v>85</v>
      </c>
      <c r="C4638" s="26" t="s">
        <v>11086</v>
      </c>
      <c r="D4638" s="26" t="s">
        <v>11087</v>
      </c>
      <c r="E4638" s="26" t="s">
        <v>85</v>
      </c>
      <c r="F4638" s="26">
        <v>9328</v>
      </c>
      <c r="G4638" s="26">
        <v>1663</v>
      </c>
      <c r="H4638" s="26">
        <v>8496</v>
      </c>
      <c r="I4638" s="26">
        <v>37245</v>
      </c>
      <c r="J4638" s="26" t="s">
        <v>5039</v>
      </c>
    </row>
    <row r="4639" spans="1:10" hidden="1" x14ac:dyDescent="0.75">
      <c r="A4639" s="25">
        <v>1991</v>
      </c>
      <c r="B4639" s="25">
        <v>86</v>
      </c>
      <c r="C4639" s="25" t="s">
        <v>11088</v>
      </c>
      <c r="D4639" s="25" t="s">
        <v>11089</v>
      </c>
      <c r="E4639" s="25" t="s">
        <v>85</v>
      </c>
      <c r="F4639" s="25">
        <v>7665</v>
      </c>
      <c r="G4639" s="25">
        <v>1488</v>
      </c>
      <c r="H4639" s="25">
        <v>6921</v>
      </c>
      <c r="I4639" s="25">
        <v>28749</v>
      </c>
      <c r="J4639" s="25" t="s">
        <v>3753</v>
      </c>
    </row>
    <row r="4640" spans="1:10" hidden="1" x14ac:dyDescent="0.75">
      <c r="A4640" s="26">
        <v>1991</v>
      </c>
      <c r="B4640" s="26">
        <v>87</v>
      </c>
      <c r="C4640" s="26" t="s">
        <v>11091</v>
      </c>
      <c r="D4640" s="26" t="s">
        <v>11092</v>
      </c>
      <c r="E4640" s="26" t="s">
        <v>85</v>
      </c>
      <c r="F4640" s="26">
        <v>6177</v>
      </c>
      <c r="G4640" s="26">
        <v>1294</v>
      </c>
      <c r="H4640" s="26">
        <v>5531</v>
      </c>
      <c r="I4640" s="26">
        <v>21828</v>
      </c>
      <c r="J4640" s="26" t="s">
        <v>11095</v>
      </c>
    </row>
    <row r="4641" spans="1:10" hidden="1" x14ac:dyDescent="0.75">
      <c r="A4641" s="25">
        <v>1991</v>
      </c>
      <c r="B4641" s="25">
        <v>88</v>
      </c>
      <c r="C4641" s="25" t="s">
        <v>11096</v>
      </c>
      <c r="D4641" s="25" t="s">
        <v>11097</v>
      </c>
      <c r="E4641" s="25" t="s">
        <v>85</v>
      </c>
      <c r="F4641" s="25">
        <v>4884</v>
      </c>
      <c r="G4641" s="25">
        <v>1086</v>
      </c>
      <c r="H4641" s="25">
        <v>4341</v>
      </c>
      <c r="I4641" s="25">
        <v>16297</v>
      </c>
      <c r="J4641" s="25" t="s">
        <v>875</v>
      </c>
    </row>
    <row r="4642" spans="1:10" hidden="1" x14ac:dyDescent="0.75">
      <c r="A4642" s="26">
        <v>1991</v>
      </c>
      <c r="B4642" s="26">
        <v>89</v>
      </c>
      <c r="C4642" s="26" t="s">
        <v>11100</v>
      </c>
      <c r="D4642" s="26" t="s">
        <v>11101</v>
      </c>
      <c r="E4642" s="26" t="s">
        <v>85</v>
      </c>
      <c r="F4642" s="26">
        <v>3798</v>
      </c>
      <c r="G4642" s="26">
        <v>915</v>
      </c>
      <c r="H4642" s="26">
        <v>3340</v>
      </c>
      <c r="I4642" s="26">
        <v>11956</v>
      </c>
      <c r="J4642" s="26" t="s">
        <v>4550</v>
      </c>
    </row>
    <row r="4643" spans="1:10" hidden="1" x14ac:dyDescent="0.75">
      <c r="A4643" s="25">
        <v>1991</v>
      </c>
      <c r="B4643" s="25">
        <v>90</v>
      </c>
      <c r="C4643" s="25" t="s">
        <v>11103</v>
      </c>
      <c r="D4643" s="25" t="s">
        <v>11104</v>
      </c>
      <c r="E4643" s="25" t="s">
        <v>85</v>
      </c>
      <c r="F4643" s="25">
        <v>2883</v>
      </c>
      <c r="G4643" s="25">
        <v>711</v>
      </c>
      <c r="H4643" s="25">
        <v>2527</v>
      </c>
      <c r="I4643" s="25">
        <v>8616</v>
      </c>
      <c r="J4643" s="25" t="s">
        <v>2586</v>
      </c>
    </row>
    <row r="4644" spans="1:10" hidden="1" x14ac:dyDescent="0.75">
      <c r="A4644" s="26">
        <v>1991</v>
      </c>
      <c r="B4644" s="26">
        <v>91</v>
      </c>
      <c r="C4644" s="26" t="s">
        <v>11105</v>
      </c>
      <c r="D4644" s="26" t="s">
        <v>11106</v>
      </c>
      <c r="E4644" s="26" t="s">
        <v>85</v>
      </c>
      <c r="F4644" s="26">
        <v>2171</v>
      </c>
      <c r="G4644" s="26">
        <v>559</v>
      </c>
      <c r="H4644" s="26">
        <v>1892</v>
      </c>
      <c r="I4644" s="26">
        <v>6089</v>
      </c>
      <c r="J4644" s="26" t="s">
        <v>7981</v>
      </c>
    </row>
    <row r="4645" spans="1:10" hidden="1" x14ac:dyDescent="0.75">
      <c r="A4645" s="25">
        <v>1991</v>
      </c>
      <c r="B4645" s="25">
        <v>92</v>
      </c>
      <c r="C4645" s="25" t="s">
        <v>11108</v>
      </c>
      <c r="D4645" s="25" t="s">
        <v>11109</v>
      </c>
      <c r="E4645" s="25" t="s">
        <v>85</v>
      </c>
      <c r="F4645" s="25">
        <v>1612</v>
      </c>
      <c r="G4645" s="25">
        <v>467</v>
      </c>
      <c r="H4645" s="25">
        <v>1378</v>
      </c>
      <c r="I4645" s="25">
        <v>4198</v>
      </c>
      <c r="J4645" s="25" t="s">
        <v>2279</v>
      </c>
    </row>
    <row r="4646" spans="1:10" hidden="1" x14ac:dyDescent="0.75">
      <c r="A4646" s="26">
        <v>1991</v>
      </c>
      <c r="B4646" s="26">
        <v>93</v>
      </c>
      <c r="C4646" s="26" t="s">
        <v>11110</v>
      </c>
      <c r="D4646" s="26" t="s">
        <v>11111</v>
      </c>
      <c r="E4646" s="26" t="s">
        <v>85</v>
      </c>
      <c r="F4646" s="26">
        <v>1145</v>
      </c>
      <c r="G4646" s="26">
        <v>338</v>
      </c>
      <c r="H4646" s="26">
        <v>976</v>
      </c>
      <c r="I4646" s="26">
        <v>2819</v>
      </c>
      <c r="J4646" s="26" t="s">
        <v>1255</v>
      </c>
    </row>
    <row r="4647" spans="1:10" hidden="1" x14ac:dyDescent="0.75">
      <c r="A4647" s="25">
        <v>1991</v>
      </c>
      <c r="B4647" s="25">
        <v>94</v>
      </c>
      <c r="C4647" s="25" t="s">
        <v>11112</v>
      </c>
      <c r="D4647" s="25" t="s">
        <v>11113</v>
      </c>
      <c r="E4647" s="25" t="s">
        <v>85</v>
      </c>
      <c r="F4647" s="25">
        <v>807</v>
      </c>
      <c r="G4647" s="25">
        <v>277</v>
      </c>
      <c r="H4647" s="25">
        <v>669</v>
      </c>
      <c r="I4647" s="25">
        <v>1844</v>
      </c>
      <c r="J4647" s="25" t="s">
        <v>1260</v>
      </c>
    </row>
    <row r="4648" spans="1:10" hidden="1" x14ac:dyDescent="0.75">
      <c r="A4648" s="26">
        <v>1991</v>
      </c>
      <c r="B4648" s="26">
        <v>95</v>
      </c>
      <c r="C4648" s="26" t="s">
        <v>11115</v>
      </c>
      <c r="D4648" s="26" t="s">
        <v>11116</v>
      </c>
      <c r="E4648" s="26" t="s">
        <v>85</v>
      </c>
      <c r="F4648" s="26">
        <v>530</v>
      </c>
      <c r="G4648" s="26">
        <v>181</v>
      </c>
      <c r="H4648" s="26">
        <v>440</v>
      </c>
      <c r="I4648" s="26">
        <v>1175</v>
      </c>
      <c r="J4648" s="26" t="s">
        <v>8919</v>
      </c>
    </row>
    <row r="4649" spans="1:10" hidden="1" x14ac:dyDescent="0.75">
      <c r="A4649" s="25">
        <v>1991</v>
      </c>
      <c r="B4649" s="25">
        <v>96</v>
      </c>
      <c r="C4649" s="25" t="s">
        <v>11118</v>
      </c>
      <c r="D4649" s="25" t="s">
        <v>11119</v>
      </c>
      <c r="E4649" s="25" t="s">
        <v>85</v>
      </c>
      <c r="F4649" s="25">
        <v>349</v>
      </c>
      <c r="G4649" s="25">
        <v>125</v>
      </c>
      <c r="H4649" s="25">
        <v>287</v>
      </c>
      <c r="I4649" s="25">
        <v>735</v>
      </c>
      <c r="J4649" s="25" t="s">
        <v>2932</v>
      </c>
    </row>
    <row r="4650" spans="1:10" hidden="1" x14ac:dyDescent="0.75">
      <c r="A4650" s="26">
        <v>1991</v>
      </c>
      <c r="B4650" s="26">
        <v>97</v>
      </c>
      <c r="C4650" s="26" t="s">
        <v>11121</v>
      </c>
      <c r="D4650" s="26" t="s">
        <v>11122</v>
      </c>
      <c r="E4650" s="26" t="s">
        <v>85</v>
      </c>
      <c r="F4650" s="26">
        <v>224</v>
      </c>
      <c r="G4650" s="26">
        <v>84</v>
      </c>
      <c r="H4650" s="26">
        <v>182</v>
      </c>
      <c r="I4650" s="26">
        <v>448</v>
      </c>
      <c r="J4650" s="26" t="s">
        <v>3790</v>
      </c>
    </row>
    <row r="4651" spans="1:10" hidden="1" x14ac:dyDescent="0.75">
      <c r="A4651" s="25">
        <v>1991</v>
      </c>
      <c r="B4651" s="25">
        <v>98</v>
      </c>
      <c r="C4651" s="25" t="s">
        <v>11123</v>
      </c>
      <c r="D4651" s="25" t="s">
        <v>11124</v>
      </c>
      <c r="E4651" s="25" t="s">
        <v>85</v>
      </c>
      <c r="F4651" s="25">
        <v>140</v>
      </c>
      <c r="G4651" s="25">
        <v>55</v>
      </c>
      <c r="H4651" s="25">
        <v>112</v>
      </c>
      <c r="I4651" s="25">
        <v>267</v>
      </c>
      <c r="J4651" s="25" t="s">
        <v>5616</v>
      </c>
    </row>
    <row r="4652" spans="1:10" hidden="1" x14ac:dyDescent="0.75">
      <c r="A4652" s="26">
        <v>1991</v>
      </c>
      <c r="B4652" s="26">
        <v>99</v>
      </c>
      <c r="C4652" s="26" t="s">
        <v>11125</v>
      </c>
      <c r="D4652" s="26" t="s">
        <v>11126</v>
      </c>
      <c r="E4652" s="26" t="s">
        <v>85</v>
      </c>
      <c r="F4652" s="26">
        <v>85</v>
      </c>
      <c r="G4652" s="26">
        <v>35</v>
      </c>
      <c r="H4652" s="26">
        <v>67</v>
      </c>
      <c r="I4652" s="26">
        <v>154</v>
      </c>
      <c r="J4652" s="26" t="s">
        <v>5079</v>
      </c>
    </row>
    <row r="4653" spans="1:10" hidden="1" x14ac:dyDescent="0.75">
      <c r="A4653" s="25">
        <v>1991</v>
      </c>
      <c r="B4653" s="25">
        <v>100</v>
      </c>
      <c r="C4653" s="25" t="s">
        <v>11127</v>
      </c>
      <c r="D4653" s="25" t="s">
        <v>11128</v>
      </c>
      <c r="E4653" s="25" t="s">
        <v>85</v>
      </c>
      <c r="F4653" s="25">
        <v>50</v>
      </c>
      <c r="G4653" s="25">
        <v>21</v>
      </c>
      <c r="H4653" s="25">
        <v>39</v>
      </c>
      <c r="I4653" s="25">
        <v>87</v>
      </c>
      <c r="J4653" s="25" t="s">
        <v>927</v>
      </c>
    </row>
    <row r="4654" spans="1:10" hidden="1" x14ac:dyDescent="0.75">
      <c r="A4654" s="26">
        <v>1991</v>
      </c>
      <c r="B4654" s="26">
        <v>101</v>
      </c>
      <c r="C4654" s="26" t="s">
        <v>11129</v>
      </c>
      <c r="D4654" s="26" t="s">
        <v>11130</v>
      </c>
      <c r="E4654" s="26" t="s">
        <v>85</v>
      </c>
      <c r="F4654" s="26">
        <v>29</v>
      </c>
      <c r="G4654" s="26">
        <v>13</v>
      </c>
      <c r="H4654" s="26">
        <v>22</v>
      </c>
      <c r="I4654" s="26">
        <v>48</v>
      </c>
      <c r="J4654" s="26" t="s">
        <v>4588</v>
      </c>
    </row>
    <row r="4655" spans="1:10" hidden="1" x14ac:dyDescent="0.75">
      <c r="A4655" s="25">
        <v>1991</v>
      </c>
      <c r="B4655" s="25">
        <v>102</v>
      </c>
      <c r="C4655" s="25" t="s">
        <v>11131</v>
      </c>
      <c r="D4655" s="25" t="s">
        <v>11132</v>
      </c>
      <c r="E4655" s="25" t="s">
        <v>85</v>
      </c>
      <c r="F4655" s="25">
        <v>16</v>
      </c>
      <c r="G4655" s="25">
        <v>7</v>
      </c>
      <c r="H4655" s="25">
        <v>12</v>
      </c>
      <c r="I4655" s="25">
        <v>26</v>
      </c>
      <c r="J4655" s="25" t="s">
        <v>4328</v>
      </c>
    </row>
    <row r="4656" spans="1:10" hidden="1" x14ac:dyDescent="0.75">
      <c r="A4656" s="26">
        <v>1991</v>
      </c>
      <c r="B4656" s="26">
        <v>103</v>
      </c>
      <c r="C4656" s="26" t="s">
        <v>11133</v>
      </c>
      <c r="D4656" s="26" t="s">
        <v>11134</v>
      </c>
      <c r="E4656" s="26" t="s">
        <v>85</v>
      </c>
      <c r="F4656" s="26">
        <v>9</v>
      </c>
      <c r="G4656" s="26">
        <v>4</v>
      </c>
      <c r="H4656" s="26">
        <v>7</v>
      </c>
      <c r="I4656" s="26">
        <v>13</v>
      </c>
      <c r="J4656" s="26" t="s">
        <v>560</v>
      </c>
    </row>
    <row r="4657" spans="1:10" hidden="1" x14ac:dyDescent="0.75">
      <c r="A4657" s="25">
        <v>1991</v>
      </c>
      <c r="B4657" s="25">
        <v>104</v>
      </c>
      <c r="C4657" s="25" t="s">
        <v>11135</v>
      </c>
      <c r="D4657" s="25" t="s">
        <v>11136</v>
      </c>
      <c r="E4657" s="25" t="s">
        <v>85</v>
      </c>
      <c r="F4657" s="25">
        <v>5</v>
      </c>
      <c r="G4657" s="25">
        <v>2</v>
      </c>
      <c r="H4657" s="25">
        <v>3</v>
      </c>
      <c r="I4657" s="25">
        <v>7</v>
      </c>
      <c r="J4657" s="25" t="s">
        <v>563</v>
      </c>
    </row>
    <row r="4658" spans="1:10" hidden="1" x14ac:dyDescent="0.75">
      <c r="A4658" s="26">
        <v>1991</v>
      </c>
      <c r="B4658" s="26">
        <v>105</v>
      </c>
      <c r="C4658" s="26" t="s">
        <v>11137</v>
      </c>
      <c r="D4658" s="26" t="s">
        <v>11138</v>
      </c>
      <c r="E4658" s="26" t="s">
        <v>85</v>
      </c>
      <c r="F4658" s="26">
        <v>2</v>
      </c>
      <c r="G4658" s="26">
        <v>1</v>
      </c>
      <c r="H4658" s="26">
        <v>2</v>
      </c>
      <c r="I4658" s="26">
        <v>3</v>
      </c>
      <c r="J4658" s="26" t="s">
        <v>566</v>
      </c>
    </row>
    <row r="4659" spans="1:10" hidden="1" x14ac:dyDescent="0.75">
      <c r="A4659" s="25">
        <v>1991</v>
      </c>
      <c r="B4659" s="25">
        <v>106</v>
      </c>
      <c r="C4659" s="25" t="s">
        <v>11139</v>
      </c>
      <c r="D4659" s="25" t="s">
        <v>11140</v>
      </c>
      <c r="E4659" s="25" t="s">
        <v>85</v>
      </c>
      <c r="F4659" s="25">
        <v>1</v>
      </c>
      <c r="G4659" s="25">
        <v>1</v>
      </c>
      <c r="H4659" s="25">
        <v>1</v>
      </c>
      <c r="I4659" s="25">
        <v>2</v>
      </c>
      <c r="J4659" s="25" t="s">
        <v>942</v>
      </c>
    </row>
    <row r="4660" spans="1:10" hidden="1" x14ac:dyDescent="0.75">
      <c r="A4660" s="26">
        <v>1991</v>
      </c>
      <c r="B4660" s="26">
        <v>107</v>
      </c>
      <c r="C4660" s="26" t="s">
        <v>11141</v>
      </c>
      <c r="D4660" s="26" t="s">
        <v>11142</v>
      </c>
      <c r="E4660" s="26" t="s">
        <v>85</v>
      </c>
      <c r="F4660" s="26">
        <v>1</v>
      </c>
      <c r="G4660" s="26">
        <v>0</v>
      </c>
      <c r="H4660" s="26">
        <v>0</v>
      </c>
      <c r="I4660" s="26">
        <v>1</v>
      </c>
      <c r="J4660" s="26" t="s">
        <v>2321</v>
      </c>
    </row>
    <row r="4661" spans="1:10" hidden="1" x14ac:dyDescent="0.75">
      <c r="A4661" s="25">
        <v>1991</v>
      </c>
      <c r="B4661" s="25">
        <v>108</v>
      </c>
      <c r="C4661" s="25" t="s">
        <v>11143</v>
      </c>
      <c r="D4661" s="25" t="s">
        <v>11144</v>
      </c>
      <c r="E4661" s="25" t="s">
        <v>85</v>
      </c>
      <c r="F4661" s="25">
        <v>0</v>
      </c>
      <c r="G4661" s="25">
        <v>0</v>
      </c>
      <c r="H4661" s="25">
        <v>0</v>
      </c>
      <c r="I4661" s="25">
        <v>0</v>
      </c>
      <c r="J4661" s="25" t="s">
        <v>2648</v>
      </c>
    </row>
    <row r="4662" spans="1:10" hidden="1" x14ac:dyDescent="0.75">
      <c r="A4662" s="26">
        <v>1991</v>
      </c>
      <c r="B4662" s="26">
        <v>109</v>
      </c>
      <c r="C4662" s="26" t="s">
        <v>11145</v>
      </c>
      <c r="D4662" s="26" t="s">
        <v>11146</v>
      </c>
      <c r="E4662" s="26" t="s">
        <v>85</v>
      </c>
      <c r="F4662" s="26">
        <v>0</v>
      </c>
      <c r="G4662" s="26">
        <v>0</v>
      </c>
      <c r="H4662" s="26">
        <v>0</v>
      </c>
      <c r="I4662" s="26">
        <v>0</v>
      </c>
      <c r="J4662" s="26" t="s">
        <v>1647</v>
      </c>
    </row>
    <row r="4663" spans="1:10" hidden="1" x14ac:dyDescent="0.75">
      <c r="A4663" s="25">
        <v>1991</v>
      </c>
      <c r="B4663" s="25" t="s">
        <v>589</v>
      </c>
      <c r="C4663" s="25" t="s">
        <v>11147</v>
      </c>
      <c r="D4663" s="25" t="s">
        <v>591</v>
      </c>
      <c r="E4663" s="25" t="s">
        <v>581</v>
      </c>
      <c r="F4663" s="25">
        <v>0</v>
      </c>
      <c r="G4663" s="25">
        <v>0</v>
      </c>
      <c r="H4663" s="25">
        <v>0</v>
      </c>
      <c r="I4663" s="25">
        <v>0</v>
      </c>
      <c r="J4663" s="25" t="s">
        <v>581</v>
      </c>
    </row>
    <row r="4664" spans="1:10" hidden="1" x14ac:dyDescent="0.75">
      <c r="A4664" s="26">
        <v>1992</v>
      </c>
      <c r="B4664" s="26">
        <v>0</v>
      </c>
      <c r="C4664" s="26" t="s">
        <v>11148</v>
      </c>
      <c r="D4664" s="26" t="s">
        <v>11149</v>
      </c>
      <c r="E4664" s="26" t="s">
        <v>7798</v>
      </c>
      <c r="F4664" s="26">
        <v>100000</v>
      </c>
      <c r="G4664" s="26">
        <v>1517</v>
      </c>
      <c r="H4664" s="26">
        <v>98663</v>
      </c>
      <c r="I4664" s="26">
        <v>6465984</v>
      </c>
      <c r="J4664" s="26" t="s">
        <v>9853</v>
      </c>
    </row>
    <row r="4665" spans="1:10" hidden="1" x14ac:dyDescent="0.75">
      <c r="A4665" s="25">
        <v>1992</v>
      </c>
      <c r="B4665" s="25">
        <v>1</v>
      </c>
      <c r="C4665" s="25" t="s">
        <v>998</v>
      </c>
      <c r="D4665" s="25" t="s">
        <v>998</v>
      </c>
      <c r="E4665" s="25" t="s">
        <v>85</v>
      </c>
      <c r="F4665" s="25">
        <v>98483</v>
      </c>
      <c r="G4665" s="25">
        <v>75</v>
      </c>
      <c r="H4665" s="25">
        <v>98445</v>
      </c>
      <c r="I4665" s="25">
        <v>6367322</v>
      </c>
      <c r="J4665" s="25" t="s">
        <v>11152</v>
      </c>
    </row>
    <row r="4666" spans="1:10" hidden="1" x14ac:dyDescent="0.75">
      <c r="A4666" s="26">
        <v>1992</v>
      </c>
      <c r="B4666" s="26">
        <v>2</v>
      </c>
      <c r="C4666" s="26" t="s">
        <v>1693</v>
      </c>
      <c r="D4666" s="26" t="s">
        <v>1693</v>
      </c>
      <c r="E4666" s="26" t="s">
        <v>85</v>
      </c>
      <c r="F4666" s="26">
        <v>98407</v>
      </c>
      <c r="G4666" s="26">
        <v>66</v>
      </c>
      <c r="H4666" s="26">
        <v>98374</v>
      </c>
      <c r="I4666" s="26">
        <v>6268877</v>
      </c>
      <c r="J4666" s="26" t="s">
        <v>4098</v>
      </c>
    </row>
    <row r="4667" spans="1:10" hidden="1" x14ac:dyDescent="0.75">
      <c r="A4667" s="25">
        <v>1992</v>
      </c>
      <c r="B4667" s="25">
        <v>3</v>
      </c>
      <c r="C4667" s="25" t="s">
        <v>7570</v>
      </c>
      <c r="D4667" s="25" t="s">
        <v>7570</v>
      </c>
      <c r="E4667" s="25" t="s">
        <v>85</v>
      </c>
      <c r="F4667" s="25">
        <v>98341</v>
      </c>
      <c r="G4667" s="25">
        <v>25</v>
      </c>
      <c r="H4667" s="25">
        <v>98328</v>
      </c>
      <c r="I4667" s="25">
        <v>6170503</v>
      </c>
      <c r="J4667" s="25" t="s">
        <v>11157</v>
      </c>
    </row>
    <row r="4668" spans="1:10" hidden="1" x14ac:dyDescent="0.75">
      <c r="A4668" s="26">
        <v>1992</v>
      </c>
      <c r="B4668" s="26">
        <v>4</v>
      </c>
      <c r="C4668" s="26" t="s">
        <v>5118</v>
      </c>
      <c r="D4668" s="26" t="s">
        <v>5118</v>
      </c>
      <c r="E4668" s="26" t="s">
        <v>85</v>
      </c>
      <c r="F4668" s="26">
        <v>98316</v>
      </c>
      <c r="G4668" s="26">
        <v>31</v>
      </c>
      <c r="H4668" s="26">
        <v>98300</v>
      </c>
      <c r="I4668" s="26">
        <v>6072175</v>
      </c>
      <c r="J4668" s="26" t="s">
        <v>11159</v>
      </c>
    </row>
    <row r="4669" spans="1:10" hidden="1" x14ac:dyDescent="0.75">
      <c r="A4669" s="25">
        <v>1992</v>
      </c>
      <c r="B4669" s="25">
        <v>5</v>
      </c>
      <c r="C4669" s="25" t="s">
        <v>6884</v>
      </c>
      <c r="D4669" s="25" t="s">
        <v>6884</v>
      </c>
      <c r="E4669" s="25" t="s">
        <v>85</v>
      </c>
      <c r="F4669" s="25">
        <v>98285</v>
      </c>
      <c r="G4669" s="25">
        <v>28</v>
      </c>
      <c r="H4669" s="25">
        <v>98271</v>
      </c>
      <c r="I4669" s="25">
        <v>5973874</v>
      </c>
      <c r="J4669" s="25" t="s">
        <v>9860</v>
      </c>
    </row>
    <row r="4670" spans="1:10" hidden="1" x14ac:dyDescent="0.75">
      <c r="A4670" s="26">
        <v>1992</v>
      </c>
      <c r="B4670" s="26">
        <v>6</v>
      </c>
      <c r="C4670" s="26" t="s">
        <v>10743</v>
      </c>
      <c r="D4670" s="26" t="s">
        <v>10743</v>
      </c>
      <c r="E4670" s="26" t="s">
        <v>85</v>
      </c>
      <c r="F4670" s="26">
        <v>98257</v>
      </c>
      <c r="G4670" s="26">
        <v>17</v>
      </c>
      <c r="H4670" s="26">
        <v>98248</v>
      </c>
      <c r="I4670" s="26">
        <v>5875604</v>
      </c>
      <c r="J4670" s="26" t="s">
        <v>9862</v>
      </c>
    </row>
    <row r="4671" spans="1:10" hidden="1" x14ac:dyDescent="0.75">
      <c r="A4671" s="25">
        <v>1992</v>
      </c>
      <c r="B4671" s="25">
        <v>7</v>
      </c>
      <c r="C4671" s="25" t="s">
        <v>10090</v>
      </c>
      <c r="D4671" s="25" t="s">
        <v>10090</v>
      </c>
      <c r="E4671" s="25" t="s">
        <v>85</v>
      </c>
      <c r="F4671" s="25">
        <v>98240</v>
      </c>
      <c r="G4671" s="25">
        <v>25</v>
      </c>
      <c r="H4671" s="25">
        <v>98228</v>
      </c>
      <c r="I4671" s="25">
        <v>5777356</v>
      </c>
      <c r="J4671" s="25" t="s">
        <v>11162</v>
      </c>
    </row>
    <row r="4672" spans="1:10" hidden="1" x14ac:dyDescent="0.75">
      <c r="A4672" s="26">
        <v>1992</v>
      </c>
      <c r="B4672" s="26">
        <v>8</v>
      </c>
      <c r="C4672" s="26" t="s">
        <v>5659</v>
      </c>
      <c r="D4672" s="26" t="s">
        <v>5659</v>
      </c>
      <c r="E4672" s="26" t="s">
        <v>85</v>
      </c>
      <c r="F4672" s="26">
        <v>98215</v>
      </c>
      <c r="G4672" s="26">
        <v>36</v>
      </c>
      <c r="H4672" s="26">
        <v>98197</v>
      </c>
      <c r="I4672" s="26">
        <v>5679128</v>
      </c>
      <c r="J4672" s="26" t="s">
        <v>3847</v>
      </c>
    </row>
    <row r="4673" spans="1:10" hidden="1" x14ac:dyDescent="0.75">
      <c r="A4673" s="25">
        <v>1992</v>
      </c>
      <c r="B4673" s="25">
        <v>9</v>
      </c>
      <c r="C4673" s="25" t="s">
        <v>7578</v>
      </c>
      <c r="D4673" s="25" t="s">
        <v>7578</v>
      </c>
      <c r="E4673" s="25" t="s">
        <v>85</v>
      </c>
      <c r="F4673" s="25">
        <v>98179</v>
      </c>
      <c r="G4673" s="25">
        <v>23</v>
      </c>
      <c r="H4673" s="25">
        <v>98168</v>
      </c>
      <c r="I4673" s="25">
        <v>5580930</v>
      </c>
      <c r="J4673" s="25" t="s">
        <v>999</v>
      </c>
    </row>
    <row r="4674" spans="1:10" hidden="1" x14ac:dyDescent="0.75">
      <c r="A4674" s="26">
        <v>1992</v>
      </c>
      <c r="B4674" s="26">
        <v>10</v>
      </c>
      <c r="C4674" s="26" t="s">
        <v>5118</v>
      </c>
      <c r="D4674" s="26" t="s">
        <v>5118</v>
      </c>
      <c r="E4674" s="26" t="s">
        <v>85</v>
      </c>
      <c r="F4674" s="26">
        <v>98157</v>
      </c>
      <c r="G4674" s="26">
        <v>31</v>
      </c>
      <c r="H4674" s="26">
        <v>98141</v>
      </c>
      <c r="I4674" s="26">
        <v>5482762</v>
      </c>
      <c r="J4674" s="26" t="s">
        <v>11165</v>
      </c>
    </row>
    <row r="4675" spans="1:10" hidden="1" x14ac:dyDescent="0.75">
      <c r="A4675" s="25">
        <v>1992</v>
      </c>
      <c r="B4675" s="25">
        <v>11</v>
      </c>
      <c r="C4675" s="25" t="s">
        <v>9406</v>
      </c>
      <c r="D4675" s="25" t="s">
        <v>9406</v>
      </c>
      <c r="E4675" s="25" t="s">
        <v>85</v>
      </c>
      <c r="F4675" s="25">
        <v>98126</v>
      </c>
      <c r="G4675" s="25">
        <v>22</v>
      </c>
      <c r="H4675" s="25">
        <v>98115</v>
      </c>
      <c r="I4675" s="25">
        <v>5384621</v>
      </c>
      <c r="J4675" s="25" t="s">
        <v>5906</v>
      </c>
    </row>
    <row r="4676" spans="1:10" hidden="1" x14ac:dyDescent="0.75">
      <c r="A4676" s="26">
        <v>1992</v>
      </c>
      <c r="B4676" s="26">
        <v>12</v>
      </c>
      <c r="C4676" s="26" t="s">
        <v>11166</v>
      </c>
      <c r="D4676" s="26" t="s">
        <v>11166</v>
      </c>
      <c r="E4676" s="26" t="s">
        <v>85</v>
      </c>
      <c r="F4676" s="26">
        <v>98104</v>
      </c>
      <c r="G4676" s="26">
        <v>19</v>
      </c>
      <c r="H4676" s="26">
        <v>98094</v>
      </c>
      <c r="I4676" s="26">
        <v>5286506</v>
      </c>
      <c r="J4676" s="26" t="s">
        <v>9871</v>
      </c>
    </row>
    <row r="4677" spans="1:10" hidden="1" x14ac:dyDescent="0.75">
      <c r="A4677" s="25">
        <v>1992</v>
      </c>
      <c r="B4677" s="25">
        <v>13</v>
      </c>
      <c r="C4677" s="25" t="s">
        <v>5118</v>
      </c>
      <c r="D4677" s="25" t="s">
        <v>5118</v>
      </c>
      <c r="E4677" s="25" t="s">
        <v>85</v>
      </c>
      <c r="F4677" s="25">
        <v>98085</v>
      </c>
      <c r="G4677" s="25">
        <v>32</v>
      </c>
      <c r="H4677" s="25">
        <v>98069</v>
      </c>
      <c r="I4677" s="25">
        <v>5188412</v>
      </c>
      <c r="J4677" s="25" t="s">
        <v>11167</v>
      </c>
    </row>
    <row r="4678" spans="1:10" hidden="1" x14ac:dyDescent="0.75">
      <c r="A4678" s="26">
        <v>1992</v>
      </c>
      <c r="B4678" s="26">
        <v>14</v>
      </c>
      <c r="C4678" s="26" t="s">
        <v>4634</v>
      </c>
      <c r="D4678" s="26" t="s">
        <v>4634</v>
      </c>
      <c r="E4678" s="26" t="s">
        <v>85</v>
      </c>
      <c r="F4678" s="26">
        <v>98053</v>
      </c>
      <c r="G4678" s="26">
        <v>30</v>
      </c>
      <c r="H4678" s="26">
        <v>98038</v>
      </c>
      <c r="I4678" s="26">
        <v>5090343</v>
      </c>
      <c r="J4678" s="26" t="s">
        <v>11169</v>
      </c>
    </row>
    <row r="4679" spans="1:10" hidden="1" x14ac:dyDescent="0.75">
      <c r="A4679" s="25">
        <v>1992</v>
      </c>
      <c r="B4679" s="25">
        <v>15</v>
      </c>
      <c r="C4679" s="25" t="s">
        <v>4103</v>
      </c>
      <c r="D4679" s="25" t="s">
        <v>4103</v>
      </c>
      <c r="E4679" s="25" t="s">
        <v>85</v>
      </c>
      <c r="F4679" s="25">
        <v>98024</v>
      </c>
      <c r="G4679" s="25">
        <v>47</v>
      </c>
      <c r="H4679" s="25">
        <v>98000</v>
      </c>
      <c r="I4679" s="25">
        <v>4992304</v>
      </c>
      <c r="J4679" s="25" t="s">
        <v>11171</v>
      </c>
    </row>
    <row r="4680" spans="1:10" hidden="1" x14ac:dyDescent="0.75">
      <c r="A4680" s="26">
        <v>1992</v>
      </c>
      <c r="B4680" s="26">
        <v>16</v>
      </c>
      <c r="C4680" s="26" t="s">
        <v>1686</v>
      </c>
      <c r="D4680" s="26" t="s">
        <v>1686</v>
      </c>
      <c r="E4680" s="26" t="s">
        <v>85</v>
      </c>
      <c r="F4680" s="26">
        <v>97976</v>
      </c>
      <c r="G4680" s="26">
        <v>70</v>
      </c>
      <c r="H4680" s="26">
        <v>97941</v>
      </c>
      <c r="I4680" s="26">
        <v>4894304</v>
      </c>
      <c r="J4680" s="26" t="s">
        <v>2702</v>
      </c>
    </row>
    <row r="4681" spans="1:10" hidden="1" x14ac:dyDescent="0.75">
      <c r="A4681" s="25">
        <v>1992</v>
      </c>
      <c r="B4681" s="25">
        <v>17</v>
      </c>
      <c r="C4681" s="25" t="s">
        <v>619</v>
      </c>
      <c r="D4681" s="25" t="s">
        <v>619</v>
      </c>
      <c r="E4681" s="25" t="s">
        <v>85</v>
      </c>
      <c r="F4681" s="25">
        <v>97906</v>
      </c>
      <c r="G4681" s="25">
        <v>98</v>
      </c>
      <c r="H4681" s="25">
        <v>97857</v>
      </c>
      <c r="I4681" s="25">
        <v>4796363</v>
      </c>
      <c r="J4681" s="25" t="s">
        <v>11172</v>
      </c>
    </row>
    <row r="4682" spans="1:10" hidden="1" x14ac:dyDescent="0.75">
      <c r="A4682" s="26">
        <v>1992</v>
      </c>
      <c r="B4682" s="26">
        <v>18</v>
      </c>
      <c r="C4682" s="26" t="s">
        <v>3832</v>
      </c>
      <c r="D4682" s="26" t="s">
        <v>3832</v>
      </c>
      <c r="E4682" s="26" t="s">
        <v>85</v>
      </c>
      <c r="F4682" s="26">
        <v>97808</v>
      </c>
      <c r="G4682" s="26">
        <v>101</v>
      </c>
      <c r="H4682" s="26">
        <v>97757</v>
      </c>
      <c r="I4682" s="26">
        <v>4698505</v>
      </c>
      <c r="J4682" s="26" t="s">
        <v>11173</v>
      </c>
    </row>
    <row r="4683" spans="1:10" hidden="1" x14ac:dyDescent="0.75">
      <c r="A4683" s="25">
        <v>1992</v>
      </c>
      <c r="B4683" s="25">
        <v>19</v>
      </c>
      <c r="C4683" s="25" t="s">
        <v>2056</v>
      </c>
      <c r="D4683" s="25" t="s">
        <v>2056</v>
      </c>
      <c r="E4683" s="25" t="s">
        <v>85</v>
      </c>
      <c r="F4683" s="25">
        <v>97707</v>
      </c>
      <c r="G4683" s="25">
        <v>146</v>
      </c>
      <c r="H4683" s="25">
        <v>97634</v>
      </c>
      <c r="I4683" s="25">
        <v>4600748</v>
      </c>
      <c r="J4683" s="25" t="s">
        <v>11174</v>
      </c>
    </row>
    <row r="4684" spans="1:10" hidden="1" x14ac:dyDescent="0.75">
      <c r="A4684" s="26">
        <v>1992</v>
      </c>
      <c r="B4684" s="26">
        <v>20</v>
      </c>
      <c r="C4684" s="26" t="s">
        <v>119</v>
      </c>
      <c r="D4684" s="26" t="s">
        <v>119</v>
      </c>
      <c r="E4684" s="26" t="s">
        <v>85</v>
      </c>
      <c r="F4684" s="26">
        <v>97561</v>
      </c>
      <c r="G4684" s="26">
        <v>130</v>
      </c>
      <c r="H4684" s="26">
        <v>97496</v>
      </c>
      <c r="I4684" s="26">
        <v>4503114</v>
      </c>
      <c r="J4684" s="26" t="s">
        <v>11175</v>
      </c>
    </row>
    <row r="4685" spans="1:10" hidden="1" x14ac:dyDescent="0.75">
      <c r="A4685" s="25">
        <v>1992</v>
      </c>
      <c r="B4685" s="25">
        <v>21</v>
      </c>
      <c r="C4685" s="25" t="s">
        <v>3575</v>
      </c>
      <c r="D4685" s="25" t="s">
        <v>3575</v>
      </c>
      <c r="E4685" s="25" t="s">
        <v>85</v>
      </c>
      <c r="F4685" s="25">
        <v>97430</v>
      </c>
      <c r="G4685" s="25">
        <v>121</v>
      </c>
      <c r="H4685" s="25">
        <v>97370</v>
      </c>
      <c r="I4685" s="25">
        <v>4405619</v>
      </c>
      <c r="J4685" s="25" t="s">
        <v>11176</v>
      </c>
    </row>
    <row r="4686" spans="1:10" hidden="1" x14ac:dyDescent="0.75">
      <c r="A4686" s="26">
        <v>1992</v>
      </c>
      <c r="B4686" s="26">
        <v>22</v>
      </c>
      <c r="C4686" s="26" t="s">
        <v>3006</v>
      </c>
      <c r="D4686" s="26" t="s">
        <v>3006</v>
      </c>
      <c r="E4686" s="26" t="s">
        <v>85</v>
      </c>
      <c r="F4686" s="26">
        <v>97309</v>
      </c>
      <c r="G4686" s="26">
        <v>147</v>
      </c>
      <c r="H4686" s="26">
        <v>97236</v>
      </c>
      <c r="I4686" s="26">
        <v>4308249</v>
      </c>
      <c r="J4686" s="26" t="s">
        <v>11178</v>
      </c>
    </row>
    <row r="4687" spans="1:10" hidden="1" x14ac:dyDescent="0.75">
      <c r="A4687" s="25">
        <v>1992</v>
      </c>
      <c r="B4687" s="25">
        <v>23</v>
      </c>
      <c r="C4687" s="25" t="s">
        <v>110</v>
      </c>
      <c r="D4687" s="25" t="s">
        <v>110</v>
      </c>
      <c r="E4687" s="25" t="s">
        <v>85</v>
      </c>
      <c r="F4687" s="25">
        <v>97162</v>
      </c>
      <c r="G4687" s="25">
        <v>167</v>
      </c>
      <c r="H4687" s="25">
        <v>97079</v>
      </c>
      <c r="I4687" s="25">
        <v>4211013</v>
      </c>
      <c r="J4687" s="25" t="s">
        <v>9200</v>
      </c>
    </row>
    <row r="4688" spans="1:10" hidden="1" x14ac:dyDescent="0.75">
      <c r="A4688" s="26">
        <v>1992</v>
      </c>
      <c r="B4688" s="26">
        <v>24</v>
      </c>
      <c r="C4688" s="26" t="s">
        <v>981</v>
      </c>
      <c r="D4688" s="26" t="s">
        <v>2063</v>
      </c>
      <c r="E4688" s="26" t="s">
        <v>85</v>
      </c>
      <c r="F4688" s="26">
        <v>96995</v>
      </c>
      <c r="G4688" s="26">
        <v>160</v>
      </c>
      <c r="H4688" s="26">
        <v>96915</v>
      </c>
      <c r="I4688" s="26">
        <v>4113934</v>
      </c>
      <c r="J4688" s="26" t="s">
        <v>9201</v>
      </c>
    </row>
    <row r="4689" spans="1:10" hidden="1" x14ac:dyDescent="0.75">
      <c r="A4689" s="25">
        <v>1992</v>
      </c>
      <c r="B4689" s="25">
        <v>25</v>
      </c>
      <c r="C4689" s="25" t="s">
        <v>147</v>
      </c>
      <c r="D4689" s="25" t="s">
        <v>2059</v>
      </c>
      <c r="E4689" s="25" t="s">
        <v>85</v>
      </c>
      <c r="F4689" s="25">
        <v>96835</v>
      </c>
      <c r="G4689" s="25">
        <v>139</v>
      </c>
      <c r="H4689" s="25">
        <v>96765</v>
      </c>
      <c r="I4689" s="25">
        <v>4017019</v>
      </c>
      <c r="J4689" s="25" t="s">
        <v>9204</v>
      </c>
    </row>
    <row r="4690" spans="1:10" hidden="1" x14ac:dyDescent="0.75">
      <c r="A4690" s="26">
        <v>1992</v>
      </c>
      <c r="B4690" s="26">
        <v>26</v>
      </c>
      <c r="C4690" s="26" t="s">
        <v>981</v>
      </c>
      <c r="D4690" s="26" t="s">
        <v>981</v>
      </c>
      <c r="E4690" s="26" t="s">
        <v>85</v>
      </c>
      <c r="F4690" s="26">
        <v>96696</v>
      </c>
      <c r="G4690" s="26">
        <v>161</v>
      </c>
      <c r="H4690" s="26">
        <v>96615</v>
      </c>
      <c r="I4690" s="26">
        <v>3920254</v>
      </c>
      <c r="J4690" s="26" t="s">
        <v>9657</v>
      </c>
    </row>
    <row r="4691" spans="1:10" hidden="1" x14ac:dyDescent="0.75">
      <c r="A4691" s="25">
        <v>1992</v>
      </c>
      <c r="B4691" s="25">
        <v>27</v>
      </c>
      <c r="C4691" s="25" t="s">
        <v>1374</v>
      </c>
      <c r="D4691" s="25" t="s">
        <v>1374</v>
      </c>
      <c r="E4691" s="25" t="s">
        <v>85</v>
      </c>
      <c r="F4691" s="25">
        <v>96535</v>
      </c>
      <c r="G4691" s="25">
        <v>198</v>
      </c>
      <c r="H4691" s="25">
        <v>96436</v>
      </c>
      <c r="I4691" s="25">
        <v>3823639</v>
      </c>
      <c r="J4691" s="25" t="s">
        <v>11183</v>
      </c>
    </row>
    <row r="4692" spans="1:10" hidden="1" x14ac:dyDescent="0.75">
      <c r="A4692" s="26">
        <v>1992</v>
      </c>
      <c r="B4692" s="26">
        <v>28</v>
      </c>
      <c r="C4692" s="26" t="s">
        <v>2707</v>
      </c>
      <c r="D4692" s="26" t="s">
        <v>2707</v>
      </c>
      <c r="E4692" s="26" t="s">
        <v>85</v>
      </c>
      <c r="F4692" s="26">
        <v>96337</v>
      </c>
      <c r="G4692" s="26">
        <v>171</v>
      </c>
      <c r="H4692" s="26">
        <v>96252</v>
      </c>
      <c r="I4692" s="26">
        <v>3727203</v>
      </c>
      <c r="J4692" s="26" t="s">
        <v>11185</v>
      </c>
    </row>
    <row r="4693" spans="1:10" hidden="1" x14ac:dyDescent="0.75">
      <c r="A4693" s="25">
        <v>1992</v>
      </c>
      <c r="B4693" s="25">
        <v>29</v>
      </c>
      <c r="C4693" s="25" t="s">
        <v>1760</v>
      </c>
      <c r="D4693" s="25" t="s">
        <v>4665</v>
      </c>
      <c r="E4693" s="25" t="s">
        <v>85</v>
      </c>
      <c r="F4693" s="25">
        <v>96166</v>
      </c>
      <c r="G4693" s="25">
        <v>246</v>
      </c>
      <c r="H4693" s="25">
        <v>96043</v>
      </c>
      <c r="I4693" s="25">
        <v>3630951</v>
      </c>
      <c r="J4693" s="25" t="s">
        <v>9441</v>
      </c>
    </row>
    <row r="4694" spans="1:10" hidden="1" x14ac:dyDescent="0.75">
      <c r="A4694" s="26">
        <v>1992</v>
      </c>
      <c r="B4694" s="26">
        <v>30</v>
      </c>
      <c r="C4694" s="26" t="s">
        <v>1024</v>
      </c>
      <c r="D4694" s="26" t="s">
        <v>659</v>
      </c>
      <c r="E4694" s="26" t="s">
        <v>85</v>
      </c>
      <c r="F4694" s="26">
        <v>95920</v>
      </c>
      <c r="G4694" s="26">
        <v>259</v>
      </c>
      <c r="H4694" s="26">
        <v>95790</v>
      </c>
      <c r="I4694" s="26">
        <v>3534908</v>
      </c>
      <c r="J4694" s="26" t="s">
        <v>11187</v>
      </c>
    </row>
    <row r="4695" spans="1:10" hidden="1" x14ac:dyDescent="0.75">
      <c r="A4695" s="25">
        <v>1992</v>
      </c>
      <c r="B4695" s="25">
        <v>31</v>
      </c>
      <c r="C4695" s="25" t="s">
        <v>647</v>
      </c>
      <c r="D4695" s="25" t="s">
        <v>647</v>
      </c>
      <c r="E4695" s="25" t="s">
        <v>85</v>
      </c>
      <c r="F4695" s="25">
        <v>95660</v>
      </c>
      <c r="G4695" s="25">
        <v>272</v>
      </c>
      <c r="H4695" s="25">
        <v>95524</v>
      </c>
      <c r="I4695" s="25">
        <v>3439118</v>
      </c>
      <c r="J4695" s="25" t="s">
        <v>9212</v>
      </c>
    </row>
    <row r="4696" spans="1:10" hidden="1" x14ac:dyDescent="0.75">
      <c r="A4696" s="26">
        <v>1992</v>
      </c>
      <c r="B4696" s="26">
        <v>32</v>
      </c>
      <c r="C4696" s="26" t="s">
        <v>235</v>
      </c>
      <c r="D4696" s="26" t="s">
        <v>3037</v>
      </c>
      <c r="E4696" s="26" t="s">
        <v>85</v>
      </c>
      <c r="F4696" s="26">
        <v>95389</v>
      </c>
      <c r="G4696" s="26">
        <v>324</v>
      </c>
      <c r="H4696" s="26">
        <v>95227</v>
      </c>
      <c r="I4696" s="26">
        <v>3343594</v>
      </c>
      <c r="J4696" s="26" t="s">
        <v>11192</v>
      </c>
    </row>
    <row r="4697" spans="1:10" hidden="1" x14ac:dyDescent="0.75">
      <c r="A4697" s="25">
        <v>1992</v>
      </c>
      <c r="B4697" s="25">
        <v>33</v>
      </c>
      <c r="C4697" s="25" t="s">
        <v>1075</v>
      </c>
      <c r="D4697" s="25" t="s">
        <v>11193</v>
      </c>
      <c r="E4697" s="25" t="s">
        <v>85</v>
      </c>
      <c r="F4697" s="25">
        <v>95065</v>
      </c>
      <c r="G4697" s="25">
        <v>346</v>
      </c>
      <c r="H4697" s="25">
        <v>94892</v>
      </c>
      <c r="I4697" s="25">
        <v>3248367</v>
      </c>
      <c r="J4697" s="25" t="s">
        <v>11194</v>
      </c>
    </row>
    <row r="4698" spans="1:10" hidden="1" x14ac:dyDescent="0.75">
      <c r="A4698" s="26">
        <v>1992</v>
      </c>
      <c r="B4698" s="26">
        <v>34</v>
      </c>
      <c r="C4698" s="26" t="s">
        <v>2750</v>
      </c>
      <c r="D4698" s="26" t="s">
        <v>2751</v>
      </c>
      <c r="E4698" s="26" t="s">
        <v>85</v>
      </c>
      <c r="F4698" s="26">
        <v>94719</v>
      </c>
      <c r="G4698" s="26">
        <v>390</v>
      </c>
      <c r="H4698" s="26">
        <v>94524</v>
      </c>
      <c r="I4698" s="26">
        <v>3153475</v>
      </c>
      <c r="J4698" s="26" t="s">
        <v>6168</v>
      </c>
    </row>
    <row r="4699" spans="1:10" hidden="1" x14ac:dyDescent="0.75">
      <c r="A4699" s="25">
        <v>1992</v>
      </c>
      <c r="B4699" s="25">
        <v>35</v>
      </c>
      <c r="C4699" s="25" t="s">
        <v>8078</v>
      </c>
      <c r="D4699" s="25" t="s">
        <v>8079</v>
      </c>
      <c r="E4699" s="25" t="s">
        <v>85</v>
      </c>
      <c r="F4699" s="25">
        <v>94329</v>
      </c>
      <c r="G4699" s="25">
        <v>416</v>
      </c>
      <c r="H4699" s="25">
        <v>94121</v>
      </c>
      <c r="I4699" s="25">
        <v>3058951</v>
      </c>
      <c r="J4699" s="25" t="s">
        <v>9664</v>
      </c>
    </row>
    <row r="4700" spans="1:10" hidden="1" x14ac:dyDescent="0.75">
      <c r="A4700" s="26">
        <v>1992</v>
      </c>
      <c r="B4700" s="26">
        <v>36</v>
      </c>
      <c r="C4700" s="26" t="s">
        <v>2761</v>
      </c>
      <c r="D4700" s="26" t="s">
        <v>1086</v>
      </c>
      <c r="E4700" s="26" t="s">
        <v>85</v>
      </c>
      <c r="F4700" s="26">
        <v>93913</v>
      </c>
      <c r="G4700" s="26">
        <v>468</v>
      </c>
      <c r="H4700" s="26">
        <v>93679</v>
      </c>
      <c r="I4700" s="26">
        <v>2964830</v>
      </c>
      <c r="J4700" s="26" t="s">
        <v>3039</v>
      </c>
    </row>
    <row r="4701" spans="1:10" hidden="1" x14ac:dyDescent="0.75">
      <c r="A4701" s="25">
        <v>1992</v>
      </c>
      <c r="B4701" s="25">
        <v>37</v>
      </c>
      <c r="C4701" s="25" t="s">
        <v>6438</v>
      </c>
      <c r="D4701" s="25" t="s">
        <v>11195</v>
      </c>
      <c r="E4701" s="25" t="s">
        <v>85</v>
      </c>
      <c r="F4701" s="25">
        <v>93445</v>
      </c>
      <c r="G4701" s="25">
        <v>523</v>
      </c>
      <c r="H4701" s="25">
        <v>93184</v>
      </c>
      <c r="I4701" s="25">
        <v>2871151</v>
      </c>
      <c r="J4701" s="25" t="s">
        <v>11196</v>
      </c>
    </row>
    <row r="4702" spans="1:10" hidden="1" x14ac:dyDescent="0.75">
      <c r="A4702" s="26">
        <v>1992</v>
      </c>
      <c r="B4702" s="26">
        <v>38</v>
      </c>
      <c r="C4702" s="26" t="s">
        <v>1091</v>
      </c>
      <c r="D4702" s="26" t="s">
        <v>1784</v>
      </c>
      <c r="E4702" s="26" t="s">
        <v>85</v>
      </c>
      <c r="F4702" s="26">
        <v>92922</v>
      </c>
      <c r="G4702" s="26">
        <v>503</v>
      </c>
      <c r="H4702" s="26">
        <v>92670</v>
      </c>
      <c r="I4702" s="26">
        <v>2777968</v>
      </c>
      <c r="J4702" s="26" t="s">
        <v>11198</v>
      </c>
    </row>
    <row r="4703" spans="1:10" hidden="1" x14ac:dyDescent="0.75">
      <c r="A4703" s="25">
        <v>1992</v>
      </c>
      <c r="B4703" s="25">
        <v>39</v>
      </c>
      <c r="C4703" s="25" t="s">
        <v>11199</v>
      </c>
      <c r="D4703" s="25" t="s">
        <v>11200</v>
      </c>
      <c r="E4703" s="25" t="s">
        <v>85</v>
      </c>
      <c r="F4703" s="25">
        <v>92419</v>
      </c>
      <c r="G4703" s="25">
        <v>618</v>
      </c>
      <c r="H4703" s="25">
        <v>92110</v>
      </c>
      <c r="I4703" s="25">
        <v>2685297</v>
      </c>
      <c r="J4703" s="25" t="s">
        <v>11201</v>
      </c>
    </row>
    <row r="4704" spans="1:10" hidden="1" x14ac:dyDescent="0.75">
      <c r="A4704" s="26">
        <v>1992</v>
      </c>
      <c r="B4704" s="26">
        <v>40</v>
      </c>
      <c r="C4704" s="26" t="s">
        <v>11202</v>
      </c>
      <c r="D4704" s="26" t="s">
        <v>5726</v>
      </c>
      <c r="E4704" s="26" t="s">
        <v>85</v>
      </c>
      <c r="F4704" s="26">
        <v>91801</v>
      </c>
      <c r="G4704" s="26">
        <v>667</v>
      </c>
      <c r="H4704" s="26">
        <v>91467</v>
      </c>
      <c r="I4704" s="26">
        <v>2593188</v>
      </c>
      <c r="J4704" s="26" t="s">
        <v>11203</v>
      </c>
    </row>
    <row r="4705" spans="1:10" hidden="1" x14ac:dyDescent="0.75">
      <c r="A4705" s="25">
        <v>1992</v>
      </c>
      <c r="B4705" s="25">
        <v>41</v>
      </c>
      <c r="C4705" s="25" t="s">
        <v>11204</v>
      </c>
      <c r="D4705" s="25" t="s">
        <v>11205</v>
      </c>
      <c r="E4705" s="25" t="s">
        <v>85</v>
      </c>
      <c r="F4705" s="25">
        <v>91133</v>
      </c>
      <c r="G4705" s="25">
        <v>748</v>
      </c>
      <c r="H4705" s="25">
        <v>90759</v>
      </c>
      <c r="I4705" s="25">
        <v>2501721</v>
      </c>
      <c r="J4705" s="25" t="s">
        <v>11206</v>
      </c>
    </row>
    <row r="4706" spans="1:10" hidden="1" x14ac:dyDescent="0.75">
      <c r="A4706" s="26">
        <v>1992</v>
      </c>
      <c r="B4706" s="26">
        <v>42</v>
      </c>
      <c r="C4706" s="26" t="s">
        <v>4938</v>
      </c>
      <c r="D4706" s="26" t="s">
        <v>293</v>
      </c>
      <c r="E4706" s="26" t="s">
        <v>85</v>
      </c>
      <c r="F4706" s="26">
        <v>90385</v>
      </c>
      <c r="G4706" s="26">
        <v>788</v>
      </c>
      <c r="H4706" s="26">
        <v>89991</v>
      </c>
      <c r="I4706" s="26">
        <v>2410962</v>
      </c>
      <c r="J4706" s="26" t="s">
        <v>7855</v>
      </c>
    </row>
    <row r="4707" spans="1:10" hidden="1" x14ac:dyDescent="0.75">
      <c r="A4707" s="25">
        <v>1992</v>
      </c>
      <c r="B4707" s="25">
        <v>43</v>
      </c>
      <c r="C4707" s="25" t="s">
        <v>5471</v>
      </c>
      <c r="D4707" s="25" t="s">
        <v>8318</v>
      </c>
      <c r="E4707" s="25" t="s">
        <v>85</v>
      </c>
      <c r="F4707" s="25">
        <v>89597</v>
      </c>
      <c r="G4707" s="25">
        <v>804</v>
      </c>
      <c r="H4707" s="25">
        <v>89195</v>
      </c>
      <c r="I4707" s="25">
        <v>2320971</v>
      </c>
      <c r="J4707" s="25" t="s">
        <v>4927</v>
      </c>
    </row>
    <row r="4708" spans="1:10" hidden="1" x14ac:dyDescent="0.75">
      <c r="A4708" s="26">
        <v>1992</v>
      </c>
      <c r="B4708" s="26">
        <v>44</v>
      </c>
      <c r="C4708" s="26" t="s">
        <v>2783</v>
      </c>
      <c r="D4708" s="26" t="s">
        <v>1110</v>
      </c>
      <c r="E4708" s="26" t="s">
        <v>85</v>
      </c>
      <c r="F4708" s="26">
        <v>88793</v>
      </c>
      <c r="G4708" s="26">
        <v>865</v>
      </c>
      <c r="H4708" s="26">
        <v>88361</v>
      </c>
      <c r="I4708" s="26">
        <v>2231775</v>
      </c>
      <c r="J4708" s="26" t="s">
        <v>11209</v>
      </c>
    </row>
    <row r="4709" spans="1:10" hidden="1" x14ac:dyDescent="0.75">
      <c r="A4709" s="25">
        <v>1992</v>
      </c>
      <c r="B4709" s="25">
        <v>45</v>
      </c>
      <c r="C4709" s="25" t="s">
        <v>9237</v>
      </c>
      <c r="D4709" s="25" t="s">
        <v>11210</v>
      </c>
      <c r="E4709" s="25" t="s">
        <v>85</v>
      </c>
      <c r="F4709" s="25">
        <v>87928</v>
      </c>
      <c r="G4709" s="25">
        <v>989</v>
      </c>
      <c r="H4709" s="25">
        <v>87434</v>
      </c>
      <c r="I4709" s="25">
        <v>2143415</v>
      </c>
      <c r="J4709" s="25" t="s">
        <v>11211</v>
      </c>
    </row>
    <row r="4710" spans="1:10" hidden="1" x14ac:dyDescent="0.75">
      <c r="A4710" s="26">
        <v>1992</v>
      </c>
      <c r="B4710" s="26">
        <v>46</v>
      </c>
      <c r="C4710" s="26" t="s">
        <v>11212</v>
      </c>
      <c r="D4710" s="26" t="s">
        <v>1464</v>
      </c>
      <c r="E4710" s="26" t="s">
        <v>85</v>
      </c>
      <c r="F4710" s="26">
        <v>86939</v>
      </c>
      <c r="G4710" s="26">
        <v>960</v>
      </c>
      <c r="H4710" s="26">
        <v>86459</v>
      </c>
      <c r="I4710" s="26">
        <v>2055981</v>
      </c>
      <c r="J4710" s="26" t="s">
        <v>8099</v>
      </c>
    </row>
    <row r="4711" spans="1:10" hidden="1" x14ac:dyDescent="0.75">
      <c r="A4711" s="25">
        <v>1992</v>
      </c>
      <c r="B4711" s="25">
        <v>47</v>
      </c>
      <c r="C4711" s="25" t="s">
        <v>11214</v>
      </c>
      <c r="D4711" s="25" t="s">
        <v>11215</v>
      </c>
      <c r="E4711" s="25" t="s">
        <v>85</v>
      </c>
      <c r="F4711" s="25">
        <v>85979</v>
      </c>
      <c r="G4711" s="25">
        <v>1050</v>
      </c>
      <c r="H4711" s="25">
        <v>85454</v>
      </c>
      <c r="I4711" s="25">
        <v>1969522</v>
      </c>
      <c r="J4711" s="25" t="s">
        <v>6195</v>
      </c>
    </row>
    <row r="4712" spans="1:10" hidden="1" x14ac:dyDescent="0.75">
      <c r="A4712" s="26">
        <v>1992</v>
      </c>
      <c r="B4712" s="26">
        <v>48</v>
      </c>
      <c r="C4712" s="26" t="s">
        <v>9014</v>
      </c>
      <c r="D4712" s="26" t="s">
        <v>9928</v>
      </c>
      <c r="E4712" s="26" t="s">
        <v>85</v>
      </c>
      <c r="F4712" s="26">
        <v>84928</v>
      </c>
      <c r="G4712" s="26">
        <v>1166</v>
      </c>
      <c r="H4712" s="26">
        <v>84345</v>
      </c>
      <c r="I4712" s="26">
        <v>1884068</v>
      </c>
      <c r="J4712" s="26" t="s">
        <v>11217</v>
      </c>
    </row>
    <row r="4713" spans="1:10" hidden="1" x14ac:dyDescent="0.75">
      <c r="A4713" s="25">
        <v>1992</v>
      </c>
      <c r="B4713" s="25">
        <v>49</v>
      </c>
      <c r="C4713" s="25" t="s">
        <v>11218</v>
      </c>
      <c r="D4713" s="25" t="s">
        <v>11219</v>
      </c>
      <c r="E4713" s="25" t="s">
        <v>85</v>
      </c>
      <c r="F4713" s="25">
        <v>83762</v>
      </c>
      <c r="G4713" s="25">
        <v>1229</v>
      </c>
      <c r="H4713" s="25">
        <v>83148</v>
      </c>
      <c r="I4713" s="25">
        <v>1799723</v>
      </c>
      <c r="J4713" s="25" t="s">
        <v>1116</v>
      </c>
    </row>
    <row r="4714" spans="1:10" hidden="1" x14ac:dyDescent="0.75">
      <c r="A4714" s="26">
        <v>1992</v>
      </c>
      <c r="B4714" s="26">
        <v>50</v>
      </c>
      <c r="C4714" s="26" t="s">
        <v>10385</v>
      </c>
      <c r="D4714" s="26" t="s">
        <v>11221</v>
      </c>
      <c r="E4714" s="26" t="s">
        <v>85</v>
      </c>
      <c r="F4714" s="26">
        <v>82533</v>
      </c>
      <c r="G4714" s="26">
        <v>1230</v>
      </c>
      <c r="H4714" s="26">
        <v>81918</v>
      </c>
      <c r="I4714" s="26">
        <v>1716575</v>
      </c>
      <c r="J4714" s="26" t="s">
        <v>11222</v>
      </c>
    </row>
    <row r="4715" spans="1:10" hidden="1" x14ac:dyDescent="0.75">
      <c r="A4715" s="25">
        <v>1992</v>
      </c>
      <c r="B4715" s="25">
        <v>51</v>
      </c>
      <c r="C4715" s="25" t="s">
        <v>11223</v>
      </c>
      <c r="D4715" s="25" t="s">
        <v>11224</v>
      </c>
      <c r="E4715" s="25" t="s">
        <v>85</v>
      </c>
      <c r="F4715" s="25">
        <v>81303</v>
      </c>
      <c r="G4715" s="25">
        <v>1459</v>
      </c>
      <c r="H4715" s="25">
        <v>80573</v>
      </c>
      <c r="I4715" s="25">
        <v>1634657</v>
      </c>
      <c r="J4715" s="25" t="s">
        <v>759</v>
      </c>
    </row>
    <row r="4716" spans="1:10" hidden="1" x14ac:dyDescent="0.75">
      <c r="A4716" s="26">
        <v>1992</v>
      </c>
      <c r="B4716" s="26">
        <v>52</v>
      </c>
      <c r="C4716" s="26" t="s">
        <v>7666</v>
      </c>
      <c r="D4716" s="26" t="s">
        <v>11225</v>
      </c>
      <c r="E4716" s="26" t="s">
        <v>85</v>
      </c>
      <c r="F4716" s="26">
        <v>79844</v>
      </c>
      <c r="G4716" s="26">
        <v>1550</v>
      </c>
      <c r="H4716" s="26">
        <v>79069</v>
      </c>
      <c r="I4716" s="26">
        <v>1554083</v>
      </c>
      <c r="J4716" s="26" t="s">
        <v>11226</v>
      </c>
    </row>
    <row r="4717" spans="1:10" hidden="1" x14ac:dyDescent="0.75">
      <c r="A4717" s="25">
        <v>1992</v>
      </c>
      <c r="B4717" s="25">
        <v>53</v>
      </c>
      <c r="C4717" s="25" t="s">
        <v>7896</v>
      </c>
      <c r="D4717" s="25" t="s">
        <v>7897</v>
      </c>
      <c r="E4717" s="25" t="s">
        <v>85</v>
      </c>
      <c r="F4717" s="25">
        <v>78294</v>
      </c>
      <c r="G4717" s="25">
        <v>1522</v>
      </c>
      <c r="H4717" s="25">
        <v>77533</v>
      </c>
      <c r="I4717" s="25">
        <v>1475014</v>
      </c>
      <c r="J4717" s="25" t="s">
        <v>4703</v>
      </c>
    </row>
    <row r="4718" spans="1:10" hidden="1" x14ac:dyDescent="0.75">
      <c r="A4718" s="26">
        <v>1992</v>
      </c>
      <c r="B4718" s="26">
        <v>54</v>
      </c>
      <c r="C4718" s="26" t="s">
        <v>11227</v>
      </c>
      <c r="D4718" s="26" t="s">
        <v>11228</v>
      </c>
      <c r="E4718" s="26" t="s">
        <v>85</v>
      </c>
      <c r="F4718" s="26">
        <v>76772</v>
      </c>
      <c r="G4718" s="26">
        <v>1613</v>
      </c>
      <c r="H4718" s="26">
        <v>75965</v>
      </c>
      <c r="I4718" s="26">
        <v>1397481</v>
      </c>
      <c r="J4718" s="26" t="s">
        <v>11230</v>
      </c>
    </row>
    <row r="4719" spans="1:10" hidden="1" x14ac:dyDescent="0.75">
      <c r="A4719" s="25">
        <v>1992</v>
      </c>
      <c r="B4719" s="25">
        <v>55</v>
      </c>
      <c r="C4719" s="25" t="s">
        <v>11231</v>
      </c>
      <c r="D4719" s="25" t="s">
        <v>11232</v>
      </c>
      <c r="E4719" s="25" t="s">
        <v>85</v>
      </c>
      <c r="F4719" s="25">
        <v>75159</v>
      </c>
      <c r="G4719" s="25">
        <v>1697</v>
      </c>
      <c r="H4719" s="25">
        <v>74311</v>
      </c>
      <c r="I4719" s="25">
        <v>1321516</v>
      </c>
      <c r="J4719" s="25" t="s">
        <v>1479</v>
      </c>
    </row>
    <row r="4720" spans="1:10" hidden="1" x14ac:dyDescent="0.75">
      <c r="A4720" s="26">
        <v>1992</v>
      </c>
      <c r="B4720" s="26">
        <v>56</v>
      </c>
      <c r="C4720" s="26" t="s">
        <v>11234</v>
      </c>
      <c r="D4720" s="26" t="s">
        <v>3933</v>
      </c>
      <c r="E4720" s="26" t="s">
        <v>85</v>
      </c>
      <c r="F4720" s="26">
        <v>73462</v>
      </c>
      <c r="G4720" s="26">
        <v>1767</v>
      </c>
      <c r="H4720" s="26">
        <v>72579</v>
      </c>
      <c r="I4720" s="26">
        <v>1247205</v>
      </c>
      <c r="J4720" s="26" t="s">
        <v>11236</v>
      </c>
    </row>
    <row r="4721" spans="1:10" hidden="1" x14ac:dyDescent="0.75">
      <c r="A4721" s="25">
        <v>1992</v>
      </c>
      <c r="B4721" s="25">
        <v>57</v>
      </c>
      <c r="C4721" s="25" t="s">
        <v>6732</v>
      </c>
      <c r="D4721" s="25" t="s">
        <v>11237</v>
      </c>
      <c r="E4721" s="25" t="s">
        <v>85</v>
      </c>
      <c r="F4721" s="25">
        <v>71695</v>
      </c>
      <c r="G4721" s="25">
        <v>1771</v>
      </c>
      <c r="H4721" s="25">
        <v>70809</v>
      </c>
      <c r="I4721" s="25">
        <v>1174627</v>
      </c>
      <c r="J4721" s="25" t="s">
        <v>8352</v>
      </c>
    </row>
    <row r="4722" spans="1:10" hidden="1" x14ac:dyDescent="0.75">
      <c r="A4722" s="26">
        <v>1992</v>
      </c>
      <c r="B4722" s="26">
        <v>58</v>
      </c>
      <c r="C4722" s="26" t="s">
        <v>11238</v>
      </c>
      <c r="D4722" s="26" t="s">
        <v>11239</v>
      </c>
      <c r="E4722" s="26" t="s">
        <v>85</v>
      </c>
      <c r="F4722" s="26">
        <v>69924</v>
      </c>
      <c r="G4722" s="26">
        <v>1922</v>
      </c>
      <c r="H4722" s="26">
        <v>68963</v>
      </c>
      <c r="I4722" s="26">
        <v>1103817</v>
      </c>
      <c r="J4722" s="26" t="s">
        <v>9712</v>
      </c>
    </row>
    <row r="4723" spans="1:10" hidden="1" x14ac:dyDescent="0.75">
      <c r="A4723" s="25">
        <v>1992</v>
      </c>
      <c r="B4723" s="25">
        <v>59</v>
      </c>
      <c r="C4723" s="25" t="s">
        <v>11240</v>
      </c>
      <c r="D4723" s="25" t="s">
        <v>11241</v>
      </c>
      <c r="E4723" s="25" t="s">
        <v>85</v>
      </c>
      <c r="F4723" s="25">
        <v>68002</v>
      </c>
      <c r="G4723" s="25">
        <v>1843</v>
      </c>
      <c r="H4723" s="25">
        <v>67080</v>
      </c>
      <c r="I4723" s="25">
        <v>1034855</v>
      </c>
      <c r="J4723" s="25" t="s">
        <v>11242</v>
      </c>
    </row>
    <row r="4724" spans="1:10" hidden="1" x14ac:dyDescent="0.75">
      <c r="A4724" s="26">
        <v>1992</v>
      </c>
      <c r="B4724" s="26">
        <v>60</v>
      </c>
      <c r="C4724" s="26" t="s">
        <v>11243</v>
      </c>
      <c r="D4724" s="26" t="s">
        <v>11244</v>
      </c>
      <c r="E4724" s="26" t="s">
        <v>85</v>
      </c>
      <c r="F4724" s="26">
        <v>66159</v>
      </c>
      <c r="G4724" s="26">
        <v>1975</v>
      </c>
      <c r="H4724" s="26">
        <v>65171</v>
      </c>
      <c r="I4724" s="26">
        <v>967774</v>
      </c>
      <c r="J4724" s="26" t="s">
        <v>3384</v>
      </c>
    </row>
    <row r="4725" spans="1:10" hidden="1" x14ac:dyDescent="0.75">
      <c r="A4725" s="25">
        <v>1992</v>
      </c>
      <c r="B4725" s="25">
        <v>61</v>
      </c>
      <c r="C4725" s="25" t="s">
        <v>11245</v>
      </c>
      <c r="D4725" s="25" t="s">
        <v>11246</v>
      </c>
      <c r="E4725" s="25" t="s">
        <v>85</v>
      </c>
      <c r="F4725" s="25">
        <v>64184</v>
      </c>
      <c r="G4725" s="25">
        <v>2103</v>
      </c>
      <c r="H4725" s="25">
        <v>63132</v>
      </c>
      <c r="I4725" s="25">
        <v>902603</v>
      </c>
      <c r="J4725" s="25" t="s">
        <v>5236</v>
      </c>
    </row>
    <row r="4726" spans="1:10" hidden="1" x14ac:dyDescent="0.75">
      <c r="A4726" s="26">
        <v>1992</v>
      </c>
      <c r="B4726" s="26">
        <v>62</v>
      </c>
      <c r="C4726" s="26" t="s">
        <v>11248</v>
      </c>
      <c r="D4726" s="26" t="s">
        <v>10607</v>
      </c>
      <c r="E4726" s="26" t="s">
        <v>85</v>
      </c>
      <c r="F4726" s="26">
        <v>62081</v>
      </c>
      <c r="G4726" s="26">
        <v>2037</v>
      </c>
      <c r="H4726" s="26">
        <v>61062</v>
      </c>
      <c r="I4726" s="26">
        <v>839471</v>
      </c>
      <c r="J4726" s="26" t="s">
        <v>11250</v>
      </c>
    </row>
    <row r="4727" spans="1:10" hidden="1" x14ac:dyDescent="0.75">
      <c r="A4727" s="25">
        <v>1992</v>
      </c>
      <c r="B4727" s="25">
        <v>63</v>
      </c>
      <c r="C4727" s="25" t="s">
        <v>11251</v>
      </c>
      <c r="D4727" s="25" t="s">
        <v>11252</v>
      </c>
      <c r="E4727" s="25" t="s">
        <v>85</v>
      </c>
      <c r="F4727" s="25">
        <v>60043</v>
      </c>
      <c r="G4727" s="25">
        <v>2195</v>
      </c>
      <c r="H4727" s="25">
        <v>58946</v>
      </c>
      <c r="I4727" s="25">
        <v>778409</v>
      </c>
      <c r="J4727" s="25" t="s">
        <v>11253</v>
      </c>
    </row>
    <row r="4728" spans="1:10" hidden="1" x14ac:dyDescent="0.75">
      <c r="A4728" s="26">
        <v>1992</v>
      </c>
      <c r="B4728" s="26">
        <v>64</v>
      </c>
      <c r="C4728" s="26" t="s">
        <v>11254</v>
      </c>
      <c r="D4728" s="26" t="s">
        <v>6872</v>
      </c>
      <c r="E4728" s="26" t="s">
        <v>85</v>
      </c>
      <c r="F4728" s="26">
        <v>57849</v>
      </c>
      <c r="G4728" s="26">
        <v>2219</v>
      </c>
      <c r="H4728" s="26">
        <v>56739</v>
      </c>
      <c r="I4728" s="26">
        <v>719463</v>
      </c>
      <c r="J4728" s="26" t="s">
        <v>11255</v>
      </c>
    </row>
    <row r="4729" spans="1:10" hidden="1" x14ac:dyDescent="0.75">
      <c r="A4729" s="25">
        <v>1992</v>
      </c>
      <c r="B4729" s="25">
        <v>65</v>
      </c>
      <c r="C4729" s="25" t="s">
        <v>8830</v>
      </c>
      <c r="D4729" s="25" t="s">
        <v>8831</v>
      </c>
      <c r="E4729" s="25" t="s">
        <v>85</v>
      </c>
      <c r="F4729" s="25">
        <v>55629</v>
      </c>
      <c r="G4729" s="25">
        <v>2424</v>
      </c>
      <c r="H4729" s="25">
        <v>54418</v>
      </c>
      <c r="I4729" s="25">
        <v>662724</v>
      </c>
      <c r="J4729" s="25" t="s">
        <v>11256</v>
      </c>
    </row>
    <row r="4730" spans="1:10" hidden="1" x14ac:dyDescent="0.75">
      <c r="A4730" s="26">
        <v>1992</v>
      </c>
      <c r="B4730" s="26">
        <v>66</v>
      </c>
      <c r="C4730" s="26" t="s">
        <v>11257</v>
      </c>
      <c r="D4730" s="26" t="s">
        <v>10428</v>
      </c>
      <c r="E4730" s="26" t="s">
        <v>85</v>
      </c>
      <c r="F4730" s="26">
        <v>53206</v>
      </c>
      <c r="G4730" s="26">
        <v>2472</v>
      </c>
      <c r="H4730" s="26">
        <v>51970</v>
      </c>
      <c r="I4730" s="26">
        <v>608306</v>
      </c>
      <c r="J4730" s="26" t="s">
        <v>11258</v>
      </c>
    </row>
    <row r="4731" spans="1:10" hidden="1" x14ac:dyDescent="0.75">
      <c r="A4731" s="25">
        <v>1992</v>
      </c>
      <c r="B4731" s="25">
        <v>67</v>
      </c>
      <c r="C4731" s="25" t="s">
        <v>9738</v>
      </c>
      <c r="D4731" s="25" t="s">
        <v>9739</v>
      </c>
      <c r="E4731" s="25" t="s">
        <v>85</v>
      </c>
      <c r="F4731" s="25">
        <v>50733</v>
      </c>
      <c r="G4731" s="25">
        <v>2431</v>
      </c>
      <c r="H4731" s="25">
        <v>49518</v>
      </c>
      <c r="I4731" s="25">
        <v>556337</v>
      </c>
      <c r="J4731" s="25" t="s">
        <v>11259</v>
      </c>
    </row>
    <row r="4732" spans="1:10" hidden="1" x14ac:dyDescent="0.75">
      <c r="A4732" s="26">
        <v>1992</v>
      </c>
      <c r="B4732" s="26">
        <v>68</v>
      </c>
      <c r="C4732" s="26" t="s">
        <v>2204</v>
      </c>
      <c r="D4732" s="26" t="s">
        <v>11260</v>
      </c>
      <c r="E4732" s="26" t="s">
        <v>85</v>
      </c>
      <c r="F4732" s="26">
        <v>48302</v>
      </c>
      <c r="G4732" s="26">
        <v>2505</v>
      </c>
      <c r="H4732" s="26">
        <v>47050</v>
      </c>
      <c r="I4732" s="26">
        <v>506819</v>
      </c>
      <c r="J4732" s="26" t="s">
        <v>9285</v>
      </c>
    </row>
    <row r="4733" spans="1:10" hidden="1" x14ac:dyDescent="0.75">
      <c r="A4733" s="25">
        <v>1992</v>
      </c>
      <c r="B4733" s="25">
        <v>69</v>
      </c>
      <c r="C4733" s="25" t="s">
        <v>11262</v>
      </c>
      <c r="D4733" s="25" t="s">
        <v>11263</v>
      </c>
      <c r="E4733" s="25" t="s">
        <v>85</v>
      </c>
      <c r="F4733" s="25">
        <v>45797</v>
      </c>
      <c r="G4733" s="25">
        <v>2462</v>
      </c>
      <c r="H4733" s="25">
        <v>44566</v>
      </c>
      <c r="I4733" s="25">
        <v>459769</v>
      </c>
      <c r="J4733" s="25" t="s">
        <v>5517</v>
      </c>
    </row>
    <row r="4734" spans="1:10" hidden="1" x14ac:dyDescent="0.75">
      <c r="A4734" s="26">
        <v>1992</v>
      </c>
      <c r="B4734" s="26">
        <v>70</v>
      </c>
      <c r="C4734" s="26" t="s">
        <v>11264</v>
      </c>
      <c r="D4734" s="26" t="s">
        <v>11265</v>
      </c>
      <c r="E4734" s="26" t="s">
        <v>85</v>
      </c>
      <c r="F4734" s="26">
        <v>43335</v>
      </c>
      <c r="G4734" s="26">
        <v>2525</v>
      </c>
      <c r="H4734" s="26">
        <v>42073</v>
      </c>
      <c r="I4734" s="26">
        <v>415203</v>
      </c>
      <c r="J4734" s="26" t="s">
        <v>11266</v>
      </c>
    </row>
    <row r="4735" spans="1:10" hidden="1" x14ac:dyDescent="0.75">
      <c r="A4735" s="25">
        <v>1992</v>
      </c>
      <c r="B4735" s="25">
        <v>71</v>
      </c>
      <c r="C4735" s="25" t="s">
        <v>11267</v>
      </c>
      <c r="D4735" s="25" t="s">
        <v>11268</v>
      </c>
      <c r="E4735" s="25" t="s">
        <v>85</v>
      </c>
      <c r="F4735" s="25">
        <v>40810</v>
      </c>
      <c r="G4735" s="25">
        <v>2407</v>
      </c>
      <c r="H4735" s="25">
        <v>39606</v>
      </c>
      <c r="I4735" s="25">
        <v>373130</v>
      </c>
      <c r="J4735" s="25" t="s">
        <v>11270</v>
      </c>
    </row>
    <row r="4736" spans="1:10" hidden="1" x14ac:dyDescent="0.75">
      <c r="A4736" s="26">
        <v>1992</v>
      </c>
      <c r="B4736" s="26">
        <v>72</v>
      </c>
      <c r="C4736" s="26" t="s">
        <v>11271</v>
      </c>
      <c r="D4736" s="26" t="s">
        <v>11272</v>
      </c>
      <c r="E4736" s="26" t="s">
        <v>85</v>
      </c>
      <c r="F4736" s="26">
        <v>38402</v>
      </c>
      <c r="G4736" s="26">
        <v>2671</v>
      </c>
      <c r="H4736" s="26">
        <v>37067</v>
      </c>
      <c r="I4736" s="26">
        <v>333524</v>
      </c>
      <c r="J4736" s="26" t="s">
        <v>9980</v>
      </c>
    </row>
    <row r="4737" spans="1:10" hidden="1" x14ac:dyDescent="0.75">
      <c r="A4737" s="25">
        <v>1992</v>
      </c>
      <c r="B4737" s="25">
        <v>73</v>
      </c>
      <c r="C4737" s="25" t="s">
        <v>11274</v>
      </c>
      <c r="D4737" s="25" t="s">
        <v>11275</v>
      </c>
      <c r="E4737" s="25" t="s">
        <v>85</v>
      </c>
      <c r="F4737" s="25">
        <v>35731</v>
      </c>
      <c r="G4737" s="25">
        <v>2276</v>
      </c>
      <c r="H4737" s="25">
        <v>34593</v>
      </c>
      <c r="I4737" s="25">
        <v>296457</v>
      </c>
      <c r="J4737" s="25" t="s">
        <v>11276</v>
      </c>
    </row>
    <row r="4738" spans="1:10" hidden="1" x14ac:dyDescent="0.75">
      <c r="A4738" s="26">
        <v>1992</v>
      </c>
      <c r="B4738" s="26">
        <v>74</v>
      </c>
      <c r="C4738" s="26" t="s">
        <v>11277</v>
      </c>
      <c r="D4738" s="26" t="s">
        <v>11278</v>
      </c>
      <c r="E4738" s="26" t="s">
        <v>85</v>
      </c>
      <c r="F4738" s="26">
        <v>33455</v>
      </c>
      <c r="G4738" s="26">
        <v>2441</v>
      </c>
      <c r="H4738" s="26">
        <v>32234</v>
      </c>
      <c r="I4738" s="26">
        <v>261864</v>
      </c>
      <c r="J4738" s="26" t="s">
        <v>11279</v>
      </c>
    </row>
    <row r="4739" spans="1:10" hidden="1" x14ac:dyDescent="0.75">
      <c r="A4739" s="25">
        <v>1992</v>
      </c>
      <c r="B4739" s="25">
        <v>75</v>
      </c>
      <c r="C4739" s="25" t="s">
        <v>8155</v>
      </c>
      <c r="D4739" s="25" t="s">
        <v>8156</v>
      </c>
      <c r="E4739" s="25" t="s">
        <v>85</v>
      </c>
      <c r="F4739" s="25">
        <v>31014</v>
      </c>
      <c r="G4739" s="25">
        <v>2334</v>
      </c>
      <c r="H4739" s="25">
        <v>29847</v>
      </c>
      <c r="I4739" s="25">
        <v>229630</v>
      </c>
      <c r="J4739" s="25" t="s">
        <v>3718</v>
      </c>
    </row>
    <row r="4740" spans="1:10" hidden="1" x14ac:dyDescent="0.75">
      <c r="A4740" s="26">
        <v>1992</v>
      </c>
      <c r="B4740" s="26">
        <v>76</v>
      </c>
      <c r="C4740" s="26" t="s">
        <v>11280</v>
      </c>
      <c r="D4740" s="26" t="s">
        <v>11281</v>
      </c>
      <c r="E4740" s="26" t="s">
        <v>85</v>
      </c>
      <c r="F4740" s="26">
        <v>28680</v>
      </c>
      <c r="G4740" s="26">
        <v>2231</v>
      </c>
      <c r="H4740" s="26">
        <v>27564</v>
      </c>
      <c r="I4740" s="26">
        <v>199783</v>
      </c>
      <c r="J4740" s="26" t="s">
        <v>11284</v>
      </c>
    </row>
    <row r="4741" spans="1:10" hidden="1" x14ac:dyDescent="0.75">
      <c r="A4741" s="25">
        <v>1992</v>
      </c>
      <c r="B4741" s="25">
        <v>77</v>
      </c>
      <c r="C4741" s="25" t="s">
        <v>11285</v>
      </c>
      <c r="D4741" s="25" t="s">
        <v>11286</v>
      </c>
      <c r="E4741" s="25" t="s">
        <v>85</v>
      </c>
      <c r="F4741" s="25">
        <v>26449</v>
      </c>
      <c r="G4741" s="25">
        <v>2565</v>
      </c>
      <c r="H4741" s="25">
        <v>25166</v>
      </c>
      <c r="I4741" s="25">
        <v>172219</v>
      </c>
      <c r="J4741" s="25" t="s">
        <v>3434</v>
      </c>
    </row>
    <row r="4742" spans="1:10" hidden="1" x14ac:dyDescent="0.75">
      <c r="A4742" s="26">
        <v>1992</v>
      </c>
      <c r="B4742" s="26">
        <v>78</v>
      </c>
      <c r="C4742" s="26" t="s">
        <v>11288</v>
      </c>
      <c r="D4742" s="26" t="s">
        <v>11289</v>
      </c>
      <c r="E4742" s="26" t="s">
        <v>85</v>
      </c>
      <c r="F4742" s="26">
        <v>23884</v>
      </c>
      <c r="G4742" s="26">
        <v>2400</v>
      </c>
      <c r="H4742" s="26">
        <v>22684</v>
      </c>
      <c r="I4742" s="26">
        <v>147052</v>
      </c>
      <c r="J4742" s="26" t="s">
        <v>6535</v>
      </c>
    </row>
    <row r="4743" spans="1:10" hidden="1" x14ac:dyDescent="0.75">
      <c r="A4743" s="25">
        <v>1992</v>
      </c>
      <c r="B4743" s="25">
        <v>79</v>
      </c>
      <c r="C4743" s="25" t="s">
        <v>3444</v>
      </c>
      <c r="D4743" s="25" t="s">
        <v>11291</v>
      </c>
      <c r="E4743" s="25" t="s">
        <v>85</v>
      </c>
      <c r="F4743" s="25">
        <v>21484</v>
      </c>
      <c r="G4743" s="25">
        <v>2332</v>
      </c>
      <c r="H4743" s="25">
        <v>20318</v>
      </c>
      <c r="I4743" s="25">
        <v>124368</v>
      </c>
      <c r="J4743" s="25" t="s">
        <v>3442</v>
      </c>
    </row>
    <row r="4744" spans="1:10" hidden="1" x14ac:dyDescent="0.75">
      <c r="A4744" s="26">
        <v>1992</v>
      </c>
      <c r="B4744" s="26">
        <v>80</v>
      </c>
      <c r="C4744" s="26" t="s">
        <v>11293</v>
      </c>
      <c r="D4744" s="26" t="s">
        <v>11294</v>
      </c>
      <c r="E4744" s="26" t="s">
        <v>85</v>
      </c>
      <c r="F4744" s="26">
        <v>19152</v>
      </c>
      <c r="G4744" s="26">
        <v>2336</v>
      </c>
      <c r="H4744" s="26">
        <v>17984</v>
      </c>
      <c r="I4744" s="26">
        <v>104050</v>
      </c>
      <c r="J4744" s="26" t="s">
        <v>1211</v>
      </c>
    </row>
    <row r="4745" spans="1:10" hidden="1" x14ac:dyDescent="0.75">
      <c r="A4745" s="25">
        <v>1992</v>
      </c>
      <c r="B4745" s="25">
        <v>81</v>
      </c>
      <c r="C4745" s="25" t="s">
        <v>11295</v>
      </c>
      <c r="D4745" s="25" t="s">
        <v>11296</v>
      </c>
      <c r="E4745" s="25" t="s">
        <v>85</v>
      </c>
      <c r="F4745" s="25">
        <v>16816</v>
      </c>
      <c r="G4745" s="25">
        <v>2226</v>
      </c>
      <c r="H4745" s="25">
        <v>15702</v>
      </c>
      <c r="I4745" s="25">
        <v>86066</v>
      </c>
      <c r="J4745" s="25" t="s">
        <v>5297</v>
      </c>
    </row>
    <row r="4746" spans="1:10" hidden="1" x14ac:dyDescent="0.75">
      <c r="A4746" s="26">
        <v>1992</v>
      </c>
      <c r="B4746" s="26">
        <v>82</v>
      </c>
      <c r="C4746" s="26" t="s">
        <v>11297</v>
      </c>
      <c r="D4746" s="26" t="s">
        <v>11298</v>
      </c>
      <c r="E4746" s="26" t="s">
        <v>85</v>
      </c>
      <c r="F4746" s="26">
        <v>14589</v>
      </c>
      <c r="G4746" s="26">
        <v>2081</v>
      </c>
      <c r="H4746" s="26">
        <v>13549</v>
      </c>
      <c r="I4746" s="26">
        <v>70364</v>
      </c>
      <c r="J4746" s="26" t="s">
        <v>5301</v>
      </c>
    </row>
    <row r="4747" spans="1:10" hidden="1" x14ac:dyDescent="0.75">
      <c r="A4747" s="25">
        <v>1992</v>
      </c>
      <c r="B4747" s="25">
        <v>83</v>
      </c>
      <c r="C4747" s="25" t="s">
        <v>8649</v>
      </c>
      <c r="D4747" s="25" t="s">
        <v>8650</v>
      </c>
      <c r="E4747" s="25" t="s">
        <v>85</v>
      </c>
      <c r="F4747" s="25">
        <v>12508</v>
      </c>
      <c r="G4747" s="25">
        <v>1959</v>
      </c>
      <c r="H4747" s="25">
        <v>11529</v>
      </c>
      <c r="I4747" s="25">
        <v>56815</v>
      </c>
      <c r="J4747" s="25" t="s">
        <v>11082</v>
      </c>
    </row>
    <row r="4748" spans="1:10" hidden="1" x14ac:dyDescent="0.75">
      <c r="A4748" s="26">
        <v>1992</v>
      </c>
      <c r="B4748" s="26">
        <v>84</v>
      </c>
      <c r="C4748" s="26" t="s">
        <v>11300</v>
      </c>
      <c r="D4748" s="26" t="s">
        <v>11301</v>
      </c>
      <c r="E4748" s="26" t="s">
        <v>85</v>
      </c>
      <c r="F4748" s="26">
        <v>10549</v>
      </c>
      <c r="G4748" s="26">
        <v>1666</v>
      </c>
      <c r="H4748" s="26">
        <v>9716</v>
      </c>
      <c r="I4748" s="26">
        <v>45286</v>
      </c>
      <c r="J4748" s="26" t="s">
        <v>5035</v>
      </c>
    </row>
    <row r="4749" spans="1:10" hidden="1" x14ac:dyDescent="0.75">
      <c r="A4749" s="25">
        <v>1992</v>
      </c>
      <c r="B4749" s="25">
        <v>85</v>
      </c>
      <c r="C4749" s="25" t="s">
        <v>11303</v>
      </c>
      <c r="D4749" s="25" t="s">
        <v>11304</v>
      </c>
      <c r="E4749" s="25" t="s">
        <v>85</v>
      </c>
      <c r="F4749" s="25">
        <v>8884</v>
      </c>
      <c r="G4749" s="25">
        <v>1568</v>
      </c>
      <c r="H4749" s="25">
        <v>8099</v>
      </c>
      <c r="I4749" s="25">
        <v>35570</v>
      </c>
      <c r="J4749" s="25" t="s">
        <v>4791</v>
      </c>
    </row>
    <row r="4750" spans="1:10" hidden="1" x14ac:dyDescent="0.75">
      <c r="A4750" s="26">
        <v>1992</v>
      </c>
      <c r="B4750" s="26">
        <v>86</v>
      </c>
      <c r="C4750" s="26" t="s">
        <v>11305</v>
      </c>
      <c r="D4750" s="26" t="s">
        <v>11306</v>
      </c>
      <c r="E4750" s="26" t="s">
        <v>85</v>
      </c>
      <c r="F4750" s="26">
        <v>7315</v>
      </c>
      <c r="G4750" s="26">
        <v>1395</v>
      </c>
      <c r="H4750" s="26">
        <v>6618</v>
      </c>
      <c r="I4750" s="26">
        <v>27470</v>
      </c>
      <c r="J4750" s="26" t="s">
        <v>6802</v>
      </c>
    </row>
    <row r="4751" spans="1:10" hidden="1" x14ac:dyDescent="0.75">
      <c r="A4751" s="25">
        <v>1992</v>
      </c>
      <c r="B4751" s="25">
        <v>87</v>
      </c>
      <c r="C4751" s="25" t="s">
        <v>11308</v>
      </c>
      <c r="D4751" s="25" t="s">
        <v>11309</v>
      </c>
      <c r="E4751" s="25" t="s">
        <v>85</v>
      </c>
      <c r="F4751" s="25">
        <v>5921</v>
      </c>
      <c r="G4751" s="25">
        <v>1207</v>
      </c>
      <c r="H4751" s="25">
        <v>5317</v>
      </c>
      <c r="I4751" s="25">
        <v>20852</v>
      </c>
      <c r="J4751" s="25" t="s">
        <v>2257</v>
      </c>
    </row>
    <row r="4752" spans="1:10" hidden="1" x14ac:dyDescent="0.75">
      <c r="A4752" s="26">
        <v>1992</v>
      </c>
      <c r="B4752" s="26">
        <v>88</v>
      </c>
      <c r="C4752" s="26" t="s">
        <v>11310</v>
      </c>
      <c r="D4752" s="26" t="s">
        <v>11311</v>
      </c>
      <c r="E4752" s="26" t="s">
        <v>85</v>
      </c>
      <c r="F4752" s="26">
        <v>4714</v>
      </c>
      <c r="G4752" s="26">
        <v>1047</v>
      </c>
      <c r="H4752" s="26">
        <v>4190</v>
      </c>
      <c r="I4752" s="26">
        <v>15535</v>
      </c>
      <c r="J4752" s="26" t="s">
        <v>4547</v>
      </c>
    </row>
    <row r="4753" spans="1:10" hidden="1" x14ac:dyDescent="0.75">
      <c r="A4753" s="25">
        <v>1992</v>
      </c>
      <c r="B4753" s="25">
        <v>89</v>
      </c>
      <c r="C4753" s="25" t="s">
        <v>11312</v>
      </c>
      <c r="D4753" s="25" t="s">
        <v>11313</v>
      </c>
      <c r="E4753" s="25" t="s">
        <v>85</v>
      </c>
      <c r="F4753" s="25">
        <v>3667</v>
      </c>
      <c r="G4753" s="25">
        <v>900</v>
      </c>
      <c r="H4753" s="25">
        <v>3217</v>
      </c>
      <c r="I4753" s="25">
        <v>11345</v>
      </c>
      <c r="J4753" s="25" t="s">
        <v>1581</v>
      </c>
    </row>
    <row r="4754" spans="1:10" hidden="1" x14ac:dyDescent="0.75">
      <c r="A4754" s="26">
        <v>1992</v>
      </c>
      <c r="B4754" s="26">
        <v>90</v>
      </c>
      <c r="C4754" s="26" t="s">
        <v>11315</v>
      </c>
      <c r="D4754" s="26" t="s">
        <v>11316</v>
      </c>
      <c r="E4754" s="26" t="s">
        <v>85</v>
      </c>
      <c r="F4754" s="26">
        <v>2767</v>
      </c>
      <c r="G4754" s="26">
        <v>714</v>
      </c>
      <c r="H4754" s="26">
        <v>2410</v>
      </c>
      <c r="I4754" s="26">
        <v>8128</v>
      </c>
      <c r="J4754" s="26" t="s">
        <v>492</v>
      </c>
    </row>
    <row r="4755" spans="1:10" hidden="1" x14ac:dyDescent="0.75">
      <c r="A4755" s="25">
        <v>1992</v>
      </c>
      <c r="B4755" s="25">
        <v>91</v>
      </c>
      <c r="C4755" s="25" t="s">
        <v>11317</v>
      </c>
      <c r="D4755" s="25" t="s">
        <v>11318</v>
      </c>
      <c r="E4755" s="25" t="s">
        <v>85</v>
      </c>
      <c r="F4755" s="25">
        <v>2053</v>
      </c>
      <c r="G4755" s="25">
        <v>533</v>
      </c>
      <c r="H4755" s="25">
        <v>1786</v>
      </c>
      <c r="I4755" s="25">
        <v>5718</v>
      </c>
      <c r="J4755" s="25" t="s">
        <v>2273</v>
      </c>
    </row>
    <row r="4756" spans="1:10" hidden="1" x14ac:dyDescent="0.75">
      <c r="A4756" s="26">
        <v>1992</v>
      </c>
      <c r="B4756" s="26">
        <v>92</v>
      </c>
      <c r="C4756" s="26" t="s">
        <v>11319</v>
      </c>
      <c r="D4756" s="26" t="s">
        <v>11320</v>
      </c>
      <c r="E4756" s="26" t="s">
        <v>85</v>
      </c>
      <c r="F4756" s="26">
        <v>1520</v>
      </c>
      <c r="G4756" s="26">
        <v>458</v>
      </c>
      <c r="H4756" s="26">
        <v>1291</v>
      </c>
      <c r="I4756" s="26">
        <v>3932</v>
      </c>
      <c r="J4756" s="26" t="s">
        <v>5592</v>
      </c>
    </row>
    <row r="4757" spans="1:10" hidden="1" x14ac:dyDescent="0.75">
      <c r="A4757" s="25">
        <v>1992</v>
      </c>
      <c r="B4757" s="25">
        <v>93</v>
      </c>
      <c r="C4757" s="25" t="s">
        <v>11324</v>
      </c>
      <c r="D4757" s="25" t="s">
        <v>11325</v>
      </c>
      <c r="E4757" s="25" t="s">
        <v>85</v>
      </c>
      <c r="F4757" s="25">
        <v>1062</v>
      </c>
      <c r="G4757" s="25">
        <v>312</v>
      </c>
      <c r="H4757" s="25">
        <v>906</v>
      </c>
      <c r="I4757" s="25">
        <v>2641</v>
      </c>
      <c r="J4757" s="25" t="s">
        <v>1947</v>
      </c>
    </row>
    <row r="4758" spans="1:10" hidden="1" x14ac:dyDescent="0.75">
      <c r="A4758" s="26">
        <v>1992</v>
      </c>
      <c r="B4758" s="26">
        <v>94</v>
      </c>
      <c r="C4758" s="26" t="s">
        <v>11328</v>
      </c>
      <c r="D4758" s="26" t="s">
        <v>11329</v>
      </c>
      <c r="E4758" s="26" t="s">
        <v>85</v>
      </c>
      <c r="F4758" s="26">
        <v>750</v>
      </c>
      <c r="G4758" s="26">
        <v>257</v>
      </c>
      <c r="H4758" s="26">
        <v>622</v>
      </c>
      <c r="I4758" s="26">
        <v>1735</v>
      </c>
      <c r="J4758" s="26" t="s">
        <v>2922</v>
      </c>
    </row>
    <row r="4759" spans="1:10" hidden="1" x14ac:dyDescent="0.75">
      <c r="A4759" s="25">
        <v>1992</v>
      </c>
      <c r="B4759" s="25">
        <v>95</v>
      </c>
      <c r="C4759" s="25" t="s">
        <v>11330</v>
      </c>
      <c r="D4759" s="25" t="s">
        <v>11331</v>
      </c>
      <c r="E4759" s="25" t="s">
        <v>85</v>
      </c>
      <c r="F4759" s="25">
        <v>493</v>
      </c>
      <c r="G4759" s="25">
        <v>166</v>
      </c>
      <c r="H4759" s="25">
        <v>410</v>
      </c>
      <c r="I4759" s="25">
        <v>1113</v>
      </c>
      <c r="J4759" s="25" t="s">
        <v>7752</v>
      </c>
    </row>
    <row r="4760" spans="1:10" hidden="1" x14ac:dyDescent="0.75">
      <c r="A4760" s="26">
        <v>1992</v>
      </c>
      <c r="B4760" s="26">
        <v>96</v>
      </c>
      <c r="C4760" s="26" t="s">
        <v>11334</v>
      </c>
      <c r="D4760" s="26" t="s">
        <v>11335</v>
      </c>
      <c r="E4760" s="26" t="s">
        <v>85</v>
      </c>
      <c r="F4760" s="26">
        <v>327</v>
      </c>
      <c r="G4760" s="26">
        <v>115</v>
      </c>
      <c r="H4760" s="26">
        <v>270</v>
      </c>
      <c r="I4760" s="26">
        <v>703</v>
      </c>
      <c r="J4760" s="26" t="s">
        <v>2610</v>
      </c>
    </row>
    <row r="4761" spans="1:10" hidden="1" x14ac:dyDescent="0.75">
      <c r="A4761" s="25">
        <v>1992</v>
      </c>
      <c r="B4761" s="25">
        <v>97</v>
      </c>
      <c r="C4761" s="25" t="s">
        <v>11336</v>
      </c>
      <c r="D4761" s="25" t="s">
        <v>11337</v>
      </c>
      <c r="E4761" s="25" t="s">
        <v>85</v>
      </c>
      <c r="F4761" s="25">
        <v>212</v>
      </c>
      <c r="G4761" s="25">
        <v>78</v>
      </c>
      <c r="H4761" s="25">
        <v>173</v>
      </c>
      <c r="I4761" s="25">
        <v>433</v>
      </c>
      <c r="J4761" s="25" t="s">
        <v>531</v>
      </c>
    </row>
    <row r="4762" spans="1:10" hidden="1" x14ac:dyDescent="0.75">
      <c r="A4762" s="26">
        <v>1992</v>
      </c>
      <c r="B4762" s="26">
        <v>98</v>
      </c>
      <c r="C4762" s="26" t="s">
        <v>11338</v>
      </c>
      <c r="D4762" s="26" t="s">
        <v>11339</v>
      </c>
      <c r="E4762" s="26" t="s">
        <v>85</v>
      </c>
      <c r="F4762" s="26">
        <v>134</v>
      </c>
      <c r="G4762" s="26">
        <v>52</v>
      </c>
      <c r="H4762" s="26">
        <v>108</v>
      </c>
      <c r="I4762" s="26">
        <v>261</v>
      </c>
      <c r="J4762" s="26" t="s">
        <v>538</v>
      </c>
    </row>
    <row r="4763" spans="1:10" hidden="1" x14ac:dyDescent="0.75">
      <c r="A4763" s="25">
        <v>1992</v>
      </c>
      <c r="B4763" s="25">
        <v>99</v>
      </c>
      <c r="C4763" s="25" t="s">
        <v>11340</v>
      </c>
      <c r="D4763" s="25" t="s">
        <v>11341</v>
      </c>
      <c r="E4763" s="25" t="s">
        <v>85</v>
      </c>
      <c r="F4763" s="25">
        <v>82</v>
      </c>
      <c r="G4763" s="25">
        <v>33</v>
      </c>
      <c r="H4763" s="25">
        <v>65</v>
      </c>
      <c r="I4763" s="25">
        <v>153</v>
      </c>
      <c r="J4763" s="25" t="s">
        <v>1976</v>
      </c>
    </row>
    <row r="4764" spans="1:10" hidden="1" x14ac:dyDescent="0.75">
      <c r="A4764" s="26">
        <v>1992</v>
      </c>
      <c r="B4764" s="26">
        <v>100</v>
      </c>
      <c r="C4764" s="26" t="s">
        <v>11342</v>
      </c>
      <c r="D4764" s="26" t="s">
        <v>11343</v>
      </c>
      <c r="E4764" s="26" t="s">
        <v>85</v>
      </c>
      <c r="F4764" s="26">
        <v>49</v>
      </c>
      <c r="G4764" s="26">
        <v>20</v>
      </c>
      <c r="H4764" s="26">
        <v>39</v>
      </c>
      <c r="I4764" s="26">
        <v>88</v>
      </c>
      <c r="J4764" s="26" t="s">
        <v>1627</v>
      </c>
    </row>
    <row r="4765" spans="1:10" hidden="1" x14ac:dyDescent="0.75">
      <c r="A4765" s="25">
        <v>1992</v>
      </c>
      <c r="B4765" s="25">
        <v>101</v>
      </c>
      <c r="C4765" s="25" t="s">
        <v>11344</v>
      </c>
      <c r="D4765" s="25" t="s">
        <v>11345</v>
      </c>
      <c r="E4765" s="25" t="s">
        <v>85</v>
      </c>
      <c r="F4765" s="25">
        <v>28</v>
      </c>
      <c r="G4765" s="25">
        <v>12</v>
      </c>
      <c r="H4765" s="25">
        <v>22</v>
      </c>
      <c r="I4765" s="25">
        <v>49</v>
      </c>
      <c r="J4765" s="25" t="s">
        <v>2943</v>
      </c>
    </row>
    <row r="4766" spans="1:10" hidden="1" x14ac:dyDescent="0.75">
      <c r="A4766" s="26">
        <v>1992</v>
      </c>
      <c r="B4766" s="26">
        <v>102</v>
      </c>
      <c r="C4766" s="26" t="s">
        <v>11346</v>
      </c>
      <c r="D4766" s="26" t="s">
        <v>11347</v>
      </c>
      <c r="E4766" s="26" t="s">
        <v>85</v>
      </c>
      <c r="F4766" s="26">
        <v>16</v>
      </c>
      <c r="G4766" s="26">
        <v>7</v>
      </c>
      <c r="H4766" s="26">
        <v>12</v>
      </c>
      <c r="I4766" s="26">
        <v>27</v>
      </c>
      <c r="J4766" s="26" t="s">
        <v>3240</v>
      </c>
    </row>
    <row r="4767" spans="1:10" hidden="1" x14ac:dyDescent="0.75">
      <c r="A4767" s="25">
        <v>1992</v>
      </c>
      <c r="B4767" s="25">
        <v>103</v>
      </c>
      <c r="C4767" s="25" t="s">
        <v>11348</v>
      </c>
      <c r="D4767" s="25" t="s">
        <v>11349</v>
      </c>
      <c r="E4767" s="25" t="s">
        <v>85</v>
      </c>
      <c r="F4767" s="25">
        <v>9</v>
      </c>
      <c r="G4767" s="25">
        <v>4</v>
      </c>
      <c r="H4767" s="25">
        <v>7</v>
      </c>
      <c r="I4767" s="25">
        <v>14</v>
      </c>
      <c r="J4767" s="25" t="s">
        <v>933</v>
      </c>
    </row>
    <row r="4768" spans="1:10" hidden="1" x14ac:dyDescent="0.75">
      <c r="A4768" s="26">
        <v>1992</v>
      </c>
      <c r="B4768" s="26">
        <v>104</v>
      </c>
      <c r="C4768" s="26" t="s">
        <v>11350</v>
      </c>
      <c r="D4768" s="26" t="s">
        <v>11351</v>
      </c>
      <c r="E4768" s="26" t="s">
        <v>85</v>
      </c>
      <c r="F4768" s="26">
        <v>5</v>
      </c>
      <c r="G4768" s="26">
        <v>2</v>
      </c>
      <c r="H4768" s="26">
        <v>4</v>
      </c>
      <c r="I4768" s="26">
        <v>7</v>
      </c>
      <c r="J4768" s="26" t="s">
        <v>2636</v>
      </c>
    </row>
    <row r="4769" spans="1:10" hidden="1" x14ac:dyDescent="0.75">
      <c r="A4769" s="25">
        <v>1992</v>
      </c>
      <c r="B4769" s="25">
        <v>105</v>
      </c>
      <c r="C4769" s="25" t="s">
        <v>11352</v>
      </c>
      <c r="D4769" s="25" t="s">
        <v>11353</v>
      </c>
      <c r="E4769" s="25" t="s">
        <v>85</v>
      </c>
      <c r="F4769" s="25">
        <v>2</v>
      </c>
      <c r="G4769" s="25">
        <v>1</v>
      </c>
      <c r="H4769" s="25">
        <v>2</v>
      </c>
      <c r="I4769" s="25">
        <v>4</v>
      </c>
      <c r="J4769" s="25" t="s">
        <v>4595</v>
      </c>
    </row>
    <row r="4770" spans="1:10" hidden="1" x14ac:dyDescent="0.75">
      <c r="A4770" s="26">
        <v>1992</v>
      </c>
      <c r="B4770" s="26">
        <v>106</v>
      </c>
      <c r="C4770" s="26" t="s">
        <v>11354</v>
      </c>
      <c r="D4770" s="26" t="s">
        <v>11355</v>
      </c>
      <c r="E4770" s="26" t="s">
        <v>85</v>
      </c>
      <c r="F4770" s="26">
        <v>1</v>
      </c>
      <c r="G4770" s="26">
        <v>1</v>
      </c>
      <c r="H4770" s="26">
        <v>1</v>
      </c>
      <c r="I4770" s="26">
        <v>2</v>
      </c>
      <c r="J4770" s="26" t="s">
        <v>3250</v>
      </c>
    </row>
    <row r="4771" spans="1:10" hidden="1" x14ac:dyDescent="0.75">
      <c r="A4771" s="25">
        <v>1992</v>
      </c>
      <c r="B4771" s="25">
        <v>107</v>
      </c>
      <c r="C4771" s="25" t="s">
        <v>11356</v>
      </c>
      <c r="D4771" s="25" t="s">
        <v>11357</v>
      </c>
      <c r="E4771" s="25" t="s">
        <v>85</v>
      </c>
      <c r="F4771" s="25">
        <v>1</v>
      </c>
      <c r="G4771" s="25">
        <v>0</v>
      </c>
      <c r="H4771" s="25">
        <v>0</v>
      </c>
      <c r="I4771" s="25">
        <v>1</v>
      </c>
      <c r="J4771" s="25" t="s">
        <v>570</v>
      </c>
    </row>
    <row r="4772" spans="1:10" hidden="1" x14ac:dyDescent="0.75">
      <c r="A4772" s="26">
        <v>1992</v>
      </c>
      <c r="B4772" s="26">
        <v>108</v>
      </c>
      <c r="C4772" s="26" t="s">
        <v>11358</v>
      </c>
      <c r="D4772" s="26" t="s">
        <v>11359</v>
      </c>
      <c r="E4772" s="26" t="s">
        <v>85</v>
      </c>
      <c r="F4772" s="26">
        <v>0</v>
      </c>
      <c r="G4772" s="26">
        <v>0</v>
      </c>
      <c r="H4772" s="26">
        <v>0</v>
      </c>
      <c r="I4772" s="26">
        <v>0</v>
      </c>
      <c r="J4772" s="26" t="s">
        <v>2321</v>
      </c>
    </row>
    <row r="4773" spans="1:10" hidden="1" x14ac:dyDescent="0.75">
      <c r="A4773" s="25">
        <v>1992</v>
      </c>
      <c r="B4773" s="25">
        <v>109</v>
      </c>
      <c r="C4773" s="25" t="s">
        <v>11360</v>
      </c>
      <c r="D4773" s="25" t="s">
        <v>11361</v>
      </c>
      <c r="E4773" s="25" t="s">
        <v>85</v>
      </c>
      <c r="F4773" s="25">
        <v>0</v>
      </c>
      <c r="G4773" s="25">
        <v>0</v>
      </c>
      <c r="H4773" s="25">
        <v>0</v>
      </c>
      <c r="I4773" s="25">
        <v>0</v>
      </c>
      <c r="J4773" s="25" t="s">
        <v>2648</v>
      </c>
    </row>
    <row r="4774" spans="1:10" hidden="1" x14ac:dyDescent="0.75">
      <c r="A4774" s="26">
        <v>1992</v>
      </c>
      <c r="B4774" s="26" t="s">
        <v>589</v>
      </c>
      <c r="C4774" s="26" t="s">
        <v>11362</v>
      </c>
      <c r="D4774" s="26" t="s">
        <v>591</v>
      </c>
      <c r="E4774" s="26" t="s">
        <v>577</v>
      </c>
      <c r="F4774" s="26">
        <v>0</v>
      </c>
      <c r="G4774" s="26">
        <v>0</v>
      </c>
      <c r="H4774" s="26">
        <v>0</v>
      </c>
      <c r="I4774" s="26">
        <v>0</v>
      </c>
      <c r="J4774" s="26" t="s">
        <v>577</v>
      </c>
    </row>
    <row r="4775" spans="1:10" hidden="1" x14ac:dyDescent="0.75">
      <c r="A4775" s="25">
        <v>1993</v>
      </c>
      <c r="B4775" s="25">
        <v>0</v>
      </c>
      <c r="C4775" s="25" t="s">
        <v>11363</v>
      </c>
      <c r="D4775" s="25" t="s">
        <v>11364</v>
      </c>
      <c r="E4775" s="25" t="s">
        <v>7798</v>
      </c>
      <c r="F4775" s="25">
        <v>100000</v>
      </c>
      <c r="G4775" s="25">
        <v>1351</v>
      </c>
      <c r="H4775" s="25">
        <v>98814</v>
      </c>
      <c r="I4775" s="25">
        <v>6465289</v>
      </c>
      <c r="J4775" s="25" t="s">
        <v>11152</v>
      </c>
    </row>
    <row r="4776" spans="1:10" hidden="1" x14ac:dyDescent="0.75">
      <c r="A4776" s="26">
        <v>1993</v>
      </c>
      <c r="B4776" s="26">
        <v>1</v>
      </c>
      <c r="C4776" s="26" t="s">
        <v>2048</v>
      </c>
      <c r="D4776" s="26" t="s">
        <v>2048</v>
      </c>
      <c r="E4776" s="26" t="s">
        <v>85</v>
      </c>
      <c r="F4776" s="26">
        <v>98649</v>
      </c>
      <c r="G4776" s="26">
        <v>80</v>
      </c>
      <c r="H4776" s="26">
        <v>98609</v>
      </c>
      <c r="I4776" s="26">
        <v>6366475</v>
      </c>
      <c r="J4776" s="26" t="s">
        <v>6882</v>
      </c>
    </row>
    <row r="4777" spans="1:10" hidden="1" x14ac:dyDescent="0.75">
      <c r="A4777" s="25">
        <v>1993</v>
      </c>
      <c r="B4777" s="25">
        <v>2</v>
      </c>
      <c r="C4777" s="25" t="s">
        <v>4095</v>
      </c>
      <c r="D4777" s="25" t="s">
        <v>4095</v>
      </c>
      <c r="E4777" s="25" t="s">
        <v>85</v>
      </c>
      <c r="F4777" s="25">
        <v>98569</v>
      </c>
      <c r="G4777" s="25">
        <v>55</v>
      </c>
      <c r="H4777" s="25">
        <v>98541</v>
      </c>
      <c r="I4777" s="25">
        <v>6267866</v>
      </c>
      <c r="J4777" s="25" t="s">
        <v>11368</v>
      </c>
    </row>
    <row r="4778" spans="1:10" hidden="1" x14ac:dyDescent="0.75">
      <c r="A4778" s="26">
        <v>1993</v>
      </c>
      <c r="B4778" s="26">
        <v>3</v>
      </c>
      <c r="C4778" s="26" t="s">
        <v>2984</v>
      </c>
      <c r="D4778" s="26" t="s">
        <v>2984</v>
      </c>
      <c r="E4778" s="26" t="s">
        <v>85</v>
      </c>
      <c r="F4778" s="26">
        <v>98513</v>
      </c>
      <c r="G4778" s="26">
        <v>49</v>
      </c>
      <c r="H4778" s="26">
        <v>98489</v>
      </c>
      <c r="I4778" s="26">
        <v>6169325</v>
      </c>
      <c r="J4778" s="26" t="s">
        <v>11369</v>
      </c>
    </row>
    <row r="4779" spans="1:10" hidden="1" x14ac:dyDescent="0.75">
      <c r="A4779" s="25">
        <v>1993</v>
      </c>
      <c r="B4779" s="25">
        <v>4</v>
      </c>
      <c r="C4779" s="25" t="s">
        <v>4630</v>
      </c>
      <c r="D4779" s="25" t="s">
        <v>4630</v>
      </c>
      <c r="E4779" s="25" t="s">
        <v>85</v>
      </c>
      <c r="F4779" s="25">
        <v>98464</v>
      </c>
      <c r="G4779" s="25">
        <v>33</v>
      </c>
      <c r="H4779" s="25">
        <v>98448</v>
      </c>
      <c r="I4779" s="25">
        <v>6070836</v>
      </c>
      <c r="J4779" s="25" t="s">
        <v>11371</v>
      </c>
    </row>
    <row r="4780" spans="1:10" hidden="1" x14ac:dyDescent="0.75">
      <c r="A4780" s="26">
        <v>1993</v>
      </c>
      <c r="B4780" s="26">
        <v>5</v>
      </c>
      <c r="C4780" s="26" t="s">
        <v>11372</v>
      </c>
      <c r="D4780" s="26" t="s">
        <v>11372</v>
      </c>
      <c r="E4780" s="26" t="s">
        <v>85</v>
      </c>
      <c r="F4780" s="26">
        <v>98431</v>
      </c>
      <c r="G4780" s="26">
        <v>14</v>
      </c>
      <c r="H4780" s="26">
        <v>98424</v>
      </c>
      <c r="I4780" s="26">
        <v>5972388</v>
      </c>
      <c r="J4780" s="26" t="s">
        <v>11374</v>
      </c>
    </row>
    <row r="4781" spans="1:10" hidden="1" x14ac:dyDescent="0.75">
      <c r="A4781" s="25">
        <v>1993</v>
      </c>
      <c r="B4781" s="25">
        <v>6</v>
      </c>
      <c r="C4781" s="25" t="s">
        <v>10090</v>
      </c>
      <c r="D4781" s="25" t="s">
        <v>10090</v>
      </c>
      <c r="E4781" s="25" t="s">
        <v>85</v>
      </c>
      <c r="F4781" s="25">
        <v>98417</v>
      </c>
      <c r="G4781" s="25">
        <v>25</v>
      </c>
      <c r="H4781" s="25">
        <v>98405</v>
      </c>
      <c r="I4781" s="25">
        <v>5873964</v>
      </c>
      <c r="J4781" s="25" t="s">
        <v>994</v>
      </c>
    </row>
    <row r="4782" spans="1:10" hidden="1" x14ac:dyDescent="0.75">
      <c r="A4782" s="26">
        <v>1993</v>
      </c>
      <c r="B4782" s="26">
        <v>7</v>
      </c>
      <c r="C4782" s="26" t="s">
        <v>4376</v>
      </c>
      <c r="D4782" s="26" t="s">
        <v>4376</v>
      </c>
      <c r="E4782" s="26" t="s">
        <v>85</v>
      </c>
      <c r="F4782" s="26">
        <v>98393</v>
      </c>
      <c r="G4782" s="26">
        <v>35</v>
      </c>
      <c r="H4782" s="26">
        <v>98375</v>
      </c>
      <c r="I4782" s="26">
        <v>5775559</v>
      </c>
      <c r="J4782" s="26" t="s">
        <v>11376</v>
      </c>
    </row>
    <row r="4783" spans="1:10" hidden="1" x14ac:dyDescent="0.75">
      <c r="A4783" s="25">
        <v>1993</v>
      </c>
      <c r="B4783" s="25">
        <v>8</v>
      </c>
      <c r="C4783" s="25" t="s">
        <v>8258</v>
      </c>
      <c r="D4783" s="25" t="s">
        <v>8258</v>
      </c>
      <c r="E4783" s="25" t="s">
        <v>85</v>
      </c>
      <c r="F4783" s="25">
        <v>98358</v>
      </c>
      <c r="G4783" s="25">
        <v>31</v>
      </c>
      <c r="H4783" s="25">
        <v>98343</v>
      </c>
      <c r="I4783" s="25">
        <v>5677184</v>
      </c>
      <c r="J4783" s="25" t="s">
        <v>11379</v>
      </c>
    </row>
    <row r="4784" spans="1:10" hidden="1" x14ac:dyDescent="0.75">
      <c r="A4784" s="26">
        <v>1993</v>
      </c>
      <c r="B4784" s="26">
        <v>9</v>
      </c>
      <c r="C4784" s="26" t="s">
        <v>7346</v>
      </c>
      <c r="D4784" s="26" t="s">
        <v>7346</v>
      </c>
      <c r="E4784" s="26" t="s">
        <v>85</v>
      </c>
      <c r="F4784" s="26">
        <v>98327</v>
      </c>
      <c r="G4784" s="26">
        <v>26</v>
      </c>
      <c r="H4784" s="26">
        <v>98314</v>
      </c>
      <c r="I4784" s="26">
        <v>5578841</v>
      </c>
      <c r="J4784" s="26" t="s">
        <v>11380</v>
      </c>
    </row>
    <row r="4785" spans="1:10" hidden="1" x14ac:dyDescent="0.75">
      <c r="A4785" s="25">
        <v>1993</v>
      </c>
      <c r="B4785" s="25">
        <v>10</v>
      </c>
      <c r="C4785" s="25" t="s">
        <v>4630</v>
      </c>
      <c r="D4785" s="25" t="s">
        <v>4630</v>
      </c>
      <c r="E4785" s="25" t="s">
        <v>85</v>
      </c>
      <c r="F4785" s="25">
        <v>98301</v>
      </c>
      <c r="G4785" s="25">
        <v>33</v>
      </c>
      <c r="H4785" s="25">
        <v>98284</v>
      </c>
      <c r="I4785" s="25">
        <v>5480527</v>
      </c>
      <c r="J4785" s="25" t="s">
        <v>6895</v>
      </c>
    </row>
    <row r="4786" spans="1:10" hidden="1" x14ac:dyDescent="0.75">
      <c r="A4786" s="26">
        <v>1993</v>
      </c>
      <c r="B4786" s="26">
        <v>11</v>
      </c>
      <c r="C4786" s="26" t="s">
        <v>11166</v>
      </c>
      <c r="D4786" s="26" t="s">
        <v>11166</v>
      </c>
      <c r="E4786" s="26" t="s">
        <v>85</v>
      </c>
      <c r="F4786" s="26">
        <v>98268</v>
      </c>
      <c r="G4786" s="26">
        <v>18</v>
      </c>
      <c r="H4786" s="26">
        <v>98258</v>
      </c>
      <c r="I4786" s="26">
        <v>5382243</v>
      </c>
      <c r="J4786" s="26" t="s">
        <v>11383</v>
      </c>
    </row>
    <row r="4787" spans="1:10" hidden="1" x14ac:dyDescent="0.75">
      <c r="A4787" s="25">
        <v>1993</v>
      </c>
      <c r="B4787" s="25">
        <v>12</v>
      </c>
      <c r="C4787" s="25" t="s">
        <v>9868</v>
      </c>
      <c r="D4787" s="25" t="s">
        <v>9868</v>
      </c>
      <c r="E4787" s="25" t="s">
        <v>85</v>
      </c>
      <c r="F4787" s="25">
        <v>98249</v>
      </c>
      <c r="G4787" s="25">
        <v>17</v>
      </c>
      <c r="H4787" s="25">
        <v>98241</v>
      </c>
      <c r="I4787" s="25">
        <v>5283985</v>
      </c>
      <c r="J4787" s="25" t="s">
        <v>2366</v>
      </c>
    </row>
    <row r="4788" spans="1:10" hidden="1" x14ac:dyDescent="0.75">
      <c r="A4788" s="26">
        <v>1993</v>
      </c>
      <c r="B4788" s="26">
        <v>13</v>
      </c>
      <c r="C4788" s="26" t="s">
        <v>6884</v>
      </c>
      <c r="D4788" s="26" t="s">
        <v>6884</v>
      </c>
      <c r="E4788" s="26" t="s">
        <v>85</v>
      </c>
      <c r="F4788" s="26">
        <v>98232</v>
      </c>
      <c r="G4788" s="26">
        <v>28</v>
      </c>
      <c r="H4788" s="26">
        <v>98218</v>
      </c>
      <c r="I4788" s="26">
        <v>5185744</v>
      </c>
      <c r="J4788" s="26" t="s">
        <v>4393</v>
      </c>
    </row>
    <row r="4789" spans="1:10" hidden="1" x14ac:dyDescent="0.75">
      <c r="A4789" s="25">
        <v>1993</v>
      </c>
      <c r="B4789" s="25">
        <v>14</v>
      </c>
      <c r="C4789" s="25" t="s">
        <v>4875</v>
      </c>
      <c r="D4789" s="25" t="s">
        <v>4875</v>
      </c>
      <c r="E4789" s="25" t="s">
        <v>85</v>
      </c>
      <c r="F4789" s="25">
        <v>98204</v>
      </c>
      <c r="G4789" s="25">
        <v>35</v>
      </c>
      <c r="H4789" s="25">
        <v>98186</v>
      </c>
      <c r="I4789" s="25">
        <v>5087526</v>
      </c>
      <c r="J4789" s="25" t="s">
        <v>9189</v>
      </c>
    </row>
    <row r="4790" spans="1:10" hidden="1" x14ac:dyDescent="0.75">
      <c r="A4790" s="26">
        <v>1993</v>
      </c>
      <c r="B4790" s="26">
        <v>15</v>
      </c>
      <c r="C4790" s="26" t="s">
        <v>5118</v>
      </c>
      <c r="D4790" s="26" t="s">
        <v>5118</v>
      </c>
      <c r="E4790" s="26" t="s">
        <v>85</v>
      </c>
      <c r="F4790" s="26">
        <v>98169</v>
      </c>
      <c r="G4790" s="26">
        <v>31</v>
      </c>
      <c r="H4790" s="26">
        <v>98153</v>
      </c>
      <c r="I4790" s="26">
        <v>4989340</v>
      </c>
      <c r="J4790" s="26" t="s">
        <v>11388</v>
      </c>
    </row>
    <row r="4791" spans="1:10" hidden="1" x14ac:dyDescent="0.75">
      <c r="A4791" s="25">
        <v>1993</v>
      </c>
      <c r="B4791" s="25">
        <v>16</v>
      </c>
      <c r="C4791" s="25" t="s">
        <v>2044</v>
      </c>
      <c r="D4791" s="25" t="s">
        <v>2044</v>
      </c>
      <c r="E4791" s="25" t="s">
        <v>85</v>
      </c>
      <c r="F4791" s="25">
        <v>98138</v>
      </c>
      <c r="G4791" s="25">
        <v>64</v>
      </c>
      <c r="H4791" s="25">
        <v>98106</v>
      </c>
      <c r="I4791" s="25">
        <v>4891187</v>
      </c>
      <c r="J4791" s="25" t="s">
        <v>11389</v>
      </c>
    </row>
    <row r="4792" spans="1:10" hidden="1" x14ac:dyDescent="0.75">
      <c r="A4792" s="26">
        <v>1993</v>
      </c>
      <c r="B4792" s="26">
        <v>17</v>
      </c>
      <c r="C4792" s="26" t="s">
        <v>1349</v>
      </c>
      <c r="D4792" s="26" t="s">
        <v>1349</v>
      </c>
      <c r="E4792" s="26" t="s">
        <v>85</v>
      </c>
      <c r="F4792" s="26">
        <v>98074</v>
      </c>
      <c r="G4792" s="26">
        <v>67</v>
      </c>
      <c r="H4792" s="26">
        <v>98040</v>
      </c>
      <c r="I4792" s="26">
        <v>4793081</v>
      </c>
      <c r="J4792" s="26" t="s">
        <v>11390</v>
      </c>
    </row>
    <row r="4793" spans="1:10" hidden="1" x14ac:dyDescent="0.75">
      <c r="A4793" s="25">
        <v>1993</v>
      </c>
      <c r="B4793" s="25">
        <v>18</v>
      </c>
      <c r="C4793" s="25" t="s">
        <v>1002</v>
      </c>
      <c r="D4793" s="25" t="s">
        <v>1002</v>
      </c>
      <c r="E4793" s="25" t="s">
        <v>85</v>
      </c>
      <c r="F4793" s="25">
        <v>98007</v>
      </c>
      <c r="G4793" s="25">
        <v>79</v>
      </c>
      <c r="H4793" s="25">
        <v>97967</v>
      </c>
      <c r="I4793" s="25">
        <v>4695041</v>
      </c>
      <c r="J4793" s="25" t="s">
        <v>5415</v>
      </c>
    </row>
    <row r="4794" spans="1:10" hidden="1" x14ac:dyDescent="0.75">
      <c r="A4794" s="26">
        <v>1993</v>
      </c>
      <c r="B4794" s="26">
        <v>19</v>
      </c>
      <c r="C4794" s="26" t="s">
        <v>2027</v>
      </c>
      <c r="D4794" s="26" t="s">
        <v>2027</v>
      </c>
      <c r="E4794" s="26" t="s">
        <v>85</v>
      </c>
      <c r="F4794" s="26">
        <v>97928</v>
      </c>
      <c r="G4794" s="26">
        <v>105</v>
      </c>
      <c r="H4794" s="26">
        <v>97875</v>
      </c>
      <c r="I4794" s="26">
        <v>4597074</v>
      </c>
      <c r="J4794" s="26" t="s">
        <v>11391</v>
      </c>
    </row>
    <row r="4795" spans="1:10" hidden="1" x14ac:dyDescent="0.75">
      <c r="A4795" s="25">
        <v>1993</v>
      </c>
      <c r="B4795" s="25">
        <v>20</v>
      </c>
      <c r="C4795" s="25" t="s">
        <v>3572</v>
      </c>
      <c r="D4795" s="25" t="s">
        <v>3572</v>
      </c>
      <c r="E4795" s="25" t="s">
        <v>85</v>
      </c>
      <c r="F4795" s="25">
        <v>97823</v>
      </c>
      <c r="G4795" s="25">
        <v>104</v>
      </c>
      <c r="H4795" s="25">
        <v>97770</v>
      </c>
      <c r="I4795" s="25">
        <v>4499198</v>
      </c>
      <c r="J4795" s="25" t="s">
        <v>8518</v>
      </c>
    </row>
    <row r="4796" spans="1:10" hidden="1" x14ac:dyDescent="0.75">
      <c r="A4796" s="26">
        <v>1993</v>
      </c>
      <c r="B4796" s="26">
        <v>21</v>
      </c>
      <c r="C4796" s="26" t="s">
        <v>126</v>
      </c>
      <c r="D4796" s="26" t="s">
        <v>126</v>
      </c>
      <c r="E4796" s="26" t="s">
        <v>85</v>
      </c>
      <c r="F4796" s="26">
        <v>97718</v>
      </c>
      <c r="G4796" s="26">
        <v>112</v>
      </c>
      <c r="H4796" s="26">
        <v>97662</v>
      </c>
      <c r="I4796" s="26">
        <v>4401428</v>
      </c>
      <c r="J4796" s="26" t="s">
        <v>6413</v>
      </c>
    </row>
    <row r="4797" spans="1:10" hidden="1" x14ac:dyDescent="0.75">
      <c r="A4797" s="25">
        <v>1993</v>
      </c>
      <c r="B4797" s="25">
        <v>22</v>
      </c>
      <c r="C4797" s="25" t="s">
        <v>4645</v>
      </c>
      <c r="D4797" s="25" t="s">
        <v>134</v>
      </c>
      <c r="E4797" s="25" t="s">
        <v>85</v>
      </c>
      <c r="F4797" s="25">
        <v>97606</v>
      </c>
      <c r="G4797" s="25">
        <v>125</v>
      </c>
      <c r="H4797" s="25">
        <v>97544</v>
      </c>
      <c r="I4797" s="25">
        <v>4303766</v>
      </c>
      <c r="J4797" s="25" t="s">
        <v>1037</v>
      </c>
    </row>
    <row r="4798" spans="1:10" hidden="1" x14ac:dyDescent="0.75">
      <c r="A4798" s="26">
        <v>1993</v>
      </c>
      <c r="B4798" s="26">
        <v>23</v>
      </c>
      <c r="C4798" s="26" t="s">
        <v>3295</v>
      </c>
      <c r="D4798" s="26" t="s">
        <v>3295</v>
      </c>
      <c r="E4798" s="26" t="s">
        <v>85</v>
      </c>
      <c r="F4798" s="26">
        <v>97481</v>
      </c>
      <c r="G4798" s="26">
        <v>157</v>
      </c>
      <c r="H4798" s="26">
        <v>97403</v>
      </c>
      <c r="I4798" s="26">
        <v>4206222</v>
      </c>
      <c r="J4798" s="26" t="s">
        <v>11392</v>
      </c>
    </row>
    <row r="4799" spans="1:10" hidden="1" x14ac:dyDescent="0.75">
      <c r="A4799" s="25">
        <v>1993</v>
      </c>
      <c r="B4799" s="25">
        <v>24</v>
      </c>
      <c r="C4799" s="25" t="s">
        <v>1007</v>
      </c>
      <c r="D4799" s="25" t="s">
        <v>1004</v>
      </c>
      <c r="E4799" s="25" t="s">
        <v>85</v>
      </c>
      <c r="F4799" s="25">
        <v>97324</v>
      </c>
      <c r="G4799" s="25">
        <v>127</v>
      </c>
      <c r="H4799" s="25">
        <v>97261</v>
      </c>
      <c r="I4799" s="25">
        <v>4108819</v>
      </c>
      <c r="J4799" s="25" t="s">
        <v>11393</v>
      </c>
    </row>
    <row r="4800" spans="1:10" hidden="1" x14ac:dyDescent="0.75">
      <c r="A4800" s="26">
        <v>1993</v>
      </c>
      <c r="B4800" s="26">
        <v>25</v>
      </c>
      <c r="C4800" s="26" t="s">
        <v>612</v>
      </c>
      <c r="D4800" s="26" t="s">
        <v>612</v>
      </c>
      <c r="E4800" s="26" t="s">
        <v>85</v>
      </c>
      <c r="F4800" s="26">
        <v>97197</v>
      </c>
      <c r="G4800" s="26">
        <v>136</v>
      </c>
      <c r="H4800" s="26">
        <v>97130</v>
      </c>
      <c r="I4800" s="26">
        <v>4011558</v>
      </c>
      <c r="J4800" s="26" t="s">
        <v>11395</v>
      </c>
    </row>
    <row r="4801" spans="1:10" hidden="1" x14ac:dyDescent="0.75">
      <c r="A4801" s="25">
        <v>1993</v>
      </c>
      <c r="B4801" s="25">
        <v>26</v>
      </c>
      <c r="C4801" s="25" t="s">
        <v>2066</v>
      </c>
      <c r="D4801" s="25" t="s">
        <v>3295</v>
      </c>
      <c r="E4801" s="25" t="s">
        <v>85</v>
      </c>
      <c r="F4801" s="25">
        <v>97062</v>
      </c>
      <c r="G4801" s="25">
        <v>157</v>
      </c>
      <c r="H4801" s="25">
        <v>96983</v>
      </c>
      <c r="I4801" s="25">
        <v>3914429</v>
      </c>
      <c r="J4801" s="25" t="s">
        <v>11397</v>
      </c>
    </row>
    <row r="4802" spans="1:10" hidden="1" x14ac:dyDescent="0.75">
      <c r="A4802" s="26">
        <v>1993</v>
      </c>
      <c r="B4802" s="26">
        <v>27</v>
      </c>
      <c r="C4802" s="26" t="s">
        <v>1013</v>
      </c>
      <c r="D4802" s="26" t="s">
        <v>1013</v>
      </c>
      <c r="E4802" s="26" t="s">
        <v>85</v>
      </c>
      <c r="F4802" s="26">
        <v>96905</v>
      </c>
      <c r="G4802" s="26">
        <v>176</v>
      </c>
      <c r="H4802" s="26">
        <v>96817</v>
      </c>
      <c r="I4802" s="26">
        <v>3817446</v>
      </c>
      <c r="J4802" s="26" t="s">
        <v>10768</v>
      </c>
    </row>
    <row r="4803" spans="1:10" hidden="1" x14ac:dyDescent="0.75">
      <c r="A4803" s="25">
        <v>1993</v>
      </c>
      <c r="B4803" s="25">
        <v>28</v>
      </c>
      <c r="C4803" s="25" t="s">
        <v>1375</v>
      </c>
      <c r="D4803" s="25" t="s">
        <v>2085</v>
      </c>
      <c r="E4803" s="25" t="s">
        <v>85</v>
      </c>
      <c r="F4803" s="25">
        <v>96729</v>
      </c>
      <c r="G4803" s="25">
        <v>197</v>
      </c>
      <c r="H4803" s="25">
        <v>96630</v>
      </c>
      <c r="I4803" s="25">
        <v>3720629</v>
      </c>
      <c r="J4803" s="25" t="s">
        <v>11400</v>
      </c>
    </row>
    <row r="4804" spans="1:10" hidden="1" x14ac:dyDescent="0.75">
      <c r="A4804" s="26">
        <v>1993</v>
      </c>
      <c r="B4804" s="26">
        <v>29</v>
      </c>
      <c r="C4804" s="26" t="s">
        <v>1738</v>
      </c>
      <c r="D4804" s="26" t="s">
        <v>1738</v>
      </c>
      <c r="E4804" s="26" t="s">
        <v>85</v>
      </c>
      <c r="F4804" s="26">
        <v>96532</v>
      </c>
      <c r="G4804" s="26">
        <v>217</v>
      </c>
      <c r="H4804" s="26">
        <v>96423</v>
      </c>
      <c r="I4804" s="26">
        <v>3623998</v>
      </c>
      <c r="J4804" s="26" t="s">
        <v>11401</v>
      </c>
    </row>
    <row r="4805" spans="1:10" hidden="1" x14ac:dyDescent="0.75">
      <c r="A4805" s="25">
        <v>1993</v>
      </c>
      <c r="B4805" s="25">
        <v>30</v>
      </c>
      <c r="C4805" s="25" t="s">
        <v>163</v>
      </c>
      <c r="D4805" s="25" t="s">
        <v>163</v>
      </c>
      <c r="E4805" s="25" t="s">
        <v>85</v>
      </c>
      <c r="F4805" s="25">
        <v>96315</v>
      </c>
      <c r="G4805" s="25">
        <v>255</v>
      </c>
      <c r="H4805" s="25">
        <v>96187</v>
      </c>
      <c r="I4805" s="25">
        <v>3527575</v>
      </c>
      <c r="J4805" s="25" t="s">
        <v>11402</v>
      </c>
    </row>
    <row r="4806" spans="1:10" hidden="1" x14ac:dyDescent="0.75">
      <c r="A4806" s="26">
        <v>1993</v>
      </c>
      <c r="B4806" s="26">
        <v>31</v>
      </c>
      <c r="C4806" s="26" t="s">
        <v>671</v>
      </c>
      <c r="D4806" s="26" t="s">
        <v>672</v>
      </c>
      <c r="E4806" s="26" t="s">
        <v>85</v>
      </c>
      <c r="F4806" s="26">
        <v>96060</v>
      </c>
      <c r="G4806" s="26">
        <v>284</v>
      </c>
      <c r="H4806" s="26">
        <v>95918</v>
      </c>
      <c r="I4806" s="26">
        <v>3431388</v>
      </c>
      <c r="J4806" s="26" t="s">
        <v>11404</v>
      </c>
    </row>
    <row r="4807" spans="1:10" hidden="1" x14ac:dyDescent="0.75">
      <c r="A4807" s="25">
        <v>1993</v>
      </c>
      <c r="B4807" s="25">
        <v>32</v>
      </c>
      <c r="C4807" s="25" t="s">
        <v>3612</v>
      </c>
      <c r="D4807" s="25" t="s">
        <v>3612</v>
      </c>
      <c r="E4807" s="25" t="s">
        <v>85</v>
      </c>
      <c r="F4807" s="25">
        <v>95776</v>
      </c>
      <c r="G4807" s="25">
        <v>270</v>
      </c>
      <c r="H4807" s="25">
        <v>95641</v>
      </c>
      <c r="I4807" s="25">
        <v>3335470</v>
      </c>
      <c r="J4807" s="25" t="s">
        <v>4910</v>
      </c>
    </row>
    <row r="4808" spans="1:10" hidden="1" x14ac:dyDescent="0.75">
      <c r="A4808" s="26">
        <v>1993</v>
      </c>
      <c r="B4808" s="26">
        <v>33</v>
      </c>
      <c r="C4808" s="26" t="s">
        <v>11405</v>
      </c>
      <c r="D4808" s="26" t="s">
        <v>209</v>
      </c>
      <c r="E4808" s="26" t="s">
        <v>85</v>
      </c>
      <c r="F4808" s="26">
        <v>95507</v>
      </c>
      <c r="G4808" s="26">
        <v>357</v>
      </c>
      <c r="H4808" s="26">
        <v>95328</v>
      </c>
      <c r="I4808" s="26">
        <v>3239829</v>
      </c>
      <c r="J4808" s="26" t="s">
        <v>4911</v>
      </c>
    </row>
    <row r="4809" spans="1:10" hidden="1" x14ac:dyDescent="0.75">
      <c r="A4809" s="25">
        <v>1993</v>
      </c>
      <c r="B4809" s="25">
        <v>34</v>
      </c>
      <c r="C4809" s="25" t="s">
        <v>4156</v>
      </c>
      <c r="D4809" s="25" t="s">
        <v>4156</v>
      </c>
      <c r="E4809" s="25" t="s">
        <v>85</v>
      </c>
      <c r="F4809" s="25">
        <v>95149</v>
      </c>
      <c r="G4809" s="25">
        <v>350</v>
      </c>
      <c r="H4809" s="25">
        <v>94974</v>
      </c>
      <c r="I4809" s="25">
        <v>3144501</v>
      </c>
      <c r="J4809" s="25" t="s">
        <v>11406</v>
      </c>
    </row>
    <row r="4810" spans="1:10" hidden="1" x14ac:dyDescent="0.75">
      <c r="A4810" s="26">
        <v>1993</v>
      </c>
      <c r="B4810" s="26">
        <v>35</v>
      </c>
      <c r="C4810" s="26" t="s">
        <v>3338</v>
      </c>
      <c r="D4810" s="26" t="s">
        <v>6672</v>
      </c>
      <c r="E4810" s="26" t="s">
        <v>85</v>
      </c>
      <c r="F4810" s="26">
        <v>94799</v>
      </c>
      <c r="G4810" s="26">
        <v>433</v>
      </c>
      <c r="H4810" s="26">
        <v>94583</v>
      </c>
      <c r="I4810" s="26">
        <v>3049527</v>
      </c>
      <c r="J4810" s="26" t="s">
        <v>11407</v>
      </c>
    </row>
    <row r="4811" spans="1:10" hidden="1" x14ac:dyDescent="0.75">
      <c r="A4811" s="25">
        <v>1993</v>
      </c>
      <c r="B4811" s="25">
        <v>36</v>
      </c>
      <c r="C4811" s="25" t="s">
        <v>258</v>
      </c>
      <c r="D4811" s="25" t="s">
        <v>259</v>
      </c>
      <c r="E4811" s="25" t="s">
        <v>85</v>
      </c>
      <c r="F4811" s="25">
        <v>94366</v>
      </c>
      <c r="G4811" s="25">
        <v>517</v>
      </c>
      <c r="H4811" s="25">
        <v>94108</v>
      </c>
      <c r="I4811" s="25">
        <v>2954944</v>
      </c>
      <c r="J4811" s="25" t="s">
        <v>11408</v>
      </c>
    </row>
    <row r="4812" spans="1:10" hidden="1" x14ac:dyDescent="0.75">
      <c r="A4812" s="26">
        <v>1993</v>
      </c>
      <c r="B4812" s="26">
        <v>37</v>
      </c>
      <c r="C4812" s="26" t="s">
        <v>2115</v>
      </c>
      <c r="D4812" s="26" t="s">
        <v>5718</v>
      </c>
      <c r="E4812" s="26" t="s">
        <v>85</v>
      </c>
      <c r="F4812" s="26">
        <v>93849</v>
      </c>
      <c r="G4812" s="26">
        <v>522</v>
      </c>
      <c r="H4812" s="26">
        <v>93588</v>
      </c>
      <c r="I4812" s="26">
        <v>2860836</v>
      </c>
      <c r="J4812" s="26" t="s">
        <v>10992</v>
      </c>
    </row>
    <row r="4813" spans="1:10" hidden="1" x14ac:dyDescent="0.75">
      <c r="A4813" s="25">
        <v>1993</v>
      </c>
      <c r="B4813" s="25">
        <v>38</v>
      </c>
      <c r="C4813" s="25" t="s">
        <v>8775</v>
      </c>
      <c r="D4813" s="25" t="s">
        <v>11409</v>
      </c>
      <c r="E4813" s="25" t="s">
        <v>85</v>
      </c>
      <c r="F4813" s="25">
        <v>93327</v>
      </c>
      <c r="G4813" s="25">
        <v>631</v>
      </c>
      <c r="H4813" s="25">
        <v>93012</v>
      </c>
      <c r="I4813" s="25">
        <v>2767248</v>
      </c>
      <c r="J4813" s="25" t="s">
        <v>11411</v>
      </c>
    </row>
    <row r="4814" spans="1:10" hidden="1" x14ac:dyDescent="0.75">
      <c r="A4814" s="26">
        <v>1993</v>
      </c>
      <c r="B4814" s="26">
        <v>39</v>
      </c>
      <c r="C4814" s="26" t="s">
        <v>11412</v>
      </c>
      <c r="D4814" s="26" t="s">
        <v>8775</v>
      </c>
      <c r="E4814" s="26" t="s">
        <v>85</v>
      </c>
      <c r="F4814" s="26">
        <v>92696</v>
      </c>
      <c r="G4814" s="26">
        <v>630</v>
      </c>
      <c r="H4814" s="26">
        <v>92381</v>
      </c>
      <c r="I4814" s="26">
        <v>2674236</v>
      </c>
      <c r="J4814" s="26" t="s">
        <v>6175</v>
      </c>
    </row>
    <row r="4815" spans="1:10" hidden="1" x14ac:dyDescent="0.75">
      <c r="A4815" s="25">
        <v>1993</v>
      </c>
      <c r="B4815" s="25">
        <v>40</v>
      </c>
      <c r="C4815" s="25" t="s">
        <v>9227</v>
      </c>
      <c r="D4815" s="25" t="s">
        <v>10997</v>
      </c>
      <c r="E4815" s="25" t="s">
        <v>85</v>
      </c>
      <c r="F4815" s="25">
        <v>92066</v>
      </c>
      <c r="G4815" s="25">
        <v>645</v>
      </c>
      <c r="H4815" s="25">
        <v>91744</v>
      </c>
      <c r="I4815" s="25">
        <v>2581855</v>
      </c>
      <c r="J4815" s="25" t="s">
        <v>4431</v>
      </c>
    </row>
    <row r="4816" spans="1:10" hidden="1" x14ac:dyDescent="0.75">
      <c r="A4816" s="26">
        <v>1993</v>
      </c>
      <c r="B4816" s="26">
        <v>41</v>
      </c>
      <c r="C4816" s="26" t="s">
        <v>8319</v>
      </c>
      <c r="D4816" s="26" t="s">
        <v>11413</v>
      </c>
      <c r="E4816" s="26" t="s">
        <v>85</v>
      </c>
      <c r="F4816" s="26">
        <v>91421</v>
      </c>
      <c r="G4816" s="26">
        <v>813</v>
      </c>
      <c r="H4816" s="26">
        <v>91015</v>
      </c>
      <c r="I4816" s="26">
        <v>2490111</v>
      </c>
      <c r="J4816" s="26" t="s">
        <v>10790</v>
      </c>
    </row>
    <row r="4817" spans="1:10" hidden="1" x14ac:dyDescent="0.75">
      <c r="A4817" s="25">
        <v>1993</v>
      </c>
      <c r="B4817" s="25">
        <v>42</v>
      </c>
      <c r="C4817" s="25" t="s">
        <v>6944</v>
      </c>
      <c r="D4817" s="25" t="s">
        <v>6200</v>
      </c>
      <c r="E4817" s="25" t="s">
        <v>85</v>
      </c>
      <c r="F4817" s="25">
        <v>90609</v>
      </c>
      <c r="G4817" s="25">
        <v>849</v>
      </c>
      <c r="H4817" s="25">
        <v>90184</v>
      </c>
      <c r="I4817" s="25">
        <v>2399096</v>
      </c>
      <c r="J4817" s="25" t="s">
        <v>3890</v>
      </c>
    </row>
    <row r="4818" spans="1:10" hidden="1" x14ac:dyDescent="0.75">
      <c r="A4818" s="26">
        <v>1993</v>
      </c>
      <c r="B4818" s="26">
        <v>43</v>
      </c>
      <c r="C4818" s="26" t="s">
        <v>11414</v>
      </c>
      <c r="D4818" s="26" t="s">
        <v>11415</v>
      </c>
      <c r="E4818" s="26" t="s">
        <v>85</v>
      </c>
      <c r="F4818" s="26">
        <v>89759</v>
      </c>
      <c r="G4818" s="26">
        <v>880</v>
      </c>
      <c r="H4818" s="26">
        <v>89319</v>
      </c>
      <c r="I4818" s="26">
        <v>2308912</v>
      </c>
      <c r="J4818" s="26" t="s">
        <v>5719</v>
      </c>
    </row>
    <row r="4819" spans="1:10" hidden="1" x14ac:dyDescent="0.75">
      <c r="A4819" s="25">
        <v>1993</v>
      </c>
      <c r="B4819" s="25">
        <v>44</v>
      </c>
      <c r="C4819" s="25" t="s">
        <v>6459</v>
      </c>
      <c r="D4819" s="25" t="s">
        <v>11417</v>
      </c>
      <c r="E4819" s="25" t="s">
        <v>85</v>
      </c>
      <c r="F4819" s="25">
        <v>88879</v>
      </c>
      <c r="G4819" s="25">
        <v>914</v>
      </c>
      <c r="H4819" s="25">
        <v>88422</v>
      </c>
      <c r="I4819" s="25">
        <v>2219593</v>
      </c>
      <c r="J4819" s="25" t="s">
        <v>9921</v>
      </c>
    </row>
    <row r="4820" spans="1:10" hidden="1" x14ac:dyDescent="0.75">
      <c r="A4820" s="26">
        <v>1993</v>
      </c>
      <c r="B4820" s="26">
        <v>45</v>
      </c>
      <c r="C4820" s="26" t="s">
        <v>11418</v>
      </c>
      <c r="D4820" s="26" t="s">
        <v>5207</v>
      </c>
      <c r="E4820" s="26" t="s">
        <v>85</v>
      </c>
      <c r="F4820" s="26">
        <v>87965</v>
      </c>
      <c r="G4820" s="26">
        <v>951</v>
      </c>
      <c r="H4820" s="26">
        <v>87489</v>
      </c>
      <c r="I4820" s="26">
        <v>2131171</v>
      </c>
      <c r="J4820" s="26" t="s">
        <v>7866</v>
      </c>
    </row>
    <row r="4821" spans="1:10" hidden="1" x14ac:dyDescent="0.75">
      <c r="A4821" s="25">
        <v>1993</v>
      </c>
      <c r="B4821" s="25">
        <v>46</v>
      </c>
      <c r="C4821" s="25" t="s">
        <v>1467</v>
      </c>
      <c r="D4821" s="25" t="s">
        <v>1468</v>
      </c>
      <c r="E4821" s="25" t="s">
        <v>85</v>
      </c>
      <c r="F4821" s="25">
        <v>87014</v>
      </c>
      <c r="G4821" s="25">
        <v>1089</v>
      </c>
      <c r="H4821" s="25">
        <v>86469</v>
      </c>
      <c r="I4821" s="25">
        <v>2043681</v>
      </c>
      <c r="J4821" s="25" t="s">
        <v>5464</v>
      </c>
    </row>
    <row r="4822" spans="1:10" hidden="1" x14ac:dyDescent="0.75">
      <c r="A4822" s="26">
        <v>1993</v>
      </c>
      <c r="B4822" s="26">
        <v>47</v>
      </c>
      <c r="C4822" s="26" t="s">
        <v>11215</v>
      </c>
      <c r="D4822" s="26" t="s">
        <v>1817</v>
      </c>
      <c r="E4822" s="26" t="s">
        <v>85</v>
      </c>
      <c r="F4822" s="26">
        <v>85925</v>
      </c>
      <c r="G4822" s="26">
        <v>1043</v>
      </c>
      <c r="H4822" s="26">
        <v>85403</v>
      </c>
      <c r="I4822" s="26">
        <v>1957212</v>
      </c>
      <c r="J4822" s="26" t="s">
        <v>6451</v>
      </c>
    </row>
    <row r="4823" spans="1:10" hidden="1" x14ac:dyDescent="0.75">
      <c r="A4823" s="25">
        <v>1993</v>
      </c>
      <c r="B4823" s="25">
        <v>48</v>
      </c>
      <c r="C4823" s="25" t="s">
        <v>11421</v>
      </c>
      <c r="D4823" s="25" t="s">
        <v>11422</v>
      </c>
      <c r="E4823" s="25" t="s">
        <v>85</v>
      </c>
      <c r="F4823" s="25">
        <v>84882</v>
      </c>
      <c r="G4823" s="25">
        <v>1190</v>
      </c>
      <c r="H4823" s="25">
        <v>84286</v>
      </c>
      <c r="I4823" s="25">
        <v>1871809</v>
      </c>
      <c r="J4823" s="25" t="s">
        <v>11423</v>
      </c>
    </row>
    <row r="4824" spans="1:10" hidden="1" x14ac:dyDescent="0.75">
      <c r="A4824" s="26">
        <v>1993</v>
      </c>
      <c r="B4824" s="26">
        <v>49</v>
      </c>
      <c r="C4824" s="26" t="s">
        <v>11221</v>
      </c>
      <c r="D4824" s="26" t="s">
        <v>9692</v>
      </c>
      <c r="E4824" s="26" t="s">
        <v>85</v>
      </c>
      <c r="F4824" s="26">
        <v>83691</v>
      </c>
      <c r="G4824" s="26">
        <v>1238</v>
      </c>
      <c r="H4824" s="26">
        <v>83072</v>
      </c>
      <c r="I4824" s="26">
        <v>1787523</v>
      </c>
      <c r="J4824" s="26" t="s">
        <v>11424</v>
      </c>
    </row>
    <row r="4825" spans="1:10" hidden="1" x14ac:dyDescent="0.75">
      <c r="A4825" s="25">
        <v>1993</v>
      </c>
      <c r="B4825" s="25">
        <v>50</v>
      </c>
      <c r="C4825" s="25" t="s">
        <v>11425</v>
      </c>
      <c r="D4825" s="25" t="s">
        <v>11426</v>
      </c>
      <c r="E4825" s="25" t="s">
        <v>85</v>
      </c>
      <c r="F4825" s="25">
        <v>82453</v>
      </c>
      <c r="G4825" s="25">
        <v>1377</v>
      </c>
      <c r="H4825" s="25">
        <v>81764</v>
      </c>
      <c r="I4825" s="25">
        <v>1704451</v>
      </c>
      <c r="J4825" s="25" t="s">
        <v>11427</v>
      </c>
    </row>
    <row r="4826" spans="1:10" hidden="1" x14ac:dyDescent="0.75">
      <c r="A4826" s="26">
        <v>1993</v>
      </c>
      <c r="B4826" s="26">
        <v>51</v>
      </c>
      <c r="C4826" s="26" t="s">
        <v>10811</v>
      </c>
      <c r="D4826" s="26" t="s">
        <v>6965</v>
      </c>
      <c r="E4826" s="26" t="s">
        <v>85</v>
      </c>
      <c r="F4826" s="26">
        <v>81076</v>
      </c>
      <c r="G4826" s="26">
        <v>1456</v>
      </c>
      <c r="H4826" s="26">
        <v>80348</v>
      </c>
      <c r="I4826" s="26">
        <v>1622686</v>
      </c>
      <c r="J4826" s="26" t="s">
        <v>11428</v>
      </c>
    </row>
    <row r="4827" spans="1:10" hidden="1" x14ac:dyDescent="0.75">
      <c r="A4827" s="25">
        <v>1993</v>
      </c>
      <c r="B4827" s="25">
        <v>52</v>
      </c>
      <c r="C4827" s="25" t="s">
        <v>11429</v>
      </c>
      <c r="D4827" s="25" t="s">
        <v>11430</v>
      </c>
      <c r="E4827" s="25" t="s">
        <v>85</v>
      </c>
      <c r="F4827" s="25">
        <v>79620</v>
      </c>
      <c r="G4827" s="25">
        <v>1520</v>
      </c>
      <c r="H4827" s="25">
        <v>78859</v>
      </c>
      <c r="I4827" s="25">
        <v>1542339</v>
      </c>
      <c r="J4827" s="25" t="s">
        <v>11431</v>
      </c>
    </row>
    <row r="4828" spans="1:10" hidden="1" x14ac:dyDescent="0.75">
      <c r="A4828" s="26">
        <v>1993</v>
      </c>
      <c r="B4828" s="26">
        <v>53</v>
      </c>
      <c r="C4828" s="26" t="s">
        <v>5495</v>
      </c>
      <c r="D4828" s="26" t="s">
        <v>11432</v>
      </c>
      <c r="E4828" s="26" t="s">
        <v>85</v>
      </c>
      <c r="F4828" s="26">
        <v>78099</v>
      </c>
      <c r="G4828" s="26">
        <v>1664</v>
      </c>
      <c r="H4828" s="26">
        <v>77267</v>
      </c>
      <c r="I4828" s="26">
        <v>1463479</v>
      </c>
      <c r="J4828" s="26" t="s">
        <v>11434</v>
      </c>
    </row>
    <row r="4829" spans="1:10" hidden="1" x14ac:dyDescent="0.75">
      <c r="A4829" s="25">
        <v>1993</v>
      </c>
      <c r="B4829" s="25">
        <v>54</v>
      </c>
      <c r="C4829" s="25" t="s">
        <v>11435</v>
      </c>
      <c r="D4829" s="25" t="s">
        <v>9945</v>
      </c>
      <c r="E4829" s="25" t="s">
        <v>85</v>
      </c>
      <c r="F4829" s="25">
        <v>76435</v>
      </c>
      <c r="G4829" s="25">
        <v>1630</v>
      </c>
      <c r="H4829" s="25">
        <v>75620</v>
      </c>
      <c r="I4829" s="25">
        <v>1386212</v>
      </c>
      <c r="J4829" s="25" t="s">
        <v>3370</v>
      </c>
    </row>
    <row r="4830" spans="1:10" hidden="1" x14ac:dyDescent="0.75">
      <c r="A4830" s="26">
        <v>1993</v>
      </c>
      <c r="B4830" s="26">
        <v>55</v>
      </c>
      <c r="C4830" s="26" t="s">
        <v>3677</v>
      </c>
      <c r="D4830" s="26" t="s">
        <v>9031</v>
      </c>
      <c r="E4830" s="26" t="s">
        <v>85</v>
      </c>
      <c r="F4830" s="26">
        <v>74805</v>
      </c>
      <c r="G4830" s="26">
        <v>1681</v>
      </c>
      <c r="H4830" s="26">
        <v>73964</v>
      </c>
      <c r="I4830" s="26">
        <v>1310592</v>
      </c>
      <c r="J4830" s="26" t="s">
        <v>11437</v>
      </c>
    </row>
    <row r="4831" spans="1:10" hidden="1" x14ac:dyDescent="0.75">
      <c r="A4831" s="25">
        <v>1993</v>
      </c>
      <c r="B4831" s="25">
        <v>56</v>
      </c>
      <c r="C4831" s="25" t="s">
        <v>9397</v>
      </c>
      <c r="D4831" s="25" t="s">
        <v>11438</v>
      </c>
      <c r="E4831" s="25" t="s">
        <v>85</v>
      </c>
      <c r="F4831" s="25">
        <v>73124</v>
      </c>
      <c r="G4831" s="25">
        <v>1658</v>
      </c>
      <c r="H4831" s="25">
        <v>72295</v>
      </c>
      <c r="I4831" s="25">
        <v>1236628</v>
      </c>
      <c r="J4831" s="25" t="s">
        <v>11439</v>
      </c>
    </row>
    <row r="4832" spans="1:10" hidden="1" x14ac:dyDescent="0.75">
      <c r="A4832" s="26">
        <v>1993</v>
      </c>
      <c r="B4832" s="26">
        <v>57</v>
      </c>
      <c r="C4832" s="26" t="s">
        <v>11440</v>
      </c>
      <c r="D4832" s="26" t="s">
        <v>11441</v>
      </c>
      <c r="E4832" s="26" t="s">
        <v>85</v>
      </c>
      <c r="F4832" s="26">
        <v>71466</v>
      </c>
      <c r="G4832" s="26">
        <v>1735</v>
      </c>
      <c r="H4832" s="26">
        <v>70598</v>
      </c>
      <c r="I4832" s="26">
        <v>1164333</v>
      </c>
      <c r="J4832" s="26" t="s">
        <v>11442</v>
      </c>
    </row>
    <row r="4833" spans="1:10" hidden="1" x14ac:dyDescent="0.75">
      <c r="A4833" s="25">
        <v>1993</v>
      </c>
      <c r="B4833" s="25">
        <v>58</v>
      </c>
      <c r="C4833" s="25" t="s">
        <v>11443</v>
      </c>
      <c r="D4833" s="25" t="s">
        <v>11444</v>
      </c>
      <c r="E4833" s="25" t="s">
        <v>85</v>
      </c>
      <c r="F4833" s="25">
        <v>69731</v>
      </c>
      <c r="G4833" s="25">
        <v>1914</v>
      </c>
      <c r="H4833" s="25">
        <v>68773</v>
      </c>
      <c r="I4833" s="25">
        <v>1093735</v>
      </c>
      <c r="J4833" s="25" t="s">
        <v>8355</v>
      </c>
    </row>
    <row r="4834" spans="1:10" hidden="1" x14ac:dyDescent="0.75">
      <c r="A4834" s="26">
        <v>1993</v>
      </c>
      <c r="B4834" s="26">
        <v>59</v>
      </c>
      <c r="C4834" s="26" t="s">
        <v>11446</v>
      </c>
      <c r="D4834" s="26" t="s">
        <v>4215</v>
      </c>
      <c r="E4834" s="26" t="s">
        <v>85</v>
      </c>
      <c r="F4834" s="26">
        <v>67816</v>
      </c>
      <c r="G4834" s="26">
        <v>1911</v>
      </c>
      <c r="H4834" s="26">
        <v>66861</v>
      </c>
      <c r="I4834" s="26">
        <v>1024962</v>
      </c>
      <c r="J4834" s="26" t="s">
        <v>6484</v>
      </c>
    </row>
    <row r="4835" spans="1:10" hidden="1" x14ac:dyDescent="0.75">
      <c r="A4835" s="25">
        <v>1993</v>
      </c>
      <c r="B4835" s="25">
        <v>60</v>
      </c>
      <c r="C4835" s="25" t="s">
        <v>11447</v>
      </c>
      <c r="D4835" s="25" t="s">
        <v>11448</v>
      </c>
      <c r="E4835" s="25" t="s">
        <v>85</v>
      </c>
      <c r="F4835" s="25">
        <v>65906</v>
      </c>
      <c r="G4835" s="25">
        <v>2051</v>
      </c>
      <c r="H4835" s="25">
        <v>64880</v>
      </c>
      <c r="I4835" s="25">
        <v>958101</v>
      </c>
      <c r="J4835" s="25" t="s">
        <v>4725</v>
      </c>
    </row>
    <row r="4836" spans="1:10" hidden="1" x14ac:dyDescent="0.75">
      <c r="A4836" s="26">
        <v>1993</v>
      </c>
      <c r="B4836" s="26">
        <v>61</v>
      </c>
      <c r="C4836" s="26" t="s">
        <v>11449</v>
      </c>
      <c r="D4836" s="26" t="s">
        <v>11450</v>
      </c>
      <c r="E4836" s="26" t="s">
        <v>85</v>
      </c>
      <c r="F4836" s="26">
        <v>63855</v>
      </c>
      <c r="G4836" s="26">
        <v>2082</v>
      </c>
      <c r="H4836" s="26">
        <v>62813</v>
      </c>
      <c r="I4836" s="26">
        <v>893221</v>
      </c>
      <c r="J4836" s="26" t="s">
        <v>11451</v>
      </c>
    </row>
    <row r="4837" spans="1:10" hidden="1" x14ac:dyDescent="0.75">
      <c r="A4837" s="25">
        <v>1993</v>
      </c>
      <c r="B4837" s="25">
        <v>62</v>
      </c>
      <c r="C4837" s="25" t="s">
        <v>11452</v>
      </c>
      <c r="D4837" s="25" t="s">
        <v>11453</v>
      </c>
      <c r="E4837" s="25" t="s">
        <v>85</v>
      </c>
      <c r="F4837" s="25">
        <v>61772</v>
      </c>
      <c r="G4837" s="25">
        <v>2181</v>
      </c>
      <c r="H4837" s="25">
        <v>60682</v>
      </c>
      <c r="I4837" s="25">
        <v>830408</v>
      </c>
      <c r="J4837" s="25" t="s">
        <v>11454</v>
      </c>
    </row>
    <row r="4838" spans="1:10" hidden="1" x14ac:dyDescent="0.75">
      <c r="A4838" s="26">
        <v>1993</v>
      </c>
      <c r="B4838" s="26">
        <v>63</v>
      </c>
      <c r="C4838" s="26" t="s">
        <v>7330</v>
      </c>
      <c r="D4838" s="26" t="s">
        <v>11455</v>
      </c>
      <c r="E4838" s="26" t="s">
        <v>85</v>
      </c>
      <c r="F4838" s="26">
        <v>59591</v>
      </c>
      <c r="G4838" s="26">
        <v>2180</v>
      </c>
      <c r="H4838" s="26">
        <v>58501</v>
      </c>
      <c r="I4838" s="26">
        <v>769726</v>
      </c>
      <c r="J4838" s="26" t="s">
        <v>11456</v>
      </c>
    </row>
    <row r="4839" spans="1:10" hidden="1" x14ac:dyDescent="0.75">
      <c r="A4839" s="25">
        <v>1993</v>
      </c>
      <c r="B4839" s="25">
        <v>64</v>
      </c>
      <c r="C4839" s="25" t="s">
        <v>11457</v>
      </c>
      <c r="D4839" s="25" t="s">
        <v>11458</v>
      </c>
      <c r="E4839" s="25" t="s">
        <v>85</v>
      </c>
      <c r="F4839" s="25">
        <v>57411</v>
      </c>
      <c r="G4839" s="25">
        <v>2354</v>
      </c>
      <c r="H4839" s="25">
        <v>56234</v>
      </c>
      <c r="I4839" s="25">
        <v>711225</v>
      </c>
      <c r="J4839" s="25" t="s">
        <v>2504</v>
      </c>
    </row>
    <row r="4840" spans="1:10" hidden="1" x14ac:dyDescent="0.75">
      <c r="A4840" s="26">
        <v>1993</v>
      </c>
      <c r="B4840" s="26">
        <v>65</v>
      </c>
      <c r="C4840" s="26" t="s">
        <v>11459</v>
      </c>
      <c r="D4840" s="26" t="s">
        <v>11460</v>
      </c>
      <c r="E4840" s="26" t="s">
        <v>85</v>
      </c>
      <c r="F4840" s="26">
        <v>55057</v>
      </c>
      <c r="G4840" s="26">
        <v>2240</v>
      </c>
      <c r="H4840" s="26">
        <v>53937</v>
      </c>
      <c r="I4840" s="26">
        <v>654991</v>
      </c>
      <c r="J4840" s="26" t="s">
        <v>803</v>
      </c>
    </row>
    <row r="4841" spans="1:10" hidden="1" x14ac:dyDescent="0.75">
      <c r="A4841" s="25">
        <v>1993</v>
      </c>
      <c r="B4841" s="25">
        <v>66</v>
      </c>
      <c r="C4841" s="25" t="s">
        <v>11461</v>
      </c>
      <c r="D4841" s="25" t="s">
        <v>11462</v>
      </c>
      <c r="E4841" s="25" t="s">
        <v>85</v>
      </c>
      <c r="F4841" s="25">
        <v>52817</v>
      </c>
      <c r="G4841" s="25">
        <v>2351</v>
      </c>
      <c r="H4841" s="25">
        <v>51641</v>
      </c>
      <c r="I4841" s="25">
        <v>601054</v>
      </c>
      <c r="J4841" s="25" t="s">
        <v>11463</v>
      </c>
    </row>
    <row r="4842" spans="1:10" hidden="1" x14ac:dyDescent="0.75">
      <c r="A4842" s="26">
        <v>1993</v>
      </c>
      <c r="B4842" s="26">
        <v>67</v>
      </c>
      <c r="C4842" s="26" t="s">
        <v>11464</v>
      </c>
      <c r="D4842" s="26" t="s">
        <v>6752</v>
      </c>
      <c r="E4842" s="26" t="s">
        <v>85</v>
      </c>
      <c r="F4842" s="26">
        <v>50465</v>
      </c>
      <c r="G4842" s="26">
        <v>2461</v>
      </c>
      <c r="H4842" s="26">
        <v>49235</v>
      </c>
      <c r="I4842" s="26">
        <v>549413</v>
      </c>
      <c r="J4842" s="26" t="s">
        <v>4489</v>
      </c>
    </row>
    <row r="4843" spans="1:10" hidden="1" x14ac:dyDescent="0.75">
      <c r="A4843" s="25">
        <v>1993</v>
      </c>
      <c r="B4843" s="25">
        <v>68</v>
      </c>
      <c r="C4843" s="25" t="s">
        <v>11465</v>
      </c>
      <c r="D4843" s="25" t="s">
        <v>11466</v>
      </c>
      <c r="E4843" s="25" t="s">
        <v>85</v>
      </c>
      <c r="F4843" s="25">
        <v>48005</v>
      </c>
      <c r="G4843" s="25">
        <v>2506</v>
      </c>
      <c r="H4843" s="25">
        <v>46752</v>
      </c>
      <c r="I4843" s="25">
        <v>500177</v>
      </c>
      <c r="J4843" s="25" t="s">
        <v>11467</v>
      </c>
    </row>
    <row r="4844" spans="1:10" hidden="1" x14ac:dyDescent="0.75">
      <c r="A4844" s="26">
        <v>1993</v>
      </c>
      <c r="B4844" s="26">
        <v>69</v>
      </c>
      <c r="C4844" s="26" t="s">
        <v>11468</v>
      </c>
      <c r="D4844" s="26" t="s">
        <v>11469</v>
      </c>
      <c r="E4844" s="26" t="s">
        <v>85</v>
      </c>
      <c r="F4844" s="26">
        <v>45498</v>
      </c>
      <c r="G4844" s="26">
        <v>2446</v>
      </c>
      <c r="H4844" s="26">
        <v>44275</v>
      </c>
      <c r="I4844" s="26">
        <v>453426</v>
      </c>
      <c r="J4844" s="26" t="s">
        <v>11471</v>
      </c>
    </row>
    <row r="4845" spans="1:10" hidden="1" x14ac:dyDescent="0.75">
      <c r="A4845" s="25">
        <v>1993</v>
      </c>
      <c r="B4845" s="25">
        <v>70</v>
      </c>
      <c r="C4845" s="25" t="s">
        <v>11472</v>
      </c>
      <c r="D4845" s="25" t="s">
        <v>11473</v>
      </c>
      <c r="E4845" s="25" t="s">
        <v>85</v>
      </c>
      <c r="F4845" s="25">
        <v>43052</v>
      </c>
      <c r="G4845" s="25">
        <v>2472</v>
      </c>
      <c r="H4845" s="25">
        <v>41816</v>
      </c>
      <c r="I4845" s="25">
        <v>409151</v>
      </c>
      <c r="J4845" s="25" t="s">
        <v>1181</v>
      </c>
    </row>
    <row r="4846" spans="1:10" hidden="1" x14ac:dyDescent="0.75">
      <c r="A4846" s="26">
        <v>1993</v>
      </c>
      <c r="B4846" s="26">
        <v>71</v>
      </c>
      <c r="C4846" s="26" t="s">
        <v>2335</v>
      </c>
      <c r="D4846" s="26" t="s">
        <v>11474</v>
      </c>
      <c r="E4846" s="26" t="s">
        <v>85</v>
      </c>
      <c r="F4846" s="26">
        <v>40580</v>
      </c>
      <c r="G4846" s="26">
        <v>2566</v>
      </c>
      <c r="H4846" s="26">
        <v>39297</v>
      </c>
      <c r="I4846" s="26">
        <v>367334</v>
      </c>
      <c r="J4846" s="26" t="s">
        <v>1875</v>
      </c>
    </row>
    <row r="4847" spans="1:10" hidden="1" x14ac:dyDescent="0.75">
      <c r="A4847" s="25">
        <v>1993</v>
      </c>
      <c r="B4847" s="25">
        <v>72</v>
      </c>
      <c r="C4847" s="25" t="s">
        <v>11476</v>
      </c>
      <c r="D4847" s="25" t="s">
        <v>11477</v>
      </c>
      <c r="E4847" s="25" t="s">
        <v>85</v>
      </c>
      <c r="F4847" s="25">
        <v>38014</v>
      </c>
      <c r="G4847" s="25">
        <v>2464</v>
      </c>
      <c r="H4847" s="25">
        <v>36782</v>
      </c>
      <c r="I4847" s="25">
        <v>328037</v>
      </c>
      <c r="J4847" s="25" t="s">
        <v>6519</v>
      </c>
    </row>
    <row r="4848" spans="1:10" hidden="1" x14ac:dyDescent="0.75">
      <c r="A4848" s="26">
        <v>1993</v>
      </c>
      <c r="B4848" s="26">
        <v>73</v>
      </c>
      <c r="C4848" s="26" t="s">
        <v>11478</v>
      </c>
      <c r="D4848" s="26" t="s">
        <v>11479</v>
      </c>
      <c r="E4848" s="26" t="s">
        <v>85</v>
      </c>
      <c r="F4848" s="26">
        <v>35550</v>
      </c>
      <c r="G4848" s="26">
        <v>2775</v>
      </c>
      <c r="H4848" s="26">
        <v>34163</v>
      </c>
      <c r="I4848" s="26">
        <v>291255</v>
      </c>
      <c r="J4848" s="26" t="s">
        <v>2211</v>
      </c>
    </row>
    <row r="4849" spans="1:10" hidden="1" x14ac:dyDescent="0.75">
      <c r="A4849" s="25">
        <v>1993</v>
      </c>
      <c r="B4849" s="25">
        <v>74</v>
      </c>
      <c r="C4849" s="25" t="s">
        <v>11481</v>
      </c>
      <c r="D4849" s="25" t="s">
        <v>11482</v>
      </c>
      <c r="E4849" s="25" t="s">
        <v>85</v>
      </c>
      <c r="F4849" s="25">
        <v>32776</v>
      </c>
      <c r="G4849" s="25">
        <v>2050</v>
      </c>
      <c r="H4849" s="25">
        <v>31751</v>
      </c>
      <c r="I4849" s="25">
        <v>257092</v>
      </c>
      <c r="J4849" s="25" t="s">
        <v>11484</v>
      </c>
    </row>
    <row r="4850" spans="1:10" hidden="1" x14ac:dyDescent="0.75">
      <c r="A4850" s="26">
        <v>1993</v>
      </c>
      <c r="B4850" s="26">
        <v>75</v>
      </c>
      <c r="C4850" s="26" t="s">
        <v>11485</v>
      </c>
      <c r="D4850" s="26" t="s">
        <v>11486</v>
      </c>
      <c r="E4850" s="26" t="s">
        <v>85</v>
      </c>
      <c r="F4850" s="26">
        <v>30726</v>
      </c>
      <c r="G4850" s="26">
        <v>2433</v>
      </c>
      <c r="H4850" s="26">
        <v>29509</v>
      </c>
      <c r="I4850" s="26">
        <v>225341</v>
      </c>
      <c r="J4850" s="26" t="s">
        <v>7701</v>
      </c>
    </row>
    <row r="4851" spans="1:10" hidden="1" x14ac:dyDescent="0.75">
      <c r="A4851" s="25">
        <v>1993</v>
      </c>
      <c r="B4851" s="25">
        <v>76</v>
      </c>
      <c r="C4851" s="25" t="s">
        <v>11487</v>
      </c>
      <c r="D4851" s="25" t="s">
        <v>11488</v>
      </c>
      <c r="E4851" s="25" t="s">
        <v>85</v>
      </c>
      <c r="F4851" s="25">
        <v>28293</v>
      </c>
      <c r="G4851" s="25">
        <v>2515</v>
      </c>
      <c r="H4851" s="25">
        <v>27035</v>
      </c>
      <c r="I4851" s="25">
        <v>195832</v>
      </c>
      <c r="J4851" s="25" t="s">
        <v>6527</v>
      </c>
    </row>
    <row r="4852" spans="1:10" hidden="1" x14ac:dyDescent="0.75">
      <c r="A4852" s="26">
        <v>1993</v>
      </c>
      <c r="B4852" s="26">
        <v>77</v>
      </c>
      <c r="C4852" s="26" t="s">
        <v>11490</v>
      </c>
      <c r="D4852" s="26" t="s">
        <v>11491</v>
      </c>
      <c r="E4852" s="26" t="s">
        <v>85</v>
      </c>
      <c r="F4852" s="26">
        <v>25777</v>
      </c>
      <c r="G4852" s="26">
        <v>2237</v>
      </c>
      <c r="H4852" s="26">
        <v>24659</v>
      </c>
      <c r="I4852" s="26">
        <v>168797</v>
      </c>
      <c r="J4852" s="26" t="s">
        <v>9996</v>
      </c>
    </row>
    <row r="4853" spans="1:10" hidden="1" x14ac:dyDescent="0.75">
      <c r="A4853" s="25">
        <v>1993</v>
      </c>
      <c r="B4853" s="25">
        <v>78</v>
      </c>
      <c r="C4853" s="25" t="s">
        <v>11492</v>
      </c>
      <c r="D4853" s="25" t="s">
        <v>11493</v>
      </c>
      <c r="E4853" s="25" t="s">
        <v>85</v>
      </c>
      <c r="F4853" s="25">
        <v>23541</v>
      </c>
      <c r="G4853" s="25">
        <v>2633</v>
      </c>
      <c r="H4853" s="25">
        <v>22224</v>
      </c>
      <c r="I4853" s="25">
        <v>144138</v>
      </c>
      <c r="J4853" s="25" t="s">
        <v>7471</v>
      </c>
    </row>
    <row r="4854" spans="1:10" hidden="1" x14ac:dyDescent="0.75">
      <c r="A4854" s="26">
        <v>1993</v>
      </c>
      <c r="B4854" s="26">
        <v>79</v>
      </c>
      <c r="C4854" s="26" t="s">
        <v>3444</v>
      </c>
      <c r="D4854" s="26" t="s">
        <v>11291</v>
      </c>
      <c r="E4854" s="26" t="s">
        <v>85</v>
      </c>
      <c r="F4854" s="26">
        <v>20907</v>
      </c>
      <c r="G4854" s="26">
        <v>2270</v>
      </c>
      <c r="H4854" s="26">
        <v>19772</v>
      </c>
      <c r="I4854" s="26">
        <v>121914</v>
      </c>
      <c r="J4854" s="26" t="s">
        <v>4266</v>
      </c>
    </row>
    <row r="4855" spans="1:10" hidden="1" x14ac:dyDescent="0.75">
      <c r="A4855" s="25">
        <v>1993</v>
      </c>
      <c r="B4855" s="25">
        <v>80</v>
      </c>
      <c r="C4855" s="25" t="s">
        <v>11495</v>
      </c>
      <c r="D4855" s="25" t="s">
        <v>11496</v>
      </c>
      <c r="E4855" s="25" t="s">
        <v>85</v>
      </c>
      <c r="F4855" s="25">
        <v>18637</v>
      </c>
      <c r="G4855" s="25">
        <v>2154</v>
      </c>
      <c r="H4855" s="25">
        <v>17561</v>
      </c>
      <c r="I4855" s="25">
        <v>102142</v>
      </c>
      <c r="J4855" s="25" t="s">
        <v>11498</v>
      </c>
    </row>
    <row r="4856" spans="1:10" hidden="1" x14ac:dyDescent="0.75">
      <c r="A4856" s="26">
        <v>1993</v>
      </c>
      <c r="B4856" s="26">
        <v>81</v>
      </c>
      <c r="C4856" s="26" t="s">
        <v>11499</v>
      </c>
      <c r="D4856" s="26" t="s">
        <v>11500</v>
      </c>
      <c r="E4856" s="26" t="s">
        <v>85</v>
      </c>
      <c r="F4856" s="26">
        <v>16484</v>
      </c>
      <c r="G4856" s="26">
        <v>2148</v>
      </c>
      <c r="H4856" s="26">
        <v>15410</v>
      </c>
      <c r="I4856" s="26">
        <v>84581</v>
      </c>
      <c r="J4856" s="26" t="s">
        <v>1558</v>
      </c>
    </row>
    <row r="4857" spans="1:10" hidden="1" x14ac:dyDescent="0.75">
      <c r="A4857" s="25">
        <v>1993</v>
      </c>
      <c r="B4857" s="25">
        <v>82</v>
      </c>
      <c r="C4857" s="25" t="s">
        <v>11501</v>
      </c>
      <c r="D4857" s="25" t="s">
        <v>11502</v>
      </c>
      <c r="E4857" s="25" t="s">
        <v>85</v>
      </c>
      <c r="F4857" s="25">
        <v>14335</v>
      </c>
      <c r="G4857" s="25">
        <v>1976</v>
      </c>
      <c r="H4857" s="25">
        <v>13347</v>
      </c>
      <c r="I4857" s="25">
        <v>69172</v>
      </c>
      <c r="J4857" s="25" t="s">
        <v>6547</v>
      </c>
    </row>
    <row r="4858" spans="1:10" hidden="1" x14ac:dyDescent="0.75">
      <c r="A4858" s="26">
        <v>1993</v>
      </c>
      <c r="B4858" s="26">
        <v>83</v>
      </c>
      <c r="C4858" s="26" t="s">
        <v>11504</v>
      </c>
      <c r="D4858" s="26" t="s">
        <v>11505</v>
      </c>
      <c r="E4858" s="26" t="s">
        <v>85</v>
      </c>
      <c r="F4858" s="26">
        <v>12359</v>
      </c>
      <c r="G4858" s="26">
        <v>1867</v>
      </c>
      <c r="H4858" s="26">
        <v>11425</v>
      </c>
      <c r="I4858" s="26">
        <v>55824</v>
      </c>
      <c r="J4858" s="26" t="s">
        <v>6549</v>
      </c>
    </row>
    <row r="4859" spans="1:10" hidden="1" x14ac:dyDescent="0.75">
      <c r="A4859" s="25">
        <v>1993</v>
      </c>
      <c r="B4859" s="25">
        <v>84</v>
      </c>
      <c r="C4859" s="25" t="s">
        <v>11506</v>
      </c>
      <c r="D4859" s="25" t="s">
        <v>11507</v>
      </c>
      <c r="E4859" s="25" t="s">
        <v>85</v>
      </c>
      <c r="F4859" s="25">
        <v>10492</v>
      </c>
      <c r="G4859" s="25">
        <v>1741</v>
      </c>
      <c r="H4859" s="25">
        <v>9622</v>
      </c>
      <c r="I4859" s="25">
        <v>44399</v>
      </c>
      <c r="J4859" s="25" t="s">
        <v>6552</v>
      </c>
    </row>
    <row r="4860" spans="1:10" hidden="1" x14ac:dyDescent="0.75">
      <c r="A4860" s="26">
        <v>1993</v>
      </c>
      <c r="B4860" s="26">
        <v>85</v>
      </c>
      <c r="C4860" s="26" t="s">
        <v>9109</v>
      </c>
      <c r="D4860" s="26" t="s">
        <v>11509</v>
      </c>
      <c r="E4860" s="26" t="s">
        <v>85</v>
      </c>
      <c r="F4860" s="26">
        <v>8751</v>
      </c>
      <c r="G4860" s="26">
        <v>1575</v>
      </c>
      <c r="H4860" s="26">
        <v>7963</v>
      </c>
      <c r="I4860" s="26">
        <v>34777</v>
      </c>
      <c r="J4860" s="26" t="s">
        <v>11510</v>
      </c>
    </row>
    <row r="4861" spans="1:10" hidden="1" x14ac:dyDescent="0.75">
      <c r="A4861" s="25">
        <v>1993</v>
      </c>
      <c r="B4861" s="25">
        <v>86</v>
      </c>
      <c r="C4861" s="25" t="s">
        <v>11511</v>
      </c>
      <c r="D4861" s="25" t="s">
        <v>11512</v>
      </c>
      <c r="E4861" s="25" t="s">
        <v>85</v>
      </c>
      <c r="F4861" s="25">
        <v>7176</v>
      </c>
      <c r="G4861" s="25">
        <v>1383</v>
      </c>
      <c r="H4861" s="25">
        <v>6484</v>
      </c>
      <c r="I4861" s="25">
        <v>26814</v>
      </c>
      <c r="J4861" s="25" t="s">
        <v>7490</v>
      </c>
    </row>
    <row r="4862" spans="1:10" hidden="1" x14ac:dyDescent="0.75">
      <c r="A4862" s="26">
        <v>1993</v>
      </c>
      <c r="B4862" s="26">
        <v>87</v>
      </c>
      <c r="C4862" s="26" t="s">
        <v>11513</v>
      </c>
      <c r="D4862" s="26" t="s">
        <v>11514</v>
      </c>
      <c r="E4862" s="26" t="s">
        <v>85</v>
      </c>
      <c r="F4862" s="26">
        <v>5793</v>
      </c>
      <c r="G4862" s="26">
        <v>1157</v>
      </c>
      <c r="H4862" s="26">
        <v>5214</v>
      </c>
      <c r="I4862" s="26">
        <v>20330</v>
      </c>
      <c r="J4862" s="26" t="s">
        <v>5045</v>
      </c>
    </row>
    <row r="4863" spans="1:10" hidden="1" x14ac:dyDescent="0.75">
      <c r="A4863" s="25">
        <v>1993</v>
      </c>
      <c r="B4863" s="25">
        <v>88</v>
      </c>
      <c r="C4863" s="25" t="s">
        <v>11515</v>
      </c>
      <c r="D4863" s="25" t="s">
        <v>11516</v>
      </c>
      <c r="E4863" s="25" t="s">
        <v>85</v>
      </c>
      <c r="F4863" s="25">
        <v>4636</v>
      </c>
      <c r="G4863" s="25">
        <v>1037</v>
      </c>
      <c r="H4863" s="25">
        <v>4117</v>
      </c>
      <c r="I4863" s="25">
        <v>15115</v>
      </c>
      <c r="J4863" s="25" t="s">
        <v>2899</v>
      </c>
    </row>
    <row r="4864" spans="1:10" hidden="1" x14ac:dyDescent="0.75">
      <c r="A4864" s="26">
        <v>1993</v>
      </c>
      <c r="B4864" s="26">
        <v>89</v>
      </c>
      <c r="C4864" s="26" t="s">
        <v>11518</v>
      </c>
      <c r="D4864" s="26" t="s">
        <v>11519</v>
      </c>
      <c r="E4864" s="26" t="s">
        <v>85</v>
      </c>
      <c r="F4864" s="26">
        <v>3598</v>
      </c>
      <c r="G4864" s="26">
        <v>845</v>
      </c>
      <c r="H4864" s="26">
        <v>3176</v>
      </c>
      <c r="I4864" s="26">
        <v>10998</v>
      </c>
      <c r="J4864" s="26" t="s">
        <v>7050</v>
      </c>
    </row>
    <row r="4865" spans="1:10" hidden="1" x14ac:dyDescent="0.75">
      <c r="A4865" s="25">
        <v>1993</v>
      </c>
      <c r="B4865" s="25">
        <v>90</v>
      </c>
      <c r="C4865" s="25" t="s">
        <v>11521</v>
      </c>
      <c r="D4865" s="25" t="s">
        <v>11522</v>
      </c>
      <c r="E4865" s="25" t="s">
        <v>85</v>
      </c>
      <c r="F4865" s="25">
        <v>2754</v>
      </c>
      <c r="G4865" s="25">
        <v>732</v>
      </c>
      <c r="H4865" s="25">
        <v>2387</v>
      </c>
      <c r="I4865" s="25">
        <v>7822</v>
      </c>
      <c r="J4865" s="25" t="s">
        <v>882</v>
      </c>
    </row>
    <row r="4866" spans="1:10" hidden="1" x14ac:dyDescent="0.75">
      <c r="A4866" s="26">
        <v>1993</v>
      </c>
      <c r="B4866" s="26">
        <v>91</v>
      </c>
      <c r="C4866" s="26" t="s">
        <v>10687</v>
      </c>
      <c r="D4866" s="26" t="s">
        <v>10688</v>
      </c>
      <c r="E4866" s="26" t="s">
        <v>85</v>
      </c>
      <c r="F4866" s="26">
        <v>2021</v>
      </c>
      <c r="G4866" s="26">
        <v>576</v>
      </c>
      <c r="H4866" s="26">
        <v>1733</v>
      </c>
      <c r="I4866" s="26">
        <v>5435</v>
      </c>
      <c r="J4866" s="26" t="s">
        <v>887</v>
      </c>
    </row>
    <row r="4867" spans="1:10" hidden="1" x14ac:dyDescent="0.75">
      <c r="A4867" s="25">
        <v>1993</v>
      </c>
      <c r="B4867" s="25">
        <v>92</v>
      </c>
      <c r="C4867" s="25" t="s">
        <v>11526</v>
      </c>
      <c r="D4867" s="25" t="s">
        <v>11527</v>
      </c>
      <c r="E4867" s="25" t="s">
        <v>85</v>
      </c>
      <c r="F4867" s="25">
        <v>1445</v>
      </c>
      <c r="G4867" s="25">
        <v>434</v>
      </c>
      <c r="H4867" s="25">
        <v>1228</v>
      </c>
      <c r="I4867" s="25">
        <v>3702</v>
      </c>
      <c r="J4867" s="25" t="s">
        <v>9351</v>
      </c>
    </row>
    <row r="4868" spans="1:10" hidden="1" x14ac:dyDescent="0.75">
      <c r="A4868" s="26">
        <v>1993</v>
      </c>
      <c r="B4868" s="26">
        <v>93</v>
      </c>
      <c r="C4868" s="26" t="s">
        <v>11528</v>
      </c>
      <c r="D4868" s="26" t="s">
        <v>11529</v>
      </c>
      <c r="E4868" s="26" t="s">
        <v>85</v>
      </c>
      <c r="F4868" s="26">
        <v>1012</v>
      </c>
      <c r="G4868" s="26">
        <v>325</v>
      </c>
      <c r="H4868" s="26">
        <v>849</v>
      </c>
      <c r="I4868" s="26">
        <v>2473</v>
      </c>
      <c r="J4868" s="26" t="s">
        <v>7989</v>
      </c>
    </row>
    <row r="4869" spans="1:10" hidden="1" x14ac:dyDescent="0.75">
      <c r="A4869" s="25">
        <v>1993</v>
      </c>
      <c r="B4869" s="25">
        <v>94</v>
      </c>
      <c r="C4869" s="25" t="s">
        <v>11530</v>
      </c>
      <c r="D4869" s="25" t="s">
        <v>11531</v>
      </c>
      <c r="E4869" s="25" t="s">
        <v>85</v>
      </c>
      <c r="F4869" s="25">
        <v>686</v>
      </c>
      <c r="G4869" s="25">
        <v>208</v>
      </c>
      <c r="H4869" s="25">
        <v>582</v>
      </c>
      <c r="I4869" s="25">
        <v>1624</v>
      </c>
      <c r="J4869" s="25" t="s">
        <v>2599</v>
      </c>
    </row>
    <row r="4870" spans="1:10" hidden="1" x14ac:dyDescent="0.75">
      <c r="A4870" s="26">
        <v>1993</v>
      </c>
      <c r="B4870" s="26">
        <v>95</v>
      </c>
      <c r="C4870" s="26" t="s">
        <v>11532</v>
      </c>
      <c r="D4870" s="26" t="s">
        <v>11533</v>
      </c>
      <c r="E4870" s="26" t="s">
        <v>85</v>
      </c>
      <c r="F4870" s="26">
        <v>478</v>
      </c>
      <c r="G4870" s="26">
        <v>166</v>
      </c>
      <c r="H4870" s="26">
        <v>396</v>
      </c>
      <c r="I4870" s="26">
        <v>1042</v>
      </c>
      <c r="J4870" s="26" t="s">
        <v>4826</v>
      </c>
    </row>
    <row r="4871" spans="1:10" hidden="1" x14ac:dyDescent="0.75">
      <c r="A4871" s="25">
        <v>1993</v>
      </c>
      <c r="B4871" s="25">
        <v>96</v>
      </c>
      <c r="C4871" s="25" t="s">
        <v>11534</v>
      </c>
      <c r="D4871" s="25" t="s">
        <v>11535</v>
      </c>
      <c r="E4871" s="25" t="s">
        <v>85</v>
      </c>
      <c r="F4871" s="25">
        <v>313</v>
      </c>
      <c r="G4871" s="25">
        <v>114</v>
      </c>
      <c r="H4871" s="25">
        <v>256</v>
      </c>
      <c r="I4871" s="25">
        <v>646</v>
      </c>
      <c r="J4871" s="25" t="s">
        <v>1966</v>
      </c>
    </row>
    <row r="4872" spans="1:10" hidden="1" x14ac:dyDescent="0.75">
      <c r="A4872" s="26">
        <v>1993</v>
      </c>
      <c r="B4872" s="26">
        <v>97</v>
      </c>
      <c r="C4872" s="26" t="s">
        <v>11536</v>
      </c>
      <c r="D4872" s="26" t="s">
        <v>11537</v>
      </c>
      <c r="E4872" s="26" t="s">
        <v>85</v>
      </c>
      <c r="F4872" s="26">
        <v>199</v>
      </c>
      <c r="G4872" s="26">
        <v>76</v>
      </c>
      <c r="H4872" s="26">
        <v>161</v>
      </c>
      <c r="I4872" s="26">
        <v>391</v>
      </c>
      <c r="J4872" s="26" t="s">
        <v>5353</v>
      </c>
    </row>
    <row r="4873" spans="1:10" hidden="1" x14ac:dyDescent="0.75">
      <c r="A4873" s="25">
        <v>1993</v>
      </c>
      <c r="B4873" s="25">
        <v>98</v>
      </c>
      <c r="C4873" s="25" t="s">
        <v>11538</v>
      </c>
      <c r="D4873" s="25" t="s">
        <v>11539</v>
      </c>
      <c r="E4873" s="25" t="s">
        <v>85</v>
      </c>
      <c r="F4873" s="25">
        <v>123</v>
      </c>
      <c r="G4873" s="25">
        <v>49</v>
      </c>
      <c r="H4873" s="25">
        <v>98</v>
      </c>
      <c r="I4873" s="25">
        <v>230</v>
      </c>
      <c r="J4873" s="25" t="s">
        <v>1976</v>
      </c>
    </row>
    <row r="4874" spans="1:10" hidden="1" x14ac:dyDescent="0.75">
      <c r="A4874" s="26">
        <v>1993</v>
      </c>
      <c r="B4874" s="26">
        <v>99</v>
      </c>
      <c r="C4874" s="26" t="s">
        <v>11540</v>
      </c>
      <c r="D4874" s="26" t="s">
        <v>11541</v>
      </c>
      <c r="E4874" s="26" t="s">
        <v>85</v>
      </c>
      <c r="F4874" s="26">
        <v>74</v>
      </c>
      <c r="G4874" s="26">
        <v>31</v>
      </c>
      <c r="H4874" s="26">
        <v>58</v>
      </c>
      <c r="I4874" s="26">
        <v>132</v>
      </c>
      <c r="J4874" s="26" t="s">
        <v>1627</v>
      </c>
    </row>
    <row r="4875" spans="1:10" hidden="1" x14ac:dyDescent="0.75">
      <c r="A4875" s="25">
        <v>1993</v>
      </c>
      <c r="B4875" s="25">
        <v>100</v>
      </c>
      <c r="C4875" s="25" t="s">
        <v>11542</v>
      </c>
      <c r="D4875" s="25" t="s">
        <v>11543</v>
      </c>
      <c r="E4875" s="25" t="s">
        <v>85</v>
      </c>
      <c r="F4875" s="25">
        <v>43</v>
      </c>
      <c r="G4875" s="25">
        <v>19</v>
      </c>
      <c r="H4875" s="25">
        <v>34</v>
      </c>
      <c r="I4875" s="25">
        <v>74</v>
      </c>
      <c r="J4875" s="25" t="s">
        <v>1631</v>
      </c>
    </row>
    <row r="4876" spans="1:10" hidden="1" x14ac:dyDescent="0.75">
      <c r="A4876" s="26">
        <v>1993</v>
      </c>
      <c r="B4876" s="26">
        <v>101</v>
      </c>
      <c r="C4876" s="26" t="s">
        <v>11544</v>
      </c>
      <c r="D4876" s="26" t="s">
        <v>11545</v>
      </c>
      <c r="E4876" s="26" t="s">
        <v>85</v>
      </c>
      <c r="F4876" s="26">
        <v>24</v>
      </c>
      <c r="G4876" s="26">
        <v>11</v>
      </c>
      <c r="H4876" s="26">
        <v>19</v>
      </c>
      <c r="I4876" s="26">
        <v>40</v>
      </c>
      <c r="J4876" s="26" t="s">
        <v>3240</v>
      </c>
    </row>
    <row r="4877" spans="1:10" hidden="1" x14ac:dyDescent="0.75">
      <c r="A4877" s="25">
        <v>1993</v>
      </c>
      <c r="B4877" s="25">
        <v>102</v>
      </c>
      <c r="C4877" s="25" t="s">
        <v>11546</v>
      </c>
      <c r="D4877" s="25" t="s">
        <v>11547</v>
      </c>
      <c r="E4877" s="25" t="s">
        <v>85</v>
      </c>
      <c r="F4877" s="25">
        <v>13</v>
      </c>
      <c r="G4877" s="25">
        <v>6</v>
      </c>
      <c r="H4877" s="25">
        <v>10</v>
      </c>
      <c r="I4877" s="25">
        <v>21</v>
      </c>
      <c r="J4877" s="25" t="s">
        <v>1294</v>
      </c>
    </row>
    <row r="4878" spans="1:10" hidden="1" x14ac:dyDescent="0.75">
      <c r="A4878" s="26">
        <v>1993</v>
      </c>
      <c r="B4878" s="26">
        <v>103</v>
      </c>
      <c r="C4878" s="26" t="s">
        <v>11548</v>
      </c>
      <c r="D4878" s="26" t="s">
        <v>11549</v>
      </c>
      <c r="E4878" s="26" t="s">
        <v>85</v>
      </c>
      <c r="F4878" s="26">
        <v>7</v>
      </c>
      <c r="G4878" s="26">
        <v>3</v>
      </c>
      <c r="H4878" s="26">
        <v>5</v>
      </c>
      <c r="I4878" s="26">
        <v>11</v>
      </c>
      <c r="J4878" s="26" t="s">
        <v>3245</v>
      </c>
    </row>
    <row r="4879" spans="1:10" hidden="1" x14ac:dyDescent="0.75">
      <c r="A4879" s="25">
        <v>1993</v>
      </c>
      <c r="B4879" s="25">
        <v>104</v>
      </c>
      <c r="C4879" s="25" t="s">
        <v>11550</v>
      </c>
      <c r="D4879" s="25" t="s">
        <v>11551</v>
      </c>
      <c r="E4879" s="25" t="s">
        <v>85</v>
      </c>
      <c r="F4879" s="25">
        <v>4</v>
      </c>
      <c r="G4879" s="25">
        <v>2</v>
      </c>
      <c r="H4879" s="25">
        <v>3</v>
      </c>
      <c r="I4879" s="25">
        <v>5</v>
      </c>
      <c r="J4879" s="25" t="s">
        <v>4332</v>
      </c>
    </row>
    <row r="4880" spans="1:10" hidden="1" x14ac:dyDescent="0.75">
      <c r="A4880" s="26">
        <v>1993</v>
      </c>
      <c r="B4880" s="26">
        <v>105</v>
      </c>
      <c r="C4880" s="26" t="s">
        <v>11552</v>
      </c>
      <c r="D4880" s="26" t="s">
        <v>11553</v>
      </c>
      <c r="E4880" s="26" t="s">
        <v>85</v>
      </c>
      <c r="F4880" s="26">
        <v>2</v>
      </c>
      <c r="G4880" s="26">
        <v>1</v>
      </c>
      <c r="H4880" s="26">
        <v>1</v>
      </c>
      <c r="I4880" s="26">
        <v>3</v>
      </c>
      <c r="J4880" s="26" t="s">
        <v>2642</v>
      </c>
    </row>
    <row r="4881" spans="1:10" hidden="1" x14ac:dyDescent="0.75">
      <c r="A4881" s="25">
        <v>1993</v>
      </c>
      <c r="B4881" s="25">
        <v>106</v>
      </c>
      <c r="C4881" s="25" t="s">
        <v>11554</v>
      </c>
      <c r="D4881" s="25" t="s">
        <v>11555</v>
      </c>
      <c r="E4881" s="25" t="s">
        <v>85</v>
      </c>
      <c r="F4881" s="25">
        <v>1</v>
      </c>
      <c r="G4881" s="25">
        <v>0</v>
      </c>
      <c r="H4881" s="25">
        <v>1</v>
      </c>
      <c r="I4881" s="25">
        <v>1</v>
      </c>
      <c r="J4881" s="25" t="s">
        <v>2645</v>
      </c>
    </row>
    <row r="4882" spans="1:10" hidden="1" x14ac:dyDescent="0.75">
      <c r="A4882" s="26">
        <v>1993</v>
      </c>
      <c r="B4882" s="26">
        <v>107</v>
      </c>
      <c r="C4882" s="26" t="s">
        <v>11556</v>
      </c>
      <c r="D4882" s="26" t="s">
        <v>11557</v>
      </c>
      <c r="E4882" s="26" t="s">
        <v>85</v>
      </c>
      <c r="F4882" s="26">
        <v>0</v>
      </c>
      <c r="G4882" s="26">
        <v>0</v>
      </c>
      <c r="H4882" s="26">
        <v>0</v>
      </c>
      <c r="I4882" s="26">
        <v>1</v>
      </c>
      <c r="J4882" s="26" t="s">
        <v>1644</v>
      </c>
    </row>
    <row r="4883" spans="1:10" hidden="1" x14ac:dyDescent="0.75">
      <c r="A4883" s="25">
        <v>1993</v>
      </c>
      <c r="B4883" s="25">
        <v>108</v>
      </c>
      <c r="C4883" s="25" t="s">
        <v>11558</v>
      </c>
      <c r="D4883" s="25" t="s">
        <v>11559</v>
      </c>
      <c r="E4883" s="25" t="s">
        <v>85</v>
      </c>
      <c r="F4883" s="25">
        <v>0</v>
      </c>
      <c r="G4883" s="25">
        <v>0</v>
      </c>
      <c r="H4883" s="25">
        <v>0</v>
      </c>
      <c r="I4883" s="25">
        <v>0</v>
      </c>
      <c r="J4883" s="25" t="s">
        <v>577</v>
      </c>
    </row>
    <row r="4884" spans="1:10" hidden="1" x14ac:dyDescent="0.75">
      <c r="A4884" s="26">
        <v>1993</v>
      </c>
      <c r="B4884" s="26">
        <v>109</v>
      </c>
      <c r="C4884" s="26" t="s">
        <v>11560</v>
      </c>
      <c r="D4884" s="26" t="s">
        <v>11561</v>
      </c>
      <c r="E4884" s="26" t="s">
        <v>85</v>
      </c>
      <c r="F4884" s="26">
        <v>0</v>
      </c>
      <c r="G4884" s="26">
        <v>0</v>
      </c>
      <c r="H4884" s="26">
        <v>0</v>
      </c>
      <c r="I4884" s="26">
        <v>0</v>
      </c>
      <c r="J4884" s="26" t="s">
        <v>581</v>
      </c>
    </row>
    <row r="4885" spans="1:10" hidden="1" x14ac:dyDescent="0.75">
      <c r="A4885" s="25">
        <v>1993</v>
      </c>
      <c r="B4885" s="25" t="s">
        <v>589</v>
      </c>
      <c r="C4885" s="25" t="s">
        <v>11562</v>
      </c>
      <c r="D4885" s="25" t="s">
        <v>591</v>
      </c>
      <c r="E4885" s="25" t="s">
        <v>2330</v>
      </c>
      <c r="F4885" s="25">
        <v>0</v>
      </c>
      <c r="G4885" s="25">
        <v>0</v>
      </c>
      <c r="H4885" s="25">
        <v>0</v>
      </c>
      <c r="I4885" s="25">
        <v>0</v>
      </c>
      <c r="J4885" s="25" t="s">
        <v>2330</v>
      </c>
    </row>
    <row r="4886" spans="1:10" hidden="1" x14ac:dyDescent="0.75">
      <c r="A4886" s="26">
        <v>1994</v>
      </c>
      <c r="B4886" s="26">
        <v>0</v>
      </c>
      <c r="C4886" s="26" t="s">
        <v>11563</v>
      </c>
      <c r="D4886" s="26" t="s">
        <v>4190</v>
      </c>
      <c r="E4886" s="26" t="s">
        <v>7798</v>
      </c>
      <c r="F4886" s="26">
        <v>100000</v>
      </c>
      <c r="G4886" s="26">
        <v>1262</v>
      </c>
      <c r="H4886" s="26">
        <v>98894</v>
      </c>
      <c r="I4886" s="26">
        <v>6500397</v>
      </c>
      <c r="J4886" s="26" t="s">
        <v>6381</v>
      </c>
    </row>
    <row r="4887" spans="1:10" hidden="1" x14ac:dyDescent="0.75">
      <c r="A4887" s="25">
        <v>1994</v>
      </c>
      <c r="B4887" s="25">
        <v>1</v>
      </c>
      <c r="C4887" s="25" t="s">
        <v>1352</v>
      </c>
      <c r="D4887" s="25" t="s">
        <v>1352</v>
      </c>
      <c r="E4887" s="25" t="s">
        <v>85</v>
      </c>
      <c r="F4887" s="25">
        <v>98738</v>
      </c>
      <c r="G4887" s="25">
        <v>77</v>
      </c>
      <c r="H4887" s="25">
        <v>98699</v>
      </c>
      <c r="I4887" s="25">
        <v>6401503</v>
      </c>
      <c r="J4887" s="25" t="s">
        <v>11567</v>
      </c>
    </row>
    <row r="4888" spans="1:10" hidden="1" x14ac:dyDescent="0.75">
      <c r="A4888" s="26">
        <v>1994</v>
      </c>
      <c r="B4888" s="26">
        <v>2</v>
      </c>
      <c r="C4888" s="26" t="s">
        <v>1690</v>
      </c>
      <c r="D4888" s="26" t="s">
        <v>1690</v>
      </c>
      <c r="E4888" s="26" t="s">
        <v>85</v>
      </c>
      <c r="F4888" s="26">
        <v>98660</v>
      </c>
      <c r="G4888" s="26">
        <v>60</v>
      </c>
      <c r="H4888" s="26">
        <v>98631</v>
      </c>
      <c r="I4888" s="26">
        <v>6302804</v>
      </c>
      <c r="J4888" s="26" t="s">
        <v>11569</v>
      </c>
    </row>
    <row r="4889" spans="1:10" hidden="1" x14ac:dyDescent="0.75">
      <c r="A4889" s="25">
        <v>1994</v>
      </c>
      <c r="B4889" s="25">
        <v>3</v>
      </c>
      <c r="C4889" s="25" t="s">
        <v>6134</v>
      </c>
      <c r="D4889" s="25" t="s">
        <v>6134</v>
      </c>
      <c r="E4889" s="25" t="s">
        <v>85</v>
      </c>
      <c r="F4889" s="25">
        <v>98601</v>
      </c>
      <c r="G4889" s="25">
        <v>38</v>
      </c>
      <c r="H4889" s="25">
        <v>98581</v>
      </c>
      <c r="I4889" s="25">
        <v>6204174</v>
      </c>
      <c r="J4889" s="25" t="s">
        <v>5122</v>
      </c>
    </row>
    <row r="4890" spans="1:10" hidden="1" x14ac:dyDescent="0.75">
      <c r="A4890" s="26">
        <v>1994</v>
      </c>
      <c r="B4890" s="26">
        <v>4</v>
      </c>
      <c r="C4890" s="26" t="s">
        <v>7567</v>
      </c>
      <c r="D4890" s="26" t="s">
        <v>7567</v>
      </c>
      <c r="E4890" s="26" t="s">
        <v>85</v>
      </c>
      <c r="F4890" s="26">
        <v>98562</v>
      </c>
      <c r="G4890" s="26">
        <v>28</v>
      </c>
      <c r="H4890" s="26">
        <v>98548</v>
      </c>
      <c r="I4890" s="26">
        <v>6105592</v>
      </c>
      <c r="J4890" s="26" t="s">
        <v>5124</v>
      </c>
    </row>
    <row r="4891" spans="1:10" hidden="1" x14ac:dyDescent="0.75">
      <c r="A4891" s="25">
        <v>1994</v>
      </c>
      <c r="B4891" s="25">
        <v>5</v>
      </c>
      <c r="C4891" s="25" t="s">
        <v>11166</v>
      </c>
      <c r="D4891" s="25" t="s">
        <v>11166</v>
      </c>
      <c r="E4891" s="25" t="s">
        <v>85</v>
      </c>
      <c r="F4891" s="25">
        <v>98534</v>
      </c>
      <c r="G4891" s="25">
        <v>19</v>
      </c>
      <c r="H4891" s="25">
        <v>98524</v>
      </c>
      <c r="I4891" s="25">
        <v>6007044</v>
      </c>
      <c r="J4891" s="25" t="s">
        <v>11575</v>
      </c>
    </row>
    <row r="4892" spans="1:10" hidden="1" x14ac:dyDescent="0.75">
      <c r="A4892" s="26">
        <v>1994</v>
      </c>
      <c r="B4892" s="26">
        <v>6</v>
      </c>
      <c r="C4892" s="26" t="s">
        <v>10090</v>
      </c>
      <c r="D4892" s="26" t="s">
        <v>10090</v>
      </c>
      <c r="E4892" s="26" t="s">
        <v>85</v>
      </c>
      <c r="F4892" s="26">
        <v>98515</v>
      </c>
      <c r="G4892" s="26">
        <v>25</v>
      </c>
      <c r="H4892" s="26">
        <v>98502</v>
      </c>
      <c r="I4892" s="26">
        <v>5908520</v>
      </c>
      <c r="J4892" s="26" t="s">
        <v>11576</v>
      </c>
    </row>
    <row r="4893" spans="1:10" hidden="1" x14ac:dyDescent="0.75">
      <c r="A4893" s="25">
        <v>1994</v>
      </c>
      <c r="B4893" s="25">
        <v>7</v>
      </c>
      <c r="C4893" s="25" t="s">
        <v>10090</v>
      </c>
      <c r="D4893" s="25" t="s">
        <v>10090</v>
      </c>
      <c r="E4893" s="25" t="s">
        <v>85</v>
      </c>
      <c r="F4893" s="25">
        <v>98490</v>
      </c>
      <c r="G4893" s="25">
        <v>25</v>
      </c>
      <c r="H4893" s="25">
        <v>98478</v>
      </c>
      <c r="I4893" s="25">
        <v>5810017</v>
      </c>
      <c r="J4893" s="25" t="s">
        <v>11578</v>
      </c>
    </row>
    <row r="4894" spans="1:10" hidden="1" x14ac:dyDescent="0.75">
      <c r="A4894" s="26">
        <v>1994</v>
      </c>
      <c r="B4894" s="26">
        <v>8</v>
      </c>
      <c r="C4894" s="26" t="s">
        <v>11372</v>
      </c>
      <c r="D4894" s="26" t="s">
        <v>11372</v>
      </c>
      <c r="E4894" s="26" t="s">
        <v>85</v>
      </c>
      <c r="F4894" s="26">
        <v>98465</v>
      </c>
      <c r="G4894" s="26">
        <v>14</v>
      </c>
      <c r="H4894" s="26">
        <v>98458</v>
      </c>
      <c r="I4894" s="26">
        <v>5711540</v>
      </c>
      <c r="J4894" s="26" t="s">
        <v>11579</v>
      </c>
    </row>
    <row r="4895" spans="1:10" hidden="1" x14ac:dyDescent="0.75">
      <c r="A4895" s="25">
        <v>1994</v>
      </c>
      <c r="B4895" s="25">
        <v>9</v>
      </c>
      <c r="C4895" s="25" t="s">
        <v>11580</v>
      </c>
      <c r="D4895" s="25" t="s">
        <v>11580</v>
      </c>
      <c r="E4895" s="25" t="s">
        <v>85</v>
      </c>
      <c r="F4895" s="25">
        <v>98452</v>
      </c>
      <c r="G4895" s="25">
        <v>15</v>
      </c>
      <c r="H4895" s="25">
        <v>98444</v>
      </c>
      <c r="I4895" s="25">
        <v>5613081</v>
      </c>
      <c r="J4895" s="25" t="s">
        <v>11582</v>
      </c>
    </row>
    <row r="4896" spans="1:10" hidden="1" x14ac:dyDescent="0.75">
      <c r="A4896" s="26">
        <v>1994</v>
      </c>
      <c r="B4896" s="26">
        <v>10</v>
      </c>
      <c r="C4896" s="26" t="s">
        <v>6884</v>
      </c>
      <c r="D4896" s="26" t="s">
        <v>6884</v>
      </c>
      <c r="E4896" s="26" t="s">
        <v>85</v>
      </c>
      <c r="F4896" s="26">
        <v>98436</v>
      </c>
      <c r="G4896" s="26">
        <v>28</v>
      </c>
      <c r="H4896" s="26">
        <v>98422</v>
      </c>
      <c r="I4896" s="26">
        <v>5514637</v>
      </c>
      <c r="J4896" s="26" t="s">
        <v>11583</v>
      </c>
    </row>
    <row r="4897" spans="1:10" hidden="1" x14ac:dyDescent="0.75">
      <c r="A4897" s="25">
        <v>1994</v>
      </c>
      <c r="B4897" s="25">
        <v>11</v>
      </c>
      <c r="C4897" s="25" t="s">
        <v>10743</v>
      </c>
      <c r="D4897" s="25" t="s">
        <v>10743</v>
      </c>
      <c r="E4897" s="25" t="s">
        <v>85</v>
      </c>
      <c r="F4897" s="25">
        <v>98408</v>
      </c>
      <c r="G4897" s="25">
        <v>16</v>
      </c>
      <c r="H4897" s="25">
        <v>98400</v>
      </c>
      <c r="I4897" s="25">
        <v>5416215</v>
      </c>
      <c r="J4897" s="25" t="s">
        <v>11586</v>
      </c>
    </row>
    <row r="4898" spans="1:10" hidden="1" x14ac:dyDescent="0.75">
      <c r="A4898" s="26">
        <v>1994</v>
      </c>
      <c r="B4898" s="26">
        <v>12</v>
      </c>
      <c r="C4898" s="26" t="s">
        <v>11166</v>
      </c>
      <c r="D4898" s="26" t="s">
        <v>11166</v>
      </c>
      <c r="E4898" s="26" t="s">
        <v>85</v>
      </c>
      <c r="F4898" s="26">
        <v>98392</v>
      </c>
      <c r="G4898" s="26">
        <v>18</v>
      </c>
      <c r="H4898" s="26">
        <v>98383</v>
      </c>
      <c r="I4898" s="26">
        <v>5317815</v>
      </c>
      <c r="J4898" s="26" t="s">
        <v>11587</v>
      </c>
    </row>
    <row r="4899" spans="1:10" hidden="1" x14ac:dyDescent="0.75">
      <c r="A4899" s="25">
        <v>1994</v>
      </c>
      <c r="B4899" s="25">
        <v>13</v>
      </c>
      <c r="C4899" s="25" t="s">
        <v>4631</v>
      </c>
      <c r="D4899" s="25" t="s">
        <v>4631</v>
      </c>
      <c r="E4899" s="25" t="s">
        <v>85</v>
      </c>
      <c r="F4899" s="25">
        <v>98374</v>
      </c>
      <c r="G4899" s="25">
        <v>32</v>
      </c>
      <c r="H4899" s="25">
        <v>98358</v>
      </c>
      <c r="I4899" s="25">
        <v>5219432</v>
      </c>
      <c r="J4899" s="25" t="s">
        <v>5671</v>
      </c>
    </row>
    <row r="4900" spans="1:10" hidden="1" x14ac:dyDescent="0.75">
      <c r="A4900" s="26">
        <v>1994</v>
      </c>
      <c r="B4900" s="26">
        <v>14</v>
      </c>
      <c r="C4900" s="26" t="s">
        <v>3563</v>
      </c>
      <c r="D4900" s="26" t="s">
        <v>3563</v>
      </c>
      <c r="E4900" s="26" t="s">
        <v>85</v>
      </c>
      <c r="F4900" s="26">
        <v>98342</v>
      </c>
      <c r="G4900" s="26">
        <v>46</v>
      </c>
      <c r="H4900" s="26">
        <v>98319</v>
      </c>
      <c r="I4900" s="26">
        <v>5121074</v>
      </c>
      <c r="J4900" s="26" t="s">
        <v>11590</v>
      </c>
    </row>
    <row r="4901" spans="1:10" hidden="1" x14ac:dyDescent="0.75">
      <c r="A4901" s="25">
        <v>1994</v>
      </c>
      <c r="B4901" s="25">
        <v>15</v>
      </c>
      <c r="C4901" s="25" t="s">
        <v>4376</v>
      </c>
      <c r="D4901" s="25" t="s">
        <v>4376</v>
      </c>
      <c r="E4901" s="25" t="s">
        <v>85</v>
      </c>
      <c r="F4901" s="25">
        <v>98296</v>
      </c>
      <c r="G4901" s="25">
        <v>34</v>
      </c>
      <c r="H4901" s="25">
        <v>98279</v>
      </c>
      <c r="I4901" s="25">
        <v>5022756</v>
      </c>
      <c r="J4901" s="25" t="s">
        <v>11592</v>
      </c>
    </row>
    <row r="4902" spans="1:10" hidden="1" x14ac:dyDescent="0.75">
      <c r="A4902" s="26">
        <v>1994</v>
      </c>
      <c r="B4902" s="26">
        <v>16</v>
      </c>
      <c r="C4902" s="26" t="s">
        <v>1696</v>
      </c>
      <c r="D4902" s="26" t="s">
        <v>1696</v>
      </c>
      <c r="E4902" s="26" t="s">
        <v>85</v>
      </c>
      <c r="F4902" s="26">
        <v>98262</v>
      </c>
      <c r="G4902" s="26">
        <v>65</v>
      </c>
      <c r="H4902" s="26">
        <v>98230</v>
      </c>
      <c r="I4902" s="26">
        <v>4924477</v>
      </c>
      <c r="J4902" s="26" t="s">
        <v>11594</v>
      </c>
    </row>
    <row r="4903" spans="1:10" hidden="1" x14ac:dyDescent="0.75">
      <c r="A4903" s="25">
        <v>1994</v>
      </c>
      <c r="B4903" s="25">
        <v>17</v>
      </c>
      <c r="C4903" s="25" t="s">
        <v>2048</v>
      </c>
      <c r="D4903" s="25" t="s">
        <v>2048</v>
      </c>
      <c r="E4903" s="25" t="s">
        <v>85</v>
      </c>
      <c r="F4903" s="25">
        <v>98197</v>
      </c>
      <c r="G4903" s="25">
        <v>79</v>
      </c>
      <c r="H4903" s="25">
        <v>98158</v>
      </c>
      <c r="I4903" s="25">
        <v>4826247</v>
      </c>
      <c r="J4903" s="25" t="s">
        <v>11595</v>
      </c>
    </row>
    <row r="4904" spans="1:10" hidden="1" x14ac:dyDescent="0.75">
      <c r="A4904" s="26">
        <v>1994</v>
      </c>
      <c r="B4904" s="26">
        <v>18</v>
      </c>
      <c r="C4904" s="26" t="s">
        <v>1000</v>
      </c>
      <c r="D4904" s="26" t="s">
        <v>1000</v>
      </c>
      <c r="E4904" s="26" t="s">
        <v>85</v>
      </c>
      <c r="F4904" s="26">
        <v>98118</v>
      </c>
      <c r="G4904" s="26">
        <v>88</v>
      </c>
      <c r="H4904" s="26">
        <v>98074</v>
      </c>
      <c r="I4904" s="26">
        <v>4728089</v>
      </c>
      <c r="J4904" s="26" t="s">
        <v>11596</v>
      </c>
    </row>
    <row r="4905" spans="1:10" hidden="1" x14ac:dyDescent="0.75">
      <c r="A4905" s="25">
        <v>1994</v>
      </c>
      <c r="B4905" s="25">
        <v>19</v>
      </c>
      <c r="C4905" s="25" t="s">
        <v>130</v>
      </c>
      <c r="D4905" s="25" t="s">
        <v>130</v>
      </c>
      <c r="E4905" s="25" t="s">
        <v>85</v>
      </c>
      <c r="F4905" s="25">
        <v>98030</v>
      </c>
      <c r="G4905" s="25">
        <v>114</v>
      </c>
      <c r="H4905" s="25">
        <v>97973</v>
      </c>
      <c r="I4905" s="25">
        <v>4630015</v>
      </c>
      <c r="J4905" s="25" t="s">
        <v>11597</v>
      </c>
    </row>
    <row r="4906" spans="1:10" hidden="1" x14ac:dyDescent="0.75">
      <c r="A4906" s="26">
        <v>1994</v>
      </c>
      <c r="B4906" s="26">
        <v>20</v>
      </c>
      <c r="C4906" s="26" t="s">
        <v>1360</v>
      </c>
      <c r="D4906" s="26" t="s">
        <v>1360</v>
      </c>
      <c r="E4906" s="26" t="s">
        <v>85</v>
      </c>
      <c r="F4906" s="26">
        <v>97916</v>
      </c>
      <c r="G4906" s="26">
        <v>110</v>
      </c>
      <c r="H4906" s="26">
        <v>97862</v>
      </c>
      <c r="I4906" s="26">
        <v>4532042</v>
      </c>
      <c r="J4906" s="26" t="s">
        <v>11598</v>
      </c>
    </row>
    <row r="4907" spans="1:10" hidden="1" x14ac:dyDescent="0.75">
      <c r="A4907" s="25">
        <v>1994</v>
      </c>
      <c r="B4907" s="25">
        <v>21</v>
      </c>
      <c r="C4907" s="25" t="s">
        <v>1360</v>
      </c>
      <c r="D4907" s="25" t="s">
        <v>1360</v>
      </c>
      <c r="E4907" s="25" t="s">
        <v>85</v>
      </c>
      <c r="F4907" s="25">
        <v>97807</v>
      </c>
      <c r="G4907" s="25">
        <v>110</v>
      </c>
      <c r="H4907" s="25">
        <v>97752</v>
      </c>
      <c r="I4907" s="25">
        <v>4434180</v>
      </c>
      <c r="J4907" s="25" t="s">
        <v>3013</v>
      </c>
    </row>
    <row r="4908" spans="1:10" hidden="1" x14ac:dyDescent="0.75">
      <c r="A4908" s="26">
        <v>1994</v>
      </c>
      <c r="B4908" s="26">
        <v>22</v>
      </c>
      <c r="C4908" s="26" t="s">
        <v>1007</v>
      </c>
      <c r="D4908" s="26" t="s">
        <v>1007</v>
      </c>
      <c r="E4908" s="26" t="s">
        <v>85</v>
      </c>
      <c r="F4908" s="26">
        <v>97697</v>
      </c>
      <c r="G4908" s="26">
        <v>128</v>
      </c>
      <c r="H4908" s="26">
        <v>97633</v>
      </c>
      <c r="I4908" s="26">
        <v>4336428</v>
      </c>
      <c r="J4908" s="26" t="s">
        <v>11599</v>
      </c>
    </row>
    <row r="4909" spans="1:10" hidden="1" x14ac:dyDescent="0.75">
      <c r="A4909" s="25">
        <v>1994</v>
      </c>
      <c r="B4909" s="25">
        <v>23</v>
      </c>
      <c r="C4909" s="25" t="s">
        <v>3011</v>
      </c>
      <c r="D4909" s="25" t="s">
        <v>3011</v>
      </c>
      <c r="E4909" s="25" t="s">
        <v>85</v>
      </c>
      <c r="F4909" s="25">
        <v>97569</v>
      </c>
      <c r="G4909" s="25">
        <v>151</v>
      </c>
      <c r="H4909" s="25">
        <v>97493</v>
      </c>
      <c r="I4909" s="25">
        <v>4238795</v>
      </c>
      <c r="J4909" s="25" t="s">
        <v>11600</v>
      </c>
    </row>
    <row r="4910" spans="1:10" hidden="1" x14ac:dyDescent="0.75">
      <c r="A4910" s="26">
        <v>1994</v>
      </c>
      <c r="B4910" s="26">
        <v>24</v>
      </c>
      <c r="C4910" s="26" t="s">
        <v>142</v>
      </c>
      <c r="D4910" s="26" t="s">
        <v>4390</v>
      </c>
      <c r="E4910" s="26" t="s">
        <v>85</v>
      </c>
      <c r="F4910" s="26">
        <v>97418</v>
      </c>
      <c r="G4910" s="26">
        <v>111</v>
      </c>
      <c r="H4910" s="26">
        <v>97362</v>
      </c>
      <c r="I4910" s="26">
        <v>4141302</v>
      </c>
      <c r="J4910" s="26" t="s">
        <v>11602</v>
      </c>
    </row>
    <row r="4911" spans="1:10" hidden="1" x14ac:dyDescent="0.75">
      <c r="A4911" s="25">
        <v>1994</v>
      </c>
      <c r="B4911" s="25">
        <v>25</v>
      </c>
      <c r="C4911" s="25" t="s">
        <v>3575</v>
      </c>
      <c r="D4911" s="25" t="s">
        <v>3575</v>
      </c>
      <c r="E4911" s="25" t="s">
        <v>85</v>
      </c>
      <c r="F4911" s="25">
        <v>97307</v>
      </c>
      <c r="G4911" s="25">
        <v>120</v>
      </c>
      <c r="H4911" s="25">
        <v>97247</v>
      </c>
      <c r="I4911" s="25">
        <v>4043940</v>
      </c>
      <c r="J4911" s="25" t="s">
        <v>6158</v>
      </c>
    </row>
    <row r="4912" spans="1:10" hidden="1" x14ac:dyDescent="0.75">
      <c r="A4912" s="26">
        <v>1994</v>
      </c>
      <c r="B4912" s="26">
        <v>26</v>
      </c>
      <c r="C4912" s="26" t="s">
        <v>3855</v>
      </c>
      <c r="D4912" s="26" t="s">
        <v>3855</v>
      </c>
      <c r="E4912" s="26" t="s">
        <v>85</v>
      </c>
      <c r="F4912" s="26">
        <v>97187</v>
      </c>
      <c r="G4912" s="26">
        <v>152</v>
      </c>
      <c r="H4912" s="26">
        <v>97111</v>
      </c>
      <c r="I4912" s="26">
        <v>3946693</v>
      </c>
      <c r="J4912" s="26" t="s">
        <v>11604</v>
      </c>
    </row>
    <row r="4913" spans="1:10" hidden="1" x14ac:dyDescent="0.75">
      <c r="A4913" s="25">
        <v>1994</v>
      </c>
      <c r="B4913" s="25">
        <v>27</v>
      </c>
      <c r="C4913" s="25" t="s">
        <v>4404</v>
      </c>
      <c r="D4913" s="25" t="s">
        <v>4404</v>
      </c>
      <c r="E4913" s="25" t="s">
        <v>85</v>
      </c>
      <c r="F4913" s="25">
        <v>97035</v>
      </c>
      <c r="G4913" s="25">
        <v>134</v>
      </c>
      <c r="H4913" s="25">
        <v>96968</v>
      </c>
      <c r="I4913" s="25">
        <v>3849582</v>
      </c>
      <c r="J4913" s="25" t="s">
        <v>9887</v>
      </c>
    </row>
    <row r="4914" spans="1:10" hidden="1" x14ac:dyDescent="0.75">
      <c r="A4914" s="26">
        <v>1994</v>
      </c>
      <c r="B4914" s="26">
        <v>28</v>
      </c>
      <c r="C4914" s="26" t="s">
        <v>1370</v>
      </c>
      <c r="D4914" s="26" t="s">
        <v>1370</v>
      </c>
      <c r="E4914" s="26" t="s">
        <v>85</v>
      </c>
      <c r="F4914" s="26">
        <v>96901</v>
      </c>
      <c r="G4914" s="26">
        <v>163</v>
      </c>
      <c r="H4914" s="26">
        <v>96820</v>
      </c>
      <c r="I4914" s="26">
        <v>3752614</v>
      </c>
      <c r="J4914" s="26" t="s">
        <v>7149</v>
      </c>
    </row>
    <row r="4915" spans="1:10" hidden="1" x14ac:dyDescent="0.75">
      <c r="A4915" s="25">
        <v>1994</v>
      </c>
      <c r="B4915" s="25">
        <v>29</v>
      </c>
      <c r="C4915" s="25" t="s">
        <v>1374</v>
      </c>
      <c r="D4915" s="25" t="s">
        <v>1374</v>
      </c>
      <c r="E4915" s="25" t="s">
        <v>85</v>
      </c>
      <c r="F4915" s="25">
        <v>96738</v>
      </c>
      <c r="G4915" s="25">
        <v>199</v>
      </c>
      <c r="H4915" s="25">
        <v>96639</v>
      </c>
      <c r="I4915" s="25">
        <v>3655794</v>
      </c>
      <c r="J4915" s="25" t="s">
        <v>9659</v>
      </c>
    </row>
    <row r="4916" spans="1:10" hidden="1" x14ac:dyDescent="0.75">
      <c r="A4916" s="26">
        <v>1994</v>
      </c>
      <c r="B4916" s="26">
        <v>30</v>
      </c>
      <c r="C4916" s="26" t="s">
        <v>605</v>
      </c>
      <c r="D4916" s="26" t="s">
        <v>605</v>
      </c>
      <c r="E4916" s="26" t="s">
        <v>85</v>
      </c>
      <c r="F4916" s="26">
        <v>96540</v>
      </c>
      <c r="G4916" s="26">
        <v>202</v>
      </c>
      <c r="H4916" s="26">
        <v>96439</v>
      </c>
      <c r="I4916" s="26">
        <v>3559155</v>
      </c>
      <c r="J4916" s="26" t="s">
        <v>688</v>
      </c>
    </row>
    <row r="4917" spans="1:10" hidden="1" x14ac:dyDescent="0.75">
      <c r="A4917" s="25">
        <v>1994</v>
      </c>
      <c r="B4917" s="25">
        <v>31</v>
      </c>
      <c r="C4917" s="25" t="s">
        <v>6666</v>
      </c>
      <c r="D4917" s="25" t="s">
        <v>6666</v>
      </c>
      <c r="E4917" s="25" t="s">
        <v>85</v>
      </c>
      <c r="F4917" s="25">
        <v>96338</v>
      </c>
      <c r="G4917" s="25">
        <v>275</v>
      </c>
      <c r="H4917" s="25">
        <v>96201</v>
      </c>
      <c r="I4917" s="25">
        <v>3462717</v>
      </c>
      <c r="J4917" s="25" t="s">
        <v>11608</v>
      </c>
    </row>
    <row r="4918" spans="1:10" hidden="1" x14ac:dyDescent="0.75">
      <c r="A4918" s="26">
        <v>1994</v>
      </c>
      <c r="B4918" s="26">
        <v>32</v>
      </c>
      <c r="C4918" s="26" t="s">
        <v>5168</v>
      </c>
      <c r="D4918" s="26" t="s">
        <v>5168</v>
      </c>
      <c r="E4918" s="26" t="s">
        <v>85</v>
      </c>
      <c r="F4918" s="26">
        <v>96063</v>
      </c>
      <c r="G4918" s="26">
        <v>289</v>
      </c>
      <c r="H4918" s="26">
        <v>95919</v>
      </c>
      <c r="I4918" s="26">
        <v>3366516</v>
      </c>
      <c r="J4918" s="26" t="s">
        <v>9445</v>
      </c>
    </row>
    <row r="4919" spans="1:10" hidden="1" x14ac:dyDescent="0.75">
      <c r="A4919" s="25">
        <v>1994</v>
      </c>
      <c r="B4919" s="25">
        <v>33</v>
      </c>
      <c r="C4919" s="25" t="s">
        <v>697</v>
      </c>
      <c r="D4919" s="25" t="s">
        <v>697</v>
      </c>
      <c r="E4919" s="25" t="s">
        <v>85</v>
      </c>
      <c r="F4919" s="25">
        <v>95775</v>
      </c>
      <c r="G4919" s="25">
        <v>363</v>
      </c>
      <c r="H4919" s="25">
        <v>95593</v>
      </c>
      <c r="I4919" s="25">
        <v>3270597</v>
      </c>
      <c r="J4919" s="25" t="s">
        <v>7156</v>
      </c>
    </row>
    <row r="4920" spans="1:10" hidden="1" x14ac:dyDescent="0.75">
      <c r="A4920" s="26">
        <v>1994</v>
      </c>
      <c r="B4920" s="26">
        <v>34</v>
      </c>
      <c r="C4920" s="26" t="s">
        <v>5445</v>
      </c>
      <c r="D4920" s="26" t="s">
        <v>5173</v>
      </c>
      <c r="E4920" s="26" t="s">
        <v>85</v>
      </c>
      <c r="F4920" s="26">
        <v>95412</v>
      </c>
      <c r="G4920" s="26">
        <v>341</v>
      </c>
      <c r="H4920" s="26">
        <v>95242</v>
      </c>
      <c r="I4920" s="26">
        <v>3175004</v>
      </c>
      <c r="J4920" s="26" t="s">
        <v>2100</v>
      </c>
    </row>
    <row r="4921" spans="1:10" hidden="1" x14ac:dyDescent="0.75">
      <c r="A4921" s="25">
        <v>1994</v>
      </c>
      <c r="B4921" s="25">
        <v>35</v>
      </c>
      <c r="C4921" s="25" t="s">
        <v>2753</v>
      </c>
      <c r="D4921" s="25" t="s">
        <v>2754</v>
      </c>
      <c r="E4921" s="25" t="s">
        <v>85</v>
      </c>
      <c r="F4921" s="25">
        <v>95071</v>
      </c>
      <c r="G4921" s="25">
        <v>440</v>
      </c>
      <c r="H4921" s="25">
        <v>94851</v>
      </c>
      <c r="I4921" s="25">
        <v>3079762</v>
      </c>
      <c r="J4921" s="25" t="s">
        <v>6169</v>
      </c>
    </row>
    <row r="4922" spans="1:10" hidden="1" x14ac:dyDescent="0.75">
      <c r="A4922" s="26">
        <v>1994</v>
      </c>
      <c r="B4922" s="26">
        <v>36</v>
      </c>
      <c r="C4922" s="26" t="s">
        <v>1774</v>
      </c>
      <c r="D4922" s="26" t="s">
        <v>711</v>
      </c>
      <c r="E4922" s="26" t="s">
        <v>85</v>
      </c>
      <c r="F4922" s="26">
        <v>94631</v>
      </c>
      <c r="G4922" s="26">
        <v>451</v>
      </c>
      <c r="H4922" s="26">
        <v>94405</v>
      </c>
      <c r="I4922" s="26">
        <v>2984911</v>
      </c>
      <c r="J4922" s="26" t="s">
        <v>11612</v>
      </c>
    </row>
    <row r="4923" spans="1:10" hidden="1" x14ac:dyDescent="0.75">
      <c r="A4923" s="25">
        <v>1994</v>
      </c>
      <c r="B4923" s="25">
        <v>37</v>
      </c>
      <c r="C4923" s="25" t="s">
        <v>11613</v>
      </c>
      <c r="D4923" s="25" t="s">
        <v>5181</v>
      </c>
      <c r="E4923" s="25" t="s">
        <v>85</v>
      </c>
      <c r="F4923" s="25">
        <v>94180</v>
      </c>
      <c r="G4923" s="25">
        <v>569</v>
      </c>
      <c r="H4923" s="25">
        <v>93896</v>
      </c>
      <c r="I4923" s="25">
        <v>2890505</v>
      </c>
      <c r="J4923" s="25" t="s">
        <v>11615</v>
      </c>
    </row>
    <row r="4924" spans="1:10" hidden="1" x14ac:dyDescent="0.75">
      <c r="A4924" s="26">
        <v>1994</v>
      </c>
      <c r="B4924" s="26">
        <v>38</v>
      </c>
      <c r="C4924" s="26" t="s">
        <v>2763</v>
      </c>
      <c r="D4924" s="26" t="s">
        <v>2764</v>
      </c>
      <c r="E4924" s="26" t="s">
        <v>85</v>
      </c>
      <c r="F4924" s="26">
        <v>93611</v>
      </c>
      <c r="G4924" s="26">
        <v>598</v>
      </c>
      <c r="H4924" s="26">
        <v>93312</v>
      </c>
      <c r="I4924" s="26">
        <v>2796610</v>
      </c>
      <c r="J4924" s="26" t="s">
        <v>11616</v>
      </c>
    </row>
    <row r="4925" spans="1:10" hidden="1" x14ac:dyDescent="0.75">
      <c r="A4925" s="25">
        <v>1994</v>
      </c>
      <c r="B4925" s="25">
        <v>39</v>
      </c>
      <c r="C4925" s="25" t="s">
        <v>11200</v>
      </c>
      <c r="D4925" s="25" t="s">
        <v>11617</v>
      </c>
      <c r="E4925" s="25" t="s">
        <v>85</v>
      </c>
      <c r="F4925" s="25">
        <v>93013</v>
      </c>
      <c r="G4925" s="25">
        <v>620</v>
      </c>
      <c r="H4925" s="25">
        <v>92703</v>
      </c>
      <c r="I4925" s="25">
        <v>2703298</v>
      </c>
      <c r="J4925" s="25" t="s">
        <v>11201</v>
      </c>
    </row>
    <row r="4926" spans="1:10" hidden="1" x14ac:dyDescent="0.75">
      <c r="A4926" s="26">
        <v>1994</v>
      </c>
      <c r="B4926" s="26">
        <v>40</v>
      </c>
      <c r="C4926" s="26" t="s">
        <v>4933</v>
      </c>
      <c r="D4926" s="26" t="s">
        <v>11619</v>
      </c>
      <c r="E4926" s="26" t="s">
        <v>85</v>
      </c>
      <c r="F4926" s="26">
        <v>92393</v>
      </c>
      <c r="G4926" s="26">
        <v>676</v>
      </c>
      <c r="H4926" s="26">
        <v>92055</v>
      </c>
      <c r="I4926" s="26">
        <v>2610595</v>
      </c>
      <c r="J4926" s="26" t="s">
        <v>11621</v>
      </c>
    </row>
    <row r="4927" spans="1:10" hidden="1" x14ac:dyDescent="0.75">
      <c r="A4927" s="25">
        <v>1994</v>
      </c>
      <c r="B4927" s="25">
        <v>41</v>
      </c>
      <c r="C4927" s="25" t="s">
        <v>6449</v>
      </c>
      <c r="D4927" s="25" t="s">
        <v>6450</v>
      </c>
      <c r="E4927" s="25" t="s">
        <v>85</v>
      </c>
      <c r="F4927" s="25">
        <v>91717</v>
      </c>
      <c r="G4927" s="25">
        <v>731</v>
      </c>
      <c r="H4927" s="25">
        <v>91352</v>
      </c>
      <c r="I4927" s="25">
        <v>2518539</v>
      </c>
      <c r="J4927" s="25" t="s">
        <v>11622</v>
      </c>
    </row>
    <row r="4928" spans="1:10" hidden="1" x14ac:dyDescent="0.75">
      <c r="A4928" s="26">
        <v>1994</v>
      </c>
      <c r="B4928" s="26">
        <v>42</v>
      </c>
      <c r="C4928" s="26" t="s">
        <v>11623</v>
      </c>
      <c r="D4928" s="26" t="s">
        <v>11624</v>
      </c>
      <c r="E4928" s="26" t="s">
        <v>85</v>
      </c>
      <c r="F4928" s="26">
        <v>90986</v>
      </c>
      <c r="G4928" s="26">
        <v>843</v>
      </c>
      <c r="H4928" s="26">
        <v>90565</v>
      </c>
      <c r="I4928" s="26">
        <v>2427187</v>
      </c>
      <c r="J4928" s="26" t="s">
        <v>11626</v>
      </c>
    </row>
    <row r="4929" spans="1:10" hidden="1" x14ac:dyDescent="0.75">
      <c r="A4929" s="25">
        <v>1994</v>
      </c>
      <c r="B4929" s="25">
        <v>43</v>
      </c>
      <c r="C4929" s="25" t="s">
        <v>304</v>
      </c>
      <c r="D4929" s="25" t="s">
        <v>8101</v>
      </c>
      <c r="E4929" s="25" t="s">
        <v>85</v>
      </c>
      <c r="F4929" s="25">
        <v>90144</v>
      </c>
      <c r="G4929" s="25">
        <v>908</v>
      </c>
      <c r="H4929" s="25">
        <v>89690</v>
      </c>
      <c r="I4929" s="25">
        <v>2336622</v>
      </c>
      <c r="J4929" s="25" t="s">
        <v>11628</v>
      </c>
    </row>
    <row r="4930" spans="1:10" hidden="1" x14ac:dyDescent="0.75">
      <c r="A4930" s="26">
        <v>1994</v>
      </c>
      <c r="B4930" s="26">
        <v>44</v>
      </c>
      <c r="C4930" s="26" t="s">
        <v>4450</v>
      </c>
      <c r="D4930" s="26" t="s">
        <v>5731</v>
      </c>
      <c r="E4930" s="26" t="s">
        <v>85</v>
      </c>
      <c r="F4930" s="26">
        <v>89235</v>
      </c>
      <c r="G4930" s="26">
        <v>949</v>
      </c>
      <c r="H4930" s="26">
        <v>88761</v>
      </c>
      <c r="I4930" s="26">
        <v>2246933</v>
      </c>
      <c r="J4930" s="26" t="s">
        <v>11629</v>
      </c>
    </row>
    <row r="4931" spans="1:10" hidden="1" x14ac:dyDescent="0.75">
      <c r="A4931" s="25">
        <v>1994</v>
      </c>
      <c r="B4931" s="25">
        <v>45</v>
      </c>
      <c r="C4931" s="25" t="s">
        <v>11630</v>
      </c>
      <c r="D4931" s="25" t="s">
        <v>11631</v>
      </c>
      <c r="E4931" s="25" t="s">
        <v>85</v>
      </c>
      <c r="F4931" s="25">
        <v>88286</v>
      </c>
      <c r="G4931" s="25">
        <v>1048</v>
      </c>
      <c r="H4931" s="25">
        <v>87762</v>
      </c>
      <c r="I4931" s="25">
        <v>2158172</v>
      </c>
      <c r="J4931" s="25" t="s">
        <v>11632</v>
      </c>
    </row>
    <row r="4932" spans="1:10" hidden="1" x14ac:dyDescent="0.75">
      <c r="A4932" s="26">
        <v>1994</v>
      </c>
      <c r="B4932" s="26">
        <v>46</v>
      </c>
      <c r="C4932" s="26" t="s">
        <v>1812</v>
      </c>
      <c r="D4932" s="26" t="s">
        <v>1813</v>
      </c>
      <c r="E4932" s="26" t="s">
        <v>85</v>
      </c>
      <c r="F4932" s="26">
        <v>87238</v>
      </c>
      <c r="G4932" s="26">
        <v>1023</v>
      </c>
      <c r="H4932" s="26">
        <v>86727</v>
      </c>
      <c r="I4932" s="26">
        <v>2070410</v>
      </c>
      <c r="J4932" s="26" t="s">
        <v>3350</v>
      </c>
    </row>
    <row r="4933" spans="1:10" hidden="1" x14ac:dyDescent="0.75">
      <c r="A4933" s="25">
        <v>1994</v>
      </c>
      <c r="B4933" s="25">
        <v>47</v>
      </c>
      <c r="C4933" s="25" t="s">
        <v>9928</v>
      </c>
      <c r="D4933" s="25" t="s">
        <v>3080</v>
      </c>
      <c r="E4933" s="25" t="s">
        <v>85</v>
      </c>
      <c r="F4933" s="25">
        <v>86215</v>
      </c>
      <c r="G4933" s="25">
        <v>1175</v>
      </c>
      <c r="H4933" s="25">
        <v>85627</v>
      </c>
      <c r="I4933" s="25">
        <v>1983683</v>
      </c>
      <c r="J4933" s="25" t="s">
        <v>11633</v>
      </c>
    </row>
    <row r="4934" spans="1:10" hidden="1" x14ac:dyDescent="0.75">
      <c r="A4934" s="26">
        <v>1994</v>
      </c>
      <c r="B4934" s="26">
        <v>48</v>
      </c>
      <c r="C4934" s="26" t="s">
        <v>5210</v>
      </c>
      <c r="D4934" s="26" t="s">
        <v>11634</v>
      </c>
      <c r="E4934" s="26" t="s">
        <v>85</v>
      </c>
      <c r="F4934" s="26">
        <v>85040</v>
      </c>
      <c r="G4934" s="26">
        <v>1101</v>
      </c>
      <c r="H4934" s="26">
        <v>84489</v>
      </c>
      <c r="I4934" s="26">
        <v>1898056</v>
      </c>
      <c r="J4934" s="26" t="s">
        <v>11636</v>
      </c>
    </row>
    <row r="4935" spans="1:10" hidden="1" x14ac:dyDescent="0.75">
      <c r="A4935" s="25">
        <v>1994</v>
      </c>
      <c r="B4935" s="25">
        <v>49</v>
      </c>
      <c r="C4935" s="25" t="s">
        <v>2151</v>
      </c>
      <c r="D4935" s="25" t="s">
        <v>6469</v>
      </c>
      <c r="E4935" s="25" t="s">
        <v>85</v>
      </c>
      <c r="F4935" s="25">
        <v>83938</v>
      </c>
      <c r="G4935" s="25">
        <v>1248</v>
      </c>
      <c r="H4935" s="25">
        <v>83314</v>
      </c>
      <c r="I4935" s="25">
        <v>1813567</v>
      </c>
      <c r="J4935" s="25" t="s">
        <v>752</v>
      </c>
    </row>
    <row r="4936" spans="1:10" hidden="1" x14ac:dyDescent="0.75">
      <c r="A4936" s="26">
        <v>1994</v>
      </c>
      <c r="B4936" s="26">
        <v>50</v>
      </c>
      <c r="C4936" s="26" t="s">
        <v>9698</v>
      </c>
      <c r="D4936" s="26" t="s">
        <v>9699</v>
      </c>
      <c r="E4936" s="26" t="s">
        <v>85</v>
      </c>
      <c r="F4936" s="26">
        <v>82690</v>
      </c>
      <c r="G4936" s="26">
        <v>1370</v>
      </c>
      <c r="H4936" s="26">
        <v>82005</v>
      </c>
      <c r="I4936" s="26">
        <v>1730253</v>
      </c>
      <c r="J4936" s="26" t="s">
        <v>11638</v>
      </c>
    </row>
    <row r="4937" spans="1:10" hidden="1" x14ac:dyDescent="0.75">
      <c r="A4937" s="25">
        <v>1994</v>
      </c>
      <c r="B4937" s="25">
        <v>51</v>
      </c>
      <c r="C4937" s="25" t="s">
        <v>9698</v>
      </c>
      <c r="D4937" s="25" t="s">
        <v>9699</v>
      </c>
      <c r="E4937" s="25" t="s">
        <v>85</v>
      </c>
      <c r="F4937" s="25">
        <v>81320</v>
      </c>
      <c r="G4937" s="25">
        <v>1348</v>
      </c>
      <c r="H4937" s="25">
        <v>80646</v>
      </c>
      <c r="I4937" s="25">
        <v>1648248</v>
      </c>
      <c r="J4937" s="25" t="s">
        <v>11639</v>
      </c>
    </row>
    <row r="4938" spans="1:10" hidden="1" x14ac:dyDescent="0.75">
      <c r="A4938" s="26">
        <v>1994</v>
      </c>
      <c r="B4938" s="26">
        <v>52</v>
      </c>
      <c r="C4938" s="26" t="s">
        <v>6724</v>
      </c>
      <c r="D4938" s="26" t="s">
        <v>6725</v>
      </c>
      <c r="E4938" s="26" t="s">
        <v>85</v>
      </c>
      <c r="F4938" s="26">
        <v>79972</v>
      </c>
      <c r="G4938" s="26">
        <v>1504</v>
      </c>
      <c r="H4938" s="26">
        <v>79220</v>
      </c>
      <c r="I4938" s="26">
        <v>1567602</v>
      </c>
      <c r="J4938" s="26" t="s">
        <v>7652</v>
      </c>
    </row>
    <row r="4939" spans="1:10" hidden="1" x14ac:dyDescent="0.75">
      <c r="A4939" s="25">
        <v>1994</v>
      </c>
      <c r="B4939" s="25">
        <v>53</v>
      </c>
      <c r="C4939" s="25" t="s">
        <v>11640</v>
      </c>
      <c r="D4939" s="25" t="s">
        <v>11641</v>
      </c>
      <c r="E4939" s="25" t="s">
        <v>85</v>
      </c>
      <c r="F4939" s="25">
        <v>78468</v>
      </c>
      <c r="G4939" s="25">
        <v>1549</v>
      </c>
      <c r="H4939" s="25">
        <v>77694</v>
      </c>
      <c r="I4939" s="25">
        <v>1488382</v>
      </c>
      <c r="J4939" s="25" t="s">
        <v>11643</v>
      </c>
    </row>
    <row r="4940" spans="1:10" hidden="1" x14ac:dyDescent="0.75">
      <c r="A4940" s="26">
        <v>1994</v>
      </c>
      <c r="B4940" s="26">
        <v>54</v>
      </c>
      <c r="C4940" s="26" t="s">
        <v>11644</v>
      </c>
      <c r="D4940" s="26" t="s">
        <v>11645</v>
      </c>
      <c r="E4940" s="26" t="s">
        <v>85</v>
      </c>
      <c r="F4940" s="26">
        <v>76919</v>
      </c>
      <c r="G4940" s="26">
        <v>1600</v>
      </c>
      <c r="H4940" s="26">
        <v>76119</v>
      </c>
      <c r="I4940" s="26">
        <v>1410688</v>
      </c>
      <c r="J4940" s="26" t="s">
        <v>5216</v>
      </c>
    </row>
    <row r="4941" spans="1:10" hidden="1" x14ac:dyDescent="0.75">
      <c r="A4941" s="25">
        <v>1994</v>
      </c>
      <c r="B4941" s="25">
        <v>55</v>
      </c>
      <c r="C4941" s="25" t="s">
        <v>11019</v>
      </c>
      <c r="D4941" s="25" t="s">
        <v>11647</v>
      </c>
      <c r="E4941" s="25" t="s">
        <v>85</v>
      </c>
      <c r="F4941" s="25">
        <v>75319</v>
      </c>
      <c r="G4941" s="25">
        <v>1677</v>
      </c>
      <c r="H4941" s="25">
        <v>74480</v>
      </c>
      <c r="I4941" s="25">
        <v>1334569</v>
      </c>
      <c r="J4941" s="25" t="s">
        <v>9704</v>
      </c>
    </row>
    <row r="4942" spans="1:10" hidden="1" x14ac:dyDescent="0.75">
      <c r="A4942" s="26">
        <v>1994</v>
      </c>
      <c r="B4942" s="26">
        <v>56</v>
      </c>
      <c r="C4942" s="26" t="s">
        <v>11649</v>
      </c>
      <c r="D4942" s="26" t="s">
        <v>11650</v>
      </c>
      <c r="E4942" s="26" t="s">
        <v>85</v>
      </c>
      <c r="F4942" s="26">
        <v>73642</v>
      </c>
      <c r="G4942" s="26">
        <v>1770</v>
      </c>
      <c r="H4942" s="26">
        <v>72757</v>
      </c>
      <c r="I4942" s="26">
        <v>1260089</v>
      </c>
      <c r="J4942" s="26" t="s">
        <v>11651</v>
      </c>
    </row>
    <row r="4943" spans="1:10" hidden="1" x14ac:dyDescent="0.75">
      <c r="A4943" s="25">
        <v>1994</v>
      </c>
      <c r="B4943" s="25">
        <v>57</v>
      </c>
      <c r="C4943" s="25" t="s">
        <v>11652</v>
      </c>
      <c r="D4943" s="25" t="s">
        <v>11653</v>
      </c>
      <c r="E4943" s="25" t="s">
        <v>85</v>
      </c>
      <c r="F4943" s="25">
        <v>71872</v>
      </c>
      <c r="G4943" s="25">
        <v>1876</v>
      </c>
      <c r="H4943" s="25">
        <v>70934</v>
      </c>
      <c r="I4943" s="25">
        <v>1187332</v>
      </c>
      <c r="J4943" s="25" t="s">
        <v>11655</v>
      </c>
    </row>
    <row r="4944" spans="1:10" hidden="1" x14ac:dyDescent="0.75">
      <c r="A4944" s="26">
        <v>1994</v>
      </c>
      <c r="B4944" s="26">
        <v>58</v>
      </c>
      <c r="C4944" s="26" t="s">
        <v>11656</v>
      </c>
      <c r="D4944" s="26" t="s">
        <v>11657</v>
      </c>
      <c r="E4944" s="26" t="s">
        <v>85</v>
      </c>
      <c r="F4944" s="26">
        <v>69996</v>
      </c>
      <c r="G4944" s="26">
        <v>1856</v>
      </c>
      <c r="H4944" s="26">
        <v>69068</v>
      </c>
      <c r="I4944" s="26">
        <v>1116398</v>
      </c>
      <c r="J4944" s="26" t="s">
        <v>7898</v>
      </c>
    </row>
    <row r="4945" spans="1:10" hidden="1" x14ac:dyDescent="0.75">
      <c r="A4945" s="25">
        <v>1994</v>
      </c>
      <c r="B4945" s="25">
        <v>59</v>
      </c>
      <c r="C4945" s="25" t="s">
        <v>11658</v>
      </c>
      <c r="D4945" s="25" t="s">
        <v>11659</v>
      </c>
      <c r="E4945" s="25" t="s">
        <v>85</v>
      </c>
      <c r="F4945" s="25">
        <v>68140</v>
      </c>
      <c r="G4945" s="25">
        <v>1936</v>
      </c>
      <c r="H4945" s="25">
        <v>67172</v>
      </c>
      <c r="I4945" s="25">
        <v>1047330</v>
      </c>
      <c r="J4945" s="25" t="s">
        <v>11660</v>
      </c>
    </row>
    <row r="4946" spans="1:10" hidden="1" x14ac:dyDescent="0.75">
      <c r="A4946" s="26">
        <v>1994</v>
      </c>
      <c r="B4946" s="26">
        <v>60</v>
      </c>
      <c r="C4946" s="26" t="s">
        <v>11661</v>
      </c>
      <c r="D4946" s="26" t="s">
        <v>11662</v>
      </c>
      <c r="E4946" s="26" t="s">
        <v>85</v>
      </c>
      <c r="F4946" s="26">
        <v>66204</v>
      </c>
      <c r="G4946" s="26">
        <v>2019</v>
      </c>
      <c r="H4946" s="26">
        <v>65195</v>
      </c>
      <c r="I4946" s="26">
        <v>980158</v>
      </c>
      <c r="J4946" s="26" t="s">
        <v>11664</v>
      </c>
    </row>
    <row r="4947" spans="1:10" hidden="1" x14ac:dyDescent="0.75">
      <c r="A4947" s="25">
        <v>1994</v>
      </c>
      <c r="B4947" s="25">
        <v>61</v>
      </c>
      <c r="C4947" s="25" t="s">
        <v>9500</v>
      </c>
      <c r="D4947" s="25" t="s">
        <v>9501</v>
      </c>
      <c r="E4947" s="25" t="s">
        <v>85</v>
      </c>
      <c r="F4947" s="25">
        <v>64185</v>
      </c>
      <c r="G4947" s="25">
        <v>1947</v>
      </c>
      <c r="H4947" s="25">
        <v>63212</v>
      </c>
      <c r="I4947" s="25">
        <v>914963</v>
      </c>
      <c r="J4947" s="25" t="s">
        <v>3678</v>
      </c>
    </row>
    <row r="4948" spans="1:10" hidden="1" x14ac:dyDescent="0.75">
      <c r="A4948" s="26">
        <v>1994</v>
      </c>
      <c r="B4948" s="26">
        <v>62</v>
      </c>
      <c r="C4948" s="26" t="s">
        <v>11665</v>
      </c>
      <c r="D4948" s="26" t="s">
        <v>7440</v>
      </c>
      <c r="E4948" s="26" t="s">
        <v>85</v>
      </c>
      <c r="F4948" s="26">
        <v>62238</v>
      </c>
      <c r="G4948" s="26">
        <v>2113</v>
      </c>
      <c r="H4948" s="26">
        <v>61182</v>
      </c>
      <c r="I4948" s="26">
        <v>851751</v>
      </c>
      <c r="J4948" s="26" t="s">
        <v>11666</v>
      </c>
    </row>
    <row r="4949" spans="1:10" hidden="1" x14ac:dyDescent="0.75">
      <c r="A4949" s="25">
        <v>1994</v>
      </c>
      <c r="B4949" s="25">
        <v>63</v>
      </c>
      <c r="C4949" s="25" t="s">
        <v>5247</v>
      </c>
      <c r="D4949" s="25" t="s">
        <v>5248</v>
      </c>
      <c r="E4949" s="25" t="s">
        <v>85</v>
      </c>
      <c r="F4949" s="25">
        <v>60125</v>
      </c>
      <c r="G4949" s="25">
        <v>2194</v>
      </c>
      <c r="H4949" s="25">
        <v>59028</v>
      </c>
      <c r="I4949" s="25">
        <v>790569</v>
      </c>
      <c r="J4949" s="25" t="s">
        <v>11668</v>
      </c>
    </row>
    <row r="4950" spans="1:10" hidden="1" x14ac:dyDescent="0.75">
      <c r="A4950" s="26">
        <v>1994</v>
      </c>
      <c r="B4950" s="26">
        <v>64</v>
      </c>
      <c r="C4950" s="26" t="s">
        <v>9960</v>
      </c>
      <c r="D4950" s="26" t="s">
        <v>9961</v>
      </c>
      <c r="E4950" s="26" t="s">
        <v>85</v>
      </c>
      <c r="F4950" s="26">
        <v>57931</v>
      </c>
      <c r="G4950" s="26">
        <v>2172</v>
      </c>
      <c r="H4950" s="26">
        <v>56845</v>
      </c>
      <c r="I4950" s="26">
        <v>731541</v>
      </c>
      <c r="J4950" s="26" t="s">
        <v>7439</v>
      </c>
    </row>
    <row r="4951" spans="1:10" hidden="1" x14ac:dyDescent="0.75">
      <c r="A4951" s="25">
        <v>1994</v>
      </c>
      <c r="B4951" s="25">
        <v>65</v>
      </c>
      <c r="C4951" s="25" t="s">
        <v>11670</v>
      </c>
      <c r="D4951" s="25" t="s">
        <v>11671</v>
      </c>
      <c r="E4951" s="25" t="s">
        <v>85</v>
      </c>
      <c r="F4951" s="25">
        <v>55759</v>
      </c>
      <c r="G4951" s="25">
        <v>2259</v>
      </c>
      <c r="H4951" s="25">
        <v>54630</v>
      </c>
      <c r="I4951" s="25">
        <v>674696</v>
      </c>
      <c r="J4951" s="25" t="s">
        <v>11672</v>
      </c>
    </row>
    <row r="4952" spans="1:10" hidden="1" x14ac:dyDescent="0.75">
      <c r="A4952" s="26">
        <v>1994</v>
      </c>
      <c r="B4952" s="26">
        <v>66</v>
      </c>
      <c r="C4952" s="26" t="s">
        <v>5253</v>
      </c>
      <c r="D4952" s="26" t="s">
        <v>11673</v>
      </c>
      <c r="E4952" s="26" t="s">
        <v>85</v>
      </c>
      <c r="F4952" s="26">
        <v>53501</v>
      </c>
      <c r="G4952" s="26">
        <v>2335</v>
      </c>
      <c r="H4952" s="26">
        <v>52333</v>
      </c>
      <c r="I4952" s="26">
        <v>620066</v>
      </c>
      <c r="J4952" s="26" t="s">
        <v>11674</v>
      </c>
    </row>
    <row r="4953" spans="1:10" hidden="1" x14ac:dyDescent="0.75">
      <c r="A4953" s="25">
        <v>1994</v>
      </c>
      <c r="B4953" s="25">
        <v>67</v>
      </c>
      <c r="C4953" s="25" t="s">
        <v>11675</v>
      </c>
      <c r="D4953" s="25" t="s">
        <v>11676</v>
      </c>
      <c r="E4953" s="25" t="s">
        <v>85</v>
      </c>
      <c r="F4953" s="25">
        <v>51166</v>
      </c>
      <c r="G4953" s="25">
        <v>2367</v>
      </c>
      <c r="H4953" s="25">
        <v>49982</v>
      </c>
      <c r="I4953" s="25">
        <v>567733</v>
      </c>
      <c r="J4953" s="25" t="s">
        <v>6749</v>
      </c>
    </row>
    <row r="4954" spans="1:10" hidden="1" x14ac:dyDescent="0.75">
      <c r="A4954" s="26">
        <v>1994</v>
      </c>
      <c r="B4954" s="26">
        <v>68</v>
      </c>
      <c r="C4954" s="26" t="s">
        <v>11677</v>
      </c>
      <c r="D4954" s="26" t="s">
        <v>11678</v>
      </c>
      <c r="E4954" s="26" t="s">
        <v>85</v>
      </c>
      <c r="F4954" s="26">
        <v>48799</v>
      </c>
      <c r="G4954" s="26">
        <v>2456</v>
      </c>
      <c r="H4954" s="26">
        <v>47571</v>
      </c>
      <c r="I4954" s="26">
        <v>517750</v>
      </c>
      <c r="J4954" s="26" t="s">
        <v>11679</v>
      </c>
    </row>
    <row r="4955" spans="1:10" hidden="1" x14ac:dyDescent="0.75">
      <c r="A4955" s="25">
        <v>1994</v>
      </c>
      <c r="B4955" s="25">
        <v>69</v>
      </c>
      <c r="C4955" s="25" t="s">
        <v>11680</v>
      </c>
      <c r="D4955" s="25" t="s">
        <v>11681</v>
      </c>
      <c r="E4955" s="25" t="s">
        <v>85</v>
      </c>
      <c r="F4955" s="25">
        <v>46342</v>
      </c>
      <c r="G4955" s="25">
        <v>2434</v>
      </c>
      <c r="H4955" s="25">
        <v>45125</v>
      </c>
      <c r="I4955" s="25">
        <v>470180</v>
      </c>
      <c r="J4955" s="25" t="s">
        <v>1867</v>
      </c>
    </row>
    <row r="4956" spans="1:10" hidden="1" x14ac:dyDescent="0.75">
      <c r="A4956" s="26">
        <v>1994</v>
      </c>
      <c r="B4956" s="26">
        <v>70</v>
      </c>
      <c r="C4956" s="26" t="s">
        <v>11682</v>
      </c>
      <c r="D4956" s="26" t="s">
        <v>11057</v>
      </c>
      <c r="E4956" s="26" t="s">
        <v>85</v>
      </c>
      <c r="F4956" s="26">
        <v>43908</v>
      </c>
      <c r="G4956" s="26">
        <v>2543</v>
      </c>
      <c r="H4956" s="26">
        <v>42637</v>
      </c>
      <c r="I4956" s="26">
        <v>425054</v>
      </c>
      <c r="J4956" s="26" t="s">
        <v>402</v>
      </c>
    </row>
    <row r="4957" spans="1:10" hidden="1" x14ac:dyDescent="0.75">
      <c r="A4957" s="25">
        <v>1994</v>
      </c>
      <c r="B4957" s="25">
        <v>71</v>
      </c>
      <c r="C4957" s="25" t="s">
        <v>11683</v>
      </c>
      <c r="D4957" s="25" t="s">
        <v>11684</v>
      </c>
      <c r="E4957" s="25" t="s">
        <v>85</v>
      </c>
      <c r="F4957" s="25">
        <v>41365</v>
      </c>
      <c r="G4957" s="25">
        <v>2471</v>
      </c>
      <c r="H4957" s="25">
        <v>40130</v>
      </c>
      <c r="I4957" s="25">
        <v>382418</v>
      </c>
      <c r="J4957" s="25" t="s">
        <v>6257</v>
      </c>
    </row>
    <row r="4958" spans="1:10" hidden="1" x14ac:dyDescent="0.75">
      <c r="A4958" s="26">
        <v>1994</v>
      </c>
      <c r="B4958" s="26">
        <v>72</v>
      </c>
      <c r="C4958" s="26" t="s">
        <v>11685</v>
      </c>
      <c r="D4958" s="26" t="s">
        <v>11686</v>
      </c>
      <c r="E4958" s="26" t="s">
        <v>85</v>
      </c>
      <c r="F4958" s="26">
        <v>38894</v>
      </c>
      <c r="G4958" s="26">
        <v>2607</v>
      </c>
      <c r="H4958" s="26">
        <v>37590</v>
      </c>
      <c r="I4958" s="26">
        <v>342288</v>
      </c>
      <c r="J4958" s="26" t="s">
        <v>11688</v>
      </c>
    </row>
    <row r="4959" spans="1:10" hidden="1" x14ac:dyDescent="0.75">
      <c r="A4959" s="25">
        <v>1994</v>
      </c>
      <c r="B4959" s="25">
        <v>73</v>
      </c>
      <c r="C4959" s="25" t="s">
        <v>11689</v>
      </c>
      <c r="D4959" s="25" t="s">
        <v>11690</v>
      </c>
      <c r="E4959" s="25" t="s">
        <v>85</v>
      </c>
      <c r="F4959" s="25">
        <v>36287</v>
      </c>
      <c r="G4959" s="25">
        <v>2374</v>
      </c>
      <c r="H4959" s="25">
        <v>35100</v>
      </c>
      <c r="I4959" s="25">
        <v>304698</v>
      </c>
      <c r="J4959" s="25" t="s">
        <v>5268</v>
      </c>
    </row>
    <row r="4960" spans="1:10" hidden="1" x14ac:dyDescent="0.75">
      <c r="A4960" s="26">
        <v>1994</v>
      </c>
      <c r="B4960" s="26">
        <v>74</v>
      </c>
      <c r="C4960" s="26" t="s">
        <v>11691</v>
      </c>
      <c r="D4960" s="26" t="s">
        <v>11692</v>
      </c>
      <c r="E4960" s="26" t="s">
        <v>85</v>
      </c>
      <c r="F4960" s="26">
        <v>33913</v>
      </c>
      <c r="G4960" s="26">
        <v>2675</v>
      </c>
      <c r="H4960" s="26">
        <v>32575</v>
      </c>
      <c r="I4960" s="26">
        <v>269598</v>
      </c>
      <c r="J4960" s="26" t="s">
        <v>1191</v>
      </c>
    </row>
    <row r="4961" spans="1:10" hidden="1" x14ac:dyDescent="0.75">
      <c r="A4961" s="25">
        <v>1994</v>
      </c>
      <c r="B4961" s="25">
        <v>75</v>
      </c>
      <c r="C4961" s="25" t="s">
        <v>5008</v>
      </c>
      <c r="D4961" s="25" t="s">
        <v>5009</v>
      </c>
      <c r="E4961" s="25" t="s">
        <v>85</v>
      </c>
      <c r="F4961" s="25">
        <v>31238</v>
      </c>
      <c r="G4961" s="25">
        <v>2268</v>
      </c>
      <c r="H4961" s="25">
        <v>30104</v>
      </c>
      <c r="I4961" s="25">
        <v>237023</v>
      </c>
      <c r="J4961" s="25" t="s">
        <v>5532</v>
      </c>
    </row>
    <row r="4962" spans="1:10" hidden="1" x14ac:dyDescent="0.75">
      <c r="A4962" s="26">
        <v>1994</v>
      </c>
      <c r="B4962" s="26">
        <v>76</v>
      </c>
      <c r="C4962" s="26" t="s">
        <v>11694</v>
      </c>
      <c r="D4962" s="26" t="s">
        <v>1322</v>
      </c>
      <c r="E4962" s="26" t="s">
        <v>85</v>
      </c>
      <c r="F4962" s="26">
        <v>28970</v>
      </c>
      <c r="G4962" s="26">
        <v>2510</v>
      </c>
      <c r="H4962" s="26">
        <v>27715</v>
      </c>
      <c r="I4962" s="26">
        <v>206919</v>
      </c>
      <c r="J4962" s="26" t="s">
        <v>1539</v>
      </c>
    </row>
    <row r="4963" spans="1:10" hidden="1" x14ac:dyDescent="0.75">
      <c r="A4963" s="25">
        <v>1994</v>
      </c>
      <c r="B4963" s="25">
        <v>77</v>
      </c>
      <c r="C4963" s="25" t="s">
        <v>11695</v>
      </c>
      <c r="D4963" s="25" t="s">
        <v>11696</v>
      </c>
      <c r="E4963" s="25" t="s">
        <v>85</v>
      </c>
      <c r="F4963" s="25">
        <v>26459</v>
      </c>
      <c r="G4963" s="25">
        <v>2290</v>
      </c>
      <c r="H4963" s="25">
        <v>25314</v>
      </c>
      <c r="I4963" s="25">
        <v>179205</v>
      </c>
      <c r="J4963" s="25" t="s">
        <v>11697</v>
      </c>
    </row>
    <row r="4964" spans="1:10" hidden="1" x14ac:dyDescent="0.75">
      <c r="A4964" s="26">
        <v>1994</v>
      </c>
      <c r="B4964" s="26">
        <v>78</v>
      </c>
      <c r="C4964" s="26" t="s">
        <v>11698</v>
      </c>
      <c r="D4964" s="26" t="s">
        <v>11699</v>
      </c>
      <c r="E4964" s="26" t="s">
        <v>85</v>
      </c>
      <c r="F4964" s="26">
        <v>24169</v>
      </c>
      <c r="G4964" s="26">
        <v>2165</v>
      </c>
      <c r="H4964" s="26">
        <v>23087</v>
      </c>
      <c r="I4964" s="26">
        <v>153890</v>
      </c>
      <c r="J4964" s="26" t="s">
        <v>11700</v>
      </c>
    </row>
    <row r="4965" spans="1:10" hidden="1" x14ac:dyDescent="0.75">
      <c r="A4965" s="25">
        <v>1994</v>
      </c>
      <c r="B4965" s="25">
        <v>79</v>
      </c>
      <c r="C4965" s="25" t="s">
        <v>11701</v>
      </c>
      <c r="D4965" s="25" t="s">
        <v>11702</v>
      </c>
      <c r="E4965" s="25" t="s">
        <v>85</v>
      </c>
      <c r="F4965" s="25">
        <v>22004</v>
      </c>
      <c r="G4965" s="25">
        <v>2394</v>
      </c>
      <c r="H4965" s="25">
        <v>20807</v>
      </c>
      <c r="I4965" s="25">
        <v>130803</v>
      </c>
      <c r="J4965" s="25" t="s">
        <v>11703</v>
      </c>
    </row>
    <row r="4966" spans="1:10" hidden="1" x14ac:dyDescent="0.75">
      <c r="A4966" s="26">
        <v>1994</v>
      </c>
      <c r="B4966" s="26">
        <v>80</v>
      </c>
      <c r="C4966" s="26" t="s">
        <v>11704</v>
      </c>
      <c r="D4966" s="26" t="s">
        <v>11705</v>
      </c>
      <c r="E4966" s="26" t="s">
        <v>85</v>
      </c>
      <c r="F4966" s="26">
        <v>19610</v>
      </c>
      <c r="G4966" s="26">
        <v>2282</v>
      </c>
      <c r="H4966" s="26">
        <v>18469</v>
      </c>
      <c r="I4966" s="26">
        <v>109997</v>
      </c>
      <c r="J4966" s="26" t="s">
        <v>11706</v>
      </c>
    </row>
    <row r="4967" spans="1:10" hidden="1" x14ac:dyDescent="0.75">
      <c r="A4967" s="25">
        <v>1994</v>
      </c>
      <c r="B4967" s="25">
        <v>81</v>
      </c>
      <c r="C4967" s="25" t="s">
        <v>11707</v>
      </c>
      <c r="D4967" s="25" t="s">
        <v>11708</v>
      </c>
      <c r="E4967" s="25" t="s">
        <v>85</v>
      </c>
      <c r="F4967" s="25">
        <v>17327</v>
      </c>
      <c r="G4967" s="25">
        <v>2212</v>
      </c>
      <c r="H4967" s="25">
        <v>16222</v>
      </c>
      <c r="I4967" s="25">
        <v>91528</v>
      </c>
      <c r="J4967" s="25" t="s">
        <v>11709</v>
      </c>
    </row>
    <row r="4968" spans="1:10" hidden="1" x14ac:dyDescent="0.75">
      <c r="A4968" s="26">
        <v>1994</v>
      </c>
      <c r="B4968" s="26">
        <v>82</v>
      </c>
      <c r="C4968" s="26" t="s">
        <v>11710</v>
      </c>
      <c r="D4968" s="26" t="s">
        <v>11711</v>
      </c>
      <c r="E4968" s="26" t="s">
        <v>85</v>
      </c>
      <c r="F4968" s="26">
        <v>15116</v>
      </c>
      <c r="G4968" s="26">
        <v>1997</v>
      </c>
      <c r="H4968" s="26">
        <v>14117</v>
      </c>
      <c r="I4968" s="26">
        <v>75307</v>
      </c>
      <c r="J4968" s="26" t="s">
        <v>4783</v>
      </c>
    </row>
    <row r="4969" spans="1:10" hidden="1" x14ac:dyDescent="0.75">
      <c r="A4969" s="25">
        <v>1994</v>
      </c>
      <c r="B4969" s="25">
        <v>83</v>
      </c>
      <c r="C4969" s="25" t="s">
        <v>11712</v>
      </c>
      <c r="D4969" s="25" t="s">
        <v>11713</v>
      </c>
      <c r="E4969" s="25" t="s">
        <v>85</v>
      </c>
      <c r="F4969" s="25">
        <v>13118</v>
      </c>
      <c r="G4969" s="25">
        <v>1917</v>
      </c>
      <c r="H4969" s="25">
        <v>12160</v>
      </c>
      <c r="I4969" s="25">
        <v>61190</v>
      </c>
      <c r="J4969" s="25" t="s">
        <v>9774</v>
      </c>
    </row>
    <row r="4970" spans="1:10" hidden="1" x14ac:dyDescent="0.75">
      <c r="A4970" s="26">
        <v>1994</v>
      </c>
      <c r="B4970" s="26">
        <v>84</v>
      </c>
      <c r="C4970" s="26" t="s">
        <v>11715</v>
      </c>
      <c r="D4970" s="26" t="s">
        <v>11716</v>
      </c>
      <c r="E4970" s="26" t="s">
        <v>85</v>
      </c>
      <c r="F4970" s="26">
        <v>11202</v>
      </c>
      <c r="G4970" s="26">
        <v>1795</v>
      </c>
      <c r="H4970" s="26">
        <v>10304</v>
      </c>
      <c r="I4970" s="26">
        <v>49030</v>
      </c>
      <c r="J4970" s="26" t="s">
        <v>3455</v>
      </c>
    </row>
    <row r="4971" spans="1:10" hidden="1" x14ac:dyDescent="0.75">
      <c r="A4971" s="25">
        <v>1994</v>
      </c>
      <c r="B4971" s="25">
        <v>85</v>
      </c>
      <c r="C4971" s="25" t="s">
        <v>11718</v>
      </c>
      <c r="D4971" s="25" t="s">
        <v>11719</v>
      </c>
      <c r="E4971" s="25" t="s">
        <v>85</v>
      </c>
      <c r="F4971" s="25">
        <v>9407</v>
      </c>
      <c r="G4971" s="25">
        <v>1610</v>
      </c>
      <c r="H4971" s="25">
        <v>8602</v>
      </c>
      <c r="I4971" s="25">
        <v>38725</v>
      </c>
      <c r="J4971" s="25" t="s">
        <v>1568</v>
      </c>
    </row>
    <row r="4972" spans="1:10" hidden="1" x14ac:dyDescent="0.75">
      <c r="A4972" s="26">
        <v>1994</v>
      </c>
      <c r="B4972" s="26">
        <v>86</v>
      </c>
      <c r="C4972" s="26" t="s">
        <v>11720</v>
      </c>
      <c r="D4972" s="26" t="s">
        <v>11721</v>
      </c>
      <c r="E4972" s="26" t="s">
        <v>85</v>
      </c>
      <c r="F4972" s="26">
        <v>7797</v>
      </c>
      <c r="G4972" s="26">
        <v>1421</v>
      </c>
      <c r="H4972" s="26">
        <v>7086</v>
      </c>
      <c r="I4972" s="26">
        <v>30123</v>
      </c>
      <c r="J4972" s="26" t="s">
        <v>1920</v>
      </c>
    </row>
    <row r="4973" spans="1:10" hidden="1" x14ac:dyDescent="0.75">
      <c r="A4973" s="25">
        <v>1994</v>
      </c>
      <c r="B4973" s="25">
        <v>87</v>
      </c>
      <c r="C4973" s="25" t="s">
        <v>11723</v>
      </c>
      <c r="D4973" s="25" t="s">
        <v>11724</v>
      </c>
      <c r="E4973" s="25" t="s">
        <v>85</v>
      </c>
      <c r="F4973" s="25">
        <v>6376</v>
      </c>
      <c r="G4973" s="25">
        <v>1201</v>
      </c>
      <c r="H4973" s="25">
        <v>5776</v>
      </c>
      <c r="I4973" s="25">
        <v>23037</v>
      </c>
      <c r="J4973" s="25" t="s">
        <v>6302</v>
      </c>
    </row>
    <row r="4974" spans="1:10" hidden="1" x14ac:dyDescent="0.75">
      <c r="A4974" s="26">
        <v>1994</v>
      </c>
      <c r="B4974" s="26">
        <v>88</v>
      </c>
      <c r="C4974" s="26" t="s">
        <v>11725</v>
      </c>
      <c r="D4974" s="26" t="s">
        <v>11726</v>
      </c>
      <c r="E4974" s="26" t="s">
        <v>85</v>
      </c>
      <c r="F4974" s="26">
        <v>5175</v>
      </c>
      <c r="G4974" s="26">
        <v>1137</v>
      </c>
      <c r="H4974" s="26">
        <v>4606</v>
      </c>
      <c r="I4974" s="26">
        <v>17261</v>
      </c>
      <c r="J4974" s="26" t="s">
        <v>875</v>
      </c>
    </row>
    <row r="4975" spans="1:10" hidden="1" x14ac:dyDescent="0.75">
      <c r="A4975" s="25">
        <v>1994</v>
      </c>
      <c r="B4975" s="25">
        <v>89</v>
      </c>
      <c r="C4975" s="25" t="s">
        <v>11728</v>
      </c>
      <c r="D4975" s="25" t="s">
        <v>11729</v>
      </c>
      <c r="E4975" s="25" t="s">
        <v>85</v>
      </c>
      <c r="F4975" s="25">
        <v>4038</v>
      </c>
      <c r="G4975" s="25">
        <v>913</v>
      </c>
      <c r="H4975" s="25">
        <v>3581</v>
      </c>
      <c r="I4975" s="25">
        <v>12655</v>
      </c>
      <c r="J4975" s="25" t="s">
        <v>486</v>
      </c>
    </row>
    <row r="4976" spans="1:10" hidden="1" x14ac:dyDescent="0.75">
      <c r="A4976" s="26">
        <v>1994</v>
      </c>
      <c r="B4976" s="26">
        <v>90</v>
      </c>
      <c r="C4976" s="26" t="s">
        <v>11731</v>
      </c>
      <c r="D4976" s="26" t="s">
        <v>11732</v>
      </c>
      <c r="E4976" s="26" t="s">
        <v>85</v>
      </c>
      <c r="F4976" s="26">
        <v>3125</v>
      </c>
      <c r="G4976" s="26">
        <v>823</v>
      </c>
      <c r="H4976" s="26">
        <v>2714</v>
      </c>
      <c r="I4976" s="26">
        <v>9074</v>
      </c>
      <c r="J4976" s="26" t="s">
        <v>1585</v>
      </c>
    </row>
    <row r="4977" spans="1:10" hidden="1" x14ac:dyDescent="0.75">
      <c r="A4977" s="25">
        <v>1994</v>
      </c>
      <c r="B4977" s="25">
        <v>91</v>
      </c>
      <c r="C4977" s="25" t="s">
        <v>11733</v>
      </c>
      <c r="D4977" s="25" t="s">
        <v>11734</v>
      </c>
      <c r="E4977" s="25" t="s">
        <v>85</v>
      </c>
      <c r="F4977" s="25">
        <v>2302</v>
      </c>
      <c r="G4977" s="25">
        <v>637</v>
      </c>
      <c r="H4977" s="25">
        <v>1984</v>
      </c>
      <c r="I4977" s="25">
        <v>6360</v>
      </c>
      <c r="J4977" s="25" t="s">
        <v>1939</v>
      </c>
    </row>
    <row r="4978" spans="1:10" hidden="1" x14ac:dyDescent="0.75">
      <c r="A4978" s="26">
        <v>1994</v>
      </c>
      <c r="B4978" s="26">
        <v>92</v>
      </c>
      <c r="C4978" s="26" t="s">
        <v>11735</v>
      </c>
      <c r="D4978" s="26" t="s">
        <v>11736</v>
      </c>
      <c r="E4978" s="26" t="s">
        <v>85</v>
      </c>
      <c r="F4978" s="26">
        <v>1665</v>
      </c>
      <c r="G4978" s="26">
        <v>494</v>
      </c>
      <c r="H4978" s="26">
        <v>1418</v>
      </c>
      <c r="I4978" s="26">
        <v>4376</v>
      </c>
      <c r="J4978" s="26" t="s">
        <v>4029</v>
      </c>
    </row>
    <row r="4979" spans="1:10" hidden="1" x14ac:dyDescent="0.75">
      <c r="A4979" s="25">
        <v>1994</v>
      </c>
      <c r="B4979" s="25">
        <v>93</v>
      </c>
      <c r="C4979" s="25" t="s">
        <v>11737</v>
      </c>
      <c r="D4979" s="25" t="s">
        <v>11738</v>
      </c>
      <c r="E4979" s="25" t="s">
        <v>85</v>
      </c>
      <c r="F4979" s="25">
        <v>1171</v>
      </c>
      <c r="G4979" s="25">
        <v>334</v>
      </c>
      <c r="H4979" s="25">
        <v>1004</v>
      </c>
      <c r="I4979" s="25">
        <v>2958</v>
      </c>
      <c r="J4979" s="25" t="s">
        <v>10038</v>
      </c>
    </row>
    <row r="4980" spans="1:10" hidden="1" x14ac:dyDescent="0.75">
      <c r="A4980" s="26">
        <v>1994</v>
      </c>
      <c r="B4980" s="26">
        <v>94</v>
      </c>
      <c r="C4980" s="26" t="s">
        <v>11740</v>
      </c>
      <c r="D4980" s="26" t="s">
        <v>11741</v>
      </c>
      <c r="E4980" s="26" t="s">
        <v>85</v>
      </c>
      <c r="F4980" s="26">
        <v>838</v>
      </c>
      <c r="G4980" s="26">
        <v>283</v>
      </c>
      <c r="H4980" s="26">
        <v>696</v>
      </c>
      <c r="I4980" s="26">
        <v>1954</v>
      </c>
      <c r="J4980" s="26" t="s">
        <v>1599</v>
      </c>
    </row>
    <row r="4981" spans="1:10" hidden="1" x14ac:dyDescent="0.75">
      <c r="A4981" s="25">
        <v>1994</v>
      </c>
      <c r="B4981" s="25">
        <v>95</v>
      </c>
      <c r="C4981" s="25" t="s">
        <v>11743</v>
      </c>
      <c r="D4981" s="25" t="s">
        <v>11744</v>
      </c>
      <c r="E4981" s="25" t="s">
        <v>85</v>
      </c>
      <c r="F4981" s="25">
        <v>555</v>
      </c>
      <c r="G4981" s="25">
        <v>185</v>
      </c>
      <c r="H4981" s="25">
        <v>462</v>
      </c>
      <c r="I4981" s="25">
        <v>1258</v>
      </c>
      <c r="J4981" s="25" t="s">
        <v>4043</v>
      </c>
    </row>
    <row r="4982" spans="1:10" hidden="1" x14ac:dyDescent="0.75">
      <c r="A4982" s="26">
        <v>1994</v>
      </c>
      <c r="B4982" s="26">
        <v>96</v>
      </c>
      <c r="C4982" s="26" t="s">
        <v>11745</v>
      </c>
      <c r="D4982" s="26" t="s">
        <v>11746</v>
      </c>
      <c r="E4982" s="26" t="s">
        <v>85</v>
      </c>
      <c r="F4982" s="26">
        <v>370</v>
      </c>
      <c r="G4982" s="26">
        <v>130</v>
      </c>
      <c r="H4982" s="26">
        <v>305</v>
      </c>
      <c r="I4982" s="26">
        <v>796</v>
      </c>
      <c r="J4982" s="26" t="s">
        <v>2610</v>
      </c>
    </row>
    <row r="4983" spans="1:10" hidden="1" x14ac:dyDescent="0.75">
      <c r="A4983" s="25">
        <v>1994</v>
      </c>
      <c r="B4983" s="25">
        <v>97</v>
      </c>
      <c r="C4983" s="25" t="s">
        <v>10710</v>
      </c>
      <c r="D4983" s="25" t="s">
        <v>11747</v>
      </c>
      <c r="E4983" s="25" t="s">
        <v>85</v>
      </c>
      <c r="F4983" s="25">
        <v>240</v>
      </c>
      <c r="G4983" s="25">
        <v>88</v>
      </c>
      <c r="H4983" s="25">
        <v>196</v>
      </c>
      <c r="I4983" s="25">
        <v>491</v>
      </c>
      <c r="J4983" s="25" t="s">
        <v>531</v>
      </c>
    </row>
    <row r="4984" spans="1:10" hidden="1" x14ac:dyDescent="0.75">
      <c r="A4984" s="26">
        <v>1994</v>
      </c>
      <c r="B4984" s="26">
        <v>98</v>
      </c>
      <c r="C4984" s="26" t="s">
        <v>11748</v>
      </c>
      <c r="D4984" s="26" t="s">
        <v>11749</v>
      </c>
      <c r="E4984" s="26" t="s">
        <v>85</v>
      </c>
      <c r="F4984" s="26">
        <v>151</v>
      </c>
      <c r="G4984" s="26">
        <v>58</v>
      </c>
      <c r="H4984" s="26">
        <v>122</v>
      </c>
      <c r="I4984" s="26">
        <v>295</v>
      </c>
      <c r="J4984" s="26" t="s">
        <v>538</v>
      </c>
    </row>
    <row r="4985" spans="1:10" hidden="1" x14ac:dyDescent="0.75">
      <c r="A4985" s="25">
        <v>1994</v>
      </c>
      <c r="B4985" s="25">
        <v>99</v>
      </c>
      <c r="C4985" s="25" t="s">
        <v>11750</v>
      </c>
      <c r="D4985" s="25" t="s">
        <v>11751</v>
      </c>
      <c r="E4985" s="25" t="s">
        <v>85</v>
      </c>
      <c r="F4985" s="25">
        <v>93</v>
      </c>
      <c r="G4985" s="25">
        <v>37</v>
      </c>
      <c r="H4985" s="25">
        <v>74</v>
      </c>
      <c r="I4985" s="25">
        <v>173</v>
      </c>
      <c r="J4985" s="25" t="s">
        <v>2300</v>
      </c>
    </row>
    <row r="4986" spans="1:10" hidden="1" x14ac:dyDescent="0.75">
      <c r="A4986" s="26">
        <v>1994</v>
      </c>
      <c r="B4986" s="26">
        <v>100</v>
      </c>
      <c r="C4986" s="26" t="s">
        <v>11752</v>
      </c>
      <c r="D4986" s="26" t="s">
        <v>11753</v>
      </c>
      <c r="E4986" s="26" t="s">
        <v>85</v>
      </c>
      <c r="F4986" s="26">
        <v>56</v>
      </c>
      <c r="G4986" s="26">
        <v>23</v>
      </c>
      <c r="H4986" s="26">
        <v>44</v>
      </c>
      <c r="I4986" s="26">
        <v>99</v>
      </c>
      <c r="J4986" s="26" t="s">
        <v>1980</v>
      </c>
    </row>
    <row r="4987" spans="1:10" hidden="1" x14ac:dyDescent="0.75">
      <c r="A4987" s="25">
        <v>1994</v>
      </c>
      <c r="B4987" s="25">
        <v>101</v>
      </c>
      <c r="C4987" s="25" t="s">
        <v>11754</v>
      </c>
      <c r="D4987" s="25" t="s">
        <v>11755</v>
      </c>
      <c r="E4987" s="25" t="s">
        <v>85</v>
      </c>
      <c r="F4987" s="25">
        <v>32</v>
      </c>
      <c r="G4987" s="25">
        <v>14</v>
      </c>
      <c r="H4987" s="25">
        <v>25</v>
      </c>
      <c r="I4987" s="25">
        <v>55</v>
      </c>
      <c r="J4987" s="25" t="s">
        <v>1631</v>
      </c>
    </row>
    <row r="4988" spans="1:10" hidden="1" x14ac:dyDescent="0.75">
      <c r="A4988" s="26">
        <v>1994</v>
      </c>
      <c r="B4988" s="26">
        <v>102</v>
      </c>
      <c r="C4988" s="26" t="s">
        <v>11756</v>
      </c>
      <c r="D4988" s="26" t="s">
        <v>11757</v>
      </c>
      <c r="E4988" s="26" t="s">
        <v>85</v>
      </c>
      <c r="F4988" s="26">
        <v>18</v>
      </c>
      <c r="G4988" s="26">
        <v>8</v>
      </c>
      <c r="H4988" s="26">
        <v>14</v>
      </c>
      <c r="I4988" s="26">
        <v>30</v>
      </c>
      <c r="J4988" s="26" t="s">
        <v>2946</v>
      </c>
    </row>
    <row r="4989" spans="1:10" hidden="1" x14ac:dyDescent="0.75">
      <c r="A4989" s="25">
        <v>1994</v>
      </c>
      <c r="B4989" s="25">
        <v>103</v>
      </c>
      <c r="C4989" s="25" t="s">
        <v>11758</v>
      </c>
      <c r="D4989" s="25" t="s">
        <v>11759</v>
      </c>
      <c r="E4989" s="25" t="s">
        <v>85</v>
      </c>
      <c r="F4989" s="25">
        <v>10</v>
      </c>
      <c r="G4989" s="25">
        <v>5</v>
      </c>
      <c r="H4989" s="25">
        <v>8</v>
      </c>
      <c r="I4989" s="25">
        <v>16</v>
      </c>
      <c r="J4989" s="25" t="s">
        <v>1294</v>
      </c>
    </row>
    <row r="4990" spans="1:10" hidden="1" x14ac:dyDescent="0.75">
      <c r="A4990" s="26">
        <v>1994</v>
      </c>
      <c r="B4990" s="26">
        <v>104</v>
      </c>
      <c r="C4990" s="26" t="s">
        <v>11760</v>
      </c>
      <c r="D4990" s="26" t="s">
        <v>11761</v>
      </c>
      <c r="E4990" s="26" t="s">
        <v>85</v>
      </c>
      <c r="F4990" s="26">
        <v>5</v>
      </c>
      <c r="G4990" s="26">
        <v>3</v>
      </c>
      <c r="H4990" s="26">
        <v>4</v>
      </c>
      <c r="I4990" s="26">
        <v>8</v>
      </c>
      <c r="J4990" s="26" t="s">
        <v>3245</v>
      </c>
    </row>
    <row r="4991" spans="1:10" hidden="1" x14ac:dyDescent="0.75">
      <c r="A4991" s="25">
        <v>1994</v>
      </c>
      <c r="B4991" s="25">
        <v>105</v>
      </c>
      <c r="C4991" s="25" t="s">
        <v>11762</v>
      </c>
      <c r="D4991" s="25" t="s">
        <v>11763</v>
      </c>
      <c r="E4991" s="25" t="s">
        <v>85</v>
      </c>
      <c r="F4991" s="25">
        <v>3</v>
      </c>
      <c r="G4991" s="25">
        <v>1</v>
      </c>
      <c r="H4991" s="25">
        <v>2</v>
      </c>
      <c r="I4991" s="25">
        <v>4</v>
      </c>
      <c r="J4991" s="25" t="s">
        <v>2639</v>
      </c>
    </row>
    <row r="4992" spans="1:10" hidden="1" x14ac:dyDescent="0.75">
      <c r="A4992" s="26">
        <v>1994</v>
      </c>
      <c r="B4992" s="26">
        <v>106</v>
      </c>
      <c r="C4992" s="26" t="s">
        <v>11764</v>
      </c>
      <c r="D4992" s="26" t="s">
        <v>11765</v>
      </c>
      <c r="E4992" s="26" t="s">
        <v>85</v>
      </c>
      <c r="F4992" s="26">
        <v>1</v>
      </c>
      <c r="G4992" s="26">
        <v>1</v>
      </c>
      <c r="H4992" s="26">
        <v>1</v>
      </c>
      <c r="I4992" s="26">
        <v>2</v>
      </c>
      <c r="J4992" s="26" t="s">
        <v>2642</v>
      </c>
    </row>
    <row r="4993" spans="1:10" hidden="1" x14ac:dyDescent="0.75">
      <c r="A4993" s="25">
        <v>1994</v>
      </c>
      <c r="B4993" s="25">
        <v>107</v>
      </c>
      <c r="C4993" s="25" t="s">
        <v>11766</v>
      </c>
      <c r="D4993" s="25" t="s">
        <v>11767</v>
      </c>
      <c r="E4993" s="25" t="s">
        <v>85</v>
      </c>
      <c r="F4993" s="25">
        <v>1</v>
      </c>
      <c r="G4993" s="25">
        <v>0</v>
      </c>
      <c r="H4993" s="25">
        <v>1</v>
      </c>
      <c r="I4993" s="25">
        <v>1</v>
      </c>
      <c r="J4993" s="25" t="s">
        <v>2645</v>
      </c>
    </row>
    <row r="4994" spans="1:10" hidden="1" x14ac:dyDescent="0.75">
      <c r="A4994" s="26">
        <v>1994</v>
      </c>
      <c r="B4994" s="26">
        <v>108</v>
      </c>
      <c r="C4994" s="26" t="s">
        <v>11768</v>
      </c>
      <c r="D4994" s="26" t="s">
        <v>11769</v>
      </c>
      <c r="E4994" s="26" t="s">
        <v>85</v>
      </c>
      <c r="F4994" s="26">
        <v>0</v>
      </c>
      <c r="G4994" s="26">
        <v>0</v>
      </c>
      <c r="H4994" s="26">
        <v>0</v>
      </c>
      <c r="I4994" s="26">
        <v>0</v>
      </c>
      <c r="J4994" s="26" t="s">
        <v>573</v>
      </c>
    </row>
    <row r="4995" spans="1:10" hidden="1" x14ac:dyDescent="0.75">
      <c r="A4995" s="25">
        <v>1994</v>
      </c>
      <c r="B4995" s="25">
        <v>109</v>
      </c>
      <c r="C4995" s="25" t="s">
        <v>11770</v>
      </c>
      <c r="D4995" s="25" t="s">
        <v>11771</v>
      </c>
      <c r="E4995" s="25" t="s">
        <v>85</v>
      </c>
      <c r="F4995" s="25">
        <v>0</v>
      </c>
      <c r="G4995" s="25">
        <v>0</v>
      </c>
      <c r="H4995" s="25">
        <v>0</v>
      </c>
      <c r="I4995" s="25">
        <v>0</v>
      </c>
      <c r="J4995" s="25" t="s">
        <v>2324</v>
      </c>
    </row>
    <row r="4996" spans="1:10" hidden="1" x14ac:dyDescent="0.75">
      <c r="A4996" s="26">
        <v>1994</v>
      </c>
      <c r="B4996" s="26" t="s">
        <v>589</v>
      </c>
      <c r="C4996" s="26" t="s">
        <v>11772</v>
      </c>
      <c r="D4996" s="26" t="s">
        <v>591</v>
      </c>
      <c r="E4996" s="26" t="s">
        <v>1647</v>
      </c>
      <c r="F4996" s="26">
        <v>0</v>
      </c>
      <c r="G4996" s="26">
        <v>0</v>
      </c>
      <c r="H4996" s="26">
        <v>0</v>
      </c>
      <c r="I4996" s="26">
        <v>0</v>
      </c>
      <c r="J4996" s="26" t="s">
        <v>1647</v>
      </c>
    </row>
    <row r="4997" spans="1:10" hidden="1" x14ac:dyDescent="0.75">
      <c r="A4997" s="25">
        <v>1995</v>
      </c>
      <c r="B4997" s="25">
        <v>0</v>
      </c>
      <c r="C4997" s="25" t="s">
        <v>5970</v>
      </c>
      <c r="D4997" s="25" t="s">
        <v>749</v>
      </c>
      <c r="E4997" s="25" t="s">
        <v>11774</v>
      </c>
      <c r="F4997" s="25">
        <v>100000</v>
      </c>
      <c r="G4997" s="25">
        <v>1197</v>
      </c>
      <c r="H4997" s="25">
        <v>98953</v>
      </c>
      <c r="I4997" s="25">
        <v>6541759</v>
      </c>
      <c r="J4997" s="25" t="s">
        <v>11776</v>
      </c>
    </row>
    <row r="4998" spans="1:10" hidden="1" x14ac:dyDescent="0.75">
      <c r="A4998" s="26">
        <v>1995</v>
      </c>
      <c r="B4998" s="26">
        <v>1</v>
      </c>
      <c r="C4998" s="26" t="s">
        <v>2988</v>
      </c>
      <c r="D4998" s="26" t="s">
        <v>2988</v>
      </c>
      <c r="E4998" s="26" t="s">
        <v>85</v>
      </c>
      <c r="F4998" s="26">
        <v>98803</v>
      </c>
      <c r="G4998" s="26">
        <v>63</v>
      </c>
      <c r="H4998" s="26">
        <v>98771</v>
      </c>
      <c r="I4998" s="26">
        <v>6442806</v>
      </c>
      <c r="J4998" s="26" t="s">
        <v>10306</v>
      </c>
    </row>
    <row r="4999" spans="1:10" hidden="1" x14ac:dyDescent="0.75">
      <c r="A4999" s="25">
        <v>1995</v>
      </c>
      <c r="B4999" s="25">
        <v>2</v>
      </c>
      <c r="C4999" s="25" t="s">
        <v>3556</v>
      </c>
      <c r="D4999" s="25" t="s">
        <v>3556</v>
      </c>
      <c r="E4999" s="25" t="s">
        <v>85</v>
      </c>
      <c r="F4999" s="25">
        <v>98739</v>
      </c>
      <c r="G4999" s="25">
        <v>53</v>
      </c>
      <c r="H4999" s="25">
        <v>98713</v>
      </c>
      <c r="I4999" s="25">
        <v>6344035</v>
      </c>
      <c r="J4999" s="25" t="s">
        <v>11779</v>
      </c>
    </row>
    <row r="5000" spans="1:10" hidden="1" x14ac:dyDescent="0.75">
      <c r="A5000" s="26">
        <v>1995</v>
      </c>
      <c r="B5000" s="26">
        <v>3</v>
      </c>
      <c r="C5000" s="26" t="s">
        <v>5657</v>
      </c>
      <c r="D5000" s="26" t="s">
        <v>5657</v>
      </c>
      <c r="E5000" s="26" t="s">
        <v>85</v>
      </c>
      <c r="F5000" s="26">
        <v>98687</v>
      </c>
      <c r="G5000" s="26">
        <v>41</v>
      </c>
      <c r="H5000" s="26">
        <v>98666</v>
      </c>
      <c r="I5000" s="26">
        <v>6245322</v>
      </c>
      <c r="J5000" s="26" t="s">
        <v>11781</v>
      </c>
    </row>
    <row r="5001" spans="1:10" hidden="1" x14ac:dyDescent="0.75">
      <c r="A5001" s="25">
        <v>1995</v>
      </c>
      <c r="B5001" s="25">
        <v>4</v>
      </c>
      <c r="C5001" s="25" t="s">
        <v>4630</v>
      </c>
      <c r="D5001" s="25" t="s">
        <v>4630</v>
      </c>
      <c r="E5001" s="25" t="s">
        <v>85</v>
      </c>
      <c r="F5001" s="25">
        <v>98646</v>
      </c>
      <c r="G5001" s="25">
        <v>34</v>
      </c>
      <c r="H5001" s="25">
        <v>98629</v>
      </c>
      <c r="I5001" s="25">
        <v>6146656</v>
      </c>
      <c r="J5001" s="25" t="s">
        <v>2679</v>
      </c>
    </row>
    <row r="5002" spans="1:10" hidden="1" x14ac:dyDescent="0.75">
      <c r="A5002" s="26">
        <v>1995</v>
      </c>
      <c r="B5002" s="26">
        <v>5</v>
      </c>
      <c r="C5002" s="26" t="s">
        <v>4634</v>
      </c>
      <c r="D5002" s="26" t="s">
        <v>4634</v>
      </c>
      <c r="E5002" s="26" t="s">
        <v>85</v>
      </c>
      <c r="F5002" s="26">
        <v>98612</v>
      </c>
      <c r="G5002" s="26">
        <v>30</v>
      </c>
      <c r="H5002" s="26">
        <v>98597</v>
      </c>
      <c r="I5002" s="26">
        <v>6048027</v>
      </c>
      <c r="J5002" s="26" t="s">
        <v>11783</v>
      </c>
    </row>
    <row r="5003" spans="1:10" hidden="1" x14ac:dyDescent="0.75">
      <c r="A5003" s="25">
        <v>1995</v>
      </c>
      <c r="B5003" s="25">
        <v>6</v>
      </c>
      <c r="C5003" s="25" t="s">
        <v>5118</v>
      </c>
      <c r="D5003" s="25" t="s">
        <v>5118</v>
      </c>
      <c r="E5003" s="25" t="s">
        <v>85</v>
      </c>
      <c r="F5003" s="25">
        <v>98582</v>
      </c>
      <c r="G5003" s="25">
        <v>31</v>
      </c>
      <c r="H5003" s="25">
        <v>98566</v>
      </c>
      <c r="I5003" s="25">
        <v>5949430</v>
      </c>
      <c r="J5003" s="25" t="s">
        <v>11786</v>
      </c>
    </row>
    <row r="5004" spans="1:10" hidden="1" x14ac:dyDescent="0.75">
      <c r="A5004" s="26">
        <v>1995</v>
      </c>
      <c r="B5004" s="26">
        <v>7</v>
      </c>
      <c r="C5004" s="26" t="s">
        <v>9409</v>
      </c>
      <c r="D5004" s="26" t="s">
        <v>9409</v>
      </c>
      <c r="E5004" s="26" t="s">
        <v>85</v>
      </c>
      <c r="F5004" s="26">
        <v>98551</v>
      </c>
      <c r="G5004" s="26">
        <v>23</v>
      </c>
      <c r="H5004" s="26">
        <v>98539</v>
      </c>
      <c r="I5004" s="26">
        <v>5850864</v>
      </c>
      <c r="J5004" s="26" t="s">
        <v>11788</v>
      </c>
    </row>
    <row r="5005" spans="1:10" hidden="1" x14ac:dyDescent="0.75">
      <c r="A5005" s="25">
        <v>1995</v>
      </c>
      <c r="B5005" s="25">
        <v>8</v>
      </c>
      <c r="C5005" s="25" t="s">
        <v>11789</v>
      </c>
      <c r="D5005" s="25" t="s">
        <v>11789</v>
      </c>
      <c r="E5005" s="25" t="s">
        <v>85</v>
      </c>
      <c r="F5005" s="25">
        <v>98527</v>
      </c>
      <c r="G5005" s="25">
        <v>20</v>
      </c>
      <c r="H5005" s="25">
        <v>98517</v>
      </c>
      <c r="I5005" s="25">
        <v>5752325</v>
      </c>
      <c r="J5005" s="25" t="s">
        <v>622</v>
      </c>
    </row>
    <row r="5006" spans="1:10" hidden="1" x14ac:dyDescent="0.75">
      <c r="A5006" s="26">
        <v>1995</v>
      </c>
      <c r="B5006" s="26">
        <v>9</v>
      </c>
      <c r="C5006" s="26" t="s">
        <v>9409</v>
      </c>
      <c r="D5006" s="26" t="s">
        <v>9409</v>
      </c>
      <c r="E5006" s="26" t="s">
        <v>85</v>
      </c>
      <c r="F5006" s="26">
        <v>98507</v>
      </c>
      <c r="G5006" s="26">
        <v>24</v>
      </c>
      <c r="H5006" s="26">
        <v>98495</v>
      </c>
      <c r="I5006" s="26">
        <v>5653807</v>
      </c>
      <c r="J5006" s="26" t="s">
        <v>11792</v>
      </c>
    </row>
    <row r="5007" spans="1:10" hidden="1" x14ac:dyDescent="0.75">
      <c r="A5007" s="25">
        <v>1995</v>
      </c>
      <c r="B5007" s="25">
        <v>10</v>
      </c>
      <c r="C5007" s="25" t="s">
        <v>7570</v>
      </c>
      <c r="D5007" s="25" t="s">
        <v>7570</v>
      </c>
      <c r="E5007" s="25" t="s">
        <v>85</v>
      </c>
      <c r="F5007" s="25">
        <v>98483</v>
      </c>
      <c r="G5007" s="25">
        <v>26</v>
      </c>
      <c r="H5007" s="25">
        <v>98470</v>
      </c>
      <c r="I5007" s="25">
        <v>5555312</v>
      </c>
      <c r="J5007" s="25" t="s">
        <v>11793</v>
      </c>
    </row>
    <row r="5008" spans="1:10" hidden="1" x14ac:dyDescent="0.75">
      <c r="A5008" s="26">
        <v>1995</v>
      </c>
      <c r="B5008" s="26">
        <v>11</v>
      </c>
      <c r="C5008" s="26" t="s">
        <v>4631</v>
      </c>
      <c r="D5008" s="26" t="s">
        <v>4631</v>
      </c>
      <c r="E5008" s="26" t="s">
        <v>85</v>
      </c>
      <c r="F5008" s="26">
        <v>98457</v>
      </c>
      <c r="G5008" s="26">
        <v>32</v>
      </c>
      <c r="H5008" s="26">
        <v>98441</v>
      </c>
      <c r="I5008" s="26">
        <v>5456842</v>
      </c>
      <c r="J5008" s="26" t="s">
        <v>10321</v>
      </c>
    </row>
    <row r="5009" spans="1:10" hidden="1" x14ac:dyDescent="0.75">
      <c r="A5009" s="25">
        <v>1995</v>
      </c>
      <c r="B5009" s="25">
        <v>12</v>
      </c>
      <c r="C5009" s="25" t="s">
        <v>7567</v>
      </c>
      <c r="D5009" s="25" t="s">
        <v>7567</v>
      </c>
      <c r="E5009" s="25" t="s">
        <v>85</v>
      </c>
      <c r="F5009" s="25">
        <v>98425</v>
      </c>
      <c r="G5009" s="25">
        <v>28</v>
      </c>
      <c r="H5009" s="25">
        <v>98411</v>
      </c>
      <c r="I5009" s="25">
        <v>5358401</v>
      </c>
      <c r="J5009" s="25" t="s">
        <v>10324</v>
      </c>
    </row>
    <row r="5010" spans="1:10" hidden="1" x14ac:dyDescent="0.75">
      <c r="A5010" s="26">
        <v>1995</v>
      </c>
      <c r="B5010" s="26">
        <v>13</v>
      </c>
      <c r="C5010" s="26" t="s">
        <v>4631</v>
      </c>
      <c r="D5010" s="26" t="s">
        <v>4631</v>
      </c>
      <c r="E5010" s="26" t="s">
        <v>85</v>
      </c>
      <c r="F5010" s="26">
        <v>98397</v>
      </c>
      <c r="G5010" s="26">
        <v>33</v>
      </c>
      <c r="H5010" s="26">
        <v>98380</v>
      </c>
      <c r="I5010" s="26">
        <v>5259990</v>
      </c>
      <c r="J5010" s="26" t="s">
        <v>8976</v>
      </c>
    </row>
    <row r="5011" spans="1:10" hidden="1" x14ac:dyDescent="0.75">
      <c r="A5011" s="25">
        <v>1995</v>
      </c>
      <c r="B5011" s="25">
        <v>14</v>
      </c>
      <c r="C5011" s="25" t="s">
        <v>5118</v>
      </c>
      <c r="D5011" s="25" t="s">
        <v>5118</v>
      </c>
      <c r="E5011" s="25" t="s">
        <v>85</v>
      </c>
      <c r="F5011" s="25">
        <v>98364</v>
      </c>
      <c r="G5011" s="25">
        <v>32</v>
      </c>
      <c r="H5011" s="25">
        <v>98348</v>
      </c>
      <c r="I5011" s="25">
        <v>5161610</v>
      </c>
      <c r="J5011" s="25" t="s">
        <v>11797</v>
      </c>
    </row>
    <row r="5012" spans="1:10" hidden="1" x14ac:dyDescent="0.75">
      <c r="A5012" s="26">
        <v>1995</v>
      </c>
      <c r="B5012" s="26">
        <v>15</v>
      </c>
      <c r="C5012" s="26" t="s">
        <v>2688</v>
      </c>
      <c r="D5012" s="26" t="s">
        <v>2688</v>
      </c>
      <c r="E5012" s="26" t="s">
        <v>85</v>
      </c>
      <c r="F5012" s="26">
        <v>98332</v>
      </c>
      <c r="G5012" s="26">
        <v>56</v>
      </c>
      <c r="H5012" s="26">
        <v>98304</v>
      </c>
      <c r="I5012" s="26">
        <v>5063262</v>
      </c>
      <c r="J5012" s="26" t="s">
        <v>11799</v>
      </c>
    </row>
    <row r="5013" spans="1:10" hidden="1" x14ac:dyDescent="0.75">
      <c r="A5013" s="25">
        <v>1995</v>
      </c>
      <c r="B5013" s="25">
        <v>16</v>
      </c>
      <c r="C5013" s="25" t="s">
        <v>4866</v>
      </c>
      <c r="D5013" s="25" t="s">
        <v>4866</v>
      </c>
      <c r="E5013" s="25" t="s">
        <v>85</v>
      </c>
      <c r="F5013" s="25">
        <v>98276</v>
      </c>
      <c r="G5013" s="25">
        <v>51</v>
      </c>
      <c r="H5013" s="25">
        <v>98251</v>
      </c>
      <c r="I5013" s="25">
        <v>4964957</v>
      </c>
      <c r="J5013" s="25" t="s">
        <v>8054</v>
      </c>
    </row>
    <row r="5014" spans="1:10" hidden="1" x14ac:dyDescent="0.75">
      <c r="A5014" s="26">
        <v>1995</v>
      </c>
      <c r="B5014" s="26">
        <v>17</v>
      </c>
      <c r="C5014" s="26" t="s">
        <v>1351</v>
      </c>
      <c r="D5014" s="26" t="s">
        <v>1351</v>
      </c>
      <c r="E5014" s="26" t="s">
        <v>85</v>
      </c>
      <c r="F5014" s="26">
        <v>98226</v>
      </c>
      <c r="G5014" s="26">
        <v>77</v>
      </c>
      <c r="H5014" s="26">
        <v>98187</v>
      </c>
      <c r="I5014" s="26">
        <v>4866706</v>
      </c>
      <c r="J5014" s="26" t="s">
        <v>7361</v>
      </c>
    </row>
    <row r="5015" spans="1:10" hidden="1" x14ac:dyDescent="0.75">
      <c r="A5015" s="25">
        <v>1995</v>
      </c>
      <c r="B5015" s="25">
        <v>18</v>
      </c>
      <c r="C5015" s="25" t="s">
        <v>1347</v>
      </c>
      <c r="D5015" s="25" t="s">
        <v>1347</v>
      </c>
      <c r="E5015" s="25" t="s">
        <v>85</v>
      </c>
      <c r="F5015" s="25">
        <v>98148</v>
      </c>
      <c r="G5015" s="25">
        <v>88</v>
      </c>
      <c r="H5015" s="25">
        <v>98104</v>
      </c>
      <c r="I5015" s="25">
        <v>4768519</v>
      </c>
      <c r="J5015" s="25" t="s">
        <v>11801</v>
      </c>
    </row>
    <row r="5016" spans="1:10" hidden="1" x14ac:dyDescent="0.75">
      <c r="A5016" s="26">
        <v>1995</v>
      </c>
      <c r="B5016" s="26">
        <v>19</v>
      </c>
      <c r="C5016" s="26" t="s">
        <v>1000</v>
      </c>
      <c r="D5016" s="26" t="s">
        <v>1000</v>
      </c>
      <c r="E5016" s="26" t="s">
        <v>85</v>
      </c>
      <c r="F5016" s="26">
        <v>98060</v>
      </c>
      <c r="G5016" s="26">
        <v>87</v>
      </c>
      <c r="H5016" s="26">
        <v>98017</v>
      </c>
      <c r="I5016" s="26">
        <v>4670415</v>
      </c>
      <c r="J5016" s="26" t="s">
        <v>11804</v>
      </c>
    </row>
    <row r="5017" spans="1:10" hidden="1" x14ac:dyDescent="0.75">
      <c r="A5017" s="25">
        <v>1995</v>
      </c>
      <c r="B5017" s="25">
        <v>20</v>
      </c>
      <c r="C5017" s="25" t="s">
        <v>625</v>
      </c>
      <c r="D5017" s="25" t="s">
        <v>625</v>
      </c>
      <c r="E5017" s="25" t="s">
        <v>85</v>
      </c>
      <c r="F5017" s="25">
        <v>97973</v>
      </c>
      <c r="G5017" s="25">
        <v>91</v>
      </c>
      <c r="H5017" s="25">
        <v>97928</v>
      </c>
      <c r="I5017" s="25">
        <v>4572399</v>
      </c>
      <c r="J5017" s="25" t="s">
        <v>11805</v>
      </c>
    </row>
    <row r="5018" spans="1:10" hidden="1" x14ac:dyDescent="0.75">
      <c r="A5018" s="26">
        <v>1995</v>
      </c>
      <c r="B5018" s="26">
        <v>21</v>
      </c>
      <c r="C5018" s="26" t="s">
        <v>3832</v>
      </c>
      <c r="D5018" s="26" t="s">
        <v>3832</v>
      </c>
      <c r="E5018" s="26" t="s">
        <v>85</v>
      </c>
      <c r="F5018" s="26">
        <v>97882</v>
      </c>
      <c r="G5018" s="26">
        <v>102</v>
      </c>
      <c r="H5018" s="26">
        <v>97831</v>
      </c>
      <c r="I5018" s="26">
        <v>4474471</v>
      </c>
      <c r="J5018" s="26" t="s">
        <v>11807</v>
      </c>
    </row>
    <row r="5019" spans="1:10" hidden="1" x14ac:dyDescent="0.75">
      <c r="A5019" s="25">
        <v>1995</v>
      </c>
      <c r="B5019" s="25">
        <v>22</v>
      </c>
      <c r="C5019" s="25" t="s">
        <v>992</v>
      </c>
      <c r="D5019" s="25" t="s">
        <v>992</v>
      </c>
      <c r="E5019" s="25" t="s">
        <v>85</v>
      </c>
      <c r="F5019" s="25">
        <v>97781</v>
      </c>
      <c r="G5019" s="25">
        <v>95</v>
      </c>
      <c r="H5019" s="25">
        <v>97733</v>
      </c>
      <c r="I5019" s="25">
        <v>4376640</v>
      </c>
      <c r="J5019" s="25" t="s">
        <v>11808</v>
      </c>
    </row>
    <row r="5020" spans="1:10" hidden="1" x14ac:dyDescent="0.75">
      <c r="A5020" s="26">
        <v>1995</v>
      </c>
      <c r="B5020" s="26">
        <v>23</v>
      </c>
      <c r="C5020" s="26" t="s">
        <v>1360</v>
      </c>
      <c r="D5020" s="26" t="s">
        <v>1360</v>
      </c>
      <c r="E5020" s="26" t="s">
        <v>85</v>
      </c>
      <c r="F5020" s="26">
        <v>97686</v>
      </c>
      <c r="G5020" s="26">
        <v>110</v>
      </c>
      <c r="H5020" s="26">
        <v>97631</v>
      </c>
      <c r="I5020" s="26">
        <v>4278906</v>
      </c>
      <c r="J5020" s="26" t="s">
        <v>11810</v>
      </c>
    </row>
    <row r="5021" spans="1:10" hidden="1" x14ac:dyDescent="0.75">
      <c r="A5021" s="25">
        <v>1995</v>
      </c>
      <c r="B5021" s="25">
        <v>24</v>
      </c>
      <c r="C5021" s="25" t="s">
        <v>4645</v>
      </c>
      <c r="D5021" s="25" t="s">
        <v>4645</v>
      </c>
      <c r="E5021" s="25" t="s">
        <v>85</v>
      </c>
      <c r="F5021" s="25">
        <v>97576</v>
      </c>
      <c r="G5021" s="25">
        <v>126</v>
      </c>
      <c r="H5021" s="25">
        <v>97513</v>
      </c>
      <c r="I5021" s="25">
        <v>4181275</v>
      </c>
      <c r="J5021" s="25" t="s">
        <v>4127</v>
      </c>
    </row>
    <row r="5022" spans="1:10" hidden="1" x14ac:dyDescent="0.75">
      <c r="A5022" s="26">
        <v>1995</v>
      </c>
      <c r="B5022" s="26">
        <v>25</v>
      </c>
      <c r="C5022" s="26" t="s">
        <v>633</v>
      </c>
      <c r="D5022" s="26" t="s">
        <v>633</v>
      </c>
      <c r="E5022" s="26" t="s">
        <v>85</v>
      </c>
      <c r="F5022" s="26">
        <v>97451</v>
      </c>
      <c r="G5022" s="26">
        <v>123</v>
      </c>
      <c r="H5022" s="26">
        <v>97389</v>
      </c>
      <c r="I5022" s="26">
        <v>4083762</v>
      </c>
      <c r="J5022" s="26" t="s">
        <v>5685</v>
      </c>
    </row>
    <row r="5023" spans="1:10" hidden="1" x14ac:dyDescent="0.75">
      <c r="A5023" s="25">
        <v>1995</v>
      </c>
      <c r="B5023" s="25">
        <v>26</v>
      </c>
      <c r="C5023" s="25" t="s">
        <v>4891</v>
      </c>
      <c r="D5023" s="25" t="s">
        <v>4891</v>
      </c>
      <c r="E5023" s="25" t="s">
        <v>85</v>
      </c>
      <c r="F5023" s="25">
        <v>97328</v>
      </c>
      <c r="G5023" s="25">
        <v>135</v>
      </c>
      <c r="H5023" s="25">
        <v>97260</v>
      </c>
      <c r="I5023" s="25">
        <v>3986373</v>
      </c>
      <c r="J5023" s="25" t="s">
        <v>11812</v>
      </c>
    </row>
    <row r="5024" spans="1:10" hidden="1" x14ac:dyDescent="0.75">
      <c r="A5024" s="26">
        <v>1995</v>
      </c>
      <c r="B5024" s="26">
        <v>27</v>
      </c>
      <c r="C5024" s="26" t="s">
        <v>2999</v>
      </c>
      <c r="D5024" s="26" t="s">
        <v>2999</v>
      </c>
      <c r="E5024" s="26" t="s">
        <v>85</v>
      </c>
      <c r="F5024" s="26">
        <v>97193</v>
      </c>
      <c r="G5024" s="26">
        <v>137</v>
      </c>
      <c r="H5024" s="26">
        <v>97124</v>
      </c>
      <c r="I5024" s="26">
        <v>3889112</v>
      </c>
      <c r="J5024" s="26" t="s">
        <v>11813</v>
      </c>
    </row>
    <row r="5025" spans="1:10" hidden="1" x14ac:dyDescent="0.75">
      <c r="A5025" s="25">
        <v>1995</v>
      </c>
      <c r="B5025" s="25">
        <v>28</v>
      </c>
      <c r="C5025" s="25" t="s">
        <v>2707</v>
      </c>
      <c r="D5025" s="25" t="s">
        <v>2707</v>
      </c>
      <c r="E5025" s="25" t="s">
        <v>85</v>
      </c>
      <c r="F5025" s="25">
        <v>97056</v>
      </c>
      <c r="G5025" s="25">
        <v>173</v>
      </c>
      <c r="H5025" s="25">
        <v>96969</v>
      </c>
      <c r="I5025" s="25">
        <v>3791988</v>
      </c>
      <c r="J5025" s="25" t="s">
        <v>11814</v>
      </c>
    </row>
    <row r="5026" spans="1:10" hidden="1" x14ac:dyDescent="0.75">
      <c r="A5026" s="26">
        <v>1995</v>
      </c>
      <c r="B5026" s="26">
        <v>29</v>
      </c>
      <c r="C5026" s="26" t="s">
        <v>1714</v>
      </c>
      <c r="D5026" s="26" t="s">
        <v>1714</v>
      </c>
      <c r="E5026" s="26" t="s">
        <v>85</v>
      </c>
      <c r="F5026" s="26">
        <v>96883</v>
      </c>
      <c r="G5026" s="26">
        <v>178</v>
      </c>
      <c r="H5026" s="26">
        <v>96794</v>
      </c>
      <c r="I5026" s="26">
        <v>3695019</v>
      </c>
      <c r="J5026" s="26" t="s">
        <v>10125</v>
      </c>
    </row>
    <row r="5027" spans="1:10" hidden="1" x14ac:dyDescent="0.75">
      <c r="A5027" s="25">
        <v>1995</v>
      </c>
      <c r="B5027" s="25">
        <v>30</v>
      </c>
      <c r="C5027" s="25" t="s">
        <v>2368</v>
      </c>
      <c r="D5027" s="25" t="s">
        <v>2368</v>
      </c>
      <c r="E5027" s="25" t="s">
        <v>85</v>
      </c>
      <c r="F5027" s="25">
        <v>96704</v>
      </c>
      <c r="G5027" s="25">
        <v>214</v>
      </c>
      <c r="H5027" s="25">
        <v>96597</v>
      </c>
      <c r="I5027" s="25">
        <v>3598225</v>
      </c>
      <c r="J5027" s="25" t="s">
        <v>11815</v>
      </c>
    </row>
    <row r="5028" spans="1:10" hidden="1" x14ac:dyDescent="0.75">
      <c r="A5028" s="26">
        <v>1995</v>
      </c>
      <c r="B5028" s="26">
        <v>31</v>
      </c>
      <c r="C5028" s="26" t="s">
        <v>1403</v>
      </c>
      <c r="D5028" s="26" t="s">
        <v>1403</v>
      </c>
      <c r="E5028" s="26" t="s">
        <v>85</v>
      </c>
      <c r="F5028" s="26">
        <v>96490</v>
      </c>
      <c r="G5028" s="26">
        <v>224</v>
      </c>
      <c r="H5028" s="26">
        <v>96378</v>
      </c>
      <c r="I5028" s="26">
        <v>3501628</v>
      </c>
      <c r="J5028" s="26" t="s">
        <v>11817</v>
      </c>
    </row>
    <row r="5029" spans="1:10" hidden="1" x14ac:dyDescent="0.75">
      <c r="A5029" s="25">
        <v>1995</v>
      </c>
      <c r="B5029" s="25">
        <v>32</v>
      </c>
      <c r="C5029" s="25" t="s">
        <v>3612</v>
      </c>
      <c r="D5029" s="25" t="s">
        <v>3612</v>
      </c>
      <c r="E5029" s="25" t="s">
        <v>85</v>
      </c>
      <c r="F5029" s="25">
        <v>96266</v>
      </c>
      <c r="G5029" s="25">
        <v>272</v>
      </c>
      <c r="H5029" s="25">
        <v>96131</v>
      </c>
      <c r="I5029" s="25">
        <v>3405250</v>
      </c>
      <c r="J5029" s="25" t="s">
        <v>233</v>
      </c>
    </row>
    <row r="5030" spans="1:10" hidden="1" x14ac:dyDescent="0.75">
      <c r="A5030" s="26">
        <v>1995</v>
      </c>
      <c r="B5030" s="26">
        <v>33</v>
      </c>
      <c r="C5030" s="26" t="s">
        <v>11819</v>
      </c>
      <c r="D5030" s="26" t="s">
        <v>4153</v>
      </c>
      <c r="E5030" s="26" t="s">
        <v>85</v>
      </c>
      <c r="F5030" s="26">
        <v>95995</v>
      </c>
      <c r="G5030" s="26">
        <v>347</v>
      </c>
      <c r="H5030" s="26">
        <v>95821</v>
      </c>
      <c r="I5030" s="26">
        <v>3309120</v>
      </c>
      <c r="J5030" s="26" t="s">
        <v>11821</v>
      </c>
    </row>
    <row r="5031" spans="1:10" hidden="1" x14ac:dyDescent="0.75">
      <c r="A5031" s="25">
        <v>1995</v>
      </c>
      <c r="B5031" s="25">
        <v>34</v>
      </c>
      <c r="C5031" s="25" t="s">
        <v>11822</v>
      </c>
      <c r="D5031" s="25" t="s">
        <v>5939</v>
      </c>
      <c r="E5031" s="25" t="s">
        <v>85</v>
      </c>
      <c r="F5031" s="25">
        <v>95648</v>
      </c>
      <c r="G5031" s="25">
        <v>375</v>
      </c>
      <c r="H5031" s="25">
        <v>95460</v>
      </c>
      <c r="I5031" s="25">
        <v>3213298</v>
      </c>
      <c r="J5031" s="25" t="s">
        <v>11823</v>
      </c>
    </row>
    <row r="5032" spans="1:10" hidden="1" x14ac:dyDescent="0.75">
      <c r="A5032" s="26">
        <v>1995</v>
      </c>
      <c r="B5032" s="26">
        <v>35</v>
      </c>
      <c r="C5032" s="26" t="s">
        <v>4675</v>
      </c>
      <c r="D5032" s="26" t="s">
        <v>1425</v>
      </c>
      <c r="E5032" s="26" t="s">
        <v>85</v>
      </c>
      <c r="F5032" s="26">
        <v>95273</v>
      </c>
      <c r="G5032" s="26">
        <v>370</v>
      </c>
      <c r="H5032" s="26">
        <v>95088</v>
      </c>
      <c r="I5032" s="26">
        <v>3117838</v>
      </c>
      <c r="J5032" s="26" t="s">
        <v>11825</v>
      </c>
    </row>
    <row r="5033" spans="1:10" hidden="1" x14ac:dyDescent="0.75">
      <c r="A5033" s="25">
        <v>1995</v>
      </c>
      <c r="B5033" s="25">
        <v>36</v>
      </c>
      <c r="C5033" s="25" t="s">
        <v>3340</v>
      </c>
      <c r="D5033" s="25" t="s">
        <v>248</v>
      </c>
      <c r="E5033" s="25" t="s">
        <v>85</v>
      </c>
      <c r="F5033" s="25">
        <v>94903</v>
      </c>
      <c r="G5033" s="25">
        <v>443</v>
      </c>
      <c r="H5033" s="25">
        <v>94682</v>
      </c>
      <c r="I5033" s="25">
        <v>3022750</v>
      </c>
      <c r="J5033" s="25" t="s">
        <v>7840</v>
      </c>
    </row>
    <row r="5034" spans="1:10" hidden="1" x14ac:dyDescent="0.75">
      <c r="A5034" s="26">
        <v>1995</v>
      </c>
      <c r="B5034" s="26">
        <v>37</v>
      </c>
      <c r="C5034" s="26" t="s">
        <v>10138</v>
      </c>
      <c r="D5034" s="26" t="s">
        <v>718</v>
      </c>
      <c r="E5034" s="26" t="s">
        <v>85</v>
      </c>
      <c r="F5034" s="26">
        <v>94461</v>
      </c>
      <c r="G5034" s="26">
        <v>490</v>
      </c>
      <c r="H5034" s="26">
        <v>94216</v>
      </c>
      <c r="I5034" s="26">
        <v>2928068</v>
      </c>
      <c r="J5034" s="26" t="s">
        <v>5172</v>
      </c>
    </row>
    <row r="5035" spans="1:10" hidden="1" x14ac:dyDescent="0.75">
      <c r="A5035" s="25">
        <v>1995</v>
      </c>
      <c r="B5035" s="25">
        <v>38</v>
      </c>
      <c r="C5035" s="25" t="s">
        <v>4169</v>
      </c>
      <c r="D5035" s="25" t="s">
        <v>11826</v>
      </c>
      <c r="E5035" s="25" t="s">
        <v>85</v>
      </c>
      <c r="F5035" s="25">
        <v>93971</v>
      </c>
      <c r="G5035" s="25">
        <v>563</v>
      </c>
      <c r="H5035" s="25">
        <v>93689</v>
      </c>
      <c r="I5035" s="25">
        <v>2833852</v>
      </c>
      <c r="J5035" s="25" t="s">
        <v>10136</v>
      </c>
    </row>
    <row r="5036" spans="1:10" hidden="1" x14ac:dyDescent="0.75">
      <c r="A5036" s="26">
        <v>1995</v>
      </c>
      <c r="B5036" s="26">
        <v>39</v>
      </c>
      <c r="C5036" s="26" t="s">
        <v>1787</v>
      </c>
      <c r="D5036" s="26" t="s">
        <v>2126</v>
      </c>
      <c r="E5036" s="26" t="s">
        <v>85</v>
      </c>
      <c r="F5036" s="26">
        <v>93408</v>
      </c>
      <c r="G5036" s="26">
        <v>613</v>
      </c>
      <c r="H5036" s="26">
        <v>93101</v>
      </c>
      <c r="I5036" s="26">
        <v>2740162</v>
      </c>
      <c r="J5036" s="26" t="s">
        <v>266</v>
      </c>
    </row>
    <row r="5037" spans="1:10" hidden="1" x14ac:dyDescent="0.75">
      <c r="A5037" s="25">
        <v>1995</v>
      </c>
      <c r="B5037" s="25">
        <v>40</v>
      </c>
      <c r="C5037" s="25" t="s">
        <v>5721</v>
      </c>
      <c r="D5037" s="25" t="s">
        <v>9227</v>
      </c>
      <c r="E5037" s="25" t="s">
        <v>85</v>
      </c>
      <c r="F5037" s="25">
        <v>92795</v>
      </c>
      <c r="G5037" s="25">
        <v>652</v>
      </c>
      <c r="H5037" s="25">
        <v>92469</v>
      </c>
      <c r="I5037" s="25">
        <v>2647061</v>
      </c>
      <c r="J5037" s="25" t="s">
        <v>11828</v>
      </c>
    </row>
    <row r="5038" spans="1:10" hidden="1" x14ac:dyDescent="0.75">
      <c r="A5038" s="26">
        <v>1995</v>
      </c>
      <c r="B5038" s="26">
        <v>41</v>
      </c>
      <c r="C5038" s="26" t="s">
        <v>6450</v>
      </c>
      <c r="D5038" s="26" t="s">
        <v>9228</v>
      </c>
      <c r="E5038" s="26" t="s">
        <v>85</v>
      </c>
      <c r="F5038" s="26">
        <v>92143</v>
      </c>
      <c r="G5038" s="26">
        <v>732</v>
      </c>
      <c r="H5038" s="26">
        <v>91777</v>
      </c>
      <c r="I5038" s="26">
        <v>2554592</v>
      </c>
      <c r="J5038" s="26" t="s">
        <v>11830</v>
      </c>
    </row>
    <row r="5039" spans="1:10" hidden="1" x14ac:dyDescent="0.75">
      <c r="A5039" s="25">
        <v>1995</v>
      </c>
      <c r="B5039" s="25">
        <v>42</v>
      </c>
      <c r="C5039" s="25" t="s">
        <v>11831</v>
      </c>
      <c r="D5039" s="25" t="s">
        <v>7174</v>
      </c>
      <c r="E5039" s="25" t="s">
        <v>85</v>
      </c>
      <c r="F5039" s="25">
        <v>91411</v>
      </c>
      <c r="G5039" s="25">
        <v>790</v>
      </c>
      <c r="H5039" s="25">
        <v>91016</v>
      </c>
      <c r="I5039" s="25">
        <v>2462816</v>
      </c>
      <c r="J5039" s="25" t="s">
        <v>11832</v>
      </c>
    </row>
    <row r="5040" spans="1:10" hidden="1" x14ac:dyDescent="0.75">
      <c r="A5040" s="26">
        <v>1995</v>
      </c>
      <c r="B5040" s="26">
        <v>43</v>
      </c>
      <c r="C5040" s="26" t="s">
        <v>11833</v>
      </c>
      <c r="D5040" s="26" t="s">
        <v>2447</v>
      </c>
      <c r="E5040" s="26" t="s">
        <v>85</v>
      </c>
      <c r="F5040" s="26">
        <v>90621</v>
      </c>
      <c r="G5040" s="26">
        <v>867</v>
      </c>
      <c r="H5040" s="26">
        <v>90187</v>
      </c>
      <c r="I5040" s="26">
        <v>2371800</v>
      </c>
      <c r="J5040" s="26" t="s">
        <v>2120</v>
      </c>
    </row>
    <row r="5041" spans="1:10" hidden="1" x14ac:dyDescent="0.75">
      <c r="A5041" s="25">
        <v>1995</v>
      </c>
      <c r="B5041" s="25">
        <v>44</v>
      </c>
      <c r="C5041" s="25" t="s">
        <v>11834</v>
      </c>
      <c r="D5041" s="25" t="s">
        <v>11414</v>
      </c>
      <c r="E5041" s="25" t="s">
        <v>85</v>
      </c>
      <c r="F5041" s="25">
        <v>89754</v>
      </c>
      <c r="G5041" s="25">
        <v>885</v>
      </c>
      <c r="H5041" s="25">
        <v>89311</v>
      </c>
      <c r="I5041" s="25">
        <v>2281613</v>
      </c>
      <c r="J5041" s="25" t="s">
        <v>6187</v>
      </c>
    </row>
    <row r="5042" spans="1:10" hidden="1" x14ac:dyDescent="0.75">
      <c r="A5042" s="26">
        <v>1995</v>
      </c>
      <c r="B5042" s="26">
        <v>45</v>
      </c>
      <c r="C5042" s="26" t="s">
        <v>11836</v>
      </c>
      <c r="D5042" s="26" t="s">
        <v>11837</v>
      </c>
      <c r="E5042" s="26" t="s">
        <v>85</v>
      </c>
      <c r="F5042" s="26">
        <v>88868</v>
      </c>
      <c r="G5042" s="26">
        <v>944</v>
      </c>
      <c r="H5042" s="26">
        <v>88396</v>
      </c>
      <c r="I5042" s="26">
        <v>2192302</v>
      </c>
      <c r="J5042" s="26" t="s">
        <v>11839</v>
      </c>
    </row>
    <row r="5043" spans="1:10" hidden="1" x14ac:dyDescent="0.75">
      <c r="A5043" s="25">
        <v>1995</v>
      </c>
      <c r="B5043" s="25">
        <v>46</v>
      </c>
      <c r="C5043" s="25" t="s">
        <v>8105</v>
      </c>
      <c r="D5043" s="25" t="s">
        <v>8106</v>
      </c>
      <c r="E5043" s="25" t="s">
        <v>85</v>
      </c>
      <c r="F5043" s="25">
        <v>87924</v>
      </c>
      <c r="G5043" s="25">
        <v>1016</v>
      </c>
      <c r="H5043" s="25">
        <v>87416</v>
      </c>
      <c r="I5043" s="25">
        <v>2103906</v>
      </c>
      <c r="J5043" s="25" t="s">
        <v>11841</v>
      </c>
    </row>
    <row r="5044" spans="1:10" hidden="1" x14ac:dyDescent="0.75">
      <c r="A5044" s="26">
        <v>1995</v>
      </c>
      <c r="B5044" s="26">
        <v>47</v>
      </c>
      <c r="C5044" s="26" t="s">
        <v>4193</v>
      </c>
      <c r="D5044" s="26" t="s">
        <v>11842</v>
      </c>
      <c r="E5044" s="26" t="s">
        <v>85</v>
      </c>
      <c r="F5044" s="26">
        <v>86909</v>
      </c>
      <c r="G5044" s="26">
        <v>1163</v>
      </c>
      <c r="H5044" s="26">
        <v>86327</v>
      </c>
      <c r="I5044" s="26">
        <v>2016489</v>
      </c>
      <c r="J5044" s="26" t="s">
        <v>11844</v>
      </c>
    </row>
    <row r="5045" spans="1:10" hidden="1" x14ac:dyDescent="0.75">
      <c r="A5045" s="25">
        <v>1995</v>
      </c>
      <c r="B5045" s="25">
        <v>48</v>
      </c>
      <c r="C5045" s="25" t="s">
        <v>11845</v>
      </c>
      <c r="D5045" s="25" t="s">
        <v>11846</v>
      </c>
      <c r="E5045" s="25" t="s">
        <v>85</v>
      </c>
      <c r="F5045" s="25">
        <v>85746</v>
      </c>
      <c r="G5045" s="25">
        <v>1209</v>
      </c>
      <c r="H5045" s="25">
        <v>85141</v>
      </c>
      <c r="I5045" s="25">
        <v>1930162</v>
      </c>
      <c r="J5045" s="25" t="s">
        <v>11847</v>
      </c>
    </row>
    <row r="5046" spans="1:10" hidden="1" x14ac:dyDescent="0.75">
      <c r="A5046" s="26">
        <v>1995</v>
      </c>
      <c r="B5046" s="26">
        <v>49</v>
      </c>
      <c r="C5046" s="26" t="s">
        <v>3916</v>
      </c>
      <c r="D5046" s="26" t="s">
        <v>11848</v>
      </c>
      <c r="E5046" s="26" t="s">
        <v>85</v>
      </c>
      <c r="F5046" s="26">
        <v>84537</v>
      </c>
      <c r="G5046" s="26">
        <v>1178</v>
      </c>
      <c r="H5046" s="26">
        <v>83947</v>
      </c>
      <c r="I5046" s="26">
        <v>1845021</v>
      </c>
      <c r="J5046" s="26" t="s">
        <v>1806</v>
      </c>
    </row>
    <row r="5047" spans="1:10" hidden="1" x14ac:dyDescent="0.75">
      <c r="A5047" s="25">
        <v>1995</v>
      </c>
      <c r="B5047" s="25">
        <v>50</v>
      </c>
      <c r="C5047" s="25" t="s">
        <v>11850</v>
      </c>
      <c r="D5047" s="25" t="s">
        <v>768</v>
      </c>
      <c r="E5047" s="25" t="s">
        <v>85</v>
      </c>
      <c r="F5047" s="25">
        <v>83358</v>
      </c>
      <c r="G5047" s="25">
        <v>1312</v>
      </c>
      <c r="H5047" s="25">
        <v>82702</v>
      </c>
      <c r="I5047" s="25">
        <v>1761074</v>
      </c>
      <c r="J5047" s="25" t="s">
        <v>11852</v>
      </c>
    </row>
    <row r="5048" spans="1:10" hidden="1" x14ac:dyDescent="0.75">
      <c r="A5048" s="26">
        <v>1995</v>
      </c>
      <c r="B5048" s="26">
        <v>51</v>
      </c>
      <c r="C5048" s="26" t="s">
        <v>8574</v>
      </c>
      <c r="D5048" s="26" t="s">
        <v>10302</v>
      </c>
      <c r="E5048" s="26" t="s">
        <v>85</v>
      </c>
      <c r="F5048" s="26">
        <v>82046</v>
      </c>
      <c r="G5048" s="26">
        <v>1428</v>
      </c>
      <c r="H5048" s="26">
        <v>81332</v>
      </c>
      <c r="I5048" s="26">
        <v>1678371</v>
      </c>
      <c r="J5048" s="26" t="s">
        <v>3075</v>
      </c>
    </row>
    <row r="5049" spans="1:10" hidden="1" x14ac:dyDescent="0.75">
      <c r="A5049" s="25">
        <v>1995</v>
      </c>
      <c r="B5049" s="25">
        <v>52</v>
      </c>
      <c r="C5049" s="25" t="s">
        <v>11853</v>
      </c>
      <c r="D5049" s="25" t="s">
        <v>11854</v>
      </c>
      <c r="E5049" s="25" t="s">
        <v>85</v>
      </c>
      <c r="F5049" s="25">
        <v>80618</v>
      </c>
      <c r="G5049" s="25">
        <v>1368</v>
      </c>
      <c r="H5049" s="25">
        <v>79933</v>
      </c>
      <c r="I5049" s="25">
        <v>1597040</v>
      </c>
      <c r="J5049" s="25" t="s">
        <v>8109</v>
      </c>
    </row>
    <row r="5050" spans="1:10" hidden="1" x14ac:dyDescent="0.75">
      <c r="A5050" s="26">
        <v>1995</v>
      </c>
      <c r="B5050" s="26">
        <v>53</v>
      </c>
      <c r="C5050" s="26" t="s">
        <v>11855</v>
      </c>
      <c r="D5050" s="26" t="s">
        <v>11856</v>
      </c>
      <c r="E5050" s="26" t="s">
        <v>85</v>
      </c>
      <c r="F5050" s="26">
        <v>79249</v>
      </c>
      <c r="G5050" s="26">
        <v>1559</v>
      </c>
      <c r="H5050" s="26">
        <v>78470</v>
      </c>
      <c r="I5050" s="26">
        <v>1517106</v>
      </c>
      <c r="J5050" s="26" t="s">
        <v>10594</v>
      </c>
    </row>
    <row r="5051" spans="1:10" hidden="1" x14ac:dyDescent="0.75">
      <c r="A5051" s="25">
        <v>1995</v>
      </c>
      <c r="B5051" s="25">
        <v>54</v>
      </c>
      <c r="C5051" s="25" t="s">
        <v>11857</v>
      </c>
      <c r="D5051" s="25" t="s">
        <v>11858</v>
      </c>
      <c r="E5051" s="25" t="s">
        <v>85</v>
      </c>
      <c r="F5051" s="25">
        <v>77691</v>
      </c>
      <c r="G5051" s="25">
        <v>1599</v>
      </c>
      <c r="H5051" s="25">
        <v>76891</v>
      </c>
      <c r="I5051" s="25">
        <v>1438636</v>
      </c>
      <c r="J5051" s="25" t="s">
        <v>11016</v>
      </c>
    </row>
    <row r="5052" spans="1:10" hidden="1" x14ac:dyDescent="0.75">
      <c r="A5052" s="26">
        <v>1995</v>
      </c>
      <c r="B5052" s="26">
        <v>55</v>
      </c>
      <c r="C5052" s="26" t="s">
        <v>4969</v>
      </c>
      <c r="D5052" s="26" t="s">
        <v>11860</v>
      </c>
      <c r="E5052" s="26" t="s">
        <v>85</v>
      </c>
      <c r="F5052" s="26">
        <v>76092</v>
      </c>
      <c r="G5052" s="26">
        <v>1647</v>
      </c>
      <c r="H5052" s="26">
        <v>75269</v>
      </c>
      <c r="I5052" s="26">
        <v>1361745</v>
      </c>
      <c r="J5052" s="26" t="s">
        <v>8576</v>
      </c>
    </row>
    <row r="5053" spans="1:10" hidden="1" x14ac:dyDescent="0.75">
      <c r="A5053" s="25">
        <v>1995</v>
      </c>
      <c r="B5053" s="25">
        <v>56</v>
      </c>
      <c r="C5053" s="25" t="s">
        <v>9397</v>
      </c>
      <c r="D5053" s="25" t="s">
        <v>11438</v>
      </c>
      <c r="E5053" s="25" t="s">
        <v>85</v>
      </c>
      <c r="F5053" s="25">
        <v>74445</v>
      </c>
      <c r="G5053" s="25">
        <v>1687</v>
      </c>
      <c r="H5053" s="25">
        <v>73602</v>
      </c>
      <c r="I5053" s="25">
        <v>1286477</v>
      </c>
      <c r="J5053" s="25" t="s">
        <v>6474</v>
      </c>
    </row>
    <row r="5054" spans="1:10" hidden="1" x14ac:dyDescent="0.75">
      <c r="A5054" s="26">
        <v>1995</v>
      </c>
      <c r="B5054" s="26">
        <v>57</v>
      </c>
      <c r="C5054" s="26" t="s">
        <v>10173</v>
      </c>
      <c r="D5054" s="26" t="s">
        <v>8591</v>
      </c>
      <c r="E5054" s="26" t="s">
        <v>85</v>
      </c>
      <c r="F5054" s="26">
        <v>72758</v>
      </c>
      <c r="G5054" s="26">
        <v>1822</v>
      </c>
      <c r="H5054" s="26">
        <v>71847</v>
      </c>
      <c r="I5054" s="26">
        <v>1212875</v>
      </c>
      <c r="J5054" s="26" t="s">
        <v>2160</v>
      </c>
    </row>
    <row r="5055" spans="1:10" hidden="1" x14ac:dyDescent="0.75">
      <c r="A5055" s="25">
        <v>1995</v>
      </c>
      <c r="B5055" s="25">
        <v>58</v>
      </c>
      <c r="C5055" s="25" t="s">
        <v>11862</v>
      </c>
      <c r="D5055" s="25" t="s">
        <v>11863</v>
      </c>
      <c r="E5055" s="25" t="s">
        <v>85</v>
      </c>
      <c r="F5055" s="25">
        <v>70936</v>
      </c>
      <c r="G5055" s="25">
        <v>1931</v>
      </c>
      <c r="H5055" s="25">
        <v>69970</v>
      </c>
      <c r="I5055" s="25">
        <v>1141028</v>
      </c>
      <c r="J5055" s="25" t="s">
        <v>3928</v>
      </c>
    </row>
    <row r="5056" spans="1:10" hidden="1" x14ac:dyDescent="0.75">
      <c r="A5056" s="26">
        <v>1995</v>
      </c>
      <c r="B5056" s="26">
        <v>59</v>
      </c>
      <c r="C5056" s="26" t="s">
        <v>11865</v>
      </c>
      <c r="D5056" s="26" t="s">
        <v>11866</v>
      </c>
      <c r="E5056" s="26" t="s">
        <v>85</v>
      </c>
      <c r="F5056" s="26">
        <v>69005</v>
      </c>
      <c r="G5056" s="26">
        <v>1934</v>
      </c>
      <c r="H5056" s="26">
        <v>68038</v>
      </c>
      <c r="I5056" s="26">
        <v>1071058</v>
      </c>
      <c r="J5056" s="26" t="s">
        <v>11867</v>
      </c>
    </row>
    <row r="5057" spans="1:10" hidden="1" x14ac:dyDescent="0.75">
      <c r="A5057" s="25">
        <v>1995</v>
      </c>
      <c r="B5057" s="25">
        <v>60</v>
      </c>
      <c r="C5057" s="25" t="s">
        <v>11868</v>
      </c>
      <c r="D5057" s="25" t="s">
        <v>11869</v>
      </c>
      <c r="E5057" s="25" t="s">
        <v>85</v>
      </c>
      <c r="F5057" s="25">
        <v>67071</v>
      </c>
      <c r="G5057" s="25">
        <v>1937</v>
      </c>
      <c r="H5057" s="25">
        <v>66103</v>
      </c>
      <c r="I5057" s="25">
        <v>1003020</v>
      </c>
      <c r="J5057" s="25" t="s">
        <v>1150</v>
      </c>
    </row>
    <row r="5058" spans="1:10" hidden="1" x14ac:dyDescent="0.75">
      <c r="A5058" s="26">
        <v>1995</v>
      </c>
      <c r="B5058" s="26">
        <v>61</v>
      </c>
      <c r="C5058" s="26" t="s">
        <v>11870</v>
      </c>
      <c r="D5058" s="26" t="s">
        <v>11871</v>
      </c>
      <c r="E5058" s="26" t="s">
        <v>85</v>
      </c>
      <c r="F5058" s="26">
        <v>65134</v>
      </c>
      <c r="G5058" s="26">
        <v>2011</v>
      </c>
      <c r="H5058" s="26">
        <v>64129</v>
      </c>
      <c r="I5058" s="26">
        <v>936917</v>
      </c>
      <c r="J5058" s="26" t="s">
        <v>11873</v>
      </c>
    </row>
    <row r="5059" spans="1:10" hidden="1" x14ac:dyDescent="0.75">
      <c r="A5059" s="25">
        <v>1995</v>
      </c>
      <c r="B5059" s="25">
        <v>62</v>
      </c>
      <c r="C5059" s="25" t="s">
        <v>11874</v>
      </c>
      <c r="D5059" s="25" t="s">
        <v>11875</v>
      </c>
      <c r="E5059" s="25" t="s">
        <v>85</v>
      </c>
      <c r="F5059" s="25">
        <v>63123</v>
      </c>
      <c r="G5059" s="25">
        <v>2022</v>
      </c>
      <c r="H5059" s="25">
        <v>62112</v>
      </c>
      <c r="I5059" s="25">
        <v>872788</v>
      </c>
      <c r="J5059" s="25" t="s">
        <v>6232</v>
      </c>
    </row>
    <row r="5060" spans="1:10" hidden="1" x14ac:dyDescent="0.75">
      <c r="A5060" s="26">
        <v>1995</v>
      </c>
      <c r="B5060" s="26">
        <v>63</v>
      </c>
      <c r="C5060" s="26" t="s">
        <v>5995</v>
      </c>
      <c r="D5060" s="26" t="s">
        <v>5996</v>
      </c>
      <c r="E5060" s="26" t="s">
        <v>85</v>
      </c>
      <c r="F5060" s="26">
        <v>61102</v>
      </c>
      <c r="G5060" s="26">
        <v>2108</v>
      </c>
      <c r="H5060" s="26">
        <v>60047</v>
      </c>
      <c r="I5060" s="26">
        <v>810676</v>
      </c>
      <c r="J5060" s="26" t="s">
        <v>11876</v>
      </c>
    </row>
    <row r="5061" spans="1:10" hidden="1" x14ac:dyDescent="0.75">
      <c r="A5061" s="25">
        <v>1995</v>
      </c>
      <c r="B5061" s="25">
        <v>64</v>
      </c>
      <c r="C5061" s="25" t="s">
        <v>11877</v>
      </c>
      <c r="D5061" s="25" t="s">
        <v>10832</v>
      </c>
      <c r="E5061" s="25" t="s">
        <v>85</v>
      </c>
      <c r="F5061" s="25">
        <v>58993</v>
      </c>
      <c r="G5061" s="25">
        <v>2195</v>
      </c>
      <c r="H5061" s="25">
        <v>57896</v>
      </c>
      <c r="I5061" s="25">
        <v>750628</v>
      </c>
      <c r="J5061" s="25" t="s">
        <v>11878</v>
      </c>
    </row>
    <row r="5062" spans="1:10" hidden="1" x14ac:dyDescent="0.75">
      <c r="A5062" s="26">
        <v>1995</v>
      </c>
      <c r="B5062" s="26">
        <v>65</v>
      </c>
      <c r="C5062" s="26" t="s">
        <v>11879</v>
      </c>
      <c r="D5062" s="26" t="s">
        <v>7221</v>
      </c>
      <c r="E5062" s="26" t="s">
        <v>85</v>
      </c>
      <c r="F5062" s="26">
        <v>56798</v>
      </c>
      <c r="G5062" s="26">
        <v>2298</v>
      </c>
      <c r="H5062" s="26">
        <v>55650</v>
      </c>
      <c r="I5062" s="26">
        <v>692733</v>
      </c>
      <c r="J5062" s="26" t="s">
        <v>11881</v>
      </c>
    </row>
    <row r="5063" spans="1:10" hidden="1" x14ac:dyDescent="0.75">
      <c r="A5063" s="25">
        <v>1995</v>
      </c>
      <c r="B5063" s="25">
        <v>66</v>
      </c>
      <c r="C5063" s="25" t="s">
        <v>11882</v>
      </c>
      <c r="D5063" s="25" t="s">
        <v>11883</v>
      </c>
      <c r="E5063" s="25" t="s">
        <v>85</v>
      </c>
      <c r="F5063" s="25">
        <v>54501</v>
      </c>
      <c r="G5063" s="25">
        <v>2410</v>
      </c>
      <c r="H5063" s="25">
        <v>53296</v>
      </c>
      <c r="I5063" s="25">
        <v>637083</v>
      </c>
      <c r="J5063" s="25" t="s">
        <v>3692</v>
      </c>
    </row>
    <row r="5064" spans="1:10" hidden="1" x14ac:dyDescent="0.75">
      <c r="A5064" s="26">
        <v>1995</v>
      </c>
      <c r="B5064" s="26">
        <v>67</v>
      </c>
      <c r="C5064" s="26" t="s">
        <v>11884</v>
      </c>
      <c r="D5064" s="26" t="s">
        <v>11885</v>
      </c>
      <c r="E5064" s="26" t="s">
        <v>85</v>
      </c>
      <c r="F5064" s="26">
        <v>52091</v>
      </c>
      <c r="G5064" s="26">
        <v>2335</v>
      </c>
      <c r="H5064" s="26">
        <v>50923</v>
      </c>
      <c r="I5064" s="26">
        <v>583787</v>
      </c>
      <c r="J5064" s="26" t="s">
        <v>11886</v>
      </c>
    </row>
    <row r="5065" spans="1:10" hidden="1" x14ac:dyDescent="0.75">
      <c r="A5065" s="25">
        <v>1995</v>
      </c>
      <c r="B5065" s="25">
        <v>68</v>
      </c>
      <c r="C5065" s="25" t="s">
        <v>11887</v>
      </c>
      <c r="D5065" s="25" t="s">
        <v>11888</v>
      </c>
      <c r="E5065" s="25" t="s">
        <v>85</v>
      </c>
      <c r="F5065" s="25">
        <v>49756</v>
      </c>
      <c r="G5065" s="25">
        <v>2384</v>
      </c>
      <c r="H5065" s="25">
        <v>48563</v>
      </c>
      <c r="I5065" s="25">
        <v>532864</v>
      </c>
      <c r="J5065" s="25" t="s">
        <v>11889</v>
      </c>
    </row>
    <row r="5066" spans="1:10" hidden="1" x14ac:dyDescent="0.75">
      <c r="A5066" s="26">
        <v>1995</v>
      </c>
      <c r="B5066" s="26">
        <v>69</v>
      </c>
      <c r="C5066" s="26" t="s">
        <v>11890</v>
      </c>
      <c r="D5066" s="26" t="s">
        <v>11891</v>
      </c>
      <c r="E5066" s="26" t="s">
        <v>85</v>
      </c>
      <c r="F5066" s="26">
        <v>47371</v>
      </c>
      <c r="G5066" s="26">
        <v>2481</v>
      </c>
      <c r="H5066" s="26">
        <v>46131</v>
      </c>
      <c r="I5066" s="26">
        <v>484301</v>
      </c>
      <c r="J5066" s="26" t="s">
        <v>9973</v>
      </c>
    </row>
    <row r="5067" spans="1:10" hidden="1" x14ac:dyDescent="0.75">
      <c r="A5067" s="25">
        <v>1995</v>
      </c>
      <c r="B5067" s="25">
        <v>70</v>
      </c>
      <c r="C5067" s="25" t="s">
        <v>11892</v>
      </c>
      <c r="D5067" s="25" t="s">
        <v>11893</v>
      </c>
      <c r="E5067" s="25" t="s">
        <v>85</v>
      </c>
      <c r="F5067" s="25">
        <v>44890</v>
      </c>
      <c r="G5067" s="25">
        <v>2439</v>
      </c>
      <c r="H5067" s="25">
        <v>43671</v>
      </c>
      <c r="I5067" s="25">
        <v>438170</v>
      </c>
      <c r="J5067" s="25" t="s">
        <v>2202</v>
      </c>
    </row>
    <row r="5068" spans="1:10" hidden="1" x14ac:dyDescent="0.75">
      <c r="A5068" s="26">
        <v>1995</v>
      </c>
      <c r="B5068" s="26">
        <v>71</v>
      </c>
      <c r="C5068" s="26" t="s">
        <v>11894</v>
      </c>
      <c r="D5068" s="26" t="s">
        <v>11895</v>
      </c>
      <c r="E5068" s="26" t="s">
        <v>85</v>
      </c>
      <c r="F5068" s="26">
        <v>42452</v>
      </c>
      <c r="G5068" s="26">
        <v>2632</v>
      </c>
      <c r="H5068" s="26">
        <v>41136</v>
      </c>
      <c r="I5068" s="26">
        <v>394499</v>
      </c>
      <c r="J5068" s="26" t="s">
        <v>11897</v>
      </c>
    </row>
    <row r="5069" spans="1:10" hidden="1" x14ac:dyDescent="0.75">
      <c r="A5069" s="25">
        <v>1995</v>
      </c>
      <c r="B5069" s="25">
        <v>72</v>
      </c>
      <c r="C5069" s="25" t="s">
        <v>11898</v>
      </c>
      <c r="D5069" s="25" t="s">
        <v>11899</v>
      </c>
      <c r="E5069" s="25" t="s">
        <v>85</v>
      </c>
      <c r="F5069" s="25">
        <v>39819</v>
      </c>
      <c r="G5069" s="25">
        <v>2545</v>
      </c>
      <c r="H5069" s="25">
        <v>38547</v>
      </c>
      <c r="I5069" s="25">
        <v>353363</v>
      </c>
      <c r="J5069" s="25" t="s">
        <v>3708</v>
      </c>
    </row>
    <row r="5070" spans="1:10" hidden="1" x14ac:dyDescent="0.75">
      <c r="A5070" s="26">
        <v>1995</v>
      </c>
      <c r="B5070" s="26">
        <v>73</v>
      </c>
      <c r="C5070" s="26" t="s">
        <v>10206</v>
      </c>
      <c r="D5070" s="26" t="s">
        <v>11900</v>
      </c>
      <c r="E5070" s="26" t="s">
        <v>85</v>
      </c>
      <c r="F5070" s="26">
        <v>37275</v>
      </c>
      <c r="G5070" s="26">
        <v>2484</v>
      </c>
      <c r="H5070" s="26">
        <v>36033</v>
      </c>
      <c r="I5070" s="26">
        <v>314816</v>
      </c>
      <c r="J5070" s="26" t="s">
        <v>11901</v>
      </c>
    </row>
    <row r="5071" spans="1:10" hidden="1" x14ac:dyDescent="0.75">
      <c r="A5071" s="25">
        <v>1995</v>
      </c>
      <c r="B5071" s="25">
        <v>74</v>
      </c>
      <c r="C5071" s="25" t="s">
        <v>11902</v>
      </c>
      <c r="D5071" s="25" t="s">
        <v>7237</v>
      </c>
      <c r="E5071" s="25" t="s">
        <v>85</v>
      </c>
      <c r="F5071" s="25">
        <v>34791</v>
      </c>
      <c r="G5071" s="25">
        <v>2457</v>
      </c>
      <c r="H5071" s="25">
        <v>33563</v>
      </c>
      <c r="I5071" s="25">
        <v>278783</v>
      </c>
      <c r="J5071" s="25" t="s">
        <v>11904</v>
      </c>
    </row>
    <row r="5072" spans="1:10" hidden="1" x14ac:dyDescent="0.75">
      <c r="A5072" s="26">
        <v>1995</v>
      </c>
      <c r="B5072" s="26">
        <v>75</v>
      </c>
      <c r="C5072" s="26" t="s">
        <v>11905</v>
      </c>
      <c r="D5072" s="26" t="s">
        <v>11906</v>
      </c>
      <c r="E5072" s="26" t="s">
        <v>85</v>
      </c>
      <c r="F5072" s="26">
        <v>32335</v>
      </c>
      <c r="G5072" s="26">
        <v>2745</v>
      </c>
      <c r="H5072" s="26">
        <v>30962</v>
      </c>
      <c r="I5072" s="26">
        <v>245220</v>
      </c>
      <c r="J5072" s="26" t="s">
        <v>1886</v>
      </c>
    </row>
    <row r="5073" spans="1:10" hidden="1" x14ac:dyDescent="0.75">
      <c r="A5073" s="25">
        <v>1995</v>
      </c>
      <c r="B5073" s="25">
        <v>76</v>
      </c>
      <c r="C5073" s="25" t="s">
        <v>11907</v>
      </c>
      <c r="D5073" s="25" t="s">
        <v>11908</v>
      </c>
      <c r="E5073" s="25" t="s">
        <v>85</v>
      </c>
      <c r="F5073" s="25">
        <v>29590</v>
      </c>
      <c r="G5073" s="25">
        <v>2212</v>
      </c>
      <c r="H5073" s="25">
        <v>28484</v>
      </c>
      <c r="I5073" s="25">
        <v>214258</v>
      </c>
      <c r="J5073" s="25" t="s">
        <v>9759</v>
      </c>
    </row>
    <row r="5074" spans="1:10" hidden="1" x14ac:dyDescent="0.75">
      <c r="A5074" s="26">
        <v>1995</v>
      </c>
      <c r="B5074" s="26">
        <v>77</v>
      </c>
      <c r="C5074" s="26" t="s">
        <v>11909</v>
      </c>
      <c r="D5074" s="26" t="s">
        <v>11910</v>
      </c>
      <c r="E5074" s="26" t="s">
        <v>85</v>
      </c>
      <c r="F5074" s="26">
        <v>27378</v>
      </c>
      <c r="G5074" s="26">
        <v>2438</v>
      </c>
      <c r="H5074" s="26">
        <v>26159</v>
      </c>
      <c r="I5074" s="26">
        <v>185774</v>
      </c>
      <c r="J5074" s="26" t="s">
        <v>2221</v>
      </c>
    </row>
    <row r="5075" spans="1:10" hidden="1" x14ac:dyDescent="0.75">
      <c r="A5075" s="25">
        <v>1995</v>
      </c>
      <c r="B5075" s="25">
        <v>78</v>
      </c>
      <c r="C5075" s="25" t="s">
        <v>11912</v>
      </c>
      <c r="D5075" s="25" t="s">
        <v>11913</v>
      </c>
      <c r="E5075" s="25" t="s">
        <v>85</v>
      </c>
      <c r="F5075" s="25">
        <v>24940</v>
      </c>
      <c r="G5075" s="25">
        <v>2309</v>
      </c>
      <c r="H5075" s="25">
        <v>23785</v>
      </c>
      <c r="I5075" s="25">
        <v>159616</v>
      </c>
      <c r="J5075" s="25" t="s">
        <v>11914</v>
      </c>
    </row>
    <row r="5076" spans="1:10" hidden="1" x14ac:dyDescent="0.75">
      <c r="A5076" s="26">
        <v>1995</v>
      </c>
      <c r="B5076" s="26">
        <v>79</v>
      </c>
      <c r="C5076" s="26" t="s">
        <v>11915</v>
      </c>
      <c r="D5076" s="26" t="s">
        <v>11916</v>
      </c>
      <c r="E5076" s="26" t="s">
        <v>85</v>
      </c>
      <c r="F5076" s="26">
        <v>22631</v>
      </c>
      <c r="G5076" s="26">
        <v>2193</v>
      </c>
      <c r="H5076" s="26">
        <v>21534</v>
      </c>
      <c r="I5076" s="26">
        <v>135831</v>
      </c>
      <c r="J5076" s="26" t="s">
        <v>11917</v>
      </c>
    </row>
    <row r="5077" spans="1:10" hidden="1" x14ac:dyDescent="0.75">
      <c r="A5077" s="25">
        <v>1995</v>
      </c>
      <c r="B5077" s="25">
        <v>80</v>
      </c>
      <c r="C5077" s="25" t="s">
        <v>5027</v>
      </c>
      <c r="D5077" s="25" t="s">
        <v>11918</v>
      </c>
      <c r="E5077" s="25" t="s">
        <v>85</v>
      </c>
      <c r="F5077" s="25">
        <v>20438</v>
      </c>
      <c r="G5077" s="25">
        <v>2505</v>
      </c>
      <c r="H5077" s="25">
        <v>19185</v>
      </c>
      <c r="I5077" s="25">
        <v>114296</v>
      </c>
      <c r="J5077" s="25" t="s">
        <v>6779</v>
      </c>
    </row>
    <row r="5078" spans="1:10" hidden="1" x14ac:dyDescent="0.75">
      <c r="A5078" s="26">
        <v>1995</v>
      </c>
      <c r="B5078" s="26">
        <v>81</v>
      </c>
      <c r="C5078" s="26" t="s">
        <v>11919</v>
      </c>
      <c r="D5078" s="26" t="s">
        <v>2552</v>
      </c>
      <c r="E5078" s="26" t="s">
        <v>85</v>
      </c>
      <c r="F5078" s="26">
        <v>17933</v>
      </c>
      <c r="G5078" s="26">
        <v>2243</v>
      </c>
      <c r="H5078" s="26">
        <v>16811</v>
      </c>
      <c r="I5078" s="26">
        <v>95111</v>
      </c>
      <c r="J5078" s="26" t="s">
        <v>4780</v>
      </c>
    </row>
    <row r="5079" spans="1:10" hidden="1" x14ac:dyDescent="0.75">
      <c r="A5079" s="25">
        <v>1995</v>
      </c>
      <c r="B5079" s="25">
        <v>82</v>
      </c>
      <c r="C5079" s="25" t="s">
        <v>11920</v>
      </c>
      <c r="D5079" s="25" t="s">
        <v>11921</v>
      </c>
      <c r="E5079" s="25" t="s">
        <v>85</v>
      </c>
      <c r="F5079" s="25">
        <v>15690</v>
      </c>
      <c r="G5079" s="25">
        <v>2087</v>
      </c>
      <c r="H5079" s="25">
        <v>14646</v>
      </c>
      <c r="I5079" s="25">
        <v>78300</v>
      </c>
      <c r="J5079" s="25" t="s">
        <v>10235</v>
      </c>
    </row>
    <row r="5080" spans="1:10" hidden="1" x14ac:dyDescent="0.75">
      <c r="A5080" s="26">
        <v>1995</v>
      </c>
      <c r="B5080" s="26">
        <v>83</v>
      </c>
      <c r="C5080" s="26" t="s">
        <v>11923</v>
      </c>
      <c r="D5080" s="26" t="s">
        <v>11924</v>
      </c>
      <c r="E5080" s="26" t="s">
        <v>85</v>
      </c>
      <c r="F5080" s="26">
        <v>13602</v>
      </c>
      <c r="G5080" s="26">
        <v>1980</v>
      </c>
      <c r="H5080" s="26">
        <v>12613</v>
      </c>
      <c r="I5080" s="26">
        <v>63654</v>
      </c>
      <c r="J5080" s="26" t="s">
        <v>2558</v>
      </c>
    </row>
    <row r="5081" spans="1:10" hidden="1" x14ac:dyDescent="0.75">
      <c r="A5081" s="25">
        <v>1995</v>
      </c>
      <c r="B5081" s="25">
        <v>84</v>
      </c>
      <c r="C5081" s="25" t="s">
        <v>11925</v>
      </c>
      <c r="D5081" s="25" t="s">
        <v>11926</v>
      </c>
      <c r="E5081" s="25" t="s">
        <v>85</v>
      </c>
      <c r="F5081" s="25">
        <v>11623</v>
      </c>
      <c r="G5081" s="25">
        <v>1836</v>
      </c>
      <c r="H5081" s="25">
        <v>10705</v>
      </c>
      <c r="I5081" s="25">
        <v>51041</v>
      </c>
      <c r="J5081" s="25" t="s">
        <v>8420</v>
      </c>
    </row>
    <row r="5082" spans="1:10" hidden="1" x14ac:dyDescent="0.75">
      <c r="A5082" s="26">
        <v>1995</v>
      </c>
      <c r="B5082" s="26">
        <v>85</v>
      </c>
      <c r="C5082" s="26" t="s">
        <v>11927</v>
      </c>
      <c r="D5082" s="26" t="s">
        <v>11928</v>
      </c>
      <c r="E5082" s="26" t="s">
        <v>85</v>
      </c>
      <c r="F5082" s="26">
        <v>9787</v>
      </c>
      <c r="G5082" s="26">
        <v>1683</v>
      </c>
      <c r="H5082" s="26">
        <v>8946</v>
      </c>
      <c r="I5082" s="26">
        <v>40337</v>
      </c>
      <c r="J5082" s="26" t="s">
        <v>1568</v>
      </c>
    </row>
    <row r="5083" spans="1:10" hidden="1" x14ac:dyDescent="0.75">
      <c r="A5083" s="25">
        <v>1995</v>
      </c>
      <c r="B5083" s="25">
        <v>86</v>
      </c>
      <c r="C5083" s="25" t="s">
        <v>11929</v>
      </c>
      <c r="D5083" s="25" t="s">
        <v>10243</v>
      </c>
      <c r="E5083" s="25" t="s">
        <v>85</v>
      </c>
      <c r="F5083" s="25">
        <v>8104</v>
      </c>
      <c r="G5083" s="25">
        <v>1510</v>
      </c>
      <c r="H5083" s="25">
        <v>7349</v>
      </c>
      <c r="I5083" s="25">
        <v>31391</v>
      </c>
      <c r="J5083" s="25" t="s">
        <v>867</v>
      </c>
    </row>
    <row r="5084" spans="1:10" hidden="1" x14ac:dyDescent="0.75">
      <c r="A5084" s="26">
        <v>1995</v>
      </c>
      <c r="B5084" s="26">
        <v>87</v>
      </c>
      <c r="C5084" s="26" t="s">
        <v>11930</v>
      </c>
      <c r="D5084" s="26" t="s">
        <v>11931</v>
      </c>
      <c r="E5084" s="26" t="s">
        <v>85</v>
      </c>
      <c r="F5084" s="26">
        <v>6594</v>
      </c>
      <c r="G5084" s="26">
        <v>1295</v>
      </c>
      <c r="H5084" s="26">
        <v>5947</v>
      </c>
      <c r="I5084" s="26">
        <v>24042</v>
      </c>
      <c r="J5084" s="26" t="s">
        <v>5572</v>
      </c>
    </row>
    <row r="5085" spans="1:10" hidden="1" x14ac:dyDescent="0.75">
      <c r="A5085" s="25">
        <v>1995</v>
      </c>
      <c r="B5085" s="25">
        <v>88</v>
      </c>
      <c r="C5085" s="25" t="s">
        <v>11932</v>
      </c>
      <c r="D5085" s="25" t="s">
        <v>11933</v>
      </c>
      <c r="E5085" s="25" t="s">
        <v>85</v>
      </c>
      <c r="F5085" s="25">
        <v>5299</v>
      </c>
      <c r="G5085" s="25">
        <v>1160</v>
      </c>
      <c r="H5085" s="25">
        <v>4719</v>
      </c>
      <c r="I5085" s="25">
        <v>18095</v>
      </c>
      <c r="J5085" s="25" t="s">
        <v>10893</v>
      </c>
    </row>
    <row r="5086" spans="1:10" hidden="1" x14ac:dyDescent="0.75">
      <c r="A5086" s="26">
        <v>1995</v>
      </c>
      <c r="B5086" s="26">
        <v>89</v>
      </c>
      <c r="C5086" s="26" t="s">
        <v>11935</v>
      </c>
      <c r="D5086" s="26" t="s">
        <v>10679</v>
      </c>
      <c r="E5086" s="26" t="s">
        <v>85</v>
      </c>
      <c r="F5086" s="26">
        <v>4139</v>
      </c>
      <c r="G5086" s="26">
        <v>914</v>
      </c>
      <c r="H5086" s="26">
        <v>3682</v>
      </c>
      <c r="I5086" s="26">
        <v>13376</v>
      </c>
      <c r="J5086" s="26" t="s">
        <v>9792</v>
      </c>
    </row>
    <row r="5087" spans="1:10" hidden="1" x14ac:dyDescent="0.75">
      <c r="A5087" s="25">
        <v>1995</v>
      </c>
      <c r="B5087" s="25">
        <v>90</v>
      </c>
      <c r="C5087" s="25" t="s">
        <v>11936</v>
      </c>
      <c r="D5087" s="25" t="s">
        <v>11937</v>
      </c>
      <c r="E5087" s="25" t="s">
        <v>85</v>
      </c>
      <c r="F5087" s="25">
        <v>3225</v>
      </c>
      <c r="G5087" s="25">
        <v>777</v>
      </c>
      <c r="H5087" s="25">
        <v>2837</v>
      </c>
      <c r="I5087" s="25">
        <v>9694</v>
      </c>
      <c r="J5087" s="25" t="s">
        <v>5323</v>
      </c>
    </row>
    <row r="5088" spans="1:10" hidden="1" x14ac:dyDescent="0.75">
      <c r="A5088" s="26">
        <v>1995</v>
      </c>
      <c r="B5088" s="26">
        <v>91</v>
      </c>
      <c r="C5088" s="26" t="s">
        <v>11939</v>
      </c>
      <c r="D5088" s="26" t="s">
        <v>11940</v>
      </c>
      <c r="E5088" s="26" t="s">
        <v>85</v>
      </c>
      <c r="F5088" s="26">
        <v>2448</v>
      </c>
      <c r="G5088" s="26">
        <v>644</v>
      </c>
      <c r="H5088" s="26">
        <v>2126</v>
      </c>
      <c r="I5088" s="26">
        <v>6857</v>
      </c>
      <c r="J5088" s="26" t="s">
        <v>7981</v>
      </c>
    </row>
    <row r="5089" spans="1:10" hidden="1" x14ac:dyDescent="0.75">
      <c r="A5089" s="25">
        <v>1995</v>
      </c>
      <c r="B5089" s="25">
        <v>92</v>
      </c>
      <c r="C5089" s="25" t="s">
        <v>11942</v>
      </c>
      <c r="D5089" s="25" t="s">
        <v>11943</v>
      </c>
      <c r="E5089" s="25" t="s">
        <v>85</v>
      </c>
      <c r="F5089" s="25">
        <v>1804</v>
      </c>
      <c r="G5089" s="25">
        <v>519</v>
      </c>
      <c r="H5089" s="25">
        <v>1545</v>
      </c>
      <c r="I5089" s="25">
        <v>4731</v>
      </c>
      <c r="J5089" s="25" t="s">
        <v>1943</v>
      </c>
    </row>
    <row r="5090" spans="1:10" hidden="1" x14ac:dyDescent="0.75">
      <c r="A5090" s="26">
        <v>1995</v>
      </c>
      <c r="B5090" s="26">
        <v>93</v>
      </c>
      <c r="C5090" s="26" t="s">
        <v>11944</v>
      </c>
      <c r="D5090" s="26" t="s">
        <v>11945</v>
      </c>
      <c r="E5090" s="26" t="s">
        <v>85</v>
      </c>
      <c r="F5090" s="26">
        <v>1286</v>
      </c>
      <c r="G5090" s="26">
        <v>423</v>
      </c>
      <c r="H5090" s="26">
        <v>1074</v>
      </c>
      <c r="I5090" s="26">
        <v>3186</v>
      </c>
      <c r="J5090" s="26" t="s">
        <v>4034</v>
      </c>
    </row>
    <row r="5091" spans="1:10" hidden="1" x14ac:dyDescent="0.75">
      <c r="A5091" s="25">
        <v>1995</v>
      </c>
      <c r="B5091" s="25">
        <v>94</v>
      </c>
      <c r="C5091" s="25" t="s">
        <v>11949</v>
      </c>
      <c r="D5091" s="25" t="s">
        <v>11950</v>
      </c>
      <c r="E5091" s="25" t="s">
        <v>85</v>
      </c>
      <c r="F5091" s="25">
        <v>862</v>
      </c>
      <c r="G5091" s="25">
        <v>259</v>
      </c>
      <c r="H5091" s="25">
        <v>733</v>
      </c>
      <c r="I5091" s="25">
        <v>2112</v>
      </c>
      <c r="J5091" s="25" t="s">
        <v>7989</v>
      </c>
    </row>
    <row r="5092" spans="1:10" hidden="1" x14ac:dyDescent="0.75">
      <c r="A5092" s="26">
        <v>1995</v>
      </c>
      <c r="B5092" s="26">
        <v>95</v>
      </c>
      <c r="C5092" s="26" t="s">
        <v>11953</v>
      </c>
      <c r="D5092" s="26" t="s">
        <v>11954</v>
      </c>
      <c r="E5092" s="26" t="s">
        <v>85</v>
      </c>
      <c r="F5092" s="26">
        <v>603</v>
      </c>
      <c r="G5092" s="26">
        <v>200</v>
      </c>
      <c r="H5092" s="26">
        <v>503</v>
      </c>
      <c r="I5092" s="26">
        <v>1379</v>
      </c>
      <c r="J5092" s="26" t="s">
        <v>516</v>
      </c>
    </row>
    <row r="5093" spans="1:10" hidden="1" x14ac:dyDescent="0.75">
      <c r="A5093" s="25">
        <v>1995</v>
      </c>
      <c r="B5093" s="25">
        <v>96</v>
      </c>
      <c r="C5093" s="25" t="s">
        <v>11955</v>
      </c>
      <c r="D5093" s="25" t="s">
        <v>11956</v>
      </c>
      <c r="E5093" s="25" t="s">
        <v>85</v>
      </c>
      <c r="F5093" s="25">
        <v>403</v>
      </c>
      <c r="G5093" s="25">
        <v>140</v>
      </c>
      <c r="H5093" s="25">
        <v>333</v>
      </c>
      <c r="I5093" s="25">
        <v>876</v>
      </c>
      <c r="J5093" s="25" t="s">
        <v>523</v>
      </c>
    </row>
    <row r="5094" spans="1:10" hidden="1" x14ac:dyDescent="0.75">
      <c r="A5094" s="26">
        <v>1995</v>
      </c>
      <c r="B5094" s="26">
        <v>97</v>
      </c>
      <c r="C5094" s="26" t="s">
        <v>11957</v>
      </c>
      <c r="D5094" s="26" t="s">
        <v>11958</v>
      </c>
      <c r="E5094" s="26" t="s">
        <v>85</v>
      </c>
      <c r="F5094" s="26">
        <v>263</v>
      </c>
      <c r="G5094" s="26">
        <v>96</v>
      </c>
      <c r="H5094" s="26">
        <v>215</v>
      </c>
      <c r="I5094" s="26">
        <v>543</v>
      </c>
      <c r="J5094" s="26" t="s">
        <v>1966</v>
      </c>
    </row>
    <row r="5095" spans="1:10" hidden="1" x14ac:dyDescent="0.75">
      <c r="A5095" s="25">
        <v>1995</v>
      </c>
      <c r="B5095" s="25">
        <v>98</v>
      </c>
      <c r="C5095" s="25" t="s">
        <v>11959</v>
      </c>
      <c r="D5095" s="25" t="s">
        <v>11960</v>
      </c>
      <c r="E5095" s="25" t="s">
        <v>85</v>
      </c>
      <c r="F5095" s="25">
        <v>167</v>
      </c>
      <c r="G5095" s="25">
        <v>64</v>
      </c>
      <c r="H5095" s="25">
        <v>135</v>
      </c>
      <c r="I5095" s="25">
        <v>329</v>
      </c>
      <c r="J5095" s="25" t="s">
        <v>5353</v>
      </c>
    </row>
    <row r="5096" spans="1:10" hidden="1" x14ac:dyDescent="0.75">
      <c r="A5096" s="26">
        <v>1995</v>
      </c>
      <c r="B5096" s="26">
        <v>99</v>
      </c>
      <c r="C5096" s="26" t="s">
        <v>11961</v>
      </c>
      <c r="D5096" s="26" t="s">
        <v>11962</v>
      </c>
      <c r="E5096" s="26" t="s">
        <v>85</v>
      </c>
      <c r="F5096" s="26">
        <v>103</v>
      </c>
      <c r="G5096" s="26">
        <v>41</v>
      </c>
      <c r="H5096" s="26">
        <v>82</v>
      </c>
      <c r="I5096" s="26">
        <v>194</v>
      </c>
      <c r="J5096" s="26" t="s">
        <v>7080</v>
      </c>
    </row>
    <row r="5097" spans="1:10" hidden="1" x14ac:dyDescent="0.75">
      <c r="A5097" s="25">
        <v>1995</v>
      </c>
      <c r="B5097" s="25">
        <v>100</v>
      </c>
      <c r="C5097" s="25" t="s">
        <v>11963</v>
      </c>
      <c r="D5097" s="25" t="s">
        <v>11964</v>
      </c>
      <c r="E5097" s="25" t="s">
        <v>85</v>
      </c>
      <c r="F5097" s="25">
        <v>62</v>
      </c>
      <c r="G5097" s="25">
        <v>26</v>
      </c>
      <c r="H5097" s="25">
        <v>49</v>
      </c>
      <c r="I5097" s="25">
        <v>111</v>
      </c>
      <c r="J5097" s="25" t="s">
        <v>2940</v>
      </c>
    </row>
    <row r="5098" spans="1:10" hidden="1" x14ac:dyDescent="0.75">
      <c r="A5098" s="26">
        <v>1995</v>
      </c>
      <c r="B5098" s="26">
        <v>101</v>
      </c>
      <c r="C5098" s="26" t="s">
        <v>11965</v>
      </c>
      <c r="D5098" s="26" t="s">
        <v>11966</v>
      </c>
      <c r="E5098" s="26" t="s">
        <v>85</v>
      </c>
      <c r="F5098" s="26">
        <v>36</v>
      </c>
      <c r="G5098" s="26">
        <v>16</v>
      </c>
      <c r="H5098" s="26">
        <v>28</v>
      </c>
      <c r="I5098" s="26">
        <v>62</v>
      </c>
      <c r="J5098" s="26" t="s">
        <v>6099</v>
      </c>
    </row>
    <row r="5099" spans="1:10" hidden="1" x14ac:dyDescent="0.75">
      <c r="A5099" s="25">
        <v>1995</v>
      </c>
      <c r="B5099" s="25">
        <v>102</v>
      </c>
      <c r="C5099" s="25" t="s">
        <v>11967</v>
      </c>
      <c r="D5099" s="25" t="s">
        <v>11968</v>
      </c>
      <c r="E5099" s="25" t="s">
        <v>85</v>
      </c>
      <c r="F5099" s="25">
        <v>21</v>
      </c>
      <c r="G5099" s="25">
        <v>9</v>
      </c>
      <c r="H5099" s="25">
        <v>16</v>
      </c>
      <c r="I5099" s="25">
        <v>34</v>
      </c>
      <c r="J5099" s="25" t="s">
        <v>930</v>
      </c>
    </row>
    <row r="5100" spans="1:10" hidden="1" x14ac:dyDescent="0.75">
      <c r="A5100" s="26">
        <v>1995</v>
      </c>
      <c r="B5100" s="26">
        <v>103</v>
      </c>
      <c r="C5100" s="26" t="s">
        <v>11969</v>
      </c>
      <c r="D5100" s="26" t="s">
        <v>11970</v>
      </c>
      <c r="E5100" s="26" t="s">
        <v>85</v>
      </c>
      <c r="F5100" s="26">
        <v>11</v>
      </c>
      <c r="G5100" s="26">
        <v>5</v>
      </c>
      <c r="H5100" s="26">
        <v>9</v>
      </c>
      <c r="I5100" s="26">
        <v>18</v>
      </c>
      <c r="J5100" s="26" t="s">
        <v>2633</v>
      </c>
    </row>
    <row r="5101" spans="1:10" hidden="1" x14ac:dyDescent="0.75">
      <c r="A5101" s="25">
        <v>1995</v>
      </c>
      <c r="B5101" s="25">
        <v>104</v>
      </c>
      <c r="C5101" s="25" t="s">
        <v>11971</v>
      </c>
      <c r="D5101" s="25" t="s">
        <v>11972</v>
      </c>
      <c r="E5101" s="25" t="s">
        <v>85</v>
      </c>
      <c r="F5101" s="25">
        <v>6</v>
      </c>
      <c r="G5101" s="25">
        <v>3</v>
      </c>
      <c r="H5101" s="25">
        <v>5</v>
      </c>
      <c r="I5101" s="25">
        <v>9</v>
      </c>
      <c r="J5101" s="25" t="s">
        <v>2636</v>
      </c>
    </row>
    <row r="5102" spans="1:10" hidden="1" x14ac:dyDescent="0.75">
      <c r="A5102" s="26">
        <v>1995</v>
      </c>
      <c r="B5102" s="26">
        <v>105</v>
      </c>
      <c r="C5102" s="26" t="s">
        <v>11973</v>
      </c>
      <c r="D5102" s="26" t="s">
        <v>11974</v>
      </c>
      <c r="E5102" s="26" t="s">
        <v>85</v>
      </c>
      <c r="F5102" s="26">
        <v>3</v>
      </c>
      <c r="G5102" s="26">
        <v>2</v>
      </c>
      <c r="H5102" s="26">
        <v>2</v>
      </c>
      <c r="I5102" s="26">
        <v>5</v>
      </c>
      <c r="J5102" s="26" t="s">
        <v>4595</v>
      </c>
    </row>
    <row r="5103" spans="1:10" hidden="1" x14ac:dyDescent="0.75">
      <c r="A5103" s="25">
        <v>1995</v>
      </c>
      <c r="B5103" s="25">
        <v>106</v>
      </c>
      <c r="C5103" s="25" t="s">
        <v>11975</v>
      </c>
      <c r="D5103" s="25" t="s">
        <v>11976</v>
      </c>
      <c r="E5103" s="25" t="s">
        <v>85</v>
      </c>
      <c r="F5103" s="25">
        <v>2</v>
      </c>
      <c r="G5103" s="25">
        <v>1</v>
      </c>
      <c r="H5103" s="25">
        <v>1</v>
      </c>
      <c r="I5103" s="25">
        <v>2</v>
      </c>
      <c r="J5103" s="25" t="s">
        <v>566</v>
      </c>
    </row>
    <row r="5104" spans="1:10" hidden="1" x14ac:dyDescent="0.75">
      <c r="A5104" s="26">
        <v>1995</v>
      </c>
      <c r="B5104" s="26">
        <v>107</v>
      </c>
      <c r="C5104" s="26" t="s">
        <v>11977</v>
      </c>
      <c r="D5104" s="26" t="s">
        <v>11978</v>
      </c>
      <c r="E5104" s="26" t="s">
        <v>85</v>
      </c>
      <c r="F5104" s="26">
        <v>1</v>
      </c>
      <c r="G5104" s="26">
        <v>0</v>
      </c>
      <c r="H5104" s="26">
        <v>1</v>
      </c>
      <c r="I5104" s="26">
        <v>1</v>
      </c>
      <c r="J5104" s="26" t="s">
        <v>942</v>
      </c>
    </row>
    <row r="5105" spans="1:10" hidden="1" x14ac:dyDescent="0.75">
      <c r="A5105" s="25">
        <v>1995</v>
      </c>
      <c r="B5105" s="25">
        <v>108</v>
      </c>
      <c r="C5105" s="25" t="s">
        <v>11979</v>
      </c>
      <c r="D5105" s="25" t="s">
        <v>11980</v>
      </c>
      <c r="E5105" s="25" t="s">
        <v>85</v>
      </c>
      <c r="F5105" s="25">
        <v>0</v>
      </c>
      <c r="G5105" s="25">
        <v>0</v>
      </c>
      <c r="H5105" s="25">
        <v>0</v>
      </c>
      <c r="I5105" s="25">
        <v>1</v>
      </c>
      <c r="J5105" s="25" t="s">
        <v>2321</v>
      </c>
    </row>
    <row r="5106" spans="1:10" hidden="1" x14ac:dyDescent="0.75">
      <c r="A5106" s="26">
        <v>1995</v>
      </c>
      <c r="B5106" s="26">
        <v>109</v>
      </c>
      <c r="C5106" s="26" t="s">
        <v>11981</v>
      </c>
      <c r="D5106" s="26" t="s">
        <v>11982</v>
      </c>
      <c r="E5106" s="26" t="s">
        <v>85</v>
      </c>
      <c r="F5106" s="26">
        <v>0</v>
      </c>
      <c r="G5106" s="26">
        <v>0</v>
      </c>
      <c r="H5106" s="26">
        <v>0</v>
      </c>
      <c r="I5106" s="26">
        <v>0</v>
      </c>
      <c r="J5106" s="26" t="s">
        <v>2648</v>
      </c>
    </row>
    <row r="5107" spans="1:10" hidden="1" x14ac:dyDescent="0.75">
      <c r="A5107" s="25">
        <v>1995</v>
      </c>
      <c r="B5107" s="25" t="s">
        <v>589</v>
      </c>
      <c r="C5107" s="25" t="s">
        <v>11983</v>
      </c>
      <c r="D5107" s="25" t="s">
        <v>591</v>
      </c>
      <c r="E5107" s="25" t="s">
        <v>577</v>
      </c>
      <c r="F5107" s="25">
        <v>0</v>
      </c>
      <c r="G5107" s="25">
        <v>0</v>
      </c>
      <c r="H5107" s="25">
        <v>0</v>
      </c>
      <c r="I5107" s="25">
        <v>0</v>
      </c>
      <c r="J5107" s="25" t="s">
        <v>577</v>
      </c>
    </row>
    <row r="5108" spans="1:10" hidden="1" x14ac:dyDescent="0.75">
      <c r="A5108" s="26">
        <v>1996</v>
      </c>
      <c r="B5108" s="26">
        <v>0</v>
      </c>
      <c r="C5108" s="26" t="s">
        <v>10377</v>
      </c>
      <c r="D5108" s="26" t="s">
        <v>6700</v>
      </c>
      <c r="E5108" s="26" t="s">
        <v>11774</v>
      </c>
      <c r="F5108" s="26">
        <v>100000</v>
      </c>
      <c r="G5108" s="26">
        <v>1105</v>
      </c>
      <c r="H5108" s="26">
        <v>99035</v>
      </c>
      <c r="I5108" s="26">
        <v>6629521</v>
      </c>
      <c r="J5108" s="26" t="s">
        <v>7107</v>
      </c>
    </row>
    <row r="5109" spans="1:10" hidden="1" x14ac:dyDescent="0.75">
      <c r="A5109" s="25">
        <v>1996</v>
      </c>
      <c r="B5109" s="25">
        <v>1</v>
      </c>
      <c r="C5109" s="25" t="s">
        <v>2034</v>
      </c>
      <c r="D5109" s="25" t="s">
        <v>2034</v>
      </c>
      <c r="E5109" s="25" t="s">
        <v>85</v>
      </c>
      <c r="F5109" s="25">
        <v>98895</v>
      </c>
      <c r="G5109" s="25">
        <v>63</v>
      </c>
      <c r="H5109" s="25">
        <v>98864</v>
      </c>
      <c r="I5109" s="25">
        <v>6530486</v>
      </c>
      <c r="J5109" s="25" t="s">
        <v>11986</v>
      </c>
    </row>
    <row r="5110" spans="1:10" hidden="1" x14ac:dyDescent="0.75">
      <c r="A5110" s="26">
        <v>1996</v>
      </c>
      <c r="B5110" s="26">
        <v>2</v>
      </c>
      <c r="C5110" s="26" t="s">
        <v>3563</v>
      </c>
      <c r="D5110" s="26" t="s">
        <v>3563</v>
      </c>
      <c r="E5110" s="26" t="s">
        <v>85</v>
      </c>
      <c r="F5110" s="26">
        <v>98832</v>
      </c>
      <c r="G5110" s="26">
        <v>45</v>
      </c>
      <c r="H5110" s="26">
        <v>98810</v>
      </c>
      <c r="I5110" s="26">
        <v>6431622</v>
      </c>
      <c r="J5110" s="26" t="s">
        <v>601</v>
      </c>
    </row>
    <row r="5111" spans="1:10" hidden="1" x14ac:dyDescent="0.75">
      <c r="A5111" s="25">
        <v>1996</v>
      </c>
      <c r="B5111" s="25">
        <v>3</v>
      </c>
      <c r="C5111" s="25" t="s">
        <v>4631</v>
      </c>
      <c r="D5111" s="25" t="s">
        <v>4631</v>
      </c>
      <c r="E5111" s="25" t="s">
        <v>85</v>
      </c>
      <c r="F5111" s="25">
        <v>98787</v>
      </c>
      <c r="G5111" s="25">
        <v>33</v>
      </c>
      <c r="H5111" s="25">
        <v>98771</v>
      </c>
      <c r="I5111" s="25">
        <v>6332812</v>
      </c>
      <c r="J5111" s="25" t="s">
        <v>8722</v>
      </c>
    </row>
    <row r="5112" spans="1:10" hidden="1" x14ac:dyDescent="0.75">
      <c r="A5112" s="26">
        <v>1996</v>
      </c>
      <c r="B5112" s="26">
        <v>4</v>
      </c>
      <c r="C5112" s="26" t="s">
        <v>9406</v>
      </c>
      <c r="D5112" s="26" t="s">
        <v>9406</v>
      </c>
      <c r="E5112" s="26" t="s">
        <v>85</v>
      </c>
      <c r="F5112" s="26">
        <v>98754</v>
      </c>
      <c r="G5112" s="26">
        <v>22</v>
      </c>
      <c r="H5112" s="26">
        <v>98743</v>
      </c>
      <c r="I5112" s="26">
        <v>6234042</v>
      </c>
      <c r="J5112" s="26" t="s">
        <v>7566</v>
      </c>
    </row>
    <row r="5113" spans="1:10" hidden="1" x14ac:dyDescent="0.75">
      <c r="A5113" s="25">
        <v>1996</v>
      </c>
      <c r="B5113" s="25">
        <v>5</v>
      </c>
      <c r="C5113" s="25" t="s">
        <v>7346</v>
      </c>
      <c r="D5113" s="25" t="s">
        <v>7346</v>
      </c>
      <c r="E5113" s="25" t="s">
        <v>85</v>
      </c>
      <c r="F5113" s="25">
        <v>98732</v>
      </c>
      <c r="G5113" s="25">
        <v>26</v>
      </c>
      <c r="H5113" s="25">
        <v>98719</v>
      </c>
      <c r="I5113" s="25">
        <v>6135298</v>
      </c>
      <c r="J5113" s="25" t="s">
        <v>11990</v>
      </c>
    </row>
    <row r="5114" spans="1:10" hidden="1" x14ac:dyDescent="0.75">
      <c r="A5114" s="26">
        <v>1996</v>
      </c>
      <c r="B5114" s="26">
        <v>6</v>
      </c>
      <c r="C5114" s="26" t="s">
        <v>9409</v>
      </c>
      <c r="D5114" s="26" t="s">
        <v>9409</v>
      </c>
      <c r="E5114" s="26" t="s">
        <v>85</v>
      </c>
      <c r="F5114" s="26">
        <v>98706</v>
      </c>
      <c r="G5114" s="26">
        <v>24</v>
      </c>
      <c r="H5114" s="26">
        <v>98694</v>
      </c>
      <c r="I5114" s="26">
        <v>6036579</v>
      </c>
      <c r="J5114" s="26" t="s">
        <v>112</v>
      </c>
    </row>
    <row r="5115" spans="1:10" hidden="1" x14ac:dyDescent="0.75">
      <c r="A5115" s="25">
        <v>1996</v>
      </c>
      <c r="B5115" s="25">
        <v>7</v>
      </c>
      <c r="C5115" s="25" t="s">
        <v>9406</v>
      </c>
      <c r="D5115" s="25" t="s">
        <v>9406</v>
      </c>
      <c r="E5115" s="25" t="s">
        <v>85</v>
      </c>
      <c r="F5115" s="25">
        <v>98682</v>
      </c>
      <c r="G5115" s="25">
        <v>22</v>
      </c>
      <c r="H5115" s="25">
        <v>98671</v>
      </c>
      <c r="I5115" s="25">
        <v>5937885</v>
      </c>
      <c r="J5115" s="25" t="s">
        <v>11994</v>
      </c>
    </row>
    <row r="5116" spans="1:10" hidden="1" x14ac:dyDescent="0.75">
      <c r="A5116" s="26">
        <v>1996</v>
      </c>
      <c r="B5116" s="26">
        <v>8</v>
      </c>
      <c r="C5116" s="26" t="s">
        <v>11995</v>
      </c>
      <c r="D5116" s="26" t="s">
        <v>11995</v>
      </c>
      <c r="E5116" s="26" t="s">
        <v>85</v>
      </c>
      <c r="F5116" s="26">
        <v>98660</v>
      </c>
      <c r="G5116" s="26">
        <v>12</v>
      </c>
      <c r="H5116" s="26">
        <v>98654</v>
      </c>
      <c r="I5116" s="26">
        <v>5839214</v>
      </c>
      <c r="J5116" s="26" t="s">
        <v>11996</v>
      </c>
    </row>
    <row r="5117" spans="1:10" hidden="1" x14ac:dyDescent="0.75">
      <c r="A5117" s="25">
        <v>1996</v>
      </c>
      <c r="B5117" s="25">
        <v>9</v>
      </c>
      <c r="C5117" s="25" t="s">
        <v>6884</v>
      </c>
      <c r="D5117" s="25" t="s">
        <v>6884</v>
      </c>
      <c r="E5117" s="25" t="s">
        <v>85</v>
      </c>
      <c r="F5117" s="25">
        <v>98648</v>
      </c>
      <c r="G5117" s="25">
        <v>28</v>
      </c>
      <c r="H5117" s="25">
        <v>98634</v>
      </c>
      <c r="I5117" s="25">
        <v>5740560</v>
      </c>
      <c r="J5117" s="25" t="s">
        <v>11997</v>
      </c>
    </row>
    <row r="5118" spans="1:10" hidden="1" x14ac:dyDescent="0.75">
      <c r="A5118" s="26">
        <v>1996</v>
      </c>
      <c r="B5118" s="26">
        <v>10</v>
      </c>
      <c r="C5118" s="26" t="s">
        <v>11789</v>
      </c>
      <c r="D5118" s="26" t="s">
        <v>11789</v>
      </c>
      <c r="E5118" s="26" t="s">
        <v>85</v>
      </c>
      <c r="F5118" s="26">
        <v>98620</v>
      </c>
      <c r="G5118" s="26">
        <v>19</v>
      </c>
      <c r="H5118" s="26">
        <v>98610</v>
      </c>
      <c r="I5118" s="26">
        <v>5641926</v>
      </c>
      <c r="J5118" s="26" t="s">
        <v>11998</v>
      </c>
    </row>
    <row r="5119" spans="1:10" hidden="1" x14ac:dyDescent="0.75">
      <c r="A5119" s="25">
        <v>1996</v>
      </c>
      <c r="B5119" s="25">
        <v>11</v>
      </c>
      <c r="C5119" s="25" t="s">
        <v>6884</v>
      </c>
      <c r="D5119" s="25" t="s">
        <v>6884</v>
      </c>
      <c r="E5119" s="25" t="s">
        <v>85</v>
      </c>
      <c r="F5119" s="25">
        <v>98601</v>
      </c>
      <c r="G5119" s="25">
        <v>27</v>
      </c>
      <c r="H5119" s="25">
        <v>98587</v>
      </c>
      <c r="I5119" s="25">
        <v>5543315</v>
      </c>
      <c r="J5119" s="25" t="s">
        <v>7353</v>
      </c>
    </row>
    <row r="5120" spans="1:10" hidden="1" x14ac:dyDescent="0.75">
      <c r="A5120" s="26">
        <v>1996</v>
      </c>
      <c r="B5120" s="26">
        <v>12</v>
      </c>
      <c r="C5120" s="26" t="s">
        <v>11166</v>
      </c>
      <c r="D5120" s="26" t="s">
        <v>11166</v>
      </c>
      <c r="E5120" s="26" t="s">
        <v>85</v>
      </c>
      <c r="F5120" s="26">
        <v>98573</v>
      </c>
      <c r="G5120" s="26">
        <v>18</v>
      </c>
      <c r="H5120" s="26">
        <v>98564</v>
      </c>
      <c r="I5120" s="26">
        <v>5444728</v>
      </c>
      <c r="J5120" s="26" t="s">
        <v>11999</v>
      </c>
    </row>
    <row r="5121" spans="1:10" hidden="1" x14ac:dyDescent="0.75">
      <c r="A5121" s="25">
        <v>1996</v>
      </c>
      <c r="B5121" s="25">
        <v>13</v>
      </c>
      <c r="C5121" s="25" t="s">
        <v>7570</v>
      </c>
      <c r="D5121" s="25" t="s">
        <v>7570</v>
      </c>
      <c r="E5121" s="25" t="s">
        <v>85</v>
      </c>
      <c r="F5121" s="25">
        <v>98555</v>
      </c>
      <c r="G5121" s="25">
        <v>25</v>
      </c>
      <c r="H5121" s="25">
        <v>98542</v>
      </c>
      <c r="I5121" s="25">
        <v>5346164</v>
      </c>
      <c r="J5121" s="25" t="s">
        <v>12000</v>
      </c>
    </row>
    <row r="5122" spans="1:10" hidden="1" x14ac:dyDescent="0.75">
      <c r="A5122" s="26">
        <v>1996</v>
      </c>
      <c r="B5122" s="26">
        <v>14</v>
      </c>
      <c r="C5122" s="26" t="s">
        <v>4631</v>
      </c>
      <c r="D5122" s="26" t="s">
        <v>4631</v>
      </c>
      <c r="E5122" s="26" t="s">
        <v>85</v>
      </c>
      <c r="F5122" s="26">
        <v>98530</v>
      </c>
      <c r="G5122" s="26">
        <v>32</v>
      </c>
      <c r="H5122" s="26">
        <v>98513</v>
      </c>
      <c r="I5122" s="26">
        <v>5247622</v>
      </c>
      <c r="J5122" s="26" t="s">
        <v>12001</v>
      </c>
    </row>
    <row r="5123" spans="1:10" hidden="1" x14ac:dyDescent="0.75">
      <c r="A5123" s="25">
        <v>1996</v>
      </c>
      <c r="B5123" s="25">
        <v>15</v>
      </c>
      <c r="C5123" s="25" t="s">
        <v>2984</v>
      </c>
      <c r="D5123" s="25" t="s">
        <v>2984</v>
      </c>
      <c r="E5123" s="25" t="s">
        <v>85</v>
      </c>
      <c r="F5123" s="25">
        <v>98497</v>
      </c>
      <c r="G5123" s="25">
        <v>49</v>
      </c>
      <c r="H5123" s="25">
        <v>98473</v>
      </c>
      <c r="I5123" s="25">
        <v>5149108</v>
      </c>
      <c r="J5123" s="25" t="s">
        <v>5137</v>
      </c>
    </row>
    <row r="5124" spans="1:10" hidden="1" x14ac:dyDescent="0.75">
      <c r="A5124" s="26">
        <v>1996</v>
      </c>
      <c r="B5124" s="26">
        <v>16</v>
      </c>
      <c r="C5124" s="26" t="s">
        <v>2350</v>
      </c>
      <c r="D5124" s="26" t="s">
        <v>2350</v>
      </c>
      <c r="E5124" s="26" t="s">
        <v>85</v>
      </c>
      <c r="F5124" s="26">
        <v>98448</v>
      </c>
      <c r="G5124" s="26">
        <v>59</v>
      </c>
      <c r="H5124" s="26">
        <v>98418</v>
      </c>
      <c r="I5124" s="26">
        <v>5050636</v>
      </c>
      <c r="J5124" s="26" t="s">
        <v>12005</v>
      </c>
    </row>
    <row r="5125" spans="1:10" hidden="1" x14ac:dyDescent="0.75">
      <c r="A5125" s="25">
        <v>1996</v>
      </c>
      <c r="B5125" s="25">
        <v>17</v>
      </c>
      <c r="C5125" s="25" t="s">
        <v>4866</v>
      </c>
      <c r="D5125" s="25" t="s">
        <v>4866</v>
      </c>
      <c r="E5125" s="25" t="s">
        <v>85</v>
      </c>
      <c r="F5125" s="25">
        <v>98389</v>
      </c>
      <c r="G5125" s="25">
        <v>51</v>
      </c>
      <c r="H5125" s="25">
        <v>98363</v>
      </c>
      <c r="I5125" s="25">
        <v>4952217</v>
      </c>
      <c r="J5125" s="25" t="s">
        <v>12007</v>
      </c>
    </row>
    <row r="5126" spans="1:10" hidden="1" x14ac:dyDescent="0.75">
      <c r="A5126" s="26">
        <v>1996</v>
      </c>
      <c r="B5126" s="26">
        <v>18</v>
      </c>
      <c r="C5126" s="26" t="s">
        <v>1352</v>
      </c>
      <c r="D5126" s="26" t="s">
        <v>1352</v>
      </c>
      <c r="E5126" s="26" t="s">
        <v>85</v>
      </c>
      <c r="F5126" s="26">
        <v>98338</v>
      </c>
      <c r="G5126" s="26">
        <v>76</v>
      </c>
      <c r="H5126" s="26">
        <v>98300</v>
      </c>
      <c r="I5126" s="26">
        <v>4853854</v>
      </c>
      <c r="J5126" s="26" t="s">
        <v>12008</v>
      </c>
    </row>
    <row r="5127" spans="1:10" hidden="1" x14ac:dyDescent="0.75">
      <c r="A5127" s="25">
        <v>1996</v>
      </c>
      <c r="B5127" s="25">
        <v>19</v>
      </c>
      <c r="C5127" s="25" t="s">
        <v>5909</v>
      </c>
      <c r="D5127" s="25" t="s">
        <v>5909</v>
      </c>
      <c r="E5127" s="25" t="s">
        <v>85</v>
      </c>
      <c r="F5127" s="25">
        <v>98262</v>
      </c>
      <c r="G5127" s="25">
        <v>90</v>
      </c>
      <c r="H5127" s="25">
        <v>98217</v>
      </c>
      <c r="I5127" s="25">
        <v>4755554</v>
      </c>
      <c r="J5127" s="25" t="s">
        <v>12009</v>
      </c>
    </row>
    <row r="5128" spans="1:10" hidden="1" x14ac:dyDescent="0.75">
      <c r="A5128" s="26">
        <v>1996</v>
      </c>
      <c r="B5128" s="26">
        <v>20</v>
      </c>
      <c r="C5128" s="26" t="s">
        <v>1347</v>
      </c>
      <c r="D5128" s="26" t="s">
        <v>1347</v>
      </c>
      <c r="E5128" s="26" t="s">
        <v>85</v>
      </c>
      <c r="F5128" s="26">
        <v>98172</v>
      </c>
      <c r="G5128" s="26">
        <v>88</v>
      </c>
      <c r="H5128" s="26">
        <v>98128</v>
      </c>
      <c r="I5128" s="26">
        <v>4657337</v>
      </c>
      <c r="J5128" s="26" t="s">
        <v>12012</v>
      </c>
    </row>
    <row r="5129" spans="1:10" hidden="1" x14ac:dyDescent="0.75">
      <c r="A5129" s="25">
        <v>1996</v>
      </c>
      <c r="B5129" s="25">
        <v>21</v>
      </c>
      <c r="C5129" s="25" t="s">
        <v>1347</v>
      </c>
      <c r="D5129" s="25" t="s">
        <v>1347</v>
      </c>
      <c r="E5129" s="25" t="s">
        <v>85</v>
      </c>
      <c r="F5129" s="25">
        <v>98083</v>
      </c>
      <c r="G5129" s="25">
        <v>88</v>
      </c>
      <c r="H5129" s="25">
        <v>98039</v>
      </c>
      <c r="I5129" s="25">
        <v>4559209</v>
      </c>
      <c r="J5129" s="25" t="s">
        <v>12014</v>
      </c>
    </row>
    <row r="5130" spans="1:10" hidden="1" x14ac:dyDescent="0.75">
      <c r="A5130" s="26">
        <v>1996</v>
      </c>
      <c r="B5130" s="26">
        <v>22</v>
      </c>
      <c r="C5130" s="26" t="s">
        <v>2050</v>
      </c>
      <c r="D5130" s="26" t="s">
        <v>2050</v>
      </c>
      <c r="E5130" s="26" t="s">
        <v>85</v>
      </c>
      <c r="F5130" s="26">
        <v>97995</v>
      </c>
      <c r="G5130" s="26">
        <v>87</v>
      </c>
      <c r="H5130" s="26">
        <v>97952</v>
      </c>
      <c r="I5130" s="26">
        <v>4461170</v>
      </c>
      <c r="J5130" s="26" t="s">
        <v>12015</v>
      </c>
    </row>
    <row r="5131" spans="1:10" hidden="1" x14ac:dyDescent="0.75">
      <c r="A5131" s="25">
        <v>1996</v>
      </c>
      <c r="B5131" s="25">
        <v>23</v>
      </c>
      <c r="C5131" s="25" t="s">
        <v>2027</v>
      </c>
      <c r="D5131" s="25" t="s">
        <v>2027</v>
      </c>
      <c r="E5131" s="25" t="s">
        <v>85</v>
      </c>
      <c r="F5131" s="25">
        <v>97909</v>
      </c>
      <c r="G5131" s="25">
        <v>106</v>
      </c>
      <c r="H5131" s="25">
        <v>97856</v>
      </c>
      <c r="I5131" s="25">
        <v>4363218</v>
      </c>
      <c r="J5131" s="25" t="s">
        <v>12017</v>
      </c>
    </row>
    <row r="5132" spans="1:10" hidden="1" x14ac:dyDescent="0.75">
      <c r="A5132" s="26">
        <v>1996</v>
      </c>
      <c r="B5132" s="26">
        <v>24</v>
      </c>
      <c r="C5132" s="26" t="s">
        <v>630</v>
      </c>
      <c r="D5132" s="26" t="s">
        <v>992</v>
      </c>
      <c r="E5132" s="26" t="s">
        <v>85</v>
      </c>
      <c r="F5132" s="26">
        <v>97803</v>
      </c>
      <c r="G5132" s="26">
        <v>95</v>
      </c>
      <c r="H5132" s="26">
        <v>97755</v>
      </c>
      <c r="I5132" s="26">
        <v>4265362</v>
      </c>
      <c r="J5132" s="26" t="s">
        <v>4655</v>
      </c>
    </row>
    <row r="5133" spans="1:10" hidden="1" x14ac:dyDescent="0.75">
      <c r="A5133" s="25">
        <v>1996</v>
      </c>
      <c r="B5133" s="25">
        <v>25</v>
      </c>
      <c r="C5133" s="25" t="s">
        <v>2027</v>
      </c>
      <c r="D5133" s="25" t="s">
        <v>2027</v>
      </c>
      <c r="E5133" s="25" t="s">
        <v>85</v>
      </c>
      <c r="F5133" s="25">
        <v>97708</v>
      </c>
      <c r="G5133" s="25">
        <v>106</v>
      </c>
      <c r="H5133" s="25">
        <v>97655</v>
      </c>
      <c r="I5133" s="25">
        <v>4167607</v>
      </c>
      <c r="J5133" s="25" t="s">
        <v>12019</v>
      </c>
    </row>
    <row r="5134" spans="1:10" hidden="1" x14ac:dyDescent="0.75">
      <c r="A5134" s="26">
        <v>1996</v>
      </c>
      <c r="B5134" s="26">
        <v>26</v>
      </c>
      <c r="C5134" s="26" t="s">
        <v>1340</v>
      </c>
      <c r="D5134" s="26" t="s">
        <v>1340</v>
      </c>
      <c r="E5134" s="26" t="s">
        <v>85</v>
      </c>
      <c r="F5134" s="26">
        <v>97602</v>
      </c>
      <c r="G5134" s="26">
        <v>108</v>
      </c>
      <c r="H5134" s="26">
        <v>97548</v>
      </c>
      <c r="I5134" s="26">
        <v>4069952</v>
      </c>
      <c r="J5134" s="26" t="s">
        <v>12021</v>
      </c>
    </row>
    <row r="5135" spans="1:10" hidden="1" x14ac:dyDescent="0.75">
      <c r="A5135" s="25">
        <v>1996</v>
      </c>
      <c r="B5135" s="25">
        <v>27</v>
      </c>
      <c r="C5135" s="25" t="s">
        <v>2694</v>
      </c>
      <c r="D5135" s="25" t="s">
        <v>2694</v>
      </c>
      <c r="E5135" s="25" t="s">
        <v>85</v>
      </c>
      <c r="F5135" s="25">
        <v>97494</v>
      </c>
      <c r="G5135" s="25">
        <v>130</v>
      </c>
      <c r="H5135" s="25">
        <v>97429</v>
      </c>
      <c r="I5135" s="25">
        <v>3972404</v>
      </c>
      <c r="J5135" s="25" t="s">
        <v>12022</v>
      </c>
    </row>
    <row r="5136" spans="1:10" hidden="1" x14ac:dyDescent="0.75">
      <c r="A5136" s="26">
        <v>1996</v>
      </c>
      <c r="B5136" s="26">
        <v>28</v>
      </c>
      <c r="C5136" s="26" t="s">
        <v>1711</v>
      </c>
      <c r="D5136" s="26" t="s">
        <v>3855</v>
      </c>
      <c r="E5136" s="26" t="s">
        <v>85</v>
      </c>
      <c r="F5136" s="26">
        <v>97364</v>
      </c>
      <c r="G5136" s="26">
        <v>152</v>
      </c>
      <c r="H5136" s="26">
        <v>97288</v>
      </c>
      <c r="I5136" s="26">
        <v>3874975</v>
      </c>
      <c r="J5136" s="26" t="s">
        <v>12023</v>
      </c>
    </row>
    <row r="5137" spans="1:10" hidden="1" x14ac:dyDescent="0.75">
      <c r="A5137" s="25">
        <v>1996</v>
      </c>
      <c r="B5137" s="25">
        <v>29</v>
      </c>
      <c r="C5137" s="25" t="s">
        <v>3855</v>
      </c>
      <c r="D5137" s="25" t="s">
        <v>3855</v>
      </c>
      <c r="E5137" s="25" t="s">
        <v>85</v>
      </c>
      <c r="F5137" s="25">
        <v>97211</v>
      </c>
      <c r="G5137" s="25">
        <v>152</v>
      </c>
      <c r="H5137" s="25">
        <v>97136</v>
      </c>
      <c r="I5137" s="25">
        <v>3777687</v>
      </c>
      <c r="J5137" s="25" t="s">
        <v>6914</v>
      </c>
    </row>
    <row r="5138" spans="1:10" hidden="1" x14ac:dyDescent="0.75">
      <c r="A5138" s="26">
        <v>1996</v>
      </c>
      <c r="B5138" s="26">
        <v>30</v>
      </c>
      <c r="C5138" s="26" t="s">
        <v>1378</v>
      </c>
      <c r="D5138" s="26" t="s">
        <v>1378</v>
      </c>
      <c r="E5138" s="26" t="s">
        <v>85</v>
      </c>
      <c r="F5138" s="26">
        <v>97060</v>
      </c>
      <c r="G5138" s="26">
        <v>183</v>
      </c>
      <c r="H5138" s="26">
        <v>96968</v>
      </c>
      <c r="I5138" s="26">
        <v>3680552</v>
      </c>
      <c r="J5138" s="26" t="s">
        <v>12025</v>
      </c>
    </row>
    <row r="5139" spans="1:10" hidden="1" x14ac:dyDescent="0.75">
      <c r="A5139" s="25">
        <v>1996</v>
      </c>
      <c r="B5139" s="25">
        <v>31</v>
      </c>
      <c r="C5139" s="25" t="s">
        <v>2079</v>
      </c>
      <c r="D5139" s="25" t="s">
        <v>2079</v>
      </c>
      <c r="E5139" s="25" t="s">
        <v>85</v>
      </c>
      <c r="F5139" s="25">
        <v>96876</v>
      </c>
      <c r="G5139" s="25">
        <v>190</v>
      </c>
      <c r="H5139" s="25">
        <v>96782</v>
      </c>
      <c r="I5139" s="25">
        <v>3583584</v>
      </c>
      <c r="J5139" s="25" t="s">
        <v>12027</v>
      </c>
    </row>
    <row r="5140" spans="1:10" hidden="1" x14ac:dyDescent="0.75">
      <c r="A5140" s="26">
        <v>1996</v>
      </c>
      <c r="B5140" s="26">
        <v>32</v>
      </c>
      <c r="C5140" s="26" t="s">
        <v>1760</v>
      </c>
      <c r="D5140" s="26" t="s">
        <v>1760</v>
      </c>
      <c r="E5140" s="26" t="s">
        <v>85</v>
      </c>
      <c r="F5140" s="26">
        <v>96687</v>
      </c>
      <c r="G5140" s="26">
        <v>248</v>
      </c>
      <c r="H5140" s="26">
        <v>96563</v>
      </c>
      <c r="I5140" s="26">
        <v>3486802</v>
      </c>
      <c r="J5140" s="26" t="s">
        <v>12028</v>
      </c>
    </row>
    <row r="5141" spans="1:10" hidden="1" x14ac:dyDescent="0.75">
      <c r="A5141" s="25">
        <v>1996</v>
      </c>
      <c r="B5141" s="25">
        <v>33</v>
      </c>
      <c r="C5141" s="25" t="s">
        <v>1057</v>
      </c>
      <c r="D5141" s="25" t="s">
        <v>1057</v>
      </c>
      <c r="E5141" s="25" t="s">
        <v>85</v>
      </c>
      <c r="F5141" s="25">
        <v>96439</v>
      </c>
      <c r="G5141" s="25">
        <v>245</v>
      </c>
      <c r="H5141" s="25">
        <v>96316</v>
      </c>
      <c r="I5141" s="25">
        <v>3390240</v>
      </c>
      <c r="J5141" s="25" t="s">
        <v>12029</v>
      </c>
    </row>
    <row r="5142" spans="1:10" hidden="1" x14ac:dyDescent="0.75">
      <c r="A5142" s="26">
        <v>1996</v>
      </c>
      <c r="B5142" s="26">
        <v>34</v>
      </c>
      <c r="C5142" s="26" t="s">
        <v>2095</v>
      </c>
      <c r="D5142" s="26" t="s">
        <v>2728</v>
      </c>
      <c r="E5142" s="26" t="s">
        <v>85</v>
      </c>
      <c r="F5142" s="26">
        <v>96194</v>
      </c>
      <c r="G5142" s="26">
        <v>250</v>
      </c>
      <c r="H5142" s="26">
        <v>96069</v>
      </c>
      <c r="I5142" s="26">
        <v>3293924</v>
      </c>
      <c r="J5142" s="26" t="s">
        <v>12030</v>
      </c>
    </row>
    <row r="5143" spans="1:10" hidden="1" x14ac:dyDescent="0.75">
      <c r="A5143" s="25">
        <v>1996</v>
      </c>
      <c r="B5143" s="25">
        <v>35</v>
      </c>
      <c r="C5143" s="25" t="s">
        <v>2101</v>
      </c>
      <c r="D5143" s="25" t="s">
        <v>2101</v>
      </c>
      <c r="E5143" s="25" t="s">
        <v>85</v>
      </c>
      <c r="F5143" s="25">
        <v>95944</v>
      </c>
      <c r="G5143" s="25">
        <v>316</v>
      </c>
      <c r="H5143" s="25">
        <v>95786</v>
      </c>
      <c r="I5143" s="25">
        <v>3197855</v>
      </c>
      <c r="J5143" s="25" t="s">
        <v>12031</v>
      </c>
    </row>
    <row r="5144" spans="1:10" hidden="1" x14ac:dyDescent="0.75">
      <c r="A5144" s="26">
        <v>1996</v>
      </c>
      <c r="B5144" s="26">
        <v>36</v>
      </c>
      <c r="C5144" s="26" t="s">
        <v>5705</v>
      </c>
      <c r="D5144" s="26" t="s">
        <v>4425</v>
      </c>
      <c r="E5144" s="26" t="s">
        <v>85</v>
      </c>
      <c r="F5144" s="26">
        <v>95628</v>
      </c>
      <c r="G5144" s="26">
        <v>401</v>
      </c>
      <c r="H5144" s="26">
        <v>95427</v>
      </c>
      <c r="I5144" s="26">
        <v>3102069</v>
      </c>
      <c r="J5144" s="26" t="s">
        <v>12033</v>
      </c>
    </row>
    <row r="5145" spans="1:10" hidden="1" x14ac:dyDescent="0.75">
      <c r="A5145" s="25">
        <v>1996</v>
      </c>
      <c r="B5145" s="25">
        <v>37</v>
      </c>
      <c r="C5145" s="25" t="s">
        <v>5713</v>
      </c>
      <c r="D5145" s="25" t="s">
        <v>3340</v>
      </c>
      <c r="E5145" s="25" t="s">
        <v>85</v>
      </c>
      <c r="F5145" s="25">
        <v>95227</v>
      </c>
      <c r="G5145" s="25">
        <v>444</v>
      </c>
      <c r="H5145" s="25">
        <v>95005</v>
      </c>
      <c r="I5145" s="25">
        <v>3006641</v>
      </c>
      <c r="J5145" s="25" t="s">
        <v>3039</v>
      </c>
    </row>
    <row r="5146" spans="1:10" hidden="1" x14ac:dyDescent="0.75">
      <c r="A5146" s="26">
        <v>1996</v>
      </c>
      <c r="B5146" s="26">
        <v>38</v>
      </c>
      <c r="C5146" s="26" t="s">
        <v>253</v>
      </c>
      <c r="D5146" s="26" t="s">
        <v>1430</v>
      </c>
      <c r="E5146" s="26" t="s">
        <v>85</v>
      </c>
      <c r="F5146" s="26">
        <v>94783</v>
      </c>
      <c r="G5146" s="26">
        <v>464</v>
      </c>
      <c r="H5146" s="26">
        <v>94551</v>
      </c>
      <c r="I5146" s="26">
        <v>2911636</v>
      </c>
      <c r="J5146" s="26" t="s">
        <v>709</v>
      </c>
    </row>
    <row r="5147" spans="1:10" hidden="1" x14ac:dyDescent="0.75">
      <c r="A5147" s="25">
        <v>1996</v>
      </c>
      <c r="B5147" s="25">
        <v>39</v>
      </c>
      <c r="C5147" s="25" t="s">
        <v>4435</v>
      </c>
      <c r="D5147" s="25" t="s">
        <v>12034</v>
      </c>
      <c r="E5147" s="25" t="s">
        <v>85</v>
      </c>
      <c r="F5147" s="25">
        <v>94319</v>
      </c>
      <c r="G5147" s="25">
        <v>557</v>
      </c>
      <c r="H5147" s="25">
        <v>94040</v>
      </c>
      <c r="I5147" s="25">
        <v>2817086</v>
      </c>
      <c r="J5147" s="25" t="s">
        <v>11616</v>
      </c>
    </row>
    <row r="5148" spans="1:10" hidden="1" x14ac:dyDescent="0.75">
      <c r="A5148" s="26">
        <v>1996</v>
      </c>
      <c r="B5148" s="26">
        <v>40</v>
      </c>
      <c r="C5148" s="26" t="s">
        <v>1441</v>
      </c>
      <c r="D5148" s="26" t="s">
        <v>1442</v>
      </c>
      <c r="E5148" s="26" t="s">
        <v>85</v>
      </c>
      <c r="F5148" s="26">
        <v>93761</v>
      </c>
      <c r="G5148" s="26">
        <v>590</v>
      </c>
      <c r="H5148" s="26">
        <v>93466</v>
      </c>
      <c r="I5148" s="26">
        <v>2723046</v>
      </c>
      <c r="J5148" s="26" t="s">
        <v>12036</v>
      </c>
    </row>
    <row r="5149" spans="1:10" hidden="1" x14ac:dyDescent="0.75">
      <c r="A5149" s="25">
        <v>1996</v>
      </c>
      <c r="B5149" s="25">
        <v>41</v>
      </c>
      <c r="C5149" s="25" t="s">
        <v>5961</v>
      </c>
      <c r="D5149" s="25" t="s">
        <v>5463</v>
      </c>
      <c r="E5149" s="25" t="s">
        <v>85</v>
      </c>
      <c r="F5149" s="25">
        <v>93171</v>
      </c>
      <c r="G5149" s="25">
        <v>649</v>
      </c>
      <c r="H5149" s="25">
        <v>92846</v>
      </c>
      <c r="I5149" s="25">
        <v>2629580</v>
      </c>
      <c r="J5149" s="25" t="s">
        <v>2425</v>
      </c>
    </row>
    <row r="5150" spans="1:10" hidden="1" x14ac:dyDescent="0.75">
      <c r="A5150" s="26">
        <v>1996</v>
      </c>
      <c r="B5150" s="26">
        <v>42</v>
      </c>
      <c r="C5150" s="26" t="s">
        <v>4933</v>
      </c>
      <c r="D5150" s="26" t="s">
        <v>11619</v>
      </c>
      <c r="E5150" s="26" t="s">
        <v>85</v>
      </c>
      <c r="F5150" s="26">
        <v>92522</v>
      </c>
      <c r="G5150" s="26">
        <v>676</v>
      </c>
      <c r="H5150" s="26">
        <v>92184</v>
      </c>
      <c r="I5150" s="26">
        <v>2536733</v>
      </c>
      <c r="J5150" s="26" t="s">
        <v>6680</v>
      </c>
    </row>
    <row r="5151" spans="1:10" hidden="1" x14ac:dyDescent="0.75">
      <c r="A5151" s="25">
        <v>1996</v>
      </c>
      <c r="B5151" s="25">
        <v>43</v>
      </c>
      <c r="C5151" s="25" t="s">
        <v>3065</v>
      </c>
      <c r="D5151" s="25" t="s">
        <v>9005</v>
      </c>
      <c r="E5151" s="25" t="s">
        <v>85</v>
      </c>
      <c r="F5151" s="25">
        <v>91846</v>
      </c>
      <c r="G5151" s="25">
        <v>768</v>
      </c>
      <c r="H5151" s="25">
        <v>91462</v>
      </c>
      <c r="I5151" s="25">
        <v>2444549</v>
      </c>
      <c r="J5151" s="25" t="s">
        <v>12037</v>
      </c>
    </row>
    <row r="5152" spans="1:10" hidden="1" x14ac:dyDescent="0.75">
      <c r="A5152" s="26">
        <v>1996</v>
      </c>
      <c r="B5152" s="26">
        <v>44</v>
      </c>
      <c r="C5152" s="26" t="s">
        <v>11833</v>
      </c>
      <c r="D5152" s="26" t="s">
        <v>12038</v>
      </c>
      <c r="E5152" s="26" t="s">
        <v>85</v>
      </c>
      <c r="F5152" s="26">
        <v>91078</v>
      </c>
      <c r="G5152" s="26">
        <v>871</v>
      </c>
      <c r="H5152" s="26">
        <v>90642</v>
      </c>
      <c r="I5152" s="26">
        <v>2353088</v>
      </c>
      <c r="J5152" s="26" t="s">
        <v>12039</v>
      </c>
    </row>
    <row r="5153" spans="1:10" hidden="1" x14ac:dyDescent="0.75">
      <c r="A5153" s="25">
        <v>1996</v>
      </c>
      <c r="B5153" s="25">
        <v>45</v>
      </c>
      <c r="C5153" s="25" t="s">
        <v>11836</v>
      </c>
      <c r="D5153" s="25" t="s">
        <v>308</v>
      </c>
      <c r="E5153" s="25" t="s">
        <v>85</v>
      </c>
      <c r="F5153" s="25">
        <v>90207</v>
      </c>
      <c r="G5153" s="25">
        <v>958</v>
      </c>
      <c r="H5153" s="25">
        <v>89728</v>
      </c>
      <c r="I5153" s="25">
        <v>2262446</v>
      </c>
      <c r="J5153" s="25" t="s">
        <v>12040</v>
      </c>
    </row>
    <row r="5154" spans="1:10" hidden="1" x14ac:dyDescent="0.75">
      <c r="A5154" s="26">
        <v>1996</v>
      </c>
      <c r="B5154" s="26">
        <v>46</v>
      </c>
      <c r="C5154" s="26" t="s">
        <v>12041</v>
      </c>
      <c r="D5154" s="26" t="s">
        <v>12042</v>
      </c>
      <c r="E5154" s="26" t="s">
        <v>85</v>
      </c>
      <c r="F5154" s="26">
        <v>89248</v>
      </c>
      <c r="G5154" s="26">
        <v>1017</v>
      </c>
      <c r="H5154" s="26">
        <v>88740</v>
      </c>
      <c r="I5154" s="26">
        <v>2172718</v>
      </c>
      <c r="J5154" s="26" t="s">
        <v>7402</v>
      </c>
    </row>
    <row r="5155" spans="1:10" hidden="1" x14ac:dyDescent="0.75">
      <c r="A5155" s="25">
        <v>1996</v>
      </c>
      <c r="B5155" s="25">
        <v>47</v>
      </c>
      <c r="C5155" s="25" t="s">
        <v>12044</v>
      </c>
      <c r="D5155" s="25" t="s">
        <v>12045</v>
      </c>
      <c r="E5155" s="25" t="s">
        <v>85</v>
      </c>
      <c r="F5155" s="25">
        <v>88232</v>
      </c>
      <c r="G5155" s="25">
        <v>1020</v>
      </c>
      <c r="H5155" s="25">
        <v>87722</v>
      </c>
      <c r="I5155" s="25">
        <v>2083978</v>
      </c>
      <c r="J5155" s="25" t="s">
        <v>301</v>
      </c>
    </row>
    <row r="5156" spans="1:10" hidden="1" x14ac:dyDescent="0.75">
      <c r="A5156" s="26">
        <v>1996</v>
      </c>
      <c r="B5156" s="26">
        <v>48</v>
      </c>
      <c r="C5156" s="26" t="s">
        <v>12046</v>
      </c>
      <c r="D5156" s="26" t="s">
        <v>11630</v>
      </c>
      <c r="E5156" s="26" t="s">
        <v>85</v>
      </c>
      <c r="F5156" s="26">
        <v>87212</v>
      </c>
      <c r="G5156" s="26">
        <v>1041</v>
      </c>
      <c r="H5156" s="26">
        <v>86691</v>
      </c>
      <c r="I5156" s="26">
        <v>1996257</v>
      </c>
      <c r="J5156" s="26" t="s">
        <v>3353</v>
      </c>
    </row>
    <row r="5157" spans="1:10" hidden="1" x14ac:dyDescent="0.75">
      <c r="A5157" s="25">
        <v>1996</v>
      </c>
      <c r="B5157" s="25">
        <v>49</v>
      </c>
      <c r="C5157" s="25" t="s">
        <v>12048</v>
      </c>
      <c r="D5157" s="25" t="s">
        <v>12049</v>
      </c>
      <c r="E5157" s="25" t="s">
        <v>85</v>
      </c>
      <c r="F5157" s="25">
        <v>86170</v>
      </c>
      <c r="G5157" s="25">
        <v>1205</v>
      </c>
      <c r="H5157" s="25">
        <v>85568</v>
      </c>
      <c r="I5157" s="25">
        <v>1909566</v>
      </c>
      <c r="J5157" s="25" t="s">
        <v>10150</v>
      </c>
    </row>
    <row r="5158" spans="1:10" hidden="1" x14ac:dyDescent="0.75">
      <c r="A5158" s="26">
        <v>1996</v>
      </c>
      <c r="B5158" s="26">
        <v>50</v>
      </c>
      <c r="C5158" s="26" t="s">
        <v>12050</v>
      </c>
      <c r="D5158" s="26" t="s">
        <v>12051</v>
      </c>
      <c r="E5158" s="26" t="s">
        <v>85</v>
      </c>
      <c r="F5158" s="26">
        <v>84965</v>
      </c>
      <c r="G5158" s="26">
        <v>1162</v>
      </c>
      <c r="H5158" s="26">
        <v>84384</v>
      </c>
      <c r="I5158" s="26">
        <v>1823998</v>
      </c>
      <c r="J5158" s="26" t="s">
        <v>12052</v>
      </c>
    </row>
    <row r="5159" spans="1:10" hidden="1" x14ac:dyDescent="0.75">
      <c r="A5159" s="25">
        <v>1996</v>
      </c>
      <c r="B5159" s="25">
        <v>51</v>
      </c>
      <c r="C5159" s="25" t="s">
        <v>12053</v>
      </c>
      <c r="D5159" s="25" t="s">
        <v>12054</v>
      </c>
      <c r="E5159" s="25" t="s">
        <v>85</v>
      </c>
      <c r="F5159" s="25">
        <v>83803</v>
      </c>
      <c r="G5159" s="25">
        <v>1360</v>
      </c>
      <c r="H5159" s="25">
        <v>83123</v>
      </c>
      <c r="I5159" s="25">
        <v>1739613</v>
      </c>
      <c r="J5159" s="25" t="s">
        <v>12055</v>
      </c>
    </row>
    <row r="5160" spans="1:10" hidden="1" x14ac:dyDescent="0.75">
      <c r="A5160" s="26">
        <v>1996</v>
      </c>
      <c r="B5160" s="26">
        <v>52</v>
      </c>
      <c r="C5160" s="26" t="s">
        <v>11425</v>
      </c>
      <c r="D5160" s="26" t="s">
        <v>11426</v>
      </c>
      <c r="E5160" s="26" t="s">
        <v>85</v>
      </c>
      <c r="F5160" s="26">
        <v>82443</v>
      </c>
      <c r="G5160" s="26">
        <v>1377</v>
      </c>
      <c r="H5160" s="26">
        <v>81755</v>
      </c>
      <c r="I5160" s="26">
        <v>1656490</v>
      </c>
      <c r="J5160" s="26" t="s">
        <v>12057</v>
      </c>
    </row>
    <row r="5161" spans="1:10" hidden="1" x14ac:dyDescent="0.75">
      <c r="A5161" s="25">
        <v>1996</v>
      </c>
      <c r="B5161" s="25">
        <v>53</v>
      </c>
      <c r="C5161" s="25" t="s">
        <v>4964</v>
      </c>
      <c r="D5161" s="25" t="s">
        <v>3923</v>
      </c>
      <c r="E5161" s="25" t="s">
        <v>85</v>
      </c>
      <c r="F5161" s="25">
        <v>81067</v>
      </c>
      <c r="G5161" s="25">
        <v>1377</v>
      </c>
      <c r="H5161" s="25">
        <v>80378</v>
      </c>
      <c r="I5161" s="25">
        <v>1574735</v>
      </c>
      <c r="J5161" s="25" t="s">
        <v>12058</v>
      </c>
    </row>
    <row r="5162" spans="1:10" hidden="1" x14ac:dyDescent="0.75">
      <c r="A5162" s="26">
        <v>1996</v>
      </c>
      <c r="B5162" s="26">
        <v>54</v>
      </c>
      <c r="C5162" s="26" t="s">
        <v>12059</v>
      </c>
      <c r="D5162" s="26" t="s">
        <v>12060</v>
      </c>
      <c r="E5162" s="26" t="s">
        <v>85</v>
      </c>
      <c r="F5162" s="26">
        <v>79689</v>
      </c>
      <c r="G5162" s="26">
        <v>1486</v>
      </c>
      <c r="H5162" s="26">
        <v>78946</v>
      </c>
      <c r="I5162" s="26">
        <v>1494358</v>
      </c>
      <c r="J5162" s="26" t="s">
        <v>12061</v>
      </c>
    </row>
    <row r="5163" spans="1:10" hidden="1" x14ac:dyDescent="0.75">
      <c r="A5163" s="25">
        <v>1996</v>
      </c>
      <c r="B5163" s="25">
        <v>55</v>
      </c>
      <c r="C5163" s="25" t="s">
        <v>6482</v>
      </c>
      <c r="D5163" s="25" t="s">
        <v>8577</v>
      </c>
      <c r="E5163" s="25" t="s">
        <v>85</v>
      </c>
      <c r="F5163" s="25">
        <v>78203</v>
      </c>
      <c r="G5163" s="25">
        <v>1572</v>
      </c>
      <c r="H5163" s="25">
        <v>77417</v>
      </c>
      <c r="I5163" s="25">
        <v>1415411</v>
      </c>
      <c r="J5163" s="25" t="s">
        <v>7888</v>
      </c>
    </row>
    <row r="5164" spans="1:10" hidden="1" x14ac:dyDescent="0.75">
      <c r="A5164" s="26">
        <v>1996</v>
      </c>
      <c r="B5164" s="26">
        <v>56</v>
      </c>
      <c r="C5164" s="26" t="s">
        <v>9490</v>
      </c>
      <c r="D5164" s="26" t="s">
        <v>9707</v>
      </c>
      <c r="E5164" s="26" t="s">
        <v>85</v>
      </c>
      <c r="F5164" s="26">
        <v>76631</v>
      </c>
      <c r="G5164" s="26">
        <v>1769</v>
      </c>
      <c r="H5164" s="26">
        <v>75747</v>
      </c>
      <c r="I5164" s="26">
        <v>1337994</v>
      </c>
      <c r="J5164" s="26" t="s">
        <v>12063</v>
      </c>
    </row>
    <row r="5165" spans="1:10" hidden="1" x14ac:dyDescent="0.75">
      <c r="A5165" s="25">
        <v>1996</v>
      </c>
      <c r="B5165" s="25">
        <v>57</v>
      </c>
      <c r="C5165" s="25" t="s">
        <v>6486</v>
      </c>
      <c r="D5165" s="25" t="s">
        <v>12064</v>
      </c>
      <c r="E5165" s="25" t="s">
        <v>85</v>
      </c>
      <c r="F5165" s="25">
        <v>74863</v>
      </c>
      <c r="G5165" s="25">
        <v>1725</v>
      </c>
      <c r="H5165" s="25">
        <v>74000</v>
      </c>
      <c r="I5165" s="25">
        <v>1262247</v>
      </c>
      <c r="J5165" s="25" t="s">
        <v>2804</v>
      </c>
    </row>
    <row r="5166" spans="1:10" hidden="1" x14ac:dyDescent="0.75">
      <c r="A5166" s="26">
        <v>1996</v>
      </c>
      <c r="B5166" s="26">
        <v>58</v>
      </c>
      <c r="C5166" s="26" t="s">
        <v>12065</v>
      </c>
      <c r="D5166" s="26" t="s">
        <v>12066</v>
      </c>
      <c r="E5166" s="26" t="s">
        <v>85</v>
      </c>
      <c r="F5166" s="26">
        <v>73138</v>
      </c>
      <c r="G5166" s="26">
        <v>1918</v>
      </c>
      <c r="H5166" s="26">
        <v>72179</v>
      </c>
      <c r="I5166" s="26">
        <v>1188247</v>
      </c>
      <c r="J5166" s="26" t="s">
        <v>12067</v>
      </c>
    </row>
    <row r="5167" spans="1:10" hidden="1" x14ac:dyDescent="0.75">
      <c r="A5167" s="25">
        <v>1996</v>
      </c>
      <c r="B5167" s="25">
        <v>59</v>
      </c>
      <c r="C5167" s="25" t="s">
        <v>12068</v>
      </c>
      <c r="D5167" s="25" t="s">
        <v>12069</v>
      </c>
      <c r="E5167" s="25" t="s">
        <v>85</v>
      </c>
      <c r="F5167" s="25">
        <v>71220</v>
      </c>
      <c r="G5167" s="25">
        <v>1913</v>
      </c>
      <c r="H5167" s="25">
        <v>70263</v>
      </c>
      <c r="I5167" s="25">
        <v>1116068</v>
      </c>
      <c r="J5167" s="25" t="s">
        <v>12071</v>
      </c>
    </row>
    <row r="5168" spans="1:10" hidden="1" x14ac:dyDescent="0.75">
      <c r="A5168" s="26">
        <v>1996</v>
      </c>
      <c r="B5168" s="26">
        <v>60</v>
      </c>
      <c r="C5168" s="26" t="s">
        <v>12072</v>
      </c>
      <c r="D5168" s="26" t="s">
        <v>12073</v>
      </c>
      <c r="E5168" s="26" t="s">
        <v>85</v>
      </c>
      <c r="F5168" s="26">
        <v>69307</v>
      </c>
      <c r="G5168" s="26">
        <v>1916</v>
      </c>
      <c r="H5168" s="26">
        <v>68349</v>
      </c>
      <c r="I5168" s="26">
        <v>1045805</v>
      </c>
      <c r="J5168" s="26" t="s">
        <v>12074</v>
      </c>
    </row>
    <row r="5169" spans="1:10" hidden="1" x14ac:dyDescent="0.75">
      <c r="A5169" s="25">
        <v>1996</v>
      </c>
      <c r="B5169" s="25">
        <v>61</v>
      </c>
      <c r="C5169" s="25" t="s">
        <v>6739</v>
      </c>
      <c r="D5169" s="25" t="s">
        <v>12075</v>
      </c>
      <c r="E5169" s="25" t="s">
        <v>85</v>
      </c>
      <c r="F5169" s="25">
        <v>67391</v>
      </c>
      <c r="G5169" s="25">
        <v>2004</v>
      </c>
      <c r="H5169" s="25">
        <v>66389</v>
      </c>
      <c r="I5169" s="25">
        <v>977456</v>
      </c>
      <c r="J5169" s="25" t="s">
        <v>6228</v>
      </c>
    </row>
    <row r="5170" spans="1:10" hidden="1" x14ac:dyDescent="0.75">
      <c r="A5170" s="26">
        <v>1996</v>
      </c>
      <c r="B5170" s="26">
        <v>62</v>
      </c>
      <c r="C5170" s="26" t="s">
        <v>12076</v>
      </c>
      <c r="D5170" s="26" t="s">
        <v>12077</v>
      </c>
      <c r="E5170" s="26" t="s">
        <v>85</v>
      </c>
      <c r="F5170" s="26">
        <v>65387</v>
      </c>
      <c r="G5170" s="26">
        <v>2051</v>
      </c>
      <c r="H5170" s="26">
        <v>64361</v>
      </c>
      <c r="I5170" s="26">
        <v>911067</v>
      </c>
      <c r="J5170" s="26" t="s">
        <v>12078</v>
      </c>
    </row>
    <row r="5171" spans="1:10" hidden="1" x14ac:dyDescent="0.75">
      <c r="A5171" s="25">
        <v>1996</v>
      </c>
      <c r="B5171" s="25">
        <v>63</v>
      </c>
      <c r="C5171" s="25" t="s">
        <v>5996</v>
      </c>
      <c r="D5171" s="25" t="s">
        <v>9044</v>
      </c>
      <c r="E5171" s="25" t="s">
        <v>85</v>
      </c>
      <c r="F5171" s="25">
        <v>63335</v>
      </c>
      <c r="G5171" s="25">
        <v>2148</v>
      </c>
      <c r="H5171" s="25">
        <v>62262</v>
      </c>
      <c r="I5171" s="25">
        <v>846705</v>
      </c>
      <c r="J5171" s="25" t="s">
        <v>6978</v>
      </c>
    </row>
    <row r="5172" spans="1:10" hidden="1" x14ac:dyDescent="0.75">
      <c r="A5172" s="26">
        <v>1996</v>
      </c>
      <c r="B5172" s="26">
        <v>64</v>
      </c>
      <c r="C5172" s="26" t="s">
        <v>10615</v>
      </c>
      <c r="D5172" s="26" t="s">
        <v>12079</v>
      </c>
      <c r="E5172" s="26" t="s">
        <v>85</v>
      </c>
      <c r="F5172" s="26">
        <v>61188</v>
      </c>
      <c r="G5172" s="26">
        <v>2198</v>
      </c>
      <c r="H5172" s="26">
        <v>60089</v>
      </c>
      <c r="I5172" s="26">
        <v>784444</v>
      </c>
      <c r="J5172" s="26" t="s">
        <v>12080</v>
      </c>
    </row>
    <row r="5173" spans="1:10" hidden="1" x14ac:dyDescent="0.75">
      <c r="A5173" s="25">
        <v>1996</v>
      </c>
      <c r="B5173" s="25">
        <v>65</v>
      </c>
      <c r="C5173" s="25" t="s">
        <v>8139</v>
      </c>
      <c r="D5173" s="25" t="s">
        <v>9052</v>
      </c>
      <c r="E5173" s="25" t="s">
        <v>85</v>
      </c>
      <c r="F5173" s="25">
        <v>58990</v>
      </c>
      <c r="G5173" s="25">
        <v>2229</v>
      </c>
      <c r="H5173" s="25">
        <v>57875</v>
      </c>
      <c r="I5173" s="25">
        <v>724355</v>
      </c>
      <c r="J5173" s="25" t="s">
        <v>9729</v>
      </c>
    </row>
    <row r="5174" spans="1:10" hidden="1" x14ac:dyDescent="0.75">
      <c r="A5174" s="26">
        <v>1996</v>
      </c>
      <c r="B5174" s="26">
        <v>66</v>
      </c>
      <c r="C5174" s="26" t="s">
        <v>12082</v>
      </c>
      <c r="D5174" s="26" t="s">
        <v>12083</v>
      </c>
      <c r="E5174" s="26" t="s">
        <v>85</v>
      </c>
      <c r="F5174" s="26">
        <v>56761</v>
      </c>
      <c r="G5174" s="26">
        <v>2352</v>
      </c>
      <c r="H5174" s="26">
        <v>55585</v>
      </c>
      <c r="I5174" s="26">
        <v>666480</v>
      </c>
      <c r="J5174" s="26" t="s">
        <v>12084</v>
      </c>
    </row>
    <row r="5175" spans="1:10" hidden="1" x14ac:dyDescent="0.75">
      <c r="A5175" s="25">
        <v>1996</v>
      </c>
      <c r="B5175" s="25">
        <v>67</v>
      </c>
      <c r="C5175" s="25" t="s">
        <v>12085</v>
      </c>
      <c r="D5175" s="25" t="s">
        <v>391</v>
      </c>
      <c r="E5175" s="25" t="s">
        <v>85</v>
      </c>
      <c r="F5175" s="25">
        <v>54409</v>
      </c>
      <c r="G5175" s="25">
        <v>2349</v>
      </c>
      <c r="H5175" s="25">
        <v>53234</v>
      </c>
      <c r="I5175" s="25">
        <v>610895</v>
      </c>
      <c r="J5175" s="25" t="s">
        <v>12086</v>
      </c>
    </row>
    <row r="5176" spans="1:10" hidden="1" x14ac:dyDescent="0.75">
      <c r="A5176" s="26">
        <v>1996</v>
      </c>
      <c r="B5176" s="26">
        <v>68</v>
      </c>
      <c r="C5176" s="26" t="s">
        <v>12087</v>
      </c>
      <c r="D5176" s="26" t="s">
        <v>12088</v>
      </c>
      <c r="E5176" s="26" t="s">
        <v>85</v>
      </c>
      <c r="F5176" s="26">
        <v>52060</v>
      </c>
      <c r="G5176" s="26">
        <v>2561</v>
      </c>
      <c r="H5176" s="26">
        <v>50779</v>
      </c>
      <c r="I5176" s="26">
        <v>557661</v>
      </c>
      <c r="J5176" s="26" t="s">
        <v>11889</v>
      </c>
    </row>
    <row r="5177" spans="1:10" hidden="1" x14ac:dyDescent="0.75">
      <c r="A5177" s="25">
        <v>1996</v>
      </c>
      <c r="B5177" s="25">
        <v>69</v>
      </c>
      <c r="C5177" s="25" t="s">
        <v>12090</v>
      </c>
      <c r="D5177" s="25" t="s">
        <v>12091</v>
      </c>
      <c r="E5177" s="25" t="s">
        <v>85</v>
      </c>
      <c r="F5177" s="25">
        <v>49499</v>
      </c>
      <c r="G5177" s="25">
        <v>2487</v>
      </c>
      <c r="H5177" s="25">
        <v>48255</v>
      </c>
      <c r="I5177" s="25">
        <v>506881</v>
      </c>
      <c r="J5177" s="25" t="s">
        <v>7685</v>
      </c>
    </row>
    <row r="5178" spans="1:10" hidden="1" x14ac:dyDescent="0.75">
      <c r="A5178" s="26">
        <v>1996</v>
      </c>
      <c r="B5178" s="26">
        <v>70</v>
      </c>
      <c r="C5178" s="26" t="s">
        <v>12093</v>
      </c>
      <c r="D5178" s="26" t="s">
        <v>12094</v>
      </c>
      <c r="E5178" s="26" t="s">
        <v>85</v>
      </c>
      <c r="F5178" s="26">
        <v>47012</v>
      </c>
      <c r="G5178" s="26">
        <v>2667</v>
      </c>
      <c r="H5178" s="26">
        <v>45678</v>
      </c>
      <c r="I5178" s="26">
        <v>458626</v>
      </c>
      <c r="J5178" s="26" t="s">
        <v>2202</v>
      </c>
    </row>
    <row r="5179" spans="1:10" hidden="1" x14ac:dyDescent="0.75">
      <c r="A5179" s="25">
        <v>1996</v>
      </c>
      <c r="B5179" s="25">
        <v>71</v>
      </c>
      <c r="C5179" s="25" t="s">
        <v>12095</v>
      </c>
      <c r="D5179" s="25" t="s">
        <v>12096</v>
      </c>
      <c r="E5179" s="25" t="s">
        <v>85</v>
      </c>
      <c r="F5179" s="25">
        <v>44344</v>
      </c>
      <c r="G5179" s="25">
        <v>2571</v>
      </c>
      <c r="H5179" s="25">
        <v>43059</v>
      </c>
      <c r="I5179" s="25">
        <v>412948</v>
      </c>
      <c r="J5179" s="25" t="s">
        <v>12097</v>
      </c>
    </row>
    <row r="5180" spans="1:10" hidden="1" x14ac:dyDescent="0.75">
      <c r="A5180" s="26">
        <v>1996</v>
      </c>
      <c r="B5180" s="26">
        <v>72</v>
      </c>
      <c r="C5180" s="26" t="s">
        <v>12098</v>
      </c>
      <c r="D5180" s="26" t="s">
        <v>12099</v>
      </c>
      <c r="E5180" s="26" t="s">
        <v>85</v>
      </c>
      <c r="F5180" s="26">
        <v>41773</v>
      </c>
      <c r="G5180" s="26">
        <v>2741</v>
      </c>
      <c r="H5180" s="26">
        <v>40403</v>
      </c>
      <c r="I5180" s="26">
        <v>369889</v>
      </c>
      <c r="J5180" s="26" t="s">
        <v>12100</v>
      </c>
    </row>
    <row r="5181" spans="1:10" hidden="1" x14ac:dyDescent="0.75">
      <c r="A5181" s="25">
        <v>1996</v>
      </c>
      <c r="B5181" s="25">
        <v>73</v>
      </c>
      <c r="C5181" s="25" t="s">
        <v>12101</v>
      </c>
      <c r="D5181" s="25" t="s">
        <v>12102</v>
      </c>
      <c r="E5181" s="25" t="s">
        <v>85</v>
      </c>
      <c r="F5181" s="25">
        <v>39032</v>
      </c>
      <c r="G5181" s="25">
        <v>2722</v>
      </c>
      <c r="H5181" s="25">
        <v>37671</v>
      </c>
      <c r="I5181" s="25">
        <v>329486</v>
      </c>
      <c r="J5181" s="25" t="s">
        <v>9292</v>
      </c>
    </row>
    <row r="5182" spans="1:10" hidden="1" x14ac:dyDescent="0.75">
      <c r="A5182" s="26">
        <v>1996</v>
      </c>
      <c r="B5182" s="26">
        <v>74</v>
      </c>
      <c r="C5182" s="26" t="s">
        <v>12103</v>
      </c>
      <c r="D5182" s="26" t="s">
        <v>12104</v>
      </c>
      <c r="E5182" s="26" t="s">
        <v>85</v>
      </c>
      <c r="F5182" s="26">
        <v>36310</v>
      </c>
      <c r="G5182" s="26">
        <v>2684</v>
      </c>
      <c r="H5182" s="26">
        <v>34968</v>
      </c>
      <c r="I5182" s="26">
        <v>291815</v>
      </c>
      <c r="J5182" s="26" t="s">
        <v>1882</v>
      </c>
    </row>
    <row r="5183" spans="1:10" hidden="1" x14ac:dyDescent="0.75">
      <c r="A5183" s="25">
        <v>1996</v>
      </c>
      <c r="B5183" s="25">
        <v>75</v>
      </c>
      <c r="C5183" s="25" t="s">
        <v>12105</v>
      </c>
      <c r="D5183" s="25" t="s">
        <v>12106</v>
      </c>
      <c r="E5183" s="25" t="s">
        <v>85</v>
      </c>
      <c r="F5183" s="25">
        <v>33626</v>
      </c>
      <c r="G5183" s="25">
        <v>2625</v>
      </c>
      <c r="H5183" s="25">
        <v>32313</v>
      </c>
      <c r="I5183" s="25">
        <v>256847</v>
      </c>
      <c r="J5183" s="25" t="s">
        <v>831</v>
      </c>
    </row>
    <row r="5184" spans="1:10" hidden="1" x14ac:dyDescent="0.75">
      <c r="A5184" s="26">
        <v>1996</v>
      </c>
      <c r="B5184" s="26">
        <v>76</v>
      </c>
      <c r="C5184" s="26" t="s">
        <v>12107</v>
      </c>
      <c r="D5184" s="26" t="s">
        <v>12108</v>
      </c>
      <c r="E5184" s="26" t="s">
        <v>85</v>
      </c>
      <c r="F5184" s="26">
        <v>31001</v>
      </c>
      <c r="G5184" s="26">
        <v>2808</v>
      </c>
      <c r="H5184" s="26">
        <v>29597</v>
      </c>
      <c r="I5184" s="26">
        <v>224534</v>
      </c>
      <c r="J5184" s="26" t="s">
        <v>9759</v>
      </c>
    </row>
    <row r="5185" spans="1:10" hidden="1" x14ac:dyDescent="0.75">
      <c r="A5185" s="25">
        <v>1996</v>
      </c>
      <c r="B5185" s="25">
        <v>77</v>
      </c>
      <c r="C5185" s="25" t="s">
        <v>12109</v>
      </c>
      <c r="D5185" s="25" t="s">
        <v>12110</v>
      </c>
      <c r="E5185" s="25" t="s">
        <v>85</v>
      </c>
      <c r="F5185" s="25">
        <v>28193</v>
      </c>
      <c r="G5185" s="25">
        <v>2197</v>
      </c>
      <c r="H5185" s="25">
        <v>27095</v>
      </c>
      <c r="I5185" s="25">
        <v>194937</v>
      </c>
      <c r="J5185" s="25" t="s">
        <v>3150</v>
      </c>
    </row>
    <row r="5186" spans="1:10" hidden="1" x14ac:dyDescent="0.75">
      <c r="A5186" s="26">
        <v>1996</v>
      </c>
      <c r="B5186" s="26">
        <v>78</v>
      </c>
      <c r="C5186" s="26" t="s">
        <v>12111</v>
      </c>
      <c r="D5186" s="26" t="s">
        <v>12112</v>
      </c>
      <c r="E5186" s="26" t="s">
        <v>85</v>
      </c>
      <c r="F5186" s="26">
        <v>25996</v>
      </c>
      <c r="G5186" s="26">
        <v>2435</v>
      </c>
      <c r="H5186" s="26">
        <v>24778</v>
      </c>
      <c r="I5186" s="26">
        <v>167843</v>
      </c>
      <c r="J5186" s="26" t="s">
        <v>3989</v>
      </c>
    </row>
    <row r="5187" spans="1:10" hidden="1" x14ac:dyDescent="0.75">
      <c r="A5187" s="25">
        <v>1996</v>
      </c>
      <c r="B5187" s="25">
        <v>79</v>
      </c>
      <c r="C5187" s="25" t="s">
        <v>12113</v>
      </c>
      <c r="D5187" s="25" t="s">
        <v>12114</v>
      </c>
      <c r="E5187" s="25" t="s">
        <v>85</v>
      </c>
      <c r="F5187" s="25">
        <v>23561</v>
      </c>
      <c r="G5187" s="25">
        <v>2374</v>
      </c>
      <c r="H5187" s="25">
        <v>22374</v>
      </c>
      <c r="I5187" s="25">
        <v>143064</v>
      </c>
      <c r="J5187" s="25" t="s">
        <v>3992</v>
      </c>
    </row>
    <row r="5188" spans="1:10" hidden="1" x14ac:dyDescent="0.75">
      <c r="A5188" s="26">
        <v>1996</v>
      </c>
      <c r="B5188" s="26">
        <v>80</v>
      </c>
      <c r="C5188" s="26" t="s">
        <v>12116</v>
      </c>
      <c r="D5188" s="26" t="s">
        <v>12117</v>
      </c>
      <c r="E5188" s="26" t="s">
        <v>85</v>
      </c>
      <c r="F5188" s="26">
        <v>21187</v>
      </c>
      <c r="G5188" s="26">
        <v>2267</v>
      </c>
      <c r="H5188" s="26">
        <v>20054</v>
      </c>
      <c r="I5188" s="26">
        <v>120690</v>
      </c>
      <c r="J5188" s="26" t="s">
        <v>3160</v>
      </c>
    </row>
    <row r="5189" spans="1:10" hidden="1" x14ac:dyDescent="0.75">
      <c r="A5189" s="25">
        <v>1996</v>
      </c>
      <c r="B5189" s="25">
        <v>81</v>
      </c>
      <c r="C5189" s="25" t="s">
        <v>12118</v>
      </c>
      <c r="D5189" s="25" t="s">
        <v>12119</v>
      </c>
      <c r="E5189" s="25" t="s">
        <v>85</v>
      </c>
      <c r="F5189" s="25">
        <v>18920</v>
      </c>
      <c r="G5189" s="25">
        <v>2445</v>
      </c>
      <c r="H5189" s="25">
        <v>17698</v>
      </c>
      <c r="I5189" s="25">
        <v>100636</v>
      </c>
      <c r="J5189" s="25" t="s">
        <v>5806</v>
      </c>
    </row>
    <row r="5190" spans="1:10" hidden="1" x14ac:dyDescent="0.75">
      <c r="A5190" s="26">
        <v>1996</v>
      </c>
      <c r="B5190" s="26">
        <v>82</v>
      </c>
      <c r="C5190" s="26" t="s">
        <v>3741</v>
      </c>
      <c r="D5190" s="26" t="s">
        <v>12120</v>
      </c>
      <c r="E5190" s="26" t="s">
        <v>85</v>
      </c>
      <c r="F5190" s="26">
        <v>16475</v>
      </c>
      <c r="G5190" s="26">
        <v>2153</v>
      </c>
      <c r="H5190" s="26">
        <v>15399</v>
      </c>
      <c r="I5190" s="26">
        <v>82938</v>
      </c>
      <c r="J5190" s="26" t="s">
        <v>2554</v>
      </c>
    </row>
    <row r="5191" spans="1:10" hidden="1" x14ac:dyDescent="0.75">
      <c r="A5191" s="25">
        <v>1996</v>
      </c>
      <c r="B5191" s="25">
        <v>83</v>
      </c>
      <c r="C5191" s="25" t="s">
        <v>12121</v>
      </c>
      <c r="D5191" s="25" t="s">
        <v>12122</v>
      </c>
      <c r="E5191" s="25" t="s">
        <v>85</v>
      </c>
      <c r="F5191" s="25">
        <v>14322</v>
      </c>
      <c r="G5191" s="25">
        <v>2058</v>
      </c>
      <c r="H5191" s="25">
        <v>13293</v>
      </c>
      <c r="I5191" s="25">
        <v>67540</v>
      </c>
      <c r="J5191" s="25" t="s">
        <v>9322</v>
      </c>
    </row>
    <row r="5192" spans="1:10" hidden="1" x14ac:dyDescent="0.75">
      <c r="A5192" s="26">
        <v>1996</v>
      </c>
      <c r="B5192" s="26">
        <v>84</v>
      </c>
      <c r="C5192" s="26" t="s">
        <v>12124</v>
      </c>
      <c r="D5192" s="26" t="s">
        <v>12125</v>
      </c>
      <c r="E5192" s="26" t="s">
        <v>85</v>
      </c>
      <c r="F5192" s="26">
        <v>12264</v>
      </c>
      <c r="G5192" s="26">
        <v>1851</v>
      </c>
      <c r="H5192" s="26">
        <v>11339</v>
      </c>
      <c r="I5192" s="26">
        <v>54246</v>
      </c>
      <c r="J5192" s="26" t="s">
        <v>12128</v>
      </c>
    </row>
    <row r="5193" spans="1:10" hidden="1" x14ac:dyDescent="0.75">
      <c r="A5193" s="25">
        <v>1996</v>
      </c>
      <c r="B5193" s="25">
        <v>85</v>
      </c>
      <c r="C5193" s="25" t="s">
        <v>12129</v>
      </c>
      <c r="D5193" s="25" t="s">
        <v>12130</v>
      </c>
      <c r="E5193" s="25" t="s">
        <v>85</v>
      </c>
      <c r="F5193" s="25">
        <v>10414</v>
      </c>
      <c r="G5193" s="25">
        <v>1732</v>
      </c>
      <c r="H5193" s="25">
        <v>9548</v>
      </c>
      <c r="I5193" s="25">
        <v>42907</v>
      </c>
      <c r="J5193" s="25" t="s">
        <v>1568</v>
      </c>
    </row>
    <row r="5194" spans="1:10" hidden="1" x14ac:dyDescent="0.75">
      <c r="A5194" s="26">
        <v>1996</v>
      </c>
      <c r="B5194" s="26">
        <v>86</v>
      </c>
      <c r="C5194" s="26" t="s">
        <v>12131</v>
      </c>
      <c r="D5194" s="26" t="s">
        <v>12132</v>
      </c>
      <c r="E5194" s="26" t="s">
        <v>85</v>
      </c>
      <c r="F5194" s="26">
        <v>8682</v>
      </c>
      <c r="G5194" s="26">
        <v>1558</v>
      </c>
      <c r="H5194" s="26">
        <v>7903</v>
      </c>
      <c r="I5194" s="26">
        <v>33359</v>
      </c>
      <c r="J5194" s="26" t="s">
        <v>8655</v>
      </c>
    </row>
    <row r="5195" spans="1:10" hidden="1" x14ac:dyDescent="0.75">
      <c r="A5195" s="25">
        <v>1996</v>
      </c>
      <c r="B5195" s="25">
        <v>87</v>
      </c>
      <c r="C5195" s="25" t="s">
        <v>12135</v>
      </c>
      <c r="D5195" s="25" t="s">
        <v>12136</v>
      </c>
      <c r="E5195" s="25" t="s">
        <v>85</v>
      </c>
      <c r="F5195" s="25">
        <v>7124</v>
      </c>
      <c r="G5195" s="25">
        <v>1432</v>
      </c>
      <c r="H5195" s="25">
        <v>6408</v>
      </c>
      <c r="I5195" s="25">
        <v>25456</v>
      </c>
      <c r="J5195" s="25" t="s">
        <v>12137</v>
      </c>
    </row>
    <row r="5196" spans="1:10" hidden="1" x14ac:dyDescent="0.75">
      <c r="A5196" s="26">
        <v>1996</v>
      </c>
      <c r="B5196" s="26">
        <v>88</v>
      </c>
      <c r="C5196" s="26" t="s">
        <v>12138</v>
      </c>
      <c r="D5196" s="26" t="s">
        <v>12139</v>
      </c>
      <c r="E5196" s="26" t="s">
        <v>85</v>
      </c>
      <c r="F5196" s="26">
        <v>5692</v>
      </c>
      <c r="G5196" s="26">
        <v>1252</v>
      </c>
      <c r="H5196" s="26">
        <v>5066</v>
      </c>
      <c r="I5196" s="26">
        <v>19048</v>
      </c>
      <c r="J5196" s="26" t="s">
        <v>5825</v>
      </c>
    </row>
    <row r="5197" spans="1:10" hidden="1" x14ac:dyDescent="0.75">
      <c r="A5197" s="25">
        <v>1996</v>
      </c>
      <c r="B5197" s="25">
        <v>89</v>
      </c>
      <c r="C5197" s="25" t="s">
        <v>12142</v>
      </c>
      <c r="D5197" s="25" t="s">
        <v>12143</v>
      </c>
      <c r="E5197" s="25" t="s">
        <v>85</v>
      </c>
      <c r="F5197" s="25">
        <v>4440</v>
      </c>
      <c r="G5197" s="25">
        <v>1017</v>
      </c>
      <c r="H5197" s="25">
        <v>3931</v>
      </c>
      <c r="I5197" s="25">
        <v>13982</v>
      </c>
      <c r="J5197" s="25" t="s">
        <v>4550</v>
      </c>
    </row>
    <row r="5198" spans="1:10" hidden="1" x14ac:dyDescent="0.75">
      <c r="A5198" s="26">
        <v>1996</v>
      </c>
      <c r="B5198" s="26">
        <v>90</v>
      </c>
      <c r="C5198" s="26" t="s">
        <v>12145</v>
      </c>
      <c r="D5198" s="26" t="s">
        <v>12146</v>
      </c>
      <c r="E5198" s="26" t="s">
        <v>85</v>
      </c>
      <c r="F5198" s="26">
        <v>3423</v>
      </c>
      <c r="G5198" s="26">
        <v>865</v>
      </c>
      <c r="H5198" s="26">
        <v>2990</v>
      </c>
      <c r="I5198" s="26">
        <v>10051</v>
      </c>
      <c r="J5198" s="26" t="s">
        <v>492</v>
      </c>
    </row>
    <row r="5199" spans="1:10" hidden="1" x14ac:dyDescent="0.75">
      <c r="A5199" s="25">
        <v>1996</v>
      </c>
      <c r="B5199" s="25">
        <v>91</v>
      </c>
      <c r="C5199" s="25" t="s">
        <v>12148</v>
      </c>
      <c r="D5199" s="25" t="s">
        <v>12149</v>
      </c>
      <c r="E5199" s="25" t="s">
        <v>85</v>
      </c>
      <c r="F5199" s="25">
        <v>2558</v>
      </c>
      <c r="G5199" s="25">
        <v>704</v>
      </c>
      <c r="H5199" s="25">
        <v>2206</v>
      </c>
      <c r="I5199" s="25">
        <v>7061</v>
      </c>
      <c r="J5199" s="25" t="s">
        <v>1939</v>
      </c>
    </row>
    <row r="5200" spans="1:10" hidden="1" x14ac:dyDescent="0.75">
      <c r="A5200" s="26">
        <v>1996</v>
      </c>
      <c r="B5200" s="26">
        <v>92</v>
      </c>
      <c r="C5200" s="26" t="s">
        <v>12152</v>
      </c>
      <c r="D5200" s="26" t="s">
        <v>12153</v>
      </c>
      <c r="E5200" s="26" t="s">
        <v>85</v>
      </c>
      <c r="F5200" s="26">
        <v>1854</v>
      </c>
      <c r="G5200" s="26">
        <v>541</v>
      </c>
      <c r="H5200" s="26">
        <v>1583</v>
      </c>
      <c r="I5200" s="26">
        <v>4855</v>
      </c>
      <c r="J5200" s="26" t="s">
        <v>1943</v>
      </c>
    </row>
    <row r="5201" spans="1:10" hidden="1" x14ac:dyDescent="0.75">
      <c r="A5201" s="25">
        <v>1996</v>
      </c>
      <c r="B5201" s="25">
        <v>93</v>
      </c>
      <c r="C5201" s="25" t="s">
        <v>12154</v>
      </c>
      <c r="D5201" s="25" t="s">
        <v>12155</v>
      </c>
      <c r="E5201" s="25" t="s">
        <v>85</v>
      </c>
      <c r="F5201" s="25">
        <v>1313</v>
      </c>
      <c r="G5201" s="25">
        <v>401</v>
      </c>
      <c r="H5201" s="25">
        <v>1112</v>
      </c>
      <c r="I5201" s="25">
        <v>3272</v>
      </c>
      <c r="J5201" s="25" t="s">
        <v>1947</v>
      </c>
    </row>
    <row r="5202" spans="1:10" hidden="1" x14ac:dyDescent="0.75">
      <c r="A5202" s="26">
        <v>1996</v>
      </c>
      <c r="B5202" s="26">
        <v>94</v>
      </c>
      <c r="C5202" s="26" t="s">
        <v>12156</v>
      </c>
      <c r="D5202" s="26" t="s">
        <v>12157</v>
      </c>
      <c r="E5202" s="26" t="s">
        <v>85</v>
      </c>
      <c r="F5202" s="26">
        <v>912</v>
      </c>
      <c r="G5202" s="26">
        <v>287</v>
      </c>
      <c r="H5202" s="26">
        <v>768</v>
      </c>
      <c r="I5202" s="26">
        <v>2159</v>
      </c>
      <c r="J5202" s="26" t="s">
        <v>2599</v>
      </c>
    </row>
    <row r="5203" spans="1:10" hidden="1" x14ac:dyDescent="0.75">
      <c r="A5203" s="25">
        <v>1996</v>
      </c>
      <c r="B5203" s="25">
        <v>95</v>
      </c>
      <c r="C5203" s="25" t="s">
        <v>12158</v>
      </c>
      <c r="D5203" s="25" t="s">
        <v>12159</v>
      </c>
      <c r="E5203" s="25" t="s">
        <v>85</v>
      </c>
      <c r="F5203" s="25">
        <v>625</v>
      </c>
      <c r="G5203" s="25">
        <v>212</v>
      </c>
      <c r="H5203" s="25">
        <v>519</v>
      </c>
      <c r="I5203" s="25">
        <v>1391</v>
      </c>
      <c r="J5203" s="25" t="s">
        <v>1605</v>
      </c>
    </row>
    <row r="5204" spans="1:10" hidden="1" x14ac:dyDescent="0.75">
      <c r="A5204" s="26">
        <v>1996</v>
      </c>
      <c r="B5204" s="26">
        <v>96</v>
      </c>
      <c r="C5204" s="26" t="s">
        <v>12161</v>
      </c>
      <c r="D5204" s="26" t="s">
        <v>12162</v>
      </c>
      <c r="E5204" s="26" t="s">
        <v>85</v>
      </c>
      <c r="F5204" s="26">
        <v>413</v>
      </c>
      <c r="G5204" s="26">
        <v>147</v>
      </c>
      <c r="H5204" s="26">
        <v>339</v>
      </c>
      <c r="I5204" s="26">
        <v>872</v>
      </c>
      <c r="J5204" s="26" t="s">
        <v>3784</v>
      </c>
    </row>
    <row r="5205" spans="1:10" hidden="1" x14ac:dyDescent="0.75">
      <c r="A5205" s="25">
        <v>1996</v>
      </c>
      <c r="B5205" s="25">
        <v>97</v>
      </c>
      <c r="C5205" s="25" t="s">
        <v>12163</v>
      </c>
      <c r="D5205" s="25" t="s">
        <v>12164</v>
      </c>
      <c r="E5205" s="25" t="s">
        <v>85</v>
      </c>
      <c r="F5205" s="25">
        <v>266</v>
      </c>
      <c r="G5205" s="25">
        <v>100</v>
      </c>
      <c r="H5205" s="25">
        <v>216</v>
      </c>
      <c r="I5205" s="25">
        <v>533</v>
      </c>
      <c r="J5205" s="25" t="s">
        <v>3790</v>
      </c>
    </row>
    <row r="5206" spans="1:10" hidden="1" x14ac:dyDescent="0.75">
      <c r="A5206" s="26">
        <v>1996</v>
      </c>
      <c r="B5206" s="26">
        <v>98</v>
      </c>
      <c r="C5206" s="26" t="s">
        <v>12165</v>
      </c>
      <c r="D5206" s="26" t="s">
        <v>12166</v>
      </c>
      <c r="E5206" s="26" t="s">
        <v>85</v>
      </c>
      <c r="F5206" s="26">
        <v>166</v>
      </c>
      <c r="G5206" s="26">
        <v>65</v>
      </c>
      <c r="H5206" s="26">
        <v>133</v>
      </c>
      <c r="I5206" s="26">
        <v>317</v>
      </c>
      <c r="J5206" s="26" t="s">
        <v>5616</v>
      </c>
    </row>
    <row r="5207" spans="1:10" hidden="1" x14ac:dyDescent="0.75">
      <c r="A5207" s="25">
        <v>1996</v>
      </c>
      <c r="B5207" s="25">
        <v>99</v>
      </c>
      <c r="C5207" s="25" t="s">
        <v>12167</v>
      </c>
      <c r="D5207" s="25" t="s">
        <v>12168</v>
      </c>
      <c r="E5207" s="25" t="s">
        <v>85</v>
      </c>
      <c r="F5207" s="25">
        <v>101</v>
      </c>
      <c r="G5207" s="25">
        <v>41</v>
      </c>
      <c r="H5207" s="25">
        <v>80</v>
      </c>
      <c r="I5207" s="25">
        <v>183</v>
      </c>
      <c r="J5207" s="25" t="s">
        <v>5079</v>
      </c>
    </row>
    <row r="5208" spans="1:10" hidden="1" x14ac:dyDescent="0.75">
      <c r="A5208" s="26">
        <v>1996</v>
      </c>
      <c r="B5208" s="26">
        <v>100</v>
      </c>
      <c r="C5208" s="26" t="s">
        <v>12169</v>
      </c>
      <c r="D5208" s="26" t="s">
        <v>12170</v>
      </c>
      <c r="E5208" s="26" t="s">
        <v>85</v>
      </c>
      <c r="F5208" s="26">
        <v>59</v>
      </c>
      <c r="G5208" s="26">
        <v>25</v>
      </c>
      <c r="H5208" s="26">
        <v>47</v>
      </c>
      <c r="I5208" s="26">
        <v>103</v>
      </c>
      <c r="J5208" s="26" t="s">
        <v>1288</v>
      </c>
    </row>
    <row r="5209" spans="1:10" hidden="1" x14ac:dyDescent="0.75">
      <c r="A5209" s="25">
        <v>1996</v>
      </c>
      <c r="B5209" s="25">
        <v>101</v>
      </c>
      <c r="C5209" s="25" t="s">
        <v>12171</v>
      </c>
      <c r="D5209" s="25" t="s">
        <v>12172</v>
      </c>
      <c r="E5209" s="25" t="s">
        <v>85</v>
      </c>
      <c r="F5209" s="25">
        <v>34</v>
      </c>
      <c r="G5209" s="25">
        <v>15</v>
      </c>
      <c r="H5209" s="25">
        <v>26</v>
      </c>
      <c r="I5209" s="25">
        <v>57</v>
      </c>
      <c r="J5209" s="25" t="s">
        <v>2630</v>
      </c>
    </row>
    <row r="5210" spans="1:10" hidden="1" x14ac:dyDescent="0.75">
      <c r="A5210" s="26">
        <v>1996</v>
      </c>
      <c r="B5210" s="26">
        <v>102</v>
      </c>
      <c r="C5210" s="26" t="s">
        <v>12173</v>
      </c>
      <c r="D5210" s="26" t="s">
        <v>12174</v>
      </c>
      <c r="E5210" s="26" t="s">
        <v>85</v>
      </c>
      <c r="F5210" s="26">
        <v>19</v>
      </c>
      <c r="G5210" s="26">
        <v>9</v>
      </c>
      <c r="H5210" s="26">
        <v>15</v>
      </c>
      <c r="I5210" s="26">
        <v>30</v>
      </c>
      <c r="J5210" s="26" t="s">
        <v>2633</v>
      </c>
    </row>
    <row r="5211" spans="1:10" hidden="1" x14ac:dyDescent="0.75">
      <c r="A5211" s="25">
        <v>1996</v>
      </c>
      <c r="B5211" s="25">
        <v>103</v>
      </c>
      <c r="C5211" s="25" t="s">
        <v>12175</v>
      </c>
      <c r="D5211" s="25" t="s">
        <v>12176</v>
      </c>
      <c r="E5211" s="25" t="s">
        <v>85</v>
      </c>
      <c r="F5211" s="25">
        <v>10</v>
      </c>
      <c r="G5211" s="25">
        <v>5</v>
      </c>
      <c r="H5211" s="25">
        <v>8</v>
      </c>
      <c r="I5211" s="25">
        <v>16</v>
      </c>
      <c r="J5211" s="25" t="s">
        <v>2636</v>
      </c>
    </row>
    <row r="5212" spans="1:10" hidden="1" x14ac:dyDescent="0.75">
      <c r="A5212" s="26">
        <v>1996</v>
      </c>
      <c r="B5212" s="26">
        <v>104</v>
      </c>
      <c r="C5212" s="26" t="s">
        <v>12177</v>
      </c>
      <c r="D5212" s="26" t="s">
        <v>12178</v>
      </c>
      <c r="E5212" s="26" t="s">
        <v>85</v>
      </c>
      <c r="F5212" s="26">
        <v>5</v>
      </c>
      <c r="G5212" s="26">
        <v>3</v>
      </c>
      <c r="H5212" s="26">
        <v>4</v>
      </c>
      <c r="I5212" s="26">
        <v>8</v>
      </c>
      <c r="J5212" s="26" t="s">
        <v>4595</v>
      </c>
    </row>
    <row r="5213" spans="1:10" hidden="1" x14ac:dyDescent="0.75">
      <c r="A5213" s="25">
        <v>1996</v>
      </c>
      <c r="B5213" s="25">
        <v>105</v>
      </c>
      <c r="C5213" s="25" t="s">
        <v>12179</v>
      </c>
      <c r="D5213" s="25" t="s">
        <v>12180</v>
      </c>
      <c r="E5213" s="25" t="s">
        <v>85</v>
      </c>
      <c r="F5213" s="25">
        <v>3</v>
      </c>
      <c r="G5213" s="25">
        <v>1</v>
      </c>
      <c r="H5213" s="25">
        <v>2</v>
      </c>
      <c r="I5213" s="25">
        <v>4</v>
      </c>
      <c r="J5213" s="25" t="s">
        <v>3250</v>
      </c>
    </row>
    <row r="5214" spans="1:10" hidden="1" x14ac:dyDescent="0.75">
      <c r="A5214" s="26">
        <v>1996</v>
      </c>
      <c r="B5214" s="26">
        <v>106</v>
      </c>
      <c r="C5214" s="26" t="s">
        <v>12181</v>
      </c>
      <c r="D5214" s="26" t="s">
        <v>12182</v>
      </c>
      <c r="E5214" s="26" t="s">
        <v>85</v>
      </c>
      <c r="F5214" s="26">
        <v>1</v>
      </c>
      <c r="G5214" s="26">
        <v>1</v>
      </c>
      <c r="H5214" s="26">
        <v>1</v>
      </c>
      <c r="I5214" s="26">
        <v>2</v>
      </c>
      <c r="J5214" s="26" t="s">
        <v>570</v>
      </c>
    </row>
    <row r="5215" spans="1:10" hidden="1" x14ac:dyDescent="0.75">
      <c r="A5215" s="25">
        <v>1996</v>
      </c>
      <c r="B5215" s="25">
        <v>107</v>
      </c>
      <c r="C5215" s="25" t="s">
        <v>12183</v>
      </c>
      <c r="D5215" s="25" t="s">
        <v>12184</v>
      </c>
      <c r="E5215" s="25" t="s">
        <v>85</v>
      </c>
      <c r="F5215" s="25">
        <v>1</v>
      </c>
      <c r="G5215" s="25">
        <v>0</v>
      </c>
      <c r="H5215" s="25">
        <v>0</v>
      </c>
      <c r="I5215" s="25">
        <v>1</v>
      </c>
      <c r="J5215" s="25" t="s">
        <v>573</v>
      </c>
    </row>
    <row r="5216" spans="1:10" hidden="1" x14ac:dyDescent="0.75">
      <c r="A5216" s="26">
        <v>1996</v>
      </c>
      <c r="B5216" s="26">
        <v>108</v>
      </c>
      <c r="C5216" s="26" t="s">
        <v>12185</v>
      </c>
      <c r="D5216" s="26" t="s">
        <v>12186</v>
      </c>
      <c r="E5216" s="26" t="s">
        <v>85</v>
      </c>
      <c r="F5216" s="26">
        <v>0</v>
      </c>
      <c r="G5216" s="26">
        <v>0</v>
      </c>
      <c r="H5216" s="26">
        <v>0</v>
      </c>
      <c r="I5216" s="26">
        <v>0</v>
      </c>
      <c r="J5216" s="26" t="s">
        <v>577</v>
      </c>
    </row>
    <row r="5217" spans="1:10" hidden="1" x14ac:dyDescent="0.75">
      <c r="A5217" s="25">
        <v>1996</v>
      </c>
      <c r="B5217" s="25">
        <v>109</v>
      </c>
      <c r="C5217" s="25" t="s">
        <v>12187</v>
      </c>
      <c r="D5217" s="25" t="s">
        <v>12188</v>
      </c>
      <c r="E5217" s="25" t="s">
        <v>85</v>
      </c>
      <c r="F5217" s="25">
        <v>0</v>
      </c>
      <c r="G5217" s="25">
        <v>0</v>
      </c>
      <c r="H5217" s="25">
        <v>0</v>
      </c>
      <c r="I5217" s="25">
        <v>0</v>
      </c>
      <c r="J5217" s="25" t="s">
        <v>2327</v>
      </c>
    </row>
    <row r="5218" spans="1:10" hidden="1" x14ac:dyDescent="0.75">
      <c r="A5218" s="26">
        <v>1996</v>
      </c>
      <c r="B5218" s="26" t="s">
        <v>589</v>
      </c>
      <c r="C5218" s="26" t="s">
        <v>12189</v>
      </c>
      <c r="D5218" s="26" t="s">
        <v>591</v>
      </c>
      <c r="E5218" s="26" t="s">
        <v>949</v>
      </c>
      <c r="F5218" s="26">
        <v>0</v>
      </c>
      <c r="G5218" s="26">
        <v>0</v>
      </c>
      <c r="H5218" s="26">
        <v>0</v>
      </c>
      <c r="I5218" s="26">
        <v>0</v>
      </c>
      <c r="J5218" s="26" t="s">
        <v>949</v>
      </c>
    </row>
    <row r="5219" spans="1:10" hidden="1" x14ac:dyDescent="0.75">
      <c r="A5219" s="25">
        <v>1997</v>
      </c>
      <c r="B5219" s="25">
        <v>0</v>
      </c>
      <c r="C5219" s="25" t="s">
        <v>7184</v>
      </c>
      <c r="D5219" s="25" t="s">
        <v>12190</v>
      </c>
      <c r="E5219" s="25" t="s">
        <v>11774</v>
      </c>
      <c r="F5219" s="25">
        <v>100000</v>
      </c>
      <c r="G5219" s="25">
        <v>1073</v>
      </c>
      <c r="H5219" s="25">
        <v>99064</v>
      </c>
      <c r="I5219" s="25">
        <v>6663908</v>
      </c>
      <c r="J5219" s="25" t="s">
        <v>12191</v>
      </c>
    </row>
    <row r="5220" spans="1:10" hidden="1" x14ac:dyDescent="0.75">
      <c r="A5220" s="26">
        <v>1997</v>
      </c>
      <c r="B5220" s="26">
        <v>1</v>
      </c>
      <c r="C5220" s="26" t="s">
        <v>1347</v>
      </c>
      <c r="D5220" s="26" t="s">
        <v>1000</v>
      </c>
      <c r="E5220" s="26" t="s">
        <v>85</v>
      </c>
      <c r="F5220" s="26">
        <v>98927</v>
      </c>
      <c r="G5220" s="26">
        <v>89</v>
      </c>
      <c r="H5220" s="26">
        <v>98883</v>
      </c>
      <c r="I5220" s="26">
        <v>6564844</v>
      </c>
      <c r="J5220" s="26" t="s">
        <v>12193</v>
      </c>
    </row>
    <row r="5221" spans="1:10" hidden="1" x14ac:dyDescent="0.75">
      <c r="A5221" s="25">
        <v>1997</v>
      </c>
      <c r="B5221" s="25">
        <v>2</v>
      </c>
      <c r="C5221" s="25" t="s">
        <v>3556</v>
      </c>
      <c r="D5221" s="25" t="s">
        <v>3556</v>
      </c>
      <c r="E5221" s="25" t="s">
        <v>85</v>
      </c>
      <c r="F5221" s="25">
        <v>98839</v>
      </c>
      <c r="G5221" s="25">
        <v>52</v>
      </c>
      <c r="H5221" s="25">
        <v>98812</v>
      </c>
      <c r="I5221" s="25">
        <v>6465961</v>
      </c>
      <c r="J5221" s="25" t="s">
        <v>11776</v>
      </c>
    </row>
    <row r="5222" spans="1:10" hidden="1" x14ac:dyDescent="0.75">
      <c r="A5222" s="26">
        <v>1997</v>
      </c>
      <c r="B5222" s="26">
        <v>3</v>
      </c>
      <c r="C5222" s="26" t="s">
        <v>9409</v>
      </c>
      <c r="D5222" s="26" t="s">
        <v>9409</v>
      </c>
      <c r="E5222" s="26" t="s">
        <v>85</v>
      </c>
      <c r="F5222" s="26">
        <v>98786</v>
      </c>
      <c r="G5222" s="26">
        <v>23</v>
      </c>
      <c r="H5222" s="26">
        <v>98775</v>
      </c>
      <c r="I5222" s="26">
        <v>6367149</v>
      </c>
      <c r="J5222" s="26" t="s">
        <v>12195</v>
      </c>
    </row>
    <row r="5223" spans="1:10" hidden="1" x14ac:dyDescent="0.75">
      <c r="A5223" s="25">
        <v>1997</v>
      </c>
      <c r="B5223" s="25">
        <v>4</v>
      </c>
      <c r="C5223" s="25" t="s">
        <v>5393</v>
      </c>
      <c r="D5223" s="25" t="s">
        <v>5393</v>
      </c>
      <c r="E5223" s="25" t="s">
        <v>85</v>
      </c>
      <c r="F5223" s="25">
        <v>98763</v>
      </c>
      <c r="G5223" s="25">
        <v>38</v>
      </c>
      <c r="H5223" s="25">
        <v>98744</v>
      </c>
      <c r="I5223" s="25">
        <v>6268374</v>
      </c>
      <c r="J5223" s="25" t="s">
        <v>12198</v>
      </c>
    </row>
    <row r="5224" spans="1:10" hidden="1" x14ac:dyDescent="0.75">
      <c r="A5224" s="26">
        <v>1997</v>
      </c>
      <c r="B5224" s="26">
        <v>5</v>
      </c>
      <c r="C5224" s="26" t="s">
        <v>9406</v>
      </c>
      <c r="D5224" s="26" t="s">
        <v>9406</v>
      </c>
      <c r="E5224" s="26" t="s">
        <v>85</v>
      </c>
      <c r="F5224" s="26">
        <v>98725</v>
      </c>
      <c r="G5224" s="26">
        <v>22</v>
      </c>
      <c r="H5224" s="26">
        <v>98714</v>
      </c>
      <c r="I5224" s="26">
        <v>6169630</v>
      </c>
      <c r="J5224" s="26" t="s">
        <v>10534</v>
      </c>
    </row>
    <row r="5225" spans="1:10" hidden="1" x14ac:dyDescent="0.75">
      <c r="A5225" s="25">
        <v>1997</v>
      </c>
      <c r="B5225" s="25">
        <v>6</v>
      </c>
      <c r="C5225" s="25" t="s">
        <v>9406</v>
      </c>
      <c r="D5225" s="25" t="s">
        <v>9406</v>
      </c>
      <c r="E5225" s="25" t="s">
        <v>85</v>
      </c>
      <c r="F5225" s="25">
        <v>98703</v>
      </c>
      <c r="G5225" s="25">
        <v>22</v>
      </c>
      <c r="H5225" s="25">
        <v>98692</v>
      </c>
      <c r="I5225" s="25">
        <v>6070917</v>
      </c>
      <c r="J5225" s="25" t="s">
        <v>3278</v>
      </c>
    </row>
    <row r="5226" spans="1:10" hidden="1" x14ac:dyDescent="0.75">
      <c r="A5226" s="26">
        <v>1997</v>
      </c>
      <c r="B5226" s="26">
        <v>7</v>
      </c>
      <c r="C5226" s="26" t="s">
        <v>9868</v>
      </c>
      <c r="D5226" s="26" t="s">
        <v>9868</v>
      </c>
      <c r="E5226" s="26" t="s">
        <v>85</v>
      </c>
      <c r="F5226" s="26">
        <v>98681</v>
      </c>
      <c r="G5226" s="26">
        <v>17</v>
      </c>
      <c r="H5226" s="26">
        <v>98673</v>
      </c>
      <c r="I5226" s="26">
        <v>5972224</v>
      </c>
      <c r="J5226" s="26" t="s">
        <v>12200</v>
      </c>
    </row>
    <row r="5227" spans="1:10" hidden="1" x14ac:dyDescent="0.75">
      <c r="A5227" s="25">
        <v>1997</v>
      </c>
      <c r="B5227" s="25">
        <v>8</v>
      </c>
      <c r="C5227" s="25" t="s">
        <v>10090</v>
      </c>
      <c r="D5227" s="25" t="s">
        <v>10090</v>
      </c>
      <c r="E5227" s="25" t="s">
        <v>85</v>
      </c>
      <c r="F5227" s="25">
        <v>98664</v>
      </c>
      <c r="G5227" s="25">
        <v>25</v>
      </c>
      <c r="H5227" s="25">
        <v>98652</v>
      </c>
      <c r="I5227" s="25">
        <v>5873552</v>
      </c>
      <c r="J5227" s="25" t="s">
        <v>12203</v>
      </c>
    </row>
    <row r="5228" spans="1:10" hidden="1" x14ac:dyDescent="0.75">
      <c r="A5228" s="26">
        <v>1997</v>
      </c>
      <c r="B5228" s="26">
        <v>9</v>
      </c>
      <c r="C5228" s="26" t="s">
        <v>7346</v>
      </c>
      <c r="D5228" s="26" t="s">
        <v>7346</v>
      </c>
      <c r="E5228" s="26" t="s">
        <v>85</v>
      </c>
      <c r="F5228" s="26">
        <v>98639</v>
      </c>
      <c r="G5228" s="26">
        <v>26</v>
      </c>
      <c r="H5228" s="26">
        <v>98626</v>
      </c>
      <c r="I5228" s="26">
        <v>5774900</v>
      </c>
      <c r="J5228" s="26" t="s">
        <v>12205</v>
      </c>
    </row>
    <row r="5229" spans="1:10" hidden="1" x14ac:dyDescent="0.75">
      <c r="A5229" s="25">
        <v>1997</v>
      </c>
      <c r="B5229" s="25">
        <v>10</v>
      </c>
      <c r="C5229" s="25" t="s">
        <v>12206</v>
      </c>
      <c r="D5229" s="25" t="s">
        <v>12206</v>
      </c>
      <c r="E5229" s="25" t="s">
        <v>85</v>
      </c>
      <c r="F5229" s="25">
        <v>98612</v>
      </c>
      <c r="G5229" s="25">
        <v>9</v>
      </c>
      <c r="H5229" s="25">
        <v>98608</v>
      </c>
      <c r="I5229" s="25">
        <v>5676274</v>
      </c>
      <c r="J5229" s="25" t="s">
        <v>12208</v>
      </c>
    </row>
    <row r="5230" spans="1:10" hidden="1" x14ac:dyDescent="0.75">
      <c r="A5230" s="26">
        <v>1997</v>
      </c>
      <c r="B5230" s="26">
        <v>11</v>
      </c>
      <c r="C5230" s="26" t="s">
        <v>9868</v>
      </c>
      <c r="D5230" s="26" t="s">
        <v>9868</v>
      </c>
      <c r="E5230" s="26" t="s">
        <v>85</v>
      </c>
      <c r="F5230" s="26">
        <v>98603</v>
      </c>
      <c r="G5230" s="26">
        <v>18</v>
      </c>
      <c r="H5230" s="26">
        <v>98594</v>
      </c>
      <c r="I5230" s="26">
        <v>5577667</v>
      </c>
      <c r="J5230" s="26" t="s">
        <v>7124</v>
      </c>
    </row>
    <row r="5231" spans="1:10" hidden="1" x14ac:dyDescent="0.75">
      <c r="A5231" s="25">
        <v>1997</v>
      </c>
      <c r="B5231" s="25">
        <v>12</v>
      </c>
      <c r="C5231" s="25" t="s">
        <v>12209</v>
      </c>
      <c r="D5231" s="25" t="s">
        <v>12209</v>
      </c>
      <c r="E5231" s="25" t="s">
        <v>85</v>
      </c>
      <c r="F5231" s="25">
        <v>98585</v>
      </c>
      <c r="G5231" s="25">
        <v>11</v>
      </c>
      <c r="H5231" s="25">
        <v>98580</v>
      </c>
      <c r="I5231" s="25">
        <v>5479072</v>
      </c>
      <c r="J5231" s="25" t="s">
        <v>12212</v>
      </c>
    </row>
    <row r="5232" spans="1:10" hidden="1" x14ac:dyDescent="0.75">
      <c r="A5232" s="26">
        <v>1997</v>
      </c>
      <c r="B5232" s="26">
        <v>13</v>
      </c>
      <c r="C5232" s="26" t="s">
        <v>11580</v>
      </c>
      <c r="D5232" s="26" t="s">
        <v>11580</v>
      </c>
      <c r="E5232" s="26" t="s">
        <v>85</v>
      </c>
      <c r="F5232" s="26">
        <v>98575</v>
      </c>
      <c r="G5232" s="26">
        <v>15</v>
      </c>
      <c r="H5232" s="26">
        <v>98567</v>
      </c>
      <c r="I5232" s="26">
        <v>5380492</v>
      </c>
      <c r="J5232" s="26" t="s">
        <v>12213</v>
      </c>
    </row>
    <row r="5233" spans="1:10" hidden="1" x14ac:dyDescent="0.75">
      <c r="A5233" s="25">
        <v>1997</v>
      </c>
      <c r="B5233" s="25">
        <v>14</v>
      </c>
      <c r="C5233" s="25" t="s">
        <v>4875</v>
      </c>
      <c r="D5233" s="25" t="s">
        <v>4875</v>
      </c>
      <c r="E5233" s="25" t="s">
        <v>85</v>
      </c>
      <c r="F5233" s="25">
        <v>98560</v>
      </c>
      <c r="G5233" s="25">
        <v>36</v>
      </c>
      <c r="H5233" s="25">
        <v>98542</v>
      </c>
      <c r="I5233" s="25">
        <v>5281925</v>
      </c>
      <c r="J5233" s="25" t="s">
        <v>12214</v>
      </c>
    </row>
    <row r="5234" spans="1:10" hidden="1" x14ac:dyDescent="0.75">
      <c r="A5234" s="26">
        <v>1997</v>
      </c>
      <c r="B5234" s="26">
        <v>15</v>
      </c>
      <c r="C5234" s="26" t="s">
        <v>4622</v>
      </c>
      <c r="D5234" s="26" t="s">
        <v>4622</v>
      </c>
      <c r="E5234" s="26" t="s">
        <v>85</v>
      </c>
      <c r="F5234" s="26">
        <v>98524</v>
      </c>
      <c r="G5234" s="26">
        <v>39</v>
      </c>
      <c r="H5234" s="26">
        <v>98504</v>
      </c>
      <c r="I5234" s="26">
        <v>5183383</v>
      </c>
      <c r="J5234" s="26" t="s">
        <v>12215</v>
      </c>
    </row>
    <row r="5235" spans="1:10" hidden="1" x14ac:dyDescent="0.75">
      <c r="A5235" s="25">
        <v>1997</v>
      </c>
      <c r="B5235" s="25">
        <v>16</v>
      </c>
      <c r="C5235" s="25" t="s">
        <v>3565</v>
      </c>
      <c r="D5235" s="25" t="s">
        <v>3565</v>
      </c>
      <c r="E5235" s="25" t="s">
        <v>85</v>
      </c>
      <c r="F5235" s="25">
        <v>98485</v>
      </c>
      <c r="G5235" s="25">
        <v>58</v>
      </c>
      <c r="H5235" s="25">
        <v>98456</v>
      </c>
      <c r="I5235" s="25">
        <v>5084879</v>
      </c>
      <c r="J5235" s="25" t="s">
        <v>12218</v>
      </c>
    </row>
    <row r="5236" spans="1:10" hidden="1" x14ac:dyDescent="0.75">
      <c r="A5236" s="26">
        <v>1997</v>
      </c>
      <c r="B5236" s="26">
        <v>17</v>
      </c>
      <c r="C5236" s="26" t="s">
        <v>3563</v>
      </c>
      <c r="D5236" s="26" t="s">
        <v>3563</v>
      </c>
      <c r="E5236" s="26" t="s">
        <v>85</v>
      </c>
      <c r="F5236" s="26">
        <v>98426</v>
      </c>
      <c r="G5236" s="26">
        <v>45</v>
      </c>
      <c r="H5236" s="26">
        <v>98404</v>
      </c>
      <c r="I5236" s="26">
        <v>4986423</v>
      </c>
      <c r="J5236" s="26" t="s">
        <v>8512</v>
      </c>
    </row>
    <row r="5237" spans="1:10" hidden="1" x14ac:dyDescent="0.75">
      <c r="A5237" s="25">
        <v>1997</v>
      </c>
      <c r="B5237" s="25">
        <v>18</v>
      </c>
      <c r="C5237" s="25" t="s">
        <v>1679</v>
      </c>
      <c r="D5237" s="25" t="s">
        <v>1679</v>
      </c>
      <c r="E5237" s="25" t="s">
        <v>85</v>
      </c>
      <c r="F5237" s="25">
        <v>98381</v>
      </c>
      <c r="G5237" s="25">
        <v>69</v>
      </c>
      <c r="H5237" s="25">
        <v>98347</v>
      </c>
      <c r="I5237" s="25">
        <v>4888019</v>
      </c>
      <c r="J5237" s="25" t="s">
        <v>12223</v>
      </c>
    </row>
    <row r="5238" spans="1:10" hidden="1" x14ac:dyDescent="0.75">
      <c r="A5238" s="26">
        <v>1997</v>
      </c>
      <c r="B5238" s="26">
        <v>19</v>
      </c>
      <c r="C5238" s="26" t="s">
        <v>1354</v>
      </c>
      <c r="D5238" s="26" t="s">
        <v>1354</v>
      </c>
      <c r="E5238" s="26" t="s">
        <v>85</v>
      </c>
      <c r="F5238" s="26">
        <v>98312</v>
      </c>
      <c r="G5238" s="26">
        <v>83</v>
      </c>
      <c r="H5238" s="26">
        <v>98271</v>
      </c>
      <c r="I5238" s="26">
        <v>4789673</v>
      </c>
      <c r="J5238" s="26" t="s">
        <v>12225</v>
      </c>
    </row>
    <row r="5239" spans="1:10" hidden="1" x14ac:dyDescent="0.75">
      <c r="A5239" s="25">
        <v>1997</v>
      </c>
      <c r="B5239" s="25">
        <v>20</v>
      </c>
      <c r="C5239" s="25" t="s">
        <v>1354</v>
      </c>
      <c r="D5239" s="25" t="s">
        <v>1354</v>
      </c>
      <c r="E5239" s="25" t="s">
        <v>85</v>
      </c>
      <c r="F5239" s="25">
        <v>98229</v>
      </c>
      <c r="G5239" s="25">
        <v>83</v>
      </c>
      <c r="H5239" s="25">
        <v>98187</v>
      </c>
      <c r="I5239" s="25">
        <v>4691402</v>
      </c>
      <c r="J5239" s="25" t="s">
        <v>1720</v>
      </c>
    </row>
    <row r="5240" spans="1:10" hidden="1" x14ac:dyDescent="0.75">
      <c r="A5240" s="26">
        <v>1997</v>
      </c>
      <c r="B5240" s="26">
        <v>21</v>
      </c>
      <c r="C5240" s="26" t="s">
        <v>1343</v>
      </c>
      <c r="D5240" s="26" t="s">
        <v>1343</v>
      </c>
      <c r="E5240" s="26" t="s">
        <v>85</v>
      </c>
      <c r="F5240" s="26">
        <v>98146</v>
      </c>
      <c r="G5240" s="26">
        <v>94</v>
      </c>
      <c r="H5240" s="26">
        <v>98099</v>
      </c>
      <c r="I5240" s="26">
        <v>4593215</v>
      </c>
      <c r="J5240" s="26" t="s">
        <v>10973</v>
      </c>
    </row>
    <row r="5241" spans="1:10" hidden="1" x14ac:dyDescent="0.75">
      <c r="A5241" s="25">
        <v>1997</v>
      </c>
      <c r="B5241" s="25">
        <v>22</v>
      </c>
      <c r="C5241" s="25" t="s">
        <v>2670</v>
      </c>
      <c r="D5241" s="25" t="s">
        <v>2670</v>
      </c>
      <c r="E5241" s="25" t="s">
        <v>85</v>
      </c>
      <c r="F5241" s="25">
        <v>98052</v>
      </c>
      <c r="G5241" s="25">
        <v>86</v>
      </c>
      <c r="H5241" s="25">
        <v>98009</v>
      </c>
      <c r="I5241" s="25">
        <v>4495116</v>
      </c>
      <c r="J5241" s="25" t="s">
        <v>1032</v>
      </c>
    </row>
    <row r="5242" spans="1:10" hidden="1" x14ac:dyDescent="0.75">
      <c r="A5242" s="26">
        <v>1997</v>
      </c>
      <c r="B5242" s="26">
        <v>23</v>
      </c>
      <c r="C5242" s="26" t="s">
        <v>625</v>
      </c>
      <c r="D5242" s="26" t="s">
        <v>625</v>
      </c>
      <c r="E5242" s="26" t="s">
        <v>85</v>
      </c>
      <c r="F5242" s="26">
        <v>97966</v>
      </c>
      <c r="G5242" s="26">
        <v>91</v>
      </c>
      <c r="H5242" s="26">
        <v>97921</v>
      </c>
      <c r="I5242" s="26">
        <v>4397107</v>
      </c>
      <c r="J5242" s="26" t="s">
        <v>8747</v>
      </c>
    </row>
    <row r="5243" spans="1:10" hidden="1" x14ac:dyDescent="0.75">
      <c r="A5243" s="25">
        <v>1997</v>
      </c>
      <c r="B5243" s="25">
        <v>24</v>
      </c>
      <c r="C5243" s="25" t="s">
        <v>627</v>
      </c>
      <c r="D5243" s="25" t="s">
        <v>627</v>
      </c>
      <c r="E5243" s="25" t="s">
        <v>85</v>
      </c>
      <c r="F5243" s="25">
        <v>97875</v>
      </c>
      <c r="G5243" s="25">
        <v>101</v>
      </c>
      <c r="H5243" s="25">
        <v>97825</v>
      </c>
      <c r="I5243" s="25">
        <v>4299187</v>
      </c>
      <c r="J5243" s="25" t="s">
        <v>7599</v>
      </c>
    </row>
    <row r="5244" spans="1:10" hidden="1" x14ac:dyDescent="0.75">
      <c r="A5244" s="26">
        <v>1997</v>
      </c>
      <c r="B5244" s="26">
        <v>25</v>
      </c>
      <c r="C5244" s="26" t="s">
        <v>130</v>
      </c>
      <c r="D5244" s="26" t="s">
        <v>130</v>
      </c>
      <c r="E5244" s="26" t="s">
        <v>85</v>
      </c>
      <c r="F5244" s="26">
        <v>97775</v>
      </c>
      <c r="G5244" s="26">
        <v>113</v>
      </c>
      <c r="H5244" s="26">
        <v>97718</v>
      </c>
      <c r="I5244" s="26">
        <v>4201362</v>
      </c>
      <c r="J5244" s="26" t="s">
        <v>12232</v>
      </c>
    </row>
    <row r="5245" spans="1:10" hidden="1" x14ac:dyDescent="0.75">
      <c r="A5245" s="25">
        <v>1997</v>
      </c>
      <c r="B5245" s="25">
        <v>26</v>
      </c>
      <c r="C5245" s="25" t="s">
        <v>3289</v>
      </c>
      <c r="D5245" s="25" t="s">
        <v>3289</v>
      </c>
      <c r="E5245" s="25" t="s">
        <v>85</v>
      </c>
      <c r="F5245" s="25">
        <v>97662</v>
      </c>
      <c r="G5245" s="25">
        <v>116</v>
      </c>
      <c r="H5245" s="25">
        <v>97603</v>
      </c>
      <c r="I5245" s="25">
        <v>4103644</v>
      </c>
      <c r="J5245" s="25" t="s">
        <v>12233</v>
      </c>
    </row>
    <row r="5246" spans="1:10" hidden="1" x14ac:dyDescent="0.75">
      <c r="A5246" s="26">
        <v>1997</v>
      </c>
      <c r="B5246" s="26">
        <v>27</v>
      </c>
      <c r="C5246" s="26" t="s">
        <v>1332</v>
      </c>
      <c r="D5246" s="26" t="s">
        <v>1332</v>
      </c>
      <c r="E5246" s="26" t="s">
        <v>85</v>
      </c>
      <c r="F5246" s="26">
        <v>97545</v>
      </c>
      <c r="G5246" s="26">
        <v>150</v>
      </c>
      <c r="H5246" s="26">
        <v>97470</v>
      </c>
      <c r="I5246" s="26">
        <v>4006040</v>
      </c>
      <c r="J5246" s="26" t="s">
        <v>5154</v>
      </c>
    </row>
    <row r="5247" spans="1:10" hidden="1" x14ac:dyDescent="0.75">
      <c r="A5247" s="25">
        <v>1997</v>
      </c>
      <c r="B5247" s="25">
        <v>28</v>
      </c>
      <c r="C5247" s="25" t="s">
        <v>3003</v>
      </c>
      <c r="D5247" s="25" t="s">
        <v>3003</v>
      </c>
      <c r="E5247" s="25" t="s">
        <v>85</v>
      </c>
      <c r="F5247" s="25">
        <v>97395</v>
      </c>
      <c r="G5247" s="25">
        <v>142</v>
      </c>
      <c r="H5247" s="25">
        <v>97324</v>
      </c>
      <c r="I5247" s="25">
        <v>3908570</v>
      </c>
      <c r="J5247" s="25" t="s">
        <v>12235</v>
      </c>
    </row>
    <row r="5248" spans="1:10" hidden="1" x14ac:dyDescent="0.75">
      <c r="A5248" s="26">
        <v>1997</v>
      </c>
      <c r="B5248" s="26">
        <v>29</v>
      </c>
      <c r="C5248" s="26" t="s">
        <v>119</v>
      </c>
      <c r="D5248" s="26" t="s">
        <v>119</v>
      </c>
      <c r="E5248" s="26" t="s">
        <v>85</v>
      </c>
      <c r="F5248" s="26">
        <v>97253</v>
      </c>
      <c r="G5248" s="26">
        <v>130</v>
      </c>
      <c r="H5248" s="26">
        <v>97188</v>
      </c>
      <c r="I5248" s="26">
        <v>3811246</v>
      </c>
      <c r="J5248" s="26" t="s">
        <v>12237</v>
      </c>
    </row>
    <row r="5249" spans="1:10" hidden="1" x14ac:dyDescent="0.75">
      <c r="A5249" s="25">
        <v>1997</v>
      </c>
      <c r="B5249" s="25">
        <v>30</v>
      </c>
      <c r="C5249" s="25" t="s">
        <v>1371</v>
      </c>
      <c r="D5249" s="25" t="s">
        <v>1371</v>
      </c>
      <c r="E5249" s="25" t="s">
        <v>85</v>
      </c>
      <c r="F5249" s="25">
        <v>97123</v>
      </c>
      <c r="G5249" s="25">
        <v>162</v>
      </c>
      <c r="H5249" s="25">
        <v>97042</v>
      </c>
      <c r="I5249" s="25">
        <v>3714059</v>
      </c>
      <c r="J5249" s="25" t="s">
        <v>12238</v>
      </c>
    </row>
    <row r="5250" spans="1:10" hidden="1" x14ac:dyDescent="0.75">
      <c r="A5250" s="26">
        <v>1997</v>
      </c>
      <c r="B5250" s="26">
        <v>31</v>
      </c>
      <c r="C5250" s="26" t="s">
        <v>636</v>
      </c>
      <c r="D5250" s="26" t="s">
        <v>636</v>
      </c>
      <c r="E5250" s="26" t="s">
        <v>85</v>
      </c>
      <c r="F5250" s="26">
        <v>96961</v>
      </c>
      <c r="G5250" s="26">
        <v>171</v>
      </c>
      <c r="H5250" s="26">
        <v>96876</v>
      </c>
      <c r="I5250" s="26">
        <v>3617017</v>
      </c>
      <c r="J5250" s="26" t="s">
        <v>5694</v>
      </c>
    </row>
    <row r="5251" spans="1:10" hidden="1" x14ac:dyDescent="0.75">
      <c r="A5251" s="25">
        <v>1997</v>
      </c>
      <c r="B5251" s="25">
        <v>32</v>
      </c>
      <c r="C5251" s="25" t="s">
        <v>3028</v>
      </c>
      <c r="D5251" s="25" t="s">
        <v>3028</v>
      </c>
      <c r="E5251" s="25" t="s">
        <v>85</v>
      </c>
      <c r="F5251" s="25">
        <v>96790</v>
      </c>
      <c r="G5251" s="25">
        <v>223</v>
      </c>
      <c r="H5251" s="25">
        <v>96679</v>
      </c>
      <c r="I5251" s="25">
        <v>3520141</v>
      </c>
      <c r="J5251" s="25" t="s">
        <v>4139</v>
      </c>
    </row>
    <row r="5252" spans="1:10" hidden="1" x14ac:dyDescent="0.75">
      <c r="A5252" s="26">
        <v>1997</v>
      </c>
      <c r="B5252" s="26">
        <v>33</v>
      </c>
      <c r="C5252" s="26" t="s">
        <v>96</v>
      </c>
      <c r="D5252" s="26" t="s">
        <v>96</v>
      </c>
      <c r="E5252" s="26" t="s">
        <v>85</v>
      </c>
      <c r="F5252" s="26">
        <v>96567</v>
      </c>
      <c r="G5252" s="26">
        <v>267</v>
      </c>
      <c r="H5252" s="26">
        <v>96434</v>
      </c>
      <c r="I5252" s="26">
        <v>3423462</v>
      </c>
      <c r="J5252" s="26" t="s">
        <v>7835</v>
      </c>
    </row>
    <row r="5253" spans="1:10" hidden="1" x14ac:dyDescent="0.75">
      <c r="A5253" s="25">
        <v>1997</v>
      </c>
      <c r="B5253" s="25">
        <v>34</v>
      </c>
      <c r="C5253" s="25" t="s">
        <v>668</v>
      </c>
      <c r="D5253" s="25" t="s">
        <v>668</v>
      </c>
      <c r="E5253" s="25" t="s">
        <v>85</v>
      </c>
      <c r="F5253" s="25">
        <v>96300</v>
      </c>
      <c r="G5253" s="25">
        <v>306</v>
      </c>
      <c r="H5253" s="25">
        <v>96147</v>
      </c>
      <c r="I5253" s="25">
        <v>3327028</v>
      </c>
      <c r="J5253" s="25" t="s">
        <v>3877</v>
      </c>
    </row>
    <row r="5254" spans="1:10" hidden="1" x14ac:dyDescent="0.75">
      <c r="A5254" s="26">
        <v>1997</v>
      </c>
      <c r="B5254" s="26">
        <v>35</v>
      </c>
      <c r="C5254" s="26" t="s">
        <v>6924</v>
      </c>
      <c r="D5254" s="26" t="s">
        <v>6924</v>
      </c>
      <c r="E5254" s="26" t="s">
        <v>85</v>
      </c>
      <c r="F5254" s="26">
        <v>95994</v>
      </c>
      <c r="G5254" s="26">
        <v>296</v>
      </c>
      <c r="H5254" s="26">
        <v>95846</v>
      </c>
      <c r="I5254" s="26">
        <v>3230881</v>
      </c>
      <c r="J5254" s="26" t="s">
        <v>10131</v>
      </c>
    </row>
    <row r="5255" spans="1:10" hidden="1" x14ac:dyDescent="0.75">
      <c r="A5255" s="25">
        <v>1997</v>
      </c>
      <c r="B5255" s="25">
        <v>36</v>
      </c>
      <c r="C5255" s="25" t="s">
        <v>4156</v>
      </c>
      <c r="D5255" s="25" t="s">
        <v>4156</v>
      </c>
      <c r="E5255" s="25" t="s">
        <v>85</v>
      </c>
      <c r="F5255" s="25">
        <v>95698</v>
      </c>
      <c r="G5255" s="25">
        <v>352</v>
      </c>
      <c r="H5255" s="25">
        <v>95522</v>
      </c>
      <c r="I5255" s="25">
        <v>3135035</v>
      </c>
      <c r="J5255" s="25" t="s">
        <v>12240</v>
      </c>
    </row>
    <row r="5256" spans="1:10" hidden="1" x14ac:dyDescent="0.75">
      <c r="A5256" s="26">
        <v>1997</v>
      </c>
      <c r="B5256" s="26">
        <v>37</v>
      </c>
      <c r="C5256" s="26" t="s">
        <v>2109</v>
      </c>
      <c r="D5256" s="26" t="s">
        <v>2747</v>
      </c>
      <c r="E5256" s="26" t="s">
        <v>85</v>
      </c>
      <c r="F5256" s="26">
        <v>95346</v>
      </c>
      <c r="G5256" s="26">
        <v>380</v>
      </c>
      <c r="H5256" s="26">
        <v>95156</v>
      </c>
      <c r="I5256" s="26">
        <v>3039512</v>
      </c>
      <c r="J5256" s="26" t="s">
        <v>251</v>
      </c>
    </row>
    <row r="5257" spans="1:10" hidden="1" x14ac:dyDescent="0.75">
      <c r="A5257" s="25">
        <v>1997</v>
      </c>
      <c r="B5257" s="25">
        <v>38</v>
      </c>
      <c r="C5257" s="25" t="s">
        <v>7160</v>
      </c>
      <c r="D5257" s="25" t="s">
        <v>10354</v>
      </c>
      <c r="E5257" s="25" t="s">
        <v>85</v>
      </c>
      <c r="F5257" s="25">
        <v>94966</v>
      </c>
      <c r="G5257" s="25">
        <v>431</v>
      </c>
      <c r="H5257" s="25">
        <v>94751</v>
      </c>
      <c r="I5257" s="25">
        <v>2944356</v>
      </c>
      <c r="J5257" s="25" t="s">
        <v>5172</v>
      </c>
    </row>
    <row r="5258" spans="1:10" hidden="1" x14ac:dyDescent="0.75">
      <c r="A5258" s="26">
        <v>1997</v>
      </c>
      <c r="B5258" s="26">
        <v>39</v>
      </c>
      <c r="C5258" s="26" t="s">
        <v>5950</v>
      </c>
      <c r="D5258" s="26" t="s">
        <v>6438</v>
      </c>
      <c r="E5258" s="26" t="s">
        <v>85</v>
      </c>
      <c r="F5258" s="26">
        <v>94535</v>
      </c>
      <c r="G5258" s="26">
        <v>530</v>
      </c>
      <c r="H5258" s="26">
        <v>94270</v>
      </c>
      <c r="I5258" s="26">
        <v>2849606</v>
      </c>
      <c r="J5258" s="26" t="s">
        <v>12241</v>
      </c>
    </row>
    <row r="5259" spans="1:10" hidden="1" x14ac:dyDescent="0.75">
      <c r="A5259" s="25">
        <v>1997</v>
      </c>
      <c r="B5259" s="25">
        <v>40</v>
      </c>
      <c r="C5259" s="25" t="s">
        <v>3056</v>
      </c>
      <c r="D5259" s="25" t="s">
        <v>3057</v>
      </c>
      <c r="E5259" s="25" t="s">
        <v>85</v>
      </c>
      <c r="F5259" s="25">
        <v>94005</v>
      </c>
      <c r="G5259" s="25">
        <v>558</v>
      </c>
      <c r="H5259" s="25">
        <v>93726</v>
      </c>
      <c r="I5259" s="25">
        <v>2755336</v>
      </c>
      <c r="J5259" s="25" t="s">
        <v>12243</v>
      </c>
    </row>
    <row r="5260" spans="1:10" hidden="1" x14ac:dyDescent="0.75">
      <c r="A5260" s="26">
        <v>1997</v>
      </c>
      <c r="B5260" s="26">
        <v>41</v>
      </c>
      <c r="C5260" s="26" t="s">
        <v>283</v>
      </c>
      <c r="D5260" s="26" t="s">
        <v>284</v>
      </c>
      <c r="E5260" s="26" t="s">
        <v>85</v>
      </c>
      <c r="F5260" s="26">
        <v>93447</v>
      </c>
      <c r="G5260" s="26">
        <v>636</v>
      </c>
      <c r="H5260" s="26">
        <v>93129</v>
      </c>
      <c r="I5260" s="26">
        <v>2661610</v>
      </c>
      <c r="J5260" s="26" t="s">
        <v>7629</v>
      </c>
    </row>
    <row r="5261" spans="1:10" hidden="1" x14ac:dyDescent="0.75">
      <c r="A5261" s="25">
        <v>1997</v>
      </c>
      <c r="B5261" s="25">
        <v>42</v>
      </c>
      <c r="C5261" s="25" t="s">
        <v>12245</v>
      </c>
      <c r="D5261" s="25" t="s">
        <v>737</v>
      </c>
      <c r="E5261" s="25" t="s">
        <v>85</v>
      </c>
      <c r="F5261" s="25">
        <v>92810</v>
      </c>
      <c r="G5261" s="25">
        <v>743</v>
      </c>
      <c r="H5261" s="25">
        <v>92439</v>
      </c>
      <c r="I5261" s="25">
        <v>2568482</v>
      </c>
      <c r="J5261" s="25" t="s">
        <v>12246</v>
      </c>
    </row>
    <row r="5262" spans="1:10" hidden="1" x14ac:dyDescent="0.75">
      <c r="A5262" s="26">
        <v>1997</v>
      </c>
      <c r="B5262" s="26">
        <v>43</v>
      </c>
      <c r="C5262" s="26" t="s">
        <v>6698</v>
      </c>
      <c r="D5262" s="26" t="s">
        <v>12247</v>
      </c>
      <c r="E5262" s="26" t="s">
        <v>85</v>
      </c>
      <c r="F5262" s="26">
        <v>92067</v>
      </c>
      <c r="G5262" s="26">
        <v>786</v>
      </c>
      <c r="H5262" s="26">
        <v>91674</v>
      </c>
      <c r="I5262" s="26">
        <v>2476043</v>
      </c>
      <c r="J5262" s="26" t="s">
        <v>12248</v>
      </c>
    </row>
    <row r="5263" spans="1:10" hidden="1" x14ac:dyDescent="0.75">
      <c r="A5263" s="25">
        <v>1997</v>
      </c>
      <c r="B5263" s="25">
        <v>44</v>
      </c>
      <c r="C5263" s="25" t="s">
        <v>7410</v>
      </c>
      <c r="D5263" s="25" t="s">
        <v>2446</v>
      </c>
      <c r="E5263" s="25" t="s">
        <v>85</v>
      </c>
      <c r="F5263" s="25">
        <v>91281</v>
      </c>
      <c r="G5263" s="25">
        <v>878</v>
      </c>
      <c r="H5263" s="25">
        <v>90842</v>
      </c>
      <c r="I5263" s="25">
        <v>2384369</v>
      </c>
      <c r="J5263" s="25" t="s">
        <v>12249</v>
      </c>
    </row>
    <row r="5264" spans="1:10" hidden="1" x14ac:dyDescent="0.75">
      <c r="A5264" s="26">
        <v>1997</v>
      </c>
      <c r="B5264" s="26">
        <v>45</v>
      </c>
      <c r="C5264" s="26" t="s">
        <v>11834</v>
      </c>
      <c r="D5264" s="26" t="s">
        <v>11414</v>
      </c>
      <c r="E5264" s="26" t="s">
        <v>85</v>
      </c>
      <c r="F5264" s="26">
        <v>90403</v>
      </c>
      <c r="G5264" s="26">
        <v>891</v>
      </c>
      <c r="H5264" s="26">
        <v>89957</v>
      </c>
      <c r="I5264" s="26">
        <v>2293526</v>
      </c>
      <c r="J5264" s="26" t="s">
        <v>12251</v>
      </c>
    </row>
    <row r="5265" spans="1:10" hidden="1" x14ac:dyDescent="0.75">
      <c r="A5265" s="25">
        <v>1997</v>
      </c>
      <c r="B5265" s="25">
        <v>46</v>
      </c>
      <c r="C5265" s="25" t="s">
        <v>4698</v>
      </c>
      <c r="D5265" s="25" t="s">
        <v>12252</v>
      </c>
      <c r="E5265" s="25" t="s">
        <v>85</v>
      </c>
      <c r="F5265" s="25">
        <v>89512</v>
      </c>
      <c r="G5265" s="25">
        <v>896</v>
      </c>
      <c r="H5265" s="25">
        <v>89064</v>
      </c>
      <c r="I5265" s="25">
        <v>2203569</v>
      </c>
      <c r="J5265" s="25" t="s">
        <v>12253</v>
      </c>
    </row>
    <row r="5266" spans="1:10" hidden="1" x14ac:dyDescent="0.75">
      <c r="A5266" s="26">
        <v>1997</v>
      </c>
      <c r="B5266" s="26">
        <v>47</v>
      </c>
      <c r="C5266" s="26" t="s">
        <v>3073</v>
      </c>
      <c r="D5266" s="26" t="s">
        <v>3074</v>
      </c>
      <c r="E5266" s="26" t="s">
        <v>85</v>
      </c>
      <c r="F5266" s="26">
        <v>88616</v>
      </c>
      <c r="G5266" s="26">
        <v>1049</v>
      </c>
      <c r="H5266" s="26">
        <v>88091</v>
      </c>
      <c r="I5266" s="26">
        <v>2114505</v>
      </c>
      <c r="J5266" s="26" t="s">
        <v>5960</v>
      </c>
    </row>
    <row r="5267" spans="1:10" hidden="1" x14ac:dyDescent="0.75">
      <c r="A5267" s="25">
        <v>1997</v>
      </c>
      <c r="B5267" s="25">
        <v>48</v>
      </c>
      <c r="C5267" s="25" t="s">
        <v>12254</v>
      </c>
      <c r="D5267" s="25" t="s">
        <v>12255</v>
      </c>
      <c r="E5267" s="25" t="s">
        <v>85</v>
      </c>
      <c r="F5267" s="25">
        <v>87567</v>
      </c>
      <c r="G5267" s="25">
        <v>1090</v>
      </c>
      <c r="H5267" s="25">
        <v>87022</v>
      </c>
      <c r="I5267" s="25">
        <v>2026414</v>
      </c>
      <c r="J5267" s="25" t="s">
        <v>2445</v>
      </c>
    </row>
    <row r="5268" spans="1:10" hidden="1" x14ac:dyDescent="0.75">
      <c r="A5268" s="26">
        <v>1997</v>
      </c>
      <c r="B5268" s="26">
        <v>49</v>
      </c>
      <c r="C5268" s="26" t="s">
        <v>1471</v>
      </c>
      <c r="D5268" s="26" t="s">
        <v>1472</v>
      </c>
      <c r="E5268" s="26" t="s">
        <v>85</v>
      </c>
      <c r="F5268" s="26">
        <v>86477</v>
      </c>
      <c r="G5268" s="26">
        <v>1103</v>
      </c>
      <c r="H5268" s="26">
        <v>85925</v>
      </c>
      <c r="I5268" s="26">
        <v>1939392</v>
      </c>
      <c r="J5268" s="26" t="s">
        <v>12256</v>
      </c>
    </row>
    <row r="5269" spans="1:10" hidden="1" x14ac:dyDescent="0.75">
      <c r="A5269" s="25">
        <v>1997</v>
      </c>
      <c r="B5269" s="25">
        <v>50</v>
      </c>
      <c r="C5269" s="25" t="s">
        <v>7191</v>
      </c>
      <c r="D5269" s="25" t="s">
        <v>12257</v>
      </c>
      <c r="E5269" s="25" t="s">
        <v>85</v>
      </c>
      <c r="F5269" s="25">
        <v>85374</v>
      </c>
      <c r="G5269" s="25">
        <v>1183</v>
      </c>
      <c r="H5269" s="25">
        <v>84783</v>
      </c>
      <c r="I5269" s="25">
        <v>1853467</v>
      </c>
      <c r="J5269" s="25" t="s">
        <v>12258</v>
      </c>
    </row>
    <row r="5270" spans="1:10" hidden="1" x14ac:dyDescent="0.75">
      <c r="A5270" s="26">
        <v>1997</v>
      </c>
      <c r="B5270" s="26">
        <v>51</v>
      </c>
      <c r="C5270" s="26" t="s">
        <v>10806</v>
      </c>
      <c r="D5270" s="26" t="s">
        <v>12259</v>
      </c>
      <c r="E5270" s="26" t="s">
        <v>85</v>
      </c>
      <c r="F5270" s="26">
        <v>84191</v>
      </c>
      <c r="G5270" s="26">
        <v>1217</v>
      </c>
      <c r="H5270" s="26">
        <v>83582</v>
      </c>
      <c r="I5270" s="26">
        <v>1768684</v>
      </c>
      <c r="J5270" s="26" t="s">
        <v>12260</v>
      </c>
    </row>
    <row r="5271" spans="1:10" hidden="1" x14ac:dyDescent="0.75">
      <c r="A5271" s="25">
        <v>1997</v>
      </c>
      <c r="B5271" s="25">
        <v>52</v>
      </c>
      <c r="C5271" s="25" t="s">
        <v>12261</v>
      </c>
      <c r="D5271" s="25" t="s">
        <v>7428</v>
      </c>
      <c r="E5271" s="25" t="s">
        <v>85</v>
      </c>
      <c r="F5271" s="25">
        <v>82974</v>
      </c>
      <c r="G5271" s="25">
        <v>1437</v>
      </c>
      <c r="H5271" s="25">
        <v>82255</v>
      </c>
      <c r="I5271" s="25">
        <v>1685102</v>
      </c>
      <c r="J5271" s="25" t="s">
        <v>12262</v>
      </c>
    </row>
    <row r="5272" spans="1:10" hidden="1" x14ac:dyDescent="0.75">
      <c r="A5272" s="26">
        <v>1997</v>
      </c>
      <c r="B5272" s="26">
        <v>53</v>
      </c>
      <c r="C5272" s="26" t="s">
        <v>12263</v>
      </c>
      <c r="D5272" s="26" t="s">
        <v>1480</v>
      </c>
      <c r="E5272" s="26" t="s">
        <v>85</v>
      </c>
      <c r="F5272" s="26">
        <v>81537</v>
      </c>
      <c r="G5272" s="26">
        <v>1460</v>
      </c>
      <c r="H5272" s="26">
        <v>80806</v>
      </c>
      <c r="I5272" s="26">
        <v>1602847</v>
      </c>
      <c r="J5272" s="26" t="s">
        <v>12264</v>
      </c>
    </row>
    <row r="5273" spans="1:10" hidden="1" x14ac:dyDescent="0.75">
      <c r="A5273" s="25">
        <v>1997</v>
      </c>
      <c r="B5273" s="25">
        <v>54</v>
      </c>
      <c r="C5273" s="25" t="s">
        <v>12265</v>
      </c>
      <c r="D5273" s="25" t="s">
        <v>12266</v>
      </c>
      <c r="E5273" s="25" t="s">
        <v>85</v>
      </c>
      <c r="F5273" s="25">
        <v>80076</v>
      </c>
      <c r="G5273" s="25">
        <v>1430</v>
      </c>
      <c r="H5273" s="25">
        <v>79361</v>
      </c>
      <c r="I5273" s="25">
        <v>1522040</v>
      </c>
      <c r="J5273" s="25" t="s">
        <v>12268</v>
      </c>
    </row>
    <row r="5274" spans="1:10" hidden="1" x14ac:dyDescent="0.75">
      <c r="A5274" s="26">
        <v>1997</v>
      </c>
      <c r="B5274" s="26">
        <v>55</v>
      </c>
      <c r="C5274" s="26" t="s">
        <v>12269</v>
      </c>
      <c r="D5274" s="26" t="s">
        <v>12270</v>
      </c>
      <c r="E5274" s="26" t="s">
        <v>85</v>
      </c>
      <c r="F5274" s="26">
        <v>78646</v>
      </c>
      <c r="G5274" s="26">
        <v>1473</v>
      </c>
      <c r="H5274" s="26">
        <v>77910</v>
      </c>
      <c r="I5274" s="26">
        <v>1442679</v>
      </c>
      <c r="J5274" s="26" t="s">
        <v>5216</v>
      </c>
    </row>
    <row r="5275" spans="1:10" hidden="1" x14ac:dyDescent="0.75">
      <c r="A5275" s="25">
        <v>1997</v>
      </c>
      <c r="B5275" s="25">
        <v>56</v>
      </c>
      <c r="C5275" s="25" t="s">
        <v>9031</v>
      </c>
      <c r="D5275" s="25" t="s">
        <v>12271</v>
      </c>
      <c r="E5275" s="25" t="s">
        <v>85</v>
      </c>
      <c r="F5275" s="25">
        <v>77173</v>
      </c>
      <c r="G5275" s="25">
        <v>1714</v>
      </c>
      <c r="H5275" s="25">
        <v>76316</v>
      </c>
      <c r="I5275" s="25">
        <v>1364769</v>
      </c>
      <c r="J5275" s="25" t="s">
        <v>12273</v>
      </c>
    </row>
    <row r="5276" spans="1:10" hidden="1" x14ac:dyDescent="0.75">
      <c r="A5276" s="26">
        <v>1997</v>
      </c>
      <c r="B5276" s="26">
        <v>57</v>
      </c>
      <c r="C5276" s="26" t="s">
        <v>12274</v>
      </c>
      <c r="D5276" s="26" t="s">
        <v>12275</v>
      </c>
      <c r="E5276" s="26" t="s">
        <v>85</v>
      </c>
      <c r="F5276" s="26">
        <v>75459</v>
      </c>
      <c r="G5276" s="26">
        <v>1732</v>
      </c>
      <c r="H5276" s="26">
        <v>74593</v>
      </c>
      <c r="I5276" s="26">
        <v>1288453</v>
      </c>
      <c r="J5276" s="26" t="s">
        <v>12276</v>
      </c>
    </row>
    <row r="5277" spans="1:10" hidden="1" x14ac:dyDescent="0.75">
      <c r="A5277" s="25">
        <v>1997</v>
      </c>
      <c r="B5277" s="25">
        <v>58</v>
      </c>
      <c r="C5277" s="25" t="s">
        <v>3382</v>
      </c>
      <c r="D5277" s="25" t="s">
        <v>3383</v>
      </c>
      <c r="E5277" s="25" t="s">
        <v>85</v>
      </c>
      <c r="F5277" s="25">
        <v>73727</v>
      </c>
      <c r="G5277" s="25">
        <v>1769</v>
      </c>
      <c r="H5277" s="25">
        <v>72842</v>
      </c>
      <c r="I5277" s="25">
        <v>1213860</v>
      </c>
      <c r="J5277" s="25" t="s">
        <v>12277</v>
      </c>
    </row>
    <row r="5278" spans="1:10" hidden="1" x14ac:dyDescent="0.75">
      <c r="A5278" s="26">
        <v>1997</v>
      </c>
      <c r="B5278" s="26">
        <v>59</v>
      </c>
      <c r="C5278" s="26" t="s">
        <v>12278</v>
      </c>
      <c r="D5278" s="26" t="s">
        <v>12279</v>
      </c>
      <c r="E5278" s="26" t="s">
        <v>85</v>
      </c>
      <c r="F5278" s="26">
        <v>71958</v>
      </c>
      <c r="G5278" s="26">
        <v>1757</v>
      </c>
      <c r="H5278" s="26">
        <v>71079</v>
      </c>
      <c r="I5278" s="26">
        <v>1141018</v>
      </c>
      <c r="J5278" s="26" t="s">
        <v>12280</v>
      </c>
    </row>
    <row r="5279" spans="1:10" hidden="1" x14ac:dyDescent="0.75">
      <c r="A5279" s="25">
        <v>1997</v>
      </c>
      <c r="B5279" s="25">
        <v>60</v>
      </c>
      <c r="C5279" s="25" t="s">
        <v>12281</v>
      </c>
      <c r="D5279" s="25" t="s">
        <v>12282</v>
      </c>
      <c r="E5279" s="25" t="s">
        <v>85</v>
      </c>
      <c r="F5279" s="25">
        <v>70200</v>
      </c>
      <c r="G5279" s="25">
        <v>1932</v>
      </c>
      <c r="H5279" s="25">
        <v>69235</v>
      </c>
      <c r="I5279" s="25">
        <v>1069939</v>
      </c>
      <c r="J5279" s="25" t="s">
        <v>5982</v>
      </c>
    </row>
    <row r="5280" spans="1:10" hidden="1" x14ac:dyDescent="0.75">
      <c r="A5280" s="26">
        <v>1997</v>
      </c>
      <c r="B5280" s="26">
        <v>61</v>
      </c>
      <c r="C5280" s="26" t="s">
        <v>12284</v>
      </c>
      <c r="D5280" s="26" t="s">
        <v>12285</v>
      </c>
      <c r="E5280" s="26" t="s">
        <v>85</v>
      </c>
      <c r="F5280" s="26">
        <v>68269</v>
      </c>
      <c r="G5280" s="26">
        <v>2048</v>
      </c>
      <c r="H5280" s="26">
        <v>67245</v>
      </c>
      <c r="I5280" s="26">
        <v>1000704</v>
      </c>
      <c r="J5280" s="26" t="s">
        <v>9040</v>
      </c>
    </row>
    <row r="5281" spans="1:10" hidden="1" x14ac:dyDescent="0.75">
      <c r="A5281" s="25">
        <v>1997</v>
      </c>
      <c r="B5281" s="25">
        <v>62</v>
      </c>
      <c r="C5281" s="25" t="s">
        <v>12287</v>
      </c>
      <c r="D5281" s="25" t="s">
        <v>12288</v>
      </c>
      <c r="E5281" s="25" t="s">
        <v>85</v>
      </c>
      <c r="F5281" s="25">
        <v>66220</v>
      </c>
      <c r="G5281" s="25">
        <v>2120</v>
      </c>
      <c r="H5281" s="25">
        <v>65161</v>
      </c>
      <c r="I5281" s="25">
        <v>933460</v>
      </c>
      <c r="J5281" s="25" t="s">
        <v>12289</v>
      </c>
    </row>
    <row r="5282" spans="1:10" hidden="1" x14ac:dyDescent="0.75">
      <c r="A5282" s="26">
        <v>1997</v>
      </c>
      <c r="B5282" s="26">
        <v>63</v>
      </c>
      <c r="C5282" s="26" t="s">
        <v>3396</v>
      </c>
      <c r="D5282" s="26" t="s">
        <v>12290</v>
      </c>
      <c r="E5282" s="26" t="s">
        <v>85</v>
      </c>
      <c r="F5282" s="26">
        <v>64101</v>
      </c>
      <c r="G5282" s="26">
        <v>2093</v>
      </c>
      <c r="H5282" s="26">
        <v>63054</v>
      </c>
      <c r="I5282" s="26">
        <v>868299</v>
      </c>
      <c r="J5282" s="26" t="s">
        <v>12291</v>
      </c>
    </row>
    <row r="5283" spans="1:10" hidden="1" x14ac:dyDescent="0.75">
      <c r="A5283" s="25">
        <v>1997</v>
      </c>
      <c r="B5283" s="25">
        <v>64</v>
      </c>
      <c r="C5283" s="25" t="s">
        <v>7331</v>
      </c>
      <c r="D5283" s="25" t="s">
        <v>12292</v>
      </c>
      <c r="E5283" s="25" t="s">
        <v>85</v>
      </c>
      <c r="F5283" s="25">
        <v>62007</v>
      </c>
      <c r="G5283" s="25">
        <v>2199</v>
      </c>
      <c r="H5283" s="25">
        <v>60908</v>
      </c>
      <c r="I5283" s="25">
        <v>805245</v>
      </c>
      <c r="J5283" s="25" t="s">
        <v>5502</v>
      </c>
    </row>
    <row r="5284" spans="1:10" hidden="1" x14ac:dyDescent="0.75">
      <c r="A5284" s="26">
        <v>1997</v>
      </c>
      <c r="B5284" s="26">
        <v>65</v>
      </c>
      <c r="C5284" s="26" t="s">
        <v>12293</v>
      </c>
      <c r="D5284" s="26" t="s">
        <v>12294</v>
      </c>
      <c r="E5284" s="26" t="s">
        <v>85</v>
      </c>
      <c r="F5284" s="26">
        <v>59808</v>
      </c>
      <c r="G5284" s="26">
        <v>2314</v>
      </c>
      <c r="H5284" s="26">
        <v>58651</v>
      </c>
      <c r="I5284" s="26">
        <v>744337</v>
      </c>
      <c r="J5284" s="26" t="s">
        <v>12295</v>
      </c>
    </row>
    <row r="5285" spans="1:10" hidden="1" x14ac:dyDescent="0.75">
      <c r="A5285" s="25">
        <v>1997</v>
      </c>
      <c r="B5285" s="25">
        <v>66</v>
      </c>
      <c r="C5285" s="25" t="s">
        <v>12296</v>
      </c>
      <c r="D5285" s="25" t="s">
        <v>12297</v>
      </c>
      <c r="E5285" s="25" t="s">
        <v>85</v>
      </c>
      <c r="F5285" s="25">
        <v>57495</v>
      </c>
      <c r="G5285" s="25">
        <v>2306</v>
      </c>
      <c r="H5285" s="25">
        <v>56342</v>
      </c>
      <c r="I5285" s="25">
        <v>685686</v>
      </c>
      <c r="J5285" s="25" t="s">
        <v>12298</v>
      </c>
    </row>
    <row r="5286" spans="1:10" hidden="1" x14ac:dyDescent="0.75">
      <c r="A5286" s="26">
        <v>1997</v>
      </c>
      <c r="B5286" s="26">
        <v>67</v>
      </c>
      <c r="C5286" s="26" t="s">
        <v>12299</v>
      </c>
      <c r="D5286" s="26" t="s">
        <v>12300</v>
      </c>
      <c r="E5286" s="26" t="s">
        <v>85</v>
      </c>
      <c r="F5286" s="26">
        <v>55189</v>
      </c>
      <c r="G5286" s="26">
        <v>2380</v>
      </c>
      <c r="H5286" s="26">
        <v>53999</v>
      </c>
      <c r="I5286" s="26">
        <v>629344</v>
      </c>
      <c r="J5286" s="26" t="s">
        <v>12302</v>
      </c>
    </row>
    <row r="5287" spans="1:10" hidden="1" x14ac:dyDescent="0.75">
      <c r="A5287" s="25">
        <v>1997</v>
      </c>
      <c r="B5287" s="25">
        <v>68</v>
      </c>
      <c r="C5287" s="25" t="s">
        <v>12303</v>
      </c>
      <c r="D5287" s="25" t="s">
        <v>12304</v>
      </c>
      <c r="E5287" s="25" t="s">
        <v>85</v>
      </c>
      <c r="F5287" s="25">
        <v>52809</v>
      </c>
      <c r="G5287" s="25">
        <v>2452</v>
      </c>
      <c r="H5287" s="25">
        <v>51583</v>
      </c>
      <c r="I5287" s="25">
        <v>575345</v>
      </c>
      <c r="J5287" s="25" t="s">
        <v>4489</v>
      </c>
    </row>
    <row r="5288" spans="1:10" hidden="1" x14ac:dyDescent="0.75">
      <c r="A5288" s="26">
        <v>1997</v>
      </c>
      <c r="B5288" s="26">
        <v>69</v>
      </c>
      <c r="C5288" s="26" t="s">
        <v>12305</v>
      </c>
      <c r="D5288" s="26" t="s">
        <v>12306</v>
      </c>
      <c r="E5288" s="26" t="s">
        <v>85</v>
      </c>
      <c r="F5288" s="26">
        <v>50357</v>
      </c>
      <c r="G5288" s="26">
        <v>2612</v>
      </c>
      <c r="H5288" s="26">
        <v>49051</v>
      </c>
      <c r="I5288" s="26">
        <v>523762</v>
      </c>
      <c r="J5288" s="26" t="s">
        <v>3408</v>
      </c>
    </row>
    <row r="5289" spans="1:10" hidden="1" x14ac:dyDescent="0.75">
      <c r="A5289" s="25">
        <v>1997</v>
      </c>
      <c r="B5289" s="25">
        <v>70</v>
      </c>
      <c r="C5289" s="25" t="s">
        <v>12307</v>
      </c>
      <c r="D5289" s="25" t="s">
        <v>817</v>
      </c>
      <c r="E5289" s="25" t="s">
        <v>85</v>
      </c>
      <c r="F5289" s="25">
        <v>47745</v>
      </c>
      <c r="G5289" s="25">
        <v>2588</v>
      </c>
      <c r="H5289" s="25">
        <v>46451</v>
      </c>
      <c r="I5289" s="25">
        <v>474711</v>
      </c>
      <c r="J5289" s="25" t="s">
        <v>12308</v>
      </c>
    </row>
    <row r="5290" spans="1:10" hidden="1" x14ac:dyDescent="0.75">
      <c r="A5290" s="26">
        <v>1997</v>
      </c>
      <c r="B5290" s="26">
        <v>71</v>
      </c>
      <c r="C5290" s="26" t="s">
        <v>12309</v>
      </c>
      <c r="D5290" s="26" t="s">
        <v>12310</v>
      </c>
      <c r="E5290" s="26" t="s">
        <v>85</v>
      </c>
      <c r="F5290" s="26">
        <v>45157</v>
      </c>
      <c r="G5290" s="26">
        <v>2712</v>
      </c>
      <c r="H5290" s="26">
        <v>43801</v>
      </c>
      <c r="I5290" s="26">
        <v>428261</v>
      </c>
      <c r="J5290" s="26" t="s">
        <v>8839</v>
      </c>
    </row>
    <row r="5291" spans="1:10" hidden="1" x14ac:dyDescent="0.75">
      <c r="A5291" s="25">
        <v>1997</v>
      </c>
      <c r="B5291" s="25">
        <v>72</v>
      </c>
      <c r="C5291" s="25" t="s">
        <v>12311</v>
      </c>
      <c r="D5291" s="25" t="s">
        <v>12312</v>
      </c>
      <c r="E5291" s="25" t="s">
        <v>85</v>
      </c>
      <c r="F5291" s="25">
        <v>42445</v>
      </c>
      <c r="G5291" s="25">
        <v>2548</v>
      </c>
      <c r="H5291" s="25">
        <v>41171</v>
      </c>
      <c r="I5291" s="25">
        <v>384459</v>
      </c>
      <c r="J5291" s="25" t="s">
        <v>12314</v>
      </c>
    </row>
    <row r="5292" spans="1:10" hidden="1" x14ac:dyDescent="0.75">
      <c r="A5292" s="26">
        <v>1997</v>
      </c>
      <c r="B5292" s="26">
        <v>73</v>
      </c>
      <c r="C5292" s="26" t="s">
        <v>12315</v>
      </c>
      <c r="D5292" s="26" t="s">
        <v>12316</v>
      </c>
      <c r="E5292" s="26" t="s">
        <v>85</v>
      </c>
      <c r="F5292" s="26">
        <v>39898</v>
      </c>
      <c r="G5292" s="26">
        <v>2710</v>
      </c>
      <c r="H5292" s="26">
        <v>38543</v>
      </c>
      <c r="I5292" s="26">
        <v>343288</v>
      </c>
      <c r="J5292" s="26" t="s">
        <v>9748</v>
      </c>
    </row>
    <row r="5293" spans="1:10" hidden="1" x14ac:dyDescent="0.75">
      <c r="A5293" s="25">
        <v>1997</v>
      </c>
      <c r="B5293" s="25">
        <v>74</v>
      </c>
      <c r="C5293" s="25" t="s">
        <v>12318</v>
      </c>
      <c r="D5293" s="25" t="s">
        <v>12319</v>
      </c>
      <c r="E5293" s="25" t="s">
        <v>85</v>
      </c>
      <c r="F5293" s="25">
        <v>37187</v>
      </c>
      <c r="G5293" s="25">
        <v>2570</v>
      </c>
      <c r="H5293" s="25">
        <v>35902</v>
      </c>
      <c r="I5293" s="25">
        <v>304745</v>
      </c>
      <c r="J5293" s="25" t="s">
        <v>2211</v>
      </c>
    </row>
    <row r="5294" spans="1:10" hidden="1" x14ac:dyDescent="0.75">
      <c r="A5294" s="26">
        <v>1997</v>
      </c>
      <c r="B5294" s="26">
        <v>75</v>
      </c>
      <c r="C5294" s="26" t="s">
        <v>1196</v>
      </c>
      <c r="D5294" s="26" t="s">
        <v>12320</v>
      </c>
      <c r="E5294" s="26" t="s">
        <v>85</v>
      </c>
      <c r="F5294" s="26">
        <v>34617</v>
      </c>
      <c r="G5294" s="26">
        <v>2611</v>
      </c>
      <c r="H5294" s="26">
        <v>33312</v>
      </c>
      <c r="I5294" s="26">
        <v>268843</v>
      </c>
      <c r="J5294" s="26" t="s">
        <v>5007</v>
      </c>
    </row>
    <row r="5295" spans="1:10" hidden="1" x14ac:dyDescent="0.75">
      <c r="A5295" s="25">
        <v>1997</v>
      </c>
      <c r="B5295" s="25">
        <v>76</v>
      </c>
      <c r="C5295" s="25" t="s">
        <v>12321</v>
      </c>
      <c r="D5295" s="25" t="s">
        <v>12322</v>
      </c>
      <c r="E5295" s="25" t="s">
        <v>85</v>
      </c>
      <c r="F5295" s="25">
        <v>32006</v>
      </c>
      <c r="G5295" s="25">
        <v>2493</v>
      </c>
      <c r="H5295" s="25">
        <v>30759</v>
      </c>
      <c r="I5295" s="25">
        <v>235531</v>
      </c>
      <c r="J5295" s="25" t="s">
        <v>6023</v>
      </c>
    </row>
    <row r="5296" spans="1:10" hidden="1" x14ac:dyDescent="0.75">
      <c r="A5296" s="26">
        <v>1997</v>
      </c>
      <c r="B5296" s="26">
        <v>77</v>
      </c>
      <c r="C5296" s="26" t="s">
        <v>12323</v>
      </c>
      <c r="D5296" s="26" t="s">
        <v>12324</v>
      </c>
      <c r="E5296" s="26" t="s">
        <v>85</v>
      </c>
      <c r="F5296" s="26">
        <v>29513</v>
      </c>
      <c r="G5296" s="26">
        <v>2827</v>
      </c>
      <c r="H5296" s="26">
        <v>28099</v>
      </c>
      <c r="I5296" s="26">
        <v>204772</v>
      </c>
      <c r="J5296" s="26" t="s">
        <v>3430</v>
      </c>
    </row>
    <row r="5297" spans="1:10" hidden="1" x14ac:dyDescent="0.75">
      <c r="A5297" s="25">
        <v>1997</v>
      </c>
      <c r="B5297" s="25">
        <v>78</v>
      </c>
      <c r="C5297" s="25" t="s">
        <v>12325</v>
      </c>
      <c r="D5297" s="25" t="s">
        <v>12326</v>
      </c>
      <c r="E5297" s="25" t="s">
        <v>85</v>
      </c>
      <c r="F5297" s="25">
        <v>26685</v>
      </c>
      <c r="G5297" s="25">
        <v>2223</v>
      </c>
      <c r="H5297" s="25">
        <v>25574</v>
      </c>
      <c r="I5297" s="25">
        <v>176673</v>
      </c>
      <c r="J5297" s="25" t="s">
        <v>4259</v>
      </c>
    </row>
    <row r="5298" spans="1:10" hidden="1" x14ac:dyDescent="0.75">
      <c r="A5298" s="26">
        <v>1997</v>
      </c>
      <c r="B5298" s="26">
        <v>79</v>
      </c>
      <c r="C5298" s="26" t="s">
        <v>12328</v>
      </c>
      <c r="D5298" s="26" t="s">
        <v>12329</v>
      </c>
      <c r="E5298" s="26" t="s">
        <v>85</v>
      </c>
      <c r="F5298" s="26">
        <v>24463</v>
      </c>
      <c r="G5298" s="26">
        <v>2375</v>
      </c>
      <c r="H5298" s="26">
        <v>23275</v>
      </c>
      <c r="I5298" s="26">
        <v>151099</v>
      </c>
      <c r="J5298" s="26" t="s">
        <v>1203</v>
      </c>
    </row>
    <row r="5299" spans="1:10" hidden="1" x14ac:dyDescent="0.75">
      <c r="A5299" s="25">
        <v>1997</v>
      </c>
      <c r="B5299" s="25">
        <v>80</v>
      </c>
      <c r="C5299" s="25" t="s">
        <v>12330</v>
      </c>
      <c r="D5299" s="25" t="s">
        <v>12331</v>
      </c>
      <c r="E5299" s="25" t="s">
        <v>85</v>
      </c>
      <c r="F5299" s="25">
        <v>22087</v>
      </c>
      <c r="G5299" s="25">
        <v>2482</v>
      </c>
      <c r="H5299" s="25">
        <v>20846</v>
      </c>
      <c r="I5299" s="25">
        <v>127824</v>
      </c>
      <c r="J5299" s="25" t="s">
        <v>3442</v>
      </c>
    </row>
    <row r="5300" spans="1:10" hidden="1" x14ac:dyDescent="0.75">
      <c r="A5300" s="26">
        <v>1997</v>
      </c>
      <c r="B5300" s="26">
        <v>81</v>
      </c>
      <c r="C5300" s="26" t="s">
        <v>12332</v>
      </c>
      <c r="D5300" s="26" t="s">
        <v>12333</v>
      </c>
      <c r="E5300" s="26" t="s">
        <v>85</v>
      </c>
      <c r="F5300" s="26">
        <v>19605</v>
      </c>
      <c r="G5300" s="26">
        <v>2291</v>
      </c>
      <c r="H5300" s="26">
        <v>18460</v>
      </c>
      <c r="I5300" s="26">
        <v>106978</v>
      </c>
      <c r="J5300" s="26" t="s">
        <v>1902</v>
      </c>
    </row>
    <row r="5301" spans="1:10" hidden="1" x14ac:dyDescent="0.75">
      <c r="A5301" s="25">
        <v>1997</v>
      </c>
      <c r="B5301" s="25">
        <v>82</v>
      </c>
      <c r="C5301" s="25" t="s">
        <v>12335</v>
      </c>
      <c r="D5301" s="25" t="s">
        <v>12336</v>
      </c>
      <c r="E5301" s="25" t="s">
        <v>85</v>
      </c>
      <c r="F5301" s="25">
        <v>17314</v>
      </c>
      <c r="G5301" s="25">
        <v>2326</v>
      </c>
      <c r="H5301" s="25">
        <v>16151</v>
      </c>
      <c r="I5301" s="25">
        <v>88518</v>
      </c>
      <c r="J5301" s="25" t="s">
        <v>1906</v>
      </c>
    </row>
    <row r="5302" spans="1:10" hidden="1" x14ac:dyDescent="0.75">
      <c r="A5302" s="26">
        <v>1997</v>
      </c>
      <c r="B5302" s="26">
        <v>83</v>
      </c>
      <c r="C5302" s="26" t="s">
        <v>12337</v>
      </c>
      <c r="D5302" s="26" t="s">
        <v>8867</v>
      </c>
      <c r="E5302" s="26" t="s">
        <v>85</v>
      </c>
      <c r="F5302" s="26">
        <v>14988</v>
      </c>
      <c r="G5302" s="26">
        <v>2121</v>
      </c>
      <c r="H5302" s="26">
        <v>13928</v>
      </c>
      <c r="I5302" s="26">
        <v>72367</v>
      </c>
      <c r="J5302" s="26" t="s">
        <v>6547</v>
      </c>
    </row>
    <row r="5303" spans="1:10" hidden="1" x14ac:dyDescent="0.75">
      <c r="A5303" s="25">
        <v>1997</v>
      </c>
      <c r="B5303" s="25">
        <v>84</v>
      </c>
      <c r="C5303" s="25" t="s">
        <v>12338</v>
      </c>
      <c r="D5303" s="25" t="s">
        <v>12339</v>
      </c>
      <c r="E5303" s="25" t="s">
        <v>85</v>
      </c>
      <c r="F5303" s="25">
        <v>12867</v>
      </c>
      <c r="G5303" s="25">
        <v>1834</v>
      </c>
      <c r="H5303" s="25">
        <v>11950</v>
      </c>
      <c r="I5303" s="25">
        <v>58439</v>
      </c>
      <c r="J5303" s="25" t="s">
        <v>11082</v>
      </c>
    </row>
    <row r="5304" spans="1:10" hidden="1" x14ac:dyDescent="0.75">
      <c r="A5304" s="26">
        <v>1997</v>
      </c>
      <c r="B5304" s="26">
        <v>85</v>
      </c>
      <c r="C5304" s="26" t="s">
        <v>8879</v>
      </c>
      <c r="D5304" s="26" t="s">
        <v>12340</v>
      </c>
      <c r="E5304" s="26" t="s">
        <v>85</v>
      </c>
      <c r="F5304" s="26">
        <v>11033</v>
      </c>
      <c r="G5304" s="26">
        <v>1834</v>
      </c>
      <c r="H5304" s="26">
        <v>10116</v>
      </c>
      <c r="I5304" s="26">
        <v>46488</v>
      </c>
      <c r="J5304" s="26" t="s">
        <v>12341</v>
      </c>
    </row>
    <row r="5305" spans="1:10" hidden="1" x14ac:dyDescent="0.75">
      <c r="A5305" s="25">
        <v>1997</v>
      </c>
      <c r="B5305" s="25">
        <v>86</v>
      </c>
      <c r="C5305" s="25" t="s">
        <v>12342</v>
      </c>
      <c r="D5305" s="25" t="s">
        <v>12343</v>
      </c>
      <c r="E5305" s="25" t="s">
        <v>85</v>
      </c>
      <c r="F5305" s="25">
        <v>9199</v>
      </c>
      <c r="G5305" s="25">
        <v>1573</v>
      </c>
      <c r="H5305" s="25">
        <v>8413</v>
      </c>
      <c r="I5305" s="25">
        <v>36372</v>
      </c>
      <c r="J5305" s="25" t="s">
        <v>2889</v>
      </c>
    </row>
    <row r="5306" spans="1:10" hidden="1" x14ac:dyDescent="0.75">
      <c r="A5306" s="26">
        <v>1997</v>
      </c>
      <c r="B5306" s="26">
        <v>87</v>
      </c>
      <c r="C5306" s="26" t="s">
        <v>12344</v>
      </c>
      <c r="D5306" s="26" t="s">
        <v>12345</v>
      </c>
      <c r="E5306" s="26" t="s">
        <v>85</v>
      </c>
      <c r="F5306" s="26">
        <v>7626</v>
      </c>
      <c r="G5306" s="26">
        <v>1471</v>
      </c>
      <c r="H5306" s="26">
        <v>6890</v>
      </c>
      <c r="I5306" s="26">
        <v>27960</v>
      </c>
      <c r="J5306" s="26" t="s">
        <v>3182</v>
      </c>
    </row>
    <row r="5307" spans="1:10" hidden="1" x14ac:dyDescent="0.75">
      <c r="A5307" s="25">
        <v>1997</v>
      </c>
      <c r="B5307" s="25">
        <v>88</v>
      </c>
      <c r="C5307" s="25" t="s">
        <v>12346</v>
      </c>
      <c r="D5307" s="25" t="s">
        <v>12347</v>
      </c>
      <c r="E5307" s="25" t="s">
        <v>85</v>
      </c>
      <c r="F5307" s="25">
        <v>6155</v>
      </c>
      <c r="G5307" s="25">
        <v>1305</v>
      </c>
      <c r="H5307" s="25">
        <v>5502</v>
      </c>
      <c r="I5307" s="25">
        <v>21069</v>
      </c>
      <c r="J5307" s="25" t="s">
        <v>12348</v>
      </c>
    </row>
    <row r="5308" spans="1:10" hidden="1" x14ac:dyDescent="0.75">
      <c r="A5308" s="26">
        <v>1997</v>
      </c>
      <c r="B5308" s="26">
        <v>89</v>
      </c>
      <c r="C5308" s="26" t="s">
        <v>12349</v>
      </c>
      <c r="D5308" s="26" t="s">
        <v>12350</v>
      </c>
      <c r="E5308" s="26" t="s">
        <v>85</v>
      </c>
      <c r="F5308" s="26">
        <v>4850</v>
      </c>
      <c r="G5308" s="26">
        <v>1106</v>
      </c>
      <c r="H5308" s="26">
        <v>4297</v>
      </c>
      <c r="I5308" s="26">
        <v>15567</v>
      </c>
      <c r="J5308" s="26" t="s">
        <v>6060</v>
      </c>
    </row>
    <row r="5309" spans="1:10" hidden="1" x14ac:dyDescent="0.75">
      <c r="A5309" s="25">
        <v>1997</v>
      </c>
      <c r="B5309" s="25">
        <v>90</v>
      </c>
      <c r="C5309" s="25" t="s">
        <v>12352</v>
      </c>
      <c r="D5309" s="25" t="s">
        <v>12353</v>
      </c>
      <c r="E5309" s="25" t="s">
        <v>85</v>
      </c>
      <c r="F5309" s="25">
        <v>3744</v>
      </c>
      <c r="G5309" s="25">
        <v>936</v>
      </c>
      <c r="H5309" s="25">
        <v>3276</v>
      </c>
      <c r="I5309" s="25">
        <v>11270</v>
      </c>
      <c r="J5309" s="25" t="s">
        <v>5323</v>
      </c>
    </row>
    <row r="5310" spans="1:10" hidden="1" x14ac:dyDescent="0.75">
      <c r="A5310" s="26">
        <v>1997</v>
      </c>
      <c r="B5310" s="26">
        <v>91</v>
      </c>
      <c r="C5310" s="26" t="s">
        <v>12356</v>
      </c>
      <c r="D5310" s="26" t="s">
        <v>12357</v>
      </c>
      <c r="E5310" s="26" t="s">
        <v>85</v>
      </c>
      <c r="F5310" s="26">
        <v>2809</v>
      </c>
      <c r="G5310" s="26">
        <v>738</v>
      </c>
      <c r="H5310" s="26">
        <v>2440</v>
      </c>
      <c r="I5310" s="26">
        <v>7994</v>
      </c>
      <c r="J5310" s="26" t="s">
        <v>2592</v>
      </c>
    </row>
    <row r="5311" spans="1:10" hidden="1" x14ac:dyDescent="0.75">
      <c r="A5311" s="25">
        <v>1997</v>
      </c>
      <c r="B5311" s="25">
        <v>92</v>
      </c>
      <c r="C5311" s="25" t="s">
        <v>12359</v>
      </c>
      <c r="D5311" s="25" t="s">
        <v>12360</v>
      </c>
      <c r="E5311" s="25" t="s">
        <v>85</v>
      </c>
      <c r="F5311" s="25">
        <v>2070</v>
      </c>
      <c r="G5311" s="25">
        <v>576</v>
      </c>
      <c r="H5311" s="25">
        <v>1783</v>
      </c>
      <c r="I5311" s="25">
        <v>5554</v>
      </c>
      <c r="J5311" s="25" t="s">
        <v>3767</v>
      </c>
    </row>
    <row r="5312" spans="1:10" hidden="1" x14ac:dyDescent="0.75">
      <c r="A5312" s="26">
        <v>1997</v>
      </c>
      <c r="B5312" s="26">
        <v>93</v>
      </c>
      <c r="C5312" s="26" t="s">
        <v>12361</v>
      </c>
      <c r="D5312" s="26" t="s">
        <v>12362</v>
      </c>
      <c r="E5312" s="26" t="s">
        <v>85</v>
      </c>
      <c r="F5312" s="26">
        <v>1495</v>
      </c>
      <c r="G5312" s="26">
        <v>455</v>
      </c>
      <c r="H5312" s="26">
        <v>1267</v>
      </c>
      <c r="I5312" s="26">
        <v>3771</v>
      </c>
      <c r="J5312" s="26" t="s">
        <v>3771</v>
      </c>
    </row>
    <row r="5313" spans="1:10" hidden="1" x14ac:dyDescent="0.75">
      <c r="A5313" s="25">
        <v>1997</v>
      </c>
      <c r="B5313" s="25">
        <v>94</v>
      </c>
      <c r="C5313" s="25" t="s">
        <v>12363</v>
      </c>
      <c r="D5313" s="25" t="s">
        <v>12364</v>
      </c>
      <c r="E5313" s="25" t="s">
        <v>85</v>
      </c>
      <c r="F5313" s="25">
        <v>1040</v>
      </c>
      <c r="G5313" s="25">
        <v>332</v>
      </c>
      <c r="H5313" s="25">
        <v>874</v>
      </c>
      <c r="I5313" s="25">
        <v>2504</v>
      </c>
      <c r="J5313" s="25" t="s">
        <v>4038</v>
      </c>
    </row>
    <row r="5314" spans="1:10" hidden="1" x14ac:dyDescent="0.75">
      <c r="A5314" s="26">
        <v>1997</v>
      </c>
      <c r="B5314" s="26">
        <v>95</v>
      </c>
      <c r="C5314" s="26" t="s">
        <v>12366</v>
      </c>
      <c r="D5314" s="26" t="s">
        <v>12367</v>
      </c>
      <c r="E5314" s="26" t="s">
        <v>85</v>
      </c>
      <c r="F5314" s="26">
        <v>708</v>
      </c>
      <c r="G5314" s="26">
        <v>232</v>
      </c>
      <c r="H5314" s="26">
        <v>592</v>
      </c>
      <c r="I5314" s="26">
        <v>1630</v>
      </c>
      <c r="J5314" s="26" t="s">
        <v>897</v>
      </c>
    </row>
    <row r="5315" spans="1:10" hidden="1" x14ac:dyDescent="0.75">
      <c r="A5315" s="25">
        <v>1997</v>
      </c>
      <c r="B5315" s="25">
        <v>96</v>
      </c>
      <c r="C5315" s="25" t="s">
        <v>12368</v>
      </c>
      <c r="D5315" s="25" t="s">
        <v>12369</v>
      </c>
      <c r="E5315" s="25" t="s">
        <v>85</v>
      </c>
      <c r="F5315" s="25">
        <v>476</v>
      </c>
      <c r="G5315" s="25">
        <v>165</v>
      </c>
      <c r="H5315" s="25">
        <v>393</v>
      </c>
      <c r="I5315" s="25">
        <v>1038</v>
      </c>
      <c r="J5315" s="25" t="s">
        <v>4826</v>
      </c>
    </row>
    <row r="5316" spans="1:10" hidden="1" x14ac:dyDescent="0.75">
      <c r="A5316" s="26">
        <v>1997</v>
      </c>
      <c r="B5316" s="26">
        <v>97</v>
      </c>
      <c r="C5316" s="26" t="s">
        <v>12370</v>
      </c>
      <c r="D5316" s="26" t="s">
        <v>12371</v>
      </c>
      <c r="E5316" s="26" t="s">
        <v>85</v>
      </c>
      <c r="F5316" s="26">
        <v>311</v>
      </c>
      <c r="G5316" s="26">
        <v>113</v>
      </c>
      <c r="H5316" s="26">
        <v>254</v>
      </c>
      <c r="I5316" s="26">
        <v>645</v>
      </c>
      <c r="J5316" s="26" t="s">
        <v>1966</v>
      </c>
    </row>
    <row r="5317" spans="1:10" hidden="1" x14ac:dyDescent="0.75">
      <c r="A5317" s="25">
        <v>1997</v>
      </c>
      <c r="B5317" s="25">
        <v>98</v>
      </c>
      <c r="C5317" s="25" t="s">
        <v>12372</v>
      </c>
      <c r="D5317" s="25" t="s">
        <v>12373</v>
      </c>
      <c r="E5317" s="25" t="s">
        <v>85</v>
      </c>
      <c r="F5317" s="25">
        <v>198</v>
      </c>
      <c r="G5317" s="25">
        <v>75</v>
      </c>
      <c r="H5317" s="25">
        <v>160</v>
      </c>
      <c r="I5317" s="25">
        <v>390</v>
      </c>
      <c r="J5317" s="25" t="s">
        <v>5353</v>
      </c>
    </row>
    <row r="5318" spans="1:10" hidden="1" x14ac:dyDescent="0.75">
      <c r="A5318" s="26">
        <v>1997</v>
      </c>
      <c r="B5318" s="26">
        <v>99</v>
      </c>
      <c r="C5318" s="26" t="s">
        <v>12374</v>
      </c>
      <c r="D5318" s="26" t="s">
        <v>12375</v>
      </c>
      <c r="E5318" s="26" t="s">
        <v>85</v>
      </c>
      <c r="F5318" s="26">
        <v>122</v>
      </c>
      <c r="G5318" s="26">
        <v>49</v>
      </c>
      <c r="H5318" s="26">
        <v>98</v>
      </c>
      <c r="I5318" s="26">
        <v>230</v>
      </c>
      <c r="J5318" s="26" t="s">
        <v>7080</v>
      </c>
    </row>
    <row r="5319" spans="1:10" hidden="1" x14ac:dyDescent="0.75">
      <c r="A5319" s="25">
        <v>1997</v>
      </c>
      <c r="B5319" s="25">
        <v>100</v>
      </c>
      <c r="C5319" s="25" t="s">
        <v>12376</v>
      </c>
      <c r="D5319" s="25" t="s">
        <v>12377</v>
      </c>
      <c r="E5319" s="25" t="s">
        <v>85</v>
      </c>
      <c r="F5319" s="25">
        <v>74</v>
      </c>
      <c r="G5319" s="25">
        <v>31</v>
      </c>
      <c r="H5319" s="25">
        <v>58</v>
      </c>
      <c r="I5319" s="25">
        <v>132</v>
      </c>
      <c r="J5319" s="25" t="s">
        <v>2940</v>
      </c>
    </row>
    <row r="5320" spans="1:10" hidden="1" x14ac:dyDescent="0.75">
      <c r="A5320" s="26">
        <v>1997</v>
      </c>
      <c r="B5320" s="26">
        <v>101</v>
      </c>
      <c r="C5320" s="26" t="s">
        <v>12378</v>
      </c>
      <c r="D5320" s="26" t="s">
        <v>2942</v>
      </c>
      <c r="E5320" s="26" t="s">
        <v>85</v>
      </c>
      <c r="F5320" s="26">
        <v>43</v>
      </c>
      <c r="G5320" s="26">
        <v>19</v>
      </c>
      <c r="H5320" s="26">
        <v>34</v>
      </c>
      <c r="I5320" s="26">
        <v>74</v>
      </c>
      <c r="J5320" s="26" t="s">
        <v>2943</v>
      </c>
    </row>
    <row r="5321" spans="1:10" hidden="1" x14ac:dyDescent="0.75">
      <c r="A5321" s="25">
        <v>1997</v>
      </c>
      <c r="B5321" s="25">
        <v>102</v>
      </c>
      <c r="C5321" s="25" t="s">
        <v>12379</v>
      </c>
      <c r="D5321" s="25" t="s">
        <v>12380</v>
      </c>
      <c r="E5321" s="25" t="s">
        <v>85</v>
      </c>
      <c r="F5321" s="25">
        <v>24</v>
      </c>
      <c r="G5321" s="25">
        <v>11</v>
      </c>
      <c r="H5321" s="25">
        <v>19</v>
      </c>
      <c r="I5321" s="25">
        <v>40</v>
      </c>
      <c r="J5321" s="25" t="s">
        <v>3240</v>
      </c>
    </row>
    <row r="5322" spans="1:10" hidden="1" x14ac:dyDescent="0.75">
      <c r="A5322" s="26">
        <v>1997</v>
      </c>
      <c r="B5322" s="26">
        <v>103</v>
      </c>
      <c r="C5322" s="26" t="s">
        <v>12381</v>
      </c>
      <c r="D5322" s="26" t="s">
        <v>12382</v>
      </c>
      <c r="E5322" s="26" t="s">
        <v>85</v>
      </c>
      <c r="F5322" s="26">
        <v>13</v>
      </c>
      <c r="G5322" s="26">
        <v>6</v>
      </c>
      <c r="H5322" s="26">
        <v>10</v>
      </c>
      <c r="I5322" s="26">
        <v>21</v>
      </c>
      <c r="J5322" s="26" t="s">
        <v>933</v>
      </c>
    </row>
    <row r="5323" spans="1:10" hidden="1" x14ac:dyDescent="0.75">
      <c r="A5323" s="25">
        <v>1997</v>
      </c>
      <c r="B5323" s="25">
        <v>104</v>
      </c>
      <c r="C5323" s="25" t="s">
        <v>12383</v>
      </c>
      <c r="D5323" s="25" t="s">
        <v>12384</v>
      </c>
      <c r="E5323" s="25" t="s">
        <v>85</v>
      </c>
      <c r="F5323" s="25">
        <v>7</v>
      </c>
      <c r="G5323" s="25">
        <v>3</v>
      </c>
      <c r="H5323" s="25">
        <v>5</v>
      </c>
      <c r="I5323" s="25">
        <v>11</v>
      </c>
      <c r="J5323" s="25" t="s">
        <v>3245</v>
      </c>
    </row>
    <row r="5324" spans="1:10" hidden="1" x14ac:dyDescent="0.75">
      <c r="A5324" s="26">
        <v>1997</v>
      </c>
      <c r="B5324" s="26">
        <v>105</v>
      </c>
      <c r="C5324" s="26" t="s">
        <v>5088</v>
      </c>
      <c r="D5324" s="26" t="s">
        <v>5089</v>
      </c>
      <c r="E5324" s="26" t="s">
        <v>85</v>
      </c>
      <c r="F5324" s="26">
        <v>4</v>
      </c>
      <c r="G5324" s="26">
        <v>2</v>
      </c>
      <c r="H5324" s="26">
        <v>3</v>
      </c>
      <c r="I5324" s="26">
        <v>6</v>
      </c>
      <c r="J5324" s="26" t="s">
        <v>2639</v>
      </c>
    </row>
    <row r="5325" spans="1:10" hidden="1" x14ac:dyDescent="0.75">
      <c r="A5325" s="25">
        <v>1997</v>
      </c>
      <c r="B5325" s="25">
        <v>106</v>
      </c>
      <c r="C5325" s="25" t="s">
        <v>12385</v>
      </c>
      <c r="D5325" s="25" t="s">
        <v>12386</v>
      </c>
      <c r="E5325" s="25" t="s">
        <v>85</v>
      </c>
      <c r="F5325" s="25">
        <v>2</v>
      </c>
      <c r="G5325" s="25">
        <v>1</v>
      </c>
      <c r="H5325" s="25">
        <v>1</v>
      </c>
      <c r="I5325" s="25">
        <v>3</v>
      </c>
      <c r="J5325" s="25" t="s">
        <v>2642</v>
      </c>
    </row>
    <row r="5326" spans="1:10" hidden="1" x14ac:dyDescent="0.75">
      <c r="A5326" s="26">
        <v>1997</v>
      </c>
      <c r="B5326" s="26">
        <v>107</v>
      </c>
      <c r="C5326" s="26" t="s">
        <v>12387</v>
      </c>
      <c r="D5326" s="26" t="s">
        <v>12388</v>
      </c>
      <c r="E5326" s="26" t="s">
        <v>85</v>
      </c>
      <c r="F5326" s="26">
        <v>1</v>
      </c>
      <c r="G5326" s="26">
        <v>0</v>
      </c>
      <c r="H5326" s="26">
        <v>1</v>
      </c>
      <c r="I5326" s="26">
        <v>1</v>
      </c>
      <c r="J5326" s="26" t="s">
        <v>2645</v>
      </c>
    </row>
    <row r="5327" spans="1:10" hidden="1" x14ac:dyDescent="0.75">
      <c r="A5327" s="25">
        <v>1997</v>
      </c>
      <c r="B5327" s="25">
        <v>108</v>
      </c>
      <c r="C5327" s="25" t="s">
        <v>12389</v>
      </c>
      <c r="D5327" s="25" t="s">
        <v>12390</v>
      </c>
      <c r="E5327" s="25" t="s">
        <v>85</v>
      </c>
      <c r="F5327" s="25">
        <v>0</v>
      </c>
      <c r="G5327" s="25">
        <v>0</v>
      </c>
      <c r="H5327" s="25">
        <v>0</v>
      </c>
      <c r="I5327" s="25">
        <v>1</v>
      </c>
      <c r="J5327" s="25" t="s">
        <v>573</v>
      </c>
    </row>
    <row r="5328" spans="1:10" hidden="1" x14ac:dyDescent="0.75">
      <c r="A5328" s="26">
        <v>1997</v>
      </c>
      <c r="B5328" s="26">
        <v>109</v>
      </c>
      <c r="C5328" s="26" t="s">
        <v>12391</v>
      </c>
      <c r="D5328" s="26" t="s">
        <v>12392</v>
      </c>
      <c r="E5328" s="26" t="s">
        <v>85</v>
      </c>
      <c r="F5328" s="26">
        <v>0</v>
      </c>
      <c r="G5328" s="26">
        <v>0</v>
      </c>
      <c r="H5328" s="26">
        <v>0</v>
      </c>
      <c r="I5328" s="26">
        <v>0</v>
      </c>
      <c r="J5328" s="26" t="s">
        <v>2324</v>
      </c>
    </row>
    <row r="5329" spans="1:10" hidden="1" x14ac:dyDescent="0.75">
      <c r="A5329" s="25">
        <v>1997</v>
      </c>
      <c r="B5329" s="25" t="s">
        <v>589</v>
      </c>
      <c r="C5329" s="25" t="s">
        <v>12393</v>
      </c>
      <c r="D5329" s="25" t="s">
        <v>591</v>
      </c>
      <c r="E5329" s="25" t="s">
        <v>1647</v>
      </c>
      <c r="F5329" s="25">
        <v>0</v>
      </c>
      <c r="G5329" s="25">
        <v>0</v>
      </c>
      <c r="H5329" s="25">
        <v>0</v>
      </c>
      <c r="I5329" s="25">
        <v>0</v>
      </c>
      <c r="J5329" s="25" t="s">
        <v>1647</v>
      </c>
    </row>
    <row r="5330" spans="1:10" hidden="1" x14ac:dyDescent="0.75">
      <c r="A5330" s="26">
        <v>1998</v>
      </c>
      <c r="B5330" s="26">
        <v>0</v>
      </c>
      <c r="C5330" s="26" t="s">
        <v>12394</v>
      </c>
      <c r="D5330" s="26" t="s">
        <v>12395</v>
      </c>
      <c r="E5330" s="26" t="s">
        <v>11774</v>
      </c>
      <c r="F5330" s="26">
        <v>100000</v>
      </c>
      <c r="G5330" s="26">
        <v>1067</v>
      </c>
      <c r="H5330" s="26">
        <v>99069</v>
      </c>
      <c r="I5330" s="26">
        <v>6642987</v>
      </c>
      <c r="J5330" s="26" t="s">
        <v>12397</v>
      </c>
    </row>
    <row r="5331" spans="1:10" hidden="1" x14ac:dyDescent="0.75">
      <c r="A5331" s="25">
        <v>1998</v>
      </c>
      <c r="B5331" s="25">
        <v>1</v>
      </c>
      <c r="C5331" s="25" t="s">
        <v>5113</v>
      </c>
      <c r="D5331" s="25" t="s">
        <v>5113</v>
      </c>
      <c r="E5331" s="25" t="s">
        <v>85</v>
      </c>
      <c r="F5331" s="25">
        <v>98933</v>
      </c>
      <c r="G5331" s="25">
        <v>100</v>
      </c>
      <c r="H5331" s="25">
        <v>98883</v>
      </c>
      <c r="I5331" s="25">
        <v>6543918</v>
      </c>
      <c r="J5331" s="25" t="s">
        <v>8028</v>
      </c>
    </row>
    <row r="5332" spans="1:10" hidden="1" x14ac:dyDescent="0.75">
      <c r="A5332" s="26">
        <v>1998</v>
      </c>
      <c r="B5332" s="26">
        <v>2</v>
      </c>
      <c r="C5332" s="26" t="s">
        <v>4103</v>
      </c>
      <c r="D5332" s="26" t="s">
        <v>4103</v>
      </c>
      <c r="E5332" s="26" t="s">
        <v>85</v>
      </c>
      <c r="F5332" s="26">
        <v>98833</v>
      </c>
      <c r="G5332" s="26">
        <v>48</v>
      </c>
      <c r="H5332" s="26">
        <v>98809</v>
      </c>
      <c r="I5332" s="26">
        <v>6445036</v>
      </c>
      <c r="J5332" s="26" t="s">
        <v>10306</v>
      </c>
    </row>
    <row r="5333" spans="1:10" hidden="1" x14ac:dyDescent="0.75">
      <c r="A5333" s="25">
        <v>1998</v>
      </c>
      <c r="B5333" s="25">
        <v>3</v>
      </c>
      <c r="C5333" s="25" t="s">
        <v>4369</v>
      </c>
      <c r="D5333" s="25" t="s">
        <v>4369</v>
      </c>
      <c r="E5333" s="25" t="s">
        <v>85</v>
      </c>
      <c r="F5333" s="25">
        <v>98785</v>
      </c>
      <c r="G5333" s="25">
        <v>44</v>
      </c>
      <c r="H5333" s="25">
        <v>98763</v>
      </c>
      <c r="I5333" s="25">
        <v>6346227</v>
      </c>
      <c r="J5333" s="25" t="s">
        <v>10308</v>
      </c>
    </row>
    <row r="5334" spans="1:10" hidden="1" x14ac:dyDescent="0.75">
      <c r="A5334" s="26">
        <v>1998</v>
      </c>
      <c r="B5334" s="26">
        <v>4</v>
      </c>
      <c r="C5334" s="26" t="s">
        <v>7346</v>
      </c>
      <c r="D5334" s="26" t="s">
        <v>7346</v>
      </c>
      <c r="E5334" s="26" t="s">
        <v>85</v>
      </c>
      <c r="F5334" s="26">
        <v>98741</v>
      </c>
      <c r="G5334" s="26">
        <v>27</v>
      </c>
      <c r="H5334" s="26">
        <v>98728</v>
      </c>
      <c r="I5334" s="26">
        <v>6247464</v>
      </c>
      <c r="J5334" s="26" t="s">
        <v>10310</v>
      </c>
    </row>
    <row r="5335" spans="1:10" hidden="1" x14ac:dyDescent="0.75">
      <c r="A5335" s="25">
        <v>1998</v>
      </c>
      <c r="B5335" s="25">
        <v>5</v>
      </c>
      <c r="C5335" s="25" t="s">
        <v>10090</v>
      </c>
      <c r="D5335" s="25" t="s">
        <v>10090</v>
      </c>
      <c r="E5335" s="25" t="s">
        <v>85</v>
      </c>
      <c r="F5335" s="25">
        <v>98714</v>
      </c>
      <c r="G5335" s="25">
        <v>25</v>
      </c>
      <c r="H5335" s="25">
        <v>98702</v>
      </c>
      <c r="I5335" s="25">
        <v>6148736</v>
      </c>
      <c r="J5335" s="25" t="s">
        <v>10311</v>
      </c>
    </row>
    <row r="5336" spans="1:10" hidden="1" x14ac:dyDescent="0.75">
      <c r="A5336" s="26">
        <v>1998</v>
      </c>
      <c r="B5336" s="26">
        <v>6</v>
      </c>
      <c r="C5336" s="26" t="s">
        <v>7575</v>
      </c>
      <c r="D5336" s="26" t="s">
        <v>7575</v>
      </c>
      <c r="E5336" s="26" t="s">
        <v>85</v>
      </c>
      <c r="F5336" s="26">
        <v>98690</v>
      </c>
      <c r="G5336" s="26">
        <v>20</v>
      </c>
      <c r="H5336" s="26">
        <v>98679</v>
      </c>
      <c r="I5336" s="26">
        <v>6050034</v>
      </c>
      <c r="J5336" s="26" t="s">
        <v>12402</v>
      </c>
    </row>
    <row r="5337" spans="1:10" hidden="1" x14ac:dyDescent="0.75">
      <c r="A5337" s="25">
        <v>1998</v>
      </c>
      <c r="B5337" s="25">
        <v>7</v>
      </c>
      <c r="C5337" s="25" t="s">
        <v>11580</v>
      </c>
      <c r="D5337" s="25" t="s">
        <v>11580</v>
      </c>
      <c r="E5337" s="25" t="s">
        <v>85</v>
      </c>
      <c r="F5337" s="25">
        <v>98669</v>
      </c>
      <c r="G5337" s="25">
        <v>15</v>
      </c>
      <c r="H5337" s="25">
        <v>98661</v>
      </c>
      <c r="I5337" s="25">
        <v>5951355</v>
      </c>
      <c r="J5337" s="25" t="s">
        <v>8966</v>
      </c>
    </row>
    <row r="5338" spans="1:10" hidden="1" x14ac:dyDescent="0.75">
      <c r="A5338" s="26">
        <v>1998</v>
      </c>
      <c r="B5338" s="26">
        <v>8</v>
      </c>
      <c r="C5338" s="26" t="s">
        <v>10090</v>
      </c>
      <c r="D5338" s="26" t="s">
        <v>10090</v>
      </c>
      <c r="E5338" s="26" t="s">
        <v>85</v>
      </c>
      <c r="F5338" s="26">
        <v>98654</v>
      </c>
      <c r="G5338" s="26">
        <v>25</v>
      </c>
      <c r="H5338" s="26">
        <v>98641</v>
      </c>
      <c r="I5338" s="26">
        <v>5852694</v>
      </c>
      <c r="J5338" s="26" t="s">
        <v>12405</v>
      </c>
    </row>
    <row r="5339" spans="1:10" hidden="1" x14ac:dyDescent="0.75">
      <c r="A5339" s="25">
        <v>1998</v>
      </c>
      <c r="B5339" s="25">
        <v>9</v>
      </c>
      <c r="C5339" s="25" t="s">
        <v>7575</v>
      </c>
      <c r="D5339" s="25" t="s">
        <v>7575</v>
      </c>
      <c r="E5339" s="25" t="s">
        <v>85</v>
      </c>
      <c r="F5339" s="25">
        <v>98629</v>
      </c>
      <c r="G5339" s="25">
        <v>20</v>
      </c>
      <c r="H5339" s="25">
        <v>98618</v>
      </c>
      <c r="I5339" s="25">
        <v>5754052</v>
      </c>
      <c r="J5339" s="25" t="s">
        <v>12406</v>
      </c>
    </row>
    <row r="5340" spans="1:10" hidden="1" x14ac:dyDescent="0.75">
      <c r="A5340" s="26">
        <v>1998</v>
      </c>
      <c r="B5340" s="26">
        <v>10</v>
      </c>
      <c r="C5340" s="26" t="s">
        <v>4634</v>
      </c>
      <c r="D5340" s="26" t="s">
        <v>4634</v>
      </c>
      <c r="E5340" s="26" t="s">
        <v>85</v>
      </c>
      <c r="F5340" s="26">
        <v>98608</v>
      </c>
      <c r="G5340" s="26">
        <v>30</v>
      </c>
      <c r="H5340" s="26">
        <v>98593</v>
      </c>
      <c r="I5340" s="26">
        <v>5655434</v>
      </c>
      <c r="J5340" s="26" t="s">
        <v>12408</v>
      </c>
    </row>
    <row r="5341" spans="1:10" hidden="1" x14ac:dyDescent="0.75">
      <c r="A5341" s="25">
        <v>1998</v>
      </c>
      <c r="B5341" s="25">
        <v>11</v>
      </c>
      <c r="C5341" s="25" t="s">
        <v>6884</v>
      </c>
      <c r="D5341" s="25" t="s">
        <v>6884</v>
      </c>
      <c r="E5341" s="25" t="s">
        <v>85</v>
      </c>
      <c r="F5341" s="25">
        <v>98579</v>
      </c>
      <c r="G5341" s="25">
        <v>28</v>
      </c>
      <c r="H5341" s="25">
        <v>98565</v>
      </c>
      <c r="I5341" s="25">
        <v>5556841</v>
      </c>
      <c r="J5341" s="25" t="s">
        <v>12411</v>
      </c>
    </row>
    <row r="5342" spans="1:10" hidden="1" x14ac:dyDescent="0.75">
      <c r="A5342" s="26">
        <v>1998</v>
      </c>
      <c r="B5342" s="26">
        <v>12</v>
      </c>
      <c r="C5342" s="26" t="s">
        <v>11789</v>
      </c>
      <c r="D5342" s="26" t="s">
        <v>11789</v>
      </c>
      <c r="E5342" s="26" t="s">
        <v>85</v>
      </c>
      <c r="F5342" s="26">
        <v>98551</v>
      </c>
      <c r="G5342" s="26">
        <v>19</v>
      </c>
      <c r="H5342" s="26">
        <v>98541</v>
      </c>
      <c r="I5342" s="26">
        <v>5458276</v>
      </c>
      <c r="J5342" s="26" t="s">
        <v>2052</v>
      </c>
    </row>
    <row r="5343" spans="1:10" hidden="1" x14ac:dyDescent="0.75">
      <c r="A5343" s="25">
        <v>1998</v>
      </c>
      <c r="B5343" s="25">
        <v>13</v>
      </c>
      <c r="C5343" s="25" t="s">
        <v>4376</v>
      </c>
      <c r="D5343" s="25" t="s">
        <v>4376</v>
      </c>
      <c r="E5343" s="25" t="s">
        <v>85</v>
      </c>
      <c r="F5343" s="25">
        <v>98532</v>
      </c>
      <c r="G5343" s="25">
        <v>35</v>
      </c>
      <c r="H5343" s="25">
        <v>98515</v>
      </c>
      <c r="I5343" s="25">
        <v>5359734</v>
      </c>
      <c r="J5343" s="25" t="s">
        <v>12413</v>
      </c>
    </row>
    <row r="5344" spans="1:10" hidden="1" x14ac:dyDescent="0.75">
      <c r="A5344" s="26">
        <v>1998</v>
      </c>
      <c r="B5344" s="26">
        <v>14</v>
      </c>
      <c r="C5344" s="26" t="s">
        <v>10090</v>
      </c>
      <c r="D5344" s="26" t="s">
        <v>10090</v>
      </c>
      <c r="E5344" s="26" t="s">
        <v>85</v>
      </c>
      <c r="F5344" s="26">
        <v>98497</v>
      </c>
      <c r="G5344" s="26">
        <v>24</v>
      </c>
      <c r="H5344" s="26">
        <v>98485</v>
      </c>
      <c r="I5344" s="26">
        <v>5261220</v>
      </c>
      <c r="J5344" s="26" t="s">
        <v>12414</v>
      </c>
    </row>
    <row r="5345" spans="1:10" hidden="1" x14ac:dyDescent="0.75">
      <c r="A5345" s="25">
        <v>1998</v>
      </c>
      <c r="B5345" s="25">
        <v>15</v>
      </c>
      <c r="C5345" s="25" t="s">
        <v>5659</v>
      </c>
      <c r="D5345" s="25" t="s">
        <v>5659</v>
      </c>
      <c r="E5345" s="25" t="s">
        <v>85</v>
      </c>
      <c r="F5345" s="25">
        <v>98473</v>
      </c>
      <c r="G5345" s="25">
        <v>37</v>
      </c>
      <c r="H5345" s="25">
        <v>98454</v>
      </c>
      <c r="I5345" s="25">
        <v>5162735</v>
      </c>
      <c r="J5345" s="25" t="s">
        <v>8051</v>
      </c>
    </row>
    <row r="5346" spans="1:10" hidden="1" x14ac:dyDescent="0.75">
      <c r="A5346" s="26">
        <v>1998</v>
      </c>
      <c r="B5346" s="26">
        <v>16</v>
      </c>
      <c r="C5346" s="26" t="s">
        <v>4622</v>
      </c>
      <c r="D5346" s="26" t="s">
        <v>4622</v>
      </c>
      <c r="E5346" s="26" t="s">
        <v>85</v>
      </c>
      <c r="F5346" s="26">
        <v>98436</v>
      </c>
      <c r="G5346" s="26">
        <v>39</v>
      </c>
      <c r="H5346" s="26">
        <v>98416</v>
      </c>
      <c r="I5346" s="26">
        <v>5064280</v>
      </c>
      <c r="J5346" s="26" t="s">
        <v>12416</v>
      </c>
    </row>
    <row r="5347" spans="1:10" hidden="1" x14ac:dyDescent="0.75">
      <c r="A5347" s="25">
        <v>1998</v>
      </c>
      <c r="B5347" s="25">
        <v>17</v>
      </c>
      <c r="C5347" s="25" t="s">
        <v>1352</v>
      </c>
      <c r="D5347" s="25" t="s">
        <v>1352</v>
      </c>
      <c r="E5347" s="25" t="s">
        <v>85</v>
      </c>
      <c r="F5347" s="25">
        <v>98397</v>
      </c>
      <c r="G5347" s="25">
        <v>76</v>
      </c>
      <c r="H5347" s="25">
        <v>98359</v>
      </c>
      <c r="I5347" s="25">
        <v>4965864</v>
      </c>
      <c r="J5347" s="25" t="s">
        <v>12418</v>
      </c>
    </row>
    <row r="5348" spans="1:10" hidden="1" x14ac:dyDescent="0.75">
      <c r="A5348" s="26">
        <v>1998</v>
      </c>
      <c r="B5348" s="26">
        <v>18</v>
      </c>
      <c r="C5348" s="26" t="s">
        <v>2031</v>
      </c>
      <c r="D5348" s="26" t="s">
        <v>2031</v>
      </c>
      <c r="E5348" s="26" t="s">
        <v>85</v>
      </c>
      <c r="F5348" s="26">
        <v>98321</v>
      </c>
      <c r="G5348" s="26">
        <v>73</v>
      </c>
      <c r="H5348" s="26">
        <v>98284</v>
      </c>
      <c r="I5348" s="26">
        <v>4867505</v>
      </c>
      <c r="J5348" s="26" t="s">
        <v>12419</v>
      </c>
    </row>
    <row r="5349" spans="1:10" hidden="1" x14ac:dyDescent="0.75">
      <c r="A5349" s="25">
        <v>1998</v>
      </c>
      <c r="B5349" s="25">
        <v>19</v>
      </c>
      <c r="C5349" s="25" t="s">
        <v>998</v>
      </c>
      <c r="D5349" s="25" t="s">
        <v>998</v>
      </c>
      <c r="E5349" s="25" t="s">
        <v>85</v>
      </c>
      <c r="F5349" s="25">
        <v>98248</v>
      </c>
      <c r="G5349" s="25">
        <v>76</v>
      </c>
      <c r="H5349" s="25">
        <v>98210</v>
      </c>
      <c r="I5349" s="25">
        <v>4769221</v>
      </c>
      <c r="J5349" s="25" t="s">
        <v>12420</v>
      </c>
    </row>
    <row r="5350" spans="1:10" hidden="1" x14ac:dyDescent="0.75">
      <c r="A5350" s="26">
        <v>1998</v>
      </c>
      <c r="B5350" s="26">
        <v>20</v>
      </c>
      <c r="C5350" s="26" t="s">
        <v>2050</v>
      </c>
      <c r="D5350" s="26" t="s">
        <v>2050</v>
      </c>
      <c r="E5350" s="26" t="s">
        <v>85</v>
      </c>
      <c r="F5350" s="26">
        <v>98172</v>
      </c>
      <c r="G5350" s="26">
        <v>87</v>
      </c>
      <c r="H5350" s="26">
        <v>98129</v>
      </c>
      <c r="I5350" s="26">
        <v>4671011</v>
      </c>
      <c r="J5350" s="26" t="s">
        <v>12421</v>
      </c>
    </row>
    <row r="5351" spans="1:10" hidden="1" x14ac:dyDescent="0.75">
      <c r="A5351" s="25">
        <v>1998</v>
      </c>
      <c r="B5351" s="25">
        <v>21</v>
      </c>
      <c r="C5351" s="25" t="s">
        <v>623</v>
      </c>
      <c r="D5351" s="25" t="s">
        <v>623</v>
      </c>
      <c r="E5351" s="25" t="s">
        <v>85</v>
      </c>
      <c r="F5351" s="25">
        <v>98085</v>
      </c>
      <c r="G5351" s="25">
        <v>100</v>
      </c>
      <c r="H5351" s="25">
        <v>98035</v>
      </c>
      <c r="I5351" s="25">
        <v>4572882</v>
      </c>
      <c r="J5351" s="25" t="s">
        <v>178</v>
      </c>
    </row>
    <row r="5352" spans="1:10" hidden="1" x14ac:dyDescent="0.75">
      <c r="A5352" s="26">
        <v>1998</v>
      </c>
      <c r="B5352" s="26">
        <v>22</v>
      </c>
      <c r="C5352" s="26" t="s">
        <v>619</v>
      </c>
      <c r="D5352" s="26" t="s">
        <v>619</v>
      </c>
      <c r="E5352" s="26" t="s">
        <v>85</v>
      </c>
      <c r="F5352" s="26">
        <v>97985</v>
      </c>
      <c r="G5352" s="26">
        <v>98</v>
      </c>
      <c r="H5352" s="26">
        <v>97936</v>
      </c>
      <c r="I5352" s="26">
        <v>4474847</v>
      </c>
      <c r="J5352" s="26" t="s">
        <v>12422</v>
      </c>
    </row>
    <row r="5353" spans="1:10" hidden="1" x14ac:dyDescent="0.75">
      <c r="A5353" s="25">
        <v>1998</v>
      </c>
      <c r="B5353" s="25">
        <v>23</v>
      </c>
      <c r="C5353" s="25" t="s">
        <v>3832</v>
      </c>
      <c r="D5353" s="25" t="s">
        <v>3832</v>
      </c>
      <c r="E5353" s="25" t="s">
        <v>85</v>
      </c>
      <c r="F5353" s="25">
        <v>97888</v>
      </c>
      <c r="G5353" s="25">
        <v>102</v>
      </c>
      <c r="H5353" s="25">
        <v>97837</v>
      </c>
      <c r="I5353" s="25">
        <v>4376911</v>
      </c>
      <c r="J5353" s="25" t="s">
        <v>12424</v>
      </c>
    </row>
    <row r="5354" spans="1:10" hidden="1" x14ac:dyDescent="0.75">
      <c r="A5354" s="26">
        <v>1998</v>
      </c>
      <c r="B5354" s="26">
        <v>24</v>
      </c>
      <c r="C5354" s="26" t="s">
        <v>114</v>
      </c>
      <c r="D5354" s="26" t="s">
        <v>114</v>
      </c>
      <c r="E5354" s="26" t="s">
        <v>85</v>
      </c>
      <c r="F5354" s="26">
        <v>97786</v>
      </c>
      <c r="G5354" s="26">
        <v>115</v>
      </c>
      <c r="H5354" s="26">
        <v>97728</v>
      </c>
      <c r="I5354" s="26">
        <v>4279074</v>
      </c>
      <c r="J5354" s="26" t="s">
        <v>12426</v>
      </c>
    </row>
    <row r="5355" spans="1:10" hidden="1" x14ac:dyDescent="0.75">
      <c r="A5355" s="25">
        <v>1998</v>
      </c>
      <c r="B5355" s="25">
        <v>25</v>
      </c>
      <c r="C5355" s="25" t="s">
        <v>3572</v>
      </c>
      <c r="D5355" s="25" t="s">
        <v>3572</v>
      </c>
      <c r="E5355" s="25" t="s">
        <v>85</v>
      </c>
      <c r="F5355" s="25">
        <v>97671</v>
      </c>
      <c r="G5355" s="25">
        <v>105</v>
      </c>
      <c r="H5355" s="25">
        <v>97618</v>
      </c>
      <c r="I5355" s="25">
        <v>4181346</v>
      </c>
      <c r="J5355" s="25" t="s">
        <v>12428</v>
      </c>
    </row>
    <row r="5356" spans="1:10" hidden="1" x14ac:dyDescent="0.75">
      <c r="A5356" s="26">
        <v>1998</v>
      </c>
      <c r="B5356" s="26">
        <v>26</v>
      </c>
      <c r="C5356" s="26" t="s">
        <v>630</v>
      </c>
      <c r="D5356" s="26" t="s">
        <v>630</v>
      </c>
      <c r="E5356" s="26" t="s">
        <v>85</v>
      </c>
      <c r="F5356" s="26">
        <v>97566</v>
      </c>
      <c r="G5356" s="26">
        <v>95</v>
      </c>
      <c r="H5356" s="26">
        <v>97518</v>
      </c>
      <c r="I5356" s="26">
        <v>4083727</v>
      </c>
      <c r="J5356" s="26" t="s">
        <v>12430</v>
      </c>
    </row>
    <row r="5357" spans="1:10" hidden="1" x14ac:dyDescent="0.75">
      <c r="A5357" s="25">
        <v>1998</v>
      </c>
      <c r="B5357" s="25">
        <v>27</v>
      </c>
      <c r="C5357" s="25" t="s">
        <v>2059</v>
      </c>
      <c r="D5357" s="25" t="s">
        <v>2059</v>
      </c>
      <c r="E5357" s="25" t="s">
        <v>85</v>
      </c>
      <c r="F5357" s="25">
        <v>97471</v>
      </c>
      <c r="G5357" s="25">
        <v>139</v>
      </c>
      <c r="H5357" s="25">
        <v>97401</v>
      </c>
      <c r="I5357" s="25">
        <v>3986209</v>
      </c>
      <c r="J5357" s="25" t="s">
        <v>10121</v>
      </c>
    </row>
    <row r="5358" spans="1:10" hidden="1" x14ac:dyDescent="0.75">
      <c r="A5358" s="26">
        <v>1998</v>
      </c>
      <c r="B5358" s="26">
        <v>28</v>
      </c>
      <c r="C5358" s="26" t="s">
        <v>612</v>
      </c>
      <c r="D5358" s="26" t="s">
        <v>4891</v>
      </c>
      <c r="E5358" s="26" t="s">
        <v>85</v>
      </c>
      <c r="F5358" s="26">
        <v>97331</v>
      </c>
      <c r="G5358" s="26">
        <v>136</v>
      </c>
      <c r="H5358" s="26">
        <v>97263</v>
      </c>
      <c r="I5358" s="26">
        <v>3888808</v>
      </c>
      <c r="J5358" s="26" t="s">
        <v>6663</v>
      </c>
    </row>
    <row r="5359" spans="1:10" hidden="1" x14ac:dyDescent="0.75">
      <c r="A5359" s="25">
        <v>1998</v>
      </c>
      <c r="B5359" s="25">
        <v>29</v>
      </c>
      <c r="C5359" s="25" t="s">
        <v>3011</v>
      </c>
      <c r="D5359" s="25" t="s">
        <v>1332</v>
      </c>
      <c r="E5359" s="25" t="s">
        <v>85</v>
      </c>
      <c r="F5359" s="25">
        <v>97196</v>
      </c>
      <c r="G5359" s="25">
        <v>150</v>
      </c>
      <c r="H5359" s="25">
        <v>97121</v>
      </c>
      <c r="I5359" s="25">
        <v>3791544</v>
      </c>
      <c r="J5359" s="25" t="s">
        <v>2721</v>
      </c>
    </row>
    <row r="5360" spans="1:10" hidden="1" x14ac:dyDescent="0.75">
      <c r="A5360" s="26">
        <v>1998</v>
      </c>
      <c r="B5360" s="26">
        <v>30</v>
      </c>
      <c r="C5360" s="26" t="s">
        <v>977</v>
      </c>
      <c r="D5360" s="26" t="s">
        <v>977</v>
      </c>
      <c r="E5360" s="26" t="s">
        <v>85</v>
      </c>
      <c r="F5360" s="26">
        <v>97045</v>
      </c>
      <c r="G5360" s="26">
        <v>196</v>
      </c>
      <c r="H5360" s="26">
        <v>96947</v>
      </c>
      <c r="I5360" s="26">
        <v>3694424</v>
      </c>
      <c r="J5360" s="26" t="s">
        <v>1408</v>
      </c>
    </row>
    <row r="5361" spans="1:10" hidden="1" x14ac:dyDescent="0.75">
      <c r="A5361" s="25">
        <v>1998</v>
      </c>
      <c r="B5361" s="25">
        <v>31</v>
      </c>
      <c r="C5361" s="25" t="s">
        <v>1375</v>
      </c>
      <c r="D5361" s="25" t="s">
        <v>1375</v>
      </c>
      <c r="E5361" s="25" t="s">
        <v>85</v>
      </c>
      <c r="F5361" s="25">
        <v>96849</v>
      </c>
      <c r="G5361" s="25">
        <v>198</v>
      </c>
      <c r="H5361" s="25">
        <v>96751</v>
      </c>
      <c r="I5361" s="25">
        <v>3597476</v>
      </c>
      <c r="J5361" s="25" t="s">
        <v>3318</v>
      </c>
    </row>
    <row r="5362" spans="1:10" hidden="1" x14ac:dyDescent="0.75">
      <c r="A5362" s="26">
        <v>1998</v>
      </c>
      <c r="B5362" s="26">
        <v>32</v>
      </c>
      <c r="C5362" s="26" t="s">
        <v>2403</v>
      </c>
      <c r="D5362" s="26" t="s">
        <v>2403</v>
      </c>
      <c r="E5362" s="26" t="s">
        <v>85</v>
      </c>
      <c r="F5362" s="26">
        <v>96652</v>
      </c>
      <c r="G5362" s="26">
        <v>220</v>
      </c>
      <c r="H5362" s="26">
        <v>96542</v>
      </c>
      <c r="I5362" s="26">
        <v>3500726</v>
      </c>
      <c r="J5362" s="26" t="s">
        <v>12433</v>
      </c>
    </row>
    <row r="5363" spans="1:10" hidden="1" x14ac:dyDescent="0.75">
      <c r="A5363" s="25">
        <v>1998</v>
      </c>
      <c r="B5363" s="25">
        <v>33</v>
      </c>
      <c r="C5363" s="25" t="s">
        <v>3319</v>
      </c>
      <c r="D5363" s="25" t="s">
        <v>3319</v>
      </c>
      <c r="E5363" s="25" t="s">
        <v>85</v>
      </c>
      <c r="F5363" s="25">
        <v>96432</v>
      </c>
      <c r="G5363" s="25">
        <v>211</v>
      </c>
      <c r="H5363" s="25">
        <v>96327</v>
      </c>
      <c r="I5363" s="25">
        <v>3404183</v>
      </c>
      <c r="J5363" s="25" t="s">
        <v>12434</v>
      </c>
    </row>
    <row r="5364" spans="1:10" hidden="1" x14ac:dyDescent="0.75">
      <c r="A5364" s="26">
        <v>1998</v>
      </c>
      <c r="B5364" s="26">
        <v>34</v>
      </c>
      <c r="C5364" s="26" t="s">
        <v>96</v>
      </c>
      <c r="D5364" s="26" t="s">
        <v>96</v>
      </c>
      <c r="E5364" s="26" t="s">
        <v>85</v>
      </c>
      <c r="F5364" s="26">
        <v>96221</v>
      </c>
      <c r="G5364" s="26">
        <v>266</v>
      </c>
      <c r="H5364" s="26">
        <v>96088</v>
      </c>
      <c r="I5364" s="26">
        <v>3307857</v>
      </c>
      <c r="J5364" s="26" t="s">
        <v>12436</v>
      </c>
    </row>
    <row r="5365" spans="1:10" hidden="1" x14ac:dyDescent="0.75">
      <c r="A5365" s="25">
        <v>1998</v>
      </c>
      <c r="B5365" s="25">
        <v>35</v>
      </c>
      <c r="C5365" s="25" t="s">
        <v>167</v>
      </c>
      <c r="D5365" s="25" t="s">
        <v>167</v>
      </c>
      <c r="E5365" s="25" t="s">
        <v>85</v>
      </c>
      <c r="F5365" s="25">
        <v>95955</v>
      </c>
      <c r="G5365" s="25">
        <v>307</v>
      </c>
      <c r="H5365" s="25">
        <v>95801</v>
      </c>
      <c r="I5365" s="25">
        <v>3211768</v>
      </c>
      <c r="J5365" s="25" t="s">
        <v>12437</v>
      </c>
    </row>
    <row r="5366" spans="1:10" hidden="1" x14ac:dyDescent="0.75">
      <c r="A5366" s="26">
        <v>1998</v>
      </c>
      <c r="B5366" s="26">
        <v>36</v>
      </c>
      <c r="C5366" s="26" t="s">
        <v>2109</v>
      </c>
      <c r="D5366" s="26" t="s">
        <v>2747</v>
      </c>
      <c r="E5366" s="26" t="s">
        <v>85</v>
      </c>
      <c r="F5366" s="26">
        <v>95648</v>
      </c>
      <c r="G5366" s="26">
        <v>382</v>
      </c>
      <c r="H5366" s="26">
        <v>95457</v>
      </c>
      <c r="I5366" s="26">
        <v>3115967</v>
      </c>
      <c r="J5366" s="26" t="s">
        <v>5936</v>
      </c>
    </row>
    <row r="5367" spans="1:10" hidden="1" x14ac:dyDescent="0.75">
      <c r="A5367" s="25">
        <v>1998</v>
      </c>
      <c r="B5367" s="25">
        <v>37</v>
      </c>
      <c r="C5367" s="25" t="s">
        <v>8078</v>
      </c>
      <c r="D5367" s="25" t="s">
        <v>8079</v>
      </c>
      <c r="E5367" s="25" t="s">
        <v>85</v>
      </c>
      <c r="F5367" s="25">
        <v>95266</v>
      </c>
      <c r="G5367" s="25">
        <v>420</v>
      </c>
      <c r="H5367" s="25">
        <v>95056</v>
      </c>
      <c r="I5367" s="25">
        <v>3020510</v>
      </c>
      <c r="J5367" s="25" t="s">
        <v>1423</v>
      </c>
    </row>
    <row r="5368" spans="1:10" hidden="1" x14ac:dyDescent="0.75">
      <c r="A5368" s="26">
        <v>1998</v>
      </c>
      <c r="B5368" s="26">
        <v>38</v>
      </c>
      <c r="C5368" s="26" t="s">
        <v>12439</v>
      </c>
      <c r="D5368" s="26" t="s">
        <v>8087</v>
      </c>
      <c r="E5368" s="26" t="s">
        <v>85</v>
      </c>
      <c r="F5368" s="26">
        <v>94846</v>
      </c>
      <c r="G5368" s="26">
        <v>504</v>
      </c>
      <c r="H5368" s="26">
        <v>94594</v>
      </c>
      <c r="I5368" s="26">
        <v>2925455</v>
      </c>
      <c r="J5368" s="26" t="s">
        <v>12440</v>
      </c>
    </row>
    <row r="5369" spans="1:10" hidden="1" x14ac:dyDescent="0.75">
      <c r="A5369" s="25">
        <v>1998</v>
      </c>
      <c r="B5369" s="25">
        <v>39</v>
      </c>
      <c r="C5369" s="25" t="s">
        <v>3892</v>
      </c>
      <c r="D5369" s="25" t="s">
        <v>5949</v>
      </c>
      <c r="E5369" s="25" t="s">
        <v>85</v>
      </c>
      <c r="F5369" s="25">
        <v>94342</v>
      </c>
      <c r="G5369" s="25">
        <v>532</v>
      </c>
      <c r="H5369" s="25">
        <v>94076</v>
      </c>
      <c r="I5369" s="25">
        <v>2830861</v>
      </c>
      <c r="J5369" s="25" t="s">
        <v>12442</v>
      </c>
    </row>
    <row r="5370" spans="1:10" hidden="1" x14ac:dyDescent="0.75">
      <c r="A5370" s="26">
        <v>1998</v>
      </c>
      <c r="B5370" s="26">
        <v>40</v>
      </c>
      <c r="C5370" s="26" t="s">
        <v>4440</v>
      </c>
      <c r="D5370" s="26" t="s">
        <v>4686</v>
      </c>
      <c r="E5370" s="26" t="s">
        <v>85</v>
      </c>
      <c r="F5370" s="26">
        <v>93810</v>
      </c>
      <c r="G5370" s="26">
        <v>627</v>
      </c>
      <c r="H5370" s="26">
        <v>93496</v>
      </c>
      <c r="I5370" s="26">
        <v>2736785</v>
      </c>
      <c r="J5370" s="26" t="s">
        <v>12443</v>
      </c>
    </row>
    <row r="5371" spans="1:10" hidden="1" x14ac:dyDescent="0.75">
      <c r="A5371" s="25">
        <v>1998</v>
      </c>
      <c r="B5371" s="25">
        <v>41</v>
      </c>
      <c r="C5371" s="25" t="s">
        <v>1097</v>
      </c>
      <c r="D5371" s="25" t="s">
        <v>2776</v>
      </c>
      <c r="E5371" s="25" t="s">
        <v>85</v>
      </c>
      <c r="F5371" s="25">
        <v>93183</v>
      </c>
      <c r="G5371" s="25">
        <v>676</v>
      </c>
      <c r="H5371" s="25">
        <v>92845</v>
      </c>
      <c r="I5371" s="25">
        <v>2643289</v>
      </c>
      <c r="J5371" s="25" t="s">
        <v>7850</v>
      </c>
    </row>
    <row r="5372" spans="1:10" hidden="1" x14ac:dyDescent="0.75">
      <c r="A5372" s="26">
        <v>1998</v>
      </c>
      <c r="B5372" s="26">
        <v>42</v>
      </c>
      <c r="C5372" s="26" t="s">
        <v>3355</v>
      </c>
      <c r="D5372" s="26" t="s">
        <v>9005</v>
      </c>
      <c r="E5372" s="26" t="s">
        <v>85</v>
      </c>
      <c r="F5372" s="26">
        <v>92507</v>
      </c>
      <c r="G5372" s="26">
        <v>773</v>
      </c>
      <c r="H5372" s="26">
        <v>92120</v>
      </c>
      <c r="I5372" s="26">
        <v>2550444</v>
      </c>
      <c r="J5372" s="26" t="s">
        <v>12445</v>
      </c>
    </row>
    <row r="5373" spans="1:10" hidden="1" x14ac:dyDescent="0.75">
      <c r="A5373" s="25">
        <v>1998</v>
      </c>
      <c r="B5373" s="25">
        <v>43</v>
      </c>
      <c r="C5373" s="25" t="s">
        <v>12446</v>
      </c>
      <c r="D5373" s="25" t="s">
        <v>8314</v>
      </c>
      <c r="E5373" s="25" t="s">
        <v>85</v>
      </c>
      <c r="F5373" s="25">
        <v>91734</v>
      </c>
      <c r="G5373" s="25">
        <v>777</v>
      </c>
      <c r="H5373" s="25">
        <v>91345</v>
      </c>
      <c r="I5373" s="25">
        <v>2458324</v>
      </c>
      <c r="J5373" s="25" t="s">
        <v>12447</v>
      </c>
    </row>
    <row r="5374" spans="1:10" hidden="1" x14ac:dyDescent="0.75">
      <c r="A5374" s="26">
        <v>1998</v>
      </c>
      <c r="B5374" s="26">
        <v>44</v>
      </c>
      <c r="C5374" s="26" t="s">
        <v>12448</v>
      </c>
      <c r="D5374" s="26" t="s">
        <v>12449</v>
      </c>
      <c r="E5374" s="26" t="s">
        <v>85</v>
      </c>
      <c r="F5374" s="26">
        <v>90957</v>
      </c>
      <c r="G5374" s="26">
        <v>876</v>
      </c>
      <c r="H5374" s="26">
        <v>90519</v>
      </c>
      <c r="I5374" s="26">
        <v>2366978</v>
      </c>
      <c r="J5374" s="26" t="s">
        <v>12450</v>
      </c>
    </row>
    <row r="5375" spans="1:10" hidden="1" x14ac:dyDescent="0.75">
      <c r="A5375" s="25">
        <v>1998</v>
      </c>
      <c r="B5375" s="25">
        <v>45</v>
      </c>
      <c r="C5375" s="25" t="s">
        <v>12451</v>
      </c>
      <c r="D5375" s="25" t="s">
        <v>12452</v>
      </c>
      <c r="E5375" s="25" t="s">
        <v>85</v>
      </c>
      <c r="F5375" s="25">
        <v>90081</v>
      </c>
      <c r="G5375" s="25">
        <v>869</v>
      </c>
      <c r="H5375" s="25">
        <v>89647</v>
      </c>
      <c r="I5375" s="25">
        <v>2276459</v>
      </c>
      <c r="J5375" s="25" t="s">
        <v>12453</v>
      </c>
    </row>
    <row r="5376" spans="1:10" hidden="1" x14ac:dyDescent="0.75">
      <c r="A5376" s="26">
        <v>1998</v>
      </c>
      <c r="B5376" s="26">
        <v>46</v>
      </c>
      <c r="C5376" s="26" t="s">
        <v>8790</v>
      </c>
      <c r="D5376" s="26" t="s">
        <v>2786</v>
      </c>
      <c r="E5376" s="26" t="s">
        <v>85</v>
      </c>
      <c r="F5376" s="26">
        <v>89212</v>
      </c>
      <c r="G5376" s="26">
        <v>988</v>
      </c>
      <c r="H5376" s="26">
        <v>88718</v>
      </c>
      <c r="I5376" s="26">
        <v>2186813</v>
      </c>
      <c r="J5376" s="26" t="s">
        <v>12454</v>
      </c>
    </row>
    <row r="5377" spans="1:10" hidden="1" x14ac:dyDescent="0.75">
      <c r="A5377" s="25">
        <v>1998</v>
      </c>
      <c r="B5377" s="25">
        <v>47</v>
      </c>
      <c r="C5377" s="25" t="s">
        <v>6706</v>
      </c>
      <c r="D5377" s="25" t="s">
        <v>6707</v>
      </c>
      <c r="E5377" s="25" t="s">
        <v>85</v>
      </c>
      <c r="F5377" s="25">
        <v>88224</v>
      </c>
      <c r="G5377" s="25">
        <v>973</v>
      </c>
      <c r="H5377" s="25">
        <v>87738</v>
      </c>
      <c r="I5377" s="25">
        <v>2098094</v>
      </c>
      <c r="J5377" s="25" t="s">
        <v>12455</v>
      </c>
    </row>
    <row r="5378" spans="1:10" hidden="1" x14ac:dyDescent="0.75">
      <c r="A5378" s="26">
        <v>1998</v>
      </c>
      <c r="B5378" s="26">
        <v>48</v>
      </c>
      <c r="C5378" s="26" t="s">
        <v>12456</v>
      </c>
      <c r="D5378" s="26" t="s">
        <v>6957</v>
      </c>
      <c r="E5378" s="26" t="s">
        <v>85</v>
      </c>
      <c r="F5378" s="26">
        <v>87251</v>
      </c>
      <c r="G5378" s="26">
        <v>1125</v>
      </c>
      <c r="H5378" s="26">
        <v>86689</v>
      </c>
      <c r="I5378" s="26">
        <v>2010357</v>
      </c>
      <c r="J5378" s="26" t="s">
        <v>5962</v>
      </c>
    </row>
    <row r="5379" spans="1:10" hidden="1" x14ac:dyDescent="0.75">
      <c r="A5379" s="25">
        <v>1998</v>
      </c>
      <c r="B5379" s="25">
        <v>49</v>
      </c>
      <c r="C5379" s="25" t="s">
        <v>12459</v>
      </c>
      <c r="D5379" s="25" t="s">
        <v>1820</v>
      </c>
      <c r="E5379" s="25" t="s">
        <v>85</v>
      </c>
      <c r="F5379" s="25">
        <v>86126</v>
      </c>
      <c r="G5379" s="25">
        <v>1181</v>
      </c>
      <c r="H5379" s="25">
        <v>85536</v>
      </c>
      <c r="I5379" s="25">
        <v>1923668</v>
      </c>
      <c r="J5379" s="25" t="s">
        <v>10379</v>
      </c>
    </row>
    <row r="5380" spans="1:10" hidden="1" x14ac:dyDescent="0.75">
      <c r="A5380" s="26">
        <v>1998</v>
      </c>
      <c r="B5380" s="26">
        <v>50</v>
      </c>
      <c r="C5380" s="26" t="s">
        <v>12460</v>
      </c>
      <c r="D5380" s="26" t="s">
        <v>12461</v>
      </c>
      <c r="E5380" s="26" t="s">
        <v>85</v>
      </c>
      <c r="F5380" s="26">
        <v>84945</v>
      </c>
      <c r="G5380" s="26">
        <v>1282</v>
      </c>
      <c r="H5380" s="26">
        <v>84304</v>
      </c>
      <c r="I5380" s="26">
        <v>1838132</v>
      </c>
      <c r="J5380" s="26" t="s">
        <v>12462</v>
      </c>
    </row>
    <row r="5381" spans="1:10" hidden="1" x14ac:dyDescent="0.75">
      <c r="A5381" s="25">
        <v>1998</v>
      </c>
      <c r="B5381" s="25">
        <v>51</v>
      </c>
      <c r="C5381" s="25" t="s">
        <v>12463</v>
      </c>
      <c r="D5381" s="25" t="s">
        <v>12464</v>
      </c>
      <c r="E5381" s="25" t="s">
        <v>85</v>
      </c>
      <c r="F5381" s="25">
        <v>83663</v>
      </c>
      <c r="G5381" s="25">
        <v>1322</v>
      </c>
      <c r="H5381" s="25">
        <v>83002</v>
      </c>
      <c r="I5381" s="25">
        <v>1753828</v>
      </c>
      <c r="J5381" s="25" t="s">
        <v>12465</v>
      </c>
    </row>
    <row r="5382" spans="1:10" hidden="1" x14ac:dyDescent="0.75">
      <c r="A5382" s="26">
        <v>1998</v>
      </c>
      <c r="B5382" s="26">
        <v>52</v>
      </c>
      <c r="C5382" s="26" t="s">
        <v>12466</v>
      </c>
      <c r="D5382" s="26" t="s">
        <v>12467</v>
      </c>
      <c r="E5382" s="26" t="s">
        <v>85</v>
      </c>
      <c r="F5382" s="26">
        <v>82341</v>
      </c>
      <c r="G5382" s="26">
        <v>1351</v>
      </c>
      <c r="H5382" s="26">
        <v>81665</v>
      </c>
      <c r="I5382" s="26">
        <v>1670826</v>
      </c>
      <c r="J5382" s="26" t="s">
        <v>12468</v>
      </c>
    </row>
    <row r="5383" spans="1:10" hidden="1" x14ac:dyDescent="0.75">
      <c r="A5383" s="25">
        <v>1998</v>
      </c>
      <c r="B5383" s="25">
        <v>53</v>
      </c>
      <c r="C5383" s="25" t="s">
        <v>12469</v>
      </c>
      <c r="D5383" s="25" t="s">
        <v>12470</v>
      </c>
      <c r="E5383" s="25" t="s">
        <v>85</v>
      </c>
      <c r="F5383" s="25">
        <v>80989</v>
      </c>
      <c r="G5383" s="25">
        <v>1476</v>
      </c>
      <c r="H5383" s="25">
        <v>80251</v>
      </c>
      <c r="I5383" s="25">
        <v>1589161</v>
      </c>
      <c r="J5383" s="25" t="s">
        <v>12471</v>
      </c>
    </row>
    <row r="5384" spans="1:10" hidden="1" x14ac:dyDescent="0.75">
      <c r="A5384" s="26">
        <v>1998</v>
      </c>
      <c r="B5384" s="26">
        <v>54</v>
      </c>
      <c r="C5384" s="26" t="s">
        <v>9254</v>
      </c>
      <c r="D5384" s="26" t="s">
        <v>12472</v>
      </c>
      <c r="E5384" s="26" t="s">
        <v>85</v>
      </c>
      <c r="F5384" s="26">
        <v>79513</v>
      </c>
      <c r="G5384" s="26">
        <v>1641</v>
      </c>
      <c r="H5384" s="26">
        <v>78693</v>
      </c>
      <c r="I5384" s="26">
        <v>1508910</v>
      </c>
      <c r="J5384" s="26" t="s">
        <v>5972</v>
      </c>
    </row>
    <row r="5385" spans="1:10" hidden="1" x14ac:dyDescent="0.75">
      <c r="A5385" s="25">
        <v>1998</v>
      </c>
      <c r="B5385" s="25">
        <v>55</v>
      </c>
      <c r="C5385" s="25" t="s">
        <v>12473</v>
      </c>
      <c r="D5385" s="25" t="s">
        <v>3378</v>
      </c>
      <c r="E5385" s="25" t="s">
        <v>85</v>
      </c>
      <c r="F5385" s="25">
        <v>77872</v>
      </c>
      <c r="G5385" s="25">
        <v>1553</v>
      </c>
      <c r="H5385" s="25">
        <v>77096</v>
      </c>
      <c r="I5385" s="25">
        <v>1430217</v>
      </c>
      <c r="J5385" s="25" t="s">
        <v>12474</v>
      </c>
    </row>
    <row r="5386" spans="1:10" hidden="1" x14ac:dyDescent="0.75">
      <c r="A5386" s="26">
        <v>1998</v>
      </c>
      <c r="B5386" s="26">
        <v>56</v>
      </c>
      <c r="C5386" s="26" t="s">
        <v>12475</v>
      </c>
      <c r="D5386" s="26" t="s">
        <v>11429</v>
      </c>
      <c r="E5386" s="26" t="s">
        <v>85</v>
      </c>
      <c r="F5386" s="26">
        <v>76320</v>
      </c>
      <c r="G5386" s="26">
        <v>1471</v>
      </c>
      <c r="H5386" s="26">
        <v>75584</v>
      </c>
      <c r="I5386" s="26">
        <v>1353121</v>
      </c>
      <c r="J5386" s="26" t="s">
        <v>2472</v>
      </c>
    </row>
    <row r="5387" spans="1:10" hidden="1" x14ac:dyDescent="0.75">
      <c r="A5387" s="25">
        <v>1998</v>
      </c>
      <c r="B5387" s="25">
        <v>57</v>
      </c>
      <c r="C5387" s="25" t="s">
        <v>5494</v>
      </c>
      <c r="D5387" s="25" t="s">
        <v>5495</v>
      </c>
      <c r="E5387" s="25" t="s">
        <v>85</v>
      </c>
      <c r="F5387" s="25">
        <v>74849</v>
      </c>
      <c r="G5387" s="25">
        <v>1612</v>
      </c>
      <c r="H5387" s="25">
        <v>74043</v>
      </c>
      <c r="I5387" s="25">
        <v>1277537</v>
      </c>
      <c r="J5387" s="25" t="s">
        <v>12276</v>
      </c>
    </row>
    <row r="5388" spans="1:10" hidden="1" x14ac:dyDescent="0.75">
      <c r="A5388" s="26">
        <v>1998</v>
      </c>
      <c r="B5388" s="26">
        <v>58</v>
      </c>
      <c r="C5388" s="26" t="s">
        <v>12476</v>
      </c>
      <c r="D5388" s="26" t="s">
        <v>12477</v>
      </c>
      <c r="E5388" s="26" t="s">
        <v>85</v>
      </c>
      <c r="F5388" s="26">
        <v>73236</v>
      </c>
      <c r="G5388" s="26">
        <v>1743</v>
      </c>
      <c r="H5388" s="26">
        <v>72365</v>
      </c>
      <c r="I5388" s="26">
        <v>1203495</v>
      </c>
      <c r="J5388" s="26" t="s">
        <v>12478</v>
      </c>
    </row>
    <row r="5389" spans="1:10" hidden="1" x14ac:dyDescent="0.75">
      <c r="A5389" s="25">
        <v>1998</v>
      </c>
      <c r="B5389" s="25">
        <v>59</v>
      </c>
      <c r="C5389" s="25" t="s">
        <v>12479</v>
      </c>
      <c r="D5389" s="25" t="s">
        <v>6975</v>
      </c>
      <c r="E5389" s="25" t="s">
        <v>85</v>
      </c>
      <c r="F5389" s="25">
        <v>71494</v>
      </c>
      <c r="G5389" s="25">
        <v>1851</v>
      </c>
      <c r="H5389" s="25">
        <v>70568</v>
      </c>
      <c r="I5389" s="25">
        <v>1131130</v>
      </c>
      <c r="J5389" s="25" t="s">
        <v>12480</v>
      </c>
    </row>
    <row r="5390" spans="1:10" hidden="1" x14ac:dyDescent="0.75">
      <c r="A5390" s="26">
        <v>1998</v>
      </c>
      <c r="B5390" s="26">
        <v>60</v>
      </c>
      <c r="C5390" s="26" t="s">
        <v>12481</v>
      </c>
      <c r="D5390" s="26" t="s">
        <v>12482</v>
      </c>
      <c r="E5390" s="26" t="s">
        <v>85</v>
      </c>
      <c r="F5390" s="26">
        <v>69643</v>
      </c>
      <c r="G5390" s="26">
        <v>1967</v>
      </c>
      <c r="H5390" s="26">
        <v>68659</v>
      </c>
      <c r="I5390" s="26">
        <v>1060561</v>
      </c>
      <c r="J5390" s="26" t="s">
        <v>4208</v>
      </c>
    </row>
    <row r="5391" spans="1:10" hidden="1" x14ac:dyDescent="0.75">
      <c r="A5391" s="25">
        <v>1998</v>
      </c>
      <c r="B5391" s="25">
        <v>61</v>
      </c>
      <c r="C5391" s="25" t="s">
        <v>9269</v>
      </c>
      <c r="D5391" s="25" t="s">
        <v>9270</v>
      </c>
      <c r="E5391" s="25" t="s">
        <v>85</v>
      </c>
      <c r="F5391" s="25">
        <v>67676</v>
      </c>
      <c r="G5391" s="25">
        <v>2047</v>
      </c>
      <c r="H5391" s="25">
        <v>66652</v>
      </c>
      <c r="I5391" s="25">
        <v>991902</v>
      </c>
      <c r="J5391" s="25" t="s">
        <v>9040</v>
      </c>
    </row>
    <row r="5392" spans="1:10" hidden="1" x14ac:dyDescent="0.75">
      <c r="A5392" s="26">
        <v>1998</v>
      </c>
      <c r="B5392" s="26">
        <v>62</v>
      </c>
      <c r="C5392" s="26" t="s">
        <v>12483</v>
      </c>
      <c r="D5392" s="26" t="s">
        <v>12484</v>
      </c>
      <c r="E5392" s="26" t="s">
        <v>85</v>
      </c>
      <c r="F5392" s="26">
        <v>65629</v>
      </c>
      <c r="G5392" s="26">
        <v>2055</v>
      </c>
      <c r="H5392" s="26">
        <v>64601</v>
      </c>
      <c r="I5392" s="26">
        <v>925250</v>
      </c>
      <c r="J5392" s="26" t="s">
        <v>12289</v>
      </c>
    </row>
    <row r="5393" spans="1:10" hidden="1" x14ac:dyDescent="0.75">
      <c r="A5393" s="25">
        <v>1998</v>
      </c>
      <c r="B5393" s="25">
        <v>63</v>
      </c>
      <c r="C5393" s="25" t="s">
        <v>12485</v>
      </c>
      <c r="D5393" s="25" t="s">
        <v>12486</v>
      </c>
      <c r="E5393" s="25" t="s">
        <v>85</v>
      </c>
      <c r="F5393" s="25">
        <v>63573</v>
      </c>
      <c r="G5393" s="25">
        <v>2243</v>
      </c>
      <c r="H5393" s="25">
        <v>62452</v>
      </c>
      <c r="I5393" s="25">
        <v>860649</v>
      </c>
      <c r="J5393" s="25" t="s">
        <v>8130</v>
      </c>
    </row>
    <row r="5394" spans="1:10" hidden="1" x14ac:dyDescent="0.75">
      <c r="A5394" s="26">
        <v>1998</v>
      </c>
      <c r="B5394" s="26">
        <v>64</v>
      </c>
      <c r="C5394" s="26" t="s">
        <v>12487</v>
      </c>
      <c r="D5394" s="26" t="s">
        <v>12488</v>
      </c>
      <c r="E5394" s="26" t="s">
        <v>85</v>
      </c>
      <c r="F5394" s="26">
        <v>61331</v>
      </c>
      <c r="G5394" s="26">
        <v>2219</v>
      </c>
      <c r="H5394" s="26">
        <v>60221</v>
      </c>
      <c r="I5394" s="26">
        <v>798197</v>
      </c>
      <c r="J5394" s="26" t="s">
        <v>2499</v>
      </c>
    </row>
    <row r="5395" spans="1:10" hidden="1" x14ac:dyDescent="0.75">
      <c r="A5395" s="25">
        <v>1998</v>
      </c>
      <c r="B5395" s="25">
        <v>65</v>
      </c>
      <c r="C5395" s="25" t="s">
        <v>12489</v>
      </c>
      <c r="D5395" s="25" t="s">
        <v>12490</v>
      </c>
      <c r="E5395" s="25" t="s">
        <v>85</v>
      </c>
      <c r="F5395" s="25">
        <v>59112</v>
      </c>
      <c r="G5395" s="25">
        <v>2156</v>
      </c>
      <c r="H5395" s="25">
        <v>58034</v>
      </c>
      <c r="I5395" s="25">
        <v>737975</v>
      </c>
      <c r="J5395" s="25" t="s">
        <v>12491</v>
      </c>
    </row>
    <row r="5396" spans="1:10" hidden="1" x14ac:dyDescent="0.75">
      <c r="A5396" s="26">
        <v>1998</v>
      </c>
      <c r="B5396" s="26">
        <v>66</v>
      </c>
      <c r="C5396" s="26" t="s">
        <v>12492</v>
      </c>
      <c r="D5396" s="26" t="s">
        <v>12493</v>
      </c>
      <c r="E5396" s="26" t="s">
        <v>85</v>
      </c>
      <c r="F5396" s="26">
        <v>56956</v>
      </c>
      <c r="G5396" s="26">
        <v>2362</v>
      </c>
      <c r="H5396" s="26">
        <v>55775</v>
      </c>
      <c r="I5396" s="26">
        <v>679941</v>
      </c>
      <c r="J5396" s="26" t="s">
        <v>383</v>
      </c>
    </row>
    <row r="5397" spans="1:10" hidden="1" x14ac:dyDescent="0.75">
      <c r="A5397" s="25">
        <v>1998</v>
      </c>
      <c r="B5397" s="25">
        <v>67</v>
      </c>
      <c r="C5397" s="25" t="s">
        <v>12494</v>
      </c>
      <c r="D5397" s="25" t="s">
        <v>12495</v>
      </c>
      <c r="E5397" s="25" t="s">
        <v>85</v>
      </c>
      <c r="F5397" s="25">
        <v>54595</v>
      </c>
      <c r="G5397" s="25">
        <v>2417</v>
      </c>
      <c r="H5397" s="25">
        <v>53386</v>
      </c>
      <c r="I5397" s="25">
        <v>624166</v>
      </c>
      <c r="J5397" s="25" t="s">
        <v>11258</v>
      </c>
    </row>
    <row r="5398" spans="1:10" hidden="1" x14ac:dyDescent="0.75">
      <c r="A5398" s="26">
        <v>1998</v>
      </c>
      <c r="B5398" s="26">
        <v>68</v>
      </c>
      <c r="C5398" s="26" t="s">
        <v>9519</v>
      </c>
      <c r="D5398" s="26" t="s">
        <v>12497</v>
      </c>
      <c r="E5398" s="26" t="s">
        <v>85</v>
      </c>
      <c r="F5398" s="26">
        <v>52178</v>
      </c>
      <c r="G5398" s="26">
        <v>2381</v>
      </c>
      <c r="H5398" s="26">
        <v>50987</v>
      </c>
      <c r="I5398" s="26">
        <v>570780</v>
      </c>
      <c r="J5398" s="26" t="s">
        <v>1516</v>
      </c>
    </row>
    <row r="5399" spans="1:10" hidden="1" x14ac:dyDescent="0.75">
      <c r="A5399" s="25">
        <v>1998</v>
      </c>
      <c r="B5399" s="25">
        <v>69</v>
      </c>
      <c r="C5399" s="25" t="s">
        <v>12498</v>
      </c>
      <c r="D5399" s="25" t="s">
        <v>12499</v>
      </c>
      <c r="E5399" s="25" t="s">
        <v>85</v>
      </c>
      <c r="F5399" s="25">
        <v>49796</v>
      </c>
      <c r="G5399" s="25">
        <v>2456</v>
      </c>
      <c r="H5399" s="25">
        <v>48568</v>
      </c>
      <c r="I5399" s="25">
        <v>519793</v>
      </c>
      <c r="J5399" s="25" t="s">
        <v>12500</v>
      </c>
    </row>
    <row r="5400" spans="1:10" hidden="1" x14ac:dyDescent="0.75">
      <c r="A5400" s="26">
        <v>1998</v>
      </c>
      <c r="B5400" s="26">
        <v>70</v>
      </c>
      <c r="C5400" s="26" t="s">
        <v>12501</v>
      </c>
      <c r="D5400" s="26" t="s">
        <v>12502</v>
      </c>
      <c r="E5400" s="26" t="s">
        <v>85</v>
      </c>
      <c r="F5400" s="26">
        <v>47341</v>
      </c>
      <c r="G5400" s="26">
        <v>2618</v>
      </c>
      <c r="H5400" s="26">
        <v>46031</v>
      </c>
      <c r="I5400" s="26">
        <v>471224</v>
      </c>
      <c r="J5400" s="26" t="s">
        <v>3701</v>
      </c>
    </row>
    <row r="5401" spans="1:10" hidden="1" x14ac:dyDescent="0.75">
      <c r="A5401" s="25">
        <v>1998</v>
      </c>
      <c r="B5401" s="25">
        <v>71</v>
      </c>
      <c r="C5401" s="25" t="s">
        <v>12503</v>
      </c>
      <c r="D5401" s="25" t="s">
        <v>12504</v>
      </c>
      <c r="E5401" s="25" t="s">
        <v>85</v>
      </c>
      <c r="F5401" s="25">
        <v>44722</v>
      </c>
      <c r="G5401" s="25">
        <v>2640</v>
      </c>
      <c r="H5401" s="25">
        <v>43402</v>
      </c>
      <c r="I5401" s="25">
        <v>425193</v>
      </c>
      <c r="J5401" s="25" t="s">
        <v>12505</v>
      </c>
    </row>
    <row r="5402" spans="1:10" hidden="1" x14ac:dyDescent="0.75">
      <c r="A5402" s="26">
        <v>1998</v>
      </c>
      <c r="B5402" s="26">
        <v>72</v>
      </c>
      <c r="C5402" s="26" t="s">
        <v>8385</v>
      </c>
      <c r="D5402" s="26" t="s">
        <v>8386</v>
      </c>
      <c r="E5402" s="26" t="s">
        <v>85</v>
      </c>
      <c r="F5402" s="26">
        <v>42082</v>
      </c>
      <c r="G5402" s="26">
        <v>2601</v>
      </c>
      <c r="H5402" s="26">
        <v>40781</v>
      </c>
      <c r="I5402" s="26">
        <v>381791</v>
      </c>
      <c r="J5402" s="26" t="s">
        <v>4242</v>
      </c>
    </row>
    <row r="5403" spans="1:10" hidden="1" x14ac:dyDescent="0.75">
      <c r="A5403" s="25">
        <v>1998</v>
      </c>
      <c r="B5403" s="25">
        <v>73</v>
      </c>
      <c r="C5403" s="25" t="s">
        <v>12316</v>
      </c>
      <c r="D5403" s="25" t="s">
        <v>2969</v>
      </c>
      <c r="E5403" s="25" t="s">
        <v>85</v>
      </c>
      <c r="F5403" s="25">
        <v>39481</v>
      </c>
      <c r="G5403" s="25">
        <v>2594</v>
      </c>
      <c r="H5403" s="25">
        <v>38184</v>
      </c>
      <c r="I5403" s="25">
        <v>341009</v>
      </c>
      <c r="J5403" s="25" t="s">
        <v>10439</v>
      </c>
    </row>
    <row r="5404" spans="1:10" hidden="1" x14ac:dyDescent="0.75">
      <c r="A5404" s="26">
        <v>1998</v>
      </c>
      <c r="B5404" s="26">
        <v>74</v>
      </c>
      <c r="C5404" s="26" t="s">
        <v>12506</v>
      </c>
      <c r="D5404" s="26" t="s">
        <v>12507</v>
      </c>
      <c r="E5404" s="26" t="s">
        <v>85</v>
      </c>
      <c r="F5404" s="26">
        <v>36887</v>
      </c>
      <c r="G5404" s="26">
        <v>2631</v>
      </c>
      <c r="H5404" s="26">
        <v>35571</v>
      </c>
      <c r="I5404" s="26">
        <v>302826</v>
      </c>
      <c r="J5404" s="26" t="s">
        <v>8389</v>
      </c>
    </row>
    <row r="5405" spans="1:10" hidden="1" x14ac:dyDescent="0.75">
      <c r="A5405" s="25">
        <v>1998</v>
      </c>
      <c r="B5405" s="25">
        <v>75</v>
      </c>
      <c r="C5405" s="25" t="s">
        <v>12103</v>
      </c>
      <c r="D5405" s="25" t="s">
        <v>12508</v>
      </c>
      <c r="E5405" s="25" t="s">
        <v>85</v>
      </c>
      <c r="F5405" s="25">
        <v>34255</v>
      </c>
      <c r="G5405" s="25">
        <v>2533</v>
      </c>
      <c r="H5405" s="25">
        <v>32989</v>
      </c>
      <c r="I5405" s="25">
        <v>267254</v>
      </c>
      <c r="J5405" s="25" t="s">
        <v>4759</v>
      </c>
    </row>
    <row r="5406" spans="1:10" hidden="1" x14ac:dyDescent="0.75">
      <c r="A5406" s="26">
        <v>1998</v>
      </c>
      <c r="B5406" s="26">
        <v>76</v>
      </c>
      <c r="C5406" s="26" t="s">
        <v>12510</v>
      </c>
      <c r="D5406" s="26" t="s">
        <v>12511</v>
      </c>
      <c r="E5406" s="26" t="s">
        <v>85</v>
      </c>
      <c r="F5406" s="26">
        <v>31723</v>
      </c>
      <c r="G5406" s="26">
        <v>2561</v>
      </c>
      <c r="H5406" s="26">
        <v>30442</v>
      </c>
      <c r="I5406" s="26">
        <v>234265</v>
      </c>
      <c r="J5406" s="26" t="s">
        <v>12512</v>
      </c>
    </row>
    <row r="5407" spans="1:10" hidden="1" x14ac:dyDescent="0.75">
      <c r="A5407" s="25">
        <v>1998</v>
      </c>
      <c r="B5407" s="25">
        <v>77</v>
      </c>
      <c r="C5407" s="25" t="s">
        <v>12513</v>
      </c>
      <c r="D5407" s="25" t="s">
        <v>12514</v>
      </c>
      <c r="E5407" s="25" t="s">
        <v>85</v>
      </c>
      <c r="F5407" s="25">
        <v>29162</v>
      </c>
      <c r="G5407" s="25">
        <v>2431</v>
      </c>
      <c r="H5407" s="25">
        <v>27946</v>
      </c>
      <c r="I5407" s="25">
        <v>203823</v>
      </c>
      <c r="J5407" s="25" t="s">
        <v>12515</v>
      </c>
    </row>
    <row r="5408" spans="1:10" hidden="1" x14ac:dyDescent="0.75">
      <c r="A5408" s="26">
        <v>1998</v>
      </c>
      <c r="B5408" s="26">
        <v>78</v>
      </c>
      <c r="C5408" s="26" t="s">
        <v>12516</v>
      </c>
      <c r="D5408" s="26" t="s">
        <v>12517</v>
      </c>
      <c r="E5408" s="26" t="s">
        <v>85</v>
      </c>
      <c r="F5408" s="26">
        <v>26731</v>
      </c>
      <c r="G5408" s="26">
        <v>2716</v>
      </c>
      <c r="H5408" s="26">
        <v>25372</v>
      </c>
      <c r="I5408" s="26">
        <v>175877</v>
      </c>
      <c r="J5408" s="26" t="s">
        <v>12519</v>
      </c>
    </row>
    <row r="5409" spans="1:10" hidden="1" x14ac:dyDescent="0.75">
      <c r="A5409" s="25">
        <v>1998</v>
      </c>
      <c r="B5409" s="25">
        <v>79</v>
      </c>
      <c r="C5409" s="25" t="s">
        <v>12520</v>
      </c>
      <c r="D5409" s="25" t="s">
        <v>12521</v>
      </c>
      <c r="E5409" s="25" t="s">
        <v>85</v>
      </c>
      <c r="F5409" s="25">
        <v>24014</v>
      </c>
      <c r="G5409" s="25">
        <v>2096</v>
      </c>
      <c r="H5409" s="25">
        <v>22967</v>
      </c>
      <c r="I5409" s="25">
        <v>150504</v>
      </c>
      <c r="J5409" s="25" t="s">
        <v>8638</v>
      </c>
    </row>
    <row r="5410" spans="1:10" hidden="1" x14ac:dyDescent="0.75">
      <c r="A5410" s="26">
        <v>1998</v>
      </c>
      <c r="B5410" s="26">
        <v>80</v>
      </c>
      <c r="C5410" s="26" t="s">
        <v>12522</v>
      </c>
      <c r="D5410" s="26" t="s">
        <v>12523</v>
      </c>
      <c r="E5410" s="26" t="s">
        <v>85</v>
      </c>
      <c r="F5410" s="26">
        <v>21919</v>
      </c>
      <c r="G5410" s="26">
        <v>2354</v>
      </c>
      <c r="H5410" s="26">
        <v>20742</v>
      </c>
      <c r="I5410" s="26">
        <v>127538</v>
      </c>
      <c r="J5410" s="26" t="s">
        <v>12525</v>
      </c>
    </row>
    <row r="5411" spans="1:10" hidden="1" x14ac:dyDescent="0.75">
      <c r="A5411" s="25">
        <v>1998</v>
      </c>
      <c r="B5411" s="25">
        <v>81</v>
      </c>
      <c r="C5411" s="25" t="s">
        <v>12526</v>
      </c>
      <c r="D5411" s="25" t="s">
        <v>12527</v>
      </c>
      <c r="E5411" s="25" t="s">
        <v>85</v>
      </c>
      <c r="F5411" s="25">
        <v>19564</v>
      </c>
      <c r="G5411" s="25">
        <v>2407</v>
      </c>
      <c r="H5411" s="25">
        <v>18361</v>
      </c>
      <c r="I5411" s="25">
        <v>106796</v>
      </c>
      <c r="J5411" s="25" t="s">
        <v>1902</v>
      </c>
    </row>
    <row r="5412" spans="1:10" hidden="1" x14ac:dyDescent="0.75">
      <c r="A5412" s="26">
        <v>1998</v>
      </c>
      <c r="B5412" s="26">
        <v>82</v>
      </c>
      <c r="C5412" s="26" t="s">
        <v>12528</v>
      </c>
      <c r="D5412" s="26" t="s">
        <v>12529</v>
      </c>
      <c r="E5412" s="26" t="s">
        <v>85</v>
      </c>
      <c r="F5412" s="26">
        <v>17158</v>
      </c>
      <c r="G5412" s="26">
        <v>1980</v>
      </c>
      <c r="H5412" s="26">
        <v>16168</v>
      </c>
      <c r="I5412" s="26">
        <v>88435</v>
      </c>
      <c r="J5412" s="26" t="s">
        <v>853</v>
      </c>
    </row>
    <row r="5413" spans="1:10" hidden="1" x14ac:dyDescent="0.75">
      <c r="A5413" s="25">
        <v>1998</v>
      </c>
      <c r="B5413" s="25">
        <v>83</v>
      </c>
      <c r="C5413" s="25" t="s">
        <v>12530</v>
      </c>
      <c r="D5413" s="25" t="s">
        <v>12531</v>
      </c>
      <c r="E5413" s="25" t="s">
        <v>85</v>
      </c>
      <c r="F5413" s="25">
        <v>15178</v>
      </c>
      <c r="G5413" s="25">
        <v>2261</v>
      </c>
      <c r="H5413" s="25">
        <v>14047</v>
      </c>
      <c r="I5413" s="25">
        <v>72267</v>
      </c>
      <c r="J5413" s="25" t="s">
        <v>1910</v>
      </c>
    </row>
    <row r="5414" spans="1:10" hidden="1" x14ac:dyDescent="0.75">
      <c r="A5414" s="26">
        <v>1998</v>
      </c>
      <c r="B5414" s="26">
        <v>84</v>
      </c>
      <c r="C5414" s="26" t="s">
        <v>12532</v>
      </c>
      <c r="D5414" s="26" t="s">
        <v>12533</v>
      </c>
      <c r="E5414" s="26" t="s">
        <v>85</v>
      </c>
      <c r="F5414" s="26">
        <v>12917</v>
      </c>
      <c r="G5414" s="26">
        <v>1930</v>
      </c>
      <c r="H5414" s="26">
        <v>11952</v>
      </c>
      <c r="I5414" s="26">
        <v>58220</v>
      </c>
      <c r="J5414" s="26" t="s">
        <v>5305</v>
      </c>
    </row>
    <row r="5415" spans="1:10" hidden="1" x14ac:dyDescent="0.75">
      <c r="A5415" s="25">
        <v>1998</v>
      </c>
      <c r="B5415" s="25">
        <v>85</v>
      </c>
      <c r="C5415" s="25" t="s">
        <v>12534</v>
      </c>
      <c r="D5415" s="25" t="s">
        <v>12535</v>
      </c>
      <c r="E5415" s="25" t="s">
        <v>85</v>
      </c>
      <c r="F5415" s="25">
        <v>10987</v>
      </c>
      <c r="G5415" s="25">
        <v>1845</v>
      </c>
      <c r="H5415" s="25">
        <v>10064</v>
      </c>
      <c r="I5415" s="25">
        <v>46268</v>
      </c>
      <c r="J5415" s="25" t="s">
        <v>12341</v>
      </c>
    </row>
    <row r="5416" spans="1:10" hidden="1" x14ac:dyDescent="0.75">
      <c r="A5416" s="26">
        <v>1998</v>
      </c>
      <c r="B5416" s="26">
        <v>86</v>
      </c>
      <c r="C5416" s="26" t="s">
        <v>12536</v>
      </c>
      <c r="D5416" s="26" t="s">
        <v>12537</v>
      </c>
      <c r="E5416" s="26" t="s">
        <v>85</v>
      </c>
      <c r="F5416" s="26">
        <v>9142</v>
      </c>
      <c r="G5416" s="26">
        <v>1566</v>
      </c>
      <c r="H5416" s="26">
        <v>8359</v>
      </c>
      <c r="I5416" s="26">
        <v>36204</v>
      </c>
      <c r="J5416" s="26" t="s">
        <v>7039</v>
      </c>
    </row>
    <row r="5417" spans="1:10" hidden="1" x14ac:dyDescent="0.75">
      <c r="A5417" s="25">
        <v>1998</v>
      </c>
      <c r="B5417" s="25">
        <v>87</v>
      </c>
      <c r="C5417" s="25" t="s">
        <v>12539</v>
      </c>
      <c r="D5417" s="25" t="s">
        <v>12540</v>
      </c>
      <c r="E5417" s="25" t="s">
        <v>85</v>
      </c>
      <c r="F5417" s="25">
        <v>7576</v>
      </c>
      <c r="G5417" s="25">
        <v>1394</v>
      </c>
      <c r="H5417" s="25">
        <v>6879</v>
      </c>
      <c r="I5417" s="25">
        <v>27845</v>
      </c>
      <c r="J5417" s="25" t="s">
        <v>7732</v>
      </c>
    </row>
    <row r="5418" spans="1:10" hidden="1" x14ac:dyDescent="0.75">
      <c r="A5418" s="26">
        <v>1998</v>
      </c>
      <c r="B5418" s="26">
        <v>88</v>
      </c>
      <c r="C5418" s="26" t="s">
        <v>12541</v>
      </c>
      <c r="D5418" s="26" t="s">
        <v>12542</v>
      </c>
      <c r="E5418" s="26" t="s">
        <v>85</v>
      </c>
      <c r="F5418" s="26">
        <v>6182</v>
      </c>
      <c r="G5418" s="26">
        <v>1319</v>
      </c>
      <c r="H5418" s="26">
        <v>5522</v>
      </c>
      <c r="I5418" s="26">
        <v>20966</v>
      </c>
      <c r="J5418" s="26" t="s">
        <v>482</v>
      </c>
    </row>
    <row r="5419" spans="1:10" hidden="1" x14ac:dyDescent="0.75">
      <c r="A5419" s="25">
        <v>1998</v>
      </c>
      <c r="B5419" s="25">
        <v>89</v>
      </c>
      <c r="C5419" s="25" t="s">
        <v>12544</v>
      </c>
      <c r="D5419" s="25" t="s">
        <v>12545</v>
      </c>
      <c r="E5419" s="25" t="s">
        <v>85</v>
      </c>
      <c r="F5419" s="25">
        <v>4863</v>
      </c>
      <c r="G5419" s="25">
        <v>1173</v>
      </c>
      <c r="H5419" s="25">
        <v>4276</v>
      </c>
      <c r="I5419" s="25">
        <v>15444</v>
      </c>
      <c r="J5419" s="25" t="s">
        <v>1931</v>
      </c>
    </row>
    <row r="5420" spans="1:10" hidden="1" x14ac:dyDescent="0.75">
      <c r="A5420" s="26">
        <v>1998</v>
      </c>
      <c r="B5420" s="26">
        <v>90</v>
      </c>
      <c r="C5420" s="26" t="s">
        <v>12546</v>
      </c>
      <c r="D5420" s="26" t="s">
        <v>12547</v>
      </c>
      <c r="E5420" s="26" t="s">
        <v>85</v>
      </c>
      <c r="F5420" s="26">
        <v>3689</v>
      </c>
      <c r="G5420" s="26">
        <v>888</v>
      </c>
      <c r="H5420" s="26">
        <v>3245</v>
      </c>
      <c r="I5420" s="26">
        <v>11168</v>
      </c>
      <c r="J5420" s="26" t="s">
        <v>1243</v>
      </c>
    </row>
    <row r="5421" spans="1:10" hidden="1" x14ac:dyDescent="0.75">
      <c r="A5421" s="25">
        <v>1998</v>
      </c>
      <c r="B5421" s="25">
        <v>91</v>
      </c>
      <c r="C5421" s="25" t="s">
        <v>12548</v>
      </c>
      <c r="D5421" s="25" t="s">
        <v>12549</v>
      </c>
      <c r="E5421" s="25" t="s">
        <v>85</v>
      </c>
      <c r="F5421" s="25">
        <v>2801</v>
      </c>
      <c r="G5421" s="25">
        <v>694</v>
      </c>
      <c r="H5421" s="25">
        <v>2454</v>
      </c>
      <c r="I5421" s="25">
        <v>7923</v>
      </c>
      <c r="J5421" s="25" t="s">
        <v>3200</v>
      </c>
    </row>
    <row r="5422" spans="1:10" hidden="1" x14ac:dyDescent="0.75">
      <c r="A5422" s="26">
        <v>1998</v>
      </c>
      <c r="B5422" s="26">
        <v>92</v>
      </c>
      <c r="C5422" s="26" t="s">
        <v>12550</v>
      </c>
      <c r="D5422" s="26" t="s">
        <v>12551</v>
      </c>
      <c r="E5422" s="26" t="s">
        <v>85</v>
      </c>
      <c r="F5422" s="26">
        <v>2107</v>
      </c>
      <c r="G5422" s="26">
        <v>602</v>
      </c>
      <c r="H5422" s="26">
        <v>1806</v>
      </c>
      <c r="I5422" s="26">
        <v>5468</v>
      </c>
      <c r="J5422" s="26" t="s">
        <v>2279</v>
      </c>
    </row>
    <row r="5423" spans="1:10" hidden="1" x14ac:dyDescent="0.75">
      <c r="A5423" s="25">
        <v>1998</v>
      </c>
      <c r="B5423" s="25">
        <v>93</v>
      </c>
      <c r="C5423" s="25" t="s">
        <v>12553</v>
      </c>
      <c r="D5423" s="25" t="s">
        <v>12554</v>
      </c>
      <c r="E5423" s="25" t="s">
        <v>85</v>
      </c>
      <c r="F5423" s="25">
        <v>1505</v>
      </c>
      <c r="G5423" s="25">
        <v>487</v>
      </c>
      <c r="H5423" s="25">
        <v>1262</v>
      </c>
      <c r="I5423" s="25">
        <v>3662</v>
      </c>
      <c r="J5423" s="25" t="s">
        <v>509</v>
      </c>
    </row>
    <row r="5424" spans="1:10" hidden="1" x14ac:dyDescent="0.75">
      <c r="A5424" s="26">
        <v>1998</v>
      </c>
      <c r="B5424" s="26">
        <v>94</v>
      </c>
      <c r="C5424" s="26" t="s">
        <v>12557</v>
      </c>
      <c r="D5424" s="26" t="s">
        <v>12558</v>
      </c>
      <c r="E5424" s="26" t="s">
        <v>85</v>
      </c>
      <c r="F5424" s="26">
        <v>1018</v>
      </c>
      <c r="G5424" s="26">
        <v>337</v>
      </c>
      <c r="H5424" s="26">
        <v>850</v>
      </c>
      <c r="I5424" s="26">
        <v>2400</v>
      </c>
      <c r="J5424" s="26" t="s">
        <v>3215</v>
      </c>
    </row>
    <row r="5425" spans="1:10" hidden="1" x14ac:dyDescent="0.75">
      <c r="A5425" s="25">
        <v>1998</v>
      </c>
      <c r="B5425" s="25">
        <v>95</v>
      </c>
      <c r="C5425" s="25" t="s">
        <v>12559</v>
      </c>
      <c r="D5425" s="25" t="s">
        <v>12560</v>
      </c>
      <c r="E5425" s="25" t="s">
        <v>85</v>
      </c>
      <c r="F5425" s="25">
        <v>681</v>
      </c>
      <c r="G5425" s="25">
        <v>226</v>
      </c>
      <c r="H5425" s="25">
        <v>569</v>
      </c>
      <c r="I5425" s="25">
        <v>1550</v>
      </c>
      <c r="J5425" s="25" t="s">
        <v>1260</v>
      </c>
    </row>
    <row r="5426" spans="1:10" hidden="1" x14ac:dyDescent="0.75">
      <c r="A5426" s="26">
        <v>1998</v>
      </c>
      <c r="B5426" s="26">
        <v>96</v>
      </c>
      <c r="C5426" s="26" t="s">
        <v>12561</v>
      </c>
      <c r="D5426" s="26" t="s">
        <v>12562</v>
      </c>
      <c r="E5426" s="26" t="s">
        <v>85</v>
      </c>
      <c r="F5426" s="26">
        <v>456</v>
      </c>
      <c r="G5426" s="26">
        <v>159</v>
      </c>
      <c r="H5426" s="26">
        <v>376</v>
      </c>
      <c r="I5426" s="26">
        <v>982</v>
      </c>
      <c r="J5426" s="26" t="s">
        <v>8915</v>
      </c>
    </row>
    <row r="5427" spans="1:10" hidden="1" x14ac:dyDescent="0.75">
      <c r="A5427" s="25">
        <v>1998</v>
      </c>
      <c r="B5427" s="25">
        <v>97</v>
      </c>
      <c r="C5427" s="25" t="s">
        <v>12564</v>
      </c>
      <c r="D5427" s="25" t="s">
        <v>12565</v>
      </c>
      <c r="E5427" s="25" t="s">
        <v>85</v>
      </c>
      <c r="F5427" s="25">
        <v>296</v>
      </c>
      <c r="G5427" s="25">
        <v>109</v>
      </c>
      <c r="H5427" s="25">
        <v>242</v>
      </c>
      <c r="I5427" s="25">
        <v>606</v>
      </c>
      <c r="J5427" s="25" t="s">
        <v>531</v>
      </c>
    </row>
    <row r="5428" spans="1:10" hidden="1" x14ac:dyDescent="0.75">
      <c r="A5428" s="26">
        <v>1998</v>
      </c>
      <c r="B5428" s="26">
        <v>98</v>
      </c>
      <c r="C5428" s="26" t="s">
        <v>12566</v>
      </c>
      <c r="D5428" s="26" t="s">
        <v>12567</v>
      </c>
      <c r="E5428" s="26" t="s">
        <v>85</v>
      </c>
      <c r="F5428" s="26">
        <v>187</v>
      </c>
      <c r="G5428" s="26">
        <v>72</v>
      </c>
      <c r="H5428" s="26">
        <v>151</v>
      </c>
      <c r="I5428" s="26">
        <v>364</v>
      </c>
      <c r="J5428" s="26" t="s">
        <v>538</v>
      </c>
    </row>
    <row r="5429" spans="1:10" hidden="1" x14ac:dyDescent="0.75">
      <c r="A5429" s="25">
        <v>1998</v>
      </c>
      <c r="B5429" s="25">
        <v>99</v>
      </c>
      <c r="C5429" s="25" t="s">
        <v>12569</v>
      </c>
      <c r="D5429" s="25" t="s">
        <v>12570</v>
      </c>
      <c r="E5429" s="25" t="s">
        <v>85</v>
      </c>
      <c r="F5429" s="25">
        <v>115</v>
      </c>
      <c r="G5429" s="25">
        <v>46</v>
      </c>
      <c r="H5429" s="25">
        <v>92</v>
      </c>
      <c r="I5429" s="25">
        <v>213</v>
      </c>
      <c r="J5429" s="25" t="s">
        <v>2300</v>
      </c>
    </row>
    <row r="5430" spans="1:10" hidden="1" x14ac:dyDescent="0.75">
      <c r="A5430" s="26">
        <v>1998</v>
      </c>
      <c r="B5430" s="26">
        <v>100</v>
      </c>
      <c r="C5430" s="26" t="s">
        <v>12571</v>
      </c>
      <c r="D5430" s="26" t="s">
        <v>12572</v>
      </c>
      <c r="E5430" s="26" t="s">
        <v>85</v>
      </c>
      <c r="F5430" s="26">
        <v>69</v>
      </c>
      <c r="G5430" s="26">
        <v>29</v>
      </c>
      <c r="H5430" s="26">
        <v>54</v>
      </c>
      <c r="I5430" s="26">
        <v>121</v>
      </c>
      <c r="J5430" s="26" t="s">
        <v>549</v>
      </c>
    </row>
    <row r="5431" spans="1:10" hidden="1" x14ac:dyDescent="0.75">
      <c r="A5431" s="25">
        <v>1998</v>
      </c>
      <c r="B5431" s="25">
        <v>101</v>
      </c>
      <c r="C5431" s="25" t="s">
        <v>9843</v>
      </c>
      <c r="D5431" s="25" t="s">
        <v>8205</v>
      </c>
      <c r="E5431" s="25" t="s">
        <v>85</v>
      </c>
      <c r="F5431" s="25">
        <v>40</v>
      </c>
      <c r="G5431" s="25">
        <v>17</v>
      </c>
      <c r="H5431" s="25">
        <v>31</v>
      </c>
      <c r="I5431" s="25">
        <v>67</v>
      </c>
      <c r="J5431" s="25" t="s">
        <v>1984</v>
      </c>
    </row>
    <row r="5432" spans="1:10" hidden="1" x14ac:dyDescent="0.75">
      <c r="A5432" s="26">
        <v>1998</v>
      </c>
      <c r="B5432" s="26">
        <v>102</v>
      </c>
      <c r="C5432" s="26" t="s">
        <v>12573</v>
      </c>
      <c r="D5432" s="26" t="s">
        <v>12574</v>
      </c>
      <c r="E5432" s="26" t="s">
        <v>85</v>
      </c>
      <c r="F5432" s="26">
        <v>22</v>
      </c>
      <c r="G5432" s="26">
        <v>10</v>
      </c>
      <c r="H5432" s="26">
        <v>17</v>
      </c>
      <c r="I5432" s="26">
        <v>36</v>
      </c>
      <c r="J5432" s="26" t="s">
        <v>1634</v>
      </c>
    </row>
    <row r="5433" spans="1:10" hidden="1" x14ac:dyDescent="0.75">
      <c r="A5433" s="25">
        <v>1998</v>
      </c>
      <c r="B5433" s="25">
        <v>103</v>
      </c>
      <c r="C5433" s="25" t="s">
        <v>12575</v>
      </c>
      <c r="D5433" s="25" t="s">
        <v>12576</v>
      </c>
      <c r="E5433" s="25" t="s">
        <v>85</v>
      </c>
      <c r="F5433" s="25">
        <v>12</v>
      </c>
      <c r="G5433" s="25">
        <v>6</v>
      </c>
      <c r="H5433" s="25">
        <v>9</v>
      </c>
      <c r="I5433" s="25">
        <v>19</v>
      </c>
      <c r="J5433" s="25" t="s">
        <v>2311</v>
      </c>
    </row>
    <row r="5434" spans="1:10" hidden="1" x14ac:dyDescent="0.75">
      <c r="A5434" s="26">
        <v>1998</v>
      </c>
      <c r="B5434" s="26">
        <v>104</v>
      </c>
      <c r="C5434" s="26" t="s">
        <v>12577</v>
      </c>
      <c r="D5434" s="26" t="s">
        <v>12578</v>
      </c>
      <c r="E5434" s="26" t="s">
        <v>85</v>
      </c>
      <c r="F5434" s="26">
        <v>6</v>
      </c>
      <c r="G5434" s="26">
        <v>3</v>
      </c>
      <c r="H5434" s="26">
        <v>5</v>
      </c>
      <c r="I5434" s="26">
        <v>10</v>
      </c>
      <c r="J5434" s="26" t="s">
        <v>2314</v>
      </c>
    </row>
    <row r="5435" spans="1:10" hidden="1" x14ac:dyDescent="0.75">
      <c r="A5435" s="25">
        <v>1998</v>
      </c>
      <c r="B5435" s="25">
        <v>105</v>
      </c>
      <c r="C5435" s="25" t="s">
        <v>12579</v>
      </c>
      <c r="D5435" s="25" t="s">
        <v>12580</v>
      </c>
      <c r="E5435" s="25" t="s">
        <v>85</v>
      </c>
      <c r="F5435" s="25">
        <v>3</v>
      </c>
      <c r="G5435" s="25">
        <v>2</v>
      </c>
      <c r="H5435" s="25">
        <v>3</v>
      </c>
      <c r="I5435" s="25">
        <v>5</v>
      </c>
      <c r="J5435" s="25" t="s">
        <v>939</v>
      </c>
    </row>
    <row r="5436" spans="1:10" hidden="1" x14ac:dyDescent="0.75">
      <c r="A5436" s="26">
        <v>1998</v>
      </c>
      <c r="B5436" s="26">
        <v>106</v>
      </c>
      <c r="C5436" s="26" t="s">
        <v>12581</v>
      </c>
      <c r="D5436" s="26" t="s">
        <v>12582</v>
      </c>
      <c r="E5436" s="26" t="s">
        <v>85</v>
      </c>
      <c r="F5436" s="26">
        <v>2</v>
      </c>
      <c r="G5436" s="26">
        <v>1</v>
      </c>
      <c r="H5436" s="26">
        <v>1</v>
      </c>
      <c r="I5436" s="26">
        <v>2</v>
      </c>
      <c r="J5436" s="26" t="s">
        <v>942</v>
      </c>
    </row>
    <row r="5437" spans="1:10" hidden="1" x14ac:dyDescent="0.75">
      <c r="A5437" s="25">
        <v>1998</v>
      </c>
      <c r="B5437" s="25">
        <v>107</v>
      </c>
      <c r="C5437" s="25" t="s">
        <v>12583</v>
      </c>
      <c r="D5437" s="25" t="s">
        <v>12584</v>
      </c>
      <c r="E5437" s="25" t="s">
        <v>85</v>
      </c>
      <c r="F5437" s="25">
        <v>1</v>
      </c>
      <c r="G5437" s="25">
        <v>0</v>
      </c>
      <c r="H5437" s="25">
        <v>1</v>
      </c>
      <c r="I5437" s="25">
        <v>1</v>
      </c>
      <c r="J5437" s="25" t="s">
        <v>2321</v>
      </c>
    </row>
    <row r="5438" spans="1:10" hidden="1" x14ac:dyDescent="0.75">
      <c r="A5438" s="26">
        <v>1998</v>
      </c>
      <c r="B5438" s="26">
        <v>108</v>
      </c>
      <c r="C5438" s="26" t="s">
        <v>12585</v>
      </c>
      <c r="D5438" s="26" t="s">
        <v>12586</v>
      </c>
      <c r="E5438" s="26" t="s">
        <v>85</v>
      </c>
      <c r="F5438" s="26">
        <v>0</v>
      </c>
      <c r="G5438" s="26">
        <v>0</v>
      </c>
      <c r="H5438" s="26">
        <v>0</v>
      </c>
      <c r="I5438" s="26">
        <v>1</v>
      </c>
      <c r="J5438" s="26" t="s">
        <v>2648</v>
      </c>
    </row>
    <row r="5439" spans="1:10" hidden="1" x14ac:dyDescent="0.75">
      <c r="A5439" s="25">
        <v>1998</v>
      </c>
      <c r="B5439" s="25">
        <v>109</v>
      </c>
      <c r="C5439" s="25" t="s">
        <v>12587</v>
      </c>
      <c r="D5439" s="25" t="s">
        <v>12588</v>
      </c>
      <c r="E5439" s="25" t="s">
        <v>85</v>
      </c>
      <c r="F5439" s="25">
        <v>0</v>
      </c>
      <c r="G5439" s="25">
        <v>0</v>
      </c>
      <c r="H5439" s="25">
        <v>0</v>
      </c>
      <c r="I5439" s="25">
        <v>0</v>
      </c>
      <c r="J5439" s="25" t="s">
        <v>1647</v>
      </c>
    </row>
    <row r="5440" spans="1:10" hidden="1" x14ac:dyDescent="0.75">
      <c r="A5440" s="26">
        <v>1998</v>
      </c>
      <c r="B5440" s="26" t="s">
        <v>589</v>
      </c>
      <c r="C5440" s="26" t="s">
        <v>12589</v>
      </c>
      <c r="D5440" s="26" t="s">
        <v>591</v>
      </c>
      <c r="E5440" s="26" t="s">
        <v>581</v>
      </c>
      <c r="F5440" s="26">
        <v>0</v>
      </c>
      <c r="G5440" s="26">
        <v>0</v>
      </c>
      <c r="H5440" s="26">
        <v>0</v>
      </c>
      <c r="I5440" s="26">
        <v>0</v>
      </c>
      <c r="J5440" s="26" t="s">
        <v>581</v>
      </c>
    </row>
    <row r="5441" spans="1:10" hidden="1" x14ac:dyDescent="0.75">
      <c r="A5441" s="25">
        <v>1999</v>
      </c>
      <c r="B5441" s="25">
        <v>0</v>
      </c>
      <c r="C5441" s="25" t="s">
        <v>6201</v>
      </c>
      <c r="D5441" s="25" t="s">
        <v>12590</v>
      </c>
      <c r="E5441" s="25" t="s">
        <v>11774</v>
      </c>
      <c r="F5441" s="25">
        <v>100000</v>
      </c>
      <c r="G5441" s="25">
        <v>925</v>
      </c>
      <c r="H5441" s="25">
        <v>99196</v>
      </c>
      <c r="I5441" s="25">
        <v>6666616</v>
      </c>
      <c r="J5441" s="25" t="s">
        <v>5645</v>
      </c>
    </row>
    <row r="5442" spans="1:10" hidden="1" x14ac:dyDescent="0.75">
      <c r="A5442" s="26">
        <v>1999</v>
      </c>
      <c r="B5442" s="26">
        <v>1</v>
      </c>
      <c r="C5442" s="26" t="s">
        <v>2050</v>
      </c>
      <c r="D5442" s="26" t="s">
        <v>2050</v>
      </c>
      <c r="E5442" s="26" t="s">
        <v>85</v>
      </c>
      <c r="F5442" s="26">
        <v>99075</v>
      </c>
      <c r="G5442" s="26">
        <v>87</v>
      </c>
      <c r="H5442" s="26">
        <v>99031</v>
      </c>
      <c r="I5442" s="26">
        <v>6567420</v>
      </c>
      <c r="J5442" s="26" t="s">
        <v>12594</v>
      </c>
    </row>
    <row r="5443" spans="1:10" hidden="1" x14ac:dyDescent="0.75">
      <c r="A5443" s="25">
        <v>1999</v>
      </c>
      <c r="B5443" s="25">
        <v>2</v>
      </c>
      <c r="C5443" s="25" t="s">
        <v>4095</v>
      </c>
      <c r="D5443" s="25" t="s">
        <v>4095</v>
      </c>
      <c r="E5443" s="25" t="s">
        <v>85</v>
      </c>
      <c r="F5443" s="25">
        <v>98988</v>
      </c>
      <c r="G5443" s="25">
        <v>55</v>
      </c>
      <c r="H5443" s="25">
        <v>98960</v>
      </c>
      <c r="I5443" s="25">
        <v>6468389</v>
      </c>
      <c r="J5443" s="25" t="s">
        <v>12597</v>
      </c>
    </row>
    <row r="5444" spans="1:10" hidden="1" x14ac:dyDescent="0.75">
      <c r="A5444" s="26">
        <v>1999</v>
      </c>
      <c r="B5444" s="26">
        <v>3</v>
      </c>
      <c r="C5444" s="26" t="s">
        <v>4630</v>
      </c>
      <c r="D5444" s="26" t="s">
        <v>4630</v>
      </c>
      <c r="E5444" s="26" t="s">
        <v>85</v>
      </c>
      <c r="F5444" s="26">
        <v>98933</v>
      </c>
      <c r="G5444" s="26">
        <v>34</v>
      </c>
      <c r="H5444" s="26">
        <v>98916</v>
      </c>
      <c r="I5444" s="26">
        <v>6369429</v>
      </c>
      <c r="J5444" s="26" t="s">
        <v>12598</v>
      </c>
    </row>
    <row r="5445" spans="1:10" hidden="1" x14ac:dyDescent="0.75">
      <c r="A5445" s="25">
        <v>1999</v>
      </c>
      <c r="B5445" s="25">
        <v>4</v>
      </c>
      <c r="C5445" s="25" t="s">
        <v>11166</v>
      </c>
      <c r="D5445" s="25" t="s">
        <v>11166</v>
      </c>
      <c r="E5445" s="25" t="s">
        <v>85</v>
      </c>
      <c r="F5445" s="25">
        <v>98899</v>
      </c>
      <c r="G5445" s="25">
        <v>19</v>
      </c>
      <c r="H5445" s="25">
        <v>98890</v>
      </c>
      <c r="I5445" s="25">
        <v>6270513</v>
      </c>
      <c r="J5445" s="25" t="s">
        <v>12601</v>
      </c>
    </row>
    <row r="5446" spans="1:10" hidden="1" x14ac:dyDescent="0.75">
      <c r="A5446" s="26">
        <v>1999</v>
      </c>
      <c r="B5446" s="26">
        <v>5</v>
      </c>
      <c r="C5446" s="26" t="s">
        <v>11166</v>
      </c>
      <c r="D5446" s="26" t="s">
        <v>11166</v>
      </c>
      <c r="E5446" s="26" t="s">
        <v>85</v>
      </c>
      <c r="F5446" s="26">
        <v>98880</v>
      </c>
      <c r="G5446" s="26">
        <v>18</v>
      </c>
      <c r="H5446" s="26">
        <v>98871</v>
      </c>
      <c r="I5446" s="26">
        <v>6171623</v>
      </c>
      <c r="J5446" s="26" t="s">
        <v>12604</v>
      </c>
    </row>
    <row r="5447" spans="1:10" hidden="1" x14ac:dyDescent="0.75">
      <c r="A5447" s="25">
        <v>1999</v>
      </c>
      <c r="B5447" s="25">
        <v>6</v>
      </c>
      <c r="C5447" s="25" t="s">
        <v>9868</v>
      </c>
      <c r="D5447" s="25" t="s">
        <v>9868</v>
      </c>
      <c r="E5447" s="25" t="s">
        <v>85</v>
      </c>
      <c r="F5447" s="25">
        <v>98861</v>
      </c>
      <c r="G5447" s="25">
        <v>18</v>
      </c>
      <c r="H5447" s="25">
        <v>98852</v>
      </c>
      <c r="I5447" s="25">
        <v>6072753</v>
      </c>
      <c r="J5447" s="25" t="s">
        <v>2349</v>
      </c>
    </row>
    <row r="5448" spans="1:10" hidden="1" x14ac:dyDescent="0.75">
      <c r="A5448" s="26">
        <v>1999</v>
      </c>
      <c r="B5448" s="26">
        <v>7</v>
      </c>
      <c r="C5448" s="26" t="s">
        <v>7346</v>
      </c>
      <c r="D5448" s="26" t="s">
        <v>7346</v>
      </c>
      <c r="E5448" s="26" t="s">
        <v>85</v>
      </c>
      <c r="F5448" s="26">
        <v>98843</v>
      </c>
      <c r="G5448" s="26">
        <v>27</v>
      </c>
      <c r="H5448" s="26">
        <v>98830</v>
      </c>
      <c r="I5448" s="26">
        <v>5973900</v>
      </c>
      <c r="J5448" s="26" t="s">
        <v>12609</v>
      </c>
    </row>
    <row r="5449" spans="1:10" hidden="1" x14ac:dyDescent="0.75">
      <c r="A5449" s="25">
        <v>1999</v>
      </c>
      <c r="B5449" s="25">
        <v>8</v>
      </c>
      <c r="C5449" s="25" t="s">
        <v>11166</v>
      </c>
      <c r="D5449" s="25" t="s">
        <v>11166</v>
      </c>
      <c r="E5449" s="25" t="s">
        <v>85</v>
      </c>
      <c r="F5449" s="25">
        <v>98816</v>
      </c>
      <c r="G5449" s="25">
        <v>18</v>
      </c>
      <c r="H5449" s="25">
        <v>98807</v>
      </c>
      <c r="I5449" s="25">
        <v>5875071</v>
      </c>
      <c r="J5449" s="25" t="s">
        <v>10962</v>
      </c>
    </row>
    <row r="5450" spans="1:10" hidden="1" x14ac:dyDescent="0.75">
      <c r="A5450" s="26">
        <v>1999</v>
      </c>
      <c r="B5450" s="26">
        <v>9</v>
      </c>
      <c r="C5450" s="26" t="s">
        <v>11166</v>
      </c>
      <c r="D5450" s="26" t="s">
        <v>11166</v>
      </c>
      <c r="E5450" s="26" t="s">
        <v>85</v>
      </c>
      <c r="F5450" s="26">
        <v>98798</v>
      </c>
      <c r="G5450" s="26">
        <v>19</v>
      </c>
      <c r="H5450" s="26">
        <v>98789</v>
      </c>
      <c r="I5450" s="26">
        <v>5776263</v>
      </c>
      <c r="J5450" s="26" t="s">
        <v>10964</v>
      </c>
    </row>
    <row r="5451" spans="1:10" hidden="1" x14ac:dyDescent="0.75">
      <c r="A5451" s="25">
        <v>1999</v>
      </c>
      <c r="B5451" s="25">
        <v>10</v>
      </c>
      <c r="C5451" s="25" t="s">
        <v>7346</v>
      </c>
      <c r="D5451" s="25" t="s">
        <v>7346</v>
      </c>
      <c r="E5451" s="25" t="s">
        <v>85</v>
      </c>
      <c r="F5451" s="25">
        <v>98779</v>
      </c>
      <c r="G5451" s="25">
        <v>27</v>
      </c>
      <c r="H5451" s="25">
        <v>98766</v>
      </c>
      <c r="I5451" s="25">
        <v>5677475</v>
      </c>
      <c r="J5451" s="25" t="s">
        <v>128</v>
      </c>
    </row>
    <row r="5452" spans="1:10" hidden="1" x14ac:dyDescent="0.75">
      <c r="A5452" s="26">
        <v>1999</v>
      </c>
      <c r="B5452" s="26">
        <v>11</v>
      </c>
      <c r="C5452" s="26" t="s">
        <v>11789</v>
      </c>
      <c r="D5452" s="26" t="s">
        <v>11789</v>
      </c>
      <c r="E5452" s="26" t="s">
        <v>85</v>
      </c>
      <c r="F5452" s="26">
        <v>98752</v>
      </c>
      <c r="G5452" s="26">
        <v>20</v>
      </c>
      <c r="H5452" s="26">
        <v>98742</v>
      </c>
      <c r="I5452" s="26">
        <v>5578709</v>
      </c>
      <c r="J5452" s="26" t="s">
        <v>626</v>
      </c>
    </row>
    <row r="5453" spans="1:10" hidden="1" x14ac:dyDescent="0.75">
      <c r="A5453" s="25">
        <v>1999</v>
      </c>
      <c r="B5453" s="25">
        <v>12</v>
      </c>
      <c r="C5453" s="25" t="s">
        <v>4630</v>
      </c>
      <c r="D5453" s="25" t="s">
        <v>4630</v>
      </c>
      <c r="E5453" s="25" t="s">
        <v>85</v>
      </c>
      <c r="F5453" s="25">
        <v>98732</v>
      </c>
      <c r="G5453" s="25">
        <v>34</v>
      </c>
      <c r="H5453" s="25">
        <v>98715</v>
      </c>
      <c r="I5453" s="25">
        <v>5479967</v>
      </c>
      <c r="J5453" s="25" t="s">
        <v>1355</v>
      </c>
    </row>
    <row r="5454" spans="1:10" hidden="1" x14ac:dyDescent="0.75">
      <c r="A5454" s="26">
        <v>1999</v>
      </c>
      <c r="B5454" s="26">
        <v>13</v>
      </c>
      <c r="C5454" s="26" t="s">
        <v>8258</v>
      </c>
      <c r="D5454" s="26" t="s">
        <v>8258</v>
      </c>
      <c r="E5454" s="26" t="s">
        <v>85</v>
      </c>
      <c r="F5454" s="26">
        <v>98698</v>
      </c>
      <c r="G5454" s="26">
        <v>31</v>
      </c>
      <c r="H5454" s="26">
        <v>98683</v>
      </c>
      <c r="I5454" s="26">
        <v>5381251</v>
      </c>
      <c r="J5454" s="26" t="s">
        <v>12617</v>
      </c>
    </row>
    <row r="5455" spans="1:10" hidden="1" x14ac:dyDescent="0.75">
      <c r="A5455" s="25">
        <v>1999</v>
      </c>
      <c r="B5455" s="25">
        <v>14</v>
      </c>
      <c r="C5455" s="25" t="s">
        <v>5393</v>
      </c>
      <c r="D5455" s="25" t="s">
        <v>5393</v>
      </c>
      <c r="E5455" s="25" t="s">
        <v>85</v>
      </c>
      <c r="F5455" s="25">
        <v>98667</v>
      </c>
      <c r="G5455" s="25">
        <v>37</v>
      </c>
      <c r="H5455" s="25">
        <v>98649</v>
      </c>
      <c r="I5455" s="25">
        <v>5282568</v>
      </c>
      <c r="J5455" s="25" t="s">
        <v>12619</v>
      </c>
    </row>
    <row r="5456" spans="1:10" hidden="1" x14ac:dyDescent="0.75">
      <c r="A5456" s="26">
        <v>1999</v>
      </c>
      <c r="B5456" s="26">
        <v>15</v>
      </c>
      <c r="C5456" s="26" t="s">
        <v>8258</v>
      </c>
      <c r="D5456" s="26" t="s">
        <v>8258</v>
      </c>
      <c r="E5456" s="26" t="s">
        <v>85</v>
      </c>
      <c r="F5456" s="26">
        <v>98630</v>
      </c>
      <c r="G5456" s="26">
        <v>30</v>
      </c>
      <c r="H5456" s="26">
        <v>98615</v>
      </c>
      <c r="I5456" s="26">
        <v>5183920</v>
      </c>
      <c r="J5456" s="26" t="s">
        <v>2058</v>
      </c>
    </row>
    <row r="5457" spans="1:10" hidden="1" x14ac:dyDescent="0.75">
      <c r="A5457" s="25">
        <v>1999</v>
      </c>
      <c r="B5457" s="25">
        <v>16</v>
      </c>
      <c r="C5457" s="25" t="s">
        <v>4372</v>
      </c>
      <c r="D5457" s="25" t="s">
        <v>4372</v>
      </c>
      <c r="E5457" s="25" t="s">
        <v>85</v>
      </c>
      <c r="F5457" s="25">
        <v>98600</v>
      </c>
      <c r="G5457" s="25">
        <v>43</v>
      </c>
      <c r="H5457" s="25">
        <v>98578</v>
      </c>
      <c r="I5457" s="25">
        <v>5085305</v>
      </c>
      <c r="J5457" s="25" t="s">
        <v>10970</v>
      </c>
    </row>
    <row r="5458" spans="1:10" hidden="1" x14ac:dyDescent="0.75">
      <c r="A5458" s="26">
        <v>1999</v>
      </c>
      <c r="B5458" s="26">
        <v>17</v>
      </c>
      <c r="C5458" s="26" t="s">
        <v>4866</v>
      </c>
      <c r="D5458" s="26" t="s">
        <v>4866</v>
      </c>
      <c r="E5458" s="26" t="s">
        <v>85</v>
      </c>
      <c r="F5458" s="26">
        <v>98557</v>
      </c>
      <c r="G5458" s="26">
        <v>52</v>
      </c>
      <c r="H5458" s="26">
        <v>98531</v>
      </c>
      <c r="I5458" s="26">
        <v>4986726</v>
      </c>
      <c r="J5458" s="26" t="s">
        <v>10754</v>
      </c>
    </row>
    <row r="5459" spans="1:10" hidden="1" x14ac:dyDescent="0.75">
      <c r="A5459" s="25">
        <v>1999</v>
      </c>
      <c r="B5459" s="25">
        <v>18</v>
      </c>
      <c r="C5459" s="25" t="s">
        <v>2042</v>
      </c>
      <c r="D5459" s="25" t="s">
        <v>2042</v>
      </c>
      <c r="E5459" s="25" t="s">
        <v>85</v>
      </c>
      <c r="F5459" s="25">
        <v>98505</v>
      </c>
      <c r="G5459" s="25">
        <v>70</v>
      </c>
      <c r="H5459" s="25">
        <v>98471</v>
      </c>
      <c r="I5459" s="25">
        <v>4888195</v>
      </c>
      <c r="J5459" s="25" t="s">
        <v>12625</v>
      </c>
    </row>
    <row r="5460" spans="1:10" hidden="1" x14ac:dyDescent="0.75">
      <c r="A5460" s="26">
        <v>1999</v>
      </c>
      <c r="B5460" s="26">
        <v>19</v>
      </c>
      <c r="C5460" s="26" t="s">
        <v>1688</v>
      </c>
      <c r="D5460" s="26" t="s">
        <v>1688</v>
      </c>
      <c r="E5460" s="26" t="s">
        <v>85</v>
      </c>
      <c r="F5460" s="26">
        <v>98436</v>
      </c>
      <c r="G5460" s="26">
        <v>74</v>
      </c>
      <c r="H5460" s="26">
        <v>98399</v>
      </c>
      <c r="I5460" s="26">
        <v>4789725</v>
      </c>
      <c r="J5460" s="26" t="s">
        <v>12626</v>
      </c>
    </row>
    <row r="5461" spans="1:10" hidden="1" x14ac:dyDescent="0.75">
      <c r="A5461" s="25">
        <v>1999</v>
      </c>
      <c r="B5461" s="25">
        <v>20</v>
      </c>
      <c r="C5461" s="25" t="s">
        <v>1002</v>
      </c>
      <c r="D5461" s="25" t="s">
        <v>1002</v>
      </c>
      <c r="E5461" s="25" t="s">
        <v>85</v>
      </c>
      <c r="F5461" s="25">
        <v>98362</v>
      </c>
      <c r="G5461" s="25">
        <v>78</v>
      </c>
      <c r="H5461" s="25">
        <v>98323</v>
      </c>
      <c r="I5461" s="25">
        <v>4691326</v>
      </c>
      <c r="J5461" s="25" t="s">
        <v>7364</v>
      </c>
    </row>
    <row r="5462" spans="1:10" hidden="1" x14ac:dyDescent="0.75">
      <c r="A5462" s="26">
        <v>1999</v>
      </c>
      <c r="B5462" s="26">
        <v>21</v>
      </c>
      <c r="C5462" s="26" t="s">
        <v>998</v>
      </c>
      <c r="D5462" s="26" t="s">
        <v>998</v>
      </c>
      <c r="E5462" s="26" t="s">
        <v>85</v>
      </c>
      <c r="F5462" s="26">
        <v>98284</v>
      </c>
      <c r="G5462" s="26">
        <v>75</v>
      </c>
      <c r="H5462" s="26">
        <v>98246</v>
      </c>
      <c r="I5462" s="26">
        <v>4593003</v>
      </c>
      <c r="J5462" s="26" t="s">
        <v>8745</v>
      </c>
    </row>
    <row r="5463" spans="1:10" hidden="1" x14ac:dyDescent="0.75">
      <c r="A5463" s="25">
        <v>1999</v>
      </c>
      <c r="B5463" s="25">
        <v>22</v>
      </c>
      <c r="C5463" s="25" t="s">
        <v>633</v>
      </c>
      <c r="D5463" s="25" t="s">
        <v>633</v>
      </c>
      <c r="E5463" s="25" t="s">
        <v>85</v>
      </c>
      <c r="F5463" s="25">
        <v>98208</v>
      </c>
      <c r="G5463" s="25">
        <v>124</v>
      </c>
      <c r="H5463" s="25">
        <v>98146</v>
      </c>
      <c r="I5463" s="25">
        <v>4494757</v>
      </c>
      <c r="J5463" s="25" t="s">
        <v>182</v>
      </c>
    </row>
    <row r="5464" spans="1:10" hidden="1" x14ac:dyDescent="0.75">
      <c r="A5464" s="26">
        <v>1999</v>
      </c>
      <c r="B5464" s="26">
        <v>23</v>
      </c>
      <c r="C5464" s="26" t="s">
        <v>1338</v>
      </c>
      <c r="D5464" s="26" t="s">
        <v>1338</v>
      </c>
      <c r="E5464" s="26" t="s">
        <v>85</v>
      </c>
      <c r="F5464" s="26">
        <v>98084</v>
      </c>
      <c r="G5464" s="26">
        <v>107</v>
      </c>
      <c r="H5464" s="26">
        <v>98031</v>
      </c>
      <c r="I5464" s="26">
        <v>4396611</v>
      </c>
      <c r="J5464" s="26" t="s">
        <v>12628</v>
      </c>
    </row>
    <row r="5465" spans="1:10" hidden="1" x14ac:dyDescent="0.75">
      <c r="A5465" s="25">
        <v>1999</v>
      </c>
      <c r="B5465" s="25">
        <v>24</v>
      </c>
      <c r="C5465" s="25" t="s">
        <v>992</v>
      </c>
      <c r="D5465" s="25" t="s">
        <v>992</v>
      </c>
      <c r="E5465" s="25" t="s">
        <v>85</v>
      </c>
      <c r="F5465" s="25">
        <v>97978</v>
      </c>
      <c r="G5465" s="25">
        <v>95</v>
      </c>
      <c r="H5465" s="25">
        <v>97930</v>
      </c>
      <c r="I5465" s="25">
        <v>4298580</v>
      </c>
      <c r="J5465" s="25" t="s">
        <v>12630</v>
      </c>
    </row>
    <row r="5466" spans="1:10" hidden="1" x14ac:dyDescent="0.75">
      <c r="A5466" s="26">
        <v>1999</v>
      </c>
      <c r="B5466" s="26">
        <v>25</v>
      </c>
      <c r="C5466" s="26" t="s">
        <v>2029</v>
      </c>
      <c r="D5466" s="26" t="s">
        <v>2029</v>
      </c>
      <c r="E5466" s="26" t="s">
        <v>85</v>
      </c>
      <c r="F5466" s="26">
        <v>97883</v>
      </c>
      <c r="G5466" s="26">
        <v>90</v>
      </c>
      <c r="H5466" s="26">
        <v>97838</v>
      </c>
      <c r="I5466" s="26">
        <v>4200649</v>
      </c>
      <c r="J5466" s="26" t="s">
        <v>12631</v>
      </c>
    </row>
    <row r="5467" spans="1:10" hidden="1" x14ac:dyDescent="0.75">
      <c r="A5467" s="25">
        <v>1999</v>
      </c>
      <c r="B5467" s="25">
        <v>26</v>
      </c>
      <c r="C5467" s="25" t="s">
        <v>612</v>
      </c>
      <c r="D5467" s="25" t="s">
        <v>612</v>
      </c>
      <c r="E5467" s="25" t="s">
        <v>85</v>
      </c>
      <c r="F5467" s="25">
        <v>97793</v>
      </c>
      <c r="G5467" s="25">
        <v>137</v>
      </c>
      <c r="H5467" s="25">
        <v>97724</v>
      </c>
      <c r="I5467" s="25">
        <v>4102812</v>
      </c>
      <c r="J5467" s="25" t="s">
        <v>12634</v>
      </c>
    </row>
    <row r="5468" spans="1:10" hidden="1" x14ac:dyDescent="0.75">
      <c r="A5468" s="26">
        <v>1999</v>
      </c>
      <c r="B5468" s="26">
        <v>27</v>
      </c>
      <c r="C5468" s="26" t="s">
        <v>135</v>
      </c>
      <c r="D5468" s="26" t="s">
        <v>135</v>
      </c>
      <c r="E5468" s="26" t="s">
        <v>85</v>
      </c>
      <c r="F5468" s="26">
        <v>97656</v>
      </c>
      <c r="G5468" s="26">
        <v>124</v>
      </c>
      <c r="H5468" s="26">
        <v>97594</v>
      </c>
      <c r="I5468" s="26">
        <v>4005088</v>
      </c>
      <c r="J5468" s="26" t="s">
        <v>12636</v>
      </c>
    </row>
    <row r="5469" spans="1:10" hidden="1" x14ac:dyDescent="0.75">
      <c r="A5469" s="25">
        <v>1999</v>
      </c>
      <c r="B5469" s="25">
        <v>28</v>
      </c>
      <c r="C5469" s="25" t="s">
        <v>134</v>
      </c>
      <c r="D5469" s="25" t="s">
        <v>134</v>
      </c>
      <c r="E5469" s="25" t="s">
        <v>85</v>
      </c>
      <c r="F5469" s="25">
        <v>97532</v>
      </c>
      <c r="G5469" s="25">
        <v>125</v>
      </c>
      <c r="H5469" s="25">
        <v>97469</v>
      </c>
      <c r="I5469" s="25">
        <v>3907494</v>
      </c>
      <c r="J5469" s="25" t="s">
        <v>4130</v>
      </c>
    </row>
    <row r="5470" spans="1:10" hidden="1" x14ac:dyDescent="0.75">
      <c r="A5470" s="26">
        <v>1999</v>
      </c>
      <c r="B5470" s="26">
        <v>29</v>
      </c>
      <c r="C5470" s="26" t="s">
        <v>1675</v>
      </c>
      <c r="D5470" s="26" t="s">
        <v>1675</v>
      </c>
      <c r="E5470" s="26" t="s">
        <v>85</v>
      </c>
      <c r="F5470" s="26">
        <v>97407</v>
      </c>
      <c r="G5470" s="26">
        <v>144</v>
      </c>
      <c r="H5470" s="26">
        <v>97335</v>
      </c>
      <c r="I5470" s="26">
        <v>3810024</v>
      </c>
      <c r="J5470" s="26" t="s">
        <v>12639</v>
      </c>
    </row>
    <row r="5471" spans="1:10" hidden="1" x14ac:dyDescent="0.75">
      <c r="A5471" s="25">
        <v>1999</v>
      </c>
      <c r="B5471" s="25">
        <v>30</v>
      </c>
      <c r="C5471" s="25" t="s">
        <v>3855</v>
      </c>
      <c r="D5471" s="25" t="s">
        <v>3855</v>
      </c>
      <c r="E5471" s="25" t="s">
        <v>85</v>
      </c>
      <c r="F5471" s="25">
        <v>97263</v>
      </c>
      <c r="G5471" s="25">
        <v>152</v>
      </c>
      <c r="H5471" s="25">
        <v>97187</v>
      </c>
      <c r="I5471" s="25">
        <v>3712689</v>
      </c>
      <c r="J5471" s="25" t="s">
        <v>12640</v>
      </c>
    </row>
    <row r="5472" spans="1:10" hidden="1" x14ac:dyDescent="0.75">
      <c r="A5472" s="26">
        <v>1999</v>
      </c>
      <c r="B5472" s="26">
        <v>31</v>
      </c>
      <c r="C5472" s="26" t="s">
        <v>2056</v>
      </c>
      <c r="D5472" s="26" t="s">
        <v>2056</v>
      </c>
      <c r="E5472" s="26" t="s">
        <v>85</v>
      </c>
      <c r="F5472" s="26">
        <v>97112</v>
      </c>
      <c r="G5472" s="26">
        <v>146</v>
      </c>
      <c r="H5472" s="26">
        <v>97039</v>
      </c>
      <c r="I5472" s="26">
        <v>3615502</v>
      </c>
      <c r="J5472" s="26" t="s">
        <v>10126</v>
      </c>
    </row>
    <row r="5473" spans="1:10" hidden="1" x14ac:dyDescent="0.75">
      <c r="A5473" s="25">
        <v>1999</v>
      </c>
      <c r="B5473" s="25">
        <v>32</v>
      </c>
      <c r="C5473" s="25" t="s">
        <v>5928</v>
      </c>
      <c r="D5473" s="25" t="s">
        <v>5928</v>
      </c>
      <c r="E5473" s="25" t="s">
        <v>85</v>
      </c>
      <c r="F5473" s="25">
        <v>96966</v>
      </c>
      <c r="G5473" s="25">
        <v>195</v>
      </c>
      <c r="H5473" s="25">
        <v>96868</v>
      </c>
      <c r="I5473" s="25">
        <v>3518463</v>
      </c>
      <c r="J5473" s="25" t="s">
        <v>11817</v>
      </c>
    </row>
    <row r="5474" spans="1:10" hidden="1" x14ac:dyDescent="0.75">
      <c r="A5474" s="26">
        <v>1999</v>
      </c>
      <c r="B5474" s="26">
        <v>33</v>
      </c>
      <c r="C5474" s="26" t="s">
        <v>5646</v>
      </c>
      <c r="D5474" s="26" t="s">
        <v>1381</v>
      </c>
      <c r="E5474" s="26" t="s">
        <v>85</v>
      </c>
      <c r="F5474" s="26">
        <v>96771</v>
      </c>
      <c r="G5474" s="26">
        <v>206</v>
      </c>
      <c r="H5474" s="26">
        <v>96668</v>
      </c>
      <c r="I5474" s="26">
        <v>3421595</v>
      </c>
      <c r="J5474" s="26" t="s">
        <v>2732</v>
      </c>
    </row>
    <row r="5475" spans="1:10" hidden="1" x14ac:dyDescent="0.75">
      <c r="A5475" s="25">
        <v>1999</v>
      </c>
      <c r="B5475" s="25">
        <v>34</v>
      </c>
      <c r="C5475" s="25" t="s">
        <v>180</v>
      </c>
      <c r="D5475" s="25" t="s">
        <v>668</v>
      </c>
      <c r="E5475" s="25" t="s">
        <v>85</v>
      </c>
      <c r="F5475" s="25">
        <v>96564</v>
      </c>
      <c r="G5475" s="25">
        <v>307</v>
      </c>
      <c r="H5475" s="25">
        <v>96411</v>
      </c>
      <c r="I5475" s="25">
        <v>3324927</v>
      </c>
      <c r="J5475" s="25" t="s">
        <v>1417</v>
      </c>
    </row>
    <row r="5476" spans="1:10" hidden="1" x14ac:dyDescent="0.75">
      <c r="A5476" s="26">
        <v>1999</v>
      </c>
      <c r="B5476" s="26">
        <v>35</v>
      </c>
      <c r="C5476" s="26" t="s">
        <v>5168</v>
      </c>
      <c r="D5476" s="26" t="s">
        <v>4914</v>
      </c>
      <c r="E5476" s="26" t="s">
        <v>85</v>
      </c>
      <c r="F5476" s="26">
        <v>96257</v>
      </c>
      <c r="G5476" s="26">
        <v>289</v>
      </c>
      <c r="H5476" s="26">
        <v>96113</v>
      </c>
      <c r="I5476" s="26">
        <v>3228516</v>
      </c>
      <c r="J5476" s="26" t="s">
        <v>12644</v>
      </c>
    </row>
    <row r="5477" spans="1:10" hidden="1" x14ac:dyDescent="0.75">
      <c r="A5477" s="25">
        <v>1999</v>
      </c>
      <c r="B5477" s="25">
        <v>36</v>
      </c>
      <c r="C5477" s="25" t="s">
        <v>176</v>
      </c>
      <c r="D5477" s="25" t="s">
        <v>689</v>
      </c>
      <c r="E5477" s="25" t="s">
        <v>85</v>
      </c>
      <c r="F5477" s="25">
        <v>95968</v>
      </c>
      <c r="G5477" s="25">
        <v>314</v>
      </c>
      <c r="H5477" s="25">
        <v>95811</v>
      </c>
      <c r="I5477" s="25">
        <v>3132404</v>
      </c>
      <c r="J5477" s="25" t="s">
        <v>12645</v>
      </c>
    </row>
    <row r="5478" spans="1:10" hidden="1" x14ac:dyDescent="0.75">
      <c r="A5478" s="26">
        <v>1999</v>
      </c>
      <c r="B5478" s="26">
        <v>37</v>
      </c>
      <c r="C5478" s="26" t="s">
        <v>6673</v>
      </c>
      <c r="D5478" s="26" t="s">
        <v>7160</v>
      </c>
      <c r="E5478" s="26" t="s">
        <v>85</v>
      </c>
      <c r="F5478" s="26">
        <v>95654</v>
      </c>
      <c r="G5478" s="26">
        <v>435</v>
      </c>
      <c r="H5478" s="26">
        <v>95437</v>
      </c>
      <c r="I5478" s="26">
        <v>3036593</v>
      </c>
      <c r="J5478" s="26" t="s">
        <v>12646</v>
      </c>
    </row>
    <row r="5479" spans="1:10" hidden="1" x14ac:dyDescent="0.75">
      <c r="A5479" s="25">
        <v>1999</v>
      </c>
      <c r="B5479" s="25">
        <v>38</v>
      </c>
      <c r="C5479" s="25" t="s">
        <v>12647</v>
      </c>
      <c r="D5479" s="25" t="s">
        <v>1773</v>
      </c>
      <c r="E5479" s="25" t="s">
        <v>85</v>
      </c>
      <c r="F5479" s="25">
        <v>95219</v>
      </c>
      <c r="G5479" s="25">
        <v>457</v>
      </c>
      <c r="H5479" s="25">
        <v>94991</v>
      </c>
      <c r="I5479" s="25">
        <v>2941156</v>
      </c>
      <c r="J5479" s="25" t="s">
        <v>12648</v>
      </c>
    </row>
    <row r="5480" spans="1:10" hidden="1" x14ac:dyDescent="0.75">
      <c r="A5480" s="26">
        <v>1999</v>
      </c>
      <c r="B5480" s="26">
        <v>39</v>
      </c>
      <c r="C5480" s="26" t="s">
        <v>8085</v>
      </c>
      <c r="D5480" s="26" t="s">
        <v>12439</v>
      </c>
      <c r="E5480" s="26" t="s">
        <v>85</v>
      </c>
      <c r="F5480" s="26">
        <v>94762</v>
      </c>
      <c r="G5480" s="26">
        <v>505</v>
      </c>
      <c r="H5480" s="26">
        <v>94510</v>
      </c>
      <c r="I5480" s="26">
        <v>2846165</v>
      </c>
      <c r="J5480" s="26" t="s">
        <v>12649</v>
      </c>
    </row>
    <row r="5481" spans="1:10" hidden="1" x14ac:dyDescent="0.75">
      <c r="A5481" s="25">
        <v>1999</v>
      </c>
      <c r="B5481" s="25">
        <v>40</v>
      </c>
      <c r="C5481" s="25" t="s">
        <v>12650</v>
      </c>
      <c r="D5481" s="25" t="s">
        <v>2117</v>
      </c>
      <c r="E5481" s="25" t="s">
        <v>85</v>
      </c>
      <c r="F5481" s="25">
        <v>94257</v>
      </c>
      <c r="G5481" s="25">
        <v>572</v>
      </c>
      <c r="H5481" s="25">
        <v>93971</v>
      </c>
      <c r="I5481" s="25">
        <v>2751655</v>
      </c>
      <c r="J5481" s="25" t="s">
        <v>12651</v>
      </c>
    </row>
    <row r="5482" spans="1:10" hidden="1" x14ac:dyDescent="0.75">
      <c r="A5482" s="26">
        <v>1999</v>
      </c>
      <c r="B5482" s="26">
        <v>41</v>
      </c>
      <c r="C5482" s="26" t="s">
        <v>8548</v>
      </c>
      <c r="D5482" s="26" t="s">
        <v>5465</v>
      </c>
      <c r="E5482" s="26" t="s">
        <v>85</v>
      </c>
      <c r="F5482" s="26">
        <v>93685</v>
      </c>
      <c r="G5482" s="26">
        <v>700</v>
      </c>
      <c r="H5482" s="26">
        <v>93335</v>
      </c>
      <c r="I5482" s="26">
        <v>2657684</v>
      </c>
      <c r="J5482" s="26" t="s">
        <v>7850</v>
      </c>
    </row>
    <row r="5483" spans="1:10" hidden="1" x14ac:dyDescent="0.75">
      <c r="A5483" s="25">
        <v>1999</v>
      </c>
      <c r="B5483" s="25">
        <v>42</v>
      </c>
      <c r="C5483" s="25" t="s">
        <v>734</v>
      </c>
      <c r="D5483" s="25" t="s">
        <v>9911</v>
      </c>
      <c r="E5483" s="25" t="s">
        <v>85</v>
      </c>
      <c r="F5483" s="25">
        <v>92985</v>
      </c>
      <c r="G5483" s="25">
        <v>702</v>
      </c>
      <c r="H5483" s="25">
        <v>92634</v>
      </c>
      <c r="I5483" s="25">
        <v>2564350</v>
      </c>
      <c r="J5483" s="25" t="s">
        <v>12653</v>
      </c>
    </row>
    <row r="5484" spans="1:10" hidden="1" x14ac:dyDescent="0.75">
      <c r="A5484" s="26">
        <v>1999</v>
      </c>
      <c r="B5484" s="26">
        <v>43</v>
      </c>
      <c r="C5484" s="26" t="s">
        <v>12654</v>
      </c>
      <c r="D5484" s="26" t="s">
        <v>4938</v>
      </c>
      <c r="E5484" s="26" t="s">
        <v>85</v>
      </c>
      <c r="F5484" s="26">
        <v>92283</v>
      </c>
      <c r="G5484" s="26">
        <v>807</v>
      </c>
      <c r="H5484" s="26">
        <v>91879</v>
      </c>
      <c r="I5484" s="26">
        <v>2471716</v>
      </c>
      <c r="J5484" s="26" t="s">
        <v>4926</v>
      </c>
    </row>
    <row r="5485" spans="1:10" hidden="1" x14ac:dyDescent="0.75">
      <c r="A5485" s="25">
        <v>1999</v>
      </c>
      <c r="B5485" s="25">
        <v>44</v>
      </c>
      <c r="C5485" s="25" t="s">
        <v>11833</v>
      </c>
      <c r="D5485" s="25" t="s">
        <v>2447</v>
      </c>
      <c r="E5485" s="25" t="s">
        <v>85</v>
      </c>
      <c r="F5485" s="25">
        <v>91476</v>
      </c>
      <c r="G5485" s="25">
        <v>875</v>
      </c>
      <c r="H5485" s="25">
        <v>91038</v>
      </c>
      <c r="I5485" s="25">
        <v>2379837</v>
      </c>
      <c r="J5485" s="25" t="s">
        <v>12450</v>
      </c>
    </row>
    <row r="5486" spans="1:10" hidden="1" x14ac:dyDescent="0.75">
      <c r="A5486" s="26">
        <v>1999</v>
      </c>
      <c r="B5486" s="26">
        <v>45</v>
      </c>
      <c r="C5486" s="26" t="s">
        <v>1807</v>
      </c>
      <c r="D5486" s="26" t="s">
        <v>303</v>
      </c>
      <c r="E5486" s="26" t="s">
        <v>85</v>
      </c>
      <c r="F5486" s="26">
        <v>90601</v>
      </c>
      <c r="G5486" s="26">
        <v>922</v>
      </c>
      <c r="H5486" s="26">
        <v>90140</v>
      </c>
      <c r="I5486" s="26">
        <v>2288798</v>
      </c>
      <c r="J5486" s="26" t="s">
        <v>6444</v>
      </c>
    </row>
    <row r="5487" spans="1:10" hidden="1" x14ac:dyDescent="0.75">
      <c r="A5487" s="25">
        <v>1999</v>
      </c>
      <c r="B5487" s="25">
        <v>46</v>
      </c>
      <c r="C5487" s="25" t="s">
        <v>12656</v>
      </c>
      <c r="D5487" s="25" t="s">
        <v>4450</v>
      </c>
      <c r="E5487" s="25" t="s">
        <v>85</v>
      </c>
      <c r="F5487" s="25">
        <v>89679</v>
      </c>
      <c r="G5487" s="25">
        <v>959</v>
      </c>
      <c r="H5487" s="25">
        <v>89199</v>
      </c>
      <c r="I5487" s="25">
        <v>2198659</v>
      </c>
      <c r="J5487" s="25" t="s">
        <v>12657</v>
      </c>
    </row>
    <row r="5488" spans="1:10" hidden="1" x14ac:dyDescent="0.75">
      <c r="A5488" s="26">
        <v>1999</v>
      </c>
      <c r="B5488" s="26">
        <v>47</v>
      </c>
      <c r="C5488" s="26" t="s">
        <v>12658</v>
      </c>
      <c r="D5488" s="26" t="s">
        <v>12659</v>
      </c>
      <c r="E5488" s="26" t="s">
        <v>85</v>
      </c>
      <c r="F5488" s="26">
        <v>88719</v>
      </c>
      <c r="G5488" s="26">
        <v>1088</v>
      </c>
      <c r="H5488" s="26">
        <v>88176</v>
      </c>
      <c r="I5488" s="26">
        <v>2109460</v>
      </c>
      <c r="J5488" s="26" t="s">
        <v>12455</v>
      </c>
    </row>
    <row r="5489" spans="1:10" hidden="1" x14ac:dyDescent="0.75">
      <c r="A5489" s="25">
        <v>1999</v>
      </c>
      <c r="B5489" s="25">
        <v>48</v>
      </c>
      <c r="C5489" s="25" t="s">
        <v>12660</v>
      </c>
      <c r="D5489" s="25" t="s">
        <v>4189</v>
      </c>
      <c r="E5489" s="25" t="s">
        <v>85</v>
      </c>
      <c r="F5489" s="25">
        <v>87632</v>
      </c>
      <c r="G5489" s="25">
        <v>1113</v>
      </c>
      <c r="H5489" s="25">
        <v>87075</v>
      </c>
      <c r="I5489" s="25">
        <v>2021284</v>
      </c>
      <c r="J5489" s="25" t="s">
        <v>3901</v>
      </c>
    </row>
    <row r="5490" spans="1:10" hidden="1" x14ac:dyDescent="0.75">
      <c r="A5490" s="26">
        <v>1999</v>
      </c>
      <c r="B5490" s="26">
        <v>49</v>
      </c>
      <c r="C5490" s="26" t="s">
        <v>2147</v>
      </c>
      <c r="D5490" s="26" t="s">
        <v>2148</v>
      </c>
      <c r="E5490" s="26" t="s">
        <v>85</v>
      </c>
      <c r="F5490" s="26">
        <v>86519</v>
      </c>
      <c r="G5490" s="26">
        <v>1173</v>
      </c>
      <c r="H5490" s="26">
        <v>85933</v>
      </c>
      <c r="I5490" s="26">
        <v>1934209</v>
      </c>
      <c r="J5490" s="26" t="s">
        <v>12661</v>
      </c>
    </row>
    <row r="5491" spans="1:10" hidden="1" x14ac:dyDescent="0.75">
      <c r="A5491" s="25">
        <v>1999</v>
      </c>
      <c r="B5491" s="25">
        <v>50</v>
      </c>
      <c r="C5491" s="25" t="s">
        <v>2466</v>
      </c>
      <c r="D5491" s="25" t="s">
        <v>12662</v>
      </c>
      <c r="E5491" s="25" t="s">
        <v>85</v>
      </c>
      <c r="F5491" s="25">
        <v>85346</v>
      </c>
      <c r="G5491" s="25">
        <v>1267</v>
      </c>
      <c r="H5491" s="25">
        <v>84713</v>
      </c>
      <c r="I5491" s="25">
        <v>1848276</v>
      </c>
      <c r="J5491" s="25" t="s">
        <v>12663</v>
      </c>
    </row>
    <row r="5492" spans="1:10" hidden="1" x14ac:dyDescent="0.75">
      <c r="A5492" s="26">
        <v>1999</v>
      </c>
      <c r="B5492" s="26">
        <v>51</v>
      </c>
      <c r="C5492" s="26" t="s">
        <v>12664</v>
      </c>
      <c r="D5492" s="26" t="s">
        <v>12665</v>
      </c>
      <c r="E5492" s="26" t="s">
        <v>85</v>
      </c>
      <c r="F5492" s="26">
        <v>84079</v>
      </c>
      <c r="G5492" s="26">
        <v>1348</v>
      </c>
      <c r="H5492" s="26">
        <v>83405</v>
      </c>
      <c r="I5492" s="26">
        <v>1763564</v>
      </c>
      <c r="J5492" s="26" t="s">
        <v>12666</v>
      </c>
    </row>
    <row r="5493" spans="1:10" hidden="1" x14ac:dyDescent="0.75">
      <c r="A5493" s="25">
        <v>1999</v>
      </c>
      <c r="B5493" s="25">
        <v>52</v>
      </c>
      <c r="C5493" s="25" t="s">
        <v>10387</v>
      </c>
      <c r="D5493" s="25" t="s">
        <v>10388</v>
      </c>
      <c r="E5493" s="25" t="s">
        <v>85</v>
      </c>
      <c r="F5493" s="25">
        <v>82731</v>
      </c>
      <c r="G5493" s="25">
        <v>1391</v>
      </c>
      <c r="H5493" s="25">
        <v>82036</v>
      </c>
      <c r="I5493" s="25">
        <v>1680158</v>
      </c>
      <c r="J5493" s="25" t="s">
        <v>12262</v>
      </c>
    </row>
    <row r="5494" spans="1:10" hidden="1" x14ac:dyDescent="0.75">
      <c r="A5494" s="26">
        <v>1999</v>
      </c>
      <c r="B5494" s="26">
        <v>53</v>
      </c>
      <c r="C5494" s="26" t="s">
        <v>12053</v>
      </c>
      <c r="D5494" s="26" t="s">
        <v>12054</v>
      </c>
      <c r="E5494" s="26" t="s">
        <v>85</v>
      </c>
      <c r="F5494" s="26">
        <v>81341</v>
      </c>
      <c r="G5494" s="26">
        <v>1320</v>
      </c>
      <c r="H5494" s="26">
        <v>80681</v>
      </c>
      <c r="I5494" s="26">
        <v>1598122</v>
      </c>
      <c r="J5494" s="26" t="s">
        <v>3365</v>
      </c>
    </row>
    <row r="5495" spans="1:10" hidden="1" x14ac:dyDescent="0.75">
      <c r="A5495" s="25">
        <v>1999</v>
      </c>
      <c r="B5495" s="25">
        <v>54</v>
      </c>
      <c r="C5495" s="25" t="s">
        <v>12668</v>
      </c>
      <c r="D5495" s="25" t="s">
        <v>8798</v>
      </c>
      <c r="E5495" s="25" t="s">
        <v>85</v>
      </c>
      <c r="F5495" s="25">
        <v>80021</v>
      </c>
      <c r="G5495" s="25">
        <v>1525</v>
      </c>
      <c r="H5495" s="25">
        <v>79258</v>
      </c>
      <c r="I5495" s="25">
        <v>1517442</v>
      </c>
      <c r="J5495" s="25" t="s">
        <v>12669</v>
      </c>
    </row>
    <row r="5496" spans="1:10" hidden="1" x14ac:dyDescent="0.75">
      <c r="A5496" s="26">
        <v>1999</v>
      </c>
      <c r="B5496" s="26">
        <v>55</v>
      </c>
      <c r="C5496" s="26" t="s">
        <v>3929</v>
      </c>
      <c r="D5496" s="26" t="s">
        <v>3930</v>
      </c>
      <c r="E5496" s="26" t="s">
        <v>85</v>
      </c>
      <c r="F5496" s="26">
        <v>78496</v>
      </c>
      <c r="G5496" s="26">
        <v>1679</v>
      </c>
      <c r="H5496" s="26">
        <v>77657</v>
      </c>
      <c r="I5496" s="26">
        <v>1438183</v>
      </c>
      <c r="J5496" s="26" t="s">
        <v>1475</v>
      </c>
    </row>
    <row r="5497" spans="1:10" hidden="1" x14ac:dyDescent="0.75">
      <c r="A5497" s="25">
        <v>1999</v>
      </c>
      <c r="B5497" s="25">
        <v>56</v>
      </c>
      <c r="C5497" s="25" t="s">
        <v>12670</v>
      </c>
      <c r="D5497" s="25" t="s">
        <v>12671</v>
      </c>
      <c r="E5497" s="25" t="s">
        <v>85</v>
      </c>
      <c r="F5497" s="25">
        <v>76817</v>
      </c>
      <c r="G5497" s="25">
        <v>1577</v>
      </c>
      <c r="H5497" s="25">
        <v>76028</v>
      </c>
      <c r="I5497" s="25">
        <v>1360527</v>
      </c>
      <c r="J5497" s="25" t="s">
        <v>12672</v>
      </c>
    </row>
    <row r="5498" spans="1:10" hidden="1" x14ac:dyDescent="0.75">
      <c r="A5498" s="26">
        <v>1999</v>
      </c>
      <c r="B5498" s="26">
        <v>57</v>
      </c>
      <c r="C5498" s="26" t="s">
        <v>12673</v>
      </c>
      <c r="D5498" s="26" t="s">
        <v>12674</v>
      </c>
      <c r="E5498" s="26" t="s">
        <v>85</v>
      </c>
      <c r="F5498" s="26">
        <v>75240</v>
      </c>
      <c r="G5498" s="26">
        <v>1640</v>
      </c>
      <c r="H5498" s="26">
        <v>74420</v>
      </c>
      <c r="I5498" s="26">
        <v>1284498</v>
      </c>
      <c r="J5498" s="26" t="s">
        <v>12276</v>
      </c>
    </row>
    <row r="5499" spans="1:10" hidden="1" x14ac:dyDescent="0.75">
      <c r="A5499" s="25">
        <v>1999</v>
      </c>
      <c r="B5499" s="25">
        <v>58</v>
      </c>
      <c r="C5499" s="25" t="s">
        <v>2170</v>
      </c>
      <c r="D5499" s="25" t="s">
        <v>12675</v>
      </c>
      <c r="E5499" s="25" t="s">
        <v>85</v>
      </c>
      <c r="F5499" s="25">
        <v>73600</v>
      </c>
      <c r="G5499" s="25">
        <v>1740</v>
      </c>
      <c r="H5499" s="25">
        <v>72730</v>
      </c>
      <c r="I5499" s="25">
        <v>1210079</v>
      </c>
      <c r="J5499" s="25" t="s">
        <v>9948</v>
      </c>
    </row>
    <row r="5500" spans="1:10" hidden="1" x14ac:dyDescent="0.75">
      <c r="A5500" s="26">
        <v>1999</v>
      </c>
      <c r="B5500" s="26">
        <v>59</v>
      </c>
      <c r="C5500" s="26" t="s">
        <v>6230</v>
      </c>
      <c r="D5500" s="26" t="s">
        <v>12677</v>
      </c>
      <c r="E5500" s="26" t="s">
        <v>85</v>
      </c>
      <c r="F5500" s="26">
        <v>71859</v>
      </c>
      <c r="G5500" s="26">
        <v>1838</v>
      </c>
      <c r="H5500" s="26">
        <v>70940</v>
      </c>
      <c r="I5500" s="26">
        <v>1137349</v>
      </c>
      <c r="J5500" s="26" t="s">
        <v>12678</v>
      </c>
    </row>
    <row r="5501" spans="1:10" hidden="1" x14ac:dyDescent="0.75">
      <c r="A5501" s="25">
        <v>1999</v>
      </c>
      <c r="B5501" s="25">
        <v>60</v>
      </c>
      <c r="C5501" s="25" t="s">
        <v>12679</v>
      </c>
      <c r="D5501" s="25" t="s">
        <v>12680</v>
      </c>
      <c r="E5501" s="25" t="s">
        <v>85</v>
      </c>
      <c r="F5501" s="25">
        <v>70021</v>
      </c>
      <c r="G5501" s="25">
        <v>2062</v>
      </c>
      <c r="H5501" s="25">
        <v>68991</v>
      </c>
      <c r="I5501" s="25">
        <v>1066409</v>
      </c>
      <c r="J5501" s="25" t="s">
        <v>4208</v>
      </c>
    </row>
    <row r="5502" spans="1:10" hidden="1" x14ac:dyDescent="0.75">
      <c r="A5502" s="26">
        <v>1999</v>
      </c>
      <c r="B5502" s="26">
        <v>61</v>
      </c>
      <c r="C5502" s="26" t="s">
        <v>12681</v>
      </c>
      <c r="D5502" s="26" t="s">
        <v>12682</v>
      </c>
      <c r="E5502" s="26" t="s">
        <v>85</v>
      </c>
      <c r="F5502" s="26">
        <v>67960</v>
      </c>
      <c r="G5502" s="26">
        <v>2009</v>
      </c>
      <c r="H5502" s="26">
        <v>66955</v>
      </c>
      <c r="I5502" s="26">
        <v>997418</v>
      </c>
      <c r="J5502" s="26" t="s">
        <v>12683</v>
      </c>
    </row>
    <row r="5503" spans="1:10" hidden="1" x14ac:dyDescent="0.75">
      <c r="A5503" s="25">
        <v>1999</v>
      </c>
      <c r="B5503" s="25">
        <v>62</v>
      </c>
      <c r="C5503" s="25" t="s">
        <v>12288</v>
      </c>
      <c r="D5503" s="25" t="s">
        <v>10829</v>
      </c>
      <c r="E5503" s="25" t="s">
        <v>85</v>
      </c>
      <c r="F5503" s="25">
        <v>65950</v>
      </c>
      <c r="G5503" s="25">
        <v>2078</v>
      </c>
      <c r="H5503" s="25">
        <v>64912</v>
      </c>
      <c r="I5503" s="25">
        <v>930463</v>
      </c>
      <c r="J5503" s="25" t="s">
        <v>2817</v>
      </c>
    </row>
    <row r="5504" spans="1:10" hidden="1" x14ac:dyDescent="0.75">
      <c r="A5504" s="26">
        <v>1999</v>
      </c>
      <c r="B5504" s="26">
        <v>63</v>
      </c>
      <c r="C5504" s="26" t="s">
        <v>8134</v>
      </c>
      <c r="D5504" s="26" t="s">
        <v>12684</v>
      </c>
      <c r="E5504" s="26" t="s">
        <v>85</v>
      </c>
      <c r="F5504" s="26">
        <v>63873</v>
      </c>
      <c r="G5504" s="26">
        <v>2103</v>
      </c>
      <c r="H5504" s="26">
        <v>62821</v>
      </c>
      <c r="I5504" s="26">
        <v>865552</v>
      </c>
      <c r="J5504" s="26" t="s">
        <v>12291</v>
      </c>
    </row>
    <row r="5505" spans="1:10" hidden="1" x14ac:dyDescent="0.75">
      <c r="A5505" s="25">
        <v>1999</v>
      </c>
      <c r="B5505" s="25">
        <v>64</v>
      </c>
      <c r="C5505" s="25" t="s">
        <v>12685</v>
      </c>
      <c r="D5505" s="25" t="s">
        <v>12686</v>
      </c>
      <c r="E5505" s="25" t="s">
        <v>85</v>
      </c>
      <c r="F5505" s="25">
        <v>61770</v>
      </c>
      <c r="G5505" s="25">
        <v>2171</v>
      </c>
      <c r="H5505" s="25">
        <v>60684</v>
      </c>
      <c r="I5505" s="25">
        <v>802730</v>
      </c>
      <c r="J5505" s="25" t="s">
        <v>12687</v>
      </c>
    </row>
    <row r="5506" spans="1:10" hidden="1" x14ac:dyDescent="0.75">
      <c r="A5506" s="26">
        <v>1999</v>
      </c>
      <c r="B5506" s="26">
        <v>65</v>
      </c>
      <c r="C5506" s="26" t="s">
        <v>7914</v>
      </c>
      <c r="D5506" s="26" t="s">
        <v>10418</v>
      </c>
      <c r="E5506" s="26" t="s">
        <v>85</v>
      </c>
      <c r="F5506" s="26">
        <v>59599</v>
      </c>
      <c r="G5506" s="26">
        <v>2215</v>
      </c>
      <c r="H5506" s="26">
        <v>58491</v>
      </c>
      <c r="I5506" s="26">
        <v>742046</v>
      </c>
      <c r="J5506" s="26" t="s">
        <v>12295</v>
      </c>
    </row>
    <row r="5507" spans="1:10" hidden="1" x14ac:dyDescent="0.75">
      <c r="A5507" s="25">
        <v>1999</v>
      </c>
      <c r="B5507" s="25">
        <v>66</v>
      </c>
      <c r="C5507" s="25" t="s">
        <v>12688</v>
      </c>
      <c r="D5507" s="25" t="s">
        <v>3693</v>
      </c>
      <c r="E5507" s="25" t="s">
        <v>85</v>
      </c>
      <c r="F5507" s="25">
        <v>57383</v>
      </c>
      <c r="G5507" s="25">
        <v>2242</v>
      </c>
      <c r="H5507" s="25">
        <v>56262</v>
      </c>
      <c r="I5507" s="25">
        <v>683555</v>
      </c>
      <c r="J5507" s="25" t="s">
        <v>11256</v>
      </c>
    </row>
    <row r="5508" spans="1:10" hidden="1" x14ac:dyDescent="0.75">
      <c r="A5508" s="26">
        <v>1999</v>
      </c>
      <c r="B5508" s="26">
        <v>67</v>
      </c>
      <c r="C5508" s="26" t="s">
        <v>12689</v>
      </c>
      <c r="D5508" s="26" t="s">
        <v>12690</v>
      </c>
      <c r="E5508" s="26" t="s">
        <v>85</v>
      </c>
      <c r="F5508" s="26">
        <v>55141</v>
      </c>
      <c r="G5508" s="26">
        <v>2332</v>
      </c>
      <c r="H5508" s="26">
        <v>53975</v>
      </c>
      <c r="I5508" s="26">
        <v>627293</v>
      </c>
      <c r="J5508" s="26" t="s">
        <v>11463</v>
      </c>
    </row>
    <row r="5509" spans="1:10" hidden="1" x14ac:dyDescent="0.75">
      <c r="A5509" s="25">
        <v>1999</v>
      </c>
      <c r="B5509" s="25">
        <v>68</v>
      </c>
      <c r="C5509" s="25" t="s">
        <v>12691</v>
      </c>
      <c r="D5509" s="25" t="s">
        <v>12692</v>
      </c>
      <c r="E5509" s="25" t="s">
        <v>85</v>
      </c>
      <c r="F5509" s="25">
        <v>52809</v>
      </c>
      <c r="G5509" s="25">
        <v>2458</v>
      </c>
      <c r="H5509" s="25">
        <v>51580</v>
      </c>
      <c r="I5509" s="25">
        <v>573318</v>
      </c>
      <c r="J5509" s="25" t="s">
        <v>2194</v>
      </c>
    </row>
    <row r="5510" spans="1:10" hidden="1" x14ac:dyDescent="0.75">
      <c r="A5510" s="26">
        <v>1999</v>
      </c>
      <c r="B5510" s="26">
        <v>69</v>
      </c>
      <c r="C5510" s="26" t="s">
        <v>12693</v>
      </c>
      <c r="D5510" s="26" t="s">
        <v>12694</v>
      </c>
      <c r="E5510" s="26" t="s">
        <v>85</v>
      </c>
      <c r="F5510" s="26">
        <v>50351</v>
      </c>
      <c r="G5510" s="26">
        <v>2442</v>
      </c>
      <c r="H5510" s="26">
        <v>49130</v>
      </c>
      <c r="I5510" s="26">
        <v>521738</v>
      </c>
      <c r="J5510" s="26" t="s">
        <v>12695</v>
      </c>
    </row>
    <row r="5511" spans="1:10" hidden="1" x14ac:dyDescent="0.75">
      <c r="A5511" s="25">
        <v>1999</v>
      </c>
      <c r="B5511" s="25">
        <v>70</v>
      </c>
      <c r="C5511" s="25" t="s">
        <v>12696</v>
      </c>
      <c r="D5511" s="25" t="s">
        <v>12697</v>
      </c>
      <c r="E5511" s="25" t="s">
        <v>85</v>
      </c>
      <c r="F5511" s="25">
        <v>47909</v>
      </c>
      <c r="G5511" s="25">
        <v>2612</v>
      </c>
      <c r="H5511" s="25">
        <v>46603</v>
      </c>
      <c r="I5511" s="25">
        <v>472608</v>
      </c>
      <c r="J5511" s="25" t="s">
        <v>12698</v>
      </c>
    </row>
    <row r="5512" spans="1:10" hidden="1" x14ac:dyDescent="0.75">
      <c r="A5512" s="26">
        <v>1999</v>
      </c>
      <c r="B5512" s="26">
        <v>71</v>
      </c>
      <c r="C5512" s="26" t="s">
        <v>5521</v>
      </c>
      <c r="D5512" s="26" t="s">
        <v>5522</v>
      </c>
      <c r="E5512" s="26" t="s">
        <v>85</v>
      </c>
      <c r="F5512" s="26">
        <v>45298</v>
      </c>
      <c r="G5512" s="26">
        <v>2604</v>
      </c>
      <c r="H5512" s="26">
        <v>43996</v>
      </c>
      <c r="I5512" s="26">
        <v>426004</v>
      </c>
      <c r="J5512" s="26" t="s">
        <v>3705</v>
      </c>
    </row>
    <row r="5513" spans="1:10" hidden="1" x14ac:dyDescent="0.75">
      <c r="A5513" s="25">
        <v>1999</v>
      </c>
      <c r="B5513" s="25">
        <v>72</v>
      </c>
      <c r="C5513" s="25" t="s">
        <v>12699</v>
      </c>
      <c r="D5513" s="25" t="s">
        <v>12700</v>
      </c>
      <c r="E5513" s="25" t="s">
        <v>85</v>
      </c>
      <c r="F5513" s="25">
        <v>42693</v>
      </c>
      <c r="G5513" s="25">
        <v>2684</v>
      </c>
      <c r="H5513" s="25">
        <v>41352</v>
      </c>
      <c r="I5513" s="25">
        <v>382009</v>
      </c>
      <c r="J5513" s="25" t="s">
        <v>2524</v>
      </c>
    </row>
    <row r="5514" spans="1:10" hidden="1" x14ac:dyDescent="0.75">
      <c r="A5514" s="26">
        <v>1999</v>
      </c>
      <c r="B5514" s="26">
        <v>73</v>
      </c>
      <c r="C5514" s="26" t="s">
        <v>12701</v>
      </c>
      <c r="D5514" s="26" t="s">
        <v>12702</v>
      </c>
      <c r="E5514" s="26" t="s">
        <v>85</v>
      </c>
      <c r="F5514" s="26">
        <v>40010</v>
      </c>
      <c r="G5514" s="26">
        <v>2683</v>
      </c>
      <c r="H5514" s="26">
        <v>38668</v>
      </c>
      <c r="I5514" s="26">
        <v>340657</v>
      </c>
      <c r="J5514" s="26" t="s">
        <v>5527</v>
      </c>
    </row>
    <row r="5515" spans="1:10" hidden="1" x14ac:dyDescent="0.75">
      <c r="A5515" s="25">
        <v>1999</v>
      </c>
      <c r="B5515" s="25">
        <v>74</v>
      </c>
      <c r="C5515" s="25" t="s">
        <v>12704</v>
      </c>
      <c r="D5515" s="25" t="s">
        <v>12705</v>
      </c>
      <c r="E5515" s="25" t="s">
        <v>85</v>
      </c>
      <c r="F5515" s="25">
        <v>37326</v>
      </c>
      <c r="G5515" s="25">
        <v>2675</v>
      </c>
      <c r="H5515" s="25">
        <v>35989</v>
      </c>
      <c r="I5515" s="25">
        <v>301989</v>
      </c>
      <c r="J5515" s="25" t="s">
        <v>9529</v>
      </c>
    </row>
    <row r="5516" spans="1:10" hidden="1" x14ac:dyDescent="0.75">
      <c r="A5516" s="26">
        <v>1999</v>
      </c>
      <c r="B5516" s="26">
        <v>75</v>
      </c>
      <c r="C5516" s="26" t="s">
        <v>12706</v>
      </c>
      <c r="D5516" s="26" t="s">
        <v>12707</v>
      </c>
      <c r="E5516" s="26" t="s">
        <v>85</v>
      </c>
      <c r="F5516" s="26">
        <v>34652</v>
      </c>
      <c r="G5516" s="26">
        <v>2623</v>
      </c>
      <c r="H5516" s="26">
        <v>33340</v>
      </c>
      <c r="I5516" s="26">
        <v>266000</v>
      </c>
      <c r="J5516" s="26" t="s">
        <v>12708</v>
      </c>
    </row>
    <row r="5517" spans="1:10" hidden="1" x14ac:dyDescent="0.75">
      <c r="A5517" s="25">
        <v>1999</v>
      </c>
      <c r="B5517" s="25">
        <v>76</v>
      </c>
      <c r="C5517" s="25" t="s">
        <v>12709</v>
      </c>
      <c r="D5517" s="25" t="s">
        <v>12710</v>
      </c>
      <c r="E5517" s="25" t="s">
        <v>85</v>
      </c>
      <c r="F5517" s="25">
        <v>32028</v>
      </c>
      <c r="G5517" s="25">
        <v>2595</v>
      </c>
      <c r="H5517" s="25">
        <v>30731</v>
      </c>
      <c r="I5517" s="25">
        <v>232660</v>
      </c>
      <c r="J5517" s="25" t="s">
        <v>12711</v>
      </c>
    </row>
    <row r="5518" spans="1:10" hidden="1" x14ac:dyDescent="0.75">
      <c r="A5518" s="26">
        <v>1999</v>
      </c>
      <c r="B5518" s="26">
        <v>77</v>
      </c>
      <c r="C5518" s="26" t="s">
        <v>12712</v>
      </c>
      <c r="D5518" s="26" t="s">
        <v>12713</v>
      </c>
      <c r="E5518" s="26" t="s">
        <v>85</v>
      </c>
      <c r="F5518" s="26">
        <v>29434</v>
      </c>
      <c r="G5518" s="26">
        <v>2638</v>
      </c>
      <c r="H5518" s="26">
        <v>28115</v>
      </c>
      <c r="I5518" s="26">
        <v>201929</v>
      </c>
      <c r="J5518" s="26" t="s">
        <v>10450</v>
      </c>
    </row>
    <row r="5519" spans="1:10" hidden="1" x14ac:dyDescent="0.75">
      <c r="A5519" s="25">
        <v>1999</v>
      </c>
      <c r="B5519" s="25">
        <v>78</v>
      </c>
      <c r="C5519" s="25" t="s">
        <v>9540</v>
      </c>
      <c r="D5519" s="25" t="s">
        <v>12714</v>
      </c>
      <c r="E5519" s="25" t="s">
        <v>85</v>
      </c>
      <c r="F5519" s="25">
        <v>26795</v>
      </c>
      <c r="G5519" s="25">
        <v>2522</v>
      </c>
      <c r="H5519" s="25">
        <v>25534</v>
      </c>
      <c r="I5519" s="25">
        <v>173814</v>
      </c>
      <c r="J5519" s="25" t="s">
        <v>12715</v>
      </c>
    </row>
    <row r="5520" spans="1:10" hidden="1" x14ac:dyDescent="0.75">
      <c r="A5520" s="26">
        <v>1999</v>
      </c>
      <c r="B5520" s="26">
        <v>79</v>
      </c>
      <c r="C5520" s="26" t="s">
        <v>12716</v>
      </c>
      <c r="D5520" s="26" t="s">
        <v>12717</v>
      </c>
      <c r="E5520" s="26" t="s">
        <v>85</v>
      </c>
      <c r="F5520" s="26">
        <v>24273</v>
      </c>
      <c r="G5520" s="26">
        <v>2676</v>
      </c>
      <c r="H5520" s="26">
        <v>22935</v>
      </c>
      <c r="I5520" s="26">
        <v>148280</v>
      </c>
      <c r="J5520" s="26" t="s">
        <v>12719</v>
      </c>
    </row>
    <row r="5521" spans="1:10" hidden="1" x14ac:dyDescent="0.75">
      <c r="A5521" s="25">
        <v>1999</v>
      </c>
      <c r="B5521" s="25">
        <v>80</v>
      </c>
      <c r="C5521" s="25" t="s">
        <v>3439</v>
      </c>
      <c r="D5521" s="25" t="s">
        <v>12720</v>
      </c>
      <c r="E5521" s="25" t="s">
        <v>85</v>
      </c>
      <c r="F5521" s="25">
        <v>21597</v>
      </c>
      <c r="G5521" s="25">
        <v>2178</v>
      </c>
      <c r="H5521" s="25">
        <v>20508</v>
      </c>
      <c r="I5521" s="25">
        <v>125345</v>
      </c>
      <c r="J5521" s="25" t="s">
        <v>1207</v>
      </c>
    </row>
    <row r="5522" spans="1:10" hidden="1" x14ac:dyDescent="0.75">
      <c r="A5522" s="26">
        <v>1999</v>
      </c>
      <c r="B5522" s="26">
        <v>81</v>
      </c>
      <c r="C5522" s="26" t="s">
        <v>12721</v>
      </c>
      <c r="D5522" s="26" t="s">
        <v>12722</v>
      </c>
      <c r="E5522" s="26" t="s">
        <v>85</v>
      </c>
      <c r="F5522" s="26">
        <v>19419</v>
      </c>
      <c r="G5522" s="26">
        <v>2362</v>
      </c>
      <c r="H5522" s="26">
        <v>18237</v>
      </c>
      <c r="I5522" s="26">
        <v>104837</v>
      </c>
      <c r="J5522" s="26" t="s">
        <v>2550</v>
      </c>
    </row>
    <row r="5523" spans="1:10" hidden="1" x14ac:dyDescent="0.75">
      <c r="A5523" s="25">
        <v>1999</v>
      </c>
      <c r="B5523" s="25">
        <v>82</v>
      </c>
      <c r="C5523" s="25" t="s">
        <v>12723</v>
      </c>
      <c r="D5523" s="25" t="s">
        <v>12724</v>
      </c>
      <c r="E5523" s="25" t="s">
        <v>85</v>
      </c>
      <c r="F5523" s="25">
        <v>17056</v>
      </c>
      <c r="G5523" s="25">
        <v>2158</v>
      </c>
      <c r="H5523" s="25">
        <v>15977</v>
      </c>
      <c r="I5523" s="25">
        <v>86600</v>
      </c>
      <c r="J5523" s="25" t="s">
        <v>4272</v>
      </c>
    </row>
    <row r="5524" spans="1:10" hidden="1" x14ac:dyDescent="0.75">
      <c r="A5524" s="26">
        <v>1999</v>
      </c>
      <c r="B5524" s="26">
        <v>83</v>
      </c>
      <c r="C5524" s="26" t="s">
        <v>12725</v>
      </c>
      <c r="D5524" s="26" t="s">
        <v>12726</v>
      </c>
      <c r="E5524" s="26" t="s">
        <v>85</v>
      </c>
      <c r="F5524" s="26">
        <v>14898</v>
      </c>
      <c r="G5524" s="26">
        <v>2073</v>
      </c>
      <c r="H5524" s="26">
        <v>13862</v>
      </c>
      <c r="I5524" s="26">
        <v>70622</v>
      </c>
      <c r="J5524" s="26" t="s">
        <v>12727</v>
      </c>
    </row>
    <row r="5525" spans="1:10" hidden="1" x14ac:dyDescent="0.75">
      <c r="A5525" s="25">
        <v>1999</v>
      </c>
      <c r="B5525" s="25">
        <v>84</v>
      </c>
      <c r="C5525" s="25" t="s">
        <v>12728</v>
      </c>
      <c r="D5525" s="25" t="s">
        <v>12729</v>
      </c>
      <c r="E5525" s="25" t="s">
        <v>85</v>
      </c>
      <c r="F5525" s="25">
        <v>12825</v>
      </c>
      <c r="G5525" s="25">
        <v>2049</v>
      </c>
      <c r="H5525" s="25">
        <v>11801</v>
      </c>
      <c r="I5525" s="25">
        <v>56761</v>
      </c>
      <c r="J5525" s="25" t="s">
        <v>3175</v>
      </c>
    </row>
    <row r="5526" spans="1:10" hidden="1" x14ac:dyDescent="0.75">
      <c r="A5526" s="26">
        <v>1999</v>
      </c>
      <c r="B5526" s="26">
        <v>85</v>
      </c>
      <c r="C5526" s="26" t="s">
        <v>12731</v>
      </c>
      <c r="D5526" s="26" t="s">
        <v>12732</v>
      </c>
      <c r="E5526" s="26" t="s">
        <v>85</v>
      </c>
      <c r="F5526" s="26">
        <v>10776</v>
      </c>
      <c r="G5526" s="26">
        <v>1767</v>
      </c>
      <c r="H5526" s="26">
        <v>9893</v>
      </c>
      <c r="I5526" s="26">
        <v>44960</v>
      </c>
      <c r="J5526" s="26" t="s">
        <v>1917</v>
      </c>
    </row>
    <row r="5527" spans="1:10" hidden="1" x14ac:dyDescent="0.75">
      <c r="A5527" s="25">
        <v>1999</v>
      </c>
      <c r="B5527" s="25">
        <v>86</v>
      </c>
      <c r="C5527" s="25" t="s">
        <v>12733</v>
      </c>
      <c r="D5527" s="25" t="s">
        <v>12734</v>
      </c>
      <c r="E5527" s="25" t="s">
        <v>85</v>
      </c>
      <c r="F5527" s="25">
        <v>9009</v>
      </c>
      <c r="G5527" s="25">
        <v>1700</v>
      </c>
      <c r="H5527" s="25">
        <v>8159</v>
      </c>
      <c r="I5527" s="25">
        <v>35068</v>
      </c>
      <c r="J5527" s="25" t="s">
        <v>5568</v>
      </c>
    </row>
    <row r="5528" spans="1:10" hidden="1" x14ac:dyDescent="0.75">
      <c r="A5528" s="26">
        <v>1999</v>
      </c>
      <c r="B5528" s="26">
        <v>87</v>
      </c>
      <c r="C5528" s="26" t="s">
        <v>12735</v>
      </c>
      <c r="D5528" s="26" t="s">
        <v>12736</v>
      </c>
      <c r="E5528" s="26" t="s">
        <v>85</v>
      </c>
      <c r="F5528" s="26">
        <v>7309</v>
      </c>
      <c r="G5528" s="26">
        <v>1412</v>
      </c>
      <c r="H5528" s="26">
        <v>6603</v>
      </c>
      <c r="I5528" s="26">
        <v>26908</v>
      </c>
      <c r="J5528" s="26" t="s">
        <v>7732</v>
      </c>
    </row>
    <row r="5529" spans="1:10" hidden="1" x14ac:dyDescent="0.75">
      <c r="A5529" s="25">
        <v>1999</v>
      </c>
      <c r="B5529" s="25">
        <v>88</v>
      </c>
      <c r="C5529" s="25" t="s">
        <v>8432</v>
      </c>
      <c r="D5529" s="25" t="s">
        <v>12737</v>
      </c>
      <c r="E5529" s="25" t="s">
        <v>85</v>
      </c>
      <c r="F5529" s="25">
        <v>5897</v>
      </c>
      <c r="G5529" s="25">
        <v>1221</v>
      </c>
      <c r="H5529" s="25">
        <v>5286</v>
      </c>
      <c r="I5529" s="25">
        <v>20306</v>
      </c>
      <c r="J5529" s="25" t="s">
        <v>5576</v>
      </c>
    </row>
    <row r="5530" spans="1:10" hidden="1" x14ac:dyDescent="0.75">
      <c r="A5530" s="26">
        <v>1999</v>
      </c>
      <c r="B5530" s="26">
        <v>89</v>
      </c>
      <c r="C5530" s="26" t="s">
        <v>12738</v>
      </c>
      <c r="D5530" s="26" t="s">
        <v>12739</v>
      </c>
      <c r="E5530" s="26" t="s">
        <v>85</v>
      </c>
      <c r="F5530" s="26">
        <v>4675</v>
      </c>
      <c r="G5530" s="26">
        <v>1057</v>
      </c>
      <c r="H5530" s="26">
        <v>4147</v>
      </c>
      <c r="I5530" s="26">
        <v>15020</v>
      </c>
      <c r="J5530" s="26" t="s">
        <v>6060</v>
      </c>
    </row>
    <row r="5531" spans="1:10" hidden="1" x14ac:dyDescent="0.75">
      <c r="A5531" s="25">
        <v>1999</v>
      </c>
      <c r="B5531" s="25">
        <v>90</v>
      </c>
      <c r="C5531" s="25" t="s">
        <v>12741</v>
      </c>
      <c r="D5531" s="25" t="s">
        <v>12742</v>
      </c>
      <c r="E5531" s="25" t="s">
        <v>85</v>
      </c>
      <c r="F5531" s="25">
        <v>3619</v>
      </c>
      <c r="G5531" s="25">
        <v>917</v>
      </c>
      <c r="H5531" s="25">
        <v>3160</v>
      </c>
      <c r="I5531" s="25">
        <v>10873</v>
      </c>
      <c r="J5531" s="25" t="s">
        <v>6312</v>
      </c>
    </row>
    <row r="5532" spans="1:10" hidden="1" x14ac:dyDescent="0.75">
      <c r="A5532" s="26">
        <v>1999</v>
      </c>
      <c r="B5532" s="26">
        <v>91</v>
      </c>
      <c r="C5532" s="26" t="s">
        <v>12744</v>
      </c>
      <c r="D5532" s="26" t="s">
        <v>12745</v>
      </c>
      <c r="E5532" s="26" t="s">
        <v>85</v>
      </c>
      <c r="F5532" s="26">
        <v>2701</v>
      </c>
      <c r="G5532" s="26">
        <v>722</v>
      </c>
      <c r="H5532" s="26">
        <v>2340</v>
      </c>
      <c r="I5532" s="26">
        <v>7713</v>
      </c>
      <c r="J5532" s="26" t="s">
        <v>4557</v>
      </c>
    </row>
    <row r="5533" spans="1:10" hidden="1" x14ac:dyDescent="0.75">
      <c r="A5533" s="25">
        <v>1999</v>
      </c>
      <c r="B5533" s="25">
        <v>92</v>
      </c>
      <c r="C5533" s="25" t="s">
        <v>12746</v>
      </c>
      <c r="D5533" s="25" t="s">
        <v>12747</v>
      </c>
      <c r="E5533" s="25" t="s">
        <v>85</v>
      </c>
      <c r="F5533" s="25">
        <v>1979</v>
      </c>
      <c r="G5533" s="25">
        <v>518</v>
      </c>
      <c r="H5533" s="25">
        <v>1720</v>
      </c>
      <c r="I5533" s="25">
        <v>5373</v>
      </c>
      <c r="J5533" s="25" t="s">
        <v>9585</v>
      </c>
    </row>
    <row r="5534" spans="1:10" hidden="1" x14ac:dyDescent="0.75">
      <c r="A5534" s="26">
        <v>1999</v>
      </c>
      <c r="B5534" s="26">
        <v>93</v>
      </c>
      <c r="C5534" s="26" t="s">
        <v>12749</v>
      </c>
      <c r="D5534" s="26" t="s">
        <v>12750</v>
      </c>
      <c r="E5534" s="26" t="s">
        <v>85</v>
      </c>
      <c r="F5534" s="26">
        <v>1461</v>
      </c>
      <c r="G5534" s="26">
        <v>450</v>
      </c>
      <c r="H5534" s="26">
        <v>1236</v>
      </c>
      <c r="I5534" s="26">
        <v>3653</v>
      </c>
      <c r="J5534" s="26" t="s">
        <v>892</v>
      </c>
    </row>
    <row r="5535" spans="1:10" hidden="1" x14ac:dyDescent="0.75">
      <c r="A5535" s="25">
        <v>1999</v>
      </c>
      <c r="B5535" s="25">
        <v>94</v>
      </c>
      <c r="C5535" s="25" t="s">
        <v>12752</v>
      </c>
      <c r="D5535" s="25" t="s">
        <v>12753</v>
      </c>
      <c r="E5535" s="25" t="s">
        <v>85</v>
      </c>
      <c r="F5535" s="25">
        <v>1011</v>
      </c>
      <c r="G5535" s="25">
        <v>309</v>
      </c>
      <c r="H5535" s="25">
        <v>856</v>
      </c>
      <c r="I5535" s="25">
        <v>2417</v>
      </c>
      <c r="J5535" s="25" t="s">
        <v>12755</v>
      </c>
    </row>
    <row r="5536" spans="1:10" hidden="1" x14ac:dyDescent="0.75">
      <c r="A5536" s="26">
        <v>1999</v>
      </c>
      <c r="B5536" s="26">
        <v>95</v>
      </c>
      <c r="C5536" s="26" t="s">
        <v>12756</v>
      </c>
      <c r="D5536" s="26" t="s">
        <v>12757</v>
      </c>
      <c r="E5536" s="26" t="s">
        <v>85</v>
      </c>
      <c r="F5536" s="26">
        <v>701</v>
      </c>
      <c r="G5536" s="26">
        <v>237</v>
      </c>
      <c r="H5536" s="26">
        <v>583</v>
      </c>
      <c r="I5536" s="26">
        <v>1561</v>
      </c>
      <c r="J5536" s="26" t="s">
        <v>1605</v>
      </c>
    </row>
    <row r="5537" spans="1:10" hidden="1" x14ac:dyDescent="0.75">
      <c r="A5537" s="25">
        <v>1999</v>
      </c>
      <c r="B5537" s="25">
        <v>96</v>
      </c>
      <c r="C5537" s="25" t="s">
        <v>12759</v>
      </c>
      <c r="D5537" s="25" t="s">
        <v>12760</v>
      </c>
      <c r="E5537" s="25" t="s">
        <v>85</v>
      </c>
      <c r="F5537" s="25">
        <v>464</v>
      </c>
      <c r="G5537" s="25">
        <v>166</v>
      </c>
      <c r="H5537" s="25">
        <v>381</v>
      </c>
      <c r="I5537" s="25">
        <v>978</v>
      </c>
      <c r="J5537" s="25" t="s">
        <v>3784</v>
      </c>
    </row>
    <row r="5538" spans="1:10" hidden="1" x14ac:dyDescent="0.75">
      <c r="A5538" s="26">
        <v>1999</v>
      </c>
      <c r="B5538" s="26">
        <v>97</v>
      </c>
      <c r="C5538" s="26" t="s">
        <v>12761</v>
      </c>
      <c r="D5538" s="26" t="s">
        <v>12762</v>
      </c>
      <c r="E5538" s="26" t="s">
        <v>85</v>
      </c>
      <c r="F5538" s="26">
        <v>298</v>
      </c>
      <c r="G5538" s="26">
        <v>112</v>
      </c>
      <c r="H5538" s="26">
        <v>242</v>
      </c>
      <c r="I5538" s="26">
        <v>597</v>
      </c>
      <c r="J5538" s="26" t="s">
        <v>3790</v>
      </c>
    </row>
    <row r="5539" spans="1:10" hidden="1" x14ac:dyDescent="0.75">
      <c r="A5539" s="25">
        <v>1999</v>
      </c>
      <c r="B5539" s="25">
        <v>98</v>
      </c>
      <c r="C5539" s="25" t="s">
        <v>12763</v>
      </c>
      <c r="D5539" s="25" t="s">
        <v>12764</v>
      </c>
      <c r="E5539" s="25" t="s">
        <v>85</v>
      </c>
      <c r="F5539" s="25">
        <v>186</v>
      </c>
      <c r="G5539" s="25">
        <v>73</v>
      </c>
      <c r="H5539" s="25">
        <v>150</v>
      </c>
      <c r="I5539" s="25">
        <v>354</v>
      </c>
      <c r="J5539" s="25" t="s">
        <v>3793</v>
      </c>
    </row>
    <row r="5540" spans="1:10" hidden="1" x14ac:dyDescent="0.75">
      <c r="A5540" s="26">
        <v>1999</v>
      </c>
      <c r="B5540" s="26">
        <v>99</v>
      </c>
      <c r="C5540" s="26" t="s">
        <v>12765</v>
      </c>
      <c r="D5540" s="26" t="s">
        <v>12766</v>
      </c>
      <c r="E5540" s="26" t="s">
        <v>85</v>
      </c>
      <c r="F5540" s="26">
        <v>113</v>
      </c>
      <c r="G5540" s="26">
        <v>47</v>
      </c>
      <c r="H5540" s="26">
        <v>90</v>
      </c>
      <c r="I5540" s="26">
        <v>205</v>
      </c>
      <c r="J5540" s="26" t="s">
        <v>6096</v>
      </c>
    </row>
    <row r="5541" spans="1:10" hidden="1" x14ac:dyDescent="0.75">
      <c r="A5541" s="25">
        <v>1999</v>
      </c>
      <c r="B5541" s="25">
        <v>100</v>
      </c>
      <c r="C5541" s="25" t="s">
        <v>12767</v>
      </c>
      <c r="D5541" s="25" t="s">
        <v>12768</v>
      </c>
      <c r="E5541" s="25" t="s">
        <v>85</v>
      </c>
      <c r="F5541" s="25">
        <v>66</v>
      </c>
      <c r="G5541" s="25">
        <v>29</v>
      </c>
      <c r="H5541" s="25">
        <v>52</v>
      </c>
      <c r="I5541" s="25">
        <v>115</v>
      </c>
      <c r="J5541" s="25" t="s">
        <v>6099</v>
      </c>
    </row>
    <row r="5542" spans="1:10" hidden="1" x14ac:dyDescent="0.75">
      <c r="A5542" s="26">
        <v>1999</v>
      </c>
      <c r="B5542" s="26">
        <v>101</v>
      </c>
      <c r="C5542" s="26" t="s">
        <v>12769</v>
      </c>
      <c r="D5542" s="26" t="s">
        <v>12770</v>
      </c>
      <c r="E5542" s="26" t="s">
        <v>85</v>
      </c>
      <c r="F5542" s="26">
        <v>38</v>
      </c>
      <c r="G5542" s="26">
        <v>17</v>
      </c>
      <c r="H5542" s="26">
        <v>29</v>
      </c>
      <c r="I5542" s="26">
        <v>63</v>
      </c>
      <c r="J5542" s="26" t="s">
        <v>930</v>
      </c>
    </row>
    <row r="5543" spans="1:10" hidden="1" x14ac:dyDescent="0.75">
      <c r="A5543" s="25">
        <v>1999</v>
      </c>
      <c r="B5543" s="25">
        <v>102</v>
      </c>
      <c r="C5543" s="25" t="s">
        <v>1316</v>
      </c>
      <c r="D5543" s="25" t="s">
        <v>12771</v>
      </c>
      <c r="E5543" s="25" t="s">
        <v>85</v>
      </c>
      <c r="F5543" s="25">
        <v>21</v>
      </c>
      <c r="G5543" s="25">
        <v>10</v>
      </c>
      <c r="H5543" s="25">
        <v>16</v>
      </c>
      <c r="I5543" s="25">
        <v>33</v>
      </c>
      <c r="J5543" s="25" t="s">
        <v>933</v>
      </c>
    </row>
    <row r="5544" spans="1:10" hidden="1" x14ac:dyDescent="0.75">
      <c r="A5544" s="26">
        <v>1999</v>
      </c>
      <c r="B5544" s="26">
        <v>103</v>
      </c>
      <c r="C5544" s="26" t="s">
        <v>12772</v>
      </c>
      <c r="D5544" s="26" t="s">
        <v>12773</v>
      </c>
      <c r="E5544" s="26" t="s">
        <v>85</v>
      </c>
      <c r="F5544" s="26">
        <v>11</v>
      </c>
      <c r="G5544" s="26">
        <v>5</v>
      </c>
      <c r="H5544" s="26">
        <v>9</v>
      </c>
      <c r="I5544" s="26">
        <v>17</v>
      </c>
      <c r="J5544" s="26" t="s">
        <v>3245</v>
      </c>
    </row>
    <row r="5545" spans="1:10" hidden="1" x14ac:dyDescent="0.75">
      <c r="A5545" s="25">
        <v>1999</v>
      </c>
      <c r="B5545" s="25">
        <v>104</v>
      </c>
      <c r="C5545" s="25" t="s">
        <v>12774</v>
      </c>
      <c r="D5545" s="25" t="s">
        <v>12775</v>
      </c>
      <c r="E5545" s="25" t="s">
        <v>85</v>
      </c>
      <c r="F5545" s="25">
        <v>6</v>
      </c>
      <c r="G5545" s="25">
        <v>3</v>
      </c>
      <c r="H5545" s="25">
        <v>4</v>
      </c>
      <c r="I5545" s="25">
        <v>9</v>
      </c>
      <c r="J5545" s="25" t="s">
        <v>2639</v>
      </c>
    </row>
    <row r="5546" spans="1:10" hidden="1" x14ac:dyDescent="0.75">
      <c r="A5546" s="26">
        <v>1999</v>
      </c>
      <c r="B5546" s="26">
        <v>105</v>
      </c>
      <c r="C5546" s="26" t="s">
        <v>12776</v>
      </c>
      <c r="D5546" s="26" t="s">
        <v>12777</v>
      </c>
      <c r="E5546" s="26" t="s">
        <v>85</v>
      </c>
      <c r="F5546" s="26">
        <v>3</v>
      </c>
      <c r="G5546" s="26">
        <v>2</v>
      </c>
      <c r="H5546" s="26">
        <v>2</v>
      </c>
      <c r="I5546" s="26">
        <v>4</v>
      </c>
      <c r="J5546" s="26" t="s">
        <v>2642</v>
      </c>
    </row>
    <row r="5547" spans="1:10" hidden="1" x14ac:dyDescent="0.75">
      <c r="A5547" s="25">
        <v>1999</v>
      </c>
      <c r="B5547" s="25">
        <v>106</v>
      </c>
      <c r="C5547" s="25" t="s">
        <v>12778</v>
      </c>
      <c r="D5547" s="25" t="s">
        <v>12779</v>
      </c>
      <c r="E5547" s="25" t="s">
        <v>85</v>
      </c>
      <c r="F5547" s="25">
        <v>1</v>
      </c>
      <c r="G5547" s="25">
        <v>1</v>
      </c>
      <c r="H5547" s="25">
        <v>1</v>
      </c>
      <c r="I5547" s="25">
        <v>2</v>
      </c>
      <c r="J5547" s="25" t="s">
        <v>2645</v>
      </c>
    </row>
    <row r="5548" spans="1:10" hidden="1" x14ac:dyDescent="0.75">
      <c r="A5548" s="26">
        <v>1999</v>
      </c>
      <c r="B5548" s="26">
        <v>107</v>
      </c>
      <c r="C5548" s="26" t="s">
        <v>12780</v>
      </c>
      <c r="D5548" s="26" t="s">
        <v>12781</v>
      </c>
      <c r="E5548" s="26" t="s">
        <v>85</v>
      </c>
      <c r="F5548" s="26">
        <v>1</v>
      </c>
      <c r="G5548" s="26">
        <v>0</v>
      </c>
      <c r="H5548" s="26">
        <v>1</v>
      </c>
      <c r="I5548" s="26">
        <v>1</v>
      </c>
      <c r="J5548" s="26" t="s">
        <v>1644</v>
      </c>
    </row>
    <row r="5549" spans="1:10" hidden="1" x14ac:dyDescent="0.75">
      <c r="A5549" s="25">
        <v>1999</v>
      </c>
      <c r="B5549" s="25">
        <v>108</v>
      </c>
      <c r="C5549" s="25" t="s">
        <v>12782</v>
      </c>
      <c r="D5549" s="25" t="s">
        <v>12783</v>
      </c>
      <c r="E5549" s="25" t="s">
        <v>85</v>
      </c>
      <c r="F5549" s="25">
        <v>0</v>
      </c>
      <c r="G5549" s="25">
        <v>0</v>
      </c>
      <c r="H5549" s="25">
        <v>0</v>
      </c>
      <c r="I5549" s="25">
        <v>0</v>
      </c>
      <c r="J5549" s="25" t="s">
        <v>1647</v>
      </c>
    </row>
    <row r="5550" spans="1:10" hidden="1" x14ac:dyDescent="0.75">
      <c r="A5550" s="26">
        <v>1999</v>
      </c>
      <c r="B5550" s="26">
        <v>109</v>
      </c>
      <c r="C5550" s="26" t="s">
        <v>12784</v>
      </c>
      <c r="D5550" s="26" t="s">
        <v>12785</v>
      </c>
      <c r="E5550" s="26" t="s">
        <v>85</v>
      </c>
      <c r="F5550" s="26">
        <v>0</v>
      </c>
      <c r="G5550" s="26">
        <v>0</v>
      </c>
      <c r="H5550" s="26">
        <v>0</v>
      </c>
      <c r="I5550" s="26">
        <v>0</v>
      </c>
      <c r="J5550" s="26" t="s">
        <v>581</v>
      </c>
    </row>
    <row r="5551" spans="1:10" hidden="1" x14ac:dyDescent="0.75">
      <c r="A5551" s="25">
        <v>1999</v>
      </c>
      <c r="B5551" s="25" t="s">
        <v>589</v>
      </c>
      <c r="C5551" s="25" t="s">
        <v>12786</v>
      </c>
      <c r="D5551" s="25" t="s">
        <v>591</v>
      </c>
      <c r="E5551" s="25" t="s">
        <v>2330</v>
      </c>
      <c r="F5551" s="25">
        <v>0</v>
      </c>
      <c r="G5551" s="25">
        <v>0</v>
      </c>
      <c r="H5551" s="25">
        <v>0</v>
      </c>
      <c r="I5551" s="25">
        <v>0</v>
      </c>
      <c r="J5551" s="25" t="s">
        <v>2330</v>
      </c>
    </row>
    <row r="5552" spans="1:10" hidden="1" x14ac:dyDescent="0.75">
      <c r="A5552" s="26">
        <v>2000</v>
      </c>
      <c r="B5552" s="26">
        <v>0</v>
      </c>
      <c r="C5552" s="26" t="s">
        <v>4698</v>
      </c>
      <c r="D5552" s="26" t="s">
        <v>12788</v>
      </c>
      <c r="E5552" s="26" t="s">
        <v>11774</v>
      </c>
      <c r="F5552" s="26">
        <v>100000</v>
      </c>
      <c r="G5552" s="26">
        <v>997</v>
      </c>
      <c r="H5552" s="26">
        <v>99132</v>
      </c>
      <c r="I5552" s="26">
        <v>6748822</v>
      </c>
      <c r="J5552" s="26" t="s">
        <v>5111</v>
      </c>
    </row>
    <row r="5553" spans="1:10" hidden="1" x14ac:dyDescent="0.75">
      <c r="A5553" s="25">
        <v>2000</v>
      </c>
      <c r="B5553" s="25">
        <v>1</v>
      </c>
      <c r="C5553" s="25" t="s">
        <v>2350</v>
      </c>
      <c r="D5553" s="25" t="s">
        <v>2350</v>
      </c>
      <c r="E5553" s="25" t="s">
        <v>85</v>
      </c>
      <c r="F5553" s="25">
        <v>99003</v>
      </c>
      <c r="G5553" s="25">
        <v>59</v>
      </c>
      <c r="H5553" s="25">
        <v>98973</v>
      </c>
      <c r="I5553" s="25">
        <v>6649691</v>
      </c>
      <c r="J5553" s="25" t="s">
        <v>3266</v>
      </c>
    </row>
    <row r="5554" spans="1:10" hidden="1" x14ac:dyDescent="0.75">
      <c r="A5554" s="26">
        <v>2000</v>
      </c>
      <c r="B5554" s="26">
        <v>2</v>
      </c>
      <c r="C5554" s="26" t="s">
        <v>4622</v>
      </c>
      <c r="D5554" s="26" t="s">
        <v>4622</v>
      </c>
      <c r="E5554" s="26" t="s">
        <v>85</v>
      </c>
      <c r="F5554" s="26">
        <v>98943</v>
      </c>
      <c r="G5554" s="26">
        <v>40</v>
      </c>
      <c r="H5554" s="26">
        <v>98924</v>
      </c>
      <c r="I5554" s="26">
        <v>6550718</v>
      </c>
      <c r="J5554" s="26" t="s">
        <v>12793</v>
      </c>
    </row>
    <row r="5555" spans="1:10" hidden="1" x14ac:dyDescent="0.75">
      <c r="A5555" s="25">
        <v>2000</v>
      </c>
      <c r="B5555" s="25">
        <v>3</v>
      </c>
      <c r="C5555" s="25" t="s">
        <v>3563</v>
      </c>
      <c r="D5555" s="25" t="s">
        <v>3563</v>
      </c>
      <c r="E5555" s="25" t="s">
        <v>85</v>
      </c>
      <c r="F5555" s="25">
        <v>98904</v>
      </c>
      <c r="G5555" s="25">
        <v>46</v>
      </c>
      <c r="H5555" s="25">
        <v>98881</v>
      </c>
      <c r="I5555" s="25">
        <v>6451794</v>
      </c>
      <c r="J5555" s="25" t="s">
        <v>12795</v>
      </c>
    </row>
    <row r="5556" spans="1:10" hidden="1" x14ac:dyDescent="0.75">
      <c r="A5556" s="26">
        <v>2000</v>
      </c>
      <c r="B5556" s="26">
        <v>4</v>
      </c>
      <c r="C5556" s="26" t="s">
        <v>5393</v>
      </c>
      <c r="D5556" s="26" t="s">
        <v>5393</v>
      </c>
      <c r="E5556" s="26" t="s">
        <v>85</v>
      </c>
      <c r="F5556" s="26">
        <v>98858</v>
      </c>
      <c r="G5556" s="26">
        <v>37</v>
      </c>
      <c r="H5556" s="26">
        <v>98840</v>
      </c>
      <c r="I5556" s="26">
        <v>6352913</v>
      </c>
      <c r="J5556" s="26" t="s">
        <v>2981</v>
      </c>
    </row>
    <row r="5557" spans="1:10" hidden="1" x14ac:dyDescent="0.75">
      <c r="A5557" s="25">
        <v>2000</v>
      </c>
      <c r="B5557" s="25">
        <v>5</v>
      </c>
      <c r="C5557" s="25" t="s">
        <v>7578</v>
      </c>
      <c r="D5557" s="25" t="s">
        <v>7578</v>
      </c>
      <c r="E5557" s="25" t="s">
        <v>85</v>
      </c>
      <c r="F5557" s="25">
        <v>98821</v>
      </c>
      <c r="G5557" s="25">
        <v>23</v>
      </c>
      <c r="H5557" s="25">
        <v>98810</v>
      </c>
      <c r="I5557" s="25">
        <v>6254073</v>
      </c>
      <c r="J5557" s="25" t="s">
        <v>12799</v>
      </c>
    </row>
    <row r="5558" spans="1:10" hidden="1" x14ac:dyDescent="0.75">
      <c r="A5558" s="26">
        <v>2000</v>
      </c>
      <c r="B5558" s="26">
        <v>6</v>
      </c>
      <c r="C5558" s="26" t="s">
        <v>10743</v>
      </c>
      <c r="D5558" s="26" t="s">
        <v>10743</v>
      </c>
      <c r="E5558" s="26" t="s">
        <v>85</v>
      </c>
      <c r="F5558" s="26">
        <v>98798</v>
      </c>
      <c r="G5558" s="26">
        <v>17</v>
      </c>
      <c r="H5558" s="26">
        <v>98790</v>
      </c>
      <c r="I5558" s="26">
        <v>6155264</v>
      </c>
      <c r="J5558" s="26" t="s">
        <v>12800</v>
      </c>
    </row>
    <row r="5559" spans="1:10" hidden="1" x14ac:dyDescent="0.75">
      <c r="A5559" s="25">
        <v>2000</v>
      </c>
      <c r="B5559" s="25">
        <v>7</v>
      </c>
      <c r="C5559" s="25" t="s">
        <v>10743</v>
      </c>
      <c r="D5559" s="25" t="s">
        <v>10743</v>
      </c>
      <c r="E5559" s="25" t="s">
        <v>85</v>
      </c>
      <c r="F5559" s="25">
        <v>98782</v>
      </c>
      <c r="G5559" s="25">
        <v>16</v>
      </c>
      <c r="H5559" s="25">
        <v>98773</v>
      </c>
      <c r="I5559" s="25">
        <v>6056474</v>
      </c>
      <c r="J5559" s="25" t="s">
        <v>10313</v>
      </c>
    </row>
    <row r="5560" spans="1:10" hidden="1" x14ac:dyDescent="0.75">
      <c r="A5560" s="26">
        <v>2000</v>
      </c>
      <c r="B5560" s="26">
        <v>8</v>
      </c>
      <c r="C5560" s="26" t="s">
        <v>11166</v>
      </c>
      <c r="D5560" s="26" t="s">
        <v>11166</v>
      </c>
      <c r="E5560" s="26" t="s">
        <v>85</v>
      </c>
      <c r="F5560" s="26">
        <v>98765</v>
      </c>
      <c r="G5560" s="26">
        <v>19</v>
      </c>
      <c r="H5560" s="26">
        <v>98756</v>
      </c>
      <c r="I5560" s="26">
        <v>5957700</v>
      </c>
      <c r="J5560" s="26" t="s">
        <v>8966</v>
      </c>
    </row>
    <row r="5561" spans="1:10" hidden="1" x14ac:dyDescent="0.75">
      <c r="A5561" s="25">
        <v>2000</v>
      </c>
      <c r="B5561" s="25">
        <v>9</v>
      </c>
      <c r="C5561" s="25" t="s">
        <v>10743</v>
      </c>
      <c r="D5561" s="25" t="s">
        <v>10743</v>
      </c>
      <c r="E5561" s="25" t="s">
        <v>85</v>
      </c>
      <c r="F5561" s="25">
        <v>98746</v>
      </c>
      <c r="G5561" s="25">
        <v>17</v>
      </c>
      <c r="H5561" s="25">
        <v>98738</v>
      </c>
      <c r="I5561" s="25">
        <v>5858945</v>
      </c>
      <c r="J5561" s="25" t="s">
        <v>12405</v>
      </c>
    </row>
    <row r="5562" spans="1:10" hidden="1" x14ac:dyDescent="0.75">
      <c r="A5562" s="26">
        <v>2000</v>
      </c>
      <c r="B5562" s="26">
        <v>10</v>
      </c>
      <c r="C5562" s="26" t="s">
        <v>10743</v>
      </c>
      <c r="D5562" s="26" t="s">
        <v>10743</v>
      </c>
      <c r="E5562" s="26" t="s">
        <v>85</v>
      </c>
      <c r="F5562" s="26">
        <v>98729</v>
      </c>
      <c r="G5562" s="26">
        <v>17</v>
      </c>
      <c r="H5562" s="26">
        <v>98721</v>
      </c>
      <c r="I5562" s="26">
        <v>5760207</v>
      </c>
      <c r="J5562" s="26" t="s">
        <v>12406</v>
      </c>
    </row>
    <row r="5563" spans="1:10" hidden="1" x14ac:dyDescent="0.75">
      <c r="A5563" s="25">
        <v>2000</v>
      </c>
      <c r="B5563" s="25">
        <v>11</v>
      </c>
      <c r="C5563" s="25" t="s">
        <v>10090</v>
      </c>
      <c r="D5563" s="25" t="s">
        <v>10090</v>
      </c>
      <c r="E5563" s="25" t="s">
        <v>85</v>
      </c>
      <c r="F5563" s="25">
        <v>98712</v>
      </c>
      <c r="G5563" s="25">
        <v>25</v>
      </c>
      <c r="H5563" s="25">
        <v>98699</v>
      </c>
      <c r="I5563" s="25">
        <v>5661487</v>
      </c>
      <c r="J5563" s="25" t="s">
        <v>12408</v>
      </c>
    </row>
    <row r="5564" spans="1:10" hidden="1" x14ac:dyDescent="0.75">
      <c r="A5564" s="26">
        <v>2000</v>
      </c>
      <c r="B5564" s="26">
        <v>12</v>
      </c>
      <c r="C5564" s="26" t="s">
        <v>4634</v>
      </c>
      <c r="D5564" s="26" t="s">
        <v>4634</v>
      </c>
      <c r="E5564" s="26" t="s">
        <v>85</v>
      </c>
      <c r="F5564" s="26">
        <v>98687</v>
      </c>
      <c r="G5564" s="26">
        <v>30</v>
      </c>
      <c r="H5564" s="26">
        <v>98672</v>
      </c>
      <c r="I5564" s="26">
        <v>5562787</v>
      </c>
      <c r="J5564" s="26" t="s">
        <v>12411</v>
      </c>
    </row>
    <row r="5565" spans="1:10" hidden="1" x14ac:dyDescent="0.75">
      <c r="A5565" s="25">
        <v>2000</v>
      </c>
      <c r="B5565" s="25">
        <v>13</v>
      </c>
      <c r="C5565" s="25" t="s">
        <v>11789</v>
      </c>
      <c r="D5565" s="25" t="s">
        <v>11789</v>
      </c>
      <c r="E5565" s="25" t="s">
        <v>85</v>
      </c>
      <c r="F5565" s="25">
        <v>98657</v>
      </c>
      <c r="G5565" s="25">
        <v>20</v>
      </c>
      <c r="H5565" s="25">
        <v>98647</v>
      </c>
      <c r="I5565" s="25">
        <v>5464115</v>
      </c>
      <c r="J5565" s="25" t="s">
        <v>12808</v>
      </c>
    </row>
    <row r="5566" spans="1:10" hidden="1" x14ac:dyDescent="0.75">
      <c r="A5566" s="26">
        <v>2000</v>
      </c>
      <c r="B5566" s="26">
        <v>14</v>
      </c>
      <c r="C5566" s="26" t="s">
        <v>7346</v>
      </c>
      <c r="D5566" s="26" t="s">
        <v>7346</v>
      </c>
      <c r="E5566" s="26" t="s">
        <v>85</v>
      </c>
      <c r="F5566" s="26">
        <v>98637</v>
      </c>
      <c r="G5566" s="26">
        <v>26</v>
      </c>
      <c r="H5566" s="26">
        <v>98624</v>
      </c>
      <c r="I5566" s="26">
        <v>5365468</v>
      </c>
      <c r="J5566" s="26" t="s">
        <v>12413</v>
      </c>
    </row>
    <row r="5567" spans="1:10" hidden="1" x14ac:dyDescent="0.75">
      <c r="A5567" s="25">
        <v>2000</v>
      </c>
      <c r="B5567" s="25">
        <v>15</v>
      </c>
      <c r="C5567" s="25" t="s">
        <v>7578</v>
      </c>
      <c r="D5567" s="25" t="s">
        <v>7578</v>
      </c>
      <c r="E5567" s="25" t="s">
        <v>85</v>
      </c>
      <c r="F5567" s="25">
        <v>98611</v>
      </c>
      <c r="G5567" s="25">
        <v>22</v>
      </c>
      <c r="H5567" s="25">
        <v>98600</v>
      </c>
      <c r="I5567" s="25">
        <v>5266843</v>
      </c>
      <c r="J5567" s="25" t="s">
        <v>12414</v>
      </c>
    </row>
    <row r="5568" spans="1:10" hidden="1" x14ac:dyDescent="0.75">
      <c r="A5568" s="26">
        <v>2000</v>
      </c>
      <c r="B5568" s="26">
        <v>16</v>
      </c>
      <c r="C5568" s="26" t="s">
        <v>5659</v>
      </c>
      <c r="D5568" s="26" t="s">
        <v>5659</v>
      </c>
      <c r="E5568" s="26" t="s">
        <v>85</v>
      </c>
      <c r="F5568" s="26">
        <v>98589</v>
      </c>
      <c r="G5568" s="26">
        <v>36</v>
      </c>
      <c r="H5568" s="26">
        <v>98571</v>
      </c>
      <c r="I5568" s="26">
        <v>5168243</v>
      </c>
      <c r="J5568" s="26" t="s">
        <v>6401</v>
      </c>
    </row>
    <row r="5569" spans="1:10" hidden="1" x14ac:dyDescent="0.75">
      <c r="A5569" s="25">
        <v>2000</v>
      </c>
      <c r="B5569" s="25">
        <v>17</v>
      </c>
      <c r="C5569" s="25" t="s">
        <v>4095</v>
      </c>
      <c r="D5569" s="25" t="s">
        <v>4095</v>
      </c>
      <c r="E5569" s="25" t="s">
        <v>85</v>
      </c>
      <c r="F5569" s="25">
        <v>98552</v>
      </c>
      <c r="G5569" s="25">
        <v>56</v>
      </c>
      <c r="H5569" s="25">
        <v>98525</v>
      </c>
      <c r="I5569" s="25">
        <v>5069673</v>
      </c>
      <c r="J5569" s="25" t="s">
        <v>1710</v>
      </c>
    </row>
    <row r="5570" spans="1:10" hidden="1" x14ac:dyDescent="0.75">
      <c r="A5570" s="26">
        <v>2000</v>
      </c>
      <c r="B5570" s="26">
        <v>18</v>
      </c>
      <c r="C5570" s="26" t="s">
        <v>1684</v>
      </c>
      <c r="D5570" s="26" t="s">
        <v>1684</v>
      </c>
      <c r="E5570" s="26" t="s">
        <v>85</v>
      </c>
      <c r="F5570" s="26">
        <v>98497</v>
      </c>
      <c r="G5570" s="26">
        <v>75</v>
      </c>
      <c r="H5570" s="26">
        <v>98459</v>
      </c>
      <c r="I5570" s="26">
        <v>4971148</v>
      </c>
      <c r="J5570" s="26" t="s">
        <v>12418</v>
      </c>
    </row>
    <row r="5571" spans="1:10" hidden="1" x14ac:dyDescent="0.75">
      <c r="A5571" s="25">
        <v>2000</v>
      </c>
      <c r="B5571" s="25">
        <v>19</v>
      </c>
      <c r="C5571" s="25" t="s">
        <v>1699</v>
      </c>
      <c r="D5571" s="25" t="s">
        <v>1699</v>
      </c>
      <c r="E5571" s="25" t="s">
        <v>85</v>
      </c>
      <c r="F5571" s="25">
        <v>98422</v>
      </c>
      <c r="G5571" s="25">
        <v>82</v>
      </c>
      <c r="H5571" s="25">
        <v>98381</v>
      </c>
      <c r="I5571" s="25">
        <v>4872689</v>
      </c>
      <c r="J5571" s="25" t="s">
        <v>12419</v>
      </c>
    </row>
    <row r="5572" spans="1:10" hidden="1" x14ac:dyDescent="0.75">
      <c r="A5572" s="26">
        <v>2000</v>
      </c>
      <c r="B5572" s="26">
        <v>20</v>
      </c>
      <c r="C5572" s="26" t="s">
        <v>1693</v>
      </c>
      <c r="D5572" s="26" t="s">
        <v>1693</v>
      </c>
      <c r="E5572" s="26" t="s">
        <v>85</v>
      </c>
      <c r="F5572" s="26">
        <v>98339</v>
      </c>
      <c r="G5572" s="26">
        <v>66</v>
      </c>
      <c r="H5572" s="26">
        <v>98306</v>
      </c>
      <c r="I5572" s="26">
        <v>4774308</v>
      </c>
      <c r="J5572" s="26" t="s">
        <v>12814</v>
      </c>
    </row>
    <row r="5573" spans="1:10" hidden="1" x14ac:dyDescent="0.75">
      <c r="A5573" s="25">
        <v>2000</v>
      </c>
      <c r="B5573" s="25">
        <v>21</v>
      </c>
      <c r="C5573" s="25" t="s">
        <v>2363</v>
      </c>
      <c r="D5573" s="25" t="s">
        <v>2363</v>
      </c>
      <c r="E5573" s="25" t="s">
        <v>85</v>
      </c>
      <c r="F5573" s="25">
        <v>98273</v>
      </c>
      <c r="G5573" s="25">
        <v>93</v>
      </c>
      <c r="H5573" s="25">
        <v>98227</v>
      </c>
      <c r="I5573" s="25">
        <v>4676002</v>
      </c>
      <c r="J5573" s="25" t="s">
        <v>12421</v>
      </c>
    </row>
    <row r="5574" spans="1:10" hidden="1" x14ac:dyDescent="0.75">
      <c r="A5574" s="26">
        <v>2000</v>
      </c>
      <c r="B5574" s="26">
        <v>22</v>
      </c>
      <c r="C5574" s="26" t="s">
        <v>1703</v>
      </c>
      <c r="D5574" s="26" t="s">
        <v>1703</v>
      </c>
      <c r="E5574" s="26" t="s">
        <v>85</v>
      </c>
      <c r="F5574" s="26">
        <v>98181</v>
      </c>
      <c r="G5574" s="26">
        <v>108</v>
      </c>
      <c r="H5574" s="26">
        <v>98127</v>
      </c>
      <c r="I5574" s="26">
        <v>4577775</v>
      </c>
      <c r="J5574" s="26" t="s">
        <v>12818</v>
      </c>
    </row>
    <row r="5575" spans="1:10" hidden="1" x14ac:dyDescent="0.75">
      <c r="A5575" s="25">
        <v>2000</v>
      </c>
      <c r="B5575" s="25">
        <v>23</v>
      </c>
      <c r="C5575" s="25" t="s">
        <v>625</v>
      </c>
      <c r="D5575" s="25" t="s">
        <v>625</v>
      </c>
      <c r="E5575" s="25" t="s">
        <v>85</v>
      </c>
      <c r="F5575" s="25">
        <v>98073</v>
      </c>
      <c r="G5575" s="25">
        <v>92</v>
      </c>
      <c r="H5575" s="25">
        <v>98027</v>
      </c>
      <c r="I5575" s="25">
        <v>4479648</v>
      </c>
      <c r="J5575" s="25" t="s">
        <v>12820</v>
      </c>
    </row>
    <row r="5576" spans="1:10" hidden="1" x14ac:dyDescent="0.75">
      <c r="A5576" s="26">
        <v>2000</v>
      </c>
      <c r="B5576" s="26">
        <v>24</v>
      </c>
      <c r="C5576" s="26" t="s">
        <v>1358</v>
      </c>
      <c r="D5576" s="26" t="s">
        <v>1358</v>
      </c>
      <c r="E5576" s="26" t="s">
        <v>85</v>
      </c>
      <c r="F5576" s="26">
        <v>97981</v>
      </c>
      <c r="G5576" s="26">
        <v>103</v>
      </c>
      <c r="H5576" s="26">
        <v>97930</v>
      </c>
      <c r="I5576" s="26">
        <v>4381621</v>
      </c>
      <c r="J5576" s="26" t="s">
        <v>3864</v>
      </c>
    </row>
    <row r="5577" spans="1:10" hidden="1" x14ac:dyDescent="0.75">
      <c r="A5577" s="25">
        <v>2000</v>
      </c>
      <c r="B5577" s="25">
        <v>25</v>
      </c>
      <c r="C5577" s="25" t="s">
        <v>1360</v>
      </c>
      <c r="D5577" s="25" t="s">
        <v>1340</v>
      </c>
      <c r="E5577" s="25" t="s">
        <v>85</v>
      </c>
      <c r="F5577" s="25">
        <v>97878</v>
      </c>
      <c r="G5577" s="25">
        <v>109</v>
      </c>
      <c r="H5577" s="25">
        <v>97824</v>
      </c>
      <c r="I5577" s="25">
        <v>4283692</v>
      </c>
      <c r="J5577" s="25" t="s">
        <v>5682</v>
      </c>
    </row>
    <row r="5578" spans="1:10" hidden="1" x14ac:dyDescent="0.75">
      <c r="A5578" s="26">
        <v>2000</v>
      </c>
      <c r="B5578" s="26">
        <v>26</v>
      </c>
      <c r="C5578" s="26" t="s">
        <v>1338</v>
      </c>
      <c r="D5578" s="26" t="s">
        <v>1338</v>
      </c>
      <c r="E5578" s="26" t="s">
        <v>85</v>
      </c>
      <c r="F5578" s="26">
        <v>97769</v>
      </c>
      <c r="G5578" s="26">
        <v>106</v>
      </c>
      <c r="H5578" s="26">
        <v>97716</v>
      </c>
      <c r="I5578" s="26">
        <v>4185868</v>
      </c>
      <c r="J5578" s="26" t="s">
        <v>12428</v>
      </c>
    </row>
    <row r="5579" spans="1:10" hidden="1" x14ac:dyDescent="0.75">
      <c r="A5579" s="25">
        <v>2000</v>
      </c>
      <c r="B5579" s="25">
        <v>27</v>
      </c>
      <c r="C5579" s="25" t="s">
        <v>3832</v>
      </c>
      <c r="D5579" s="25" t="s">
        <v>3832</v>
      </c>
      <c r="E5579" s="25" t="s">
        <v>85</v>
      </c>
      <c r="F5579" s="25">
        <v>97663</v>
      </c>
      <c r="G5579" s="25">
        <v>101</v>
      </c>
      <c r="H5579" s="25">
        <v>97612</v>
      </c>
      <c r="I5579" s="25">
        <v>4088152</v>
      </c>
      <c r="J5579" s="25" t="s">
        <v>12430</v>
      </c>
    </row>
    <row r="5580" spans="1:10" hidden="1" x14ac:dyDescent="0.75">
      <c r="A5580" s="26">
        <v>2000</v>
      </c>
      <c r="B5580" s="26">
        <v>28</v>
      </c>
      <c r="C5580" s="26" t="s">
        <v>2059</v>
      </c>
      <c r="D5580" s="26" t="s">
        <v>2059</v>
      </c>
      <c r="E5580" s="26" t="s">
        <v>85</v>
      </c>
      <c r="F5580" s="26">
        <v>97561</v>
      </c>
      <c r="G5580" s="26">
        <v>139</v>
      </c>
      <c r="H5580" s="26">
        <v>97492</v>
      </c>
      <c r="I5580" s="26">
        <v>3990540</v>
      </c>
      <c r="J5580" s="26" t="s">
        <v>10121</v>
      </c>
    </row>
    <row r="5581" spans="1:10" hidden="1" x14ac:dyDescent="0.75">
      <c r="A5581" s="25">
        <v>2000</v>
      </c>
      <c r="B5581" s="25">
        <v>29</v>
      </c>
      <c r="C5581" s="25" t="s">
        <v>612</v>
      </c>
      <c r="D5581" s="25" t="s">
        <v>612</v>
      </c>
      <c r="E5581" s="25" t="s">
        <v>85</v>
      </c>
      <c r="F5581" s="25">
        <v>97422</v>
      </c>
      <c r="G5581" s="25">
        <v>137</v>
      </c>
      <c r="H5581" s="25">
        <v>97354</v>
      </c>
      <c r="I5581" s="25">
        <v>3893048</v>
      </c>
      <c r="J5581" s="25" t="s">
        <v>12825</v>
      </c>
    </row>
    <row r="5582" spans="1:10" hidden="1" x14ac:dyDescent="0.75">
      <c r="A5582" s="26">
        <v>2000</v>
      </c>
      <c r="B5582" s="26">
        <v>30</v>
      </c>
      <c r="C5582" s="26" t="s">
        <v>3011</v>
      </c>
      <c r="D5582" s="26" t="s">
        <v>3011</v>
      </c>
      <c r="E5582" s="26" t="s">
        <v>85</v>
      </c>
      <c r="F5582" s="26">
        <v>97285</v>
      </c>
      <c r="G5582" s="26">
        <v>150</v>
      </c>
      <c r="H5582" s="26">
        <v>97210</v>
      </c>
      <c r="I5582" s="26">
        <v>3795694</v>
      </c>
      <c r="J5582" s="26" t="s">
        <v>6664</v>
      </c>
    </row>
    <row r="5583" spans="1:10" hidden="1" x14ac:dyDescent="0.75">
      <c r="A5583" s="25">
        <v>2000</v>
      </c>
      <c r="B5583" s="25">
        <v>31</v>
      </c>
      <c r="C5583" s="25" t="s">
        <v>636</v>
      </c>
      <c r="D5583" s="25" t="s">
        <v>636</v>
      </c>
      <c r="E5583" s="25" t="s">
        <v>85</v>
      </c>
      <c r="F5583" s="25">
        <v>97135</v>
      </c>
      <c r="G5583" s="25">
        <v>172</v>
      </c>
      <c r="H5583" s="25">
        <v>97049</v>
      </c>
      <c r="I5583" s="25">
        <v>3698484</v>
      </c>
      <c r="J5583" s="25" t="s">
        <v>12827</v>
      </c>
    </row>
    <row r="5584" spans="1:10" hidden="1" x14ac:dyDescent="0.75">
      <c r="A5584" s="26">
        <v>2000</v>
      </c>
      <c r="B5584" s="26">
        <v>32</v>
      </c>
      <c r="C5584" s="26" t="s">
        <v>2087</v>
      </c>
      <c r="D5584" s="26" t="s">
        <v>2087</v>
      </c>
      <c r="E5584" s="26" t="s">
        <v>85</v>
      </c>
      <c r="F5584" s="26">
        <v>96963</v>
      </c>
      <c r="G5584" s="26">
        <v>179</v>
      </c>
      <c r="H5584" s="26">
        <v>96874</v>
      </c>
      <c r="I5584" s="26">
        <v>3601435</v>
      </c>
      <c r="J5584" s="26" t="s">
        <v>1410</v>
      </c>
    </row>
    <row r="5585" spans="1:10" hidden="1" x14ac:dyDescent="0.75">
      <c r="A5585" s="25">
        <v>2000</v>
      </c>
      <c r="B5585" s="25">
        <v>33</v>
      </c>
      <c r="C5585" s="25" t="s">
        <v>2722</v>
      </c>
      <c r="D5585" s="25" t="s">
        <v>2722</v>
      </c>
      <c r="E5585" s="25" t="s">
        <v>85</v>
      </c>
      <c r="F5585" s="25">
        <v>96784</v>
      </c>
      <c r="G5585" s="25">
        <v>211</v>
      </c>
      <c r="H5585" s="25">
        <v>96679</v>
      </c>
      <c r="I5585" s="25">
        <v>3504561</v>
      </c>
      <c r="J5585" s="25" t="s">
        <v>12828</v>
      </c>
    </row>
    <row r="5586" spans="1:10" hidden="1" x14ac:dyDescent="0.75">
      <c r="A5586" s="26">
        <v>2000</v>
      </c>
      <c r="B5586" s="26">
        <v>34</v>
      </c>
      <c r="C5586" s="26" t="s">
        <v>12829</v>
      </c>
      <c r="D5586" s="26" t="s">
        <v>12829</v>
      </c>
      <c r="E5586" s="26" t="s">
        <v>85</v>
      </c>
      <c r="F5586" s="26">
        <v>96573</v>
      </c>
      <c r="G5586" s="26">
        <v>278</v>
      </c>
      <c r="H5586" s="26">
        <v>96434</v>
      </c>
      <c r="I5586" s="26">
        <v>3407882</v>
      </c>
      <c r="J5586" s="26" t="s">
        <v>2409</v>
      </c>
    </row>
    <row r="5587" spans="1:10" hidden="1" x14ac:dyDescent="0.75">
      <c r="A5587" s="25">
        <v>2000</v>
      </c>
      <c r="B5587" s="25">
        <v>35</v>
      </c>
      <c r="C5587" s="25" t="s">
        <v>671</v>
      </c>
      <c r="D5587" s="25" t="s">
        <v>671</v>
      </c>
      <c r="E5587" s="25" t="s">
        <v>85</v>
      </c>
      <c r="F5587" s="25">
        <v>96295</v>
      </c>
      <c r="G5587" s="25">
        <v>285</v>
      </c>
      <c r="H5587" s="25">
        <v>96153</v>
      </c>
      <c r="I5587" s="25">
        <v>3311447</v>
      </c>
      <c r="J5587" s="25" t="s">
        <v>2410</v>
      </c>
    </row>
    <row r="5588" spans="1:10" hidden="1" x14ac:dyDescent="0.75">
      <c r="A5588" s="26">
        <v>2000</v>
      </c>
      <c r="B5588" s="26">
        <v>36</v>
      </c>
      <c r="C5588" s="26" t="s">
        <v>96</v>
      </c>
      <c r="D5588" s="26" t="s">
        <v>665</v>
      </c>
      <c r="E5588" s="26" t="s">
        <v>85</v>
      </c>
      <c r="F5588" s="26">
        <v>96011</v>
      </c>
      <c r="G5588" s="26">
        <v>265</v>
      </c>
      <c r="H5588" s="26">
        <v>95878</v>
      </c>
      <c r="I5588" s="26">
        <v>3215294</v>
      </c>
      <c r="J5588" s="26" t="s">
        <v>2413</v>
      </c>
    </row>
    <row r="5589" spans="1:10" hidden="1" x14ac:dyDescent="0.75">
      <c r="A5589" s="25">
        <v>2000</v>
      </c>
      <c r="B5589" s="25">
        <v>37</v>
      </c>
      <c r="C5589" s="25" t="s">
        <v>2374</v>
      </c>
      <c r="D5589" s="25" t="s">
        <v>202</v>
      </c>
      <c r="E5589" s="25" t="s">
        <v>85</v>
      </c>
      <c r="F5589" s="25">
        <v>95745</v>
      </c>
      <c r="G5589" s="25">
        <v>327</v>
      </c>
      <c r="H5589" s="25">
        <v>95582</v>
      </c>
      <c r="I5589" s="25">
        <v>3119417</v>
      </c>
      <c r="J5589" s="25" t="s">
        <v>5936</v>
      </c>
    </row>
    <row r="5590" spans="1:10" hidden="1" x14ac:dyDescent="0.75">
      <c r="A5590" s="26">
        <v>2000</v>
      </c>
      <c r="B5590" s="26">
        <v>38</v>
      </c>
      <c r="C5590" s="26" t="s">
        <v>10570</v>
      </c>
      <c r="D5590" s="26" t="s">
        <v>10571</v>
      </c>
      <c r="E5590" s="26" t="s">
        <v>85</v>
      </c>
      <c r="F5590" s="26">
        <v>95419</v>
      </c>
      <c r="G5590" s="26">
        <v>402</v>
      </c>
      <c r="H5590" s="26">
        <v>95218</v>
      </c>
      <c r="I5590" s="26">
        <v>3023835</v>
      </c>
      <c r="J5590" s="26" t="s">
        <v>12831</v>
      </c>
    </row>
    <row r="5591" spans="1:10" hidden="1" x14ac:dyDescent="0.75">
      <c r="A5591" s="25">
        <v>2000</v>
      </c>
      <c r="B5591" s="25">
        <v>39</v>
      </c>
      <c r="C5591" s="25" t="s">
        <v>2753</v>
      </c>
      <c r="D5591" s="25" t="s">
        <v>2754</v>
      </c>
      <c r="E5591" s="25" t="s">
        <v>85</v>
      </c>
      <c r="F5591" s="25">
        <v>95017</v>
      </c>
      <c r="G5591" s="25">
        <v>440</v>
      </c>
      <c r="H5591" s="25">
        <v>94797</v>
      </c>
      <c r="I5591" s="25">
        <v>2928617</v>
      </c>
      <c r="J5591" s="25" t="s">
        <v>2416</v>
      </c>
    </row>
    <row r="5592" spans="1:10" hidden="1" x14ac:dyDescent="0.75">
      <c r="A5592" s="26">
        <v>2000</v>
      </c>
      <c r="B5592" s="26">
        <v>40</v>
      </c>
      <c r="C5592" s="26" t="s">
        <v>10580</v>
      </c>
      <c r="D5592" s="26" t="s">
        <v>12832</v>
      </c>
      <c r="E5592" s="26" t="s">
        <v>85</v>
      </c>
      <c r="F5592" s="26">
        <v>94577</v>
      </c>
      <c r="G5592" s="26">
        <v>516</v>
      </c>
      <c r="H5592" s="26">
        <v>94318</v>
      </c>
      <c r="I5592" s="26">
        <v>2833820</v>
      </c>
      <c r="J5592" s="26" t="s">
        <v>2749</v>
      </c>
    </row>
    <row r="5593" spans="1:10" hidden="1" x14ac:dyDescent="0.75">
      <c r="A5593" s="25">
        <v>2000</v>
      </c>
      <c r="B5593" s="25">
        <v>41</v>
      </c>
      <c r="C5593" s="25" t="s">
        <v>284</v>
      </c>
      <c r="D5593" s="25" t="s">
        <v>8775</v>
      </c>
      <c r="E5593" s="25" t="s">
        <v>85</v>
      </c>
      <c r="F5593" s="25">
        <v>94060</v>
      </c>
      <c r="G5593" s="25">
        <v>638</v>
      </c>
      <c r="H5593" s="25">
        <v>93741</v>
      </c>
      <c r="I5593" s="25">
        <v>2739502</v>
      </c>
      <c r="J5593" s="25" t="s">
        <v>12834</v>
      </c>
    </row>
    <row r="5594" spans="1:10" hidden="1" x14ac:dyDescent="0.75">
      <c r="A5594" s="26">
        <v>2000</v>
      </c>
      <c r="B5594" s="26">
        <v>42</v>
      </c>
      <c r="C5594" s="26" t="s">
        <v>4686</v>
      </c>
      <c r="D5594" s="26" t="s">
        <v>4687</v>
      </c>
      <c r="E5594" s="26" t="s">
        <v>85</v>
      </c>
      <c r="F5594" s="26">
        <v>93422</v>
      </c>
      <c r="G5594" s="26">
        <v>622</v>
      </c>
      <c r="H5594" s="26">
        <v>93111</v>
      </c>
      <c r="I5594" s="26">
        <v>2645761</v>
      </c>
      <c r="J5594" s="26" t="s">
        <v>5177</v>
      </c>
    </row>
    <row r="5595" spans="1:10" hidden="1" x14ac:dyDescent="0.75">
      <c r="A5595" s="25">
        <v>2000</v>
      </c>
      <c r="B5595" s="25">
        <v>43</v>
      </c>
      <c r="C5595" s="25" t="s">
        <v>84</v>
      </c>
      <c r="D5595" s="25" t="s">
        <v>3898</v>
      </c>
      <c r="E5595" s="25" t="s">
        <v>85</v>
      </c>
      <c r="F5595" s="25">
        <v>92800</v>
      </c>
      <c r="G5595" s="25">
        <v>697</v>
      </c>
      <c r="H5595" s="25">
        <v>92451</v>
      </c>
      <c r="I5595" s="25">
        <v>2552650</v>
      </c>
      <c r="J5595" s="25" t="s">
        <v>12835</v>
      </c>
    </row>
    <row r="5596" spans="1:10" hidden="1" x14ac:dyDescent="0.75">
      <c r="A5596" s="26">
        <v>2000</v>
      </c>
      <c r="B5596" s="26">
        <v>44</v>
      </c>
      <c r="C5596" s="26" t="s">
        <v>7868</v>
      </c>
      <c r="D5596" s="26" t="s">
        <v>12836</v>
      </c>
      <c r="E5596" s="26" t="s">
        <v>85</v>
      </c>
      <c r="F5596" s="26">
        <v>92103</v>
      </c>
      <c r="G5596" s="26">
        <v>812</v>
      </c>
      <c r="H5596" s="26">
        <v>91697</v>
      </c>
      <c r="I5596" s="26">
        <v>2460199</v>
      </c>
      <c r="J5596" s="26" t="s">
        <v>12838</v>
      </c>
    </row>
    <row r="5597" spans="1:10" hidden="1" x14ac:dyDescent="0.75">
      <c r="A5597" s="25">
        <v>2000</v>
      </c>
      <c r="B5597" s="25">
        <v>45</v>
      </c>
      <c r="C5597" s="25" t="s">
        <v>7179</v>
      </c>
      <c r="D5597" s="25" t="s">
        <v>10145</v>
      </c>
      <c r="E5597" s="25" t="s">
        <v>85</v>
      </c>
      <c r="F5597" s="25">
        <v>91291</v>
      </c>
      <c r="G5597" s="25">
        <v>866</v>
      </c>
      <c r="H5597" s="25">
        <v>90858</v>
      </c>
      <c r="I5597" s="25">
        <v>2368502</v>
      </c>
      <c r="J5597" s="25" t="s">
        <v>12839</v>
      </c>
    </row>
    <row r="5598" spans="1:10" hidden="1" x14ac:dyDescent="0.75">
      <c r="A5598" s="26">
        <v>2000</v>
      </c>
      <c r="B5598" s="26">
        <v>46</v>
      </c>
      <c r="C5598" s="26" t="s">
        <v>2451</v>
      </c>
      <c r="D5598" s="26" t="s">
        <v>3358</v>
      </c>
      <c r="E5598" s="26" t="s">
        <v>85</v>
      </c>
      <c r="F5598" s="26">
        <v>90424</v>
      </c>
      <c r="G5598" s="26">
        <v>868</v>
      </c>
      <c r="H5598" s="26">
        <v>89990</v>
      </c>
      <c r="I5598" s="26">
        <v>2277644</v>
      </c>
      <c r="J5598" s="26" t="s">
        <v>12842</v>
      </c>
    </row>
    <row r="5599" spans="1:10" hidden="1" x14ac:dyDescent="0.75">
      <c r="A5599" s="25">
        <v>2000</v>
      </c>
      <c r="B5599" s="25">
        <v>47</v>
      </c>
      <c r="C5599" s="25" t="s">
        <v>12394</v>
      </c>
      <c r="D5599" s="25" t="s">
        <v>12843</v>
      </c>
      <c r="E5599" s="25" t="s">
        <v>85</v>
      </c>
      <c r="F5599" s="25">
        <v>89556</v>
      </c>
      <c r="G5599" s="25">
        <v>959</v>
      </c>
      <c r="H5599" s="25">
        <v>89077</v>
      </c>
      <c r="I5599" s="25">
        <v>2187654</v>
      </c>
      <c r="J5599" s="25" t="s">
        <v>6447</v>
      </c>
    </row>
    <row r="5600" spans="1:10" hidden="1" x14ac:dyDescent="0.75">
      <c r="A5600" s="26">
        <v>2000</v>
      </c>
      <c r="B5600" s="26">
        <v>48</v>
      </c>
      <c r="C5600" s="26" t="s">
        <v>7880</v>
      </c>
      <c r="D5600" s="26" t="s">
        <v>12844</v>
      </c>
      <c r="E5600" s="26" t="s">
        <v>85</v>
      </c>
      <c r="F5600" s="26">
        <v>88597</v>
      </c>
      <c r="G5600" s="26">
        <v>1126</v>
      </c>
      <c r="H5600" s="26">
        <v>88034</v>
      </c>
      <c r="I5600" s="26">
        <v>2098577</v>
      </c>
      <c r="J5600" s="26" t="s">
        <v>12845</v>
      </c>
    </row>
    <row r="5601" spans="1:10" hidden="1" x14ac:dyDescent="0.75">
      <c r="A5601" s="25">
        <v>2000</v>
      </c>
      <c r="B5601" s="25">
        <v>49</v>
      </c>
      <c r="C5601" s="25" t="s">
        <v>6958</v>
      </c>
      <c r="D5601" s="25" t="s">
        <v>12846</v>
      </c>
      <c r="E5601" s="25" t="s">
        <v>85</v>
      </c>
      <c r="F5601" s="25">
        <v>87471</v>
      </c>
      <c r="G5601" s="25">
        <v>1114</v>
      </c>
      <c r="H5601" s="25">
        <v>86914</v>
      </c>
      <c r="I5601" s="25">
        <v>2010543</v>
      </c>
      <c r="J5601" s="25" t="s">
        <v>4178</v>
      </c>
    </row>
    <row r="5602" spans="1:10" hidden="1" x14ac:dyDescent="0.75">
      <c r="A5602" s="26">
        <v>2000</v>
      </c>
      <c r="B5602" s="26">
        <v>50</v>
      </c>
      <c r="C5602" s="26" t="s">
        <v>12848</v>
      </c>
      <c r="D5602" s="26" t="s">
        <v>7653</v>
      </c>
      <c r="E5602" s="26" t="s">
        <v>85</v>
      </c>
      <c r="F5602" s="26">
        <v>86357</v>
      </c>
      <c r="G5602" s="26">
        <v>1163</v>
      </c>
      <c r="H5602" s="26">
        <v>85776</v>
      </c>
      <c r="I5602" s="26">
        <v>1923628</v>
      </c>
      <c r="J5602" s="26" t="s">
        <v>12849</v>
      </c>
    </row>
    <row r="5603" spans="1:10" hidden="1" x14ac:dyDescent="0.75">
      <c r="A5603" s="25">
        <v>2000</v>
      </c>
      <c r="B5603" s="25">
        <v>51</v>
      </c>
      <c r="C5603" s="25" t="s">
        <v>12850</v>
      </c>
      <c r="D5603" s="25" t="s">
        <v>12851</v>
      </c>
      <c r="E5603" s="25" t="s">
        <v>85</v>
      </c>
      <c r="F5603" s="25">
        <v>85195</v>
      </c>
      <c r="G5603" s="25">
        <v>1185</v>
      </c>
      <c r="H5603" s="25">
        <v>84602</v>
      </c>
      <c r="I5603" s="25">
        <v>1837852</v>
      </c>
      <c r="J5603" s="25" t="s">
        <v>12853</v>
      </c>
    </row>
    <row r="5604" spans="1:10" hidden="1" x14ac:dyDescent="0.75">
      <c r="A5604" s="26">
        <v>2000</v>
      </c>
      <c r="B5604" s="26">
        <v>52</v>
      </c>
      <c r="C5604" s="26" t="s">
        <v>8114</v>
      </c>
      <c r="D5604" s="26" t="s">
        <v>12854</v>
      </c>
      <c r="E5604" s="26" t="s">
        <v>85</v>
      </c>
      <c r="F5604" s="26">
        <v>84009</v>
      </c>
      <c r="G5604" s="26">
        <v>1319</v>
      </c>
      <c r="H5604" s="26">
        <v>83350</v>
      </c>
      <c r="I5604" s="26">
        <v>1753250</v>
      </c>
      <c r="J5604" s="26" t="s">
        <v>755</v>
      </c>
    </row>
    <row r="5605" spans="1:10" hidden="1" x14ac:dyDescent="0.75">
      <c r="A5605" s="25">
        <v>2000</v>
      </c>
      <c r="B5605" s="25">
        <v>53</v>
      </c>
      <c r="C5605" s="25" t="s">
        <v>5222</v>
      </c>
      <c r="D5605" s="25" t="s">
        <v>5223</v>
      </c>
      <c r="E5605" s="25" t="s">
        <v>85</v>
      </c>
      <c r="F5605" s="25">
        <v>82690</v>
      </c>
      <c r="G5605" s="25">
        <v>1386</v>
      </c>
      <c r="H5605" s="25">
        <v>81997</v>
      </c>
      <c r="I5605" s="25">
        <v>1669901</v>
      </c>
      <c r="J5605" s="25" t="s">
        <v>5474</v>
      </c>
    </row>
    <row r="5606" spans="1:10" hidden="1" x14ac:dyDescent="0.75">
      <c r="A5606" s="26">
        <v>2000</v>
      </c>
      <c r="B5606" s="26">
        <v>54</v>
      </c>
      <c r="C5606" s="26" t="s">
        <v>11010</v>
      </c>
      <c r="D5606" s="26" t="s">
        <v>12857</v>
      </c>
      <c r="E5606" s="26" t="s">
        <v>85</v>
      </c>
      <c r="F5606" s="26">
        <v>81304</v>
      </c>
      <c r="G5606" s="26">
        <v>1345</v>
      </c>
      <c r="H5606" s="26">
        <v>80632</v>
      </c>
      <c r="I5606" s="26">
        <v>1587903</v>
      </c>
      <c r="J5606" s="26" t="s">
        <v>12858</v>
      </c>
    </row>
    <row r="5607" spans="1:10" hidden="1" x14ac:dyDescent="0.75">
      <c r="A5607" s="25">
        <v>2000</v>
      </c>
      <c r="B5607" s="25">
        <v>55</v>
      </c>
      <c r="C5607" s="25" t="s">
        <v>12859</v>
      </c>
      <c r="D5607" s="25" t="s">
        <v>779</v>
      </c>
      <c r="E5607" s="25" t="s">
        <v>85</v>
      </c>
      <c r="F5607" s="25">
        <v>79960</v>
      </c>
      <c r="G5607" s="25">
        <v>1514</v>
      </c>
      <c r="H5607" s="25">
        <v>79203</v>
      </c>
      <c r="I5607" s="25">
        <v>1507271</v>
      </c>
      <c r="J5607" s="25" t="s">
        <v>12862</v>
      </c>
    </row>
    <row r="5608" spans="1:10" hidden="1" x14ac:dyDescent="0.75">
      <c r="A5608" s="26">
        <v>2000</v>
      </c>
      <c r="B5608" s="26">
        <v>56</v>
      </c>
      <c r="C5608" s="26" t="s">
        <v>6481</v>
      </c>
      <c r="D5608" s="26" t="s">
        <v>6482</v>
      </c>
      <c r="E5608" s="26" t="s">
        <v>85</v>
      </c>
      <c r="F5608" s="26">
        <v>78445</v>
      </c>
      <c r="G5608" s="26">
        <v>1593</v>
      </c>
      <c r="H5608" s="26">
        <v>77649</v>
      </c>
      <c r="I5608" s="26">
        <v>1428069</v>
      </c>
      <c r="J5608" s="26" t="s">
        <v>11230</v>
      </c>
    </row>
    <row r="5609" spans="1:10" hidden="1" x14ac:dyDescent="0.75">
      <c r="A5609" s="25">
        <v>2000</v>
      </c>
      <c r="B5609" s="25">
        <v>57</v>
      </c>
      <c r="C5609" s="25" t="s">
        <v>12863</v>
      </c>
      <c r="D5609" s="25" t="s">
        <v>343</v>
      </c>
      <c r="E5609" s="25" t="s">
        <v>85</v>
      </c>
      <c r="F5609" s="25">
        <v>76852</v>
      </c>
      <c r="G5609" s="25">
        <v>1572</v>
      </c>
      <c r="H5609" s="25">
        <v>76066</v>
      </c>
      <c r="I5609" s="25">
        <v>1350420</v>
      </c>
      <c r="J5609" s="25" t="s">
        <v>2800</v>
      </c>
    </row>
    <row r="5610" spans="1:10" hidden="1" x14ac:dyDescent="0.75">
      <c r="A5610" s="26">
        <v>2000</v>
      </c>
      <c r="B5610" s="26">
        <v>58</v>
      </c>
      <c r="C5610" s="26" t="s">
        <v>12864</v>
      </c>
      <c r="D5610" s="26" t="s">
        <v>12865</v>
      </c>
      <c r="E5610" s="26" t="s">
        <v>85</v>
      </c>
      <c r="F5610" s="26">
        <v>75280</v>
      </c>
      <c r="G5610" s="26">
        <v>1764</v>
      </c>
      <c r="H5610" s="26">
        <v>74398</v>
      </c>
      <c r="I5610" s="26">
        <v>1274354</v>
      </c>
      <c r="J5610" s="26" t="s">
        <v>345</v>
      </c>
    </row>
    <row r="5611" spans="1:10" hidden="1" x14ac:dyDescent="0.75">
      <c r="A5611" s="25">
        <v>2000</v>
      </c>
      <c r="B5611" s="25">
        <v>59</v>
      </c>
      <c r="C5611" s="25" t="s">
        <v>6225</v>
      </c>
      <c r="D5611" s="25" t="s">
        <v>6226</v>
      </c>
      <c r="E5611" s="25" t="s">
        <v>85</v>
      </c>
      <c r="F5611" s="25">
        <v>73515</v>
      </c>
      <c r="G5611" s="25">
        <v>1671</v>
      </c>
      <c r="H5611" s="25">
        <v>72680</v>
      </c>
      <c r="I5611" s="25">
        <v>1199957</v>
      </c>
      <c r="J5611" s="25" t="s">
        <v>3672</v>
      </c>
    </row>
    <row r="5612" spans="1:10" hidden="1" x14ac:dyDescent="0.75">
      <c r="A5612" s="26">
        <v>2000</v>
      </c>
      <c r="B5612" s="26">
        <v>60</v>
      </c>
      <c r="C5612" s="26" t="s">
        <v>12866</v>
      </c>
      <c r="D5612" s="26" t="s">
        <v>3680</v>
      </c>
      <c r="E5612" s="26" t="s">
        <v>85</v>
      </c>
      <c r="F5612" s="26">
        <v>71844</v>
      </c>
      <c r="G5612" s="26">
        <v>1876</v>
      </c>
      <c r="H5612" s="26">
        <v>70906</v>
      </c>
      <c r="I5612" s="26">
        <v>1127277</v>
      </c>
      <c r="J5612" s="26" t="s">
        <v>8355</v>
      </c>
    </row>
    <row r="5613" spans="1:10" hidden="1" x14ac:dyDescent="0.75">
      <c r="A5613" s="25">
        <v>2000</v>
      </c>
      <c r="B5613" s="25">
        <v>61</v>
      </c>
      <c r="C5613" s="25" t="s">
        <v>8365</v>
      </c>
      <c r="D5613" s="25" t="s">
        <v>12868</v>
      </c>
      <c r="E5613" s="25" t="s">
        <v>85</v>
      </c>
      <c r="F5613" s="25">
        <v>69968</v>
      </c>
      <c r="G5613" s="25">
        <v>1957</v>
      </c>
      <c r="H5613" s="25">
        <v>68990</v>
      </c>
      <c r="I5613" s="25">
        <v>1056371</v>
      </c>
      <c r="J5613" s="25" t="s">
        <v>12869</v>
      </c>
    </row>
    <row r="5614" spans="1:10" hidden="1" x14ac:dyDescent="0.75">
      <c r="A5614" s="26">
        <v>2000</v>
      </c>
      <c r="B5614" s="26">
        <v>62</v>
      </c>
      <c r="C5614" s="26" t="s">
        <v>12870</v>
      </c>
      <c r="D5614" s="26" t="s">
        <v>5992</v>
      </c>
      <c r="E5614" s="26" t="s">
        <v>85</v>
      </c>
      <c r="F5614" s="26">
        <v>68012</v>
      </c>
      <c r="G5614" s="26">
        <v>2110</v>
      </c>
      <c r="H5614" s="26">
        <v>66957</v>
      </c>
      <c r="I5614" s="26">
        <v>987381</v>
      </c>
      <c r="J5614" s="26" t="s">
        <v>7670</v>
      </c>
    </row>
    <row r="5615" spans="1:10" hidden="1" x14ac:dyDescent="0.75">
      <c r="A5615" s="25">
        <v>2000</v>
      </c>
      <c r="B5615" s="25">
        <v>63</v>
      </c>
      <c r="C5615" s="25" t="s">
        <v>12872</v>
      </c>
      <c r="D5615" s="25" t="s">
        <v>12873</v>
      </c>
      <c r="E5615" s="25" t="s">
        <v>85</v>
      </c>
      <c r="F5615" s="25">
        <v>65902</v>
      </c>
      <c r="G5615" s="25">
        <v>2208</v>
      </c>
      <c r="H5615" s="25">
        <v>64798</v>
      </c>
      <c r="I5615" s="25">
        <v>920424</v>
      </c>
      <c r="J5615" s="25" t="s">
        <v>5758</v>
      </c>
    </row>
    <row r="5616" spans="1:10" hidden="1" x14ac:dyDescent="0.75">
      <c r="A5616" s="26">
        <v>2000</v>
      </c>
      <c r="B5616" s="26">
        <v>64</v>
      </c>
      <c r="C5616" s="26" t="s">
        <v>7440</v>
      </c>
      <c r="D5616" s="26" t="s">
        <v>12874</v>
      </c>
      <c r="E5616" s="26" t="s">
        <v>85</v>
      </c>
      <c r="F5616" s="26">
        <v>63694</v>
      </c>
      <c r="G5616" s="26">
        <v>2127</v>
      </c>
      <c r="H5616" s="26">
        <v>62631</v>
      </c>
      <c r="I5616" s="26">
        <v>855626</v>
      </c>
      <c r="J5616" s="26" t="s">
        <v>7213</v>
      </c>
    </row>
    <row r="5617" spans="1:10" hidden="1" x14ac:dyDescent="0.75">
      <c r="A5617" s="25">
        <v>2000</v>
      </c>
      <c r="B5617" s="25">
        <v>65</v>
      </c>
      <c r="C5617" s="25" t="s">
        <v>12876</v>
      </c>
      <c r="D5617" s="25" t="s">
        <v>12877</v>
      </c>
      <c r="E5617" s="25" t="s">
        <v>85</v>
      </c>
      <c r="F5617" s="25">
        <v>61567</v>
      </c>
      <c r="G5617" s="25">
        <v>2270</v>
      </c>
      <c r="H5617" s="25">
        <v>60432</v>
      </c>
      <c r="I5617" s="25">
        <v>792995</v>
      </c>
      <c r="J5617" s="25" t="s">
        <v>12878</v>
      </c>
    </row>
    <row r="5618" spans="1:10" hidden="1" x14ac:dyDescent="0.75">
      <c r="A5618" s="26">
        <v>2000</v>
      </c>
      <c r="B5618" s="26">
        <v>66</v>
      </c>
      <c r="C5618" s="26" t="s">
        <v>12879</v>
      </c>
      <c r="D5618" s="26" t="s">
        <v>12880</v>
      </c>
      <c r="E5618" s="26" t="s">
        <v>85</v>
      </c>
      <c r="F5618" s="26">
        <v>59297</v>
      </c>
      <c r="G5618" s="26">
        <v>2273</v>
      </c>
      <c r="H5618" s="26">
        <v>58160</v>
      </c>
      <c r="I5618" s="26">
        <v>732563</v>
      </c>
      <c r="J5618" s="26" t="s">
        <v>12882</v>
      </c>
    </row>
    <row r="5619" spans="1:10" hidden="1" x14ac:dyDescent="0.75">
      <c r="A5619" s="25">
        <v>2000</v>
      </c>
      <c r="B5619" s="25">
        <v>67</v>
      </c>
      <c r="C5619" s="25" t="s">
        <v>12883</v>
      </c>
      <c r="D5619" s="25" t="s">
        <v>12884</v>
      </c>
      <c r="E5619" s="25" t="s">
        <v>85</v>
      </c>
      <c r="F5619" s="25">
        <v>57023</v>
      </c>
      <c r="G5619" s="25">
        <v>2321</v>
      </c>
      <c r="H5619" s="25">
        <v>55863</v>
      </c>
      <c r="I5619" s="25">
        <v>674403</v>
      </c>
      <c r="J5619" s="25" t="s">
        <v>12886</v>
      </c>
    </row>
    <row r="5620" spans="1:10" hidden="1" x14ac:dyDescent="0.75">
      <c r="A5620" s="26">
        <v>2000</v>
      </c>
      <c r="B5620" s="26">
        <v>68</v>
      </c>
      <c r="C5620" s="26" t="s">
        <v>12887</v>
      </c>
      <c r="D5620" s="26" t="s">
        <v>12888</v>
      </c>
      <c r="E5620" s="26" t="s">
        <v>85</v>
      </c>
      <c r="F5620" s="26">
        <v>54702</v>
      </c>
      <c r="G5620" s="26">
        <v>2371</v>
      </c>
      <c r="H5620" s="26">
        <v>53517</v>
      </c>
      <c r="I5620" s="26">
        <v>618540</v>
      </c>
      <c r="J5620" s="26" t="s">
        <v>1861</v>
      </c>
    </row>
    <row r="5621" spans="1:10" hidden="1" x14ac:dyDescent="0.75">
      <c r="A5621" s="25">
        <v>2000</v>
      </c>
      <c r="B5621" s="25">
        <v>69</v>
      </c>
      <c r="C5621" s="25" t="s">
        <v>9739</v>
      </c>
      <c r="D5621" s="25" t="s">
        <v>12889</v>
      </c>
      <c r="E5621" s="25" t="s">
        <v>85</v>
      </c>
      <c r="F5621" s="25">
        <v>52331</v>
      </c>
      <c r="G5621" s="25">
        <v>2449</v>
      </c>
      <c r="H5621" s="25">
        <v>51107</v>
      </c>
      <c r="I5621" s="25">
        <v>565023</v>
      </c>
      <c r="J5621" s="25" t="s">
        <v>12890</v>
      </c>
    </row>
    <row r="5622" spans="1:10" hidden="1" x14ac:dyDescent="0.75">
      <c r="A5622" s="26">
        <v>2000</v>
      </c>
      <c r="B5622" s="26">
        <v>70</v>
      </c>
      <c r="C5622" s="26" t="s">
        <v>12891</v>
      </c>
      <c r="D5622" s="26" t="s">
        <v>12892</v>
      </c>
      <c r="E5622" s="26" t="s">
        <v>85</v>
      </c>
      <c r="F5622" s="26">
        <v>49882</v>
      </c>
      <c r="G5622" s="26">
        <v>2459</v>
      </c>
      <c r="H5622" s="26">
        <v>48653</v>
      </c>
      <c r="I5622" s="26">
        <v>513916</v>
      </c>
      <c r="J5622" s="26" t="s">
        <v>12893</v>
      </c>
    </row>
    <row r="5623" spans="1:10" hidden="1" x14ac:dyDescent="0.75">
      <c r="A5623" s="25">
        <v>2000</v>
      </c>
      <c r="B5623" s="25">
        <v>71</v>
      </c>
      <c r="C5623" s="25" t="s">
        <v>8838</v>
      </c>
      <c r="D5623" s="25" t="s">
        <v>12894</v>
      </c>
      <c r="E5623" s="25" t="s">
        <v>85</v>
      </c>
      <c r="F5623" s="25">
        <v>47423</v>
      </c>
      <c r="G5623" s="25">
        <v>2510</v>
      </c>
      <c r="H5623" s="25">
        <v>46168</v>
      </c>
      <c r="I5623" s="25">
        <v>465264</v>
      </c>
      <c r="J5623" s="25" t="s">
        <v>3131</v>
      </c>
    </row>
    <row r="5624" spans="1:10" hidden="1" x14ac:dyDescent="0.75">
      <c r="A5624" s="26">
        <v>2000</v>
      </c>
      <c r="B5624" s="26">
        <v>72</v>
      </c>
      <c r="C5624" s="26" t="s">
        <v>8841</v>
      </c>
      <c r="D5624" s="26" t="s">
        <v>12895</v>
      </c>
      <c r="E5624" s="26" t="s">
        <v>85</v>
      </c>
      <c r="F5624" s="26">
        <v>44913</v>
      </c>
      <c r="G5624" s="26">
        <v>2500</v>
      </c>
      <c r="H5624" s="26">
        <v>43663</v>
      </c>
      <c r="I5624" s="26">
        <v>419096</v>
      </c>
      <c r="J5624" s="26" t="s">
        <v>12896</v>
      </c>
    </row>
    <row r="5625" spans="1:10" hidden="1" x14ac:dyDescent="0.75">
      <c r="A5625" s="25">
        <v>2000</v>
      </c>
      <c r="B5625" s="25">
        <v>73</v>
      </c>
      <c r="C5625" s="25" t="s">
        <v>12897</v>
      </c>
      <c r="D5625" s="25" t="s">
        <v>12898</v>
      </c>
      <c r="E5625" s="25" t="s">
        <v>85</v>
      </c>
      <c r="F5625" s="25">
        <v>42413</v>
      </c>
      <c r="G5625" s="25">
        <v>2699</v>
      </c>
      <c r="H5625" s="25">
        <v>41064</v>
      </c>
      <c r="I5625" s="25">
        <v>375432</v>
      </c>
      <c r="J5625" s="25" t="s">
        <v>12100</v>
      </c>
    </row>
    <row r="5626" spans="1:10" hidden="1" x14ac:dyDescent="0.75">
      <c r="A5626" s="26">
        <v>2000</v>
      </c>
      <c r="B5626" s="26">
        <v>74</v>
      </c>
      <c r="C5626" s="26" t="s">
        <v>12899</v>
      </c>
      <c r="D5626" s="26" t="s">
        <v>12900</v>
      </c>
      <c r="E5626" s="26" t="s">
        <v>85</v>
      </c>
      <c r="F5626" s="26">
        <v>39714</v>
      </c>
      <c r="G5626" s="26">
        <v>2680</v>
      </c>
      <c r="H5626" s="26">
        <v>38374</v>
      </c>
      <c r="I5626" s="26">
        <v>334368</v>
      </c>
      <c r="J5626" s="26" t="s">
        <v>12901</v>
      </c>
    </row>
    <row r="5627" spans="1:10" hidden="1" x14ac:dyDescent="0.75">
      <c r="A5627" s="25">
        <v>2000</v>
      </c>
      <c r="B5627" s="25">
        <v>75</v>
      </c>
      <c r="C5627" s="25" t="s">
        <v>12902</v>
      </c>
      <c r="D5627" s="25" t="s">
        <v>12903</v>
      </c>
      <c r="E5627" s="25" t="s">
        <v>85</v>
      </c>
      <c r="F5627" s="25">
        <v>37034</v>
      </c>
      <c r="G5627" s="25">
        <v>2675</v>
      </c>
      <c r="H5627" s="25">
        <v>35697</v>
      </c>
      <c r="I5627" s="25">
        <v>295994</v>
      </c>
      <c r="J5627" s="25" t="s">
        <v>6761</v>
      </c>
    </row>
    <row r="5628" spans="1:10" hidden="1" x14ac:dyDescent="0.75">
      <c r="A5628" s="26">
        <v>2000</v>
      </c>
      <c r="B5628" s="26">
        <v>76</v>
      </c>
      <c r="C5628" s="26" t="s">
        <v>12904</v>
      </c>
      <c r="D5628" s="26" t="s">
        <v>12905</v>
      </c>
      <c r="E5628" s="26" t="s">
        <v>85</v>
      </c>
      <c r="F5628" s="26">
        <v>34360</v>
      </c>
      <c r="G5628" s="26">
        <v>2595</v>
      </c>
      <c r="H5628" s="26">
        <v>33062</v>
      </c>
      <c r="I5628" s="26">
        <v>260297</v>
      </c>
      <c r="J5628" s="26" t="s">
        <v>1886</v>
      </c>
    </row>
    <row r="5629" spans="1:10" hidden="1" x14ac:dyDescent="0.75">
      <c r="A5629" s="25">
        <v>2000</v>
      </c>
      <c r="B5629" s="25">
        <v>77</v>
      </c>
      <c r="C5629" s="25" t="s">
        <v>12906</v>
      </c>
      <c r="D5629" s="25" t="s">
        <v>832</v>
      </c>
      <c r="E5629" s="25" t="s">
        <v>85</v>
      </c>
      <c r="F5629" s="25">
        <v>31765</v>
      </c>
      <c r="G5629" s="25">
        <v>2669</v>
      </c>
      <c r="H5629" s="25">
        <v>30430</v>
      </c>
      <c r="I5629" s="25">
        <v>227235</v>
      </c>
      <c r="J5629" s="25" t="s">
        <v>10215</v>
      </c>
    </row>
    <row r="5630" spans="1:10" hidden="1" x14ac:dyDescent="0.75">
      <c r="A5630" s="26">
        <v>2000</v>
      </c>
      <c r="B5630" s="26">
        <v>78</v>
      </c>
      <c r="C5630" s="26" t="s">
        <v>12907</v>
      </c>
      <c r="D5630" s="26" t="s">
        <v>12908</v>
      </c>
      <c r="E5630" s="26" t="s">
        <v>85</v>
      </c>
      <c r="F5630" s="26">
        <v>29096</v>
      </c>
      <c r="G5630" s="26">
        <v>2665</v>
      </c>
      <c r="H5630" s="26">
        <v>27763</v>
      </c>
      <c r="I5630" s="26">
        <v>196804</v>
      </c>
      <c r="J5630" s="26" t="s">
        <v>12910</v>
      </c>
    </row>
    <row r="5631" spans="1:10" hidden="1" x14ac:dyDescent="0.75">
      <c r="A5631" s="25">
        <v>2000</v>
      </c>
      <c r="B5631" s="25">
        <v>79</v>
      </c>
      <c r="C5631" s="25" t="s">
        <v>12911</v>
      </c>
      <c r="D5631" s="25" t="s">
        <v>11909</v>
      </c>
      <c r="E5631" s="25" t="s">
        <v>85</v>
      </c>
      <c r="F5631" s="25">
        <v>26431</v>
      </c>
      <c r="G5631" s="25">
        <v>2464</v>
      </c>
      <c r="H5631" s="25">
        <v>25199</v>
      </c>
      <c r="I5631" s="25">
        <v>169041</v>
      </c>
      <c r="J5631" s="25" t="s">
        <v>11914</v>
      </c>
    </row>
    <row r="5632" spans="1:10" hidden="1" x14ac:dyDescent="0.75">
      <c r="A5632" s="26">
        <v>2000</v>
      </c>
      <c r="B5632" s="26">
        <v>80</v>
      </c>
      <c r="C5632" s="26" t="s">
        <v>12912</v>
      </c>
      <c r="D5632" s="26" t="s">
        <v>12913</v>
      </c>
      <c r="E5632" s="26" t="s">
        <v>85</v>
      </c>
      <c r="F5632" s="26">
        <v>23967</v>
      </c>
      <c r="G5632" s="26">
        <v>2875</v>
      </c>
      <c r="H5632" s="26">
        <v>22530</v>
      </c>
      <c r="I5632" s="26">
        <v>143842</v>
      </c>
      <c r="J5632" s="26" t="s">
        <v>11917</v>
      </c>
    </row>
    <row r="5633" spans="1:10" hidden="1" x14ac:dyDescent="0.75">
      <c r="A5633" s="25">
        <v>2000</v>
      </c>
      <c r="B5633" s="25">
        <v>81</v>
      </c>
      <c r="C5633" s="25" t="s">
        <v>12914</v>
      </c>
      <c r="D5633" s="25" t="s">
        <v>12915</v>
      </c>
      <c r="E5633" s="25" t="s">
        <v>85</v>
      </c>
      <c r="F5633" s="25">
        <v>21092</v>
      </c>
      <c r="G5633" s="25">
        <v>2149</v>
      </c>
      <c r="H5633" s="25">
        <v>20018</v>
      </c>
      <c r="I5633" s="25">
        <v>121313</v>
      </c>
      <c r="J5633" s="25" t="s">
        <v>12916</v>
      </c>
    </row>
    <row r="5634" spans="1:10" hidden="1" x14ac:dyDescent="0.75">
      <c r="A5634" s="26">
        <v>2000</v>
      </c>
      <c r="B5634" s="26">
        <v>82</v>
      </c>
      <c r="C5634" s="26" t="s">
        <v>12917</v>
      </c>
      <c r="D5634" s="26" t="s">
        <v>12918</v>
      </c>
      <c r="E5634" s="26" t="s">
        <v>85</v>
      </c>
      <c r="F5634" s="26">
        <v>18943</v>
      </c>
      <c r="G5634" s="26">
        <v>2183</v>
      </c>
      <c r="H5634" s="26">
        <v>17852</v>
      </c>
      <c r="I5634" s="26">
        <v>101295</v>
      </c>
      <c r="J5634" s="26" t="s">
        <v>10660</v>
      </c>
    </row>
    <row r="5635" spans="1:10" hidden="1" x14ac:dyDescent="0.75">
      <c r="A5635" s="25">
        <v>2000</v>
      </c>
      <c r="B5635" s="25">
        <v>83</v>
      </c>
      <c r="C5635" s="25" t="s">
        <v>12919</v>
      </c>
      <c r="D5635" s="25" t="s">
        <v>12920</v>
      </c>
      <c r="E5635" s="25" t="s">
        <v>85</v>
      </c>
      <c r="F5635" s="25">
        <v>16760</v>
      </c>
      <c r="G5635" s="25">
        <v>2254</v>
      </c>
      <c r="H5635" s="25">
        <v>15634</v>
      </c>
      <c r="I5635" s="25">
        <v>83443</v>
      </c>
      <c r="J5635" s="25" t="s">
        <v>4783</v>
      </c>
    </row>
    <row r="5636" spans="1:10" hidden="1" x14ac:dyDescent="0.75">
      <c r="A5636" s="26">
        <v>2000</v>
      </c>
      <c r="B5636" s="26">
        <v>84</v>
      </c>
      <c r="C5636" s="26" t="s">
        <v>12921</v>
      </c>
      <c r="D5636" s="26" t="s">
        <v>12922</v>
      </c>
      <c r="E5636" s="26" t="s">
        <v>85</v>
      </c>
      <c r="F5636" s="26">
        <v>14507</v>
      </c>
      <c r="G5636" s="26">
        <v>2009</v>
      </c>
      <c r="H5636" s="26">
        <v>13502</v>
      </c>
      <c r="I5636" s="26">
        <v>67810</v>
      </c>
      <c r="J5636" s="26" t="s">
        <v>3744</v>
      </c>
    </row>
    <row r="5637" spans="1:10" hidden="1" x14ac:dyDescent="0.75">
      <c r="A5637" s="25">
        <v>2000</v>
      </c>
      <c r="B5637" s="25">
        <v>85</v>
      </c>
      <c r="C5637" s="25" t="s">
        <v>12923</v>
      </c>
      <c r="D5637" s="25" t="s">
        <v>12924</v>
      </c>
      <c r="E5637" s="25" t="s">
        <v>85</v>
      </c>
      <c r="F5637" s="25">
        <v>12498</v>
      </c>
      <c r="G5637" s="25">
        <v>2052</v>
      </c>
      <c r="H5637" s="25">
        <v>11472</v>
      </c>
      <c r="I5637" s="25">
        <v>54307</v>
      </c>
      <c r="J5637" s="25" t="s">
        <v>3747</v>
      </c>
    </row>
    <row r="5638" spans="1:10" hidden="1" x14ac:dyDescent="0.75">
      <c r="A5638" s="26">
        <v>2000</v>
      </c>
      <c r="B5638" s="26">
        <v>86</v>
      </c>
      <c r="C5638" s="26" t="s">
        <v>12925</v>
      </c>
      <c r="D5638" s="26" t="s">
        <v>12926</v>
      </c>
      <c r="E5638" s="26" t="s">
        <v>85</v>
      </c>
      <c r="F5638" s="26">
        <v>10446</v>
      </c>
      <c r="G5638" s="26">
        <v>1750</v>
      </c>
      <c r="H5638" s="26">
        <v>9571</v>
      </c>
      <c r="I5638" s="26">
        <v>42835</v>
      </c>
      <c r="J5638" s="26" t="s">
        <v>5817</v>
      </c>
    </row>
    <row r="5639" spans="1:10" hidden="1" x14ac:dyDescent="0.75">
      <c r="A5639" s="25">
        <v>2000</v>
      </c>
      <c r="B5639" s="25">
        <v>87</v>
      </c>
      <c r="C5639" s="25" t="s">
        <v>12927</v>
      </c>
      <c r="D5639" s="25" t="s">
        <v>12928</v>
      </c>
      <c r="E5639" s="25" t="s">
        <v>85</v>
      </c>
      <c r="F5639" s="25">
        <v>8696</v>
      </c>
      <c r="G5639" s="25">
        <v>1621</v>
      </c>
      <c r="H5639" s="25">
        <v>7885</v>
      </c>
      <c r="I5639" s="25">
        <v>33264</v>
      </c>
      <c r="J5639" s="25" t="s">
        <v>1571</v>
      </c>
    </row>
    <row r="5640" spans="1:10" hidden="1" x14ac:dyDescent="0.75">
      <c r="A5640" s="26">
        <v>2000</v>
      </c>
      <c r="B5640" s="26">
        <v>88</v>
      </c>
      <c r="C5640" s="26" t="s">
        <v>12930</v>
      </c>
      <c r="D5640" s="26" t="s">
        <v>12931</v>
      </c>
      <c r="E5640" s="26" t="s">
        <v>85</v>
      </c>
      <c r="F5640" s="26">
        <v>7075</v>
      </c>
      <c r="G5640" s="26">
        <v>1371</v>
      </c>
      <c r="H5640" s="26">
        <v>6390</v>
      </c>
      <c r="I5640" s="26">
        <v>25379</v>
      </c>
      <c r="J5640" s="26" t="s">
        <v>1923</v>
      </c>
    </row>
    <row r="5641" spans="1:10" hidden="1" x14ac:dyDescent="0.75">
      <c r="A5641" s="25">
        <v>2000</v>
      </c>
      <c r="B5641" s="25">
        <v>89</v>
      </c>
      <c r="C5641" s="25" t="s">
        <v>4545</v>
      </c>
      <c r="D5641" s="25" t="s">
        <v>12932</v>
      </c>
      <c r="E5641" s="25" t="s">
        <v>85</v>
      </c>
      <c r="F5641" s="25">
        <v>5704</v>
      </c>
      <c r="G5641" s="25">
        <v>1191</v>
      </c>
      <c r="H5641" s="25">
        <v>5109</v>
      </c>
      <c r="I5641" s="25">
        <v>18989</v>
      </c>
      <c r="J5641" s="25" t="s">
        <v>12933</v>
      </c>
    </row>
    <row r="5642" spans="1:10" hidden="1" x14ac:dyDescent="0.75">
      <c r="A5642" s="26">
        <v>2000</v>
      </c>
      <c r="B5642" s="26">
        <v>90</v>
      </c>
      <c r="C5642" s="26" t="s">
        <v>12934</v>
      </c>
      <c r="D5642" s="26" t="s">
        <v>12935</v>
      </c>
      <c r="E5642" s="26" t="s">
        <v>85</v>
      </c>
      <c r="F5642" s="26">
        <v>4513</v>
      </c>
      <c r="G5642" s="26">
        <v>1088</v>
      </c>
      <c r="H5642" s="26">
        <v>3970</v>
      </c>
      <c r="I5642" s="26">
        <v>13880</v>
      </c>
      <c r="J5642" s="26" t="s">
        <v>4805</v>
      </c>
    </row>
    <row r="5643" spans="1:10" hidden="1" x14ac:dyDescent="0.75">
      <c r="A5643" s="25">
        <v>2000</v>
      </c>
      <c r="B5643" s="25">
        <v>91</v>
      </c>
      <c r="C5643" s="25" t="s">
        <v>12936</v>
      </c>
      <c r="D5643" s="25" t="s">
        <v>12937</v>
      </c>
      <c r="E5643" s="25" t="s">
        <v>85</v>
      </c>
      <c r="F5643" s="25">
        <v>3426</v>
      </c>
      <c r="G5643" s="25">
        <v>880</v>
      </c>
      <c r="H5643" s="25">
        <v>2986</v>
      </c>
      <c r="I5643" s="25">
        <v>9911</v>
      </c>
      <c r="J5643" s="25" t="s">
        <v>2268</v>
      </c>
    </row>
    <row r="5644" spans="1:10" hidden="1" x14ac:dyDescent="0.75">
      <c r="A5644" s="26">
        <v>2000</v>
      </c>
      <c r="B5644" s="26">
        <v>92</v>
      </c>
      <c r="C5644" s="26" t="s">
        <v>12939</v>
      </c>
      <c r="D5644" s="26" t="s">
        <v>12940</v>
      </c>
      <c r="E5644" s="26" t="s">
        <v>85</v>
      </c>
      <c r="F5644" s="26">
        <v>2545</v>
      </c>
      <c r="G5644" s="26">
        <v>713</v>
      </c>
      <c r="H5644" s="26">
        <v>2189</v>
      </c>
      <c r="I5644" s="26">
        <v>6925</v>
      </c>
      <c r="J5644" s="26" t="s">
        <v>12943</v>
      </c>
    </row>
    <row r="5645" spans="1:10" hidden="1" x14ac:dyDescent="0.75">
      <c r="A5645" s="25">
        <v>2000</v>
      </c>
      <c r="B5645" s="25">
        <v>93</v>
      </c>
      <c r="C5645" s="25" t="s">
        <v>12944</v>
      </c>
      <c r="D5645" s="25" t="s">
        <v>12945</v>
      </c>
      <c r="E5645" s="25" t="s">
        <v>85</v>
      </c>
      <c r="F5645" s="25">
        <v>1832</v>
      </c>
      <c r="G5645" s="25">
        <v>577</v>
      </c>
      <c r="H5645" s="25">
        <v>1544</v>
      </c>
      <c r="I5645" s="25">
        <v>4736</v>
      </c>
      <c r="J5645" s="25" t="s">
        <v>5592</v>
      </c>
    </row>
    <row r="5646" spans="1:10" hidden="1" x14ac:dyDescent="0.75">
      <c r="A5646" s="26">
        <v>2000</v>
      </c>
      <c r="B5646" s="26">
        <v>94</v>
      </c>
      <c r="C5646" s="26" t="s">
        <v>12947</v>
      </c>
      <c r="D5646" s="26" t="s">
        <v>12948</v>
      </c>
      <c r="E5646" s="26" t="s">
        <v>85</v>
      </c>
      <c r="F5646" s="26">
        <v>1255</v>
      </c>
      <c r="G5646" s="26">
        <v>368</v>
      </c>
      <c r="H5646" s="26">
        <v>1071</v>
      </c>
      <c r="I5646" s="26">
        <v>3193</v>
      </c>
      <c r="J5646" s="26" t="s">
        <v>12950</v>
      </c>
    </row>
    <row r="5647" spans="1:10" hidden="1" x14ac:dyDescent="0.75">
      <c r="A5647" s="25">
        <v>2000</v>
      </c>
      <c r="B5647" s="25">
        <v>95</v>
      </c>
      <c r="C5647" s="25" t="s">
        <v>12951</v>
      </c>
      <c r="D5647" s="25" t="s">
        <v>12952</v>
      </c>
      <c r="E5647" s="25" t="s">
        <v>85</v>
      </c>
      <c r="F5647" s="25">
        <v>887</v>
      </c>
      <c r="G5647" s="25">
        <v>281</v>
      </c>
      <c r="H5647" s="25">
        <v>747</v>
      </c>
      <c r="I5647" s="25">
        <v>2122</v>
      </c>
      <c r="J5647" s="25" t="s">
        <v>12755</v>
      </c>
    </row>
    <row r="5648" spans="1:10" hidden="1" x14ac:dyDescent="0.75">
      <c r="A5648" s="26">
        <v>2000</v>
      </c>
      <c r="B5648" s="26">
        <v>96</v>
      </c>
      <c r="C5648" s="26" t="s">
        <v>12954</v>
      </c>
      <c r="D5648" s="26" t="s">
        <v>12955</v>
      </c>
      <c r="E5648" s="26" t="s">
        <v>85</v>
      </c>
      <c r="F5648" s="26">
        <v>607</v>
      </c>
      <c r="G5648" s="26">
        <v>202</v>
      </c>
      <c r="H5648" s="26">
        <v>505</v>
      </c>
      <c r="I5648" s="26">
        <v>1375</v>
      </c>
      <c r="J5648" s="26" t="s">
        <v>4043</v>
      </c>
    </row>
    <row r="5649" spans="1:10" hidden="1" x14ac:dyDescent="0.75">
      <c r="A5649" s="25">
        <v>2000</v>
      </c>
      <c r="B5649" s="25">
        <v>97</v>
      </c>
      <c r="C5649" s="25" t="s">
        <v>12958</v>
      </c>
      <c r="D5649" s="25" t="s">
        <v>12959</v>
      </c>
      <c r="E5649" s="25" t="s">
        <v>85</v>
      </c>
      <c r="F5649" s="25">
        <v>404</v>
      </c>
      <c r="G5649" s="25">
        <v>142</v>
      </c>
      <c r="H5649" s="25">
        <v>333</v>
      </c>
      <c r="I5649" s="25">
        <v>870</v>
      </c>
      <c r="J5649" s="25" t="s">
        <v>2610</v>
      </c>
    </row>
    <row r="5650" spans="1:10" hidden="1" x14ac:dyDescent="0.75">
      <c r="A5650" s="26">
        <v>2000</v>
      </c>
      <c r="B5650" s="26">
        <v>98</v>
      </c>
      <c r="C5650" s="26" t="s">
        <v>12961</v>
      </c>
      <c r="D5650" s="26" t="s">
        <v>12962</v>
      </c>
      <c r="E5650" s="26" t="s">
        <v>85</v>
      </c>
      <c r="F5650" s="26">
        <v>262</v>
      </c>
      <c r="G5650" s="26">
        <v>97</v>
      </c>
      <c r="H5650" s="26">
        <v>214</v>
      </c>
      <c r="I5650" s="26">
        <v>537</v>
      </c>
      <c r="J5650" s="26" t="s">
        <v>531</v>
      </c>
    </row>
    <row r="5651" spans="1:10" hidden="1" x14ac:dyDescent="0.75">
      <c r="A5651" s="25">
        <v>2000</v>
      </c>
      <c r="B5651" s="25">
        <v>99</v>
      </c>
      <c r="C5651" s="25" t="s">
        <v>12963</v>
      </c>
      <c r="D5651" s="25" t="s">
        <v>12964</v>
      </c>
      <c r="E5651" s="25" t="s">
        <v>85</v>
      </c>
      <c r="F5651" s="25">
        <v>165</v>
      </c>
      <c r="G5651" s="25">
        <v>64</v>
      </c>
      <c r="H5651" s="25">
        <v>134</v>
      </c>
      <c r="I5651" s="25">
        <v>323</v>
      </c>
      <c r="J5651" s="25" t="s">
        <v>538</v>
      </c>
    </row>
    <row r="5652" spans="1:10" hidden="1" x14ac:dyDescent="0.75">
      <c r="A5652" s="26">
        <v>2000</v>
      </c>
      <c r="B5652" s="26">
        <v>100</v>
      </c>
      <c r="C5652" s="26" t="s">
        <v>12965</v>
      </c>
      <c r="D5652" s="26" t="s">
        <v>10704</v>
      </c>
      <c r="E5652" s="26" t="s">
        <v>85</v>
      </c>
      <c r="F5652" s="26">
        <v>102</v>
      </c>
      <c r="G5652" s="26">
        <v>41</v>
      </c>
      <c r="H5652" s="26">
        <v>81</v>
      </c>
      <c r="I5652" s="26">
        <v>189</v>
      </c>
      <c r="J5652" s="26" t="s">
        <v>2300</v>
      </c>
    </row>
    <row r="5653" spans="1:10" hidden="1" x14ac:dyDescent="0.75">
      <c r="A5653" s="25">
        <v>2000</v>
      </c>
      <c r="B5653" s="25">
        <v>101</v>
      </c>
      <c r="C5653" s="25" t="s">
        <v>12966</v>
      </c>
      <c r="D5653" s="25" t="s">
        <v>12967</v>
      </c>
      <c r="E5653" s="25" t="s">
        <v>85</v>
      </c>
      <c r="F5653" s="25">
        <v>61</v>
      </c>
      <c r="G5653" s="25">
        <v>25</v>
      </c>
      <c r="H5653" s="25">
        <v>48</v>
      </c>
      <c r="I5653" s="25">
        <v>108</v>
      </c>
      <c r="J5653" s="25" t="s">
        <v>1980</v>
      </c>
    </row>
    <row r="5654" spans="1:10" hidden="1" x14ac:dyDescent="0.75">
      <c r="A5654" s="26">
        <v>2000</v>
      </c>
      <c r="B5654" s="26">
        <v>102</v>
      </c>
      <c r="C5654" s="26" t="s">
        <v>12968</v>
      </c>
      <c r="D5654" s="26" t="s">
        <v>11755</v>
      </c>
      <c r="E5654" s="26" t="s">
        <v>85</v>
      </c>
      <c r="F5654" s="26">
        <v>35</v>
      </c>
      <c r="G5654" s="26">
        <v>15</v>
      </c>
      <c r="H5654" s="26">
        <v>28</v>
      </c>
      <c r="I5654" s="26">
        <v>60</v>
      </c>
      <c r="J5654" s="26" t="s">
        <v>1631</v>
      </c>
    </row>
    <row r="5655" spans="1:10" hidden="1" x14ac:dyDescent="0.75">
      <c r="A5655" s="25">
        <v>2000</v>
      </c>
      <c r="B5655" s="25">
        <v>103</v>
      </c>
      <c r="C5655" s="25" t="s">
        <v>12969</v>
      </c>
      <c r="D5655" s="25" t="s">
        <v>12970</v>
      </c>
      <c r="E5655" s="25" t="s">
        <v>85</v>
      </c>
      <c r="F5655" s="25">
        <v>20</v>
      </c>
      <c r="G5655" s="25">
        <v>9</v>
      </c>
      <c r="H5655" s="25">
        <v>15</v>
      </c>
      <c r="I5655" s="25">
        <v>33</v>
      </c>
      <c r="J5655" s="25" t="s">
        <v>2946</v>
      </c>
    </row>
    <row r="5656" spans="1:10" hidden="1" x14ac:dyDescent="0.75">
      <c r="A5656" s="26">
        <v>2000</v>
      </c>
      <c r="B5656" s="26">
        <v>104</v>
      </c>
      <c r="C5656" s="26" t="s">
        <v>12971</v>
      </c>
      <c r="D5656" s="26" t="s">
        <v>12972</v>
      </c>
      <c r="E5656" s="26" t="s">
        <v>85</v>
      </c>
      <c r="F5656" s="26">
        <v>11</v>
      </c>
      <c r="G5656" s="26">
        <v>5</v>
      </c>
      <c r="H5656" s="26">
        <v>8</v>
      </c>
      <c r="I5656" s="26">
        <v>17</v>
      </c>
      <c r="J5656" s="26" t="s">
        <v>1294</v>
      </c>
    </row>
    <row r="5657" spans="1:10" hidden="1" x14ac:dyDescent="0.75">
      <c r="A5657" s="25">
        <v>2000</v>
      </c>
      <c r="B5657" s="25">
        <v>105</v>
      </c>
      <c r="C5657" s="25" t="s">
        <v>12973</v>
      </c>
      <c r="D5657" s="25" t="s">
        <v>12974</v>
      </c>
      <c r="E5657" s="25" t="s">
        <v>85</v>
      </c>
      <c r="F5657" s="25">
        <v>6</v>
      </c>
      <c r="G5657" s="25">
        <v>3</v>
      </c>
      <c r="H5657" s="25">
        <v>4</v>
      </c>
      <c r="I5657" s="25">
        <v>9</v>
      </c>
      <c r="J5657" s="25" t="s">
        <v>3245</v>
      </c>
    </row>
    <row r="5658" spans="1:10" hidden="1" x14ac:dyDescent="0.75">
      <c r="A5658" s="26">
        <v>2000</v>
      </c>
      <c r="B5658" s="26">
        <v>106</v>
      </c>
      <c r="C5658" s="26" t="s">
        <v>12975</v>
      </c>
      <c r="D5658" s="26" t="s">
        <v>12976</v>
      </c>
      <c r="E5658" s="26" t="s">
        <v>85</v>
      </c>
      <c r="F5658" s="26">
        <v>3</v>
      </c>
      <c r="G5658" s="26">
        <v>1</v>
      </c>
      <c r="H5658" s="26">
        <v>2</v>
      </c>
      <c r="I5658" s="26">
        <v>4</v>
      </c>
      <c r="J5658" s="26" t="s">
        <v>2639</v>
      </c>
    </row>
    <row r="5659" spans="1:10" hidden="1" x14ac:dyDescent="0.75">
      <c r="A5659" s="25">
        <v>2000</v>
      </c>
      <c r="B5659" s="25">
        <v>107</v>
      </c>
      <c r="C5659" s="25" t="s">
        <v>12977</v>
      </c>
      <c r="D5659" s="25" t="s">
        <v>12978</v>
      </c>
      <c r="E5659" s="25" t="s">
        <v>85</v>
      </c>
      <c r="F5659" s="25">
        <v>2</v>
      </c>
      <c r="G5659" s="25">
        <v>1</v>
      </c>
      <c r="H5659" s="25">
        <v>1</v>
      </c>
      <c r="I5659" s="25">
        <v>2</v>
      </c>
      <c r="J5659" s="25" t="s">
        <v>2642</v>
      </c>
    </row>
    <row r="5660" spans="1:10" hidden="1" x14ac:dyDescent="0.75">
      <c r="A5660" s="26">
        <v>2000</v>
      </c>
      <c r="B5660" s="26">
        <v>108</v>
      </c>
      <c r="C5660" s="26" t="s">
        <v>12979</v>
      </c>
      <c r="D5660" s="26" t="s">
        <v>12980</v>
      </c>
      <c r="E5660" s="26" t="s">
        <v>85</v>
      </c>
      <c r="F5660" s="26">
        <v>1</v>
      </c>
      <c r="G5660" s="26">
        <v>0</v>
      </c>
      <c r="H5660" s="26">
        <v>1</v>
      </c>
      <c r="I5660" s="26">
        <v>1</v>
      </c>
      <c r="J5660" s="26" t="s">
        <v>570</v>
      </c>
    </row>
    <row r="5661" spans="1:10" hidden="1" x14ac:dyDescent="0.75">
      <c r="A5661" s="25">
        <v>2000</v>
      </c>
      <c r="B5661" s="25">
        <v>109</v>
      </c>
      <c r="C5661" s="25" t="s">
        <v>12981</v>
      </c>
      <c r="D5661" s="25" t="s">
        <v>12982</v>
      </c>
      <c r="E5661" s="25" t="s">
        <v>85</v>
      </c>
      <c r="F5661" s="25">
        <v>0</v>
      </c>
      <c r="G5661" s="25">
        <v>0</v>
      </c>
      <c r="H5661" s="25">
        <v>0</v>
      </c>
      <c r="I5661" s="25">
        <v>0</v>
      </c>
      <c r="J5661" s="25" t="s">
        <v>573</v>
      </c>
    </row>
    <row r="5662" spans="1:10" hidden="1" x14ac:dyDescent="0.75">
      <c r="A5662" s="26">
        <v>2000</v>
      </c>
      <c r="B5662" s="26" t="s">
        <v>589</v>
      </c>
      <c r="C5662" s="26" t="s">
        <v>12983</v>
      </c>
      <c r="D5662" s="26" t="s">
        <v>591</v>
      </c>
      <c r="E5662" s="26" t="s">
        <v>2648</v>
      </c>
      <c r="F5662" s="26">
        <v>0</v>
      </c>
      <c r="G5662" s="26">
        <v>0</v>
      </c>
      <c r="H5662" s="26">
        <v>0</v>
      </c>
      <c r="I5662" s="26">
        <v>0</v>
      </c>
      <c r="J5662" s="26" t="s">
        <v>2648</v>
      </c>
    </row>
    <row r="5663" spans="1:10" hidden="1" x14ac:dyDescent="0.75">
      <c r="A5663" s="25">
        <v>2001</v>
      </c>
      <c r="B5663" s="25">
        <v>0</v>
      </c>
      <c r="C5663" s="25" t="s">
        <v>9463</v>
      </c>
      <c r="D5663" s="25" t="s">
        <v>11831</v>
      </c>
      <c r="E5663" s="25" t="s">
        <v>11774</v>
      </c>
      <c r="F5663" s="25">
        <v>100000</v>
      </c>
      <c r="G5663" s="25">
        <v>868</v>
      </c>
      <c r="H5663" s="25">
        <v>99247</v>
      </c>
      <c r="I5663" s="25">
        <v>6818731</v>
      </c>
      <c r="J5663" s="25" t="s">
        <v>12985</v>
      </c>
    </row>
    <row r="5664" spans="1:10" hidden="1" x14ac:dyDescent="0.75">
      <c r="A5664" s="26">
        <v>2001</v>
      </c>
      <c r="B5664" s="26">
        <v>1</v>
      </c>
      <c r="C5664" s="26" t="s">
        <v>3272</v>
      </c>
      <c r="D5664" s="26" t="s">
        <v>3272</v>
      </c>
      <c r="E5664" s="26" t="s">
        <v>85</v>
      </c>
      <c r="F5664" s="26">
        <v>99132</v>
      </c>
      <c r="G5664" s="26">
        <v>55</v>
      </c>
      <c r="H5664" s="26">
        <v>99105</v>
      </c>
      <c r="I5664" s="26">
        <v>6719484</v>
      </c>
      <c r="J5664" s="26" t="s">
        <v>6376</v>
      </c>
    </row>
    <row r="5665" spans="1:10" hidden="1" x14ac:dyDescent="0.75">
      <c r="A5665" s="25">
        <v>2001</v>
      </c>
      <c r="B5665" s="25">
        <v>2</v>
      </c>
      <c r="C5665" s="25" t="s">
        <v>5659</v>
      </c>
      <c r="D5665" s="25" t="s">
        <v>5659</v>
      </c>
      <c r="E5665" s="25" t="s">
        <v>85</v>
      </c>
      <c r="F5665" s="25">
        <v>99077</v>
      </c>
      <c r="G5665" s="25">
        <v>37</v>
      </c>
      <c r="H5665" s="25">
        <v>99059</v>
      </c>
      <c r="I5665" s="25">
        <v>6620380</v>
      </c>
      <c r="J5665" s="25" t="s">
        <v>2028</v>
      </c>
    </row>
    <row r="5666" spans="1:10" hidden="1" x14ac:dyDescent="0.75">
      <c r="A5666" s="26">
        <v>2001</v>
      </c>
      <c r="B5666" s="26">
        <v>3</v>
      </c>
      <c r="C5666" s="26" t="s">
        <v>4875</v>
      </c>
      <c r="D5666" s="26" t="s">
        <v>4875</v>
      </c>
      <c r="E5666" s="26" t="s">
        <v>85</v>
      </c>
      <c r="F5666" s="26">
        <v>99040</v>
      </c>
      <c r="G5666" s="26">
        <v>36</v>
      </c>
      <c r="H5666" s="26">
        <v>99022</v>
      </c>
      <c r="I5666" s="26">
        <v>6521321</v>
      </c>
      <c r="J5666" s="26" t="s">
        <v>12988</v>
      </c>
    </row>
    <row r="5667" spans="1:10" hidden="1" x14ac:dyDescent="0.75">
      <c r="A5667" s="25">
        <v>2001</v>
      </c>
      <c r="B5667" s="25">
        <v>4</v>
      </c>
      <c r="C5667" s="25" t="s">
        <v>10090</v>
      </c>
      <c r="D5667" s="25" t="s">
        <v>10090</v>
      </c>
      <c r="E5667" s="25" t="s">
        <v>85</v>
      </c>
      <c r="F5667" s="25">
        <v>99004</v>
      </c>
      <c r="G5667" s="25">
        <v>25</v>
      </c>
      <c r="H5667" s="25">
        <v>98992</v>
      </c>
      <c r="I5667" s="25">
        <v>6422298</v>
      </c>
      <c r="J5667" s="25" t="s">
        <v>5120</v>
      </c>
    </row>
    <row r="5668" spans="1:10" hidden="1" x14ac:dyDescent="0.75">
      <c r="A5668" s="26">
        <v>2001</v>
      </c>
      <c r="B5668" s="26">
        <v>5</v>
      </c>
      <c r="C5668" s="26" t="s">
        <v>12206</v>
      </c>
      <c r="D5668" s="26" t="s">
        <v>12206</v>
      </c>
      <c r="E5668" s="26" t="s">
        <v>85</v>
      </c>
      <c r="F5668" s="26">
        <v>98980</v>
      </c>
      <c r="G5668" s="26">
        <v>9</v>
      </c>
      <c r="H5668" s="26">
        <v>98975</v>
      </c>
      <c r="I5668" s="26">
        <v>6323306</v>
      </c>
      <c r="J5668" s="26" t="s">
        <v>11569</v>
      </c>
    </row>
    <row r="5669" spans="1:10" hidden="1" x14ac:dyDescent="0.75">
      <c r="A5669" s="25">
        <v>2001</v>
      </c>
      <c r="B5669" s="25">
        <v>6</v>
      </c>
      <c r="C5669" s="25" t="s">
        <v>6884</v>
      </c>
      <c r="D5669" s="25" t="s">
        <v>6884</v>
      </c>
      <c r="E5669" s="25" t="s">
        <v>85</v>
      </c>
      <c r="F5669" s="25">
        <v>98971</v>
      </c>
      <c r="G5669" s="25">
        <v>28</v>
      </c>
      <c r="H5669" s="25">
        <v>98957</v>
      </c>
      <c r="I5669" s="25">
        <v>6224331</v>
      </c>
      <c r="J5669" s="25" t="s">
        <v>12993</v>
      </c>
    </row>
    <row r="5670" spans="1:10" hidden="1" x14ac:dyDescent="0.75">
      <c r="A5670" s="26">
        <v>2001</v>
      </c>
      <c r="B5670" s="26">
        <v>7</v>
      </c>
      <c r="C5670" s="26" t="s">
        <v>11372</v>
      </c>
      <c r="D5670" s="26" t="s">
        <v>11372</v>
      </c>
      <c r="E5670" s="26" t="s">
        <v>85</v>
      </c>
      <c r="F5670" s="26">
        <v>98943</v>
      </c>
      <c r="G5670" s="26">
        <v>13</v>
      </c>
      <c r="H5670" s="26">
        <v>98936</v>
      </c>
      <c r="I5670" s="26">
        <v>6125375</v>
      </c>
      <c r="J5670" s="26" t="s">
        <v>1685</v>
      </c>
    </row>
    <row r="5671" spans="1:10" hidden="1" x14ac:dyDescent="0.75">
      <c r="A5671" s="25">
        <v>2001</v>
      </c>
      <c r="B5671" s="25">
        <v>8</v>
      </c>
      <c r="C5671" s="25" t="s">
        <v>10743</v>
      </c>
      <c r="D5671" s="25" t="s">
        <v>10743</v>
      </c>
      <c r="E5671" s="25" t="s">
        <v>85</v>
      </c>
      <c r="F5671" s="25">
        <v>98929</v>
      </c>
      <c r="G5671" s="25">
        <v>17</v>
      </c>
      <c r="H5671" s="25">
        <v>98921</v>
      </c>
      <c r="I5671" s="25">
        <v>6026439</v>
      </c>
      <c r="J5671" s="25" t="s">
        <v>12995</v>
      </c>
    </row>
    <row r="5672" spans="1:10" hidden="1" x14ac:dyDescent="0.75">
      <c r="A5672" s="26">
        <v>2001</v>
      </c>
      <c r="B5672" s="26">
        <v>9</v>
      </c>
      <c r="C5672" s="26" t="s">
        <v>11166</v>
      </c>
      <c r="D5672" s="26" t="s">
        <v>11166</v>
      </c>
      <c r="E5672" s="26" t="s">
        <v>85</v>
      </c>
      <c r="F5672" s="26">
        <v>98913</v>
      </c>
      <c r="G5672" s="26">
        <v>19</v>
      </c>
      <c r="H5672" s="26">
        <v>98903</v>
      </c>
      <c r="I5672" s="26">
        <v>5927518</v>
      </c>
      <c r="J5672" s="26" t="s">
        <v>81</v>
      </c>
    </row>
    <row r="5673" spans="1:10" hidden="1" x14ac:dyDescent="0.75">
      <c r="A5673" s="25">
        <v>2001</v>
      </c>
      <c r="B5673" s="25">
        <v>10</v>
      </c>
      <c r="C5673" s="25" t="s">
        <v>12209</v>
      </c>
      <c r="D5673" s="25" t="s">
        <v>12209</v>
      </c>
      <c r="E5673" s="25" t="s">
        <v>85</v>
      </c>
      <c r="F5673" s="25">
        <v>98894</v>
      </c>
      <c r="G5673" s="25">
        <v>11</v>
      </c>
      <c r="H5673" s="25">
        <v>98888</v>
      </c>
      <c r="I5673" s="25">
        <v>5828615</v>
      </c>
      <c r="J5673" s="25" t="s">
        <v>12997</v>
      </c>
    </row>
    <row r="5674" spans="1:10" hidden="1" x14ac:dyDescent="0.75">
      <c r="A5674" s="26">
        <v>2001</v>
      </c>
      <c r="B5674" s="26">
        <v>11</v>
      </c>
      <c r="C5674" s="26" t="s">
        <v>4634</v>
      </c>
      <c r="D5674" s="26" t="s">
        <v>4634</v>
      </c>
      <c r="E5674" s="26" t="s">
        <v>85</v>
      </c>
      <c r="F5674" s="26">
        <v>98883</v>
      </c>
      <c r="G5674" s="26">
        <v>30</v>
      </c>
      <c r="H5674" s="26">
        <v>98868</v>
      </c>
      <c r="I5674" s="26">
        <v>5729727</v>
      </c>
      <c r="J5674" s="26" t="s">
        <v>12998</v>
      </c>
    </row>
    <row r="5675" spans="1:10" hidden="1" x14ac:dyDescent="0.75">
      <c r="A5675" s="25">
        <v>2001</v>
      </c>
      <c r="B5675" s="25">
        <v>12</v>
      </c>
      <c r="C5675" s="25" t="s">
        <v>4634</v>
      </c>
      <c r="D5675" s="25" t="s">
        <v>4634</v>
      </c>
      <c r="E5675" s="25" t="s">
        <v>85</v>
      </c>
      <c r="F5675" s="25">
        <v>98853</v>
      </c>
      <c r="G5675" s="25">
        <v>30</v>
      </c>
      <c r="H5675" s="25">
        <v>98838</v>
      </c>
      <c r="I5675" s="25">
        <v>5630859</v>
      </c>
      <c r="J5675" s="25" t="s">
        <v>13000</v>
      </c>
    </row>
    <row r="5676" spans="1:10" hidden="1" x14ac:dyDescent="0.75">
      <c r="A5676" s="26">
        <v>2001</v>
      </c>
      <c r="B5676" s="26">
        <v>13</v>
      </c>
      <c r="C5676" s="26" t="s">
        <v>4634</v>
      </c>
      <c r="D5676" s="26" t="s">
        <v>4634</v>
      </c>
      <c r="E5676" s="26" t="s">
        <v>85</v>
      </c>
      <c r="F5676" s="26">
        <v>98823</v>
      </c>
      <c r="G5676" s="26">
        <v>30</v>
      </c>
      <c r="H5676" s="26">
        <v>98808</v>
      </c>
      <c r="I5676" s="26">
        <v>5532021</v>
      </c>
      <c r="J5676" s="26" t="s">
        <v>13001</v>
      </c>
    </row>
    <row r="5677" spans="1:10" hidden="1" x14ac:dyDescent="0.75">
      <c r="A5677" s="25">
        <v>2001</v>
      </c>
      <c r="B5677" s="25">
        <v>14</v>
      </c>
      <c r="C5677" s="25" t="s">
        <v>11789</v>
      </c>
      <c r="D5677" s="25" t="s">
        <v>11789</v>
      </c>
      <c r="E5677" s="25" t="s">
        <v>85</v>
      </c>
      <c r="F5677" s="25">
        <v>98794</v>
      </c>
      <c r="G5677" s="25">
        <v>20</v>
      </c>
      <c r="H5677" s="25">
        <v>98784</v>
      </c>
      <c r="I5677" s="25">
        <v>5433212</v>
      </c>
      <c r="J5677" s="25" t="s">
        <v>13003</v>
      </c>
    </row>
    <row r="5678" spans="1:10" hidden="1" x14ac:dyDescent="0.75">
      <c r="A5678" s="26">
        <v>2001</v>
      </c>
      <c r="B5678" s="26">
        <v>15</v>
      </c>
      <c r="C5678" s="26" t="s">
        <v>10090</v>
      </c>
      <c r="D5678" s="26" t="s">
        <v>10090</v>
      </c>
      <c r="E5678" s="26" t="s">
        <v>85</v>
      </c>
      <c r="F5678" s="26">
        <v>98774</v>
      </c>
      <c r="G5678" s="26">
        <v>25</v>
      </c>
      <c r="H5678" s="26">
        <v>98761</v>
      </c>
      <c r="I5678" s="26">
        <v>5334428</v>
      </c>
      <c r="J5678" s="26" t="s">
        <v>13005</v>
      </c>
    </row>
    <row r="5679" spans="1:10" hidden="1" x14ac:dyDescent="0.75">
      <c r="A5679" s="25">
        <v>2001</v>
      </c>
      <c r="B5679" s="25">
        <v>16</v>
      </c>
      <c r="C5679" s="25" t="s">
        <v>4634</v>
      </c>
      <c r="D5679" s="25" t="s">
        <v>4634</v>
      </c>
      <c r="E5679" s="25" t="s">
        <v>85</v>
      </c>
      <c r="F5679" s="25">
        <v>98749</v>
      </c>
      <c r="G5679" s="25">
        <v>30</v>
      </c>
      <c r="H5679" s="25">
        <v>98734</v>
      </c>
      <c r="I5679" s="25">
        <v>5235667</v>
      </c>
      <c r="J5679" s="25" t="s">
        <v>13008</v>
      </c>
    </row>
    <row r="5680" spans="1:10" hidden="1" x14ac:dyDescent="0.75">
      <c r="A5680" s="26">
        <v>2001</v>
      </c>
      <c r="B5680" s="26">
        <v>17</v>
      </c>
      <c r="C5680" s="26" t="s">
        <v>1349</v>
      </c>
      <c r="D5680" s="26" t="s">
        <v>1349</v>
      </c>
      <c r="E5680" s="26" t="s">
        <v>85</v>
      </c>
      <c r="F5680" s="26">
        <v>98719</v>
      </c>
      <c r="G5680" s="26">
        <v>68</v>
      </c>
      <c r="H5680" s="26">
        <v>98685</v>
      </c>
      <c r="I5680" s="26">
        <v>5136933</v>
      </c>
      <c r="J5680" s="26" t="s">
        <v>13009</v>
      </c>
    </row>
    <row r="5681" spans="1:10" hidden="1" x14ac:dyDescent="0.75">
      <c r="A5681" s="25">
        <v>2001</v>
      </c>
      <c r="B5681" s="25">
        <v>18</v>
      </c>
      <c r="C5681" s="25" t="s">
        <v>2688</v>
      </c>
      <c r="D5681" s="25" t="s">
        <v>2688</v>
      </c>
      <c r="E5681" s="25" t="s">
        <v>85</v>
      </c>
      <c r="F5681" s="25">
        <v>98651</v>
      </c>
      <c r="G5681" s="25">
        <v>56</v>
      </c>
      <c r="H5681" s="25">
        <v>98623</v>
      </c>
      <c r="I5681" s="25">
        <v>5038248</v>
      </c>
      <c r="J5681" s="25" t="s">
        <v>13011</v>
      </c>
    </row>
    <row r="5682" spans="1:10" hidden="1" x14ac:dyDescent="0.75">
      <c r="A5682" s="26">
        <v>2001</v>
      </c>
      <c r="B5682" s="26">
        <v>19</v>
      </c>
      <c r="C5682" s="26" t="s">
        <v>2670</v>
      </c>
      <c r="D5682" s="26" t="s">
        <v>2670</v>
      </c>
      <c r="E5682" s="26" t="s">
        <v>85</v>
      </c>
      <c r="F5682" s="26">
        <v>98595</v>
      </c>
      <c r="G5682" s="26">
        <v>86</v>
      </c>
      <c r="H5682" s="26">
        <v>98552</v>
      </c>
      <c r="I5682" s="26">
        <v>4939625</v>
      </c>
      <c r="J5682" s="26" t="s">
        <v>13012</v>
      </c>
    </row>
    <row r="5683" spans="1:10" hidden="1" x14ac:dyDescent="0.75">
      <c r="A5683" s="25">
        <v>2001</v>
      </c>
      <c r="B5683" s="25">
        <v>20</v>
      </c>
      <c r="C5683" s="25" t="s">
        <v>1000</v>
      </c>
      <c r="D5683" s="25" t="s">
        <v>1000</v>
      </c>
      <c r="E5683" s="25" t="s">
        <v>85</v>
      </c>
      <c r="F5683" s="25">
        <v>98509</v>
      </c>
      <c r="G5683" s="25">
        <v>88</v>
      </c>
      <c r="H5683" s="25">
        <v>98465</v>
      </c>
      <c r="I5683" s="25">
        <v>4841073</v>
      </c>
      <c r="J5683" s="25" t="s">
        <v>4647</v>
      </c>
    </row>
    <row r="5684" spans="1:10" hidden="1" x14ac:dyDescent="0.75">
      <c r="A5684" s="26">
        <v>2001</v>
      </c>
      <c r="B5684" s="26">
        <v>21</v>
      </c>
      <c r="C5684" s="26" t="s">
        <v>1002</v>
      </c>
      <c r="D5684" s="26" t="s">
        <v>1002</v>
      </c>
      <c r="E5684" s="26" t="s">
        <v>85</v>
      </c>
      <c r="F5684" s="26">
        <v>98422</v>
      </c>
      <c r="G5684" s="26">
        <v>78</v>
      </c>
      <c r="H5684" s="26">
        <v>98383</v>
      </c>
      <c r="I5684" s="26">
        <v>4742608</v>
      </c>
      <c r="J5684" s="26" t="s">
        <v>11596</v>
      </c>
    </row>
    <row r="5685" spans="1:10" hidden="1" x14ac:dyDescent="0.75">
      <c r="A5685" s="25">
        <v>2001</v>
      </c>
      <c r="B5685" s="25">
        <v>22</v>
      </c>
      <c r="C5685" s="25" t="s">
        <v>2670</v>
      </c>
      <c r="D5685" s="25" t="s">
        <v>2670</v>
      </c>
      <c r="E5685" s="25" t="s">
        <v>85</v>
      </c>
      <c r="F5685" s="25">
        <v>98343</v>
      </c>
      <c r="G5685" s="25">
        <v>86</v>
      </c>
      <c r="H5685" s="25">
        <v>98300</v>
      </c>
      <c r="I5685" s="25">
        <v>4644225</v>
      </c>
      <c r="J5685" s="25" t="s">
        <v>13014</v>
      </c>
    </row>
    <row r="5686" spans="1:10" hidden="1" x14ac:dyDescent="0.75">
      <c r="A5686" s="26">
        <v>2001</v>
      </c>
      <c r="B5686" s="26">
        <v>23</v>
      </c>
      <c r="C5686" s="26" t="s">
        <v>1356</v>
      </c>
      <c r="D5686" s="26" t="s">
        <v>1356</v>
      </c>
      <c r="E5686" s="26" t="s">
        <v>85</v>
      </c>
      <c r="F5686" s="26">
        <v>98258</v>
      </c>
      <c r="G5686" s="26">
        <v>85</v>
      </c>
      <c r="H5686" s="26">
        <v>98215</v>
      </c>
      <c r="I5686" s="26">
        <v>4545925</v>
      </c>
      <c r="J5686" s="26" t="s">
        <v>3012</v>
      </c>
    </row>
    <row r="5687" spans="1:10" hidden="1" x14ac:dyDescent="0.75">
      <c r="A5687" s="25">
        <v>2001</v>
      </c>
      <c r="B5687" s="25">
        <v>24</v>
      </c>
      <c r="C5687" s="25" t="s">
        <v>623</v>
      </c>
      <c r="D5687" s="25" t="s">
        <v>5113</v>
      </c>
      <c r="E5687" s="25" t="s">
        <v>85</v>
      </c>
      <c r="F5687" s="25">
        <v>98173</v>
      </c>
      <c r="G5687" s="25">
        <v>100</v>
      </c>
      <c r="H5687" s="25">
        <v>98123</v>
      </c>
      <c r="I5687" s="25">
        <v>4447709</v>
      </c>
      <c r="J5687" s="25" t="s">
        <v>13015</v>
      </c>
    </row>
    <row r="5688" spans="1:10" hidden="1" x14ac:dyDescent="0.75">
      <c r="A5688" s="26">
        <v>2001</v>
      </c>
      <c r="B5688" s="26">
        <v>25</v>
      </c>
      <c r="C5688" s="26" t="s">
        <v>1354</v>
      </c>
      <c r="D5688" s="26" t="s">
        <v>1354</v>
      </c>
      <c r="E5688" s="26" t="s">
        <v>85</v>
      </c>
      <c r="F5688" s="26">
        <v>98073</v>
      </c>
      <c r="G5688" s="26">
        <v>84</v>
      </c>
      <c r="H5688" s="26">
        <v>98031</v>
      </c>
      <c r="I5688" s="26">
        <v>4349586</v>
      </c>
      <c r="J5688" s="26" t="s">
        <v>13016</v>
      </c>
    </row>
    <row r="5689" spans="1:10" hidden="1" x14ac:dyDescent="0.75">
      <c r="A5689" s="25">
        <v>2001</v>
      </c>
      <c r="B5689" s="25">
        <v>26</v>
      </c>
      <c r="C5689" s="25" t="s">
        <v>1354</v>
      </c>
      <c r="D5689" s="25" t="s">
        <v>1354</v>
      </c>
      <c r="E5689" s="25" t="s">
        <v>85</v>
      </c>
      <c r="F5689" s="25">
        <v>97990</v>
      </c>
      <c r="G5689" s="25">
        <v>84</v>
      </c>
      <c r="H5689" s="25">
        <v>97948</v>
      </c>
      <c r="I5689" s="25">
        <v>4251555</v>
      </c>
      <c r="J5689" s="25" t="s">
        <v>9882</v>
      </c>
    </row>
    <row r="5690" spans="1:10" hidden="1" x14ac:dyDescent="0.75">
      <c r="A5690" s="26">
        <v>2001</v>
      </c>
      <c r="B5690" s="26">
        <v>27</v>
      </c>
      <c r="C5690" s="26" t="s">
        <v>7359</v>
      </c>
      <c r="D5690" s="26" t="s">
        <v>7359</v>
      </c>
      <c r="E5690" s="26" t="s">
        <v>85</v>
      </c>
      <c r="F5690" s="26">
        <v>97906</v>
      </c>
      <c r="G5690" s="26">
        <v>123</v>
      </c>
      <c r="H5690" s="26">
        <v>97845</v>
      </c>
      <c r="I5690" s="26">
        <v>4153607</v>
      </c>
      <c r="J5690" s="26" t="s">
        <v>13018</v>
      </c>
    </row>
    <row r="5691" spans="1:10" hidden="1" x14ac:dyDescent="0.75">
      <c r="A5691" s="25">
        <v>2001</v>
      </c>
      <c r="B5691" s="25">
        <v>28</v>
      </c>
      <c r="C5691" s="25" t="s">
        <v>3572</v>
      </c>
      <c r="D5691" s="25" t="s">
        <v>3572</v>
      </c>
      <c r="E5691" s="25" t="s">
        <v>85</v>
      </c>
      <c r="F5691" s="25">
        <v>97783</v>
      </c>
      <c r="G5691" s="25">
        <v>105</v>
      </c>
      <c r="H5691" s="25">
        <v>97731</v>
      </c>
      <c r="I5691" s="25">
        <v>4055763</v>
      </c>
      <c r="J5691" s="25" t="s">
        <v>9204</v>
      </c>
    </row>
    <row r="5692" spans="1:10" hidden="1" x14ac:dyDescent="0.75">
      <c r="A5692" s="26">
        <v>2001</v>
      </c>
      <c r="B5692" s="26">
        <v>29</v>
      </c>
      <c r="C5692" s="26" t="s">
        <v>1360</v>
      </c>
      <c r="D5692" s="26" t="s">
        <v>1360</v>
      </c>
      <c r="E5692" s="26" t="s">
        <v>85</v>
      </c>
      <c r="F5692" s="26">
        <v>97679</v>
      </c>
      <c r="G5692" s="26">
        <v>110</v>
      </c>
      <c r="H5692" s="26">
        <v>97624</v>
      </c>
      <c r="I5692" s="26">
        <v>3958032</v>
      </c>
      <c r="J5692" s="26" t="s">
        <v>13020</v>
      </c>
    </row>
    <row r="5693" spans="1:10" hidden="1" x14ac:dyDescent="0.75">
      <c r="A5693" s="25">
        <v>2001</v>
      </c>
      <c r="B5693" s="25">
        <v>30</v>
      </c>
      <c r="C5693" s="25" t="s">
        <v>3011</v>
      </c>
      <c r="D5693" s="25" t="s">
        <v>3011</v>
      </c>
      <c r="E5693" s="25" t="s">
        <v>85</v>
      </c>
      <c r="F5693" s="25">
        <v>97569</v>
      </c>
      <c r="G5693" s="25">
        <v>152</v>
      </c>
      <c r="H5693" s="25">
        <v>97493</v>
      </c>
      <c r="I5693" s="25">
        <v>3860408</v>
      </c>
      <c r="J5693" s="25" t="s">
        <v>13021</v>
      </c>
    </row>
    <row r="5694" spans="1:10" hidden="1" x14ac:dyDescent="0.75">
      <c r="A5694" s="26">
        <v>2001</v>
      </c>
      <c r="B5694" s="26">
        <v>31</v>
      </c>
      <c r="C5694" s="26" t="s">
        <v>151</v>
      </c>
      <c r="D5694" s="26" t="s">
        <v>151</v>
      </c>
      <c r="E5694" s="26" t="s">
        <v>85</v>
      </c>
      <c r="F5694" s="26">
        <v>97417</v>
      </c>
      <c r="G5694" s="26">
        <v>156</v>
      </c>
      <c r="H5694" s="26">
        <v>97340</v>
      </c>
      <c r="I5694" s="26">
        <v>3762915</v>
      </c>
      <c r="J5694" s="26" t="s">
        <v>5430</v>
      </c>
    </row>
    <row r="5695" spans="1:10" hidden="1" x14ac:dyDescent="0.75">
      <c r="A5695" s="25">
        <v>2001</v>
      </c>
      <c r="B5695" s="25">
        <v>32</v>
      </c>
      <c r="C5695" s="25" t="s">
        <v>1390</v>
      </c>
      <c r="D5695" s="25" t="s">
        <v>1390</v>
      </c>
      <c r="E5695" s="25" t="s">
        <v>85</v>
      </c>
      <c r="F5695" s="25">
        <v>97262</v>
      </c>
      <c r="G5695" s="25">
        <v>168</v>
      </c>
      <c r="H5695" s="25">
        <v>97178</v>
      </c>
      <c r="I5695" s="25">
        <v>3665575</v>
      </c>
      <c r="J5695" s="25" t="s">
        <v>13022</v>
      </c>
    </row>
    <row r="5696" spans="1:10" hidden="1" x14ac:dyDescent="0.75">
      <c r="A5696" s="26">
        <v>2001</v>
      </c>
      <c r="B5696" s="26">
        <v>33</v>
      </c>
      <c r="C5696" s="26" t="s">
        <v>2975</v>
      </c>
      <c r="D5696" s="26" t="s">
        <v>2975</v>
      </c>
      <c r="E5696" s="26" t="s">
        <v>85</v>
      </c>
      <c r="F5696" s="26">
        <v>97094</v>
      </c>
      <c r="G5696" s="26">
        <v>148</v>
      </c>
      <c r="H5696" s="26">
        <v>97020</v>
      </c>
      <c r="I5696" s="26">
        <v>3568397</v>
      </c>
      <c r="J5696" s="26" t="s">
        <v>3604</v>
      </c>
    </row>
    <row r="5697" spans="1:10" hidden="1" x14ac:dyDescent="0.75">
      <c r="A5697" s="25">
        <v>2001</v>
      </c>
      <c r="B5697" s="25">
        <v>34</v>
      </c>
      <c r="C5697" s="25" t="s">
        <v>2703</v>
      </c>
      <c r="D5697" s="25" t="s">
        <v>2703</v>
      </c>
      <c r="E5697" s="25" t="s">
        <v>85</v>
      </c>
      <c r="F5697" s="25">
        <v>96946</v>
      </c>
      <c r="G5697" s="25">
        <v>214</v>
      </c>
      <c r="H5697" s="25">
        <v>96839</v>
      </c>
      <c r="I5697" s="25">
        <v>3471377</v>
      </c>
      <c r="J5697" s="25" t="s">
        <v>13023</v>
      </c>
    </row>
    <row r="5698" spans="1:10" hidden="1" x14ac:dyDescent="0.75">
      <c r="A5698" s="26">
        <v>2001</v>
      </c>
      <c r="B5698" s="26">
        <v>35</v>
      </c>
      <c r="C5698" s="26" t="s">
        <v>1038</v>
      </c>
      <c r="D5698" s="26" t="s">
        <v>1038</v>
      </c>
      <c r="E5698" s="26" t="s">
        <v>85</v>
      </c>
      <c r="F5698" s="26">
        <v>96732</v>
      </c>
      <c r="G5698" s="26">
        <v>238</v>
      </c>
      <c r="H5698" s="26">
        <v>96613</v>
      </c>
      <c r="I5698" s="26">
        <v>3374538</v>
      </c>
      <c r="J5698" s="26" t="s">
        <v>10774</v>
      </c>
    </row>
    <row r="5699" spans="1:10" hidden="1" x14ac:dyDescent="0.75">
      <c r="A5699" s="25">
        <v>2001</v>
      </c>
      <c r="B5699" s="25">
        <v>36</v>
      </c>
      <c r="C5699" s="25" t="s">
        <v>2722</v>
      </c>
      <c r="D5699" s="25" t="s">
        <v>2722</v>
      </c>
      <c r="E5699" s="25" t="s">
        <v>85</v>
      </c>
      <c r="F5699" s="25">
        <v>96494</v>
      </c>
      <c r="G5699" s="25">
        <v>210</v>
      </c>
      <c r="H5699" s="25">
        <v>96389</v>
      </c>
      <c r="I5699" s="25">
        <v>3277925</v>
      </c>
      <c r="J5699" s="25" t="s">
        <v>8537</v>
      </c>
    </row>
    <row r="5700" spans="1:10" hidden="1" x14ac:dyDescent="0.75">
      <c r="A5700" s="26">
        <v>2001</v>
      </c>
      <c r="B5700" s="26">
        <v>37</v>
      </c>
      <c r="C5700" s="26" t="s">
        <v>96</v>
      </c>
      <c r="D5700" s="26" t="s">
        <v>665</v>
      </c>
      <c r="E5700" s="26" t="s">
        <v>85</v>
      </c>
      <c r="F5700" s="26">
        <v>96284</v>
      </c>
      <c r="G5700" s="26">
        <v>266</v>
      </c>
      <c r="H5700" s="26">
        <v>96151</v>
      </c>
      <c r="I5700" s="26">
        <v>3181536</v>
      </c>
      <c r="J5700" s="26" t="s">
        <v>13024</v>
      </c>
    </row>
    <row r="5701" spans="1:10" hidden="1" x14ac:dyDescent="0.75">
      <c r="A5701" s="25">
        <v>2001</v>
      </c>
      <c r="B5701" s="25">
        <v>38</v>
      </c>
      <c r="C5701" s="25" t="s">
        <v>11822</v>
      </c>
      <c r="D5701" s="25" t="s">
        <v>5939</v>
      </c>
      <c r="E5701" s="25" t="s">
        <v>85</v>
      </c>
      <c r="F5701" s="25">
        <v>96018</v>
      </c>
      <c r="G5701" s="25">
        <v>376</v>
      </c>
      <c r="H5701" s="25">
        <v>95830</v>
      </c>
      <c r="I5701" s="25">
        <v>3085385</v>
      </c>
      <c r="J5701" s="25" t="s">
        <v>13025</v>
      </c>
    </row>
    <row r="5702" spans="1:10" hidden="1" x14ac:dyDescent="0.75">
      <c r="A5702" s="26">
        <v>2001</v>
      </c>
      <c r="B5702" s="26">
        <v>39</v>
      </c>
      <c r="C5702" s="26" t="s">
        <v>3261</v>
      </c>
      <c r="D5702" s="26" t="s">
        <v>3262</v>
      </c>
      <c r="E5702" s="26" t="s">
        <v>85</v>
      </c>
      <c r="F5702" s="26">
        <v>95641</v>
      </c>
      <c r="G5702" s="26">
        <v>405</v>
      </c>
      <c r="H5702" s="26">
        <v>95439</v>
      </c>
      <c r="I5702" s="26">
        <v>2989556</v>
      </c>
      <c r="J5702" s="26" t="s">
        <v>13027</v>
      </c>
    </row>
    <row r="5703" spans="1:10" hidden="1" x14ac:dyDescent="0.75">
      <c r="A5703" s="25">
        <v>2001</v>
      </c>
      <c r="B5703" s="25">
        <v>40</v>
      </c>
      <c r="C5703" s="25" t="s">
        <v>4436</v>
      </c>
      <c r="D5703" s="25" t="s">
        <v>4930</v>
      </c>
      <c r="E5703" s="25" t="s">
        <v>85</v>
      </c>
      <c r="F5703" s="25">
        <v>95237</v>
      </c>
      <c r="G5703" s="25">
        <v>560</v>
      </c>
      <c r="H5703" s="25">
        <v>94957</v>
      </c>
      <c r="I5703" s="25">
        <v>2894117</v>
      </c>
      <c r="J5703" s="25" t="s">
        <v>13028</v>
      </c>
    </row>
    <row r="5704" spans="1:10" hidden="1" x14ac:dyDescent="0.75">
      <c r="A5704" s="26">
        <v>2001</v>
      </c>
      <c r="B5704" s="26">
        <v>41</v>
      </c>
      <c r="C5704" s="26" t="s">
        <v>1668</v>
      </c>
      <c r="D5704" s="26" t="s">
        <v>9906</v>
      </c>
      <c r="E5704" s="26" t="s">
        <v>85</v>
      </c>
      <c r="F5704" s="26">
        <v>94677</v>
      </c>
      <c r="G5704" s="26">
        <v>521</v>
      </c>
      <c r="H5704" s="26">
        <v>94416</v>
      </c>
      <c r="I5704" s="26">
        <v>2799160</v>
      </c>
      <c r="J5704" s="26" t="s">
        <v>13029</v>
      </c>
    </row>
    <row r="5705" spans="1:10" hidden="1" x14ac:dyDescent="0.75">
      <c r="A5705" s="25">
        <v>2001</v>
      </c>
      <c r="B5705" s="25">
        <v>42</v>
      </c>
      <c r="C5705" s="25" t="s">
        <v>1793</v>
      </c>
      <c r="D5705" s="25" t="s">
        <v>5720</v>
      </c>
      <c r="E5705" s="25" t="s">
        <v>85</v>
      </c>
      <c r="F5705" s="25">
        <v>94156</v>
      </c>
      <c r="G5705" s="25">
        <v>666</v>
      </c>
      <c r="H5705" s="25">
        <v>93823</v>
      </c>
      <c r="I5705" s="25">
        <v>2704744</v>
      </c>
      <c r="J5705" s="25" t="s">
        <v>13031</v>
      </c>
    </row>
    <row r="5706" spans="1:10" hidden="1" x14ac:dyDescent="0.75">
      <c r="A5706" s="26">
        <v>2001</v>
      </c>
      <c r="B5706" s="26">
        <v>43</v>
      </c>
      <c r="C5706" s="26" t="s">
        <v>13032</v>
      </c>
      <c r="D5706" s="26" t="s">
        <v>13033</v>
      </c>
      <c r="E5706" s="26" t="s">
        <v>85</v>
      </c>
      <c r="F5706" s="26">
        <v>93490</v>
      </c>
      <c r="G5706" s="26">
        <v>682</v>
      </c>
      <c r="H5706" s="26">
        <v>93149</v>
      </c>
      <c r="I5706" s="26">
        <v>2610921</v>
      </c>
      <c r="J5706" s="26" t="s">
        <v>13034</v>
      </c>
    </row>
    <row r="5707" spans="1:10" hidden="1" x14ac:dyDescent="0.75">
      <c r="A5707" s="25">
        <v>2001</v>
      </c>
      <c r="B5707" s="25">
        <v>44</v>
      </c>
      <c r="C5707" s="25" t="s">
        <v>13035</v>
      </c>
      <c r="D5707" s="25" t="s">
        <v>1801</v>
      </c>
      <c r="E5707" s="25" t="s">
        <v>85</v>
      </c>
      <c r="F5707" s="25">
        <v>92808</v>
      </c>
      <c r="G5707" s="25">
        <v>764</v>
      </c>
      <c r="H5707" s="25">
        <v>92426</v>
      </c>
      <c r="I5707" s="25">
        <v>2517772</v>
      </c>
      <c r="J5707" s="25" t="s">
        <v>6181</v>
      </c>
    </row>
    <row r="5708" spans="1:10" hidden="1" x14ac:dyDescent="0.75">
      <c r="A5708" s="26">
        <v>2001</v>
      </c>
      <c r="B5708" s="26">
        <v>45</v>
      </c>
      <c r="C5708" s="26" t="s">
        <v>13036</v>
      </c>
      <c r="D5708" s="26" t="s">
        <v>7403</v>
      </c>
      <c r="E5708" s="26" t="s">
        <v>85</v>
      </c>
      <c r="F5708" s="26">
        <v>92044</v>
      </c>
      <c r="G5708" s="26">
        <v>861</v>
      </c>
      <c r="H5708" s="26">
        <v>91614</v>
      </c>
      <c r="I5708" s="26">
        <v>2425346</v>
      </c>
      <c r="J5708" s="26" t="s">
        <v>13038</v>
      </c>
    </row>
    <row r="5709" spans="1:10" hidden="1" x14ac:dyDescent="0.75">
      <c r="A5709" s="25">
        <v>2001</v>
      </c>
      <c r="B5709" s="25">
        <v>46</v>
      </c>
      <c r="C5709" s="25" t="s">
        <v>12451</v>
      </c>
      <c r="D5709" s="25" t="s">
        <v>12452</v>
      </c>
      <c r="E5709" s="25" t="s">
        <v>85</v>
      </c>
      <c r="F5709" s="25">
        <v>91184</v>
      </c>
      <c r="G5709" s="25">
        <v>879</v>
      </c>
      <c r="H5709" s="25">
        <v>90744</v>
      </c>
      <c r="I5709" s="25">
        <v>2333732</v>
      </c>
      <c r="J5709" s="25" t="s">
        <v>13040</v>
      </c>
    </row>
    <row r="5710" spans="1:10" hidden="1" x14ac:dyDescent="0.75">
      <c r="A5710" s="26">
        <v>2001</v>
      </c>
      <c r="B5710" s="26">
        <v>47</v>
      </c>
      <c r="C5710" s="26" t="s">
        <v>13041</v>
      </c>
      <c r="D5710" s="26" t="s">
        <v>13042</v>
      </c>
      <c r="E5710" s="26" t="s">
        <v>85</v>
      </c>
      <c r="F5710" s="26">
        <v>90304</v>
      </c>
      <c r="G5710" s="26">
        <v>925</v>
      </c>
      <c r="H5710" s="26">
        <v>89841</v>
      </c>
      <c r="I5710" s="26">
        <v>2242988</v>
      </c>
      <c r="J5710" s="26" t="s">
        <v>5188</v>
      </c>
    </row>
    <row r="5711" spans="1:10" hidden="1" x14ac:dyDescent="0.75">
      <c r="A5711" s="25">
        <v>2001</v>
      </c>
      <c r="B5711" s="25">
        <v>48</v>
      </c>
      <c r="C5711" s="25" t="s">
        <v>10376</v>
      </c>
      <c r="D5711" s="25" t="s">
        <v>10377</v>
      </c>
      <c r="E5711" s="25" t="s">
        <v>85</v>
      </c>
      <c r="F5711" s="25">
        <v>89379</v>
      </c>
      <c r="G5711" s="25">
        <v>997</v>
      </c>
      <c r="H5711" s="25">
        <v>88880</v>
      </c>
      <c r="I5711" s="25">
        <v>2153147</v>
      </c>
      <c r="J5711" s="25" t="s">
        <v>13044</v>
      </c>
    </row>
    <row r="5712" spans="1:10" hidden="1" x14ac:dyDescent="0.75">
      <c r="A5712" s="26">
        <v>2001</v>
      </c>
      <c r="B5712" s="26">
        <v>49</v>
      </c>
      <c r="C5712" s="26" t="s">
        <v>1117</v>
      </c>
      <c r="D5712" s="26" t="s">
        <v>1118</v>
      </c>
      <c r="E5712" s="26" t="s">
        <v>85</v>
      </c>
      <c r="F5712" s="26">
        <v>88381</v>
      </c>
      <c r="G5712" s="26">
        <v>1110</v>
      </c>
      <c r="H5712" s="26">
        <v>87827</v>
      </c>
      <c r="I5712" s="26">
        <v>2064266</v>
      </c>
      <c r="J5712" s="26" t="s">
        <v>13046</v>
      </c>
    </row>
    <row r="5713" spans="1:10" hidden="1" x14ac:dyDescent="0.75">
      <c r="A5713" s="25">
        <v>2001</v>
      </c>
      <c r="B5713" s="25">
        <v>50</v>
      </c>
      <c r="C5713" s="25" t="s">
        <v>13047</v>
      </c>
      <c r="D5713" s="25" t="s">
        <v>13048</v>
      </c>
      <c r="E5713" s="25" t="s">
        <v>85</v>
      </c>
      <c r="F5713" s="25">
        <v>87272</v>
      </c>
      <c r="G5713" s="25">
        <v>1150</v>
      </c>
      <c r="H5713" s="25">
        <v>86697</v>
      </c>
      <c r="I5713" s="25">
        <v>1976440</v>
      </c>
      <c r="J5713" s="25" t="s">
        <v>1802</v>
      </c>
    </row>
    <row r="5714" spans="1:10" hidden="1" x14ac:dyDescent="0.75">
      <c r="A5714" s="26">
        <v>2001</v>
      </c>
      <c r="B5714" s="26">
        <v>51</v>
      </c>
      <c r="C5714" s="26" t="s">
        <v>761</v>
      </c>
      <c r="D5714" s="26" t="s">
        <v>3369</v>
      </c>
      <c r="E5714" s="26" t="s">
        <v>85</v>
      </c>
      <c r="F5714" s="26">
        <v>86121</v>
      </c>
      <c r="G5714" s="26">
        <v>1215</v>
      </c>
      <c r="H5714" s="26">
        <v>85514</v>
      </c>
      <c r="I5714" s="26">
        <v>1889743</v>
      </c>
      <c r="J5714" s="26" t="s">
        <v>13051</v>
      </c>
    </row>
    <row r="5715" spans="1:10" hidden="1" x14ac:dyDescent="0.75">
      <c r="A5715" s="25">
        <v>2001</v>
      </c>
      <c r="B5715" s="25">
        <v>52</v>
      </c>
      <c r="C5715" s="25" t="s">
        <v>2465</v>
      </c>
      <c r="D5715" s="25" t="s">
        <v>2466</v>
      </c>
      <c r="E5715" s="25" t="s">
        <v>85</v>
      </c>
      <c r="F5715" s="25">
        <v>84906</v>
      </c>
      <c r="G5715" s="25">
        <v>1270</v>
      </c>
      <c r="H5715" s="25">
        <v>84271</v>
      </c>
      <c r="I5715" s="25">
        <v>1804230</v>
      </c>
      <c r="J5715" s="25" t="s">
        <v>13052</v>
      </c>
    </row>
    <row r="5716" spans="1:10" hidden="1" x14ac:dyDescent="0.75">
      <c r="A5716" s="26">
        <v>2001</v>
      </c>
      <c r="B5716" s="26">
        <v>53</v>
      </c>
      <c r="C5716" s="26" t="s">
        <v>13053</v>
      </c>
      <c r="D5716" s="26" t="s">
        <v>13054</v>
      </c>
      <c r="E5716" s="26" t="s">
        <v>85</v>
      </c>
      <c r="F5716" s="26">
        <v>83636</v>
      </c>
      <c r="G5716" s="26">
        <v>1361</v>
      </c>
      <c r="H5716" s="26">
        <v>82955</v>
      </c>
      <c r="I5716" s="26">
        <v>1719959</v>
      </c>
      <c r="J5716" s="26" t="s">
        <v>13055</v>
      </c>
    </row>
    <row r="5717" spans="1:10" hidden="1" x14ac:dyDescent="0.75">
      <c r="A5717" s="25">
        <v>2001</v>
      </c>
      <c r="B5717" s="25">
        <v>54</v>
      </c>
      <c r="C5717" s="25" t="s">
        <v>13056</v>
      </c>
      <c r="D5717" s="25" t="s">
        <v>2801</v>
      </c>
      <c r="E5717" s="25" t="s">
        <v>85</v>
      </c>
      <c r="F5717" s="25">
        <v>82275</v>
      </c>
      <c r="G5717" s="25">
        <v>1431</v>
      </c>
      <c r="H5717" s="25">
        <v>81560</v>
      </c>
      <c r="I5717" s="25">
        <v>1637003</v>
      </c>
      <c r="J5717" s="25" t="s">
        <v>8333</v>
      </c>
    </row>
    <row r="5718" spans="1:10" hidden="1" x14ac:dyDescent="0.75">
      <c r="A5718" s="26">
        <v>2001</v>
      </c>
      <c r="B5718" s="26">
        <v>55</v>
      </c>
      <c r="C5718" s="26" t="s">
        <v>13057</v>
      </c>
      <c r="D5718" s="26" t="s">
        <v>13058</v>
      </c>
      <c r="E5718" s="26" t="s">
        <v>85</v>
      </c>
      <c r="F5718" s="26">
        <v>80844</v>
      </c>
      <c r="G5718" s="26">
        <v>1353</v>
      </c>
      <c r="H5718" s="26">
        <v>80168</v>
      </c>
      <c r="I5718" s="26">
        <v>1555444</v>
      </c>
      <c r="J5718" s="26" t="s">
        <v>13060</v>
      </c>
    </row>
    <row r="5719" spans="1:10" hidden="1" x14ac:dyDescent="0.75">
      <c r="A5719" s="25">
        <v>2001</v>
      </c>
      <c r="B5719" s="25">
        <v>56</v>
      </c>
      <c r="C5719" s="25" t="s">
        <v>13061</v>
      </c>
      <c r="D5719" s="25" t="s">
        <v>13062</v>
      </c>
      <c r="E5719" s="25" t="s">
        <v>85</v>
      </c>
      <c r="F5719" s="25">
        <v>79491</v>
      </c>
      <c r="G5719" s="25">
        <v>1634</v>
      </c>
      <c r="H5719" s="25">
        <v>78674</v>
      </c>
      <c r="I5719" s="25">
        <v>1475276</v>
      </c>
      <c r="J5719" s="25" t="s">
        <v>13063</v>
      </c>
    </row>
    <row r="5720" spans="1:10" hidden="1" x14ac:dyDescent="0.75">
      <c r="A5720" s="26">
        <v>2001</v>
      </c>
      <c r="B5720" s="26">
        <v>57</v>
      </c>
      <c r="C5720" s="26" t="s">
        <v>11429</v>
      </c>
      <c r="D5720" s="26" t="s">
        <v>11430</v>
      </c>
      <c r="E5720" s="26" t="s">
        <v>85</v>
      </c>
      <c r="F5720" s="26">
        <v>77857</v>
      </c>
      <c r="G5720" s="26">
        <v>1487</v>
      </c>
      <c r="H5720" s="26">
        <v>77114</v>
      </c>
      <c r="I5720" s="26">
        <v>1396602</v>
      </c>
      <c r="J5720" s="26" t="s">
        <v>8800</v>
      </c>
    </row>
    <row r="5721" spans="1:10" hidden="1" x14ac:dyDescent="0.75">
      <c r="A5721" s="25">
        <v>2001</v>
      </c>
      <c r="B5721" s="25">
        <v>58</v>
      </c>
      <c r="C5721" s="25" t="s">
        <v>13065</v>
      </c>
      <c r="D5721" s="25" t="s">
        <v>13066</v>
      </c>
      <c r="E5721" s="25" t="s">
        <v>85</v>
      </c>
      <c r="F5721" s="25">
        <v>76371</v>
      </c>
      <c r="G5721" s="25">
        <v>1573</v>
      </c>
      <c r="H5721" s="25">
        <v>75584</v>
      </c>
      <c r="I5721" s="25">
        <v>1319488</v>
      </c>
      <c r="J5721" s="25" t="s">
        <v>6474</v>
      </c>
    </row>
    <row r="5722" spans="1:10" hidden="1" x14ac:dyDescent="0.75">
      <c r="A5722" s="26">
        <v>2001</v>
      </c>
      <c r="B5722" s="26">
        <v>59</v>
      </c>
      <c r="C5722" s="26" t="s">
        <v>13067</v>
      </c>
      <c r="D5722" s="26" t="s">
        <v>13068</v>
      </c>
      <c r="E5722" s="26" t="s">
        <v>85</v>
      </c>
      <c r="F5722" s="26">
        <v>74798</v>
      </c>
      <c r="G5722" s="26">
        <v>1766</v>
      </c>
      <c r="H5722" s="26">
        <v>73915</v>
      </c>
      <c r="I5722" s="26">
        <v>1243903</v>
      </c>
      <c r="J5722" s="26" t="s">
        <v>11024</v>
      </c>
    </row>
    <row r="5723" spans="1:10" hidden="1" x14ac:dyDescent="0.75">
      <c r="A5723" s="25">
        <v>2001</v>
      </c>
      <c r="B5723" s="25">
        <v>60</v>
      </c>
      <c r="C5723" s="25" t="s">
        <v>13069</v>
      </c>
      <c r="D5723" s="25" t="s">
        <v>13070</v>
      </c>
      <c r="E5723" s="25" t="s">
        <v>85</v>
      </c>
      <c r="F5723" s="25">
        <v>73032</v>
      </c>
      <c r="G5723" s="25">
        <v>1860</v>
      </c>
      <c r="H5723" s="25">
        <v>72102</v>
      </c>
      <c r="I5723" s="25">
        <v>1169988</v>
      </c>
      <c r="J5723" s="25" t="s">
        <v>13071</v>
      </c>
    </row>
    <row r="5724" spans="1:10" hidden="1" x14ac:dyDescent="0.75">
      <c r="A5724" s="26">
        <v>2001</v>
      </c>
      <c r="B5724" s="26">
        <v>61</v>
      </c>
      <c r="C5724" s="26" t="s">
        <v>2814</v>
      </c>
      <c r="D5724" s="26" t="s">
        <v>2815</v>
      </c>
      <c r="E5724" s="26" t="s">
        <v>85</v>
      </c>
      <c r="F5724" s="26">
        <v>71172</v>
      </c>
      <c r="G5724" s="26">
        <v>1840</v>
      </c>
      <c r="H5724" s="26">
        <v>70252</v>
      </c>
      <c r="I5724" s="26">
        <v>1097886</v>
      </c>
      <c r="J5724" s="26" t="s">
        <v>11028</v>
      </c>
    </row>
    <row r="5725" spans="1:10" hidden="1" x14ac:dyDescent="0.75">
      <c r="A5725" s="25">
        <v>2001</v>
      </c>
      <c r="B5725" s="25">
        <v>62</v>
      </c>
      <c r="C5725" s="25" t="s">
        <v>13072</v>
      </c>
      <c r="D5725" s="25" t="s">
        <v>13073</v>
      </c>
      <c r="E5725" s="25" t="s">
        <v>85</v>
      </c>
      <c r="F5725" s="25">
        <v>69332</v>
      </c>
      <c r="G5725" s="25">
        <v>1933</v>
      </c>
      <c r="H5725" s="25">
        <v>68366</v>
      </c>
      <c r="I5725" s="25">
        <v>1027634</v>
      </c>
      <c r="J5725" s="25" t="s">
        <v>13074</v>
      </c>
    </row>
    <row r="5726" spans="1:10" hidden="1" x14ac:dyDescent="0.75">
      <c r="A5726" s="26">
        <v>2001</v>
      </c>
      <c r="B5726" s="26">
        <v>63</v>
      </c>
      <c r="C5726" s="26" t="s">
        <v>6739</v>
      </c>
      <c r="D5726" s="26" t="s">
        <v>12075</v>
      </c>
      <c r="E5726" s="26" t="s">
        <v>85</v>
      </c>
      <c r="F5726" s="26">
        <v>67399</v>
      </c>
      <c r="G5726" s="26">
        <v>2004</v>
      </c>
      <c r="H5726" s="26">
        <v>66397</v>
      </c>
      <c r="I5726" s="26">
        <v>959268</v>
      </c>
      <c r="J5726" s="26" t="s">
        <v>13075</v>
      </c>
    </row>
    <row r="5727" spans="1:10" hidden="1" x14ac:dyDescent="0.75">
      <c r="A5727" s="25">
        <v>2001</v>
      </c>
      <c r="B5727" s="25">
        <v>64</v>
      </c>
      <c r="C5727" s="25" t="s">
        <v>13076</v>
      </c>
      <c r="D5727" s="25" t="s">
        <v>5503</v>
      </c>
      <c r="E5727" s="25" t="s">
        <v>85</v>
      </c>
      <c r="F5727" s="25">
        <v>65394</v>
      </c>
      <c r="G5727" s="25">
        <v>2067</v>
      </c>
      <c r="H5727" s="25">
        <v>64361</v>
      </c>
      <c r="I5727" s="25">
        <v>892871</v>
      </c>
      <c r="J5727" s="25" t="s">
        <v>13077</v>
      </c>
    </row>
    <row r="5728" spans="1:10" hidden="1" x14ac:dyDescent="0.75">
      <c r="A5728" s="26">
        <v>2001</v>
      </c>
      <c r="B5728" s="26">
        <v>65</v>
      </c>
      <c r="C5728" s="26" t="s">
        <v>13078</v>
      </c>
      <c r="D5728" s="26" t="s">
        <v>13079</v>
      </c>
      <c r="E5728" s="26" t="s">
        <v>85</v>
      </c>
      <c r="F5728" s="26">
        <v>63328</v>
      </c>
      <c r="G5728" s="26">
        <v>2221</v>
      </c>
      <c r="H5728" s="26">
        <v>62217</v>
      </c>
      <c r="I5728" s="26">
        <v>828510</v>
      </c>
      <c r="J5728" s="26" t="s">
        <v>13080</v>
      </c>
    </row>
    <row r="5729" spans="1:10" hidden="1" x14ac:dyDescent="0.75">
      <c r="A5729" s="25">
        <v>2001</v>
      </c>
      <c r="B5729" s="25">
        <v>66</v>
      </c>
      <c r="C5729" s="25" t="s">
        <v>13081</v>
      </c>
      <c r="D5729" s="25" t="s">
        <v>13082</v>
      </c>
      <c r="E5729" s="25" t="s">
        <v>85</v>
      </c>
      <c r="F5729" s="25">
        <v>61107</v>
      </c>
      <c r="G5729" s="25">
        <v>2267</v>
      </c>
      <c r="H5729" s="25">
        <v>59973</v>
      </c>
      <c r="I5729" s="25">
        <v>766293</v>
      </c>
      <c r="J5729" s="25" t="s">
        <v>10620</v>
      </c>
    </row>
    <row r="5730" spans="1:10" hidden="1" x14ac:dyDescent="0.75">
      <c r="A5730" s="26">
        <v>2001</v>
      </c>
      <c r="B5730" s="26">
        <v>67</v>
      </c>
      <c r="C5730" s="26" t="s">
        <v>7221</v>
      </c>
      <c r="D5730" s="26" t="s">
        <v>6871</v>
      </c>
      <c r="E5730" s="26" t="s">
        <v>85</v>
      </c>
      <c r="F5730" s="26">
        <v>58840</v>
      </c>
      <c r="G5730" s="26">
        <v>2333</v>
      </c>
      <c r="H5730" s="26">
        <v>57673</v>
      </c>
      <c r="I5730" s="26">
        <v>706320</v>
      </c>
      <c r="J5730" s="26" t="s">
        <v>7442</v>
      </c>
    </row>
    <row r="5731" spans="1:10" hidden="1" x14ac:dyDescent="0.75">
      <c r="A5731" s="25">
        <v>2001</v>
      </c>
      <c r="B5731" s="25">
        <v>68</v>
      </c>
      <c r="C5731" s="25" t="s">
        <v>12492</v>
      </c>
      <c r="D5731" s="25" t="s">
        <v>13083</v>
      </c>
      <c r="E5731" s="25" t="s">
        <v>85</v>
      </c>
      <c r="F5731" s="25">
        <v>56507</v>
      </c>
      <c r="G5731" s="25">
        <v>2343</v>
      </c>
      <c r="H5731" s="25">
        <v>55335</v>
      </c>
      <c r="I5731" s="25">
        <v>648647</v>
      </c>
      <c r="J5731" s="25" t="s">
        <v>5771</v>
      </c>
    </row>
    <row r="5732" spans="1:10" hidden="1" x14ac:dyDescent="0.75">
      <c r="A5732" s="26">
        <v>2001</v>
      </c>
      <c r="B5732" s="26">
        <v>69</v>
      </c>
      <c r="C5732" s="26" t="s">
        <v>13085</v>
      </c>
      <c r="D5732" s="26" t="s">
        <v>13086</v>
      </c>
      <c r="E5732" s="26" t="s">
        <v>85</v>
      </c>
      <c r="F5732" s="26">
        <v>54164</v>
      </c>
      <c r="G5732" s="26">
        <v>2369</v>
      </c>
      <c r="H5732" s="26">
        <v>52979</v>
      </c>
      <c r="I5732" s="26">
        <v>593312</v>
      </c>
      <c r="J5732" s="26" t="s">
        <v>13087</v>
      </c>
    </row>
    <row r="5733" spans="1:10" hidden="1" x14ac:dyDescent="0.75">
      <c r="A5733" s="25">
        <v>2001</v>
      </c>
      <c r="B5733" s="25">
        <v>70</v>
      </c>
      <c r="C5733" s="25" t="s">
        <v>13088</v>
      </c>
      <c r="D5733" s="25" t="s">
        <v>13089</v>
      </c>
      <c r="E5733" s="25" t="s">
        <v>85</v>
      </c>
      <c r="F5733" s="25">
        <v>51794</v>
      </c>
      <c r="G5733" s="25">
        <v>2591</v>
      </c>
      <c r="H5733" s="25">
        <v>50499</v>
      </c>
      <c r="I5733" s="25">
        <v>540332</v>
      </c>
      <c r="J5733" s="25" t="s">
        <v>7224</v>
      </c>
    </row>
    <row r="5734" spans="1:10" hidden="1" x14ac:dyDescent="0.75">
      <c r="A5734" s="26">
        <v>2001</v>
      </c>
      <c r="B5734" s="26">
        <v>71</v>
      </c>
      <c r="C5734" s="26" t="s">
        <v>13090</v>
      </c>
      <c r="D5734" s="26" t="s">
        <v>13091</v>
      </c>
      <c r="E5734" s="26" t="s">
        <v>85</v>
      </c>
      <c r="F5734" s="26">
        <v>49203</v>
      </c>
      <c r="G5734" s="26">
        <v>2522</v>
      </c>
      <c r="H5734" s="26">
        <v>47942</v>
      </c>
      <c r="I5734" s="26">
        <v>489834</v>
      </c>
      <c r="J5734" s="26" t="s">
        <v>13092</v>
      </c>
    </row>
    <row r="5735" spans="1:10" hidden="1" x14ac:dyDescent="0.75">
      <c r="A5735" s="25">
        <v>2001</v>
      </c>
      <c r="B5735" s="25">
        <v>72</v>
      </c>
      <c r="C5735" s="25" t="s">
        <v>3706</v>
      </c>
      <c r="D5735" s="25" t="s">
        <v>3707</v>
      </c>
      <c r="E5735" s="25" t="s">
        <v>85</v>
      </c>
      <c r="F5735" s="25">
        <v>46681</v>
      </c>
      <c r="G5735" s="25">
        <v>2577</v>
      </c>
      <c r="H5735" s="25">
        <v>45392</v>
      </c>
      <c r="I5735" s="25">
        <v>441892</v>
      </c>
      <c r="J5735" s="25" t="s">
        <v>2845</v>
      </c>
    </row>
    <row r="5736" spans="1:10" hidden="1" x14ac:dyDescent="0.75">
      <c r="A5736" s="26">
        <v>2001</v>
      </c>
      <c r="B5736" s="26">
        <v>73</v>
      </c>
      <c r="C5736" s="26" t="s">
        <v>13094</v>
      </c>
      <c r="D5736" s="26" t="s">
        <v>13095</v>
      </c>
      <c r="E5736" s="26" t="s">
        <v>85</v>
      </c>
      <c r="F5736" s="26">
        <v>44103</v>
      </c>
      <c r="G5736" s="26">
        <v>2642</v>
      </c>
      <c r="H5736" s="26">
        <v>42782</v>
      </c>
      <c r="I5736" s="26">
        <v>396500</v>
      </c>
      <c r="J5736" s="26" t="s">
        <v>5523</v>
      </c>
    </row>
    <row r="5737" spans="1:10" hidden="1" x14ac:dyDescent="0.75">
      <c r="A5737" s="25">
        <v>2001</v>
      </c>
      <c r="B5737" s="25">
        <v>74</v>
      </c>
      <c r="C5737" s="25" t="s">
        <v>13096</v>
      </c>
      <c r="D5737" s="25" t="s">
        <v>3418</v>
      </c>
      <c r="E5737" s="25" t="s">
        <v>85</v>
      </c>
      <c r="F5737" s="25">
        <v>41461</v>
      </c>
      <c r="G5737" s="25">
        <v>2681</v>
      </c>
      <c r="H5737" s="25">
        <v>40121</v>
      </c>
      <c r="I5737" s="25">
        <v>353718</v>
      </c>
      <c r="J5737" s="25" t="s">
        <v>9071</v>
      </c>
    </row>
    <row r="5738" spans="1:10" hidden="1" x14ac:dyDescent="0.75">
      <c r="A5738" s="26">
        <v>2001</v>
      </c>
      <c r="B5738" s="26">
        <v>75</v>
      </c>
      <c r="C5738" s="26" t="s">
        <v>13098</v>
      </c>
      <c r="D5738" s="26" t="s">
        <v>13099</v>
      </c>
      <c r="E5738" s="26" t="s">
        <v>85</v>
      </c>
      <c r="F5738" s="26">
        <v>38780</v>
      </c>
      <c r="G5738" s="26">
        <v>2837</v>
      </c>
      <c r="H5738" s="26">
        <v>37362</v>
      </c>
      <c r="I5738" s="26">
        <v>313597</v>
      </c>
      <c r="J5738" s="26" t="s">
        <v>9529</v>
      </c>
    </row>
    <row r="5739" spans="1:10" hidden="1" x14ac:dyDescent="0.75">
      <c r="A5739" s="25">
        <v>2001</v>
      </c>
      <c r="B5739" s="25">
        <v>76</v>
      </c>
      <c r="C5739" s="25" t="s">
        <v>13100</v>
      </c>
      <c r="D5739" s="25" t="s">
        <v>13101</v>
      </c>
      <c r="E5739" s="25" t="s">
        <v>85</v>
      </c>
      <c r="F5739" s="25">
        <v>35943</v>
      </c>
      <c r="G5739" s="25">
        <v>2778</v>
      </c>
      <c r="H5739" s="25">
        <v>34554</v>
      </c>
      <c r="I5739" s="25">
        <v>276235</v>
      </c>
      <c r="J5739" s="25" t="s">
        <v>9755</v>
      </c>
    </row>
    <row r="5740" spans="1:10" hidden="1" x14ac:dyDescent="0.75">
      <c r="A5740" s="26">
        <v>2001</v>
      </c>
      <c r="B5740" s="26">
        <v>77</v>
      </c>
      <c r="C5740" s="26" t="s">
        <v>13102</v>
      </c>
      <c r="D5740" s="26" t="s">
        <v>13103</v>
      </c>
      <c r="E5740" s="26" t="s">
        <v>85</v>
      </c>
      <c r="F5740" s="26">
        <v>33165</v>
      </c>
      <c r="G5740" s="26">
        <v>2804</v>
      </c>
      <c r="H5740" s="26">
        <v>31763</v>
      </c>
      <c r="I5740" s="26">
        <v>241681</v>
      </c>
      <c r="J5740" s="26" t="s">
        <v>13104</v>
      </c>
    </row>
    <row r="5741" spans="1:10" hidden="1" x14ac:dyDescent="0.75">
      <c r="A5741" s="25">
        <v>2001</v>
      </c>
      <c r="B5741" s="25">
        <v>78</v>
      </c>
      <c r="C5741" s="25" t="s">
        <v>13105</v>
      </c>
      <c r="D5741" s="25" t="s">
        <v>13106</v>
      </c>
      <c r="E5741" s="25" t="s">
        <v>85</v>
      </c>
      <c r="F5741" s="25">
        <v>30361</v>
      </c>
      <c r="G5741" s="25">
        <v>2608</v>
      </c>
      <c r="H5741" s="25">
        <v>29057</v>
      </c>
      <c r="I5741" s="25">
        <v>209918</v>
      </c>
      <c r="J5741" s="25" t="s">
        <v>3150</v>
      </c>
    </row>
    <row r="5742" spans="1:10" hidden="1" x14ac:dyDescent="0.75">
      <c r="A5742" s="26">
        <v>2001</v>
      </c>
      <c r="B5742" s="26">
        <v>79</v>
      </c>
      <c r="C5742" s="26" t="s">
        <v>13108</v>
      </c>
      <c r="D5742" s="26" t="s">
        <v>13109</v>
      </c>
      <c r="E5742" s="26" t="s">
        <v>85</v>
      </c>
      <c r="F5742" s="26">
        <v>27753</v>
      </c>
      <c r="G5742" s="26">
        <v>2600</v>
      </c>
      <c r="H5742" s="26">
        <v>26453</v>
      </c>
      <c r="I5742" s="26">
        <v>180861</v>
      </c>
      <c r="J5742" s="26" t="s">
        <v>6276</v>
      </c>
    </row>
    <row r="5743" spans="1:10" hidden="1" x14ac:dyDescent="0.75">
      <c r="A5743" s="25">
        <v>2001</v>
      </c>
      <c r="B5743" s="25">
        <v>80</v>
      </c>
      <c r="C5743" s="25" t="s">
        <v>13111</v>
      </c>
      <c r="D5743" s="25" t="s">
        <v>13112</v>
      </c>
      <c r="E5743" s="25" t="s">
        <v>85</v>
      </c>
      <c r="F5743" s="25">
        <v>25153</v>
      </c>
      <c r="G5743" s="25">
        <v>2495</v>
      </c>
      <c r="H5743" s="25">
        <v>23905</v>
      </c>
      <c r="I5743" s="25">
        <v>154409</v>
      </c>
      <c r="J5743" s="25" t="s">
        <v>7019</v>
      </c>
    </row>
    <row r="5744" spans="1:10" hidden="1" x14ac:dyDescent="0.75">
      <c r="A5744" s="26">
        <v>2001</v>
      </c>
      <c r="B5744" s="26">
        <v>81</v>
      </c>
      <c r="C5744" s="26" t="s">
        <v>1212</v>
      </c>
      <c r="D5744" s="26" t="s">
        <v>13113</v>
      </c>
      <c r="E5744" s="26" t="s">
        <v>85</v>
      </c>
      <c r="F5744" s="26">
        <v>22658</v>
      </c>
      <c r="G5744" s="26">
        <v>2802</v>
      </c>
      <c r="H5744" s="26">
        <v>21257</v>
      </c>
      <c r="I5744" s="26">
        <v>130503</v>
      </c>
      <c r="J5744" s="26" t="s">
        <v>6283</v>
      </c>
    </row>
    <row r="5745" spans="1:10" hidden="1" x14ac:dyDescent="0.75">
      <c r="A5745" s="25">
        <v>2001</v>
      </c>
      <c r="B5745" s="25">
        <v>82</v>
      </c>
      <c r="C5745" s="25" t="s">
        <v>13114</v>
      </c>
      <c r="D5745" s="25" t="s">
        <v>13115</v>
      </c>
      <c r="E5745" s="25" t="s">
        <v>85</v>
      </c>
      <c r="F5745" s="25">
        <v>19856</v>
      </c>
      <c r="G5745" s="25">
        <v>2263</v>
      </c>
      <c r="H5745" s="25">
        <v>18724</v>
      </c>
      <c r="I5745" s="25">
        <v>109247</v>
      </c>
      <c r="J5745" s="25" t="s">
        <v>2873</v>
      </c>
    </row>
    <row r="5746" spans="1:10" hidden="1" x14ac:dyDescent="0.75">
      <c r="A5746" s="26">
        <v>2001</v>
      </c>
      <c r="B5746" s="26">
        <v>83</v>
      </c>
      <c r="C5746" s="26" t="s">
        <v>13117</v>
      </c>
      <c r="D5746" s="26" t="s">
        <v>13118</v>
      </c>
      <c r="E5746" s="26" t="s">
        <v>85</v>
      </c>
      <c r="F5746" s="26">
        <v>17592</v>
      </c>
      <c r="G5746" s="26">
        <v>2298</v>
      </c>
      <c r="H5746" s="26">
        <v>16443</v>
      </c>
      <c r="I5746" s="26">
        <v>90523</v>
      </c>
      <c r="J5746" s="26" t="s">
        <v>853</v>
      </c>
    </row>
    <row r="5747" spans="1:10" hidden="1" x14ac:dyDescent="0.75">
      <c r="A5747" s="25">
        <v>2001</v>
      </c>
      <c r="B5747" s="25">
        <v>84</v>
      </c>
      <c r="C5747" s="25" t="s">
        <v>13120</v>
      </c>
      <c r="D5747" s="25" t="s">
        <v>13121</v>
      </c>
      <c r="E5747" s="25" t="s">
        <v>85</v>
      </c>
      <c r="F5747" s="25">
        <v>15295</v>
      </c>
      <c r="G5747" s="25">
        <v>2088</v>
      </c>
      <c r="H5747" s="25">
        <v>14251</v>
      </c>
      <c r="I5747" s="25">
        <v>74079</v>
      </c>
      <c r="J5747" s="25" t="s">
        <v>13122</v>
      </c>
    </row>
    <row r="5748" spans="1:10" hidden="1" x14ac:dyDescent="0.75">
      <c r="A5748" s="26">
        <v>2001</v>
      </c>
      <c r="B5748" s="26">
        <v>85</v>
      </c>
      <c r="C5748" s="26" t="s">
        <v>13123</v>
      </c>
      <c r="D5748" s="26" t="s">
        <v>13124</v>
      </c>
      <c r="E5748" s="26" t="s">
        <v>85</v>
      </c>
      <c r="F5748" s="26">
        <v>13207</v>
      </c>
      <c r="G5748" s="26">
        <v>1765</v>
      </c>
      <c r="H5748" s="26">
        <v>12324</v>
      </c>
      <c r="I5748" s="26">
        <v>59829</v>
      </c>
      <c r="J5748" s="26" t="s">
        <v>6790</v>
      </c>
    </row>
    <row r="5749" spans="1:10" hidden="1" x14ac:dyDescent="0.75">
      <c r="A5749" s="25">
        <v>2001</v>
      </c>
      <c r="B5749" s="25">
        <v>86</v>
      </c>
      <c r="C5749" s="25" t="s">
        <v>13125</v>
      </c>
      <c r="D5749" s="25" t="s">
        <v>13126</v>
      </c>
      <c r="E5749" s="25" t="s">
        <v>85</v>
      </c>
      <c r="F5749" s="25">
        <v>11442</v>
      </c>
      <c r="G5749" s="25">
        <v>2134</v>
      </c>
      <c r="H5749" s="25">
        <v>10375</v>
      </c>
      <c r="I5749" s="25">
        <v>47504</v>
      </c>
      <c r="J5749" s="25" t="s">
        <v>864</v>
      </c>
    </row>
    <row r="5750" spans="1:10" hidden="1" x14ac:dyDescent="0.75">
      <c r="A5750" s="26">
        <v>2001</v>
      </c>
      <c r="B5750" s="26">
        <v>87</v>
      </c>
      <c r="C5750" s="26" t="s">
        <v>2252</v>
      </c>
      <c r="D5750" s="26" t="s">
        <v>13127</v>
      </c>
      <c r="E5750" s="26" t="s">
        <v>85</v>
      </c>
      <c r="F5750" s="26">
        <v>9308</v>
      </c>
      <c r="G5750" s="26">
        <v>1664</v>
      </c>
      <c r="H5750" s="26">
        <v>8476</v>
      </c>
      <c r="I5750" s="26">
        <v>37129</v>
      </c>
      <c r="J5750" s="26" t="s">
        <v>5039</v>
      </c>
    </row>
    <row r="5751" spans="1:10" hidden="1" x14ac:dyDescent="0.75">
      <c r="A5751" s="25">
        <v>2001</v>
      </c>
      <c r="B5751" s="25">
        <v>88</v>
      </c>
      <c r="C5751" s="25" t="s">
        <v>13128</v>
      </c>
      <c r="D5751" s="25" t="s">
        <v>12536</v>
      </c>
      <c r="E5751" s="25" t="s">
        <v>85</v>
      </c>
      <c r="F5751" s="25">
        <v>7643</v>
      </c>
      <c r="G5751" s="25">
        <v>1432</v>
      </c>
      <c r="H5751" s="25">
        <v>6928</v>
      </c>
      <c r="I5751" s="25">
        <v>28654</v>
      </c>
      <c r="J5751" s="25" t="s">
        <v>3753</v>
      </c>
    </row>
    <row r="5752" spans="1:10" hidden="1" x14ac:dyDescent="0.75">
      <c r="A5752" s="26">
        <v>2001</v>
      </c>
      <c r="B5752" s="26">
        <v>89</v>
      </c>
      <c r="C5752" s="26" t="s">
        <v>13129</v>
      </c>
      <c r="D5752" s="26" t="s">
        <v>13130</v>
      </c>
      <c r="E5752" s="26" t="s">
        <v>85</v>
      </c>
      <c r="F5752" s="26">
        <v>6212</v>
      </c>
      <c r="G5752" s="26">
        <v>1353</v>
      </c>
      <c r="H5752" s="26">
        <v>5535</v>
      </c>
      <c r="I5752" s="26">
        <v>21726</v>
      </c>
      <c r="J5752" s="26" t="s">
        <v>2896</v>
      </c>
    </row>
    <row r="5753" spans="1:10" hidden="1" x14ac:dyDescent="0.75">
      <c r="A5753" s="25">
        <v>2001</v>
      </c>
      <c r="B5753" s="25">
        <v>90</v>
      </c>
      <c r="C5753" s="25" t="s">
        <v>13132</v>
      </c>
      <c r="D5753" s="25" t="s">
        <v>13133</v>
      </c>
      <c r="E5753" s="25" t="s">
        <v>85</v>
      </c>
      <c r="F5753" s="25">
        <v>4859</v>
      </c>
      <c r="G5753" s="25">
        <v>1031</v>
      </c>
      <c r="H5753" s="25">
        <v>4343</v>
      </c>
      <c r="I5753" s="25">
        <v>16191</v>
      </c>
      <c r="J5753" s="25" t="s">
        <v>12933</v>
      </c>
    </row>
    <row r="5754" spans="1:10" hidden="1" x14ac:dyDescent="0.75">
      <c r="A5754" s="26">
        <v>2001</v>
      </c>
      <c r="B5754" s="26">
        <v>91</v>
      </c>
      <c r="C5754" s="26" t="s">
        <v>13135</v>
      </c>
      <c r="D5754" s="26" t="s">
        <v>13136</v>
      </c>
      <c r="E5754" s="26" t="s">
        <v>85</v>
      </c>
      <c r="F5754" s="26">
        <v>3828</v>
      </c>
      <c r="G5754" s="26">
        <v>851</v>
      </c>
      <c r="H5754" s="26">
        <v>3402</v>
      </c>
      <c r="I5754" s="26">
        <v>11847</v>
      </c>
      <c r="J5754" s="26" t="s">
        <v>6811</v>
      </c>
    </row>
    <row r="5755" spans="1:10" hidden="1" x14ac:dyDescent="0.75">
      <c r="A5755" s="25">
        <v>2001</v>
      </c>
      <c r="B5755" s="25">
        <v>92</v>
      </c>
      <c r="C5755" s="25" t="s">
        <v>13138</v>
      </c>
      <c r="D5755" s="25" t="s">
        <v>13139</v>
      </c>
      <c r="E5755" s="25" t="s">
        <v>85</v>
      </c>
      <c r="F5755" s="25">
        <v>2977</v>
      </c>
      <c r="G5755" s="25">
        <v>790</v>
      </c>
      <c r="H5755" s="25">
        <v>2582</v>
      </c>
      <c r="I5755" s="25">
        <v>8445</v>
      </c>
      <c r="J5755" s="25" t="s">
        <v>882</v>
      </c>
    </row>
    <row r="5756" spans="1:10" hidden="1" x14ac:dyDescent="0.75">
      <c r="A5756" s="26">
        <v>2001</v>
      </c>
      <c r="B5756" s="26">
        <v>93</v>
      </c>
      <c r="C5756" s="26" t="s">
        <v>13140</v>
      </c>
      <c r="D5756" s="26" t="s">
        <v>13141</v>
      </c>
      <c r="E5756" s="26" t="s">
        <v>85</v>
      </c>
      <c r="F5756" s="26">
        <v>2187</v>
      </c>
      <c r="G5756" s="26">
        <v>633</v>
      </c>
      <c r="H5756" s="26">
        <v>1870</v>
      </c>
      <c r="I5756" s="26">
        <v>5863</v>
      </c>
      <c r="J5756" s="26" t="s">
        <v>3767</v>
      </c>
    </row>
    <row r="5757" spans="1:10" hidden="1" x14ac:dyDescent="0.75">
      <c r="A5757" s="25">
        <v>2001</v>
      </c>
      <c r="B5757" s="25">
        <v>94</v>
      </c>
      <c r="C5757" s="25" t="s">
        <v>13142</v>
      </c>
      <c r="D5757" s="25" t="s">
        <v>13143</v>
      </c>
      <c r="E5757" s="25" t="s">
        <v>85</v>
      </c>
      <c r="F5757" s="25">
        <v>1554</v>
      </c>
      <c r="G5757" s="25">
        <v>467</v>
      </c>
      <c r="H5757" s="25">
        <v>1320</v>
      </c>
      <c r="I5757" s="25">
        <v>3993</v>
      </c>
      <c r="J5757" s="25" t="s">
        <v>3204</v>
      </c>
    </row>
    <row r="5758" spans="1:10" hidden="1" x14ac:dyDescent="0.75">
      <c r="A5758" s="26">
        <v>2001</v>
      </c>
      <c r="B5758" s="26">
        <v>95</v>
      </c>
      <c r="C5758" s="26" t="s">
        <v>13144</v>
      </c>
      <c r="D5758" s="26" t="s">
        <v>13145</v>
      </c>
      <c r="E5758" s="26" t="s">
        <v>85</v>
      </c>
      <c r="F5758" s="26">
        <v>1086</v>
      </c>
      <c r="G5758" s="26">
        <v>334</v>
      </c>
      <c r="H5758" s="26">
        <v>919</v>
      </c>
      <c r="I5758" s="26">
        <v>2672</v>
      </c>
      <c r="J5758" s="26" t="s">
        <v>1255</v>
      </c>
    </row>
    <row r="5759" spans="1:10" hidden="1" x14ac:dyDescent="0.75">
      <c r="A5759" s="25">
        <v>2001</v>
      </c>
      <c r="B5759" s="25">
        <v>96</v>
      </c>
      <c r="C5759" s="25" t="s">
        <v>13147</v>
      </c>
      <c r="D5759" s="25" t="s">
        <v>13148</v>
      </c>
      <c r="E5759" s="25" t="s">
        <v>85</v>
      </c>
      <c r="F5759" s="25">
        <v>752</v>
      </c>
      <c r="G5759" s="25">
        <v>244</v>
      </c>
      <c r="H5759" s="25">
        <v>630</v>
      </c>
      <c r="I5759" s="25">
        <v>1753</v>
      </c>
      <c r="J5759" s="25" t="s">
        <v>1599</v>
      </c>
    </row>
    <row r="5760" spans="1:10" hidden="1" x14ac:dyDescent="0.75">
      <c r="A5760" s="26">
        <v>2001</v>
      </c>
      <c r="B5760" s="26">
        <v>97</v>
      </c>
      <c r="C5760" s="26" t="s">
        <v>13149</v>
      </c>
      <c r="D5760" s="26" t="s">
        <v>13150</v>
      </c>
      <c r="E5760" s="26" t="s">
        <v>85</v>
      </c>
      <c r="F5760" s="26">
        <v>508</v>
      </c>
      <c r="G5760" s="26">
        <v>174</v>
      </c>
      <c r="H5760" s="26">
        <v>421</v>
      </c>
      <c r="I5760" s="26">
        <v>1123</v>
      </c>
      <c r="J5760" s="26" t="s">
        <v>8919</v>
      </c>
    </row>
    <row r="5761" spans="1:10" hidden="1" x14ac:dyDescent="0.75">
      <c r="A5761" s="25">
        <v>2001</v>
      </c>
      <c r="B5761" s="25">
        <v>98</v>
      </c>
      <c r="C5761" s="25" t="s">
        <v>13151</v>
      </c>
      <c r="D5761" s="25" t="s">
        <v>13152</v>
      </c>
      <c r="E5761" s="25" t="s">
        <v>85</v>
      </c>
      <c r="F5761" s="25">
        <v>334</v>
      </c>
      <c r="G5761" s="25">
        <v>120</v>
      </c>
      <c r="H5761" s="25">
        <v>274</v>
      </c>
      <c r="I5761" s="25">
        <v>702</v>
      </c>
      <c r="J5761" s="25" t="s">
        <v>2932</v>
      </c>
    </row>
    <row r="5762" spans="1:10" hidden="1" x14ac:dyDescent="0.75">
      <c r="A5762" s="26">
        <v>2001</v>
      </c>
      <c r="B5762" s="26">
        <v>99</v>
      </c>
      <c r="C5762" s="26" t="s">
        <v>13153</v>
      </c>
      <c r="D5762" s="26" t="s">
        <v>13154</v>
      </c>
      <c r="E5762" s="26" t="s">
        <v>85</v>
      </c>
      <c r="F5762" s="26">
        <v>214</v>
      </c>
      <c r="G5762" s="26">
        <v>81</v>
      </c>
      <c r="H5762" s="26">
        <v>174</v>
      </c>
      <c r="I5762" s="26">
        <v>428</v>
      </c>
      <c r="J5762" s="26" t="s">
        <v>3790</v>
      </c>
    </row>
    <row r="5763" spans="1:10" hidden="1" x14ac:dyDescent="0.75">
      <c r="A5763" s="25">
        <v>2001</v>
      </c>
      <c r="B5763" s="25">
        <v>100</v>
      </c>
      <c r="C5763" s="25" t="s">
        <v>13156</v>
      </c>
      <c r="D5763" s="25" t="s">
        <v>13157</v>
      </c>
      <c r="E5763" s="25" t="s">
        <v>85</v>
      </c>
      <c r="F5763" s="25">
        <v>133</v>
      </c>
      <c r="G5763" s="25">
        <v>52</v>
      </c>
      <c r="H5763" s="25">
        <v>107</v>
      </c>
      <c r="I5763" s="25">
        <v>255</v>
      </c>
      <c r="J5763" s="25" t="s">
        <v>5616</v>
      </c>
    </row>
    <row r="5764" spans="1:10" hidden="1" x14ac:dyDescent="0.75">
      <c r="A5764" s="26">
        <v>2001</v>
      </c>
      <c r="B5764" s="26">
        <v>101</v>
      </c>
      <c r="C5764" s="26" t="s">
        <v>13158</v>
      </c>
      <c r="D5764" s="26" t="s">
        <v>13159</v>
      </c>
      <c r="E5764" s="26" t="s">
        <v>85</v>
      </c>
      <c r="F5764" s="26">
        <v>81</v>
      </c>
      <c r="G5764" s="26">
        <v>33</v>
      </c>
      <c r="H5764" s="26">
        <v>64</v>
      </c>
      <c r="I5764" s="26">
        <v>148</v>
      </c>
      <c r="J5764" s="26" t="s">
        <v>1284</v>
      </c>
    </row>
    <row r="5765" spans="1:10" hidden="1" x14ac:dyDescent="0.75">
      <c r="A5765" s="25">
        <v>2001</v>
      </c>
      <c r="B5765" s="25">
        <v>102</v>
      </c>
      <c r="C5765" s="25" t="s">
        <v>13160</v>
      </c>
      <c r="D5765" s="25" t="s">
        <v>13161</v>
      </c>
      <c r="E5765" s="25" t="s">
        <v>85</v>
      </c>
      <c r="F5765" s="25">
        <v>48</v>
      </c>
      <c r="G5765" s="25">
        <v>20</v>
      </c>
      <c r="H5765" s="25">
        <v>38</v>
      </c>
      <c r="I5765" s="25">
        <v>84</v>
      </c>
      <c r="J5765" s="25" t="s">
        <v>927</v>
      </c>
    </row>
    <row r="5766" spans="1:10" hidden="1" x14ac:dyDescent="0.75">
      <c r="A5766" s="26">
        <v>2001</v>
      </c>
      <c r="B5766" s="26">
        <v>103</v>
      </c>
      <c r="C5766" s="26" t="s">
        <v>13162</v>
      </c>
      <c r="D5766" s="26" t="s">
        <v>13163</v>
      </c>
      <c r="E5766" s="26" t="s">
        <v>85</v>
      </c>
      <c r="F5766" s="26">
        <v>27</v>
      </c>
      <c r="G5766" s="26">
        <v>12</v>
      </c>
      <c r="H5766" s="26">
        <v>21</v>
      </c>
      <c r="I5766" s="26">
        <v>46</v>
      </c>
      <c r="J5766" s="26" t="s">
        <v>4588</v>
      </c>
    </row>
    <row r="5767" spans="1:10" hidden="1" x14ac:dyDescent="0.75">
      <c r="A5767" s="25">
        <v>2001</v>
      </c>
      <c r="B5767" s="25">
        <v>104</v>
      </c>
      <c r="C5767" s="25" t="s">
        <v>13164</v>
      </c>
      <c r="D5767" s="25" t="s">
        <v>13165</v>
      </c>
      <c r="E5767" s="25" t="s">
        <v>85</v>
      </c>
      <c r="F5767" s="25">
        <v>15</v>
      </c>
      <c r="G5767" s="25">
        <v>7</v>
      </c>
      <c r="H5767" s="25">
        <v>12</v>
      </c>
      <c r="I5767" s="25">
        <v>25</v>
      </c>
      <c r="J5767" s="25" t="s">
        <v>556</v>
      </c>
    </row>
    <row r="5768" spans="1:10" hidden="1" x14ac:dyDescent="0.75">
      <c r="A5768" s="26">
        <v>2001</v>
      </c>
      <c r="B5768" s="26">
        <v>105</v>
      </c>
      <c r="C5768" s="26" t="s">
        <v>13166</v>
      </c>
      <c r="D5768" s="26" t="s">
        <v>13167</v>
      </c>
      <c r="E5768" s="26" t="s">
        <v>85</v>
      </c>
      <c r="F5768" s="26">
        <v>8</v>
      </c>
      <c r="G5768" s="26">
        <v>4</v>
      </c>
      <c r="H5768" s="26">
        <v>6</v>
      </c>
      <c r="I5768" s="26">
        <v>13</v>
      </c>
      <c r="J5768" s="26" t="s">
        <v>1637</v>
      </c>
    </row>
    <row r="5769" spans="1:10" hidden="1" x14ac:dyDescent="0.75">
      <c r="A5769" s="25">
        <v>2001</v>
      </c>
      <c r="B5769" s="25">
        <v>106</v>
      </c>
      <c r="C5769" s="25" t="s">
        <v>13168</v>
      </c>
      <c r="D5769" s="25" t="s">
        <v>13169</v>
      </c>
      <c r="E5769" s="25" t="s">
        <v>85</v>
      </c>
      <c r="F5769" s="25">
        <v>4</v>
      </c>
      <c r="G5769" s="25">
        <v>2</v>
      </c>
      <c r="H5769" s="25">
        <v>3</v>
      </c>
      <c r="I5769" s="25">
        <v>7</v>
      </c>
      <c r="J5769" s="25" t="s">
        <v>2314</v>
      </c>
    </row>
    <row r="5770" spans="1:10" hidden="1" x14ac:dyDescent="0.75">
      <c r="A5770" s="26">
        <v>2001</v>
      </c>
      <c r="B5770" s="26">
        <v>107</v>
      </c>
      <c r="C5770" s="26" t="s">
        <v>13170</v>
      </c>
      <c r="D5770" s="26" t="s">
        <v>13171</v>
      </c>
      <c r="E5770" s="26" t="s">
        <v>85</v>
      </c>
      <c r="F5770" s="26">
        <v>2</v>
      </c>
      <c r="G5770" s="26">
        <v>1</v>
      </c>
      <c r="H5770" s="26">
        <v>2</v>
      </c>
      <c r="I5770" s="26">
        <v>3</v>
      </c>
      <c r="J5770" s="26" t="s">
        <v>939</v>
      </c>
    </row>
    <row r="5771" spans="1:10" hidden="1" x14ac:dyDescent="0.75">
      <c r="A5771" s="25">
        <v>2001</v>
      </c>
      <c r="B5771" s="25">
        <v>108</v>
      </c>
      <c r="C5771" s="25" t="s">
        <v>13172</v>
      </c>
      <c r="D5771" s="25" t="s">
        <v>13173</v>
      </c>
      <c r="E5771" s="25" t="s">
        <v>85</v>
      </c>
      <c r="F5771" s="25">
        <v>1</v>
      </c>
      <c r="G5771" s="25">
        <v>1</v>
      </c>
      <c r="H5771" s="25">
        <v>1</v>
      </c>
      <c r="I5771" s="25">
        <v>2</v>
      </c>
      <c r="J5771" s="25" t="s">
        <v>5633</v>
      </c>
    </row>
    <row r="5772" spans="1:10" hidden="1" x14ac:dyDescent="0.75">
      <c r="A5772" s="26">
        <v>2001</v>
      </c>
      <c r="B5772" s="26">
        <v>109</v>
      </c>
      <c r="C5772" s="26" t="s">
        <v>13174</v>
      </c>
      <c r="D5772" s="26" t="s">
        <v>13175</v>
      </c>
      <c r="E5772" s="26" t="s">
        <v>85</v>
      </c>
      <c r="F5772" s="26">
        <v>1</v>
      </c>
      <c r="G5772" s="26">
        <v>0</v>
      </c>
      <c r="H5772" s="26">
        <v>0</v>
      </c>
      <c r="I5772" s="26">
        <v>1</v>
      </c>
      <c r="J5772" s="26" t="s">
        <v>2645</v>
      </c>
    </row>
    <row r="5773" spans="1:10" hidden="1" x14ac:dyDescent="0.75">
      <c r="A5773" s="25">
        <v>2001</v>
      </c>
      <c r="B5773" s="25" t="s">
        <v>589</v>
      </c>
      <c r="C5773" s="25" t="s">
        <v>13176</v>
      </c>
      <c r="D5773" s="25" t="s">
        <v>591</v>
      </c>
      <c r="E5773" s="25" t="s">
        <v>2321</v>
      </c>
      <c r="F5773" s="25">
        <v>0</v>
      </c>
      <c r="G5773" s="25">
        <v>0</v>
      </c>
      <c r="H5773" s="25">
        <v>0</v>
      </c>
      <c r="I5773" s="25">
        <v>0</v>
      </c>
      <c r="J5773" s="25" t="s">
        <v>2321</v>
      </c>
    </row>
    <row r="5774" spans="1:10" hidden="1" x14ac:dyDescent="0.75">
      <c r="A5774" s="26">
        <v>2002</v>
      </c>
      <c r="B5774" s="26">
        <v>0</v>
      </c>
      <c r="C5774" s="26" t="s">
        <v>5727</v>
      </c>
      <c r="D5774" s="26" t="s">
        <v>13177</v>
      </c>
      <c r="E5774" s="26" t="s">
        <v>11774</v>
      </c>
      <c r="F5774" s="26">
        <v>100000</v>
      </c>
      <c r="G5774" s="26">
        <v>739</v>
      </c>
      <c r="H5774" s="26">
        <v>99360</v>
      </c>
      <c r="I5774" s="26">
        <v>6828478</v>
      </c>
      <c r="J5774" s="26" t="s">
        <v>6876</v>
      </c>
    </row>
    <row r="5775" spans="1:10" hidden="1" x14ac:dyDescent="0.75">
      <c r="A5775" s="25">
        <v>2002</v>
      </c>
      <c r="B5775" s="25">
        <v>1</v>
      </c>
      <c r="C5775" s="25" t="s">
        <v>4095</v>
      </c>
      <c r="D5775" s="25" t="s">
        <v>4095</v>
      </c>
      <c r="E5775" s="25" t="s">
        <v>85</v>
      </c>
      <c r="F5775" s="25">
        <v>99261</v>
      </c>
      <c r="G5775" s="25">
        <v>56</v>
      </c>
      <c r="H5775" s="25">
        <v>99233</v>
      </c>
      <c r="I5775" s="25">
        <v>6729118</v>
      </c>
      <c r="J5775" s="25" t="s">
        <v>13179</v>
      </c>
    </row>
    <row r="5776" spans="1:10" hidden="1" x14ac:dyDescent="0.75">
      <c r="A5776" s="26">
        <v>2002</v>
      </c>
      <c r="B5776" s="26">
        <v>2</v>
      </c>
      <c r="C5776" s="26" t="s">
        <v>5659</v>
      </c>
      <c r="D5776" s="26" t="s">
        <v>5659</v>
      </c>
      <c r="E5776" s="26" t="s">
        <v>85</v>
      </c>
      <c r="F5776" s="26">
        <v>99205</v>
      </c>
      <c r="G5776" s="26">
        <v>37</v>
      </c>
      <c r="H5776" s="26">
        <v>99186</v>
      </c>
      <c r="I5776" s="26">
        <v>6629885</v>
      </c>
      <c r="J5776" s="26" t="s">
        <v>13181</v>
      </c>
    </row>
    <row r="5777" spans="1:10" hidden="1" x14ac:dyDescent="0.75">
      <c r="A5777" s="25">
        <v>2002</v>
      </c>
      <c r="B5777" s="25">
        <v>3</v>
      </c>
      <c r="C5777" s="25" t="s">
        <v>4376</v>
      </c>
      <c r="D5777" s="25" t="s">
        <v>4376</v>
      </c>
      <c r="E5777" s="25" t="s">
        <v>85</v>
      </c>
      <c r="F5777" s="25">
        <v>99168</v>
      </c>
      <c r="G5777" s="25">
        <v>35</v>
      </c>
      <c r="H5777" s="25">
        <v>99151</v>
      </c>
      <c r="I5777" s="25">
        <v>6530699</v>
      </c>
      <c r="J5777" s="25" t="s">
        <v>12988</v>
      </c>
    </row>
    <row r="5778" spans="1:10" hidden="1" x14ac:dyDescent="0.75">
      <c r="A5778" s="26">
        <v>2002</v>
      </c>
      <c r="B5778" s="26">
        <v>4</v>
      </c>
      <c r="C5778" s="26" t="s">
        <v>5118</v>
      </c>
      <c r="D5778" s="26" t="s">
        <v>5118</v>
      </c>
      <c r="E5778" s="26" t="s">
        <v>85</v>
      </c>
      <c r="F5778" s="26">
        <v>99133</v>
      </c>
      <c r="G5778" s="26">
        <v>32</v>
      </c>
      <c r="H5778" s="26">
        <v>99117</v>
      </c>
      <c r="I5778" s="26">
        <v>6431548</v>
      </c>
      <c r="J5778" s="26" t="s">
        <v>13183</v>
      </c>
    </row>
    <row r="5779" spans="1:10" hidden="1" x14ac:dyDescent="0.75">
      <c r="A5779" s="25">
        <v>2002</v>
      </c>
      <c r="B5779" s="25">
        <v>5</v>
      </c>
      <c r="C5779" s="25" t="s">
        <v>10090</v>
      </c>
      <c r="D5779" s="25" t="s">
        <v>10090</v>
      </c>
      <c r="E5779" s="25" t="s">
        <v>85</v>
      </c>
      <c r="F5779" s="25">
        <v>99101</v>
      </c>
      <c r="G5779" s="25">
        <v>25</v>
      </c>
      <c r="H5779" s="25">
        <v>99089</v>
      </c>
      <c r="I5779" s="25">
        <v>6332431</v>
      </c>
      <c r="J5779" s="25" t="s">
        <v>13185</v>
      </c>
    </row>
    <row r="5780" spans="1:10" hidden="1" x14ac:dyDescent="0.75">
      <c r="A5780" s="26">
        <v>2002</v>
      </c>
      <c r="B5780" s="26">
        <v>6</v>
      </c>
      <c r="C5780" s="26" t="s">
        <v>11372</v>
      </c>
      <c r="D5780" s="26" t="s">
        <v>11372</v>
      </c>
      <c r="E5780" s="26" t="s">
        <v>85</v>
      </c>
      <c r="F5780" s="26">
        <v>99076</v>
      </c>
      <c r="G5780" s="26">
        <v>14</v>
      </c>
      <c r="H5780" s="26">
        <v>99069</v>
      </c>
      <c r="I5780" s="26">
        <v>6233342</v>
      </c>
      <c r="J5780" s="26" t="s">
        <v>7807</v>
      </c>
    </row>
    <row r="5781" spans="1:10" hidden="1" x14ac:dyDescent="0.75">
      <c r="A5781" s="25">
        <v>2002</v>
      </c>
      <c r="B5781" s="25">
        <v>7</v>
      </c>
      <c r="C5781" s="25" t="s">
        <v>10090</v>
      </c>
      <c r="D5781" s="25" t="s">
        <v>10090</v>
      </c>
      <c r="E5781" s="25" t="s">
        <v>85</v>
      </c>
      <c r="F5781" s="25">
        <v>99062</v>
      </c>
      <c r="G5781" s="25">
        <v>25</v>
      </c>
      <c r="H5781" s="25">
        <v>99050</v>
      </c>
      <c r="I5781" s="25">
        <v>6134273</v>
      </c>
      <c r="J5781" s="25" t="s">
        <v>13188</v>
      </c>
    </row>
    <row r="5782" spans="1:10" hidden="1" x14ac:dyDescent="0.75">
      <c r="A5782" s="26">
        <v>2002</v>
      </c>
      <c r="B5782" s="26">
        <v>8</v>
      </c>
      <c r="C5782" s="26" t="s">
        <v>13189</v>
      </c>
      <c r="D5782" s="26" t="s">
        <v>13189</v>
      </c>
      <c r="E5782" s="26" t="s">
        <v>85</v>
      </c>
      <c r="F5782" s="26">
        <v>99037</v>
      </c>
      <c r="G5782" s="26">
        <v>15</v>
      </c>
      <c r="H5782" s="26">
        <v>99030</v>
      </c>
      <c r="I5782" s="26">
        <v>6035223</v>
      </c>
      <c r="J5782" s="26" t="s">
        <v>13192</v>
      </c>
    </row>
    <row r="5783" spans="1:10" hidden="1" x14ac:dyDescent="0.75">
      <c r="A5783" s="25">
        <v>2002</v>
      </c>
      <c r="B5783" s="25">
        <v>9</v>
      </c>
      <c r="C5783" s="25" t="s">
        <v>10090</v>
      </c>
      <c r="D5783" s="25" t="s">
        <v>10090</v>
      </c>
      <c r="E5783" s="25" t="s">
        <v>85</v>
      </c>
      <c r="F5783" s="25">
        <v>99022</v>
      </c>
      <c r="G5783" s="25">
        <v>25</v>
      </c>
      <c r="H5783" s="25">
        <v>99010</v>
      </c>
      <c r="I5783" s="25">
        <v>5936193</v>
      </c>
      <c r="J5783" s="25" t="s">
        <v>13193</v>
      </c>
    </row>
    <row r="5784" spans="1:10" hidden="1" x14ac:dyDescent="0.75">
      <c r="A5784" s="26">
        <v>2002</v>
      </c>
      <c r="B5784" s="26">
        <v>10</v>
      </c>
      <c r="C5784" s="26" t="s">
        <v>11580</v>
      </c>
      <c r="D5784" s="26" t="s">
        <v>11580</v>
      </c>
      <c r="E5784" s="26" t="s">
        <v>85</v>
      </c>
      <c r="F5784" s="26">
        <v>98997</v>
      </c>
      <c r="G5784" s="26">
        <v>16</v>
      </c>
      <c r="H5784" s="26">
        <v>98989</v>
      </c>
      <c r="I5784" s="26">
        <v>5837184</v>
      </c>
      <c r="J5784" s="26" t="s">
        <v>13196</v>
      </c>
    </row>
    <row r="5785" spans="1:10" hidden="1" x14ac:dyDescent="0.75">
      <c r="A5785" s="25">
        <v>2002</v>
      </c>
      <c r="B5785" s="25">
        <v>11</v>
      </c>
      <c r="C5785" s="25" t="s">
        <v>11166</v>
      </c>
      <c r="D5785" s="25" t="s">
        <v>11166</v>
      </c>
      <c r="E5785" s="25" t="s">
        <v>85</v>
      </c>
      <c r="F5785" s="25">
        <v>98982</v>
      </c>
      <c r="G5785" s="25">
        <v>18</v>
      </c>
      <c r="H5785" s="25">
        <v>98972</v>
      </c>
      <c r="I5785" s="25">
        <v>5738194</v>
      </c>
      <c r="J5785" s="25" t="s">
        <v>13198</v>
      </c>
    </row>
    <row r="5786" spans="1:10" hidden="1" x14ac:dyDescent="0.75">
      <c r="A5786" s="26">
        <v>2002</v>
      </c>
      <c r="B5786" s="26">
        <v>12</v>
      </c>
      <c r="C5786" s="26" t="s">
        <v>4634</v>
      </c>
      <c r="D5786" s="26" t="s">
        <v>4634</v>
      </c>
      <c r="E5786" s="26" t="s">
        <v>85</v>
      </c>
      <c r="F5786" s="26">
        <v>98963</v>
      </c>
      <c r="G5786" s="26">
        <v>30</v>
      </c>
      <c r="H5786" s="26">
        <v>98948</v>
      </c>
      <c r="I5786" s="26">
        <v>5639222</v>
      </c>
      <c r="J5786" s="26" t="s">
        <v>13200</v>
      </c>
    </row>
    <row r="5787" spans="1:10" hidden="1" x14ac:dyDescent="0.75">
      <c r="A5787" s="25">
        <v>2002</v>
      </c>
      <c r="B5787" s="25">
        <v>13</v>
      </c>
      <c r="C5787" s="25" t="s">
        <v>9409</v>
      </c>
      <c r="D5787" s="25" t="s">
        <v>9409</v>
      </c>
      <c r="E5787" s="25" t="s">
        <v>85</v>
      </c>
      <c r="F5787" s="25">
        <v>98933</v>
      </c>
      <c r="G5787" s="25">
        <v>24</v>
      </c>
      <c r="H5787" s="25">
        <v>98921</v>
      </c>
      <c r="I5787" s="25">
        <v>5540274</v>
      </c>
      <c r="J5787" s="25" t="s">
        <v>13201</v>
      </c>
    </row>
    <row r="5788" spans="1:10" hidden="1" x14ac:dyDescent="0.75">
      <c r="A5788" s="26">
        <v>2002</v>
      </c>
      <c r="B5788" s="26">
        <v>14</v>
      </c>
      <c r="C5788" s="26" t="s">
        <v>4372</v>
      </c>
      <c r="D5788" s="26" t="s">
        <v>4372</v>
      </c>
      <c r="E5788" s="26" t="s">
        <v>85</v>
      </c>
      <c r="F5788" s="26">
        <v>98910</v>
      </c>
      <c r="G5788" s="26">
        <v>42</v>
      </c>
      <c r="H5788" s="26">
        <v>98889</v>
      </c>
      <c r="I5788" s="26">
        <v>5441352</v>
      </c>
      <c r="J5788" s="26" t="s">
        <v>13204</v>
      </c>
    </row>
    <row r="5789" spans="1:10" hidden="1" x14ac:dyDescent="0.75">
      <c r="A5789" s="25">
        <v>2002</v>
      </c>
      <c r="B5789" s="25">
        <v>15</v>
      </c>
      <c r="C5789" s="25" t="s">
        <v>4372</v>
      </c>
      <c r="D5789" s="25" t="s">
        <v>4372</v>
      </c>
      <c r="E5789" s="25" t="s">
        <v>85</v>
      </c>
      <c r="F5789" s="25">
        <v>98868</v>
      </c>
      <c r="G5789" s="25">
        <v>43</v>
      </c>
      <c r="H5789" s="25">
        <v>98846</v>
      </c>
      <c r="I5789" s="25">
        <v>5342464</v>
      </c>
      <c r="J5789" s="25" t="s">
        <v>13205</v>
      </c>
    </row>
    <row r="5790" spans="1:10" hidden="1" x14ac:dyDescent="0.75">
      <c r="A5790" s="26">
        <v>2002</v>
      </c>
      <c r="B5790" s="26">
        <v>16</v>
      </c>
      <c r="C5790" s="26" t="s">
        <v>4634</v>
      </c>
      <c r="D5790" s="26" t="s">
        <v>4634</v>
      </c>
      <c r="E5790" s="26" t="s">
        <v>85</v>
      </c>
      <c r="F5790" s="26">
        <v>98825</v>
      </c>
      <c r="G5790" s="26">
        <v>29</v>
      </c>
      <c r="H5790" s="26">
        <v>98810</v>
      </c>
      <c r="I5790" s="26">
        <v>5243618</v>
      </c>
      <c r="J5790" s="26" t="s">
        <v>5671</v>
      </c>
    </row>
    <row r="5791" spans="1:10" hidden="1" x14ac:dyDescent="0.75">
      <c r="A5791" s="25">
        <v>2002</v>
      </c>
      <c r="B5791" s="25">
        <v>17</v>
      </c>
      <c r="C5791" s="25" t="s">
        <v>4103</v>
      </c>
      <c r="D5791" s="25" t="s">
        <v>4103</v>
      </c>
      <c r="E5791" s="25" t="s">
        <v>85</v>
      </c>
      <c r="F5791" s="25">
        <v>98795</v>
      </c>
      <c r="G5791" s="25">
        <v>48</v>
      </c>
      <c r="H5791" s="25">
        <v>98771</v>
      </c>
      <c r="I5791" s="25">
        <v>5144808</v>
      </c>
      <c r="J5791" s="25" t="s">
        <v>13206</v>
      </c>
    </row>
    <row r="5792" spans="1:10" hidden="1" x14ac:dyDescent="0.75">
      <c r="A5792" s="26">
        <v>2002</v>
      </c>
      <c r="B5792" s="26">
        <v>18</v>
      </c>
      <c r="C5792" s="26" t="s">
        <v>1688</v>
      </c>
      <c r="D5792" s="26" t="s">
        <v>1688</v>
      </c>
      <c r="E5792" s="26" t="s">
        <v>85</v>
      </c>
      <c r="F5792" s="26">
        <v>98747</v>
      </c>
      <c r="G5792" s="26">
        <v>74</v>
      </c>
      <c r="H5792" s="26">
        <v>98710</v>
      </c>
      <c r="I5792" s="26">
        <v>5046036</v>
      </c>
      <c r="J5792" s="26" t="s">
        <v>11592</v>
      </c>
    </row>
    <row r="5793" spans="1:10" hidden="1" x14ac:dyDescent="0.75">
      <c r="A5793" s="25">
        <v>2002</v>
      </c>
      <c r="B5793" s="25">
        <v>19</v>
      </c>
      <c r="C5793" s="25" t="s">
        <v>2038</v>
      </c>
      <c r="D5793" s="25" t="s">
        <v>2038</v>
      </c>
      <c r="E5793" s="25" t="s">
        <v>85</v>
      </c>
      <c r="F5793" s="25">
        <v>98673</v>
      </c>
      <c r="G5793" s="25">
        <v>72</v>
      </c>
      <c r="H5793" s="25">
        <v>98637</v>
      </c>
      <c r="I5793" s="25">
        <v>4947326</v>
      </c>
      <c r="J5793" s="25" t="s">
        <v>13207</v>
      </c>
    </row>
    <row r="5794" spans="1:10" hidden="1" x14ac:dyDescent="0.75">
      <c r="A5794" s="26">
        <v>2002</v>
      </c>
      <c r="B5794" s="26">
        <v>20</v>
      </c>
      <c r="C5794" s="26" t="s">
        <v>1351</v>
      </c>
      <c r="D5794" s="26" t="s">
        <v>1351</v>
      </c>
      <c r="E5794" s="26" t="s">
        <v>85</v>
      </c>
      <c r="F5794" s="26">
        <v>98601</v>
      </c>
      <c r="G5794" s="26">
        <v>78</v>
      </c>
      <c r="H5794" s="26">
        <v>98562</v>
      </c>
      <c r="I5794" s="26">
        <v>4848689</v>
      </c>
      <c r="J5794" s="26" t="s">
        <v>13208</v>
      </c>
    </row>
    <row r="5795" spans="1:10" hidden="1" x14ac:dyDescent="0.75">
      <c r="A5795" s="25">
        <v>2002</v>
      </c>
      <c r="B5795" s="25">
        <v>21</v>
      </c>
      <c r="C5795" s="25" t="s">
        <v>2029</v>
      </c>
      <c r="D5795" s="25" t="s">
        <v>5909</v>
      </c>
      <c r="E5795" s="25" t="s">
        <v>85</v>
      </c>
      <c r="F5795" s="25">
        <v>98524</v>
      </c>
      <c r="G5795" s="25">
        <v>90</v>
      </c>
      <c r="H5795" s="25">
        <v>98479</v>
      </c>
      <c r="I5795" s="25">
        <v>4750126</v>
      </c>
      <c r="J5795" s="25" t="s">
        <v>649</v>
      </c>
    </row>
    <row r="5796" spans="1:10" hidden="1" x14ac:dyDescent="0.75">
      <c r="A5796" s="26">
        <v>2002</v>
      </c>
      <c r="B5796" s="26">
        <v>22</v>
      </c>
      <c r="C5796" s="26" t="s">
        <v>627</v>
      </c>
      <c r="D5796" s="26" t="s">
        <v>627</v>
      </c>
      <c r="E5796" s="26" t="s">
        <v>85</v>
      </c>
      <c r="F5796" s="26">
        <v>98434</v>
      </c>
      <c r="G5796" s="26">
        <v>101</v>
      </c>
      <c r="H5796" s="26">
        <v>98383</v>
      </c>
      <c r="I5796" s="26">
        <v>4651648</v>
      </c>
      <c r="J5796" s="26" t="s">
        <v>13210</v>
      </c>
    </row>
    <row r="5797" spans="1:10" hidden="1" x14ac:dyDescent="0.75">
      <c r="A5797" s="25">
        <v>2002</v>
      </c>
      <c r="B5797" s="25">
        <v>23</v>
      </c>
      <c r="C5797" s="25" t="s">
        <v>5113</v>
      </c>
      <c r="D5797" s="25" t="s">
        <v>5113</v>
      </c>
      <c r="E5797" s="25" t="s">
        <v>85</v>
      </c>
      <c r="F5797" s="25">
        <v>98333</v>
      </c>
      <c r="G5797" s="25">
        <v>99</v>
      </c>
      <c r="H5797" s="25">
        <v>98283</v>
      </c>
      <c r="I5797" s="25">
        <v>4553265</v>
      </c>
      <c r="J5797" s="25" t="s">
        <v>6907</v>
      </c>
    </row>
    <row r="5798" spans="1:10" hidden="1" x14ac:dyDescent="0.75">
      <c r="A5798" s="26">
        <v>2002</v>
      </c>
      <c r="B5798" s="26">
        <v>24</v>
      </c>
      <c r="C5798" s="26" t="s">
        <v>992</v>
      </c>
      <c r="D5798" s="26" t="s">
        <v>992</v>
      </c>
      <c r="E5798" s="26" t="s">
        <v>85</v>
      </c>
      <c r="F5798" s="26">
        <v>98234</v>
      </c>
      <c r="G5798" s="26">
        <v>95</v>
      </c>
      <c r="H5798" s="26">
        <v>98186</v>
      </c>
      <c r="I5798" s="26">
        <v>4454982</v>
      </c>
      <c r="J5798" s="26" t="s">
        <v>13213</v>
      </c>
    </row>
    <row r="5799" spans="1:10" hidden="1" x14ac:dyDescent="0.75">
      <c r="A5799" s="25">
        <v>2002</v>
      </c>
      <c r="B5799" s="25">
        <v>25</v>
      </c>
      <c r="C5799" s="25" t="s">
        <v>4390</v>
      </c>
      <c r="D5799" s="25" t="s">
        <v>4390</v>
      </c>
      <c r="E5799" s="25" t="s">
        <v>85</v>
      </c>
      <c r="F5799" s="25">
        <v>98138</v>
      </c>
      <c r="G5799" s="25">
        <v>111</v>
      </c>
      <c r="H5799" s="25">
        <v>98083</v>
      </c>
      <c r="I5799" s="25">
        <v>4356796</v>
      </c>
      <c r="J5799" s="25" t="s">
        <v>11599</v>
      </c>
    </row>
    <row r="5800" spans="1:10" hidden="1" x14ac:dyDescent="0.75">
      <c r="A5800" s="26">
        <v>2002</v>
      </c>
      <c r="B5800" s="26">
        <v>26</v>
      </c>
      <c r="C5800" s="26" t="s">
        <v>621</v>
      </c>
      <c r="D5800" s="26" t="s">
        <v>621</v>
      </c>
      <c r="E5800" s="26" t="s">
        <v>85</v>
      </c>
      <c r="F5800" s="26">
        <v>98027</v>
      </c>
      <c r="G5800" s="26">
        <v>93</v>
      </c>
      <c r="H5800" s="26">
        <v>97981</v>
      </c>
      <c r="I5800" s="26">
        <v>4258713</v>
      </c>
      <c r="J5800" s="26" t="s">
        <v>11600</v>
      </c>
    </row>
    <row r="5801" spans="1:10" hidden="1" x14ac:dyDescent="0.75">
      <c r="A5801" s="25">
        <v>2002</v>
      </c>
      <c r="B5801" s="25">
        <v>27</v>
      </c>
      <c r="C5801" s="25" t="s">
        <v>2363</v>
      </c>
      <c r="D5801" s="25" t="s">
        <v>2363</v>
      </c>
      <c r="E5801" s="25" t="s">
        <v>85</v>
      </c>
      <c r="F5801" s="25">
        <v>97934</v>
      </c>
      <c r="G5801" s="25">
        <v>92</v>
      </c>
      <c r="H5801" s="25">
        <v>97888</v>
      </c>
      <c r="I5801" s="25">
        <v>4160732</v>
      </c>
      <c r="J5801" s="25" t="s">
        <v>2395</v>
      </c>
    </row>
    <row r="5802" spans="1:10" hidden="1" x14ac:dyDescent="0.75">
      <c r="A5802" s="26">
        <v>2002</v>
      </c>
      <c r="B5802" s="26">
        <v>28</v>
      </c>
      <c r="C5802" s="26" t="s">
        <v>7359</v>
      </c>
      <c r="D5802" s="26" t="s">
        <v>3575</v>
      </c>
      <c r="E5802" s="26" t="s">
        <v>85</v>
      </c>
      <c r="F5802" s="26">
        <v>97842</v>
      </c>
      <c r="G5802" s="26">
        <v>122</v>
      </c>
      <c r="H5802" s="26">
        <v>97781</v>
      </c>
      <c r="I5802" s="26">
        <v>4062844</v>
      </c>
      <c r="J5802" s="26" t="s">
        <v>13215</v>
      </c>
    </row>
    <row r="5803" spans="1:10" hidden="1" x14ac:dyDescent="0.75">
      <c r="A5803" s="25">
        <v>2002</v>
      </c>
      <c r="B5803" s="25">
        <v>29</v>
      </c>
      <c r="C5803" s="25" t="s">
        <v>623</v>
      </c>
      <c r="D5803" s="25" t="s">
        <v>623</v>
      </c>
      <c r="E5803" s="25" t="s">
        <v>85</v>
      </c>
      <c r="F5803" s="25">
        <v>97720</v>
      </c>
      <c r="G5803" s="25">
        <v>99</v>
      </c>
      <c r="H5803" s="25">
        <v>97671</v>
      </c>
      <c r="I5803" s="25">
        <v>3965063</v>
      </c>
      <c r="J5803" s="25" t="s">
        <v>13216</v>
      </c>
    </row>
    <row r="5804" spans="1:10" hidden="1" x14ac:dyDescent="0.75">
      <c r="A5804" s="26">
        <v>2002</v>
      </c>
      <c r="B5804" s="26">
        <v>30</v>
      </c>
      <c r="C5804" s="26" t="s">
        <v>1004</v>
      </c>
      <c r="D5804" s="26" t="s">
        <v>1004</v>
      </c>
      <c r="E5804" s="26" t="s">
        <v>85</v>
      </c>
      <c r="F5804" s="26">
        <v>97621</v>
      </c>
      <c r="G5804" s="26">
        <v>127</v>
      </c>
      <c r="H5804" s="26">
        <v>97557</v>
      </c>
      <c r="I5804" s="26">
        <v>3867393</v>
      </c>
      <c r="J5804" s="26" t="s">
        <v>1050</v>
      </c>
    </row>
    <row r="5805" spans="1:10" hidden="1" x14ac:dyDescent="0.75">
      <c r="A5805" s="25">
        <v>2002</v>
      </c>
      <c r="B5805" s="25">
        <v>31</v>
      </c>
      <c r="C5805" s="25" t="s">
        <v>3594</v>
      </c>
      <c r="D5805" s="25" t="s">
        <v>3594</v>
      </c>
      <c r="E5805" s="25" t="s">
        <v>85</v>
      </c>
      <c r="F5805" s="25">
        <v>97494</v>
      </c>
      <c r="G5805" s="25">
        <v>143</v>
      </c>
      <c r="H5805" s="25">
        <v>97422</v>
      </c>
      <c r="I5805" s="25">
        <v>3769835</v>
      </c>
      <c r="J5805" s="25" t="s">
        <v>9440</v>
      </c>
    </row>
    <row r="5806" spans="1:10" hidden="1" x14ac:dyDescent="0.75">
      <c r="A5806" s="26">
        <v>2002</v>
      </c>
      <c r="B5806" s="26">
        <v>32</v>
      </c>
      <c r="C5806" s="26" t="s">
        <v>2066</v>
      </c>
      <c r="D5806" s="26" t="s">
        <v>2066</v>
      </c>
      <c r="E5806" s="26" t="s">
        <v>85</v>
      </c>
      <c r="F5806" s="26">
        <v>97351</v>
      </c>
      <c r="G5806" s="26">
        <v>158</v>
      </c>
      <c r="H5806" s="26">
        <v>97272</v>
      </c>
      <c r="I5806" s="26">
        <v>3672413</v>
      </c>
      <c r="J5806" s="26" t="s">
        <v>13218</v>
      </c>
    </row>
    <row r="5807" spans="1:10" hidden="1" x14ac:dyDescent="0.75">
      <c r="A5807" s="25">
        <v>2002</v>
      </c>
      <c r="B5807" s="25">
        <v>33</v>
      </c>
      <c r="C5807" s="25" t="s">
        <v>1370</v>
      </c>
      <c r="D5807" s="25" t="s">
        <v>1370</v>
      </c>
      <c r="E5807" s="25" t="s">
        <v>85</v>
      </c>
      <c r="F5807" s="25">
        <v>97193</v>
      </c>
      <c r="G5807" s="25">
        <v>163</v>
      </c>
      <c r="H5807" s="25">
        <v>97111</v>
      </c>
      <c r="I5807" s="25">
        <v>3575141</v>
      </c>
      <c r="J5807" s="25" t="s">
        <v>13219</v>
      </c>
    </row>
    <row r="5808" spans="1:10" hidden="1" x14ac:dyDescent="0.75">
      <c r="A5808" s="26">
        <v>2002</v>
      </c>
      <c r="B5808" s="26">
        <v>34</v>
      </c>
      <c r="C5808" s="26" t="s">
        <v>2076</v>
      </c>
      <c r="D5808" s="26" t="s">
        <v>2076</v>
      </c>
      <c r="E5808" s="26" t="s">
        <v>85</v>
      </c>
      <c r="F5808" s="26">
        <v>97030</v>
      </c>
      <c r="G5808" s="26">
        <v>188</v>
      </c>
      <c r="H5808" s="26">
        <v>96936</v>
      </c>
      <c r="I5808" s="26">
        <v>3478029</v>
      </c>
      <c r="J5808" s="26" t="s">
        <v>13220</v>
      </c>
    </row>
    <row r="5809" spans="1:10" hidden="1" x14ac:dyDescent="0.75">
      <c r="A5809" s="25">
        <v>2002</v>
      </c>
      <c r="B5809" s="25">
        <v>35</v>
      </c>
      <c r="C5809" s="25" t="s">
        <v>1366</v>
      </c>
      <c r="D5809" s="25" t="s">
        <v>1366</v>
      </c>
      <c r="E5809" s="25" t="s">
        <v>85</v>
      </c>
      <c r="F5809" s="25">
        <v>96842</v>
      </c>
      <c r="G5809" s="25">
        <v>181</v>
      </c>
      <c r="H5809" s="25">
        <v>96751</v>
      </c>
      <c r="I5809" s="25">
        <v>3381094</v>
      </c>
      <c r="J5809" s="25" t="s">
        <v>1755</v>
      </c>
    </row>
    <row r="5810" spans="1:10" hidden="1" x14ac:dyDescent="0.75">
      <c r="A5810" s="26">
        <v>2002</v>
      </c>
      <c r="B5810" s="26">
        <v>36</v>
      </c>
      <c r="C5810" s="26" t="s">
        <v>1760</v>
      </c>
      <c r="D5810" s="26" t="s">
        <v>1760</v>
      </c>
      <c r="E5810" s="26" t="s">
        <v>85</v>
      </c>
      <c r="F5810" s="26">
        <v>96660</v>
      </c>
      <c r="G5810" s="26">
        <v>248</v>
      </c>
      <c r="H5810" s="26">
        <v>96536</v>
      </c>
      <c r="I5810" s="26">
        <v>3284343</v>
      </c>
      <c r="J5810" s="26" t="s">
        <v>13221</v>
      </c>
    </row>
    <row r="5811" spans="1:10" hidden="1" x14ac:dyDescent="0.75">
      <c r="A5811" s="25">
        <v>2002</v>
      </c>
      <c r="B5811" s="25">
        <v>37</v>
      </c>
      <c r="C5811" s="25" t="s">
        <v>3327</v>
      </c>
      <c r="D5811" s="25" t="s">
        <v>3328</v>
      </c>
      <c r="E5811" s="25" t="s">
        <v>85</v>
      </c>
      <c r="F5811" s="25">
        <v>96412</v>
      </c>
      <c r="G5811" s="25">
        <v>312</v>
      </c>
      <c r="H5811" s="25">
        <v>96256</v>
      </c>
      <c r="I5811" s="25">
        <v>3187806</v>
      </c>
      <c r="J5811" s="25" t="s">
        <v>10989</v>
      </c>
    </row>
    <row r="5812" spans="1:10" hidden="1" x14ac:dyDescent="0.75">
      <c r="A5812" s="26">
        <v>2002</v>
      </c>
      <c r="B5812" s="26">
        <v>38</v>
      </c>
      <c r="C5812" s="26" t="s">
        <v>4917</v>
      </c>
      <c r="D5812" s="26" t="s">
        <v>8294</v>
      </c>
      <c r="E5812" s="26" t="s">
        <v>85</v>
      </c>
      <c r="F5812" s="26">
        <v>96100</v>
      </c>
      <c r="G5812" s="26">
        <v>356</v>
      </c>
      <c r="H5812" s="26">
        <v>95921</v>
      </c>
      <c r="I5812" s="26">
        <v>3091550</v>
      </c>
      <c r="J5812" s="26" t="s">
        <v>11407</v>
      </c>
    </row>
    <row r="5813" spans="1:10" hidden="1" x14ac:dyDescent="0.75">
      <c r="A5813" s="25">
        <v>2002</v>
      </c>
      <c r="B5813" s="25">
        <v>39</v>
      </c>
      <c r="C5813" s="25" t="s">
        <v>8085</v>
      </c>
      <c r="D5813" s="25" t="s">
        <v>3887</v>
      </c>
      <c r="E5813" s="25" t="s">
        <v>85</v>
      </c>
      <c r="F5813" s="25">
        <v>95743</v>
      </c>
      <c r="G5813" s="25">
        <v>511</v>
      </c>
      <c r="H5813" s="25">
        <v>95488</v>
      </c>
      <c r="I5813" s="25">
        <v>2995629</v>
      </c>
      <c r="J5813" s="25" t="s">
        <v>3613</v>
      </c>
    </row>
    <row r="5814" spans="1:10" hidden="1" x14ac:dyDescent="0.75">
      <c r="A5814" s="26">
        <v>2002</v>
      </c>
      <c r="B5814" s="26">
        <v>40</v>
      </c>
      <c r="C5814" s="26" t="s">
        <v>13224</v>
      </c>
      <c r="D5814" s="26" t="s">
        <v>5715</v>
      </c>
      <c r="E5814" s="26" t="s">
        <v>85</v>
      </c>
      <c r="F5814" s="26">
        <v>95232</v>
      </c>
      <c r="G5814" s="26">
        <v>470</v>
      </c>
      <c r="H5814" s="26">
        <v>94997</v>
      </c>
      <c r="I5814" s="26">
        <v>2900141</v>
      </c>
      <c r="J5814" s="26" t="s">
        <v>8541</v>
      </c>
    </row>
    <row r="5815" spans="1:10" hidden="1" x14ac:dyDescent="0.75">
      <c r="A5815" s="25">
        <v>2002</v>
      </c>
      <c r="B5815" s="25">
        <v>41</v>
      </c>
      <c r="C5815" s="25" t="s">
        <v>4435</v>
      </c>
      <c r="D5815" s="25" t="s">
        <v>4436</v>
      </c>
      <c r="E5815" s="25" t="s">
        <v>85</v>
      </c>
      <c r="F5815" s="25">
        <v>94762</v>
      </c>
      <c r="G5815" s="25">
        <v>559</v>
      </c>
      <c r="H5815" s="25">
        <v>94482</v>
      </c>
      <c r="I5815" s="25">
        <v>2805145</v>
      </c>
      <c r="J5815" s="25" t="s">
        <v>13225</v>
      </c>
    </row>
    <row r="5816" spans="1:10" hidden="1" x14ac:dyDescent="0.75">
      <c r="A5816" s="26">
        <v>2002</v>
      </c>
      <c r="B5816" s="26">
        <v>42</v>
      </c>
      <c r="C5816" s="26" t="s">
        <v>5456</v>
      </c>
      <c r="D5816" s="26" t="s">
        <v>268</v>
      </c>
      <c r="E5816" s="26" t="s">
        <v>85</v>
      </c>
      <c r="F5816" s="26">
        <v>94203</v>
      </c>
      <c r="G5816" s="26">
        <v>580</v>
      </c>
      <c r="H5816" s="26">
        <v>93913</v>
      </c>
      <c r="I5816" s="26">
        <v>2710663</v>
      </c>
      <c r="J5816" s="26" t="s">
        <v>2111</v>
      </c>
    </row>
    <row r="5817" spans="1:10" hidden="1" x14ac:dyDescent="0.75">
      <c r="A5817" s="25">
        <v>2002</v>
      </c>
      <c r="B5817" s="25">
        <v>43</v>
      </c>
      <c r="C5817" s="25" t="s">
        <v>1106</v>
      </c>
      <c r="D5817" s="25" t="s">
        <v>8311</v>
      </c>
      <c r="E5817" s="25" t="s">
        <v>85</v>
      </c>
      <c r="F5817" s="25">
        <v>93623</v>
      </c>
      <c r="G5817" s="25">
        <v>721</v>
      </c>
      <c r="H5817" s="25">
        <v>93262</v>
      </c>
      <c r="I5817" s="25">
        <v>2616750</v>
      </c>
      <c r="J5817" s="25" t="s">
        <v>13228</v>
      </c>
    </row>
    <row r="5818" spans="1:10" hidden="1" x14ac:dyDescent="0.75">
      <c r="A5818" s="26">
        <v>2002</v>
      </c>
      <c r="B5818" s="26">
        <v>44</v>
      </c>
      <c r="C5818" s="26" t="s">
        <v>13229</v>
      </c>
      <c r="D5818" s="26" t="s">
        <v>6693</v>
      </c>
      <c r="E5818" s="26" t="s">
        <v>85</v>
      </c>
      <c r="F5818" s="26">
        <v>92901</v>
      </c>
      <c r="G5818" s="26">
        <v>756</v>
      </c>
      <c r="H5818" s="26">
        <v>92523</v>
      </c>
      <c r="I5818" s="26">
        <v>2523488</v>
      </c>
      <c r="J5818" s="26" t="s">
        <v>13230</v>
      </c>
    </row>
    <row r="5819" spans="1:10" hidden="1" x14ac:dyDescent="0.75">
      <c r="A5819" s="25">
        <v>2002</v>
      </c>
      <c r="B5819" s="25">
        <v>45</v>
      </c>
      <c r="C5819" s="25" t="s">
        <v>13231</v>
      </c>
      <c r="D5819" s="25" t="s">
        <v>5470</v>
      </c>
      <c r="E5819" s="25" t="s">
        <v>85</v>
      </c>
      <c r="F5819" s="25">
        <v>92145</v>
      </c>
      <c r="G5819" s="25">
        <v>834</v>
      </c>
      <c r="H5819" s="25">
        <v>91728</v>
      </c>
      <c r="I5819" s="25">
        <v>2430964</v>
      </c>
      <c r="J5819" s="25" t="s">
        <v>6933</v>
      </c>
    </row>
    <row r="5820" spans="1:10" hidden="1" x14ac:dyDescent="0.75">
      <c r="A5820" s="26">
        <v>2002</v>
      </c>
      <c r="B5820" s="26">
        <v>46</v>
      </c>
      <c r="C5820" s="26" t="s">
        <v>3070</v>
      </c>
      <c r="D5820" s="26" t="s">
        <v>7408</v>
      </c>
      <c r="E5820" s="26" t="s">
        <v>85</v>
      </c>
      <c r="F5820" s="26">
        <v>91311</v>
      </c>
      <c r="G5820" s="26">
        <v>866</v>
      </c>
      <c r="H5820" s="26">
        <v>90878</v>
      </c>
      <c r="I5820" s="26">
        <v>2339236</v>
      </c>
      <c r="J5820" s="26" t="s">
        <v>11004</v>
      </c>
    </row>
    <row r="5821" spans="1:10" hidden="1" x14ac:dyDescent="0.75">
      <c r="A5821" s="25">
        <v>2002</v>
      </c>
      <c r="B5821" s="25">
        <v>47</v>
      </c>
      <c r="C5821" s="25" t="s">
        <v>13233</v>
      </c>
      <c r="D5821" s="25" t="s">
        <v>6460</v>
      </c>
      <c r="E5821" s="25" t="s">
        <v>85</v>
      </c>
      <c r="F5821" s="25">
        <v>90445</v>
      </c>
      <c r="G5821" s="25">
        <v>929</v>
      </c>
      <c r="H5821" s="25">
        <v>89980</v>
      </c>
      <c r="I5821" s="25">
        <v>2248358</v>
      </c>
      <c r="J5821" s="25" t="s">
        <v>5722</v>
      </c>
    </row>
    <row r="5822" spans="1:10" hidden="1" x14ac:dyDescent="0.75">
      <c r="A5822" s="26">
        <v>2002</v>
      </c>
      <c r="B5822" s="26">
        <v>48</v>
      </c>
      <c r="C5822" s="26" t="s">
        <v>6707</v>
      </c>
      <c r="D5822" s="26" t="s">
        <v>13234</v>
      </c>
      <c r="E5822" s="26" t="s">
        <v>85</v>
      </c>
      <c r="F5822" s="26">
        <v>89516</v>
      </c>
      <c r="G5822" s="26">
        <v>982</v>
      </c>
      <c r="H5822" s="26">
        <v>89025</v>
      </c>
      <c r="I5822" s="26">
        <v>2158378</v>
      </c>
      <c r="J5822" s="26" t="s">
        <v>13236</v>
      </c>
    </row>
    <row r="5823" spans="1:10" hidden="1" x14ac:dyDescent="0.75">
      <c r="A5823" s="25">
        <v>2002</v>
      </c>
      <c r="B5823" s="25">
        <v>49</v>
      </c>
      <c r="C5823" s="25" t="s">
        <v>10147</v>
      </c>
      <c r="D5823" s="25" t="s">
        <v>9238</v>
      </c>
      <c r="E5823" s="25" t="s">
        <v>85</v>
      </c>
      <c r="F5823" s="25">
        <v>88534</v>
      </c>
      <c r="G5823" s="25">
        <v>1059</v>
      </c>
      <c r="H5823" s="25">
        <v>88005</v>
      </c>
      <c r="I5823" s="25">
        <v>2069353</v>
      </c>
      <c r="J5823" s="25" t="s">
        <v>10589</v>
      </c>
    </row>
    <row r="5824" spans="1:10" hidden="1" x14ac:dyDescent="0.75">
      <c r="A5824" s="26">
        <v>2002</v>
      </c>
      <c r="B5824" s="26">
        <v>50</v>
      </c>
      <c r="C5824" s="26" t="s">
        <v>8563</v>
      </c>
      <c r="D5824" s="26" t="s">
        <v>13237</v>
      </c>
      <c r="E5824" s="26" t="s">
        <v>85</v>
      </c>
      <c r="F5824" s="26">
        <v>87475</v>
      </c>
      <c r="G5824" s="26">
        <v>1124</v>
      </c>
      <c r="H5824" s="26">
        <v>86913</v>
      </c>
      <c r="I5824" s="26">
        <v>1981348</v>
      </c>
      <c r="J5824" s="26" t="s">
        <v>1802</v>
      </c>
    </row>
    <row r="5825" spans="1:10" hidden="1" x14ac:dyDescent="0.75">
      <c r="A5825" s="25">
        <v>2002</v>
      </c>
      <c r="B5825" s="25">
        <v>51</v>
      </c>
      <c r="C5825" s="25" t="s">
        <v>3366</v>
      </c>
      <c r="D5825" s="25" t="s">
        <v>2795</v>
      </c>
      <c r="E5825" s="25" t="s">
        <v>85</v>
      </c>
      <c r="F5825" s="25">
        <v>86352</v>
      </c>
      <c r="G5825" s="25">
        <v>1222</v>
      </c>
      <c r="H5825" s="25">
        <v>85740</v>
      </c>
      <c r="I5825" s="25">
        <v>1894435</v>
      </c>
      <c r="J5825" s="25" t="s">
        <v>13051</v>
      </c>
    </row>
    <row r="5826" spans="1:10" hidden="1" x14ac:dyDescent="0.75">
      <c r="A5826" s="26">
        <v>2002</v>
      </c>
      <c r="B5826" s="26">
        <v>52</v>
      </c>
      <c r="C5826" s="26" t="s">
        <v>13239</v>
      </c>
      <c r="D5826" s="26" t="s">
        <v>13240</v>
      </c>
      <c r="E5826" s="26" t="s">
        <v>85</v>
      </c>
      <c r="F5826" s="26">
        <v>85129</v>
      </c>
      <c r="G5826" s="26">
        <v>1308</v>
      </c>
      <c r="H5826" s="26">
        <v>84475</v>
      </c>
      <c r="I5826" s="26">
        <v>1808695</v>
      </c>
      <c r="J5826" s="26" t="s">
        <v>13052</v>
      </c>
    </row>
    <row r="5827" spans="1:10" hidden="1" x14ac:dyDescent="0.75">
      <c r="A5827" s="25">
        <v>2002</v>
      </c>
      <c r="B5827" s="25">
        <v>53</v>
      </c>
      <c r="C5827" s="25" t="s">
        <v>767</v>
      </c>
      <c r="D5827" s="25" t="s">
        <v>3919</v>
      </c>
      <c r="E5827" s="25" t="s">
        <v>85</v>
      </c>
      <c r="F5827" s="25">
        <v>83821</v>
      </c>
      <c r="G5827" s="25">
        <v>1320</v>
      </c>
      <c r="H5827" s="25">
        <v>83161</v>
      </c>
      <c r="I5827" s="25">
        <v>1724220</v>
      </c>
      <c r="J5827" s="25" t="s">
        <v>5967</v>
      </c>
    </row>
    <row r="5828" spans="1:10" hidden="1" x14ac:dyDescent="0.75">
      <c r="A5828" s="26">
        <v>2002</v>
      </c>
      <c r="B5828" s="26">
        <v>54</v>
      </c>
      <c r="C5828" s="26" t="s">
        <v>9698</v>
      </c>
      <c r="D5828" s="26" t="s">
        <v>9699</v>
      </c>
      <c r="E5828" s="26" t="s">
        <v>85</v>
      </c>
      <c r="F5828" s="26">
        <v>82501</v>
      </c>
      <c r="G5828" s="26">
        <v>1367</v>
      </c>
      <c r="H5828" s="26">
        <v>81817</v>
      </c>
      <c r="I5828" s="26">
        <v>1641059</v>
      </c>
      <c r="J5828" s="26" t="s">
        <v>5209</v>
      </c>
    </row>
    <row r="5829" spans="1:10" hidden="1" x14ac:dyDescent="0.75">
      <c r="A5829" s="25">
        <v>2002</v>
      </c>
      <c r="B5829" s="25">
        <v>55</v>
      </c>
      <c r="C5829" s="25" t="s">
        <v>5223</v>
      </c>
      <c r="D5829" s="25" t="s">
        <v>1132</v>
      </c>
      <c r="E5829" s="25" t="s">
        <v>85</v>
      </c>
      <c r="F5829" s="25">
        <v>81134</v>
      </c>
      <c r="G5829" s="25">
        <v>1349</v>
      </c>
      <c r="H5829" s="25">
        <v>80459</v>
      </c>
      <c r="I5829" s="25">
        <v>1559241</v>
      </c>
      <c r="J5829" s="25" t="s">
        <v>13245</v>
      </c>
    </row>
    <row r="5830" spans="1:10" hidden="1" x14ac:dyDescent="0.75">
      <c r="A5830" s="26">
        <v>2002</v>
      </c>
      <c r="B5830" s="26">
        <v>56</v>
      </c>
      <c r="C5830" s="26" t="s">
        <v>3090</v>
      </c>
      <c r="D5830" s="26" t="s">
        <v>13246</v>
      </c>
      <c r="E5830" s="26" t="s">
        <v>85</v>
      </c>
      <c r="F5830" s="26">
        <v>79785</v>
      </c>
      <c r="G5830" s="26">
        <v>1479</v>
      </c>
      <c r="H5830" s="26">
        <v>79045</v>
      </c>
      <c r="I5830" s="26">
        <v>1478782</v>
      </c>
      <c r="J5830" s="26" t="s">
        <v>13247</v>
      </c>
    </row>
    <row r="5831" spans="1:10" hidden="1" x14ac:dyDescent="0.75">
      <c r="A5831" s="25">
        <v>2002</v>
      </c>
      <c r="B5831" s="25">
        <v>57</v>
      </c>
      <c r="C5831" s="25" t="s">
        <v>13248</v>
      </c>
      <c r="D5831" s="25" t="s">
        <v>13249</v>
      </c>
      <c r="E5831" s="25" t="s">
        <v>85</v>
      </c>
      <c r="F5831" s="25">
        <v>78306</v>
      </c>
      <c r="G5831" s="25">
        <v>1706</v>
      </c>
      <c r="H5831" s="25">
        <v>77453</v>
      </c>
      <c r="I5831" s="25">
        <v>1399737</v>
      </c>
      <c r="J5831" s="25" t="s">
        <v>770</v>
      </c>
    </row>
    <row r="5832" spans="1:10" hidden="1" x14ac:dyDescent="0.75">
      <c r="A5832" s="26">
        <v>2002</v>
      </c>
      <c r="B5832" s="26">
        <v>58</v>
      </c>
      <c r="C5832" s="26" t="s">
        <v>13250</v>
      </c>
      <c r="D5832" s="26" t="s">
        <v>13251</v>
      </c>
      <c r="E5832" s="26" t="s">
        <v>85</v>
      </c>
      <c r="F5832" s="26">
        <v>76600</v>
      </c>
      <c r="G5832" s="26">
        <v>1686</v>
      </c>
      <c r="H5832" s="26">
        <v>75757</v>
      </c>
      <c r="I5832" s="26">
        <v>1322284</v>
      </c>
      <c r="J5832" s="26" t="s">
        <v>13252</v>
      </c>
    </row>
    <row r="5833" spans="1:10" hidden="1" x14ac:dyDescent="0.75">
      <c r="A5833" s="25">
        <v>2002</v>
      </c>
      <c r="B5833" s="25">
        <v>59</v>
      </c>
      <c r="C5833" s="25" t="s">
        <v>5983</v>
      </c>
      <c r="D5833" s="25" t="s">
        <v>5984</v>
      </c>
      <c r="E5833" s="25" t="s">
        <v>85</v>
      </c>
      <c r="F5833" s="25">
        <v>74914</v>
      </c>
      <c r="G5833" s="25">
        <v>1656</v>
      </c>
      <c r="H5833" s="25">
        <v>74086</v>
      </c>
      <c r="I5833" s="25">
        <v>1246526</v>
      </c>
      <c r="J5833" s="25" t="s">
        <v>13253</v>
      </c>
    </row>
    <row r="5834" spans="1:10" hidden="1" x14ac:dyDescent="0.75">
      <c r="A5834" s="26">
        <v>2002</v>
      </c>
      <c r="B5834" s="26">
        <v>60</v>
      </c>
      <c r="C5834" s="26" t="s">
        <v>1151</v>
      </c>
      <c r="D5834" s="26" t="s">
        <v>1152</v>
      </c>
      <c r="E5834" s="26" t="s">
        <v>85</v>
      </c>
      <c r="F5834" s="26">
        <v>73258</v>
      </c>
      <c r="G5834" s="26">
        <v>1799</v>
      </c>
      <c r="H5834" s="26">
        <v>72359</v>
      </c>
      <c r="I5834" s="26">
        <v>1172440</v>
      </c>
      <c r="J5834" s="26" t="s">
        <v>13254</v>
      </c>
    </row>
    <row r="5835" spans="1:10" hidden="1" x14ac:dyDescent="0.75">
      <c r="A5835" s="25">
        <v>2002</v>
      </c>
      <c r="B5835" s="25">
        <v>61</v>
      </c>
      <c r="C5835" s="25" t="s">
        <v>10602</v>
      </c>
      <c r="D5835" s="25" t="s">
        <v>1847</v>
      </c>
      <c r="E5835" s="25" t="s">
        <v>85</v>
      </c>
      <c r="F5835" s="25">
        <v>71459</v>
      </c>
      <c r="G5835" s="25">
        <v>1846</v>
      </c>
      <c r="H5835" s="25">
        <v>70536</v>
      </c>
      <c r="I5835" s="25">
        <v>1100081</v>
      </c>
      <c r="J5835" s="25" t="s">
        <v>13255</v>
      </c>
    </row>
    <row r="5836" spans="1:10" hidden="1" x14ac:dyDescent="0.75">
      <c r="A5836" s="26">
        <v>2002</v>
      </c>
      <c r="B5836" s="26">
        <v>62</v>
      </c>
      <c r="C5836" s="26" t="s">
        <v>13256</v>
      </c>
      <c r="D5836" s="26" t="s">
        <v>13257</v>
      </c>
      <c r="E5836" s="26" t="s">
        <v>85</v>
      </c>
      <c r="F5836" s="26">
        <v>69613</v>
      </c>
      <c r="G5836" s="26">
        <v>2013</v>
      </c>
      <c r="H5836" s="26">
        <v>68607</v>
      </c>
      <c r="I5836" s="26">
        <v>1029545</v>
      </c>
      <c r="J5836" s="26" t="s">
        <v>13259</v>
      </c>
    </row>
    <row r="5837" spans="1:10" hidden="1" x14ac:dyDescent="0.75">
      <c r="A5837" s="25">
        <v>2002</v>
      </c>
      <c r="B5837" s="25">
        <v>63</v>
      </c>
      <c r="C5837" s="25" t="s">
        <v>13260</v>
      </c>
      <c r="D5837" s="25" t="s">
        <v>3943</v>
      </c>
      <c r="E5837" s="25" t="s">
        <v>85</v>
      </c>
      <c r="F5837" s="25">
        <v>67601</v>
      </c>
      <c r="G5837" s="25">
        <v>2042</v>
      </c>
      <c r="H5837" s="25">
        <v>66580</v>
      </c>
      <c r="I5837" s="25">
        <v>960938</v>
      </c>
      <c r="J5837" s="25" t="s">
        <v>6734</v>
      </c>
    </row>
    <row r="5838" spans="1:10" hidden="1" x14ac:dyDescent="0.75">
      <c r="A5838" s="26">
        <v>2002</v>
      </c>
      <c r="B5838" s="26">
        <v>64</v>
      </c>
      <c r="C5838" s="26" t="s">
        <v>13261</v>
      </c>
      <c r="D5838" s="26" t="s">
        <v>13262</v>
      </c>
      <c r="E5838" s="26" t="s">
        <v>85</v>
      </c>
      <c r="F5838" s="26">
        <v>65559</v>
      </c>
      <c r="G5838" s="26">
        <v>2121</v>
      </c>
      <c r="H5838" s="26">
        <v>64499</v>
      </c>
      <c r="I5838" s="26">
        <v>894358</v>
      </c>
      <c r="J5838" s="26" t="s">
        <v>2495</v>
      </c>
    </row>
    <row r="5839" spans="1:10" hidden="1" x14ac:dyDescent="0.75">
      <c r="A5839" s="25">
        <v>2002</v>
      </c>
      <c r="B5839" s="25">
        <v>65</v>
      </c>
      <c r="C5839" s="25" t="s">
        <v>13263</v>
      </c>
      <c r="D5839" s="25" t="s">
        <v>13264</v>
      </c>
      <c r="E5839" s="25" t="s">
        <v>85</v>
      </c>
      <c r="F5839" s="25">
        <v>63438</v>
      </c>
      <c r="G5839" s="25">
        <v>2253</v>
      </c>
      <c r="H5839" s="25">
        <v>62312</v>
      </c>
      <c r="I5839" s="25">
        <v>829859</v>
      </c>
      <c r="J5839" s="25" t="s">
        <v>13080</v>
      </c>
    </row>
    <row r="5840" spans="1:10" hidden="1" x14ac:dyDescent="0.75">
      <c r="A5840" s="26">
        <v>2002</v>
      </c>
      <c r="B5840" s="26">
        <v>66</v>
      </c>
      <c r="C5840" s="26" t="s">
        <v>13266</v>
      </c>
      <c r="D5840" s="26" t="s">
        <v>13267</v>
      </c>
      <c r="E5840" s="26" t="s">
        <v>85</v>
      </c>
      <c r="F5840" s="26">
        <v>61185</v>
      </c>
      <c r="G5840" s="26">
        <v>2245</v>
      </c>
      <c r="H5840" s="26">
        <v>60063</v>
      </c>
      <c r="I5840" s="26">
        <v>767548</v>
      </c>
      <c r="J5840" s="26" t="s">
        <v>10620</v>
      </c>
    </row>
    <row r="5841" spans="1:10" hidden="1" x14ac:dyDescent="0.75">
      <c r="A5841" s="25">
        <v>2002</v>
      </c>
      <c r="B5841" s="25">
        <v>67</v>
      </c>
      <c r="C5841" s="25" t="s">
        <v>13268</v>
      </c>
      <c r="D5841" s="25" t="s">
        <v>13269</v>
      </c>
      <c r="E5841" s="25" t="s">
        <v>85</v>
      </c>
      <c r="F5841" s="25">
        <v>58941</v>
      </c>
      <c r="G5841" s="25">
        <v>2254</v>
      </c>
      <c r="H5841" s="25">
        <v>57814</v>
      </c>
      <c r="I5841" s="25">
        <v>707484</v>
      </c>
      <c r="J5841" s="25" t="s">
        <v>7442</v>
      </c>
    </row>
    <row r="5842" spans="1:10" hidden="1" x14ac:dyDescent="0.75">
      <c r="A5842" s="26">
        <v>2002</v>
      </c>
      <c r="B5842" s="26">
        <v>68</v>
      </c>
      <c r="C5842" s="26" t="s">
        <v>13270</v>
      </c>
      <c r="D5842" s="26" t="s">
        <v>13271</v>
      </c>
      <c r="E5842" s="26" t="s">
        <v>85</v>
      </c>
      <c r="F5842" s="26">
        <v>56686</v>
      </c>
      <c r="G5842" s="26">
        <v>2317</v>
      </c>
      <c r="H5842" s="26">
        <v>55528</v>
      </c>
      <c r="I5842" s="26">
        <v>649671</v>
      </c>
      <c r="J5842" s="26" t="s">
        <v>6988</v>
      </c>
    </row>
    <row r="5843" spans="1:10" hidden="1" x14ac:dyDescent="0.75">
      <c r="A5843" s="25">
        <v>2002</v>
      </c>
      <c r="B5843" s="25">
        <v>69</v>
      </c>
      <c r="C5843" s="25" t="s">
        <v>13273</v>
      </c>
      <c r="D5843" s="25" t="s">
        <v>13274</v>
      </c>
      <c r="E5843" s="25" t="s">
        <v>85</v>
      </c>
      <c r="F5843" s="25">
        <v>54369</v>
      </c>
      <c r="G5843" s="25">
        <v>2391</v>
      </c>
      <c r="H5843" s="25">
        <v>53174</v>
      </c>
      <c r="I5843" s="25">
        <v>594143</v>
      </c>
      <c r="J5843" s="25" t="s">
        <v>4989</v>
      </c>
    </row>
    <row r="5844" spans="1:10" hidden="1" x14ac:dyDescent="0.75">
      <c r="A5844" s="26">
        <v>2002</v>
      </c>
      <c r="B5844" s="26">
        <v>70</v>
      </c>
      <c r="C5844" s="26" t="s">
        <v>13276</v>
      </c>
      <c r="D5844" s="26" t="s">
        <v>13277</v>
      </c>
      <c r="E5844" s="26" t="s">
        <v>85</v>
      </c>
      <c r="F5844" s="26">
        <v>51978</v>
      </c>
      <c r="G5844" s="26">
        <v>2466</v>
      </c>
      <c r="H5844" s="26">
        <v>50745</v>
      </c>
      <c r="I5844" s="26">
        <v>540969</v>
      </c>
      <c r="J5844" s="26" t="s">
        <v>3961</v>
      </c>
    </row>
    <row r="5845" spans="1:10" hidden="1" x14ac:dyDescent="0.75">
      <c r="A5845" s="25">
        <v>2002</v>
      </c>
      <c r="B5845" s="25">
        <v>71</v>
      </c>
      <c r="C5845" s="25" t="s">
        <v>13279</v>
      </c>
      <c r="D5845" s="25" t="s">
        <v>13280</v>
      </c>
      <c r="E5845" s="25" t="s">
        <v>85</v>
      </c>
      <c r="F5845" s="25">
        <v>49512</v>
      </c>
      <c r="G5845" s="25">
        <v>2676</v>
      </c>
      <c r="H5845" s="25">
        <v>48174</v>
      </c>
      <c r="I5845" s="25">
        <v>490224</v>
      </c>
      <c r="J5845" s="25" t="s">
        <v>10199</v>
      </c>
    </row>
    <row r="5846" spans="1:10" hidden="1" x14ac:dyDescent="0.75">
      <c r="A5846" s="26">
        <v>2002</v>
      </c>
      <c r="B5846" s="26">
        <v>72</v>
      </c>
      <c r="C5846" s="26" t="s">
        <v>13281</v>
      </c>
      <c r="D5846" s="26" t="s">
        <v>13282</v>
      </c>
      <c r="E5846" s="26" t="s">
        <v>85</v>
      </c>
      <c r="F5846" s="26">
        <v>46836</v>
      </c>
      <c r="G5846" s="26">
        <v>2674</v>
      </c>
      <c r="H5846" s="26">
        <v>45499</v>
      </c>
      <c r="I5846" s="26">
        <v>442050</v>
      </c>
      <c r="J5846" s="26" t="s">
        <v>9290</v>
      </c>
    </row>
    <row r="5847" spans="1:10" hidden="1" x14ac:dyDescent="0.75">
      <c r="A5847" s="25">
        <v>2002</v>
      </c>
      <c r="B5847" s="25">
        <v>73</v>
      </c>
      <c r="C5847" s="25" t="s">
        <v>13283</v>
      </c>
      <c r="D5847" s="25" t="s">
        <v>13284</v>
      </c>
      <c r="E5847" s="25" t="s">
        <v>85</v>
      </c>
      <c r="F5847" s="25">
        <v>44162</v>
      </c>
      <c r="G5847" s="25">
        <v>2741</v>
      </c>
      <c r="H5847" s="25">
        <v>42791</v>
      </c>
      <c r="I5847" s="25">
        <v>396551</v>
      </c>
      <c r="J5847" s="25" t="s">
        <v>13285</v>
      </c>
    </row>
    <row r="5848" spans="1:10" hidden="1" x14ac:dyDescent="0.75">
      <c r="A5848" s="26">
        <v>2002</v>
      </c>
      <c r="B5848" s="26">
        <v>74</v>
      </c>
      <c r="C5848" s="26" t="s">
        <v>13286</v>
      </c>
      <c r="D5848" s="26" t="s">
        <v>13287</v>
      </c>
      <c r="E5848" s="26" t="s">
        <v>85</v>
      </c>
      <c r="F5848" s="26">
        <v>41420</v>
      </c>
      <c r="G5848" s="26">
        <v>2631</v>
      </c>
      <c r="H5848" s="26">
        <v>40105</v>
      </c>
      <c r="I5848" s="26">
        <v>353760</v>
      </c>
      <c r="J5848" s="26" t="s">
        <v>1879</v>
      </c>
    </row>
    <row r="5849" spans="1:10" hidden="1" x14ac:dyDescent="0.75">
      <c r="A5849" s="25">
        <v>2002</v>
      </c>
      <c r="B5849" s="25">
        <v>75</v>
      </c>
      <c r="C5849" s="25" t="s">
        <v>13288</v>
      </c>
      <c r="D5849" s="25" t="s">
        <v>13289</v>
      </c>
      <c r="E5849" s="25" t="s">
        <v>85</v>
      </c>
      <c r="F5849" s="25">
        <v>38789</v>
      </c>
      <c r="G5849" s="25">
        <v>2697</v>
      </c>
      <c r="H5849" s="25">
        <v>37440</v>
      </c>
      <c r="I5849" s="25">
        <v>313656</v>
      </c>
      <c r="J5849" s="25" t="s">
        <v>9529</v>
      </c>
    </row>
    <row r="5850" spans="1:10" hidden="1" x14ac:dyDescent="0.75">
      <c r="A5850" s="26">
        <v>2002</v>
      </c>
      <c r="B5850" s="26">
        <v>76</v>
      </c>
      <c r="C5850" s="26" t="s">
        <v>13290</v>
      </c>
      <c r="D5850" s="26" t="s">
        <v>13291</v>
      </c>
      <c r="E5850" s="26" t="s">
        <v>85</v>
      </c>
      <c r="F5850" s="26">
        <v>36092</v>
      </c>
      <c r="G5850" s="26">
        <v>2785</v>
      </c>
      <c r="H5850" s="26">
        <v>34699</v>
      </c>
      <c r="I5850" s="26">
        <v>276215</v>
      </c>
      <c r="J5850" s="26" t="s">
        <v>421</v>
      </c>
    </row>
    <row r="5851" spans="1:10" hidden="1" x14ac:dyDescent="0.75">
      <c r="A5851" s="25">
        <v>2002</v>
      </c>
      <c r="B5851" s="25">
        <v>77</v>
      </c>
      <c r="C5851" s="25" t="s">
        <v>13292</v>
      </c>
      <c r="D5851" s="25" t="s">
        <v>13293</v>
      </c>
      <c r="E5851" s="25" t="s">
        <v>85</v>
      </c>
      <c r="F5851" s="25">
        <v>33307</v>
      </c>
      <c r="G5851" s="25">
        <v>2625</v>
      </c>
      <c r="H5851" s="25">
        <v>31994</v>
      </c>
      <c r="I5851" s="25">
        <v>241516</v>
      </c>
      <c r="J5851" s="25" t="s">
        <v>13294</v>
      </c>
    </row>
    <row r="5852" spans="1:10" hidden="1" x14ac:dyDescent="0.75">
      <c r="A5852" s="26">
        <v>2002</v>
      </c>
      <c r="B5852" s="26">
        <v>78</v>
      </c>
      <c r="C5852" s="26" t="s">
        <v>12907</v>
      </c>
      <c r="D5852" s="26" t="s">
        <v>12908</v>
      </c>
      <c r="E5852" s="26" t="s">
        <v>85</v>
      </c>
      <c r="F5852" s="26">
        <v>30682</v>
      </c>
      <c r="G5852" s="26">
        <v>2810</v>
      </c>
      <c r="H5852" s="26">
        <v>29276</v>
      </c>
      <c r="I5852" s="26">
        <v>209522</v>
      </c>
      <c r="J5852" s="26" t="s">
        <v>9762</v>
      </c>
    </row>
    <row r="5853" spans="1:10" hidden="1" x14ac:dyDescent="0.75">
      <c r="A5853" s="25">
        <v>2002</v>
      </c>
      <c r="B5853" s="25">
        <v>79</v>
      </c>
      <c r="C5853" s="25" t="s">
        <v>13295</v>
      </c>
      <c r="D5853" s="25" t="s">
        <v>13296</v>
      </c>
      <c r="E5853" s="25" t="s">
        <v>85</v>
      </c>
      <c r="F5853" s="25">
        <v>27871</v>
      </c>
      <c r="G5853" s="25">
        <v>2595</v>
      </c>
      <c r="H5853" s="25">
        <v>26574</v>
      </c>
      <c r="I5853" s="25">
        <v>180245</v>
      </c>
      <c r="J5853" s="25" t="s">
        <v>5797</v>
      </c>
    </row>
    <row r="5854" spans="1:10" hidden="1" x14ac:dyDescent="0.75">
      <c r="A5854" s="26">
        <v>2002</v>
      </c>
      <c r="B5854" s="26">
        <v>80</v>
      </c>
      <c r="C5854" s="26" t="s">
        <v>13297</v>
      </c>
      <c r="D5854" s="26" t="s">
        <v>13298</v>
      </c>
      <c r="E5854" s="26" t="s">
        <v>85</v>
      </c>
      <c r="F5854" s="26">
        <v>25276</v>
      </c>
      <c r="G5854" s="26">
        <v>2633</v>
      </c>
      <c r="H5854" s="26">
        <v>23959</v>
      </c>
      <c r="I5854" s="26">
        <v>153672</v>
      </c>
      <c r="J5854" s="26" t="s">
        <v>8862</v>
      </c>
    </row>
    <row r="5855" spans="1:10" hidden="1" x14ac:dyDescent="0.75">
      <c r="A5855" s="25">
        <v>2002</v>
      </c>
      <c r="B5855" s="25">
        <v>81</v>
      </c>
      <c r="C5855" s="25" t="s">
        <v>13299</v>
      </c>
      <c r="D5855" s="25" t="s">
        <v>13300</v>
      </c>
      <c r="E5855" s="25" t="s">
        <v>85</v>
      </c>
      <c r="F5855" s="25">
        <v>22643</v>
      </c>
      <c r="G5855" s="25">
        <v>2525</v>
      </c>
      <c r="H5855" s="25">
        <v>21380</v>
      </c>
      <c r="I5855" s="25">
        <v>129712</v>
      </c>
      <c r="J5855" s="25" t="s">
        <v>7474</v>
      </c>
    </row>
    <row r="5856" spans="1:10" hidden="1" x14ac:dyDescent="0.75">
      <c r="A5856" s="26">
        <v>2002</v>
      </c>
      <c r="B5856" s="26">
        <v>82</v>
      </c>
      <c r="C5856" s="26" t="s">
        <v>13301</v>
      </c>
      <c r="D5856" s="26" t="s">
        <v>13302</v>
      </c>
      <c r="E5856" s="26" t="s">
        <v>85</v>
      </c>
      <c r="F5856" s="26">
        <v>20118</v>
      </c>
      <c r="G5856" s="26">
        <v>2600</v>
      </c>
      <c r="H5856" s="26">
        <v>18818</v>
      </c>
      <c r="I5856" s="26">
        <v>108332</v>
      </c>
      <c r="J5856" s="26" t="s">
        <v>13303</v>
      </c>
    </row>
    <row r="5857" spans="1:10" hidden="1" x14ac:dyDescent="0.75">
      <c r="A5857" s="25">
        <v>2002</v>
      </c>
      <c r="B5857" s="25">
        <v>83</v>
      </c>
      <c r="C5857" s="25" t="s">
        <v>13304</v>
      </c>
      <c r="D5857" s="25" t="s">
        <v>13305</v>
      </c>
      <c r="E5857" s="25" t="s">
        <v>85</v>
      </c>
      <c r="F5857" s="25">
        <v>17518</v>
      </c>
      <c r="G5857" s="25">
        <v>2096</v>
      </c>
      <c r="H5857" s="25">
        <v>16470</v>
      </c>
      <c r="I5857" s="25">
        <v>89514</v>
      </c>
      <c r="J5857" s="25" t="s">
        <v>1906</v>
      </c>
    </row>
    <row r="5858" spans="1:10" hidden="1" x14ac:dyDescent="0.75">
      <c r="A5858" s="26">
        <v>2002</v>
      </c>
      <c r="B5858" s="26">
        <v>84</v>
      </c>
      <c r="C5858" s="26" t="s">
        <v>13306</v>
      </c>
      <c r="D5858" s="26" t="s">
        <v>13307</v>
      </c>
      <c r="E5858" s="26" t="s">
        <v>85</v>
      </c>
      <c r="F5858" s="26">
        <v>15422</v>
      </c>
      <c r="G5858" s="26">
        <v>2068</v>
      </c>
      <c r="H5858" s="26">
        <v>14388</v>
      </c>
      <c r="I5858" s="26">
        <v>73044</v>
      </c>
      <c r="J5858" s="26" t="s">
        <v>12727</v>
      </c>
    </row>
    <row r="5859" spans="1:10" hidden="1" x14ac:dyDescent="0.75">
      <c r="A5859" s="25">
        <v>2002</v>
      </c>
      <c r="B5859" s="25">
        <v>85</v>
      </c>
      <c r="C5859" s="25" t="s">
        <v>13309</v>
      </c>
      <c r="D5859" s="25" t="s">
        <v>13310</v>
      </c>
      <c r="E5859" s="25" t="s">
        <v>85</v>
      </c>
      <c r="F5859" s="25">
        <v>13354</v>
      </c>
      <c r="G5859" s="25">
        <v>2144</v>
      </c>
      <c r="H5859" s="25">
        <v>12282</v>
      </c>
      <c r="I5859" s="25">
        <v>58656</v>
      </c>
      <c r="J5859" s="25" t="s">
        <v>8420</v>
      </c>
    </row>
    <row r="5860" spans="1:10" hidden="1" x14ac:dyDescent="0.75">
      <c r="A5860" s="26">
        <v>2002</v>
      </c>
      <c r="B5860" s="26">
        <v>86</v>
      </c>
      <c r="C5860" s="26" t="s">
        <v>13311</v>
      </c>
      <c r="D5860" s="26" t="s">
        <v>13312</v>
      </c>
      <c r="E5860" s="26" t="s">
        <v>85</v>
      </c>
      <c r="F5860" s="26">
        <v>11210</v>
      </c>
      <c r="G5860" s="26">
        <v>1832</v>
      </c>
      <c r="H5860" s="26">
        <v>10294</v>
      </c>
      <c r="I5860" s="26">
        <v>46374</v>
      </c>
      <c r="J5860" s="26" t="s">
        <v>6297</v>
      </c>
    </row>
    <row r="5861" spans="1:10" hidden="1" x14ac:dyDescent="0.75">
      <c r="A5861" s="25">
        <v>2002</v>
      </c>
      <c r="B5861" s="25">
        <v>87</v>
      </c>
      <c r="C5861" s="25" t="s">
        <v>13313</v>
      </c>
      <c r="D5861" s="25" t="s">
        <v>13314</v>
      </c>
      <c r="E5861" s="25" t="s">
        <v>85</v>
      </c>
      <c r="F5861" s="25">
        <v>9378</v>
      </c>
      <c r="G5861" s="25">
        <v>1839</v>
      </c>
      <c r="H5861" s="25">
        <v>8458</v>
      </c>
      <c r="I5861" s="25">
        <v>36080</v>
      </c>
      <c r="J5861" s="25" t="s">
        <v>9783</v>
      </c>
    </row>
    <row r="5862" spans="1:10" hidden="1" x14ac:dyDescent="0.75">
      <c r="A5862" s="26">
        <v>2002</v>
      </c>
      <c r="B5862" s="26">
        <v>88</v>
      </c>
      <c r="C5862" s="26" t="s">
        <v>13315</v>
      </c>
      <c r="D5862" s="26" t="s">
        <v>5566</v>
      </c>
      <c r="E5862" s="26" t="s">
        <v>85</v>
      </c>
      <c r="F5862" s="26">
        <v>7539</v>
      </c>
      <c r="G5862" s="26">
        <v>1514</v>
      </c>
      <c r="H5862" s="26">
        <v>6782</v>
      </c>
      <c r="I5862" s="26">
        <v>27622</v>
      </c>
      <c r="J5862" s="26" t="s">
        <v>13316</v>
      </c>
    </row>
    <row r="5863" spans="1:10" hidden="1" x14ac:dyDescent="0.75">
      <c r="A5863" s="25">
        <v>2002</v>
      </c>
      <c r="B5863" s="25">
        <v>89</v>
      </c>
      <c r="C5863" s="25" t="s">
        <v>13317</v>
      </c>
      <c r="D5863" s="25" t="s">
        <v>13318</v>
      </c>
      <c r="E5863" s="25" t="s">
        <v>85</v>
      </c>
      <c r="F5863" s="25">
        <v>6025</v>
      </c>
      <c r="G5863" s="25">
        <v>1277</v>
      </c>
      <c r="H5863" s="25">
        <v>5387</v>
      </c>
      <c r="I5863" s="25">
        <v>20840</v>
      </c>
      <c r="J5863" s="25" t="s">
        <v>13319</v>
      </c>
    </row>
    <row r="5864" spans="1:10" hidden="1" x14ac:dyDescent="0.75">
      <c r="A5864" s="26">
        <v>2002</v>
      </c>
      <c r="B5864" s="26">
        <v>90</v>
      </c>
      <c r="C5864" s="26" t="s">
        <v>13320</v>
      </c>
      <c r="D5864" s="26" t="s">
        <v>13321</v>
      </c>
      <c r="E5864" s="26" t="s">
        <v>85</v>
      </c>
      <c r="F5864" s="26">
        <v>4748</v>
      </c>
      <c r="G5864" s="26">
        <v>1085</v>
      </c>
      <c r="H5864" s="26">
        <v>4205</v>
      </c>
      <c r="I5864" s="26">
        <v>15453</v>
      </c>
      <c r="J5864" s="26" t="s">
        <v>7497</v>
      </c>
    </row>
    <row r="5865" spans="1:10" hidden="1" x14ac:dyDescent="0.75">
      <c r="A5865" s="25">
        <v>2002</v>
      </c>
      <c r="B5865" s="25">
        <v>91</v>
      </c>
      <c r="C5865" s="25" t="s">
        <v>13323</v>
      </c>
      <c r="D5865" s="25" t="s">
        <v>13324</v>
      </c>
      <c r="E5865" s="25" t="s">
        <v>85</v>
      </c>
      <c r="F5865" s="25">
        <v>3663</v>
      </c>
      <c r="G5865" s="25">
        <v>899</v>
      </c>
      <c r="H5865" s="25">
        <v>3213</v>
      </c>
      <c r="I5865" s="25">
        <v>11248</v>
      </c>
      <c r="J5865" s="25" t="s">
        <v>878</v>
      </c>
    </row>
    <row r="5866" spans="1:10" hidden="1" x14ac:dyDescent="0.75">
      <c r="A5866" s="26">
        <v>2002</v>
      </c>
      <c r="B5866" s="26">
        <v>92</v>
      </c>
      <c r="C5866" s="26" t="s">
        <v>13326</v>
      </c>
      <c r="D5866" s="26" t="s">
        <v>13327</v>
      </c>
      <c r="E5866" s="26" t="s">
        <v>85</v>
      </c>
      <c r="F5866" s="26">
        <v>2764</v>
      </c>
      <c r="G5866" s="26">
        <v>717</v>
      </c>
      <c r="H5866" s="26">
        <v>2405</v>
      </c>
      <c r="I5866" s="26">
        <v>8035</v>
      </c>
      <c r="J5866" s="26" t="s">
        <v>2904</v>
      </c>
    </row>
    <row r="5867" spans="1:10" hidden="1" x14ac:dyDescent="0.75">
      <c r="A5867" s="25">
        <v>2002</v>
      </c>
      <c r="B5867" s="25">
        <v>93</v>
      </c>
      <c r="C5867" s="25" t="s">
        <v>13329</v>
      </c>
      <c r="D5867" s="25" t="s">
        <v>13330</v>
      </c>
      <c r="E5867" s="25" t="s">
        <v>85</v>
      </c>
      <c r="F5867" s="25">
        <v>2046</v>
      </c>
      <c r="G5867" s="25">
        <v>491</v>
      </c>
      <c r="H5867" s="25">
        <v>1801</v>
      </c>
      <c r="I5867" s="25">
        <v>5630</v>
      </c>
      <c r="J5867" s="25" t="s">
        <v>1590</v>
      </c>
    </row>
    <row r="5868" spans="1:10" hidden="1" x14ac:dyDescent="0.75">
      <c r="A5868" s="26">
        <v>2002</v>
      </c>
      <c r="B5868" s="26">
        <v>94</v>
      </c>
      <c r="C5868" s="26" t="s">
        <v>13332</v>
      </c>
      <c r="D5868" s="26" t="s">
        <v>13333</v>
      </c>
      <c r="E5868" s="26" t="s">
        <v>85</v>
      </c>
      <c r="F5868" s="26">
        <v>1556</v>
      </c>
      <c r="G5868" s="26">
        <v>508</v>
      </c>
      <c r="H5868" s="26">
        <v>1302</v>
      </c>
      <c r="I5868" s="26">
        <v>3828</v>
      </c>
      <c r="J5868" s="26" t="s">
        <v>1255</v>
      </c>
    </row>
    <row r="5869" spans="1:10" hidden="1" x14ac:dyDescent="0.75">
      <c r="A5869" s="25">
        <v>2002</v>
      </c>
      <c r="B5869" s="25">
        <v>95</v>
      </c>
      <c r="C5869" s="25" t="s">
        <v>13334</v>
      </c>
      <c r="D5869" s="25" t="s">
        <v>13335</v>
      </c>
      <c r="E5869" s="25" t="s">
        <v>85</v>
      </c>
      <c r="F5869" s="25">
        <v>1048</v>
      </c>
      <c r="G5869" s="25">
        <v>329</v>
      </c>
      <c r="H5869" s="25">
        <v>884</v>
      </c>
      <c r="I5869" s="25">
        <v>2526</v>
      </c>
      <c r="J5869" s="25" t="s">
        <v>4038</v>
      </c>
    </row>
    <row r="5870" spans="1:10" hidden="1" x14ac:dyDescent="0.75">
      <c r="A5870" s="26">
        <v>2002</v>
      </c>
      <c r="B5870" s="26">
        <v>96</v>
      </c>
      <c r="C5870" s="26" t="s">
        <v>13338</v>
      </c>
      <c r="D5870" s="26" t="s">
        <v>13339</v>
      </c>
      <c r="E5870" s="26" t="s">
        <v>85</v>
      </c>
      <c r="F5870" s="26">
        <v>719</v>
      </c>
      <c r="G5870" s="26">
        <v>238</v>
      </c>
      <c r="H5870" s="26">
        <v>600</v>
      </c>
      <c r="I5870" s="26">
        <v>1643</v>
      </c>
      <c r="J5870" s="26" t="s">
        <v>1260</v>
      </c>
    </row>
    <row r="5871" spans="1:10" hidden="1" x14ac:dyDescent="0.75">
      <c r="A5871" s="25">
        <v>2002</v>
      </c>
      <c r="B5871" s="25">
        <v>97</v>
      </c>
      <c r="C5871" s="25" t="s">
        <v>13340</v>
      </c>
      <c r="D5871" s="25" t="s">
        <v>13341</v>
      </c>
      <c r="E5871" s="25" t="s">
        <v>85</v>
      </c>
      <c r="F5871" s="25">
        <v>481</v>
      </c>
      <c r="G5871" s="25">
        <v>168</v>
      </c>
      <c r="H5871" s="25">
        <v>397</v>
      </c>
      <c r="I5871" s="25">
        <v>1042</v>
      </c>
      <c r="J5871" s="25" t="s">
        <v>523</v>
      </c>
    </row>
    <row r="5872" spans="1:10" hidden="1" x14ac:dyDescent="0.75">
      <c r="A5872" s="26">
        <v>2002</v>
      </c>
      <c r="B5872" s="26">
        <v>98</v>
      </c>
      <c r="C5872" s="26" t="s">
        <v>13342</v>
      </c>
      <c r="D5872" s="26" t="s">
        <v>13343</v>
      </c>
      <c r="E5872" s="26" t="s">
        <v>85</v>
      </c>
      <c r="F5872" s="26">
        <v>313</v>
      </c>
      <c r="G5872" s="26">
        <v>115</v>
      </c>
      <c r="H5872" s="26">
        <v>256</v>
      </c>
      <c r="I5872" s="26">
        <v>645</v>
      </c>
      <c r="J5872" s="26" t="s">
        <v>909</v>
      </c>
    </row>
    <row r="5873" spans="1:10" hidden="1" x14ac:dyDescent="0.75">
      <c r="A5873" s="25">
        <v>2002</v>
      </c>
      <c r="B5873" s="25">
        <v>99</v>
      </c>
      <c r="C5873" s="25" t="s">
        <v>13344</v>
      </c>
      <c r="D5873" s="25" t="s">
        <v>13345</v>
      </c>
      <c r="E5873" s="25" t="s">
        <v>85</v>
      </c>
      <c r="F5873" s="25">
        <v>198</v>
      </c>
      <c r="G5873" s="25">
        <v>76</v>
      </c>
      <c r="H5873" s="25">
        <v>160</v>
      </c>
      <c r="I5873" s="25">
        <v>389</v>
      </c>
      <c r="J5873" s="25" t="s">
        <v>1971</v>
      </c>
    </row>
    <row r="5874" spans="1:10" hidden="1" x14ac:dyDescent="0.75">
      <c r="A5874" s="26">
        <v>2002</v>
      </c>
      <c r="B5874" s="26">
        <v>100</v>
      </c>
      <c r="C5874" s="26" t="s">
        <v>13347</v>
      </c>
      <c r="D5874" s="26" t="s">
        <v>13348</v>
      </c>
      <c r="E5874" s="26" t="s">
        <v>85</v>
      </c>
      <c r="F5874" s="26">
        <v>122</v>
      </c>
      <c r="G5874" s="26">
        <v>49</v>
      </c>
      <c r="H5874" s="26">
        <v>98</v>
      </c>
      <c r="I5874" s="26">
        <v>229</v>
      </c>
      <c r="J5874" s="26" t="s">
        <v>1976</v>
      </c>
    </row>
    <row r="5875" spans="1:10" hidden="1" x14ac:dyDescent="0.75">
      <c r="A5875" s="25">
        <v>2002</v>
      </c>
      <c r="B5875" s="25">
        <v>101</v>
      </c>
      <c r="C5875" s="25" t="s">
        <v>13349</v>
      </c>
      <c r="D5875" s="25" t="s">
        <v>13350</v>
      </c>
      <c r="E5875" s="25" t="s">
        <v>85</v>
      </c>
      <c r="F5875" s="25">
        <v>73</v>
      </c>
      <c r="G5875" s="25">
        <v>31</v>
      </c>
      <c r="H5875" s="25">
        <v>58</v>
      </c>
      <c r="I5875" s="25">
        <v>131</v>
      </c>
      <c r="J5875" s="25" t="s">
        <v>1627</v>
      </c>
    </row>
    <row r="5876" spans="1:10" hidden="1" x14ac:dyDescent="0.75">
      <c r="A5876" s="26">
        <v>2002</v>
      </c>
      <c r="B5876" s="26">
        <v>102</v>
      </c>
      <c r="C5876" s="26" t="s">
        <v>13351</v>
      </c>
      <c r="D5876" s="26" t="s">
        <v>13352</v>
      </c>
      <c r="E5876" s="26" t="s">
        <v>85</v>
      </c>
      <c r="F5876" s="26">
        <v>43</v>
      </c>
      <c r="G5876" s="26">
        <v>19</v>
      </c>
      <c r="H5876" s="26">
        <v>33</v>
      </c>
      <c r="I5876" s="26">
        <v>73</v>
      </c>
      <c r="J5876" s="26" t="s">
        <v>2943</v>
      </c>
    </row>
    <row r="5877" spans="1:10" hidden="1" x14ac:dyDescent="0.75">
      <c r="A5877" s="25">
        <v>2002</v>
      </c>
      <c r="B5877" s="25">
        <v>103</v>
      </c>
      <c r="C5877" s="25" t="s">
        <v>13353</v>
      </c>
      <c r="D5877" s="25" t="s">
        <v>13354</v>
      </c>
      <c r="E5877" s="25" t="s">
        <v>85</v>
      </c>
      <c r="F5877" s="25">
        <v>24</v>
      </c>
      <c r="G5877" s="25">
        <v>11</v>
      </c>
      <c r="H5877" s="25">
        <v>19</v>
      </c>
      <c r="I5877" s="25">
        <v>40</v>
      </c>
      <c r="J5877" s="25" t="s">
        <v>3240</v>
      </c>
    </row>
    <row r="5878" spans="1:10" hidden="1" x14ac:dyDescent="0.75">
      <c r="A5878" s="26">
        <v>2002</v>
      </c>
      <c r="B5878" s="26">
        <v>104</v>
      </c>
      <c r="C5878" s="26" t="s">
        <v>13355</v>
      </c>
      <c r="D5878" s="26" t="s">
        <v>13356</v>
      </c>
      <c r="E5878" s="26" t="s">
        <v>85</v>
      </c>
      <c r="F5878" s="26">
        <v>13</v>
      </c>
      <c r="G5878" s="26">
        <v>6</v>
      </c>
      <c r="H5878" s="26">
        <v>10</v>
      </c>
      <c r="I5878" s="26">
        <v>21</v>
      </c>
      <c r="J5878" s="26" t="s">
        <v>933</v>
      </c>
    </row>
    <row r="5879" spans="1:10" hidden="1" x14ac:dyDescent="0.75">
      <c r="A5879" s="25">
        <v>2002</v>
      </c>
      <c r="B5879" s="25">
        <v>105</v>
      </c>
      <c r="C5879" s="25" t="s">
        <v>13357</v>
      </c>
      <c r="D5879" s="25" t="s">
        <v>13358</v>
      </c>
      <c r="E5879" s="25" t="s">
        <v>85</v>
      </c>
      <c r="F5879" s="25">
        <v>7</v>
      </c>
      <c r="G5879" s="25">
        <v>3</v>
      </c>
      <c r="H5879" s="25">
        <v>5</v>
      </c>
      <c r="I5879" s="25">
        <v>11</v>
      </c>
      <c r="J5879" s="25" t="s">
        <v>3245</v>
      </c>
    </row>
    <row r="5880" spans="1:10" hidden="1" x14ac:dyDescent="0.75">
      <c r="A5880" s="26">
        <v>2002</v>
      </c>
      <c r="B5880" s="26">
        <v>106</v>
      </c>
      <c r="C5880" s="26" t="s">
        <v>13359</v>
      </c>
      <c r="D5880" s="26" t="s">
        <v>13360</v>
      </c>
      <c r="E5880" s="26" t="s">
        <v>85</v>
      </c>
      <c r="F5880" s="26">
        <v>4</v>
      </c>
      <c r="G5880" s="26">
        <v>2</v>
      </c>
      <c r="H5880" s="26">
        <v>3</v>
      </c>
      <c r="I5880" s="26">
        <v>5</v>
      </c>
      <c r="J5880" s="26" t="s">
        <v>2639</v>
      </c>
    </row>
    <row r="5881" spans="1:10" hidden="1" x14ac:dyDescent="0.75">
      <c r="A5881" s="25">
        <v>2002</v>
      </c>
      <c r="B5881" s="25">
        <v>107</v>
      </c>
      <c r="C5881" s="25" t="s">
        <v>13361</v>
      </c>
      <c r="D5881" s="25" t="s">
        <v>13362</v>
      </c>
      <c r="E5881" s="25" t="s">
        <v>85</v>
      </c>
      <c r="F5881" s="25">
        <v>2</v>
      </c>
      <c r="G5881" s="25">
        <v>1</v>
      </c>
      <c r="H5881" s="25">
        <v>1</v>
      </c>
      <c r="I5881" s="25">
        <v>3</v>
      </c>
      <c r="J5881" s="25" t="s">
        <v>3250</v>
      </c>
    </row>
    <row r="5882" spans="1:10" hidden="1" x14ac:dyDescent="0.75">
      <c r="A5882" s="26">
        <v>2002</v>
      </c>
      <c r="B5882" s="26">
        <v>108</v>
      </c>
      <c r="C5882" s="26" t="s">
        <v>13363</v>
      </c>
      <c r="D5882" s="26" t="s">
        <v>13364</v>
      </c>
      <c r="E5882" s="26" t="s">
        <v>85</v>
      </c>
      <c r="F5882" s="26">
        <v>1</v>
      </c>
      <c r="G5882" s="26">
        <v>0</v>
      </c>
      <c r="H5882" s="26">
        <v>1</v>
      </c>
      <c r="I5882" s="26">
        <v>1</v>
      </c>
      <c r="J5882" s="26" t="s">
        <v>570</v>
      </c>
    </row>
    <row r="5883" spans="1:10" hidden="1" x14ac:dyDescent="0.75">
      <c r="A5883" s="25">
        <v>2002</v>
      </c>
      <c r="B5883" s="25">
        <v>109</v>
      </c>
      <c r="C5883" s="25" t="s">
        <v>13365</v>
      </c>
      <c r="D5883" s="25" t="s">
        <v>5855</v>
      </c>
      <c r="E5883" s="25" t="s">
        <v>85</v>
      </c>
      <c r="F5883" s="25">
        <v>0</v>
      </c>
      <c r="G5883" s="25">
        <v>0</v>
      </c>
      <c r="H5883" s="25">
        <v>0</v>
      </c>
      <c r="I5883" s="25">
        <v>1</v>
      </c>
      <c r="J5883" s="25" t="s">
        <v>2321</v>
      </c>
    </row>
    <row r="5884" spans="1:10" hidden="1" x14ac:dyDescent="0.75">
      <c r="A5884" s="26">
        <v>2002</v>
      </c>
      <c r="B5884" s="26" t="s">
        <v>589</v>
      </c>
      <c r="C5884" s="26" t="s">
        <v>13366</v>
      </c>
      <c r="D5884" s="26" t="s">
        <v>591</v>
      </c>
      <c r="E5884" s="26" t="s">
        <v>2648</v>
      </c>
      <c r="F5884" s="26">
        <v>0</v>
      </c>
      <c r="G5884" s="26">
        <v>0</v>
      </c>
      <c r="H5884" s="26">
        <v>0</v>
      </c>
      <c r="I5884" s="26">
        <v>0</v>
      </c>
      <c r="J5884" s="26" t="s">
        <v>2648</v>
      </c>
    </row>
    <row r="5885" spans="1:10" hidden="1" x14ac:dyDescent="0.75">
      <c r="A5885" s="25">
        <v>2003</v>
      </c>
      <c r="B5885" s="25">
        <v>0</v>
      </c>
      <c r="C5885" s="25" t="s">
        <v>737</v>
      </c>
      <c r="D5885" s="25" t="s">
        <v>13367</v>
      </c>
      <c r="E5885" s="25" t="s">
        <v>11774</v>
      </c>
      <c r="F5885" s="25">
        <v>100000</v>
      </c>
      <c r="G5885" s="25">
        <v>795</v>
      </c>
      <c r="H5885" s="25">
        <v>99311</v>
      </c>
      <c r="I5885" s="25">
        <v>6832307</v>
      </c>
      <c r="J5885" s="25" t="s">
        <v>3831</v>
      </c>
    </row>
    <row r="5886" spans="1:10" hidden="1" x14ac:dyDescent="0.75">
      <c r="A5886" s="26">
        <v>2003</v>
      </c>
      <c r="B5886" s="26">
        <v>1</v>
      </c>
      <c r="C5886" s="26" t="s">
        <v>3565</v>
      </c>
      <c r="D5886" s="26" t="s">
        <v>3565</v>
      </c>
      <c r="E5886" s="26" t="s">
        <v>85</v>
      </c>
      <c r="F5886" s="26">
        <v>99205</v>
      </c>
      <c r="G5886" s="26">
        <v>59</v>
      </c>
      <c r="H5886" s="26">
        <v>99175</v>
      </c>
      <c r="I5886" s="26">
        <v>6732996</v>
      </c>
      <c r="J5886" s="26" t="s">
        <v>13371</v>
      </c>
    </row>
    <row r="5887" spans="1:10" hidden="1" x14ac:dyDescent="0.75">
      <c r="A5887" s="25">
        <v>2003</v>
      </c>
      <c r="B5887" s="25">
        <v>2</v>
      </c>
      <c r="C5887" s="25" t="s">
        <v>5393</v>
      </c>
      <c r="D5887" s="25" t="s">
        <v>5393</v>
      </c>
      <c r="E5887" s="25" t="s">
        <v>85</v>
      </c>
      <c r="F5887" s="25">
        <v>99146</v>
      </c>
      <c r="G5887" s="25">
        <v>38</v>
      </c>
      <c r="H5887" s="25">
        <v>99127</v>
      </c>
      <c r="I5887" s="25">
        <v>6633821</v>
      </c>
      <c r="J5887" s="25" t="s">
        <v>13374</v>
      </c>
    </row>
    <row r="5888" spans="1:10" hidden="1" x14ac:dyDescent="0.75">
      <c r="A5888" s="26">
        <v>2003</v>
      </c>
      <c r="B5888" s="26">
        <v>3</v>
      </c>
      <c r="C5888" s="26" t="s">
        <v>7567</v>
      </c>
      <c r="D5888" s="26" t="s">
        <v>7567</v>
      </c>
      <c r="E5888" s="26" t="s">
        <v>85</v>
      </c>
      <c r="F5888" s="26">
        <v>99108</v>
      </c>
      <c r="G5888" s="26">
        <v>28</v>
      </c>
      <c r="H5888" s="26">
        <v>99094</v>
      </c>
      <c r="I5888" s="26">
        <v>6534694</v>
      </c>
      <c r="J5888" s="26" t="s">
        <v>13376</v>
      </c>
    </row>
    <row r="5889" spans="1:10" hidden="1" x14ac:dyDescent="0.75">
      <c r="A5889" s="25">
        <v>2003</v>
      </c>
      <c r="B5889" s="25">
        <v>4</v>
      </c>
      <c r="C5889" s="25" t="s">
        <v>13377</v>
      </c>
      <c r="D5889" s="25" t="s">
        <v>13377</v>
      </c>
      <c r="E5889" s="25" t="s">
        <v>85</v>
      </c>
      <c r="F5889" s="25">
        <v>99080</v>
      </c>
      <c r="G5889" s="25">
        <v>10</v>
      </c>
      <c r="H5889" s="25">
        <v>99075</v>
      </c>
      <c r="I5889" s="25">
        <v>6435599</v>
      </c>
      <c r="J5889" s="25" t="s">
        <v>9631</v>
      </c>
    </row>
    <row r="5890" spans="1:10" hidden="1" x14ac:dyDescent="0.75">
      <c r="A5890" s="26">
        <v>2003</v>
      </c>
      <c r="B5890" s="26">
        <v>5</v>
      </c>
      <c r="C5890" s="26" t="s">
        <v>9406</v>
      </c>
      <c r="D5890" s="26" t="s">
        <v>9406</v>
      </c>
      <c r="E5890" s="26" t="s">
        <v>85</v>
      </c>
      <c r="F5890" s="26">
        <v>99070</v>
      </c>
      <c r="G5890" s="26">
        <v>22</v>
      </c>
      <c r="H5890" s="26">
        <v>99059</v>
      </c>
      <c r="I5890" s="26">
        <v>6336524</v>
      </c>
      <c r="J5890" s="26" t="s">
        <v>13379</v>
      </c>
    </row>
    <row r="5891" spans="1:10" hidden="1" x14ac:dyDescent="0.75">
      <c r="A5891" s="25">
        <v>2003</v>
      </c>
      <c r="B5891" s="25">
        <v>6</v>
      </c>
      <c r="C5891" s="25" t="s">
        <v>11995</v>
      </c>
      <c r="D5891" s="25" t="s">
        <v>11995</v>
      </c>
      <c r="E5891" s="25" t="s">
        <v>85</v>
      </c>
      <c r="F5891" s="25">
        <v>99048</v>
      </c>
      <c r="G5891" s="25">
        <v>13</v>
      </c>
      <c r="H5891" s="25">
        <v>99041</v>
      </c>
      <c r="I5891" s="25">
        <v>6237466</v>
      </c>
      <c r="J5891" s="25" t="s">
        <v>13382</v>
      </c>
    </row>
    <row r="5892" spans="1:10" hidden="1" x14ac:dyDescent="0.75">
      <c r="A5892" s="26">
        <v>2003</v>
      </c>
      <c r="B5892" s="26">
        <v>7</v>
      </c>
      <c r="C5892" s="26" t="s">
        <v>11580</v>
      </c>
      <c r="D5892" s="26" t="s">
        <v>11580</v>
      </c>
      <c r="E5892" s="26" t="s">
        <v>85</v>
      </c>
      <c r="F5892" s="26">
        <v>99035</v>
      </c>
      <c r="G5892" s="26">
        <v>16</v>
      </c>
      <c r="H5892" s="26">
        <v>99027</v>
      </c>
      <c r="I5892" s="26">
        <v>6138424</v>
      </c>
      <c r="J5892" s="26" t="s">
        <v>13384</v>
      </c>
    </row>
    <row r="5893" spans="1:10" hidden="1" x14ac:dyDescent="0.75">
      <c r="A5893" s="25">
        <v>2003</v>
      </c>
      <c r="B5893" s="25">
        <v>8</v>
      </c>
      <c r="C5893" s="25" t="s">
        <v>9868</v>
      </c>
      <c r="D5893" s="25" t="s">
        <v>9868</v>
      </c>
      <c r="E5893" s="25" t="s">
        <v>85</v>
      </c>
      <c r="F5893" s="25">
        <v>99019</v>
      </c>
      <c r="G5893" s="25">
        <v>18</v>
      </c>
      <c r="H5893" s="25">
        <v>99010</v>
      </c>
      <c r="I5893" s="25">
        <v>6039398</v>
      </c>
      <c r="J5893" s="25" t="s">
        <v>13386</v>
      </c>
    </row>
    <row r="5894" spans="1:10" hidden="1" x14ac:dyDescent="0.75">
      <c r="A5894" s="26">
        <v>2003</v>
      </c>
      <c r="B5894" s="26">
        <v>9</v>
      </c>
      <c r="C5894" s="26" t="s">
        <v>10743</v>
      </c>
      <c r="D5894" s="26" t="s">
        <v>10743</v>
      </c>
      <c r="E5894" s="26" t="s">
        <v>85</v>
      </c>
      <c r="F5894" s="26">
        <v>99001</v>
      </c>
      <c r="G5894" s="26">
        <v>17</v>
      </c>
      <c r="H5894" s="26">
        <v>98993</v>
      </c>
      <c r="I5894" s="26">
        <v>5940388</v>
      </c>
      <c r="J5894" s="26" t="s">
        <v>1689</v>
      </c>
    </row>
    <row r="5895" spans="1:10" hidden="1" x14ac:dyDescent="0.75">
      <c r="A5895" s="25">
        <v>2003</v>
      </c>
      <c r="B5895" s="25">
        <v>10</v>
      </c>
      <c r="C5895" s="25" t="s">
        <v>9406</v>
      </c>
      <c r="D5895" s="25" t="s">
        <v>9406</v>
      </c>
      <c r="E5895" s="25" t="s">
        <v>85</v>
      </c>
      <c r="F5895" s="25">
        <v>98984</v>
      </c>
      <c r="G5895" s="25">
        <v>22</v>
      </c>
      <c r="H5895" s="25">
        <v>98973</v>
      </c>
      <c r="I5895" s="25">
        <v>5841396</v>
      </c>
      <c r="J5895" s="25" t="s">
        <v>7813</v>
      </c>
    </row>
    <row r="5896" spans="1:10" hidden="1" x14ac:dyDescent="0.75">
      <c r="A5896" s="26">
        <v>2003</v>
      </c>
      <c r="B5896" s="26">
        <v>11</v>
      </c>
      <c r="C5896" s="26" t="s">
        <v>11580</v>
      </c>
      <c r="D5896" s="26" t="s">
        <v>11580</v>
      </c>
      <c r="E5896" s="26" t="s">
        <v>85</v>
      </c>
      <c r="F5896" s="26">
        <v>98963</v>
      </c>
      <c r="G5896" s="26">
        <v>16</v>
      </c>
      <c r="H5896" s="26">
        <v>98955</v>
      </c>
      <c r="I5896" s="26">
        <v>5742422</v>
      </c>
      <c r="J5896" s="26" t="s">
        <v>7815</v>
      </c>
    </row>
    <row r="5897" spans="1:10" hidden="1" x14ac:dyDescent="0.75">
      <c r="A5897" s="25">
        <v>2003</v>
      </c>
      <c r="B5897" s="25">
        <v>12</v>
      </c>
      <c r="C5897" s="25" t="s">
        <v>11166</v>
      </c>
      <c r="D5897" s="25" t="s">
        <v>11166</v>
      </c>
      <c r="E5897" s="25" t="s">
        <v>85</v>
      </c>
      <c r="F5897" s="25">
        <v>98947</v>
      </c>
      <c r="G5897" s="25">
        <v>18</v>
      </c>
      <c r="H5897" s="25">
        <v>98938</v>
      </c>
      <c r="I5897" s="25">
        <v>5643468</v>
      </c>
      <c r="J5897" s="25" t="s">
        <v>13391</v>
      </c>
    </row>
    <row r="5898" spans="1:10" hidden="1" x14ac:dyDescent="0.75">
      <c r="A5898" s="26">
        <v>2003</v>
      </c>
      <c r="B5898" s="26">
        <v>13</v>
      </c>
      <c r="C5898" s="26" t="s">
        <v>9406</v>
      </c>
      <c r="D5898" s="26" t="s">
        <v>9406</v>
      </c>
      <c r="E5898" s="26" t="s">
        <v>85</v>
      </c>
      <c r="F5898" s="26">
        <v>98928</v>
      </c>
      <c r="G5898" s="26">
        <v>22</v>
      </c>
      <c r="H5898" s="26">
        <v>98917</v>
      </c>
      <c r="I5898" s="26">
        <v>5544530</v>
      </c>
      <c r="J5898" s="26" t="s">
        <v>13394</v>
      </c>
    </row>
    <row r="5899" spans="1:10" hidden="1" x14ac:dyDescent="0.75">
      <c r="A5899" s="25">
        <v>2003</v>
      </c>
      <c r="B5899" s="25">
        <v>14</v>
      </c>
      <c r="C5899" s="25" t="s">
        <v>4631</v>
      </c>
      <c r="D5899" s="25" t="s">
        <v>4631</v>
      </c>
      <c r="E5899" s="25" t="s">
        <v>85</v>
      </c>
      <c r="F5899" s="25">
        <v>98906</v>
      </c>
      <c r="G5899" s="25">
        <v>33</v>
      </c>
      <c r="H5899" s="25">
        <v>98890</v>
      </c>
      <c r="I5899" s="25">
        <v>5445613</v>
      </c>
      <c r="J5899" s="25" t="s">
        <v>13396</v>
      </c>
    </row>
    <row r="5900" spans="1:10" hidden="1" x14ac:dyDescent="0.75">
      <c r="A5900" s="26">
        <v>2003</v>
      </c>
      <c r="B5900" s="26">
        <v>15</v>
      </c>
      <c r="C5900" s="26" t="s">
        <v>6884</v>
      </c>
      <c r="D5900" s="26" t="s">
        <v>6884</v>
      </c>
      <c r="E5900" s="26" t="s">
        <v>85</v>
      </c>
      <c r="F5900" s="26">
        <v>98873</v>
      </c>
      <c r="G5900" s="26">
        <v>28</v>
      </c>
      <c r="H5900" s="26">
        <v>98859</v>
      </c>
      <c r="I5900" s="26">
        <v>5346723</v>
      </c>
      <c r="J5900" s="26" t="s">
        <v>13398</v>
      </c>
    </row>
    <row r="5901" spans="1:10" hidden="1" x14ac:dyDescent="0.75">
      <c r="A5901" s="25">
        <v>2003</v>
      </c>
      <c r="B5901" s="25">
        <v>16</v>
      </c>
      <c r="C5901" s="25" t="s">
        <v>4381</v>
      </c>
      <c r="D5901" s="25" t="s">
        <v>4381</v>
      </c>
      <c r="E5901" s="25" t="s">
        <v>85</v>
      </c>
      <c r="F5901" s="25">
        <v>98845</v>
      </c>
      <c r="G5901" s="25">
        <v>41</v>
      </c>
      <c r="H5901" s="25">
        <v>98825</v>
      </c>
      <c r="I5901" s="25">
        <v>5247864</v>
      </c>
      <c r="J5901" s="25" t="s">
        <v>13400</v>
      </c>
    </row>
    <row r="5902" spans="1:10" hidden="1" x14ac:dyDescent="0.75">
      <c r="A5902" s="26">
        <v>2003</v>
      </c>
      <c r="B5902" s="26">
        <v>17</v>
      </c>
      <c r="C5902" s="26" t="s">
        <v>1690</v>
      </c>
      <c r="D5902" s="26" t="s">
        <v>1690</v>
      </c>
      <c r="E5902" s="26" t="s">
        <v>85</v>
      </c>
      <c r="F5902" s="26">
        <v>98804</v>
      </c>
      <c r="G5902" s="26">
        <v>60</v>
      </c>
      <c r="H5902" s="26">
        <v>98774</v>
      </c>
      <c r="I5902" s="26">
        <v>5149039</v>
      </c>
      <c r="J5902" s="26" t="s">
        <v>13401</v>
      </c>
    </row>
    <row r="5903" spans="1:10" hidden="1" x14ac:dyDescent="0.75">
      <c r="A5903" s="25">
        <v>2003</v>
      </c>
      <c r="B5903" s="25">
        <v>18</v>
      </c>
      <c r="C5903" s="25" t="s">
        <v>3565</v>
      </c>
      <c r="D5903" s="25" t="s">
        <v>3565</v>
      </c>
      <c r="E5903" s="25" t="s">
        <v>85</v>
      </c>
      <c r="F5903" s="25">
        <v>98744</v>
      </c>
      <c r="G5903" s="25">
        <v>58</v>
      </c>
      <c r="H5903" s="25">
        <v>98715</v>
      </c>
      <c r="I5903" s="25">
        <v>5050265</v>
      </c>
      <c r="J5903" s="25" t="s">
        <v>13402</v>
      </c>
    </row>
    <row r="5904" spans="1:10" hidden="1" x14ac:dyDescent="0.75">
      <c r="A5904" s="26">
        <v>2003</v>
      </c>
      <c r="B5904" s="26">
        <v>19</v>
      </c>
      <c r="C5904" s="26" t="s">
        <v>2688</v>
      </c>
      <c r="D5904" s="26" t="s">
        <v>2688</v>
      </c>
      <c r="E5904" s="26" t="s">
        <v>85</v>
      </c>
      <c r="F5904" s="26">
        <v>98686</v>
      </c>
      <c r="G5904" s="26">
        <v>56</v>
      </c>
      <c r="H5904" s="26">
        <v>98658</v>
      </c>
      <c r="I5904" s="26">
        <v>4951550</v>
      </c>
      <c r="J5904" s="26" t="s">
        <v>13404</v>
      </c>
    </row>
    <row r="5905" spans="1:10" hidden="1" x14ac:dyDescent="0.75">
      <c r="A5905" s="25">
        <v>2003</v>
      </c>
      <c r="B5905" s="25">
        <v>20</v>
      </c>
      <c r="C5905" s="25" t="s">
        <v>3570</v>
      </c>
      <c r="D5905" s="25" t="s">
        <v>3570</v>
      </c>
      <c r="E5905" s="25" t="s">
        <v>85</v>
      </c>
      <c r="F5905" s="25">
        <v>98630</v>
      </c>
      <c r="G5905" s="25">
        <v>81</v>
      </c>
      <c r="H5905" s="25">
        <v>98589</v>
      </c>
      <c r="I5905" s="25">
        <v>4852893</v>
      </c>
      <c r="J5905" s="25" t="s">
        <v>5915</v>
      </c>
    </row>
    <row r="5906" spans="1:10" hidden="1" x14ac:dyDescent="0.75">
      <c r="A5906" s="26">
        <v>2003</v>
      </c>
      <c r="B5906" s="26">
        <v>21</v>
      </c>
      <c r="C5906" s="26" t="s">
        <v>1688</v>
      </c>
      <c r="D5906" s="26" t="s">
        <v>1688</v>
      </c>
      <c r="E5906" s="26" t="s">
        <v>85</v>
      </c>
      <c r="F5906" s="26">
        <v>98549</v>
      </c>
      <c r="G5906" s="26">
        <v>74</v>
      </c>
      <c r="H5906" s="26">
        <v>98512</v>
      </c>
      <c r="I5906" s="26">
        <v>4754304</v>
      </c>
      <c r="J5906" s="26" t="s">
        <v>13406</v>
      </c>
    </row>
    <row r="5907" spans="1:10" hidden="1" x14ac:dyDescent="0.75">
      <c r="A5907" s="25">
        <v>2003</v>
      </c>
      <c r="B5907" s="25">
        <v>22</v>
      </c>
      <c r="C5907" s="25" t="s">
        <v>1696</v>
      </c>
      <c r="D5907" s="25" t="s">
        <v>1696</v>
      </c>
      <c r="E5907" s="25" t="s">
        <v>85</v>
      </c>
      <c r="F5907" s="25">
        <v>98476</v>
      </c>
      <c r="G5907" s="25">
        <v>65</v>
      </c>
      <c r="H5907" s="25">
        <v>98443</v>
      </c>
      <c r="I5907" s="25">
        <v>4655791</v>
      </c>
      <c r="J5907" s="25" t="s">
        <v>13407</v>
      </c>
    </row>
    <row r="5908" spans="1:10" hidden="1" x14ac:dyDescent="0.75">
      <c r="A5908" s="26">
        <v>2003</v>
      </c>
      <c r="B5908" s="26">
        <v>23</v>
      </c>
      <c r="C5908" s="26" t="s">
        <v>1354</v>
      </c>
      <c r="D5908" s="26" t="s">
        <v>1354</v>
      </c>
      <c r="E5908" s="26" t="s">
        <v>85</v>
      </c>
      <c r="F5908" s="26">
        <v>98410</v>
      </c>
      <c r="G5908" s="26">
        <v>84</v>
      </c>
      <c r="H5908" s="26">
        <v>98368</v>
      </c>
      <c r="I5908" s="26">
        <v>4557348</v>
      </c>
      <c r="J5908" s="26" t="s">
        <v>13410</v>
      </c>
    </row>
    <row r="5909" spans="1:10" hidden="1" x14ac:dyDescent="0.75">
      <c r="A5909" s="25">
        <v>2003</v>
      </c>
      <c r="B5909" s="25">
        <v>24</v>
      </c>
      <c r="C5909" s="25" t="s">
        <v>1338</v>
      </c>
      <c r="D5909" s="25" t="s">
        <v>1338</v>
      </c>
      <c r="E5909" s="25" t="s">
        <v>85</v>
      </c>
      <c r="F5909" s="25">
        <v>98327</v>
      </c>
      <c r="G5909" s="25">
        <v>107</v>
      </c>
      <c r="H5909" s="25">
        <v>98273</v>
      </c>
      <c r="I5909" s="25">
        <v>4458980</v>
      </c>
      <c r="J5909" s="25" t="s">
        <v>13213</v>
      </c>
    </row>
    <row r="5910" spans="1:10" hidden="1" x14ac:dyDescent="0.75">
      <c r="A5910" s="26">
        <v>2003</v>
      </c>
      <c r="B5910" s="26">
        <v>25</v>
      </c>
      <c r="C5910" s="26" t="s">
        <v>619</v>
      </c>
      <c r="D5910" s="26" t="s">
        <v>619</v>
      </c>
      <c r="E5910" s="26" t="s">
        <v>85</v>
      </c>
      <c r="F5910" s="26">
        <v>98219</v>
      </c>
      <c r="G5910" s="26">
        <v>98</v>
      </c>
      <c r="H5910" s="26">
        <v>98170</v>
      </c>
      <c r="I5910" s="26">
        <v>4360707</v>
      </c>
      <c r="J5910" s="26" t="s">
        <v>13412</v>
      </c>
    </row>
    <row r="5911" spans="1:10" hidden="1" x14ac:dyDescent="0.75">
      <c r="A5911" s="25">
        <v>2003</v>
      </c>
      <c r="B5911" s="25">
        <v>26</v>
      </c>
      <c r="C5911" s="25" t="s">
        <v>5113</v>
      </c>
      <c r="D5911" s="25" t="s">
        <v>5113</v>
      </c>
      <c r="E5911" s="25" t="s">
        <v>85</v>
      </c>
      <c r="F5911" s="25">
        <v>98122</v>
      </c>
      <c r="G5911" s="25">
        <v>99</v>
      </c>
      <c r="H5911" s="25">
        <v>98072</v>
      </c>
      <c r="I5911" s="25">
        <v>4262537</v>
      </c>
      <c r="J5911" s="25" t="s">
        <v>11600</v>
      </c>
    </row>
    <row r="5912" spans="1:10" hidden="1" x14ac:dyDescent="0.75">
      <c r="A5912" s="26">
        <v>2003</v>
      </c>
      <c r="B5912" s="26">
        <v>27</v>
      </c>
      <c r="C5912" s="26" t="s">
        <v>5113</v>
      </c>
      <c r="D5912" s="26" t="s">
        <v>5113</v>
      </c>
      <c r="E5912" s="26" t="s">
        <v>85</v>
      </c>
      <c r="F5912" s="26">
        <v>98023</v>
      </c>
      <c r="G5912" s="26">
        <v>99</v>
      </c>
      <c r="H5912" s="26">
        <v>97974</v>
      </c>
      <c r="I5912" s="26">
        <v>4164464</v>
      </c>
      <c r="J5912" s="26" t="s">
        <v>2395</v>
      </c>
    </row>
    <row r="5913" spans="1:10" hidden="1" x14ac:dyDescent="0.75">
      <c r="A5913" s="25">
        <v>2003</v>
      </c>
      <c r="B5913" s="25">
        <v>28</v>
      </c>
      <c r="C5913" s="25" t="s">
        <v>1701</v>
      </c>
      <c r="D5913" s="25" t="s">
        <v>1701</v>
      </c>
      <c r="E5913" s="25" t="s">
        <v>85</v>
      </c>
      <c r="F5913" s="25">
        <v>97924</v>
      </c>
      <c r="G5913" s="25">
        <v>96</v>
      </c>
      <c r="H5913" s="25">
        <v>97876</v>
      </c>
      <c r="I5913" s="25">
        <v>4066491</v>
      </c>
      <c r="J5913" s="25" t="s">
        <v>9884</v>
      </c>
    </row>
    <row r="5914" spans="1:10" hidden="1" x14ac:dyDescent="0.75">
      <c r="A5914" s="26">
        <v>2003</v>
      </c>
      <c r="B5914" s="26">
        <v>29</v>
      </c>
      <c r="C5914" s="26" t="s">
        <v>984</v>
      </c>
      <c r="D5914" s="26" t="s">
        <v>984</v>
      </c>
      <c r="E5914" s="26" t="s">
        <v>85</v>
      </c>
      <c r="F5914" s="26">
        <v>97828</v>
      </c>
      <c r="G5914" s="26">
        <v>117</v>
      </c>
      <c r="H5914" s="26">
        <v>97769</v>
      </c>
      <c r="I5914" s="26">
        <v>3968615</v>
      </c>
      <c r="J5914" s="26" t="s">
        <v>7147</v>
      </c>
    </row>
    <row r="5915" spans="1:10" hidden="1" x14ac:dyDescent="0.75">
      <c r="A5915" s="25">
        <v>2003</v>
      </c>
      <c r="B5915" s="25">
        <v>30</v>
      </c>
      <c r="C5915" s="25" t="s">
        <v>7359</v>
      </c>
      <c r="D5915" s="25" t="s">
        <v>7359</v>
      </c>
      <c r="E5915" s="25" t="s">
        <v>85</v>
      </c>
      <c r="F5915" s="25">
        <v>97711</v>
      </c>
      <c r="G5915" s="25">
        <v>122</v>
      </c>
      <c r="H5915" s="25">
        <v>97650</v>
      </c>
      <c r="I5915" s="25">
        <v>3870845</v>
      </c>
      <c r="J5915" s="25" t="s">
        <v>1050</v>
      </c>
    </row>
    <row r="5916" spans="1:10" hidden="1" x14ac:dyDescent="0.75">
      <c r="A5916" s="26">
        <v>2003</v>
      </c>
      <c r="B5916" s="26">
        <v>31</v>
      </c>
      <c r="C5916" s="26" t="s">
        <v>4404</v>
      </c>
      <c r="D5916" s="26" t="s">
        <v>4404</v>
      </c>
      <c r="E5916" s="26" t="s">
        <v>85</v>
      </c>
      <c r="F5916" s="26">
        <v>97589</v>
      </c>
      <c r="G5916" s="26">
        <v>135</v>
      </c>
      <c r="H5916" s="26">
        <v>97522</v>
      </c>
      <c r="I5916" s="26">
        <v>3773195</v>
      </c>
      <c r="J5916" s="26" t="s">
        <v>13416</v>
      </c>
    </row>
    <row r="5917" spans="1:10" hidden="1" x14ac:dyDescent="0.75">
      <c r="A5917" s="25">
        <v>2003</v>
      </c>
      <c r="B5917" s="25">
        <v>32</v>
      </c>
      <c r="C5917" s="25" t="s">
        <v>1675</v>
      </c>
      <c r="D5917" s="25" t="s">
        <v>1675</v>
      </c>
      <c r="E5917" s="25" t="s">
        <v>85</v>
      </c>
      <c r="F5917" s="25">
        <v>97454</v>
      </c>
      <c r="G5917" s="25">
        <v>144</v>
      </c>
      <c r="H5917" s="25">
        <v>97382</v>
      </c>
      <c r="I5917" s="25">
        <v>3675674</v>
      </c>
      <c r="J5917" s="25" t="s">
        <v>13218</v>
      </c>
    </row>
    <row r="5918" spans="1:10" hidden="1" x14ac:dyDescent="0.75">
      <c r="A5918" s="26">
        <v>2003</v>
      </c>
      <c r="B5918" s="26">
        <v>33</v>
      </c>
      <c r="C5918" s="26" t="s">
        <v>2072</v>
      </c>
      <c r="D5918" s="26" t="s">
        <v>2072</v>
      </c>
      <c r="E5918" s="26" t="s">
        <v>85</v>
      </c>
      <c r="F5918" s="26">
        <v>97310</v>
      </c>
      <c r="G5918" s="26">
        <v>176</v>
      </c>
      <c r="H5918" s="26">
        <v>97221</v>
      </c>
      <c r="I5918" s="26">
        <v>3578292</v>
      </c>
      <c r="J5918" s="26" t="s">
        <v>13418</v>
      </c>
    </row>
    <row r="5919" spans="1:10" hidden="1" x14ac:dyDescent="0.75">
      <c r="A5919" s="25">
        <v>2003</v>
      </c>
      <c r="B5919" s="25">
        <v>34</v>
      </c>
      <c r="C5919" s="25" t="s">
        <v>1392</v>
      </c>
      <c r="D5919" s="25" t="s">
        <v>1392</v>
      </c>
      <c r="E5919" s="25" t="s">
        <v>85</v>
      </c>
      <c r="F5919" s="25">
        <v>97133</v>
      </c>
      <c r="G5919" s="25">
        <v>214</v>
      </c>
      <c r="H5919" s="25">
        <v>97026</v>
      </c>
      <c r="I5919" s="25">
        <v>3481071</v>
      </c>
      <c r="J5919" s="25" t="s">
        <v>13220</v>
      </c>
    </row>
    <row r="5920" spans="1:10" hidden="1" x14ac:dyDescent="0.75">
      <c r="A5920" s="26">
        <v>2003</v>
      </c>
      <c r="B5920" s="26">
        <v>35</v>
      </c>
      <c r="C5920" s="26" t="s">
        <v>605</v>
      </c>
      <c r="D5920" s="26" t="s">
        <v>605</v>
      </c>
      <c r="E5920" s="26" t="s">
        <v>85</v>
      </c>
      <c r="F5920" s="26">
        <v>96920</v>
      </c>
      <c r="G5920" s="26">
        <v>203</v>
      </c>
      <c r="H5920" s="26">
        <v>96818</v>
      </c>
      <c r="I5920" s="26">
        <v>3384044</v>
      </c>
      <c r="J5920" s="26" t="s">
        <v>3608</v>
      </c>
    </row>
    <row r="5921" spans="1:10" hidden="1" x14ac:dyDescent="0.75">
      <c r="A5921" s="25">
        <v>2003</v>
      </c>
      <c r="B5921" s="25">
        <v>36</v>
      </c>
      <c r="C5921" s="25" t="s">
        <v>2729</v>
      </c>
      <c r="D5921" s="25" t="s">
        <v>2729</v>
      </c>
      <c r="E5921" s="25" t="s">
        <v>85</v>
      </c>
      <c r="F5921" s="25">
        <v>96717</v>
      </c>
      <c r="G5921" s="25">
        <v>249</v>
      </c>
      <c r="H5921" s="25">
        <v>96592</v>
      </c>
      <c r="I5921" s="25">
        <v>3287226</v>
      </c>
      <c r="J5921" s="25" t="s">
        <v>1759</v>
      </c>
    </row>
    <row r="5922" spans="1:10" hidden="1" x14ac:dyDescent="0.75">
      <c r="A5922" s="26">
        <v>2003</v>
      </c>
      <c r="B5922" s="26">
        <v>37</v>
      </c>
      <c r="C5922" s="26" t="s">
        <v>8533</v>
      </c>
      <c r="D5922" s="26" t="s">
        <v>8533</v>
      </c>
      <c r="E5922" s="26" t="s">
        <v>85</v>
      </c>
      <c r="F5922" s="26">
        <v>96468</v>
      </c>
      <c r="G5922" s="26">
        <v>244</v>
      </c>
      <c r="H5922" s="26">
        <v>96346</v>
      </c>
      <c r="I5922" s="26">
        <v>3190633</v>
      </c>
      <c r="J5922" s="26" t="s">
        <v>8538</v>
      </c>
    </row>
    <row r="5923" spans="1:10" hidden="1" x14ac:dyDescent="0.75">
      <c r="A5923" s="25">
        <v>2003</v>
      </c>
      <c r="B5923" s="25">
        <v>38</v>
      </c>
      <c r="C5923" s="25" t="s">
        <v>180</v>
      </c>
      <c r="D5923" s="25" t="s">
        <v>668</v>
      </c>
      <c r="E5923" s="25" t="s">
        <v>85</v>
      </c>
      <c r="F5923" s="25">
        <v>96224</v>
      </c>
      <c r="G5923" s="25">
        <v>306</v>
      </c>
      <c r="H5923" s="25">
        <v>96071</v>
      </c>
      <c r="I5923" s="25">
        <v>3094288</v>
      </c>
      <c r="J5923" s="25" t="s">
        <v>13423</v>
      </c>
    </row>
    <row r="5924" spans="1:10" hidden="1" x14ac:dyDescent="0.75">
      <c r="A5924" s="26">
        <v>2003</v>
      </c>
      <c r="B5924" s="26">
        <v>39</v>
      </c>
      <c r="C5924" s="26" t="s">
        <v>1075</v>
      </c>
      <c r="D5924" s="26" t="s">
        <v>11193</v>
      </c>
      <c r="E5924" s="26" t="s">
        <v>85</v>
      </c>
      <c r="F5924" s="26">
        <v>95917</v>
      </c>
      <c r="G5924" s="26">
        <v>349</v>
      </c>
      <c r="H5924" s="26">
        <v>95743</v>
      </c>
      <c r="I5924" s="26">
        <v>2998217</v>
      </c>
      <c r="J5924" s="26" t="s">
        <v>13027</v>
      </c>
    </row>
    <row r="5925" spans="1:10" hidden="1" x14ac:dyDescent="0.75">
      <c r="A5925" s="25">
        <v>2003</v>
      </c>
      <c r="B5925" s="25">
        <v>40</v>
      </c>
      <c r="C5925" s="25" t="s">
        <v>8079</v>
      </c>
      <c r="D5925" s="25" t="s">
        <v>10775</v>
      </c>
      <c r="E5925" s="25" t="s">
        <v>85</v>
      </c>
      <c r="F5925" s="25">
        <v>95568</v>
      </c>
      <c r="G5925" s="25">
        <v>420</v>
      </c>
      <c r="H5925" s="25">
        <v>95358</v>
      </c>
      <c r="I5925" s="25">
        <v>2902474</v>
      </c>
      <c r="J5925" s="25" t="s">
        <v>1769</v>
      </c>
    </row>
    <row r="5926" spans="1:10" hidden="1" x14ac:dyDescent="0.75">
      <c r="A5926" s="26">
        <v>2003</v>
      </c>
      <c r="B5926" s="26">
        <v>41</v>
      </c>
      <c r="C5926" s="26" t="s">
        <v>10359</v>
      </c>
      <c r="D5926" s="26" t="s">
        <v>10357</v>
      </c>
      <c r="E5926" s="26" t="s">
        <v>85</v>
      </c>
      <c r="F5926" s="26">
        <v>95148</v>
      </c>
      <c r="G5926" s="26">
        <v>480</v>
      </c>
      <c r="H5926" s="26">
        <v>94908</v>
      </c>
      <c r="I5926" s="26">
        <v>2807116</v>
      </c>
      <c r="J5926" s="26" t="s">
        <v>13425</v>
      </c>
    </row>
    <row r="5927" spans="1:10" hidden="1" x14ac:dyDescent="0.75">
      <c r="A5927" s="25">
        <v>2003</v>
      </c>
      <c r="B5927" s="25">
        <v>42</v>
      </c>
      <c r="C5927" s="25" t="s">
        <v>13426</v>
      </c>
      <c r="D5927" s="25" t="s">
        <v>5950</v>
      </c>
      <c r="E5927" s="25" t="s">
        <v>85</v>
      </c>
      <c r="F5927" s="25">
        <v>94668</v>
      </c>
      <c r="G5927" s="25">
        <v>533</v>
      </c>
      <c r="H5927" s="25">
        <v>94401</v>
      </c>
      <c r="I5927" s="25">
        <v>2712208</v>
      </c>
      <c r="J5927" s="25" t="s">
        <v>13427</v>
      </c>
    </row>
    <row r="5928" spans="1:10" hidden="1" x14ac:dyDescent="0.75">
      <c r="A5928" s="26">
        <v>2003</v>
      </c>
      <c r="B5928" s="26">
        <v>43</v>
      </c>
      <c r="C5928" s="26" t="s">
        <v>4439</v>
      </c>
      <c r="D5928" s="26" t="s">
        <v>4440</v>
      </c>
      <c r="E5928" s="26" t="s">
        <v>85</v>
      </c>
      <c r="F5928" s="26">
        <v>94134</v>
      </c>
      <c r="G5928" s="26">
        <v>631</v>
      </c>
      <c r="H5928" s="26">
        <v>93819</v>
      </c>
      <c r="I5928" s="26">
        <v>2617807</v>
      </c>
      <c r="J5928" s="26" t="s">
        <v>6437</v>
      </c>
    </row>
    <row r="5929" spans="1:10" hidden="1" x14ac:dyDescent="0.75">
      <c r="A5929" s="25">
        <v>2003</v>
      </c>
      <c r="B5929" s="25">
        <v>44</v>
      </c>
      <c r="C5929" s="25" t="s">
        <v>7865</v>
      </c>
      <c r="D5929" s="25" t="s">
        <v>5196</v>
      </c>
      <c r="E5929" s="25" t="s">
        <v>85</v>
      </c>
      <c r="F5929" s="25">
        <v>93504</v>
      </c>
      <c r="G5929" s="25">
        <v>776</v>
      </c>
      <c r="H5929" s="25">
        <v>93116</v>
      </c>
      <c r="I5929" s="25">
        <v>2523988</v>
      </c>
      <c r="J5929" s="25" t="s">
        <v>13430</v>
      </c>
    </row>
    <row r="5930" spans="1:10" hidden="1" x14ac:dyDescent="0.75">
      <c r="A5930" s="26">
        <v>2003</v>
      </c>
      <c r="B5930" s="26">
        <v>45</v>
      </c>
      <c r="C5930" s="26" t="s">
        <v>2134</v>
      </c>
      <c r="D5930" s="26" t="s">
        <v>2135</v>
      </c>
      <c r="E5930" s="26" t="s">
        <v>85</v>
      </c>
      <c r="F5930" s="26">
        <v>92728</v>
      </c>
      <c r="G5930" s="26">
        <v>842</v>
      </c>
      <c r="H5930" s="26">
        <v>92307</v>
      </c>
      <c r="I5930" s="26">
        <v>2430872</v>
      </c>
      <c r="J5930" s="26" t="s">
        <v>13432</v>
      </c>
    </row>
    <row r="5931" spans="1:10" hidden="1" x14ac:dyDescent="0.75">
      <c r="A5931" s="25">
        <v>2003</v>
      </c>
      <c r="B5931" s="25">
        <v>46</v>
      </c>
      <c r="C5931" s="25" t="s">
        <v>3068</v>
      </c>
      <c r="D5931" s="25" t="s">
        <v>13433</v>
      </c>
      <c r="E5931" s="25" t="s">
        <v>85</v>
      </c>
      <c r="F5931" s="25">
        <v>91886</v>
      </c>
      <c r="G5931" s="25">
        <v>831</v>
      </c>
      <c r="H5931" s="25">
        <v>91470</v>
      </c>
      <c r="I5931" s="25">
        <v>2338565</v>
      </c>
      <c r="J5931" s="25" t="s">
        <v>13435</v>
      </c>
    </row>
    <row r="5932" spans="1:10" hidden="1" x14ac:dyDescent="0.75">
      <c r="A5932" s="26">
        <v>2003</v>
      </c>
      <c r="B5932" s="26">
        <v>47</v>
      </c>
      <c r="C5932" s="26" t="s">
        <v>13436</v>
      </c>
      <c r="D5932" s="26" t="s">
        <v>7642</v>
      </c>
      <c r="E5932" s="26" t="s">
        <v>85</v>
      </c>
      <c r="F5932" s="26">
        <v>91054</v>
      </c>
      <c r="G5932" s="26">
        <v>942</v>
      </c>
      <c r="H5932" s="26">
        <v>90583</v>
      </c>
      <c r="I5932" s="26">
        <v>2247095</v>
      </c>
      <c r="J5932" s="26" t="s">
        <v>13437</v>
      </c>
    </row>
    <row r="5933" spans="1:10" hidden="1" x14ac:dyDescent="0.75">
      <c r="A5933" s="25">
        <v>2003</v>
      </c>
      <c r="B5933" s="25">
        <v>48</v>
      </c>
      <c r="C5933" s="25" t="s">
        <v>13438</v>
      </c>
      <c r="D5933" s="25" t="s">
        <v>13439</v>
      </c>
      <c r="E5933" s="25" t="s">
        <v>85</v>
      </c>
      <c r="F5933" s="25">
        <v>90112</v>
      </c>
      <c r="G5933" s="25">
        <v>1086</v>
      </c>
      <c r="H5933" s="25">
        <v>89569</v>
      </c>
      <c r="I5933" s="25">
        <v>2156512</v>
      </c>
      <c r="J5933" s="25" t="s">
        <v>11841</v>
      </c>
    </row>
    <row r="5934" spans="1:10" hidden="1" x14ac:dyDescent="0.75">
      <c r="A5934" s="26">
        <v>2003</v>
      </c>
      <c r="B5934" s="26">
        <v>49</v>
      </c>
      <c r="C5934" s="26" t="s">
        <v>6463</v>
      </c>
      <c r="D5934" s="26" t="s">
        <v>6464</v>
      </c>
      <c r="E5934" s="26" t="s">
        <v>85</v>
      </c>
      <c r="F5934" s="26">
        <v>89026</v>
      </c>
      <c r="G5934" s="26">
        <v>1024</v>
      </c>
      <c r="H5934" s="26">
        <v>88514</v>
      </c>
      <c r="I5934" s="26">
        <v>2066943</v>
      </c>
      <c r="J5934" s="26" t="s">
        <v>13441</v>
      </c>
    </row>
    <row r="5935" spans="1:10" hidden="1" x14ac:dyDescent="0.75">
      <c r="A5935" s="25">
        <v>2003</v>
      </c>
      <c r="B5935" s="25">
        <v>50</v>
      </c>
      <c r="C5935" s="25" t="s">
        <v>2792</v>
      </c>
      <c r="D5935" s="25" t="s">
        <v>2793</v>
      </c>
      <c r="E5935" s="25" t="s">
        <v>85</v>
      </c>
      <c r="F5935" s="25">
        <v>88002</v>
      </c>
      <c r="G5935" s="25">
        <v>1103</v>
      </c>
      <c r="H5935" s="25">
        <v>87451</v>
      </c>
      <c r="I5935" s="25">
        <v>1978428</v>
      </c>
      <c r="J5935" s="25" t="s">
        <v>13443</v>
      </c>
    </row>
    <row r="5936" spans="1:10" hidden="1" x14ac:dyDescent="0.75">
      <c r="A5936" s="26">
        <v>2003</v>
      </c>
      <c r="B5936" s="26">
        <v>51</v>
      </c>
      <c r="C5936" s="26" t="s">
        <v>13444</v>
      </c>
      <c r="D5936" s="26" t="s">
        <v>2795</v>
      </c>
      <c r="E5936" s="26" t="s">
        <v>85</v>
      </c>
      <c r="F5936" s="26">
        <v>86900</v>
      </c>
      <c r="G5936" s="26">
        <v>1230</v>
      </c>
      <c r="H5936" s="26">
        <v>86285</v>
      </c>
      <c r="I5936" s="26">
        <v>1890977</v>
      </c>
      <c r="J5936" s="26" t="s">
        <v>13445</v>
      </c>
    </row>
    <row r="5937" spans="1:10" hidden="1" x14ac:dyDescent="0.75">
      <c r="A5937" s="25">
        <v>2003</v>
      </c>
      <c r="B5937" s="25">
        <v>52</v>
      </c>
      <c r="C5937" s="25" t="s">
        <v>11219</v>
      </c>
      <c r="D5937" s="25" t="s">
        <v>10806</v>
      </c>
      <c r="E5937" s="25" t="s">
        <v>85</v>
      </c>
      <c r="F5937" s="25">
        <v>85670</v>
      </c>
      <c r="G5937" s="25">
        <v>1247</v>
      </c>
      <c r="H5937" s="25">
        <v>85046</v>
      </c>
      <c r="I5937" s="25">
        <v>1804692</v>
      </c>
      <c r="J5937" s="25" t="s">
        <v>13446</v>
      </c>
    </row>
    <row r="5938" spans="1:10" hidden="1" x14ac:dyDescent="0.75">
      <c r="A5938" s="26">
        <v>2003</v>
      </c>
      <c r="B5938" s="26">
        <v>53</v>
      </c>
      <c r="C5938" s="26" t="s">
        <v>13447</v>
      </c>
      <c r="D5938" s="26" t="s">
        <v>12464</v>
      </c>
      <c r="E5938" s="26" t="s">
        <v>85</v>
      </c>
      <c r="F5938" s="26">
        <v>84423</v>
      </c>
      <c r="G5938" s="26">
        <v>1335</v>
      </c>
      <c r="H5938" s="26">
        <v>83755</v>
      </c>
      <c r="I5938" s="26">
        <v>1719646</v>
      </c>
      <c r="J5938" s="26" t="s">
        <v>7650</v>
      </c>
    </row>
    <row r="5939" spans="1:10" hidden="1" x14ac:dyDescent="0.75">
      <c r="A5939" s="25">
        <v>2003</v>
      </c>
      <c r="B5939" s="25">
        <v>54</v>
      </c>
      <c r="C5939" s="25" t="s">
        <v>2156</v>
      </c>
      <c r="D5939" s="25" t="s">
        <v>13449</v>
      </c>
      <c r="E5939" s="25" t="s">
        <v>85</v>
      </c>
      <c r="F5939" s="25">
        <v>83088</v>
      </c>
      <c r="G5939" s="25">
        <v>1366</v>
      </c>
      <c r="H5939" s="25">
        <v>82404</v>
      </c>
      <c r="I5939" s="25">
        <v>1635891</v>
      </c>
      <c r="J5939" s="25" t="s">
        <v>13451</v>
      </c>
    </row>
    <row r="5940" spans="1:10" hidden="1" x14ac:dyDescent="0.75">
      <c r="A5940" s="26">
        <v>2003</v>
      </c>
      <c r="B5940" s="26">
        <v>55</v>
      </c>
      <c r="C5940" s="26" t="s">
        <v>13452</v>
      </c>
      <c r="D5940" s="26" t="s">
        <v>10810</v>
      </c>
      <c r="E5940" s="26" t="s">
        <v>85</v>
      </c>
      <c r="F5940" s="26">
        <v>81721</v>
      </c>
      <c r="G5940" s="26">
        <v>1494</v>
      </c>
      <c r="H5940" s="26">
        <v>80974</v>
      </c>
      <c r="I5940" s="26">
        <v>1553486</v>
      </c>
      <c r="J5940" s="26" t="s">
        <v>12268</v>
      </c>
    </row>
    <row r="5941" spans="1:10" hidden="1" x14ac:dyDescent="0.75">
      <c r="A5941" s="25">
        <v>2003</v>
      </c>
      <c r="B5941" s="25">
        <v>56</v>
      </c>
      <c r="C5941" s="25" t="s">
        <v>13453</v>
      </c>
      <c r="D5941" s="25" t="s">
        <v>12473</v>
      </c>
      <c r="E5941" s="25" t="s">
        <v>85</v>
      </c>
      <c r="F5941" s="25">
        <v>80228</v>
      </c>
      <c r="G5941" s="25">
        <v>1616</v>
      </c>
      <c r="H5941" s="25">
        <v>79420</v>
      </c>
      <c r="I5941" s="25">
        <v>1472512</v>
      </c>
      <c r="J5941" s="25" t="s">
        <v>7194</v>
      </c>
    </row>
    <row r="5942" spans="1:10" hidden="1" x14ac:dyDescent="0.75">
      <c r="A5942" s="26">
        <v>2003</v>
      </c>
      <c r="B5942" s="26">
        <v>57</v>
      </c>
      <c r="C5942" s="26" t="s">
        <v>2162</v>
      </c>
      <c r="D5942" s="26" t="s">
        <v>13454</v>
      </c>
      <c r="E5942" s="26" t="s">
        <v>85</v>
      </c>
      <c r="F5942" s="26">
        <v>78612</v>
      </c>
      <c r="G5942" s="26">
        <v>1535</v>
      </c>
      <c r="H5942" s="26">
        <v>77844</v>
      </c>
      <c r="I5942" s="26">
        <v>1393092</v>
      </c>
      <c r="J5942" s="26" t="s">
        <v>9704</v>
      </c>
    </row>
    <row r="5943" spans="1:10" hidden="1" x14ac:dyDescent="0.75">
      <c r="A5943" s="25">
        <v>2003</v>
      </c>
      <c r="B5943" s="25">
        <v>58</v>
      </c>
      <c r="C5943" s="25" t="s">
        <v>9397</v>
      </c>
      <c r="D5943" s="25" t="s">
        <v>11438</v>
      </c>
      <c r="E5943" s="25" t="s">
        <v>85</v>
      </c>
      <c r="F5943" s="25">
        <v>77077</v>
      </c>
      <c r="G5943" s="25">
        <v>1747</v>
      </c>
      <c r="H5943" s="25">
        <v>76203</v>
      </c>
      <c r="I5943" s="25">
        <v>1315248</v>
      </c>
      <c r="J5943" s="25" t="s">
        <v>9706</v>
      </c>
    </row>
    <row r="5944" spans="1:10" hidden="1" x14ac:dyDescent="0.75">
      <c r="A5944" s="26">
        <v>2003</v>
      </c>
      <c r="B5944" s="26">
        <v>59</v>
      </c>
      <c r="C5944" s="26" t="s">
        <v>13456</v>
      </c>
      <c r="D5944" s="26" t="s">
        <v>13457</v>
      </c>
      <c r="E5944" s="26" t="s">
        <v>85</v>
      </c>
      <c r="F5944" s="26">
        <v>75330</v>
      </c>
      <c r="G5944" s="26">
        <v>1872</v>
      </c>
      <c r="H5944" s="26">
        <v>74394</v>
      </c>
      <c r="I5944" s="26">
        <v>1239045</v>
      </c>
      <c r="J5944" s="26" t="s">
        <v>778</v>
      </c>
    </row>
    <row r="5945" spans="1:10" hidden="1" x14ac:dyDescent="0.75">
      <c r="A5945" s="25">
        <v>2003</v>
      </c>
      <c r="B5945" s="25">
        <v>60</v>
      </c>
      <c r="C5945" s="25" t="s">
        <v>13459</v>
      </c>
      <c r="D5945" s="25" t="s">
        <v>357</v>
      </c>
      <c r="E5945" s="25" t="s">
        <v>85</v>
      </c>
      <c r="F5945" s="25">
        <v>73458</v>
      </c>
      <c r="G5945" s="25">
        <v>1827</v>
      </c>
      <c r="H5945" s="25">
        <v>72545</v>
      </c>
      <c r="I5945" s="25">
        <v>1164651</v>
      </c>
      <c r="J5945" s="25" t="s">
        <v>13460</v>
      </c>
    </row>
    <row r="5946" spans="1:10" hidden="1" x14ac:dyDescent="0.75">
      <c r="A5946" s="26">
        <v>2003</v>
      </c>
      <c r="B5946" s="26">
        <v>61</v>
      </c>
      <c r="C5946" s="26" t="s">
        <v>11239</v>
      </c>
      <c r="D5946" s="26" t="s">
        <v>13461</v>
      </c>
      <c r="E5946" s="26" t="s">
        <v>85</v>
      </c>
      <c r="F5946" s="26">
        <v>71631</v>
      </c>
      <c r="G5946" s="26">
        <v>1942</v>
      </c>
      <c r="H5946" s="26">
        <v>70660</v>
      </c>
      <c r="I5946" s="26">
        <v>1092106</v>
      </c>
      <c r="J5946" s="26" t="s">
        <v>4468</v>
      </c>
    </row>
    <row r="5947" spans="1:10" hidden="1" x14ac:dyDescent="0.75">
      <c r="A5947" s="25">
        <v>2003</v>
      </c>
      <c r="B5947" s="25">
        <v>62</v>
      </c>
      <c r="C5947" s="25" t="s">
        <v>5759</v>
      </c>
      <c r="D5947" s="25" t="s">
        <v>5760</v>
      </c>
      <c r="E5947" s="25" t="s">
        <v>85</v>
      </c>
      <c r="F5947" s="25">
        <v>69689</v>
      </c>
      <c r="G5947" s="25">
        <v>2028</v>
      </c>
      <c r="H5947" s="25">
        <v>68675</v>
      </c>
      <c r="I5947" s="25">
        <v>1021446</v>
      </c>
      <c r="J5947" s="25" t="s">
        <v>9040</v>
      </c>
    </row>
    <row r="5948" spans="1:10" hidden="1" x14ac:dyDescent="0.75">
      <c r="A5948" s="26">
        <v>2003</v>
      </c>
      <c r="B5948" s="26">
        <v>63</v>
      </c>
      <c r="C5948" s="26" t="s">
        <v>7214</v>
      </c>
      <c r="D5948" s="26" t="s">
        <v>7215</v>
      </c>
      <c r="E5948" s="26" t="s">
        <v>85</v>
      </c>
      <c r="F5948" s="26">
        <v>67661</v>
      </c>
      <c r="G5948" s="26">
        <v>2028</v>
      </c>
      <c r="H5948" s="26">
        <v>66647</v>
      </c>
      <c r="I5948" s="26">
        <v>952771</v>
      </c>
      <c r="J5948" s="26" t="s">
        <v>7210</v>
      </c>
    </row>
    <row r="5949" spans="1:10" hidden="1" x14ac:dyDescent="0.75">
      <c r="A5949" s="25">
        <v>2003</v>
      </c>
      <c r="B5949" s="25">
        <v>64</v>
      </c>
      <c r="C5949" s="25" t="s">
        <v>13462</v>
      </c>
      <c r="D5949" s="25" t="s">
        <v>13463</v>
      </c>
      <c r="E5949" s="25" t="s">
        <v>85</v>
      </c>
      <c r="F5949" s="25">
        <v>65633</v>
      </c>
      <c r="G5949" s="25">
        <v>2180</v>
      </c>
      <c r="H5949" s="25">
        <v>64543</v>
      </c>
      <c r="I5949" s="25">
        <v>886124</v>
      </c>
      <c r="J5949" s="25" t="s">
        <v>13464</v>
      </c>
    </row>
    <row r="5950" spans="1:10" hidden="1" x14ac:dyDescent="0.75">
      <c r="A5950" s="26">
        <v>2003</v>
      </c>
      <c r="B5950" s="26">
        <v>65</v>
      </c>
      <c r="C5950" s="26" t="s">
        <v>10184</v>
      </c>
      <c r="D5950" s="26" t="s">
        <v>1504</v>
      </c>
      <c r="E5950" s="26" t="s">
        <v>85</v>
      </c>
      <c r="F5950" s="26">
        <v>63453</v>
      </c>
      <c r="G5950" s="26">
        <v>2147</v>
      </c>
      <c r="H5950" s="26">
        <v>62379</v>
      </c>
      <c r="I5950" s="26">
        <v>821582</v>
      </c>
      <c r="J5950" s="26" t="s">
        <v>13466</v>
      </c>
    </row>
    <row r="5951" spans="1:10" hidden="1" x14ac:dyDescent="0.75">
      <c r="A5951" s="25">
        <v>2003</v>
      </c>
      <c r="B5951" s="25">
        <v>66</v>
      </c>
      <c r="C5951" s="25" t="s">
        <v>13467</v>
      </c>
      <c r="D5951" s="25" t="s">
        <v>13468</v>
      </c>
      <c r="E5951" s="25" t="s">
        <v>85</v>
      </c>
      <c r="F5951" s="25">
        <v>61306</v>
      </c>
      <c r="G5951" s="25">
        <v>2264</v>
      </c>
      <c r="H5951" s="25">
        <v>60174</v>
      </c>
      <c r="I5951" s="25">
        <v>759202</v>
      </c>
      <c r="J5951" s="25" t="s">
        <v>13470</v>
      </c>
    </row>
    <row r="5952" spans="1:10" hidden="1" x14ac:dyDescent="0.75">
      <c r="A5952" s="26">
        <v>2003</v>
      </c>
      <c r="B5952" s="26">
        <v>67</v>
      </c>
      <c r="C5952" s="26" t="s">
        <v>13471</v>
      </c>
      <c r="D5952" s="26" t="s">
        <v>8138</v>
      </c>
      <c r="E5952" s="26" t="s">
        <v>85</v>
      </c>
      <c r="F5952" s="26">
        <v>59042</v>
      </c>
      <c r="G5952" s="26">
        <v>2318</v>
      </c>
      <c r="H5952" s="26">
        <v>57883</v>
      </c>
      <c r="I5952" s="26">
        <v>699029</v>
      </c>
      <c r="J5952" s="26" t="s">
        <v>13472</v>
      </c>
    </row>
    <row r="5953" spans="1:10" hidden="1" x14ac:dyDescent="0.75">
      <c r="A5953" s="25">
        <v>2003</v>
      </c>
      <c r="B5953" s="25">
        <v>68</v>
      </c>
      <c r="C5953" s="25" t="s">
        <v>11461</v>
      </c>
      <c r="D5953" s="25" t="s">
        <v>13473</v>
      </c>
      <c r="E5953" s="25" t="s">
        <v>85</v>
      </c>
      <c r="F5953" s="25">
        <v>56724</v>
      </c>
      <c r="G5953" s="25">
        <v>2525</v>
      </c>
      <c r="H5953" s="25">
        <v>55461</v>
      </c>
      <c r="I5953" s="25">
        <v>641146</v>
      </c>
      <c r="J5953" s="25" t="s">
        <v>13474</v>
      </c>
    </row>
    <row r="5954" spans="1:10" hidden="1" x14ac:dyDescent="0.75">
      <c r="A5954" s="26">
        <v>2003</v>
      </c>
      <c r="B5954" s="26">
        <v>69</v>
      </c>
      <c r="C5954" s="26" t="s">
        <v>13475</v>
      </c>
      <c r="D5954" s="26" t="s">
        <v>13476</v>
      </c>
      <c r="E5954" s="26" t="s">
        <v>85</v>
      </c>
      <c r="F5954" s="26">
        <v>54199</v>
      </c>
      <c r="G5954" s="26">
        <v>2577</v>
      </c>
      <c r="H5954" s="26">
        <v>52910</v>
      </c>
      <c r="I5954" s="26">
        <v>585685</v>
      </c>
      <c r="J5954" s="26" t="s">
        <v>7447</v>
      </c>
    </row>
    <row r="5955" spans="1:10" hidden="1" x14ac:dyDescent="0.75">
      <c r="A5955" s="25">
        <v>2003</v>
      </c>
      <c r="B5955" s="25">
        <v>70</v>
      </c>
      <c r="C5955" s="25" t="s">
        <v>13477</v>
      </c>
      <c r="D5955" s="25" t="s">
        <v>11047</v>
      </c>
      <c r="E5955" s="25" t="s">
        <v>85</v>
      </c>
      <c r="F5955" s="25">
        <v>51621</v>
      </c>
      <c r="G5955" s="25">
        <v>2520</v>
      </c>
      <c r="H5955" s="25">
        <v>50361</v>
      </c>
      <c r="I5955" s="25">
        <v>532775</v>
      </c>
      <c r="J5955" s="25" t="s">
        <v>4493</v>
      </c>
    </row>
    <row r="5956" spans="1:10" hidden="1" x14ac:dyDescent="0.75">
      <c r="A5956" s="26">
        <v>2003</v>
      </c>
      <c r="B5956" s="26">
        <v>71</v>
      </c>
      <c r="C5956" s="26" t="s">
        <v>9289</v>
      </c>
      <c r="D5956" s="26" t="s">
        <v>13478</v>
      </c>
      <c r="E5956" s="26" t="s">
        <v>85</v>
      </c>
      <c r="F5956" s="26">
        <v>49101</v>
      </c>
      <c r="G5956" s="26">
        <v>2591</v>
      </c>
      <c r="H5956" s="26">
        <v>47806</v>
      </c>
      <c r="I5956" s="26">
        <v>482413</v>
      </c>
      <c r="J5956" s="26" t="s">
        <v>13479</v>
      </c>
    </row>
    <row r="5957" spans="1:10" hidden="1" x14ac:dyDescent="0.75">
      <c r="A5957" s="25">
        <v>2003</v>
      </c>
      <c r="B5957" s="25">
        <v>72</v>
      </c>
      <c r="C5957" s="25" t="s">
        <v>13480</v>
      </c>
      <c r="D5957" s="25" t="s">
        <v>13481</v>
      </c>
      <c r="E5957" s="25" t="s">
        <v>85</v>
      </c>
      <c r="F5957" s="25">
        <v>46510</v>
      </c>
      <c r="G5957" s="25">
        <v>2688</v>
      </c>
      <c r="H5957" s="25">
        <v>45166</v>
      </c>
      <c r="I5957" s="25">
        <v>434608</v>
      </c>
      <c r="J5957" s="25" t="s">
        <v>13482</v>
      </c>
    </row>
    <row r="5958" spans="1:10" hidden="1" x14ac:dyDescent="0.75">
      <c r="A5958" s="26">
        <v>2003</v>
      </c>
      <c r="B5958" s="26">
        <v>73</v>
      </c>
      <c r="C5958" s="26" t="s">
        <v>13483</v>
      </c>
      <c r="D5958" s="26" t="s">
        <v>13484</v>
      </c>
      <c r="E5958" s="26" t="s">
        <v>85</v>
      </c>
      <c r="F5958" s="26">
        <v>43822</v>
      </c>
      <c r="G5958" s="26">
        <v>2708</v>
      </c>
      <c r="H5958" s="26">
        <v>42468</v>
      </c>
      <c r="I5958" s="26">
        <v>389442</v>
      </c>
      <c r="J5958" s="26" t="s">
        <v>5265</v>
      </c>
    </row>
    <row r="5959" spans="1:10" hidden="1" x14ac:dyDescent="0.75">
      <c r="A5959" s="25">
        <v>2003</v>
      </c>
      <c r="B5959" s="25">
        <v>74</v>
      </c>
      <c r="C5959" s="25" t="s">
        <v>13485</v>
      </c>
      <c r="D5959" s="25" t="s">
        <v>13486</v>
      </c>
      <c r="E5959" s="25" t="s">
        <v>85</v>
      </c>
      <c r="F5959" s="25">
        <v>41114</v>
      </c>
      <c r="G5959" s="25">
        <v>2702</v>
      </c>
      <c r="H5959" s="25">
        <v>39763</v>
      </c>
      <c r="I5959" s="25">
        <v>346973</v>
      </c>
      <c r="J5959" s="25" t="s">
        <v>9292</v>
      </c>
    </row>
    <row r="5960" spans="1:10" hidden="1" x14ac:dyDescent="0.75">
      <c r="A5960" s="26">
        <v>2003</v>
      </c>
      <c r="B5960" s="26">
        <v>75</v>
      </c>
      <c r="C5960" s="26" t="s">
        <v>13487</v>
      </c>
      <c r="D5960" s="26" t="s">
        <v>13488</v>
      </c>
      <c r="E5960" s="26" t="s">
        <v>85</v>
      </c>
      <c r="F5960" s="26">
        <v>38412</v>
      </c>
      <c r="G5960" s="26">
        <v>2648</v>
      </c>
      <c r="H5960" s="26">
        <v>37088</v>
      </c>
      <c r="I5960" s="26">
        <v>307210</v>
      </c>
      <c r="J5960" s="26" t="s">
        <v>13489</v>
      </c>
    </row>
    <row r="5961" spans="1:10" hidden="1" x14ac:dyDescent="0.75">
      <c r="A5961" s="25">
        <v>2003</v>
      </c>
      <c r="B5961" s="25">
        <v>76</v>
      </c>
      <c r="C5961" s="25" t="s">
        <v>13490</v>
      </c>
      <c r="D5961" s="25" t="s">
        <v>11907</v>
      </c>
      <c r="E5961" s="25" t="s">
        <v>85</v>
      </c>
      <c r="F5961" s="25">
        <v>35764</v>
      </c>
      <c r="G5961" s="25">
        <v>2777</v>
      </c>
      <c r="H5961" s="25">
        <v>34375</v>
      </c>
      <c r="I5961" s="25">
        <v>270122</v>
      </c>
      <c r="J5961" s="25" t="s">
        <v>4252</v>
      </c>
    </row>
    <row r="5962" spans="1:10" hidden="1" x14ac:dyDescent="0.75">
      <c r="A5962" s="26">
        <v>2003</v>
      </c>
      <c r="B5962" s="26">
        <v>77</v>
      </c>
      <c r="C5962" s="26" t="s">
        <v>13491</v>
      </c>
      <c r="D5962" s="26" t="s">
        <v>13492</v>
      </c>
      <c r="E5962" s="26" t="s">
        <v>85</v>
      </c>
      <c r="F5962" s="26">
        <v>32987</v>
      </c>
      <c r="G5962" s="26">
        <v>2817</v>
      </c>
      <c r="H5962" s="26">
        <v>31578</v>
      </c>
      <c r="I5962" s="26">
        <v>235747</v>
      </c>
      <c r="J5962" s="26" t="s">
        <v>10215</v>
      </c>
    </row>
    <row r="5963" spans="1:10" hidden="1" x14ac:dyDescent="0.75">
      <c r="A5963" s="25">
        <v>2003</v>
      </c>
      <c r="B5963" s="25">
        <v>78</v>
      </c>
      <c r="C5963" s="25" t="s">
        <v>13493</v>
      </c>
      <c r="D5963" s="25" t="s">
        <v>13494</v>
      </c>
      <c r="E5963" s="25" t="s">
        <v>85</v>
      </c>
      <c r="F5963" s="25">
        <v>30170</v>
      </c>
      <c r="G5963" s="25">
        <v>2636</v>
      </c>
      <c r="H5963" s="25">
        <v>28852</v>
      </c>
      <c r="I5963" s="25">
        <v>204169</v>
      </c>
      <c r="J5963" s="25" t="s">
        <v>11697</v>
      </c>
    </row>
    <row r="5964" spans="1:10" hidden="1" x14ac:dyDescent="0.75">
      <c r="A5964" s="26">
        <v>2003</v>
      </c>
      <c r="B5964" s="26">
        <v>79</v>
      </c>
      <c r="C5964" s="26" t="s">
        <v>13495</v>
      </c>
      <c r="D5964" s="26" t="s">
        <v>13496</v>
      </c>
      <c r="E5964" s="26" t="s">
        <v>85</v>
      </c>
      <c r="F5964" s="26">
        <v>27534</v>
      </c>
      <c r="G5964" s="26">
        <v>2671</v>
      </c>
      <c r="H5964" s="26">
        <v>26198</v>
      </c>
      <c r="I5964" s="26">
        <v>175317</v>
      </c>
      <c r="J5964" s="26" t="s">
        <v>11700</v>
      </c>
    </row>
    <row r="5965" spans="1:10" hidden="1" x14ac:dyDescent="0.75">
      <c r="A5965" s="25">
        <v>2003</v>
      </c>
      <c r="B5965" s="25">
        <v>80</v>
      </c>
      <c r="C5965" s="25" t="s">
        <v>6034</v>
      </c>
      <c r="D5965" s="25" t="s">
        <v>13497</v>
      </c>
      <c r="E5965" s="25" t="s">
        <v>85</v>
      </c>
      <c r="F5965" s="25">
        <v>24863</v>
      </c>
      <c r="G5965" s="25">
        <v>2622</v>
      </c>
      <c r="H5965" s="25">
        <v>23552</v>
      </c>
      <c r="I5965" s="25">
        <v>149119</v>
      </c>
      <c r="J5965" s="25" t="s">
        <v>11917</v>
      </c>
    </row>
    <row r="5966" spans="1:10" hidden="1" x14ac:dyDescent="0.75">
      <c r="A5966" s="26">
        <v>2003</v>
      </c>
      <c r="B5966" s="26">
        <v>81</v>
      </c>
      <c r="C5966" s="26" t="s">
        <v>13498</v>
      </c>
      <c r="D5966" s="26" t="s">
        <v>13499</v>
      </c>
      <c r="E5966" s="26" t="s">
        <v>85</v>
      </c>
      <c r="F5966" s="26">
        <v>22241</v>
      </c>
      <c r="G5966" s="26">
        <v>2614</v>
      </c>
      <c r="H5966" s="26">
        <v>20934</v>
      </c>
      <c r="I5966" s="26">
        <v>125567</v>
      </c>
      <c r="J5966" s="26" t="s">
        <v>13500</v>
      </c>
    </row>
    <row r="5967" spans="1:10" hidden="1" x14ac:dyDescent="0.75">
      <c r="A5967" s="25">
        <v>2003</v>
      </c>
      <c r="B5967" s="25">
        <v>82</v>
      </c>
      <c r="C5967" s="25" t="s">
        <v>13501</v>
      </c>
      <c r="D5967" s="25" t="s">
        <v>13502</v>
      </c>
      <c r="E5967" s="25" t="s">
        <v>85</v>
      </c>
      <c r="F5967" s="25">
        <v>19627</v>
      </c>
      <c r="G5967" s="25">
        <v>2445</v>
      </c>
      <c r="H5967" s="25">
        <v>18404</v>
      </c>
      <c r="I5967" s="25">
        <v>104633</v>
      </c>
      <c r="J5967" s="25" t="s">
        <v>448</v>
      </c>
    </row>
    <row r="5968" spans="1:10" hidden="1" x14ac:dyDescent="0.75">
      <c r="A5968" s="26">
        <v>2003</v>
      </c>
      <c r="B5968" s="26">
        <v>83</v>
      </c>
      <c r="C5968" s="26" t="s">
        <v>13503</v>
      </c>
      <c r="D5968" s="26" t="s">
        <v>13504</v>
      </c>
      <c r="E5968" s="26" t="s">
        <v>85</v>
      </c>
      <c r="F5968" s="26">
        <v>17182</v>
      </c>
      <c r="G5968" s="26">
        <v>2489</v>
      </c>
      <c r="H5968" s="26">
        <v>15937</v>
      </c>
      <c r="I5968" s="26">
        <v>86228</v>
      </c>
      <c r="J5968" s="26" t="s">
        <v>3449</v>
      </c>
    </row>
    <row r="5969" spans="1:10" hidden="1" x14ac:dyDescent="0.75">
      <c r="A5969" s="25">
        <v>2003</v>
      </c>
      <c r="B5969" s="25">
        <v>84</v>
      </c>
      <c r="C5969" s="25" t="s">
        <v>13506</v>
      </c>
      <c r="D5969" s="25" t="s">
        <v>13507</v>
      </c>
      <c r="E5969" s="25" t="s">
        <v>85</v>
      </c>
      <c r="F5969" s="25">
        <v>14693</v>
      </c>
      <c r="G5969" s="25">
        <v>1879</v>
      </c>
      <c r="H5969" s="25">
        <v>13753</v>
      </c>
      <c r="I5969" s="25">
        <v>70291</v>
      </c>
      <c r="J5969" s="25" t="s">
        <v>7722</v>
      </c>
    </row>
    <row r="5970" spans="1:10" hidden="1" x14ac:dyDescent="0.75">
      <c r="A5970" s="26">
        <v>2003</v>
      </c>
      <c r="B5970" s="26">
        <v>85</v>
      </c>
      <c r="C5970" s="26" t="s">
        <v>8652</v>
      </c>
      <c r="D5970" s="26" t="s">
        <v>13509</v>
      </c>
      <c r="E5970" s="26" t="s">
        <v>85</v>
      </c>
      <c r="F5970" s="26">
        <v>12814</v>
      </c>
      <c r="G5970" s="26">
        <v>1982</v>
      </c>
      <c r="H5970" s="26">
        <v>11823</v>
      </c>
      <c r="I5970" s="26">
        <v>56538</v>
      </c>
      <c r="J5970" s="26" t="s">
        <v>13510</v>
      </c>
    </row>
    <row r="5971" spans="1:10" hidden="1" x14ac:dyDescent="0.75">
      <c r="A5971" s="25">
        <v>2003</v>
      </c>
      <c r="B5971" s="25">
        <v>86</v>
      </c>
      <c r="C5971" s="25" t="s">
        <v>13511</v>
      </c>
      <c r="D5971" s="25" t="s">
        <v>13512</v>
      </c>
      <c r="E5971" s="25" t="s">
        <v>85</v>
      </c>
      <c r="F5971" s="25">
        <v>10831</v>
      </c>
      <c r="G5971" s="25">
        <v>1860</v>
      </c>
      <c r="H5971" s="25">
        <v>9902</v>
      </c>
      <c r="I5971" s="25">
        <v>44715</v>
      </c>
      <c r="J5971" s="25" t="s">
        <v>13513</v>
      </c>
    </row>
    <row r="5972" spans="1:10" hidden="1" x14ac:dyDescent="0.75">
      <c r="A5972" s="26">
        <v>2003</v>
      </c>
      <c r="B5972" s="26">
        <v>87</v>
      </c>
      <c r="C5972" s="26" t="s">
        <v>13514</v>
      </c>
      <c r="D5972" s="26" t="s">
        <v>13515</v>
      </c>
      <c r="E5972" s="26" t="s">
        <v>85</v>
      </c>
      <c r="F5972" s="26">
        <v>8972</v>
      </c>
      <c r="G5972" s="26">
        <v>1551</v>
      </c>
      <c r="H5972" s="26">
        <v>8196</v>
      </c>
      <c r="I5972" s="26">
        <v>34813</v>
      </c>
      <c r="J5972" s="26" t="s">
        <v>13517</v>
      </c>
    </row>
    <row r="5973" spans="1:10" hidden="1" x14ac:dyDescent="0.75">
      <c r="A5973" s="25">
        <v>2003</v>
      </c>
      <c r="B5973" s="25">
        <v>88</v>
      </c>
      <c r="C5973" s="25" t="s">
        <v>13518</v>
      </c>
      <c r="D5973" s="25" t="s">
        <v>13519</v>
      </c>
      <c r="E5973" s="25" t="s">
        <v>85</v>
      </c>
      <c r="F5973" s="25">
        <v>7421</v>
      </c>
      <c r="G5973" s="25">
        <v>1521</v>
      </c>
      <c r="H5973" s="25">
        <v>6660</v>
      </c>
      <c r="I5973" s="25">
        <v>26617</v>
      </c>
      <c r="J5973" s="25" t="s">
        <v>1923</v>
      </c>
    </row>
    <row r="5974" spans="1:10" hidden="1" x14ac:dyDescent="0.75">
      <c r="A5974" s="26">
        <v>2003</v>
      </c>
      <c r="B5974" s="26">
        <v>89</v>
      </c>
      <c r="C5974" s="26" t="s">
        <v>13520</v>
      </c>
      <c r="D5974" s="26" t="s">
        <v>13521</v>
      </c>
      <c r="E5974" s="26" t="s">
        <v>85</v>
      </c>
      <c r="F5974" s="26">
        <v>5900</v>
      </c>
      <c r="G5974" s="26">
        <v>1221</v>
      </c>
      <c r="H5974" s="26">
        <v>5289</v>
      </c>
      <c r="I5974" s="26">
        <v>19956</v>
      </c>
      <c r="J5974" s="26" t="s">
        <v>3467</v>
      </c>
    </row>
    <row r="5975" spans="1:10" hidden="1" x14ac:dyDescent="0.75">
      <c r="A5975" s="25">
        <v>2003</v>
      </c>
      <c r="B5975" s="25">
        <v>90</v>
      </c>
      <c r="C5975" s="25" t="s">
        <v>13522</v>
      </c>
      <c r="D5975" s="25" t="s">
        <v>13523</v>
      </c>
      <c r="E5975" s="25" t="s">
        <v>85</v>
      </c>
      <c r="F5975" s="25">
        <v>4679</v>
      </c>
      <c r="G5975" s="25">
        <v>1086</v>
      </c>
      <c r="H5975" s="25">
        <v>4136</v>
      </c>
      <c r="I5975" s="25">
        <v>14667</v>
      </c>
      <c r="J5975" s="25" t="s">
        <v>486</v>
      </c>
    </row>
    <row r="5976" spans="1:10" hidden="1" x14ac:dyDescent="0.75">
      <c r="A5976" s="26">
        <v>2003</v>
      </c>
      <c r="B5976" s="26">
        <v>91</v>
      </c>
      <c r="C5976" s="26" t="s">
        <v>13524</v>
      </c>
      <c r="D5976" s="26" t="s">
        <v>13525</v>
      </c>
      <c r="E5976" s="26" t="s">
        <v>85</v>
      </c>
      <c r="F5976" s="26">
        <v>3593</v>
      </c>
      <c r="G5976" s="26">
        <v>933</v>
      </c>
      <c r="H5976" s="26">
        <v>3127</v>
      </c>
      <c r="I5976" s="26">
        <v>10531</v>
      </c>
      <c r="J5976" s="26" t="s">
        <v>3474</v>
      </c>
    </row>
    <row r="5977" spans="1:10" hidden="1" x14ac:dyDescent="0.75">
      <c r="A5977" s="25">
        <v>2003</v>
      </c>
      <c r="B5977" s="25">
        <v>92</v>
      </c>
      <c r="C5977" s="25" t="s">
        <v>13528</v>
      </c>
      <c r="D5977" s="25" t="s">
        <v>13529</v>
      </c>
      <c r="E5977" s="25" t="s">
        <v>85</v>
      </c>
      <c r="F5977" s="25">
        <v>2660</v>
      </c>
      <c r="G5977" s="25">
        <v>735</v>
      </c>
      <c r="H5977" s="25">
        <v>2292</v>
      </c>
      <c r="I5977" s="25">
        <v>7404</v>
      </c>
      <c r="J5977" s="25" t="s">
        <v>4812</v>
      </c>
    </row>
    <row r="5978" spans="1:10" hidden="1" x14ac:dyDescent="0.75">
      <c r="A5978" s="26">
        <v>2003</v>
      </c>
      <c r="B5978" s="26">
        <v>93</v>
      </c>
      <c r="C5978" s="26" t="s">
        <v>13530</v>
      </c>
      <c r="D5978" s="26" t="s">
        <v>13531</v>
      </c>
      <c r="E5978" s="26" t="s">
        <v>85</v>
      </c>
      <c r="F5978" s="26">
        <v>1925</v>
      </c>
      <c r="G5978" s="26">
        <v>598</v>
      </c>
      <c r="H5978" s="26">
        <v>1626</v>
      </c>
      <c r="I5978" s="26">
        <v>5112</v>
      </c>
      <c r="J5978" s="26" t="s">
        <v>4561</v>
      </c>
    </row>
    <row r="5979" spans="1:10" hidden="1" x14ac:dyDescent="0.75">
      <c r="A5979" s="25">
        <v>2003</v>
      </c>
      <c r="B5979" s="25">
        <v>94</v>
      </c>
      <c r="C5979" s="25" t="s">
        <v>13533</v>
      </c>
      <c r="D5979" s="25" t="s">
        <v>13534</v>
      </c>
      <c r="E5979" s="25" t="s">
        <v>85</v>
      </c>
      <c r="F5979" s="25">
        <v>1327</v>
      </c>
      <c r="G5979" s="25">
        <v>359</v>
      </c>
      <c r="H5979" s="25">
        <v>1147</v>
      </c>
      <c r="I5979" s="25">
        <v>3486</v>
      </c>
      <c r="J5979" s="25" t="s">
        <v>4029</v>
      </c>
    </row>
    <row r="5980" spans="1:10" hidden="1" x14ac:dyDescent="0.75">
      <c r="A5980" s="26">
        <v>2003</v>
      </c>
      <c r="B5980" s="26">
        <v>95</v>
      </c>
      <c r="C5980" s="26" t="s">
        <v>13535</v>
      </c>
      <c r="D5980" s="26" t="s">
        <v>13536</v>
      </c>
      <c r="E5980" s="26" t="s">
        <v>85</v>
      </c>
      <c r="F5980" s="26">
        <v>968</v>
      </c>
      <c r="G5980" s="26">
        <v>303</v>
      </c>
      <c r="H5980" s="26">
        <v>816</v>
      </c>
      <c r="I5980" s="26">
        <v>2339</v>
      </c>
      <c r="J5980" s="26" t="s">
        <v>1954</v>
      </c>
    </row>
    <row r="5981" spans="1:10" hidden="1" x14ac:dyDescent="0.75">
      <c r="A5981" s="25">
        <v>2003</v>
      </c>
      <c r="B5981" s="25">
        <v>96</v>
      </c>
      <c r="C5981" s="25" t="s">
        <v>13538</v>
      </c>
      <c r="D5981" s="25" t="s">
        <v>13539</v>
      </c>
      <c r="E5981" s="25" t="s">
        <v>85</v>
      </c>
      <c r="F5981" s="25">
        <v>665</v>
      </c>
      <c r="G5981" s="25">
        <v>220</v>
      </c>
      <c r="H5981" s="25">
        <v>555</v>
      </c>
      <c r="I5981" s="25">
        <v>1523</v>
      </c>
      <c r="J5981" s="25" t="s">
        <v>516</v>
      </c>
    </row>
    <row r="5982" spans="1:10" hidden="1" x14ac:dyDescent="0.75">
      <c r="A5982" s="26">
        <v>2003</v>
      </c>
      <c r="B5982" s="26">
        <v>97</v>
      </c>
      <c r="C5982" s="26" t="s">
        <v>13540</v>
      </c>
      <c r="D5982" s="26" t="s">
        <v>13541</v>
      </c>
      <c r="E5982" s="26" t="s">
        <v>85</v>
      </c>
      <c r="F5982" s="26">
        <v>445</v>
      </c>
      <c r="G5982" s="26">
        <v>155</v>
      </c>
      <c r="H5982" s="26">
        <v>367</v>
      </c>
      <c r="I5982" s="26">
        <v>968</v>
      </c>
      <c r="J5982" s="26" t="s">
        <v>4826</v>
      </c>
    </row>
    <row r="5983" spans="1:10" hidden="1" x14ac:dyDescent="0.75">
      <c r="A5983" s="25">
        <v>2003</v>
      </c>
      <c r="B5983" s="25">
        <v>98</v>
      </c>
      <c r="C5983" s="25" t="s">
        <v>13542</v>
      </c>
      <c r="D5983" s="25" t="s">
        <v>13543</v>
      </c>
      <c r="E5983" s="25" t="s">
        <v>85</v>
      </c>
      <c r="F5983" s="25">
        <v>290</v>
      </c>
      <c r="G5983" s="25">
        <v>106</v>
      </c>
      <c r="H5983" s="25">
        <v>237</v>
      </c>
      <c r="I5983" s="25">
        <v>601</v>
      </c>
      <c r="J5983" s="25" t="s">
        <v>1966</v>
      </c>
    </row>
    <row r="5984" spans="1:10" hidden="1" x14ac:dyDescent="0.75">
      <c r="A5984" s="26">
        <v>2003</v>
      </c>
      <c r="B5984" s="26">
        <v>99</v>
      </c>
      <c r="C5984" s="26" t="s">
        <v>13544</v>
      </c>
      <c r="D5984" s="26" t="s">
        <v>13545</v>
      </c>
      <c r="E5984" s="26" t="s">
        <v>85</v>
      </c>
      <c r="F5984" s="26">
        <v>184</v>
      </c>
      <c r="G5984" s="26">
        <v>70</v>
      </c>
      <c r="H5984" s="26">
        <v>149</v>
      </c>
      <c r="I5984" s="26">
        <v>364</v>
      </c>
      <c r="J5984" s="26" t="s">
        <v>5353</v>
      </c>
    </row>
    <row r="5985" spans="1:10" hidden="1" x14ac:dyDescent="0.75">
      <c r="A5985" s="25">
        <v>2003</v>
      </c>
      <c r="B5985" s="25">
        <v>100</v>
      </c>
      <c r="C5985" s="25" t="s">
        <v>13546</v>
      </c>
      <c r="D5985" s="25" t="s">
        <v>13547</v>
      </c>
      <c r="E5985" s="25" t="s">
        <v>85</v>
      </c>
      <c r="F5985" s="25">
        <v>114</v>
      </c>
      <c r="G5985" s="25">
        <v>45</v>
      </c>
      <c r="H5985" s="25">
        <v>91</v>
      </c>
      <c r="I5985" s="25">
        <v>215</v>
      </c>
      <c r="J5985" s="25" t="s">
        <v>7080</v>
      </c>
    </row>
    <row r="5986" spans="1:10" hidden="1" x14ac:dyDescent="0.75">
      <c r="A5986" s="26">
        <v>2003</v>
      </c>
      <c r="B5986" s="26">
        <v>101</v>
      </c>
      <c r="C5986" s="26" t="s">
        <v>13548</v>
      </c>
      <c r="D5986" s="26" t="s">
        <v>13549</v>
      </c>
      <c r="E5986" s="26" t="s">
        <v>85</v>
      </c>
      <c r="F5986" s="26">
        <v>68</v>
      </c>
      <c r="G5986" s="26">
        <v>28</v>
      </c>
      <c r="H5986" s="26">
        <v>54</v>
      </c>
      <c r="I5986" s="26">
        <v>123</v>
      </c>
      <c r="J5986" s="26" t="s">
        <v>2940</v>
      </c>
    </row>
    <row r="5987" spans="1:10" hidden="1" x14ac:dyDescent="0.75">
      <c r="A5987" s="25">
        <v>2003</v>
      </c>
      <c r="B5987" s="25">
        <v>102</v>
      </c>
      <c r="C5987" s="25" t="s">
        <v>13550</v>
      </c>
      <c r="D5987" s="25" t="s">
        <v>13551</v>
      </c>
      <c r="E5987" s="25" t="s">
        <v>85</v>
      </c>
      <c r="F5987" s="25">
        <v>40</v>
      </c>
      <c r="G5987" s="25">
        <v>17</v>
      </c>
      <c r="H5987" s="25">
        <v>31</v>
      </c>
      <c r="I5987" s="25">
        <v>69</v>
      </c>
      <c r="J5987" s="25" t="s">
        <v>6099</v>
      </c>
    </row>
    <row r="5988" spans="1:10" hidden="1" x14ac:dyDescent="0.75">
      <c r="A5988" s="26">
        <v>2003</v>
      </c>
      <c r="B5988" s="26">
        <v>103</v>
      </c>
      <c r="C5988" s="26" t="s">
        <v>4079</v>
      </c>
      <c r="D5988" s="26" t="s">
        <v>13552</v>
      </c>
      <c r="E5988" s="26" t="s">
        <v>85</v>
      </c>
      <c r="F5988" s="26">
        <v>23</v>
      </c>
      <c r="G5988" s="26">
        <v>10</v>
      </c>
      <c r="H5988" s="26">
        <v>18</v>
      </c>
      <c r="I5988" s="26">
        <v>38</v>
      </c>
      <c r="J5988" s="26" t="s">
        <v>930</v>
      </c>
    </row>
    <row r="5989" spans="1:10" hidden="1" x14ac:dyDescent="0.75">
      <c r="A5989" s="25">
        <v>2003</v>
      </c>
      <c r="B5989" s="25">
        <v>104</v>
      </c>
      <c r="C5989" s="25" t="s">
        <v>13553</v>
      </c>
      <c r="D5989" s="25" t="s">
        <v>13554</v>
      </c>
      <c r="E5989" s="25" t="s">
        <v>85</v>
      </c>
      <c r="F5989" s="25">
        <v>13</v>
      </c>
      <c r="G5989" s="25">
        <v>6</v>
      </c>
      <c r="H5989" s="25">
        <v>10</v>
      </c>
      <c r="I5989" s="25">
        <v>20</v>
      </c>
      <c r="J5989" s="25" t="s">
        <v>2633</v>
      </c>
    </row>
    <row r="5990" spans="1:10" hidden="1" x14ac:dyDescent="0.75">
      <c r="A5990" s="26">
        <v>2003</v>
      </c>
      <c r="B5990" s="26">
        <v>105</v>
      </c>
      <c r="C5990" s="26" t="s">
        <v>13555</v>
      </c>
      <c r="D5990" s="26" t="s">
        <v>13556</v>
      </c>
      <c r="E5990" s="26" t="s">
        <v>85</v>
      </c>
      <c r="F5990" s="26">
        <v>7</v>
      </c>
      <c r="G5990" s="26">
        <v>3</v>
      </c>
      <c r="H5990" s="26">
        <v>5</v>
      </c>
      <c r="I5990" s="26">
        <v>10</v>
      </c>
      <c r="J5990" s="26" t="s">
        <v>2636</v>
      </c>
    </row>
    <row r="5991" spans="1:10" hidden="1" x14ac:dyDescent="0.75">
      <c r="A5991" s="25">
        <v>2003</v>
      </c>
      <c r="B5991" s="25">
        <v>106</v>
      </c>
      <c r="C5991" s="25" t="s">
        <v>13557</v>
      </c>
      <c r="D5991" s="25" t="s">
        <v>13558</v>
      </c>
      <c r="E5991" s="25" t="s">
        <v>85</v>
      </c>
      <c r="F5991" s="25">
        <v>4</v>
      </c>
      <c r="G5991" s="25">
        <v>2</v>
      </c>
      <c r="H5991" s="25">
        <v>3</v>
      </c>
      <c r="I5991" s="25">
        <v>5</v>
      </c>
      <c r="J5991" s="25" t="s">
        <v>4595</v>
      </c>
    </row>
    <row r="5992" spans="1:10" hidden="1" x14ac:dyDescent="0.75">
      <c r="A5992" s="26">
        <v>2003</v>
      </c>
      <c r="B5992" s="26">
        <v>107</v>
      </c>
      <c r="C5992" s="26" t="s">
        <v>13559</v>
      </c>
      <c r="D5992" s="26" t="s">
        <v>13560</v>
      </c>
      <c r="E5992" s="26" t="s">
        <v>85</v>
      </c>
      <c r="F5992" s="26">
        <v>2</v>
      </c>
      <c r="G5992" s="26">
        <v>1</v>
      </c>
      <c r="H5992" s="26">
        <v>1</v>
      </c>
      <c r="I5992" s="26">
        <v>3</v>
      </c>
      <c r="J5992" s="26" t="s">
        <v>566</v>
      </c>
    </row>
    <row r="5993" spans="1:10" hidden="1" x14ac:dyDescent="0.75">
      <c r="A5993" s="25">
        <v>2003</v>
      </c>
      <c r="B5993" s="25">
        <v>108</v>
      </c>
      <c r="C5993" s="25" t="s">
        <v>13561</v>
      </c>
      <c r="D5993" s="25" t="s">
        <v>13562</v>
      </c>
      <c r="E5993" s="25" t="s">
        <v>85</v>
      </c>
      <c r="F5993" s="25">
        <v>1</v>
      </c>
      <c r="G5993" s="25">
        <v>0</v>
      </c>
      <c r="H5993" s="25">
        <v>1</v>
      </c>
      <c r="I5993" s="25">
        <v>1</v>
      </c>
      <c r="J5993" s="25" t="s">
        <v>942</v>
      </c>
    </row>
    <row r="5994" spans="1:10" hidden="1" x14ac:dyDescent="0.75">
      <c r="A5994" s="26">
        <v>2003</v>
      </c>
      <c r="B5994" s="26">
        <v>109</v>
      </c>
      <c r="C5994" s="26" t="s">
        <v>13563</v>
      </c>
      <c r="D5994" s="26" t="s">
        <v>13564</v>
      </c>
      <c r="E5994" s="26" t="s">
        <v>85</v>
      </c>
      <c r="F5994" s="26">
        <v>0</v>
      </c>
      <c r="G5994" s="26">
        <v>0</v>
      </c>
      <c r="H5994" s="26">
        <v>0</v>
      </c>
      <c r="I5994" s="26">
        <v>1</v>
      </c>
      <c r="J5994" s="26" t="s">
        <v>5094</v>
      </c>
    </row>
    <row r="5995" spans="1:10" hidden="1" x14ac:dyDescent="0.75">
      <c r="A5995" s="25">
        <v>2003</v>
      </c>
      <c r="B5995" s="25" t="s">
        <v>589</v>
      </c>
      <c r="C5995" s="25" t="s">
        <v>13565</v>
      </c>
      <c r="D5995" s="25" t="s">
        <v>591</v>
      </c>
      <c r="E5995" s="25" t="s">
        <v>573</v>
      </c>
      <c r="F5995" s="25">
        <v>0</v>
      </c>
      <c r="G5995" s="25">
        <v>0</v>
      </c>
      <c r="H5995" s="25">
        <v>0</v>
      </c>
      <c r="I5995" s="25">
        <v>0</v>
      </c>
      <c r="J5995" s="25" t="s">
        <v>573</v>
      </c>
    </row>
    <row r="5996" spans="1:10" hidden="1" x14ac:dyDescent="0.75">
      <c r="A5996" s="26">
        <v>2004</v>
      </c>
      <c r="B5996" s="26">
        <v>0</v>
      </c>
      <c r="C5996" s="26" t="s">
        <v>7860</v>
      </c>
      <c r="D5996" s="26" t="s">
        <v>13566</v>
      </c>
      <c r="E5996" s="26" t="s">
        <v>11774</v>
      </c>
      <c r="F5996" s="26">
        <v>100000</v>
      </c>
      <c r="G5996" s="26">
        <v>738</v>
      </c>
      <c r="H5996" s="26">
        <v>99361</v>
      </c>
      <c r="I5996" s="26">
        <v>6865927</v>
      </c>
      <c r="J5996" s="26" t="s">
        <v>5115</v>
      </c>
    </row>
    <row r="5997" spans="1:10" hidden="1" x14ac:dyDescent="0.75">
      <c r="A5997" s="25">
        <v>2004</v>
      </c>
      <c r="B5997" s="25">
        <v>1</v>
      </c>
      <c r="C5997" s="25" t="s">
        <v>2034</v>
      </c>
      <c r="D5997" s="25" t="s">
        <v>2034</v>
      </c>
      <c r="E5997" s="25" t="s">
        <v>85</v>
      </c>
      <c r="F5997" s="25">
        <v>99262</v>
      </c>
      <c r="G5997" s="25">
        <v>63</v>
      </c>
      <c r="H5997" s="25">
        <v>99231</v>
      </c>
      <c r="I5997" s="25">
        <v>6766565</v>
      </c>
      <c r="J5997" s="25" t="s">
        <v>13568</v>
      </c>
    </row>
    <row r="5998" spans="1:10" hidden="1" x14ac:dyDescent="0.75">
      <c r="A5998" s="26">
        <v>2004</v>
      </c>
      <c r="B5998" s="26">
        <v>2</v>
      </c>
      <c r="C5998" s="26" t="s">
        <v>6884</v>
      </c>
      <c r="D5998" s="26" t="s">
        <v>6884</v>
      </c>
      <c r="E5998" s="26" t="s">
        <v>85</v>
      </c>
      <c r="F5998" s="26">
        <v>99199</v>
      </c>
      <c r="G5998" s="26">
        <v>28</v>
      </c>
      <c r="H5998" s="26">
        <v>99185</v>
      </c>
      <c r="I5998" s="26">
        <v>6667335</v>
      </c>
      <c r="J5998" s="26" t="s">
        <v>4363</v>
      </c>
    </row>
    <row r="5999" spans="1:10" hidden="1" x14ac:dyDescent="0.75">
      <c r="A5999" s="25">
        <v>2004</v>
      </c>
      <c r="B5999" s="25">
        <v>3</v>
      </c>
      <c r="C5999" s="25" t="s">
        <v>9409</v>
      </c>
      <c r="D5999" s="25" t="s">
        <v>9409</v>
      </c>
      <c r="E5999" s="25" t="s">
        <v>85</v>
      </c>
      <c r="F5999" s="25">
        <v>99171</v>
      </c>
      <c r="G5999" s="25">
        <v>24</v>
      </c>
      <c r="H5999" s="25">
        <v>99159</v>
      </c>
      <c r="I5999" s="25">
        <v>6568149</v>
      </c>
      <c r="J5999" s="25" t="s">
        <v>13571</v>
      </c>
    </row>
    <row r="6000" spans="1:10" hidden="1" x14ac:dyDescent="0.75">
      <c r="A6000" s="26">
        <v>2004</v>
      </c>
      <c r="B6000" s="26">
        <v>4</v>
      </c>
      <c r="C6000" s="26" t="s">
        <v>9868</v>
      </c>
      <c r="D6000" s="26" t="s">
        <v>9868</v>
      </c>
      <c r="E6000" s="26" t="s">
        <v>85</v>
      </c>
      <c r="F6000" s="26">
        <v>99147</v>
      </c>
      <c r="G6000" s="26">
        <v>18</v>
      </c>
      <c r="H6000" s="26">
        <v>99138</v>
      </c>
      <c r="I6000" s="26">
        <v>6468990</v>
      </c>
      <c r="J6000" s="26" t="s">
        <v>10732</v>
      </c>
    </row>
    <row r="6001" spans="1:10" hidden="1" x14ac:dyDescent="0.75">
      <c r="A6001" s="25">
        <v>2004</v>
      </c>
      <c r="B6001" s="25">
        <v>5</v>
      </c>
      <c r="C6001" s="25" t="s">
        <v>10743</v>
      </c>
      <c r="D6001" s="25" t="s">
        <v>10743</v>
      </c>
      <c r="E6001" s="25" t="s">
        <v>85</v>
      </c>
      <c r="F6001" s="25">
        <v>99129</v>
      </c>
      <c r="G6001" s="25">
        <v>16</v>
      </c>
      <c r="H6001" s="25">
        <v>99121</v>
      </c>
      <c r="I6001" s="25">
        <v>6369852</v>
      </c>
      <c r="J6001" s="25" t="s">
        <v>2981</v>
      </c>
    </row>
    <row r="6002" spans="1:10" hidden="1" x14ac:dyDescent="0.75">
      <c r="A6002" s="26">
        <v>2004</v>
      </c>
      <c r="B6002" s="26">
        <v>6</v>
      </c>
      <c r="C6002" s="26" t="s">
        <v>13377</v>
      </c>
      <c r="D6002" s="26" t="s">
        <v>13377</v>
      </c>
      <c r="E6002" s="26" t="s">
        <v>85</v>
      </c>
      <c r="F6002" s="26">
        <v>99113</v>
      </c>
      <c r="G6002" s="26">
        <v>10</v>
      </c>
      <c r="H6002" s="26">
        <v>99108</v>
      </c>
      <c r="I6002" s="26">
        <v>6270731</v>
      </c>
      <c r="J6002" s="26" t="s">
        <v>10310</v>
      </c>
    </row>
    <row r="6003" spans="1:10" hidden="1" x14ac:dyDescent="0.75">
      <c r="A6003" s="25">
        <v>2004</v>
      </c>
      <c r="B6003" s="25">
        <v>7</v>
      </c>
      <c r="C6003" s="25" t="s">
        <v>7575</v>
      </c>
      <c r="D6003" s="25" t="s">
        <v>7575</v>
      </c>
      <c r="E6003" s="25" t="s">
        <v>85</v>
      </c>
      <c r="F6003" s="25">
        <v>99103</v>
      </c>
      <c r="G6003" s="25">
        <v>21</v>
      </c>
      <c r="H6003" s="25">
        <v>99092</v>
      </c>
      <c r="I6003" s="25">
        <v>6171624</v>
      </c>
      <c r="J6003" s="25" t="s">
        <v>13575</v>
      </c>
    </row>
    <row r="6004" spans="1:10" hidden="1" x14ac:dyDescent="0.75">
      <c r="A6004" s="26">
        <v>2004</v>
      </c>
      <c r="B6004" s="26">
        <v>8</v>
      </c>
      <c r="C6004" s="26" t="s">
        <v>11789</v>
      </c>
      <c r="D6004" s="26" t="s">
        <v>11789</v>
      </c>
      <c r="E6004" s="26" t="s">
        <v>85</v>
      </c>
      <c r="F6004" s="26">
        <v>99082</v>
      </c>
      <c r="G6004" s="26">
        <v>20</v>
      </c>
      <c r="H6004" s="26">
        <v>99072</v>
      </c>
      <c r="I6004" s="26">
        <v>6072531</v>
      </c>
      <c r="J6004" s="26" t="s">
        <v>8965</v>
      </c>
    </row>
    <row r="6005" spans="1:10" hidden="1" x14ac:dyDescent="0.75">
      <c r="A6005" s="25">
        <v>2004</v>
      </c>
      <c r="B6005" s="25">
        <v>9</v>
      </c>
      <c r="C6005" s="25" t="s">
        <v>11166</v>
      </c>
      <c r="D6005" s="25" t="s">
        <v>11166</v>
      </c>
      <c r="E6005" s="25" t="s">
        <v>85</v>
      </c>
      <c r="F6005" s="25">
        <v>99062</v>
      </c>
      <c r="G6005" s="25">
        <v>19</v>
      </c>
      <c r="H6005" s="25">
        <v>99053</v>
      </c>
      <c r="I6005" s="25">
        <v>5973459</v>
      </c>
      <c r="J6005" s="25" t="s">
        <v>13579</v>
      </c>
    </row>
    <row r="6006" spans="1:10" hidden="1" x14ac:dyDescent="0.75">
      <c r="A6006" s="26">
        <v>2004</v>
      </c>
      <c r="B6006" s="26">
        <v>10</v>
      </c>
      <c r="C6006" s="26" t="s">
        <v>13580</v>
      </c>
      <c r="D6006" s="26" t="s">
        <v>13580</v>
      </c>
      <c r="E6006" s="26" t="s">
        <v>85</v>
      </c>
      <c r="F6006" s="26">
        <v>99043</v>
      </c>
      <c r="G6006" s="26">
        <v>12</v>
      </c>
      <c r="H6006" s="26">
        <v>99037</v>
      </c>
      <c r="I6006" s="26">
        <v>5874407</v>
      </c>
      <c r="J6006" s="26" t="s">
        <v>13582</v>
      </c>
    </row>
    <row r="6007" spans="1:10" hidden="1" x14ac:dyDescent="0.75">
      <c r="A6007" s="25">
        <v>2004</v>
      </c>
      <c r="B6007" s="25">
        <v>11</v>
      </c>
      <c r="C6007" s="25" t="s">
        <v>13189</v>
      </c>
      <c r="D6007" s="25" t="s">
        <v>13189</v>
      </c>
      <c r="E6007" s="25" t="s">
        <v>85</v>
      </c>
      <c r="F6007" s="25">
        <v>99031</v>
      </c>
      <c r="G6007" s="25">
        <v>15</v>
      </c>
      <c r="H6007" s="25">
        <v>99024</v>
      </c>
      <c r="I6007" s="25">
        <v>5775370</v>
      </c>
      <c r="J6007" s="25" t="s">
        <v>13583</v>
      </c>
    </row>
    <row r="6008" spans="1:10" hidden="1" x14ac:dyDescent="0.75">
      <c r="A6008" s="26">
        <v>2004</v>
      </c>
      <c r="B6008" s="26">
        <v>12</v>
      </c>
      <c r="C6008" s="26" t="s">
        <v>11995</v>
      </c>
      <c r="D6008" s="26" t="s">
        <v>11995</v>
      </c>
      <c r="E6008" s="26" t="s">
        <v>85</v>
      </c>
      <c r="F6008" s="26">
        <v>99016</v>
      </c>
      <c r="G6008" s="26">
        <v>13</v>
      </c>
      <c r="H6008" s="26">
        <v>99010</v>
      </c>
      <c r="I6008" s="26">
        <v>5676346</v>
      </c>
      <c r="J6008" s="26" t="s">
        <v>13585</v>
      </c>
    </row>
    <row r="6009" spans="1:10" hidden="1" x14ac:dyDescent="0.75">
      <c r="A6009" s="25">
        <v>2004</v>
      </c>
      <c r="B6009" s="25">
        <v>13</v>
      </c>
      <c r="C6009" s="25" t="s">
        <v>6884</v>
      </c>
      <c r="D6009" s="25" t="s">
        <v>6884</v>
      </c>
      <c r="E6009" s="25" t="s">
        <v>85</v>
      </c>
      <c r="F6009" s="25">
        <v>99004</v>
      </c>
      <c r="G6009" s="25">
        <v>28</v>
      </c>
      <c r="H6009" s="25">
        <v>98990</v>
      </c>
      <c r="I6009" s="25">
        <v>5577336</v>
      </c>
      <c r="J6009" s="25" t="s">
        <v>13587</v>
      </c>
    </row>
    <row r="6010" spans="1:10" hidden="1" x14ac:dyDescent="0.75">
      <c r="A6010" s="26">
        <v>2004</v>
      </c>
      <c r="B6010" s="26">
        <v>14</v>
      </c>
      <c r="C6010" s="26" t="s">
        <v>5657</v>
      </c>
      <c r="D6010" s="26" t="s">
        <v>5657</v>
      </c>
      <c r="E6010" s="26" t="s">
        <v>85</v>
      </c>
      <c r="F6010" s="26">
        <v>98976</v>
      </c>
      <c r="G6010" s="26">
        <v>41</v>
      </c>
      <c r="H6010" s="26">
        <v>98955</v>
      </c>
      <c r="I6010" s="26">
        <v>5478346</v>
      </c>
      <c r="J6010" s="26" t="s">
        <v>8265</v>
      </c>
    </row>
    <row r="6011" spans="1:10" hidden="1" x14ac:dyDescent="0.75">
      <c r="A6011" s="25">
        <v>2004</v>
      </c>
      <c r="B6011" s="25">
        <v>15</v>
      </c>
      <c r="C6011" s="25" t="s">
        <v>5118</v>
      </c>
      <c r="D6011" s="25" t="s">
        <v>5118</v>
      </c>
      <c r="E6011" s="25" t="s">
        <v>85</v>
      </c>
      <c r="F6011" s="25">
        <v>98935</v>
      </c>
      <c r="G6011" s="25">
        <v>31</v>
      </c>
      <c r="H6011" s="25">
        <v>98919</v>
      </c>
      <c r="I6011" s="25">
        <v>5379391</v>
      </c>
      <c r="J6011" s="25" t="s">
        <v>8266</v>
      </c>
    </row>
    <row r="6012" spans="1:10" hidden="1" x14ac:dyDescent="0.75">
      <c r="A6012" s="26">
        <v>2004</v>
      </c>
      <c r="B6012" s="26">
        <v>16</v>
      </c>
      <c r="C6012" s="26" t="s">
        <v>2991</v>
      </c>
      <c r="D6012" s="26" t="s">
        <v>2991</v>
      </c>
      <c r="E6012" s="26" t="s">
        <v>85</v>
      </c>
      <c r="F6012" s="26">
        <v>98904</v>
      </c>
      <c r="G6012" s="26">
        <v>47</v>
      </c>
      <c r="H6012" s="26">
        <v>98880</v>
      </c>
      <c r="I6012" s="26">
        <v>5280472</v>
      </c>
      <c r="J6012" s="26" t="s">
        <v>13590</v>
      </c>
    </row>
    <row r="6013" spans="1:10" hidden="1" x14ac:dyDescent="0.75">
      <c r="A6013" s="25">
        <v>2004</v>
      </c>
      <c r="B6013" s="25">
        <v>17</v>
      </c>
      <c r="C6013" s="25" t="s">
        <v>4107</v>
      </c>
      <c r="D6013" s="25" t="s">
        <v>4107</v>
      </c>
      <c r="E6013" s="25" t="s">
        <v>85</v>
      </c>
      <c r="F6013" s="25">
        <v>98857</v>
      </c>
      <c r="G6013" s="25">
        <v>44</v>
      </c>
      <c r="H6013" s="25">
        <v>98835</v>
      </c>
      <c r="I6013" s="25">
        <v>5181591</v>
      </c>
      <c r="J6013" s="25" t="s">
        <v>6401</v>
      </c>
    </row>
    <row r="6014" spans="1:10" hidden="1" x14ac:dyDescent="0.75">
      <c r="A6014" s="26">
        <v>2004</v>
      </c>
      <c r="B6014" s="26">
        <v>18</v>
      </c>
      <c r="C6014" s="26" t="s">
        <v>2353</v>
      </c>
      <c r="D6014" s="26" t="s">
        <v>2353</v>
      </c>
      <c r="E6014" s="26" t="s">
        <v>85</v>
      </c>
      <c r="F6014" s="26">
        <v>98813</v>
      </c>
      <c r="G6014" s="26">
        <v>62</v>
      </c>
      <c r="H6014" s="26">
        <v>98782</v>
      </c>
      <c r="I6014" s="26">
        <v>5082757</v>
      </c>
      <c r="J6014" s="26" t="s">
        <v>1710</v>
      </c>
    </row>
    <row r="6015" spans="1:10" hidden="1" x14ac:dyDescent="0.75">
      <c r="A6015" s="25">
        <v>2004</v>
      </c>
      <c r="B6015" s="25">
        <v>19</v>
      </c>
      <c r="C6015" s="25" t="s">
        <v>2029</v>
      </c>
      <c r="D6015" s="25" t="s">
        <v>2029</v>
      </c>
      <c r="E6015" s="25" t="s">
        <v>85</v>
      </c>
      <c r="F6015" s="25">
        <v>98751</v>
      </c>
      <c r="G6015" s="25">
        <v>91</v>
      </c>
      <c r="H6015" s="25">
        <v>98706</v>
      </c>
      <c r="I6015" s="25">
        <v>4983975</v>
      </c>
      <c r="J6015" s="25" t="s">
        <v>12418</v>
      </c>
    </row>
    <row r="6016" spans="1:10" hidden="1" x14ac:dyDescent="0.75">
      <c r="A6016" s="26">
        <v>2004</v>
      </c>
      <c r="B6016" s="26">
        <v>20</v>
      </c>
      <c r="C6016" s="26" t="s">
        <v>1688</v>
      </c>
      <c r="D6016" s="26" t="s">
        <v>1688</v>
      </c>
      <c r="E6016" s="26" t="s">
        <v>85</v>
      </c>
      <c r="F6016" s="26">
        <v>98660</v>
      </c>
      <c r="G6016" s="26">
        <v>74</v>
      </c>
      <c r="H6016" s="26">
        <v>98623</v>
      </c>
      <c r="I6016" s="26">
        <v>4885269</v>
      </c>
      <c r="J6016" s="26" t="s">
        <v>8741</v>
      </c>
    </row>
    <row r="6017" spans="1:10" hidden="1" x14ac:dyDescent="0.75">
      <c r="A6017" s="25">
        <v>2004</v>
      </c>
      <c r="B6017" s="25">
        <v>21</v>
      </c>
      <c r="C6017" s="25" t="s">
        <v>1684</v>
      </c>
      <c r="D6017" s="25" t="s">
        <v>1684</v>
      </c>
      <c r="E6017" s="25" t="s">
        <v>85</v>
      </c>
      <c r="F6017" s="25">
        <v>98586</v>
      </c>
      <c r="G6017" s="25">
        <v>75</v>
      </c>
      <c r="H6017" s="25">
        <v>98549</v>
      </c>
      <c r="I6017" s="25">
        <v>4786646</v>
      </c>
      <c r="J6017" s="25" t="s">
        <v>12814</v>
      </c>
    </row>
    <row r="6018" spans="1:10" hidden="1" x14ac:dyDescent="0.75">
      <c r="A6018" s="26">
        <v>2004</v>
      </c>
      <c r="B6018" s="26">
        <v>22</v>
      </c>
      <c r="C6018" s="26" t="s">
        <v>1000</v>
      </c>
      <c r="D6018" s="26" t="s">
        <v>1000</v>
      </c>
      <c r="E6018" s="26" t="s">
        <v>85</v>
      </c>
      <c r="F6018" s="26">
        <v>98511</v>
      </c>
      <c r="G6018" s="26">
        <v>87</v>
      </c>
      <c r="H6018" s="26">
        <v>98468</v>
      </c>
      <c r="I6018" s="26">
        <v>4688097</v>
      </c>
      <c r="J6018" s="26" t="s">
        <v>1027</v>
      </c>
    </row>
    <row r="6019" spans="1:10" hidden="1" x14ac:dyDescent="0.75">
      <c r="A6019" s="25">
        <v>2004</v>
      </c>
      <c r="B6019" s="25">
        <v>23</v>
      </c>
      <c r="C6019" s="25" t="s">
        <v>1354</v>
      </c>
      <c r="D6019" s="25" t="s">
        <v>1354</v>
      </c>
      <c r="E6019" s="25" t="s">
        <v>85</v>
      </c>
      <c r="F6019" s="25">
        <v>98424</v>
      </c>
      <c r="G6019" s="25">
        <v>83</v>
      </c>
      <c r="H6019" s="25">
        <v>98382</v>
      </c>
      <c r="I6019" s="25">
        <v>4589629</v>
      </c>
      <c r="J6019" s="25" t="s">
        <v>12818</v>
      </c>
    </row>
    <row r="6020" spans="1:10" hidden="1" x14ac:dyDescent="0.75">
      <c r="A6020" s="26">
        <v>2004</v>
      </c>
      <c r="B6020" s="26">
        <v>24</v>
      </c>
      <c r="C6020" s="26" t="s">
        <v>1343</v>
      </c>
      <c r="D6020" s="26" t="s">
        <v>1343</v>
      </c>
      <c r="E6020" s="26" t="s">
        <v>85</v>
      </c>
      <c r="F6020" s="26">
        <v>98341</v>
      </c>
      <c r="G6020" s="26">
        <v>95</v>
      </c>
      <c r="H6020" s="26">
        <v>98293</v>
      </c>
      <c r="I6020" s="26">
        <v>4491247</v>
      </c>
      <c r="J6020" s="26" t="s">
        <v>12422</v>
      </c>
    </row>
    <row r="6021" spans="1:10" hidden="1" x14ac:dyDescent="0.75">
      <c r="A6021" s="25">
        <v>2004</v>
      </c>
      <c r="B6021" s="25">
        <v>25</v>
      </c>
      <c r="C6021" s="25" t="s">
        <v>623</v>
      </c>
      <c r="D6021" s="25" t="s">
        <v>623</v>
      </c>
      <c r="E6021" s="25" t="s">
        <v>85</v>
      </c>
      <c r="F6021" s="25">
        <v>98246</v>
      </c>
      <c r="G6021" s="25">
        <v>100</v>
      </c>
      <c r="H6021" s="25">
        <v>98196</v>
      </c>
      <c r="I6021" s="25">
        <v>4392953</v>
      </c>
      <c r="J6021" s="25" t="s">
        <v>12424</v>
      </c>
    </row>
    <row r="6022" spans="1:10" hidden="1" x14ac:dyDescent="0.75">
      <c r="A6022" s="26">
        <v>2004</v>
      </c>
      <c r="B6022" s="26">
        <v>26</v>
      </c>
      <c r="C6022" s="26" t="s">
        <v>1358</v>
      </c>
      <c r="D6022" s="26" t="s">
        <v>1358</v>
      </c>
      <c r="E6022" s="26" t="s">
        <v>85</v>
      </c>
      <c r="F6022" s="26">
        <v>98146</v>
      </c>
      <c r="G6022" s="26">
        <v>103</v>
      </c>
      <c r="H6022" s="26">
        <v>98095</v>
      </c>
      <c r="I6022" s="26">
        <v>4294757</v>
      </c>
      <c r="J6022" s="26" t="s">
        <v>12426</v>
      </c>
    </row>
    <row r="6023" spans="1:10" hidden="1" x14ac:dyDescent="0.75">
      <c r="A6023" s="25">
        <v>2004</v>
      </c>
      <c r="B6023" s="25">
        <v>27</v>
      </c>
      <c r="C6023" s="25" t="s">
        <v>3575</v>
      </c>
      <c r="D6023" s="25" t="s">
        <v>3575</v>
      </c>
      <c r="E6023" s="25" t="s">
        <v>85</v>
      </c>
      <c r="F6023" s="25">
        <v>98043</v>
      </c>
      <c r="G6023" s="25">
        <v>122</v>
      </c>
      <c r="H6023" s="25">
        <v>97982</v>
      </c>
      <c r="I6023" s="25">
        <v>4196663</v>
      </c>
      <c r="J6023" s="25" t="s">
        <v>13598</v>
      </c>
    </row>
    <row r="6024" spans="1:10" hidden="1" x14ac:dyDescent="0.75">
      <c r="A6024" s="26">
        <v>2004</v>
      </c>
      <c r="B6024" s="26">
        <v>28</v>
      </c>
      <c r="C6024" s="26" t="s">
        <v>126</v>
      </c>
      <c r="D6024" s="26" t="s">
        <v>126</v>
      </c>
      <c r="E6024" s="26" t="s">
        <v>85</v>
      </c>
      <c r="F6024" s="26">
        <v>97921</v>
      </c>
      <c r="G6024" s="26">
        <v>112</v>
      </c>
      <c r="H6024" s="26">
        <v>97865</v>
      </c>
      <c r="I6024" s="26">
        <v>4098681</v>
      </c>
      <c r="J6024" s="26" t="s">
        <v>12430</v>
      </c>
    </row>
    <row r="6025" spans="1:10" hidden="1" x14ac:dyDescent="0.75">
      <c r="A6025" s="25">
        <v>2004</v>
      </c>
      <c r="B6025" s="25">
        <v>29</v>
      </c>
      <c r="C6025" s="25" t="s">
        <v>142</v>
      </c>
      <c r="D6025" s="25" t="s">
        <v>4390</v>
      </c>
      <c r="E6025" s="25" t="s">
        <v>85</v>
      </c>
      <c r="F6025" s="25">
        <v>97809</v>
      </c>
      <c r="G6025" s="25">
        <v>111</v>
      </c>
      <c r="H6025" s="25">
        <v>97753</v>
      </c>
      <c r="I6025" s="25">
        <v>4000816</v>
      </c>
      <c r="J6025" s="25" t="s">
        <v>10121</v>
      </c>
    </row>
    <row r="6026" spans="1:10" hidden="1" x14ac:dyDescent="0.75">
      <c r="A6026" s="26">
        <v>2004</v>
      </c>
      <c r="B6026" s="26">
        <v>30</v>
      </c>
      <c r="C6026" s="26" t="s">
        <v>2997</v>
      </c>
      <c r="D6026" s="26" t="s">
        <v>2997</v>
      </c>
      <c r="E6026" s="26" t="s">
        <v>85</v>
      </c>
      <c r="F6026" s="26">
        <v>97698</v>
      </c>
      <c r="G6026" s="26">
        <v>119</v>
      </c>
      <c r="H6026" s="26">
        <v>97638</v>
      </c>
      <c r="I6026" s="26">
        <v>3903063</v>
      </c>
      <c r="J6026" s="26" t="s">
        <v>6663</v>
      </c>
    </row>
    <row r="6027" spans="1:10" hidden="1" x14ac:dyDescent="0.75">
      <c r="A6027" s="25">
        <v>2004</v>
      </c>
      <c r="B6027" s="25">
        <v>31</v>
      </c>
      <c r="C6027" s="25" t="s">
        <v>2975</v>
      </c>
      <c r="D6027" s="25" t="s">
        <v>3006</v>
      </c>
      <c r="E6027" s="25" t="s">
        <v>85</v>
      </c>
      <c r="F6027" s="25">
        <v>97579</v>
      </c>
      <c r="G6027" s="25">
        <v>148</v>
      </c>
      <c r="H6027" s="25">
        <v>97505</v>
      </c>
      <c r="I6027" s="25">
        <v>3805425</v>
      </c>
      <c r="J6027" s="25" t="s">
        <v>13602</v>
      </c>
    </row>
    <row r="6028" spans="1:10" hidden="1" x14ac:dyDescent="0.75">
      <c r="A6028" s="26">
        <v>2004</v>
      </c>
      <c r="B6028" s="26">
        <v>32</v>
      </c>
      <c r="C6028" s="26" t="s">
        <v>105</v>
      </c>
      <c r="D6028" s="26" t="s">
        <v>105</v>
      </c>
      <c r="E6028" s="26" t="s">
        <v>85</v>
      </c>
      <c r="F6028" s="26">
        <v>97431</v>
      </c>
      <c r="G6028" s="26">
        <v>145</v>
      </c>
      <c r="H6028" s="26">
        <v>97358</v>
      </c>
      <c r="I6028" s="26">
        <v>3707920</v>
      </c>
      <c r="J6028" s="26" t="s">
        <v>3317</v>
      </c>
    </row>
    <row r="6029" spans="1:10" hidden="1" x14ac:dyDescent="0.75">
      <c r="A6029" s="25">
        <v>2004</v>
      </c>
      <c r="B6029" s="25">
        <v>33</v>
      </c>
      <c r="C6029" s="25" t="s">
        <v>155</v>
      </c>
      <c r="D6029" s="25" t="s">
        <v>155</v>
      </c>
      <c r="E6029" s="25" t="s">
        <v>85</v>
      </c>
      <c r="F6029" s="25">
        <v>97285</v>
      </c>
      <c r="G6029" s="25">
        <v>171</v>
      </c>
      <c r="H6029" s="25">
        <v>97200</v>
      </c>
      <c r="I6029" s="25">
        <v>3610562</v>
      </c>
      <c r="J6029" s="25" t="s">
        <v>225</v>
      </c>
    </row>
    <row r="6030" spans="1:10" hidden="1" x14ac:dyDescent="0.75">
      <c r="A6030" s="26">
        <v>2004</v>
      </c>
      <c r="B6030" s="26">
        <v>34</v>
      </c>
      <c r="C6030" s="26" t="s">
        <v>2068</v>
      </c>
      <c r="D6030" s="26" t="s">
        <v>2068</v>
      </c>
      <c r="E6030" s="26" t="s">
        <v>85</v>
      </c>
      <c r="F6030" s="26">
        <v>97114</v>
      </c>
      <c r="G6030" s="26">
        <v>165</v>
      </c>
      <c r="H6030" s="26">
        <v>97032</v>
      </c>
      <c r="I6030" s="26">
        <v>3513362</v>
      </c>
      <c r="J6030" s="26" t="s">
        <v>13604</v>
      </c>
    </row>
    <row r="6031" spans="1:10" hidden="1" x14ac:dyDescent="0.75">
      <c r="A6031" s="25">
        <v>2004</v>
      </c>
      <c r="B6031" s="25">
        <v>35</v>
      </c>
      <c r="C6031" s="25" t="s">
        <v>2403</v>
      </c>
      <c r="D6031" s="25" t="s">
        <v>2403</v>
      </c>
      <c r="E6031" s="25" t="s">
        <v>85</v>
      </c>
      <c r="F6031" s="25">
        <v>96949</v>
      </c>
      <c r="G6031" s="25">
        <v>220</v>
      </c>
      <c r="H6031" s="25">
        <v>96839</v>
      </c>
      <c r="I6031" s="25">
        <v>3416330</v>
      </c>
      <c r="J6031" s="25" t="s">
        <v>13605</v>
      </c>
    </row>
    <row r="6032" spans="1:10" hidden="1" x14ac:dyDescent="0.75">
      <c r="A6032" s="26">
        <v>2004</v>
      </c>
      <c r="B6032" s="26">
        <v>36</v>
      </c>
      <c r="C6032" s="26" t="s">
        <v>2723</v>
      </c>
      <c r="D6032" s="26" t="s">
        <v>2723</v>
      </c>
      <c r="E6032" s="26" t="s">
        <v>85</v>
      </c>
      <c r="F6032" s="26">
        <v>96729</v>
      </c>
      <c r="G6032" s="26">
        <v>210</v>
      </c>
      <c r="H6032" s="26">
        <v>96624</v>
      </c>
      <c r="I6032" s="26">
        <v>3319491</v>
      </c>
      <c r="J6032" s="26" t="s">
        <v>13606</v>
      </c>
    </row>
    <row r="6033" spans="1:10" hidden="1" x14ac:dyDescent="0.75">
      <c r="A6033" s="25">
        <v>2004</v>
      </c>
      <c r="B6033" s="25">
        <v>37</v>
      </c>
      <c r="C6033" s="25" t="s">
        <v>4143</v>
      </c>
      <c r="D6033" s="25" t="s">
        <v>4143</v>
      </c>
      <c r="E6033" s="25" t="s">
        <v>85</v>
      </c>
      <c r="F6033" s="25">
        <v>96519</v>
      </c>
      <c r="G6033" s="25">
        <v>246</v>
      </c>
      <c r="H6033" s="25">
        <v>96396</v>
      </c>
      <c r="I6033" s="25">
        <v>3222866</v>
      </c>
      <c r="J6033" s="25" t="s">
        <v>13608</v>
      </c>
    </row>
    <row r="6034" spans="1:10" hidden="1" x14ac:dyDescent="0.75">
      <c r="A6034" s="26">
        <v>2004</v>
      </c>
      <c r="B6034" s="26">
        <v>38</v>
      </c>
      <c r="C6034" s="26" t="s">
        <v>206</v>
      </c>
      <c r="D6034" s="26" t="s">
        <v>10772</v>
      </c>
      <c r="E6034" s="26" t="s">
        <v>85</v>
      </c>
      <c r="F6034" s="26">
        <v>96273</v>
      </c>
      <c r="G6034" s="26">
        <v>322</v>
      </c>
      <c r="H6034" s="26">
        <v>96112</v>
      </c>
      <c r="I6034" s="26">
        <v>3126470</v>
      </c>
      <c r="J6034" s="26" t="s">
        <v>701</v>
      </c>
    </row>
    <row r="6035" spans="1:10" hidden="1" x14ac:dyDescent="0.75">
      <c r="A6035" s="25">
        <v>2004</v>
      </c>
      <c r="B6035" s="25">
        <v>39</v>
      </c>
      <c r="C6035" s="25" t="s">
        <v>5939</v>
      </c>
      <c r="D6035" s="25" t="s">
        <v>5940</v>
      </c>
      <c r="E6035" s="25" t="s">
        <v>85</v>
      </c>
      <c r="F6035" s="25">
        <v>95951</v>
      </c>
      <c r="G6035" s="25">
        <v>375</v>
      </c>
      <c r="H6035" s="25">
        <v>95764</v>
      </c>
      <c r="I6035" s="25">
        <v>3030358</v>
      </c>
      <c r="J6035" s="25" t="s">
        <v>6927</v>
      </c>
    </row>
    <row r="6036" spans="1:10" hidden="1" x14ac:dyDescent="0.75">
      <c r="A6036" s="26">
        <v>2004</v>
      </c>
      <c r="B6036" s="26">
        <v>40</v>
      </c>
      <c r="C6036" s="26" t="s">
        <v>8078</v>
      </c>
      <c r="D6036" s="26" t="s">
        <v>8079</v>
      </c>
      <c r="E6036" s="26" t="s">
        <v>85</v>
      </c>
      <c r="F6036" s="26">
        <v>95576</v>
      </c>
      <c r="G6036" s="26">
        <v>422</v>
      </c>
      <c r="H6036" s="26">
        <v>95365</v>
      </c>
      <c r="I6036" s="26">
        <v>2934594</v>
      </c>
      <c r="J6036" s="26" t="s">
        <v>6929</v>
      </c>
    </row>
    <row r="6037" spans="1:10" hidden="1" x14ac:dyDescent="0.75">
      <c r="A6037" s="25">
        <v>2004</v>
      </c>
      <c r="B6037" s="25">
        <v>41</v>
      </c>
      <c r="C6037" s="25" t="s">
        <v>2760</v>
      </c>
      <c r="D6037" s="25" t="s">
        <v>2761</v>
      </c>
      <c r="E6037" s="25" t="s">
        <v>85</v>
      </c>
      <c r="F6037" s="25">
        <v>95155</v>
      </c>
      <c r="G6037" s="25">
        <v>475</v>
      </c>
      <c r="H6037" s="25">
        <v>94917</v>
      </c>
      <c r="I6037" s="25">
        <v>2839229</v>
      </c>
      <c r="J6037" s="25" t="s">
        <v>13612</v>
      </c>
    </row>
    <row r="6038" spans="1:10" hidden="1" x14ac:dyDescent="0.75">
      <c r="A6038" s="26">
        <v>2004</v>
      </c>
      <c r="B6038" s="26">
        <v>42</v>
      </c>
      <c r="C6038" s="26" t="s">
        <v>715</v>
      </c>
      <c r="D6038" s="26" t="s">
        <v>3891</v>
      </c>
      <c r="E6038" s="26" t="s">
        <v>85</v>
      </c>
      <c r="F6038" s="26">
        <v>94680</v>
      </c>
      <c r="G6038" s="26">
        <v>537</v>
      </c>
      <c r="H6038" s="26">
        <v>94412</v>
      </c>
      <c r="I6038" s="26">
        <v>2744312</v>
      </c>
      <c r="J6038" s="26" t="s">
        <v>717</v>
      </c>
    </row>
    <row r="6039" spans="1:10" hidden="1" x14ac:dyDescent="0.75">
      <c r="A6039" s="25">
        <v>2004</v>
      </c>
      <c r="B6039" s="25">
        <v>43</v>
      </c>
      <c r="C6039" s="25" t="s">
        <v>13614</v>
      </c>
      <c r="D6039" s="25" t="s">
        <v>10581</v>
      </c>
      <c r="E6039" s="25" t="s">
        <v>85</v>
      </c>
      <c r="F6039" s="25">
        <v>94143</v>
      </c>
      <c r="G6039" s="25">
        <v>613</v>
      </c>
      <c r="H6039" s="25">
        <v>93837</v>
      </c>
      <c r="I6039" s="25">
        <v>2649900</v>
      </c>
      <c r="J6039" s="25" t="s">
        <v>721</v>
      </c>
    </row>
    <row r="6040" spans="1:10" hidden="1" x14ac:dyDescent="0.75">
      <c r="A6040" s="26">
        <v>2004</v>
      </c>
      <c r="B6040" s="26">
        <v>44</v>
      </c>
      <c r="C6040" s="26" t="s">
        <v>6686</v>
      </c>
      <c r="D6040" s="26" t="s">
        <v>13617</v>
      </c>
      <c r="E6040" s="26" t="s">
        <v>85</v>
      </c>
      <c r="F6040" s="26">
        <v>93530</v>
      </c>
      <c r="G6040" s="26">
        <v>669</v>
      </c>
      <c r="H6040" s="26">
        <v>93196</v>
      </c>
      <c r="I6040" s="26">
        <v>2556063</v>
      </c>
      <c r="J6040" s="26" t="s">
        <v>2759</v>
      </c>
    </row>
    <row r="6041" spans="1:10" hidden="1" x14ac:dyDescent="0.75">
      <c r="A6041" s="25">
        <v>2004</v>
      </c>
      <c r="B6041" s="25">
        <v>45</v>
      </c>
      <c r="C6041" s="25" t="s">
        <v>10368</v>
      </c>
      <c r="D6041" s="25" t="s">
        <v>6941</v>
      </c>
      <c r="E6041" s="25" t="s">
        <v>85</v>
      </c>
      <c r="F6041" s="25">
        <v>92861</v>
      </c>
      <c r="G6041" s="25">
        <v>757</v>
      </c>
      <c r="H6041" s="25">
        <v>92483</v>
      </c>
      <c r="I6041" s="25">
        <v>2462867</v>
      </c>
      <c r="J6041" s="25" t="s">
        <v>13619</v>
      </c>
    </row>
    <row r="6042" spans="1:10" hidden="1" x14ac:dyDescent="0.75">
      <c r="A6042" s="26">
        <v>2004</v>
      </c>
      <c r="B6042" s="26">
        <v>46</v>
      </c>
      <c r="C6042" s="26" t="s">
        <v>6944</v>
      </c>
      <c r="D6042" s="26" t="s">
        <v>4446</v>
      </c>
      <c r="E6042" s="26" t="s">
        <v>85</v>
      </c>
      <c r="F6042" s="26">
        <v>92104</v>
      </c>
      <c r="G6042" s="26">
        <v>864</v>
      </c>
      <c r="H6042" s="26">
        <v>91672</v>
      </c>
      <c r="I6042" s="26">
        <v>2370385</v>
      </c>
      <c r="J6042" s="26" t="s">
        <v>13620</v>
      </c>
    </row>
    <row r="6043" spans="1:10" hidden="1" x14ac:dyDescent="0.75">
      <c r="A6043" s="25">
        <v>2004</v>
      </c>
      <c r="B6043" s="25">
        <v>47</v>
      </c>
      <c r="C6043" s="25" t="s">
        <v>8321</v>
      </c>
      <c r="D6043" s="25" t="s">
        <v>7179</v>
      </c>
      <c r="E6043" s="25" t="s">
        <v>85</v>
      </c>
      <c r="F6043" s="25">
        <v>91240</v>
      </c>
      <c r="G6043" s="25">
        <v>870</v>
      </c>
      <c r="H6043" s="25">
        <v>90805</v>
      </c>
      <c r="I6043" s="25">
        <v>2278713</v>
      </c>
      <c r="J6043" s="25" t="s">
        <v>9921</v>
      </c>
    </row>
    <row r="6044" spans="1:10" hidden="1" x14ac:dyDescent="0.75">
      <c r="A6044" s="26">
        <v>2004</v>
      </c>
      <c r="B6044" s="26">
        <v>48</v>
      </c>
      <c r="C6044" s="26" t="s">
        <v>4699</v>
      </c>
      <c r="D6044" s="26" t="s">
        <v>4700</v>
      </c>
      <c r="E6044" s="26" t="s">
        <v>85</v>
      </c>
      <c r="F6044" s="26">
        <v>90370</v>
      </c>
      <c r="G6044" s="26">
        <v>984</v>
      </c>
      <c r="H6044" s="26">
        <v>89878</v>
      </c>
      <c r="I6044" s="26">
        <v>2187908</v>
      </c>
      <c r="J6044" s="26" t="s">
        <v>13622</v>
      </c>
    </row>
    <row r="6045" spans="1:10" hidden="1" x14ac:dyDescent="0.75">
      <c r="A6045" s="25">
        <v>2004</v>
      </c>
      <c r="B6045" s="25">
        <v>49</v>
      </c>
      <c r="C6045" s="25" t="s">
        <v>2144</v>
      </c>
      <c r="D6045" s="25" t="s">
        <v>13623</v>
      </c>
      <c r="E6045" s="25" t="s">
        <v>85</v>
      </c>
      <c r="F6045" s="25">
        <v>89386</v>
      </c>
      <c r="G6045" s="25">
        <v>1098</v>
      </c>
      <c r="H6045" s="25">
        <v>88837</v>
      </c>
      <c r="I6045" s="25">
        <v>2098030</v>
      </c>
      <c r="J6045" s="25" t="s">
        <v>1799</v>
      </c>
    </row>
    <row r="6046" spans="1:10" hidden="1" x14ac:dyDescent="0.75">
      <c r="A6046" s="26">
        <v>2004</v>
      </c>
      <c r="B6046" s="26">
        <v>50</v>
      </c>
      <c r="C6046" s="26" t="s">
        <v>13624</v>
      </c>
      <c r="D6046" s="26" t="s">
        <v>5479</v>
      </c>
      <c r="E6046" s="26" t="s">
        <v>85</v>
      </c>
      <c r="F6046" s="26">
        <v>88288</v>
      </c>
      <c r="G6046" s="26">
        <v>1176</v>
      </c>
      <c r="H6046" s="26">
        <v>87700</v>
      </c>
      <c r="I6046" s="26">
        <v>2009193</v>
      </c>
      <c r="J6046" s="26" t="s">
        <v>13625</v>
      </c>
    </row>
    <row r="6047" spans="1:10" hidden="1" x14ac:dyDescent="0.75">
      <c r="A6047" s="25">
        <v>2004</v>
      </c>
      <c r="B6047" s="25">
        <v>51</v>
      </c>
      <c r="C6047" s="25" t="s">
        <v>1821</v>
      </c>
      <c r="D6047" s="25" t="s">
        <v>7421</v>
      </c>
      <c r="E6047" s="25" t="s">
        <v>85</v>
      </c>
      <c r="F6047" s="25">
        <v>87112</v>
      </c>
      <c r="G6047" s="25">
        <v>1179</v>
      </c>
      <c r="H6047" s="25">
        <v>86523</v>
      </c>
      <c r="I6047" s="25">
        <v>1921493</v>
      </c>
      <c r="J6047" s="25" t="s">
        <v>311</v>
      </c>
    </row>
    <row r="6048" spans="1:10" hidden="1" x14ac:dyDescent="0.75">
      <c r="A6048" s="26">
        <v>2004</v>
      </c>
      <c r="B6048" s="26">
        <v>52</v>
      </c>
      <c r="C6048" s="26" t="s">
        <v>5485</v>
      </c>
      <c r="D6048" s="26" t="s">
        <v>9482</v>
      </c>
      <c r="E6048" s="26" t="s">
        <v>85</v>
      </c>
      <c r="F6048" s="26">
        <v>85934</v>
      </c>
      <c r="G6048" s="26">
        <v>1364</v>
      </c>
      <c r="H6048" s="26">
        <v>85251</v>
      </c>
      <c r="I6048" s="26">
        <v>1834970</v>
      </c>
      <c r="J6048" s="26" t="s">
        <v>13629</v>
      </c>
    </row>
    <row r="6049" spans="1:10" hidden="1" x14ac:dyDescent="0.75">
      <c r="A6049" s="25">
        <v>2004</v>
      </c>
      <c r="B6049" s="25">
        <v>53</v>
      </c>
      <c r="C6049" s="25" t="s">
        <v>7659</v>
      </c>
      <c r="D6049" s="25" t="s">
        <v>13630</v>
      </c>
      <c r="E6049" s="25" t="s">
        <v>85</v>
      </c>
      <c r="F6049" s="25">
        <v>84569</v>
      </c>
      <c r="G6049" s="25">
        <v>1303</v>
      </c>
      <c r="H6049" s="25">
        <v>83918</v>
      </c>
      <c r="I6049" s="25">
        <v>1749718</v>
      </c>
      <c r="J6049" s="25" t="s">
        <v>13632</v>
      </c>
    </row>
    <row r="6050" spans="1:10" hidden="1" x14ac:dyDescent="0.75">
      <c r="A6050" s="26">
        <v>2004</v>
      </c>
      <c r="B6050" s="26">
        <v>54</v>
      </c>
      <c r="C6050" s="26" t="s">
        <v>2802</v>
      </c>
      <c r="D6050" s="26" t="s">
        <v>772</v>
      </c>
      <c r="E6050" s="26" t="s">
        <v>85</v>
      </c>
      <c r="F6050" s="26">
        <v>83266</v>
      </c>
      <c r="G6050" s="26">
        <v>1423</v>
      </c>
      <c r="H6050" s="26">
        <v>82555</v>
      </c>
      <c r="I6050" s="26">
        <v>1665801</v>
      </c>
      <c r="J6050" s="26" t="s">
        <v>11428</v>
      </c>
    </row>
    <row r="6051" spans="1:10" hidden="1" x14ac:dyDescent="0.75">
      <c r="A6051" s="25">
        <v>2004</v>
      </c>
      <c r="B6051" s="25">
        <v>55</v>
      </c>
      <c r="C6051" s="25" t="s">
        <v>4461</v>
      </c>
      <c r="D6051" s="25" t="s">
        <v>13634</v>
      </c>
      <c r="E6051" s="25" t="s">
        <v>85</v>
      </c>
      <c r="F6051" s="25">
        <v>81843</v>
      </c>
      <c r="G6051" s="25">
        <v>1439</v>
      </c>
      <c r="H6051" s="25">
        <v>81124</v>
      </c>
      <c r="I6051" s="25">
        <v>1583246</v>
      </c>
      <c r="J6051" s="25" t="s">
        <v>13635</v>
      </c>
    </row>
    <row r="6052" spans="1:10" hidden="1" x14ac:dyDescent="0.75">
      <c r="A6052" s="26">
        <v>2004</v>
      </c>
      <c r="B6052" s="26">
        <v>56</v>
      </c>
      <c r="C6052" s="26" t="s">
        <v>4201</v>
      </c>
      <c r="D6052" s="26" t="s">
        <v>13636</v>
      </c>
      <c r="E6052" s="26" t="s">
        <v>85</v>
      </c>
      <c r="F6052" s="26">
        <v>80404</v>
      </c>
      <c r="G6052" s="26">
        <v>1536</v>
      </c>
      <c r="H6052" s="26">
        <v>79636</v>
      </c>
      <c r="I6052" s="26">
        <v>1502122</v>
      </c>
      <c r="J6052" s="26" t="s">
        <v>13638</v>
      </c>
    </row>
    <row r="6053" spans="1:10" hidden="1" x14ac:dyDescent="0.75">
      <c r="A6053" s="25">
        <v>2004</v>
      </c>
      <c r="B6053" s="25">
        <v>57</v>
      </c>
      <c r="C6053" s="25" t="s">
        <v>13639</v>
      </c>
      <c r="D6053" s="25" t="s">
        <v>13640</v>
      </c>
      <c r="E6053" s="25" t="s">
        <v>85</v>
      </c>
      <c r="F6053" s="25">
        <v>78868</v>
      </c>
      <c r="G6053" s="25">
        <v>1596</v>
      </c>
      <c r="H6053" s="25">
        <v>78071</v>
      </c>
      <c r="I6053" s="25">
        <v>1422485</v>
      </c>
      <c r="J6053" s="25" t="s">
        <v>13641</v>
      </c>
    </row>
    <row r="6054" spans="1:10" hidden="1" x14ac:dyDescent="0.75">
      <c r="A6054" s="26">
        <v>2004</v>
      </c>
      <c r="B6054" s="26">
        <v>58</v>
      </c>
      <c r="C6054" s="26" t="s">
        <v>11645</v>
      </c>
      <c r="D6054" s="26" t="s">
        <v>13066</v>
      </c>
      <c r="E6054" s="26" t="s">
        <v>85</v>
      </c>
      <c r="F6054" s="26">
        <v>77273</v>
      </c>
      <c r="G6054" s="26">
        <v>1591</v>
      </c>
      <c r="H6054" s="26">
        <v>76477</v>
      </c>
      <c r="I6054" s="26">
        <v>1344415</v>
      </c>
      <c r="J6054" s="26" t="s">
        <v>3373</v>
      </c>
    </row>
    <row r="6055" spans="1:10" hidden="1" x14ac:dyDescent="0.75">
      <c r="A6055" s="25">
        <v>2004</v>
      </c>
      <c r="B6055" s="25">
        <v>59</v>
      </c>
      <c r="C6055" s="25" t="s">
        <v>13643</v>
      </c>
      <c r="D6055" s="25" t="s">
        <v>12274</v>
      </c>
      <c r="E6055" s="25" t="s">
        <v>85</v>
      </c>
      <c r="F6055" s="25">
        <v>75682</v>
      </c>
      <c r="G6055" s="25">
        <v>1757</v>
      </c>
      <c r="H6055" s="25">
        <v>74804</v>
      </c>
      <c r="I6055" s="25">
        <v>1267937</v>
      </c>
      <c r="J6055" s="25" t="s">
        <v>13645</v>
      </c>
    </row>
    <row r="6056" spans="1:10" hidden="1" x14ac:dyDescent="0.75">
      <c r="A6056" s="26">
        <v>2004</v>
      </c>
      <c r="B6056" s="26">
        <v>60</v>
      </c>
      <c r="C6056" s="26" t="s">
        <v>9266</v>
      </c>
      <c r="D6056" s="26" t="s">
        <v>13646</v>
      </c>
      <c r="E6056" s="26" t="s">
        <v>85</v>
      </c>
      <c r="F6056" s="26">
        <v>73925</v>
      </c>
      <c r="G6056" s="26">
        <v>1929</v>
      </c>
      <c r="H6056" s="26">
        <v>72961</v>
      </c>
      <c r="I6056" s="26">
        <v>1193134</v>
      </c>
      <c r="J6056" s="26" t="s">
        <v>7205</v>
      </c>
    </row>
    <row r="6057" spans="1:10" hidden="1" x14ac:dyDescent="0.75">
      <c r="A6057" s="25">
        <v>2004</v>
      </c>
      <c r="B6057" s="25">
        <v>61</v>
      </c>
      <c r="C6057" s="25" t="s">
        <v>13648</v>
      </c>
      <c r="D6057" s="25" t="s">
        <v>8248</v>
      </c>
      <c r="E6057" s="25" t="s">
        <v>85</v>
      </c>
      <c r="F6057" s="25">
        <v>71997</v>
      </c>
      <c r="G6057" s="25">
        <v>1870</v>
      </c>
      <c r="H6057" s="25">
        <v>71061</v>
      </c>
      <c r="I6057" s="25">
        <v>1120173</v>
      </c>
      <c r="J6057" s="25" t="s">
        <v>8122</v>
      </c>
    </row>
    <row r="6058" spans="1:10" hidden="1" x14ac:dyDescent="0.75">
      <c r="A6058" s="26">
        <v>2004</v>
      </c>
      <c r="B6058" s="26">
        <v>62</v>
      </c>
      <c r="C6058" s="26" t="s">
        <v>13649</v>
      </c>
      <c r="D6058" s="26" t="s">
        <v>13650</v>
      </c>
      <c r="E6058" s="26" t="s">
        <v>85</v>
      </c>
      <c r="F6058" s="26">
        <v>70126</v>
      </c>
      <c r="G6058" s="26">
        <v>1908</v>
      </c>
      <c r="H6058" s="26">
        <v>69172</v>
      </c>
      <c r="I6058" s="26">
        <v>1049112</v>
      </c>
      <c r="J6058" s="26" t="s">
        <v>3675</v>
      </c>
    </row>
    <row r="6059" spans="1:10" hidden="1" x14ac:dyDescent="0.75">
      <c r="A6059" s="25">
        <v>2004</v>
      </c>
      <c r="B6059" s="25">
        <v>63</v>
      </c>
      <c r="C6059" s="25" t="s">
        <v>13652</v>
      </c>
      <c r="D6059" s="25" t="s">
        <v>13653</v>
      </c>
      <c r="E6059" s="25" t="s">
        <v>85</v>
      </c>
      <c r="F6059" s="25">
        <v>68218</v>
      </c>
      <c r="G6059" s="25">
        <v>2055</v>
      </c>
      <c r="H6059" s="25">
        <v>67191</v>
      </c>
      <c r="I6059" s="25">
        <v>979940</v>
      </c>
      <c r="J6059" s="25" t="s">
        <v>13654</v>
      </c>
    </row>
    <row r="6060" spans="1:10" hidden="1" x14ac:dyDescent="0.75">
      <c r="A6060" s="26">
        <v>2004</v>
      </c>
      <c r="B6060" s="26">
        <v>64</v>
      </c>
      <c r="C6060" s="26" t="s">
        <v>13655</v>
      </c>
      <c r="D6060" s="26" t="s">
        <v>13656</v>
      </c>
      <c r="E6060" s="26" t="s">
        <v>85</v>
      </c>
      <c r="F6060" s="26">
        <v>66163</v>
      </c>
      <c r="G6060" s="26">
        <v>2155</v>
      </c>
      <c r="H6060" s="26">
        <v>65086</v>
      </c>
      <c r="I6060" s="26">
        <v>912749</v>
      </c>
      <c r="J6060" s="26" t="s">
        <v>10413</v>
      </c>
    </row>
    <row r="6061" spans="1:10" hidden="1" x14ac:dyDescent="0.75">
      <c r="A6061" s="25">
        <v>2004</v>
      </c>
      <c r="B6061" s="25">
        <v>65</v>
      </c>
      <c r="C6061" s="25" t="s">
        <v>380</v>
      </c>
      <c r="D6061" s="25" t="s">
        <v>381</v>
      </c>
      <c r="E6061" s="25" t="s">
        <v>85</v>
      </c>
      <c r="F6061" s="25">
        <v>64008</v>
      </c>
      <c r="G6061" s="25">
        <v>2159</v>
      </c>
      <c r="H6061" s="25">
        <v>62929</v>
      </c>
      <c r="I6061" s="25">
        <v>847664</v>
      </c>
      <c r="J6061" s="25" t="s">
        <v>4217</v>
      </c>
    </row>
    <row r="6062" spans="1:10" hidden="1" x14ac:dyDescent="0.75">
      <c r="A6062" s="26">
        <v>2004</v>
      </c>
      <c r="B6062" s="26">
        <v>66</v>
      </c>
      <c r="C6062" s="26" t="s">
        <v>13657</v>
      </c>
      <c r="D6062" s="26" t="s">
        <v>13658</v>
      </c>
      <c r="E6062" s="26" t="s">
        <v>85</v>
      </c>
      <c r="F6062" s="26">
        <v>61849</v>
      </c>
      <c r="G6062" s="26">
        <v>2266</v>
      </c>
      <c r="H6062" s="26">
        <v>60716</v>
      </c>
      <c r="I6062" s="26">
        <v>784735</v>
      </c>
      <c r="J6062" s="26" t="s">
        <v>13659</v>
      </c>
    </row>
    <row r="6063" spans="1:10" hidden="1" x14ac:dyDescent="0.75">
      <c r="A6063" s="25">
        <v>2004</v>
      </c>
      <c r="B6063" s="25">
        <v>67</v>
      </c>
      <c r="C6063" s="25" t="s">
        <v>13660</v>
      </c>
      <c r="D6063" s="25" t="s">
        <v>13661</v>
      </c>
      <c r="E6063" s="25" t="s">
        <v>85</v>
      </c>
      <c r="F6063" s="25">
        <v>59583</v>
      </c>
      <c r="G6063" s="25">
        <v>2355</v>
      </c>
      <c r="H6063" s="25">
        <v>58405</v>
      </c>
      <c r="I6063" s="25">
        <v>724019</v>
      </c>
      <c r="J6063" s="25" t="s">
        <v>13662</v>
      </c>
    </row>
    <row r="6064" spans="1:10" hidden="1" x14ac:dyDescent="0.75">
      <c r="A6064" s="26">
        <v>2004</v>
      </c>
      <c r="B6064" s="26">
        <v>68</v>
      </c>
      <c r="C6064" s="26" t="s">
        <v>13663</v>
      </c>
      <c r="D6064" s="26" t="s">
        <v>13664</v>
      </c>
      <c r="E6064" s="26" t="s">
        <v>85</v>
      </c>
      <c r="F6064" s="26">
        <v>57227</v>
      </c>
      <c r="G6064" s="26">
        <v>2336</v>
      </c>
      <c r="H6064" s="26">
        <v>56059</v>
      </c>
      <c r="I6064" s="26">
        <v>665614</v>
      </c>
      <c r="J6064" s="26" t="s">
        <v>13665</v>
      </c>
    </row>
    <row r="6065" spans="1:10" hidden="1" x14ac:dyDescent="0.75">
      <c r="A6065" s="25">
        <v>2004</v>
      </c>
      <c r="B6065" s="25">
        <v>69</v>
      </c>
      <c r="C6065" s="25" t="s">
        <v>13666</v>
      </c>
      <c r="D6065" s="25" t="s">
        <v>13667</v>
      </c>
      <c r="E6065" s="25" t="s">
        <v>85</v>
      </c>
      <c r="F6065" s="25">
        <v>54891</v>
      </c>
      <c r="G6065" s="25">
        <v>2443</v>
      </c>
      <c r="H6065" s="25">
        <v>53670</v>
      </c>
      <c r="I6065" s="25">
        <v>609554</v>
      </c>
      <c r="J6065" s="25" t="s">
        <v>6749</v>
      </c>
    </row>
    <row r="6066" spans="1:10" hidden="1" x14ac:dyDescent="0.75">
      <c r="A6066" s="26">
        <v>2004</v>
      </c>
      <c r="B6066" s="26">
        <v>70</v>
      </c>
      <c r="C6066" s="26" t="s">
        <v>13669</v>
      </c>
      <c r="D6066" s="26" t="s">
        <v>13670</v>
      </c>
      <c r="E6066" s="26" t="s">
        <v>85</v>
      </c>
      <c r="F6066" s="26">
        <v>52449</v>
      </c>
      <c r="G6066" s="26">
        <v>2444</v>
      </c>
      <c r="H6066" s="26">
        <v>51227</v>
      </c>
      <c r="I6066" s="26">
        <v>555884</v>
      </c>
      <c r="J6066" s="26" t="s">
        <v>10427</v>
      </c>
    </row>
    <row r="6067" spans="1:10" hidden="1" x14ac:dyDescent="0.75">
      <c r="A6067" s="25">
        <v>2004</v>
      </c>
      <c r="B6067" s="25">
        <v>71</v>
      </c>
      <c r="C6067" s="25" t="s">
        <v>9065</v>
      </c>
      <c r="D6067" s="25" t="s">
        <v>7450</v>
      </c>
      <c r="E6067" s="25" t="s">
        <v>85</v>
      </c>
      <c r="F6067" s="25">
        <v>50005</v>
      </c>
      <c r="G6067" s="25">
        <v>2511</v>
      </c>
      <c r="H6067" s="25">
        <v>48749</v>
      </c>
      <c r="I6067" s="25">
        <v>504658</v>
      </c>
      <c r="J6067" s="25" t="s">
        <v>13671</v>
      </c>
    </row>
    <row r="6068" spans="1:10" hidden="1" x14ac:dyDescent="0.75">
      <c r="A6068" s="26">
        <v>2004</v>
      </c>
      <c r="B6068" s="26">
        <v>72</v>
      </c>
      <c r="C6068" s="26" t="s">
        <v>13672</v>
      </c>
      <c r="D6068" s="26" t="s">
        <v>13673</v>
      </c>
      <c r="E6068" s="26" t="s">
        <v>85</v>
      </c>
      <c r="F6068" s="26">
        <v>47493</v>
      </c>
      <c r="G6068" s="26">
        <v>2489</v>
      </c>
      <c r="H6068" s="26">
        <v>46249</v>
      </c>
      <c r="I6068" s="26">
        <v>455909</v>
      </c>
      <c r="J6068" s="26" t="s">
        <v>1871</v>
      </c>
    </row>
    <row r="6069" spans="1:10" hidden="1" x14ac:dyDescent="0.75">
      <c r="A6069" s="25">
        <v>2004</v>
      </c>
      <c r="B6069" s="25">
        <v>73</v>
      </c>
      <c r="C6069" s="25" t="s">
        <v>12700</v>
      </c>
      <c r="D6069" s="25" t="s">
        <v>13674</v>
      </c>
      <c r="E6069" s="25" t="s">
        <v>85</v>
      </c>
      <c r="F6069" s="25">
        <v>45005</v>
      </c>
      <c r="G6069" s="25">
        <v>2743</v>
      </c>
      <c r="H6069" s="25">
        <v>43633</v>
      </c>
      <c r="I6069" s="25">
        <v>409660</v>
      </c>
      <c r="J6069" s="25" t="s">
        <v>13677</v>
      </c>
    </row>
    <row r="6070" spans="1:10" hidden="1" x14ac:dyDescent="0.75">
      <c r="A6070" s="26">
        <v>2004</v>
      </c>
      <c r="B6070" s="26">
        <v>74</v>
      </c>
      <c r="C6070" s="26" t="s">
        <v>13678</v>
      </c>
      <c r="D6070" s="26" t="s">
        <v>13679</v>
      </c>
      <c r="E6070" s="26" t="s">
        <v>85</v>
      </c>
      <c r="F6070" s="26">
        <v>42262</v>
      </c>
      <c r="G6070" s="26">
        <v>2623</v>
      </c>
      <c r="H6070" s="26">
        <v>40951</v>
      </c>
      <c r="I6070" s="26">
        <v>366026</v>
      </c>
      <c r="J6070" s="26" t="s">
        <v>13681</v>
      </c>
    </row>
    <row r="6071" spans="1:10" hidden="1" x14ac:dyDescent="0.75">
      <c r="A6071" s="25">
        <v>2004</v>
      </c>
      <c r="B6071" s="25">
        <v>75</v>
      </c>
      <c r="C6071" s="25" t="s">
        <v>13682</v>
      </c>
      <c r="D6071" s="25" t="s">
        <v>13683</v>
      </c>
      <c r="E6071" s="25" t="s">
        <v>85</v>
      </c>
      <c r="F6071" s="25">
        <v>39640</v>
      </c>
      <c r="G6071" s="25">
        <v>2781</v>
      </c>
      <c r="H6071" s="25">
        <v>38249</v>
      </c>
      <c r="I6071" s="25">
        <v>325075</v>
      </c>
      <c r="J6071" s="25" t="s">
        <v>13685</v>
      </c>
    </row>
    <row r="6072" spans="1:10" hidden="1" x14ac:dyDescent="0.75">
      <c r="A6072" s="26">
        <v>2004</v>
      </c>
      <c r="B6072" s="26">
        <v>76</v>
      </c>
      <c r="C6072" s="26" t="s">
        <v>13686</v>
      </c>
      <c r="D6072" s="26" t="s">
        <v>13687</v>
      </c>
      <c r="E6072" s="26" t="s">
        <v>85</v>
      </c>
      <c r="F6072" s="26">
        <v>36858</v>
      </c>
      <c r="G6072" s="26">
        <v>2742</v>
      </c>
      <c r="H6072" s="26">
        <v>35487</v>
      </c>
      <c r="I6072" s="26">
        <v>286826</v>
      </c>
      <c r="J6072" s="26" t="s">
        <v>5789</v>
      </c>
    </row>
    <row r="6073" spans="1:10" hidden="1" x14ac:dyDescent="0.75">
      <c r="A6073" s="25">
        <v>2004</v>
      </c>
      <c r="B6073" s="25">
        <v>77</v>
      </c>
      <c r="C6073" s="25" t="s">
        <v>13688</v>
      </c>
      <c r="D6073" s="25" t="s">
        <v>13689</v>
      </c>
      <c r="E6073" s="25" t="s">
        <v>85</v>
      </c>
      <c r="F6073" s="25">
        <v>34116</v>
      </c>
      <c r="G6073" s="25">
        <v>2836</v>
      </c>
      <c r="H6073" s="25">
        <v>32698</v>
      </c>
      <c r="I6073" s="25">
        <v>251339</v>
      </c>
      <c r="J6073" s="25" t="s">
        <v>6270</v>
      </c>
    </row>
    <row r="6074" spans="1:10" hidden="1" x14ac:dyDescent="0.75">
      <c r="A6074" s="26">
        <v>2004</v>
      </c>
      <c r="B6074" s="26">
        <v>78</v>
      </c>
      <c r="C6074" s="26" t="s">
        <v>13690</v>
      </c>
      <c r="D6074" s="26" t="s">
        <v>13106</v>
      </c>
      <c r="E6074" s="26" t="s">
        <v>85</v>
      </c>
      <c r="F6074" s="26">
        <v>31280</v>
      </c>
      <c r="G6074" s="26">
        <v>2687</v>
      </c>
      <c r="H6074" s="26">
        <v>29937</v>
      </c>
      <c r="I6074" s="26">
        <v>218641</v>
      </c>
      <c r="J6074" s="26" t="s">
        <v>12515</v>
      </c>
    </row>
    <row r="6075" spans="1:10" hidden="1" x14ac:dyDescent="0.75">
      <c r="A6075" s="25">
        <v>2004</v>
      </c>
      <c r="B6075" s="25">
        <v>79</v>
      </c>
      <c r="C6075" s="25" t="s">
        <v>1198</v>
      </c>
      <c r="D6075" s="25" t="s">
        <v>1199</v>
      </c>
      <c r="E6075" s="25" t="s">
        <v>85</v>
      </c>
      <c r="F6075" s="25">
        <v>28594</v>
      </c>
      <c r="G6075" s="25">
        <v>2592</v>
      </c>
      <c r="H6075" s="25">
        <v>27297</v>
      </c>
      <c r="I6075" s="25">
        <v>188704</v>
      </c>
      <c r="J6075" s="25" t="s">
        <v>13691</v>
      </c>
    </row>
    <row r="6076" spans="1:10" hidden="1" x14ac:dyDescent="0.75">
      <c r="A6076" s="26">
        <v>2004</v>
      </c>
      <c r="B6076" s="26">
        <v>80</v>
      </c>
      <c r="C6076" s="26" t="s">
        <v>13692</v>
      </c>
      <c r="D6076" s="26" t="s">
        <v>13693</v>
      </c>
      <c r="E6076" s="26" t="s">
        <v>85</v>
      </c>
      <c r="F6076" s="26">
        <v>26001</v>
      </c>
      <c r="G6076" s="26">
        <v>2665</v>
      </c>
      <c r="H6076" s="26">
        <v>24669</v>
      </c>
      <c r="I6076" s="26">
        <v>161407</v>
      </c>
      <c r="J6076" s="26" t="s">
        <v>4262</v>
      </c>
    </row>
    <row r="6077" spans="1:10" hidden="1" x14ac:dyDescent="0.75">
      <c r="A6077" s="25">
        <v>2004</v>
      </c>
      <c r="B6077" s="25">
        <v>81</v>
      </c>
      <c r="C6077" s="25" t="s">
        <v>13694</v>
      </c>
      <c r="D6077" s="25" t="s">
        <v>13695</v>
      </c>
      <c r="E6077" s="25" t="s">
        <v>85</v>
      </c>
      <c r="F6077" s="25">
        <v>23336</v>
      </c>
      <c r="G6077" s="25">
        <v>2592</v>
      </c>
      <c r="H6077" s="25">
        <v>22040</v>
      </c>
      <c r="I6077" s="25">
        <v>136739</v>
      </c>
      <c r="J6077" s="25" t="s">
        <v>2869</v>
      </c>
    </row>
    <row r="6078" spans="1:10" hidden="1" x14ac:dyDescent="0.75">
      <c r="A6078" s="26">
        <v>2004</v>
      </c>
      <c r="B6078" s="26">
        <v>82</v>
      </c>
      <c r="C6078" s="26" t="s">
        <v>13696</v>
      </c>
      <c r="D6078" s="26" t="s">
        <v>10659</v>
      </c>
      <c r="E6078" s="26" t="s">
        <v>85</v>
      </c>
      <c r="F6078" s="26">
        <v>20744</v>
      </c>
      <c r="G6078" s="26">
        <v>2471</v>
      </c>
      <c r="H6078" s="26">
        <v>19508</v>
      </c>
      <c r="I6078" s="26">
        <v>114699</v>
      </c>
      <c r="J6078" s="26" t="s">
        <v>13697</v>
      </c>
    </row>
    <row r="6079" spans="1:10" hidden="1" x14ac:dyDescent="0.75">
      <c r="A6079" s="25">
        <v>2004</v>
      </c>
      <c r="B6079" s="25">
        <v>83</v>
      </c>
      <c r="C6079" s="25" t="s">
        <v>13698</v>
      </c>
      <c r="D6079" s="25" t="s">
        <v>13699</v>
      </c>
      <c r="E6079" s="25" t="s">
        <v>85</v>
      </c>
      <c r="F6079" s="25">
        <v>18272</v>
      </c>
      <c r="G6079" s="25">
        <v>2288</v>
      </c>
      <c r="H6079" s="25">
        <v>17128</v>
      </c>
      <c r="I6079" s="25">
        <v>95190</v>
      </c>
      <c r="J6079" s="25" t="s">
        <v>2236</v>
      </c>
    </row>
    <row r="6080" spans="1:10" hidden="1" x14ac:dyDescent="0.75">
      <c r="A6080" s="26">
        <v>2004</v>
      </c>
      <c r="B6080" s="26">
        <v>84</v>
      </c>
      <c r="C6080" s="26" t="s">
        <v>13702</v>
      </c>
      <c r="D6080" s="26" t="s">
        <v>13703</v>
      </c>
      <c r="E6080" s="26" t="s">
        <v>85</v>
      </c>
      <c r="F6080" s="26">
        <v>15984</v>
      </c>
      <c r="G6080" s="26">
        <v>2473</v>
      </c>
      <c r="H6080" s="26">
        <v>14748</v>
      </c>
      <c r="I6080" s="26">
        <v>78062</v>
      </c>
      <c r="J6080" s="26" t="s">
        <v>13704</v>
      </c>
    </row>
    <row r="6081" spans="1:10" hidden="1" x14ac:dyDescent="0.75">
      <c r="A6081" s="25">
        <v>2004</v>
      </c>
      <c r="B6081" s="25">
        <v>85</v>
      </c>
      <c r="C6081" s="25" t="s">
        <v>13705</v>
      </c>
      <c r="D6081" s="25" t="s">
        <v>13706</v>
      </c>
      <c r="E6081" s="25" t="s">
        <v>85</v>
      </c>
      <c r="F6081" s="25">
        <v>13512</v>
      </c>
      <c r="G6081" s="25">
        <v>1801</v>
      </c>
      <c r="H6081" s="25">
        <v>12611</v>
      </c>
      <c r="I6081" s="25">
        <v>63314</v>
      </c>
      <c r="J6081" s="25" t="s">
        <v>8179</v>
      </c>
    </row>
    <row r="6082" spans="1:10" hidden="1" x14ac:dyDescent="0.75">
      <c r="A6082" s="26">
        <v>2004</v>
      </c>
      <c r="B6082" s="26">
        <v>86</v>
      </c>
      <c r="C6082" s="26" t="s">
        <v>13707</v>
      </c>
      <c r="D6082" s="26" t="s">
        <v>13708</v>
      </c>
      <c r="E6082" s="26" t="s">
        <v>85</v>
      </c>
      <c r="F6082" s="26">
        <v>11710</v>
      </c>
      <c r="G6082" s="26">
        <v>1685</v>
      </c>
      <c r="H6082" s="26">
        <v>10868</v>
      </c>
      <c r="I6082" s="26">
        <v>50703</v>
      </c>
      <c r="J6082" s="26" t="s">
        <v>461</v>
      </c>
    </row>
    <row r="6083" spans="1:10" hidden="1" x14ac:dyDescent="0.75">
      <c r="A6083" s="25">
        <v>2004</v>
      </c>
      <c r="B6083" s="25">
        <v>87</v>
      </c>
      <c r="C6083" s="25" t="s">
        <v>13709</v>
      </c>
      <c r="D6083" s="25" t="s">
        <v>13710</v>
      </c>
      <c r="E6083" s="25" t="s">
        <v>85</v>
      </c>
      <c r="F6083" s="25">
        <v>10025</v>
      </c>
      <c r="G6083" s="25">
        <v>1751</v>
      </c>
      <c r="H6083" s="25">
        <v>9150</v>
      </c>
      <c r="I6083" s="25">
        <v>39836</v>
      </c>
      <c r="J6083" s="25" t="s">
        <v>11510</v>
      </c>
    </row>
    <row r="6084" spans="1:10" hidden="1" x14ac:dyDescent="0.75">
      <c r="A6084" s="26">
        <v>2004</v>
      </c>
      <c r="B6084" s="26">
        <v>88</v>
      </c>
      <c r="C6084" s="26" t="s">
        <v>13711</v>
      </c>
      <c r="D6084" s="26" t="s">
        <v>13712</v>
      </c>
      <c r="E6084" s="26" t="s">
        <v>85</v>
      </c>
      <c r="F6084" s="26">
        <v>8275</v>
      </c>
      <c r="G6084" s="26">
        <v>1497</v>
      </c>
      <c r="H6084" s="26">
        <v>7526</v>
      </c>
      <c r="I6084" s="26">
        <v>30686</v>
      </c>
      <c r="J6084" s="26" t="s">
        <v>4285</v>
      </c>
    </row>
    <row r="6085" spans="1:10" hidden="1" x14ac:dyDescent="0.75">
      <c r="A6085" s="25">
        <v>2004</v>
      </c>
      <c r="B6085" s="25">
        <v>89</v>
      </c>
      <c r="C6085" s="25" t="s">
        <v>13713</v>
      </c>
      <c r="D6085" s="25" t="s">
        <v>13714</v>
      </c>
      <c r="E6085" s="25" t="s">
        <v>85</v>
      </c>
      <c r="F6085" s="25">
        <v>6778</v>
      </c>
      <c r="G6085" s="25">
        <v>1502</v>
      </c>
      <c r="H6085" s="25">
        <v>6027</v>
      </c>
      <c r="I6085" s="25">
        <v>23159</v>
      </c>
      <c r="J6085" s="25" t="s">
        <v>12348</v>
      </c>
    </row>
    <row r="6086" spans="1:10" hidden="1" x14ac:dyDescent="0.75">
      <c r="A6086" s="26">
        <v>2004</v>
      </c>
      <c r="B6086" s="26">
        <v>90</v>
      </c>
      <c r="C6086" s="26" t="s">
        <v>13715</v>
      </c>
      <c r="D6086" s="26" t="s">
        <v>13716</v>
      </c>
      <c r="E6086" s="26" t="s">
        <v>85</v>
      </c>
      <c r="F6086" s="26">
        <v>5275</v>
      </c>
      <c r="G6086" s="26">
        <v>1227</v>
      </c>
      <c r="H6086" s="26">
        <v>4662</v>
      </c>
      <c r="I6086" s="26">
        <v>17133</v>
      </c>
      <c r="J6086" s="26" t="s">
        <v>7497</v>
      </c>
    </row>
    <row r="6087" spans="1:10" hidden="1" x14ac:dyDescent="0.75">
      <c r="A6087" s="25">
        <v>2004</v>
      </c>
      <c r="B6087" s="25">
        <v>91</v>
      </c>
      <c r="C6087" s="25" t="s">
        <v>13719</v>
      </c>
      <c r="D6087" s="25" t="s">
        <v>9784</v>
      </c>
      <c r="E6087" s="25" t="s">
        <v>85</v>
      </c>
      <c r="F6087" s="25">
        <v>4049</v>
      </c>
      <c r="G6087" s="25">
        <v>965</v>
      </c>
      <c r="H6087" s="25">
        <v>3566</v>
      </c>
      <c r="I6087" s="25">
        <v>12470</v>
      </c>
      <c r="J6087" s="25" t="s">
        <v>4805</v>
      </c>
    </row>
    <row r="6088" spans="1:10" hidden="1" x14ac:dyDescent="0.75">
      <c r="A6088" s="26">
        <v>2004</v>
      </c>
      <c r="B6088" s="26">
        <v>92</v>
      </c>
      <c r="C6088" s="26" t="s">
        <v>13722</v>
      </c>
      <c r="D6088" s="26" t="s">
        <v>9790</v>
      </c>
      <c r="E6088" s="26" t="s">
        <v>85</v>
      </c>
      <c r="F6088" s="26">
        <v>3084</v>
      </c>
      <c r="G6088" s="26">
        <v>789</v>
      </c>
      <c r="H6088" s="26">
        <v>2690</v>
      </c>
      <c r="I6088" s="26">
        <v>8904</v>
      </c>
      <c r="J6088" s="26" t="s">
        <v>2268</v>
      </c>
    </row>
    <row r="6089" spans="1:10" hidden="1" x14ac:dyDescent="0.75">
      <c r="A6089" s="25">
        <v>2004</v>
      </c>
      <c r="B6089" s="25">
        <v>93</v>
      </c>
      <c r="C6089" s="25" t="s">
        <v>13724</v>
      </c>
      <c r="D6089" s="25" t="s">
        <v>13725</v>
      </c>
      <c r="E6089" s="25" t="s">
        <v>85</v>
      </c>
      <c r="F6089" s="25">
        <v>2295</v>
      </c>
      <c r="G6089" s="25">
        <v>670</v>
      </c>
      <c r="H6089" s="25">
        <v>1961</v>
      </c>
      <c r="I6089" s="25">
        <v>6214</v>
      </c>
      <c r="J6089" s="25" t="s">
        <v>9585</v>
      </c>
    </row>
    <row r="6090" spans="1:10" hidden="1" x14ac:dyDescent="0.75">
      <c r="A6090" s="26">
        <v>2004</v>
      </c>
      <c r="B6090" s="26">
        <v>94</v>
      </c>
      <c r="C6090" s="26" t="s">
        <v>13726</v>
      </c>
      <c r="D6090" s="26" t="s">
        <v>13727</v>
      </c>
      <c r="E6090" s="26" t="s">
        <v>85</v>
      </c>
      <c r="F6090" s="26">
        <v>1626</v>
      </c>
      <c r="G6090" s="26">
        <v>468</v>
      </c>
      <c r="H6090" s="26">
        <v>1392</v>
      </c>
      <c r="I6090" s="26">
        <v>4253</v>
      </c>
      <c r="J6090" s="26" t="s">
        <v>1943</v>
      </c>
    </row>
    <row r="6091" spans="1:10" hidden="1" x14ac:dyDescent="0.75">
      <c r="A6091" s="25">
        <v>2004</v>
      </c>
      <c r="B6091" s="25">
        <v>95</v>
      </c>
      <c r="C6091" s="25" t="s">
        <v>13728</v>
      </c>
      <c r="D6091" s="25" t="s">
        <v>13729</v>
      </c>
      <c r="E6091" s="25" t="s">
        <v>85</v>
      </c>
      <c r="F6091" s="25">
        <v>1158</v>
      </c>
      <c r="G6091" s="25">
        <v>354</v>
      </c>
      <c r="H6091" s="25">
        <v>981</v>
      </c>
      <c r="I6091" s="25">
        <v>2862</v>
      </c>
      <c r="J6091" s="25" t="s">
        <v>8909</v>
      </c>
    </row>
    <row r="6092" spans="1:10" hidden="1" x14ac:dyDescent="0.75">
      <c r="A6092" s="26">
        <v>2004</v>
      </c>
      <c r="B6092" s="26">
        <v>96</v>
      </c>
      <c r="C6092" s="26" t="s">
        <v>13731</v>
      </c>
      <c r="D6092" s="26" t="s">
        <v>13732</v>
      </c>
      <c r="E6092" s="26" t="s">
        <v>85</v>
      </c>
      <c r="F6092" s="26">
        <v>804</v>
      </c>
      <c r="G6092" s="26">
        <v>260</v>
      </c>
      <c r="H6092" s="26">
        <v>674</v>
      </c>
      <c r="I6092" s="26">
        <v>1881</v>
      </c>
      <c r="J6092" s="26" t="s">
        <v>5339</v>
      </c>
    </row>
    <row r="6093" spans="1:10" hidden="1" x14ac:dyDescent="0.75">
      <c r="A6093" s="25">
        <v>2004</v>
      </c>
      <c r="B6093" s="25">
        <v>97</v>
      </c>
      <c r="C6093" s="25" t="s">
        <v>13733</v>
      </c>
      <c r="D6093" s="25" t="s">
        <v>13734</v>
      </c>
      <c r="E6093" s="25" t="s">
        <v>85</v>
      </c>
      <c r="F6093" s="25">
        <v>544</v>
      </c>
      <c r="G6093" s="25">
        <v>185</v>
      </c>
      <c r="H6093" s="25">
        <v>451</v>
      </c>
      <c r="I6093" s="25">
        <v>1207</v>
      </c>
      <c r="J6093" s="25" t="s">
        <v>2926</v>
      </c>
    </row>
    <row r="6094" spans="1:10" hidden="1" x14ac:dyDescent="0.75">
      <c r="A6094" s="26">
        <v>2004</v>
      </c>
      <c r="B6094" s="26">
        <v>98</v>
      </c>
      <c r="C6094" s="26" t="s">
        <v>10059</v>
      </c>
      <c r="D6094" s="26" t="s">
        <v>13735</v>
      </c>
      <c r="E6094" s="26" t="s">
        <v>85</v>
      </c>
      <c r="F6094" s="26">
        <v>358</v>
      </c>
      <c r="G6094" s="26">
        <v>128</v>
      </c>
      <c r="H6094" s="26">
        <v>294</v>
      </c>
      <c r="I6094" s="26">
        <v>756</v>
      </c>
      <c r="J6094" s="26" t="s">
        <v>3784</v>
      </c>
    </row>
    <row r="6095" spans="1:10" hidden="1" x14ac:dyDescent="0.75">
      <c r="A6095" s="25">
        <v>2004</v>
      </c>
      <c r="B6095" s="25">
        <v>99</v>
      </c>
      <c r="C6095" s="25" t="s">
        <v>13736</v>
      </c>
      <c r="D6095" s="25" t="s">
        <v>13737</v>
      </c>
      <c r="E6095" s="25" t="s">
        <v>85</v>
      </c>
      <c r="F6095" s="25">
        <v>230</v>
      </c>
      <c r="G6095" s="25">
        <v>86</v>
      </c>
      <c r="H6095" s="25">
        <v>187</v>
      </c>
      <c r="I6095" s="25">
        <v>462</v>
      </c>
      <c r="J6095" s="25" t="s">
        <v>7303</v>
      </c>
    </row>
    <row r="6096" spans="1:10" hidden="1" x14ac:dyDescent="0.75">
      <c r="A6096" s="26">
        <v>2004</v>
      </c>
      <c r="B6096" s="26">
        <v>100</v>
      </c>
      <c r="C6096" s="26" t="s">
        <v>13738</v>
      </c>
      <c r="D6096" s="26" t="s">
        <v>13739</v>
      </c>
      <c r="E6096" s="26" t="s">
        <v>85</v>
      </c>
      <c r="F6096" s="26">
        <v>144</v>
      </c>
      <c r="G6096" s="26">
        <v>56</v>
      </c>
      <c r="H6096" s="26">
        <v>115</v>
      </c>
      <c r="I6096" s="26">
        <v>275</v>
      </c>
      <c r="J6096" s="26" t="s">
        <v>5076</v>
      </c>
    </row>
    <row r="6097" spans="1:10" hidden="1" x14ac:dyDescent="0.75">
      <c r="A6097" s="25">
        <v>2004</v>
      </c>
      <c r="B6097" s="25">
        <v>101</v>
      </c>
      <c r="C6097" s="25" t="s">
        <v>13740</v>
      </c>
      <c r="D6097" s="25" t="s">
        <v>13741</v>
      </c>
      <c r="E6097" s="25" t="s">
        <v>85</v>
      </c>
      <c r="F6097" s="25">
        <v>87</v>
      </c>
      <c r="G6097" s="25">
        <v>36</v>
      </c>
      <c r="H6097" s="25">
        <v>69</v>
      </c>
      <c r="I6097" s="25">
        <v>160</v>
      </c>
      <c r="J6097" s="25" t="s">
        <v>1284</v>
      </c>
    </row>
    <row r="6098" spans="1:10" hidden="1" x14ac:dyDescent="0.75">
      <c r="A6098" s="26">
        <v>2004</v>
      </c>
      <c r="B6098" s="26">
        <v>102</v>
      </c>
      <c r="C6098" s="26" t="s">
        <v>13742</v>
      </c>
      <c r="D6098" s="26" t="s">
        <v>13743</v>
      </c>
      <c r="E6098" s="26" t="s">
        <v>85</v>
      </c>
      <c r="F6098" s="26">
        <v>52</v>
      </c>
      <c r="G6098" s="26">
        <v>22</v>
      </c>
      <c r="H6098" s="26">
        <v>41</v>
      </c>
      <c r="I6098" s="26">
        <v>90</v>
      </c>
      <c r="J6098" s="26" t="s">
        <v>927</v>
      </c>
    </row>
    <row r="6099" spans="1:10" hidden="1" x14ac:dyDescent="0.75">
      <c r="A6099" s="25">
        <v>2004</v>
      </c>
      <c r="B6099" s="25">
        <v>103</v>
      </c>
      <c r="C6099" s="25" t="s">
        <v>13744</v>
      </c>
      <c r="D6099" s="25" t="s">
        <v>13745</v>
      </c>
      <c r="E6099" s="25" t="s">
        <v>85</v>
      </c>
      <c r="F6099" s="25">
        <v>30</v>
      </c>
      <c r="G6099" s="25">
        <v>13</v>
      </c>
      <c r="H6099" s="25">
        <v>23</v>
      </c>
      <c r="I6099" s="25">
        <v>50</v>
      </c>
      <c r="J6099" s="25" t="s">
        <v>4588</v>
      </c>
    </row>
    <row r="6100" spans="1:10" hidden="1" x14ac:dyDescent="0.75">
      <c r="A6100" s="26">
        <v>2004</v>
      </c>
      <c r="B6100" s="26">
        <v>104</v>
      </c>
      <c r="C6100" s="26" t="s">
        <v>13746</v>
      </c>
      <c r="D6100" s="26" t="s">
        <v>13747</v>
      </c>
      <c r="E6100" s="26" t="s">
        <v>85</v>
      </c>
      <c r="F6100" s="26">
        <v>17</v>
      </c>
      <c r="G6100" s="26">
        <v>8</v>
      </c>
      <c r="H6100" s="26">
        <v>13</v>
      </c>
      <c r="I6100" s="26">
        <v>27</v>
      </c>
      <c r="J6100" s="26" t="s">
        <v>556</v>
      </c>
    </row>
    <row r="6101" spans="1:10" hidden="1" x14ac:dyDescent="0.75">
      <c r="A6101" s="25">
        <v>2004</v>
      </c>
      <c r="B6101" s="25">
        <v>105</v>
      </c>
      <c r="C6101" s="25" t="s">
        <v>13748</v>
      </c>
      <c r="D6101" s="25" t="s">
        <v>13749</v>
      </c>
      <c r="E6101" s="25" t="s">
        <v>85</v>
      </c>
      <c r="F6101" s="25">
        <v>9</v>
      </c>
      <c r="G6101" s="25">
        <v>4</v>
      </c>
      <c r="H6101" s="25">
        <v>7</v>
      </c>
      <c r="I6101" s="25">
        <v>14</v>
      </c>
      <c r="J6101" s="25" t="s">
        <v>1637</v>
      </c>
    </row>
    <row r="6102" spans="1:10" hidden="1" x14ac:dyDescent="0.75">
      <c r="A6102" s="26">
        <v>2004</v>
      </c>
      <c r="B6102" s="26">
        <v>106</v>
      </c>
      <c r="C6102" s="26" t="s">
        <v>13750</v>
      </c>
      <c r="D6102" s="26" t="s">
        <v>13751</v>
      </c>
      <c r="E6102" s="26" t="s">
        <v>85</v>
      </c>
      <c r="F6102" s="26">
        <v>5</v>
      </c>
      <c r="G6102" s="26">
        <v>2</v>
      </c>
      <c r="H6102" s="26">
        <v>4</v>
      </c>
      <c r="I6102" s="26">
        <v>7</v>
      </c>
      <c r="J6102" s="26" t="s">
        <v>2314</v>
      </c>
    </row>
    <row r="6103" spans="1:10" hidden="1" x14ac:dyDescent="0.75">
      <c r="A6103" s="25">
        <v>2004</v>
      </c>
      <c r="B6103" s="25">
        <v>107</v>
      </c>
      <c r="C6103" s="25" t="s">
        <v>13752</v>
      </c>
      <c r="D6103" s="25" t="s">
        <v>13753</v>
      </c>
      <c r="E6103" s="25" t="s">
        <v>85</v>
      </c>
      <c r="F6103" s="25">
        <v>2</v>
      </c>
      <c r="G6103" s="25">
        <v>1</v>
      </c>
      <c r="H6103" s="25">
        <v>2</v>
      </c>
      <c r="I6103" s="25">
        <v>4</v>
      </c>
      <c r="J6103" s="25" t="s">
        <v>939</v>
      </c>
    </row>
    <row r="6104" spans="1:10" hidden="1" x14ac:dyDescent="0.75">
      <c r="A6104" s="26">
        <v>2004</v>
      </c>
      <c r="B6104" s="26">
        <v>108</v>
      </c>
      <c r="C6104" s="26" t="s">
        <v>13754</v>
      </c>
      <c r="D6104" s="26" t="s">
        <v>13755</v>
      </c>
      <c r="E6104" s="26" t="s">
        <v>85</v>
      </c>
      <c r="F6104" s="26">
        <v>1</v>
      </c>
      <c r="G6104" s="26">
        <v>1</v>
      </c>
      <c r="H6104" s="26">
        <v>1</v>
      </c>
      <c r="I6104" s="26">
        <v>2</v>
      </c>
      <c r="J6104" s="26" t="s">
        <v>5633</v>
      </c>
    </row>
    <row r="6105" spans="1:10" hidden="1" x14ac:dyDescent="0.75">
      <c r="A6105" s="25">
        <v>2004</v>
      </c>
      <c r="B6105" s="25">
        <v>109</v>
      </c>
      <c r="C6105" s="25" t="s">
        <v>13756</v>
      </c>
      <c r="D6105" s="25" t="s">
        <v>13175</v>
      </c>
      <c r="E6105" s="25" t="s">
        <v>85</v>
      </c>
      <c r="F6105" s="25">
        <v>1</v>
      </c>
      <c r="G6105" s="25">
        <v>0</v>
      </c>
      <c r="H6105" s="25">
        <v>0</v>
      </c>
      <c r="I6105" s="25">
        <v>1</v>
      </c>
      <c r="J6105" s="25" t="s">
        <v>2645</v>
      </c>
    </row>
    <row r="6106" spans="1:10" hidden="1" x14ac:dyDescent="0.75">
      <c r="A6106" s="26">
        <v>2004</v>
      </c>
      <c r="B6106" s="26" t="s">
        <v>589</v>
      </c>
      <c r="C6106" s="26" t="s">
        <v>13757</v>
      </c>
      <c r="D6106" s="26" t="s">
        <v>591</v>
      </c>
      <c r="E6106" s="26" t="s">
        <v>2321</v>
      </c>
      <c r="F6106" s="26">
        <v>0</v>
      </c>
      <c r="G6106" s="26">
        <v>0</v>
      </c>
      <c r="H6106" s="26">
        <v>0</v>
      </c>
      <c r="I6106" s="26">
        <v>0</v>
      </c>
      <c r="J6106" s="26" t="s">
        <v>2321</v>
      </c>
    </row>
    <row r="6107" spans="1:10" hidden="1" x14ac:dyDescent="0.75">
      <c r="A6107" s="25">
        <v>2005</v>
      </c>
      <c r="B6107" s="25">
        <v>0</v>
      </c>
      <c r="C6107" s="25" t="s">
        <v>3638</v>
      </c>
      <c r="D6107" s="25" t="s">
        <v>730</v>
      </c>
      <c r="E6107" s="25" t="s">
        <v>11774</v>
      </c>
      <c r="F6107" s="25">
        <v>100000</v>
      </c>
      <c r="G6107" s="25">
        <v>714</v>
      </c>
      <c r="H6107" s="25">
        <v>99382</v>
      </c>
      <c r="I6107" s="25">
        <v>6861276</v>
      </c>
      <c r="J6107" s="25" t="s">
        <v>13759</v>
      </c>
    </row>
    <row r="6108" spans="1:10" hidden="1" x14ac:dyDescent="0.75">
      <c r="A6108" s="26">
        <v>2005</v>
      </c>
      <c r="B6108" s="26">
        <v>1</v>
      </c>
      <c r="C6108" s="26" t="s">
        <v>1693</v>
      </c>
      <c r="D6108" s="26" t="s">
        <v>1693</v>
      </c>
      <c r="E6108" s="26" t="s">
        <v>85</v>
      </c>
      <c r="F6108" s="26">
        <v>99286</v>
      </c>
      <c r="G6108" s="26">
        <v>66</v>
      </c>
      <c r="H6108" s="26">
        <v>99253</v>
      </c>
      <c r="I6108" s="26">
        <v>6761894</v>
      </c>
      <c r="J6108" s="26" t="s">
        <v>13762</v>
      </c>
    </row>
    <row r="6109" spans="1:10" hidden="1" x14ac:dyDescent="0.75">
      <c r="A6109" s="25">
        <v>2005</v>
      </c>
      <c r="B6109" s="25">
        <v>2</v>
      </c>
      <c r="C6109" s="25" t="s">
        <v>5657</v>
      </c>
      <c r="D6109" s="25" t="s">
        <v>5657</v>
      </c>
      <c r="E6109" s="25" t="s">
        <v>85</v>
      </c>
      <c r="F6109" s="25">
        <v>99220</v>
      </c>
      <c r="G6109" s="25">
        <v>40</v>
      </c>
      <c r="H6109" s="25">
        <v>99199</v>
      </c>
      <c r="I6109" s="25">
        <v>6662641</v>
      </c>
      <c r="J6109" s="25" t="s">
        <v>13764</v>
      </c>
    </row>
    <row r="6110" spans="1:10" hidden="1" x14ac:dyDescent="0.75">
      <c r="A6110" s="26">
        <v>2005</v>
      </c>
      <c r="B6110" s="26">
        <v>3</v>
      </c>
      <c r="C6110" s="26" t="s">
        <v>7570</v>
      </c>
      <c r="D6110" s="26" t="s">
        <v>7570</v>
      </c>
      <c r="E6110" s="26" t="s">
        <v>85</v>
      </c>
      <c r="F6110" s="26">
        <v>99179</v>
      </c>
      <c r="G6110" s="26">
        <v>26</v>
      </c>
      <c r="H6110" s="26">
        <v>99166</v>
      </c>
      <c r="I6110" s="26">
        <v>6563442</v>
      </c>
      <c r="J6110" s="26" t="s">
        <v>13766</v>
      </c>
    </row>
    <row r="6111" spans="1:10" hidden="1" x14ac:dyDescent="0.75">
      <c r="A6111" s="25">
        <v>2005</v>
      </c>
      <c r="B6111" s="25">
        <v>4</v>
      </c>
      <c r="C6111" s="25" t="s">
        <v>11580</v>
      </c>
      <c r="D6111" s="25" t="s">
        <v>11580</v>
      </c>
      <c r="E6111" s="25" t="s">
        <v>85</v>
      </c>
      <c r="F6111" s="25">
        <v>99153</v>
      </c>
      <c r="G6111" s="25">
        <v>16</v>
      </c>
      <c r="H6111" s="25">
        <v>99145</v>
      </c>
      <c r="I6111" s="25">
        <v>6464276</v>
      </c>
      <c r="J6111" s="25" t="s">
        <v>13769</v>
      </c>
    </row>
    <row r="6112" spans="1:10" hidden="1" x14ac:dyDescent="0.75">
      <c r="A6112" s="26">
        <v>2005</v>
      </c>
      <c r="B6112" s="26">
        <v>5</v>
      </c>
      <c r="C6112" s="26" t="s">
        <v>13580</v>
      </c>
      <c r="D6112" s="26" t="s">
        <v>13580</v>
      </c>
      <c r="E6112" s="26" t="s">
        <v>85</v>
      </c>
      <c r="F6112" s="26">
        <v>99137</v>
      </c>
      <c r="G6112" s="26">
        <v>12</v>
      </c>
      <c r="H6112" s="26">
        <v>99131</v>
      </c>
      <c r="I6112" s="26">
        <v>6365131</v>
      </c>
      <c r="J6112" s="26" t="s">
        <v>13771</v>
      </c>
    </row>
    <row r="6113" spans="1:10" hidden="1" x14ac:dyDescent="0.75">
      <c r="A6113" s="25">
        <v>2005</v>
      </c>
      <c r="B6113" s="25">
        <v>6</v>
      </c>
      <c r="C6113" s="25" t="s">
        <v>7578</v>
      </c>
      <c r="D6113" s="25" t="s">
        <v>7578</v>
      </c>
      <c r="E6113" s="25" t="s">
        <v>85</v>
      </c>
      <c r="F6113" s="25">
        <v>99125</v>
      </c>
      <c r="G6113" s="25">
        <v>23</v>
      </c>
      <c r="H6113" s="25">
        <v>99114</v>
      </c>
      <c r="I6113" s="25">
        <v>6265999</v>
      </c>
      <c r="J6113" s="25" t="s">
        <v>13774</v>
      </c>
    </row>
    <row r="6114" spans="1:10" hidden="1" x14ac:dyDescent="0.75">
      <c r="A6114" s="26">
        <v>2005</v>
      </c>
      <c r="B6114" s="26">
        <v>7</v>
      </c>
      <c r="C6114" s="26" t="s">
        <v>11372</v>
      </c>
      <c r="D6114" s="26" t="s">
        <v>11372</v>
      </c>
      <c r="E6114" s="26" t="s">
        <v>85</v>
      </c>
      <c r="F6114" s="26">
        <v>99103</v>
      </c>
      <c r="G6114" s="26">
        <v>14</v>
      </c>
      <c r="H6114" s="26">
        <v>99096</v>
      </c>
      <c r="I6114" s="26">
        <v>6166885</v>
      </c>
      <c r="J6114" s="26" t="s">
        <v>13776</v>
      </c>
    </row>
    <row r="6115" spans="1:10" hidden="1" x14ac:dyDescent="0.75">
      <c r="A6115" s="25">
        <v>2005</v>
      </c>
      <c r="B6115" s="25">
        <v>8</v>
      </c>
      <c r="C6115" s="25" t="s">
        <v>7346</v>
      </c>
      <c r="D6115" s="25" t="s">
        <v>7346</v>
      </c>
      <c r="E6115" s="25" t="s">
        <v>85</v>
      </c>
      <c r="F6115" s="25">
        <v>99089</v>
      </c>
      <c r="G6115" s="25">
        <v>27</v>
      </c>
      <c r="H6115" s="25">
        <v>99075</v>
      </c>
      <c r="I6115" s="25">
        <v>6067790</v>
      </c>
      <c r="J6115" s="25" t="s">
        <v>13777</v>
      </c>
    </row>
    <row r="6116" spans="1:10" hidden="1" x14ac:dyDescent="0.75">
      <c r="A6116" s="26">
        <v>2005</v>
      </c>
      <c r="B6116" s="26">
        <v>9</v>
      </c>
      <c r="C6116" s="26" t="s">
        <v>11580</v>
      </c>
      <c r="D6116" s="26" t="s">
        <v>11580</v>
      </c>
      <c r="E6116" s="26" t="s">
        <v>85</v>
      </c>
      <c r="F6116" s="26">
        <v>99062</v>
      </c>
      <c r="G6116" s="26">
        <v>16</v>
      </c>
      <c r="H6116" s="26">
        <v>99054</v>
      </c>
      <c r="I6116" s="26">
        <v>5968714</v>
      </c>
      <c r="J6116" s="26" t="s">
        <v>618</v>
      </c>
    </row>
    <row r="6117" spans="1:10" hidden="1" x14ac:dyDescent="0.75">
      <c r="A6117" s="25">
        <v>2005</v>
      </c>
      <c r="B6117" s="25">
        <v>10</v>
      </c>
      <c r="C6117" s="25" t="s">
        <v>12209</v>
      </c>
      <c r="D6117" s="25" t="s">
        <v>12209</v>
      </c>
      <c r="E6117" s="25" t="s">
        <v>85</v>
      </c>
      <c r="F6117" s="25">
        <v>99046</v>
      </c>
      <c r="G6117" s="25">
        <v>11</v>
      </c>
      <c r="H6117" s="25">
        <v>99041</v>
      </c>
      <c r="I6117" s="25">
        <v>5869660</v>
      </c>
      <c r="J6117" s="25" t="s">
        <v>8037</v>
      </c>
    </row>
    <row r="6118" spans="1:10" hidden="1" x14ac:dyDescent="0.75">
      <c r="A6118" s="26">
        <v>2005</v>
      </c>
      <c r="B6118" s="26">
        <v>11</v>
      </c>
      <c r="C6118" s="26" t="s">
        <v>13377</v>
      </c>
      <c r="D6118" s="26" t="s">
        <v>13377</v>
      </c>
      <c r="E6118" s="26" t="s">
        <v>85</v>
      </c>
      <c r="F6118" s="26">
        <v>99036</v>
      </c>
      <c r="G6118" s="26">
        <v>10</v>
      </c>
      <c r="H6118" s="26">
        <v>99031</v>
      </c>
      <c r="I6118" s="26">
        <v>5770619</v>
      </c>
      <c r="J6118" s="26" t="s">
        <v>8039</v>
      </c>
    </row>
    <row r="6119" spans="1:10" hidden="1" x14ac:dyDescent="0.75">
      <c r="A6119" s="25">
        <v>2005</v>
      </c>
      <c r="B6119" s="25">
        <v>12</v>
      </c>
      <c r="C6119" s="25" t="s">
        <v>13781</v>
      </c>
      <c r="D6119" s="25" t="s">
        <v>13781</v>
      </c>
      <c r="E6119" s="25" t="s">
        <v>85</v>
      </c>
      <c r="F6119" s="25">
        <v>99025</v>
      </c>
      <c r="G6119" s="25">
        <v>8</v>
      </c>
      <c r="H6119" s="25">
        <v>99021</v>
      </c>
      <c r="I6119" s="25">
        <v>5671589</v>
      </c>
      <c r="J6119" s="25" t="s">
        <v>13784</v>
      </c>
    </row>
    <row r="6120" spans="1:10" hidden="1" x14ac:dyDescent="0.75">
      <c r="A6120" s="26">
        <v>2005</v>
      </c>
      <c r="B6120" s="26">
        <v>13</v>
      </c>
      <c r="C6120" s="26" t="s">
        <v>11372</v>
      </c>
      <c r="D6120" s="26" t="s">
        <v>11372</v>
      </c>
      <c r="E6120" s="26" t="s">
        <v>85</v>
      </c>
      <c r="F6120" s="26">
        <v>99017</v>
      </c>
      <c r="G6120" s="26">
        <v>14</v>
      </c>
      <c r="H6120" s="26">
        <v>99010</v>
      </c>
      <c r="I6120" s="26">
        <v>5572567</v>
      </c>
      <c r="J6120" s="26" t="s">
        <v>6394</v>
      </c>
    </row>
    <row r="6121" spans="1:10" hidden="1" x14ac:dyDescent="0.75">
      <c r="A6121" s="25">
        <v>2005</v>
      </c>
      <c r="B6121" s="25">
        <v>14</v>
      </c>
      <c r="C6121" s="25" t="s">
        <v>7570</v>
      </c>
      <c r="D6121" s="25" t="s">
        <v>7570</v>
      </c>
      <c r="E6121" s="25" t="s">
        <v>85</v>
      </c>
      <c r="F6121" s="25">
        <v>99003</v>
      </c>
      <c r="G6121" s="25">
        <v>26</v>
      </c>
      <c r="H6121" s="25">
        <v>98990</v>
      </c>
      <c r="I6121" s="25">
        <v>5473557</v>
      </c>
      <c r="J6121" s="25" t="s">
        <v>13786</v>
      </c>
    </row>
    <row r="6122" spans="1:10" hidden="1" x14ac:dyDescent="0.75">
      <c r="A6122" s="26">
        <v>2005</v>
      </c>
      <c r="B6122" s="26">
        <v>15</v>
      </c>
      <c r="C6122" s="26" t="s">
        <v>10090</v>
      </c>
      <c r="D6122" s="26" t="s">
        <v>10090</v>
      </c>
      <c r="E6122" s="26" t="s">
        <v>85</v>
      </c>
      <c r="F6122" s="26">
        <v>98977</v>
      </c>
      <c r="G6122" s="26">
        <v>25</v>
      </c>
      <c r="H6122" s="26">
        <v>98964</v>
      </c>
      <c r="I6122" s="26">
        <v>5374567</v>
      </c>
      <c r="J6122" s="26" t="s">
        <v>13788</v>
      </c>
    </row>
    <row r="6123" spans="1:10" hidden="1" x14ac:dyDescent="0.75">
      <c r="A6123" s="25">
        <v>2005</v>
      </c>
      <c r="B6123" s="25">
        <v>16</v>
      </c>
      <c r="C6123" s="25" t="s">
        <v>5393</v>
      </c>
      <c r="D6123" s="25" t="s">
        <v>5393</v>
      </c>
      <c r="E6123" s="25" t="s">
        <v>85</v>
      </c>
      <c r="F6123" s="25">
        <v>98952</v>
      </c>
      <c r="G6123" s="25">
        <v>38</v>
      </c>
      <c r="H6123" s="25">
        <v>98933</v>
      </c>
      <c r="I6123" s="25">
        <v>5275603</v>
      </c>
      <c r="J6123" s="25" t="s">
        <v>13789</v>
      </c>
    </row>
    <row r="6124" spans="1:10" hidden="1" x14ac:dyDescent="0.75">
      <c r="A6124" s="26">
        <v>2005</v>
      </c>
      <c r="B6124" s="26">
        <v>17</v>
      </c>
      <c r="C6124" s="26" t="s">
        <v>2683</v>
      </c>
      <c r="D6124" s="26" t="s">
        <v>2683</v>
      </c>
      <c r="E6124" s="26" t="s">
        <v>85</v>
      </c>
      <c r="F6124" s="26">
        <v>98914</v>
      </c>
      <c r="G6124" s="26">
        <v>57</v>
      </c>
      <c r="H6124" s="26">
        <v>98885</v>
      </c>
      <c r="I6124" s="26">
        <v>5176670</v>
      </c>
      <c r="J6124" s="26" t="s">
        <v>13791</v>
      </c>
    </row>
    <row r="6125" spans="1:10" hidden="1" x14ac:dyDescent="0.75">
      <c r="A6125" s="25">
        <v>2005</v>
      </c>
      <c r="B6125" s="25">
        <v>18</v>
      </c>
      <c r="C6125" s="25" t="s">
        <v>3556</v>
      </c>
      <c r="D6125" s="25" t="s">
        <v>3556</v>
      </c>
      <c r="E6125" s="25" t="s">
        <v>85</v>
      </c>
      <c r="F6125" s="25">
        <v>98857</v>
      </c>
      <c r="G6125" s="25">
        <v>52</v>
      </c>
      <c r="H6125" s="25">
        <v>98831</v>
      </c>
      <c r="I6125" s="25">
        <v>5077785</v>
      </c>
      <c r="J6125" s="25" t="s">
        <v>13792</v>
      </c>
    </row>
    <row r="6126" spans="1:10" hidden="1" x14ac:dyDescent="0.75">
      <c r="A6126" s="26">
        <v>2005</v>
      </c>
      <c r="B6126" s="26">
        <v>19</v>
      </c>
      <c r="C6126" s="26" t="s">
        <v>1354</v>
      </c>
      <c r="D6126" s="26" t="s">
        <v>1699</v>
      </c>
      <c r="E6126" s="26" t="s">
        <v>85</v>
      </c>
      <c r="F6126" s="26">
        <v>98805</v>
      </c>
      <c r="G6126" s="26">
        <v>83</v>
      </c>
      <c r="H6126" s="26">
        <v>98763</v>
      </c>
      <c r="I6126" s="26">
        <v>4978954</v>
      </c>
      <c r="J6126" s="26" t="s">
        <v>13793</v>
      </c>
    </row>
    <row r="6127" spans="1:10" hidden="1" x14ac:dyDescent="0.75">
      <c r="A6127" s="25">
        <v>2005</v>
      </c>
      <c r="B6127" s="25">
        <v>20</v>
      </c>
      <c r="C6127" s="25" t="s">
        <v>1352</v>
      </c>
      <c r="D6127" s="25" t="s">
        <v>1352</v>
      </c>
      <c r="E6127" s="25" t="s">
        <v>85</v>
      </c>
      <c r="F6127" s="25">
        <v>98721</v>
      </c>
      <c r="G6127" s="25">
        <v>77</v>
      </c>
      <c r="H6127" s="25">
        <v>98683</v>
      </c>
      <c r="I6127" s="25">
        <v>4880191</v>
      </c>
      <c r="J6127" s="25" t="s">
        <v>13794</v>
      </c>
    </row>
    <row r="6128" spans="1:10" hidden="1" x14ac:dyDescent="0.75">
      <c r="A6128" s="26">
        <v>2005</v>
      </c>
      <c r="B6128" s="26">
        <v>21</v>
      </c>
      <c r="C6128" s="26" t="s">
        <v>3570</v>
      </c>
      <c r="D6128" s="26" t="s">
        <v>3570</v>
      </c>
      <c r="E6128" s="26" t="s">
        <v>85</v>
      </c>
      <c r="F6128" s="26">
        <v>98644</v>
      </c>
      <c r="G6128" s="26">
        <v>81</v>
      </c>
      <c r="H6128" s="26">
        <v>98603</v>
      </c>
      <c r="I6128" s="26">
        <v>4781508</v>
      </c>
      <c r="J6128" s="26" t="s">
        <v>1023</v>
      </c>
    </row>
    <row r="6129" spans="1:10" hidden="1" x14ac:dyDescent="0.75">
      <c r="A6129" s="25">
        <v>2005</v>
      </c>
      <c r="B6129" s="25">
        <v>22</v>
      </c>
      <c r="C6129" s="25" t="s">
        <v>1688</v>
      </c>
      <c r="D6129" s="25" t="s">
        <v>1688</v>
      </c>
      <c r="E6129" s="25" t="s">
        <v>85</v>
      </c>
      <c r="F6129" s="25">
        <v>98563</v>
      </c>
      <c r="G6129" s="25">
        <v>74</v>
      </c>
      <c r="H6129" s="25">
        <v>98526</v>
      </c>
      <c r="I6129" s="25">
        <v>4682905</v>
      </c>
      <c r="J6129" s="25" t="s">
        <v>13797</v>
      </c>
    </row>
    <row r="6130" spans="1:10" hidden="1" x14ac:dyDescent="0.75">
      <c r="A6130" s="26">
        <v>2005</v>
      </c>
      <c r="B6130" s="26">
        <v>23</v>
      </c>
      <c r="C6130" s="26" t="s">
        <v>1684</v>
      </c>
      <c r="D6130" s="26" t="s">
        <v>1684</v>
      </c>
      <c r="E6130" s="26" t="s">
        <v>85</v>
      </c>
      <c r="F6130" s="26">
        <v>98488</v>
      </c>
      <c r="G6130" s="26">
        <v>74</v>
      </c>
      <c r="H6130" s="26">
        <v>98451</v>
      </c>
      <c r="I6130" s="26">
        <v>4584379</v>
      </c>
      <c r="J6130" s="26" t="s">
        <v>5677</v>
      </c>
    </row>
    <row r="6131" spans="1:10" hidden="1" x14ac:dyDescent="0.75">
      <c r="A6131" s="25">
        <v>2005</v>
      </c>
      <c r="B6131" s="25">
        <v>24</v>
      </c>
      <c r="C6131" s="25" t="s">
        <v>2029</v>
      </c>
      <c r="D6131" s="25" t="s">
        <v>2029</v>
      </c>
      <c r="E6131" s="25" t="s">
        <v>85</v>
      </c>
      <c r="F6131" s="25">
        <v>98414</v>
      </c>
      <c r="G6131" s="25">
        <v>91</v>
      </c>
      <c r="H6131" s="25">
        <v>98368</v>
      </c>
      <c r="I6131" s="25">
        <v>4485928</v>
      </c>
      <c r="J6131" s="25" t="s">
        <v>13801</v>
      </c>
    </row>
    <row r="6132" spans="1:10" hidden="1" x14ac:dyDescent="0.75">
      <c r="A6132" s="26">
        <v>2005</v>
      </c>
      <c r="B6132" s="26">
        <v>25</v>
      </c>
      <c r="C6132" s="26" t="s">
        <v>621</v>
      </c>
      <c r="D6132" s="26" t="s">
        <v>621</v>
      </c>
      <c r="E6132" s="26" t="s">
        <v>85</v>
      </c>
      <c r="F6132" s="26">
        <v>98323</v>
      </c>
      <c r="G6132" s="26">
        <v>93</v>
      </c>
      <c r="H6132" s="26">
        <v>98277</v>
      </c>
      <c r="I6132" s="26">
        <v>4387559</v>
      </c>
      <c r="J6132" s="26" t="s">
        <v>10114</v>
      </c>
    </row>
    <row r="6133" spans="1:10" hidden="1" x14ac:dyDescent="0.75">
      <c r="A6133" s="25">
        <v>2005</v>
      </c>
      <c r="B6133" s="25">
        <v>26</v>
      </c>
      <c r="C6133" s="25" t="s">
        <v>621</v>
      </c>
      <c r="D6133" s="25" t="s">
        <v>621</v>
      </c>
      <c r="E6133" s="25" t="s">
        <v>85</v>
      </c>
      <c r="F6133" s="25">
        <v>98230</v>
      </c>
      <c r="G6133" s="25">
        <v>94</v>
      </c>
      <c r="H6133" s="25">
        <v>98183</v>
      </c>
      <c r="I6133" s="25">
        <v>4289283</v>
      </c>
      <c r="J6133" s="25" t="s">
        <v>13802</v>
      </c>
    </row>
    <row r="6134" spans="1:10" hidden="1" x14ac:dyDescent="0.75">
      <c r="A6134" s="26">
        <v>2005</v>
      </c>
      <c r="B6134" s="26">
        <v>27</v>
      </c>
      <c r="C6134" s="26" t="s">
        <v>4390</v>
      </c>
      <c r="D6134" s="26" t="s">
        <v>4390</v>
      </c>
      <c r="E6134" s="26" t="s">
        <v>85</v>
      </c>
      <c r="F6134" s="26">
        <v>98136</v>
      </c>
      <c r="G6134" s="26">
        <v>111</v>
      </c>
      <c r="H6134" s="26">
        <v>98081</v>
      </c>
      <c r="I6134" s="26">
        <v>4191100</v>
      </c>
      <c r="J6134" s="26" t="s">
        <v>13804</v>
      </c>
    </row>
    <row r="6135" spans="1:10" hidden="1" x14ac:dyDescent="0.75">
      <c r="A6135" s="25">
        <v>2005</v>
      </c>
      <c r="B6135" s="25">
        <v>28</v>
      </c>
      <c r="C6135" s="25" t="s">
        <v>130</v>
      </c>
      <c r="D6135" s="25" t="s">
        <v>130</v>
      </c>
      <c r="E6135" s="25" t="s">
        <v>85</v>
      </c>
      <c r="F6135" s="25">
        <v>98025</v>
      </c>
      <c r="G6135" s="25">
        <v>114</v>
      </c>
      <c r="H6135" s="25">
        <v>97968</v>
      </c>
      <c r="I6135" s="25">
        <v>4093019</v>
      </c>
      <c r="J6135" s="25" t="s">
        <v>3312</v>
      </c>
    </row>
    <row r="6136" spans="1:10" hidden="1" x14ac:dyDescent="0.75">
      <c r="A6136" s="26">
        <v>2005</v>
      </c>
      <c r="B6136" s="26">
        <v>29</v>
      </c>
      <c r="C6136" s="26" t="s">
        <v>3289</v>
      </c>
      <c r="D6136" s="26" t="s">
        <v>3289</v>
      </c>
      <c r="E6136" s="26" t="s">
        <v>85</v>
      </c>
      <c r="F6136" s="26">
        <v>97911</v>
      </c>
      <c r="G6136" s="26">
        <v>116</v>
      </c>
      <c r="H6136" s="26">
        <v>97853</v>
      </c>
      <c r="I6136" s="26">
        <v>3995050</v>
      </c>
      <c r="J6136" s="26" t="s">
        <v>13807</v>
      </c>
    </row>
    <row r="6137" spans="1:10" hidden="1" x14ac:dyDescent="0.75">
      <c r="A6137" s="25">
        <v>2005</v>
      </c>
      <c r="B6137" s="25">
        <v>30</v>
      </c>
      <c r="C6137" s="25" t="s">
        <v>984</v>
      </c>
      <c r="D6137" s="25" t="s">
        <v>984</v>
      </c>
      <c r="E6137" s="25" t="s">
        <v>85</v>
      </c>
      <c r="F6137" s="25">
        <v>97795</v>
      </c>
      <c r="G6137" s="25">
        <v>117</v>
      </c>
      <c r="H6137" s="25">
        <v>97736</v>
      </c>
      <c r="I6137" s="25">
        <v>3897197</v>
      </c>
      <c r="J6137" s="25" t="s">
        <v>13809</v>
      </c>
    </row>
    <row r="6138" spans="1:10" hidden="1" x14ac:dyDescent="0.75">
      <c r="A6138" s="26">
        <v>2005</v>
      </c>
      <c r="B6138" s="26">
        <v>31</v>
      </c>
      <c r="C6138" s="26" t="s">
        <v>2997</v>
      </c>
      <c r="D6138" s="26" t="s">
        <v>2997</v>
      </c>
      <c r="E6138" s="26" t="s">
        <v>85</v>
      </c>
      <c r="F6138" s="26">
        <v>97678</v>
      </c>
      <c r="G6138" s="26">
        <v>119</v>
      </c>
      <c r="H6138" s="26">
        <v>97619</v>
      </c>
      <c r="I6138" s="26">
        <v>3799461</v>
      </c>
      <c r="J6138" s="26" t="s">
        <v>13810</v>
      </c>
    </row>
    <row r="6139" spans="1:10" hidden="1" x14ac:dyDescent="0.75">
      <c r="A6139" s="25">
        <v>2005</v>
      </c>
      <c r="B6139" s="25">
        <v>32</v>
      </c>
      <c r="C6139" s="25" t="s">
        <v>633</v>
      </c>
      <c r="D6139" s="25" t="s">
        <v>633</v>
      </c>
      <c r="E6139" s="25" t="s">
        <v>85</v>
      </c>
      <c r="F6139" s="25">
        <v>97559</v>
      </c>
      <c r="G6139" s="25">
        <v>122</v>
      </c>
      <c r="H6139" s="25">
        <v>97498</v>
      </c>
      <c r="I6139" s="25">
        <v>3701842</v>
      </c>
      <c r="J6139" s="25" t="s">
        <v>6916</v>
      </c>
    </row>
    <row r="6140" spans="1:10" hidden="1" x14ac:dyDescent="0.75">
      <c r="A6140" s="26">
        <v>2005</v>
      </c>
      <c r="B6140" s="26">
        <v>33</v>
      </c>
      <c r="C6140" s="26" t="s">
        <v>3303</v>
      </c>
      <c r="D6140" s="26" t="s">
        <v>3303</v>
      </c>
      <c r="E6140" s="26" t="s">
        <v>85</v>
      </c>
      <c r="F6140" s="26">
        <v>97437</v>
      </c>
      <c r="G6140" s="26">
        <v>155</v>
      </c>
      <c r="H6140" s="26">
        <v>97359</v>
      </c>
      <c r="I6140" s="26">
        <v>3604344</v>
      </c>
      <c r="J6140" s="26" t="s">
        <v>12027</v>
      </c>
    </row>
    <row r="6141" spans="1:10" hidden="1" x14ac:dyDescent="0.75">
      <c r="A6141" s="25">
        <v>2005</v>
      </c>
      <c r="B6141" s="25">
        <v>34</v>
      </c>
      <c r="C6141" s="25" t="s">
        <v>3297</v>
      </c>
      <c r="D6141" s="25" t="s">
        <v>3297</v>
      </c>
      <c r="E6141" s="25" t="s">
        <v>85</v>
      </c>
      <c r="F6141" s="25">
        <v>97282</v>
      </c>
      <c r="G6141" s="25">
        <v>153</v>
      </c>
      <c r="H6141" s="25">
        <v>97205</v>
      </c>
      <c r="I6141" s="25">
        <v>3506985</v>
      </c>
      <c r="J6141" s="25" t="s">
        <v>13813</v>
      </c>
    </row>
    <row r="6142" spans="1:10" hidden="1" x14ac:dyDescent="0.75">
      <c r="A6142" s="26">
        <v>2005</v>
      </c>
      <c r="B6142" s="26">
        <v>35</v>
      </c>
      <c r="C6142" s="26" t="s">
        <v>3025</v>
      </c>
      <c r="D6142" s="26" t="s">
        <v>3025</v>
      </c>
      <c r="E6142" s="26" t="s">
        <v>85</v>
      </c>
      <c r="F6142" s="26">
        <v>97129</v>
      </c>
      <c r="G6142" s="26">
        <v>186</v>
      </c>
      <c r="H6142" s="26">
        <v>97036</v>
      </c>
      <c r="I6142" s="26">
        <v>3409780</v>
      </c>
      <c r="J6142" s="26" t="s">
        <v>692</v>
      </c>
    </row>
    <row r="6143" spans="1:10" hidden="1" x14ac:dyDescent="0.75">
      <c r="A6143" s="25">
        <v>2005</v>
      </c>
      <c r="B6143" s="25">
        <v>36</v>
      </c>
      <c r="C6143" s="25" t="s">
        <v>5435</v>
      </c>
      <c r="D6143" s="25" t="s">
        <v>5436</v>
      </c>
      <c r="E6143" s="25" t="s">
        <v>85</v>
      </c>
      <c r="F6143" s="25">
        <v>96942</v>
      </c>
      <c r="G6143" s="25">
        <v>241</v>
      </c>
      <c r="H6143" s="25">
        <v>96822</v>
      </c>
      <c r="I6143" s="25">
        <v>3312744</v>
      </c>
      <c r="J6143" s="25" t="s">
        <v>11194</v>
      </c>
    </row>
    <row r="6144" spans="1:10" hidden="1" x14ac:dyDescent="0.75">
      <c r="A6144" s="26">
        <v>2005</v>
      </c>
      <c r="B6144" s="26">
        <v>37</v>
      </c>
      <c r="C6144" s="26" t="s">
        <v>1051</v>
      </c>
      <c r="D6144" s="26" t="s">
        <v>1051</v>
      </c>
      <c r="E6144" s="26" t="s">
        <v>85</v>
      </c>
      <c r="F6144" s="26">
        <v>96702</v>
      </c>
      <c r="G6144" s="26">
        <v>259</v>
      </c>
      <c r="H6144" s="26">
        <v>96572</v>
      </c>
      <c r="I6144" s="26">
        <v>3215922</v>
      </c>
      <c r="J6144" s="26" t="s">
        <v>9215</v>
      </c>
    </row>
    <row r="6145" spans="1:10" hidden="1" x14ac:dyDescent="0.75">
      <c r="A6145" s="25">
        <v>2005</v>
      </c>
      <c r="B6145" s="25">
        <v>38</v>
      </c>
      <c r="C6145" s="25" t="s">
        <v>3034</v>
      </c>
      <c r="D6145" s="25" t="s">
        <v>3034</v>
      </c>
      <c r="E6145" s="25" t="s">
        <v>85</v>
      </c>
      <c r="F6145" s="25">
        <v>96442</v>
      </c>
      <c r="G6145" s="25">
        <v>284</v>
      </c>
      <c r="H6145" s="25">
        <v>96301</v>
      </c>
      <c r="I6145" s="25">
        <v>3119350</v>
      </c>
      <c r="J6145" s="25" t="s">
        <v>13816</v>
      </c>
    </row>
    <row r="6146" spans="1:10" hidden="1" x14ac:dyDescent="0.75">
      <c r="A6146" s="26">
        <v>2005</v>
      </c>
      <c r="B6146" s="26">
        <v>39</v>
      </c>
      <c r="C6146" s="26" t="s">
        <v>1074</v>
      </c>
      <c r="D6146" s="26" t="s">
        <v>1075</v>
      </c>
      <c r="E6146" s="26" t="s">
        <v>85</v>
      </c>
      <c r="F6146" s="26">
        <v>96159</v>
      </c>
      <c r="G6146" s="26">
        <v>351</v>
      </c>
      <c r="H6146" s="26">
        <v>95983</v>
      </c>
      <c r="I6146" s="26">
        <v>3023050</v>
      </c>
      <c r="J6146" s="26" t="s">
        <v>13818</v>
      </c>
    </row>
    <row r="6147" spans="1:10" hidden="1" x14ac:dyDescent="0.75">
      <c r="A6147" s="25">
        <v>2005</v>
      </c>
      <c r="B6147" s="25">
        <v>40</v>
      </c>
      <c r="C6147" s="25" t="s">
        <v>2751</v>
      </c>
      <c r="D6147" s="25" t="s">
        <v>243</v>
      </c>
      <c r="E6147" s="25" t="s">
        <v>85</v>
      </c>
      <c r="F6147" s="25">
        <v>95808</v>
      </c>
      <c r="G6147" s="25">
        <v>394</v>
      </c>
      <c r="H6147" s="25">
        <v>95611</v>
      </c>
      <c r="I6147" s="25">
        <v>2927066</v>
      </c>
      <c r="J6147" s="25" t="s">
        <v>10779</v>
      </c>
    </row>
    <row r="6148" spans="1:10" hidden="1" x14ac:dyDescent="0.75">
      <c r="A6148" s="26">
        <v>2005</v>
      </c>
      <c r="B6148" s="26">
        <v>41</v>
      </c>
      <c r="C6148" s="26" t="s">
        <v>223</v>
      </c>
      <c r="D6148" s="26" t="s">
        <v>1068</v>
      </c>
      <c r="E6148" s="26" t="s">
        <v>85</v>
      </c>
      <c r="F6148" s="26">
        <v>95414</v>
      </c>
      <c r="G6148" s="26">
        <v>376</v>
      </c>
      <c r="H6148" s="26">
        <v>95226</v>
      </c>
      <c r="I6148" s="26">
        <v>2831456</v>
      </c>
      <c r="J6148" s="26" t="s">
        <v>13820</v>
      </c>
    </row>
    <row r="6149" spans="1:10" hidden="1" x14ac:dyDescent="0.75">
      <c r="A6149" s="25">
        <v>2005</v>
      </c>
      <c r="B6149" s="25">
        <v>42</v>
      </c>
      <c r="C6149" s="25" t="s">
        <v>2426</v>
      </c>
      <c r="D6149" s="25" t="s">
        <v>1091</v>
      </c>
      <c r="E6149" s="25" t="s">
        <v>85</v>
      </c>
      <c r="F6149" s="25">
        <v>95038</v>
      </c>
      <c r="G6149" s="25">
        <v>516</v>
      </c>
      <c r="H6149" s="25">
        <v>94780</v>
      </c>
      <c r="I6149" s="25">
        <v>2736230</v>
      </c>
      <c r="J6149" s="25" t="s">
        <v>13821</v>
      </c>
    </row>
    <row r="6150" spans="1:10" hidden="1" x14ac:dyDescent="0.75">
      <c r="A6150" s="26">
        <v>2005</v>
      </c>
      <c r="B6150" s="26">
        <v>43</v>
      </c>
      <c r="C6150" s="26" t="s">
        <v>730</v>
      </c>
      <c r="D6150" s="26" t="s">
        <v>731</v>
      </c>
      <c r="E6150" s="26" t="s">
        <v>85</v>
      </c>
      <c r="F6150" s="26">
        <v>94522</v>
      </c>
      <c r="G6150" s="26">
        <v>672</v>
      </c>
      <c r="H6150" s="26">
        <v>94186</v>
      </c>
      <c r="I6150" s="26">
        <v>2641450</v>
      </c>
      <c r="J6150" s="26" t="s">
        <v>13228</v>
      </c>
    </row>
    <row r="6151" spans="1:10" hidden="1" x14ac:dyDescent="0.75">
      <c r="A6151" s="25">
        <v>2005</v>
      </c>
      <c r="B6151" s="25">
        <v>44</v>
      </c>
      <c r="C6151" s="25" t="s">
        <v>13822</v>
      </c>
      <c r="D6151" s="25" t="s">
        <v>9674</v>
      </c>
      <c r="E6151" s="25" t="s">
        <v>85</v>
      </c>
      <c r="F6151" s="25">
        <v>93850</v>
      </c>
      <c r="G6151" s="25">
        <v>669</v>
      </c>
      <c r="H6151" s="25">
        <v>93515</v>
      </c>
      <c r="I6151" s="25">
        <v>2547264</v>
      </c>
      <c r="J6151" s="25" t="s">
        <v>3051</v>
      </c>
    </row>
    <row r="6152" spans="1:10" hidden="1" x14ac:dyDescent="0.75">
      <c r="A6152" s="26">
        <v>2005</v>
      </c>
      <c r="B6152" s="26">
        <v>45</v>
      </c>
      <c r="C6152" s="26" t="s">
        <v>8784</v>
      </c>
      <c r="D6152" s="26" t="s">
        <v>4694</v>
      </c>
      <c r="E6152" s="26" t="s">
        <v>85</v>
      </c>
      <c r="F6152" s="26">
        <v>93181</v>
      </c>
      <c r="G6152" s="26">
        <v>827</v>
      </c>
      <c r="H6152" s="26">
        <v>92767</v>
      </c>
      <c r="I6152" s="26">
        <v>2453749</v>
      </c>
      <c r="J6152" s="26" t="s">
        <v>13824</v>
      </c>
    </row>
    <row r="6153" spans="1:10" hidden="1" x14ac:dyDescent="0.75">
      <c r="A6153" s="25">
        <v>2005</v>
      </c>
      <c r="B6153" s="25">
        <v>46</v>
      </c>
      <c r="C6153" s="25" t="s">
        <v>13825</v>
      </c>
      <c r="D6153" s="25" t="s">
        <v>11834</v>
      </c>
      <c r="E6153" s="25" t="s">
        <v>85</v>
      </c>
      <c r="F6153" s="25">
        <v>92354</v>
      </c>
      <c r="G6153" s="25">
        <v>916</v>
      </c>
      <c r="H6153" s="25">
        <v>91896</v>
      </c>
      <c r="I6153" s="25">
        <v>2360981</v>
      </c>
      <c r="J6153" s="25" t="s">
        <v>4168</v>
      </c>
    </row>
    <row r="6154" spans="1:10" hidden="1" x14ac:dyDescent="0.75">
      <c r="A6154" s="26">
        <v>2005</v>
      </c>
      <c r="B6154" s="26">
        <v>47</v>
      </c>
      <c r="C6154" s="26" t="s">
        <v>6205</v>
      </c>
      <c r="D6154" s="26" t="s">
        <v>12395</v>
      </c>
      <c r="E6154" s="26" t="s">
        <v>85</v>
      </c>
      <c r="F6154" s="26">
        <v>91438</v>
      </c>
      <c r="G6154" s="26">
        <v>975</v>
      </c>
      <c r="H6154" s="26">
        <v>90951</v>
      </c>
      <c r="I6154" s="26">
        <v>2269085</v>
      </c>
      <c r="J6154" s="26" t="s">
        <v>13827</v>
      </c>
    </row>
    <row r="6155" spans="1:10" hidden="1" x14ac:dyDescent="0.75">
      <c r="A6155" s="25">
        <v>2005</v>
      </c>
      <c r="B6155" s="25">
        <v>48</v>
      </c>
      <c r="C6155" s="25" t="s">
        <v>4948</v>
      </c>
      <c r="D6155" s="25" t="s">
        <v>5968</v>
      </c>
      <c r="E6155" s="25" t="s">
        <v>85</v>
      </c>
      <c r="F6155" s="25">
        <v>90463</v>
      </c>
      <c r="G6155" s="25">
        <v>1056</v>
      </c>
      <c r="H6155" s="25">
        <v>89935</v>
      </c>
      <c r="I6155" s="25">
        <v>2178135</v>
      </c>
      <c r="J6155" s="25" t="s">
        <v>6691</v>
      </c>
    </row>
    <row r="6156" spans="1:10" hidden="1" x14ac:dyDescent="0.75">
      <c r="A6156" s="26">
        <v>2005</v>
      </c>
      <c r="B6156" s="26">
        <v>49</v>
      </c>
      <c r="C6156" s="26" t="s">
        <v>13829</v>
      </c>
      <c r="D6156" s="26" t="s">
        <v>3073</v>
      </c>
      <c r="E6156" s="26" t="s">
        <v>85</v>
      </c>
      <c r="F6156" s="26">
        <v>89407</v>
      </c>
      <c r="G6156" s="26">
        <v>1064</v>
      </c>
      <c r="H6156" s="26">
        <v>88875</v>
      </c>
      <c r="I6156" s="26">
        <v>2088200</v>
      </c>
      <c r="J6156" s="26" t="s">
        <v>13046</v>
      </c>
    </row>
    <row r="6157" spans="1:10" hidden="1" x14ac:dyDescent="0.75">
      <c r="A6157" s="25">
        <v>2005</v>
      </c>
      <c r="B6157" s="25">
        <v>50</v>
      </c>
      <c r="C6157" s="25" t="s">
        <v>13830</v>
      </c>
      <c r="D6157" s="25" t="s">
        <v>11363</v>
      </c>
      <c r="E6157" s="25" t="s">
        <v>85</v>
      </c>
      <c r="F6157" s="25">
        <v>88342</v>
      </c>
      <c r="G6157" s="25">
        <v>1208</v>
      </c>
      <c r="H6157" s="25">
        <v>87739</v>
      </c>
      <c r="I6157" s="25">
        <v>1999325</v>
      </c>
      <c r="J6157" s="25" t="s">
        <v>7874</v>
      </c>
    </row>
    <row r="6158" spans="1:10" hidden="1" x14ac:dyDescent="0.75">
      <c r="A6158" s="26">
        <v>2005</v>
      </c>
      <c r="B6158" s="26">
        <v>51</v>
      </c>
      <c r="C6158" s="26" t="s">
        <v>13832</v>
      </c>
      <c r="D6158" s="26" t="s">
        <v>9243</v>
      </c>
      <c r="E6158" s="26" t="s">
        <v>85</v>
      </c>
      <c r="F6158" s="26">
        <v>87135</v>
      </c>
      <c r="G6158" s="26">
        <v>1219</v>
      </c>
      <c r="H6158" s="26">
        <v>86525</v>
      </c>
      <c r="I6158" s="26">
        <v>1911586</v>
      </c>
      <c r="J6158" s="26" t="s">
        <v>13051</v>
      </c>
    </row>
    <row r="6159" spans="1:10" hidden="1" x14ac:dyDescent="0.75">
      <c r="A6159" s="25">
        <v>2005</v>
      </c>
      <c r="B6159" s="25">
        <v>52</v>
      </c>
      <c r="C6159" s="25" t="s">
        <v>8334</v>
      </c>
      <c r="D6159" s="25" t="s">
        <v>8335</v>
      </c>
      <c r="E6159" s="25" t="s">
        <v>85</v>
      </c>
      <c r="F6159" s="25">
        <v>85916</v>
      </c>
      <c r="G6159" s="25">
        <v>1317</v>
      </c>
      <c r="H6159" s="25">
        <v>85257</v>
      </c>
      <c r="I6159" s="25">
        <v>1825061</v>
      </c>
      <c r="J6159" s="25" t="s">
        <v>4697</v>
      </c>
    </row>
    <row r="6160" spans="1:10" hidden="1" x14ac:dyDescent="0.75">
      <c r="A6160" s="26">
        <v>2005</v>
      </c>
      <c r="B6160" s="26">
        <v>53</v>
      </c>
      <c r="C6160" s="26" t="s">
        <v>9939</v>
      </c>
      <c r="D6160" s="26" t="s">
        <v>9940</v>
      </c>
      <c r="E6160" s="26" t="s">
        <v>85</v>
      </c>
      <c r="F6160" s="26">
        <v>84599</v>
      </c>
      <c r="G6160" s="26">
        <v>1476</v>
      </c>
      <c r="H6160" s="26">
        <v>83861</v>
      </c>
      <c r="I6160" s="26">
        <v>1739804</v>
      </c>
      <c r="J6160" s="26" t="s">
        <v>5967</v>
      </c>
    </row>
    <row r="6161" spans="1:10" hidden="1" x14ac:dyDescent="0.75">
      <c r="A6161" s="25">
        <v>2005</v>
      </c>
      <c r="B6161" s="25">
        <v>54</v>
      </c>
      <c r="C6161" s="25" t="s">
        <v>772</v>
      </c>
      <c r="D6161" s="25" t="s">
        <v>13835</v>
      </c>
      <c r="E6161" s="25" t="s">
        <v>85</v>
      </c>
      <c r="F6161" s="25">
        <v>83123</v>
      </c>
      <c r="G6161" s="25">
        <v>1408</v>
      </c>
      <c r="H6161" s="25">
        <v>82419</v>
      </c>
      <c r="I6161" s="25">
        <v>1655943</v>
      </c>
      <c r="J6161" s="25" t="s">
        <v>13837</v>
      </c>
    </row>
    <row r="6162" spans="1:10" hidden="1" x14ac:dyDescent="0.75">
      <c r="A6162" s="26">
        <v>2005</v>
      </c>
      <c r="B6162" s="26">
        <v>55</v>
      </c>
      <c r="C6162" s="26" t="s">
        <v>13838</v>
      </c>
      <c r="D6162" s="26" t="s">
        <v>13839</v>
      </c>
      <c r="E6162" s="26" t="s">
        <v>85</v>
      </c>
      <c r="F6162" s="26">
        <v>81715</v>
      </c>
      <c r="G6162" s="26">
        <v>1509</v>
      </c>
      <c r="H6162" s="26">
        <v>80960</v>
      </c>
      <c r="I6162" s="26">
        <v>1573524</v>
      </c>
      <c r="J6162" s="26" t="s">
        <v>13841</v>
      </c>
    </row>
    <row r="6163" spans="1:10" hidden="1" x14ac:dyDescent="0.75">
      <c r="A6163" s="25">
        <v>2005</v>
      </c>
      <c r="B6163" s="25">
        <v>56</v>
      </c>
      <c r="C6163" s="25" t="s">
        <v>13842</v>
      </c>
      <c r="D6163" s="25" t="s">
        <v>13843</v>
      </c>
      <c r="E6163" s="25" t="s">
        <v>85</v>
      </c>
      <c r="F6163" s="25">
        <v>80206</v>
      </c>
      <c r="G6163" s="25">
        <v>1524</v>
      </c>
      <c r="H6163" s="25">
        <v>79443</v>
      </c>
      <c r="I6163" s="25">
        <v>1492564</v>
      </c>
      <c r="J6163" s="25" t="s">
        <v>13845</v>
      </c>
    </row>
    <row r="6164" spans="1:10" hidden="1" x14ac:dyDescent="0.75">
      <c r="A6164" s="26">
        <v>2005</v>
      </c>
      <c r="B6164" s="26">
        <v>57</v>
      </c>
      <c r="C6164" s="26" t="s">
        <v>9705</v>
      </c>
      <c r="D6164" s="26" t="s">
        <v>7899</v>
      </c>
      <c r="E6164" s="26" t="s">
        <v>85</v>
      </c>
      <c r="F6164" s="26">
        <v>78681</v>
      </c>
      <c r="G6164" s="26">
        <v>1672</v>
      </c>
      <c r="H6164" s="26">
        <v>77845</v>
      </c>
      <c r="I6164" s="26">
        <v>1413121</v>
      </c>
      <c r="J6164" s="26" t="s">
        <v>1827</v>
      </c>
    </row>
    <row r="6165" spans="1:10" hidden="1" x14ac:dyDescent="0.75">
      <c r="A6165" s="25">
        <v>2005</v>
      </c>
      <c r="B6165" s="25">
        <v>58</v>
      </c>
      <c r="C6165" s="25" t="s">
        <v>11232</v>
      </c>
      <c r="D6165" s="25" t="s">
        <v>13847</v>
      </c>
      <c r="E6165" s="25" t="s">
        <v>85</v>
      </c>
      <c r="F6165" s="25">
        <v>77009</v>
      </c>
      <c r="G6165" s="25">
        <v>1719</v>
      </c>
      <c r="H6165" s="25">
        <v>76149</v>
      </c>
      <c r="I6165" s="25">
        <v>1335276</v>
      </c>
      <c r="J6165" s="25" t="s">
        <v>4710</v>
      </c>
    </row>
    <row r="6166" spans="1:10" hidden="1" x14ac:dyDescent="0.75">
      <c r="A6166" s="26">
        <v>2005</v>
      </c>
      <c r="B6166" s="26">
        <v>59</v>
      </c>
      <c r="C6166" s="26" t="s">
        <v>13848</v>
      </c>
      <c r="D6166" s="26" t="s">
        <v>13849</v>
      </c>
      <c r="E6166" s="26" t="s">
        <v>85</v>
      </c>
      <c r="F6166" s="26">
        <v>75289</v>
      </c>
      <c r="G6166" s="26">
        <v>1684</v>
      </c>
      <c r="H6166" s="26">
        <v>74447</v>
      </c>
      <c r="I6166" s="26">
        <v>1259127</v>
      </c>
      <c r="J6166" s="26" t="s">
        <v>13852</v>
      </c>
    </row>
    <row r="6167" spans="1:10" hidden="1" x14ac:dyDescent="0.75">
      <c r="A6167" s="25">
        <v>2005</v>
      </c>
      <c r="B6167" s="25">
        <v>60</v>
      </c>
      <c r="C6167" s="25" t="s">
        <v>13853</v>
      </c>
      <c r="D6167" s="25" t="s">
        <v>1493</v>
      </c>
      <c r="E6167" s="25" t="s">
        <v>85</v>
      </c>
      <c r="F6167" s="25">
        <v>73605</v>
      </c>
      <c r="G6167" s="25">
        <v>1810</v>
      </c>
      <c r="H6167" s="25">
        <v>72700</v>
      </c>
      <c r="I6167" s="25">
        <v>1184679</v>
      </c>
      <c r="J6167" s="25" t="s">
        <v>13855</v>
      </c>
    </row>
    <row r="6168" spans="1:10" hidden="1" x14ac:dyDescent="0.75">
      <c r="A6168" s="26">
        <v>2005</v>
      </c>
      <c r="B6168" s="26">
        <v>61</v>
      </c>
      <c r="C6168" s="26" t="s">
        <v>13073</v>
      </c>
      <c r="D6168" s="26" t="s">
        <v>13856</v>
      </c>
      <c r="E6168" s="26" t="s">
        <v>85</v>
      </c>
      <c r="F6168" s="26">
        <v>71795</v>
      </c>
      <c r="G6168" s="26">
        <v>1975</v>
      </c>
      <c r="H6168" s="26">
        <v>70808</v>
      </c>
      <c r="I6168" s="26">
        <v>1111979</v>
      </c>
      <c r="J6168" s="26" t="s">
        <v>13857</v>
      </c>
    </row>
    <row r="6169" spans="1:10" hidden="1" x14ac:dyDescent="0.75">
      <c r="A6169" s="25">
        <v>2005</v>
      </c>
      <c r="B6169" s="25">
        <v>62</v>
      </c>
      <c r="C6169" s="25" t="s">
        <v>5238</v>
      </c>
      <c r="D6169" s="25" t="s">
        <v>10175</v>
      </c>
      <c r="E6169" s="25" t="s">
        <v>85</v>
      </c>
      <c r="F6169" s="25">
        <v>69821</v>
      </c>
      <c r="G6169" s="25">
        <v>1959</v>
      </c>
      <c r="H6169" s="25">
        <v>68841</v>
      </c>
      <c r="I6169" s="25">
        <v>1041171</v>
      </c>
      <c r="J6169" s="25" t="s">
        <v>13858</v>
      </c>
    </row>
    <row r="6170" spans="1:10" hidden="1" x14ac:dyDescent="0.75">
      <c r="A6170" s="26">
        <v>2005</v>
      </c>
      <c r="B6170" s="26">
        <v>63</v>
      </c>
      <c r="C6170" s="26" t="s">
        <v>13859</v>
      </c>
      <c r="D6170" s="26" t="s">
        <v>9497</v>
      </c>
      <c r="E6170" s="26" t="s">
        <v>85</v>
      </c>
      <c r="F6170" s="26">
        <v>67862</v>
      </c>
      <c r="G6170" s="26">
        <v>1980</v>
      </c>
      <c r="H6170" s="26">
        <v>66872</v>
      </c>
      <c r="I6170" s="26">
        <v>972330</v>
      </c>
      <c r="J6170" s="26" t="s">
        <v>13860</v>
      </c>
    </row>
    <row r="6171" spans="1:10" hidden="1" x14ac:dyDescent="0.75">
      <c r="A6171" s="25">
        <v>2005</v>
      </c>
      <c r="B6171" s="25">
        <v>64</v>
      </c>
      <c r="C6171" s="25" t="s">
        <v>13861</v>
      </c>
      <c r="D6171" s="25" t="s">
        <v>13862</v>
      </c>
      <c r="E6171" s="25" t="s">
        <v>85</v>
      </c>
      <c r="F6171" s="25">
        <v>65882</v>
      </c>
      <c r="G6171" s="25">
        <v>2092</v>
      </c>
      <c r="H6171" s="25">
        <v>64836</v>
      </c>
      <c r="I6171" s="25">
        <v>905458</v>
      </c>
      <c r="J6171" s="25" t="s">
        <v>13864</v>
      </c>
    </row>
    <row r="6172" spans="1:10" hidden="1" x14ac:dyDescent="0.75">
      <c r="A6172" s="26">
        <v>2005</v>
      </c>
      <c r="B6172" s="26">
        <v>65</v>
      </c>
      <c r="C6172" s="26" t="s">
        <v>13865</v>
      </c>
      <c r="D6172" s="26" t="s">
        <v>13866</v>
      </c>
      <c r="E6172" s="26" t="s">
        <v>85</v>
      </c>
      <c r="F6172" s="26">
        <v>63791</v>
      </c>
      <c r="G6172" s="26">
        <v>2233</v>
      </c>
      <c r="H6172" s="26">
        <v>62674</v>
      </c>
      <c r="I6172" s="26">
        <v>840622</v>
      </c>
      <c r="J6172" s="26" t="s">
        <v>6236</v>
      </c>
    </row>
    <row r="6173" spans="1:10" hidden="1" x14ac:dyDescent="0.75">
      <c r="A6173" s="25">
        <v>2005</v>
      </c>
      <c r="B6173" s="25">
        <v>66</v>
      </c>
      <c r="C6173" s="25" t="s">
        <v>13868</v>
      </c>
      <c r="D6173" s="25" t="s">
        <v>13869</v>
      </c>
      <c r="E6173" s="25" t="s">
        <v>85</v>
      </c>
      <c r="F6173" s="25">
        <v>61557</v>
      </c>
      <c r="G6173" s="25">
        <v>2142</v>
      </c>
      <c r="H6173" s="25">
        <v>60486</v>
      </c>
      <c r="I6173" s="25">
        <v>777948</v>
      </c>
      <c r="J6173" s="25" t="s">
        <v>13870</v>
      </c>
    </row>
    <row r="6174" spans="1:10" hidden="1" x14ac:dyDescent="0.75">
      <c r="A6174" s="26">
        <v>2005</v>
      </c>
      <c r="B6174" s="26">
        <v>67</v>
      </c>
      <c r="C6174" s="26" t="s">
        <v>13871</v>
      </c>
      <c r="D6174" s="26" t="s">
        <v>13872</v>
      </c>
      <c r="E6174" s="26" t="s">
        <v>85</v>
      </c>
      <c r="F6174" s="26">
        <v>59415</v>
      </c>
      <c r="G6174" s="26">
        <v>2347</v>
      </c>
      <c r="H6174" s="26">
        <v>58242</v>
      </c>
      <c r="I6174" s="26">
        <v>717462</v>
      </c>
      <c r="J6174" s="26" t="s">
        <v>6984</v>
      </c>
    </row>
    <row r="6175" spans="1:10" hidden="1" x14ac:dyDescent="0.75">
      <c r="A6175" s="25">
        <v>2005</v>
      </c>
      <c r="B6175" s="25">
        <v>68</v>
      </c>
      <c r="C6175" s="25" t="s">
        <v>13873</v>
      </c>
      <c r="D6175" s="25" t="s">
        <v>13874</v>
      </c>
      <c r="E6175" s="25" t="s">
        <v>85</v>
      </c>
      <c r="F6175" s="25">
        <v>57068</v>
      </c>
      <c r="G6175" s="25">
        <v>2290</v>
      </c>
      <c r="H6175" s="25">
        <v>55923</v>
      </c>
      <c r="I6175" s="25">
        <v>659220</v>
      </c>
      <c r="J6175" s="25" t="s">
        <v>13875</v>
      </c>
    </row>
    <row r="6176" spans="1:10" hidden="1" x14ac:dyDescent="0.75">
      <c r="A6176" s="26">
        <v>2005</v>
      </c>
      <c r="B6176" s="26">
        <v>69</v>
      </c>
      <c r="C6176" s="26" t="s">
        <v>8834</v>
      </c>
      <c r="D6176" s="26" t="s">
        <v>13876</v>
      </c>
      <c r="E6176" s="26" t="s">
        <v>85</v>
      </c>
      <c r="F6176" s="26">
        <v>54778</v>
      </c>
      <c r="G6176" s="26">
        <v>2406</v>
      </c>
      <c r="H6176" s="26">
        <v>53575</v>
      </c>
      <c r="I6176" s="26">
        <v>603296</v>
      </c>
      <c r="J6176" s="26" t="s">
        <v>10842</v>
      </c>
    </row>
    <row r="6177" spans="1:10" hidden="1" x14ac:dyDescent="0.75">
      <c r="A6177" s="25">
        <v>2005</v>
      </c>
      <c r="B6177" s="25">
        <v>70</v>
      </c>
      <c r="C6177" s="25" t="s">
        <v>11047</v>
      </c>
      <c r="D6177" s="25" t="s">
        <v>11048</v>
      </c>
      <c r="E6177" s="25" t="s">
        <v>85</v>
      </c>
      <c r="F6177" s="25">
        <v>52372</v>
      </c>
      <c r="G6177" s="25">
        <v>2497</v>
      </c>
      <c r="H6177" s="25">
        <v>51124</v>
      </c>
      <c r="I6177" s="25">
        <v>549721</v>
      </c>
      <c r="J6177" s="25" t="s">
        <v>13877</v>
      </c>
    </row>
    <row r="6178" spans="1:10" hidden="1" x14ac:dyDescent="0.75">
      <c r="A6178" s="26">
        <v>2005</v>
      </c>
      <c r="B6178" s="26">
        <v>71</v>
      </c>
      <c r="C6178" s="26" t="s">
        <v>13878</v>
      </c>
      <c r="D6178" s="26" t="s">
        <v>13879</v>
      </c>
      <c r="E6178" s="26" t="s">
        <v>85</v>
      </c>
      <c r="F6178" s="26">
        <v>49876</v>
      </c>
      <c r="G6178" s="26">
        <v>2591</v>
      </c>
      <c r="H6178" s="26">
        <v>48580</v>
      </c>
      <c r="I6178" s="26">
        <v>498597</v>
      </c>
      <c r="J6178" s="26" t="s">
        <v>2841</v>
      </c>
    </row>
    <row r="6179" spans="1:10" hidden="1" x14ac:dyDescent="0.75">
      <c r="A6179" s="25">
        <v>2005</v>
      </c>
      <c r="B6179" s="25">
        <v>72</v>
      </c>
      <c r="C6179" s="25" t="s">
        <v>12501</v>
      </c>
      <c r="D6179" s="25" t="s">
        <v>12502</v>
      </c>
      <c r="E6179" s="25" t="s">
        <v>85</v>
      </c>
      <c r="F6179" s="25">
        <v>47284</v>
      </c>
      <c r="G6179" s="25">
        <v>2615</v>
      </c>
      <c r="H6179" s="25">
        <v>45977</v>
      </c>
      <c r="I6179" s="25">
        <v>450017</v>
      </c>
      <c r="J6179" s="25" t="s">
        <v>5520</v>
      </c>
    </row>
    <row r="6180" spans="1:10" hidden="1" x14ac:dyDescent="0.75">
      <c r="A6180" s="26">
        <v>2005</v>
      </c>
      <c r="B6180" s="26">
        <v>73</v>
      </c>
      <c r="C6180" s="26" t="s">
        <v>13881</v>
      </c>
      <c r="D6180" s="26" t="s">
        <v>10634</v>
      </c>
      <c r="E6180" s="26" t="s">
        <v>85</v>
      </c>
      <c r="F6180" s="26">
        <v>44669</v>
      </c>
      <c r="G6180" s="26">
        <v>2543</v>
      </c>
      <c r="H6180" s="26">
        <v>43398</v>
      </c>
      <c r="I6180" s="26">
        <v>404040</v>
      </c>
      <c r="J6180" s="26" t="s">
        <v>1875</v>
      </c>
    </row>
    <row r="6181" spans="1:10" hidden="1" x14ac:dyDescent="0.75">
      <c r="A6181" s="25">
        <v>2005</v>
      </c>
      <c r="B6181" s="25">
        <v>74</v>
      </c>
      <c r="C6181" s="25" t="s">
        <v>13882</v>
      </c>
      <c r="D6181" s="25" t="s">
        <v>13883</v>
      </c>
      <c r="E6181" s="25" t="s">
        <v>85</v>
      </c>
      <c r="F6181" s="25">
        <v>42127</v>
      </c>
      <c r="G6181" s="25">
        <v>2572</v>
      </c>
      <c r="H6181" s="25">
        <v>40841</v>
      </c>
      <c r="I6181" s="25">
        <v>360642</v>
      </c>
      <c r="J6181" s="25" t="s">
        <v>4245</v>
      </c>
    </row>
    <row r="6182" spans="1:10" hidden="1" x14ac:dyDescent="0.75">
      <c r="A6182" s="26">
        <v>2005</v>
      </c>
      <c r="B6182" s="26">
        <v>75</v>
      </c>
      <c r="C6182" s="26" t="s">
        <v>7238</v>
      </c>
      <c r="D6182" s="26" t="s">
        <v>13886</v>
      </c>
      <c r="E6182" s="26" t="s">
        <v>85</v>
      </c>
      <c r="F6182" s="26">
        <v>39555</v>
      </c>
      <c r="G6182" s="26">
        <v>2609</v>
      </c>
      <c r="H6182" s="26">
        <v>38251</v>
      </c>
      <c r="I6182" s="26">
        <v>319802</v>
      </c>
      <c r="J6182" s="26" t="s">
        <v>9529</v>
      </c>
    </row>
    <row r="6183" spans="1:10" hidden="1" x14ac:dyDescent="0.75">
      <c r="A6183" s="25">
        <v>2005</v>
      </c>
      <c r="B6183" s="25">
        <v>76</v>
      </c>
      <c r="C6183" s="25" t="s">
        <v>11281</v>
      </c>
      <c r="D6183" s="25" t="s">
        <v>13887</v>
      </c>
      <c r="E6183" s="25" t="s">
        <v>85</v>
      </c>
      <c r="F6183" s="25">
        <v>36946</v>
      </c>
      <c r="G6183" s="25">
        <v>2767</v>
      </c>
      <c r="H6183" s="25">
        <v>35563</v>
      </c>
      <c r="I6183" s="25">
        <v>281551</v>
      </c>
      <c r="J6183" s="25" t="s">
        <v>10647</v>
      </c>
    </row>
    <row r="6184" spans="1:10" hidden="1" x14ac:dyDescent="0.75">
      <c r="A6184" s="26">
        <v>2005</v>
      </c>
      <c r="B6184" s="26">
        <v>77</v>
      </c>
      <c r="C6184" s="26" t="s">
        <v>13888</v>
      </c>
      <c r="D6184" s="26" t="s">
        <v>13889</v>
      </c>
      <c r="E6184" s="26" t="s">
        <v>85</v>
      </c>
      <c r="F6184" s="26">
        <v>34179</v>
      </c>
      <c r="G6184" s="26">
        <v>2850</v>
      </c>
      <c r="H6184" s="26">
        <v>32754</v>
      </c>
      <c r="I6184" s="26">
        <v>245988</v>
      </c>
      <c r="J6184" s="26" t="s">
        <v>10861</v>
      </c>
    </row>
    <row r="6185" spans="1:10" hidden="1" x14ac:dyDescent="0.75">
      <c r="A6185" s="25">
        <v>2005</v>
      </c>
      <c r="B6185" s="25">
        <v>78</v>
      </c>
      <c r="C6185" s="25" t="s">
        <v>13890</v>
      </c>
      <c r="D6185" s="25" t="s">
        <v>13891</v>
      </c>
      <c r="E6185" s="25" t="s">
        <v>85</v>
      </c>
      <c r="F6185" s="25">
        <v>31329</v>
      </c>
      <c r="G6185" s="25">
        <v>2703</v>
      </c>
      <c r="H6185" s="25">
        <v>29978</v>
      </c>
      <c r="I6185" s="25">
        <v>213234</v>
      </c>
      <c r="J6185" s="25" t="s">
        <v>9538</v>
      </c>
    </row>
    <row r="6186" spans="1:10" hidden="1" x14ac:dyDescent="0.75">
      <c r="A6186" s="26">
        <v>2005</v>
      </c>
      <c r="B6186" s="26">
        <v>79</v>
      </c>
      <c r="C6186" s="26" t="s">
        <v>13892</v>
      </c>
      <c r="D6186" s="26" t="s">
        <v>13893</v>
      </c>
      <c r="E6186" s="26" t="s">
        <v>85</v>
      </c>
      <c r="F6186" s="26">
        <v>28626</v>
      </c>
      <c r="G6186" s="26">
        <v>2737</v>
      </c>
      <c r="H6186" s="26">
        <v>27258</v>
      </c>
      <c r="I6186" s="26">
        <v>183256</v>
      </c>
      <c r="J6186" s="26" t="s">
        <v>11914</v>
      </c>
    </row>
    <row r="6187" spans="1:10" hidden="1" x14ac:dyDescent="0.75">
      <c r="A6187" s="25">
        <v>2005</v>
      </c>
      <c r="B6187" s="25">
        <v>80</v>
      </c>
      <c r="C6187" s="25" t="s">
        <v>13894</v>
      </c>
      <c r="D6187" s="25" t="s">
        <v>10654</v>
      </c>
      <c r="E6187" s="25" t="s">
        <v>85</v>
      </c>
      <c r="F6187" s="25">
        <v>25889</v>
      </c>
      <c r="G6187" s="25">
        <v>2715</v>
      </c>
      <c r="H6187" s="25">
        <v>24532</v>
      </c>
      <c r="I6187" s="25">
        <v>155998</v>
      </c>
      <c r="J6187" s="25" t="s">
        <v>10869</v>
      </c>
    </row>
    <row r="6188" spans="1:10" hidden="1" x14ac:dyDescent="0.75">
      <c r="A6188" s="26">
        <v>2005</v>
      </c>
      <c r="B6188" s="26">
        <v>81</v>
      </c>
      <c r="C6188" s="26" t="s">
        <v>12722</v>
      </c>
      <c r="D6188" s="26" t="s">
        <v>13895</v>
      </c>
      <c r="E6188" s="26" t="s">
        <v>85</v>
      </c>
      <c r="F6188" s="26">
        <v>23174</v>
      </c>
      <c r="G6188" s="26">
        <v>2658</v>
      </c>
      <c r="H6188" s="26">
        <v>21846</v>
      </c>
      <c r="I6188" s="26">
        <v>131467</v>
      </c>
      <c r="J6188" s="26" t="s">
        <v>5802</v>
      </c>
    </row>
    <row r="6189" spans="1:10" hidden="1" x14ac:dyDescent="0.75">
      <c r="A6189" s="25">
        <v>2005</v>
      </c>
      <c r="B6189" s="25">
        <v>82</v>
      </c>
      <c r="C6189" s="25" t="s">
        <v>13897</v>
      </c>
      <c r="D6189" s="25" t="s">
        <v>13898</v>
      </c>
      <c r="E6189" s="25" t="s">
        <v>85</v>
      </c>
      <c r="F6189" s="25">
        <v>20517</v>
      </c>
      <c r="G6189" s="25">
        <v>2481</v>
      </c>
      <c r="H6189" s="25">
        <v>19276</v>
      </c>
      <c r="I6189" s="25">
        <v>109621</v>
      </c>
      <c r="J6189" s="25" t="s">
        <v>3164</v>
      </c>
    </row>
    <row r="6190" spans="1:10" hidden="1" x14ac:dyDescent="0.75">
      <c r="A6190" s="26">
        <v>2005</v>
      </c>
      <c r="B6190" s="26">
        <v>83</v>
      </c>
      <c r="C6190" s="26" t="s">
        <v>13899</v>
      </c>
      <c r="D6190" s="26" t="s">
        <v>13900</v>
      </c>
      <c r="E6190" s="26" t="s">
        <v>85</v>
      </c>
      <c r="F6190" s="26">
        <v>18036</v>
      </c>
      <c r="G6190" s="26">
        <v>2474</v>
      </c>
      <c r="H6190" s="26">
        <v>16799</v>
      </c>
      <c r="I6190" s="26">
        <v>90345</v>
      </c>
      <c r="J6190" s="26" t="s">
        <v>452</v>
      </c>
    </row>
    <row r="6191" spans="1:10" hidden="1" x14ac:dyDescent="0.75">
      <c r="A6191" s="25">
        <v>2005</v>
      </c>
      <c r="B6191" s="25">
        <v>84</v>
      </c>
      <c r="C6191" s="25" t="s">
        <v>13902</v>
      </c>
      <c r="D6191" s="25" t="s">
        <v>13903</v>
      </c>
      <c r="E6191" s="25" t="s">
        <v>85</v>
      </c>
      <c r="F6191" s="25">
        <v>15562</v>
      </c>
      <c r="G6191" s="25">
        <v>2282</v>
      </c>
      <c r="H6191" s="25">
        <v>14421</v>
      </c>
      <c r="I6191" s="25">
        <v>73546</v>
      </c>
      <c r="J6191" s="25" t="s">
        <v>13904</v>
      </c>
    </row>
    <row r="6192" spans="1:10" hidden="1" x14ac:dyDescent="0.75">
      <c r="A6192" s="26">
        <v>2005</v>
      </c>
      <c r="B6192" s="26">
        <v>85</v>
      </c>
      <c r="C6192" s="26" t="s">
        <v>13905</v>
      </c>
      <c r="D6192" s="26" t="s">
        <v>13906</v>
      </c>
      <c r="E6192" s="26" t="s">
        <v>85</v>
      </c>
      <c r="F6192" s="26">
        <v>13280</v>
      </c>
      <c r="G6192" s="26">
        <v>2284</v>
      </c>
      <c r="H6192" s="26">
        <v>12138</v>
      </c>
      <c r="I6192" s="26">
        <v>59125</v>
      </c>
      <c r="J6192" s="26" t="s">
        <v>860</v>
      </c>
    </row>
    <row r="6193" spans="1:10" hidden="1" x14ac:dyDescent="0.75">
      <c r="A6193" s="25">
        <v>2005</v>
      </c>
      <c r="B6193" s="25">
        <v>86</v>
      </c>
      <c r="C6193" s="25" t="s">
        <v>13907</v>
      </c>
      <c r="D6193" s="25" t="s">
        <v>13908</v>
      </c>
      <c r="E6193" s="25" t="s">
        <v>85</v>
      </c>
      <c r="F6193" s="25">
        <v>10996</v>
      </c>
      <c r="G6193" s="25">
        <v>1636</v>
      </c>
      <c r="H6193" s="25">
        <v>10178</v>
      </c>
      <c r="I6193" s="25">
        <v>46988</v>
      </c>
      <c r="J6193" s="25" t="s">
        <v>8877</v>
      </c>
    </row>
    <row r="6194" spans="1:10" hidden="1" x14ac:dyDescent="0.75">
      <c r="A6194" s="26">
        <v>2005</v>
      </c>
      <c r="B6194" s="26">
        <v>87</v>
      </c>
      <c r="C6194" s="26" t="s">
        <v>13909</v>
      </c>
      <c r="D6194" s="26" t="s">
        <v>13910</v>
      </c>
      <c r="E6194" s="26" t="s">
        <v>85</v>
      </c>
      <c r="F6194" s="26">
        <v>9359</v>
      </c>
      <c r="G6194" s="26">
        <v>1640</v>
      </c>
      <c r="H6194" s="26">
        <v>8539</v>
      </c>
      <c r="I6194" s="26">
        <v>36810</v>
      </c>
      <c r="J6194" s="26" t="s">
        <v>6051</v>
      </c>
    </row>
    <row r="6195" spans="1:10" hidden="1" x14ac:dyDescent="0.75">
      <c r="A6195" s="25">
        <v>2005</v>
      </c>
      <c r="B6195" s="25">
        <v>88</v>
      </c>
      <c r="C6195" s="25" t="s">
        <v>13911</v>
      </c>
      <c r="D6195" s="25" t="s">
        <v>13912</v>
      </c>
      <c r="E6195" s="25" t="s">
        <v>85</v>
      </c>
      <c r="F6195" s="25">
        <v>7719</v>
      </c>
      <c r="G6195" s="25">
        <v>1537</v>
      </c>
      <c r="H6195" s="25">
        <v>6950</v>
      </c>
      <c r="I6195" s="25">
        <v>28271</v>
      </c>
      <c r="J6195" s="25" t="s">
        <v>13316</v>
      </c>
    </row>
    <row r="6196" spans="1:10" hidden="1" x14ac:dyDescent="0.75">
      <c r="A6196" s="26">
        <v>2005</v>
      </c>
      <c r="B6196" s="26">
        <v>89</v>
      </c>
      <c r="C6196" s="26" t="s">
        <v>13913</v>
      </c>
      <c r="D6196" s="26" t="s">
        <v>6796</v>
      </c>
      <c r="E6196" s="26" t="s">
        <v>85</v>
      </c>
      <c r="F6196" s="26">
        <v>6182</v>
      </c>
      <c r="G6196" s="26">
        <v>1227</v>
      </c>
      <c r="H6196" s="26">
        <v>5568</v>
      </c>
      <c r="I6196" s="26">
        <v>21321</v>
      </c>
      <c r="J6196" s="26" t="s">
        <v>9789</v>
      </c>
    </row>
    <row r="6197" spans="1:10" hidden="1" x14ac:dyDescent="0.75">
      <c r="A6197" s="25">
        <v>2005</v>
      </c>
      <c r="B6197" s="25">
        <v>90</v>
      </c>
      <c r="C6197" s="25" t="s">
        <v>13914</v>
      </c>
      <c r="D6197" s="25" t="s">
        <v>13915</v>
      </c>
      <c r="E6197" s="25" t="s">
        <v>85</v>
      </c>
      <c r="F6197" s="25">
        <v>4954</v>
      </c>
      <c r="G6197" s="25">
        <v>1201</v>
      </c>
      <c r="H6197" s="25">
        <v>4354</v>
      </c>
      <c r="I6197" s="25">
        <v>15753</v>
      </c>
      <c r="J6197" s="25" t="s">
        <v>1931</v>
      </c>
    </row>
    <row r="6198" spans="1:10" hidden="1" x14ac:dyDescent="0.75">
      <c r="A6198" s="26">
        <v>2005</v>
      </c>
      <c r="B6198" s="26">
        <v>91</v>
      </c>
      <c r="C6198" s="26" t="s">
        <v>13918</v>
      </c>
      <c r="D6198" s="26" t="s">
        <v>13919</v>
      </c>
      <c r="E6198" s="26" t="s">
        <v>85</v>
      </c>
      <c r="F6198" s="26">
        <v>3753</v>
      </c>
      <c r="G6198" s="26">
        <v>918</v>
      </c>
      <c r="H6198" s="26">
        <v>3294</v>
      </c>
      <c r="I6198" s="26">
        <v>11399</v>
      </c>
      <c r="J6198" s="26" t="s">
        <v>10254</v>
      </c>
    </row>
    <row r="6199" spans="1:10" hidden="1" x14ac:dyDescent="0.75">
      <c r="A6199" s="25">
        <v>2005</v>
      </c>
      <c r="B6199" s="25">
        <v>92</v>
      </c>
      <c r="C6199" s="25" t="s">
        <v>13921</v>
      </c>
      <c r="D6199" s="25" t="s">
        <v>13922</v>
      </c>
      <c r="E6199" s="25" t="s">
        <v>85</v>
      </c>
      <c r="F6199" s="25">
        <v>2835</v>
      </c>
      <c r="G6199" s="25">
        <v>770</v>
      </c>
      <c r="H6199" s="25">
        <v>2450</v>
      </c>
      <c r="I6199" s="25">
        <v>8105</v>
      </c>
      <c r="J6199" s="25" t="s">
        <v>4557</v>
      </c>
    </row>
    <row r="6200" spans="1:10" hidden="1" x14ac:dyDescent="0.75">
      <c r="A6200" s="26">
        <v>2005</v>
      </c>
      <c r="B6200" s="26">
        <v>93</v>
      </c>
      <c r="C6200" s="26" t="s">
        <v>13923</v>
      </c>
      <c r="D6200" s="26" t="s">
        <v>13924</v>
      </c>
      <c r="E6200" s="26" t="s">
        <v>85</v>
      </c>
      <c r="F6200" s="26">
        <v>2065</v>
      </c>
      <c r="G6200" s="26">
        <v>571</v>
      </c>
      <c r="H6200" s="26">
        <v>1779</v>
      </c>
      <c r="I6200" s="26">
        <v>5655</v>
      </c>
      <c r="J6200" s="26" t="s">
        <v>5055</v>
      </c>
    </row>
    <row r="6201" spans="1:10" hidden="1" x14ac:dyDescent="0.75">
      <c r="A6201" s="25">
        <v>2005</v>
      </c>
      <c r="B6201" s="25">
        <v>94</v>
      </c>
      <c r="C6201" s="25" t="s">
        <v>13926</v>
      </c>
      <c r="D6201" s="25" t="s">
        <v>13927</v>
      </c>
      <c r="E6201" s="25" t="s">
        <v>85</v>
      </c>
      <c r="F6201" s="25">
        <v>1494</v>
      </c>
      <c r="G6201" s="25">
        <v>415</v>
      </c>
      <c r="H6201" s="25">
        <v>1286</v>
      </c>
      <c r="I6201" s="25">
        <v>3876</v>
      </c>
      <c r="J6201" s="25" t="s">
        <v>5592</v>
      </c>
    </row>
    <row r="6202" spans="1:10" hidden="1" x14ac:dyDescent="0.75">
      <c r="A6202" s="26">
        <v>2005</v>
      </c>
      <c r="B6202" s="26">
        <v>95</v>
      </c>
      <c r="C6202" s="26" t="s">
        <v>13928</v>
      </c>
      <c r="D6202" s="26" t="s">
        <v>5052</v>
      </c>
      <c r="E6202" s="26" t="s">
        <v>85</v>
      </c>
      <c r="F6202" s="26">
        <v>1078</v>
      </c>
      <c r="G6202" s="26">
        <v>340</v>
      </c>
      <c r="H6202" s="26">
        <v>909</v>
      </c>
      <c r="I6202" s="26">
        <v>2590</v>
      </c>
      <c r="J6202" s="26" t="s">
        <v>7518</v>
      </c>
    </row>
    <row r="6203" spans="1:10" hidden="1" x14ac:dyDescent="0.75">
      <c r="A6203" s="25">
        <v>2005</v>
      </c>
      <c r="B6203" s="25">
        <v>96</v>
      </c>
      <c r="C6203" s="25" t="s">
        <v>13929</v>
      </c>
      <c r="D6203" s="25" t="s">
        <v>13930</v>
      </c>
      <c r="E6203" s="25" t="s">
        <v>85</v>
      </c>
      <c r="F6203" s="25">
        <v>739</v>
      </c>
      <c r="G6203" s="25">
        <v>246</v>
      </c>
      <c r="H6203" s="25">
        <v>616</v>
      </c>
      <c r="I6203" s="25">
        <v>1681</v>
      </c>
      <c r="J6203" s="25" t="s">
        <v>1260</v>
      </c>
    </row>
    <row r="6204" spans="1:10" hidden="1" x14ac:dyDescent="0.75">
      <c r="A6204" s="26">
        <v>2005</v>
      </c>
      <c r="B6204" s="26">
        <v>97</v>
      </c>
      <c r="C6204" s="26" t="s">
        <v>13932</v>
      </c>
      <c r="D6204" s="26" t="s">
        <v>13933</v>
      </c>
      <c r="E6204" s="26" t="s">
        <v>85</v>
      </c>
      <c r="F6204" s="26">
        <v>493</v>
      </c>
      <c r="G6204" s="26">
        <v>173</v>
      </c>
      <c r="H6204" s="26">
        <v>407</v>
      </c>
      <c r="I6204" s="26">
        <v>1066</v>
      </c>
      <c r="J6204" s="26" t="s">
        <v>8915</v>
      </c>
    </row>
    <row r="6205" spans="1:10" hidden="1" x14ac:dyDescent="0.75">
      <c r="A6205" s="25">
        <v>2005</v>
      </c>
      <c r="B6205" s="25">
        <v>98</v>
      </c>
      <c r="C6205" s="25" t="s">
        <v>13935</v>
      </c>
      <c r="D6205" s="25" t="s">
        <v>13936</v>
      </c>
      <c r="E6205" s="25" t="s">
        <v>85</v>
      </c>
      <c r="F6205" s="25">
        <v>321</v>
      </c>
      <c r="G6205" s="25">
        <v>118</v>
      </c>
      <c r="H6205" s="25">
        <v>262</v>
      </c>
      <c r="I6205" s="25">
        <v>659</v>
      </c>
      <c r="J6205" s="25" t="s">
        <v>531</v>
      </c>
    </row>
    <row r="6206" spans="1:10" hidden="1" x14ac:dyDescent="0.75">
      <c r="A6206" s="26">
        <v>2005</v>
      </c>
      <c r="B6206" s="26">
        <v>99</v>
      </c>
      <c r="C6206" s="26" t="s">
        <v>13556</v>
      </c>
      <c r="D6206" s="26" t="s">
        <v>13937</v>
      </c>
      <c r="E6206" s="26" t="s">
        <v>85</v>
      </c>
      <c r="F6206" s="26">
        <v>203</v>
      </c>
      <c r="G6206" s="26">
        <v>78</v>
      </c>
      <c r="H6206" s="26">
        <v>164</v>
      </c>
      <c r="I6206" s="26">
        <v>397</v>
      </c>
      <c r="J6206" s="26" t="s">
        <v>1971</v>
      </c>
    </row>
    <row r="6207" spans="1:10" hidden="1" x14ac:dyDescent="0.75">
      <c r="A6207" s="25">
        <v>2005</v>
      </c>
      <c r="B6207" s="25">
        <v>100</v>
      </c>
      <c r="C6207" s="25" t="s">
        <v>13938</v>
      </c>
      <c r="D6207" s="25" t="s">
        <v>13939</v>
      </c>
      <c r="E6207" s="25" t="s">
        <v>85</v>
      </c>
      <c r="F6207" s="25">
        <v>125</v>
      </c>
      <c r="G6207" s="25">
        <v>50</v>
      </c>
      <c r="H6207" s="25">
        <v>100</v>
      </c>
      <c r="I6207" s="25">
        <v>233</v>
      </c>
      <c r="J6207" s="25" t="s">
        <v>1976</v>
      </c>
    </row>
    <row r="6208" spans="1:10" hidden="1" x14ac:dyDescent="0.75">
      <c r="A6208" s="26">
        <v>2005</v>
      </c>
      <c r="B6208" s="26">
        <v>101</v>
      </c>
      <c r="C6208" s="26" t="s">
        <v>13940</v>
      </c>
      <c r="D6208" s="26" t="s">
        <v>13941</v>
      </c>
      <c r="E6208" s="26" t="s">
        <v>85</v>
      </c>
      <c r="F6208" s="26">
        <v>75</v>
      </c>
      <c r="G6208" s="26">
        <v>31</v>
      </c>
      <c r="H6208" s="26">
        <v>59</v>
      </c>
      <c r="I6208" s="26">
        <v>134</v>
      </c>
      <c r="J6208" s="26" t="s">
        <v>1627</v>
      </c>
    </row>
    <row r="6209" spans="1:10" hidden="1" x14ac:dyDescent="0.75">
      <c r="A6209" s="25">
        <v>2005</v>
      </c>
      <c r="B6209" s="25">
        <v>102</v>
      </c>
      <c r="C6209" s="25" t="s">
        <v>13942</v>
      </c>
      <c r="D6209" s="25" t="s">
        <v>13943</v>
      </c>
      <c r="E6209" s="25" t="s">
        <v>85</v>
      </c>
      <c r="F6209" s="25">
        <v>43</v>
      </c>
      <c r="G6209" s="25">
        <v>19</v>
      </c>
      <c r="H6209" s="25">
        <v>34</v>
      </c>
      <c r="I6209" s="25">
        <v>74</v>
      </c>
      <c r="J6209" s="25" t="s">
        <v>1631</v>
      </c>
    </row>
    <row r="6210" spans="1:10" hidden="1" x14ac:dyDescent="0.75">
      <c r="A6210" s="26">
        <v>2005</v>
      </c>
      <c r="B6210" s="26">
        <v>103</v>
      </c>
      <c r="C6210" s="26" t="s">
        <v>13944</v>
      </c>
      <c r="D6210" s="26" t="s">
        <v>11545</v>
      </c>
      <c r="E6210" s="26" t="s">
        <v>85</v>
      </c>
      <c r="F6210" s="26">
        <v>25</v>
      </c>
      <c r="G6210" s="26">
        <v>11</v>
      </c>
      <c r="H6210" s="26">
        <v>19</v>
      </c>
      <c r="I6210" s="26">
        <v>40</v>
      </c>
      <c r="J6210" s="26" t="s">
        <v>3240</v>
      </c>
    </row>
    <row r="6211" spans="1:10" hidden="1" x14ac:dyDescent="0.75">
      <c r="A6211" s="25">
        <v>2005</v>
      </c>
      <c r="B6211" s="25">
        <v>104</v>
      </c>
      <c r="C6211" s="25" t="s">
        <v>13945</v>
      </c>
      <c r="D6211" s="25" t="s">
        <v>13946</v>
      </c>
      <c r="E6211" s="25" t="s">
        <v>85</v>
      </c>
      <c r="F6211" s="25">
        <v>14</v>
      </c>
      <c r="G6211" s="25">
        <v>6</v>
      </c>
      <c r="H6211" s="25">
        <v>10</v>
      </c>
      <c r="I6211" s="25">
        <v>21</v>
      </c>
      <c r="J6211" s="25" t="s">
        <v>933</v>
      </c>
    </row>
    <row r="6212" spans="1:10" hidden="1" x14ac:dyDescent="0.75">
      <c r="A6212" s="26">
        <v>2005</v>
      </c>
      <c r="B6212" s="26">
        <v>105</v>
      </c>
      <c r="C6212" s="26" t="s">
        <v>13947</v>
      </c>
      <c r="D6212" s="26" t="s">
        <v>13948</v>
      </c>
      <c r="E6212" s="26" t="s">
        <v>85</v>
      </c>
      <c r="F6212" s="26">
        <v>7</v>
      </c>
      <c r="G6212" s="26">
        <v>3</v>
      </c>
      <c r="H6212" s="26">
        <v>5</v>
      </c>
      <c r="I6212" s="26">
        <v>11</v>
      </c>
      <c r="J6212" s="26" t="s">
        <v>3245</v>
      </c>
    </row>
    <row r="6213" spans="1:10" hidden="1" x14ac:dyDescent="0.75">
      <c r="A6213" s="25">
        <v>2005</v>
      </c>
      <c r="B6213" s="25">
        <v>106</v>
      </c>
      <c r="C6213" s="25" t="s">
        <v>13949</v>
      </c>
      <c r="D6213" s="25" t="s">
        <v>13950</v>
      </c>
      <c r="E6213" s="25" t="s">
        <v>85</v>
      </c>
      <c r="F6213" s="25">
        <v>4</v>
      </c>
      <c r="G6213" s="25">
        <v>2</v>
      </c>
      <c r="H6213" s="25">
        <v>3</v>
      </c>
      <c r="I6213" s="25">
        <v>6</v>
      </c>
      <c r="J6213" s="25" t="s">
        <v>2639</v>
      </c>
    </row>
    <row r="6214" spans="1:10" hidden="1" x14ac:dyDescent="0.75">
      <c r="A6214" s="26">
        <v>2005</v>
      </c>
      <c r="B6214" s="26">
        <v>107</v>
      </c>
      <c r="C6214" s="26" t="s">
        <v>13951</v>
      </c>
      <c r="D6214" s="26" t="s">
        <v>13952</v>
      </c>
      <c r="E6214" s="26" t="s">
        <v>85</v>
      </c>
      <c r="F6214" s="26">
        <v>2</v>
      </c>
      <c r="G6214" s="26">
        <v>1</v>
      </c>
      <c r="H6214" s="26">
        <v>1</v>
      </c>
      <c r="I6214" s="26">
        <v>3</v>
      </c>
      <c r="J6214" s="26" t="s">
        <v>3250</v>
      </c>
    </row>
    <row r="6215" spans="1:10" hidden="1" x14ac:dyDescent="0.75">
      <c r="A6215" s="25">
        <v>2005</v>
      </c>
      <c r="B6215" s="25">
        <v>108</v>
      </c>
      <c r="C6215" s="25" t="s">
        <v>13953</v>
      </c>
      <c r="D6215" s="25" t="s">
        <v>13954</v>
      </c>
      <c r="E6215" s="25" t="s">
        <v>85</v>
      </c>
      <c r="F6215" s="25">
        <v>1</v>
      </c>
      <c r="G6215" s="25">
        <v>0</v>
      </c>
      <c r="H6215" s="25">
        <v>1</v>
      </c>
      <c r="I6215" s="25">
        <v>1</v>
      </c>
      <c r="J6215" s="25" t="s">
        <v>570</v>
      </c>
    </row>
    <row r="6216" spans="1:10" hidden="1" x14ac:dyDescent="0.75">
      <c r="A6216" s="26">
        <v>2005</v>
      </c>
      <c r="B6216" s="26">
        <v>109</v>
      </c>
      <c r="C6216" s="26" t="s">
        <v>10072</v>
      </c>
      <c r="D6216" s="26" t="s">
        <v>13955</v>
      </c>
      <c r="E6216" s="26" t="s">
        <v>85</v>
      </c>
      <c r="F6216" s="26">
        <v>0</v>
      </c>
      <c r="G6216" s="26">
        <v>0</v>
      </c>
      <c r="H6216" s="26">
        <v>0</v>
      </c>
      <c r="I6216" s="26">
        <v>1</v>
      </c>
      <c r="J6216" s="26" t="s">
        <v>2321</v>
      </c>
    </row>
    <row r="6217" spans="1:10" hidden="1" x14ac:dyDescent="0.75">
      <c r="A6217" s="25">
        <v>2005</v>
      </c>
      <c r="B6217" s="25" t="s">
        <v>589</v>
      </c>
      <c r="C6217" s="25" t="s">
        <v>13956</v>
      </c>
      <c r="D6217" s="25" t="s">
        <v>591</v>
      </c>
      <c r="E6217" s="25" t="s">
        <v>1644</v>
      </c>
      <c r="F6217" s="25">
        <v>0</v>
      </c>
      <c r="G6217" s="25">
        <v>0</v>
      </c>
      <c r="H6217" s="25">
        <v>0</v>
      </c>
      <c r="I6217" s="25">
        <v>0</v>
      </c>
      <c r="J6217" s="25" t="s">
        <v>1644</v>
      </c>
    </row>
    <row r="6218" spans="1:10" hidden="1" x14ac:dyDescent="0.75">
      <c r="A6218" s="26">
        <v>2006</v>
      </c>
      <c r="B6218" s="26">
        <v>0</v>
      </c>
      <c r="C6218" s="26" t="s">
        <v>13957</v>
      </c>
      <c r="D6218" s="26" t="s">
        <v>1446</v>
      </c>
      <c r="E6218" s="26" t="s">
        <v>7555</v>
      </c>
      <c r="F6218" s="26">
        <v>100000</v>
      </c>
      <c r="G6218" s="26">
        <v>643</v>
      </c>
      <c r="H6218" s="26">
        <v>99445</v>
      </c>
      <c r="I6218" s="26">
        <v>6907279</v>
      </c>
      <c r="J6218" s="26" t="s">
        <v>13958</v>
      </c>
    </row>
    <row r="6219" spans="1:10" hidden="1" x14ac:dyDescent="0.75">
      <c r="A6219" s="25">
        <v>2006</v>
      </c>
      <c r="B6219" s="25">
        <v>1</v>
      </c>
      <c r="C6219" s="25" t="s">
        <v>2683</v>
      </c>
      <c r="D6219" s="25" t="s">
        <v>2683</v>
      </c>
      <c r="E6219" s="25" t="s">
        <v>85</v>
      </c>
      <c r="F6219" s="25">
        <v>99357</v>
      </c>
      <c r="G6219" s="25">
        <v>58</v>
      </c>
      <c r="H6219" s="25">
        <v>99328</v>
      </c>
      <c r="I6219" s="25">
        <v>6807834</v>
      </c>
      <c r="J6219" s="25" t="s">
        <v>13961</v>
      </c>
    </row>
    <row r="6220" spans="1:10" hidden="1" x14ac:dyDescent="0.75">
      <c r="A6220" s="26">
        <v>2006</v>
      </c>
      <c r="B6220" s="26">
        <v>2</v>
      </c>
      <c r="C6220" s="26" t="s">
        <v>7567</v>
      </c>
      <c r="D6220" s="26" t="s">
        <v>7567</v>
      </c>
      <c r="E6220" s="26" t="s">
        <v>85</v>
      </c>
      <c r="F6220" s="26">
        <v>99299</v>
      </c>
      <c r="G6220" s="26">
        <v>29</v>
      </c>
      <c r="H6220" s="26">
        <v>99285</v>
      </c>
      <c r="I6220" s="26">
        <v>6708506</v>
      </c>
      <c r="J6220" s="26" t="s">
        <v>13963</v>
      </c>
    </row>
    <row r="6221" spans="1:10" hidden="1" x14ac:dyDescent="0.75">
      <c r="A6221" s="25">
        <v>2006</v>
      </c>
      <c r="B6221" s="25">
        <v>3</v>
      </c>
      <c r="C6221" s="25" t="s">
        <v>9406</v>
      </c>
      <c r="D6221" s="25" t="s">
        <v>9406</v>
      </c>
      <c r="E6221" s="25" t="s">
        <v>85</v>
      </c>
      <c r="F6221" s="25">
        <v>99271</v>
      </c>
      <c r="G6221" s="25">
        <v>22</v>
      </c>
      <c r="H6221" s="25">
        <v>99260</v>
      </c>
      <c r="I6221" s="25">
        <v>6609221</v>
      </c>
      <c r="J6221" s="25" t="s">
        <v>13965</v>
      </c>
    </row>
    <row r="6222" spans="1:10" hidden="1" x14ac:dyDescent="0.75">
      <c r="A6222" s="26">
        <v>2006</v>
      </c>
      <c r="B6222" s="26">
        <v>4</v>
      </c>
      <c r="C6222" s="26" t="s">
        <v>7570</v>
      </c>
      <c r="D6222" s="26" t="s">
        <v>7570</v>
      </c>
      <c r="E6222" s="26" t="s">
        <v>85</v>
      </c>
      <c r="F6222" s="26">
        <v>99248</v>
      </c>
      <c r="G6222" s="26">
        <v>26</v>
      </c>
      <c r="H6222" s="26">
        <v>99235</v>
      </c>
      <c r="I6222" s="26">
        <v>6509961</v>
      </c>
      <c r="J6222" s="26" t="s">
        <v>6630</v>
      </c>
    </row>
    <row r="6223" spans="1:10" hidden="1" x14ac:dyDescent="0.75">
      <c r="A6223" s="25">
        <v>2006</v>
      </c>
      <c r="B6223" s="25">
        <v>5</v>
      </c>
      <c r="C6223" s="25" t="s">
        <v>11580</v>
      </c>
      <c r="D6223" s="25" t="s">
        <v>11580</v>
      </c>
      <c r="E6223" s="25" t="s">
        <v>85</v>
      </c>
      <c r="F6223" s="25">
        <v>99222</v>
      </c>
      <c r="G6223" s="25">
        <v>16</v>
      </c>
      <c r="H6223" s="25">
        <v>99214</v>
      </c>
      <c r="I6223" s="25">
        <v>6410726</v>
      </c>
      <c r="J6223" s="25" t="s">
        <v>13970</v>
      </c>
    </row>
    <row r="6224" spans="1:10" hidden="1" x14ac:dyDescent="0.75">
      <c r="A6224" s="26">
        <v>2006</v>
      </c>
      <c r="B6224" s="26">
        <v>6</v>
      </c>
      <c r="C6224" s="26" t="s">
        <v>13377</v>
      </c>
      <c r="D6224" s="26" t="s">
        <v>13377</v>
      </c>
      <c r="E6224" s="26" t="s">
        <v>85</v>
      </c>
      <c r="F6224" s="26">
        <v>99207</v>
      </c>
      <c r="G6224" s="26">
        <v>10</v>
      </c>
      <c r="H6224" s="26">
        <v>99201</v>
      </c>
      <c r="I6224" s="26">
        <v>6311511</v>
      </c>
      <c r="J6224" s="26" t="s">
        <v>5892</v>
      </c>
    </row>
    <row r="6225" spans="1:10" hidden="1" x14ac:dyDescent="0.75">
      <c r="A6225" s="25">
        <v>2006</v>
      </c>
      <c r="B6225" s="25">
        <v>7</v>
      </c>
      <c r="C6225" s="25" t="s">
        <v>13580</v>
      </c>
      <c r="D6225" s="25" t="s">
        <v>13580</v>
      </c>
      <c r="E6225" s="25" t="s">
        <v>85</v>
      </c>
      <c r="F6225" s="25">
        <v>99196</v>
      </c>
      <c r="G6225" s="25">
        <v>12</v>
      </c>
      <c r="H6225" s="25">
        <v>99190</v>
      </c>
      <c r="I6225" s="25">
        <v>6212310</v>
      </c>
      <c r="J6225" s="25" t="s">
        <v>13972</v>
      </c>
    </row>
    <row r="6226" spans="1:10" hidden="1" x14ac:dyDescent="0.75">
      <c r="A6226" s="26">
        <v>2006</v>
      </c>
      <c r="B6226" s="26">
        <v>8</v>
      </c>
      <c r="C6226" s="26" t="s">
        <v>11580</v>
      </c>
      <c r="D6226" s="26" t="s">
        <v>11580</v>
      </c>
      <c r="E6226" s="26" t="s">
        <v>85</v>
      </c>
      <c r="F6226" s="26">
        <v>99184</v>
      </c>
      <c r="G6226" s="26">
        <v>16</v>
      </c>
      <c r="H6226" s="26">
        <v>99176</v>
      </c>
      <c r="I6226" s="26">
        <v>6113120</v>
      </c>
      <c r="J6226" s="26" t="s">
        <v>9635</v>
      </c>
    </row>
    <row r="6227" spans="1:10" hidden="1" x14ac:dyDescent="0.75">
      <c r="A6227" s="25">
        <v>2006</v>
      </c>
      <c r="B6227" s="25">
        <v>9</v>
      </c>
      <c r="C6227" s="25" t="s">
        <v>12209</v>
      </c>
      <c r="D6227" s="25" t="s">
        <v>12209</v>
      </c>
      <c r="E6227" s="25" t="s">
        <v>85</v>
      </c>
      <c r="F6227" s="25">
        <v>99168</v>
      </c>
      <c r="G6227" s="25">
        <v>11</v>
      </c>
      <c r="H6227" s="25">
        <v>99162</v>
      </c>
      <c r="I6227" s="25">
        <v>6013944</v>
      </c>
      <c r="J6227" s="25" t="s">
        <v>6888</v>
      </c>
    </row>
    <row r="6228" spans="1:10" hidden="1" x14ac:dyDescent="0.75">
      <c r="A6228" s="26">
        <v>2006</v>
      </c>
      <c r="B6228" s="26">
        <v>10</v>
      </c>
      <c r="C6228" s="26" t="s">
        <v>9868</v>
      </c>
      <c r="D6228" s="26" t="s">
        <v>9868</v>
      </c>
      <c r="E6228" s="26" t="s">
        <v>85</v>
      </c>
      <c r="F6228" s="26">
        <v>99157</v>
      </c>
      <c r="G6228" s="26">
        <v>18</v>
      </c>
      <c r="H6228" s="26">
        <v>99148</v>
      </c>
      <c r="I6228" s="26">
        <v>5914781</v>
      </c>
      <c r="J6228" s="26" t="s">
        <v>9180</v>
      </c>
    </row>
    <row r="6229" spans="1:10" hidden="1" x14ac:dyDescent="0.75">
      <c r="A6229" s="25">
        <v>2006</v>
      </c>
      <c r="B6229" s="25">
        <v>11</v>
      </c>
      <c r="C6229" s="25" t="s">
        <v>7575</v>
      </c>
      <c r="D6229" s="25" t="s">
        <v>7575</v>
      </c>
      <c r="E6229" s="25" t="s">
        <v>85</v>
      </c>
      <c r="F6229" s="25">
        <v>99139</v>
      </c>
      <c r="G6229" s="25">
        <v>21</v>
      </c>
      <c r="H6229" s="25">
        <v>99129</v>
      </c>
      <c r="I6229" s="25">
        <v>5815633</v>
      </c>
      <c r="J6229" s="25" t="s">
        <v>9182</v>
      </c>
    </row>
    <row r="6230" spans="1:10" hidden="1" x14ac:dyDescent="0.75">
      <c r="A6230" s="26">
        <v>2006</v>
      </c>
      <c r="B6230" s="26">
        <v>12</v>
      </c>
      <c r="C6230" s="26" t="s">
        <v>4630</v>
      </c>
      <c r="D6230" s="26" t="s">
        <v>4630</v>
      </c>
      <c r="E6230" s="26" t="s">
        <v>85</v>
      </c>
      <c r="F6230" s="26">
        <v>99118</v>
      </c>
      <c r="G6230" s="26">
        <v>34</v>
      </c>
      <c r="H6230" s="26">
        <v>99101</v>
      </c>
      <c r="I6230" s="26">
        <v>5716505</v>
      </c>
      <c r="J6230" s="26" t="s">
        <v>13975</v>
      </c>
    </row>
    <row r="6231" spans="1:10" hidden="1" x14ac:dyDescent="0.75">
      <c r="A6231" s="25">
        <v>2006</v>
      </c>
      <c r="B6231" s="25">
        <v>13</v>
      </c>
      <c r="C6231" s="25" t="s">
        <v>7346</v>
      </c>
      <c r="D6231" s="25" t="s">
        <v>7346</v>
      </c>
      <c r="E6231" s="25" t="s">
        <v>85</v>
      </c>
      <c r="F6231" s="25">
        <v>99084</v>
      </c>
      <c r="G6231" s="25">
        <v>26</v>
      </c>
      <c r="H6231" s="25">
        <v>99071</v>
      </c>
      <c r="I6231" s="25">
        <v>5617404</v>
      </c>
      <c r="J6231" s="25" t="s">
        <v>9414</v>
      </c>
    </row>
    <row r="6232" spans="1:10" hidden="1" x14ac:dyDescent="0.75">
      <c r="A6232" s="26">
        <v>2006</v>
      </c>
      <c r="B6232" s="26">
        <v>14</v>
      </c>
      <c r="C6232" s="26" t="s">
        <v>7567</v>
      </c>
      <c r="D6232" s="26" t="s">
        <v>7567</v>
      </c>
      <c r="E6232" s="26" t="s">
        <v>85</v>
      </c>
      <c r="F6232" s="26">
        <v>99058</v>
      </c>
      <c r="G6232" s="26">
        <v>28</v>
      </c>
      <c r="H6232" s="26">
        <v>99044</v>
      </c>
      <c r="I6232" s="26">
        <v>5518332</v>
      </c>
      <c r="J6232" s="26" t="s">
        <v>9416</v>
      </c>
    </row>
    <row r="6233" spans="1:10" hidden="1" x14ac:dyDescent="0.75">
      <c r="A6233" s="25">
        <v>2006</v>
      </c>
      <c r="B6233" s="25">
        <v>15</v>
      </c>
      <c r="C6233" s="25" t="s">
        <v>7567</v>
      </c>
      <c r="D6233" s="25" t="s">
        <v>7567</v>
      </c>
      <c r="E6233" s="25" t="s">
        <v>85</v>
      </c>
      <c r="F6233" s="25">
        <v>99029</v>
      </c>
      <c r="G6233" s="25">
        <v>29</v>
      </c>
      <c r="H6233" s="25">
        <v>99015</v>
      </c>
      <c r="I6233" s="25">
        <v>5419289</v>
      </c>
      <c r="J6233" s="25" t="s">
        <v>13981</v>
      </c>
    </row>
    <row r="6234" spans="1:10" hidden="1" x14ac:dyDescent="0.75">
      <c r="A6234" s="26">
        <v>2006</v>
      </c>
      <c r="B6234" s="26">
        <v>16</v>
      </c>
      <c r="C6234" s="26" t="s">
        <v>5393</v>
      </c>
      <c r="D6234" s="26" t="s">
        <v>5393</v>
      </c>
      <c r="E6234" s="26" t="s">
        <v>85</v>
      </c>
      <c r="F6234" s="26">
        <v>99000</v>
      </c>
      <c r="G6234" s="26">
        <v>38</v>
      </c>
      <c r="H6234" s="26">
        <v>98981</v>
      </c>
      <c r="I6234" s="26">
        <v>5320274</v>
      </c>
      <c r="J6234" s="26" t="s">
        <v>9418</v>
      </c>
    </row>
    <row r="6235" spans="1:10" hidden="1" x14ac:dyDescent="0.75">
      <c r="A6235" s="25">
        <v>2006</v>
      </c>
      <c r="B6235" s="25">
        <v>17</v>
      </c>
      <c r="C6235" s="25" t="s">
        <v>2688</v>
      </c>
      <c r="D6235" s="25" t="s">
        <v>2688</v>
      </c>
      <c r="E6235" s="25" t="s">
        <v>85</v>
      </c>
      <c r="F6235" s="25">
        <v>98963</v>
      </c>
      <c r="G6235" s="25">
        <v>56</v>
      </c>
      <c r="H6235" s="25">
        <v>98935</v>
      </c>
      <c r="I6235" s="25">
        <v>5221293</v>
      </c>
      <c r="J6235" s="25" t="s">
        <v>13982</v>
      </c>
    </row>
    <row r="6236" spans="1:10" hidden="1" x14ac:dyDescent="0.75">
      <c r="A6236" s="26">
        <v>2006</v>
      </c>
      <c r="B6236" s="26">
        <v>18</v>
      </c>
      <c r="C6236" s="26" t="s">
        <v>3570</v>
      </c>
      <c r="D6236" s="26" t="s">
        <v>3570</v>
      </c>
      <c r="E6236" s="26" t="s">
        <v>85</v>
      </c>
      <c r="F6236" s="26">
        <v>98906</v>
      </c>
      <c r="G6236" s="26">
        <v>81</v>
      </c>
      <c r="H6236" s="26">
        <v>98866</v>
      </c>
      <c r="I6236" s="26">
        <v>5122358</v>
      </c>
      <c r="J6236" s="26" t="s">
        <v>2698</v>
      </c>
    </row>
    <row r="6237" spans="1:10" hidden="1" x14ac:dyDescent="0.75">
      <c r="A6237" s="25">
        <v>2006</v>
      </c>
      <c r="B6237" s="25">
        <v>19</v>
      </c>
      <c r="C6237" s="25" t="s">
        <v>2050</v>
      </c>
      <c r="D6237" s="25" t="s">
        <v>2050</v>
      </c>
      <c r="E6237" s="25" t="s">
        <v>85</v>
      </c>
      <c r="F6237" s="25">
        <v>98826</v>
      </c>
      <c r="G6237" s="25">
        <v>87</v>
      </c>
      <c r="H6237" s="25">
        <v>98782</v>
      </c>
      <c r="I6237" s="25">
        <v>5023492</v>
      </c>
      <c r="J6237" s="25" t="s">
        <v>9644</v>
      </c>
    </row>
    <row r="6238" spans="1:10" hidden="1" x14ac:dyDescent="0.75">
      <c r="A6238" s="26">
        <v>2006</v>
      </c>
      <c r="B6238" s="26">
        <v>20</v>
      </c>
      <c r="C6238" s="26" t="s">
        <v>1352</v>
      </c>
      <c r="D6238" s="26" t="s">
        <v>1352</v>
      </c>
      <c r="E6238" s="26" t="s">
        <v>85</v>
      </c>
      <c r="F6238" s="26">
        <v>98739</v>
      </c>
      <c r="G6238" s="26">
        <v>77</v>
      </c>
      <c r="H6238" s="26">
        <v>98700</v>
      </c>
      <c r="I6238" s="26">
        <v>4924710</v>
      </c>
      <c r="J6238" s="26" t="s">
        <v>1373</v>
      </c>
    </row>
    <row r="6239" spans="1:10" hidden="1" x14ac:dyDescent="0.75">
      <c r="A6239" s="25">
        <v>2006</v>
      </c>
      <c r="B6239" s="25">
        <v>21</v>
      </c>
      <c r="C6239" s="25" t="s">
        <v>1696</v>
      </c>
      <c r="D6239" s="25" t="s">
        <v>1696</v>
      </c>
      <c r="E6239" s="25" t="s">
        <v>85</v>
      </c>
      <c r="F6239" s="25">
        <v>98662</v>
      </c>
      <c r="G6239" s="25">
        <v>65</v>
      </c>
      <c r="H6239" s="25">
        <v>98629</v>
      </c>
      <c r="I6239" s="25">
        <v>4826009</v>
      </c>
      <c r="J6239" s="25" t="s">
        <v>9645</v>
      </c>
    </row>
    <row r="6240" spans="1:10" hidden="1" x14ac:dyDescent="0.75">
      <c r="A6240" s="26">
        <v>2006</v>
      </c>
      <c r="B6240" s="26">
        <v>22</v>
      </c>
      <c r="C6240" s="26" t="s">
        <v>1351</v>
      </c>
      <c r="D6240" s="26" t="s">
        <v>1351</v>
      </c>
      <c r="E6240" s="26" t="s">
        <v>85</v>
      </c>
      <c r="F6240" s="26">
        <v>98597</v>
      </c>
      <c r="G6240" s="26">
        <v>78</v>
      </c>
      <c r="H6240" s="26">
        <v>98558</v>
      </c>
      <c r="I6240" s="26">
        <v>4727380</v>
      </c>
      <c r="J6240" s="26" t="s">
        <v>13986</v>
      </c>
    </row>
    <row r="6241" spans="1:10" hidden="1" x14ac:dyDescent="0.75">
      <c r="A6241" s="25">
        <v>2006</v>
      </c>
      <c r="B6241" s="25">
        <v>23</v>
      </c>
      <c r="C6241" s="25" t="s">
        <v>2031</v>
      </c>
      <c r="D6241" s="25" t="s">
        <v>2031</v>
      </c>
      <c r="E6241" s="25" t="s">
        <v>85</v>
      </c>
      <c r="F6241" s="25">
        <v>98519</v>
      </c>
      <c r="G6241" s="25">
        <v>73</v>
      </c>
      <c r="H6241" s="25">
        <v>98482</v>
      </c>
      <c r="I6241" s="25">
        <v>4628823</v>
      </c>
      <c r="J6241" s="25" t="s">
        <v>5417</v>
      </c>
    </row>
    <row r="6242" spans="1:10" hidden="1" x14ac:dyDescent="0.75">
      <c r="A6242" s="26">
        <v>2006</v>
      </c>
      <c r="B6242" s="26">
        <v>24</v>
      </c>
      <c r="C6242" s="26" t="s">
        <v>1352</v>
      </c>
      <c r="D6242" s="26" t="s">
        <v>1352</v>
      </c>
      <c r="E6242" s="26" t="s">
        <v>85</v>
      </c>
      <c r="F6242" s="26">
        <v>98446</v>
      </c>
      <c r="G6242" s="26">
        <v>77</v>
      </c>
      <c r="H6242" s="26">
        <v>98408</v>
      </c>
      <c r="I6242" s="26">
        <v>4530340</v>
      </c>
      <c r="J6242" s="26" t="s">
        <v>13989</v>
      </c>
    </row>
    <row r="6243" spans="1:10" hidden="1" x14ac:dyDescent="0.75">
      <c r="A6243" s="25">
        <v>2006</v>
      </c>
      <c r="B6243" s="25">
        <v>25</v>
      </c>
      <c r="C6243" s="25" t="s">
        <v>1699</v>
      </c>
      <c r="D6243" s="25" t="s">
        <v>1699</v>
      </c>
      <c r="E6243" s="25" t="s">
        <v>85</v>
      </c>
      <c r="F6243" s="25">
        <v>98369</v>
      </c>
      <c r="G6243" s="25">
        <v>83</v>
      </c>
      <c r="H6243" s="25">
        <v>98328</v>
      </c>
      <c r="I6243" s="25">
        <v>4431933</v>
      </c>
      <c r="J6243" s="25" t="s">
        <v>13990</v>
      </c>
    </row>
    <row r="6244" spans="1:10" hidden="1" x14ac:dyDescent="0.75">
      <c r="A6244" s="26">
        <v>2006</v>
      </c>
      <c r="B6244" s="26">
        <v>26</v>
      </c>
      <c r="C6244" s="26" t="s">
        <v>1340</v>
      </c>
      <c r="D6244" s="26" t="s">
        <v>1340</v>
      </c>
      <c r="E6244" s="26" t="s">
        <v>85</v>
      </c>
      <c r="F6244" s="26">
        <v>98286</v>
      </c>
      <c r="G6244" s="26">
        <v>109</v>
      </c>
      <c r="H6244" s="26">
        <v>98232</v>
      </c>
      <c r="I6244" s="26">
        <v>4333605</v>
      </c>
      <c r="J6244" s="26" t="s">
        <v>1037</v>
      </c>
    </row>
    <row r="6245" spans="1:10" hidden="1" x14ac:dyDescent="0.75">
      <c r="A6245" s="25">
        <v>2006</v>
      </c>
      <c r="B6245" s="25">
        <v>27</v>
      </c>
      <c r="C6245" s="25" t="s">
        <v>1358</v>
      </c>
      <c r="D6245" s="25" t="s">
        <v>1358</v>
      </c>
      <c r="E6245" s="25" t="s">
        <v>85</v>
      </c>
      <c r="F6245" s="25">
        <v>98178</v>
      </c>
      <c r="G6245" s="25">
        <v>103</v>
      </c>
      <c r="H6245" s="25">
        <v>98126</v>
      </c>
      <c r="I6245" s="25">
        <v>4235373</v>
      </c>
      <c r="J6245" s="25" t="s">
        <v>13993</v>
      </c>
    </row>
    <row r="6246" spans="1:10" hidden="1" x14ac:dyDescent="0.75">
      <c r="A6246" s="26">
        <v>2006</v>
      </c>
      <c r="B6246" s="26">
        <v>28</v>
      </c>
      <c r="C6246" s="26" t="s">
        <v>1701</v>
      </c>
      <c r="D6246" s="26" t="s">
        <v>1701</v>
      </c>
      <c r="E6246" s="26" t="s">
        <v>85</v>
      </c>
      <c r="F6246" s="26">
        <v>98075</v>
      </c>
      <c r="G6246" s="26">
        <v>97</v>
      </c>
      <c r="H6246" s="26">
        <v>98026</v>
      </c>
      <c r="I6246" s="26">
        <v>4137247</v>
      </c>
      <c r="J6246" s="26" t="s">
        <v>13995</v>
      </c>
    </row>
    <row r="6247" spans="1:10" hidden="1" x14ac:dyDescent="0.75">
      <c r="A6247" s="25">
        <v>2006</v>
      </c>
      <c r="B6247" s="25">
        <v>29</v>
      </c>
      <c r="C6247" s="25" t="s">
        <v>987</v>
      </c>
      <c r="D6247" s="25" t="s">
        <v>987</v>
      </c>
      <c r="E6247" s="25" t="s">
        <v>85</v>
      </c>
      <c r="F6247" s="25">
        <v>97978</v>
      </c>
      <c r="G6247" s="25">
        <v>104</v>
      </c>
      <c r="H6247" s="25">
        <v>97926</v>
      </c>
      <c r="I6247" s="25">
        <v>4039221</v>
      </c>
      <c r="J6247" s="25" t="s">
        <v>10765</v>
      </c>
    </row>
    <row r="6248" spans="1:10" hidden="1" x14ac:dyDescent="0.75">
      <c r="A6248" s="26">
        <v>2006</v>
      </c>
      <c r="B6248" s="26">
        <v>30</v>
      </c>
      <c r="C6248" s="26" t="s">
        <v>3289</v>
      </c>
      <c r="D6248" s="26" t="s">
        <v>3289</v>
      </c>
      <c r="E6248" s="26" t="s">
        <v>85</v>
      </c>
      <c r="F6248" s="26">
        <v>97874</v>
      </c>
      <c r="G6248" s="26">
        <v>116</v>
      </c>
      <c r="H6248" s="26">
        <v>97816</v>
      </c>
      <c r="I6248" s="26">
        <v>3941295</v>
      </c>
      <c r="J6248" s="26" t="s">
        <v>8283</v>
      </c>
    </row>
    <row r="6249" spans="1:10" hidden="1" x14ac:dyDescent="0.75">
      <c r="A6249" s="25">
        <v>2006</v>
      </c>
      <c r="B6249" s="25">
        <v>31</v>
      </c>
      <c r="C6249" s="25" t="s">
        <v>134</v>
      </c>
      <c r="D6249" s="25" t="s">
        <v>134</v>
      </c>
      <c r="E6249" s="25" t="s">
        <v>85</v>
      </c>
      <c r="F6249" s="25">
        <v>97758</v>
      </c>
      <c r="G6249" s="25">
        <v>125</v>
      </c>
      <c r="H6249" s="25">
        <v>97695</v>
      </c>
      <c r="I6249" s="25">
        <v>3843479</v>
      </c>
      <c r="J6249" s="25" t="s">
        <v>13998</v>
      </c>
    </row>
    <row r="6250" spans="1:10" hidden="1" x14ac:dyDescent="0.75">
      <c r="A6250" s="26">
        <v>2006</v>
      </c>
      <c r="B6250" s="26">
        <v>32</v>
      </c>
      <c r="C6250" s="26" t="s">
        <v>4645</v>
      </c>
      <c r="D6250" s="26" t="s">
        <v>4645</v>
      </c>
      <c r="E6250" s="26" t="s">
        <v>85</v>
      </c>
      <c r="F6250" s="26">
        <v>97632</v>
      </c>
      <c r="G6250" s="26">
        <v>126</v>
      </c>
      <c r="H6250" s="26">
        <v>97569</v>
      </c>
      <c r="I6250" s="26">
        <v>3745784</v>
      </c>
      <c r="J6250" s="26" t="s">
        <v>7376</v>
      </c>
    </row>
    <row r="6251" spans="1:10" hidden="1" x14ac:dyDescent="0.75">
      <c r="A6251" s="25">
        <v>2006</v>
      </c>
      <c r="B6251" s="25">
        <v>33</v>
      </c>
      <c r="C6251" s="25" t="s">
        <v>3855</v>
      </c>
      <c r="D6251" s="25" t="s">
        <v>3855</v>
      </c>
      <c r="E6251" s="25" t="s">
        <v>85</v>
      </c>
      <c r="F6251" s="25">
        <v>97506</v>
      </c>
      <c r="G6251" s="25">
        <v>152</v>
      </c>
      <c r="H6251" s="25">
        <v>97430</v>
      </c>
      <c r="I6251" s="25">
        <v>3648215</v>
      </c>
      <c r="J6251" s="25" t="s">
        <v>7609</v>
      </c>
    </row>
    <row r="6252" spans="1:10" hidden="1" x14ac:dyDescent="0.75">
      <c r="A6252" s="26">
        <v>2006</v>
      </c>
      <c r="B6252" s="26">
        <v>34</v>
      </c>
      <c r="C6252" s="26" t="s">
        <v>1013</v>
      </c>
      <c r="D6252" s="26" t="s">
        <v>1013</v>
      </c>
      <c r="E6252" s="26" t="s">
        <v>85</v>
      </c>
      <c r="F6252" s="26">
        <v>97354</v>
      </c>
      <c r="G6252" s="26">
        <v>177</v>
      </c>
      <c r="H6252" s="26">
        <v>97265</v>
      </c>
      <c r="I6252" s="26">
        <v>3550784</v>
      </c>
      <c r="J6252" s="26" t="s">
        <v>13999</v>
      </c>
    </row>
    <row r="6253" spans="1:10" hidden="1" x14ac:dyDescent="0.75">
      <c r="A6253" s="25">
        <v>2006</v>
      </c>
      <c r="B6253" s="25">
        <v>35</v>
      </c>
      <c r="C6253" s="25" t="s">
        <v>100</v>
      </c>
      <c r="D6253" s="25" t="s">
        <v>1736</v>
      </c>
      <c r="E6253" s="25" t="s">
        <v>85</v>
      </c>
      <c r="F6253" s="25">
        <v>97177</v>
      </c>
      <c r="G6253" s="25">
        <v>192</v>
      </c>
      <c r="H6253" s="25">
        <v>97081</v>
      </c>
      <c r="I6253" s="25">
        <v>3453519</v>
      </c>
      <c r="J6253" s="25" t="s">
        <v>14001</v>
      </c>
    </row>
    <row r="6254" spans="1:10" hidden="1" x14ac:dyDescent="0.75">
      <c r="A6254" s="26">
        <v>2006</v>
      </c>
      <c r="B6254" s="26">
        <v>36</v>
      </c>
      <c r="C6254" s="26" t="s">
        <v>7612</v>
      </c>
      <c r="D6254" s="26" t="s">
        <v>7612</v>
      </c>
      <c r="E6254" s="26" t="s">
        <v>85</v>
      </c>
      <c r="F6254" s="26">
        <v>96985</v>
      </c>
      <c r="G6254" s="26">
        <v>232</v>
      </c>
      <c r="H6254" s="26">
        <v>96869</v>
      </c>
      <c r="I6254" s="26">
        <v>3356438</v>
      </c>
      <c r="J6254" s="26" t="s">
        <v>14002</v>
      </c>
    </row>
    <row r="6255" spans="1:10" hidden="1" x14ac:dyDescent="0.75">
      <c r="A6255" s="25">
        <v>2006</v>
      </c>
      <c r="B6255" s="25">
        <v>37</v>
      </c>
      <c r="C6255" s="25" t="s">
        <v>1403</v>
      </c>
      <c r="D6255" s="25" t="s">
        <v>1403</v>
      </c>
      <c r="E6255" s="25" t="s">
        <v>85</v>
      </c>
      <c r="F6255" s="25">
        <v>96753</v>
      </c>
      <c r="G6255" s="25">
        <v>224</v>
      </c>
      <c r="H6255" s="25">
        <v>96641</v>
      </c>
      <c r="I6255" s="25">
        <v>3259569</v>
      </c>
      <c r="J6255" s="25" t="s">
        <v>14004</v>
      </c>
    </row>
    <row r="6256" spans="1:10" hidden="1" x14ac:dyDescent="0.75">
      <c r="A6256" s="26">
        <v>2006</v>
      </c>
      <c r="B6256" s="26">
        <v>38</v>
      </c>
      <c r="C6256" s="26" t="s">
        <v>4137</v>
      </c>
      <c r="D6256" s="26" t="s">
        <v>4138</v>
      </c>
      <c r="E6256" s="26" t="s">
        <v>85</v>
      </c>
      <c r="F6256" s="26">
        <v>96529</v>
      </c>
      <c r="G6256" s="26">
        <v>243</v>
      </c>
      <c r="H6256" s="26">
        <v>96408</v>
      </c>
      <c r="I6256" s="26">
        <v>3162928</v>
      </c>
      <c r="J6256" s="26" t="s">
        <v>14006</v>
      </c>
    </row>
    <row r="6257" spans="1:10" hidden="1" x14ac:dyDescent="0.75">
      <c r="A6257" s="25">
        <v>2006</v>
      </c>
      <c r="B6257" s="25">
        <v>39</v>
      </c>
      <c r="C6257" s="25" t="s">
        <v>691</v>
      </c>
      <c r="D6257" s="25" t="s">
        <v>1053</v>
      </c>
      <c r="E6257" s="25" t="s">
        <v>85</v>
      </c>
      <c r="F6257" s="25">
        <v>96286</v>
      </c>
      <c r="G6257" s="25">
        <v>300</v>
      </c>
      <c r="H6257" s="25">
        <v>96136</v>
      </c>
      <c r="I6257" s="25">
        <v>3066520</v>
      </c>
      <c r="J6257" s="25" t="s">
        <v>7840</v>
      </c>
    </row>
    <row r="6258" spans="1:10" hidden="1" x14ac:dyDescent="0.75">
      <c r="A6258" s="26">
        <v>2006</v>
      </c>
      <c r="B6258" s="26">
        <v>40</v>
      </c>
      <c r="C6258" s="26" t="s">
        <v>694</v>
      </c>
      <c r="D6258" s="26" t="s">
        <v>694</v>
      </c>
      <c r="E6258" s="26" t="s">
        <v>85</v>
      </c>
      <c r="F6258" s="26">
        <v>95986</v>
      </c>
      <c r="G6258" s="26">
        <v>365</v>
      </c>
      <c r="H6258" s="26">
        <v>95804</v>
      </c>
      <c r="I6258" s="26">
        <v>2970384</v>
      </c>
      <c r="J6258" s="26" t="s">
        <v>3883</v>
      </c>
    </row>
    <row r="6259" spans="1:10" hidden="1" x14ac:dyDescent="0.75">
      <c r="A6259" s="25">
        <v>2006</v>
      </c>
      <c r="B6259" s="25">
        <v>41</v>
      </c>
      <c r="C6259" s="25" t="s">
        <v>2753</v>
      </c>
      <c r="D6259" s="25" t="s">
        <v>2754</v>
      </c>
      <c r="E6259" s="25" t="s">
        <v>85</v>
      </c>
      <c r="F6259" s="25">
        <v>95621</v>
      </c>
      <c r="G6259" s="25">
        <v>442</v>
      </c>
      <c r="H6259" s="25">
        <v>95400</v>
      </c>
      <c r="I6259" s="25">
        <v>2874581</v>
      </c>
      <c r="J6259" s="25" t="s">
        <v>14010</v>
      </c>
    </row>
    <row r="6260" spans="1:10" hidden="1" x14ac:dyDescent="0.75">
      <c r="A6260" s="26">
        <v>2006</v>
      </c>
      <c r="B6260" s="26">
        <v>42</v>
      </c>
      <c r="C6260" s="26" t="s">
        <v>5450</v>
      </c>
      <c r="D6260" s="26" t="s">
        <v>12647</v>
      </c>
      <c r="E6260" s="26" t="s">
        <v>85</v>
      </c>
      <c r="F6260" s="26">
        <v>95179</v>
      </c>
      <c r="G6260" s="26">
        <v>458</v>
      </c>
      <c r="H6260" s="26">
        <v>94950</v>
      </c>
      <c r="I6260" s="26">
        <v>2779180</v>
      </c>
      <c r="J6260" s="26" t="s">
        <v>5709</v>
      </c>
    </row>
    <row r="6261" spans="1:10" hidden="1" x14ac:dyDescent="0.75">
      <c r="A6261" s="25">
        <v>2006</v>
      </c>
      <c r="B6261" s="25">
        <v>43</v>
      </c>
      <c r="C6261" s="25" t="s">
        <v>722</v>
      </c>
      <c r="D6261" s="25" t="s">
        <v>723</v>
      </c>
      <c r="E6261" s="25" t="s">
        <v>85</v>
      </c>
      <c r="F6261" s="25">
        <v>94721</v>
      </c>
      <c r="G6261" s="25">
        <v>551</v>
      </c>
      <c r="H6261" s="25">
        <v>94445</v>
      </c>
      <c r="I6261" s="25">
        <v>2684230</v>
      </c>
      <c r="J6261" s="25" t="s">
        <v>14013</v>
      </c>
    </row>
    <row r="6262" spans="1:10" hidden="1" x14ac:dyDescent="0.75">
      <c r="A6262" s="26">
        <v>2006</v>
      </c>
      <c r="B6262" s="26">
        <v>44</v>
      </c>
      <c r="C6262" s="26" t="s">
        <v>14014</v>
      </c>
      <c r="D6262" s="26" t="s">
        <v>11412</v>
      </c>
      <c r="E6262" s="26" t="s">
        <v>85</v>
      </c>
      <c r="F6262" s="26">
        <v>94170</v>
      </c>
      <c r="G6262" s="26">
        <v>643</v>
      </c>
      <c r="H6262" s="26">
        <v>93848</v>
      </c>
      <c r="I6262" s="26">
        <v>2589785</v>
      </c>
      <c r="J6262" s="26" t="s">
        <v>14015</v>
      </c>
    </row>
    <row r="6263" spans="1:10" hidden="1" x14ac:dyDescent="0.75">
      <c r="A6263" s="25">
        <v>2006</v>
      </c>
      <c r="B6263" s="25">
        <v>45</v>
      </c>
      <c r="C6263" s="25" t="s">
        <v>5726</v>
      </c>
      <c r="D6263" s="25" t="s">
        <v>10787</v>
      </c>
      <c r="E6263" s="25" t="s">
        <v>85</v>
      </c>
      <c r="F6263" s="25">
        <v>93527</v>
      </c>
      <c r="G6263" s="25">
        <v>678</v>
      </c>
      <c r="H6263" s="25">
        <v>93188</v>
      </c>
      <c r="I6263" s="25">
        <v>2495937</v>
      </c>
      <c r="J6263" s="25" t="s">
        <v>14017</v>
      </c>
    </row>
    <row r="6264" spans="1:10" hidden="1" x14ac:dyDescent="0.75">
      <c r="A6264" s="26">
        <v>2006</v>
      </c>
      <c r="B6264" s="26">
        <v>46</v>
      </c>
      <c r="C6264" s="26" t="s">
        <v>5467</v>
      </c>
      <c r="D6264" s="26" t="s">
        <v>2780</v>
      </c>
      <c r="E6264" s="26" t="s">
        <v>85</v>
      </c>
      <c r="F6264" s="26">
        <v>92850</v>
      </c>
      <c r="G6264" s="26">
        <v>813</v>
      </c>
      <c r="H6264" s="26">
        <v>92443</v>
      </c>
      <c r="I6264" s="26">
        <v>2402748</v>
      </c>
      <c r="J6264" s="26" t="s">
        <v>3628</v>
      </c>
    </row>
    <row r="6265" spans="1:10" hidden="1" x14ac:dyDescent="0.75">
      <c r="A6265" s="25">
        <v>2006</v>
      </c>
      <c r="B6265" s="25">
        <v>47</v>
      </c>
      <c r="C6265" s="25" t="s">
        <v>9922</v>
      </c>
      <c r="D6265" s="25" t="s">
        <v>9923</v>
      </c>
      <c r="E6265" s="25" t="s">
        <v>85</v>
      </c>
      <c r="F6265" s="25">
        <v>92036</v>
      </c>
      <c r="G6265" s="25">
        <v>894</v>
      </c>
      <c r="H6265" s="25">
        <v>91589</v>
      </c>
      <c r="I6265" s="25">
        <v>2310305</v>
      </c>
      <c r="J6265" s="25" t="s">
        <v>14018</v>
      </c>
    </row>
    <row r="6266" spans="1:10" hidden="1" x14ac:dyDescent="0.75">
      <c r="A6266" s="26">
        <v>2006</v>
      </c>
      <c r="B6266" s="26">
        <v>48</v>
      </c>
      <c r="C6266" s="26" t="s">
        <v>2139</v>
      </c>
      <c r="D6266" s="26" t="s">
        <v>2140</v>
      </c>
      <c r="E6266" s="26" t="s">
        <v>85</v>
      </c>
      <c r="F6266" s="26">
        <v>91142</v>
      </c>
      <c r="G6266" s="26">
        <v>1021</v>
      </c>
      <c r="H6266" s="26">
        <v>90632</v>
      </c>
      <c r="I6266" s="26">
        <v>2218716</v>
      </c>
      <c r="J6266" s="26" t="s">
        <v>7402</v>
      </c>
    </row>
    <row r="6267" spans="1:10" hidden="1" x14ac:dyDescent="0.75">
      <c r="A6267" s="25">
        <v>2006</v>
      </c>
      <c r="B6267" s="25">
        <v>49</v>
      </c>
      <c r="C6267" s="25" t="s">
        <v>750</v>
      </c>
      <c r="D6267" s="25" t="s">
        <v>7189</v>
      </c>
      <c r="E6267" s="25" t="s">
        <v>85</v>
      </c>
      <c r="F6267" s="25">
        <v>90121</v>
      </c>
      <c r="G6267" s="25">
        <v>1066</v>
      </c>
      <c r="H6267" s="25">
        <v>89588</v>
      </c>
      <c r="I6267" s="25">
        <v>2128084</v>
      </c>
      <c r="J6267" s="25" t="s">
        <v>14021</v>
      </c>
    </row>
    <row r="6268" spans="1:10" hidden="1" x14ac:dyDescent="0.75">
      <c r="A6268" s="26">
        <v>2006</v>
      </c>
      <c r="B6268" s="26">
        <v>50</v>
      </c>
      <c r="C6268" s="26" t="s">
        <v>9690</v>
      </c>
      <c r="D6268" s="26" t="s">
        <v>7880</v>
      </c>
      <c r="E6268" s="26" t="s">
        <v>85</v>
      </c>
      <c r="F6268" s="26">
        <v>89055</v>
      </c>
      <c r="G6268" s="26">
        <v>1140</v>
      </c>
      <c r="H6268" s="26">
        <v>88485</v>
      </c>
      <c r="I6268" s="26">
        <v>2038496</v>
      </c>
      <c r="J6268" s="26" t="s">
        <v>3353</v>
      </c>
    </row>
    <row r="6269" spans="1:10" hidden="1" x14ac:dyDescent="0.75">
      <c r="A6269" s="25">
        <v>2006</v>
      </c>
      <c r="B6269" s="25">
        <v>51</v>
      </c>
      <c r="C6269" s="25" t="s">
        <v>14023</v>
      </c>
      <c r="D6269" s="25" t="s">
        <v>10805</v>
      </c>
      <c r="E6269" s="25" t="s">
        <v>85</v>
      </c>
      <c r="F6269" s="25">
        <v>87915</v>
      </c>
      <c r="G6269" s="25">
        <v>1272</v>
      </c>
      <c r="H6269" s="25">
        <v>87279</v>
      </c>
      <c r="I6269" s="25">
        <v>1950011</v>
      </c>
      <c r="J6269" s="25" t="s">
        <v>11217</v>
      </c>
    </row>
    <row r="6270" spans="1:10" hidden="1" x14ac:dyDescent="0.75">
      <c r="A6270" s="26">
        <v>2006</v>
      </c>
      <c r="B6270" s="26">
        <v>52</v>
      </c>
      <c r="C6270" s="26" t="s">
        <v>11221</v>
      </c>
      <c r="D6270" s="26" t="s">
        <v>9692</v>
      </c>
      <c r="E6270" s="26" t="s">
        <v>85</v>
      </c>
      <c r="F6270" s="26">
        <v>86644</v>
      </c>
      <c r="G6270" s="26">
        <v>1283</v>
      </c>
      <c r="H6270" s="26">
        <v>86002</v>
      </c>
      <c r="I6270" s="26">
        <v>1862732</v>
      </c>
      <c r="J6270" s="26" t="s">
        <v>5730</v>
      </c>
    </row>
    <row r="6271" spans="1:10" hidden="1" x14ac:dyDescent="0.75">
      <c r="A6271" s="25">
        <v>2006</v>
      </c>
      <c r="B6271" s="25">
        <v>53</v>
      </c>
      <c r="C6271" s="25" t="s">
        <v>3923</v>
      </c>
      <c r="D6271" s="25" t="s">
        <v>11425</v>
      </c>
      <c r="E6271" s="25" t="s">
        <v>85</v>
      </c>
      <c r="F6271" s="25">
        <v>85361</v>
      </c>
      <c r="G6271" s="25">
        <v>1438</v>
      </c>
      <c r="H6271" s="25">
        <v>84642</v>
      </c>
      <c r="I6271" s="25">
        <v>1776729</v>
      </c>
      <c r="J6271" s="25" t="s">
        <v>4942</v>
      </c>
    </row>
    <row r="6272" spans="1:10" hidden="1" x14ac:dyDescent="0.75">
      <c r="A6272" s="26">
        <v>2006</v>
      </c>
      <c r="B6272" s="26">
        <v>54</v>
      </c>
      <c r="C6272" s="26" t="s">
        <v>1832</v>
      </c>
      <c r="D6272" s="26" t="s">
        <v>6722</v>
      </c>
      <c r="E6272" s="26" t="s">
        <v>85</v>
      </c>
      <c r="F6272" s="26">
        <v>83923</v>
      </c>
      <c r="G6272" s="26">
        <v>1459</v>
      </c>
      <c r="H6272" s="26">
        <v>83194</v>
      </c>
      <c r="I6272" s="26">
        <v>1692087</v>
      </c>
      <c r="J6272" s="26" t="s">
        <v>14024</v>
      </c>
    </row>
    <row r="6273" spans="1:10" hidden="1" x14ac:dyDescent="0.75">
      <c r="A6273" s="25">
        <v>2006</v>
      </c>
      <c r="B6273" s="25">
        <v>55</v>
      </c>
      <c r="C6273" s="25" t="s">
        <v>2473</v>
      </c>
      <c r="D6273" s="25" t="s">
        <v>8573</v>
      </c>
      <c r="E6273" s="25" t="s">
        <v>85</v>
      </c>
      <c r="F6273" s="25">
        <v>82464</v>
      </c>
      <c r="G6273" s="25">
        <v>1460</v>
      </c>
      <c r="H6273" s="25">
        <v>81734</v>
      </c>
      <c r="I6273" s="25">
        <v>1608893</v>
      </c>
      <c r="J6273" s="25" t="s">
        <v>14025</v>
      </c>
    </row>
    <row r="6274" spans="1:10" hidden="1" x14ac:dyDescent="0.75">
      <c r="A6274" s="26">
        <v>2006</v>
      </c>
      <c r="B6274" s="26">
        <v>56</v>
      </c>
      <c r="C6274" s="26" t="s">
        <v>14026</v>
      </c>
      <c r="D6274" s="26" t="s">
        <v>775</v>
      </c>
      <c r="E6274" s="26" t="s">
        <v>85</v>
      </c>
      <c r="F6274" s="26">
        <v>81004</v>
      </c>
      <c r="G6274" s="26">
        <v>1541</v>
      </c>
      <c r="H6274" s="26">
        <v>80233</v>
      </c>
      <c r="I6274" s="26">
        <v>1527159</v>
      </c>
      <c r="J6274" s="26" t="s">
        <v>12862</v>
      </c>
    </row>
    <row r="6275" spans="1:10" hidden="1" x14ac:dyDescent="0.75">
      <c r="A6275" s="25">
        <v>2006</v>
      </c>
      <c r="B6275" s="25">
        <v>57</v>
      </c>
      <c r="C6275" s="25" t="s">
        <v>14028</v>
      </c>
      <c r="D6275" s="25" t="s">
        <v>9487</v>
      </c>
      <c r="E6275" s="25" t="s">
        <v>85</v>
      </c>
      <c r="F6275" s="25">
        <v>79463</v>
      </c>
      <c r="G6275" s="25">
        <v>1667</v>
      </c>
      <c r="H6275" s="25">
        <v>78629</v>
      </c>
      <c r="I6275" s="25">
        <v>1446926</v>
      </c>
      <c r="J6275" s="25" t="s">
        <v>5973</v>
      </c>
    </row>
    <row r="6276" spans="1:10" hidden="1" x14ac:dyDescent="0.75">
      <c r="A6276" s="26">
        <v>2006</v>
      </c>
      <c r="B6276" s="26">
        <v>58</v>
      </c>
      <c r="C6276" s="26" t="s">
        <v>8716</v>
      </c>
      <c r="D6276" s="26" t="s">
        <v>14029</v>
      </c>
      <c r="E6276" s="26" t="s">
        <v>85</v>
      </c>
      <c r="F6276" s="26">
        <v>77795</v>
      </c>
      <c r="G6276" s="26">
        <v>1745</v>
      </c>
      <c r="H6276" s="26">
        <v>76923</v>
      </c>
      <c r="I6276" s="26">
        <v>1368297</v>
      </c>
      <c r="J6276" s="26" t="s">
        <v>5221</v>
      </c>
    </row>
    <row r="6277" spans="1:10" hidden="1" x14ac:dyDescent="0.75">
      <c r="A6277" s="25">
        <v>2006</v>
      </c>
      <c r="B6277" s="25">
        <v>59</v>
      </c>
      <c r="C6277" s="25" t="s">
        <v>9255</v>
      </c>
      <c r="D6277" s="25" t="s">
        <v>14031</v>
      </c>
      <c r="E6277" s="25" t="s">
        <v>85</v>
      </c>
      <c r="F6277" s="25">
        <v>76050</v>
      </c>
      <c r="G6277" s="25">
        <v>1767</v>
      </c>
      <c r="H6277" s="25">
        <v>75167</v>
      </c>
      <c r="I6277" s="25">
        <v>1291374</v>
      </c>
      <c r="J6277" s="25" t="s">
        <v>11236</v>
      </c>
    </row>
    <row r="6278" spans="1:10" hidden="1" x14ac:dyDescent="0.75">
      <c r="A6278" s="26">
        <v>2006</v>
      </c>
      <c r="B6278" s="26">
        <v>60</v>
      </c>
      <c r="C6278" s="26" t="s">
        <v>14032</v>
      </c>
      <c r="D6278" s="26" t="s">
        <v>14033</v>
      </c>
      <c r="E6278" s="26" t="s">
        <v>85</v>
      </c>
      <c r="F6278" s="26">
        <v>74283</v>
      </c>
      <c r="G6278" s="26">
        <v>1750</v>
      </c>
      <c r="H6278" s="26">
        <v>73408</v>
      </c>
      <c r="I6278" s="26">
        <v>1216207</v>
      </c>
      <c r="J6278" s="26" t="s">
        <v>9258</v>
      </c>
    </row>
    <row r="6279" spans="1:10" hidden="1" x14ac:dyDescent="0.75">
      <c r="A6279" s="25">
        <v>2006</v>
      </c>
      <c r="B6279" s="25">
        <v>61</v>
      </c>
      <c r="C6279" s="25" t="s">
        <v>2492</v>
      </c>
      <c r="D6279" s="25" t="s">
        <v>14034</v>
      </c>
      <c r="E6279" s="25" t="s">
        <v>85</v>
      </c>
      <c r="F6279" s="25">
        <v>72533</v>
      </c>
      <c r="G6279" s="25">
        <v>1936</v>
      </c>
      <c r="H6279" s="25">
        <v>71565</v>
      </c>
      <c r="I6279" s="25">
        <v>1142799</v>
      </c>
      <c r="J6279" s="25" t="s">
        <v>782</v>
      </c>
    </row>
    <row r="6280" spans="1:10" hidden="1" x14ac:dyDescent="0.75">
      <c r="A6280" s="26">
        <v>2006</v>
      </c>
      <c r="B6280" s="26">
        <v>62</v>
      </c>
      <c r="C6280" s="26" t="s">
        <v>9498</v>
      </c>
      <c r="D6280" s="26" t="s">
        <v>14035</v>
      </c>
      <c r="E6280" s="26" t="s">
        <v>85</v>
      </c>
      <c r="F6280" s="26">
        <v>70597</v>
      </c>
      <c r="G6280" s="26">
        <v>2001</v>
      </c>
      <c r="H6280" s="26">
        <v>69597</v>
      </c>
      <c r="I6280" s="26">
        <v>1071234</v>
      </c>
      <c r="J6280" s="26" t="s">
        <v>14036</v>
      </c>
    </row>
    <row r="6281" spans="1:10" hidden="1" x14ac:dyDescent="0.75">
      <c r="A6281" s="25">
        <v>2006</v>
      </c>
      <c r="B6281" s="25">
        <v>63</v>
      </c>
      <c r="C6281" s="25" t="s">
        <v>2497</v>
      </c>
      <c r="D6281" s="25" t="s">
        <v>11868</v>
      </c>
      <c r="E6281" s="25" t="s">
        <v>85</v>
      </c>
      <c r="F6281" s="25">
        <v>68597</v>
      </c>
      <c r="G6281" s="25">
        <v>2010</v>
      </c>
      <c r="H6281" s="25">
        <v>67592</v>
      </c>
      <c r="I6281" s="25">
        <v>1001637</v>
      </c>
      <c r="J6281" s="25" t="s">
        <v>2171</v>
      </c>
    </row>
    <row r="6282" spans="1:10" hidden="1" x14ac:dyDescent="0.75">
      <c r="A6282" s="26">
        <v>2006</v>
      </c>
      <c r="B6282" s="26">
        <v>64</v>
      </c>
      <c r="C6282" s="26" t="s">
        <v>5504</v>
      </c>
      <c r="D6282" s="26" t="s">
        <v>14037</v>
      </c>
      <c r="E6282" s="26" t="s">
        <v>85</v>
      </c>
      <c r="F6282" s="26">
        <v>66587</v>
      </c>
      <c r="G6282" s="26">
        <v>2040</v>
      </c>
      <c r="H6282" s="26">
        <v>65567</v>
      </c>
      <c r="I6282" s="26">
        <v>934045</v>
      </c>
      <c r="J6282" s="26" t="s">
        <v>6974</v>
      </c>
    </row>
    <row r="6283" spans="1:10" hidden="1" x14ac:dyDescent="0.75">
      <c r="A6283" s="25">
        <v>2006</v>
      </c>
      <c r="B6283" s="25">
        <v>65</v>
      </c>
      <c r="C6283" s="25" t="s">
        <v>8599</v>
      </c>
      <c r="D6283" s="25" t="s">
        <v>8600</v>
      </c>
      <c r="E6283" s="25" t="s">
        <v>85</v>
      </c>
      <c r="F6283" s="25">
        <v>64547</v>
      </c>
      <c r="G6283" s="25">
        <v>2159</v>
      </c>
      <c r="H6283" s="25">
        <v>63468</v>
      </c>
      <c r="I6283" s="25">
        <v>868478</v>
      </c>
      <c r="J6283" s="25" t="s">
        <v>8819</v>
      </c>
    </row>
    <row r="6284" spans="1:10" hidden="1" x14ac:dyDescent="0.75">
      <c r="A6284" s="26">
        <v>2006</v>
      </c>
      <c r="B6284" s="26">
        <v>66</v>
      </c>
      <c r="C6284" s="26" t="s">
        <v>14039</v>
      </c>
      <c r="D6284" s="26" t="s">
        <v>4226</v>
      </c>
      <c r="E6284" s="26" t="s">
        <v>85</v>
      </c>
      <c r="F6284" s="26">
        <v>62389</v>
      </c>
      <c r="G6284" s="26">
        <v>2305</v>
      </c>
      <c r="H6284" s="26">
        <v>61236</v>
      </c>
      <c r="I6284" s="26">
        <v>805010</v>
      </c>
      <c r="J6284" s="26" t="s">
        <v>6740</v>
      </c>
    </row>
    <row r="6285" spans="1:10" hidden="1" x14ac:dyDescent="0.75">
      <c r="A6285" s="25">
        <v>2006</v>
      </c>
      <c r="B6285" s="25">
        <v>67</v>
      </c>
      <c r="C6285" s="25" t="s">
        <v>14040</v>
      </c>
      <c r="D6285" s="25" t="s">
        <v>14041</v>
      </c>
      <c r="E6285" s="25" t="s">
        <v>85</v>
      </c>
      <c r="F6285" s="25">
        <v>60083</v>
      </c>
      <c r="G6285" s="25">
        <v>2259</v>
      </c>
      <c r="H6285" s="25">
        <v>58953</v>
      </c>
      <c r="I6285" s="25">
        <v>743774</v>
      </c>
      <c r="J6285" s="25" t="s">
        <v>13470</v>
      </c>
    </row>
    <row r="6286" spans="1:10" hidden="1" x14ac:dyDescent="0.75">
      <c r="A6286" s="26">
        <v>2006</v>
      </c>
      <c r="B6286" s="26">
        <v>68</v>
      </c>
      <c r="C6286" s="26" t="s">
        <v>14042</v>
      </c>
      <c r="D6286" s="26" t="s">
        <v>14043</v>
      </c>
      <c r="E6286" s="26" t="s">
        <v>85</v>
      </c>
      <c r="F6286" s="26">
        <v>57824</v>
      </c>
      <c r="G6286" s="26">
        <v>2443</v>
      </c>
      <c r="H6286" s="26">
        <v>56602</v>
      </c>
      <c r="I6286" s="26">
        <v>684821</v>
      </c>
      <c r="J6286" s="26" t="s">
        <v>13472</v>
      </c>
    </row>
    <row r="6287" spans="1:10" hidden="1" x14ac:dyDescent="0.75">
      <c r="A6287" s="25">
        <v>2006</v>
      </c>
      <c r="B6287" s="25">
        <v>69</v>
      </c>
      <c r="C6287" s="25" t="s">
        <v>14044</v>
      </c>
      <c r="D6287" s="25" t="s">
        <v>7915</v>
      </c>
      <c r="E6287" s="25" t="s">
        <v>85</v>
      </c>
      <c r="F6287" s="25">
        <v>55381</v>
      </c>
      <c r="G6287" s="25">
        <v>2333</v>
      </c>
      <c r="H6287" s="25">
        <v>54215</v>
      </c>
      <c r="I6287" s="25">
        <v>628219</v>
      </c>
      <c r="J6287" s="25" t="s">
        <v>388</v>
      </c>
    </row>
    <row r="6288" spans="1:10" hidden="1" x14ac:dyDescent="0.75">
      <c r="A6288" s="26">
        <v>2006</v>
      </c>
      <c r="B6288" s="26">
        <v>70</v>
      </c>
      <c r="C6288" s="26" t="s">
        <v>14046</v>
      </c>
      <c r="D6288" s="26" t="s">
        <v>11462</v>
      </c>
      <c r="E6288" s="26" t="s">
        <v>85</v>
      </c>
      <c r="F6288" s="26">
        <v>53048</v>
      </c>
      <c r="G6288" s="26">
        <v>2362</v>
      </c>
      <c r="H6288" s="26">
        <v>51867</v>
      </c>
      <c r="I6288" s="26">
        <v>574004</v>
      </c>
      <c r="J6288" s="26" t="s">
        <v>6003</v>
      </c>
    </row>
    <row r="6289" spans="1:10" hidden="1" x14ac:dyDescent="0.75">
      <c r="A6289" s="25">
        <v>2006</v>
      </c>
      <c r="B6289" s="25">
        <v>71</v>
      </c>
      <c r="C6289" s="25" t="s">
        <v>14047</v>
      </c>
      <c r="D6289" s="25" t="s">
        <v>14048</v>
      </c>
      <c r="E6289" s="25" t="s">
        <v>85</v>
      </c>
      <c r="F6289" s="25">
        <v>50686</v>
      </c>
      <c r="G6289" s="25">
        <v>2520</v>
      </c>
      <c r="H6289" s="25">
        <v>49427</v>
      </c>
      <c r="I6289" s="25">
        <v>522136</v>
      </c>
      <c r="J6289" s="25" t="s">
        <v>12893</v>
      </c>
    </row>
    <row r="6290" spans="1:10" hidden="1" x14ac:dyDescent="0.75">
      <c r="A6290" s="26">
        <v>2006</v>
      </c>
      <c r="B6290" s="26">
        <v>72</v>
      </c>
      <c r="C6290" s="26" t="s">
        <v>14049</v>
      </c>
      <c r="D6290" s="26" t="s">
        <v>14050</v>
      </c>
      <c r="E6290" s="26" t="s">
        <v>85</v>
      </c>
      <c r="F6290" s="26">
        <v>48167</v>
      </c>
      <c r="G6290" s="26">
        <v>2474</v>
      </c>
      <c r="H6290" s="26">
        <v>46930</v>
      </c>
      <c r="I6290" s="26">
        <v>472710</v>
      </c>
      <c r="J6290" s="26" t="s">
        <v>3131</v>
      </c>
    </row>
    <row r="6291" spans="1:10" hidden="1" x14ac:dyDescent="0.75">
      <c r="A6291" s="25">
        <v>2006</v>
      </c>
      <c r="B6291" s="25">
        <v>73</v>
      </c>
      <c r="C6291" s="25" t="s">
        <v>14051</v>
      </c>
      <c r="D6291" s="25" t="s">
        <v>8149</v>
      </c>
      <c r="E6291" s="25" t="s">
        <v>85</v>
      </c>
      <c r="F6291" s="25">
        <v>45693</v>
      </c>
      <c r="G6291" s="25">
        <v>2571</v>
      </c>
      <c r="H6291" s="25">
        <v>44407</v>
      </c>
      <c r="I6291" s="25">
        <v>425780</v>
      </c>
      <c r="J6291" s="25" t="s">
        <v>3414</v>
      </c>
    </row>
    <row r="6292" spans="1:10" hidden="1" x14ac:dyDescent="0.75">
      <c r="A6292" s="26">
        <v>2006</v>
      </c>
      <c r="B6292" s="26">
        <v>74</v>
      </c>
      <c r="C6292" s="26" t="s">
        <v>14052</v>
      </c>
      <c r="D6292" s="26" t="s">
        <v>14053</v>
      </c>
      <c r="E6292" s="26" t="s">
        <v>85</v>
      </c>
      <c r="F6292" s="26">
        <v>43122</v>
      </c>
      <c r="G6292" s="26">
        <v>2547</v>
      </c>
      <c r="H6292" s="26">
        <v>41848</v>
      </c>
      <c r="I6292" s="26">
        <v>381373</v>
      </c>
      <c r="J6292" s="26" t="s">
        <v>14055</v>
      </c>
    </row>
    <row r="6293" spans="1:10" hidden="1" x14ac:dyDescent="0.75">
      <c r="A6293" s="25">
        <v>2006</v>
      </c>
      <c r="B6293" s="25">
        <v>75</v>
      </c>
      <c r="C6293" s="25" t="s">
        <v>14056</v>
      </c>
      <c r="D6293" s="25" t="s">
        <v>4752</v>
      </c>
      <c r="E6293" s="25" t="s">
        <v>85</v>
      </c>
      <c r="F6293" s="25">
        <v>40575</v>
      </c>
      <c r="G6293" s="25">
        <v>2676</v>
      </c>
      <c r="H6293" s="25">
        <v>39237</v>
      </c>
      <c r="I6293" s="25">
        <v>339524</v>
      </c>
      <c r="J6293" s="25" t="s">
        <v>14057</v>
      </c>
    </row>
    <row r="6294" spans="1:10" hidden="1" x14ac:dyDescent="0.75">
      <c r="A6294" s="26">
        <v>2006</v>
      </c>
      <c r="B6294" s="26">
        <v>76</v>
      </c>
      <c r="C6294" s="26" t="s">
        <v>14058</v>
      </c>
      <c r="D6294" s="26" t="s">
        <v>14059</v>
      </c>
      <c r="E6294" s="26" t="s">
        <v>85</v>
      </c>
      <c r="F6294" s="26">
        <v>37898</v>
      </c>
      <c r="G6294" s="26">
        <v>2572</v>
      </c>
      <c r="H6294" s="26">
        <v>36613</v>
      </c>
      <c r="I6294" s="26">
        <v>300288</v>
      </c>
      <c r="J6294" s="26" t="s">
        <v>2531</v>
      </c>
    </row>
    <row r="6295" spans="1:10" hidden="1" x14ac:dyDescent="0.75">
      <c r="A6295" s="25">
        <v>2006</v>
      </c>
      <c r="B6295" s="25">
        <v>77</v>
      </c>
      <c r="C6295" s="25" t="s">
        <v>14060</v>
      </c>
      <c r="D6295" s="25" t="s">
        <v>14061</v>
      </c>
      <c r="E6295" s="25" t="s">
        <v>85</v>
      </c>
      <c r="F6295" s="25">
        <v>35327</v>
      </c>
      <c r="G6295" s="25">
        <v>2649</v>
      </c>
      <c r="H6295" s="25">
        <v>34002</v>
      </c>
      <c r="I6295" s="25">
        <v>263675</v>
      </c>
      <c r="J6295" s="25" t="s">
        <v>14063</v>
      </c>
    </row>
    <row r="6296" spans="1:10" hidden="1" x14ac:dyDescent="0.75">
      <c r="A6296" s="26">
        <v>2006</v>
      </c>
      <c r="B6296" s="26">
        <v>78</v>
      </c>
      <c r="C6296" s="26" t="s">
        <v>13106</v>
      </c>
      <c r="D6296" s="26" t="s">
        <v>14064</v>
      </c>
      <c r="E6296" s="26" t="s">
        <v>85</v>
      </c>
      <c r="F6296" s="26">
        <v>32677</v>
      </c>
      <c r="G6296" s="26">
        <v>2691</v>
      </c>
      <c r="H6296" s="26">
        <v>31332</v>
      </c>
      <c r="I6296" s="26">
        <v>229673</v>
      </c>
      <c r="J6296" s="26" t="s">
        <v>5279</v>
      </c>
    </row>
    <row r="6297" spans="1:10" hidden="1" x14ac:dyDescent="0.75">
      <c r="A6297" s="25">
        <v>2006</v>
      </c>
      <c r="B6297" s="25">
        <v>79</v>
      </c>
      <c r="C6297" s="25" t="s">
        <v>14065</v>
      </c>
      <c r="D6297" s="25" t="s">
        <v>14066</v>
      </c>
      <c r="E6297" s="25" t="s">
        <v>85</v>
      </c>
      <c r="F6297" s="25">
        <v>29986</v>
      </c>
      <c r="G6297" s="25">
        <v>2732</v>
      </c>
      <c r="H6297" s="25">
        <v>28620</v>
      </c>
      <c r="I6297" s="25">
        <v>198341</v>
      </c>
      <c r="J6297" s="25" t="s">
        <v>5282</v>
      </c>
    </row>
    <row r="6298" spans="1:10" hidden="1" x14ac:dyDescent="0.75">
      <c r="A6298" s="26">
        <v>2006</v>
      </c>
      <c r="B6298" s="26">
        <v>80</v>
      </c>
      <c r="C6298" s="26" t="s">
        <v>14067</v>
      </c>
      <c r="D6298" s="26" t="s">
        <v>14068</v>
      </c>
      <c r="E6298" s="26" t="s">
        <v>85</v>
      </c>
      <c r="F6298" s="26">
        <v>27254</v>
      </c>
      <c r="G6298" s="26">
        <v>2698</v>
      </c>
      <c r="H6298" s="26">
        <v>25905</v>
      </c>
      <c r="I6298" s="26">
        <v>169721</v>
      </c>
      <c r="J6298" s="26" t="s">
        <v>14070</v>
      </c>
    </row>
    <row r="6299" spans="1:10" hidden="1" x14ac:dyDescent="0.75">
      <c r="A6299" s="25">
        <v>2006</v>
      </c>
      <c r="B6299" s="25">
        <v>81</v>
      </c>
      <c r="C6299" s="25" t="s">
        <v>14071</v>
      </c>
      <c r="D6299" s="25" t="s">
        <v>14072</v>
      </c>
      <c r="E6299" s="25" t="s">
        <v>85</v>
      </c>
      <c r="F6299" s="25">
        <v>24556</v>
      </c>
      <c r="G6299" s="25">
        <v>2730</v>
      </c>
      <c r="H6299" s="25">
        <v>23191</v>
      </c>
      <c r="I6299" s="25">
        <v>143816</v>
      </c>
      <c r="J6299" s="25" t="s">
        <v>2869</v>
      </c>
    </row>
    <row r="6300" spans="1:10" hidden="1" x14ac:dyDescent="0.75">
      <c r="A6300" s="26">
        <v>2006</v>
      </c>
      <c r="B6300" s="26">
        <v>82</v>
      </c>
      <c r="C6300" s="26" t="s">
        <v>850</v>
      </c>
      <c r="D6300" s="26" t="s">
        <v>9087</v>
      </c>
      <c r="E6300" s="26" t="s">
        <v>85</v>
      </c>
      <c r="F6300" s="26">
        <v>21826</v>
      </c>
      <c r="G6300" s="26">
        <v>2653</v>
      </c>
      <c r="H6300" s="26">
        <v>20499</v>
      </c>
      <c r="I6300" s="26">
        <v>120626</v>
      </c>
      <c r="J6300" s="26" t="s">
        <v>13697</v>
      </c>
    </row>
    <row r="6301" spans="1:10" hidden="1" x14ac:dyDescent="0.75">
      <c r="A6301" s="25">
        <v>2006</v>
      </c>
      <c r="B6301" s="25">
        <v>83</v>
      </c>
      <c r="C6301" s="25" t="s">
        <v>14073</v>
      </c>
      <c r="D6301" s="25" t="s">
        <v>14074</v>
      </c>
      <c r="E6301" s="25" t="s">
        <v>85</v>
      </c>
      <c r="F6301" s="25">
        <v>19172</v>
      </c>
      <c r="G6301" s="25">
        <v>2439</v>
      </c>
      <c r="H6301" s="25">
        <v>17953</v>
      </c>
      <c r="I6301" s="25">
        <v>100127</v>
      </c>
      <c r="J6301" s="25" t="s">
        <v>6783</v>
      </c>
    </row>
    <row r="6302" spans="1:10" hidden="1" x14ac:dyDescent="0.75">
      <c r="A6302" s="26">
        <v>2006</v>
      </c>
      <c r="B6302" s="26">
        <v>84</v>
      </c>
      <c r="C6302" s="26" t="s">
        <v>8181</v>
      </c>
      <c r="D6302" s="26" t="s">
        <v>14075</v>
      </c>
      <c r="E6302" s="26" t="s">
        <v>85</v>
      </c>
      <c r="F6302" s="26">
        <v>16733</v>
      </c>
      <c r="G6302" s="26">
        <v>2400</v>
      </c>
      <c r="H6302" s="26">
        <v>15533</v>
      </c>
      <c r="I6302" s="26">
        <v>82174</v>
      </c>
      <c r="J6302" s="26" t="s">
        <v>14076</v>
      </c>
    </row>
    <row r="6303" spans="1:10" hidden="1" x14ac:dyDescent="0.75">
      <c r="A6303" s="25">
        <v>2006</v>
      </c>
      <c r="B6303" s="25">
        <v>85</v>
      </c>
      <c r="C6303" s="25" t="s">
        <v>14077</v>
      </c>
      <c r="D6303" s="25" t="s">
        <v>14078</v>
      </c>
      <c r="E6303" s="25" t="s">
        <v>85</v>
      </c>
      <c r="F6303" s="25">
        <v>14333</v>
      </c>
      <c r="G6303" s="25">
        <v>2036</v>
      </c>
      <c r="H6303" s="25">
        <v>13316</v>
      </c>
      <c r="I6303" s="25">
        <v>66641</v>
      </c>
      <c r="J6303" s="25" t="s">
        <v>456</v>
      </c>
    </row>
    <row r="6304" spans="1:10" hidden="1" x14ac:dyDescent="0.75">
      <c r="A6304" s="26">
        <v>2006</v>
      </c>
      <c r="B6304" s="26">
        <v>86</v>
      </c>
      <c r="C6304" s="26" t="s">
        <v>14079</v>
      </c>
      <c r="D6304" s="26" t="s">
        <v>14080</v>
      </c>
      <c r="E6304" s="26" t="s">
        <v>85</v>
      </c>
      <c r="F6304" s="26">
        <v>12298</v>
      </c>
      <c r="G6304" s="26">
        <v>2090</v>
      </c>
      <c r="H6304" s="26">
        <v>11253</v>
      </c>
      <c r="I6304" s="26">
        <v>53325</v>
      </c>
      <c r="J6304" s="26" t="s">
        <v>4277</v>
      </c>
    </row>
    <row r="6305" spans="1:10" hidden="1" x14ac:dyDescent="0.75">
      <c r="A6305" s="25">
        <v>2006</v>
      </c>
      <c r="B6305" s="25">
        <v>87</v>
      </c>
      <c r="C6305" s="25" t="s">
        <v>14081</v>
      </c>
      <c r="D6305" s="25" t="s">
        <v>14082</v>
      </c>
      <c r="E6305" s="25" t="s">
        <v>85</v>
      </c>
      <c r="F6305" s="25">
        <v>10207</v>
      </c>
      <c r="G6305" s="25">
        <v>1685</v>
      </c>
      <c r="H6305" s="25">
        <v>9365</v>
      </c>
      <c r="I6305" s="25">
        <v>42072</v>
      </c>
      <c r="J6305" s="25" t="s">
        <v>1568</v>
      </c>
    </row>
    <row r="6306" spans="1:10" hidden="1" x14ac:dyDescent="0.75">
      <c r="A6306" s="26">
        <v>2006</v>
      </c>
      <c r="B6306" s="26">
        <v>88</v>
      </c>
      <c r="C6306" s="26" t="s">
        <v>14083</v>
      </c>
      <c r="D6306" s="26" t="s">
        <v>14084</v>
      </c>
      <c r="E6306" s="26" t="s">
        <v>85</v>
      </c>
      <c r="F6306" s="26">
        <v>8522</v>
      </c>
      <c r="G6306" s="26">
        <v>1552</v>
      </c>
      <c r="H6306" s="26">
        <v>7747</v>
      </c>
      <c r="I6306" s="26">
        <v>32707</v>
      </c>
      <c r="J6306" s="26" t="s">
        <v>8655</v>
      </c>
    </row>
    <row r="6307" spans="1:10" hidden="1" x14ac:dyDescent="0.75">
      <c r="A6307" s="25">
        <v>2006</v>
      </c>
      <c r="B6307" s="25">
        <v>89</v>
      </c>
      <c r="C6307" s="25" t="s">
        <v>14086</v>
      </c>
      <c r="D6307" s="25" t="s">
        <v>14087</v>
      </c>
      <c r="E6307" s="25" t="s">
        <v>85</v>
      </c>
      <c r="F6307" s="25">
        <v>6971</v>
      </c>
      <c r="G6307" s="25">
        <v>1371</v>
      </c>
      <c r="H6307" s="25">
        <v>6285</v>
      </c>
      <c r="I6307" s="25">
        <v>24961</v>
      </c>
      <c r="J6307" s="25" t="s">
        <v>871</v>
      </c>
    </row>
    <row r="6308" spans="1:10" hidden="1" x14ac:dyDescent="0.75">
      <c r="A6308" s="26">
        <v>2006</v>
      </c>
      <c r="B6308" s="26">
        <v>90</v>
      </c>
      <c r="C6308" s="26" t="s">
        <v>14088</v>
      </c>
      <c r="D6308" s="26" t="s">
        <v>14089</v>
      </c>
      <c r="E6308" s="26" t="s">
        <v>85</v>
      </c>
      <c r="F6308" s="26">
        <v>5599</v>
      </c>
      <c r="G6308" s="26">
        <v>1090</v>
      </c>
      <c r="H6308" s="26">
        <v>5054</v>
      </c>
      <c r="I6308" s="26">
        <v>18676</v>
      </c>
      <c r="J6308" s="26" t="s">
        <v>875</v>
      </c>
    </row>
    <row r="6309" spans="1:10" hidden="1" x14ac:dyDescent="0.75">
      <c r="A6309" s="25">
        <v>2006</v>
      </c>
      <c r="B6309" s="25">
        <v>91</v>
      </c>
      <c r="C6309" s="25" t="s">
        <v>14090</v>
      </c>
      <c r="D6309" s="25" t="s">
        <v>14091</v>
      </c>
      <c r="E6309" s="25" t="s">
        <v>85</v>
      </c>
      <c r="F6309" s="25">
        <v>4509</v>
      </c>
      <c r="G6309" s="25">
        <v>1228</v>
      </c>
      <c r="H6309" s="25">
        <v>3895</v>
      </c>
      <c r="I6309" s="25">
        <v>13621</v>
      </c>
      <c r="J6309" s="25" t="s">
        <v>8899</v>
      </c>
    </row>
    <row r="6310" spans="1:10" hidden="1" x14ac:dyDescent="0.75">
      <c r="A6310" s="26">
        <v>2006</v>
      </c>
      <c r="B6310" s="26">
        <v>92</v>
      </c>
      <c r="C6310" s="26" t="s">
        <v>14093</v>
      </c>
      <c r="D6310" s="26" t="s">
        <v>14094</v>
      </c>
      <c r="E6310" s="26" t="s">
        <v>85</v>
      </c>
      <c r="F6310" s="26">
        <v>3281</v>
      </c>
      <c r="G6310" s="26">
        <v>786</v>
      </c>
      <c r="H6310" s="26">
        <v>2888</v>
      </c>
      <c r="I6310" s="26">
        <v>9726</v>
      </c>
      <c r="J6310" s="26" t="s">
        <v>7281</v>
      </c>
    </row>
    <row r="6311" spans="1:10" hidden="1" x14ac:dyDescent="0.75">
      <c r="A6311" s="25">
        <v>2006</v>
      </c>
      <c r="B6311" s="25">
        <v>93</v>
      </c>
      <c r="C6311" s="25" t="s">
        <v>14095</v>
      </c>
      <c r="D6311" s="25" t="s">
        <v>14096</v>
      </c>
      <c r="E6311" s="25" t="s">
        <v>85</v>
      </c>
      <c r="F6311" s="25">
        <v>2495</v>
      </c>
      <c r="G6311" s="25">
        <v>711</v>
      </c>
      <c r="H6311" s="25">
        <v>2140</v>
      </c>
      <c r="I6311" s="25">
        <v>6838</v>
      </c>
      <c r="J6311" s="25" t="s">
        <v>5055</v>
      </c>
    </row>
    <row r="6312" spans="1:10" hidden="1" x14ac:dyDescent="0.75">
      <c r="A6312" s="26">
        <v>2006</v>
      </c>
      <c r="B6312" s="26">
        <v>94</v>
      </c>
      <c r="C6312" s="26" t="s">
        <v>14098</v>
      </c>
      <c r="D6312" s="26" t="s">
        <v>14099</v>
      </c>
      <c r="E6312" s="26" t="s">
        <v>85</v>
      </c>
      <c r="F6312" s="26">
        <v>1784</v>
      </c>
      <c r="G6312" s="26">
        <v>523</v>
      </c>
      <c r="H6312" s="26">
        <v>1523</v>
      </c>
      <c r="I6312" s="26">
        <v>4699</v>
      </c>
      <c r="J6312" s="26" t="s">
        <v>4029</v>
      </c>
    </row>
    <row r="6313" spans="1:10" hidden="1" x14ac:dyDescent="0.75">
      <c r="A6313" s="25">
        <v>2006</v>
      </c>
      <c r="B6313" s="25">
        <v>95</v>
      </c>
      <c r="C6313" s="25" t="s">
        <v>14100</v>
      </c>
      <c r="D6313" s="25" t="s">
        <v>13143</v>
      </c>
      <c r="E6313" s="25" t="s">
        <v>85</v>
      </c>
      <c r="F6313" s="25">
        <v>1262</v>
      </c>
      <c r="G6313" s="25">
        <v>380</v>
      </c>
      <c r="H6313" s="25">
        <v>1072</v>
      </c>
      <c r="I6313" s="25">
        <v>3176</v>
      </c>
      <c r="J6313" s="25" t="s">
        <v>3771</v>
      </c>
    </row>
    <row r="6314" spans="1:10" hidden="1" x14ac:dyDescent="0.75">
      <c r="A6314" s="26">
        <v>2006</v>
      </c>
      <c r="B6314" s="26">
        <v>96</v>
      </c>
      <c r="C6314" s="26" t="s">
        <v>9594</v>
      </c>
      <c r="D6314" s="26" t="s">
        <v>9595</v>
      </c>
      <c r="E6314" s="26" t="s">
        <v>85</v>
      </c>
      <c r="F6314" s="26">
        <v>882</v>
      </c>
      <c r="G6314" s="26">
        <v>280</v>
      </c>
      <c r="H6314" s="26">
        <v>742</v>
      </c>
      <c r="I6314" s="26">
        <v>2104</v>
      </c>
      <c r="J6314" s="26" t="s">
        <v>8912</v>
      </c>
    </row>
    <row r="6315" spans="1:10" hidden="1" x14ac:dyDescent="0.75">
      <c r="A6315" s="25">
        <v>2006</v>
      </c>
      <c r="B6315" s="25">
        <v>97</v>
      </c>
      <c r="C6315" s="25" t="s">
        <v>14102</v>
      </c>
      <c r="D6315" s="25" t="s">
        <v>14103</v>
      </c>
      <c r="E6315" s="25" t="s">
        <v>85</v>
      </c>
      <c r="F6315" s="25">
        <v>602</v>
      </c>
      <c r="G6315" s="25">
        <v>202</v>
      </c>
      <c r="H6315" s="25">
        <v>501</v>
      </c>
      <c r="I6315" s="25">
        <v>1362</v>
      </c>
      <c r="J6315" s="25" t="s">
        <v>7752</v>
      </c>
    </row>
    <row r="6316" spans="1:10" hidden="1" x14ac:dyDescent="0.75">
      <c r="A6316" s="26">
        <v>2006</v>
      </c>
      <c r="B6316" s="26">
        <v>98</v>
      </c>
      <c r="C6316" s="26" t="s">
        <v>14105</v>
      </c>
      <c r="D6316" s="26" t="s">
        <v>14106</v>
      </c>
      <c r="E6316" s="26" t="s">
        <v>85</v>
      </c>
      <c r="F6316" s="26">
        <v>400</v>
      </c>
      <c r="G6316" s="26">
        <v>141</v>
      </c>
      <c r="H6316" s="26">
        <v>330</v>
      </c>
      <c r="I6316" s="26">
        <v>861</v>
      </c>
      <c r="J6316" s="26" t="s">
        <v>2610</v>
      </c>
    </row>
    <row r="6317" spans="1:10" hidden="1" x14ac:dyDescent="0.75">
      <c r="A6317" s="25">
        <v>2006</v>
      </c>
      <c r="B6317" s="25">
        <v>99</v>
      </c>
      <c r="C6317" s="25" t="s">
        <v>14107</v>
      </c>
      <c r="D6317" s="25" t="s">
        <v>14108</v>
      </c>
      <c r="E6317" s="25" t="s">
        <v>85</v>
      </c>
      <c r="F6317" s="25">
        <v>259</v>
      </c>
      <c r="G6317" s="25">
        <v>96</v>
      </c>
      <c r="H6317" s="25">
        <v>211</v>
      </c>
      <c r="I6317" s="25">
        <v>531</v>
      </c>
      <c r="J6317" s="25" t="s">
        <v>531</v>
      </c>
    </row>
    <row r="6318" spans="1:10" hidden="1" x14ac:dyDescent="0.75">
      <c r="A6318" s="26">
        <v>2006</v>
      </c>
      <c r="B6318" s="26">
        <v>100</v>
      </c>
      <c r="C6318" s="26" t="s">
        <v>12963</v>
      </c>
      <c r="D6318" s="26" t="s">
        <v>14110</v>
      </c>
      <c r="E6318" s="26" t="s">
        <v>85</v>
      </c>
      <c r="F6318" s="26">
        <v>164</v>
      </c>
      <c r="G6318" s="26">
        <v>63</v>
      </c>
      <c r="H6318" s="26">
        <v>132</v>
      </c>
      <c r="I6318" s="26">
        <v>320</v>
      </c>
      <c r="J6318" s="26" t="s">
        <v>538</v>
      </c>
    </row>
    <row r="6319" spans="1:10" hidden="1" x14ac:dyDescent="0.75">
      <c r="A6319" s="25">
        <v>2006</v>
      </c>
      <c r="B6319" s="25">
        <v>101</v>
      </c>
      <c r="C6319" s="25" t="s">
        <v>14111</v>
      </c>
      <c r="D6319" s="25" t="s">
        <v>14112</v>
      </c>
      <c r="E6319" s="25" t="s">
        <v>85</v>
      </c>
      <c r="F6319" s="25">
        <v>100</v>
      </c>
      <c r="G6319" s="25">
        <v>40</v>
      </c>
      <c r="H6319" s="25">
        <v>80</v>
      </c>
      <c r="I6319" s="25">
        <v>188</v>
      </c>
      <c r="J6319" s="25" t="s">
        <v>1976</v>
      </c>
    </row>
    <row r="6320" spans="1:10" hidden="1" x14ac:dyDescent="0.75">
      <c r="A6320" s="26">
        <v>2006</v>
      </c>
      <c r="B6320" s="26">
        <v>102</v>
      </c>
      <c r="C6320" s="26" t="s">
        <v>14113</v>
      </c>
      <c r="D6320" s="26" t="s">
        <v>10274</v>
      </c>
      <c r="E6320" s="26" t="s">
        <v>85</v>
      </c>
      <c r="F6320" s="26">
        <v>60</v>
      </c>
      <c r="G6320" s="26">
        <v>25</v>
      </c>
      <c r="H6320" s="26">
        <v>47</v>
      </c>
      <c r="I6320" s="26">
        <v>107</v>
      </c>
      <c r="J6320" s="26" t="s">
        <v>1627</v>
      </c>
    </row>
    <row r="6321" spans="1:10" hidden="1" x14ac:dyDescent="0.75">
      <c r="A6321" s="25">
        <v>2006</v>
      </c>
      <c r="B6321" s="25">
        <v>103</v>
      </c>
      <c r="C6321" s="25" t="s">
        <v>14114</v>
      </c>
      <c r="D6321" s="25" t="s">
        <v>14115</v>
      </c>
      <c r="E6321" s="25" t="s">
        <v>85</v>
      </c>
      <c r="F6321" s="25">
        <v>35</v>
      </c>
      <c r="G6321" s="25">
        <v>15</v>
      </c>
      <c r="H6321" s="25">
        <v>27</v>
      </c>
      <c r="I6321" s="25">
        <v>60</v>
      </c>
      <c r="J6321" s="25" t="s">
        <v>2943</v>
      </c>
    </row>
    <row r="6322" spans="1:10" hidden="1" x14ac:dyDescent="0.75">
      <c r="A6322" s="26">
        <v>2006</v>
      </c>
      <c r="B6322" s="26">
        <v>104</v>
      </c>
      <c r="C6322" s="26" t="s">
        <v>14116</v>
      </c>
      <c r="D6322" s="26" t="s">
        <v>14117</v>
      </c>
      <c r="E6322" s="26" t="s">
        <v>85</v>
      </c>
      <c r="F6322" s="26">
        <v>20</v>
      </c>
      <c r="G6322" s="26">
        <v>9</v>
      </c>
      <c r="H6322" s="26">
        <v>15</v>
      </c>
      <c r="I6322" s="26">
        <v>33</v>
      </c>
      <c r="J6322" s="26" t="s">
        <v>3240</v>
      </c>
    </row>
    <row r="6323" spans="1:10" hidden="1" x14ac:dyDescent="0.75">
      <c r="A6323" s="25">
        <v>2006</v>
      </c>
      <c r="B6323" s="25">
        <v>105</v>
      </c>
      <c r="C6323" s="25" t="s">
        <v>14118</v>
      </c>
      <c r="D6323" s="25" t="s">
        <v>14119</v>
      </c>
      <c r="E6323" s="25" t="s">
        <v>85</v>
      </c>
      <c r="F6323" s="25">
        <v>11</v>
      </c>
      <c r="G6323" s="25">
        <v>5</v>
      </c>
      <c r="H6323" s="25">
        <v>8</v>
      </c>
      <c r="I6323" s="25">
        <v>17</v>
      </c>
      <c r="J6323" s="25" t="s">
        <v>933</v>
      </c>
    </row>
    <row r="6324" spans="1:10" hidden="1" x14ac:dyDescent="0.75">
      <c r="A6324" s="26">
        <v>2006</v>
      </c>
      <c r="B6324" s="26">
        <v>106</v>
      </c>
      <c r="C6324" s="26" t="s">
        <v>14120</v>
      </c>
      <c r="D6324" s="26" t="s">
        <v>11338</v>
      </c>
      <c r="E6324" s="26" t="s">
        <v>85</v>
      </c>
      <c r="F6324" s="26">
        <v>6</v>
      </c>
      <c r="G6324" s="26">
        <v>3</v>
      </c>
      <c r="H6324" s="26">
        <v>4</v>
      </c>
      <c r="I6324" s="26">
        <v>9</v>
      </c>
      <c r="J6324" s="26" t="s">
        <v>2636</v>
      </c>
    </row>
    <row r="6325" spans="1:10" hidden="1" x14ac:dyDescent="0.75">
      <c r="A6325" s="25">
        <v>2006</v>
      </c>
      <c r="B6325" s="25">
        <v>107</v>
      </c>
      <c r="C6325" s="25" t="s">
        <v>14121</v>
      </c>
      <c r="D6325" s="25" t="s">
        <v>14122</v>
      </c>
      <c r="E6325" s="25" t="s">
        <v>85</v>
      </c>
      <c r="F6325" s="25">
        <v>3</v>
      </c>
      <c r="G6325" s="25">
        <v>1</v>
      </c>
      <c r="H6325" s="25">
        <v>2</v>
      </c>
      <c r="I6325" s="25">
        <v>5</v>
      </c>
      <c r="J6325" s="25" t="s">
        <v>4595</v>
      </c>
    </row>
    <row r="6326" spans="1:10" hidden="1" x14ac:dyDescent="0.75">
      <c r="A6326" s="26">
        <v>2006</v>
      </c>
      <c r="B6326" s="26">
        <v>108</v>
      </c>
      <c r="C6326" s="26" t="s">
        <v>14123</v>
      </c>
      <c r="D6326" s="26" t="s">
        <v>14124</v>
      </c>
      <c r="E6326" s="26" t="s">
        <v>85</v>
      </c>
      <c r="F6326" s="26">
        <v>2</v>
      </c>
      <c r="G6326" s="26">
        <v>1</v>
      </c>
      <c r="H6326" s="26">
        <v>1</v>
      </c>
      <c r="I6326" s="26">
        <v>2</v>
      </c>
      <c r="J6326" s="26" t="s">
        <v>566</v>
      </c>
    </row>
    <row r="6327" spans="1:10" hidden="1" x14ac:dyDescent="0.75">
      <c r="A6327" s="25">
        <v>2006</v>
      </c>
      <c r="B6327" s="25">
        <v>109</v>
      </c>
      <c r="C6327" s="25" t="s">
        <v>14125</v>
      </c>
      <c r="D6327" s="25" t="s">
        <v>14126</v>
      </c>
      <c r="E6327" s="25" t="s">
        <v>85</v>
      </c>
      <c r="F6327" s="25">
        <v>1</v>
      </c>
      <c r="G6327" s="25">
        <v>0</v>
      </c>
      <c r="H6327" s="25">
        <v>1</v>
      </c>
      <c r="I6327" s="25">
        <v>1</v>
      </c>
      <c r="J6327" s="25" t="s">
        <v>942</v>
      </c>
    </row>
    <row r="6328" spans="1:10" hidden="1" x14ac:dyDescent="0.75">
      <c r="A6328" s="26">
        <v>2006</v>
      </c>
      <c r="B6328" s="26" t="s">
        <v>589</v>
      </c>
      <c r="C6328" s="26" t="s">
        <v>14127</v>
      </c>
      <c r="D6328" s="26" t="s">
        <v>591</v>
      </c>
      <c r="E6328" s="26" t="s">
        <v>2645</v>
      </c>
      <c r="F6328" s="26">
        <v>0</v>
      </c>
      <c r="G6328" s="26">
        <v>0</v>
      </c>
      <c r="H6328" s="26">
        <v>1</v>
      </c>
      <c r="I6328" s="26">
        <v>1</v>
      </c>
      <c r="J6328" s="26" t="s">
        <v>2645</v>
      </c>
    </row>
    <row r="6329" spans="1:10" hidden="1" x14ac:dyDescent="0.75">
      <c r="A6329" s="25">
        <v>2007</v>
      </c>
      <c r="B6329" s="25">
        <v>0</v>
      </c>
      <c r="C6329" s="25" t="s">
        <v>2122</v>
      </c>
      <c r="D6329" s="25" t="s">
        <v>4174</v>
      </c>
      <c r="E6329" s="25" t="s">
        <v>7555</v>
      </c>
      <c r="F6329" s="25">
        <v>100000</v>
      </c>
      <c r="G6329" s="25">
        <v>618</v>
      </c>
      <c r="H6329" s="25">
        <v>99467</v>
      </c>
      <c r="I6329" s="25">
        <v>6925469</v>
      </c>
      <c r="J6329" s="25" t="s">
        <v>14128</v>
      </c>
    </row>
    <row r="6330" spans="1:10" hidden="1" x14ac:dyDescent="0.75">
      <c r="A6330" s="26">
        <v>2007</v>
      </c>
      <c r="B6330" s="26">
        <v>1</v>
      </c>
      <c r="C6330" s="26" t="s">
        <v>4381</v>
      </c>
      <c r="D6330" s="26" t="s">
        <v>4381</v>
      </c>
      <c r="E6330" s="26" t="s">
        <v>85</v>
      </c>
      <c r="F6330" s="26">
        <v>99382</v>
      </c>
      <c r="G6330" s="26">
        <v>41</v>
      </c>
      <c r="H6330" s="26">
        <v>99362</v>
      </c>
      <c r="I6330" s="26">
        <v>6826002</v>
      </c>
      <c r="J6330" s="26" t="s">
        <v>14130</v>
      </c>
    </row>
    <row r="6331" spans="1:10" hidden="1" x14ac:dyDescent="0.75">
      <c r="A6331" s="25">
        <v>2007</v>
      </c>
      <c r="B6331" s="25">
        <v>2</v>
      </c>
      <c r="C6331" s="25" t="s">
        <v>5393</v>
      </c>
      <c r="D6331" s="25" t="s">
        <v>5393</v>
      </c>
      <c r="E6331" s="25" t="s">
        <v>85</v>
      </c>
      <c r="F6331" s="25">
        <v>99341</v>
      </c>
      <c r="G6331" s="25">
        <v>38</v>
      </c>
      <c r="H6331" s="25">
        <v>99322</v>
      </c>
      <c r="I6331" s="25">
        <v>6726640</v>
      </c>
      <c r="J6331" s="25" t="s">
        <v>14132</v>
      </c>
    </row>
    <row r="6332" spans="1:10" hidden="1" x14ac:dyDescent="0.75">
      <c r="A6332" s="26">
        <v>2007</v>
      </c>
      <c r="B6332" s="26">
        <v>3</v>
      </c>
      <c r="C6332" s="26" t="s">
        <v>7578</v>
      </c>
      <c r="D6332" s="26" t="s">
        <v>7578</v>
      </c>
      <c r="E6332" s="26" t="s">
        <v>85</v>
      </c>
      <c r="F6332" s="26">
        <v>99303</v>
      </c>
      <c r="G6332" s="26">
        <v>23</v>
      </c>
      <c r="H6332" s="26">
        <v>99292</v>
      </c>
      <c r="I6332" s="26">
        <v>6627318</v>
      </c>
      <c r="J6332" s="26" t="s">
        <v>14133</v>
      </c>
    </row>
    <row r="6333" spans="1:10" hidden="1" x14ac:dyDescent="0.75">
      <c r="A6333" s="25">
        <v>2007</v>
      </c>
      <c r="B6333" s="25">
        <v>4</v>
      </c>
      <c r="C6333" s="25" t="s">
        <v>9868</v>
      </c>
      <c r="D6333" s="25" t="s">
        <v>9868</v>
      </c>
      <c r="E6333" s="25" t="s">
        <v>85</v>
      </c>
      <c r="F6333" s="25">
        <v>99281</v>
      </c>
      <c r="G6333" s="25">
        <v>18</v>
      </c>
      <c r="H6333" s="25">
        <v>99272</v>
      </c>
      <c r="I6333" s="25">
        <v>6528026</v>
      </c>
      <c r="J6333" s="25" t="s">
        <v>14135</v>
      </c>
    </row>
    <row r="6334" spans="1:10" hidden="1" x14ac:dyDescent="0.75">
      <c r="A6334" s="26">
        <v>2007</v>
      </c>
      <c r="B6334" s="26">
        <v>5</v>
      </c>
      <c r="C6334" s="26" t="s">
        <v>11372</v>
      </c>
      <c r="D6334" s="26" t="s">
        <v>11372</v>
      </c>
      <c r="E6334" s="26" t="s">
        <v>85</v>
      </c>
      <c r="F6334" s="26">
        <v>99262</v>
      </c>
      <c r="G6334" s="26">
        <v>14</v>
      </c>
      <c r="H6334" s="26">
        <v>99255</v>
      </c>
      <c r="I6334" s="26">
        <v>6428754</v>
      </c>
      <c r="J6334" s="26" t="s">
        <v>14136</v>
      </c>
    </row>
    <row r="6335" spans="1:10" hidden="1" x14ac:dyDescent="0.75">
      <c r="A6335" s="25">
        <v>2007</v>
      </c>
      <c r="B6335" s="25">
        <v>6</v>
      </c>
      <c r="C6335" s="25" t="s">
        <v>11580</v>
      </c>
      <c r="D6335" s="25" t="s">
        <v>11580</v>
      </c>
      <c r="E6335" s="25" t="s">
        <v>85</v>
      </c>
      <c r="F6335" s="25">
        <v>99248</v>
      </c>
      <c r="G6335" s="25">
        <v>16</v>
      </c>
      <c r="H6335" s="25">
        <v>99241</v>
      </c>
      <c r="I6335" s="25">
        <v>6329499</v>
      </c>
      <c r="J6335" s="25" t="s">
        <v>98</v>
      </c>
    </row>
    <row r="6336" spans="1:10" hidden="1" x14ac:dyDescent="0.75">
      <c r="A6336" s="26">
        <v>2007</v>
      </c>
      <c r="B6336" s="26">
        <v>7</v>
      </c>
      <c r="C6336" s="26" t="s">
        <v>13377</v>
      </c>
      <c r="D6336" s="26" t="s">
        <v>13377</v>
      </c>
      <c r="E6336" s="26" t="s">
        <v>85</v>
      </c>
      <c r="F6336" s="26">
        <v>99233</v>
      </c>
      <c r="G6336" s="26">
        <v>10</v>
      </c>
      <c r="H6336" s="26">
        <v>99228</v>
      </c>
      <c r="I6336" s="26">
        <v>6230258</v>
      </c>
      <c r="J6336" s="26" t="s">
        <v>14139</v>
      </c>
    </row>
    <row r="6337" spans="1:10" hidden="1" x14ac:dyDescent="0.75">
      <c r="A6337" s="25">
        <v>2007</v>
      </c>
      <c r="B6337" s="25">
        <v>8</v>
      </c>
      <c r="C6337" s="25" t="s">
        <v>13377</v>
      </c>
      <c r="D6337" s="25" t="s">
        <v>13377</v>
      </c>
      <c r="E6337" s="25" t="s">
        <v>85</v>
      </c>
      <c r="F6337" s="25">
        <v>99223</v>
      </c>
      <c r="G6337" s="25">
        <v>10</v>
      </c>
      <c r="H6337" s="25">
        <v>99217</v>
      </c>
      <c r="I6337" s="25">
        <v>6131031</v>
      </c>
      <c r="J6337" s="25" t="s">
        <v>5661</v>
      </c>
    </row>
    <row r="6338" spans="1:10" hidden="1" x14ac:dyDescent="0.75">
      <c r="A6338" s="26">
        <v>2007</v>
      </c>
      <c r="B6338" s="26">
        <v>9</v>
      </c>
      <c r="C6338" s="26" t="s">
        <v>11372</v>
      </c>
      <c r="D6338" s="26" t="s">
        <v>11372</v>
      </c>
      <c r="E6338" s="26" t="s">
        <v>85</v>
      </c>
      <c r="F6338" s="26">
        <v>99212</v>
      </c>
      <c r="G6338" s="26">
        <v>14</v>
      </c>
      <c r="H6338" s="26">
        <v>99205</v>
      </c>
      <c r="I6338" s="26">
        <v>6031813</v>
      </c>
      <c r="J6338" s="26" t="s">
        <v>4104</v>
      </c>
    </row>
    <row r="6339" spans="1:10" hidden="1" x14ac:dyDescent="0.75">
      <c r="A6339" s="25">
        <v>2007</v>
      </c>
      <c r="B6339" s="25">
        <v>10</v>
      </c>
      <c r="C6339" s="25" t="s">
        <v>13781</v>
      </c>
      <c r="D6339" s="25" t="s">
        <v>13781</v>
      </c>
      <c r="E6339" s="25" t="s">
        <v>85</v>
      </c>
      <c r="F6339" s="25">
        <v>99198</v>
      </c>
      <c r="G6339" s="25">
        <v>8</v>
      </c>
      <c r="H6339" s="25">
        <v>99195</v>
      </c>
      <c r="I6339" s="25">
        <v>5932608</v>
      </c>
      <c r="J6339" s="25" t="s">
        <v>14144</v>
      </c>
    </row>
    <row r="6340" spans="1:10" hidden="1" x14ac:dyDescent="0.75">
      <c r="A6340" s="26">
        <v>2007</v>
      </c>
      <c r="B6340" s="26">
        <v>11</v>
      </c>
      <c r="C6340" s="26" t="s">
        <v>7567</v>
      </c>
      <c r="D6340" s="26" t="s">
        <v>7567</v>
      </c>
      <c r="E6340" s="26" t="s">
        <v>85</v>
      </c>
      <c r="F6340" s="26">
        <v>99191</v>
      </c>
      <c r="G6340" s="26">
        <v>28</v>
      </c>
      <c r="H6340" s="26">
        <v>99177</v>
      </c>
      <c r="I6340" s="26">
        <v>5833413</v>
      </c>
      <c r="J6340" s="26" t="s">
        <v>11162</v>
      </c>
    </row>
    <row r="6341" spans="1:10" hidden="1" x14ac:dyDescent="0.75">
      <c r="A6341" s="25">
        <v>2007</v>
      </c>
      <c r="B6341" s="25">
        <v>12</v>
      </c>
      <c r="C6341" s="25" t="s">
        <v>11580</v>
      </c>
      <c r="D6341" s="25" t="s">
        <v>11580</v>
      </c>
      <c r="E6341" s="25" t="s">
        <v>85</v>
      </c>
      <c r="F6341" s="25">
        <v>99162</v>
      </c>
      <c r="G6341" s="25">
        <v>16</v>
      </c>
      <c r="H6341" s="25">
        <v>99155</v>
      </c>
      <c r="I6341" s="25">
        <v>5734237</v>
      </c>
      <c r="J6341" s="25" t="s">
        <v>14148</v>
      </c>
    </row>
    <row r="6342" spans="1:10" hidden="1" x14ac:dyDescent="0.75">
      <c r="A6342" s="26">
        <v>2007</v>
      </c>
      <c r="B6342" s="26">
        <v>13</v>
      </c>
      <c r="C6342" s="26" t="s">
        <v>9406</v>
      </c>
      <c r="D6342" s="26" t="s">
        <v>9406</v>
      </c>
      <c r="E6342" s="26" t="s">
        <v>85</v>
      </c>
      <c r="F6342" s="26">
        <v>99147</v>
      </c>
      <c r="G6342" s="26">
        <v>22</v>
      </c>
      <c r="H6342" s="26">
        <v>99136</v>
      </c>
      <c r="I6342" s="26">
        <v>5635082</v>
      </c>
      <c r="J6342" s="26" t="s">
        <v>999</v>
      </c>
    </row>
    <row r="6343" spans="1:10" hidden="1" x14ac:dyDescent="0.75">
      <c r="A6343" s="25">
        <v>2007</v>
      </c>
      <c r="B6343" s="25">
        <v>14</v>
      </c>
      <c r="C6343" s="25" t="s">
        <v>5659</v>
      </c>
      <c r="D6343" s="25" t="s">
        <v>5659</v>
      </c>
      <c r="E6343" s="25" t="s">
        <v>85</v>
      </c>
      <c r="F6343" s="25">
        <v>99125</v>
      </c>
      <c r="G6343" s="25">
        <v>36</v>
      </c>
      <c r="H6343" s="25">
        <v>99107</v>
      </c>
      <c r="I6343" s="25">
        <v>5535947</v>
      </c>
      <c r="J6343" s="25" t="s">
        <v>6645</v>
      </c>
    </row>
    <row r="6344" spans="1:10" hidden="1" x14ac:dyDescent="0.75">
      <c r="A6344" s="26">
        <v>2007</v>
      </c>
      <c r="B6344" s="26">
        <v>15</v>
      </c>
      <c r="C6344" s="26" t="s">
        <v>4622</v>
      </c>
      <c r="D6344" s="26" t="s">
        <v>4622</v>
      </c>
      <c r="E6344" s="26" t="s">
        <v>85</v>
      </c>
      <c r="F6344" s="26">
        <v>99088</v>
      </c>
      <c r="G6344" s="26">
        <v>39</v>
      </c>
      <c r="H6344" s="26">
        <v>99069</v>
      </c>
      <c r="I6344" s="26">
        <v>5436840</v>
      </c>
      <c r="J6344" s="26" t="s">
        <v>5906</v>
      </c>
    </row>
    <row r="6345" spans="1:10" hidden="1" x14ac:dyDescent="0.75">
      <c r="A6345" s="25">
        <v>2007</v>
      </c>
      <c r="B6345" s="25">
        <v>16</v>
      </c>
      <c r="C6345" s="25" t="s">
        <v>4381</v>
      </c>
      <c r="D6345" s="25" t="s">
        <v>4381</v>
      </c>
      <c r="E6345" s="25" t="s">
        <v>85</v>
      </c>
      <c r="F6345" s="25">
        <v>99049</v>
      </c>
      <c r="G6345" s="25">
        <v>41</v>
      </c>
      <c r="H6345" s="25">
        <v>99028</v>
      </c>
      <c r="I6345" s="25">
        <v>5337771</v>
      </c>
      <c r="J6345" s="25" t="s">
        <v>9871</v>
      </c>
    </row>
    <row r="6346" spans="1:10" hidden="1" x14ac:dyDescent="0.75">
      <c r="A6346" s="26">
        <v>2007</v>
      </c>
      <c r="B6346" s="26">
        <v>17</v>
      </c>
      <c r="C6346" s="26" t="s">
        <v>4369</v>
      </c>
      <c r="D6346" s="26" t="s">
        <v>4369</v>
      </c>
      <c r="E6346" s="26" t="s">
        <v>85</v>
      </c>
      <c r="F6346" s="26">
        <v>99008</v>
      </c>
      <c r="G6346" s="26">
        <v>44</v>
      </c>
      <c r="H6346" s="26">
        <v>98986</v>
      </c>
      <c r="I6346" s="26">
        <v>5238743</v>
      </c>
      <c r="J6346" s="26" t="s">
        <v>9872</v>
      </c>
    </row>
    <row r="6347" spans="1:10" hidden="1" x14ac:dyDescent="0.75">
      <c r="A6347" s="25">
        <v>2007</v>
      </c>
      <c r="B6347" s="25">
        <v>18</v>
      </c>
      <c r="C6347" s="25" t="s">
        <v>1684</v>
      </c>
      <c r="D6347" s="25" t="s">
        <v>1684</v>
      </c>
      <c r="E6347" s="25" t="s">
        <v>85</v>
      </c>
      <c r="F6347" s="25">
        <v>98964</v>
      </c>
      <c r="G6347" s="25">
        <v>75</v>
      </c>
      <c r="H6347" s="25">
        <v>98926</v>
      </c>
      <c r="I6347" s="25">
        <v>5139757</v>
      </c>
      <c r="J6347" s="25" t="s">
        <v>14152</v>
      </c>
    </row>
    <row r="6348" spans="1:10" hidden="1" x14ac:dyDescent="0.75">
      <c r="A6348" s="26">
        <v>2007</v>
      </c>
      <c r="B6348" s="26">
        <v>19</v>
      </c>
      <c r="C6348" s="26" t="s">
        <v>1688</v>
      </c>
      <c r="D6348" s="26" t="s">
        <v>1688</v>
      </c>
      <c r="E6348" s="26" t="s">
        <v>85</v>
      </c>
      <c r="F6348" s="26">
        <v>98889</v>
      </c>
      <c r="G6348" s="26">
        <v>74</v>
      </c>
      <c r="H6348" s="26">
        <v>98852</v>
      </c>
      <c r="I6348" s="26">
        <v>5040831</v>
      </c>
      <c r="J6348" s="26" t="s">
        <v>6903</v>
      </c>
    </row>
    <row r="6349" spans="1:10" hidden="1" x14ac:dyDescent="0.75">
      <c r="A6349" s="25">
        <v>2007</v>
      </c>
      <c r="B6349" s="25">
        <v>20</v>
      </c>
      <c r="C6349" s="25" t="s">
        <v>2037</v>
      </c>
      <c r="D6349" s="25" t="s">
        <v>2037</v>
      </c>
      <c r="E6349" s="25" t="s">
        <v>85</v>
      </c>
      <c r="F6349" s="25">
        <v>98815</v>
      </c>
      <c r="G6349" s="25">
        <v>67</v>
      </c>
      <c r="H6349" s="25">
        <v>98781</v>
      </c>
      <c r="I6349" s="25">
        <v>4941979</v>
      </c>
      <c r="J6349" s="25" t="s">
        <v>14155</v>
      </c>
    </row>
    <row r="6350" spans="1:10" hidden="1" x14ac:dyDescent="0.75">
      <c r="A6350" s="26">
        <v>2007</v>
      </c>
      <c r="B6350" s="26">
        <v>21</v>
      </c>
      <c r="C6350" s="26" t="s">
        <v>2670</v>
      </c>
      <c r="D6350" s="26" t="s">
        <v>2670</v>
      </c>
      <c r="E6350" s="26" t="s">
        <v>85</v>
      </c>
      <c r="F6350" s="26">
        <v>98748</v>
      </c>
      <c r="G6350" s="26">
        <v>86</v>
      </c>
      <c r="H6350" s="26">
        <v>98705</v>
      </c>
      <c r="I6350" s="26">
        <v>4843198</v>
      </c>
      <c r="J6350" s="26" t="s">
        <v>14157</v>
      </c>
    </row>
    <row r="6351" spans="1:10" hidden="1" x14ac:dyDescent="0.75">
      <c r="A6351" s="25">
        <v>2007</v>
      </c>
      <c r="B6351" s="25">
        <v>22</v>
      </c>
      <c r="C6351" s="25" t="s">
        <v>1686</v>
      </c>
      <c r="D6351" s="25" t="s">
        <v>1686</v>
      </c>
      <c r="E6351" s="25" t="s">
        <v>85</v>
      </c>
      <c r="F6351" s="25">
        <v>98662</v>
      </c>
      <c r="G6351" s="25">
        <v>71</v>
      </c>
      <c r="H6351" s="25">
        <v>98627</v>
      </c>
      <c r="I6351" s="25">
        <v>4744492</v>
      </c>
      <c r="J6351" s="25" t="s">
        <v>14158</v>
      </c>
    </row>
    <row r="6352" spans="1:10" hidden="1" x14ac:dyDescent="0.75">
      <c r="A6352" s="26">
        <v>2007</v>
      </c>
      <c r="B6352" s="26">
        <v>23</v>
      </c>
      <c r="C6352" s="26" t="s">
        <v>2031</v>
      </c>
      <c r="D6352" s="26" t="s">
        <v>2031</v>
      </c>
      <c r="E6352" s="26" t="s">
        <v>85</v>
      </c>
      <c r="F6352" s="26">
        <v>98592</v>
      </c>
      <c r="G6352" s="26">
        <v>73</v>
      </c>
      <c r="H6352" s="26">
        <v>98555</v>
      </c>
      <c r="I6352" s="26">
        <v>4645865</v>
      </c>
      <c r="J6352" s="26" t="s">
        <v>6151</v>
      </c>
    </row>
    <row r="6353" spans="1:10" hidden="1" x14ac:dyDescent="0.75">
      <c r="A6353" s="25">
        <v>2007</v>
      </c>
      <c r="B6353" s="25">
        <v>24</v>
      </c>
      <c r="C6353" s="25" t="s">
        <v>1688</v>
      </c>
      <c r="D6353" s="25" t="s">
        <v>1688</v>
      </c>
      <c r="E6353" s="25" t="s">
        <v>85</v>
      </c>
      <c r="F6353" s="25">
        <v>98518</v>
      </c>
      <c r="G6353" s="25">
        <v>74</v>
      </c>
      <c r="H6353" s="25">
        <v>98481</v>
      </c>
      <c r="I6353" s="25">
        <v>4547310</v>
      </c>
      <c r="J6353" s="25" t="s">
        <v>11175</v>
      </c>
    </row>
    <row r="6354" spans="1:10" hidden="1" x14ac:dyDescent="0.75">
      <c r="A6354" s="26">
        <v>2007</v>
      </c>
      <c r="B6354" s="26">
        <v>25</v>
      </c>
      <c r="C6354" s="26" t="s">
        <v>1354</v>
      </c>
      <c r="D6354" s="26" t="s">
        <v>1354</v>
      </c>
      <c r="E6354" s="26" t="s">
        <v>85</v>
      </c>
      <c r="F6354" s="26">
        <v>98445</v>
      </c>
      <c r="G6354" s="26">
        <v>84</v>
      </c>
      <c r="H6354" s="26">
        <v>98403</v>
      </c>
      <c r="I6354" s="26">
        <v>4448829</v>
      </c>
      <c r="J6354" s="26" t="s">
        <v>14162</v>
      </c>
    </row>
    <row r="6355" spans="1:10" hidden="1" x14ac:dyDescent="0.75">
      <c r="A6355" s="25">
        <v>2007</v>
      </c>
      <c r="B6355" s="25">
        <v>26</v>
      </c>
      <c r="C6355" s="25" t="s">
        <v>1354</v>
      </c>
      <c r="D6355" s="25" t="s">
        <v>1354</v>
      </c>
      <c r="E6355" s="25" t="s">
        <v>85</v>
      </c>
      <c r="F6355" s="25">
        <v>98361</v>
      </c>
      <c r="G6355" s="25">
        <v>84</v>
      </c>
      <c r="H6355" s="25">
        <v>98319</v>
      </c>
      <c r="I6355" s="25">
        <v>4350426</v>
      </c>
      <c r="J6355" s="25" t="s">
        <v>14164</v>
      </c>
    </row>
    <row r="6356" spans="1:10" hidden="1" x14ac:dyDescent="0.75">
      <c r="A6356" s="26">
        <v>2007</v>
      </c>
      <c r="B6356" s="26">
        <v>27</v>
      </c>
      <c r="C6356" s="26" t="s">
        <v>3570</v>
      </c>
      <c r="D6356" s="26" t="s">
        <v>3570</v>
      </c>
      <c r="E6356" s="26" t="s">
        <v>85</v>
      </c>
      <c r="F6356" s="26">
        <v>98277</v>
      </c>
      <c r="G6356" s="26">
        <v>80</v>
      </c>
      <c r="H6356" s="26">
        <v>98237</v>
      </c>
      <c r="I6356" s="26">
        <v>4252107</v>
      </c>
      <c r="J6356" s="26" t="s">
        <v>14166</v>
      </c>
    </row>
    <row r="6357" spans="1:10" hidden="1" x14ac:dyDescent="0.75">
      <c r="A6357" s="25">
        <v>2007</v>
      </c>
      <c r="B6357" s="25">
        <v>28</v>
      </c>
      <c r="C6357" s="25" t="s">
        <v>1354</v>
      </c>
      <c r="D6357" s="25" t="s">
        <v>1354</v>
      </c>
      <c r="E6357" s="25" t="s">
        <v>85</v>
      </c>
      <c r="F6357" s="25">
        <v>98197</v>
      </c>
      <c r="G6357" s="25">
        <v>84</v>
      </c>
      <c r="H6357" s="25">
        <v>98155</v>
      </c>
      <c r="I6357" s="25">
        <v>4153871</v>
      </c>
      <c r="J6357" s="25" t="s">
        <v>3596</v>
      </c>
    </row>
    <row r="6358" spans="1:10" hidden="1" x14ac:dyDescent="0.75">
      <c r="A6358" s="26">
        <v>2007</v>
      </c>
      <c r="B6358" s="26">
        <v>29</v>
      </c>
      <c r="C6358" s="26" t="s">
        <v>4390</v>
      </c>
      <c r="D6358" s="26" t="s">
        <v>4390</v>
      </c>
      <c r="E6358" s="26" t="s">
        <v>85</v>
      </c>
      <c r="F6358" s="26">
        <v>98113</v>
      </c>
      <c r="G6358" s="26">
        <v>111</v>
      </c>
      <c r="H6358" s="26">
        <v>98058</v>
      </c>
      <c r="I6358" s="26">
        <v>4055716</v>
      </c>
      <c r="J6358" s="26" t="s">
        <v>14167</v>
      </c>
    </row>
    <row r="6359" spans="1:10" hidden="1" x14ac:dyDescent="0.75">
      <c r="A6359" s="25">
        <v>2007</v>
      </c>
      <c r="B6359" s="25">
        <v>30</v>
      </c>
      <c r="C6359" s="25" t="s">
        <v>987</v>
      </c>
      <c r="D6359" s="25" t="s">
        <v>987</v>
      </c>
      <c r="E6359" s="25" t="s">
        <v>85</v>
      </c>
      <c r="F6359" s="25">
        <v>98002</v>
      </c>
      <c r="G6359" s="25">
        <v>103</v>
      </c>
      <c r="H6359" s="25">
        <v>97950</v>
      </c>
      <c r="I6359" s="25">
        <v>3957658</v>
      </c>
      <c r="J6359" s="25" t="s">
        <v>14168</v>
      </c>
    </row>
    <row r="6360" spans="1:10" hidden="1" x14ac:dyDescent="0.75">
      <c r="A6360" s="26">
        <v>2007</v>
      </c>
      <c r="B6360" s="26">
        <v>31</v>
      </c>
      <c r="C6360" s="26" t="s">
        <v>1007</v>
      </c>
      <c r="D6360" s="26" t="s">
        <v>1007</v>
      </c>
      <c r="E6360" s="26" t="s">
        <v>85</v>
      </c>
      <c r="F6360" s="26">
        <v>97899</v>
      </c>
      <c r="G6360" s="26">
        <v>128</v>
      </c>
      <c r="H6360" s="26">
        <v>97835</v>
      </c>
      <c r="I6360" s="26">
        <v>3859708</v>
      </c>
      <c r="J6360" s="26" t="s">
        <v>4904</v>
      </c>
    </row>
    <row r="6361" spans="1:10" hidden="1" x14ac:dyDescent="0.75">
      <c r="A6361" s="25">
        <v>2007</v>
      </c>
      <c r="B6361" s="25">
        <v>32</v>
      </c>
      <c r="C6361" s="25" t="s">
        <v>1004</v>
      </c>
      <c r="D6361" s="25" t="s">
        <v>1004</v>
      </c>
      <c r="E6361" s="25" t="s">
        <v>85</v>
      </c>
      <c r="F6361" s="25">
        <v>97771</v>
      </c>
      <c r="G6361" s="25">
        <v>127</v>
      </c>
      <c r="H6361" s="25">
        <v>97707</v>
      </c>
      <c r="I6361" s="25">
        <v>3761873</v>
      </c>
      <c r="J6361" s="25" t="s">
        <v>10769</v>
      </c>
    </row>
    <row r="6362" spans="1:10" hidden="1" x14ac:dyDescent="0.75">
      <c r="A6362" s="26">
        <v>2007</v>
      </c>
      <c r="B6362" s="26">
        <v>33</v>
      </c>
      <c r="C6362" s="26" t="s">
        <v>2056</v>
      </c>
      <c r="D6362" s="26" t="s">
        <v>2056</v>
      </c>
      <c r="E6362" s="26" t="s">
        <v>85</v>
      </c>
      <c r="F6362" s="26">
        <v>97643</v>
      </c>
      <c r="G6362" s="26">
        <v>147</v>
      </c>
      <c r="H6362" s="26">
        <v>97570</v>
      </c>
      <c r="I6362" s="26">
        <v>3664166</v>
      </c>
      <c r="J6362" s="26" t="s">
        <v>10982</v>
      </c>
    </row>
    <row r="6363" spans="1:10" hidden="1" x14ac:dyDescent="0.75">
      <c r="A6363" s="25">
        <v>2007</v>
      </c>
      <c r="B6363" s="25">
        <v>34</v>
      </c>
      <c r="C6363" s="25" t="s">
        <v>1367</v>
      </c>
      <c r="D6363" s="25" t="s">
        <v>1367</v>
      </c>
      <c r="E6363" s="25" t="s">
        <v>85</v>
      </c>
      <c r="F6363" s="25">
        <v>97497</v>
      </c>
      <c r="G6363" s="25">
        <v>181</v>
      </c>
      <c r="H6363" s="25">
        <v>97406</v>
      </c>
      <c r="I6363" s="25">
        <v>3566596</v>
      </c>
      <c r="J6363" s="25" t="s">
        <v>14170</v>
      </c>
    </row>
    <row r="6364" spans="1:10" hidden="1" x14ac:dyDescent="0.75">
      <c r="A6364" s="26">
        <v>2007</v>
      </c>
      <c r="B6364" s="26">
        <v>35</v>
      </c>
      <c r="C6364" s="26" t="s">
        <v>1730</v>
      </c>
      <c r="D6364" s="26" t="s">
        <v>1730</v>
      </c>
      <c r="E6364" s="26" t="s">
        <v>85</v>
      </c>
      <c r="F6364" s="26">
        <v>97315</v>
      </c>
      <c r="G6364" s="26">
        <v>178</v>
      </c>
      <c r="H6364" s="26">
        <v>97226</v>
      </c>
      <c r="I6364" s="26">
        <v>3469190</v>
      </c>
      <c r="J6364" s="26" t="s">
        <v>8996</v>
      </c>
    </row>
    <row r="6365" spans="1:10" hidden="1" x14ac:dyDescent="0.75">
      <c r="A6365" s="25">
        <v>2007</v>
      </c>
      <c r="B6365" s="25">
        <v>36</v>
      </c>
      <c r="C6365" s="25" t="s">
        <v>3020</v>
      </c>
      <c r="D6365" s="25" t="s">
        <v>1734</v>
      </c>
      <c r="E6365" s="25" t="s">
        <v>85</v>
      </c>
      <c r="F6365" s="25">
        <v>97137</v>
      </c>
      <c r="G6365" s="25">
        <v>185</v>
      </c>
      <c r="H6365" s="25">
        <v>97045</v>
      </c>
      <c r="I6365" s="25">
        <v>3371964</v>
      </c>
      <c r="J6365" s="25" t="s">
        <v>14171</v>
      </c>
    </row>
    <row r="6366" spans="1:10" hidden="1" x14ac:dyDescent="0.75">
      <c r="A6366" s="26">
        <v>2007</v>
      </c>
      <c r="B6366" s="26">
        <v>37</v>
      </c>
      <c r="C6366" s="26" t="s">
        <v>3028</v>
      </c>
      <c r="D6366" s="26" t="s">
        <v>4908</v>
      </c>
      <c r="E6366" s="26" t="s">
        <v>85</v>
      </c>
      <c r="F6366" s="26">
        <v>96952</v>
      </c>
      <c r="G6366" s="26">
        <v>222</v>
      </c>
      <c r="H6366" s="26">
        <v>96841</v>
      </c>
      <c r="I6366" s="26">
        <v>3274919</v>
      </c>
      <c r="J6366" s="26" t="s">
        <v>14173</v>
      </c>
    </row>
    <row r="6367" spans="1:10" hidden="1" x14ac:dyDescent="0.75">
      <c r="A6367" s="25">
        <v>2007</v>
      </c>
      <c r="B6367" s="25">
        <v>38</v>
      </c>
      <c r="C6367" s="25" t="s">
        <v>1057</v>
      </c>
      <c r="D6367" s="25" t="s">
        <v>1057</v>
      </c>
      <c r="E6367" s="25" t="s">
        <v>85</v>
      </c>
      <c r="F6367" s="25">
        <v>96730</v>
      </c>
      <c r="G6367" s="25">
        <v>246</v>
      </c>
      <c r="H6367" s="25">
        <v>96607</v>
      </c>
      <c r="I6367" s="25">
        <v>3178079</v>
      </c>
      <c r="J6367" s="25" t="s">
        <v>14174</v>
      </c>
    </row>
    <row r="6368" spans="1:10" hidden="1" x14ac:dyDescent="0.75">
      <c r="A6368" s="26">
        <v>2007</v>
      </c>
      <c r="B6368" s="26">
        <v>39</v>
      </c>
      <c r="C6368" s="26" t="s">
        <v>3327</v>
      </c>
      <c r="D6368" s="26" t="s">
        <v>3328</v>
      </c>
      <c r="E6368" s="26" t="s">
        <v>85</v>
      </c>
      <c r="F6368" s="26">
        <v>96484</v>
      </c>
      <c r="G6368" s="26">
        <v>313</v>
      </c>
      <c r="H6368" s="26">
        <v>96328</v>
      </c>
      <c r="I6368" s="26">
        <v>3081472</v>
      </c>
      <c r="J6368" s="26" t="s">
        <v>14176</v>
      </c>
    </row>
    <row r="6369" spans="1:10" hidden="1" x14ac:dyDescent="0.75">
      <c r="A6369" s="25">
        <v>2007</v>
      </c>
      <c r="B6369" s="25">
        <v>40</v>
      </c>
      <c r="C6369" s="25" t="s">
        <v>11193</v>
      </c>
      <c r="D6369" s="25" t="s">
        <v>11193</v>
      </c>
      <c r="E6369" s="25" t="s">
        <v>85</v>
      </c>
      <c r="F6369" s="25">
        <v>96171</v>
      </c>
      <c r="G6369" s="25">
        <v>350</v>
      </c>
      <c r="H6369" s="25">
        <v>95996</v>
      </c>
      <c r="I6369" s="25">
        <v>2985144</v>
      </c>
      <c r="J6369" s="25" t="s">
        <v>14177</v>
      </c>
    </row>
    <row r="6370" spans="1:10" hidden="1" x14ac:dyDescent="0.75">
      <c r="A6370" s="26">
        <v>2007</v>
      </c>
      <c r="B6370" s="26">
        <v>41</v>
      </c>
      <c r="C6370" s="26" t="s">
        <v>3623</v>
      </c>
      <c r="D6370" s="26" t="s">
        <v>5179</v>
      </c>
      <c r="E6370" s="26" t="s">
        <v>85</v>
      </c>
      <c r="F6370" s="26">
        <v>95821</v>
      </c>
      <c r="G6370" s="26">
        <v>426</v>
      </c>
      <c r="H6370" s="26">
        <v>95608</v>
      </c>
      <c r="I6370" s="26">
        <v>2889148</v>
      </c>
      <c r="J6370" s="26" t="s">
        <v>14178</v>
      </c>
    </row>
    <row r="6371" spans="1:10" hidden="1" x14ac:dyDescent="0.75">
      <c r="A6371" s="25">
        <v>2007</v>
      </c>
      <c r="B6371" s="25">
        <v>42</v>
      </c>
      <c r="C6371" s="25" t="s">
        <v>10359</v>
      </c>
      <c r="D6371" s="25" t="s">
        <v>10357</v>
      </c>
      <c r="E6371" s="25" t="s">
        <v>85</v>
      </c>
      <c r="F6371" s="25">
        <v>95395</v>
      </c>
      <c r="G6371" s="25">
        <v>482</v>
      </c>
      <c r="H6371" s="25">
        <v>95155</v>
      </c>
      <c r="I6371" s="25">
        <v>2793540</v>
      </c>
      <c r="J6371" s="25" t="s">
        <v>14179</v>
      </c>
    </row>
    <row r="6372" spans="1:10" hidden="1" x14ac:dyDescent="0.75">
      <c r="A6372" s="26">
        <v>2007</v>
      </c>
      <c r="B6372" s="26">
        <v>43</v>
      </c>
      <c r="C6372" s="26" t="s">
        <v>1441</v>
      </c>
      <c r="D6372" s="26" t="s">
        <v>1442</v>
      </c>
      <c r="E6372" s="26" t="s">
        <v>85</v>
      </c>
      <c r="F6372" s="26">
        <v>94914</v>
      </c>
      <c r="G6372" s="26">
        <v>598</v>
      </c>
      <c r="H6372" s="26">
        <v>94615</v>
      </c>
      <c r="I6372" s="26">
        <v>2698385</v>
      </c>
      <c r="J6372" s="26" t="s">
        <v>14180</v>
      </c>
    </row>
    <row r="6373" spans="1:10" hidden="1" x14ac:dyDescent="0.75">
      <c r="A6373" s="25">
        <v>2007</v>
      </c>
      <c r="B6373" s="25">
        <v>44</v>
      </c>
      <c r="C6373" s="25" t="s">
        <v>6188</v>
      </c>
      <c r="D6373" s="25" t="s">
        <v>14181</v>
      </c>
      <c r="E6373" s="25" t="s">
        <v>85</v>
      </c>
      <c r="F6373" s="25">
        <v>94316</v>
      </c>
      <c r="G6373" s="25">
        <v>637</v>
      </c>
      <c r="H6373" s="25">
        <v>93998</v>
      </c>
      <c r="I6373" s="25">
        <v>2603770</v>
      </c>
      <c r="J6373" s="25" t="s">
        <v>14182</v>
      </c>
    </row>
    <row r="6374" spans="1:10" hidden="1" x14ac:dyDescent="0.75">
      <c r="A6374" s="26">
        <v>2007</v>
      </c>
      <c r="B6374" s="26">
        <v>45</v>
      </c>
      <c r="C6374" s="26" t="s">
        <v>4933</v>
      </c>
      <c r="D6374" s="26" t="s">
        <v>13032</v>
      </c>
      <c r="E6374" s="26" t="s">
        <v>85</v>
      </c>
      <c r="F6374" s="26">
        <v>93679</v>
      </c>
      <c r="G6374" s="26">
        <v>685</v>
      </c>
      <c r="H6374" s="26">
        <v>93336</v>
      </c>
      <c r="I6374" s="26">
        <v>2509773</v>
      </c>
      <c r="J6374" s="26" t="s">
        <v>14183</v>
      </c>
    </row>
    <row r="6375" spans="1:10" hidden="1" x14ac:dyDescent="0.75">
      <c r="A6375" s="25">
        <v>2007</v>
      </c>
      <c r="B6375" s="25">
        <v>46</v>
      </c>
      <c r="C6375" s="25" t="s">
        <v>4691</v>
      </c>
      <c r="D6375" s="25" t="s">
        <v>4692</v>
      </c>
      <c r="E6375" s="25" t="s">
        <v>85</v>
      </c>
      <c r="F6375" s="25">
        <v>92994</v>
      </c>
      <c r="G6375" s="25">
        <v>749</v>
      </c>
      <c r="H6375" s="25">
        <v>92619</v>
      </c>
      <c r="I6375" s="25">
        <v>2416436</v>
      </c>
      <c r="J6375" s="25" t="s">
        <v>14184</v>
      </c>
    </row>
    <row r="6376" spans="1:10" hidden="1" x14ac:dyDescent="0.75">
      <c r="A6376" s="26">
        <v>2007</v>
      </c>
      <c r="B6376" s="26">
        <v>47</v>
      </c>
      <c r="C6376" s="26" t="s">
        <v>10586</v>
      </c>
      <c r="D6376" s="26" t="s">
        <v>3359</v>
      </c>
      <c r="E6376" s="26" t="s">
        <v>85</v>
      </c>
      <c r="F6376" s="26">
        <v>92245</v>
      </c>
      <c r="G6376" s="26">
        <v>881</v>
      </c>
      <c r="H6376" s="26">
        <v>91804</v>
      </c>
      <c r="I6376" s="26">
        <v>2323817</v>
      </c>
      <c r="J6376" s="26" t="s">
        <v>12842</v>
      </c>
    </row>
    <row r="6377" spans="1:10" hidden="1" x14ac:dyDescent="0.75">
      <c r="A6377" s="25">
        <v>2007</v>
      </c>
      <c r="B6377" s="25">
        <v>48</v>
      </c>
      <c r="C6377" s="25" t="s">
        <v>14186</v>
      </c>
      <c r="D6377" s="25" t="s">
        <v>8557</v>
      </c>
      <c r="E6377" s="25" t="s">
        <v>85</v>
      </c>
      <c r="F6377" s="25">
        <v>91364</v>
      </c>
      <c r="G6377" s="25">
        <v>1026</v>
      </c>
      <c r="H6377" s="25">
        <v>90851</v>
      </c>
      <c r="I6377" s="25">
        <v>2232013</v>
      </c>
      <c r="J6377" s="25" t="s">
        <v>6447</v>
      </c>
    </row>
    <row r="6378" spans="1:10" hidden="1" x14ac:dyDescent="0.75">
      <c r="A6378" s="26">
        <v>2007</v>
      </c>
      <c r="B6378" s="26">
        <v>49</v>
      </c>
      <c r="C6378" s="26" t="s">
        <v>6946</v>
      </c>
      <c r="D6378" s="26" t="s">
        <v>6947</v>
      </c>
      <c r="E6378" s="26" t="s">
        <v>85</v>
      </c>
      <c r="F6378" s="26">
        <v>90338</v>
      </c>
      <c r="G6378" s="26">
        <v>1036</v>
      </c>
      <c r="H6378" s="26">
        <v>89820</v>
      </c>
      <c r="I6378" s="26">
        <v>2141162</v>
      </c>
      <c r="J6378" s="26" t="s">
        <v>3063</v>
      </c>
    </row>
    <row r="6379" spans="1:10" hidden="1" x14ac:dyDescent="0.75">
      <c r="A6379" s="25">
        <v>2007</v>
      </c>
      <c r="B6379" s="25">
        <v>50</v>
      </c>
      <c r="C6379" s="25" t="s">
        <v>14188</v>
      </c>
      <c r="D6379" s="25" t="s">
        <v>12658</v>
      </c>
      <c r="E6379" s="25" t="s">
        <v>85</v>
      </c>
      <c r="F6379" s="25">
        <v>89302</v>
      </c>
      <c r="G6379" s="25">
        <v>1102</v>
      </c>
      <c r="H6379" s="25">
        <v>88751</v>
      </c>
      <c r="I6379" s="25">
        <v>2051342</v>
      </c>
      <c r="J6379" s="25" t="s">
        <v>14189</v>
      </c>
    </row>
    <row r="6380" spans="1:10" hidden="1" x14ac:dyDescent="0.75">
      <c r="A6380" s="26">
        <v>2007</v>
      </c>
      <c r="B6380" s="26">
        <v>51</v>
      </c>
      <c r="C6380" s="26" t="s">
        <v>760</v>
      </c>
      <c r="D6380" s="26" t="s">
        <v>761</v>
      </c>
      <c r="E6380" s="26" t="s">
        <v>85</v>
      </c>
      <c r="F6380" s="26">
        <v>88200</v>
      </c>
      <c r="G6380" s="26">
        <v>1253</v>
      </c>
      <c r="H6380" s="26">
        <v>87573</v>
      </c>
      <c r="I6380" s="26">
        <v>1962591</v>
      </c>
      <c r="J6380" s="26" t="s">
        <v>3903</v>
      </c>
    </row>
    <row r="6381" spans="1:10" hidden="1" x14ac:dyDescent="0.75">
      <c r="A6381" s="25">
        <v>2007</v>
      </c>
      <c r="B6381" s="25">
        <v>52</v>
      </c>
      <c r="C6381" s="25" t="s">
        <v>13444</v>
      </c>
      <c r="D6381" s="25" t="s">
        <v>2795</v>
      </c>
      <c r="E6381" s="25" t="s">
        <v>85</v>
      </c>
      <c r="F6381" s="25">
        <v>86947</v>
      </c>
      <c r="G6381" s="25">
        <v>1230</v>
      </c>
      <c r="H6381" s="25">
        <v>86332</v>
      </c>
      <c r="I6381" s="25">
        <v>1875018</v>
      </c>
      <c r="J6381" s="25" t="s">
        <v>12853</v>
      </c>
    </row>
    <row r="6382" spans="1:10" hidden="1" x14ac:dyDescent="0.75">
      <c r="A6382" s="26">
        <v>2007</v>
      </c>
      <c r="B6382" s="26">
        <v>53</v>
      </c>
      <c r="C6382" s="26" t="s">
        <v>14191</v>
      </c>
      <c r="D6382" s="26" t="s">
        <v>7893</v>
      </c>
      <c r="E6382" s="26" t="s">
        <v>85</v>
      </c>
      <c r="F6382" s="26">
        <v>85717</v>
      </c>
      <c r="G6382" s="26">
        <v>1386</v>
      </c>
      <c r="H6382" s="26">
        <v>85024</v>
      </c>
      <c r="I6382" s="26">
        <v>1788686</v>
      </c>
      <c r="J6382" s="26" t="s">
        <v>755</v>
      </c>
    </row>
    <row r="6383" spans="1:10" hidden="1" x14ac:dyDescent="0.75">
      <c r="A6383" s="25">
        <v>2007</v>
      </c>
      <c r="B6383" s="25">
        <v>54</v>
      </c>
      <c r="C6383" s="25" t="s">
        <v>10388</v>
      </c>
      <c r="D6383" s="25" t="s">
        <v>14193</v>
      </c>
      <c r="E6383" s="25" t="s">
        <v>85</v>
      </c>
      <c r="F6383" s="25">
        <v>84330</v>
      </c>
      <c r="G6383" s="25">
        <v>1406</v>
      </c>
      <c r="H6383" s="25">
        <v>83627</v>
      </c>
      <c r="I6383" s="25">
        <v>1703662</v>
      </c>
      <c r="J6383" s="25" t="s">
        <v>14196</v>
      </c>
    </row>
    <row r="6384" spans="1:10" hidden="1" x14ac:dyDescent="0.75">
      <c r="A6384" s="26">
        <v>2007</v>
      </c>
      <c r="B6384" s="26">
        <v>55</v>
      </c>
      <c r="C6384" s="26" t="s">
        <v>14197</v>
      </c>
      <c r="D6384" s="26" t="s">
        <v>9022</v>
      </c>
      <c r="E6384" s="26" t="s">
        <v>85</v>
      </c>
      <c r="F6384" s="26">
        <v>82924</v>
      </c>
      <c r="G6384" s="26">
        <v>1474</v>
      </c>
      <c r="H6384" s="26">
        <v>82188</v>
      </c>
      <c r="I6384" s="26">
        <v>1620035</v>
      </c>
      <c r="J6384" s="26" t="s">
        <v>14198</v>
      </c>
    </row>
    <row r="6385" spans="1:10" hidden="1" x14ac:dyDescent="0.75">
      <c r="A6385" s="25">
        <v>2007</v>
      </c>
      <c r="B6385" s="25">
        <v>56</v>
      </c>
      <c r="C6385" s="25" t="s">
        <v>14199</v>
      </c>
      <c r="D6385" s="25" t="s">
        <v>11855</v>
      </c>
      <c r="E6385" s="25" t="s">
        <v>85</v>
      </c>
      <c r="F6385" s="25">
        <v>81451</v>
      </c>
      <c r="G6385" s="25">
        <v>1617</v>
      </c>
      <c r="H6385" s="25">
        <v>80642</v>
      </c>
      <c r="I6385" s="25">
        <v>1537847</v>
      </c>
      <c r="J6385" s="25" t="s">
        <v>3368</v>
      </c>
    </row>
    <row r="6386" spans="1:10" hidden="1" x14ac:dyDescent="0.75">
      <c r="A6386" s="26">
        <v>2007</v>
      </c>
      <c r="B6386" s="26">
        <v>57</v>
      </c>
      <c r="C6386" s="26" t="s">
        <v>343</v>
      </c>
      <c r="D6386" s="26" t="s">
        <v>344</v>
      </c>
      <c r="E6386" s="26" t="s">
        <v>85</v>
      </c>
      <c r="F6386" s="26">
        <v>79833</v>
      </c>
      <c r="G6386" s="26">
        <v>1617</v>
      </c>
      <c r="H6386" s="26">
        <v>79025</v>
      </c>
      <c r="I6386" s="26">
        <v>1457205</v>
      </c>
      <c r="J6386" s="26" t="s">
        <v>14200</v>
      </c>
    </row>
    <row r="6387" spans="1:10" hidden="1" x14ac:dyDescent="0.75">
      <c r="A6387" s="25">
        <v>2007</v>
      </c>
      <c r="B6387" s="25">
        <v>58</v>
      </c>
      <c r="C6387" s="25" t="s">
        <v>4210</v>
      </c>
      <c r="D6387" s="25" t="s">
        <v>12673</v>
      </c>
      <c r="E6387" s="25" t="s">
        <v>85</v>
      </c>
      <c r="F6387" s="25">
        <v>78217</v>
      </c>
      <c r="G6387" s="25">
        <v>1724</v>
      </c>
      <c r="H6387" s="25">
        <v>77355</v>
      </c>
      <c r="I6387" s="25">
        <v>1378180</v>
      </c>
      <c r="J6387" s="25" t="s">
        <v>14201</v>
      </c>
    </row>
    <row r="6388" spans="1:10" hidden="1" x14ac:dyDescent="0.75">
      <c r="A6388" s="26">
        <v>2007</v>
      </c>
      <c r="B6388" s="26">
        <v>59</v>
      </c>
      <c r="C6388" s="26" t="s">
        <v>14202</v>
      </c>
      <c r="D6388" s="26" t="s">
        <v>14203</v>
      </c>
      <c r="E6388" s="26" t="s">
        <v>85</v>
      </c>
      <c r="F6388" s="26">
        <v>76493</v>
      </c>
      <c r="G6388" s="26">
        <v>1744</v>
      </c>
      <c r="H6388" s="26">
        <v>75621</v>
      </c>
      <c r="I6388" s="26">
        <v>1300825</v>
      </c>
      <c r="J6388" s="26" t="s">
        <v>14204</v>
      </c>
    </row>
    <row r="6389" spans="1:10" hidden="1" x14ac:dyDescent="0.75">
      <c r="A6389" s="25">
        <v>2007</v>
      </c>
      <c r="B6389" s="25">
        <v>60</v>
      </c>
      <c r="C6389" s="25" t="s">
        <v>14205</v>
      </c>
      <c r="D6389" s="25" t="s">
        <v>14206</v>
      </c>
      <c r="E6389" s="25" t="s">
        <v>85</v>
      </c>
      <c r="F6389" s="25">
        <v>74749</v>
      </c>
      <c r="G6389" s="25">
        <v>1804</v>
      </c>
      <c r="H6389" s="25">
        <v>73847</v>
      </c>
      <c r="I6389" s="25">
        <v>1225204</v>
      </c>
      <c r="J6389" s="25" t="s">
        <v>14207</v>
      </c>
    </row>
    <row r="6390" spans="1:10" hidden="1" x14ac:dyDescent="0.75">
      <c r="A6390" s="26">
        <v>2007</v>
      </c>
      <c r="B6390" s="26">
        <v>61</v>
      </c>
      <c r="C6390" s="26" t="s">
        <v>14208</v>
      </c>
      <c r="D6390" s="26" t="s">
        <v>14209</v>
      </c>
      <c r="E6390" s="26" t="s">
        <v>85</v>
      </c>
      <c r="F6390" s="26">
        <v>72945</v>
      </c>
      <c r="G6390" s="26">
        <v>1798</v>
      </c>
      <c r="H6390" s="26">
        <v>72046</v>
      </c>
      <c r="I6390" s="26">
        <v>1151357</v>
      </c>
      <c r="J6390" s="26" t="s">
        <v>14210</v>
      </c>
    </row>
    <row r="6391" spans="1:10" hidden="1" x14ac:dyDescent="0.75">
      <c r="A6391" s="25">
        <v>2007</v>
      </c>
      <c r="B6391" s="25">
        <v>62</v>
      </c>
      <c r="C6391" s="25" t="s">
        <v>14211</v>
      </c>
      <c r="D6391" s="25" t="s">
        <v>11865</v>
      </c>
      <c r="E6391" s="25" t="s">
        <v>85</v>
      </c>
      <c r="F6391" s="25">
        <v>71147</v>
      </c>
      <c r="G6391" s="25">
        <v>2022</v>
      </c>
      <c r="H6391" s="25">
        <v>70136</v>
      </c>
      <c r="I6391" s="25">
        <v>1079310</v>
      </c>
      <c r="J6391" s="25" t="s">
        <v>14036</v>
      </c>
    </row>
    <row r="6392" spans="1:10" hidden="1" x14ac:dyDescent="0.75">
      <c r="A6392" s="26">
        <v>2007</v>
      </c>
      <c r="B6392" s="26">
        <v>63</v>
      </c>
      <c r="C6392" s="26" t="s">
        <v>14212</v>
      </c>
      <c r="D6392" s="26" t="s">
        <v>14213</v>
      </c>
      <c r="E6392" s="26" t="s">
        <v>85</v>
      </c>
      <c r="F6392" s="26">
        <v>69125</v>
      </c>
      <c r="G6392" s="26">
        <v>2109</v>
      </c>
      <c r="H6392" s="26">
        <v>68071</v>
      </c>
      <c r="I6392" s="26">
        <v>1009174</v>
      </c>
      <c r="J6392" s="26" t="s">
        <v>2171</v>
      </c>
    </row>
    <row r="6393" spans="1:10" hidden="1" x14ac:dyDescent="0.75">
      <c r="A6393" s="25">
        <v>2007</v>
      </c>
      <c r="B6393" s="25">
        <v>64</v>
      </c>
      <c r="C6393" s="25" t="s">
        <v>5993</v>
      </c>
      <c r="D6393" s="25" t="s">
        <v>14214</v>
      </c>
      <c r="E6393" s="25" t="s">
        <v>85</v>
      </c>
      <c r="F6393" s="25">
        <v>67017</v>
      </c>
      <c r="G6393" s="25">
        <v>2016</v>
      </c>
      <c r="H6393" s="25">
        <v>66008</v>
      </c>
      <c r="I6393" s="25">
        <v>941103</v>
      </c>
      <c r="J6393" s="25" t="s">
        <v>9957</v>
      </c>
    </row>
    <row r="6394" spans="1:10" hidden="1" x14ac:dyDescent="0.75">
      <c r="A6394" s="26">
        <v>2007</v>
      </c>
      <c r="B6394" s="26">
        <v>65</v>
      </c>
      <c r="C6394" s="26" t="s">
        <v>14215</v>
      </c>
      <c r="D6394" s="26" t="s">
        <v>9958</v>
      </c>
      <c r="E6394" s="26" t="s">
        <v>85</v>
      </c>
      <c r="F6394" s="26">
        <v>65000</v>
      </c>
      <c r="G6394" s="26">
        <v>2178</v>
      </c>
      <c r="H6394" s="26">
        <v>63911</v>
      </c>
      <c r="I6394" s="26">
        <v>875094</v>
      </c>
      <c r="J6394" s="26" t="s">
        <v>14216</v>
      </c>
    </row>
    <row r="6395" spans="1:10" hidden="1" x14ac:dyDescent="0.75">
      <c r="A6395" s="25">
        <v>2007</v>
      </c>
      <c r="B6395" s="25">
        <v>66</v>
      </c>
      <c r="C6395" s="25" t="s">
        <v>9504</v>
      </c>
      <c r="D6395" s="25" t="s">
        <v>9505</v>
      </c>
      <c r="E6395" s="25" t="s">
        <v>85</v>
      </c>
      <c r="F6395" s="25">
        <v>62822</v>
      </c>
      <c r="G6395" s="25">
        <v>2079</v>
      </c>
      <c r="H6395" s="25">
        <v>61782</v>
      </c>
      <c r="I6395" s="25">
        <v>811183</v>
      </c>
      <c r="J6395" s="25" t="s">
        <v>14217</v>
      </c>
    </row>
    <row r="6396" spans="1:10" hidden="1" x14ac:dyDescent="0.75">
      <c r="A6396" s="26">
        <v>2007</v>
      </c>
      <c r="B6396" s="26">
        <v>67</v>
      </c>
      <c r="C6396" s="26" t="s">
        <v>14218</v>
      </c>
      <c r="D6396" s="26" t="s">
        <v>14219</v>
      </c>
      <c r="E6396" s="26" t="s">
        <v>85</v>
      </c>
      <c r="F6396" s="26">
        <v>60743</v>
      </c>
      <c r="G6396" s="26">
        <v>2207</v>
      </c>
      <c r="H6396" s="26">
        <v>59639</v>
      </c>
      <c r="I6396" s="26">
        <v>749401</v>
      </c>
      <c r="J6396" s="26" t="s">
        <v>9962</v>
      </c>
    </row>
    <row r="6397" spans="1:10" hidden="1" x14ac:dyDescent="0.75">
      <c r="A6397" s="25">
        <v>2007</v>
      </c>
      <c r="B6397" s="25">
        <v>68</v>
      </c>
      <c r="C6397" s="25" t="s">
        <v>14220</v>
      </c>
      <c r="D6397" s="25" t="s">
        <v>5641</v>
      </c>
      <c r="E6397" s="25" t="s">
        <v>85</v>
      </c>
      <c r="F6397" s="25">
        <v>58535</v>
      </c>
      <c r="G6397" s="25">
        <v>2327</v>
      </c>
      <c r="H6397" s="25">
        <v>57372</v>
      </c>
      <c r="I6397" s="25">
        <v>689762</v>
      </c>
      <c r="J6397" s="25" t="s">
        <v>14221</v>
      </c>
    </row>
    <row r="6398" spans="1:10" hidden="1" x14ac:dyDescent="0.75">
      <c r="A6398" s="26">
        <v>2007</v>
      </c>
      <c r="B6398" s="26">
        <v>69</v>
      </c>
      <c r="C6398" s="26" t="s">
        <v>14222</v>
      </c>
      <c r="D6398" s="26" t="s">
        <v>9280</v>
      </c>
      <c r="E6398" s="26" t="s">
        <v>85</v>
      </c>
      <c r="F6398" s="26">
        <v>56209</v>
      </c>
      <c r="G6398" s="26">
        <v>2407</v>
      </c>
      <c r="H6398" s="26">
        <v>55005</v>
      </c>
      <c r="I6398" s="26">
        <v>632389</v>
      </c>
      <c r="J6398" s="26" t="s">
        <v>9967</v>
      </c>
    </row>
    <row r="6399" spans="1:10" hidden="1" x14ac:dyDescent="0.75">
      <c r="A6399" s="25">
        <v>2007</v>
      </c>
      <c r="B6399" s="25">
        <v>70</v>
      </c>
      <c r="C6399" s="25" t="s">
        <v>14224</v>
      </c>
      <c r="D6399" s="25" t="s">
        <v>14225</v>
      </c>
      <c r="E6399" s="25" t="s">
        <v>85</v>
      </c>
      <c r="F6399" s="25">
        <v>53802</v>
      </c>
      <c r="G6399" s="25">
        <v>2356</v>
      </c>
      <c r="H6399" s="25">
        <v>52623</v>
      </c>
      <c r="I6399" s="25">
        <v>577384</v>
      </c>
      <c r="J6399" s="25" t="s">
        <v>14226</v>
      </c>
    </row>
    <row r="6400" spans="1:10" hidden="1" x14ac:dyDescent="0.75">
      <c r="A6400" s="26">
        <v>2007</v>
      </c>
      <c r="B6400" s="26">
        <v>71</v>
      </c>
      <c r="C6400" s="26" t="s">
        <v>10846</v>
      </c>
      <c r="D6400" s="26" t="s">
        <v>4083</v>
      </c>
      <c r="E6400" s="26" t="s">
        <v>85</v>
      </c>
      <c r="F6400" s="26">
        <v>51445</v>
      </c>
      <c r="G6400" s="26">
        <v>2596</v>
      </c>
      <c r="H6400" s="26">
        <v>50147</v>
      </c>
      <c r="I6400" s="26">
        <v>524761</v>
      </c>
      <c r="J6400" s="26" t="s">
        <v>814</v>
      </c>
    </row>
    <row r="6401" spans="1:10" hidden="1" x14ac:dyDescent="0.75">
      <c r="A6401" s="25">
        <v>2007</v>
      </c>
      <c r="B6401" s="25">
        <v>72</v>
      </c>
      <c r="C6401" s="25" t="s">
        <v>14227</v>
      </c>
      <c r="D6401" s="25" t="s">
        <v>3966</v>
      </c>
      <c r="E6401" s="25" t="s">
        <v>85</v>
      </c>
      <c r="F6401" s="25">
        <v>48849</v>
      </c>
      <c r="G6401" s="25">
        <v>2639</v>
      </c>
      <c r="H6401" s="25">
        <v>47530</v>
      </c>
      <c r="I6401" s="25">
        <v>474614</v>
      </c>
      <c r="J6401" s="25" t="s">
        <v>7452</v>
      </c>
    </row>
    <row r="6402" spans="1:10" hidden="1" x14ac:dyDescent="0.75">
      <c r="A6402" s="26">
        <v>2007</v>
      </c>
      <c r="B6402" s="26">
        <v>73</v>
      </c>
      <c r="C6402" s="26" t="s">
        <v>14228</v>
      </c>
      <c r="D6402" s="26" t="s">
        <v>14229</v>
      </c>
      <c r="E6402" s="26" t="s">
        <v>85</v>
      </c>
      <c r="F6402" s="26">
        <v>46210</v>
      </c>
      <c r="G6402" s="26">
        <v>2609</v>
      </c>
      <c r="H6402" s="26">
        <v>44906</v>
      </c>
      <c r="I6402" s="26">
        <v>427084</v>
      </c>
      <c r="J6402" s="26" t="s">
        <v>6257</v>
      </c>
    </row>
    <row r="6403" spans="1:10" hidden="1" x14ac:dyDescent="0.75">
      <c r="A6403" s="25">
        <v>2007</v>
      </c>
      <c r="B6403" s="25">
        <v>74</v>
      </c>
      <c r="C6403" s="25" t="s">
        <v>14230</v>
      </c>
      <c r="D6403" s="25" t="s">
        <v>14231</v>
      </c>
      <c r="E6403" s="25" t="s">
        <v>85</v>
      </c>
      <c r="F6403" s="25">
        <v>43602</v>
      </c>
      <c r="G6403" s="25">
        <v>2592</v>
      </c>
      <c r="H6403" s="25">
        <v>42306</v>
      </c>
      <c r="I6403" s="25">
        <v>382178</v>
      </c>
      <c r="J6403" s="25" t="s">
        <v>14232</v>
      </c>
    </row>
    <row r="6404" spans="1:10" hidden="1" x14ac:dyDescent="0.75">
      <c r="A6404" s="26">
        <v>2007</v>
      </c>
      <c r="B6404" s="26">
        <v>75</v>
      </c>
      <c r="C6404" s="26" t="s">
        <v>14233</v>
      </c>
      <c r="D6404" s="26" t="s">
        <v>14234</v>
      </c>
      <c r="E6404" s="26" t="s">
        <v>85</v>
      </c>
      <c r="F6404" s="26">
        <v>41010</v>
      </c>
      <c r="G6404" s="26">
        <v>2740</v>
      </c>
      <c r="H6404" s="26">
        <v>39640</v>
      </c>
      <c r="I6404" s="26">
        <v>339872</v>
      </c>
      <c r="J6404" s="26" t="s">
        <v>14235</v>
      </c>
    </row>
    <row r="6405" spans="1:10" hidden="1" x14ac:dyDescent="0.75">
      <c r="A6405" s="25">
        <v>2007</v>
      </c>
      <c r="B6405" s="25">
        <v>76</v>
      </c>
      <c r="C6405" s="25" t="s">
        <v>14236</v>
      </c>
      <c r="D6405" s="25" t="s">
        <v>14237</v>
      </c>
      <c r="E6405" s="25" t="s">
        <v>85</v>
      </c>
      <c r="F6405" s="25">
        <v>38270</v>
      </c>
      <c r="G6405" s="25">
        <v>2777</v>
      </c>
      <c r="H6405" s="25">
        <v>36882</v>
      </c>
      <c r="I6405" s="25">
        <v>300232</v>
      </c>
      <c r="J6405" s="25" t="s">
        <v>14238</v>
      </c>
    </row>
    <row r="6406" spans="1:10" hidden="1" x14ac:dyDescent="0.75">
      <c r="A6406" s="26">
        <v>2007</v>
      </c>
      <c r="B6406" s="26">
        <v>77</v>
      </c>
      <c r="C6406" s="26" t="s">
        <v>14239</v>
      </c>
      <c r="D6406" s="26" t="s">
        <v>14240</v>
      </c>
      <c r="E6406" s="26" t="s">
        <v>85</v>
      </c>
      <c r="F6406" s="26">
        <v>35493</v>
      </c>
      <c r="G6406" s="26">
        <v>2785</v>
      </c>
      <c r="H6406" s="26">
        <v>34101</v>
      </c>
      <c r="I6406" s="26">
        <v>263350</v>
      </c>
      <c r="J6406" s="26" t="s">
        <v>14241</v>
      </c>
    </row>
    <row r="6407" spans="1:10" hidden="1" x14ac:dyDescent="0.75">
      <c r="A6407" s="25">
        <v>2007</v>
      </c>
      <c r="B6407" s="25">
        <v>78</v>
      </c>
      <c r="C6407" s="25" t="s">
        <v>14242</v>
      </c>
      <c r="D6407" s="25" t="s">
        <v>14243</v>
      </c>
      <c r="E6407" s="25" t="s">
        <v>85</v>
      </c>
      <c r="F6407" s="25">
        <v>32708</v>
      </c>
      <c r="G6407" s="25">
        <v>2682</v>
      </c>
      <c r="H6407" s="25">
        <v>31367</v>
      </c>
      <c r="I6407" s="25">
        <v>229250</v>
      </c>
      <c r="J6407" s="25" t="s">
        <v>2537</v>
      </c>
    </row>
    <row r="6408" spans="1:10" hidden="1" x14ac:dyDescent="0.75">
      <c r="A6408" s="26">
        <v>2007</v>
      </c>
      <c r="B6408" s="26">
        <v>79</v>
      </c>
      <c r="C6408" s="26" t="s">
        <v>14244</v>
      </c>
      <c r="D6408" s="26" t="s">
        <v>14245</v>
      </c>
      <c r="E6408" s="26" t="s">
        <v>85</v>
      </c>
      <c r="F6408" s="26">
        <v>30026</v>
      </c>
      <c r="G6408" s="26">
        <v>2772</v>
      </c>
      <c r="H6408" s="26">
        <v>28640</v>
      </c>
      <c r="I6408" s="26">
        <v>197882</v>
      </c>
      <c r="J6408" s="26" t="s">
        <v>14246</v>
      </c>
    </row>
    <row r="6409" spans="1:10" hidden="1" x14ac:dyDescent="0.75">
      <c r="A6409" s="25">
        <v>2007</v>
      </c>
      <c r="B6409" s="25">
        <v>80</v>
      </c>
      <c r="C6409" s="25" t="s">
        <v>14247</v>
      </c>
      <c r="D6409" s="25" t="s">
        <v>14248</v>
      </c>
      <c r="E6409" s="25" t="s">
        <v>85</v>
      </c>
      <c r="F6409" s="25">
        <v>27254</v>
      </c>
      <c r="G6409" s="25">
        <v>2716</v>
      </c>
      <c r="H6409" s="25">
        <v>25896</v>
      </c>
      <c r="I6409" s="25">
        <v>169242</v>
      </c>
      <c r="J6409" s="25" t="s">
        <v>4262</v>
      </c>
    </row>
    <row r="6410" spans="1:10" hidden="1" x14ac:dyDescent="0.75">
      <c r="A6410" s="26">
        <v>2007</v>
      </c>
      <c r="B6410" s="26">
        <v>81</v>
      </c>
      <c r="C6410" s="26" t="s">
        <v>3993</v>
      </c>
      <c r="D6410" s="26" t="s">
        <v>3994</v>
      </c>
      <c r="E6410" s="26" t="s">
        <v>85</v>
      </c>
      <c r="F6410" s="26">
        <v>24538</v>
      </c>
      <c r="G6410" s="26">
        <v>2703</v>
      </c>
      <c r="H6410" s="26">
        <v>23186</v>
      </c>
      <c r="I6410" s="26">
        <v>143346</v>
      </c>
      <c r="J6410" s="26" t="s">
        <v>1550</v>
      </c>
    </row>
    <row r="6411" spans="1:10" hidden="1" x14ac:dyDescent="0.75">
      <c r="A6411" s="25">
        <v>2007</v>
      </c>
      <c r="B6411" s="25">
        <v>82</v>
      </c>
      <c r="C6411" s="25" t="s">
        <v>14249</v>
      </c>
      <c r="D6411" s="25" t="s">
        <v>14250</v>
      </c>
      <c r="E6411" s="25" t="s">
        <v>85</v>
      </c>
      <c r="F6411" s="25">
        <v>21835</v>
      </c>
      <c r="G6411" s="25">
        <v>2518</v>
      </c>
      <c r="H6411" s="25">
        <v>20575</v>
      </c>
      <c r="I6411" s="25">
        <v>120160</v>
      </c>
      <c r="J6411" s="25" t="s">
        <v>2873</v>
      </c>
    </row>
    <row r="6412" spans="1:10" hidden="1" x14ac:dyDescent="0.75">
      <c r="A6412" s="26">
        <v>2007</v>
      </c>
      <c r="B6412" s="26">
        <v>83</v>
      </c>
      <c r="C6412" s="26" t="s">
        <v>14251</v>
      </c>
      <c r="D6412" s="26" t="s">
        <v>14252</v>
      </c>
      <c r="E6412" s="26" t="s">
        <v>85</v>
      </c>
      <c r="F6412" s="26">
        <v>19316</v>
      </c>
      <c r="G6412" s="26">
        <v>2622</v>
      </c>
      <c r="H6412" s="26">
        <v>18005</v>
      </c>
      <c r="I6412" s="26">
        <v>99585</v>
      </c>
      <c r="J6412" s="26" t="s">
        <v>2876</v>
      </c>
    </row>
    <row r="6413" spans="1:10" hidden="1" x14ac:dyDescent="0.75">
      <c r="A6413" s="25">
        <v>2007</v>
      </c>
      <c r="B6413" s="25">
        <v>84</v>
      </c>
      <c r="C6413" s="25" t="s">
        <v>14253</v>
      </c>
      <c r="D6413" s="25" t="s">
        <v>14254</v>
      </c>
      <c r="E6413" s="25" t="s">
        <v>85</v>
      </c>
      <c r="F6413" s="25">
        <v>16694</v>
      </c>
      <c r="G6413" s="25">
        <v>2374</v>
      </c>
      <c r="H6413" s="25">
        <v>15507</v>
      </c>
      <c r="I6413" s="25">
        <v>81579</v>
      </c>
      <c r="J6413" s="25" t="s">
        <v>7953</v>
      </c>
    </row>
    <row r="6414" spans="1:10" hidden="1" x14ac:dyDescent="0.75">
      <c r="A6414" s="26">
        <v>2007</v>
      </c>
      <c r="B6414" s="26">
        <v>85</v>
      </c>
      <c r="C6414" s="26" t="s">
        <v>14256</v>
      </c>
      <c r="D6414" s="26" t="s">
        <v>14257</v>
      </c>
      <c r="E6414" s="26" t="s">
        <v>85</v>
      </c>
      <c r="F6414" s="26">
        <v>14320</v>
      </c>
      <c r="G6414" s="26">
        <v>2114</v>
      </c>
      <c r="H6414" s="26">
        <v>13263</v>
      </c>
      <c r="I6414" s="26">
        <v>66072</v>
      </c>
      <c r="J6414" s="26" t="s">
        <v>8416</v>
      </c>
    </row>
    <row r="6415" spans="1:10" hidden="1" x14ac:dyDescent="0.75">
      <c r="A6415" s="25">
        <v>2007</v>
      </c>
      <c r="B6415" s="25">
        <v>86</v>
      </c>
      <c r="C6415" s="25" t="s">
        <v>14258</v>
      </c>
      <c r="D6415" s="25" t="s">
        <v>14259</v>
      </c>
      <c r="E6415" s="25" t="s">
        <v>85</v>
      </c>
      <c r="F6415" s="25">
        <v>12206</v>
      </c>
      <c r="G6415" s="25">
        <v>1982</v>
      </c>
      <c r="H6415" s="25">
        <v>11215</v>
      </c>
      <c r="I6415" s="25">
        <v>52809</v>
      </c>
      <c r="J6415" s="25" t="s">
        <v>461</v>
      </c>
    </row>
    <row r="6416" spans="1:10" hidden="1" x14ac:dyDescent="0.75">
      <c r="A6416" s="26">
        <v>2007</v>
      </c>
      <c r="B6416" s="26">
        <v>87</v>
      </c>
      <c r="C6416" s="26" t="s">
        <v>14261</v>
      </c>
      <c r="D6416" s="26" t="s">
        <v>14262</v>
      </c>
      <c r="E6416" s="26" t="s">
        <v>85</v>
      </c>
      <c r="F6416" s="26">
        <v>10224</v>
      </c>
      <c r="G6416" s="26">
        <v>1943</v>
      </c>
      <c r="H6416" s="26">
        <v>9253</v>
      </c>
      <c r="I6416" s="26">
        <v>41594</v>
      </c>
      <c r="J6416" s="26" t="s">
        <v>1226</v>
      </c>
    </row>
    <row r="6417" spans="1:10" hidden="1" x14ac:dyDescent="0.75">
      <c r="A6417" s="25">
        <v>2007</v>
      </c>
      <c r="B6417" s="25">
        <v>88</v>
      </c>
      <c r="C6417" s="25" t="s">
        <v>14264</v>
      </c>
      <c r="D6417" s="25" t="s">
        <v>14265</v>
      </c>
      <c r="E6417" s="25" t="s">
        <v>85</v>
      </c>
      <c r="F6417" s="25">
        <v>8282</v>
      </c>
      <c r="G6417" s="25">
        <v>1344</v>
      </c>
      <c r="H6417" s="25">
        <v>7610</v>
      </c>
      <c r="I6417" s="25">
        <v>32341</v>
      </c>
      <c r="J6417" s="25" t="s">
        <v>3181</v>
      </c>
    </row>
    <row r="6418" spans="1:10" hidden="1" x14ac:dyDescent="0.75">
      <c r="A6418" s="26">
        <v>2007</v>
      </c>
      <c r="B6418" s="26">
        <v>89</v>
      </c>
      <c r="C6418" s="26" t="s">
        <v>14266</v>
      </c>
      <c r="D6418" s="26" t="s">
        <v>14267</v>
      </c>
      <c r="E6418" s="26" t="s">
        <v>85</v>
      </c>
      <c r="F6418" s="26">
        <v>6938</v>
      </c>
      <c r="G6418" s="26">
        <v>1393</v>
      </c>
      <c r="H6418" s="26">
        <v>6242</v>
      </c>
      <c r="I6418" s="26">
        <v>24731</v>
      </c>
      <c r="J6418" s="26" t="s">
        <v>477</v>
      </c>
    </row>
    <row r="6419" spans="1:10" hidden="1" x14ac:dyDescent="0.75">
      <c r="A6419" s="25">
        <v>2007</v>
      </c>
      <c r="B6419" s="25">
        <v>90</v>
      </c>
      <c r="C6419" s="25" t="s">
        <v>14269</v>
      </c>
      <c r="D6419" s="25" t="s">
        <v>14270</v>
      </c>
      <c r="E6419" s="25" t="s">
        <v>85</v>
      </c>
      <c r="F6419" s="25">
        <v>5545</v>
      </c>
      <c r="G6419" s="25">
        <v>1210</v>
      </c>
      <c r="H6419" s="25">
        <v>4940</v>
      </c>
      <c r="I6419" s="25">
        <v>18489</v>
      </c>
      <c r="J6419" s="25" t="s">
        <v>12933</v>
      </c>
    </row>
    <row r="6420" spans="1:10" hidden="1" x14ac:dyDescent="0.75">
      <c r="A6420" s="26">
        <v>2007</v>
      </c>
      <c r="B6420" s="26">
        <v>91</v>
      </c>
      <c r="C6420" s="26" t="s">
        <v>14271</v>
      </c>
      <c r="D6420" s="26" t="s">
        <v>14272</v>
      </c>
      <c r="E6420" s="26" t="s">
        <v>85</v>
      </c>
      <c r="F6420" s="26">
        <v>4335</v>
      </c>
      <c r="G6420" s="26">
        <v>927</v>
      </c>
      <c r="H6420" s="26">
        <v>3871</v>
      </c>
      <c r="I6420" s="26">
        <v>13549</v>
      </c>
      <c r="J6420" s="26" t="s">
        <v>486</v>
      </c>
    </row>
    <row r="6421" spans="1:10" hidden="1" x14ac:dyDescent="0.75">
      <c r="A6421" s="25">
        <v>2007</v>
      </c>
      <c r="B6421" s="25">
        <v>92</v>
      </c>
      <c r="C6421" s="25" t="s">
        <v>14274</v>
      </c>
      <c r="D6421" s="25" t="s">
        <v>14275</v>
      </c>
      <c r="E6421" s="25" t="s">
        <v>85</v>
      </c>
      <c r="F6421" s="25">
        <v>3408</v>
      </c>
      <c r="G6421" s="25">
        <v>903</v>
      </c>
      <c r="H6421" s="25">
        <v>2956</v>
      </c>
      <c r="I6421" s="25">
        <v>9678</v>
      </c>
      <c r="J6421" s="25" t="s">
        <v>882</v>
      </c>
    </row>
    <row r="6422" spans="1:10" hidden="1" x14ac:dyDescent="0.75">
      <c r="A6422" s="26">
        <v>2007</v>
      </c>
      <c r="B6422" s="26">
        <v>93</v>
      </c>
      <c r="C6422" s="26" t="s">
        <v>14277</v>
      </c>
      <c r="D6422" s="26" t="s">
        <v>14278</v>
      </c>
      <c r="E6422" s="26" t="s">
        <v>85</v>
      </c>
      <c r="F6422" s="26">
        <v>2505</v>
      </c>
      <c r="G6422" s="26">
        <v>719</v>
      </c>
      <c r="H6422" s="26">
        <v>2145</v>
      </c>
      <c r="I6422" s="26">
        <v>6721</v>
      </c>
      <c r="J6422" s="26" t="s">
        <v>3767</v>
      </c>
    </row>
    <row r="6423" spans="1:10" hidden="1" x14ac:dyDescent="0.75">
      <c r="A6423" s="25">
        <v>2007</v>
      </c>
      <c r="B6423" s="25">
        <v>94</v>
      </c>
      <c r="C6423" s="25" t="s">
        <v>14279</v>
      </c>
      <c r="D6423" s="25" t="s">
        <v>14280</v>
      </c>
      <c r="E6423" s="25" t="s">
        <v>85</v>
      </c>
      <c r="F6423" s="25">
        <v>1786</v>
      </c>
      <c r="G6423" s="25">
        <v>540</v>
      </c>
      <c r="H6423" s="25">
        <v>1516</v>
      </c>
      <c r="I6423" s="25">
        <v>4576</v>
      </c>
      <c r="J6423" s="25" t="s">
        <v>9351</v>
      </c>
    </row>
    <row r="6424" spans="1:10" hidden="1" x14ac:dyDescent="0.75">
      <c r="A6424" s="26">
        <v>2007</v>
      </c>
      <c r="B6424" s="26">
        <v>95</v>
      </c>
      <c r="C6424" s="26" t="s">
        <v>14281</v>
      </c>
      <c r="D6424" s="26" t="s">
        <v>14282</v>
      </c>
      <c r="E6424" s="26" t="s">
        <v>85</v>
      </c>
      <c r="F6424" s="26">
        <v>1245</v>
      </c>
      <c r="G6424" s="26">
        <v>383</v>
      </c>
      <c r="H6424" s="26">
        <v>1054</v>
      </c>
      <c r="I6424" s="26">
        <v>3061</v>
      </c>
      <c r="J6424" s="26" t="s">
        <v>1255</v>
      </c>
    </row>
    <row r="6425" spans="1:10" hidden="1" x14ac:dyDescent="0.75">
      <c r="A6425" s="25">
        <v>2007</v>
      </c>
      <c r="B6425" s="25">
        <v>96</v>
      </c>
      <c r="C6425" s="25" t="s">
        <v>14285</v>
      </c>
      <c r="D6425" s="25" t="s">
        <v>14286</v>
      </c>
      <c r="E6425" s="25" t="s">
        <v>85</v>
      </c>
      <c r="F6425" s="25">
        <v>863</v>
      </c>
      <c r="G6425" s="25">
        <v>280</v>
      </c>
      <c r="H6425" s="25">
        <v>722</v>
      </c>
      <c r="I6425" s="25">
        <v>2007</v>
      </c>
      <c r="J6425" s="25" t="s">
        <v>1599</v>
      </c>
    </row>
    <row r="6426" spans="1:10" hidden="1" x14ac:dyDescent="0.75">
      <c r="A6426" s="26">
        <v>2007</v>
      </c>
      <c r="B6426" s="26">
        <v>97</v>
      </c>
      <c r="C6426" s="26" t="s">
        <v>14287</v>
      </c>
      <c r="D6426" s="26" t="s">
        <v>14288</v>
      </c>
      <c r="E6426" s="26" t="s">
        <v>85</v>
      </c>
      <c r="F6426" s="26">
        <v>582</v>
      </c>
      <c r="G6426" s="26">
        <v>200</v>
      </c>
      <c r="H6426" s="26">
        <v>482</v>
      </c>
      <c r="I6426" s="26">
        <v>1284</v>
      </c>
      <c r="J6426" s="26" t="s">
        <v>8919</v>
      </c>
    </row>
    <row r="6427" spans="1:10" hidden="1" x14ac:dyDescent="0.75">
      <c r="A6427" s="25">
        <v>2007</v>
      </c>
      <c r="B6427" s="25">
        <v>98</v>
      </c>
      <c r="C6427" s="25" t="s">
        <v>14289</v>
      </c>
      <c r="D6427" s="25" t="s">
        <v>14290</v>
      </c>
      <c r="E6427" s="25" t="s">
        <v>85</v>
      </c>
      <c r="F6427" s="25">
        <v>383</v>
      </c>
      <c r="G6427" s="25">
        <v>138</v>
      </c>
      <c r="H6427" s="25">
        <v>314</v>
      </c>
      <c r="I6427" s="25">
        <v>802</v>
      </c>
      <c r="J6427" s="25" t="s">
        <v>2932</v>
      </c>
    </row>
    <row r="6428" spans="1:10" hidden="1" x14ac:dyDescent="0.75">
      <c r="A6428" s="26">
        <v>2007</v>
      </c>
      <c r="B6428" s="26">
        <v>99</v>
      </c>
      <c r="C6428" s="26" t="s">
        <v>14291</v>
      </c>
      <c r="D6428" s="26" t="s">
        <v>14292</v>
      </c>
      <c r="E6428" s="26" t="s">
        <v>85</v>
      </c>
      <c r="F6428" s="26">
        <v>245</v>
      </c>
      <c r="G6428" s="26">
        <v>92</v>
      </c>
      <c r="H6428" s="26">
        <v>199</v>
      </c>
      <c r="I6428" s="26">
        <v>488</v>
      </c>
      <c r="J6428" s="26" t="s">
        <v>1272</v>
      </c>
    </row>
    <row r="6429" spans="1:10" hidden="1" x14ac:dyDescent="0.75">
      <c r="A6429" s="25">
        <v>2007</v>
      </c>
      <c r="B6429" s="25">
        <v>100</v>
      </c>
      <c r="C6429" s="25" t="s">
        <v>14293</v>
      </c>
      <c r="D6429" s="25" t="s">
        <v>14294</v>
      </c>
      <c r="E6429" s="25" t="s">
        <v>85</v>
      </c>
      <c r="F6429" s="25">
        <v>152</v>
      </c>
      <c r="G6429" s="25">
        <v>60</v>
      </c>
      <c r="H6429" s="25">
        <v>122</v>
      </c>
      <c r="I6429" s="25">
        <v>290</v>
      </c>
      <c r="J6429" s="25" t="s">
        <v>3793</v>
      </c>
    </row>
    <row r="6430" spans="1:10" hidden="1" x14ac:dyDescent="0.75">
      <c r="A6430" s="26">
        <v>2007</v>
      </c>
      <c r="B6430" s="26">
        <v>101</v>
      </c>
      <c r="C6430" s="26" t="s">
        <v>14295</v>
      </c>
      <c r="D6430" s="26" t="s">
        <v>14296</v>
      </c>
      <c r="E6430" s="26" t="s">
        <v>85</v>
      </c>
      <c r="F6430" s="26">
        <v>92</v>
      </c>
      <c r="G6430" s="26">
        <v>38</v>
      </c>
      <c r="H6430" s="26">
        <v>73</v>
      </c>
      <c r="I6430" s="26">
        <v>168</v>
      </c>
      <c r="J6430" s="26" t="s">
        <v>5079</v>
      </c>
    </row>
    <row r="6431" spans="1:10" hidden="1" x14ac:dyDescent="0.75">
      <c r="A6431" s="25">
        <v>2007</v>
      </c>
      <c r="B6431" s="25">
        <v>102</v>
      </c>
      <c r="C6431" s="25" t="s">
        <v>14297</v>
      </c>
      <c r="D6431" s="25" t="s">
        <v>14298</v>
      </c>
      <c r="E6431" s="25" t="s">
        <v>85</v>
      </c>
      <c r="F6431" s="25">
        <v>54</v>
      </c>
      <c r="G6431" s="25">
        <v>23</v>
      </c>
      <c r="H6431" s="25">
        <v>43</v>
      </c>
      <c r="I6431" s="25">
        <v>94</v>
      </c>
      <c r="J6431" s="25" t="s">
        <v>1288</v>
      </c>
    </row>
    <row r="6432" spans="1:10" hidden="1" x14ac:dyDescent="0.75">
      <c r="A6432" s="26">
        <v>2007</v>
      </c>
      <c r="B6432" s="26">
        <v>103</v>
      </c>
      <c r="C6432" s="26" t="s">
        <v>14299</v>
      </c>
      <c r="D6432" s="26" t="s">
        <v>14300</v>
      </c>
      <c r="E6432" s="26" t="s">
        <v>85</v>
      </c>
      <c r="F6432" s="26">
        <v>31</v>
      </c>
      <c r="G6432" s="26">
        <v>14</v>
      </c>
      <c r="H6432" s="26">
        <v>24</v>
      </c>
      <c r="I6432" s="26">
        <v>52</v>
      </c>
      <c r="J6432" s="26" t="s">
        <v>2630</v>
      </c>
    </row>
    <row r="6433" spans="1:10" hidden="1" x14ac:dyDescent="0.75">
      <c r="A6433" s="25">
        <v>2007</v>
      </c>
      <c r="B6433" s="25">
        <v>104</v>
      </c>
      <c r="C6433" s="25" t="s">
        <v>14301</v>
      </c>
      <c r="D6433" s="25" t="s">
        <v>14302</v>
      </c>
      <c r="E6433" s="25" t="s">
        <v>85</v>
      </c>
      <c r="F6433" s="25">
        <v>17</v>
      </c>
      <c r="G6433" s="25">
        <v>8</v>
      </c>
      <c r="H6433" s="25">
        <v>13</v>
      </c>
      <c r="I6433" s="25">
        <v>28</v>
      </c>
      <c r="J6433" s="25" t="s">
        <v>4328</v>
      </c>
    </row>
    <row r="6434" spans="1:10" hidden="1" x14ac:dyDescent="0.75">
      <c r="A6434" s="26">
        <v>2007</v>
      </c>
      <c r="B6434" s="26">
        <v>105</v>
      </c>
      <c r="C6434" s="26" t="s">
        <v>14303</v>
      </c>
      <c r="D6434" s="26" t="s">
        <v>5850</v>
      </c>
      <c r="E6434" s="26" t="s">
        <v>85</v>
      </c>
      <c r="F6434" s="26">
        <v>9</v>
      </c>
      <c r="G6434" s="26">
        <v>4</v>
      </c>
      <c r="H6434" s="26">
        <v>7</v>
      </c>
      <c r="I6434" s="26">
        <v>14</v>
      </c>
      <c r="J6434" s="26" t="s">
        <v>560</v>
      </c>
    </row>
    <row r="6435" spans="1:10" hidden="1" x14ac:dyDescent="0.75">
      <c r="A6435" s="25">
        <v>2007</v>
      </c>
      <c r="B6435" s="25">
        <v>106</v>
      </c>
      <c r="C6435" s="25" t="s">
        <v>14304</v>
      </c>
      <c r="D6435" s="25" t="s">
        <v>14305</v>
      </c>
      <c r="E6435" s="25" t="s">
        <v>85</v>
      </c>
      <c r="F6435" s="25">
        <v>5</v>
      </c>
      <c r="G6435" s="25">
        <v>2</v>
      </c>
      <c r="H6435" s="25">
        <v>4</v>
      </c>
      <c r="I6435" s="25">
        <v>7</v>
      </c>
      <c r="J6435" s="25" t="s">
        <v>563</v>
      </c>
    </row>
    <row r="6436" spans="1:10" hidden="1" x14ac:dyDescent="0.75">
      <c r="A6436" s="26">
        <v>2007</v>
      </c>
      <c r="B6436" s="26">
        <v>107</v>
      </c>
      <c r="C6436" s="26" t="s">
        <v>14306</v>
      </c>
      <c r="D6436" s="26" t="s">
        <v>14307</v>
      </c>
      <c r="E6436" s="26" t="s">
        <v>85</v>
      </c>
      <c r="F6436" s="26">
        <v>2</v>
      </c>
      <c r="G6436" s="26">
        <v>1</v>
      </c>
      <c r="H6436" s="26">
        <v>2</v>
      </c>
      <c r="I6436" s="26">
        <v>4</v>
      </c>
      <c r="J6436" s="26" t="s">
        <v>566</v>
      </c>
    </row>
    <row r="6437" spans="1:10" hidden="1" x14ac:dyDescent="0.75">
      <c r="A6437" s="25">
        <v>2007</v>
      </c>
      <c r="B6437" s="25">
        <v>108</v>
      </c>
      <c r="C6437" s="25" t="s">
        <v>14308</v>
      </c>
      <c r="D6437" s="25" t="s">
        <v>8002</v>
      </c>
      <c r="E6437" s="25" t="s">
        <v>85</v>
      </c>
      <c r="F6437" s="25">
        <v>1</v>
      </c>
      <c r="G6437" s="25">
        <v>1</v>
      </c>
      <c r="H6437" s="25">
        <v>1</v>
      </c>
      <c r="I6437" s="25">
        <v>2</v>
      </c>
      <c r="J6437" s="25" t="s">
        <v>942</v>
      </c>
    </row>
    <row r="6438" spans="1:10" hidden="1" x14ac:dyDescent="0.75">
      <c r="A6438" s="26">
        <v>2007</v>
      </c>
      <c r="B6438" s="26">
        <v>109</v>
      </c>
      <c r="C6438" s="26" t="s">
        <v>14309</v>
      </c>
      <c r="D6438" s="26" t="s">
        <v>14310</v>
      </c>
      <c r="E6438" s="26" t="s">
        <v>85</v>
      </c>
      <c r="F6438" s="26">
        <v>1</v>
      </c>
      <c r="G6438" s="26">
        <v>0</v>
      </c>
      <c r="H6438" s="26">
        <v>0</v>
      </c>
      <c r="I6438" s="26">
        <v>1</v>
      </c>
      <c r="J6438" s="26" t="s">
        <v>5094</v>
      </c>
    </row>
    <row r="6439" spans="1:10" hidden="1" x14ac:dyDescent="0.75">
      <c r="A6439" s="25">
        <v>2007</v>
      </c>
      <c r="B6439" s="25" t="s">
        <v>589</v>
      </c>
      <c r="C6439" s="25" t="s">
        <v>7786</v>
      </c>
      <c r="D6439" s="25" t="s">
        <v>591</v>
      </c>
      <c r="E6439" s="25" t="s">
        <v>573</v>
      </c>
      <c r="F6439" s="25">
        <v>0</v>
      </c>
      <c r="G6439" s="25">
        <v>0</v>
      </c>
      <c r="H6439" s="25">
        <v>0</v>
      </c>
      <c r="I6439" s="25">
        <v>0</v>
      </c>
      <c r="J6439" s="25" t="s">
        <v>573</v>
      </c>
    </row>
    <row r="6440" spans="1:10" hidden="1" x14ac:dyDescent="0.75">
      <c r="A6440" s="26">
        <v>2008</v>
      </c>
      <c r="B6440" s="26">
        <v>0</v>
      </c>
      <c r="C6440" s="26" t="s">
        <v>10362</v>
      </c>
      <c r="D6440" s="26" t="s">
        <v>10994</v>
      </c>
      <c r="E6440" s="26" t="s">
        <v>7555</v>
      </c>
      <c r="F6440" s="26">
        <v>100000</v>
      </c>
      <c r="G6440" s="26">
        <v>631</v>
      </c>
      <c r="H6440" s="26">
        <v>99455</v>
      </c>
      <c r="I6440" s="26">
        <v>6982062</v>
      </c>
      <c r="J6440" s="26" t="s">
        <v>14311</v>
      </c>
    </row>
    <row r="6441" spans="1:10" hidden="1" x14ac:dyDescent="0.75">
      <c r="A6441" s="25">
        <v>2008</v>
      </c>
      <c r="B6441" s="25">
        <v>1</v>
      </c>
      <c r="C6441" s="25" t="s">
        <v>2984</v>
      </c>
      <c r="D6441" s="25" t="s">
        <v>2984</v>
      </c>
      <c r="E6441" s="25" t="s">
        <v>85</v>
      </c>
      <c r="F6441" s="25">
        <v>99369</v>
      </c>
      <c r="G6441" s="25">
        <v>49</v>
      </c>
      <c r="H6441" s="25">
        <v>99344</v>
      </c>
      <c r="I6441" s="25">
        <v>6882607</v>
      </c>
      <c r="J6441" s="25" t="s">
        <v>14314</v>
      </c>
    </row>
    <row r="6442" spans="1:10" hidden="1" x14ac:dyDescent="0.75">
      <c r="A6442" s="26">
        <v>2008</v>
      </c>
      <c r="B6442" s="26">
        <v>2</v>
      </c>
      <c r="C6442" s="26" t="s">
        <v>9868</v>
      </c>
      <c r="D6442" s="26" t="s">
        <v>9868</v>
      </c>
      <c r="E6442" s="26" t="s">
        <v>85</v>
      </c>
      <c r="F6442" s="26">
        <v>99320</v>
      </c>
      <c r="G6442" s="26">
        <v>18</v>
      </c>
      <c r="H6442" s="26">
        <v>99311</v>
      </c>
      <c r="I6442" s="26">
        <v>6783263</v>
      </c>
      <c r="J6442" s="26" t="s">
        <v>14315</v>
      </c>
    </row>
    <row r="6443" spans="1:10" hidden="1" x14ac:dyDescent="0.75">
      <c r="A6443" s="25">
        <v>2008</v>
      </c>
      <c r="B6443" s="25">
        <v>3</v>
      </c>
      <c r="C6443" s="25" t="s">
        <v>9406</v>
      </c>
      <c r="D6443" s="25" t="s">
        <v>9406</v>
      </c>
      <c r="E6443" s="25" t="s">
        <v>85</v>
      </c>
      <c r="F6443" s="25">
        <v>99302</v>
      </c>
      <c r="G6443" s="25">
        <v>22</v>
      </c>
      <c r="H6443" s="25">
        <v>99291</v>
      </c>
      <c r="I6443" s="25">
        <v>6683952</v>
      </c>
      <c r="J6443" s="25" t="s">
        <v>14318</v>
      </c>
    </row>
    <row r="6444" spans="1:10" hidden="1" x14ac:dyDescent="0.75">
      <c r="A6444" s="26">
        <v>2008</v>
      </c>
      <c r="B6444" s="26">
        <v>4</v>
      </c>
      <c r="C6444" s="26" t="s">
        <v>13377</v>
      </c>
      <c r="D6444" s="26" t="s">
        <v>13377</v>
      </c>
      <c r="E6444" s="26" t="s">
        <v>85</v>
      </c>
      <c r="F6444" s="26">
        <v>99280</v>
      </c>
      <c r="G6444" s="26">
        <v>10</v>
      </c>
      <c r="H6444" s="26">
        <v>99275</v>
      </c>
      <c r="I6444" s="26">
        <v>6584661</v>
      </c>
      <c r="J6444" s="26" t="s">
        <v>14319</v>
      </c>
    </row>
    <row r="6445" spans="1:10" hidden="1" x14ac:dyDescent="0.75">
      <c r="A6445" s="25">
        <v>2008</v>
      </c>
      <c r="B6445" s="25">
        <v>5</v>
      </c>
      <c r="C6445" s="25" t="s">
        <v>13580</v>
      </c>
      <c r="D6445" s="25" t="s">
        <v>13580</v>
      </c>
      <c r="E6445" s="25" t="s">
        <v>85</v>
      </c>
      <c r="F6445" s="25">
        <v>99270</v>
      </c>
      <c r="G6445" s="25">
        <v>12</v>
      </c>
      <c r="H6445" s="25">
        <v>99264</v>
      </c>
      <c r="I6445" s="25">
        <v>6485386</v>
      </c>
      <c r="J6445" s="25" t="s">
        <v>2972</v>
      </c>
    </row>
    <row r="6446" spans="1:10" hidden="1" x14ac:dyDescent="0.75">
      <c r="A6446" s="26">
        <v>2008</v>
      </c>
      <c r="B6446" s="26">
        <v>6</v>
      </c>
      <c r="C6446" s="26" t="s">
        <v>11789</v>
      </c>
      <c r="D6446" s="26" t="s">
        <v>11789</v>
      </c>
      <c r="E6446" s="26" t="s">
        <v>85</v>
      </c>
      <c r="F6446" s="26">
        <v>99258</v>
      </c>
      <c r="G6446" s="26">
        <v>20</v>
      </c>
      <c r="H6446" s="26">
        <v>99248</v>
      </c>
      <c r="I6446" s="26">
        <v>6386122</v>
      </c>
      <c r="J6446" s="26" t="s">
        <v>4368</v>
      </c>
    </row>
    <row r="6447" spans="1:10" hidden="1" x14ac:dyDescent="0.75">
      <c r="A6447" s="25">
        <v>2008</v>
      </c>
      <c r="B6447" s="25">
        <v>7</v>
      </c>
      <c r="C6447" s="25" t="s">
        <v>13580</v>
      </c>
      <c r="D6447" s="25" t="s">
        <v>13580</v>
      </c>
      <c r="E6447" s="25" t="s">
        <v>85</v>
      </c>
      <c r="F6447" s="25">
        <v>99238</v>
      </c>
      <c r="G6447" s="25">
        <v>12</v>
      </c>
      <c r="H6447" s="25">
        <v>99232</v>
      </c>
      <c r="I6447" s="25">
        <v>6286874</v>
      </c>
      <c r="J6447" s="25" t="s">
        <v>10955</v>
      </c>
    </row>
    <row r="6448" spans="1:10" hidden="1" x14ac:dyDescent="0.75">
      <c r="A6448" s="26">
        <v>2008</v>
      </c>
      <c r="B6448" s="26">
        <v>8</v>
      </c>
      <c r="C6448" s="26" t="s">
        <v>13377</v>
      </c>
      <c r="D6448" s="26" t="s">
        <v>13377</v>
      </c>
      <c r="E6448" s="26" t="s">
        <v>85</v>
      </c>
      <c r="F6448" s="26">
        <v>99226</v>
      </c>
      <c r="G6448" s="26">
        <v>10</v>
      </c>
      <c r="H6448" s="26">
        <v>99221</v>
      </c>
      <c r="I6448" s="26">
        <v>6187642</v>
      </c>
      <c r="J6448" s="26" t="s">
        <v>2985</v>
      </c>
    </row>
    <row r="6449" spans="1:10" hidden="1" x14ac:dyDescent="0.75">
      <c r="A6449" s="25">
        <v>2008</v>
      </c>
      <c r="B6449" s="25">
        <v>9</v>
      </c>
      <c r="C6449" s="25" t="s">
        <v>11372</v>
      </c>
      <c r="D6449" s="25" t="s">
        <v>11372</v>
      </c>
      <c r="E6449" s="25" t="s">
        <v>85</v>
      </c>
      <c r="F6449" s="25">
        <v>99216</v>
      </c>
      <c r="G6449" s="25">
        <v>14</v>
      </c>
      <c r="H6449" s="25">
        <v>99209</v>
      </c>
      <c r="I6449" s="25">
        <v>6088421</v>
      </c>
      <c r="J6449" s="25" t="s">
        <v>8500</v>
      </c>
    </row>
    <row r="6450" spans="1:10" hidden="1" x14ac:dyDescent="0.75">
      <c r="A6450" s="26">
        <v>2008</v>
      </c>
      <c r="B6450" s="26">
        <v>10</v>
      </c>
      <c r="C6450" s="26" t="s">
        <v>11580</v>
      </c>
      <c r="D6450" s="26" t="s">
        <v>11580</v>
      </c>
      <c r="E6450" s="26" t="s">
        <v>85</v>
      </c>
      <c r="F6450" s="26">
        <v>99202</v>
      </c>
      <c r="G6450" s="26">
        <v>16</v>
      </c>
      <c r="H6450" s="26">
        <v>99194</v>
      </c>
      <c r="I6450" s="26">
        <v>5989213</v>
      </c>
      <c r="J6450" s="26" t="s">
        <v>14325</v>
      </c>
    </row>
    <row r="6451" spans="1:10" hidden="1" x14ac:dyDescent="0.75">
      <c r="A6451" s="25">
        <v>2008</v>
      </c>
      <c r="B6451" s="25">
        <v>11</v>
      </c>
      <c r="C6451" s="25" t="s">
        <v>13781</v>
      </c>
      <c r="D6451" s="25" t="s">
        <v>13781</v>
      </c>
      <c r="E6451" s="25" t="s">
        <v>85</v>
      </c>
      <c r="F6451" s="25">
        <v>99186</v>
      </c>
      <c r="G6451" s="25">
        <v>8</v>
      </c>
      <c r="H6451" s="25">
        <v>99182</v>
      </c>
      <c r="I6451" s="25">
        <v>5890019</v>
      </c>
      <c r="J6451" s="25" t="s">
        <v>14327</v>
      </c>
    </row>
    <row r="6452" spans="1:10" hidden="1" x14ac:dyDescent="0.75">
      <c r="A6452" s="26">
        <v>2008</v>
      </c>
      <c r="B6452" s="26">
        <v>12</v>
      </c>
      <c r="C6452" s="26" t="s">
        <v>11372</v>
      </c>
      <c r="D6452" s="26" t="s">
        <v>11372</v>
      </c>
      <c r="E6452" s="26" t="s">
        <v>85</v>
      </c>
      <c r="F6452" s="26">
        <v>99178</v>
      </c>
      <c r="G6452" s="26">
        <v>14</v>
      </c>
      <c r="H6452" s="26">
        <v>99171</v>
      </c>
      <c r="I6452" s="26">
        <v>5790837</v>
      </c>
      <c r="J6452" s="26" t="s">
        <v>14329</v>
      </c>
    </row>
    <row r="6453" spans="1:10" hidden="1" x14ac:dyDescent="0.75">
      <c r="A6453" s="25">
        <v>2008</v>
      </c>
      <c r="B6453" s="25">
        <v>13</v>
      </c>
      <c r="C6453" s="25" t="s">
        <v>7570</v>
      </c>
      <c r="D6453" s="25" t="s">
        <v>7570</v>
      </c>
      <c r="E6453" s="25" t="s">
        <v>85</v>
      </c>
      <c r="F6453" s="25">
        <v>99164</v>
      </c>
      <c r="G6453" s="25">
        <v>26</v>
      </c>
      <c r="H6453" s="25">
        <v>99151</v>
      </c>
      <c r="I6453" s="25">
        <v>5691666</v>
      </c>
      <c r="J6453" s="25" t="s">
        <v>14330</v>
      </c>
    </row>
    <row r="6454" spans="1:10" hidden="1" x14ac:dyDescent="0.75">
      <c r="A6454" s="26">
        <v>2008</v>
      </c>
      <c r="B6454" s="26">
        <v>14</v>
      </c>
      <c r="C6454" s="26" t="s">
        <v>7567</v>
      </c>
      <c r="D6454" s="26" t="s">
        <v>7567</v>
      </c>
      <c r="E6454" s="26" t="s">
        <v>85</v>
      </c>
      <c r="F6454" s="26">
        <v>99138</v>
      </c>
      <c r="G6454" s="26">
        <v>29</v>
      </c>
      <c r="H6454" s="26">
        <v>99123</v>
      </c>
      <c r="I6454" s="26">
        <v>5592515</v>
      </c>
      <c r="J6454" s="26" t="s">
        <v>11793</v>
      </c>
    </row>
    <row r="6455" spans="1:10" hidden="1" x14ac:dyDescent="0.75">
      <c r="A6455" s="25">
        <v>2008</v>
      </c>
      <c r="B6455" s="25">
        <v>15</v>
      </c>
      <c r="C6455" s="25" t="s">
        <v>4631</v>
      </c>
      <c r="D6455" s="25" t="s">
        <v>4631</v>
      </c>
      <c r="E6455" s="25" t="s">
        <v>85</v>
      </c>
      <c r="F6455" s="25">
        <v>99109</v>
      </c>
      <c r="G6455" s="25">
        <v>33</v>
      </c>
      <c r="H6455" s="25">
        <v>99093</v>
      </c>
      <c r="I6455" s="25">
        <v>5493392</v>
      </c>
      <c r="J6455" s="25" t="s">
        <v>5404</v>
      </c>
    </row>
    <row r="6456" spans="1:10" hidden="1" x14ac:dyDescent="0.75">
      <c r="A6456" s="26">
        <v>2008</v>
      </c>
      <c r="B6456" s="26">
        <v>16</v>
      </c>
      <c r="C6456" s="26" t="s">
        <v>3563</v>
      </c>
      <c r="D6456" s="26" t="s">
        <v>3563</v>
      </c>
      <c r="E6456" s="26" t="s">
        <v>85</v>
      </c>
      <c r="F6456" s="26">
        <v>99076</v>
      </c>
      <c r="G6456" s="26">
        <v>46</v>
      </c>
      <c r="H6456" s="26">
        <v>99053</v>
      </c>
      <c r="I6456" s="26">
        <v>5394299</v>
      </c>
      <c r="J6456" s="26" t="s">
        <v>14333</v>
      </c>
    </row>
    <row r="6457" spans="1:10" hidden="1" x14ac:dyDescent="0.75">
      <c r="A6457" s="25">
        <v>2008</v>
      </c>
      <c r="B6457" s="25">
        <v>17</v>
      </c>
      <c r="C6457" s="25" t="s">
        <v>2042</v>
      </c>
      <c r="D6457" s="25" t="s">
        <v>2042</v>
      </c>
      <c r="E6457" s="25" t="s">
        <v>85</v>
      </c>
      <c r="F6457" s="25">
        <v>99030</v>
      </c>
      <c r="G6457" s="25">
        <v>70</v>
      </c>
      <c r="H6457" s="25">
        <v>98995</v>
      </c>
      <c r="I6457" s="25">
        <v>5295246</v>
      </c>
      <c r="J6457" s="25" t="s">
        <v>4881</v>
      </c>
    </row>
    <row r="6458" spans="1:10" hidden="1" x14ac:dyDescent="0.75">
      <c r="A6458" s="26">
        <v>2008</v>
      </c>
      <c r="B6458" s="26">
        <v>18</v>
      </c>
      <c r="C6458" s="26" t="s">
        <v>2031</v>
      </c>
      <c r="D6458" s="26" t="s">
        <v>2031</v>
      </c>
      <c r="E6458" s="26" t="s">
        <v>85</v>
      </c>
      <c r="F6458" s="26">
        <v>98960</v>
      </c>
      <c r="G6458" s="26">
        <v>73</v>
      </c>
      <c r="H6458" s="26">
        <v>98923</v>
      </c>
      <c r="I6458" s="26">
        <v>5196251</v>
      </c>
      <c r="J6458" s="26" t="s">
        <v>4884</v>
      </c>
    </row>
    <row r="6459" spans="1:10" hidden="1" x14ac:dyDescent="0.75">
      <c r="A6459" s="25">
        <v>2008</v>
      </c>
      <c r="B6459" s="25">
        <v>19</v>
      </c>
      <c r="C6459" s="25" t="s">
        <v>2031</v>
      </c>
      <c r="D6459" s="25" t="s">
        <v>2031</v>
      </c>
      <c r="E6459" s="25" t="s">
        <v>85</v>
      </c>
      <c r="F6459" s="25">
        <v>98887</v>
      </c>
      <c r="G6459" s="25">
        <v>73</v>
      </c>
      <c r="H6459" s="25">
        <v>98850</v>
      </c>
      <c r="I6459" s="25">
        <v>5097328</v>
      </c>
      <c r="J6459" s="25" t="s">
        <v>4887</v>
      </c>
    </row>
    <row r="6460" spans="1:10" hidden="1" x14ac:dyDescent="0.75">
      <c r="A6460" s="26">
        <v>2008</v>
      </c>
      <c r="B6460" s="26">
        <v>20</v>
      </c>
      <c r="C6460" s="26" t="s">
        <v>2991</v>
      </c>
      <c r="D6460" s="26" t="s">
        <v>2991</v>
      </c>
      <c r="E6460" s="26" t="s">
        <v>85</v>
      </c>
      <c r="F6460" s="26">
        <v>98814</v>
      </c>
      <c r="G6460" s="26">
        <v>46</v>
      </c>
      <c r="H6460" s="26">
        <v>98790</v>
      </c>
      <c r="I6460" s="26">
        <v>4998478</v>
      </c>
      <c r="J6460" s="26" t="s">
        <v>14335</v>
      </c>
    </row>
    <row r="6461" spans="1:10" hidden="1" x14ac:dyDescent="0.75">
      <c r="A6461" s="25">
        <v>2008</v>
      </c>
      <c r="B6461" s="25">
        <v>21</v>
      </c>
      <c r="C6461" s="25" t="s">
        <v>1693</v>
      </c>
      <c r="D6461" s="25" t="s">
        <v>1693</v>
      </c>
      <c r="E6461" s="25" t="s">
        <v>85</v>
      </c>
      <c r="F6461" s="25">
        <v>98767</v>
      </c>
      <c r="G6461" s="25">
        <v>66</v>
      </c>
      <c r="H6461" s="25">
        <v>98734</v>
      </c>
      <c r="I6461" s="25">
        <v>4899687</v>
      </c>
      <c r="J6461" s="25" t="s">
        <v>8980</v>
      </c>
    </row>
    <row r="6462" spans="1:10" hidden="1" x14ac:dyDescent="0.75">
      <c r="A6462" s="26">
        <v>2008</v>
      </c>
      <c r="B6462" s="26">
        <v>22</v>
      </c>
      <c r="C6462" s="26" t="s">
        <v>1679</v>
      </c>
      <c r="D6462" s="26" t="s">
        <v>1679</v>
      </c>
      <c r="E6462" s="26" t="s">
        <v>85</v>
      </c>
      <c r="F6462" s="26">
        <v>98701</v>
      </c>
      <c r="G6462" s="26">
        <v>69</v>
      </c>
      <c r="H6462" s="26">
        <v>98666</v>
      </c>
      <c r="I6462" s="26">
        <v>4800953</v>
      </c>
      <c r="J6462" s="26" t="s">
        <v>14338</v>
      </c>
    </row>
    <row r="6463" spans="1:10" hidden="1" x14ac:dyDescent="0.75">
      <c r="A6463" s="25">
        <v>2008</v>
      </c>
      <c r="B6463" s="25">
        <v>23</v>
      </c>
      <c r="C6463" s="25" t="s">
        <v>1684</v>
      </c>
      <c r="D6463" s="25" t="s">
        <v>1684</v>
      </c>
      <c r="E6463" s="25" t="s">
        <v>85</v>
      </c>
      <c r="F6463" s="25">
        <v>98631</v>
      </c>
      <c r="G6463" s="25">
        <v>75</v>
      </c>
      <c r="H6463" s="25">
        <v>98594</v>
      </c>
      <c r="I6463" s="25">
        <v>4702287</v>
      </c>
      <c r="J6463" s="25" t="s">
        <v>14339</v>
      </c>
    </row>
    <row r="6464" spans="1:10" hidden="1" x14ac:dyDescent="0.75">
      <c r="A6464" s="26">
        <v>2008</v>
      </c>
      <c r="B6464" s="26">
        <v>24</v>
      </c>
      <c r="C6464" s="26" t="s">
        <v>2050</v>
      </c>
      <c r="D6464" s="26" t="s">
        <v>2050</v>
      </c>
      <c r="E6464" s="26" t="s">
        <v>85</v>
      </c>
      <c r="F6464" s="26">
        <v>98557</v>
      </c>
      <c r="G6464" s="26">
        <v>86</v>
      </c>
      <c r="H6464" s="26">
        <v>98513</v>
      </c>
      <c r="I6464" s="26">
        <v>4603693</v>
      </c>
      <c r="J6464" s="26" t="s">
        <v>14340</v>
      </c>
    </row>
    <row r="6465" spans="1:10" hidden="1" x14ac:dyDescent="0.75">
      <c r="A6465" s="25">
        <v>2008</v>
      </c>
      <c r="B6465" s="25">
        <v>25</v>
      </c>
      <c r="C6465" s="25" t="s">
        <v>1349</v>
      </c>
      <c r="D6465" s="25" t="s">
        <v>1349</v>
      </c>
      <c r="E6465" s="25" t="s">
        <v>85</v>
      </c>
      <c r="F6465" s="25">
        <v>98470</v>
      </c>
      <c r="G6465" s="25">
        <v>68</v>
      </c>
      <c r="H6465" s="25">
        <v>98436</v>
      </c>
      <c r="I6465" s="25">
        <v>4505179</v>
      </c>
      <c r="J6465" s="25" t="s">
        <v>14341</v>
      </c>
    </row>
    <row r="6466" spans="1:10" hidden="1" x14ac:dyDescent="0.75">
      <c r="A6466" s="26">
        <v>2008</v>
      </c>
      <c r="B6466" s="26">
        <v>26</v>
      </c>
      <c r="C6466" s="26" t="s">
        <v>619</v>
      </c>
      <c r="D6466" s="26" t="s">
        <v>619</v>
      </c>
      <c r="E6466" s="26" t="s">
        <v>85</v>
      </c>
      <c r="F6466" s="26">
        <v>98402</v>
      </c>
      <c r="G6466" s="26">
        <v>98</v>
      </c>
      <c r="H6466" s="26">
        <v>98353</v>
      </c>
      <c r="I6466" s="26">
        <v>4406743</v>
      </c>
      <c r="J6466" s="26" t="s">
        <v>14344</v>
      </c>
    </row>
    <row r="6467" spans="1:10" hidden="1" x14ac:dyDescent="0.75">
      <c r="A6467" s="25">
        <v>2008</v>
      </c>
      <c r="B6467" s="25">
        <v>27</v>
      </c>
      <c r="C6467" s="25" t="s">
        <v>1343</v>
      </c>
      <c r="D6467" s="25" t="s">
        <v>1343</v>
      </c>
      <c r="E6467" s="25" t="s">
        <v>85</v>
      </c>
      <c r="F6467" s="25">
        <v>98304</v>
      </c>
      <c r="G6467" s="25">
        <v>94</v>
      </c>
      <c r="H6467" s="25">
        <v>98257</v>
      </c>
      <c r="I6467" s="25">
        <v>4308390</v>
      </c>
      <c r="J6467" s="25" t="s">
        <v>14345</v>
      </c>
    </row>
    <row r="6468" spans="1:10" hidden="1" x14ac:dyDescent="0.75">
      <c r="A6468" s="26">
        <v>2008</v>
      </c>
      <c r="B6468" s="26">
        <v>28</v>
      </c>
      <c r="C6468" s="26" t="s">
        <v>1351</v>
      </c>
      <c r="D6468" s="26" t="s">
        <v>1351</v>
      </c>
      <c r="E6468" s="26" t="s">
        <v>85</v>
      </c>
      <c r="F6468" s="26">
        <v>98210</v>
      </c>
      <c r="G6468" s="26">
        <v>78</v>
      </c>
      <c r="H6468" s="26">
        <v>98171</v>
      </c>
      <c r="I6468" s="26">
        <v>4210133</v>
      </c>
      <c r="J6468" s="26" t="s">
        <v>14347</v>
      </c>
    </row>
    <row r="6469" spans="1:10" hidden="1" x14ac:dyDescent="0.75">
      <c r="A6469" s="25">
        <v>2008</v>
      </c>
      <c r="B6469" s="25">
        <v>29</v>
      </c>
      <c r="C6469" s="25" t="s">
        <v>1354</v>
      </c>
      <c r="D6469" s="25" t="s">
        <v>1354</v>
      </c>
      <c r="E6469" s="25" t="s">
        <v>85</v>
      </c>
      <c r="F6469" s="25">
        <v>98132</v>
      </c>
      <c r="G6469" s="25">
        <v>84</v>
      </c>
      <c r="H6469" s="25">
        <v>98091</v>
      </c>
      <c r="I6469" s="25">
        <v>4111962</v>
      </c>
      <c r="J6469" s="25" t="s">
        <v>14349</v>
      </c>
    </row>
    <row r="6470" spans="1:10" hidden="1" x14ac:dyDescent="0.75">
      <c r="A6470" s="26">
        <v>2008</v>
      </c>
      <c r="B6470" s="26">
        <v>30</v>
      </c>
      <c r="C6470" s="26" t="s">
        <v>2365</v>
      </c>
      <c r="D6470" s="26" t="s">
        <v>2365</v>
      </c>
      <c r="E6470" s="26" t="s">
        <v>85</v>
      </c>
      <c r="F6470" s="26">
        <v>98049</v>
      </c>
      <c r="G6470" s="26">
        <v>121</v>
      </c>
      <c r="H6470" s="26">
        <v>97989</v>
      </c>
      <c r="I6470" s="26">
        <v>4013871</v>
      </c>
      <c r="J6470" s="26" t="s">
        <v>14351</v>
      </c>
    </row>
    <row r="6471" spans="1:10" hidden="1" x14ac:dyDescent="0.75">
      <c r="A6471" s="25">
        <v>2008</v>
      </c>
      <c r="B6471" s="25">
        <v>31</v>
      </c>
      <c r="C6471" s="25" t="s">
        <v>1004</v>
      </c>
      <c r="D6471" s="25" t="s">
        <v>1004</v>
      </c>
      <c r="E6471" s="25" t="s">
        <v>85</v>
      </c>
      <c r="F6471" s="25">
        <v>97928</v>
      </c>
      <c r="G6471" s="25">
        <v>128</v>
      </c>
      <c r="H6471" s="25">
        <v>97864</v>
      </c>
      <c r="I6471" s="25">
        <v>3915883</v>
      </c>
      <c r="J6471" s="25" t="s">
        <v>14353</v>
      </c>
    </row>
    <row r="6472" spans="1:10" hidden="1" x14ac:dyDescent="0.75">
      <c r="A6472" s="26">
        <v>2008</v>
      </c>
      <c r="B6472" s="26">
        <v>32</v>
      </c>
      <c r="C6472" s="26" t="s">
        <v>1703</v>
      </c>
      <c r="D6472" s="26" t="s">
        <v>1703</v>
      </c>
      <c r="E6472" s="26" t="s">
        <v>85</v>
      </c>
      <c r="F6472" s="26">
        <v>97801</v>
      </c>
      <c r="G6472" s="26">
        <v>107</v>
      </c>
      <c r="H6472" s="26">
        <v>97747</v>
      </c>
      <c r="I6472" s="26">
        <v>3818018</v>
      </c>
      <c r="J6472" s="26" t="s">
        <v>14355</v>
      </c>
    </row>
    <row r="6473" spans="1:10" hidden="1" x14ac:dyDescent="0.75">
      <c r="A6473" s="25">
        <v>2008</v>
      </c>
      <c r="B6473" s="25">
        <v>33</v>
      </c>
      <c r="C6473" s="25" t="s">
        <v>616</v>
      </c>
      <c r="D6473" s="25" t="s">
        <v>984</v>
      </c>
      <c r="E6473" s="25" t="s">
        <v>85</v>
      </c>
      <c r="F6473" s="25">
        <v>97693</v>
      </c>
      <c r="G6473" s="25">
        <v>118</v>
      </c>
      <c r="H6473" s="25">
        <v>97634</v>
      </c>
      <c r="I6473" s="25">
        <v>3720271</v>
      </c>
      <c r="J6473" s="25" t="s">
        <v>12827</v>
      </c>
    </row>
    <row r="6474" spans="1:10" hidden="1" x14ac:dyDescent="0.75">
      <c r="A6474" s="26">
        <v>2008</v>
      </c>
      <c r="B6474" s="26">
        <v>34</v>
      </c>
      <c r="C6474" s="26" t="s">
        <v>633</v>
      </c>
      <c r="D6474" s="26" t="s">
        <v>633</v>
      </c>
      <c r="E6474" s="26" t="s">
        <v>85</v>
      </c>
      <c r="F6474" s="26">
        <v>97575</v>
      </c>
      <c r="G6474" s="26">
        <v>123</v>
      </c>
      <c r="H6474" s="26">
        <v>97514</v>
      </c>
      <c r="I6474" s="26">
        <v>3622637</v>
      </c>
      <c r="J6474" s="26" t="s">
        <v>14356</v>
      </c>
    </row>
    <row r="6475" spans="1:10" hidden="1" x14ac:dyDescent="0.75">
      <c r="A6475" s="25">
        <v>2008</v>
      </c>
      <c r="B6475" s="25">
        <v>35</v>
      </c>
      <c r="C6475" s="25" t="s">
        <v>1727</v>
      </c>
      <c r="D6475" s="25" t="s">
        <v>1727</v>
      </c>
      <c r="E6475" s="25" t="s">
        <v>85</v>
      </c>
      <c r="F6475" s="25">
        <v>97452</v>
      </c>
      <c r="G6475" s="25">
        <v>159</v>
      </c>
      <c r="H6475" s="25">
        <v>97373</v>
      </c>
      <c r="I6475" s="25">
        <v>3525123</v>
      </c>
      <c r="J6475" s="25" t="s">
        <v>14357</v>
      </c>
    </row>
    <row r="6476" spans="1:10" hidden="1" x14ac:dyDescent="0.75">
      <c r="A6476" s="26">
        <v>2008</v>
      </c>
      <c r="B6476" s="26">
        <v>36</v>
      </c>
      <c r="C6476" s="26" t="s">
        <v>1367</v>
      </c>
      <c r="D6476" s="26" t="s">
        <v>1367</v>
      </c>
      <c r="E6476" s="26" t="s">
        <v>85</v>
      </c>
      <c r="F6476" s="26">
        <v>97293</v>
      </c>
      <c r="G6476" s="26">
        <v>181</v>
      </c>
      <c r="H6476" s="26">
        <v>97203</v>
      </c>
      <c r="I6476" s="26">
        <v>3427750</v>
      </c>
      <c r="J6476" s="26" t="s">
        <v>14358</v>
      </c>
    </row>
    <row r="6477" spans="1:10" hidden="1" x14ac:dyDescent="0.75">
      <c r="A6477" s="25">
        <v>2008</v>
      </c>
      <c r="B6477" s="25">
        <v>37</v>
      </c>
      <c r="C6477" s="25" t="s">
        <v>100</v>
      </c>
      <c r="D6477" s="25" t="s">
        <v>1736</v>
      </c>
      <c r="E6477" s="25" t="s">
        <v>85</v>
      </c>
      <c r="F6477" s="25">
        <v>97112</v>
      </c>
      <c r="G6477" s="25">
        <v>192</v>
      </c>
      <c r="H6477" s="25">
        <v>97017</v>
      </c>
      <c r="I6477" s="25">
        <v>3330547</v>
      </c>
      <c r="J6477" s="25" t="s">
        <v>3035</v>
      </c>
    </row>
    <row r="6478" spans="1:10" hidden="1" x14ac:dyDescent="0.75">
      <c r="A6478" s="26">
        <v>2008</v>
      </c>
      <c r="B6478" s="26">
        <v>38</v>
      </c>
      <c r="C6478" s="26" t="s">
        <v>2403</v>
      </c>
      <c r="D6478" s="26" t="s">
        <v>2403</v>
      </c>
      <c r="E6478" s="26" t="s">
        <v>85</v>
      </c>
      <c r="F6478" s="26">
        <v>96921</v>
      </c>
      <c r="G6478" s="26">
        <v>220</v>
      </c>
      <c r="H6478" s="26">
        <v>96811</v>
      </c>
      <c r="I6478" s="26">
        <v>3233531</v>
      </c>
      <c r="J6478" s="26" t="s">
        <v>1067</v>
      </c>
    </row>
    <row r="6479" spans="1:10" hidden="1" x14ac:dyDescent="0.75">
      <c r="A6479" s="25">
        <v>2008</v>
      </c>
      <c r="B6479" s="25">
        <v>39</v>
      </c>
      <c r="C6479" s="25" t="s">
        <v>659</v>
      </c>
      <c r="D6479" s="25" t="s">
        <v>3323</v>
      </c>
      <c r="E6479" s="25" t="s">
        <v>85</v>
      </c>
      <c r="F6479" s="25">
        <v>96701</v>
      </c>
      <c r="G6479" s="25">
        <v>260</v>
      </c>
      <c r="H6479" s="25">
        <v>96571</v>
      </c>
      <c r="I6479" s="25">
        <v>3136720</v>
      </c>
      <c r="J6479" s="25" t="s">
        <v>12033</v>
      </c>
    </row>
    <row r="6480" spans="1:10" hidden="1" x14ac:dyDescent="0.75">
      <c r="A6480" s="26">
        <v>2008</v>
      </c>
      <c r="B6480" s="26">
        <v>40</v>
      </c>
      <c r="C6480" s="26" t="s">
        <v>2372</v>
      </c>
      <c r="D6480" s="26" t="s">
        <v>193</v>
      </c>
      <c r="E6480" s="26" t="s">
        <v>85</v>
      </c>
      <c r="F6480" s="26">
        <v>96441</v>
      </c>
      <c r="G6480" s="26">
        <v>293</v>
      </c>
      <c r="H6480" s="26">
        <v>96294</v>
      </c>
      <c r="I6480" s="26">
        <v>3040149</v>
      </c>
      <c r="J6480" s="26" t="s">
        <v>14359</v>
      </c>
    </row>
    <row r="6481" spans="1:10" hidden="1" x14ac:dyDescent="0.75">
      <c r="A6481" s="25">
        <v>2008</v>
      </c>
      <c r="B6481" s="25">
        <v>41</v>
      </c>
      <c r="C6481" s="25" t="s">
        <v>703</v>
      </c>
      <c r="D6481" s="25" t="s">
        <v>706</v>
      </c>
      <c r="E6481" s="25" t="s">
        <v>85</v>
      </c>
      <c r="F6481" s="25">
        <v>96147</v>
      </c>
      <c r="G6481" s="25">
        <v>389</v>
      </c>
      <c r="H6481" s="25">
        <v>95952</v>
      </c>
      <c r="I6481" s="25">
        <v>2943855</v>
      </c>
      <c r="J6481" s="25" t="s">
        <v>6173</v>
      </c>
    </row>
    <row r="6482" spans="1:10" hidden="1" x14ac:dyDescent="0.75">
      <c r="A6482" s="26">
        <v>2008</v>
      </c>
      <c r="B6482" s="26">
        <v>42</v>
      </c>
      <c r="C6482" s="26" t="s">
        <v>1078</v>
      </c>
      <c r="D6482" s="26" t="s">
        <v>1079</v>
      </c>
      <c r="E6482" s="26" t="s">
        <v>85</v>
      </c>
      <c r="F6482" s="26">
        <v>95758</v>
      </c>
      <c r="G6482" s="26">
        <v>399</v>
      </c>
      <c r="H6482" s="26">
        <v>95558</v>
      </c>
      <c r="I6482" s="26">
        <v>2847903</v>
      </c>
      <c r="J6482" s="26" t="s">
        <v>6174</v>
      </c>
    </row>
    <row r="6483" spans="1:10" hidden="1" x14ac:dyDescent="0.75">
      <c r="A6483" s="25">
        <v>2008</v>
      </c>
      <c r="B6483" s="25">
        <v>43</v>
      </c>
      <c r="C6483" s="25" t="s">
        <v>2754</v>
      </c>
      <c r="D6483" s="25" t="s">
        <v>5708</v>
      </c>
      <c r="E6483" s="25" t="s">
        <v>85</v>
      </c>
      <c r="F6483" s="25">
        <v>95359</v>
      </c>
      <c r="G6483" s="25">
        <v>441</v>
      </c>
      <c r="H6483" s="25">
        <v>95138</v>
      </c>
      <c r="I6483" s="25">
        <v>2752345</v>
      </c>
      <c r="J6483" s="25" t="s">
        <v>7165</v>
      </c>
    </row>
    <row r="6484" spans="1:10" hidden="1" x14ac:dyDescent="0.75">
      <c r="A6484" s="26">
        <v>2008</v>
      </c>
      <c r="B6484" s="26">
        <v>44</v>
      </c>
      <c r="C6484" s="26" t="s">
        <v>5955</v>
      </c>
      <c r="D6484" s="26" t="s">
        <v>5956</v>
      </c>
      <c r="E6484" s="26" t="s">
        <v>85</v>
      </c>
      <c r="F6484" s="26">
        <v>94918</v>
      </c>
      <c r="G6484" s="26">
        <v>548</v>
      </c>
      <c r="H6484" s="26">
        <v>94644</v>
      </c>
      <c r="I6484" s="26">
        <v>2657206</v>
      </c>
      <c r="J6484" s="26" t="s">
        <v>6178</v>
      </c>
    </row>
    <row r="6485" spans="1:10" hidden="1" x14ac:dyDescent="0.75">
      <c r="A6485" s="25">
        <v>2008</v>
      </c>
      <c r="B6485" s="25">
        <v>45</v>
      </c>
      <c r="C6485" s="25" t="s">
        <v>5721</v>
      </c>
      <c r="D6485" s="25" t="s">
        <v>9227</v>
      </c>
      <c r="E6485" s="25" t="s">
        <v>85</v>
      </c>
      <c r="F6485" s="25">
        <v>94371</v>
      </c>
      <c r="G6485" s="25">
        <v>663</v>
      </c>
      <c r="H6485" s="25">
        <v>94039</v>
      </c>
      <c r="I6485" s="25">
        <v>2562562</v>
      </c>
      <c r="J6485" s="25" t="s">
        <v>7168</v>
      </c>
    </row>
    <row r="6486" spans="1:10" hidden="1" x14ac:dyDescent="0.75">
      <c r="A6486" s="26">
        <v>2008</v>
      </c>
      <c r="B6486" s="26">
        <v>46</v>
      </c>
      <c r="C6486" s="26" t="s">
        <v>4936</v>
      </c>
      <c r="D6486" s="26" t="s">
        <v>13177</v>
      </c>
      <c r="E6486" s="26" t="s">
        <v>85</v>
      </c>
      <c r="F6486" s="26">
        <v>93707</v>
      </c>
      <c r="G6486" s="26">
        <v>693</v>
      </c>
      <c r="H6486" s="26">
        <v>93361</v>
      </c>
      <c r="I6486" s="26">
        <v>2468523</v>
      </c>
      <c r="J6486" s="26" t="s">
        <v>14361</v>
      </c>
    </row>
    <row r="6487" spans="1:10" hidden="1" x14ac:dyDescent="0.75">
      <c r="A6487" s="25">
        <v>2008</v>
      </c>
      <c r="B6487" s="25">
        <v>47</v>
      </c>
      <c r="C6487" s="25" t="s">
        <v>7635</v>
      </c>
      <c r="D6487" s="25" t="s">
        <v>4938</v>
      </c>
      <c r="E6487" s="25" t="s">
        <v>85</v>
      </c>
      <c r="F6487" s="25">
        <v>93014</v>
      </c>
      <c r="G6487" s="25">
        <v>814</v>
      </c>
      <c r="H6487" s="25">
        <v>92607</v>
      </c>
      <c r="I6487" s="25">
        <v>2375162</v>
      </c>
      <c r="J6487" s="25" t="s">
        <v>6934</v>
      </c>
    </row>
    <row r="6488" spans="1:10" hidden="1" x14ac:dyDescent="0.75">
      <c r="A6488" s="26">
        <v>2008</v>
      </c>
      <c r="B6488" s="26">
        <v>48</v>
      </c>
      <c r="C6488" s="26" t="s">
        <v>12252</v>
      </c>
      <c r="D6488" s="26" t="s">
        <v>13825</v>
      </c>
      <c r="E6488" s="26" t="s">
        <v>85</v>
      </c>
      <c r="F6488" s="26">
        <v>92200</v>
      </c>
      <c r="G6488" s="26">
        <v>918</v>
      </c>
      <c r="H6488" s="26">
        <v>91741</v>
      </c>
      <c r="I6488" s="26">
        <v>2282555</v>
      </c>
      <c r="J6488" s="26" t="s">
        <v>14362</v>
      </c>
    </row>
    <row r="6489" spans="1:10" hidden="1" x14ac:dyDescent="0.75">
      <c r="A6489" s="25">
        <v>2008</v>
      </c>
      <c r="B6489" s="25">
        <v>49</v>
      </c>
      <c r="C6489" s="25" t="s">
        <v>7873</v>
      </c>
      <c r="D6489" s="25" t="s">
        <v>13436</v>
      </c>
      <c r="E6489" s="25" t="s">
        <v>85</v>
      </c>
      <c r="F6489" s="25">
        <v>91282</v>
      </c>
      <c r="G6489" s="25">
        <v>949</v>
      </c>
      <c r="H6489" s="25">
        <v>90807</v>
      </c>
      <c r="I6489" s="25">
        <v>2190814</v>
      </c>
      <c r="J6489" s="25" t="s">
        <v>14363</v>
      </c>
    </row>
    <row r="6490" spans="1:10" hidden="1" x14ac:dyDescent="0.75">
      <c r="A6490" s="26">
        <v>2008</v>
      </c>
      <c r="B6490" s="26">
        <v>50</v>
      </c>
      <c r="C6490" s="26" t="s">
        <v>4702</v>
      </c>
      <c r="D6490" s="26" t="s">
        <v>2789</v>
      </c>
      <c r="E6490" s="26" t="s">
        <v>85</v>
      </c>
      <c r="F6490" s="26">
        <v>90333</v>
      </c>
      <c r="G6490" s="26">
        <v>1122</v>
      </c>
      <c r="H6490" s="26">
        <v>89772</v>
      </c>
      <c r="I6490" s="26">
        <v>2100006</v>
      </c>
      <c r="J6490" s="26" t="s">
        <v>14364</v>
      </c>
    </row>
    <row r="6491" spans="1:10" hidden="1" x14ac:dyDescent="0.75">
      <c r="A6491" s="25">
        <v>2008</v>
      </c>
      <c r="B6491" s="25">
        <v>51</v>
      </c>
      <c r="C6491" s="25" t="s">
        <v>2796</v>
      </c>
      <c r="D6491" s="25" t="s">
        <v>7191</v>
      </c>
      <c r="E6491" s="25" t="s">
        <v>85</v>
      </c>
      <c r="F6491" s="25">
        <v>89211</v>
      </c>
      <c r="G6491" s="25">
        <v>1245</v>
      </c>
      <c r="H6491" s="25">
        <v>88589</v>
      </c>
      <c r="I6491" s="25">
        <v>2010234</v>
      </c>
      <c r="J6491" s="25" t="s">
        <v>14365</v>
      </c>
    </row>
    <row r="6492" spans="1:10" hidden="1" x14ac:dyDescent="0.75">
      <c r="A6492" s="26">
        <v>2008</v>
      </c>
      <c r="B6492" s="26">
        <v>52</v>
      </c>
      <c r="C6492" s="26" t="s">
        <v>10805</v>
      </c>
      <c r="D6492" s="26" t="s">
        <v>14366</v>
      </c>
      <c r="E6492" s="26" t="s">
        <v>85</v>
      </c>
      <c r="F6492" s="26">
        <v>87966</v>
      </c>
      <c r="G6492" s="26">
        <v>1264</v>
      </c>
      <c r="H6492" s="26">
        <v>87334</v>
      </c>
      <c r="I6492" s="26">
        <v>1921646</v>
      </c>
      <c r="J6492" s="26" t="s">
        <v>9476</v>
      </c>
    </row>
    <row r="6493" spans="1:10" hidden="1" x14ac:dyDescent="0.75">
      <c r="A6493" s="25">
        <v>2008</v>
      </c>
      <c r="B6493" s="25">
        <v>53</v>
      </c>
      <c r="C6493" s="25" t="s">
        <v>14369</v>
      </c>
      <c r="D6493" s="25" t="s">
        <v>8338</v>
      </c>
      <c r="E6493" s="25" t="s">
        <v>85</v>
      </c>
      <c r="F6493" s="25">
        <v>86702</v>
      </c>
      <c r="G6493" s="25">
        <v>1312</v>
      </c>
      <c r="H6493" s="25">
        <v>86046</v>
      </c>
      <c r="I6493" s="25">
        <v>1834312</v>
      </c>
      <c r="J6493" s="25" t="s">
        <v>9242</v>
      </c>
    </row>
    <row r="6494" spans="1:10" hidden="1" x14ac:dyDescent="0.75">
      <c r="A6494" s="26">
        <v>2008</v>
      </c>
      <c r="B6494" s="26">
        <v>54</v>
      </c>
      <c r="C6494" s="26" t="s">
        <v>14370</v>
      </c>
      <c r="D6494" s="26" t="s">
        <v>13053</v>
      </c>
      <c r="E6494" s="26" t="s">
        <v>85</v>
      </c>
      <c r="F6494" s="26">
        <v>85390</v>
      </c>
      <c r="G6494" s="26">
        <v>1400</v>
      </c>
      <c r="H6494" s="26">
        <v>84690</v>
      </c>
      <c r="I6494" s="26">
        <v>1748266</v>
      </c>
      <c r="J6494" s="26" t="s">
        <v>10807</v>
      </c>
    </row>
    <row r="6495" spans="1:10" hidden="1" x14ac:dyDescent="0.75">
      <c r="A6495" s="25">
        <v>2008</v>
      </c>
      <c r="B6495" s="25">
        <v>55</v>
      </c>
      <c r="C6495" s="25" t="s">
        <v>14371</v>
      </c>
      <c r="D6495" s="25" t="s">
        <v>3374</v>
      </c>
      <c r="E6495" s="25" t="s">
        <v>85</v>
      </c>
      <c r="F6495" s="25">
        <v>83990</v>
      </c>
      <c r="G6495" s="25">
        <v>1485</v>
      </c>
      <c r="H6495" s="25">
        <v>83247</v>
      </c>
      <c r="I6495" s="25">
        <v>1663576</v>
      </c>
      <c r="J6495" s="25" t="s">
        <v>8109</v>
      </c>
    </row>
    <row r="6496" spans="1:10" hidden="1" x14ac:dyDescent="0.75">
      <c r="A6496" s="26">
        <v>2008</v>
      </c>
      <c r="B6496" s="26">
        <v>56</v>
      </c>
      <c r="C6496" s="26" t="s">
        <v>13842</v>
      </c>
      <c r="D6496" s="26" t="s">
        <v>13843</v>
      </c>
      <c r="E6496" s="26" t="s">
        <v>85</v>
      </c>
      <c r="F6496" s="26">
        <v>82505</v>
      </c>
      <c r="G6496" s="26">
        <v>1568</v>
      </c>
      <c r="H6496" s="26">
        <v>81721</v>
      </c>
      <c r="I6496" s="26">
        <v>1580328</v>
      </c>
      <c r="J6496" s="26" t="s">
        <v>14372</v>
      </c>
    </row>
    <row r="6497" spans="1:10" hidden="1" x14ac:dyDescent="0.75">
      <c r="A6497" s="25">
        <v>2008</v>
      </c>
      <c r="B6497" s="25">
        <v>57</v>
      </c>
      <c r="C6497" s="25" t="s">
        <v>1143</v>
      </c>
      <c r="D6497" s="25" t="s">
        <v>1144</v>
      </c>
      <c r="E6497" s="25" t="s">
        <v>85</v>
      </c>
      <c r="F6497" s="25">
        <v>80937</v>
      </c>
      <c r="G6497" s="25">
        <v>1587</v>
      </c>
      <c r="H6497" s="25">
        <v>80144</v>
      </c>
      <c r="I6497" s="25">
        <v>1498607</v>
      </c>
      <c r="J6497" s="25" t="s">
        <v>11016</v>
      </c>
    </row>
    <row r="6498" spans="1:10" hidden="1" x14ac:dyDescent="0.75">
      <c r="A6498" s="26">
        <v>2008</v>
      </c>
      <c r="B6498" s="26">
        <v>58</v>
      </c>
      <c r="C6498" s="26" t="s">
        <v>13061</v>
      </c>
      <c r="D6498" s="26" t="s">
        <v>14374</v>
      </c>
      <c r="E6498" s="26" t="s">
        <v>85</v>
      </c>
      <c r="F6498" s="26">
        <v>79350</v>
      </c>
      <c r="G6498" s="26">
        <v>1631</v>
      </c>
      <c r="H6498" s="26">
        <v>78535</v>
      </c>
      <c r="I6498" s="26">
        <v>1418464</v>
      </c>
      <c r="J6498" s="26" t="s">
        <v>770</v>
      </c>
    </row>
    <row r="6499" spans="1:10" hidden="1" x14ac:dyDescent="0.75">
      <c r="A6499" s="25">
        <v>2008</v>
      </c>
      <c r="B6499" s="25">
        <v>59</v>
      </c>
      <c r="C6499" s="25" t="s">
        <v>13250</v>
      </c>
      <c r="D6499" s="25" t="s">
        <v>13248</v>
      </c>
      <c r="E6499" s="25" t="s">
        <v>85</v>
      </c>
      <c r="F6499" s="25">
        <v>77719</v>
      </c>
      <c r="G6499" s="25">
        <v>1711</v>
      </c>
      <c r="H6499" s="25">
        <v>76864</v>
      </c>
      <c r="I6499" s="25">
        <v>1339929</v>
      </c>
      <c r="J6499" s="25" t="s">
        <v>1831</v>
      </c>
    </row>
    <row r="6500" spans="1:10" hidden="1" x14ac:dyDescent="0.75">
      <c r="A6500" s="26">
        <v>2008</v>
      </c>
      <c r="B6500" s="26">
        <v>60</v>
      </c>
      <c r="C6500" s="26" t="s">
        <v>12279</v>
      </c>
      <c r="D6500" s="26" t="s">
        <v>14375</v>
      </c>
      <c r="E6500" s="26" t="s">
        <v>85</v>
      </c>
      <c r="F6500" s="26">
        <v>76008</v>
      </c>
      <c r="G6500" s="26">
        <v>1833</v>
      </c>
      <c r="H6500" s="26">
        <v>75091</v>
      </c>
      <c r="I6500" s="26">
        <v>1263066</v>
      </c>
      <c r="J6500" s="26" t="s">
        <v>8807</v>
      </c>
    </row>
    <row r="6501" spans="1:10" hidden="1" x14ac:dyDescent="0.75">
      <c r="A6501" s="25">
        <v>2008</v>
      </c>
      <c r="B6501" s="25">
        <v>61</v>
      </c>
      <c r="C6501" s="25" t="s">
        <v>14376</v>
      </c>
      <c r="D6501" s="25" t="s">
        <v>14377</v>
      </c>
      <c r="E6501" s="25" t="s">
        <v>85</v>
      </c>
      <c r="F6501" s="25">
        <v>74174</v>
      </c>
      <c r="G6501" s="25">
        <v>1940</v>
      </c>
      <c r="H6501" s="25">
        <v>73204</v>
      </c>
      <c r="I6501" s="25">
        <v>1187974</v>
      </c>
      <c r="J6501" s="25" t="s">
        <v>13071</v>
      </c>
    </row>
    <row r="6502" spans="1:10" hidden="1" x14ac:dyDescent="0.75">
      <c r="A6502" s="26">
        <v>2008</v>
      </c>
      <c r="B6502" s="26">
        <v>62</v>
      </c>
      <c r="C6502" s="26" t="s">
        <v>2172</v>
      </c>
      <c r="D6502" s="26" t="s">
        <v>9491</v>
      </c>
      <c r="E6502" s="26" t="s">
        <v>85</v>
      </c>
      <c r="F6502" s="26">
        <v>72234</v>
      </c>
      <c r="G6502" s="26">
        <v>1825</v>
      </c>
      <c r="H6502" s="26">
        <v>71321</v>
      </c>
      <c r="I6502" s="26">
        <v>1114770</v>
      </c>
      <c r="J6502" s="26" t="s">
        <v>11028</v>
      </c>
    </row>
    <row r="6503" spans="1:10" hidden="1" x14ac:dyDescent="0.75">
      <c r="A6503" s="25">
        <v>2008</v>
      </c>
      <c r="B6503" s="25">
        <v>63</v>
      </c>
      <c r="C6503" s="25" t="s">
        <v>14213</v>
      </c>
      <c r="D6503" s="25" t="s">
        <v>14379</v>
      </c>
      <c r="E6503" s="25" t="s">
        <v>85</v>
      </c>
      <c r="F6503" s="25">
        <v>70409</v>
      </c>
      <c r="G6503" s="25">
        <v>2116</v>
      </c>
      <c r="H6503" s="25">
        <v>69351</v>
      </c>
      <c r="I6503" s="25">
        <v>1043449</v>
      </c>
      <c r="J6503" s="25" t="s">
        <v>13074</v>
      </c>
    </row>
    <row r="6504" spans="1:10" hidden="1" x14ac:dyDescent="0.75">
      <c r="A6504" s="26">
        <v>2008</v>
      </c>
      <c r="B6504" s="26">
        <v>64</v>
      </c>
      <c r="C6504" s="26" t="s">
        <v>12076</v>
      </c>
      <c r="D6504" s="26" t="s">
        <v>12077</v>
      </c>
      <c r="E6504" s="26" t="s">
        <v>85</v>
      </c>
      <c r="F6504" s="26">
        <v>68293</v>
      </c>
      <c r="G6504" s="26">
        <v>2143</v>
      </c>
      <c r="H6504" s="26">
        <v>67222</v>
      </c>
      <c r="I6504" s="26">
        <v>974098</v>
      </c>
      <c r="J6504" s="26" t="s">
        <v>3678</v>
      </c>
    </row>
    <row r="6505" spans="1:10" hidden="1" x14ac:dyDescent="0.75">
      <c r="A6505" s="25">
        <v>2008</v>
      </c>
      <c r="B6505" s="25">
        <v>65</v>
      </c>
      <c r="C6505" s="25" t="s">
        <v>14381</v>
      </c>
      <c r="D6505" s="25" t="s">
        <v>14382</v>
      </c>
      <c r="E6505" s="25" t="s">
        <v>85</v>
      </c>
      <c r="F6505" s="25">
        <v>66151</v>
      </c>
      <c r="G6505" s="25">
        <v>2174</v>
      </c>
      <c r="H6505" s="25">
        <v>65064</v>
      </c>
      <c r="I6505" s="25">
        <v>906876</v>
      </c>
      <c r="J6505" s="25" t="s">
        <v>14383</v>
      </c>
    </row>
    <row r="6506" spans="1:10" hidden="1" x14ac:dyDescent="0.75">
      <c r="A6506" s="26">
        <v>2008</v>
      </c>
      <c r="B6506" s="26">
        <v>66</v>
      </c>
      <c r="C6506" s="26" t="s">
        <v>12873</v>
      </c>
      <c r="D6506" s="26" t="s">
        <v>14384</v>
      </c>
      <c r="E6506" s="26" t="s">
        <v>85</v>
      </c>
      <c r="F6506" s="26">
        <v>63977</v>
      </c>
      <c r="G6506" s="26">
        <v>2108</v>
      </c>
      <c r="H6506" s="26">
        <v>62923</v>
      </c>
      <c r="I6506" s="26">
        <v>841812</v>
      </c>
      <c r="J6506" s="26" t="s">
        <v>14385</v>
      </c>
    </row>
    <row r="6507" spans="1:10" hidden="1" x14ac:dyDescent="0.75">
      <c r="A6507" s="25">
        <v>2008</v>
      </c>
      <c r="B6507" s="25">
        <v>67</v>
      </c>
      <c r="C6507" s="25" t="s">
        <v>14386</v>
      </c>
      <c r="D6507" s="25" t="s">
        <v>14215</v>
      </c>
      <c r="E6507" s="25" t="s">
        <v>85</v>
      </c>
      <c r="F6507" s="25">
        <v>61868</v>
      </c>
      <c r="G6507" s="25">
        <v>2109</v>
      </c>
      <c r="H6507" s="25">
        <v>60814</v>
      </c>
      <c r="I6507" s="25">
        <v>778889</v>
      </c>
      <c r="J6507" s="25" t="s">
        <v>14387</v>
      </c>
    </row>
    <row r="6508" spans="1:10" hidden="1" x14ac:dyDescent="0.75">
      <c r="A6508" s="26">
        <v>2008</v>
      </c>
      <c r="B6508" s="26">
        <v>68</v>
      </c>
      <c r="C6508" s="26" t="s">
        <v>14388</v>
      </c>
      <c r="D6508" s="26" t="s">
        <v>14389</v>
      </c>
      <c r="E6508" s="26" t="s">
        <v>85</v>
      </c>
      <c r="F6508" s="26">
        <v>59760</v>
      </c>
      <c r="G6508" s="26">
        <v>2278</v>
      </c>
      <c r="H6508" s="26">
        <v>58621</v>
      </c>
      <c r="I6508" s="26">
        <v>718075</v>
      </c>
      <c r="J6508" s="26" t="s">
        <v>4736</v>
      </c>
    </row>
    <row r="6509" spans="1:10" hidden="1" x14ac:dyDescent="0.75">
      <c r="A6509" s="25">
        <v>2008</v>
      </c>
      <c r="B6509" s="25">
        <v>69</v>
      </c>
      <c r="C6509" s="25" t="s">
        <v>14222</v>
      </c>
      <c r="D6509" s="25" t="s">
        <v>9280</v>
      </c>
      <c r="E6509" s="25" t="s">
        <v>85</v>
      </c>
      <c r="F6509" s="25">
        <v>57482</v>
      </c>
      <c r="G6509" s="25">
        <v>2462</v>
      </c>
      <c r="H6509" s="25">
        <v>56251</v>
      </c>
      <c r="I6509" s="25">
        <v>659454</v>
      </c>
      <c r="J6509" s="25" t="s">
        <v>4486</v>
      </c>
    </row>
    <row r="6510" spans="1:10" hidden="1" x14ac:dyDescent="0.75">
      <c r="A6510" s="26">
        <v>2008</v>
      </c>
      <c r="B6510" s="26">
        <v>70</v>
      </c>
      <c r="C6510" s="26" t="s">
        <v>12494</v>
      </c>
      <c r="D6510" s="26" t="s">
        <v>5108</v>
      </c>
      <c r="E6510" s="26" t="s">
        <v>85</v>
      </c>
      <c r="F6510" s="26">
        <v>55020</v>
      </c>
      <c r="G6510" s="26">
        <v>2436</v>
      </c>
      <c r="H6510" s="26">
        <v>53802</v>
      </c>
      <c r="I6510" s="26">
        <v>603203</v>
      </c>
      <c r="J6510" s="26" t="s">
        <v>14390</v>
      </c>
    </row>
    <row r="6511" spans="1:10" hidden="1" x14ac:dyDescent="0.75">
      <c r="A6511" s="25">
        <v>2008</v>
      </c>
      <c r="B6511" s="25">
        <v>71</v>
      </c>
      <c r="C6511" s="25" t="s">
        <v>14391</v>
      </c>
      <c r="D6511" s="25" t="s">
        <v>13669</v>
      </c>
      <c r="E6511" s="25" t="s">
        <v>85</v>
      </c>
      <c r="F6511" s="25">
        <v>52584</v>
      </c>
      <c r="G6511" s="25">
        <v>2509</v>
      </c>
      <c r="H6511" s="25">
        <v>51330</v>
      </c>
      <c r="I6511" s="25">
        <v>549401</v>
      </c>
      <c r="J6511" s="25" t="s">
        <v>14392</v>
      </c>
    </row>
    <row r="6512" spans="1:10" hidden="1" x14ac:dyDescent="0.75">
      <c r="A6512" s="26">
        <v>2008</v>
      </c>
      <c r="B6512" s="26">
        <v>72</v>
      </c>
      <c r="C6512" s="26" t="s">
        <v>14393</v>
      </c>
      <c r="D6512" s="26" t="s">
        <v>14394</v>
      </c>
      <c r="E6512" s="26" t="s">
        <v>85</v>
      </c>
      <c r="F6512" s="26">
        <v>50075</v>
      </c>
      <c r="G6512" s="26">
        <v>2603</v>
      </c>
      <c r="H6512" s="26">
        <v>48774</v>
      </c>
      <c r="I6512" s="26">
        <v>498071</v>
      </c>
      <c r="J6512" s="26" t="s">
        <v>3701</v>
      </c>
    </row>
    <row r="6513" spans="1:10" hidden="1" x14ac:dyDescent="0.75">
      <c r="A6513" s="25">
        <v>2008</v>
      </c>
      <c r="B6513" s="25">
        <v>73</v>
      </c>
      <c r="C6513" s="25" t="s">
        <v>14395</v>
      </c>
      <c r="D6513" s="25" t="s">
        <v>6757</v>
      </c>
      <c r="E6513" s="25" t="s">
        <v>85</v>
      </c>
      <c r="F6513" s="25">
        <v>47472</v>
      </c>
      <c r="G6513" s="25">
        <v>2599</v>
      </c>
      <c r="H6513" s="25">
        <v>46172</v>
      </c>
      <c r="I6513" s="25">
        <v>449298</v>
      </c>
      <c r="J6513" s="25" t="s">
        <v>2520</v>
      </c>
    </row>
    <row r="6514" spans="1:10" hidden="1" x14ac:dyDescent="0.75">
      <c r="A6514" s="26">
        <v>2008</v>
      </c>
      <c r="B6514" s="26">
        <v>74</v>
      </c>
      <c r="C6514" s="26" t="s">
        <v>7459</v>
      </c>
      <c r="D6514" s="26" t="s">
        <v>14396</v>
      </c>
      <c r="E6514" s="26" t="s">
        <v>85</v>
      </c>
      <c r="F6514" s="26">
        <v>44873</v>
      </c>
      <c r="G6514" s="26">
        <v>2765</v>
      </c>
      <c r="H6514" s="26">
        <v>43490</v>
      </c>
      <c r="I6514" s="26">
        <v>403125</v>
      </c>
      <c r="J6514" s="26" t="s">
        <v>13285</v>
      </c>
    </row>
    <row r="6515" spans="1:10" hidden="1" x14ac:dyDescent="0.75">
      <c r="A6515" s="25">
        <v>2008</v>
      </c>
      <c r="B6515" s="25">
        <v>75</v>
      </c>
      <c r="C6515" s="25" t="s">
        <v>4247</v>
      </c>
      <c r="D6515" s="25" t="s">
        <v>14397</v>
      </c>
      <c r="E6515" s="25" t="s">
        <v>85</v>
      </c>
      <c r="F6515" s="25">
        <v>42108</v>
      </c>
      <c r="G6515" s="25">
        <v>2599</v>
      </c>
      <c r="H6515" s="25">
        <v>40809</v>
      </c>
      <c r="I6515" s="25">
        <v>359635</v>
      </c>
      <c r="J6515" s="25" t="s">
        <v>1879</v>
      </c>
    </row>
    <row r="6516" spans="1:10" hidden="1" x14ac:dyDescent="0.75">
      <c r="A6516" s="26">
        <v>2008</v>
      </c>
      <c r="B6516" s="26">
        <v>76</v>
      </c>
      <c r="C6516" s="26" t="s">
        <v>14398</v>
      </c>
      <c r="D6516" s="26" t="s">
        <v>14399</v>
      </c>
      <c r="E6516" s="26" t="s">
        <v>85</v>
      </c>
      <c r="F6516" s="26">
        <v>39509</v>
      </c>
      <c r="G6516" s="26">
        <v>2591</v>
      </c>
      <c r="H6516" s="26">
        <v>38214</v>
      </c>
      <c r="I6516" s="26">
        <v>318826</v>
      </c>
      <c r="J6516" s="26" t="s">
        <v>9074</v>
      </c>
    </row>
    <row r="6517" spans="1:10" hidden="1" x14ac:dyDescent="0.75">
      <c r="A6517" s="25">
        <v>2008</v>
      </c>
      <c r="B6517" s="25">
        <v>77</v>
      </c>
      <c r="C6517" s="25" t="s">
        <v>14400</v>
      </c>
      <c r="D6517" s="25" t="s">
        <v>14401</v>
      </c>
      <c r="E6517" s="25" t="s">
        <v>85</v>
      </c>
      <c r="F6517" s="25">
        <v>36918</v>
      </c>
      <c r="G6517" s="25">
        <v>2728</v>
      </c>
      <c r="H6517" s="25">
        <v>35554</v>
      </c>
      <c r="I6517" s="25">
        <v>280612</v>
      </c>
      <c r="J6517" s="25" t="s">
        <v>8852</v>
      </c>
    </row>
    <row r="6518" spans="1:10" hidden="1" x14ac:dyDescent="0.75">
      <c r="A6518" s="26">
        <v>2008</v>
      </c>
      <c r="B6518" s="26">
        <v>78</v>
      </c>
      <c r="C6518" s="26" t="s">
        <v>14403</v>
      </c>
      <c r="D6518" s="26" t="s">
        <v>14404</v>
      </c>
      <c r="E6518" s="26" t="s">
        <v>85</v>
      </c>
      <c r="F6518" s="26">
        <v>34190</v>
      </c>
      <c r="G6518" s="26">
        <v>2677</v>
      </c>
      <c r="H6518" s="26">
        <v>32851</v>
      </c>
      <c r="I6518" s="26">
        <v>245058</v>
      </c>
      <c r="J6518" s="26" t="s">
        <v>5536</v>
      </c>
    </row>
    <row r="6519" spans="1:10" hidden="1" x14ac:dyDescent="0.75">
      <c r="A6519" s="25">
        <v>2008</v>
      </c>
      <c r="B6519" s="25">
        <v>79</v>
      </c>
      <c r="C6519" s="25" t="s">
        <v>14405</v>
      </c>
      <c r="D6519" s="25" t="s">
        <v>14406</v>
      </c>
      <c r="E6519" s="25" t="s">
        <v>85</v>
      </c>
      <c r="F6519" s="25">
        <v>31512</v>
      </c>
      <c r="G6519" s="25">
        <v>2744</v>
      </c>
      <c r="H6519" s="25">
        <v>30140</v>
      </c>
      <c r="I6519" s="25">
        <v>212207</v>
      </c>
      <c r="J6519" s="25" t="s">
        <v>5539</v>
      </c>
    </row>
    <row r="6520" spans="1:10" hidden="1" x14ac:dyDescent="0.75">
      <c r="A6520" s="26">
        <v>2008</v>
      </c>
      <c r="B6520" s="26">
        <v>80</v>
      </c>
      <c r="C6520" s="26" t="s">
        <v>14407</v>
      </c>
      <c r="D6520" s="26" t="s">
        <v>14408</v>
      </c>
      <c r="E6520" s="26" t="s">
        <v>85</v>
      </c>
      <c r="F6520" s="26">
        <v>28768</v>
      </c>
      <c r="G6520" s="26">
        <v>2666</v>
      </c>
      <c r="H6520" s="26">
        <v>27435</v>
      </c>
      <c r="I6520" s="26">
        <v>182067</v>
      </c>
      <c r="J6520" s="26" t="s">
        <v>5543</v>
      </c>
    </row>
    <row r="6521" spans="1:10" hidden="1" x14ac:dyDescent="0.75">
      <c r="A6521" s="25">
        <v>2008</v>
      </c>
      <c r="B6521" s="25">
        <v>81</v>
      </c>
      <c r="C6521" s="25" t="s">
        <v>14410</v>
      </c>
      <c r="D6521" s="25" t="s">
        <v>14411</v>
      </c>
      <c r="E6521" s="25" t="s">
        <v>85</v>
      </c>
      <c r="F6521" s="25">
        <v>26102</v>
      </c>
      <c r="G6521" s="25">
        <v>2809</v>
      </c>
      <c r="H6521" s="25">
        <v>24698</v>
      </c>
      <c r="I6521" s="25">
        <v>154632</v>
      </c>
      <c r="J6521" s="25" t="s">
        <v>14412</v>
      </c>
    </row>
    <row r="6522" spans="1:10" hidden="1" x14ac:dyDescent="0.75">
      <c r="A6522" s="26">
        <v>2008</v>
      </c>
      <c r="B6522" s="26">
        <v>82</v>
      </c>
      <c r="C6522" s="26" t="s">
        <v>14413</v>
      </c>
      <c r="D6522" s="26" t="s">
        <v>14414</v>
      </c>
      <c r="E6522" s="26" t="s">
        <v>85</v>
      </c>
      <c r="F6522" s="26">
        <v>23293</v>
      </c>
      <c r="G6522" s="26">
        <v>2798</v>
      </c>
      <c r="H6522" s="26">
        <v>21894</v>
      </c>
      <c r="I6522" s="26">
        <v>129934</v>
      </c>
      <c r="J6522" s="26" t="s">
        <v>2232</v>
      </c>
    </row>
    <row r="6523" spans="1:10" hidden="1" x14ac:dyDescent="0.75">
      <c r="A6523" s="25">
        <v>2008</v>
      </c>
      <c r="B6523" s="25">
        <v>83</v>
      </c>
      <c r="C6523" s="25" t="s">
        <v>14415</v>
      </c>
      <c r="D6523" s="25" t="s">
        <v>14416</v>
      </c>
      <c r="E6523" s="25" t="s">
        <v>85</v>
      </c>
      <c r="F6523" s="25">
        <v>20495</v>
      </c>
      <c r="G6523" s="25">
        <v>2550</v>
      </c>
      <c r="H6523" s="25">
        <v>19220</v>
      </c>
      <c r="I6523" s="25">
        <v>108040</v>
      </c>
      <c r="J6523" s="25" t="s">
        <v>8643</v>
      </c>
    </row>
    <row r="6524" spans="1:10" hidden="1" x14ac:dyDescent="0.75">
      <c r="A6524" s="26">
        <v>2008</v>
      </c>
      <c r="B6524" s="26">
        <v>84</v>
      </c>
      <c r="C6524" s="26" t="s">
        <v>14417</v>
      </c>
      <c r="D6524" s="26" t="s">
        <v>14418</v>
      </c>
      <c r="E6524" s="26" t="s">
        <v>85</v>
      </c>
      <c r="F6524" s="26">
        <v>17945</v>
      </c>
      <c r="G6524" s="26">
        <v>2406</v>
      </c>
      <c r="H6524" s="26">
        <v>16742</v>
      </c>
      <c r="I6524" s="26">
        <v>88820</v>
      </c>
      <c r="J6524" s="26" t="s">
        <v>5809</v>
      </c>
    </row>
    <row r="6525" spans="1:10" hidden="1" x14ac:dyDescent="0.75">
      <c r="A6525" s="25">
        <v>2008</v>
      </c>
      <c r="B6525" s="25">
        <v>85</v>
      </c>
      <c r="C6525" s="25" t="s">
        <v>14419</v>
      </c>
      <c r="D6525" s="25" t="s">
        <v>14420</v>
      </c>
      <c r="E6525" s="25" t="s">
        <v>85</v>
      </c>
      <c r="F6525" s="25">
        <v>15539</v>
      </c>
      <c r="G6525" s="25">
        <v>2227</v>
      </c>
      <c r="H6525" s="25">
        <v>14426</v>
      </c>
      <c r="I6525" s="25">
        <v>72077</v>
      </c>
      <c r="J6525" s="25" t="s">
        <v>14422</v>
      </c>
    </row>
    <row r="6526" spans="1:10" hidden="1" x14ac:dyDescent="0.75">
      <c r="A6526" s="26">
        <v>2008</v>
      </c>
      <c r="B6526" s="26">
        <v>86</v>
      </c>
      <c r="C6526" s="26" t="s">
        <v>14423</v>
      </c>
      <c r="D6526" s="26" t="s">
        <v>13902</v>
      </c>
      <c r="E6526" s="26" t="s">
        <v>85</v>
      </c>
      <c r="F6526" s="26">
        <v>13312</v>
      </c>
      <c r="G6526" s="26">
        <v>2107</v>
      </c>
      <c r="H6526" s="26">
        <v>12259</v>
      </c>
      <c r="I6526" s="26">
        <v>57651</v>
      </c>
      <c r="J6526" s="26" t="s">
        <v>461</v>
      </c>
    </row>
    <row r="6527" spans="1:10" hidden="1" x14ac:dyDescent="0.75">
      <c r="A6527" s="25">
        <v>2008</v>
      </c>
      <c r="B6527" s="25">
        <v>87</v>
      </c>
      <c r="C6527" s="25" t="s">
        <v>14424</v>
      </c>
      <c r="D6527" s="25" t="s">
        <v>14425</v>
      </c>
      <c r="E6527" s="25" t="s">
        <v>85</v>
      </c>
      <c r="F6527" s="25">
        <v>11205</v>
      </c>
      <c r="G6527" s="25">
        <v>1922</v>
      </c>
      <c r="H6527" s="25">
        <v>10245</v>
      </c>
      <c r="I6527" s="25">
        <v>45393</v>
      </c>
      <c r="J6527" s="25" t="s">
        <v>3750</v>
      </c>
    </row>
    <row r="6528" spans="1:10" hidden="1" x14ac:dyDescent="0.75">
      <c r="A6528" s="26">
        <v>2008</v>
      </c>
      <c r="B6528" s="26">
        <v>88</v>
      </c>
      <c r="C6528" s="26" t="s">
        <v>14426</v>
      </c>
      <c r="D6528" s="26" t="s">
        <v>14427</v>
      </c>
      <c r="E6528" s="26" t="s">
        <v>85</v>
      </c>
      <c r="F6528" s="26">
        <v>9284</v>
      </c>
      <c r="G6528" s="26">
        <v>1873</v>
      </c>
      <c r="H6528" s="26">
        <v>8348</v>
      </c>
      <c r="I6528" s="26">
        <v>35148</v>
      </c>
      <c r="J6528" s="26" t="s">
        <v>10473</v>
      </c>
    </row>
    <row r="6529" spans="1:10" hidden="1" x14ac:dyDescent="0.75">
      <c r="A6529" s="25">
        <v>2008</v>
      </c>
      <c r="B6529" s="25">
        <v>89</v>
      </c>
      <c r="C6529" s="25" t="s">
        <v>14428</v>
      </c>
      <c r="D6529" s="25" t="s">
        <v>14429</v>
      </c>
      <c r="E6529" s="25" t="s">
        <v>85</v>
      </c>
      <c r="F6529" s="25">
        <v>7411</v>
      </c>
      <c r="G6529" s="25">
        <v>1288</v>
      </c>
      <c r="H6529" s="25">
        <v>6767</v>
      </c>
      <c r="I6529" s="25">
        <v>26801</v>
      </c>
      <c r="J6529" s="25" t="s">
        <v>14430</v>
      </c>
    </row>
    <row r="6530" spans="1:10" hidden="1" x14ac:dyDescent="0.75">
      <c r="A6530" s="26">
        <v>2008</v>
      </c>
      <c r="B6530" s="26">
        <v>90</v>
      </c>
      <c r="C6530" s="26" t="s">
        <v>14431</v>
      </c>
      <c r="D6530" s="26" t="s">
        <v>14432</v>
      </c>
      <c r="E6530" s="26" t="s">
        <v>85</v>
      </c>
      <c r="F6530" s="26">
        <v>6123</v>
      </c>
      <c r="G6530" s="26">
        <v>1362</v>
      </c>
      <c r="H6530" s="26">
        <v>5442</v>
      </c>
      <c r="I6530" s="26">
        <v>20034</v>
      </c>
      <c r="J6530" s="26" t="s">
        <v>5319</v>
      </c>
    </row>
    <row r="6531" spans="1:10" hidden="1" x14ac:dyDescent="0.75">
      <c r="A6531" s="25">
        <v>2008</v>
      </c>
      <c r="B6531" s="25">
        <v>91</v>
      </c>
      <c r="C6531" s="25" t="s">
        <v>14433</v>
      </c>
      <c r="D6531" s="25" t="s">
        <v>14434</v>
      </c>
      <c r="E6531" s="25" t="s">
        <v>85</v>
      </c>
      <c r="F6531" s="25">
        <v>4761</v>
      </c>
      <c r="G6531" s="25">
        <v>1164</v>
      </c>
      <c r="H6531" s="25">
        <v>4179</v>
      </c>
      <c r="I6531" s="25">
        <v>14592</v>
      </c>
      <c r="J6531" s="25" t="s">
        <v>7050</v>
      </c>
    </row>
    <row r="6532" spans="1:10" hidden="1" x14ac:dyDescent="0.75">
      <c r="A6532" s="26">
        <v>2008</v>
      </c>
      <c r="B6532" s="26">
        <v>92</v>
      </c>
      <c r="C6532" s="26" t="s">
        <v>14436</v>
      </c>
      <c r="D6532" s="26" t="s">
        <v>14437</v>
      </c>
      <c r="E6532" s="26" t="s">
        <v>85</v>
      </c>
      <c r="F6532" s="26">
        <v>3597</v>
      </c>
      <c r="G6532" s="26">
        <v>889</v>
      </c>
      <c r="H6532" s="26">
        <v>3153</v>
      </c>
      <c r="I6532" s="26">
        <v>10413</v>
      </c>
      <c r="J6532" s="26" t="s">
        <v>2268</v>
      </c>
    </row>
    <row r="6533" spans="1:10" hidden="1" x14ac:dyDescent="0.75">
      <c r="A6533" s="25">
        <v>2008</v>
      </c>
      <c r="B6533" s="25">
        <v>93</v>
      </c>
      <c r="C6533" s="25" t="s">
        <v>14438</v>
      </c>
      <c r="D6533" s="25" t="s">
        <v>14439</v>
      </c>
      <c r="E6533" s="25" t="s">
        <v>85</v>
      </c>
      <c r="F6533" s="25">
        <v>2708</v>
      </c>
      <c r="G6533" s="25">
        <v>800</v>
      </c>
      <c r="H6533" s="25">
        <v>2308</v>
      </c>
      <c r="I6533" s="25">
        <v>7260</v>
      </c>
      <c r="J6533" s="25" t="s">
        <v>3767</v>
      </c>
    </row>
    <row r="6534" spans="1:10" hidden="1" x14ac:dyDescent="0.75">
      <c r="A6534" s="26">
        <v>2008</v>
      </c>
      <c r="B6534" s="26">
        <v>94</v>
      </c>
      <c r="C6534" s="26" t="s">
        <v>14440</v>
      </c>
      <c r="D6534" s="26" t="s">
        <v>14441</v>
      </c>
      <c r="E6534" s="26" t="s">
        <v>85</v>
      </c>
      <c r="F6534" s="26">
        <v>1908</v>
      </c>
      <c r="G6534" s="26">
        <v>560</v>
      </c>
      <c r="H6534" s="26">
        <v>1629</v>
      </c>
      <c r="I6534" s="26">
        <v>4952</v>
      </c>
      <c r="J6534" s="26" t="s">
        <v>5592</v>
      </c>
    </row>
    <row r="6535" spans="1:10" hidden="1" x14ac:dyDescent="0.75">
      <c r="A6535" s="25">
        <v>2008</v>
      </c>
      <c r="B6535" s="25">
        <v>95</v>
      </c>
      <c r="C6535" s="25" t="s">
        <v>14442</v>
      </c>
      <c r="D6535" s="25" t="s">
        <v>14443</v>
      </c>
      <c r="E6535" s="25" t="s">
        <v>85</v>
      </c>
      <c r="F6535" s="25">
        <v>1349</v>
      </c>
      <c r="G6535" s="25">
        <v>413</v>
      </c>
      <c r="H6535" s="25">
        <v>1142</v>
      </c>
      <c r="I6535" s="25">
        <v>3323</v>
      </c>
      <c r="J6535" s="25" t="s">
        <v>1255</v>
      </c>
    </row>
    <row r="6536" spans="1:10" hidden="1" x14ac:dyDescent="0.75">
      <c r="A6536" s="26">
        <v>2008</v>
      </c>
      <c r="B6536" s="26">
        <v>96</v>
      </c>
      <c r="C6536" s="26" t="s">
        <v>14444</v>
      </c>
      <c r="D6536" s="26" t="s">
        <v>14445</v>
      </c>
      <c r="E6536" s="26" t="s">
        <v>85</v>
      </c>
      <c r="F6536" s="26">
        <v>936</v>
      </c>
      <c r="G6536" s="26">
        <v>303</v>
      </c>
      <c r="H6536" s="26">
        <v>784</v>
      </c>
      <c r="I6536" s="26">
        <v>2181</v>
      </c>
      <c r="J6536" s="26" t="s">
        <v>1599</v>
      </c>
    </row>
    <row r="6537" spans="1:10" hidden="1" x14ac:dyDescent="0.75">
      <c r="A6537" s="25">
        <v>2008</v>
      </c>
      <c r="B6537" s="25">
        <v>97</v>
      </c>
      <c r="C6537" s="25" t="s">
        <v>14447</v>
      </c>
      <c r="D6537" s="25" t="s">
        <v>14448</v>
      </c>
      <c r="E6537" s="25" t="s">
        <v>85</v>
      </c>
      <c r="F6537" s="25">
        <v>633</v>
      </c>
      <c r="G6537" s="25">
        <v>216</v>
      </c>
      <c r="H6537" s="25">
        <v>525</v>
      </c>
      <c r="I6537" s="25">
        <v>1396</v>
      </c>
      <c r="J6537" s="25" t="s">
        <v>8919</v>
      </c>
    </row>
    <row r="6538" spans="1:10" hidden="1" x14ac:dyDescent="0.75">
      <c r="A6538" s="26">
        <v>2008</v>
      </c>
      <c r="B6538" s="26">
        <v>98</v>
      </c>
      <c r="C6538" s="26" t="s">
        <v>14449</v>
      </c>
      <c r="D6538" s="26" t="s">
        <v>14450</v>
      </c>
      <c r="E6538" s="26" t="s">
        <v>85</v>
      </c>
      <c r="F6538" s="26">
        <v>416</v>
      </c>
      <c r="G6538" s="26">
        <v>150</v>
      </c>
      <c r="H6538" s="26">
        <v>341</v>
      </c>
      <c r="I6538" s="26">
        <v>872</v>
      </c>
      <c r="J6538" s="26" t="s">
        <v>5611</v>
      </c>
    </row>
    <row r="6539" spans="1:10" hidden="1" x14ac:dyDescent="0.75">
      <c r="A6539" s="25">
        <v>2008</v>
      </c>
      <c r="B6539" s="25">
        <v>99</v>
      </c>
      <c r="C6539" s="25" t="s">
        <v>14451</v>
      </c>
      <c r="D6539" s="25" t="s">
        <v>14452</v>
      </c>
      <c r="E6539" s="25" t="s">
        <v>85</v>
      </c>
      <c r="F6539" s="25">
        <v>266</v>
      </c>
      <c r="G6539" s="25">
        <v>101</v>
      </c>
      <c r="H6539" s="25">
        <v>216</v>
      </c>
      <c r="I6539" s="25">
        <v>530</v>
      </c>
      <c r="J6539" s="25" t="s">
        <v>1272</v>
      </c>
    </row>
    <row r="6540" spans="1:10" hidden="1" x14ac:dyDescent="0.75">
      <c r="A6540" s="26">
        <v>2008</v>
      </c>
      <c r="B6540" s="26">
        <v>100</v>
      </c>
      <c r="C6540" s="26" t="s">
        <v>14453</v>
      </c>
      <c r="D6540" s="26" t="s">
        <v>14454</v>
      </c>
      <c r="E6540" s="26" t="s">
        <v>85</v>
      </c>
      <c r="F6540" s="26">
        <v>166</v>
      </c>
      <c r="G6540" s="26">
        <v>66</v>
      </c>
      <c r="H6540" s="26">
        <v>133</v>
      </c>
      <c r="I6540" s="26">
        <v>314</v>
      </c>
      <c r="J6540" s="26" t="s">
        <v>3793</v>
      </c>
    </row>
    <row r="6541" spans="1:10" hidden="1" x14ac:dyDescent="0.75">
      <c r="A6541" s="25">
        <v>2008</v>
      </c>
      <c r="B6541" s="25">
        <v>101</v>
      </c>
      <c r="C6541" s="25" t="s">
        <v>14455</v>
      </c>
      <c r="D6541" s="25" t="s">
        <v>13149</v>
      </c>
      <c r="E6541" s="25" t="s">
        <v>85</v>
      </c>
      <c r="F6541" s="25">
        <v>100</v>
      </c>
      <c r="G6541" s="25">
        <v>41</v>
      </c>
      <c r="H6541" s="25">
        <v>79</v>
      </c>
      <c r="I6541" s="25">
        <v>181</v>
      </c>
      <c r="J6541" s="25" t="s">
        <v>6096</v>
      </c>
    </row>
    <row r="6542" spans="1:10" hidden="1" x14ac:dyDescent="0.75">
      <c r="A6542" s="26">
        <v>2008</v>
      </c>
      <c r="B6542" s="26">
        <v>102</v>
      </c>
      <c r="C6542" s="26" t="s">
        <v>14456</v>
      </c>
      <c r="D6542" s="26" t="s">
        <v>14457</v>
      </c>
      <c r="E6542" s="26" t="s">
        <v>85</v>
      </c>
      <c r="F6542" s="26">
        <v>59</v>
      </c>
      <c r="G6542" s="26">
        <v>25</v>
      </c>
      <c r="H6542" s="26">
        <v>46</v>
      </c>
      <c r="I6542" s="26">
        <v>102</v>
      </c>
      <c r="J6542" s="26" t="s">
        <v>6099</v>
      </c>
    </row>
    <row r="6543" spans="1:10" hidden="1" x14ac:dyDescent="0.75">
      <c r="A6543" s="25">
        <v>2008</v>
      </c>
      <c r="B6543" s="25">
        <v>103</v>
      </c>
      <c r="C6543" s="25" t="s">
        <v>14458</v>
      </c>
      <c r="D6543" s="25" t="s">
        <v>14459</v>
      </c>
      <c r="E6543" s="25" t="s">
        <v>85</v>
      </c>
      <c r="F6543" s="25">
        <v>34</v>
      </c>
      <c r="G6543" s="25">
        <v>15</v>
      </c>
      <c r="H6543" s="25">
        <v>26</v>
      </c>
      <c r="I6543" s="25">
        <v>56</v>
      </c>
      <c r="J6543" s="25" t="s">
        <v>930</v>
      </c>
    </row>
    <row r="6544" spans="1:10" hidden="1" x14ac:dyDescent="0.75">
      <c r="A6544" s="26">
        <v>2008</v>
      </c>
      <c r="B6544" s="26">
        <v>104</v>
      </c>
      <c r="C6544" s="26" t="s">
        <v>14460</v>
      </c>
      <c r="D6544" s="26" t="s">
        <v>14461</v>
      </c>
      <c r="E6544" s="26" t="s">
        <v>85</v>
      </c>
      <c r="F6544" s="26">
        <v>19</v>
      </c>
      <c r="G6544" s="26">
        <v>9</v>
      </c>
      <c r="H6544" s="26">
        <v>14</v>
      </c>
      <c r="I6544" s="26">
        <v>30</v>
      </c>
      <c r="J6544" s="26" t="s">
        <v>2633</v>
      </c>
    </row>
    <row r="6545" spans="1:10" hidden="1" x14ac:dyDescent="0.75">
      <c r="A6545" s="25">
        <v>2008</v>
      </c>
      <c r="B6545" s="25">
        <v>105</v>
      </c>
      <c r="C6545" s="25" t="s">
        <v>14462</v>
      </c>
      <c r="D6545" s="25" t="s">
        <v>14463</v>
      </c>
      <c r="E6545" s="25" t="s">
        <v>85</v>
      </c>
      <c r="F6545" s="25">
        <v>10</v>
      </c>
      <c r="G6545" s="25">
        <v>5</v>
      </c>
      <c r="H6545" s="25">
        <v>8</v>
      </c>
      <c r="I6545" s="25">
        <v>15</v>
      </c>
      <c r="J6545" s="25" t="s">
        <v>2636</v>
      </c>
    </row>
    <row r="6546" spans="1:10" hidden="1" x14ac:dyDescent="0.75">
      <c r="A6546" s="26">
        <v>2008</v>
      </c>
      <c r="B6546" s="26">
        <v>106</v>
      </c>
      <c r="C6546" s="26" t="s">
        <v>14464</v>
      </c>
      <c r="D6546" s="26" t="s">
        <v>14465</v>
      </c>
      <c r="E6546" s="26" t="s">
        <v>85</v>
      </c>
      <c r="F6546" s="26">
        <v>5</v>
      </c>
      <c r="G6546" s="26">
        <v>3</v>
      </c>
      <c r="H6546" s="26">
        <v>4</v>
      </c>
      <c r="I6546" s="26">
        <v>8</v>
      </c>
      <c r="J6546" s="26" t="s">
        <v>4595</v>
      </c>
    </row>
    <row r="6547" spans="1:10" hidden="1" x14ac:dyDescent="0.75">
      <c r="A6547" s="25">
        <v>2008</v>
      </c>
      <c r="B6547" s="25">
        <v>107</v>
      </c>
      <c r="C6547" s="25" t="s">
        <v>14466</v>
      </c>
      <c r="D6547" s="25" t="s">
        <v>14467</v>
      </c>
      <c r="E6547" s="25" t="s">
        <v>85</v>
      </c>
      <c r="F6547" s="25">
        <v>3</v>
      </c>
      <c r="G6547" s="25">
        <v>1</v>
      </c>
      <c r="H6547" s="25">
        <v>2</v>
      </c>
      <c r="I6547" s="25">
        <v>4</v>
      </c>
      <c r="J6547" s="25" t="s">
        <v>3250</v>
      </c>
    </row>
    <row r="6548" spans="1:10" hidden="1" x14ac:dyDescent="0.75">
      <c r="A6548" s="26">
        <v>2008</v>
      </c>
      <c r="B6548" s="26">
        <v>108</v>
      </c>
      <c r="C6548" s="26" t="s">
        <v>14468</v>
      </c>
      <c r="D6548" s="26" t="s">
        <v>14469</v>
      </c>
      <c r="E6548" s="26" t="s">
        <v>85</v>
      </c>
      <c r="F6548" s="26">
        <v>1</v>
      </c>
      <c r="G6548" s="26">
        <v>1</v>
      </c>
      <c r="H6548" s="26">
        <v>1</v>
      </c>
      <c r="I6548" s="26">
        <v>2</v>
      </c>
      <c r="J6548" s="26" t="s">
        <v>570</v>
      </c>
    </row>
    <row r="6549" spans="1:10" hidden="1" x14ac:dyDescent="0.75">
      <c r="A6549" s="25">
        <v>2008</v>
      </c>
      <c r="B6549" s="25">
        <v>109</v>
      </c>
      <c r="C6549" s="25" t="s">
        <v>14470</v>
      </c>
      <c r="D6549" s="25" t="s">
        <v>14471</v>
      </c>
      <c r="E6549" s="25" t="s">
        <v>85</v>
      </c>
      <c r="F6549" s="25">
        <v>1</v>
      </c>
      <c r="G6549" s="25">
        <v>0</v>
      </c>
      <c r="H6549" s="25">
        <v>0</v>
      </c>
      <c r="I6549" s="25">
        <v>1</v>
      </c>
      <c r="J6549" s="25" t="s">
        <v>2321</v>
      </c>
    </row>
    <row r="6550" spans="1:10" hidden="1" x14ac:dyDescent="0.75">
      <c r="A6550" s="26">
        <v>2008</v>
      </c>
      <c r="B6550" s="26" t="s">
        <v>589</v>
      </c>
      <c r="C6550" s="26" t="s">
        <v>14472</v>
      </c>
      <c r="D6550" s="26" t="s">
        <v>591</v>
      </c>
      <c r="E6550" s="26" t="s">
        <v>1644</v>
      </c>
      <c r="F6550" s="26">
        <v>0</v>
      </c>
      <c r="G6550" s="26">
        <v>0</v>
      </c>
      <c r="H6550" s="26">
        <v>0</v>
      </c>
      <c r="I6550" s="26">
        <v>0</v>
      </c>
      <c r="J6550" s="26" t="s">
        <v>1644</v>
      </c>
    </row>
    <row r="6551" spans="1:10" hidden="1" x14ac:dyDescent="0.75">
      <c r="A6551" s="25">
        <v>2009</v>
      </c>
      <c r="B6551" s="25">
        <v>0</v>
      </c>
      <c r="C6551" s="25" t="s">
        <v>3888</v>
      </c>
      <c r="D6551" s="25" t="s">
        <v>6676</v>
      </c>
      <c r="E6551" s="25" t="s">
        <v>7555</v>
      </c>
      <c r="F6551" s="25">
        <v>100000</v>
      </c>
      <c r="G6551" s="25">
        <v>530</v>
      </c>
      <c r="H6551" s="25">
        <v>99544</v>
      </c>
      <c r="I6551" s="25">
        <v>7010647</v>
      </c>
      <c r="J6551" s="25" t="s">
        <v>14474</v>
      </c>
    </row>
    <row r="6552" spans="1:10" hidden="1" x14ac:dyDescent="0.75">
      <c r="A6552" s="26">
        <v>2009</v>
      </c>
      <c r="B6552" s="26">
        <v>1</v>
      </c>
      <c r="C6552" s="26" t="s">
        <v>4875</v>
      </c>
      <c r="D6552" s="26" t="s">
        <v>4875</v>
      </c>
      <c r="E6552" s="26" t="s">
        <v>85</v>
      </c>
      <c r="F6552" s="26">
        <v>99470</v>
      </c>
      <c r="G6552" s="26">
        <v>36</v>
      </c>
      <c r="H6552" s="26">
        <v>99453</v>
      </c>
      <c r="I6552" s="26">
        <v>6911103</v>
      </c>
      <c r="J6552" s="26" t="s">
        <v>14477</v>
      </c>
    </row>
    <row r="6553" spans="1:10" hidden="1" x14ac:dyDescent="0.75">
      <c r="A6553" s="25">
        <v>2009</v>
      </c>
      <c r="B6553" s="25">
        <v>2</v>
      </c>
      <c r="C6553" s="25" t="s">
        <v>11580</v>
      </c>
      <c r="D6553" s="25" t="s">
        <v>11580</v>
      </c>
      <c r="E6553" s="25" t="s">
        <v>85</v>
      </c>
      <c r="F6553" s="25">
        <v>99435</v>
      </c>
      <c r="G6553" s="25">
        <v>16</v>
      </c>
      <c r="H6553" s="25">
        <v>99427</v>
      </c>
      <c r="I6553" s="25">
        <v>6811650</v>
      </c>
      <c r="J6553" s="25" t="s">
        <v>14478</v>
      </c>
    </row>
    <row r="6554" spans="1:10" hidden="1" x14ac:dyDescent="0.75">
      <c r="A6554" s="26">
        <v>2009</v>
      </c>
      <c r="B6554" s="26">
        <v>3</v>
      </c>
      <c r="C6554" s="26" t="s">
        <v>9409</v>
      </c>
      <c r="D6554" s="26" t="s">
        <v>9409</v>
      </c>
      <c r="E6554" s="26" t="s">
        <v>85</v>
      </c>
      <c r="F6554" s="26">
        <v>99419</v>
      </c>
      <c r="G6554" s="26">
        <v>24</v>
      </c>
      <c r="H6554" s="26">
        <v>99407</v>
      </c>
      <c r="I6554" s="26">
        <v>6712224</v>
      </c>
      <c r="J6554" s="26" t="s">
        <v>14481</v>
      </c>
    </row>
    <row r="6555" spans="1:10" hidden="1" x14ac:dyDescent="0.75">
      <c r="A6555" s="25">
        <v>2009</v>
      </c>
      <c r="B6555" s="25">
        <v>4</v>
      </c>
      <c r="C6555" s="25" t="s">
        <v>13580</v>
      </c>
      <c r="D6555" s="25" t="s">
        <v>13580</v>
      </c>
      <c r="E6555" s="25" t="s">
        <v>85</v>
      </c>
      <c r="F6555" s="25">
        <v>99395</v>
      </c>
      <c r="G6555" s="25">
        <v>12</v>
      </c>
      <c r="H6555" s="25">
        <v>99389</v>
      </c>
      <c r="I6555" s="25">
        <v>6612817</v>
      </c>
      <c r="J6555" s="25" t="s">
        <v>1674</v>
      </c>
    </row>
    <row r="6556" spans="1:10" hidden="1" x14ac:dyDescent="0.75">
      <c r="A6556" s="26">
        <v>2009</v>
      </c>
      <c r="B6556" s="26">
        <v>5</v>
      </c>
      <c r="C6556" s="26" t="s">
        <v>13580</v>
      </c>
      <c r="D6556" s="26" t="s">
        <v>13580</v>
      </c>
      <c r="E6556" s="26" t="s">
        <v>85</v>
      </c>
      <c r="F6556" s="26">
        <v>99383</v>
      </c>
      <c r="G6556" s="26">
        <v>12</v>
      </c>
      <c r="H6556" s="26">
        <v>99377</v>
      </c>
      <c r="I6556" s="26">
        <v>6513427</v>
      </c>
      <c r="J6556" s="26" t="s">
        <v>5887</v>
      </c>
    </row>
    <row r="6557" spans="1:10" hidden="1" x14ac:dyDescent="0.75">
      <c r="A6557" s="25">
        <v>2009</v>
      </c>
      <c r="B6557" s="25">
        <v>6</v>
      </c>
      <c r="C6557" s="25" t="s">
        <v>11372</v>
      </c>
      <c r="D6557" s="25" t="s">
        <v>11372</v>
      </c>
      <c r="E6557" s="25" t="s">
        <v>85</v>
      </c>
      <c r="F6557" s="25">
        <v>99371</v>
      </c>
      <c r="G6557" s="25">
        <v>14</v>
      </c>
      <c r="H6557" s="25">
        <v>99364</v>
      </c>
      <c r="I6557" s="25">
        <v>6414050</v>
      </c>
      <c r="J6557" s="25" t="s">
        <v>93</v>
      </c>
    </row>
    <row r="6558" spans="1:10" hidden="1" x14ac:dyDescent="0.75">
      <c r="A6558" s="26">
        <v>2009</v>
      </c>
      <c r="B6558" s="26">
        <v>7</v>
      </c>
      <c r="C6558" s="26" t="s">
        <v>11372</v>
      </c>
      <c r="D6558" s="26" t="s">
        <v>11372</v>
      </c>
      <c r="E6558" s="26" t="s">
        <v>85</v>
      </c>
      <c r="F6558" s="26">
        <v>99357</v>
      </c>
      <c r="G6558" s="26">
        <v>14</v>
      </c>
      <c r="H6558" s="26">
        <v>99350</v>
      </c>
      <c r="I6558" s="26">
        <v>6314686</v>
      </c>
      <c r="J6558" s="26" t="s">
        <v>6883</v>
      </c>
    </row>
    <row r="6559" spans="1:10" hidden="1" x14ac:dyDescent="0.75">
      <c r="A6559" s="25">
        <v>2009</v>
      </c>
      <c r="B6559" s="25">
        <v>8</v>
      </c>
      <c r="C6559" s="25" t="s">
        <v>11372</v>
      </c>
      <c r="D6559" s="25" t="s">
        <v>11372</v>
      </c>
      <c r="E6559" s="25" t="s">
        <v>85</v>
      </c>
      <c r="F6559" s="25">
        <v>99343</v>
      </c>
      <c r="G6559" s="25">
        <v>14</v>
      </c>
      <c r="H6559" s="25">
        <v>99336</v>
      </c>
      <c r="I6559" s="25">
        <v>6215335</v>
      </c>
      <c r="J6559" s="25" t="s">
        <v>14489</v>
      </c>
    </row>
    <row r="6560" spans="1:10" hidden="1" x14ac:dyDescent="0.75">
      <c r="A6560" s="26">
        <v>2009</v>
      </c>
      <c r="B6560" s="26">
        <v>9</v>
      </c>
      <c r="C6560" s="26" t="s">
        <v>11580</v>
      </c>
      <c r="D6560" s="26" t="s">
        <v>11580</v>
      </c>
      <c r="E6560" s="26" t="s">
        <v>85</v>
      </c>
      <c r="F6560" s="26">
        <v>99329</v>
      </c>
      <c r="G6560" s="26">
        <v>16</v>
      </c>
      <c r="H6560" s="26">
        <v>99321</v>
      </c>
      <c r="I6560" s="26">
        <v>6115999</v>
      </c>
      <c r="J6560" s="26" t="s">
        <v>14491</v>
      </c>
    </row>
    <row r="6561" spans="1:10" hidden="1" x14ac:dyDescent="0.75">
      <c r="A6561" s="25">
        <v>2009</v>
      </c>
      <c r="B6561" s="25">
        <v>10</v>
      </c>
      <c r="C6561" s="25" t="s">
        <v>14492</v>
      </c>
      <c r="D6561" s="25" t="s">
        <v>14492</v>
      </c>
      <c r="E6561" s="25" t="s">
        <v>85</v>
      </c>
      <c r="F6561" s="25">
        <v>99313</v>
      </c>
      <c r="G6561" s="25">
        <v>4</v>
      </c>
      <c r="H6561" s="25">
        <v>99311</v>
      </c>
      <c r="I6561" s="25">
        <v>6016678</v>
      </c>
      <c r="J6561" s="25" t="s">
        <v>4632</v>
      </c>
    </row>
    <row r="6562" spans="1:10" hidden="1" x14ac:dyDescent="0.75">
      <c r="A6562" s="26">
        <v>2009</v>
      </c>
      <c r="B6562" s="26">
        <v>11</v>
      </c>
      <c r="C6562" s="26" t="s">
        <v>11580</v>
      </c>
      <c r="D6562" s="26" t="s">
        <v>11580</v>
      </c>
      <c r="E6562" s="26" t="s">
        <v>85</v>
      </c>
      <c r="F6562" s="26">
        <v>99309</v>
      </c>
      <c r="G6562" s="26">
        <v>16</v>
      </c>
      <c r="H6562" s="26">
        <v>99301</v>
      </c>
      <c r="I6562" s="26">
        <v>5917367</v>
      </c>
      <c r="J6562" s="26" t="s">
        <v>14495</v>
      </c>
    </row>
    <row r="6563" spans="1:10" hidden="1" x14ac:dyDescent="0.75">
      <c r="A6563" s="25">
        <v>2009</v>
      </c>
      <c r="B6563" s="25">
        <v>12</v>
      </c>
      <c r="C6563" s="25" t="s">
        <v>13189</v>
      </c>
      <c r="D6563" s="25" t="s">
        <v>13189</v>
      </c>
      <c r="E6563" s="25" t="s">
        <v>85</v>
      </c>
      <c r="F6563" s="25">
        <v>99293</v>
      </c>
      <c r="G6563" s="25">
        <v>15</v>
      </c>
      <c r="H6563" s="25">
        <v>99286</v>
      </c>
      <c r="I6563" s="25">
        <v>5818066</v>
      </c>
      <c r="J6563" s="25" t="s">
        <v>14497</v>
      </c>
    </row>
    <row r="6564" spans="1:10" hidden="1" x14ac:dyDescent="0.75">
      <c r="A6564" s="26">
        <v>2009</v>
      </c>
      <c r="B6564" s="26">
        <v>13</v>
      </c>
      <c r="C6564" s="26" t="s">
        <v>7567</v>
      </c>
      <c r="D6564" s="26" t="s">
        <v>7567</v>
      </c>
      <c r="E6564" s="26" t="s">
        <v>85</v>
      </c>
      <c r="F6564" s="26">
        <v>99278</v>
      </c>
      <c r="G6564" s="26">
        <v>28</v>
      </c>
      <c r="H6564" s="26">
        <v>99264</v>
      </c>
      <c r="I6564" s="26">
        <v>5718780</v>
      </c>
      <c r="J6564" s="26" t="s">
        <v>2360</v>
      </c>
    </row>
    <row r="6565" spans="1:10" hidden="1" x14ac:dyDescent="0.75">
      <c r="A6565" s="25">
        <v>2009</v>
      </c>
      <c r="B6565" s="25">
        <v>14</v>
      </c>
      <c r="C6565" s="25" t="s">
        <v>10090</v>
      </c>
      <c r="D6565" s="25" t="s">
        <v>10090</v>
      </c>
      <c r="E6565" s="25" t="s">
        <v>85</v>
      </c>
      <c r="F6565" s="25">
        <v>99250</v>
      </c>
      <c r="G6565" s="25">
        <v>25</v>
      </c>
      <c r="H6565" s="25">
        <v>99237</v>
      </c>
      <c r="I6565" s="25">
        <v>5619517</v>
      </c>
      <c r="J6565" s="25" t="s">
        <v>14500</v>
      </c>
    </row>
    <row r="6566" spans="1:10" hidden="1" x14ac:dyDescent="0.75">
      <c r="A6566" s="26">
        <v>2009</v>
      </c>
      <c r="B6566" s="26">
        <v>15</v>
      </c>
      <c r="C6566" s="26" t="s">
        <v>6134</v>
      </c>
      <c r="D6566" s="26" t="s">
        <v>6134</v>
      </c>
      <c r="E6566" s="26" t="s">
        <v>85</v>
      </c>
      <c r="F6566" s="26">
        <v>99225</v>
      </c>
      <c r="G6566" s="26">
        <v>39</v>
      </c>
      <c r="H6566" s="26">
        <v>99206</v>
      </c>
      <c r="I6566" s="26">
        <v>5520279</v>
      </c>
      <c r="J6566" s="26" t="s">
        <v>4387</v>
      </c>
    </row>
    <row r="6567" spans="1:10" hidden="1" x14ac:dyDescent="0.75">
      <c r="A6567" s="25">
        <v>2009</v>
      </c>
      <c r="B6567" s="25">
        <v>16</v>
      </c>
      <c r="C6567" s="25" t="s">
        <v>4631</v>
      </c>
      <c r="D6567" s="25" t="s">
        <v>4631</v>
      </c>
      <c r="E6567" s="25" t="s">
        <v>85</v>
      </c>
      <c r="F6567" s="25">
        <v>99186</v>
      </c>
      <c r="G6567" s="25">
        <v>33</v>
      </c>
      <c r="H6567" s="25">
        <v>99170</v>
      </c>
      <c r="I6567" s="25">
        <v>5421074</v>
      </c>
      <c r="J6567" s="25" t="s">
        <v>4389</v>
      </c>
    </row>
    <row r="6568" spans="1:10" hidden="1" x14ac:dyDescent="0.75">
      <c r="A6568" s="26">
        <v>2009</v>
      </c>
      <c r="B6568" s="26">
        <v>17</v>
      </c>
      <c r="C6568" s="26" t="s">
        <v>5657</v>
      </c>
      <c r="D6568" s="26" t="s">
        <v>5657</v>
      </c>
      <c r="E6568" s="26" t="s">
        <v>85</v>
      </c>
      <c r="F6568" s="26">
        <v>99153</v>
      </c>
      <c r="G6568" s="26">
        <v>41</v>
      </c>
      <c r="H6568" s="26">
        <v>99133</v>
      </c>
      <c r="I6568" s="26">
        <v>5321904</v>
      </c>
      <c r="J6568" s="26" t="s">
        <v>10549</v>
      </c>
    </row>
    <row r="6569" spans="1:10" hidden="1" x14ac:dyDescent="0.75">
      <c r="A6569" s="25">
        <v>2009</v>
      </c>
      <c r="B6569" s="25">
        <v>18</v>
      </c>
      <c r="C6569" s="25" t="s">
        <v>2688</v>
      </c>
      <c r="D6569" s="25" t="s">
        <v>2688</v>
      </c>
      <c r="E6569" s="25" t="s">
        <v>85</v>
      </c>
      <c r="F6569" s="25">
        <v>99112</v>
      </c>
      <c r="G6569" s="25">
        <v>56</v>
      </c>
      <c r="H6569" s="25">
        <v>99084</v>
      </c>
      <c r="I6569" s="25">
        <v>5222771</v>
      </c>
      <c r="J6569" s="25" t="s">
        <v>6144</v>
      </c>
    </row>
    <row r="6570" spans="1:10" hidden="1" x14ac:dyDescent="0.75">
      <c r="A6570" s="26">
        <v>2009</v>
      </c>
      <c r="B6570" s="26">
        <v>19</v>
      </c>
      <c r="C6570" s="26" t="s">
        <v>4866</v>
      </c>
      <c r="D6570" s="26" t="s">
        <v>4866</v>
      </c>
      <c r="E6570" s="26" t="s">
        <v>85</v>
      </c>
      <c r="F6570" s="26">
        <v>99056</v>
      </c>
      <c r="G6570" s="26">
        <v>51</v>
      </c>
      <c r="H6570" s="26">
        <v>99030</v>
      </c>
      <c r="I6570" s="26">
        <v>5123687</v>
      </c>
      <c r="J6570" s="26" t="s">
        <v>14503</v>
      </c>
    </row>
    <row r="6571" spans="1:10" hidden="1" x14ac:dyDescent="0.75">
      <c r="A6571" s="25">
        <v>2009</v>
      </c>
      <c r="B6571" s="25">
        <v>20</v>
      </c>
      <c r="C6571" s="25" t="s">
        <v>1699</v>
      </c>
      <c r="D6571" s="25" t="s">
        <v>1699</v>
      </c>
      <c r="E6571" s="25" t="s">
        <v>85</v>
      </c>
      <c r="F6571" s="25">
        <v>99005</v>
      </c>
      <c r="G6571" s="25">
        <v>83</v>
      </c>
      <c r="H6571" s="25">
        <v>98963</v>
      </c>
      <c r="I6571" s="25">
        <v>5024656</v>
      </c>
      <c r="J6571" s="25" t="s">
        <v>14505</v>
      </c>
    </row>
    <row r="6572" spans="1:10" hidden="1" x14ac:dyDescent="0.75">
      <c r="A6572" s="26">
        <v>2009</v>
      </c>
      <c r="B6572" s="26">
        <v>21</v>
      </c>
      <c r="C6572" s="26" t="s">
        <v>3570</v>
      </c>
      <c r="D6572" s="26" t="s">
        <v>3570</v>
      </c>
      <c r="E6572" s="26" t="s">
        <v>85</v>
      </c>
      <c r="F6572" s="26">
        <v>98921</v>
      </c>
      <c r="G6572" s="26">
        <v>81</v>
      </c>
      <c r="H6572" s="26">
        <v>98881</v>
      </c>
      <c r="I6572" s="26">
        <v>4925693</v>
      </c>
      <c r="J6572" s="26" t="s">
        <v>14506</v>
      </c>
    </row>
    <row r="6573" spans="1:10" hidden="1" x14ac:dyDescent="0.75">
      <c r="A6573" s="25">
        <v>2009</v>
      </c>
      <c r="B6573" s="25">
        <v>22</v>
      </c>
      <c r="C6573" s="25" t="s">
        <v>1699</v>
      </c>
      <c r="D6573" s="25" t="s">
        <v>1699</v>
      </c>
      <c r="E6573" s="25" t="s">
        <v>85</v>
      </c>
      <c r="F6573" s="25">
        <v>98841</v>
      </c>
      <c r="G6573" s="25">
        <v>83</v>
      </c>
      <c r="H6573" s="25">
        <v>98799</v>
      </c>
      <c r="I6573" s="25">
        <v>4826812</v>
      </c>
      <c r="J6573" s="25" t="s">
        <v>5414</v>
      </c>
    </row>
    <row r="6574" spans="1:10" hidden="1" x14ac:dyDescent="0.75">
      <c r="A6574" s="26">
        <v>2009</v>
      </c>
      <c r="B6574" s="26">
        <v>23</v>
      </c>
      <c r="C6574" s="26" t="s">
        <v>1679</v>
      </c>
      <c r="D6574" s="26" t="s">
        <v>1679</v>
      </c>
      <c r="E6574" s="26" t="s">
        <v>85</v>
      </c>
      <c r="F6574" s="26">
        <v>98758</v>
      </c>
      <c r="G6574" s="26">
        <v>69</v>
      </c>
      <c r="H6574" s="26">
        <v>98723</v>
      </c>
      <c r="I6574" s="26">
        <v>4728013</v>
      </c>
      <c r="J6574" s="26" t="s">
        <v>14510</v>
      </c>
    </row>
    <row r="6575" spans="1:10" hidden="1" x14ac:dyDescent="0.75">
      <c r="A6575" s="25">
        <v>2009</v>
      </c>
      <c r="B6575" s="25">
        <v>24</v>
      </c>
      <c r="C6575" s="25" t="s">
        <v>1684</v>
      </c>
      <c r="D6575" s="25" t="s">
        <v>1684</v>
      </c>
      <c r="E6575" s="25" t="s">
        <v>85</v>
      </c>
      <c r="F6575" s="25">
        <v>98689</v>
      </c>
      <c r="G6575" s="25">
        <v>75</v>
      </c>
      <c r="H6575" s="25">
        <v>98652</v>
      </c>
      <c r="I6575" s="25">
        <v>4629290</v>
      </c>
      <c r="J6575" s="25" t="s">
        <v>14511</v>
      </c>
    </row>
    <row r="6576" spans="1:10" hidden="1" x14ac:dyDescent="0.75">
      <c r="A6576" s="26">
        <v>2009</v>
      </c>
      <c r="B6576" s="26">
        <v>25</v>
      </c>
      <c r="C6576" s="26" t="s">
        <v>2031</v>
      </c>
      <c r="D6576" s="26" t="s">
        <v>2031</v>
      </c>
      <c r="E6576" s="26" t="s">
        <v>85</v>
      </c>
      <c r="F6576" s="26">
        <v>98614</v>
      </c>
      <c r="G6576" s="26">
        <v>73</v>
      </c>
      <c r="H6576" s="26">
        <v>98578</v>
      </c>
      <c r="I6576" s="26">
        <v>4530638</v>
      </c>
      <c r="J6576" s="26" t="s">
        <v>14513</v>
      </c>
    </row>
    <row r="6577" spans="1:10" hidden="1" x14ac:dyDescent="0.75">
      <c r="A6577" s="25">
        <v>2009</v>
      </c>
      <c r="B6577" s="25">
        <v>26</v>
      </c>
      <c r="C6577" s="25" t="s">
        <v>2042</v>
      </c>
      <c r="D6577" s="25" t="s">
        <v>2042</v>
      </c>
      <c r="E6577" s="25" t="s">
        <v>85</v>
      </c>
      <c r="F6577" s="25">
        <v>98542</v>
      </c>
      <c r="G6577" s="25">
        <v>70</v>
      </c>
      <c r="H6577" s="25">
        <v>98507</v>
      </c>
      <c r="I6577" s="25">
        <v>4432060</v>
      </c>
      <c r="J6577" s="25" t="s">
        <v>14514</v>
      </c>
    </row>
    <row r="6578" spans="1:10" hidden="1" x14ac:dyDescent="0.75">
      <c r="A6578" s="26">
        <v>2009</v>
      </c>
      <c r="B6578" s="26">
        <v>27</v>
      </c>
      <c r="C6578" s="26" t="s">
        <v>2044</v>
      </c>
      <c r="D6578" s="26" t="s">
        <v>2044</v>
      </c>
      <c r="E6578" s="26" t="s">
        <v>85</v>
      </c>
      <c r="F6578" s="26">
        <v>98471</v>
      </c>
      <c r="G6578" s="26">
        <v>64</v>
      </c>
      <c r="H6578" s="26">
        <v>98439</v>
      </c>
      <c r="I6578" s="26">
        <v>4333553</v>
      </c>
      <c r="J6578" s="26" t="s">
        <v>14516</v>
      </c>
    </row>
    <row r="6579" spans="1:10" hidden="1" x14ac:dyDescent="0.75">
      <c r="A6579" s="25">
        <v>2009</v>
      </c>
      <c r="B6579" s="25">
        <v>28</v>
      </c>
      <c r="C6579" s="25" t="s">
        <v>630</v>
      </c>
      <c r="D6579" s="25" t="s">
        <v>630</v>
      </c>
      <c r="E6579" s="25" t="s">
        <v>85</v>
      </c>
      <c r="F6579" s="25">
        <v>98407</v>
      </c>
      <c r="G6579" s="25">
        <v>96</v>
      </c>
      <c r="H6579" s="25">
        <v>98359</v>
      </c>
      <c r="I6579" s="25">
        <v>4235114</v>
      </c>
      <c r="J6579" s="25" t="s">
        <v>14517</v>
      </c>
    </row>
    <row r="6580" spans="1:10" hidden="1" x14ac:dyDescent="0.75">
      <c r="A6580" s="26">
        <v>2009</v>
      </c>
      <c r="B6580" s="26">
        <v>29</v>
      </c>
      <c r="C6580" s="26" t="s">
        <v>987</v>
      </c>
      <c r="D6580" s="26" t="s">
        <v>987</v>
      </c>
      <c r="E6580" s="26" t="s">
        <v>85</v>
      </c>
      <c r="F6580" s="26">
        <v>98311</v>
      </c>
      <c r="G6580" s="26">
        <v>104</v>
      </c>
      <c r="H6580" s="26">
        <v>98259</v>
      </c>
      <c r="I6580" s="26">
        <v>4136755</v>
      </c>
      <c r="J6580" s="26" t="s">
        <v>8752</v>
      </c>
    </row>
    <row r="6581" spans="1:10" hidden="1" x14ac:dyDescent="0.75">
      <c r="A6581" s="25">
        <v>2009</v>
      </c>
      <c r="B6581" s="25">
        <v>30</v>
      </c>
      <c r="C6581" s="25" t="s">
        <v>1360</v>
      </c>
      <c r="D6581" s="25" t="s">
        <v>1360</v>
      </c>
      <c r="E6581" s="25" t="s">
        <v>85</v>
      </c>
      <c r="F6581" s="25">
        <v>98207</v>
      </c>
      <c r="G6581" s="25">
        <v>110</v>
      </c>
      <c r="H6581" s="25">
        <v>98152</v>
      </c>
      <c r="I6581" s="25">
        <v>4038496</v>
      </c>
      <c r="J6581" s="25" t="s">
        <v>7602</v>
      </c>
    </row>
    <row r="6582" spans="1:10" hidden="1" x14ac:dyDescent="0.75">
      <c r="A6582" s="26">
        <v>2009</v>
      </c>
      <c r="B6582" s="26">
        <v>31</v>
      </c>
      <c r="C6582" s="26" t="s">
        <v>3832</v>
      </c>
      <c r="D6582" s="26" t="s">
        <v>3832</v>
      </c>
      <c r="E6582" s="26" t="s">
        <v>85</v>
      </c>
      <c r="F6582" s="26">
        <v>98097</v>
      </c>
      <c r="G6582" s="26">
        <v>102</v>
      </c>
      <c r="H6582" s="26">
        <v>98046</v>
      </c>
      <c r="I6582" s="26">
        <v>3940344</v>
      </c>
      <c r="J6582" s="26" t="s">
        <v>14522</v>
      </c>
    </row>
    <row r="6583" spans="1:10" hidden="1" x14ac:dyDescent="0.75">
      <c r="A6583" s="25">
        <v>2009</v>
      </c>
      <c r="B6583" s="25">
        <v>32</v>
      </c>
      <c r="C6583" s="25" t="s">
        <v>1703</v>
      </c>
      <c r="D6583" s="25" t="s">
        <v>1703</v>
      </c>
      <c r="E6583" s="25" t="s">
        <v>85</v>
      </c>
      <c r="F6583" s="25">
        <v>97995</v>
      </c>
      <c r="G6583" s="25">
        <v>108</v>
      </c>
      <c r="H6583" s="25">
        <v>97941</v>
      </c>
      <c r="I6583" s="25">
        <v>3842298</v>
      </c>
      <c r="J6583" s="25" t="s">
        <v>5157</v>
      </c>
    </row>
    <row r="6584" spans="1:10" hidden="1" x14ac:dyDescent="0.75">
      <c r="A6584" s="26">
        <v>2009</v>
      </c>
      <c r="B6584" s="26">
        <v>33</v>
      </c>
      <c r="C6584" s="26" t="s">
        <v>142</v>
      </c>
      <c r="D6584" s="26" t="s">
        <v>142</v>
      </c>
      <c r="E6584" s="26" t="s">
        <v>85</v>
      </c>
      <c r="F6584" s="26">
        <v>97887</v>
      </c>
      <c r="G6584" s="26">
        <v>112</v>
      </c>
      <c r="H6584" s="26">
        <v>97831</v>
      </c>
      <c r="I6584" s="26">
        <v>3744358</v>
      </c>
      <c r="J6584" s="26" t="s">
        <v>14523</v>
      </c>
    </row>
    <row r="6585" spans="1:10" hidden="1" x14ac:dyDescent="0.75">
      <c r="A6585" s="25">
        <v>2009</v>
      </c>
      <c r="B6585" s="25">
        <v>34</v>
      </c>
      <c r="C6585" s="25" t="s">
        <v>4891</v>
      </c>
      <c r="D6585" s="25" t="s">
        <v>4891</v>
      </c>
      <c r="E6585" s="25" t="s">
        <v>85</v>
      </c>
      <c r="F6585" s="25">
        <v>97775</v>
      </c>
      <c r="G6585" s="25">
        <v>136</v>
      </c>
      <c r="H6585" s="25">
        <v>97708</v>
      </c>
      <c r="I6585" s="25">
        <v>3646526</v>
      </c>
      <c r="J6585" s="25" t="s">
        <v>4136</v>
      </c>
    </row>
    <row r="6586" spans="1:10" hidden="1" x14ac:dyDescent="0.75">
      <c r="A6586" s="26">
        <v>2009</v>
      </c>
      <c r="B6586" s="26">
        <v>35</v>
      </c>
      <c r="C6586" s="26" t="s">
        <v>2694</v>
      </c>
      <c r="D6586" s="26" t="s">
        <v>2694</v>
      </c>
      <c r="E6586" s="26" t="s">
        <v>85</v>
      </c>
      <c r="F6586" s="26">
        <v>97640</v>
      </c>
      <c r="G6586" s="26">
        <v>131</v>
      </c>
      <c r="H6586" s="26">
        <v>97574</v>
      </c>
      <c r="I6586" s="26">
        <v>3548819</v>
      </c>
      <c r="J6586" s="26" t="s">
        <v>14525</v>
      </c>
    </row>
    <row r="6587" spans="1:10" hidden="1" x14ac:dyDescent="0.75">
      <c r="A6587" s="25">
        <v>2009</v>
      </c>
      <c r="B6587" s="25">
        <v>36</v>
      </c>
      <c r="C6587" s="25" t="s">
        <v>4653</v>
      </c>
      <c r="D6587" s="25" t="s">
        <v>4653</v>
      </c>
      <c r="E6587" s="25" t="s">
        <v>85</v>
      </c>
      <c r="F6587" s="25">
        <v>97509</v>
      </c>
      <c r="G6587" s="25">
        <v>175</v>
      </c>
      <c r="H6587" s="25">
        <v>97422</v>
      </c>
      <c r="I6587" s="25">
        <v>3451244</v>
      </c>
      <c r="J6587" s="25" t="s">
        <v>14526</v>
      </c>
    </row>
    <row r="6588" spans="1:10" hidden="1" x14ac:dyDescent="0.75">
      <c r="A6588" s="26">
        <v>2009</v>
      </c>
      <c r="B6588" s="26">
        <v>37</v>
      </c>
      <c r="C6588" s="26" t="s">
        <v>2081</v>
      </c>
      <c r="D6588" s="26" t="s">
        <v>2081</v>
      </c>
      <c r="E6588" s="26" t="s">
        <v>85</v>
      </c>
      <c r="F6588" s="26">
        <v>97335</v>
      </c>
      <c r="G6588" s="26">
        <v>205</v>
      </c>
      <c r="H6588" s="26">
        <v>97232</v>
      </c>
      <c r="I6588" s="26">
        <v>3353823</v>
      </c>
      <c r="J6588" s="26" t="s">
        <v>14527</v>
      </c>
    </row>
    <row r="6589" spans="1:10" hidden="1" x14ac:dyDescent="0.75">
      <c r="A6589" s="25">
        <v>2009</v>
      </c>
      <c r="B6589" s="25">
        <v>38</v>
      </c>
      <c r="C6589" s="25" t="s">
        <v>2720</v>
      </c>
      <c r="D6589" s="25" t="s">
        <v>2368</v>
      </c>
      <c r="E6589" s="25" t="s">
        <v>85</v>
      </c>
      <c r="F6589" s="25">
        <v>97129</v>
      </c>
      <c r="G6589" s="25">
        <v>216</v>
      </c>
      <c r="H6589" s="25">
        <v>97021</v>
      </c>
      <c r="I6589" s="25">
        <v>3256591</v>
      </c>
      <c r="J6589" s="25" t="s">
        <v>14528</v>
      </c>
    </row>
    <row r="6590" spans="1:10" hidden="1" x14ac:dyDescent="0.75">
      <c r="A6590" s="26">
        <v>2009</v>
      </c>
      <c r="B6590" s="26">
        <v>39</v>
      </c>
      <c r="C6590" s="26" t="s">
        <v>1051</v>
      </c>
      <c r="D6590" s="26" t="s">
        <v>1051</v>
      </c>
      <c r="E6590" s="26" t="s">
        <v>85</v>
      </c>
      <c r="F6590" s="26">
        <v>96913</v>
      </c>
      <c r="G6590" s="26">
        <v>259</v>
      </c>
      <c r="H6590" s="26">
        <v>96784</v>
      </c>
      <c r="I6590" s="26">
        <v>3159569</v>
      </c>
      <c r="J6590" s="26" t="s">
        <v>1421</v>
      </c>
    </row>
    <row r="6591" spans="1:10" hidden="1" x14ac:dyDescent="0.75">
      <c r="A6591" s="25">
        <v>2009</v>
      </c>
      <c r="B6591" s="25">
        <v>40</v>
      </c>
      <c r="C6591" s="25" t="s">
        <v>6666</v>
      </c>
      <c r="D6591" s="25" t="s">
        <v>6666</v>
      </c>
      <c r="E6591" s="25" t="s">
        <v>85</v>
      </c>
      <c r="F6591" s="25">
        <v>96654</v>
      </c>
      <c r="G6591" s="25">
        <v>275</v>
      </c>
      <c r="H6591" s="25">
        <v>96516</v>
      </c>
      <c r="I6591" s="25">
        <v>3062786</v>
      </c>
      <c r="J6591" s="25" t="s">
        <v>12831</v>
      </c>
    </row>
    <row r="6592" spans="1:10" hidden="1" x14ac:dyDescent="0.75">
      <c r="A6592" s="26">
        <v>2009</v>
      </c>
      <c r="B6592" s="26">
        <v>41</v>
      </c>
      <c r="C6592" s="26" t="s">
        <v>197</v>
      </c>
      <c r="D6592" s="26" t="s">
        <v>197</v>
      </c>
      <c r="E6592" s="26" t="s">
        <v>85</v>
      </c>
      <c r="F6592" s="26">
        <v>96379</v>
      </c>
      <c r="G6592" s="26">
        <v>311</v>
      </c>
      <c r="H6592" s="26">
        <v>96223</v>
      </c>
      <c r="I6592" s="26">
        <v>2966269</v>
      </c>
      <c r="J6592" s="26" t="s">
        <v>14530</v>
      </c>
    </row>
    <row r="6593" spans="1:10" hidden="1" x14ac:dyDescent="0.75">
      <c r="A6593" s="25">
        <v>2009</v>
      </c>
      <c r="B6593" s="25">
        <v>42</v>
      </c>
      <c r="C6593" s="25" t="s">
        <v>2754</v>
      </c>
      <c r="D6593" s="25" t="s">
        <v>5708</v>
      </c>
      <c r="E6593" s="25" t="s">
        <v>85</v>
      </c>
      <c r="F6593" s="25">
        <v>96068</v>
      </c>
      <c r="G6593" s="25">
        <v>444</v>
      </c>
      <c r="H6593" s="25">
        <v>95846</v>
      </c>
      <c r="I6593" s="25">
        <v>2870046</v>
      </c>
      <c r="J6593" s="25" t="s">
        <v>9905</v>
      </c>
    </row>
    <row r="6594" spans="1:10" hidden="1" x14ac:dyDescent="0.75">
      <c r="A6594" s="26">
        <v>2009</v>
      </c>
      <c r="B6594" s="26">
        <v>43</v>
      </c>
      <c r="C6594" s="26" t="s">
        <v>14531</v>
      </c>
      <c r="D6594" s="26" t="s">
        <v>14532</v>
      </c>
      <c r="E6594" s="26" t="s">
        <v>85</v>
      </c>
      <c r="F6594" s="26">
        <v>95624</v>
      </c>
      <c r="G6594" s="26">
        <v>432</v>
      </c>
      <c r="H6594" s="26">
        <v>95408</v>
      </c>
      <c r="I6594" s="26">
        <v>2774200</v>
      </c>
      <c r="J6594" s="26" t="s">
        <v>14534</v>
      </c>
    </row>
    <row r="6595" spans="1:10" hidden="1" x14ac:dyDescent="0.75">
      <c r="A6595" s="25">
        <v>2009</v>
      </c>
      <c r="B6595" s="25">
        <v>44</v>
      </c>
      <c r="C6595" s="25" t="s">
        <v>10358</v>
      </c>
      <c r="D6595" s="25" t="s">
        <v>2112</v>
      </c>
      <c r="E6595" s="25" t="s">
        <v>85</v>
      </c>
      <c r="F6595" s="25">
        <v>95192</v>
      </c>
      <c r="G6595" s="25">
        <v>478</v>
      </c>
      <c r="H6595" s="25">
        <v>94953</v>
      </c>
      <c r="I6595" s="25">
        <v>2678792</v>
      </c>
      <c r="J6595" s="25" t="s">
        <v>1432</v>
      </c>
    </row>
    <row r="6596" spans="1:10" hidden="1" x14ac:dyDescent="0.75">
      <c r="A6596" s="26">
        <v>2009</v>
      </c>
      <c r="B6596" s="26">
        <v>45</v>
      </c>
      <c r="C6596" s="26" t="s">
        <v>8546</v>
      </c>
      <c r="D6596" s="26" t="s">
        <v>5456</v>
      </c>
      <c r="E6596" s="26" t="s">
        <v>85</v>
      </c>
      <c r="F6596" s="26">
        <v>94714</v>
      </c>
      <c r="G6596" s="26">
        <v>584</v>
      </c>
      <c r="H6596" s="26">
        <v>94422</v>
      </c>
      <c r="I6596" s="26">
        <v>2583839</v>
      </c>
      <c r="J6596" s="26" t="s">
        <v>1436</v>
      </c>
    </row>
    <row r="6597" spans="1:10" hidden="1" x14ac:dyDescent="0.75">
      <c r="A6597" s="25">
        <v>2009</v>
      </c>
      <c r="B6597" s="25">
        <v>46</v>
      </c>
      <c r="C6597" s="25" t="s">
        <v>14535</v>
      </c>
      <c r="D6597" s="25" t="s">
        <v>14014</v>
      </c>
      <c r="E6597" s="25" t="s">
        <v>85</v>
      </c>
      <c r="F6597" s="25">
        <v>94130</v>
      </c>
      <c r="G6597" s="25">
        <v>645</v>
      </c>
      <c r="H6597" s="25">
        <v>93808</v>
      </c>
      <c r="I6597" s="25">
        <v>2489417</v>
      </c>
      <c r="J6597" s="25" t="s">
        <v>729</v>
      </c>
    </row>
    <row r="6598" spans="1:10" hidden="1" x14ac:dyDescent="0.75">
      <c r="A6598" s="26">
        <v>2009</v>
      </c>
      <c r="B6598" s="26">
        <v>47</v>
      </c>
      <c r="C6598" s="26" t="s">
        <v>14537</v>
      </c>
      <c r="D6598" s="26" t="s">
        <v>12247</v>
      </c>
      <c r="E6598" s="26" t="s">
        <v>85</v>
      </c>
      <c r="F6598" s="26">
        <v>93485</v>
      </c>
      <c r="G6598" s="26">
        <v>799</v>
      </c>
      <c r="H6598" s="26">
        <v>93086</v>
      </c>
      <c r="I6598" s="26">
        <v>2395609</v>
      </c>
      <c r="J6598" s="26" t="s">
        <v>10793</v>
      </c>
    </row>
    <row r="6599" spans="1:10" hidden="1" x14ac:dyDescent="0.75">
      <c r="A6599" s="25">
        <v>2009</v>
      </c>
      <c r="B6599" s="25">
        <v>48</v>
      </c>
      <c r="C6599" s="25" t="s">
        <v>14539</v>
      </c>
      <c r="D6599" s="25" t="s">
        <v>14540</v>
      </c>
      <c r="E6599" s="25" t="s">
        <v>85</v>
      </c>
      <c r="F6599" s="25">
        <v>92686</v>
      </c>
      <c r="G6599" s="25">
        <v>872</v>
      </c>
      <c r="H6599" s="25">
        <v>92250</v>
      </c>
      <c r="I6599" s="25">
        <v>2302524</v>
      </c>
      <c r="J6599" s="25" t="s">
        <v>5188</v>
      </c>
    </row>
    <row r="6600" spans="1:10" hidden="1" x14ac:dyDescent="0.75">
      <c r="A6600" s="26">
        <v>2009</v>
      </c>
      <c r="B6600" s="26">
        <v>49</v>
      </c>
      <c r="C6600" s="26" t="s">
        <v>3647</v>
      </c>
      <c r="D6600" s="26" t="s">
        <v>14541</v>
      </c>
      <c r="E6600" s="26" t="s">
        <v>85</v>
      </c>
      <c r="F6600" s="26">
        <v>91814</v>
      </c>
      <c r="G6600" s="26">
        <v>897</v>
      </c>
      <c r="H6600" s="26">
        <v>91365</v>
      </c>
      <c r="I6600" s="26">
        <v>2210273</v>
      </c>
      <c r="J6600" s="26" t="s">
        <v>14544</v>
      </c>
    </row>
    <row r="6601" spans="1:10" hidden="1" x14ac:dyDescent="0.75">
      <c r="A6601" s="25">
        <v>2009</v>
      </c>
      <c r="B6601" s="25">
        <v>50</v>
      </c>
      <c r="C6601" s="25" t="s">
        <v>14545</v>
      </c>
      <c r="D6601" s="25" t="s">
        <v>4449</v>
      </c>
      <c r="E6601" s="25" t="s">
        <v>85</v>
      </c>
      <c r="F6601" s="25">
        <v>90917</v>
      </c>
      <c r="G6601" s="25">
        <v>978</v>
      </c>
      <c r="H6601" s="25">
        <v>90428</v>
      </c>
      <c r="I6601" s="25">
        <v>2118908</v>
      </c>
      <c r="J6601" s="25" t="s">
        <v>14546</v>
      </c>
    </row>
    <row r="6602" spans="1:10" hidden="1" x14ac:dyDescent="0.75">
      <c r="A6602" s="26">
        <v>2009</v>
      </c>
      <c r="B6602" s="26">
        <v>51</v>
      </c>
      <c r="C6602" s="26" t="s">
        <v>1126</v>
      </c>
      <c r="D6602" s="26" t="s">
        <v>13624</v>
      </c>
      <c r="E6602" s="26" t="s">
        <v>85</v>
      </c>
      <c r="F6602" s="26">
        <v>89938</v>
      </c>
      <c r="G6602" s="26">
        <v>1206</v>
      </c>
      <c r="H6602" s="26">
        <v>89335</v>
      </c>
      <c r="I6602" s="26">
        <v>2028481</v>
      </c>
      <c r="J6602" s="26" t="s">
        <v>14549</v>
      </c>
    </row>
    <row r="6603" spans="1:10" hidden="1" x14ac:dyDescent="0.75">
      <c r="A6603" s="25">
        <v>2009</v>
      </c>
      <c r="B6603" s="25">
        <v>52</v>
      </c>
      <c r="C6603" s="25" t="s">
        <v>761</v>
      </c>
      <c r="D6603" s="25" t="s">
        <v>3369</v>
      </c>
      <c r="E6603" s="25" t="s">
        <v>85</v>
      </c>
      <c r="F6603" s="25">
        <v>88732</v>
      </c>
      <c r="G6603" s="25">
        <v>1252</v>
      </c>
      <c r="H6603" s="25">
        <v>88106</v>
      </c>
      <c r="I6603" s="25">
        <v>1939145</v>
      </c>
      <c r="J6603" s="25" t="s">
        <v>9476</v>
      </c>
    </row>
    <row r="6604" spans="1:10" hidden="1" x14ac:dyDescent="0.75">
      <c r="A6604" s="26">
        <v>2009</v>
      </c>
      <c r="B6604" s="26">
        <v>53</v>
      </c>
      <c r="C6604" s="26" t="s">
        <v>14550</v>
      </c>
      <c r="D6604" s="26" t="s">
        <v>14551</v>
      </c>
      <c r="E6604" s="26" t="s">
        <v>85</v>
      </c>
      <c r="F6604" s="26">
        <v>87479</v>
      </c>
      <c r="G6604" s="26">
        <v>1343</v>
      </c>
      <c r="H6604" s="26">
        <v>86808</v>
      </c>
      <c r="I6604" s="26">
        <v>1851040</v>
      </c>
      <c r="J6604" s="26" t="s">
        <v>9242</v>
      </c>
    </row>
    <row r="6605" spans="1:10" hidden="1" x14ac:dyDescent="0.75">
      <c r="A6605" s="25">
        <v>2009</v>
      </c>
      <c r="B6605" s="25">
        <v>54</v>
      </c>
      <c r="C6605" s="25" t="s">
        <v>14552</v>
      </c>
      <c r="D6605" s="25" t="s">
        <v>11425</v>
      </c>
      <c r="E6605" s="25" t="s">
        <v>85</v>
      </c>
      <c r="F6605" s="25">
        <v>86136</v>
      </c>
      <c r="G6605" s="25">
        <v>1451</v>
      </c>
      <c r="H6605" s="25">
        <v>85411</v>
      </c>
      <c r="I6605" s="25">
        <v>1764232</v>
      </c>
      <c r="J6605" s="25" t="s">
        <v>6207</v>
      </c>
    </row>
    <row r="6606" spans="1:10" hidden="1" x14ac:dyDescent="0.75">
      <c r="A6606" s="26">
        <v>2009</v>
      </c>
      <c r="B6606" s="26">
        <v>55</v>
      </c>
      <c r="C6606" s="26" t="s">
        <v>14553</v>
      </c>
      <c r="D6606" s="26" t="s">
        <v>13056</v>
      </c>
      <c r="E6606" s="26" t="s">
        <v>85</v>
      </c>
      <c r="F6606" s="26">
        <v>84686</v>
      </c>
      <c r="G6606" s="26">
        <v>1485</v>
      </c>
      <c r="H6606" s="26">
        <v>83943</v>
      </c>
      <c r="I6606" s="26">
        <v>1678821</v>
      </c>
      <c r="J6606" s="26" t="s">
        <v>14554</v>
      </c>
    </row>
    <row r="6607" spans="1:10" hidden="1" x14ac:dyDescent="0.75">
      <c r="A6607" s="25">
        <v>2009</v>
      </c>
      <c r="B6607" s="25">
        <v>56</v>
      </c>
      <c r="C6607" s="25" t="s">
        <v>2805</v>
      </c>
      <c r="D6607" s="25" t="s">
        <v>2806</v>
      </c>
      <c r="E6607" s="25" t="s">
        <v>85</v>
      </c>
      <c r="F6607" s="25">
        <v>83200</v>
      </c>
      <c r="G6607" s="25">
        <v>1616</v>
      </c>
      <c r="H6607" s="25">
        <v>82392</v>
      </c>
      <c r="I6607" s="25">
        <v>1594878</v>
      </c>
      <c r="J6607" s="25" t="s">
        <v>8337</v>
      </c>
    </row>
    <row r="6608" spans="1:10" hidden="1" x14ac:dyDescent="0.75">
      <c r="A6608" s="26">
        <v>2009</v>
      </c>
      <c r="B6608" s="26">
        <v>57</v>
      </c>
      <c r="C6608" s="26" t="s">
        <v>11641</v>
      </c>
      <c r="D6608" s="26" t="s">
        <v>11014</v>
      </c>
      <c r="E6608" s="26" t="s">
        <v>85</v>
      </c>
      <c r="F6608" s="26">
        <v>81584</v>
      </c>
      <c r="G6608" s="26">
        <v>1595</v>
      </c>
      <c r="H6608" s="26">
        <v>80786</v>
      </c>
      <c r="I6608" s="26">
        <v>1512486</v>
      </c>
      <c r="J6608" s="26" t="s">
        <v>6717</v>
      </c>
    </row>
    <row r="6609" spans="1:10" hidden="1" x14ac:dyDescent="0.75">
      <c r="A6609" s="25">
        <v>2009</v>
      </c>
      <c r="B6609" s="25">
        <v>58</v>
      </c>
      <c r="C6609" s="25" t="s">
        <v>9029</v>
      </c>
      <c r="D6609" s="25" t="s">
        <v>9169</v>
      </c>
      <c r="E6609" s="25" t="s">
        <v>85</v>
      </c>
      <c r="F6609" s="25">
        <v>79989</v>
      </c>
      <c r="G6609" s="25">
        <v>1703</v>
      </c>
      <c r="H6609" s="25">
        <v>79137</v>
      </c>
      <c r="I6609" s="25">
        <v>1431700</v>
      </c>
      <c r="J6609" s="25" t="s">
        <v>8576</v>
      </c>
    </row>
    <row r="6610" spans="1:10" hidden="1" x14ac:dyDescent="0.75">
      <c r="A6610" s="26">
        <v>2009</v>
      </c>
      <c r="B6610" s="26">
        <v>59</v>
      </c>
      <c r="C6610" s="26" t="s">
        <v>14557</v>
      </c>
      <c r="D6610" s="26" t="s">
        <v>14558</v>
      </c>
      <c r="E6610" s="26" t="s">
        <v>85</v>
      </c>
      <c r="F6610" s="26">
        <v>78286</v>
      </c>
      <c r="G6610" s="26">
        <v>1729</v>
      </c>
      <c r="H6610" s="26">
        <v>77421</v>
      </c>
      <c r="I6610" s="26">
        <v>1352562</v>
      </c>
      <c r="J6610" s="26" t="s">
        <v>6474</v>
      </c>
    </row>
    <row r="6611" spans="1:10" hidden="1" x14ac:dyDescent="0.75">
      <c r="A6611" s="25">
        <v>2009</v>
      </c>
      <c r="B6611" s="25">
        <v>60</v>
      </c>
      <c r="C6611" s="25" t="s">
        <v>14559</v>
      </c>
      <c r="D6611" s="25" t="s">
        <v>8813</v>
      </c>
      <c r="E6611" s="25" t="s">
        <v>85</v>
      </c>
      <c r="F6611" s="25">
        <v>76556</v>
      </c>
      <c r="G6611" s="25">
        <v>1876</v>
      </c>
      <c r="H6611" s="25">
        <v>75618</v>
      </c>
      <c r="I6611" s="25">
        <v>1275142</v>
      </c>
      <c r="J6611" s="25" t="s">
        <v>4200</v>
      </c>
    </row>
    <row r="6612" spans="1:10" hidden="1" x14ac:dyDescent="0.75">
      <c r="A6612" s="26">
        <v>2009</v>
      </c>
      <c r="B6612" s="26">
        <v>61</v>
      </c>
      <c r="C6612" s="26" t="s">
        <v>2815</v>
      </c>
      <c r="D6612" s="26" t="s">
        <v>3937</v>
      </c>
      <c r="E6612" s="26" t="s">
        <v>85</v>
      </c>
      <c r="F6612" s="26">
        <v>74680</v>
      </c>
      <c r="G6612" s="26">
        <v>1906</v>
      </c>
      <c r="H6612" s="26">
        <v>73727</v>
      </c>
      <c r="I6612" s="26">
        <v>1199523</v>
      </c>
      <c r="J6612" s="26" t="s">
        <v>5751</v>
      </c>
    </row>
    <row r="6613" spans="1:10" hidden="1" x14ac:dyDescent="0.75">
      <c r="A6613" s="25">
        <v>2009</v>
      </c>
      <c r="B6613" s="25">
        <v>62</v>
      </c>
      <c r="C6613" s="25" t="s">
        <v>3109</v>
      </c>
      <c r="D6613" s="25" t="s">
        <v>5990</v>
      </c>
      <c r="E6613" s="25" t="s">
        <v>85</v>
      </c>
      <c r="F6613" s="25">
        <v>72774</v>
      </c>
      <c r="G6613" s="25">
        <v>2019</v>
      </c>
      <c r="H6613" s="25">
        <v>71765</v>
      </c>
      <c r="I6613" s="25">
        <v>1125796</v>
      </c>
      <c r="J6613" s="25" t="s">
        <v>14560</v>
      </c>
    </row>
    <row r="6614" spans="1:10" hidden="1" x14ac:dyDescent="0.75">
      <c r="A6614" s="26">
        <v>2009</v>
      </c>
      <c r="B6614" s="26">
        <v>63</v>
      </c>
      <c r="C6614" s="26" t="s">
        <v>14561</v>
      </c>
      <c r="D6614" s="26" t="s">
        <v>14562</v>
      </c>
      <c r="E6614" s="26" t="s">
        <v>85</v>
      </c>
      <c r="F6614" s="26">
        <v>70755</v>
      </c>
      <c r="G6614" s="26">
        <v>1930</v>
      </c>
      <c r="H6614" s="26">
        <v>69790</v>
      </c>
      <c r="I6614" s="26">
        <v>1054031</v>
      </c>
      <c r="J6614" s="26" t="s">
        <v>14563</v>
      </c>
    </row>
    <row r="6615" spans="1:10" hidden="1" x14ac:dyDescent="0.75">
      <c r="A6615" s="25">
        <v>2009</v>
      </c>
      <c r="B6615" s="25">
        <v>64</v>
      </c>
      <c r="C6615" s="25" t="s">
        <v>14564</v>
      </c>
      <c r="D6615" s="25" t="s">
        <v>14565</v>
      </c>
      <c r="E6615" s="25" t="s">
        <v>85</v>
      </c>
      <c r="F6615" s="25">
        <v>68825</v>
      </c>
      <c r="G6615" s="25">
        <v>2111</v>
      </c>
      <c r="H6615" s="25">
        <v>67770</v>
      </c>
      <c r="I6615" s="25">
        <v>984241</v>
      </c>
      <c r="J6615" s="25" t="s">
        <v>14566</v>
      </c>
    </row>
    <row r="6616" spans="1:10" hidden="1" x14ac:dyDescent="0.75">
      <c r="A6616" s="26">
        <v>2009</v>
      </c>
      <c r="B6616" s="26">
        <v>65</v>
      </c>
      <c r="C6616" s="26" t="s">
        <v>11449</v>
      </c>
      <c r="D6616" s="26" t="s">
        <v>11450</v>
      </c>
      <c r="E6616" s="26" t="s">
        <v>85</v>
      </c>
      <c r="F6616" s="26">
        <v>66714</v>
      </c>
      <c r="G6616" s="26">
        <v>2175</v>
      </c>
      <c r="H6616" s="26">
        <v>65626</v>
      </c>
      <c r="I6616" s="26">
        <v>916471</v>
      </c>
      <c r="J6616" s="26" t="s">
        <v>13864</v>
      </c>
    </row>
    <row r="6617" spans="1:10" hidden="1" x14ac:dyDescent="0.75">
      <c r="A6617" s="25">
        <v>2009</v>
      </c>
      <c r="B6617" s="25">
        <v>66</v>
      </c>
      <c r="C6617" s="25" t="s">
        <v>14568</v>
      </c>
      <c r="D6617" s="25" t="s">
        <v>2184</v>
      </c>
      <c r="E6617" s="25" t="s">
        <v>85</v>
      </c>
      <c r="F6617" s="25">
        <v>64539</v>
      </c>
      <c r="G6617" s="25">
        <v>2204</v>
      </c>
      <c r="H6617" s="25">
        <v>63437</v>
      </c>
      <c r="I6617" s="25">
        <v>850845</v>
      </c>
      <c r="J6617" s="25" t="s">
        <v>6236</v>
      </c>
    </row>
    <row r="6618" spans="1:10" hidden="1" x14ac:dyDescent="0.75">
      <c r="A6618" s="26">
        <v>2009</v>
      </c>
      <c r="B6618" s="26">
        <v>67</v>
      </c>
      <c r="C6618" s="26" t="s">
        <v>9056</v>
      </c>
      <c r="D6618" s="26" t="s">
        <v>9057</v>
      </c>
      <c r="E6618" s="26" t="s">
        <v>85</v>
      </c>
      <c r="F6618" s="26">
        <v>62335</v>
      </c>
      <c r="G6618" s="26">
        <v>2288</v>
      </c>
      <c r="H6618" s="26">
        <v>61191</v>
      </c>
      <c r="I6618" s="26">
        <v>787408</v>
      </c>
      <c r="J6618" s="26" t="s">
        <v>7439</v>
      </c>
    </row>
    <row r="6619" spans="1:10" hidden="1" x14ac:dyDescent="0.75">
      <c r="A6619" s="25">
        <v>2009</v>
      </c>
      <c r="B6619" s="25">
        <v>68</v>
      </c>
      <c r="C6619" s="25" t="s">
        <v>14569</v>
      </c>
      <c r="D6619" s="25" t="s">
        <v>14570</v>
      </c>
      <c r="E6619" s="25" t="s">
        <v>85</v>
      </c>
      <c r="F6619" s="25">
        <v>60047</v>
      </c>
      <c r="G6619" s="25">
        <v>2292</v>
      </c>
      <c r="H6619" s="25">
        <v>58901</v>
      </c>
      <c r="I6619" s="25">
        <v>726217</v>
      </c>
      <c r="J6619" s="25" t="s">
        <v>14571</v>
      </c>
    </row>
    <row r="6620" spans="1:10" hidden="1" x14ac:dyDescent="0.75">
      <c r="A6620" s="26">
        <v>2009</v>
      </c>
      <c r="B6620" s="26">
        <v>69</v>
      </c>
      <c r="C6620" s="26" t="s">
        <v>1862</v>
      </c>
      <c r="D6620" s="26" t="s">
        <v>14572</v>
      </c>
      <c r="E6620" s="26" t="s">
        <v>85</v>
      </c>
      <c r="F6620" s="26">
        <v>57754</v>
      </c>
      <c r="G6620" s="26">
        <v>2355</v>
      </c>
      <c r="H6620" s="26">
        <v>56577</v>
      </c>
      <c r="I6620" s="26">
        <v>667317</v>
      </c>
      <c r="J6620" s="26" t="s">
        <v>13875</v>
      </c>
    </row>
    <row r="6621" spans="1:10" hidden="1" x14ac:dyDescent="0.75">
      <c r="A6621" s="25">
        <v>2009</v>
      </c>
      <c r="B6621" s="25">
        <v>70</v>
      </c>
      <c r="C6621" s="25" t="s">
        <v>14573</v>
      </c>
      <c r="D6621" s="25" t="s">
        <v>14574</v>
      </c>
      <c r="E6621" s="25" t="s">
        <v>85</v>
      </c>
      <c r="F6621" s="25">
        <v>55399</v>
      </c>
      <c r="G6621" s="25">
        <v>2382</v>
      </c>
      <c r="H6621" s="25">
        <v>54208</v>
      </c>
      <c r="I6621" s="25">
        <v>610740</v>
      </c>
      <c r="J6621" s="25" t="s">
        <v>14575</v>
      </c>
    </row>
    <row r="6622" spans="1:10" hidden="1" x14ac:dyDescent="0.75">
      <c r="A6622" s="26">
        <v>2009</v>
      </c>
      <c r="B6622" s="26">
        <v>71</v>
      </c>
      <c r="C6622" s="26" t="s">
        <v>14576</v>
      </c>
      <c r="D6622" s="26" t="s">
        <v>14577</v>
      </c>
      <c r="E6622" s="26" t="s">
        <v>85</v>
      </c>
      <c r="F6622" s="26">
        <v>53018</v>
      </c>
      <c r="G6622" s="26">
        <v>2519</v>
      </c>
      <c r="H6622" s="26">
        <v>51758</v>
      </c>
      <c r="I6622" s="26">
        <v>556532</v>
      </c>
      <c r="J6622" s="26" t="s">
        <v>13877</v>
      </c>
    </row>
    <row r="6623" spans="1:10" hidden="1" x14ac:dyDescent="0.75">
      <c r="A6623" s="25">
        <v>2009</v>
      </c>
      <c r="B6623" s="25">
        <v>72</v>
      </c>
      <c r="C6623" s="25" t="s">
        <v>14578</v>
      </c>
      <c r="D6623" s="25" t="s">
        <v>14579</v>
      </c>
      <c r="E6623" s="25" t="s">
        <v>85</v>
      </c>
      <c r="F6623" s="25">
        <v>50499</v>
      </c>
      <c r="G6623" s="25">
        <v>2493</v>
      </c>
      <c r="H6623" s="25">
        <v>49252</v>
      </c>
      <c r="I6623" s="25">
        <v>504773</v>
      </c>
      <c r="J6623" s="25" t="s">
        <v>2841</v>
      </c>
    </row>
    <row r="6624" spans="1:10" hidden="1" x14ac:dyDescent="0.75">
      <c r="A6624" s="26">
        <v>2009</v>
      </c>
      <c r="B6624" s="26">
        <v>73</v>
      </c>
      <c r="C6624" s="26" t="s">
        <v>9977</v>
      </c>
      <c r="D6624" s="26" t="s">
        <v>9978</v>
      </c>
      <c r="E6624" s="26" t="s">
        <v>85</v>
      </c>
      <c r="F6624" s="26">
        <v>48006</v>
      </c>
      <c r="G6624" s="26">
        <v>2511</v>
      </c>
      <c r="H6624" s="26">
        <v>46751</v>
      </c>
      <c r="I6624" s="26">
        <v>455521</v>
      </c>
      <c r="J6624" s="26" t="s">
        <v>14580</v>
      </c>
    </row>
    <row r="6625" spans="1:10" hidden="1" x14ac:dyDescent="0.75">
      <c r="A6625" s="25">
        <v>2009</v>
      </c>
      <c r="B6625" s="25">
        <v>74</v>
      </c>
      <c r="C6625" s="25" t="s">
        <v>11482</v>
      </c>
      <c r="D6625" s="25" t="s">
        <v>14581</v>
      </c>
      <c r="E6625" s="25" t="s">
        <v>85</v>
      </c>
      <c r="F6625" s="25">
        <v>45495</v>
      </c>
      <c r="G6625" s="25">
        <v>2759</v>
      </c>
      <c r="H6625" s="25">
        <v>44116</v>
      </c>
      <c r="I6625" s="25">
        <v>408770</v>
      </c>
      <c r="J6625" s="25" t="s">
        <v>13285</v>
      </c>
    </row>
    <row r="6626" spans="1:10" hidden="1" x14ac:dyDescent="0.75">
      <c r="A6626" s="26">
        <v>2009</v>
      </c>
      <c r="B6626" s="26">
        <v>75</v>
      </c>
      <c r="C6626" s="26" t="s">
        <v>14583</v>
      </c>
      <c r="D6626" s="26" t="s">
        <v>14584</v>
      </c>
      <c r="E6626" s="26" t="s">
        <v>85</v>
      </c>
      <c r="F6626" s="26">
        <v>42736</v>
      </c>
      <c r="G6626" s="26">
        <v>2751</v>
      </c>
      <c r="H6626" s="26">
        <v>41360</v>
      </c>
      <c r="I6626" s="26">
        <v>364655</v>
      </c>
      <c r="J6626" s="26" t="s">
        <v>9071</v>
      </c>
    </row>
    <row r="6627" spans="1:10" hidden="1" x14ac:dyDescent="0.75">
      <c r="A6627" s="25">
        <v>2009</v>
      </c>
      <c r="B6627" s="25">
        <v>76</v>
      </c>
      <c r="C6627" s="25" t="s">
        <v>14586</v>
      </c>
      <c r="D6627" s="25" t="s">
        <v>14587</v>
      </c>
      <c r="E6627" s="25" t="s">
        <v>85</v>
      </c>
      <c r="F6627" s="25">
        <v>39985</v>
      </c>
      <c r="G6627" s="25">
        <v>2661</v>
      </c>
      <c r="H6627" s="25">
        <v>38655</v>
      </c>
      <c r="I6627" s="25">
        <v>323294</v>
      </c>
      <c r="J6627" s="25" t="s">
        <v>9529</v>
      </c>
    </row>
    <row r="6628" spans="1:10" hidden="1" x14ac:dyDescent="0.75">
      <c r="A6628" s="26">
        <v>2009</v>
      </c>
      <c r="B6628" s="26">
        <v>77</v>
      </c>
      <c r="C6628" s="26" t="s">
        <v>14588</v>
      </c>
      <c r="D6628" s="26" t="s">
        <v>14589</v>
      </c>
      <c r="E6628" s="26" t="s">
        <v>85</v>
      </c>
      <c r="F6628" s="26">
        <v>37324</v>
      </c>
      <c r="G6628" s="26">
        <v>2746</v>
      </c>
      <c r="H6628" s="26">
        <v>35952</v>
      </c>
      <c r="I6628" s="26">
        <v>284640</v>
      </c>
      <c r="J6628" s="26" t="s">
        <v>1536</v>
      </c>
    </row>
    <row r="6629" spans="1:10" hidden="1" x14ac:dyDescent="0.75">
      <c r="A6629" s="25">
        <v>2009</v>
      </c>
      <c r="B6629" s="25">
        <v>78</v>
      </c>
      <c r="C6629" s="25" t="s">
        <v>8626</v>
      </c>
      <c r="D6629" s="25" t="s">
        <v>8627</v>
      </c>
      <c r="E6629" s="25" t="s">
        <v>85</v>
      </c>
      <c r="F6629" s="25">
        <v>34579</v>
      </c>
      <c r="G6629" s="25">
        <v>2677</v>
      </c>
      <c r="H6629" s="25">
        <v>33240</v>
      </c>
      <c r="I6629" s="25">
        <v>248688</v>
      </c>
      <c r="J6629" s="25" t="s">
        <v>14590</v>
      </c>
    </row>
    <row r="6630" spans="1:10" hidden="1" x14ac:dyDescent="0.75">
      <c r="A6630" s="26">
        <v>2009</v>
      </c>
      <c r="B6630" s="26">
        <v>79</v>
      </c>
      <c r="C6630" s="26" t="s">
        <v>14591</v>
      </c>
      <c r="D6630" s="26" t="s">
        <v>14592</v>
      </c>
      <c r="E6630" s="26" t="s">
        <v>85</v>
      </c>
      <c r="F6630" s="26">
        <v>31902</v>
      </c>
      <c r="G6630" s="26">
        <v>2800</v>
      </c>
      <c r="H6630" s="26">
        <v>30502</v>
      </c>
      <c r="I6630" s="26">
        <v>215448</v>
      </c>
      <c r="J6630" s="26" t="s">
        <v>14593</v>
      </c>
    </row>
    <row r="6631" spans="1:10" hidden="1" x14ac:dyDescent="0.75">
      <c r="A6631" s="25">
        <v>2009</v>
      </c>
      <c r="B6631" s="25">
        <v>80</v>
      </c>
      <c r="C6631" s="25" t="s">
        <v>14594</v>
      </c>
      <c r="D6631" s="25" t="s">
        <v>14595</v>
      </c>
      <c r="E6631" s="25" t="s">
        <v>85</v>
      </c>
      <c r="F6631" s="25">
        <v>29101</v>
      </c>
      <c r="G6631" s="25">
        <v>2682</v>
      </c>
      <c r="H6631" s="25">
        <v>27761</v>
      </c>
      <c r="I6631" s="25">
        <v>184946</v>
      </c>
      <c r="J6631" s="25" t="s">
        <v>9307</v>
      </c>
    </row>
    <row r="6632" spans="1:10" hidden="1" x14ac:dyDescent="0.75">
      <c r="A6632" s="26">
        <v>2009</v>
      </c>
      <c r="B6632" s="26">
        <v>81</v>
      </c>
      <c r="C6632" s="26" t="s">
        <v>14596</v>
      </c>
      <c r="D6632" s="26" t="s">
        <v>14597</v>
      </c>
      <c r="E6632" s="26" t="s">
        <v>85</v>
      </c>
      <c r="F6632" s="26">
        <v>26420</v>
      </c>
      <c r="G6632" s="26">
        <v>2734</v>
      </c>
      <c r="H6632" s="26">
        <v>25053</v>
      </c>
      <c r="I6632" s="26">
        <v>157186</v>
      </c>
      <c r="J6632" s="26" t="s">
        <v>14598</v>
      </c>
    </row>
    <row r="6633" spans="1:10" hidden="1" x14ac:dyDescent="0.75">
      <c r="A6633" s="25">
        <v>2009</v>
      </c>
      <c r="B6633" s="25">
        <v>82</v>
      </c>
      <c r="C6633" s="25" t="s">
        <v>14599</v>
      </c>
      <c r="D6633" s="25" t="s">
        <v>440</v>
      </c>
      <c r="E6633" s="25" t="s">
        <v>85</v>
      </c>
      <c r="F6633" s="25">
        <v>23686</v>
      </c>
      <c r="G6633" s="25">
        <v>2795</v>
      </c>
      <c r="H6633" s="25">
        <v>22288</v>
      </c>
      <c r="I6633" s="25">
        <v>132133</v>
      </c>
      <c r="J6633" s="25" t="s">
        <v>2232</v>
      </c>
    </row>
    <row r="6634" spans="1:10" hidden="1" x14ac:dyDescent="0.75">
      <c r="A6634" s="26">
        <v>2009</v>
      </c>
      <c r="B6634" s="26">
        <v>83</v>
      </c>
      <c r="C6634" s="26" t="s">
        <v>14600</v>
      </c>
      <c r="D6634" s="26" t="s">
        <v>10456</v>
      </c>
      <c r="E6634" s="26" t="s">
        <v>85</v>
      </c>
      <c r="F6634" s="26">
        <v>20891</v>
      </c>
      <c r="G6634" s="26">
        <v>2531</v>
      </c>
      <c r="H6634" s="26">
        <v>19625</v>
      </c>
      <c r="I6634" s="26">
        <v>109844</v>
      </c>
      <c r="J6634" s="26" t="s">
        <v>5025</v>
      </c>
    </row>
    <row r="6635" spans="1:10" hidden="1" x14ac:dyDescent="0.75">
      <c r="A6635" s="25">
        <v>2009</v>
      </c>
      <c r="B6635" s="25">
        <v>84</v>
      </c>
      <c r="C6635" s="25" t="s">
        <v>14601</v>
      </c>
      <c r="D6635" s="25" t="s">
        <v>14602</v>
      </c>
      <c r="E6635" s="25" t="s">
        <v>85</v>
      </c>
      <c r="F6635" s="25">
        <v>18359</v>
      </c>
      <c r="G6635" s="25">
        <v>2448</v>
      </c>
      <c r="H6635" s="25">
        <v>17135</v>
      </c>
      <c r="I6635" s="25">
        <v>90220</v>
      </c>
      <c r="J6635" s="25" t="s">
        <v>14076</v>
      </c>
    </row>
    <row r="6636" spans="1:10" hidden="1" x14ac:dyDescent="0.75">
      <c r="A6636" s="26">
        <v>2009</v>
      </c>
      <c r="B6636" s="26">
        <v>85</v>
      </c>
      <c r="C6636" s="26" t="s">
        <v>14603</v>
      </c>
      <c r="D6636" s="26" t="s">
        <v>14604</v>
      </c>
      <c r="E6636" s="26" t="s">
        <v>85</v>
      </c>
      <c r="F6636" s="26">
        <v>15911</v>
      </c>
      <c r="G6636" s="26">
        <v>2352</v>
      </c>
      <c r="H6636" s="26">
        <v>14735</v>
      </c>
      <c r="I6636" s="26">
        <v>73084</v>
      </c>
      <c r="J6636" s="26" t="s">
        <v>5032</v>
      </c>
    </row>
    <row r="6637" spans="1:10" hidden="1" x14ac:dyDescent="0.75">
      <c r="A6637" s="25">
        <v>2009</v>
      </c>
      <c r="B6637" s="25">
        <v>86</v>
      </c>
      <c r="C6637" s="25" t="s">
        <v>14605</v>
      </c>
      <c r="D6637" s="25" t="s">
        <v>14606</v>
      </c>
      <c r="E6637" s="25" t="s">
        <v>85</v>
      </c>
      <c r="F6637" s="25">
        <v>13560</v>
      </c>
      <c r="G6637" s="25">
        <v>2212</v>
      </c>
      <c r="H6637" s="25">
        <v>12454</v>
      </c>
      <c r="I6637" s="25">
        <v>58349</v>
      </c>
      <c r="J6637" s="25" t="s">
        <v>10015</v>
      </c>
    </row>
    <row r="6638" spans="1:10" hidden="1" x14ac:dyDescent="0.75">
      <c r="A6638" s="26">
        <v>2009</v>
      </c>
      <c r="B6638" s="26">
        <v>87</v>
      </c>
      <c r="C6638" s="26" t="s">
        <v>14607</v>
      </c>
      <c r="D6638" s="26" t="s">
        <v>14608</v>
      </c>
      <c r="E6638" s="26" t="s">
        <v>85</v>
      </c>
      <c r="F6638" s="26">
        <v>11348</v>
      </c>
      <c r="G6638" s="26">
        <v>2014</v>
      </c>
      <c r="H6638" s="26">
        <v>10341</v>
      </c>
      <c r="I6638" s="26">
        <v>45895</v>
      </c>
      <c r="J6638" s="26" t="s">
        <v>8881</v>
      </c>
    </row>
    <row r="6639" spans="1:10" hidden="1" x14ac:dyDescent="0.75">
      <c r="A6639" s="25">
        <v>2009</v>
      </c>
      <c r="B6639" s="25">
        <v>88</v>
      </c>
      <c r="C6639" s="25" t="s">
        <v>14609</v>
      </c>
      <c r="D6639" s="25" t="s">
        <v>14610</v>
      </c>
      <c r="E6639" s="25" t="s">
        <v>85</v>
      </c>
      <c r="F6639" s="25">
        <v>9334</v>
      </c>
      <c r="G6639" s="25">
        <v>1682</v>
      </c>
      <c r="H6639" s="25">
        <v>8493</v>
      </c>
      <c r="I6639" s="25">
        <v>35554</v>
      </c>
      <c r="J6639" s="25" t="s">
        <v>3462</v>
      </c>
    </row>
    <row r="6640" spans="1:10" hidden="1" x14ac:dyDescent="0.75">
      <c r="A6640" s="26">
        <v>2009</v>
      </c>
      <c r="B6640" s="26">
        <v>89</v>
      </c>
      <c r="C6640" s="26" t="s">
        <v>14612</v>
      </c>
      <c r="D6640" s="26" t="s">
        <v>14613</v>
      </c>
      <c r="E6640" s="26" t="s">
        <v>85</v>
      </c>
      <c r="F6640" s="26">
        <v>7652</v>
      </c>
      <c r="G6640" s="26">
        <v>1734</v>
      </c>
      <c r="H6640" s="26">
        <v>6785</v>
      </c>
      <c r="I6640" s="26">
        <v>27061</v>
      </c>
      <c r="J6640" s="26" t="s">
        <v>2573</v>
      </c>
    </row>
    <row r="6641" spans="1:10" hidden="1" x14ac:dyDescent="0.75">
      <c r="A6641" s="25">
        <v>2009</v>
      </c>
      <c r="B6641" s="25">
        <v>90</v>
      </c>
      <c r="C6641" s="25" t="s">
        <v>14614</v>
      </c>
      <c r="D6641" s="25" t="s">
        <v>14615</v>
      </c>
      <c r="E6641" s="25" t="s">
        <v>85</v>
      </c>
      <c r="F6641" s="25">
        <v>5918</v>
      </c>
      <c r="G6641" s="25">
        <v>1220</v>
      </c>
      <c r="H6641" s="25">
        <v>5309</v>
      </c>
      <c r="I6641" s="25">
        <v>20276</v>
      </c>
      <c r="J6641" s="25" t="s">
        <v>14616</v>
      </c>
    </row>
    <row r="6642" spans="1:10" hidden="1" x14ac:dyDescent="0.75">
      <c r="A6642" s="26">
        <v>2009</v>
      </c>
      <c r="B6642" s="26">
        <v>91</v>
      </c>
      <c r="C6642" s="26" t="s">
        <v>14617</v>
      </c>
      <c r="D6642" s="26" t="s">
        <v>14618</v>
      </c>
      <c r="E6642" s="26" t="s">
        <v>85</v>
      </c>
      <c r="F6642" s="26">
        <v>4699</v>
      </c>
      <c r="G6642" s="26">
        <v>1052</v>
      </c>
      <c r="H6642" s="26">
        <v>4173</v>
      </c>
      <c r="I6642" s="26">
        <v>14967</v>
      </c>
      <c r="J6642" s="26" t="s">
        <v>14619</v>
      </c>
    </row>
    <row r="6643" spans="1:10" hidden="1" x14ac:dyDescent="0.75">
      <c r="A6643" s="25">
        <v>2009</v>
      </c>
      <c r="B6643" s="25">
        <v>92</v>
      </c>
      <c r="C6643" s="25" t="s">
        <v>14620</v>
      </c>
      <c r="D6643" s="25" t="s">
        <v>14621</v>
      </c>
      <c r="E6643" s="25" t="s">
        <v>85</v>
      </c>
      <c r="F6643" s="25">
        <v>3647</v>
      </c>
      <c r="G6643" s="25">
        <v>885</v>
      </c>
      <c r="H6643" s="25">
        <v>3204</v>
      </c>
      <c r="I6643" s="25">
        <v>10794</v>
      </c>
      <c r="J6643" s="25" t="s">
        <v>7281</v>
      </c>
    </row>
    <row r="6644" spans="1:10" hidden="1" x14ac:dyDescent="0.75">
      <c r="A6644" s="26">
        <v>2009</v>
      </c>
      <c r="B6644" s="26">
        <v>93</v>
      </c>
      <c r="C6644" s="26" t="s">
        <v>14623</v>
      </c>
      <c r="D6644" s="26" t="s">
        <v>4807</v>
      </c>
      <c r="E6644" s="26" t="s">
        <v>85</v>
      </c>
      <c r="F6644" s="26">
        <v>2762</v>
      </c>
      <c r="G6644" s="26">
        <v>705</v>
      </c>
      <c r="H6644" s="26">
        <v>2409</v>
      </c>
      <c r="I6644" s="26">
        <v>7590</v>
      </c>
      <c r="J6644" s="26" t="s">
        <v>1590</v>
      </c>
    </row>
    <row r="6645" spans="1:10" hidden="1" x14ac:dyDescent="0.75">
      <c r="A6645" s="25">
        <v>2009</v>
      </c>
      <c r="B6645" s="25">
        <v>94</v>
      </c>
      <c r="C6645" s="25" t="s">
        <v>14625</v>
      </c>
      <c r="D6645" s="25" t="s">
        <v>14626</v>
      </c>
      <c r="E6645" s="25" t="s">
        <v>85</v>
      </c>
      <c r="F6645" s="25">
        <v>2056</v>
      </c>
      <c r="G6645" s="25">
        <v>650</v>
      </c>
      <c r="H6645" s="25">
        <v>1731</v>
      </c>
      <c r="I6645" s="25">
        <v>5181</v>
      </c>
      <c r="J6645" s="25" t="s">
        <v>3771</v>
      </c>
    </row>
    <row r="6646" spans="1:10" hidden="1" x14ac:dyDescent="0.75">
      <c r="A6646" s="26">
        <v>2009</v>
      </c>
      <c r="B6646" s="26">
        <v>95</v>
      </c>
      <c r="C6646" s="26" t="s">
        <v>14629</v>
      </c>
      <c r="D6646" s="26" t="s">
        <v>14630</v>
      </c>
      <c r="E6646" s="26" t="s">
        <v>85</v>
      </c>
      <c r="F6646" s="26">
        <v>1406</v>
      </c>
      <c r="G6646" s="26">
        <v>432</v>
      </c>
      <c r="H6646" s="26">
        <v>1190</v>
      </c>
      <c r="I6646" s="26">
        <v>3450</v>
      </c>
      <c r="J6646" s="26" t="s">
        <v>7989</v>
      </c>
    </row>
    <row r="6647" spans="1:10" hidden="1" x14ac:dyDescent="0.75">
      <c r="A6647" s="25">
        <v>2009</v>
      </c>
      <c r="B6647" s="25">
        <v>96</v>
      </c>
      <c r="C6647" s="25" t="s">
        <v>14632</v>
      </c>
      <c r="D6647" s="25" t="s">
        <v>14633</v>
      </c>
      <c r="E6647" s="25" t="s">
        <v>85</v>
      </c>
      <c r="F6647" s="25">
        <v>975</v>
      </c>
      <c r="G6647" s="25">
        <v>317</v>
      </c>
      <c r="H6647" s="25">
        <v>816</v>
      </c>
      <c r="I6647" s="25">
        <v>2260</v>
      </c>
      <c r="J6647" s="25" t="s">
        <v>3495</v>
      </c>
    </row>
    <row r="6648" spans="1:10" hidden="1" x14ac:dyDescent="0.75">
      <c r="A6648" s="26">
        <v>2009</v>
      </c>
      <c r="B6648" s="26">
        <v>97</v>
      </c>
      <c r="C6648" s="26" t="s">
        <v>14634</v>
      </c>
      <c r="D6648" s="26" t="s">
        <v>14635</v>
      </c>
      <c r="E6648" s="26" t="s">
        <v>85</v>
      </c>
      <c r="F6648" s="26">
        <v>658</v>
      </c>
      <c r="G6648" s="26">
        <v>226</v>
      </c>
      <c r="H6648" s="26">
        <v>545</v>
      </c>
      <c r="I6648" s="26">
        <v>1444</v>
      </c>
      <c r="J6648" s="26" t="s">
        <v>5605</v>
      </c>
    </row>
    <row r="6649" spans="1:10" hidden="1" x14ac:dyDescent="0.75">
      <c r="A6649" s="25">
        <v>2009</v>
      </c>
      <c r="B6649" s="25">
        <v>98</v>
      </c>
      <c r="C6649" s="25" t="s">
        <v>14637</v>
      </c>
      <c r="D6649" s="25" t="s">
        <v>14638</v>
      </c>
      <c r="E6649" s="25" t="s">
        <v>85</v>
      </c>
      <c r="F6649" s="25">
        <v>432</v>
      </c>
      <c r="G6649" s="25">
        <v>156</v>
      </c>
      <c r="H6649" s="25">
        <v>354</v>
      </c>
      <c r="I6649" s="25">
        <v>899</v>
      </c>
      <c r="J6649" s="25" t="s">
        <v>6586</v>
      </c>
    </row>
    <row r="6650" spans="1:10" hidden="1" x14ac:dyDescent="0.75">
      <c r="A6650" s="26">
        <v>2009</v>
      </c>
      <c r="B6650" s="26">
        <v>99</v>
      </c>
      <c r="C6650" s="26" t="s">
        <v>14639</v>
      </c>
      <c r="D6650" s="26" t="s">
        <v>14640</v>
      </c>
      <c r="E6650" s="26" t="s">
        <v>85</v>
      </c>
      <c r="F6650" s="26">
        <v>276</v>
      </c>
      <c r="G6650" s="26">
        <v>105</v>
      </c>
      <c r="H6650" s="26">
        <v>223</v>
      </c>
      <c r="I6650" s="26">
        <v>545</v>
      </c>
      <c r="J6650" s="26" t="s">
        <v>6590</v>
      </c>
    </row>
    <row r="6651" spans="1:10" hidden="1" x14ac:dyDescent="0.75">
      <c r="A6651" s="25">
        <v>2009</v>
      </c>
      <c r="B6651" s="25">
        <v>100</v>
      </c>
      <c r="C6651" s="25" t="s">
        <v>14641</v>
      </c>
      <c r="D6651" s="25" t="s">
        <v>14642</v>
      </c>
      <c r="E6651" s="25" t="s">
        <v>85</v>
      </c>
      <c r="F6651" s="25">
        <v>171</v>
      </c>
      <c r="G6651" s="25">
        <v>68</v>
      </c>
      <c r="H6651" s="25">
        <v>137</v>
      </c>
      <c r="I6651" s="25">
        <v>322</v>
      </c>
      <c r="J6651" s="25" t="s">
        <v>1622</v>
      </c>
    </row>
    <row r="6652" spans="1:10" hidden="1" x14ac:dyDescent="0.75">
      <c r="A6652" s="26">
        <v>2009</v>
      </c>
      <c r="B6652" s="26">
        <v>101</v>
      </c>
      <c r="C6652" s="26" t="s">
        <v>14643</v>
      </c>
      <c r="D6652" s="26" t="s">
        <v>14644</v>
      </c>
      <c r="E6652" s="26" t="s">
        <v>85</v>
      </c>
      <c r="F6652" s="26">
        <v>103</v>
      </c>
      <c r="G6652" s="26">
        <v>43</v>
      </c>
      <c r="H6652" s="26">
        <v>82</v>
      </c>
      <c r="I6652" s="26">
        <v>185</v>
      </c>
      <c r="J6652" s="26" t="s">
        <v>2940</v>
      </c>
    </row>
    <row r="6653" spans="1:10" hidden="1" x14ac:dyDescent="0.75">
      <c r="A6653" s="25">
        <v>2009</v>
      </c>
      <c r="B6653" s="25">
        <v>102</v>
      </c>
      <c r="C6653" s="25" t="s">
        <v>14645</v>
      </c>
      <c r="D6653" s="25" t="s">
        <v>14646</v>
      </c>
      <c r="E6653" s="25" t="s">
        <v>85</v>
      </c>
      <c r="F6653" s="25">
        <v>60</v>
      </c>
      <c r="G6653" s="25">
        <v>26</v>
      </c>
      <c r="H6653" s="25">
        <v>47</v>
      </c>
      <c r="I6653" s="25">
        <v>104</v>
      </c>
      <c r="J6653" s="25" t="s">
        <v>2943</v>
      </c>
    </row>
    <row r="6654" spans="1:10" hidden="1" x14ac:dyDescent="0.75">
      <c r="A6654" s="26">
        <v>2009</v>
      </c>
      <c r="B6654" s="26">
        <v>103</v>
      </c>
      <c r="C6654" s="26" t="s">
        <v>14647</v>
      </c>
      <c r="D6654" s="26" t="s">
        <v>14648</v>
      </c>
      <c r="E6654" s="26" t="s">
        <v>85</v>
      </c>
      <c r="F6654" s="26">
        <v>34</v>
      </c>
      <c r="G6654" s="26">
        <v>15</v>
      </c>
      <c r="H6654" s="26">
        <v>27</v>
      </c>
      <c r="I6654" s="26">
        <v>56</v>
      </c>
      <c r="J6654" s="26" t="s">
        <v>3240</v>
      </c>
    </row>
    <row r="6655" spans="1:10" hidden="1" x14ac:dyDescent="0.75">
      <c r="A6655" s="25">
        <v>2009</v>
      </c>
      <c r="B6655" s="25">
        <v>104</v>
      </c>
      <c r="C6655" s="25" t="s">
        <v>14649</v>
      </c>
      <c r="D6655" s="25" t="s">
        <v>14650</v>
      </c>
      <c r="E6655" s="25" t="s">
        <v>85</v>
      </c>
      <c r="F6655" s="25">
        <v>19</v>
      </c>
      <c r="G6655" s="25">
        <v>9</v>
      </c>
      <c r="H6655" s="25">
        <v>14</v>
      </c>
      <c r="I6655" s="25">
        <v>30</v>
      </c>
      <c r="J6655" s="25" t="s">
        <v>933</v>
      </c>
    </row>
    <row r="6656" spans="1:10" hidden="1" x14ac:dyDescent="0.75">
      <c r="A6656" s="26">
        <v>2009</v>
      </c>
      <c r="B6656" s="26">
        <v>105</v>
      </c>
      <c r="C6656" s="26" t="s">
        <v>14651</v>
      </c>
      <c r="D6656" s="26" t="s">
        <v>14652</v>
      </c>
      <c r="E6656" s="26" t="s">
        <v>85</v>
      </c>
      <c r="F6656" s="26">
        <v>10</v>
      </c>
      <c r="G6656" s="26">
        <v>5</v>
      </c>
      <c r="H6656" s="26">
        <v>8</v>
      </c>
      <c r="I6656" s="26">
        <v>15</v>
      </c>
      <c r="J6656" s="26" t="s">
        <v>3245</v>
      </c>
    </row>
    <row r="6657" spans="1:10" hidden="1" x14ac:dyDescent="0.75">
      <c r="A6657" s="25">
        <v>2009</v>
      </c>
      <c r="B6657" s="25">
        <v>106</v>
      </c>
      <c r="C6657" s="25" t="s">
        <v>14653</v>
      </c>
      <c r="D6657" s="25" t="s">
        <v>14654</v>
      </c>
      <c r="E6657" s="25" t="s">
        <v>85</v>
      </c>
      <c r="F6657" s="25">
        <v>5</v>
      </c>
      <c r="G6657" s="25">
        <v>3</v>
      </c>
      <c r="H6657" s="25">
        <v>4</v>
      </c>
      <c r="I6657" s="25">
        <v>8</v>
      </c>
      <c r="J6657" s="25" t="s">
        <v>2639</v>
      </c>
    </row>
    <row r="6658" spans="1:10" hidden="1" x14ac:dyDescent="0.75">
      <c r="A6658" s="26">
        <v>2009</v>
      </c>
      <c r="B6658" s="26">
        <v>107</v>
      </c>
      <c r="C6658" s="26" t="s">
        <v>14655</v>
      </c>
      <c r="D6658" s="26" t="s">
        <v>3232</v>
      </c>
      <c r="E6658" s="26" t="s">
        <v>85</v>
      </c>
      <c r="F6658" s="26">
        <v>3</v>
      </c>
      <c r="G6658" s="26">
        <v>1</v>
      </c>
      <c r="H6658" s="26">
        <v>2</v>
      </c>
      <c r="I6658" s="26">
        <v>4</v>
      </c>
      <c r="J6658" s="26" t="s">
        <v>2642</v>
      </c>
    </row>
    <row r="6659" spans="1:10" hidden="1" x14ac:dyDescent="0.75">
      <c r="A6659" s="25">
        <v>2009</v>
      </c>
      <c r="B6659" s="25">
        <v>108</v>
      </c>
      <c r="C6659" s="25" t="s">
        <v>14656</v>
      </c>
      <c r="D6659" s="25" t="s">
        <v>14657</v>
      </c>
      <c r="E6659" s="25" t="s">
        <v>85</v>
      </c>
      <c r="F6659" s="25">
        <v>1</v>
      </c>
      <c r="G6659" s="25">
        <v>1</v>
      </c>
      <c r="H6659" s="25">
        <v>1</v>
      </c>
      <c r="I6659" s="25">
        <v>2</v>
      </c>
      <c r="J6659" s="25" t="s">
        <v>2645</v>
      </c>
    </row>
    <row r="6660" spans="1:10" hidden="1" x14ac:dyDescent="0.75">
      <c r="A6660" s="26">
        <v>2009</v>
      </c>
      <c r="B6660" s="26">
        <v>109</v>
      </c>
      <c r="C6660" s="26" t="s">
        <v>14658</v>
      </c>
      <c r="D6660" s="26" t="s">
        <v>14659</v>
      </c>
      <c r="E6660" s="26" t="s">
        <v>85</v>
      </c>
      <c r="F6660" s="26">
        <v>1</v>
      </c>
      <c r="G6660" s="26">
        <v>0</v>
      </c>
      <c r="H6660" s="26">
        <v>0</v>
      </c>
      <c r="I6660" s="26">
        <v>1</v>
      </c>
      <c r="J6660" s="26" t="s">
        <v>573</v>
      </c>
    </row>
    <row r="6661" spans="1:10" hidden="1" x14ac:dyDescent="0.75">
      <c r="A6661" s="25">
        <v>2009</v>
      </c>
      <c r="B6661" s="25" t="s">
        <v>589</v>
      </c>
      <c r="C6661" s="25" t="s">
        <v>14660</v>
      </c>
      <c r="D6661" s="25" t="s">
        <v>591</v>
      </c>
      <c r="E6661" s="25" t="s">
        <v>2648</v>
      </c>
      <c r="F6661" s="25">
        <v>0</v>
      </c>
      <c r="G6661" s="25">
        <v>0</v>
      </c>
      <c r="H6661" s="25">
        <v>0</v>
      </c>
      <c r="I6661" s="25">
        <v>0</v>
      </c>
      <c r="J6661" s="25" t="s">
        <v>2648</v>
      </c>
    </row>
    <row r="6662" spans="1:10" hidden="1" x14ac:dyDescent="0.75">
      <c r="A6662" s="26">
        <v>2010</v>
      </c>
      <c r="B6662" s="26">
        <v>0</v>
      </c>
      <c r="C6662" s="26" t="s">
        <v>1090</v>
      </c>
      <c r="D6662" s="26" t="s">
        <v>1784</v>
      </c>
      <c r="E6662" s="26" t="s">
        <v>7555</v>
      </c>
      <c r="F6662" s="26">
        <v>100000</v>
      </c>
      <c r="G6662" s="26">
        <v>542</v>
      </c>
      <c r="H6662" s="26">
        <v>99533</v>
      </c>
      <c r="I6662" s="26">
        <v>7055858</v>
      </c>
      <c r="J6662" s="26" t="s">
        <v>14662</v>
      </c>
    </row>
    <row r="6663" spans="1:10" hidden="1" x14ac:dyDescent="0.75">
      <c r="A6663" s="25">
        <v>2010</v>
      </c>
      <c r="B6663" s="25">
        <v>1</v>
      </c>
      <c r="C6663" s="25" t="s">
        <v>4630</v>
      </c>
      <c r="D6663" s="25" t="s">
        <v>4630</v>
      </c>
      <c r="E6663" s="25" t="s">
        <v>85</v>
      </c>
      <c r="F6663" s="25">
        <v>99458</v>
      </c>
      <c r="G6663" s="25">
        <v>34</v>
      </c>
      <c r="H6663" s="25">
        <v>99441</v>
      </c>
      <c r="I6663" s="25">
        <v>6956325</v>
      </c>
      <c r="J6663" s="25" t="s">
        <v>14664</v>
      </c>
    </row>
    <row r="6664" spans="1:10" hidden="1" x14ac:dyDescent="0.75">
      <c r="A6664" s="26">
        <v>2010</v>
      </c>
      <c r="B6664" s="26">
        <v>2</v>
      </c>
      <c r="C6664" s="26" t="s">
        <v>11789</v>
      </c>
      <c r="D6664" s="26" t="s">
        <v>11789</v>
      </c>
      <c r="E6664" s="26" t="s">
        <v>85</v>
      </c>
      <c r="F6664" s="26">
        <v>99424</v>
      </c>
      <c r="G6664" s="26">
        <v>20</v>
      </c>
      <c r="H6664" s="26">
        <v>99414</v>
      </c>
      <c r="I6664" s="26">
        <v>6856884</v>
      </c>
      <c r="J6664" s="26" t="s">
        <v>14665</v>
      </c>
    </row>
    <row r="6665" spans="1:10" hidden="1" x14ac:dyDescent="0.75">
      <c r="A6665" s="25">
        <v>2010</v>
      </c>
      <c r="B6665" s="25">
        <v>3</v>
      </c>
      <c r="C6665" s="25" t="s">
        <v>11580</v>
      </c>
      <c r="D6665" s="25" t="s">
        <v>11580</v>
      </c>
      <c r="E6665" s="25" t="s">
        <v>85</v>
      </c>
      <c r="F6665" s="25">
        <v>99404</v>
      </c>
      <c r="G6665" s="25">
        <v>16</v>
      </c>
      <c r="H6665" s="25">
        <v>99397</v>
      </c>
      <c r="I6665" s="25">
        <v>6757470</v>
      </c>
      <c r="J6665" s="25" t="s">
        <v>14667</v>
      </c>
    </row>
    <row r="6666" spans="1:10" hidden="1" x14ac:dyDescent="0.75">
      <c r="A6666" s="26">
        <v>2010</v>
      </c>
      <c r="B6666" s="26">
        <v>4</v>
      </c>
      <c r="C6666" s="26" t="s">
        <v>13377</v>
      </c>
      <c r="D6666" s="26" t="s">
        <v>13377</v>
      </c>
      <c r="E6666" s="26" t="s">
        <v>85</v>
      </c>
      <c r="F6666" s="26">
        <v>99389</v>
      </c>
      <c r="G6666" s="26">
        <v>10</v>
      </c>
      <c r="H6666" s="26">
        <v>99384</v>
      </c>
      <c r="I6666" s="26">
        <v>6658073</v>
      </c>
      <c r="J6666" s="26" t="s">
        <v>7559</v>
      </c>
    </row>
    <row r="6667" spans="1:10" hidden="1" x14ac:dyDescent="0.75">
      <c r="A6667" s="25">
        <v>2010</v>
      </c>
      <c r="B6667" s="25">
        <v>5</v>
      </c>
      <c r="C6667" s="25" t="s">
        <v>11372</v>
      </c>
      <c r="D6667" s="25" t="s">
        <v>11372</v>
      </c>
      <c r="E6667" s="25" t="s">
        <v>85</v>
      </c>
      <c r="F6667" s="25">
        <v>99379</v>
      </c>
      <c r="G6667" s="25">
        <v>14</v>
      </c>
      <c r="H6667" s="25">
        <v>99372</v>
      </c>
      <c r="I6667" s="25">
        <v>6558689</v>
      </c>
      <c r="J6667" s="25" t="s">
        <v>8719</v>
      </c>
    </row>
    <row r="6668" spans="1:10" hidden="1" x14ac:dyDescent="0.75">
      <c r="A6668" s="26">
        <v>2010</v>
      </c>
      <c r="B6668" s="26">
        <v>6</v>
      </c>
      <c r="C6668" s="26" t="s">
        <v>13781</v>
      </c>
      <c r="D6668" s="26" t="s">
        <v>13781</v>
      </c>
      <c r="E6668" s="26" t="s">
        <v>85</v>
      </c>
      <c r="F6668" s="26">
        <v>99365</v>
      </c>
      <c r="G6668" s="26">
        <v>8</v>
      </c>
      <c r="H6668" s="26">
        <v>99361</v>
      </c>
      <c r="I6668" s="26">
        <v>6459317</v>
      </c>
      <c r="J6668" s="26" t="s">
        <v>14670</v>
      </c>
    </row>
    <row r="6669" spans="1:10" hidden="1" x14ac:dyDescent="0.75">
      <c r="A6669" s="25">
        <v>2010</v>
      </c>
      <c r="B6669" s="25">
        <v>7</v>
      </c>
      <c r="C6669" s="25" t="s">
        <v>11372</v>
      </c>
      <c r="D6669" s="25" t="s">
        <v>11372</v>
      </c>
      <c r="E6669" s="25" t="s">
        <v>85</v>
      </c>
      <c r="F6669" s="25">
        <v>99357</v>
      </c>
      <c r="G6669" s="25">
        <v>14</v>
      </c>
      <c r="H6669" s="25">
        <v>99350</v>
      </c>
      <c r="I6669" s="25">
        <v>6359956</v>
      </c>
      <c r="J6669" s="25" t="s">
        <v>14671</v>
      </c>
    </row>
    <row r="6670" spans="1:10" hidden="1" x14ac:dyDescent="0.75">
      <c r="A6670" s="26">
        <v>2010</v>
      </c>
      <c r="B6670" s="26">
        <v>8</v>
      </c>
      <c r="C6670" s="26" t="s">
        <v>13377</v>
      </c>
      <c r="D6670" s="26" t="s">
        <v>13377</v>
      </c>
      <c r="E6670" s="26" t="s">
        <v>85</v>
      </c>
      <c r="F6670" s="26">
        <v>99343</v>
      </c>
      <c r="G6670" s="26">
        <v>10</v>
      </c>
      <c r="H6670" s="26">
        <v>99338</v>
      </c>
      <c r="I6670" s="26">
        <v>6260606</v>
      </c>
      <c r="J6670" s="26" t="s">
        <v>10086</v>
      </c>
    </row>
    <row r="6671" spans="1:10" hidden="1" x14ac:dyDescent="0.75">
      <c r="A6671" s="25">
        <v>2010</v>
      </c>
      <c r="B6671" s="25">
        <v>9</v>
      </c>
      <c r="C6671" s="25" t="s">
        <v>11372</v>
      </c>
      <c r="D6671" s="25" t="s">
        <v>11372</v>
      </c>
      <c r="E6671" s="25" t="s">
        <v>85</v>
      </c>
      <c r="F6671" s="25">
        <v>99333</v>
      </c>
      <c r="G6671" s="25">
        <v>14</v>
      </c>
      <c r="H6671" s="25">
        <v>99326</v>
      </c>
      <c r="I6671" s="25">
        <v>6161269</v>
      </c>
      <c r="J6671" s="25" t="s">
        <v>14674</v>
      </c>
    </row>
    <row r="6672" spans="1:10" hidden="1" x14ac:dyDescent="0.75">
      <c r="A6672" s="26">
        <v>2010</v>
      </c>
      <c r="B6672" s="26">
        <v>10</v>
      </c>
      <c r="C6672" s="26" t="s">
        <v>11580</v>
      </c>
      <c r="D6672" s="26" t="s">
        <v>11580</v>
      </c>
      <c r="E6672" s="26" t="s">
        <v>85</v>
      </c>
      <c r="F6672" s="26">
        <v>99319</v>
      </c>
      <c r="G6672" s="26">
        <v>16</v>
      </c>
      <c r="H6672" s="26">
        <v>99311</v>
      </c>
      <c r="I6672" s="26">
        <v>6061943</v>
      </c>
      <c r="J6672" s="26" t="s">
        <v>14676</v>
      </c>
    </row>
    <row r="6673" spans="1:10" hidden="1" x14ac:dyDescent="0.75">
      <c r="A6673" s="25">
        <v>2010</v>
      </c>
      <c r="B6673" s="25">
        <v>11</v>
      </c>
      <c r="C6673" s="25" t="s">
        <v>7575</v>
      </c>
      <c r="D6673" s="25" t="s">
        <v>7575</v>
      </c>
      <c r="E6673" s="25" t="s">
        <v>85</v>
      </c>
      <c r="F6673" s="25">
        <v>99303</v>
      </c>
      <c r="G6673" s="25">
        <v>20</v>
      </c>
      <c r="H6673" s="25">
        <v>99293</v>
      </c>
      <c r="I6673" s="25">
        <v>5962632</v>
      </c>
      <c r="J6673" s="25" t="s">
        <v>14677</v>
      </c>
    </row>
    <row r="6674" spans="1:10" hidden="1" x14ac:dyDescent="0.75">
      <c r="A6674" s="26">
        <v>2010</v>
      </c>
      <c r="B6674" s="26">
        <v>12</v>
      </c>
      <c r="C6674" s="26" t="s">
        <v>14678</v>
      </c>
      <c r="D6674" s="26" t="s">
        <v>14678</v>
      </c>
      <c r="E6674" s="26" t="s">
        <v>85</v>
      </c>
      <c r="F6674" s="26">
        <v>99282</v>
      </c>
      <c r="G6674" s="26">
        <v>6</v>
      </c>
      <c r="H6674" s="26">
        <v>99279</v>
      </c>
      <c r="I6674" s="26">
        <v>5863340</v>
      </c>
      <c r="J6674" s="26" t="s">
        <v>14680</v>
      </c>
    </row>
    <row r="6675" spans="1:10" hidden="1" x14ac:dyDescent="0.75">
      <c r="A6675" s="25">
        <v>2010</v>
      </c>
      <c r="B6675" s="25">
        <v>13</v>
      </c>
      <c r="C6675" s="25" t="s">
        <v>11166</v>
      </c>
      <c r="D6675" s="25" t="s">
        <v>11166</v>
      </c>
      <c r="E6675" s="25" t="s">
        <v>85</v>
      </c>
      <c r="F6675" s="25">
        <v>99276</v>
      </c>
      <c r="G6675" s="25">
        <v>19</v>
      </c>
      <c r="H6675" s="25">
        <v>99267</v>
      </c>
      <c r="I6675" s="25">
        <v>5764060</v>
      </c>
      <c r="J6675" s="25" t="s">
        <v>14682</v>
      </c>
    </row>
    <row r="6676" spans="1:10" hidden="1" x14ac:dyDescent="0.75">
      <c r="A6676" s="26">
        <v>2010</v>
      </c>
      <c r="B6676" s="26">
        <v>14</v>
      </c>
      <c r="C6676" s="26" t="s">
        <v>7575</v>
      </c>
      <c r="D6676" s="26" t="s">
        <v>7575</v>
      </c>
      <c r="E6676" s="26" t="s">
        <v>85</v>
      </c>
      <c r="F6676" s="26">
        <v>99257</v>
      </c>
      <c r="G6676" s="26">
        <v>21</v>
      </c>
      <c r="H6676" s="26">
        <v>99247</v>
      </c>
      <c r="I6676" s="26">
        <v>5664793</v>
      </c>
      <c r="J6676" s="26" t="s">
        <v>5130</v>
      </c>
    </row>
    <row r="6677" spans="1:10" hidden="1" x14ac:dyDescent="0.75">
      <c r="A6677" s="25">
        <v>2010</v>
      </c>
      <c r="B6677" s="25">
        <v>15</v>
      </c>
      <c r="C6677" s="25" t="s">
        <v>6134</v>
      </c>
      <c r="D6677" s="25" t="s">
        <v>6134</v>
      </c>
      <c r="E6677" s="25" t="s">
        <v>85</v>
      </c>
      <c r="F6677" s="25">
        <v>99236</v>
      </c>
      <c r="G6677" s="25">
        <v>38</v>
      </c>
      <c r="H6677" s="25">
        <v>99217</v>
      </c>
      <c r="I6677" s="25">
        <v>5565547</v>
      </c>
      <c r="J6677" s="25" t="s">
        <v>14685</v>
      </c>
    </row>
    <row r="6678" spans="1:10" hidden="1" x14ac:dyDescent="0.75">
      <c r="A6678" s="26">
        <v>2010</v>
      </c>
      <c r="B6678" s="26">
        <v>16</v>
      </c>
      <c r="C6678" s="26" t="s">
        <v>5657</v>
      </c>
      <c r="D6678" s="26" t="s">
        <v>5657</v>
      </c>
      <c r="E6678" s="26" t="s">
        <v>85</v>
      </c>
      <c r="F6678" s="26">
        <v>99198</v>
      </c>
      <c r="G6678" s="26">
        <v>40</v>
      </c>
      <c r="H6678" s="26">
        <v>99177</v>
      </c>
      <c r="I6678" s="26">
        <v>5466330</v>
      </c>
      <c r="J6678" s="26" t="s">
        <v>14686</v>
      </c>
    </row>
    <row r="6679" spans="1:10" hidden="1" x14ac:dyDescent="0.75">
      <c r="A6679" s="25">
        <v>2010</v>
      </c>
      <c r="B6679" s="25">
        <v>17</v>
      </c>
      <c r="C6679" s="25" t="s">
        <v>4631</v>
      </c>
      <c r="D6679" s="25" t="s">
        <v>4631</v>
      </c>
      <c r="E6679" s="25" t="s">
        <v>85</v>
      </c>
      <c r="F6679" s="25">
        <v>99157</v>
      </c>
      <c r="G6679" s="25">
        <v>33</v>
      </c>
      <c r="H6679" s="25">
        <v>99141</v>
      </c>
      <c r="I6679" s="25">
        <v>5367152</v>
      </c>
      <c r="J6679" s="25" t="s">
        <v>14688</v>
      </c>
    </row>
    <row r="6680" spans="1:10" hidden="1" x14ac:dyDescent="0.75">
      <c r="A6680" s="26">
        <v>2010</v>
      </c>
      <c r="B6680" s="26">
        <v>18</v>
      </c>
      <c r="C6680" s="26" t="s">
        <v>4372</v>
      </c>
      <c r="D6680" s="26" t="s">
        <v>4372</v>
      </c>
      <c r="E6680" s="26" t="s">
        <v>85</v>
      </c>
      <c r="F6680" s="26">
        <v>99124</v>
      </c>
      <c r="G6680" s="26">
        <v>42</v>
      </c>
      <c r="H6680" s="26">
        <v>99103</v>
      </c>
      <c r="I6680" s="26">
        <v>5268012</v>
      </c>
      <c r="J6680" s="26" t="s">
        <v>14690</v>
      </c>
    </row>
    <row r="6681" spans="1:10" hidden="1" x14ac:dyDescent="0.75">
      <c r="A6681" s="25">
        <v>2010</v>
      </c>
      <c r="B6681" s="25">
        <v>19</v>
      </c>
      <c r="C6681" s="25" t="s">
        <v>2034</v>
      </c>
      <c r="D6681" s="25" t="s">
        <v>2034</v>
      </c>
      <c r="E6681" s="25" t="s">
        <v>85</v>
      </c>
      <c r="F6681" s="25">
        <v>99082</v>
      </c>
      <c r="G6681" s="25">
        <v>62</v>
      </c>
      <c r="H6681" s="25">
        <v>99051</v>
      </c>
      <c r="I6681" s="25">
        <v>5168908</v>
      </c>
      <c r="J6681" s="25" t="s">
        <v>14692</v>
      </c>
    </row>
    <row r="6682" spans="1:10" hidden="1" x14ac:dyDescent="0.75">
      <c r="A6682" s="26">
        <v>2010</v>
      </c>
      <c r="B6682" s="26">
        <v>20</v>
      </c>
      <c r="C6682" s="26" t="s">
        <v>3565</v>
      </c>
      <c r="D6682" s="26" t="s">
        <v>3565</v>
      </c>
      <c r="E6682" s="26" t="s">
        <v>85</v>
      </c>
      <c r="F6682" s="26">
        <v>99020</v>
      </c>
      <c r="G6682" s="26">
        <v>58</v>
      </c>
      <c r="H6682" s="26">
        <v>98991</v>
      </c>
      <c r="I6682" s="26">
        <v>5069857</v>
      </c>
      <c r="J6682" s="26" t="s">
        <v>4118</v>
      </c>
    </row>
    <row r="6683" spans="1:10" hidden="1" x14ac:dyDescent="0.75">
      <c r="A6683" s="25">
        <v>2010</v>
      </c>
      <c r="B6683" s="25">
        <v>21</v>
      </c>
      <c r="C6683" s="25" t="s">
        <v>4103</v>
      </c>
      <c r="D6683" s="25" t="s">
        <v>4103</v>
      </c>
      <c r="E6683" s="25" t="s">
        <v>85</v>
      </c>
      <c r="F6683" s="25">
        <v>98962</v>
      </c>
      <c r="G6683" s="25">
        <v>47</v>
      </c>
      <c r="H6683" s="25">
        <v>98938</v>
      </c>
      <c r="I6683" s="25">
        <v>4970866</v>
      </c>
      <c r="J6683" s="25" t="s">
        <v>14695</v>
      </c>
    </row>
    <row r="6684" spans="1:10" hidden="1" x14ac:dyDescent="0.75">
      <c r="A6684" s="26">
        <v>2010</v>
      </c>
      <c r="B6684" s="26">
        <v>22</v>
      </c>
      <c r="C6684" s="26" t="s">
        <v>2038</v>
      </c>
      <c r="D6684" s="26" t="s">
        <v>2038</v>
      </c>
      <c r="E6684" s="26" t="s">
        <v>85</v>
      </c>
      <c r="F6684" s="26">
        <v>98914</v>
      </c>
      <c r="G6684" s="26">
        <v>73</v>
      </c>
      <c r="H6684" s="26">
        <v>98878</v>
      </c>
      <c r="I6684" s="26">
        <v>4871928</v>
      </c>
      <c r="J6684" s="26" t="s">
        <v>14697</v>
      </c>
    </row>
    <row r="6685" spans="1:10" hidden="1" x14ac:dyDescent="0.75">
      <c r="A6685" s="25">
        <v>2010</v>
      </c>
      <c r="B6685" s="25">
        <v>23</v>
      </c>
      <c r="C6685" s="25" t="s">
        <v>2688</v>
      </c>
      <c r="D6685" s="25" t="s">
        <v>2688</v>
      </c>
      <c r="E6685" s="25" t="s">
        <v>85</v>
      </c>
      <c r="F6685" s="25">
        <v>98842</v>
      </c>
      <c r="G6685" s="25">
        <v>57</v>
      </c>
      <c r="H6685" s="25">
        <v>98813</v>
      </c>
      <c r="I6685" s="25">
        <v>4773050</v>
      </c>
      <c r="J6685" s="25" t="s">
        <v>14699</v>
      </c>
    </row>
    <row r="6686" spans="1:10" hidden="1" x14ac:dyDescent="0.75">
      <c r="A6686" s="26">
        <v>2010</v>
      </c>
      <c r="B6686" s="26">
        <v>24</v>
      </c>
      <c r="C6686" s="26" t="s">
        <v>2986</v>
      </c>
      <c r="D6686" s="26" t="s">
        <v>2986</v>
      </c>
      <c r="E6686" s="26" t="s">
        <v>85</v>
      </c>
      <c r="F6686" s="26">
        <v>98785</v>
      </c>
      <c r="G6686" s="26">
        <v>53</v>
      </c>
      <c r="H6686" s="26">
        <v>98759</v>
      </c>
      <c r="I6686" s="26">
        <v>4674237</v>
      </c>
      <c r="J6686" s="26" t="s">
        <v>14700</v>
      </c>
    </row>
    <row r="6687" spans="1:10" hidden="1" x14ac:dyDescent="0.75">
      <c r="A6687" s="25">
        <v>2010</v>
      </c>
      <c r="B6687" s="25">
        <v>25</v>
      </c>
      <c r="C6687" s="25" t="s">
        <v>2031</v>
      </c>
      <c r="D6687" s="25" t="s">
        <v>2031</v>
      </c>
      <c r="E6687" s="25" t="s">
        <v>85</v>
      </c>
      <c r="F6687" s="25">
        <v>98732</v>
      </c>
      <c r="G6687" s="25">
        <v>73</v>
      </c>
      <c r="H6687" s="25">
        <v>98696</v>
      </c>
      <c r="I6687" s="25">
        <v>4575478</v>
      </c>
      <c r="J6687" s="25" t="s">
        <v>14702</v>
      </c>
    </row>
    <row r="6688" spans="1:10" hidden="1" x14ac:dyDescent="0.75">
      <c r="A6688" s="26">
        <v>2010</v>
      </c>
      <c r="B6688" s="26">
        <v>26</v>
      </c>
      <c r="C6688" s="26" t="s">
        <v>1352</v>
      </c>
      <c r="D6688" s="26" t="s">
        <v>1352</v>
      </c>
      <c r="E6688" s="26" t="s">
        <v>85</v>
      </c>
      <c r="F6688" s="26">
        <v>98659</v>
      </c>
      <c r="G6688" s="26">
        <v>77</v>
      </c>
      <c r="H6688" s="26">
        <v>98621</v>
      </c>
      <c r="I6688" s="26">
        <v>4476782</v>
      </c>
      <c r="J6688" s="26" t="s">
        <v>14704</v>
      </c>
    </row>
    <row r="6689" spans="1:10" hidden="1" x14ac:dyDescent="0.75">
      <c r="A6689" s="25">
        <v>2010</v>
      </c>
      <c r="B6689" s="25">
        <v>27</v>
      </c>
      <c r="C6689" s="25" t="s">
        <v>1351</v>
      </c>
      <c r="D6689" s="25" t="s">
        <v>1351</v>
      </c>
      <c r="E6689" s="25" t="s">
        <v>85</v>
      </c>
      <c r="F6689" s="25">
        <v>98583</v>
      </c>
      <c r="G6689" s="25">
        <v>77</v>
      </c>
      <c r="H6689" s="25">
        <v>98544</v>
      </c>
      <c r="I6689" s="25">
        <v>4378161</v>
      </c>
      <c r="J6689" s="25" t="s">
        <v>14706</v>
      </c>
    </row>
    <row r="6690" spans="1:10" hidden="1" x14ac:dyDescent="0.75">
      <c r="A6690" s="26">
        <v>2010</v>
      </c>
      <c r="B6690" s="26">
        <v>28</v>
      </c>
      <c r="C6690" s="26" t="s">
        <v>998</v>
      </c>
      <c r="D6690" s="26" t="s">
        <v>998</v>
      </c>
      <c r="E6690" s="26" t="s">
        <v>85</v>
      </c>
      <c r="F6690" s="26">
        <v>98505</v>
      </c>
      <c r="G6690" s="26">
        <v>76</v>
      </c>
      <c r="H6690" s="26">
        <v>98467</v>
      </c>
      <c r="I6690" s="26">
        <v>4279617</v>
      </c>
      <c r="J6690" s="26" t="s">
        <v>14707</v>
      </c>
    </row>
    <row r="6691" spans="1:10" hidden="1" x14ac:dyDescent="0.75">
      <c r="A6691" s="25">
        <v>2010</v>
      </c>
      <c r="B6691" s="25">
        <v>29</v>
      </c>
      <c r="C6691" s="25" t="s">
        <v>3570</v>
      </c>
      <c r="D6691" s="25" t="s">
        <v>3570</v>
      </c>
      <c r="E6691" s="25" t="s">
        <v>85</v>
      </c>
      <c r="F6691" s="25">
        <v>98429</v>
      </c>
      <c r="G6691" s="25">
        <v>81</v>
      </c>
      <c r="H6691" s="25">
        <v>98389</v>
      </c>
      <c r="I6691" s="25">
        <v>4181150</v>
      </c>
      <c r="J6691" s="25" t="s">
        <v>2395</v>
      </c>
    </row>
    <row r="6692" spans="1:10" hidden="1" x14ac:dyDescent="0.75">
      <c r="A6692" s="26">
        <v>2010</v>
      </c>
      <c r="B6692" s="26">
        <v>30</v>
      </c>
      <c r="C6692" s="26" t="s">
        <v>2363</v>
      </c>
      <c r="D6692" s="26" t="s">
        <v>2363</v>
      </c>
      <c r="E6692" s="26" t="s">
        <v>85</v>
      </c>
      <c r="F6692" s="26">
        <v>98348</v>
      </c>
      <c r="G6692" s="26">
        <v>92</v>
      </c>
      <c r="H6692" s="26">
        <v>98302</v>
      </c>
      <c r="I6692" s="26">
        <v>4082761</v>
      </c>
      <c r="J6692" s="26" t="s">
        <v>7146</v>
      </c>
    </row>
    <row r="6693" spans="1:10" hidden="1" x14ac:dyDescent="0.75">
      <c r="A6693" s="25">
        <v>2010</v>
      </c>
      <c r="B6693" s="25">
        <v>31</v>
      </c>
      <c r="C6693" s="25" t="s">
        <v>1347</v>
      </c>
      <c r="D6693" s="25" t="s">
        <v>1347</v>
      </c>
      <c r="E6693" s="25" t="s">
        <v>85</v>
      </c>
      <c r="F6693" s="25">
        <v>98256</v>
      </c>
      <c r="G6693" s="25">
        <v>88</v>
      </c>
      <c r="H6693" s="25">
        <v>98212</v>
      </c>
      <c r="I6693" s="25">
        <v>3984459</v>
      </c>
      <c r="J6693" s="25" t="s">
        <v>14709</v>
      </c>
    </row>
    <row r="6694" spans="1:10" hidden="1" x14ac:dyDescent="0.75">
      <c r="A6694" s="26">
        <v>2010</v>
      </c>
      <c r="B6694" s="26">
        <v>32</v>
      </c>
      <c r="C6694" s="26" t="s">
        <v>2670</v>
      </c>
      <c r="D6694" s="26" t="s">
        <v>2670</v>
      </c>
      <c r="E6694" s="26" t="s">
        <v>85</v>
      </c>
      <c r="F6694" s="26">
        <v>98168</v>
      </c>
      <c r="G6694" s="26">
        <v>85</v>
      </c>
      <c r="H6694" s="26">
        <v>98125</v>
      </c>
      <c r="I6694" s="26">
        <v>3886247</v>
      </c>
      <c r="J6694" s="26" t="s">
        <v>14711</v>
      </c>
    </row>
    <row r="6695" spans="1:10" hidden="1" x14ac:dyDescent="0.75">
      <c r="A6695" s="25">
        <v>2010</v>
      </c>
      <c r="B6695" s="25">
        <v>33</v>
      </c>
      <c r="C6695" s="25" t="s">
        <v>142</v>
      </c>
      <c r="D6695" s="25" t="s">
        <v>142</v>
      </c>
      <c r="E6695" s="25" t="s">
        <v>85</v>
      </c>
      <c r="F6695" s="25">
        <v>98083</v>
      </c>
      <c r="G6695" s="25">
        <v>112</v>
      </c>
      <c r="H6695" s="25">
        <v>98027</v>
      </c>
      <c r="I6695" s="25">
        <v>3788122</v>
      </c>
      <c r="J6695" s="25" t="s">
        <v>14712</v>
      </c>
    </row>
    <row r="6696" spans="1:10" hidden="1" x14ac:dyDescent="0.75">
      <c r="A6696" s="26">
        <v>2010</v>
      </c>
      <c r="B6696" s="26">
        <v>34</v>
      </c>
      <c r="C6696" s="26" t="s">
        <v>2059</v>
      </c>
      <c r="D6696" s="26" t="s">
        <v>2059</v>
      </c>
      <c r="E6696" s="26" t="s">
        <v>85</v>
      </c>
      <c r="F6696" s="26">
        <v>97971</v>
      </c>
      <c r="G6696" s="26">
        <v>140</v>
      </c>
      <c r="H6696" s="26">
        <v>97901</v>
      </c>
      <c r="I6696" s="26">
        <v>3690095</v>
      </c>
      <c r="J6696" s="26" t="s">
        <v>14714</v>
      </c>
    </row>
    <row r="6697" spans="1:10" hidden="1" x14ac:dyDescent="0.75">
      <c r="A6697" s="25">
        <v>2010</v>
      </c>
      <c r="B6697" s="25">
        <v>35</v>
      </c>
      <c r="C6697" s="25" t="s">
        <v>146</v>
      </c>
      <c r="D6697" s="25" t="s">
        <v>146</v>
      </c>
      <c r="E6697" s="25" t="s">
        <v>85</v>
      </c>
      <c r="F6697" s="25">
        <v>97831</v>
      </c>
      <c r="G6697" s="25">
        <v>142</v>
      </c>
      <c r="H6697" s="25">
        <v>97760</v>
      </c>
      <c r="I6697" s="25">
        <v>3592194</v>
      </c>
      <c r="J6697" s="25" t="s">
        <v>1751</v>
      </c>
    </row>
    <row r="6698" spans="1:10" hidden="1" x14ac:dyDescent="0.75">
      <c r="A6698" s="26">
        <v>2010</v>
      </c>
      <c r="B6698" s="26">
        <v>36</v>
      </c>
      <c r="C6698" s="26" t="s">
        <v>155</v>
      </c>
      <c r="D6698" s="26" t="s">
        <v>155</v>
      </c>
      <c r="E6698" s="26" t="s">
        <v>85</v>
      </c>
      <c r="F6698" s="26">
        <v>97689</v>
      </c>
      <c r="G6698" s="26">
        <v>172</v>
      </c>
      <c r="H6698" s="26">
        <v>97603</v>
      </c>
      <c r="I6698" s="26">
        <v>3494435</v>
      </c>
      <c r="J6698" s="26" t="s">
        <v>10773</v>
      </c>
    </row>
    <row r="6699" spans="1:10" hidden="1" x14ac:dyDescent="0.75">
      <c r="A6699" s="25">
        <v>2010</v>
      </c>
      <c r="B6699" s="25">
        <v>37</v>
      </c>
      <c r="C6699" s="25" t="s">
        <v>1367</v>
      </c>
      <c r="D6699" s="25" t="s">
        <v>1367</v>
      </c>
      <c r="E6699" s="25" t="s">
        <v>85</v>
      </c>
      <c r="F6699" s="25">
        <v>97517</v>
      </c>
      <c r="G6699" s="25">
        <v>181</v>
      </c>
      <c r="H6699" s="25">
        <v>97426</v>
      </c>
      <c r="I6699" s="25">
        <v>3396832</v>
      </c>
      <c r="J6699" s="25" t="s">
        <v>4910</v>
      </c>
    </row>
    <row r="6700" spans="1:10" hidden="1" x14ac:dyDescent="0.75">
      <c r="A6700" s="26">
        <v>2010</v>
      </c>
      <c r="B6700" s="26">
        <v>38</v>
      </c>
      <c r="C6700" s="26" t="s">
        <v>9208</v>
      </c>
      <c r="D6700" s="26" t="s">
        <v>14716</v>
      </c>
      <c r="E6700" s="26" t="s">
        <v>85</v>
      </c>
      <c r="F6700" s="26">
        <v>97335</v>
      </c>
      <c r="G6700" s="26">
        <v>210</v>
      </c>
      <c r="H6700" s="26">
        <v>97230</v>
      </c>
      <c r="I6700" s="26">
        <v>3299406</v>
      </c>
      <c r="J6700" s="26" t="s">
        <v>14717</v>
      </c>
    </row>
    <row r="6701" spans="1:10" hidden="1" x14ac:dyDescent="0.75">
      <c r="A6701" s="25">
        <v>2010</v>
      </c>
      <c r="B6701" s="25">
        <v>39</v>
      </c>
      <c r="C6701" s="25" t="s">
        <v>641</v>
      </c>
      <c r="D6701" s="25" t="s">
        <v>641</v>
      </c>
      <c r="E6701" s="25" t="s">
        <v>85</v>
      </c>
      <c r="F6701" s="25">
        <v>97126</v>
      </c>
      <c r="G6701" s="25">
        <v>226</v>
      </c>
      <c r="H6701" s="25">
        <v>97013</v>
      </c>
      <c r="I6701" s="25">
        <v>3202175</v>
      </c>
      <c r="J6701" s="25" t="s">
        <v>10353</v>
      </c>
    </row>
    <row r="6702" spans="1:10" hidden="1" x14ac:dyDescent="0.75">
      <c r="A6702" s="26">
        <v>2010</v>
      </c>
      <c r="B6702" s="26">
        <v>40</v>
      </c>
      <c r="C6702" s="26" t="s">
        <v>3612</v>
      </c>
      <c r="D6702" s="26" t="s">
        <v>3612</v>
      </c>
      <c r="E6702" s="26" t="s">
        <v>85</v>
      </c>
      <c r="F6702" s="26">
        <v>96900</v>
      </c>
      <c r="G6702" s="26">
        <v>273</v>
      </c>
      <c r="H6702" s="26">
        <v>96763</v>
      </c>
      <c r="I6702" s="26">
        <v>3105163</v>
      </c>
      <c r="J6702" s="26" t="s">
        <v>14721</v>
      </c>
    </row>
    <row r="6703" spans="1:10" hidden="1" x14ac:dyDescent="0.75">
      <c r="A6703" s="25">
        <v>2010</v>
      </c>
      <c r="B6703" s="25">
        <v>41</v>
      </c>
      <c r="C6703" s="25" t="s">
        <v>1419</v>
      </c>
      <c r="D6703" s="25" t="s">
        <v>1419</v>
      </c>
      <c r="E6703" s="25" t="s">
        <v>85</v>
      </c>
      <c r="F6703" s="25">
        <v>96627</v>
      </c>
      <c r="G6703" s="25">
        <v>331</v>
      </c>
      <c r="H6703" s="25">
        <v>96461</v>
      </c>
      <c r="I6703" s="25">
        <v>3008399</v>
      </c>
      <c r="J6703" s="25" t="s">
        <v>7387</v>
      </c>
    </row>
    <row r="6704" spans="1:10" hidden="1" x14ac:dyDescent="0.75">
      <c r="A6704" s="26">
        <v>2010</v>
      </c>
      <c r="B6704" s="26">
        <v>42</v>
      </c>
      <c r="C6704" s="26" t="s">
        <v>681</v>
      </c>
      <c r="D6704" s="26" t="s">
        <v>681</v>
      </c>
      <c r="E6704" s="26" t="s">
        <v>85</v>
      </c>
      <c r="F6704" s="26">
        <v>96296</v>
      </c>
      <c r="G6704" s="26">
        <v>339</v>
      </c>
      <c r="H6704" s="26">
        <v>96126</v>
      </c>
      <c r="I6704" s="26">
        <v>2911938</v>
      </c>
      <c r="J6704" s="26" t="s">
        <v>7625</v>
      </c>
    </row>
    <row r="6705" spans="1:10" hidden="1" x14ac:dyDescent="0.75">
      <c r="A6705" s="25">
        <v>2010</v>
      </c>
      <c r="B6705" s="25">
        <v>43</v>
      </c>
      <c r="C6705" s="25" t="s">
        <v>5713</v>
      </c>
      <c r="D6705" s="25" t="s">
        <v>3340</v>
      </c>
      <c r="E6705" s="25" t="s">
        <v>85</v>
      </c>
      <c r="F6705" s="25">
        <v>95957</v>
      </c>
      <c r="G6705" s="25">
        <v>448</v>
      </c>
      <c r="H6705" s="25">
        <v>95733</v>
      </c>
      <c r="I6705" s="25">
        <v>2815811</v>
      </c>
      <c r="J6705" s="25" t="s">
        <v>266</v>
      </c>
    </row>
    <row r="6706" spans="1:10" hidden="1" x14ac:dyDescent="0.75">
      <c r="A6706" s="26">
        <v>2010</v>
      </c>
      <c r="B6706" s="26">
        <v>44</v>
      </c>
      <c r="C6706" s="26" t="s">
        <v>5713</v>
      </c>
      <c r="D6706" s="26" t="s">
        <v>3340</v>
      </c>
      <c r="E6706" s="26" t="s">
        <v>85</v>
      </c>
      <c r="F6706" s="26">
        <v>95509</v>
      </c>
      <c r="G6706" s="26">
        <v>446</v>
      </c>
      <c r="H6706" s="26">
        <v>95286</v>
      </c>
      <c r="I6706" s="26">
        <v>2720079</v>
      </c>
      <c r="J6706" s="26" t="s">
        <v>7629</v>
      </c>
    </row>
    <row r="6707" spans="1:10" hidden="1" x14ac:dyDescent="0.75">
      <c r="A6707" s="25">
        <v>2010</v>
      </c>
      <c r="B6707" s="25">
        <v>45</v>
      </c>
      <c r="C6707" s="25" t="s">
        <v>5955</v>
      </c>
      <c r="D6707" s="25" t="s">
        <v>5956</v>
      </c>
      <c r="E6707" s="25" t="s">
        <v>85</v>
      </c>
      <c r="F6707" s="25">
        <v>95063</v>
      </c>
      <c r="G6707" s="25">
        <v>549</v>
      </c>
      <c r="H6707" s="25">
        <v>94788</v>
      </c>
      <c r="I6707" s="25">
        <v>2624793</v>
      </c>
      <c r="J6707" s="25" t="s">
        <v>14182</v>
      </c>
    </row>
    <row r="6708" spans="1:10" hidden="1" x14ac:dyDescent="0.75">
      <c r="A6708" s="26">
        <v>2010</v>
      </c>
      <c r="B6708" s="26">
        <v>46</v>
      </c>
      <c r="C6708" s="26" t="s">
        <v>4175</v>
      </c>
      <c r="D6708" s="26" t="s">
        <v>14724</v>
      </c>
      <c r="E6708" s="26" t="s">
        <v>85</v>
      </c>
      <c r="F6708" s="26">
        <v>94514</v>
      </c>
      <c r="G6708" s="26">
        <v>580</v>
      </c>
      <c r="H6708" s="26">
        <v>94224</v>
      </c>
      <c r="I6708" s="26">
        <v>2530004</v>
      </c>
      <c r="J6708" s="26" t="s">
        <v>14725</v>
      </c>
    </row>
    <row r="6709" spans="1:10" hidden="1" x14ac:dyDescent="0.75">
      <c r="A6709" s="25">
        <v>2010</v>
      </c>
      <c r="B6709" s="25">
        <v>47</v>
      </c>
      <c r="C6709" s="25" t="s">
        <v>6939</v>
      </c>
      <c r="D6709" s="25" t="s">
        <v>4441</v>
      </c>
      <c r="E6709" s="25" t="s">
        <v>85</v>
      </c>
      <c r="F6709" s="25">
        <v>93934</v>
      </c>
      <c r="G6709" s="25">
        <v>729</v>
      </c>
      <c r="H6709" s="25">
        <v>93569</v>
      </c>
      <c r="I6709" s="25">
        <v>2435780</v>
      </c>
      <c r="J6709" s="25" t="s">
        <v>14727</v>
      </c>
    </row>
    <row r="6710" spans="1:10" hidden="1" x14ac:dyDescent="0.75">
      <c r="A6710" s="26">
        <v>2010</v>
      </c>
      <c r="B6710" s="26">
        <v>48</v>
      </c>
      <c r="C6710" s="26" t="s">
        <v>14728</v>
      </c>
      <c r="D6710" s="26" t="s">
        <v>14729</v>
      </c>
      <c r="E6710" s="26" t="s">
        <v>85</v>
      </c>
      <c r="F6710" s="26">
        <v>93205</v>
      </c>
      <c r="G6710" s="26">
        <v>792</v>
      </c>
      <c r="H6710" s="26">
        <v>92809</v>
      </c>
      <c r="I6710" s="26">
        <v>2342211</v>
      </c>
      <c r="J6710" s="26" t="s">
        <v>11209</v>
      </c>
    </row>
    <row r="6711" spans="1:10" hidden="1" x14ac:dyDescent="0.75">
      <c r="A6711" s="25">
        <v>2010</v>
      </c>
      <c r="B6711" s="25">
        <v>49</v>
      </c>
      <c r="C6711" s="25" t="s">
        <v>6453</v>
      </c>
      <c r="D6711" s="25" t="s">
        <v>2137</v>
      </c>
      <c r="E6711" s="25" t="s">
        <v>85</v>
      </c>
      <c r="F6711" s="25">
        <v>92413</v>
      </c>
      <c r="G6711" s="25">
        <v>944</v>
      </c>
      <c r="H6711" s="25">
        <v>91941</v>
      </c>
      <c r="I6711" s="25">
        <v>2249402</v>
      </c>
      <c r="J6711" s="25" t="s">
        <v>7402</v>
      </c>
    </row>
    <row r="6712" spans="1:10" hidden="1" x14ac:dyDescent="0.75">
      <c r="A6712" s="26">
        <v>2010</v>
      </c>
      <c r="B6712" s="26">
        <v>50</v>
      </c>
      <c r="C6712" s="26" t="s">
        <v>14731</v>
      </c>
      <c r="D6712" s="26" t="s">
        <v>14732</v>
      </c>
      <c r="E6712" s="26" t="s">
        <v>85</v>
      </c>
      <c r="F6712" s="26">
        <v>91470</v>
      </c>
      <c r="G6712" s="26">
        <v>1062</v>
      </c>
      <c r="H6712" s="26">
        <v>90939</v>
      </c>
      <c r="I6712" s="26">
        <v>2157460</v>
      </c>
      <c r="J6712" s="26" t="s">
        <v>6448</v>
      </c>
    </row>
    <row r="6713" spans="1:10" hidden="1" x14ac:dyDescent="0.75">
      <c r="A6713" s="25">
        <v>2010</v>
      </c>
      <c r="B6713" s="25">
        <v>51</v>
      </c>
      <c r="C6713" s="25" t="s">
        <v>7876</v>
      </c>
      <c r="D6713" s="25" t="s">
        <v>14734</v>
      </c>
      <c r="E6713" s="25" t="s">
        <v>85</v>
      </c>
      <c r="F6713" s="25">
        <v>90407</v>
      </c>
      <c r="G6713" s="25">
        <v>1035</v>
      </c>
      <c r="H6713" s="25">
        <v>89890</v>
      </c>
      <c r="I6713" s="25">
        <v>2066522</v>
      </c>
      <c r="J6713" s="25" t="s">
        <v>14736</v>
      </c>
    </row>
    <row r="6714" spans="1:10" hidden="1" x14ac:dyDescent="0.75">
      <c r="A6714" s="26">
        <v>2010</v>
      </c>
      <c r="B6714" s="26">
        <v>52</v>
      </c>
      <c r="C6714" s="26" t="s">
        <v>14737</v>
      </c>
      <c r="D6714" s="26" t="s">
        <v>1121</v>
      </c>
      <c r="E6714" s="26" t="s">
        <v>85</v>
      </c>
      <c r="F6714" s="26">
        <v>89373</v>
      </c>
      <c r="G6714" s="26">
        <v>1190</v>
      </c>
      <c r="H6714" s="26">
        <v>88778</v>
      </c>
      <c r="I6714" s="26">
        <v>1976632</v>
      </c>
      <c r="J6714" s="26" t="s">
        <v>14738</v>
      </c>
    </row>
    <row r="6715" spans="1:10" hidden="1" x14ac:dyDescent="0.75">
      <c r="A6715" s="25">
        <v>2010</v>
      </c>
      <c r="B6715" s="25">
        <v>53</v>
      </c>
      <c r="C6715" s="25" t="s">
        <v>11421</v>
      </c>
      <c r="D6715" s="25" t="s">
        <v>11422</v>
      </c>
      <c r="E6715" s="25" t="s">
        <v>85</v>
      </c>
      <c r="F6715" s="25">
        <v>88183</v>
      </c>
      <c r="G6715" s="25">
        <v>1237</v>
      </c>
      <c r="H6715" s="25">
        <v>87565</v>
      </c>
      <c r="I6715" s="25">
        <v>1887854</v>
      </c>
      <c r="J6715" s="25" t="s">
        <v>2785</v>
      </c>
    </row>
    <row r="6716" spans="1:10" hidden="1" x14ac:dyDescent="0.75">
      <c r="A6716" s="26">
        <v>2010</v>
      </c>
      <c r="B6716" s="26">
        <v>54</v>
      </c>
      <c r="C6716" s="26" t="s">
        <v>14739</v>
      </c>
      <c r="D6716" s="26" t="s">
        <v>8567</v>
      </c>
      <c r="E6716" s="26" t="s">
        <v>85</v>
      </c>
      <c r="F6716" s="26">
        <v>86946</v>
      </c>
      <c r="G6716" s="26">
        <v>1366</v>
      </c>
      <c r="H6716" s="26">
        <v>86263</v>
      </c>
      <c r="I6716" s="26">
        <v>1800289</v>
      </c>
      <c r="J6716" s="26" t="s">
        <v>1120</v>
      </c>
    </row>
    <row r="6717" spans="1:10" hidden="1" x14ac:dyDescent="0.75">
      <c r="A6717" s="25">
        <v>2010</v>
      </c>
      <c r="B6717" s="25">
        <v>55</v>
      </c>
      <c r="C6717" s="25" t="s">
        <v>1137</v>
      </c>
      <c r="D6717" s="25" t="s">
        <v>14740</v>
      </c>
      <c r="E6717" s="25" t="s">
        <v>85</v>
      </c>
      <c r="F6717" s="25">
        <v>85580</v>
      </c>
      <c r="G6717" s="25">
        <v>1492</v>
      </c>
      <c r="H6717" s="25">
        <v>84834</v>
      </c>
      <c r="I6717" s="25">
        <v>1714026</v>
      </c>
      <c r="J6717" s="25" t="s">
        <v>14741</v>
      </c>
    </row>
    <row r="6718" spans="1:10" hidden="1" x14ac:dyDescent="0.75">
      <c r="A6718" s="26">
        <v>2010</v>
      </c>
      <c r="B6718" s="26">
        <v>56</v>
      </c>
      <c r="C6718" s="26" t="s">
        <v>14742</v>
      </c>
      <c r="D6718" s="26" t="s">
        <v>14197</v>
      </c>
      <c r="E6718" s="26" t="s">
        <v>85</v>
      </c>
      <c r="F6718" s="26">
        <v>84088</v>
      </c>
      <c r="G6718" s="26">
        <v>1508</v>
      </c>
      <c r="H6718" s="26">
        <v>83334</v>
      </c>
      <c r="I6718" s="26">
        <v>1629192</v>
      </c>
      <c r="J6718" s="26" t="s">
        <v>11431</v>
      </c>
    </row>
    <row r="6719" spans="1:10" hidden="1" x14ac:dyDescent="0.75">
      <c r="A6719" s="25">
        <v>2010</v>
      </c>
      <c r="B6719" s="25">
        <v>57</v>
      </c>
      <c r="C6719" s="25" t="s">
        <v>14743</v>
      </c>
      <c r="D6719" s="25" t="s">
        <v>14744</v>
      </c>
      <c r="E6719" s="25" t="s">
        <v>85</v>
      </c>
      <c r="F6719" s="25">
        <v>82580</v>
      </c>
      <c r="G6719" s="25">
        <v>1645</v>
      </c>
      <c r="H6719" s="25">
        <v>81758</v>
      </c>
      <c r="I6719" s="25">
        <v>1545858</v>
      </c>
      <c r="J6719" s="25" t="s">
        <v>14745</v>
      </c>
    </row>
    <row r="6720" spans="1:10" hidden="1" x14ac:dyDescent="0.75">
      <c r="A6720" s="26">
        <v>2010</v>
      </c>
      <c r="B6720" s="26">
        <v>58</v>
      </c>
      <c r="C6720" s="26" t="s">
        <v>13061</v>
      </c>
      <c r="D6720" s="26" t="s">
        <v>13062</v>
      </c>
      <c r="E6720" s="26" t="s">
        <v>85</v>
      </c>
      <c r="F6720" s="26">
        <v>80935</v>
      </c>
      <c r="G6720" s="26">
        <v>1664</v>
      </c>
      <c r="H6720" s="26">
        <v>80103</v>
      </c>
      <c r="I6720" s="26">
        <v>1464100</v>
      </c>
      <c r="J6720" s="26" t="s">
        <v>7657</v>
      </c>
    </row>
    <row r="6721" spans="1:10" hidden="1" x14ac:dyDescent="0.75">
      <c r="A6721" s="25">
        <v>2010</v>
      </c>
      <c r="B6721" s="25">
        <v>59</v>
      </c>
      <c r="C6721" s="25" t="s">
        <v>9031</v>
      </c>
      <c r="D6721" s="25" t="s">
        <v>12271</v>
      </c>
      <c r="E6721" s="25" t="s">
        <v>85</v>
      </c>
      <c r="F6721" s="25">
        <v>79271</v>
      </c>
      <c r="G6721" s="25">
        <v>1762</v>
      </c>
      <c r="H6721" s="25">
        <v>78390</v>
      </c>
      <c r="I6721" s="25">
        <v>1383997</v>
      </c>
      <c r="J6721" s="25" t="s">
        <v>12063</v>
      </c>
    </row>
    <row r="6722" spans="1:10" hidden="1" x14ac:dyDescent="0.75">
      <c r="A6722" s="26">
        <v>2010</v>
      </c>
      <c r="B6722" s="26">
        <v>60</v>
      </c>
      <c r="C6722" s="26" t="s">
        <v>14747</v>
      </c>
      <c r="D6722" s="26" t="s">
        <v>14748</v>
      </c>
      <c r="E6722" s="26" t="s">
        <v>85</v>
      </c>
      <c r="F6722" s="26">
        <v>77509</v>
      </c>
      <c r="G6722" s="26">
        <v>1841</v>
      </c>
      <c r="H6722" s="26">
        <v>76589</v>
      </c>
      <c r="I6722" s="26">
        <v>1305607</v>
      </c>
      <c r="J6722" s="26" t="s">
        <v>14749</v>
      </c>
    </row>
    <row r="6723" spans="1:10" hidden="1" x14ac:dyDescent="0.75">
      <c r="A6723" s="25">
        <v>2010</v>
      </c>
      <c r="B6723" s="25">
        <v>61</v>
      </c>
      <c r="C6723" s="25" t="s">
        <v>14750</v>
      </c>
      <c r="D6723" s="25" t="s">
        <v>14751</v>
      </c>
      <c r="E6723" s="25" t="s">
        <v>85</v>
      </c>
      <c r="F6723" s="25">
        <v>75669</v>
      </c>
      <c r="G6723" s="25">
        <v>1902</v>
      </c>
      <c r="H6723" s="25">
        <v>74718</v>
      </c>
      <c r="I6723" s="25">
        <v>1229018</v>
      </c>
      <c r="J6723" s="25" t="s">
        <v>14752</v>
      </c>
    </row>
    <row r="6724" spans="1:10" hidden="1" x14ac:dyDescent="0.75">
      <c r="A6724" s="26">
        <v>2010</v>
      </c>
      <c r="B6724" s="26">
        <v>62</v>
      </c>
      <c r="C6724" s="26" t="s">
        <v>14753</v>
      </c>
      <c r="D6724" s="26" t="s">
        <v>14754</v>
      </c>
      <c r="E6724" s="26" t="s">
        <v>85</v>
      </c>
      <c r="F6724" s="26">
        <v>73767</v>
      </c>
      <c r="G6724" s="26">
        <v>1923</v>
      </c>
      <c r="H6724" s="26">
        <v>72806</v>
      </c>
      <c r="I6724" s="26">
        <v>1154300</v>
      </c>
      <c r="J6724" s="26" t="s">
        <v>1146</v>
      </c>
    </row>
    <row r="6725" spans="1:10" hidden="1" x14ac:dyDescent="0.75">
      <c r="A6725" s="25">
        <v>2010</v>
      </c>
      <c r="B6725" s="25">
        <v>63</v>
      </c>
      <c r="C6725" s="25" t="s">
        <v>8816</v>
      </c>
      <c r="D6725" s="25" t="s">
        <v>8817</v>
      </c>
      <c r="E6725" s="25" t="s">
        <v>85</v>
      </c>
      <c r="F6725" s="25">
        <v>71844</v>
      </c>
      <c r="G6725" s="25">
        <v>2059</v>
      </c>
      <c r="H6725" s="25">
        <v>70815</v>
      </c>
      <c r="I6725" s="25">
        <v>1081495</v>
      </c>
      <c r="J6725" s="25" t="s">
        <v>786</v>
      </c>
    </row>
    <row r="6726" spans="1:10" hidden="1" x14ac:dyDescent="0.75">
      <c r="A6726" s="26">
        <v>2010</v>
      </c>
      <c r="B6726" s="26">
        <v>64</v>
      </c>
      <c r="C6726" s="26" t="s">
        <v>10824</v>
      </c>
      <c r="D6726" s="26" t="s">
        <v>10827</v>
      </c>
      <c r="E6726" s="26" t="s">
        <v>85</v>
      </c>
      <c r="F6726" s="26">
        <v>69785</v>
      </c>
      <c r="G6726" s="26">
        <v>1999</v>
      </c>
      <c r="H6726" s="26">
        <v>68785</v>
      </c>
      <c r="I6726" s="26">
        <v>1010680</v>
      </c>
      <c r="J6726" s="26" t="s">
        <v>14756</v>
      </c>
    </row>
    <row r="6727" spans="1:10" hidden="1" x14ac:dyDescent="0.75">
      <c r="A6727" s="25">
        <v>2010</v>
      </c>
      <c r="B6727" s="25">
        <v>65</v>
      </c>
      <c r="C6727" s="25" t="s">
        <v>5764</v>
      </c>
      <c r="D6727" s="25" t="s">
        <v>14757</v>
      </c>
      <c r="E6727" s="25" t="s">
        <v>85</v>
      </c>
      <c r="F6727" s="25">
        <v>67786</v>
      </c>
      <c r="G6727" s="25">
        <v>2080</v>
      </c>
      <c r="H6727" s="25">
        <v>66746</v>
      </c>
      <c r="I6727" s="25">
        <v>941894</v>
      </c>
      <c r="J6727" s="25" t="s">
        <v>14758</v>
      </c>
    </row>
    <row r="6728" spans="1:10" hidden="1" x14ac:dyDescent="0.75">
      <c r="A6728" s="26">
        <v>2010</v>
      </c>
      <c r="B6728" s="26">
        <v>66</v>
      </c>
      <c r="C6728" s="26" t="s">
        <v>14759</v>
      </c>
      <c r="D6728" s="26" t="s">
        <v>14760</v>
      </c>
      <c r="E6728" s="26" t="s">
        <v>85</v>
      </c>
      <c r="F6728" s="26">
        <v>65706</v>
      </c>
      <c r="G6728" s="26">
        <v>2229</v>
      </c>
      <c r="H6728" s="26">
        <v>64591</v>
      </c>
      <c r="I6728" s="26">
        <v>875149</v>
      </c>
      <c r="J6728" s="26" t="s">
        <v>8597</v>
      </c>
    </row>
    <row r="6729" spans="1:10" hidden="1" x14ac:dyDescent="0.75">
      <c r="A6729" s="25">
        <v>2010</v>
      </c>
      <c r="B6729" s="25">
        <v>67</v>
      </c>
      <c r="C6729" s="25" t="s">
        <v>14761</v>
      </c>
      <c r="D6729" s="25" t="s">
        <v>8599</v>
      </c>
      <c r="E6729" s="25" t="s">
        <v>85</v>
      </c>
      <c r="F6729" s="25">
        <v>63476</v>
      </c>
      <c r="G6729" s="25">
        <v>2159</v>
      </c>
      <c r="H6729" s="25">
        <v>62397</v>
      </c>
      <c r="I6729" s="25">
        <v>810558</v>
      </c>
      <c r="J6729" s="25" t="s">
        <v>4979</v>
      </c>
    </row>
    <row r="6730" spans="1:10" hidden="1" x14ac:dyDescent="0.75">
      <c r="A6730" s="26">
        <v>2010</v>
      </c>
      <c r="B6730" s="26">
        <v>68</v>
      </c>
      <c r="C6730" s="26" t="s">
        <v>14762</v>
      </c>
      <c r="D6730" s="26" t="s">
        <v>13266</v>
      </c>
      <c r="E6730" s="26" t="s">
        <v>85</v>
      </c>
      <c r="F6730" s="26">
        <v>61317</v>
      </c>
      <c r="G6730" s="26">
        <v>2292</v>
      </c>
      <c r="H6730" s="26">
        <v>60171</v>
      </c>
      <c r="I6730" s="26">
        <v>748161</v>
      </c>
      <c r="J6730" s="26" t="s">
        <v>11881</v>
      </c>
    </row>
    <row r="6731" spans="1:10" hidden="1" x14ac:dyDescent="0.75">
      <c r="A6731" s="25">
        <v>2010</v>
      </c>
      <c r="B6731" s="25">
        <v>69</v>
      </c>
      <c r="C6731" s="25" t="s">
        <v>14763</v>
      </c>
      <c r="D6731" s="25" t="s">
        <v>6372</v>
      </c>
      <c r="E6731" s="25" t="s">
        <v>85</v>
      </c>
      <c r="F6731" s="25">
        <v>59025</v>
      </c>
      <c r="G6731" s="25">
        <v>2305</v>
      </c>
      <c r="H6731" s="25">
        <v>57873</v>
      </c>
      <c r="I6731" s="25">
        <v>687990</v>
      </c>
      <c r="J6731" s="25" t="s">
        <v>2831</v>
      </c>
    </row>
    <row r="6732" spans="1:10" hidden="1" x14ac:dyDescent="0.75">
      <c r="A6732" s="26">
        <v>2010</v>
      </c>
      <c r="B6732" s="26">
        <v>70</v>
      </c>
      <c r="C6732" s="26" t="s">
        <v>6508</v>
      </c>
      <c r="D6732" s="26" t="s">
        <v>14764</v>
      </c>
      <c r="E6732" s="26" t="s">
        <v>85</v>
      </c>
      <c r="F6732" s="26">
        <v>56720</v>
      </c>
      <c r="G6732" s="26">
        <v>2508</v>
      </c>
      <c r="H6732" s="26">
        <v>55467</v>
      </c>
      <c r="I6732" s="26">
        <v>630117</v>
      </c>
      <c r="J6732" s="26" t="s">
        <v>9515</v>
      </c>
    </row>
    <row r="6733" spans="1:10" hidden="1" x14ac:dyDescent="0.75">
      <c r="A6733" s="25">
        <v>2010</v>
      </c>
      <c r="B6733" s="25">
        <v>71</v>
      </c>
      <c r="C6733" s="25" t="s">
        <v>14765</v>
      </c>
      <c r="D6733" s="25" t="s">
        <v>14766</v>
      </c>
      <c r="E6733" s="25" t="s">
        <v>85</v>
      </c>
      <c r="F6733" s="25">
        <v>54213</v>
      </c>
      <c r="G6733" s="25">
        <v>2517</v>
      </c>
      <c r="H6733" s="25">
        <v>52955</v>
      </c>
      <c r="I6733" s="25">
        <v>574650</v>
      </c>
      <c r="J6733" s="25" t="s">
        <v>10427</v>
      </c>
    </row>
    <row r="6734" spans="1:10" hidden="1" x14ac:dyDescent="0.75">
      <c r="A6734" s="26">
        <v>2010</v>
      </c>
      <c r="B6734" s="26">
        <v>72</v>
      </c>
      <c r="C6734" s="26" t="s">
        <v>14767</v>
      </c>
      <c r="D6734" s="26" t="s">
        <v>14768</v>
      </c>
      <c r="E6734" s="26" t="s">
        <v>85</v>
      </c>
      <c r="F6734" s="26">
        <v>51696</v>
      </c>
      <c r="G6734" s="26">
        <v>2634</v>
      </c>
      <c r="H6734" s="26">
        <v>50379</v>
      </c>
      <c r="I6734" s="26">
        <v>521696</v>
      </c>
      <c r="J6734" s="26" t="s">
        <v>13671</v>
      </c>
    </row>
    <row r="6735" spans="1:10" hidden="1" x14ac:dyDescent="0.75">
      <c r="A6735" s="25">
        <v>2010</v>
      </c>
      <c r="B6735" s="25">
        <v>73</v>
      </c>
      <c r="C6735" s="25" t="s">
        <v>14770</v>
      </c>
      <c r="D6735" s="25" t="s">
        <v>14771</v>
      </c>
      <c r="E6735" s="25" t="s">
        <v>85</v>
      </c>
      <c r="F6735" s="25">
        <v>49062</v>
      </c>
      <c r="G6735" s="25">
        <v>2592</v>
      </c>
      <c r="H6735" s="25">
        <v>47766</v>
      </c>
      <c r="I6735" s="25">
        <v>471317</v>
      </c>
      <c r="J6735" s="25" t="s">
        <v>10433</v>
      </c>
    </row>
    <row r="6736" spans="1:10" hidden="1" x14ac:dyDescent="0.75">
      <c r="A6736" s="26">
        <v>2010</v>
      </c>
      <c r="B6736" s="26">
        <v>74</v>
      </c>
      <c r="C6736" s="26" t="s">
        <v>14772</v>
      </c>
      <c r="D6736" s="26" t="s">
        <v>14773</v>
      </c>
      <c r="E6736" s="26" t="s">
        <v>85</v>
      </c>
      <c r="F6736" s="26">
        <v>46470</v>
      </c>
      <c r="G6736" s="26">
        <v>2767</v>
      </c>
      <c r="H6736" s="26">
        <v>45087</v>
      </c>
      <c r="I6736" s="26">
        <v>423551</v>
      </c>
      <c r="J6736" s="26" t="s">
        <v>6515</v>
      </c>
    </row>
    <row r="6737" spans="1:10" hidden="1" x14ac:dyDescent="0.75">
      <c r="A6737" s="25">
        <v>2010</v>
      </c>
      <c r="B6737" s="25">
        <v>75</v>
      </c>
      <c r="C6737" s="25" t="s">
        <v>14774</v>
      </c>
      <c r="D6737" s="25" t="s">
        <v>14775</v>
      </c>
      <c r="E6737" s="25" t="s">
        <v>85</v>
      </c>
      <c r="F6737" s="25">
        <v>43703</v>
      </c>
      <c r="G6737" s="25">
        <v>2695</v>
      </c>
      <c r="H6737" s="25">
        <v>42356</v>
      </c>
      <c r="I6737" s="25">
        <v>378464</v>
      </c>
      <c r="J6737" s="25" t="s">
        <v>13681</v>
      </c>
    </row>
    <row r="6738" spans="1:10" hidden="1" x14ac:dyDescent="0.75">
      <c r="A6738" s="26">
        <v>2010</v>
      </c>
      <c r="B6738" s="26">
        <v>76</v>
      </c>
      <c r="C6738" s="26" t="s">
        <v>14777</v>
      </c>
      <c r="D6738" s="26" t="s">
        <v>14778</v>
      </c>
      <c r="E6738" s="26" t="s">
        <v>85</v>
      </c>
      <c r="F6738" s="26">
        <v>41009</v>
      </c>
      <c r="G6738" s="26">
        <v>2719</v>
      </c>
      <c r="H6738" s="26">
        <v>39649</v>
      </c>
      <c r="I6738" s="26">
        <v>336108</v>
      </c>
      <c r="J6738" s="26" t="s">
        <v>13685</v>
      </c>
    </row>
    <row r="6739" spans="1:10" hidden="1" x14ac:dyDescent="0.75">
      <c r="A6739" s="25">
        <v>2010</v>
      </c>
      <c r="B6739" s="25">
        <v>77</v>
      </c>
      <c r="C6739" s="25" t="s">
        <v>14780</v>
      </c>
      <c r="D6739" s="25" t="s">
        <v>1189</v>
      </c>
      <c r="E6739" s="25" t="s">
        <v>85</v>
      </c>
      <c r="F6739" s="25">
        <v>38290</v>
      </c>
      <c r="G6739" s="25">
        <v>2677</v>
      </c>
      <c r="H6739" s="25">
        <v>36952</v>
      </c>
      <c r="I6739" s="25">
        <v>296458</v>
      </c>
      <c r="J6739" s="25" t="s">
        <v>6524</v>
      </c>
    </row>
    <row r="6740" spans="1:10" hidden="1" x14ac:dyDescent="0.75">
      <c r="A6740" s="26">
        <v>2010</v>
      </c>
      <c r="B6740" s="26">
        <v>78</v>
      </c>
      <c r="C6740" s="26" t="s">
        <v>14781</v>
      </c>
      <c r="D6740" s="26" t="s">
        <v>9296</v>
      </c>
      <c r="E6740" s="26" t="s">
        <v>85</v>
      </c>
      <c r="F6740" s="26">
        <v>35613</v>
      </c>
      <c r="G6740" s="26">
        <v>2816</v>
      </c>
      <c r="H6740" s="26">
        <v>34205</v>
      </c>
      <c r="I6740" s="26">
        <v>259507</v>
      </c>
      <c r="J6740" s="26" t="s">
        <v>13104</v>
      </c>
    </row>
    <row r="6741" spans="1:10" hidden="1" x14ac:dyDescent="0.75">
      <c r="A6741" s="25">
        <v>2010</v>
      </c>
      <c r="B6741" s="25">
        <v>79</v>
      </c>
      <c r="C6741" s="25" t="s">
        <v>14782</v>
      </c>
      <c r="D6741" s="25" t="s">
        <v>14783</v>
      </c>
      <c r="E6741" s="25" t="s">
        <v>85</v>
      </c>
      <c r="F6741" s="25">
        <v>32797</v>
      </c>
      <c r="G6741" s="25">
        <v>2750</v>
      </c>
      <c r="H6741" s="25">
        <v>31422</v>
      </c>
      <c r="I6741" s="25">
        <v>225301</v>
      </c>
      <c r="J6741" s="25" t="s">
        <v>14785</v>
      </c>
    </row>
    <row r="6742" spans="1:10" hidden="1" x14ac:dyDescent="0.75">
      <c r="A6742" s="26">
        <v>2010</v>
      </c>
      <c r="B6742" s="26">
        <v>80</v>
      </c>
      <c r="C6742" s="26" t="s">
        <v>14786</v>
      </c>
      <c r="D6742" s="26" t="s">
        <v>14787</v>
      </c>
      <c r="E6742" s="26" t="s">
        <v>85</v>
      </c>
      <c r="F6742" s="26">
        <v>30047</v>
      </c>
      <c r="G6742" s="26">
        <v>2727</v>
      </c>
      <c r="H6742" s="26">
        <v>28684</v>
      </c>
      <c r="I6742" s="26">
        <v>193879</v>
      </c>
      <c r="J6742" s="26" t="s">
        <v>4770</v>
      </c>
    </row>
    <row r="6743" spans="1:10" hidden="1" x14ac:dyDescent="0.75">
      <c r="A6743" s="25">
        <v>2010</v>
      </c>
      <c r="B6743" s="25">
        <v>81</v>
      </c>
      <c r="C6743" s="25" t="s">
        <v>14789</v>
      </c>
      <c r="D6743" s="25" t="s">
        <v>14790</v>
      </c>
      <c r="E6743" s="25" t="s">
        <v>85</v>
      </c>
      <c r="F6743" s="25">
        <v>27321</v>
      </c>
      <c r="G6743" s="25">
        <v>2747</v>
      </c>
      <c r="H6743" s="25">
        <v>25947</v>
      </c>
      <c r="I6743" s="25">
        <v>165195</v>
      </c>
      <c r="J6743" s="25" t="s">
        <v>14791</v>
      </c>
    </row>
    <row r="6744" spans="1:10" hidden="1" x14ac:dyDescent="0.75">
      <c r="A6744" s="26">
        <v>2010</v>
      </c>
      <c r="B6744" s="26">
        <v>82</v>
      </c>
      <c r="C6744" s="26" t="s">
        <v>14792</v>
      </c>
      <c r="D6744" s="26" t="s">
        <v>10454</v>
      </c>
      <c r="E6744" s="26" t="s">
        <v>85</v>
      </c>
      <c r="F6744" s="26">
        <v>24573</v>
      </c>
      <c r="G6744" s="26">
        <v>2692</v>
      </c>
      <c r="H6744" s="26">
        <v>23227</v>
      </c>
      <c r="I6744" s="26">
        <v>139248</v>
      </c>
      <c r="J6744" s="26" t="s">
        <v>5802</v>
      </c>
    </row>
    <row r="6745" spans="1:10" hidden="1" x14ac:dyDescent="0.75">
      <c r="A6745" s="25">
        <v>2010</v>
      </c>
      <c r="B6745" s="25">
        <v>83</v>
      </c>
      <c r="C6745" s="25" t="s">
        <v>14793</v>
      </c>
      <c r="D6745" s="25" t="s">
        <v>14794</v>
      </c>
      <c r="E6745" s="25" t="s">
        <v>85</v>
      </c>
      <c r="F6745" s="25">
        <v>21881</v>
      </c>
      <c r="G6745" s="25">
        <v>2641</v>
      </c>
      <c r="H6745" s="25">
        <v>20561</v>
      </c>
      <c r="I6745" s="25">
        <v>116021</v>
      </c>
      <c r="J6745" s="25" t="s">
        <v>4780</v>
      </c>
    </row>
    <row r="6746" spans="1:10" hidden="1" x14ac:dyDescent="0.75">
      <c r="A6746" s="26">
        <v>2010</v>
      </c>
      <c r="B6746" s="26">
        <v>84</v>
      </c>
      <c r="C6746" s="26" t="s">
        <v>14795</v>
      </c>
      <c r="D6746" s="26" t="s">
        <v>14796</v>
      </c>
      <c r="E6746" s="26" t="s">
        <v>85</v>
      </c>
      <c r="F6746" s="26">
        <v>19240</v>
      </c>
      <c r="G6746" s="26">
        <v>2553</v>
      </c>
      <c r="H6746" s="26">
        <v>17964</v>
      </c>
      <c r="I6746" s="26">
        <v>95460</v>
      </c>
      <c r="J6746" s="26" t="s">
        <v>4001</v>
      </c>
    </row>
    <row r="6747" spans="1:10" hidden="1" x14ac:dyDescent="0.75">
      <c r="A6747" s="25">
        <v>2010</v>
      </c>
      <c r="B6747" s="25">
        <v>85</v>
      </c>
      <c r="C6747" s="25" t="s">
        <v>14798</v>
      </c>
      <c r="D6747" s="25" t="s">
        <v>14799</v>
      </c>
      <c r="E6747" s="25" t="s">
        <v>85</v>
      </c>
      <c r="F6747" s="25">
        <v>16687</v>
      </c>
      <c r="G6747" s="25">
        <v>2407</v>
      </c>
      <c r="H6747" s="25">
        <v>15484</v>
      </c>
      <c r="I6747" s="25">
        <v>77496</v>
      </c>
      <c r="J6747" s="25" t="s">
        <v>14422</v>
      </c>
    </row>
    <row r="6748" spans="1:10" hidden="1" x14ac:dyDescent="0.75">
      <c r="A6748" s="26">
        <v>2010</v>
      </c>
      <c r="B6748" s="26">
        <v>86</v>
      </c>
      <c r="C6748" s="26" t="s">
        <v>14800</v>
      </c>
      <c r="D6748" s="26" t="s">
        <v>14801</v>
      </c>
      <c r="E6748" s="26" t="s">
        <v>85</v>
      </c>
      <c r="F6748" s="26">
        <v>14280</v>
      </c>
      <c r="G6748" s="26">
        <v>2275</v>
      </c>
      <c r="H6748" s="26">
        <v>13143</v>
      </c>
      <c r="I6748" s="26">
        <v>62012</v>
      </c>
      <c r="J6748" s="26" t="s">
        <v>4277</v>
      </c>
    </row>
    <row r="6749" spans="1:10" hidden="1" x14ac:dyDescent="0.75">
      <c r="A6749" s="25">
        <v>2010</v>
      </c>
      <c r="B6749" s="25">
        <v>87</v>
      </c>
      <c r="C6749" s="25" t="s">
        <v>14802</v>
      </c>
      <c r="D6749" s="25" t="s">
        <v>14803</v>
      </c>
      <c r="E6749" s="25" t="s">
        <v>85</v>
      </c>
      <c r="F6749" s="25">
        <v>12005</v>
      </c>
      <c r="G6749" s="25">
        <v>2124</v>
      </c>
      <c r="H6749" s="25">
        <v>10943</v>
      </c>
      <c r="I6749" s="25">
        <v>48870</v>
      </c>
      <c r="J6749" s="25" t="s">
        <v>1226</v>
      </c>
    </row>
    <row r="6750" spans="1:10" hidden="1" x14ac:dyDescent="0.75">
      <c r="A6750" s="26">
        <v>2010</v>
      </c>
      <c r="B6750" s="26">
        <v>88</v>
      </c>
      <c r="C6750" s="26" t="s">
        <v>14804</v>
      </c>
      <c r="D6750" s="26" t="s">
        <v>14805</v>
      </c>
      <c r="E6750" s="26" t="s">
        <v>85</v>
      </c>
      <c r="F6750" s="26">
        <v>9882</v>
      </c>
      <c r="G6750" s="26">
        <v>1763</v>
      </c>
      <c r="H6750" s="26">
        <v>9000</v>
      </c>
      <c r="I6750" s="26">
        <v>37926</v>
      </c>
      <c r="J6750" s="26" t="s">
        <v>8655</v>
      </c>
    </row>
    <row r="6751" spans="1:10" hidden="1" x14ac:dyDescent="0.75">
      <c r="A6751" s="25">
        <v>2010</v>
      </c>
      <c r="B6751" s="25">
        <v>89</v>
      </c>
      <c r="C6751" s="25" t="s">
        <v>14806</v>
      </c>
      <c r="D6751" s="25" t="s">
        <v>14807</v>
      </c>
      <c r="E6751" s="25" t="s">
        <v>85</v>
      </c>
      <c r="F6751" s="25">
        <v>8119</v>
      </c>
      <c r="G6751" s="25">
        <v>1570</v>
      </c>
      <c r="H6751" s="25">
        <v>7334</v>
      </c>
      <c r="I6751" s="25">
        <v>28926</v>
      </c>
      <c r="J6751" s="25" t="s">
        <v>477</v>
      </c>
    </row>
    <row r="6752" spans="1:10" hidden="1" x14ac:dyDescent="0.75">
      <c r="A6752" s="26">
        <v>2010</v>
      </c>
      <c r="B6752" s="26">
        <v>90</v>
      </c>
      <c r="C6752" s="26" t="s">
        <v>14808</v>
      </c>
      <c r="D6752" s="26" t="s">
        <v>14809</v>
      </c>
      <c r="E6752" s="26" t="s">
        <v>85</v>
      </c>
      <c r="F6752" s="26">
        <v>6549</v>
      </c>
      <c r="G6752" s="26">
        <v>1532</v>
      </c>
      <c r="H6752" s="26">
        <v>5783</v>
      </c>
      <c r="I6752" s="26">
        <v>21592</v>
      </c>
      <c r="J6752" s="26" t="s">
        <v>4547</v>
      </c>
    </row>
    <row r="6753" spans="1:10" hidden="1" x14ac:dyDescent="0.75">
      <c r="A6753" s="25">
        <v>2010</v>
      </c>
      <c r="B6753" s="25">
        <v>91</v>
      </c>
      <c r="C6753" s="25" t="s">
        <v>14811</v>
      </c>
      <c r="D6753" s="25" t="s">
        <v>14812</v>
      </c>
      <c r="E6753" s="25" t="s">
        <v>85</v>
      </c>
      <c r="F6753" s="25">
        <v>5017</v>
      </c>
      <c r="G6753" s="25">
        <v>1045</v>
      </c>
      <c r="H6753" s="25">
        <v>4494</v>
      </c>
      <c r="I6753" s="25">
        <v>15809</v>
      </c>
      <c r="J6753" s="25" t="s">
        <v>4550</v>
      </c>
    </row>
    <row r="6754" spans="1:10" hidden="1" x14ac:dyDescent="0.75">
      <c r="A6754" s="26">
        <v>2010</v>
      </c>
      <c r="B6754" s="26">
        <v>92</v>
      </c>
      <c r="C6754" s="26" t="s">
        <v>11317</v>
      </c>
      <c r="D6754" s="26" t="s">
        <v>11318</v>
      </c>
      <c r="E6754" s="26" t="s">
        <v>85</v>
      </c>
      <c r="F6754" s="26">
        <v>3972</v>
      </c>
      <c r="G6754" s="26">
        <v>1031</v>
      </c>
      <c r="H6754" s="26">
        <v>3456</v>
      </c>
      <c r="I6754" s="26">
        <v>11315</v>
      </c>
      <c r="J6754" s="26" t="s">
        <v>2592</v>
      </c>
    </row>
    <row r="6755" spans="1:10" hidden="1" x14ac:dyDescent="0.75">
      <c r="A6755" s="25">
        <v>2010</v>
      </c>
      <c r="B6755" s="25">
        <v>93</v>
      </c>
      <c r="C6755" s="25" t="s">
        <v>14815</v>
      </c>
      <c r="D6755" s="25" t="s">
        <v>14816</v>
      </c>
      <c r="E6755" s="25" t="s">
        <v>85</v>
      </c>
      <c r="F6755" s="25">
        <v>2941</v>
      </c>
      <c r="G6755" s="25">
        <v>876</v>
      </c>
      <c r="H6755" s="25">
        <v>2503</v>
      </c>
      <c r="I6755" s="25">
        <v>7859</v>
      </c>
      <c r="J6755" s="25" t="s">
        <v>7745</v>
      </c>
    </row>
    <row r="6756" spans="1:10" hidden="1" x14ac:dyDescent="0.75">
      <c r="A6756" s="26">
        <v>2010</v>
      </c>
      <c r="B6756" s="26">
        <v>94</v>
      </c>
      <c r="C6756" s="26" t="s">
        <v>14817</v>
      </c>
      <c r="D6756" s="26" t="s">
        <v>14818</v>
      </c>
      <c r="E6756" s="26" t="s">
        <v>85</v>
      </c>
      <c r="F6756" s="26">
        <v>2065</v>
      </c>
      <c r="G6756" s="26">
        <v>597</v>
      </c>
      <c r="H6756" s="26">
        <v>1766</v>
      </c>
      <c r="I6756" s="26">
        <v>5356</v>
      </c>
      <c r="J6756" s="26" t="s">
        <v>5592</v>
      </c>
    </row>
    <row r="6757" spans="1:10" hidden="1" x14ac:dyDescent="0.75">
      <c r="A6757" s="25">
        <v>2010</v>
      </c>
      <c r="B6757" s="25">
        <v>95</v>
      </c>
      <c r="C6757" s="25" t="s">
        <v>14819</v>
      </c>
      <c r="D6757" s="25" t="s">
        <v>14820</v>
      </c>
      <c r="E6757" s="25" t="s">
        <v>85</v>
      </c>
      <c r="F6757" s="25">
        <v>1468</v>
      </c>
      <c r="G6757" s="25">
        <v>451</v>
      </c>
      <c r="H6757" s="25">
        <v>1242</v>
      </c>
      <c r="I6757" s="25">
        <v>3590</v>
      </c>
      <c r="J6757" s="25" t="s">
        <v>7989</v>
      </c>
    </row>
    <row r="6758" spans="1:10" hidden="1" x14ac:dyDescent="0.75">
      <c r="A6758" s="26">
        <v>2010</v>
      </c>
      <c r="B6758" s="26">
        <v>96</v>
      </c>
      <c r="C6758" s="26" t="s">
        <v>14822</v>
      </c>
      <c r="D6758" s="26" t="s">
        <v>4816</v>
      </c>
      <c r="E6758" s="26" t="s">
        <v>85</v>
      </c>
      <c r="F6758" s="26">
        <v>1017</v>
      </c>
      <c r="G6758" s="26">
        <v>331</v>
      </c>
      <c r="H6758" s="26">
        <v>851</v>
      </c>
      <c r="I6758" s="26">
        <v>2347</v>
      </c>
      <c r="J6758" s="26" t="s">
        <v>2922</v>
      </c>
    </row>
    <row r="6759" spans="1:10" hidden="1" x14ac:dyDescent="0.75">
      <c r="A6759" s="25">
        <v>2010</v>
      </c>
      <c r="B6759" s="25">
        <v>97</v>
      </c>
      <c r="C6759" s="25" t="s">
        <v>14823</v>
      </c>
      <c r="D6759" s="25" t="s">
        <v>14824</v>
      </c>
      <c r="E6759" s="25" t="s">
        <v>85</v>
      </c>
      <c r="F6759" s="25">
        <v>685</v>
      </c>
      <c r="G6759" s="25">
        <v>236</v>
      </c>
      <c r="H6759" s="25">
        <v>567</v>
      </c>
      <c r="I6759" s="25">
        <v>1496</v>
      </c>
      <c r="J6759" s="25" t="s">
        <v>4826</v>
      </c>
    </row>
    <row r="6760" spans="1:10" hidden="1" x14ac:dyDescent="0.75">
      <c r="A6760" s="26">
        <v>2010</v>
      </c>
      <c r="B6760" s="26">
        <v>98</v>
      </c>
      <c r="C6760" s="26" t="s">
        <v>14825</v>
      </c>
      <c r="D6760" s="26" t="s">
        <v>14826</v>
      </c>
      <c r="E6760" s="26" t="s">
        <v>85</v>
      </c>
      <c r="F6760" s="26">
        <v>449</v>
      </c>
      <c r="G6760" s="26">
        <v>163</v>
      </c>
      <c r="H6760" s="26">
        <v>367</v>
      </c>
      <c r="I6760" s="26">
        <v>929</v>
      </c>
      <c r="J6760" s="26" t="s">
        <v>1966</v>
      </c>
    </row>
    <row r="6761" spans="1:10" hidden="1" x14ac:dyDescent="0.75">
      <c r="A6761" s="25">
        <v>2010</v>
      </c>
      <c r="B6761" s="25">
        <v>99</v>
      </c>
      <c r="C6761" s="25" t="s">
        <v>14827</v>
      </c>
      <c r="D6761" s="25" t="s">
        <v>14828</v>
      </c>
      <c r="E6761" s="25" t="s">
        <v>85</v>
      </c>
      <c r="F6761" s="25">
        <v>286</v>
      </c>
      <c r="G6761" s="25">
        <v>109</v>
      </c>
      <c r="H6761" s="25">
        <v>231</v>
      </c>
      <c r="I6761" s="25">
        <v>562</v>
      </c>
      <c r="J6761" s="25" t="s">
        <v>1971</v>
      </c>
    </row>
    <row r="6762" spans="1:10" hidden="1" x14ac:dyDescent="0.75">
      <c r="A6762" s="26">
        <v>2010</v>
      </c>
      <c r="B6762" s="26">
        <v>100</v>
      </c>
      <c r="C6762" s="26" t="s">
        <v>14829</v>
      </c>
      <c r="D6762" s="26" t="s">
        <v>14830</v>
      </c>
      <c r="E6762" s="26" t="s">
        <v>85</v>
      </c>
      <c r="F6762" s="26">
        <v>177</v>
      </c>
      <c r="G6762" s="26">
        <v>71</v>
      </c>
      <c r="H6762" s="26">
        <v>141</v>
      </c>
      <c r="I6762" s="26">
        <v>330</v>
      </c>
      <c r="J6762" s="26" t="s">
        <v>1976</v>
      </c>
    </row>
    <row r="6763" spans="1:10" hidden="1" x14ac:dyDescent="0.75">
      <c r="A6763" s="25">
        <v>2010</v>
      </c>
      <c r="B6763" s="25">
        <v>101</v>
      </c>
      <c r="C6763" s="25" t="s">
        <v>14831</v>
      </c>
      <c r="D6763" s="25" t="s">
        <v>14832</v>
      </c>
      <c r="E6763" s="25" t="s">
        <v>85</v>
      </c>
      <c r="F6763" s="25">
        <v>106</v>
      </c>
      <c r="G6763" s="25">
        <v>44</v>
      </c>
      <c r="H6763" s="25">
        <v>84</v>
      </c>
      <c r="I6763" s="25">
        <v>189</v>
      </c>
      <c r="J6763" s="25" t="s">
        <v>1980</v>
      </c>
    </row>
    <row r="6764" spans="1:10" hidden="1" x14ac:dyDescent="0.75">
      <c r="A6764" s="26">
        <v>2010</v>
      </c>
      <c r="B6764" s="26">
        <v>102</v>
      </c>
      <c r="C6764" s="26" t="s">
        <v>14833</v>
      </c>
      <c r="D6764" s="26" t="s">
        <v>14834</v>
      </c>
      <c r="E6764" s="26" t="s">
        <v>85</v>
      </c>
      <c r="F6764" s="26">
        <v>62</v>
      </c>
      <c r="G6764" s="26">
        <v>27</v>
      </c>
      <c r="H6764" s="26">
        <v>48</v>
      </c>
      <c r="I6764" s="26">
        <v>105</v>
      </c>
      <c r="J6764" s="26" t="s">
        <v>1631</v>
      </c>
    </row>
    <row r="6765" spans="1:10" hidden="1" x14ac:dyDescent="0.75">
      <c r="A6765" s="25">
        <v>2010</v>
      </c>
      <c r="B6765" s="25">
        <v>103</v>
      </c>
      <c r="C6765" s="25" t="s">
        <v>14835</v>
      </c>
      <c r="D6765" s="25" t="s">
        <v>14836</v>
      </c>
      <c r="E6765" s="25" t="s">
        <v>85</v>
      </c>
      <c r="F6765" s="25">
        <v>35</v>
      </c>
      <c r="G6765" s="25">
        <v>16</v>
      </c>
      <c r="H6765" s="25">
        <v>27</v>
      </c>
      <c r="I6765" s="25">
        <v>57</v>
      </c>
      <c r="J6765" s="25" t="s">
        <v>1634</v>
      </c>
    </row>
    <row r="6766" spans="1:10" hidden="1" x14ac:dyDescent="0.75">
      <c r="A6766" s="26">
        <v>2010</v>
      </c>
      <c r="B6766" s="26">
        <v>104</v>
      </c>
      <c r="C6766" s="26" t="s">
        <v>14837</v>
      </c>
      <c r="D6766" s="26" t="s">
        <v>14838</v>
      </c>
      <c r="E6766" s="26" t="s">
        <v>85</v>
      </c>
      <c r="F6766" s="26">
        <v>19</v>
      </c>
      <c r="G6766" s="26">
        <v>9</v>
      </c>
      <c r="H6766" s="26">
        <v>15</v>
      </c>
      <c r="I6766" s="26">
        <v>30</v>
      </c>
      <c r="J6766" s="26" t="s">
        <v>2311</v>
      </c>
    </row>
    <row r="6767" spans="1:10" hidden="1" x14ac:dyDescent="0.75">
      <c r="A6767" s="25">
        <v>2010</v>
      </c>
      <c r="B6767" s="25">
        <v>105</v>
      </c>
      <c r="C6767" s="25" t="s">
        <v>14839</v>
      </c>
      <c r="D6767" s="25" t="s">
        <v>14840</v>
      </c>
      <c r="E6767" s="25" t="s">
        <v>85</v>
      </c>
      <c r="F6767" s="25">
        <v>10</v>
      </c>
      <c r="G6767" s="25">
        <v>5</v>
      </c>
      <c r="H6767" s="25">
        <v>8</v>
      </c>
      <c r="I6767" s="25">
        <v>15</v>
      </c>
      <c r="J6767" s="25" t="s">
        <v>2314</v>
      </c>
    </row>
    <row r="6768" spans="1:10" hidden="1" x14ac:dyDescent="0.75">
      <c r="A6768" s="26">
        <v>2010</v>
      </c>
      <c r="B6768" s="26">
        <v>106</v>
      </c>
      <c r="C6768" s="26" t="s">
        <v>14841</v>
      </c>
      <c r="D6768" s="26" t="s">
        <v>14842</v>
      </c>
      <c r="E6768" s="26" t="s">
        <v>85</v>
      </c>
      <c r="F6768" s="26">
        <v>5</v>
      </c>
      <c r="G6768" s="26">
        <v>3</v>
      </c>
      <c r="H6768" s="26">
        <v>4</v>
      </c>
      <c r="I6768" s="26">
        <v>8</v>
      </c>
      <c r="J6768" s="26" t="s">
        <v>939</v>
      </c>
    </row>
    <row r="6769" spans="1:10" hidden="1" x14ac:dyDescent="0.75">
      <c r="A6769" s="25">
        <v>2010</v>
      </c>
      <c r="B6769" s="25">
        <v>107</v>
      </c>
      <c r="C6769" s="25" t="s">
        <v>14843</v>
      </c>
      <c r="D6769" s="25" t="s">
        <v>14844</v>
      </c>
      <c r="E6769" s="25" t="s">
        <v>85</v>
      </c>
      <c r="F6769" s="25">
        <v>3</v>
      </c>
      <c r="G6769" s="25">
        <v>1</v>
      </c>
      <c r="H6769" s="25">
        <v>2</v>
      </c>
      <c r="I6769" s="25">
        <v>4</v>
      </c>
      <c r="J6769" s="25" t="s">
        <v>5633</v>
      </c>
    </row>
    <row r="6770" spans="1:10" hidden="1" x14ac:dyDescent="0.75">
      <c r="A6770" s="26">
        <v>2010</v>
      </c>
      <c r="B6770" s="26">
        <v>108</v>
      </c>
      <c r="C6770" s="26" t="s">
        <v>14845</v>
      </c>
      <c r="D6770" s="26" t="s">
        <v>14846</v>
      </c>
      <c r="E6770" s="26" t="s">
        <v>85</v>
      </c>
      <c r="F6770" s="26">
        <v>1</v>
      </c>
      <c r="G6770" s="26">
        <v>1</v>
      </c>
      <c r="H6770" s="26">
        <v>1</v>
      </c>
      <c r="I6770" s="26">
        <v>2</v>
      </c>
      <c r="J6770" s="26" t="s">
        <v>5094</v>
      </c>
    </row>
    <row r="6771" spans="1:10" hidden="1" x14ac:dyDescent="0.75">
      <c r="A6771" s="25">
        <v>2010</v>
      </c>
      <c r="B6771" s="25">
        <v>109</v>
      </c>
      <c r="C6771" s="25" t="s">
        <v>14847</v>
      </c>
      <c r="D6771" s="25" t="s">
        <v>14848</v>
      </c>
      <c r="E6771" s="25" t="s">
        <v>85</v>
      </c>
      <c r="F6771" s="25">
        <v>1</v>
      </c>
      <c r="G6771" s="25">
        <v>0</v>
      </c>
      <c r="H6771" s="25">
        <v>0</v>
      </c>
      <c r="I6771" s="25">
        <v>1</v>
      </c>
      <c r="J6771" s="25" t="s">
        <v>2648</v>
      </c>
    </row>
    <row r="6772" spans="1:10" hidden="1" x14ac:dyDescent="0.75">
      <c r="A6772" s="26">
        <v>2010</v>
      </c>
      <c r="B6772" s="26" t="s">
        <v>589</v>
      </c>
      <c r="C6772" s="26" t="s">
        <v>14849</v>
      </c>
      <c r="D6772" s="26" t="s">
        <v>591</v>
      </c>
      <c r="E6772" s="26" t="s">
        <v>577</v>
      </c>
      <c r="F6772" s="26">
        <v>0</v>
      </c>
      <c r="G6772" s="26">
        <v>0</v>
      </c>
      <c r="H6772" s="26">
        <v>0</v>
      </c>
      <c r="I6772" s="26">
        <v>0</v>
      </c>
      <c r="J6772" s="26" t="s">
        <v>577</v>
      </c>
    </row>
    <row r="6773" spans="1:10" hidden="1" x14ac:dyDescent="0.75">
      <c r="A6773" s="25">
        <v>2011</v>
      </c>
      <c r="B6773" s="25">
        <v>0</v>
      </c>
      <c r="C6773" s="25" t="s">
        <v>7167</v>
      </c>
      <c r="D6773" s="25" t="s">
        <v>3887</v>
      </c>
      <c r="E6773" s="25" t="s">
        <v>7555</v>
      </c>
      <c r="F6773" s="25">
        <v>100000</v>
      </c>
      <c r="G6773" s="25">
        <v>534</v>
      </c>
      <c r="H6773" s="25">
        <v>99540</v>
      </c>
      <c r="I6773" s="25">
        <v>7114322</v>
      </c>
      <c r="J6773" s="25" t="s">
        <v>14850</v>
      </c>
    </row>
    <row r="6774" spans="1:10" hidden="1" x14ac:dyDescent="0.75">
      <c r="A6774" s="26">
        <v>2011</v>
      </c>
      <c r="B6774" s="26">
        <v>1</v>
      </c>
      <c r="C6774" s="26" t="s">
        <v>5393</v>
      </c>
      <c r="D6774" s="26" t="s">
        <v>5393</v>
      </c>
      <c r="E6774" s="26" t="s">
        <v>85</v>
      </c>
      <c r="F6774" s="26">
        <v>99466</v>
      </c>
      <c r="G6774" s="26">
        <v>37</v>
      </c>
      <c r="H6774" s="26">
        <v>99447</v>
      </c>
      <c r="I6774" s="26">
        <v>7014782</v>
      </c>
      <c r="J6774" s="26" t="s">
        <v>14853</v>
      </c>
    </row>
    <row r="6775" spans="1:10" hidden="1" x14ac:dyDescent="0.75">
      <c r="A6775" s="25">
        <v>2011</v>
      </c>
      <c r="B6775" s="25">
        <v>2</v>
      </c>
      <c r="C6775" s="25" t="s">
        <v>14678</v>
      </c>
      <c r="D6775" s="25" t="s">
        <v>14678</v>
      </c>
      <c r="E6775" s="25" t="s">
        <v>85</v>
      </c>
      <c r="F6775" s="25">
        <v>99428</v>
      </c>
      <c r="G6775" s="25">
        <v>6</v>
      </c>
      <c r="H6775" s="25">
        <v>99425</v>
      </c>
      <c r="I6775" s="25">
        <v>6915335</v>
      </c>
      <c r="J6775" s="25" t="s">
        <v>14854</v>
      </c>
    </row>
    <row r="6776" spans="1:10" hidden="1" x14ac:dyDescent="0.75">
      <c r="A6776" s="26">
        <v>2011</v>
      </c>
      <c r="B6776" s="26">
        <v>3</v>
      </c>
      <c r="C6776" s="26" t="s">
        <v>13377</v>
      </c>
      <c r="D6776" s="26" t="s">
        <v>13377</v>
      </c>
      <c r="E6776" s="26" t="s">
        <v>85</v>
      </c>
      <c r="F6776" s="26">
        <v>99422</v>
      </c>
      <c r="G6776" s="26">
        <v>10</v>
      </c>
      <c r="H6776" s="26">
        <v>99417</v>
      </c>
      <c r="I6776" s="26">
        <v>6815910</v>
      </c>
      <c r="J6776" s="26" t="s">
        <v>14857</v>
      </c>
    </row>
    <row r="6777" spans="1:10" hidden="1" x14ac:dyDescent="0.75">
      <c r="A6777" s="25">
        <v>2011</v>
      </c>
      <c r="B6777" s="25">
        <v>4</v>
      </c>
      <c r="C6777" s="25" t="s">
        <v>11372</v>
      </c>
      <c r="D6777" s="25" t="s">
        <v>11372</v>
      </c>
      <c r="E6777" s="25" t="s">
        <v>85</v>
      </c>
      <c r="F6777" s="25">
        <v>99412</v>
      </c>
      <c r="G6777" s="25">
        <v>14</v>
      </c>
      <c r="H6777" s="25">
        <v>99405</v>
      </c>
      <c r="I6777" s="25">
        <v>6716493</v>
      </c>
      <c r="J6777" s="25" t="s">
        <v>13963</v>
      </c>
    </row>
    <row r="6778" spans="1:10" hidden="1" x14ac:dyDescent="0.75">
      <c r="A6778" s="26">
        <v>2011</v>
      </c>
      <c r="B6778" s="26">
        <v>5</v>
      </c>
      <c r="C6778" s="26" t="s">
        <v>13580</v>
      </c>
      <c r="D6778" s="26" t="s">
        <v>13580</v>
      </c>
      <c r="E6778" s="26" t="s">
        <v>85</v>
      </c>
      <c r="F6778" s="26">
        <v>99399</v>
      </c>
      <c r="G6778" s="26">
        <v>12</v>
      </c>
      <c r="H6778" s="26">
        <v>99393</v>
      </c>
      <c r="I6778" s="26">
        <v>6617087</v>
      </c>
      <c r="J6778" s="26" t="s">
        <v>14861</v>
      </c>
    </row>
    <row r="6779" spans="1:10" hidden="1" x14ac:dyDescent="0.75">
      <c r="A6779" s="25">
        <v>2011</v>
      </c>
      <c r="B6779" s="25">
        <v>6</v>
      </c>
      <c r="C6779" s="25" t="s">
        <v>11372</v>
      </c>
      <c r="D6779" s="25" t="s">
        <v>11372</v>
      </c>
      <c r="E6779" s="25" t="s">
        <v>85</v>
      </c>
      <c r="F6779" s="25">
        <v>99387</v>
      </c>
      <c r="G6779" s="25">
        <v>14</v>
      </c>
      <c r="H6779" s="25">
        <v>99380</v>
      </c>
      <c r="I6779" s="25">
        <v>6517695</v>
      </c>
      <c r="J6779" s="25" t="s">
        <v>14864</v>
      </c>
    </row>
    <row r="6780" spans="1:10" hidden="1" x14ac:dyDescent="0.75">
      <c r="A6780" s="26">
        <v>2011</v>
      </c>
      <c r="B6780" s="26">
        <v>7</v>
      </c>
      <c r="C6780" s="26" t="s">
        <v>13189</v>
      </c>
      <c r="D6780" s="26" t="s">
        <v>13189</v>
      </c>
      <c r="E6780" s="26" t="s">
        <v>85</v>
      </c>
      <c r="F6780" s="26">
        <v>99373</v>
      </c>
      <c r="G6780" s="26">
        <v>14</v>
      </c>
      <c r="H6780" s="26">
        <v>99366</v>
      </c>
      <c r="I6780" s="26">
        <v>6418315</v>
      </c>
      <c r="J6780" s="26" t="s">
        <v>14867</v>
      </c>
    </row>
    <row r="6781" spans="1:10" hidden="1" x14ac:dyDescent="0.75">
      <c r="A6781" s="25">
        <v>2011</v>
      </c>
      <c r="B6781" s="25">
        <v>8</v>
      </c>
      <c r="C6781" s="25" t="s">
        <v>14678</v>
      </c>
      <c r="D6781" s="25" t="s">
        <v>14678</v>
      </c>
      <c r="E6781" s="25" t="s">
        <v>85</v>
      </c>
      <c r="F6781" s="25">
        <v>99359</v>
      </c>
      <c r="G6781" s="25">
        <v>6</v>
      </c>
      <c r="H6781" s="25">
        <v>99356</v>
      </c>
      <c r="I6781" s="25">
        <v>6318949</v>
      </c>
      <c r="J6781" s="25" t="s">
        <v>3841</v>
      </c>
    </row>
    <row r="6782" spans="1:10" hidden="1" x14ac:dyDescent="0.75">
      <c r="A6782" s="26">
        <v>2011</v>
      </c>
      <c r="B6782" s="26">
        <v>9</v>
      </c>
      <c r="C6782" s="26" t="s">
        <v>13377</v>
      </c>
      <c r="D6782" s="26" t="s">
        <v>13377</v>
      </c>
      <c r="E6782" s="26" t="s">
        <v>85</v>
      </c>
      <c r="F6782" s="26">
        <v>99352</v>
      </c>
      <c r="G6782" s="26">
        <v>10</v>
      </c>
      <c r="H6782" s="26">
        <v>99347</v>
      </c>
      <c r="I6782" s="26">
        <v>6219593</v>
      </c>
      <c r="J6782" s="26" t="s">
        <v>9407</v>
      </c>
    </row>
    <row r="6783" spans="1:10" hidden="1" x14ac:dyDescent="0.75">
      <c r="A6783" s="25">
        <v>2011</v>
      </c>
      <c r="B6783" s="25">
        <v>10</v>
      </c>
      <c r="C6783" s="25" t="s">
        <v>11372</v>
      </c>
      <c r="D6783" s="25" t="s">
        <v>11372</v>
      </c>
      <c r="E6783" s="25" t="s">
        <v>85</v>
      </c>
      <c r="F6783" s="25">
        <v>99342</v>
      </c>
      <c r="G6783" s="25">
        <v>14</v>
      </c>
      <c r="H6783" s="25">
        <v>99335</v>
      </c>
      <c r="I6783" s="25">
        <v>6120246</v>
      </c>
      <c r="J6783" s="25" t="s">
        <v>6887</v>
      </c>
    </row>
    <row r="6784" spans="1:10" hidden="1" x14ac:dyDescent="0.75">
      <c r="A6784" s="26">
        <v>2011</v>
      </c>
      <c r="B6784" s="26">
        <v>11</v>
      </c>
      <c r="C6784" s="26" t="s">
        <v>11580</v>
      </c>
      <c r="D6784" s="26" t="s">
        <v>11580</v>
      </c>
      <c r="E6784" s="26" t="s">
        <v>85</v>
      </c>
      <c r="F6784" s="26">
        <v>99329</v>
      </c>
      <c r="G6784" s="26">
        <v>16</v>
      </c>
      <c r="H6784" s="26">
        <v>99320</v>
      </c>
      <c r="I6784" s="26">
        <v>6020910</v>
      </c>
      <c r="J6784" s="26" t="s">
        <v>14874</v>
      </c>
    </row>
    <row r="6785" spans="1:10" hidden="1" x14ac:dyDescent="0.75">
      <c r="A6785" s="25">
        <v>2011</v>
      </c>
      <c r="B6785" s="25">
        <v>12</v>
      </c>
      <c r="C6785" s="25" t="s">
        <v>13377</v>
      </c>
      <c r="D6785" s="25" t="s">
        <v>13377</v>
      </c>
      <c r="E6785" s="25" t="s">
        <v>85</v>
      </c>
      <c r="F6785" s="25">
        <v>99312</v>
      </c>
      <c r="G6785" s="25">
        <v>10</v>
      </c>
      <c r="H6785" s="25">
        <v>99307</v>
      </c>
      <c r="I6785" s="25">
        <v>5921590</v>
      </c>
      <c r="J6785" s="25" t="s">
        <v>14876</v>
      </c>
    </row>
    <row r="6786" spans="1:10" hidden="1" x14ac:dyDescent="0.75">
      <c r="A6786" s="26">
        <v>2011</v>
      </c>
      <c r="B6786" s="26">
        <v>13</v>
      </c>
      <c r="C6786" s="26" t="s">
        <v>13580</v>
      </c>
      <c r="D6786" s="26" t="s">
        <v>13580</v>
      </c>
      <c r="E6786" s="26" t="s">
        <v>85</v>
      </c>
      <c r="F6786" s="26">
        <v>99302</v>
      </c>
      <c r="G6786" s="26">
        <v>12</v>
      </c>
      <c r="H6786" s="26">
        <v>99296</v>
      </c>
      <c r="I6786" s="26">
        <v>5822283</v>
      </c>
      <c r="J6786" s="26" t="s">
        <v>4635</v>
      </c>
    </row>
    <row r="6787" spans="1:10" hidden="1" x14ac:dyDescent="0.75">
      <c r="A6787" s="25">
        <v>2011</v>
      </c>
      <c r="B6787" s="25">
        <v>14</v>
      </c>
      <c r="C6787" s="25" t="s">
        <v>7575</v>
      </c>
      <c r="D6787" s="25" t="s">
        <v>7575</v>
      </c>
      <c r="E6787" s="25" t="s">
        <v>85</v>
      </c>
      <c r="F6787" s="25">
        <v>99290</v>
      </c>
      <c r="G6787" s="25">
        <v>21</v>
      </c>
      <c r="H6787" s="25">
        <v>99280</v>
      </c>
      <c r="I6787" s="25">
        <v>5722987</v>
      </c>
      <c r="J6787" s="25" t="s">
        <v>3284</v>
      </c>
    </row>
    <row r="6788" spans="1:10" hidden="1" x14ac:dyDescent="0.75">
      <c r="A6788" s="26">
        <v>2011</v>
      </c>
      <c r="B6788" s="26">
        <v>15</v>
      </c>
      <c r="C6788" s="26" t="s">
        <v>7578</v>
      </c>
      <c r="D6788" s="26" t="s">
        <v>7578</v>
      </c>
      <c r="E6788" s="26" t="s">
        <v>85</v>
      </c>
      <c r="F6788" s="26">
        <v>99270</v>
      </c>
      <c r="G6788" s="26">
        <v>23</v>
      </c>
      <c r="H6788" s="26">
        <v>99258</v>
      </c>
      <c r="I6788" s="26">
        <v>5623707</v>
      </c>
      <c r="J6788" s="26" t="s">
        <v>14878</v>
      </c>
    </row>
    <row r="6789" spans="1:10" hidden="1" x14ac:dyDescent="0.75">
      <c r="A6789" s="25">
        <v>2011</v>
      </c>
      <c r="B6789" s="25">
        <v>16</v>
      </c>
      <c r="C6789" s="25" t="s">
        <v>2991</v>
      </c>
      <c r="D6789" s="25" t="s">
        <v>2991</v>
      </c>
      <c r="E6789" s="25" t="s">
        <v>85</v>
      </c>
      <c r="F6789" s="25">
        <v>99247</v>
      </c>
      <c r="G6789" s="25">
        <v>46</v>
      </c>
      <c r="H6789" s="25">
        <v>99224</v>
      </c>
      <c r="I6789" s="25">
        <v>5524448</v>
      </c>
      <c r="J6789" s="25" t="s">
        <v>14879</v>
      </c>
    </row>
    <row r="6790" spans="1:10" hidden="1" x14ac:dyDescent="0.75">
      <c r="A6790" s="26">
        <v>2011</v>
      </c>
      <c r="B6790" s="26">
        <v>17</v>
      </c>
      <c r="C6790" s="26" t="s">
        <v>3563</v>
      </c>
      <c r="D6790" s="26" t="s">
        <v>3563</v>
      </c>
      <c r="E6790" s="26" t="s">
        <v>85</v>
      </c>
      <c r="F6790" s="26">
        <v>99201</v>
      </c>
      <c r="G6790" s="26">
        <v>46</v>
      </c>
      <c r="H6790" s="26">
        <v>99178</v>
      </c>
      <c r="I6790" s="26">
        <v>5425224</v>
      </c>
      <c r="J6790" s="26" t="s">
        <v>140</v>
      </c>
    </row>
    <row r="6791" spans="1:10" hidden="1" x14ac:dyDescent="0.75">
      <c r="A6791" s="25">
        <v>2011</v>
      </c>
      <c r="B6791" s="25">
        <v>18</v>
      </c>
      <c r="C6791" s="25" t="s">
        <v>6134</v>
      </c>
      <c r="D6791" s="25" t="s">
        <v>6134</v>
      </c>
      <c r="E6791" s="25" t="s">
        <v>85</v>
      </c>
      <c r="F6791" s="25">
        <v>99155</v>
      </c>
      <c r="G6791" s="25">
        <v>39</v>
      </c>
      <c r="H6791" s="25">
        <v>99136</v>
      </c>
      <c r="I6791" s="25">
        <v>5326046</v>
      </c>
      <c r="J6791" s="25" t="s">
        <v>14880</v>
      </c>
    </row>
    <row r="6792" spans="1:10" hidden="1" x14ac:dyDescent="0.75">
      <c r="A6792" s="26">
        <v>2011</v>
      </c>
      <c r="B6792" s="26">
        <v>19</v>
      </c>
      <c r="C6792" s="26" t="s">
        <v>2044</v>
      </c>
      <c r="D6792" s="26" t="s">
        <v>2044</v>
      </c>
      <c r="E6792" s="26" t="s">
        <v>85</v>
      </c>
      <c r="F6792" s="26">
        <v>99116</v>
      </c>
      <c r="G6792" s="26">
        <v>65</v>
      </c>
      <c r="H6792" s="26">
        <v>99084</v>
      </c>
      <c r="I6792" s="26">
        <v>5226911</v>
      </c>
      <c r="J6792" s="26" t="s">
        <v>2998</v>
      </c>
    </row>
    <row r="6793" spans="1:10" hidden="1" x14ac:dyDescent="0.75">
      <c r="A6793" s="25">
        <v>2011</v>
      </c>
      <c r="B6793" s="25">
        <v>20</v>
      </c>
      <c r="C6793" s="25" t="s">
        <v>3556</v>
      </c>
      <c r="D6793" s="25" t="s">
        <v>3556</v>
      </c>
      <c r="E6793" s="25" t="s">
        <v>85</v>
      </c>
      <c r="F6793" s="25">
        <v>99052</v>
      </c>
      <c r="G6793" s="25">
        <v>52</v>
      </c>
      <c r="H6793" s="25">
        <v>99026</v>
      </c>
      <c r="I6793" s="25">
        <v>5127827</v>
      </c>
      <c r="J6793" s="25" t="s">
        <v>14883</v>
      </c>
    </row>
    <row r="6794" spans="1:10" hidden="1" x14ac:dyDescent="0.75">
      <c r="A6794" s="26">
        <v>2011</v>
      </c>
      <c r="B6794" s="26">
        <v>21</v>
      </c>
      <c r="C6794" s="26" t="s">
        <v>2037</v>
      </c>
      <c r="D6794" s="26" t="s">
        <v>2037</v>
      </c>
      <c r="E6794" s="26" t="s">
        <v>85</v>
      </c>
      <c r="F6794" s="26">
        <v>98999</v>
      </c>
      <c r="G6794" s="26">
        <v>68</v>
      </c>
      <c r="H6794" s="26">
        <v>98966</v>
      </c>
      <c r="I6794" s="26">
        <v>5028801</v>
      </c>
      <c r="J6794" s="26" t="s">
        <v>14885</v>
      </c>
    </row>
    <row r="6795" spans="1:10" hidden="1" x14ac:dyDescent="0.75">
      <c r="A6795" s="25">
        <v>2011</v>
      </c>
      <c r="B6795" s="25">
        <v>22</v>
      </c>
      <c r="C6795" s="25" t="s">
        <v>1679</v>
      </c>
      <c r="D6795" s="25" t="s">
        <v>1679</v>
      </c>
      <c r="E6795" s="25" t="s">
        <v>85</v>
      </c>
      <c r="F6795" s="25">
        <v>98932</v>
      </c>
      <c r="G6795" s="25">
        <v>69</v>
      </c>
      <c r="H6795" s="25">
        <v>98897</v>
      </c>
      <c r="I6795" s="25">
        <v>4929835</v>
      </c>
      <c r="J6795" s="25" t="s">
        <v>14887</v>
      </c>
    </row>
    <row r="6796" spans="1:10" hidden="1" x14ac:dyDescent="0.75">
      <c r="A6796" s="26">
        <v>2011</v>
      </c>
      <c r="B6796" s="26">
        <v>23</v>
      </c>
      <c r="C6796" s="26" t="s">
        <v>998</v>
      </c>
      <c r="D6796" s="26" t="s">
        <v>998</v>
      </c>
      <c r="E6796" s="26" t="s">
        <v>85</v>
      </c>
      <c r="F6796" s="26">
        <v>98863</v>
      </c>
      <c r="G6796" s="26">
        <v>77</v>
      </c>
      <c r="H6796" s="26">
        <v>98825</v>
      </c>
      <c r="I6796" s="26">
        <v>4830938</v>
      </c>
      <c r="J6796" s="26" t="s">
        <v>11390</v>
      </c>
    </row>
    <row r="6797" spans="1:10" hidden="1" x14ac:dyDescent="0.75">
      <c r="A6797" s="25">
        <v>2011</v>
      </c>
      <c r="B6797" s="25">
        <v>24</v>
      </c>
      <c r="C6797" s="25" t="s">
        <v>2034</v>
      </c>
      <c r="D6797" s="25" t="s">
        <v>2034</v>
      </c>
      <c r="E6797" s="25" t="s">
        <v>85</v>
      </c>
      <c r="F6797" s="25">
        <v>98786</v>
      </c>
      <c r="G6797" s="25">
        <v>62</v>
      </c>
      <c r="H6797" s="25">
        <v>98755</v>
      </c>
      <c r="I6797" s="25">
        <v>4732114</v>
      </c>
      <c r="J6797" s="25" t="s">
        <v>14890</v>
      </c>
    </row>
    <row r="6798" spans="1:10" hidden="1" x14ac:dyDescent="0.75">
      <c r="A6798" s="26">
        <v>2011</v>
      </c>
      <c r="B6798" s="26">
        <v>25</v>
      </c>
      <c r="C6798" s="26" t="s">
        <v>1699</v>
      </c>
      <c r="D6798" s="26" t="s">
        <v>1699</v>
      </c>
      <c r="E6798" s="26" t="s">
        <v>85</v>
      </c>
      <c r="F6798" s="26">
        <v>98724</v>
      </c>
      <c r="G6798" s="26">
        <v>83</v>
      </c>
      <c r="H6798" s="26">
        <v>98683</v>
      </c>
      <c r="I6798" s="26">
        <v>4633358</v>
      </c>
      <c r="J6798" s="26" t="s">
        <v>14891</v>
      </c>
    </row>
    <row r="6799" spans="1:10" hidden="1" x14ac:dyDescent="0.75">
      <c r="A6799" s="25">
        <v>2011</v>
      </c>
      <c r="B6799" s="25">
        <v>26</v>
      </c>
      <c r="C6799" s="25" t="s">
        <v>1349</v>
      </c>
      <c r="D6799" s="25" t="s">
        <v>1349</v>
      </c>
      <c r="E6799" s="25" t="s">
        <v>85</v>
      </c>
      <c r="F6799" s="25">
        <v>98642</v>
      </c>
      <c r="G6799" s="25">
        <v>68</v>
      </c>
      <c r="H6799" s="25">
        <v>98607</v>
      </c>
      <c r="I6799" s="25">
        <v>4534676</v>
      </c>
      <c r="J6799" s="25" t="s">
        <v>6412</v>
      </c>
    </row>
    <row r="6800" spans="1:10" hidden="1" x14ac:dyDescent="0.75">
      <c r="A6800" s="26">
        <v>2011</v>
      </c>
      <c r="B6800" s="26">
        <v>27</v>
      </c>
      <c r="C6800" s="26" t="s">
        <v>1690</v>
      </c>
      <c r="D6800" s="26" t="s">
        <v>1690</v>
      </c>
      <c r="E6800" s="26" t="s">
        <v>85</v>
      </c>
      <c r="F6800" s="26">
        <v>98573</v>
      </c>
      <c r="G6800" s="26">
        <v>60</v>
      </c>
      <c r="H6800" s="26">
        <v>98543</v>
      </c>
      <c r="I6800" s="26">
        <v>4436068</v>
      </c>
      <c r="J6800" s="26" t="s">
        <v>14893</v>
      </c>
    </row>
    <row r="6801" spans="1:10" hidden="1" x14ac:dyDescent="0.75">
      <c r="A6801" s="25">
        <v>2011</v>
      </c>
      <c r="B6801" s="25">
        <v>28</v>
      </c>
      <c r="C6801" s="25" t="s">
        <v>1352</v>
      </c>
      <c r="D6801" s="25" t="s">
        <v>1352</v>
      </c>
      <c r="E6801" s="25" t="s">
        <v>85</v>
      </c>
      <c r="F6801" s="25">
        <v>98513</v>
      </c>
      <c r="G6801" s="25">
        <v>76</v>
      </c>
      <c r="H6801" s="25">
        <v>98475</v>
      </c>
      <c r="I6801" s="25">
        <v>4337525</v>
      </c>
      <c r="J6801" s="25" t="s">
        <v>10760</v>
      </c>
    </row>
    <row r="6802" spans="1:10" hidden="1" x14ac:dyDescent="0.75">
      <c r="A6802" s="26">
        <v>2011</v>
      </c>
      <c r="B6802" s="26">
        <v>29</v>
      </c>
      <c r="C6802" s="26" t="s">
        <v>2038</v>
      </c>
      <c r="D6802" s="26" t="s">
        <v>2038</v>
      </c>
      <c r="E6802" s="26" t="s">
        <v>85</v>
      </c>
      <c r="F6802" s="26">
        <v>98436</v>
      </c>
      <c r="G6802" s="26">
        <v>72</v>
      </c>
      <c r="H6802" s="26">
        <v>98400</v>
      </c>
      <c r="I6802" s="26">
        <v>4239051</v>
      </c>
      <c r="J6802" s="26" t="s">
        <v>8278</v>
      </c>
    </row>
    <row r="6803" spans="1:10" hidden="1" x14ac:dyDescent="0.75">
      <c r="A6803" s="25">
        <v>2011</v>
      </c>
      <c r="B6803" s="25">
        <v>30</v>
      </c>
      <c r="C6803" s="25" t="s">
        <v>1686</v>
      </c>
      <c r="D6803" s="25" t="s">
        <v>1686</v>
      </c>
      <c r="E6803" s="25" t="s">
        <v>85</v>
      </c>
      <c r="F6803" s="25">
        <v>98364</v>
      </c>
      <c r="G6803" s="25">
        <v>71</v>
      </c>
      <c r="H6803" s="25">
        <v>98329</v>
      </c>
      <c r="I6803" s="25">
        <v>4140650</v>
      </c>
      <c r="J6803" s="25" t="s">
        <v>8064</v>
      </c>
    </row>
    <row r="6804" spans="1:10" hidden="1" x14ac:dyDescent="0.75">
      <c r="A6804" s="26">
        <v>2011</v>
      </c>
      <c r="B6804" s="26">
        <v>31</v>
      </c>
      <c r="C6804" s="26" t="s">
        <v>2027</v>
      </c>
      <c r="D6804" s="26" t="s">
        <v>2027</v>
      </c>
      <c r="E6804" s="26" t="s">
        <v>85</v>
      </c>
      <c r="F6804" s="26">
        <v>98293</v>
      </c>
      <c r="G6804" s="26">
        <v>106</v>
      </c>
      <c r="H6804" s="26">
        <v>98240</v>
      </c>
      <c r="I6804" s="26">
        <v>4042321</v>
      </c>
      <c r="J6804" s="26" t="s">
        <v>10344</v>
      </c>
    </row>
    <row r="6805" spans="1:10" hidden="1" x14ac:dyDescent="0.75">
      <c r="A6805" s="25">
        <v>2011</v>
      </c>
      <c r="B6805" s="25">
        <v>32</v>
      </c>
      <c r="C6805" s="25" t="s">
        <v>1343</v>
      </c>
      <c r="D6805" s="25" t="s">
        <v>1343</v>
      </c>
      <c r="E6805" s="25" t="s">
        <v>85</v>
      </c>
      <c r="F6805" s="25">
        <v>98187</v>
      </c>
      <c r="G6805" s="25">
        <v>94</v>
      </c>
      <c r="H6805" s="25">
        <v>98140</v>
      </c>
      <c r="I6805" s="25">
        <v>3944081</v>
      </c>
      <c r="J6805" s="25" t="s">
        <v>14522</v>
      </c>
    </row>
    <row r="6806" spans="1:10" hidden="1" x14ac:dyDescent="0.75">
      <c r="A6806" s="26">
        <v>2011</v>
      </c>
      <c r="B6806" s="26">
        <v>33</v>
      </c>
      <c r="C6806" s="26" t="s">
        <v>1343</v>
      </c>
      <c r="D6806" s="26" t="s">
        <v>1343</v>
      </c>
      <c r="E6806" s="26" t="s">
        <v>85</v>
      </c>
      <c r="F6806" s="26">
        <v>98093</v>
      </c>
      <c r="G6806" s="26">
        <v>94</v>
      </c>
      <c r="H6806" s="26">
        <v>98046</v>
      </c>
      <c r="I6806" s="26">
        <v>3845941</v>
      </c>
      <c r="J6806" s="26" t="s">
        <v>5157</v>
      </c>
    </row>
    <row r="6807" spans="1:10" hidden="1" x14ac:dyDescent="0.75">
      <c r="A6807" s="25">
        <v>2011</v>
      </c>
      <c r="B6807" s="25">
        <v>34</v>
      </c>
      <c r="C6807" s="25" t="s">
        <v>3289</v>
      </c>
      <c r="D6807" s="25" t="s">
        <v>3289</v>
      </c>
      <c r="E6807" s="25" t="s">
        <v>85</v>
      </c>
      <c r="F6807" s="25">
        <v>97999</v>
      </c>
      <c r="G6807" s="25">
        <v>116</v>
      </c>
      <c r="H6807" s="25">
        <v>97941</v>
      </c>
      <c r="I6807" s="25">
        <v>3747895</v>
      </c>
      <c r="J6807" s="25" t="s">
        <v>12238</v>
      </c>
    </row>
    <row r="6808" spans="1:10" hidden="1" x14ac:dyDescent="0.75">
      <c r="A6808" s="26">
        <v>2011</v>
      </c>
      <c r="B6808" s="26">
        <v>35</v>
      </c>
      <c r="C6808" s="26" t="s">
        <v>3575</v>
      </c>
      <c r="D6808" s="26" t="s">
        <v>3575</v>
      </c>
      <c r="E6808" s="26" t="s">
        <v>85</v>
      </c>
      <c r="F6808" s="26">
        <v>97883</v>
      </c>
      <c r="G6808" s="26">
        <v>121</v>
      </c>
      <c r="H6808" s="26">
        <v>97822</v>
      </c>
      <c r="I6808" s="26">
        <v>3649954</v>
      </c>
      <c r="J6808" s="26" t="s">
        <v>4136</v>
      </c>
    </row>
    <row r="6809" spans="1:10" hidden="1" x14ac:dyDescent="0.75">
      <c r="A6809" s="25">
        <v>2011</v>
      </c>
      <c r="B6809" s="25">
        <v>36</v>
      </c>
      <c r="C6809" s="25" t="s">
        <v>612</v>
      </c>
      <c r="D6809" s="25" t="s">
        <v>612</v>
      </c>
      <c r="E6809" s="25" t="s">
        <v>85</v>
      </c>
      <c r="F6809" s="25">
        <v>97761</v>
      </c>
      <c r="G6809" s="25">
        <v>137</v>
      </c>
      <c r="H6809" s="25">
        <v>97693</v>
      </c>
      <c r="I6809" s="25">
        <v>3552132</v>
      </c>
      <c r="J6809" s="25" t="s">
        <v>14898</v>
      </c>
    </row>
    <row r="6810" spans="1:10" hidden="1" x14ac:dyDescent="0.75">
      <c r="A6810" s="26">
        <v>2011</v>
      </c>
      <c r="B6810" s="26">
        <v>37</v>
      </c>
      <c r="C6810" s="26" t="s">
        <v>1370</v>
      </c>
      <c r="D6810" s="26" t="s">
        <v>1370</v>
      </c>
      <c r="E6810" s="26" t="s">
        <v>85</v>
      </c>
      <c r="F6810" s="26">
        <v>97624</v>
      </c>
      <c r="G6810" s="26">
        <v>164</v>
      </c>
      <c r="H6810" s="26">
        <v>97542</v>
      </c>
      <c r="I6810" s="26">
        <v>3454439</v>
      </c>
      <c r="J6810" s="26" t="s">
        <v>14899</v>
      </c>
    </row>
    <row r="6811" spans="1:10" hidden="1" x14ac:dyDescent="0.75">
      <c r="A6811" s="25">
        <v>2011</v>
      </c>
      <c r="B6811" s="25">
        <v>38</v>
      </c>
      <c r="C6811" s="25" t="s">
        <v>3297</v>
      </c>
      <c r="D6811" s="25" t="s">
        <v>3297</v>
      </c>
      <c r="E6811" s="25" t="s">
        <v>85</v>
      </c>
      <c r="F6811" s="25">
        <v>97460</v>
      </c>
      <c r="G6811" s="25">
        <v>154</v>
      </c>
      <c r="H6811" s="25">
        <v>97384</v>
      </c>
      <c r="I6811" s="25">
        <v>3356897</v>
      </c>
      <c r="J6811" s="25" t="s">
        <v>14900</v>
      </c>
    </row>
    <row r="6812" spans="1:10" hidden="1" x14ac:dyDescent="0.75">
      <c r="A6812" s="26">
        <v>2011</v>
      </c>
      <c r="B6812" s="26">
        <v>39</v>
      </c>
      <c r="C6812" s="26" t="s">
        <v>1378</v>
      </c>
      <c r="D6812" s="26" t="s">
        <v>1378</v>
      </c>
      <c r="E6812" s="26" t="s">
        <v>85</v>
      </c>
      <c r="F6812" s="26">
        <v>97307</v>
      </c>
      <c r="G6812" s="26">
        <v>183</v>
      </c>
      <c r="H6812" s="26">
        <v>97215</v>
      </c>
      <c r="I6812" s="26">
        <v>3259513</v>
      </c>
      <c r="J6812" s="26" t="s">
        <v>14901</v>
      </c>
    </row>
    <row r="6813" spans="1:10" hidden="1" x14ac:dyDescent="0.75">
      <c r="A6813" s="25">
        <v>2011</v>
      </c>
      <c r="B6813" s="25">
        <v>40</v>
      </c>
      <c r="C6813" s="25" t="s">
        <v>3319</v>
      </c>
      <c r="D6813" s="25" t="s">
        <v>3319</v>
      </c>
      <c r="E6813" s="25" t="s">
        <v>85</v>
      </c>
      <c r="F6813" s="25">
        <v>97123</v>
      </c>
      <c r="G6813" s="25">
        <v>212</v>
      </c>
      <c r="H6813" s="25">
        <v>97017</v>
      </c>
      <c r="I6813" s="25">
        <v>3162298</v>
      </c>
      <c r="J6813" s="25" t="s">
        <v>4671</v>
      </c>
    </row>
    <row r="6814" spans="1:10" hidden="1" x14ac:dyDescent="0.75">
      <c r="A6814" s="26">
        <v>2011</v>
      </c>
      <c r="B6814" s="26">
        <v>41</v>
      </c>
      <c r="C6814" s="26" t="s">
        <v>2729</v>
      </c>
      <c r="D6814" s="26" t="s">
        <v>2729</v>
      </c>
      <c r="E6814" s="26" t="s">
        <v>85</v>
      </c>
      <c r="F6814" s="26">
        <v>96911</v>
      </c>
      <c r="G6814" s="26">
        <v>250</v>
      </c>
      <c r="H6814" s="26">
        <v>96786</v>
      </c>
      <c r="I6814" s="26">
        <v>3065281</v>
      </c>
      <c r="J6814" s="26" t="s">
        <v>4424</v>
      </c>
    </row>
    <row r="6815" spans="1:10" hidden="1" x14ac:dyDescent="0.75">
      <c r="A6815" s="25">
        <v>2011</v>
      </c>
      <c r="B6815" s="25">
        <v>42</v>
      </c>
      <c r="C6815" s="25" t="s">
        <v>2411</v>
      </c>
      <c r="D6815" s="25" t="s">
        <v>227</v>
      </c>
      <c r="E6815" s="25" t="s">
        <v>85</v>
      </c>
      <c r="F6815" s="25">
        <v>96661</v>
      </c>
      <c r="G6815" s="25">
        <v>321</v>
      </c>
      <c r="H6815" s="25">
        <v>96500</v>
      </c>
      <c r="I6815" s="25">
        <v>2968495</v>
      </c>
      <c r="J6815" s="25" t="s">
        <v>1077</v>
      </c>
    </row>
    <row r="6816" spans="1:10" hidden="1" x14ac:dyDescent="0.75">
      <c r="A6816" s="26">
        <v>2011</v>
      </c>
      <c r="B6816" s="26">
        <v>43</v>
      </c>
      <c r="C6816" s="26" t="s">
        <v>239</v>
      </c>
      <c r="D6816" s="26" t="s">
        <v>14902</v>
      </c>
      <c r="E6816" s="26" t="s">
        <v>85</v>
      </c>
      <c r="F6816" s="26">
        <v>96340</v>
      </c>
      <c r="G6816" s="26">
        <v>371</v>
      </c>
      <c r="H6816" s="26">
        <v>96154</v>
      </c>
      <c r="I6816" s="26">
        <v>2871994</v>
      </c>
      <c r="J6816" s="26" t="s">
        <v>14903</v>
      </c>
    </row>
    <row r="6817" spans="1:10" hidden="1" x14ac:dyDescent="0.75">
      <c r="A6817" s="25">
        <v>2011</v>
      </c>
      <c r="B6817" s="25">
        <v>44</v>
      </c>
      <c r="C6817" s="25" t="s">
        <v>8082</v>
      </c>
      <c r="D6817" s="25" t="s">
        <v>7842</v>
      </c>
      <c r="E6817" s="25" t="s">
        <v>85</v>
      </c>
      <c r="F6817" s="25">
        <v>95969</v>
      </c>
      <c r="G6817" s="25">
        <v>416</v>
      </c>
      <c r="H6817" s="25">
        <v>95761</v>
      </c>
      <c r="I6817" s="25">
        <v>2775840</v>
      </c>
      <c r="J6817" s="25" t="s">
        <v>14905</v>
      </c>
    </row>
    <row r="6818" spans="1:10" hidden="1" x14ac:dyDescent="0.75">
      <c r="A6818" s="26">
        <v>2011</v>
      </c>
      <c r="B6818" s="26">
        <v>45</v>
      </c>
      <c r="C6818" s="26" t="s">
        <v>2339</v>
      </c>
      <c r="D6818" s="26" t="s">
        <v>2018</v>
      </c>
      <c r="E6818" s="26" t="s">
        <v>85</v>
      </c>
      <c r="F6818" s="26">
        <v>95553</v>
      </c>
      <c r="G6818" s="26">
        <v>453</v>
      </c>
      <c r="H6818" s="26">
        <v>95327</v>
      </c>
      <c r="I6818" s="26">
        <v>2680079</v>
      </c>
      <c r="J6818" s="26" t="s">
        <v>3339</v>
      </c>
    </row>
    <row r="6819" spans="1:10" hidden="1" x14ac:dyDescent="0.75">
      <c r="A6819" s="25">
        <v>2011</v>
      </c>
      <c r="B6819" s="25">
        <v>46</v>
      </c>
      <c r="C6819" s="25" t="s">
        <v>3056</v>
      </c>
      <c r="D6819" s="25" t="s">
        <v>3057</v>
      </c>
      <c r="E6819" s="25" t="s">
        <v>85</v>
      </c>
      <c r="F6819" s="25">
        <v>95100</v>
      </c>
      <c r="G6819" s="25">
        <v>565</v>
      </c>
      <c r="H6819" s="25">
        <v>94818</v>
      </c>
      <c r="I6819" s="25">
        <v>2584752</v>
      </c>
      <c r="J6819" s="25" t="s">
        <v>3341</v>
      </c>
    </row>
    <row r="6820" spans="1:10" hidden="1" x14ac:dyDescent="0.75">
      <c r="A6820" s="26">
        <v>2011</v>
      </c>
      <c r="B6820" s="26">
        <v>47</v>
      </c>
      <c r="C6820" s="26" t="s">
        <v>13032</v>
      </c>
      <c r="D6820" s="26" t="s">
        <v>13033</v>
      </c>
      <c r="E6820" s="26" t="s">
        <v>85</v>
      </c>
      <c r="F6820" s="26">
        <v>94536</v>
      </c>
      <c r="G6820" s="26">
        <v>690</v>
      </c>
      <c r="H6820" s="26">
        <v>94191</v>
      </c>
      <c r="I6820" s="26">
        <v>2489935</v>
      </c>
      <c r="J6820" s="26" t="s">
        <v>14361</v>
      </c>
    </row>
    <row r="6821" spans="1:10" hidden="1" x14ac:dyDescent="0.75">
      <c r="A6821" s="25">
        <v>2011</v>
      </c>
      <c r="B6821" s="25">
        <v>48</v>
      </c>
      <c r="C6821" s="25" t="s">
        <v>7860</v>
      </c>
      <c r="D6821" s="25" t="s">
        <v>14911</v>
      </c>
      <c r="E6821" s="25" t="s">
        <v>85</v>
      </c>
      <c r="F6821" s="25">
        <v>93846</v>
      </c>
      <c r="G6821" s="25">
        <v>694</v>
      </c>
      <c r="H6821" s="25">
        <v>93499</v>
      </c>
      <c r="I6821" s="25">
        <v>2395744</v>
      </c>
      <c r="J6821" s="25" t="s">
        <v>1100</v>
      </c>
    </row>
    <row r="6822" spans="1:10" hidden="1" x14ac:dyDescent="0.75">
      <c r="A6822" s="26">
        <v>2011</v>
      </c>
      <c r="B6822" s="26">
        <v>49</v>
      </c>
      <c r="C6822" s="26" t="s">
        <v>7868</v>
      </c>
      <c r="D6822" s="26" t="s">
        <v>12836</v>
      </c>
      <c r="E6822" s="26" t="s">
        <v>85</v>
      </c>
      <c r="F6822" s="26">
        <v>93152</v>
      </c>
      <c r="G6822" s="26">
        <v>821</v>
      </c>
      <c r="H6822" s="26">
        <v>92741</v>
      </c>
      <c r="I6822" s="26">
        <v>2302245</v>
      </c>
      <c r="J6822" s="26" t="s">
        <v>1104</v>
      </c>
    </row>
    <row r="6823" spans="1:10" hidden="1" x14ac:dyDescent="0.75">
      <c r="A6823" s="25">
        <v>2011</v>
      </c>
      <c r="B6823" s="25">
        <v>50</v>
      </c>
      <c r="C6823" s="25" t="s">
        <v>6452</v>
      </c>
      <c r="D6823" s="25" t="s">
        <v>6453</v>
      </c>
      <c r="E6823" s="25" t="s">
        <v>85</v>
      </c>
      <c r="F6823" s="25">
        <v>92330</v>
      </c>
      <c r="G6823" s="25">
        <v>947</v>
      </c>
      <c r="H6823" s="25">
        <v>91857</v>
      </c>
      <c r="I6823" s="25">
        <v>2209504</v>
      </c>
      <c r="J6823" s="25" t="s">
        <v>11841</v>
      </c>
    </row>
    <row r="6824" spans="1:10" hidden="1" x14ac:dyDescent="0.75">
      <c r="A6824" s="26">
        <v>2011</v>
      </c>
      <c r="B6824" s="26">
        <v>51</v>
      </c>
      <c r="C6824" s="26" t="s">
        <v>8790</v>
      </c>
      <c r="D6824" s="26" t="s">
        <v>14912</v>
      </c>
      <c r="E6824" s="26" t="s">
        <v>85</v>
      </c>
      <c r="F6824" s="26">
        <v>91383</v>
      </c>
      <c r="G6824" s="26">
        <v>1012</v>
      </c>
      <c r="H6824" s="26">
        <v>90877</v>
      </c>
      <c r="I6824" s="26">
        <v>2117647</v>
      </c>
      <c r="J6824" s="26" t="s">
        <v>744</v>
      </c>
    </row>
    <row r="6825" spans="1:10" hidden="1" x14ac:dyDescent="0.75">
      <c r="A6825" s="25">
        <v>2011</v>
      </c>
      <c r="B6825" s="25">
        <v>52</v>
      </c>
      <c r="C6825" s="25" t="s">
        <v>9011</v>
      </c>
      <c r="D6825" s="25" t="s">
        <v>14913</v>
      </c>
      <c r="E6825" s="25" t="s">
        <v>85</v>
      </c>
      <c r="F6825" s="25">
        <v>90371</v>
      </c>
      <c r="G6825" s="25">
        <v>1102</v>
      </c>
      <c r="H6825" s="25">
        <v>89820</v>
      </c>
      <c r="I6825" s="25">
        <v>2026770</v>
      </c>
      <c r="J6825" s="25" t="s">
        <v>12256</v>
      </c>
    </row>
    <row r="6826" spans="1:10" hidden="1" x14ac:dyDescent="0.75">
      <c r="A6826" s="26">
        <v>2011</v>
      </c>
      <c r="B6826" s="26">
        <v>53</v>
      </c>
      <c r="C6826" s="26" t="s">
        <v>14915</v>
      </c>
      <c r="D6826" s="26" t="s">
        <v>12257</v>
      </c>
      <c r="E6826" s="26" t="s">
        <v>85</v>
      </c>
      <c r="F6826" s="26">
        <v>89269</v>
      </c>
      <c r="G6826" s="26">
        <v>1237</v>
      </c>
      <c r="H6826" s="26">
        <v>88651</v>
      </c>
      <c r="I6826" s="26">
        <v>1936949</v>
      </c>
      <c r="J6826" s="26" t="s">
        <v>14916</v>
      </c>
    </row>
    <row r="6827" spans="1:10" hidden="1" x14ac:dyDescent="0.75">
      <c r="A6827" s="25">
        <v>2011</v>
      </c>
      <c r="B6827" s="25">
        <v>54</v>
      </c>
      <c r="C6827" s="25" t="s">
        <v>8334</v>
      </c>
      <c r="D6827" s="25" t="s">
        <v>14917</v>
      </c>
      <c r="E6827" s="25" t="s">
        <v>85</v>
      </c>
      <c r="F6827" s="25">
        <v>88032</v>
      </c>
      <c r="G6827" s="25">
        <v>1349</v>
      </c>
      <c r="H6827" s="25">
        <v>87358</v>
      </c>
      <c r="I6827" s="25">
        <v>1848299</v>
      </c>
      <c r="J6827" s="25" t="s">
        <v>5473</v>
      </c>
    </row>
    <row r="6828" spans="1:10" hidden="1" x14ac:dyDescent="0.75">
      <c r="A6828" s="26">
        <v>2011</v>
      </c>
      <c r="B6828" s="26">
        <v>55</v>
      </c>
      <c r="C6828" s="26" t="s">
        <v>14918</v>
      </c>
      <c r="D6828" s="26" t="s">
        <v>9698</v>
      </c>
      <c r="E6828" s="26" t="s">
        <v>85</v>
      </c>
      <c r="F6828" s="26">
        <v>86684</v>
      </c>
      <c r="G6828" s="26">
        <v>1448</v>
      </c>
      <c r="H6828" s="26">
        <v>85959</v>
      </c>
      <c r="I6828" s="26">
        <v>1760941</v>
      </c>
      <c r="J6828" s="26" t="s">
        <v>12262</v>
      </c>
    </row>
    <row r="6829" spans="1:10" hidden="1" x14ac:dyDescent="0.75">
      <c r="A6829" s="25">
        <v>2011</v>
      </c>
      <c r="B6829" s="25">
        <v>56</v>
      </c>
      <c r="C6829" s="25" t="s">
        <v>6965</v>
      </c>
      <c r="D6829" s="25" t="s">
        <v>6966</v>
      </c>
      <c r="E6829" s="25" t="s">
        <v>85</v>
      </c>
      <c r="F6829" s="25">
        <v>85235</v>
      </c>
      <c r="G6829" s="25">
        <v>1517</v>
      </c>
      <c r="H6829" s="25">
        <v>84477</v>
      </c>
      <c r="I6829" s="25">
        <v>1674981</v>
      </c>
      <c r="J6829" s="25" t="s">
        <v>3365</v>
      </c>
    </row>
    <row r="6830" spans="1:10" hidden="1" x14ac:dyDescent="0.75">
      <c r="A6830" s="26">
        <v>2011</v>
      </c>
      <c r="B6830" s="26">
        <v>57</v>
      </c>
      <c r="C6830" s="26" t="s">
        <v>6479</v>
      </c>
      <c r="D6830" s="26" t="s">
        <v>9703</v>
      </c>
      <c r="E6830" s="26" t="s">
        <v>85</v>
      </c>
      <c r="F6830" s="26">
        <v>83718</v>
      </c>
      <c r="G6830" s="26">
        <v>1591</v>
      </c>
      <c r="H6830" s="26">
        <v>82923</v>
      </c>
      <c r="I6830" s="26">
        <v>1590505</v>
      </c>
      <c r="J6830" s="26" t="s">
        <v>9484</v>
      </c>
    </row>
    <row r="6831" spans="1:10" hidden="1" x14ac:dyDescent="0.75">
      <c r="A6831" s="25">
        <v>2011</v>
      </c>
      <c r="B6831" s="25">
        <v>58</v>
      </c>
      <c r="C6831" s="25" t="s">
        <v>2161</v>
      </c>
      <c r="D6831" s="25" t="s">
        <v>14919</v>
      </c>
      <c r="E6831" s="25" t="s">
        <v>85</v>
      </c>
      <c r="F6831" s="25">
        <v>82127</v>
      </c>
      <c r="G6831" s="25">
        <v>1619</v>
      </c>
      <c r="H6831" s="25">
        <v>81318</v>
      </c>
      <c r="I6831" s="25">
        <v>1507582</v>
      </c>
      <c r="J6831" s="25" t="s">
        <v>336</v>
      </c>
    </row>
    <row r="6832" spans="1:10" hidden="1" x14ac:dyDescent="0.75">
      <c r="A6832" s="26">
        <v>2011</v>
      </c>
      <c r="B6832" s="26">
        <v>59</v>
      </c>
      <c r="C6832" s="26" t="s">
        <v>9705</v>
      </c>
      <c r="D6832" s="26" t="s">
        <v>7899</v>
      </c>
      <c r="E6832" s="26" t="s">
        <v>85</v>
      </c>
      <c r="F6832" s="26">
        <v>80508</v>
      </c>
      <c r="G6832" s="26">
        <v>1711</v>
      </c>
      <c r="H6832" s="26">
        <v>79653</v>
      </c>
      <c r="I6832" s="26">
        <v>1426264</v>
      </c>
      <c r="J6832" s="26" t="s">
        <v>9704</v>
      </c>
    </row>
    <row r="6833" spans="1:10" hidden="1" x14ac:dyDescent="0.75">
      <c r="A6833" s="25">
        <v>2011</v>
      </c>
      <c r="B6833" s="25">
        <v>60</v>
      </c>
      <c r="C6833" s="25" t="s">
        <v>12274</v>
      </c>
      <c r="D6833" s="25" t="s">
        <v>12275</v>
      </c>
      <c r="E6833" s="25" t="s">
        <v>85</v>
      </c>
      <c r="F6833" s="25">
        <v>78798</v>
      </c>
      <c r="G6833" s="25">
        <v>1808</v>
      </c>
      <c r="H6833" s="25">
        <v>77894</v>
      </c>
      <c r="I6833" s="25">
        <v>1346611</v>
      </c>
      <c r="J6833" s="25" t="s">
        <v>5487</v>
      </c>
    </row>
    <row r="6834" spans="1:10" hidden="1" x14ac:dyDescent="0.75">
      <c r="A6834" s="26">
        <v>2011</v>
      </c>
      <c r="B6834" s="26">
        <v>61</v>
      </c>
      <c r="C6834" s="26" t="s">
        <v>8488</v>
      </c>
      <c r="D6834" s="26" t="s">
        <v>9259</v>
      </c>
      <c r="E6834" s="26" t="s">
        <v>85</v>
      </c>
      <c r="F6834" s="26">
        <v>76989</v>
      </c>
      <c r="G6834" s="26">
        <v>1901</v>
      </c>
      <c r="H6834" s="26">
        <v>76039</v>
      </c>
      <c r="I6834" s="26">
        <v>1268717</v>
      </c>
      <c r="J6834" s="26" t="s">
        <v>14922</v>
      </c>
    </row>
    <row r="6835" spans="1:10" hidden="1" x14ac:dyDescent="0.75">
      <c r="A6835" s="25">
        <v>2011</v>
      </c>
      <c r="B6835" s="25">
        <v>62</v>
      </c>
      <c r="C6835" s="25" t="s">
        <v>5235</v>
      </c>
      <c r="D6835" s="25" t="s">
        <v>14923</v>
      </c>
      <c r="E6835" s="25" t="s">
        <v>85</v>
      </c>
      <c r="F6835" s="25">
        <v>75088</v>
      </c>
      <c r="G6835" s="25">
        <v>1914</v>
      </c>
      <c r="H6835" s="25">
        <v>74132</v>
      </c>
      <c r="I6835" s="25">
        <v>1192678</v>
      </c>
      <c r="J6835" s="25" t="s">
        <v>8584</v>
      </c>
    </row>
    <row r="6836" spans="1:10" hidden="1" x14ac:dyDescent="0.75">
      <c r="A6836" s="26">
        <v>2011</v>
      </c>
      <c r="B6836" s="26">
        <v>63</v>
      </c>
      <c r="C6836" s="26" t="s">
        <v>12281</v>
      </c>
      <c r="D6836" s="26" t="s">
        <v>4472</v>
      </c>
      <c r="E6836" s="26" t="s">
        <v>85</v>
      </c>
      <c r="F6836" s="26">
        <v>73175</v>
      </c>
      <c r="G6836" s="26">
        <v>2013</v>
      </c>
      <c r="H6836" s="26">
        <v>72168</v>
      </c>
      <c r="I6836" s="26">
        <v>1118547</v>
      </c>
      <c r="J6836" s="26" t="s">
        <v>3381</v>
      </c>
    </row>
    <row r="6837" spans="1:10" hidden="1" x14ac:dyDescent="0.75">
      <c r="A6837" s="25">
        <v>2011</v>
      </c>
      <c r="B6837" s="25">
        <v>64</v>
      </c>
      <c r="C6837" s="25" t="s">
        <v>7437</v>
      </c>
      <c r="D6837" s="25" t="s">
        <v>10605</v>
      </c>
      <c r="E6837" s="25" t="s">
        <v>85</v>
      </c>
      <c r="F6837" s="25">
        <v>71162</v>
      </c>
      <c r="G6837" s="25">
        <v>2084</v>
      </c>
      <c r="H6837" s="25">
        <v>70120</v>
      </c>
      <c r="I6837" s="25">
        <v>1046379</v>
      </c>
      <c r="J6837" s="25" t="s">
        <v>14924</v>
      </c>
    </row>
    <row r="6838" spans="1:10" hidden="1" x14ac:dyDescent="0.75">
      <c r="A6838" s="26">
        <v>2011</v>
      </c>
      <c r="B6838" s="26">
        <v>65</v>
      </c>
      <c r="C6838" s="26" t="s">
        <v>14925</v>
      </c>
      <c r="D6838" s="26" t="s">
        <v>14926</v>
      </c>
      <c r="E6838" s="26" t="s">
        <v>85</v>
      </c>
      <c r="F6838" s="26">
        <v>69078</v>
      </c>
      <c r="G6838" s="26">
        <v>1977</v>
      </c>
      <c r="H6838" s="26">
        <v>68089</v>
      </c>
      <c r="I6838" s="26">
        <v>976259</v>
      </c>
      <c r="J6838" s="26" t="s">
        <v>14927</v>
      </c>
    </row>
    <row r="6839" spans="1:10" hidden="1" x14ac:dyDescent="0.75">
      <c r="A6839" s="25">
        <v>2011</v>
      </c>
      <c r="B6839" s="25">
        <v>66</v>
      </c>
      <c r="C6839" s="25" t="s">
        <v>14928</v>
      </c>
      <c r="D6839" s="25" t="s">
        <v>380</v>
      </c>
      <c r="E6839" s="25" t="s">
        <v>85</v>
      </c>
      <c r="F6839" s="25">
        <v>67101</v>
      </c>
      <c r="G6839" s="25">
        <v>2302</v>
      </c>
      <c r="H6839" s="25">
        <v>65949</v>
      </c>
      <c r="I6839" s="25">
        <v>908170</v>
      </c>
      <c r="J6839" s="25" t="s">
        <v>14929</v>
      </c>
    </row>
    <row r="6840" spans="1:10" hidden="1" x14ac:dyDescent="0.75">
      <c r="A6840" s="26">
        <v>2011</v>
      </c>
      <c r="B6840" s="26">
        <v>67</v>
      </c>
      <c r="C6840" s="26" t="s">
        <v>6499</v>
      </c>
      <c r="D6840" s="26" t="s">
        <v>14930</v>
      </c>
      <c r="E6840" s="26" t="s">
        <v>85</v>
      </c>
      <c r="F6840" s="26">
        <v>64798</v>
      </c>
      <c r="G6840" s="26">
        <v>2244</v>
      </c>
      <c r="H6840" s="26">
        <v>63676</v>
      </c>
      <c r="I6840" s="26">
        <v>842220</v>
      </c>
      <c r="J6840" s="26" t="s">
        <v>12687</v>
      </c>
    </row>
    <row r="6841" spans="1:10" hidden="1" x14ac:dyDescent="0.75">
      <c r="A6841" s="25">
        <v>2011</v>
      </c>
      <c r="B6841" s="25">
        <v>68</v>
      </c>
      <c r="C6841" s="25" t="s">
        <v>14931</v>
      </c>
      <c r="D6841" s="25" t="s">
        <v>14932</v>
      </c>
      <c r="E6841" s="25" t="s">
        <v>85</v>
      </c>
      <c r="F6841" s="25">
        <v>62554</v>
      </c>
      <c r="G6841" s="25">
        <v>2105</v>
      </c>
      <c r="H6841" s="25">
        <v>61502</v>
      </c>
      <c r="I6841" s="25">
        <v>778544</v>
      </c>
      <c r="J6841" s="25" t="s">
        <v>12295</v>
      </c>
    </row>
    <row r="6842" spans="1:10" hidden="1" x14ac:dyDescent="0.75">
      <c r="A6842" s="26">
        <v>2011</v>
      </c>
      <c r="B6842" s="26">
        <v>69</v>
      </c>
      <c r="C6842" s="26" t="s">
        <v>2508</v>
      </c>
      <c r="D6842" s="26" t="s">
        <v>12877</v>
      </c>
      <c r="E6842" s="26" t="s">
        <v>85</v>
      </c>
      <c r="F6842" s="26">
        <v>60449</v>
      </c>
      <c r="G6842" s="26">
        <v>2229</v>
      </c>
      <c r="H6842" s="26">
        <v>59335</v>
      </c>
      <c r="I6842" s="26">
        <v>717042</v>
      </c>
      <c r="J6842" s="26" t="s">
        <v>14934</v>
      </c>
    </row>
    <row r="6843" spans="1:10" hidden="1" x14ac:dyDescent="0.75">
      <c r="A6843" s="25">
        <v>2011</v>
      </c>
      <c r="B6843" s="25">
        <v>70</v>
      </c>
      <c r="C6843" s="25" t="s">
        <v>14935</v>
      </c>
      <c r="D6843" s="25" t="s">
        <v>14572</v>
      </c>
      <c r="E6843" s="25" t="s">
        <v>85</v>
      </c>
      <c r="F6843" s="25">
        <v>58221</v>
      </c>
      <c r="G6843" s="25">
        <v>2374</v>
      </c>
      <c r="H6843" s="25">
        <v>57034</v>
      </c>
      <c r="I6843" s="25">
        <v>657707</v>
      </c>
      <c r="J6843" s="25" t="s">
        <v>13474</v>
      </c>
    </row>
    <row r="6844" spans="1:10" hidden="1" x14ac:dyDescent="0.75">
      <c r="A6844" s="26">
        <v>2011</v>
      </c>
      <c r="B6844" s="26">
        <v>71</v>
      </c>
      <c r="C6844" s="26" t="s">
        <v>4611</v>
      </c>
      <c r="D6844" s="26" t="s">
        <v>14936</v>
      </c>
      <c r="E6844" s="26" t="s">
        <v>85</v>
      </c>
      <c r="F6844" s="26">
        <v>55847</v>
      </c>
      <c r="G6844" s="26">
        <v>2500</v>
      </c>
      <c r="H6844" s="26">
        <v>54596</v>
      </c>
      <c r="I6844" s="26">
        <v>600673</v>
      </c>
      <c r="J6844" s="26" t="s">
        <v>393</v>
      </c>
    </row>
    <row r="6845" spans="1:10" hidden="1" x14ac:dyDescent="0.75">
      <c r="A6845" s="25">
        <v>2011</v>
      </c>
      <c r="B6845" s="25">
        <v>72</v>
      </c>
      <c r="C6845" s="25" t="s">
        <v>14937</v>
      </c>
      <c r="D6845" s="25" t="s">
        <v>13089</v>
      </c>
      <c r="E6845" s="25" t="s">
        <v>85</v>
      </c>
      <c r="F6845" s="25">
        <v>53346</v>
      </c>
      <c r="G6845" s="25">
        <v>2669</v>
      </c>
      <c r="H6845" s="25">
        <v>52012</v>
      </c>
      <c r="I6845" s="25">
        <v>546077</v>
      </c>
      <c r="J6845" s="25" t="s">
        <v>7685</v>
      </c>
    </row>
    <row r="6846" spans="1:10" hidden="1" x14ac:dyDescent="0.75">
      <c r="A6846" s="26">
        <v>2011</v>
      </c>
      <c r="B6846" s="26">
        <v>73</v>
      </c>
      <c r="C6846" s="26" t="s">
        <v>14938</v>
      </c>
      <c r="D6846" s="26" t="s">
        <v>399</v>
      </c>
      <c r="E6846" s="26" t="s">
        <v>85</v>
      </c>
      <c r="F6846" s="26">
        <v>50677</v>
      </c>
      <c r="G6846" s="26">
        <v>2563</v>
      </c>
      <c r="H6846" s="26">
        <v>49395</v>
      </c>
      <c r="I6846" s="26">
        <v>494065</v>
      </c>
      <c r="J6846" s="26" t="s">
        <v>6254</v>
      </c>
    </row>
    <row r="6847" spans="1:10" hidden="1" x14ac:dyDescent="0.75">
      <c r="A6847" s="25">
        <v>2011</v>
      </c>
      <c r="B6847" s="25">
        <v>74</v>
      </c>
      <c r="C6847" s="25" t="s">
        <v>14939</v>
      </c>
      <c r="D6847" s="25" t="s">
        <v>14940</v>
      </c>
      <c r="E6847" s="25" t="s">
        <v>85</v>
      </c>
      <c r="F6847" s="25">
        <v>48114</v>
      </c>
      <c r="G6847" s="25">
        <v>2715</v>
      </c>
      <c r="H6847" s="25">
        <v>46756</v>
      </c>
      <c r="I6847" s="25">
        <v>444670</v>
      </c>
      <c r="J6847" s="25" t="s">
        <v>6257</v>
      </c>
    </row>
    <row r="6848" spans="1:10" hidden="1" x14ac:dyDescent="0.75">
      <c r="A6848" s="26">
        <v>2011</v>
      </c>
      <c r="B6848" s="26">
        <v>75</v>
      </c>
      <c r="C6848" s="26" t="s">
        <v>12309</v>
      </c>
      <c r="D6848" s="26" t="s">
        <v>12310</v>
      </c>
      <c r="E6848" s="26" t="s">
        <v>85</v>
      </c>
      <c r="F6848" s="26">
        <v>45399</v>
      </c>
      <c r="G6848" s="26">
        <v>2726</v>
      </c>
      <c r="H6848" s="26">
        <v>44035</v>
      </c>
      <c r="I6848" s="26">
        <v>397914</v>
      </c>
      <c r="J6848" s="26" t="s">
        <v>4751</v>
      </c>
    </row>
    <row r="6849" spans="1:10" hidden="1" x14ac:dyDescent="0.75">
      <c r="A6849" s="25">
        <v>2011</v>
      </c>
      <c r="B6849" s="25">
        <v>76</v>
      </c>
      <c r="C6849" s="25" t="s">
        <v>14941</v>
      </c>
      <c r="D6849" s="25" t="s">
        <v>14942</v>
      </c>
      <c r="E6849" s="25" t="s">
        <v>85</v>
      </c>
      <c r="F6849" s="25">
        <v>42672</v>
      </c>
      <c r="G6849" s="25">
        <v>2861</v>
      </c>
      <c r="H6849" s="25">
        <v>41242</v>
      </c>
      <c r="I6849" s="25">
        <v>353878</v>
      </c>
      <c r="J6849" s="25" t="s">
        <v>14235</v>
      </c>
    </row>
    <row r="6850" spans="1:10" hidden="1" x14ac:dyDescent="0.75">
      <c r="A6850" s="26">
        <v>2011</v>
      </c>
      <c r="B6850" s="26">
        <v>77</v>
      </c>
      <c r="C6850" s="26" t="s">
        <v>5530</v>
      </c>
      <c r="D6850" s="26" t="s">
        <v>14944</v>
      </c>
      <c r="E6850" s="26" t="s">
        <v>85</v>
      </c>
      <c r="F6850" s="26">
        <v>39811</v>
      </c>
      <c r="G6850" s="26">
        <v>3017</v>
      </c>
      <c r="H6850" s="26">
        <v>38302</v>
      </c>
      <c r="I6850" s="26">
        <v>312637</v>
      </c>
      <c r="J6850" s="26" t="s">
        <v>14238</v>
      </c>
    </row>
    <row r="6851" spans="1:10" hidden="1" x14ac:dyDescent="0.75">
      <c r="A6851" s="25">
        <v>2011</v>
      </c>
      <c r="B6851" s="25">
        <v>78</v>
      </c>
      <c r="C6851" s="25" t="s">
        <v>12904</v>
      </c>
      <c r="D6851" s="25" t="s">
        <v>12905</v>
      </c>
      <c r="E6851" s="25" t="s">
        <v>85</v>
      </c>
      <c r="F6851" s="25">
        <v>36794</v>
      </c>
      <c r="G6851" s="25">
        <v>2779</v>
      </c>
      <c r="H6851" s="25">
        <v>35404</v>
      </c>
      <c r="I6851" s="25">
        <v>274334</v>
      </c>
      <c r="J6851" s="25" t="s">
        <v>14063</v>
      </c>
    </row>
    <row r="6852" spans="1:10" hidden="1" x14ac:dyDescent="0.75">
      <c r="A6852" s="26">
        <v>2011</v>
      </c>
      <c r="B6852" s="26">
        <v>79</v>
      </c>
      <c r="C6852" s="26" t="s">
        <v>14946</v>
      </c>
      <c r="D6852" s="26" t="s">
        <v>14947</v>
      </c>
      <c r="E6852" s="26" t="s">
        <v>85</v>
      </c>
      <c r="F6852" s="26">
        <v>34015</v>
      </c>
      <c r="G6852" s="26">
        <v>2807</v>
      </c>
      <c r="H6852" s="26">
        <v>32612</v>
      </c>
      <c r="I6852" s="26">
        <v>238930</v>
      </c>
      <c r="J6852" s="26" t="s">
        <v>1197</v>
      </c>
    </row>
    <row r="6853" spans="1:10" hidden="1" x14ac:dyDescent="0.75">
      <c r="A6853" s="25">
        <v>2011</v>
      </c>
      <c r="B6853" s="25">
        <v>80</v>
      </c>
      <c r="C6853" s="25" t="s">
        <v>14948</v>
      </c>
      <c r="D6853" s="25" t="s">
        <v>14949</v>
      </c>
      <c r="E6853" s="25" t="s">
        <v>85</v>
      </c>
      <c r="F6853" s="25">
        <v>31208</v>
      </c>
      <c r="G6853" s="25">
        <v>2834</v>
      </c>
      <c r="H6853" s="25">
        <v>29791</v>
      </c>
      <c r="I6853" s="25">
        <v>206318</v>
      </c>
      <c r="J6853" s="25" t="s">
        <v>5282</v>
      </c>
    </row>
    <row r="6854" spans="1:10" hidden="1" x14ac:dyDescent="0.75">
      <c r="A6854" s="26">
        <v>2011</v>
      </c>
      <c r="B6854" s="26">
        <v>81</v>
      </c>
      <c r="C6854" s="26" t="s">
        <v>14951</v>
      </c>
      <c r="D6854" s="26" t="s">
        <v>14952</v>
      </c>
      <c r="E6854" s="26" t="s">
        <v>85</v>
      </c>
      <c r="F6854" s="26">
        <v>28375</v>
      </c>
      <c r="G6854" s="26">
        <v>2668</v>
      </c>
      <c r="H6854" s="26">
        <v>27041</v>
      </c>
      <c r="I6854" s="26">
        <v>176527</v>
      </c>
      <c r="J6854" s="26" t="s">
        <v>2865</v>
      </c>
    </row>
    <row r="6855" spans="1:10" hidden="1" x14ac:dyDescent="0.75">
      <c r="A6855" s="25">
        <v>2011</v>
      </c>
      <c r="B6855" s="25">
        <v>82</v>
      </c>
      <c r="C6855" s="25" t="s">
        <v>14953</v>
      </c>
      <c r="D6855" s="25" t="s">
        <v>7017</v>
      </c>
      <c r="E6855" s="25" t="s">
        <v>85</v>
      </c>
      <c r="F6855" s="25">
        <v>25707</v>
      </c>
      <c r="G6855" s="25">
        <v>2688</v>
      </c>
      <c r="H6855" s="25">
        <v>24363</v>
      </c>
      <c r="I6855" s="25">
        <v>149486</v>
      </c>
      <c r="J6855" s="25" t="s">
        <v>12525</v>
      </c>
    </row>
    <row r="6856" spans="1:10" hidden="1" x14ac:dyDescent="0.75">
      <c r="A6856" s="26">
        <v>2011</v>
      </c>
      <c r="B6856" s="26">
        <v>83</v>
      </c>
      <c r="C6856" s="26" t="s">
        <v>14954</v>
      </c>
      <c r="D6856" s="26" t="s">
        <v>14955</v>
      </c>
      <c r="E6856" s="26" t="s">
        <v>85</v>
      </c>
      <c r="F6856" s="26">
        <v>23019</v>
      </c>
      <c r="G6856" s="26">
        <v>2701</v>
      </c>
      <c r="H6856" s="26">
        <v>21668</v>
      </c>
      <c r="I6856" s="26">
        <v>125123</v>
      </c>
      <c r="J6856" s="26" t="s">
        <v>4269</v>
      </c>
    </row>
    <row r="6857" spans="1:10" hidden="1" x14ac:dyDescent="0.75">
      <c r="A6857" s="25">
        <v>2011</v>
      </c>
      <c r="B6857" s="25">
        <v>84</v>
      </c>
      <c r="C6857" s="25" t="s">
        <v>14956</v>
      </c>
      <c r="D6857" s="25" t="s">
        <v>14957</v>
      </c>
      <c r="E6857" s="25" t="s">
        <v>85</v>
      </c>
      <c r="F6857" s="25">
        <v>20317</v>
      </c>
      <c r="G6857" s="25">
        <v>2590</v>
      </c>
      <c r="H6857" s="25">
        <v>19023</v>
      </c>
      <c r="I6857" s="25">
        <v>103455</v>
      </c>
      <c r="J6857" s="25" t="s">
        <v>8869</v>
      </c>
    </row>
    <row r="6858" spans="1:10" hidden="1" x14ac:dyDescent="0.75">
      <c r="A6858" s="26">
        <v>2011</v>
      </c>
      <c r="B6858" s="26">
        <v>85</v>
      </c>
      <c r="C6858" s="26" t="s">
        <v>14958</v>
      </c>
      <c r="D6858" s="26" t="s">
        <v>14959</v>
      </c>
      <c r="E6858" s="26" t="s">
        <v>85</v>
      </c>
      <c r="F6858" s="26">
        <v>17728</v>
      </c>
      <c r="G6858" s="26">
        <v>2580</v>
      </c>
      <c r="H6858" s="26">
        <v>16438</v>
      </c>
      <c r="I6858" s="26">
        <v>84433</v>
      </c>
      <c r="J6858" s="26" t="s">
        <v>1910</v>
      </c>
    </row>
    <row r="6859" spans="1:10" hidden="1" x14ac:dyDescent="0.75">
      <c r="A6859" s="25">
        <v>2011</v>
      </c>
      <c r="B6859" s="25">
        <v>86</v>
      </c>
      <c r="C6859" s="25" t="s">
        <v>14960</v>
      </c>
      <c r="D6859" s="25" t="s">
        <v>14961</v>
      </c>
      <c r="E6859" s="25" t="s">
        <v>85</v>
      </c>
      <c r="F6859" s="25">
        <v>15148</v>
      </c>
      <c r="G6859" s="25">
        <v>2391</v>
      </c>
      <c r="H6859" s="25">
        <v>13952</v>
      </c>
      <c r="I6859" s="25">
        <v>67995</v>
      </c>
      <c r="J6859" s="25" t="s">
        <v>14962</v>
      </c>
    </row>
    <row r="6860" spans="1:10" hidden="1" x14ac:dyDescent="0.75">
      <c r="A6860" s="26">
        <v>2011</v>
      </c>
      <c r="B6860" s="26">
        <v>87</v>
      </c>
      <c r="C6860" s="26" t="s">
        <v>14963</v>
      </c>
      <c r="D6860" s="26" t="s">
        <v>7723</v>
      </c>
      <c r="E6860" s="26" t="s">
        <v>85</v>
      </c>
      <c r="F6860" s="26">
        <v>12756</v>
      </c>
      <c r="G6860" s="26">
        <v>2136</v>
      </c>
      <c r="H6860" s="26">
        <v>11688</v>
      </c>
      <c r="I6860" s="26">
        <v>54043</v>
      </c>
      <c r="J6860" s="26" t="s">
        <v>5308</v>
      </c>
    </row>
    <row r="6861" spans="1:10" hidden="1" x14ac:dyDescent="0.75">
      <c r="A6861" s="25">
        <v>2011</v>
      </c>
      <c r="B6861" s="25">
        <v>88</v>
      </c>
      <c r="C6861" s="25" t="s">
        <v>14964</v>
      </c>
      <c r="D6861" s="25" t="s">
        <v>14965</v>
      </c>
      <c r="E6861" s="25" t="s">
        <v>85</v>
      </c>
      <c r="F6861" s="25">
        <v>10621</v>
      </c>
      <c r="G6861" s="25">
        <v>1895</v>
      </c>
      <c r="H6861" s="25">
        <v>9673</v>
      </c>
      <c r="I6861" s="25">
        <v>42355</v>
      </c>
      <c r="J6861" s="25" t="s">
        <v>5039</v>
      </c>
    </row>
    <row r="6862" spans="1:10" hidden="1" x14ac:dyDescent="0.75">
      <c r="A6862" s="26">
        <v>2011</v>
      </c>
      <c r="B6862" s="26">
        <v>89</v>
      </c>
      <c r="C6862" s="26" t="s">
        <v>14966</v>
      </c>
      <c r="D6862" s="26" t="s">
        <v>14967</v>
      </c>
      <c r="E6862" s="26" t="s">
        <v>85</v>
      </c>
      <c r="F6862" s="26">
        <v>8725</v>
      </c>
      <c r="G6862" s="26">
        <v>1701</v>
      </c>
      <c r="H6862" s="26">
        <v>7875</v>
      </c>
      <c r="I6862" s="26">
        <v>32682</v>
      </c>
      <c r="J6862" s="26" t="s">
        <v>3753</v>
      </c>
    </row>
    <row r="6863" spans="1:10" hidden="1" x14ac:dyDescent="0.75">
      <c r="A6863" s="25">
        <v>2011</v>
      </c>
      <c r="B6863" s="25">
        <v>90</v>
      </c>
      <c r="C6863" s="25" t="s">
        <v>14968</v>
      </c>
      <c r="D6863" s="25" t="s">
        <v>14969</v>
      </c>
      <c r="E6863" s="25" t="s">
        <v>85</v>
      </c>
      <c r="F6863" s="25">
        <v>7024</v>
      </c>
      <c r="G6863" s="25">
        <v>1424</v>
      </c>
      <c r="H6863" s="25">
        <v>6312</v>
      </c>
      <c r="I6863" s="25">
        <v>24808</v>
      </c>
      <c r="J6863" s="25" t="s">
        <v>11095</v>
      </c>
    </row>
    <row r="6864" spans="1:10" hidden="1" x14ac:dyDescent="0.75">
      <c r="A6864" s="26">
        <v>2011</v>
      </c>
      <c r="B6864" s="26">
        <v>91</v>
      </c>
      <c r="C6864" s="26" t="s">
        <v>14970</v>
      </c>
      <c r="D6864" s="26" t="s">
        <v>14971</v>
      </c>
      <c r="E6864" s="26" t="s">
        <v>85</v>
      </c>
      <c r="F6864" s="26">
        <v>5600</v>
      </c>
      <c r="G6864" s="26">
        <v>1276</v>
      </c>
      <c r="H6864" s="26">
        <v>4962</v>
      </c>
      <c r="I6864" s="26">
        <v>18496</v>
      </c>
      <c r="J6864" s="26" t="s">
        <v>4547</v>
      </c>
    </row>
    <row r="6865" spans="1:10" hidden="1" x14ac:dyDescent="0.75">
      <c r="A6865" s="25">
        <v>2011</v>
      </c>
      <c r="B6865" s="25">
        <v>92</v>
      </c>
      <c r="C6865" s="25" t="s">
        <v>14972</v>
      </c>
      <c r="D6865" s="25" t="s">
        <v>14973</v>
      </c>
      <c r="E6865" s="25" t="s">
        <v>85</v>
      </c>
      <c r="F6865" s="25">
        <v>4324</v>
      </c>
      <c r="G6865" s="25">
        <v>920</v>
      </c>
      <c r="H6865" s="25">
        <v>3864</v>
      </c>
      <c r="I6865" s="25">
        <v>13534</v>
      </c>
      <c r="J6865" s="25" t="s">
        <v>486</v>
      </c>
    </row>
    <row r="6866" spans="1:10" hidden="1" x14ac:dyDescent="0.75">
      <c r="A6866" s="26">
        <v>2011</v>
      </c>
      <c r="B6866" s="26">
        <v>93</v>
      </c>
      <c r="C6866" s="26" t="s">
        <v>14975</v>
      </c>
      <c r="D6866" s="26" t="s">
        <v>14976</v>
      </c>
      <c r="E6866" s="26" t="s">
        <v>85</v>
      </c>
      <c r="F6866" s="26">
        <v>3405</v>
      </c>
      <c r="G6866" s="26">
        <v>879</v>
      </c>
      <c r="H6866" s="26">
        <v>2965</v>
      </c>
      <c r="I6866" s="26">
        <v>9670</v>
      </c>
      <c r="J6866" s="26" t="s">
        <v>882</v>
      </c>
    </row>
    <row r="6867" spans="1:10" hidden="1" x14ac:dyDescent="0.75">
      <c r="A6867" s="25">
        <v>2011</v>
      </c>
      <c r="B6867" s="25">
        <v>94</v>
      </c>
      <c r="C6867" s="25" t="s">
        <v>14978</v>
      </c>
      <c r="D6867" s="25" t="s">
        <v>14979</v>
      </c>
      <c r="E6867" s="25" t="s">
        <v>85</v>
      </c>
      <c r="F6867" s="25">
        <v>2526</v>
      </c>
      <c r="G6867" s="25">
        <v>725</v>
      </c>
      <c r="H6867" s="25">
        <v>2163</v>
      </c>
      <c r="I6867" s="25">
        <v>6705</v>
      </c>
      <c r="J6867" s="25" t="s">
        <v>1251</v>
      </c>
    </row>
    <row r="6868" spans="1:10" hidden="1" x14ac:dyDescent="0.75">
      <c r="A6868" s="26">
        <v>2011</v>
      </c>
      <c r="B6868" s="26">
        <v>95</v>
      </c>
      <c r="C6868" s="26" t="s">
        <v>14980</v>
      </c>
      <c r="D6868" s="26" t="s">
        <v>14981</v>
      </c>
      <c r="E6868" s="26" t="s">
        <v>85</v>
      </c>
      <c r="F6868" s="26">
        <v>1800</v>
      </c>
      <c r="G6868" s="26">
        <v>536</v>
      </c>
      <c r="H6868" s="26">
        <v>1532</v>
      </c>
      <c r="I6868" s="26">
        <v>4542</v>
      </c>
      <c r="J6868" s="26" t="s">
        <v>3771</v>
      </c>
    </row>
    <row r="6869" spans="1:10" hidden="1" x14ac:dyDescent="0.75">
      <c r="A6869" s="25">
        <v>2011</v>
      </c>
      <c r="B6869" s="25">
        <v>96</v>
      </c>
      <c r="C6869" s="25" t="s">
        <v>14982</v>
      </c>
      <c r="D6869" s="25" t="s">
        <v>14983</v>
      </c>
      <c r="E6869" s="25" t="s">
        <v>85</v>
      </c>
      <c r="F6869" s="25">
        <v>1264</v>
      </c>
      <c r="G6869" s="25">
        <v>400</v>
      </c>
      <c r="H6869" s="25">
        <v>1064</v>
      </c>
      <c r="I6869" s="25">
        <v>3010</v>
      </c>
      <c r="J6869" s="25" t="s">
        <v>8912</v>
      </c>
    </row>
    <row r="6870" spans="1:10" hidden="1" x14ac:dyDescent="0.75">
      <c r="A6870" s="26">
        <v>2011</v>
      </c>
      <c r="B6870" s="26">
        <v>97</v>
      </c>
      <c r="C6870" s="26" t="s">
        <v>14984</v>
      </c>
      <c r="D6870" s="26" t="s">
        <v>14985</v>
      </c>
      <c r="E6870" s="26" t="s">
        <v>85</v>
      </c>
      <c r="F6870" s="26">
        <v>864</v>
      </c>
      <c r="G6870" s="26">
        <v>289</v>
      </c>
      <c r="H6870" s="26">
        <v>720</v>
      </c>
      <c r="I6870" s="26">
        <v>1945</v>
      </c>
      <c r="J6870" s="26" t="s">
        <v>3779</v>
      </c>
    </row>
    <row r="6871" spans="1:10" hidden="1" x14ac:dyDescent="0.75">
      <c r="A6871" s="25">
        <v>2011</v>
      </c>
      <c r="B6871" s="25">
        <v>98</v>
      </c>
      <c r="C6871" s="25" t="s">
        <v>14986</v>
      </c>
      <c r="D6871" s="25" t="s">
        <v>14987</v>
      </c>
      <c r="E6871" s="25" t="s">
        <v>85</v>
      </c>
      <c r="F6871" s="25">
        <v>575</v>
      </c>
      <c r="G6871" s="25">
        <v>203</v>
      </c>
      <c r="H6871" s="25">
        <v>473</v>
      </c>
      <c r="I6871" s="25">
        <v>1226</v>
      </c>
      <c r="J6871" s="25" t="s">
        <v>1610</v>
      </c>
    </row>
    <row r="6872" spans="1:10" hidden="1" x14ac:dyDescent="0.75">
      <c r="A6872" s="26">
        <v>2011</v>
      </c>
      <c r="B6872" s="26">
        <v>99</v>
      </c>
      <c r="C6872" s="26" t="s">
        <v>14988</v>
      </c>
      <c r="D6872" s="26" t="s">
        <v>14989</v>
      </c>
      <c r="E6872" s="26" t="s">
        <v>85</v>
      </c>
      <c r="F6872" s="26">
        <v>372</v>
      </c>
      <c r="G6872" s="26">
        <v>138</v>
      </c>
      <c r="H6872" s="26">
        <v>303</v>
      </c>
      <c r="I6872" s="26">
        <v>752</v>
      </c>
      <c r="J6872" s="26" t="s">
        <v>5072</v>
      </c>
    </row>
    <row r="6873" spans="1:10" hidden="1" x14ac:dyDescent="0.75">
      <c r="A6873" s="25">
        <v>2011</v>
      </c>
      <c r="B6873" s="25">
        <v>100</v>
      </c>
      <c r="C6873" s="25" t="s">
        <v>14990</v>
      </c>
      <c r="D6873" s="25" t="s">
        <v>14991</v>
      </c>
      <c r="E6873" s="25" t="s">
        <v>85</v>
      </c>
      <c r="F6873" s="25">
        <v>234</v>
      </c>
      <c r="G6873" s="25">
        <v>91</v>
      </c>
      <c r="H6873" s="25">
        <v>188</v>
      </c>
      <c r="I6873" s="25">
        <v>450</v>
      </c>
      <c r="J6873" s="25" t="s">
        <v>5076</v>
      </c>
    </row>
    <row r="6874" spans="1:10" hidden="1" x14ac:dyDescent="0.75">
      <c r="A6874" s="26">
        <v>2011</v>
      </c>
      <c r="B6874" s="26">
        <v>101</v>
      </c>
      <c r="C6874" s="26" t="s">
        <v>14992</v>
      </c>
      <c r="D6874" s="26" t="s">
        <v>14993</v>
      </c>
      <c r="E6874" s="26" t="s">
        <v>85</v>
      </c>
      <c r="F6874" s="26">
        <v>143</v>
      </c>
      <c r="G6874" s="26">
        <v>58</v>
      </c>
      <c r="H6874" s="26">
        <v>114</v>
      </c>
      <c r="I6874" s="26">
        <v>262</v>
      </c>
      <c r="J6874" s="26" t="s">
        <v>1284</v>
      </c>
    </row>
    <row r="6875" spans="1:10" hidden="1" x14ac:dyDescent="0.75">
      <c r="A6875" s="25">
        <v>2011</v>
      </c>
      <c r="B6875" s="25">
        <v>102</v>
      </c>
      <c r="C6875" s="25" t="s">
        <v>14994</v>
      </c>
      <c r="D6875" s="25" t="s">
        <v>14995</v>
      </c>
      <c r="E6875" s="25" t="s">
        <v>85</v>
      </c>
      <c r="F6875" s="25">
        <v>84</v>
      </c>
      <c r="G6875" s="25">
        <v>36</v>
      </c>
      <c r="H6875" s="25">
        <v>67</v>
      </c>
      <c r="I6875" s="25">
        <v>148</v>
      </c>
      <c r="J6875" s="25" t="s">
        <v>927</v>
      </c>
    </row>
    <row r="6876" spans="1:10" hidden="1" x14ac:dyDescent="0.75">
      <c r="A6876" s="26">
        <v>2011</v>
      </c>
      <c r="B6876" s="26">
        <v>103</v>
      </c>
      <c r="C6876" s="26" t="s">
        <v>14996</v>
      </c>
      <c r="D6876" s="26" t="s">
        <v>14997</v>
      </c>
      <c r="E6876" s="26" t="s">
        <v>85</v>
      </c>
      <c r="F6876" s="26">
        <v>49</v>
      </c>
      <c r="G6876" s="26">
        <v>21</v>
      </c>
      <c r="H6876" s="26">
        <v>38</v>
      </c>
      <c r="I6876" s="26">
        <v>82</v>
      </c>
      <c r="J6876" s="26" t="s">
        <v>4588</v>
      </c>
    </row>
    <row r="6877" spans="1:10" hidden="1" x14ac:dyDescent="0.75">
      <c r="A6877" s="25">
        <v>2011</v>
      </c>
      <c r="B6877" s="25">
        <v>104</v>
      </c>
      <c r="C6877" s="25" t="s">
        <v>14998</v>
      </c>
      <c r="D6877" s="25" t="s">
        <v>14999</v>
      </c>
      <c r="E6877" s="25" t="s">
        <v>85</v>
      </c>
      <c r="F6877" s="25">
        <v>27</v>
      </c>
      <c r="G6877" s="25">
        <v>12</v>
      </c>
      <c r="H6877" s="25">
        <v>21</v>
      </c>
      <c r="I6877" s="25">
        <v>44</v>
      </c>
      <c r="J6877" s="25" t="s">
        <v>4328</v>
      </c>
    </row>
    <row r="6878" spans="1:10" hidden="1" x14ac:dyDescent="0.75">
      <c r="A6878" s="26">
        <v>2011</v>
      </c>
      <c r="B6878" s="26">
        <v>105</v>
      </c>
      <c r="C6878" s="26" t="s">
        <v>15000</v>
      </c>
      <c r="D6878" s="26" t="s">
        <v>15001</v>
      </c>
      <c r="E6878" s="26" t="s">
        <v>85</v>
      </c>
      <c r="F6878" s="26">
        <v>15</v>
      </c>
      <c r="G6878" s="26">
        <v>7</v>
      </c>
      <c r="H6878" s="26">
        <v>11</v>
      </c>
      <c r="I6878" s="26">
        <v>23</v>
      </c>
      <c r="J6878" s="26" t="s">
        <v>560</v>
      </c>
    </row>
    <row r="6879" spans="1:10" hidden="1" x14ac:dyDescent="0.75">
      <c r="A6879" s="25">
        <v>2011</v>
      </c>
      <c r="B6879" s="25">
        <v>106</v>
      </c>
      <c r="C6879" s="25" t="s">
        <v>15002</v>
      </c>
      <c r="D6879" s="25" t="s">
        <v>13738</v>
      </c>
      <c r="E6879" s="25" t="s">
        <v>85</v>
      </c>
      <c r="F6879" s="25">
        <v>8</v>
      </c>
      <c r="G6879" s="25">
        <v>4</v>
      </c>
      <c r="H6879" s="25">
        <v>6</v>
      </c>
      <c r="I6879" s="25">
        <v>12</v>
      </c>
      <c r="J6879" s="25" t="s">
        <v>563</v>
      </c>
    </row>
    <row r="6880" spans="1:10" hidden="1" x14ac:dyDescent="0.75">
      <c r="A6880" s="26">
        <v>2011</v>
      </c>
      <c r="B6880" s="26">
        <v>107</v>
      </c>
      <c r="C6880" s="26" t="s">
        <v>15003</v>
      </c>
      <c r="D6880" s="26" t="s">
        <v>15004</v>
      </c>
      <c r="E6880" s="26" t="s">
        <v>85</v>
      </c>
      <c r="F6880" s="26">
        <v>4</v>
      </c>
      <c r="G6880" s="26">
        <v>2</v>
      </c>
      <c r="H6880" s="26">
        <v>3</v>
      </c>
      <c r="I6880" s="26">
        <v>6</v>
      </c>
      <c r="J6880" s="26" t="s">
        <v>566</v>
      </c>
    </row>
    <row r="6881" spans="1:10" hidden="1" x14ac:dyDescent="0.75">
      <c r="A6881" s="25">
        <v>2011</v>
      </c>
      <c r="B6881" s="25">
        <v>108</v>
      </c>
      <c r="C6881" s="25" t="s">
        <v>15005</v>
      </c>
      <c r="D6881" s="25" t="s">
        <v>15006</v>
      </c>
      <c r="E6881" s="25" t="s">
        <v>85</v>
      </c>
      <c r="F6881" s="25">
        <v>2</v>
      </c>
      <c r="G6881" s="25">
        <v>1</v>
      </c>
      <c r="H6881" s="25">
        <v>1</v>
      </c>
      <c r="I6881" s="25">
        <v>3</v>
      </c>
      <c r="J6881" s="25" t="s">
        <v>942</v>
      </c>
    </row>
    <row r="6882" spans="1:10" hidden="1" x14ac:dyDescent="0.75">
      <c r="A6882" s="26">
        <v>2011</v>
      </c>
      <c r="B6882" s="26">
        <v>109</v>
      </c>
      <c r="C6882" s="26" t="s">
        <v>15007</v>
      </c>
      <c r="D6882" s="26" t="s">
        <v>15008</v>
      </c>
      <c r="E6882" s="26" t="s">
        <v>85</v>
      </c>
      <c r="F6882" s="26">
        <v>1</v>
      </c>
      <c r="G6882" s="26">
        <v>1</v>
      </c>
      <c r="H6882" s="26">
        <v>1</v>
      </c>
      <c r="I6882" s="26">
        <v>1</v>
      </c>
      <c r="J6882" s="26" t="s">
        <v>2321</v>
      </c>
    </row>
    <row r="6883" spans="1:10" hidden="1" x14ac:dyDescent="0.75">
      <c r="A6883" s="25">
        <v>2011</v>
      </c>
      <c r="B6883" s="25" t="s">
        <v>589</v>
      </c>
      <c r="C6883" s="25" t="s">
        <v>15009</v>
      </c>
      <c r="D6883" s="25" t="s">
        <v>591</v>
      </c>
      <c r="E6883" s="25" t="s">
        <v>1644</v>
      </c>
      <c r="F6883" s="25">
        <v>0</v>
      </c>
      <c r="G6883" s="25">
        <v>0</v>
      </c>
      <c r="H6883" s="25">
        <v>1</v>
      </c>
      <c r="I6883" s="25">
        <v>1</v>
      </c>
      <c r="J6883" s="25" t="s">
        <v>1644</v>
      </c>
    </row>
    <row r="6884" spans="1:10" hidden="1" x14ac:dyDescent="0.75">
      <c r="A6884" s="26">
        <v>2012</v>
      </c>
      <c r="B6884" s="26">
        <v>0</v>
      </c>
      <c r="C6884" s="26" t="s">
        <v>5449</v>
      </c>
      <c r="D6884" s="26" t="s">
        <v>12647</v>
      </c>
      <c r="E6884" s="26" t="s">
        <v>7555</v>
      </c>
      <c r="F6884" s="26">
        <v>100000</v>
      </c>
      <c r="G6884" s="26">
        <v>481</v>
      </c>
      <c r="H6884" s="26">
        <v>99587</v>
      </c>
      <c r="I6884" s="26">
        <v>7155206</v>
      </c>
      <c r="J6884" s="26" t="s">
        <v>15012</v>
      </c>
    </row>
    <row r="6885" spans="1:10" hidden="1" x14ac:dyDescent="0.75">
      <c r="A6885" s="25">
        <v>2012</v>
      </c>
      <c r="B6885" s="25">
        <v>1</v>
      </c>
      <c r="C6885" s="25" t="s">
        <v>5393</v>
      </c>
      <c r="D6885" s="25" t="s">
        <v>5393</v>
      </c>
      <c r="E6885" s="25" t="s">
        <v>85</v>
      </c>
      <c r="F6885" s="25">
        <v>99519</v>
      </c>
      <c r="G6885" s="25">
        <v>38</v>
      </c>
      <c r="H6885" s="25">
        <v>99501</v>
      </c>
      <c r="I6885" s="25">
        <v>7055619</v>
      </c>
      <c r="J6885" s="25" t="s">
        <v>15014</v>
      </c>
    </row>
    <row r="6886" spans="1:10" hidden="1" x14ac:dyDescent="0.75">
      <c r="A6886" s="26">
        <v>2012</v>
      </c>
      <c r="B6886" s="26">
        <v>2</v>
      </c>
      <c r="C6886" s="26" t="s">
        <v>11166</v>
      </c>
      <c r="D6886" s="26" t="s">
        <v>11166</v>
      </c>
      <c r="E6886" s="26" t="s">
        <v>85</v>
      </c>
      <c r="F6886" s="26">
        <v>99482</v>
      </c>
      <c r="G6886" s="26">
        <v>19</v>
      </c>
      <c r="H6886" s="26">
        <v>99472</v>
      </c>
      <c r="I6886" s="26">
        <v>6956119</v>
      </c>
      <c r="J6886" s="26" t="s">
        <v>15016</v>
      </c>
    </row>
    <row r="6887" spans="1:10" hidden="1" x14ac:dyDescent="0.75">
      <c r="A6887" s="25">
        <v>2012</v>
      </c>
      <c r="B6887" s="25">
        <v>3</v>
      </c>
      <c r="C6887" s="25" t="s">
        <v>11372</v>
      </c>
      <c r="D6887" s="25" t="s">
        <v>11372</v>
      </c>
      <c r="E6887" s="25" t="s">
        <v>85</v>
      </c>
      <c r="F6887" s="25">
        <v>99463</v>
      </c>
      <c r="G6887" s="25">
        <v>14</v>
      </c>
      <c r="H6887" s="25">
        <v>99456</v>
      </c>
      <c r="I6887" s="25">
        <v>6856646</v>
      </c>
      <c r="J6887" s="25" t="s">
        <v>15018</v>
      </c>
    </row>
    <row r="6888" spans="1:10" hidden="1" x14ac:dyDescent="0.75">
      <c r="A6888" s="26">
        <v>2012</v>
      </c>
      <c r="B6888" s="26">
        <v>4</v>
      </c>
      <c r="C6888" s="26" t="s">
        <v>13781</v>
      </c>
      <c r="D6888" s="26" t="s">
        <v>13781</v>
      </c>
      <c r="E6888" s="26" t="s">
        <v>85</v>
      </c>
      <c r="F6888" s="26">
        <v>99449</v>
      </c>
      <c r="G6888" s="26">
        <v>8</v>
      </c>
      <c r="H6888" s="26">
        <v>99445</v>
      </c>
      <c r="I6888" s="26">
        <v>6757190</v>
      </c>
      <c r="J6888" s="26" t="s">
        <v>15020</v>
      </c>
    </row>
    <row r="6889" spans="1:10" hidden="1" x14ac:dyDescent="0.75">
      <c r="A6889" s="25">
        <v>2012</v>
      </c>
      <c r="B6889" s="25">
        <v>5</v>
      </c>
      <c r="C6889" s="25" t="s">
        <v>14492</v>
      </c>
      <c r="D6889" s="25" t="s">
        <v>14492</v>
      </c>
      <c r="E6889" s="25" t="s">
        <v>85</v>
      </c>
      <c r="F6889" s="25">
        <v>99441</v>
      </c>
      <c r="G6889" s="25">
        <v>4</v>
      </c>
      <c r="H6889" s="25">
        <v>99439</v>
      </c>
      <c r="I6889" s="25">
        <v>6657745</v>
      </c>
      <c r="J6889" s="25" t="s">
        <v>15022</v>
      </c>
    </row>
    <row r="6890" spans="1:10" hidden="1" x14ac:dyDescent="0.75">
      <c r="A6890" s="26">
        <v>2012</v>
      </c>
      <c r="B6890" s="26">
        <v>6</v>
      </c>
      <c r="C6890" s="26" t="s">
        <v>13781</v>
      </c>
      <c r="D6890" s="26" t="s">
        <v>13781</v>
      </c>
      <c r="E6890" s="26" t="s">
        <v>85</v>
      </c>
      <c r="F6890" s="26">
        <v>99438</v>
      </c>
      <c r="G6890" s="26">
        <v>8</v>
      </c>
      <c r="H6890" s="26">
        <v>99434</v>
      </c>
      <c r="I6890" s="26">
        <v>6558305</v>
      </c>
      <c r="J6890" s="26" t="s">
        <v>7337</v>
      </c>
    </row>
    <row r="6891" spans="1:10" hidden="1" x14ac:dyDescent="0.75">
      <c r="A6891" s="25">
        <v>2012</v>
      </c>
      <c r="B6891" s="25">
        <v>7</v>
      </c>
      <c r="C6891" s="25" t="s">
        <v>15024</v>
      </c>
      <c r="D6891" s="25" t="s">
        <v>15024</v>
      </c>
      <c r="E6891" s="25" t="s">
        <v>85</v>
      </c>
      <c r="F6891" s="25">
        <v>99430</v>
      </c>
      <c r="G6891" s="25">
        <v>2</v>
      </c>
      <c r="H6891" s="25">
        <v>99429</v>
      </c>
      <c r="I6891" s="25">
        <v>6458872</v>
      </c>
      <c r="J6891" s="25" t="s">
        <v>2032</v>
      </c>
    </row>
    <row r="6892" spans="1:10" hidden="1" x14ac:dyDescent="0.75">
      <c r="A6892" s="26">
        <v>2012</v>
      </c>
      <c r="B6892" s="26">
        <v>8</v>
      </c>
      <c r="C6892" s="26" t="s">
        <v>13189</v>
      </c>
      <c r="D6892" s="26" t="s">
        <v>13189</v>
      </c>
      <c r="E6892" s="26" t="s">
        <v>85</v>
      </c>
      <c r="F6892" s="26">
        <v>99428</v>
      </c>
      <c r="G6892" s="26">
        <v>15</v>
      </c>
      <c r="H6892" s="26">
        <v>99420</v>
      </c>
      <c r="I6892" s="26">
        <v>6359443</v>
      </c>
      <c r="J6892" s="26" t="s">
        <v>13379</v>
      </c>
    </row>
    <row r="6893" spans="1:10" hidden="1" x14ac:dyDescent="0.75">
      <c r="A6893" s="25">
        <v>2012</v>
      </c>
      <c r="B6893" s="25">
        <v>9</v>
      </c>
      <c r="C6893" s="25" t="s">
        <v>13377</v>
      </c>
      <c r="D6893" s="25" t="s">
        <v>13377</v>
      </c>
      <c r="E6893" s="25" t="s">
        <v>85</v>
      </c>
      <c r="F6893" s="25">
        <v>99413</v>
      </c>
      <c r="G6893" s="25">
        <v>10</v>
      </c>
      <c r="H6893" s="25">
        <v>99408</v>
      </c>
      <c r="I6893" s="25">
        <v>6260022</v>
      </c>
      <c r="J6893" s="25" t="s">
        <v>13382</v>
      </c>
    </row>
    <row r="6894" spans="1:10" hidden="1" x14ac:dyDescent="0.75">
      <c r="A6894" s="26">
        <v>2012</v>
      </c>
      <c r="B6894" s="26">
        <v>10</v>
      </c>
      <c r="C6894" s="26" t="s">
        <v>4376</v>
      </c>
      <c r="D6894" s="26" t="s">
        <v>4376</v>
      </c>
      <c r="E6894" s="26" t="s">
        <v>85</v>
      </c>
      <c r="F6894" s="26">
        <v>99403</v>
      </c>
      <c r="G6894" s="26">
        <v>34</v>
      </c>
      <c r="H6894" s="26">
        <v>99386</v>
      </c>
      <c r="I6894" s="26">
        <v>6160614</v>
      </c>
      <c r="J6894" s="26" t="s">
        <v>13384</v>
      </c>
    </row>
    <row r="6895" spans="1:10" hidden="1" x14ac:dyDescent="0.75">
      <c r="A6895" s="25">
        <v>2012</v>
      </c>
      <c r="B6895" s="25">
        <v>11</v>
      </c>
      <c r="C6895" s="25" t="s">
        <v>11372</v>
      </c>
      <c r="D6895" s="25" t="s">
        <v>11372</v>
      </c>
      <c r="E6895" s="25" t="s">
        <v>85</v>
      </c>
      <c r="F6895" s="25">
        <v>99369</v>
      </c>
      <c r="G6895" s="25">
        <v>14</v>
      </c>
      <c r="H6895" s="25">
        <v>99362</v>
      </c>
      <c r="I6895" s="25">
        <v>6061228</v>
      </c>
      <c r="J6895" s="25" t="s">
        <v>15029</v>
      </c>
    </row>
    <row r="6896" spans="1:10" hidden="1" x14ac:dyDescent="0.75">
      <c r="A6896" s="26">
        <v>2012</v>
      </c>
      <c r="B6896" s="26">
        <v>12</v>
      </c>
      <c r="C6896" s="26" t="s">
        <v>11372</v>
      </c>
      <c r="D6896" s="26" t="s">
        <v>11372</v>
      </c>
      <c r="E6896" s="26" t="s">
        <v>85</v>
      </c>
      <c r="F6896" s="26">
        <v>99355</v>
      </c>
      <c r="G6896" s="26">
        <v>14</v>
      </c>
      <c r="H6896" s="26">
        <v>99348</v>
      </c>
      <c r="I6896" s="26">
        <v>5961867</v>
      </c>
      <c r="J6896" s="26" t="s">
        <v>15031</v>
      </c>
    </row>
    <row r="6897" spans="1:10" hidden="1" x14ac:dyDescent="0.75">
      <c r="A6897" s="25">
        <v>2012</v>
      </c>
      <c r="B6897" s="25">
        <v>13</v>
      </c>
      <c r="C6897" s="25" t="s">
        <v>8258</v>
      </c>
      <c r="D6897" s="25" t="s">
        <v>8258</v>
      </c>
      <c r="E6897" s="25" t="s">
        <v>85</v>
      </c>
      <c r="F6897" s="25">
        <v>99341</v>
      </c>
      <c r="G6897" s="25">
        <v>31</v>
      </c>
      <c r="H6897" s="25">
        <v>99326</v>
      </c>
      <c r="I6897" s="25">
        <v>5862519</v>
      </c>
      <c r="J6897" s="25" t="s">
        <v>7813</v>
      </c>
    </row>
    <row r="6898" spans="1:10" hidden="1" x14ac:dyDescent="0.75">
      <c r="A6898" s="26">
        <v>2012</v>
      </c>
      <c r="B6898" s="26">
        <v>14</v>
      </c>
      <c r="C6898" s="26" t="s">
        <v>9868</v>
      </c>
      <c r="D6898" s="26" t="s">
        <v>9868</v>
      </c>
      <c r="E6898" s="26" t="s">
        <v>85</v>
      </c>
      <c r="F6898" s="26">
        <v>99310</v>
      </c>
      <c r="G6898" s="26">
        <v>18</v>
      </c>
      <c r="H6898" s="26">
        <v>99302</v>
      </c>
      <c r="I6898" s="26">
        <v>5763193</v>
      </c>
      <c r="J6898" s="26" t="s">
        <v>7815</v>
      </c>
    </row>
    <row r="6899" spans="1:10" hidden="1" x14ac:dyDescent="0.75">
      <c r="A6899" s="25">
        <v>2012</v>
      </c>
      <c r="B6899" s="25">
        <v>15</v>
      </c>
      <c r="C6899" s="25" t="s">
        <v>9409</v>
      </c>
      <c r="D6899" s="25" t="s">
        <v>9409</v>
      </c>
      <c r="E6899" s="25" t="s">
        <v>85</v>
      </c>
      <c r="F6899" s="25">
        <v>99293</v>
      </c>
      <c r="G6899" s="25">
        <v>24</v>
      </c>
      <c r="H6899" s="25">
        <v>99281</v>
      </c>
      <c r="I6899" s="25">
        <v>5663892</v>
      </c>
      <c r="J6899" s="25" t="s">
        <v>13391</v>
      </c>
    </row>
    <row r="6900" spans="1:10" hidden="1" x14ac:dyDescent="0.75">
      <c r="A6900" s="26">
        <v>2012</v>
      </c>
      <c r="B6900" s="26">
        <v>16</v>
      </c>
      <c r="C6900" s="26" t="s">
        <v>11166</v>
      </c>
      <c r="D6900" s="26" t="s">
        <v>11166</v>
      </c>
      <c r="E6900" s="26" t="s">
        <v>85</v>
      </c>
      <c r="F6900" s="26">
        <v>99269</v>
      </c>
      <c r="G6900" s="26">
        <v>19</v>
      </c>
      <c r="H6900" s="26">
        <v>99260</v>
      </c>
      <c r="I6900" s="26">
        <v>5564611</v>
      </c>
      <c r="J6900" s="26" t="s">
        <v>15034</v>
      </c>
    </row>
    <row r="6901" spans="1:10" hidden="1" x14ac:dyDescent="0.75">
      <c r="A6901" s="25">
        <v>2012</v>
      </c>
      <c r="B6901" s="25">
        <v>17</v>
      </c>
      <c r="C6901" s="25" t="s">
        <v>4634</v>
      </c>
      <c r="D6901" s="25" t="s">
        <v>4634</v>
      </c>
      <c r="E6901" s="25" t="s">
        <v>85</v>
      </c>
      <c r="F6901" s="25">
        <v>99250</v>
      </c>
      <c r="G6901" s="25">
        <v>30</v>
      </c>
      <c r="H6901" s="25">
        <v>99235</v>
      </c>
      <c r="I6901" s="25">
        <v>5465351</v>
      </c>
      <c r="J6901" s="25" t="s">
        <v>15035</v>
      </c>
    </row>
    <row r="6902" spans="1:10" hidden="1" x14ac:dyDescent="0.75">
      <c r="A6902" s="26">
        <v>2012</v>
      </c>
      <c r="B6902" s="26">
        <v>18</v>
      </c>
      <c r="C6902" s="26" t="s">
        <v>2688</v>
      </c>
      <c r="D6902" s="26" t="s">
        <v>2688</v>
      </c>
      <c r="E6902" s="26" t="s">
        <v>85</v>
      </c>
      <c r="F6902" s="26">
        <v>99220</v>
      </c>
      <c r="G6902" s="26">
        <v>56</v>
      </c>
      <c r="H6902" s="26">
        <v>99192</v>
      </c>
      <c r="I6902" s="26">
        <v>5366116</v>
      </c>
      <c r="J6902" s="26" t="s">
        <v>13398</v>
      </c>
    </row>
    <row r="6903" spans="1:10" hidden="1" x14ac:dyDescent="0.75">
      <c r="A6903" s="25">
        <v>2012</v>
      </c>
      <c r="B6903" s="25">
        <v>19</v>
      </c>
      <c r="C6903" s="25" t="s">
        <v>1690</v>
      </c>
      <c r="D6903" s="25" t="s">
        <v>1690</v>
      </c>
      <c r="E6903" s="25" t="s">
        <v>85</v>
      </c>
      <c r="F6903" s="25">
        <v>99164</v>
      </c>
      <c r="G6903" s="25">
        <v>60</v>
      </c>
      <c r="H6903" s="25">
        <v>99134</v>
      </c>
      <c r="I6903" s="25">
        <v>5266924</v>
      </c>
      <c r="J6903" s="25" t="s">
        <v>15038</v>
      </c>
    </row>
    <row r="6904" spans="1:10" hidden="1" x14ac:dyDescent="0.75">
      <c r="A6904" s="26">
        <v>2012</v>
      </c>
      <c r="B6904" s="26">
        <v>20</v>
      </c>
      <c r="C6904" s="26" t="s">
        <v>1690</v>
      </c>
      <c r="D6904" s="26" t="s">
        <v>1690</v>
      </c>
      <c r="E6904" s="26" t="s">
        <v>85</v>
      </c>
      <c r="F6904" s="26">
        <v>99104</v>
      </c>
      <c r="G6904" s="26">
        <v>61</v>
      </c>
      <c r="H6904" s="26">
        <v>99073</v>
      </c>
      <c r="I6904" s="26">
        <v>5167790</v>
      </c>
      <c r="J6904" s="26" t="s">
        <v>15041</v>
      </c>
    </row>
    <row r="6905" spans="1:10" hidden="1" x14ac:dyDescent="0.75">
      <c r="A6905" s="25">
        <v>2012</v>
      </c>
      <c r="B6905" s="25">
        <v>21</v>
      </c>
      <c r="C6905" s="25" t="s">
        <v>2688</v>
      </c>
      <c r="D6905" s="25" t="s">
        <v>2688</v>
      </c>
      <c r="E6905" s="25" t="s">
        <v>85</v>
      </c>
      <c r="F6905" s="25">
        <v>99043</v>
      </c>
      <c r="G6905" s="25">
        <v>57</v>
      </c>
      <c r="H6905" s="25">
        <v>99015</v>
      </c>
      <c r="I6905" s="25">
        <v>5068717</v>
      </c>
      <c r="J6905" s="25" t="s">
        <v>15042</v>
      </c>
    </row>
    <row r="6906" spans="1:10" hidden="1" x14ac:dyDescent="0.75">
      <c r="A6906" s="26">
        <v>2012</v>
      </c>
      <c r="B6906" s="26">
        <v>22</v>
      </c>
      <c r="C6906" s="26" t="s">
        <v>2988</v>
      </c>
      <c r="D6906" s="26" t="s">
        <v>2988</v>
      </c>
      <c r="E6906" s="26" t="s">
        <v>85</v>
      </c>
      <c r="F6906" s="26">
        <v>98986</v>
      </c>
      <c r="G6906" s="26">
        <v>63</v>
      </c>
      <c r="H6906" s="26">
        <v>98955</v>
      </c>
      <c r="I6906" s="26">
        <v>4969702</v>
      </c>
      <c r="J6906" s="26" t="s">
        <v>15043</v>
      </c>
    </row>
    <row r="6907" spans="1:10" hidden="1" x14ac:dyDescent="0.75">
      <c r="A6907" s="25">
        <v>2012</v>
      </c>
      <c r="B6907" s="25">
        <v>23</v>
      </c>
      <c r="C6907" s="25" t="s">
        <v>1686</v>
      </c>
      <c r="D6907" s="25" t="s">
        <v>1686</v>
      </c>
      <c r="E6907" s="25" t="s">
        <v>85</v>
      </c>
      <c r="F6907" s="25">
        <v>98923</v>
      </c>
      <c r="G6907" s="25">
        <v>71</v>
      </c>
      <c r="H6907" s="25">
        <v>98887</v>
      </c>
      <c r="I6907" s="25">
        <v>4870748</v>
      </c>
      <c r="J6907" s="25" t="s">
        <v>15044</v>
      </c>
    </row>
    <row r="6908" spans="1:10" hidden="1" x14ac:dyDescent="0.75">
      <c r="A6908" s="26">
        <v>2012</v>
      </c>
      <c r="B6908" s="26">
        <v>24</v>
      </c>
      <c r="C6908" s="26" t="s">
        <v>3570</v>
      </c>
      <c r="D6908" s="26" t="s">
        <v>3570</v>
      </c>
      <c r="E6908" s="26" t="s">
        <v>85</v>
      </c>
      <c r="F6908" s="26">
        <v>98852</v>
      </c>
      <c r="G6908" s="26">
        <v>81</v>
      </c>
      <c r="H6908" s="26">
        <v>98811</v>
      </c>
      <c r="I6908" s="26">
        <v>4771860</v>
      </c>
      <c r="J6908" s="26" t="s">
        <v>5917</v>
      </c>
    </row>
    <row r="6909" spans="1:10" hidden="1" x14ac:dyDescent="0.75">
      <c r="A6909" s="25">
        <v>2012</v>
      </c>
      <c r="B6909" s="25">
        <v>25</v>
      </c>
      <c r="C6909" s="25" t="s">
        <v>2353</v>
      </c>
      <c r="D6909" s="25" t="s">
        <v>2353</v>
      </c>
      <c r="E6909" s="25" t="s">
        <v>85</v>
      </c>
      <c r="F6909" s="25">
        <v>98770</v>
      </c>
      <c r="G6909" s="25">
        <v>61</v>
      </c>
      <c r="H6909" s="25">
        <v>98740</v>
      </c>
      <c r="I6909" s="25">
        <v>4673049</v>
      </c>
      <c r="J6909" s="25" t="s">
        <v>4650</v>
      </c>
    </row>
    <row r="6910" spans="1:10" hidden="1" x14ac:dyDescent="0.75">
      <c r="A6910" s="26">
        <v>2012</v>
      </c>
      <c r="B6910" s="26">
        <v>26</v>
      </c>
      <c r="C6910" s="26" t="s">
        <v>2363</v>
      </c>
      <c r="D6910" s="26" t="s">
        <v>2363</v>
      </c>
      <c r="E6910" s="26" t="s">
        <v>85</v>
      </c>
      <c r="F6910" s="26">
        <v>98709</v>
      </c>
      <c r="G6910" s="26">
        <v>93</v>
      </c>
      <c r="H6910" s="26">
        <v>98663</v>
      </c>
      <c r="I6910" s="26">
        <v>4574310</v>
      </c>
      <c r="J6910" s="26" t="s">
        <v>14702</v>
      </c>
    </row>
    <row r="6911" spans="1:10" hidden="1" x14ac:dyDescent="0.75">
      <c r="A6911" s="25">
        <v>2012</v>
      </c>
      <c r="B6911" s="25">
        <v>27</v>
      </c>
      <c r="C6911" s="25" t="s">
        <v>1351</v>
      </c>
      <c r="D6911" s="25" t="s">
        <v>1351</v>
      </c>
      <c r="E6911" s="25" t="s">
        <v>85</v>
      </c>
      <c r="F6911" s="25">
        <v>98617</v>
      </c>
      <c r="G6911" s="25">
        <v>78</v>
      </c>
      <c r="H6911" s="25">
        <v>98577</v>
      </c>
      <c r="I6911" s="25">
        <v>4475647</v>
      </c>
      <c r="J6911" s="25" t="s">
        <v>14704</v>
      </c>
    </row>
    <row r="6912" spans="1:10" hidden="1" x14ac:dyDescent="0.75">
      <c r="A6912" s="26">
        <v>2012</v>
      </c>
      <c r="B6912" s="26">
        <v>28</v>
      </c>
      <c r="C6912" s="26" t="s">
        <v>998</v>
      </c>
      <c r="D6912" s="26" t="s">
        <v>998</v>
      </c>
      <c r="E6912" s="26" t="s">
        <v>85</v>
      </c>
      <c r="F6912" s="26">
        <v>98538</v>
      </c>
      <c r="G6912" s="26">
        <v>76</v>
      </c>
      <c r="H6912" s="26">
        <v>98500</v>
      </c>
      <c r="I6912" s="26">
        <v>4377069</v>
      </c>
      <c r="J6912" s="26" t="s">
        <v>15048</v>
      </c>
    </row>
    <row r="6913" spans="1:10" hidden="1" x14ac:dyDescent="0.75">
      <c r="A6913" s="25">
        <v>2012</v>
      </c>
      <c r="B6913" s="25">
        <v>29</v>
      </c>
      <c r="C6913" s="25" t="s">
        <v>2038</v>
      </c>
      <c r="D6913" s="25" t="s">
        <v>2038</v>
      </c>
      <c r="E6913" s="25" t="s">
        <v>85</v>
      </c>
      <c r="F6913" s="25">
        <v>98462</v>
      </c>
      <c r="G6913" s="25">
        <v>72</v>
      </c>
      <c r="H6913" s="25">
        <v>98426</v>
      </c>
      <c r="I6913" s="25">
        <v>4278569</v>
      </c>
      <c r="J6913" s="25" t="s">
        <v>14707</v>
      </c>
    </row>
    <row r="6914" spans="1:10" hidden="1" x14ac:dyDescent="0.75">
      <c r="A6914" s="26">
        <v>2012</v>
      </c>
      <c r="B6914" s="26">
        <v>30</v>
      </c>
      <c r="C6914" s="26" t="s">
        <v>2029</v>
      </c>
      <c r="D6914" s="26" t="s">
        <v>2029</v>
      </c>
      <c r="E6914" s="26" t="s">
        <v>85</v>
      </c>
      <c r="F6914" s="26">
        <v>98390</v>
      </c>
      <c r="G6914" s="26">
        <v>90</v>
      </c>
      <c r="H6914" s="26">
        <v>98345</v>
      </c>
      <c r="I6914" s="26">
        <v>4180143</v>
      </c>
      <c r="J6914" s="26" t="s">
        <v>15051</v>
      </c>
    </row>
    <row r="6915" spans="1:10" hidden="1" x14ac:dyDescent="0.75">
      <c r="A6915" s="25">
        <v>2012</v>
      </c>
      <c r="B6915" s="25">
        <v>31</v>
      </c>
      <c r="C6915" s="25" t="s">
        <v>1701</v>
      </c>
      <c r="D6915" s="25" t="s">
        <v>1701</v>
      </c>
      <c r="E6915" s="25" t="s">
        <v>85</v>
      </c>
      <c r="F6915" s="25">
        <v>98300</v>
      </c>
      <c r="G6915" s="25">
        <v>98</v>
      </c>
      <c r="H6915" s="25">
        <v>98251</v>
      </c>
      <c r="I6915" s="25">
        <v>4081798</v>
      </c>
      <c r="J6915" s="25" t="s">
        <v>13215</v>
      </c>
    </row>
    <row r="6916" spans="1:10" hidden="1" x14ac:dyDescent="0.75">
      <c r="A6916" s="26">
        <v>2012</v>
      </c>
      <c r="B6916" s="26">
        <v>32</v>
      </c>
      <c r="C6916" s="26" t="s">
        <v>1347</v>
      </c>
      <c r="D6916" s="26" t="s">
        <v>1347</v>
      </c>
      <c r="E6916" s="26" t="s">
        <v>85</v>
      </c>
      <c r="F6916" s="26">
        <v>98202</v>
      </c>
      <c r="G6916" s="26">
        <v>88</v>
      </c>
      <c r="H6916" s="26">
        <v>98158</v>
      </c>
      <c r="I6916" s="26">
        <v>3983547</v>
      </c>
      <c r="J6916" s="26" t="s">
        <v>9205</v>
      </c>
    </row>
    <row r="6917" spans="1:10" hidden="1" x14ac:dyDescent="0.75">
      <c r="A6917" s="25">
        <v>2012</v>
      </c>
      <c r="B6917" s="25">
        <v>33</v>
      </c>
      <c r="C6917" s="25" t="s">
        <v>142</v>
      </c>
      <c r="D6917" s="25" t="s">
        <v>142</v>
      </c>
      <c r="E6917" s="25" t="s">
        <v>85</v>
      </c>
      <c r="F6917" s="25">
        <v>98114</v>
      </c>
      <c r="G6917" s="25">
        <v>111</v>
      </c>
      <c r="H6917" s="25">
        <v>98058</v>
      </c>
      <c r="I6917" s="25">
        <v>3885389</v>
      </c>
      <c r="J6917" s="25" t="s">
        <v>9438</v>
      </c>
    </row>
    <row r="6918" spans="1:10" hidden="1" x14ac:dyDescent="0.75">
      <c r="A6918" s="26">
        <v>2012</v>
      </c>
      <c r="B6918" s="26">
        <v>34</v>
      </c>
      <c r="C6918" s="26" t="s">
        <v>126</v>
      </c>
      <c r="D6918" s="26" t="s">
        <v>126</v>
      </c>
      <c r="E6918" s="26" t="s">
        <v>85</v>
      </c>
      <c r="F6918" s="26">
        <v>98002</v>
      </c>
      <c r="G6918" s="26">
        <v>112</v>
      </c>
      <c r="H6918" s="26">
        <v>97946</v>
      </c>
      <c r="I6918" s="26">
        <v>3787331</v>
      </c>
      <c r="J6918" s="26" t="s">
        <v>15053</v>
      </c>
    </row>
    <row r="6919" spans="1:10" hidden="1" x14ac:dyDescent="0.75">
      <c r="A6919" s="25">
        <v>2012</v>
      </c>
      <c r="B6919" s="25">
        <v>35</v>
      </c>
      <c r="C6919" s="25" t="s">
        <v>10556</v>
      </c>
      <c r="D6919" s="25" t="s">
        <v>10556</v>
      </c>
      <c r="E6919" s="25" t="s">
        <v>85</v>
      </c>
      <c r="F6919" s="25">
        <v>97890</v>
      </c>
      <c r="G6919" s="25">
        <v>115</v>
      </c>
      <c r="H6919" s="25">
        <v>97833</v>
      </c>
      <c r="I6919" s="25">
        <v>3689385</v>
      </c>
      <c r="J6919" s="25" t="s">
        <v>13022</v>
      </c>
    </row>
    <row r="6920" spans="1:10" hidden="1" x14ac:dyDescent="0.75">
      <c r="A6920" s="26">
        <v>2012</v>
      </c>
      <c r="B6920" s="26">
        <v>36</v>
      </c>
      <c r="C6920" s="26" t="s">
        <v>119</v>
      </c>
      <c r="D6920" s="26" t="s">
        <v>119</v>
      </c>
      <c r="E6920" s="26" t="s">
        <v>85</v>
      </c>
      <c r="F6920" s="26">
        <v>97775</v>
      </c>
      <c r="G6920" s="26">
        <v>130</v>
      </c>
      <c r="H6920" s="26">
        <v>97710</v>
      </c>
      <c r="I6920" s="26">
        <v>3591552</v>
      </c>
      <c r="J6920" s="26" t="s">
        <v>15056</v>
      </c>
    </row>
    <row r="6921" spans="1:10" hidden="1" x14ac:dyDescent="0.75">
      <c r="A6921" s="25">
        <v>2012</v>
      </c>
      <c r="B6921" s="25">
        <v>37</v>
      </c>
      <c r="C6921" s="25" t="s">
        <v>4891</v>
      </c>
      <c r="D6921" s="25" t="s">
        <v>4891</v>
      </c>
      <c r="E6921" s="25" t="s">
        <v>85</v>
      </c>
      <c r="F6921" s="25">
        <v>97645</v>
      </c>
      <c r="G6921" s="25">
        <v>136</v>
      </c>
      <c r="H6921" s="25">
        <v>97577</v>
      </c>
      <c r="I6921" s="25">
        <v>3493842</v>
      </c>
      <c r="J6921" s="25" t="s">
        <v>15057</v>
      </c>
    </row>
    <row r="6922" spans="1:10" hidden="1" x14ac:dyDescent="0.75">
      <c r="A6922" s="26">
        <v>2012</v>
      </c>
      <c r="B6922" s="26">
        <v>38</v>
      </c>
      <c r="C6922" s="26" t="s">
        <v>2068</v>
      </c>
      <c r="D6922" s="26" t="s">
        <v>2068</v>
      </c>
      <c r="E6922" s="26" t="s">
        <v>85</v>
      </c>
      <c r="F6922" s="26">
        <v>97509</v>
      </c>
      <c r="G6922" s="26">
        <v>166</v>
      </c>
      <c r="H6922" s="26">
        <v>97426</v>
      </c>
      <c r="I6922" s="26">
        <v>3396264</v>
      </c>
      <c r="J6922" s="26" t="s">
        <v>4910</v>
      </c>
    </row>
    <row r="6923" spans="1:10" hidden="1" x14ac:dyDescent="0.75">
      <c r="A6923" s="25">
        <v>2012</v>
      </c>
      <c r="B6923" s="25">
        <v>39</v>
      </c>
      <c r="C6923" s="25" t="s">
        <v>1714</v>
      </c>
      <c r="D6923" s="25" t="s">
        <v>1714</v>
      </c>
      <c r="E6923" s="25" t="s">
        <v>85</v>
      </c>
      <c r="F6923" s="25">
        <v>97343</v>
      </c>
      <c r="G6923" s="25">
        <v>179</v>
      </c>
      <c r="H6923" s="25">
        <v>97254</v>
      </c>
      <c r="I6923" s="25">
        <v>3298838</v>
      </c>
      <c r="J6923" s="25" t="s">
        <v>15058</v>
      </c>
    </row>
    <row r="6924" spans="1:10" hidden="1" x14ac:dyDescent="0.75">
      <c r="A6924" s="26">
        <v>2012</v>
      </c>
      <c r="B6924" s="26">
        <v>40</v>
      </c>
      <c r="C6924" s="26" t="s">
        <v>1395</v>
      </c>
      <c r="D6924" s="26" t="s">
        <v>1395</v>
      </c>
      <c r="E6924" s="26" t="s">
        <v>85</v>
      </c>
      <c r="F6924" s="26">
        <v>97164</v>
      </c>
      <c r="G6924" s="26">
        <v>219</v>
      </c>
      <c r="H6924" s="26">
        <v>97055</v>
      </c>
      <c r="I6924" s="26">
        <v>3201584</v>
      </c>
      <c r="J6924" s="26" t="s">
        <v>8765</v>
      </c>
    </row>
    <row r="6925" spans="1:10" hidden="1" x14ac:dyDescent="0.75">
      <c r="A6925" s="25">
        <v>2012</v>
      </c>
      <c r="B6925" s="25">
        <v>41</v>
      </c>
      <c r="C6925" s="25" t="s">
        <v>2390</v>
      </c>
      <c r="D6925" s="25" t="s">
        <v>2095</v>
      </c>
      <c r="E6925" s="25" t="s">
        <v>85</v>
      </c>
      <c r="F6925" s="25">
        <v>96945</v>
      </c>
      <c r="G6925" s="25">
        <v>252</v>
      </c>
      <c r="H6925" s="25">
        <v>96819</v>
      </c>
      <c r="I6925" s="25">
        <v>3104530</v>
      </c>
      <c r="J6925" s="25" t="s">
        <v>7385</v>
      </c>
    </row>
    <row r="6926" spans="1:10" hidden="1" x14ac:dyDescent="0.75">
      <c r="A6926" s="26">
        <v>2012</v>
      </c>
      <c r="B6926" s="26">
        <v>42</v>
      </c>
      <c r="C6926" s="26" t="s">
        <v>214</v>
      </c>
      <c r="D6926" s="26" t="s">
        <v>12829</v>
      </c>
      <c r="E6926" s="26" t="s">
        <v>85</v>
      </c>
      <c r="F6926" s="26">
        <v>96693</v>
      </c>
      <c r="G6926" s="26">
        <v>279</v>
      </c>
      <c r="H6926" s="26">
        <v>96553</v>
      </c>
      <c r="I6926" s="26">
        <v>3007711</v>
      </c>
      <c r="J6926" s="26" t="s">
        <v>15060</v>
      </c>
    </row>
    <row r="6927" spans="1:10" hidden="1" x14ac:dyDescent="0.75">
      <c r="A6927" s="25">
        <v>2012</v>
      </c>
      <c r="B6927" s="25">
        <v>43</v>
      </c>
      <c r="C6927" s="25" t="s">
        <v>4676</v>
      </c>
      <c r="D6927" s="25" t="s">
        <v>4676</v>
      </c>
      <c r="E6927" s="25" t="s">
        <v>85</v>
      </c>
      <c r="F6927" s="25">
        <v>96414</v>
      </c>
      <c r="G6927" s="25">
        <v>369</v>
      </c>
      <c r="H6927" s="25">
        <v>96229</v>
      </c>
      <c r="I6927" s="25">
        <v>2911157</v>
      </c>
      <c r="J6927" s="25" t="s">
        <v>15061</v>
      </c>
    </row>
    <row r="6928" spans="1:10" hidden="1" x14ac:dyDescent="0.75">
      <c r="A6928" s="26">
        <v>2012</v>
      </c>
      <c r="B6928" s="26">
        <v>44</v>
      </c>
      <c r="C6928" s="26" t="s">
        <v>11822</v>
      </c>
      <c r="D6928" s="26" t="s">
        <v>11822</v>
      </c>
      <c r="E6928" s="26" t="s">
        <v>85</v>
      </c>
      <c r="F6928" s="26">
        <v>96045</v>
      </c>
      <c r="G6928" s="26">
        <v>377</v>
      </c>
      <c r="H6928" s="26">
        <v>95856</v>
      </c>
      <c r="I6928" s="26">
        <v>2814928</v>
      </c>
      <c r="J6928" s="26" t="s">
        <v>12243</v>
      </c>
    </row>
    <row r="6929" spans="1:10" hidden="1" x14ac:dyDescent="0.75">
      <c r="A6929" s="25">
        <v>2012</v>
      </c>
      <c r="B6929" s="25">
        <v>45</v>
      </c>
      <c r="C6929" s="25" t="s">
        <v>718</v>
      </c>
      <c r="D6929" s="25" t="s">
        <v>719</v>
      </c>
      <c r="E6929" s="25" t="s">
        <v>85</v>
      </c>
      <c r="F6929" s="25">
        <v>95668</v>
      </c>
      <c r="G6929" s="25">
        <v>494</v>
      </c>
      <c r="H6929" s="25">
        <v>95421</v>
      </c>
      <c r="I6929" s="25">
        <v>2719071</v>
      </c>
      <c r="J6929" s="25" t="s">
        <v>15062</v>
      </c>
    </row>
    <row r="6930" spans="1:10" hidden="1" x14ac:dyDescent="0.75">
      <c r="A6930" s="26">
        <v>2012</v>
      </c>
      <c r="B6930" s="26">
        <v>46</v>
      </c>
      <c r="C6930" s="26" t="s">
        <v>10990</v>
      </c>
      <c r="D6930" s="26" t="s">
        <v>10358</v>
      </c>
      <c r="E6930" s="26" t="s">
        <v>85</v>
      </c>
      <c r="F6930" s="26">
        <v>95173</v>
      </c>
      <c r="G6930" s="26">
        <v>479</v>
      </c>
      <c r="H6930" s="26">
        <v>94934</v>
      </c>
      <c r="I6930" s="26">
        <v>2623651</v>
      </c>
      <c r="J6930" s="26" t="s">
        <v>12445</v>
      </c>
    </row>
    <row r="6931" spans="1:10" hidden="1" x14ac:dyDescent="0.75">
      <c r="A6931" s="25">
        <v>2012</v>
      </c>
      <c r="B6931" s="25">
        <v>47</v>
      </c>
      <c r="C6931" s="25" t="s">
        <v>7393</v>
      </c>
      <c r="D6931" s="25" t="s">
        <v>11613</v>
      </c>
      <c r="E6931" s="25" t="s">
        <v>85</v>
      </c>
      <c r="F6931" s="25">
        <v>94695</v>
      </c>
      <c r="G6931" s="25">
        <v>574</v>
      </c>
      <c r="H6931" s="25">
        <v>94408</v>
      </c>
      <c r="I6931" s="25">
        <v>2528717</v>
      </c>
      <c r="J6931" s="25" t="s">
        <v>15063</v>
      </c>
    </row>
    <row r="6932" spans="1:10" hidden="1" x14ac:dyDescent="0.75">
      <c r="A6932" s="26">
        <v>2012</v>
      </c>
      <c r="B6932" s="26">
        <v>48</v>
      </c>
      <c r="C6932" s="26" t="s">
        <v>288</v>
      </c>
      <c r="D6932" s="26" t="s">
        <v>289</v>
      </c>
      <c r="E6932" s="26" t="s">
        <v>85</v>
      </c>
      <c r="F6932" s="26">
        <v>94121</v>
      </c>
      <c r="G6932" s="26">
        <v>735</v>
      </c>
      <c r="H6932" s="26">
        <v>93754</v>
      </c>
      <c r="I6932" s="26">
        <v>2434309</v>
      </c>
      <c r="J6932" s="26" t="s">
        <v>7859</v>
      </c>
    </row>
    <row r="6933" spans="1:10" hidden="1" x14ac:dyDescent="0.75">
      <c r="A6933" s="25">
        <v>2012</v>
      </c>
      <c r="B6933" s="25">
        <v>49</v>
      </c>
      <c r="C6933" s="25" t="s">
        <v>15065</v>
      </c>
      <c r="D6933" s="25" t="s">
        <v>15066</v>
      </c>
      <c r="E6933" s="25" t="s">
        <v>85</v>
      </c>
      <c r="F6933" s="25">
        <v>93386</v>
      </c>
      <c r="G6933" s="25">
        <v>762</v>
      </c>
      <c r="H6933" s="25">
        <v>93005</v>
      </c>
      <c r="I6933" s="25">
        <v>2340555</v>
      </c>
      <c r="J6933" s="25" t="s">
        <v>15068</v>
      </c>
    </row>
    <row r="6934" spans="1:10" hidden="1" x14ac:dyDescent="0.75">
      <c r="A6934" s="26">
        <v>2012</v>
      </c>
      <c r="B6934" s="26">
        <v>50</v>
      </c>
      <c r="C6934" s="26" t="s">
        <v>15069</v>
      </c>
      <c r="D6934" s="26" t="s">
        <v>4184</v>
      </c>
      <c r="E6934" s="26" t="s">
        <v>85</v>
      </c>
      <c r="F6934" s="26">
        <v>92624</v>
      </c>
      <c r="G6934" s="26">
        <v>911</v>
      </c>
      <c r="H6934" s="26">
        <v>92168</v>
      </c>
      <c r="I6934" s="26">
        <v>2247550</v>
      </c>
      <c r="J6934" s="26" t="s">
        <v>15070</v>
      </c>
    </row>
    <row r="6935" spans="1:10" hidden="1" x14ac:dyDescent="0.75">
      <c r="A6935" s="25">
        <v>2012</v>
      </c>
      <c r="B6935" s="25">
        <v>51</v>
      </c>
      <c r="C6935" s="25" t="s">
        <v>11836</v>
      </c>
      <c r="D6935" s="25" t="s">
        <v>308</v>
      </c>
      <c r="E6935" s="25" t="s">
        <v>85</v>
      </c>
      <c r="F6935" s="25">
        <v>91713</v>
      </c>
      <c r="G6935" s="25">
        <v>974</v>
      </c>
      <c r="H6935" s="25">
        <v>91226</v>
      </c>
      <c r="I6935" s="25">
        <v>2155382</v>
      </c>
      <c r="J6935" s="25" t="s">
        <v>7637</v>
      </c>
    </row>
    <row r="6936" spans="1:10" hidden="1" x14ac:dyDescent="0.75">
      <c r="A6936" s="26">
        <v>2012</v>
      </c>
      <c r="B6936" s="26">
        <v>52</v>
      </c>
      <c r="C6936" s="26" t="s">
        <v>15071</v>
      </c>
      <c r="D6936" s="26" t="s">
        <v>8327</v>
      </c>
      <c r="E6936" s="26" t="s">
        <v>85</v>
      </c>
      <c r="F6936" s="26">
        <v>90739</v>
      </c>
      <c r="G6936" s="26">
        <v>1050</v>
      </c>
      <c r="H6936" s="26">
        <v>90214</v>
      </c>
      <c r="I6936" s="26">
        <v>2064156</v>
      </c>
      <c r="J6936" s="26" t="s">
        <v>7409</v>
      </c>
    </row>
    <row r="6937" spans="1:10" hidden="1" x14ac:dyDescent="0.75">
      <c r="A6937" s="25">
        <v>2012</v>
      </c>
      <c r="B6937" s="25">
        <v>53</v>
      </c>
      <c r="C6937" s="25" t="s">
        <v>7651</v>
      </c>
      <c r="D6937" s="25" t="s">
        <v>15072</v>
      </c>
      <c r="E6937" s="25" t="s">
        <v>85</v>
      </c>
      <c r="F6937" s="25">
        <v>89688</v>
      </c>
      <c r="G6937" s="25">
        <v>1110</v>
      </c>
      <c r="H6937" s="25">
        <v>89133</v>
      </c>
      <c r="I6937" s="25">
        <v>1973943</v>
      </c>
      <c r="J6937" s="25" t="s">
        <v>15074</v>
      </c>
    </row>
    <row r="6938" spans="1:10" hidden="1" x14ac:dyDescent="0.75">
      <c r="A6938" s="26">
        <v>2012</v>
      </c>
      <c r="B6938" s="26">
        <v>54</v>
      </c>
      <c r="C6938" s="26" t="s">
        <v>9928</v>
      </c>
      <c r="D6938" s="26" t="s">
        <v>3080</v>
      </c>
      <c r="E6938" s="26" t="s">
        <v>85</v>
      </c>
      <c r="F6938" s="26">
        <v>88578</v>
      </c>
      <c r="G6938" s="26">
        <v>1207</v>
      </c>
      <c r="H6938" s="26">
        <v>87974</v>
      </c>
      <c r="I6938" s="26">
        <v>1884809</v>
      </c>
      <c r="J6938" s="26" t="s">
        <v>6203</v>
      </c>
    </row>
    <row r="6939" spans="1:10" hidden="1" x14ac:dyDescent="0.75">
      <c r="A6939" s="25">
        <v>2012</v>
      </c>
      <c r="B6939" s="25">
        <v>55</v>
      </c>
      <c r="C6939" s="25" t="s">
        <v>12461</v>
      </c>
      <c r="D6939" s="25" t="s">
        <v>15075</v>
      </c>
      <c r="E6939" s="25" t="s">
        <v>85</v>
      </c>
      <c r="F6939" s="25">
        <v>87370</v>
      </c>
      <c r="G6939" s="25">
        <v>1308</v>
      </c>
      <c r="H6939" s="25">
        <v>86716</v>
      </c>
      <c r="I6939" s="25">
        <v>1796835</v>
      </c>
      <c r="J6939" s="25" t="s">
        <v>5967</v>
      </c>
    </row>
    <row r="6940" spans="1:10" hidden="1" x14ac:dyDescent="0.75">
      <c r="A6940" s="26">
        <v>2012</v>
      </c>
      <c r="B6940" s="26">
        <v>56</v>
      </c>
      <c r="C6940" s="26" t="s">
        <v>4198</v>
      </c>
      <c r="D6940" s="26" t="s">
        <v>8570</v>
      </c>
      <c r="E6940" s="26" t="s">
        <v>85</v>
      </c>
      <c r="F6940" s="26">
        <v>86062</v>
      </c>
      <c r="G6940" s="26">
        <v>1406</v>
      </c>
      <c r="H6940" s="26">
        <v>85359</v>
      </c>
      <c r="I6940" s="26">
        <v>1710119</v>
      </c>
      <c r="J6940" s="26" t="s">
        <v>5735</v>
      </c>
    </row>
    <row r="6941" spans="1:10" hidden="1" x14ac:dyDescent="0.75">
      <c r="A6941" s="25">
        <v>2012</v>
      </c>
      <c r="B6941" s="25">
        <v>57</v>
      </c>
      <c r="C6941" s="25" t="s">
        <v>15077</v>
      </c>
      <c r="D6941" s="25" t="s">
        <v>7890</v>
      </c>
      <c r="E6941" s="25" t="s">
        <v>85</v>
      </c>
      <c r="F6941" s="25">
        <v>84657</v>
      </c>
      <c r="G6941" s="25">
        <v>1558</v>
      </c>
      <c r="H6941" s="25">
        <v>83877</v>
      </c>
      <c r="I6941" s="25">
        <v>1624760</v>
      </c>
      <c r="J6941" s="25" t="s">
        <v>15078</v>
      </c>
    </row>
    <row r="6942" spans="1:10" hidden="1" x14ac:dyDescent="0.75">
      <c r="A6942" s="26">
        <v>2012</v>
      </c>
      <c r="B6942" s="26">
        <v>58</v>
      </c>
      <c r="C6942" s="26" t="s">
        <v>15079</v>
      </c>
      <c r="D6942" s="26" t="s">
        <v>15080</v>
      </c>
      <c r="E6942" s="26" t="s">
        <v>85</v>
      </c>
      <c r="F6942" s="26">
        <v>83098</v>
      </c>
      <c r="G6942" s="26">
        <v>1611</v>
      </c>
      <c r="H6942" s="26">
        <v>82293</v>
      </c>
      <c r="I6942" s="26">
        <v>1540882</v>
      </c>
      <c r="J6942" s="26" t="s">
        <v>6717</v>
      </c>
    </row>
    <row r="6943" spans="1:10" hidden="1" x14ac:dyDescent="0.75">
      <c r="A6943" s="25">
        <v>2012</v>
      </c>
      <c r="B6943" s="25">
        <v>59</v>
      </c>
      <c r="C6943" s="25" t="s">
        <v>4967</v>
      </c>
      <c r="D6943" s="25" t="s">
        <v>15082</v>
      </c>
      <c r="E6943" s="25" t="s">
        <v>85</v>
      </c>
      <c r="F6943" s="25">
        <v>81487</v>
      </c>
      <c r="G6943" s="25">
        <v>1628</v>
      </c>
      <c r="H6943" s="25">
        <v>80673</v>
      </c>
      <c r="I6943" s="25">
        <v>1458590</v>
      </c>
      <c r="J6943" s="25" t="s">
        <v>8576</v>
      </c>
    </row>
    <row r="6944" spans="1:10" hidden="1" x14ac:dyDescent="0.75">
      <c r="A6944" s="26">
        <v>2012</v>
      </c>
      <c r="B6944" s="26">
        <v>60</v>
      </c>
      <c r="C6944" s="26" t="s">
        <v>15084</v>
      </c>
      <c r="D6944" s="26" t="s">
        <v>15085</v>
      </c>
      <c r="E6944" s="26" t="s">
        <v>85</v>
      </c>
      <c r="F6944" s="26">
        <v>79859</v>
      </c>
      <c r="G6944" s="26">
        <v>1783</v>
      </c>
      <c r="H6944" s="26">
        <v>78968</v>
      </c>
      <c r="I6944" s="26">
        <v>1377917</v>
      </c>
      <c r="J6944" s="26" t="s">
        <v>11021</v>
      </c>
    </row>
    <row r="6945" spans="1:10" hidden="1" x14ac:dyDescent="0.75">
      <c r="A6945" s="25">
        <v>2012</v>
      </c>
      <c r="B6945" s="25">
        <v>61</v>
      </c>
      <c r="C6945" s="25" t="s">
        <v>8586</v>
      </c>
      <c r="D6945" s="25" t="s">
        <v>2812</v>
      </c>
      <c r="E6945" s="25" t="s">
        <v>85</v>
      </c>
      <c r="F6945" s="25">
        <v>78077</v>
      </c>
      <c r="G6945" s="25">
        <v>1796</v>
      </c>
      <c r="H6945" s="25">
        <v>77178</v>
      </c>
      <c r="I6945" s="25">
        <v>1298949</v>
      </c>
      <c r="J6945" s="25" t="s">
        <v>13253</v>
      </c>
    </row>
    <row r="6946" spans="1:10" hidden="1" x14ac:dyDescent="0.75">
      <c r="A6946" s="26">
        <v>2012</v>
      </c>
      <c r="B6946" s="26">
        <v>62</v>
      </c>
      <c r="C6946" s="26" t="s">
        <v>15086</v>
      </c>
      <c r="D6946" s="26" t="s">
        <v>14750</v>
      </c>
      <c r="E6946" s="26" t="s">
        <v>85</v>
      </c>
      <c r="F6946" s="26">
        <v>76280</v>
      </c>
      <c r="G6946" s="26">
        <v>1941</v>
      </c>
      <c r="H6946" s="26">
        <v>75310</v>
      </c>
      <c r="I6946" s="26">
        <v>1221770</v>
      </c>
      <c r="J6946" s="26" t="s">
        <v>13071</v>
      </c>
    </row>
    <row r="6947" spans="1:10" hidden="1" x14ac:dyDescent="0.75">
      <c r="A6947" s="25">
        <v>2012</v>
      </c>
      <c r="B6947" s="25">
        <v>63</v>
      </c>
      <c r="C6947" s="25" t="s">
        <v>15088</v>
      </c>
      <c r="D6947" s="25" t="s">
        <v>2814</v>
      </c>
      <c r="E6947" s="25" t="s">
        <v>85</v>
      </c>
      <c r="F6947" s="25">
        <v>74339</v>
      </c>
      <c r="G6947" s="25">
        <v>1947</v>
      </c>
      <c r="H6947" s="25">
        <v>73366</v>
      </c>
      <c r="I6947" s="25">
        <v>1146461</v>
      </c>
      <c r="J6947" s="25" t="s">
        <v>15089</v>
      </c>
    </row>
    <row r="6948" spans="1:10" hidden="1" x14ac:dyDescent="0.75">
      <c r="A6948" s="26">
        <v>2012</v>
      </c>
      <c r="B6948" s="26">
        <v>64</v>
      </c>
      <c r="C6948" s="26" t="s">
        <v>15090</v>
      </c>
      <c r="D6948" s="26" t="s">
        <v>15091</v>
      </c>
      <c r="E6948" s="26" t="s">
        <v>85</v>
      </c>
      <c r="F6948" s="26">
        <v>72392</v>
      </c>
      <c r="G6948" s="26">
        <v>2055</v>
      </c>
      <c r="H6948" s="26">
        <v>71364</v>
      </c>
      <c r="I6948" s="26">
        <v>1073095</v>
      </c>
      <c r="J6948" s="26" t="s">
        <v>13074</v>
      </c>
    </row>
    <row r="6949" spans="1:10" hidden="1" x14ac:dyDescent="0.75">
      <c r="A6949" s="25">
        <v>2012</v>
      </c>
      <c r="B6949" s="25">
        <v>65</v>
      </c>
      <c r="C6949" s="25" t="s">
        <v>5759</v>
      </c>
      <c r="D6949" s="25" t="s">
        <v>5760</v>
      </c>
      <c r="E6949" s="25" t="s">
        <v>85</v>
      </c>
      <c r="F6949" s="25">
        <v>70337</v>
      </c>
      <c r="G6949" s="25">
        <v>2047</v>
      </c>
      <c r="H6949" s="25">
        <v>69313</v>
      </c>
      <c r="I6949" s="25">
        <v>1001731</v>
      </c>
      <c r="J6949" s="25" t="s">
        <v>15092</v>
      </c>
    </row>
    <row r="6950" spans="1:10" hidden="1" x14ac:dyDescent="0.75">
      <c r="A6950" s="26">
        <v>2012</v>
      </c>
      <c r="B6950" s="26">
        <v>66</v>
      </c>
      <c r="C6950" s="26" t="s">
        <v>3686</v>
      </c>
      <c r="D6950" s="26" t="s">
        <v>2181</v>
      </c>
      <c r="E6950" s="26" t="s">
        <v>85</v>
      </c>
      <c r="F6950" s="26">
        <v>68289</v>
      </c>
      <c r="G6950" s="26">
        <v>2100</v>
      </c>
      <c r="H6950" s="26">
        <v>67239</v>
      </c>
      <c r="I6950" s="26">
        <v>932418</v>
      </c>
      <c r="J6950" s="26" t="s">
        <v>13077</v>
      </c>
    </row>
    <row r="6951" spans="1:10" hidden="1" x14ac:dyDescent="0.75">
      <c r="A6951" s="25">
        <v>2012</v>
      </c>
      <c r="B6951" s="25">
        <v>67</v>
      </c>
      <c r="C6951" s="25" t="s">
        <v>381</v>
      </c>
      <c r="D6951" s="25" t="s">
        <v>15093</v>
      </c>
      <c r="E6951" s="25" t="s">
        <v>85</v>
      </c>
      <c r="F6951" s="25">
        <v>66189</v>
      </c>
      <c r="G6951" s="25">
        <v>2195</v>
      </c>
      <c r="H6951" s="25">
        <v>65092</v>
      </c>
      <c r="I6951" s="25">
        <v>865179</v>
      </c>
      <c r="J6951" s="25" t="s">
        <v>15094</v>
      </c>
    </row>
    <row r="6952" spans="1:10" hidden="1" x14ac:dyDescent="0.75">
      <c r="A6952" s="26">
        <v>2012</v>
      </c>
      <c r="B6952" s="26">
        <v>68</v>
      </c>
      <c r="C6952" s="26" t="s">
        <v>4737</v>
      </c>
      <c r="D6952" s="26" t="s">
        <v>1859</v>
      </c>
      <c r="E6952" s="26" t="s">
        <v>85</v>
      </c>
      <c r="F6952" s="26">
        <v>63994</v>
      </c>
      <c r="G6952" s="26">
        <v>2372</v>
      </c>
      <c r="H6952" s="26">
        <v>62808</v>
      </c>
      <c r="I6952" s="26">
        <v>800087</v>
      </c>
      <c r="J6952" s="26" t="s">
        <v>378</v>
      </c>
    </row>
    <row r="6953" spans="1:10" hidden="1" x14ac:dyDescent="0.75">
      <c r="A6953" s="25">
        <v>2012</v>
      </c>
      <c r="B6953" s="25">
        <v>69</v>
      </c>
      <c r="C6953" s="25" t="s">
        <v>4485</v>
      </c>
      <c r="D6953" s="25" t="s">
        <v>15095</v>
      </c>
      <c r="E6953" s="25" t="s">
        <v>85</v>
      </c>
      <c r="F6953" s="25">
        <v>61622</v>
      </c>
      <c r="G6953" s="25">
        <v>2247</v>
      </c>
      <c r="H6953" s="25">
        <v>60499</v>
      </c>
      <c r="I6953" s="25">
        <v>737279</v>
      </c>
      <c r="J6953" s="25" t="s">
        <v>4225</v>
      </c>
    </row>
    <row r="6954" spans="1:10" hidden="1" x14ac:dyDescent="0.75">
      <c r="A6954" s="26">
        <v>2012</v>
      </c>
      <c r="B6954" s="26">
        <v>70</v>
      </c>
      <c r="C6954" s="26" t="s">
        <v>15096</v>
      </c>
      <c r="D6954" s="26" t="s">
        <v>15097</v>
      </c>
      <c r="E6954" s="26" t="s">
        <v>85</v>
      </c>
      <c r="F6954" s="26">
        <v>59376</v>
      </c>
      <c r="G6954" s="26">
        <v>2422</v>
      </c>
      <c r="H6954" s="26">
        <v>58165</v>
      </c>
      <c r="I6954" s="26">
        <v>676780</v>
      </c>
      <c r="J6954" s="26" t="s">
        <v>12302</v>
      </c>
    </row>
    <row r="6955" spans="1:10" hidden="1" x14ac:dyDescent="0.75">
      <c r="A6955" s="25">
        <v>2012</v>
      </c>
      <c r="B6955" s="25">
        <v>71</v>
      </c>
      <c r="C6955" s="25" t="s">
        <v>5381</v>
      </c>
      <c r="D6955" s="25" t="s">
        <v>15098</v>
      </c>
      <c r="E6955" s="25" t="s">
        <v>85</v>
      </c>
      <c r="F6955" s="25">
        <v>56953</v>
      </c>
      <c r="G6955" s="25">
        <v>2369</v>
      </c>
      <c r="H6955" s="25">
        <v>55769</v>
      </c>
      <c r="I6955" s="25">
        <v>618615</v>
      </c>
      <c r="J6955" s="25" t="s">
        <v>2194</v>
      </c>
    </row>
    <row r="6956" spans="1:10" hidden="1" x14ac:dyDescent="0.75">
      <c r="A6956" s="26">
        <v>2012</v>
      </c>
      <c r="B6956" s="26">
        <v>72</v>
      </c>
      <c r="C6956" s="26" t="s">
        <v>15099</v>
      </c>
      <c r="D6956" s="26" t="s">
        <v>15100</v>
      </c>
      <c r="E6956" s="26" t="s">
        <v>85</v>
      </c>
      <c r="F6956" s="26">
        <v>54584</v>
      </c>
      <c r="G6956" s="26">
        <v>2618</v>
      </c>
      <c r="H6956" s="26">
        <v>53276</v>
      </c>
      <c r="I6956" s="26">
        <v>562846</v>
      </c>
      <c r="J6956" s="26" t="s">
        <v>2198</v>
      </c>
    </row>
    <row r="6957" spans="1:10" hidden="1" x14ac:dyDescent="0.75">
      <c r="A6957" s="25">
        <v>2012</v>
      </c>
      <c r="B6957" s="25">
        <v>73</v>
      </c>
      <c r="C6957" s="25" t="s">
        <v>15101</v>
      </c>
      <c r="D6957" s="25" t="s">
        <v>15102</v>
      </c>
      <c r="E6957" s="25" t="s">
        <v>85</v>
      </c>
      <c r="F6957" s="25">
        <v>51967</v>
      </c>
      <c r="G6957" s="25">
        <v>2687</v>
      </c>
      <c r="H6957" s="25">
        <v>50623</v>
      </c>
      <c r="I6957" s="25">
        <v>509571</v>
      </c>
      <c r="J6957" s="25" t="s">
        <v>3131</v>
      </c>
    </row>
    <row r="6958" spans="1:10" hidden="1" x14ac:dyDescent="0.75">
      <c r="A6958" s="26">
        <v>2012</v>
      </c>
      <c r="B6958" s="26">
        <v>74</v>
      </c>
      <c r="C6958" s="26" t="s">
        <v>15103</v>
      </c>
      <c r="D6958" s="26" t="s">
        <v>15104</v>
      </c>
      <c r="E6958" s="26" t="s">
        <v>85</v>
      </c>
      <c r="F6958" s="26">
        <v>49280</v>
      </c>
      <c r="G6958" s="26">
        <v>2755</v>
      </c>
      <c r="H6958" s="26">
        <v>47902</v>
      </c>
      <c r="I6958" s="26">
        <v>458948</v>
      </c>
      <c r="J6958" s="26" t="s">
        <v>12097</v>
      </c>
    </row>
    <row r="6959" spans="1:10" hidden="1" x14ac:dyDescent="0.75">
      <c r="A6959" s="25">
        <v>2012</v>
      </c>
      <c r="B6959" s="25">
        <v>75</v>
      </c>
      <c r="C6959" s="25" t="s">
        <v>15106</v>
      </c>
      <c r="D6959" s="25" t="s">
        <v>15107</v>
      </c>
      <c r="E6959" s="25" t="s">
        <v>85</v>
      </c>
      <c r="F6959" s="25">
        <v>46524</v>
      </c>
      <c r="G6959" s="25">
        <v>2792</v>
      </c>
      <c r="H6959" s="25">
        <v>45128</v>
      </c>
      <c r="I6959" s="25">
        <v>411046</v>
      </c>
      <c r="J6959" s="25" t="s">
        <v>14055</v>
      </c>
    </row>
    <row r="6960" spans="1:10" hidden="1" x14ac:dyDescent="0.75">
      <c r="A6960" s="26">
        <v>2012</v>
      </c>
      <c r="B6960" s="26">
        <v>76</v>
      </c>
      <c r="C6960" s="26" t="s">
        <v>2335</v>
      </c>
      <c r="D6960" s="26" t="s">
        <v>15108</v>
      </c>
      <c r="E6960" s="26" t="s">
        <v>85</v>
      </c>
      <c r="F6960" s="26">
        <v>43732</v>
      </c>
      <c r="G6960" s="26">
        <v>2766</v>
      </c>
      <c r="H6960" s="26">
        <v>42350</v>
      </c>
      <c r="I6960" s="26">
        <v>365917</v>
      </c>
      <c r="J6960" s="26" t="s">
        <v>14057</v>
      </c>
    </row>
    <row r="6961" spans="1:10" hidden="1" x14ac:dyDescent="0.75">
      <c r="A6961" s="25">
        <v>2012</v>
      </c>
      <c r="B6961" s="25">
        <v>77</v>
      </c>
      <c r="C6961" s="25" t="s">
        <v>15109</v>
      </c>
      <c r="D6961" s="25" t="s">
        <v>15110</v>
      </c>
      <c r="E6961" s="25" t="s">
        <v>85</v>
      </c>
      <c r="F6961" s="25">
        <v>40967</v>
      </c>
      <c r="G6961" s="25">
        <v>2821</v>
      </c>
      <c r="H6961" s="25">
        <v>39556</v>
      </c>
      <c r="I6961" s="25">
        <v>323568</v>
      </c>
      <c r="J6961" s="25" t="s">
        <v>15111</v>
      </c>
    </row>
    <row r="6962" spans="1:10" hidden="1" x14ac:dyDescent="0.75">
      <c r="A6962" s="26">
        <v>2012</v>
      </c>
      <c r="B6962" s="26">
        <v>78</v>
      </c>
      <c r="C6962" s="26" t="s">
        <v>8626</v>
      </c>
      <c r="D6962" s="26" t="s">
        <v>8627</v>
      </c>
      <c r="E6962" s="26" t="s">
        <v>85</v>
      </c>
      <c r="F6962" s="26">
        <v>38146</v>
      </c>
      <c r="G6962" s="26">
        <v>2953</v>
      </c>
      <c r="H6962" s="26">
        <v>36669</v>
      </c>
      <c r="I6962" s="26">
        <v>284011</v>
      </c>
      <c r="J6962" s="26" t="s">
        <v>2534</v>
      </c>
    </row>
    <row r="6963" spans="1:10" hidden="1" x14ac:dyDescent="0.75">
      <c r="A6963" s="25">
        <v>2012</v>
      </c>
      <c r="B6963" s="25">
        <v>79</v>
      </c>
      <c r="C6963" s="25" t="s">
        <v>15112</v>
      </c>
      <c r="D6963" s="25" t="s">
        <v>14239</v>
      </c>
      <c r="E6963" s="25" t="s">
        <v>85</v>
      </c>
      <c r="F6963" s="25">
        <v>35192</v>
      </c>
      <c r="G6963" s="25">
        <v>2874</v>
      </c>
      <c r="H6963" s="25">
        <v>33756</v>
      </c>
      <c r="I6963" s="25">
        <v>247342</v>
      </c>
      <c r="J6963" s="25" t="s">
        <v>5279</v>
      </c>
    </row>
    <row r="6964" spans="1:10" hidden="1" x14ac:dyDescent="0.75">
      <c r="A6964" s="26">
        <v>2012</v>
      </c>
      <c r="B6964" s="26">
        <v>80</v>
      </c>
      <c r="C6964" s="26" t="s">
        <v>15113</v>
      </c>
      <c r="D6964" s="26" t="s">
        <v>15114</v>
      </c>
      <c r="E6964" s="26" t="s">
        <v>85</v>
      </c>
      <c r="F6964" s="26">
        <v>32319</v>
      </c>
      <c r="G6964" s="26">
        <v>2967</v>
      </c>
      <c r="H6964" s="26">
        <v>30835</v>
      </c>
      <c r="I6964" s="26">
        <v>213586</v>
      </c>
      <c r="J6964" s="26" t="s">
        <v>5282</v>
      </c>
    </row>
    <row r="6965" spans="1:10" hidden="1" x14ac:dyDescent="0.75">
      <c r="A6965" s="25">
        <v>2012</v>
      </c>
      <c r="B6965" s="25">
        <v>81</v>
      </c>
      <c r="C6965" s="25" t="s">
        <v>15116</v>
      </c>
      <c r="D6965" s="25" t="s">
        <v>15117</v>
      </c>
      <c r="E6965" s="25" t="s">
        <v>85</v>
      </c>
      <c r="F6965" s="25">
        <v>29352</v>
      </c>
      <c r="G6965" s="25">
        <v>2865</v>
      </c>
      <c r="H6965" s="25">
        <v>27919</v>
      </c>
      <c r="I6965" s="25">
        <v>182751</v>
      </c>
      <c r="J6965" s="25" t="s">
        <v>14070</v>
      </c>
    </row>
    <row r="6966" spans="1:10" hidden="1" x14ac:dyDescent="0.75">
      <c r="A6966" s="26">
        <v>2012</v>
      </c>
      <c r="B6966" s="26">
        <v>82</v>
      </c>
      <c r="C6966" s="26" t="s">
        <v>15118</v>
      </c>
      <c r="D6966" s="26" t="s">
        <v>15119</v>
      </c>
      <c r="E6966" s="26" t="s">
        <v>85</v>
      </c>
      <c r="F6966" s="26">
        <v>26487</v>
      </c>
      <c r="G6966" s="26">
        <v>2697</v>
      </c>
      <c r="H6966" s="26">
        <v>25138</v>
      </c>
      <c r="I6966" s="26">
        <v>154832</v>
      </c>
      <c r="J6966" s="26" t="s">
        <v>15121</v>
      </c>
    </row>
    <row r="6967" spans="1:10" hidden="1" x14ac:dyDescent="0.75">
      <c r="A6967" s="25">
        <v>2012</v>
      </c>
      <c r="B6967" s="25">
        <v>83</v>
      </c>
      <c r="C6967" s="25" t="s">
        <v>15122</v>
      </c>
      <c r="D6967" s="25" t="s">
        <v>15123</v>
      </c>
      <c r="E6967" s="25" t="s">
        <v>85</v>
      </c>
      <c r="F6967" s="25">
        <v>23790</v>
      </c>
      <c r="G6967" s="25">
        <v>2654</v>
      </c>
      <c r="H6967" s="25">
        <v>22462</v>
      </c>
      <c r="I6967" s="25">
        <v>129694</v>
      </c>
      <c r="J6967" s="25" t="s">
        <v>1554</v>
      </c>
    </row>
    <row r="6968" spans="1:10" hidden="1" x14ac:dyDescent="0.75">
      <c r="A6968" s="26">
        <v>2012</v>
      </c>
      <c r="B6968" s="26">
        <v>84</v>
      </c>
      <c r="C6968" s="26" t="s">
        <v>15124</v>
      </c>
      <c r="D6968" s="26" t="s">
        <v>15125</v>
      </c>
      <c r="E6968" s="26" t="s">
        <v>85</v>
      </c>
      <c r="F6968" s="26">
        <v>21135</v>
      </c>
      <c r="G6968" s="26">
        <v>2694</v>
      </c>
      <c r="H6968" s="26">
        <v>19788</v>
      </c>
      <c r="I6968" s="26">
        <v>107231</v>
      </c>
      <c r="J6968" s="26" t="s">
        <v>1214</v>
      </c>
    </row>
    <row r="6969" spans="1:10" hidden="1" x14ac:dyDescent="0.75">
      <c r="A6969" s="25">
        <v>2012</v>
      </c>
      <c r="B6969" s="25">
        <v>85</v>
      </c>
      <c r="C6969" s="25" t="s">
        <v>15126</v>
      </c>
      <c r="D6969" s="25" t="s">
        <v>15127</v>
      </c>
      <c r="E6969" s="25" t="s">
        <v>85</v>
      </c>
      <c r="F6969" s="25">
        <v>18441</v>
      </c>
      <c r="G6969" s="25">
        <v>2593</v>
      </c>
      <c r="H6969" s="25">
        <v>17145</v>
      </c>
      <c r="I6969" s="25">
        <v>87443</v>
      </c>
      <c r="J6969" s="25" t="s">
        <v>12727</v>
      </c>
    </row>
    <row r="6970" spans="1:10" hidden="1" x14ac:dyDescent="0.75">
      <c r="A6970" s="26">
        <v>2012</v>
      </c>
      <c r="B6970" s="26">
        <v>86</v>
      </c>
      <c r="C6970" s="26" t="s">
        <v>15129</v>
      </c>
      <c r="D6970" s="26" t="s">
        <v>15130</v>
      </c>
      <c r="E6970" s="26" t="s">
        <v>85</v>
      </c>
      <c r="F6970" s="26">
        <v>15849</v>
      </c>
      <c r="G6970" s="26">
        <v>2462</v>
      </c>
      <c r="H6970" s="26">
        <v>14617</v>
      </c>
      <c r="I6970" s="26">
        <v>70298</v>
      </c>
      <c r="J6970" s="26" t="s">
        <v>9326</v>
      </c>
    </row>
    <row r="6971" spans="1:10" hidden="1" x14ac:dyDescent="0.75">
      <c r="A6971" s="25">
        <v>2012</v>
      </c>
      <c r="B6971" s="25">
        <v>87</v>
      </c>
      <c r="C6971" s="25" t="s">
        <v>15131</v>
      </c>
      <c r="D6971" s="25" t="s">
        <v>15132</v>
      </c>
      <c r="E6971" s="25" t="s">
        <v>85</v>
      </c>
      <c r="F6971" s="25">
        <v>13386</v>
      </c>
      <c r="G6971" s="25">
        <v>2124</v>
      </c>
      <c r="H6971" s="25">
        <v>12324</v>
      </c>
      <c r="I6971" s="25">
        <v>55680</v>
      </c>
      <c r="J6971" s="25" t="s">
        <v>3178</v>
      </c>
    </row>
    <row r="6972" spans="1:10" hidden="1" x14ac:dyDescent="0.75">
      <c r="A6972" s="26">
        <v>2012</v>
      </c>
      <c r="B6972" s="26">
        <v>88</v>
      </c>
      <c r="C6972" s="26" t="s">
        <v>15133</v>
      </c>
      <c r="D6972" s="26" t="s">
        <v>15134</v>
      </c>
      <c r="E6972" s="26" t="s">
        <v>85</v>
      </c>
      <c r="F6972" s="26">
        <v>11262</v>
      </c>
      <c r="G6972" s="26">
        <v>2024</v>
      </c>
      <c r="H6972" s="26">
        <v>10250</v>
      </c>
      <c r="I6972" s="26">
        <v>43356</v>
      </c>
      <c r="J6972" s="26" t="s">
        <v>9783</v>
      </c>
    </row>
    <row r="6973" spans="1:10" hidden="1" x14ac:dyDescent="0.75">
      <c r="A6973" s="25">
        <v>2012</v>
      </c>
      <c r="B6973" s="25">
        <v>89</v>
      </c>
      <c r="C6973" s="25" t="s">
        <v>15136</v>
      </c>
      <c r="D6973" s="25" t="s">
        <v>15137</v>
      </c>
      <c r="E6973" s="25" t="s">
        <v>85</v>
      </c>
      <c r="F6973" s="25">
        <v>9238</v>
      </c>
      <c r="G6973" s="25">
        <v>1919</v>
      </c>
      <c r="H6973" s="25">
        <v>8279</v>
      </c>
      <c r="I6973" s="25">
        <v>33106</v>
      </c>
      <c r="J6973" s="25" t="s">
        <v>871</v>
      </c>
    </row>
    <row r="6974" spans="1:10" hidden="1" x14ac:dyDescent="0.75">
      <c r="A6974" s="26">
        <v>2012</v>
      </c>
      <c r="B6974" s="26">
        <v>90</v>
      </c>
      <c r="C6974" s="26" t="s">
        <v>15138</v>
      </c>
      <c r="D6974" s="26" t="s">
        <v>15139</v>
      </c>
      <c r="E6974" s="26" t="s">
        <v>85</v>
      </c>
      <c r="F6974" s="26">
        <v>7319</v>
      </c>
      <c r="G6974" s="26">
        <v>1607</v>
      </c>
      <c r="H6974" s="26">
        <v>6515</v>
      </c>
      <c r="I6974" s="26">
        <v>24827</v>
      </c>
      <c r="J6974" s="26" t="s">
        <v>482</v>
      </c>
    </row>
    <row r="6975" spans="1:10" hidden="1" x14ac:dyDescent="0.75">
      <c r="A6975" s="25">
        <v>2012</v>
      </c>
      <c r="B6975" s="25">
        <v>91</v>
      </c>
      <c r="C6975" s="25" t="s">
        <v>15140</v>
      </c>
      <c r="D6975" s="25" t="s">
        <v>15141</v>
      </c>
      <c r="E6975" s="25" t="s">
        <v>85</v>
      </c>
      <c r="F6975" s="25">
        <v>5712</v>
      </c>
      <c r="G6975" s="25">
        <v>1216</v>
      </c>
      <c r="H6975" s="25">
        <v>5104</v>
      </c>
      <c r="I6975" s="25">
        <v>18312</v>
      </c>
      <c r="J6975" s="25" t="s">
        <v>6060</v>
      </c>
    </row>
    <row r="6976" spans="1:10" hidden="1" x14ac:dyDescent="0.75">
      <c r="A6976" s="26">
        <v>2012</v>
      </c>
      <c r="B6976" s="26">
        <v>92</v>
      </c>
      <c r="C6976" s="26" t="s">
        <v>15143</v>
      </c>
      <c r="D6976" s="26" t="s">
        <v>8433</v>
      </c>
      <c r="E6976" s="26" t="s">
        <v>85</v>
      </c>
      <c r="F6976" s="26">
        <v>4496</v>
      </c>
      <c r="G6976" s="26">
        <v>1230</v>
      </c>
      <c r="H6976" s="26">
        <v>3881</v>
      </c>
      <c r="I6976" s="26">
        <v>13208</v>
      </c>
      <c r="J6976" s="26" t="s">
        <v>492</v>
      </c>
    </row>
    <row r="6977" spans="1:10" hidden="1" x14ac:dyDescent="0.75">
      <c r="A6977" s="25">
        <v>2012</v>
      </c>
      <c r="B6977" s="25">
        <v>93</v>
      </c>
      <c r="C6977" s="25" t="s">
        <v>15144</v>
      </c>
      <c r="D6977" s="25" t="s">
        <v>15145</v>
      </c>
      <c r="E6977" s="25" t="s">
        <v>85</v>
      </c>
      <c r="F6977" s="25">
        <v>3266</v>
      </c>
      <c r="G6977" s="25">
        <v>742</v>
      </c>
      <c r="H6977" s="25">
        <v>2895</v>
      </c>
      <c r="I6977" s="25">
        <v>9327</v>
      </c>
      <c r="J6977" s="25" t="s">
        <v>4557</v>
      </c>
    </row>
    <row r="6978" spans="1:10" hidden="1" x14ac:dyDescent="0.75">
      <c r="A6978" s="26">
        <v>2012</v>
      </c>
      <c r="B6978" s="26">
        <v>94</v>
      </c>
      <c r="C6978" s="26" t="s">
        <v>15147</v>
      </c>
      <c r="D6978" s="26" t="s">
        <v>15148</v>
      </c>
      <c r="E6978" s="26" t="s">
        <v>85</v>
      </c>
      <c r="F6978" s="26">
        <v>2524</v>
      </c>
      <c r="G6978" s="26">
        <v>782</v>
      </c>
      <c r="H6978" s="26">
        <v>2133</v>
      </c>
      <c r="I6978" s="26">
        <v>6432</v>
      </c>
      <c r="J6978" s="26" t="s">
        <v>6075</v>
      </c>
    </row>
    <row r="6979" spans="1:10" hidden="1" x14ac:dyDescent="0.75">
      <c r="A6979" s="25">
        <v>2012</v>
      </c>
      <c r="B6979" s="25">
        <v>95</v>
      </c>
      <c r="C6979" s="25" t="s">
        <v>15149</v>
      </c>
      <c r="D6979" s="25" t="s">
        <v>15150</v>
      </c>
      <c r="E6979" s="25" t="s">
        <v>85</v>
      </c>
      <c r="F6979" s="25">
        <v>1742</v>
      </c>
      <c r="G6979" s="25">
        <v>529</v>
      </c>
      <c r="H6979" s="25">
        <v>1477</v>
      </c>
      <c r="I6979" s="25">
        <v>4299</v>
      </c>
      <c r="J6979" s="25" t="s">
        <v>8909</v>
      </c>
    </row>
    <row r="6980" spans="1:10" hidden="1" x14ac:dyDescent="0.75">
      <c r="A6980" s="26">
        <v>2012</v>
      </c>
      <c r="B6980" s="26">
        <v>96</v>
      </c>
      <c r="C6980" s="26" t="s">
        <v>15152</v>
      </c>
      <c r="D6980" s="26" t="s">
        <v>15153</v>
      </c>
      <c r="E6980" s="26" t="s">
        <v>85</v>
      </c>
      <c r="F6980" s="26">
        <v>1213</v>
      </c>
      <c r="G6980" s="26">
        <v>391</v>
      </c>
      <c r="H6980" s="26">
        <v>1017</v>
      </c>
      <c r="I6980" s="26">
        <v>2822</v>
      </c>
      <c r="J6980" s="26" t="s">
        <v>1599</v>
      </c>
    </row>
    <row r="6981" spans="1:10" hidden="1" x14ac:dyDescent="0.75">
      <c r="A6981" s="25">
        <v>2012</v>
      </c>
      <c r="B6981" s="25">
        <v>97</v>
      </c>
      <c r="C6981" s="25" t="s">
        <v>15155</v>
      </c>
      <c r="D6981" s="25" t="s">
        <v>15156</v>
      </c>
      <c r="E6981" s="25" t="s">
        <v>85</v>
      </c>
      <c r="F6981" s="25">
        <v>821</v>
      </c>
      <c r="G6981" s="25">
        <v>281</v>
      </c>
      <c r="H6981" s="25">
        <v>681</v>
      </c>
      <c r="I6981" s="25">
        <v>1805</v>
      </c>
      <c r="J6981" s="25" t="s">
        <v>5605</v>
      </c>
    </row>
    <row r="6982" spans="1:10" hidden="1" x14ac:dyDescent="0.75">
      <c r="A6982" s="26">
        <v>2012</v>
      </c>
      <c r="B6982" s="26">
        <v>98</v>
      </c>
      <c r="C6982" s="26" t="s">
        <v>15157</v>
      </c>
      <c r="D6982" s="26" t="s">
        <v>15158</v>
      </c>
      <c r="E6982" s="26" t="s">
        <v>85</v>
      </c>
      <c r="F6982" s="26">
        <v>540</v>
      </c>
      <c r="G6982" s="26">
        <v>195</v>
      </c>
      <c r="H6982" s="26">
        <v>443</v>
      </c>
      <c r="I6982" s="26">
        <v>1125</v>
      </c>
      <c r="J6982" s="26" t="s">
        <v>6586</v>
      </c>
    </row>
    <row r="6983" spans="1:10" hidden="1" x14ac:dyDescent="0.75">
      <c r="A6983" s="25">
        <v>2012</v>
      </c>
      <c r="B6983" s="25">
        <v>99</v>
      </c>
      <c r="C6983" s="25" t="s">
        <v>15159</v>
      </c>
      <c r="D6983" s="25" t="s">
        <v>15160</v>
      </c>
      <c r="E6983" s="25" t="s">
        <v>85</v>
      </c>
      <c r="F6983" s="25">
        <v>345</v>
      </c>
      <c r="G6983" s="25">
        <v>131</v>
      </c>
      <c r="H6983" s="25">
        <v>280</v>
      </c>
      <c r="I6983" s="25">
        <v>682</v>
      </c>
      <c r="J6983" s="25" t="s">
        <v>5353</v>
      </c>
    </row>
    <row r="6984" spans="1:10" hidden="1" x14ac:dyDescent="0.75">
      <c r="A6984" s="26">
        <v>2012</v>
      </c>
      <c r="B6984" s="26">
        <v>100</v>
      </c>
      <c r="C6984" s="26" t="s">
        <v>15161</v>
      </c>
      <c r="D6984" s="26" t="s">
        <v>15162</v>
      </c>
      <c r="E6984" s="26" t="s">
        <v>85</v>
      </c>
      <c r="F6984" s="26">
        <v>214</v>
      </c>
      <c r="G6984" s="26">
        <v>85</v>
      </c>
      <c r="H6984" s="26">
        <v>171</v>
      </c>
      <c r="I6984" s="26">
        <v>402</v>
      </c>
      <c r="J6984" s="26" t="s">
        <v>7080</v>
      </c>
    </row>
    <row r="6985" spans="1:10" hidden="1" x14ac:dyDescent="0.75">
      <c r="A6985" s="25">
        <v>2012</v>
      </c>
      <c r="B6985" s="25">
        <v>101</v>
      </c>
      <c r="C6985" s="25" t="s">
        <v>15163</v>
      </c>
      <c r="D6985" s="25" t="s">
        <v>15164</v>
      </c>
      <c r="E6985" s="25" t="s">
        <v>85</v>
      </c>
      <c r="F6985" s="25">
        <v>129</v>
      </c>
      <c r="G6985" s="25">
        <v>54</v>
      </c>
      <c r="H6985" s="25">
        <v>102</v>
      </c>
      <c r="I6985" s="25">
        <v>230</v>
      </c>
      <c r="J6985" s="25" t="s">
        <v>1627</v>
      </c>
    </row>
    <row r="6986" spans="1:10" hidden="1" x14ac:dyDescent="0.75">
      <c r="A6986" s="26">
        <v>2012</v>
      </c>
      <c r="B6986" s="26">
        <v>102</v>
      </c>
      <c r="C6986" s="26" t="s">
        <v>15165</v>
      </c>
      <c r="D6986" s="26" t="s">
        <v>15166</v>
      </c>
      <c r="E6986" s="26" t="s">
        <v>85</v>
      </c>
      <c r="F6986" s="26">
        <v>75</v>
      </c>
      <c r="G6986" s="26">
        <v>33</v>
      </c>
      <c r="H6986" s="26">
        <v>59</v>
      </c>
      <c r="I6986" s="26">
        <v>128</v>
      </c>
      <c r="J6986" s="26" t="s">
        <v>1631</v>
      </c>
    </row>
    <row r="6987" spans="1:10" hidden="1" x14ac:dyDescent="0.75">
      <c r="A6987" s="25">
        <v>2012</v>
      </c>
      <c r="B6987" s="25">
        <v>103</v>
      </c>
      <c r="C6987" s="25" t="s">
        <v>15167</v>
      </c>
      <c r="D6987" s="25" t="s">
        <v>15168</v>
      </c>
      <c r="E6987" s="25" t="s">
        <v>85</v>
      </c>
      <c r="F6987" s="25">
        <v>43</v>
      </c>
      <c r="G6987" s="25">
        <v>19</v>
      </c>
      <c r="H6987" s="25">
        <v>33</v>
      </c>
      <c r="I6987" s="25">
        <v>70</v>
      </c>
      <c r="J6987" s="25" t="s">
        <v>2946</v>
      </c>
    </row>
    <row r="6988" spans="1:10" hidden="1" x14ac:dyDescent="0.75">
      <c r="A6988" s="26">
        <v>2012</v>
      </c>
      <c r="B6988" s="26">
        <v>104</v>
      </c>
      <c r="C6988" s="26" t="s">
        <v>15169</v>
      </c>
      <c r="D6988" s="26" t="s">
        <v>15170</v>
      </c>
      <c r="E6988" s="26" t="s">
        <v>85</v>
      </c>
      <c r="F6988" s="26">
        <v>23</v>
      </c>
      <c r="G6988" s="26">
        <v>11</v>
      </c>
      <c r="H6988" s="26">
        <v>18</v>
      </c>
      <c r="I6988" s="26">
        <v>37</v>
      </c>
      <c r="J6988" s="26" t="s">
        <v>2311</v>
      </c>
    </row>
    <row r="6989" spans="1:10" hidden="1" x14ac:dyDescent="0.75">
      <c r="A6989" s="25">
        <v>2012</v>
      </c>
      <c r="B6989" s="25">
        <v>105</v>
      </c>
      <c r="C6989" s="25" t="s">
        <v>15171</v>
      </c>
      <c r="D6989" s="25" t="s">
        <v>15172</v>
      </c>
      <c r="E6989" s="25" t="s">
        <v>85</v>
      </c>
      <c r="F6989" s="25">
        <v>12</v>
      </c>
      <c r="G6989" s="25">
        <v>6</v>
      </c>
      <c r="H6989" s="25">
        <v>9</v>
      </c>
      <c r="I6989" s="25">
        <v>19</v>
      </c>
      <c r="J6989" s="25" t="s">
        <v>2314</v>
      </c>
    </row>
    <row r="6990" spans="1:10" hidden="1" x14ac:dyDescent="0.75">
      <c r="A6990" s="26">
        <v>2012</v>
      </c>
      <c r="B6990" s="26">
        <v>106</v>
      </c>
      <c r="C6990" s="26" t="s">
        <v>15173</v>
      </c>
      <c r="D6990" s="26" t="s">
        <v>15174</v>
      </c>
      <c r="E6990" s="26" t="s">
        <v>85</v>
      </c>
      <c r="F6990" s="26">
        <v>6</v>
      </c>
      <c r="G6990" s="26">
        <v>3</v>
      </c>
      <c r="H6990" s="26">
        <v>5</v>
      </c>
      <c r="I6990" s="26">
        <v>9</v>
      </c>
      <c r="J6990" s="26" t="s">
        <v>939</v>
      </c>
    </row>
    <row r="6991" spans="1:10" hidden="1" x14ac:dyDescent="0.75">
      <c r="A6991" s="25">
        <v>2012</v>
      </c>
      <c r="B6991" s="25">
        <v>107</v>
      </c>
      <c r="C6991" s="25" t="s">
        <v>15175</v>
      </c>
      <c r="D6991" s="25" t="s">
        <v>15176</v>
      </c>
      <c r="E6991" s="25" t="s">
        <v>85</v>
      </c>
      <c r="F6991" s="25">
        <v>3</v>
      </c>
      <c r="G6991" s="25">
        <v>2</v>
      </c>
      <c r="H6991" s="25">
        <v>2</v>
      </c>
      <c r="I6991" s="25">
        <v>5</v>
      </c>
      <c r="J6991" s="25" t="s">
        <v>942</v>
      </c>
    </row>
    <row r="6992" spans="1:10" hidden="1" x14ac:dyDescent="0.75">
      <c r="A6992" s="26">
        <v>2012</v>
      </c>
      <c r="B6992" s="26">
        <v>108</v>
      </c>
      <c r="C6992" s="26" t="s">
        <v>15177</v>
      </c>
      <c r="D6992" s="26" t="s">
        <v>15178</v>
      </c>
      <c r="E6992" s="26" t="s">
        <v>85</v>
      </c>
      <c r="F6992" s="26">
        <v>2</v>
      </c>
      <c r="G6992" s="26">
        <v>1</v>
      </c>
      <c r="H6992" s="26">
        <v>1</v>
      </c>
      <c r="I6992" s="26">
        <v>2</v>
      </c>
      <c r="J6992" s="26" t="s">
        <v>2321</v>
      </c>
    </row>
    <row r="6993" spans="1:10" hidden="1" x14ac:dyDescent="0.75">
      <c r="A6993" s="25">
        <v>2012</v>
      </c>
      <c r="B6993" s="25">
        <v>109</v>
      </c>
      <c r="C6993" s="25" t="s">
        <v>15179</v>
      </c>
      <c r="D6993" s="25" t="s">
        <v>15180</v>
      </c>
      <c r="E6993" s="25" t="s">
        <v>85</v>
      </c>
      <c r="F6993" s="25">
        <v>1</v>
      </c>
      <c r="G6993" s="25">
        <v>0</v>
      </c>
      <c r="H6993" s="25">
        <v>1</v>
      </c>
      <c r="I6993" s="25">
        <v>1</v>
      </c>
      <c r="J6993" s="25" t="s">
        <v>2648</v>
      </c>
    </row>
    <row r="6994" spans="1:10" hidden="1" x14ac:dyDescent="0.75">
      <c r="A6994" s="26">
        <v>2012</v>
      </c>
      <c r="B6994" s="26" t="s">
        <v>589</v>
      </c>
      <c r="C6994" s="26" t="s">
        <v>15181</v>
      </c>
      <c r="D6994" s="26" t="s">
        <v>591</v>
      </c>
      <c r="E6994" s="26" t="s">
        <v>577</v>
      </c>
      <c r="F6994" s="26">
        <v>0</v>
      </c>
      <c r="G6994" s="26">
        <v>0</v>
      </c>
      <c r="H6994" s="26">
        <v>0</v>
      </c>
      <c r="I6994" s="26">
        <v>0</v>
      </c>
      <c r="J6994" s="26" t="s">
        <v>577</v>
      </c>
    </row>
    <row r="6995" spans="1:10" hidden="1" x14ac:dyDescent="0.75">
      <c r="A6995" s="25">
        <v>2013</v>
      </c>
      <c r="B6995" s="25">
        <v>0</v>
      </c>
      <c r="C6995" s="25" t="s">
        <v>15182</v>
      </c>
      <c r="D6995" s="25" t="s">
        <v>15183</v>
      </c>
      <c r="E6995" s="25" t="s">
        <v>7555</v>
      </c>
      <c r="F6995" s="25">
        <v>100000</v>
      </c>
      <c r="G6995" s="25">
        <v>586</v>
      </c>
      <c r="H6995" s="25">
        <v>99495</v>
      </c>
      <c r="I6995" s="25">
        <v>7212364</v>
      </c>
      <c r="J6995" s="25" t="s">
        <v>15186</v>
      </c>
    </row>
    <row r="6996" spans="1:10" hidden="1" x14ac:dyDescent="0.75">
      <c r="A6996" s="26">
        <v>2013</v>
      </c>
      <c r="B6996" s="26">
        <v>1</v>
      </c>
      <c r="C6996" s="26" t="s">
        <v>4376</v>
      </c>
      <c r="D6996" s="26" t="s">
        <v>4376</v>
      </c>
      <c r="E6996" s="26" t="s">
        <v>85</v>
      </c>
      <c r="F6996" s="26">
        <v>99414</v>
      </c>
      <c r="G6996" s="26">
        <v>34</v>
      </c>
      <c r="H6996" s="26">
        <v>99397</v>
      </c>
      <c r="I6996" s="26">
        <v>7112870</v>
      </c>
      <c r="J6996" s="26" t="s">
        <v>15012</v>
      </c>
    </row>
    <row r="6997" spans="1:10" hidden="1" x14ac:dyDescent="0.75">
      <c r="A6997" s="25">
        <v>2013</v>
      </c>
      <c r="B6997" s="25">
        <v>2</v>
      </c>
      <c r="C6997" s="25" t="s">
        <v>11789</v>
      </c>
      <c r="D6997" s="25" t="s">
        <v>11789</v>
      </c>
      <c r="E6997" s="25" t="s">
        <v>85</v>
      </c>
      <c r="F6997" s="25">
        <v>99380</v>
      </c>
      <c r="G6997" s="25">
        <v>20</v>
      </c>
      <c r="H6997" s="25">
        <v>99370</v>
      </c>
      <c r="I6997" s="25">
        <v>7013473</v>
      </c>
      <c r="J6997" s="25" t="s">
        <v>15188</v>
      </c>
    </row>
    <row r="6998" spans="1:10" hidden="1" x14ac:dyDescent="0.75">
      <c r="A6998" s="26">
        <v>2013</v>
      </c>
      <c r="B6998" s="26">
        <v>3</v>
      </c>
      <c r="C6998" s="26" t="s">
        <v>10743</v>
      </c>
      <c r="D6998" s="26" t="s">
        <v>10743</v>
      </c>
      <c r="E6998" s="26" t="s">
        <v>85</v>
      </c>
      <c r="F6998" s="26">
        <v>99360</v>
      </c>
      <c r="G6998" s="26">
        <v>17</v>
      </c>
      <c r="H6998" s="26">
        <v>99352</v>
      </c>
      <c r="I6998" s="26">
        <v>6914103</v>
      </c>
      <c r="J6998" s="26" t="s">
        <v>15189</v>
      </c>
    </row>
    <row r="6999" spans="1:10" hidden="1" x14ac:dyDescent="0.75">
      <c r="A6999" s="25">
        <v>2013</v>
      </c>
      <c r="B6999" s="25">
        <v>4</v>
      </c>
      <c r="C6999" s="25" t="s">
        <v>13377</v>
      </c>
      <c r="D6999" s="25" t="s">
        <v>13377</v>
      </c>
      <c r="E6999" s="25" t="s">
        <v>85</v>
      </c>
      <c r="F6999" s="25">
        <v>99343</v>
      </c>
      <c r="G6999" s="25">
        <v>10</v>
      </c>
      <c r="H6999" s="25">
        <v>99339</v>
      </c>
      <c r="I6999" s="25">
        <v>6814751</v>
      </c>
      <c r="J6999" s="25" t="s">
        <v>15191</v>
      </c>
    </row>
    <row r="7000" spans="1:10" hidden="1" x14ac:dyDescent="0.75">
      <c r="A7000" s="26">
        <v>2013</v>
      </c>
      <c r="B7000" s="26">
        <v>5</v>
      </c>
      <c r="C7000" s="26" t="s">
        <v>14492</v>
      </c>
      <c r="D7000" s="26" t="s">
        <v>14492</v>
      </c>
      <c r="E7000" s="26" t="s">
        <v>85</v>
      </c>
      <c r="F7000" s="26">
        <v>99334</v>
      </c>
      <c r="G7000" s="26">
        <v>4</v>
      </c>
      <c r="H7000" s="26">
        <v>99332</v>
      </c>
      <c r="I7000" s="26">
        <v>6715412</v>
      </c>
      <c r="J7000" s="26" t="s">
        <v>15194</v>
      </c>
    </row>
    <row r="7001" spans="1:10" hidden="1" x14ac:dyDescent="0.75">
      <c r="A7001" s="25">
        <v>2013</v>
      </c>
      <c r="B7001" s="25">
        <v>6</v>
      </c>
      <c r="C7001" s="25" t="s">
        <v>13580</v>
      </c>
      <c r="D7001" s="25" t="s">
        <v>13580</v>
      </c>
      <c r="E7001" s="25" t="s">
        <v>85</v>
      </c>
      <c r="F7001" s="25">
        <v>99330</v>
      </c>
      <c r="G7001" s="25">
        <v>12</v>
      </c>
      <c r="H7001" s="25">
        <v>99324</v>
      </c>
      <c r="I7001" s="25">
        <v>6616081</v>
      </c>
      <c r="J7001" s="25" t="s">
        <v>15197</v>
      </c>
    </row>
    <row r="7002" spans="1:10" hidden="1" x14ac:dyDescent="0.75">
      <c r="A7002" s="26">
        <v>2013</v>
      </c>
      <c r="B7002" s="26">
        <v>7</v>
      </c>
      <c r="C7002" s="26" t="s">
        <v>13781</v>
      </c>
      <c r="D7002" s="26" t="s">
        <v>13781</v>
      </c>
      <c r="E7002" s="26" t="s">
        <v>85</v>
      </c>
      <c r="F7002" s="26">
        <v>99318</v>
      </c>
      <c r="G7002" s="26">
        <v>8</v>
      </c>
      <c r="H7002" s="26">
        <v>99314</v>
      </c>
      <c r="I7002" s="26">
        <v>6516757</v>
      </c>
      <c r="J7002" s="26" t="s">
        <v>4093</v>
      </c>
    </row>
    <row r="7003" spans="1:10" hidden="1" x14ac:dyDescent="0.75">
      <c r="A7003" s="25">
        <v>2013</v>
      </c>
      <c r="B7003" s="25">
        <v>8</v>
      </c>
      <c r="C7003" s="25" t="s">
        <v>14678</v>
      </c>
      <c r="D7003" s="25" t="s">
        <v>14678</v>
      </c>
      <c r="E7003" s="25" t="s">
        <v>85</v>
      </c>
      <c r="F7003" s="25">
        <v>99310</v>
      </c>
      <c r="G7003" s="25">
        <v>6</v>
      </c>
      <c r="H7003" s="25">
        <v>99307</v>
      </c>
      <c r="I7003" s="25">
        <v>6417443</v>
      </c>
      <c r="J7003" s="25" t="s">
        <v>604</v>
      </c>
    </row>
    <row r="7004" spans="1:10" hidden="1" x14ac:dyDescent="0.75">
      <c r="A7004" s="26">
        <v>2013</v>
      </c>
      <c r="B7004" s="26">
        <v>9</v>
      </c>
      <c r="C7004" s="26" t="s">
        <v>13189</v>
      </c>
      <c r="D7004" s="26" t="s">
        <v>13189</v>
      </c>
      <c r="E7004" s="26" t="s">
        <v>85</v>
      </c>
      <c r="F7004" s="26">
        <v>99304</v>
      </c>
      <c r="G7004" s="26">
        <v>14</v>
      </c>
      <c r="H7004" s="26">
        <v>99297</v>
      </c>
      <c r="I7004" s="26">
        <v>6318136</v>
      </c>
      <c r="J7004" s="26" t="s">
        <v>5892</v>
      </c>
    </row>
    <row r="7005" spans="1:10" hidden="1" x14ac:dyDescent="0.75">
      <c r="A7005" s="25">
        <v>2013</v>
      </c>
      <c r="B7005" s="25">
        <v>10</v>
      </c>
      <c r="C7005" s="25" t="s">
        <v>9868</v>
      </c>
      <c r="D7005" s="25" t="s">
        <v>9868</v>
      </c>
      <c r="E7005" s="25" t="s">
        <v>85</v>
      </c>
      <c r="F7005" s="25">
        <v>99290</v>
      </c>
      <c r="G7005" s="25">
        <v>18</v>
      </c>
      <c r="H7005" s="25">
        <v>99281</v>
      </c>
      <c r="I7005" s="25">
        <v>6218839</v>
      </c>
      <c r="J7005" s="25" t="s">
        <v>13972</v>
      </c>
    </row>
    <row r="7006" spans="1:10" hidden="1" x14ac:dyDescent="0.75">
      <c r="A7006" s="26">
        <v>2013</v>
      </c>
      <c r="B7006" s="26">
        <v>11</v>
      </c>
      <c r="C7006" s="26" t="s">
        <v>13781</v>
      </c>
      <c r="D7006" s="26" t="s">
        <v>13781</v>
      </c>
      <c r="E7006" s="26" t="s">
        <v>85</v>
      </c>
      <c r="F7006" s="26">
        <v>99272</v>
      </c>
      <c r="G7006" s="26">
        <v>8</v>
      </c>
      <c r="H7006" s="26">
        <v>99268</v>
      </c>
      <c r="I7006" s="26">
        <v>6119558</v>
      </c>
      <c r="J7006" s="26" t="s">
        <v>15202</v>
      </c>
    </row>
    <row r="7007" spans="1:10" hidden="1" x14ac:dyDescent="0.75">
      <c r="A7007" s="25">
        <v>2013</v>
      </c>
      <c r="B7007" s="25">
        <v>12</v>
      </c>
      <c r="C7007" s="25" t="s">
        <v>13377</v>
      </c>
      <c r="D7007" s="25" t="s">
        <v>13377</v>
      </c>
      <c r="E7007" s="25" t="s">
        <v>85</v>
      </c>
      <c r="F7007" s="25">
        <v>99263</v>
      </c>
      <c r="G7007" s="25">
        <v>10</v>
      </c>
      <c r="H7007" s="25">
        <v>99259</v>
      </c>
      <c r="I7007" s="25">
        <v>6020290</v>
      </c>
      <c r="J7007" s="25" t="s">
        <v>15205</v>
      </c>
    </row>
    <row r="7008" spans="1:10" hidden="1" x14ac:dyDescent="0.75">
      <c r="A7008" s="26">
        <v>2013</v>
      </c>
      <c r="B7008" s="26">
        <v>13</v>
      </c>
      <c r="C7008" s="26" t="s">
        <v>13377</v>
      </c>
      <c r="D7008" s="26" t="s">
        <v>13377</v>
      </c>
      <c r="E7008" s="26" t="s">
        <v>85</v>
      </c>
      <c r="F7008" s="26">
        <v>99254</v>
      </c>
      <c r="G7008" s="26">
        <v>10</v>
      </c>
      <c r="H7008" s="26">
        <v>99249</v>
      </c>
      <c r="I7008" s="26">
        <v>5921032</v>
      </c>
      <c r="J7008" s="26" t="s">
        <v>6890</v>
      </c>
    </row>
    <row r="7009" spans="1:10" hidden="1" x14ac:dyDescent="0.75">
      <c r="A7009" s="25">
        <v>2013</v>
      </c>
      <c r="B7009" s="25">
        <v>14</v>
      </c>
      <c r="C7009" s="25" t="s">
        <v>10090</v>
      </c>
      <c r="D7009" s="25" t="s">
        <v>10090</v>
      </c>
      <c r="E7009" s="25" t="s">
        <v>85</v>
      </c>
      <c r="F7009" s="25">
        <v>99244</v>
      </c>
      <c r="G7009" s="25">
        <v>24</v>
      </c>
      <c r="H7009" s="25">
        <v>99231</v>
      </c>
      <c r="I7009" s="25">
        <v>5821783</v>
      </c>
      <c r="J7009" s="25" t="s">
        <v>9182</v>
      </c>
    </row>
    <row r="7010" spans="1:10" hidden="1" x14ac:dyDescent="0.75">
      <c r="A7010" s="26">
        <v>2013</v>
      </c>
      <c r="B7010" s="26">
        <v>15</v>
      </c>
      <c r="C7010" s="26" t="s">
        <v>7578</v>
      </c>
      <c r="D7010" s="26" t="s">
        <v>7578</v>
      </c>
      <c r="E7010" s="26" t="s">
        <v>85</v>
      </c>
      <c r="F7010" s="26">
        <v>99219</v>
      </c>
      <c r="G7010" s="26">
        <v>23</v>
      </c>
      <c r="H7010" s="26">
        <v>99208</v>
      </c>
      <c r="I7010" s="26">
        <v>5722552</v>
      </c>
      <c r="J7010" s="26" t="s">
        <v>9184</v>
      </c>
    </row>
    <row r="7011" spans="1:10" hidden="1" x14ac:dyDescent="0.75">
      <c r="A7011" s="25">
        <v>2013</v>
      </c>
      <c r="B7011" s="25">
        <v>16</v>
      </c>
      <c r="C7011" s="25" t="s">
        <v>7567</v>
      </c>
      <c r="D7011" s="25" t="s">
        <v>7567</v>
      </c>
      <c r="E7011" s="25" t="s">
        <v>85</v>
      </c>
      <c r="F7011" s="25">
        <v>99196</v>
      </c>
      <c r="G7011" s="25">
        <v>29</v>
      </c>
      <c r="H7011" s="25">
        <v>99181</v>
      </c>
      <c r="I7011" s="25">
        <v>5623344</v>
      </c>
      <c r="J7011" s="25" t="s">
        <v>9414</v>
      </c>
    </row>
    <row r="7012" spans="1:10" hidden="1" x14ac:dyDescent="0.75">
      <c r="A7012" s="26">
        <v>2013</v>
      </c>
      <c r="B7012" s="26">
        <v>17</v>
      </c>
      <c r="C7012" s="26" t="s">
        <v>2686</v>
      </c>
      <c r="D7012" s="26" t="s">
        <v>2686</v>
      </c>
      <c r="E7012" s="26" t="s">
        <v>85</v>
      </c>
      <c r="F7012" s="26">
        <v>99167</v>
      </c>
      <c r="G7012" s="26">
        <v>51</v>
      </c>
      <c r="H7012" s="26">
        <v>99141</v>
      </c>
      <c r="I7012" s="26">
        <v>5524163</v>
      </c>
      <c r="J7012" s="26" t="s">
        <v>9416</v>
      </c>
    </row>
    <row r="7013" spans="1:10" hidden="1" x14ac:dyDescent="0.75">
      <c r="A7013" s="25">
        <v>2013</v>
      </c>
      <c r="B7013" s="25">
        <v>18</v>
      </c>
      <c r="C7013" s="25" t="s">
        <v>4107</v>
      </c>
      <c r="D7013" s="25" t="s">
        <v>4107</v>
      </c>
      <c r="E7013" s="25" t="s">
        <v>85</v>
      </c>
      <c r="F7013" s="25">
        <v>99116</v>
      </c>
      <c r="G7013" s="25">
        <v>45</v>
      </c>
      <c r="H7013" s="25">
        <v>99093</v>
      </c>
      <c r="I7013" s="25">
        <v>5425022</v>
      </c>
      <c r="J7013" s="25" t="s">
        <v>2364</v>
      </c>
    </row>
    <row r="7014" spans="1:10" hidden="1" x14ac:dyDescent="0.75">
      <c r="A7014" s="26">
        <v>2013</v>
      </c>
      <c r="B7014" s="26">
        <v>19</v>
      </c>
      <c r="C7014" s="26" t="s">
        <v>4381</v>
      </c>
      <c r="D7014" s="26" t="s">
        <v>4381</v>
      </c>
      <c r="E7014" s="26" t="s">
        <v>85</v>
      </c>
      <c r="F7014" s="26">
        <v>99071</v>
      </c>
      <c r="G7014" s="26">
        <v>41</v>
      </c>
      <c r="H7014" s="26">
        <v>99050</v>
      </c>
      <c r="I7014" s="26">
        <v>5325928</v>
      </c>
      <c r="J7014" s="26" t="s">
        <v>144</v>
      </c>
    </row>
    <row r="7015" spans="1:10" hidden="1" x14ac:dyDescent="0.75">
      <c r="A7015" s="25">
        <v>2013</v>
      </c>
      <c r="B7015" s="25">
        <v>20</v>
      </c>
      <c r="C7015" s="25" t="s">
        <v>4622</v>
      </c>
      <c r="D7015" s="25" t="s">
        <v>4622</v>
      </c>
      <c r="E7015" s="25" t="s">
        <v>85</v>
      </c>
      <c r="F7015" s="25">
        <v>99029</v>
      </c>
      <c r="G7015" s="25">
        <v>39</v>
      </c>
      <c r="H7015" s="25">
        <v>99010</v>
      </c>
      <c r="I7015" s="25">
        <v>5226878</v>
      </c>
      <c r="J7015" s="25" t="s">
        <v>9188</v>
      </c>
    </row>
    <row r="7016" spans="1:10" hidden="1" x14ac:dyDescent="0.75">
      <c r="A7016" s="26">
        <v>2013</v>
      </c>
      <c r="B7016" s="26">
        <v>21</v>
      </c>
      <c r="C7016" s="26" t="s">
        <v>4866</v>
      </c>
      <c r="D7016" s="26" t="s">
        <v>4866</v>
      </c>
      <c r="E7016" s="26" t="s">
        <v>85</v>
      </c>
      <c r="F7016" s="26">
        <v>98990</v>
      </c>
      <c r="G7016" s="26">
        <v>51</v>
      </c>
      <c r="H7016" s="26">
        <v>98964</v>
      </c>
      <c r="I7016" s="26">
        <v>5127869</v>
      </c>
      <c r="J7016" s="26" t="s">
        <v>3001</v>
      </c>
    </row>
    <row r="7017" spans="1:10" hidden="1" x14ac:dyDescent="0.75">
      <c r="A7017" s="25">
        <v>2013</v>
      </c>
      <c r="B7017" s="25">
        <v>22</v>
      </c>
      <c r="C7017" s="25" t="s">
        <v>2044</v>
      </c>
      <c r="D7017" s="25" t="s">
        <v>2044</v>
      </c>
      <c r="E7017" s="25" t="s">
        <v>85</v>
      </c>
      <c r="F7017" s="25">
        <v>98939</v>
      </c>
      <c r="G7017" s="25">
        <v>64</v>
      </c>
      <c r="H7017" s="25">
        <v>98907</v>
      </c>
      <c r="I7017" s="25">
        <v>5028904</v>
      </c>
      <c r="J7017" s="25" t="s">
        <v>9644</v>
      </c>
    </row>
    <row r="7018" spans="1:10" hidden="1" x14ac:dyDescent="0.75">
      <c r="A7018" s="26">
        <v>2013</v>
      </c>
      <c r="B7018" s="26">
        <v>23</v>
      </c>
      <c r="C7018" s="26" t="s">
        <v>4095</v>
      </c>
      <c r="D7018" s="26" t="s">
        <v>4095</v>
      </c>
      <c r="E7018" s="26" t="s">
        <v>85</v>
      </c>
      <c r="F7018" s="26">
        <v>98875</v>
      </c>
      <c r="G7018" s="26">
        <v>55</v>
      </c>
      <c r="H7018" s="26">
        <v>98847</v>
      </c>
      <c r="I7018" s="26">
        <v>4929998</v>
      </c>
      <c r="J7018" s="26" t="s">
        <v>15217</v>
      </c>
    </row>
    <row r="7019" spans="1:10" hidden="1" x14ac:dyDescent="0.75">
      <c r="A7019" s="25">
        <v>2013</v>
      </c>
      <c r="B7019" s="25">
        <v>24</v>
      </c>
      <c r="C7019" s="25" t="s">
        <v>3568</v>
      </c>
      <c r="D7019" s="25" t="s">
        <v>3568</v>
      </c>
      <c r="E7019" s="25" t="s">
        <v>85</v>
      </c>
      <c r="F7019" s="25">
        <v>98819</v>
      </c>
      <c r="G7019" s="25">
        <v>48</v>
      </c>
      <c r="H7019" s="25">
        <v>98795</v>
      </c>
      <c r="I7019" s="25">
        <v>4831151</v>
      </c>
      <c r="J7019" s="25" t="s">
        <v>2067</v>
      </c>
    </row>
    <row r="7020" spans="1:10" hidden="1" x14ac:dyDescent="0.75">
      <c r="A7020" s="26">
        <v>2013</v>
      </c>
      <c r="B7020" s="26">
        <v>25</v>
      </c>
      <c r="C7020" s="26" t="s">
        <v>2688</v>
      </c>
      <c r="D7020" s="26" t="s">
        <v>2688</v>
      </c>
      <c r="E7020" s="26" t="s">
        <v>85</v>
      </c>
      <c r="F7020" s="26">
        <v>98771</v>
      </c>
      <c r="G7020" s="26">
        <v>56</v>
      </c>
      <c r="H7020" s="26">
        <v>98743</v>
      </c>
      <c r="I7020" s="26">
        <v>4732355</v>
      </c>
      <c r="J7020" s="26" t="s">
        <v>5415</v>
      </c>
    </row>
    <row r="7021" spans="1:10" hidden="1" x14ac:dyDescent="0.75">
      <c r="A7021" s="25">
        <v>2013</v>
      </c>
      <c r="B7021" s="25">
        <v>26</v>
      </c>
      <c r="C7021" s="25" t="s">
        <v>1679</v>
      </c>
      <c r="D7021" s="25" t="s">
        <v>1679</v>
      </c>
      <c r="E7021" s="25" t="s">
        <v>85</v>
      </c>
      <c r="F7021" s="25">
        <v>98715</v>
      </c>
      <c r="G7021" s="25">
        <v>69</v>
      </c>
      <c r="H7021" s="25">
        <v>98680</v>
      </c>
      <c r="I7021" s="25">
        <v>4633612</v>
      </c>
      <c r="J7021" s="25" t="s">
        <v>11391</v>
      </c>
    </row>
    <row r="7022" spans="1:10" hidden="1" x14ac:dyDescent="0.75">
      <c r="A7022" s="26">
        <v>2013</v>
      </c>
      <c r="B7022" s="26">
        <v>27</v>
      </c>
      <c r="C7022" s="26" t="s">
        <v>1688</v>
      </c>
      <c r="D7022" s="26" t="s">
        <v>1688</v>
      </c>
      <c r="E7022" s="26" t="s">
        <v>85</v>
      </c>
      <c r="F7022" s="26">
        <v>98646</v>
      </c>
      <c r="G7022" s="26">
        <v>74</v>
      </c>
      <c r="H7022" s="26">
        <v>98609</v>
      </c>
      <c r="I7022" s="26">
        <v>4534932</v>
      </c>
      <c r="J7022" s="26" t="s">
        <v>6412</v>
      </c>
    </row>
    <row r="7023" spans="1:10" hidden="1" x14ac:dyDescent="0.75">
      <c r="A7023" s="25">
        <v>2013</v>
      </c>
      <c r="B7023" s="25">
        <v>28</v>
      </c>
      <c r="C7023" s="25" t="s">
        <v>1693</v>
      </c>
      <c r="D7023" s="25" t="s">
        <v>1693</v>
      </c>
      <c r="E7023" s="25" t="s">
        <v>85</v>
      </c>
      <c r="F7023" s="25">
        <v>98571</v>
      </c>
      <c r="G7023" s="25">
        <v>66</v>
      </c>
      <c r="H7023" s="25">
        <v>98539</v>
      </c>
      <c r="I7023" s="25">
        <v>4436323</v>
      </c>
      <c r="J7023" s="25" t="s">
        <v>1729</v>
      </c>
    </row>
    <row r="7024" spans="1:10" hidden="1" x14ac:dyDescent="0.75">
      <c r="A7024" s="26">
        <v>2013</v>
      </c>
      <c r="B7024" s="26">
        <v>29</v>
      </c>
      <c r="C7024" s="26" t="s">
        <v>1699</v>
      </c>
      <c r="D7024" s="26" t="s">
        <v>1699</v>
      </c>
      <c r="E7024" s="26" t="s">
        <v>85</v>
      </c>
      <c r="F7024" s="26">
        <v>98506</v>
      </c>
      <c r="G7024" s="26">
        <v>83</v>
      </c>
      <c r="H7024" s="26">
        <v>98464</v>
      </c>
      <c r="I7024" s="26">
        <v>4337785</v>
      </c>
      <c r="J7024" s="26" t="s">
        <v>15221</v>
      </c>
    </row>
    <row r="7025" spans="1:10" hidden="1" x14ac:dyDescent="0.75">
      <c r="A7025" s="25">
        <v>2013</v>
      </c>
      <c r="B7025" s="25">
        <v>30</v>
      </c>
      <c r="C7025" s="25" t="s">
        <v>2688</v>
      </c>
      <c r="D7025" s="25" t="s">
        <v>2688</v>
      </c>
      <c r="E7025" s="25" t="s">
        <v>85</v>
      </c>
      <c r="F7025" s="25">
        <v>98423</v>
      </c>
      <c r="G7025" s="25">
        <v>56</v>
      </c>
      <c r="H7025" s="25">
        <v>98395</v>
      </c>
      <c r="I7025" s="25">
        <v>4239320</v>
      </c>
      <c r="J7025" s="25" t="s">
        <v>15224</v>
      </c>
    </row>
    <row r="7026" spans="1:10" hidden="1" x14ac:dyDescent="0.75">
      <c r="A7026" s="26">
        <v>2013</v>
      </c>
      <c r="B7026" s="26">
        <v>31</v>
      </c>
      <c r="C7026" s="26" t="s">
        <v>2031</v>
      </c>
      <c r="D7026" s="26" t="s">
        <v>2031</v>
      </c>
      <c r="E7026" s="26" t="s">
        <v>85</v>
      </c>
      <c r="F7026" s="26">
        <v>98367</v>
      </c>
      <c r="G7026" s="26">
        <v>73</v>
      </c>
      <c r="H7026" s="26">
        <v>98330</v>
      </c>
      <c r="I7026" s="26">
        <v>4140925</v>
      </c>
      <c r="J7026" s="26" t="s">
        <v>8064</v>
      </c>
    </row>
    <row r="7027" spans="1:10" hidden="1" x14ac:dyDescent="0.75">
      <c r="A7027" s="25">
        <v>2013</v>
      </c>
      <c r="B7027" s="25">
        <v>32</v>
      </c>
      <c r="C7027" s="25" t="s">
        <v>2042</v>
      </c>
      <c r="D7027" s="25" t="s">
        <v>2042</v>
      </c>
      <c r="E7027" s="25" t="s">
        <v>85</v>
      </c>
      <c r="F7027" s="25">
        <v>98294</v>
      </c>
      <c r="G7027" s="25">
        <v>70</v>
      </c>
      <c r="H7027" s="25">
        <v>98259</v>
      </c>
      <c r="I7027" s="25">
        <v>4042595</v>
      </c>
      <c r="J7027" s="25" t="s">
        <v>10344</v>
      </c>
    </row>
    <row r="7028" spans="1:10" hidden="1" x14ac:dyDescent="0.75">
      <c r="A7028" s="26">
        <v>2013</v>
      </c>
      <c r="B7028" s="26">
        <v>33</v>
      </c>
      <c r="C7028" s="26" t="s">
        <v>630</v>
      </c>
      <c r="D7028" s="26" t="s">
        <v>630</v>
      </c>
      <c r="E7028" s="26" t="s">
        <v>85</v>
      </c>
      <c r="F7028" s="26">
        <v>98224</v>
      </c>
      <c r="G7028" s="26">
        <v>96</v>
      </c>
      <c r="H7028" s="26">
        <v>98176</v>
      </c>
      <c r="I7028" s="26">
        <v>3944336</v>
      </c>
      <c r="J7028" s="26" t="s">
        <v>15229</v>
      </c>
    </row>
    <row r="7029" spans="1:10" hidden="1" x14ac:dyDescent="0.75">
      <c r="A7029" s="25">
        <v>2013</v>
      </c>
      <c r="B7029" s="25">
        <v>34</v>
      </c>
      <c r="C7029" s="25" t="s">
        <v>3572</v>
      </c>
      <c r="D7029" s="25" t="s">
        <v>3572</v>
      </c>
      <c r="E7029" s="25" t="s">
        <v>85</v>
      </c>
      <c r="F7029" s="25">
        <v>98128</v>
      </c>
      <c r="G7029" s="25">
        <v>105</v>
      </c>
      <c r="H7029" s="25">
        <v>98075</v>
      </c>
      <c r="I7029" s="25">
        <v>3846160</v>
      </c>
      <c r="J7029" s="25" t="s">
        <v>15230</v>
      </c>
    </row>
    <row r="7030" spans="1:10" hidden="1" x14ac:dyDescent="0.75">
      <c r="A7030" s="26">
        <v>2013</v>
      </c>
      <c r="B7030" s="26">
        <v>35</v>
      </c>
      <c r="C7030" s="26" t="s">
        <v>114</v>
      </c>
      <c r="D7030" s="26" t="s">
        <v>114</v>
      </c>
      <c r="E7030" s="26" t="s">
        <v>85</v>
      </c>
      <c r="F7030" s="26">
        <v>98022</v>
      </c>
      <c r="G7030" s="26">
        <v>116</v>
      </c>
      <c r="H7030" s="26">
        <v>97964</v>
      </c>
      <c r="I7030" s="26">
        <v>3748085</v>
      </c>
      <c r="J7030" s="26" t="s">
        <v>12238</v>
      </c>
    </row>
    <row r="7031" spans="1:10" hidden="1" x14ac:dyDescent="0.75">
      <c r="A7031" s="25">
        <v>2013</v>
      </c>
      <c r="B7031" s="25">
        <v>36</v>
      </c>
      <c r="C7031" s="25" t="s">
        <v>10556</v>
      </c>
      <c r="D7031" s="25" t="s">
        <v>10556</v>
      </c>
      <c r="E7031" s="25" t="s">
        <v>85</v>
      </c>
      <c r="F7031" s="25">
        <v>97906</v>
      </c>
      <c r="G7031" s="25">
        <v>115</v>
      </c>
      <c r="H7031" s="25">
        <v>97849</v>
      </c>
      <c r="I7031" s="25">
        <v>3650120</v>
      </c>
      <c r="J7031" s="25" t="s">
        <v>15231</v>
      </c>
    </row>
    <row r="7032" spans="1:10" hidden="1" x14ac:dyDescent="0.75">
      <c r="A7032" s="26">
        <v>2013</v>
      </c>
      <c r="B7032" s="26">
        <v>37</v>
      </c>
      <c r="C7032" s="26" t="s">
        <v>3594</v>
      </c>
      <c r="D7032" s="26" t="s">
        <v>3594</v>
      </c>
      <c r="E7032" s="26" t="s">
        <v>85</v>
      </c>
      <c r="F7032" s="26">
        <v>97792</v>
      </c>
      <c r="G7032" s="26">
        <v>144</v>
      </c>
      <c r="H7032" s="26">
        <v>97719</v>
      </c>
      <c r="I7032" s="26">
        <v>3552272</v>
      </c>
      <c r="J7032" s="26" t="s">
        <v>15233</v>
      </c>
    </row>
    <row r="7033" spans="1:10" hidden="1" x14ac:dyDescent="0.75">
      <c r="A7033" s="25">
        <v>2013</v>
      </c>
      <c r="B7033" s="25">
        <v>38</v>
      </c>
      <c r="C7033" s="25" t="s">
        <v>1390</v>
      </c>
      <c r="D7033" s="25" t="s">
        <v>1390</v>
      </c>
      <c r="E7033" s="25" t="s">
        <v>85</v>
      </c>
      <c r="F7033" s="25">
        <v>97647</v>
      </c>
      <c r="G7033" s="25">
        <v>169</v>
      </c>
      <c r="H7033" s="25">
        <v>97563</v>
      </c>
      <c r="I7033" s="25">
        <v>3454552</v>
      </c>
      <c r="J7033" s="25" t="s">
        <v>14899</v>
      </c>
    </row>
    <row r="7034" spans="1:10" hidden="1" x14ac:dyDescent="0.75">
      <c r="A7034" s="26">
        <v>2013</v>
      </c>
      <c r="B7034" s="26">
        <v>39</v>
      </c>
      <c r="C7034" s="26" t="s">
        <v>2085</v>
      </c>
      <c r="D7034" s="26" t="s">
        <v>2085</v>
      </c>
      <c r="E7034" s="26" t="s">
        <v>85</v>
      </c>
      <c r="F7034" s="26">
        <v>97479</v>
      </c>
      <c r="G7034" s="26">
        <v>198</v>
      </c>
      <c r="H7034" s="26">
        <v>97380</v>
      </c>
      <c r="I7034" s="26">
        <v>3356989</v>
      </c>
      <c r="J7034" s="26" t="s">
        <v>14900</v>
      </c>
    </row>
    <row r="7035" spans="1:10" hidden="1" x14ac:dyDescent="0.75">
      <c r="A7035" s="25">
        <v>2013</v>
      </c>
      <c r="B7035" s="25">
        <v>40</v>
      </c>
      <c r="C7035" s="25" t="s">
        <v>1013</v>
      </c>
      <c r="D7035" s="25" t="s">
        <v>2072</v>
      </c>
      <c r="E7035" s="25" t="s">
        <v>85</v>
      </c>
      <c r="F7035" s="25">
        <v>97281</v>
      </c>
      <c r="G7035" s="25">
        <v>176</v>
      </c>
      <c r="H7035" s="25">
        <v>97193</v>
      </c>
      <c r="I7035" s="25">
        <v>3259609</v>
      </c>
      <c r="J7035" s="25" t="s">
        <v>1418</v>
      </c>
    </row>
    <row r="7036" spans="1:10" hidden="1" x14ac:dyDescent="0.75">
      <c r="A7036" s="26">
        <v>2013</v>
      </c>
      <c r="B7036" s="26">
        <v>41</v>
      </c>
      <c r="C7036" s="26" t="s">
        <v>4142</v>
      </c>
      <c r="D7036" s="26" t="s">
        <v>4142</v>
      </c>
      <c r="E7036" s="26" t="s">
        <v>85</v>
      </c>
      <c r="F7036" s="26">
        <v>97104</v>
      </c>
      <c r="G7036" s="26">
        <v>237</v>
      </c>
      <c r="H7036" s="26">
        <v>96986</v>
      </c>
      <c r="I7036" s="26">
        <v>3162417</v>
      </c>
      <c r="J7036" s="26" t="s">
        <v>3326</v>
      </c>
    </row>
    <row r="7037" spans="1:10" hidden="1" x14ac:dyDescent="0.75">
      <c r="A7037" s="25">
        <v>2013</v>
      </c>
      <c r="B7037" s="25">
        <v>42</v>
      </c>
      <c r="C7037" s="25" t="s">
        <v>3319</v>
      </c>
      <c r="D7037" s="25" t="s">
        <v>3319</v>
      </c>
      <c r="E7037" s="25" t="s">
        <v>85</v>
      </c>
      <c r="F7037" s="25">
        <v>96868</v>
      </c>
      <c r="G7037" s="25">
        <v>212</v>
      </c>
      <c r="H7037" s="25">
        <v>96762</v>
      </c>
      <c r="I7037" s="25">
        <v>3065431</v>
      </c>
      <c r="J7037" s="25" t="s">
        <v>15236</v>
      </c>
    </row>
    <row r="7038" spans="1:10" hidden="1" x14ac:dyDescent="0.75">
      <c r="A7038" s="26">
        <v>2013</v>
      </c>
      <c r="B7038" s="26">
        <v>43</v>
      </c>
      <c r="C7038" s="26" t="s">
        <v>2371</v>
      </c>
      <c r="D7038" s="26" t="s">
        <v>2372</v>
      </c>
      <c r="E7038" s="26" t="s">
        <v>85</v>
      </c>
      <c r="F7038" s="26">
        <v>96656</v>
      </c>
      <c r="G7038" s="26">
        <v>295</v>
      </c>
      <c r="H7038" s="26">
        <v>96508</v>
      </c>
      <c r="I7038" s="26">
        <v>2968669</v>
      </c>
      <c r="J7038" s="26" t="s">
        <v>1077</v>
      </c>
    </row>
    <row r="7039" spans="1:10" hidden="1" x14ac:dyDescent="0.75">
      <c r="A7039" s="25">
        <v>2013</v>
      </c>
      <c r="B7039" s="25">
        <v>44</v>
      </c>
      <c r="C7039" s="25" t="s">
        <v>694</v>
      </c>
      <c r="D7039" s="25" t="s">
        <v>697</v>
      </c>
      <c r="E7039" s="25" t="s">
        <v>85</v>
      </c>
      <c r="F7039" s="25">
        <v>96361</v>
      </c>
      <c r="G7039" s="25">
        <v>366</v>
      </c>
      <c r="H7039" s="25">
        <v>96178</v>
      </c>
      <c r="I7039" s="25">
        <v>2872161</v>
      </c>
      <c r="J7039" s="25" t="s">
        <v>14903</v>
      </c>
    </row>
    <row r="7040" spans="1:10" hidden="1" x14ac:dyDescent="0.75">
      <c r="A7040" s="26">
        <v>2013</v>
      </c>
      <c r="B7040" s="26">
        <v>45</v>
      </c>
      <c r="C7040" s="26" t="s">
        <v>8082</v>
      </c>
      <c r="D7040" s="26" t="s">
        <v>7842</v>
      </c>
      <c r="E7040" s="26" t="s">
        <v>85</v>
      </c>
      <c r="F7040" s="26">
        <v>95995</v>
      </c>
      <c r="G7040" s="26">
        <v>415</v>
      </c>
      <c r="H7040" s="26">
        <v>95787</v>
      </c>
      <c r="I7040" s="26">
        <v>2775983</v>
      </c>
      <c r="J7040" s="26" t="s">
        <v>14905</v>
      </c>
    </row>
    <row r="7041" spans="1:10" hidden="1" x14ac:dyDescent="0.75">
      <c r="A7041" s="25">
        <v>2013</v>
      </c>
      <c r="B7041" s="25">
        <v>46</v>
      </c>
      <c r="C7041" s="25" t="s">
        <v>1087</v>
      </c>
      <c r="D7041" s="25" t="s">
        <v>6176</v>
      </c>
      <c r="E7041" s="25" t="s">
        <v>85</v>
      </c>
      <c r="F7041" s="25">
        <v>95580</v>
      </c>
      <c r="G7041" s="25">
        <v>474</v>
      </c>
      <c r="H7041" s="25">
        <v>95343</v>
      </c>
      <c r="I7041" s="25">
        <v>2680196</v>
      </c>
      <c r="J7041" s="25" t="s">
        <v>4431</v>
      </c>
    </row>
    <row r="7042" spans="1:10" hidden="1" x14ac:dyDescent="0.75">
      <c r="A7042" s="26">
        <v>2013</v>
      </c>
      <c r="B7042" s="26">
        <v>47</v>
      </c>
      <c r="C7042" s="26" t="s">
        <v>263</v>
      </c>
      <c r="D7042" s="26" t="s">
        <v>264</v>
      </c>
      <c r="E7042" s="26" t="s">
        <v>85</v>
      </c>
      <c r="F7042" s="26">
        <v>95106</v>
      </c>
      <c r="G7042" s="26">
        <v>530</v>
      </c>
      <c r="H7042" s="26">
        <v>94841</v>
      </c>
      <c r="I7042" s="26">
        <v>2584853</v>
      </c>
      <c r="J7042" s="26" t="s">
        <v>3341</v>
      </c>
    </row>
    <row r="7043" spans="1:10" hidden="1" x14ac:dyDescent="0.75">
      <c r="A7043" s="25">
        <v>2013</v>
      </c>
      <c r="B7043" s="25">
        <v>48</v>
      </c>
      <c r="C7043" s="25" t="s">
        <v>14181</v>
      </c>
      <c r="D7043" s="25" t="s">
        <v>4439</v>
      </c>
      <c r="E7043" s="25" t="s">
        <v>85</v>
      </c>
      <c r="F7043" s="25">
        <v>94576</v>
      </c>
      <c r="G7043" s="25">
        <v>636</v>
      </c>
      <c r="H7043" s="25">
        <v>94258</v>
      </c>
      <c r="I7043" s="25">
        <v>2490012</v>
      </c>
      <c r="J7043" s="25" t="s">
        <v>13824</v>
      </c>
    </row>
    <row r="7044" spans="1:10" hidden="1" x14ac:dyDescent="0.75">
      <c r="A7044" s="26">
        <v>2013</v>
      </c>
      <c r="B7044" s="26">
        <v>49</v>
      </c>
      <c r="C7044" s="26" t="s">
        <v>9911</v>
      </c>
      <c r="D7044" s="26" t="s">
        <v>84</v>
      </c>
      <c r="E7044" s="26" t="s">
        <v>85</v>
      </c>
      <c r="F7044" s="26">
        <v>93940</v>
      </c>
      <c r="G7044" s="26">
        <v>707</v>
      </c>
      <c r="H7044" s="26">
        <v>93587</v>
      </c>
      <c r="I7044" s="26">
        <v>2395754</v>
      </c>
      <c r="J7044" s="26" t="s">
        <v>15240</v>
      </c>
    </row>
    <row r="7045" spans="1:10" hidden="1" x14ac:dyDescent="0.75">
      <c r="A7045" s="25">
        <v>2013</v>
      </c>
      <c r="B7045" s="25">
        <v>50</v>
      </c>
      <c r="C7045" s="25" t="s">
        <v>13566</v>
      </c>
      <c r="D7045" s="25" t="s">
        <v>15241</v>
      </c>
      <c r="E7045" s="25" t="s">
        <v>85</v>
      </c>
      <c r="F7045" s="25">
        <v>93233</v>
      </c>
      <c r="G7045" s="25">
        <v>685</v>
      </c>
      <c r="H7045" s="25">
        <v>92891</v>
      </c>
      <c r="I7045" s="25">
        <v>2302167</v>
      </c>
      <c r="J7045" s="25" t="s">
        <v>15243</v>
      </c>
    </row>
    <row r="7046" spans="1:10" hidden="1" x14ac:dyDescent="0.75">
      <c r="A7046" s="26">
        <v>2013</v>
      </c>
      <c r="B7046" s="26">
        <v>51</v>
      </c>
      <c r="C7046" s="26" t="s">
        <v>6200</v>
      </c>
      <c r="D7046" s="26" t="s">
        <v>6201</v>
      </c>
      <c r="E7046" s="26" t="s">
        <v>85</v>
      </c>
      <c r="F7046" s="26">
        <v>92548</v>
      </c>
      <c r="G7046" s="26">
        <v>863</v>
      </c>
      <c r="H7046" s="26">
        <v>92116</v>
      </c>
      <c r="I7046" s="26">
        <v>2209276</v>
      </c>
      <c r="J7046" s="26" t="s">
        <v>1451</v>
      </c>
    </row>
    <row r="7047" spans="1:10" hidden="1" x14ac:dyDescent="0.75">
      <c r="A7047" s="25">
        <v>2013</v>
      </c>
      <c r="B7047" s="25">
        <v>52</v>
      </c>
      <c r="C7047" s="25" t="s">
        <v>4187</v>
      </c>
      <c r="D7047" s="25" t="s">
        <v>10796</v>
      </c>
      <c r="E7047" s="25" t="s">
        <v>85</v>
      </c>
      <c r="F7047" s="25">
        <v>91685</v>
      </c>
      <c r="G7047" s="25">
        <v>1020</v>
      </c>
      <c r="H7047" s="25">
        <v>91175</v>
      </c>
      <c r="I7047" s="25">
        <v>2117160</v>
      </c>
      <c r="J7047" s="25" t="s">
        <v>15244</v>
      </c>
    </row>
    <row r="7048" spans="1:10" hidden="1" x14ac:dyDescent="0.75">
      <c r="A7048" s="26">
        <v>2013</v>
      </c>
      <c r="B7048" s="26">
        <v>53</v>
      </c>
      <c r="C7048" s="26" t="s">
        <v>13623</v>
      </c>
      <c r="D7048" s="26" t="s">
        <v>9012</v>
      </c>
      <c r="E7048" s="26" t="s">
        <v>85</v>
      </c>
      <c r="F7048" s="26">
        <v>90665</v>
      </c>
      <c r="G7048" s="26">
        <v>1106</v>
      </c>
      <c r="H7048" s="26">
        <v>90112</v>
      </c>
      <c r="I7048" s="26">
        <v>2025985</v>
      </c>
      <c r="J7048" s="26" t="s">
        <v>15245</v>
      </c>
    </row>
    <row r="7049" spans="1:10" hidden="1" x14ac:dyDescent="0.75">
      <c r="A7049" s="25">
        <v>2013</v>
      </c>
      <c r="B7049" s="25">
        <v>54</v>
      </c>
      <c r="C7049" s="25" t="s">
        <v>7191</v>
      </c>
      <c r="D7049" s="25" t="s">
        <v>12257</v>
      </c>
      <c r="E7049" s="25" t="s">
        <v>85</v>
      </c>
      <c r="F7049" s="25">
        <v>89559</v>
      </c>
      <c r="G7049" s="25">
        <v>1241</v>
      </c>
      <c r="H7049" s="25">
        <v>88938</v>
      </c>
      <c r="I7049" s="25">
        <v>1935873</v>
      </c>
      <c r="J7049" s="25" t="s">
        <v>4940</v>
      </c>
    </row>
    <row r="7050" spans="1:10" hidden="1" x14ac:dyDescent="0.75">
      <c r="A7050" s="26">
        <v>2013</v>
      </c>
      <c r="B7050" s="26">
        <v>55</v>
      </c>
      <c r="C7050" s="26" t="s">
        <v>763</v>
      </c>
      <c r="D7050" s="26" t="s">
        <v>15246</v>
      </c>
      <c r="E7050" s="26" t="s">
        <v>85</v>
      </c>
      <c r="F7050" s="26">
        <v>88318</v>
      </c>
      <c r="G7050" s="26">
        <v>1268</v>
      </c>
      <c r="H7050" s="26">
        <v>87684</v>
      </c>
      <c r="I7050" s="26">
        <v>1846935</v>
      </c>
      <c r="J7050" s="26" t="s">
        <v>15248</v>
      </c>
    </row>
    <row r="7051" spans="1:10" hidden="1" x14ac:dyDescent="0.75">
      <c r="A7051" s="25">
        <v>2013</v>
      </c>
      <c r="B7051" s="25">
        <v>56</v>
      </c>
      <c r="C7051" s="25" t="s">
        <v>15249</v>
      </c>
      <c r="D7051" s="25" t="s">
        <v>1476</v>
      </c>
      <c r="E7051" s="25" t="s">
        <v>85</v>
      </c>
      <c r="F7051" s="25">
        <v>87050</v>
      </c>
      <c r="G7051" s="25">
        <v>1383</v>
      </c>
      <c r="H7051" s="25">
        <v>86358</v>
      </c>
      <c r="I7051" s="25">
        <v>1759251</v>
      </c>
      <c r="J7051" s="25" t="s">
        <v>15250</v>
      </c>
    </row>
    <row r="7052" spans="1:10" hidden="1" x14ac:dyDescent="0.75">
      <c r="A7052" s="26">
        <v>2013</v>
      </c>
      <c r="B7052" s="26">
        <v>57</v>
      </c>
      <c r="C7052" s="26" t="s">
        <v>13058</v>
      </c>
      <c r="D7052" s="26" t="s">
        <v>4197</v>
      </c>
      <c r="E7052" s="26" t="s">
        <v>85</v>
      </c>
      <c r="F7052" s="26">
        <v>85667</v>
      </c>
      <c r="G7052" s="26">
        <v>1422</v>
      </c>
      <c r="H7052" s="26">
        <v>84956</v>
      </c>
      <c r="I7052" s="26">
        <v>1672893</v>
      </c>
      <c r="J7052" s="26" t="s">
        <v>12858</v>
      </c>
    </row>
    <row r="7053" spans="1:10" hidden="1" x14ac:dyDescent="0.75">
      <c r="A7053" s="25">
        <v>2013</v>
      </c>
      <c r="B7053" s="25">
        <v>58</v>
      </c>
      <c r="C7053" s="25" t="s">
        <v>15252</v>
      </c>
      <c r="D7053" s="25" t="s">
        <v>5750</v>
      </c>
      <c r="E7053" s="25" t="s">
        <v>85</v>
      </c>
      <c r="F7053" s="25">
        <v>84245</v>
      </c>
      <c r="G7053" s="25">
        <v>1474</v>
      </c>
      <c r="H7053" s="25">
        <v>83508</v>
      </c>
      <c r="I7053" s="25">
        <v>1587936</v>
      </c>
      <c r="J7053" s="25" t="s">
        <v>12862</v>
      </c>
    </row>
    <row r="7054" spans="1:10" hidden="1" x14ac:dyDescent="0.75">
      <c r="A7054" s="26">
        <v>2013</v>
      </c>
      <c r="B7054" s="26">
        <v>59</v>
      </c>
      <c r="C7054" s="26" t="s">
        <v>3378</v>
      </c>
      <c r="D7054" s="26" t="s">
        <v>2478</v>
      </c>
      <c r="E7054" s="26" t="s">
        <v>85</v>
      </c>
      <c r="F7054" s="26">
        <v>82772</v>
      </c>
      <c r="G7054" s="26">
        <v>1635</v>
      </c>
      <c r="H7054" s="26">
        <v>81954</v>
      </c>
      <c r="I7054" s="26">
        <v>1504428</v>
      </c>
      <c r="J7054" s="26" t="s">
        <v>15253</v>
      </c>
    </row>
    <row r="7055" spans="1:10" hidden="1" x14ac:dyDescent="0.75">
      <c r="A7055" s="25">
        <v>2013</v>
      </c>
      <c r="B7055" s="25">
        <v>60</v>
      </c>
      <c r="C7055" s="25" t="s">
        <v>8577</v>
      </c>
      <c r="D7055" s="25" t="s">
        <v>8578</v>
      </c>
      <c r="E7055" s="25" t="s">
        <v>85</v>
      </c>
      <c r="F7055" s="25">
        <v>81137</v>
      </c>
      <c r="G7055" s="25">
        <v>1615</v>
      </c>
      <c r="H7055" s="25">
        <v>80330</v>
      </c>
      <c r="I7055" s="25">
        <v>1422474</v>
      </c>
      <c r="J7055" s="25" t="s">
        <v>15255</v>
      </c>
    </row>
    <row r="7056" spans="1:10" hidden="1" x14ac:dyDescent="0.75">
      <c r="A7056" s="26">
        <v>2013</v>
      </c>
      <c r="B7056" s="26">
        <v>61</v>
      </c>
      <c r="C7056" s="26" t="s">
        <v>15256</v>
      </c>
      <c r="D7056" s="26" t="s">
        <v>15257</v>
      </c>
      <c r="E7056" s="26" t="s">
        <v>85</v>
      </c>
      <c r="F7056" s="26">
        <v>79522</v>
      </c>
      <c r="G7056" s="26">
        <v>1802</v>
      </c>
      <c r="H7056" s="26">
        <v>78622</v>
      </c>
      <c r="I7056" s="26">
        <v>1342144</v>
      </c>
      <c r="J7056" s="26" t="s">
        <v>15258</v>
      </c>
    </row>
    <row r="7057" spans="1:10" hidden="1" x14ac:dyDescent="0.75">
      <c r="A7057" s="25">
        <v>2013</v>
      </c>
      <c r="B7057" s="25">
        <v>62</v>
      </c>
      <c r="C7057" s="25" t="s">
        <v>15259</v>
      </c>
      <c r="D7057" s="25" t="s">
        <v>15260</v>
      </c>
      <c r="E7057" s="25" t="s">
        <v>85</v>
      </c>
      <c r="F7057" s="25">
        <v>77721</v>
      </c>
      <c r="G7057" s="25">
        <v>1961</v>
      </c>
      <c r="H7057" s="25">
        <v>76740</v>
      </c>
      <c r="I7057" s="25">
        <v>1263522</v>
      </c>
      <c r="J7057" s="25" t="s">
        <v>15261</v>
      </c>
    </row>
    <row r="7058" spans="1:10" hidden="1" x14ac:dyDescent="0.75">
      <c r="A7058" s="26">
        <v>2013</v>
      </c>
      <c r="B7058" s="26">
        <v>63</v>
      </c>
      <c r="C7058" s="26" t="s">
        <v>787</v>
      </c>
      <c r="D7058" s="26" t="s">
        <v>788</v>
      </c>
      <c r="E7058" s="26" t="s">
        <v>85</v>
      </c>
      <c r="F7058" s="26">
        <v>75760</v>
      </c>
      <c r="G7058" s="26">
        <v>1980</v>
      </c>
      <c r="H7058" s="26">
        <v>74770</v>
      </c>
      <c r="I7058" s="26">
        <v>1186782</v>
      </c>
      <c r="J7058" s="26" t="s">
        <v>12071</v>
      </c>
    </row>
    <row r="7059" spans="1:10" hidden="1" x14ac:dyDescent="0.75">
      <c r="A7059" s="25">
        <v>2013</v>
      </c>
      <c r="B7059" s="25">
        <v>64</v>
      </c>
      <c r="C7059" s="25" t="s">
        <v>1154</v>
      </c>
      <c r="D7059" s="25" t="s">
        <v>1155</v>
      </c>
      <c r="E7059" s="25" t="s">
        <v>85</v>
      </c>
      <c r="F7059" s="25">
        <v>73780</v>
      </c>
      <c r="G7059" s="25">
        <v>1993</v>
      </c>
      <c r="H7059" s="25">
        <v>72783</v>
      </c>
      <c r="I7059" s="25">
        <v>1112012</v>
      </c>
      <c r="J7059" s="25" t="s">
        <v>15262</v>
      </c>
    </row>
    <row r="7060" spans="1:10" hidden="1" x14ac:dyDescent="0.75">
      <c r="A7060" s="26">
        <v>2013</v>
      </c>
      <c r="B7060" s="26">
        <v>65</v>
      </c>
      <c r="C7060" s="26" t="s">
        <v>15263</v>
      </c>
      <c r="D7060" s="26" t="s">
        <v>15264</v>
      </c>
      <c r="E7060" s="26" t="s">
        <v>85</v>
      </c>
      <c r="F7060" s="26">
        <v>71787</v>
      </c>
      <c r="G7060" s="26">
        <v>2138</v>
      </c>
      <c r="H7060" s="26">
        <v>70718</v>
      </c>
      <c r="I7060" s="26">
        <v>1039229</v>
      </c>
      <c r="J7060" s="26" t="s">
        <v>14756</v>
      </c>
    </row>
    <row r="7061" spans="1:10" hidden="1" x14ac:dyDescent="0.75">
      <c r="A7061" s="25">
        <v>2013</v>
      </c>
      <c r="B7061" s="25">
        <v>66</v>
      </c>
      <c r="C7061" s="25" t="s">
        <v>15265</v>
      </c>
      <c r="D7061" s="25" t="s">
        <v>15266</v>
      </c>
      <c r="E7061" s="25" t="s">
        <v>85</v>
      </c>
      <c r="F7061" s="25">
        <v>69649</v>
      </c>
      <c r="G7061" s="25">
        <v>2131</v>
      </c>
      <c r="H7061" s="25">
        <v>68584</v>
      </c>
      <c r="I7061" s="25">
        <v>968511</v>
      </c>
      <c r="J7061" s="25" t="s">
        <v>15267</v>
      </c>
    </row>
    <row r="7062" spans="1:10" hidden="1" x14ac:dyDescent="0.75">
      <c r="A7062" s="26">
        <v>2013</v>
      </c>
      <c r="B7062" s="26">
        <v>67</v>
      </c>
      <c r="C7062" s="26" t="s">
        <v>15268</v>
      </c>
      <c r="D7062" s="26" t="s">
        <v>15269</v>
      </c>
      <c r="E7062" s="26" t="s">
        <v>85</v>
      </c>
      <c r="F7062" s="26">
        <v>67519</v>
      </c>
      <c r="G7062" s="26">
        <v>1988</v>
      </c>
      <c r="H7062" s="26">
        <v>66525</v>
      </c>
      <c r="I7062" s="26">
        <v>899927</v>
      </c>
      <c r="J7062" s="26" t="s">
        <v>15270</v>
      </c>
    </row>
    <row r="7063" spans="1:10" hidden="1" x14ac:dyDescent="0.75">
      <c r="A7063" s="25">
        <v>2013</v>
      </c>
      <c r="B7063" s="25">
        <v>68</v>
      </c>
      <c r="C7063" s="25" t="s">
        <v>15271</v>
      </c>
      <c r="D7063" s="25" t="s">
        <v>15272</v>
      </c>
      <c r="E7063" s="25" t="s">
        <v>85</v>
      </c>
      <c r="F7063" s="25">
        <v>65531</v>
      </c>
      <c r="G7063" s="25">
        <v>2191</v>
      </c>
      <c r="H7063" s="25">
        <v>64435</v>
      </c>
      <c r="I7063" s="25">
        <v>833403</v>
      </c>
      <c r="J7063" s="25" t="s">
        <v>11878</v>
      </c>
    </row>
    <row r="7064" spans="1:10" hidden="1" x14ac:dyDescent="0.75">
      <c r="A7064" s="26">
        <v>2013</v>
      </c>
      <c r="B7064" s="26">
        <v>69</v>
      </c>
      <c r="C7064" s="26" t="s">
        <v>9052</v>
      </c>
      <c r="D7064" s="26" t="s">
        <v>3400</v>
      </c>
      <c r="E7064" s="26" t="s">
        <v>85</v>
      </c>
      <c r="F7064" s="26">
        <v>63340</v>
      </c>
      <c r="G7064" s="26">
        <v>2349</v>
      </c>
      <c r="H7064" s="26">
        <v>62165</v>
      </c>
      <c r="I7064" s="26">
        <v>768967</v>
      </c>
      <c r="J7064" s="26" t="s">
        <v>4983</v>
      </c>
    </row>
    <row r="7065" spans="1:10" hidden="1" x14ac:dyDescent="0.75">
      <c r="A7065" s="25">
        <v>2013</v>
      </c>
      <c r="B7065" s="25">
        <v>70</v>
      </c>
      <c r="C7065" s="25" t="s">
        <v>15273</v>
      </c>
      <c r="D7065" s="25" t="s">
        <v>14040</v>
      </c>
      <c r="E7065" s="25" t="s">
        <v>85</v>
      </c>
      <c r="F7065" s="25">
        <v>60991</v>
      </c>
      <c r="G7065" s="25">
        <v>2338</v>
      </c>
      <c r="H7065" s="25">
        <v>59822</v>
      </c>
      <c r="I7065" s="25">
        <v>706802</v>
      </c>
      <c r="J7065" s="25" t="s">
        <v>11674</v>
      </c>
    </row>
    <row r="7066" spans="1:10" hidden="1" x14ac:dyDescent="0.75">
      <c r="A7066" s="26">
        <v>2013</v>
      </c>
      <c r="B7066" s="26">
        <v>71</v>
      </c>
      <c r="C7066" s="26" t="s">
        <v>15274</v>
      </c>
      <c r="D7066" s="26" t="s">
        <v>15275</v>
      </c>
      <c r="E7066" s="26" t="s">
        <v>85</v>
      </c>
      <c r="F7066" s="26">
        <v>58653</v>
      </c>
      <c r="G7066" s="26">
        <v>2375</v>
      </c>
      <c r="H7066" s="26">
        <v>57466</v>
      </c>
      <c r="I7066" s="26">
        <v>646981</v>
      </c>
      <c r="J7066" s="26" t="s">
        <v>5252</v>
      </c>
    </row>
    <row r="7067" spans="1:10" hidden="1" x14ac:dyDescent="0.75">
      <c r="A7067" s="25">
        <v>2013</v>
      </c>
      <c r="B7067" s="25">
        <v>72</v>
      </c>
      <c r="C7067" s="25" t="s">
        <v>15276</v>
      </c>
      <c r="D7067" s="25" t="s">
        <v>15277</v>
      </c>
      <c r="E7067" s="25" t="s">
        <v>85</v>
      </c>
      <c r="F7067" s="25">
        <v>56278</v>
      </c>
      <c r="G7067" s="25">
        <v>2516</v>
      </c>
      <c r="H7067" s="25">
        <v>55020</v>
      </c>
      <c r="I7067" s="25">
        <v>589515</v>
      </c>
      <c r="J7067" s="25" t="s">
        <v>5255</v>
      </c>
    </row>
    <row r="7068" spans="1:10" hidden="1" x14ac:dyDescent="0.75">
      <c r="A7068" s="26">
        <v>2013</v>
      </c>
      <c r="B7068" s="26">
        <v>73</v>
      </c>
      <c r="C7068" s="26" t="s">
        <v>15278</v>
      </c>
      <c r="D7068" s="26" t="s">
        <v>14391</v>
      </c>
      <c r="E7068" s="26" t="s">
        <v>85</v>
      </c>
      <c r="F7068" s="26">
        <v>53762</v>
      </c>
      <c r="G7068" s="26">
        <v>2628</v>
      </c>
      <c r="H7068" s="26">
        <v>52448</v>
      </c>
      <c r="I7068" s="26">
        <v>534495</v>
      </c>
      <c r="J7068" s="26" t="s">
        <v>12308</v>
      </c>
    </row>
    <row r="7069" spans="1:10" hidden="1" x14ac:dyDescent="0.75">
      <c r="A7069" s="25">
        <v>2013</v>
      </c>
      <c r="B7069" s="25">
        <v>74</v>
      </c>
      <c r="C7069" s="25" t="s">
        <v>15279</v>
      </c>
      <c r="D7069" s="25" t="s">
        <v>15280</v>
      </c>
      <c r="E7069" s="25" t="s">
        <v>85</v>
      </c>
      <c r="F7069" s="25">
        <v>51134</v>
      </c>
      <c r="G7069" s="25">
        <v>2601</v>
      </c>
      <c r="H7069" s="25">
        <v>49834</v>
      </c>
      <c r="I7069" s="25">
        <v>482047</v>
      </c>
      <c r="J7069" s="25" t="s">
        <v>15281</v>
      </c>
    </row>
    <row r="7070" spans="1:10" hidden="1" x14ac:dyDescent="0.75">
      <c r="A7070" s="26">
        <v>2013</v>
      </c>
      <c r="B7070" s="26">
        <v>75</v>
      </c>
      <c r="C7070" s="26" t="s">
        <v>15282</v>
      </c>
      <c r="D7070" s="26" t="s">
        <v>15283</v>
      </c>
      <c r="E7070" s="26" t="s">
        <v>85</v>
      </c>
      <c r="F7070" s="26">
        <v>48533</v>
      </c>
      <c r="G7070" s="26">
        <v>2836</v>
      </c>
      <c r="H7070" s="26">
        <v>47115</v>
      </c>
      <c r="I7070" s="26">
        <v>432213</v>
      </c>
      <c r="J7070" s="26" t="s">
        <v>15284</v>
      </c>
    </row>
    <row r="7071" spans="1:10" hidden="1" x14ac:dyDescent="0.75">
      <c r="A7071" s="25">
        <v>2013</v>
      </c>
      <c r="B7071" s="25">
        <v>76</v>
      </c>
      <c r="C7071" s="25" t="s">
        <v>15285</v>
      </c>
      <c r="D7071" s="25" t="s">
        <v>15286</v>
      </c>
      <c r="E7071" s="25" t="s">
        <v>85</v>
      </c>
      <c r="F7071" s="25">
        <v>45697</v>
      </c>
      <c r="G7071" s="25">
        <v>2946</v>
      </c>
      <c r="H7071" s="25">
        <v>44224</v>
      </c>
      <c r="I7071" s="25">
        <v>385098</v>
      </c>
      <c r="J7071" s="25" t="s">
        <v>15287</v>
      </c>
    </row>
    <row r="7072" spans="1:10" hidden="1" x14ac:dyDescent="0.75">
      <c r="A7072" s="26">
        <v>2013</v>
      </c>
      <c r="B7072" s="26">
        <v>77</v>
      </c>
      <c r="C7072" s="26" t="s">
        <v>13487</v>
      </c>
      <c r="D7072" s="26" t="s">
        <v>13488</v>
      </c>
      <c r="E7072" s="26" t="s">
        <v>85</v>
      </c>
      <c r="F7072" s="26">
        <v>42751</v>
      </c>
      <c r="G7072" s="26">
        <v>2948</v>
      </c>
      <c r="H7072" s="26">
        <v>41277</v>
      </c>
      <c r="I7072" s="26">
        <v>340874</v>
      </c>
      <c r="J7072" s="26" t="s">
        <v>7239</v>
      </c>
    </row>
    <row r="7073" spans="1:10" hidden="1" x14ac:dyDescent="0.75">
      <c r="A7073" s="25">
        <v>2013</v>
      </c>
      <c r="B7073" s="25">
        <v>78</v>
      </c>
      <c r="C7073" s="25" t="s">
        <v>15288</v>
      </c>
      <c r="D7073" s="25" t="s">
        <v>15289</v>
      </c>
      <c r="E7073" s="25" t="s">
        <v>85</v>
      </c>
      <c r="F7073" s="25">
        <v>39803</v>
      </c>
      <c r="G7073" s="25">
        <v>3038</v>
      </c>
      <c r="H7073" s="25">
        <v>38284</v>
      </c>
      <c r="I7073" s="25">
        <v>299597</v>
      </c>
      <c r="J7073" s="25" t="s">
        <v>15290</v>
      </c>
    </row>
    <row r="7074" spans="1:10" hidden="1" x14ac:dyDescent="0.75">
      <c r="A7074" s="26">
        <v>2013</v>
      </c>
      <c r="B7074" s="26">
        <v>79</v>
      </c>
      <c r="C7074" s="26" t="s">
        <v>15291</v>
      </c>
      <c r="D7074" s="26" t="s">
        <v>3978</v>
      </c>
      <c r="E7074" s="26" t="s">
        <v>85</v>
      </c>
      <c r="F7074" s="26">
        <v>36765</v>
      </c>
      <c r="G7074" s="26">
        <v>2958</v>
      </c>
      <c r="H7074" s="26">
        <v>35286</v>
      </c>
      <c r="I7074" s="26">
        <v>261313</v>
      </c>
      <c r="J7074" s="26" t="s">
        <v>15292</v>
      </c>
    </row>
    <row r="7075" spans="1:10" hidden="1" x14ac:dyDescent="0.75">
      <c r="A7075" s="25">
        <v>2013</v>
      </c>
      <c r="B7075" s="25">
        <v>80</v>
      </c>
      <c r="C7075" s="25" t="s">
        <v>15293</v>
      </c>
      <c r="D7075" s="25" t="s">
        <v>15294</v>
      </c>
      <c r="E7075" s="25" t="s">
        <v>85</v>
      </c>
      <c r="F7075" s="25">
        <v>33807</v>
      </c>
      <c r="G7075" s="25">
        <v>2903</v>
      </c>
      <c r="H7075" s="25">
        <v>32356</v>
      </c>
      <c r="I7075" s="25">
        <v>226026</v>
      </c>
      <c r="J7075" s="25" t="s">
        <v>15295</v>
      </c>
    </row>
    <row r="7076" spans="1:10" hidden="1" x14ac:dyDescent="0.75">
      <c r="A7076" s="26">
        <v>2013</v>
      </c>
      <c r="B7076" s="26">
        <v>81</v>
      </c>
      <c r="C7076" s="26" t="s">
        <v>15296</v>
      </c>
      <c r="D7076" s="26" t="s">
        <v>3432</v>
      </c>
      <c r="E7076" s="26" t="s">
        <v>85</v>
      </c>
      <c r="F7076" s="26">
        <v>30905</v>
      </c>
      <c r="G7076" s="26">
        <v>2886</v>
      </c>
      <c r="H7076" s="26">
        <v>29462</v>
      </c>
      <c r="I7076" s="26">
        <v>193670</v>
      </c>
      <c r="J7076" s="26" t="s">
        <v>8638</v>
      </c>
    </row>
    <row r="7077" spans="1:10" hidden="1" x14ac:dyDescent="0.75">
      <c r="A7077" s="25">
        <v>2013</v>
      </c>
      <c r="B7077" s="25">
        <v>82</v>
      </c>
      <c r="C7077" s="25" t="s">
        <v>15298</v>
      </c>
      <c r="D7077" s="25" t="s">
        <v>15299</v>
      </c>
      <c r="E7077" s="25" t="s">
        <v>85</v>
      </c>
      <c r="F7077" s="25">
        <v>28018</v>
      </c>
      <c r="G7077" s="25">
        <v>2942</v>
      </c>
      <c r="H7077" s="25">
        <v>26548</v>
      </c>
      <c r="I7077" s="25">
        <v>164209</v>
      </c>
      <c r="J7077" s="25" t="s">
        <v>2869</v>
      </c>
    </row>
    <row r="7078" spans="1:10" hidden="1" x14ac:dyDescent="0.75">
      <c r="A7078" s="26">
        <v>2013</v>
      </c>
      <c r="B7078" s="26">
        <v>83</v>
      </c>
      <c r="C7078" s="26" t="s">
        <v>15300</v>
      </c>
      <c r="D7078" s="26" t="s">
        <v>15301</v>
      </c>
      <c r="E7078" s="26" t="s">
        <v>85</v>
      </c>
      <c r="F7078" s="26">
        <v>25077</v>
      </c>
      <c r="G7078" s="26">
        <v>2845</v>
      </c>
      <c r="H7078" s="26">
        <v>23654</v>
      </c>
      <c r="I7078" s="26">
        <v>137661</v>
      </c>
      <c r="J7078" s="26" t="s">
        <v>8407</v>
      </c>
    </row>
    <row r="7079" spans="1:10" hidden="1" x14ac:dyDescent="0.75">
      <c r="A7079" s="25">
        <v>2013</v>
      </c>
      <c r="B7079" s="25">
        <v>84</v>
      </c>
      <c r="C7079" s="25" t="s">
        <v>15302</v>
      </c>
      <c r="D7079" s="25" t="s">
        <v>15303</v>
      </c>
      <c r="E7079" s="25" t="s">
        <v>85</v>
      </c>
      <c r="F7079" s="25">
        <v>22232</v>
      </c>
      <c r="G7079" s="25">
        <v>2778</v>
      </c>
      <c r="H7079" s="25">
        <v>20843</v>
      </c>
      <c r="I7079" s="25">
        <v>114007</v>
      </c>
      <c r="J7079" s="25" t="s">
        <v>1558</v>
      </c>
    </row>
    <row r="7080" spans="1:10" hidden="1" x14ac:dyDescent="0.75">
      <c r="A7080" s="26">
        <v>2013</v>
      </c>
      <c r="B7080" s="26">
        <v>85</v>
      </c>
      <c r="C7080" s="26" t="s">
        <v>15304</v>
      </c>
      <c r="D7080" s="26" t="s">
        <v>15305</v>
      </c>
      <c r="E7080" s="26" t="s">
        <v>85</v>
      </c>
      <c r="F7080" s="26">
        <v>19454</v>
      </c>
      <c r="G7080" s="26">
        <v>2696</v>
      </c>
      <c r="H7080" s="26">
        <v>18106</v>
      </c>
      <c r="I7080" s="26">
        <v>93164</v>
      </c>
      <c r="J7080" s="26" t="s">
        <v>856</v>
      </c>
    </row>
    <row r="7081" spans="1:10" hidden="1" x14ac:dyDescent="0.75">
      <c r="A7081" s="25">
        <v>2013</v>
      </c>
      <c r="B7081" s="25">
        <v>86</v>
      </c>
      <c r="C7081" s="25" t="s">
        <v>2241</v>
      </c>
      <c r="D7081" s="25" t="s">
        <v>15306</v>
      </c>
      <c r="E7081" s="25" t="s">
        <v>85</v>
      </c>
      <c r="F7081" s="25">
        <v>16758</v>
      </c>
      <c r="G7081" s="25">
        <v>2503</v>
      </c>
      <c r="H7081" s="25">
        <v>15506</v>
      </c>
      <c r="I7081" s="25">
        <v>75058</v>
      </c>
      <c r="J7081" s="25" t="s">
        <v>7032</v>
      </c>
    </row>
    <row r="7082" spans="1:10" hidden="1" x14ac:dyDescent="0.75">
      <c r="A7082" s="26">
        <v>2013</v>
      </c>
      <c r="B7082" s="26">
        <v>87</v>
      </c>
      <c r="C7082" s="26" t="s">
        <v>15307</v>
      </c>
      <c r="D7082" s="26" t="s">
        <v>15308</v>
      </c>
      <c r="E7082" s="26" t="s">
        <v>85</v>
      </c>
      <c r="F7082" s="26">
        <v>14255</v>
      </c>
      <c r="G7082" s="26">
        <v>2329</v>
      </c>
      <c r="H7082" s="26">
        <v>13091</v>
      </c>
      <c r="I7082" s="26">
        <v>59551</v>
      </c>
      <c r="J7082" s="26" t="s">
        <v>6047</v>
      </c>
    </row>
    <row r="7083" spans="1:10" hidden="1" x14ac:dyDescent="0.75">
      <c r="A7083" s="25">
        <v>2013</v>
      </c>
      <c r="B7083" s="25">
        <v>88</v>
      </c>
      <c r="C7083" s="25" t="s">
        <v>15310</v>
      </c>
      <c r="D7083" s="25" t="s">
        <v>15311</v>
      </c>
      <c r="E7083" s="25" t="s">
        <v>85</v>
      </c>
      <c r="F7083" s="25">
        <v>11926</v>
      </c>
      <c r="G7083" s="25">
        <v>2172</v>
      </c>
      <c r="H7083" s="25">
        <v>10840</v>
      </c>
      <c r="I7083" s="25">
        <v>46461</v>
      </c>
      <c r="J7083" s="25" t="s">
        <v>10672</v>
      </c>
    </row>
    <row r="7084" spans="1:10" hidden="1" x14ac:dyDescent="0.75">
      <c r="A7084" s="26">
        <v>2013</v>
      </c>
      <c r="B7084" s="26">
        <v>89</v>
      </c>
      <c r="C7084" s="26" t="s">
        <v>15312</v>
      </c>
      <c r="D7084" s="26" t="s">
        <v>15313</v>
      </c>
      <c r="E7084" s="26" t="s">
        <v>85</v>
      </c>
      <c r="F7084" s="26">
        <v>9755</v>
      </c>
      <c r="G7084" s="26">
        <v>1861</v>
      </c>
      <c r="H7084" s="26">
        <v>8824</v>
      </c>
      <c r="I7084" s="26">
        <v>35620</v>
      </c>
      <c r="J7084" s="26" t="s">
        <v>5572</v>
      </c>
    </row>
    <row r="7085" spans="1:10" hidden="1" x14ac:dyDescent="0.75">
      <c r="A7085" s="25">
        <v>2013</v>
      </c>
      <c r="B7085" s="25">
        <v>90</v>
      </c>
      <c r="C7085" s="25" t="s">
        <v>15314</v>
      </c>
      <c r="D7085" s="25" t="s">
        <v>15315</v>
      </c>
      <c r="E7085" s="25" t="s">
        <v>85</v>
      </c>
      <c r="F7085" s="25">
        <v>7893</v>
      </c>
      <c r="G7085" s="25">
        <v>1721</v>
      </c>
      <c r="H7085" s="25">
        <v>7033</v>
      </c>
      <c r="I7085" s="25">
        <v>26796</v>
      </c>
      <c r="J7085" s="25" t="s">
        <v>482</v>
      </c>
    </row>
    <row r="7086" spans="1:10" hidden="1" x14ac:dyDescent="0.75">
      <c r="A7086" s="26">
        <v>2013</v>
      </c>
      <c r="B7086" s="26">
        <v>91</v>
      </c>
      <c r="C7086" s="26" t="s">
        <v>15316</v>
      </c>
      <c r="D7086" s="26" t="s">
        <v>15317</v>
      </c>
      <c r="E7086" s="26" t="s">
        <v>85</v>
      </c>
      <c r="F7086" s="26">
        <v>6172</v>
      </c>
      <c r="G7086" s="26">
        <v>1429</v>
      </c>
      <c r="H7086" s="26">
        <v>5457</v>
      </c>
      <c r="I7086" s="26">
        <v>19764</v>
      </c>
      <c r="J7086" s="26" t="s">
        <v>15318</v>
      </c>
    </row>
    <row r="7087" spans="1:10" hidden="1" x14ac:dyDescent="0.75">
      <c r="A7087" s="25">
        <v>2013</v>
      </c>
      <c r="B7087" s="25">
        <v>92</v>
      </c>
      <c r="C7087" s="25" t="s">
        <v>15319</v>
      </c>
      <c r="D7087" s="25" t="s">
        <v>9570</v>
      </c>
      <c r="E7087" s="25" t="s">
        <v>85</v>
      </c>
      <c r="F7087" s="25">
        <v>4743</v>
      </c>
      <c r="G7087" s="25">
        <v>1165</v>
      </c>
      <c r="H7087" s="25">
        <v>4160</v>
      </c>
      <c r="I7087" s="25">
        <v>14307</v>
      </c>
      <c r="J7087" s="25" t="s">
        <v>8899</v>
      </c>
    </row>
    <row r="7088" spans="1:10" hidden="1" x14ac:dyDescent="0.75">
      <c r="A7088" s="26">
        <v>2013</v>
      </c>
      <c r="B7088" s="26">
        <v>93</v>
      </c>
      <c r="C7088" s="26" t="s">
        <v>15320</v>
      </c>
      <c r="D7088" s="26" t="s">
        <v>15321</v>
      </c>
      <c r="E7088" s="26" t="s">
        <v>85</v>
      </c>
      <c r="F7088" s="26">
        <v>3578</v>
      </c>
      <c r="G7088" s="26">
        <v>979</v>
      </c>
      <c r="H7088" s="26">
        <v>3088</v>
      </c>
      <c r="I7088" s="26">
        <v>10146</v>
      </c>
      <c r="J7088" s="26" t="s">
        <v>882</v>
      </c>
    </row>
    <row r="7089" spans="1:10" hidden="1" x14ac:dyDescent="0.75">
      <c r="A7089" s="25">
        <v>2013</v>
      </c>
      <c r="B7089" s="25">
        <v>94</v>
      </c>
      <c r="C7089" s="25" t="s">
        <v>15323</v>
      </c>
      <c r="D7089" s="25" t="s">
        <v>15324</v>
      </c>
      <c r="E7089" s="25" t="s">
        <v>85</v>
      </c>
      <c r="F7089" s="25">
        <v>2599</v>
      </c>
      <c r="G7089" s="25">
        <v>662</v>
      </c>
      <c r="H7089" s="25">
        <v>2268</v>
      </c>
      <c r="I7089" s="25">
        <v>7058</v>
      </c>
      <c r="J7089" s="25" t="s">
        <v>12943</v>
      </c>
    </row>
    <row r="7090" spans="1:10" hidden="1" x14ac:dyDescent="0.75">
      <c r="A7090" s="26">
        <v>2013</v>
      </c>
      <c r="B7090" s="26">
        <v>95</v>
      </c>
      <c r="C7090" s="26" t="s">
        <v>6076</v>
      </c>
      <c r="D7090" s="26" t="s">
        <v>6077</v>
      </c>
      <c r="E7090" s="26" t="s">
        <v>85</v>
      </c>
      <c r="F7090" s="26">
        <v>1937</v>
      </c>
      <c r="G7090" s="26">
        <v>587</v>
      </c>
      <c r="H7090" s="26">
        <v>1644</v>
      </c>
      <c r="I7090" s="26">
        <v>4790</v>
      </c>
      <c r="J7090" s="26" t="s">
        <v>8909</v>
      </c>
    </row>
    <row r="7091" spans="1:10" hidden="1" x14ac:dyDescent="0.75">
      <c r="A7091" s="25">
        <v>2013</v>
      </c>
      <c r="B7091" s="25">
        <v>96</v>
      </c>
      <c r="C7091" s="25" t="s">
        <v>15325</v>
      </c>
      <c r="D7091" s="25" t="s">
        <v>15326</v>
      </c>
      <c r="E7091" s="25" t="s">
        <v>85</v>
      </c>
      <c r="F7091" s="25">
        <v>1350</v>
      </c>
      <c r="G7091" s="25">
        <v>435</v>
      </c>
      <c r="H7091" s="25">
        <v>1133</v>
      </c>
      <c r="I7091" s="25">
        <v>3147</v>
      </c>
      <c r="J7091" s="25" t="s">
        <v>1599</v>
      </c>
    </row>
    <row r="7092" spans="1:10" hidden="1" x14ac:dyDescent="0.75">
      <c r="A7092" s="26">
        <v>2013</v>
      </c>
      <c r="B7092" s="26">
        <v>97</v>
      </c>
      <c r="C7092" s="26" t="s">
        <v>15328</v>
      </c>
      <c r="D7092" s="26" t="s">
        <v>15329</v>
      </c>
      <c r="E7092" s="26" t="s">
        <v>85</v>
      </c>
      <c r="F7092" s="26">
        <v>915</v>
      </c>
      <c r="G7092" s="26">
        <v>313</v>
      </c>
      <c r="H7092" s="26">
        <v>759</v>
      </c>
      <c r="I7092" s="26">
        <v>2014</v>
      </c>
      <c r="J7092" s="26" t="s">
        <v>5605</v>
      </c>
    </row>
    <row r="7093" spans="1:10" hidden="1" x14ac:dyDescent="0.75">
      <c r="A7093" s="25">
        <v>2013</v>
      </c>
      <c r="B7093" s="25">
        <v>98</v>
      </c>
      <c r="C7093" s="25" t="s">
        <v>15330</v>
      </c>
      <c r="D7093" s="25" t="s">
        <v>15331</v>
      </c>
      <c r="E7093" s="25" t="s">
        <v>85</v>
      </c>
      <c r="F7093" s="25">
        <v>603</v>
      </c>
      <c r="G7093" s="25">
        <v>217</v>
      </c>
      <c r="H7093" s="25">
        <v>494</v>
      </c>
      <c r="I7093" s="25">
        <v>1255</v>
      </c>
      <c r="J7093" s="25" t="s">
        <v>6586</v>
      </c>
    </row>
    <row r="7094" spans="1:10" hidden="1" x14ac:dyDescent="0.75">
      <c r="A7094" s="26">
        <v>2013</v>
      </c>
      <c r="B7094" s="26">
        <v>99</v>
      </c>
      <c r="C7094" s="26" t="s">
        <v>1636</v>
      </c>
      <c r="D7094" s="26" t="s">
        <v>15332</v>
      </c>
      <c r="E7094" s="26" t="s">
        <v>85</v>
      </c>
      <c r="F7094" s="26">
        <v>385</v>
      </c>
      <c r="G7094" s="26">
        <v>146</v>
      </c>
      <c r="H7094" s="26">
        <v>312</v>
      </c>
      <c r="I7094" s="26">
        <v>760</v>
      </c>
      <c r="J7094" s="26" t="s">
        <v>5353</v>
      </c>
    </row>
    <row r="7095" spans="1:10" hidden="1" x14ac:dyDescent="0.75">
      <c r="A7095" s="25">
        <v>2013</v>
      </c>
      <c r="B7095" s="25">
        <v>100</v>
      </c>
      <c r="C7095" s="25" t="s">
        <v>15333</v>
      </c>
      <c r="D7095" s="25" t="s">
        <v>15334</v>
      </c>
      <c r="E7095" s="25" t="s">
        <v>85</v>
      </c>
      <c r="F7095" s="25">
        <v>239</v>
      </c>
      <c r="G7095" s="25">
        <v>95</v>
      </c>
      <c r="H7095" s="25">
        <v>191</v>
      </c>
      <c r="I7095" s="25">
        <v>448</v>
      </c>
      <c r="J7095" s="25" t="s">
        <v>1976</v>
      </c>
    </row>
    <row r="7096" spans="1:10" hidden="1" x14ac:dyDescent="0.75">
      <c r="A7096" s="26">
        <v>2013</v>
      </c>
      <c r="B7096" s="26">
        <v>101</v>
      </c>
      <c r="C7096" s="26" t="s">
        <v>15335</v>
      </c>
      <c r="D7096" s="26" t="s">
        <v>15336</v>
      </c>
      <c r="E7096" s="26" t="s">
        <v>85</v>
      </c>
      <c r="F7096" s="26">
        <v>144</v>
      </c>
      <c r="G7096" s="26">
        <v>60</v>
      </c>
      <c r="H7096" s="26">
        <v>114</v>
      </c>
      <c r="I7096" s="26">
        <v>257</v>
      </c>
      <c r="J7096" s="26" t="s">
        <v>1627</v>
      </c>
    </row>
    <row r="7097" spans="1:10" hidden="1" x14ac:dyDescent="0.75">
      <c r="A7097" s="25">
        <v>2013</v>
      </c>
      <c r="B7097" s="25">
        <v>102</v>
      </c>
      <c r="C7097" s="25" t="s">
        <v>15337</v>
      </c>
      <c r="D7097" s="25" t="s">
        <v>15338</v>
      </c>
      <c r="E7097" s="25" t="s">
        <v>85</v>
      </c>
      <c r="F7097" s="25">
        <v>84</v>
      </c>
      <c r="G7097" s="25">
        <v>36</v>
      </c>
      <c r="H7097" s="25">
        <v>66</v>
      </c>
      <c r="I7097" s="25">
        <v>143</v>
      </c>
      <c r="J7097" s="25" t="s">
        <v>1631</v>
      </c>
    </row>
    <row r="7098" spans="1:10" hidden="1" x14ac:dyDescent="0.75">
      <c r="A7098" s="26">
        <v>2013</v>
      </c>
      <c r="B7098" s="26">
        <v>103</v>
      </c>
      <c r="C7098" s="26" t="s">
        <v>15339</v>
      </c>
      <c r="D7098" s="26" t="s">
        <v>15340</v>
      </c>
      <c r="E7098" s="26" t="s">
        <v>85</v>
      </c>
      <c r="F7098" s="26">
        <v>47</v>
      </c>
      <c r="G7098" s="26">
        <v>21</v>
      </c>
      <c r="H7098" s="26">
        <v>37</v>
      </c>
      <c r="I7098" s="26">
        <v>77</v>
      </c>
      <c r="J7098" s="26" t="s">
        <v>1634</v>
      </c>
    </row>
    <row r="7099" spans="1:10" hidden="1" x14ac:dyDescent="0.75">
      <c r="A7099" s="25">
        <v>2013</v>
      </c>
      <c r="B7099" s="25">
        <v>104</v>
      </c>
      <c r="C7099" s="25" t="s">
        <v>15341</v>
      </c>
      <c r="D7099" s="25" t="s">
        <v>15342</v>
      </c>
      <c r="E7099" s="25" t="s">
        <v>85</v>
      </c>
      <c r="F7099" s="25">
        <v>26</v>
      </c>
      <c r="G7099" s="25">
        <v>12</v>
      </c>
      <c r="H7099" s="25">
        <v>20</v>
      </c>
      <c r="I7099" s="25">
        <v>41</v>
      </c>
      <c r="J7099" s="25" t="s">
        <v>2311</v>
      </c>
    </row>
    <row r="7100" spans="1:10" hidden="1" x14ac:dyDescent="0.75">
      <c r="A7100" s="26">
        <v>2013</v>
      </c>
      <c r="B7100" s="26">
        <v>105</v>
      </c>
      <c r="C7100" s="26" t="s">
        <v>15343</v>
      </c>
      <c r="D7100" s="26" t="s">
        <v>15344</v>
      </c>
      <c r="E7100" s="26" t="s">
        <v>85</v>
      </c>
      <c r="F7100" s="26">
        <v>14</v>
      </c>
      <c r="G7100" s="26">
        <v>7</v>
      </c>
      <c r="H7100" s="26">
        <v>10</v>
      </c>
      <c r="I7100" s="26">
        <v>21</v>
      </c>
      <c r="J7100" s="26" t="s">
        <v>2314</v>
      </c>
    </row>
    <row r="7101" spans="1:10" hidden="1" x14ac:dyDescent="0.75">
      <c r="A7101" s="25">
        <v>2013</v>
      </c>
      <c r="B7101" s="25">
        <v>106</v>
      </c>
      <c r="C7101" s="25" t="s">
        <v>15345</v>
      </c>
      <c r="D7101" s="25" t="s">
        <v>15346</v>
      </c>
      <c r="E7101" s="25" t="s">
        <v>85</v>
      </c>
      <c r="F7101" s="25">
        <v>7</v>
      </c>
      <c r="G7101" s="25">
        <v>4</v>
      </c>
      <c r="H7101" s="25">
        <v>5</v>
      </c>
      <c r="I7101" s="25">
        <v>10</v>
      </c>
      <c r="J7101" s="25" t="s">
        <v>939</v>
      </c>
    </row>
    <row r="7102" spans="1:10" hidden="1" x14ac:dyDescent="0.75">
      <c r="A7102" s="26">
        <v>2013</v>
      </c>
      <c r="B7102" s="26">
        <v>107</v>
      </c>
      <c r="C7102" s="26" t="s">
        <v>15347</v>
      </c>
      <c r="D7102" s="26" t="s">
        <v>15348</v>
      </c>
      <c r="E7102" s="26" t="s">
        <v>85</v>
      </c>
      <c r="F7102" s="26">
        <v>4</v>
      </c>
      <c r="G7102" s="26">
        <v>2</v>
      </c>
      <c r="H7102" s="26">
        <v>3</v>
      </c>
      <c r="I7102" s="26">
        <v>5</v>
      </c>
      <c r="J7102" s="26" t="s">
        <v>942</v>
      </c>
    </row>
    <row r="7103" spans="1:10" hidden="1" x14ac:dyDescent="0.75">
      <c r="A7103" s="25">
        <v>2013</v>
      </c>
      <c r="B7103" s="25">
        <v>108</v>
      </c>
      <c r="C7103" s="25" t="s">
        <v>15349</v>
      </c>
      <c r="D7103" s="25" t="s">
        <v>15350</v>
      </c>
      <c r="E7103" s="25" t="s">
        <v>85</v>
      </c>
      <c r="F7103" s="25">
        <v>2</v>
      </c>
      <c r="G7103" s="25">
        <v>1</v>
      </c>
      <c r="H7103" s="25">
        <v>1</v>
      </c>
      <c r="I7103" s="25">
        <v>2</v>
      </c>
      <c r="J7103" s="25" t="s">
        <v>2321</v>
      </c>
    </row>
    <row r="7104" spans="1:10" hidden="1" x14ac:dyDescent="0.75">
      <c r="A7104" s="26">
        <v>2013</v>
      </c>
      <c r="B7104" s="26">
        <v>109</v>
      </c>
      <c r="C7104" s="26" t="s">
        <v>15351</v>
      </c>
      <c r="D7104" s="26" t="s">
        <v>15352</v>
      </c>
      <c r="E7104" s="26" t="s">
        <v>85</v>
      </c>
      <c r="F7104" s="26">
        <v>1</v>
      </c>
      <c r="G7104" s="26">
        <v>0</v>
      </c>
      <c r="H7104" s="26">
        <v>1</v>
      </c>
      <c r="I7104" s="26">
        <v>1</v>
      </c>
      <c r="J7104" s="26" t="s">
        <v>2648</v>
      </c>
    </row>
    <row r="7105" spans="1:10" hidden="1" x14ac:dyDescent="0.75">
      <c r="A7105" s="25">
        <v>2013</v>
      </c>
      <c r="B7105" s="25" t="s">
        <v>589</v>
      </c>
      <c r="C7105" s="25" t="s">
        <v>15353</v>
      </c>
      <c r="D7105" s="25" t="s">
        <v>591</v>
      </c>
      <c r="E7105" s="25" t="s">
        <v>577</v>
      </c>
      <c r="F7105" s="25">
        <v>0</v>
      </c>
      <c r="G7105" s="25">
        <v>0</v>
      </c>
      <c r="H7105" s="25">
        <v>0</v>
      </c>
      <c r="I7105" s="25">
        <v>0</v>
      </c>
      <c r="J7105" s="25" t="s">
        <v>577</v>
      </c>
    </row>
    <row r="7106" spans="1:10" hidden="1" x14ac:dyDescent="0.75">
      <c r="A7106" s="26">
        <v>2014</v>
      </c>
      <c r="B7106" s="26">
        <v>0</v>
      </c>
      <c r="C7106" s="26" t="s">
        <v>10357</v>
      </c>
      <c r="D7106" s="26" t="s">
        <v>10358</v>
      </c>
      <c r="E7106" s="26" t="s">
        <v>7555</v>
      </c>
      <c r="F7106" s="26">
        <v>100000</v>
      </c>
      <c r="G7106" s="26">
        <v>503</v>
      </c>
      <c r="H7106" s="26">
        <v>99567</v>
      </c>
      <c r="I7106" s="26">
        <v>7225417</v>
      </c>
      <c r="J7106" s="26" t="s">
        <v>15354</v>
      </c>
    </row>
    <row r="7107" spans="1:10" hidden="1" x14ac:dyDescent="0.75">
      <c r="A7107" s="25">
        <v>2014</v>
      </c>
      <c r="B7107" s="25">
        <v>1</v>
      </c>
      <c r="C7107" s="25" t="s">
        <v>4372</v>
      </c>
      <c r="D7107" s="25" t="s">
        <v>4372</v>
      </c>
      <c r="E7107" s="25" t="s">
        <v>85</v>
      </c>
      <c r="F7107" s="25">
        <v>99497</v>
      </c>
      <c r="G7107" s="25">
        <v>43</v>
      </c>
      <c r="H7107" s="25">
        <v>99475</v>
      </c>
      <c r="I7107" s="25">
        <v>7125850</v>
      </c>
      <c r="J7107" s="25" t="s">
        <v>15356</v>
      </c>
    </row>
    <row r="7108" spans="1:10" hidden="1" x14ac:dyDescent="0.75">
      <c r="A7108" s="26">
        <v>2014</v>
      </c>
      <c r="B7108" s="26">
        <v>2</v>
      </c>
      <c r="C7108" s="26" t="s">
        <v>9406</v>
      </c>
      <c r="D7108" s="26" t="s">
        <v>9406</v>
      </c>
      <c r="E7108" s="26" t="s">
        <v>85</v>
      </c>
      <c r="F7108" s="26">
        <v>99454</v>
      </c>
      <c r="G7108" s="26">
        <v>21</v>
      </c>
      <c r="H7108" s="26">
        <v>99443</v>
      </c>
      <c r="I7108" s="26">
        <v>7026375</v>
      </c>
      <c r="J7108" s="26" t="s">
        <v>15358</v>
      </c>
    </row>
    <row r="7109" spans="1:10" hidden="1" x14ac:dyDescent="0.75">
      <c r="A7109" s="25">
        <v>2014</v>
      </c>
      <c r="B7109" s="25">
        <v>3</v>
      </c>
      <c r="C7109" s="25" t="s">
        <v>9409</v>
      </c>
      <c r="D7109" s="25" t="s">
        <v>9409</v>
      </c>
      <c r="E7109" s="25" t="s">
        <v>85</v>
      </c>
      <c r="F7109" s="25">
        <v>99432</v>
      </c>
      <c r="G7109" s="25">
        <v>24</v>
      </c>
      <c r="H7109" s="25">
        <v>99420</v>
      </c>
      <c r="I7109" s="25">
        <v>6926932</v>
      </c>
      <c r="J7109" s="25" t="s">
        <v>15359</v>
      </c>
    </row>
    <row r="7110" spans="1:10" hidden="1" x14ac:dyDescent="0.75">
      <c r="A7110" s="26">
        <v>2014</v>
      </c>
      <c r="B7110" s="26">
        <v>4</v>
      </c>
      <c r="C7110" s="26" t="s">
        <v>13189</v>
      </c>
      <c r="D7110" s="26" t="s">
        <v>13189</v>
      </c>
      <c r="E7110" s="26" t="s">
        <v>85</v>
      </c>
      <c r="F7110" s="26">
        <v>99408</v>
      </c>
      <c r="G7110" s="26">
        <v>14</v>
      </c>
      <c r="H7110" s="26">
        <v>99401</v>
      </c>
      <c r="I7110" s="26">
        <v>6827512</v>
      </c>
      <c r="J7110" s="26" t="s">
        <v>14130</v>
      </c>
    </row>
    <row r="7111" spans="1:10" hidden="1" x14ac:dyDescent="0.75">
      <c r="A7111" s="25">
        <v>2014</v>
      </c>
      <c r="B7111" s="25">
        <v>5</v>
      </c>
      <c r="C7111" s="25" t="s">
        <v>11372</v>
      </c>
      <c r="D7111" s="25" t="s">
        <v>11372</v>
      </c>
      <c r="E7111" s="25" t="s">
        <v>85</v>
      </c>
      <c r="F7111" s="25">
        <v>99394</v>
      </c>
      <c r="G7111" s="25">
        <v>14</v>
      </c>
      <c r="H7111" s="25">
        <v>99387</v>
      </c>
      <c r="I7111" s="25">
        <v>6728111</v>
      </c>
      <c r="J7111" s="25" t="s">
        <v>15360</v>
      </c>
    </row>
    <row r="7112" spans="1:10" hidden="1" x14ac:dyDescent="0.75">
      <c r="A7112" s="26">
        <v>2014</v>
      </c>
      <c r="B7112" s="26">
        <v>6</v>
      </c>
      <c r="C7112" s="26" t="s">
        <v>11372</v>
      </c>
      <c r="D7112" s="26" t="s">
        <v>11372</v>
      </c>
      <c r="E7112" s="26" t="s">
        <v>85</v>
      </c>
      <c r="F7112" s="26">
        <v>99380</v>
      </c>
      <c r="G7112" s="26">
        <v>14</v>
      </c>
      <c r="H7112" s="26">
        <v>99373</v>
      </c>
      <c r="I7112" s="26">
        <v>6628724</v>
      </c>
      <c r="J7112" s="26" t="s">
        <v>4862</v>
      </c>
    </row>
    <row r="7113" spans="1:10" hidden="1" x14ac:dyDescent="0.75">
      <c r="A7113" s="25">
        <v>2014</v>
      </c>
      <c r="B7113" s="25">
        <v>7</v>
      </c>
      <c r="C7113" s="25" t="s">
        <v>14678</v>
      </c>
      <c r="D7113" s="25" t="s">
        <v>14678</v>
      </c>
      <c r="E7113" s="25" t="s">
        <v>85</v>
      </c>
      <c r="F7113" s="25">
        <v>99366</v>
      </c>
      <c r="G7113" s="25">
        <v>6</v>
      </c>
      <c r="H7113" s="25">
        <v>99363</v>
      </c>
      <c r="I7113" s="25">
        <v>6529351</v>
      </c>
      <c r="J7113" s="25" t="s">
        <v>15362</v>
      </c>
    </row>
    <row r="7114" spans="1:10" hidden="1" x14ac:dyDescent="0.75">
      <c r="A7114" s="26">
        <v>2014</v>
      </c>
      <c r="B7114" s="26">
        <v>8</v>
      </c>
      <c r="C7114" s="26" t="s">
        <v>11580</v>
      </c>
      <c r="D7114" s="26" t="s">
        <v>11580</v>
      </c>
      <c r="E7114" s="26" t="s">
        <v>85</v>
      </c>
      <c r="F7114" s="26">
        <v>99360</v>
      </c>
      <c r="G7114" s="26">
        <v>16</v>
      </c>
      <c r="H7114" s="26">
        <v>99353</v>
      </c>
      <c r="I7114" s="26">
        <v>6429988</v>
      </c>
      <c r="J7114" s="26" t="s">
        <v>15363</v>
      </c>
    </row>
    <row r="7115" spans="1:10" hidden="1" x14ac:dyDescent="0.75">
      <c r="A7115" s="25">
        <v>2014</v>
      </c>
      <c r="B7115" s="25">
        <v>9</v>
      </c>
      <c r="C7115" s="25" t="s">
        <v>14678</v>
      </c>
      <c r="D7115" s="25" t="s">
        <v>14678</v>
      </c>
      <c r="E7115" s="25" t="s">
        <v>85</v>
      </c>
      <c r="F7115" s="25">
        <v>99345</v>
      </c>
      <c r="G7115" s="25">
        <v>6</v>
      </c>
      <c r="H7115" s="25">
        <v>99342</v>
      </c>
      <c r="I7115" s="25">
        <v>6330636</v>
      </c>
      <c r="J7115" s="25" t="s">
        <v>15364</v>
      </c>
    </row>
    <row r="7116" spans="1:10" hidden="1" x14ac:dyDescent="0.75">
      <c r="A7116" s="26">
        <v>2014</v>
      </c>
      <c r="B7116" s="26">
        <v>10</v>
      </c>
      <c r="C7116" s="26" t="s">
        <v>13189</v>
      </c>
      <c r="D7116" s="26" t="s">
        <v>13189</v>
      </c>
      <c r="E7116" s="26" t="s">
        <v>85</v>
      </c>
      <c r="F7116" s="26">
        <v>99339</v>
      </c>
      <c r="G7116" s="26">
        <v>14</v>
      </c>
      <c r="H7116" s="26">
        <v>99332</v>
      </c>
      <c r="I7116" s="26">
        <v>6231294</v>
      </c>
      <c r="J7116" s="26" t="s">
        <v>15365</v>
      </c>
    </row>
    <row r="7117" spans="1:10" hidden="1" x14ac:dyDescent="0.75">
      <c r="A7117" s="25">
        <v>2014</v>
      </c>
      <c r="B7117" s="25">
        <v>11</v>
      </c>
      <c r="C7117" s="25" t="s">
        <v>11580</v>
      </c>
      <c r="D7117" s="25" t="s">
        <v>11580</v>
      </c>
      <c r="E7117" s="25" t="s">
        <v>85</v>
      </c>
      <c r="F7117" s="25">
        <v>99324</v>
      </c>
      <c r="G7117" s="25">
        <v>16</v>
      </c>
      <c r="H7117" s="25">
        <v>99316</v>
      </c>
      <c r="I7117" s="25">
        <v>6131962</v>
      </c>
      <c r="J7117" s="25" t="s">
        <v>15367</v>
      </c>
    </row>
    <row r="7118" spans="1:10" hidden="1" x14ac:dyDescent="0.75">
      <c r="A7118" s="26">
        <v>2014</v>
      </c>
      <c r="B7118" s="26">
        <v>12</v>
      </c>
      <c r="C7118" s="26" t="s">
        <v>11372</v>
      </c>
      <c r="D7118" s="26" t="s">
        <v>11372</v>
      </c>
      <c r="E7118" s="26" t="s">
        <v>85</v>
      </c>
      <c r="F7118" s="26">
        <v>99308</v>
      </c>
      <c r="G7118" s="26">
        <v>14</v>
      </c>
      <c r="H7118" s="26">
        <v>99301</v>
      </c>
      <c r="I7118" s="26">
        <v>6032646</v>
      </c>
      <c r="J7118" s="26" t="s">
        <v>15369</v>
      </c>
    </row>
    <row r="7119" spans="1:10" hidden="1" x14ac:dyDescent="0.75">
      <c r="A7119" s="25">
        <v>2014</v>
      </c>
      <c r="B7119" s="25">
        <v>13</v>
      </c>
      <c r="C7119" s="25" t="s">
        <v>9868</v>
      </c>
      <c r="D7119" s="25" t="s">
        <v>9868</v>
      </c>
      <c r="E7119" s="25" t="s">
        <v>85</v>
      </c>
      <c r="F7119" s="25">
        <v>99294</v>
      </c>
      <c r="G7119" s="25">
        <v>18</v>
      </c>
      <c r="H7119" s="25">
        <v>99285</v>
      </c>
      <c r="I7119" s="25">
        <v>5933345</v>
      </c>
      <c r="J7119" s="25" t="s">
        <v>15371</v>
      </c>
    </row>
    <row r="7120" spans="1:10" hidden="1" x14ac:dyDescent="0.75">
      <c r="A7120" s="26">
        <v>2014</v>
      </c>
      <c r="B7120" s="26">
        <v>14</v>
      </c>
      <c r="C7120" s="26" t="s">
        <v>9406</v>
      </c>
      <c r="D7120" s="26" t="s">
        <v>9406</v>
      </c>
      <c r="E7120" s="26" t="s">
        <v>85</v>
      </c>
      <c r="F7120" s="26">
        <v>99276</v>
      </c>
      <c r="G7120" s="26">
        <v>22</v>
      </c>
      <c r="H7120" s="26">
        <v>99265</v>
      </c>
      <c r="I7120" s="26">
        <v>5834060</v>
      </c>
      <c r="J7120" s="26" t="s">
        <v>15373</v>
      </c>
    </row>
    <row r="7121" spans="1:10" hidden="1" x14ac:dyDescent="0.75">
      <c r="A7121" s="25">
        <v>2014</v>
      </c>
      <c r="B7121" s="25">
        <v>15</v>
      </c>
      <c r="C7121" s="25" t="s">
        <v>7346</v>
      </c>
      <c r="D7121" s="25" t="s">
        <v>7346</v>
      </c>
      <c r="E7121" s="25" t="s">
        <v>85</v>
      </c>
      <c r="F7121" s="25">
        <v>99254</v>
      </c>
      <c r="G7121" s="25">
        <v>26</v>
      </c>
      <c r="H7121" s="25">
        <v>99241</v>
      </c>
      <c r="I7121" s="25">
        <v>5734794</v>
      </c>
      <c r="J7121" s="25" t="s">
        <v>997</v>
      </c>
    </row>
    <row r="7122" spans="1:10" hidden="1" x14ac:dyDescent="0.75">
      <c r="A7122" s="26">
        <v>2014</v>
      </c>
      <c r="B7122" s="26">
        <v>16</v>
      </c>
      <c r="C7122" s="26" t="s">
        <v>4631</v>
      </c>
      <c r="D7122" s="26" t="s">
        <v>4631</v>
      </c>
      <c r="E7122" s="26" t="s">
        <v>85</v>
      </c>
      <c r="F7122" s="26">
        <v>99228</v>
      </c>
      <c r="G7122" s="26">
        <v>33</v>
      </c>
      <c r="H7122" s="26">
        <v>99211</v>
      </c>
      <c r="I7122" s="26">
        <v>5635553</v>
      </c>
      <c r="J7122" s="26" t="s">
        <v>15374</v>
      </c>
    </row>
    <row r="7123" spans="1:10" hidden="1" x14ac:dyDescent="0.75">
      <c r="A7123" s="25">
        <v>2014</v>
      </c>
      <c r="B7123" s="25">
        <v>17</v>
      </c>
      <c r="C7123" s="25" t="s">
        <v>4376</v>
      </c>
      <c r="D7123" s="25" t="s">
        <v>4376</v>
      </c>
      <c r="E7123" s="25" t="s">
        <v>85</v>
      </c>
      <c r="F7123" s="25">
        <v>99195</v>
      </c>
      <c r="G7123" s="25">
        <v>35</v>
      </c>
      <c r="H7123" s="25">
        <v>99178</v>
      </c>
      <c r="I7123" s="25">
        <v>5536342</v>
      </c>
      <c r="J7123" s="25" t="s">
        <v>15375</v>
      </c>
    </row>
    <row r="7124" spans="1:10" hidden="1" x14ac:dyDescent="0.75">
      <c r="A7124" s="26">
        <v>2014</v>
      </c>
      <c r="B7124" s="26">
        <v>18</v>
      </c>
      <c r="C7124" s="26" t="s">
        <v>5118</v>
      </c>
      <c r="D7124" s="26" t="s">
        <v>5118</v>
      </c>
      <c r="E7124" s="26" t="s">
        <v>85</v>
      </c>
      <c r="F7124" s="26">
        <v>99160</v>
      </c>
      <c r="G7124" s="26">
        <v>32</v>
      </c>
      <c r="H7124" s="26">
        <v>99144</v>
      </c>
      <c r="I7124" s="26">
        <v>5437164</v>
      </c>
      <c r="J7124" s="26" t="s">
        <v>15377</v>
      </c>
    </row>
    <row r="7125" spans="1:10" hidden="1" x14ac:dyDescent="0.75">
      <c r="A7125" s="25">
        <v>2014</v>
      </c>
      <c r="B7125" s="25">
        <v>19</v>
      </c>
      <c r="C7125" s="25" t="s">
        <v>4866</v>
      </c>
      <c r="D7125" s="25" t="s">
        <v>4866</v>
      </c>
      <c r="E7125" s="25" t="s">
        <v>85</v>
      </c>
      <c r="F7125" s="25">
        <v>99128</v>
      </c>
      <c r="G7125" s="25">
        <v>51</v>
      </c>
      <c r="H7125" s="25">
        <v>99103</v>
      </c>
      <c r="I7125" s="25">
        <v>5338020</v>
      </c>
      <c r="J7125" s="25" t="s">
        <v>15378</v>
      </c>
    </row>
    <row r="7126" spans="1:10" hidden="1" x14ac:dyDescent="0.75">
      <c r="A7126" s="26">
        <v>2014</v>
      </c>
      <c r="B7126" s="26">
        <v>20</v>
      </c>
      <c r="C7126" s="26" t="s">
        <v>1690</v>
      </c>
      <c r="D7126" s="26" t="s">
        <v>1690</v>
      </c>
      <c r="E7126" s="26" t="s">
        <v>85</v>
      </c>
      <c r="F7126" s="26">
        <v>99077</v>
      </c>
      <c r="G7126" s="26">
        <v>60</v>
      </c>
      <c r="H7126" s="26">
        <v>99047</v>
      </c>
      <c r="I7126" s="26">
        <v>5238917</v>
      </c>
      <c r="J7126" s="26" t="s">
        <v>15380</v>
      </c>
    </row>
    <row r="7127" spans="1:10" hidden="1" x14ac:dyDescent="0.75">
      <c r="A7127" s="25">
        <v>2014</v>
      </c>
      <c r="B7127" s="25">
        <v>21</v>
      </c>
      <c r="C7127" s="25" t="s">
        <v>3565</v>
      </c>
      <c r="D7127" s="25" t="s">
        <v>3565</v>
      </c>
      <c r="E7127" s="25" t="s">
        <v>85</v>
      </c>
      <c r="F7127" s="25">
        <v>99017</v>
      </c>
      <c r="G7127" s="25">
        <v>58</v>
      </c>
      <c r="H7127" s="25">
        <v>98988</v>
      </c>
      <c r="I7127" s="25">
        <v>5139871</v>
      </c>
      <c r="J7127" s="25" t="s">
        <v>11169</v>
      </c>
    </row>
    <row r="7128" spans="1:10" hidden="1" x14ac:dyDescent="0.75">
      <c r="A7128" s="26">
        <v>2014</v>
      </c>
      <c r="B7128" s="26">
        <v>22</v>
      </c>
      <c r="C7128" s="26" t="s">
        <v>1690</v>
      </c>
      <c r="D7128" s="26" t="s">
        <v>1690</v>
      </c>
      <c r="E7128" s="26" t="s">
        <v>85</v>
      </c>
      <c r="F7128" s="26">
        <v>98959</v>
      </c>
      <c r="G7128" s="26">
        <v>60</v>
      </c>
      <c r="H7128" s="26">
        <v>98928</v>
      </c>
      <c r="I7128" s="26">
        <v>5040883</v>
      </c>
      <c r="J7128" s="26" t="s">
        <v>4396</v>
      </c>
    </row>
    <row r="7129" spans="1:10" hidden="1" x14ac:dyDescent="0.75">
      <c r="A7129" s="25">
        <v>2014</v>
      </c>
      <c r="B7129" s="25">
        <v>23</v>
      </c>
      <c r="C7129" s="25" t="s">
        <v>2037</v>
      </c>
      <c r="D7129" s="25" t="s">
        <v>2037</v>
      </c>
      <c r="E7129" s="25" t="s">
        <v>85</v>
      </c>
      <c r="F7129" s="25">
        <v>98898</v>
      </c>
      <c r="G7129" s="25">
        <v>67</v>
      </c>
      <c r="H7129" s="25">
        <v>98865</v>
      </c>
      <c r="I7129" s="25">
        <v>4941955</v>
      </c>
      <c r="J7129" s="25" t="s">
        <v>15382</v>
      </c>
    </row>
    <row r="7130" spans="1:10" hidden="1" x14ac:dyDescent="0.75">
      <c r="A7130" s="26">
        <v>2014</v>
      </c>
      <c r="B7130" s="26">
        <v>24</v>
      </c>
      <c r="C7130" s="26" t="s">
        <v>1679</v>
      </c>
      <c r="D7130" s="26" t="s">
        <v>1679</v>
      </c>
      <c r="E7130" s="26" t="s">
        <v>85</v>
      </c>
      <c r="F7130" s="26">
        <v>98831</v>
      </c>
      <c r="G7130" s="26">
        <v>69</v>
      </c>
      <c r="H7130" s="26">
        <v>98797</v>
      </c>
      <c r="I7130" s="26">
        <v>4843090</v>
      </c>
      <c r="J7130" s="26" t="s">
        <v>15383</v>
      </c>
    </row>
    <row r="7131" spans="1:10" hidden="1" x14ac:dyDescent="0.75">
      <c r="A7131" s="25">
        <v>2014</v>
      </c>
      <c r="B7131" s="25">
        <v>25</v>
      </c>
      <c r="C7131" s="25" t="s">
        <v>2984</v>
      </c>
      <c r="D7131" s="25" t="s">
        <v>2984</v>
      </c>
      <c r="E7131" s="25" t="s">
        <v>85</v>
      </c>
      <c r="F7131" s="25">
        <v>98762</v>
      </c>
      <c r="G7131" s="25">
        <v>50</v>
      </c>
      <c r="H7131" s="25">
        <v>98737</v>
      </c>
      <c r="I7131" s="25">
        <v>4744293</v>
      </c>
      <c r="J7131" s="25" t="s">
        <v>11173</v>
      </c>
    </row>
    <row r="7132" spans="1:10" hidden="1" x14ac:dyDescent="0.75">
      <c r="A7132" s="26">
        <v>2014</v>
      </c>
      <c r="B7132" s="26">
        <v>26</v>
      </c>
      <c r="C7132" s="26" t="s">
        <v>3565</v>
      </c>
      <c r="D7132" s="26" t="s">
        <v>3565</v>
      </c>
      <c r="E7132" s="26" t="s">
        <v>85</v>
      </c>
      <c r="F7132" s="26">
        <v>98712</v>
      </c>
      <c r="G7132" s="26">
        <v>58</v>
      </c>
      <c r="H7132" s="26">
        <v>98684</v>
      </c>
      <c r="I7132" s="26">
        <v>4645556</v>
      </c>
      <c r="J7132" s="26" t="s">
        <v>15385</v>
      </c>
    </row>
    <row r="7133" spans="1:10" hidden="1" x14ac:dyDescent="0.75">
      <c r="A7133" s="25">
        <v>2014</v>
      </c>
      <c r="B7133" s="25">
        <v>27</v>
      </c>
      <c r="C7133" s="25" t="s">
        <v>2986</v>
      </c>
      <c r="D7133" s="25" t="s">
        <v>2986</v>
      </c>
      <c r="E7133" s="25" t="s">
        <v>85</v>
      </c>
      <c r="F7133" s="25">
        <v>98655</v>
      </c>
      <c r="G7133" s="25">
        <v>54</v>
      </c>
      <c r="H7133" s="25">
        <v>98628</v>
      </c>
      <c r="I7133" s="25">
        <v>4546872</v>
      </c>
      <c r="J7133" s="25" t="s">
        <v>15388</v>
      </c>
    </row>
    <row r="7134" spans="1:10" hidden="1" x14ac:dyDescent="0.75">
      <c r="A7134" s="26">
        <v>2014</v>
      </c>
      <c r="B7134" s="26">
        <v>28</v>
      </c>
      <c r="C7134" s="26" t="s">
        <v>1354</v>
      </c>
      <c r="D7134" s="26" t="s">
        <v>1354</v>
      </c>
      <c r="E7134" s="26" t="s">
        <v>85</v>
      </c>
      <c r="F7134" s="26">
        <v>98601</v>
      </c>
      <c r="G7134" s="26">
        <v>84</v>
      </c>
      <c r="H7134" s="26">
        <v>98559</v>
      </c>
      <c r="I7134" s="26">
        <v>4448244</v>
      </c>
      <c r="J7134" s="26" t="s">
        <v>15390</v>
      </c>
    </row>
    <row r="7135" spans="1:10" hidden="1" x14ac:dyDescent="0.75">
      <c r="A7135" s="25">
        <v>2014</v>
      </c>
      <c r="B7135" s="25">
        <v>29</v>
      </c>
      <c r="C7135" s="25" t="s">
        <v>1686</v>
      </c>
      <c r="D7135" s="25" t="s">
        <v>1686</v>
      </c>
      <c r="E7135" s="25" t="s">
        <v>85</v>
      </c>
      <c r="F7135" s="25">
        <v>98517</v>
      </c>
      <c r="G7135" s="25">
        <v>71</v>
      </c>
      <c r="H7135" s="25">
        <v>98482</v>
      </c>
      <c r="I7135" s="25">
        <v>4349685</v>
      </c>
      <c r="J7135" s="25" t="s">
        <v>15391</v>
      </c>
    </row>
    <row r="7136" spans="1:10" hidden="1" x14ac:dyDescent="0.75">
      <c r="A7136" s="26">
        <v>2014</v>
      </c>
      <c r="B7136" s="26">
        <v>30</v>
      </c>
      <c r="C7136" s="26" t="s">
        <v>1696</v>
      </c>
      <c r="D7136" s="26" t="s">
        <v>1696</v>
      </c>
      <c r="E7136" s="26" t="s">
        <v>85</v>
      </c>
      <c r="F7136" s="26">
        <v>98447</v>
      </c>
      <c r="G7136" s="26">
        <v>65</v>
      </c>
      <c r="H7136" s="26">
        <v>98414</v>
      </c>
      <c r="I7136" s="26">
        <v>4251203</v>
      </c>
      <c r="J7136" s="26" t="s">
        <v>15393</v>
      </c>
    </row>
    <row r="7137" spans="1:10" hidden="1" x14ac:dyDescent="0.75">
      <c r="A7137" s="25">
        <v>2014</v>
      </c>
      <c r="B7137" s="25">
        <v>31</v>
      </c>
      <c r="C7137" s="25" t="s">
        <v>1000</v>
      </c>
      <c r="D7137" s="25" t="s">
        <v>1000</v>
      </c>
      <c r="E7137" s="25" t="s">
        <v>85</v>
      </c>
      <c r="F7137" s="25">
        <v>98382</v>
      </c>
      <c r="G7137" s="25">
        <v>88</v>
      </c>
      <c r="H7137" s="25">
        <v>98338</v>
      </c>
      <c r="I7137" s="25">
        <v>4152789</v>
      </c>
      <c r="J7137" s="25" t="s">
        <v>15394</v>
      </c>
    </row>
    <row r="7138" spans="1:10" hidden="1" x14ac:dyDescent="0.75">
      <c r="A7138" s="26">
        <v>2014</v>
      </c>
      <c r="B7138" s="26">
        <v>32</v>
      </c>
      <c r="C7138" s="26" t="s">
        <v>5113</v>
      </c>
      <c r="D7138" s="26" t="s">
        <v>5113</v>
      </c>
      <c r="E7138" s="26" t="s">
        <v>85</v>
      </c>
      <c r="F7138" s="26">
        <v>98294</v>
      </c>
      <c r="G7138" s="26">
        <v>99</v>
      </c>
      <c r="H7138" s="26">
        <v>98244</v>
      </c>
      <c r="I7138" s="26">
        <v>4054452</v>
      </c>
      <c r="J7138" s="26" t="s">
        <v>15396</v>
      </c>
    </row>
    <row r="7139" spans="1:10" hidden="1" x14ac:dyDescent="0.75">
      <c r="A7139" s="25">
        <v>2014</v>
      </c>
      <c r="B7139" s="25">
        <v>33</v>
      </c>
      <c r="C7139" s="25" t="s">
        <v>630</v>
      </c>
      <c r="D7139" s="25" t="s">
        <v>630</v>
      </c>
      <c r="E7139" s="25" t="s">
        <v>85</v>
      </c>
      <c r="F7139" s="25">
        <v>98194</v>
      </c>
      <c r="G7139" s="25">
        <v>96</v>
      </c>
      <c r="H7139" s="25">
        <v>98146</v>
      </c>
      <c r="I7139" s="25">
        <v>3956208</v>
      </c>
      <c r="J7139" s="25" t="s">
        <v>15398</v>
      </c>
    </row>
    <row r="7140" spans="1:10" hidden="1" x14ac:dyDescent="0.75">
      <c r="A7140" s="26">
        <v>2014</v>
      </c>
      <c r="B7140" s="26">
        <v>34</v>
      </c>
      <c r="C7140" s="26" t="s">
        <v>1358</v>
      </c>
      <c r="D7140" s="26" t="s">
        <v>1358</v>
      </c>
      <c r="E7140" s="26" t="s">
        <v>85</v>
      </c>
      <c r="F7140" s="26">
        <v>98098</v>
      </c>
      <c r="G7140" s="26">
        <v>103</v>
      </c>
      <c r="H7140" s="26">
        <v>98046</v>
      </c>
      <c r="I7140" s="26">
        <v>3858062</v>
      </c>
      <c r="J7140" s="26" t="s">
        <v>8991</v>
      </c>
    </row>
    <row r="7141" spans="1:10" hidden="1" x14ac:dyDescent="0.75">
      <c r="A7141" s="25">
        <v>2014</v>
      </c>
      <c r="B7141" s="25">
        <v>35</v>
      </c>
      <c r="C7141" s="25" t="s">
        <v>623</v>
      </c>
      <c r="D7141" s="25" t="s">
        <v>623</v>
      </c>
      <c r="E7141" s="25" t="s">
        <v>85</v>
      </c>
      <c r="F7141" s="25">
        <v>97995</v>
      </c>
      <c r="G7141" s="25">
        <v>100</v>
      </c>
      <c r="H7141" s="25">
        <v>97945</v>
      </c>
      <c r="I7141" s="25">
        <v>3760016</v>
      </c>
      <c r="J7141" s="25" t="s">
        <v>7376</v>
      </c>
    </row>
    <row r="7142" spans="1:10" hidden="1" x14ac:dyDescent="0.75">
      <c r="A7142" s="26">
        <v>2014</v>
      </c>
      <c r="B7142" s="26">
        <v>36</v>
      </c>
      <c r="C7142" s="26" t="s">
        <v>4404</v>
      </c>
      <c r="D7142" s="26" t="s">
        <v>4404</v>
      </c>
      <c r="E7142" s="26" t="s">
        <v>85</v>
      </c>
      <c r="F7142" s="26">
        <v>97894</v>
      </c>
      <c r="G7142" s="26">
        <v>135</v>
      </c>
      <c r="H7142" s="26">
        <v>97827</v>
      </c>
      <c r="I7142" s="26">
        <v>3662071</v>
      </c>
      <c r="J7142" s="26" t="s">
        <v>15400</v>
      </c>
    </row>
    <row r="7143" spans="1:10" hidden="1" x14ac:dyDescent="0.75">
      <c r="A7143" s="25">
        <v>2014</v>
      </c>
      <c r="B7143" s="25">
        <v>37</v>
      </c>
      <c r="C7143" s="25" t="s">
        <v>2999</v>
      </c>
      <c r="D7143" s="25" t="s">
        <v>612</v>
      </c>
      <c r="E7143" s="25" t="s">
        <v>85</v>
      </c>
      <c r="F7143" s="25">
        <v>97759</v>
      </c>
      <c r="G7143" s="25">
        <v>137</v>
      </c>
      <c r="H7143" s="25">
        <v>97691</v>
      </c>
      <c r="I7143" s="25">
        <v>3564244</v>
      </c>
      <c r="J7143" s="25" t="s">
        <v>15401</v>
      </c>
    </row>
    <row r="7144" spans="1:10" hidden="1" x14ac:dyDescent="0.75">
      <c r="A7144" s="26">
        <v>2014</v>
      </c>
      <c r="B7144" s="26">
        <v>38</v>
      </c>
      <c r="C7144" s="26" t="s">
        <v>105</v>
      </c>
      <c r="D7144" s="26" t="s">
        <v>105</v>
      </c>
      <c r="E7144" s="26" t="s">
        <v>85</v>
      </c>
      <c r="F7144" s="26">
        <v>97622</v>
      </c>
      <c r="G7144" s="26">
        <v>145</v>
      </c>
      <c r="H7144" s="26">
        <v>97549</v>
      </c>
      <c r="I7144" s="26">
        <v>3466553</v>
      </c>
      <c r="J7144" s="26" t="s">
        <v>15402</v>
      </c>
    </row>
    <row r="7145" spans="1:10" hidden="1" x14ac:dyDescent="0.75">
      <c r="A7145" s="25">
        <v>2014</v>
      </c>
      <c r="B7145" s="25">
        <v>39</v>
      </c>
      <c r="C7145" s="25" t="s">
        <v>1371</v>
      </c>
      <c r="D7145" s="25" t="s">
        <v>1371</v>
      </c>
      <c r="E7145" s="25" t="s">
        <v>85</v>
      </c>
      <c r="F7145" s="25">
        <v>97477</v>
      </c>
      <c r="G7145" s="25">
        <v>162</v>
      </c>
      <c r="H7145" s="25">
        <v>97396</v>
      </c>
      <c r="I7145" s="25">
        <v>3369004</v>
      </c>
      <c r="J7145" s="25" t="s">
        <v>5697</v>
      </c>
    </row>
    <row r="7146" spans="1:10" hidden="1" x14ac:dyDescent="0.75">
      <c r="A7146" s="26">
        <v>2014</v>
      </c>
      <c r="B7146" s="26">
        <v>40</v>
      </c>
      <c r="C7146" s="26" t="s">
        <v>9208</v>
      </c>
      <c r="D7146" s="26" t="s">
        <v>9208</v>
      </c>
      <c r="E7146" s="26" t="s">
        <v>85</v>
      </c>
      <c r="F7146" s="26">
        <v>97315</v>
      </c>
      <c r="G7146" s="26">
        <v>210</v>
      </c>
      <c r="H7146" s="26">
        <v>97209</v>
      </c>
      <c r="I7146" s="26">
        <v>3271608</v>
      </c>
      <c r="J7146" s="26" t="s">
        <v>241</v>
      </c>
    </row>
    <row r="7147" spans="1:10" hidden="1" x14ac:dyDescent="0.75">
      <c r="A7147" s="25">
        <v>2014</v>
      </c>
      <c r="B7147" s="25">
        <v>41</v>
      </c>
      <c r="C7147" s="25" t="s">
        <v>3607</v>
      </c>
      <c r="D7147" s="25" t="s">
        <v>3607</v>
      </c>
      <c r="E7147" s="25" t="s">
        <v>85</v>
      </c>
      <c r="F7147" s="25">
        <v>97104</v>
      </c>
      <c r="G7147" s="25">
        <v>234</v>
      </c>
      <c r="H7147" s="25">
        <v>96987</v>
      </c>
      <c r="I7147" s="25">
        <v>3174399</v>
      </c>
      <c r="J7147" s="25" t="s">
        <v>15404</v>
      </c>
    </row>
    <row r="7148" spans="1:10" hidden="1" x14ac:dyDescent="0.75">
      <c r="A7148" s="26">
        <v>2014</v>
      </c>
      <c r="B7148" s="26">
        <v>42</v>
      </c>
      <c r="C7148" s="26" t="s">
        <v>2737</v>
      </c>
      <c r="D7148" s="26" t="s">
        <v>1028</v>
      </c>
      <c r="E7148" s="26" t="s">
        <v>85</v>
      </c>
      <c r="F7148" s="26">
        <v>96870</v>
      </c>
      <c r="G7148" s="26">
        <v>258</v>
      </c>
      <c r="H7148" s="26">
        <v>96741</v>
      </c>
      <c r="I7148" s="26">
        <v>3077411</v>
      </c>
      <c r="J7148" s="26" t="s">
        <v>6670</v>
      </c>
    </row>
    <row r="7149" spans="1:10" hidden="1" x14ac:dyDescent="0.75">
      <c r="A7149" s="25">
        <v>2014</v>
      </c>
      <c r="B7149" s="25">
        <v>43</v>
      </c>
      <c r="C7149" s="25" t="s">
        <v>653</v>
      </c>
      <c r="D7149" s="25" t="s">
        <v>653</v>
      </c>
      <c r="E7149" s="25" t="s">
        <v>85</v>
      </c>
      <c r="F7149" s="25">
        <v>96612</v>
      </c>
      <c r="G7149" s="25">
        <v>270</v>
      </c>
      <c r="H7149" s="25">
        <v>96478</v>
      </c>
      <c r="I7149" s="25">
        <v>2980670</v>
      </c>
      <c r="J7149" s="25" t="s">
        <v>15406</v>
      </c>
    </row>
    <row r="7150" spans="1:10" hidden="1" x14ac:dyDescent="0.75">
      <c r="A7150" s="26">
        <v>2014</v>
      </c>
      <c r="B7150" s="26">
        <v>44</v>
      </c>
      <c r="C7150" s="26" t="s">
        <v>4153</v>
      </c>
      <c r="D7150" s="26" t="s">
        <v>5700</v>
      </c>
      <c r="E7150" s="26" t="s">
        <v>85</v>
      </c>
      <c r="F7150" s="26">
        <v>96343</v>
      </c>
      <c r="G7150" s="26">
        <v>347</v>
      </c>
      <c r="H7150" s="26">
        <v>96169</v>
      </c>
      <c r="I7150" s="26">
        <v>2884192</v>
      </c>
      <c r="J7150" s="26" t="s">
        <v>15408</v>
      </c>
    </row>
    <row r="7151" spans="1:10" hidden="1" x14ac:dyDescent="0.75">
      <c r="A7151" s="25">
        <v>2014</v>
      </c>
      <c r="B7151" s="25">
        <v>45</v>
      </c>
      <c r="C7151" s="25" t="s">
        <v>4921</v>
      </c>
      <c r="D7151" s="25" t="s">
        <v>4921</v>
      </c>
      <c r="E7151" s="25" t="s">
        <v>85</v>
      </c>
      <c r="F7151" s="25">
        <v>95996</v>
      </c>
      <c r="G7151" s="25">
        <v>381</v>
      </c>
      <c r="H7151" s="25">
        <v>95806</v>
      </c>
      <c r="I7151" s="25">
        <v>2788023</v>
      </c>
      <c r="J7151" s="25" t="s">
        <v>12036</v>
      </c>
    </row>
    <row r="7152" spans="1:10" hidden="1" x14ac:dyDescent="0.75">
      <c r="A7152" s="26">
        <v>2014</v>
      </c>
      <c r="B7152" s="26">
        <v>46</v>
      </c>
      <c r="C7152" s="26" t="s">
        <v>3041</v>
      </c>
      <c r="D7152" s="26" t="s">
        <v>5943</v>
      </c>
      <c r="E7152" s="26" t="s">
        <v>85</v>
      </c>
      <c r="F7152" s="26">
        <v>95615</v>
      </c>
      <c r="G7152" s="26">
        <v>410</v>
      </c>
      <c r="H7152" s="26">
        <v>95410</v>
      </c>
      <c r="I7152" s="26">
        <v>2692217</v>
      </c>
      <c r="J7152" s="26" t="s">
        <v>15409</v>
      </c>
    </row>
    <row r="7153" spans="1:10" hidden="1" x14ac:dyDescent="0.75">
      <c r="A7153" s="25">
        <v>2014</v>
      </c>
      <c r="B7153" s="25">
        <v>47</v>
      </c>
      <c r="C7153" s="25" t="s">
        <v>7167</v>
      </c>
      <c r="D7153" s="25" t="s">
        <v>3626</v>
      </c>
      <c r="E7153" s="25" t="s">
        <v>85</v>
      </c>
      <c r="F7153" s="25">
        <v>95206</v>
      </c>
      <c r="G7153" s="25">
        <v>510</v>
      </c>
      <c r="H7153" s="25">
        <v>94951</v>
      </c>
      <c r="I7153" s="25">
        <v>2596807</v>
      </c>
      <c r="J7153" s="25" t="s">
        <v>1436</v>
      </c>
    </row>
    <row r="7154" spans="1:10" hidden="1" x14ac:dyDescent="0.75">
      <c r="A7154" s="26">
        <v>2014</v>
      </c>
      <c r="B7154" s="26">
        <v>48</v>
      </c>
      <c r="C7154" s="26" t="s">
        <v>3895</v>
      </c>
      <c r="D7154" s="26" t="s">
        <v>7393</v>
      </c>
      <c r="E7154" s="26" t="s">
        <v>85</v>
      </c>
      <c r="F7154" s="26">
        <v>94696</v>
      </c>
      <c r="G7154" s="26">
        <v>576</v>
      </c>
      <c r="H7154" s="26">
        <v>94408</v>
      </c>
      <c r="I7154" s="26">
        <v>2501856</v>
      </c>
      <c r="J7154" s="26" t="s">
        <v>15413</v>
      </c>
    </row>
    <row r="7155" spans="1:10" hidden="1" x14ac:dyDescent="0.75">
      <c r="A7155" s="25">
        <v>2014</v>
      </c>
      <c r="B7155" s="25">
        <v>49</v>
      </c>
      <c r="C7155" s="25" t="s">
        <v>15414</v>
      </c>
      <c r="D7155" s="25" t="s">
        <v>2436</v>
      </c>
      <c r="E7155" s="25" t="s">
        <v>85</v>
      </c>
      <c r="F7155" s="25">
        <v>94120</v>
      </c>
      <c r="G7155" s="25">
        <v>622</v>
      </c>
      <c r="H7155" s="25">
        <v>93809</v>
      </c>
      <c r="I7155" s="25">
        <v>2407449</v>
      </c>
      <c r="J7155" s="25" t="s">
        <v>2768</v>
      </c>
    </row>
    <row r="7156" spans="1:10" hidden="1" x14ac:dyDescent="0.75">
      <c r="A7156" s="26">
        <v>2014</v>
      </c>
      <c r="B7156" s="26">
        <v>50</v>
      </c>
      <c r="C7156" s="26" t="s">
        <v>737</v>
      </c>
      <c r="D7156" s="26" t="s">
        <v>738</v>
      </c>
      <c r="E7156" s="26" t="s">
        <v>85</v>
      </c>
      <c r="F7156" s="26">
        <v>93498</v>
      </c>
      <c r="G7156" s="26">
        <v>746</v>
      </c>
      <c r="H7156" s="26">
        <v>93124</v>
      </c>
      <c r="I7156" s="26">
        <v>2313640</v>
      </c>
      <c r="J7156" s="26" t="s">
        <v>3896</v>
      </c>
    </row>
    <row r="7157" spans="1:10" hidden="1" x14ac:dyDescent="0.75">
      <c r="A7157" s="25">
        <v>2014</v>
      </c>
      <c r="B7157" s="25">
        <v>51</v>
      </c>
      <c r="C7157" s="25" t="s">
        <v>15415</v>
      </c>
      <c r="D7157" s="25" t="s">
        <v>15416</v>
      </c>
      <c r="E7157" s="25" t="s">
        <v>85</v>
      </c>
      <c r="F7157" s="25">
        <v>92751</v>
      </c>
      <c r="G7157" s="25">
        <v>802</v>
      </c>
      <c r="H7157" s="25">
        <v>92350</v>
      </c>
      <c r="I7157" s="25">
        <v>2220515</v>
      </c>
      <c r="J7157" s="25" t="s">
        <v>15417</v>
      </c>
    </row>
    <row r="7158" spans="1:10" hidden="1" x14ac:dyDescent="0.75">
      <c r="A7158" s="26">
        <v>2014</v>
      </c>
      <c r="B7158" s="26">
        <v>52</v>
      </c>
      <c r="C7158" s="26" t="s">
        <v>15418</v>
      </c>
      <c r="D7158" s="26" t="s">
        <v>4699</v>
      </c>
      <c r="E7158" s="26" t="s">
        <v>85</v>
      </c>
      <c r="F7158" s="26">
        <v>91949</v>
      </c>
      <c r="G7158" s="26">
        <v>1007</v>
      </c>
      <c r="H7158" s="26">
        <v>91445</v>
      </c>
      <c r="I7158" s="26">
        <v>2128165</v>
      </c>
      <c r="J7158" s="26" t="s">
        <v>15421</v>
      </c>
    </row>
    <row r="7159" spans="1:10" hidden="1" x14ac:dyDescent="0.75">
      <c r="A7159" s="25">
        <v>2014</v>
      </c>
      <c r="B7159" s="25">
        <v>53</v>
      </c>
      <c r="C7159" s="25" t="s">
        <v>6715</v>
      </c>
      <c r="D7159" s="25" t="s">
        <v>2460</v>
      </c>
      <c r="E7159" s="25" t="s">
        <v>85</v>
      </c>
      <c r="F7159" s="25">
        <v>90942</v>
      </c>
      <c r="G7159" s="25">
        <v>1090</v>
      </c>
      <c r="H7159" s="25">
        <v>90397</v>
      </c>
      <c r="I7159" s="25">
        <v>2036720</v>
      </c>
      <c r="J7159" s="25" t="s">
        <v>15423</v>
      </c>
    </row>
    <row r="7160" spans="1:10" hidden="1" x14ac:dyDescent="0.75">
      <c r="A7160" s="26">
        <v>2014</v>
      </c>
      <c r="B7160" s="26">
        <v>54</v>
      </c>
      <c r="C7160" s="26" t="s">
        <v>7653</v>
      </c>
      <c r="D7160" s="26" t="s">
        <v>9930</v>
      </c>
      <c r="E7160" s="26" t="s">
        <v>85</v>
      </c>
      <c r="F7160" s="26">
        <v>89852</v>
      </c>
      <c r="G7160" s="26">
        <v>1201</v>
      </c>
      <c r="H7160" s="26">
        <v>89251</v>
      </c>
      <c r="I7160" s="26">
        <v>1946323</v>
      </c>
      <c r="J7160" s="26" t="s">
        <v>12663</v>
      </c>
    </row>
    <row r="7161" spans="1:10" hidden="1" x14ac:dyDescent="0.75">
      <c r="A7161" s="25">
        <v>2014</v>
      </c>
      <c r="B7161" s="25">
        <v>55</v>
      </c>
      <c r="C7161" s="25" t="s">
        <v>15424</v>
      </c>
      <c r="D7161" s="25" t="s">
        <v>15425</v>
      </c>
      <c r="E7161" s="25" t="s">
        <v>85</v>
      </c>
      <c r="F7161" s="25">
        <v>88651</v>
      </c>
      <c r="G7161" s="25">
        <v>1323</v>
      </c>
      <c r="H7161" s="25">
        <v>87989</v>
      </c>
      <c r="I7161" s="25">
        <v>1857072</v>
      </c>
      <c r="J7161" s="25" t="s">
        <v>15426</v>
      </c>
    </row>
    <row r="7162" spans="1:10" hidden="1" x14ac:dyDescent="0.75">
      <c r="A7162" s="26">
        <v>2014</v>
      </c>
      <c r="B7162" s="26">
        <v>56</v>
      </c>
      <c r="C7162" s="26" t="s">
        <v>13630</v>
      </c>
      <c r="D7162" s="26" t="s">
        <v>15427</v>
      </c>
      <c r="E7162" s="26" t="s">
        <v>85</v>
      </c>
      <c r="F7162" s="26">
        <v>87327</v>
      </c>
      <c r="G7162" s="26">
        <v>1335</v>
      </c>
      <c r="H7162" s="26">
        <v>86660</v>
      </c>
      <c r="I7162" s="26">
        <v>1769083</v>
      </c>
      <c r="J7162" s="26" t="s">
        <v>15428</v>
      </c>
    </row>
    <row r="7163" spans="1:10" hidden="1" x14ac:dyDescent="0.75">
      <c r="A7163" s="25">
        <v>2014</v>
      </c>
      <c r="B7163" s="25">
        <v>57</v>
      </c>
      <c r="C7163" s="25" t="s">
        <v>3372</v>
      </c>
      <c r="D7163" s="25" t="s">
        <v>15429</v>
      </c>
      <c r="E7163" s="25" t="s">
        <v>85</v>
      </c>
      <c r="F7163" s="25">
        <v>85992</v>
      </c>
      <c r="G7163" s="25">
        <v>1476</v>
      </c>
      <c r="H7163" s="25">
        <v>85254</v>
      </c>
      <c r="I7163" s="25">
        <v>1682424</v>
      </c>
      <c r="J7163" s="25" t="s">
        <v>15430</v>
      </c>
    </row>
    <row r="7164" spans="1:10" hidden="1" x14ac:dyDescent="0.75">
      <c r="A7164" s="26">
        <v>2014</v>
      </c>
      <c r="B7164" s="26">
        <v>58</v>
      </c>
      <c r="C7164" s="26" t="s">
        <v>1483</v>
      </c>
      <c r="D7164" s="26" t="s">
        <v>10394</v>
      </c>
      <c r="E7164" s="26" t="s">
        <v>85</v>
      </c>
      <c r="F7164" s="26">
        <v>84516</v>
      </c>
      <c r="G7164" s="26">
        <v>1579</v>
      </c>
      <c r="H7164" s="26">
        <v>83727</v>
      </c>
      <c r="I7164" s="26">
        <v>1597170</v>
      </c>
      <c r="J7164" s="26" t="s">
        <v>15432</v>
      </c>
    </row>
    <row r="7165" spans="1:10" hidden="1" x14ac:dyDescent="0.75">
      <c r="A7165" s="25">
        <v>2014</v>
      </c>
      <c r="B7165" s="25">
        <v>59</v>
      </c>
      <c r="C7165" s="25" t="s">
        <v>15433</v>
      </c>
      <c r="D7165" s="25" t="s">
        <v>15434</v>
      </c>
      <c r="E7165" s="25" t="s">
        <v>85</v>
      </c>
      <c r="F7165" s="25">
        <v>82937</v>
      </c>
      <c r="G7165" s="25">
        <v>1545</v>
      </c>
      <c r="H7165" s="25">
        <v>82165</v>
      </c>
      <c r="I7165" s="25">
        <v>1513443</v>
      </c>
      <c r="J7165" s="25" t="s">
        <v>14200</v>
      </c>
    </row>
    <row r="7166" spans="1:10" hidden="1" x14ac:dyDescent="0.75">
      <c r="A7166" s="26">
        <v>2014</v>
      </c>
      <c r="B7166" s="26">
        <v>60</v>
      </c>
      <c r="C7166" s="26" t="s">
        <v>15435</v>
      </c>
      <c r="D7166" s="26" t="s">
        <v>5980</v>
      </c>
      <c r="E7166" s="26" t="s">
        <v>85</v>
      </c>
      <c r="F7166" s="26">
        <v>81392</v>
      </c>
      <c r="G7166" s="26">
        <v>1771</v>
      </c>
      <c r="H7166" s="26">
        <v>80507</v>
      </c>
      <c r="I7166" s="26">
        <v>1431278</v>
      </c>
      <c r="J7166" s="26" t="s">
        <v>1479</v>
      </c>
    </row>
    <row r="7167" spans="1:10" hidden="1" x14ac:dyDescent="0.75">
      <c r="A7167" s="25">
        <v>2014</v>
      </c>
      <c r="B7167" s="25">
        <v>61</v>
      </c>
      <c r="C7167" s="25" t="s">
        <v>15436</v>
      </c>
      <c r="D7167" s="25" t="s">
        <v>8809</v>
      </c>
      <c r="E7167" s="25" t="s">
        <v>85</v>
      </c>
      <c r="F7167" s="25">
        <v>79621</v>
      </c>
      <c r="G7167" s="25">
        <v>1728</v>
      </c>
      <c r="H7167" s="25">
        <v>78757</v>
      </c>
      <c r="I7167" s="25">
        <v>1350771</v>
      </c>
      <c r="J7167" s="25" t="s">
        <v>15437</v>
      </c>
    </row>
    <row r="7168" spans="1:10" hidden="1" x14ac:dyDescent="0.75">
      <c r="A7168" s="26">
        <v>2014</v>
      </c>
      <c r="B7168" s="26">
        <v>62</v>
      </c>
      <c r="C7168" s="26" t="s">
        <v>15438</v>
      </c>
      <c r="D7168" s="26" t="s">
        <v>15439</v>
      </c>
      <c r="E7168" s="26" t="s">
        <v>85</v>
      </c>
      <c r="F7168" s="26">
        <v>77893</v>
      </c>
      <c r="G7168" s="26">
        <v>1919</v>
      </c>
      <c r="H7168" s="26">
        <v>76934</v>
      </c>
      <c r="I7168" s="26">
        <v>1272014</v>
      </c>
      <c r="J7168" s="26" t="s">
        <v>15440</v>
      </c>
    </row>
    <row r="7169" spans="1:10" hidden="1" x14ac:dyDescent="0.75">
      <c r="A7169" s="25">
        <v>2014</v>
      </c>
      <c r="B7169" s="25">
        <v>63</v>
      </c>
      <c r="C7169" s="25" t="s">
        <v>15441</v>
      </c>
      <c r="D7169" s="25" t="s">
        <v>15442</v>
      </c>
      <c r="E7169" s="25" t="s">
        <v>85</v>
      </c>
      <c r="F7169" s="25">
        <v>75974</v>
      </c>
      <c r="G7169" s="25">
        <v>1951</v>
      </c>
      <c r="H7169" s="25">
        <v>74999</v>
      </c>
      <c r="I7169" s="25">
        <v>1195080</v>
      </c>
      <c r="J7169" s="25" t="s">
        <v>15443</v>
      </c>
    </row>
    <row r="7170" spans="1:10" hidden="1" x14ac:dyDescent="0.75">
      <c r="A7170" s="26">
        <v>2014</v>
      </c>
      <c r="B7170" s="26">
        <v>64</v>
      </c>
      <c r="C7170" s="26" t="s">
        <v>8365</v>
      </c>
      <c r="D7170" s="26" t="s">
        <v>12868</v>
      </c>
      <c r="E7170" s="26" t="s">
        <v>85</v>
      </c>
      <c r="F7170" s="26">
        <v>74023</v>
      </c>
      <c r="G7170" s="26">
        <v>2070</v>
      </c>
      <c r="H7170" s="26">
        <v>72988</v>
      </c>
      <c r="I7170" s="26">
        <v>1120081</v>
      </c>
      <c r="J7170" s="26" t="s">
        <v>1842</v>
      </c>
    </row>
    <row r="7171" spans="1:10" hidden="1" x14ac:dyDescent="0.75">
      <c r="A7171" s="25">
        <v>2014</v>
      </c>
      <c r="B7171" s="25">
        <v>65</v>
      </c>
      <c r="C7171" s="25" t="s">
        <v>7214</v>
      </c>
      <c r="D7171" s="25" t="s">
        <v>15444</v>
      </c>
      <c r="E7171" s="25" t="s">
        <v>85</v>
      </c>
      <c r="F7171" s="25">
        <v>71953</v>
      </c>
      <c r="G7171" s="25">
        <v>2156</v>
      </c>
      <c r="H7171" s="25">
        <v>70875</v>
      </c>
      <c r="I7171" s="25">
        <v>1047093</v>
      </c>
      <c r="J7171" s="25" t="s">
        <v>4211</v>
      </c>
    </row>
    <row r="7172" spans="1:10" hidden="1" x14ac:dyDescent="0.75">
      <c r="A7172" s="26">
        <v>2014</v>
      </c>
      <c r="B7172" s="26">
        <v>66</v>
      </c>
      <c r="C7172" s="26" t="s">
        <v>15445</v>
      </c>
      <c r="D7172" s="26" t="s">
        <v>15446</v>
      </c>
      <c r="E7172" s="26" t="s">
        <v>85</v>
      </c>
      <c r="F7172" s="26">
        <v>69798</v>
      </c>
      <c r="G7172" s="26">
        <v>2118</v>
      </c>
      <c r="H7172" s="26">
        <v>68739</v>
      </c>
      <c r="I7172" s="26">
        <v>976218</v>
      </c>
      <c r="J7172" s="26" t="s">
        <v>11451</v>
      </c>
    </row>
    <row r="7173" spans="1:10" hidden="1" x14ac:dyDescent="0.75">
      <c r="A7173" s="25">
        <v>2014</v>
      </c>
      <c r="B7173" s="25">
        <v>67</v>
      </c>
      <c r="C7173" s="25" t="s">
        <v>10608</v>
      </c>
      <c r="D7173" s="25" t="s">
        <v>15447</v>
      </c>
      <c r="E7173" s="25" t="s">
        <v>85</v>
      </c>
      <c r="F7173" s="25">
        <v>67680</v>
      </c>
      <c r="G7173" s="25">
        <v>2151</v>
      </c>
      <c r="H7173" s="25">
        <v>66605</v>
      </c>
      <c r="I7173" s="25">
        <v>907479</v>
      </c>
      <c r="J7173" s="25" t="s">
        <v>9723</v>
      </c>
    </row>
    <row r="7174" spans="1:10" hidden="1" x14ac:dyDescent="0.75">
      <c r="A7174" s="26">
        <v>2014</v>
      </c>
      <c r="B7174" s="26">
        <v>68</v>
      </c>
      <c r="C7174" s="26" t="s">
        <v>15448</v>
      </c>
      <c r="D7174" s="26" t="s">
        <v>12287</v>
      </c>
      <c r="E7174" s="26" t="s">
        <v>85</v>
      </c>
      <c r="F7174" s="26">
        <v>65529</v>
      </c>
      <c r="G7174" s="26">
        <v>2131</v>
      </c>
      <c r="H7174" s="26">
        <v>64463</v>
      </c>
      <c r="I7174" s="26">
        <v>840874</v>
      </c>
      <c r="J7174" s="26" t="s">
        <v>8822</v>
      </c>
    </row>
    <row r="7175" spans="1:10" hidden="1" x14ac:dyDescent="0.75">
      <c r="A7175" s="25">
        <v>2014</v>
      </c>
      <c r="B7175" s="25">
        <v>69</v>
      </c>
      <c r="C7175" s="25" t="s">
        <v>7331</v>
      </c>
      <c r="D7175" s="25" t="s">
        <v>12292</v>
      </c>
      <c r="E7175" s="25" t="s">
        <v>85</v>
      </c>
      <c r="F7175" s="25">
        <v>63398</v>
      </c>
      <c r="G7175" s="25">
        <v>2249</v>
      </c>
      <c r="H7175" s="25">
        <v>62273</v>
      </c>
      <c r="I7175" s="25">
        <v>776411</v>
      </c>
      <c r="J7175" s="25" t="s">
        <v>15449</v>
      </c>
    </row>
    <row r="7176" spans="1:10" hidden="1" x14ac:dyDescent="0.75">
      <c r="A7176" s="26">
        <v>2014</v>
      </c>
      <c r="B7176" s="26">
        <v>70</v>
      </c>
      <c r="C7176" s="26" t="s">
        <v>15450</v>
      </c>
      <c r="D7176" s="26" t="s">
        <v>10835</v>
      </c>
      <c r="E7176" s="26" t="s">
        <v>85</v>
      </c>
      <c r="F7176" s="26">
        <v>61149</v>
      </c>
      <c r="G7176" s="26">
        <v>2466</v>
      </c>
      <c r="H7176" s="26">
        <v>59916</v>
      </c>
      <c r="I7176" s="26">
        <v>714138</v>
      </c>
      <c r="J7176" s="26" t="s">
        <v>6746</v>
      </c>
    </row>
    <row r="7177" spans="1:10" hidden="1" x14ac:dyDescent="0.75">
      <c r="A7177" s="25">
        <v>2014</v>
      </c>
      <c r="B7177" s="25">
        <v>71</v>
      </c>
      <c r="C7177" s="25" t="s">
        <v>15451</v>
      </c>
      <c r="D7177" s="25" t="s">
        <v>11879</v>
      </c>
      <c r="E7177" s="25" t="s">
        <v>85</v>
      </c>
      <c r="F7177" s="25">
        <v>58682</v>
      </c>
      <c r="G7177" s="25">
        <v>2423</v>
      </c>
      <c r="H7177" s="25">
        <v>57471</v>
      </c>
      <c r="I7177" s="25">
        <v>654222</v>
      </c>
      <c r="J7177" s="25" t="s">
        <v>15452</v>
      </c>
    </row>
    <row r="7178" spans="1:10" hidden="1" x14ac:dyDescent="0.75">
      <c r="A7178" s="26">
        <v>2014</v>
      </c>
      <c r="B7178" s="26">
        <v>72</v>
      </c>
      <c r="C7178" s="26" t="s">
        <v>15453</v>
      </c>
      <c r="D7178" s="26" t="s">
        <v>15454</v>
      </c>
      <c r="E7178" s="26" t="s">
        <v>85</v>
      </c>
      <c r="F7178" s="26">
        <v>56259</v>
      </c>
      <c r="G7178" s="26">
        <v>2512</v>
      </c>
      <c r="H7178" s="26">
        <v>55004</v>
      </c>
      <c r="I7178" s="26">
        <v>596751</v>
      </c>
      <c r="J7178" s="26" t="s">
        <v>11679</v>
      </c>
    </row>
    <row r="7179" spans="1:10" hidden="1" x14ac:dyDescent="0.75">
      <c r="A7179" s="25">
        <v>2014</v>
      </c>
      <c r="B7179" s="25">
        <v>73</v>
      </c>
      <c r="C7179" s="25" t="s">
        <v>14768</v>
      </c>
      <c r="D7179" s="25" t="s">
        <v>15455</v>
      </c>
      <c r="E7179" s="25" t="s">
        <v>85</v>
      </c>
      <c r="F7179" s="25">
        <v>53748</v>
      </c>
      <c r="G7179" s="25">
        <v>2671</v>
      </c>
      <c r="H7179" s="25">
        <v>52412</v>
      </c>
      <c r="I7179" s="25">
        <v>541748</v>
      </c>
      <c r="J7179" s="25" t="s">
        <v>15456</v>
      </c>
    </row>
    <row r="7180" spans="1:10" hidden="1" x14ac:dyDescent="0.75">
      <c r="A7180" s="26">
        <v>2014</v>
      </c>
      <c r="B7180" s="26">
        <v>74</v>
      </c>
      <c r="C7180" s="26" t="s">
        <v>2521</v>
      </c>
      <c r="D7180" s="26" t="s">
        <v>15457</v>
      </c>
      <c r="E7180" s="26" t="s">
        <v>85</v>
      </c>
      <c r="F7180" s="26">
        <v>51077</v>
      </c>
      <c r="G7180" s="26">
        <v>2661</v>
      </c>
      <c r="H7180" s="26">
        <v>49747</v>
      </c>
      <c r="I7180" s="26">
        <v>489335</v>
      </c>
      <c r="J7180" s="26" t="s">
        <v>11266</v>
      </c>
    </row>
    <row r="7181" spans="1:10" hidden="1" x14ac:dyDescent="0.75">
      <c r="A7181" s="25">
        <v>2014</v>
      </c>
      <c r="B7181" s="25">
        <v>75</v>
      </c>
      <c r="C7181" s="25" t="s">
        <v>15458</v>
      </c>
      <c r="D7181" s="25" t="s">
        <v>15459</v>
      </c>
      <c r="E7181" s="25" t="s">
        <v>85</v>
      </c>
      <c r="F7181" s="25">
        <v>48416</v>
      </c>
      <c r="G7181" s="25">
        <v>2611</v>
      </c>
      <c r="H7181" s="25">
        <v>47111</v>
      </c>
      <c r="I7181" s="25">
        <v>439589</v>
      </c>
      <c r="J7181" s="25" t="s">
        <v>15460</v>
      </c>
    </row>
    <row r="7182" spans="1:10" hidden="1" x14ac:dyDescent="0.75">
      <c r="A7182" s="26">
        <v>2014</v>
      </c>
      <c r="B7182" s="26">
        <v>76</v>
      </c>
      <c r="C7182" s="26" t="s">
        <v>15461</v>
      </c>
      <c r="D7182" s="26" t="s">
        <v>15462</v>
      </c>
      <c r="E7182" s="26" t="s">
        <v>85</v>
      </c>
      <c r="F7182" s="26">
        <v>45805</v>
      </c>
      <c r="G7182" s="26">
        <v>2801</v>
      </c>
      <c r="H7182" s="26">
        <v>44404</v>
      </c>
      <c r="I7182" s="26">
        <v>392478</v>
      </c>
      <c r="J7182" s="26" t="s">
        <v>10641</v>
      </c>
    </row>
    <row r="7183" spans="1:10" hidden="1" x14ac:dyDescent="0.75">
      <c r="A7183" s="25">
        <v>2014</v>
      </c>
      <c r="B7183" s="25">
        <v>77</v>
      </c>
      <c r="C7183" s="25" t="s">
        <v>15463</v>
      </c>
      <c r="D7183" s="25" t="s">
        <v>15464</v>
      </c>
      <c r="E7183" s="25" t="s">
        <v>85</v>
      </c>
      <c r="F7183" s="25">
        <v>43004</v>
      </c>
      <c r="G7183" s="25">
        <v>2792</v>
      </c>
      <c r="H7183" s="25">
        <v>41608</v>
      </c>
      <c r="I7183" s="25">
        <v>348074</v>
      </c>
      <c r="J7183" s="25" t="s">
        <v>9529</v>
      </c>
    </row>
    <row r="7184" spans="1:10" hidden="1" x14ac:dyDescent="0.75">
      <c r="A7184" s="26">
        <v>2014</v>
      </c>
      <c r="B7184" s="26">
        <v>78</v>
      </c>
      <c r="C7184" s="26" t="s">
        <v>15465</v>
      </c>
      <c r="D7184" s="26" t="s">
        <v>15466</v>
      </c>
      <c r="E7184" s="26" t="s">
        <v>85</v>
      </c>
      <c r="F7184" s="26">
        <v>40212</v>
      </c>
      <c r="G7184" s="26">
        <v>2985</v>
      </c>
      <c r="H7184" s="26">
        <v>38719</v>
      </c>
      <c r="I7184" s="26">
        <v>306466</v>
      </c>
      <c r="J7184" s="26" t="s">
        <v>10647</v>
      </c>
    </row>
    <row r="7185" spans="1:10" hidden="1" x14ac:dyDescent="0.75">
      <c r="A7185" s="25">
        <v>2014</v>
      </c>
      <c r="B7185" s="25">
        <v>79</v>
      </c>
      <c r="C7185" s="25" t="s">
        <v>15467</v>
      </c>
      <c r="D7185" s="25" t="s">
        <v>15468</v>
      </c>
      <c r="E7185" s="25" t="s">
        <v>85</v>
      </c>
      <c r="F7185" s="25">
        <v>37227</v>
      </c>
      <c r="G7185" s="25">
        <v>2944</v>
      </c>
      <c r="H7185" s="25">
        <v>35755</v>
      </c>
      <c r="I7185" s="25">
        <v>267747</v>
      </c>
      <c r="J7185" s="25" t="s">
        <v>14590</v>
      </c>
    </row>
    <row r="7186" spans="1:10" hidden="1" x14ac:dyDescent="0.75">
      <c r="A7186" s="26">
        <v>2014</v>
      </c>
      <c r="B7186" s="26">
        <v>80</v>
      </c>
      <c r="C7186" s="26" t="s">
        <v>12712</v>
      </c>
      <c r="D7186" s="26" t="s">
        <v>15470</v>
      </c>
      <c r="E7186" s="26" t="s">
        <v>85</v>
      </c>
      <c r="F7186" s="26">
        <v>34282</v>
      </c>
      <c r="G7186" s="26">
        <v>3073</v>
      </c>
      <c r="H7186" s="26">
        <v>32746</v>
      </c>
      <c r="I7186" s="26">
        <v>231992</v>
      </c>
      <c r="J7186" s="26" t="s">
        <v>11697</v>
      </c>
    </row>
    <row r="7187" spans="1:10" hidden="1" x14ac:dyDescent="0.75">
      <c r="A7187" s="25">
        <v>2014</v>
      </c>
      <c r="B7187" s="25">
        <v>81</v>
      </c>
      <c r="C7187" s="25" t="s">
        <v>15472</v>
      </c>
      <c r="D7187" s="25" t="s">
        <v>15473</v>
      </c>
      <c r="E7187" s="25" t="s">
        <v>85</v>
      </c>
      <c r="F7187" s="25">
        <v>31209</v>
      </c>
      <c r="G7187" s="25">
        <v>2966</v>
      </c>
      <c r="H7187" s="25">
        <v>29726</v>
      </c>
      <c r="I7187" s="25">
        <v>199247</v>
      </c>
      <c r="J7187" s="25" t="s">
        <v>15474</v>
      </c>
    </row>
    <row r="7188" spans="1:10" hidden="1" x14ac:dyDescent="0.75">
      <c r="A7188" s="26">
        <v>2014</v>
      </c>
      <c r="B7188" s="26">
        <v>82</v>
      </c>
      <c r="C7188" s="26" t="s">
        <v>12116</v>
      </c>
      <c r="D7188" s="26" t="s">
        <v>15475</v>
      </c>
      <c r="E7188" s="26" t="s">
        <v>85</v>
      </c>
      <c r="F7188" s="26">
        <v>28243</v>
      </c>
      <c r="G7188" s="26">
        <v>3022</v>
      </c>
      <c r="H7188" s="26">
        <v>26732</v>
      </c>
      <c r="I7188" s="26">
        <v>169521</v>
      </c>
      <c r="J7188" s="26" t="s">
        <v>11917</v>
      </c>
    </row>
    <row r="7189" spans="1:10" hidden="1" x14ac:dyDescent="0.75">
      <c r="A7189" s="25">
        <v>2014</v>
      </c>
      <c r="B7189" s="25">
        <v>83</v>
      </c>
      <c r="C7189" s="25" t="s">
        <v>15476</v>
      </c>
      <c r="D7189" s="25" t="s">
        <v>15477</v>
      </c>
      <c r="E7189" s="25" t="s">
        <v>85</v>
      </c>
      <c r="F7189" s="25">
        <v>25221</v>
      </c>
      <c r="G7189" s="25">
        <v>2773</v>
      </c>
      <c r="H7189" s="25">
        <v>23834</v>
      </c>
      <c r="I7189" s="25">
        <v>142789</v>
      </c>
      <c r="J7189" s="25" t="s">
        <v>8169</v>
      </c>
    </row>
    <row r="7190" spans="1:10" hidden="1" x14ac:dyDescent="0.75">
      <c r="A7190" s="26">
        <v>2014</v>
      </c>
      <c r="B7190" s="26">
        <v>84</v>
      </c>
      <c r="C7190" s="26" t="s">
        <v>15479</v>
      </c>
      <c r="D7190" s="26" t="s">
        <v>15480</v>
      </c>
      <c r="E7190" s="26" t="s">
        <v>85</v>
      </c>
      <c r="F7190" s="26">
        <v>22448</v>
      </c>
      <c r="G7190" s="26">
        <v>2631</v>
      </c>
      <c r="H7190" s="26">
        <v>21132</v>
      </c>
      <c r="I7190" s="26">
        <v>118954</v>
      </c>
      <c r="J7190" s="26" t="s">
        <v>4780</v>
      </c>
    </row>
    <row r="7191" spans="1:10" hidden="1" x14ac:dyDescent="0.75">
      <c r="A7191" s="25">
        <v>2014</v>
      </c>
      <c r="B7191" s="25">
        <v>85</v>
      </c>
      <c r="C7191" s="25" t="s">
        <v>15481</v>
      </c>
      <c r="D7191" s="25" t="s">
        <v>15482</v>
      </c>
      <c r="E7191" s="25" t="s">
        <v>85</v>
      </c>
      <c r="F7191" s="25">
        <v>19817</v>
      </c>
      <c r="G7191" s="25">
        <v>2564</v>
      </c>
      <c r="H7191" s="25">
        <v>18535</v>
      </c>
      <c r="I7191" s="25">
        <v>97822</v>
      </c>
      <c r="J7191" s="25" t="s">
        <v>8646</v>
      </c>
    </row>
    <row r="7192" spans="1:10" hidden="1" x14ac:dyDescent="0.75">
      <c r="A7192" s="26">
        <v>2014</v>
      </c>
      <c r="B7192" s="26">
        <v>86</v>
      </c>
      <c r="C7192" s="26" t="s">
        <v>15484</v>
      </c>
      <c r="D7192" s="26" t="s">
        <v>15485</v>
      </c>
      <c r="E7192" s="26" t="s">
        <v>85</v>
      </c>
      <c r="F7192" s="26">
        <v>17253</v>
      </c>
      <c r="G7192" s="26">
        <v>2443</v>
      </c>
      <c r="H7192" s="26">
        <v>16032</v>
      </c>
      <c r="I7192" s="26">
        <v>79287</v>
      </c>
      <c r="J7192" s="26" t="s">
        <v>15486</v>
      </c>
    </row>
    <row r="7193" spans="1:10" hidden="1" x14ac:dyDescent="0.75">
      <c r="A7193" s="25">
        <v>2014</v>
      </c>
      <c r="B7193" s="25">
        <v>87</v>
      </c>
      <c r="C7193" s="25" t="s">
        <v>15487</v>
      </c>
      <c r="D7193" s="25" t="s">
        <v>15488</v>
      </c>
      <c r="E7193" s="25" t="s">
        <v>85</v>
      </c>
      <c r="F7193" s="25">
        <v>14810</v>
      </c>
      <c r="G7193" s="25">
        <v>2377</v>
      </c>
      <c r="H7193" s="25">
        <v>13622</v>
      </c>
      <c r="I7193" s="25">
        <v>63256</v>
      </c>
      <c r="J7193" s="25" t="s">
        <v>8877</v>
      </c>
    </row>
    <row r="7194" spans="1:10" hidden="1" x14ac:dyDescent="0.75">
      <c r="A7194" s="26">
        <v>2014</v>
      </c>
      <c r="B7194" s="26">
        <v>88</v>
      </c>
      <c r="C7194" s="26" t="s">
        <v>15489</v>
      </c>
      <c r="D7194" s="26" t="s">
        <v>15490</v>
      </c>
      <c r="E7194" s="26" t="s">
        <v>85</v>
      </c>
      <c r="F7194" s="26">
        <v>12433</v>
      </c>
      <c r="G7194" s="26">
        <v>2231</v>
      </c>
      <c r="H7194" s="26">
        <v>11318</v>
      </c>
      <c r="I7194" s="26">
        <v>49634</v>
      </c>
      <c r="J7194" s="26" t="s">
        <v>5039</v>
      </c>
    </row>
    <row r="7195" spans="1:10" hidden="1" x14ac:dyDescent="0.75">
      <c r="A7195" s="25">
        <v>2014</v>
      </c>
      <c r="B7195" s="25">
        <v>89</v>
      </c>
      <c r="C7195" s="25" t="s">
        <v>15491</v>
      </c>
      <c r="D7195" s="25" t="s">
        <v>15492</v>
      </c>
      <c r="E7195" s="25" t="s">
        <v>85</v>
      </c>
      <c r="F7195" s="25">
        <v>10202</v>
      </c>
      <c r="G7195" s="25">
        <v>1893</v>
      </c>
      <c r="H7195" s="25">
        <v>9256</v>
      </c>
      <c r="I7195" s="25">
        <v>38316</v>
      </c>
      <c r="J7195" s="25" t="s">
        <v>6802</v>
      </c>
    </row>
    <row r="7196" spans="1:10" hidden="1" x14ac:dyDescent="0.75">
      <c r="A7196" s="26">
        <v>2014</v>
      </c>
      <c r="B7196" s="26">
        <v>90</v>
      </c>
      <c r="C7196" s="26" t="s">
        <v>15494</v>
      </c>
      <c r="D7196" s="26" t="s">
        <v>15495</v>
      </c>
      <c r="E7196" s="26" t="s">
        <v>85</v>
      </c>
      <c r="F7196" s="26">
        <v>8310</v>
      </c>
      <c r="G7196" s="26">
        <v>1712</v>
      </c>
      <c r="H7196" s="26">
        <v>7454</v>
      </c>
      <c r="I7196" s="26">
        <v>29060</v>
      </c>
      <c r="J7196" s="26" t="s">
        <v>2896</v>
      </c>
    </row>
    <row r="7197" spans="1:10" hidden="1" x14ac:dyDescent="0.75">
      <c r="A7197" s="25">
        <v>2014</v>
      </c>
      <c r="B7197" s="25">
        <v>91</v>
      </c>
      <c r="C7197" s="25" t="s">
        <v>15496</v>
      </c>
      <c r="D7197" s="25" t="s">
        <v>1921</v>
      </c>
      <c r="E7197" s="25" t="s">
        <v>85</v>
      </c>
      <c r="F7197" s="25">
        <v>6598</v>
      </c>
      <c r="G7197" s="25">
        <v>1471</v>
      </c>
      <c r="H7197" s="25">
        <v>5862</v>
      </c>
      <c r="I7197" s="25">
        <v>21606</v>
      </c>
      <c r="J7197" s="25" t="s">
        <v>5319</v>
      </c>
    </row>
    <row r="7198" spans="1:10" hidden="1" x14ac:dyDescent="0.75">
      <c r="A7198" s="26">
        <v>2014</v>
      </c>
      <c r="B7198" s="26">
        <v>92</v>
      </c>
      <c r="C7198" s="26" t="s">
        <v>15497</v>
      </c>
      <c r="D7198" s="26" t="s">
        <v>15498</v>
      </c>
      <c r="E7198" s="26" t="s">
        <v>85</v>
      </c>
      <c r="F7198" s="26">
        <v>5127</v>
      </c>
      <c r="G7198" s="26">
        <v>1252</v>
      </c>
      <c r="H7198" s="26">
        <v>4501</v>
      </c>
      <c r="I7198" s="26">
        <v>15744</v>
      </c>
      <c r="J7198" s="26" t="s">
        <v>878</v>
      </c>
    </row>
    <row r="7199" spans="1:10" hidden="1" x14ac:dyDescent="0.75">
      <c r="A7199" s="25">
        <v>2014</v>
      </c>
      <c r="B7199" s="25">
        <v>93</v>
      </c>
      <c r="C7199" s="25" t="s">
        <v>15500</v>
      </c>
      <c r="D7199" s="25" t="s">
        <v>15501</v>
      </c>
      <c r="E7199" s="25" t="s">
        <v>85</v>
      </c>
      <c r="F7199" s="25">
        <v>3875</v>
      </c>
      <c r="G7199" s="25">
        <v>934</v>
      </c>
      <c r="H7199" s="25">
        <v>3408</v>
      </c>
      <c r="I7199" s="25">
        <v>11243</v>
      </c>
      <c r="J7199" s="25" t="s">
        <v>1585</v>
      </c>
    </row>
    <row r="7200" spans="1:10" hidden="1" x14ac:dyDescent="0.75">
      <c r="A7200" s="26">
        <v>2014</v>
      </c>
      <c r="B7200" s="26">
        <v>94</v>
      </c>
      <c r="C7200" s="26" t="s">
        <v>15504</v>
      </c>
      <c r="D7200" s="26" t="s">
        <v>15505</v>
      </c>
      <c r="E7200" s="26" t="s">
        <v>85</v>
      </c>
      <c r="F7200" s="26">
        <v>2941</v>
      </c>
      <c r="G7200" s="26">
        <v>911</v>
      </c>
      <c r="H7200" s="26">
        <v>2485</v>
      </c>
      <c r="I7200" s="26">
        <v>7835</v>
      </c>
      <c r="J7200" s="26" t="s">
        <v>4561</v>
      </c>
    </row>
    <row r="7201" spans="1:10" hidden="1" x14ac:dyDescent="0.75">
      <c r="A7201" s="25">
        <v>2014</v>
      </c>
      <c r="B7201" s="25">
        <v>95</v>
      </c>
      <c r="C7201" s="25" t="s">
        <v>15506</v>
      </c>
      <c r="D7201" s="25" t="s">
        <v>15507</v>
      </c>
      <c r="E7201" s="25" t="s">
        <v>85</v>
      </c>
      <c r="F7201" s="25">
        <v>2029</v>
      </c>
      <c r="G7201" s="25">
        <v>579</v>
      </c>
      <c r="H7201" s="25">
        <v>1740</v>
      </c>
      <c r="I7201" s="25">
        <v>5350</v>
      </c>
      <c r="J7201" s="25" t="s">
        <v>2910</v>
      </c>
    </row>
    <row r="7202" spans="1:10" hidden="1" x14ac:dyDescent="0.75">
      <c r="A7202" s="26">
        <v>2014</v>
      </c>
      <c r="B7202" s="26">
        <v>96</v>
      </c>
      <c r="C7202" s="26" t="s">
        <v>15508</v>
      </c>
      <c r="D7202" s="26" t="s">
        <v>15509</v>
      </c>
      <c r="E7202" s="26" t="s">
        <v>85</v>
      </c>
      <c r="F7202" s="26">
        <v>1451</v>
      </c>
      <c r="G7202" s="26">
        <v>439</v>
      </c>
      <c r="H7202" s="26">
        <v>1231</v>
      </c>
      <c r="I7202" s="26">
        <v>3610</v>
      </c>
      <c r="J7202" s="26" t="s">
        <v>1947</v>
      </c>
    </row>
    <row r="7203" spans="1:10" hidden="1" x14ac:dyDescent="0.75">
      <c r="A7203" s="25">
        <v>2014</v>
      </c>
      <c r="B7203" s="25">
        <v>97</v>
      </c>
      <c r="C7203" s="25" t="s">
        <v>15511</v>
      </c>
      <c r="D7203" s="25" t="s">
        <v>15512</v>
      </c>
      <c r="E7203" s="25" t="s">
        <v>85</v>
      </c>
      <c r="F7203" s="25">
        <v>1011</v>
      </c>
      <c r="G7203" s="25">
        <v>324</v>
      </c>
      <c r="H7203" s="25">
        <v>849</v>
      </c>
      <c r="I7203" s="25">
        <v>2379</v>
      </c>
      <c r="J7203" s="25" t="s">
        <v>8678</v>
      </c>
    </row>
    <row r="7204" spans="1:10" hidden="1" x14ac:dyDescent="0.75">
      <c r="A7204" s="26">
        <v>2014</v>
      </c>
      <c r="B7204" s="26">
        <v>98</v>
      </c>
      <c r="C7204" s="26" t="s">
        <v>15514</v>
      </c>
      <c r="D7204" s="26" t="s">
        <v>15515</v>
      </c>
      <c r="E7204" s="26" t="s">
        <v>85</v>
      </c>
      <c r="F7204" s="26">
        <v>687</v>
      </c>
      <c r="G7204" s="26">
        <v>233</v>
      </c>
      <c r="H7204" s="26">
        <v>570</v>
      </c>
      <c r="I7204" s="26">
        <v>1530</v>
      </c>
      <c r="J7204" s="26" t="s">
        <v>1605</v>
      </c>
    </row>
    <row r="7205" spans="1:10" hidden="1" x14ac:dyDescent="0.75">
      <c r="A7205" s="25">
        <v>2014</v>
      </c>
      <c r="B7205" s="25">
        <v>99</v>
      </c>
      <c r="C7205" s="25" t="s">
        <v>15517</v>
      </c>
      <c r="D7205" s="25" t="s">
        <v>15518</v>
      </c>
      <c r="E7205" s="25" t="s">
        <v>85</v>
      </c>
      <c r="F7205" s="25">
        <v>454</v>
      </c>
      <c r="G7205" s="25">
        <v>162</v>
      </c>
      <c r="H7205" s="25">
        <v>373</v>
      </c>
      <c r="I7205" s="25">
        <v>960</v>
      </c>
      <c r="J7205" s="25" t="s">
        <v>3784</v>
      </c>
    </row>
    <row r="7206" spans="1:10" hidden="1" x14ac:dyDescent="0.75">
      <c r="A7206" s="26">
        <v>2014</v>
      </c>
      <c r="B7206" s="26">
        <v>100</v>
      </c>
      <c r="C7206" s="26" t="s">
        <v>15519</v>
      </c>
      <c r="D7206" s="26" t="s">
        <v>15520</v>
      </c>
      <c r="E7206" s="26" t="s">
        <v>85</v>
      </c>
      <c r="F7206" s="26">
        <v>292</v>
      </c>
      <c r="G7206" s="26">
        <v>109</v>
      </c>
      <c r="H7206" s="26">
        <v>237</v>
      </c>
      <c r="I7206" s="26">
        <v>587</v>
      </c>
      <c r="J7206" s="26" t="s">
        <v>7303</v>
      </c>
    </row>
    <row r="7207" spans="1:10" hidden="1" x14ac:dyDescent="0.75">
      <c r="A7207" s="25">
        <v>2014</v>
      </c>
      <c r="B7207" s="25">
        <v>101</v>
      </c>
      <c r="C7207" s="25" t="s">
        <v>15521</v>
      </c>
      <c r="D7207" s="25" t="s">
        <v>15522</v>
      </c>
      <c r="E7207" s="25" t="s">
        <v>85</v>
      </c>
      <c r="F7207" s="25">
        <v>183</v>
      </c>
      <c r="G7207" s="25">
        <v>72</v>
      </c>
      <c r="H7207" s="25">
        <v>147</v>
      </c>
      <c r="I7207" s="25">
        <v>350</v>
      </c>
      <c r="J7207" s="25" t="s">
        <v>5616</v>
      </c>
    </row>
    <row r="7208" spans="1:10" hidden="1" x14ac:dyDescent="0.75">
      <c r="A7208" s="26">
        <v>2014</v>
      </c>
      <c r="B7208" s="26">
        <v>102</v>
      </c>
      <c r="C7208" s="26" t="s">
        <v>15523</v>
      </c>
      <c r="D7208" s="26" t="s">
        <v>15524</v>
      </c>
      <c r="E7208" s="26" t="s">
        <v>85</v>
      </c>
      <c r="F7208" s="26">
        <v>111</v>
      </c>
      <c r="G7208" s="26">
        <v>45</v>
      </c>
      <c r="H7208" s="26">
        <v>88</v>
      </c>
      <c r="I7208" s="26">
        <v>203</v>
      </c>
      <c r="J7208" s="26" t="s">
        <v>1284</v>
      </c>
    </row>
    <row r="7209" spans="1:10" hidden="1" x14ac:dyDescent="0.75">
      <c r="A7209" s="25">
        <v>2014</v>
      </c>
      <c r="B7209" s="25">
        <v>103</v>
      </c>
      <c r="C7209" s="25" t="s">
        <v>15525</v>
      </c>
      <c r="D7209" s="25" t="s">
        <v>13161</v>
      </c>
      <c r="E7209" s="25" t="s">
        <v>85</v>
      </c>
      <c r="F7209" s="25">
        <v>66</v>
      </c>
      <c r="G7209" s="25">
        <v>28</v>
      </c>
      <c r="H7209" s="25">
        <v>52</v>
      </c>
      <c r="I7209" s="25">
        <v>115</v>
      </c>
      <c r="J7209" s="25" t="s">
        <v>927</v>
      </c>
    </row>
    <row r="7210" spans="1:10" hidden="1" x14ac:dyDescent="0.75">
      <c r="A7210" s="26">
        <v>2014</v>
      </c>
      <c r="B7210" s="26">
        <v>104</v>
      </c>
      <c r="C7210" s="26" t="s">
        <v>15526</v>
      </c>
      <c r="D7210" s="26" t="s">
        <v>15527</v>
      </c>
      <c r="E7210" s="26" t="s">
        <v>85</v>
      </c>
      <c r="F7210" s="26">
        <v>38</v>
      </c>
      <c r="G7210" s="26">
        <v>17</v>
      </c>
      <c r="H7210" s="26">
        <v>29</v>
      </c>
      <c r="I7210" s="26">
        <v>63</v>
      </c>
      <c r="J7210" s="26" t="s">
        <v>4588</v>
      </c>
    </row>
    <row r="7211" spans="1:10" hidden="1" x14ac:dyDescent="0.75">
      <c r="A7211" s="25">
        <v>2014</v>
      </c>
      <c r="B7211" s="25">
        <v>105</v>
      </c>
      <c r="C7211" s="25" t="s">
        <v>15528</v>
      </c>
      <c r="D7211" s="25" t="s">
        <v>15529</v>
      </c>
      <c r="E7211" s="25" t="s">
        <v>85</v>
      </c>
      <c r="F7211" s="25">
        <v>21</v>
      </c>
      <c r="G7211" s="25">
        <v>10</v>
      </c>
      <c r="H7211" s="25">
        <v>16</v>
      </c>
      <c r="I7211" s="25">
        <v>34</v>
      </c>
      <c r="J7211" s="25" t="s">
        <v>4328</v>
      </c>
    </row>
    <row r="7212" spans="1:10" hidden="1" x14ac:dyDescent="0.75">
      <c r="A7212" s="26">
        <v>2014</v>
      </c>
      <c r="B7212" s="26">
        <v>106</v>
      </c>
      <c r="C7212" s="26" t="s">
        <v>15530</v>
      </c>
      <c r="D7212" s="26" t="s">
        <v>15531</v>
      </c>
      <c r="E7212" s="26" t="s">
        <v>85</v>
      </c>
      <c r="F7212" s="26">
        <v>11</v>
      </c>
      <c r="G7212" s="26">
        <v>5</v>
      </c>
      <c r="H7212" s="26">
        <v>9</v>
      </c>
      <c r="I7212" s="26">
        <v>18</v>
      </c>
      <c r="J7212" s="26" t="s">
        <v>560</v>
      </c>
    </row>
    <row r="7213" spans="1:10" hidden="1" x14ac:dyDescent="0.75">
      <c r="A7213" s="25">
        <v>2014</v>
      </c>
      <c r="B7213" s="25">
        <v>107</v>
      </c>
      <c r="C7213" s="25" t="s">
        <v>15532</v>
      </c>
      <c r="D7213" s="25" t="s">
        <v>15533</v>
      </c>
      <c r="E7213" s="25" t="s">
        <v>85</v>
      </c>
      <c r="F7213" s="25">
        <v>6</v>
      </c>
      <c r="G7213" s="25">
        <v>3</v>
      </c>
      <c r="H7213" s="25">
        <v>5</v>
      </c>
      <c r="I7213" s="25">
        <v>9</v>
      </c>
      <c r="J7213" s="25" t="s">
        <v>563</v>
      </c>
    </row>
    <row r="7214" spans="1:10" hidden="1" x14ac:dyDescent="0.75">
      <c r="A7214" s="26">
        <v>2014</v>
      </c>
      <c r="B7214" s="26">
        <v>108</v>
      </c>
      <c r="C7214" s="26" t="s">
        <v>15534</v>
      </c>
      <c r="D7214" s="26" t="s">
        <v>15535</v>
      </c>
      <c r="E7214" s="26" t="s">
        <v>85</v>
      </c>
      <c r="F7214" s="26">
        <v>3</v>
      </c>
      <c r="G7214" s="26">
        <v>2</v>
      </c>
      <c r="H7214" s="26">
        <v>2</v>
      </c>
      <c r="I7214" s="26">
        <v>4</v>
      </c>
      <c r="J7214" s="26" t="s">
        <v>939</v>
      </c>
    </row>
    <row r="7215" spans="1:10" hidden="1" x14ac:dyDescent="0.75">
      <c r="A7215" s="25">
        <v>2014</v>
      </c>
      <c r="B7215" s="25">
        <v>109</v>
      </c>
      <c r="C7215" s="25" t="s">
        <v>15536</v>
      </c>
      <c r="D7215" s="25" t="s">
        <v>8002</v>
      </c>
      <c r="E7215" s="25" t="s">
        <v>85</v>
      </c>
      <c r="F7215" s="25">
        <v>2</v>
      </c>
      <c r="G7215" s="25">
        <v>1</v>
      </c>
      <c r="H7215" s="25">
        <v>1</v>
      </c>
      <c r="I7215" s="25">
        <v>2</v>
      </c>
      <c r="J7215" s="25" t="s">
        <v>5633</v>
      </c>
    </row>
    <row r="7216" spans="1:10" hidden="1" x14ac:dyDescent="0.75">
      <c r="A7216" s="26">
        <v>2014</v>
      </c>
      <c r="B7216" s="26" t="s">
        <v>589</v>
      </c>
      <c r="C7216" s="26" t="s">
        <v>15537</v>
      </c>
      <c r="D7216" s="26" t="s">
        <v>591</v>
      </c>
      <c r="E7216" s="26" t="s">
        <v>570</v>
      </c>
      <c r="F7216" s="26">
        <v>1</v>
      </c>
      <c r="G7216" s="26">
        <v>1</v>
      </c>
      <c r="H7216" s="26">
        <v>1</v>
      </c>
      <c r="I7216" s="26">
        <v>1</v>
      </c>
      <c r="J7216" s="26" t="s">
        <v>570</v>
      </c>
    </row>
    <row r="7217" spans="1:10" hidden="1" x14ac:dyDescent="0.75">
      <c r="A7217" s="25">
        <v>2015</v>
      </c>
      <c r="B7217" s="25">
        <v>0</v>
      </c>
      <c r="C7217" s="25" t="s">
        <v>9449</v>
      </c>
      <c r="D7217" s="25" t="s">
        <v>2757</v>
      </c>
      <c r="E7217" s="25" t="s">
        <v>7555</v>
      </c>
      <c r="F7217" s="25">
        <v>100000</v>
      </c>
      <c r="G7217" s="25">
        <v>447</v>
      </c>
      <c r="H7217" s="25">
        <v>99616</v>
      </c>
      <c r="I7217" s="25">
        <v>7223105</v>
      </c>
      <c r="J7217" s="25" t="s">
        <v>15539</v>
      </c>
    </row>
    <row r="7218" spans="1:10" hidden="1" x14ac:dyDescent="0.75">
      <c r="A7218" s="26">
        <v>2015</v>
      </c>
      <c r="B7218" s="26">
        <v>1</v>
      </c>
      <c r="C7218" s="26" t="s">
        <v>5657</v>
      </c>
      <c r="D7218" s="26" t="s">
        <v>5657</v>
      </c>
      <c r="E7218" s="26" t="s">
        <v>85</v>
      </c>
      <c r="F7218" s="26">
        <v>99553</v>
      </c>
      <c r="G7218" s="26">
        <v>40</v>
      </c>
      <c r="H7218" s="26">
        <v>99533</v>
      </c>
      <c r="I7218" s="26">
        <v>7123490</v>
      </c>
      <c r="J7218" s="26" t="s">
        <v>15012</v>
      </c>
    </row>
    <row r="7219" spans="1:10" hidden="1" x14ac:dyDescent="0.75">
      <c r="A7219" s="25">
        <v>2015</v>
      </c>
      <c r="B7219" s="25">
        <v>2</v>
      </c>
      <c r="C7219" s="25" t="s">
        <v>10743</v>
      </c>
      <c r="D7219" s="25" t="s">
        <v>10743</v>
      </c>
      <c r="E7219" s="25" t="s">
        <v>85</v>
      </c>
      <c r="F7219" s="25">
        <v>99513</v>
      </c>
      <c r="G7219" s="25">
        <v>17</v>
      </c>
      <c r="H7219" s="25">
        <v>99504</v>
      </c>
      <c r="I7219" s="25">
        <v>7023957</v>
      </c>
      <c r="J7219" s="25" t="s">
        <v>15541</v>
      </c>
    </row>
    <row r="7220" spans="1:10" hidden="1" x14ac:dyDescent="0.75">
      <c r="A7220" s="26">
        <v>2015</v>
      </c>
      <c r="B7220" s="26">
        <v>3</v>
      </c>
      <c r="C7220" s="26" t="s">
        <v>9406</v>
      </c>
      <c r="D7220" s="26" t="s">
        <v>9406</v>
      </c>
      <c r="E7220" s="26" t="s">
        <v>85</v>
      </c>
      <c r="F7220" s="26">
        <v>99495</v>
      </c>
      <c r="G7220" s="26">
        <v>21</v>
      </c>
      <c r="H7220" s="26">
        <v>99485</v>
      </c>
      <c r="I7220" s="26">
        <v>6924453</v>
      </c>
      <c r="J7220" s="26" t="s">
        <v>15542</v>
      </c>
    </row>
    <row r="7221" spans="1:10" hidden="1" x14ac:dyDescent="0.75">
      <c r="A7221" s="25">
        <v>2015</v>
      </c>
      <c r="B7221" s="25">
        <v>4</v>
      </c>
      <c r="C7221" s="25" t="s">
        <v>7346</v>
      </c>
      <c r="D7221" s="25" t="s">
        <v>7346</v>
      </c>
      <c r="E7221" s="25" t="s">
        <v>85</v>
      </c>
      <c r="F7221" s="25">
        <v>99474</v>
      </c>
      <c r="G7221" s="25">
        <v>26</v>
      </c>
      <c r="H7221" s="25">
        <v>99461</v>
      </c>
      <c r="I7221" s="25">
        <v>6824968</v>
      </c>
      <c r="J7221" s="25" t="s">
        <v>13759</v>
      </c>
    </row>
    <row r="7222" spans="1:10" hidden="1" x14ac:dyDescent="0.75">
      <c r="A7222" s="26">
        <v>2015</v>
      </c>
      <c r="B7222" s="26">
        <v>5</v>
      </c>
      <c r="C7222" s="26" t="s">
        <v>13580</v>
      </c>
      <c r="D7222" s="26" t="s">
        <v>13580</v>
      </c>
      <c r="E7222" s="26" t="s">
        <v>85</v>
      </c>
      <c r="F7222" s="26">
        <v>99448</v>
      </c>
      <c r="G7222" s="26">
        <v>12</v>
      </c>
      <c r="H7222" s="26">
        <v>99441</v>
      </c>
      <c r="I7222" s="26">
        <v>6725507</v>
      </c>
      <c r="J7222" s="26" t="s">
        <v>15544</v>
      </c>
    </row>
    <row r="7223" spans="1:10" hidden="1" x14ac:dyDescent="0.75">
      <c r="A7223" s="25">
        <v>2015</v>
      </c>
      <c r="B7223" s="25">
        <v>6</v>
      </c>
      <c r="C7223" s="25" t="s">
        <v>13781</v>
      </c>
      <c r="D7223" s="25" t="s">
        <v>13781</v>
      </c>
      <c r="E7223" s="25" t="s">
        <v>85</v>
      </c>
      <c r="F7223" s="25">
        <v>99435</v>
      </c>
      <c r="G7223" s="25">
        <v>8</v>
      </c>
      <c r="H7223" s="25">
        <v>99431</v>
      </c>
      <c r="I7223" s="25">
        <v>6626066</v>
      </c>
      <c r="J7223" s="25" t="s">
        <v>12191</v>
      </c>
    </row>
    <row r="7224" spans="1:10" hidden="1" x14ac:dyDescent="0.75">
      <c r="A7224" s="26">
        <v>2015</v>
      </c>
      <c r="B7224" s="26">
        <v>7</v>
      </c>
      <c r="C7224" s="26" t="s">
        <v>9868</v>
      </c>
      <c r="D7224" s="26" t="s">
        <v>9868</v>
      </c>
      <c r="E7224" s="26" t="s">
        <v>85</v>
      </c>
      <c r="F7224" s="26">
        <v>99427</v>
      </c>
      <c r="G7224" s="26">
        <v>18</v>
      </c>
      <c r="H7224" s="26">
        <v>99419</v>
      </c>
      <c r="I7224" s="26">
        <v>6526635</v>
      </c>
      <c r="J7224" s="26" t="s">
        <v>15545</v>
      </c>
    </row>
    <row r="7225" spans="1:10" hidden="1" x14ac:dyDescent="0.75">
      <c r="A7225" s="25">
        <v>2015</v>
      </c>
      <c r="B7225" s="25">
        <v>8</v>
      </c>
      <c r="C7225" s="25" t="s">
        <v>9868</v>
      </c>
      <c r="D7225" s="25" t="s">
        <v>9868</v>
      </c>
      <c r="E7225" s="25" t="s">
        <v>85</v>
      </c>
      <c r="F7225" s="25">
        <v>99410</v>
      </c>
      <c r="G7225" s="25">
        <v>18</v>
      </c>
      <c r="H7225" s="25">
        <v>99401</v>
      </c>
      <c r="I7225" s="25">
        <v>6427216</v>
      </c>
      <c r="J7225" s="25" t="s">
        <v>11152</v>
      </c>
    </row>
    <row r="7226" spans="1:10" hidden="1" x14ac:dyDescent="0.75">
      <c r="A7226" s="26">
        <v>2015</v>
      </c>
      <c r="B7226" s="26">
        <v>9</v>
      </c>
      <c r="C7226" s="26" t="s">
        <v>9868</v>
      </c>
      <c r="D7226" s="26" t="s">
        <v>9868</v>
      </c>
      <c r="E7226" s="26" t="s">
        <v>85</v>
      </c>
      <c r="F7226" s="26">
        <v>99392</v>
      </c>
      <c r="G7226" s="26">
        <v>17</v>
      </c>
      <c r="H7226" s="26">
        <v>99384</v>
      </c>
      <c r="I7226" s="26">
        <v>6327815</v>
      </c>
      <c r="J7226" s="26" t="s">
        <v>15547</v>
      </c>
    </row>
    <row r="7227" spans="1:10" hidden="1" x14ac:dyDescent="0.75">
      <c r="A7227" s="25">
        <v>2015</v>
      </c>
      <c r="B7227" s="25">
        <v>10</v>
      </c>
      <c r="C7227" s="25" t="s">
        <v>13377</v>
      </c>
      <c r="D7227" s="25" t="s">
        <v>13377</v>
      </c>
      <c r="E7227" s="25" t="s">
        <v>85</v>
      </c>
      <c r="F7227" s="25">
        <v>99375</v>
      </c>
      <c r="G7227" s="25">
        <v>10</v>
      </c>
      <c r="H7227" s="25">
        <v>99370</v>
      </c>
      <c r="I7227" s="25">
        <v>6228432</v>
      </c>
      <c r="J7227" s="25" t="s">
        <v>6634</v>
      </c>
    </row>
    <row r="7228" spans="1:10" hidden="1" x14ac:dyDescent="0.75">
      <c r="A7228" s="26">
        <v>2015</v>
      </c>
      <c r="B7228" s="26">
        <v>11</v>
      </c>
      <c r="C7228" s="26" t="s">
        <v>13580</v>
      </c>
      <c r="D7228" s="26" t="s">
        <v>13580</v>
      </c>
      <c r="E7228" s="26" t="s">
        <v>85</v>
      </c>
      <c r="F7228" s="26">
        <v>99365</v>
      </c>
      <c r="G7228" s="26">
        <v>12</v>
      </c>
      <c r="H7228" s="26">
        <v>99359</v>
      </c>
      <c r="I7228" s="26">
        <v>6129062</v>
      </c>
      <c r="J7228" s="26" t="s">
        <v>5896</v>
      </c>
    </row>
    <row r="7229" spans="1:10" hidden="1" x14ac:dyDescent="0.75">
      <c r="A7229" s="25">
        <v>2015</v>
      </c>
      <c r="B7229" s="25">
        <v>12</v>
      </c>
      <c r="C7229" s="25" t="s">
        <v>14678</v>
      </c>
      <c r="D7229" s="25" t="s">
        <v>14678</v>
      </c>
      <c r="E7229" s="25" t="s">
        <v>85</v>
      </c>
      <c r="F7229" s="25">
        <v>99352</v>
      </c>
      <c r="G7229" s="25">
        <v>6</v>
      </c>
      <c r="H7229" s="25">
        <v>99349</v>
      </c>
      <c r="I7229" s="25">
        <v>6029703</v>
      </c>
      <c r="J7229" s="25" t="s">
        <v>15549</v>
      </c>
    </row>
    <row r="7230" spans="1:10" hidden="1" x14ac:dyDescent="0.75">
      <c r="A7230" s="26">
        <v>2015</v>
      </c>
      <c r="B7230" s="26">
        <v>13</v>
      </c>
      <c r="C7230" s="26" t="s">
        <v>13580</v>
      </c>
      <c r="D7230" s="26" t="s">
        <v>13580</v>
      </c>
      <c r="E7230" s="26" t="s">
        <v>85</v>
      </c>
      <c r="F7230" s="26">
        <v>99346</v>
      </c>
      <c r="G7230" s="26">
        <v>12</v>
      </c>
      <c r="H7230" s="26">
        <v>99340</v>
      </c>
      <c r="I7230" s="26">
        <v>5930354</v>
      </c>
      <c r="J7230" s="26" t="s">
        <v>15552</v>
      </c>
    </row>
    <row r="7231" spans="1:10" hidden="1" x14ac:dyDescent="0.75">
      <c r="A7231" s="25">
        <v>2015</v>
      </c>
      <c r="B7231" s="25">
        <v>14</v>
      </c>
      <c r="C7231" s="25" t="s">
        <v>11789</v>
      </c>
      <c r="D7231" s="25" t="s">
        <v>11789</v>
      </c>
      <c r="E7231" s="25" t="s">
        <v>85</v>
      </c>
      <c r="F7231" s="25">
        <v>99334</v>
      </c>
      <c r="G7231" s="25">
        <v>20</v>
      </c>
      <c r="H7231" s="25">
        <v>99325</v>
      </c>
      <c r="I7231" s="25">
        <v>5831013</v>
      </c>
      <c r="J7231" s="25" t="s">
        <v>11376</v>
      </c>
    </row>
    <row r="7232" spans="1:10" hidden="1" x14ac:dyDescent="0.75">
      <c r="A7232" s="26">
        <v>2015</v>
      </c>
      <c r="B7232" s="26">
        <v>15</v>
      </c>
      <c r="C7232" s="26" t="s">
        <v>7570</v>
      </c>
      <c r="D7232" s="26" t="s">
        <v>7570</v>
      </c>
      <c r="E7232" s="26" t="s">
        <v>85</v>
      </c>
      <c r="F7232" s="26">
        <v>99315</v>
      </c>
      <c r="G7232" s="26">
        <v>26</v>
      </c>
      <c r="H7232" s="26">
        <v>99302</v>
      </c>
      <c r="I7232" s="26">
        <v>5731689</v>
      </c>
      <c r="J7232" s="26" t="s">
        <v>15555</v>
      </c>
    </row>
    <row r="7233" spans="1:10" hidden="1" x14ac:dyDescent="0.75">
      <c r="A7233" s="25">
        <v>2015</v>
      </c>
      <c r="B7233" s="25">
        <v>16</v>
      </c>
      <c r="C7233" s="25" t="s">
        <v>8258</v>
      </c>
      <c r="D7233" s="25" t="s">
        <v>8258</v>
      </c>
      <c r="E7233" s="25" t="s">
        <v>85</v>
      </c>
      <c r="F7233" s="25">
        <v>99289</v>
      </c>
      <c r="G7233" s="25">
        <v>30</v>
      </c>
      <c r="H7233" s="25">
        <v>99274</v>
      </c>
      <c r="I7233" s="25">
        <v>5632387</v>
      </c>
      <c r="J7233" s="25" t="s">
        <v>15558</v>
      </c>
    </row>
    <row r="7234" spans="1:10" hidden="1" x14ac:dyDescent="0.75">
      <c r="A7234" s="26">
        <v>2015</v>
      </c>
      <c r="B7234" s="26">
        <v>17</v>
      </c>
      <c r="C7234" s="26" t="s">
        <v>5659</v>
      </c>
      <c r="D7234" s="26" t="s">
        <v>5659</v>
      </c>
      <c r="E7234" s="26" t="s">
        <v>85</v>
      </c>
      <c r="F7234" s="26">
        <v>99258</v>
      </c>
      <c r="G7234" s="26">
        <v>37</v>
      </c>
      <c r="H7234" s="26">
        <v>99240</v>
      </c>
      <c r="I7234" s="26">
        <v>5533113</v>
      </c>
      <c r="J7234" s="26" t="s">
        <v>9641</v>
      </c>
    </row>
    <row r="7235" spans="1:10" hidden="1" x14ac:dyDescent="0.75">
      <c r="A7235" s="25">
        <v>2015</v>
      </c>
      <c r="B7235" s="25">
        <v>18</v>
      </c>
      <c r="C7235" s="25" t="s">
        <v>3272</v>
      </c>
      <c r="D7235" s="25" t="s">
        <v>3272</v>
      </c>
      <c r="E7235" s="25" t="s">
        <v>85</v>
      </c>
      <c r="F7235" s="25">
        <v>99222</v>
      </c>
      <c r="G7235" s="25">
        <v>54</v>
      </c>
      <c r="H7235" s="25">
        <v>99195</v>
      </c>
      <c r="I7235" s="25">
        <v>5433873</v>
      </c>
      <c r="J7235" s="25" t="s">
        <v>3287</v>
      </c>
    </row>
    <row r="7236" spans="1:10" hidden="1" x14ac:dyDescent="0.75">
      <c r="A7236" s="26">
        <v>2015</v>
      </c>
      <c r="B7236" s="26">
        <v>19</v>
      </c>
      <c r="C7236" s="26" t="s">
        <v>2353</v>
      </c>
      <c r="D7236" s="26" t="s">
        <v>2353</v>
      </c>
      <c r="E7236" s="26" t="s">
        <v>85</v>
      </c>
      <c r="F7236" s="26">
        <v>99167</v>
      </c>
      <c r="G7236" s="26">
        <v>62</v>
      </c>
      <c r="H7236" s="26">
        <v>99136</v>
      </c>
      <c r="I7236" s="26">
        <v>5334679</v>
      </c>
      <c r="J7236" s="26" t="s">
        <v>4640</v>
      </c>
    </row>
    <row r="7237" spans="1:10" hidden="1" x14ac:dyDescent="0.75">
      <c r="A7237" s="25">
        <v>2015</v>
      </c>
      <c r="B7237" s="25">
        <v>20</v>
      </c>
      <c r="C7237" s="25" t="s">
        <v>1686</v>
      </c>
      <c r="D7237" s="25" t="s">
        <v>1686</v>
      </c>
      <c r="E7237" s="25" t="s">
        <v>85</v>
      </c>
      <c r="F7237" s="25">
        <v>99106</v>
      </c>
      <c r="G7237" s="25">
        <v>71</v>
      </c>
      <c r="H7237" s="25">
        <v>99070</v>
      </c>
      <c r="I7237" s="25">
        <v>5235542</v>
      </c>
      <c r="J7237" s="25" t="s">
        <v>15561</v>
      </c>
    </row>
    <row r="7238" spans="1:10" hidden="1" x14ac:dyDescent="0.75">
      <c r="A7238" s="26">
        <v>2015</v>
      </c>
      <c r="B7238" s="26">
        <v>21</v>
      </c>
      <c r="C7238" s="26" t="s">
        <v>2986</v>
      </c>
      <c r="D7238" s="26" t="s">
        <v>2986</v>
      </c>
      <c r="E7238" s="26" t="s">
        <v>85</v>
      </c>
      <c r="F7238" s="26">
        <v>99035</v>
      </c>
      <c r="G7238" s="26">
        <v>54</v>
      </c>
      <c r="H7238" s="26">
        <v>99008</v>
      </c>
      <c r="I7238" s="26">
        <v>5136472</v>
      </c>
      <c r="J7238" s="26" t="s">
        <v>15562</v>
      </c>
    </row>
    <row r="7239" spans="1:10" hidden="1" x14ac:dyDescent="0.75">
      <c r="A7239" s="25">
        <v>2015</v>
      </c>
      <c r="B7239" s="25">
        <v>22</v>
      </c>
      <c r="C7239" s="25" t="s">
        <v>2686</v>
      </c>
      <c r="D7239" s="25" t="s">
        <v>2686</v>
      </c>
      <c r="E7239" s="25" t="s">
        <v>85</v>
      </c>
      <c r="F7239" s="25">
        <v>98981</v>
      </c>
      <c r="G7239" s="25">
        <v>50</v>
      </c>
      <c r="H7239" s="25">
        <v>98956</v>
      </c>
      <c r="I7239" s="25">
        <v>5037464</v>
      </c>
      <c r="J7239" s="25" t="s">
        <v>15563</v>
      </c>
    </row>
    <row r="7240" spans="1:10" hidden="1" x14ac:dyDescent="0.75">
      <c r="A7240" s="26">
        <v>2015</v>
      </c>
      <c r="B7240" s="26">
        <v>23</v>
      </c>
      <c r="C7240" s="26" t="s">
        <v>4095</v>
      </c>
      <c r="D7240" s="26" t="s">
        <v>4095</v>
      </c>
      <c r="E7240" s="26" t="s">
        <v>85</v>
      </c>
      <c r="F7240" s="26">
        <v>98931</v>
      </c>
      <c r="G7240" s="26">
        <v>56</v>
      </c>
      <c r="H7240" s="26">
        <v>98903</v>
      </c>
      <c r="I7240" s="26">
        <v>4938509</v>
      </c>
      <c r="J7240" s="26" t="s">
        <v>6149</v>
      </c>
    </row>
    <row r="7241" spans="1:10" hidden="1" x14ac:dyDescent="0.75">
      <c r="A7241" s="25">
        <v>2015</v>
      </c>
      <c r="B7241" s="25">
        <v>24</v>
      </c>
      <c r="C7241" s="25" t="s">
        <v>2350</v>
      </c>
      <c r="D7241" s="25" t="s">
        <v>2350</v>
      </c>
      <c r="E7241" s="25" t="s">
        <v>85</v>
      </c>
      <c r="F7241" s="25">
        <v>98875</v>
      </c>
      <c r="G7241" s="25">
        <v>60</v>
      </c>
      <c r="H7241" s="25">
        <v>98845</v>
      </c>
      <c r="I7241" s="25">
        <v>4839606</v>
      </c>
      <c r="J7241" s="25" t="s">
        <v>15565</v>
      </c>
    </row>
    <row r="7242" spans="1:10" hidden="1" x14ac:dyDescent="0.75">
      <c r="A7242" s="26">
        <v>2015</v>
      </c>
      <c r="B7242" s="26">
        <v>25</v>
      </c>
      <c r="C7242" s="26" t="s">
        <v>2683</v>
      </c>
      <c r="D7242" s="26" t="s">
        <v>2683</v>
      </c>
      <c r="E7242" s="26" t="s">
        <v>85</v>
      </c>
      <c r="F7242" s="26">
        <v>98815</v>
      </c>
      <c r="G7242" s="26">
        <v>57</v>
      </c>
      <c r="H7242" s="26">
        <v>98787</v>
      </c>
      <c r="I7242" s="26">
        <v>4740760</v>
      </c>
      <c r="J7242" s="26" t="s">
        <v>9194</v>
      </c>
    </row>
    <row r="7243" spans="1:10" hidden="1" x14ac:dyDescent="0.75">
      <c r="A7243" s="25">
        <v>2015</v>
      </c>
      <c r="B7243" s="25">
        <v>26</v>
      </c>
      <c r="C7243" s="25" t="s">
        <v>1349</v>
      </c>
      <c r="D7243" s="25" t="s">
        <v>1349</v>
      </c>
      <c r="E7243" s="25" t="s">
        <v>85</v>
      </c>
      <c r="F7243" s="25">
        <v>98758</v>
      </c>
      <c r="G7243" s="25">
        <v>68</v>
      </c>
      <c r="H7243" s="25">
        <v>98724</v>
      </c>
      <c r="I7243" s="25">
        <v>4641973</v>
      </c>
      <c r="J7243" s="25" t="s">
        <v>15566</v>
      </c>
    </row>
    <row r="7244" spans="1:10" hidden="1" x14ac:dyDescent="0.75">
      <c r="A7244" s="26">
        <v>2015</v>
      </c>
      <c r="B7244" s="26">
        <v>27</v>
      </c>
      <c r="C7244" s="26" t="s">
        <v>989</v>
      </c>
      <c r="D7244" s="26" t="s">
        <v>989</v>
      </c>
      <c r="E7244" s="26" t="s">
        <v>85</v>
      </c>
      <c r="F7244" s="26">
        <v>98690</v>
      </c>
      <c r="G7244" s="26">
        <v>81</v>
      </c>
      <c r="H7244" s="26">
        <v>98649</v>
      </c>
      <c r="I7244" s="26">
        <v>4543249</v>
      </c>
      <c r="J7244" s="26" t="s">
        <v>15567</v>
      </c>
    </row>
    <row r="7245" spans="1:10" hidden="1" x14ac:dyDescent="0.75">
      <c r="A7245" s="25">
        <v>2015</v>
      </c>
      <c r="B7245" s="25">
        <v>28</v>
      </c>
      <c r="C7245" s="25" t="s">
        <v>2050</v>
      </c>
      <c r="D7245" s="25" t="s">
        <v>2050</v>
      </c>
      <c r="E7245" s="25" t="s">
        <v>85</v>
      </c>
      <c r="F7245" s="25">
        <v>98609</v>
      </c>
      <c r="G7245" s="25">
        <v>87</v>
      </c>
      <c r="H7245" s="25">
        <v>98565</v>
      </c>
      <c r="I7245" s="25">
        <v>4444600</v>
      </c>
      <c r="J7245" s="25" t="s">
        <v>15568</v>
      </c>
    </row>
    <row r="7246" spans="1:10" hidden="1" x14ac:dyDescent="0.75">
      <c r="A7246" s="26">
        <v>2015</v>
      </c>
      <c r="B7246" s="26">
        <v>29</v>
      </c>
      <c r="C7246" s="26" t="s">
        <v>625</v>
      </c>
      <c r="D7246" s="26" t="s">
        <v>625</v>
      </c>
      <c r="E7246" s="26" t="s">
        <v>85</v>
      </c>
      <c r="F7246" s="26">
        <v>98522</v>
      </c>
      <c r="G7246" s="26">
        <v>92</v>
      </c>
      <c r="H7246" s="26">
        <v>98476</v>
      </c>
      <c r="I7246" s="26">
        <v>4346035</v>
      </c>
      <c r="J7246" s="26" t="s">
        <v>6414</v>
      </c>
    </row>
    <row r="7247" spans="1:10" hidden="1" x14ac:dyDescent="0.75">
      <c r="A7247" s="25">
        <v>2015</v>
      </c>
      <c r="B7247" s="25">
        <v>30</v>
      </c>
      <c r="C7247" s="25" t="s">
        <v>1356</v>
      </c>
      <c r="D7247" s="25" t="s">
        <v>1356</v>
      </c>
      <c r="E7247" s="25" t="s">
        <v>85</v>
      </c>
      <c r="F7247" s="25">
        <v>98430</v>
      </c>
      <c r="G7247" s="25">
        <v>85</v>
      </c>
      <c r="H7247" s="25">
        <v>98388</v>
      </c>
      <c r="I7247" s="25">
        <v>4247559</v>
      </c>
      <c r="J7247" s="25" t="s">
        <v>11392</v>
      </c>
    </row>
    <row r="7248" spans="1:10" hidden="1" x14ac:dyDescent="0.75">
      <c r="A7248" s="26">
        <v>2015</v>
      </c>
      <c r="B7248" s="26">
        <v>31</v>
      </c>
      <c r="C7248" s="26" t="s">
        <v>1688</v>
      </c>
      <c r="D7248" s="26" t="s">
        <v>1688</v>
      </c>
      <c r="E7248" s="26" t="s">
        <v>85</v>
      </c>
      <c r="F7248" s="26">
        <v>98345</v>
      </c>
      <c r="G7248" s="26">
        <v>73</v>
      </c>
      <c r="H7248" s="26">
        <v>98308</v>
      </c>
      <c r="I7248" s="26">
        <v>4149171</v>
      </c>
      <c r="J7248" s="26" t="s">
        <v>15571</v>
      </c>
    </row>
    <row r="7249" spans="1:10" hidden="1" x14ac:dyDescent="0.75">
      <c r="A7249" s="25">
        <v>2015</v>
      </c>
      <c r="B7249" s="25">
        <v>32</v>
      </c>
      <c r="C7249" s="25" t="s">
        <v>1000</v>
      </c>
      <c r="D7249" s="25" t="s">
        <v>1000</v>
      </c>
      <c r="E7249" s="25" t="s">
        <v>85</v>
      </c>
      <c r="F7249" s="25">
        <v>98272</v>
      </c>
      <c r="G7249" s="25">
        <v>88</v>
      </c>
      <c r="H7249" s="25">
        <v>98228</v>
      </c>
      <c r="I7249" s="25">
        <v>4050863</v>
      </c>
      <c r="J7249" s="25" t="s">
        <v>15573</v>
      </c>
    </row>
    <row r="7250" spans="1:10" hidden="1" x14ac:dyDescent="0.75">
      <c r="A7250" s="26">
        <v>2015</v>
      </c>
      <c r="B7250" s="26">
        <v>33</v>
      </c>
      <c r="C7250" s="26" t="s">
        <v>5113</v>
      </c>
      <c r="D7250" s="26" t="s">
        <v>5113</v>
      </c>
      <c r="E7250" s="26" t="s">
        <v>85</v>
      </c>
      <c r="F7250" s="26">
        <v>98184</v>
      </c>
      <c r="G7250" s="26">
        <v>99</v>
      </c>
      <c r="H7250" s="26">
        <v>98134</v>
      </c>
      <c r="I7250" s="26">
        <v>3952635</v>
      </c>
      <c r="J7250" s="26" t="s">
        <v>8990</v>
      </c>
    </row>
    <row r="7251" spans="1:10" hidden="1" x14ac:dyDescent="0.75">
      <c r="A7251" s="25">
        <v>2015</v>
      </c>
      <c r="B7251" s="25">
        <v>34</v>
      </c>
      <c r="C7251" s="25" t="s">
        <v>3587</v>
      </c>
      <c r="D7251" s="25" t="s">
        <v>1010</v>
      </c>
      <c r="E7251" s="25" t="s">
        <v>85</v>
      </c>
      <c r="F7251" s="25">
        <v>98085</v>
      </c>
      <c r="G7251" s="25">
        <v>133</v>
      </c>
      <c r="H7251" s="25">
        <v>98018</v>
      </c>
      <c r="I7251" s="25">
        <v>3854501</v>
      </c>
      <c r="J7251" s="25" t="s">
        <v>8755</v>
      </c>
    </row>
    <row r="7252" spans="1:10" hidden="1" x14ac:dyDescent="0.75">
      <c r="A7252" s="26">
        <v>2015</v>
      </c>
      <c r="B7252" s="26">
        <v>35</v>
      </c>
      <c r="C7252" s="26" t="s">
        <v>135</v>
      </c>
      <c r="D7252" s="26" t="s">
        <v>135</v>
      </c>
      <c r="E7252" s="26" t="s">
        <v>85</v>
      </c>
      <c r="F7252" s="26">
        <v>97952</v>
      </c>
      <c r="G7252" s="26">
        <v>124</v>
      </c>
      <c r="H7252" s="26">
        <v>97890</v>
      </c>
      <c r="I7252" s="26">
        <v>3756482</v>
      </c>
      <c r="J7252" s="26" t="s">
        <v>10348</v>
      </c>
    </row>
    <row r="7253" spans="1:10" hidden="1" x14ac:dyDescent="0.75">
      <c r="A7253" s="25">
        <v>2015</v>
      </c>
      <c r="B7253" s="25">
        <v>36</v>
      </c>
      <c r="C7253" s="25" t="s">
        <v>119</v>
      </c>
      <c r="D7253" s="25" t="s">
        <v>119</v>
      </c>
      <c r="E7253" s="25" t="s">
        <v>85</v>
      </c>
      <c r="F7253" s="25">
        <v>97828</v>
      </c>
      <c r="G7253" s="25">
        <v>130</v>
      </c>
      <c r="H7253" s="25">
        <v>97763</v>
      </c>
      <c r="I7253" s="25">
        <v>3658593</v>
      </c>
      <c r="J7253" s="25" t="s">
        <v>15576</v>
      </c>
    </row>
    <row r="7254" spans="1:10" hidden="1" x14ac:dyDescent="0.75">
      <c r="A7254" s="26">
        <v>2015</v>
      </c>
      <c r="B7254" s="26">
        <v>37</v>
      </c>
      <c r="C7254" s="26" t="s">
        <v>612</v>
      </c>
      <c r="D7254" s="26" t="s">
        <v>612</v>
      </c>
      <c r="E7254" s="26" t="s">
        <v>85</v>
      </c>
      <c r="F7254" s="26">
        <v>97698</v>
      </c>
      <c r="G7254" s="26">
        <v>137</v>
      </c>
      <c r="H7254" s="26">
        <v>97629</v>
      </c>
      <c r="I7254" s="26">
        <v>3560830</v>
      </c>
      <c r="J7254" s="26" t="s">
        <v>5162</v>
      </c>
    </row>
    <row r="7255" spans="1:10" hidden="1" x14ac:dyDescent="0.75">
      <c r="A7255" s="25">
        <v>2015</v>
      </c>
      <c r="B7255" s="25">
        <v>38</v>
      </c>
      <c r="C7255" s="25" t="s">
        <v>3855</v>
      </c>
      <c r="D7255" s="25" t="s">
        <v>3855</v>
      </c>
      <c r="E7255" s="25" t="s">
        <v>85</v>
      </c>
      <c r="F7255" s="25">
        <v>97560</v>
      </c>
      <c r="G7255" s="25">
        <v>152</v>
      </c>
      <c r="H7255" s="25">
        <v>97484</v>
      </c>
      <c r="I7255" s="25">
        <v>3463201</v>
      </c>
      <c r="J7255" s="25" t="s">
        <v>15577</v>
      </c>
    </row>
    <row r="7256" spans="1:10" hidden="1" x14ac:dyDescent="0.75">
      <c r="A7256" s="26">
        <v>2015</v>
      </c>
      <c r="B7256" s="26">
        <v>39</v>
      </c>
      <c r="C7256" s="26" t="s">
        <v>1730</v>
      </c>
      <c r="D7256" s="26" t="s">
        <v>1730</v>
      </c>
      <c r="E7256" s="26" t="s">
        <v>85</v>
      </c>
      <c r="F7256" s="26">
        <v>97409</v>
      </c>
      <c r="G7256" s="26">
        <v>178</v>
      </c>
      <c r="H7256" s="26">
        <v>97319</v>
      </c>
      <c r="I7256" s="26">
        <v>3365717</v>
      </c>
      <c r="J7256" s="26" t="s">
        <v>3877</v>
      </c>
    </row>
    <row r="7257" spans="1:10" hidden="1" x14ac:dyDescent="0.75">
      <c r="A7257" s="25">
        <v>2015</v>
      </c>
      <c r="B7257" s="25">
        <v>40</v>
      </c>
      <c r="C7257" s="25" t="s">
        <v>1736</v>
      </c>
      <c r="D7257" s="25" t="s">
        <v>1736</v>
      </c>
      <c r="E7257" s="25" t="s">
        <v>85</v>
      </c>
      <c r="F7257" s="25">
        <v>97230</v>
      </c>
      <c r="G7257" s="25">
        <v>192</v>
      </c>
      <c r="H7257" s="25">
        <v>97134</v>
      </c>
      <c r="I7257" s="25">
        <v>3268397</v>
      </c>
      <c r="J7257" s="25" t="s">
        <v>241</v>
      </c>
    </row>
    <row r="7258" spans="1:10" hidden="1" x14ac:dyDescent="0.75">
      <c r="A7258" s="26">
        <v>2015</v>
      </c>
      <c r="B7258" s="26">
        <v>41</v>
      </c>
      <c r="C7258" s="26" t="s">
        <v>3874</v>
      </c>
      <c r="D7258" s="26" t="s">
        <v>2403</v>
      </c>
      <c r="E7258" s="26" t="s">
        <v>85</v>
      </c>
      <c r="F7258" s="26">
        <v>97039</v>
      </c>
      <c r="G7258" s="26">
        <v>221</v>
      </c>
      <c r="H7258" s="26">
        <v>96928</v>
      </c>
      <c r="I7258" s="26">
        <v>3171263</v>
      </c>
      <c r="J7258" s="26" t="s">
        <v>15581</v>
      </c>
    </row>
    <row r="7259" spans="1:10" hidden="1" x14ac:dyDescent="0.75">
      <c r="A7259" s="25">
        <v>2015</v>
      </c>
      <c r="B7259" s="25">
        <v>42</v>
      </c>
      <c r="C7259" s="25" t="s">
        <v>2723</v>
      </c>
      <c r="D7259" s="25" t="s">
        <v>2723</v>
      </c>
      <c r="E7259" s="25" t="s">
        <v>85</v>
      </c>
      <c r="F7259" s="25">
        <v>96818</v>
      </c>
      <c r="G7259" s="25">
        <v>210</v>
      </c>
      <c r="H7259" s="25">
        <v>96713</v>
      </c>
      <c r="I7259" s="25">
        <v>3074335</v>
      </c>
      <c r="J7259" s="25" t="s">
        <v>12646</v>
      </c>
    </row>
    <row r="7260" spans="1:10" hidden="1" x14ac:dyDescent="0.75">
      <c r="A7260" s="26">
        <v>2015</v>
      </c>
      <c r="B7260" s="26">
        <v>43</v>
      </c>
      <c r="C7260" s="26" t="s">
        <v>665</v>
      </c>
      <c r="D7260" s="26" t="s">
        <v>665</v>
      </c>
      <c r="E7260" s="26" t="s">
        <v>85</v>
      </c>
      <c r="F7260" s="26">
        <v>96608</v>
      </c>
      <c r="G7260" s="26">
        <v>267</v>
      </c>
      <c r="H7260" s="26">
        <v>96475</v>
      </c>
      <c r="I7260" s="26">
        <v>2977622</v>
      </c>
      <c r="J7260" s="26" t="s">
        <v>2416</v>
      </c>
    </row>
    <row r="7261" spans="1:10" hidden="1" x14ac:dyDescent="0.75">
      <c r="A7261" s="25">
        <v>2015</v>
      </c>
      <c r="B7261" s="25">
        <v>44</v>
      </c>
      <c r="C7261" s="25" t="s">
        <v>1422</v>
      </c>
      <c r="D7261" s="25" t="s">
        <v>1422</v>
      </c>
      <c r="E7261" s="25" t="s">
        <v>85</v>
      </c>
      <c r="F7261" s="25">
        <v>96341</v>
      </c>
      <c r="G7261" s="25">
        <v>305</v>
      </c>
      <c r="H7261" s="25">
        <v>96189</v>
      </c>
      <c r="I7261" s="25">
        <v>2881147</v>
      </c>
      <c r="J7261" s="25" t="s">
        <v>1427</v>
      </c>
    </row>
    <row r="7262" spans="1:10" hidden="1" x14ac:dyDescent="0.75">
      <c r="A7262" s="26">
        <v>2015</v>
      </c>
      <c r="B7262" s="26">
        <v>45</v>
      </c>
      <c r="C7262" s="26" t="s">
        <v>4672</v>
      </c>
      <c r="D7262" s="26" t="s">
        <v>4672</v>
      </c>
      <c r="E7262" s="26" t="s">
        <v>85</v>
      </c>
      <c r="F7262" s="26">
        <v>96036</v>
      </c>
      <c r="G7262" s="26">
        <v>336</v>
      </c>
      <c r="H7262" s="26">
        <v>95868</v>
      </c>
      <c r="I7262" s="26">
        <v>2784958</v>
      </c>
      <c r="J7262" s="26" t="s">
        <v>9672</v>
      </c>
    </row>
    <row r="7263" spans="1:10" hidden="1" x14ac:dyDescent="0.75">
      <c r="A7263" s="25">
        <v>2015</v>
      </c>
      <c r="B7263" s="25">
        <v>46</v>
      </c>
      <c r="C7263" s="25" t="s">
        <v>9449</v>
      </c>
      <c r="D7263" s="25" t="s">
        <v>2756</v>
      </c>
      <c r="E7263" s="25" t="s">
        <v>85</v>
      </c>
      <c r="F7263" s="25">
        <v>95700</v>
      </c>
      <c r="G7263" s="25">
        <v>429</v>
      </c>
      <c r="H7263" s="25">
        <v>95486</v>
      </c>
      <c r="I7263" s="25">
        <v>2689090</v>
      </c>
      <c r="J7263" s="25" t="s">
        <v>15584</v>
      </c>
    </row>
    <row r="7264" spans="1:10" hidden="1" x14ac:dyDescent="0.75">
      <c r="A7264" s="26">
        <v>2015</v>
      </c>
      <c r="B7264" s="26">
        <v>47</v>
      </c>
      <c r="C7264" s="26" t="s">
        <v>9453</v>
      </c>
      <c r="D7264" s="26" t="s">
        <v>6179</v>
      </c>
      <c r="E7264" s="26" t="s">
        <v>85</v>
      </c>
      <c r="F7264" s="26">
        <v>95271</v>
      </c>
      <c r="G7264" s="26">
        <v>498</v>
      </c>
      <c r="H7264" s="26">
        <v>95022</v>
      </c>
      <c r="I7264" s="26">
        <v>2593604</v>
      </c>
      <c r="J7264" s="26" t="s">
        <v>1093</v>
      </c>
    </row>
    <row r="7265" spans="1:10" hidden="1" x14ac:dyDescent="0.75">
      <c r="A7265" s="25">
        <v>2015</v>
      </c>
      <c r="B7265" s="25">
        <v>48</v>
      </c>
      <c r="C7265" s="25" t="s">
        <v>1784</v>
      </c>
      <c r="D7265" s="25" t="s">
        <v>1437</v>
      </c>
      <c r="E7265" s="25" t="s">
        <v>85</v>
      </c>
      <c r="F7265" s="25">
        <v>94773</v>
      </c>
      <c r="G7265" s="25">
        <v>513</v>
      </c>
      <c r="H7265" s="25">
        <v>94517</v>
      </c>
      <c r="I7265" s="25">
        <v>2498582</v>
      </c>
      <c r="J7265" s="25" t="s">
        <v>15587</v>
      </c>
    </row>
    <row r="7266" spans="1:10" hidden="1" x14ac:dyDescent="0.75">
      <c r="A7266" s="26">
        <v>2015</v>
      </c>
      <c r="B7266" s="26">
        <v>49</v>
      </c>
      <c r="C7266" s="26" t="s">
        <v>8548</v>
      </c>
      <c r="D7266" s="26" t="s">
        <v>7856</v>
      </c>
      <c r="E7266" s="26" t="s">
        <v>85</v>
      </c>
      <c r="F7266" s="26">
        <v>94260</v>
      </c>
      <c r="G7266" s="26">
        <v>704</v>
      </c>
      <c r="H7266" s="26">
        <v>93908</v>
      </c>
      <c r="I7266" s="26">
        <v>2404066</v>
      </c>
      <c r="J7266" s="26" t="s">
        <v>15240</v>
      </c>
    </row>
    <row r="7267" spans="1:10" hidden="1" x14ac:dyDescent="0.75">
      <c r="A7267" s="25">
        <v>2015</v>
      </c>
      <c r="B7267" s="25">
        <v>50</v>
      </c>
      <c r="C7267" s="25" t="s">
        <v>2130</v>
      </c>
      <c r="D7267" s="25" t="s">
        <v>1796</v>
      </c>
      <c r="E7267" s="25" t="s">
        <v>85</v>
      </c>
      <c r="F7267" s="25">
        <v>93557</v>
      </c>
      <c r="G7267" s="25">
        <v>720</v>
      </c>
      <c r="H7267" s="25">
        <v>93197</v>
      </c>
      <c r="I7267" s="25">
        <v>2310157</v>
      </c>
      <c r="J7267" s="25" t="s">
        <v>15243</v>
      </c>
    </row>
    <row r="7268" spans="1:10" hidden="1" x14ac:dyDescent="0.75">
      <c r="A7268" s="26">
        <v>2015</v>
      </c>
      <c r="B7268" s="26">
        <v>51</v>
      </c>
      <c r="C7268" s="26" t="s">
        <v>4446</v>
      </c>
      <c r="D7268" s="26" t="s">
        <v>15590</v>
      </c>
      <c r="E7268" s="26" t="s">
        <v>85</v>
      </c>
      <c r="F7268" s="26">
        <v>92837</v>
      </c>
      <c r="G7268" s="26">
        <v>867</v>
      </c>
      <c r="H7268" s="26">
        <v>92404</v>
      </c>
      <c r="I7268" s="26">
        <v>2216960</v>
      </c>
      <c r="J7268" s="26" t="s">
        <v>6940</v>
      </c>
    </row>
    <row r="7269" spans="1:10" hidden="1" x14ac:dyDescent="0.75">
      <c r="A7269" s="25">
        <v>2015</v>
      </c>
      <c r="B7269" s="25">
        <v>52</v>
      </c>
      <c r="C7269" s="25" t="s">
        <v>15592</v>
      </c>
      <c r="D7269" s="25" t="s">
        <v>9007</v>
      </c>
      <c r="E7269" s="25" t="s">
        <v>85</v>
      </c>
      <c r="F7269" s="25">
        <v>91970</v>
      </c>
      <c r="G7269" s="25">
        <v>933</v>
      </c>
      <c r="H7269" s="25">
        <v>91504</v>
      </c>
      <c r="I7269" s="25">
        <v>2124557</v>
      </c>
      <c r="J7269" s="25" t="s">
        <v>15593</v>
      </c>
    </row>
    <row r="7270" spans="1:10" hidden="1" x14ac:dyDescent="0.75">
      <c r="A7270" s="26">
        <v>2015</v>
      </c>
      <c r="B7270" s="26">
        <v>53</v>
      </c>
      <c r="C7270" s="26" t="s">
        <v>15594</v>
      </c>
      <c r="D7270" s="26" t="s">
        <v>15595</v>
      </c>
      <c r="E7270" s="26" t="s">
        <v>85</v>
      </c>
      <c r="F7270" s="26">
        <v>91037</v>
      </c>
      <c r="G7270" s="26">
        <v>965</v>
      </c>
      <c r="H7270" s="26">
        <v>90554</v>
      </c>
      <c r="I7270" s="26">
        <v>2033053</v>
      </c>
      <c r="J7270" s="26" t="s">
        <v>2449</v>
      </c>
    </row>
    <row r="7271" spans="1:10" hidden="1" x14ac:dyDescent="0.75">
      <c r="A7271" s="25">
        <v>2015</v>
      </c>
      <c r="B7271" s="25">
        <v>54</v>
      </c>
      <c r="C7271" s="25" t="s">
        <v>15596</v>
      </c>
      <c r="D7271" s="25" t="s">
        <v>4701</v>
      </c>
      <c r="E7271" s="25" t="s">
        <v>85</v>
      </c>
      <c r="F7271" s="25">
        <v>90072</v>
      </c>
      <c r="G7271" s="25">
        <v>1132</v>
      </c>
      <c r="H7271" s="25">
        <v>89506</v>
      </c>
      <c r="I7271" s="25">
        <v>1942499</v>
      </c>
      <c r="J7271" s="25" t="s">
        <v>12853</v>
      </c>
    </row>
    <row r="7272" spans="1:10" hidden="1" x14ac:dyDescent="0.75">
      <c r="A7272" s="26">
        <v>2015</v>
      </c>
      <c r="B7272" s="26">
        <v>55</v>
      </c>
      <c r="C7272" s="26" t="s">
        <v>2796</v>
      </c>
      <c r="D7272" s="26" t="s">
        <v>14915</v>
      </c>
      <c r="E7272" s="26" t="s">
        <v>85</v>
      </c>
      <c r="F7272" s="26">
        <v>88939</v>
      </c>
      <c r="G7272" s="26">
        <v>1241</v>
      </c>
      <c r="H7272" s="26">
        <v>88319</v>
      </c>
      <c r="I7272" s="26">
        <v>1852993</v>
      </c>
      <c r="J7272" s="26" t="s">
        <v>15599</v>
      </c>
    </row>
    <row r="7273" spans="1:10" hidden="1" x14ac:dyDescent="0.75">
      <c r="A7273" s="25">
        <v>2015</v>
      </c>
      <c r="B7273" s="25">
        <v>56</v>
      </c>
      <c r="C7273" s="25" t="s">
        <v>2470</v>
      </c>
      <c r="D7273" s="25" t="s">
        <v>15600</v>
      </c>
      <c r="E7273" s="25" t="s">
        <v>85</v>
      </c>
      <c r="F7273" s="25">
        <v>87698</v>
      </c>
      <c r="G7273" s="25">
        <v>1342</v>
      </c>
      <c r="H7273" s="25">
        <v>87027</v>
      </c>
      <c r="I7273" s="25">
        <v>1764675</v>
      </c>
      <c r="J7273" s="25" t="s">
        <v>15602</v>
      </c>
    </row>
    <row r="7274" spans="1:10" hidden="1" x14ac:dyDescent="0.75">
      <c r="A7274" s="26">
        <v>2015</v>
      </c>
      <c r="B7274" s="26">
        <v>57</v>
      </c>
      <c r="C7274" s="26" t="s">
        <v>5750</v>
      </c>
      <c r="D7274" s="26" t="s">
        <v>4959</v>
      </c>
      <c r="E7274" s="26" t="s">
        <v>85</v>
      </c>
      <c r="F7274" s="26">
        <v>86357</v>
      </c>
      <c r="G7274" s="26">
        <v>1498</v>
      </c>
      <c r="H7274" s="26">
        <v>85608</v>
      </c>
      <c r="I7274" s="26">
        <v>1677647</v>
      </c>
      <c r="J7274" s="26" t="s">
        <v>12058</v>
      </c>
    </row>
    <row r="7275" spans="1:10" hidden="1" x14ac:dyDescent="0.75">
      <c r="A7275" s="25">
        <v>2015</v>
      </c>
      <c r="B7275" s="25">
        <v>58</v>
      </c>
      <c r="C7275" s="25" t="s">
        <v>15603</v>
      </c>
      <c r="D7275" s="25" t="s">
        <v>15604</v>
      </c>
      <c r="E7275" s="25" t="s">
        <v>85</v>
      </c>
      <c r="F7275" s="25">
        <v>84859</v>
      </c>
      <c r="G7275" s="25">
        <v>1549</v>
      </c>
      <c r="H7275" s="25">
        <v>84084</v>
      </c>
      <c r="I7275" s="25">
        <v>1592039</v>
      </c>
      <c r="J7275" s="25" t="s">
        <v>15605</v>
      </c>
    </row>
    <row r="7276" spans="1:10" hidden="1" x14ac:dyDescent="0.75">
      <c r="A7276" s="26">
        <v>2015</v>
      </c>
      <c r="B7276" s="26">
        <v>59</v>
      </c>
      <c r="C7276" s="26" t="s">
        <v>15606</v>
      </c>
      <c r="D7276" s="26" t="s">
        <v>15607</v>
      </c>
      <c r="E7276" s="26" t="s">
        <v>85</v>
      </c>
      <c r="F7276" s="26">
        <v>83310</v>
      </c>
      <c r="G7276" s="26">
        <v>1636</v>
      </c>
      <c r="H7276" s="26">
        <v>82492</v>
      </c>
      <c r="I7276" s="26">
        <v>1507955</v>
      </c>
      <c r="J7276" s="26" t="s">
        <v>7888</v>
      </c>
    </row>
    <row r="7277" spans="1:10" hidden="1" x14ac:dyDescent="0.75">
      <c r="A7277" s="25">
        <v>2015</v>
      </c>
      <c r="B7277" s="25">
        <v>60</v>
      </c>
      <c r="C7277" s="25" t="s">
        <v>15609</v>
      </c>
      <c r="D7277" s="25" t="s">
        <v>15610</v>
      </c>
      <c r="E7277" s="25" t="s">
        <v>85</v>
      </c>
      <c r="F7277" s="25">
        <v>81674</v>
      </c>
      <c r="G7277" s="25">
        <v>1736</v>
      </c>
      <c r="H7277" s="25">
        <v>80805</v>
      </c>
      <c r="I7277" s="25">
        <v>1425464</v>
      </c>
      <c r="J7277" s="25" t="s">
        <v>15611</v>
      </c>
    </row>
    <row r="7278" spans="1:10" hidden="1" x14ac:dyDescent="0.75">
      <c r="A7278" s="26">
        <v>2015</v>
      </c>
      <c r="B7278" s="26">
        <v>61</v>
      </c>
      <c r="C7278" s="26" t="s">
        <v>15612</v>
      </c>
      <c r="D7278" s="26" t="s">
        <v>11231</v>
      </c>
      <c r="E7278" s="26" t="s">
        <v>85</v>
      </c>
      <c r="F7278" s="26">
        <v>79937</v>
      </c>
      <c r="G7278" s="26">
        <v>1826</v>
      </c>
      <c r="H7278" s="26">
        <v>79024</v>
      </c>
      <c r="I7278" s="26">
        <v>1344658</v>
      </c>
      <c r="J7278" s="26" t="s">
        <v>6964</v>
      </c>
    </row>
    <row r="7279" spans="1:10" hidden="1" x14ac:dyDescent="0.75">
      <c r="A7279" s="25">
        <v>2015</v>
      </c>
      <c r="B7279" s="25">
        <v>62</v>
      </c>
      <c r="C7279" s="25" t="s">
        <v>15614</v>
      </c>
      <c r="D7279" s="25" t="s">
        <v>15615</v>
      </c>
      <c r="E7279" s="25" t="s">
        <v>85</v>
      </c>
      <c r="F7279" s="25">
        <v>78112</v>
      </c>
      <c r="G7279" s="25">
        <v>1822</v>
      </c>
      <c r="H7279" s="25">
        <v>77201</v>
      </c>
      <c r="I7279" s="25">
        <v>1265634</v>
      </c>
      <c r="J7279" s="25" t="s">
        <v>10403</v>
      </c>
    </row>
    <row r="7280" spans="1:10" hidden="1" x14ac:dyDescent="0.75">
      <c r="A7280" s="26">
        <v>2015</v>
      </c>
      <c r="B7280" s="26">
        <v>63</v>
      </c>
      <c r="C7280" s="26" t="s">
        <v>13856</v>
      </c>
      <c r="D7280" s="26" t="s">
        <v>4473</v>
      </c>
      <c r="E7280" s="26" t="s">
        <v>85</v>
      </c>
      <c r="F7280" s="26">
        <v>76290</v>
      </c>
      <c r="G7280" s="26">
        <v>2070</v>
      </c>
      <c r="H7280" s="26">
        <v>75255</v>
      </c>
      <c r="I7280" s="26">
        <v>1188433</v>
      </c>
      <c r="J7280" s="26" t="s">
        <v>15617</v>
      </c>
    </row>
    <row r="7281" spans="1:10" hidden="1" x14ac:dyDescent="0.75">
      <c r="A7281" s="25">
        <v>2015</v>
      </c>
      <c r="B7281" s="25">
        <v>64</v>
      </c>
      <c r="C7281" s="25" t="s">
        <v>15618</v>
      </c>
      <c r="D7281" s="25" t="s">
        <v>11446</v>
      </c>
      <c r="E7281" s="25" t="s">
        <v>85</v>
      </c>
      <c r="F7281" s="25">
        <v>74220</v>
      </c>
      <c r="G7281" s="25">
        <v>2121</v>
      </c>
      <c r="H7281" s="25">
        <v>73160</v>
      </c>
      <c r="I7281" s="25">
        <v>1113178</v>
      </c>
      <c r="J7281" s="25" t="s">
        <v>15619</v>
      </c>
    </row>
    <row r="7282" spans="1:10" hidden="1" x14ac:dyDescent="0.75">
      <c r="A7282" s="26">
        <v>2015</v>
      </c>
      <c r="B7282" s="26">
        <v>65</v>
      </c>
      <c r="C7282" s="26" t="s">
        <v>15620</v>
      </c>
      <c r="D7282" s="26" t="s">
        <v>12284</v>
      </c>
      <c r="E7282" s="26" t="s">
        <v>85</v>
      </c>
      <c r="F7282" s="26">
        <v>72100</v>
      </c>
      <c r="G7282" s="26">
        <v>2196</v>
      </c>
      <c r="H7282" s="26">
        <v>71001</v>
      </c>
      <c r="I7282" s="26">
        <v>1040018</v>
      </c>
      <c r="J7282" s="26" t="s">
        <v>6488</v>
      </c>
    </row>
    <row r="7283" spans="1:10" hidden="1" x14ac:dyDescent="0.75">
      <c r="A7283" s="25">
        <v>2015</v>
      </c>
      <c r="B7283" s="25">
        <v>66</v>
      </c>
      <c r="C7283" s="25" t="s">
        <v>12077</v>
      </c>
      <c r="D7283" s="25" t="s">
        <v>15621</v>
      </c>
      <c r="E7283" s="25" t="s">
        <v>85</v>
      </c>
      <c r="F7283" s="25">
        <v>69903</v>
      </c>
      <c r="G7283" s="25">
        <v>2159</v>
      </c>
      <c r="H7283" s="25">
        <v>68824</v>
      </c>
      <c r="I7283" s="25">
        <v>969017</v>
      </c>
      <c r="J7283" s="25" t="s">
        <v>15622</v>
      </c>
    </row>
    <row r="7284" spans="1:10" hidden="1" x14ac:dyDescent="0.75">
      <c r="A7284" s="26">
        <v>2015</v>
      </c>
      <c r="B7284" s="26">
        <v>67</v>
      </c>
      <c r="C7284" s="26" t="s">
        <v>15623</v>
      </c>
      <c r="D7284" s="26" t="s">
        <v>15624</v>
      </c>
      <c r="E7284" s="26" t="s">
        <v>85</v>
      </c>
      <c r="F7284" s="26">
        <v>67744</v>
      </c>
      <c r="G7284" s="26">
        <v>2158</v>
      </c>
      <c r="H7284" s="26">
        <v>66665</v>
      </c>
      <c r="I7284" s="26">
        <v>900193</v>
      </c>
      <c r="J7284" s="26" t="s">
        <v>2180</v>
      </c>
    </row>
    <row r="7285" spans="1:10" hidden="1" x14ac:dyDescent="0.75">
      <c r="A7285" s="25">
        <v>2015</v>
      </c>
      <c r="B7285" s="25">
        <v>68</v>
      </c>
      <c r="C7285" s="25" t="s">
        <v>15625</v>
      </c>
      <c r="D7285" s="25" t="s">
        <v>15626</v>
      </c>
      <c r="E7285" s="25" t="s">
        <v>85</v>
      </c>
      <c r="F7285" s="25">
        <v>65586</v>
      </c>
      <c r="G7285" s="25">
        <v>2269</v>
      </c>
      <c r="H7285" s="25">
        <v>64452</v>
      </c>
      <c r="I7285" s="25">
        <v>833528</v>
      </c>
      <c r="J7285" s="25" t="s">
        <v>3394</v>
      </c>
    </row>
    <row r="7286" spans="1:10" hidden="1" x14ac:dyDescent="0.75">
      <c r="A7286" s="26">
        <v>2015</v>
      </c>
      <c r="B7286" s="26">
        <v>69</v>
      </c>
      <c r="C7286" s="26" t="s">
        <v>15627</v>
      </c>
      <c r="D7286" s="26" t="s">
        <v>15628</v>
      </c>
      <c r="E7286" s="26" t="s">
        <v>85</v>
      </c>
      <c r="F7286" s="26">
        <v>63318</v>
      </c>
      <c r="G7286" s="26">
        <v>2176</v>
      </c>
      <c r="H7286" s="26">
        <v>62230</v>
      </c>
      <c r="I7286" s="26">
        <v>769076</v>
      </c>
      <c r="J7286" s="26" t="s">
        <v>13662</v>
      </c>
    </row>
    <row r="7287" spans="1:10" hidden="1" x14ac:dyDescent="0.75">
      <c r="A7287" s="25">
        <v>2015</v>
      </c>
      <c r="B7287" s="25">
        <v>70</v>
      </c>
      <c r="C7287" s="25" t="s">
        <v>15631</v>
      </c>
      <c r="D7287" s="25" t="s">
        <v>15632</v>
      </c>
      <c r="E7287" s="25" t="s">
        <v>85</v>
      </c>
      <c r="F7287" s="25">
        <v>61142</v>
      </c>
      <c r="G7287" s="25">
        <v>2393</v>
      </c>
      <c r="H7287" s="25">
        <v>59945</v>
      </c>
      <c r="I7287" s="25">
        <v>706846</v>
      </c>
      <c r="J7287" s="25" t="s">
        <v>3953</v>
      </c>
    </row>
    <row r="7288" spans="1:10" hidden="1" x14ac:dyDescent="0.75">
      <c r="A7288" s="26">
        <v>2015</v>
      </c>
      <c r="B7288" s="26">
        <v>71</v>
      </c>
      <c r="C7288" s="26" t="s">
        <v>12887</v>
      </c>
      <c r="D7288" s="26" t="s">
        <v>12888</v>
      </c>
      <c r="E7288" s="26" t="s">
        <v>85</v>
      </c>
      <c r="F7288" s="26">
        <v>58748</v>
      </c>
      <c r="G7288" s="26">
        <v>2547</v>
      </c>
      <c r="H7288" s="26">
        <v>57475</v>
      </c>
      <c r="I7288" s="26">
        <v>646901</v>
      </c>
      <c r="J7288" s="26" t="s">
        <v>10842</v>
      </c>
    </row>
    <row r="7289" spans="1:10" hidden="1" x14ac:dyDescent="0.75">
      <c r="A7289" s="25">
        <v>2015</v>
      </c>
      <c r="B7289" s="25">
        <v>72</v>
      </c>
      <c r="C7289" s="25" t="s">
        <v>15633</v>
      </c>
      <c r="D7289" s="25" t="s">
        <v>15634</v>
      </c>
      <c r="E7289" s="25" t="s">
        <v>85</v>
      </c>
      <c r="F7289" s="25">
        <v>56202</v>
      </c>
      <c r="G7289" s="25">
        <v>2506</v>
      </c>
      <c r="H7289" s="25">
        <v>54949</v>
      </c>
      <c r="I7289" s="25">
        <v>589426</v>
      </c>
      <c r="J7289" s="25" t="s">
        <v>9285</v>
      </c>
    </row>
    <row r="7290" spans="1:10" hidden="1" x14ac:dyDescent="0.75">
      <c r="A7290" s="26">
        <v>2015</v>
      </c>
      <c r="B7290" s="26">
        <v>73</v>
      </c>
      <c r="C7290" s="26" t="s">
        <v>15635</v>
      </c>
      <c r="D7290" s="26" t="s">
        <v>11045</v>
      </c>
      <c r="E7290" s="26" t="s">
        <v>85</v>
      </c>
      <c r="F7290" s="26">
        <v>53696</v>
      </c>
      <c r="G7290" s="26">
        <v>2522</v>
      </c>
      <c r="H7290" s="26">
        <v>52435</v>
      </c>
      <c r="I7290" s="26">
        <v>534478</v>
      </c>
      <c r="J7290" s="26" t="s">
        <v>3701</v>
      </c>
    </row>
    <row r="7291" spans="1:10" hidden="1" x14ac:dyDescent="0.75">
      <c r="A7291" s="25">
        <v>2015</v>
      </c>
      <c r="B7291" s="25">
        <v>74</v>
      </c>
      <c r="C7291" s="25" t="s">
        <v>6510</v>
      </c>
      <c r="D7291" s="25" t="s">
        <v>15636</v>
      </c>
      <c r="E7291" s="25" t="s">
        <v>85</v>
      </c>
      <c r="F7291" s="25">
        <v>51174</v>
      </c>
      <c r="G7291" s="25">
        <v>2641</v>
      </c>
      <c r="H7291" s="25">
        <v>49853</v>
      </c>
      <c r="I7291" s="25">
        <v>482043</v>
      </c>
      <c r="J7291" s="25" t="s">
        <v>15637</v>
      </c>
    </row>
    <row r="7292" spans="1:10" hidden="1" x14ac:dyDescent="0.75">
      <c r="A7292" s="26">
        <v>2015</v>
      </c>
      <c r="B7292" s="26">
        <v>75</v>
      </c>
      <c r="C7292" s="26" t="s">
        <v>15638</v>
      </c>
      <c r="D7292" s="26" t="s">
        <v>15639</v>
      </c>
      <c r="E7292" s="26" t="s">
        <v>85</v>
      </c>
      <c r="F7292" s="26">
        <v>48533</v>
      </c>
      <c r="G7292" s="26">
        <v>2728</v>
      </c>
      <c r="H7292" s="26">
        <v>47169</v>
      </c>
      <c r="I7292" s="26">
        <v>432190</v>
      </c>
      <c r="J7292" s="26" t="s">
        <v>15284</v>
      </c>
    </row>
    <row r="7293" spans="1:10" hidden="1" x14ac:dyDescent="0.75">
      <c r="A7293" s="25">
        <v>2015</v>
      </c>
      <c r="B7293" s="25">
        <v>76</v>
      </c>
      <c r="C7293" s="25" t="s">
        <v>15640</v>
      </c>
      <c r="D7293" s="25" t="s">
        <v>15641</v>
      </c>
      <c r="E7293" s="25" t="s">
        <v>85</v>
      </c>
      <c r="F7293" s="25">
        <v>45805</v>
      </c>
      <c r="G7293" s="25">
        <v>2876</v>
      </c>
      <c r="H7293" s="25">
        <v>44367</v>
      </c>
      <c r="I7293" s="25">
        <v>385021</v>
      </c>
      <c r="J7293" s="25" t="s">
        <v>2527</v>
      </c>
    </row>
    <row r="7294" spans="1:10" hidden="1" x14ac:dyDescent="0.75">
      <c r="A7294" s="26">
        <v>2015</v>
      </c>
      <c r="B7294" s="26">
        <v>77</v>
      </c>
      <c r="C7294" s="26" t="s">
        <v>15642</v>
      </c>
      <c r="D7294" s="26" t="s">
        <v>15643</v>
      </c>
      <c r="E7294" s="26" t="s">
        <v>85</v>
      </c>
      <c r="F7294" s="26">
        <v>42929</v>
      </c>
      <c r="G7294" s="26">
        <v>3066</v>
      </c>
      <c r="H7294" s="26">
        <v>41396</v>
      </c>
      <c r="I7294" s="26">
        <v>340654</v>
      </c>
      <c r="J7294" s="26" t="s">
        <v>15645</v>
      </c>
    </row>
    <row r="7295" spans="1:10" hidden="1" x14ac:dyDescent="0.75">
      <c r="A7295" s="25">
        <v>2015</v>
      </c>
      <c r="B7295" s="25">
        <v>78</v>
      </c>
      <c r="C7295" s="25" t="s">
        <v>15646</v>
      </c>
      <c r="D7295" s="25" t="s">
        <v>15647</v>
      </c>
      <c r="E7295" s="25" t="s">
        <v>85</v>
      </c>
      <c r="F7295" s="25">
        <v>39863</v>
      </c>
      <c r="G7295" s="25">
        <v>3015</v>
      </c>
      <c r="H7295" s="25">
        <v>38355</v>
      </c>
      <c r="I7295" s="25">
        <v>299258</v>
      </c>
      <c r="J7295" s="25" t="s">
        <v>15649</v>
      </c>
    </row>
    <row r="7296" spans="1:10" hidden="1" x14ac:dyDescent="0.75">
      <c r="A7296" s="26">
        <v>2015</v>
      </c>
      <c r="B7296" s="26">
        <v>79</v>
      </c>
      <c r="C7296" s="26" t="s">
        <v>15650</v>
      </c>
      <c r="D7296" s="26" t="s">
        <v>15651</v>
      </c>
      <c r="E7296" s="26" t="s">
        <v>85</v>
      </c>
      <c r="F7296" s="26">
        <v>36848</v>
      </c>
      <c r="G7296" s="26">
        <v>3036</v>
      </c>
      <c r="H7296" s="26">
        <v>35330</v>
      </c>
      <c r="I7296" s="26">
        <v>260903</v>
      </c>
      <c r="J7296" s="26" t="s">
        <v>1889</v>
      </c>
    </row>
    <row r="7297" spans="1:10" hidden="1" x14ac:dyDescent="0.75">
      <c r="A7297" s="25">
        <v>2015</v>
      </c>
      <c r="B7297" s="25">
        <v>80</v>
      </c>
      <c r="C7297" s="25" t="s">
        <v>15652</v>
      </c>
      <c r="D7297" s="25" t="s">
        <v>15653</v>
      </c>
      <c r="E7297" s="25" t="s">
        <v>85</v>
      </c>
      <c r="F7297" s="25">
        <v>33812</v>
      </c>
      <c r="G7297" s="25">
        <v>3083</v>
      </c>
      <c r="H7297" s="25">
        <v>32270</v>
      </c>
      <c r="I7297" s="25">
        <v>225573</v>
      </c>
      <c r="J7297" s="25" t="s">
        <v>15655</v>
      </c>
    </row>
    <row r="7298" spans="1:10" hidden="1" x14ac:dyDescent="0.75">
      <c r="A7298" s="26">
        <v>2015</v>
      </c>
      <c r="B7298" s="26">
        <v>81</v>
      </c>
      <c r="C7298" s="26" t="s">
        <v>15656</v>
      </c>
      <c r="D7298" s="26" t="s">
        <v>15657</v>
      </c>
      <c r="E7298" s="26" t="s">
        <v>85</v>
      </c>
      <c r="F7298" s="26">
        <v>30728</v>
      </c>
      <c r="G7298" s="26">
        <v>3081</v>
      </c>
      <c r="H7298" s="26">
        <v>29188</v>
      </c>
      <c r="I7298" s="26">
        <v>193303</v>
      </c>
      <c r="J7298" s="26" t="s">
        <v>15660</v>
      </c>
    </row>
    <row r="7299" spans="1:10" hidden="1" x14ac:dyDescent="0.75">
      <c r="A7299" s="25">
        <v>2015</v>
      </c>
      <c r="B7299" s="25">
        <v>82</v>
      </c>
      <c r="C7299" s="25" t="s">
        <v>15661</v>
      </c>
      <c r="D7299" s="25" t="s">
        <v>15662</v>
      </c>
      <c r="E7299" s="25" t="s">
        <v>85</v>
      </c>
      <c r="F7299" s="25">
        <v>27647</v>
      </c>
      <c r="G7299" s="25">
        <v>2787</v>
      </c>
      <c r="H7299" s="25">
        <v>26253</v>
      </c>
      <c r="I7299" s="25">
        <v>164116</v>
      </c>
      <c r="J7299" s="25" t="s">
        <v>11703</v>
      </c>
    </row>
    <row r="7300" spans="1:10" hidden="1" x14ac:dyDescent="0.75">
      <c r="A7300" s="26">
        <v>2015</v>
      </c>
      <c r="B7300" s="26">
        <v>83</v>
      </c>
      <c r="C7300" s="26" t="s">
        <v>15663</v>
      </c>
      <c r="D7300" s="26" t="s">
        <v>15664</v>
      </c>
      <c r="E7300" s="26" t="s">
        <v>85</v>
      </c>
      <c r="F7300" s="26">
        <v>24860</v>
      </c>
      <c r="G7300" s="26">
        <v>2932</v>
      </c>
      <c r="H7300" s="26">
        <v>23394</v>
      </c>
      <c r="I7300" s="26">
        <v>137862</v>
      </c>
      <c r="J7300" s="26" t="s">
        <v>15666</v>
      </c>
    </row>
    <row r="7301" spans="1:10" hidden="1" x14ac:dyDescent="0.75">
      <c r="A7301" s="25">
        <v>2015</v>
      </c>
      <c r="B7301" s="25">
        <v>84</v>
      </c>
      <c r="C7301" s="25" t="s">
        <v>15667</v>
      </c>
      <c r="D7301" s="25" t="s">
        <v>15668</v>
      </c>
      <c r="E7301" s="25" t="s">
        <v>85</v>
      </c>
      <c r="F7301" s="25">
        <v>21928</v>
      </c>
      <c r="G7301" s="25">
        <v>2673</v>
      </c>
      <c r="H7301" s="25">
        <v>20591</v>
      </c>
      <c r="I7301" s="25">
        <v>114469</v>
      </c>
      <c r="J7301" s="25" t="s">
        <v>6783</v>
      </c>
    </row>
    <row r="7302" spans="1:10" hidden="1" x14ac:dyDescent="0.75">
      <c r="A7302" s="26">
        <v>2015</v>
      </c>
      <c r="B7302" s="26">
        <v>85</v>
      </c>
      <c r="C7302" s="26" t="s">
        <v>15669</v>
      </c>
      <c r="D7302" s="26" t="s">
        <v>15670</v>
      </c>
      <c r="E7302" s="26" t="s">
        <v>85</v>
      </c>
      <c r="F7302" s="26">
        <v>19255</v>
      </c>
      <c r="G7302" s="26">
        <v>2411</v>
      </c>
      <c r="H7302" s="26">
        <v>18049</v>
      </c>
      <c r="I7302" s="26">
        <v>93877</v>
      </c>
      <c r="J7302" s="26" t="s">
        <v>13704</v>
      </c>
    </row>
    <row r="7303" spans="1:10" hidden="1" x14ac:dyDescent="0.75">
      <c r="A7303" s="25">
        <v>2015</v>
      </c>
      <c r="B7303" s="25">
        <v>86</v>
      </c>
      <c r="C7303" s="25" t="s">
        <v>11926</v>
      </c>
      <c r="D7303" s="25" t="s">
        <v>15671</v>
      </c>
      <c r="E7303" s="25" t="s">
        <v>85</v>
      </c>
      <c r="F7303" s="25">
        <v>16843</v>
      </c>
      <c r="G7303" s="25">
        <v>2465</v>
      </c>
      <c r="H7303" s="25">
        <v>15611</v>
      </c>
      <c r="I7303" s="25">
        <v>75828</v>
      </c>
      <c r="J7303" s="25" t="s">
        <v>15672</v>
      </c>
    </row>
    <row r="7304" spans="1:10" hidden="1" x14ac:dyDescent="0.75">
      <c r="A7304" s="26">
        <v>2015</v>
      </c>
      <c r="B7304" s="26">
        <v>87</v>
      </c>
      <c r="C7304" s="26" t="s">
        <v>15487</v>
      </c>
      <c r="D7304" s="26" t="s">
        <v>15488</v>
      </c>
      <c r="E7304" s="26" t="s">
        <v>85</v>
      </c>
      <c r="F7304" s="26">
        <v>14378</v>
      </c>
      <c r="G7304" s="26">
        <v>2307</v>
      </c>
      <c r="H7304" s="26">
        <v>13224</v>
      </c>
      <c r="I7304" s="26">
        <v>60218</v>
      </c>
      <c r="J7304" s="26" t="s">
        <v>15673</v>
      </c>
    </row>
    <row r="7305" spans="1:10" hidden="1" x14ac:dyDescent="0.75">
      <c r="A7305" s="25">
        <v>2015</v>
      </c>
      <c r="B7305" s="25">
        <v>88</v>
      </c>
      <c r="C7305" s="25" t="s">
        <v>15674</v>
      </c>
      <c r="D7305" s="25" t="s">
        <v>15675</v>
      </c>
      <c r="E7305" s="25" t="s">
        <v>85</v>
      </c>
      <c r="F7305" s="25">
        <v>12070</v>
      </c>
      <c r="G7305" s="25">
        <v>2135</v>
      </c>
      <c r="H7305" s="25">
        <v>11003</v>
      </c>
      <c r="I7305" s="25">
        <v>46993</v>
      </c>
      <c r="J7305" s="25" t="s">
        <v>5568</v>
      </c>
    </row>
    <row r="7306" spans="1:10" hidden="1" x14ac:dyDescent="0.75">
      <c r="A7306" s="26">
        <v>2015</v>
      </c>
      <c r="B7306" s="26">
        <v>89</v>
      </c>
      <c r="C7306" s="26" t="s">
        <v>15676</v>
      </c>
      <c r="D7306" s="26" t="s">
        <v>15677</v>
      </c>
      <c r="E7306" s="26" t="s">
        <v>85</v>
      </c>
      <c r="F7306" s="26">
        <v>9935</v>
      </c>
      <c r="G7306" s="26">
        <v>1969</v>
      </c>
      <c r="H7306" s="26">
        <v>8951</v>
      </c>
      <c r="I7306" s="26">
        <v>35991</v>
      </c>
      <c r="J7306" s="26" t="s">
        <v>14430</v>
      </c>
    </row>
    <row r="7307" spans="1:10" hidden="1" x14ac:dyDescent="0.75">
      <c r="A7307" s="25">
        <v>2015</v>
      </c>
      <c r="B7307" s="25">
        <v>90</v>
      </c>
      <c r="C7307" s="25" t="s">
        <v>15678</v>
      </c>
      <c r="D7307" s="25" t="s">
        <v>15679</v>
      </c>
      <c r="E7307" s="25" t="s">
        <v>85</v>
      </c>
      <c r="F7307" s="25">
        <v>7966</v>
      </c>
      <c r="G7307" s="25">
        <v>1613</v>
      </c>
      <c r="H7307" s="25">
        <v>7160</v>
      </c>
      <c r="I7307" s="25">
        <v>27040</v>
      </c>
      <c r="J7307" s="25" t="s">
        <v>482</v>
      </c>
    </row>
    <row r="7308" spans="1:10" hidden="1" x14ac:dyDescent="0.75">
      <c r="A7308" s="26">
        <v>2015</v>
      </c>
      <c r="B7308" s="26">
        <v>91</v>
      </c>
      <c r="C7308" s="26" t="s">
        <v>15681</v>
      </c>
      <c r="D7308" s="26" t="s">
        <v>15682</v>
      </c>
      <c r="E7308" s="26" t="s">
        <v>85</v>
      </c>
      <c r="F7308" s="26">
        <v>6353</v>
      </c>
      <c r="G7308" s="26">
        <v>1506</v>
      </c>
      <c r="H7308" s="26">
        <v>5600</v>
      </c>
      <c r="I7308" s="26">
        <v>19880</v>
      </c>
      <c r="J7308" s="26" t="s">
        <v>486</v>
      </c>
    </row>
    <row r="7309" spans="1:10" hidden="1" x14ac:dyDescent="0.75">
      <c r="A7309" s="25">
        <v>2015</v>
      </c>
      <c r="B7309" s="25">
        <v>92</v>
      </c>
      <c r="C7309" s="25" t="s">
        <v>15683</v>
      </c>
      <c r="D7309" s="25" t="s">
        <v>15684</v>
      </c>
      <c r="E7309" s="25" t="s">
        <v>85</v>
      </c>
      <c r="F7309" s="25">
        <v>4847</v>
      </c>
      <c r="G7309" s="25">
        <v>1236</v>
      </c>
      <c r="H7309" s="25">
        <v>4228</v>
      </c>
      <c r="I7309" s="25">
        <v>14281</v>
      </c>
      <c r="J7309" s="25" t="s">
        <v>1934</v>
      </c>
    </row>
    <row r="7310" spans="1:10" hidden="1" x14ac:dyDescent="0.75">
      <c r="A7310" s="26">
        <v>2015</v>
      </c>
      <c r="B7310" s="26">
        <v>93</v>
      </c>
      <c r="C7310" s="26" t="s">
        <v>15685</v>
      </c>
      <c r="D7310" s="26" t="s">
        <v>15686</v>
      </c>
      <c r="E7310" s="26" t="s">
        <v>85</v>
      </c>
      <c r="F7310" s="26">
        <v>3610</v>
      </c>
      <c r="G7310" s="26">
        <v>999</v>
      </c>
      <c r="H7310" s="26">
        <v>3111</v>
      </c>
      <c r="I7310" s="26">
        <v>10052</v>
      </c>
      <c r="J7310" s="26" t="s">
        <v>4812</v>
      </c>
    </row>
    <row r="7311" spans="1:10" hidden="1" x14ac:dyDescent="0.75">
      <c r="A7311" s="25">
        <v>2015</v>
      </c>
      <c r="B7311" s="25">
        <v>94</v>
      </c>
      <c r="C7311" s="25" t="s">
        <v>15688</v>
      </c>
      <c r="D7311" s="25" t="s">
        <v>15689</v>
      </c>
      <c r="E7311" s="25" t="s">
        <v>85</v>
      </c>
      <c r="F7311" s="25">
        <v>2612</v>
      </c>
      <c r="G7311" s="25">
        <v>736</v>
      </c>
      <c r="H7311" s="25">
        <v>2243</v>
      </c>
      <c r="I7311" s="25">
        <v>6941</v>
      </c>
      <c r="J7311" s="25" t="s">
        <v>4561</v>
      </c>
    </row>
    <row r="7312" spans="1:10" hidden="1" x14ac:dyDescent="0.75">
      <c r="A7312" s="26">
        <v>2015</v>
      </c>
      <c r="B7312" s="26">
        <v>95</v>
      </c>
      <c r="C7312" s="26" t="s">
        <v>14106</v>
      </c>
      <c r="D7312" s="26" t="s">
        <v>15690</v>
      </c>
      <c r="E7312" s="26" t="s">
        <v>85</v>
      </c>
      <c r="F7312" s="26">
        <v>1875</v>
      </c>
      <c r="G7312" s="26">
        <v>561</v>
      </c>
      <c r="H7312" s="26">
        <v>1595</v>
      </c>
      <c r="I7312" s="26">
        <v>4698</v>
      </c>
      <c r="J7312" s="26" t="s">
        <v>892</v>
      </c>
    </row>
    <row r="7313" spans="1:10" hidden="1" x14ac:dyDescent="0.75">
      <c r="A7313" s="25">
        <v>2015</v>
      </c>
      <c r="B7313" s="25">
        <v>96</v>
      </c>
      <c r="C7313" s="25" t="s">
        <v>15692</v>
      </c>
      <c r="D7313" s="25" t="s">
        <v>15693</v>
      </c>
      <c r="E7313" s="25" t="s">
        <v>85</v>
      </c>
      <c r="F7313" s="25">
        <v>1314</v>
      </c>
      <c r="G7313" s="25">
        <v>418</v>
      </c>
      <c r="H7313" s="25">
        <v>1105</v>
      </c>
      <c r="I7313" s="25">
        <v>3103</v>
      </c>
      <c r="J7313" s="25" t="s">
        <v>3215</v>
      </c>
    </row>
    <row r="7314" spans="1:10" hidden="1" x14ac:dyDescent="0.75">
      <c r="A7314" s="26">
        <v>2015</v>
      </c>
      <c r="B7314" s="26">
        <v>97</v>
      </c>
      <c r="C7314" s="26" t="s">
        <v>15694</v>
      </c>
      <c r="D7314" s="26" t="s">
        <v>15695</v>
      </c>
      <c r="E7314" s="26" t="s">
        <v>85</v>
      </c>
      <c r="F7314" s="26">
        <v>896</v>
      </c>
      <c r="G7314" s="26">
        <v>302</v>
      </c>
      <c r="H7314" s="26">
        <v>745</v>
      </c>
      <c r="I7314" s="26">
        <v>1998</v>
      </c>
      <c r="J7314" s="26" t="s">
        <v>1605</v>
      </c>
    </row>
    <row r="7315" spans="1:10" hidden="1" x14ac:dyDescent="0.75">
      <c r="A7315" s="25">
        <v>2015</v>
      </c>
      <c r="B7315" s="25">
        <v>98</v>
      </c>
      <c r="C7315" s="25" t="s">
        <v>15696</v>
      </c>
      <c r="D7315" s="25" t="s">
        <v>15697</v>
      </c>
      <c r="E7315" s="25" t="s">
        <v>85</v>
      </c>
      <c r="F7315" s="25">
        <v>594</v>
      </c>
      <c r="G7315" s="25">
        <v>211</v>
      </c>
      <c r="H7315" s="25">
        <v>488</v>
      </c>
      <c r="I7315" s="25">
        <v>1253</v>
      </c>
      <c r="J7315" s="25" t="s">
        <v>3784</v>
      </c>
    </row>
    <row r="7316" spans="1:10" hidden="1" x14ac:dyDescent="0.75">
      <c r="A7316" s="26">
        <v>2015</v>
      </c>
      <c r="B7316" s="26">
        <v>99</v>
      </c>
      <c r="C7316" s="26" t="s">
        <v>15698</v>
      </c>
      <c r="D7316" s="26" t="s">
        <v>15699</v>
      </c>
      <c r="E7316" s="26" t="s">
        <v>85</v>
      </c>
      <c r="F7316" s="26">
        <v>382</v>
      </c>
      <c r="G7316" s="26">
        <v>143</v>
      </c>
      <c r="H7316" s="26">
        <v>311</v>
      </c>
      <c r="I7316" s="26">
        <v>765</v>
      </c>
      <c r="J7316" s="26" t="s">
        <v>3790</v>
      </c>
    </row>
    <row r="7317" spans="1:10" hidden="1" x14ac:dyDescent="0.75">
      <c r="A7317" s="25">
        <v>2015</v>
      </c>
      <c r="B7317" s="25">
        <v>100</v>
      </c>
      <c r="C7317" s="25" t="s">
        <v>15701</v>
      </c>
      <c r="D7317" s="25" t="s">
        <v>15702</v>
      </c>
      <c r="E7317" s="25" t="s">
        <v>85</v>
      </c>
      <c r="F7317" s="25">
        <v>239</v>
      </c>
      <c r="G7317" s="25">
        <v>94</v>
      </c>
      <c r="H7317" s="25">
        <v>192</v>
      </c>
      <c r="I7317" s="25">
        <v>455</v>
      </c>
      <c r="J7317" s="25" t="s">
        <v>3793</v>
      </c>
    </row>
    <row r="7318" spans="1:10" hidden="1" x14ac:dyDescent="0.75">
      <c r="A7318" s="26">
        <v>2015</v>
      </c>
      <c r="B7318" s="26">
        <v>101</v>
      </c>
      <c r="C7318" s="26" t="s">
        <v>15703</v>
      </c>
      <c r="D7318" s="26" t="s">
        <v>15704</v>
      </c>
      <c r="E7318" s="26" t="s">
        <v>85</v>
      </c>
      <c r="F7318" s="26">
        <v>145</v>
      </c>
      <c r="G7318" s="26">
        <v>60</v>
      </c>
      <c r="H7318" s="26">
        <v>115</v>
      </c>
      <c r="I7318" s="26">
        <v>263</v>
      </c>
      <c r="J7318" s="26" t="s">
        <v>6096</v>
      </c>
    </row>
    <row r="7319" spans="1:10" hidden="1" x14ac:dyDescent="0.75">
      <c r="A7319" s="25">
        <v>2015</v>
      </c>
      <c r="B7319" s="25">
        <v>102</v>
      </c>
      <c r="C7319" s="25" t="s">
        <v>15705</v>
      </c>
      <c r="D7319" s="25" t="s">
        <v>15706</v>
      </c>
      <c r="E7319" s="25" t="s">
        <v>85</v>
      </c>
      <c r="F7319" s="25">
        <v>85</v>
      </c>
      <c r="G7319" s="25">
        <v>37</v>
      </c>
      <c r="H7319" s="25">
        <v>67</v>
      </c>
      <c r="I7319" s="25">
        <v>148</v>
      </c>
      <c r="J7319" s="25" t="s">
        <v>6099</v>
      </c>
    </row>
    <row r="7320" spans="1:10" hidden="1" x14ac:dyDescent="0.75">
      <c r="A7320" s="26">
        <v>2015</v>
      </c>
      <c r="B7320" s="26">
        <v>103</v>
      </c>
      <c r="C7320" s="26" t="s">
        <v>15707</v>
      </c>
      <c r="D7320" s="26" t="s">
        <v>15708</v>
      </c>
      <c r="E7320" s="26" t="s">
        <v>85</v>
      </c>
      <c r="F7320" s="26">
        <v>49</v>
      </c>
      <c r="G7320" s="26">
        <v>22</v>
      </c>
      <c r="H7320" s="26">
        <v>38</v>
      </c>
      <c r="I7320" s="26">
        <v>81</v>
      </c>
      <c r="J7320" s="26" t="s">
        <v>930</v>
      </c>
    </row>
    <row r="7321" spans="1:10" hidden="1" x14ac:dyDescent="0.75">
      <c r="A7321" s="25">
        <v>2015</v>
      </c>
      <c r="B7321" s="25">
        <v>104</v>
      </c>
      <c r="C7321" s="25" t="s">
        <v>15709</v>
      </c>
      <c r="D7321" s="25" t="s">
        <v>15710</v>
      </c>
      <c r="E7321" s="25" t="s">
        <v>85</v>
      </c>
      <c r="F7321" s="25">
        <v>27</v>
      </c>
      <c r="G7321" s="25">
        <v>12</v>
      </c>
      <c r="H7321" s="25">
        <v>21</v>
      </c>
      <c r="I7321" s="25">
        <v>43</v>
      </c>
      <c r="J7321" s="25" t="s">
        <v>933</v>
      </c>
    </row>
    <row r="7322" spans="1:10" hidden="1" x14ac:dyDescent="0.75">
      <c r="A7322" s="26">
        <v>2015</v>
      </c>
      <c r="B7322" s="26">
        <v>105</v>
      </c>
      <c r="C7322" s="26" t="s">
        <v>7089</v>
      </c>
      <c r="D7322" s="26" t="s">
        <v>15711</v>
      </c>
      <c r="E7322" s="26" t="s">
        <v>85</v>
      </c>
      <c r="F7322" s="26">
        <v>14</v>
      </c>
      <c r="G7322" s="26">
        <v>7</v>
      </c>
      <c r="H7322" s="26">
        <v>11</v>
      </c>
      <c r="I7322" s="26">
        <v>22</v>
      </c>
      <c r="J7322" s="26" t="s">
        <v>3245</v>
      </c>
    </row>
    <row r="7323" spans="1:10" hidden="1" x14ac:dyDescent="0.75">
      <c r="A7323" s="25">
        <v>2015</v>
      </c>
      <c r="B7323" s="25">
        <v>106</v>
      </c>
      <c r="C7323" s="25" t="s">
        <v>15712</v>
      </c>
      <c r="D7323" s="25" t="s">
        <v>13950</v>
      </c>
      <c r="E7323" s="25" t="s">
        <v>85</v>
      </c>
      <c r="F7323" s="25">
        <v>8</v>
      </c>
      <c r="G7323" s="25">
        <v>4</v>
      </c>
      <c r="H7323" s="25">
        <v>6</v>
      </c>
      <c r="I7323" s="25">
        <v>11</v>
      </c>
      <c r="J7323" s="25" t="s">
        <v>2639</v>
      </c>
    </row>
    <row r="7324" spans="1:10" hidden="1" x14ac:dyDescent="0.75">
      <c r="A7324" s="26">
        <v>2015</v>
      </c>
      <c r="B7324" s="26">
        <v>107</v>
      </c>
      <c r="C7324" s="26" t="s">
        <v>15713</v>
      </c>
      <c r="D7324" s="26" t="s">
        <v>15714</v>
      </c>
      <c r="E7324" s="26" t="s">
        <v>85</v>
      </c>
      <c r="F7324" s="26">
        <v>4</v>
      </c>
      <c r="G7324" s="26">
        <v>2</v>
      </c>
      <c r="H7324" s="26">
        <v>3</v>
      </c>
      <c r="I7324" s="26">
        <v>5</v>
      </c>
      <c r="J7324" s="26" t="s">
        <v>2642</v>
      </c>
    </row>
    <row r="7325" spans="1:10" hidden="1" x14ac:dyDescent="0.75">
      <c r="A7325" s="25">
        <v>2015</v>
      </c>
      <c r="B7325" s="25">
        <v>108</v>
      </c>
      <c r="C7325" s="25" t="s">
        <v>15715</v>
      </c>
      <c r="D7325" s="25" t="s">
        <v>15716</v>
      </c>
      <c r="E7325" s="25" t="s">
        <v>85</v>
      </c>
      <c r="F7325" s="25">
        <v>2</v>
      </c>
      <c r="G7325" s="25">
        <v>1</v>
      </c>
      <c r="H7325" s="25">
        <v>1</v>
      </c>
      <c r="I7325" s="25">
        <v>3</v>
      </c>
      <c r="J7325" s="25" t="s">
        <v>2645</v>
      </c>
    </row>
    <row r="7326" spans="1:10" hidden="1" x14ac:dyDescent="0.75">
      <c r="A7326" s="26">
        <v>2015</v>
      </c>
      <c r="B7326" s="26">
        <v>109</v>
      </c>
      <c r="C7326" s="26" t="s">
        <v>15717</v>
      </c>
      <c r="D7326" s="26" t="s">
        <v>15718</v>
      </c>
      <c r="E7326" s="26" t="s">
        <v>85</v>
      </c>
      <c r="F7326" s="26">
        <v>1</v>
      </c>
      <c r="G7326" s="26">
        <v>0</v>
      </c>
      <c r="H7326" s="26">
        <v>1</v>
      </c>
      <c r="I7326" s="26">
        <v>1</v>
      </c>
      <c r="J7326" s="26" t="s">
        <v>573</v>
      </c>
    </row>
    <row r="7327" spans="1:10" hidden="1" x14ac:dyDescent="0.75">
      <c r="A7327" s="25">
        <v>2015</v>
      </c>
      <c r="B7327" s="25" t="s">
        <v>589</v>
      </c>
      <c r="C7327" s="25" t="s">
        <v>15719</v>
      </c>
      <c r="D7327" s="25" t="s">
        <v>591</v>
      </c>
      <c r="E7327" s="25" t="s">
        <v>2324</v>
      </c>
      <c r="F7327" s="25">
        <v>0</v>
      </c>
      <c r="G7327" s="25">
        <v>0</v>
      </c>
      <c r="H7327" s="25">
        <v>1</v>
      </c>
      <c r="I7327" s="25">
        <v>1</v>
      </c>
      <c r="J7327" s="25" t="s">
        <v>2324</v>
      </c>
    </row>
    <row r="7328" spans="1:10" hidden="1" x14ac:dyDescent="0.75">
      <c r="A7328" s="26">
        <v>2016</v>
      </c>
      <c r="B7328" s="26">
        <v>0</v>
      </c>
      <c r="C7328" s="26" t="s">
        <v>5944</v>
      </c>
      <c r="D7328" s="26" t="s">
        <v>15720</v>
      </c>
      <c r="E7328" s="26" t="s">
        <v>7555</v>
      </c>
      <c r="F7328" s="26">
        <v>100000</v>
      </c>
      <c r="G7328" s="26">
        <v>425</v>
      </c>
      <c r="H7328" s="26">
        <v>99635</v>
      </c>
      <c r="I7328" s="26">
        <v>7255993</v>
      </c>
      <c r="J7328" s="26" t="s">
        <v>15721</v>
      </c>
    </row>
    <row r="7329" spans="1:10" hidden="1" x14ac:dyDescent="0.75">
      <c r="A7329" s="25">
        <v>2016</v>
      </c>
      <c r="B7329" s="25">
        <v>1</v>
      </c>
      <c r="C7329" s="25" t="s">
        <v>5393</v>
      </c>
      <c r="D7329" s="25" t="s">
        <v>5393</v>
      </c>
      <c r="E7329" s="25" t="s">
        <v>85</v>
      </c>
      <c r="F7329" s="25">
        <v>99575</v>
      </c>
      <c r="G7329" s="25">
        <v>37</v>
      </c>
      <c r="H7329" s="25">
        <v>99556</v>
      </c>
      <c r="I7329" s="25">
        <v>7156358</v>
      </c>
      <c r="J7329" s="25" t="s">
        <v>15724</v>
      </c>
    </row>
    <row r="7330" spans="1:10" hidden="1" x14ac:dyDescent="0.75">
      <c r="A7330" s="26">
        <v>2016</v>
      </c>
      <c r="B7330" s="26">
        <v>2</v>
      </c>
      <c r="C7330" s="26" t="s">
        <v>4634</v>
      </c>
      <c r="D7330" s="26" t="s">
        <v>4634</v>
      </c>
      <c r="E7330" s="26" t="s">
        <v>85</v>
      </c>
      <c r="F7330" s="26">
        <v>99537</v>
      </c>
      <c r="G7330" s="26">
        <v>30</v>
      </c>
      <c r="H7330" s="26">
        <v>99523</v>
      </c>
      <c r="I7330" s="26">
        <v>7056802</v>
      </c>
      <c r="J7330" s="26" t="s">
        <v>15014</v>
      </c>
    </row>
    <row r="7331" spans="1:10" hidden="1" x14ac:dyDescent="0.75">
      <c r="A7331" s="25">
        <v>2016</v>
      </c>
      <c r="B7331" s="25">
        <v>3</v>
      </c>
      <c r="C7331" s="25" t="s">
        <v>10743</v>
      </c>
      <c r="D7331" s="25" t="s">
        <v>10743</v>
      </c>
      <c r="E7331" s="25" t="s">
        <v>85</v>
      </c>
      <c r="F7331" s="25">
        <v>99508</v>
      </c>
      <c r="G7331" s="25">
        <v>17</v>
      </c>
      <c r="H7331" s="25">
        <v>99499</v>
      </c>
      <c r="I7331" s="25">
        <v>6957279</v>
      </c>
      <c r="J7331" s="25" t="s">
        <v>15016</v>
      </c>
    </row>
    <row r="7332" spans="1:10" hidden="1" x14ac:dyDescent="0.75">
      <c r="A7332" s="26">
        <v>2016</v>
      </c>
      <c r="B7332" s="26">
        <v>4</v>
      </c>
      <c r="C7332" s="26" t="s">
        <v>12209</v>
      </c>
      <c r="D7332" s="26" t="s">
        <v>12209</v>
      </c>
      <c r="E7332" s="26" t="s">
        <v>85</v>
      </c>
      <c r="F7332" s="26">
        <v>99491</v>
      </c>
      <c r="G7332" s="26">
        <v>11</v>
      </c>
      <c r="H7332" s="26">
        <v>99485</v>
      </c>
      <c r="I7332" s="26">
        <v>6857780</v>
      </c>
      <c r="J7332" s="26" t="s">
        <v>15727</v>
      </c>
    </row>
    <row r="7333" spans="1:10" hidden="1" x14ac:dyDescent="0.75">
      <c r="A7333" s="25">
        <v>2016</v>
      </c>
      <c r="B7333" s="25">
        <v>5</v>
      </c>
      <c r="C7333" s="25" t="s">
        <v>15024</v>
      </c>
      <c r="D7333" s="25" t="s">
        <v>15024</v>
      </c>
      <c r="E7333" s="25" t="s">
        <v>85</v>
      </c>
      <c r="F7333" s="25">
        <v>99480</v>
      </c>
      <c r="G7333" s="25">
        <v>2</v>
      </c>
      <c r="H7333" s="25">
        <v>99479</v>
      </c>
      <c r="I7333" s="25">
        <v>6758295</v>
      </c>
      <c r="J7333" s="25" t="s">
        <v>15728</v>
      </c>
    </row>
    <row r="7334" spans="1:10" hidden="1" x14ac:dyDescent="0.75">
      <c r="A7334" s="26">
        <v>2016</v>
      </c>
      <c r="B7334" s="26">
        <v>6</v>
      </c>
      <c r="C7334" s="26" t="s">
        <v>13377</v>
      </c>
      <c r="D7334" s="26" t="s">
        <v>13377</v>
      </c>
      <c r="E7334" s="26" t="s">
        <v>85</v>
      </c>
      <c r="F7334" s="26">
        <v>99478</v>
      </c>
      <c r="G7334" s="26">
        <v>10</v>
      </c>
      <c r="H7334" s="26">
        <v>99473</v>
      </c>
      <c r="I7334" s="26">
        <v>6658816</v>
      </c>
      <c r="J7334" s="26" t="s">
        <v>2668</v>
      </c>
    </row>
    <row r="7335" spans="1:10" hidden="1" x14ac:dyDescent="0.75">
      <c r="A7335" s="25">
        <v>2016</v>
      </c>
      <c r="B7335" s="25">
        <v>7</v>
      </c>
      <c r="C7335" s="25" t="s">
        <v>13377</v>
      </c>
      <c r="D7335" s="25" t="s">
        <v>13377</v>
      </c>
      <c r="E7335" s="25" t="s">
        <v>85</v>
      </c>
      <c r="F7335" s="25">
        <v>99468</v>
      </c>
      <c r="G7335" s="25">
        <v>10</v>
      </c>
      <c r="H7335" s="25">
        <v>99463</v>
      </c>
      <c r="I7335" s="25">
        <v>6559343</v>
      </c>
      <c r="J7335" s="25" t="s">
        <v>3552</v>
      </c>
    </row>
    <row r="7336" spans="1:10" hidden="1" x14ac:dyDescent="0.75">
      <c r="A7336" s="26">
        <v>2016</v>
      </c>
      <c r="B7336" s="26">
        <v>8</v>
      </c>
      <c r="C7336" s="26" t="s">
        <v>13781</v>
      </c>
      <c r="D7336" s="26" t="s">
        <v>13781</v>
      </c>
      <c r="E7336" s="26" t="s">
        <v>85</v>
      </c>
      <c r="F7336" s="26">
        <v>99458</v>
      </c>
      <c r="G7336" s="26">
        <v>8</v>
      </c>
      <c r="H7336" s="26">
        <v>99454</v>
      </c>
      <c r="I7336" s="26">
        <v>6459880</v>
      </c>
      <c r="J7336" s="26" t="s">
        <v>9631</v>
      </c>
    </row>
    <row r="7337" spans="1:10" hidden="1" x14ac:dyDescent="0.75">
      <c r="A7337" s="25">
        <v>2016</v>
      </c>
      <c r="B7337" s="25">
        <v>9</v>
      </c>
      <c r="C7337" s="25" t="s">
        <v>11372</v>
      </c>
      <c r="D7337" s="25" t="s">
        <v>11372</v>
      </c>
      <c r="E7337" s="25" t="s">
        <v>85</v>
      </c>
      <c r="F7337" s="25">
        <v>99450</v>
      </c>
      <c r="G7337" s="25">
        <v>14</v>
      </c>
      <c r="H7337" s="25">
        <v>99443</v>
      </c>
      <c r="I7337" s="25">
        <v>6360427</v>
      </c>
      <c r="J7337" s="25" t="s">
        <v>13379</v>
      </c>
    </row>
    <row r="7338" spans="1:10" hidden="1" x14ac:dyDescent="0.75">
      <c r="A7338" s="26">
        <v>2016</v>
      </c>
      <c r="B7338" s="26">
        <v>10</v>
      </c>
      <c r="C7338" s="26" t="s">
        <v>9868</v>
      </c>
      <c r="D7338" s="26" t="s">
        <v>9868</v>
      </c>
      <c r="E7338" s="26" t="s">
        <v>85</v>
      </c>
      <c r="F7338" s="26">
        <v>99436</v>
      </c>
      <c r="G7338" s="26">
        <v>17</v>
      </c>
      <c r="H7338" s="26">
        <v>99428</v>
      </c>
      <c r="I7338" s="26">
        <v>6260983</v>
      </c>
      <c r="J7338" s="26" t="s">
        <v>15732</v>
      </c>
    </row>
    <row r="7339" spans="1:10" hidden="1" x14ac:dyDescent="0.75">
      <c r="A7339" s="25">
        <v>2016</v>
      </c>
      <c r="B7339" s="25">
        <v>11</v>
      </c>
      <c r="C7339" s="25" t="s">
        <v>13781</v>
      </c>
      <c r="D7339" s="25" t="s">
        <v>13781</v>
      </c>
      <c r="E7339" s="25" t="s">
        <v>85</v>
      </c>
      <c r="F7339" s="25">
        <v>99419</v>
      </c>
      <c r="G7339" s="25">
        <v>8</v>
      </c>
      <c r="H7339" s="25">
        <v>99415</v>
      </c>
      <c r="I7339" s="25">
        <v>6161556</v>
      </c>
      <c r="J7339" s="25" t="s">
        <v>13384</v>
      </c>
    </row>
    <row r="7340" spans="1:10" hidden="1" x14ac:dyDescent="0.75">
      <c r="A7340" s="26">
        <v>2016</v>
      </c>
      <c r="B7340" s="26">
        <v>12</v>
      </c>
      <c r="C7340" s="26" t="s">
        <v>7578</v>
      </c>
      <c r="D7340" s="26" t="s">
        <v>7578</v>
      </c>
      <c r="E7340" s="26" t="s">
        <v>85</v>
      </c>
      <c r="F7340" s="26">
        <v>99411</v>
      </c>
      <c r="G7340" s="26">
        <v>23</v>
      </c>
      <c r="H7340" s="26">
        <v>99400</v>
      </c>
      <c r="I7340" s="26">
        <v>6062141</v>
      </c>
      <c r="J7340" s="26" t="s">
        <v>15735</v>
      </c>
    </row>
    <row r="7341" spans="1:10" hidden="1" x14ac:dyDescent="0.75">
      <c r="A7341" s="25">
        <v>2016</v>
      </c>
      <c r="B7341" s="25">
        <v>13</v>
      </c>
      <c r="C7341" s="25" t="s">
        <v>9406</v>
      </c>
      <c r="D7341" s="25" t="s">
        <v>9406</v>
      </c>
      <c r="E7341" s="25" t="s">
        <v>85</v>
      </c>
      <c r="F7341" s="25">
        <v>99388</v>
      </c>
      <c r="G7341" s="25">
        <v>22</v>
      </c>
      <c r="H7341" s="25">
        <v>99377</v>
      </c>
      <c r="I7341" s="25">
        <v>5962741</v>
      </c>
      <c r="J7341" s="25" t="s">
        <v>7811</v>
      </c>
    </row>
    <row r="7342" spans="1:10" hidden="1" x14ac:dyDescent="0.75">
      <c r="A7342" s="26">
        <v>2016</v>
      </c>
      <c r="B7342" s="26">
        <v>14</v>
      </c>
      <c r="C7342" s="26" t="s">
        <v>13377</v>
      </c>
      <c r="D7342" s="26" t="s">
        <v>13377</v>
      </c>
      <c r="E7342" s="26" t="s">
        <v>85</v>
      </c>
      <c r="F7342" s="26">
        <v>99366</v>
      </c>
      <c r="G7342" s="26">
        <v>10</v>
      </c>
      <c r="H7342" s="26">
        <v>99361</v>
      </c>
      <c r="I7342" s="26">
        <v>5863364</v>
      </c>
      <c r="J7342" s="26" t="s">
        <v>7813</v>
      </c>
    </row>
    <row r="7343" spans="1:10" hidden="1" x14ac:dyDescent="0.75">
      <c r="A7343" s="25">
        <v>2016</v>
      </c>
      <c r="B7343" s="25">
        <v>15</v>
      </c>
      <c r="C7343" s="25" t="s">
        <v>7570</v>
      </c>
      <c r="D7343" s="25" t="s">
        <v>7570</v>
      </c>
      <c r="E7343" s="25" t="s">
        <v>85</v>
      </c>
      <c r="F7343" s="25">
        <v>99356</v>
      </c>
      <c r="G7343" s="25">
        <v>25</v>
      </c>
      <c r="H7343" s="25">
        <v>99343</v>
      </c>
      <c r="I7343" s="25">
        <v>5764003</v>
      </c>
      <c r="J7343" s="25" t="s">
        <v>11579</v>
      </c>
    </row>
    <row r="7344" spans="1:10" hidden="1" x14ac:dyDescent="0.75">
      <c r="A7344" s="26">
        <v>2016</v>
      </c>
      <c r="B7344" s="26">
        <v>16</v>
      </c>
      <c r="C7344" s="26" t="s">
        <v>6884</v>
      </c>
      <c r="D7344" s="26" t="s">
        <v>6884</v>
      </c>
      <c r="E7344" s="26" t="s">
        <v>85</v>
      </c>
      <c r="F7344" s="26">
        <v>99331</v>
      </c>
      <c r="G7344" s="26">
        <v>28</v>
      </c>
      <c r="H7344" s="26">
        <v>99317</v>
      </c>
      <c r="I7344" s="26">
        <v>5664660</v>
      </c>
      <c r="J7344" s="26" t="s">
        <v>15737</v>
      </c>
    </row>
    <row r="7345" spans="1:10" hidden="1" x14ac:dyDescent="0.75">
      <c r="A7345" s="25">
        <v>2016</v>
      </c>
      <c r="B7345" s="25">
        <v>17</v>
      </c>
      <c r="C7345" s="25" t="s">
        <v>6134</v>
      </c>
      <c r="D7345" s="25" t="s">
        <v>6134</v>
      </c>
      <c r="E7345" s="25" t="s">
        <v>85</v>
      </c>
      <c r="F7345" s="25">
        <v>99302</v>
      </c>
      <c r="G7345" s="25">
        <v>38</v>
      </c>
      <c r="H7345" s="25">
        <v>99283</v>
      </c>
      <c r="I7345" s="25">
        <v>5565343</v>
      </c>
      <c r="J7345" s="25" t="s">
        <v>15739</v>
      </c>
    </row>
    <row r="7346" spans="1:10" hidden="1" x14ac:dyDescent="0.75">
      <c r="A7346" s="26">
        <v>2016</v>
      </c>
      <c r="B7346" s="26">
        <v>18</v>
      </c>
      <c r="C7346" s="26" t="s">
        <v>1696</v>
      </c>
      <c r="D7346" s="26" t="s">
        <v>1696</v>
      </c>
      <c r="E7346" s="26" t="s">
        <v>85</v>
      </c>
      <c r="F7346" s="26">
        <v>99264</v>
      </c>
      <c r="G7346" s="26">
        <v>65</v>
      </c>
      <c r="H7346" s="26">
        <v>99232</v>
      </c>
      <c r="I7346" s="26">
        <v>5466060</v>
      </c>
      <c r="J7346" s="26" t="s">
        <v>15035</v>
      </c>
    </row>
    <row r="7347" spans="1:10" hidden="1" x14ac:dyDescent="0.75">
      <c r="A7347" s="25">
        <v>2016</v>
      </c>
      <c r="B7347" s="25">
        <v>19</v>
      </c>
      <c r="C7347" s="25" t="s">
        <v>2986</v>
      </c>
      <c r="D7347" s="25" t="s">
        <v>2986</v>
      </c>
      <c r="E7347" s="25" t="s">
        <v>85</v>
      </c>
      <c r="F7347" s="25">
        <v>99199</v>
      </c>
      <c r="G7347" s="25">
        <v>54</v>
      </c>
      <c r="H7347" s="25">
        <v>99172</v>
      </c>
      <c r="I7347" s="25">
        <v>5366828</v>
      </c>
      <c r="J7347" s="25" t="s">
        <v>15740</v>
      </c>
    </row>
    <row r="7348" spans="1:10" hidden="1" x14ac:dyDescent="0.75">
      <c r="A7348" s="26">
        <v>2016</v>
      </c>
      <c r="B7348" s="26">
        <v>20</v>
      </c>
      <c r="C7348" s="26" t="s">
        <v>3272</v>
      </c>
      <c r="D7348" s="26" t="s">
        <v>3272</v>
      </c>
      <c r="E7348" s="26" t="s">
        <v>85</v>
      </c>
      <c r="F7348" s="26">
        <v>99145</v>
      </c>
      <c r="G7348" s="26">
        <v>55</v>
      </c>
      <c r="H7348" s="26">
        <v>99118</v>
      </c>
      <c r="I7348" s="26">
        <v>5267656</v>
      </c>
      <c r="J7348" s="26" t="s">
        <v>15741</v>
      </c>
    </row>
    <row r="7349" spans="1:10" hidden="1" x14ac:dyDescent="0.75">
      <c r="A7349" s="25">
        <v>2016</v>
      </c>
      <c r="B7349" s="25">
        <v>21</v>
      </c>
      <c r="C7349" s="25" t="s">
        <v>3272</v>
      </c>
      <c r="D7349" s="25" t="s">
        <v>3272</v>
      </c>
      <c r="E7349" s="25" t="s">
        <v>85</v>
      </c>
      <c r="F7349" s="25">
        <v>99090</v>
      </c>
      <c r="G7349" s="25">
        <v>54</v>
      </c>
      <c r="H7349" s="25">
        <v>99063</v>
      </c>
      <c r="I7349" s="25">
        <v>5168538</v>
      </c>
      <c r="J7349" s="25" t="s">
        <v>15742</v>
      </c>
    </row>
    <row r="7350" spans="1:10" hidden="1" x14ac:dyDescent="0.75">
      <c r="A7350" s="26">
        <v>2016</v>
      </c>
      <c r="B7350" s="26">
        <v>22</v>
      </c>
      <c r="C7350" s="26" t="s">
        <v>2686</v>
      </c>
      <c r="D7350" s="26" t="s">
        <v>2686</v>
      </c>
      <c r="E7350" s="26" t="s">
        <v>85</v>
      </c>
      <c r="F7350" s="26">
        <v>99036</v>
      </c>
      <c r="G7350" s="26">
        <v>51</v>
      </c>
      <c r="H7350" s="26">
        <v>99011</v>
      </c>
      <c r="I7350" s="26">
        <v>5069475</v>
      </c>
      <c r="J7350" s="26" t="s">
        <v>1015</v>
      </c>
    </row>
    <row r="7351" spans="1:10" hidden="1" x14ac:dyDescent="0.75">
      <c r="A7351" s="25">
        <v>2016</v>
      </c>
      <c r="B7351" s="25">
        <v>23</v>
      </c>
      <c r="C7351" s="25" t="s">
        <v>3272</v>
      </c>
      <c r="D7351" s="25" t="s">
        <v>3272</v>
      </c>
      <c r="E7351" s="25" t="s">
        <v>85</v>
      </c>
      <c r="F7351" s="25">
        <v>98986</v>
      </c>
      <c r="G7351" s="25">
        <v>55</v>
      </c>
      <c r="H7351" s="25">
        <v>98958</v>
      </c>
      <c r="I7351" s="25">
        <v>4970464</v>
      </c>
      <c r="J7351" s="25" t="s">
        <v>15043</v>
      </c>
    </row>
    <row r="7352" spans="1:10" hidden="1" x14ac:dyDescent="0.75">
      <c r="A7352" s="26">
        <v>2016</v>
      </c>
      <c r="B7352" s="26">
        <v>24</v>
      </c>
      <c r="C7352" s="26" t="s">
        <v>4866</v>
      </c>
      <c r="D7352" s="26" t="s">
        <v>4866</v>
      </c>
      <c r="E7352" s="26" t="s">
        <v>85</v>
      </c>
      <c r="F7352" s="26">
        <v>98931</v>
      </c>
      <c r="G7352" s="26">
        <v>51</v>
      </c>
      <c r="H7352" s="26">
        <v>98905</v>
      </c>
      <c r="I7352" s="26">
        <v>4871506</v>
      </c>
      <c r="J7352" s="26" t="s">
        <v>15044</v>
      </c>
    </row>
    <row r="7353" spans="1:10" hidden="1" x14ac:dyDescent="0.75">
      <c r="A7353" s="25">
        <v>2016</v>
      </c>
      <c r="B7353" s="25">
        <v>25</v>
      </c>
      <c r="C7353" s="25" t="s">
        <v>998</v>
      </c>
      <c r="D7353" s="25" t="s">
        <v>998</v>
      </c>
      <c r="E7353" s="25" t="s">
        <v>85</v>
      </c>
      <c r="F7353" s="25">
        <v>98879</v>
      </c>
      <c r="G7353" s="25">
        <v>76</v>
      </c>
      <c r="H7353" s="25">
        <v>98841</v>
      </c>
      <c r="I7353" s="25">
        <v>4772601</v>
      </c>
      <c r="J7353" s="25" t="s">
        <v>5917</v>
      </c>
    </row>
    <row r="7354" spans="1:10" hidden="1" x14ac:dyDescent="0.75">
      <c r="A7354" s="26">
        <v>2016</v>
      </c>
      <c r="B7354" s="26">
        <v>26</v>
      </c>
      <c r="C7354" s="26" t="s">
        <v>4103</v>
      </c>
      <c r="D7354" s="26" t="s">
        <v>4103</v>
      </c>
      <c r="E7354" s="26" t="s">
        <v>85</v>
      </c>
      <c r="F7354" s="26">
        <v>98803</v>
      </c>
      <c r="G7354" s="26">
        <v>48</v>
      </c>
      <c r="H7354" s="26">
        <v>98779</v>
      </c>
      <c r="I7354" s="26">
        <v>4673759</v>
      </c>
      <c r="J7354" s="26" t="s">
        <v>15744</v>
      </c>
    </row>
    <row r="7355" spans="1:10" hidden="1" x14ac:dyDescent="0.75">
      <c r="A7355" s="25">
        <v>2016</v>
      </c>
      <c r="B7355" s="25">
        <v>27</v>
      </c>
      <c r="C7355" s="25" t="s">
        <v>2986</v>
      </c>
      <c r="D7355" s="25" t="s">
        <v>2986</v>
      </c>
      <c r="E7355" s="25" t="s">
        <v>85</v>
      </c>
      <c r="F7355" s="25">
        <v>98756</v>
      </c>
      <c r="G7355" s="25">
        <v>53</v>
      </c>
      <c r="H7355" s="25">
        <v>98729</v>
      </c>
      <c r="I7355" s="25">
        <v>4574980</v>
      </c>
      <c r="J7355" s="25" t="s">
        <v>2708</v>
      </c>
    </row>
    <row r="7356" spans="1:10" hidden="1" x14ac:dyDescent="0.75">
      <c r="A7356" s="26">
        <v>2016</v>
      </c>
      <c r="B7356" s="26">
        <v>28</v>
      </c>
      <c r="C7356" s="26" t="s">
        <v>1699</v>
      </c>
      <c r="D7356" s="26" t="s">
        <v>1699</v>
      </c>
      <c r="E7356" s="26" t="s">
        <v>85</v>
      </c>
      <c r="F7356" s="26">
        <v>98703</v>
      </c>
      <c r="G7356" s="26">
        <v>83</v>
      </c>
      <c r="H7356" s="26">
        <v>98661</v>
      </c>
      <c r="I7356" s="26">
        <v>4476251</v>
      </c>
      <c r="J7356" s="26" t="s">
        <v>13213</v>
      </c>
    </row>
    <row r="7357" spans="1:10" hidden="1" x14ac:dyDescent="0.75">
      <c r="A7357" s="25">
        <v>2016</v>
      </c>
      <c r="B7357" s="25">
        <v>29</v>
      </c>
      <c r="C7357" s="25" t="s">
        <v>1688</v>
      </c>
      <c r="D7357" s="25" t="s">
        <v>1688</v>
      </c>
      <c r="E7357" s="25" t="s">
        <v>85</v>
      </c>
      <c r="F7357" s="25">
        <v>98619</v>
      </c>
      <c r="G7357" s="25">
        <v>74</v>
      </c>
      <c r="H7357" s="25">
        <v>98582</v>
      </c>
      <c r="I7357" s="25">
        <v>4377590</v>
      </c>
      <c r="J7357" s="25" t="s">
        <v>11599</v>
      </c>
    </row>
    <row r="7358" spans="1:10" hidden="1" x14ac:dyDescent="0.75">
      <c r="A7358" s="26">
        <v>2016</v>
      </c>
      <c r="B7358" s="26">
        <v>30</v>
      </c>
      <c r="C7358" s="26" t="s">
        <v>2038</v>
      </c>
      <c r="D7358" s="26" t="s">
        <v>2038</v>
      </c>
      <c r="E7358" s="26" t="s">
        <v>85</v>
      </c>
      <c r="F7358" s="26">
        <v>98545</v>
      </c>
      <c r="G7358" s="26">
        <v>72</v>
      </c>
      <c r="H7358" s="26">
        <v>98509</v>
      </c>
      <c r="I7358" s="26">
        <v>4279008</v>
      </c>
      <c r="J7358" s="26" t="s">
        <v>6157</v>
      </c>
    </row>
    <row r="7359" spans="1:10" hidden="1" x14ac:dyDescent="0.75">
      <c r="A7359" s="25">
        <v>2016</v>
      </c>
      <c r="B7359" s="25">
        <v>31</v>
      </c>
      <c r="C7359" s="25" t="s">
        <v>2363</v>
      </c>
      <c r="D7359" s="25" t="s">
        <v>2363</v>
      </c>
      <c r="E7359" s="25" t="s">
        <v>85</v>
      </c>
      <c r="F7359" s="25">
        <v>98474</v>
      </c>
      <c r="G7359" s="25">
        <v>93</v>
      </c>
      <c r="H7359" s="25">
        <v>98427</v>
      </c>
      <c r="I7359" s="25">
        <v>4180498</v>
      </c>
      <c r="J7359" s="25" t="s">
        <v>15746</v>
      </c>
    </row>
    <row r="7360" spans="1:10" hidden="1" x14ac:dyDescent="0.75">
      <c r="A7360" s="26">
        <v>2016</v>
      </c>
      <c r="B7360" s="26">
        <v>32</v>
      </c>
      <c r="C7360" s="26" t="s">
        <v>1000</v>
      </c>
      <c r="D7360" s="26" t="s">
        <v>1000</v>
      </c>
      <c r="E7360" s="26" t="s">
        <v>85</v>
      </c>
      <c r="F7360" s="26">
        <v>98381</v>
      </c>
      <c r="G7360" s="26">
        <v>88</v>
      </c>
      <c r="H7360" s="26">
        <v>98337</v>
      </c>
      <c r="I7360" s="26">
        <v>4082071</v>
      </c>
      <c r="J7360" s="26" t="s">
        <v>15748</v>
      </c>
    </row>
    <row r="7361" spans="1:10" hidden="1" x14ac:dyDescent="0.75">
      <c r="A7361" s="25">
        <v>2016</v>
      </c>
      <c r="B7361" s="25">
        <v>33</v>
      </c>
      <c r="C7361" s="25" t="s">
        <v>1354</v>
      </c>
      <c r="D7361" s="25" t="s">
        <v>1354</v>
      </c>
      <c r="E7361" s="25" t="s">
        <v>85</v>
      </c>
      <c r="F7361" s="25">
        <v>98293</v>
      </c>
      <c r="G7361" s="25">
        <v>83</v>
      </c>
      <c r="H7361" s="25">
        <v>98251</v>
      </c>
      <c r="I7361" s="25">
        <v>3983735</v>
      </c>
      <c r="J7361" s="25" t="s">
        <v>9437</v>
      </c>
    </row>
    <row r="7362" spans="1:10" hidden="1" x14ac:dyDescent="0.75">
      <c r="A7362" s="26">
        <v>2016</v>
      </c>
      <c r="B7362" s="26">
        <v>34</v>
      </c>
      <c r="C7362" s="26" t="s">
        <v>2029</v>
      </c>
      <c r="D7362" s="26" t="s">
        <v>2029</v>
      </c>
      <c r="E7362" s="26" t="s">
        <v>85</v>
      </c>
      <c r="F7362" s="26">
        <v>98209</v>
      </c>
      <c r="G7362" s="26">
        <v>91</v>
      </c>
      <c r="H7362" s="26">
        <v>98164</v>
      </c>
      <c r="I7362" s="26">
        <v>3885484</v>
      </c>
      <c r="J7362" s="26" t="s">
        <v>5429</v>
      </c>
    </row>
    <row r="7363" spans="1:10" hidden="1" x14ac:dyDescent="0.75">
      <c r="A7363" s="25">
        <v>2016</v>
      </c>
      <c r="B7363" s="25">
        <v>35</v>
      </c>
      <c r="C7363" s="25" t="s">
        <v>2694</v>
      </c>
      <c r="D7363" s="25" t="s">
        <v>2694</v>
      </c>
      <c r="E7363" s="25" t="s">
        <v>85</v>
      </c>
      <c r="F7363" s="25">
        <v>98119</v>
      </c>
      <c r="G7363" s="25">
        <v>132</v>
      </c>
      <c r="H7363" s="25">
        <v>98053</v>
      </c>
      <c r="I7363" s="25">
        <v>3787320</v>
      </c>
      <c r="J7363" s="25" t="s">
        <v>15750</v>
      </c>
    </row>
    <row r="7364" spans="1:10" hidden="1" x14ac:dyDescent="0.75">
      <c r="A7364" s="26">
        <v>2016</v>
      </c>
      <c r="B7364" s="26">
        <v>36</v>
      </c>
      <c r="C7364" s="26" t="s">
        <v>1343</v>
      </c>
      <c r="D7364" s="26" t="s">
        <v>1343</v>
      </c>
      <c r="E7364" s="26" t="s">
        <v>85</v>
      </c>
      <c r="F7364" s="26">
        <v>97987</v>
      </c>
      <c r="G7364" s="26">
        <v>94</v>
      </c>
      <c r="H7364" s="26">
        <v>97941</v>
      </c>
      <c r="I7364" s="26">
        <v>3689267</v>
      </c>
      <c r="J7364" s="26" t="s">
        <v>1749</v>
      </c>
    </row>
    <row r="7365" spans="1:10" hidden="1" x14ac:dyDescent="0.75">
      <c r="A7365" s="25">
        <v>2016</v>
      </c>
      <c r="B7365" s="25">
        <v>37</v>
      </c>
      <c r="C7365" s="25" t="s">
        <v>147</v>
      </c>
      <c r="D7365" s="25" t="s">
        <v>2059</v>
      </c>
      <c r="E7365" s="25" t="s">
        <v>85</v>
      </c>
      <c r="F7365" s="25">
        <v>97894</v>
      </c>
      <c r="G7365" s="25">
        <v>140</v>
      </c>
      <c r="H7365" s="25">
        <v>97824</v>
      </c>
      <c r="I7365" s="25">
        <v>3591326</v>
      </c>
      <c r="J7365" s="25" t="s">
        <v>15751</v>
      </c>
    </row>
    <row r="7366" spans="1:10" hidden="1" x14ac:dyDescent="0.75">
      <c r="A7366" s="26">
        <v>2016</v>
      </c>
      <c r="B7366" s="26">
        <v>38</v>
      </c>
      <c r="C7366" s="26" t="s">
        <v>3587</v>
      </c>
      <c r="D7366" s="26" t="s">
        <v>3587</v>
      </c>
      <c r="E7366" s="26" t="s">
        <v>85</v>
      </c>
      <c r="F7366" s="26">
        <v>97753</v>
      </c>
      <c r="G7366" s="26">
        <v>133</v>
      </c>
      <c r="H7366" s="26">
        <v>97687</v>
      </c>
      <c r="I7366" s="26">
        <v>3493502</v>
      </c>
      <c r="J7366" s="26" t="s">
        <v>15753</v>
      </c>
    </row>
    <row r="7367" spans="1:10" hidden="1" x14ac:dyDescent="0.75">
      <c r="A7367" s="25">
        <v>2016</v>
      </c>
      <c r="B7367" s="25">
        <v>39</v>
      </c>
      <c r="C7367" s="25" t="s">
        <v>2068</v>
      </c>
      <c r="D7367" s="25" t="s">
        <v>2068</v>
      </c>
      <c r="E7367" s="25" t="s">
        <v>85</v>
      </c>
      <c r="F7367" s="25">
        <v>97621</v>
      </c>
      <c r="G7367" s="25">
        <v>166</v>
      </c>
      <c r="H7367" s="25">
        <v>97538</v>
      </c>
      <c r="I7367" s="25">
        <v>3395815</v>
      </c>
      <c r="J7367" s="25" t="s">
        <v>15754</v>
      </c>
    </row>
    <row r="7368" spans="1:10" hidden="1" x14ac:dyDescent="0.75">
      <c r="A7368" s="26">
        <v>2016</v>
      </c>
      <c r="B7368" s="26">
        <v>40</v>
      </c>
      <c r="C7368" s="26" t="s">
        <v>2068</v>
      </c>
      <c r="D7368" s="26" t="s">
        <v>2068</v>
      </c>
      <c r="E7368" s="26" t="s">
        <v>85</v>
      </c>
      <c r="F7368" s="26">
        <v>97455</v>
      </c>
      <c r="G7368" s="26">
        <v>166</v>
      </c>
      <c r="H7368" s="26">
        <v>97372</v>
      </c>
      <c r="I7368" s="26">
        <v>3298278</v>
      </c>
      <c r="J7368" s="26" t="s">
        <v>15755</v>
      </c>
    </row>
    <row r="7369" spans="1:10" hidden="1" x14ac:dyDescent="0.75">
      <c r="A7369" s="25">
        <v>2016</v>
      </c>
      <c r="B7369" s="25">
        <v>41</v>
      </c>
      <c r="C7369" s="25" t="s">
        <v>1375</v>
      </c>
      <c r="D7369" s="25" t="s">
        <v>1375</v>
      </c>
      <c r="E7369" s="25" t="s">
        <v>85</v>
      </c>
      <c r="F7369" s="25">
        <v>97289</v>
      </c>
      <c r="G7369" s="25">
        <v>198</v>
      </c>
      <c r="H7369" s="25">
        <v>97190</v>
      </c>
      <c r="I7369" s="25">
        <v>3200905</v>
      </c>
      <c r="J7369" s="25" t="s">
        <v>15756</v>
      </c>
    </row>
    <row r="7370" spans="1:10" hidden="1" x14ac:dyDescent="0.75">
      <c r="A7370" s="26">
        <v>2016</v>
      </c>
      <c r="B7370" s="26">
        <v>42</v>
      </c>
      <c r="C7370" s="26" t="s">
        <v>159</v>
      </c>
      <c r="D7370" s="26" t="s">
        <v>2396</v>
      </c>
      <c r="E7370" s="26" t="s">
        <v>85</v>
      </c>
      <c r="F7370" s="26">
        <v>97091</v>
      </c>
      <c r="G7370" s="26">
        <v>230</v>
      </c>
      <c r="H7370" s="26">
        <v>96976</v>
      </c>
      <c r="I7370" s="26">
        <v>3103715</v>
      </c>
      <c r="J7370" s="26" t="s">
        <v>15757</v>
      </c>
    </row>
    <row r="7371" spans="1:10" hidden="1" x14ac:dyDescent="0.75">
      <c r="A7371" s="25">
        <v>2016</v>
      </c>
      <c r="B7371" s="25">
        <v>43</v>
      </c>
      <c r="C7371" s="25" t="s">
        <v>3614</v>
      </c>
      <c r="D7371" s="25" t="s">
        <v>3614</v>
      </c>
      <c r="E7371" s="25" t="s">
        <v>85</v>
      </c>
      <c r="F7371" s="25">
        <v>96861</v>
      </c>
      <c r="G7371" s="25">
        <v>283</v>
      </c>
      <c r="H7371" s="25">
        <v>96720</v>
      </c>
      <c r="I7371" s="25">
        <v>3006739</v>
      </c>
      <c r="J7371" s="25" t="s">
        <v>14177</v>
      </c>
    </row>
    <row r="7372" spans="1:10" hidden="1" x14ac:dyDescent="0.75">
      <c r="A7372" s="26">
        <v>2016</v>
      </c>
      <c r="B7372" s="26">
        <v>44</v>
      </c>
      <c r="C7372" s="26" t="s">
        <v>1028</v>
      </c>
      <c r="D7372" s="26" t="s">
        <v>163</v>
      </c>
      <c r="E7372" s="26" t="s">
        <v>85</v>
      </c>
      <c r="F7372" s="26">
        <v>96579</v>
      </c>
      <c r="G7372" s="26">
        <v>256</v>
      </c>
      <c r="H7372" s="26">
        <v>96451</v>
      </c>
      <c r="I7372" s="26">
        <v>2910019</v>
      </c>
      <c r="J7372" s="26" t="s">
        <v>15760</v>
      </c>
    </row>
    <row r="7373" spans="1:10" hidden="1" x14ac:dyDescent="0.75">
      <c r="A7373" s="25">
        <v>2016</v>
      </c>
      <c r="B7373" s="25">
        <v>45</v>
      </c>
      <c r="C7373" s="25" t="s">
        <v>3328</v>
      </c>
      <c r="D7373" s="25" t="s">
        <v>197</v>
      </c>
      <c r="E7373" s="25" t="s">
        <v>85</v>
      </c>
      <c r="F7373" s="25">
        <v>96322</v>
      </c>
      <c r="G7373" s="25">
        <v>311</v>
      </c>
      <c r="H7373" s="25">
        <v>96167</v>
      </c>
      <c r="I7373" s="25">
        <v>2813568</v>
      </c>
      <c r="J7373" s="25" t="s">
        <v>5176</v>
      </c>
    </row>
    <row r="7374" spans="1:10" hidden="1" x14ac:dyDescent="0.75">
      <c r="A7374" s="26">
        <v>2016</v>
      </c>
      <c r="B7374" s="26">
        <v>46</v>
      </c>
      <c r="C7374" s="26" t="s">
        <v>706</v>
      </c>
      <c r="D7374" s="26" t="s">
        <v>707</v>
      </c>
      <c r="E7374" s="26" t="s">
        <v>85</v>
      </c>
      <c r="F7374" s="26">
        <v>96011</v>
      </c>
      <c r="G7374" s="26">
        <v>388</v>
      </c>
      <c r="H7374" s="26">
        <v>95817</v>
      </c>
      <c r="I7374" s="26">
        <v>2717401</v>
      </c>
      <c r="J7374" s="26" t="s">
        <v>15761</v>
      </c>
    </row>
    <row r="7375" spans="1:10" hidden="1" x14ac:dyDescent="0.75">
      <c r="A7375" s="25">
        <v>2016</v>
      </c>
      <c r="B7375" s="25">
        <v>47</v>
      </c>
      <c r="C7375" s="25" t="s">
        <v>5715</v>
      </c>
      <c r="D7375" s="25" t="s">
        <v>2422</v>
      </c>
      <c r="E7375" s="25" t="s">
        <v>85</v>
      </c>
      <c r="F7375" s="25">
        <v>95623</v>
      </c>
      <c r="G7375" s="25">
        <v>471</v>
      </c>
      <c r="H7375" s="25">
        <v>95388</v>
      </c>
      <c r="I7375" s="25">
        <v>2621584</v>
      </c>
      <c r="J7375" s="25" t="s">
        <v>6680</v>
      </c>
    </row>
    <row r="7376" spans="1:10" hidden="1" x14ac:dyDescent="0.75">
      <c r="A7376" s="26">
        <v>2016</v>
      </c>
      <c r="B7376" s="26">
        <v>48</v>
      </c>
      <c r="C7376" s="26" t="s">
        <v>15762</v>
      </c>
      <c r="D7376" s="26" t="s">
        <v>15763</v>
      </c>
      <c r="E7376" s="26" t="s">
        <v>85</v>
      </c>
      <c r="F7376" s="26">
        <v>95152</v>
      </c>
      <c r="G7376" s="26">
        <v>630</v>
      </c>
      <c r="H7376" s="26">
        <v>94837</v>
      </c>
      <c r="I7376" s="26">
        <v>2526197</v>
      </c>
      <c r="J7376" s="26" t="s">
        <v>9678</v>
      </c>
    </row>
    <row r="7377" spans="1:10" hidden="1" x14ac:dyDescent="0.75">
      <c r="A7377" s="25">
        <v>2016</v>
      </c>
      <c r="B7377" s="25">
        <v>49</v>
      </c>
      <c r="C7377" s="25" t="s">
        <v>12650</v>
      </c>
      <c r="D7377" s="25" t="s">
        <v>2117</v>
      </c>
      <c r="E7377" s="25" t="s">
        <v>85</v>
      </c>
      <c r="F7377" s="25">
        <v>94522</v>
      </c>
      <c r="G7377" s="25">
        <v>574</v>
      </c>
      <c r="H7377" s="25">
        <v>94235</v>
      </c>
      <c r="I7377" s="25">
        <v>2431360</v>
      </c>
      <c r="J7377" s="25" t="s">
        <v>5719</v>
      </c>
    </row>
    <row r="7378" spans="1:10" hidden="1" x14ac:dyDescent="0.75">
      <c r="A7378" s="26">
        <v>2016</v>
      </c>
      <c r="B7378" s="26">
        <v>50</v>
      </c>
      <c r="C7378" s="26" t="s">
        <v>1106</v>
      </c>
      <c r="D7378" s="26" t="s">
        <v>8311</v>
      </c>
      <c r="E7378" s="26" t="s">
        <v>85</v>
      </c>
      <c r="F7378" s="26">
        <v>93948</v>
      </c>
      <c r="G7378" s="26">
        <v>725</v>
      </c>
      <c r="H7378" s="26">
        <v>93586</v>
      </c>
      <c r="I7378" s="26">
        <v>2337125</v>
      </c>
      <c r="J7378" s="26" t="s">
        <v>15765</v>
      </c>
    </row>
    <row r="7379" spans="1:10" hidden="1" x14ac:dyDescent="0.75">
      <c r="A7379" s="25">
        <v>2016</v>
      </c>
      <c r="B7379" s="25">
        <v>51</v>
      </c>
      <c r="C7379" s="25" t="s">
        <v>2443</v>
      </c>
      <c r="D7379" s="25" t="s">
        <v>15766</v>
      </c>
      <c r="E7379" s="25" t="s">
        <v>85</v>
      </c>
      <c r="F7379" s="25">
        <v>93223</v>
      </c>
      <c r="G7379" s="25">
        <v>780</v>
      </c>
      <c r="H7379" s="25">
        <v>92833</v>
      </c>
      <c r="I7379" s="25">
        <v>2243539</v>
      </c>
      <c r="J7379" s="25" t="s">
        <v>14544</v>
      </c>
    </row>
    <row r="7380" spans="1:10" hidden="1" x14ac:dyDescent="0.75">
      <c r="A7380" s="26">
        <v>2016</v>
      </c>
      <c r="B7380" s="26">
        <v>52</v>
      </c>
      <c r="C7380" s="26" t="s">
        <v>5202</v>
      </c>
      <c r="D7380" s="26" t="s">
        <v>5203</v>
      </c>
      <c r="E7380" s="26" t="s">
        <v>85</v>
      </c>
      <c r="F7380" s="26">
        <v>92443</v>
      </c>
      <c r="G7380" s="26">
        <v>949</v>
      </c>
      <c r="H7380" s="26">
        <v>91968</v>
      </c>
      <c r="I7380" s="26">
        <v>2150706</v>
      </c>
      <c r="J7380" s="26" t="s">
        <v>15768</v>
      </c>
    </row>
    <row r="7381" spans="1:10" hidden="1" x14ac:dyDescent="0.75">
      <c r="A7381" s="25">
        <v>2016</v>
      </c>
      <c r="B7381" s="25">
        <v>53</v>
      </c>
      <c r="C7381" s="25" t="s">
        <v>15769</v>
      </c>
      <c r="D7381" s="25" t="s">
        <v>15770</v>
      </c>
      <c r="E7381" s="25" t="s">
        <v>85</v>
      </c>
      <c r="F7381" s="25">
        <v>91494</v>
      </c>
      <c r="G7381" s="25">
        <v>992</v>
      </c>
      <c r="H7381" s="25">
        <v>90998</v>
      </c>
      <c r="I7381" s="25">
        <v>2058738</v>
      </c>
      <c r="J7381" s="25" t="s">
        <v>15772</v>
      </c>
    </row>
    <row r="7382" spans="1:10" hidden="1" x14ac:dyDescent="0.75">
      <c r="A7382" s="26">
        <v>2016</v>
      </c>
      <c r="B7382" s="26">
        <v>54</v>
      </c>
      <c r="C7382" s="26" t="s">
        <v>314</v>
      </c>
      <c r="D7382" s="26" t="s">
        <v>7649</v>
      </c>
      <c r="E7382" s="26" t="s">
        <v>85</v>
      </c>
      <c r="F7382" s="26">
        <v>90502</v>
      </c>
      <c r="G7382" s="26">
        <v>1066</v>
      </c>
      <c r="H7382" s="26">
        <v>89969</v>
      </c>
      <c r="I7382" s="26">
        <v>1967740</v>
      </c>
      <c r="J7382" s="26" t="s">
        <v>15773</v>
      </c>
    </row>
    <row r="7383" spans="1:10" hidden="1" x14ac:dyDescent="0.75">
      <c r="A7383" s="25">
        <v>2016</v>
      </c>
      <c r="B7383" s="25">
        <v>55</v>
      </c>
      <c r="C7383" s="25" t="s">
        <v>15774</v>
      </c>
      <c r="D7383" s="25" t="s">
        <v>15775</v>
      </c>
      <c r="E7383" s="25" t="s">
        <v>85</v>
      </c>
      <c r="F7383" s="25">
        <v>89436</v>
      </c>
      <c r="G7383" s="25">
        <v>1234</v>
      </c>
      <c r="H7383" s="25">
        <v>88819</v>
      </c>
      <c r="I7383" s="25">
        <v>1877771</v>
      </c>
      <c r="J7383" s="25" t="s">
        <v>5473</v>
      </c>
    </row>
    <row r="7384" spans="1:10" hidden="1" x14ac:dyDescent="0.75">
      <c r="A7384" s="26">
        <v>2016</v>
      </c>
      <c r="B7384" s="26">
        <v>56</v>
      </c>
      <c r="C7384" s="26" t="s">
        <v>15778</v>
      </c>
      <c r="D7384" s="26" t="s">
        <v>15075</v>
      </c>
      <c r="E7384" s="26" t="s">
        <v>85</v>
      </c>
      <c r="F7384" s="26">
        <v>88202</v>
      </c>
      <c r="G7384" s="26">
        <v>1320</v>
      </c>
      <c r="H7384" s="26">
        <v>87542</v>
      </c>
      <c r="I7384" s="26">
        <v>1788952</v>
      </c>
      <c r="J7384" s="26" t="s">
        <v>15779</v>
      </c>
    </row>
    <row r="7385" spans="1:10" hidden="1" x14ac:dyDescent="0.75">
      <c r="A7385" s="25">
        <v>2016</v>
      </c>
      <c r="B7385" s="25">
        <v>57</v>
      </c>
      <c r="C7385" s="25" t="s">
        <v>338</v>
      </c>
      <c r="D7385" s="25" t="s">
        <v>339</v>
      </c>
      <c r="E7385" s="25" t="s">
        <v>85</v>
      </c>
      <c r="F7385" s="25">
        <v>86881</v>
      </c>
      <c r="G7385" s="25">
        <v>1479</v>
      </c>
      <c r="H7385" s="25">
        <v>86142</v>
      </c>
      <c r="I7385" s="25">
        <v>1701410</v>
      </c>
      <c r="J7385" s="25" t="s">
        <v>15780</v>
      </c>
    </row>
    <row r="7386" spans="1:10" hidden="1" x14ac:dyDescent="0.75">
      <c r="A7386" s="26">
        <v>2016</v>
      </c>
      <c r="B7386" s="26">
        <v>58</v>
      </c>
      <c r="C7386" s="26" t="s">
        <v>6222</v>
      </c>
      <c r="D7386" s="26" t="s">
        <v>15781</v>
      </c>
      <c r="E7386" s="26" t="s">
        <v>85</v>
      </c>
      <c r="F7386" s="26">
        <v>85402</v>
      </c>
      <c r="G7386" s="26">
        <v>1565</v>
      </c>
      <c r="H7386" s="26">
        <v>84620</v>
      </c>
      <c r="I7386" s="26">
        <v>1615268</v>
      </c>
      <c r="J7386" s="26" t="s">
        <v>15783</v>
      </c>
    </row>
    <row r="7387" spans="1:10" hidden="1" x14ac:dyDescent="0.75">
      <c r="A7387" s="25">
        <v>2016</v>
      </c>
      <c r="B7387" s="25">
        <v>59</v>
      </c>
      <c r="C7387" s="25" t="s">
        <v>8121</v>
      </c>
      <c r="D7387" s="25" t="s">
        <v>11011</v>
      </c>
      <c r="E7387" s="25" t="s">
        <v>85</v>
      </c>
      <c r="F7387" s="25">
        <v>83837</v>
      </c>
      <c r="G7387" s="25">
        <v>1598</v>
      </c>
      <c r="H7387" s="25">
        <v>83038</v>
      </c>
      <c r="I7387" s="25">
        <v>1530649</v>
      </c>
      <c r="J7387" s="25" t="s">
        <v>15785</v>
      </c>
    </row>
    <row r="7388" spans="1:10" hidden="1" x14ac:dyDescent="0.75">
      <c r="A7388" s="26">
        <v>2016</v>
      </c>
      <c r="B7388" s="26">
        <v>60</v>
      </c>
      <c r="C7388" s="26" t="s">
        <v>11017</v>
      </c>
      <c r="D7388" s="26" t="s">
        <v>15786</v>
      </c>
      <c r="E7388" s="26" t="s">
        <v>85</v>
      </c>
      <c r="F7388" s="26">
        <v>82239</v>
      </c>
      <c r="G7388" s="26">
        <v>1715</v>
      </c>
      <c r="H7388" s="26">
        <v>81382</v>
      </c>
      <c r="I7388" s="26">
        <v>1447610</v>
      </c>
      <c r="J7388" s="26" t="s">
        <v>6960</v>
      </c>
    </row>
    <row r="7389" spans="1:10" hidden="1" x14ac:dyDescent="0.75">
      <c r="A7389" s="25">
        <v>2016</v>
      </c>
      <c r="B7389" s="25">
        <v>61</v>
      </c>
      <c r="C7389" s="25" t="s">
        <v>15787</v>
      </c>
      <c r="D7389" s="25" t="s">
        <v>4466</v>
      </c>
      <c r="E7389" s="25" t="s">
        <v>85</v>
      </c>
      <c r="F7389" s="25">
        <v>80524</v>
      </c>
      <c r="G7389" s="25">
        <v>1785</v>
      </c>
      <c r="H7389" s="25">
        <v>79632</v>
      </c>
      <c r="I7389" s="25">
        <v>1366229</v>
      </c>
      <c r="J7389" s="25" t="s">
        <v>15788</v>
      </c>
    </row>
    <row r="7390" spans="1:10" hidden="1" x14ac:dyDescent="0.75">
      <c r="A7390" s="26">
        <v>2016</v>
      </c>
      <c r="B7390" s="26">
        <v>62</v>
      </c>
      <c r="C7390" s="26" t="s">
        <v>15789</v>
      </c>
      <c r="D7390" s="26" t="s">
        <v>15790</v>
      </c>
      <c r="E7390" s="26" t="s">
        <v>85</v>
      </c>
      <c r="F7390" s="26">
        <v>78739</v>
      </c>
      <c r="G7390" s="26">
        <v>1844</v>
      </c>
      <c r="H7390" s="26">
        <v>77818</v>
      </c>
      <c r="I7390" s="26">
        <v>1286597</v>
      </c>
      <c r="J7390" s="26" t="s">
        <v>1142</v>
      </c>
    </row>
    <row r="7391" spans="1:10" hidden="1" x14ac:dyDescent="0.75">
      <c r="A7391" s="25">
        <v>2016</v>
      </c>
      <c r="B7391" s="25">
        <v>63</v>
      </c>
      <c r="C7391" s="25" t="s">
        <v>15791</v>
      </c>
      <c r="D7391" s="25" t="s">
        <v>15792</v>
      </c>
      <c r="E7391" s="25" t="s">
        <v>85</v>
      </c>
      <c r="F7391" s="25">
        <v>76896</v>
      </c>
      <c r="G7391" s="25">
        <v>2072</v>
      </c>
      <c r="H7391" s="25">
        <v>75860</v>
      </c>
      <c r="I7391" s="25">
        <v>1208780</v>
      </c>
      <c r="J7391" s="25" t="s">
        <v>15793</v>
      </c>
    </row>
    <row r="7392" spans="1:10" hidden="1" x14ac:dyDescent="0.75">
      <c r="A7392" s="26">
        <v>2016</v>
      </c>
      <c r="B7392" s="26">
        <v>64</v>
      </c>
      <c r="C7392" s="26" t="s">
        <v>15794</v>
      </c>
      <c r="D7392" s="26" t="s">
        <v>15795</v>
      </c>
      <c r="E7392" s="26" t="s">
        <v>85</v>
      </c>
      <c r="F7392" s="26">
        <v>74824</v>
      </c>
      <c r="G7392" s="26">
        <v>2151</v>
      </c>
      <c r="H7392" s="26">
        <v>73748</v>
      </c>
      <c r="I7392" s="26">
        <v>1132920</v>
      </c>
      <c r="J7392" s="26" t="s">
        <v>9496</v>
      </c>
    </row>
    <row r="7393" spans="1:10" hidden="1" x14ac:dyDescent="0.75">
      <c r="A7393" s="25">
        <v>2016</v>
      </c>
      <c r="B7393" s="25">
        <v>65</v>
      </c>
      <c r="C7393" s="25" t="s">
        <v>8132</v>
      </c>
      <c r="D7393" s="25" t="s">
        <v>5764</v>
      </c>
      <c r="E7393" s="25" t="s">
        <v>85</v>
      </c>
      <c r="F7393" s="25">
        <v>72673</v>
      </c>
      <c r="G7393" s="25">
        <v>2265</v>
      </c>
      <c r="H7393" s="25">
        <v>71540</v>
      </c>
      <c r="I7393" s="25">
        <v>1059171</v>
      </c>
      <c r="J7393" s="25" t="s">
        <v>5985</v>
      </c>
    </row>
    <row r="7394" spans="1:10" hidden="1" x14ac:dyDescent="0.75">
      <c r="A7394" s="26">
        <v>2016</v>
      </c>
      <c r="B7394" s="26">
        <v>66</v>
      </c>
      <c r="C7394" s="26" t="s">
        <v>15796</v>
      </c>
      <c r="D7394" s="26" t="s">
        <v>15797</v>
      </c>
      <c r="E7394" s="26" t="s">
        <v>85</v>
      </c>
      <c r="F7394" s="26">
        <v>70408</v>
      </c>
      <c r="G7394" s="26">
        <v>2179</v>
      </c>
      <c r="H7394" s="26">
        <v>69318</v>
      </c>
      <c r="I7394" s="26">
        <v>987631</v>
      </c>
      <c r="J7394" s="26" t="s">
        <v>6974</v>
      </c>
    </row>
    <row r="7395" spans="1:10" hidden="1" x14ac:dyDescent="0.75">
      <c r="A7395" s="25">
        <v>2016</v>
      </c>
      <c r="B7395" s="25">
        <v>67</v>
      </c>
      <c r="C7395" s="25" t="s">
        <v>15798</v>
      </c>
      <c r="D7395" s="25" t="s">
        <v>6741</v>
      </c>
      <c r="E7395" s="25" t="s">
        <v>85</v>
      </c>
      <c r="F7395" s="25">
        <v>68228</v>
      </c>
      <c r="G7395" s="25">
        <v>2229</v>
      </c>
      <c r="H7395" s="25">
        <v>67114</v>
      </c>
      <c r="I7395" s="25">
        <v>918313</v>
      </c>
      <c r="J7395" s="25" t="s">
        <v>14216</v>
      </c>
    </row>
    <row r="7396" spans="1:10" hidden="1" x14ac:dyDescent="0.75">
      <c r="A7396" s="26">
        <v>2016</v>
      </c>
      <c r="B7396" s="26">
        <v>68</v>
      </c>
      <c r="C7396" s="26" t="s">
        <v>15799</v>
      </c>
      <c r="D7396" s="26" t="s">
        <v>15800</v>
      </c>
      <c r="E7396" s="26" t="s">
        <v>85</v>
      </c>
      <c r="F7396" s="26">
        <v>65999</v>
      </c>
      <c r="G7396" s="26">
        <v>2231</v>
      </c>
      <c r="H7396" s="26">
        <v>64884</v>
      </c>
      <c r="I7396" s="26">
        <v>851199</v>
      </c>
      <c r="J7396" s="26" t="s">
        <v>6740</v>
      </c>
    </row>
    <row r="7397" spans="1:10" hidden="1" x14ac:dyDescent="0.75">
      <c r="A7397" s="25">
        <v>2016</v>
      </c>
      <c r="B7397" s="25">
        <v>69</v>
      </c>
      <c r="C7397" s="25" t="s">
        <v>8138</v>
      </c>
      <c r="D7397" s="25" t="s">
        <v>15801</v>
      </c>
      <c r="E7397" s="25" t="s">
        <v>85</v>
      </c>
      <c r="F7397" s="25">
        <v>63769</v>
      </c>
      <c r="G7397" s="25">
        <v>2456</v>
      </c>
      <c r="H7397" s="25">
        <v>62541</v>
      </c>
      <c r="I7397" s="25">
        <v>786315</v>
      </c>
      <c r="J7397" s="25" t="s">
        <v>15802</v>
      </c>
    </row>
    <row r="7398" spans="1:10" hidden="1" x14ac:dyDescent="0.75">
      <c r="A7398" s="26">
        <v>2016</v>
      </c>
      <c r="B7398" s="26">
        <v>70</v>
      </c>
      <c r="C7398" s="26" t="s">
        <v>11251</v>
      </c>
      <c r="D7398" s="26" t="s">
        <v>11252</v>
      </c>
      <c r="E7398" s="26" t="s">
        <v>85</v>
      </c>
      <c r="F7398" s="26">
        <v>61313</v>
      </c>
      <c r="G7398" s="26">
        <v>2241</v>
      </c>
      <c r="H7398" s="26">
        <v>60192</v>
      </c>
      <c r="I7398" s="26">
        <v>723774</v>
      </c>
      <c r="J7398" s="26" t="s">
        <v>9964</v>
      </c>
    </row>
    <row r="7399" spans="1:10" hidden="1" x14ac:dyDescent="0.75">
      <c r="A7399" s="25">
        <v>2016</v>
      </c>
      <c r="B7399" s="25">
        <v>71</v>
      </c>
      <c r="C7399" s="25" t="s">
        <v>15803</v>
      </c>
      <c r="D7399" s="25" t="s">
        <v>5109</v>
      </c>
      <c r="E7399" s="25" t="s">
        <v>85</v>
      </c>
      <c r="F7399" s="25">
        <v>59072</v>
      </c>
      <c r="G7399" s="25">
        <v>2523</v>
      </c>
      <c r="H7399" s="25">
        <v>57810</v>
      </c>
      <c r="I7399" s="25">
        <v>663582</v>
      </c>
      <c r="J7399" s="25" t="s">
        <v>12086</v>
      </c>
    </row>
    <row r="7400" spans="1:10" hidden="1" x14ac:dyDescent="0.75">
      <c r="A7400" s="26">
        <v>2016</v>
      </c>
      <c r="B7400" s="26">
        <v>72</v>
      </c>
      <c r="C7400" s="26" t="s">
        <v>7448</v>
      </c>
      <c r="D7400" s="26" t="s">
        <v>15453</v>
      </c>
      <c r="E7400" s="26" t="s">
        <v>85</v>
      </c>
      <c r="F7400" s="26">
        <v>56549</v>
      </c>
      <c r="G7400" s="26">
        <v>2582</v>
      </c>
      <c r="H7400" s="26">
        <v>55257</v>
      </c>
      <c r="I7400" s="26">
        <v>605771</v>
      </c>
      <c r="J7400" s="26" t="s">
        <v>11889</v>
      </c>
    </row>
    <row r="7401" spans="1:10" hidden="1" x14ac:dyDescent="0.75">
      <c r="A7401" s="25">
        <v>2016</v>
      </c>
      <c r="B7401" s="25">
        <v>73</v>
      </c>
      <c r="C7401" s="25" t="s">
        <v>15804</v>
      </c>
      <c r="D7401" s="25" t="s">
        <v>15805</v>
      </c>
      <c r="E7401" s="25" t="s">
        <v>85</v>
      </c>
      <c r="F7401" s="25">
        <v>53966</v>
      </c>
      <c r="G7401" s="25">
        <v>2607</v>
      </c>
      <c r="H7401" s="25">
        <v>52663</v>
      </c>
      <c r="I7401" s="25">
        <v>550514</v>
      </c>
      <c r="J7401" s="25" t="s">
        <v>814</v>
      </c>
    </row>
    <row r="7402" spans="1:10" hidden="1" x14ac:dyDescent="0.75">
      <c r="A7402" s="26">
        <v>2016</v>
      </c>
      <c r="B7402" s="26">
        <v>74</v>
      </c>
      <c r="C7402" s="26" t="s">
        <v>14938</v>
      </c>
      <c r="D7402" s="26" t="s">
        <v>399</v>
      </c>
      <c r="E7402" s="26" t="s">
        <v>85</v>
      </c>
      <c r="F7402" s="26">
        <v>51359</v>
      </c>
      <c r="G7402" s="26">
        <v>2598</v>
      </c>
      <c r="H7402" s="26">
        <v>50060</v>
      </c>
      <c r="I7402" s="26">
        <v>497851</v>
      </c>
      <c r="J7402" s="26" t="s">
        <v>7688</v>
      </c>
    </row>
    <row r="7403" spans="1:10" hidden="1" x14ac:dyDescent="0.75">
      <c r="A7403" s="25">
        <v>2016</v>
      </c>
      <c r="B7403" s="25">
        <v>75</v>
      </c>
      <c r="C7403" s="25" t="s">
        <v>14395</v>
      </c>
      <c r="D7403" s="25" t="s">
        <v>6757</v>
      </c>
      <c r="E7403" s="25" t="s">
        <v>85</v>
      </c>
      <c r="F7403" s="25">
        <v>48762</v>
      </c>
      <c r="G7403" s="25">
        <v>2670</v>
      </c>
      <c r="H7403" s="25">
        <v>47426</v>
      </c>
      <c r="I7403" s="25">
        <v>447791</v>
      </c>
      <c r="J7403" s="25" t="s">
        <v>7691</v>
      </c>
    </row>
    <row r="7404" spans="1:10" hidden="1" x14ac:dyDescent="0.75">
      <c r="A7404" s="26">
        <v>2016</v>
      </c>
      <c r="B7404" s="26">
        <v>76</v>
      </c>
      <c r="C7404" s="26" t="s">
        <v>15806</v>
      </c>
      <c r="D7404" s="26" t="s">
        <v>15807</v>
      </c>
      <c r="E7404" s="26" t="s">
        <v>85</v>
      </c>
      <c r="F7404" s="26">
        <v>46091</v>
      </c>
      <c r="G7404" s="26">
        <v>2735</v>
      </c>
      <c r="H7404" s="26">
        <v>44724</v>
      </c>
      <c r="I7404" s="26">
        <v>400364</v>
      </c>
      <c r="J7404" s="26" t="s">
        <v>2207</v>
      </c>
    </row>
    <row r="7405" spans="1:10" hidden="1" x14ac:dyDescent="0.75">
      <c r="A7405" s="25">
        <v>2016</v>
      </c>
      <c r="B7405" s="25">
        <v>77</v>
      </c>
      <c r="C7405" s="25" t="s">
        <v>15808</v>
      </c>
      <c r="D7405" s="25" t="s">
        <v>15809</v>
      </c>
      <c r="E7405" s="25" t="s">
        <v>85</v>
      </c>
      <c r="F7405" s="25">
        <v>43356</v>
      </c>
      <c r="G7405" s="25">
        <v>2823</v>
      </c>
      <c r="H7405" s="25">
        <v>41945</v>
      </c>
      <c r="I7405" s="25">
        <v>355641</v>
      </c>
      <c r="J7405" s="25" t="s">
        <v>13685</v>
      </c>
    </row>
    <row r="7406" spans="1:10" hidden="1" x14ac:dyDescent="0.75">
      <c r="A7406" s="26">
        <v>2016</v>
      </c>
      <c r="B7406" s="26">
        <v>78</v>
      </c>
      <c r="C7406" s="26" t="s">
        <v>15810</v>
      </c>
      <c r="D7406" s="26" t="s">
        <v>15811</v>
      </c>
      <c r="E7406" s="26" t="s">
        <v>85</v>
      </c>
      <c r="F7406" s="26">
        <v>40533</v>
      </c>
      <c r="G7406" s="26">
        <v>2913</v>
      </c>
      <c r="H7406" s="26">
        <v>39077</v>
      </c>
      <c r="I7406" s="26">
        <v>313696</v>
      </c>
      <c r="J7406" s="26" t="s">
        <v>6524</v>
      </c>
    </row>
    <row r="7407" spans="1:10" hidden="1" x14ac:dyDescent="0.75">
      <c r="A7407" s="25">
        <v>2016</v>
      </c>
      <c r="B7407" s="25">
        <v>79</v>
      </c>
      <c r="C7407" s="25" t="s">
        <v>15812</v>
      </c>
      <c r="D7407" s="25" t="s">
        <v>15813</v>
      </c>
      <c r="E7407" s="25" t="s">
        <v>85</v>
      </c>
      <c r="F7407" s="25">
        <v>37620</v>
      </c>
      <c r="G7407" s="25">
        <v>2930</v>
      </c>
      <c r="H7407" s="25">
        <v>36155</v>
      </c>
      <c r="I7407" s="25">
        <v>274619</v>
      </c>
      <c r="J7407" s="25" t="s">
        <v>4511</v>
      </c>
    </row>
    <row r="7408" spans="1:10" hidden="1" x14ac:dyDescent="0.75">
      <c r="A7408" s="26">
        <v>2016</v>
      </c>
      <c r="B7408" s="26">
        <v>80</v>
      </c>
      <c r="C7408" s="26" t="s">
        <v>15815</v>
      </c>
      <c r="D7408" s="26" t="s">
        <v>15816</v>
      </c>
      <c r="E7408" s="26" t="s">
        <v>85</v>
      </c>
      <c r="F7408" s="26">
        <v>34691</v>
      </c>
      <c r="G7408" s="26">
        <v>2995</v>
      </c>
      <c r="H7408" s="26">
        <v>33193</v>
      </c>
      <c r="I7408" s="26">
        <v>238463</v>
      </c>
      <c r="J7408" s="26" t="s">
        <v>14785</v>
      </c>
    </row>
    <row r="7409" spans="1:10" hidden="1" x14ac:dyDescent="0.75">
      <c r="A7409" s="25">
        <v>2016</v>
      </c>
      <c r="B7409" s="25">
        <v>81</v>
      </c>
      <c r="C7409" s="25" t="s">
        <v>15817</v>
      </c>
      <c r="D7409" s="25" t="s">
        <v>15818</v>
      </c>
      <c r="E7409" s="25" t="s">
        <v>85</v>
      </c>
      <c r="F7409" s="25">
        <v>31695</v>
      </c>
      <c r="G7409" s="25">
        <v>3103</v>
      </c>
      <c r="H7409" s="25">
        <v>30144</v>
      </c>
      <c r="I7409" s="25">
        <v>205270</v>
      </c>
      <c r="J7409" s="25" t="s">
        <v>3153</v>
      </c>
    </row>
    <row r="7410" spans="1:10" hidden="1" x14ac:dyDescent="0.75">
      <c r="A7410" s="26">
        <v>2016</v>
      </c>
      <c r="B7410" s="26">
        <v>82</v>
      </c>
      <c r="C7410" s="26" t="s">
        <v>15819</v>
      </c>
      <c r="D7410" s="26" t="s">
        <v>15820</v>
      </c>
      <c r="E7410" s="26" t="s">
        <v>85</v>
      </c>
      <c r="F7410" s="26">
        <v>28592</v>
      </c>
      <c r="G7410" s="26">
        <v>2899</v>
      </c>
      <c r="H7410" s="26">
        <v>27143</v>
      </c>
      <c r="I7410" s="26">
        <v>175127</v>
      </c>
      <c r="J7410" s="26" t="s">
        <v>7471</v>
      </c>
    </row>
    <row r="7411" spans="1:10" hidden="1" x14ac:dyDescent="0.75">
      <c r="A7411" s="25">
        <v>2016</v>
      </c>
      <c r="B7411" s="25">
        <v>83</v>
      </c>
      <c r="C7411" s="25" t="s">
        <v>15821</v>
      </c>
      <c r="D7411" s="25" t="s">
        <v>15822</v>
      </c>
      <c r="E7411" s="25" t="s">
        <v>85</v>
      </c>
      <c r="F7411" s="25">
        <v>25694</v>
      </c>
      <c r="G7411" s="25">
        <v>2804</v>
      </c>
      <c r="H7411" s="25">
        <v>24291</v>
      </c>
      <c r="I7411" s="25">
        <v>147984</v>
      </c>
      <c r="J7411" s="25" t="s">
        <v>6283</v>
      </c>
    </row>
    <row r="7412" spans="1:10" hidden="1" x14ac:dyDescent="0.75">
      <c r="A7412" s="26">
        <v>2016</v>
      </c>
      <c r="B7412" s="26">
        <v>84</v>
      </c>
      <c r="C7412" s="26" t="s">
        <v>15823</v>
      </c>
      <c r="D7412" s="26" t="s">
        <v>15824</v>
      </c>
      <c r="E7412" s="26" t="s">
        <v>85</v>
      </c>
      <c r="F7412" s="26">
        <v>22889</v>
      </c>
      <c r="G7412" s="26">
        <v>2742</v>
      </c>
      <c r="H7412" s="26">
        <v>21518</v>
      </c>
      <c r="I7412" s="26">
        <v>123692</v>
      </c>
      <c r="J7412" s="26" t="s">
        <v>2550</v>
      </c>
    </row>
    <row r="7413" spans="1:10" hidden="1" x14ac:dyDescent="0.75">
      <c r="A7413" s="25">
        <v>2016</v>
      </c>
      <c r="B7413" s="25">
        <v>85</v>
      </c>
      <c r="C7413" s="25" t="s">
        <v>1216</v>
      </c>
      <c r="D7413" s="25" t="s">
        <v>15825</v>
      </c>
      <c r="E7413" s="25" t="s">
        <v>85</v>
      </c>
      <c r="F7413" s="25">
        <v>20147</v>
      </c>
      <c r="G7413" s="25">
        <v>2557</v>
      </c>
      <c r="H7413" s="25">
        <v>18869</v>
      </c>
      <c r="I7413" s="25">
        <v>102174</v>
      </c>
      <c r="J7413" s="25" t="s">
        <v>1214</v>
      </c>
    </row>
    <row r="7414" spans="1:10" hidden="1" x14ac:dyDescent="0.75">
      <c r="A7414" s="26">
        <v>2016</v>
      </c>
      <c r="B7414" s="26">
        <v>86</v>
      </c>
      <c r="C7414" s="26" t="s">
        <v>4781</v>
      </c>
      <c r="D7414" s="26" t="s">
        <v>15827</v>
      </c>
      <c r="E7414" s="26" t="s">
        <v>85</v>
      </c>
      <c r="F7414" s="26">
        <v>17590</v>
      </c>
      <c r="G7414" s="26">
        <v>2374</v>
      </c>
      <c r="H7414" s="26">
        <v>16403</v>
      </c>
      <c r="I7414" s="26">
        <v>83305</v>
      </c>
      <c r="J7414" s="26" t="s">
        <v>12727</v>
      </c>
    </row>
    <row r="7415" spans="1:10" hidden="1" x14ac:dyDescent="0.75">
      <c r="A7415" s="25">
        <v>2016</v>
      </c>
      <c r="B7415" s="25">
        <v>87</v>
      </c>
      <c r="C7415" s="25" t="s">
        <v>15828</v>
      </c>
      <c r="D7415" s="25" t="s">
        <v>15829</v>
      </c>
      <c r="E7415" s="25" t="s">
        <v>85</v>
      </c>
      <c r="F7415" s="25">
        <v>15216</v>
      </c>
      <c r="G7415" s="25">
        <v>2268</v>
      </c>
      <c r="H7415" s="25">
        <v>14082</v>
      </c>
      <c r="I7415" s="25">
        <v>66902</v>
      </c>
      <c r="J7415" s="25" t="s">
        <v>1564</v>
      </c>
    </row>
    <row r="7416" spans="1:10" hidden="1" x14ac:dyDescent="0.75">
      <c r="A7416" s="26">
        <v>2016</v>
      </c>
      <c r="B7416" s="26">
        <v>88</v>
      </c>
      <c r="C7416" s="26" t="s">
        <v>15830</v>
      </c>
      <c r="D7416" s="26" t="s">
        <v>7954</v>
      </c>
      <c r="E7416" s="26" t="s">
        <v>85</v>
      </c>
      <c r="F7416" s="26">
        <v>12948</v>
      </c>
      <c r="G7416" s="26">
        <v>2144</v>
      </c>
      <c r="H7416" s="26">
        <v>11876</v>
      </c>
      <c r="I7416" s="26">
        <v>52821</v>
      </c>
      <c r="J7416" s="26" t="s">
        <v>2566</v>
      </c>
    </row>
    <row r="7417" spans="1:10" hidden="1" x14ac:dyDescent="0.75">
      <c r="A7417" s="25">
        <v>2016</v>
      </c>
      <c r="B7417" s="25">
        <v>89</v>
      </c>
      <c r="C7417" s="25" t="s">
        <v>15831</v>
      </c>
      <c r="D7417" s="25" t="s">
        <v>15832</v>
      </c>
      <c r="E7417" s="25" t="s">
        <v>85</v>
      </c>
      <c r="F7417" s="25">
        <v>10804</v>
      </c>
      <c r="G7417" s="25">
        <v>1990</v>
      </c>
      <c r="H7417" s="25">
        <v>9809</v>
      </c>
      <c r="I7417" s="25">
        <v>40945</v>
      </c>
      <c r="J7417" s="25" t="s">
        <v>10473</v>
      </c>
    </row>
    <row r="7418" spans="1:10" hidden="1" x14ac:dyDescent="0.75">
      <c r="A7418" s="26">
        <v>2016</v>
      </c>
      <c r="B7418" s="26">
        <v>90</v>
      </c>
      <c r="C7418" s="26" t="s">
        <v>15833</v>
      </c>
      <c r="D7418" s="26" t="s">
        <v>15834</v>
      </c>
      <c r="E7418" s="26" t="s">
        <v>85</v>
      </c>
      <c r="F7418" s="26">
        <v>8814</v>
      </c>
      <c r="G7418" s="26">
        <v>1787</v>
      </c>
      <c r="H7418" s="26">
        <v>7920</v>
      </c>
      <c r="I7418" s="26">
        <v>31136</v>
      </c>
      <c r="J7418" s="26" t="s">
        <v>11095</v>
      </c>
    </row>
    <row r="7419" spans="1:10" hidden="1" x14ac:dyDescent="0.75">
      <c r="A7419" s="25">
        <v>2016</v>
      </c>
      <c r="B7419" s="25">
        <v>91</v>
      </c>
      <c r="C7419" s="25" t="s">
        <v>1579</v>
      </c>
      <c r="D7419" s="25" t="s">
        <v>15835</v>
      </c>
      <c r="E7419" s="25" t="s">
        <v>85</v>
      </c>
      <c r="F7419" s="25">
        <v>7027</v>
      </c>
      <c r="G7419" s="25">
        <v>1503</v>
      </c>
      <c r="H7419" s="25">
        <v>6275</v>
      </c>
      <c r="I7419" s="25">
        <v>23216</v>
      </c>
      <c r="J7419" s="25" t="s">
        <v>4547</v>
      </c>
    </row>
    <row r="7420" spans="1:10" hidden="1" x14ac:dyDescent="0.75">
      <c r="A7420" s="26">
        <v>2016</v>
      </c>
      <c r="B7420" s="26">
        <v>92</v>
      </c>
      <c r="C7420" s="26" t="s">
        <v>15836</v>
      </c>
      <c r="D7420" s="26" t="s">
        <v>15837</v>
      </c>
      <c r="E7420" s="26" t="s">
        <v>85</v>
      </c>
      <c r="F7420" s="26">
        <v>5524</v>
      </c>
      <c r="G7420" s="26">
        <v>1348</v>
      </c>
      <c r="H7420" s="26">
        <v>4850</v>
      </c>
      <c r="I7420" s="26">
        <v>16940</v>
      </c>
      <c r="J7420" s="26" t="s">
        <v>878</v>
      </c>
    </row>
    <row r="7421" spans="1:10" hidden="1" x14ac:dyDescent="0.75">
      <c r="A7421" s="25">
        <v>2016</v>
      </c>
      <c r="B7421" s="25">
        <v>93</v>
      </c>
      <c r="C7421" s="25" t="s">
        <v>15838</v>
      </c>
      <c r="D7421" s="25" t="s">
        <v>15839</v>
      </c>
      <c r="E7421" s="25" t="s">
        <v>85</v>
      </c>
      <c r="F7421" s="25">
        <v>4176</v>
      </c>
      <c r="G7421" s="25">
        <v>1092</v>
      </c>
      <c r="H7421" s="25">
        <v>3630</v>
      </c>
      <c r="I7421" s="25">
        <v>12090</v>
      </c>
      <c r="J7421" s="25" t="s">
        <v>2268</v>
      </c>
    </row>
    <row r="7422" spans="1:10" hidden="1" x14ac:dyDescent="0.75">
      <c r="A7422" s="26">
        <v>2016</v>
      </c>
      <c r="B7422" s="26">
        <v>94</v>
      </c>
      <c r="C7422" s="26" t="s">
        <v>15841</v>
      </c>
      <c r="D7422" s="26" t="s">
        <v>15842</v>
      </c>
      <c r="E7422" s="26" t="s">
        <v>85</v>
      </c>
      <c r="F7422" s="26">
        <v>3084</v>
      </c>
      <c r="G7422" s="26">
        <v>900</v>
      </c>
      <c r="H7422" s="26">
        <v>2634</v>
      </c>
      <c r="I7422" s="26">
        <v>8460</v>
      </c>
      <c r="J7422" s="26" t="s">
        <v>5055</v>
      </c>
    </row>
    <row r="7423" spans="1:10" hidden="1" x14ac:dyDescent="0.75">
      <c r="A7423" s="25">
        <v>2016</v>
      </c>
      <c r="B7423" s="25">
        <v>95</v>
      </c>
      <c r="C7423" s="25" t="s">
        <v>15843</v>
      </c>
      <c r="D7423" s="25" t="s">
        <v>15844</v>
      </c>
      <c r="E7423" s="25" t="s">
        <v>85</v>
      </c>
      <c r="F7423" s="25">
        <v>2184</v>
      </c>
      <c r="G7423" s="25">
        <v>615</v>
      </c>
      <c r="H7423" s="25">
        <v>1877</v>
      </c>
      <c r="I7423" s="25">
        <v>5826</v>
      </c>
      <c r="J7423" s="25" t="s">
        <v>7745</v>
      </c>
    </row>
    <row r="7424" spans="1:10" hidden="1" x14ac:dyDescent="0.75">
      <c r="A7424" s="26">
        <v>2016</v>
      </c>
      <c r="B7424" s="26">
        <v>96</v>
      </c>
      <c r="C7424" s="26" t="s">
        <v>15845</v>
      </c>
      <c r="D7424" s="26" t="s">
        <v>15846</v>
      </c>
      <c r="E7424" s="26" t="s">
        <v>85</v>
      </c>
      <c r="F7424" s="26">
        <v>1569</v>
      </c>
      <c r="G7424" s="26">
        <v>470</v>
      </c>
      <c r="H7424" s="26">
        <v>1334</v>
      </c>
      <c r="I7424" s="26">
        <v>3949</v>
      </c>
      <c r="J7424" s="26" t="s">
        <v>3771</v>
      </c>
    </row>
    <row r="7425" spans="1:10" hidden="1" x14ac:dyDescent="0.75">
      <c r="A7425" s="25">
        <v>2016</v>
      </c>
      <c r="B7425" s="25">
        <v>97</v>
      </c>
      <c r="C7425" s="25" t="s">
        <v>15849</v>
      </c>
      <c r="D7425" s="25" t="s">
        <v>15850</v>
      </c>
      <c r="E7425" s="25" t="s">
        <v>85</v>
      </c>
      <c r="F7425" s="25">
        <v>1100</v>
      </c>
      <c r="G7425" s="25">
        <v>349</v>
      </c>
      <c r="H7425" s="25">
        <v>925</v>
      </c>
      <c r="I7425" s="25">
        <v>2615</v>
      </c>
      <c r="J7425" s="25" t="s">
        <v>8912</v>
      </c>
    </row>
    <row r="7426" spans="1:10" hidden="1" x14ac:dyDescent="0.75">
      <c r="A7426" s="26">
        <v>2016</v>
      </c>
      <c r="B7426" s="26">
        <v>98</v>
      </c>
      <c r="C7426" s="26" t="s">
        <v>15852</v>
      </c>
      <c r="D7426" s="26" t="s">
        <v>15853</v>
      </c>
      <c r="E7426" s="26" t="s">
        <v>85</v>
      </c>
      <c r="F7426" s="26">
        <v>751</v>
      </c>
      <c r="G7426" s="26">
        <v>252</v>
      </c>
      <c r="H7426" s="26">
        <v>625</v>
      </c>
      <c r="I7426" s="26">
        <v>1690</v>
      </c>
      <c r="J7426" s="26" t="s">
        <v>3779</v>
      </c>
    </row>
    <row r="7427" spans="1:10" hidden="1" x14ac:dyDescent="0.75">
      <c r="A7427" s="25">
        <v>2016</v>
      </c>
      <c r="B7427" s="25">
        <v>99</v>
      </c>
      <c r="C7427" s="25" t="s">
        <v>15854</v>
      </c>
      <c r="D7427" s="25" t="s">
        <v>15855</v>
      </c>
      <c r="E7427" s="25" t="s">
        <v>85</v>
      </c>
      <c r="F7427" s="25">
        <v>499</v>
      </c>
      <c r="G7427" s="25">
        <v>176</v>
      </c>
      <c r="H7427" s="25">
        <v>411</v>
      </c>
      <c r="I7427" s="25">
        <v>1065</v>
      </c>
      <c r="J7427" s="25" t="s">
        <v>1610</v>
      </c>
    </row>
    <row r="7428" spans="1:10" hidden="1" x14ac:dyDescent="0.75">
      <c r="A7428" s="26">
        <v>2016</v>
      </c>
      <c r="B7428" s="26">
        <v>100</v>
      </c>
      <c r="C7428" s="26" t="s">
        <v>15857</v>
      </c>
      <c r="D7428" s="26" t="s">
        <v>15858</v>
      </c>
      <c r="E7428" s="26" t="s">
        <v>85</v>
      </c>
      <c r="F7428" s="26">
        <v>323</v>
      </c>
      <c r="G7428" s="26">
        <v>120</v>
      </c>
      <c r="H7428" s="26">
        <v>263</v>
      </c>
      <c r="I7428" s="26">
        <v>654</v>
      </c>
      <c r="J7428" s="26" t="s">
        <v>3228</v>
      </c>
    </row>
    <row r="7429" spans="1:10" hidden="1" x14ac:dyDescent="0.75">
      <c r="A7429" s="25">
        <v>2016</v>
      </c>
      <c r="B7429" s="25">
        <v>101</v>
      </c>
      <c r="C7429" s="25" t="s">
        <v>15859</v>
      </c>
      <c r="D7429" s="25" t="s">
        <v>15860</v>
      </c>
      <c r="E7429" s="25" t="s">
        <v>85</v>
      </c>
      <c r="F7429" s="25">
        <v>203</v>
      </c>
      <c r="G7429" s="25">
        <v>79</v>
      </c>
      <c r="H7429" s="25">
        <v>163</v>
      </c>
      <c r="I7429" s="25">
        <v>392</v>
      </c>
      <c r="J7429" s="25" t="s">
        <v>2621</v>
      </c>
    </row>
    <row r="7430" spans="1:10" hidden="1" x14ac:dyDescent="0.75">
      <c r="A7430" s="26">
        <v>2016</v>
      </c>
      <c r="B7430" s="26">
        <v>102</v>
      </c>
      <c r="C7430" s="26" t="s">
        <v>15861</v>
      </c>
      <c r="D7430" s="26" t="s">
        <v>15862</v>
      </c>
      <c r="E7430" s="26" t="s">
        <v>85</v>
      </c>
      <c r="F7430" s="26">
        <v>124</v>
      </c>
      <c r="G7430" s="26">
        <v>50</v>
      </c>
      <c r="H7430" s="26">
        <v>99</v>
      </c>
      <c r="I7430" s="26">
        <v>228</v>
      </c>
      <c r="J7430" s="26" t="s">
        <v>921</v>
      </c>
    </row>
    <row r="7431" spans="1:10" hidden="1" x14ac:dyDescent="0.75">
      <c r="A7431" s="25">
        <v>2016</v>
      </c>
      <c r="B7431" s="25">
        <v>103</v>
      </c>
      <c r="C7431" s="25" t="s">
        <v>15863</v>
      </c>
      <c r="D7431" s="25" t="s">
        <v>15864</v>
      </c>
      <c r="E7431" s="25" t="s">
        <v>85</v>
      </c>
      <c r="F7431" s="25">
        <v>74</v>
      </c>
      <c r="G7431" s="25">
        <v>31</v>
      </c>
      <c r="H7431" s="25">
        <v>58</v>
      </c>
      <c r="I7431" s="25">
        <v>130</v>
      </c>
      <c r="J7431" s="25" t="s">
        <v>7771</v>
      </c>
    </row>
    <row r="7432" spans="1:10" hidden="1" x14ac:dyDescent="0.75">
      <c r="A7432" s="26">
        <v>2016</v>
      </c>
      <c r="B7432" s="26">
        <v>104</v>
      </c>
      <c r="C7432" s="26" t="s">
        <v>15865</v>
      </c>
      <c r="D7432" s="26" t="s">
        <v>15866</v>
      </c>
      <c r="E7432" s="26" t="s">
        <v>85</v>
      </c>
      <c r="F7432" s="26">
        <v>42</v>
      </c>
      <c r="G7432" s="26">
        <v>19</v>
      </c>
      <c r="H7432" s="26">
        <v>33</v>
      </c>
      <c r="I7432" s="26">
        <v>72</v>
      </c>
      <c r="J7432" s="26" t="s">
        <v>553</v>
      </c>
    </row>
    <row r="7433" spans="1:10" hidden="1" x14ac:dyDescent="0.75">
      <c r="A7433" s="25">
        <v>2016</v>
      </c>
      <c r="B7433" s="25">
        <v>105</v>
      </c>
      <c r="C7433" s="25" t="s">
        <v>15867</v>
      </c>
      <c r="D7433" s="25" t="s">
        <v>15868</v>
      </c>
      <c r="E7433" s="25" t="s">
        <v>85</v>
      </c>
      <c r="F7433" s="25">
        <v>24</v>
      </c>
      <c r="G7433" s="25">
        <v>11</v>
      </c>
      <c r="H7433" s="25">
        <v>18</v>
      </c>
      <c r="I7433" s="25">
        <v>39</v>
      </c>
      <c r="J7433" s="25" t="s">
        <v>556</v>
      </c>
    </row>
    <row r="7434" spans="1:10" hidden="1" x14ac:dyDescent="0.75">
      <c r="A7434" s="26">
        <v>2016</v>
      </c>
      <c r="B7434" s="26">
        <v>106</v>
      </c>
      <c r="C7434" s="26" t="s">
        <v>15869</v>
      </c>
      <c r="D7434" s="26" t="s">
        <v>15870</v>
      </c>
      <c r="E7434" s="26" t="s">
        <v>85</v>
      </c>
      <c r="F7434" s="26">
        <v>13</v>
      </c>
      <c r="G7434" s="26">
        <v>6</v>
      </c>
      <c r="H7434" s="26">
        <v>10</v>
      </c>
      <c r="I7434" s="26">
        <v>20</v>
      </c>
      <c r="J7434" s="26" t="s">
        <v>1637</v>
      </c>
    </row>
    <row r="7435" spans="1:10" hidden="1" x14ac:dyDescent="0.75">
      <c r="A7435" s="25">
        <v>2016</v>
      </c>
      <c r="B7435" s="25">
        <v>107</v>
      </c>
      <c r="C7435" s="25" t="s">
        <v>15871</v>
      </c>
      <c r="D7435" s="25" t="s">
        <v>15872</v>
      </c>
      <c r="E7435" s="25" t="s">
        <v>85</v>
      </c>
      <c r="F7435" s="25">
        <v>7</v>
      </c>
      <c r="G7435" s="25">
        <v>3</v>
      </c>
      <c r="H7435" s="25">
        <v>5</v>
      </c>
      <c r="I7435" s="25">
        <v>10</v>
      </c>
      <c r="J7435" s="25" t="s">
        <v>2314</v>
      </c>
    </row>
    <row r="7436" spans="1:10" hidden="1" x14ac:dyDescent="0.75">
      <c r="A7436" s="26">
        <v>2016</v>
      </c>
      <c r="B7436" s="26">
        <v>108</v>
      </c>
      <c r="C7436" s="26" t="s">
        <v>15873</v>
      </c>
      <c r="D7436" s="26" t="s">
        <v>10924</v>
      </c>
      <c r="E7436" s="26" t="s">
        <v>85</v>
      </c>
      <c r="F7436" s="26">
        <v>4</v>
      </c>
      <c r="G7436" s="26">
        <v>2</v>
      </c>
      <c r="H7436" s="26">
        <v>3</v>
      </c>
      <c r="I7436" s="26">
        <v>5</v>
      </c>
      <c r="J7436" s="26" t="s">
        <v>939</v>
      </c>
    </row>
    <row r="7437" spans="1:10" hidden="1" x14ac:dyDescent="0.75">
      <c r="A7437" s="25">
        <v>2016</v>
      </c>
      <c r="B7437" s="25">
        <v>109</v>
      </c>
      <c r="C7437" s="25" t="s">
        <v>15874</v>
      </c>
      <c r="D7437" s="25" t="s">
        <v>15875</v>
      </c>
      <c r="E7437" s="25" t="s">
        <v>85</v>
      </c>
      <c r="F7437" s="25">
        <v>2</v>
      </c>
      <c r="G7437" s="25">
        <v>1</v>
      </c>
      <c r="H7437" s="25">
        <v>1</v>
      </c>
      <c r="I7437" s="25">
        <v>3</v>
      </c>
      <c r="J7437" s="25" t="s">
        <v>2642</v>
      </c>
    </row>
    <row r="7438" spans="1:10" hidden="1" x14ac:dyDescent="0.75">
      <c r="A7438" s="26">
        <v>2016</v>
      </c>
      <c r="B7438" s="26" t="s">
        <v>589</v>
      </c>
      <c r="C7438" s="26" t="s">
        <v>15876</v>
      </c>
      <c r="D7438" s="26" t="s">
        <v>591</v>
      </c>
      <c r="E7438" s="26" t="s">
        <v>570</v>
      </c>
      <c r="F7438" s="26">
        <v>1</v>
      </c>
      <c r="G7438" s="26">
        <v>1</v>
      </c>
      <c r="H7438" s="26">
        <v>1</v>
      </c>
      <c r="I7438" s="26">
        <v>1</v>
      </c>
      <c r="J7438" s="26" t="s">
        <v>570</v>
      </c>
    </row>
    <row r="7439" spans="1:10" hidden="1" x14ac:dyDescent="0.75">
      <c r="A7439" s="25">
        <v>2017</v>
      </c>
      <c r="B7439" s="25">
        <v>0</v>
      </c>
      <c r="C7439" s="25" t="s">
        <v>1426</v>
      </c>
      <c r="D7439" s="25" t="s">
        <v>239</v>
      </c>
      <c r="E7439" s="25" t="s">
        <v>7555</v>
      </c>
      <c r="F7439" s="25">
        <v>100000</v>
      </c>
      <c r="G7439" s="25">
        <v>386</v>
      </c>
      <c r="H7439" s="25">
        <v>99669</v>
      </c>
      <c r="I7439" s="25">
        <v>7255449</v>
      </c>
      <c r="J7439" s="25" t="s">
        <v>15879</v>
      </c>
    </row>
    <row r="7440" spans="1:10" hidden="1" x14ac:dyDescent="0.75">
      <c r="A7440" s="26">
        <v>2017</v>
      </c>
      <c r="B7440" s="26">
        <v>1</v>
      </c>
      <c r="C7440" s="26" t="s">
        <v>8258</v>
      </c>
      <c r="D7440" s="26" t="s">
        <v>8258</v>
      </c>
      <c r="E7440" s="26" t="s">
        <v>85</v>
      </c>
      <c r="F7440" s="26">
        <v>99614</v>
      </c>
      <c r="G7440" s="26">
        <v>31</v>
      </c>
      <c r="H7440" s="26">
        <v>99598</v>
      </c>
      <c r="I7440" s="26">
        <v>7155780</v>
      </c>
      <c r="J7440" s="26" t="s">
        <v>15881</v>
      </c>
    </row>
    <row r="7441" spans="1:10" hidden="1" x14ac:dyDescent="0.75">
      <c r="A7441" s="25">
        <v>2017</v>
      </c>
      <c r="B7441" s="25">
        <v>2</v>
      </c>
      <c r="C7441" s="25" t="s">
        <v>7567</v>
      </c>
      <c r="D7441" s="25" t="s">
        <v>7567</v>
      </c>
      <c r="E7441" s="25" t="s">
        <v>85</v>
      </c>
      <c r="F7441" s="25">
        <v>99583</v>
      </c>
      <c r="G7441" s="25">
        <v>29</v>
      </c>
      <c r="H7441" s="25">
        <v>99568</v>
      </c>
      <c r="I7441" s="25">
        <v>7056182</v>
      </c>
      <c r="J7441" s="25" t="s">
        <v>15883</v>
      </c>
    </row>
    <row r="7442" spans="1:10" hidden="1" x14ac:dyDescent="0.75">
      <c r="A7442" s="26">
        <v>2017</v>
      </c>
      <c r="B7442" s="26">
        <v>3</v>
      </c>
      <c r="C7442" s="26" t="s">
        <v>12209</v>
      </c>
      <c r="D7442" s="26" t="s">
        <v>12209</v>
      </c>
      <c r="E7442" s="26" t="s">
        <v>85</v>
      </c>
      <c r="F7442" s="26">
        <v>99554</v>
      </c>
      <c r="G7442" s="26">
        <v>11</v>
      </c>
      <c r="H7442" s="26">
        <v>99548</v>
      </c>
      <c r="I7442" s="26">
        <v>6956613</v>
      </c>
      <c r="J7442" s="26" t="s">
        <v>15886</v>
      </c>
    </row>
    <row r="7443" spans="1:10" hidden="1" x14ac:dyDescent="0.75">
      <c r="A7443" s="25">
        <v>2017</v>
      </c>
      <c r="B7443" s="25">
        <v>4</v>
      </c>
      <c r="C7443" s="25" t="s">
        <v>15024</v>
      </c>
      <c r="D7443" s="25" t="s">
        <v>15024</v>
      </c>
      <c r="E7443" s="25" t="s">
        <v>85</v>
      </c>
      <c r="F7443" s="25">
        <v>99543</v>
      </c>
      <c r="G7443" s="25">
        <v>2</v>
      </c>
      <c r="H7443" s="25">
        <v>99542</v>
      </c>
      <c r="I7443" s="25">
        <v>6857065</v>
      </c>
      <c r="J7443" s="25" t="s">
        <v>15887</v>
      </c>
    </row>
    <row r="7444" spans="1:10" hidden="1" x14ac:dyDescent="0.75">
      <c r="A7444" s="26">
        <v>2017</v>
      </c>
      <c r="B7444" s="26">
        <v>5</v>
      </c>
      <c r="C7444" s="26" t="s">
        <v>10743</v>
      </c>
      <c r="D7444" s="26" t="s">
        <v>10743</v>
      </c>
      <c r="E7444" s="26" t="s">
        <v>85</v>
      </c>
      <c r="F7444" s="26">
        <v>99541</v>
      </c>
      <c r="G7444" s="26">
        <v>17</v>
      </c>
      <c r="H7444" s="26">
        <v>99532</v>
      </c>
      <c r="I7444" s="26">
        <v>6757523</v>
      </c>
      <c r="J7444" s="26" t="s">
        <v>4864</v>
      </c>
    </row>
    <row r="7445" spans="1:10" hidden="1" x14ac:dyDescent="0.75">
      <c r="A7445" s="25">
        <v>2017</v>
      </c>
      <c r="B7445" s="25">
        <v>6</v>
      </c>
      <c r="C7445" s="25" t="s">
        <v>12206</v>
      </c>
      <c r="D7445" s="25" t="s">
        <v>12206</v>
      </c>
      <c r="E7445" s="25" t="s">
        <v>85</v>
      </c>
      <c r="F7445" s="25">
        <v>99524</v>
      </c>
      <c r="G7445" s="25">
        <v>9</v>
      </c>
      <c r="H7445" s="25">
        <v>99520</v>
      </c>
      <c r="I7445" s="25">
        <v>6657991</v>
      </c>
      <c r="J7445" s="25" t="s">
        <v>7336</v>
      </c>
    </row>
    <row r="7446" spans="1:10" hidden="1" x14ac:dyDescent="0.75">
      <c r="A7446" s="26">
        <v>2017</v>
      </c>
      <c r="B7446" s="26">
        <v>7</v>
      </c>
      <c r="C7446" s="26" t="s">
        <v>14492</v>
      </c>
      <c r="D7446" s="26" t="s">
        <v>14492</v>
      </c>
      <c r="E7446" s="26" t="s">
        <v>85</v>
      </c>
      <c r="F7446" s="26">
        <v>99515</v>
      </c>
      <c r="G7446" s="26">
        <v>4</v>
      </c>
      <c r="H7446" s="26">
        <v>99513</v>
      </c>
      <c r="I7446" s="26">
        <v>6558471</v>
      </c>
      <c r="J7446" s="26" t="s">
        <v>2030</v>
      </c>
    </row>
    <row r="7447" spans="1:10" hidden="1" x14ac:dyDescent="0.75">
      <c r="A7447" s="25">
        <v>2017</v>
      </c>
      <c r="B7447" s="25">
        <v>8</v>
      </c>
      <c r="C7447" s="25" t="s">
        <v>11372</v>
      </c>
      <c r="D7447" s="25" t="s">
        <v>11372</v>
      </c>
      <c r="E7447" s="25" t="s">
        <v>85</v>
      </c>
      <c r="F7447" s="25">
        <v>99511</v>
      </c>
      <c r="G7447" s="25">
        <v>14</v>
      </c>
      <c r="H7447" s="25">
        <v>99504</v>
      </c>
      <c r="I7447" s="25">
        <v>6458958</v>
      </c>
      <c r="J7447" s="25" t="s">
        <v>15894</v>
      </c>
    </row>
    <row r="7448" spans="1:10" hidden="1" x14ac:dyDescent="0.75">
      <c r="A7448" s="26">
        <v>2017</v>
      </c>
      <c r="B7448" s="26">
        <v>9</v>
      </c>
      <c r="C7448" s="26" t="s">
        <v>13580</v>
      </c>
      <c r="D7448" s="26" t="s">
        <v>13580</v>
      </c>
      <c r="E7448" s="26" t="s">
        <v>85</v>
      </c>
      <c r="F7448" s="26">
        <v>99497</v>
      </c>
      <c r="G7448" s="26">
        <v>12</v>
      </c>
      <c r="H7448" s="26">
        <v>99491</v>
      </c>
      <c r="I7448" s="26">
        <v>6359454</v>
      </c>
      <c r="J7448" s="26" t="s">
        <v>15895</v>
      </c>
    </row>
    <row r="7449" spans="1:10" hidden="1" x14ac:dyDescent="0.75">
      <c r="A7449" s="25">
        <v>2017</v>
      </c>
      <c r="B7449" s="25">
        <v>10</v>
      </c>
      <c r="C7449" s="25" t="s">
        <v>14678</v>
      </c>
      <c r="D7449" s="25" t="s">
        <v>14678</v>
      </c>
      <c r="E7449" s="25" t="s">
        <v>85</v>
      </c>
      <c r="F7449" s="25">
        <v>99486</v>
      </c>
      <c r="G7449" s="25">
        <v>6</v>
      </c>
      <c r="H7449" s="25">
        <v>99483</v>
      </c>
      <c r="I7449" s="25">
        <v>6259963</v>
      </c>
      <c r="J7449" s="25" t="s">
        <v>5122</v>
      </c>
    </row>
    <row r="7450" spans="1:10" hidden="1" x14ac:dyDescent="0.75">
      <c r="A7450" s="26">
        <v>2017</v>
      </c>
      <c r="B7450" s="26">
        <v>11</v>
      </c>
      <c r="C7450" s="26" t="s">
        <v>9868</v>
      </c>
      <c r="D7450" s="26" t="s">
        <v>9868</v>
      </c>
      <c r="E7450" s="26" t="s">
        <v>85</v>
      </c>
      <c r="F7450" s="26">
        <v>99480</v>
      </c>
      <c r="G7450" s="26">
        <v>17</v>
      </c>
      <c r="H7450" s="26">
        <v>99471</v>
      </c>
      <c r="I7450" s="26">
        <v>6160480</v>
      </c>
      <c r="J7450" s="26" t="s">
        <v>15899</v>
      </c>
    </row>
    <row r="7451" spans="1:10" hidden="1" x14ac:dyDescent="0.75">
      <c r="A7451" s="25">
        <v>2017</v>
      </c>
      <c r="B7451" s="25">
        <v>12</v>
      </c>
      <c r="C7451" s="25" t="s">
        <v>11789</v>
      </c>
      <c r="D7451" s="25" t="s">
        <v>11789</v>
      </c>
      <c r="E7451" s="25" t="s">
        <v>85</v>
      </c>
      <c r="F7451" s="25">
        <v>99462</v>
      </c>
      <c r="G7451" s="25">
        <v>20</v>
      </c>
      <c r="H7451" s="25">
        <v>99452</v>
      </c>
      <c r="I7451" s="25">
        <v>6061009</v>
      </c>
      <c r="J7451" s="25" t="s">
        <v>13192</v>
      </c>
    </row>
    <row r="7452" spans="1:10" hidden="1" x14ac:dyDescent="0.75">
      <c r="A7452" s="26">
        <v>2017</v>
      </c>
      <c r="B7452" s="26">
        <v>13</v>
      </c>
      <c r="C7452" s="26" t="s">
        <v>13580</v>
      </c>
      <c r="D7452" s="26" t="s">
        <v>13580</v>
      </c>
      <c r="E7452" s="26" t="s">
        <v>85</v>
      </c>
      <c r="F7452" s="26">
        <v>99442</v>
      </c>
      <c r="G7452" s="26">
        <v>12</v>
      </c>
      <c r="H7452" s="26">
        <v>99436</v>
      </c>
      <c r="I7452" s="26">
        <v>5961557</v>
      </c>
      <c r="J7452" s="26" t="s">
        <v>13193</v>
      </c>
    </row>
    <row r="7453" spans="1:10" hidden="1" x14ac:dyDescent="0.75">
      <c r="A7453" s="25">
        <v>2017</v>
      </c>
      <c r="B7453" s="25">
        <v>14</v>
      </c>
      <c r="C7453" s="25" t="s">
        <v>4634</v>
      </c>
      <c r="D7453" s="25" t="s">
        <v>4634</v>
      </c>
      <c r="E7453" s="25" t="s">
        <v>85</v>
      </c>
      <c r="F7453" s="25">
        <v>99430</v>
      </c>
      <c r="G7453" s="25">
        <v>30</v>
      </c>
      <c r="H7453" s="25">
        <v>99415</v>
      </c>
      <c r="I7453" s="25">
        <v>5862120</v>
      </c>
      <c r="J7453" s="25" t="s">
        <v>13196</v>
      </c>
    </row>
    <row r="7454" spans="1:10" hidden="1" x14ac:dyDescent="0.75">
      <c r="A7454" s="26">
        <v>2017</v>
      </c>
      <c r="B7454" s="26">
        <v>15</v>
      </c>
      <c r="C7454" s="26" t="s">
        <v>9409</v>
      </c>
      <c r="D7454" s="26" t="s">
        <v>9409</v>
      </c>
      <c r="E7454" s="26" t="s">
        <v>85</v>
      </c>
      <c r="F7454" s="26">
        <v>99400</v>
      </c>
      <c r="G7454" s="26">
        <v>24</v>
      </c>
      <c r="H7454" s="26">
        <v>99388</v>
      </c>
      <c r="I7454" s="26">
        <v>5762706</v>
      </c>
      <c r="J7454" s="26" t="s">
        <v>15902</v>
      </c>
    </row>
    <row r="7455" spans="1:10" hidden="1" x14ac:dyDescent="0.75">
      <c r="A7455" s="25">
        <v>2017</v>
      </c>
      <c r="B7455" s="25">
        <v>16</v>
      </c>
      <c r="C7455" s="25" t="s">
        <v>11789</v>
      </c>
      <c r="D7455" s="25" t="s">
        <v>11789</v>
      </c>
      <c r="E7455" s="25" t="s">
        <v>85</v>
      </c>
      <c r="F7455" s="25">
        <v>99376</v>
      </c>
      <c r="G7455" s="25">
        <v>20</v>
      </c>
      <c r="H7455" s="25">
        <v>99366</v>
      </c>
      <c r="I7455" s="25">
        <v>5663318</v>
      </c>
      <c r="J7455" s="25" t="s">
        <v>15904</v>
      </c>
    </row>
    <row r="7456" spans="1:10" hidden="1" x14ac:dyDescent="0.75">
      <c r="A7456" s="26">
        <v>2017</v>
      </c>
      <c r="B7456" s="26">
        <v>17</v>
      </c>
      <c r="C7456" s="26" t="s">
        <v>4875</v>
      </c>
      <c r="D7456" s="26" t="s">
        <v>4875</v>
      </c>
      <c r="E7456" s="26" t="s">
        <v>85</v>
      </c>
      <c r="F7456" s="26">
        <v>99356</v>
      </c>
      <c r="G7456" s="26">
        <v>36</v>
      </c>
      <c r="H7456" s="26">
        <v>99338</v>
      </c>
      <c r="I7456" s="26">
        <v>5563952</v>
      </c>
      <c r="J7456" s="26" t="s">
        <v>13201</v>
      </c>
    </row>
    <row r="7457" spans="1:10" hidden="1" x14ac:dyDescent="0.75">
      <c r="A7457" s="25">
        <v>2017</v>
      </c>
      <c r="B7457" s="25">
        <v>18</v>
      </c>
      <c r="C7457" s="25" t="s">
        <v>4866</v>
      </c>
      <c r="D7457" s="25" t="s">
        <v>4866</v>
      </c>
      <c r="E7457" s="25" t="s">
        <v>85</v>
      </c>
      <c r="F7457" s="25">
        <v>99320</v>
      </c>
      <c r="G7457" s="25">
        <v>52</v>
      </c>
      <c r="H7457" s="25">
        <v>99294</v>
      </c>
      <c r="I7457" s="25">
        <v>5464614</v>
      </c>
      <c r="J7457" s="25" t="s">
        <v>15905</v>
      </c>
    </row>
    <row r="7458" spans="1:10" hidden="1" x14ac:dyDescent="0.75">
      <c r="A7458" s="26">
        <v>2017</v>
      </c>
      <c r="B7458" s="26">
        <v>19</v>
      </c>
      <c r="C7458" s="26" t="s">
        <v>3272</v>
      </c>
      <c r="D7458" s="26" t="s">
        <v>3272</v>
      </c>
      <c r="E7458" s="26" t="s">
        <v>85</v>
      </c>
      <c r="F7458" s="26">
        <v>99268</v>
      </c>
      <c r="G7458" s="26">
        <v>55</v>
      </c>
      <c r="H7458" s="26">
        <v>99241</v>
      </c>
      <c r="I7458" s="26">
        <v>5365319</v>
      </c>
      <c r="J7458" s="26" t="s">
        <v>11587</v>
      </c>
    </row>
    <row r="7459" spans="1:10" hidden="1" x14ac:dyDescent="0.75">
      <c r="A7459" s="25">
        <v>2017</v>
      </c>
      <c r="B7459" s="25">
        <v>20</v>
      </c>
      <c r="C7459" s="25" t="s">
        <v>2984</v>
      </c>
      <c r="D7459" s="25" t="s">
        <v>2984</v>
      </c>
      <c r="E7459" s="25" t="s">
        <v>85</v>
      </c>
      <c r="F7459" s="25">
        <v>99213</v>
      </c>
      <c r="G7459" s="25">
        <v>50</v>
      </c>
      <c r="H7459" s="25">
        <v>99188</v>
      </c>
      <c r="I7459" s="25">
        <v>5266078</v>
      </c>
      <c r="J7459" s="25" t="s">
        <v>15907</v>
      </c>
    </row>
    <row r="7460" spans="1:10" hidden="1" x14ac:dyDescent="0.75">
      <c r="A7460" s="26">
        <v>2017</v>
      </c>
      <c r="B7460" s="26">
        <v>21</v>
      </c>
      <c r="C7460" s="26" t="s">
        <v>5659</v>
      </c>
      <c r="D7460" s="26" t="s">
        <v>5659</v>
      </c>
      <c r="E7460" s="26" t="s">
        <v>85</v>
      </c>
      <c r="F7460" s="26">
        <v>99164</v>
      </c>
      <c r="G7460" s="26">
        <v>36</v>
      </c>
      <c r="H7460" s="26">
        <v>99145</v>
      </c>
      <c r="I7460" s="26">
        <v>5166890</v>
      </c>
      <c r="J7460" s="26" t="s">
        <v>15908</v>
      </c>
    </row>
    <row r="7461" spans="1:10" hidden="1" x14ac:dyDescent="0.75">
      <c r="A7461" s="25">
        <v>2017</v>
      </c>
      <c r="B7461" s="25">
        <v>22</v>
      </c>
      <c r="C7461" s="25" t="s">
        <v>1690</v>
      </c>
      <c r="D7461" s="25" t="s">
        <v>1690</v>
      </c>
      <c r="E7461" s="25" t="s">
        <v>85</v>
      </c>
      <c r="F7461" s="25">
        <v>99127</v>
      </c>
      <c r="G7461" s="25">
        <v>61</v>
      </c>
      <c r="H7461" s="25">
        <v>99097</v>
      </c>
      <c r="I7461" s="25">
        <v>5067745</v>
      </c>
      <c r="J7461" s="25" t="s">
        <v>15909</v>
      </c>
    </row>
    <row r="7462" spans="1:10" hidden="1" x14ac:dyDescent="0.75">
      <c r="A7462" s="26">
        <v>2017</v>
      </c>
      <c r="B7462" s="26">
        <v>23</v>
      </c>
      <c r="C7462" s="26" t="s">
        <v>2988</v>
      </c>
      <c r="D7462" s="26" t="s">
        <v>2988</v>
      </c>
      <c r="E7462" s="26" t="s">
        <v>85</v>
      </c>
      <c r="F7462" s="26">
        <v>99066</v>
      </c>
      <c r="G7462" s="26">
        <v>63</v>
      </c>
      <c r="H7462" s="26">
        <v>99035</v>
      </c>
      <c r="I7462" s="26">
        <v>4968648</v>
      </c>
      <c r="J7462" s="26" t="s">
        <v>15911</v>
      </c>
    </row>
    <row r="7463" spans="1:10" hidden="1" x14ac:dyDescent="0.75">
      <c r="A7463" s="25">
        <v>2017</v>
      </c>
      <c r="B7463" s="25">
        <v>24</v>
      </c>
      <c r="C7463" s="25" t="s">
        <v>3272</v>
      </c>
      <c r="D7463" s="25" t="s">
        <v>3272</v>
      </c>
      <c r="E7463" s="25" t="s">
        <v>85</v>
      </c>
      <c r="F7463" s="25">
        <v>99003</v>
      </c>
      <c r="G7463" s="25">
        <v>55</v>
      </c>
      <c r="H7463" s="25">
        <v>98976</v>
      </c>
      <c r="I7463" s="25">
        <v>4869613</v>
      </c>
      <c r="J7463" s="25" t="s">
        <v>15912</v>
      </c>
    </row>
    <row r="7464" spans="1:10" hidden="1" x14ac:dyDescent="0.75">
      <c r="A7464" s="26">
        <v>2017</v>
      </c>
      <c r="B7464" s="26">
        <v>25</v>
      </c>
      <c r="C7464" s="26" t="s">
        <v>1690</v>
      </c>
      <c r="D7464" s="26" t="s">
        <v>1690</v>
      </c>
      <c r="E7464" s="26" t="s">
        <v>85</v>
      </c>
      <c r="F7464" s="26">
        <v>98949</v>
      </c>
      <c r="G7464" s="26">
        <v>60</v>
      </c>
      <c r="H7464" s="26">
        <v>98918</v>
      </c>
      <c r="I7464" s="26">
        <v>4770637</v>
      </c>
      <c r="J7464" s="26" t="s">
        <v>649</v>
      </c>
    </row>
    <row r="7465" spans="1:10" hidden="1" x14ac:dyDescent="0.75">
      <c r="A7465" s="25">
        <v>2017</v>
      </c>
      <c r="B7465" s="25">
        <v>26</v>
      </c>
      <c r="C7465" s="25" t="s">
        <v>2044</v>
      </c>
      <c r="D7465" s="25" t="s">
        <v>2044</v>
      </c>
      <c r="E7465" s="25" t="s">
        <v>85</v>
      </c>
      <c r="F7465" s="25">
        <v>98888</v>
      </c>
      <c r="G7465" s="25">
        <v>64</v>
      </c>
      <c r="H7465" s="25">
        <v>98856</v>
      </c>
      <c r="I7465" s="25">
        <v>4671719</v>
      </c>
      <c r="J7465" s="25" t="s">
        <v>2706</v>
      </c>
    </row>
    <row r="7466" spans="1:10" hidden="1" x14ac:dyDescent="0.75">
      <c r="A7466" s="26">
        <v>2017</v>
      </c>
      <c r="B7466" s="26">
        <v>27</v>
      </c>
      <c r="C7466" s="26" t="s">
        <v>2038</v>
      </c>
      <c r="D7466" s="26" t="s">
        <v>2038</v>
      </c>
      <c r="E7466" s="26" t="s">
        <v>85</v>
      </c>
      <c r="F7466" s="26">
        <v>98824</v>
      </c>
      <c r="G7466" s="26">
        <v>73</v>
      </c>
      <c r="H7466" s="26">
        <v>98788</v>
      </c>
      <c r="I7466" s="26">
        <v>4572863</v>
      </c>
      <c r="J7466" s="26" t="s">
        <v>3012</v>
      </c>
    </row>
    <row r="7467" spans="1:10" hidden="1" x14ac:dyDescent="0.75">
      <c r="A7467" s="25">
        <v>2017</v>
      </c>
      <c r="B7467" s="25">
        <v>28</v>
      </c>
      <c r="C7467" s="25" t="s">
        <v>621</v>
      </c>
      <c r="D7467" s="25" t="s">
        <v>621</v>
      </c>
      <c r="E7467" s="25" t="s">
        <v>85</v>
      </c>
      <c r="F7467" s="25">
        <v>98751</v>
      </c>
      <c r="G7467" s="25">
        <v>94</v>
      </c>
      <c r="H7467" s="25">
        <v>98705</v>
      </c>
      <c r="I7467" s="25">
        <v>4474075</v>
      </c>
      <c r="J7467" s="25" t="s">
        <v>15916</v>
      </c>
    </row>
    <row r="7468" spans="1:10" hidden="1" x14ac:dyDescent="0.75">
      <c r="A7468" s="26">
        <v>2017</v>
      </c>
      <c r="B7468" s="26">
        <v>29</v>
      </c>
      <c r="C7468" s="26" t="s">
        <v>1679</v>
      </c>
      <c r="D7468" s="26" t="s">
        <v>1679</v>
      </c>
      <c r="E7468" s="26" t="s">
        <v>85</v>
      </c>
      <c r="F7468" s="26">
        <v>98658</v>
      </c>
      <c r="G7468" s="26">
        <v>69</v>
      </c>
      <c r="H7468" s="26">
        <v>98623</v>
      </c>
      <c r="I7468" s="26">
        <v>4375370</v>
      </c>
      <c r="J7468" s="26" t="s">
        <v>13016</v>
      </c>
    </row>
    <row r="7469" spans="1:10" hidden="1" x14ac:dyDescent="0.75">
      <c r="A7469" s="25">
        <v>2017</v>
      </c>
      <c r="B7469" s="25">
        <v>30</v>
      </c>
      <c r="C7469" s="25" t="s">
        <v>1352</v>
      </c>
      <c r="D7469" s="25" t="s">
        <v>1352</v>
      </c>
      <c r="E7469" s="25" t="s">
        <v>85</v>
      </c>
      <c r="F7469" s="25">
        <v>98589</v>
      </c>
      <c r="G7469" s="25">
        <v>77</v>
      </c>
      <c r="H7469" s="25">
        <v>98550</v>
      </c>
      <c r="I7469" s="25">
        <v>4276747</v>
      </c>
      <c r="J7469" s="25" t="s">
        <v>7142</v>
      </c>
    </row>
    <row r="7470" spans="1:10" hidden="1" x14ac:dyDescent="0.75">
      <c r="A7470" s="26">
        <v>2017</v>
      </c>
      <c r="B7470" s="26">
        <v>31</v>
      </c>
      <c r="C7470" s="26" t="s">
        <v>3832</v>
      </c>
      <c r="D7470" s="26" t="s">
        <v>3832</v>
      </c>
      <c r="E7470" s="26" t="s">
        <v>85</v>
      </c>
      <c r="F7470" s="26">
        <v>98512</v>
      </c>
      <c r="G7470" s="26">
        <v>102</v>
      </c>
      <c r="H7470" s="26">
        <v>98460</v>
      </c>
      <c r="I7470" s="26">
        <v>4178197</v>
      </c>
      <c r="J7470" s="26" t="s">
        <v>9201</v>
      </c>
    </row>
    <row r="7471" spans="1:10" hidden="1" x14ac:dyDescent="0.75">
      <c r="A7471" s="25">
        <v>2017</v>
      </c>
      <c r="B7471" s="25">
        <v>32</v>
      </c>
      <c r="C7471" s="25" t="s">
        <v>126</v>
      </c>
      <c r="D7471" s="25" t="s">
        <v>126</v>
      </c>
      <c r="E7471" s="25" t="s">
        <v>85</v>
      </c>
      <c r="F7471" s="25">
        <v>98409</v>
      </c>
      <c r="G7471" s="25">
        <v>114</v>
      </c>
      <c r="H7471" s="25">
        <v>98352</v>
      </c>
      <c r="I7471" s="25">
        <v>4079736</v>
      </c>
      <c r="J7471" s="25" t="s">
        <v>204</v>
      </c>
    </row>
    <row r="7472" spans="1:10" hidden="1" x14ac:dyDescent="0.75">
      <c r="A7472" s="26">
        <v>2017</v>
      </c>
      <c r="B7472" s="26">
        <v>33</v>
      </c>
      <c r="C7472" s="26" t="s">
        <v>1340</v>
      </c>
      <c r="D7472" s="26" t="s">
        <v>1340</v>
      </c>
      <c r="E7472" s="26" t="s">
        <v>85</v>
      </c>
      <c r="F7472" s="26">
        <v>98296</v>
      </c>
      <c r="G7472" s="26">
        <v>109</v>
      </c>
      <c r="H7472" s="26">
        <v>98241</v>
      </c>
      <c r="I7472" s="26">
        <v>3981384</v>
      </c>
      <c r="J7472" s="26" t="s">
        <v>15919</v>
      </c>
    </row>
    <row r="7473" spans="1:10" hidden="1" x14ac:dyDescent="0.75">
      <c r="A7473" s="25">
        <v>2017</v>
      </c>
      <c r="B7473" s="25">
        <v>34</v>
      </c>
      <c r="C7473" s="25" t="s">
        <v>126</v>
      </c>
      <c r="D7473" s="25" t="s">
        <v>126</v>
      </c>
      <c r="E7473" s="25" t="s">
        <v>85</v>
      </c>
      <c r="F7473" s="25">
        <v>98187</v>
      </c>
      <c r="G7473" s="25">
        <v>113</v>
      </c>
      <c r="H7473" s="25">
        <v>98130</v>
      </c>
      <c r="I7473" s="25">
        <v>3883143</v>
      </c>
      <c r="J7473" s="25" t="s">
        <v>15920</v>
      </c>
    </row>
    <row r="7474" spans="1:10" hidden="1" x14ac:dyDescent="0.75">
      <c r="A7474" s="26">
        <v>2017</v>
      </c>
      <c r="B7474" s="26">
        <v>35</v>
      </c>
      <c r="C7474" s="26" t="s">
        <v>3832</v>
      </c>
      <c r="D7474" s="26" t="s">
        <v>3832</v>
      </c>
      <c r="E7474" s="26" t="s">
        <v>85</v>
      </c>
      <c r="F7474" s="26">
        <v>98074</v>
      </c>
      <c r="G7474" s="26">
        <v>102</v>
      </c>
      <c r="H7474" s="26">
        <v>98023</v>
      </c>
      <c r="I7474" s="26">
        <v>3785012</v>
      </c>
      <c r="J7474" s="26" t="s">
        <v>3601</v>
      </c>
    </row>
    <row r="7475" spans="1:10" hidden="1" x14ac:dyDescent="0.75">
      <c r="A7475" s="25">
        <v>2017</v>
      </c>
      <c r="B7475" s="25">
        <v>36</v>
      </c>
      <c r="C7475" s="25" t="s">
        <v>147</v>
      </c>
      <c r="D7475" s="25" t="s">
        <v>147</v>
      </c>
      <c r="E7475" s="25" t="s">
        <v>85</v>
      </c>
      <c r="F7475" s="25">
        <v>97972</v>
      </c>
      <c r="G7475" s="25">
        <v>141</v>
      </c>
      <c r="H7475" s="25">
        <v>97902</v>
      </c>
      <c r="I7475" s="25">
        <v>3686989</v>
      </c>
      <c r="J7475" s="25" t="s">
        <v>15922</v>
      </c>
    </row>
    <row r="7476" spans="1:10" hidden="1" x14ac:dyDescent="0.75">
      <c r="A7476" s="26">
        <v>2017</v>
      </c>
      <c r="B7476" s="26">
        <v>37</v>
      </c>
      <c r="C7476" s="26" t="s">
        <v>105</v>
      </c>
      <c r="D7476" s="26" t="s">
        <v>105</v>
      </c>
      <c r="E7476" s="26" t="s">
        <v>85</v>
      </c>
      <c r="F7476" s="26">
        <v>97831</v>
      </c>
      <c r="G7476" s="26">
        <v>146</v>
      </c>
      <c r="H7476" s="26">
        <v>97758</v>
      </c>
      <c r="I7476" s="26">
        <v>3589088</v>
      </c>
      <c r="J7476" s="26" t="s">
        <v>15751</v>
      </c>
    </row>
    <row r="7477" spans="1:10" hidden="1" x14ac:dyDescent="0.75">
      <c r="A7477" s="25">
        <v>2017</v>
      </c>
      <c r="B7477" s="25">
        <v>38</v>
      </c>
      <c r="C7477" s="25" t="s">
        <v>3003</v>
      </c>
      <c r="D7477" s="25" t="s">
        <v>3003</v>
      </c>
      <c r="E7477" s="25" t="s">
        <v>85</v>
      </c>
      <c r="F7477" s="25">
        <v>97685</v>
      </c>
      <c r="G7477" s="25">
        <v>143</v>
      </c>
      <c r="H7477" s="25">
        <v>97614</v>
      </c>
      <c r="I7477" s="25">
        <v>3491329</v>
      </c>
      <c r="J7477" s="25" t="s">
        <v>15753</v>
      </c>
    </row>
    <row r="7478" spans="1:10" hidden="1" x14ac:dyDescent="0.75">
      <c r="A7478" s="26">
        <v>2017</v>
      </c>
      <c r="B7478" s="26">
        <v>39</v>
      </c>
      <c r="C7478" s="26" t="s">
        <v>6654</v>
      </c>
      <c r="D7478" s="26" t="s">
        <v>6654</v>
      </c>
      <c r="E7478" s="26" t="s">
        <v>85</v>
      </c>
      <c r="F7478" s="26">
        <v>97543</v>
      </c>
      <c r="G7478" s="26">
        <v>138</v>
      </c>
      <c r="H7478" s="26">
        <v>97473</v>
      </c>
      <c r="I7478" s="26">
        <v>3393715</v>
      </c>
      <c r="J7478" s="26" t="s">
        <v>15754</v>
      </c>
    </row>
    <row r="7479" spans="1:10" hidden="1" x14ac:dyDescent="0.75">
      <c r="A7479" s="25">
        <v>2017</v>
      </c>
      <c r="B7479" s="25">
        <v>40</v>
      </c>
      <c r="C7479" s="25" t="s">
        <v>1721</v>
      </c>
      <c r="D7479" s="25" t="s">
        <v>1721</v>
      </c>
      <c r="E7479" s="25" t="s">
        <v>85</v>
      </c>
      <c r="F7479" s="25">
        <v>97404</v>
      </c>
      <c r="G7479" s="25">
        <v>167</v>
      </c>
      <c r="H7479" s="25">
        <v>97321</v>
      </c>
      <c r="I7479" s="25">
        <v>3296242</v>
      </c>
      <c r="J7479" s="25" t="s">
        <v>15755</v>
      </c>
    </row>
    <row r="7480" spans="1:10" hidden="1" x14ac:dyDescent="0.75">
      <c r="A7480" s="26">
        <v>2017</v>
      </c>
      <c r="B7480" s="26">
        <v>41</v>
      </c>
      <c r="C7480" s="26" t="s">
        <v>100</v>
      </c>
      <c r="D7480" s="26" t="s">
        <v>100</v>
      </c>
      <c r="E7480" s="26" t="s">
        <v>85</v>
      </c>
      <c r="F7480" s="26">
        <v>97238</v>
      </c>
      <c r="G7480" s="26">
        <v>192</v>
      </c>
      <c r="H7480" s="26">
        <v>97142</v>
      </c>
      <c r="I7480" s="26">
        <v>3198921</v>
      </c>
      <c r="J7480" s="26" t="s">
        <v>15756</v>
      </c>
    </row>
    <row r="7481" spans="1:10" hidden="1" x14ac:dyDescent="0.75">
      <c r="A7481" s="25">
        <v>2017</v>
      </c>
      <c r="B7481" s="25">
        <v>42</v>
      </c>
      <c r="C7481" s="25" t="s">
        <v>9208</v>
      </c>
      <c r="D7481" s="25" t="s">
        <v>9208</v>
      </c>
      <c r="E7481" s="25" t="s">
        <v>85</v>
      </c>
      <c r="F7481" s="25">
        <v>97045</v>
      </c>
      <c r="G7481" s="25">
        <v>210</v>
      </c>
      <c r="H7481" s="25">
        <v>96940</v>
      </c>
      <c r="I7481" s="25">
        <v>3101779</v>
      </c>
      <c r="J7481" s="25" t="s">
        <v>15923</v>
      </c>
    </row>
    <row r="7482" spans="1:10" hidden="1" x14ac:dyDescent="0.75">
      <c r="A7482" s="26">
        <v>2017</v>
      </c>
      <c r="B7482" s="26">
        <v>43</v>
      </c>
      <c r="C7482" s="26" t="s">
        <v>3319</v>
      </c>
      <c r="D7482" s="26" t="s">
        <v>3319</v>
      </c>
      <c r="E7482" s="26" t="s">
        <v>85</v>
      </c>
      <c r="F7482" s="26">
        <v>96836</v>
      </c>
      <c r="G7482" s="26">
        <v>212</v>
      </c>
      <c r="H7482" s="26">
        <v>96729</v>
      </c>
      <c r="I7482" s="26">
        <v>3004839</v>
      </c>
      <c r="J7482" s="26" t="s">
        <v>256</v>
      </c>
    </row>
    <row r="7483" spans="1:10" hidden="1" x14ac:dyDescent="0.75">
      <c r="A7483" s="25">
        <v>2017</v>
      </c>
      <c r="B7483" s="25">
        <v>44</v>
      </c>
      <c r="C7483" s="25" t="s">
        <v>1051</v>
      </c>
      <c r="D7483" s="25" t="s">
        <v>1051</v>
      </c>
      <c r="E7483" s="25" t="s">
        <v>85</v>
      </c>
      <c r="F7483" s="25">
        <v>96623</v>
      </c>
      <c r="G7483" s="25">
        <v>259</v>
      </c>
      <c r="H7483" s="25">
        <v>96494</v>
      </c>
      <c r="I7483" s="25">
        <v>2908109</v>
      </c>
      <c r="J7483" s="25" t="s">
        <v>5175</v>
      </c>
    </row>
    <row r="7484" spans="1:10" hidden="1" x14ac:dyDescent="0.75">
      <c r="A7484" s="26">
        <v>2017</v>
      </c>
      <c r="B7484" s="26">
        <v>45</v>
      </c>
      <c r="C7484" s="26" t="s">
        <v>5700</v>
      </c>
      <c r="D7484" s="26" t="s">
        <v>2107</v>
      </c>
      <c r="E7484" s="26" t="s">
        <v>85</v>
      </c>
      <c r="F7484" s="26">
        <v>96365</v>
      </c>
      <c r="G7484" s="26">
        <v>346</v>
      </c>
      <c r="H7484" s="26">
        <v>96192</v>
      </c>
      <c r="I7484" s="26">
        <v>2811615</v>
      </c>
      <c r="J7484" s="26" t="s">
        <v>15925</v>
      </c>
    </row>
    <row r="7485" spans="1:10" hidden="1" x14ac:dyDescent="0.75">
      <c r="A7485" s="25">
        <v>2017</v>
      </c>
      <c r="B7485" s="25">
        <v>46</v>
      </c>
      <c r="C7485" s="25" t="s">
        <v>3262</v>
      </c>
      <c r="D7485" s="25" t="s">
        <v>10570</v>
      </c>
      <c r="E7485" s="25" t="s">
        <v>85</v>
      </c>
      <c r="F7485" s="25">
        <v>96018</v>
      </c>
      <c r="G7485" s="25">
        <v>405</v>
      </c>
      <c r="H7485" s="25">
        <v>95816</v>
      </c>
      <c r="I7485" s="25">
        <v>2715424</v>
      </c>
      <c r="J7485" s="25" t="s">
        <v>15926</v>
      </c>
    </row>
    <row r="7486" spans="1:10" hidden="1" x14ac:dyDescent="0.75">
      <c r="A7486" s="26">
        <v>2017</v>
      </c>
      <c r="B7486" s="26">
        <v>47</v>
      </c>
      <c r="C7486" s="26" t="s">
        <v>15927</v>
      </c>
      <c r="D7486" s="26" t="s">
        <v>9665</v>
      </c>
      <c r="E7486" s="26" t="s">
        <v>85</v>
      </c>
      <c r="F7486" s="26">
        <v>95613</v>
      </c>
      <c r="G7486" s="26">
        <v>448</v>
      </c>
      <c r="H7486" s="26">
        <v>95389</v>
      </c>
      <c r="I7486" s="26">
        <v>2619608</v>
      </c>
      <c r="J7486" s="26" t="s">
        <v>15928</v>
      </c>
    </row>
    <row r="7487" spans="1:10" hidden="1" x14ac:dyDescent="0.75">
      <c r="A7487" s="25">
        <v>2017</v>
      </c>
      <c r="B7487" s="25">
        <v>48</v>
      </c>
      <c r="C7487" s="25" t="s">
        <v>715</v>
      </c>
      <c r="D7487" s="25" t="s">
        <v>3891</v>
      </c>
      <c r="E7487" s="25" t="s">
        <v>85</v>
      </c>
      <c r="F7487" s="25">
        <v>95165</v>
      </c>
      <c r="G7487" s="25">
        <v>540</v>
      </c>
      <c r="H7487" s="25">
        <v>94895</v>
      </c>
      <c r="I7487" s="25">
        <v>2524219</v>
      </c>
      <c r="J7487" s="25" t="s">
        <v>13619</v>
      </c>
    </row>
    <row r="7488" spans="1:10" hidden="1" x14ac:dyDescent="0.75">
      <c r="A7488" s="26">
        <v>2017</v>
      </c>
      <c r="B7488" s="26">
        <v>49</v>
      </c>
      <c r="C7488" s="26" t="s">
        <v>2769</v>
      </c>
      <c r="D7488" s="26" t="s">
        <v>2770</v>
      </c>
      <c r="E7488" s="26" t="s">
        <v>85</v>
      </c>
      <c r="F7488" s="26">
        <v>94625</v>
      </c>
      <c r="G7488" s="26">
        <v>587</v>
      </c>
      <c r="H7488" s="26">
        <v>94332</v>
      </c>
      <c r="I7488" s="26">
        <v>2429324</v>
      </c>
      <c r="J7488" s="26" t="s">
        <v>15930</v>
      </c>
    </row>
    <row r="7489" spans="1:10" hidden="1" x14ac:dyDescent="0.75">
      <c r="A7489" s="25">
        <v>2017</v>
      </c>
      <c r="B7489" s="25">
        <v>50</v>
      </c>
      <c r="C7489" s="25" t="s">
        <v>6935</v>
      </c>
      <c r="D7489" s="25" t="s">
        <v>278</v>
      </c>
      <c r="E7489" s="25" t="s">
        <v>85</v>
      </c>
      <c r="F7489" s="25">
        <v>94039</v>
      </c>
      <c r="G7489" s="25">
        <v>654</v>
      </c>
      <c r="H7489" s="25">
        <v>93712</v>
      </c>
      <c r="I7489" s="25">
        <v>2334992</v>
      </c>
      <c r="J7489" s="25" t="s">
        <v>15931</v>
      </c>
    </row>
    <row r="7490" spans="1:10" hidden="1" x14ac:dyDescent="0.75">
      <c r="A7490" s="26">
        <v>2017</v>
      </c>
      <c r="B7490" s="26">
        <v>51</v>
      </c>
      <c r="C7490" s="26" t="s">
        <v>3643</v>
      </c>
      <c r="D7490" s="26" t="s">
        <v>2443</v>
      </c>
      <c r="E7490" s="26" t="s">
        <v>85</v>
      </c>
      <c r="F7490" s="26">
        <v>93385</v>
      </c>
      <c r="G7490" s="26">
        <v>785</v>
      </c>
      <c r="H7490" s="26">
        <v>92992</v>
      </c>
      <c r="I7490" s="26">
        <v>2241281</v>
      </c>
      <c r="J7490" s="26" t="s">
        <v>14363</v>
      </c>
    </row>
    <row r="7491" spans="1:10" hidden="1" x14ac:dyDescent="0.75">
      <c r="A7491" s="25">
        <v>2017</v>
      </c>
      <c r="B7491" s="25">
        <v>52</v>
      </c>
      <c r="C7491" s="25" t="s">
        <v>5470</v>
      </c>
      <c r="D7491" s="25" t="s">
        <v>5471</v>
      </c>
      <c r="E7491" s="25" t="s">
        <v>85</v>
      </c>
      <c r="F7491" s="25">
        <v>92599</v>
      </c>
      <c r="G7491" s="25">
        <v>836</v>
      </c>
      <c r="H7491" s="25">
        <v>92181</v>
      </c>
      <c r="I7491" s="25">
        <v>2148289</v>
      </c>
      <c r="J7491" s="25" t="s">
        <v>11844</v>
      </c>
    </row>
    <row r="7492" spans="1:10" hidden="1" x14ac:dyDescent="0.75">
      <c r="A7492" s="26">
        <v>2017</v>
      </c>
      <c r="B7492" s="26">
        <v>53</v>
      </c>
      <c r="C7492" s="26" t="s">
        <v>15933</v>
      </c>
      <c r="D7492" s="26" t="s">
        <v>11212</v>
      </c>
      <c r="E7492" s="26" t="s">
        <v>85</v>
      </c>
      <c r="F7492" s="26">
        <v>91763</v>
      </c>
      <c r="G7492" s="26">
        <v>1020</v>
      </c>
      <c r="H7492" s="26">
        <v>91254</v>
      </c>
      <c r="I7492" s="26">
        <v>2056107</v>
      </c>
      <c r="J7492" s="26" t="s">
        <v>15935</v>
      </c>
    </row>
    <row r="7493" spans="1:10" hidden="1" x14ac:dyDescent="0.75">
      <c r="A7493" s="25">
        <v>2017</v>
      </c>
      <c r="B7493" s="25">
        <v>54</v>
      </c>
      <c r="C7493" s="25" t="s">
        <v>8326</v>
      </c>
      <c r="D7493" s="25" t="s">
        <v>8327</v>
      </c>
      <c r="E7493" s="25" t="s">
        <v>85</v>
      </c>
      <c r="F7493" s="25">
        <v>90744</v>
      </c>
      <c r="G7493" s="25">
        <v>1051</v>
      </c>
      <c r="H7493" s="25">
        <v>90218</v>
      </c>
      <c r="I7493" s="25">
        <v>1964854</v>
      </c>
      <c r="J7493" s="25" t="s">
        <v>15936</v>
      </c>
    </row>
    <row r="7494" spans="1:10" hidden="1" x14ac:dyDescent="0.75">
      <c r="A7494" s="26">
        <v>2017</v>
      </c>
      <c r="B7494" s="26">
        <v>55</v>
      </c>
      <c r="C7494" s="26" t="s">
        <v>5740</v>
      </c>
      <c r="D7494" s="26" t="s">
        <v>8563</v>
      </c>
      <c r="E7494" s="26" t="s">
        <v>85</v>
      </c>
      <c r="F7494" s="26">
        <v>89693</v>
      </c>
      <c r="G7494" s="26">
        <v>1160</v>
      </c>
      <c r="H7494" s="26">
        <v>89113</v>
      </c>
      <c r="I7494" s="26">
        <v>1874636</v>
      </c>
      <c r="J7494" s="26" t="s">
        <v>15938</v>
      </c>
    </row>
    <row r="7495" spans="1:10" hidden="1" x14ac:dyDescent="0.75">
      <c r="A7495" s="25">
        <v>2017</v>
      </c>
      <c r="B7495" s="25">
        <v>56</v>
      </c>
      <c r="C7495" s="25" t="s">
        <v>15939</v>
      </c>
      <c r="D7495" s="25" t="s">
        <v>15940</v>
      </c>
      <c r="E7495" s="25" t="s">
        <v>85</v>
      </c>
      <c r="F7495" s="25">
        <v>88533</v>
      </c>
      <c r="G7495" s="25">
        <v>1269</v>
      </c>
      <c r="H7495" s="25">
        <v>87898</v>
      </c>
      <c r="I7495" s="25">
        <v>1785523</v>
      </c>
      <c r="J7495" s="25" t="s">
        <v>15941</v>
      </c>
    </row>
    <row r="7496" spans="1:10" hidden="1" x14ac:dyDescent="0.75">
      <c r="A7496" s="26">
        <v>2017</v>
      </c>
      <c r="B7496" s="26">
        <v>57</v>
      </c>
      <c r="C7496" s="26" t="s">
        <v>13449</v>
      </c>
      <c r="D7496" s="26" t="s">
        <v>14191</v>
      </c>
      <c r="E7496" s="26" t="s">
        <v>85</v>
      </c>
      <c r="F7496" s="26">
        <v>87264</v>
      </c>
      <c r="G7496" s="26">
        <v>1424</v>
      </c>
      <c r="H7496" s="26">
        <v>86552</v>
      </c>
      <c r="I7496" s="26">
        <v>1697624</v>
      </c>
      <c r="J7496" s="26" t="s">
        <v>15942</v>
      </c>
    </row>
    <row r="7497" spans="1:10" hidden="1" x14ac:dyDescent="0.75">
      <c r="A7497" s="25">
        <v>2017</v>
      </c>
      <c r="B7497" s="25">
        <v>58</v>
      </c>
      <c r="C7497" s="25" t="s">
        <v>3374</v>
      </c>
      <c r="D7497" s="25" t="s">
        <v>1832</v>
      </c>
      <c r="E7497" s="25" t="s">
        <v>85</v>
      </c>
      <c r="F7497" s="25">
        <v>85841</v>
      </c>
      <c r="G7497" s="25">
        <v>1504</v>
      </c>
      <c r="H7497" s="25">
        <v>85088</v>
      </c>
      <c r="I7497" s="25">
        <v>1611072</v>
      </c>
      <c r="J7497" s="25" t="s">
        <v>15944</v>
      </c>
    </row>
    <row r="7498" spans="1:10" hidden="1" x14ac:dyDescent="0.75">
      <c r="A7498" s="26">
        <v>2017</v>
      </c>
      <c r="B7498" s="26">
        <v>59</v>
      </c>
      <c r="C7498" s="26" t="s">
        <v>15945</v>
      </c>
      <c r="D7498" s="26" t="s">
        <v>12475</v>
      </c>
      <c r="E7498" s="26" t="s">
        <v>85</v>
      </c>
      <c r="F7498" s="26">
        <v>84336</v>
      </c>
      <c r="G7498" s="26">
        <v>1641</v>
      </c>
      <c r="H7498" s="26">
        <v>83516</v>
      </c>
      <c r="I7498" s="26">
        <v>1525984</v>
      </c>
      <c r="J7498" s="26" t="s">
        <v>7657</v>
      </c>
    </row>
    <row r="7499" spans="1:10" hidden="1" x14ac:dyDescent="0.75">
      <c r="A7499" s="25">
        <v>2017</v>
      </c>
      <c r="B7499" s="25">
        <v>60</v>
      </c>
      <c r="C7499" s="25" t="s">
        <v>5980</v>
      </c>
      <c r="D7499" s="25" t="s">
        <v>9029</v>
      </c>
      <c r="E7499" s="25" t="s">
        <v>85</v>
      </c>
      <c r="F7499" s="25">
        <v>82695</v>
      </c>
      <c r="G7499" s="25">
        <v>1780</v>
      </c>
      <c r="H7499" s="25">
        <v>81805</v>
      </c>
      <c r="I7499" s="25">
        <v>1442468</v>
      </c>
      <c r="J7499" s="25" t="s">
        <v>3089</v>
      </c>
    </row>
    <row r="7500" spans="1:10" hidden="1" x14ac:dyDescent="0.75">
      <c r="A7500" s="26">
        <v>2017</v>
      </c>
      <c r="B7500" s="26">
        <v>61</v>
      </c>
      <c r="C7500" s="26" t="s">
        <v>6225</v>
      </c>
      <c r="D7500" s="26" t="s">
        <v>6226</v>
      </c>
      <c r="E7500" s="26" t="s">
        <v>85</v>
      </c>
      <c r="F7500" s="26">
        <v>80915</v>
      </c>
      <c r="G7500" s="26">
        <v>1840</v>
      </c>
      <c r="H7500" s="26">
        <v>79995</v>
      </c>
      <c r="I7500" s="26">
        <v>1360663</v>
      </c>
      <c r="J7500" s="26" t="s">
        <v>6964</v>
      </c>
    </row>
    <row r="7501" spans="1:10" hidden="1" x14ac:dyDescent="0.75">
      <c r="A7501" s="25">
        <v>2017</v>
      </c>
      <c r="B7501" s="25">
        <v>62</v>
      </c>
      <c r="C7501" s="25" t="s">
        <v>15946</v>
      </c>
      <c r="D7501" s="25" t="s">
        <v>15947</v>
      </c>
      <c r="E7501" s="25" t="s">
        <v>85</v>
      </c>
      <c r="F7501" s="25">
        <v>79075</v>
      </c>
      <c r="G7501" s="25">
        <v>1903</v>
      </c>
      <c r="H7501" s="25">
        <v>78124</v>
      </c>
      <c r="I7501" s="25">
        <v>1280667</v>
      </c>
      <c r="J7501" s="25" t="s">
        <v>10403</v>
      </c>
    </row>
    <row r="7502" spans="1:10" hidden="1" x14ac:dyDescent="0.75">
      <c r="A7502" s="26">
        <v>2017</v>
      </c>
      <c r="B7502" s="26">
        <v>63</v>
      </c>
      <c r="C7502" s="26" t="s">
        <v>15949</v>
      </c>
      <c r="D7502" s="26" t="s">
        <v>15950</v>
      </c>
      <c r="E7502" s="26" t="s">
        <v>85</v>
      </c>
      <c r="F7502" s="26">
        <v>77172</v>
      </c>
      <c r="G7502" s="26">
        <v>2045</v>
      </c>
      <c r="H7502" s="26">
        <v>76150</v>
      </c>
      <c r="I7502" s="26">
        <v>1202543</v>
      </c>
      <c r="J7502" s="26" t="s">
        <v>15617</v>
      </c>
    </row>
    <row r="7503" spans="1:10" hidden="1" x14ac:dyDescent="0.75">
      <c r="A7503" s="25">
        <v>2017</v>
      </c>
      <c r="B7503" s="25">
        <v>64</v>
      </c>
      <c r="C7503" s="25" t="s">
        <v>15951</v>
      </c>
      <c r="D7503" s="25" t="s">
        <v>9955</v>
      </c>
      <c r="E7503" s="25" t="s">
        <v>85</v>
      </c>
      <c r="F7503" s="25">
        <v>75128</v>
      </c>
      <c r="G7503" s="25">
        <v>2217</v>
      </c>
      <c r="H7503" s="25">
        <v>74019</v>
      </c>
      <c r="I7503" s="25">
        <v>1126394</v>
      </c>
      <c r="J7503" s="25" t="s">
        <v>15952</v>
      </c>
    </row>
    <row r="7504" spans="1:10" hidden="1" x14ac:dyDescent="0.75">
      <c r="A7504" s="26">
        <v>2017</v>
      </c>
      <c r="B7504" s="26">
        <v>65</v>
      </c>
      <c r="C7504" s="26" t="s">
        <v>15953</v>
      </c>
      <c r="D7504" s="26" t="s">
        <v>15954</v>
      </c>
      <c r="E7504" s="26" t="s">
        <v>85</v>
      </c>
      <c r="F7504" s="26">
        <v>72911</v>
      </c>
      <c r="G7504" s="26">
        <v>2233</v>
      </c>
      <c r="H7504" s="26">
        <v>71795</v>
      </c>
      <c r="I7504" s="26">
        <v>1052374</v>
      </c>
      <c r="J7504" s="26" t="s">
        <v>15955</v>
      </c>
    </row>
    <row r="7505" spans="1:10" hidden="1" x14ac:dyDescent="0.75">
      <c r="A7505" s="25">
        <v>2017</v>
      </c>
      <c r="B7505" s="25">
        <v>66</v>
      </c>
      <c r="C7505" s="25" t="s">
        <v>15956</v>
      </c>
      <c r="D7505" s="25" t="s">
        <v>15957</v>
      </c>
      <c r="E7505" s="25" t="s">
        <v>85</v>
      </c>
      <c r="F7505" s="25">
        <v>70678</v>
      </c>
      <c r="G7505" s="25">
        <v>2193</v>
      </c>
      <c r="H7505" s="25">
        <v>69582</v>
      </c>
      <c r="I7505" s="25">
        <v>980580</v>
      </c>
      <c r="J7505" s="25" t="s">
        <v>4214</v>
      </c>
    </row>
    <row r="7506" spans="1:10" hidden="1" x14ac:dyDescent="0.75">
      <c r="A7506" s="26">
        <v>2017</v>
      </c>
      <c r="B7506" s="26">
        <v>67</v>
      </c>
      <c r="C7506" s="26" t="s">
        <v>15958</v>
      </c>
      <c r="D7506" s="26" t="s">
        <v>15959</v>
      </c>
      <c r="E7506" s="26" t="s">
        <v>85</v>
      </c>
      <c r="F7506" s="26">
        <v>68485</v>
      </c>
      <c r="G7506" s="26">
        <v>2417</v>
      </c>
      <c r="H7506" s="26">
        <v>67277</v>
      </c>
      <c r="I7506" s="26">
        <v>910998</v>
      </c>
      <c r="J7506" s="26" t="s">
        <v>5762</v>
      </c>
    </row>
    <row r="7507" spans="1:10" hidden="1" x14ac:dyDescent="0.75">
      <c r="A7507" s="25">
        <v>2017</v>
      </c>
      <c r="B7507" s="25">
        <v>68</v>
      </c>
      <c r="C7507" s="25" t="s">
        <v>4987</v>
      </c>
      <c r="D7507" s="25" t="s">
        <v>4988</v>
      </c>
      <c r="E7507" s="25" t="s">
        <v>85</v>
      </c>
      <c r="F7507" s="25">
        <v>66068</v>
      </c>
      <c r="G7507" s="25">
        <v>2343</v>
      </c>
      <c r="H7507" s="25">
        <v>64897</v>
      </c>
      <c r="I7507" s="25">
        <v>843721</v>
      </c>
      <c r="J7507" s="25" t="s">
        <v>4979</v>
      </c>
    </row>
    <row r="7508" spans="1:10" hidden="1" x14ac:dyDescent="0.75">
      <c r="A7508" s="26">
        <v>2017</v>
      </c>
      <c r="B7508" s="26">
        <v>69</v>
      </c>
      <c r="C7508" s="26" t="s">
        <v>4484</v>
      </c>
      <c r="D7508" s="26" t="s">
        <v>4485</v>
      </c>
      <c r="E7508" s="26" t="s">
        <v>85</v>
      </c>
      <c r="F7508" s="26">
        <v>63725</v>
      </c>
      <c r="G7508" s="26">
        <v>2366</v>
      </c>
      <c r="H7508" s="26">
        <v>62542</v>
      </c>
      <c r="I7508" s="26">
        <v>778825</v>
      </c>
      <c r="J7508" s="26" t="s">
        <v>9508</v>
      </c>
    </row>
    <row r="7509" spans="1:10" hidden="1" x14ac:dyDescent="0.75">
      <c r="A7509" s="25">
        <v>2017</v>
      </c>
      <c r="B7509" s="25">
        <v>70</v>
      </c>
      <c r="C7509" s="25" t="s">
        <v>15961</v>
      </c>
      <c r="D7509" s="25" t="s">
        <v>6244</v>
      </c>
      <c r="E7509" s="25" t="s">
        <v>85</v>
      </c>
      <c r="F7509" s="25">
        <v>61360</v>
      </c>
      <c r="G7509" s="25">
        <v>2514</v>
      </c>
      <c r="H7509" s="25">
        <v>60103</v>
      </c>
      <c r="I7509" s="25">
        <v>716282</v>
      </c>
      <c r="J7509" s="25" t="s">
        <v>15962</v>
      </c>
    </row>
    <row r="7510" spans="1:10" hidden="1" x14ac:dyDescent="0.75">
      <c r="A7510" s="26">
        <v>2017</v>
      </c>
      <c r="B7510" s="26">
        <v>71</v>
      </c>
      <c r="C7510" s="26" t="s">
        <v>7445</v>
      </c>
      <c r="D7510" s="26" t="s">
        <v>15963</v>
      </c>
      <c r="E7510" s="26" t="s">
        <v>85</v>
      </c>
      <c r="F7510" s="26">
        <v>58846</v>
      </c>
      <c r="G7510" s="26">
        <v>2397</v>
      </c>
      <c r="H7510" s="26">
        <v>57647</v>
      </c>
      <c r="I7510" s="26">
        <v>656179</v>
      </c>
      <c r="J7510" s="26" t="s">
        <v>15452</v>
      </c>
    </row>
    <row r="7511" spans="1:10" hidden="1" x14ac:dyDescent="0.75">
      <c r="A7511" s="25">
        <v>2017</v>
      </c>
      <c r="B7511" s="25">
        <v>72</v>
      </c>
      <c r="C7511" s="25" t="s">
        <v>11888</v>
      </c>
      <c r="D7511" s="25" t="s">
        <v>15964</v>
      </c>
      <c r="E7511" s="25" t="s">
        <v>85</v>
      </c>
      <c r="F7511" s="25">
        <v>56449</v>
      </c>
      <c r="G7511" s="25">
        <v>2642</v>
      </c>
      <c r="H7511" s="25">
        <v>55128</v>
      </c>
      <c r="I7511" s="25">
        <v>598532</v>
      </c>
      <c r="J7511" s="25" t="s">
        <v>10427</v>
      </c>
    </row>
    <row r="7512" spans="1:10" hidden="1" x14ac:dyDescent="0.75">
      <c r="A7512" s="26">
        <v>2017</v>
      </c>
      <c r="B7512" s="26">
        <v>73</v>
      </c>
      <c r="C7512" s="26" t="s">
        <v>15965</v>
      </c>
      <c r="D7512" s="26" t="s">
        <v>15966</v>
      </c>
      <c r="E7512" s="26" t="s">
        <v>85</v>
      </c>
      <c r="F7512" s="26">
        <v>53807</v>
      </c>
      <c r="G7512" s="26">
        <v>2572</v>
      </c>
      <c r="H7512" s="26">
        <v>52521</v>
      </c>
      <c r="I7512" s="26">
        <v>543404</v>
      </c>
      <c r="J7512" s="26" t="s">
        <v>11051</v>
      </c>
    </row>
    <row r="7513" spans="1:10" hidden="1" x14ac:dyDescent="0.75">
      <c r="A7513" s="25">
        <v>2017</v>
      </c>
      <c r="B7513" s="25">
        <v>74</v>
      </c>
      <c r="C7513" s="25" t="s">
        <v>14049</v>
      </c>
      <c r="D7513" s="25" t="s">
        <v>15968</v>
      </c>
      <c r="E7513" s="25" t="s">
        <v>85</v>
      </c>
      <c r="F7513" s="25">
        <v>51235</v>
      </c>
      <c r="G7513" s="25">
        <v>2631</v>
      </c>
      <c r="H7513" s="25">
        <v>49920</v>
      </c>
      <c r="I7513" s="25">
        <v>490882</v>
      </c>
      <c r="J7513" s="25" t="s">
        <v>11266</v>
      </c>
    </row>
    <row r="7514" spans="1:10" hidden="1" x14ac:dyDescent="0.75">
      <c r="A7514" s="26">
        <v>2017</v>
      </c>
      <c r="B7514" s="26">
        <v>75</v>
      </c>
      <c r="C7514" s="26" t="s">
        <v>15969</v>
      </c>
      <c r="D7514" s="26" t="s">
        <v>11473</v>
      </c>
      <c r="E7514" s="26" t="s">
        <v>85</v>
      </c>
      <c r="F7514" s="26">
        <v>48604</v>
      </c>
      <c r="G7514" s="26">
        <v>2791</v>
      </c>
      <c r="H7514" s="26">
        <v>47209</v>
      </c>
      <c r="I7514" s="26">
        <v>440962</v>
      </c>
      <c r="J7514" s="26" t="s">
        <v>4242</v>
      </c>
    </row>
    <row r="7515" spans="1:10" hidden="1" x14ac:dyDescent="0.75">
      <c r="A7515" s="25">
        <v>2017</v>
      </c>
      <c r="B7515" s="25">
        <v>76</v>
      </c>
      <c r="C7515" s="25" t="s">
        <v>6259</v>
      </c>
      <c r="D7515" s="25" t="s">
        <v>15970</v>
      </c>
      <c r="E7515" s="25" t="s">
        <v>85</v>
      </c>
      <c r="F7515" s="25">
        <v>45813</v>
      </c>
      <c r="G7515" s="25">
        <v>2729</v>
      </c>
      <c r="H7515" s="25">
        <v>44449</v>
      </c>
      <c r="I7515" s="25">
        <v>393754</v>
      </c>
      <c r="J7515" s="25" t="s">
        <v>15971</v>
      </c>
    </row>
    <row r="7516" spans="1:10" hidden="1" x14ac:dyDescent="0.75">
      <c r="A7516" s="26">
        <v>2017</v>
      </c>
      <c r="B7516" s="26">
        <v>77</v>
      </c>
      <c r="C7516" s="26" t="s">
        <v>15972</v>
      </c>
      <c r="D7516" s="26" t="s">
        <v>15973</v>
      </c>
      <c r="E7516" s="26" t="s">
        <v>85</v>
      </c>
      <c r="F7516" s="26">
        <v>43084</v>
      </c>
      <c r="G7516" s="26">
        <v>2904</v>
      </c>
      <c r="H7516" s="26">
        <v>41632</v>
      </c>
      <c r="I7516" s="26">
        <v>349305</v>
      </c>
      <c r="J7516" s="26" t="s">
        <v>15975</v>
      </c>
    </row>
    <row r="7517" spans="1:10" hidden="1" x14ac:dyDescent="0.75">
      <c r="A7517" s="25">
        <v>2017</v>
      </c>
      <c r="B7517" s="25">
        <v>78</v>
      </c>
      <c r="C7517" s="25" t="s">
        <v>9075</v>
      </c>
      <c r="D7517" s="25" t="s">
        <v>15976</v>
      </c>
      <c r="E7517" s="25" t="s">
        <v>85</v>
      </c>
      <c r="F7517" s="25">
        <v>40180</v>
      </c>
      <c r="G7517" s="25">
        <v>3000</v>
      </c>
      <c r="H7517" s="25">
        <v>38680</v>
      </c>
      <c r="I7517" s="25">
        <v>307673</v>
      </c>
      <c r="J7517" s="25" t="s">
        <v>10858</v>
      </c>
    </row>
    <row r="7518" spans="1:10" hidden="1" x14ac:dyDescent="0.75">
      <c r="A7518" s="26">
        <v>2017</v>
      </c>
      <c r="B7518" s="26">
        <v>79</v>
      </c>
      <c r="C7518" s="26" t="s">
        <v>15977</v>
      </c>
      <c r="D7518" s="26" t="s">
        <v>15978</v>
      </c>
      <c r="E7518" s="26" t="s">
        <v>85</v>
      </c>
      <c r="F7518" s="26">
        <v>37180</v>
      </c>
      <c r="G7518" s="26">
        <v>2895</v>
      </c>
      <c r="H7518" s="26">
        <v>35733</v>
      </c>
      <c r="I7518" s="26">
        <v>268992</v>
      </c>
      <c r="J7518" s="26" t="s">
        <v>2218</v>
      </c>
    </row>
    <row r="7519" spans="1:10" hidden="1" x14ac:dyDescent="0.75">
      <c r="A7519" s="25">
        <v>2017</v>
      </c>
      <c r="B7519" s="25">
        <v>80</v>
      </c>
      <c r="C7519" s="25" t="s">
        <v>15979</v>
      </c>
      <c r="D7519" s="25" t="s">
        <v>15980</v>
      </c>
      <c r="E7519" s="25" t="s">
        <v>85</v>
      </c>
      <c r="F7519" s="25">
        <v>34285</v>
      </c>
      <c r="G7519" s="25">
        <v>2903</v>
      </c>
      <c r="H7519" s="25">
        <v>32833</v>
      </c>
      <c r="I7519" s="25">
        <v>233259</v>
      </c>
      <c r="J7519" s="25" t="s">
        <v>9081</v>
      </c>
    </row>
    <row r="7520" spans="1:10" hidden="1" x14ac:dyDescent="0.75">
      <c r="A7520" s="26">
        <v>2017</v>
      </c>
      <c r="B7520" s="26">
        <v>81</v>
      </c>
      <c r="C7520" s="26" t="s">
        <v>15981</v>
      </c>
      <c r="D7520" s="26" t="s">
        <v>15982</v>
      </c>
      <c r="E7520" s="26" t="s">
        <v>85</v>
      </c>
      <c r="F7520" s="26">
        <v>31382</v>
      </c>
      <c r="G7520" s="26">
        <v>2968</v>
      </c>
      <c r="H7520" s="26">
        <v>29898</v>
      </c>
      <c r="I7520" s="26">
        <v>200426</v>
      </c>
      <c r="J7520" s="26" t="s">
        <v>2224</v>
      </c>
    </row>
    <row r="7521" spans="1:10" hidden="1" x14ac:dyDescent="0.75">
      <c r="A7521" s="25">
        <v>2017</v>
      </c>
      <c r="B7521" s="25">
        <v>82</v>
      </c>
      <c r="C7521" s="25" t="s">
        <v>15983</v>
      </c>
      <c r="D7521" s="25" t="s">
        <v>15984</v>
      </c>
      <c r="E7521" s="25" t="s">
        <v>85</v>
      </c>
      <c r="F7521" s="25">
        <v>28414</v>
      </c>
      <c r="G7521" s="25">
        <v>2991</v>
      </c>
      <c r="H7521" s="25">
        <v>26918</v>
      </c>
      <c r="I7521" s="25">
        <v>170528</v>
      </c>
      <c r="J7521" s="25" t="s">
        <v>11917</v>
      </c>
    </row>
    <row r="7522" spans="1:10" hidden="1" x14ac:dyDescent="0.75">
      <c r="A7522" s="26">
        <v>2017</v>
      </c>
      <c r="B7522" s="26">
        <v>83</v>
      </c>
      <c r="C7522" s="26" t="s">
        <v>15985</v>
      </c>
      <c r="D7522" s="26" t="s">
        <v>15986</v>
      </c>
      <c r="E7522" s="26" t="s">
        <v>85</v>
      </c>
      <c r="F7522" s="26">
        <v>25422</v>
      </c>
      <c r="G7522" s="26">
        <v>2975</v>
      </c>
      <c r="H7522" s="26">
        <v>23935</v>
      </c>
      <c r="I7522" s="26">
        <v>143610</v>
      </c>
      <c r="J7522" s="26" t="s">
        <v>13500</v>
      </c>
    </row>
    <row r="7523" spans="1:10" hidden="1" x14ac:dyDescent="0.75">
      <c r="A7523" s="25">
        <v>2017</v>
      </c>
      <c r="B7523" s="25">
        <v>84</v>
      </c>
      <c r="C7523" s="25" t="s">
        <v>15987</v>
      </c>
      <c r="D7523" s="25" t="s">
        <v>15988</v>
      </c>
      <c r="E7523" s="25" t="s">
        <v>85</v>
      </c>
      <c r="F7523" s="25">
        <v>22447</v>
      </c>
      <c r="G7523" s="25">
        <v>2753</v>
      </c>
      <c r="H7523" s="25">
        <v>21070</v>
      </c>
      <c r="I7523" s="25">
        <v>119676</v>
      </c>
      <c r="J7523" s="25" t="s">
        <v>448</v>
      </c>
    </row>
    <row r="7524" spans="1:10" hidden="1" x14ac:dyDescent="0.75">
      <c r="A7524" s="26">
        <v>2017</v>
      </c>
      <c r="B7524" s="26">
        <v>85</v>
      </c>
      <c r="C7524" s="26" t="s">
        <v>15989</v>
      </c>
      <c r="D7524" s="26" t="s">
        <v>15990</v>
      </c>
      <c r="E7524" s="26" t="s">
        <v>85</v>
      </c>
      <c r="F7524" s="26">
        <v>19694</v>
      </c>
      <c r="G7524" s="26">
        <v>2711</v>
      </c>
      <c r="H7524" s="26">
        <v>18338</v>
      </c>
      <c r="I7524" s="26">
        <v>98605</v>
      </c>
      <c r="J7524" s="26" t="s">
        <v>452</v>
      </c>
    </row>
    <row r="7525" spans="1:10" hidden="1" x14ac:dyDescent="0.75">
      <c r="A7525" s="25">
        <v>2017</v>
      </c>
      <c r="B7525" s="25">
        <v>86</v>
      </c>
      <c r="C7525" s="25" t="s">
        <v>9096</v>
      </c>
      <c r="D7525" s="25" t="s">
        <v>15992</v>
      </c>
      <c r="E7525" s="25" t="s">
        <v>85</v>
      </c>
      <c r="F7525" s="25">
        <v>16982</v>
      </c>
      <c r="G7525" s="25">
        <v>2303</v>
      </c>
      <c r="H7525" s="25">
        <v>15831</v>
      </c>
      <c r="I7525" s="25">
        <v>80267</v>
      </c>
      <c r="J7525" s="25" t="s">
        <v>13904</v>
      </c>
    </row>
    <row r="7526" spans="1:10" hidden="1" x14ac:dyDescent="0.75">
      <c r="A7526" s="26">
        <v>2017</v>
      </c>
      <c r="B7526" s="26">
        <v>87</v>
      </c>
      <c r="C7526" s="26" t="s">
        <v>1218</v>
      </c>
      <c r="D7526" s="26" t="s">
        <v>15994</v>
      </c>
      <c r="E7526" s="26" t="s">
        <v>85</v>
      </c>
      <c r="F7526" s="26">
        <v>14679</v>
      </c>
      <c r="G7526" s="26">
        <v>2240</v>
      </c>
      <c r="H7526" s="26">
        <v>13559</v>
      </c>
      <c r="I7526" s="26">
        <v>64436</v>
      </c>
      <c r="J7526" s="26" t="s">
        <v>8420</v>
      </c>
    </row>
    <row r="7527" spans="1:10" hidden="1" x14ac:dyDescent="0.75">
      <c r="A7527" s="25">
        <v>2017</v>
      </c>
      <c r="B7527" s="25">
        <v>88</v>
      </c>
      <c r="C7527" s="25" t="s">
        <v>15995</v>
      </c>
      <c r="D7527" s="25" t="s">
        <v>15996</v>
      </c>
      <c r="E7527" s="25" t="s">
        <v>85</v>
      </c>
      <c r="F7527" s="25">
        <v>12440</v>
      </c>
      <c r="G7527" s="25">
        <v>2045</v>
      </c>
      <c r="H7527" s="25">
        <v>11417</v>
      </c>
      <c r="I7527" s="25">
        <v>50877</v>
      </c>
      <c r="J7527" s="25" t="s">
        <v>4010</v>
      </c>
    </row>
    <row r="7528" spans="1:10" hidden="1" x14ac:dyDescent="0.75">
      <c r="A7528" s="26">
        <v>2017</v>
      </c>
      <c r="B7528" s="26">
        <v>89</v>
      </c>
      <c r="C7528" s="26" t="s">
        <v>15997</v>
      </c>
      <c r="D7528" s="26" t="s">
        <v>15998</v>
      </c>
      <c r="E7528" s="26" t="s">
        <v>85</v>
      </c>
      <c r="F7528" s="26">
        <v>10395</v>
      </c>
      <c r="G7528" s="26">
        <v>1915</v>
      </c>
      <c r="H7528" s="26">
        <v>9437</v>
      </c>
      <c r="I7528" s="26">
        <v>39460</v>
      </c>
      <c r="J7528" s="26" t="s">
        <v>2569</v>
      </c>
    </row>
    <row r="7529" spans="1:10" hidden="1" x14ac:dyDescent="0.75">
      <c r="A7529" s="25">
        <v>2017</v>
      </c>
      <c r="B7529" s="25">
        <v>90</v>
      </c>
      <c r="C7529" s="25" t="s">
        <v>16000</v>
      </c>
      <c r="D7529" s="25" t="s">
        <v>16001</v>
      </c>
      <c r="E7529" s="25" t="s">
        <v>85</v>
      </c>
      <c r="F7529" s="25">
        <v>8480</v>
      </c>
      <c r="G7529" s="25">
        <v>1737</v>
      </c>
      <c r="H7529" s="25">
        <v>7611</v>
      </c>
      <c r="I7529" s="25">
        <v>30023</v>
      </c>
      <c r="J7529" s="25" t="s">
        <v>2573</v>
      </c>
    </row>
    <row r="7530" spans="1:10" hidden="1" x14ac:dyDescent="0.75">
      <c r="A7530" s="26">
        <v>2017</v>
      </c>
      <c r="B7530" s="26">
        <v>91</v>
      </c>
      <c r="C7530" s="26" t="s">
        <v>16002</v>
      </c>
      <c r="D7530" s="26" t="s">
        <v>16003</v>
      </c>
      <c r="E7530" s="26" t="s">
        <v>85</v>
      </c>
      <c r="F7530" s="26">
        <v>6742</v>
      </c>
      <c r="G7530" s="26">
        <v>1465</v>
      </c>
      <c r="H7530" s="26">
        <v>6010</v>
      </c>
      <c r="I7530" s="26">
        <v>22411</v>
      </c>
      <c r="J7530" s="26" t="s">
        <v>2577</v>
      </c>
    </row>
    <row r="7531" spans="1:10" hidden="1" x14ac:dyDescent="0.75">
      <c r="A7531" s="25">
        <v>2017</v>
      </c>
      <c r="B7531" s="25">
        <v>92</v>
      </c>
      <c r="C7531" s="25" t="s">
        <v>16005</v>
      </c>
      <c r="D7531" s="25" t="s">
        <v>16006</v>
      </c>
      <c r="E7531" s="25" t="s">
        <v>85</v>
      </c>
      <c r="F7531" s="25">
        <v>5277</v>
      </c>
      <c r="G7531" s="25">
        <v>1297</v>
      </c>
      <c r="H7531" s="25">
        <v>4629</v>
      </c>
      <c r="I7531" s="25">
        <v>16402</v>
      </c>
      <c r="J7531" s="25" t="s">
        <v>16009</v>
      </c>
    </row>
    <row r="7532" spans="1:10" hidden="1" x14ac:dyDescent="0.75">
      <c r="A7532" s="26">
        <v>2017</v>
      </c>
      <c r="B7532" s="26">
        <v>93</v>
      </c>
      <c r="C7532" s="26" t="s">
        <v>16010</v>
      </c>
      <c r="D7532" s="26" t="s">
        <v>16011</v>
      </c>
      <c r="E7532" s="26" t="s">
        <v>85</v>
      </c>
      <c r="F7532" s="26">
        <v>3980</v>
      </c>
      <c r="G7532" s="26">
        <v>1035</v>
      </c>
      <c r="H7532" s="26">
        <v>3462</v>
      </c>
      <c r="I7532" s="26">
        <v>11773</v>
      </c>
      <c r="J7532" s="26" t="s">
        <v>7281</v>
      </c>
    </row>
    <row r="7533" spans="1:10" hidden="1" x14ac:dyDescent="0.75">
      <c r="A7533" s="25">
        <v>2017</v>
      </c>
      <c r="B7533" s="25">
        <v>94</v>
      </c>
      <c r="C7533" s="25" t="s">
        <v>16013</v>
      </c>
      <c r="D7533" s="25" t="s">
        <v>16014</v>
      </c>
      <c r="E7533" s="25" t="s">
        <v>85</v>
      </c>
      <c r="F7533" s="25">
        <v>2945</v>
      </c>
      <c r="G7533" s="25">
        <v>760</v>
      </c>
      <c r="H7533" s="25">
        <v>2565</v>
      </c>
      <c r="I7533" s="25">
        <v>8311</v>
      </c>
      <c r="J7533" s="25" t="s">
        <v>16015</v>
      </c>
    </row>
    <row r="7534" spans="1:10" hidden="1" x14ac:dyDescent="0.75">
      <c r="A7534" s="26">
        <v>2017</v>
      </c>
      <c r="B7534" s="26">
        <v>95</v>
      </c>
      <c r="C7534" s="26" t="s">
        <v>16016</v>
      </c>
      <c r="D7534" s="26" t="s">
        <v>16017</v>
      </c>
      <c r="E7534" s="26" t="s">
        <v>85</v>
      </c>
      <c r="F7534" s="26">
        <v>2185</v>
      </c>
      <c r="G7534" s="26">
        <v>624</v>
      </c>
      <c r="H7534" s="26">
        <v>1873</v>
      </c>
      <c r="I7534" s="26">
        <v>5746</v>
      </c>
      <c r="J7534" s="26" t="s">
        <v>4029</v>
      </c>
    </row>
    <row r="7535" spans="1:10" hidden="1" x14ac:dyDescent="0.75">
      <c r="A7535" s="25">
        <v>2017</v>
      </c>
      <c r="B7535" s="25">
        <v>96</v>
      </c>
      <c r="C7535" s="25" t="s">
        <v>16018</v>
      </c>
      <c r="D7535" s="25" t="s">
        <v>16019</v>
      </c>
      <c r="E7535" s="25" t="s">
        <v>85</v>
      </c>
      <c r="F7535" s="25">
        <v>1561</v>
      </c>
      <c r="G7535" s="25">
        <v>474</v>
      </c>
      <c r="H7535" s="25">
        <v>1324</v>
      </c>
      <c r="I7535" s="25">
        <v>3873</v>
      </c>
      <c r="J7535" s="25" t="s">
        <v>4034</v>
      </c>
    </row>
    <row r="7536" spans="1:10" hidden="1" x14ac:dyDescent="0.75">
      <c r="A7536" s="26">
        <v>2017</v>
      </c>
      <c r="B7536" s="26">
        <v>97</v>
      </c>
      <c r="C7536" s="26" t="s">
        <v>16020</v>
      </c>
      <c r="D7536" s="26" t="s">
        <v>16021</v>
      </c>
      <c r="E7536" s="26" t="s">
        <v>85</v>
      </c>
      <c r="F7536" s="26">
        <v>1087</v>
      </c>
      <c r="G7536" s="26">
        <v>350</v>
      </c>
      <c r="H7536" s="26">
        <v>912</v>
      </c>
      <c r="I7536" s="26">
        <v>2549</v>
      </c>
      <c r="J7536" s="26" t="s">
        <v>8678</v>
      </c>
    </row>
    <row r="7537" spans="1:10" hidden="1" x14ac:dyDescent="0.75">
      <c r="A7537" s="25">
        <v>2017</v>
      </c>
      <c r="B7537" s="25">
        <v>98</v>
      </c>
      <c r="C7537" s="25" t="s">
        <v>16022</v>
      </c>
      <c r="D7537" s="25" t="s">
        <v>16023</v>
      </c>
      <c r="E7537" s="25" t="s">
        <v>85</v>
      </c>
      <c r="F7537" s="25">
        <v>737</v>
      </c>
      <c r="G7537" s="25">
        <v>251</v>
      </c>
      <c r="H7537" s="25">
        <v>612</v>
      </c>
      <c r="I7537" s="25">
        <v>1637</v>
      </c>
      <c r="J7537" s="25" t="s">
        <v>2926</v>
      </c>
    </row>
    <row r="7538" spans="1:10" hidden="1" x14ac:dyDescent="0.75">
      <c r="A7538" s="26">
        <v>2017</v>
      </c>
      <c r="B7538" s="26">
        <v>99</v>
      </c>
      <c r="C7538" s="26" t="s">
        <v>16024</v>
      </c>
      <c r="D7538" s="26" t="s">
        <v>16025</v>
      </c>
      <c r="E7538" s="26" t="s">
        <v>85</v>
      </c>
      <c r="F7538" s="26">
        <v>487</v>
      </c>
      <c r="G7538" s="26">
        <v>174</v>
      </c>
      <c r="H7538" s="26">
        <v>400</v>
      </c>
      <c r="I7538" s="26">
        <v>1025</v>
      </c>
      <c r="J7538" s="26" t="s">
        <v>3784</v>
      </c>
    </row>
    <row r="7539" spans="1:10" hidden="1" x14ac:dyDescent="0.75">
      <c r="A7539" s="25">
        <v>2017</v>
      </c>
      <c r="B7539" s="25">
        <v>100</v>
      </c>
      <c r="C7539" s="25" t="s">
        <v>16026</v>
      </c>
      <c r="D7539" s="25" t="s">
        <v>16027</v>
      </c>
      <c r="E7539" s="25" t="s">
        <v>85</v>
      </c>
      <c r="F7539" s="25">
        <v>312</v>
      </c>
      <c r="G7539" s="25">
        <v>117</v>
      </c>
      <c r="H7539" s="25">
        <v>254</v>
      </c>
      <c r="I7539" s="25">
        <v>625</v>
      </c>
      <c r="J7539" s="25" t="s">
        <v>3790</v>
      </c>
    </row>
    <row r="7540" spans="1:10" hidden="1" x14ac:dyDescent="0.75">
      <c r="A7540" s="26">
        <v>2017</v>
      </c>
      <c r="B7540" s="26">
        <v>101</v>
      </c>
      <c r="C7540" s="26" t="s">
        <v>16028</v>
      </c>
      <c r="D7540" s="26" t="s">
        <v>5340</v>
      </c>
      <c r="E7540" s="26" t="s">
        <v>85</v>
      </c>
      <c r="F7540" s="26">
        <v>195</v>
      </c>
      <c r="G7540" s="26">
        <v>77</v>
      </c>
      <c r="H7540" s="26">
        <v>157</v>
      </c>
      <c r="I7540" s="26">
        <v>372</v>
      </c>
      <c r="J7540" s="26" t="s">
        <v>5616</v>
      </c>
    </row>
    <row r="7541" spans="1:10" hidden="1" x14ac:dyDescent="0.75">
      <c r="A7541" s="25">
        <v>2017</v>
      </c>
      <c r="B7541" s="25">
        <v>102</v>
      </c>
      <c r="C7541" s="25" t="s">
        <v>16029</v>
      </c>
      <c r="D7541" s="25" t="s">
        <v>16030</v>
      </c>
      <c r="E7541" s="25" t="s">
        <v>85</v>
      </c>
      <c r="F7541" s="25">
        <v>118</v>
      </c>
      <c r="G7541" s="25">
        <v>49</v>
      </c>
      <c r="H7541" s="25">
        <v>94</v>
      </c>
      <c r="I7541" s="25">
        <v>215</v>
      </c>
      <c r="J7541" s="25" t="s">
        <v>5079</v>
      </c>
    </row>
    <row r="7542" spans="1:10" hidden="1" x14ac:dyDescent="0.75">
      <c r="A7542" s="26">
        <v>2017</v>
      </c>
      <c r="B7542" s="26">
        <v>103</v>
      </c>
      <c r="C7542" s="26" t="s">
        <v>16031</v>
      </c>
      <c r="D7542" s="26" t="s">
        <v>16032</v>
      </c>
      <c r="E7542" s="26" t="s">
        <v>85</v>
      </c>
      <c r="F7542" s="26">
        <v>70</v>
      </c>
      <c r="G7542" s="26">
        <v>30</v>
      </c>
      <c r="H7542" s="26">
        <v>55</v>
      </c>
      <c r="I7542" s="26">
        <v>121</v>
      </c>
      <c r="J7542" s="26" t="s">
        <v>1288</v>
      </c>
    </row>
    <row r="7543" spans="1:10" hidden="1" x14ac:dyDescent="0.75">
      <c r="A7543" s="25">
        <v>2017</v>
      </c>
      <c r="B7543" s="25">
        <v>104</v>
      </c>
      <c r="C7543" s="25" t="s">
        <v>16033</v>
      </c>
      <c r="D7543" s="25" t="s">
        <v>16034</v>
      </c>
      <c r="E7543" s="25" t="s">
        <v>85</v>
      </c>
      <c r="F7543" s="25">
        <v>40</v>
      </c>
      <c r="G7543" s="25">
        <v>18</v>
      </c>
      <c r="H7543" s="25">
        <v>31</v>
      </c>
      <c r="I7543" s="25">
        <v>66</v>
      </c>
      <c r="J7543" s="25" t="s">
        <v>2630</v>
      </c>
    </row>
    <row r="7544" spans="1:10" hidden="1" x14ac:dyDescent="0.75">
      <c r="A7544" s="26">
        <v>2017</v>
      </c>
      <c r="B7544" s="26">
        <v>105</v>
      </c>
      <c r="C7544" s="26" t="s">
        <v>16035</v>
      </c>
      <c r="D7544" s="26" t="s">
        <v>16036</v>
      </c>
      <c r="E7544" s="26" t="s">
        <v>85</v>
      </c>
      <c r="F7544" s="26">
        <v>22</v>
      </c>
      <c r="G7544" s="26">
        <v>10</v>
      </c>
      <c r="H7544" s="26">
        <v>17</v>
      </c>
      <c r="I7544" s="26">
        <v>35</v>
      </c>
      <c r="J7544" s="26" t="s">
        <v>2633</v>
      </c>
    </row>
    <row r="7545" spans="1:10" hidden="1" x14ac:dyDescent="0.75">
      <c r="A7545" s="25">
        <v>2017</v>
      </c>
      <c r="B7545" s="25">
        <v>106</v>
      </c>
      <c r="C7545" s="25" t="s">
        <v>16037</v>
      </c>
      <c r="D7545" s="25" t="s">
        <v>16038</v>
      </c>
      <c r="E7545" s="25" t="s">
        <v>85</v>
      </c>
      <c r="F7545" s="25">
        <v>12</v>
      </c>
      <c r="G7545" s="25">
        <v>6</v>
      </c>
      <c r="H7545" s="25">
        <v>9</v>
      </c>
      <c r="I7545" s="25">
        <v>18</v>
      </c>
      <c r="J7545" s="25" t="s">
        <v>560</v>
      </c>
    </row>
    <row r="7546" spans="1:10" hidden="1" x14ac:dyDescent="0.75">
      <c r="A7546" s="26">
        <v>2017</v>
      </c>
      <c r="B7546" s="26">
        <v>107</v>
      </c>
      <c r="C7546" s="26" t="s">
        <v>16039</v>
      </c>
      <c r="D7546" s="26" t="s">
        <v>16040</v>
      </c>
      <c r="E7546" s="26" t="s">
        <v>85</v>
      </c>
      <c r="F7546" s="26">
        <v>6</v>
      </c>
      <c r="G7546" s="26">
        <v>3</v>
      </c>
      <c r="H7546" s="26">
        <v>5</v>
      </c>
      <c r="I7546" s="26">
        <v>9</v>
      </c>
      <c r="J7546" s="26" t="s">
        <v>4595</v>
      </c>
    </row>
    <row r="7547" spans="1:10" hidden="1" x14ac:dyDescent="0.75">
      <c r="A7547" s="25">
        <v>2017</v>
      </c>
      <c r="B7547" s="25">
        <v>108</v>
      </c>
      <c r="C7547" s="25" t="s">
        <v>16041</v>
      </c>
      <c r="D7547" s="25" t="s">
        <v>16042</v>
      </c>
      <c r="E7547" s="25" t="s">
        <v>85</v>
      </c>
      <c r="F7547" s="25">
        <v>3</v>
      </c>
      <c r="G7547" s="25">
        <v>2</v>
      </c>
      <c r="H7547" s="25">
        <v>2</v>
      </c>
      <c r="I7547" s="25">
        <v>5</v>
      </c>
      <c r="J7547" s="25" t="s">
        <v>566</v>
      </c>
    </row>
    <row r="7548" spans="1:10" hidden="1" x14ac:dyDescent="0.75">
      <c r="A7548" s="26">
        <v>2017</v>
      </c>
      <c r="B7548" s="26">
        <v>109</v>
      </c>
      <c r="C7548" s="26" t="s">
        <v>16043</v>
      </c>
      <c r="D7548" s="26" t="s">
        <v>16044</v>
      </c>
      <c r="E7548" s="26" t="s">
        <v>85</v>
      </c>
      <c r="F7548" s="26">
        <v>2</v>
      </c>
      <c r="G7548" s="26">
        <v>1</v>
      </c>
      <c r="H7548" s="26">
        <v>1</v>
      </c>
      <c r="I7548" s="26">
        <v>2</v>
      </c>
      <c r="J7548" s="26" t="s">
        <v>942</v>
      </c>
    </row>
    <row r="7549" spans="1:10" hidden="1" x14ac:dyDescent="0.75">
      <c r="A7549" s="25">
        <v>2017</v>
      </c>
      <c r="B7549" s="25" t="s">
        <v>589</v>
      </c>
      <c r="C7549" s="25" t="s">
        <v>16045</v>
      </c>
      <c r="D7549" s="25" t="s">
        <v>591</v>
      </c>
      <c r="E7549" s="25" t="s">
        <v>2645</v>
      </c>
      <c r="F7549" s="25">
        <v>1</v>
      </c>
      <c r="G7549" s="25">
        <v>1</v>
      </c>
      <c r="H7549" s="25">
        <v>1</v>
      </c>
      <c r="I7549" s="25">
        <v>1</v>
      </c>
      <c r="J7549" s="25" t="s">
        <v>2645</v>
      </c>
    </row>
    <row r="7550" spans="1:10" hidden="1" x14ac:dyDescent="0.75">
      <c r="A7550" s="26">
        <v>2018</v>
      </c>
      <c r="B7550" s="26">
        <v>0</v>
      </c>
      <c r="C7550" s="26" t="s">
        <v>228</v>
      </c>
      <c r="D7550" s="26" t="s">
        <v>2101</v>
      </c>
      <c r="E7550" s="26" t="s">
        <v>7555</v>
      </c>
      <c r="F7550" s="26">
        <v>100000</v>
      </c>
      <c r="G7550" s="26">
        <v>330</v>
      </c>
      <c r="H7550" s="26">
        <v>99717</v>
      </c>
      <c r="I7550" s="26">
        <v>7271751</v>
      </c>
      <c r="J7550" s="26" t="s">
        <v>16046</v>
      </c>
    </row>
    <row r="7551" spans="1:10" hidden="1" x14ac:dyDescent="0.75">
      <c r="A7551" s="25">
        <v>2018</v>
      </c>
      <c r="B7551" s="25">
        <v>1</v>
      </c>
      <c r="C7551" s="25" t="s">
        <v>7567</v>
      </c>
      <c r="D7551" s="25" t="s">
        <v>7567</v>
      </c>
      <c r="E7551" s="25" t="s">
        <v>85</v>
      </c>
      <c r="F7551" s="25">
        <v>99670</v>
      </c>
      <c r="G7551" s="25">
        <v>29</v>
      </c>
      <c r="H7551" s="25">
        <v>99655</v>
      </c>
      <c r="I7551" s="25">
        <v>7172035</v>
      </c>
      <c r="J7551" s="25" t="s">
        <v>16047</v>
      </c>
    </row>
    <row r="7552" spans="1:10" hidden="1" x14ac:dyDescent="0.75">
      <c r="A7552" s="26">
        <v>2018</v>
      </c>
      <c r="B7552" s="26">
        <v>2</v>
      </c>
      <c r="C7552" s="26" t="s">
        <v>8258</v>
      </c>
      <c r="D7552" s="26" t="s">
        <v>8258</v>
      </c>
      <c r="E7552" s="26" t="s">
        <v>85</v>
      </c>
      <c r="F7552" s="26">
        <v>99641</v>
      </c>
      <c r="G7552" s="26">
        <v>31</v>
      </c>
      <c r="H7552" s="26">
        <v>99625</v>
      </c>
      <c r="I7552" s="26">
        <v>7072379</v>
      </c>
      <c r="J7552" s="26" t="s">
        <v>16049</v>
      </c>
    </row>
    <row r="7553" spans="1:10" hidden="1" x14ac:dyDescent="0.75">
      <c r="A7553" s="25">
        <v>2018</v>
      </c>
      <c r="B7553" s="25">
        <v>3</v>
      </c>
      <c r="C7553" s="25" t="s">
        <v>13377</v>
      </c>
      <c r="D7553" s="25" t="s">
        <v>13377</v>
      </c>
      <c r="E7553" s="25" t="s">
        <v>85</v>
      </c>
      <c r="F7553" s="25">
        <v>99610</v>
      </c>
      <c r="G7553" s="25">
        <v>10</v>
      </c>
      <c r="H7553" s="25">
        <v>99605</v>
      </c>
      <c r="I7553" s="25">
        <v>6972754</v>
      </c>
      <c r="J7553" s="25" t="s">
        <v>16051</v>
      </c>
    </row>
    <row r="7554" spans="1:10" hidden="1" x14ac:dyDescent="0.75">
      <c r="A7554" s="26">
        <v>2018</v>
      </c>
      <c r="B7554" s="26">
        <v>4</v>
      </c>
      <c r="C7554" s="26" t="s">
        <v>11166</v>
      </c>
      <c r="D7554" s="26" t="s">
        <v>11166</v>
      </c>
      <c r="E7554" s="26" t="s">
        <v>85</v>
      </c>
      <c r="F7554" s="26">
        <v>99599</v>
      </c>
      <c r="G7554" s="26">
        <v>19</v>
      </c>
      <c r="H7554" s="26">
        <v>99590</v>
      </c>
      <c r="I7554" s="26">
        <v>6873149</v>
      </c>
      <c r="J7554" s="26" t="s">
        <v>16052</v>
      </c>
    </row>
    <row r="7555" spans="1:10" hidden="1" x14ac:dyDescent="0.75">
      <c r="A7555" s="25">
        <v>2018</v>
      </c>
      <c r="B7555" s="25">
        <v>5</v>
      </c>
      <c r="C7555" s="25" t="s">
        <v>14492</v>
      </c>
      <c r="D7555" s="25" t="s">
        <v>14492</v>
      </c>
      <c r="E7555" s="25" t="s">
        <v>85</v>
      </c>
      <c r="F7555" s="25">
        <v>99580</v>
      </c>
      <c r="G7555" s="25">
        <v>4</v>
      </c>
      <c r="H7555" s="25">
        <v>99578</v>
      </c>
      <c r="I7555" s="25">
        <v>6773559</v>
      </c>
      <c r="J7555" s="25" t="s">
        <v>16053</v>
      </c>
    </row>
    <row r="7556" spans="1:10" hidden="1" x14ac:dyDescent="0.75">
      <c r="A7556" s="26">
        <v>2018</v>
      </c>
      <c r="B7556" s="26">
        <v>6</v>
      </c>
      <c r="C7556" s="26" t="s">
        <v>14492</v>
      </c>
      <c r="D7556" s="26" t="s">
        <v>14492</v>
      </c>
      <c r="E7556" s="26" t="s">
        <v>85</v>
      </c>
      <c r="F7556" s="26">
        <v>99576</v>
      </c>
      <c r="G7556" s="26">
        <v>4</v>
      </c>
      <c r="H7556" s="26">
        <v>99574</v>
      </c>
      <c r="I7556" s="26">
        <v>6673981</v>
      </c>
      <c r="J7556" s="26" t="s">
        <v>16056</v>
      </c>
    </row>
    <row r="7557" spans="1:10" hidden="1" x14ac:dyDescent="0.75">
      <c r="A7557" s="25">
        <v>2018</v>
      </c>
      <c r="B7557" s="25">
        <v>7</v>
      </c>
      <c r="C7557" s="25" t="s">
        <v>14492</v>
      </c>
      <c r="D7557" s="25" t="s">
        <v>14492</v>
      </c>
      <c r="E7557" s="25" t="s">
        <v>85</v>
      </c>
      <c r="F7557" s="25">
        <v>99572</v>
      </c>
      <c r="G7557" s="25">
        <v>4</v>
      </c>
      <c r="H7557" s="25">
        <v>99570</v>
      </c>
      <c r="I7557" s="25">
        <v>6574407</v>
      </c>
      <c r="J7557" s="25" t="s">
        <v>11986</v>
      </c>
    </row>
    <row r="7558" spans="1:10" hidden="1" x14ac:dyDescent="0.75">
      <c r="A7558" s="26">
        <v>2018</v>
      </c>
      <c r="B7558" s="26">
        <v>8</v>
      </c>
      <c r="C7558" s="26" t="s">
        <v>14492</v>
      </c>
      <c r="D7558" s="26" t="s">
        <v>14492</v>
      </c>
      <c r="E7558" s="26" t="s">
        <v>85</v>
      </c>
      <c r="F7558" s="26">
        <v>99568</v>
      </c>
      <c r="G7558" s="26">
        <v>4</v>
      </c>
      <c r="H7558" s="26">
        <v>99565</v>
      </c>
      <c r="I7558" s="26">
        <v>6474837</v>
      </c>
      <c r="J7558" s="26" t="s">
        <v>16060</v>
      </c>
    </row>
    <row r="7559" spans="1:10" hidden="1" x14ac:dyDescent="0.75">
      <c r="A7559" s="25">
        <v>2018</v>
      </c>
      <c r="B7559" s="25">
        <v>9</v>
      </c>
      <c r="C7559" s="25" t="s">
        <v>11372</v>
      </c>
      <c r="D7559" s="25" t="s">
        <v>11372</v>
      </c>
      <c r="E7559" s="25" t="s">
        <v>85</v>
      </c>
      <c r="F7559" s="25">
        <v>99563</v>
      </c>
      <c r="G7559" s="25">
        <v>14</v>
      </c>
      <c r="H7559" s="25">
        <v>99557</v>
      </c>
      <c r="I7559" s="25">
        <v>6375272</v>
      </c>
      <c r="J7559" s="25" t="s">
        <v>3555</v>
      </c>
    </row>
    <row r="7560" spans="1:10" hidden="1" x14ac:dyDescent="0.75">
      <c r="A7560" s="26">
        <v>2018</v>
      </c>
      <c r="B7560" s="26">
        <v>10</v>
      </c>
      <c r="C7560" s="26" t="s">
        <v>14678</v>
      </c>
      <c r="D7560" s="26" t="s">
        <v>14678</v>
      </c>
      <c r="E7560" s="26" t="s">
        <v>85</v>
      </c>
      <c r="F7560" s="26">
        <v>99550</v>
      </c>
      <c r="G7560" s="26">
        <v>6</v>
      </c>
      <c r="H7560" s="26">
        <v>99547</v>
      </c>
      <c r="I7560" s="26">
        <v>6275715</v>
      </c>
      <c r="J7560" s="26" t="s">
        <v>16061</v>
      </c>
    </row>
    <row r="7561" spans="1:10" hidden="1" x14ac:dyDescent="0.75">
      <c r="A7561" s="25">
        <v>2018</v>
      </c>
      <c r="B7561" s="25">
        <v>11</v>
      </c>
      <c r="C7561" s="25" t="s">
        <v>13781</v>
      </c>
      <c r="D7561" s="25" t="s">
        <v>13781</v>
      </c>
      <c r="E7561" s="25" t="s">
        <v>85</v>
      </c>
      <c r="F7561" s="25">
        <v>99544</v>
      </c>
      <c r="G7561" s="25">
        <v>8</v>
      </c>
      <c r="H7561" s="25">
        <v>99540</v>
      </c>
      <c r="I7561" s="25">
        <v>6176169</v>
      </c>
      <c r="J7561" s="25" t="s">
        <v>10087</v>
      </c>
    </row>
    <row r="7562" spans="1:10" hidden="1" x14ac:dyDescent="0.75">
      <c r="A7562" s="26">
        <v>2018</v>
      </c>
      <c r="B7562" s="26">
        <v>12</v>
      </c>
      <c r="C7562" s="26" t="s">
        <v>13377</v>
      </c>
      <c r="D7562" s="26" t="s">
        <v>13377</v>
      </c>
      <c r="E7562" s="26" t="s">
        <v>85</v>
      </c>
      <c r="F7562" s="26">
        <v>99536</v>
      </c>
      <c r="G7562" s="26">
        <v>10</v>
      </c>
      <c r="H7562" s="26">
        <v>99531</v>
      </c>
      <c r="I7562" s="26">
        <v>6076629</v>
      </c>
      <c r="J7562" s="26" t="s">
        <v>16063</v>
      </c>
    </row>
    <row r="7563" spans="1:10" hidden="1" x14ac:dyDescent="0.75">
      <c r="A7563" s="25">
        <v>2018</v>
      </c>
      <c r="B7563" s="25">
        <v>13</v>
      </c>
      <c r="C7563" s="25" t="s">
        <v>13781</v>
      </c>
      <c r="D7563" s="25" t="s">
        <v>13781</v>
      </c>
      <c r="E7563" s="25" t="s">
        <v>85</v>
      </c>
      <c r="F7563" s="25">
        <v>99526</v>
      </c>
      <c r="G7563" s="25">
        <v>8</v>
      </c>
      <c r="H7563" s="25">
        <v>99522</v>
      </c>
      <c r="I7563" s="25">
        <v>5977097</v>
      </c>
      <c r="J7563" s="25" t="s">
        <v>16066</v>
      </c>
    </row>
    <row r="7564" spans="1:10" hidden="1" x14ac:dyDescent="0.75">
      <c r="A7564" s="26">
        <v>2018</v>
      </c>
      <c r="B7564" s="26">
        <v>14</v>
      </c>
      <c r="C7564" s="26" t="s">
        <v>11166</v>
      </c>
      <c r="D7564" s="26" t="s">
        <v>11166</v>
      </c>
      <c r="E7564" s="26" t="s">
        <v>85</v>
      </c>
      <c r="F7564" s="26">
        <v>99518</v>
      </c>
      <c r="G7564" s="26">
        <v>19</v>
      </c>
      <c r="H7564" s="26">
        <v>99509</v>
      </c>
      <c r="I7564" s="26">
        <v>5877575</v>
      </c>
      <c r="J7564" s="26" t="s">
        <v>14680</v>
      </c>
    </row>
    <row r="7565" spans="1:10" hidden="1" x14ac:dyDescent="0.75">
      <c r="A7565" s="25">
        <v>2018</v>
      </c>
      <c r="B7565" s="25">
        <v>15</v>
      </c>
      <c r="C7565" s="25" t="s">
        <v>11372</v>
      </c>
      <c r="D7565" s="25" t="s">
        <v>11372</v>
      </c>
      <c r="E7565" s="25" t="s">
        <v>85</v>
      </c>
      <c r="F7565" s="25">
        <v>99500</v>
      </c>
      <c r="G7565" s="25">
        <v>14</v>
      </c>
      <c r="H7565" s="25">
        <v>99493</v>
      </c>
      <c r="I7565" s="25">
        <v>5778066</v>
      </c>
      <c r="J7565" s="25" t="s">
        <v>16069</v>
      </c>
    </row>
    <row r="7566" spans="1:10" hidden="1" x14ac:dyDescent="0.75">
      <c r="A7566" s="26">
        <v>2018</v>
      </c>
      <c r="B7566" s="26">
        <v>16</v>
      </c>
      <c r="C7566" s="26" t="s">
        <v>6884</v>
      </c>
      <c r="D7566" s="26" t="s">
        <v>6884</v>
      </c>
      <c r="E7566" s="26" t="s">
        <v>85</v>
      </c>
      <c r="F7566" s="26">
        <v>99486</v>
      </c>
      <c r="G7566" s="26">
        <v>28</v>
      </c>
      <c r="H7566" s="26">
        <v>99472</v>
      </c>
      <c r="I7566" s="26">
        <v>5678573</v>
      </c>
      <c r="J7566" s="26" t="s">
        <v>16070</v>
      </c>
    </row>
    <row r="7567" spans="1:10" hidden="1" x14ac:dyDescent="0.75">
      <c r="A7567" s="25">
        <v>2018</v>
      </c>
      <c r="B7567" s="25">
        <v>17</v>
      </c>
      <c r="C7567" s="25" t="s">
        <v>8258</v>
      </c>
      <c r="D7567" s="25" t="s">
        <v>8258</v>
      </c>
      <c r="E7567" s="25" t="s">
        <v>85</v>
      </c>
      <c r="F7567" s="25">
        <v>99458</v>
      </c>
      <c r="G7567" s="25">
        <v>31</v>
      </c>
      <c r="H7567" s="25">
        <v>99442</v>
      </c>
      <c r="I7567" s="25">
        <v>5579101</v>
      </c>
      <c r="J7567" s="25" t="s">
        <v>5131</v>
      </c>
    </row>
    <row r="7568" spans="1:10" hidden="1" x14ac:dyDescent="0.75">
      <c r="A7568" s="26">
        <v>2018</v>
      </c>
      <c r="B7568" s="26">
        <v>18</v>
      </c>
      <c r="C7568" s="26" t="s">
        <v>3563</v>
      </c>
      <c r="D7568" s="26" t="s">
        <v>3563</v>
      </c>
      <c r="E7568" s="26" t="s">
        <v>85</v>
      </c>
      <c r="F7568" s="26">
        <v>99426</v>
      </c>
      <c r="G7568" s="26">
        <v>45</v>
      </c>
      <c r="H7568" s="26">
        <v>99404</v>
      </c>
      <c r="I7568" s="26">
        <v>5479659</v>
      </c>
      <c r="J7568" s="26" t="s">
        <v>14686</v>
      </c>
    </row>
    <row r="7569" spans="1:10" hidden="1" x14ac:dyDescent="0.75">
      <c r="A7569" s="25">
        <v>2018</v>
      </c>
      <c r="B7569" s="25">
        <v>19</v>
      </c>
      <c r="C7569" s="25" t="s">
        <v>1690</v>
      </c>
      <c r="D7569" s="25" t="s">
        <v>1690</v>
      </c>
      <c r="E7569" s="25" t="s">
        <v>85</v>
      </c>
      <c r="F7569" s="25">
        <v>99381</v>
      </c>
      <c r="G7569" s="25">
        <v>61</v>
      </c>
      <c r="H7569" s="25">
        <v>99351</v>
      </c>
      <c r="I7569" s="25">
        <v>5380256</v>
      </c>
      <c r="J7569" s="25" t="s">
        <v>7820</v>
      </c>
    </row>
    <row r="7570" spans="1:10" hidden="1" x14ac:dyDescent="0.75">
      <c r="A7570" s="26">
        <v>2018</v>
      </c>
      <c r="B7570" s="26">
        <v>20</v>
      </c>
      <c r="C7570" s="26" t="s">
        <v>2688</v>
      </c>
      <c r="D7570" s="26" t="s">
        <v>2688</v>
      </c>
      <c r="E7570" s="26" t="s">
        <v>85</v>
      </c>
      <c r="F7570" s="26">
        <v>99320</v>
      </c>
      <c r="G7570" s="26">
        <v>56</v>
      </c>
      <c r="H7570" s="26">
        <v>99292</v>
      </c>
      <c r="I7570" s="26">
        <v>5280905</v>
      </c>
      <c r="J7570" s="26" t="s">
        <v>16074</v>
      </c>
    </row>
    <row r="7571" spans="1:10" hidden="1" x14ac:dyDescent="0.75">
      <c r="A7571" s="25">
        <v>2018</v>
      </c>
      <c r="B7571" s="25">
        <v>21</v>
      </c>
      <c r="C7571" s="25" t="s">
        <v>4103</v>
      </c>
      <c r="D7571" s="25" t="s">
        <v>4103</v>
      </c>
      <c r="E7571" s="25" t="s">
        <v>85</v>
      </c>
      <c r="F7571" s="25">
        <v>99264</v>
      </c>
      <c r="G7571" s="25">
        <v>48</v>
      </c>
      <c r="H7571" s="25">
        <v>99240</v>
      </c>
      <c r="I7571" s="25">
        <v>5181613</v>
      </c>
      <c r="J7571" s="25" t="s">
        <v>7823</v>
      </c>
    </row>
    <row r="7572" spans="1:10" hidden="1" x14ac:dyDescent="0.75">
      <c r="A7572" s="26">
        <v>2018</v>
      </c>
      <c r="B7572" s="26">
        <v>22</v>
      </c>
      <c r="C7572" s="26" t="s">
        <v>3563</v>
      </c>
      <c r="D7572" s="26" t="s">
        <v>3563</v>
      </c>
      <c r="E7572" s="26" t="s">
        <v>85</v>
      </c>
      <c r="F7572" s="26">
        <v>99216</v>
      </c>
      <c r="G7572" s="26">
        <v>46</v>
      </c>
      <c r="H7572" s="26">
        <v>99193</v>
      </c>
      <c r="I7572" s="26">
        <v>5082373</v>
      </c>
      <c r="J7572" s="26" t="s">
        <v>16076</v>
      </c>
    </row>
    <row r="7573" spans="1:10" hidden="1" x14ac:dyDescent="0.75">
      <c r="A7573" s="25">
        <v>2018</v>
      </c>
      <c r="B7573" s="25">
        <v>23</v>
      </c>
      <c r="C7573" s="25" t="s">
        <v>1690</v>
      </c>
      <c r="D7573" s="25" t="s">
        <v>1690</v>
      </c>
      <c r="E7573" s="25" t="s">
        <v>85</v>
      </c>
      <c r="F7573" s="25">
        <v>99170</v>
      </c>
      <c r="G7573" s="25">
        <v>60</v>
      </c>
      <c r="H7573" s="25">
        <v>99140</v>
      </c>
      <c r="I7573" s="25">
        <v>4983180</v>
      </c>
      <c r="J7573" s="25" t="s">
        <v>16077</v>
      </c>
    </row>
    <row r="7574" spans="1:10" hidden="1" x14ac:dyDescent="0.75">
      <c r="A7574" s="26">
        <v>2018</v>
      </c>
      <c r="B7574" s="26">
        <v>24</v>
      </c>
      <c r="C7574" s="26" t="s">
        <v>2353</v>
      </c>
      <c r="D7574" s="26" t="s">
        <v>2353</v>
      </c>
      <c r="E7574" s="26" t="s">
        <v>85</v>
      </c>
      <c r="F7574" s="26">
        <v>99110</v>
      </c>
      <c r="G7574" s="26">
        <v>61</v>
      </c>
      <c r="H7574" s="26">
        <v>99080</v>
      </c>
      <c r="I7574" s="26">
        <v>4884039</v>
      </c>
      <c r="J7574" s="26" t="s">
        <v>16079</v>
      </c>
    </row>
    <row r="7575" spans="1:10" hidden="1" x14ac:dyDescent="0.75">
      <c r="A7575" s="25">
        <v>2018</v>
      </c>
      <c r="B7575" s="25">
        <v>25</v>
      </c>
      <c r="C7575" s="25" t="s">
        <v>2688</v>
      </c>
      <c r="D7575" s="25" t="s">
        <v>2688</v>
      </c>
      <c r="E7575" s="25" t="s">
        <v>85</v>
      </c>
      <c r="F7575" s="25">
        <v>99049</v>
      </c>
      <c r="G7575" s="25">
        <v>56</v>
      </c>
      <c r="H7575" s="25">
        <v>99021</v>
      </c>
      <c r="I7575" s="25">
        <v>4784960</v>
      </c>
      <c r="J7575" s="25" t="s">
        <v>170</v>
      </c>
    </row>
    <row r="7576" spans="1:10" hidden="1" x14ac:dyDescent="0.75">
      <c r="A7576" s="26">
        <v>2018</v>
      </c>
      <c r="B7576" s="26">
        <v>26</v>
      </c>
      <c r="C7576" s="26" t="s">
        <v>1693</v>
      </c>
      <c r="D7576" s="26" t="s">
        <v>1693</v>
      </c>
      <c r="E7576" s="26" t="s">
        <v>85</v>
      </c>
      <c r="F7576" s="26">
        <v>98993</v>
      </c>
      <c r="G7576" s="26">
        <v>66</v>
      </c>
      <c r="H7576" s="26">
        <v>98960</v>
      </c>
      <c r="I7576" s="26">
        <v>4685939</v>
      </c>
      <c r="J7576" s="26" t="s">
        <v>3302</v>
      </c>
    </row>
    <row r="7577" spans="1:10" hidden="1" x14ac:dyDescent="0.75">
      <c r="A7577" s="25">
        <v>2018</v>
      </c>
      <c r="B7577" s="25">
        <v>27</v>
      </c>
      <c r="C7577" s="25" t="s">
        <v>4095</v>
      </c>
      <c r="D7577" s="25" t="s">
        <v>4095</v>
      </c>
      <c r="E7577" s="25" t="s">
        <v>85</v>
      </c>
      <c r="F7577" s="25">
        <v>98927</v>
      </c>
      <c r="G7577" s="25">
        <v>55</v>
      </c>
      <c r="H7577" s="25">
        <v>98899</v>
      </c>
      <c r="I7577" s="25">
        <v>4586979</v>
      </c>
      <c r="J7577" s="25" t="s">
        <v>16080</v>
      </c>
    </row>
    <row r="7578" spans="1:10" hidden="1" x14ac:dyDescent="0.75">
      <c r="A7578" s="26">
        <v>2018</v>
      </c>
      <c r="B7578" s="26">
        <v>28</v>
      </c>
      <c r="C7578" s="26" t="s">
        <v>3570</v>
      </c>
      <c r="D7578" s="26" t="s">
        <v>3570</v>
      </c>
      <c r="E7578" s="26" t="s">
        <v>85</v>
      </c>
      <c r="F7578" s="26">
        <v>98872</v>
      </c>
      <c r="G7578" s="26">
        <v>81</v>
      </c>
      <c r="H7578" s="26">
        <v>98831</v>
      </c>
      <c r="I7578" s="26">
        <v>4488079</v>
      </c>
      <c r="J7578" s="26" t="s">
        <v>16081</v>
      </c>
    </row>
    <row r="7579" spans="1:10" hidden="1" x14ac:dyDescent="0.75">
      <c r="A7579" s="25">
        <v>2018</v>
      </c>
      <c r="B7579" s="25">
        <v>29</v>
      </c>
      <c r="C7579" s="25" t="s">
        <v>3570</v>
      </c>
      <c r="D7579" s="25" t="s">
        <v>3570</v>
      </c>
      <c r="E7579" s="25" t="s">
        <v>85</v>
      </c>
      <c r="F7579" s="25">
        <v>98791</v>
      </c>
      <c r="G7579" s="25">
        <v>81</v>
      </c>
      <c r="H7579" s="25">
        <v>98750</v>
      </c>
      <c r="I7579" s="25">
        <v>4389248</v>
      </c>
      <c r="J7579" s="25" t="s">
        <v>3015</v>
      </c>
    </row>
    <row r="7580" spans="1:10" hidden="1" x14ac:dyDescent="0.75">
      <c r="A7580" s="26">
        <v>2018</v>
      </c>
      <c r="B7580" s="26">
        <v>30</v>
      </c>
      <c r="C7580" s="26" t="s">
        <v>1354</v>
      </c>
      <c r="D7580" s="26" t="s">
        <v>1354</v>
      </c>
      <c r="E7580" s="26" t="s">
        <v>85</v>
      </c>
      <c r="F7580" s="26">
        <v>98710</v>
      </c>
      <c r="G7580" s="26">
        <v>84</v>
      </c>
      <c r="H7580" s="26">
        <v>98668</v>
      </c>
      <c r="I7580" s="26">
        <v>4290498</v>
      </c>
      <c r="J7580" s="26" t="s">
        <v>16083</v>
      </c>
    </row>
    <row r="7581" spans="1:10" hidden="1" x14ac:dyDescent="0.75">
      <c r="A7581" s="25">
        <v>2018</v>
      </c>
      <c r="B7581" s="25">
        <v>31</v>
      </c>
      <c r="C7581" s="25" t="s">
        <v>1340</v>
      </c>
      <c r="D7581" s="25" t="s">
        <v>1340</v>
      </c>
      <c r="E7581" s="25" t="s">
        <v>85</v>
      </c>
      <c r="F7581" s="25">
        <v>98626</v>
      </c>
      <c r="G7581" s="25">
        <v>110</v>
      </c>
      <c r="H7581" s="25">
        <v>98571</v>
      </c>
      <c r="I7581" s="25">
        <v>4191830</v>
      </c>
      <c r="J7581" s="25" t="s">
        <v>16084</v>
      </c>
    </row>
    <row r="7582" spans="1:10" hidden="1" x14ac:dyDescent="0.75">
      <c r="A7582" s="26">
        <v>2018</v>
      </c>
      <c r="B7582" s="26">
        <v>32</v>
      </c>
      <c r="C7582" s="26" t="s">
        <v>992</v>
      </c>
      <c r="D7582" s="26" t="s">
        <v>992</v>
      </c>
      <c r="E7582" s="26" t="s">
        <v>85</v>
      </c>
      <c r="F7582" s="26">
        <v>98516</v>
      </c>
      <c r="G7582" s="26">
        <v>96</v>
      </c>
      <c r="H7582" s="26">
        <v>98468</v>
      </c>
      <c r="I7582" s="26">
        <v>4093259</v>
      </c>
      <c r="J7582" s="26" t="s">
        <v>2084</v>
      </c>
    </row>
    <row r="7583" spans="1:10" hidden="1" x14ac:dyDescent="0.75">
      <c r="A7583" s="25">
        <v>2018</v>
      </c>
      <c r="B7583" s="25">
        <v>33</v>
      </c>
      <c r="C7583" s="25" t="s">
        <v>130</v>
      </c>
      <c r="D7583" s="25" t="s">
        <v>130</v>
      </c>
      <c r="E7583" s="25" t="s">
        <v>85</v>
      </c>
      <c r="F7583" s="25">
        <v>98420</v>
      </c>
      <c r="G7583" s="25">
        <v>114</v>
      </c>
      <c r="H7583" s="25">
        <v>98363</v>
      </c>
      <c r="I7583" s="25">
        <v>3994791</v>
      </c>
      <c r="J7583" s="25" t="s">
        <v>16086</v>
      </c>
    </row>
    <row r="7584" spans="1:10" hidden="1" x14ac:dyDescent="0.75">
      <c r="A7584" s="26">
        <v>2018</v>
      </c>
      <c r="B7584" s="26">
        <v>34</v>
      </c>
      <c r="C7584" s="26" t="s">
        <v>623</v>
      </c>
      <c r="D7584" s="26" t="s">
        <v>623</v>
      </c>
      <c r="E7584" s="26" t="s">
        <v>85</v>
      </c>
      <c r="F7584" s="26">
        <v>98306</v>
      </c>
      <c r="G7584" s="26">
        <v>100</v>
      </c>
      <c r="H7584" s="26">
        <v>98256</v>
      </c>
      <c r="I7584" s="26">
        <v>3896428</v>
      </c>
      <c r="J7584" s="26" t="s">
        <v>7148</v>
      </c>
    </row>
    <row r="7585" spans="1:10" hidden="1" x14ac:dyDescent="0.75">
      <c r="A7585" s="25">
        <v>2018</v>
      </c>
      <c r="B7585" s="25">
        <v>35</v>
      </c>
      <c r="C7585" s="25" t="s">
        <v>2997</v>
      </c>
      <c r="D7585" s="25" t="s">
        <v>2997</v>
      </c>
      <c r="E7585" s="25" t="s">
        <v>85</v>
      </c>
      <c r="F7585" s="25">
        <v>98206</v>
      </c>
      <c r="G7585" s="25">
        <v>120</v>
      </c>
      <c r="H7585" s="25">
        <v>98146</v>
      </c>
      <c r="I7585" s="25">
        <v>3798172</v>
      </c>
      <c r="J7585" s="25" t="s">
        <v>16088</v>
      </c>
    </row>
    <row r="7586" spans="1:10" hidden="1" x14ac:dyDescent="0.75">
      <c r="A7586" s="26">
        <v>2018</v>
      </c>
      <c r="B7586" s="26">
        <v>36</v>
      </c>
      <c r="C7586" s="26" t="s">
        <v>984</v>
      </c>
      <c r="D7586" s="26" t="s">
        <v>984</v>
      </c>
      <c r="E7586" s="26" t="s">
        <v>85</v>
      </c>
      <c r="F7586" s="26">
        <v>98086</v>
      </c>
      <c r="G7586" s="26">
        <v>118</v>
      </c>
      <c r="H7586" s="26">
        <v>98027</v>
      </c>
      <c r="I7586" s="26">
        <v>3700026</v>
      </c>
      <c r="J7586" s="26" t="s">
        <v>13218</v>
      </c>
    </row>
    <row r="7587" spans="1:10" hidden="1" x14ac:dyDescent="0.75">
      <c r="A7587" s="25">
        <v>2018</v>
      </c>
      <c r="B7587" s="25">
        <v>37</v>
      </c>
      <c r="C7587" s="25" t="s">
        <v>4891</v>
      </c>
      <c r="D7587" s="25" t="s">
        <v>4891</v>
      </c>
      <c r="E7587" s="25" t="s">
        <v>85</v>
      </c>
      <c r="F7587" s="25">
        <v>97968</v>
      </c>
      <c r="G7587" s="25">
        <v>136</v>
      </c>
      <c r="H7587" s="25">
        <v>97900</v>
      </c>
      <c r="I7587" s="25">
        <v>3601999</v>
      </c>
      <c r="J7587" s="25" t="s">
        <v>13418</v>
      </c>
    </row>
    <row r="7588" spans="1:10" hidden="1" x14ac:dyDescent="0.75">
      <c r="A7588" s="26">
        <v>2018</v>
      </c>
      <c r="B7588" s="26">
        <v>38</v>
      </c>
      <c r="C7588" s="26" t="s">
        <v>146</v>
      </c>
      <c r="D7588" s="26" t="s">
        <v>146</v>
      </c>
      <c r="E7588" s="26" t="s">
        <v>85</v>
      </c>
      <c r="F7588" s="26">
        <v>97832</v>
      </c>
      <c r="G7588" s="26">
        <v>141</v>
      </c>
      <c r="H7588" s="26">
        <v>97762</v>
      </c>
      <c r="I7588" s="26">
        <v>3504099</v>
      </c>
      <c r="J7588" s="26" t="s">
        <v>3606</v>
      </c>
    </row>
    <row r="7589" spans="1:10" hidden="1" x14ac:dyDescent="0.75">
      <c r="A7589" s="25">
        <v>2018</v>
      </c>
      <c r="B7589" s="25">
        <v>39</v>
      </c>
      <c r="C7589" s="25" t="s">
        <v>981</v>
      </c>
      <c r="D7589" s="25" t="s">
        <v>981</v>
      </c>
      <c r="E7589" s="25" t="s">
        <v>85</v>
      </c>
      <c r="F7589" s="25">
        <v>97691</v>
      </c>
      <c r="G7589" s="25">
        <v>162</v>
      </c>
      <c r="H7589" s="25">
        <v>97610</v>
      </c>
      <c r="I7589" s="25">
        <v>3406337</v>
      </c>
      <c r="J7589" s="25" t="s">
        <v>16091</v>
      </c>
    </row>
    <row r="7590" spans="1:10" hidden="1" x14ac:dyDescent="0.75">
      <c r="A7590" s="26">
        <v>2018</v>
      </c>
      <c r="B7590" s="26">
        <v>40</v>
      </c>
      <c r="C7590" s="26" t="s">
        <v>110</v>
      </c>
      <c r="D7590" s="26" t="s">
        <v>110</v>
      </c>
      <c r="E7590" s="26" t="s">
        <v>85</v>
      </c>
      <c r="F7590" s="26">
        <v>97529</v>
      </c>
      <c r="G7590" s="26">
        <v>167</v>
      </c>
      <c r="H7590" s="26">
        <v>97445</v>
      </c>
      <c r="I7590" s="26">
        <v>3308727</v>
      </c>
      <c r="J7590" s="26" t="s">
        <v>10987</v>
      </c>
    </row>
    <row r="7591" spans="1:10" hidden="1" x14ac:dyDescent="0.75">
      <c r="A7591" s="25">
        <v>2018</v>
      </c>
      <c r="B7591" s="25">
        <v>41</v>
      </c>
      <c r="C7591" s="25" t="s">
        <v>4908</v>
      </c>
      <c r="D7591" s="25" t="s">
        <v>4908</v>
      </c>
      <c r="E7591" s="25" t="s">
        <v>85</v>
      </c>
      <c r="F7591" s="25">
        <v>97362</v>
      </c>
      <c r="G7591" s="25">
        <v>223</v>
      </c>
      <c r="H7591" s="25">
        <v>97250</v>
      </c>
      <c r="I7591" s="25">
        <v>3211281</v>
      </c>
      <c r="J7591" s="25" t="s">
        <v>8296</v>
      </c>
    </row>
    <row r="7592" spans="1:10" hidden="1" x14ac:dyDescent="0.75">
      <c r="A7592" s="26">
        <v>2018</v>
      </c>
      <c r="B7592" s="26">
        <v>42</v>
      </c>
      <c r="C7592" s="26" t="s">
        <v>641</v>
      </c>
      <c r="D7592" s="26" t="s">
        <v>641</v>
      </c>
      <c r="E7592" s="26" t="s">
        <v>85</v>
      </c>
      <c r="F7592" s="26">
        <v>97139</v>
      </c>
      <c r="G7592" s="26">
        <v>226</v>
      </c>
      <c r="H7592" s="26">
        <v>97025</v>
      </c>
      <c r="I7592" s="26">
        <v>3114031</v>
      </c>
      <c r="J7592" s="26" t="s">
        <v>8077</v>
      </c>
    </row>
    <row r="7593" spans="1:10" hidden="1" x14ac:dyDescent="0.75">
      <c r="A7593" s="25">
        <v>2018</v>
      </c>
      <c r="B7593" s="25">
        <v>43</v>
      </c>
      <c r="C7593" s="25" t="s">
        <v>4146</v>
      </c>
      <c r="D7593" s="25" t="s">
        <v>1024</v>
      </c>
      <c r="E7593" s="25" t="s">
        <v>85</v>
      </c>
      <c r="F7593" s="25">
        <v>96912</v>
      </c>
      <c r="G7593" s="25">
        <v>263</v>
      </c>
      <c r="H7593" s="25">
        <v>96781</v>
      </c>
      <c r="I7593" s="25">
        <v>3017006</v>
      </c>
      <c r="J7593" s="25" t="s">
        <v>7387</v>
      </c>
    </row>
    <row r="7594" spans="1:10" hidden="1" x14ac:dyDescent="0.75">
      <c r="A7594" s="26">
        <v>2018</v>
      </c>
      <c r="B7594" s="26">
        <v>44</v>
      </c>
      <c r="C7594" s="26" t="s">
        <v>5168</v>
      </c>
      <c r="D7594" s="26" t="s">
        <v>5168</v>
      </c>
      <c r="E7594" s="26" t="s">
        <v>85</v>
      </c>
      <c r="F7594" s="26">
        <v>96649</v>
      </c>
      <c r="G7594" s="26">
        <v>290</v>
      </c>
      <c r="H7594" s="26">
        <v>96504</v>
      </c>
      <c r="I7594" s="26">
        <v>2920225</v>
      </c>
      <c r="J7594" s="26" t="s">
        <v>16094</v>
      </c>
    </row>
    <row r="7595" spans="1:10" hidden="1" x14ac:dyDescent="0.75">
      <c r="A7595" s="25">
        <v>2018</v>
      </c>
      <c r="B7595" s="25">
        <v>45</v>
      </c>
      <c r="C7595" s="25" t="s">
        <v>206</v>
      </c>
      <c r="D7595" s="25" t="s">
        <v>10772</v>
      </c>
      <c r="E7595" s="25" t="s">
        <v>85</v>
      </c>
      <c r="F7595" s="25">
        <v>96359</v>
      </c>
      <c r="G7595" s="25">
        <v>322</v>
      </c>
      <c r="H7595" s="25">
        <v>96198</v>
      </c>
      <c r="I7595" s="25">
        <v>2823721</v>
      </c>
      <c r="J7595" s="25" t="s">
        <v>16095</v>
      </c>
    </row>
    <row r="7596" spans="1:10" hidden="1" x14ac:dyDescent="0.75">
      <c r="A7596" s="26">
        <v>2018</v>
      </c>
      <c r="B7596" s="26">
        <v>46</v>
      </c>
      <c r="C7596" s="26" t="s">
        <v>8294</v>
      </c>
      <c r="D7596" s="26" t="s">
        <v>2740</v>
      </c>
      <c r="E7596" s="26" t="s">
        <v>85</v>
      </c>
      <c r="F7596" s="26">
        <v>96037</v>
      </c>
      <c r="G7596" s="26">
        <v>356</v>
      </c>
      <c r="H7596" s="26">
        <v>95859</v>
      </c>
      <c r="I7596" s="26">
        <v>2727523</v>
      </c>
      <c r="J7596" s="26" t="s">
        <v>16097</v>
      </c>
    </row>
    <row r="7597" spans="1:10" hidden="1" x14ac:dyDescent="0.75">
      <c r="A7597" s="25">
        <v>2018</v>
      </c>
      <c r="B7597" s="25">
        <v>47</v>
      </c>
      <c r="C7597" s="25" t="s">
        <v>16098</v>
      </c>
      <c r="D7597" s="25" t="s">
        <v>9449</v>
      </c>
      <c r="E7597" s="25" t="s">
        <v>85</v>
      </c>
      <c r="F7597" s="25">
        <v>95681</v>
      </c>
      <c r="G7597" s="25">
        <v>430</v>
      </c>
      <c r="H7597" s="25">
        <v>95466</v>
      </c>
      <c r="I7597" s="25">
        <v>2631664</v>
      </c>
      <c r="J7597" s="25" t="s">
        <v>14015</v>
      </c>
    </row>
    <row r="7598" spans="1:10" hidden="1" x14ac:dyDescent="0.75">
      <c r="A7598" s="26">
        <v>2018</v>
      </c>
      <c r="B7598" s="26">
        <v>48</v>
      </c>
      <c r="C7598" s="26" t="s">
        <v>974</v>
      </c>
      <c r="D7598" s="26" t="s">
        <v>7167</v>
      </c>
      <c r="E7598" s="26" t="s">
        <v>85</v>
      </c>
      <c r="F7598" s="26">
        <v>95251</v>
      </c>
      <c r="G7598" s="26">
        <v>511</v>
      </c>
      <c r="H7598" s="26">
        <v>94996</v>
      </c>
      <c r="I7598" s="26">
        <v>2536198</v>
      </c>
      <c r="J7598" s="26" t="s">
        <v>16101</v>
      </c>
    </row>
    <row r="7599" spans="1:10" hidden="1" x14ac:dyDescent="0.75">
      <c r="A7599" s="25">
        <v>2018</v>
      </c>
      <c r="B7599" s="25">
        <v>49</v>
      </c>
      <c r="C7599" s="25" t="s">
        <v>5952</v>
      </c>
      <c r="D7599" s="25" t="s">
        <v>5955</v>
      </c>
      <c r="E7599" s="25" t="s">
        <v>85</v>
      </c>
      <c r="F7599" s="25">
        <v>94740</v>
      </c>
      <c r="G7599" s="25">
        <v>548</v>
      </c>
      <c r="H7599" s="25">
        <v>94466</v>
      </c>
      <c r="I7599" s="25">
        <v>2441203</v>
      </c>
      <c r="J7599" s="25" t="s">
        <v>9918</v>
      </c>
    </row>
    <row r="7600" spans="1:10" hidden="1" x14ac:dyDescent="0.75">
      <c r="A7600" s="26">
        <v>2018</v>
      </c>
      <c r="B7600" s="26">
        <v>50</v>
      </c>
      <c r="C7600" s="26" t="s">
        <v>5465</v>
      </c>
      <c r="D7600" s="26" t="s">
        <v>4935</v>
      </c>
      <c r="E7600" s="26" t="s">
        <v>85</v>
      </c>
      <c r="F7600" s="26">
        <v>94192</v>
      </c>
      <c r="G7600" s="26">
        <v>702</v>
      </c>
      <c r="H7600" s="26">
        <v>93841</v>
      </c>
      <c r="I7600" s="26">
        <v>2346737</v>
      </c>
      <c r="J7600" s="26" t="s">
        <v>9231</v>
      </c>
    </row>
    <row r="7601" spans="1:10" hidden="1" x14ac:dyDescent="0.75">
      <c r="A7601" s="25">
        <v>2018</v>
      </c>
      <c r="B7601" s="25">
        <v>51</v>
      </c>
      <c r="C7601" s="25" t="s">
        <v>16102</v>
      </c>
      <c r="D7601" s="25" t="s">
        <v>5191</v>
      </c>
      <c r="E7601" s="25" t="s">
        <v>85</v>
      </c>
      <c r="F7601" s="25">
        <v>93490</v>
      </c>
      <c r="G7601" s="25">
        <v>717</v>
      </c>
      <c r="H7601" s="25">
        <v>93131</v>
      </c>
      <c r="I7601" s="25">
        <v>2252896</v>
      </c>
      <c r="J7601" s="25" t="s">
        <v>9469</v>
      </c>
    </row>
    <row r="7602" spans="1:10" hidden="1" x14ac:dyDescent="0.75">
      <c r="A7602" s="26">
        <v>2018</v>
      </c>
      <c r="B7602" s="26">
        <v>52</v>
      </c>
      <c r="C7602" s="26" t="s">
        <v>8098</v>
      </c>
      <c r="D7602" s="26" t="s">
        <v>7175</v>
      </c>
      <c r="E7602" s="26" t="s">
        <v>85</v>
      </c>
      <c r="F7602" s="26">
        <v>92773</v>
      </c>
      <c r="G7602" s="26">
        <v>797</v>
      </c>
      <c r="H7602" s="26">
        <v>92374</v>
      </c>
      <c r="I7602" s="26">
        <v>2159765</v>
      </c>
      <c r="J7602" s="26" t="s">
        <v>16103</v>
      </c>
    </row>
    <row r="7603" spans="1:10" hidden="1" x14ac:dyDescent="0.75">
      <c r="A7603" s="25">
        <v>2018</v>
      </c>
      <c r="B7603" s="25">
        <v>53</v>
      </c>
      <c r="C7603" s="25" t="s">
        <v>4449</v>
      </c>
      <c r="D7603" s="25" t="s">
        <v>4450</v>
      </c>
      <c r="E7603" s="25" t="s">
        <v>85</v>
      </c>
      <c r="F7603" s="25">
        <v>91975</v>
      </c>
      <c r="G7603" s="25">
        <v>984</v>
      </c>
      <c r="H7603" s="25">
        <v>91483</v>
      </c>
      <c r="I7603" s="25">
        <v>2067391</v>
      </c>
      <c r="J7603" s="25" t="s">
        <v>13443</v>
      </c>
    </row>
    <row r="7604" spans="1:10" hidden="1" x14ac:dyDescent="0.75">
      <c r="A7604" s="26">
        <v>2018</v>
      </c>
      <c r="B7604" s="26">
        <v>54</v>
      </c>
      <c r="C7604" s="26" t="s">
        <v>16104</v>
      </c>
      <c r="D7604" s="26" t="s">
        <v>8326</v>
      </c>
      <c r="E7604" s="26" t="s">
        <v>85</v>
      </c>
      <c r="F7604" s="26">
        <v>90991</v>
      </c>
      <c r="G7604" s="26">
        <v>1060</v>
      </c>
      <c r="H7604" s="26">
        <v>90461</v>
      </c>
      <c r="I7604" s="26">
        <v>1975908</v>
      </c>
      <c r="J7604" s="26" t="s">
        <v>16105</v>
      </c>
    </row>
    <row r="7605" spans="1:10" hidden="1" x14ac:dyDescent="0.75">
      <c r="A7605" s="25">
        <v>2018</v>
      </c>
      <c r="B7605" s="25">
        <v>55</v>
      </c>
      <c r="C7605" s="25" t="s">
        <v>16106</v>
      </c>
      <c r="D7605" s="25" t="s">
        <v>14737</v>
      </c>
      <c r="E7605" s="25" t="s">
        <v>85</v>
      </c>
      <c r="F7605" s="25">
        <v>89931</v>
      </c>
      <c r="G7605" s="25">
        <v>1205</v>
      </c>
      <c r="H7605" s="25">
        <v>89329</v>
      </c>
      <c r="I7605" s="25">
        <v>1885447</v>
      </c>
      <c r="J7605" s="25" t="s">
        <v>16107</v>
      </c>
    </row>
    <row r="7606" spans="1:10" hidden="1" x14ac:dyDescent="0.75">
      <c r="A7606" s="26">
        <v>2018</v>
      </c>
      <c r="B7606" s="26">
        <v>56</v>
      </c>
      <c r="C7606" s="26" t="s">
        <v>7885</v>
      </c>
      <c r="D7606" s="26" t="s">
        <v>7886</v>
      </c>
      <c r="E7606" s="26" t="s">
        <v>85</v>
      </c>
      <c r="F7606" s="26">
        <v>88726</v>
      </c>
      <c r="G7606" s="26">
        <v>1314</v>
      </c>
      <c r="H7606" s="26">
        <v>88069</v>
      </c>
      <c r="I7606" s="26">
        <v>1796118</v>
      </c>
      <c r="J7606" s="26" t="s">
        <v>16108</v>
      </c>
    </row>
    <row r="7607" spans="1:10" hidden="1" x14ac:dyDescent="0.75">
      <c r="A7607" s="25">
        <v>2018</v>
      </c>
      <c r="B7607" s="25">
        <v>57</v>
      </c>
      <c r="C7607" s="25" t="s">
        <v>5485</v>
      </c>
      <c r="D7607" s="25" t="s">
        <v>767</v>
      </c>
      <c r="E7607" s="25" t="s">
        <v>85</v>
      </c>
      <c r="F7607" s="25">
        <v>87412</v>
      </c>
      <c r="G7607" s="25">
        <v>1387</v>
      </c>
      <c r="H7607" s="25">
        <v>86718</v>
      </c>
      <c r="I7607" s="25">
        <v>1708049</v>
      </c>
      <c r="J7607" s="25" t="s">
        <v>14198</v>
      </c>
    </row>
    <row r="7608" spans="1:10" hidden="1" x14ac:dyDescent="0.75">
      <c r="A7608" s="26">
        <v>2018</v>
      </c>
      <c r="B7608" s="26">
        <v>58</v>
      </c>
      <c r="C7608" s="26" t="s">
        <v>6722</v>
      </c>
      <c r="D7608" s="26" t="s">
        <v>771</v>
      </c>
      <c r="E7608" s="26" t="s">
        <v>85</v>
      </c>
      <c r="F7608" s="26">
        <v>86025</v>
      </c>
      <c r="G7608" s="26">
        <v>1482</v>
      </c>
      <c r="H7608" s="26">
        <v>85283</v>
      </c>
      <c r="I7608" s="26">
        <v>1621331</v>
      </c>
      <c r="J7608" s="26" t="s">
        <v>12862</v>
      </c>
    </row>
    <row r="7609" spans="1:10" hidden="1" x14ac:dyDescent="0.75">
      <c r="A7609" s="25">
        <v>2018</v>
      </c>
      <c r="B7609" s="25">
        <v>59</v>
      </c>
      <c r="C7609" s="25" t="s">
        <v>10812</v>
      </c>
      <c r="D7609" s="25" t="s">
        <v>16111</v>
      </c>
      <c r="E7609" s="25" t="s">
        <v>85</v>
      </c>
      <c r="F7609" s="25">
        <v>84542</v>
      </c>
      <c r="G7609" s="25">
        <v>1633</v>
      </c>
      <c r="H7609" s="25">
        <v>83726</v>
      </c>
      <c r="I7609" s="25">
        <v>1536048</v>
      </c>
      <c r="J7609" s="25" t="s">
        <v>16112</v>
      </c>
    </row>
    <row r="7610" spans="1:10" hidden="1" x14ac:dyDescent="0.75">
      <c r="A7610" s="26">
        <v>2018</v>
      </c>
      <c r="B7610" s="26">
        <v>60</v>
      </c>
      <c r="C7610" s="26" t="s">
        <v>9254</v>
      </c>
      <c r="D7610" s="26" t="s">
        <v>12472</v>
      </c>
      <c r="E7610" s="26" t="s">
        <v>85</v>
      </c>
      <c r="F7610" s="26">
        <v>82910</v>
      </c>
      <c r="G7610" s="26">
        <v>1711</v>
      </c>
      <c r="H7610" s="26">
        <v>82054</v>
      </c>
      <c r="I7610" s="26">
        <v>1452322</v>
      </c>
      <c r="J7610" s="26" t="s">
        <v>11437</v>
      </c>
    </row>
    <row r="7611" spans="1:10" hidden="1" x14ac:dyDescent="0.75">
      <c r="A7611" s="25">
        <v>2018</v>
      </c>
      <c r="B7611" s="25">
        <v>61</v>
      </c>
      <c r="C7611" s="25" t="s">
        <v>16113</v>
      </c>
      <c r="D7611" s="25" t="s">
        <v>16114</v>
      </c>
      <c r="E7611" s="25" t="s">
        <v>85</v>
      </c>
      <c r="F7611" s="25">
        <v>81199</v>
      </c>
      <c r="G7611" s="25">
        <v>1898</v>
      </c>
      <c r="H7611" s="25">
        <v>80250</v>
      </c>
      <c r="I7611" s="25">
        <v>1370268</v>
      </c>
      <c r="J7611" s="25" t="s">
        <v>15258</v>
      </c>
    </row>
    <row r="7612" spans="1:10" hidden="1" x14ac:dyDescent="0.75">
      <c r="A7612" s="26">
        <v>2018</v>
      </c>
      <c r="B7612" s="26">
        <v>62</v>
      </c>
      <c r="C7612" s="26" t="s">
        <v>9491</v>
      </c>
      <c r="D7612" s="26" t="s">
        <v>9492</v>
      </c>
      <c r="E7612" s="26" t="s">
        <v>85</v>
      </c>
      <c r="F7612" s="26">
        <v>79300</v>
      </c>
      <c r="G7612" s="26">
        <v>1979</v>
      </c>
      <c r="H7612" s="26">
        <v>78311</v>
      </c>
      <c r="I7612" s="26">
        <v>1290018</v>
      </c>
      <c r="J7612" s="26" t="s">
        <v>350</v>
      </c>
    </row>
    <row r="7613" spans="1:10" hidden="1" x14ac:dyDescent="0.75">
      <c r="A7613" s="25">
        <v>2018</v>
      </c>
      <c r="B7613" s="25">
        <v>63</v>
      </c>
      <c r="C7613" s="25" t="s">
        <v>4473</v>
      </c>
      <c r="D7613" s="25" t="s">
        <v>16115</v>
      </c>
      <c r="E7613" s="25" t="s">
        <v>85</v>
      </c>
      <c r="F7613" s="25">
        <v>77322</v>
      </c>
      <c r="G7613" s="25">
        <v>2070</v>
      </c>
      <c r="H7613" s="25">
        <v>76287</v>
      </c>
      <c r="I7613" s="25">
        <v>1211707</v>
      </c>
      <c r="J7613" s="25" t="s">
        <v>12071</v>
      </c>
    </row>
    <row r="7614" spans="1:10" hidden="1" x14ac:dyDescent="0.75">
      <c r="A7614" s="26">
        <v>2018</v>
      </c>
      <c r="B7614" s="26">
        <v>64</v>
      </c>
      <c r="C7614" s="26" t="s">
        <v>16116</v>
      </c>
      <c r="D7614" s="26" t="s">
        <v>16117</v>
      </c>
      <c r="E7614" s="26" t="s">
        <v>85</v>
      </c>
      <c r="F7614" s="26">
        <v>75252</v>
      </c>
      <c r="G7614" s="26">
        <v>2222</v>
      </c>
      <c r="H7614" s="26">
        <v>74141</v>
      </c>
      <c r="I7614" s="26">
        <v>1135420</v>
      </c>
      <c r="J7614" s="26" t="s">
        <v>12074</v>
      </c>
    </row>
    <row r="7615" spans="1:10" hidden="1" x14ac:dyDescent="0.75">
      <c r="A7615" s="25">
        <v>2018</v>
      </c>
      <c r="B7615" s="25">
        <v>65</v>
      </c>
      <c r="C7615" s="25" t="s">
        <v>11875</v>
      </c>
      <c r="D7615" s="25" t="s">
        <v>16119</v>
      </c>
      <c r="E7615" s="25" t="s">
        <v>85</v>
      </c>
      <c r="F7615" s="25">
        <v>73029</v>
      </c>
      <c r="G7615" s="25">
        <v>2302</v>
      </c>
      <c r="H7615" s="25">
        <v>71878</v>
      </c>
      <c r="I7615" s="25">
        <v>1061280</v>
      </c>
      <c r="J7615" s="25" t="s">
        <v>9499</v>
      </c>
    </row>
    <row r="7616" spans="1:10" hidden="1" x14ac:dyDescent="0.75">
      <c r="A7616" s="26">
        <v>2018</v>
      </c>
      <c r="B7616" s="26">
        <v>66</v>
      </c>
      <c r="C7616" s="26" t="s">
        <v>10408</v>
      </c>
      <c r="D7616" s="26" t="s">
        <v>16120</v>
      </c>
      <c r="E7616" s="26" t="s">
        <v>85</v>
      </c>
      <c r="F7616" s="26">
        <v>70727</v>
      </c>
      <c r="G7616" s="26">
        <v>2210</v>
      </c>
      <c r="H7616" s="26">
        <v>69622</v>
      </c>
      <c r="I7616" s="26">
        <v>989402</v>
      </c>
      <c r="J7616" s="26" t="s">
        <v>11451</v>
      </c>
    </row>
    <row r="7617" spans="1:10" hidden="1" x14ac:dyDescent="0.75">
      <c r="A7617" s="25">
        <v>2018</v>
      </c>
      <c r="B7617" s="25">
        <v>67</v>
      </c>
      <c r="C7617" s="25" t="s">
        <v>16121</v>
      </c>
      <c r="D7617" s="25" t="s">
        <v>16122</v>
      </c>
      <c r="E7617" s="25" t="s">
        <v>85</v>
      </c>
      <c r="F7617" s="25">
        <v>68517</v>
      </c>
      <c r="G7617" s="25">
        <v>2319</v>
      </c>
      <c r="H7617" s="25">
        <v>67358</v>
      </c>
      <c r="I7617" s="25">
        <v>919779</v>
      </c>
      <c r="J7617" s="25" t="s">
        <v>3942</v>
      </c>
    </row>
    <row r="7618" spans="1:10" hidden="1" x14ac:dyDescent="0.75">
      <c r="A7618" s="26">
        <v>2018</v>
      </c>
      <c r="B7618" s="26">
        <v>68</v>
      </c>
      <c r="C7618" s="26" t="s">
        <v>16123</v>
      </c>
      <c r="D7618" s="26" t="s">
        <v>16124</v>
      </c>
      <c r="E7618" s="26" t="s">
        <v>85</v>
      </c>
      <c r="F7618" s="26">
        <v>66199</v>
      </c>
      <c r="G7618" s="26">
        <v>2346</v>
      </c>
      <c r="H7618" s="26">
        <v>65026</v>
      </c>
      <c r="I7618" s="26">
        <v>852421</v>
      </c>
      <c r="J7618" s="26" t="s">
        <v>12878</v>
      </c>
    </row>
    <row r="7619" spans="1:10" hidden="1" x14ac:dyDescent="0.75">
      <c r="A7619" s="25">
        <v>2018</v>
      </c>
      <c r="B7619" s="25">
        <v>69</v>
      </c>
      <c r="C7619" s="25" t="s">
        <v>8139</v>
      </c>
      <c r="D7619" s="25" t="s">
        <v>9052</v>
      </c>
      <c r="E7619" s="25" t="s">
        <v>85</v>
      </c>
      <c r="F7619" s="25">
        <v>63852</v>
      </c>
      <c r="G7619" s="25">
        <v>2413</v>
      </c>
      <c r="H7619" s="25">
        <v>62646</v>
      </c>
      <c r="I7619" s="25">
        <v>787396</v>
      </c>
      <c r="J7619" s="25" t="s">
        <v>15802</v>
      </c>
    </row>
    <row r="7620" spans="1:10" hidden="1" x14ac:dyDescent="0.75">
      <c r="A7620" s="26">
        <v>2018</v>
      </c>
      <c r="B7620" s="26">
        <v>70</v>
      </c>
      <c r="C7620" s="26" t="s">
        <v>12297</v>
      </c>
      <c r="D7620" s="26" t="s">
        <v>3121</v>
      </c>
      <c r="E7620" s="26" t="s">
        <v>85</v>
      </c>
      <c r="F7620" s="26">
        <v>61439</v>
      </c>
      <c r="G7620" s="26">
        <v>2416</v>
      </c>
      <c r="H7620" s="26">
        <v>60231</v>
      </c>
      <c r="I7620" s="26">
        <v>724750</v>
      </c>
      <c r="J7620" s="26" t="s">
        <v>9964</v>
      </c>
    </row>
    <row r="7621" spans="1:10" hidden="1" x14ac:dyDescent="0.75">
      <c r="A7621" s="25">
        <v>2018</v>
      </c>
      <c r="B7621" s="25">
        <v>71</v>
      </c>
      <c r="C7621" s="25" t="s">
        <v>16126</v>
      </c>
      <c r="D7621" s="25" t="s">
        <v>16127</v>
      </c>
      <c r="E7621" s="25" t="s">
        <v>85</v>
      </c>
      <c r="F7621" s="25">
        <v>59024</v>
      </c>
      <c r="G7621" s="25">
        <v>2505</v>
      </c>
      <c r="H7621" s="25">
        <v>57771</v>
      </c>
      <c r="I7621" s="25">
        <v>664519</v>
      </c>
      <c r="J7621" s="25" t="s">
        <v>16128</v>
      </c>
    </row>
    <row r="7622" spans="1:10" hidden="1" x14ac:dyDescent="0.75">
      <c r="A7622" s="26">
        <v>2018</v>
      </c>
      <c r="B7622" s="26">
        <v>72</v>
      </c>
      <c r="C7622" s="26" t="s">
        <v>16129</v>
      </c>
      <c r="D7622" s="26" t="s">
        <v>13666</v>
      </c>
      <c r="E7622" s="26" t="s">
        <v>85</v>
      </c>
      <c r="F7622" s="26">
        <v>56519</v>
      </c>
      <c r="G7622" s="26">
        <v>2572</v>
      </c>
      <c r="H7622" s="26">
        <v>55233</v>
      </c>
      <c r="I7622" s="26">
        <v>606747</v>
      </c>
      <c r="J7622" s="26" t="s">
        <v>16130</v>
      </c>
    </row>
    <row r="7623" spans="1:10" hidden="1" x14ac:dyDescent="0.75">
      <c r="A7623" s="25">
        <v>2018</v>
      </c>
      <c r="B7623" s="25">
        <v>73</v>
      </c>
      <c r="C7623" s="25" t="s">
        <v>16131</v>
      </c>
      <c r="D7623" s="25" t="s">
        <v>16132</v>
      </c>
      <c r="E7623" s="25" t="s">
        <v>85</v>
      </c>
      <c r="F7623" s="25">
        <v>53946</v>
      </c>
      <c r="G7623" s="25">
        <v>2601</v>
      </c>
      <c r="H7623" s="25">
        <v>52646</v>
      </c>
      <c r="I7623" s="25">
        <v>551515</v>
      </c>
      <c r="J7623" s="25" t="s">
        <v>9973</v>
      </c>
    </row>
    <row r="7624" spans="1:10" hidden="1" x14ac:dyDescent="0.75">
      <c r="A7624" s="26">
        <v>2018</v>
      </c>
      <c r="B7624" s="26">
        <v>74</v>
      </c>
      <c r="C7624" s="26" t="s">
        <v>4240</v>
      </c>
      <c r="D7624" s="26" t="s">
        <v>4241</v>
      </c>
      <c r="E7624" s="26" t="s">
        <v>85</v>
      </c>
      <c r="F7624" s="26">
        <v>51346</v>
      </c>
      <c r="G7624" s="26">
        <v>2744</v>
      </c>
      <c r="H7624" s="26">
        <v>49974</v>
      </c>
      <c r="I7624" s="26">
        <v>498869</v>
      </c>
      <c r="J7624" s="26" t="s">
        <v>7452</v>
      </c>
    </row>
    <row r="7625" spans="1:10" hidden="1" x14ac:dyDescent="0.75">
      <c r="A7625" s="25">
        <v>2018</v>
      </c>
      <c r="B7625" s="25">
        <v>75</v>
      </c>
      <c r="C7625" s="25" t="s">
        <v>16133</v>
      </c>
      <c r="D7625" s="25" t="s">
        <v>11680</v>
      </c>
      <c r="E7625" s="25" t="s">
        <v>85</v>
      </c>
      <c r="F7625" s="25">
        <v>48602</v>
      </c>
      <c r="G7625" s="25">
        <v>2622</v>
      </c>
      <c r="H7625" s="25">
        <v>47291</v>
      </c>
      <c r="I7625" s="25">
        <v>448895</v>
      </c>
      <c r="J7625" s="25" t="s">
        <v>6257</v>
      </c>
    </row>
    <row r="7626" spans="1:10" hidden="1" x14ac:dyDescent="0.75">
      <c r="A7626" s="26">
        <v>2018</v>
      </c>
      <c r="B7626" s="26">
        <v>76</v>
      </c>
      <c r="C7626" s="26" t="s">
        <v>16134</v>
      </c>
      <c r="D7626" s="26" t="s">
        <v>4749</v>
      </c>
      <c r="E7626" s="26" t="s">
        <v>85</v>
      </c>
      <c r="F7626" s="26">
        <v>45980</v>
      </c>
      <c r="G7626" s="26">
        <v>2731</v>
      </c>
      <c r="H7626" s="26">
        <v>44615</v>
      </c>
      <c r="I7626" s="26">
        <v>401604</v>
      </c>
      <c r="J7626" s="26" t="s">
        <v>4503</v>
      </c>
    </row>
    <row r="7627" spans="1:10" hidden="1" x14ac:dyDescent="0.75">
      <c r="A7627" s="25">
        <v>2018</v>
      </c>
      <c r="B7627" s="25">
        <v>77</v>
      </c>
      <c r="C7627" s="25" t="s">
        <v>16135</v>
      </c>
      <c r="D7627" s="25" t="s">
        <v>16136</v>
      </c>
      <c r="E7627" s="25" t="s">
        <v>85</v>
      </c>
      <c r="F7627" s="25">
        <v>43249</v>
      </c>
      <c r="G7627" s="25">
        <v>2790</v>
      </c>
      <c r="H7627" s="25">
        <v>41855</v>
      </c>
      <c r="I7627" s="25">
        <v>356989</v>
      </c>
      <c r="J7627" s="25" t="s">
        <v>4506</v>
      </c>
    </row>
    <row r="7628" spans="1:10" hidden="1" x14ac:dyDescent="0.75">
      <c r="A7628" s="26">
        <v>2018</v>
      </c>
      <c r="B7628" s="26">
        <v>78</v>
      </c>
      <c r="C7628" s="26" t="s">
        <v>16137</v>
      </c>
      <c r="D7628" s="26" t="s">
        <v>16138</v>
      </c>
      <c r="E7628" s="26" t="s">
        <v>85</v>
      </c>
      <c r="F7628" s="26">
        <v>40460</v>
      </c>
      <c r="G7628" s="26">
        <v>2922</v>
      </c>
      <c r="H7628" s="26">
        <v>38999</v>
      </c>
      <c r="I7628" s="26">
        <v>315135</v>
      </c>
      <c r="J7628" s="26" t="s">
        <v>3143</v>
      </c>
    </row>
    <row r="7629" spans="1:10" hidden="1" x14ac:dyDescent="0.75">
      <c r="A7629" s="25">
        <v>2018</v>
      </c>
      <c r="B7629" s="25">
        <v>79</v>
      </c>
      <c r="C7629" s="25" t="s">
        <v>16139</v>
      </c>
      <c r="D7629" s="25" t="s">
        <v>16140</v>
      </c>
      <c r="E7629" s="25" t="s">
        <v>85</v>
      </c>
      <c r="F7629" s="25">
        <v>37538</v>
      </c>
      <c r="G7629" s="25">
        <v>2835</v>
      </c>
      <c r="H7629" s="25">
        <v>36120</v>
      </c>
      <c r="I7629" s="25">
        <v>276136</v>
      </c>
      <c r="J7629" s="25" t="s">
        <v>6023</v>
      </c>
    </row>
    <row r="7630" spans="1:10" hidden="1" x14ac:dyDescent="0.75">
      <c r="A7630" s="26">
        <v>2018</v>
      </c>
      <c r="B7630" s="26">
        <v>80</v>
      </c>
      <c r="C7630" s="26" t="s">
        <v>16141</v>
      </c>
      <c r="D7630" s="26" t="s">
        <v>16142</v>
      </c>
      <c r="E7630" s="26" t="s">
        <v>85</v>
      </c>
      <c r="F7630" s="26">
        <v>34702</v>
      </c>
      <c r="G7630" s="26">
        <v>3042</v>
      </c>
      <c r="H7630" s="26">
        <v>33181</v>
      </c>
      <c r="I7630" s="26">
        <v>240016</v>
      </c>
      <c r="J7630" s="26" t="s">
        <v>6527</v>
      </c>
    </row>
    <row r="7631" spans="1:10" hidden="1" x14ac:dyDescent="0.75">
      <c r="A7631" s="25">
        <v>2018</v>
      </c>
      <c r="B7631" s="25">
        <v>81</v>
      </c>
      <c r="C7631" s="25" t="s">
        <v>16143</v>
      </c>
      <c r="D7631" s="25" t="s">
        <v>16144</v>
      </c>
      <c r="E7631" s="25" t="s">
        <v>85</v>
      </c>
      <c r="F7631" s="25">
        <v>31660</v>
      </c>
      <c r="G7631" s="25">
        <v>2962</v>
      </c>
      <c r="H7631" s="25">
        <v>30179</v>
      </c>
      <c r="I7631" s="25">
        <v>206835</v>
      </c>
      <c r="J7631" s="25" t="s">
        <v>6531</v>
      </c>
    </row>
    <row r="7632" spans="1:10" hidden="1" x14ac:dyDescent="0.75">
      <c r="A7632" s="26">
        <v>2018</v>
      </c>
      <c r="B7632" s="26">
        <v>82</v>
      </c>
      <c r="C7632" s="26" t="s">
        <v>16145</v>
      </c>
      <c r="D7632" s="26" t="s">
        <v>5283</v>
      </c>
      <c r="E7632" s="26" t="s">
        <v>85</v>
      </c>
      <c r="F7632" s="26">
        <v>28699</v>
      </c>
      <c r="G7632" s="26">
        <v>2975</v>
      </c>
      <c r="H7632" s="26">
        <v>27211</v>
      </c>
      <c r="I7632" s="26">
        <v>176655</v>
      </c>
      <c r="J7632" s="26" t="s">
        <v>6535</v>
      </c>
    </row>
    <row r="7633" spans="1:10" hidden="1" x14ac:dyDescent="0.75">
      <c r="A7633" s="25">
        <v>2018</v>
      </c>
      <c r="B7633" s="25">
        <v>83</v>
      </c>
      <c r="C7633" s="25" t="s">
        <v>16146</v>
      </c>
      <c r="D7633" s="25" t="s">
        <v>16147</v>
      </c>
      <c r="E7633" s="25" t="s">
        <v>85</v>
      </c>
      <c r="F7633" s="25">
        <v>25724</v>
      </c>
      <c r="G7633" s="25">
        <v>2843</v>
      </c>
      <c r="H7633" s="25">
        <v>24303</v>
      </c>
      <c r="I7633" s="25">
        <v>149444</v>
      </c>
      <c r="J7633" s="25" t="s">
        <v>5291</v>
      </c>
    </row>
    <row r="7634" spans="1:10" hidden="1" x14ac:dyDescent="0.75">
      <c r="A7634" s="26">
        <v>2018</v>
      </c>
      <c r="B7634" s="26">
        <v>84</v>
      </c>
      <c r="C7634" s="26" t="s">
        <v>16148</v>
      </c>
      <c r="D7634" s="26" t="s">
        <v>16149</v>
      </c>
      <c r="E7634" s="26" t="s">
        <v>85</v>
      </c>
      <c r="F7634" s="26">
        <v>22881</v>
      </c>
      <c r="G7634" s="26">
        <v>2713</v>
      </c>
      <c r="H7634" s="26">
        <v>21525</v>
      </c>
      <c r="I7634" s="26">
        <v>125141</v>
      </c>
      <c r="J7634" s="26" t="s">
        <v>10004</v>
      </c>
    </row>
    <row r="7635" spans="1:10" hidden="1" x14ac:dyDescent="0.75">
      <c r="A7635" s="25">
        <v>2018</v>
      </c>
      <c r="B7635" s="25">
        <v>85</v>
      </c>
      <c r="C7635" s="25" t="s">
        <v>16151</v>
      </c>
      <c r="D7635" s="25" t="s">
        <v>16152</v>
      </c>
      <c r="E7635" s="25" t="s">
        <v>85</v>
      </c>
      <c r="F7635" s="25">
        <v>20168</v>
      </c>
      <c r="G7635" s="25">
        <v>2628</v>
      </c>
      <c r="H7635" s="25">
        <v>18854</v>
      </c>
      <c r="I7635" s="25">
        <v>103617</v>
      </c>
      <c r="J7635" s="25" t="s">
        <v>11077</v>
      </c>
    </row>
    <row r="7636" spans="1:10" hidden="1" x14ac:dyDescent="0.75">
      <c r="A7636" s="26">
        <v>2018</v>
      </c>
      <c r="B7636" s="26">
        <v>86</v>
      </c>
      <c r="C7636" s="26" t="s">
        <v>16153</v>
      </c>
      <c r="D7636" s="26" t="s">
        <v>16154</v>
      </c>
      <c r="E7636" s="26" t="s">
        <v>85</v>
      </c>
      <c r="F7636" s="26">
        <v>17540</v>
      </c>
      <c r="G7636" s="26">
        <v>2418</v>
      </c>
      <c r="H7636" s="26">
        <v>16331</v>
      </c>
      <c r="I7636" s="26">
        <v>84763</v>
      </c>
      <c r="J7636" s="26" t="s">
        <v>6547</v>
      </c>
    </row>
    <row r="7637" spans="1:10" hidden="1" x14ac:dyDescent="0.75">
      <c r="A7637" s="25">
        <v>2018</v>
      </c>
      <c r="B7637" s="25">
        <v>87</v>
      </c>
      <c r="C7637" s="25" t="s">
        <v>16155</v>
      </c>
      <c r="D7637" s="25" t="s">
        <v>16156</v>
      </c>
      <c r="E7637" s="25" t="s">
        <v>85</v>
      </c>
      <c r="F7637" s="25">
        <v>15123</v>
      </c>
      <c r="G7637" s="25">
        <v>2286</v>
      </c>
      <c r="H7637" s="25">
        <v>13980</v>
      </c>
      <c r="I7637" s="25">
        <v>68431</v>
      </c>
      <c r="J7637" s="25" t="s">
        <v>6790</v>
      </c>
    </row>
    <row r="7638" spans="1:10" hidden="1" x14ac:dyDescent="0.75">
      <c r="A7638" s="26">
        <v>2018</v>
      </c>
      <c r="B7638" s="26">
        <v>88</v>
      </c>
      <c r="C7638" s="26" t="s">
        <v>16157</v>
      </c>
      <c r="D7638" s="26" t="s">
        <v>7027</v>
      </c>
      <c r="E7638" s="26" t="s">
        <v>85</v>
      </c>
      <c r="F7638" s="26">
        <v>12836</v>
      </c>
      <c r="G7638" s="26">
        <v>2049</v>
      </c>
      <c r="H7638" s="26">
        <v>11812</v>
      </c>
      <c r="I7638" s="26">
        <v>54452</v>
      </c>
      <c r="J7638" s="26" t="s">
        <v>5308</v>
      </c>
    </row>
    <row r="7639" spans="1:10" hidden="1" x14ac:dyDescent="0.75">
      <c r="A7639" s="25">
        <v>2018</v>
      </c>
      <c r="B7639" s="25">
        <v>89</v>
      </c>
      <c r="C7639" s="25" t="s">
        <v>16158</v>
      </c>
      <c r="D7639" s="25" t="s">
        <v>12129</v>
      </c>
      <c r="E7639" s="25" t="s">
        <v>85</v>
      </c>
      <c r="F7639" s="25">
        <v>10788</v>
      </c>
      <c r="G7639" s="25">
        <v>1957</v>
      </c>
      <c r="H7639" s="25">
        <v>9809</v>
      </c>
      <c r="I7639" s="25">
        <v>42640</v>
      </c>
      <c r="J7639" s="25" t="s">
        <v>2889</v>
      </c>
    </row>
    <row r="7640" spans="1:10" hidden="1" x14ac:dyDescent="0.75">
      <c r="A7640" s="26">
        <v>2018</v>
      </c>
      <c r="B7640" s="26">
        <v>90</v>
      </c>
      <c r="C7640" s="26" t="s">
        <v>16159</v>
      </c>
      <c r="D7640" s="26" t="s">
        <v>16160</v>
      </c>
      <c r="E7640" s="26" t="s">
        <v>85</v>
      </c>
      <c r="F7640" s="26">
        <v>8831</v>
      </c>
      <c r="G7640" s="26">
        <v>1698</v>
      </c>
      <c r="H7640" s="26">
        <v>7982</v>
      </c>
      <c r="I7640" s="26">
        <v>32830</v>
      </c>
      <c r="J7640" s="26" t="s">
        <v>16161</v>
      </c>
    </row>
    <row r="7641" spans="1:10" hidden="1" x14ac:dyDescent="0.75">
      <c r="A7641" s="25">
        <v>2018</v>
      </c>
      <c r="B7641" s="25">
        <v>91</v>
      </c>
      <c r="C7641" s="25" t="s">
        <v>16162</v>
      </c>
      <c r="D7641" s="25" t="s">
        <v>16163</v>
      </c>
      <c r="E7641" s="25" t="s">
        <v>85</v>
      </c>
      <c r="F7641" s="25">
        <v>7133</v>
      </c>
      <c r="G7641" s="25">
        <v>1432</v>
      </c>
      <c r="H7641" s="25">
        <v>6417</v>
      </c>
      <c r="I7641" s="25">
        <v>24848</v>
      </c>
      <c r="J7641" s="25" t="s">
        <v>7494</v>
      </c>
    </row>
    <row r="7642" spans="1:10" hidden="1" x14ac:dyDescent="0.75">
      <c r="A7642" s="26">
        <v>2018</v>
      </c>
      <c r="B7642" s="26">
        <v>92</v>
      </c>
      <c r="C7642" s="26" t="s">
        <v>16164</v>
      </c>
      <c r="D7642" s="26" t="s">
        <v>16165</v>
      </c>
      <c r="E7642" s="26" t="s">
        <v>85</v>
      </c>
      <c r="F7642" s="26">
        <v>5701</v>
      </c>
      <c r="G7642" s="26">
        <v>1337</v>
      </c>
      <c r="H7642" s="26">
        <v>5033</v>
      </c>
      <c r="I7642" s="26">
        <v>18431</v>
      </c>
      <c r="J7642" s="26" t="s">
        <v>9792</v>
      </c>
    </row>
    <row r="7643" spans="1:10" hidden="1" x14ac:dyDescent="0.75">
      <c r="A7643" s="25">
        <v>2018</v>
      </c>
      <c r="B7643" s="25">
        <v>93</v>
      </c>
      <c r="C7643" s="25" t="s">
        <v>16169</v>
      </c>
      <c r="D7643" s="25" t="s">
        <v>16170</v>
      </c>
      <c r="E7643" s="25" t="s">
        <v>85</v>
      </c>
      <c r="F7643" s="25">
        <v>4364</v>
      </c>
      <c r="G7643" s="25">
        <v>1091</v>
      </c>
      <c r="H7643" s="25">
        <v>3819</v>
      </c>
      <c r="I7643" s="25">
        <v>13399</v>
      </c>
      <c r="J7643" s="25" t="s">
        <v>878</v>
      </c>
    </row>
    <row r="7644" spans="1:10" hidden="1" x14ac:dyDescent="0.75">
      <c r="A7644" s="26">
        <v>2018</v>
      </c>
      <c r="B7644" s="26">
        <v>94</v>
      </c>
      <c r="C7644" s="26" t="s">
        <v>16173</v>
      </c>
      <c r="D7644" s="26" t="s">
        <v>16174</v>
      </c>
      <c r="E7644" s="26" t="s">
        <v>85</v>
      </c>
      <c r="F7644" s="26">
        <v>3274</v>
      </c>
      <c r="G7644" s="26">
        <v>836</v>
      </c>
      <c r="H7644" s="26">
        <v>2856</v>
      </c>
      <c r="I7644" s="26">
        <v>9580</v>
      </c>
      <c r="J7644" s="26" t="s">
        <v>3474</v>
      </c>
    </row>
    <row r="7645" spans="1:10" hidden="1" x14ac:dyDescent="0.75">
      <c r="A7645" s="25">
        <v>2018</v>
      </c>
      <c r="B7645" s="25">
        <v>95</v>
      </c>
      <c r="C7645" s="25" t="s">
        <v>16175</v>
      </c>
      <c r="D7645" s="25" t="s">
        <v>16176</v>
      </c>
      <c r="E7645" s="25" t="s">
        <v>85</v>
      </c>
      <c r="F7645" s="25">
        <v>2438</v>
      </c>
      <c r="G7645" s="25">
        <v>665</v>
      </c>
      <c r="H7645" s="25">
        <v>2105</v>
      </c>
      <c r="I7645" s="25">
        <v>6724</v>
      </c>
      <c r="J7645" s="25" t="s">
        <v>1939</v>
      </c>
    </row>
    <row r="7646" spans="1:10" hidden="1" x14ac:dyDescent="0.75">
      <c r="A7646" s="26">
        <v>2018</v>
      </c>
      <c r="B7646" s="26">
        <v>96</v>
      </c>
      <c r="C7646" s="26" t="s">
        <v>16177</v>
      </c>
      <c r="D7646" s="26" t="s">
        <v>16178</v>
      </c>
      <c r="E7646" s="26" t="s">
        <v>85</v>
      </c>
      <c r="F7646" s="26">
        <v>1773</v>
      </c>
      <c r="G7646" s="26">
        <v>514</v>
      </c>
      <c r="H7646" s="26">
        <v>1516</v>
      </c>
      <c r="I7646" s="26">
        <v>4618</v>
      </c>
      <c r="J7646" s="26" t="s">
        <v>3485</v>
      </c>
    </row>
    <row r="7647" spans="1:10" hidden="1" x14ac:dyDescent="0.75">
      <c r="A7647" s="25">
        <v>2018</v>
      </c>
      <c r="B7647" s="25">
        <v>97</v>
      </c>
      <c r="C7647" s="25" t="s">
        <v>16179</v>
      </c>
      <c r="D7647" s="25" t="s">
        <v>16180</v>
      </c>
      <c r="E7647" s="25" t="s">
        <v>85</v>
      </c>
      <c r="F7647" s="25">
        <v>1259</v>
      </c>
      <c r="G7647" s="25">
        <v>386</v>
      </c>
      <c r="H7647" s="25">
        <v>1066</v>
      </c>
      <c r="I7647" s="25">
        <v>3103</v>
      </c>
      <c r="J7647" s="25" t="s">
        <v>8909</v>
      </c>
    </row>
    <row r="7648" spans="1:10" hidden="1" x14ac:dyDescent="0.75">
      <c r="A7648" s="26">
        <v>2018</v>
      </c>
      <c r="B7648" s="26">
        <v>98</v>
      </c>
      <c r="C7648" s="26" t="s">
        <v>16181</v>
      </c>
      <c r="D7648" s="26" t="s">
        <v>16182</v>
      </c>
      <c r="E7648" s="26" t="s">
        <v>85</v>
      </c>
      <c r="F7648" s="26">
        <v>872</v>
      </c>
      <c r="G7648" s="26">
        <v>283</v>
      </c>
      <c r="H7648" s="26">
        <v>731</v>
      </c>
      <c r="I7648" s="26">
        <v>2037</v>
      </c>
      <c r="J7648" s="26" t="s">
        <v>5339</v>
      </c>
    </row>
    <row r="7649" spans="1:10" hidden="1" x14ac:dyDescent="0.75">
      <c r="A7649" s="25">
        <v>2018</v>
      </c>
      <c r="B7649" s="25">
        <v>99</v>
      </c>
      <c r="C7649" s="25" t="s">
        <v>16183</v>
      </c>
      <c r="D7649" s="25" t="s">
        <v>16184</v>
      </c>
      <c r="E7649" s="25" t="s">
        <v>85</v>
      </c>
      <c r="F7649" s="25">
        <v>589</v>
      </c>
      <c r="G7649" s="25">
        <v>201</v>
      </c>
      <c r="H7649" s="25">
        <v>489</v>
      </c>
      <c r="I7649" s="25">
        <v>1306</v>
      </c>
      <c r="J7649" s="25" t="s">
        <v>2926</v>
      </c>
    </row>
    <row r="7650" spans="1:10" hidden="1" x14ac:dyDescent="0.75">
      <c r="A7650" s="26">
        <v>2018</v>
      </c>
      <c r="B7650" s="26">
        <v>100</v>
      </c>
      <c r="C7650" s="26" t="s">
        <v>16185</v>
      </c>
      <c r="D7650" s="26" t="s">
        <v>16186</v>
      </c>
      <c r="E7650" s="26" t="s">
        <v>85</v>
      </c>
      <c r="F7650" s="26">
        <v>388</v>
      </c>
      <c r="G7650" s="26">
        <v>139</v>
      </c>
      <c r="H7650" s="26">
        <v>318</v>
      </c>
      <c r="I7650" s="26">
        <v>818</v>
      </c>
      <c r="J7650" s="26" t="s">
        <v>3784</v>
      </c>
    </row>
    <row r="7651" spans="1:10" hidden="1" x14ac:dyDescent="0.75">
      <c r="A7651" s="25">
        <v>2018</v>
      </c>
      <c r="B7651" s="25">
        <v>101</v>
      </c>
      <c r="C7651" s="25" t="s">
        <v>16187</v>
      </c>
      <c r="D7651" s="25" t="s">
        <v>16188</v>
      </c>
      <c r="E7651" s="25" t="s">
        <v>85</v>
      </c>
      <c r="F7651" s="25">
        <v>249</v>
      </c>
      <c r="G7651" s="25">
        <v>94</v>
      </c>
      <c r="H7651" s="25">
        <v>202</v>
      </c>
      <c r="I7651" s="25">
        <v>499</v>
      </c>
      <c r="J7651" s="25" t="s">
        <v>7303</v>
      </c>
    </row>
    <row r="7652" spans="1:10" hidden="1" x14ac:dyDescent="0.75">
      <c r="A7652" s="26">
        <v>2018</v>
      </c>
      <c r="B7652" s="26">
        <v>102</v>
      </c>
      <c r="C7652" s="26" t="s">
        <v>16189</v>
      </c>
      <c r="D7652" s="26" t="s">
        <v>16190</v>
      </c>
      <c r="E7652" s="26" t="s">
        <v>85</v>
      </c>
      <c r="F7652" s="26">
        <v>155</v>
      </c>
      <c r="G7652" s="26">
        <v>61</v>
      </c>
      <c r="H7652" s="26">
        <v>125</v>
      </c>
      <c r="I7652" s="26">
        <v>297</v>
      </c>
      <c r="J7652" s="26" t="s">
        <v>5076</v>
      </c>
    </row>
    <row r="7653" spans="1:10" hidden="1" x14ac:dyDescent="0.75">
      <c r="A7653" s="25">
        <v>2018</v>
      </c>
      <c r="B7653" s="25">
        <v>103</v>
      </c>
      <c r="C7653" s="25" t="s">
        <v>16191</v>
      </c>
      <c r="D7653" s="25" t="s">
        <v>16192</v>
      </c>
      <c r="E7653" s="25" t="s">
        <v>85</v>
      </c>
      <c r="F7653" s="25">
        <v>94</v>
      </c>
      <c r="G7653" s="25">
        <v>39</v>
      </c>
      <c r="H7653" s="25">
        <v>75</v>
      </c>
      <c r="I7653" s="25">
        <v>173</v>
      </c>
      <c r="J7653" s="25" t="s">
        <v>1284</v>
      </c>
    </row>
    <row r="7654" spans="1:10" hidden="1" x14ac:dyDescent="0.75">
      <c r="A7654" s="26">
        <v>2018</v>
      </c>
      <c r="B7654" s="26">
        <v>104</v>
      </c>
      <c r="C7654" s="26" t="s">
        <v>16193</v>
      </c>
      <c r="D7654" s="26" t="s">
        <v>7308</v>
      </c>
      <c r="E7654" s="26" t="s">
        <v>85</v>
      </c>
      <c r="F7654" s="26">
        <v>56</v>
      </c>
      <c r="G7654" s="26">
        <v>24</v>
      </c>
      <c r="H7654" s="26">
        <v>44</v>
      </c>
      <c r="I7654" s="26">
        <v>98</v>
      </c>
      <c r="J7654" s="26" t="s">
        <v>927</v>
      </c>
    </row>
    <row r="7655" spans="1:10" hidden="1" x14ac:dyDescent="0.75">
      <c r="A7655" s="25">
        <v>2018</v>
      </c>
      <c r="B7655" s="25">
        <v>105</v>
      </c>
      <c r="C7655" s="25" t="s">
        <v>16194</v>
      </c>
      <c r="D7655" s="25" t="s">
        <v>16195</v>
      </c>
      <c r="E7655" s="25" t="s">
        <v>85</v>
      </c>
      <c r="F7655" s="25">
        <v>32</v>
      </c>
      <c r="G7655" s="25">
        <v>14</v>
      </c>
      <c r="H7655" s="25">
        <v>25</v>
      </c>
      <c r="I7655" s="25">
        <v>54</v>
      </c>
      <c r="J7655" s="25" t="s">
        <v>553</v>
      </c>
    </row>
    <row r="7656" spans="1:10" hidden="1" x14ac:dyDescent="0.75">
      <c r="A7656" s="26">
        <v>2018</v>
      </c>
      <c r="B7656" s="26">
        <v>106</v>
      </c>
      <c r="C7656" s="26" t="s">
        <v>16196</v>
      </c>
      <c r="D7656" s="26" t="s">
        <v>16197</v>
      </c>
      <c r="E7656" s="26" t="s">
        <v>85</v>
      </c>
      <c r="F7656" s="26">
        <v>18</v>
      </c>
      <c r="G7656" s="26">
        <v>8</v>
      </c>
      <c r="H7656" s="26">
        <v>14</v>
      </c>
      <c r="I7656" s="26">
        <v>29</v>
      </c>
      <c r="J7656" s="26" t="s">
        <v>556</v>
      </c>
    </row>
    <row r="7657" spans="1:10" hidden="1" x14ac:dyDescent="0.75">
      <c r="A7657" s="25">
        <v>2018</v>
      </c>
      <c r="B7657" s="25">
        <v>107</v>
      </c>
      <c r="C7657" s="25" t="s">
        <v>16198</v>
      </c>
      <c r="D7657" s="25" t="s">
        <v>7777</v>
      </c>
      <c r="E7657" s="25" t="s">
        <v>85</v>
      </c>
      <c r="F7657" s="25">
        <v>10</v>
      </c>
      <c r="G7657" s="25">
        <v>5</v>
      </c>
      <c r="H7657" s="25">
        <v>7</v>
      </c>
      <c r="I7657" s="25">
        <v>15</v>
      </c>
      <c r="J7657" s="25" t="s">
        <v>2311</v>
      </c>
    </row>
    <row r="7658" spans="1:10" hidden="1" x14ac:dyDescent="0.75">
      <c r="A7658" s="26">
        <v>2018</v>
      </c>
      <c r="B7658" s="26">
        <v>108</v>
      </c>
      <c r="C7658" s="26" t="s">
        <v>16199</v>
      </c>
      <c r="D7658" s="26" t="s">
        <v>16200</v>
      </c>
      <c r="E7658" s="26" t="s">
        <v>85</v>
      </c>
      <c r="F7658" s="26">
        <v>5</v>
      </c>
      <c r="G7658" s="26">
        <v>2</v>
      </c>
      <c r="H7658" s="26">
        <v>4</v>
      </c>
      <c r="I7658" s="26">
        <v>8</v>
      </c>
      <c r="J7658" s="26" t="s">
        <v>936</v>
      </c>
    </row>
    <row r="7659" spans="1:10" hidden="1" x14ac:dyDescent="0.75">
      <c r="A7659" s="25">
        <v>2018</v>
      </c>
      <c r="B7659" s="25">
        <v>109</v>
      </c>
      <c r="C7659" s="25" t="s">
        <v>16201</v>
      </c>
      <c r="D7659" s="25" t="s">
        <v>16202</v>
      </c>
      <c r="E7659" s="25" t="s">
        <v>85</v>
      </c>
      <c r="F7659" s="25">
        <v>3</v>
      </c>
      <c r="G7659" s="25">
        <v>1</v>
      </c>
      <c r="H7659" s="25">
        <v>2</v>
      </c>
      <c r="I7659" s="25">
        <v>4</v>
      </c>
      <c r="J7659" s="25" t="s">
        <v>2639</v>
      </c>
    </row>
    <row r="7660" spans="1:10" hidden="1" x14ac:dyDescent="0.75">
      <c r="A7660" s="26">
        <v>2018</v>
      </c>
      <c r="B7660" s="26" t="s">
        <v>589</v>
      </c>
      <c r="C7660" s="26" t="s">
        <v>16203</v>
      </c>
      <c r="D7660" s="26" t="s">
        <v>591</v>
      </c>
      <c r="E7660" s="26" t="s">
        <v>566</v>
      </c>
      <c r="F7660" s="26">
        <v>1</v>
      </c>
      <c r="G7660" s="26">
        <v>1</v>
      </c>
      <c r="H7660" s="26">
        <v>2</v>
      </c>
      <c r="I7660" s="26">
        <v>2</v>
      </c>
      <c r="J7660" s="26" t="s">
        <v>566</v>
      </c>
    </row>
    <row r="7661" spans="1:10" hidden="1" x14ac:dyDescent="0.75">
      <c r="A7661" s="25">
        <v>2019</v>
      </c>
      <c r="B7661" s="25">
        <v>0</v>
      </c>
      <c r="C7661" s="25" t="s">
        <v>706</v>
      </c>
      <c r="D7661" s="25" t="s">
        <v>707</v>
      </c>
      <c r="E7661" s="25" t="s">
        <v>7555</v>
      </c>
      <c r="F7661" s="25">
        <v>100000</v>
      </c>
      <c r="G7661" s="25">
        <v>404</v>
      </c>
      <c r="H7661" s="25">
        <v>99653</v>
      </c>
      <c r="I7661" s="25">
        <v>7304826</v>
      </c>
      <c r="J7661" s="25" t="s">
        <v>16204</v>
      </c>
    </row>
    <row r="7662" spans="1:10" hidden="1" x14ac:dyDescent="0.75">
      <c r="A7662" s="26">
        <v>2019</v>
      </c>
      <c r="B7662" s="26">
        <v>1</v>
      </c>
      <c r="C7662" s="26" t="s">
        <v>10743</v>
      </c>
      <c r="D7662" s="26" t="s">
        <v>10743</v>
      </c>
      <c r="E7662" s="26" t="s">
        <v>85</v>
      </c>
      <c r="F7662" s="26">
        <v>99596</v>
      </c>
      <c r="G7662" s="26">
        <v>17</v>
      </c>
      <c r="H7662" s="26">
        <v>99588</v>
      </c>
      <c r="I7662" s="26">
        <v>7205172</v>
      </c>
      <c r="J7662" s="26" t="s">
        <v>16206</v>
      </c>
    </row>
    <row r="7663" spans="1:10" hidden="1" x14ac:dyDescent="0.75">
      <c r="A7663" s="25">
        <v>2019</v>
      </c>
      <c r="B7663" s="25">
        <v>2</v>
      </c>
      <c r="C7663" s="25" t="s">
        <v>7346</v>
      </c>
      <c r="D7663" s="25" t="s">
        <v>7346</v>
      </c>
      <c r="E7663" s="25" t="s">
        <v>85</v>
      </c>
      <c r="F7663" s="25">
        <v>99580</v>
      </c>
      <c r="G7663" s="25">
        <v>26</v>
      </c>
      <c r="H7663" s="25">
        <v>99566</v>
      </c>
      <c r="I7663" s="25">
        <v>7105584</v>
      </c>
      <c r="J7663" s="25" t="s">
        <v>16207</v>
      </c>
    </row>
    <row r="7664" spans="1:10" hidden="1" x14ac:dyDescent="0.75">
      <c r="A7664" s="26">
        <v>2019</v>
      </c>
      <c r="B7664" s="26">
        <v>3</v>
      </c>
      <c r="C7664" s="26" t="s">
        <v>11166</v>
      </c>
      <c r="D7664" s="26" t="s">
        <v>11166</v>
      </c>
      <c r="E7664" s="26" t="s">
        <v>85</v>
      </c>
      <c r="F7664" s="26">
        <v>99553</v>
      </c>
      <c r="G7664" s="26">
        <v>19</v>
      </c>
      <c r="H7664" s="26">
        <v>99544</v>
      </c>
      <c r="I7664" s="26">
        <v>7006018</v>
      </c>
      <c r="J7664" s="26" t="s">
        <v>16208</v>
      </c>
    </row>
    <row r="7665" spans="1:10" hidden="1" x14ac:dyDescent="0.75">
      <c r="A7665" s="25">
        <v>2019</v>
      </c>
      <c r="B7665" s="25">
        <v>4</v>
      </c>
      <c r="C7665" s="25" t="s">
        <v>7578</v>
      </c>
      <c r="D7665" s="25" t="s">
        <v>7578</v>
      </c>
      <c r="E7665" s="25" t="s">
        <v>85</v>
      </c>
      <c r="F7665" s="25">
        <v>99535</v>
      </c>
      <c r="G7665" s="25">
        <v>23</v>
      </c>
      <c r="H7665" s="25">
        <v>99523</v>
      </c>
      <c r="I7665" s="25">
        <v>6906474</v>
      </c>
      <c r="J7665" s="25" t="s">
        <v>16210</v>
      </c>
    </row>
    <row r="7666" spans="1:10" hidden="1" x14ac:dyDescent="0.75">
      <c r="A7666" s="26">
        <v>2019</v>
      </c>
      <c r="B7666" s="26">
        <v>5</v>
      </c>
      <c r="C7666" s="26" t="s">
        <v>11166</v>
      </c>
      <c r="D7666" s="26" t="s">
        <v>11166</v>
      </c>
      <c r="E7666" s="26" t="s">
        <v>85</v>
      </c>
      <c r="F7666" s="26">
        <v>99512</v>
      </c>
      <c r="G7666" s="26">
        <v>19</v>
      </c>
      <c r="H7666" s="26">
        <v>99502</v>
      </c>
      <c r="I7666" s="26">
        <v>6806951</v>
      </c>
      <c r="J7666" s="26" t="s">
        <v>16213</v>
      </c>
    </row>
    <row r="7667" spans="1:10" hidden="1" x14ac:dyDescent="0.75">
      <c r="A7667" s="25">
        <v>2019</v>
      </c>
      <c r="B7667" s="25">
        <v>6</v>
      </c>
      <c r="C7667" s="25" t="s">
        <v>14678</v>
      </c>
      <c r="D7667" s="25" t="s">
        <v>14678</v>
      </c>
      <c r="E7667" s="25" t="s">
        <v>85</v>
      </c>
      <c r="F7667" s="25">
        <v>99493</v>
      </c>
      <c r="G7667" s="25">
        <v>6</v>
      </c>
      <c r="H7667" s="25">
        <v>99490</v>
      </c>
      <c r="I7667" s="25">
        <v>6707448</v>
      </c>
      <c r="J7667" s="25" t="s">
        <v>16215</v>
      </c>
    </row>
    <row r="7668" spans="1:10" hidden="1" x14ac:dyDescent="0.75">
      <c r="A7668" s="26">
        <v>2019</v>
      </c>
      <c r="B7668" s="26">
        <v>7</v>
      </c>
      <c r="C7668" s="26" t="s">
        <v>13189</v>
      </c>
      <c r="D7668" s="26" t="s">
        <v>13189</v>
      </c>
      <c r="E7668" s="26" t="s">
        <v>85</v>
      </c>
      <c r="F7668" s="26">
        <v>99486</v>
      </c>
      <c r="G7668" s="26">
        <v>15</v>
      </c>
      <c r="H7668" s="26">
        <v>99479</v>
      </c>
      <c r="I7668" s="26">
        <v>6607959</v>
      </c>
      <c r="J7668" s="26" t="s">
        <v>16216</v>
      </c>
    </row>
    <row r="7669" spans="1:10" hidden="1" x14ac:dyDescent="0.75">
      <c r="A7669" s="25">
        <v>2019</v>
      </c>
      <c r="B7669" s="25">
        <v>8</v>
      </c>
      <c r="C7669" s="25" t="s">
        <v>13189</v>
      </c>
      <c r="D7669" s="25" t="s">
        <v>13189</v>
      </c>
      <c r="E7669" s="25" t="s">
        <v>85</v>
      </c>
      <c r="F7669" s="25">
        <v>99472</v>
      </c>
      <c r="G7669" s="25">
        <v>15</v>
      </c>
      <c r="H7669" s="25">
        <v>99464</v>
      </c>
      <c r="I7669" s="25">
        <v>6508480</v>
      </c>
      <c r="J7669" s="25" t="s">
        <v>16218</v>
      </c>
    </row>
    <row r="7670" spans="1:10" hidden="1" x14ac:dyDescent="0.75">
      <c r="A7670" s="26">
        <v>2019</v>
      </c>
      <c r="B7670" s="26">
        <v>9</v>
      </c>
      <c r="C7670" s="26" t="s">
        <v>11166</v>
      </c>
      <c r="D7670" s="26" t="s">
        <v>11166</v>
      </c>
      <c r="E7670" s="26" t="s">
        <v>85</v>
      </c>
      <c r="F7670" s="26">
        <v>99456</v>
      </c>
      <c r="G7670" s="26">
        <v>18</v>
      </c>
      <c r="H7670" s="26">
        <v>99447</v>
      </c>
      <c r="I7670" s="26">
        <v>6409016</v>
      </c>
      <c r="J7670" s="26" t="s">
        <v>16219</v>
      </c>
    </row>
    <row r="7671" spans="1:10" hidden="1" x14ac:dyDescent="0.75">
      <c r="A7671" s="25">
        <v>2019</v>
      </c>
      <c r="B7671" s="25">
        <v>10</v>
      </c>
      <c r="C7671" s="25" t="s">
        <v>13580</v>
      </c>
      <c r="D7671" s="25" t="s">
        <v>13580</v>
      </c>
      <c r="E7671" s="25" t="s">
        <v>85</v>
      </c>
      <c r="F7671" s="25">
        <v>99438</v>
      </c>
      <c r="G7671" s="25">
        <v>12</v>
      </c>
      <c r="H7671" s="25">
        <v>99432</v>
      </c>
      <c r="I7671" s="25">
        <v>6309569</v>
      </c>
      <c r="J7671" s="25" t="s">
        <v>16220</v>
      </c>
    </row>
    <row r="7672" spans="1:10" hidden="1" x14ac:dyDescent="0.75">
      <c r="A7672" s="26">
        <v>2019</v>
      </c>
      <c r="B7672" s="26">
        <v>11</v>
      </c>
      <c r="C7672" s="26" t="s">
        <v>13781</v>
      </c>
      <c r="D7672" s="26" t="s">
        <v>13781</v>
      </c>
      <c r="E7672" s="26" t="s">
        <v>85</v>
      </c>
      <c r="F7672" s="26">
        <v>99426</v>
      </c>
      <c r="G7672" s="26">
        <v>8</v>
      </c>
      <c r="H7672" s="26">
        <v>99422</v>
      </c>
      <c r="I7672" s="26">
        <v>6210137</v>
      </c>
      <c r="J7672" s="26" t="s">
        <v>16221</v>
      </c>
    </row>
    <row r="7673" spans="1:10" hidden="1" x14ac:dyDescent="0.75">
      <c r="A7673" s="25">
        <v>2019</v>
      </c>
      <c r="B7673" s="25">
        <v>12</v>
      </c>
      <c r="C7673" s="25" t="s">
        <v>13781</v>
      </c>
      <c r="D7673" s="25" t="s">
        <v>13781</v>
      </c>
      <c r="E7673" s="25" t="s">
        <v>85</v>
      </c>
      <c r="F7673" s="25">
        <v>99418</v>
      </c>
      <c r="G7673" s="25">
        <v>8</v>
      </c>
      <c r="H7673" s="25">
        <v>99414</v>
      </c>
      <c r="I7673" s="25">
        <v>6110715</v>
      </c>
      <c r="J7673" s="25" t="s">
        <v>7116</v>
      </c>
    </row>
    <row r="7674" spans="1:10" hidden="1" x14ac:dyDescent="0.75">
      <c r="A7674" s="26">
        <v>2019</v>
      </c>
      <c r="B7674" s="26">
        <v>13</v>
      </c>
      <c r="C7674" s="26" t="s">
        <v>8258</v>
      </c>
      <c r="D7674" s="26" t="s">
        <v>8258</v>
      </c>
      <c r="E7674" s="26" t="s">
        <v>85</v>
      </c>
      <c r="F7674" s="26">
        <v>99410</v>
      </c>
      <c r="G7674" s="26">
        <v>31</v>
      </c>
      <c r="H7674" s="26">
        <v>99395</v>
      </c>
      <c r="I7674" s="26">
        <v>6011300</v>
      </c>
      <c r="J7674" s="26" t="s">
        <v>16223</v>
      </c>
    </row>
    <row r="7675" spans="1:10" hidden="1" x14ac:dyDescent="0.75">
      <c r="A7675" s="25">
        <v>2019</v>
      </c>
      <c r="B7675" s="25">
        <v>14</v>
      </c>
      <c r="C7675" s="25" t="s">
        <v>11580</v>
      </c>
      <c r="D7675" s="25" t="s">
        <v>11580</v>
      </c>
      <c r="E7675" s="25" t="s">
        <v>85</v>
      </c>
      <c r="F7675" s="25">
        <v>99380</v>
      </c>
      <c r="G7675" s="25">
        <v>16</v>
      </c>
      <c r="H7675" s="25">
        <v>99372</v>
      </c>
      <c r="I7675" s="25">
        <v>5911905</v>
      </c>
      <c r="J7675" s="25" t="s">
        <v>4380</v>
      </c>
    </row>
    <row r="7676" spans="1:10" hidden="1" x14ac:dyDescent="0.75">
      <c r="A7676" s="26">
        <v>2019</v>
      </c>
      <c r="B7676" s="26">
        <v>15</v>
      </c>
      <c r="C7676" s="26" t="s">
        <v>13580</v>
      </c>
      <c r="D7676" s="26" t="s">
        <v>13580</v>
      </c>
      <c r="E7676" s="26" t="s">
        <v>85</v>
      </c>
      <c r="F7676" s="26">
        <v>99364</v>
      </c>
      <c r="G7676" s="26">
        <v>12</v>
      </c>
      <c r="H7676" s="26">
        <v>99358</v>
      </c>
      <c r="I7676" s="26">
        <v>5812534</v>
      </c>
      <c r="J7676" s="26" t="s">
        <v>16224</v>
      </c>
    </row>
    <row r="7677" spans="1:10" hidden="1" x14ac:dyDescent="0.75">
      <c r="A7677" s="25">
        <v>2019</v>
      </c>
      <c r="B7677" s="25">
        <v>16</v>
      </c>
      <c r="C7677" s="25" t="s">
        <v>4875</v>
      </c>
      <c r="D7677" s="25" t="s">
        <v>4875</v>
      </c>
      <c r="E7677" s="25" t="s">
        <v>85</v>
      </c>
      <c r="F7677" s="25">
        <v>99351</v>
      </c>
      <c r="G7677" s="25">
        <v>36</v>
      </c>
      <c r="H7677" s="25">
        <v>99333</v>
      </c>
      <c r="I7677" s="25">
        <v>5713176</v>
      </c>
      <c r="J7677" s="25" t="s">
        <v>16225</v>
      </c>
    </row>
    <row r="7678" spans="1:10" hidden="1" x14ac:dyDescent="0.75">
      <c r="A7678" s="26">
        <v>2019</v>
      </c>
      <c r="B7678" s="26">
        <v>17</v>
      </c>
      <c r="C7678" s="26" t="s">
        <v>7570</v>
      </c>
      <c r="D7678" s="26" t="s">
        <v>7570</v>
      </c>
      <c r="E7678" s="26" t="s">
        <v>85</v>
      </c>
      <c r="F7678" s="26">
        <v>99315</v>
      </c>
      <c r="G7678" s="26">
        <v>26</v>
      </c>
      <c r="H7678" s="26">
        <v>99302</v>
      </c>
      <c r="I7678" s="26">
        <v>5613843</v>
      </c>
      <c r="J7678" s="26" t="s">
        <v>16226</v>
      </c>
    </row>
    <row r="7679" spans="1:10" hidden="1" x14ac:dyDescent="0.75">
      <c r="A7679" s="25">
        <v>2019</v>
      </c>
      <c r="B7679" s="25">
        <v>18</v>
      </c>
      <c r="C7679" s="25" t="s">
        <v>6134</v>
      </c>
      <c r="D7679" s="25" t="s">
        <v>6134</v>
      </c>
      <c r="E7679" s="25" t="s">
        <v>85</v>
      </c>
      <c r="F7679" s="25">
        <v>99289</v>
      </c>
      <c r="G7679" s="25">
        <v>39</v>
      </c>
      <c r="H7679" s="25">
        <v>99270</v>
      </c>
      <c r="I7679" s="25">
        <v>5514541</v>
      </c>
      <c r="J7679" s="25" t="s">
        <v>628</v>
      </c>
    </row>
    <row r="7680" spans="1:10" hidden="1" x14ac:dyDescent="0.75">
      <c r="A7680" s="26">
        <v>2019</v>
      </c>
      <c r="B7680" s="26">
        <v>19</v>
      </c>
      <c r="C7680" s="26" t="s">
        <v>4107</v>
      </c>
      <c r="D7680" s="26" t="s">
        <v>4107</v>
      </c>
      <c r="E7680" s="26" t="s">
        <v>85</v>
      </c>
      <c r="F7680" s="26">
        <v>99251</v>
      </c>
      <c r="G7680" s="26">
        <v>45</v>
      </c>
      <c r="H7680" s="26">
        <v>99228</v>
      </c>
      <c r="I7680" s="26">
        <v>5415271</v>
      </c>
      <c r="J7680" s="26" t="s">
        <v>16228</v>
      </c>
    </row>
    <row r="7681" spans="1:10" hidden="1" x14ac:dyDescent="0.75">
      <c r="A7681" s="25">
        <v>2019</v>
      </c>
      <c r="B7681" s="25">
        <v>20</v>
      </c>
      <c r="C7681" s="25" t="s">
        <v>4107</v>
      </c>
      <c r="D7681" s="25" t="s">
        <v>4107</v>
      </c>
      <c r="E7681" s="25" t="s">
        <v>85</v>
      </c>
      <c r="F7681" s="25">
        <v>99206</v>
      </c>
      <c r="G7681" s="25">
        <v>45</v>
      </c>
      <c r="H7681" s="25">
        <v>99184</v>
      </c>
      <c r="I7681" s="25">
        <v>5316042</v>
      </c>
      <c r="J7681" s="25" t="s">
        <v>12214</v>
      </c>
    </row>
    <row r="7682" spans="1:10" hidden="1" x14ac:dyDescent="0.75">
      <c r="A7682" s="26">
        <v>2019</v>
      </c>
      <c r="B7682" s="26">
        <v>21</v>
      </c>
      <c r="C7682" s="26" t="s">
        <v>2988</v>
      </c>
      <c r="D7682" s="26" t="s">
        <v>2988</v>
      </c>
      <c r="E7682" s="26" t="s">
        <v>85</v>
      </c>
      <c r="F7682" s="26">
        <v>99162</v>
      </c>
      <c r="G7682" s="26">
        <v>63</v>
      </c>
      <c r="H7682" s="26">
        <v>99130</v>
      </c>
      <c r="I7682" s="26">
        <v>5216858</v>
      </c>
      <c r="J7682" s="26" t="s">
        <v>12215</v>
      </c>
    </row>
    <row r="7683" spans="1:10" hidden="1" x14ac:dyDescent="0.75">
      <c r="A7683" s="25">
        <v>2019</v>
      </c>
      <c r="B7683" s="25">
        <v>22</v>
      </c>
      <c r="C7683" s="25" t="s">
        <v>4103</v>
      </c>
      <c r="D7683" s="25" t="s">
        <v>4103</v>
      </c>
      <c r="E7683" s="25" t="s">
        <v>85</v>
      </c>
      <c r="F7683" s="25">
        <v>99099</v>
      </c>
      <c r="G7683" s="25">
        <v>47</v>
      </c>
      <c r="H7683" s="25">
        <v>99075</v>
      </c>
      <c r="I7683" s="25">
        <v>5117728</v>
      </c>
      <c r="J7683" s="25" t="s">
        <v>2062</v>
      </c>
    </row>
    <row r="7684" spans="1:10" hidden="1" x14ac:dyDescent="0.75">
      <c r="A7684" s="26">
        <v>2019</v>
      </c>
      <c r="B7684" s="26">
        <v>23</v>
      </c>
      <c r="C7684" s="26" t="s">
        <v>2686</v>
      </c>
      <c r="D7684" s="26" t="s">
        <v>2686</v>
      </c>
      <c r="E7684" s="26" t="s">
        <v>85</v>
      </c>
      <c r="F7684" s="26">
        <v>99051</v>
      </c>
      <c r="G7684" s="26">
        <v>50</v>
      </c>
      <c r="H7684" s="26">
        <v>99026</v>
      </c>
      <c r="I7684" s="26">
        <v>5018653</v>
      </c>
      <c r="J7684" s="26" t="s">
        <v>16231</v>
      </c>
    </row>
    <row r="7685" spans="1:10" hidden="1" x14ac:dyDescent="0.75">
      <c r="A7685" s="25">
        <v>2019</v>
      </c>
      <c r="B7685" s="25">
        <v>24</v>
      </c>
      <c r="C7685" s="25" t="s">
        <v>1679</v>
      </c>
      <c r="D7685" s="25" t="s">
        <v>1679</v>
      </c>
      <c r="E7685" s="25" t="s">
        <v>85</v>
      </c>
      <c r="F7685" s="25">
        <v>99001</v>
      </c>
      <c r="G7685" s="25">
        <v>69</v>
      </c>
      <c r="H7685" s="25">
        <v>98966</v>
      </c>
      <c r="I7685" s="25">
        <v>4919627</v>
      </c>
      <c r="J7685" s="25" t="s">
        <v>16232</v>
      </c>
    </row>
    <row r="7686" spans="1:10" hidden="1" x14ac:dyDescent="0.75">
      <c r="A7686" s="26">
        <v>2019</v>
      </c>
      <c r="B7686" s="26">
        <v>25</v>
      </c>
      <c r="C7686" s="26" t="s">
        <v>2031</v>
      </c>
      <c r="D7686" s="26" t="s">
        <v>2031</v>
      </c>
      <c r="E7686" s="26" t="s">
        <v>85</v>
      </c>
      <c r="F7686" s="26">
        <v>98932</v>
      </c>
      <c r="G7686" s="26">
        <v>73</v>
      </c>
      <c r="H7686" s="26">
        <v>98895</v>
      </c>
      <c r="I7686" s="26">
        <v>4820661</v>
      </c>
      <c r="J7686" s="26" t="s">
        <v>16233</v>
      </c>
    </row>
    <row r="7687" spans="1:10" hidden="1" x14ac:dyDescent="0.75">
      <c r="A7687" s="25">
        <v>2019</v>
      </c>
      <c r="B7687" s="25">
        <v>26</v>
      </c>
      <c r="C7687" s="25" t="s">
        <v>1693</v>
      </c>
      <c r="D7687" s="25" t="s">
        <v>1693</v>
      </c>
      <c r="E7687" s="25" t="s">
        <v>85</v>
      </c>
      <c r="F7687" s="25">
        <v>98859</v>
      </c>
      <c r="G7687" s="25">
        <v>66</v>
      </c>
      <c r="H7687" s="25">
        <v>98826</v>
      </c>
      <c r="I7687" s="25">
        <v>4721765</v>
      </c>
      <c r="J7687" s="25" t="s">
        <v>1720</v>
      </c>
    </row>
    <row r="7688" spans="1:10" hidden="1" x14ac:dyDescent="0.75">
      <c r="A7688" s="26">
        <v>2019</v>
      </c>
      <c r="B7688" s="26">
        <v>27</v>
      </c>
      <c r="C7688" s="26" t="s">
        <v>2031</v>
      </c>
      <c r="D7688" s="26" t="s">
        <v>2031</v>
      </c>
      <c r="E7688" s="26" t="s">
        <v>85</v>
      </c>
      <c r="F7688" s="26">
        <v>98793</v>
      </c>
      <c r="G7688" s="26">
        <v>73</v>
      </c>
      <c r="H7688" s="26">
        <v>98756</v>
      </c>
      <c r="I7688" s="26">
        <v>4622940</v>
      </c>
      <c r="J7688" s="26" t="s">
        <v>8061</v>
      </c>
    </row>
    <row r="7689" spans="1:10" hidden="1" x14ac:dyDescent="0.75">
      <c r="A7689" s="25">
        <v>2019</v>
      </c>
      <c r="B7689" s="25">
        <v>28</v>
      </c>
      <c r="C7689" s="25" t="s">
        <v>1679</v>
      </c>
      <c r="D7689" s="25" t="s">
        <v>1679</v>
      </c>
      <c r="E7689" s="25" t="s">
        <v>85</v>
      </c>
      <c r="F7689" s="25">
        <v>98720</v>
      </c>
      <c r="G7689" s="25">
        <v>69</v>
      </c>
      <c r="H7689" s="25">
        <v>98685</v>
      </c>
      <c r="I7689" s="25">
        <v>4524183</v>
      </c>
      <c r="J7689" s="25" t="s">
        <v>7368</v>
      </c>
    </row>
    <row r="7690" spans="1:10" hidden="1" x14ac:dyDescent="0.75">
      <c r="A7690" s="26">
        <v>2019</v>
      </c>
      <c r="B7690" s="26">
        <v>29</v>
      </c>
      <c r="C7690" s="26" t="s">
        <v>2044</v>
      </c>
      <c r="D7690" s="26" t="s">
        <v>2044</v>
      </c>
      <c r="E7690" s="26" t="s">
        <v>85</v>
      </c>
      <c r="F7690" s="26">
        <v>98650</v>
      </c>
      <c r="G7690" s="26">
        <v>64</v>
      </c>
      <c r="H7690" s="26">
        <v>98618</v>
      </c>
      <c r="I7690" s="26">
        <v>4425498</v>
      </c>
      <c r="J7690" s="26" t="s">
        <v>16235</v>
      </c>
    </row>
    <row r="7691" spans="1:10" hidden="1" x14ac:dyDescent="0.75">
      <c r="A7691" s="25">
        <v>2019</v>
      </c>
      <c r="B7691" s="25">
        <v>30</v>
      </c>
      <c r="C7691" s="25" t="s">
        <v>2038</v>
      </c>
      <c r="D7691" s="25" t="s">
        <v>2038</v>
      </c>
      <c r="E7691" s="25" t="s">
        <v>85</v>
      </c>
      <c r="F7691" s="25">
        <v>98586</v>
      </c>
      <c r="G7691" s="25">
        <v>72</v>
      </c>
      <c r="H7691" s="25">
        <v>98550</v>
      </c>
      <c r="I7691" s="25">
        <v>4326880</v>
      </c>
      <c r="J7691" s="25" t="s">
        <v>664</v>
      </c>
    </row>
    <row r="7692" spans="1:10" hidden="1" x14ac:dyDescent="0.75">
      <c r="A7692" s="26">
        <v>2019</v>
      </c>
      <c r="B7692" s="26">
        <v>31</v>
      </c>
      <c r="C7692" s="26" t="s">
        <v>1693</v>
      </c>
      <c r="D7692" s="26" t="s">
        <v>1693</v>
      </c>
      <c r="E7692" s="26" t="s">
        <v>85</v>
      </c>
      <c r="F7692" s="26">
        <v>98514</v>
      </c>
      <c r="G7692" s="26">
        <v>66</v>
      </c>
      <c r="H7692" s="26">
        <v>98481</v>
      </c>
      <c r="I7692" s="26">
        <v>4228330</v>
      </c>
      <c r="J7692" s="26" t="s">
        <v>12631</v>
      </c>
    </row>
    <row r="7693" spans="1:10" hidden="1" x14ac:dyDescent="0.75">
      <c r="A7693" s="25">
        <v>2019</v>
      </c>
      <c r="B7693" s="25">
        <v>32</v>
      </c>
      <c r="C7693" s="25" t="s">
        <v>625</v>
      </c>
      <c r="D7693" s="25" t="s">
        <v>625</v>
      </c>
      <c r="E7693" s="25" t="s">
        <v>85</v>
      </c>
      <c r="F7693" s="25">
        <v>98448</v>
      </c>
      <c r="G7693" s="25">
        <v>92</v>
      </c>
      <c r="H7693" s="25">
        <v>98402</v>
      </c>
      <c r="I7693" s="25">
        <v>4129849</v>
      </c>
      <c r="J7693" s="25" t="s">
        <v>12634</v>
      </c>
    </row>
    <row r="7694" spans="1:10" hidden="1" x14ac:dyDescent="0.75">
      <c r="A7694" s="26">
        <v>2019</v>
      </c>
      <c r="B7694" s="26">
        <v>33</v>
      </c>
      <c r="C7694" s="26" t="s">
        <v>1701</v>
      </c>
      <c r="D7694" s="26" t="s">
        <v>1701</v>
      </c>
      <c r="E7694" s="26" t="s">
        <v>85</v>
      </c>
      <c r="F7694" s="26">
        <v>98356</v>
      </c>
      <c r="G7694" s="26">
        <v>98</v>
      </c>
      <c r="H7694" s="26">
        <v>98307</v>
      </c>
      <c r="I7694" s="26">
        <v>4031447</v>
      </c>
      <c r="J7694" s="26" t="s">
        <v>3869</v>
      </c>
    </row>
    <row r="7695" spans="1:10" hidden="1" x14ac:dyDescent="0.75">
      <c r="A7695" s="25">
        <v>2019</v>
      </c>
      <c r="B7695" s="25">
        <v>34</v>
      </c>
      <c r="C7695" s="25" t="s">
        <v>5909</v>
      </c>
      <c r="D7695" s="25" t="s">
        <v>5909</v>
      </c>
      <c r="E7695" s="25" t="s">
        <v>85</v>
      </c>
      <c r="F7695" s="25">
        <v>98258</v>
      </c>
      <c r="G7695" s="25">
        <v>90</v>
      </c>
      <c r="H7695" s="25">
        <v>98213</v>
      </c>
      <c r="I7695" s="25">
        <v>3933140</v>
      </c>
      <c r="J7695" s="25" t="s">
        <v>16238</v>
      </c>
    </row>
    <row r="7696" spans="1:10" hidden="1" x14ac:dyDescent="0.75">
      <c r="A7696" s="26">
        <v>2019</v>
      </c>
      <c r="B7696" s="26">
        <v>35</v>
      </c>
      <c r="C7696" s="26" t="s">
        <v>2694</v>
      </c>
      <c r="D7696" s="26" t="s">
        <v>2694</v>
      </c>
      <c r="E7696" s="26" t="s">
        <v>85</v>
      </c>
      <c r="F7696" s="26">
        <v>98169</v>
      </c>
      <c r="G7696" s="26">
        <v>131</v>
      </c>
      <c r="H7696" s="26">
        <v>98103</v>
      </c>
      <c r="I7696" s="26">
        <v>3834927</v>
      </c>
      <c r="J7696" s="26" t="s">
        <v>10123</v>
      </c>
    </row>
    <row r="7697" spans="1:10" hidden="1" x14ac:dyDescent="0.75">
      <c r="A7697" s="25">
        <v>2019</v>
      </c>
      <c r="B7697" s="25">
        <v>36</v>
      </c>
      <c r="C7697" s="25" t="s">
        <v>3006</v>
      </c>
      <c r="D7697" s="25" t="s">
        <v>3006</v>
      </c>
      <c r="E7697" s="25" t="s">
        <v>85</v>
      </c>
      <c r="F7697" s="25">
        <v>98037</v>
      </c>
      <c r="G7697" s="25">
        <v>148</v>
      </c>
      <c r="H7697" s="25">
        <v>97964</v>
      </c>
      <c r="I7697" s="25">
        <v>3736824</v>
      </c>
      <c r="J7697" s="25" t="s">
        <v>16240</v>
      </c>
    </row>
    <row r="7698" spans="1:10" hidden="1" x14ac:dyDescent="0.75">
      <c r="A7698" s="26">
        <v>2019</v>
      </c>
      <c r="B7698" s="26">
        <v>37</v>
      </c>
      <c r="C7698" s="26" t="s">
        <v>1004</v>
      </c>
      <c r="D7698" s="26" t="s">
        <v>1004</v>
      </c>
      <c r="E7698" s="26" t="s">
        <v>85</v>
      </c>
      <c r="F7698" s="26">
        <v>97890</v>
      </c>
      <c r="G7698" s="26">
        <v>127</v>
      </c>
      <c r="H7698" s="26">
        <v>97826</v>
      </c>
      <c r="I7698" s="26">
        <v>3638860</v>
      </c>
      <c r="J7698" s="26" t="s">
        <v>16241</v>
      </c>
    </row>
    <row r="7699" spans="1:10" hidden="1" x14ac:dyDescent="0.75">
      <c r="A7699" s="25">
        <v>2019</v>
      </c>
      <c r="B7699" s="25">
        <v>38</v>
      </c>
      <c r="C7699" s="25" t="s">
        <v>2975</v>
      </c>
      <c r="D7699" s="25" t="s">
        <v>2975</v>
      </c>
      <c r="E7699" s="25" t="s">
        <v>85</v>
      </c>
      <c r="F7699" s="25">
        <v>97763</v>
      </c>
      <c r="G7699" s="25">
        <v>149</v>
      </c>
      <c r="H7699" s="25">
        <v>97689</v>
      </c>
      <c r="I7699" s="25">
        <v>3541034</v>
      </c>
      <c r="J7699" s="25" t="s">
        <v>12433</v>
      </c>
    </row>
    <row r="7700" spans="1:10" hidden="1" x14ac:dyDescent="0.75">
      <c r="A7700" s="26">
        <v>2019</v>
      </c>
      <c r="B7700" s="26">
        <v>39</v>
      </c>
      <c r="C7700" s="26" t="s">
        <v>1007</v>
      </c>
      <c r="D7700" s="26" t="s">
        <v>1004</v>
      </c>
      <c r="E7700" s="26" t="s">
        <v>85</v>
      </c>
      <c r="F7700" s="26">
        <v>97614</v>
      </c>
      <c r="G7700" s="26">
        <v>127</v>
      </c>
      <c r="H7700" s="26">
        <v>97551</v>
      </c>
      <c r="I7700" s="26">
        <v>3443345</v>
      </c>
      <c r="J7700" s="26" t="s">
        <v>4668</v>
      </c>
    </row>
    <row r="7701" spans="1:10" hidden="1" x14ac:dyDescent="0.75">
      <c r="A7701" s="25">
        <v>2019</v>
      </c>
      <c r="B7701" s="25">
        <v>40</v>
      </c>
      <c r="C7701" s="25" t="s">
        <v>2700</v>
      </c>
      <c r="D7701" s="25" t="s">
        <v>2700</v>
      </c>
      <c r="E7701" s="25" t="s">
        <v>85</v>
      </c>
      <c r="F7701" s="25">
        <v>97487</v>
      </c>
      <c r="G7701" s="25">
        <v>164</v>
      </c>
      <c r="H7701" s="25">
        <v>97405</v>
      </c>
      <c r="I7701" s="25">
        <v>3345794</v>
      </c>
      <c r="J7701" s="25" t="s">
        <v>13606</v>
      </c>
    </row>
    <row r="7702" spans="1:10" hidden="1" x14ac:dyDescent="0.75">
      <c r="A7702" s="26">
        <v>2019</v>
      </c>
      <c r="B7702" s="26">
        <v>41</v>
      </c>
      <c r="C7702" s="26" t="s">
        <v>1378</v>
      </c>
      <c r="D7702" s="26" t="s">
        <v>1378</v>
      </c>
      <c r="E7702" s="26" t="s">
        <v>85</v>
      </c>
      <c r="F7702" s="26">
        <v>97322</v>
      </c>
      <c r="G7702" s="26">
        <v>184</v>
      </c>
      <c r="H7702" s="26">
        <v>97231</v>
      </c>
      <c r="I7702" s="26">
        <v>3248390</v>
      </c>
      <c r="J7702" s="26" t="s">
        <v>6925</v>
      </c>
    </row>
    <row r="7703" spans="1:10" hidden="1" x14ac:dyDescent="0.75">
      <c r="A7703" s="25">
        <v>2019</v>
      </c>
      <c r="B7703" s="25">
        <v>42</v>
      </c>
      <c r="C7703" s="25" t="s">
        <v>2396</v>
      </c>
      <c r="D7703" s="25" t="s">
        <v>3030</v>
      </c>
      <c r="E7703" s="25" t="s">
        <v>85</v>
      </c>
      <c r="F7703" s="25">
        <v>97139</v>
      </c>
      <c r="G7703" s="25">
        <v>229</v>
      </c>
      <c r="H7703" s="25">
        <v>97024</v>
      </c>
      <c r="I7703" s="25">
        <v>3151159</v>
      </c>
      <c r="J7703" s="25" t="s">
        <v>12033</v>
      </c>
    </row>
    <row r="7704" spans="1:10" hidden="1" x14ac:dyDescent="0.75">
      <c r="A7704" s="26">
        <v>2019</v>
      </c>
      <c r="B7704" s="26">
        <v>43</v>
      </c>
      <c r="C7704" s="26" t="s">
        <v>3030</v>
      </c>
      <c r="D7704" s="26" t="s">
        <v>3030</v>
      </c>
      <c r="E7704" s="26" t="s">
        <v>85</v>
      </c>
      <c r="F7704" s="26">
        <v>96910</v>
      </c>
      <c r="G7704" s="26">
        <v>228</v>
      </c>
      <c r="H7704" s="26">
        <v>96796</v>
      </c>
      <c r="I7704" s="26">
        <v>3054135</v>
      </c>
      <c r="J7704" s="26" t="s">
        <v>14359</v>
      </c>
    </row>
    <row r="7705" spans="1:10" hidden="1" x14ac:dyDescent="0.75">
      <c r="A7705" s="25">
        <v>2019</v>
      </c>
      <c r="B7705" s="25">
        <v>44</v>
      </c>
      <c r="C7705" s="25" t="s">
        <v>1763</v>
      </c>
      <c r="D7705" s="25" t="s">
        <v>213</v>
      </c>
      <c r="E7705" s="25" t="s">
        <v>85</v>
      </c>
      <c r="F7705" s="25">
        <v>96682</v>
      </c>
      <c r="G7705" s="25">
        <v>281</v>
      </c>
      <c r="H7705" s="25">
        <v>96542</v>
      </c>
      <c r="I7705" s="25">
        <v>2957339</v>
      </c>
      <c r="J7705" s="25" t="s">
        <v>16244</v>
      </c>
    </row>
    <row r="7706" spans="1:10" hidden="1" x14ac:dyDescent="0.75">
      <c r="A7706" s="26">
        <v>2019</v>
      </c>
      <c r="B7706" s="26">
        <v>45</v>
      </c>
      <c r="C7706" s="26" t="s">
        <v>202</v>
      </c>
      <c r="D7706" s="26" t="s">
        <v>235</v>
      </c>
      <c r="E7706" s="26" t="s">
        <v>85</v>
      </c>
      <c r="F7706" s="26">
        <v>96401</v>
      </c>
      <c r="G7706" s="26">
        <v>328</v>
      </c>
      <c r="H7706" s="26">
        <v>96238</v>
      </c>
      <c r="I7706" s="26">
        <v>2860797</v>
      </c>
      <c r="J7706" s="26" t="s">
        <v>13820</v>
      </c>
    </row>
    <row r="7707" spans="1:10" hidden="1" x14ac:dyDescent="0.75">
      <c r="A7707" s="25">
        <v>2019</v>
      </c>
      <c r="B7707" s="25">
        <v>46</v>
      </c>
      <c r="C7707" s="25" t="s">
        <v>5700</v>
      </c>
      <c r="D7707" s="25" t="s">
        <v>5700</v>
      </c>
      <c r="E7707" s="25" t="s">
        <v>85</v>
      </c>
      <c r="F7707" s="25">
        <v>96074</v>
      </c>
      <c r="G7707" s="25">
        <v>345</v>
      </c>
      <c r="H7707" s="25">
        <v>95901</v>
      </c>
      <c r="I7707" s="25">
        <v>2764560</v>
      </c>
      <c r="J7707" s="25" t="s">
        <v>16247</v>
      </c>
    </row>
    <row r="7708" spans="1:10" hidden="1" x14ac:dyDescent="0.75">
      <c r="A7708" s="26">
        <v>2019</v>
      </c>
      <c r="B7708" s="26">
        <v>47</v>
      </c>
      <c r="C7708" s="26" t="s">
        <v>4920</v>
      </c>
      <c r="D7708" s="26" t="s">
        <v>4921</v>
      </c>
      <c r="E7708" s="26" t="s">
        <v>85</v>
      </c>
      <c r="F7708" s="26">
        <v>95728</v>
      </c>
      <c r="G7708" s="26">
        <v>380</v>
      </c>
      <c r="H7708" s="26">
        <v>95538</v>
      </c>
      <c r="I7708" s="26">
        <v>2668659</v>
      </c>
      <c r="J7708" s="26" t="s">
        <v>16248</v>
      </c>
    </row>
    <row r="7709" spans="1:10" hidden="1" x14ac:dyDescent="0.75">
      <c r="A7709" s="25">
        <v>2019</v>
      </c>
      <c r="B7709" s="25">
        <v>48</v>
      </c>
      <c r="C7709" s="25" t="s">
        <v>1087</v>
      </c>
      <c r="D7709" s="25" t="s">
        <v>6176</v>
      </c>
      <c r="E7709" s="25" t="s">
        <v>85</v>
      </c>
      <c r="F7709" s="25">
        <v>95348</v>
      </c>
      <c r="G7709" s="25">
        <v>473</v>
      </c>
      <c r="H7709" s="25">
        <v>95112</v>
      </c>
      <c r="I7709" s="25">
        <v>2573121</v>
      </c>
      <c r="J7709" s="25" t="s">
        <v>13430</v>
      </c>
    </row>
    <row r="7710" spans="1:10" hidden="1" x14ac:dyDescent="0.75">
      <c r="A7710" s="26">
        <v>2019</v>
      </c>
      <c r="B7710" s="26">
        <v>49</v>
      </c>
      <c r="C7710" s="26" t="s">
        <v>15182</v>
      </c>
      <c r="D7710" s="26" t="s">
        <v>4931</v>
      </c>
      <c r="E7710" s="26" t="s">
        <v>85</v>
      </c>
      <c r="F7710" s="26">
        <v>94876</v>
      </c>
      <c r="G7710" s="26">
        <v>557</v>
      </c>
      <c r="H7710" s="26">
        <v>94597</v>
      </c>
      <c r="I7710" s="26">
        <v>2478009</v>
      </c>
      <c r="J7710" s="26" t="s">
        <v>12249</v>
      </c>
    </row>
    <row r="7711" spans="1:10" hidden="1" x14ac:dyDescent="0.75">
      <c r="A7711" s="25">
        <v>2019</v>
      </c>
      <c r="B7711" s="25">
        <v>50</v>
      </c>
      <c r="C7711" s="25" t="s">
        <v>9004</v>
      </c>
      <c r="D7711" s="25" t="s">
        <v>279</v>
      </c>
      <c r="E7711" s="25" t="s">
        <v>85</v>
      </c>
      <c r="F7711" s="25">
        <v>94318</v>
      </c>
      <c r="G7711" s="25">
        <v>653</v>
      </c>
      <c r="H7711" s="25">
        <v>93992</v>
      </c>
      <c r="I7711" s="25">
        <v>2383412</v>
      </c>
      <c r="J7711" s="25" t="s">
        <v>12453</v>
      </c>
    </row>
    <row r="7712" spans="1:10" hidden="1" x14ac:dyDescent="0.75">
      <c r="A7712" s="26">
        <v>2019</v>
      </c>
      <c r="B7712" s="26">
        <v>51</v>
      </c>
      <c r="C7712" s="26" t="s">
        <v>4935</v>
      </c>
      <c r="D7712" s="26" t="s">
        <v>4936</v>
      </c>
      <c r="E7712" s="26" t="s">
        <v>85</v>
      </c>
      <c r="F7712" s="26">
        <v>93666</v>
      </c>
      <c r="G7712" s="26">
        <v>695</v>
      </c>
      <c r="H7712" s="26">
        <v>93318</v>
      </c>
      <c r="I7712" s="26">
        <v>2289419</v>
      </c>
      <c r="J7712" s="26" t="s">
        <v>16251</v>
      </c>
    </row>
    <row r="7713" spans="1:10" hidden="1" x14ac:dyDescent="0.75">
      <c r="A7713" s="25">
        <v>2019</v>
      </c>
      <c r="B7713" s="25">
        <v>52</v>
      </c>
      <c r="C7713" s="25" t="s">
        <v>15416</v>
      </c>
      <c r="D7713" s="25" t="s">
        <v>6697</v>
      </c>
      <c r="E7713" s="25" t="s">
        <v>85</v>
      </c>
      <c r="F7713" s="25">
        <v>92971</v>
      </c>
      <c r="G7713" s="25">
        <v>801</v>
      </c>
      <c r="H7713" s="25">
        <v>92570</v>
      </c>
      <c r="I7713" s="25">
        <v>2196101</v>
      </c>
      <c r="J7713" s="25" t="s">
        <v>301</v>
      </c>
    </row>
    <row r="7714" spans="1:10" hidden="1" x14ac:dyDescent="0.75">
      <c r="A7714" s="26">
        <v>2019</v>
      </c>
      <c r="B7714" s="26">
        <v>53</v>
      </c>
      <c r="C7714" s="26" t="s">
        <v>11623</v>
      </c>
      <c r="D7714" s="26" t="s">
        <v>11624</v>
      </c>
      <c r="E7714" s="26" t="s">
        <v>85</v>
      </c>
      <c r="F7714" s="26">
        <v>92170</v>
      </c>
      <c r="G7714" s="26">
        <v>854</v>
      </c>
      <c r="H7714" s="26">
        <v>91743</v>
      </c>
      <c r="I7714" s="26">
        <v>2103531</v>
      </c>
      <c r="J7714" s="26" t="s">
        <v>2133</v>
      </c>
    </row>
    <row r="7715" spans="1:10" hidden="1" x14ac:dyDescent="0.75">
      <c r="A7715" s="25">
        <v>2019</v>
      </c>
      <c r="B7715" s="25">
        <v>54</v>
      </c>
      <c r="C7715" s="25" t="s">
        <v>4450</v>
      </c>
      <c r="D7715" s="25" t="s">
        <v>9683</v>
      </c>
      <c r="E7715" s="25" t="s">
        <v>85</v>
      </c>
      <c r="F7715" s="25">
        <v>91316</v>
      </c>
      <c r="G7715" s="25">
        <v>972</v>
      </c>
      <c r="H7715" s="25">
        <v>90830</v>
      </c>
      <c r="I7715" s="25">
        <v>2011788</v>
      </c>
      <c r="J7715" s="25" t="s">
        <v>16255</v>
      </c>
    </row>
    <row r="7716" spans="1:10" hidden="1" x14ac:dyDescent="0.75">
      <c r="A7716" s="26">
        <v>2019</v>
      </c>
      <c r="B7716" s="26">
        <v>55</v>
      </c>
      <c r="C7716" s="26" t="s">
        <v>4190</v>
      </c>
      <c r="D7716" s="26" t="s">
        <v>7878</v>
      </c>
      <c r="E7716" s="26" t="s">
        <v>85</v>
      </c>
      <c r="F7716" s="26">
        <v>90344</v>
      </c>
      <c r="G7716" s="26">
        <v>1133</v>
      </c>
      <c r="H7716" s="26">
        <v>89777</v>
      </c>
      <c r="I7716" s="26">
        <v>1920958</v>
      </c>
      <c r="J7716" s="26" t="s">
        <v>3072</v>
      </c>
    </row>
    <row r="7717" spans="1:10" hidden="1" x14ac:dyDescent="0.75">
      <c r="A7717" s="25">
        <v>2019</v>
      </c>
      <c r="B7717" s="25">
        <v>56</v>
      </c>
      <c r="C7717" s="25" t="s">
        <v>9014</v>
      </c>
      <c r="D7717" s="25" t="s">
        <v>9928</v>
      </c>
      <c r="E7717" s="25" t="s">
        <v>85</v>
      </c>
      <c r="F7717" s="25">
        <v>89211</v>
      </c>
      <c r="G7717" s="25">
        <v>1225</v>
      </c>
      <c r="H7717" s="25">
        <v>88598</v>
      </c>
      <c r="I7717" s="25">
        <v>1831181</v>
      </c>
      <c r="J7717" s="25" t="s">
        <v>16256</v>
      </c>
    </row>
    <row r="7718" spans="1:10" hidden="1" x14ac:dyDescent="0.75">
      <c r="A7718" s="26">
        <v>2019</v>
      </c>
      <c r="B7718" s="26">
        <v>57</v>
      </c>
      <c r="C7718" s="26" t="s">
        <v>13447</v>
      </c>
      <c r="D7718" s="26" t="s">
        <v>12464</v>
      </c>
      <c r="E7718" s="26" t="s">
        <v>85</v>
      </c>
      <c r="F7718" s="26">
        <v>87986</v>
      </c>
      <c r="G7718" s="26">
        <v>1391</v>
      </c>
      <c r="H7718" s="26">
        <v>87290</v>
      </c>
      <c r="I7718" s="26">
        <v>1742583</v>
      </c>
      <c r="J7718" s="26" t="s">
        <v>8109</v>
      </c>
    </row>
    <row r="7719" spans="1:10" hidden="1" x14ac:dyDescent="0.75">
      <c r="A7719" s="25">
        <v>2019</v>
      </c>
      <c r="B7719" s="25">
        <v>58</v>
      </c>
      <c r="C7719" s="25" t="s">
        <v>5749</v>
      </c>
      <c r="D7719" s="25" t="s">
        <v>5750</v>
      </c>
      <c r="E7719" s="25" t="s">
        <v>85</v>
      </c>
      <c r="F7719" s="25">
        <v>86594</v>
      </c>
      <c r="G7719" s="25">
        <v>1514</v>
      </c>
      <c r="H7719" s="25">
        <v>85837</v>
      </c>
      <c r="I7719" s="25">
        <v>1655293</v>
      </c>
      <c r="J7719" s="25" t="s">
        <v>16257</v>
      </c>
    </row>
    <row r="7720" spans="1:10" hidden="1" x14ac:dyDescent="0.75">
      <c r="A7720" s="26">
        <v>2019</v>
      </c>
      <c r="B7720" s="26">
        <v>59</v>
      </c>
      <c r="C7720" s="26" t="s">
        <v>2159</v>
      </c>
      <c r="D7720" s="26" t="s">
        <v>16258</v>
      </c>
      <c r="E7720" s="26" t="s">
        <v>85</v>
      </c>
      <c r="F7720" s="26">
        <v>85080</v>
      </c>
      <c r="G7720" s="26">
        <v>1532</v>
      </c>
      <c r="H7720" s="26">
        <v>84314</v>
      </c>
      <c r="I7720" s="26">
        <v>1569456</v>
      </c>
      <c r="J7720" s="26" t="s">
        <v>16260</v>
      </c>
    </row>
    <row r="7721" spans="1:10" hidden="1" x14ac:dyDescent="0.75">
      <c r="A7721" s="25">
        <v>2019</v>
      </c>
      <c r="B7721" s="25">
        <v>60</v>
      </c>
      <c r="C7721" s="25" t="s">
        <v>16261</v>
      </c>
      <c r="D7721" s="25" t="s">
        <v>10079</v>
      </c>
      <c r="E7721" s="25" t="s">
        <v>85</v>
      </c>
      <c r="F7721" s="25">
        <v>83548</v>
      </c>
      <c r="G7721" s="25">
        <v>1674</v>
      </c>
      <c r="H7721" s="25">
        <v>82711</v>
      </c>
      <c r="I7721" s="25">
        <v>1485142</v>
      </c>
      <c r="J7721" s="25" t="s">
        <v>16262</v>
      </c>
    </row>
    <row r="7722" spans="1:10" hidden="1" x14ac:dyDescent="0.75">
      <c r="A7722" s="26">
        <v>2019</v>
      </c>
      <c r="B7722" s="26">
        <v>61</v>
      </c>
      <c r="C7722" s="26" t="s">
        <v>16263</v>
      </c>
      <c r="D7722" s="26" t="s">
        <v>14028</v>
      </c>
      <c r="E7722" s="26" t="s">
        <v>85</v>
      </c>
      <c r="F7722" s="26">
        <v>81874</v>
      </c>
      <c r="G7722" s="26">
        <v>1736</v>
      </c>
      <c r="H7722" s="26">
        <v>81006</v>
      </c>
      <c r="I7722" s="26">
        <v>1402431</v>
      </c>
      <c r="J7722" s="26" t="s">
        <v>16264</v>
      </c>
    </row>
    <row r="7723" spans="1:10" hidden="1" x14ac:dyDescent="0.75">
      <c r="A7723" s="25">
        <v>2019</v>
      </c>
      <c r="B7723" s="25">
        <v>62</v>
      </c>
      <c r="C7723" s="25" t="s">
        <v>16265</v>
      </c>
      <c r="D7723" s="25" t="s">
        <v>12477</v>
      </c>
      <c r="E7723" s="25" t="s">
        <v>85</v>
      </c>
      <c r="F7723" s="25">
        <v>80138</v>
      </c>
      <c r="G7723" s="25">
        <v>1907</v>
      </c>
      <c r="H7723" s="25">
        <v>79184</v>
      </c>
      <c r="I7723" s="25">
        <v>1321425</v>
      </c>
      <c r="J7723" s="25" t="s">
        <v>16267</v>
      </c>
    </row>
    <row r="7724" spans="1:10" hidden="1" x14ac:dyDescent="0.75">
      <c r="A7724" s="26">
        <v>2019</v>
      </c>
      <c r="B7724" s="26">
        <v>63</v>
      </c>
      <c r="C7724" s="26" t="s">
        <v>16268</v>
      </c>
      <c r="D7724" s="26" t="s">
        <v>16269</v>
      </c>
      <c r="E7724" s="26" t="s">
        <v>85</v>
      </c>
      <c r="F7724" s="26">
        <v>78231</v>
      </c>
      <c r="G7724" s="26">
        <v>1988</v>
      </c>
      <c r="H7724" s="26">
        <v>77237</v>
      </c>
      <c r="I7724" s="26">
        <v>1242240</v>
      </c>
      <c r="J7724" s="26" t="s">
        <v>8584</v>
      </c>
    </row>
    <row r="7725" spans="1:10" hidden="1" x14ac:dyDescent="0.75">
      <c r="A7725" s="25">
        <v>2019</v>
      </c>
      <c r="B7725" s="25">
        <v>64</v>
      </c>
      <c r="C7725" s="25" t="s">
        <v>16270</v>
      </c>
      <c r="D7725" s="25" t="s">
        <v>16271</v>
      </c>
      <c r="E7725" s="25" t="s">
        <v>85</v>
      </c>
      <c r="F7725" s="25">
        <v>76243</v>
      </c>
      <c r="G7725" s="25">
        <v>2265</v>
      </c>
      <c r="H7725" s="25">
        <v>75110</v>
      </c>
      <c r="I7725" s="25">
        <v>1165004</v>
      </c>
      <c r="J7725" s="25" t="s">
        <v>2168</v>
      </c>
    </row>
    <row r="7726" spans="1:10" hidden="1" x14ac:dyDescent="0.75">
      <c r="A7726" s="26">
        <v>2019</v>
      </c>
      <c r="B7726" s="26">
        <v>65</v>
      </c>
      <c r="C7726" s="26" t="s">
        <v>16272</v>
      </c>
      <c r="D7726" s="26" t="s">
        <v>16273</v>
      </c>
      <c r="E7726" s="26" t="s">
        <v>85</v>
      </c>
      <c r="F7726" s="26">
        <v>73978</v>
      </c>
      <c r="G7726" s="26">
        <v>2225</v>
      </c>
      <c r="H7726" s="26">
        <v>72866</v>
      </c>
      <c r="I7726" s="26">
        <v>1089893</v>
      </c>
      <c r="J7726" s="26" t="s">
        <v>1492</v>
      </c>
    </row>
    <row r="7727" spans="1:10" hidden="1" x14ac:dyDescent="0.75">
      <c r="A7727" s="25">
        <v>2019</v>
      </c>
      <c r="B7727" s="25">
        <v>66</v>
      </c>
      <c r="C7727" s="25" t="s">
        <v>4732</v>
      </c>
      <c r="D7727" s="25" t="s">
        <v>16276</v>
      </c>
      <c r="E7727" s="25" t="s">
        <v>85</v>
      </c>
      <c r="F7727" s="25">
        <v>71754</v>
      </c>
      <c r="G7727" s="25">
        <v>2291</v>
      </c>
      <c r="H7727" s="25">
        <v>70608</v>
      </c>
      <c r="I7727" s="25">
        <v>1017028</v>
      </c>
      <c r="J7727" s="25" t="s">
        <v>16277</v>
      </c>
    </row>
    <row r="7728" spans="1:10" hidden="1" x14ac:dyDescent="0.75">
      <c r="A7728" s="26">
        <v>2019</v>
      </c>
      <c r="B7728" s="26">
        <v>67</v>
      </c>
      <c r="C7728" s="26" t="s">
        <v>1162</v>
      </c>
      <c r="D7728" s="26" t="s">
        <v>8367</v>
      </c>
      <c r="E7728" s="26" t="s">
        <v>85</v>
      </c>
      <c r="F7728" s="26">
        <v>69463</v>
      </c>
      <c r="G7728" s="26">
        <v>2309</v>
      </c>
      <c r="H7728" s="26">
        <v>68308</v>
      </c>
      <c r="I7728" s="26">
        <v>946419</v>
      </c>
      <c r="J7728" s="26" t="s">
        <v>1157</v>
      </c>
    </row>
    <row r="7729" spans="1:10" hidden="1" x14ac:dyDescent="0.75">
      <c r="A7729" s="25">
        <v>2019</v>
      </c>
      <c r="B7729" s="25">
        <v>68</v>
      </c>
      <c r="C7729" s="25" t="s">
        <v>16278</v>
      </c>
      <c r="D7729" s="25" t="s">
        <v>16279</v>
      </c>
      <c r="E7729" s="25" t="s">
        <v>85</v>
      </c>
      <c r="F7729" s="25">
        <v>67154</v>
      </c>
      <c r="G7729" s="25">
        <v>2388</v>
      </c>
      <c r="H7729" s="25">
        <v>65960</v>
      </c>
      <c r="I7729" s="25">
        <v>878111</v>
      </c>
      <c r="J7729" s="25" t="s">
        <v>13080</v>
      </c>
    </row>
    <row r="7730" spans="1:10" hidden="1" x14ac:dyDescent="0.75">
      <c r="A7730" s="26">
        <v>2019</v>
      </c>
      <c r="B7730" s="26">
        <v>69</v>
      </c>
      <c r="C7730" s="26" t="s">
        <v>1512</v>
      </c>
      <c r="D7730" s="26" t="s">
        <v>1513</v>
      </c>
      <c r="E7730" s="26" t="s">
        <v>85</v>
      </c>
      <c r="F7730" s="26">
        <v>64766</v>
      </c>
      <c r="G7730" s="26">
        <v>2430</v>
      </c>
      <c r="H7730" s="26">
        <v>63551</v>
      </c>
      <c r="I7730" s="26">
        <v>812151</v>
      </c>
      <c r="J7730" s="26" t="s">
        <v>10620</v>
      </c>
    </row>
    <row r="7731" spans="1:10" hidden="1" x14ac:dyDescent="0.75">
      <c r="A7731" s="25">
        <v>2019</v>
      </c>
      <c r="B7731" s="25">
        <v>70</v>
      </c>
      <c r="C7731" s="25" t="s">
        <v>2512</v>
      </c>
      <c r="D7731" s="25" t="s">
        <v>16281</v>
      </c>
      <c r="E7731" s="25" t="s">
        <v>85</v>
      </c>
      <c r="F7731" s="25">
        <v>62336</v>
      </c>
      <c r="G7731" s="25">
        <v>2518</v>
      </c>
      <c r="H7731" s="25">
        <v>61077</v>
      </c>
      <c r="I7731" s="25">
        <v>748601</v>
      </c>
      <c r="J7731" s="25" t="s">
        <v>16283</v>
      </c>
    </row>
    <row r="7732" spans="1:10" hidden="1" x14ac:dyDescent="0.75">
      <c r="A7732" s="26">
        <v>2019</v>
      </c>
      <c r="B7732" s="26">
        <v>71</v>
      </c>
      <c r="C7732" s="26" t="s">
        <v>11459</v>
      </c>
      <c r="D7732" s="26" t="s">
        <v>16284</v>
      </c>
      <c r="E7732" s="26" t="s">
        <v>85</v>
      </c>
      <c r="F7732" s="26">
        <v>59818</v>
      </c>
      <c r="G7732" s="26">
        <v>2434</v>
      </c>
      <c r="H7732" s="26">
        <v>58601</v>
      </c>
      <c r="I7732" s="26">
        <v>687524</v>
      </c>
      <c r="J7732" s="26" t="s">
        <v>16287</v>
      </c>
    </row>
    <row r="7733" spans="1:10" hidden="1" x14ac:dyDescent="0.75">
      <c r="A7733" s="25">
        <v>2019</v>
      </c>
      <c r="B7733" s="25">
        <v>72</v>
      </c>
      <c r="C7733" s="25" t="s">
        <v>16288</v>
      </c>
      <c r="D7733" s="25" t="s">
        <v>16289</v>
      </c>
      <c r="E7733" s="25" t="s">
        <v>85</v>
      </c>
      <c r="F7733" s="25">
        <v>57384</v>
      </c>
      <c r="G7733" s="25">
        <v>2429</v>
      </c>
      <c r="H7733" s="25">
        <v>56170</v>
      </c>
      <c r="I7733" s="25">
        <v>628923</v>
      </c>
      <c r="J7733" s="25" t="s">
        <v>14390</v>
      </c>
    </row>
    <row r="7734" spans="1:10" hidden="1" x14ac:dyDescent="0.75">
      <c r="A7734" s="26">
        <v>2019</v>
      </c>
      <c r="B7734" s="26">
        <v>73</v>
      </c>
      <c r="C7734" s="26" t="s">
        <v>16291</v>
      </c>
      <c r="D7734" s="26" t="s">
        <v>16292</v>
      </c>
      <c r="E7734" s="26" t="s">
        <v>85</v>
      </c>
      <c r="F7734" s="26">
        <v>54955</v>
      </c>
      <c r="G7734" s="26">
        <v>2497</v>
      </c>
      <c r="H7734" s="26">
        <v>53707</v>
      </c>
      <c r="I7734" s="26">
        <v>572753</v>
      </c>
      <c r="J7734" s="26" t="s">
        <v>11467</v>
      </c>
    </row>
    <row r="7735" spans="1:10" hidden="1" x14ac:dyDescent="0.75">
      <c r="A7735" s="25">
        <v>2019</v>
      </c>
      <c r="B7735" s="25">
        <v>74</v>
      </c>
      <c r="C7735" s="25" t="s">
        <v>2842</v>
      </c>
      <c r="D7735" s="25" t="s">
        <v>2843</v>
      </c>
      <c r="E7735" s="25" t="s">
        <v>85</v>
      </c>
      <c r="F7735" s="25">
        <v>52459</v>
      </c>
      <c r="G7735" s="25">
        <v>2586</v>
      </c>
      <c r="H7735" s="25">
        <v>51166</v>
      </c>
      <c r="I7735" s="25">
        <v>519046</v>
      </c>
      <c r="J7735" s="25" t="s">
        <v>7228</v>
      </c>
    </row>
    <row r="7736" spans="1:10" hidden="1" x14ac:dyDescent="0.75">
      <c r="A7736" s="26">
        <v>2019</v>
      </c>
      <c r="B7736" s="26">
        <v>75</v>
      </c>
      <c r="C7736" s="26" t="s">
        <v>16293</v>
      </c>
      <c r="D7736" s="26" t="s">
        <v>16294</v>
      </c>
      <c r="E7736" s="26" t="s">
        <v>85</v>
      </c>
      <c r="F7736" s="26">
        <v>49873</v>
      </c>
      <c r="G7736" s="26">
        <v>2772</v>
      </c>
      <c r="H7736" s="26">
        <v>48487</v>
      </c>
      <c r="I7736" s="26">
        <v>467880</v>
      </c>
      <c r="J7736" s="26" t="s">
        <v>16295</v>
      </c>
    </row>
    <row r="7737" spans="1:10" hidden="1" x14ac:dyDescent="0.75">
      <c r="A7737" s="25">
        <v>2019</v>
      </c>
      <c r="B7737" s="25">
        <v>76</v>
      </c>
      <c r="C7737" s="25" t="s">
        <v>16296</v>
      </c>
      <c r="D7737" s="25" t="s">
        <v>16297</v>
      </c>
      <c r="E7737" s="25" t="s">
        <v>85</v>
      </c>
      <c r="F7737" s="25">
        <v>47101</v>
      </c>
      <c r="G7737" s="25">
        <v>2807</v>
      </c>
      <c r="H7737" s="25">
        <v>45698</v>
      </c>
      <c r="I7737" s="25">
        <v>419393</v>
      </c>
      <c r="J7737" s="25" t="s">
        <v>10204</v>
      </c>
    </row>
    <row r="7738" spans="1:10" hidden="1" x14ac:dyDescent="0.75">
      <c r="A7738" s="26">
        <v>2019</v>
      </c>
      <c r="B7738" s="26">
        <v>77</v>
      </c>
      <c r="C7738" s="26" t="s">
        <v>16298</v>
      </c>
      <c r="D7738" s="26" t="s">
        <v>16299</v>
      </c>
      <c r="E7738" s="26" t="s">
        <v>85</v>
      </c>
      <c r="F7738" s="26">
        <v>44294</v>
      </c>
      <c r="G7738" s="26">
        <v>2796</v>
      </c>
      <c r="H7738" s="26">
        <v>42897</v>
      </c>
      <c r="I7738" s="26">
        <v>373696</v>
      </c>
      <c r="J7738" s="26" t="s">
        <v>9292</v>
      </c>
    </row>
    <row r="7739" spans="1:10" hidden="1" x14ac:dyDescent="0.75">
      <c r="A7739" s="25">
        <v>2019</v>
      </c>
      <c r="B7739" s="25">
        <v>78</v>
      </c>
      <c r="C7739" s="25" t="s">
        <v>1192</v>
      </c>
      <c r="D7739" s="25" t="s">
        <v>16300</v>
      </c>
      <c r="E7739" s="25" t="s">
        <v>85</v>
      </c>
      <c r="F7739" s="25">
        <v>41499</v>
      </c>
      <c r="G7739" s="25">
        <v>2896</v>
      </c>
      <c r="H7739" s="25">
        <v>40051</v>
      </c>
      <c r="I7739" s="25">
        <v>330799</v>
      </c>
      <c r="J7739" s="25" t="s">
        <v>7239</v>
      </c>
    </row>
    <row r="7740" spans="1:10" hidden="1" x14ac:dyDescent="0.75">
      <c r="A7740" s="26">
        <v>2019</v>
      </c>
      <c r="B7740" s="26">
        <v>79</v>
      </c>
      <c r="C7740" s="26" t="s">
        <v>16302</v>
      </c>
      <c r="D7740" s="26" t="s">
        <v>16303</v>
      </c>
      <c r="E7740" s="26" t="s">
        <v>85</v>
      </c>
      <c r="F7740" s="26">
        <v>38603</v>
      </c>
      <c r="G7740" s="26">
        <v>2850</v>
      </c>
      <c r="H7740" s="26">
        <v>37178</v>
      </c>
      <c r="I7740" s="26">
        <v>290748</v>
      </c>
      <c r="J7740" s="26" t="s">
        <v>15290</v>
      </c>
    </row>
    <row r="7741" spans="1:10" hidden="1" x14ac:dyDescent="0.75">
      <c r="A7741" s="25">
        <v>2019</v>
      </c>
      <c r="B7741" s="25">
        <v>80</v>
      </c>
      <c r="C7741" s="25" t="s">
        <v>16304</v>
      </c>
      <c r="D7741" s="25" t="s">
        <v>16305</v>
      </c>
      <c r="E7741" s="25" t="s">
        <v>85</v>
      </c>
      <c r="F7741" s="25">
        <v>35754</v>
      </c>
      <c r="G7741" s="25">
        <v>2938</v>
      </c>
      <c r="H7741" s="25">
        <v>34285</v>
      </c>
      <c r="I7741" s="25">
        <v>253570</v>
      </c>
      <c r="J7741" s="25" t="s">
        <v>16306</v>
      </c>
    </row>
    <row r="7742" spans="1:10" hidden="1" x14ac:dyDescent="0.75">
      <c r="A7742" s="26">
        <v>2019</v>
      </c>
      <c r="B7742" s="26">
        <v>81</v>
      </c>
      <c r="C7742" s="26" t="s">
        <v>8856</v>
      </c>
      <c r="D7742" s="26" t="s">
        <v>8857</v>
      </c>
      <c r="E7742" s="26" t="s">
        <v>85</v>
      </c>
      <c r="F7742" s="26">
        <v>32816</v>
      </c>
      <c r="G7742" s="26">
        <v>2931</v>
      </c>
      <c r="H7742" s="26">
        <v>31350</v>
      </c>
      <c r="I7742" s="26">
        <v>219286</v>
      </c>
      <c r="J7742" s="26" t="s">
        <v>16307</v>
      </c>
    </row>
    <row r="7743" spans="1:10" hidden="1" x14ac:dyDescent="0.75">
      <c r="A7743" s="25">
        <v>2019</v>
      </c>
      <c r="B7743" s="25">
        <v>82</v>
      </c>
      <c r="C7743" s="25" t="s">
        <v>16308</v>
      </c>
      <c r="D7743" s="25" t="s">
        <v>16309</v>
      </c>
      <c r="E7743" s="25" t="s">
        <v>85</v>
      </c>
      <c r="F7743" s="25">
        <v>29884</v>
      </c>
      <c r="G7743" s="25">
        <v>2857</v>
      </c>
      <c r="H7743" s="25">
        <v>28455</v>
      </c>
      <c r="I7743" s="25">
        <v>187936</v>
      </c>
      <c r="J7743" s="25" t="s">
        <v>15660</v>
      </c>
    </row>
    <row r="7744" spans="1:10" hidden="1" x14ac:dyDescent="0.75">
      <c r="A7744" s="26">
        <v>2019</v>
      </c>
      <c r="B7744" s="26">
        <v>83</v>
      </c>
      <c r="C7744" s="26" t="s">
        <v>16311</v>
      </c>
      <c r="D7744" s="26" t="s">
        <v>16312</v>
      </c>
      <c r="E7744" s="26" t="s">
        <v>85</v>
      </c>
      <c r="F7744" s="26">
        <v>27027</v>
      </c>
      <c r="G7744" s="26">
        <v>2830</v>
      </c>
      <c r="H7744" s="26">
        <v>25612</v>
      </c>
      <c r="I7744" s="26">
        <v>159480</v>
      </c>
      <c r="J7744" s="26" t="s">
        <v>16313</v>
      </c>
    </row>
    <row r="7745" spans="1:10" hidden="1" x14ac:dyDescent="0.75">
      <c r="A7745" s="25">
        <v>2019</v>
      </c>
      <c r="B7745" s="25">
        <v>84</v>
      </c>
      <c r="C7745" s="25" t="s">
        <v>16314</v>
      </c>
      <c r="D7745" s="25" t="s">
        <v>16315</v>
      </c>
      <c r="E7745" s="25" t="s">
        <v>85</v>
      </c>
      <c r="F7745" s="25">
        <v>24197</v>
      </c>
      <c r="G7745" s="25">
        <v>2780</v>
      </c>
      <c r="H7745" s="25">
        <v>22807</v>
      </c>
      <c r="I7745" s="25">
        <v>133868</v>
      </c>
      <c r="J7745" s="25" t="s">
        <v>13697</v>
      </c>
    </row>
    <row r="7746" spans="1:10" hidden="1" x14ac:dyDescent="0.75">
      <c r="A7746" s="26">
        <v>2019</v>
      </c>
      <c r="B7746" s="26">
        <v>85</v>
      </c>
      <c r="C7746" s="26" t="s">
        <v>16316</v>
      </c>
      <c r="D7746" s="26" t="s">
        <v>16317</v>
      </c>
      <c r="E7746" s="26" t="s">
        <v>85</v>
      </c>
      <c r="F7746" s="26">
        <v>21417</v>
      </c>
      <c r="G7746" s="26">
        <v>2893</v>
      </c>
      <c r="H7746" s="26">
        <v>19970</v>
      </c>
      <c r="I7746" s="26">
        <v>111061</v>
      </c>
      <c r="J7746" s="26" t="s">
        <v>16318</v>
      </c>
    </row>
    <row r="7747" spans="1:10" hidden="1" x14ac:dyDescent="0.75">
      <c r="A7747" s="25">
        <v>2019</v>
      </c>
      <c r="B7747" s="25">
        <v>86</v>
      </c>
      <c r="C7747" s="25" t="s">
        <v>16319</v>
      </c>
      <c r="D7747" s="25" t="s">
        <v>16320</v>
      </c>
      <c r="E7747" s="25" t="s">
        <v>85</v>
      </c>
      <c r="F7747" s="25">
        <v>18524</v>
      </c>
      <c r="G7747" s="25">
        <v>2691</v>
      </c>
      <c r="H7747" s="25">
        <v>17178</v>
      </c>
      <c r="I7747" s="25">
        <v>91091</v>
      </c>
      <c r="J7747" s="25" t="s">
        <v>5557</v>
      </c>
    </row>
    <row r="7748" spans="1:10" hidden="1" x14ac:dyDescent="0.75">
      <c r="A7748" s="26">
        <v>2019</v>
      </c>
      <c r="B7748" s="26">
        <v>87</v>
      </c>
      <c r="C7748" s="26" t="s">
        <v>16321</v>
      </c>
      <c r="D7748" s="26" t="s">
        <v>16322</v>
      </c>
      <c r="E7748" s="26" t="s">
        <v>85</v>
      </c>
      <c r="F7748" s="26">
        <v>15833</v>
      </c>
      <c r="G7748" s="26">
        <v>2449</v>
      </c>
      <c r="H7748" s="26">
        <v>14609</v>
      </c>
      <c r="I7748" s="26">
        <v>73912</v>
      </c>
      <c r="J7748" s="26" t="s">
        <v>3744</v>
      </c>
    </row>
    <row r="7749" spans="1:10" hidden="1" x14ac:dyDescent="0.75">
      <c r="A7749" s="25">
        <v>2019</v>
      </c>
      <c r="B7749" s="25">
        <v>88</v>
      </c>
      <c r="C7749" s="25" t="s">
        <v>16323</v>
      </c>
      <c r="D7749" s="25" t="s">
        <v>16324</v>
      </c>
      <c r="E7749" s="25" t="s">
        <v>85</v>
      </c>
      <c r="F7749" s="25">
        <v>13384</v>
      </c>
      <c r="G7749" s="25">
        <v>2127</v>
      </c>
      <c r="H7749" s="25">
        <v>12321</v>
      </c>
      <c r="I7749" s="25">
        <v>59304</v>
      </c>
      <c r="J7749" s="25" t="s">
        <v>3175</v>
      </c>
    </row>
    <row r="7750" spans="1:10" hidden="1" x14ac:dyDescent="0.75">
      <c r="A7750" s="26">
        <v>2019</v>
      </c>
      <c r="B7750" s="26">
        <v>89</v>
      </c>
      <c r="C7750" s="26" t="s">
        <v>16326</v>
      </c>
      <c r="D7750" s="26" t="s">
        <v>16327</v>
      </c>
      <c r="E7750" s="26" t="s">
        <v>85</v>
      </c>
      <c r="F7750" s="26">
        <v>11258</v>
      </c>
      <c r="G7750" s="26">
        <v>1859</v>
      </c>
      <c r="H7750" s="26">
        <v>10328</v>
      </c>
      <c r="I7750" s="26">
        <v>46983</v>
      </c>
      <c r="J7750" s="26" t="s">
        <v>1917</v>
      </c>
    </row>
    <row r="7751" spans="1:10" hidden="1" x14ac:dyDescent="0.75">
      <c r="A7751" s="25">
        <v>2019</v>
      </c>
      <c r="B7751" s="25">
        <v>90</v>
      </c>
      <c r="C7751" s="25" t="s">
        <v>16330</v>
      </c>
      <c r="D7751" s="25" t="s">
        <v>16331</v>
      </c>
      <c r="E7751" s="25" t="s">
        <v>85</v>
      </c>
      <c r="F7751" s="25">
        <v>9398</v>
      </c>
      <c r="G7751" s="25">
        <v>1685</v>
      </c>
      <c r="H7751" s="25">
        <v>8556</v>
      </c>
      <c r="I7751" s="25">
        <v>36655</v>
      </c>
      <c r="J7751" s="25" t="s">
        <v>10672</v>
      </c>
    </row>
    <row r="7752" spans="1:10" hidden="1" x14ac:dyDescent="0.75">
      <c r="A7752" s="26">
        <v>2019</v>
      </c>
      <c r="B7752" s="26">
        <v>91</v>
      </c>
      <c r="C7752" s="26" t="s">
        <v>11726</v>
      </c>
      <c r="D7752" s="26" t="s">
        <v>16332</v>
      </c>
      <c r="E7752" s="26" t="s">
        <v>85</v>
      </c>
      <c r="F7752" s="26">
        <v>7713</v>
      </c>
      <c r="G7752" s="26">
        <v>1527</v>
      </c>
      <c r="H7752" s="26">
        <v>6950</v>
      </c>
      <c r="I7752" s="26">
        <v>28099</v>
      </c>
      <c r="J7752" s="26" t="s">
        <v>9569</v>
      </c>
    </row>
    <row r="7753" spans="1:10" hidden="1" x14ac:dyDescent="0.75">
      <c r="A7753" s="25">
        <v>2019</v>
      </c>
      <c r="B7753" s="25">
        <v>92</v>
      </c>
      <c r="C7753" s="25" t="s">
        <v>16333</v>
      </c>
      <c r="D7753" s="25" t="s">
        <v>16334</v>
      </c>
      <c r="E7753" s="25" t="s">
        <v>85</v>
      </c>
      <c r="F7753" s="25">
        <v>6186</v>
      </c>
      <c r="G7753" s="25">
        <v>1301</v>
      </c>
      <c r="H7753" s="25">
        <v>5536</v>
      </c>
      <c r="I7753" s="25">
        <v>21149</v>
      </c>
      <c r="J7753" s="25" t="s">
        <v>12348</v>
      </c>
    </row>
    <row r="7754" spans="1:10" hidden="1" x14ac:dyDescent="0.75">
      <c r="A7754" s="26">
        <v>2019</v>
      </c>
      <c r="B7754" s="26">
        <v>93</v>
      </c>
      <c r="C7754" s="26" t="s">
        <v>2578</v>
      </c>
      <c r="D7754" s="26" t="s">
        <v>2579</v>
      </c>
      <c r="E7754" s="26" t="s">
        <v>85</v>
      </c>
      <c r="F7754" s="26">
        <v>4885</v>
      </c>
      <c r="G7754" s="26">
        <v>1149</v>
      </c>
      <c r="H7754" s="26">
        <v>4311</v>
      </c>
      <c r="I7754" s="26">
        <v>15613</v>
      </c>
      <c r="J7754" s="26" t="s">
        <v>15318</v>
      </c>
    </row>
    <row r="7755" spans="1:10" hidden="1" x14ac:dyDescent="0.75">
      <c r="A7755" s="25">
        <v>2019</v>
      </c>
      <c r="B7755" s="25">
        <v>94</v>
      </c>
      <c r="C7755" s="25" t="s">
        <v>16336</v>
      </c>
      <c r="D7755" s="25" t="s">
        <v>16337</v>
      </c>
      <c r="E7755" s="25" t="s">
        <v>85</v>
      </c>
      <c r="F7755" s="25">
        <v>3736</v>
      </c>
      <c r="G7755" s="25">
        <v>899</v>
      </c>
      <c r="H7755" s="25">
        <v>3287</v>
      </c>
      <c r="I7755" s="25">
        <v>11303</v>
      </c>
      <c r="J7755" s="25" t="s">
        <v>1243</v>
      </c>
    </row>
    <row r="7756" spans="1:10" hidden="1" x14ac:dyDescent="0.75">
      <c r="A7756" s="26">
        <v>2019</v>
      </c>
      <c r="B7756" s="26">
        <v>95</v>
      </c>
      <c r="C7756" s="26" t="s">
        <v>7986</v>
      </c>
      <c r="D7756" s="26" t="s">
        <v>16339</v>
      </c>
      <c r="E7756" s="26" t="s">
        <v>85</v>
      </c>
      <c r="F7756" s="26">
        <v>2838</v>
      </c>
      <c r="G7756" s="26">
        <v>755</v>
      </c>
      <c r="H7756" s="26">
        <v>2460</v>
      </c>
      <c r="I7756" s="26">
        <v>8015</v>
      </c>
      <c r="J7756" s="26" t="s">
        <v>16015</v>
      </c>
    </row>
    <row r="7757" spans="1:10" hidden="1" x14ac:dyDescent="0.75">
      <c r="A7757" s="25">
        <v>2019</v>
      </c>
      <c r="B7757" s="25">
        <v>96</v>
      </c>
      <c r="C7757" s="25" t="s">
        <v>16340</v>
      </c>
      <c r="D7757" s="25" t="s">
        <v>16341</v>
      </c>
      <c r="E7757" s="25" t="s">
        <v>85</v>
      </c>
      <c r="F7757" s="25">
        <v>2083</v>
      </c>
      <c r="G7757" s="25">
        <v>589</v>
      </c>
      <c r="H7757" s="25">
        <v>1788</v>
      </c>
      <c r="I7757" s="25">
        <v>5555</v>
      </c>
      <c r="J7757" s="25" t="s">
        <v>7745</v>
      </c>
    </row>
    <row r="7758" spans="1:10" hidden="1" x14ac:dyDescent="0.75">
      <c r="A7758" s="26">
        <v>2019</v>
      </c>
      <c r="B7758" s="26">
        <v>97</v>
      </c>
      <c r="C7758" s="26" t="s">
        <v>16343</v>
      </c>
      <c r="D7758" s="26" t="s">
        <v>16344</v>
      </c>
      <c r="E7758" s="26" t="s">
        <v>85</v>
      </c>
      <c r="F7758" s="26">
        <v>1494</v>
      </c>
      <c r="G7758" s="26">
        <v>448</v>
      </c>
      <c r="H7758" s="26">
        <v>1270</v>
      </c>
      <c r="I7758" s="26">
        <v>3767</v>
      </c>
      <c r="J7758" s="26" t="s">
        <v>3771</v>
      </c>
    </row>
    <row r="7759" spans="1:10" hidden="1" x14ac:dyDescent="0.75">
      <c r="A7759" s="25">
        <v>2019</v>
      </c>
      <c r="B7759" s="25">
        <v>98</v>
      </c>
      <c r="C7759" s="25" t="s">
        <v>16346</v>
      </c>
      <c r="D7759" s="25" t="s">
        <v>16347</v>
      </c>
      <c r="E7759" s="25" t="s">
        <v>85</v>
      </c>
      <c r="F7759" s="25">
        <v>1046</v>
      </c>
      <c r="G7759" s="25">
        <v>332</v>
      </c>
      <c r="H7759" s="25">
        <v>880</v>
      </c>
      <c r="I7759" s="25">
        <v>2497</v>
      </c>
      <c r="J7759" s="25" t="s">
        <v>12755</v>
      </c>
    </row>
    <row r="7760" spans="1:10" hidden="1" x14ac:dyDescent="0.75">
      <c r="A7760" s="26">
        <v>2019</v>
      </c>
      <c r="B7760" s="26">
        <v>99</v>
      </c>
      <c r="C7760" s="26" t="s">
        <v>16349</v>
      </c>
      <c r="D7760" s="26" t="s">
        <v>16350</v>
      </c>
      <c r="E7760" s="26" t="s">
        <v>85</v>
      </c>
      <c r="F7760" s="26">
        <v>714</v>
      </c>
      <c r="G7760" s="26">
        <v>239</v>
      </c>
      <c r="H7760" s="26">
        <v>595</v>
      </c>
      <c r="I7760" s="26">
        <v>1617</v>
      </c>
      <c r="J7760" s="26" t="s">
        <v>4043</v>
      </c>
    </row>
    <row r="7761" spans="1:10" hidden="1" x14ac:dyDescent="0.75">
      <c r="A7761" s="25">
        <v>2019</v>
      </c>
      <c r="B7761" s="25">
        <v>100</v>
      </c>
      <c r="C7761" s="25" t="s">
        <v>16351</v>
      </c>
      <c r="D7761" s="25" t="s">
        <v>16352</v>
      </c>
      <c r="E7761" s="25" t="s">
        <v>85</v>
      </c>
      <c r="F7761" s="25">
        <v>475</v>
      </c>
      <c r="G7761" s="25">
        <v>167</v>
      </c>
      <c r="H7761" s="25">
        <v>392</v>
      </c>
      <c r="I7761" s="25">
        <v>1023</v>
      </c>
      <c r="J7761" s="25" t="s">
        <v>2610</v>
      </c>
    </row>
    <row r="7762" spans="1:10" hidden="1" x14ac:dyDescent="0.75">
      <c r="A7762" s="26">
        <v>2019</v>
      </c>
      <c r="B7762" s="26">
        <v>101</v>
      </c>
      <c r="C7762" s="26" t="s">
        <v>16353</v>
      </c>
      <c r="D7762" s="26" t="s">
        <v>16354</v>
      </c>
      <c r="E7762" s="26" t="s">
        <v>85</v>
      </c>
      <c r="F7762" s="26">
        <v>308</v>
      </c>
      <c r="G7762" s="26">
        <v>114</v>
      </c>
      <c r="H7762" s="26">
        <v>251</v>
      </c>
      <c r="I7762" s="26">
        <v>631</v>
      </c>
      <c r="J7762" s="26" t="s">
        <v>531</v>
      </c>
    </row>
    <row r="7763" spans="1:10" hidden="1" x14ac:dyDescent="0.75">
      <c r="A7763" s="25">
        <v>2019</v>
      </c>
      <c r="B7763" s="25">
        <v>102</v>
      </c>
      <c r="C7763" s="25" t="s">
        <v>16355</v>
      </c>
      <c r="D7763" s="25" t="s">
        <v>16356</v>
      </c>
      <c r="E7763" s="25" t="s">
        <v>85</v>
      </c>
      <c r="F7763" s="25">
        <v>194</v>
      </c>
      <c r="G7763" s="25">
        <v>75</v>
      </c>
      <c r="H7763" s="25">
        <v>157</v>
      </c>
      <c r="I7763" s="25">
        <v>380</v>
      </c>
      <c r="J7763" s="25" t="s">
        <v>538</v>
      </c>
    </row>
    <row r="7764" spans="1:10" hidden="1" x14ac:dyDescent="0.75">
      <c r="A7764" s="26">
        <v>2019</v>
      </c>
      <c r="B7764" s="26">
        <v>103</v>
      </c>
      <c r="C7764" s="26" t="s">
        <v>16357</v>
      </c>
      <c r="D7764" s="26" t="s">
        <v>11341</v>
      </c>
      <c r="E7764" s="26" t="s">
        <v>85</v>
      </c>
      <c r="F7764" s="26">
        <v>119</v>
      </c>
      <c r="G7764" s="26">
        <v>48</v>
      </c>
      <c r="H7764" s="26">
        <v>95</v>
      </c>
      <c r="I7764" s="26">
        <v>223</v>
      </c>
      <c r="J7764" s="26" t="s">
        <v>1976</v>
      </c>
    </row>
    <row r="7765" spans="1:10" hidden="1" x14ac:dyDescent="0.75">
      <c r="A7765" s="25">
        <v>2019</v>
      </c>
      <c r="B7765" s="25">
        <v>104</v>
      </c>
      <c r="C7765" s="25" t="s">
        <v>16358</v>
      </c>
      <c r="D7765" s="25" t="s">
        <v>16359</v>
      </c>
      <c r="E7765" s="25" t="s">
        <v>85</v>
      </c>
      <c r="F7765" s="25">
        <v>71</v>
      </c>
      <c r="G7765" s="25">
        <v>30</v>
      </c>
      <c r="H7765" s="25">
        <v>56</v>
      </c>
      <c r="I7765" s="25">
        <v>127</v>
      </c>
      <c r="J7765" s="25" t="s">
        <v>1627</v>
      </c>
    </row>
    <row r="7766" spans="1:10" hidden="1" x14ac:dyDescent="0.75">
      <c r="A7766" s="26">
        <v>2019</v>
      </c>
      <c r="B7766" s="26">
        <v>105</v>
      </c>
      <c r="C7766" s="26" t="s">
        <v>16360</v>
      </c>
      <c r="D7766" s="26" t="s">
        <v>16361</v>
      </c>
      <c r="E7766" s="26" t="s">
        <v>85</v>
      </c>
      <c r="F7766" s="26">
        <v>41</v>
      </c>
      <c r="G7766" s="26">
        <v>18</v>
      </c>
      <c r="H7766" s="26">
        <v>32</v>
      </c>
      <c r="I7766" s="26">
        <v>71</v>
      </c>
      <c r="J7766" s="26" t="s">
        <v>1631</v>
      </c>
    </row>
    <row r="7767" spans="1:10" hidden="1" x14ac:dyDescent="0.75">
      <c r="A7767" s="25">
        <v>2019</v>
      </c>
      <c r="B7767" s="25">
        <v>106</v>
      </c>
      <c r="C7767" s="25" t="s">
        <v>16362</v>
      </c>
      <c r="D7767" s="25" t="s">
        <v>16363</v>
      </c>
      <c r="E7767" s="25" t="s">
        <v>85</v>
      </c>
      <c r="F7767" s="25">
        <v>23</v>
      </c>
      <c r="G7767" s="25">
        <v>11</v>
      </c>
      <c r="H7767" s="25">
        <v>18</v>
      </c>
      <c r="I7767" s="25">
        <v>39</v>
      </c>
      <c r="J7767" s="25" t="s">
        <v>3240</v>
      </c>
    </row>
    <row r="7768" spans="1:10" hidden="1" x14ac:dyDescent="0.75">
      <c r="A7768" s="26">
        <v>2019</v>
      </c>
      <c r="B7768" s="26">
        <v>107</v>
      </c>
      <c r="C7768" s="26" t="s">
        <v>16364</v>
      </c>
      <c r="D7768" s="26" t="s">
        <v>16365</v>
      </c>
      <c r="E7768" s="26" t="s">
        <v>85</v>
      </c>
      <c r="F7768" s="26">
        <v>13</v>
      </c>
      <c r="G7768" s="26">
        <v>6</v>
      </c>
      <c r="H7768" s="26">
        <v>10</v>
      </c>
      <c r="I7768" s="26">
        <v>20</v>
      </c>
      <c r="J7768" s="26" t="s">
        <v>933</v>
      </c>
    </row>
    <row r="7769" spans="1:10" hidden="1" x14ac:dyDescent="0.75">
      <c r="A7769" s="25">
        <v>2019</v>
      </c>
      <c r="B7769" s="25">
        <v>108</v>
      </c>
      <c r="C7769" s="25" t="s">
        <v>16366</v>
      </c>
      <c r="D7769" s="25" t="s">
        <v>16367</v>
      </c>
      <c r="E7769" s="25" t="s">
        <v>85</v>
      </c>
      <c r="F7769" s="25">
        <v>7</v>
      </c>
      <c r="G7769" s="25">
        <v>3</v>
      </c>
      <c r="H7769" s="25">
        <v>5</v>
      </c>
      <c r="I7769" s="25">
        <v>11</v>
      </c>
      <c r="J7769" s="25" t="s">
        <v>2636</v>
      </c>
    </row>
    <row r="7770" spans="1:10" hidden="1" x14ac:dyDescent="0.75">
      <c r="A7770" s="26">
        <v>2019</v>
      </c>
      <c r="B7770" s="26">
        <v>109</v>
      </c>
      <c r="C7770" s="26" t="s">
        <v>16368</v>
      </c>
      <c r="D7770" s="26" t="s">
        <v>16369</v>
      </c>
      <c r="E7770" s="26" t="s">
        <v>85</v>
      </c>
      <c r="F7770" s="26">
        <v>4</v>
      </c>
      <c r="G7770" s="26">
        <v>2</v>
      </c>
      <c r="H7770" s="26">
        <v>3</v>
      </c>
      <c r="I7770" s="26">
        <v>5</v>
      </c>
      <c r="J7770" s="26" t="s">
        <v>563</v>
      </c>
    </row>
    <row r="7771" spans="1:10" hidden="1" x14ac:dyDescent="0.75">
      <c r="A7771" s="25">
        <v>2019</v>
      </c>
      <c r="B7771" s="25" t="s">
        <v>589</v>
      </c>
      <c r="C7771" s="25" t="s">
        <v>16370</v>
      </c>
      <c r="D7771" s="25" t="s">
        <v>591</v>
      </c>
      <c r="E7771" s="25" t="s">
        <v>2639</v>
      </c>
      <c r="F7771" s="25">
        <v>2</v>
      </c>
      <c r="G7771" s="25">
        <v>2</v>
      </c>
      <c r="H7771" s="25">
        <v>3</v>
      </c>
      <c r="I7771" s="25">
        <v>3</v>
      </c>
      <c r="J7771" s="25" t="s">
        <v>2639</v>
      </c>
    </row>
    <row r="7772" spans="1:10" x14ac:dyDescent="0.75">
      <c r="A7772" s="26">
        <v>2020</v>
      </c>
      <c r="B7772" s="26">
        <v>0</v>
      </c>
      <c r="C7772" s="26" t="s">
        <v>706</v>
      </c>
      <c r="D7772" s="26" t="s">
        <v>707</v>
      </c>
      <c r="E7772" s="26" t="s">
        <v>7555</v>
      </c>
      <c r="F7772" s="26">
        <v>100000</v>
      </c>
      <c r="G7772" s="26">
        <v>404</v>
      </c>
      <c r="H7772" s="26">
        <v>99653</v>
      </c>
      <c r="I7772" s="26">
        <v>7231627</v>
      </c>
      <c r="J7772" s="26" t="s">
        <v>16372</v>
      </c>
    </row>
    <row r="7773" spans="1:10" x14ac:dyDescent="0.75">
      <c r="A7773" s="25">
        <v>2020</v>
      </c>
      <c r="B7773" s="25">
        <v>1</v>
      </c>
      <c r="C7773" s="25" t="s">
        <v>13189</v>
      </c>
      <c r="D7773" s="25" t="s">
        <v>13189</v>
      </c>
      <c r="E7773" s="25" t="s">
        <v>85</v>
      </c>
      <c r="F7773" s="25">
        <v>99596</v>
      </c>
      <c r="G7773" s="25">
        <v>15</v>
      </c>
      <c r="H7773" s="25">
        <v>99589</v>
      </c>
      <c r="I7773" s="25">
        <v>7131974</v>
      </c>
      <c r="J7773" s="25" t="s">
        <v>16373</v>
      </c>
    </row>
    <row r="7774" spans="1:10" x14ac:dyDescent="0.75">
      <c r="A7774" s="26">
        <v>2020</v>
      </c>
      <c r="B7774" s="26">
        <v>2</v>
      </c>
      <c r="C7774" s="26" t="s">
        <v>13580</v>
      </c>
      <c r="D7774" s="26" t="s">
        <v>13580</v>
      </c>
      <c r="E7774" s="26" t="s">
        <v>85</v>
      </c>
      <c r="F7774" s="26">
        <v>99582</v>
      </c>
      <c r="G7774" s="26">
        <v>12</v>
      </c>
      <c r="H7774" s="26">
        <v>99576</v>
      </c>
      <c r="I7774" s="26">
        <v>7032385</v>
      </c>
      <c r="J7774" s="26" t="s">
        <v>16374</v>
      </c>
    </row>
    <row r="7775" spans="1:10" x14ac:dyDescent="0.75">
      <c r="A7775" s="25">
        <v>2020</v>
      </c>
      <c r="B7775" s="25">
        <v>3</v>
      </c>
      <c r="C7775" s="25" t="s">
        <v>14678</v>
      </c>
      <c r="D7775" s="25" t="s">
        <v>14678</v>
      </c>
      <c r="E7775" s="25" t="s">
        <v>85</v>
      </c>
      <c r="F7775" s="25">
        <v>99569</v>
      </c>
      <c r="G7775" s="25">
        <v>6</v>
      </c>
      <c r="H7775" s="25">
        <v>99566</v>
      </c>
      <c r="I7775" s="25">
        <v>6932809</v>
      </c>
      <c r="J7775" s="25" t="s">
        <v>16376</v>
      </c>
    </row>
    <row r="7776" spans="1:10" x14ac:dyDescent="0.75">
      <c r="A7776" s="26">
        <v>2020</v>
      </c>
      <c r="B7776" s="26">
        <v>4</v>
      </c>
      <c r="C7776" s="26" t="s">
        <v>13377</v>
      </c>
      <c r="D7776" s="26" t="s">
        <v>13377</v>
      </c>
      <c r="E7776" s="26" t="s">
        <v>85</v>
      </c>
      <c r="F7776" s="26">
        <v>99563</v>
      </c>
      <c r="G7776" s="26">
        <v>10</v>
      </c>
      <c r="H7776" s="26">
        <v>99558</v>
      </c>
      <c r="I7776" s="26">
        <v>6833243</v>
      </c>
      <c r="J7776" s="26" t="s">
        <v>16377</v>
      </c>
    </row>
    <row r="7777" spans="1:10" x14ac:dyDescent="0.75">
      <c r="A7777" s="25">
        <v>2020</v>
      </c>
      <c r="B7777" s="25">
        <v>5</v>
      </c>
      <c r="C7777" s="25" t="s">
        <v>13580</v>
      </c>
      <c r="D7777" s="25" t="s">
        <v>13580</v>
      </c>
      <c r="E7777" s="25" t="s">
        <v>85</v>
      </c>
      <c r="F7777" s="25">
        <v>99553</v>
      </c>
      <c r="G7777" s="25">
        <v>12</v>
      </c>
      <c r="H7777" s="25">
        <v>99547</v>
      </c>
      <c r="I7777" s="25">
        <v>6733685</v>
      </c>
      <c r="J7777" s="25" t="s">
        <v>16378</v>
      </c>
    </row>
    <row r="7778" spans="1:10" x14ac:dyDescent="0.75">
      <c r="A7778" s="26">
        <v>2020</v>
      </c>
      <c r="B7778" s="26">
        <v>6</v>
      </c>
      <c r="C7778" s="26" t="s">
        <v>12209</v>
      </c>
      <c r="D7778" s="26" t="s">
        <v>12209</v>
      </c>
      <c r="E7778" s="26" t="s">
        <v>85</v>
      </c>
      <c r="F7778" s="26">
        <v>99541</v>
      </c>
      <c r="G7778" s="26">
        <v>11</v>
      </c>
      <c r="H7778" s="26">
        <v>99535</v>
      </c>
      <c r="I7778" s="26">
        <v>6634138</v>
      </c>
      <c r="J7778" s="26" t="s">
        <v>16379</v>
      </c>
    </row>
    <row r="7779" spans="1:10" x14ac:dyDescent="0.75">
      <c r="A7779" s="25">
        <v>2020</v>
      </c>
      <c r="B7779" s="25">
        <v>7</v>
      </c>
      <c r="C7779" s="25" t="s">
        <v>12206</v>
      </c>
      <c r="D7779" s="25" t="s">
        <v>12206</v>
      </c>
      <c r="E7779" s="25" t="s">
        <v>85</v>
      </c>
      <c r="F7779" s="25">
        <v>99530</v>
      </c>
      <c r="G7779" s="25">
        <v>9</v>
      </c>
      <c r="H7779" s="25">
        <v>99526</v>
      </c>
      <c r="I7779" s="25">
        <v>6534602</v>
      </c>
      <c r="J7779" s="25" t="s">
        <v>1677</v>
      </c>
    </row>
    <row r="7780" spans="1:10" x14ac:dyDescent="0.75">
      <c r="A7780" s="26">
        <v>2020</v>
      </c>
      <c r="B7780" s="26">
        <v>8</v>
      </c>
      <c r="C7780" s="26" t="s">
        <v>11166</v>
      </c>
      <c r="D7780" s="26" t="s">
        <v>11166</v>
      </c>
      <c r="E7780" s="26" t="s">
        <v>85</v>
      </c>
      <c r="F7780" s="26">
        <v>99522</v>
      </c>
      <c r="G7780" s="26">
        <v>19</v>
      </c>
      <c r="H7780" s="26">
        <v>99512</v>
      </c>
      <c r="I7780" s="26">
        <v>6435077</v>
      </c>
      <c r="J7780" s="26" t="s">
        <v>9853</v>
      </c>
    </row>
    <row r="7781" spans="1:10" x14ac:dyDescent="0.75">
      <c r="A7781" s="25">
        <v>2020</v>
      </c>
      <c r="B7781" s="25">
        <v>9</v>
      </c>
      <c r="C7781" s="25" t="s">
        <v>16381</v>
      </c>
      <c r="D7781" s="25" t="s">
        <v>16381</v>
      </c>
      <c r="E7781" s="25" t="s">
        <v>85</v>
      </c>
      <c r="F7781" s="25">
        <v>99502</v>
      </c>
      <c r="G7781" s="25">
        <v>7</v>
      </c>
      <c r="H7781" s="25">
        <v>99499</v>
      </c>
      <c r="I7781" s="25">
        <v>6335565</v>
      </c>
      <c r="J7781" s="25" t="s">
        <v>15547</v>
      </c>
    </row>
    <row r="7782" spans="1:10" x14ac:dyDescent="0.75">
      <c r="A7782" s="26">
        <v>2020</v>
      </c>
      <c r="B7782" s="26">
        <v>10</v>
      </c>
      <c r="C7782" s="26" t="s">
        <v>14492</v>
      </c>
      <c r="D7782" s="26" t="s">
        <v>14492</v>
      </c>
      <c r="E7782" s="26" t="s">
        <v>85</v>
      </c>
      <c r="F7782" s="26">
        <v>99496</v>
      </c>
      <c r="G7782" s="26">
        <v>4</v>
      </c>
      <c r="H7782" s="26">
        <v>99494</v>
      </c>
      <c r="I7782" s="26">
        <v>6236066</v>
      </c>
      <c r="J7782" s="26" t="s">
        <v>6634</v>
      </c>
    </row>
    <row r="7783" spans="1:10" x14ac:dyDescent="0.75">
      <c r="A7783" s="25">
        <v>2020</v>
      </c>
      <c r="B7783" s="25">
        <v>11</v>
      </c>
      <c r="C7783" s="25" t="s">
        <v>14678</v>
      </c>
      <c r="D7783" s="25" t="s">
        <v>14678</v>
      </c>
      <c r="E7783" s="25" t="s">
        <v>85</v>
      </c>
      <c r="F7783" s="25">
        <v>99492</v>
      </c>
      <c r="G7783" s="25">
        <v>6</v>
      </c>
      <c r="H7783" s="25">
        <v>99489</v>
      </c>
      <c r="I7783" s="25">
        <v>6136572</v>
      </c>
      <c r="J7783" s="25" t="s">
        <v>5896</v>
      </c>
    </row>
    <row r="7784" spans="1:10" x14ac:dyDescent="0.75">
      <c r="A7784" s="26">
        <v>2020</v>
      </c>
      <c r="B7784" s="26">
        <v>12</v>
      </c>
      <c r="C7784" s="26" t="s">
        <v>13377</v>
      </c>
      <c r="D7784" s="26" t="s">
        <v>13377</v>
      </c>
      <c r="E7784" s="26" t="s">
        <v>85</v>
      </c>
      <c r="F7784" s="26">
        <v>99486</v>
      </c>
      <c r="G7784" s="26">
        <v>10</v>
      </c>
      <c r="H7784" s="26">
        <v>99481</v>
      </c>
      <c r="I7784" s="26">
        <v>6037083</v>
      </c>
      <c r="J7784" s="26" t="s">
        <v>11374</v>
      </c>
    </row>
    <row r="7785" spans="1:10" x14ac:dyDescent="0.75">
      <c r="A7785" s="25">
        <v>2020</v>
      </c>
      <c r="B7785" s="25">
        <v>13</v>
      </c>
      <c r="C7785" s="25" t="s">
        <v>13580</v>
      </c>
      <c r="D7785" s="25" t="s">
        <v>13580</v>
      </c>
      <c r="E7785" s="25" t="s">
        <v>85</v>
      </c>
      <c r="F7785" s="25">
        <v>99476</v>
      </c>
      <c r="G7785" s="25">
        <v>12</v>
      </c>
      <c r="H7785" s="25">
        <v>99470</v>
      </c>
      <c r="I7785" s="25">
        <v>5937602</v>
      </c>
      <c r="J7785" s="25" t="s">
        <v>15552</v>
      </c>
    </row>
    <row r="7786" spans="1:10" x14ac:dyDescent="0.75">
      <c r="A7786" s="26">
        <v>2020</v>
      </c>
      <c r="B7786" s="26">
        <v>14</v>
      </c>
      <c r="C7786" s="26" t="s">
        <v>11580</v>
      </c>
      <c r="D7786" s="26" t="s">
        <v>11580</v>
      </c>
      <c r="E7786" s="26" t="s">
        <v>85</v>
      </c>
      <c r="F7786" s="26">
        <v>99464</v>
      </c>
      <c r="G7786" s="26">
        <v>15</v>
      </c>
      <c r="H7786" s="26">
        <v>99457</v>
      </c>
      <c r="I7786" s="26">
        <v>5838132</v>
      </c>
      <c r="J7786" s="26" t="s">
        <v>11376</v>
      </c>
    </row>
    <row r="7787" spans="1:10" x14ac:dyDescent="0.75">
      <c r="A7787" s="25">
        <v>2020</v>
      </c>
      <c r="B7787" s="25">
        <v>15</v>
      </c>
      <c r="C7787" s="25" t="s">
        <v>9868</v>
      </c>
      <c r="D7787" s="25" t="s">
        <v>9868</v>
      </c>
      <c r="E7787" s="25" t="s">
        <v>85</v>
      </c>
      <c r="F7787" s="25">
        <v>99449</v>
      </c>
      <c r="G7787" s="25">
        <v>18</v>
      </c>
      <c r="H7787" s="25">
        <v>99440</v>
      </c>
      <c r="I7787" s="25">
        <v>5738675</v>
      </c>
      <c r="J7787" s="25" t="s">
        <v>6893</v>
      </c>
    </row>
    <row r="7788" spans="1:10" x14ac:dyDescent="0.75">
      <c r="A7788" s="26">
        <v>2020</v>
      </c>
      <c r="B7788" s="26">
        <v>16</v>
      </c>
      <c r="C7788" s="26" t="s">
        <v>7567</v>
      </c>
      <c r="D7788" s="26" t="s">
        <v>7567</v>
      </c>
      <c r="E7788" s="26" t="s">
        <v>85</v>
      </c>
      <c r="F7788" s="26">
        <v>99431</v>
      </c>
      <c r="G7788" s="26">
        <v>29</v>
      </c>
      <c r="H7788" s="26">
        <v>99417</v>
      </c>
      <c r="I7788" s="26">
        <v>5639235</v>
      </c>
      <c r="J7788" s="26" t="s">
        <v>16387</v>
      </c>
    </row>
    <row r="7789" spans="1:10" x14ac:dyDescent="0.75">
      <c r="A7789" s="25">
        <v>2020</v>
      </c>
      <c r="B7789" s="25">
        <v>17</v>
      </c>
      <c r="C7789" s="25" t="s">
        <v>4381</v>
      </c>
      <c r="D7789" s="25" t="s">
        <v>4381</v>
      </c>
      <c r="E7789" s="25" t="s">
        <v>85</v>
      </c>
      <c r="F7789" s="25">
        <v>99403</v>
      </c>
      <c r="G7789" s="25">
        <v>42</v>
      </c>
      <c r="H7789" s="25">
        <v>99382</v>
      </c>
      <c r="I7789" s="25">
        <v>5539818</v>
      </c>
      <c r="J7789" s="25" t="s">
        <v>16388</v>
      </c>
    </row>
    <row r="7790" spans="1:10" x14ac:dyDescent="0.75">
      <c r="A7790" s="26">
        <v>2020</v>
      </c>
      <c r="B7790" s="26">
        <v>18</v>
      </c>
      <c r="C7790" s="26" t="s">
        <v>4381</v>
      </c>
      <c r="D7790" s="26" t="s">
        <v>4381</v>
      </c>
      <c r="E7790" s="26" t="s">
        <v>85</v>
      </c>
      <c r="F7790" s="26">
        <v>99360</v>
      </c>
      <c r="G7790" s="26">
        <v>41</v>
      </c>
      <c r="H7790" s="26">
        <v>99340</v>
      </c>
      <c r="I7790" s="26">
        <v>5440436</v>
      </c>
      <c r="J7790" s="26" t="s">
        <v>9642</v>
      </c>
    </row>
    <row r="7791" spans="1:10" x14ac:dyDescent="0.75">
      <c r="A7791" s="25">
        <v>2020</v>
      </c>
      <c r="B7791" s="25">
        <v>19</v>
      </c>
      <c r="C7791" s="25" t="s">
        <v>2984</v>
      </c>
      <c r="D7791" s="25" t="s">
        <v>2984</v>
      </c>
      <c r="E7791" s="25" t="s">
        <v>85</v>
      </c>
      <c r="F7791" s="25">
        <v>99319</v>
      </c>
      <c r="G7791" s="25">
        <v>49</v>
      </c>
      <c r="H7791" s="25">
        <v>99294</v>
      </c>
      <c r="I7791" s="25">
        <v>5341097</v>
      </c>
      <c r="J7791" s="25" t="s">
        <v>2366</v>
      </c>
    </row>
    <row r="7792" spans="1:10" x14ac:dyDescent="0.75">
      <c r="A7792" s="26">
        <v>2020</v>
      </c>
      <c r="B7792" s="26">
        <v>20</v>
      </c>
      <c r="C7792" s="26" t="s">
        <v>1684</v>
      </c>
      <c r="D7792" s="26" t="s">
        <v>1684</v>
      </c>
      <c r="E7792" s="26" t="s">
        <v>85</v>
      </c>
      <c r="F7792" s="26">
        <v>99270</v>
      </c>
      <c r="G7792" s="26">
        <v>75</v>
      </c>
      <c r="H7792" s="26">
        <v>99232</v>
      </c>
      <c r="I7792" s="26">
        <v>5241802</v>
      </c>
      <c r="J7792" s="26" t="s">
        <v>16389</v>
      </c>
    </row>
    <row r="7793" spans="1:10" x14ac:dyDescent="0.75">
      <c r="A7793" s="25">
        <v>2020</v>
      </c>
      <c r="B7793" s="25">
        <v>21</v>
      </c>
      <c r="C7793" s="25" t="s">
        <v>2986</v>
      </c>
      <c r="D7793" s="25" t="s">
        <v>2986</v>
      </c>
      <c r="E7793" s="25" t="s">
        <v>85</v>
      </c>
      <c r="F7793" s="25">
        <v>99195</v>
      </c>
      <c r="G7793" s="25">
        <v>54</v>
      </c>
      <c r="H7793" s="25">
        <v>99168</v>
      </c>
      <c r="I7793" s="25">
        <v>5142570</v>
      </c>
      <c r="J7793" s="25" t="s">
        <v>16390</v>
      </c>
    </row>
    <row r="7794" spans="1:10" x14ac:dyDescent="0.75">
      <c r="A7794" s="26">
        <v>2020</v>
      </c>
      <c r="B7794" s="26">
        <v>22</v>
      </c>
      <c r="C7794" s="26" t="s">
        <v>4103</v>
      </c>
      <c r="D7794" s="26" t="s">
        <v>4103</v>
      </c>
      <c r="E7794" s="26" t="s">
        <v>85</v>
      </c>
      <c r="F7794" s="26">
        <v>99141</v>
      </c>
      <c r="G7794" s="26">
        <v>48</v>
      </c>
      <c r="H7794" s="26">
        <v>99117</v>
      </c>
      <c r="I7794" s="26">
        <v>5043403</v>
      </c>
      <c r="J7794" s="26" t="s">
        <v>640</v>
      </c>
    </row>
    <row r="7795" spans="1:10" x14ac:dyDescent="0.75">
      <c r="A7795" s="25">
        <v>2020</v>
      </c>
      <c r="B7795" s="25">
        <v>23</v>
      </c>
      <c r="C7795" s="25" t="s">
        <v>4095</v>
      </c>
      <c r="D7795" s="25" t="s">
        <v>4095</v>
      </c>
      <c r="E7795" s="25" t="s">
        <v>85</v>
      </c>
      <c r="F7795" s="25">
        <v>99093</v>
      </c>
      <c r="G7795" s="25">
        <v>56</v>
      </c>
      <c r="H7795" s="25">
        <v>99065</v>
      </c>
      <c r="I7795" s="25">
        <v>4944286</v>
      </c>
      <c r="J7795" s="25" t="s">
        <v>16392</v>
      </c>
    </row>
    <row r="7796" spans="1:10" x14ac:dyDescent="0.75">
      <c r="A7796" s="26">
        <v>2020</v>
      </c>
      <c r="B7796" s="26">
        <v>24</v>
      </c>
      <c r="C7796" s="26" t="s">
        <v>1690</v>
      </c>
      <c r="D7796" s="26" t="s">
        <v>1690</v>
      </c>
      <c r="E7796" s="26" t="s">
        <v>85</v>
      </c>
      <c r="F7796" s="26">
        <v>99037</v>
      </c>
      <c r="G7796" s="26">
        <v>60</v>
      </c>
      <c r="H7796" s="26">
        <v>99007</v>
      </c>
      <c r="I7796" s="26">
        <v>4845222</v>
      </c>
      <c r="J7796" s="26" t="s">
        <v>9193</v>
      </c>
    </row>
    <row r="7797" spans="1:10" x14ac:dyDescent="0.75">
      <c r="A7797" s="25">
        <v>2020</v>
      </c>
      <c r="B7797" s="25">
        <v>25</v>
      </c>
      <c r="C7797" s="25" t="s">
        <v>2688</v>
      </c>
      <c r="D7797" s="25" t="s">
        <v>2688</v>
      </c>
      <c r="E7797" s="25" t="s">
        <v>85</v>
      </c>
      <c r="F7797" s="25">
        <v>98977</v>
      </c>
      <c r="G7797" s="25">
        <v>56</v>
      </c>
      <c r="H7797" s="25">
        <v>98949</v>
      </c>
      <c r="I7797" s="25">
        <v>4746215</v>
      </c>
      <c r="J7797" s="25" t="s">
        <v>13986</v>
      </c>
    </row>
    <row r="7798" spans="1:10" x14ac:dyDescent="0.75">
      <c r="A7798" s="26">
        <v>2020</v>
      </c>
      <c r="B7798" s="26">
        <v>26</v>
      </c>
      <c r="C7798" s="26" t="s">
        <v>1349</v>
      </c>
      <c r="D7798" s="26" t="s">
        <v>1349</v>
      </c>
      <c r="E7798" s="26" t="s">
        <v>85</v>
      </c>
      <c r="F7798" s="26">
        <v>98921</v>
      </c>
      <c r="G7798" s="26">
        <v>68</v>
      </c>
      <c r="H7798" s="26">
        <v>98886</v>
      </c>
      <c r="I7798" s="26">
        <v>4647266</v>
      </c>
      <c r="J7798" s="26" t="s">
        <v>5417</v>
      </c>
    </row>
    <row r="7799" spans="1:10" x14ac:dyDescent="0.75">
      <c r="A7799" s="25">
        <v>2020</v>
      </c>
      <c r="B7799" s="25">
        <v>27</v>
      </c>
      <c r="C7799" s="25" t="s">
        <v>2037</v>
      </c>
      <c r="D7799" s="25" t="s">
        <v>2037</v>
      </c>
      <c r="E7799" s="25" t="s">
        <v>85</v>
      </c>
      <c r="F7799" s="25">
        <v>98852</v>
      </c>
      <c r="G7799" s="25">
        <v>68</v>
      </c>
      <c r="H7799" s="25">
        <v>98819</v>
      </c>
      <c r="I7799" s="25">
        <v>4548380</v>
      </c>
      <c r="J7799" s="25" t="s">
        <v>3590</v>
      </c>
    </row>
    <row r="7800" spans="1:10" x14ac:dyDescent="0.75">
      <c r="A7800" s="26">
        <v>2020</v>
      </c>
      <c r="B7800" s="26">
        <v>28</v>
      </c>
      <c r="C7800" s="26" t="s">
        <v>1688</v>
      </c>
      <c r="D7800" s="26" t="s">
        <v>1688</v>
      </c>
      <c r="E7800" s="26" t="s">
        <v>85</v>
      </c>
      <c r="F7800" s="26">
        <v>98785</v>
      </c>
      <c r="G7800" s="26">
        <v>74</v>
      </c>
      <c r="H7800" s="26">
        <v>98748</v>
      </c>
      <c r="I7800" s="26">
        <v>4449561</v>
      </c>
      <c r="J7800" s="26" t="s">
        <v>6413</v>
      </c>
    </row>
    <row r="7801" spans="1:10" x14ac:dyDescent="0.75">
      <c r="A7801" s="25">
        <v>2020</v>
      </c>
      <c r="B7801" s="25">
        <v>29</v>
      </c>
      <c r="C7801" s="25" t="s">
        <v>4390</v>
      </c>
      <c r="D7801" s="25" t="s">
        <v>4390</v>
      </c>
      <c r="E7801" s="25" t="s">
        <v>85</v>
      </c>
      <c r="F7801" s="25">
        <v>98710</v>
      </c>
      <c r="G7801" s="25">
        <v>112</v>
      </c>
      <c r="H7801" s="25">
        <v>98655</v>
      </c>
      <c r="I7801" s="25">
        <v>4350813</v>
      </c>
      <c r="J7801" s="25" t="s">
        <v>1733</v>
      </c>
    </row>
    <row r="7802" spans="1:10" x14ac:dyDescent="0.75">
      <c r="A7802" s="26">
        <v>2020</v>
      </c>
      <c r="B7802" s="26">
        <v>30</v>
      </c>
      <c r="C7802" s="26" t="s">
        <v>1684</v>
      </c>
      <c r="D7802" s="26" t="s">
        <v>1684</v>
      </c>
      <c r="E7802" s="26" t="s">
        <v>85</v>
      </c>
      <c r="F7802" s="26">
        <v>98599</v>
      </c>
      <c r="G7802" s="26">
        <v>75</v>
      </c>
      <c r="H7802" s="26">
        <v>98561</v>
      </c>
      <c r="I7802" s="26">
        <v>4252159</v>
      </c>
      <c r="J7802" s="26" t="s">
        <v>16394</v>
      </c>
    </row>
    <row r="7803" spans="1:10" x14ac:dyDescent="0.75">
      <c r="A7803" s="25">
        <v>2020</v>
      </c>
      <c r="B7803" s="25">
        <v>31</v>
      </c>
      <c r="C7803" s="25" t="s">
        <v>2029</v>
      </c>
      <c r="D7803" s="25" t="s">
        <v>2029</v>
      </c>
      <c r="E7803" s="25" t="s">
        <v>85</v>
      </c>
      <c r="F7803" s="25">
        <v>98524</v>
      </c>
      <c r="G7803" s="25">
        <v>91</v>
      </c>
      <c r="H7803" s="25">
        <v>98479</v>
      </c>
      <c r="I7803" s="25">
        <v>4153597</v>
      </c>
      <c r="J7803" s="25" t="s">
        <v>10764</v>
      </c>
    </row>
    <row r="7804" spans="1:10" x14ac:dyDescent="0.75">
      <c r="A7804" s="26">
        <v>2020</v>
      </c>
      <c r="B7804" s="26">
        <v>32</v>
      </c>
      <c r="C7804" s="26" t="s">
        <v>2048</v>
      </c>
      <c r="D7804" s="26" t="s">
        <v>2048</v>
      </c>
      <c r="E7804" s="26" t="s">
        <v>85</v>
      </c>
      <c r="F7804" s="26">
        <v>98434</v>
      </c>
      <c r="G7804" s="26">
        <v>80</v>
      </c>
      <c r="H7804" s="26">
        <v>98394</v>
      </c>
      <c r="I7804" s="26">
        <v>4055118</v>
      </c>
      <c r="J7804" s="26" t="s">
        <v>8988</v>
      </c>
    </row>
    <row r="7805" spans="1:10" x14ac:dyDescent="0.75">
      <c r="A7805" s="25">
        <v>2020</v>
      </c>
      <c r="B7805" s="25">
        <v>33</v>
      </c>
      <c r="C7805" s="25" t="s">
        <v>2363</v>
      </c>
      <c r="D7805" s="25" t="s">
        <v>2363</v>
      </c>
      <c r="E7805" s="25" t="s">
        <v>85</v>
      </c>
      <c r="F7805" s="25">
        <v>98354</v>
      </c>
      <c r="G7805" s="25">
        <v>93</v>
      </c>
      <c r="H7805" s="25">
        <v>98307</v>
      </c>
      <c r="I7805" s="25">
        <v>3956725</v>
      </c>
      <c r="J7805" s="25" t="s">
        <v>8754</v>
      </c>
    </row>
    <row r="7806" spans="1:10" x14ac:dyDescent="0.75">
      <c r="A7806" s="26">
        <v>2020</v>
      </c>
      <c r="B7806" s="26">
        <v>34</v>
      </c>
      <c r="C7806" s="26" t="s">
        <v>7359</v>
      </c>
      <c r="D7806" s="26" t="s">
        <v>7359</v>
      </c>
      <c r="E7806" s="26" t="s">
        <v>85</v>
      </c>
      <c r="F7806" s="26">
        <v>98261</v>
      </c>
      <c r="G7806" s="26">
        <v>123</v>
      </c>
      <c r="H7806" s="26">
        <v>98199</v>
      </c>
      <c r="I7806" s="26">
        <v>3858418</v>
      </c>
      <c r="J7806" s="26" t="s">
        <v>7606</v>
      </c>
    </row>
    <row r="7807" spans="1:10" x14ac:dyDescent="0.75">
      <c r="A7807" s="25">
        <v>2020</v>
      </c>
      <c r="B7807" s="25">
        <v>35</v>
      </c>
      <c r="C7807" s="25" t="s">
        <v>984</v>
      </c>
      <c r="D7807" s="25" t="s">
        <v>984</v>
      </c>
      <c r="E7807" s="25" t="s">
        <v>85</v>
      </c>
      <c r="F7807" s="25">
        <v>98138</v>
      </c>
      <c r="G7807" s="25">
        <v>117</v>
      </c>
      <c r="H7807" s="25">
        <v>98079</v>
      </c>
      <c r="I7807" s="25">
        <v>3760218</v>
      </c>
      <c r="J7807" s="25" t="s">
        <v>16397</v>
      </c>
    </row>
    <row r="7808" spans="1:10" x14ac:dyDescent="0.75">
      <c r="A7808" s="26">
        <v>2020</v>
      </c>
      <c r="B7808" s="26">
        <v>36</v>
      </c>
      <c r="C7808" s="26" t="s">
        <v>4404</v>
      </c>
      <c r="D7808" s="26" t="s">
        <v>4404</v>
      </c>
      <c r="E7808" s="26" t="s">
        <v>85</v>
      </c>
      <c r="F7808" s="26">
        <v>98020</v>
      </c>
      <c r="G7808" s="26">
        <v>135</v>
      </c>
      <c r="H7808" s="26">
        <v>97953</v>
      </c>
      <c r="I7808" s="26">
        <v>3662139</v>
      </c>
      <c r="J7808" s="26" t="s">
        <v>5160</v>
      </c>
    </row>
    <row r="7809" spans="1:10" x14ac:dyDescent="0.75">
      <c r="A7809" s="25">
        <v>2020</v>
      </c>
      <c r="B7809" s="25">
        <v>37</v>
      </c>
      <c r="C7809" s="25" t="s">
        <v>1711</v>
      </c>
      <c r="D7809" s="25" t="s">
        <v>1711</v>
      </c>
      <c r="E7809" s="25" t="s">
        <v>85</v>
      </c>
      <c r="F7809" s="25">
        <v>97885</v>
      </c>
      <c r="G7809" s="25">
        <v>153</v>
      </c>
      <c r="H7809" s="25">
        <v>97808</v>
      </c>
      <c r="I7809" s="25">
        <v>3564187</v>
      </c>
      <c r="J7809" s="25" t="s">
        <v>16399</v>
      </c>
    </row>
    <row r="7810" spans="1:10" x14ac:dyDescent="0.75">
      <c r="A7810" s="26">
        <v>2020</v>
      </c>
      <c r="B7810" s="26">
        <v>38</v>
      </c>
      <c r="C7810" s="26" t="s">
        <v>3303</v>
      </c>
      <c r="D7810" s="26" t="s">
        <v>3303</v>
      </c>
      <c r="E7810" s="26" t="s">
        <v>85</v>
      </c>
      <c r="F7810" s="26">
        <v>97732</v>
      </c>
      <c r="G7810" s="26">
        <v>155</v>
      </c>
      <c r="H7810" s="26">
        <v>97654</v>
      </c>
      <c r="I7810" s="26">
        <v>3466378</v>
      </c>
      <c r="J7810" s="26" t="s">
        <v>3876</v>
      </c>
    </row>
    <row r="7811" spans="1:10" x14ac:dyDescent="0.75">
      <c r="A7811" s="25">
        <v>2020</v>
      </c>
      <c r="B7811" s="25">
        <v>39</v>
      </c>
      <c r="C7811" s="25" t="s">
        <v>1390</v>
      </c>
      <c r="D7811" s="25" t="s">
        <v>1390</v>
      </c>
      <c r="E7811" s="25" t="s">
        <v>85</v>
      </c>
      <c r="F7811" s="25">
        <v>97576</v>
      </c>
      <c r="G7811" s="25">
        <v>169</v>
      </c>
      <c r="H7811" s="25">
        <v>97492</v>
      </c>
      <c r="I7811" s="25">
        <v>3368724</v>
      </c>
      <c r="J7811" s="25" t="s">
        <v>16401</v>
      </c>
    </row>
    <row r="7812" spans="1:10" x14ac:dyDescent="0.75">
      <c r="A7812" s="26">
        <v>2020</v>
      </c>
      <c r="B7812" s="26">
        <v>40</v>
      </c>
      <c r="C7812" s="26" t="s">
        <v>110</v>
      </c>
      <c r="D7812" s="26" t="s">
        <v>1721</v>
      </c>
      <c r="E7812" s="26" t="s">
        <v>85</v>
      </c>
      <c r="F7812" s="26">
        <v>97408</v>
      </c>
      <c r="G7812" s="26">
        <v>167</v>
      </c>
      <c r="H7812" s="26">
        <v>97324</v>
      </c>
      <c r="I7812" s="26">
        <v>3271232</v>
      </c>
      <c r="J7812" s="26" t="s">
        <v>16402</v>
      </c>
    </row>
    <row r="7813" spans="1:10" x14ac:dyDescent="0.75">
      <c r="A7813" s="25">
        <v>2020</v>
      </c>
      <c r="B7813" s="25">
        <v>41</v>
      </c>
      <c r="C7813" s="25" t="s">
        <v>2081</v>
      </c>
      <c r="D7813" s="25" t="s">
        <v>1405</v>
      </c>
      <c r="E7813" s="25" t="s">
        <v>85</v>
      </c>
      <c r="F7813" s="25">
        <v>97241</v>
      </c>
      <c r="G7813" s="25">
        <v>204</v>
      </c>
      <c r="H7813" s="25">
        <v>97139</v>
      </c>
      <c r="I7813" s="25">
        <v>3173908</v>
      </c>
      <c r="J7813" s="25" t="s">
        <v>12645</v>
      </c>
    </row>
    <row r="7814" spans="1:10" x14ac:dyDescent="0.75">
      <c r="A7814" s="26">
        <v>2020</v>
      </c>
      <c r="B7814" s="26">
        <v>42</v>
      </c>
      <c r="C7814" s="26" t="s">
        <v>2722</v>
      </c>
      <c r="D7814" s="26" t="s">
        <v>2722</v>
      </c>
      <c r="E7814" s="26" t="s">
        <v>85</v>
      </c>
      <c r="F7814" s="26">
        <v>97036</v>
      </c>
      <c r="G7814" s="26">
        <v>211</v>
      </c>
      <c r="H7814" s="26">
        <v>96931</v>
      </c>
      <c r="I7814" s="26">
        <v>3076769</v>
      </c>
      <c r="J7814" s="26" t="s">
        <v>1423</v>
      </c>
    </row>
    <row r="7815" spans="1:10" x14ac:dyDescent="0.75">
      <c r="A7815" s="25">
        <v>2020</v>
      </c>
      <c r="B7815" s="25">
        <v>43</v>
      </c>
      <c r="C7815" s="25" t="s">
        <v>1330</v>
      </c>
      <c r="D7815" s="25" t="s">
        <v>1330</v>
      </c>
      <c r="E7815" s="25" t="s">
        <v>85</v>
      </c>
      <c r="F7815" s="25">
        <v>96825</v>
      </c>
      <c r="G7815" s="25">
        <v>255</v>
      </c>
      <c r="H7815" s="25">
        <v>96698</v>
      </c>
      <c r="I7815" s="25">
        <v>2979838</v>
      </c>
      <c r="J7815" s="25" t="s">
        <v>14530</v>
      </c>
    </row>
    <row r="7816" spans="1:10" x14ac:dyDescent="0.75">
      <c r="A7816" s="26">
        <v>2020</v>
      </c>
      <c r="B7816" s="26">
        <v>44</v>
      </c>
      <c r="C7816" s="26" t="s">
        <v>3612</v>
      </c>
      <c r="D7816" s="26" t="s">
        <v>2393</v>
      </c>
      <c r="E7816" s="26" t="s">
        <v>85</v>
      </c>
      <c r="F7816" s="26">
        <v>96570</v>
      </c>
      <c r="G7816" s="26">
        <v>272</v>
      </c>
      <c r="H7816" s="26">
        <v>96435</v>
      </c>
      <c r="I7816" s="26">
        <v>2883140</v>
      </c>
      <c r="J7816" s="26" t="s">
        <v>4674</v>
      </c>
    </row>
    <row r="7817" spans="1:10" x14ac:dyDescent="0.75">
      <c r="A7817" s="25">
        <v>2020</v>
      </c>
      <c r="B7817" s="25">
        <v>45</v>
      </c>
      <c r="C7817" s="25" t="s">
        <v>11193</v>
      </c>
      <c r="D7817" s="25" t="s">
        <v>3334</v>
      </c>
      <c r="E7817" s="25" t="s">
        <v>85</v>
      </c>
      <c r="F7817" s="25">
        <v>96299</v>
      </c>
      <c r="G7817" s="25">
        <v>350</v>
      </c>
      <c r="H7817" s="25">
        <v>96124</v>
      </c>
      <c r="I7817" s="25">
        <v>2786706</v>
      </c>
      <c r="J7817" s="25" t="s">
        <v>9455</v>
      </c>
    </row>
    <row r="7818" spans="1:10" x14ac:dyDescent="0.75">
      <c r="A7818" s="26">
        <v>2020</v>
      </c>
      <c r="B7818" s="26">
        <v>46</v>
      </c>
      <c r="C7818" s="26" t="s">
        <v>1074</v>
      </c>
      <c r="D7818" s="26" t="s">
        <v>1074</v>
      </c>
      <c r="E7818" s="26" t="s">
        <v>85</v>
      </c>
      <c r="F7818" s="26">
        <v>95949</v>
      </c>
      <c r="G7818" s="26">
        <v>351</v>
      </c>
      <c r="H7818" s="26">
        <v>95774</v>
      </c>
      <c r="I7818" s="26">
        <v>2690582</v>
      </c>
      <c r="J7818" s="26" t="s">
        <v>4431</v>
      </c>
    </row>
    <row r="7819" spans="1:10" x14ac:dyDescent="0.75">
      <c r="A7819" s="25">
        <v>2020</v>
      </c>
      <c r="B7819" s="25">
        <v>47</v>
      </c>
      <c r="C7819" s="25" t="s">
        <v>1433</v>
      </c>
      <c r="D7819" s="25" t="s">
        <v>1082</v>
      </c>
      <c r="E7819" s="25" t="s">
        <v>85</v>
      </c>
      <c r="F7819" s="25">
        <v>95598</v>
      </c>
      <c r="G7819" s="25">
        <v>465</v>
      </c>
      <c r="H7819" s="25">
        <v>95366</v>
      </c>
      <c r="I7819" s="25">
        <v>2594808</v>
      </c>
      <c r="J7819" s="25" t="s">
        <v>3051</v>
      </c>
    </row>
    <row r="7820" spans="1:10" x14ac:dyDescent="0.75">
      <c r="A7820" s="26">
        <v>2020</v>
      </c>
      <c r="B7820" s="26">
        <v>48</v>
      </c>
      <c r="C7820" s="26" t="s">
        <v>254</v>
      </c>
      <c r="D7820" s="26" t="s">
        <v>1433</v>
      </c>
      <c r="E7820" s="26" t="s">
        <v>85</v>
      </c>
      <c r="F7820" s="26">
        <v>95133</v>
      </c>
      <c r="G7820" s="26">
        <v>464</v>
      </c>
      <c r="H7820" s="26">
        <v>94901</v>
      </c>
      <c r="I7820" s="26">
        <v>2499442</v>
      </c>
      <c r="J7820" s="26" t="s">
        <v>3055</v>
      </c>
    </row>
    <row r="7821" spans="1:10" x14ac:dyDescent="0.75">
      <c r="A7821" s="25">
        <v>2020</v>
      </c>
      <c r="B7821" s="25">
        <v>49</v>
      </c>
      <c r="C7821" s="25" t="s">
        <v>16406</v>
      </c>
      <c r="D7821" s="25" t="s">
        <v>1668</v>
      </c>
      <c r="E7821" s="25" t="s">
        <v>85</v>
      </c>
      <c r="F7821" s="25">
        <v>94669</v>
      </c>
      <c r="G7821" s="25">
        <v>522</v>
      </c>
      <c r="H7821" s="25">
        <v>94408</v>
      </c>
      <c r="I7821" s="25">
        <v>2404541</v>
      </c>
      <c r="J7821" s="25" t="s">
        <v>3058</v>
      </c>
    </row>
    <row r="7822" spans="1:10" x14ac:dyDescent="0.75">
      <c r="A7822" s="26">
        <v>2020</v>
      </c>
      <c r="B7822" s="26">
        <v>50</v>
      </c>
      <c r="C7822" s="26" t="s">
        <v>1441</v>
      </c>
      <c r="D7822" s="26" t="s">
        <v>1442</v>
      </c>
      <c r="E7822" s="26" t="s">
        <v>85</v>
      </c>
      <c r="F7822" s="26">
        <v>94147</v>
      </c>
      <c r="G7822" s="26">
        <v>593</v>
      </c>
      <c r="H7822" s="26">
        <v>93850</v>
      </c>
      <c r="I7822" s="26">
        <v>2310133</v>
      </c>
      <c r="J7822" s="26" t="s">
        <v>9006</v>
      </c>
    </row>
    <row r="7823" spans="1:10" x14ac:dyDescent="0.75">
      <c r="A7823" s="25">
        <v>2020</v>
      </c>
      <c r="B7823" s="25">
        <v>51</v>
      </c>
      <c r="C7823" s="25" t="s">
        <v>5727</v>
      </c>
      <c r="D7823" s="25" t="s">
        <v>7861</v>
      </c>
      <c r="E7823" s="25" t="s">
        <v>85</v>
      </c>
      <c r="F7823" s="25">
        <v>93554</v>
      </c>
      <c r="G7823" s="25">
        <v>693</v>
      </c>
      <c r="H7823" s="25">
        <v>93207</v>
      </c>
      <c r="I7823" s="25">
        <v>2216283</v>
      </c>
      <c r="J7823" s="25" t="s">
        <v>12845</v>
      </c>
    </row>
    <row r="7824" spans="1:10" x14ac:dyDescent="0.75">
      <c r="A7824" s="26">
        <v>2020</v>
      </c>
      <c r="B7824" s="26">
        <v>52</v>
      </c>
      <c r="C7824" s="26" t="s">
        <v>16408</v>
      </c>
      <c r="D7824" s="26" t="s">
        <v>16409</v>
      </c>
      <c r="E7824" s="26" t="s">
        <v>85</v>
      </c>
      <c r="F7824" s="26">
        <v>92860</v>
      </c>
      <c r="G7824" s="26">
        <v>825</v>
      </c>
      <c r="H7824" s="26">
        <v>92448</v>
      </c>
      <c r="I7824" s="26">
        <v>2123076</v>
      </c>
      <c r="J7824" s="26" t="s">
        <v>14736</v>
      </c>
    </row>
    <row r="7825" spans="1:10" x14ac:dyDescent="0.75">
      <c r="A7825" s="25">
        <v>2020</v>
      </c>
      <c r="B7825" s="25">
        <v>53</v>
      </c>
      <c r="C7825" s="25" t="s">
        <v>2455</v>
      </c>
      <c r="D7825" s="25" t="s">
        <v>16410</v>
      </c>
      <c r="E7825" s="25" t="s">
        <v>85</v>
      </c>
      <c r="F7825" s="25">
        <v>92036</v>
      </c>
      <c r="G7825" s="25">
        <v>970</v>
      </c>
      <c r="H7825" s="25">
        <v>91551</v>
      </c>
      <c r="I7825" s="25">
        <v>2030628</v>
      </c>
      <c r="J7825" s="25" t="s">
        <v>311</v>
      </c>
    </row>
    <row r="7826" spans="1:10" x14ac:dyDescent="0.75">
      <c r="A7826" s="26">
        <v>2020</v>
      </c>
      <c r="B7826" s="26">
        <v>54</v>
      </c>
      <c r="C7826" s="26" t="s">
        <v>16411</v>
      </c>
      <c r="D7826" s="26" t="s">
        <v>6949</v>
      </c>
      <c r="E7826" s="26" t="s">
        <v>85</v>
      </c>
      <c r="F7826" s="26">
        <v>91066</v>
      </c>
      <c r="G7826" s="26">
        <v>1032</v>
      </c>
      <c r="H7826" s="26">
        <v>90550</v>
      </c>
      <c r="I7826" s="26">
        <v>1939077</v>
      </c>
      <c r="J7826" s="26" t="s">
        <v>316</v>
      </c>
    </row>
    <row r="7827" spans="1:10" x14ac:dyDescent="0.75">
      <c r="A7827" s="25">
        <v>2020</v>
      </c>
      <c r="B7827" s="25">
        <v>55</v>
      </c>
      <c r="C7827" s="25" t="s">
        <v>16412</v>
      </c>
      <c r="D7827" s="25" t="s">
        <v>2462</v>
      </c>
      <c r="E7827" s="25" t="s">
        <v>85</v>
      </c>
      <c r="F7827" s="25">
        <v>90034</v>
      </c>
      <c r="G7827" s="25">
        <v>1217</v>
      </c>
      <c r="H7827" s="25">
        <v>89425</v>
      </c>
      <c r="I7827" s="25">
        <v>1848527</v>
      </c>
      <c r="J7827" s="25" t="s">
        <v>16256</v>
      </c>
    </row>
    <row r="7828" spans="1:10" x14ac:dyDescent="0.75">
      <c r="A7828" s="26">
        <v>2020</v>
      </c>
      <c r="B7828" s="26">
        <v>56</v>
      </c>
      <c r="C7828" s="26" t="s">
        <v>12048</v>
      </c>
      <c r="D7828" s="26" t="s">
        <v>12049</v>
      </c>
      <c r="E7828" s="26" t="s">
        <v>85</v>
      </c>
      <c r="F7828" s="26">
        <v>88816</v>
      </c>
      <c r="G7828" s="26">
        <v>1241</v>
      </c>
      <c r="H7828" s="26">
        <v>88195</v>
      </c>
      <c r="I7828" s="26">
        <v>1759102</v>
      </c>
      <c r="J7828" s="26" t="s">
        <v>8109</v>
      </c>
    </row>
    <row r="7829" spans="1:10" x14ac:dyDescent="0.75">
      <c r="A7829" s="25">
        <v>2020</v>
      </c>
      <c r="B7829" s="25">
        <v>57</v>
      </c>
      <c r="C7829" s="25" t="s">
        <v>14917</v>
      </c>
      <c r="D7829" s="25" t="s">
        <v>12460</v>
      </c>
      <c r="E7829" s="25" t="s">
        <v>85</v>
      </c>
      <c r="F7829" s="25">
        <v>87575</v>
      </c>
      <c r="G7829" s="25">
        <v>1331</v>
      </c>
      <c r="H7829" s="25">
        <v>86909</v>
      </c>
      <c r="I7829" s="25">
        <v>1670907</v>
      </c>
      <c r="J7829" s="25" t="s">
        <v>1473</v>
      </c>
    </row>
    <row r="7830" spans="1:10" x14ac:dyDescent="0.75">
      <c r="A7830" s="26">
        <v>2020</v>
      </c>
      <c r="B7830" s="26">
        <v>58</v>
      </c>
      <c r="C7830" s="26" t="s">
        <v>16413</v>
      </c>
      <c r="D7830" s="26" t="s">
        <v>16414</v>
      </c>
      <c r="E7830" s="26" t="s">
        <v>85</v>
      </c>
      <c r="F7830" s="26">
        <v>86243</v>
      </c>
      <c r="G7830" s="26">
        <v>1570</v>
      </c>
      <c r="H7830" s="26">
        <v>85458</v>
      </c>
      <c r="I7830" s="26">
        <v>1583998</v>
      </c>
      <c r="J7830" s="26" t="s">
        <v>12474</v>
      </c>
    </row>
    <row r="7831" spans="1:10" x14ac:dyDescent="0.75">
      <c r="A7831" s="25">
        <v>2020</v>
      </c>
      <c r="B7831" s="25">
        <v>59</v>
      </c>
      <c r="C7831" s="25" t="s">
        <v>16415</v>
      </c>
      <c r="D7831" s="25" t="s">
        <v>16416</v>
      </c>
      <c r="E7831" s="25" t="s">
        <v>85</v>
      </c>
      <c r="F7831" s="25">
        <v>84673</v>
      </c>
      <c r="G7831" s="25">
        <v>1585</v>
      </c>
      <c r="H7831" s="25">
        <v>83881</v>
      </c>
      <c r="I7831" s="25">
        <v>1498540</v>
      </c>
      <c r="J7831" s="25" t="s">
        <v>16418</v>
      </c>
    </row>
    <row r="7832" spans="1:10" x14ac:dyDescent="0.75">
      <c r="A7832" s="26">
        <v>2020</v>
      </c>
      <c r="B7832" s="26">
        <v>60</v>
      </c>
      <c r="C7832" s="26" t="s">
        <v>16419</v>
      </c>
      <c r="D7832" s="26" t="s">
        <v>8117</v>
      </c>
      <c r="E7832" s="26" t="s">
        <v>85</v>
      </c>
      <c r="F7832" s="26">
        <v>83088</v>
      </c>
      <c r="G7832" s="26">
        <v>1782</v>
      </c>
      <c r="H7832" s="26">
        <v>82198</v>
      </c>
      <c r="I7832" s="26">
        <v>1414659</v>
      </c>
      <c r="J7832" s="26" t="s">
        <v>6721</v>
      </c>
    </row>
    <row r="7833" spans="1:10" x14ac:dyDescent="0.75">
      <c r="A7833" s="25">
        <v>2020</v>
      </c>
      <c r="B7833" s="25">
        <v>61</v>
      </c>
      <c r="C7833" s="25" t="s">
        <v>4973</v>
      </c>
      <c r="D7833" s="25" t="s">
        <v>4469</v>
      </c>
      <c r="E7833" s="25" t="s">
        <v>85</v>
      </c>
      <c r="F7833" s="25">
        <v>81307</v>
      </c>
      <c r="G7833" s="25">
        <v>1936</v>
      </c>
      <c r="H7833" s="25">
        <v>80339</v>
      </c>
      <c r="I7833" s="25">
        <v>1332461</v>
      </c>
      <c r="J7833" s="25" t="s">
        <v>14207</v>
      </c>
    </row>
    <row r="7834" spans="1:10" x14ac:dyDescent="0.75">
      <c r="A7834" s="26">
        <v>2020</v>
      </c>
      <c r="B7834" s="26">
        <v>62</v>
      </c>
      <c r="C7834" s="26" t="s">
        <v>16420</v>
      </c>
      <c r="D7834" s="26" t="s">
        <v>16421</v>
      </c>
      <c r="E7834" s="26" t="s">
        <v>85</v>
      </c>
      <c r="F7834" s="26">
        <v>79371</v>
      </c>
      <c r="G7834" s="26">
        <v>1977</v>
      </c>
      <c r="H7834" s="26">
        <v>78382</v>
      </c>
      <c r="I7834" s="26">
        <v>1252122</v>
      </c>
      <c r="J7834" s="26" t="s">
        <v>14210</v>
      </c>
    </row>
    <row r="7835" spans="1:10" x14ac:dyDescent="0.75">
      <c r="A7835" s="25">
        <v>2020</v>
      </c>
      <c r="B7835" s="25">
        <v>63</v>
      </c>
      <c r="C7835" s="25" t="s">
        <v>11239</v>
      </c>
      <c r="D7835" s="25" t="s">
        <v>16422</v>
      </c>
      <c r="E7835" s="25" t="s">
        <v>85</v>
      </c>
      <c r="F7835" s="25">
        <v>77394</v>
      </c>
      <c r="G7835" s="25">
        <v>2099</v>
      </c>
      <c r="H7835" s="25">
        <v>76344</v>
      </c>
      <c r="I7835" s="25">
        <v>1173740</v>
      </c>
      <c r="J7835" s="25" t="s">
        <v>14036</v>
      </c>
    </row>
    <row r="7836" spans="1:10" x14ac:dyDescent="0.75">
      <c r="A7836" s="26">
        <v>2020</v>
      </c>
      <c r="B7836" s="26">
        <v>64</v>
      </c>
      <c r="C7836" s="26" t="s">
        <v>4981</v>
      </c>
      <c r="D7836" s="26" t="s">
        <v>2500</v>
      </c>
      <c r="E7836" s="26" t="s">
        <v>85</v>
      </c>
      <c r="F7836" s="26">
        <v>75295</v>
      </c>
      <c r="G7836" s="26">
        <v>2365</v>
      </c>
      <c r="H7836" s="26">
        <v>74112</v>
      </c>
      <c r="I7836" s="26">
        <v>1097396</v>
      </c>
      <c r="J7836" s="26" t="s">
        <v>5985</v>
      </c>
    </row>
    <row r="7837" spans="1:10" x14ac:dyDescent="0.75">
      <c r="A7837" s="25">
        <v>2020</v>
      </c>
      <c r="B7837" s="25">
        <v>65</v>
      </c>
      <c r="C7837" s="25" t="s">
        <v>15093</v>
      </c>
      <c r="D7837" s="25" t="s">
        <v>16423</v>
      </c>
      <c r="E7837" s="25" t="s">
        <v>85</v>
      </c>
      <c r="F7837" s="25">
        <v>72930</v>
      </c>
      <c r="G7837" s="25">
        <v>2379</v>
      </c>
      <c r="H7837" s="25">
        <v>71740</v>
      </c>
      <c r="I7837" s="25">
        <v>1023284</v>
      </c>
      <c r="J7837" s="25" t="s">
        <v>6974</v>
      </c>
    </row>
    <row r="7838" spans="1:10" x14ac:dyDescent="0.75">
      <c r="A7838" s="26">
        <v>2020</v>
      </c>
      <c r="B7838" s="26">
        <v>66</v>
      </c>
      <c r="C7838" s="26" t="s">
        <v>377</v>
      </c>
      <c r="D7838" s="26" t="s">
        <v>14568</v>
      </c>
      <c r="E7838" s="26" t="s">
        <v>85</v>
      </c>
      <c r="F7838" s="26">
        <v>70551</v>
      </c>
      <c r="G7838" s="26">
        <v>2451</v>
      </c>
      <c r="H7838" s="26">
        <v>69325</v>
      </c>
      <c r="I7838" s="26">
        <v>951543</v>
      </c>
      <c r="J7838" s="26" t="s">
        <v>16425</v>
      </c>
    </row>
    <row r="7839" spans="1:10" x14ac:dyDescent="0.75">
      <c r="A7839" s="25">
        <v>2020</v>
      </c>
      <c r="B7839" s="25">
        <v>67</v>
      </c>
      <c r="C7839" s="25" t="s">
        <v>16426</v>
      </c>
      <c r="D7839" s="25" t="s">
        <v>16427</v>
      </c>
      <c r="E7839" s="25" t="s">
        <v>85</v>
      </c>
      <c r="F7839" s="25">
        <v>68100</v>
      </c>
      <c r="G7839" s="25">
        <v>2438</v>
      </c>
      <c r="H7839" s="25">
        <v>66881</v>
      </c>
      <c r="I7839" s="25">
        <v>882218</v>
      </c>
      <c r="J7839" s="25" t="s">
        <v>13466</v>
      </c>
    </row>
    <row r="7840" spans="1:10" x14ac:dyDescent="0.75">
      <c r="A7840" s="26">
        <v>2020</v>
      </c>
      <c r="B7840" s="26">
        <v>68</v>
      </c>
      <c r="C7840" s="26" t="s">
        <v>16428</v>
      </c>
      <c r="D7840" s="26" t="s">
        <v>6618</v>
      </c>
      <c r="E7840" s="26" t="s">
        <v>85</v>
      </c>
      <c r="F7840" s="26">
        <v>65662</v>
      </c>
      <c r="G7840" s="26">
        <v>2544</v>
      </c>
      <c r="H7840" s="26">
        <v>64390</v>
      </c>
      <c r="I7840" s="26">
        <v>815337</v>
      </c>
      <c r="J7840" s="26" t="s">
        <v>16429</v>
      </c>
    </row>
    <row r="7841" spans="1:10" x14ac:dyDescent="0.75">
      <c r="A7841" s="25">
        <v>2020</v>
      </c>
      <c r="B7841" s="25">
        <v>69</v>
      </c>
      <c r="C7841" s="25" t="s">
        <v>16430</v>
      </c>
      <c r="D7841" s="25" t="s">
        <v>16431</v>
      </c>
      <c r="E7841" s="25" t="s">
        <v>85</v>
      </c>
      <c r="F7841" s="25">
        <v>63118</v>
      </c>
      <c r="G7841" s="25">
        <v>2544</v>
      </c>
      <c r="H7841" s="25">
        <v>61846</v>
      </c>
      <c r="I7841" s="25">
        <v>750947</v>
      </c>
      <c r="J7841" s="25" t="s">
        <v>803</v>
      </c>
    </row>
    <row r="7842" spans="1:10" x14ac:dyDescent="0.75">
      <c r="A7842" s="26">
        <v>2020</v>
      </c>
      <c r="B7842" s="26">
        <v>70</v>
      </c>
      <c r="C7842" s="26" t="s">
        <v>16432</v>
      </c>
      <c r="D7842" s="26" t="s">
        <v>15450</v>
      </c>
      <c r="E7842" s="26" t="s">
        <v>85</v>
      </c>
      <c r="F7842" s="26">
        <v>60574</v>
      </c>
      <c r="G7842" s="26">
        <v>2494</v>
      </c>
      <c r="H7842" s="26">
        <v>59327</v>
      </c>
      <c r="I7842" s="26">
        <v>689101</v>
      </c>
      <c r="J7842" s="26" t="s">
        <v>11463</v>
      </c>
    </row>
    <row r="7843" spans="1:10" x14ac:dyDescent="0.75">
      <c r="A7843" s="25">
        <v>2020</v>
      </c>
      <c r="B7843" s="25">
        <v>71</v>
      </c>
      <c r="C7843" s="25" t="s">
        <v>6005</v>
      </c>
      <c r="D7843" s="25" t="s">
        <v>15634</v>
      </c>
      <c r="E7843" s="25" t="s">
        <v>85</v>
      </c>
      <c r="F7843" s="25">
        <v>58080</v>
      </c>
      <c r="G7843" s="25">
        <v>2590</v>
      </c>
      <c r="H7843" s="25">
        <v>56785</v>
      </c>
      <c r="I7843" s="25">
        <v>629774</v>
      </c>
      <c r="J7843" s="25" t="s">
        <v>16433</v>
      </c>
    </row>
    <row r="7844" spans="1:10" x14ac:dyDescent="0.75">
      <c r="A7844" s="26">
        <v>2020</v>
      </c>
      <c r="B7844" s="26">
        <v>72</v>
      </c>
      <c r="C7844" s="26" t="s">
        <v>16434</v>
      </c>
      <c r="D7844" s="26" t="s">
        <v>16435</v>
      </c>
      <c r="E7844" s="26" t="s">
        <v>85</v>
      </c>
      <c r="F7844" s="26">
        <v>55490</v>
      </c>
      <c r="G7844" s="26">
        <v>2775</v>
      </c>
      <c r="H7844" s="26">
        <v>54103</v>
      </c>
      <c r="I7844" s="26">
        <v>572989</v>
      </c>
      <c r="J7844" s="26" t="s">
        <v>5777</v>
      </c>
    </row>
    <row r="7845" spans="1:10" x14ac:dyDescent="0.75">
      <c r="A7845" s="25">
        <v>2020</v>
      </c>
      <c r="B7845" s="25">
        <v>73</v>
      </c>
      <c r="C7845" s="25" t="s">
        <v>16436</v>
      </c>
      <c r="D7845" s="25" t="s">
        <v>16437</v>
      </c>
      <c r="E7845" s="25" t="s">
        <v>85</v>
      </c>
      <c r="F7845" s="25">
        <v>52716</v>
      </c>
      <c r="G7845" s="25">
        <v>2747</v>
      </c>
      <c r="H7845" s="25">
        <v>51342</v>
      </c>
      <c r="I7845" s="25">
        <v>518886</v>
      </c>
      <c r="J7845" s="25" t="s">
        <v>3965</v>
      </c>
    </row>
    <row r="7846" spans="1:10" x14ac:dyDescent="0.75">
      <c r="A7846" s="26">
        <v>2020</v>
      </c>
      <c r="B7846" s="26">
        <v>74</v>
      </c>
      <c r="C7846" s="26" t="s">
        <v>16438</v>
      </c>
      <c r="D7846" s="26" t="s">
        <v>16439</v>
      </c>
      <c r="E7846" s="26" t="s">
        <v>85</v>
      </c>
      <c r="F7846" s="26">
        <v>49969</v>
      </c>
      <c r="G7846" s="26">
        <v>2570</v>
      </c>
      <c r="H7846" s="26">
        <v>48683</v>
      </c>
      <c r="I7846" s="26">
        <v>467543</v>
      </c>
      <c r="J7846" s="26" t="s">
        <v>16441</v>
      </c>
    </row>
    <row r="7847" spans="1:10" x14ac:dyDescent="0.75">
      <c r="A7847" s="25">
        <v>2020</v>
      </c>
      <c r="B7847" s="25">
        <v>75</v>
      </c>
      <c r="C7847" s="25" t="s">
        <v>16442</v>
      </c>
      <c r="D7847" s="25" t="s">
        <v>16443</v>
      </c>
      <c r="E7847" s="25" t="s">
        <v>85</v>
      </c>
      <c r="F7847" s="25">
        <v>47398</v>
      </c>
      <c r="G7847" s="25">
        <v>2917</v>
      </c>
      <c r="H7847" s="25">
        <v>45940</v>
      </c>
      <c r="I7847" s="25">
        <v>418860</v>
      </c>
      <c r="J7847" s="25" t="s">
        <v>14055</v>
      </c>
    </row>
    <row r="7848" spans="1:10" x14ac:dyDescent="0.75">
      <c r="A7848" s="26">
        <v>2020</v>
      </c>
      <c r="B7848" s="26">
        <v>76</v>
      </c>
      <c r="C7848" s="26" t="s">
        <v>16446</v>
      </c>
      <c r="D7848" s="26" t="s">
        <v>16447</v>
      </c>
      <c r="E7848" s="26" t="s">
        <v>85</v>
      </c>
      <c r="F7848" s="26">
        <v>44481</v>
      </c>
      <c r="G7848" s="26">
        <v>2936</v>
      </c>
      <c r="H7848" s="26">
        <v>43013</v>
      </c>
      <c r="I7848" s="26">
        <v>372920</v>
      </c>
      <c r="J7848" s="26" t="s">
        <v>16449</v>
      </c>
    </row>
    <row r="7849" spans="1:10" x14ac:dyDescent="0.75">
      <c r="A7849" s="25">
        <v>2020</v>
      </c>
      <c r="B7849" s="25">
        <v>77</v>
      </c>
      <c r="C7849" s="25" t="s">
        <v>10208</v>
      </c>
      <c r="D7849" s="25" t="s">
        <v>16450</v>
      </c>
      <c r="E7849" s="25" t="s">
        <v>85</v>
      </c>
      <c r="F7849" s="25">
        <v>41545</v>
      </c>
      <c r="G7849" s="25">
        <v>2833</v>
      </c>
      <c r="H7849" s="25">
        <v>40129</v>
      </c>
      <c r="I7849" s="25">
        <v>329907</v>
      </c>
      <c r="J7849" s="25" t="s">
        <v>15645</v>
      </c>
    </row>
    <row r="7850" spans="1:10" x14ac:dyDescent="0.75">
      <c r="A7850" s="26">
        <v>2020</v>
      </c>
      <c r="B7850" s="26">
        <v>78</v>
      </c>
      <c r="C7850" s="26" t="s">
        <v>16451</v>
      </c>
      <c r="D7850" s="26" t="s">
        <v>16452</v>
      </c>
      <c r="E7850" s="26" t="s">
        <v>85</v>
      </c>
      <c r="F7850" s="26">
        <v>38712</v>
      </c>
      <c r="G7850" s="26">
        <v>2999</v>
      </c>
      <c r="H7850" s="26">
        <v>37213</v>
      </c>
      <c r="I7850" s="26">
        <v>289778</v>
      </c>
      <c r="J7850" s="26" t="s">
        <v>1194</v>
      </c>
    </row>
    <row r="7851" spans="1:10" x14ac:dyDescent="0.75">
      <c r="A7851" s="25">
        <v>2020</v>
      </c>
      <c r="B7851" s="25">
        <v>79</v>
      </c>
      <c r="C7851" s="25" t="s">
        <v>8158</v>
      </c>
      <c r="D7851" s="25" t="s">
        <v>16454</v>
      </c>
      <c r="E7851" s="25" t="s">
        <v>85</v>
      </c>
      <c r="F7851" s="25">
        <v>35713</v>
      </c>
      <c r="G7851" s="25">
        <v>2833</v>
      </c>
      <c r="H7851" s="25">
        <v>34296</v>
      </c>
      <c r="I7851" s="25">
        <v>252566</v>
      </c>
      <c r="J7851" s="25" t="s">
        <v>4256</v>
      </c>
    </row>
    <row r="7852" spans="1:10" x14ac:dyDescent="0.75">
      <c r="A7852" s="26">
        <v>2020</v>
      </c>
      <c r="B7852" s="26">
        <v>80</v>
      </c>
      <c r="C7852" s="26" t="s">
        <v>16455</v>
      </c>
      <c r="D7852" s="26" t="s">
        <v>16456</v>
      </c>
      <c r="E7852" s="26" t="s">
        <v>85</v>
      </c>
      <c r="F7852" s="26">
        <v>32880</v>
      </c>
      <c r="G7852" s="26">
        <v>3037</v>
      </c>
      <c r="H7852" s="26">
        <v>31361</v>
      </c>
      <c r="I7852" s="26">
        <v>218269</v>
      </c>
      <c r="J7852" s="26" t="s">
        <v>8635</v>
      </c>
    </row>
    <row r="7853" spans="1:10" x14ac:dyDescent="0.75">
      <c r="A7853" s="25">
        <v>2020</v>
      </c>
      <c r="B7853" s="25">
        <v>81</v>
      </c>
      <c r="C7853" s="25" t="s">
        <v>16457</v>
      </c>
      <c r="D7853" s="25" t="s">
        <v>16458</v>
      </c>
      <c r="E7853" s="25" t="s">
        <v>85</v>
      </c>
      <c r="F7853" s="25">
        <v>29843</v>
      </c>
      <c r="G7853" s="25">
        <v>2926</v>
      </c>
      <c r="H7853" s="25">
        <v>28380</v>
      </c>
      <c r="I7853" s="25">
        <v>186908</v>
      </c>
      <c r="J7853" s="25" t="s">
        <v>16460</v>
      </c>
    </row>
    <row r="7854" spans="1:10" x14ac:dyDescent="0.75">
      <c r="A7854" s="26">
        <v>2020</v>
      </c>
      <c r="B7854" s="26">
        <v>82</v>
      </c>
      <c r="C7854" s="26" t="s">
        <v>16461</v>
      </c>
      <c r="D7854" s="26" t="s">
        <v>16462</v>
      </c>
      <c r="E7854" s="26" t="s">
        <v>85</v>
      </c>
      <c r="F7854" s="26">
        <v>26917</v>
      </c>
      <c r="G7854" s="26">
        <v>2784</v>
      </c>
      <c r="H7854" s="26">
        <v>25525</v>
      </c>
      <c r="I7854" s="26">
        <v>158528</v>
      </c>
      <c r="J7854" s="26" t="s">
        <v>16463</v>
      </c>
    </row>
    <row r="7855" spans="1:10" x14ac:dyDescent="0.75">
      <c r="A7855" s="25">
        <v>2020</v>
      </c>
      <c r="B7855" s="25">
        <v>83</v>
      </c>
      <c r="C7855" s="25" t="s">
        <v>16464</v>
      </c>
      <c r="D7855" s="25" t="s">
        <v>16465</v>
      </c>
      <c r="E7855" s="25" t="s">
        <v>85</v>
      </c>
      <c r="F7855" s="25">
        <v>24133</v>
      </c>
      <c r="G7855" s="25">
        <v>2983</v>
      </c>
      <c r="H7855" s="25">
        <v>22642</v>
      </c>
      <c r="I7855" s="25">
        <v>133003</v>
      </c>
      <c r="J7855" s="25" t="s">
        <v>849</v>
      </c>
    </row>
    <row r="7856" spans="1:10" x14ac:dyDescent="0.75">
      <c r="A7856" s="26">
        <v>2020</v>
      </c>
      <c r="B7856" s="26">
        <v>84</v>
      </c>
      <c r="C7856" s="26" t="s">
        <v>16466</v>
      </c>
      <c r="D7856" s="26" t="s">
        <v>16467</v>
      </c>
      <c r="E7856" s="26" t="s">
        <v>85</v>
      </c>
      <c r="F7856" s="26">
        <v>21150</v>
      </c>
      <c r="G7856" s="26">
        <v>2671</v>
      </c>
      <c r="H7856" s="26">
        <v>19815</v>
      </c>
      <c r="I7856" s="26">
        <v>110361</v>
      </c>
      <c r="J7856" s="26" t="s">
        <v>6783</v>
      </c>
    </row>
    <row r="7857" spans="1:14" x14ac:dyDescent="0.75">
      <c r="A7857" s="25">
        <v>2020</v>
      </c>
      <c r="B7857" s="25">
        <v>85</v>
      </c>
      <c r="C7857" s="25" t="s">
        <v>15130</v>
      </c>
      <c r="D7857" s="25" t="s">
        <v>16468</v>
      </c>
      <c r="E7857" s="25" t="s">
        <v>85</v>
      </c>
      <c r="F7857" s="25">
        <v>18479</v>
      </c>
      <c r="G7857" s="25">
        <v>2664</v>
      </c>
      <c r="H7857" s="25">
        <v>17147</v>
      </c>
      <c r="I7857" s="25">
        <v>90546</v>
      </c>
      <c r="J7857" s="25" t="s">
        <v>16469</v>
      </c>
    </row>
    <row r="7858" spans="1:14" x14ac:dyDescent="0.75">
      <c r="A7858" s="26">
        <v>2020</v>
      </c>
      <c r="B7858" s="26">
        <v>86</v>
      </c>
      <c r="C7858" s="26" t="s">
        <v>16470</v>
      </c>
      <c r="D7858" s="26" t="s">
        <v>16471</v>
      </c>
      <c r="E7858" s="26" t="s">
        <v>85</v>
      </c>
      <c r="F7858" s="26">
        <v>15815</v>
      </c>
      <c r="G7858" s="26">
        <v>2609</v>
      </c>
      <c r="H7858" s="26">
        <v>14510</v>
      </c>
      <c r="I7858" s="26">
        <v>73399</v>
      </c>
      <c r="J7858" s="26" t="s">
        <v>14422</v>
      </c>
    </row>
    <row r="7859" spans="1:14" x14ac:dyDescent="0.75">
      <c r="A7859" s="25">
        <v>2020</v>
      </c>
      <c r="B7859" s="25">
        <v>87</v>
      </c>
      <c r="C7859" s="25" t="s">
        <v>16472</v>
      </c>
      <c r="D7859" s="25" t="s">
        <v>16473</v>
      </c>
      <c r="E7859" s="25" t="s">
        <v>85</v>
      </c>
      <c r="F7859" s="25">
        <v>13206</v>
      </c>
      <c r="G7859" s="25">
        <v>2142</v>
      </c>
      <c r="H7859" s="25">
        <v>12135</v>
      </c>
      <c r="I7859" s="25">
        <v>58889</v>
      </c>
      <c r="J7859" s="25" t="s">
        <v>1913</v>
      </c>
    </row>
    <row r="7860" spans="1:14" x14ac:dyDescent="0.75">
      <c r="A7860" s="26">
        <v>2020</v>
      </c>
      <c r="B7860" s="26">
        <v>88</v>
      </c>
      <c r="C7860" s="26" t="s">
        <v>16474</v>
      </c>
      <c r="D7860" s="26" t="s">
        <v>16475</v>
      </c>
      <c r="E7860" s="26" t="s">
        <v>85</v>
      </c>
      <c r="F7860" s="26">
        <v>11064</v>
      </c>
      <c r="G7860" s="26">
        <v>2054</v>
      </c>
      <c r="H7860" s="26">
        <v>10037</v>
      </c>
      <c r="I7860" s="26">
        <v>46754</v>
      </c>
      <c r="J7860" s="26" t="s">
        <v>6552</v>
      </c>
    </row>
    <row r="7861" spans="1:14" x14ac:dyDescent="0.75">
      <c r="A7861" s="25">
        <v>2020</v>
      </c>
      <c r="B7861" s="25">
        <v>89</v>
      </c>
      <c r="C7861" s="25" t="s">
        <v>16476</v>
      </c>
      <c r="D7861" s="25" t="s">
        <v>16477</v>
      </c>
      <c r="E7861" s="25" t="s">
        <v>85</v>
      </c>
      <c r="F7861" s="25">
        <v>9010</v>
      </c>
      <c r="G7861" s="25">
        <v>1665</v>
      </c>
      <c r="H7861" s="25">
        <v>8177</v>
      </c>
      <c r="I7861" s="25">
        <v>36717</v>
      </c>
      <c r="J7861" s="25" t="s">
        <v>2566</v>
      </c>
    </row>
    <row r="7862" spans="1:14" x14ac:dyDescent="0.75">
      <c r="A7862" s="26">
        <v>2020</v>
      </c>
      <c r="B7862" s="26">
        <v>90</v>
      </c>
      <c r="C7862" s="26" t="s">
        <v>16479</v>
      </c>
      <c r="D7862" s="26" t="s">
        <v>16480</v>
      </c>
      <c r="E7862" s="26" t="s">
        <v>85</v>
      </c>
      <c r="F7862" s="26">
        <v>7344</v>
      </c>
      <c r="G7862" s="26">
        <v>1278</v>
      </c>
      <c r="H7862" s="26">
        <v>6705</v>
      </c>
      <c r="I7862" s="26">
        <v>28540</v>
      </c>
      <c r="J7862" s="26" t="s">
        <v>5568</v>
      </c>
      <c r="K7862" t="s">
        <v>34925</v>
      </c>
      <c r="L7862" t="s">
        <v>34927</v>
      </c>
    </row>
    <row r="7863" spans="1:14" x14ac:dyDescent="0.75">
      <c r="A7863" s="25">
        <v>2020</v>
      </c>
      <c r="B7863" s="25">
        <v>91</v>
      </c>
      <c r="C7863" s="25" t="s">
        <v>16481</v>
      </c>
      <c r="D7863" s="25" t="s">
        <v>16482</v>
      </c>
      <c r="E7863" s="25" t="s">
        <v>85</v>
      </c>
      <c r="F7863" s="25">
        <v>6067</v>
      </c>
      <c r="G7863" s="25">
        <v>1176</v>
      </c>
      <c r="H7863" s="25">
        <v>5478</v>
      </c>
      <c r="I7863" s="25">
        <v>21834</v>
      </c>
      <c r="J7863" s="25" t="s">
        <v>7966</v>
      </c>
      <c r="K7863">
        <v>91</v>
      </c>
      <c r="L7863">
        <f>F7863/$F$7862</f>
        <v>0.82611655773420478</v>
      </c>
      <c r="N7863">
        <v>0.25309133904959819</v>
      </c>
    </row>
    <row r="7864" spans="1:14" x14ac:dyDescent="0.75">
      <c r="A7864" s="26">
        <v>2020</v>
      </c>
      <c r="B7864" s="26">
        <v>92</v>
      </c>
      <c r="C7864" s="26" t="s">
        <v>16484</v>
      </c>
      <c r="D7864" s="26" t="s">
        <v>16485</v>
      </c>
      <c r="E7864" s="26" t="s">
        <v>85</v>
      </c>
      <c r="F7864" s="26">
        <v>4890</v>
      </c>
      <c r="G7864" s="26">
        <v>1102</v>
      </c>
      <c r="H7864" s="26">
        <v>4339</v>
      </c>
      <c r="I7864" s="26">
        <v>16356</v>
      </c>
      <c r="J7864" s="26" t="s">
        <v>875</v>
      </c>
      <c r="K7864">
        <v>92</v>
      </c>
      <c r="L7864">
        <f>F7864/$F$7862</f>
        <v>0.66584967320261434</v>
      </c>
      <c r="N7864">
        <f>$N$7863*L7863</f>
        <v>0.20908294580799458</v>
      </c>
    </row>
    <row r="7865" spans="1:14" x14ac:dyDescent="0.75">
      <c r="A7865" s="25">
        <v>2020</v>
      </c>
      <c r="B7865" s="25">
        <v>93</v>
      </c>
      <c r="C7865" s="25" t="s">
        <v>16486</v>
      </c>
      <c r="D7865" s="25" t="s">
        <v>16487</v>
      </c>
      <c r="E7865" s="25" t="s">
        <v>85</v>
      </c>
      <c r="F7865" s="25">
        <v>3788</v>
      </c>
      <c r="G7865" s="25">
        <v>884</v>
      </c>
      <c r="H7865" s="25">
        <v>3346</v>
      </c>
      <c r="I7865" s="25">
        <v>12017</v>
      </c>
      <c r="J7865" s="25" t="s">
        <v>2582</v>
      </c>
      <c r="K7865">
        <v>93</v>
      </c>
      <c r="L7865">
        <f>F7865/$F$7862</f>
        <v>0.51579520697167758</v>
      </c>
      <c r="N7865">
        <f t="shared" ref="N7865:N7873" si="0">$N$7863*L7864</f>
        <v>0.16852078539658702</v>
      </c>
    </row>
    <row r="7866" spans="1:14" x14ac:dyDescent="0.75">
      <c r="A7866" s="26">
        <v>2020</v>
      </c>
      <c r="B7866" s="26">
        <v>94</v>
      </c>
      <c r="C7866" s="26" t="s">
        <v>16488</v>
      </c>
      <c r="D7866" s="26" t="s">
        <v>16489</v>
      </c>
      <c r="E7866" s="26" t="s">
        <v>85</v>
      </c>
      <c r="F7866" s="26">
        <v>2905</v>
      </c>
      <c r="G7866" s="26">
        <v>739</v>
      </c>
      <c r="H7866" s="26">
        <v>2535</v>
      </c>
      <c r="I7866" s="26">
        <v>8670</v>
      </c>
      <c r="J7866" s="26" t="s">
        <v>2586</v>
      </c>
      <c r="K7866">
        <v>94</v>
      </c>
      <c r="L7866">
        <f>F7866/$F$7862</f>
        <v>0.39556100217864926</v>
      </c>
      <c r="N7866">
        <f t="shared" si="0"/>
        <v>0.13054329960782651</v>
      </c>
    </row>
    <row r="7867" spans="1:14" x14ac:dyDescent="0.75">
      <c r="A7867" s="25">
        <v>2020</v>
      </c>
      <c r="B7867" s="25">
        <v>95</v>
      </c>
      <c r="C7867" s="25" t="s">
        <v>16490</v>
      </c>
      <c r="D7867" s="25" t="s">
        <v>16491</v>
      </c>
      <c r="E7867" s="25" t="s">
        <v>85</v>
      </c>
      <c r="F7867" s="25">
        <v>2166</v>
      </c>
      <c r="G7867" s="25">
        <v>581</v>
      </c>
      <c r="H7867" s="25">
        <v>1875</v>
      </c>
      <c r="I7867" s="25">
        <v>6135</v>
      </c>
      <c r="J7867" s="25" t="s">
        <v>3200</v>
      </c>
      <c r="K7867">
        <v>95</v>
      </c>
      <c r="L7867">
        <f>F7867/$F$7862</f>
        <v>0.29493464052287582</v>
      </c>
      <c r="N7867">
        <f t="shared" si="0"/>
        <v>0.10011306371719536</v>
      </c>
    </row>
    <row r="7868" spans="1:14" x14ac:dyDescent="0.75">
      <c r="A7868" s="26">
        <v>2020</v>
      </c>
      <c r="B7868" s="26">
        <v>96</v>
      </c>
      <c r="C7868" s="26" t="s">
        <v>16492</v>
      </c>
      <c r="D7868" s="26" t="s">
        <v>16493</v>
      </c>
      <c r="E7868" s="26" t="s">
        <v>85</v>
      </c>
      <c r="F7868" s="26">
        <v>1585</v>
      </c>
      <c r="G7868" s="26">
        <v>449</v>
      </c>
      <c r="H7868" s="26">
        <v>1360</v>
      </c>
      <c r="I7868" s="26">
        <v>4260</v>
      </c>
      <c r="J7868" s="26" t="s">
        <v>887</v>
      </c>
      <c r="K7868">
        <v>96</v>
      </c>
      <c r="L7868">
        <f>F7868/$F$7862</f>
        <v>0.21582244008714596</v>
      </c>
      <c r="N7868">
        <f t="shared" si="0"/>
        <v>7.4645403102046523E-2</v>
      </c>
    </row>
    <row r="7869" spans="1:14" x14ac:dyDescent="0.75">
      <c r="A7869" s="25">
        <v>2020</v>
      </c>
      <c r="B7869" s="25">
        <v>97</v>
      </c>
      <c r="C7869" s="25" t="s">
        <v>16494</v>
      </c>
      <c r="D7869" s="25" t="s">
        <v>16495</v>
      </c>
      <c r="E7869" s="25" t="s">
        <v>85</v>
      </c>
      <c r="F7869" s="25">
        <v>1136</v>
      </c>
      <c r="G7869" s="25">
        <v>339</v>
      </c>
      <c r="H7869" s="25">
        <v>966</v>
      </c>
      <c r="I7869" s="25">
        <v>2899</v>
      </c>
      <c r="J7869" s="25" t="s">
        <v>6075</v>
      </c>
      <c r="K7869">
        <v>97</v>
      </c>
      <c r="L7869">
        <f>F7869/$F$7862</f>
        <v>0.15468409586056645</v>
      </c>
      <c r="N7869">
        <f t="shared" si="0"/>
        <v>5.4622790358607447E-2</v>
      </c>
    </row>
    <row r="7870" spans="1:14" x14ac:dyDescent="0.75">
      <c r="A7870" s="26">
        <v>2020</v>
      </c>
      <c r="B7870" s="26">
        <v>98</v>
      </c>
      <c r="C7870" s="26" t="s">
        <v>16497</v>
      </c>
      <c r="D7870" s="26" t="s">
        <v>16498</v>
      </c>
      <c r="E7870" s="26" t="s">
        <v>85</v>
      </c>
      <c r="F7870" s="26">
        <v>797</v>
      </c>
      <c r="G7870" s="26">
        <v>250</v>
      </c>
      <c r="H7870" s="26">
        <v>671</v>
      </c>
      <c r="I7870" s="26">
        <v>1933</v>
      </c>
      <c r="J7870" s="26" t="s">
        <v>509</v>
      </c>
      <c r="K7870">
        <v>98</v>
      </c>
      <c r="L7870">
        <f>F7870/$F$7862</f>
        <v>0.10852396514161219</v>
      </c>
      <c r="N7870">
        <f t="shared" si="0"/>
        <v>3.9149204951027167E-2</v>
      </c>
    </row>
    <row r="7871" spans="1:14" x14ac:dyDescent="0.75">
      <c r="A7871" s="25">
        <v>2020</v>
      </c>
      <c r="B7871" s="25">
        <v>99</v>
      </c>
      <c r="C7871" s="25" t="s">
        <v>16499</v>
      </c>
      <c r="D7871" s="25" t="s">
        <v>16500</v>
      </c>
      <c r="E7871" s="25" t="s">
        <v>85</v>
      </c>
      <c r="F7871" s="25">
        <v>546</v>
      </c>
      <c r="G7871" s="25">
        <v>180</v>
      </c>
      <c r="H7871" s="25">
        <v>456</v>
      </c>
      <c r="I7871" s="25">
        <v>1262</v>
      </c>
      <c r="J7871" s="25" t="s">
        <v>2922</v>
      </c>
      <c r="K7871">
        <v>99</v>
      </c>
      <c r="L7871">
        <f>F7871/$F$7862</f>
        <v>7.4346405228758169E-2</v>
      </c>
      <c r="N7871">
        <f t="shared" si="0"/>
        <v>2.7466475656662548E-2</v>
      </c>
    </row>
    <row r="7872" spans="1:14" x14ac:dyDescent="0.75">
      <c r="A7872" s="26">
        <v>2020</v>
      </c>
      <c r="B7872" s="26">
        <v>100</v>
      </c>
      <c r="C7872" s="26" t="s">
        <v>16501</v>
      </c>
      <c r="D7872" s="26" t="s">
        <v>16502</v>
      </c>
      <c r="E7872" s="26" t="s">
        <v>85</v>
      </c>
      <c r="F7872" s="26">
        <v>366</v>
      </c>
      <c r="G7872" s="26">
        <v>127</v>
      </c>
      <c r="H7872" s="26">
        <v>303</v>
      </c>
      <c r="I7872" s="26">
        <v>806</v>
      </c>
      <c r="J7872" s="26" t="s">
        <v>5605</v>
      </c>
      <c r="K7872">
        <v>100</v>
      </c>
      <c r="L7872">
        <f>F7872/$F$7862</f>
        <v>4.9836601307189546E-2</v>
      </c>
      <c r="N7872">
        <f t="shared" si="0"/>
        <v>1.8816431252870452E-2</v>
      </c>
    </row>
    <row r="7873" spans="1:14" x14ac:dyDescent="0.75">
      <c r="A7873" s="25">
        <v>2020</v>
      </c>
      <c r="B7873" s="25">
        <v>101</v>
      </c>
      <c r="C7873" s="25" t="s">
        <v>16503</v>
      </c>
      <c r="D7873" s="25" t="s">
        <v>16504</v>
      </c>
      <c r="E7873" s="25" t="s">
        <v>85</v>
      </c>
      <c r="F7873" s="25">
        <v>239</v>
      </c>
      <c r="G7873" s="25">
        <v>87</v>
      </c>
      <c r="H7873" s="25">
        <v>196</v>
      </c>
      <c r="I7873" s="25">
        <v>503</v>
      </c>
      <c r="J7873" s="25" t="s">
        <v>2932</v>
      </c>
      <c r="N7873">
        <f t="shared" si="0"/>
        <v>1.2613212158517557E-2</v>
      </c>
    </row>
    <row r="7874" spans="1:14" x14ac:dyDescent="0.75">
      <c r="A7874" s="26">
        <v>2020</v>
      </c>
      <c r="B7874" s="26">
        <v>102</v>
      </c>
      <c r="C7874" s="26" t="s">
        <v>16505</v>
      </c>
      <c r="D7874" s="26" t="s">
        <v>16506</v>
      </c>
      <c r="E7874" s="26" t="s">
        <v>85</v>
      </c>
      <c r="F7874" s="26">
        <v>153</v>
      </c>
      <c r="G7874" s="26">
        <v>58</v>
      </c>
      <c r="H7874" s="26">
        <v>124</v>
      </c>
      <c r="I7874" s="26">
        <v>307</v>
      </c>
      <c r="J7874" s="26" t="s">
        <v>7303</v>
      </c>
    </row>
    <row r="7875" spans="1:14" x14ac:dyDescent="0.75">
      <c r="A7875" s="25">
        <v>2020</v>
      </c>
      <c r="B7875" s="25">
        <v>103</v>
      </c>
      <c r="C7875" s="25" t="s">
        <v>16507</v>
      </c>
      <c r="D7875" s="25" t="s">
        <v>16508</v>
      </c>
      <c r="E7875" s="25" t="s">
        <v>85</v>
      </c>
      <c r="F7875" s="25">
        <v>95</v>
      </c>
      <c r="G7875" s="25">
        <v>37</v>
      </c>
      <c r="H7875" s="25">
        <v>76</v>
      </c>
      <c r="I7875" s="25">
        <v>183</v>
      </c>
      <c r="J7875" s="25" t="s">
        <v>2621</v>
      </c>
    </row>
    <row r="7876" spans="1:14" x14ac:dyDescent="0.75">
      <c r="A7876" s="26">
        <v>2020</v>
      </c>
      <c r="B7876" s="26">
        <v>104</v>
      </c>
      <c r="C7876" s="26" t="s">
        <v>16509</v>
      </c>
      <c r="D7876" s="26" t="s">
        <v>16510</v>
      </c>
      <c r="E7876" s="26" t="s">
        <v>85</v>
      </c>
      <c r="F7876" s="26">
        <v>58</v>
      </c>
      <c r="G7876" s="26">
        <v>24</v>
      </c>
      <c r="H7876" s="26">
        <v>46</v>
      </c>
      <c r="I7876" s="26">
        <v>107</v>
      </c>
      <c r="J7876" s="26" t="s">
        <v>544</v>
      </c>
    </row>
    <row r="7877" spans="1:14" x14ac:dyDescent="0.75">
      <c r="A7877" s="25">
        <v>2020</v>
      </c>
      <c r="B7877" s="25">
        <v>105</v>
      </c>
      <c r="C7877" s="25" t="s">
        <v>16511</v>
      </c>
      <c r="D7877" s="25" t="s">
        <v>16512</v>
      </c>
      <c r="E7877" s="25" t="s">
        <v>85</v>
      </c>
      <c r="F7877" s="25">
        <v>34</v>
      </c>
      <c r="G7877" s="25">
        <v>14</v>
      </c>
      <c r="H7877" s="25">
        <v>27</v>
      </c>
      <c r="I7877" s="25">
        <v>61</v>
      </c>
      <c r="J7877" s="25" t="s">
        <v>1980</v>
      </c>
    </row>
    <row r="7878" spans="1:14" x14ac:dyDescent="0.75">
      <c r="A7878" s="26">
        <v>2020</v>
      </c>
      <c r="B7878" s="26">
        <v>106</v>
      </c>
      <c r="C7878" s="26" t="s">
        <v>16513</v>
      </c>
      <c r="D7878" s="26" t="s">
        <v>16514</v>
      </c>
      <c r="E7878" s="26" t="s">
        <v>85</v>
      </c>
      <c r="F7878" s="26">
        <v>20</v>
      </c>
      <c r="G7878" s="26">
        <v>9</v>
      </c>
      <c r="H7878" s="26">
        <v>15</v>
      </c>
      <c r="I7878" s="26">
        <v>34</v>
      </c>
      <c r="J7878" s="26" t="s">
        <v>2943</v>
      </c>
    </row>
    <row r="7879" spans="1:14" x14ac:dyDescent="0.75">
      <c r="A7879" s="25">
        <v>2020</v>
      </c>
      <c r="B7879" s="25">
        <v>107</v>
      </c>
      <c r="C7879" s="25" t="s">
        <v>16515</v>
      </c>
      <c r="D7879" s="25" t="s">
        <v>16516</v>
      </c>
      <c r="E7879" s="25" t="s">
        <v>85</v>
      </c>
      <c r="F7879" s="25">
        <v>11</v>
      </c>
      <c r="G7879" s="25">
        <v>5</v>
      </c>
      <c r="H7879" s="25">
        <v>9</v>
      </c>
      <c r="I7879" s="25">
        <v>18</v>
      </c>
      <c r="J7879" s="25" t="s">
        <v>930</v>
      </c>
    </row>
    <row r="7880" spans="1:14" x14ac:dyDescent="0.75">
      <c r="A7880" s="26">
        <v>2020</v>
      </c>
      <c r="B7880" s="26">
        <v>108</v>
      </c>
      <c r="C7880" s="26" t="s">
        <v>16517</v>
      </c>
      <c r="D7880" s="26" t="s">
        <v>16518</v>
      </c>
      <c r="E7880" s="26" t="s">
        <v>85</v>
      </c>
      <c r="F7880" s="26">
        <v>6</v>
      </c>
      <c r="G7880" s="26">
        <v>3</v>
      </c>
      <c r="H7880" s="26">
        <v>5</v>
      </c>
      <c r="I7880" s="26">
        <v>10</v>
      </c>
      <c r="J7880" s="26" t="s">
        <v>4328</v>
      </c>
    </row>
    <row r="7881" spans="1:14" x14ac:dyDescent="0.75">
      <c r="A7881" s="25">
        <v>2020</v>
      </c>
      <c r="B7881" s="25">
        <v>109</v>
      </c>
      <c r="C7881" s="25" t="s">
        <v>16519</v>
      </c>
      <c r="D7881" s="25" t="s">
        <v>16520</v>
      </c>
      <c r="E7881" s="25" t="s">
        <v>85</v>
      </c>
      <c r="F7881" s="25">
        <v>3</v>
      </c>
      <c r="G7881" s="25">
        <v>2</v>
      </c>
      <c r="H7881" s="25">
        <v>2</v>
      </c>
      <c r="I7881" s="25">
        <v>5</v>
      </c>
      <c r="J7881" s="25" t="s">
        <v>2311</v>
      </c>
    </row>
    <row r="7882" spans="1:14" x14ac:dyDescent="0.75">
      <c r="A7882" s="27">
        <v>2020</v>
      </c>
      <c r="B7882" s="27" t="s">
        <v>589</v>
      </c>
      <c r="C7882" s="27" t="s">
        <v>16521</v>
      </c>
      <c r="D7882" s="27" t="s">
        <v>591</v>
      </c>
      <c r="E7882" s="27" t="s">
        <v>2636</v>
      </c>
      <c r="F7882" s="27">
        <v>2</v>
      </c>
      <c r="G7882" s="27">
        <v>2</v>
      </c>
      <c r="H7882" s="27">
        <v>3</v>
      </c>
      <c r="I7882" s="27">
        <v>3</v>
      </c>
      <c r="J7882" s="27" t="s">
        <v>2636</v>
      </c>
    </row>
  </sheetData>
  <autoFilter ref="A1:J7882" xr:uid="{77831502-DA57-42FD-B329-CF1C1118311E}">
    <filterColumn colId="0">
      <filters>
        <filter val="2020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C7FF8-4E13-4C8E-920B-4E7913B659AD}">
  <dimension ref="A1:N7873"/>
  <sheetViews>
    <sheetView workbookViewId="0">
      <selection activeCell="N7873" sqref="N7873"/>
    </sheetView>
  </sheetViews>
  <sheetFormatPr defaultRowHeight="14.75" x14ac:dyDescent="0.75"/>
  <cols>
    <col min="1" max="1" width="12.54296875" style="10" customWidth="1"/>
    <col min="2" max="2" width="47.1328125" customWidth="1"/>
  </cols>
  <sheetData>
    <row r="1" spans="1:4" x14ac:dyDescent="0.75">
      <c r="A1" s="9" t="s">
        <v>42</v>
      </c>
      <c r="B1" s="8"/>
    </row>
    <row r="2" spans="1:4" x14ac:dyDescent="0.75">
      <c r="A2" s="15" t="s">
        <v>18</v>
      </c>
      <c r="B2" s="15"/>
      <c r="D2" t="s">
        <v>61</v>
      </c>
    </row>
    <row r="3" spans="1:4" x14ac:dyDescent="0.75">
      <c r="A3" s="10" t="s">
        <v>5</v>
      </c>
      <c r="B3" t="s">
        <v>12</v>
      </c>
      <c r="D3" t="s">
        <v>62</v>
      </c>
    </row>
    <row r="4" spans="1:4" x14ac:dyDescent="0.75">
      <c r="A4" s="10" t="s">
        <v>6</v>
      </c>
      <c r="B4" t="s">
        <v>13</v>
      </c>
    </row>
    <row r="5" spans="1:4" x14ac:dyDescent="0.75">
      <c r="A5" s="10" t="s">
        <v>7</v>
      </c>
      <c r="B5" t="s">
        <v>43</v>
      </c>
    </row>
    <row r="6" spans="1:4" x14ac:dyDescent="0.75">
      <c r="A6" s="10" t="s">
        <v>8</v>
      </c>
      <c r="B6" t="s">
        <v>44</v>
      </c>
    </row>
    <row r="7" spans="1:4" x14ac:dyDescent="0.75">
      <c r="A7" s="10" t="s">
        <v>9</v>
      </c>
      <c r="B7" t="s">
        <v>15</v>
      </c>
    </row>
    <row r="8" spans="1:4" x14ac:dyDescent="0.75">
      <c r="A8" s="10" t="s">
        <v>10</v>
      </c>
      <c r="B8" t="s">
        <v>14</v>
      </c>
    </row>
    <row r="9" spans="1:4" x14ac:dyDescent="0.75">
      <c r="A9" s="10" t="s">
        <v>11</v>
      </c>
      <c r="B9" t="s">
        <v>16</v>
      </c>
    </row>
    <row r="10" spans="1:4" x14ac:dyDescent="0.75">
      <c r="A10" s="11" t="s">
        <v>17</v>
      </c>
      <c r="B10" t="s">
        <v>45</v>
      </c>
    </row>
    <row r="11" spans="1:4" x14ac:dyDescent="0.75">
      <c r="A11" s="12" t="s">
        <v>19</v>
      </c>
      <c r="B11" t="s">
        <v>21</v>
      </c>
    </row>
    <row r="12" spans="1:4" x14ac:dyDescent="0.75">
      <c r="A12" s="13" t="s">
        <v>20</v>
      </c>
      <c r="B12" t="s">
        <v>22</v>
      </c>
    </row>
    <row r="14" spans="1:4" x14ac:dyDescent="0.75">
      <c r="A14" s="15" t="s">
        <v>23</v>
      </c>
      <c r="B14" s="15"/>
    </row>
    <row r="15" spans="1:4" x14ac:dyDescent="0.75">
      <c r="A15" s="9" t="s">
        <v>24</v>
      </c>
    </row>
    <row r="16" spans="1:4" x14ac:dyDescent="0.75">
      <c r="A16" s="10" t="s">
        <v>25</v>
      </c>
      <c r="B16" t="s">
        <v>28</v>
      </c>
    </row>
    <row r="17" spans="1:2" x14ac:dyDescent="0.75">
      <c r="A17" s="10" t="s">
        <v>27</v>
      </c>
      <c r="B17" t="s">
        <v>26</v>
      </c>
    </row>
    <row r="18" spans="1:2" x14ac:dyDescent="0.75">
      <c r="A18" s="10" t="s">
        <v>29</v>
      </c>
      <c r="B18" s="8" t="s">
        <v>30</v>
      </c>
    </row>
    <row r="19" spans="1:2" x14ac:dyDescent="0.75">
      <c r="A19" s="9" t="s">
        <v>31</v>
      </c>
    </row>
    <row r="20" spans="1:2" x14ac:dyDescent="0.75">
      <c r="A20" s="10" t="s">
        <v>34</v>
      </c>
      <c r="B20" t="s">
        <v>32</v>
      </c>
    </row>
    <row r="21" spans="1:2" x14ac:dyDescent="0.75">
      <c r="A21" s="9" t="s">
        <v>33</v>
      </c>
    </row>
    <row r="22" spans="1:2" x14ac:dyDescent="0.75">
      <c r="A22" s="10">
        <v>1990</v>
      </c>
      <c r="B22" t="s">
        <v>28</v>
      </c>
    </row>
    <row r="23" spans="1:2" x14ac:dyDescent="0.75">
      <c r="A23" s="10" t="s">
        <v>35</v>
      </c>
      <c r="B23" t="s">
        <v>36</v>
      </c>
    </row>
    <row r="25" spans="1:2" x14ac:dyDescent="0.75">
      <c r="A25" s="15" t="s">
        <v>37</v>
      </c>
      <c r="B25" s="15"/>
    </row>
    <row r="26" spans="1:2" x14ac:dyDescent="0.75">
      <c r="A26" s="9" t="s">
        <v>38</v>
      </c>
      <c r="B26" t="s">
        <v>39</v>
      </c>
    </row>
    <row r="27" spans="1:2" x14ac:dyDescent="0.75">
      <c r="B27" t="s">
        <v>46</v>
      </c>
    </row>
    <row r="28" spans="1:2" x14ac:dyDescent="0.75">
      <c r="B28" t="s">
        <v>40</v>
      </c>
    </row>
    <row r="29" spans="1:2" x14ac:dyDescent="0.75">
      <c r="B29" t="s">
        <v>41</v>
      </c>
    </row>
    <row r="7864" spans="14:14" x14ac:dyDescent="0.75">
      <c r="N7864">
        <f>$N$7863*L7863</f>
        <v>0</v>
      </c>
    </row>
    <row r="7865" spans="14:14" x14ac:dyDescent="0.75">
      <c r="N7865">
        <f t="shared" ref="N7865:N7873" si="0">$N$7863*L7864</f>
        <v>0</v>
      </c>
    </row>
    <row r="7866" spans="14:14" x14ac:dyDescent="0.75">
      <c r="N7866">
        <f t="shared" si="0"/>
        <v>0</v>
      </c>
    </row>
    <row r="7867" spans="14:14" x14ac:dyDescent="0.75">
      <c r="N7867">
        <f t="shared" si="0"/>
        <v>0</v>
      </c>
    </row>
    <row r="7868" spans="14:14" x14ac:dyDescent="0.75">
      <c r="N7868">
        <f t="shared" si="0"/>
        <v>0</v>
      </c>
    </row>
    <row r="7869" spans="14:14" x14ac:dyDescent="0.75">
      <c r="N7869">
        <f t="shared" si="0"/>
        <v>0</v>
      </c>
    </row>
    <row r="7870" spans="14:14" x14ac:dyDescent="0.75">
      <c r="N7870">
        <f t="shared" si="0"/>
        <v>0</v>
      </c>
    </row>
    <row r="7871" spans="14:14" x14ac:dyDescent="0.75">
      <c r="N7871">
        <f t="shared" si="0"/>
        <v>0</v>
      </c>
    </row>
    <row r="7872" spans="14:14" x14ac:dyDescent="0.75">
      <c r="N7872">
        <f t="shared" si="0"/>
        <v>0</v>
      </c>
    </row>
    <row r="7873" spans="14:14" x14ac:dyDescent="0.75">
      <c r="N7873">
        <f t="shared" si="0"/>
        <v>0</v>
      </c>
    </row>
  </sheetData>
  <mergeCells count="3">
    <mergeCell ref="A2:B2"/>
    <mergeCell ref="A14:B14"/>
    <mergeCell ref="A25:B2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A289B-FE3E-455D-8835-EF52BC371C97}">
  <dimension ref="F4:W7873"/>
  <sheetViews>
    <sheetView workbookViewId="0">
      <pane xSplit="7" ySplit="5" topLeftCell="N6" activePane="bottomRight" state="frozen"/>
      <selection activeCell="N7873" sqref="N7873"/>
      <selection pane="topRight" activeCell="N7873" sqref="N7873"/>
      <selection pane="bottomLeft" activeCell="N7873" sqref="N7873"/>
      <selection pane="bottomRight" activeCell="N7873" sqref="N7873"/>
    </sheetView>
  </sheetViews>
  <sheetFormatPr defaultRowHeight="14.75" x14ac:dyDescent="0.75"/>
  <sheetData>
    <row r="4" spans="6:23" x14ac:dyDescent="0.75">
      <c r="H4" s="15" t="s">
        <v>4</v>
      </c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</row>
    <row r="5" spans="6:23" x14ac:dyDescent="0.75">
      <c r="H5">
        <v>1970</v>
      </c>
      <c r="I5">
        <v>1971</v>
      </c>
      <c r="J5">
        <v>1972</v>
      </c>
      <c r="K5">
        <v>1973</v>
      </c>
      <c r="L5">
        <v>1974</v>
      </c>
      <c r="M5">
        <v>1975</v>
      </c>
      <c r="N5">
        <v>1976</v>
      </c>
      <c r="O5">
        <v>1977</v>
      </c>
      <c r="P5">
        <v>1978</v>
      </c>
      <c r="Q5">
        <v>1979</v>
      </c>
      <c r="R5">
        <v>1980</v>
      </c>
      <c r="S5">
        <v>1981</v>
      </c>
      <c r="T5">
        <v>1982</v>
      </c>
      <c r="U5">
        <v>1983</v>
      </c>
      <c r="V5">
        <v>1984</v>
      </c>
      <c r="W5">
        <v>1985</v>
      </c>
    </row>
    <row r="6" spans="6:23" x14ac:dyDescent="0.75">
      <c r="G6">
        <v>1971</v>
      </c>
      <c r="H6">
        <v>0</v>
      </c>
    </row>
    <row r="7" spans="6:23" x14ac:dyDescent="0.75">
      <c r="G7">
        <v>1972</v>
      </c>
      <c r="H7">
        <v>1</v>
      </c>
      <c r="I7">
        <v>0</v>
      </c>
    </row>
    <row r="8" spans="6:23" x14ac:dyDescent="0.75">
      <c r="G8">
        <v>1973</v>
      </c>
      <c r="H8">
        <v>2</v>
      </c>
      <c r="I8">
        <v>1</v>
      </c>
      <c r="J8">
        <v>0</v>
      </c>
    </row>
    <row r="9" spans="6:23" x14ac:dyDescent="0.75">
      <c r="G9">
        <v>1974</v>
      </c>
      <c r="H9">
        <v>3</v>
      </c>
      <c r="I9">
        <v>2</v>
      </c>
      <c r="J9">
        <v>1</v>
      </c>
      <c r="K9">
        <v>0</v>
      </c>
    </row>
    <row r="10" spans="6:23" x14ac:dyDescent="0.75">
      <c r="G10">
        <v>1975</v>
      </c>
      <c r="H10">
        <v>4</v>
      </c>
      <c r="I10">
        <v>3</v>
      </c>
      <c r="J10">
        <v>2</v>
      </c>
      <c r="K10">
        <v>1</v>
      </c>
      <c r="L10">
        <v>0</v>
      </c>
    </row>
    <row r="11" spans="6:23" x14ac:dyDescent="0.75">
      <c r="G11">
        <v>1976</v>
      </c>
      <c r="H11">
        <v>5</v>
      </c>
      <c r="I11">
        <v>4</v>
      </c>
      <c r="J11">
        <v>3</v>
      </c>
      <c r="K11">
        <v>2</v>
      </c>
      <c r="L11">
        <v>1</v>
      </c>
      <c r="M11">
        <v>0</v>
      </c>
    </row>
    <row r="12" spans="6:23" x14ac:dyDescent="0.75">
      <c r="G12">
        <v>1977</v>
      </c>
      <c r="H12">
        <v>6</v>
      </c>
      <c r="I12">
        <v>5</v>
      </c>
      <c r="J12">
        <v>4</v>
      </c>
      <c r="K12">
        <v>3</v>
      </c>
      <c r="L12">
        <v>2</v>
      </c>
      <c r="M12">
        <v>1</v>
      </c>
      <c r="N12">
        <v>0</v>
      </c>
    </row>
    <row r="13" spans="6:23" x14ac:dyDescent="0.75">
      <c r="G13">
        <v>1978</v>
      </c>
      <c r="H13">
        <v>7</v>
      </c>
      <c r="I13">
        <v>6</v>
      </c>
      <c r="J13">
        <v>5</v>
      </c>
      <c r="K13">
        <v>4</v>
      </c>
      <c r="L13">
        <v>3</v>
      </c>
      <c r="M13">
        <v>2</v>
      </c>
      <c r="N13">
        <v>1</v>
      </c>
      <c r="O13">
        <v>0</v>
      </c>
    </row>
    <row r="14" spans="6:23" x14ac:dyDescent="0.75">
      <c r="G14">
        <v>1979</v>
      </c>
      <c r="H14">
        <v>8</v>
      </c>
      <c r="I14">
        <v>7</v>
      </c>
      <c r="J14">
        <v>6</v>
      </c>
      <c r="K14">
        <v>5</v>
      </c>
      <c r="L14">
        <v>4</v>
      </c>
      <c r="M14">
        <v>3</v>
      </c>
      <c r="N14">
        <v>2</v>
      </c>
      <c r="O14">
        <v>1</v>
      </c>
      <c r="P14">
        <v>0</v>
      </c>
    </row>
    <row r="15" spans="6:23" x14ac:dyDescent="0.75">
      <c r="F15" s="16" t="s">
        <v>0</v>
      </c>
      <c r="G15">
        <v>1980</v>
      </c>
      <c r="H15">
        <v>9</v>
      </c>
      <c r="I15">
        <v>8</v>
      </c>
      <c r="J15">
        <v>7</v>
      </c>
      <c r="K15">
        <v>6</v>
      </c>
      <c r="L15">
        <v>5</v>
      </c>
      <c r="M15">
        <v>4</v>
      </c>
      <c r="N15">
        <v>3</v>
      </c>
      <c r="O15">
        <v>2</v>
      </c>
      <c r="P15">
        <v>1</v>
      </c>
      <c r="Q15">
        <v>0</v>
      </c>
    </row>
    <row r="16" spans="6:23" x14ac:dyDescent="0.75">
      <c r="F16" s="17"/>
      <c r="G16">
        <v>1981</v>
      </c>
      <c r="H16">
        <v>10</v>
      </c>
      <c r="I16">
        <v>9</v>
      </c>
      <c r="J16">
        <v>8</v>
      </c>
      <c r="K16">
        <v>7</v>
      </c>
      <c r="L16">
        <v>6</v>
      </c>
      <c r="M16">
        <v>5</v>
      </c>
      <c r="N16">
        <v>4</v>
      </c>
      <c r="O16">
        <v>3</v>
      </c>
      <c r="P16">
        <v>2</v>
      </c>
      <c r="Q16">
        <v>1</v>
      </c>
      <c r="R16">
        <v>0</v>
      </c>
    </row>
    <row r="17" spans="6:23" x14ac:dyDescent="0.75">
      <c r="F17" s="17"/>
      <c r="G17">
        <v>1982</v>
      </c>
      <c r="H17">
        <v>11</v>
      </c>
      <c r="I17">
        <v>10</v>
      </c>
      <c r="J17">
        <v>9</v>
      </c>
      <c r="K17">
        <v>8</v>
      </c>
      <c r="L17">
        <v>7</v>
      </c>
      <c r="M17">
        <v>6</v>
      </c>
      <c r="N17">
        <v>5</v>
      </c>
      <c r="O17">
        <v>4</v>
      </c>
      <c r="P17">
        <v>3</v>
      </c>
      <c r="Q17">
        <v>2</v>
      </c>
      <c r="R17">
        <v>1</v>
      </c>
      <c r="S17">
        <v>0</v>
      </c>
    </row>
    <row r="18" spans="6:23" x14ac:dyDescent="0.75">
      <c r="F18" s="17"/>
      <c r="G18">
        <v>1983</v>
      </c>
      <c r="H18">
        <v>12</v>
      </c>
      <c r="I18">
        <v>11</v>
      </c>
      <c r="J18">
        <v>10</v>
      </c>
      <c r="K18">
        <v>9</v>
      </c>
      <c r="L18">
        <v>8</v>
      </c>
      <c r="M18">
        <v>7</v>
      </c>
      <c r="N18">
        <v>6</v>
      </c>
      <c r="O18">
        <v>5</v>
      </c>
      <c r="P18">
        <v>4</v>
      </c>
      <c r="Q18">
        <v>3</v>
      </c>
      <c r="R18">
        <v>2</v>
      </c>
      <c r="S18">
        <v>1</v>
      </c>
      <c r="T18">
        <v>0</v>
      </c>
    </row>
    <row r="19" spans="6:23" x14ac:dyDescent="0.75">
      <c r="F19" s="17"/>
      <c r="G19">
        <v>1984</v>
      </c>
      <c r="H19">
        <v>13</v>
      </c>
      <c r="I19">
        <v>12</v>
      </c>
      <c r="J19">
        <v>11</v>
      </c>
      <c r="K19">
        <v>10</v>
      </c>
      <c r="L19">
        <v>9</v>
      </c>
      <c r="M19">
        <v>8</v>
      </c>
      <c r="N19">
        <v>7</v>
      </c>
      <c r="O19">
        <v>6</v>
      </c>
      <c r="P19">
        <v>5</v>
      </c>
      <c r="Q19">
        <v>4</v>
      </c>
      <c r="R19">
        <v>3</v>
      </c>
      <c r="S19">
        <v>2</v>
      </c>
      <c r="T19">
        <v>1</v>
      </c>
      <c r="U19">
        <v>0</v>
      </c>
    </row>
    <row r="20" spans="6:23" x14ac:dyDescent="0.75">
      <c r="F20" s="17"/>
      <c r="G20">
        <v>1985</v>
      </c>
      <c r="H20">
        <v>14</v>
      </c>
      <c r="I20">
        <v>13</v>
      </c>
      <c r="J20">
        <v>12</v>
      </c>
      <c r="K20">
        <v>11</v>
      </c>
      <c r="L20">
        <v>10</v>
      </c>
      <c r="M20">
        <v>9</v>
      </c>
      <c r="N20">
        <v>8</v>
      </c>
      <c r="O20">
        <v>7</v>
      </c>
      <c r="P20">
        <v>6</v>
      </c>
      <c r="Q20">
        <v>5</v>
      </c>
      <c r="R20">
        <v>4</v>
      </c>
      <c r="S20">
        <v>3</v>
      </c>
      <c r="T20">
        <v>2</v>
      </c>
      <c r="U20">
        <v>1</v>
      </c>
      <c r="V20">
        <v>0</v>
      </c>
    </row>
    <row r="21" spans="6:23" x14ac:dyDescent="0.75">
      <c r="F21" s="17"/>
      <c r="G21">
        <v>1986</v>
      </c>
      <c r="H21">
        <v>15</v>
      </c>
      <c r="I21">
        <v>14</v>
      </c>
      <c r="J21">
        <v>13</v>
      </c>
      <c r="K21">
        <v>12</v>
      </c>
      <c r="L21">
        <v>11</v>
      </c>
      <c r="M21">
        <v>10</v>
      </c>
      <c r="N21">
        <v>9</v>
      </c>
      <c r="O21">
        <v>8</v>
      </c>
      <c r="P21">
        <v>7</v>
      </c>
      <c r="Q21">
        <v>6</v>
      </c>
      <c r="R21">
        <v>5</v>
      </c>
      <c r="S21">
        <v>4</v>
      </c>
      <c r="T21">
        <v>3</v>
      </c>
      <c r="U21">
        <v>2</v>
      </c>
      <c r="V21">
        <v>1</v>
      </c>
      <c r="W21">
        <v>0</v>
      </c>
    </row>
    <row r="22" spans="6:23" x14ac:dyDescent="0.75">
      <c r="F22" s="17"/>
      <c r="G22">
        <v>1987</v>
      </c>
      <c r="H22">
        <v>16</v>
      </c>
      <c r="I22">
        <v>15</v>
      </c>
      <c r="J22">
        <v>14</v>
      </c>
      <c r="K22">
        <v>13</v>
      </c>
      <c r="L22">
        <v>12</v>
      </c>
      <c r="M22">
        <v>11</v>
      </c>
      <c r="N22">
        <v>10</v>
      </c>
      <c r="O22">
        <v>9</v>
      </c>
      <c r="P22">
        <v>8</v>
      </c>
      <c r="Q22">
        <v>7</v>
      </c>
      <c r="R22">
        <v>6</v>
      </c>
      <c r="S22">
        <v>5</v>
      </c>
      <c r="T22">
        <v>4</v>
      </c>
      <c r="U22">
        <v>3</v>
      </c>
      <c r="V22">
        <v>2</v>
      </c>
      <c r="W22">
        <v>1</v>
      </c>
    </row>
    <row r="23" spans="6:23" x14ac:dyDescent="0.75">
      <c r="F23" s="17"/>
      <c r="G23">
        <v>1988</v>
      </c>
      <c r="H23">
        <v>17</v>
      </c>
      <c r="I23">
        <v>16</v>
      </c>
      <c r="J23">
        <v>15</v>
      </c>
      <c r="K23">
        <v>14</v>
      </c>
      <c r="L23">
        <v>13</v>
      </c>
      <c r="M23">
        <v>12</v>
      </c>
      <c r="N23">
        <v>11</v>
      </c>
      <c r="O23">
        <v>10</v>
      </c>
      <c r="P23">
        <v>9</v>
      </c>
      <c r="Q23">
        <v>8</v>
      </c>
      <c r="R23">
        <v>7</v>
      </c>
      <c r="S23">
        <v>6</v>
      </c>
      <c r="T23">
        <v>5</v>
      </c>
      <c r="U23">
        <v>4</v>
      </c>
      <c r="V23">
        <v>3</v>
      </c>
      <c r="W23">
        <v>2</v>
      </c>
    </row>
    <row r="24" spans="6:23" x14ac:dyDescent="0.75">
      <c r="F24" s="17"/>
      <c r="G24">
        <v>1989</v>
      </c>
      <c r="H24">
        <v>18</v>
      </c>
      <c r="I24">
        <v>17</v>
      </c>
      <c r="J24">
        <v>16</v>
      </c>
      <c r="K24">
        <v>15</v>
      </c>
      <c r="L24">
        <v>14</v>
      </c>
      <c r="M24">
        <v>13</v>
      </c>
      <c r="N24">
        <v>12</v>
      </c>
      <c r="O24">
        <v>11</v>
      </c>
      <c r="P24">
        <v>10</v>
      </c>
      <c r="Q24">
        <v>9</v>
      </c>
      <c r="R24">
        <v>8</v>
      </c>
      <c r="S24">
        <v>7</v>
      </c>
      <c r="T24">
        <v>6</v>
      </c>
      <c r="U24">
        <v>5</v>
      </c>
      <c r="V24">
        <v>4</v>
      </c>
      <c r="W24">
        <v>3</v>
      </c>
    </row>
    <row r="25" spans="6:23" ht="15" customHeight="1" x14ac:dyDescent="0.75">
      <c r="F25" s="17"/>
      <c r="G25" s="1">
        <v>1990</v>
      </c>
      <c r="H25">
        <v>19</v>
      </c>
      <c r="I25">
        <v>18</v>
      </c>
      <c r="J25">
        <v>17</v>
      </c>
      <c r="K25">
        <v>16</v>
      </c>
      <c r="L25">
        <v>15</v>
      </c>
      <c r="M25">
        <v>14</v>
      </c>
      <c r="N25">
        <v>13</v>
      </c>
      <c r="O25">
        <v>12</v>
      </c>
      <c r="P25">
        <v>11</v>
      </c>
      <c r="Q25">
        <v>10</v>
      </c>
      <c r="R25">
        <v>9</v>
      </c>
      <c r="S25">
        <v>8</v>
      </c>
      <c r="T25">
        <v>7</v>
      </c>
      <c r="U25">
        <v>6</v>
      </c>
      <c r="V25">
        <v>5</v>
      </c>
      <c r="W25">
        <v>4</v>
      </c>
    </row>
    <row r="26" spans="6:23" x14ac:dyDescent="0.75">
      <c r="F26" s="17"/>
      <c r="G26" s="1">
        <v>1991</v>
      </c>
      <c r="H26">
        <v>20</v>
      </c>
      <c r="I26">
        <v>19</v>
      </c>
      <c r="J26">
        <v>18</v>
      </c>
      <c r="K26">
        <v>17</v>
      </c>
      <c r="L26">
        <v>16</v>
      </c>
      <c r="M26">
        <v>15</v>
      </c>
      <c r="N26">
        <v>14</v>
      </c>
      <c r="O26">
        <v>13</v>
      </c>
      <c r="P26">
        <v>12</v>
      </c>
      <c r="Q26">
        <v>11</v>
      </c>
      <c r="R26">
        <v>10</v>
      </c>
      <c r="S26">
        <v>9</v>
      </c>
      <c r="T26">
        <v>8</v>
      </c>
      <c r="U26">
        <v>7</v>
      </c>
      <c r="V26">
        <v>6</v>
      </c>
      <c r="W26">
        <v>5</v>
      </c>
    </row>
    <row r="27" spans="6:23" x14ac:dyDescent="0.75">
      <c r="F27" s="17"/>
      <c r="G27" s="1">
        <v>1992</v>
      </c>
      <c r="H27">
        <v>21</v>
      </c>
      <c r="I27">
        <v>20</v>
      </c>
      <c r="J27">
        <v>19</v>
      </c>
      <c r="K27">
        <v>18</v>
      </c>
      <c r="L27">
        <v>17</v>
      </c>
      <c r="M27">
        <v>16</v>
      </c>
      <c r="N27">
        <v>15</v>
      </c>
      <c r="O27">
        <v>14</v>
      </c>
      <c r="P27">
        <v>13</v>
      </c>
      <c r="Q27">
        <v>12</v>
      </c>
      <c r="R27">
        <v>11</v>
      </c>
      <c r="S27">
        <v>10</v>
      </c>
      <c r="T27">
        <v>9</v>
      </c>
      <c r="U27">
        <v>8</v>
      </c>
      <c r="V27">
        <v>7</v>
      </c>
      <c r="W27">
        <v>6</v>
      </c>
    </row>
    <row r="28" spans="6:23" x14ac:dyDescent="0.75">
      <c r="F28" s="17"/>
      <c r="G28" s="1">
        <v>1993</v>
      </c>
      <c r="H28">
        <v>22</v>
      </c>
      <c r="I28">
        <v>21</v>
      </c>
      <c r="J28">
        <v>20</v>
      </c>
      <c r="K28">
        <v>19</v>
      </c>
      <c r="L28">
        <v>18</v>
      </c>
      <c r="M28">
        <v>17</v>
      </c>
      <c r="N28">
        <v>16</v>
      </c>
      <c r="O28">
        <v>15</v>
      </c>
      <c r="P28">
        <v>14</v>
      </c>
      <c r="Q28">
        <v>13</v>
      </c>
      <c r="R28">
        <v>12</v>
      </c>
      <c r="S28">
        <v>11</v>
      </c>
      <c r="T28">
        <v>10</v>
      </c>
      <c r="U28">
        <v>9</v>
      </c>
      <c r="V28">
        <v>8</v>
      </c>
      <c r="W28">
        <v>7</v>
      </c>
    </row>
    <row r="29" spans="6:23" x14ac:dyDescent="0.75">
      <c r="F29" s="17"/>
      <c r="G29" s="1">
        <v>1994</v>
      </c>
      <c r="H29">
        <v>23</v>
      </c>
      <c r="I29">
        <v>22</v>
      </c>
      <c r="J29">
        <v>21</v>
      </c>
      <c r="K29">
        <v>20</v>
      </c>
      <c r="L29">
        <v>19</v>
      </c>
      <c r="M29">
        <v>18</v>
      </c>
      <c r="N29">
        <v>17</v>
      </c>
      <c r="O29">
        <v>16</v>
      </c>
      <c r="P29">
        <v>15</v>
      </c>
      <c r="Q29">
        <v>14</v>
      </c>
      <c r="R29">
        <v>13</v>
      </c>
      <c r="S29">
        <v>12</v>
      </c>
      <c r="T29">
        <v>11</v>
      </c>
      <c r="U29">
        <v>10</v>
      </c>
      <c r="V29">
        <v>9</v>
      </c>
      <c r="W29">
        <v>8</v>
      </c>
    </row>
    <row r="30" spans="6:23" x14ac:dyDescent="0.75">
      <c r="F30" s="17"/>
      <c r="G30" s="1">
        <v>1995</v>
      </c>
      <c r="H30">
        <v>24</v>
      </c>
      <c r="I30">
        <v>23</v>
      </c>
      <c r="J30">
        <v>22</v>
      </c>
      <c r="K30">
        <v>21</v>
      </c>
      <c r="L30">
        <v>20</v>
      </c>
      <c r="M30">
        <v>19</v>
      </c>
      <c r="N30">
        <v>18</v>
      </c>
      <c r="O30">
        <v>17</v>
      </c>
      <c r="P30">
        <v>16</v>
      </c>
      <c r="Q30">
        <v>15</v>
      </c>
      <c r="R30">
        <v>14</v>
      </c>
      <c r="S30">
        <v>13</v>
      </c>
      <c r="T30">
        <v>12</v>
      </c>
      <c r="U30">
        <v>11</v>
      </c>
      <c r="V30">
        <v>10</v>
      </c>
      <c r="W30">
        <v>9</v>
      </c>
    </row>
    <row r="31" spans="6:23" x14ac:dyDescent="0.75">
      <c r="F31" s="17"/>
      <c r="G31" s="1">
        <v>1996</v>
      </c>
      <c r="H31">
        <v>25</v>
      </c>
      <c r="I31">
        <v>24</v>
      </c>
      <c r="J31">
        <v>23</v>
      </c>
      <c r="K31">
        <v>22</v>
      </c>
      <c r="L31">
        <v>21</v>
      </c>
      <c r="M31">
        <v>20</v>
      </c>
      <c r="N31">
        <v>19</v>
      </c>
      <c r="O31">
        <v>18</v>
      </c>
      <c r="P31">
        <v>17</v>
      </c>
      <c r="Q31">
        <v>16</v>
      </c>
      <c r="R31">
        <v>15</v>
      </c>
      <c r="S31">
        <v>14</v>
      </c>
      <c r="T31">
        <v>13</v>
      </c>
      <c r="U31">
        <v>12</v>
      </c>
      <c r="V31">
        <v>11</v>
      </c>
      <c r="W31">
        <v>10</v>
      </c>
    </row>
    <row r="32" spans="6:23" x14ac:dyDescent="0.75">
      <c r="F32" s="17"/>
      <c r="G32" s="1">
        <v>1997</v>
      </c>
      <c r="H32">
        <v>26</v>
      </c>
      <c r="I32">
        <v>25</v>
      </c>
      <c r="J32">
        <v>24</v>
      </c>
      <c r="K32">
        <v>23</v>
      </c>
      <c r="L32">
        <v>22</v>
      </c>
      <c r="M32">
        <v>21</v>
      </c>
      <c r="N32">
        <v>20</v>
      </c>
      <c r="O32">
        <v>19</v>
      </c>
      <c r="P32">
        <v>18</v>
      </c>
      <c r="Q32">
        <v>17</v>
      </c>
      <c r="R32">
        <v>16</v>
      </c>
      <c r="S32">
        <v>15</v>
      </c>
      <c r="T32">
        <v>14</v>
      </c>
      <c r="U32">
        <v>13</v>
      </c>
      <c r="V32">
        <v>12</v>
      </c>
      <c r="W32">
        <v>11</v>
      </c>
    </row>
    <row r="33" spans="6:23" x14ac:dyDescent="0.75">
      <c r="F33" s="17"/>
      <c r="G33" s="1">
        <v>1998</v>
      </c>
      <c r="H33">
        <v>27</v>
      </c>
      <c r="I33">
        <v>26</v>
      </c>
      <c r="J33">
        <v>25</v>
      </c>
      <c r="K33">
        <v>24</v>
      </c>
      <c r="L33">
        <v>23</v>
      </c>
      <c r="M33">
        <v>22</v>
      </c>
      <c r="N33">
        <v>21</v>
      </c>
      <c r="O33">
        <v>20</v>
      </c>
      <c r="P33">
        <v>19</v>
      </c>
      <c r="Q33">
        <v>18</v>
      </c>
      <c r="R33">
        <v>17</v>
      </c>
      <c r="S33">
        <v>16</v>
      </c>
      <c r="T33">
        <v>15</v>
      </c>
      <c r="U33">
        <v>14</v>
      </c>
      <c r="V33">
        <v>13</v>
      </c>
      <c r="W33">
        <v>12</v>
      </c>
    </row>
    <row r="34" spans="6:23" x14ac:dyDescent="0.75">
      <c r="F34" s="17"/>
      <c r="G34" s="1">
        <v>1999</v>
      </c>
      <c r="H34">
        <v>28</v>
      </c>
      <c r="I34">
        <v>27</v>
      </c>
      <c r="J34">
        <v>26</v>
      </c>
      <c r="K34">
        <v>25</v>
      </c>
      <c r="L34">
        <v>24</v>
      </c>
      <c r="M34">
        <v>23</v>
      </c>
      <c r="N34">
        <v>22</v>
      </c>
      <c r="O34">
        <v>21</v>
      </c>
      <c r="P34">
        <v>20</v>
      </c>
      <c r="Q34">
        <v>19</v>
      </c>
      <c r="R34">
        <v>18</v>
      </c>
      <c r="S34">
        <v>17</v>
      </c>
      <c r="T34">
        <v>16</v>
      </c>
      <c r="U34">
        <v>15</v>
      </c>
      <c r="V34">
        <v>14</v>
      </c>
      <c r="W34">
        <v>13</v>
      </c>
    </row>
    <row r="35" spans="6:23" x14ac:dyDescent="0.75">
      <c r="F35" s="17"/>
      <c r="G35" s="1">
        <v>2000</v>
      </c>
      <c r="H35">
        <v>29</v>
      </c>
      <c r="I35">
        <v>28</v>
      </c>
      <c r="J35">
        <v>27</v>
      </c>
      <c r="K35">
        <v>26</v>
      </c>
      <c r="L35">
        <v>25</v>
      </c>
      <c r="M35">
        <v>24</v>
      </c>
      <c r="N35">
        <v>23</v>
      </c>
      <c r="O35">
        <v>22</v>
      </c>
      <c r="P35">
        <v>21</v>
      </c>
      <c r="Q35">
        <v>20</v>
      </c>
      <c r="R35">
        <v>19</v>
      </c>
      <c r="S35">
        <v>18</v>
      </c>
      <c r="T35">
        <v>17</v>
      </c>
      <c r="U35">
        <v>16</v>
      </c>
      <c r="V35">
        <v>15</v>
      </c>
      <c r="W35">
        <v>14</v>
      </c>
    </row>
    <row r="36" spans="6:23" x14ac:dyDescent="0.75">
      <c r="F36" s="17"/>
      <c r="G36" s="1">
        <v>2001</v>
      </c>
      <c r="H36">
        <v>30</v>
      </c>
      <c r="I36">
        <v>29</v>
      </c>
      <c r="J36">
        <v>28</v>
      </c>
      <c r="K36">
        <v>27</v>
      </c>
      <c r="L36">
        <v>26</v>
      </c>
      <c r="M36">
        <v>25</v>
      </c>
      <c r="N36">
        <v>24</v>
      </c>
      <c r="O36">
        <v>23</v>
      </c>
      <c r="P36">
        <v>22</v>
      </c>
      <c r="Q36">
        <v>21</v>
      </c>
      <c r="R36">
        <v>20</v>
      </c>
      <c r="S36">
        <v>19</v>
      </c>
      <c r="T36">
        <v>18</v>
      </c>
      <c r="U36">
        <v>17</v>
      </c>
      <c r="V36">
        <v>16</v>
      </c>
      <c r="W36">
        <v>15</v>
      </c>
    </row>
    <row r="37" spans="6:23" x14ac:dyDescent="0.75">
      <c r="F37" s="17"/>
      <c r="G37" s="1">
        <v>2002</v>
      </c>
      <c r="H37">
        <v>31</v>
      </c>
      <c r="I37">
        <v>30</v>
      </c>
      <c r="J37">
        <v>29</v>
      </c>
      <c r="K37">
        <v>28</v>
      </c>
      <c r="L37">
        <v>27</v>
      </c>
      <c r="M37">
        <v>26</v>
      </c>
      <c r="N37">
        <v>25</v>
      </c>
      <c r="O37">
        <v>24</v>
      </c>
      <c r="P37">
        <v>23</v>
      </c>
      <c r="Q37">
        <v>22</v>
      </c>
      <c r="R37">
        <v>21</v>
      </c>
      <c r="S37">
        <v>20</v>
      </c>
      <c r="T37">
        <v>19</v>
      </c>
      <c r="U37">
        <v>18</v>
      </c>
      <c r="V37">
        <v>17</v>
      </c>
      <c r="W37">
        <v>16</v>
      </c>
    </row>
    <row r="38" spans="6:23" x14ac:dyDescent="0.75">
      <c r="F38" s="17"/>
      <c r="G38" s="1">
        <v>2003</v>
      </c>
      <c r="H38">
        <v>32</v>
      </c>
      <c r="I38">
        <v>31</v>
      </c>
      <c r="J38">
        <v>30</v>
      </c>
      <c r="K38">
        <v>29</v>
      </c>
      <c r="L38">
        <v>28</v>
      </c>
      <c r="M38">
        <v>27</v>
      </c>
      <c r="N38">
        <v>26</v>
      </c>
      <c r="O38">
        <v>25</v>
      </c>
      <c r="P38">
        <v>24</v>
      </c>
      <c r="Q38">
        <v>23</v>
      </c>
      <c r="R38">
        <v>22</v>
      </c>
      <c r="S38">
        <v>21</v>
      </c>
      <c r="T38">
        <v>20</v>
      </c>
      <c r="U38">
        <v>19</v>
      </c>
      <c r="V38">
        <v>18</v>
      </c>
      <c r="W38">
        <v>17</v>
      </c>
    </row>
    <row r="39" spans="6:23" x14ac:dyDescent="0.75">
      <c r="F39" s="17"/>
      <c r="G39" s="1">
        <v>2004</v>
      </c>
      <c r="H39">
        <v>33</v>
      </c>
      <c r="I39">
        <v>32</v>
      </c>
      <c r="J39">
        <v>31</v>
      </c>
      <c r="K39">
        <v>30</v>
      </c>
      <c r="L39">
        <v>29</v>
      </c>
      <c r="M39">
        <v>28</v>
      </c>
      <c r="N39">
        <v>27</v>
      </c>
      <c r="O39">
        <v>26</v>
      </c>
      <c r="P39">
        <v>25</v>
      </c>
      <c r="Q39">
        <v>24</v>
      </c>
      <c r="R39">
        <v>23</v>
      </c>
      <c r="S39">
        <v>22</v>
      </c>
      <c r="T39">
        <v>21</v>
      </c>
      <c r="U39">
        <v>20</v>
      </c>
      <c r="V39">
        <v>19</v>
      </c>
      <c r="W39">
        <v>18</v>
      </c>
    </row>
    <row r="40" spans="6:23" x14ac:dyDescent="0.75">
      <c r="F40" s="17"/>
      <c r="G40" s="1">
        <v>2005</v>
      </c>
      <c r="H40">
        <v>34</v>
      </c>
      <c r="I40">
        <v>33</v>
      </c>
      <c r="J40">
        <v>32</v>
      </c>
      <c r="K40">
        <v>31</v>
      </c>
      <c r="L40">
        <v>30</v>
      </c>
      <c r="M40">
        <v>29</v>
      </c>
      <c r="N40">
        <v>28</v>
      </c>
      <c r="O40">
        <v>27</v>
      </c>
      <c r="P40">
        <v>26</v>
      </c>
      <c r="Q40">
        <v>25</v>
      </c>
      <c r="R40">
        <v>24</v>
      </c>
      <c r="S40">
        <v>23</v>
      </c>
      <c r="T40">
        <v>22</v>
      </c>
      <c r="U40">
        <v>21</v>
      </c>
      <c r="V40">
        <v>20</v>
      </c>
      <c r="W40">
        <v>19</v>
      </c>
    </row>
    <row r="41" spans="6:23" x14ac:dyDescent="0.75">
      <c r="F41" s="17"/>
      <c r="G41" s="1">
        <v>2006</v>
      </c>
      <c r="H41">
        <v>35</v>
      </c>
      <c r="I41">
        <v>34</v>
      </c>
      <c r="J41">
        <v>33</v>
      </c>
      <c r="K41">
        <v>32</v>
      </c>
      <c r="L41">
        <v>31</v>
      </c>
      <c r="M41">
        <v>30</v>
      </c>
      <c r="N41">
        <v>29</v>
      </c>
      <c r="O41">
        <v>28</v>
      </c>
      <c r="P41">
        <v>27</v>
      </c>
      <c r="Q41">
        <v>26</v>
      </c>
      <c r="R41">
        <v>25</v>
      </c>
      <c r="S41">
        <v>24</v>
      </c>
      <c r="T41">
        <v>23</v>
      </c>
      <c r="U41">
        <v>22</v>
      </c>
      <c r="V41">
        <v>21</v>
      </c>
      <c r="W41">
        <v>20</v>
      </c>
    </row>
    <row r="42" spans="6:23" x14ac:dyDescent="0.75">
      <c r="F42" s="17"/>
      <c r="G42" s="1">
        <v>2007</v>
      </c>
      <c r="H42">
        <v>36</v>
      </c>
      <c r="I42">
        <v>35</v>
      </c>
      <c r="J42">
        <v>34</v>
      </c>
      <c r="K42">
        <v>33</v>
      </c>
      <c r="L42">
        <v>32</v>
      </c>
      <c r="M42">
        <v>31</v>
      </c>
      <c r="N42">
        <v>30</v>
      </c>
      <c r="O42">
        <v>29</v>
      </c>
      <c r="P42">
        <v>28</v>
      </c>
      <c r="Q42">
        <v>27</v>
      </c>
      <c r="R42">
        <v>26</v>
      </c>
      <c r="S42">
        <v>25</v>
      </c>
      <c r="T42">
        <v>24</v>
      </c>
      <c r="U42">
        <v>23</v>
      </c>
      <c r="V42">
        <v>22</v>
      </c>
      <c r="W42">
        <v>21</v>
      </c>
    </row>
    <row r="43" spans="6:23" x14ac:dyDescent="0.75">
      <c r="F43" s="17"/>
      <c r="G43" s="1">
        <v>2008</v>
      </c>
      <c r="H43">
        <v>37</v>
      </c>
      <c r="I43">
        <v>36</v>
      </c>
      <c r="J43">
        <v>35</v>
      </c>
      <c r="K43">
        <v>34</v>
      </c>
      <c r="L43">
        <v>33</v>
      </c>
      <c r="M43">
        <v>32</v>
      </c>
      <c r="N43">
        <v>31</v>
      </c>
      <c r="O43">
        <v>30</v>
      </c>
      <c r="P43">
        <v>29</v>
      </c>
      <c r="Q43">
        <v>28</v>
      </c>
      <c r="R43">
        <v>27</v>
      </c>
      <c r="S43">
        <v>26</v>
      </c>
      <c r="T43">
        <v>25</v>
      </c>
      <c r="U43">
        <v>24</v>
      </c>
      <c r="V43">
        <v>23</v>
      </c>
      <c r="W43">
        <v>22</v>
      </c>
    </row>
    <row r="44" spans="6:23" x14ac:dyDescent="0.75">
      <c r="F44" s="17"/>
      <c r="G44" s="1">
        <v>2009</v>
      </c>
      <c r="H44">
        <v>38</v>
      </c>
      <c r="I44">
        <v>37</v>
      </c>
      <c r="J44">
        <v>36</v>
      </c>
      <c r="K44">
        <v>35</v>
      </c>
      <c r="L44">
        <v>34</v>
      </c>
      <c r="M44">
        <v>33</v>
      </c>
      <c r="N44">
        <v>32</v>
      </c>
      <c r="O44">
        <v>31</v>
      </c>
      <c r="P44">
        <v>30</v>
      </c>
      <c r="Q44">
        <v>29</v>
      </c>
      <c r="R44">
        <v>28</v>
      </c>
      <c r="S44">
        <v>27</v>
      </c>
      <c r="T44">
        <v>26</v>
      </c>
      <c r="U44">
        <v>25</v>
      </c>
      <c r="V44">
        <v>24</v>
      </c>
      <c r="W44">
        <v>23</v>
      </c>
    </row>
    <row r="45" spans="6:23" x14ac:dyDescent="0.75">
      <c r="F45" s="17"/>
      <c r="G45" s="1">
        <v>2010</v>
      </c>
      <c r="H45">
        <v>39</v>
      </c>
      <c r="I45">
        <v>38</v>
      </c>
      <c r="J45">
        <v>37</v>
      </c>
      <c r="K45">
        <v>36</v>
      </c>
      <c r="L45">
        <v>35</v>
      </c>
      <c r="M45">
        <v>34</v>
      </c>
      <c r="N45">
        <v>33</v>
      </c>
      <c r="O45">
        <v>32</v>
      </c>
      <c r="P45">
        <v>31</v>
      </c>
      <c r="Q45">
        <v>30</v>
      </c>
      <c r="R45">
        <v>29</v>
      </c>
      <c r="S45">
        <v>28</v>
      </c>
      <c r="T45">
        <v>27</v>
      </c>
      <c r="U45">
        <v>26</v>
      </c>
      <c r="V45">
        <v>25</v>
      </c>
      <c r="W45">
        <v>24</v>
      </c>
    </row>
    <row r="46" spans="6:23" x14ac:dyDescent="0.75">
      <c r="F46" s="17"/>
      <c r="G46" s="1">
        <v>2011</v>
      </c>
      <c r="H46">
        <v>40</v>
      </c>
      <c r="I46">
        <v>39</v>
      </c>
      <c r="J46">
        <v>38</v>
      </c>
      <c r="K46">
        <v>37</v>
      </c>
      <c r="L46">
        <v>36</v>
      </c>
      <c r="M46">
        <v>35</v>
      </c>
      <c r="N46">
        <v>34</v>
      </c>
      <c r="O46">
        <v>33</v>
      </c>
      <c r="P46">
        <v>32</v>
      </c>
      <c r="Q46">
        <v>31</v>
      </c>
      <c r="R46">
        <v>30</v>
      </c>
      <c r="S46">
        <v>29</v>
      </c>
      <c r="T46">
        <v>28</v>
      </c>
      <c r="U46">
        <v>27</v>
      </c>
      <c r="V46">
        <v>26</v>
      </c>
      <c r="W46">
        <v>25</v>
      </c>
    </row>
    <row r="47" spans="6:23" x14ac:dyDescent="0.75">
      <c r="F47" s="17"/>
      <c r="G47" s="1">
        <v>2012</v>
      </c>
      <c r="H47">
        <v>41</v>
      </c>
      <c r="I47">
        <v>40</v>
      </c>
      <c r="J47">
        <v>39</v>
      </c>
      <c r="K47">
        <v>38</v>
      </c>
      <c r="L47">
        <v>37</v>
      </c>
      <c r="M47">
        <v>36</v>
      </c>
      <c r="N47">
        <v>35</v>
      </c>
      <c r="O47">
        <v>34</v>
      </c>
      <c r="P47">
        <v>33</v>
      </c>
      <c r="Q47">
        <v>32</v>
      </c>
      <c r="R47">
        <v>31</v>
      </c>
      <c r="S47">
        <v>30</v>
      </c>
      <c r="T47">
        <v>29</v>
      </c>
      <c r="U47">
        <v>28</v>
      </c>
      <c r="V47">
        <v>27</v>
      </c>
      <c r="W47">
        <v>26</v>
      </c>
    </row>
    <row r="48" spans="6:23" x14ac:dyDescent="0.75">
      <c r="F48" s="17"/>
      <c r="G48" s="1">
        <v>2013</v>
      </c>
      <c r="H48">
        <v>42</v>
      </c>
      <c r="I48">
        <v>41</v>
      </c>
      <c r="J48">
        <v>40</v>
      </c>
      <c r="K48">
        <v>39</v>
      </c>
      <c r="L48">
        <v>38</v>
      </c>
      <c r="M48">
        <v>37</v>
      </c>
      <c r="N48">
        <v>36</v>
      </c>
      <c r="O48">
        <v>35</v>
      </c>
      <c r="P48">
        <v>34</v>
      </c>
      <c r="Q48">
        <v>33</v>
      </c>
      <c r="R48">
        <v>32</v>
      </c>
      <c r="S48">
        <v>31</v>
      </c>
      <c r="T48">
        <v>30</v>
      </c>
      <c r="U48">
        <v>29</v>
      </c>
      <c r="V48">
        <v>28</v>
      </c>
      <c r="W48">
        <v>27</v>
      </c>
    </row>
    <row r="49" spans="6:23" x14ac:dyDescent="0.75">
      <c r="F49" s="17"/>
      <c r="G49" s="1">
        <v>2014</v>
      </c>
      <c r="H49">
        <v>43</v>
      </c>
      <c r="I49">
        <v>42</v>
      </c>
      <c r="J49">
        <v>41</v>
      </c>
      <c r="K49">
        <v>40</v>
      </c>
      <c r="L49">
        <v>39</v>
      </c>
      <c r="M49">
        <v>38</v>
      </c>
      <c r="N49">
        <v>37</v>
      </c>
      <c r="O49">
        <v>36</v>
      </c>
      <c r="P49">
        <v>35</v>
      </c>
      <c r="Q49">
        <v>34</v>
      </c>
      <c r="R49">
        <v>33</v>
      </c>
      <c r="S49">
        <v>32</v>
      </c>
      <c r="T49">
        <v>31</v>
      </c>
      <c r="U49">
        <v>30</v>
      </c>
      <c r="V49">
        <v>29</v>
      </c>
      <c r="W49">
        <v>28</v>
      </c>
    </row>
    <row r="50" spans="6:23" x14ac:dyDescent="0.75">
      <c r="F50" s="17"/>
      <c r="G50" s="1">
        <v>2015</v>
      </c>
      <c r="H50">
        <v>44</v>
      </c>
      <c r="I50">
        <v>43</v>
      </c>
      <c r="J50">
        <v>42</v>
      </c>
      <c r="K50">
        <v>41</v>
      </c>
      <c r="L50">
        <v>40</v>
      </c>
      <c r="M50">
        <v>39</v>
      </c>
      <c r="N50">
        <v>38</v>
      </c>
      <c r="O50">
        <v>37</v>
      </c>
      <c r="P50">
        <v>36</v>
      </c>
      <c r="Q50">
        <v>35</v>
      </c>
      <c r="R50">
        <v>34</v>
      </c>
      <c r="S50">
        <v>33</v>
      </c>
      <c r="T50">
        <v>32</v>
      </c>
      <c r="U50">
        <v>31</v>
      </c>
      <c r="V50">
        <v>30</v>
      </c>
      <c r="W50">
        <v>29</v>
      </c>
    </row>
    <row r="51" spans="6:23" x14ac:dyDescent="0.75">
      <c r="F51" s="17"/>
      <c r="G51" s="1">
        <v>2016</v>
      </c>
      <c r="H51">
        <v>45</v>
      </c>
      <c r="I51">
        <v>44</v>
      </c>
      <c r="J51">
        <v>43</v>
      </c>
      <c r="K51">
        <v>42</v>
      </c>
      <c r="L51">
        <v>41</v>
      </c>
      <c r="M51">
        <v>40</v>
      </c>
      <c r="N51">
        <v>39</v>
      </c>
      <c r="O51">
        <v>38</v>
      </c>
      <c r="P51">
        <v>37</v>
      </c>
      <c r="Q51">
        <v>36</v>
      </c>
      <c r="R51">
        <v>35</v>
      </c>
      <c r="S51">
        <v>34</v>
      </c>
      <c r="T51">
        <v>33</v>
      </c>
      <c r="U51">
        <v>32</v>
      </c>
      <c r="V51">
        <v>31</v>
      </c>
      <c r="W51">
        <v>30</v>
      </c>
    </row>
    <row r="52" spans="6:23" x14ac:dyDescent="0.75">
      <c r="F52" s="17"/>
      <c r="G52" s="1">
        <v>2017</v>
      </c>
      <c r="H52">
        <v>46</v>
      </c>
      <c r="I52">
        <v>45</v>
      </c>
      <c r="J52">
        <v>44</v>
      </c>
      <c r="K52">
        <v>43</v>
      </c>
      <c r="L52">
        <v>42</v>
      </c>
      <c r="M52">
        <v>41</v>
      </c>
      <c r="N52">
        <v>40</v>
      </c>
      <c r="O52">
        <v>39</v>
      </c>
      <c r="P52">
        <v>38</v>
      </c>
      <c r="Q52">
        <v>37</v>
      </c>
      <c r="R52">
        <v>36</v>
      </c>
      <c r="S52">
        <v>35</v>
      </c>
      <c r="T52">
        <v>34</v>
      </c>
      <c r="U52">
        <v>33</v>
      </c>
      <c r="V52">
        <v>32</v>
      </c>
      <c r="W52">
        <v>31</v>
      </c>
    </row>
    <row r="53" spans="6:23" x14ac:dyDescent="0.75">
      <c r="F53" s="17"/>
      <c r="G53" s="1">
        <v>2018</v>
      </c>
      <c r="H53">
        <v>47</v>
      </c>
      <c r="I53">
        <v>46</v>
      </c>
      <c r="J53">
        <v>45</v>
      </c>
      <c r="K53">
        <v>44</v>
      </c>
      <c r="L53">
        <v>43</v>
      </c>
      <c r="M53">
        <v>42</v>
      </c>
      <c r="N53">
        <v>41</v>
      </c>
      <c r="O53">
        <v>40</v>
      </c>
      <c r="P53">
        <v>39</v>
      </c>
      <c r="Q53">
        <v>38</v>
      </c>
      <c r="R53">
        <v>37</v>
      </c>
      <c r="S53">
        <v>36</v>
      </c>
      <c r="T53">
        <v>35</v>
      </c>
      <c r="U53">
        <v>34</v>
      </c>
      <c r="V53">
        <v>33</v>
      </c>
      <c r="W53">
        <v>32</v>
      </c>
    </row>
    <row r="54" spans="6:23" x14ac:dyDescent="0.75">
      <c r="F54" s="18"/>
      <c r="G54" s="1">
        <v>2019</v>
      </c>
      <c r="H54">
        <v>48</v>
      </c>
      <c r="I54">
        <v>47</v>
      </c>
      <c r="J54">
        <v>46</v>
      </c>
      <c r="K54">
        <v>45</v>
      </c>
      <c r="L54">
        <v>44</v>
      </c>
      <c r="M54">
        <v>43</v>
      </c>
      <c r="N54">
        <v>42</v>
      </c>
      <c r="O54">
        <v>41</v>
      </c>
      <c r="P54">
        <v>40</v>
      </c>
      <c r="Q54">
        <v>39</v>
      </c>
      <c r="R54">
        <v>38</v>
      </c>
      <c r="S54">
        <v>37</v>
      </c>
      <c r="T54">
        <v>36</v>
      </c>
      <c r="U54">
        <v>35</v>
      </c>
      <c r="V54">
        <v>34</v>
      </c>
      <c r="W54">
        <v>33</v>
      </c>
    </row>
    <row r="55" spans="6:23" x14ac:dyDescent="0.75">
      <c r="F55" s="16" t="s">
        <v>1</v>
      </c>
      <c r="G55" s="1">
        <v>2020</v>
      </c>
      <c r="H55">
        <v>49</v>
      </c>
      <c r="I55">
        <v>48</v>
      </c>
      <c r="J55">
        <v>47</v>
      </c>
      <c r="K55">
        <v>46</v>
      </c>
      <c r="L55">
        <v>45</v>
      </c>
      <c r="M55">
        <v>44</v>
      </c>
      <c r="N55">
        <v>43</v>
      </c>
      <c r="O55">
        <v>42</v>
      </c>
      <c r="P55">
        <v>41</v>
      </c>
      <c r="Q55">
        <v>40</v>
      </c>
      <c r="R55">
        <v>39</v>
      </c>
      <c r="S55">
        <v>38</v>
      </c>
      <c r="T55">
        <v>37</v>
      </c>
      <c r="U55">
        <v>36</v>
      </c>
      <c r="V55">
        <v>35</v>
      </c>
      <c r="W55">
        <v>34</v>
      </c>
    </row>
    <row r="56" spans="6:23" x14ac:dyDescent="0.75">
      <c r="F56" s="17"/>
      <c r="G56" s="1">
        <v>2021</v>
      </c>
      <c r="H56">
        <v>50</v>
      </c>
      <c r="I56">
        <v>49</v>
      </c>
      <c r="J56">
        <v>48</v>
      </c>
      <c r="K56">
        <v>47</v>
      </c>
      <c r="L56">
        <v>46</v>
      </c>
      <c r="M56">
        <v>45</v>
      </c>
      <c r="N56">
        <v>44</v>
      </c>
      <c r="O56">
        <v>43</v>
      </c>
      <c r="P56">
        <v>42</v>
      </c>
      <c r="Q56">
        <v>41</v>
      </c>
      <c r="R56">
        <v>40</v>
      </c>
      <c r="S56">
        <v>39</v>
      </c>
      <c r="T56">
        <v>38</v>
      </c>
      <c r="U56">
        <v>37</v>
      </c>
      <c r="V56">
        <v>36</v>
      </c>
      <c r="W56">
        <v>35</v>
      </c>
    </row>
    <row r="57" spans="6:23" x14ac:dyDescent="0.75">
      <c r="F57" s="18"/>
      <c r="G57" s="1">
        <v>2022</v>
      </c>
      <c r="H57">
        <v>51</v>
      </c>
      <c r="I57">
        <v>50</v>
      </c>
      <c r="J57">
        <v>49</v>
      </c>
      <c r="K57">
        <v>48</v>
      </c>
      <c r="L57">
        <v>47</v>
      </c>
      <c r="M57">
        <v>46</v>
      </c>
      <c r="N57">
        <v>45</v>
      </c>
      <c r="O57">
        <v>44</v>
      </c>
      <c r="P57">
        <v>43</v>
      </c>
      <c r="Q57">
        <v>42</v>
      </c>
      <c r="R57">
        <v>41</v>
      </c>
      <c r="S57">
        <v>40</v>
      </c>
      <c r="T57">
        <v>39</v>
      </c>
      <c r="U57">
        <v>38</v>
      </c>
      <c r="V57">
        <v>37</v>
      </c>
      <c r="W57">
        <v>36</v>
      </c>
    </row>
    <row r="58" spans="6:23" ht="15" customHeight="1" x14ac:dyDescent="0.75">
      <c r="F58" s="20" t="s">
        <v>2</v>
      </c>
      <c r="G58" s="1">
        <v>2023</v>
      </c>
      <c r="H58">
        <v>52</v>
      </c>
      <c r="I58">
        <v>51</v>
      </c>
      <c r="J58">
        <v>50</v>
      </c>
      <c r="K58">
        <v>49</v>
      </c>
      <c r="L58">
        <v>48</v>
      </c>
      <c r="M58">
        <v>47</v>
      </c>
      <c r="N58">
        <v>46</v>
      </c>
      <c r="O58">
        <v>45</v>
      </c>
      <c r="P58">
        <v>44</v>
      </c>
      <c r="Q58">
        <v>43</v>
      </c>
      <c r="R58">
        <v>42</v>
      </c>
      <c r="S58">
        <v>41</v>
      </c>
      <c r="T58">
        <v>40</v>
      </c>
      <c r="U58">
        <v>39</v>
      </c>
      <c r="V58">
        <v>38</v>
      </c>
      <c r="W58">
        <v>37</v>
      </c>
    </row>
    <row r="59" spans="6:23" x14ac:dyDescent="0.75">
      <c r="F59" s="19"/>
      <c r="G59" s="1">
        <v>2024</v>
      </c>
      <c r="H59">
        <v>53</v>
      </c>
      <c r="I59">
        <v>52</v>
      </c>
      <c r="J59">
        <v>51</v>
      </c>
      <c r="K59">
        <v>50</v>
      </c>
      <c r="L59">
        <v>49</v>
      </c>
      <c r="M59">
        <v>48</v>
      </c>
      <c r="N59">
        <v>47</v>
      </c>
      <c r="O59">
        <v>46</v>
      </c>
      <c r="P59">
        <v>45</v>
      </c>
      <c r="Q59">
        <v>44</v>
      </c>
      <c r="R59">
        <v>43</v>
      </c>
      <c r="S59">
        <v>42</v>
      </c>
      <c r="T59">
        <v>41</v>
      </c>
      <c r="U59">
        <v>40</v>
      </c>
      <c r="V59">
        <v>39</v>
      </c>
      <c r="W59">
        <v>38</v>
      </c>
    </row>
    <row r="60" spans="6:23" x14ac:dyDescent="0.75">
      <c r="F60" s="19"/>
      <c r="G60" s="1">
        <v>2025</v>
      </c>
      <c r="H60">
        <v>54</v>
      </c>
      <c r="I60">
        <v>53</v>
      </c>
      <c r="J60">
        <v>52</v>
      </c>
      <c r="K60">
        <v>51</v>
      </c>
      <c r="L60">
        <v>50</v>
      </c>
      <c r="M60">
        <v>49</v>
      </c>
      <c r="N60">
        <v>48</v>
      </c>
      <c r="O60">
        <v>47</v>
      </c>
      <c r="P60">
        <v>46</v>
      </c>
      <c r="Q60">
        <v>45</v>
      </c>
      <c r="R60">
        <v>44</v>
      </c>
      <c r="S60">
        <v>43</v>
      </c>
      <c r="T60">
        <v>42</v>
      </c>
      <c r="U60">
        <v>41</v>
      </c>
      <c r="V60">
        <v>40</v>
      </c>
      <c r="W60">
        <v>39</v>
      </c>
    </row>
    <row r="61" spans="6:23" x14ac:dyDescent="0.75">
      <c r="F61" s="19"/>
      <c r="G61" s="1">
        <v>2026</v>
      </c>
      <c r="H61">
        <v>55</v>
      </c>
      <c r="I61">
        <v>54</v>
      </c>
      <c r="J61">
        <v>53</v>
      </c>
      <c r="K61">
        <v>52</v>
      </c>
      <c r="L61">
        <v>51</v>
      </c>
      <c r="M61">
        <v>50</v>
      </c>
      <c r="N61">
        <v>49</v>
      </c>
      <c r="O61">
        <v>48</v>
      </c>
      <c r="P61">
        <v>47</v>
      </c>
      <c r="Q61">
        <v>46</v>
      </c>
      <c r="R61">
        <v>45</v>
      </c>
      <c r="S61">
        <v>44</v>
      </c>
      <c r="T61">
        <v>43</v>
      </c>
      <c r="U61">
        <v>42</v>
      </c>
      <c r="V61">
        <v>41</v>
      </c>
      <c r="W61">
        <v>40</v>
      </c>
    </row>
    <row r="62" spans="6:23" x14ac:dyDescent="0.75">
      <c r="F62" s="19"/>
      <c r="G62" s="1">
        <v>2027</v>
      </c>
      <c r="H62">
        <v>56</v>
      </c>
      <c r="I62">
        <v>55</v>
      </c>
      <c r="J62">
        <v>54</v>
      </c>
      <c r="K62">
        <v>53</v>
      </c>
      <c r="L62">
        <v>52</v>
      </c>
      <c r="M62">
        <v>51</v>
      </c>
      <c r="N62">
        <v>50</v>
      </c>
      <c r="O62">
        <v>49</v>
      </c>
      <c r="P62">
        <v>48</v>
      </c>
      <c r="Q62">
        <v>47</v>
      </c>
      <c r="R62">
        <v>46</v>
      </c>
      <c r="S62">
        <v>45</v>
      </c>
      <c r="T62">
        <v>44</v>
      </c>
      <c r="U62">
        <v>43</v>
      </c>
      <c r="V62">
        <v>42</v>
      </c>
      <c r="W62">
        <v>41</v>
      </c>
    </row>
    <row r="63" spans="6:23" x14ac:dyDescent="0.75">
      <c r="F63" s="19"/>
      <c r="G63" s="1">
        <v>2028</v>
      </c>
      <c r="H63">
        <v>57</v>
      </c>
      <c r="I63">
        <v>56</v>
      </c>
      <c r="J63">
        <v>55</v>
      </c>
      <c r="K63">
        <v>54</v>
      </c>
      <c r="L63">
        <v>53</v>
      </c>
      <c r="M63">
        <v>52</v>
      </c>
      <c r="N63">
        <v>51</v>
      </c>
      <c r="O63">
        <v>50</v>
      </c>
      <c r="P63">
        <v>49</v>
      </c>
      <c r="Q63">
        <v>48</v>
      </c>
      <c r="R63">
        <v>47</v>
      </c>
      <c r="S63">
        <v>46</v>
      </c>
      <c r="T63">
        <v>45</v>
      </c>
      <c r="U63">
        <v>44</v>
      </c>
      <c r="V63">
        <v>43</v>
      </c>
      <c r="W63">
        <v>42</v>
      </c>
    </row>
    <row r="64" spans="6:23" x14ac:dyDescent="0.75">
      <c r="F64" s="19"/>
      <c r="G64" s="1">
        <v>2029</v>
      </c>
      <c r="H64">
        <v>58</v>
      </c>
      <c r="I64">
        <v>57</v>
      </c>
      <c r="J64">
        <v>56</v>
      </c>
      <c r="K64">
        <v>55</v>
      </c>
      <c r="L64">
        <v>54</v>
      </c>
      <c r="M64">
        <v>53</v>
      </c>
      <c r="N64">
        <v>52</v>
      </c>
      <c r="O64">
        <v>51</v>
      </c>
      <c r="P64">
        <v>50</v>
      </c>
      <c r="Q64">
        <v>49</v>
      </c>
      <c r="R64">
        <v>48</v>
      </c>
      <c r="S64">
        <v>47</v>
      </c>
      <c r="T64">
        <v>46</v>
      </c>
      <c r="U64">
        <v>45</v>
      </c>
      <c r="V64">
        <v>44</v>
      </c>
      <c r="W64">
        <v>43</v>
      </c>
    </row>
    <row r="65" spans="6:23" x14ac:dyDescent="0.75">
      <c r="F65" s="19"/>
      <c r="G65" s="1">
        <v>2030</v>
      </c>
      <c r="H65">
        <v>59</v>
      </c>
      <c r="I65">
        <v>58</v>
      </c>
      <c r="J65">
        <v>57</v>
      </c>
      <c r="K65">
        <v>56</v>
      </c>
      <c r="L65">
        <v>55</v>
      </c>
      <c r="M65">
        <v>54</v>
      </c>
      <c r="N65">
        <v>53</v>
      </c>
      <c r="O65">
        <v>52</v>
      </c>
      <c r="P65">
        <v>51</v>
      </c>
      <c r="Q65">
        <v>50</v>
      </c>
      <c r="R65">
        <v>49</v>
      </c>
      <c r="S65">
        <v>48</v>
      </c>
      <c r="T65">
        <v>47</v>
      </c>
      <c r="U65">
        <v>46</v>
      </c>
      <c r="V65">
        <v>45</v>
      </c>
      <c r="W65">
        <v>44</v>
      </c>
    </row>
    <row r="66" spans="6:23" x14ac:dyDescent="0.75">
      <c r="F66" s="19"/>
      <c r="G66" s="1">
        <v>2031</v>
      </c>
      <c r="H66">
        <v>60</v>
      </c>
      <c r="I66">
        <v>59</v>
      </c>
      <c r="J66">
        <v>58</v>
      </c>
      <c r="K66">
        <v>57</v>
      </c>
      <c r="L66">
        <v>56</v>
      </c>
      <c r="M66">
        <v>55</v>
      </c>
      <c r="N66">
        <v>54</v>
      </c>
      <c r="O66">
        <v>53</v>
      </c>
      <c r="P66">
        <v>52</v>
      </c>
      <c r="Q66">
        <v>51</v>
      </c>
      <c r="R66">
        <v>50</v>
      </c>
      <c r="S66">
        <v>49</v>
      </c>
      <c r="T66">
        <v>48</v>
      </c>
      <c r="U66">
        <v>47</v>
      </c>
      <c r="V66">
        <v>46</v>
      </c>
      <c r="W66">
        <v>45</v>
      </c>
    </row>
    <row r="67" spans="6:23" x14ac:dyDescent="0.75">
      <c r="F67" s="19"/>
      <c r="G67" s="1">
        <v>2032</v>
      </c>
      <c r="H67">
        <v>61</v>
      </c>
      <c r="I67">
        <v>60</v>
      </c>
      <c r="J67">
        <v>59</v>
      </c>
      <c r="K67">
        <v>58</v>
      </c>
      <c r="L67">
        <v>57</v>
      </c>
      <c r="M67">
        <v>56</v>
      </c>
      <c r="N67">
        <v>55</v>
      </c>
      <c r="O67">
        <v>54</v>
      </c>
      <c r="P67">
        <v>53</v>
      </c>
      <c r="Q67">
        <v>52</v>
      </c>
      <c r="R67">
        <v>51</v>
      </c>
      <c r="S67">
        <v>50</v>
      </c>
      <c r="T67">
        <v>49</v>
      </c>
      <c r="U67">
        <v>48</v>
      </c>
      <c r="V67">
        <v>47</v>
      </c>
      <c r="W67">
        <v>46</v>
      </c>
    </row>
    <row r="68" spans="6:23" x14ac:dyDescent="0.75">
      <c r="F68" s="19"/>
      <c r="G68" s="1">
        <v>2033</v>
      </c>
      <c r="H68">
        <v>62</v>
      </c>
      <c r="I68">
        <v>61</v>
      </c>
      <c r="J68">
        <v>60</v>
      </c>
      <c r="K68">
        <v>59</v>
      </c>
      <c r="L68">
        <v>58</v>
      </c>
      <c r="M68">
        <v>57</v>
      </c>
      <c r="N68">
        <v>56</v>
      </c>
      <c r="O68">
        <v>55</v>
      </c>
      <c r="P68">
        <v>54</v>
      </c>
      <c r="Q68">
        <v>53</v>
      </c>
      <c r="R68">
        <v>52</v>
      </c>
      <c r="S68">
        <v>51</v>
      </c>
      <c r="T68">
        <v>50</v>
      </c>
      <c r="U68">
        <v>49</v>
      </c>
      <c r="V68">
        <v>48</v>
      </c>
      <c r="W68">
        <v>47</v>
      </c>
    </row>
    <row r="69" spans="6:23" x14ac:dyDescent="0.75">
      <c r="F69" s="19"/>
      <c r="G69" s="1">
        <v>2034</v>
      </c>
      <c r="H69">
        <v>63</v>
      </c>
      <c r="I69">
        <v>62</v>
      </c>
      <c r="J69">
        <v>61</v>
      </c>
      <c r="K69">
        <v>60</v>
      </c>
      <c r="L69">
        <v>59</v>
      </c>
      <c r="M69">
        <v>58</v>
      </c>
      <c r="N69">
        <v>57</v>
      </c>
      <c r="O69">
        <v>56</v>
      </c>
      <c r="P69">
        <v>55</v>
      </c>
      <c r="Q69">
        <v>54</v>
      </c>
      <c r="R69">
        <v>53</v>
      </c>
      <c r="S69">
        <v>52</v>
      </c>
      <c r="T69">
        <v>51</v>
      </c>
      <c r="U69">
        <v>50</v>
      </c>
      <c r="V69">
        <v>49</v>
      </c>
      <c r="W69">
        <v>48</v>
      </c>
    </row>
    <row r="70" spans="6:23" x14ac:dyDescent="0.75">
      <c r="F70" s="19"/>
      <c r="G70" s="1">
        <v>2035</v>
      </c>
      <c r="H70">
        <v>64</v>
      </c>
      <c r="I70">
        <v>63</v>
      </c>
      <c r="J70">
        <v>62</v>
      </c>
      <c r="K70">
        <v>61</v>
      </c>
      <c r="L70">
        <v>60</v>
      </c>
      <c r="M70">
        <v>59</v>
      </c>
      <c r="N70">
        <v>58</v>
      </c>
      <c r="O70">
        <v>57</v>
      </c>
      <c r="P70">
        <v>56</v>
      </c>
      <c r="Q70">
        <v>55</v>
      </c>
      <c r="R70">
        <v>54</v>
      </c>
      <c r="S70">
        <v>53</v>
      </c>
      <c r="T70">
        <v>52</v>
      </c>
      <c r="U70">
        <v>51</v>
      </c>
      <c r="V70">
        <v>50</v>
      </c>
      <c r="W70">
        <v>49</v>
      </c>
    </row>
    <row r="71" spans="6:23" x14ac:dyDescent="0.75">
      <c r="F71" s="19"/>
      <c r="G71" s="1">
        <v>2036</v>
      </c>
      <c r="H71">
        <v>65</v>
      </c>
      <c r="I71">
        <v>64</v>
      </c>
      <c r="J71">
        <v>63</v>
      </c>
      <c r="K71">
        <v>62</v>
      </c>
      <c r="L71">
        <v>61</v>
      </c>
      <c r="M71">
        <v>60</v>
      </c>
      <c r="N71">
        <v>59</v>
      </c>
      <c r="O71">
        <v>58</v>
      </c>
      <c r="P71">
        <v>57</v>
      </c>
      <c r="Q71">
        <v>56</v>
      </c>
      <c r="R71">
        <v>55</v>
      </c>
      <c r="S71">
        <v>54</v>
      </c>
      <c r="T71">
        <v>53</v>
      </c>
      <c r="U71">
        <v>52</v>
      </c>
      <c r="V71">
        <v>51</v>
      </c>
      <c r="W71">
        <v>50</v>
      </c>
    </row>
    <row r="72" spans="6:23" x14ac:dyDescent="0.75">
      <c r="F72" s="19"/>
      <c r="G72" s="1">
        <v>2037</v>
      </c>
      <c r="H72">
        <v>66</v>
      </c>
      <c r="I72">
        <v>65</v>
      </c>
      <c r="J72">
        <v>64</v>
      </c>
      <c r="K72">
        <v>63</v>
      </c>
      <c r="L72">
        <v>62</v>
      </c>
      <c r="M72">
        <v>61</v>
      </c>
      <c r="N72">
        <v>60</v>
      </c>
      <c r="O72">
        <v>59</v>
      </c>
      <c r="P72">
        <v>58</v>
      </c>
      <c r="Q72">
        <v>57</v>
      </c>
      <c r="R72">
        <v>56</v>
      </c>
      <c r="S72">
        <v>55</v>
      </c>
      <c r="T72">
        <v>54</v>
      </c>
      <c r="U72">
        <v>53</v>
      </c>
      <c r="V72">
        <v>52</v>
      </c>
      <c r="W72">
        <v>51</v>
      </c>
    </row>
    <row r="73" spans="6:23" x14ac:dyDescent="0.75">
      <c r="F73" s="19"/>
      <c r="G73" s="1">
        <v>2038</v>
      </c>
      <c r="H73">
        <v>67</v>
      </c>
      <c r="I73">
        <v>66</v>
      </c>
      <c r="J73">
        <v>65</v>
      </c>
      <c r="K73">
        <v>64</v>
      </c>
      <c r="L73">
        <v>63</v>
      </c>
      <c r="M73">
        <v>62</v>
      </c>
      <c r="N73">
        <v>61</v>
      </c>
      <c r="O73">
        <v>60</v>
      </c>
      <c r="P73">
        <v>59</v>
      </c>
      <c r="Q73">
        <v>58</v>
      </c>
      <c r="R73">
        <v>57</v>
      </c>
      <c r="S73">
        <v>56</v>
      </c>
      <c r="T73">
        <v>55</v>
      </c>
      <c r="U73">
        <v>54</v>
      </c>
      <c r="V73">
        <v>53</v>
      </c>
      <c r="W73">
        <v>52</v>
      </c>
    </row>
    <row r="74" spans="6:23" x14ac:dyDescent="0.75">
      <c r="F74" s="19"/>
      <c r="G74" s="1">
        <v>2039</v>
      </c>
      <c r="H74">
        <v>68</v>
      </c>
      <c r="I74">
        <v>67</v>
      </c>
      <c r="J74">
        <v>66</v>
      </c>
      <c r="K74">
        <v>65</v>
      </c>
      <c r="L74">
        <v>64</v>
      </c>
      <c r="M74">
        <v>63</v>
      </c>
      <c r="N74">
        <v>62</v>
      </c>
      <c r="O74">
        <v>61</v>
      </c>
      <c r="P74">
        <v>60</v>
      </c>
      <c r="Q74">
        <v>59</v>
      </c>
      <c r="R74">
        <v>58</v>
      </c>
      <c r="S74">
        <v>57</v>
      </c>
      <c r="T74">
        <v>56</v>
      </c>
      <c r="U74">
        <v>55</v>
      </c>
      <c r="V74">
        <v>54</v>
      </c>
      <c r="W74">
        <v>53</v>
      </c>
    </row>
    <row r="75" spans="6:23" x14ac:dyDescent="0.75">
      <c r="F75" s="19"/>
      <c r="G75" s="1">
        <v>2040</v>
      </c>
      <c r="H75">
        <v>69</v>
      </c>
      <c r="I75">
        <v>68</v>
      </c>
      <c r="J75">
        <v>67</v>
      </c>
      <c r="K75">
        <v>66</v>
      </c>
      <c r="L75">
        <v>65</v>
      </c>
      <c r="M75">
        <v>64</v>
      </c>
      <c r="N75">
        <v>63</v>
      </c>
      <c r="O75">
        <v>62</v>
      </c>
      <c r="P75">
        <v>61</v>
      </c>
      <c r="Q75">
        <v>60</v>
      </c>
      <c r="R75">
        <v>59</v>
      </c>
      <c r="S75">
        <v>58</v>
      </c>
      <c r="T75">
        <v>57</v>
      </c>
      <c r="U75">
        <v>56</v>
      </c>
      <c r="V75">
        <v>55</v>
      </c>
      <c r="W75">
        <v>54</v>
      </c>
    </row>
    <row r="76" spans="6:23" x14ac:dyDescent="0.75">
      <c r="F76" s="19"/>
      <c r="G76" s="1">
        <v>2041</v>
      </c>
      <c r="H76">
        <v>70</v>
      </c>
      <c r="I76">
        <v>69</v>
      </c>
      <c r="J76">
        <v>68</v>
      </c>
      <c r="K76">
        <v>67</v>
      </c>
      <c r="L76">
        <v>66</v>
      </c>
      <c r="M76">
        <v>65</v>
      </c>
      <c r="N76">
        <v>64</v>
      </c>
      <c r="O76">
        <v>63</v>
      </c>
      <c r="P76">
        <v>62</v>
      </c>
      <c r="Q76">
        <v>61</v>
      </c>
      <c r="R76">
        <v>60</v>
      </c>
      <c r="S76">
        <v>59</v>
      </c>
      <c r="T76">
        <v>58</v>
      </c>
      <c r="U76">
        <v>57</v>
      </c>
      <c r="V76">
        <v>56</v>
      </c>
      <c r="W76">
        <v>55</v>
      </c>
    </row>
    <row r="77" spans="6:23" x14ac:dyDescent="0.75">
      <c r="F77" s="19"/>
      <c r="G77" s="1">
        <v>2042</v>
      </c>
      <c r="H77">
        <v>71</v>
      </c>
      <c r="I77">
        <v>70</v>
      </c>
      <c r="J77">
        <v>69</v>
      </c>
      <c r="K77">
        <v>68</v>
      </c>
      <c r="L77">
        <v>67</v>
      </c>
      <c r="M77">
        <v>66</v>
      </c>
      <c r="N77">
        <v>65</v>
      </c>
      <c r="O77">
        <v>64</v>
      </c>
      <c r="P77">
        <v>63</v>
      </c>
      <c r="Q77">
        <v>62</v>
      </c>
      <c r="R77">
        <v>61</v>
      </c>
      <c r="S77">
        <v>60</v>
      </c>
      <c r="T77">
        <v>59</v>
      </c>
      <c r="U77">
        <v>58</v>
      </c>
      <c r="V77">
        <v>57</v>
      </c>
      <c r="W77">
        <v>56</v>
      </c>
    </row>
    <row r="78" spans="6:23" x14ac:dyDescent="0.75">
      <c r="F78" s="19"/>
      <c r="G78" s="1">
        <v>2043</v>
      </c>
      <c r="H78">
        <v>72</v>
      </c>
      <c r="I78">
        <v>71</v>
      </c>
      <c r="J78">
        <v>70</v>
      </c>
      <c r="K78">
        <v>69</v>
      </c>
      <c r="L78">
        <v>68</v>
      </c>
      <c r="M78">
        <v>67</v>
      </c>
      <c r="N78">
        <v>66</v>
      </c>
      <c r="O78">
        <v>65</v>
      </c>
      <c r="P78">
        <v>64</v>
      </c>
      <c r="Q78">
        <v>63</v>
      </c>
      <c r="R78">
        <v>62</v>
      </c>
      <c r="S78">
        <v>61</v>
      </c>
      <c r="T78">
        <v>60</v>
      </c>
      <c r="U78">
        <v>59</v>
      </c>
      <c r="V78">
        <v>58</v>
      </c>
      <c r="W78">
        <v>57</v>
      </c>
    </row>
    <row r="79" spans="6:23" x14ac:dyDescent="0.75">
      <c r="F79" s="19"/>
      <c r="G79" s="1">
        <v>2044</v>
      </c>
      <c r="H79">
        <v>73</v>
      </c>
      <c r="I79">
        <v>72</v>
      </c>
      <c r="J79">
        <v>71</v>
      </c>
      <c r="K79">
        <v>70</v>
      </c>
      <c r="L79">
        <v>69</v>
      </c>
      <c r="M79">
        <v>68</v>
      </c>
      <c r="N79">
        <v>67</v>
      </c>
      <c r="O79">
        <v>66</v>
      </c>
      <c r="P79">
        <v>65</v>
      </c>
      <c r="Q79">
        <v>64</v>
      </c>
      <c r="R79">
        <v>63</v>
      </c>
      <c r="S79">
        <v>62</v>
      </c>
      <c r="T79">
        <v>61</v>
      </c>
      <c r="U79">
        <v>60</v>
      </c>
      <c r="V79">
        <v>59</v>
      </c>
      <c r="W79">
        <v>58</v>
      </c>
    </row>
    <row r="80" spans="6:23" x14ac:dyDescent="0.75">
      <c r="F80" s="19"/>
      <c r="G80" s="1">
        <v>2045</v>
      </c>
      <c r="H80">
        <v>74</v>
      </c>
      <c r="I80">
        <v>73</v>
      </c>
      <c r="J80">
        <v>72</v>
      </c>
      <c r="K80">
        <v>71</v>
      </c>
      <c r="L80">
        <v>70</v>
      </c>
      <c r="M80">
        <v>69</v>
      </c>
      <c r="N80">
        <v>68</v>
      </c>
      <c r="O80">
        <v>67</v>
      </c>
      <c r="P80">
        <v>66</v>
      </c>
      <c r="Q80">
        <v>65</v>
      </c>
      <c r="R80">
        <v>64</v>
      </c>
      <c r="S80">
        <v>63</v>
      </c>
      <c r="T80">
        <v>62</v>
      </c>
      <c r="U80">
        <v>61</v>
      </c>
      <c r="V80">
        <v>60</v>
      </c>
      <c r="W80">
        <v>59</v>
      </c>
    </row>
    <row r="81" spans="6:23" x14ac:dyDescent="0.75">
      <c r="F81" s="19"/>
      <c r="G81" s="1">
        <v>2046</v>
      </c>
      <c r="H81">
        <v>75</v>
      </c>
      <c r="I81">
        <v>74</v>
      </c>
      <c r="J81">
        <v>73</v>
      </c>
      <c r="K81">
        <v>72</v>
      </c>
      <c r="L81">
        <v>71</v>
      </c>
      <c r="M81">
        <v>70</v>
      </c>
      <c r="N81">
        <v>69</v>
      </c>
      <c r="O81">
        <v>68</v>
      </c>
      <c r="P81">
        <v>67</v>
      </c>
      <c r="Q81">
        <v>66</v>
      </c>
      <c r="R81">
        <v>65</v>
      </c>
      <c r="S81">
        <v>64</v>
      </c>
      <c r="T81">
        <v>63</v>
      </c>
      <c r="U81">
        <v>62</v>
      </c>
      <c r="V81">
        <v>61</v>
      </c>
      <c r="W81">
        <v>60</v>
      </c>
    </row>
    <row r="82" spans="6:23" x14ac:dyDescent="0.75">
      <c r="F82" s="19"/>
      <c r="G82" s="1">
        <v>2047</v>
      </c>
      <c r="H82">
        <v>76</v>
      </c>
      <c r="I82">
        <v>75</v>
      </c>
      <c r="J82">
        <v>74</v>
      </c>
      <c r="K82">
        <v>73</v>
      </c>
      <c r="L82">
        <v>72</v>
      </c>
      <c r="M82">
        <v>71</v>
      </c>
      <c r="N82">
        <v>70</v>
      </c>
      <c r="O82">
        <v>69</v>
      </c>
      <c r="P82">
        <v>68</v>
      </c>
      <c r="Q82">
        <v>67</v>
      </c>
      <c r="R82">
        <v>66</v>
      </c>
      <c r="S82">
        <v>65</v>
      </c>
      <c r="T82">
        <v>64</v>
      </c>
      <c r="U82">
        <v>63</v>
      </c>
      <c r="V82">
        <v>62</v>
      </c>
      <c r="W82">
        <v>61</v>
      </c>
    </row>
    <row r="83" spans="6:23" x14ac:dyDescent="0.75">
      <c r="F83" s="19"/>
      <c r="G83" s="1">
        <v>2048</v>
      </c>
      <c r="H83">
        <v>77</v>
      </c>
      <c r="I83">
        <v>76</v>
      </c>
      <c r="J83">
        <v>75</v>
      </c>
      <c r="K83">
        <v>74</v>
      </c>
      <c r="L83">
        <v>73</v>
      </c>
      <c r="M83">
        <v>72</v>
      </c>
      <c r="N83">
        <v>71</v>
      </c>
      <c r="O83">
        <v>70</v>
      </c>
      <c r="P83">
        <v>69</v>
      </c>
      <c r="Q83">
        <v>68</v>
      </c>
      <c r="R83">
        <v>67</v>
      </c>
      <c r="S83">
        <v>66</v>
      </c>
      <c r="T83">
        <v>65</v>
      </c>
      <c r="U83">
        <v>64</v>
      </c>
      <c r="V83">
        <v>63</v>
      </c>
      <c r="W83">
        <v>62</v>
      </c>
    </row>
    <row r="84" spans="6:23" x14ac:dyDescent="0.75">
      <c r="F84" s="19"/>
      <c r="G84" s="1">
        <v>2049</v>
      </c>
      <c r="H84">
        <v>78</v>
      </c>
      <c r="I84">
        <v>77</v>
      </c>
      <c r="J84">
        <v>76</v>
      </c>
      <c r="K84">
        <v>75</v>
      </c>
      <c r="L84">
        <v>74</v>
      </c>
      <c r="M84">
        <v>73</v>
      </c>
      <c r="N84">
        <v>72</v>
      </c>
      <c r="O84">
        <v>71</v>
      </c>
      <c r="P84">
        <v>70</v>
      </c>
      <c r="Q84">
        <v>69</v>
      </c>
      <c r="R84">
        <v>68</v>
      </c>
      <c r="S84">
        <v>67</v>
      </c>
      <c r="T84">
        <v>66</v>
      </c>
      <c r="U84">
        <v>65</v>
      </c>
      <c r="V84">
        <v>64</v>
      </c>
      <c r="W84">
        <v>63</v>
      </c>
    </row>
    <row r="85" spans="6:23" x14ac:dyDescent="0.75">
      <c r="F85" s="19"/>
      <c r="G85" s="1">
        <v>2050</v>
      </c>
      <c r="H85">
        <v>79</v>
      </c>
      <c r="I85">
        <v>78</v>
      </c>
      <c r="J85">
        <v>77</v>
      </c>
      <c r="K85">
        <v>76</v>
      </c>
      <c r="L85">
        <v>75</v>
      </c>
      <c r="M85">
        <v>74</v>
      </c>
      <c r="N85">
        <v>73</v>
      </c>
      <c r="O85">
        <v>72</v>
      </c>
      <c r="P85">
        <v>71</v>
      </c>
      <c r="Q85">
        <v>70</v>
      </c>
      <c r="R85">
        <v>69</v>
      </c>
      <c r="S85">
        <v>68</v>
      </c>
      <c r="T85">
        <v>67</v>
      </c>
      <c r="U85">
        <v>66</v>
      </c>
      <c r="V85">
        <v>65</v>
      </c>
      <c r="W85">
        <v>64</v>
      </c>
    </row>
    <row r="86" spans="6:23" x14ac:dyDescent="0.75">
      <c r="F86" s="19"/>
      <c r="G86" s="1">
        <v>2051</v>
      </c>
      <c r="H86">
        <v>80</v>
      </c>
      <c r="I86">
        <v>79</v>
      </c>
      <c r="J86">
        <v>78</v>
      </c>
      <c r="K86">
        <v>77</v>
      </c>
      <c r="L86">
        <v>76</v>
      </c>
      <c r="M86">
        <v>75</v>
      </c>
      <c r="N86">
        <v>74</v>
      </c>
      <c r="O86">
        <v>73</v>
      </c>
      <c r="P86">
        <v>72</v>
      </c>
      <c r="Q86">
        <v>71</v>
      </c>
      <c r="R86">
        <v>70</v>
      </c>
      <c r="S86">
        <v>69</v>
      </c>
      <c r="T86">
        <v>68</v>
      </c>
      <c r="U86">
        <v>67</v>
      </c>
      <c r="V86">
        <v>66</v>
      </c>
      <c r="W86">
        <v>65</v>
      </c>
    </row>
    <row r="87" spans="6:23" x14ac:dyDescent="0.75">
      <c r="F87" s="19"/>
      <c r="G87" s="1">
        <v>2052</v>
      </c>
      <c r="H87">
        <v>81</v>
      </c>
      <c r="I87">
        <v>80</v>
      </c>
      <c r="J87">
        <v>79</v>
      </c>
      <c r="K87">
        <v>78</v>
      </c>
      <c r="L87">
        <v>77</v>
      </c>
      <c r="M87">
        <v>76</v>
      </c>
      <c r="N87">
        <v>75</v>
      </c>
      <c r="O87">
        <v>74</v>
      </c>
      <c r="P87">
        <v>73</v>
      </c>
      <c r="Q87">
        <v>72</v>
      </c>
      <c r="R87">
        <v>71</v>
      </c>
      <c r="S87">
        <v>70</v>
      </c>
      <c r="T87">
        <v>69</v>
      </c>
      <c r="U87">
        <v>68</v>
      </c>
      <c r="V87">
        <v>67</v>
      </c>
      <c r="W87">
        <v>66</v>
      </c>
    </row>
    <row r="88" spans="6:23" x14ac:dyDescent="0.75">
      <c r="F88" s="19"/>
      <c r="G88" s="1">
        <v>2053</v>
      </c>
      <c r="H88">
        <v>82</v>
      </c>
      <c r="I88">
        <v>81</v>
      </c>
      <c r="J88">
        <v>80</v>
      </c>
      <c r="K88">
        <v>79</v>
      </c>
      <c r="L88">
        <v>78</v>
      </c>
      <c r="M88">
        <v>77</v>
      </c>
      <c r="N88">
        <v>76</v>
      </c>
      <c r="O88">
        <v>75</v>
      </c>
      <c r="P88">
        <v>74</v>
      </c>
      <c r="Q88">
        <v>73</v>
      </c>
      <c r="R88">
        <v>72</v>
      </c>
      <c r="S88">
        <v>71</v>
      </c>
      <c r="T88">
        <v>70</v>
      </c>
      <c r="U88">
        <v>69</v>
      </c>
      <c r="V88">
        <v>68</v>
      </c>
      <c r="W88">
        <v>67</v>
      </c>
    </row>
    <row r="89" spans="6:23" x14ac:dyDescent="0.75">
      <c r="F89" s="19"/>
      <c r="G89" s="1">
        <v>2054</v>
      </c>
      <c r="H89">
        <v>83</v>
      </c>
      <c r="I89">
        <v>82</v>
      </c>
      <c r="J89">
        <v>81</v>
      </c>
      <c r="K89">
        <v>80</v>
      </c>
      <c r="L89">
        <v>79</v>
      </c>
      <c r="M89">
        <v>78</v>
      </c>
      <c r="N89">
        <v>77</v>
      </c>
      <c r="O89">
        <v>76</v>
      </c>
      <c r="P89">
        <v>75</v>
      </c>
      <c r="Q89">
        <v>74</v>
      </c>
      <c r="R89">
        <v>73</v>
      </c>
      <c r="S89">
        <v>72</v>
      </c>
      <c r="T89">
        <v>71</v>
      </c>
      <c r="U89">
        <v>70</v>
      </c>
      <c r="V89">
        <v>69</v>
      </c>
      <c r="W89">
        <v>68</v>
      </c>
    </row>
    <row r="90" spans="6:23" x14ac:dyDescent="0.75">
      <c r="F90" s="19"/>
      <c r="G90" s="1">
        <v>2055</v>
      </c>
      <c r="H90">
        <v>84</v>
      </c>
      <c r="I90">
        <v>83</v>
      </c>
      <c r="J90">
        <v>82</v>
      </c>
      <c r="K90">
        <v>81</v>
      </c>
      <c r="L90">
        <v>80</v>
      </c>
      <c r="M90">
        <v>79</v>
      </c>
      <c r="N90">
        <v>78</v>
      </c>
      <c r="O90">
        <v>77</v>
      </c>
      <c r="P90">
        <v>76</v>
      </c>
      <c r="Q90">
        <v>75</v>
      </c>
      <c r="R90">
        <v>74</v>
      </c>
      <c r="S90">
        <v>73</v>
      </c>
      <c r="T90">
        <v>72</v>
      </c>
      <c r="U90">
        <v>71</v>
      </c>
      <c r="V90">
        <v>70</v>
      </c>
      <c r="W90">
        <v>69</v>
      </c>
    </row>
    <row r="91" spans="6:23" x14ac:dyDescent="0.75">
      <c r="F91" s="19"/>
      <c r="G91" s="1">
        <v>2056</v>
      </c>
      <c r="H91">
        <v>85</v>
      </c>
      <c r="I91">
        <v>84</v>
      </c>
      <c r="J91">
        <v>83</v>
      </c>
      <c r="K91">
        <v>82</v>
      </c>
      <c r="L91">
        <v>81</v>
      </c>
      <c r="M91">
        <v>80</v>
      </c>
      <c r="N91">
        <v>79</v>
      </c>
      <c r="O91">
        <v>78</v>
      </c>
      <c r="P91">
        <v>77</v>
      </c>
      <c r="Q91">
        <v>76</v>
      </c>
      <c r="R91">
        <v>75</v>
      </c>
      <c r="S91">
        <v>74</v>
      </c>
      <c r="T91">
        <v>73</v>
      </c>
      <c r="U91">
        <v>72</v>
      </c>
      <c r="V91">
        <v>71</v>
      </c>
      <c r="W91">
        <v>70</v>
      </c>
    </row>
    <row r="92" spans="6:23" x14ac:dyDescent="0.75">
      <c r="F92" s="19"/>
      <c r="G92" s="1">
        <v>2057</v>
      </c>
      <c r="H92">
        <v>86</v>
      </c>
      <c r="I92">
        <v>85</v>
      </c>
      <c r="J92">
        <v>84</v>
      </c>
      <c r="K92">
        <v>83</v>
      </c>
      <c r="L92">
        <v>82</v>
      </c>
      <c r="M92">
        <v>81</v>
      </c>
      <c r="N92">
        <v>80</v>
      </c>
      <c r="O92">
        <v>79</v>
      </c>
      <c r="P92">
        <v>78</v>
      </c>
      <c r="Q92">
        <v>77</v>
      </c>
      <c r="R92">
        <v>76</v>
      </c>
      <c r="S92">
        <v>75</v>
      </c>
      <c r="T92">
        <v>74</v>
      </c>
      <c r="U92">
        <v>73</v>
      </c>
      <c r="V92">
        <v>72</v>
      </c>
      <c r="W92">
        <v>71</v>
      </c>
    </row>
    <row r="93" spans="6:23" x14ac:dyDescent="0.75">
      <c r="F93" s="19"/>
      <c r="G93" s="1">
        <v>2058</v>
      </c>
      <c r="H93">
        <v>87</v>
      </c>
      <c r="I93">
        <v>86</v>
      </c>
      <c r="J93">
        <v>85</v>
      </c>
      <c r="K93">
        <v>84</v>
      </c>
      <c r="L93">
        <v>83</v>
      </c>
      <c r="M93">
        <v>82</v>
      </c>
      <c r="N93">
        <v>81</v>
      </c>
      <c r="O93">
        <v>80</v>
      </c>
      <c r="P93">
        <v>79</v>
      </c>
      <c r="Q93">
        <v>78</v>
      </c>
      <c r="R93">
        <v>77</v>
      </c>
      <c r="S93">
        <v>76</v>
      </c>
      <c r="T93">
        <v>75</v>
      </c>
      <c r="U93">
        <v>74</v>
      </c>
      <c r="V93">
        <v>73</v>
      </c>
      <c r="W93">
        <v>72</v>
      </c>
    </row>
    <row r="94" spans="6:23" x14ac:dyDescent="0.75">
      <c r="F94" s="19"/>
      <c r="G94" s="1">
        <v>2059</v>
      </c>
      <c r="H94">
        <v>88</v>
      </c>
      <c r="I94">
        <v>87</v>
      </c>
      <c r="J94">
        <v>86</v>
      </c>
      <c r="K94">
        <v>85</v>
      </c>
      <c r="L94">
        <v>84</v>
      </c>
      <c r="M94">
        <v>83</v>
      </c>
      <c r="N94">
        <v>82</v>
      </c>
      <c r="O94">
        <v>81</v>
      </c>
      <c r="P94">
        <v>80</v>
      </c>
      <c r="Q94">
        <v>79</v>
      </c>
      <c r="R94">
        <v>78</v>
      </c>
      <c r="S94">
        <v>77</v>
      </c>
      <c r="T94">
        <v>76</v>
      </c>
      <c r="U94">
        <v>75</v>
      </c>
      <c r="V94">
        <v>74</v>
      </c>
      <c r="W94">
        <v>73</v>
      </c>
    </row>
    <row r="95" spans="6:23" x14ac:dyDescent="0.75">
      <c r="F95" s="19"/>
      <c r="G95" s="1">
        <v>2060</v>
      </c>
      <c r="H95">
        <v>89</v>
      </c>
      <c r="I95">
        <v>88</v>
      </c>
      <c r="J95">
        <v>87</v>
      </c>
      <c r="K95">
        <v>86</v>
      </c>
      <c r="L95">
        <v>85</v>
      </c>
      <c r="M95">
        <v>84</v>
      </c>
      <c r="N95">
        <v>83</v>
      </c>
      <c r="O95">
        <v>82</v>
      </c>
      <c r="P95">
        <v>81</v>
      </c>
      <c r="Q95">
        <v>80</v>
      </c>
      <c r="R95">
        <v>79</v>
      </c>
      <c r="S95">
        <v>78</v>
      </c>
      <c r="T95">
        <v>77</v>
      </c>
      <c r="U95">
        <v>76</v>
      </c>
      <c r="V95">
        <v>75</v>
      </c>
      <c r="W95">
        <v>74</v>
      </c>
    </row>
    <row r="96" spans="6:23" x14ac:dyDescent="0.75">
      <c r="F96" s="19"/>
      <c r="G96" s="1">
        <v>2061</v>
      </c>
      <c r="H96">
        <v>90</v>
      </c>
      <c r="I96">
        <v>89</v>
      </c>
      <c r="J96">
        <v>88</v>
      </c>
      <c r="K96">
        <v>87</v>
      </c>
      <c r="L96">
        <v>86</v>
      </c>
      <c r="M96">
        <v>85</v>
      </c>
      <c r="N96">
        <v>84</v>
      </c>
      <c r="O96">
        <v>83</v>
      </c>
      <c r="P96">
        <v>82</v>
      </c>
      <c r="Q96">
        <v>81</v>
      </c>
      <c r="R96">
        <v>80</v>
      </c>
      <c r="S96">
        <v>79</v>
      </c>
      <c r="T96">
        <v>78</v>
      </c>
      <c r="U96">
        <v>77</v>
      </c>
      <c r="V96">
        <v>76</v>
      </c>
      <c r="W96">
        <v>75</v>
      </c>
    </row>
    <row r="97" spans="6:23" x14ac:dyDescent="0.75">
      <c r="F97" s="19"/>
      <c r="G97" s="1">
        <v>2062</v>
      </c>
      <c r="H97">
        <v>91</v>
      </c>
      <c r="I97">
        <v>90</v>
      </c>
      <c r="J97">
        <v>89</v>
      </c>
      <c r="K97">
        <v>88</v>
      </c>
      <c r="L97">
        <v>87</v>
      </c>
      <c r="M97">
        <v>86</v>
      </c>
      <c r="N97">
        <v>85</v>
      </c>
      <c r="O97">
        <v>84</v>
      </c>
      <c r="P97">
        <v>83</v>
      </c>
      <c r="Q97">
        <v>82</v>
      </c>
      <c r="R97">
        <v>81</v>
      </c>
      <c r="S97">
        <v>80</v>
      </c>
      <c r="T97">
        <v>79</v>
      </c>
      <c r="U97">
        <v>78</v>
      </c>
      <c r="V97">
        <v>77</v>
      </c>
      <c r="W97">
        <v>76</v>
      </c>
    </row>
    <row r="98" spans="6:23" x14ac:dyDescent="0.75">
      <c r="F98" s="19"/>
      <c r="G98" s="1">
        <v>2063</v>
      </c>
      <c r="H98">
        <v>92</v>
      </c>
      <c r="I98">
        <v>91</v>
      </c>
      <c r="J98">
        <v>90</v>
      </c>
      <c r="K98">
        <v>89</v>
      </c>
      <c r="L98">
        <v>88</v>
      </c>
      <c r="M98">
        <v>87</v>
      </c>
      <c r="N98">
        <v>86</v>
      </c>
      <c r="O98">
        <v>85</v>
      </c>
      <c r="P98">
        <v>84</v>
      </c>
      <c r="Q98">
        <v>83</v>
      </c>
      <c r="R98">
        <v>82</v>
      </c>
      <c r="S98">
        <v>81</v>
      </c>
      <c r="T98">
        <v>80</v>
      </c>
      <c r="U98">
        <v>79</v>
      </c>
      <c r="V98">
        <v>78</v>
      </c>
      <c r="W98">
        <v>77</v>
      </c>
    </row>
    <row r="99" spans="6:23" x14ac:dyDescent="0.75">
      <c r="F99" s="19"/>
      <c r="G99" s="1">
        <v>2064</v>
      </c>
      <c r="H99">
        <v>93</v>
      </c>
      <c r="I99">
        <v>92</v>
      </c>
      <c r="J99">
        <v>91</v>
      </c>
      <c r="K99">
        <v>90</v>
      </c>
      <c r="L99">
        <v>89</v>
      </c>
      <c r="M99">
        <v>88</v>
      </c>
      <c r="N99">
        <v>87</v>
      </c>
      <c r="O99">
        <v>86</v>
      </c>
      <c r="P99">
        <v>85</v>
      </c>
      <c r="Q99">
        <v>84</v>
      </c>
      <c r="R99">
        <v>83</v>
      </c>
      <c r="S99">
        <v>82</v>
      </c>
      <c r="T99">
        <v>81</v>
      </c>
      <c r="U99">
        <v>80</v>
      </c>
      <c r="V99">
        <v>79</v>
      </c>
      <c r="W99">
        <v>78</v>
      </c>
    </row>
    <row r="100" spans="6:23" x14ac:dyDescent="0.75">
      <c r="F100" s="19"/>
      <c r="G100" s="1">
        <v>2065</v>
      </c>
      <c r="H100">
        <v>94</v>
      </c>
      <c r="I100">
        <v>93</v>
      </c>
      <c r="J100">
        <v>92</v>
      </c>
      <c r="K100">
        <v>91</v>
      </c>
      <c r="L100">
        <v>90</v>
      </c>
      <c r="M100">
        <v>89</v>
      </c>
      <c r="N100">
        <v>88</v>
      </c>
      <c r="O100">
        <v>87</v>
      </c>
      <c r="P100">
        <v>86</v>
      </c>
      <c r="Q100">
        <v>85</v>
      </c>
      <c r="R100">
        <v>84</v>
      </c>
      <c r="S100">
        <v>83</v>
      </c>
      <c r="T100">
        <v>82</v>
      </c>
      <c r="U100">
        <v>81</v>
      </c>
      <c r="V100">
        <v>80</v>
      </c>
      <c r="W100">
        <v>79</v>
      </c>
    </row>
    <row r="101" spans="6:23" x14ac:dyDescent="0.75">
      <c r="F101" s="19"/>
      <c r="G101" s="1">
        <v>2066</v>
      </c>
      <c r="H101">
        <v>95</v>
      </c>
      <c r="I101">
        <v>94</v>
      </c>
      <c r="J101">
        <v>93</v>
      </c>
      <c r="K101">
        <v>92</v>
      </c>
      <c r="L101">
        <v>91</v>
      </c>
      <c r="M101">
        <v>90</v>
      </c>
      <c r="N101">
        <v>89</v>
      </c>
      <c r="O101">
        <v>88</v>
      </c>
      <c r="P101">
        <v>87</v>
      </c>
      <c r="Q101">
        <v>86</v>
      </c>
      <c r="R101">
        <v>85</v>
      </c>
      <c r="S101">
        <v>84</v>
      </c>
      <c r="T101">
        <v>83</v>
      </c>
      <c r="U101">
        <v>82</v>
      </c>
      <c r="V101">
        <v>81</v>
      </c>
      <c r="W101">
        <v>80</v>
      </c>
    </row>
    <row r="102" spans="6:23" x14ac:dyDescent="0.75">
      <c r="F102" s="19"/>
      <c r="G102" s="1">
        <v>2067</v>
      </c>
      <c r="H102">
        <v>96</v>
      </c>
      <c r="I102">
        <v>95</v>
      </c>
      <c r="J102">
        <v>94</v>
      </c>
      <c r="K102">
        <v>93</v>
      </c>
      <c r="L102">
        <v>92</v>
      </c>
      <c r="M102">
        <v>91</v>
      </c>
      <c r="N102">
        <v>90</v>
      </c>
      <c r="O102">
        <v>89</v>
      </c>
      <c r="P102">
        <v>88</v>
      </c>
      <c r="Q102">
        <v>87</v>
      </c>
      <c r="R102">
        <v>86</v>
      </c>
      <c r="S102">
        <v>85</v>
      </c>
      <c r="T102">
        <v>84</v>
      </c>
      <c r="U102">
        <v>83</v>
      </c>
      <c r="V102">
        <v>82</v>
      </c>
      <c r="W102">
        <v>81</v>
      </c>
    </row>
    <row r="103" spans="6:23" x14ac:dyDescent="0.75">
      <c r="F103" s="19"/>
      <c r="G103" s="1">
        <v>2068</v>
      </c>
      <c r="H103">
        <v>97</v>
      </c>
      <c r="I103">
        <v>96</v>
      </c>
      <c r="J103">
        <v>95</v>
      </c>
      <c r="K103">
        <v>94</v>
      </c>
      <c r="L103">
        <v>93</v>
      </c>
      <c r="M103">
        <v>92</v>
      </c>
      <c r="N103">
        <v>91</v>
      </c>
      <c r="O103">
        <v>90</v>
      </c>
      <c r="P103">
        <v>89</v>
      </c>
      <c r="Q103">
        <v>88</v>
      </c>
      <c r="R103">
        <v>87</v>
      </c>
      <c r="S103">
        <v>86</v>
      </c>
      <c r="T103">
        <v>85</v>
      </c>
      <c r="U103">
        <v>84</v>
      </c>
      <c r="V103">
        <v>83</v>
      </c>
      <c r="W103">
        <v>82</v>
      </c>
    </row>
    <row r="104" spans="6:23" x14ac:dyDescent="0.75">
      <c r="F104" s="19"/>
      <c r="G104" s="1">
        <v>2069</v>
      </c>
      <c r="H104">
        <v>98</v>
      </c>
      <c r="I104">
        <v>97</v>
      </c>
      <c r="J104">
        <v>96</v>
      </c>
      <c r="K104">
        <v>95</v>
      </c>
      <c r="L104">
        <v>94</v>
      </c>
      <c r="M104">
        <v>93</v>
      </c>
      <c r="N104">
        <v>92</v>
      </c>
      <c r="O104">
        <v>91</v>
      </c>
      <c r="P104">
        <v>90</v>
      </c>
      <c r="Q104">
        <v>89</v>
      </c>
      <c r="R104">
        <v>88</v>
      </c>
      <c r="S104">
        <v>87</v>
      </c>
      <c r="T104">
        <v>86</v>
      </c>
      <c r="U104">
        <v>85</v>
      </c>
      <c r="V104">
        <v>84</v>
      </c>
      <c r="W104">
        <v>83</v>
      </c>
    </row>
    <row r="105" spans="6:23" x14ac:dyDescent="0.75">
      <c r="F105" s="19"/>
      <c r="G105" s="1">
        <v>2070</v>
      </c>
      <c r="H105">
        <v>99</v>
      </c>
      <c r="I105">
        <v>98</v>
      </c>
      <c r="J105">
        <v>97</v>
      </c>
      <c r="K105">
        <v>96</v>
      </c>
      <c r="L105">
        <v>95</v>
      </c>
      <c r="M105">
        <v>94</v>
      </c>
      <c r="N105">
        <v>93</v>
      </c>
      <c r="O105">
        <v>92</v>
      </c>
      <c r="P105">
        <v>91</v>
      </c>
      <c r="Q105">
        <v>90</v>
      </c>
      <c r="R105">
        <v>89</v>
      </c>
      <c r="S105">
        <v>88</v>
      </c>
      <c r="T105">
        <v>87</v>
      </c>
      <c r="U105">
        <v>86</v>
      </c>
      <c r="V105">
        <v>85</v>
      </c>
      <c r="W105">
        <v>84</v>
      </c>
    </row>
    <row r="106" spans="6:23" x14ac:dyDescent="0.75">
      <c r="F106" s="19"/>
      <c r="G106" s="1">
        <v>2071</v>
      </c>
      <c r="H106">
        <v>100</v>
      </c>
      <c r="I106">
        <v>99</v>
      </c>
      <c r="J106">
        <v>98</v>
      </c>
      <c r="K106">
        <v>97</v>
      </c>
      <c r="L106">
        <v>96</v>
      </c>
      <c r="M106">
        <v>95</v>
      </c>
      <c r="N106">
        <v>94</v>
      </c>
      <c r="O106">
        <v>93</v>
      </c>
      <c r="P106">
        <v>92</v>
      </c>
      <c r="Q106">
        <v>91</v>
      </c>
      <c r="R106">
        <v>90</v>
      </c>
      <c r="S106">
        <v>89</v>
      </c>
      <c r="T106">
        <v>88</v>
      </c>
      <c r="U106">
        <v>87</v>
      </c>
      <c r="V106">
        <v>86</v>
      </c>
      <c r="W106">
        <v>85</v>
      </c>
    </row>
    <row r="107" spans="6:23" x14ac:dyDescent="0.75">
      <c r="F107" s="19"/>
      <c r="G107" s="1">
        <v>2072</v>
      </c>
      <c r="H107">
        <v>101</v>
      </c>
      <c r="I107">
        <v>100</v>
      </c>
      <c r="J107">
        <v>99</v>
      </c>
      <c r="K107">
        <v>98</v>
      </c>
      <c r="L107">
        <v>97</v>
      </c>
      <c r="M107">
        <v>96</v>
      </c>
      <c r="N107">
        <v>95</v>
      </c>
      <c r="O107">
        <v>94</v>
      </c>
      <c r="P107">
        <v>93</v>
      </c>
      <c r="Q107">
        <v>92</v>
      </c>
      <c r="R107">
        <v>91</v>
      </c>
      <c r="S107">
        <v>90</v>
      </c>
      <c r="T107">
        <v>89</v>
      </c>
      <c r="U107">
        <v>88</v>
      </c>
      <c r="V107">
        <v>87</v>
      </c>
      <c r="W107">
        <v>86</v>
      </c>
    </row>
    <row r="108" spans="6:23" x14ac:dyDescent="0.75">
      <c r="F108" s="19"/>
      <c r="G108" s="1">
        <v>2073</v>
      </c>
      <c r="H108">
        <v>102</v>
      </c>
      <c r="I108">
        <v>101</v>
      </c>
      <c r="J108">
        <v>100</v>
      </c>
      <c r="K108">
        <v>99</v>
      </c>
      <c r="L108">
        <v>98</v>
      </c>
      <c r="M108">
        <v>97</v>
      </c>
      <c r="N108">
        <v>96</v>
      </c>
      <c r="O108">
        <v>95</v>
      </c>
      <c r="P108">
        <v>94</v>
      </c>
      <c r="Q108">
        <v>93</v>
      </c>
      <c r="R108">
        <v>92</v>
      </c>
      <c r="S108">
        <v>91</v>
      </c>
      <c r="T108">
        <v>90</v>
      </c>
      <c r="U108">
        <v>89</v>
      </c>
      <c r="V108">
        <v>88</v>
      </c>
      <c r="W108">
        <v>87</v>
      </c>
    </row>
    <row r="109" spans="6:23" x14ac:dyDescent="0.75">
      <c r="F109" s="19"/>
      <c r="G109" s="1">
        <v>2074</v>
      </c>
      <c r="H109">
        <v>103</v>
      </c>
      <c r="I109">
        <v>102</v>
      </c>
      <c r="J109">
        <v>101</v>
      </c>
      <c r="K109">
        <v>100</v>
      </c>
      <c r="L109">
        <v>99</v>
      </c>
      <c r="M109">
        <v>98</v>
      </c>
      <c r="N109">
        <v>97</v>
      </c>
      <c r="O109">
        <v>96</v>
      </c>
      <c r="P109">
        <v>95</v>
      </c>
      <c r="Q109">
        <v>94</v>
      </c>
      <c r="R109">
        <v>93</v>
      </c>
      <c r="S109">
        <v>92</v>
      </c>
      <c r="T109">
        <v>91</v>
      </c>
      <c r="U109">
        <v>90</v>
      </c>
      <c r="V109">
        <v>89</v>
      </c>
      <c r="W109">
        <v>88</v>
      </c>
    </row>
    <row r="110" spans="6:23" x14ac:dyDescent="0.75">
      <c r="F110" s="19"/>
      <c r="G110" s="1">
        <v>2075</v>
      </c>
      <c r="H110">
        <v>104</v>
      </c>
      <c r="I110">
        <v>103</v>
      </c>
      <c r="J110">
        <v>102</v>
      </c>
      <c r="K110">
        <v>101</v>
      </c>
      <c r="L110">
        <v>100</v>
      </c>
      <c r="M110">
        <v>99</v>
      </c>
      <c r="N110">
        <v>98</v>
      </c>
      <c r="O110">
        <v>97</v>
      </c>
      <c r="P110">
        <v>96</v>
      </c>
      <c r="Q110">
        <v>95</v>
      </c>
      <c r="R110">
        <v>94</v>
      </c>
      <c r="S110">
        <v>93</v>
      </c>
      <c r="T110">
        <v>92</v>
      </c>
      <c r="U110">
        <v>91</v>
      </c>
      <c r="V110">
        <v>90</v>
      </c>
      <c r="W110">
        <v>89</v>
      </c>
    </row>
    <row r="111" spans="6:23" x14ac:dyDescent="0.75">
      <c r="F111" s="19"/>
      <c r="G111" s="1">
        <v>2076</v>
      </c>
      <c r="H111">
        <v>105</v>
      </c>
      <c r="I111">
        <v>104</v>
      </c>
      <c r="J111">
        <v>103</v>
      </c>
      <c r="K111">
        <v>102</v>
      </c>
      <c r="L111">
        <v>101</v>
      </c>
      <c r="M111">
        <v>100</v>
      </c>
      <c r="N111">
        <v>99</v>
      </c>
      <c r="O111">
        <v>98</v>
      </c>
      <c r="P111">
        <v>97</v>
      </c>
      <c r="Q111">
        <v>96</v>
      </c>
      <c r="R111">
        <v>95</v>
      </c>
      <c r="S111">
        <v>94</v>
      </c>
      <c r="T111">
        <v>93</v>
      </c>
      <c r="U111">
        <v>92</v>
      </c>
      <c r="V111">
        <v>91</v>
      </c>
      <c r="W111">
        <v>90</v>
      </c>
    </row>
    <row r="112" spans="6:23" x14ac:dyDescent="0.75">
      <c r="F112" s="19"/>
      <c r="G112">
        <v>2077</v>
      </c>
      <c r="H112">
        <v>106</v>
      </c>
      <c r="I112">
        <v>105</v>
      </c>
      <c r="J112">
        <v>104</v>
      </c>
      <c r="K112">
        <v>103</v>
      </c>
      <c r="L112">
        <v>102</v>
      </c>
      <c r="M112">
        <v>101</v>
      </c>
      <c r="N112">
        <v>100</v>
      </c>
      <c r="O112">
        <v>99</v>
      </c>
      <c r="P112">
        <v>98</v>
      </c>
      <c r="Q112">
        <v>97</v>
      </c>
      <c r="R112">
        <v>96</v>
      </c>
      <c r="S112">
        <v>95</v>
      </c>
      <c r="T112">
        <v>94</v>
      </c>
      <c r="U112">
        <v>93</v>
      </c>
      <c r="V112">
        <v>92</v>
      </c>
      <c r="W112">
        <v>91</v>
      </c>
    </row>
    <row r="113" spans="6:23" x14ac:dyDescent="0.75">
      <c r="F113" s="19"/>
      <c r="G113">
        <v>2078</v>
      </c>
      <c r="H113">
        <v>107</v>
      </c>
      <c r="I113">
        <v>106</v>
      </c>
      <c r="J113">
        <v>105</v>
      </c>
      <c r="K113">
        <v>104</v>
      </c>
      <c r="L113">
        <v>103</v>
      </c>
      <c r="M113">
        <v>102</v>
      </c>
      <c r="N113">
        <v>101</v>
      </c>
      <c r="O113">
        <v>100</v>
      </c>
      <c r="P113">
        <v>99</v>
      </c>
      <c r="Q113">
        <v>98</v>
      </c>
      <c r="R113">
        <v>97</v>
      </c>
      <c r="S113">
        <v>96</v>
      </c>
      <c r="T113">
        <v>95</v>
      </c>
      <c r="U113">
        <v>94</v>
      </c>
      <c r="V113">
        <v>93</v>
      </c>
      <c r="W113">
        <v>92</v>
      </c>
    </row>
    <row r="114" spans="6:23" x14ac:dyDescent="0.75">
      <c r="F114" s="19"/>
      <c r="G114">
        <v>2079</v>
      </c>
      <c r="H114">
        <v>108</v>
      </c>
      <c r="I114">
        <v>107</v>
      </c>
      <c r="J114">
        <v>106</v>
      </c>
      <c r="K114">
        <v>105</v>
      </c>
      <c r="L114">
        <v>104</v>
      </c>
      <c r="M114">
        <v>103</v>
      </c>
      <c r="N114">
        <v>102</v>
      </c>
      <c r="O114">
        <v>101</v>
      </c>
      <c r="P114">
        <v>100</v>
      </c>
      <c r="Q114">
        <v>99</v>
      </c>
      <c r="R114">
        <v>98</v>
      </c>
      <c r="S114">
        <v>97</v>
      </c>
      <c r="T114">
        <v>96</v>
      </c>
      <c r="U114">
        <v>95</v>
      </c>
      <c r="V114">
        <v>94</v>
      </c>
      <c r="W114">
        <v>93</v>
      </c>
    </row>
    <row r="115" spans="6:23" x14ac:dyDescent="0.75">
      <c r="F115" s="19"/>
      <c r="G115">
        <v>2080</v>
      </c>
      <c r="H115">
        <v>109</v>
      </c>
      <c r="I115">
        <v>108</v>
      </c>
      <c r="J115">
        <v>107</v>
      </c>
      <c r="K115">
        <v>106</v>
      </c>
      <c r="L115">
        <v>105</v>
      </c>
      <c r="M115">
        <v>104</v>
      </c>
      <c r="N115">
        <v>103</v>
      </c>
      <c r="O115">
        <v>102</v>
      </c>
      <c r="P115">
        <v>101</v>
      </c>
      <c r="Q115">
        <v>100</v>
      </c>
      <c r="R115">
        <v>99</v>
      </c>
      <c r="S115">
        <v>98</v>
      </c>
      <c r="T115">
        <v>97</v>
      </c>
      <c r="U115">
        <v>96</v>
      </c>
      <c r="V115">
        <v>95</v>
      </c>
      <c r="W115">
        <v>94</v>
      </c>
    </row>
    <row r="116" spans="6:23" x14ac:dyDescent="0.75">
      <c r="F116" s="19"/>
      <c r="G116">
        <v>2081</v>
      </c>
      <c r="H116">
        <v>110</v>
      </c>
      <c r="I116">
        <v>109</v>
      </c>
      <c r="J116">
        <v>108</v>
      </c>
      <c r="K116">
        <v>107</v>
      </c>
      <c r="L116">
        <v>106</v>
      </c>
      <c r="M116">
        <v>105</v>
      </c>
      <c r="N116">
        <v>104</v>
      </c>
      <c r="O116">
        <v>103</v>
      </c>
      <c r="P116">
        <v>102</v>
      </c>
      <c r="Q116">
        <v>101</v>
      </c>
      <c r="R116">
        <v>100</v>
      </c>
      <c r="S116">
        <v>99</v>
      </c>
      <c r="T116">
        <v>98</v>
      </c>
      <c r="U116">
        <v>97</v>
      </c>
      <c r="V116">
        <v>96</v>
      </c>
      <c r="W116">
        <v>95</v>
      </c>
    </row>
    <row r="117" spans="6:23" x14ac:dyDescent="0.75">
      <c r="F117" s="19"/>
      <c r="G117">
        <v>2082</v>
      </c>
      <c r="H117">
        <v>111</v>
      </c>
      <c r="I117">
        <v>110</v>
      </c>
      <c r="J117">
        <v>109</v>
      </c>
      <c r="K117">
        <v>108</v>
      </c>
      <c r="L117">
        <v>107</v>
      </c>
      <c r="M117">
        <v>106</v>
      </c>
      <c r="N117">
        <v>105</v>
      </c>
      <c r="O117">
        <v>104</v>
      </c>
      <c r="P117">
        <v>103</v>
      </c>
      <c r="Q117">
        <v>102</v>
      </c>
      <c r="R117">
        <v>101</v>
      </c>
      <c r="S117">
        <v>100</v>
      </c>
      <c r="T117">
        <v>99</v>
      </c>
      <c r="U117">
        <v>98</v>
      </c>
      <c r="V117">
        <v>97</v>
      </c>
      <c r="W117">
        <v>96</v>
      </c>
    </row>
    <row r="118" spans="6:23" x14ac:dyDescent="0.75">
      <c r="F118" s="19"/>
      <c r="G118">
        <v>2083</v>
      </c>
      <c r="H118">
        <v>112</v>
      </c>
      <c r="I118">
        <v>111</v>
      </c>
      <c r="J118">
        <v>110</v>
      </c>
      <c r="K118">
        <v>109</v>
      </c>
      <c r="L118">
        <v>108</v>
      </c>
      <c r="M118">
        <v>107</v>
      </c>
      <c r="N118">
        <v>106</v>
      </c>
      <c r="O118">
        <v>105</v>
      </c>
      <c r="P118">
        <v>104</v>
      </c>
      <c r="Q118">
        <v>103</v>
      </c>
      <c r="R118">
        <v>102</v>
      </c>
      <c r="S118">
        <v>101</v>
      </c>
      <c r="T118">
        <v>100</v>
      </c>
      <c r="U118">
        <v>99</v>
      </c>
      <c r="V118">
        <v>98</v>
      </c>
      <c r="W118">
        <v>97</v>
      </c>
    </row>
    <row r="119" spans="6:23" x14ac:dyDescent="0.75">
      <c r="F119" s="19"/>
      <c r="G119">
        <v>2084</v>
      </c>
      <c r="H119">
        <v>113</v>
      </c>
      <c r="I119">
        <v>112</v>
      </c>
      <c r="J119">
        <v>111</v>
      </c>
      <c r="K119">
        <v>110</v>
      </c>
      <c r="L119">
        <v>109</v>
      </c>
      <c r="M119">
        <v>108</v>
      </c>
      <c r="N119">
        <v>107</v>
      </c>
      <c r="O119">
        <v>106</v>
      </c>
      <c r="P119">
        <v>105</v>
      </c>
      <c r="Q119">
        <v>104</v>
      </c>
      <c r="R119">
        <v>103</v>
      </c>
      <c r="S119">
        <v>102</v>
      </c>
      <c r="T119">
        <v>101</v>
      </c>
      <c r="U119">
        <v>100</v>
      </c>
      <c r="V119">
        <v>99</v>
      </c>
      <c r="W119">
        <v>98</v>
      </c>
    </row>
    <row r="120" spans="6:23" x14ac:dyDescent="0.75">
      <c r="F120" s="19"/>
      <c r="G120">
        <v>2085</v>
      </c>
      <c r="H120">
        <v>114</v>
      </c>
      <c r="I120">
        <v>113</v>
      </c>
      <c r="J120">
        <v>112</v>
      </c>
      <c r="K120">
        <v>111</v>
      </c>
      <c r="L120">
        <v>110</v>
      </c>
      <c r="M120">
        <v>109</v>
      </c>
      <c r="N120">
        <v>108</v>
      </c>
      <c r="O120">
        <v>107</v>
      </c>
      <c r="P120">
        <v>106</v>
      </c>
      <c r="Q120">
        <v>105</v>
      </c>
      <c r="R120">
        <v>104</v>
      </c>
      <c r="S120">
        <v>103</v>
      </c>
      <c r="T120">
        <v>102</v>
      </c>
      <c r="U120">
        <v>101</v>
      </c>
      <c r="V120">
        <v>100</v>
      </c>
      <c r="W120">
        <v>99</v>
      </c>
    </row>
    <row r="7864" spans="14:14" x14ac:dyDescent="0.75">
      <c r="N7864">
        <f>$N$7863*L7863</f>
        <v>0</v>
      </c>
    </row>
    <row r="7865" spans="14:14" x14ac:dyDescent="0.75">
      <c r="N7865">
        <f t="shared" ref="N7865:N7873" si="0">$N$7863*L7864</f>
        <v>0</v>
      </c>
    </row>
    <row r="7866" spans="14:14" x14ac:dyDescent="0.75">
      <c r="N7866">
        <f t="shared" si="0"/>
        <v>0</v>
      </c>
    </row>
    <row r="7867" spans="14:14" x14ac:dyDescent="0.75">
      <c r="N7867">
        <f t="shared" si="0"/>
        <v>0</v>
      </c>
    </row>
    <row r="7868" spans="14:14" x14ac:dyDescent="0.75">
      <c r="N7868">
        <f t="shared" si="0"/>
        <v>0</v>
      </c>
    </row>
    <row r="7869" spans="14:14" x14ac:dyDescent="0.75">
      <c r="N7869">
        <f t="shared" si="0"/>
        <v>0</v>
      </c>
    </row>
    <row r="7870" spans="14:14" x14ac:dyDescent="0.75">
      <c r="N7870">
        <f t="shared" si="0"/>
        <v>0</v>
      </c>
    </row>
    <row r="7871" spans="14:14" x14ac:dyDescent="0.75">
      <c r="N7871">
        <f t="shared" si="0"/>
        <v>0</v>
      </c>
    </row>
    <row r="7872" spans="14:14" x14ac:dyDescent="0.75">
      <c r="N7872">
        <f t="shared" si="0"/>
        <v>0</v>
      </c>
    </row>
    <row r="7873" spans="14:14" x14ac:dyDescent="0.75">
      <c r="N7873">
        <f t="shared" si="0"/>
        <v>0</v>
      </c>
    </row>
  </sheetData>
  <mergeCells count="5">
    <mergeCell ref="F55:F57"/>
    <mergeCell ref="F118:F120"/>
    <mergeCell ref="F15:F54"/>
    <mergeCell ref="F58:F117"/>
    <mergeCell ref="H4:W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81040-7AFB-4364-B746-0BA26B55E64A}">
  <sheetPr>
    <tabColor rgb="FFFFFF00"/>
  </sheetPr>
  <dimension ref="A1:S1345"/>
  <sheetViews>
    <sheetView tabSelected="1" workbookViewId="0">
      <selection activeCell="A1345" sqref="A1345"/>
    </sheetView>
  </sheetViews>
  <sheetFormatPr defaultRowHeight="14.75" x14ac:dyDescent="0.75"/>
  <cols>
    <col min="2" max="2" width="3.31640625" bestFit="1" customWidth="1"/>
  </cols>
  <sheetData>
    <row r="1" spans="1:19" x14ac:dyDescent="0.75">
      <c r="A1" t="s">
        <v>49</v>
      </c>
      <c r="B1" t="s">
        <v>50</v>
      </c>
      <c r="C1" t="s">
        <v>53</v>
      </c>
      <c r="D1">
        <v>1970</v>
      </c>
      <c r="E1">
        <v>1971</v>
      </c>
      <c r="F1">
        <v>1972</v>
      </c>
      <c r="G1">
        <v>1973</v>
      </c>
      <c r="H1">
        <v>1974</v>
      </c>
      <c r="I1">
        <v>1975</v>
      </c>
      <c r="J1">
        <v>1976</v>
      </c>
      <c r="K1">
        <v>1977</v>
      </c>
      <c r="L1">
        <v>1978</v>
      </c>
      <c r="M1">
        <v>1979</v>
      </c>
      <c r="N1">
        <v>1980</v>
      </c>
      <c r="O1">
        <v>1981</v>
      </c>
      <c r="P1">
        <v>1982</v>
      </c>
      <c r="Q1">
        <v>1983</v>
      </c>
      <c r="R1">
        <v>1984</v>
      </c>
      <c r="S1">
        <v>1985</v>
      </c>
    </row>
    <row r="2" spans="1:19" x14ac:dyDescent="0.75">
      <c r="A2" t="s">
        <v>54</v>
      </c>
      <c r="B2" t="s">
        <v>51</v>
      </c>
      <c r="C2">
        <v>1990</v>
      </c>
      <c r="D2">
        <v>0.99932715637643132</v>
      </c>
      <c r="E2">
        <v>0.99955091080901559</v>
      </c>
      <c r="F2">
        <v>0.99961185186083679</v>
      </c>
      <c r="G2">
        <v>0.99965280583643534</v>
      </c>
      <c r="H2">
        <v>0.99953676876359843</v>
      </c>
      <c r="I2">
        <v>0.99972900832775147</v>
      </c>
      <c r="J2">
        <v>0.99970421736737025</v>
      </c>
      <c r="K2">
        <v>1</v>
      </c>
      <c r="L2">
        <v>0.99988391260941234</v>
      </c>
      <c r="M2">
        <v>0.99984183453600206</v>
      </c>
      <c r="N2">
        <v>0.9999186374484702</v>
      </c>
      <c r="O2">
        <v>0.99974311402882821</v>
      </c>
      <c r="P2">
        <v>0.99986705101010998</v>
      </c>
      <c r="Q2">
        <v>0.99993333839467746</v>
      </c>
      <c r="R2">
        <v>0.99989932548072069</v>
      </c>
      <c r="S2">
        <v>0.99978801702647235</v>
      </c>
    </row>
    <row r="3" spans="1:19" x14ac:dyDescent="0.75">
      <c r="A3" t="s">
        <v>54</v>
      </c>
      <c r="B3" t="s">
        <v>51</v>
      </c>
      <c r="C3">
        <v>1991</v>
      </c>
      <c r="D3">
        <v>0.99810290654689271</v>
      </c>
      <c r="E3">
        <v>0.99855125444231041</v>
      </c>
      <c r="F3">
        <v>0.99862587848252415</v>
      </c>
      <c r="G3">
        <v>0.99889177664601803</v>
      </c>
      <c r="H3">
        <v>0.99885431348383513</v>
      </c>
      <c r="I3">
        <v>0.99923901436973495</v>
      </c>
      <c r="J3">
        <v>0.99932691505609084</v>
      </c>
      <c r="K3">
        <v>0.99991006870750743</v>
      </c>
      <c r="L3">
        <v>0.99966438847729877</v>
      </c>
      <c r="M3">
        <v>0.99955810275589507</v>
      </c>
      <c r="N3">
        <v>0.9996750558209454</v>
      </c>
      <c r="O3">
        <v>0.99927807906185506</v>
      </c>
      <c r="P3">
        <v>0.99964376188027448</v>
      </c>
      <c r="Q3">
        <v>0.99967868480951239</v>
      </c>
      <c r="R3">
        <v>0.99966715161656949</v>
      </c>
      <c r="S3">
        <v>0.9993771495100322</v>
      </c>
    </row>
    <row r="4" spans="1:19" x14ac:dyDescent="0.75">
      <c r="A4" t="s">
        <v>54</v>
      </c>
      <c r="B4" t="s">
        <v>51</v>
      </c>
      <c r="C4">
        <v>1992</v>
      </c>
      <c r="D4">
        <v>0.9970232463405343</v>
      </c>
      <c r="E4">
        <v>0.99726219280540351</v>
      </c>
      <c r="F4">
        <v>0.99734820284435732</v>
      </c>
      <c r="G4">
        <v>0.99809465206443349</v>
      </c>
      <c r="H4">
        <v>0.99830889900331221</v>
      </c>
      <c r="I4">
        <v>0.99869321306441705</v>
      </c>
      <c r="J4">
        <v>0.99906992474604084</v>
      </c>
      <c r="K4">
        <v>0.99973356598215712</v>
      </c>
      <c r="L4">
        <v>0.99943034611914849</v>
      </c>
      <c r="M4">
        <v>0.99932518677493121</v>
      </c>
      <c r="N4">
        <v>0.99935091987523605</v>
      </c>
      <c r="O4">
        <v>0.99901044656992688</v>
      </c>
      <c r="P4">
        <v>0.99942473381642483</v>
      </c>
      <c r="Q4">
        <v>0.99942530160243304</v>
      </c>
      <c r="R4">
        <v>0.99941176337082094</v>
      </c>
      <c r="S4">
        <v>0.99907654798293599</v>
      </c>
    </row>
    <row r="5" spans="1:19" x14ac:dyDescent="0.75">
      <c r="A5" t="s">
        <v>54</v>
      </c>
      <c r="B5" t="s">
        <v>51</v>
      </c>
      <c r="C5">
        <v>1993</v>
      </c>
      <c r="D5">
        <v>0.99589369518389248</v>
      </c>
      <c r="E5">
        <v>0.99623115166384746</v>
      </c>
      <c r="F5">
        <v>0.99621939209311561</v>
      </c>
      <c r="G5">
        <v>0.99745101761286392</v>
      </c>
      <c r="H5">
        <v>0.99761630488089736</v>
      </c>
      <c r="I5">
        <v>0.99817718748723849</v>
      </c>
      <c r="J5">
        <v>0.99850177392343309</v>
      </c>
      <c r="K5">
        <v>0.99944295164544805</v>
      </c>
      <c r="L5">
        <v>0.99915501462575917</v>
      </c>
      <c r="M5">
        <v>0.9990926187039626</v>
      </c>
      <c r="N5">
        <v>0.99908117491476445</v>
      </c>
      <c r="O5">
        <v>0.99892259990051602</v>
      </c>
      <c r="P5">
        <v>0.99911603039201502</v>
      </c>
      <c r="Q5">
        <v>0.99926036534239537</v>
      </c>
      <c r="R5">
        <v>0.99922598181412892</v>
      </c>
      <c r="S5">
        <v>0.99875938213357707</v>
      </c>
    </row>
    <row r="6" spans="1:19" x14ac:dyDescent="0.75">
      <c r="A6" t="s">
        <v>54</v>
      </c>
      <c r="B6" t="s">
        <v>51</v>
      </c>
      <c r="C6">
        <v>1994</v>
      </c>
      <c r="D6">
        <v>0.99478423651504033</v>
      </c>
      <c r="E6">
        <v>0.99557205803485627</v>
      </c>
      <c r="F6">
        <v>0.99524934961263067</v>
      </c>
      <c r="G6">
        <v>0.99665719600491198</v>
      </c>
      <c r="H6">
        <v>0.99676884937154608</v>
      </c>
      <c r="I6">
        <v>0.99763987192174253</v>
      </c>
      <c r="J6">
        <v>0.99790041526813811</v>
      </c>
      <c r="K6">
        <v>0.99891018804612686</v>
      </c>
      <c r="L6">
        <v>0.99889523061963226</v>
      </c>
      <c r="M6">
        <v>0.99866289551886467</v>
      </c>
      <c r="N6">
        <v>0.99886088874151735</v>
      </c>
      <c r="O6">
        <v>0.99880921962810043</v>
      </c>
      <c r="P6">
        <v>0.99875619382135361</v>
      </c>
      <c r="Q6">
        <v>0.99903596812499429</v>
      </c>
      <c r="R6">
        <v>0.99910228646831767</v>
      </c>
      <c r="S6">
        <v>0.99848236885930997</v>
      </c>
    </row>
    <row r="7" spans="1:19" x14ac:dyDescent="0.75">
      <c r="A7" t="s">
        <v>54</v>
      </c>
      <c r="B7" t="s">
        <v>51</v>
      </c>
      <c r="C7">
        <v>1995</v>
      </c>
      <c r="D7">
        <v>0.99375029734724396</v>
      </c>
      <c r="E7">
        <v>0.99468083109545313</v>
      </c>
      <c r="F7">
        <v>0.99433056658349206</v>
      </c>
      <c r="G7">
        <v>0.99579731218811351</v>
      </c>
      <c r="H7">
        <v>0.99590889085002143</v>
      </c>
      <c r="I7">
        <v>0.99690524284556348</v>
      </c>
      <c r="J7">
        <v>0.99733539153374284</v>
      </c>
      <c r="K7">
        <v>0.99825487338328944</v>
      </c>
      <c r="L7">
        <v>0.99840698605842348</v>
      </c>
      <c r="M7">
        <v>0.99794799035783743</v>
      </c>
      <c r="N7">
        <v>0.99858777838203894</v>
      </c>
      <c r="O7">
        <v>0.99852580677955904</v>
      </c>
      <c r="P7">
        <v>0.99851311587526759</v>
      </c>
      <c r="Q7">
        <v>0.99877996459284701</v>
      </c>
      <c r="R7">
        <v>0.99894774819085541</v>
      </c>
      <c r="S7">
        <v>0.99835923624472045</v>
      </c>
    </row>
    <row r="8" spans="1:19" x14ac:dyDescent="0.75">
      <c r="A8" t="s">
        <v>54</v>
      </c>
      <c r="B8" t="s">
        <v>51</v>
      </c>
      <c r="C8">
        <v>1996</v>
      </c>
      <c r="D8">
        <v>0.99285820541909142</v>
      </c>
      <c r="E8">
        <v>0.99367697825163626</v>
      </c>
      <c r="F8">
        <v>0.99336098089896119</v>
      </c>
      <c r="G8">
        <v>0.99501947392671042</v>
      </c>
      <c r="H8">
        <v>0.99500562164335837</v>
      </c>
      <c r="I8">
        <v>0.99609288064451029</v>
      </c>
      <c r="J8">
        <v>0.99652528132738594</v>
      </c>
      <c r="K8">
        <v>0.99758088228938546</v>
      </c>
      <c r="L8">
        <v>0.99778919439962854</v>
      </c>
      <c r="M8">
        <v>0.99724941013346158</v>
      </c>
      <c r="N8">
        <v>0.99832078034948701</v>
      </c>
      <c r="O8">
        <v>0.99815038806762502</v>
      </c>
      <c r="P8">
        <v>0.99835974077390222</v>
      </c>
      <c r="Q8">
        <v>0.99852384155048768</v>
      </c>
      <c r="R8">
        <v>0.99870037672194423</v>
      </c>
      <c r="S8">
        <v>0.99826684591850168</v>
      </c>
    </row>
    <row r="9" spans="1:19" x14ac:dyDescent="0.75">
      <c r="A9" t="s">
        <v>54</v>
      </c>
      <c r="B9" t="s">
        <v>51</v>
      </c>
      <c r="C9">
        <v>1997</v>
      </c>
      <c r="D9">
        <v>0.99198870948496798</v>
      </c>
      <c r="E9">
        <v>0.99277475479189103</v>
      </c>
      <c r="F9">
        <v>0.99239072690726293</v>
      </c>
      <c r="G9">
        <v>0.99424397398087749</v>
      </c>
      <c r="H9">
        <v>0.99407765349041344</v>
      </c>
      <c r="I9">
        <v>0.99521942309762701</v>
      </c>
      <c r="J9">
        <v>0.99557573617886153</v>
      </c>
      <c r="K9">
        <v>0.99679198075325282</v>
      </c>
      <c r="L9">
        <v>0.99714283249990399</v>
      </c>
      <c r="M9">
        <v>0.99676464915531349</v>
      </c>
      <c r="N9">
        <v>0.99786840537815613</v>
      </c>
      <c r="O9">
        <v>0.9977773821185465</v>
      </c>
      <c r="P9">
        <v>0.99805134912105131</v>
      </c>
      <c r="Q9">
        <v>0.99836758581513352</v>
      </c>
      <c r="R9">
        <v>0.99854574084049952</v>
      </c>
      <c r="S9">
        <v>0.99811273531489564</v>
      </c>
    </row>
    <row r="10" spans="1:19" x14ac:dyDescent="0.75">
      <c r="A10" t="s">
        <v>54</v>
      </c>
      <c r="B10" t="s">
        <v>51</v>
      </c>
      <c r="C10">
        <v>1998</v>
      </c>
      <c r="D10">
        <v>0.99086610730418423</v>
      </c>
      <c r="E10">
        <v>0.99187371205376718</v>
      </c>
      <c r="F10">
        <v>0.99164294861451707</v>
      </c>
      <c r="G10">
        <v>0.99340635838132163</v>
      </c>
      <c r="H10">
        <v>0.99319219331933584</v>
      </c>
      <c r="I10">
        <v>0.99437104318204628</v>
      </c>
      <c r="J10">
        <v>0.99469866421696651</v>
      </c>
      <c r="K10">
        <v>0.99582457576734129</v>
      </c>
      <c r="L10">
        <v>0.99638934397378576</v>
      </c>
      <c r="M10">
        <v>0.99623596293772476</v>
      </c>
      <c r="N10">
        <v>0.99713506144524533</v>
      </c>
      <c r="O10">
        <v>0.99737771310827994</v>
      </c>
      <c r="P10">
        <v>0.99765498132310326</v>
      </c>
      <c r="Q10">
        <v>0.99813708524164246</v>
      </c>
      <c r="R10">
        <v>0.99841627340507055</v>
      </c>
      <c r="S10">
        <v>0.99789702613929587</v>
      </c>
    </row>
    <row r="11" spans="1:19" x14ac:dyDescent="0.75">
      <c r="A11" t="s">
        <v>54</v>
      </c>
      <c r="B11" t="s">
        <v>51</v>
      </c>
      <c r="C11">
        <v>1999</v>
      </c>
      <c r="D11">
        <v>0.98957179772863446</v>
      </c>
      <c r="E11">
        <v>0.9908535552989326</v>
      </c>
      <c r="F11">
        <v>0.99068930580032577</v>
      </c>
      <c r="G11">
        <v>0.99260480325310563</v>
      </c>
      <c r="H11">
        <v>0.99217953161555184</v>
      </c>
      <c r="I11">
        <v>0.99350761206915039</v>
      </c>
      <c r="J11">
        <v>0.9938925168335313</v>
      </c>
      <c r="K11">
        <v>0.9950173598486215</v>
      </c>
      <c r="L11">
        <v>0.99571936398959138</v>
      </c>
      <c r="M11">
        <v>0.99555096134589816</v>
      </c>
      <c r="N11">
        <v>0.99646222005787921</v>
      </c>
      <c r="O11">
        <v>0.99686455540253671</v>
      </c>
      <c r="P11">
        <v>0.99729835694864266</v>
      </c>
      <c r="Q11">
        <v>0.99784508618766166</v>
      </c>
      <c r="R11">
        <v>0.99813258276464079</v>
      </c>
      <c r="S11">
        <v>0.99773981314008109</v>
      </c>
    </row>
    <row r="12" spans="1:19" x14ac:dyDescent="0.75">
      <c r="A12" t="s">
        <v>54</v>
      </c>
      <c r="B12" t="s">
        <v>51</v>
      </c>
      <c r="C12">
        <v>2000</v>
      </c>
      <c r="D12">
        <v>0.98831682907938945</v>
      </c>
      <c r="E12">
        <v>0.98970778210913313</v>
      </c>
      <c r="F12">
        <v>0.98964897528384177</v>
      </c>
      <c r="G12">
        <v>0.99166177401122391</v>
      </c>
      <c r="H12">
        <v>0.99096723008217735</v>
      </c>
      <c r="I12">
        <v>0.99254760039180256</v>
      </c>
      <c r="J12">
        <v>0.99305337390809811</v>
      </c>
      <c r="K12">
        <v>0.99416734915479499</v>
      </c>
      <c r="L12">
        <v>0.99479737676111846</v>
      </c>
      <c r="M12">
        <v>0.99499844264623238</v>
      </c>
      <c r="N12">
        <v>0.99570075746585229</v>
      </c>
      <c r="O12">
        <v>0.99602708543293095</v>
      </c>
      <c r="P12">
        <v>0.99688138848661867</v>
      </c>
      <c r="Q12">
        <v>0.99761073019644164</v>
      </c>
      <c r="R12">
        <v>0.99794766669912782</v>
      </c>
      <c r="S12">
        <v>0.99757723725172542</v>
      </c>
    </row>
    <row r="13" spans="1:19" x14ac:dyDescent="0.75">
      <c r="A13" t="s">
        <v>54</v>
      </c>
      <c r="B13" t="s">
        <v>51</v>
      </c>
      <c r="C13">
        <v>2001</v>
      </c>
      <c r="D13">
        <v>0.98716111374628424</v>
      </c>
      <c r="E13">
        <v>0.98861447581145701</v>
      </c>
      <c r="F13">
        <v>0.98878233072352772</v>
      </c>
      <c r="G13">
        <v>0.99064044582528799</v>
      </c>
      <c r="H13">
        <v>0.98997771709776206</v>
      </c>
      <c r="I13">
        <v>0.99170723194379296</v>
      </c>
      <c r="J13">
        <v>0.99222712366281174</v>
      </c>
      <c r="K13">
        <v>0.99322404979186796</v>
      </c>
      <c r="L13">
        <v>0.99374726680611414</v>
      </c>
      <c r="M13">
        <v>0.99445598341338415</v>
      </c>
      <c r="N13">
        <v>0.99499379223909823</v>
      </c>
      <c r="O13">
        <v>0.99488863870527744</v>
      </c>
      <c r="P13">
        <v>0.99649266737042952</v>
      </c>
      <c r="Q13">
        <v>0.99715211918238955</v>
      </c>
      <c r="R13">
        <v>0.99773270899455091</v>
      </c>
      <c r="S13">
        <v>0.99728248134225062</v>
      </c>
    </row>
    <row r="14" spans="1:19" x14ac:dyDescent="0.75">
      <c r="A14" t="s">
        <v>54</v>
      </c>
      <c r="B14" t="s">
        <v>51</v>
      </c>
      <c r="C14">
        <v>2002</v>
      </c>
      <c r="D14">
        <v>0.98613193978428249</v>
      </c>
      <c r="E14">
        <v>0.98765320280813329</v>
      </c>
      <c r="F14">
        <v>0.9881348158975275</v>
      </c>
      <c r="G14">
        <v>0.98979059174192296</v>
      </c>
      <c r="H14">
        <v>0.98938078027098542</v>
      </c>
      <c r="I14">
        <v>0.99099160153198074</v>
      </c>
      <c r="J14">
        <v>0.99128976067325225</v>
      </c>
      <c r="K14">
        <v>0.992482704757912</v>
      </c>
      <c r="L14">
        <v>0.99292078120865435</v>
      </c>
      <c r="M14">
        <v>0.99366917302692592</v>
      </c>
      <c r="N14">
        <v>0.99438377835053116</v>
      </c>
      <c r="O14">
        <v>0.99395216210257564</v>
      </c>
      <c r="P14">
        <v>0.99606735650348366</v>
      </c>
      <c r="Q14">
        <v>0.99643744874311946</v>
      </c>
      <c r="R14">
        <v>0.99730292398210085</v>
      </c>
      <c r="S14">
        <v>0.99693124260546395</v>
      </c>
    </row>
    <row r="15" spans="1:19" x14ac:dyDescent="0.75">
      <c r="A15" t="s">
        <v>54</v>
      </c>
      <c r="B15" t="s">
        <v>51</v>
      </c>
      <c r="C15">
        <v>2003</v>
      </c>
      <c r="D15">
        <v>0.98499664308995816</v>
      </c>
      <c r="E15">
        <v>0.98664646505776588</v>
      </c>
      <c r="F15">
        <v>0.9875105135263138</v>
      </c>
      <c r="G15">
        <v>0.98878484438623226</v>
      </c>
      <c r="H15">
        <v>0.9886540213283278</v>
      </c>
      <c r="I15">
        <v>0.99022282486332236</v>
      </c>
      <c r="J15">
        <v>0.99043584432271337</v>
      </c>
      <c r="K15">
        <v>0.99166031544495026</v>
      </c>
      <c r="L15">
        <v>0.99206569083578422</v>
      </c>
      <c r="M15">
        <v>0.99304433376370316</v>
      </c>
      <c r="N15">
        <v>0.99380052494020721</v>
      </c>
      <c r="O15">
        <v>0.99325084132862951</v>
      </c>
      <c r="P15">
        <v>0.9954219758237326</v>
      </c>
      <c r="Q15">
        <v>0.99575388939739473</v>
      </c>
      <c r="R15">
        <v>0.99675432842803424</v>
      </c>
      <c r="S15">
        <v>0.996398328208007</v>
      </c>
    </row>
    <row r="16" spans="1:19" x14ac:dyDescent="0.75">
      <c r="A16" t="s">
        <v>54</v>
      </c>
      <c r="B16" t="s">
        <v>51</v>
      </c>
      <c r="C16">
        <v>2004</v>
      </c>
      <c r="D16">
        <v>0.98377854928362884</v>
      </c>
      <c r="E16">
        <v>0.98552476689890434</v>
      </c>
      <c r="F16">
        <v>0.98671787828996527</v>
      </c>
      <c r="G16">
        <v>0.98771629266396432</v>
      </c>
      <c r="H16">
        <v>0.98768123516543316</v>
      </c>
      <c r="I16">
        <v>0.98937906111714413</v>
      </c>
      <c r="J16">
        <v>0.98948418168668306</v>
      </c>
      <c r="K16">
        <v>0.99082923274127654</v>
      </c>
      <c r="L16">
        <v>0.99108178565063132</v>
      </c>
      <c r="M16">
        <v>0.99252469939264909</v>
      </c>
      <c r="N16">
        <v>0.99323533742622616</v>
      </c>
      <c r="O16">
        <v>0.99250612385619796</v>
      </c>
      <c r="P16">
        <v>0.99483083487306789</v>
      </c>
      <c r="Q16">
        <v>0.99523001195796545</v>
      </c>
      <c r="R16">
        <v>0.99596879049543852</v>
      </c>
      <c r="S16">
        <v>0.99577665226834189</v>
      </c>
    </row>
    <row r="17" spans="1:19" x14ac:dyDescent="0.75">
      <c r="A17" t="s">
        <v>54</v>
      </c>
      <c r="B17" t="s">
        <v>51</v>
      </c>
      <c r="C17">
        <v>2005</v>
      </c>
      <c r="D17">
        <v>0.9823933053784385</v>
      </c>
      <c r="E17">
        <v>0.98430254762283886</v>
      </c>
      <c r="F17">
        <v>0.98579938641733611</v>
      </c>
      <c r="G17">
        <v>0.98663920970106456</v>
      </c>
      <c r="H17">
        <v>0.98653180158679787</v>
      </c>
      <c r="I17">
        <v>0.98855129528267105</v>
      </c>
      <c r="J17">
        <v>0.98839757615336199</v>
      </c>
      <c r="K17">
        <v>0.9901096889862574</v>
      </c>
      <c r="L17">
        <v>0.99029100897024258</v>
      </c>
      <c r="M17">
        <v>0.99170816113089333</v>
      </c>
      <c r="N17">
        <v>0.99250317129457621</v>
      </c>
      <c r="O17">
        <v>0.99190607083973359</v>
      </c>
      <c r="P17">
        <v>0.99419265439945004</v>
      </c>
      <c r="Q17">
        <v>0.99465400625368428</v>
      </c>
      <c r="R17">
        <v>0.99514545940225951</v>
      </c>
      <c r="S17">
        <v>0.99507339200656697</v>
      </c>
    </row>
    <row r="18" spans="1:19" x14ac:dyDescent="0.75">
      <c r="A18" t="s">
        <v>54</v>
      </c>
      <c r="B18" t="s">
        <v>51</v>
      </c>
      <c r="C18">
        <v>2006</v>
      </c>
      <c r="D18">
        <v>0.98086319285254386</v>
      </c>
      <c r="E18">
        <v>0.98302461505092464</v>
      </c>
      <c r="F18">
        <v>0.98479627675515558</v>
      </c>
      <c r="G18">
        <v>0.98566889871110774</v>
      </c>
      <c r="H18">
        <v>0.98524847924140546</v>
      </c>
      <c r="I18">
        <v>0.98762869402505982</v>
      </c>
      <c r="J18">
        <v>0.98756045877285192</v>
      </c>
      <c r="K18">
        <v>0.98926012490772242</v>
      </c>
      <c r="L18">
        <v>0.98971014075096542</v>
      </c>
      <c r="M18">
        <v>0.99062836477522676</v>
      </c>
      <c r="N18">
        <v>0.99181567839755402</v>
      </c>
      <c r="O18">
        <v>0.99127714612970463</v>
      </c>
      <c r="P18">
        <v>0.99337439047408282</v>
      </c>
      <c r="Q18">
        <v>0.99396354380648233</v>
      </c>
      <c r="R18">
        <v>0.99456221992740579</v>
      </c>
      <c r="S18">
        <v>0.99434187178052735</v>
      </c>
    </row>
    <row r="19" spans="1:19" x14ac:dyDescent="0.75">
      <c r="A19" t="s">
        <v>54</v>
      </c>
      <c r="B19" t="s">
        <v>51</v>
      </c>
      <c r="C19">
        <v>2007</v>
      </c>
      <c r="D19">
        <v>0.97954385463531435</v>
      </c>
      <c r="E19">
        <v>0.98175843699577747</v>
      </c>
      <c r="F19">
        <v>0.9837190953598417</v>
      </c>
      <c r="G19">
        <v>0.98468402501435082</v>
      </c>
      <c r="H19">
        <v>0.98419490130125509</v>
      </c>
      <c r="I19">
        <v>0.98654069535818489</v>
      </c>
      <c r="J19">
        <v>0.9867119893472478</v>
      </c>
      <c r="K19">
        <v>0.9884829267341968</v>
      </c>
      <c r="L19">
        <v>0.98908121892353651</v>
      </c>
      <c r="M19">
        <v>0.98966737798021098</v>
      </c>
      <c r="N19">
        <v>0.99093667878164871</v>
      </c>
      <c r="O19">
        <v>0.9905702956277328</v>
      </c>
      <c r="P19">
        <v>0.99265996719620986</v>
      </c>
      <c r="Q19">
        <v>0.99315853935359499</v>
      </c>
      <c r="R19">
        <v>0.99402922497346646</v>
      </c>
      <c r="S19">
        <v>0.99374916779032796</v>
      </c>
    </row>
    <row r="20" spans="1:19" x14ac:dyDescent="0.75">
      <c r="A20" t="s">
        <v>54</v>
      </c>
      <c r="B20" t="s">
        <v>51</v>
      </c>
      <c r="C20">
        <v>2008</v>
      </c>
      <c r="D20">
        <v>0.97819601415999191</v>
      </c>
      <c r="E20">
        <v>0.98062618454286044</v>
      </c>
      <c r="F20">
        <v>0.98274907526604227</v>
      </c>
      <c r="G20">
        <v>0.98390062384885302</v>
      </c>
      <c r="H20">
        <v>0.98339413777222606</v>
      </c>
      <c r="I20">
        <v>0.98565256899965792</v>
      </c>
      <c r="J20">
        <v>0.98562262884534968</v>
      </c>
      <c r="K20">
        <v>0.98781234673678564</v>
      </c>
      <c r="L20">
        <v>0.98833118590452695</v>
      </c>
      <c r="M20">
        <v>0.98899584809292684</v>
      </c>
      <c r="N20">
        <v>0.98982678465545659</v>
      </c>
      <c r="O20">
        <v>0.98996955964192401</v>
      </c>
      <c r="P20">
        <v>0.99195755521509754</v>
      </c>
      <c r="Q20">
        <v>0.99238751778193557</v>
      </c>
      <c r="R20">
        <v>0.99335050843491379</v>
      </c>
      <c r="S20">
        <v>0.99301693719908912</v>
      </c>
    </row>
    <row r="21" spans="1:19" x14ac:dyDescent="0.75">
      <c r="A21" t="s">
        <v>54</v>
      </c>
      <c r="B21" t="s">
        <v>51</v>
      </c>
      <c r="C21">
        <v>2009</v>
      </c>
      <c r="D21">
        <v>0.97679119630647315</v>
      </c>
      <c r="E21">
        <v>0.97930223054551357</v>
      </c>
      <c r="F21">
        <v>0.9816035619564969</v>
      </c>
      <c r="G21">
        <v>0.98310917525821795</v>
      </c>
      <c r="H21">
        <v>0.98254973129542877</v>
      </c>
      <c r="I21">
        <v>0.98479380032396446</v>
      </c>
      <c r="J21">
        <v>0.98453480871182342</v>
      </c>
      <c r="K21">
        <v>0.98708832249694811</v>
      </c>
      <c r="L21">
        <v>0.98755467773853711</v>
      </c>
      <c r="M21">
        <v>0.98822164810818081</v>
      </c>
      <c r="N21">
        <v>0.98900362519395391</v>
      </c>
      <c r="O21">
        <v>0.98929665203691741</v>
      </c>
      <c r="P21">
        <v>0.99129403564499941</v>
      </c>
      <c r="Q21">
        <v>0.99182169177653368</v>
      </c>
      <c r="R21">
        <v>0.99276401517034574</v>
      </c>
      <c r="S21">
        <v>0.99240787593521451</v>
      </c>
    </row>
    <row r="22" spans="1:19" x14ac:dyDescent="0.75">
      <c r="A22" t="s">
        <v>54</v>
      </c>
      <c r="B22" t="s">
        <v>51</v>
      </c>
      <c r="C22">
        <v>2010</v>
      </c>
      <c r="D22">
        <v>0.97520108475648593</v>
      </c>
      <c r="E22">
        <v>0.97771440261542664</v>
      </c>
      <c r="F22">
        <v>0.98012462128826394</v>
      </c>
      <c r="G22">
        <v>0.98192712780635438</v>
      </c>
      <c r="H22">
        <v>0.98162572903094358</v>
      </c>
      <c r="I22">
        <v>0.98379934586781193</v>
      </c>
      <c r="J22">
        <v>0.98366270938085099</v>
      </c>
      <c r="K22">
        <v>0.98642439083985223</v>
      </c>
      <c r="L22">
        <v>0.98688053283699351</v>
      </c>
      <c r="M22">
        <v>0.98737575046872184</v>
      </c>
      <c r="N22">
        <v>0.98835355161888649</v>
      </c>
      <c r="O22">
        <v>0.98871714052044424</v>
      </c>
      <c r="P22">
        <v>0.9906613694947598</v>
      </c>
      <c r="Q22">
        <v>0.99112377981293009</v>
      </c>
      <c r="R22">
        <v>0.99232468406098984</v>
      </c>
      <c r="S22">
        <v>0.99202204909130365</v>
      </c>
    </row>
    <row r="23" spans="1:19" x14ac:dyDescent="0.75">
      <c r="A23" t="s">
        <v>54</v>
      </c>
      <c r="B23" t="s">
        <v>51</v>
      </c>
      <c r="C23">
        <v>2011</v>
      </c>
      <c r="D23">
        <v>0.97356080148222224</v>
      </c>
      <c r="E23">
        <v>0.97616274442951201</v>
      </c>
      <c r="F23">
        <v>0.97877548523204294</v>
      </c>
      <c r="G23">
        <v>0.9807819753276541</v>
      </c>
      <c r="H23">
        <v>0.98053459518536856</v>
      </c>
      <c r="I23">
        <v>0.98291020808545404</v>
      </c>
      <c r="J23">
        <v>0.98291720016130135</v>
      </c>
      <c r="K23">
        <v>0.98573810714353693</v>
      </c>
      <c r="L23">
        <v>0.98627119271943486</v>
      </c>
      <c r="M23">
        <v>0.98652125252175238</v>
      </c>
      <c r="N23">
        <v>0.98764244289960978</v>
      </c>
      <c r="O23">
        <v>0.98827033425288757</v>
      </c>
      <c r="P23">
        <v>0.98992674301876149</v>
      </c>
      <c r="Q23">
        <v>0.99042437488312829</v>
      </c>
      <c r="R23">
        <v>0.99180774274415695</v>
      </c>
      <c r="S23">
        <v>0.99152328737063622</v>
      </c>
    </row>
    <row r="24" spans="1:19" x14ac:dyDescent="0.75">
      <c r="A24" t="s">
        <v>54</v>
      </c>
      <c r="B24" t="s">
        <v>51</v>
      </c>
      <c r="C24">
        <v>2012</v>
      </c>
      <c r="D24">
        <v>0.97182168012073955</v>
      </c>
      <c r="E24">
        <v>0.97473760817539601</v>
      </c>
      <c r="F24">
        <v>0.97747163435563178</v>
      </c>
      <c r="G24">
        <v>0.97955305264968984</v>
      </c>
      <c r="H24">
        <v>0.97941506428175851</v>
      </c>
      <c r="I24">
        <v>0.98198076804541945</v>
      </c>
      <c r="J24">
        <v>0.98217929999048148</v>
      </c>
      <c r="K24">
        <v>0.98488927780936519</v>
      </c>
      <c r="L24">
        <v>0.98561216529789508</v>
      </c>
      <c r="M24">
        <v>0.98572960665400633</v>
      </c>
      <c r="N24">
        <v>0.98689787751247693</v>
      </c>
      <c r="O24">
        <v>0.98778661882426144</v>
      </c>
      <c r="P24">
        <v>0.98927769780507724</v>
      </c>
      <c r="Q24">
        <v>0.98990945519001394</v>
      </c>
      <c r="R24">
        <v>0.99126289970069603</v>
      </c>
      <c r="S24">
        <v>0.99082303910829139</v>
      </c>
    </row>
    <row r="25" spans="1:19" x14ac:dyDescent="0.75">
      <c r="A25" t="s">
        <v>54</v>
      </c>
      <c r="B25" t="s">
        <v>51</v>
      </c>
      <c r="C25">
        <v>2013</v>
      </c>
      <c r="D25">
        <v>0.97013802779975644</v>
      </c>
      <c r="E25">
        <v>0.97324489611675058</v>
      </c>
      <c r="F25">
        <v>0.97603779275913549</v>
      </c>
      <c r="G25">
        <v>0.97800052015034111</v>
      </c>
      <c r="H25">
        <v>0.97817610972469549</v>
      </c>
      <c r="I25">
        <v>0.98099898453275691</v>
      </c>
      <c r="J25">
        <v>0.98118645872843846</v>
      </c>
      <c r="K25">
        <v>0.98395002923459862</v>
      </c>
      <c r="L25">
        <v>0.9848641366329951</v>
      </c>
      <c r="M25">
        <v>0.98491406249428481</v>
      </c>
      <c r="N25">
        <v>0.98621768387205355</v>
      </c>
      <c r="O25">
        <v>0.98732098799324386</v>
      </c>
      <c r="P25">
        <v>0.98871085202460673</v>
      </c>
      <c r="Q25">
        <v>0.98923230940806584</v>
      </c>
      <c r="R25">
        <v>0.99073865677390904</v>
      </c>
      <c r="S25">
        <v>0.99022531843529094</v>
      </c>
    </row>
    <row r="26" spans="1:19" x14ac:dyDescent="0.75">
      <c r="A26" t="s">
        <v>54</v>
      </c>
      <c r="B26" t="s">
        <v>51</v>
      </c>
      <c r="C26">
        <v>2014</v>
      </c>
      <c r="D26">
        <v>0.96832438330695902</v>
      </c>
      <c r="E26">
        <v>0.97153647155599498</v>
      </c>
      <c r="F26">
        <v>0.97435105939775424</v>
      </c>
      <c r="G26">
        <v>0.97615840381185837</v>
      </c>
      <c r="H26">
        <v>0.97677864816778637</v>
      </c>
      <c r="I26">
        <v>0.97991727874051526</v>
      </c>
      <c r="J26">
        <v>0.97980302458869206</v>
      </c>
      <c r="K26">
        <v>0.98274837905888635</v>
      </c>
      <c r="L26">
        <v>0.9841438008086496</v>
      </c>
      <c r="M26">
        <v>0.98401606191562219</v>
      </c>
      <c r="N26">
        <v>0.98573857436848267</v>
      </c>
      <c r="O26">
        <v>0.98665132744288053</v>
      </c>
      <c r="P26">
        <v>0.98821130518052869</v>
      </c>
      <c r="Q26">
        <v>0.98845670897093652</v>
      </c>
      <c r="R26">
        <v>0.99011473142309814</v>
      </c>
      <c r="S26">
        <v>0.98973968031470561</v>
      </c>
    </row>
    <row r="27" spans="1:19" x14ac:dyDescent="0.75">
      <c r="A27" t="s">
        <v>54</v>
      </c>
      <c r="B27" t="s">
        <v>51</v>
      </c>
      <c r="C27">
        <v>2015</v>
      </c>
      <c r="D27">
        <v>0.96592624436431984</v>
      </c>
      <c r="E27">
        <v>0.96964403474370053</v>
      </c>
      <c r="F27">
        <v>0.9726277575742901</v>
      </c>
      <c r="G27">
        <v>0.97421727874765474</v>
      </c>
      <c r="H27">
        <v>0.97523582585232715</v>
      </c>
      <c r="I27">
        <v>0.97861108093923554</v>
      </c>
      <c r="J27">
        <v>0.97831984901680613</v>
      </c>
      <c r="K27">
        <v>0.98139094887741019</v>
      </c>
      <c r="L27">
        <v>0.98328829316066613</v>
      </c>
      <c r="M27">
        <v>0.98301228043382227</v>
      </c>
      <c r="N27">
        <v>0.9851022134330939</v>
      </c>
      <c r="O27">
        <v>0.98570868618779506</v>
      </c>
      <c r="P27">
        <v>0.98760026465022055</v>
      </c>
      <c r="Q27">
        <v>0.98788255338197228</v>
      </c>
      <c r="R27">
        <v>0.98937501568295938</v>
      </c>
      <c r="S27">
        <v>0.98900108362868078</v>
      </c>
    </row>
    <row r="28" spans="1:19" x14ac:dyDescent="0.75">
      <c r="A28" t="s">
        <v>54</v>
      </c>
      <c r="B28" t="s">
        <v>51</v>
      </c>
      <c r="C28">
        <v>2016</v>
      </c>
      <c r="D28">
        <v>0.96338567387484408</v>
      </c>
      <c r="E28">
        <v>0.9678056745682061</v>
      </c>
      <c r="F28">
        <v>0.97074900783526241</v>
      </c>
      <c r="G28">
        <v>0.97226739687868069</v>
      </c>
      <c r="H28">
        <v>0.97338413399999946</v>
      </c>
      <c r="I28">
        <v>0.97720091848666191</v>
      </c>
      <c r="J28">
        <v>0.97685858423430361</v>
      </c>
      <c r="K28">
        <v>0.98039117140943144</v>
      </c>
      <c r="L28">
        <v>0.98212953503532119</v>
      </c>
      <c r="M28">
        <v>0.98190180788794479</v>
      </c>
      <c r="N28">
        <v>0.9840709043835465</v>
      </c>
      <c r="O28">
        <v>0.98483012514016632</v>
      </c>
      <c r="P28">
        <v>0.98692315846521161</v>
      </c>
      <c r="Q28">
        <v>0.98731307421151793</v>
      </c>
      <c r="R28">
        <v>0.98868131436989948</v>
      </c>
      <c r="S28">
        <v>0.98822193469092634</v>
      </c>
    </row>
    <row r="29" spans="1:19" x14ac:dyDescent="0.75">
      <c r="A29" t="s">
        <v>54</v>
      </c>
      <c r="B29" t="s">
        <v>51</v>
      </c>
      <c r="C29">
        <v>2017</v>
      </c>
      <c r="D29">
        <v>0.96065209299570864</v>
      </c>
      <c r="E29">
        <v>0.9656497512501141</v>
      </c>
      <c r="F29">
        <v>0.96845147832493728</v>
      </c>
      <c r="G29">
        <v>0.97035044035130524</v>
      </c>
      <c r="H29">
        <v>0.97145760073702536</v>
      </c>
      <c r="I29">
        <v>0.97565078115709258</v>
      </c>
      <c r="J29">
        <v>0.9754511039918079</v>
      </c>
      <c r="K29">
        <v>0.97949895092299899</v>
      </c>
      <c r="L29">
        <v>0.98094866943005821</v>
      </c>
      <c r="M29">
        <v>0.98068973914889146</v>
      </c>
      <c r="N29">
        <v>0.98299737527953512</v>
      </c>
      <c r="O29">
        <v>0.98411897745468835</v>
      </c>
      <c r="P29">
        <v>0.98613220995183126</v>
      </c>
      <c r="Q29">
        <v>0.98655712505359094</v>
      </c>
      <c r="R29">
        <v>0.98787277938854468</v>
      </c>
      <c r="S29">
        <v>0.9876788837287277</v>
      </c>
    </row>
    <row r="30" spans="1:19" x14ac:dyDescent="0.75">
      <c r="A30" t="s">
        <v>54</v>
      </c>
      <c r="B30" t="s">
        <v>51</v>
      </c>
      <c r="C30">
        <v>2018</v>
      </c>
      <c r="D30">
        <v>0.95742884393134453</v>
      </c>
      <c r="E30">
        <v>0.9629853424825835</v>
      </c>
      <c r="F30">
        <v>0.96585951831905392</v>
      </c>
      <c r="G30">
        <v>0.96839410098319811</v>
      </c>
      <c r="H30">
        <v>0.96945414238460959</v>
      </c>
      <c r="I30">
        <v>0.97408075938575656</v>
      </c>
      <c r="J30">
        <v>0.97395944686095037</v>
      </c>
      <c r="K30">
        <v>0.97816166307399621</v>
      </c>
      <c r="L30">
        <v>0.97968846983241076</v>
      </c>
      <c r="M30">
        <v>0.97956765066830398</v>
      </c>
      <c r="N30">
        <v>0.98194826867043394</v>
      </c>
      <c r="O30">
        <v>0.98319692214635834</v>
      </c>
      <c r="P30">
        <v>0.98509733980113678</v>
      </c>
      <c r="Q30">
        <v>0.98574212712455411</v>
      </c>
      <c r="R30">
        <v>0.98687463340725612</v>
      </c>
      <c r="S30">
        <v>0.98697929746795643</v>
      </c>
    </row>
    <row r="31" spans="1:19" x14ac:dyDescent="0.75">
      <c r="A31" t="s">
        <v>54</v>
      </c>
      <c r="B31" t="s">
        <v>51</v>
      </c>
      <c r="C31">
        <v>2019</v>
      </c>
      <c r="D31">
        <v>0.95371071376736638</v>
      </c>
      <c r="E31">
        <v>0.96025044308875163</v>
      </c>
      <c r="F31">
        <v>0.96360630326604491</v>
      </c>
      <c r="G31">
        <v>0.96617206434411151</v>
      </c>
      <c r="H31">
        <v>0.9673960484806412</v>
      </c>
      <c r="I31">
        <v>0.97238138840507715</v>
      </c>
      <c r="J31">
        <v>0.97215432403811342</v>
      </c>
      <c r="K31">
        <v>0.97654563782995241</v>
      </c>
      <c r="L31">
        <v>0.97831974742355365</v>
      </c>
      <c r="M31">
        <v>0.97869473585924438</v>
      </c>
      <c r="N31">
        <v>0.98092495839111149</v>
      </c>
      <c r="O31">
        <v>0.98215042705282019</v>
      </c>
      <c r="P31">
        <v>0.9839836343255608</v>
      </c>
      <c r="Q31">
        <v>0.98494934668712841</v>
      </c>
      <c r="R31">
        <v>0.9860730408202768</v>
      </c>
      <c r="S31">
        <v>0.98614133603977938</v>
      </c>
    </row>
    <row r="32" spans="1:19" x14ac:dyDescent="0.75">
      <c r="A32" t="s">
        <v>54</v>
      </c>
      <c r="B32" t="s">
        <v>51</v>
      </c>
      <c r="C32">
        <v>2020</v>
      </c>
      <c r="D32">
        <v>0.94977297227114721</v>
      </c>
      <c r="E32">
        <v>0.95710075027399932</v>
      </c>
      <c r="F32">
        <v>0.96095862464429482</v>
      </c>
      <c r="G32">
        <v>0.96368885946484228</v>
      </c>
      <c r="H32">
        <v>0.96479148679175142</v>
      </c>
      <c r="I32">
        <v>0.97041063711369702</v>
      </c>
      <c r="J32">
        <v>0.97017313614424472</v>
      </c>
      <c r="K32">
        <v>0.97482066515175791</v>
      </c>
      <c r="L32">
        <v>0.97674661667426832</v>
      </c>
      <c r="M32">
        <v>0.97751156809636741</v>
      </c>
      <c r="N32">
        <v>0.97994847965128251</v>
      </c>
      <c r="O32">
        <v>0.98098737436287975</v>
      </c>
      <c r="P32">
        <v>0.98284547522339472</v>
      </c>
      <c r="Q32">
        <v>0.98418169056840898</v>
      </c>
      <c r="R32">
        <v>0.98528600865165461</v>
      </c>
      <c r="S32">
        <v>0.98541756674118675</v>
      </c>
    </row>
    <row r="33" spans="1:19" x14ac:dyDescent="0.75">
      <c r="A33" t="s">
        <v>54</v>
      </c>
      <c r="B33" t="s">
        <v>51</v>
      </c>
      <c r="C33">
        <v>2021</v>
      </c>
      <c r="D33">
        <v>0.94486594658283651</v>
      </c>
      <c r="E33">
        <v>0.95284631677961085</v>
      </c>
      <c r="F33">
        <v>0.95689690180896636</v>
      </c>
      <c r="G33">
        <v>0.96059596440774042</v>
      </c>
      <c r="H33">
        <v>0.96140715327359594</v>
      </c>
      <c r="I33">
        <v>0.9676060234074787</v>
      </c>
      <c r="J33">
        <v>0.96768003950099646</v>
      </c>
      <c r="K33">
        <v>0.97253153904446865</v>
      </c>
      <c r="L33">
        <v>0.97443644168751842</v>
      </c>
      <c r="M33">
        <v>0.97570241699507154</v>
      </c>
      <c r="N33">
        <v>0.97841851522583867</v>
      </c>
      <c r="O33">
        <v>0.97949736590729675</v>
      </c>
      <c r="P33">
        <v>0.98178994319187085</v>
      </c>
      <c r="Q33">
        <v>0.98283916416873462</v>
      </c>
      <c r="R33">
        <v>0.98413474257473843</v>
      </c>
      <c r="S33">
        <v>0.98454353026623043</v>
      </c>
    </row>
    <row r="34" spans="1:19" x14ac:dyDescent="0.75">
      <c r="A34" t="s">
        <v>54</v>
      </c>
      <c r="B34" t="s">
        <v>51</v>
      </c>
      <c r="C34">
        <v>2022</v>
      </c>
      <c r="D34">
        <v>0.9392328485405298</v>
      </c>
      <c r="E34">
        <v>0.9480744945028432</v>
      </c>
      <c r="F34">
        <v>0.95268421813124538</v>
      </c>
      <c r="G34">
        <v>0.95696029380211689</v>
      </c>
      <c r="H34">
        <v>0.95784171998957024</v>
      </c>
      <c r="I34">
        <v>0.96444559323636858</v>
      </c>
      <c r="J34">
        <v>0.96512254770988437</v>
      </c>
      <c r="K34">
        <v>0.97010190403947572</v>
      </c>
      <c r="L34">
        <v>0.97209213517216664</v>
      </c>
      <c r="M34">
        <v>0.9737410809457222</v>
      </c>
      <c r="N34">
        <v>0.97646621922442567</v>
      </c>
      <c r="O34">
        <v>0.97784302249053157</v>
      </c>
      <c r="P34">
        <v>0.98053845823678065</v>
      </c>
      <c r="Q34">
        <v>0.98122461539065409</v>
      </c>
      <c r="R34">
        <v>0.98294481451069993</v>
      </c>
      <c r="S34">
        <v>0.98354242727672392</v>
      </c>
    </row>
    <row r="35" spans="1:19" x14ac:dyDescent="0.75">
      <c r="A35" t="s">
        <v>54</v>
      </c>
      <c r="B35" t="s">
        <v>51</v>
      </c>
      <c r="C35">
        <v>2023</v>
      </c>
      <c r="D35">
        <v>0.93359650135832084</v>
      </c>
      <c r="E35">
        <v>0.94326692883838081</v>
      </c>
      <c r="F35">
        <v>0.94857762667872936</v>
      </c>
      <c r="G35">
        <v>0.95321314637404575</v>
      </c>
      <c r="H35">
        <v>0.9544328976982176</v>
      </c>
      <c r="I35">
        <v>0.96169351190776209</v>
      </c>
      <c r="J35">
        <v>0.96285772746077303</v>
      </c>
      <c r="K35">
        <v>0.96798504423271525</v>
      </c>
      <c r="L35">
        <v>0.97025335144446323</v>
      </c>
      <c r="M35">
        <v>0.97209467080855616</v>
      </c>
      <c r="N35">
        <v>0.97484443706548218</v>
      </c>
      <c r="O35">
        <v>0.97638521153737712</v>
      </c>
      <c r="P35">
        <v>0.9792778354414976</v>
      </c>
      <c r="Q35">
        <v>0.98008952992163156</v>
      </c>
      <c r="R35">
        <v>0.98198558105651734</v>
      </c>
      <c r="S35">
        <v>0.9826717323877241</v>
      </c>
    </row>
    <row r="36" spans="1:19" x14ac:dyDescent="0.75">
      <c r="A36" t="s">
        <v>54</v>
      </c>
      <c r="B36" t="s">
        <v>51</v>
      </c>
      <c r="C36">
        <v>2024</v>
      </c>
      <c r="D36">
        <v>0.92738716330711035</v>
      </c>
      <c r="E36">
        <v>0.93783333168257754</v>
      </c>
      <c r="F36">
        <v>0.94387876790949865</v>
      </c>
      <c r="G36">
        <v>0.94917684428656623</v>
      </c>
      <c r="H36">
        <v>0.95099244043089559</v>
      </c>
      <c r="I36">
        <v>0.95874771332855924</v>
      </c>
      <c r="J36">
        <v>0.96034952425928033</v>
      </c>
      <c r="K36">
        <v>0.96583364350023981</v>
      </c>
      <c r="L36">
        <v>0.96840364974251913</v>
      </c>
      <c r="M36">
        <v>0.97049434544312341</v>
      </c>
      <c r="N36">
        <v>0.97344827620502383</v>
      </c>
      <c r="O36">
        <v>0.9751594884372129</v>
      </c>
      <c r="P36">
        <v>0.97819227406059295</v>
      </c>
      <c r="Q36">
        <v>0.97912314771224729</v>
      </c>
      <c r="R36">
        <v>0.98111796375133209</v>
      </c>
      <c r="S36">
        <v>0.98188772910870115</v>
      </c>
    </row>
    <row r="37" spans="1:19" x14ac:dyDescent="0.75">
      <c r="A37" t="s">
        <v>54</v>
      </c>
      <c r="B37" t="s">
        <v>51</v>
      </c>
      <c r="C37">
        <v>2025</v>
      </c>
      <c r="D37">
        <v>0.92047631909213301</v>
      </c>
      <c r="E37">
        <v>0.93174558884166403</v>
      </c>
      <c r="F37">
        <v>0.93858333832999963</v>
      </c>
      <c r="G37">
        <v>0.94460829268411761</v>
      </c>
      <c r="H37">
        <v>0.94708984578147037</v>
      </c>
      <c r="I37">
        <v>0.95540787742289446</v>
      </c>
      <c r="J37">
        <v>0.95751534553449114</v>
      </c>
      <c r="K37">
        <v>0.96341725894942154</v>
      </c>
      <c r="L37">
        <v>0.96634297970603744</v>
      </c>
      <c r="M37">
        <v>0.96872823846919354</v>
      </c>
      <c r="N37">
        <v>0.97192258311570146</v>
      </c>
      <c r="O37">
        <v>0.97383279784857035</v>
      </c>
      <c r="P37">
        <v>0.97702774601808917</v>
      </c>
      <c r="Q37">
        <v>0.97809506827343584</v>
      </c>
      <c r="R37">
        <v>0.98020228259661046</v>
      </c>
      <c r="S37">
        <v>0.98106677600673187</v>
      </c>
    </row>
    <row r="38" spans="1:19" x14ac:dyDescent="0.75">
      <c r="A38" t="s">
        <v>54</v>
      </c>
      <c r="B38" t="s">
        <v>51</v>
      </c>
      <c r="C38">
        <v>2026</v>
      </c>
      <c r="D38">
        <v>0.91282289278770068</v>
      </c>
      <c r="E38">
        <v>0.92495637779370377</v>
      </c>
      <c r="F38">
        <v>0.932637027215655</v>
      </c>
      <c r="G38">
        <v>0.9394468799582073</v>
      </c>
      <c r="H38">
        <v>0.94266055409263738</v>
      </c>
      <c r="I38">
        <v>0.9516081898992077</v>
      </c>
      <c r="J38">
        <v>0.9542919275491637</v>
      </c>
      <c r="K38">
        <v>0.96067793085670738</v>
      </c>
      <c r="L38">
        <v>0.96402100034700866</v>
      </c>
      <c r="M38">
        <v>0.96675466392865472</v>
      </c>
      <c r="N38">
        <v>0.9702342305605316</v>
      </c>
      <c r="O38">
        <v>0.97237970592507272</v>
      </c>
      <c r="P38">
        <v>0.97576506289034881</v>
      </c>
      <c r="Q38">
        <v>0.97699083502711448</v>
      </c>
      <c r="R38">
        <v>0.97922741559846205</v>
      </c>
      <c r="S38">
        <v>0.98020009179287604</v>
      </c>
    </row>
    <row r="39" spans="1:19" x14ac:dyDescent="0.75">
      <c r="A39" t="s">
        <v>54</v>
      </c>
      <c r="B39" t="s">
        <v>51</v>
      </c>
      <c r="C39">
        <v>2027</v>
      </c>
      <c r="D39">
        <v>0.90438957217633198</v>
      </c>
      <c r="E39">
        <v>0.91742414143000384</v>
      </c>
      <c r="F39">
        <v>0.92599216310948473</v>
      </c>
      <c r="G39">
        <v>0.93363802148932151</v>
      </c>
      <c r="H39">
        <v>0.93764402024781712</v>
      </c>
      <c r="I39">
        <v>0.94728391980131954</v>
      </c>
      <c r="J39">
        <v>0.95061383231791297</v>
      </c>
      <c r="K39">
        <v>0.95755257919784853</v>
      </c>
      <c r="L39">
        <v>0.96138012409608209</v>
      </c>
      <c r="M39">
        <v>0.96452362617125798</v>
      </c>
      <c r="N39">
        <v>0.96834176536833017</v>
      </c>
      <c r="O39">
        <v>0.9707672981700084</v>
      </c>
      <c r="P39">
        <v>0.97437891933980725</v>
      </c>
      <c r="Q39">
        <v>0.97579141549285853</v>
      </c>
      <c r="R39">
        <v>0.97817904010499079</v>
      </c>
      <c r="S39">
        <v>0.97927670396573685</v>
      </c>
    </row>
    <row r="40" spans="1:19" x14ac:dyDescent="0.75">
      <c r="A40" t="s">
        <v>54</v>
      </c>
      <c r="B40" t="s">
        <v>51</v>
      </c>
      <c r="C40">
        <v>2028</v>
      </c>
      <c r="D40">
        <v>0.89514068214504361</v>
      </c>
      <c r="E40">
        <v>0.90911117607057157</v>
      </c>
      <c r="F40">
        <v>0.91860685025498456</v>
      </c>
      <c r="G40">
        <v>0.92713368459737033</v>
      </c>
      <c r="H40">
        <v>0.93198553772725035</v>
      </c>
      <c r="I40">
        <v>0.94237416391540141</v>
      </c>
      <c r="J40">
        <v>0.94641653075857513</v>
      </c>
      <c r="K40">
        <v>0.95397584227331766</v>
      </c>
      <c r="L40">
        <v>0.95835762250603651</v>
      </c>
      <c r="M40">
        <v>0.96197792988555686</v>
      </c>
      <c r="N40">
        <v>0.96619550121151132</v>
      </c>
      <c r="O40">
        <v>0.968954429222328</v>
      </c>
      <c r="P40">
        <v>0.97283659934543854</v>
      </c>
      <c r="Q40">
        <v>0.97447171892794671</v>
      </c>
      <c r="R40">
        <v>0.97703828655197056</v>
      </c>
      <c r="S40">
        <v>0.9782824626140848</v>
      </c>
    </row>
    <row r="41" spans="1:19" x14ac:dyDescent="0.75">
      <c r="A41" t="s">
        <v>54</v>
      </c>
      <c r="B41" t="s">
        <v>51</v>
      </c>
      <c r="C41">
        <v>2029</v>
      </c>
      <c r="D41">
        <v>0.88504104682306739</v>
      </c>
      <c r="E41">
        <v>0.89998150820611789</v>
      </c>
      <c r="F41">
        <v>0.91044311977763603</v>
      </c>
      <c r="G41">
        <v>0.91989162068512609</v>
      </c>
      <c r="H41">
        <v>0.92563684516109024</v>
      </c>
      <c r="I41">
        <v>0.93682371068599402</v>
      </c>
      <c r="J41">
        <v>0.94163911390625654</v>
      </c>
      <c r="K41">
        <v>0.94988309709716068</v>
      </c>
      <c r="L41">
        <v>0.95488838018777844</v>
      </c>
      <c r="M41">
        <v>0.95905521141892225</v>
      </c>
      <c r="N41">
        <v>0.96373858041913785</v>
      </c>
      <c r="O41">
        <v>0.96689179586931551</v>
      </c>
      <c r="P41">
        <v>0.9710972316434785</v>
      </c>
      <c r="Q41">
        <v>0.97299932644415943</v>
      </c>
      <c r="R41">
        <v>0.97578028042753395</v>
      </c>
      <c r="S41">
        <v>0.97719870956756516</v>
      </c>
    </row>
    <row r="42" spans="1:19" x14ac:dyDescent="0.75">
      <c r="A42" t="s">
        <v>54</v>
      </c>
      <c r="B42" t="s">
        <v>51</v>
      </c>
      <c r="C42">
        <v>2030</v>
      </c>
      <c r="D42">
        <v>0.87405722395653551</v>
      </c>
      <c r="E42">
        <v>0.8899997369260475</v>
      </c>
      <c r="F42">
        <v>0.90146481935665501</v>
      </c>
      <c r="G42">
        <v>0.91187357955008885</v>
      </c>
      <c r="H42">
        <v>0.91855545445120568</v>
      </c>
      <c r="I42">
        <v>0.93058373039426523</v>
      </c>
      <c r="J42">
        <v>0.93622618488330966</v>
      </c>
      <c r="K42">
        <v>0.9452131512135582</v>
      </c>
      <c r="L42">
        <v>0.95090784812997642</v>
      </c>
      <c r="M42">
        <v>0.95569061211721373</v>
      </c>
      <c r="N42">
        <v>0.96090893657748266</v>
      </c>
      <c r="O42">
        <v>0.9645229503659144</v>
      </c>
      <c r="P42">
        <v>0.96911184126039274</v>
      </c>
      <c r="Q42">
        <v>0.97133375002415123</v>
      </c>
      <c r="R42">
        <v>0.97437289097938662</v>
      </c>
      <c r="S42">
        <v>0.97600084394350983</v>
      </c>
    </row>
    <row r="43" spans="1:19" x14ac:dyDescent="0.75">
      <c r="A43" t="s">
        <v>54</v>
      </c>
      <c r="B43" t="s">
        <v>51</v>
      </c>
      <c r="C43">
        <v>2031</v>
      </c>
      <c r="D43">
        <v>0.86216221923416414</v>
      </c>
      <c r="E43">
        <v>0.87913227873201871</v>
      </c>
      <c r="F43">
        <v>0.89163644167656764</v>
      </c>
      <c r="G43">
        <v>0.90304321334241111</v>
      </c>
      <c r="H43">
        <v>0.91070293327495977</v>
      </c>
      <c r="I43">
        <v>0.92361119307916217</v>
      </c>
      <c r="J43">
        <v>0.93012862663863582</v>
      </c>
      <c r="K43">
        <v>0.9399101703353423</v>
      </c>
      <c r="L43">
        <v>0.94635471037342656</v>
      </c>
      <c r="M43">
        <v>0.95181966755797576</v>
      </c>
      <c r="N43">
        <v>0.95764189438247649</v>
      </c>
      <c r="O43">
        <v>0.96178619514303665</v>
      </c>
      <c r="P43">
        <v>0.96682431653988299</v>
      </c>
      <c r="Q43">
        <v>0.96942646078493788</v>
      </c>
      <c r="R43">
        <v>0.97277598971255352</v>
      </c>
      <c r="S43">
        <v>0.97465708757012581</v>
      </c>
    </row>
    <row r="44" spans="1:19" x14ac:dyDescent="0.75">
      <c r="A44" t="s">
        <v>54</v>
      </c>
      <c r="B44" t="s">
        <v>51</v>
      </c>
      <c r="C44">
        <v>2032</v>
      </c>
      <c r="D44">
        <v>0.84934374399308465</v>
      </c>
      <c r="E44">
        <v>0.86735216179108721</v>
      </c>
      <c r="F44">
        <v>0.88092437486267372</v>
      </c>
      <c r="G44">
        <v>0.89336489237715244</v>
      </c>
      <c r="H44">
        <v>0.90204283080707937</v>
      </c>
      <c r="I44">
        <v>0.9158672075054316</v>
      </c>
      <c r="J44">
        <v>0.92330311167456947</v>
      </c>
      <c r="K44">
        <v>0.9339245250323881</v>
      </c>
      <c r="L44">
        <v>0.94117284136188017</v>
      </c>
      <c r="M44">
        <v>0.94738094987879806</v>
      </c>
      <c r="N44">
        <v>0.95387300121420127</v>
      </c>
      <c r="O44">
        <v>0.95861711001193306</v>
      </c>
      <c r="P44">
        <v>0.96417324137969507</v>
      </c>
      <c r="Q44">
        <v>0.96722180829726601</v>
      </c>
      <c r="R44">
        <v>0.97094145388103859</v>
      </c>
      <c r="S44">
        <v>0.97312774097427324</v>
      </c>
    </row>
    <row r="45" spans="1:19" x14ac:dyDescent="0.75">
      <c r="A45" t="s">
        <v>54</v>
      </c>
      <c r="B45" t="s">
        <v>51</v>
      </c>
      <c r="C45">
        <v>2033</v>
      </c>
      <c r="D45">
        <v>0.83561437439539354</v>
      </c>
      <c r="E45">
        <v>0.85464742260137039</v>
      </c>
      <c r="F45">
        <v>0.86930175676973864</v>
      </c>
      <c r="G45">
        <v>0.88280496118051022</v>
      </c>
      <c r="H45">
        <v>0.89253948575297426</v>
      </c>
      <c r="I45">
        <v>0.90731495576348409</v>
      </c>
      <c r="J45">
        <v>0.91571050740053817</v>
      </c>
      <c r="K45">
        <v>0.92721238854813337</v>
      </c>
      <c r="L45">
        <v>0.93531222746319198</v>
      </c>
      <c r="M45">
        <v>0.94231805352014242</v>
      </c>
      <c r="N45">
        <v>0.94954064923895287</v>
      </c>
      <c r="O45">
        <v>0.95495132585852738</v>
      </c>
      <c r="P45">
        <v>0.96109435684192279</v>
      </c>
      <c r="Q45">
        <v>0.9646587889063345</v>
      </c>
      <c r="R45">
        <v>0.96881403964619206</v>
      </c>
      <c r="S45">
        <v>0.9713651606956788</v>
      </c>
    </row>
    <row r="46" spans="1:19" x14ac:dyDescent="0.75">
      <c r="A46" t="s">
        <v>54</v>
      </c>
      <c r="B46" t="s">
        <v>51</v>
      </c>
      <c r="C46">
        <v>2034</v>
      </c>
      <c r="D46">
        <v>0.82102023102106392</v>
      </c>
      <c r="E46">
        <v>0.84103139103094604</v>
      </c>
      <c r="F46">
        <v>0.85675697648677718</v>
      </c>
      <c r="G46">
        <v>0.87133665119608916</v>
      </c>
      <c r="H46">
        <v>0.88215928430659096</v>
      </c>
      <c r="I46">
        <v>0.8979184866687866</v>
      </c>
      <c r="J46">
        <v>0.90731383313709546</v>
      </c>
      <c r="K46">
        <v>0.91973420142334694</v>
      </c>
      <c r="L46">
        <v>0.92872865262886339</v>
      </c>
      <c r="M46">
        <v>0.93658058935954847</v>
      </c>
      <c r="N46">
        <v>0.94458809085415096</v>
      </c>
      <c r="O46">
        <v>0.9507271246588086</v>
      </c>
      <c r="P46">
        <v>0.95752328368985917</v>
      </c>
      <c r="Q46">
        <v>0.96167343968157859</v>
      </c>
      <c r="R46">
        <v>0.96633309060681782</v>
      </c>
      <c r="S46">
        <v>0.96931458561413764</v>
      </c>
    </row>
    <row r="47" spans="1:19" x14ac:dyDescent="0.75">
      <c r="A47" t="s">
        <v>54</v>
      </c>
      <c r="B47" t="s">
        <v>51</v>
      </c>
      <c r="C47">
        <v>2035</v>
      </c>
      <c r="D47">
        <v>0.80564405990989574</v>
      </c>
      <c r="E47">
        <v>0.82655137516175103</v>
      </c>
      <c r="F47">
        <v>0.84330404501233613</v>
      </c>
      <c r="G47">
        <v>0.85894868495226417</v>
      </c>
      <c r="H47">
        <v>0.87087561505461808</v>
      </c>
      <c r="I47">
        <v>0.88764398431606961</v>
      </c>
      <c r="J47">
        <v>0.89807704730572113</v>
      </c>
      <c r="K47">
        <v>0.91145264304362128</v>
      </c>
      <c r="L47">
        <v>0.92138222652182278</v>
      </c>
      <c r="M47">
        <v>0.93012395673925974</v>
      </c>
      <c r="N47">
        <v>0.93896450462340686</v>
      </c>
      <c r="O47">
        <v>0.94588748148563184</v>
      </c>
      <c r="P47">
        <v>0.95339810507113043</v>
      </c>
      <c r="Q47">
        <v>0.95820150657890713</v>
      </c>
      <c r="R47">
        <v>0.96343486958001701</v>
      </c>
      <c r="S47">
        <v>0.96691578545467227</v>
      </c>
    </row>
    <row r="48" spans="1:19" x14ac:dyDescent="0.75">
      <c r="A48" t="s">
        <v>54</v>
      </c>
      <c r="B48" t="s">
        <v>51</v>
      </c>
      <c r="C48">
        <v>2036</v>
      </c>
      <c r="D48">
        <v>0.78959976479154925</v>
      </c>
      <c r="E48">
        <v>0.81129154684261529</v>
      </c>
      <c r="F48">
        <v>0.82899125349350133</v>
      </c>
      <c r="G48">
        <v>0.84565573137590455</v>
      </c>
      <c r="H48">
        <v>0.8586775479930534</v>
      </c>
      <c r="I48">
        <v>0.87646479770485541</v>
      </c>
      <c r="J48">
        <v>0.88796631918036883</v>
      </c>
      <c r="K48">
        <v>0.90233140849723903</v>
      </c>
      <c r="L48">
        <v>0.91323537731837945</v>
      </c>
      <c r="M48">
        <v>0.92290793535334459</v>
      </c>
      <c r="N48">
        <v>0.93262485198565748</v>
      </c>
      <c r="O48">
        <v>0.9403811991881017</v>
      </c>
      <c r="P48">
        <v>0.9486614371977703</v>
      </c>
      <c r="Q48">
        <v>0.95418100526837435</v>
      </c>
      <c r="R48">
        <v>0.96005517764868709</v>
      </c>
      <c r="S48">
        <v>0.96410533002354315</v>
      </c>
    </row>
    <row r="49" spans="1:19" x14ac:dyDescent="0.75">
      <c r="A49" t="s">
        <v>54</v>
      </c>
      <c r="B49" t="s">
        <v>51</v>
      </c>
      <c r="C49">
        <v>2037</v>
      </c>
      <c r="D49">
        <v>0.77301847057777218</v>
      </c>
      <c r="E49">
        <v>0.79536709436911412</v>
      </c>
      <c r="F49">
        <v>0.81390385600060489</v>
      </c>
      <c r="G49">
        <v>0.83150703900562006</v>
      </c>
      <c r="H49">
        <v>0.84558034237554902</v>
      </c>
      <c r="I49">
        <v>0.86437025211507923</v>
      </c>
      <c r="J49">
        <v>0.87695510218647188</v>
      </c>
      <c r="K49">
        <v>0.89233648932612208</v>
      </c>
      <c r="L49">
        <v>0.90425162278214255</v>
      </c>
      <c r="M49">
        <v>0.91489470093481984</v>
      </c>
      <c r="N49">
        <v>0.9255285313309497</v>
      </c>
      <c r="O49">
        <v>0.93416284853359399</v>
      </c>
      <c r="P49">
        <v>0.94326163263342233</v>
      </c>
      <c r="Q49">
        <v>0.94955431528598433</v>
      </c>
      <c r="R49">
        <v>0.95613189677123978</v>
      </c>
      <c r="S49">
        <v>0.96081915793952744</v>
      </c>
    </row>
    <row r="50" spans="1:19" x14ac:dyDescent="0.75">
      <c r="A50" t="s">
        <v>54</v>
      </c>
      <c r="B50" t="s">
        <v>51</v>
      </c>
      <c r="C50">
        <v>2038</v>
      </c>
      <c r="D50">
        <v>0.75602969578889245</v>
      </c>
      <c r="E50">
        <v>0.77890985731567675</v>
      </c>
      <c r="F50">
        <v>0.7981578703421297</v>
      </c>
      <c r="G50">
        <v>0.81658892045155118</v>
      </c>
      <c r="H50">
        <v>0.83163403099275068</v>
      </c>
      <c r="I50">
        <v>0.85137628059123105</v>
      </c>
      <c r="J50">
        <v>0.86503302373331792</v>
      </c>
      <c r="K50">
        <v>0.88144131182687457</v>
      </c>
      <c r="L50">
        <v>0.89439685673596236</v>
      </c>
      <c r="M50">
        <v>0.90604759209152785</v>
      </c>
      <c r="N50">
        <v>0.91763741556722511</v>
      </c>
      <c r="O50">
        <v>0.92719148594329703</v>
      </c>
      <c r="P50">
        <v>0.93715280242344356</v>
      </c>
      <c r="Q50">
        <v>0.94426944763041776</v>
      </c>
      <c r="R50">
        <v>0.95160710883640454</v>
      </c>
      <c r="S50">
        <v>0.95699509853266307</v>
      </c>
    </row>
    <row r="51" spans="1:19" x14ac:dyDescent="0.75">
      <c r="A51" t="s">
        <v>54</v>
      </c>
      <c r="B51" t="s">
        <v>51</v>
      </c>
      <c r="C51">
        <v>2039</v>
      </c>
      <c r="D51">
        <v>0.7387431634838898</v>
      </c>
      <c r="E51">
        <v>0.76204921155282757</v>
      </c>
      <c r="F51">
        <v>0.78188534456503678</v>
      </c>
      <c r="G51">
        <v>0.80101820775586985</v>
      </c>
      <c r="H51">
        <v>0.81692570388383601</v>
      </c>
      <c r="I51">
        <v>0.83753401953675044</v>
      </c>
      <c r="J51">
        <v>0.85221657666743034</v>
      </c>
      <c r="K51">
        <v>0.86963574315418568</v>
      </c>
      <c r="L51">
        <v>0.88364453740037485</v>
      </c>
      <c r="M51">
        <v>0.89633240237286327</v>
      </c>
      <c r="N51">
        <v>0.90891461461582657</v>
      </c>
      <c r="O51">
        <v>0.91942871627735046</v>
      </c>
      <c r="P51">
        <v>0.93029359558001756</v>
      </c>
      <c r="Q51">
        <v>0.93828014745132093</v>
      </c>
      <c r="R51">
        <v>0.94642842717504749</v>
      </c>
      <c r="S51">
        <v>0.95257501224875096</v>
      </c>
    </row>
    <row r="52" spans="1:19" x14ac:dyDescent="0.75">
      <c r="A52" t="s">
        <v>54</v>
      </c>
      <c r="B52" t="s">
        <v>51</v>
      </c>
      <c r="C52">
        <v>2040</v>
      </c>
      <c r="D52">
        <v>0.72123605309653938</v>
      </c>
      <c r="E52">
        <v>0.74489386507999378</v>
      </c>
      <c r="F52">
        <v>0.76521503113071954</v>
      </c>
      <c r="G52">
        <v>0.78492715696015292</v>
      </c>
      <c r="H52">
        <v>0.80157264481780544</v>
      </c>
      <c r="I52">
        <v>0.82293191135127919</v>
      </c>
      <c r="J52">
        <v>0.83855767671090498</v>
      </c>
      <c r="K52">
        <v>0.85693688958315639</v>
      </c>
      <c r="L52">
        <v>0.87198478393834922</v>
      </c>
      <c r="M52">
        <v>0.88572261620348869</v>
      </c>
      <c r="N52">
        <v>0.89932577467563002</v>
      </c>
      <c r="O52">
        <v>0.91083745360929969</v>
      </c>
      <c r="P52">
        <v>0.92264528535831669</v>
      </c>
      <c r="Q52">
        <v>0.93154473773007951</v>
      </c>
      <c r="R52">
        <v>0.940549178482882</v>
      </c>
      <c r="S52">
        <v>0.94750618264020303</v>
      </c>
    </row>
    <row r="53" spans="1:19" x14ac:dyDescent="0.75">
      <c r="A53" t="s">
        <v>54</v>
      </c>
      <c r="B53" t="s">
        <v>51</v>
      </c>
      <c r="C53">
        <v>2041</v>
      </c>
      <c r="D53">
        <v>0.70354771136220673</v>
      </c>
      <c r="E53">
        <v>0.72751935917804478</v>
      </c>
      <c r="F53">
        <v>0.74825423695684612</v>
      </c>
      <c r="G53">
        <v>0.76844391530046596</v>
      </c>
      <c r="H53">
        <v>0.78570692582058099</v>
      </c>
      <c r="I53">
        <v>0.80768848079156241</v>
      </c>
      <c r="J53">
        <v>0.82414557531915256</v>
      </c>
      <c r="K53">
        <v>0.84339765534780031</v>
      </c>
      <c r="L53">
        <v>0.85943525180000468</v>
      </c>
      <c r="M53">
        <v>0.87420859193754907</v>
      </c>
      <c r="N53">
        <v>0.88884436630192076</v>
      </c>
      <c r="O53">
        <v>0.90138322643277391</v>
      </c>
      <c r="P53">
        <v>0.91417052770450569</v>
      </c>
      <c r="Q53">
        <v>0.9240242340748599</v>
      </c>
      <c r="R53">
        <v>0.93392730922521516</v>
      </c>
      <c r="S53">
        <v>0.94174157587288854</v>
      </c>
    </row>
    <row r="54" spans="1:19" x14ac:dyDescent="0.75">
      <c r="A54" t="s">
        <v>54</v>
      </c>
      <c r="B54" t="s">
        <v>51</v>
      </c>
      <c r="C54">
        <v>2042</v>
      </c>
      <c r="D54">
        <v>0.68568077523362669</v>
      </c>
      <c r="E54">
        <v>0.70996316064933984</v>
      </c>
      <c r="F54">
        <v>0.73107661709768257</v>
      </c>
      <c r="G54">
        <v>0.75167442466503442</v>
      </c>
      <c r="H54">
        <v>0.76945572949156082</v>
      </c>
      <c r="I54">
        <v>0.79193651972539647</v>
      </c>
      <c r="J54">
        <v>0.80909932395846706</v>
      </c>
      <c r="K54">
        <v>0.82910847816168176</v>
      </c>
      <c r="L54">
        <v>0.84604967124750241</v>
      </c>
      <c r="M54">
        <v>0.86180851086336729</v>
      </c>
      <c r="N54">
        <v>0.87746096226288328</v>
      </c>
      <c r="O54">
        <v>0.89103951080606814</v>
      </c>
      <c r="P54">
        <v>0.90483467453931798</v>
      </c>
      <c r="Q54">
        <v>0.9156811046051786</v>
      </c>
      <c r="R54">
        <v>0.92652352781137703</v>
      </c>
      <c r="S54">
        <v>0.93523881101209017</v>
      </c>
    </row>
    <row r="55" spans="1:19" x14ac:dyDescent="0.75">
      <c r="A55" t="s">
        <v>54</v>
      </c>
      <c r="B55" t="s">
        <v>51</v>
      </c>
      <c r="C55">
        <v>2043</v>
      </c>
      <c r="D55">
        <v>0.66760586553652834</v>
      </c>
      <c r="E55">
        <v>0.69222612630378555</v>
      </c>
      <c r="F55">
        <v>0.71371765987291491</v>
      </c>
      <c r="G55">
        <v>0.73469050204403863</v>
      </c>
      <c r="H55">
        <v>0.75292335846563274</v>
      </c>
      <c r="I55">
        <v>0.77580313335208939</v>
      </c>
      <c r="J55">
        <v>0.79355164797098898</v>
      </c>
      <c r="K55">
        <v>0.81418945343660676</v>
      </c>
      <c r="L55">
        <v>0.83191940434722123</v>
      </c>
      <c r="M55">
        <v>0.84857689474802755</v>
      </c>
      <c r="N55">
        <v>0.86519427128935478</v>
      </c>
      <c r="O55">
        <v>0.87979709086612723</v>
      </c>
      <c r="P55">
        <v>0.89461115870014762</v>
      </c>
      <c r="Q55">
        <v>0.90648058882111304</v>
      </c>
      <c r="R55">
        <v>0.91830006567511047</v>
      </c>
      <c r="S55">
        <v>0.92795833281084072</v>
      </c>
    </row>
    <row r="56" spans="1:19" x14ac:dyDescent="0.75">
      <c r="A56" t="s">
        <v>54</v>
      </c>
      <c r="B56" t="s">
        <v>51</v>
      </c>
      <c r="C56">
        <v>2044</v>
      </c>
      <c r="D56">
        <v>0.64926695960746028</v>
      </c>
      <c r="E56">
        <v>0.67427737310532454</v>
      </c>
      <c r="F56">
        <v>0.69617648065638604</v>
      </c>
      <c r="G56">
        <v>0.71752570899199808</v>
      </c>
      <c r="H56">
        <v>0.73617963146435839</v>
      </c>
      <c r="I56">
        <v>0.75939173185627151</v>
      </c>
      <c r="J56">
        <v>0.77762883806561101</v>
      </c>
      <c r="K56">
        <v>0.79877383100911936</v>
      </c>
      <c r="L56">
        <v>0.81716525523315275</v>
      </c>
      <c r="M56">
        <v>0.83460598783290085</v>
      </c>
      <c r="N56">
        <v>0.85209964514970904</v>
      </c>
      <c r="O56">
        <v>0.86767516402618894</v>
      </c>
      <c r="P56">
        <v>0.88349094917116167</v>
      </c>
      <c r="Q56">
        <v>0.89639612211149144</v>
      </c>
      <c r="R56">
        <v>0.90922200346309712</v>
      </c>
      <c r="S56">
        <v>0.91986217664423464</v>
      </c>
    </row>
    <row r="57" spans="1:19" x14ac:dyDescent="0.75">
      <c r="A57" t="s">
        <v>54</v>
      </c>
      <c r="B57" t="s">
        <v>51</v>
      </c>
      <c r="C57">
        <v>2045</v>
      </c>
      <c r="D57">
        <v>0.63058575082445489</v>
      </c>
      <c r="E57">
        <v>0.65605962241135118</v>
      </c>
      <c r="F57">
        <v>0.67842084648097456</v>
      </c>
      <c r="G57">
        <v>0.7001774670091464</v>
      </c>
      <c r="H57">
        <v>0.719256139893797</v>
      </c>
      <c r="I57">
        <v>0.74277065748876525</v>
      </c>
      <c r="J57">
        <v>0.76143283023065145</v>
      </c>
      <c r="K57">
        <v>0.78298766573282585</v>
      </c>
      <c r="L57">
        <v>0.80192063903367716</v>
      </c>
      <c r="M57">
        <v>0.82001726075225045</v>
      </c>
      <c r="N57">
        <v>0.83827029078775128</v>
      </c>
      <c r="O57">
        <v>0.85472982915605411</v>
      </c>
      <c r="P57">
        <v>0.87149374312419015</v>
      </c>
      <c r="Q57">
        <v>0.88541886443235107</v>
      </c>
      <c r="R57">
        <v>0.89926274019636876</v>
      </c>
      <c r="S57">
        <v>0.91091530063942638</v>
      </c>
    </row>
    <row r="58" spans="1:19" x14ac:dyDescent="0.75">
      <c r="A58" t="s">
        <v>54</v>
      </c>
      <c r="B58" t="s">
        <v>51</v>
      </c>
      <c r="C58">
        <v>2046</v>
      </c>
      <c r="D58">
        <v>0.61146488436111845</v>
      </c>
      <c r="E58">
        <v>0.63749336440027915</v>
      </c>
      <c r="F58">
        <v>0.66039247213613528</v>
      </c>
      <c r="G58">
        <v>0.68261223277750716</v>
      </c>
      <c r="H58">
        <v>0.70214867014795634</v>
      </c>
      <c r="I58">
        <v>0.72596979496558578</v>
      </c>
      <c r="J58">
        <v>0.74503012648254463</v>
      </c>
      <c r="K58">
        <v>0.76693190519915522</v>
      </c>
      <c r="L58">
        <v>0.78631104942540286</v>
      </c>
      <c r="M58">
        <v>0.80494426137087516</v>
      </c>
      <c r="N58">
        <v>0.82382846396975351</v>
      </c>
      <c r="O58">
        <v>0.84105513103046414</v>
      </c>
      <c r="P58">
        <v>0.85867644871704385</v>
      </c>
      <c r="Q58">
        <v>0.8735689550740624</v>
      </c>
      <c r="R58">
        <v>0.88841360450863838</v>
      </c>
      <c r="S58">
        <v>0.90109109176083002</v>
      </c>
    </row>
    <row r="59" spans="1:19" x14ac:dyDescent="0.75">
      <c r="A59" t="s">
        <v>54</v>
      </c>
      <c r="B59" t="s">
        <v>51</v>
      </c>
      <c r="C59">
        <v>2047</v>
      </c>
      <c r="D59">
        <v>0.59179117320062813</v>
      </c>
      <c r="E59">
        <v>0.61847981689722253</v>
      </c>
      <c r="F59">
        <v>0.64201097716633648</v>
      </c>
      <c r="G59">
        <v>0.66477074706554051</v>
      </c>
      <c r="H59">
        <v>0.68482251001854499</v>
      </c>
      <c r="I59">
        <v>0.70898331028140005</v>
      </c>
      <c r="J59">
        <v>0.72844877201231739</v>
      </c>
      <c r="K59">
        <v>0.7506715498335047</v>
      </c>
      <c r="L59">
        <v>0.77043620197164508</v>
      </c>
      <c r="M59">
        <v>0.7895119076963325</v>
      </c>
      <c r="N59">
        <v>0.80890798880082282</v>
      </c>
      <c r="O59">
        <v>0.82677395886407823</v>
      </c>
      <c r="P59">
        <v>0.84513406676368552</v>
      </c>
      <c r="Q59">
        <v>0.86090397353015624</v>
      </c>
      <c r="R59">
        <v>0.87669518393737911</v>
      </c>
      <c r="S59">
        <v>0.89038104617218516</v>
      </c>
    </row>
    <row r="60" spans="1:19" x14ac:dyDescent="0.75">
      <c r="A60" t="s">
        <v>54</v>
      </c>
      <c r="B60" t="s">
        <v>51</v>
      </c>
      <c r="C60">
        <v>2048</v>
      </c>
      <c r="D60">
        <v>0.57144033892925106</v>
      </c>
      <c r="E60">
        <v>0.59890387911808152</v>
      </c>
      <c r="F60">
        <v>0.62317656062614302</v>
      </c>
      <c r="G60">
        <v>0.64657178868508669</v>
      </c>
      <c r="H60">
        <v>0.66721763595048666</v>
      </c>
      <c r="I60">
        <v>0.69177512112265871</v>
      </c>
      <c r="J60">
        <v>0.71168138778979717</v>
      </c>
      <c r="K60">
        <v>0.73423297586808256</v>
      </c>
      <c r="L60">
        <v>0.75435945846357255</v>
      </c>
      <c r="M60">
        <v>0.77381869052393204</v>
      </c>
      <c r="N60">
        <v>0.79363335691708881</v>
      </c>
      <c r="O60">
        <v>0.81202025960555979</v>
      </c>
      <c r="P60">
        <v>0.83099028588234847</v>
      </c>
      <c r="Q60">
        <v>0.84751965994907918</v>
      </c>
      <c r="R60">
        <v>0.86416577447428089</v>
      </c>
      <c r="S60">
        <v>0.8788061582069655</v>
      </c>
    </row>
    <row r="61" spans="1:19" x14ac:dyDescent="0.75">
      <c r="A61" t="s">
        <v>54</v>
      </c>
      <c r="B61" t="s">
        <v>51</v>
      </c>
      <c r="C61">
        <v>2049</v>
      </c>
      <c r="D61">
        <v>0.55028443713715869</v>
      </c>
      <c r="E61">
        <v>0.57863870510450865</v>
      </c>
      <c r="F61">
        <v>0.60377268366081716</v>
      </c>
      <c r="G61">
        <v>0.62791457042701182</v>
      </c>
      <c r="H61">
        <v>0.64925225773864181</v>
      </c>
      <c r="I61">
        <v>0.67428405883874099</v>
      </c>
      <c r="J61">
        <v>0.69469076932112395</v>
      </c>
      <c r="K61">
        <v>0.71760726847807743</v>
      </c>
      <c r="L61">
        <v>0.73810549633078049</v>
      </c>
      <c r="M61">
        <v>0.7579263596187128</v>
      </c>
      <c r="N61">
        <v>0.77810196974501944</v>
      </c>
      <c r="O61">
        <v>0.79691797046559176</v>
      </c>
      <c r="P61">
        <v>0.81637936878275474</v>
      </c>
      <c r="Q61">
        <v>0.83354023151942913</v>
      </c>
      <c r="R61">
        <v>0.85092194406688748</v>
      </c>
      <c r="S61">
        <v>0.86642534922113246</v>
      </c>
    </row>
    <row r="62" spans="1:19" x14ac:dyDescent="0.75">
      <c r="A62" t="s">
        <v>54</v>
      </c>
      <c r="B62" t="s">
        <v>51</v>
      </c>
      <c r="C62">
        <v>2050</v>
      </c>
      <c r="D62">
        <v>0.5282021318232939</v>
      </c>
      <c r="E62">
        <v>0.55755310457416196</v>
      </c>
      <c r="F62">
        <v>0.58367045720679622</v>
      </c>
      <c r="G62">
        <v>0.60868115398262657</v>
      </c>
      <c r="H62">
        <v>0.63082493453638855</v>
      </c>
      <c r="I62">
        <v>0.65642723216062104</v>
      </c>
      <c r="J62">
        <v>0.67741499355735801</v>
      </c>
      <c r="K62">
        <v>0.70075597043586102</v>
      </c>
      <c r="L62">
        <v>0.72166392726284811</v>
      </c>
      <c r="M62">
        <v>0.74185793271314027</v>
      </c>
      <c r="N62">
        <v>0.76237407084254927</v>
      </c>
      <c r="O62">
        <v>0.78156332060664468</v>
      </c>
      <c r="P62">
        <v>0.80142489076342693</v>
      </c>
      <c r="Q62">
        <v>0.81909998467290757</v>
      </c>
      <c r="R62">
        <v>0.83708856454032965</v>
      </c>
      <c r="S62">
        <v>0.85333587682788226</v>
      </c>
    </row>
    <row r="63" spans="1:19" x14ac:dyDescent="0.75">
      <c r="A63" t="s">
        <v>54</v>
      </c>
      <c r="B63" t="s">
        <v>51</v>
      </c>
      <c r="C63">
        <v>2051</v>
      </c>
      <c r="D63">
        <v>0.5050907502465497</v>
      </c>
      <c r="E63">
        <v>0.53552194504423012</v>
      </c>
      <c r="F63">
        <v>0.56273598560604443</v>
      </c>
      <c r="G63">
        <v>0.5887406519152778</v>
      </c>
      <c r="H63">
        <v>0.61181671925707282</v>
      </c>
      <c r="I63">
        <v>0.63810188260267064</v>
      </c>
      <c r="J63">
        <v>0.65977058546015377</v>
      </c>
      <c r="K63">
        <v>0.68361615754407268</v>
      </c>
      <c r="L63">
        <v>0.70499517719954685</v>
      </c>
      <c r="M63">
        <v>0.72560159202562657</v>
      </c>
      <c r="N63">
        <v>0.7464710854306944</v>
      </c>
      <c r="O63">
        <v>0.76601501672038819</v>
      </c>
      <c r="P63">
        <v>0.78622207485756346</v>
      </c>
      <c r="Q63">
        <v>0.80432188720262565</v>
      </c>
      <c r="R63">
        <v>0.8228001143995517</v>
      </c>
      <c r="S63">
        <v>0.83966309976170783</v>
      </c>
    </row>
    <row r="64" spans="1:19" x14ac:dyDescent="0.75">
      <c r="A64" t="s">
        <v>54</v>
      </c>
      <c r="B64" t="s">
        <v>51</v>
      </c>
      <c r="C64">
        <v>2052</v>
      </c>
      <c r="D64">
        <v>0.48087804856368899</v>
      </c>
      <c r="E64">
        <v>0.51243845640928198</v>
      </c>
      <c r="F64">
        <v>0.54084085000338122</v>
      </c>
      <c r="G64">
        <v>0.56795651016288728</v>
      </c>
      <c r="H64">
        <v>0.59209516304392473</v>
      </c>
      <c r="I64">
        <v>0.6191872762721875</v>
      </c>
      <c r="J64">
        <v>0.64165410631302966</v>
      </c>
      <c r="K64">
        <v>0.6661034261061014</v>
      </c>
      <c r="L64">
        <v>0.68803551733815183</v>
      </c>
      <c r="M64">
        <v>0.70911669080761031</v>
      </c>
      <c r="N64">
        <v>0.73037979270900999</v>
      </c>
      <c r="O64">
        <v>0.75029290827489015</v>
      </c>
      <c r="P64">
        <v>0.77082821226937082</v>
      </c>
      <c r="Q64">
        <v>0.78929998347043684</v>
      </c>
      <c r="R64">
        <v>0.80817910396971959</v>
      </c>
      <c r="S64">
        <v>0.82554150966490725</v>
      </c>
    </row>
    <row r="65" spans="1:19" x14ac:dyDescent="0.75">
      <c r="A65" t="s">
        <v>54</v>
      </c>
      <c r="B65" t="s">
        <v>51</v>
      </c>
      <c r="C65">
        <v>2053</v>
      </c>
      <c r="D65">
        <v>0.45553134773420328</v>
      </c>
      <c r="E65">
        <v>0.48822630060375982</v>
      </c>
      <c r="F65">
        <v>0.51787460888963699</v>
      </c>
      <c r="G65">
        <v>0.54619706606763863</v>
      </c>
      <c r="H65">
        <v>0.57152151161827547</v>
      </c>
      <c r="I65">
        <v>0.59954853826928778</v>
      </c>
      <c r="J65">
        <v>0.62294378473438605</v>
      </c>
      <c r="K65">
        <v>0.64811322605182198</v>
      </c>
      <c r="L65">
        <v>0.67069986798665171</v>
      </c>
      <c r="M65">
        <v>0.69233873955559955</v>
      </c>
      <c r="N65">
        <v>0.71405846225875524</v>
      </c>
      <c r="O65">
        <v>0.73438242472458559</v>
      </c>
      <c r="P65">
        <v>0.75526164498896298</v>
      </c>
      <c r="Q65">
        <v>0.77409006555969539</v>
      </c>
      <c r="R65">
        <v>0.79331853068231728</v>
      </c>
      <c r="S65">
        <v>0.81109301933857192</v>
      </c>
    </row>
    <row r="66" spans="1:19" x14ac:dyDescent="0.75">
      <c r="A66" t="s">
        <v>54</v>
      </c>
      <c r="B66" t="s">
        <v>51</v>
      </c>
      <c r="C66">
        <v>2054</v>
      </c>
      <c r="D66">
        <v>0.42906249308399025</v>
      </c>
      <c r="E66">
        <v>0.46284897374603856</v>
      </c>
      <c r="F66">
        <v>0.49375712118311471</v>
      </c>
      <c r="G66">
        <v>0.52334823772394057</v>
      </c>
      <c r="H66">
        <v>0.54996130006771615</v>
      </c>
      <c r="I66">
        <v>0.57904380853757231</v>
      </c>
      <c r="J66">
        <v>0.60350315823849154</v>
      </c>
      <c r="K66">
        <v>0.62952224179832961</v>
      </c>
      <c r="L66">
        <v>0.65288287720100957</v>
      </c>
      <c r="M66">
        <v>0.67518202956037032</v>
      </c>
      <c r="N66">
        <v>0.69744180161084113</v>
      </c>
      <c r="O66">
        <v>0.71824083165942365</v>
      </c>
      <c r="P66">
        <v>0.73950646841675338</v>
      </c>
      <c r="Q66">
        <v>0.75870896896326101</v>
      </c>
      <c r="R66">
        <v>0.77827278626172047</v>
      </c>
      <c r="S66">
        <v>0.79640948961979585</v>
      </c>
    </row>
    <row r="67" spans="1:19" x14ac:dyDescent="0.75">
      <c r="A67" t="s">
        <v>54</v>
      </c>
      <c r="B67" t="s">
        <v>51</v>
      </c>
      <c r="C67">
        <v>2055</v>
      </c>
      <c r="D67">
        <v>0.40152881164135978</v>
      </c>
      <c r="E67">
        <v>0.43631490931683647</v>
      </c>
      <c r="F67">
        <v>0.46844817761787527</v>
      </c>
      <c r="G67">
        <v>0.49932609524718358</v>
      </c>
      <c r="H67">
        <v>0.52729718590560337</v>
      </c>
      <c r="I67">
        <v>0.55753493970675605</v>
      </c>
      <c r="J67">
        <v>0.58318814271083852</v>
      </c>
      <c r="K67">
        <v>0.61019185748811033</v>
      </c>
      <c r="L67">
        <v>0.63446005068701217</v>
      </c>
      <c r="M67">
        <v>0.65754046175802405</v>
      </c>
      <c r="N67">
        <v>0.68044340606507625</v>
      </c>
      <c r="O67">
        <v>0.70180213483127074</v>
      </c>
      <c r="P67">
        <v>0.72351891330707208</v>
      </c>
      <c r="Q67">
        <v>0.74313952488246138</v>
      </c>
      <c r="R67">
        <v>0.76305725816125658</v>
      </c>
      <c r="S67">
        <v>0.78154387975532535</v>
      </c>
    </row>
    <row r="68" spans="1:19" x14ac:dyDescent="0.75">
      <c r="A68" t="s">
        <v>54</v>
      </c>
      <c r="B68" t="s">
        <v>51</v>
      </c>
      <c r="C68">
        <v>2056</v>
      </c>
      <c r="D68">
        <v>0.37303211833546063</v>
      </c>
      <c r="E68">
        <v>0.40867842223458883</v>
      </c>
      <c r="F68">
        <v>0.4419527296677726</v>
      </c>
      <c r="G68">
        <v>0.47408671954781934</v>
      </c>
      <c r="H68">
        <v>0.503441725423042</v>
      </c>
      <c r="I68">
        <v>0.53490055494119215</v>
      </c>
      <c r="J68">
        <v>0.56185776396333797</v>
      </c>
      <c r="K68">
        <v>0.58997516832887587</v>
      </c>
      <c r="L68">
        <v>0.61529103141689001</v>
      </c>
      <c r="M68">
        <v>0.6392884290404256</v>
      </c>
      <c r="N68">
        <v>0.66295634331559306</v>
      </c>
      <c r="O68">
        <v>0.68497935711346414</v>
      </c>
      <c r="P68">
        <v>0.70723221405441772</v>
      </c>
      <c r="Q68">
        <v>0.72733705160757778</v>
      </c>
      <c r="R68">
        <v>0.74765353106910459</v>
      </c>
      <c r="S68">
        <v>0.76651014869828937</v>
      </c>
    </row>
    <row r="69" spans="1:19" x14ac:dyDescent="0.75">
      <c r="A69" t="s">
        <v>54</v>
      </c>
      <c r="B69" t="s">
        <v>51</v>
      </c>
      <c r="C69">
        <v>2057</v>
      </c>
      <c r="D69">
        <v>0.34371873700651229</v>
      </c>
      <c r="E69">
        <v>0.38003859134733842</v>
      </c>
      <c r="F69">
        <v>0.41432181881443014</v>
      </c>
      <c r="G69">
        <v>0.44763155813081468</v>
      </c>
      <c r="H69">
        <v>0.47834742809329867</v>
      </c>
      <c r="I69">
        <v>0.51104911183891466</v>
      </c>
      <c r="J69">
        <v>0.53938735656052106</v>
      </c>
      <c r="K69">
        <v>0.56872778774408306</v>
      </c>
      <c r="L69">
        <v>0.59522653069164522</v>
      </c>
      <c r="M69">
        <v>0.62028391012171347</v>
      </c>
      <c r="N69">
        <v>0.64485379253047415</v>
      </c>
      <c r="O69">
        <v>0.66766488283069325</v>
      </c>
      <c r="P69">
        <v>0.69055871961725113</v>
      </c>
      <c r="Q69">
        <v>0.71123417758497443</v>
      </c>
      <c r="R69">
        <v>0.73201599191816957</v>
      </c>
      <c r="S69">
        <v>0.75128869349065297</v>
      </c>
    </row>
    <row r="70" spans="1:19" x14ac:dyDescent="0.75">
      <c r="A70" t="s">
        <v>54</v>
      </c>
      <c r="B70" t="s">
        <v>51</v>
      </c>
      <c r="C70">
        <v>2058</v>
      </c>
      <c r="D70">
        <v>0.31378265465836336</v>
      </c>
      <c r="E70">
        <v>0.35053916477491609</v>
      </c>
      <c r="F70">
        <v>0.38565133955418135</v>
      </c>
      <c r="G70">
        <v>0.42000834161344236</v>
      </c>
      <c r="H70">
        <v>0.45201222404535568</v>
      </c>
      <c r="I70">
        <v>0.48592921946979128</v>
      </c>
      <c r="J70">
        <v>0.5156818331474099</v>
      </c>
      <c r="K70">
        <v>0.54632123933655119</v>
      </c>
      <c r="L70">
        <v>0.57411917607521867</v>
      </c>
      <c r="M70">
        <v>0.60037531579149273</v>
      </c>
      <c r="N70">
        <v>0.62599195637317961</v>
      </c>
      <c r="O70">
        <v>0.64973085627908334</v>
      </c>
      <c r="P70">
        <v>0.67339000249769365</v>
      </c>
      <c r="Q70">
        <v>0.69474278544140811</v>
      </c>
      <c r="R70">
        <v>0.71607661383463694</v>
      </c>
      <c r="S70">
        <v>0.73583305669601196</v>
      </c>
    </row>
    <row r="71" spans="1:19" x14ac:dyDescent="0.75">
      <c r="A71" t="s">
        <v>54</v>
      </c>
      <c r="B71" t="s">
        <v>51</v>
      </c>
      <c r="C71">
        <v>2059</v>
      </c>
      <c r="D71">
        <v>0.28347142159865329</v>
      </c>
      <c r="E71">
        <v>0.3203717470407384</v>
      </c>
      <c r="F71">
        <v>0.35608182591014559</v>
      </c>
      <c r="G71">
        <v>0.39130972762158706</v>
      </c>
      <c r="H71">
        <v>0.42448036712665776</v>
      </c>
      <c r="I71">
        <v>0.45953525596103534</v>
      </c>
      <c r="J71">
        <v>0.49068620133352964</v>
      </c>
      <c r="K71">
        <v>0.52265648566267398</v>
      </c>
      <c r="L71">
        <v>0.55183705414566786</v>
      </c>
      <c r="M71">
        <v>0.57941236938282059</v>
      </c>
      <c r="N71">
        <v>0.60621682702741697</v>
      </c>
      <c r="O71">
        <v>0.63103190922078234</v>
      </c>
      <c r="P71">
        <v>0.65559702058618663</v>
      </c>
      <c r="Q71">
        <v>0.67775388990264629</v>
      </c>
      <c r="R71">
        <v>0.69974673906354057</v>
      </c>
      <c r="S71">
        <v>0.72007466597717851</v>
      </c>
    </row>
    <row r="72" spans="1:19" x14ac:dyDescent="0.75">
      <c r="A72" t="s">
        <v>54</v>
      </c>
      <c r="B72" t="s">
        <v>51</v>
      </c>
      <c r="C72">
        <v>2060</v>
      </c>
      <c r="D72">
        <v>0.25309133904959819</v>
      </c>
      <c r="E72">
        <v>0.28978197559022312</v>
      </c>
      <c r="F72">
        <v>0.3258016528723498</v>
      </c>
      <c r="G72">
        <v>0.36167296542449984</v>
      </c>
      <c r="H72">
        <v>0.39584096440935773</v>
      </c>
      <c r="I72">
        <v>0.43190826616967043</v>
      </c>
      <c r="J72">
        <v>0.46439129914088317</v>
      </c>
      <c r="K72">
        <v>0.49767468972081286</v>
      </c>
      <c r="L72">
        <v>0.52827745756318689</v>
      </c>
      <c r="M72">
        <v>0.55725979047336116</v>
      </c>
      <c r="N72">
        <v>0.58537510547044369</v>
      </c>
      <c r="O72">
        <v>0.61141183629307538</v>
      </c>
      <c r="P72">
        <v>0.63703266471832842</v>
      </c>
      <c r="Q72">
        <v>0.66013756605943885</v>
      </c>
      <c r="R72">
        <v>0.682916730354718</v>
      </c>
      <c r="S72">
        <v>0.70392445727074349</v>
      </c>
    </row>
    <row r="73" spans="1:19" x14ac:dyDescent="0.75">
      <c r="A73" t="s">
        <v>54</v>
      </c>
      <c r="B73" t="s">
        <v>51</v>
      </c>
      <c r="C73">
        <v>2061</v>
      </c>
      <c r="D73">
        <v>0.20908294580799458</v>
      </c>
      <c r="E73">
        <v>0.25907522499236302</v>
      </c>
      <c r="F73">
        <v>0.29505345890629003</v>
      </c>
      <c r="G73">
        <v>0.33128310528509819</v>
      </c>
      <c r="H73">
        <v>0.36622751729689185</v>
      </c>
      <c r="I73">
        <v>0.40313436697323835</v>
      </c>
      <c r="J73">
        <v>0.4368346837649873</v>
      </c>
      <c r="K73">
        <v>0.47136309453836511</v>
      </c>
      <c r="L73">
        <v>0.50337786037271626</v>
      </c>
      <c r="M73">
        <v>0.53381125164092424</v>
      </c>
      <c r="N73">
        <v>0.56332803452467239</v>
      </c>
      <c r="O73">
        <v>0.59071453531270679</v>
      </c>
      <c r="P73">
        <v>0.61753835055167494</v>
      </c>
      <c r="Q73">
        <v>0.64174531247374789</v>
      </c>
      <c r="R73">
        <v>0.66545566920967469</v>
      </c>
      <c r="S73">
        <v>0.68727230468134404</v>
      </c>
    </row>
    <row r="74" spans="1:19" x14ac:dyDescent="0.75">
      <c r="A74" t="s">
        <v>54</v>
      </c>
      <c r="B74" t="s">
        <v>51</v>
      </c>
      <c r="C74">
        <v>2062</v>
      </c>
      <c r="D74">
        <v>0.16852078539658702</v>
      </c>
      <c r="E74">
        <v>0.21402633306490557</v>
      </c>
      <c r="F74">
        <v>0.26414034128972202</v>
      </c>
      <c r="G74">
        <v>0.30037965921450194</v>
      </c>
      <c r="H74">
        <v>0.33582112290919597</v>
      </c>
      <c r="I74">
        <v>0.3733441586165302</v>
      </c>
      <c r="J74">
        <v>0.40809892221648947</v>
      </c>
      <c r="K74">
        <v>0.44375590871840187</v>
      </c>
      <c r="L74">
        <v>0.47712192673024673</v>
      </c>
      <c r="M74">
        <v>0.50900056247408065</v>
      </c>
      <c r="N74">
        <v>0.53996557524657096</v>
      </c>
      <c r="O74">
        <v>0.56879796763542412</v>
      </c>
      <c r="P74">
        <v>0.59695499055631751</v>
      </c>
      <c r="Q74">
        <v>0.62241654334034568</v>
      </c>
      <c r="R74">
        <v>0.64721353822194416</v>
      </c>
      <c r="S74">
        <v>0.66998649272205724</v>
      </c>
    </row>
    <row r="75" spans="1:19" x14ac:dyDescent="0.75">
      <c r="A75" t="s">
        <v>54</v>
      </c>
      <c r="B75" t="s">
        <v>51</v>
      </c>
      <c r="C75">
        <v>2063</v>
      </c>
      <c r="D75">
        <v>0.13054329960782651</v>
      </c>
      <c r="E75">
        <v>0.17250515389605869</v>
      </c>
      <c r="F75">
        <v>0.21821070950500321</v>
      </c>
      <c r="G75">
        <v>0.26926328169308072</v>
      </c>
      <c r="H75">
        <v>0.30485734487009286</v>
      </c>
      <c r="I75">
        <v>0.34271593367794634</v>
      </c>
      <c r="J75">
        <v>0.37831087323165263</v>
      </c>
      <c r="K75">
        <v>0.41493247510593612</v>
      </c>
      <c r="L75">
        <v>0.44954039250331035</v>
      </c>
      <c r="M75">
        <v>0.48280780637064669</v>
      </c>
      <c r="N75">
        <v>0.51521780935120054</v>
      </c>
      <c r="O75">
        <v>0.54554853290589678</v>
      </c>
      <c r="P75">
        <v>0.57513709575354566</v>
      </c>
      <c r="Q75">
        <v>0.60198956416923943</v>
      </c>
      <c r="R75">
        <v>0.62802761858441802</v>
      </c>
      <c r="S75">
        <v>0.6519157162949285</v>
      </c>
    </row>
    <row r="76" spans="1:19" x14ac:dyDescent="0.75">
      <c r="A76" t="s">
        <v>54</v>
      </c>
      <c r="B76" t="s">
        <v>51</v>
      </c>
      <c r="C76">
        <v>2064</v>
      </c>
      <c r="D76">
        <v>0.10011306371719536</v>
      </c>
      <c r="E76">
        <v>0.13362975929616983</v>
      </c>
      <c r="F76">
        <v>0.17587775992738844</v>
      </c>
      <c r="G76">
        <v>0.22244285539650338</v>
      </c>
      <c r="H76">
        <v>0.27363335221078416</v>
      </c>
      <c r="I76">
        <v>0.31148279719551497</v>
      </c>
      <c r="J76">
        <v>0.34764487847672093</v>
      </c>
      <c r="K76">
        <v>0.3850164171229436</v>
      </c>
      <c r="L76">
        <v>0.42070911697468372</v>
      </c>
      <c r="M76">
        <v>0.45526021958049867</v>
      </c>
      <c r="N76">
        <v>0.48906121108961648</v>
      </c>
      <c r="O76">
        <v>0.52089267445802678</v>
      </c>
      <c r="P76">
        <v>0.55196736460084483</v>
      </c>
      <c r="Q76">
        <v>0.58031577930197287</v>
      </c>
      <c r="R76">
        <v>0.6077334767949174</v>
      </c>
      <c r="S76">
        <v>0.6328953735366073</v>
      </c>
    </row>
    <row r="77" spans="1:19" x14ac:dyDescent="0.75">
      <c r="A77" t="s">
        <v>54</v>
      </c>
      <c r="B77" t="s">
        <v>51</v>
      </c>
      <c r="C77">
        <v>2065</v>
      </c>
      <c r="D77">
        <v>7.4645403102046523E-2</v>
      </c>
      <c r="E77">
        <v>0.10248005563763815</v>
      </c>
      <c r="F77">
        <v>0.13624232200510172</v>
      </c>
      <c r="G77">
        <v>0.1792888681208013</v>
      </c>
      <c r="H77">
        <v>0.22605304300964427</v>
      </c>
      <c r="I77">
        <v>0.27994030674654458</v>
      </c>
      <c r="J77">
        <v>0.31633008225334003</v>
      </c>
      <c r="K77">
        <v>0.35417882010741014</v>
      </c>
      <c r="L77">
        <v>0.39074809277265299</v>
      </c>
      <c r="M77">
        <v>0.42643012682829551</v>
      </c>
      <c r="N77">
        <v>0.46151952621251652</v>
      </c>
      <c r="O77">
        <v>0.49480327940228297</v>
      </c>
      <c r="P77">
        <v>0.52736850573078553</v>
      </c>
      <c r="Q77">
        <v>0.55727445928835484</v>
      </c>
      <c r="R77">
        <v>0.58617928768950511</v>
      </c>
      <c r="S77">
        <v>0.61275854511414163</v>
      </c>
    </row>
    <row r="78" spans="1:19" x14ac:dyDescent="0.75">
      <c r="A78" t="s">
        <v>54</v>
      </c>
      <c r="B78" t="s">
        <v>51</v>
      </c>
      <c r="C78">
        <v>2066</v>
      </c>
      <c r="D78">
        <v>5.4622790358607447E-2</v>
      </c>
      <c r="E78">
        <v>7.6410258351505764E-2</v>
      </c>
      <c r="F78">
        <v>0.1044836181163729</v>
      </c>
      <c r="G78">
        <v>0.1388847101107557</v>
      </c>
      <c r="H78">
        <v>0.18219867814688651</v>
      </c>
      <c r="I78">
        <v>0.2312633225805128</v>
      </c>
      <c r="J78">
        <v>0.28465852181424833</v>
      </c>
      <c r="K78">
        <v>0.32264577519484849</v>
      </c>
      <c r="L78">
        <v>0.3598246024499025</v>
      </c>
      <c r="M78">
        <v>0.3964338123873723</v>
      </c>
      <c r="N78">
        <v>0.4326615895984014</v>
      </c>
      <c r="O78">
        <v>0.46730055797244974</v>
      </c>
      <c r="P78">
        <v>0.50130977574382651</v>
      </c>
      <c r="Q78">
        <v>0.53278475362006206</v>
      </c>
      <c r="R78">
        <v>0.56324079150453576</v>
      </c>
      <c r="S78">
        <v>0.59135040895091073</v>
      </c>
    </row>
    <row r="79" spans="1:19" x14ac:dyDescent="0.75">
      <c r="A79" t="s">
        <v>54</v>
      </c>
      <c r="B79" t="s">
        <v>51</v>
      </c>
      <c r="C79">
        <v>2067</v>
      </c>
      <c r="D79">
        <v>3.9149204951027167E-2</v>
      </c>
      <c r="E79">
        <v>5.5914247223978128E-2</v>
      </c>
      <c r="F79">
        <v>7.7904136605873905E-2</v>
      </c>
      <c r="G79">
        <v>0.10651005355642695</v>
      </c>
      <c r="H79">
        <v>0.14113877153791538</v>
      </c>
      <c r="I79">
        <v>0.18639816176342633</v>
      </c>
      <c r="J79">
        <v>0.23516111817089388</v>
      </c>
      <c r="K79">
        <v>0.2907069492584971</v>
      </c>
      <c r="L79">
        <v>0.32816095848925697</v>
      </c>
      <c r="M79">
        <v>0.36543464492261435</v>
      </c>
      <c r="N79">
        <v>0.40260005349616051</v>
      </c>
      <c r="O79">
        <v>0.43844974596824854</v>
      </c>
      <c r="P79">
        <v>0.47380786161487171</v>
      </c>
      <c r="Q79">
        <v>0.50681235261795776</v>
      </c>
      <c r="R79">
        <v>0.5388335071531819</v>
      </c>
      <c r="S79">
        <v>0.56854336310572451</v>
      </c>
    </row>
    <row r="80" spans="1:19" x14ac:dyDescent="0.75">
      <c r="A80" t="s">
        <v>54</v>
      </c>
      <c r="B80" t="s">
        <v>51</v>
      </c>
      <c r="C80">
        <v>2068</v>
      </c>
      <c r="D80">
        <v>2.7466475656662548E-2</v>
      </c>
      <c r="E80">
        <v>4.0074816937816497E-2</v>
      </c>
      <c r="F80">
        <v>5.7007412982599322E-2</v>
      </c>
      <c r="G80">
        <v>7.9415069192158613E-2</v>
      </c>
      <c r="H80">
        <v>0.1082386830300011</v>
      </c>
      <c r="I80">
        <v>0.14439186845804886</v>
      </c>
      <c r="J80">
        <v>0.18953978372435651</v>
      </c>
      <c r="K80">
        <v>0.24015782423084175</v>
      </c>
      <c r="L80">
        <v>0.29604352368316633</v>
      </c>
      <c r="M80">
        <v>0.33365100340583592</v>
      </c>
      <c r="N80">
        <v>0.37149447779991729</v>
      </c>
      <c r="O80">
        <v>0.40835968892086699</v>
      </c>
      <c r="P80">
        <v>0.44492446491178939</v>
      </c>
      <c r="Q80">
        <v>0.47937037239523977</v>
      </c>
      <c r="R80">
        <v>0.51291952549777742</v>
      </c>
      <c r="S80">
        <v>0.54424942148371136</v>
      </c>
    </row>
    <row r="81" spans="1:19" x14ac:dyDescent="0.75">
      <c r="A81" t="s">
        <v>54</v>
      </c>
      <c r="B81" t="s">
        <v>51</v>
      </c>
      <c r="C81">
        <v>2069</v>
      </c>
      <c r="D81">
        <v>1.8816431252870452E-2</v>
      </c>
      <c r="E81">
        <v>2.8115870686126542E-2</v>
      </c>
      <c r="F81">
        <v>4.08583098727021E-2</v>
      </c>
      <c r="G81">
        <v>5.8113058480873218E-2</v>
      </c>
      <c r="H81">
        <v>8.0703954369357095E-2</v>
      </c>
      <c r="I81">
        <v>0.11073346828686166</v>
      </c>
      <c r="J81">
        <v>0.14682550117543203</v>
      </c>
      <c r="K81">
        <v>0.19356712716149929</v>
      </c>
      <c r="L81">
        <v>0.24456645672464189</v>
      </c>
      <c r="M81">
        <v>0.30136573813544593</v>
      </c>
      <c r="N81">
        <v>0.33955944217632</v>
      </c>
      <c r="O81">
        <v>0.37718588812134979</v>
      </c>
      <c r="P81">
        <v>0.41476473714514178</v>
      </c>
      <c r="Q81">
        <v>0.45051682626835243</v>
      </c>
      <c r="R81">
        <v>0.48550839913942462</v>
      </c>
      <c r="S81">
        <v>0.51842712980803707</v>
      </c>
    </row>
    <row r="82" spans="1:19" x14ac:dyDescent="0.75">
      <c r="A82" t="s">
        <v>54</v>
      </c>
      <c r="B82" t="s">
        <v>51</v>
      </c>
      <c r="C82">
        <v>2070</v>
      </c>
      <c r="D82">
        <v>1.2613212158517557E-2</v>
      </c>
      <c r="E82">
        <v>1.9261311662013916E-2</v>
      </c>
      <c r="F82">
        <v>2.8665557190619341E-2</v>
      </c>
      <c r="G82">
        <v>4.1650747277143206E-2</v>
      </c>
      <c r="H82">
        <v>5.9056217763356872E-2</v>
      </c>
      <c r="I82">
        <v>8.2564093738155708E-2</v>
      </c>
      <c r="J82">
        <v>0.11259981016753697</v>
      </c>
      <c r="K82">
        <v>0.14994525106089149</v>
      </c>
      <c r="L82">
        <v>0.19712048349818673</v>
      </c>
      <c r="M82">
        <v>0.24896322620748235</v>
      </c>
      <c r="N82">
        <v>0.30707445045696791</v>
      </c>
      <c r="O82">
        <v>0.34513878140873006</v>
      </c>
      <c r="P82">
        <v>0.38348027983327337</v>
      </c>
      <c r="Q82">
        <v>0.42035291202593794</v>
      </c>
      <c r="R82">
        <v>0.45665449867934454</v>
      </c>
      <c r="S82">
        <v>0.49108246035398107</v>
      </c>
    </row>
    <row r="83" spans="1:19" x14ac:dyDescent="0.75">
      <c r="A83" t="s">
        <v>54</v>
      </c>
      <c r="B83" t="s">
        <v>51</v>
      </c>
      <c r="C83">
        <v>2071</v>
      </c>
      <c r="D83" t="s">
        <v>64</v>
      </c>
      <c r="E83">
        <v>1.2911428696514824E-2</v>
      </c>
      <c r="F83">
        <v>1.9637884850788156E-2</v>
      </c>
      <c r="G83">
        <v>2.9221518996375997E-2</v>
      </c>
      <c r="H83">
        <v>4.2326727684021077E-2</v>
      </c>
      <c r="I83">
        <v>6.0417400080783376E-2</v>
      </c>
      <c r="J83">
        <v>8.3955658803058539E-2</v>
      </c>
      <c r="K83">
        <v>0.11499233218898886</v>
      </c>
      <c r="L83">
        <v>0.15269783057078351</v>
      </c>
      <c r="M83">
        <v>0.20066427825195132</v>
      </c>
      <c r="N83">
        <v>0.25367928797963291</v>
      </c>
      <c r="O83">
        <v>0.31249407193874784</v>
      </c>
      <c r="P83">
        <v>0.35127759764354205</v>
      </c>
      <c r="Q83">
        <v>0.38902595372032217</v>
      </c>
      <c r="R83">
        <v>0.42645514766160725</v>
      </c>
      <c r="S83">
        <v>0.46226605684765015</v>
      </c>
    </row>
    <row r="84" spans="1:19" x14ac:dyDescent="0.75">
      <c r="A84" t="s">
        <v>54</v>
      </c>
      <c r="B84" t="s">
        <v>51</v>
      </c>
      <c r="C84">
        <v>2072</v>
      </c>
      <c r="D84" t="s">
        <v>64</v>
      </c>
      <c r="E84" t="s">
        <v>64</v>
      </c>
      <c r="F84">
        <v>1.3163856878000854E-2</v>
      </c>
      <c r="G84">
        <v>2.0018757053979042E-2</v>
      </c>
      <c r="H84">
        <v>2.9695776376905632E-2</v>
      </c>
      <c r="I84">
        <v>4.3302313244018877E-2</v>
      </c>
      <c r="J84">
        <v>6.1435696769551143E-2</v>
      </c>
      <c r="K84">
        <v>8.5739549577056748E-2</v>
      </c>
      <c r="L84">
        <v>0.11710327291661196</v>
      </c>
      <c r="M84">
        <v>0.15544300327574473</v>
      </c>
      <c r="N84">
        <v>0.20446542248564448</v>
      </c>
      <c r="O84">
        <v>0.25815652702238334</v>
      </c>
      <c r="P84">
        <v>0.31842885871454735</v>
      </c>
      <c r="Q84">
        <v>0.35673800106350989</v>
      </c>
      <c r="R84">
        <v>0.39505350345227791</v>
      </c>
      <c r="S84">
        <v>0.43207121715180952</v>
      </c>
    </row>
    <row r="85" spans="1:19" x14ac:dyDescent="0.75">
      <c r="A85" t="s">
        <v>54</v>
      </c>
      <c r="B85" t="s">
        <v>51</v>
      </c>
      <c r="C85">
        <v>2073</v>
      </c>
      <c r="D85" t="s">
        <v>64</v>
      </c>
      <c r="E85" t="s">
        <v>64</v>
      </c>
      <c r="F85" t="s">
        <v>64</v>
      </c>
      <c r="G85">
        <v>1.3419166816403533E-2</v>
      </c>
      <c r="H85">
        <v>2.034365608756647E-2</v>
      </c>
      <c r="I85">
        <v>3.0380232091094229E-2</v>
      </c>
      <c r="J85">
        <v>4.4032146075842334E-2</v>
      </c>
      <c r="K85">
        <v>6.2741083139258969E-2</v>
      </c>
      <c r="L85">
        <v>8.7313490236620134E-2</v>
      </c>
      <c r="M85">
        <v>0.11920853339916537</v>
      </c>
      <c r="N85">
        <v>0.15838752972916592</v>
      </c>
      <c r="O85">
        <v>0.20807407567816952</v>
      </c>
      <c r="P85">
        <v>0.26305935264449332</v>
      </c>
      <c r="Q85">
        <v>0.32375699058108942</v>
      </c>
      <c r="R85">
        <v>0.36264730390281252</v>
      </c>
      <c r="S85">
        <v>0.40063670381220606</v>
      </c>
    </row>
    <row r="86" spans="1:19" x14ac:dyDescent="0.75">
      <c r="A86" t="s">
        <v>54</v>
      </c>
      <c r="B86" t="s">
        <v>51</v>
      </c>
      <c r="C86">
        <v>2074</v>
      </c>
      <c r="D86" t="s">
        <v>64</v>
      </c>
      <c r="E86" t="s">
        <v>64</v>
      </c>
      <c r="F86" t="s">
        <v>64</v>
      </c>
      <c r="G86" t="s">
        <v>64</v>
      </c>
      <c r="H86">
        <v>1.3636956278478624E-2</v>
      </c>
      <c r="I86">
        <v>2.0812555485241468E-2</v>
      </c>
      <c r="J86">
        <v>3.0892271498632339E-2</v>
      </c>
      <c r="K86">
        <v>4.4967741606434193E-2</v>
      </c>
      <c r="L86">
        <v>6.3892835653297744E-2</v>
      </c>
      <c r="M86">
        <v>8.8883195642888879E-2</v>
      </c>
      <c r="N86">
        <v>0.12146667736621621</v>
      </c>
      <c r="O86">
        <v>0.16118294451306875</v>
      </c>
      <c r="P86">
        <v>0.21202575151336281</v>
      </c>
      <c r="Q86">
        <v>0.26746101060123495</v>
      </c>
      <c r="R86">
        <v>0.3295004330095101</v>
      </c>
      <c r="S86">
        <v>0.36815561851774786</v>
      </c>
    </row>
    <row r="87" spans="1:19" x14ac:dyDescent="0.75">
      <c r="A87" t="s">
        <v>54</v>
      </c>
      <c r="B87" t="s">
        <v>51</v>
      </c>
      <c r="C87">
        <v>2075</v>
      </c>
      <c r="D87" t="s">
        <v>64</v>
      </c>
      <c r="E87" t="s">
        <v>64</v>
      </c>
      <c r="F87" t="s">
        <v>64</v>
      </c>
      <c r="G87" t="s">
        <v>64</v>
      </c>
      <c r="H87" t="s">
        <v>64</v>
      </c>
      <c r="I87">
        <v>1.3951273457139885E-2</v>
      </c>
      <c r="J87">
        <v>2.1163337814621402E-2</v>
      </c>
      <c r="K87">
        <v>3.1548670827753568E-2</v>
      </c>
      <c r="L87">
        <v>4.5793224796306771E-2</v>
      </c>
      <c r="M87">
        <v>6.5041488963055796E-2</v>
      </c>
      <c r="N87">
        <v>9.056689265928547E-2</v>
      </c>
      <c r="O87">
        <v>0.12361046827097802</v>
      </c>
      <c r="P87">
        <v>0.16424407908642502</v>
      </c>
      <c r="Q87">
        <v>0.21557348637548029</v>
      </c>
      <c r="R87">
        <v>0.2722057634897464</v>
      </c>
      <c r="S87">
        <v>0.3348873489133728</v>
      </c>
    </row>
    <row r="88" spans="1:19" x14ac:dyDescent="0.75">
      <c r="A88" t="s">
        <v>54</v>
      </c>
      <c r="B88" t="s">
        <v>51</v>
      </c>
      <c r="C88">
        <v>2076</v>
      </c>
      <c r="D88" t="s">
        <v>64</v>
      </c>
      <c r="E88" t="s">
        <v>64</v>
      </c>
      <c r="F88" t="s">
        <v>64</v>
      </c>
      <c r="G88" t="s">
        <v>64</v>
      </c>
      <c r="H88" t="s">
        <v>64</v>
      </c>
      <c r="I88" t="s">
        <v>64</v>
      </c>
      <c r="J88">
        <v>1.4186413260350613E-2</v>
      </c>
      <c r="K88">
        <v>2.1613016652388264E-2</v>
      </c>
      <c r="L88">
        <v>3.2127817044591986E-2</v>
      </c>
      <c r="M88">
        <v>4.6616486726833682E-2</v>
      </c>
      <c r="N88">
        <v>6.627355718604222E-2</v>
      </c>
      <c r="O88">
        <v>9.2165326772784287E-2</v>
      </c>
      <c r="P88">
        <v>0.12595803847572987</v>
      </c>
      <c r="Q88">
        <v>0.16699230396530049</v>
      </c>
      <c r="R88">
        <v>0.21939775563950223</v>
      </c>
      <c r="S88">
        <v>0.27665598391304913</v>
      </c>
    </row>
    <row r="89" spans="1:19" x14ac:dyDescent="0.75">
      <c r="A89" t="s">
        <v>54</v>
      </c>
      <c r="B89" t="s">
        <v>51</v>
      </c>
      <c r="C89">
        <v>2077</v>
      </c>
      <c r="D89" t="s">
        <v>64</v>
      </c>
      <c r="E89" t="s">
        <v>64</v>
      </c>
      <c r="F89" t="s">
        <v>64</v>
      </c>
      <c r="G89" t="s">
        <v>64</v>
      </c>
      <c r="H89" t="s">
        <v>64</v>
      </c>
      <c r="I89" t="s">
        <v>64</v>
      </c>
      <c r="J89" t="s">
        <v>64</v>
      </c>
      <c r="K89">
        <v>1.4487846327425101E-2</v>
      </c>
      <c r="L89">
        <v>2.2009771777098151E-2</v>
      </c>
      <c r="M89">
        <v>3.2705404860287363E-2</v>
      </c>
      <c r="N89">
        <v>4.7499533730816383E-2</v>
      </c>
      <c r="O89">
        <v>6.7443233118588686E-2</v>
      </c>
      <c r="P89">
        <v>9.391570097708464E-2</v>
      </c>
      <c r="Q89">
        <v>0.12806563965659923</v>
      </c>
      <c r="R89">
        <v>0.16995474404139765</v>
      </c>
      <c r="S89">
        <v>0.22298463183365916</v>
      </c>
    </row>
    <row r="90" spans="1:19" x14ac:dyDescent="0.75">
      <c r="A90" t="s">
        <v>54</v>
      </c>
      <c r="B90" t="s">
        <v>51</v>
      </c>
      <c r="C90">
        <v>2078</v>
      </c>
      <c r="D90" t="s">
        <v>64</v>
      </c>
      <c r="E90" t="s">
        <v>64</v>
      </c>
      <c r="F90" t="s">
        <v>64</v>
      </c>
      <c r="G90" t="s">
        <v>64</v>
      </c>
      <c r="H90" t="s">
        <v>64</v>
      </c>
      <c r="I90" t="s">
        <v>64</v>
      </c>
      <c r="J90" t="s">
        <v>64</v>
      </c>
      <c r="K90" t="s">
        <v>64</v>
      </c>
      <c r="L90">
        <v>1.4753803059373486E-2</v>
      </c>
      <c r="M90">
        <v>2.2405459289481681E-2</v>
      </c>
      <c r="N90">
        <v>3.3324936957271706E-2</v>
      </c>
      <c r="O90">
        <v>4.8337862979632017E-2</v>
      </c>
      <c r="P90">
        <v>6.8724093281938667E-2</v>
      </c>
      <c r="Q90">
        <v>9.5487151633801698E-2</v>
      </c>
      <c r="R90">
        <v>0.1303375214995407</v>
      </c>
      <c r="S90">
        <v>0.17273328944496952</v>
      </c>
    </row>
    <row r="91" spans="1:19" x14ac:dyDescent="0.75">
      <c r="A91" t="s">
        <v>54</v>
      </c>
      <c r="B91" t="s">
        <v>51</v>
      </c>
      <c r="C91">
        <v>2079</v>
      </c>
      <c r="D91" t="s">
        <v>64</v>
      </c>
      <c r="E91" t="s">
        <v>64</v>
      </c>
      <c r="F91" t="s">
        <v>64</v>
      </c>
      <c r="G91" t="s">
        <v>64</v>
      </c>
      <c r="H91" t="s">
        <v>64</v>
      </c>
      <c r="I91" t="s">
        <v>64</v>
      </c>
      <c r="J91" t="s">
        <v>64</v>
      </c>
      <c r="K91" t="s">
        <v>64</v>
      </c>
      <c r="L91" t="s">
        <v>64</v>
      </c>
      <c r="M91">
        <v>1.5019044139103106E-2</v>
      </c>
      <c r="N91">
        <v>2.282988152907196E-2</v>
      </c>
      <c r="O91">
        <v>3.3913095770041125E-2</v>
      </c>
      <c r="P91">
        <v>4.9255880106171809E-2</v>
      </c>
      <c r="Q91">
        <v>6.9874023702481858E-2</v>
      </c>
      <c r="R91">
        <v>9.7181091761791794E-2</v>
      </c>
      <c r="S91">
        <v>0.13246837535312472</v>
      </c>
    </row>
    <row r="92" spans="1:19" x14ac:dyDescent="0.75">
      <c r="A92" t="s">
        <v>54</v>
      </c>
      <c r="B92" t="s">
        <v>51</v>
      </c>
      <c r="C92">
        <v>2080</v>
      </c>
      <c r="D92" t="s">
        <v>64</v>
      </c>
      <c r="E92" t="s">
        <v>64</v>
      </c>
      <c r="F92" t="s">
        <v>64</v>
      </c>
      <c r="G92" t="s">
        <v>64</v>
      </c>
      <c r="H92" t="s">
        <v>64</v>
      </c>
      <c r="I92" t="s">
        <v>64</v>
      </c>
      <c r="J92" t="s">
        <v>64</v>
      </c>
      <c r="K92" t="s">
        <v>64</v>
      </c>
      <c r="L92" t="s">
        <v>64</v>
      </c>
      <c r="M92" t="s">
        <v>64</v>
      </c>
      <c r="N92">
        <v>1.5303546959048238E-2</v>
      </c>
      <c r="O92">
        <v>2.3232810903942854E-2</v>
      </c>
      <c r="P92">
        <v>3.4557162363220893E-2</v>
      </c>
      <c r="Q92">
        <v>5.0080057366573741E-2</v>
      </c>
      <c r="R92">
        <v>7.1113587461883648E-2</v>
      </c>
      <c r="S92">
        <v>9.8769879867424498E-2</v>
      </c>
    </row>
    <row r="93" spans="1:19" x14ac:dyDescent="0.75">
      <c r="A93" t="s">
        <v>54</v>
      </c>
      <c r="B93" t="s">
        <v>51</v>
      </c>
      <c r="C93">
        <v>2081</v>
      </c>
      <c r="D93" t="s">
        <v>64</v>
      </c>
      <c r="E93" t="s">
        <v>64</v>
      </c>
      <c r="F93" t="s">
        <v>64</v>
      </c>
      <c r="G93" t="s">
        <v>64</v>
      </c>
      <c r="H93" t="s">
        <v>64</v>
      </c>
      <c r="I93" t="s">
        <v>64</v>
      </c>
      <c r="J93" t="s">
        <v>64</v>
      </c>
      <c r="K93" t="s">
        <v>64</v>
      </c>
      <c r="L93" t="s">
        <v>64</v>
      </c>
      <c r="M93" t="s">
        <v>64</v>
      </c>
      <c r="N93" t="s">
        <v>64</v>
      </c>
      <c r="O93">
        <v>1.5573642474071584E-2</v>
      </c>
      <c r="P93">
        <v>2.367404096652272E-2</v>
      </c>
      <c r="Q93">
        <v>3.5135392360175419E-2</v>
      </c>
      <c r="R93">
        <v>5.0968476565741209E-2</v>
      </c>
      <c r="S93">
        <v>7.227620479679954E-2</v>
      </c>
    </row>
    <row r="94" spans="1:19" x14ac:dyDescent="0.75">
      <c r="A94" t="s">
        <v>54</v>
      </c>
      <c r="B94" t="s">
        <v>51</v>
      </c>
      <c r="C94">
        <v>2082</v>
      </c>
      <c r="D94" t="s">
        <v>64</v>
      </c>
      <c r="E94" t="s">
        <v>64</v>
      </c>
      <c r="F94" t="s">
        <v>64</v>
      </c>
      <c r="G94" t="s">
        <v>64</v>
      </c>
      <c r="H94" t="s">
        <v>64</v>
      </c>
      <c r="I94" t="s">
        <v>64</v>
      </c>
      <c r="J94" t="s">
        <v>64</v>
      </c>
      <c r="K94" t="s">
        <v>64</v>
      </c>
      <c r="L94" t="s">
        <v>64</v>
      </c>
      <c r="M94" t="s">
        <v>64</v>
      </c>
      <c r="N94" t="s">
        <v>64</v>
      </c>
      <c r="O94" t="s">
        <v>64</v>
      </c>
      <c r="P94">
        <v>1.5869412076460285E-2</v>
      </c>
      <c r="Q94">
        <v>2.4070168417384914E-2</v>
      </c>
      <c r="R94">
        <v>3.5758693506070201E-2</v>
      </c>
      <c r="S94">
        <v>5.1801746781807122E-2</v>
      </c>
    </row>
    <row r="95" spans="1:19" x14ac:dyDescent="0.75">
      <c r="A95" t="s">
        <v>54</v>
      </c>
      <c r="B95" t="s">
        <v>51</v>
      </c>
      <c r="C95">
        <v>2083</v>
      </c>
      <c r="D95" t="s">
        <v>64</v>
      </c>
      <c r="E95" t="s">
        <v>64</v>
      </c>
      <c r="F95" t="s">
        <v>64</v>
      </c>
      <c r="G95" t="s">
        <v>64</v>
      </c>
      <c r="H95" t="s">
        <v>64</v>
      </c>
      <c r="I95" t="s">
        <v>64</v>
      </c>
      <c r="J95" t="s">
        <v>64</v>
      </c>
      <c r="K95" t="s">
        <v>64</v>
      </c>
      <c r="L95" t="s">
        <v>64</v>
      </c>
      <c r="M95" t="s">
        <v>64</v>
      </c>
      <c r="N95" t="s">
        <v>64</v>
      </c>
      <c r="O95" t="s">
        <v>64</v>
      </c>
      <c r="P95" t="s">
        <v>64</v>
      </c>
      <c r="Q95">
        <v>1.6134948060005275E-2</v>
      </c>
      <c r="R95">
        <v>2.4497172715576322E-2</v>
      </c>
      <c r="S95">
        <v>3.6343302979841792E-2</v>
      </c>
    </row>
    <row r="96" spans="1:19" x14ac:dyDescent="0.75">
      <c r="A96" t="s">
        <v>54</v>
      </c>
      <c r="B96" t="s">
        <v>51</v>
      </c>
      <c r="C96">
        <v>2084</v>
      </c>
      <c r="D96" t="s">
        <v>64</v>
      </c>
      <c r="E96" t="s">
        <v>64</v>
      </c>
      <c r="F96" t="s">
        <v>64</v>
      </c>
      <c r="G96" t="s">
        <v>64</v>
      </c>
      <c r="H96" t="s">
        <v>64</v>
      </c>
      <c r="I96" t="s">
        <v>64</v>
      </c>
      <c r="J96" t="s">
        <v>64</v>
      </c>
      <c r="K96" t="s">
        <v>64</v>
      </c>
      <c r="L96" t="s">
        <v>64</v>
      </c>
      <c r="M96" t="s">
        <v>64</v>
      </c>
      <c r="N96" t="s">
        <v>64</v>
      </c>
      <c r="O96" t="s">
        <v>64</v>
      </c>
      <c r="P96" t="s">
        <v>64</v>
      </c>
      <c r="Q96" t="s">
        <v>64</v>
      </c>
      <c r="R96">
        <v>1.6421181710441272E-2</v>
      </c>
      <c r="S96">
        <v>2.489767054829814E-2</v>
      </c>
    </row>
    <row r="97" spans="1:19" x14ac:dyDescent="0.75">
      <c r="A97" t="s">
        <v>54</v>
      </c>
      <c r="B97" t="s">
        <v>51</v>
      </c>
      <c r="C97">
        <v>2085</v>
      </c>
      <c r="D97" t="s">
        <v>64</v>
      </c>
      <c r="E97" t="s">
        <v>64</v>
      </c>
      <c r="F97" t="s">
        <v>64</v>
      </c>
      <c r="G97" t="s">
        <v>64</v>
      </c>
      <c r="H97" t="s">
        <v>64</v>
      </c>
      <c r="I97" t="s">
        <v>64</v>
      </c>
      <c r="J97" t="s">
        <v>64</v>
      </c>
      <c r="K97" t="s">
        <v>64</v>
      </c>
      <c r="L97" t="s">
        <v>64</v>
      </c>
      <c r="M97" t="s">
        <v>64</v>
      </c>
      <c r="N97" t="s">
        <v>64</v>
      </c>
      <c r="O97" t="s">
        <v>64</v>
      </c>
      <c r="P97" t="s">
        <v>64</v>
      </c>
      <c r="Q97" t="s">
        <v>64</v>
      </c>
      <c r="R97" t="s">
        <v>64</v>
      </c>
      <c r="S97">
        <v>1.6689647290617435E-2</v>
      </c>
    </row>
    <row r="98" spans="1:19" x14ac:dyDescent="0.75">
      <c r="A98" t="s">
        <v>54</v>
      </c>
      <c r="B98" t="s">
        <v>52</v>
      </c>
      <c r="C98">
        <v>1990</v>
      </c>
      <c r="D98">
        <v>0.99975421273077225</v>
      </c>
      <c r="E98">
        <v>0.99986893785860997</v>
      </c>
      <c r="F98">
        <v>0.99974075909272753</v>
      </c>
      <c r="G98">
        <v>0.99972319438802271</v>
      </c>
      <c r="H98">
        <v>0.99982343940047869</v>
      </c>
      <c r="I98">
        <v>0.9999162260778911</v>
      </c>
      <c r="J98">
        <v>0.99990382164686187</v>
      </c>
      <c r="K98">
        <v>0.99997703894195444</v>
      </c>
      <c r="L98">
        <v>0.99994695372280662</v>
      </c>
      <c r="M98">
        <v>0.99991499120631266</v>
      </c>
      <c r="N98">
        <v>0.99982147314410597</v>
      </c>
      <c r="O98">
        <v>0.99984112385454704</v>
      </c>
      <c r="P98">
        <v>1</v>
      </c>
      <c r="Q98">
        <v>0.99992816369835391</v>
      </c>
      <c r="R98">
        <v>0.99992903343539008</v>
      </c>
      <c r="S98">
        <v>0.99986996944281903</v>
      </c>
    </row>
    <row r="99" spans="1:19" x14ac:dyDescent="0.75">
      <c r="A99" t="s">
        <v>54</v>
      </c>
      <c r="B99" t="s">
        <v>52</v>
      </c>
      <c r="C99">
        <v>1991</v>
      </c>
      <c r="D99">
        <v>0.99926756386090532</v>
      </c>
      <c r="E99">
        <v>0.99947230261396036</v>
      </c>
      <c r="F99">
        <v>0.99934961986343174</v>
      </c>
      <c r="G99">
        <v>0.99925549110760714</v>
      </c>
      <c r="H99">
        <v>0.99952638788269688</v>
      </c>
      <c r="I99">
        <v>0.99971766961497144</v>
      </c>
      <c r="J99">
        <v>0.99972144802589569</v>
      </c>
      <c r="K99">
        <v>0.99992908517600232</v>
      </c>
      <c r="L99">
        <v>0.99974670908840657</v>
      </c>
      <c r="M99">
        <v>0.99977725849655419</v>
      </c>
      <c r="N99">
        <v>0.99946431540395075</v>
      </c>
      <c r="O99">
        <v>0.99961776470936869</v>
      </c>
      <c r="P99">
        <v>0.99985822892484366</v>
      </c>
      <c r="Q99">
        <v>0.99979040207923864</v>
      </c>
      <c r="R99">
        <v>0.99973300831181233</v>
      </c>
      <c r="S99">
        <v>0.99960246645634521</v>
      </c>
    </row>
    <row r="100" spans="1:19" x14ac:dyDescent="0.75">
      <c r="A100" t="s">
        <v>54</v>
      </c>
      <c r="B100" t="s">
        <v>52</v>
      </c>
      <c r="C100">
        <v>1992</v>
      </c>
      <c r="D100">
        <v>0.99868412588982203</v>
      </c>
      <c r="E100">
        <v>0.99901706823383418</v>
      </c>
      <c r="F100">
        <v>0.9991399912494161</v>
      </c>
      <c r="G100">
        <v>0.99885713385353203</v>
      </c>
      <c r="H100">
        <v>0.9992277138215232</v>
      </c>
      <c r="I100">
        <v>0.99950148561724694</v>
      </c>
      <c r="J100">
        <v>0.99939683754494402</v>
      </c>
      <c r="K100">
        <v>0.99976741291896865</v>
      </c>
      <c r="L100">
        <v>0.99955054675810495</v>
      </c>
      <c r="M100">
        <v>0.99961935024310811</v>
      </c>
      <c r="N100">
        <v>0.99922970683240786</v>
      </c>
      <c r="O100">
        <v>0.99939237561106109</v>
      </c>
      <c r="P100">
        <v>0.99962099218335321</v>
      </c>
      <c r="Q100">
        <v>0.99961831186747296</v>
      </c>
      <c r="R100">
        <v>0.99957532547250016</v>
      </c>
      <c r="S100">
        <v>0.99933618454236917</v>
      </c>
    </row>
    <row r="101" spans="1:19" x14ac:dyDescent="0.75">
      <c r="A101" t="s">
        <v>54</v>
      </c>
      <c r="B101" t="s">
        <v>52</v>
      </c>
      <c r="C101">
        <v>1993</v>
      </c>
      <c r="D101">
        <v>0.99820334844199243</v>
      </c>
      <c r="E101">
        <v>0.99872146818566487</v>
      </c>
      <c r="F101">
        <v>0.99889306633396269</v>
      </c>
      <c r="G101">
        <v>0.99844300540293729</v>
      </c>
      <c r="H101">
        <v>0.99889025513969054</v>
      </c>
      <c r="I101">
        <v>0.99920544849341542</v>
      </c>
      <c r="J101">
        <v>0.99903991928700864</v>
      </c>
      <c r="K101">
        <v>0.99948256466756735</v>
      </c>
      <c r="L101">
        <v>0.99924317402738594</v>
      </c>
      <c r="M101">
        <v>0.99940296754740876</v>
      </c>
      <c r="N101">
        <v>0.99904944723605127</v>
      </c>
      <c r="O101">
        <v>0.99914190856692775</v>
      </c>
      <c r="P101">
        <v>0.99938425082422522</v>
      </c>
      <c r="Q101">
        <v>0.99938082660569771</v>
      </c>
      <c r="R101">
        <v>0.99944499099946216</v>
      </c>
      <c r="S101">
        <v>0.99920737505768609</v>
      </c>
    </row>
    <row r="102" spans="1:19" x14ac:dyDescent="0.75">
      <c r="A102" t="s">
        <v>54</v>
      </c>
      <c r="B102" t="s">
        <v>52</v>
      </c>
      <c r="C102">
        <v>1994</v>
      </c>
      <c r="D102">
        <v>0.99792015412266732</v>
      </c>
      <c r="E102">
        <v>0.9981889225666235</v>
      </c>
      <c r="F102">
        <v>0.99849275624770084</v>
      </c>
      <c r="G102">
        <v>0.99808524899790796</v>
      </c>
      <c r="H102">
        <v>0.99844631152377106</v>
      </c>
      <c r="I102">
        <v>0.99889946314179978</v>
      </c>
      <c r="J102">
        <v>0.99871744080770386</v>
      </c>
      <c r="K102">
        <v>0.99922888522813036</v>
      </c>
      <c r="L102">
        <v>0.99886146045718816</v>
      </c>
      <c r="M102">
        <v>0.99919544572066687</v>
      </c>
      <c r="N102">
        <v>0.99885529380750226</v>
      </c>
      <c r="O102">
        <v>0.99902248683446759</v>
      </c>
      <c r="P102">
        <v>0.99911616362406974</v>
      </c>
      <c r="Q102">
        <v>0.99924950623821895</v>
      </c>
      <c r="R102">
        <v>0.99930923424561946</v>
      </c>
      <c r="S102">
        <v>0.9989955194433835</v>
      </c>
    </row>
    <row r="103" spans="1:19" x14ac:dyDescent="0.75">
      <c r="A103" t="s">
        <v>54</v>
      </c>
      <c r="B103" t="s">
        <v>52</v>
      </c>
      <c r="C103">
        <v>1995</v>
      </c>
      <c r="D103">
        <v>0.99764252073751236</v>
      </c>
      <c r="E103">
        <v>0.99758368271198894</v>
      </c>
      <c r="F103">
        <v>0.99809413517602352</v>
      </c>
      <c r="G103">
        <v>0.99782772195940883</v>
      </c>
      <c r="H103">
        <v>0.99807714231953881</v>
      </c>
      <c r="I103">
        <v>0.99862441944426172</v>
      </c>
      <c r="J103">
        <v>0.99839765765295063</v>
      </c>
      <c r="K103">
        <v>0.99903190158458832</v>
      </c>
      <c r="L103">
        <v>0.99864189172599804</v>
      </c>
      <c r="M103">
        <v>0.99904811527727755</v>
      </c>
      <c r="N103">
        <v>0.99861887014846096</v>
      </c>
      <c r="O103">
        <v>0.99896279201363125</v>
      </c>
      <c r="P103">
        <v>0.99888745393925504</v>
      </c>
      <c r="Q103">
        <v>0.99918403748985762</v>
      </c>
      <c r="R103">
        <v>0.9992059568477526</v>
      </c>
      <c r="S103">
        <v>0.99871443280208205</v>
      </c>
    </row>
    <row r="104" spans="1:19" x14ac:dyDescent="0.75">
      <c r="A104" t="s">
        <v>54</v>
      </c>
      <c r="B104" t="s">
        <v>52</v>
      </c>
      <c r="C104">
        <v>1996</v>
      </c>
      <c r="D104">
        <v>0.99722155714817984</v>
      </c>
      <c r="E104">
        <v>0.99724624235949211</v>
      </c>
      <c r="F104">
        <v>0.99776104570465485</v>
      </c>
      <c r="G104">
        <v>0.99763330140198669</v>
      </c>
      <c r="H104">
        <v>0.99784509917597908</v>
      </c>
      <c r="I104">
        <v>0.99832572533333719</v>
      </c>
      <c r="J104">
        <v>0.99812088185156345</v>
      </c>
      <c r="K104">
        <v>0.99885822319927198</v>
      </c>
      <c r="L104">
        <v>0.99847647165890829</v>
      </c>
      <c r="M104">
        <v>0.9989702024171031</v>
      </c>
      <c r="N104">
        <v>0.99831441784895769</v>
      </c>
      <c r="O104">
        <v>0.99884393445613429</v>
      </c>
      <c r="P104">
        <v>0.99865872987617754</v>
      </c>
      <c r="Q104">
        <v>0.9990202786707888</v>
      </c>
      <c r="R104">
        <v>0.99904288933714225</v>
      </c>
      <c r="S104">
        <v>0.99854860231660236</v>
      </c>
    </row>
    <row r="105" spans="1:19" x14ac:dyDescent="0.75">
      <c r="A105" t="s">
        <v>54</v>
      </c>
      <c r="B105" t="s">
        <v>52</v>
      </c>
      <c r="C105">
        <v>1997</v>
      </c>
      <c r="D105">
        <v>0.99673484428214021</v>
      </c>
      <c r="E105">
        <v>0.99700112272264829</v>
      </c>
      <c r="F105">
        <v>0.99731388058558557</v>
      </c>
      <c r="G105">
        <v>0.9973651664162948</v>
      </c>
      <c r="H105">
        <v>0.99762394264204213</v>
      </c>
      <c r="I105">
        <v>0.99806371280043482</v>
      </c>
      <c r="J105">
        <v>0.99780408454496028</v>
      </c>
      <c r="K105">
        <v>0.99861031910543863</v>
      </c>
      <c r="L105">
        <v>0.99824969239740635</v>
      </c>
      <c r="M105">
        <v>0.99879062294233378</v>
      </c>
      <c r="N105">
        <v>0.99809378216509204</v>
      </c>
      <c r="O105">
        <v>0.99869174150899109</v>
      </c>
      <c r="P105">
        <v>0.99837423275985848</v>
      </c>
      <c r="Q105">
        <v>0.99879099961652518</v>
      </c>
      <c r="R105">
        <v>0.99881450574052888</v>
      </c>
      <c r="S105">
        <v>0.99845200285812152</v>
      </c>
    </row>
    <row r="106" spans="1:19" x14ac:dyDescent="0.75">
      <c r="A106" t="s">
        <v>54</v>
      </c>
      <c r="B106" t="s">
        <v>52</v>
      </c>
      <c r="C106">
        <v>1998</v>
      </c>
      <c r="D106">
        <v>0.99639823259745353</v>
      </c>
      <c r="E106">
        <v>0.99665069541266182</v>
      </c>
      <c r="F106">
        <v>0.99684690411262156</v>
      </c>
      <c r="G106">
        <v>0.99699777114031607</v>
      </c>
      <c r="H106">
        <v>0.99749274432522539</v>
      </c>
      <c r="I106">
        <v>0.99782814638972561</v>
      </c>
      <c r="J106">
        <v>0.99742134517801595</v>
      </c>
      <c r="K106">
        <v>0.99835816370703312</v>
      </c>
      <c r="L106">
        <v>0.99798208668721144</v>
      </c>
      <c r="M106">
        <v>0.9985633201716182</v>
      </c>
      <c r="N106">
        <v>0.99790060748475884</v>
      </c>
      <c r="O106">
        <v>0.99850469910546702</v>
      </c>
      <c r="P106">
        <v>0.99802874443332568</v>
      </c>
      <c r="Q106">
        <v>0.99847899886761515</v>
      </c>
      <c r="R106">
        <v>0.99861869602030262</v>
      </c>
      <c r="S106">
        <v>0.99834866411954692</v>
      </c>
    </row>
    <row r="107" spans="1:19" x14ac:dyDescent="0.75">
      <c r="A107" t="s">
        <v>54</v>
      </c>
      <c r="B107" t="s">
        <v>52</v>
      </c>
      <c r="C107">
        <v>1999</v>
      </c>
      <c r="D107">
        <v>0.99614126194653874</v>
      </c>
      <c r="E107">
        <v>0.9963865803939187</v>
      </c>
      <c r="F107">
        <v>0.99649619131246581</v>
      </c>
      <c r="G107">
        <v>0.99676813972829759</v>
      </c>
      <c r="H107">
        <v>0.99737890510304272</v>
      </c>
      <c r="I107">
        <v>0.99753427561357688</v>
      </c>
      <c r="J107">
        <v>0.99710027481266295</v>
      </c>
      <c r="K107">
        <v>0.998191212500807</v>
      </c>
      <c r="L107">
        <v>0.99774068119950066</v>
      </c>
      <c r="M107">
        <v>0.99830989638501511</v>
      </c>
      <c r="N107">
        <v>0.9976014584186409</v>
      </c>
      <c r="O107">
        <v>0.99820348332970943</v>
      </c>
      <c r="P107">
        <v>0.99780790035473099</v>
      </c>
      <c r="Q107">
        <v>0.99816855233682733</v>
      </c>
      <c r="R107">
        <v>0.9984498579007014</v>
      </c>
      <c r="S107">
        <v>0.99821314986685861</v>
      </c>
    </row>
    <row r="108" spans="1:19" x14ac:dyDescent="0.75">
      <c r="A108" t="s">
        <v>54</v>
      </c>
      <c r="B108" t="s">
        <v>52</v>
      </c>
      <c r="C108">
        <v>2000</v>
      </c>
      <c r="D108">
        <v>0.99577266754084148</v>
      </c>
      <c r="E108">
        <v>0.99624303469532061</v>
      </c>
      <c r="F108">
        <v>0.99624020959113335</v>
      </c>
      <c r="G108">
        <v>0.99664451857820158</v>
      </c>
      <c r="H108">
        <v>0.99714779641912221</v>
      </c>
      <c r="I108">
        <v>0.99720655159424076</v>
      </c>
      <c r="J108">
        <v>0.99689050883582175</v>
      </c>
      <c r="K108">
        <v>0.99796170438923693</v>
      </c>
      <c r="L108">
        <v>0.99752146184610069</v>
      </c>
      <c r="M108">
        <v>0.99798612994197533</v>
      </c>
      <c r="N108">
        <v>0.99709775119382138</v>
      </c>
      <c r="O108">
        <v>0.9979958365007513</v>
      </c>
      <c r="P108">
        <v>0.99768068146473599</v>
      </c>
      <c r="Q108">
        <v>0.9979742508667544</v>
      </c>
      <c r="R108">
        <v>0.99818504573591316</v>
      </c>
      <c r="S108">
        <v>0.99811679915830265</v>
      </c>
    </row>
    <row r="109" spans="1:19" x14ac:dyDescent="0.75">
      <c r="A109" t="s">
        <v>54</v>
      </c>
      <c r="B109" t="s">
        <v>52</v>
      </c>
      <c r="C109">
        <v>2001</v>
      </c>
      <c r="D109">
        <v>0.9952616454889518</v>
      </c>
      <c r="E109">
        <v>0.99592233581861933</v>
      </c>
      <c r="F109">
        <v>0.9958391212910972</v>
      </c>
      <c r="G109">
        <v>0.99645564982950541</v>
      </c>
      <c r="H109">
        <v>0.99676307933241071</v>
      </c>
      <c r="I109">
        <v>0.99685286270777618</v>
      </c>
      <c r="J109">
        <v>0.99660769464167609</v>
      </c>
      <c r="K109">
        <v>0.99766076563481965</v>
      </c>
      <c r="L109">
        <v>0.99730054702587512</v>
      </c>
      <c r="M109">
        <v>0.99767673815931301</v>
      </c>
      <c r="N109">
        <v>0.99665834265132081</v>
      </c>
      <c r="O109">
        <v>0.99787873259615678</v>
      </c>
      <c r="P109">
        <v>0.99749479400419583</v>
      </c>
      <c r="Q109">
        <v>0.99773734652325141</v>
      </c>
      <c r="R109">
        <v>0.99789475269965555</v>
      </c>
      <c r="S109">
        <v>0.99798162002797652</v>
      </c>
    </row>
    <row r="110" spans="1:19" x14ac:dyDescent="0.75">
      <c r="A110" t="s">
        <v>54</v>
      </c>
      <c r="B110" t="s">
        <v>52</v>
      </c>
      <c r="C110">
        <v>2002</v>
      </c>
      <c r="D110">
        <v>0.99488236783101902</v>
      </c>
      <c r="E110">
        <v>0.99550822955046459</v>
      </c>
      <c r="F110">
        <v>0.99527176679684926</v>
      </c>
      <c r="G110">
        <v>0.99609371001919145</v>
      </c>
      <c r="H110">
        <v>0.99638836275254461</v>
      </c>
      <c r="I110">
        <v>0.99652777912031842</v>
      </c>
      <c r="J110">
        <v>0.996246138423731</v>
      </c>
      <c r="K110">
        <v>0.99742674614376237</v>
      </c>
      <c r="L110">
        <v>0.99709771148703585</v>
      </c>
      <c r="M110">
        <v>0.99735410477137509</v>
      </c>
      <c r="N110">
        <v>0.99640429256202734</v>
      </c>
      <c r="O110">
        <v>0.99771070356408909</v>
      </c>
      <c r="P110">
        <v>0.99722555614245034</v>
      </c>
      <c r="Q110">
        <v>0.99743845673422404</v>
      </c>
      <c r="R110">
        <v>0.99760468345152831</v>
      </c>
      <c r="S110">
        <v>0.99784685794647798</v>
      </c>
    </row>
    <row r="111" spans="1:19" x14ac:dyDescent="0.75">
      <c r="A111" t="s">
        <v>54</v>
      </c>
      <c r="B111" t="s">
        <v>52</v>
      </c>
      <c r="C111">
        <v>2003</v>
      </c>
      <c r="D111">
        <v>0.99441743719392195</v>
      </c>
      <c r="E111">
        <v>0.99513040457182533</v>
      </c>
      <c r="F111">
        <v>0.99476141097777782</v>
      </c>
      <c r="G111">
        <v>0.99561573340036214</v>
      </c>
      <c r="H111">
        <v>0.99591663532152264</v>
      </c>
      <c r="I111">
        <v>0.99623334634674021</v>
      </c>
      <c r="J111">
        <v>0.99593763652507494</v>
      </c>
      <c r="K111">
        <v>0.99720913339885997</v>
      </c>
      <c r="L111">
        <v>0.9968325804112923</v>
      </c>
      <c r="M111">
        <v>0.99707399785356599</v>
      </c>
      <c r="N111">
        <v>0.9961267836216563</v>
      </c>
      <c r="O111">
        <v>0.99749489966186788</v>
      </c>
      <c r="P111">
        <v>0.99698687043035328</v>
      </c>
      <c r="Q111">
        <v>0.99714872168924673</v>
      </c>
      <c r="R111">
        <v>0.99728653821410096</v>
      </c>
      <c r="S111">
        <v>0.99771962557459615</v>
      </c>
    </row>
    <row r="112" spans="1:19" x14ac:dyDescent="0.75">
      <c r="A112" t="s">
        <v>54</v>
      </c>
      <c r="B112" t="s">
        <v>52</v>
      </c>
      <c r="C112">
        <v>2004</v>
      </c>
      <c r="D112">
        <v>0.99374941772390746</v>
      </c>
      <c r="E112">
        <v>0.9947825247476888</v>
      </c>
      <c r="F112">
        <v>0.99435310527560183</v>
      </c>
      <c r="G112">
        <v>0.99524797884583183</v>
      </c>
      <c r="H112">
        <v>0.99541984286761553</v>
      </c>
      <c r="I112">
        <v>0.99590157173527338</v>
      </c>
      <c r="J112">
        <v>0.99561933274317749</v>
      </c>
      <c r="K112">
        <v>0.99693603075282222</v>
      </c>
      <c r="L112">
        <v>0.99653930064099305</v>
      </c>
      <c r="M112">
        <v>0.99674890279923156</v>
      </c>
      <c r="N112">
        <v>0.99582229432267022</v>
      </c>
      <c r="O112">
        <v>0.99722053185289949</v>
      </c>
      <c r="P112">
        <v>0.99681026860675348</v>
      </c>
      <c r="Q112">
        <v>0.99695363596368303</v>
      </c>
      <c r="R112">
        <v>0.99709922839652665</v>
      </c>
      <c r="S112">
        <v>0.99749325858004589</v>
      </c>
    </row>
    <row r="113" spans="1:19" x14ac:dyDescent="0.75">
      <c r="A113" t="s">
        <v>54</v>
      </c>
      <c r="B113" t="s">
        <v>52</v>
      </c>
      <c r="C113">
        <v>2005</v>
      </c>
      <c r="D113">
        <v>0.99320599872877735</v>
      </c>
      <c r="E113">
        <v>0.99433118210861771</v>
      </c>
      <c r="F113">
        <v>0.99397999813568971</v>
      </c>
      <c r="G113">
        <v>0.99487349487792576</v>
      </c>
      <c r="H113">
        <v>0.99501673577082039</v>
      </c>
      <c r="I113">
        <v>0.99538943537037272</v>
      </c>
      <c r="J113">
        <v>0.99528032147476519</v>
      </c>
      <c r="K113">
        <v>0.99669843654895596</v>
      </c>
      <c r="L113">
        <v>0.99632391428792821</v>
      </c>
      <c r="M113">
        <v>0.99634029285568682</v>
      </c>
      <c r="N113">
        <v>0.99564077294603448</v>
      </c>
      <c r="O113">
        <v>0.99683293819599406</v>
      </c>
      <c r="P113">
        <v>0.99663469914780667</v>
      </c>
      <c r="Q113">
        <v>0.99688731309876055</v>
      </c>
      <c r="R113">
        <v>0.99687124335601951</v>
      </c>
      <c r="S113">
        <v>0.99724097259104438</v>
      </c>
    </row>
    <row r="114" spans="1:19" x14ac:dyDescent="0.75">
      <c r="A114" t="s">
        <v>54</v>
      </c>
      <c r="B114" t="s">
        <v>52</v>
      </c>
      <c r="C114">
        <v>2006</v>
      </c>
      <c r="D114">
        <v>0.99271407562370351</v>
      </c>
      <c r="E114">
        <v>0.9939109806474824</v>
      </c>
      <c r="F114">
        <v>0.99354201240215856</v>
      </c>
      <c r="G114">
        <v>0.99427582150758376</v>
      </c>
      <c r="H114">
        <v>0.9945751922640147</v>
      </c>
      <c r="I114">
        <v>0.994722369110139</v>
      </c>
      <c r="J114">
        <v>0.99503111770485897</v>
      </c>
      <c r="K114">
        <v>0.99641143708005819</v>
      </c>
      <c r="L114">
        <v>0.99610223044695434</v>
      </c>
      <c r="M114">
        <v>0.99601896632466702</v>
      </c>
      <c r="N114">
        <v>0.99552473264580343</v>
      </c>
      <c r="O114">
        <v>0.99652928830231424</v>
      </c>
      <c r="P114">
        <v>0.99651881072099024</v>
      </c>
      <c r="Q114">
        <v>0.9967591971817874</v>
      </c>
      <c r="R114">
        <v>0.99663977667982406</v>
      </c>
      <c r="S114">
        <v>0.99699669106022848</v>
      </c>
    </row>
    <row r="115" spans="1:19" x14ac:dyDescent="0.75">
      <c r="A115" t="s">
        <v>54</v>
      </c>
      <c r="B115" t="s">
        <v>52</v>
      </c>
      <c r="C115">
        <v>2007</v>
      </c>
      <c r="D115">
        <v>0.99203831823812927</v>
      </c>
      <c r="E115">
        <v>0.99358300048953674</v>
      </c>
      <c r="F115">
        <v>0.99314760554226333</v>
      </c>
      <c r="G115">
        <v>0.99367578891376795</v>
      </c>
      <c r="H115">
        <v>0.99407908618941998</v>
      </c>
      <c r="I115">
        <v>0.99411737272274092</v>
      </c>
      <c r="J115">
        <v>0.99482694138351457</v>
      </c>
      <c r="K115">
        <v>0.99609292193274901</v>
      </c>
      <c r="L115">
        <v>0.99584270637686401</v>
      </c>
      <c r="M115">
        <v>0.99574721143113731</v>
      </c>
      <c r="N115">
        <v>0.99525789357600269</v>
      </c>
      <c r="O115">
        <v>0.99637577664166399</v>
      </c>
      <c r="P115">
        <v>0.9964336544539274</v>
      </c>
      <c r="Q115">
        <v>0.99650267879358756</v>
      </c>
      <c r="R115">
        <v>0.99637664328614672</v>
      </c>
      <c r="S115">
        <v>0.99672685328025623</v>
      </c>
    </row>
    <row r="116" spans="1:19" x14ac:dyDescent="0.75">
      <c r="A116" t="s">
        <v>54</v>
      </c>
      <c r="B116" t="s">
        <v>52</v>
      </c>
      <c r="C116">
        <v>2008</v>
      </c>
      <c r="D116">
        <v>0.99112235204391941</v>
      </c>
      <c r="E116">
        <v>0.99308074319927919</v>
      </c>
      <c r="F116">
        <v>0.99266697857187014</v>
      </c>
      <c r="G116">
        <v>0.99318101227401678</v>
      </c>
      <c r="H116">
        <v>0.99354809481255979</v>
      </c>
      <c r="I116">
        <v>0.99351973494691825</v>
      </c>
      <c r="J116">
        <v>0.99463618016326849</v>
      </c>
      <c r="K116">
        <v>0.9958557595728742</v>
      </c>
      <c r="L116">
        <v>0.99548337825312472</v>
      </c>
      <c r="M116">
        <v>0.99549196468203249</v>
      </c>
      <c r="N116">
        <v>0.99494453381414627</v>
      </c>
      <c r="O116">
        <v>0.99625483512740876</v>
      </c>
      <c r="P116">
        <v>0.99627602170988794</v>
      </c>
      <c r="Q116">
        <v>0.99612298817521905</v>
      </c>
      <c r="R116">
        <v>0.99606412691128909</v>
      </c>
      <c r="S116">
        <v>0.99654492045158838</v>
      </c>
    </row>
    <row r="117" spans="1:19" x14ac:dyDescent="0.75">
      <c r="A117" t="s">
        <v>54</v>
      </c>
      <c r="B117" t="s">
        <v>52</v>
      </c>
      <c r="C117">
        <v>2009</v>
      </c>
      <c r="D117">
        <v>0.99016128161870753</v>
      </c>
      <c r="E117">
        <v>0.99221079120569167</v>
      </c>
      <c r="F117">
        <v>0.99210721672539237</v>
      </c>
      <c r="G117">
        <v>0.99265113667701488</v>
      </c>
      <c r="H117">
        <v>0.99308970456093104</v>
      </c>
      <c r="I117">
        <v>0.99307715359723492</v>
      </c>
      <c r="J117">
        <v>0.99438656843048578</v>
      </c>
      <c r="K117">
        <v>0.99557351046640907</v>
      </c>
      <c r="L117">
        <v>0.99518815270614469</v>
      </c>
      <c r="M117">
        <v>0.9952665274630601</v>
      </c>
      <c r="N117">
        <v>0.9947254968541327</v>
      </c>
      <c r="O117">
        <v>0.99609755782278198</v>
      </c>
      <c r="P117">
        <v>0.99612329547639744</v>
      </c>
      <c r="Q117">
        <v>0.99585423609726098</v>
      </c>
      <c r="R117">
        <v>0.99592371523132528</v>
      </c>
      <c r="S117">
        <v>0.99642471212019079</v>
      </c>
    </row>
    <row r="118" spans="1:19" x14ac:dyDescent="0.75">
      <c r="A118" t="s">
        <v>54</v>
      </c>
      <c r="B118" t="s">
        <v>52</v>
      </c>
      <c r="C118">
        <v>2010</v>
      </c>
      <c r="D118">
        <v>0.98926950906604338</v>
      </c>
      <c r="E118">
        <v>0.99118721511516439</v>
      </c>
      <c r="F118">
        <v>0.99157407635330241</v>
      </c>
      <c r="G118">
        <v>0.99212042922548427</v>
      </c>
      <c r="H118">
        <v>0.99261177598307193</v>
      </c>
      <c r="I118">
        <v>0.99285404407788458</v>
      </c>
      <c r="J118">
        <v>0.99401574188771447</v>
      </c>
      <c r="K118">
        <v>0.99517620437428467</v>
      </c>
      <c r="L118">
        <v>0.99497136424223576</v>
      </c>
      <c r="M118">
        <v>0.99508105018955728</v>
      </c>
      <c r="N118">
        <v>0.99456475196703564</v>
      </c>
      <c r="O118">
        <v>0.9957896605865223</v>
      </c>
      <c r="P118">
        <v>0.99597369432175031</v>
      </c>
      <c r="Q118">
        <v>0.99559446728436696</v>
      </c>
      <c r="R118">
        <v>0.99576568969723467</v>
      </c>
      <c r="S118">
        <v>0.99632065964734962</v>
      </c>
    </row>
    <row r="119" spans="1:19" x14ac:dyDescent="0.75">
      <c r="A119" t="s">
        <v>54</v>
      </c>
      <c r="B119" t="s">
        <v>52</v>
      </c>
      <c r="C119">
        <v>2011</v>
      </c>
      <c r="D119">
        <v>0.9884829106076628</v>
      </c>
      <c r="E119">
        <v>0.99023318199825039</v>
      </c>
      <c r="F119">
        <v>0.99095382032891399</v>
      </c>
      <c r="G119">
        <v>0.99160094884541583</v>
      </c>
      <c r="H119">
        <v>0.99207200966007492</v>
      </c>
      <c r="I119">
        <v>0.9925664902694864</v>
      </c>
      <c r="J119">
        <v>0.99357814958863966</v>
      </c>
      <c r="K119">
        <v>0.99482106849192953</v>
      </c>
      <c r="L119">
        <v>0.99469938959272342</v>
      </c>
      <c r="M119">
        <v>0.99485426647279296</v>
      </c>
      <c r="N119">
        <v>0.99436815706407655</v>
      </c>
      <c r="O119">
        <v>0.99543854890921013</v>
      </c>
      <c r="P119">
        <v>0.99577939017003725</v>
      </c>
      <c r="Q119">
        <v>0.99520091603458827</v>
      </c>
      <c r="R119">
        <v>0.99558720183507843</v>
      </c>
      <c r="S119">
        <v>0.99626983214711262</v>
      </c>
    </row>
    <row r="120" spans="1:19" x14ac:dyDescent="0.75">
      <c r="A120" t="s">
        <v>54</v>
      </c>
      <c r="B120" t="s">
        <v>52</v>
      </c>
      <c r="C120">
        <v>2012</v>
      </c>
      <c r="D120">
        <v>0.98748275339551017</v>
      </c>
      <c r="E120">
        <v>0.9893704078107417</v>
      </c>
      <c r="F120">
        <v>0.99029283226944287</v>
      </c>
      <c r="G120">
        <v>0.99101979615024571</v>
      </c>
      <c r="H120">
        <v>0.99152919065265288</v>
      </c>
      <c r="I120">
        <v>0.99209365222674728</v>
      </c>
      <c r="J120">
        <v>0.99305345980772253</v>
      </c>
      <c r="K120">
        <v>0.99450598448706706</v>
      </c>
      <c r="L120">
        <v>0.99419226987002152</v>
      </c>
      <c r="M120">
        <v>0.99454013522236606</v>
      </c>
      <c r="N120">
        <v>0.99406070234357791</v>
      </c>
      <c r="O120">
        <v>0.99512474343007196</v>
      </c>
      <c r="P120">
        <v>0.99555775976453209</v>
      </c>
      <c r="Q120">
        <v>0.99491412093244602</v>
      </c>
      <c r="R120">
        <v>0.9954325086386876</v>
      </c>
      <c r="S120">
        <v>0.99616683989196086</v>
      </c>
    </row>
    <row r="121" spans="1:19" x14ac:dyDescent="0.75">
      <c r="A121" t="s">
        <v>54</v>
      </c>
      <c r="B121" t="s">
        <v>52</v>
      </c>
      <c r="C121">
        <v>2013</v>
      </c>
      <c r="D121">
        <v>0.98614182432534159</v>
      </c>
      <c r="E121">
        <v>0.98843312416314455</v>
      </c>
      <c r="F121">
        <v>0.98943392226119287</v>
      </c>
      <c r="G121">
        <v>0.99016263635005131</v>
      </c>
      <c r="H121">
        <v>0.99089170696305451</v>
      </c>
      <c r="I121">
        <v>0.99154898430250027</v>
      </c>
      <c r="J121">
        <v>0.99240182992610437</v>
      </c>
      <c r="K121">
        <v>0.99407418689329663</v>
      </c>
      <c r="L121">
        <v>0.99352940891830943</v>
      </c>
      <c r="M121">
        <v>0.99419451858992014</v>
      </c>
      <c r="N121">
        <v>0.99374478074878048</v>
      </c>
      <c r="O121">
        <v>0.99477705875692779</v>
      </c>
      <c r="P121">
        <v>0.99530332472538519</v>
      </c>
      <c r="Q121">
        <v>0.99476000660992869</v>
      </c>
      <c r="R121">
        <v>0.99524773202043326</v>
      </c>
      <c r="S121">
        <v>0.99601327318402222</v>
      </c>
    </row>
    <row r="122" spans="1:19" x14ac:dyDescent="0.75">
      <c r="A122" t="s">
        <v>54</v>
      </c>
      <c r="B122" t="s">
        <v>52</v>
      </c>
      <c r="C122">
        <v>2014</v>
      </c>
      <c r="D122">
        <v>0.98469304907247457</v>
      </c>
      <c r="E122">
        <v>0.98736516827734599</v>
      </c>
      <c r="F122">
        <v>0.98847246086515306</v>
      </c>
      <c r="G122">
        <v>0.98911878261549513</v>
      </c>
      <c r="H122">
        <v>0.99030027640100404</v>
      </c>
      <c r="I122">
        <v>0.9908415090104381</v>
      </c>
      <c r="J122">
        <v>0.99179941699108154</v>
      </c>
      <c r="K122">
        <v>0.99352448237324087</v>
      </c>
      <c r="L122">
        <v>0.99296448967326412</v>
      </c>
      <c r="M122">
        <v>0.99381787927161447</v>
      </c>
      <c r="N122">
        <v>0.99338198839111613</v>
      </c>
      <c r="O122">
        <v>0.99447684816074866</v>
      </c>
      <c r="P122">
        <v>0.99490320141263444</v>
      </c>
      <c r="Q122">
        <v>0.99453479989632909</v>
      </c>
      <c r="R122">
        <v>0.99497843130268815</v>
      </c>
      <c r="S122">
        <v>0.99583247753697735</v>
      </c>
    </row>
    <row r="123" spans="1:19" x14ac:dyDescent="0.75">
      <c r="A123" t="s">
        <v>54</v>
      </c>
      <c r="B123" t="s">
        <v>52</v>
      </c>
      <c r="C123">
        <v>2015</v>
      </c>
      <c r="D123">
        <v>0.98317974960593868</v>
      </c>
      <c r="E123">
        <v>0.9863468800043933</v>
      </c>
      <c r="F123">
        <v>0.98751687438292557</v>
      </c>
      <c r="G123">
        <v>0.98814456781780857</v>
      </c>
      <c r="H123">
        <v>0.98974020839274923</v>
      </c>
      <c r="I123">
        <v>0.99003739153775405</v>
      </c>
      <c r="J123">
        <v>0.99109769109433432</v>
      </c>
      <c r="K123">
        <v>0.9930263610919543</v>
      </c>
      <c r="L123">
        <v>0.99240298564576446</v>
      </c>
      <c r="M123">
        <v>0.9933589757075032</v>
      </c>
      <c r="N123">
        <v>0.99292564496490543</v>
      </c>
      <c r="O123">
        <v>0.9942114702492848</v>
      </c>
      <c r="P123">
        <v>0.99451076486283707</v>
      </c>
      <c r="Q123">
        <v>0.99426501639202725</v>
      </c>
      <c r="R123">
        <v>0.99462211259731226</v>
      </c>
      <c r="S123">
        <v>0.99555582954031607</v>
      </c>
    </row>
    <row r="124" spans="1:19" x14ac:dyDescent="0.75">
      <c r="A124" t="s">
        <v>54</v>
      </c>
      <c r="B124" t="s">
        <v>52</v>
      </c>
      <c r="C124">
        <v>2016</v>
      </c>
      <c r="D124">
        <v>0.98187094486592152</v>
      </c>
      <c r="E124">
        <v>0.98542295002949498</v>
      </c>
      <c r="F124">
        <v>0.98640463241049481</v>
      </c>
      <c r="G124">
        <v>0.98722869880018482</v>
      </c>
      <c r="H124">
        <v>0.98891003729333615</v>
      </c>
      <c r="I124">
        <v>0.9890805344073349</v>
      </c>
      <c r="J124">
        <v>0.9903502453098334</v>
      </c>
      <c r="K124">
        <v>0.99246762151201307</v>
      </c>
      <c r="L124">
        <v>0.99173199245351418</v>
      </c>
      <c r="M124">
        <v>0.99288229685719087</v>
      </c>
      <c r="N124">
        <v>0.99229607093671279</v>
      </c>
      <c r="O124">
        <v>0.99392567076338201</v>
      </c>
      <c r="P124">
        <v>0.99425292012850219</v>
      </c>
      <c r="Q124">
        <v>0.9939028994066913</v>
      </c>
      <c r="R124">
        <v>0.99432660830538899</v>
      </c>
      <c r="S124">
        <v>0.99528214110263558</v>
      </c>
    </row>
    <row r="125" spans="1:19" x14ac:dyDescent="0.75">
      <c r="A125" t="s">
        <v>54</v>
      </c>
      <c r="B125" t="s">
        <v>52</v>
      </c>
      <c r="C125">
        <v>2017</v>
      </c>
      <c r="D125">
        <v>0.98049877650347028</v>
      </c>
      <c r="E125">
        <v>0.98429429298555127</v>
      </c>
      <c r="F125">
        <v>0.98510139005402464</v>
      </c>
      <c r="G125">
        <v>0.98622823259196235</v>
      </c>
      <c r="H125">
        <v>0.98786679643085218</v>
      </c>
      <c r="I125">
        <v>0.98805224091425981</v>
      </c>
      <c r="J125">
        <v>0.98951799200990753</v>
      </c>
      <c r="K125">
        <v>0.99159286243544598</v>
      </c>
      <c r="L125">
        <v>0.9910203242684954</v>
      </c>
      <c r="M125">
        <v>0.99234878307403696</v>
      </c>
      <c r="N125">
        <v>0.9914359452760686</v>
      </c>
      <c r="O125">
        <v>0.99342751546509001</v>
      </c>
      <c r="P125">
        <v>0.99395051317230754</v>
      </c>
      <c r="Q125">
        <v>0.99337561942030472</v>
      </c>
      <c r="R125">
        <v>0.99401183613726618</v>
      </c>
      <c r="S125">
        <v>0.99498861257101112</v>
      </c>
    </row>
    <row r="126" spans="1:19" x14ac:dyDescent="0.75">
      <c r="A126" t="s">
        <v>54</v>
      </c>
      <c r="B126" t="s">
        <v>52</v>
      </c>
      <c r="C126">
        <v>2018</v>
      </c>
      <c r="D126">
        <v>0.97892977800823</v>
      </c>
      <c r="E126">
        <v>0.98260919931561308</v>
      </c>
      <c r="F126">
        <v>0.98371334156526846</v>
      </c>
      <c r="G126">
        <v>0.98508998532219172</v>
      </c>
      <c r="H126">
        <v>0.98677515974857755</v>
      </c>
      <c r="I126">
        <v>0.98712464106197606</v>
      </c>
      <c r="J126">
        <v>0.98866098387162771</v>
      </c>
      <c r="K126">
        <v>0.99087941914394306</v>
      </c>
      <c r="L126">
        <v>0.99032831687280309</v>
      </c>
      <c r="M126">
        <v>0.99168111271873394</v>
      </c>
      <c r="N126">
        <v>0.9907367661115063</v>
      </c>
      <c r="O126">
        <v>0.99290870009651344</v>
      </c>
      <c r="P126">
        <v>0.99351380748459972</v>
      </c>
      <c r="Q126">
        <v>0.99283143312281319</v>
      </c>
      <c r="R126">
        <v>0.99369971696371773</v>
      </c>
      <c r="S126">
        <v>0.99474849850159708</v>
      </c>
    </row>
    <row r="127" spans="1:19" x14ac:dyDescent="0.75">
      <c r="A127" t="s">
        <v>54</v>
      </c>
      <c r="B127" t="s">
        <v>52</v>
      </c>
      <c r="C127">
        <v>2019</v>
      </c>
      <c r="D127">
        <v>0.97730011694163488</v>
      </c>
      <c r="E127">
        <v>0.98070708821673447</v>
      </c>
      <c r="F127">
        <v>0.98228482516946014</v>
      </c>
      <c r="G127">
        <v>0.9838915509398285</v>
      </c>
      <c r="H127">
        <v>0.98573113287520686</v>
      </c>
      <c r="I127">
        <v>0.98612300982495216</v>
      </c>
      <c r="J127">
        <v>0.98792459458428161</v>
      </c>
      <c r="K127">
        <v>0.99009888663358192</v>
      </c>
      <c r="L127">
        <v>0.9896054766115765</v>
      </c>
      <c r="M127">
        <v>0.99101205983730223</v>
      </c>
      <c r="N127">
        <v>0.99014457173106418</v>
      </c>
      <c r="O127">
        <v>0.99249192546107989</v>
      </c>
      <c r="P127">
        <v>0.99293699777340538</v>
      </c>
      <c r="Q127">
        <v>0.99237741666061707</v>
      </c>
      <c r="R127">
        <v>0.99337091657396015</v>
      </c>
      <c r="S127">
        <v>0.99444475911244712</v>
      </c>
    </row>
    <row r="128" spans="1:19" x14ac:dyDescent="0.75">
      <c r="A128" t="s">
        <v>54</v>
      </c>
      <c r="B128" t="s">
        <v>52</v>
      </c>
      <c r="C128">
        <v>2020</v>
      </c>
      <c r="D128">
        <v>0.97524854090019919</v>
      </c>
      <c r="E128">
        <v>0.97891250484915382</v>
      </c>
      <c r="F128">
        <v>0.98067651004378387</v>
      </c>
      <c r="G128">
        <v>0.9825859309402929</v>
      </c>
      <c r="H128">
        <v>0.9846298014893865</v>
      </c>
      <c r="I128">
        <v>0.98488125925391978</v>
      </c>
      <c r="J128">
        <v>0.98692488480844898</v>
      </c>
      <c r="K128">
        <v>0.98887929177269762</v>
      </c>
      <c r="L128">
        <v>0.98873497648921993</v>
      </c>
      <c r="M128">
        <v>0.99020805450945504</v>
      </c>
      <c r="N128">
        <v>0.98937798182338355</v>
      </c>
      <c r="O128">
        <v>0.9919045071783632</v>
      </c>
      <c r="P128">
        <v>0.99236395090560447</v>
      </c>
      <c r="Q128">
        <v>0.99188236526811335</v>
      </c>
      <c r="R128">
        <v>0.99293363658067568</v>
      </c>
      <c r="S128">
        <v>0.99396421108889044</v>
      </c>
    </row>
    <row r="129" spans="1:19" x14ac:dyDescent="0.75">
      <c r="A129" t="s">
        <v>54</v>
      </c>
      <c r="B129" t="s">
        <v>52</v>
      </c>
      <c r="C129">
        <v>2021</v>
      </c>
      <c r="D129">
        <v>0.9725478767125888</v>
      </c>
      <c r="E129">
        <v>0.9765354336900427</v>
      </c>
      <c r="F129">
        <v>0.97879590564048602</v>
      </c>
      <c r="G129">
        <v>0.98090424259457043</v>
      </c>
      <c r="H129">
        <v>0.98304778559413164</v>
      </c>
      <c r="I129">
        <v>0.98334206146225456</v>
      </c>
      <c r="J129">
        <v>0.98551490577557666</v>
      </c>
      <c r="K129">
        <v>0.98770944132099225</v>
      </c>
      <c r="L129">
        <v>0.98758320392793975</v>
      </c>
      <c r="M129">
        <v>0.9893162594329824</v>
      </c>
      <c r="N129">
        <v>0.98846886825006663</v>
      </c>
      <c r="O129">
        <v>0.99117273713969944</v>
      </c>
      <c r="P129">
        <v>0.99179837347713351</v>
      </c>
      <c r="Q129">
        <v>0.99109948102916934</v>
      </c>
      <c r="R129">
        <v>0.99242941151017472</v>
      </c>
      <c r="S129">
        <v>0.99332788498234914</v>
      </c>
    </row>
    <row r="130" spans="1:19" x14ac:dyDescent="0.75">
      <c r="A130" t="s">
        <v>54</v>
      </c>
      <c r="B130" t="s">
        <v>52</v>
      </c>
      <c r="C130">
        <v>2022</v>
      </c>
      <c r="D130">
        <v>0.96964951517031284</v>
      </c>
      <c r="E130">
        <v>0.97383287500730509</v>
      </c>
      <c r="F130">
        <v>0.97663850094902027</v>
      </c>
      <c r="G130">
        <v>0.9792013180446052</v>
      </c>
      <c r="H130">
        <v>0.98123205845280836</v>
      </c>
      <c r="I130">
        <v>0.98183382931685126</v>
      </c>
      <c r="J130">
        <v>0.98383184230937004</v>
      </c>
      <c r="K130">
        <v>0.98646735152112996</v>
      </c>
      <c r="L130">
        <v>0.98630015968939677</v>
      </c>
      <c r="M130">
        <v>0.98844248990110628</v>
      </c>
      <c r="N130">
        <v>0.98760027956899155</v>
      </c>
      <c r="O130">
        <v>0.99035508802990735</v>
      </c>
      <c r="P130">
        <v>0.99118908554573937</v>
      </c>
      <c r="Q130">
        <v>0.99031909349325031</v>
      </c>
      <c r="R130">
        <v>0.99176829908336372</v>
      </c>
      <c r="S130">
        <v>0.99276247223594727</v>
      </c>
    </row>
    <row r="131" spans="1:19" x14ac:dyDescent="0.75">
      <c r="A131" t="s">
        <v>54</v>
      </c>
      <c r="B131" t="s">
        <v>52</v>
      </c>
      <c r="C131">
        <v>2023</v>
      </c>
      <c r="D131">
        <v>0.96670129972473984</v>
      </c>
      <c r="E131">
        <v>0.97125671905733091</v>
      </c>
      <c r="F131">
        <v>0.97435219524925976</v>
      </c>
      <c r="G131">
        <v>0.97746868243766505</v>
      </c>
      <c r="H131">
        <v>0.97949586272352729</v>
      </c>
      <c r="I131">
        <v>0.98036934854918056</v>
      </c>
      <c r="J131">
        <v>0.98228816167061095</v>
      </c>
      <c r="K131">
        <v>0.9851691743028177</v>
      </c>
      <c r="L131">
        <v>0.98515503859366826</v>
      </c>
      <c r="M131">
        <v>0.98753998265819065</v>
      </c>
      <c r="N131">
        <v>0.98680537713497751</v>
      </c>
      <c r="O131">
        <v>0.98958913550045613</v>
      </c>
      <c r="P131">
        <v>0.99050124804638873</v>
      </c>
      <c r="Q131">
        <v>0.98967927123390054</v>
      </c>
      <c r="R131">
        <v>0.99111686679221089</v>
      </c>
      <c r="S131">
        <v>0.99232495054045577</v>
      </c>
    </row>
    <row r="132" spans="1:19" x14ac:dyDescent="0.75">
      <c r="A132" t="s">
        <v>54</v>
      </c>
      <c r="B132" t="s">
        <v>52</v>
      </c>
      <c r="C132">
        <v>2024</v>
      </c>
      <c r="D132">
        <v>0.96333172636177455</v>
      </c>
      <c r="E132">
        <v>0.9683518682022666</v>
      </c>
      <c r="F132">
        <v>0.97185609622772284</v>
      </c>
      <c r="G132">
        <v>0.97531012154989793</v>
      </c>
      <c r="H132">
        <v>0.97761570791130514</v>
      </c>
      <c r="I132">
        <v>0.97872653335788307</v>
      </c>
      <c r="J132">
        <v>0.98085333507623285</v>
      </c>
      <c r="K132">
        <v>0.98391944435355894</v>
      </c>
      <c r="L132">
        <v>0.98406906561147534</v>
      </c>
      <c r="M132">
        <v>0.98658471946754844</v>
      </c>
      <c r="N132">
        <v>0.98595260138372653</v>
      </c>
      <c r="O132">
        <v>0.98881067206787365</v>
      </c>
      <c r="P132">
        <v>0.98978454863746412</v>
      </c>
      <c r="Q132">
        <v>0.98902224655468784</v>
      </c>
      <c r="R132">
        <v>0.9905202222279369</v>
      </c>
      <c r="S132">
        <v>0.99178927134199124</v>
      </c>
    </row>
    <row r="133" spans="1:19" x14ac:dyDescent="0.75">
      <c r="A133" t="s">
        <v>54</v>
      </c>
      <c r="B133" t="s">
        <v>52</v>
      </c>
      <c r="C133">
        <v>2025</v>
      </c>
      <c r="D133">
        <v>0.95952047417119191</v>
      </c>
      <c r="E133">
        <v>0.96502800213113571</v>
      </c>
      <c r="F133">
        <v>0.96899730265644446</v>
      </c>
      <c r="G133">
        <v>0.97285616352886228</v>
      </c>
      <c r="H133">
        <v>0.97549859607001344</v>
      </c>
      <c r="I133">
        <v>0.97688719343250252</v>
      </c>
      <c r="J133">
        <v>0.97924688346127875</v>
      </c>
      <c r="K133">
        <v>0.98251728568081065</v>
      </c>
      <c r="L133">
        <v>0.98285347246276344</v>
      </c>
      <c r="M133">
        <v>0.9855276983841138</v>
      </c>
      <c r="N133">
        <v>0.98502731053849479</v>
      </c>
      <c r="O133">
        <v>0.98798297330339402</v>
      </c>
      <c r="P133">
        <v>0.98903139549240737</v>
      </c>
      <c r="Q133">
        <v>0.98833082872145606</v>
      </c>
      <c r="R133">
        <v>0.98988554121326489</v>
      </c>
      <c r="S133">
        <v>0.99121356390835946</v>
      </c>
    </row>
    <row r="134" spans="1:19" x14ac:dyDescent="0.75">
      <c r="A134" t="s">
        <v>54</v>
      </c>
      <c r="B134" t="s">
        <v>52</v>
      </c>
      <c r="C134">
        <v>2026</v>
      </c>
      <c r="D134">
        <v>0.95528809910593171</v>
      </c>
      <c r="E134">
        <v>0.96126448346405047</v>
      </c>
      <c r="F134">
        <v>0.96572193117761862</v>
      </c>
      <c r="G134">
        <v>0.97004153867026222</v>
      </c>
      <c r="H134">
        <v>0.97308797102884581</v>
      </c>
      <c r="I134">
        <v>0.97481259370634699</v>
      </c>
      <c r="J134">
        <v>0.97744510004578988</v>
      </c>
      <c r="K134">
        <v>0.98094450371038189</v>
      </c>
      <c r="L134">
        <v>0.98148699114714222</v>
      </c>
      <c r="M134">
        <v>0.98434223264456511</v>
      </c>
      <c r="N134">
        <v>0.98400158172971286</v>
      </c>
      <c r="O134">
        <v>0.98708342250888315</v>
      </c>
      <c r="P134">
        <v>0.98822948643200392</v>
      </c>
      <c r="Q134">
        <v>0.9876033768249125</v>
      </c>
      <c r="R134">
        <v>0.98921693263927357</v>
      </c>
      <c r="S134">
        <v>0.99060055853770168</v>
      </c>
    </row>
    <row r="135" spans="1:19" x14ac:dyDescent="0.75">
      <c r="A135" t="s">
        <v>54</v>
      </c>
      <c r="B135" t="s">
        <v>52</v>
      </c>
      <c r="C135">
        <v>2027</v>
      </c>
      <c r="D135">
        <v>0.95067930916831078</v>
      </c>
      <c r="E135">
        <v>0.95708182672137421</v>
      </c>
      <c r="F135">
        <v>0.96200941377787308</v>
      </c>
      <c r="G135">
        <v>0.96681262846332117</v>
      </c>
      <c r="H135">
        <v>0.97031902135886083</v>
      </c>
      <c r="I135">
        <v>0.97244665860579604</v>
      </c>
      <c r="J135">
        <v>0.9754094803780563</v>
      </c>
      <c r="K135">
        <v>0.9791773891687513</v>
      </c>
      <c r="L135">
        <v>0.97995139230890993</v>
      </c>
      <c r="M135">
        <v>0.98300705658393861</v>
      </c>
      <c r="N135">
        <v>0.98284899479912757</v>
      </c>
      <c r="O135">
        <v>0.9860844044238789</v>
      </c>
      <c r="P135">
        <v>0.98735653882555807</v>
      </c>
      <c r="Q135">
        <v>0.98682774869932677</v>
      </c>
      <c r="R135">
        <v>0.98851264058707433</v>
      </c>
      <c r="S135">
        <v>0.98995410409107076</v>
      </c>
    </row>
    <row r="136" spans="1:19" x14ac:dyDescent="0.75">
      <c r="A136" t="s">
        <v>54</v>
      </c>
      <c r="B136" t="s">
        <v>52</v>
      </c>
      <c r="C136">
        <v>2028</v>
      </c>
      <c r="D136">
        <v>0.9457281249045244</v>
      </c>
      <c r="E136">
        <v>0.9525247729690457</v>
      </c>
      <c r="F136">
        <v>0.95788019456390805</v>
      </c>
      <c r="G136">
        <v>0.96314892028533539</v>
      </c>
      <c r="H136">
        <v>0.96713843060015547</v>
      </c>
      <c r="I136">
        <v>0.9697250864986342</v>
      </c>
      <c r="J136">
        <v>0.97308434942924826</v>
      </c>
      <c r="K136">
        <v>0.97717761891923016</v>
      </c>
      <c r="L136">
        <v>0.97822302994839849</v>
      </c>
      <c r="M136">
        <v>0.98150386294091463</v>
      </c>
      <c r="N136">
        <v>0.98154835538088936</v>
      </c>
      <c r="O136">
        <v>0.98495967016551034</v>
      </c>
      <c r="P136">
        <v>0.98638529357529059</v>
      </c>
      <c r="Q136">
        <v>0.985982029863121</v>
      </c>
      <c r="R136">
        <v>0.98776065552199999</v>
      </c>
      <c r="S136">
        <v>0.98927233766009071</v>
      </c>
    </row>
    <row r="137" spans="1:19" x14ac:dyDescent="0.75">
      <c r="A137" t="s">
        <v>54</v>
      </c>
      <c r="B137" t="s">
        <v>52</v>
      </c>
      <c r="C137">
        <v>2029</v>
      </c>
      <c r="D137">
        <v>0.94042668900388426</v>
      </c>
      <c r="E137">
        <v>0.94762760170873117</v>
      </c>
      <c r="F137">
        <v>0.953378991136135</v>
      </c>
      <c r="G137">
        <v>0.95907078890292286</v>
      </c>
      <c r="H137">
        <v>0.96352575247179983</v>
      </c>
      <c r="I137">
        <v>0.96659490541005622</v>
      </c>
      <c r="J137">
        <v>0.97040582462918035</v>
      </c>
      <c r="K137">
        <v>0.9748898467401601</v>
      </c>
      <c r="L137">
        <v>0.97626386422874423</v>
      </c>
      <c r="M137">
        <v>0.97980900847206698</v>
      </c>
      <c r="N137">
        <v>0.98008133810120179</v>
      </c>
      <c r="O137">
        <v>0.98368802348639506</v>
      </c>
      <c r="P137">
        <v>0.98528972243610324</v>
      </c>
      <c r="Q137">
        <v>0.98503936023659411</v>
      </c>
      <c r="R137">
        <v>0.98693937636709694</v>
      </c>
      <c r="S137">
        <v>0.98854338566464461</v>
      </c>
    </row>
    <row r="138" spans="1:19" x14ac:dyDescent="0.75">
      <c r="A138" t="s">
        <v>54</v>
      </c>
      <c r="B138" t="s">
        <v>52</v>
      </c>
      <c r="C138">
        <v>2030</v>
      </c>
      <c r="D138">
        <v>0.9347163671501777</v>
      </c>
      <c r="E138">
        <v>0.94238301656514445</v>
      </c>
      <c r="F138">
        <v>0.9485402948032563</v>
      </c>
      <c r="G138">
        <v>0.95462293708893786</v>
      </c>
      <c r="H138">
        <v>0.95950126928607027</v>
      </c>
      <c r="I138">
        <v>0.96303574865316188</v>
      </c>
      <c r="J138">
        <v>0.96732120379750663</v>
      </c>
      <c r="K138">
        <v>0.97225052770770759</v>
      </c>
      <c r="L138">
        <v>0.97401902435093157</v>
      </c>
      <c r="M138">
        <v>0.97788463489278521</v>
      </c>
      <c r="N138">
        <v>0.97842437518873293</v>
      </c>
      <c r="O138">
        <v>0.98225105806194546</v>
      </c>
      <c r="P138">
        <v>0.98404867017025577</v>
      </c>
      <c r="Q138">
        <v>0.98397397673683085</v>
      </c>
      <c r="R138">
        <v>0.98602227611630811</v>
      </c>
      <c r="S138">
        <v>0.98774596150691196</v>
      </c>
    </row>
    <row r="139" spans="1:19" x14ac:dyDescent="0.75">
      <c r="A139" t="s">
        <v>54</v>
      </c>
      <c r="B139" t="s">
        <v>52</v>
      </c>
      <c r="C139">
        <v>2031</v>
      </c>
      <c r="D139">
        <v>0.92850568339768491</v>
      </c>
      <c r="E139">
        <v>0.9367332313913026</v>
      </c>
      <c r="F139">
        <v>0.94335736593375641</v>
      </c>
      <c r="G139">
        <v>0.94984007071909105</v>
      </c>
      <c r="H139">
        <v>0.95510962420795431</v>
      </c>
      <c r="I139">
        <v>0.95906778132403703</v>
      </c>
      <c r="J139">
        <v>0.96381016825503918</v>
      </c>
      <c r="K139">
        <v>0.96920716217188885</v>
      </c>
      <c r="L139">
        <v>0.97142547227195497</v>
      </c>
      <c r="M139">
        <v>0.9756761992726557</v>
      </c>
      <c r="N139">
        <v>0.97653990185788064</v>
      </c>
      <c r="O139">
        <v>0.9806251964415823</v>
      </c>
      <c r="P139">
        <v>0.98264368709558936</v>
      </c>
      <c r="Q139">
        <v>0.98276480482852246</v>
      </c>
      <c r="R139">
        <v>0.98498379709766648</v>
      </c>
      <c r="S139">
        <v>0.9868538736402841</v>
      </c>
    </row>
    <row r="140" spans="1:19" x14ac:dyDescent="0.75">
      <c r="A140" t="s">
        <v>54</v>
      </c>
      <c r="B140" t="s">
        <v>52</v>
      </c>
      <c r="C140">
        <v>2032</v>
      </c>
      <c r="D140">
        <v>0.92170772523315359</v>
      </c>
      <c r="E140">
        <v>0.93058780088868021</v>
      </c>
      <c r="F140">
        <v>0.9377733152591079</v>
      </c>
      <c r="G140">
        <v>0.94471599220016578</v>
      </c>
      <c r="H140">
        <v>0.95038569900673608</v>
      </c>
      <c r="I140">
        <v>0.9547355378647181</v>
      </c>
      <c r="J140">
        <v>0.95989278608830142</v>
      </c>
      <c r="K140">
        <v>0.96573945068180678</v>
      </c>
      <c r="L140">
        <v>0.96843105074598257</v>
      </c>
      <c r="M140">
        <v>0.97312100178465</v>
      </c>
      <c r="N140">
        <v>0.97437386341765864</v>
      </c>
      <c r="O140">
        <v>0.97877302721326387</v>
      </c>
      <c r="P140">
        <v>0.98105123018647933</v>
      </c>
      <c r="Q140">
        <v>0.9813933867655259</v>
      </c>
      <c r="R140">
        <v>0.98380290000131887</v>
      </c>
      <c r="S140">
        <v>0.98584177532310935</v>
      </c>
    </row>
    <row r="141" spans="1:19" x14ac:dyDescent="0.75">
      <c r="A141" t="s">
        <v>54</v>
      </c>
      <c r="B141" t="s">
        <v>52</v>
      </c>
      <c r="C141">
        <v>2033</v>
      </c>
      <c r="D141">
        <v>0.91428207514775428</v>
      </c>
      <c r="E141">
        <v>0.92386085062652279</v>
      </c>
      <c r="F141">
        <v>0.93169881117210818</v>
      </c>
      <c r="G141">
        <v>0.93919467398806278</v>
      </c>
      <c r="H141">
        <v>0.94532383108681739</v>
      </c>
      <c r="I141">
        <v>0.95007403336208984</v>
      </c>
      <c r="J141">
        <v>0.95561353279710859</v>
      </c>
      <c r="K141">
        <v>0.96186738207879008</v>
      </c>
      <c r="L141">
        <v>0.96501553103686832</v>
      </c>
      <c r="M141">
        <v>0.97016708813631902</v>
      </c>
      <c r="N141">
        <v>0.97186408342657771</v>
      </c>
      <c r="O141">
        <v>0.97664078132724597</v>
      </c>
      <c r="P141">
        <v>0.97923410728875859</v>
      </c>
      <c r="Q141">
        <v>0.97983625473192593</v>
      </c>
      <c r="R141">
        <v>0.98246107986053755</v>
      </c>
      <c r="S141">
        <v>0.98468867010746697</v>
      </c>
    </row>
    <row r="142" spans="1:19" x14ac:dyDescent="0.75">
      <c r="A142" t="s">
        <v>54</v>
      </c>
      <c r="B142" t="s">
        <v>52</v>
      </c>
      <c r="C142">
        <v>2034</v>
      </c>
      <c r="D142">
        <v>0.9062604403099962</v>
      </c>
      <c r="E142">
        <v>0.91651281281654673</v>
      </c>
      <c r="F142">
        <v>0.92504909553206971</v>
      </c>
      <c r="G142">
        <v>0.93318784989801273</v>
      </c>
      <c r="H142">
        <v>0.93986888695860649</v>
      </c>
      <c r="I142">
        <v>0.94507813267166441</v>
      </c>
      <c r="J142">
        <v>0.95100759189738382</v>
      </c>
      <c r="K142">
        <v>0.95763541755905546</v>
      </c>
      <c r="L142">
        <v>0.96119876199346077</v>
      </c>
      <c r="M142">
        <v>0.96679424378496737</v>
      </c>
      <c r="N142">
        <v>0.96895896414914806</v>
      </c>
      <c r="O142">
        <v>0.97416657343248891</v>
      </c>
      <c r="P142">
        <v>0.97713892876296315</v>
      </c>
      <c r="Q142">
        <v>0.97805649558989183</v>
      </c>
      <c r="R142">
        <v>0.98093489020658631</v>
      </c>
      <c r="S142">
        <v>0.98337601307105904</v>
      </c>
    </row>
    <row r="143" spans="1:19" x14ac:dyDescent="0.75">
      <c r="A143" t="s">
        <v>54</v>
      </c>
      <c r="B143" t="s">
        <v>52</v>
      </c>
      <c r="C143">
        <v>2035</v>
      </c>
      <c r="D143">
        <v>0.89773759350759275</v>
      </c>
      <c r="E143">
        <v>0.90857590962474499</v>
      </c>
      <c r="F143">
        <v>0.91778547969712421</v>
      </c>
      <c r="G143">
        <v>0.92661183158765603</v>
      </c>
      <c r="H143">
        <v>0.93393372377177208</v>
      </c>
      <c r="I143">
        <v>0.93969363253037463</v>
      </c>
      <c r="J143">
        <v>0.94607033674715202</v>
      </c>
      <c r="K143">
        <v>0.95307894096363899</v>
      </c>
      <c r="L143">
        <v>0.95702506013716326</v>
      </c>
      <c r="M143">
        <v>0.96302222350218425</v>
      </c>
      <c r="N143">
        <v>0.96563836274643611</v>
      </c>
      <c r="O143">
        <v>0.97129896973073793</v>
      </c>
      <c r="P143">
        <v>0.97470420889975284</v>
      </c>
      <c r="Q143">
        <v>0.9760011836729916</v>
      </c>
      <c r="R143">
        <v>0.97918760764781887</v>
      </c>
      <c r="S143">
        <v>0.9818803845122196</v>
      </c>
    </row>
    <row r="144" spans="1:19" x14ac:dyDescent="0.75">
      <c r="A144" t="s">
        <v>54</v>
      </c>
      <c r="B144" t="s">
        <v>52</v>
      </c>
      <c r="C144">
        <v>2036</v>
      </c>
      <c r="D144">
        <v>0.88882783325430037</v>
      </c>
      <c r="E144">
        <v>0.90014506545139006</v>
      </c>
      <c r="F144">
        <v>0.90994065484679021</v>
      </c>
      <c r="G144">
        <v>0.91942878150738794</v>
      </c>
      <c r="H144">
        <v>0.92743577715837056</v>
      </c>
      <c r="I144">
        <v>0.9338345779923608</v>
      </c>
      <c r="J144">
        <v>0.94074841024661748</v>
      </c>
      <c r="K144">
        <v>0.94819381788476698</v>
      </c>
      <c r="L144">
        <v>0.95252990220535316</v>
      </c>
      <c r="M144">
        <v>0.95889530611544793</v>
      </c>
      <c r="N144">
        <v>0.96192187470943846</v>
      </c>
      <c r="O144">
        <v>0.96801782173671158</v>
      </c>
      <c r="P144">
        <v>0.97187876809639495</v>
      </c>
      <c r="Q144">
        <v>0.97360933101413727</v>
      </c>
      <c r="R144">
        <v>0.97716664125235475</v>
      </c>
      <c r="S144">
        <v>0.98016525508865626</v>
      </c>
    </row>
    <row r="145" spans="1:19" x14ac:dyDescent="0.75">
      <c r="A145" t="s">
        <v>54</v>
      </c>
      <c r="B145" t="s">
        <v>52</v>
      </c>
      <c r="C145">
        <v>2037</v>
      </c>
      <c r="D145">
        <v>0.87961122355677634</v>
      </c>
      <c r="E145">
        <v>0.89133449305333134</v>
      </c>
      <c r="F145">
        <v>0.90160958583105333</v>
      </c>
      <c r="G145">
        <v>0.9116718606170342</v>
      </c>
      <c r="H145">
        <v>0.92033807819977442</v>
      </c>
      <c r="I145">
        <v>0.92741958899428056</v>
      </c>
      <c r="J145">
        <v>0.93495691926081304</v>
      </c>
      <c r="K145">
        <v>0.9429274629258716</v>
      </c>
      <c r="L145">
        <v>0.94770964607527686</v>
      </c>
      <c r="M145">
        <v>0.95444914325632602</v>
      </c>
      <c r="N145">
        <v>0.95785359914909318</v>
      </c>
      <c r="O145">
        <v>0.96434263231610817</v>
      </c>
      <c r="P145">
        <v>0.96864248543411202</v>
      </c>
      <c r="Q145">
        <v>0.97083009420588562</v>
      </c>
      <c r="R145">
        <v>0.97481135251848006</v>
      </c>
      <c r="S145">
        <v>0.97817837360006066</v>
      </c>
    </row>
    <row r="146" spans="1:19" x14ac:dyDescent="0.75">
      <c r="A146" t="s">
        <v>54</v>
      </c>
      <c r="B146" t="s">
        <v>52</v>
      </c>
      <c r="C146">
        <v>2038</v>
      </c>
      <c r="D146">
        <v>0.87010051418979939</v>
      </c>
      <c r="E146">
        <v>0.88222417894494765</v>
      </c>
      <c r="F146">
        <v>0.89290626995017952</v>
      </c>
      <c r="G146">
        <v>0.90343610085450166</v>
      </c>
      <c r="H146">
        <v>0.91267421872225674</v>
      </c>
      <c r="I146">
        <v>0.92041258471407539</v>
      </c>
      <c r="J146">
        <v>0.92861554781153799</v>
      </c>
      <c r="K146">
        <v>0.93719593273753798</v>
      </c>
      <c r="L146">
        <v>0.94251261077271287</v>
      </c>
      <c r="M146">
        <v>0.94968056443751914</v>
      </c>
      <c r="N146">
        <v>0.95346924457755455</v>
      </c>
      <c r="O146">
        <v>0.96031747486310459</v>
      </c>
      <c r="P146">
        <v>0.96501473069015753</v>
      </c>
      <c r="Q146">
        <v>0.96764341037466717</v>
      </c>
      <c r="R146">
        <v>0.97207111093994569</v>
      </c>
      <c r="S146">
        <v>0.97585945730241908</v>
      </c>
    </row>
    <row r="147" spans="1:19" x14ac:dyDescent="0.75">
      <c r="A147" t="s">
        <v>54</v>
      </c>
      <c r="B147" t="s">
        <v>52</v>
      </c>
      <c r="C147">
        <v>2039</v>
      </c>
      <c r="D147">
        <v>0.86024351339865746</v>
      </c>
      <c r="E147">
        <v>0.87282704410259415</v>
      </c>
      <c r="F147">
        <v>0.88391052484120813</v>
      </c>
      <c r="G147">
        <v>0.89483532018504741</v>
      </c>
      <c r="H147">
        <v>0.90453921039398966</v>
      </c>
      <c r="I147">
        <v>0.91284754443025362</v>
      </c>
      <c r="J147">
        <v>0.92168904249564221</v>
      </c>
      <c r="K147">
        <v>0.93091986873904631</v>
      </c>
      <c r="L147">
        <v>0.93685602141104551</v>
      </c>
      <c r="M147">
        <v>0.94453864731931336</v>
      </c>
      <c r="N147">
        <v>0.9487661105629962</v>
      </c>
      <c r="O147">
        <v>0.95597823599074638</v>
      </c>
      <c r="P147">
        <v>0.96103946419423258</v>
      </c>
      <c r="Q147">
        <v>0.96406847936771367</v>
      </c>
      <c r="R147">
        <v>0.96892586135882686</v>
      </c>
      <c r="S147">
        <v>0.97315809401848585</v>
      </c>
    </row>
    <row r="148" spans="1:19" x14ac:dyDescent="0.75">
      <c r="A148" t="s">
        <v>54</v>
      </c>
      <c r="B148" t="s">
        <v>52</v>
      </c>
      <c r="C148">
        <v>2040</v>
      </c>
      <c r="D148">
        <v>0.84995421550492734</v>
      </c>
      <c r="E148">
        <v>0.86309139819242886</v>
      </c>
      <c r="F148">
        <v>0.87463542392292482</v>
      </c>
      <c r="G148">
        <v>0.88594919210031187</v>
      </c>
      <c r="H148">
        <v>0.89604659138557607</v>
      </c>
      <c r="I148">
        <v>0.90481936225924919</v>
      </c>
      <c r="J148">
        <v>0.91421180180453532</v>
      </c>
      <c r="K148">
        <v>0.92406479165748123</v>
      </c>
      <c r="L148">
        <v>0.93066168273390204</v>
      </c>
      <c r="M148">
        <v>0.93894155878285679</v>
      </c>
      <c r="N148">
        <v>0.94369417599104655</v>
      </c>
      <c r="O148">
        <v>0.9513226646969194</v>
      </c>
      <c r="P148">
        <v>0.95675267648701978</v>
      </c>
      <c r="Q148">
        <v>0.96014906804066646</v>
      </c>
      <c r="R148">
        <v>0.96539467471555396</v>
      </c>
      <c r="S148">
        <v>0.97005423673640523</v>
      </c>
    </row>
    <row r="149" spans="1:19" x14ac:dyDescent="0.75">
      <c r="A149" t="s">
        <v>54</v>
      </c>
      <c r="B149" t="s">
        <v>52</v>
      </c>
      <c r="C149">
        <v>2041</v>
      </c>
      <c r="D149">
        <v>0.83915403447643011</v>
      </c>
      <c r="E149">
        <v>0.85293191481542985</v>
      </c>
      <c r="F149">
        <v>0.86502982924851479</v>
      </c>
      <c r="G149">
        <v>0.87679094238288435</v>
      </c>
      <c r="H149">
        <v>0.88727582015332263</v>
      </c>
      <c r="I149">
        <v>0.89644118484451907</v>
      </c>
      <c r="J149">
        <v>0.9062787152698516</v>
      </c>
      <c r="K149">
        <v>0.91666554869836681</v>
      </c>
      <c r="L149">
        <v>0.92389597207871665</v>
      </c>
      <c r="M149">
        <v>0.93281205191372285</v>
      </c>
      <c r="N149">
        <v>0.93817278551405647</v>
      </c>
      <c r="O149">
        <v>0.94630144662519511</v>
      </c>
      <c r="P149">
        <v>0.95215256036193774</v>
      </c>
      <c r="Q149">
        <v>0.95592120135262482</v>
      </c>
      <c r="R149">
        <v>0.96152122100913007</v>
      </c>
      <c r="S149">
        <v>0.96656682009035433</v>
      </c>
    </row>
    <row r="150" spans="1:19" x14ac:dyDescent="0.75">
      <c r="A150" t="s">
        <v>54</v>
      </c>
      <c r="B150" t="s">
        <v>52</v>
      </c>
      <c r="C150">
        <v>2042</v>
      </c>
      <c r="D150">
        <v>0.82780192088687088</v>
      </c>
      <c r="E150">
        <v>0.84227053963998888</v>
      </c>
      <c r="F150">
        <v>0.85500918262130432</v>
      </c>
      <c r="G150">
        <v>0.86730996119501547</v>
      </c>
      <c r="H150">
        <v>0.87824025887044388</v>
      </c>
      <c r="I150">
        <v>0.88779217686505296</v>
      </c>
      <c r="J150">
        <v>0.89800267703866798</v>
      </c>
      <c r="K150">
        <v>0.90881712686943605</v>
      </c>
      <c r="L150">
        <v>0.91659407747910449</v>
      </c>
      <c r="M150">
        <v>0.92611726118746185</v>
      </c>
      <c r="N150">
        <v>0.93212586247025053</v>
      </c>
      <c r="O150">
        <v>0.94083479727365449</v>
      </c>
      <c r="P150">
        <v>0.94719058794606126</v>
      </c>
      <c r="Q150">
        <v>0.95138350783481607</v>
      </c>
      <c r="R150">
        <v>0.95734163565665975</v>
      </c>
      <c r="S150">
        <v>0.96273940359510857</v>
      </c>
    </row>
    <row r="151" spans="1:19" x14ac:dyDescent="0.75">
      <c r="A151" t="s">
        <v>54</v>
      </c>
      <c r="B151" t="s">
        <v>52</v>
      </c>
      <c r="C151">
        <v>2043</v>
      </c>
      <c r="D151">
        <v>0.81589592895232144</v>
      </c>
      <c r="E151">
        <v>0.83106627850909076</v>
      </c>
      <c r="F151">
        <v>0.8444960476967891</v>
      </c>
      <c r="G151">
        <v>0.85742242324616424</v>
      </c>
      <c r="H151">
        <v>0.86888986219893205</v>
      </c>
      <c r="I151">
        <v>0.87888581914721309</v>
      </c>
      <c r="J151">
        <v>0.88946265472207009</v>
      </c>
      <c r="K151">
        <v>0.90063229289121416</v>
      </c>
      <c r="L151">
        <v>0.90885081115568145</v>
      </c>
      <c r="M151">
        <v>0.91889279465747631</v>
      </c>
      <c r="N151">
        <v>0.9255213857314869</v>
      </c>
      <c r="O151">
        <v>0.93484751988914772</v>
      </c>
      <c r="P151">
        <v>0.94178798064764102</v>
      </c>
      <c r="Q151">
        <v>0.9464883150536656</v>
      </c>
      <c r="R151">
        <v>0.95285496909171208</v>
      </c>
      <c r="S151">
        <v>0.95860821883653824</v>
      </c>
    </row>
    <row r="152" spans="1:19" x14ac:dyDescent="0.75">
      <c r="A152" t="s">
        <v>54</v>
      </c>
      <c r="B152" t="s">
        <v>52</v>
      </c>
      <c r="C152">
        <v>2044</v>
      </c>
      <c r="D152">
        <v>0.80344083524396848</v>
      </c>
      <c r="E152">
        <v>0.81931662827202245</v>
      </c>
      <c r="F152">
        <v>0.83344954121270309</v>
      </c>
      <c r="G152">
        <v>0.84705148267431418</v>
      </c>
      <c r="H152">
        <v>0.85914160288802632</v>
      </c>
      <c r="I152">
        <v>0.86967267106246948</v>
      </c>
      <c r="J152">
        <v>0.88067225984858932</v>
      </c>
      <c r="K152">
        <v>0.89218990416522703</v>
      </c>
      <c r="L152">
        <v>0.90077849312800384</v>
      </c>
      <c r="M152">
        <v>0.91123352453301154</v>
      </c>
      <c r="N152">
        <v>0.91839526324721699</v>
      </c>
      <c r="O152">
        <v>0.92830830860508617</v>
      </c>
      <c r="P152">
        <v>0.93587054817621684</v>
      </c>
      <c r="Q152">
        <v>0.94115796922798478</v>
      </c>
      <c r="R152">
        <v>0.94801428021838674</v>
      </c>
      <c r="S152">
        <v>0.95417272881218707</v>
      </c>
    </row>
    <row r="153" spans="1:19" x14ac:dyDescent="0.75">
      <c r="A153" t="s">
        <v>54</v>
      </c>
      <c r="B153" t="s">
        <v>52</v>
      </c>
      <c r="C153">
        <v>2045</v>
      </c>
      <c r="D153">
        <v>0.79039451969712793</v>
      </c>
      <c r="E153">
        <v>0.80702536095529553</v>
      </c>
      <c r="F153">
        <v>0.82186662884961736</v>
      </c>
      <c r="G153">
        <v>0.83615636264596371</v>
      </c>
      <c r="H153">
        <v>0.84891928994082888</v>
      </c>
      <c r="I153">
        <v>0.86007057515334939</v>
      </c>
      <c r="J153">
        <v>0.87158258688275037</v>
      </c>
      <c r="K153">
        <v>0.88350371389185545</v>
      </c>
      <c r="L153">
        <v>0.89245564671997846</v>
      </c>
      <c r="M153">
        <v>0.90325160618620404</v>
      </c>
      <c r="N153">
        <v>0.91084212840110623</v>
      </c>
      <c r="O153">
        <v>0.92125349104769438</v>
      </c>
      <c r="P153">
        <v>0.92940774635264167</v>
      </c>
      <c r="Q153">
        <v>0.93531939754609006</v>
      </c>
      <c r="R153">
        <v>0.942742844638364</v>
      </c>
      <c r="S153">
        <v>0.94938672141179159</v>
      </c>
    </row>
    <row r="154" spans="1:19" x14ac:dyDescent="0.75">
      <c r="A154" t="s">
        <v>54</v>
      </c>
      <c r="B154" t="s">
        <v>52</v>
      </c>
      <c r="C154">
        <v>2046</v>
      </c>
      <c r="D154">
        <v>0.77661815030795978</v>
      </c>
      <c r="E154">
        <v>0.79414929750144492</v>
      </c>
      <c r="F154">
        <v>0.80975010980364903</v>
      </c>
      <c r="G154">
        <v>0.82473351956435093</v>
      </c>
      <c r="H154">
        <v>0.83818229686379786</v>
      </c>
      <c r="I154">
        <v>0.85000406575915766</v>
      </c>
      <c r="J154">
        <v>0.8621122374136746</v>
      </c>
      <c r="K154">
        <v>0.8745252896416531</v>
      </c>
      <c r="L154">
        <v>0.88389612351794489</v>
      </c>
      <c r="M154">
        <v>0.89502542544473196</v>
      </c>
      <c r="N154">
        <v>0.90297362262261072</v>
      </c>
      <c r="O154">
        <v>0.91377779750253674</v>
      </c>
      <c r="P154">
        <v>0.92243624570954719</v>
      </c>
      <c r="Q154">
        <v>0.92894285577945557</v>
      </c>
      <c r="R154">
        <v>0.9369685221906493</v>
      </c>
      <c r="S154">
        <v>0.94417440385867535</v>
      </c>
    </row>
    <row r="155" spans="1:19" x14ac:dyDescent="0.75">
      <c r="A155" t="s">
        <v>54</v>
      </c>
      <c r="B155" t="s">
        <v>52</v>
      </c>
      <c r="C155">
        <v>2047</v>
      </c>
      <c r="D155">
        <v>0.76185284311699564</v>
      </c>
      <c r="E155">
        <v>0.78054886396442213</v>
      </c>
      <c r="F155">
        <v>0.79705583872327779</v>
      </c>
      <c r="G155">
        <v>0.81278481618339382</v>
      </c>
      <c r="H155">
        <v>0.82692659611437946</v>
      </c>
      <c r="I155">
        <v>0.83943271400315222</v>
      </c>
      <c r="J155">
        <v>0.85218637381355489</v>
      </c>
      <c r="K155">
        <v>0.86517389344182349</v>
      </c>
      <c r="L155">
        <v>0.87505209286862984</v>
      </c>
      <c r="M155">
        <v>0.88656896269985153</v>
      </c>
      <c r="N155">
        <v>0.89486774952347459</v>
      </c>
      <c r="O155">
        <v>0.90599275527316858</v>
      </c>
      <c r="P155">
        <v>0.9150506909123276</v>
      </c>
      <c r="Q155">
        <v>0.92206528402030696</v>
      </c>
      <c r="R155">
        <v>0.93066228617832358</v>
      </c>
      <c r="S155">
        <v>0.93846456993826644</v>
      </c>
    </row>
    <row r="156" spans="1:19" x14ac:dyDescent="0.75">
      <c r="A156" t="s">
        <v>54</v>
      </c>
      <c r="B156" t="s">
        <v>52</v>
      </c>
      <c r="C156">
        <v>2048</v>
      </c>
      <c r="D156">
        <v>0.74573450249030127</v>
      </c>
      <c r="E156">
        <v>0.76596482177651048</v>
      </c>
      <c r="F156">
        <v>0.78364370483896351</v>
      </c>
      <c r="G156">
        <v>0.80026516986739071</v>
      </c>
      <c r="H156">
        <v>0.81515314709301367</v>
      </c>
      <c r="I156">
        <v>0.82835203455354756</v>
      </c>
      <c r="J156">
        <v>0.84176472194601148</v>
      </c>
      <c r="K156">
        <v>0.85537522912451691</v>
      </c>
      <c r="L156">
        <v>0.86584369644493808</v>
      </c>
      <c r="M156">
        <v>0.87783486044134162</v>
      </c>
      <c r="N156">
        <v>0.88653857035220174</v>
      </c>
      <c r="O156">
        <v>0.89797626449324008</v>
      </c>
      <c r="P156">
        <v>0.90736228351901926</v>
      </c>
      <c r="Q156">
        <v>0.91478107256399177</v>
      </c>
      <c r="R156">
        <v>0.92386142185248721</v>
      </c>
      <c r="S156">
        <v>0.93222890459723484</v>
      </c>
    </row>
    <row r="157" spans="1:19" x14ac:dyDescent="0.75">
      <c r="A157" t="s">
        <v>54</v>
      </c>
      <c r="B157" t="s">
        <v>52</v>
      </c>
      <c r="C157">
        <v>2049</v>
      </c>
      <c r="D157">
        <v>0.72785021350017554</v>
      </c>
      <c r="E157">
        <v>0.75003274191603486</v>
      </c>
      <c r="F157">
        <v>0.76925445819137006</v>
      </c>
      <c r="G157">
        <v>0.78703393424799328</v>
      </c>
      <c r="H157">
        <v>0.80281601169940475</v>
      </c>
      <c r="I157">
        <v>0.81676211763238138</v>
      </c>
      <c r="J157">
        <v>0.83084235435184428</v>
      </c>
      <c r="K157">
        <v>0.84508913915308792</v>
      </c>
      <c r="L157">
        <v>0.85619738529035727</v>
      </c>
      <c r="M157">
        <v>0.86874392990784288</v>
      </c>
      <c r="N157">
        <v>0.87793933956001324</v>
      </c>
      <c r="O157">
        <v>0.88974251332155152</v>
      </c>
      <c r="P157">
        <v>0.89944867171415299</v>
      </c>
      <c r="Q157">
        <v>0.90720090294281885</v>
      </c>
      <c r="R157">
        <v>0.91666027769031955</v>
      </c>
      <c r="S157">
        <v>0.92550502162998627</v>
      </c>
    </row>
    <row r="158" spans="1:19" x14ac:dyDescent="0.75">
      <c r="A158" t="s">
        <v>54</v>
      </c>
      <c r="B158" t="s">
        <v>52</v>
      </c>
      <c r="C158">
        <v>2050</v>
      </c>
      <c r="D158">
        <v>0.70783254698717935</v>
      </c>
      <c r="E158">
        <v>0.73233869873824853</v>
      </c>
      <c r="F158">
        <v>0.75352380537449748</v>
      </c>
      <c r="G158">
        <v>0.77283181333327244</v>
      </c>
      <c r="H158">
        <v>0.7897741764826246</v>
      </c>
      <c r="I158">
        <v>0.80461625717505891</v>
      </c>
      <c r="J158">
        <v>0.81941852583156105</v>
      </c>
      <c r="K158">
        <v>0.83431026775254158</v>
      </c>
      <c r="L158">
        <v>0.84607323806550583</v>
      </c>
      <c r="M158">
        <v>0.85922317976858309</v>
      </c>
      <c r="N158">
        <v>0.86899177475653155</v>
      </c>
      <c r="O158">
        <v>0.88124519234717713</v>
      </c>
      <c r="P158">
        <v>0.89132413962404389</v>
      </c>
      <c r="Q158">
        <v>0.89940203516086981</v>
      </c>
      <c r="R158">
        <v>0.90916926821203281</v>
      </c>
      <c r="S158">
        <v>0.918387202516879</v>
      </c>
    </row>
    <row r="159" spans="1:19" x14ac:dyDescent="0.75">
      <c r="A159" t="s">
        <v>54</v>
      </c>
      <c r="B159" t="s">
        <v>52</v>
      </c>
      <c r="C159">
        <v>2051</v>
      </c>
      <c r="D159">
        <v>0.68547022788980716</v>
      </c>
      <c r="E159">
        <v>0.71251287525246898</v>
      </c>
      <c r="F159">
        <v>0.73603734737788562</v>
      </c>
      <c r="G159">
        <v>0.75729458771002989</v>
      </c>
      <c r="H159">
        <v>0.77576857429058443</v>
      </c>
      <c r="I159">
        <v>0.7917732554516882</v>
      </c>
      <c r="J159">
        <v>0.80744574552473425</v>
      </c>
      <c r="K159">
        <v>0.82303706398890231</v>
      </c>
      <c r="L159">
        <v>0.83546550504289885</v>
      </c>
      <c r="M159">
        <v>0.84923283007979722</v>
      </c>
      <c r="N159">
        <v>0.85962366427817927</v>
      </c>
      <c r="O159">
        <v>0.87240663566884336</v>
      </c>
      <c r="P159">
        <v>0.88294289417373084</v>
      </c>
      <c r="Q159">
        <v>0.89139881987920877</v>
      </c>
      <c r="R159">
        <v>0.90146544126778716</v>
      </c>
      <c r="S159">
        <v>0.9109855685370164</v>
      </c>
    </row>
    <row r="160" spans="1:19" x14ac:dyDescent="0.75">
      <c r="A160" t="s">
        <v>54</v>
      </c>
      <c r="B160" t="s">
        <v>52</v>
      </c>
      <c r="C160">
        <v>2052</v>
      </c>
      <c r="D160">
        <v>0.66078461649999576</v>
      </c>
      <c r="E160">
        <v>0.69033995888970145</v>
      </c>
      <c r="F160">
        <v>0.71642338052789645</v>
      </c>
      <c r="G160">
        <v>0.74000732017870885</v>
      </c>
      <c r="H160">
        <v>0.76043543342474196</v>
      </c>
      <c r="I160">
        <v>0.77797457410526871</v>
      </c>
      <c r="J160">
        <v>0.79478250014978513</v>
      </c>
      <c r="K160">
        <v>0.81122123666272106</v>
      </c>
      <c r="L160">
        <v>0.82437186469949009</v>
      </c>
      <c r="M160">
        <v>0.83876674128810458</v>
      </c>
      <c r="N160">
        <v>0.84979549843874636</v>
      </c>
      <c r="O160">
        <v>0.86315514748532129</v>
      </c>
      <c r="P160">
        <v>0.87422802474751016</v>
      </c>
      <c r="Q160">
        <v>0.88314605139025582</v>
      </c>
      <c r="R160">
        <v>0.89356324250390595</v>
      </c>
      <c r="S160">
        <v>0.90337693644366512</v>
      </c>
    </row>
    <row r="161" spans="1:19" x14ac:dyDescent="0.75">
      <c r="A161" t="s">
        <v>54</v>
      </c>
      <c r="B161" t="s">
        <v>52</v>
      </c>
      <c r="C161">
        <v>2053</v>
      </c>
      <c r="D161">
        <v>0.63401039890025523</v>
      </c>
      <c r="E161">
        <v>0.66583601751238952</v>
      </c>
      <c r="F161">
        <v>0.69446288785432464</v>
      </c>
      <c r="G161">
        <v>0.72059638417466476</v>
      </c>
      <c r="H161">
        <v>0.74335970998329814</v>
      </c>
      <c r="I161">
        <v>0.76285729835870242</v>
      </c>
      <c r="J161">
        <v>0.78117050564658785</v>
      </c>
      <c r="K161">
        <v>0.79872083937804517</v>
      </c>
      <c r="L161">
        <v>0.81274339938855689</v>
      </c>
      <c r="M161">
        <v>0.8278218453788071</v>
      </c>
      <c r="N161">
        <v>0.83950078498833935</v>
      </c>
      <c r="O161">
        <v>0.85345135149658835</v>
      </c>
      <c r="P161">
        <v>0.86510848289546038</v>
      </c>
      <c r="Q161">
        <v>0.87456769829308156</v>
      </c>
      <c r="R161">
        <v>0.88541794156601494</v>
      </c>
      <c r="S161">
        <v>0.89557583940020491</v>
      </c>
    </row>
    <row r="162" spans="1:19" x14ac:dyDescent="0.75">
      <c r="A162" t="s">
        <v>54</v>
      </c>
      <c r="B162" t="s">
        <v>52</v>
      </c>
      <c r="C162">
        <v>2054</v>
      </c>
      <c r="D162">
        <v>0.60545913838372556</v>
      </c>
      <c r="E162">
        <v>0.63923001056258522</v>
      </c>
      <c r="F162">
        <v>0.67016670956039714</v>
      </c>
      <c r="G162">
        <v>0.6988390795432543</v>
      </c>
      <c r="H162">
        <v>0.7241662654408284</v>
      </c>
      <c r="I162">
        <v>0.74600675144891115</v>
      </c>
      <c r="J162">
        <v>0.76624730750254566</v>
      </c>
      <c r="K162">
        <v>0.78527759703607347</v>
      </c>
      <c r="L162">
        <v>0.80043817022245656</v>
      </c>
      <c r="M162">
        <v>0.81634851155376642</v>
      </c>
      <c r="N162">
        <v>0.82873574822165907</v>
      </c>
      <c r="O162">
        <v>0.84328839662444222</v>
      </c>
      <c r="P162">
        <v>0.85554510482255375</v>
      </c>
      <c r="Q162">
        <v>0.86559347737696479</v>
      </c>
      <c r="R162">
        <v>0.87695420237025279</v>
      </c>
      <c r="S162">
        <v>0.88753802520730496</v>
      </c>
    </row>
    <row r="163" spans="1:19" x14ac:dyDescent="0.75">
      <c r="A163" t="s">
        <v>54</v>
      </c>
      <c r="B163" t="s">
        <v>52</v>
      </c>
      <c r="C163">
        <v>2055</v>
      </c>
      <c r="D163">
        <v>0.57531892959878916</v>
      </c>
      <c r="E163">
        <v>0.61082792997528823</v>
      </c>
      <c r="F163">
        <v>0.64375788401803957</v>
      </c>
      <c r="G163">
        <v>0.67474110884502625</v>
      </c>
      <c r="H163">
        <v>0.70262900442717657</v>
      </c>
      <c r="I163">
        <v>0.72704673584381219</v>
      </c>
      <c r="J163">
        <v>0.7495981497434504</v>
      </c>
      <c r="K163">
        <v>0.77052916057624088</v>
      </c>
      <c r="L163">
        <v>0.78719868201403609</v>
      </c>
      <c r="M163">
        <v>0.80420448949550549</v>
      </c>
      <c r="N163">
        <v>0.81745023400382744</v>
      </c>
      <c r="O163">
        <v>0.83266181385435267</v>
      </c>
      <c r="P163">
        <v>0.8455307094143123</v>
      </c>
      <c r="Q163">
        <v>0.85618450946548053</v>
      </c>
      <c r="R163">
        <v>0.86810234019235855</v>
      </c>
      <c r="S163">
        <v>0.87918886202732638</v>
      </c>
    </row>
    <row r="164" spans="1:19" x14ac:dyDescent="0.75">
      <c r="A164" t="s">
        <v>54</v>
      </c>
      <c r="B164" t="s">
        <v>52</v>
      </c>
      <c r="C164">
        <v>2056</v>
      </c>
      <c r="D164">
        <v>0.54348592239013005</v>
      </c>
      <c r="E164">
        <v>0.58081221913767445</v>
      </c>
      <c r="F164">
        <v>0.61553652945711423</v>
      </c>
      <c r="G164">
        <v>0.64851973021660803</v>
      </c>
      <c r="H164">
        <v>0.67874857545853329</v>
      </c>
      <c r="I164">
        <v>0.70574808063505645</v>
      </c>
      <c r="J164">
        <v>0.73084539485570355</v>
      </c>
      <c r="K164">
        <v>0.75406029433691968</v>
      </c>
      <c r="L164">
        <v>0.77266376262280845</v>
      </c>
      <c r="M164">
        <v>0.79113245558764334</v>
      </c>
      <c r="N164">
        <v>0.8055021599242127</v>
      </c>
      <c r="O164">
        <v>0.82152077978160254</v>
      </c>
      <c r="P164">
        <v>0.83506016854101595</v>
      </c>
      <c r="Q164">
        <v>0.84633331234375553</v>
      </c>
      <c r="R164">
        <v>0.85882367499749124</v>
      </c>
      <c r="S164">
        <v>0.87045927490037689</v>
      </c>
    </row>
    <row r="165" spans="1:19" x14ac:dyDescent="0.75">
      <c r="A165" t="s">
        <v>54</v>
      </c>
      <c r="B165" t="s">
        <v>52</v>
      </c>
      <c r="C165">
        <v>2057</v>
      </c>
      <c r="D165">
        <v>0.50949965466896285</v>
      </c>
      <c r="E165">
        <v>0.54907209008861624</v>
      </c>
      <c r="F165">
        <v>0.58567926218195998</v>
      </c>
      <c r="G165">
        <v>0.62046933354652511</v>
      </c>
      <c r="H165">
        <v>0.65273633784994012</v>
      </c>
      <c r="I165">
        <v>0.68210647673467129</v>
      </c>
      <c r="J165">
        <v>0.7097566094054113</v>
      </c>
      <c r="K165">
        <v>0.73549157659946596</v>
      </c>
      <c r="L165">
        <v>0.75641893118093051</v>
      </c>
      <c r="M165">
        <v>0.77677155167169976</v>
      </c>
      <c r="N165">
        <v>0.79263521215054311</v>
      </c>
      <c r="O165">
        <v>0.80972290582163264</v>
      </c>
      <c r="P165">
        <v>0.82408211720776792</v>
      </c>
      <c r="Q165">
        <v>0.83603413491952239</v>
      </c>
      <c r="R165">
        <v>0.84911042190686792</v>
      </c>
      <c r="S165">
        <v>0.86131079541104438</v>
      </c>
    </row>
    <row r="166" spans="1:19" x14ac:dyDescent="0.75">
      <c r="A166" t="s">
        <v>54</v>
      </c>
      <c r="B166" t="s">
        <v>52</v>
      </c>
      <c r="C166">
        <v>2058</v>
      </c>
      <c r="D166">
        <v>0.47260535653748387</v>
      </c>
      <c r="E166">
        <v>0.5151369280896424</v>
      </c>
      <c r="F166">
        <v>0.55406850819539832</v>
      </c>
      <c r="G166">
        <v>0.5907608012004667</v>
      </c>
      <c r="H166">
        <v>0.6248807472080341</v>
      </c>
      <c r="I166">
        <v>0.65632725965146166</v>
      </c>
      <c r="J166">
        <v>0.68632261625228785</v>
      </c>
      <c r="K166">
        <v>0.71458713815297703</v>
      </c>
      <c r="L166">
        <v>0.73808413215392876</v>
      </c>
      <c r="M166">
        <v>0.76070706824444323</v>
      </c>
      <c r="N166">
        <v>0.77849001279492991</v>
      </c>
      <c r="O166">
        <v>0.79701200530110161</v>
      </c>
      <c r="P166">
        <v>0.81245416348360766</v>
      </c>
      <c r="Q166">
        <v>0.82523519293180425</v>
      </c>
      <c r="R166">
        <v>0.83895621960002886</v>
      </c>
      <c r="S166">
        <v>0.85173535210734597</v>
      </c>
    </row>
    <row r="167" spans="1:19" x14ac:dyDescent="0.75">
      <c r="A167" t="s">
        <v>54</v>
      </c>
      <c r="B167" t="s">
        <v>52</v>
      </c>
      <c r="C167">
        <v>2059</v>
      </c>
      <c r="D167">
        <v>0.43194522197311974</v>
      </c>
      <c r="E167">
        <v>0.47823647181645129</v>
      </c>
      <c r="F167">
        <v>0.52022405163441254</v>
      </c>
      <c r="G167">
        <v>0.55926976941153395</v>
      </c>
      <c r="H167">
        <v>0.59534684260596626</v>
      </c>
      <c r="I167">
        <v>0.62869273101910184</v>
      </c>
      <c r="J167">
        <v>0.66074306087894008</v>
      </c>
      <c r="K167">
        <v>0.69133300610964732</v>
      </c>
      <c r="L167">
        <v>0.7174208174291693</v>
      </c>
      <c r="M167">
        <v>0.74255743669248342</v>
      </c>
      <c r="N167">
        <v>0.76265297131933407</v>
      </c>
      <c r="O167">
        <v>0.78302893439082211</v>
      </c>
      <c r="P167">
        <v>0.79992076760060349</v>
      </c>
      <c r="Q167">
        <v>0.8137943727609892</v>
      </c>
      <c r="R167">
        <v>0.82830877723329333</v>
      </c>
      <c r="S167">
        <v>0.84172599862431974</v>
      </c>
    </row>
    <row r="168" spans="1:19" x14ac:dyDescent="0.75">
      <c r="A168" t="s">
        <v>54</v>
      </c>
      <c r="B168" t="s">
        <v>52</v>
      </c>
      <c r="C168">
        <v>2060</v>
      </c>
      <c r="D168">
        <v>0.38687659554831089</v>
      </c>
      <c r="E168">
        <v>0.43749079578834177</v>
      </c>
      <c r="F168">
        <v>0.48336099239237618</v>
      </c>
      <c r="G168">
        <v>0.52550629731542542</v>
      </c>
      <c r="H168">
        <v>0.56400361945094779</v>
      </c>
      <c r="I168">
        <v>0.59936197690831039</v>
      </c>
      <c r="J168">
        <v>0.63329450121522934</v>
      </c>
      <c r="K168">
        <v>0.66592342609610522</v>
      </c>
      <c r="L168">
        <v>0.69441034766911858</v>
      </c>
      <c r="M168">
        <v>0.72208091973785105</v>
      </c>
      <c r="N168">
        <v>0.74474226882543726</v>
      </c>
      <c r="O168">
        <v>0.76735979435390989</v>
      </c>
      <c r="P168">
        <v>0.78612374028367493</v>
      </c>
      <c r="Q168">
        <v>0.80145726062235889</v>
      </c>
      <c r="R168">
        <v>0.81702596601989408</v>
      </c>
      <c r="S168">
        <v>0.83122997859558601</v>
      </c>
    </row>
    <row r="169" spans="1:19" x14ac:dyDescent="0.75">
      <c r="A169" t="s">
        <v>54</v>
      </c>
      <c r="B169" t="s">
        <v>52</v>
      </c>
      <c r="C169">
        <v>2061</v>
      </c>
      <c r="D169">
        <v>0.32407986580970433</v>
      </c>
      <c r="E169">
        <v>0.39222984683069378</v>
      </c>
      <c r="F169">
        <v>0.44257815651801108</v>
      </c>
      <c r="G169">
        <v>0.48867059231275323</v>
      </c>
      <c r="H169">
        <v>0.53035188101413977</v>
      </c>
      <c r="I169">
        <v>0.56819753458174105</v>
      </c>
      <c r="J169">
        <v>0.60413031821895435</v>
      </c>
      <c r="K169">
        <v>0.6386295705852052</v>
      </c>
      <c r="L169">
        <v>0.66924109628031359</v>
      </c>
      <c r="M169">
        <v>0.69925425511270933</v>
      </c>
      <c r="N169">
        <v>0.72451382090731231</v>
      </c>
      <c r="O169">
        <v>0.74962122045173241</v>
      </c>
      <c r="P169">
        <v>0.77064971103272584</v>
      </c>
      <c r="Q169">
        <v>0.78786728545199369</v>
      </c>
      <c r="R169">
        <v>0.80485394778149211</v>
      </c>
      <c r="S169">
        <v>0.82010521124372138</v>
      </c>
    </row>
    <row r="170" spans="1:19" x14ac:dyDescent="0.75">
      <c r="A170" t="s">
        <v>54</v>
      </c>
      <c r="B170" t="s">
        <v>52</v>
      </c>
      <c r="C170">
        <v>2062</v>
      </c>
      <c r="D170">
        <v>0.26406829941362775</v>
      </c>
      <c r="E170">
        <v>0.32856419227763517</v>
      </c>
      <c r="F170">
        <v>0.39717852697056888</v>
      </c>
      <c r="G170">
        <v>0.447839842432246</v>
      </c>
      <c r="H170">
        <v>0.49357765607372145</v>
      </c>
      <c r="I170">
        <v>0.53469150133806465</v>
      </c>
      <c r="J170">
        <v>0.57310647569428441</v>
      </c>
      <c r="K170">
        <v>0.60959932619805757</v>
      </c>
      <c r="L170">
        <v>0.64217814347371038</v>
      </c>
      <c r="M170">
        <v>0.67426049602852312</v>
      </c>
      <c r="N170">
        <v>0.70193990671866557</v>
      </c>
      <c r="O170">
        <v>0.7295659931303653</v>
      </c>
      <c r="P170">
        <v>0.75311456350368255</v>
      </c>
      <c r="Q170">
        <v>0.77261237908623503</v>
      </c>
      <c r="R170">
        <v>0.79143699087428721</v>
      </c>
      <c r="S170">
        <v>0.80809852409068594</v>
      </c>
    </row>
    <row r="171" spans="1:19" x14ac:dyDescent="0.75">
      <c r="A171" t="s">
        <v>54</v>
      </c>
      <c r="B171" t="s">
        <v>52</v>
      </c>
      <c r="C171">
        <v>2063</v>
      </c>
      <c r="D171">
        <v>0.21108491863971673</v>
      </c>
      <c r="E171">
        <v>0.26772223965901576</v>
      </c>
      <c r="F171">
        <v>0.33270961646229769</v>
      </c>
      <c r="G171">
        <v>0.40228954838730541</v>
      </c>
      <c r="H171">
        <v>0.45273722382429227</v>
      </c>
      <c r="I171">
        <v>0.49801657027497825</v>
      </c>
      <c r="J171">
        <v>0.53970579927422691</v>
      </c>
      <c r="K171">
        <v>0.57868196264468708</v>
      </c>
      <c r="L171">
        <v>0.61336351371656805</v>
      </c>
      <c r="M171">
        <v>0.64735935905078545</v>
      </c>
      <c r="N171">
        <v>0.67719777067708686</v>
      </c>
      <c r="O171">
        <v>0.70716192249831267</v>
      </c>
      <c r="P171">
        <v>0.73326849089965929</v>
      </c>
      <c r="Q171">
        <v>0.75530841658157932</v>
      </c>
      <c r="R171">
        <v>0.77636343738098068</v>
      </c>
      <c r="S171">
        <v>0.7948551442280678</v>
      </c>
    </row>
    <row r="172" spans="1:19" x14ac:dyDescent="0.75">
      <c r="A172" t="s">
        <v>54</v>
      </c>
      <c r="B172" t="s">
        <v>52</v>
      </c>
      <c r="C172">
        <v>2064</v>
      </c>
      <c r="D172">
        <v>0.16415056450036317</v>
      </c>
      <c r="E172">
        <v>0.21400572239058269</v>
      </c>
      <c r="F172">
        <v>0.27110003393221732</v>
      </c>
      <c r="G172">
        <v>0.33699103114063705</v>
      </c>
      <c r="H172">
        <v>0.40707896778310654</v>
      </c>
      <c r="I172">
        <v>0.45720900426185113</v>
      </c>
      <c r="J172">
        <v>0.50308667153772679</v>
      </c>
      <c r="K172">
        <v>0.54535049717688067</v>
      </c>
      <c r="L172">
        <v>0.58264026146858339</v>
      </c>
      <c r="M172">
        <v>0.61868741660394433</v>
      </c>
      <c r="N172">
        <v>0.65054102294190275</v>
      </c>
      <c r="O172">
        <v>0.68258115779337136</v>
      </c>
      <c r="P172">
        <v>0.71107497545349363</v>
      </c>
      <c r="Q172">
        <v>0.73570352965802621</v>
      </c>
      <c r="R172">
        <v>0.75924834484841874</v>
      </c>
      <c r="S172">
        <v>0.77996396882798558</v>
      </c>
    </row>
    <row r="173" spans="1:19" x14ac:dyDescent="0.75">
      <c r="A173" t="s">
        <v>54</v>
      </c>
      <c r="B173" t="s">
        <v>52</v>
      </c>
      <c r="C173">
        <v>2065</v>
      </c>
      <c r="D173">
        <v>0.12441846869208333</v>
      </c>
      <c r="E173">
        <v>0.16642193276100978</v>
      </c>
      <c r="F173">
        <v>0.21670578684710284</v>
      </c>
      <c r="G173">
        <v>0.27458863662701566</v>
      </c>
      <c r="H173">
        <v>0.34100304534092174</v>
      </c>
      <c r="I173">
        <v>0.41149059634618002</v>
      </c>
      <c r="J173">
        <v>0.46226411879066037</v>
      </c>
      <c r="K173">
        <v>0.50874807691932711</v>
      </c>
      <c r="L173">
        <v>0.54947314384339707</v>
      </c>
      <c r="M173">
        <v>0.58808116939670552</v>
      </c>
      <c r="N173">
        <v>0.62210041583594011</v>
      </c>
      <c r="O173">
        <v>0.65607217509746085</v>
      </c>
      <c r="P173">
        <v>0.6867008146404</v>
      </c>
      <c r="Q173">
        <v>0.71375703156543924</v>
      </c>
      <c r="R173">
        <v>0.73983729371766538</v>
      </c>
      <c r="S173">
        <v>0.76303939324819003</v>
      </c>
    </row>
    <row r="174" spans="1:19" x14ac:dyDescent="0.75">
      <c r="A174" t="s">
        <v>54</v>
      </c>
      <c r="B174" t="s">
        <v>52</v>
      </c>
      <c r="C174">
        <v>2066</v>
      </c>
      <c r="D174">
        <v>9.1823353949036665E-2</v>
      </c>
      <c r="E174">
        <v>0.12614005985252572</v>
      </c>
      <c r="F174">
        <v>0.16852164271462156</v>
      </c>
      <c r="G174">
        <v>0.21949442682256748</v>
      </c>
      <c r="H174">
        <v>0.27785772514149498</v>
      </c>
      <c r="I174">
        <v>0.34469859066254249</v>
      </c>
      <c r="J174">
        <v>0.41643217503919638</v>
      </c>
      <c r="K174">
        <v>0.467867315105926</v>
      </c>
      <c r="L174">
        <v>0.51299253724723726</v>
      </c>
      <c r="M174">
        <v>0.5549958319377688</v>
      </c>
      <c r="N174">
        <v>0.59170646632760937</v>
      </c>
      <c r="O174">
        <v>0.6277604305028005</v>
      </c>
      <c r="P174">
        <v>0.66038893496050344</v>
      </c>
      <c r="Q174">
        <v>0.68963016383906295</v>
      </c>
      <c r="R174">
        <v>0.71808542680862419</v>
      </c>
      <c r="S174">
        <v>0.74382458495823622</v>
      </c>
    </row>
    <row r="175" spans="1:19" x14ac:dyDescent="0.75">
      <c r="A175" t="s">
        <v>54</v>
      </c>
      <c r="B175" t="s">
        <v>52</v>
      </c>
      <c r="C175">
        <v>2067</v>
      </c>
      <c r="D175">
        <v>6.5973556676179892E-2</v>
      </c>
      <c r="E175">
        <v>9.3093923151042049E-2</v>
      </c>
      <c r="F175">
        <v>0.12773154202574313</v>
      </c>
      <c r="G175">
        <v>0.17069023357895569</v>
      </c>
      <c r="H175">
        <v>0.22210759653902792</v>
      </c>
      <c r="I175">
        <v>0.28086894697734766</v>
      </c>
      <c r="J175">
        <v>0.34883806608738982</v>
      </c>
      <c r="K175">
        <v>0.42187331952120849</v>
      </c>
      <c r="L175">
        <v>0.47217145463655774</v>
      </c>
      <c r="M175">
        <v>0.51854687352079742</v>
      </c>
      <c r="N175">
        <v>0.55880661266078424</v>
      </c>
      <c r="O175">
        <v>0.59746990914839382</v>
      </c>
      <c r="P175">
        <v>0.63225930571190081</v>
      </c>
      <c r="Q175">
        <v>0.66355995262240264</v>
      </c>
      <c r="R175">
        <v>0.69414888238254102</v>
      </c>
      <c r="S175">
        <v>0.72227060858453673</v>
      </c>
    </row>
    <row r="176" spans="1:19" x14ac:dyDescent="0.75">
      <c r="A176" t="s">
        <v>54</v>
      </c>
      <c r="B176" t="s">
        <v>52</v>
      </c>
      <c r="C176">
        <v>2068</v>
      </c>
      <c r="D176">
        <v>4.6085749683426463E-2</v>
      </c>
      <c r="E176">
        <v>6.6886439572028319E-2</v>
      </c>
      <c r="F176">
        <v>9.4268469280978665E-2</v>
      </c>
      <c r="G176">
        <v>0.12937523271533252</v>
      </c>
      <c r="H176">
        <v>0.17272236968255095</v>
      </c>
      <c r="I176">
        <v>0.22451463864759799</v>
      </c>
      <c r="J176">
        <v>0.28424189405375072</v>
      </c>
      <c r="K176">
        <v>0.35339601917597746</v>
      </c>
      <c r="L176">
        <v>0.42614822562291838</v>
      </c>
      <c r="M176">
        <v>0.47768510145777665</v>
      </c>
      <c r="N176">
        <v>0.52250423214984743</v>
      </c>
      <c r="O176">
        <v>0.56463836095289321</v>
      </c>
      <c r="P176">
        <v>0.60212976275143459</v>
      </c>
      <c r="Q176">
        <v>0.63566073751812524</v>
      </c>
      <c r="R176">
        <v>0.66825939914088028</v>
      </c>
      <c r="S176">
        <v>0.69852853577949203</v>
      </c>
    </row>
    <row r="177" spans="1:19" x14ac:dyDescent="0.75">
      <c r="A177" t="s">
        <v>54</v>
      </c>
      <c r="B177" t="s">
        <v>52</v>
      </c>
      <c r="C177">
        <v>2069</v>
      </c>
      <c r="D177">
        <v>3.1246051249008689E-2</v>
      </c>
      <c r="E177">
        <v>4.6723442946423478E-2</v>
      </c>
      <c r="F177">
        <v>6.7730331483395093E-2</v>
      </c>
      <c r="G177">
        <v>9.5481546355142222E-2</v>
      </c>
      <c r="H177">
        <v>0.13091549706320602</v>
      </c>
      <c r="I177">
        <v>0.17459421028321609</v>
      </c>
      <c r="J177">
        <v>0.22721082846204971</v>
      </c>
      <c r="K177">
        <v>0.2879558270927664</v>
      </c>
      <c r="L177">
        <v>0.35697703444475515</v>
      </c>
      <c r="M177">
        <v>0.43151970436880777</v>
      </c>
      <c r="N177">
        <v>0.4817311873847599</v>
      </c>
      <c r="O177">
        <v>0.52835391633198159</v>
      </c>
      <c r="P177">
        <v>0.56942948571246133</v>
      </c>
      <c r="Q177">
        <v>0.60574459717616003</v>
      </c>
      <c r="R177">
        <v>0.64052601280053467</v>
      </c>
      <c r="S177">
        <v>0.67282482408681377</v>
      </c>
    </row>
    <row r="178" spans="1:19" x14ac:dyDescent="0.75">
      <c r="A178" t="s">
        <v>54</v>
      </c>
      <c r="B178" t="s">
        <v>52</v>
      </c>
      <c r="C178">
        <v>2070</v>
      </c>
      <c r="D178">
        <v>2.056233873977243E-2</v>
      </c>
      <c r="E178">
        <v>3.1678406076989671E-2</v>
      </c>
      <c r="F178">
        <v>4.7312942639126263E-2</v>
      </c>
      <c r="G178">
        <v>6.8601907239050047E-2</v>
      </c>
      <c r="H178">
        <v>9.6618292690928545E-2</v>
      </c>
      <c r="I178">
        <v>0.13233426489918207</v>
      </c>
      <c r="J178">
        <v>0.17669090711449367</v>
      </c>
      <c r="K178">
        <v>0.23017958788949625</v>
      </c>
      <c r="L178">
        <v>0.29087372700560954</v>
      </c>
      <c r="M178">
        <v>0.36147662974516442</v>
      </c>
      <c r="N178">
        <v>0.43557012745533596</v>
      </c>
      <c r="O178">
        <v>0.48752565543869247</v>
      </c>
      <c r="P178">
        <v>0.53323312020015101</v>
      </c>
      <c r="Q178">
        <v>0.57323322827860834</v>
      </c>
      <c r="R178">
        <v>0.6107546863611143</v>
      </c>
      <c r="S178">
        <v>0.64526323392219409</v>
      </c>
    </row>
    <row r="179" spans="1:19" x14ac:dyDescent="0.75">
      <c r="A179" t="s">
        <v>54</v>
      </c>
      <c r="B179" t="s">
        <v>52</v>
      </c>
      <c r="C179">
        <v>2071</v>
      </c>
      <c r="D179" t="s">
        <v>64</v>
      </c>
      <c r="E179">
        <v>2.0846861937851836E-2</v>
      </c>
      <c r="F179">
        <v>3.2078085755328285E-2</v>
      </c>
      <c r="G179">
        <v>4.7921780848386553E-2</v>
      </c>
      <c r="H179">
        <v>6.9418640625330652E-2</v>
      </c>
      <c r="I179">
        <v>9.7665372136157461E-2</v>
      </c>
      <c r="J179">
        <v>0.13392346326626126</v>
      </c>
      <c r="K179">
        <v>0.17899956819280072</v>
      </c>
      <c r="L179">
        <v>0.23251203243914123</v>
      </c>
      <c r="M179">
        <v>0.29454010867378239</v>
      </c>
      <c r="N179">
        <v>0.36486959945555536</v>
      </c>
      <c r="O179">
        <v>0.44120622260410008</v>
      </c>
      <c r="P179">
        <v>0.49242898626185794</v>
      </c>
      <c r="Q179">
        <v>0.53718950197863036</v>
      </c>
      <c r="R179">
        <v>0.5783583977264507</v>
      </c>
      <c r="S179">
        <v>0.61564371714025157</v>
      </c>
    </row>
    <row r="180" spans="1:19" x14ac:dyDescent="0.75">
      <c r="A180" t="s">
        <v>54</v>
      </c>
      <c r="B180" t="s">
        <v>52</v>
      </c>
      <c r="C180">
        <v>2072</v>
      </c>
      <c r="D180" t="s">
        <v>64</v>
      </c>
      <c r="E180" t="s">
        <v>64</v>
      </c>
      <c r="F180">
        <v>2.1109882338986929E-2</v>
      </c>
      <c r="G180">
        <v>3.2490876911370675E-2</v>
      </c>
      <c r="H180">
        <v>4.8492308985636653E-2</v>
      </c>
      <c r="I180">
        <v>7.017094983811123E-2</v>
      </c>
      <c r="J180">
        <v>9.8838232770832882E-2</v>
      </c>
      <c r="K180">
        <v>0.13567332064242238</v>
      </c>
      <c r="L180">
        <v>0.18081339786835185</v>
      </c>
      <c r="M180">
        <v>0.23544278133193497</v>
      </c>
      <c r="N180">
        <v>0.29730478440933394</v>
      </c>
      <c r="O180">
        <v>0.36959085936251218</v>
      </c>
      <c r="P180">
        <v>0.44604129606341875</v>
      </c>
      <c r="Q180">
        <v>0.49648296513282703</v>
      </c>
      <c r="R180">
        <v>0.54238618930240834</v>
      </c>
      <c r="S180">
        <v>0.5833707390941999</v>
      </c>
    </row>
    <row r="181" spans="1:19" x14ac:dyDescent="0.75">
      <c r="A181" t="s">
        <v>54</v>
      </c>
      <c r="B181" t="s">
        <v>52</v>
      </c>
      <c r="C181">
        <v>2073</v>
      </c>
      <c r="D181" t="s">
        <v>64</v>
      </c>
      <c r="E181" t="s">
        <v>64</v>
      </c>
      <c r="F181" t="s">
        <v>64</v>
      </c>
      <c r="G181">
        <v>2.1381531115073321E-2</v>
      </c>
      <c r="H181">
        <v>3.2877693910941565E-2</v>
      </c>
      <c r="I181">
        <v>4.9017833692981398E-2</v>
      </c>
      <c r="J181">
        <v>7.1013630749091297E-2</v>
      </c>
      <c r="K181">
        <v>0.10012966301347018</v>
      </c>
      <c r="L181">
        <v>0.13704811890392843</v>
      </c>
      <c r="M181">
        <v>0.18309249998640525</v>
      </c>
      <c r="N181">
        <v>0.23765274501935962</v>
      </c>
      <c r="O181">
        <v>0.30115178388770297</v>
      </c>
      <c r="P181">
        <v>0.37364111718608317</v>
      </c>
      <c r="Q181">
        <v>0.45011099853792064</v>
      </c>
      <c r="R181">
        <v>0.50168628757766764</v>
      </c>
      <c r="S181">
        <v>0.54747979693878412</v>
      </c>
    </row>
    <row r="182" spans="1:19" x14ac:dyDescent="0.75">
      <c r="A182" t="s">
        <v>54</v>
      </c>
      <c r="B182" t="s">
        <v>52</v>
      </c>
      <c r="C182">
        <v>2074</v>
      </c>
      <c r="D182" t="s">
        <v>64</v>
      </c>
      <c r="E182" t="s">
        <v>64</v>
      </c>
      <c r="F182" t="s">
        <v>64</v>
      </c>
      <c r="G182" t="s">
        <v>64</v>
      </c>
      <c r="H182">
        <v>2.1636086870361962E-2</v>
      </c>
      <c r="I182">
        <v>3.3233998670028936E-2</v>
      </c>
      <c r="J182">
        <v>4.9606487442801911E-2</v>
      </c>
      <c r="K182">
        <v>7.1941501956597528E-2</v>
      </c>
      <c r="L182">
        <v>0.10114429202073766</v>
      </c>
      <c r="M182">
        <v>0.13877557196742649</v>
      </c>
      <c r="N182">
        <v>0.18481108220039677</v>
      </c>
      <c r="O182">
        <v>0.24072787207437429</v>
      </c>
      <c r="P182">
        <v>0.30445203425341116</v>
      </c>
      <c r="Q182">
        <v>0.37705023690797468</v>
      </c>
      <c r="R182">
        <v>0.4552268368454605</v>
      </c>
      <c r="S182">
        <v>0.5067980628519414</v>
      </c>
    </row>
    <row r="183" spans="1:19" x14ac:dyDescent="0.75">
      <c r="A183" t="s">
        <v>54</v>
      </c>
      <c r="B183" t="s">
        <v>52</v>
      </c>
      <c r="C183">
        <v>2075</v>
      </c>
      <c r="D183" t="s">
        <v>64</v>
      </c>
      <c r="E183" t="s">
        <v>64</v>
      </c>
      <c r="F183" t="s">
        <v>64</v>
      </c>
      <c r="G183" t="s">
        <v>64</v>
      </c>
      <c r="H183" t="s">
        <v>64</v>
      </c>
      <c r="I183">
        <v>2.1870563191627678E-2</v>
      </c>
      <c r="J183">
        <v>3.3633104800691004E-2</v>
      </c>
      <c r="K183">
        <v>5.0254650773111337E-2</v>
      </c>
      <c r="L183">
        <v>7.2670496067980234E-2</v>
      </c>
      <c r="M183">
        <v>0.10241918742611747</v>
      </c>
      <c r="N183">
        <v>0.14007817709727846</v>
      </c>
      <c r="O183">
        <v>0.18720246025451806</v>
      </c>
      <c r="P183">
        <v>0.24336595124360097</v>
      </c>
      <c r="Q183">
        <v>0.30722986941823427</v>
      </c>
      <c r="R183">
        <v>0.38133568661283967</v>
      </c>
      <c r="S183">
        <v>0.46026451880962777</v>
      </c>
    </row>
    <row r="184" spans="1:19" x14ac:dyDescent="0.75">
      <c r="A184" t="s">
        <v>54</v>
      </c>
      <c r="B184" t="s">
        <v>52</v>
      </c>
      <c r="C184">
        <v>2076</v>
      </c>
      <c r="D184" t="s">
        <v>64</v>
      </c>
      <c r="E184" t="s">
        <v>64</v>
      </c>
      <c r="F184" t="s">
        <v>64</v>
      </c>
      <c r="G184" t="s">
        <v>64</v>
      </c>
      <c r="H184" t="s">
        <v>64</v>
      </c>
      <c r="I184" t="s">
        <v>64</v>
      </c>
      <c r="J184">
        <v>2.2133206153658078E-2</v>
      </c>
      <c r="K184">
        <v>3.4072558314536303E-2</v>
      </c>
      <c r="L184">
        <v>5.0763888744057434E-2</v>
      </c>
      <c r="M184">
        <v>7.3586487269191508E-2</v>
      </c>
      <c r="N184">
        <v>0.10338053643765566</v>
      </c>
      <c r="O184">
        <v>0.14189073008156605</v>
      </c>
      <c r="P184">
        <v>0.18925396723860691</v>
      </c>
      <c r="Q184">
        <v>0.2455864340166686</v>
      </c>
      <c r="R184">
        <v>0.31072175995255957</v>
      </c>
      <c r="S184">
        <v>0.3855556660939593</v>
      </c>
    </row>
    <row r="185" spans="1:19" x14ac:dyDescent="0.75">
      <c r="A185" t="s">
        <v>54</v>
      </c>
      <c r="B185" t="s">
        <v>52</v>
      </c>
      <c r="C185">
        <v>2077</v>
      </c>
      <c r="D185" t="s">
        <v>64</v>
      </c>
      <c r="E185" t="s">
        <v>64</v>
      </c>
      <c r="F185" t="s">
        <v>64</v>
      </c>
      <c r="G185" t="s">
        <v>64</v>
      </c>
      <c r="H185" t="s">
        <v>64</v>
      </c>
      <c r="I185" t="s">
        <v>64</v>
      </c>
      <c r="J185" t="s">
        <v>64</v>
      </c>
      <c r="K185">
        <v>2.2422400840694152E-2</v>
      </c>
      <c r="L185">
        <v>3.4417820697104098E-2</v>
      </c>
      <c r="M185">
        <v>5.1403753310075073E-2</v>
      </c>
      <c r="N185">
        <v>7.4277200587434117E-2</v>
      </c>
      <c r="O185">
        <v>0.10471823731098438</v>
      </c>
      <c r="P185">
        <v>0.14344567665301622</v>
      </c>
      <c r="Q185">
        <v>0.19098072963836182</v>
      </c>
      <c r="R185">
        <v>0.24837770215060812</v>
      </c>
      <c r="S185">
        <v>0.31416030372742648</v>
      </c>
    </row>
    <row r="186" spans="1:19" x14ac:dyDescent="0.75">
      <c r="A186" t="s">
        <v>54</v>
      </c>
      <c r="B186" t="s">
        <v>52</v>
      </c>
      <c r="C186">
        <v>2078</v>
      </c>
      <c r="D186" t="s">
        <v>64</v>
      </c>
      <c r="E186" t="s">
        <v>64</v>
      </c>
      <c r="F186" t="s">
        <v>64</v>
      </c>
      <c r="G186" t="s">
        <v>64</v>
      </c>
      <c r="H186" t="s">
        <v>64</v>
      </c>
      <c r="I186" t="s">
        <v>64</v>
      </c>
      <c r="J186" t="s">
        <v>64</v>
      </c>
      <c r="K186" t="s">
        <v>64</v>
      </c>
      <c r="L186">
        <v>2.2649610416966136E-2</v>
      </c>
      <c r="M186">
        <v>3.4851647664432397E-2</v>
      </c>
      <c r="N186">
        <v>5.1886250278425285E-2</v>
      </c>
      <c r="O186">
        <v>7.5238316475569819E-2</v>
      </c>
      <c r="P186">
        <v>0.10586581942562581</v>
      </c>
      <c r="Q186">
        <v>0.1447544819819927</v>
      </c>
      <c r="R186">
        <v>0.19315136429483432</v>
      </c>
      <c r="S186">
        <v>0.25112632716379069</v>
      </c>
    </row>
    <row r="187" spans="1:19" x14ac:dyDescent="0.75">
      <c r="A187" t="s">
        <v>54</v>
      </c>
      <c r="B187" t="s">
        <v>52</v>
      </c>
      <c r="C187">
        <v>2079</v>
      </c>
      <c r="D187" t="s">
        <v>64</v>
      </c>
      <c r="E187" t="s">
        <v>64</v>
      </c>
      <c r="F187" t="s">
        <v>64</v>
      </c>
      <c r="G187" t="s">
        <v>64</v>
      </c>
      <c r="H187" t="s">
        <v>64</v>
      </c>
      <c r="I187" t="s">
        <v>64</v>
      </c>
      <c r="J187" t="s">
        <v>64</v>
      </c>
      <c r="K187" t="s">
        <v>64</v>
      </c>
      <c r="L187" t="s">
        <v>64</v>
      </c>
      <c r="M187">
        <v>2.2935102397554745E-2</v>
      </c>
      <c r="N187">
        <v>3.5178779697742545E-2</v>
      </c>
      <c r="O187">
        <v>5.255763664091586E-2</v>
      </c>
      <c r="P187">
        <v>7.6062835189217415E-2</v>
      </c>
      <c r="Q187">
        <v>0.10683174430990017</v>
      </c>
      <c r="R187">
        <v>0.14639972177066046</v>
      </c>
      <c r="S187">
        <v>0.19528883745218401</v>
      </c>
    </row>
    <row r="188" spans="1:19" x14ac:dyDescent="0.75">
      <c r="A188" t="s">
        <v>54</v>
      </c>
      <c r="B188" t="s">
        <v>52</v>
      </c>
      <c r="C188">
        <v>2080</v>
      </c>
      <c r="D188" t="s">
        <v>64</v>
      </c>
      <c r="E188" t="s">
        <v>64</v>
      </c>
      <c r="F188" t="s">
        <v>64</v>
      </c>
      <c r="G188" t="s">
        <v>64</v>
      </c>
      <c r="H188" t="s">
        <v>64</v>
      </c>
      <c r="I188" t="s">
        <v>64</v>
      </c>
      <c r="J188" t="s">
        <v>64</v>
      </c>
      <c r="K188" t="s">
        <v>64</v>
      </c>
      <c r="L188" t="s">
        <v>64</v>
      </c>
      <c r="M188" t="s">
        <v>64</v>
      </c>
      <c r="N188">
        <v>2.3150380789948959E-2</v>
      </c>
      <c r="O188">
        <v>3.5633978383548245E-2</v>
      </c>
      <c r="P188">
        <v>5.3133603209354383E-2</v>
      </c>
      <c r="Q188">
        <v>7.6756836196117839E-2</v>
      </c>
      <c r="R188">
        <v>0.10804596465060985</v>
      </c>
      <c r="S188">
        <v>0.14801982669029537</v>
      </c>
    </row>
    <row r="189" spans="1:19" x14ac:dyDescent="0.75">
      <c r="A189" t="s">
        <v>54</v>
      </c>
      <c r="B189" t="s">
        <v>52</v>
      </c>
      <c r="C189">
        <v>2081</v>
      </c>
      <c r="D189" t="s">
        <v>64</v>
      </c>
      <c r="E189" t="s">
        <v>64</v>
      </c>
      <c r="F189" t="s">
        <v>64</v>
      </c>
      <c r="G189" t="s">
        <v>64</v>
      </c>
      <c r="H189" t="s">
        <v>64</v>
      </c>
      <c r="I189" t="s">
        <v>64</v>
      </c>
      <c r="J189" t="s">
        <v>64</v>
      </c>
      <c r="K189" t="s">
        <v>64</v>
      </c>
      <c r="L189" t="s">
        <v>64</v>
      </c>
      <c r="M189" t="s">
        <v>64</v>
      </c>
      <c r="N189" t="s">
        <v>64</v>
      </c>
      <c r="O189">
        <v>2.3449937028170675E-2</v>
      </c>
      <c r="P189">
        <v>3.6024482629193999E-2</v>
      </c>
      <c r="Q189">
        <v>5.3618396788712934E-2</v>
      </c>
      <c r="R189">
        <v>7.7629233369822054E-2</v>
      </c>
      <c r="S189">
        <v>0.10924163494806688</v>
      </c>
    </row>
    <row r="190" spans="1:19" x14ac:dyDescent="0.75">
      <c r="A190" t="s">
        <v>54</v>
      </c>
      <c r="B190" t="s">
        <v>52</v>
      </c>
      <c r="C190">
        <v>2082</v>
      </c>
      <c r="D190" t="s">
        <v>64</v>
      </c>
      <c r="E190" t="s">
        <v>64</v>
      </c>
      <c r="F190" t="s">
        <v>64</v>
      </c>
      <c r="G190" t="s">
        <v>64</v>
      </c>
      <c r="H190" t="s">
        <v>64</v>
      </c>
      <c r="I190" t="s">
        <v>64</v>
      </c>
      <c r="J190" t="s">
        <v>64</v>
      </c>
      <c r="K190" t="s">
        <v>64</v>
      </c>
      <c r="L190" t="s">
        <v>64</v>
      </c>
      <c r="M190" t="s">
        <v>64</v>
      </c>
      <c r="N190" t="s">
        <v>64</v>
      </c>
      <c r="O190" t="s">
        <v>64</v>
      </c>
      <c r="P190">
        <v>2.3706919278961232E-2</v>
      </c>
      <c r="Q190">
        <v>3.6353171760430486E-2</v>
      </c>
      <c r="R190">
        <v>5.4227808798576228E-2</v>
      </c>
      <c r="S190">
        <v>7.8488302645151373E-2</v>
      </c>
    </row>
    <row r="191" spans="1:19" x14ac:dyDescent="0.75">
      <c r="A191" t="s">
        <v>54</v>
      </c>
      <c r="B191" t="s">
        <v>52</v>
      </c>
      <c r="C191">
        <v>2083</v>
      </c>
      <c r="D191" t="s">
        <v>64</v>
      </c>
      <c r="E191" t="s">
        <v>64</v>
      </c>
      <c r="F191" t="s">
        <v>64</v>
      </c>
      <c r="G191" t="s">
        <v>64</v>
      </c>
      <c r="H191" t="s">
        <v>64</v>
      </c>
      <c r="I191" t="s">
        <v>64</v>
      </c>
      <c r="J191" t="s">
        <v>64</v>
      </c>
      <c r="K191" t="s">
        <v>64</v>
      </c>
      <c r="L191" t="s">
        <v>64</v>
      </c>
      <c r="M191" t="s">
        <v>64</v>
      </c>
      <c r="N191" t="s">
        <v>64</v>
      </c>
      <c r="O191" t="s">
        <v>64</v>
      </c>
      <c r="P191" t="s">
        <v>64</v>
      </c>
      <c r="Q191">
        <v>2.3923222363235942E-2</v>
      </c>
      <c r="R191">
        <v>3.6766351952198052E-2</v>
      </c>
      <c r="S191">
        <v>5.4827910620854424E-2</v>
      </c>
    </row>
    <row r="192" spans="1:19" x14ac:dyDescent="0.75">
      <c r="A192" t="s">
        <v>54</v>
      </c>
      <c r="B192" t="s">
        <v>52</v>
      </c>
      <c r="C192">
        <v>2084</v>
      </c>
      <c r="D192" t="s">
        <v>64</v>
      </c>
      <c r="E192" t="s">
        <v>64</v>
      </c>
      <c r="F192" t="s">
        <v>64</v>
      </c>
      <c r="G192" t="s">
        <v>64</v>
      </c>
      <c r="H192" t="s">
        <v>64</v>
      </c>
      <c r="I192" t="s">
        <v>64</v>
      </c>
      <c r="J192" t="s">
        <v>64</v>
      </c>
      <c r="K192" t="s">
        <v>64</v>
      </c>
      <c r="L192" t="s">
        <v>64</v>
      </c>
      <c r="M192" t="s">
        <v>64</v>
      </c>
      <c r="N192" t="s">
        <v>64</v>
      </c>
      <c r="O192" t="s">
        <v>64</v>
      </c>
      <c r="P192" t="s">
        <v>64</v>
      </c>
      <c r="Q192" t="s">
        <v>64</v>
      </c>
      <c r="R192">
        <v>2.4195127155172115E-2</v>
      </c>
      <c r="S192">
        <v>3.7173219854365891E-2</v>
      </c>
    </row>
    <row r="193" spans="1:19" x14ac:dyDescent="0.75">
      <c r="A193" t="s">
        <v>54</v>
      </c>
      <c r="B193" t="s">
        <v>52</v>
      </c>
      <c r="C193">
        <v>2085</v>
      </c>
      <c r="D193" t="s">
        <v>64</v>
      </c>
      <c r="E193" t="s">
        <v>64</v>
      </c>
      <c r="F193" t="s">
        <v>64</v>
      </c>
      <c r="G193" t="s">
        <v>64</v>
      </c>
      <c r="H193" t="s">
        <v>64</v>
      </c>
      <c r="I193" t="s">
        <v>64</v>
      </c>
      <c r="J193" t="s">
        <v>64</v>
      </c>
      <c r="K193" t="s">
        <v>64</v>
      </c>
      <c r="L193" t="s">
        <v>64</v>
      </c>
      <c r="M193" t="s">
        <v>64</v>
      </c>
      <c r="N193" t="s">
        <v>64</v>
      </c>
      <c r="O193" t="s">
        <v>64</v>
      </c>
      <c r="P193" t="s">
        <v>64</v>
      </c>
      <c r="Q193" t="s">
        <v>64</v>
      </c>
      <c r="R193" t="s">
        <v>64</v>
      </c>
      <c r="S193">
        <v>2.4462877968228249E-2</v>
      </c>
    </row>
    <row r="194" spans="1:19" x14ac:dyDescent="0.75">
      <c r="A194" t="s">
        <v>55</v>
      </c>
      <c r="B194" t="s">
        <v>51</v>
      </c>
      <c r="C194">
        <v>1990</v>
      </c>
      <c r="D194">
        <v>0.99929262242211536</v>
      </c>
      <c r="E194">
        <v>0.99924868911903575</v>
      </c>
      <c r="F194">
        <v>0.9991720290999514</v>
      </c>
      <c r="G194">
        <v>0.99971857160772637</v>
      </c>
      <c r="H194">
        <v>0.99985208538476811</v>
      </c>
      <c r="I194">
        <v>0.9999050242188241</v>
      </c>
      <c r="J194">
        <v>0.99990124161239535</v>
      </c>
      <c r="K194">
        <v>0.99974554707379137</v>
      </c>
      <c r="L194">
        <v>1</v>
      </c>
      <c r="M194">
        <v>0.99994085138009148</v>
      </c>
      <c r="N194">
        <v>0.99993992189846803</v>
      </c>
      <c r="O194">
        <v>0.99968862872088671</v>
      </c>
      <c r="P194">
        <v>0.99992717209234583</v>
      </c>
      <c r="Q194">
        <v>0.99985319724173927</v>
      </c>
      <c r="R194">
        <v>0.99977956343062291</v>
      </c>
      <c r="S194">
        <v>0.99992446468119556</v>
      </c>
    </row>
    <row r="195" spans="1:19" x14ac:dyDescent="0.75">
      <c r="A195" t="s">
        <v>55</v>
      </c>
      <c r="B195" t="s">
        <v>51</v>
      </c>
      <c r="C195">
        <v>1991</v>
      </c>
      <c r="D195">
        <v>0.99768091303387207</v>
      </c>
      <c r="E195">
        <v>0.99789967701806659</v>
      </c>
      <c r="F195">
        <v>0.99798903859439869</v>
      </c>
      <c r="G195">
        <v>0.9991176087168534</v>
      </c>
      <c r="H195">
        <v>0.99926083582849867</v>
      </c>
      <c r="I195">
        <v>0.99955761195050552</v>
      </c>
      <c r="J195">
        <v>0.99964994874774771</v>
      </c>
      <c r="K195">
        <v>0.99922794968297324</v>
      </c>
      <c r="L195">
        <v>0.99994007292179199</v>
      </c>
      <c r="M195">
        <v>0.99982495578499819</v>
      </c>
      <c r="N195">
        <v>0.99981971873116349</v>
      </c>
      <c r="O195">
        <v>0.99931209587669123</v>
      </c>
      <c r="P195">
        <v>0.9997879836388508</v>
      </c>
      <c r="Q195">
        <v>0.99956745953879322</v>
      </c>
      <c r="R195">
        <v>0.9994147311686753</v>
      </c>
      <c r="S195">
        <v>0.99963506403319657</v>
      </c>
    </row>
    <row r="196" spans="1:19" x14ac:dyDescent="0.75">
      <c r="A196" t="s">
        <v>55</v>
      </c>
      <c r="B196" t="s">
        <v>51</v>
      </c>
      <c r="C196">
        <v>1992</v>
      </c>
      <c r="D196">
        <v>0.9963656799099796</v>
      </c>
      <c r="E196">
        <v>0.99658504498105682</v>
      </c>
      <c r="F196">
        <v>0.99665785836297338</v>
      </c>
      <c r="G196">
        <v>0.99829645581133308</v>
      </c>
      <c r="H196">
        <v>0.9982930664913473</v>
      </c>
      <c r="I196">
        <v>0.99891176441107288</v>
      </c>
      <c r="J196">
        <v>0.99929508304888737</v>
      </c>
      <c r="K196">
        <v>0.99885702234813734</v>
      </c>
      <c r="L196">
        <v>0.99975866876792541</v>
      </c>
      <c r="M196">
        <v>0.99970721485314462</v>
      </c>
      <c r="N196">
        <v>0.99963903176081881</v>
      </c>
      <c r="O196">
        <v>0.99891933384793063</v>
      </c>
      <c r="P196">
        <v>0.99972162309300983</v>
      </c>
      <c r="Q196">
        <v>0.99928308326853366</v>
      </c>
      <c r="R196">
        <v>0.99906528684365437</v>
      </c>
      <c r="S196">
        <v>0.99927453088307039</v>
      </c>
    </row>
    <row r="197" spans="1:19" x14ac:dyDescent="0.75">
      <c r="A197" t="s">
        <v>55</v>
      </c>
      <c r="B197" t="s">
        <v>51</v>
      </c>
      <c r="C197">
        <v>1993</v>
      </c>
      <c r="D197">
        <v>0.99522785928437763</v>
      </c>
      <c r="E197">
        <v>0.99549005262063028</v>
      </c>
      <c r="F197">
        <v>0.99484533378435669</v>
      </c>
      <c r="G197">
        <v>0.99703226682580659</v>
      </c>
      <c r="H197">
        <v>0.9974775052337107</v>
      </c>
      <c r="I197">
        <v>0.99813101170980523</v>
      </c>
      <c r="J197">
        <v>0.99883643142045053</v>
      </c>
      <c r="K197">
        <v>0.99859189005461335</v>
      </c>
      <c r="L197">
        <v>0.99940414043808379</v>
      </c>
      <c r="M197">
        <v>0.99953240486312789</v>
      </c>
      <c r="N197">
        <v>0.99927749138120403</v>
      </c>
      <c r="O197">
        <v>0.99852925110835555</v>
      </c>
      <c r="P197">
        <v>0.99958854866730695</v>
      </c>
      <c r="Q197">
        <v>0.99906382890365708</v>
      </c>
      <c r="R197">
        <v>0.99886023821120373</v>
      </c>
      <c r="S197">
        <v>0.99899448596120943</v>
      </c>
    </row>
    <row r="198" spans="1:19" x14ac:dyDescent="0.75">
      <c r="A198" t="s">
        <v>55</v>
      </c>
      <c r="B198" t="s">
        <v>51</v>
      </c>
      <c r="C198">
        <v>1994</v>
      </c>
      <c r="D198">
        <v>0.99376124480471251</v>
      </c>
      <c r="E198">
        <v>0.99419463586155377</v>
      </c>
      <c r="F198">
        <v>0.99357662015298009</v>
      </c>
      <c r="G198">
        <v>0.99579274621757363</v>
      </c>
      <c r="H198">
        <v>0.99655757906018538</v>
      </c>
      <c r="I198">
        <v>0.99741556503337048</v>
      </c>
      <c r="J198">
        <v>0.99799388913955112</v>
      </c>
      <c r="K198">
        <v>0.99832195715010164</v>
      </c>
      <c r="L198">
        <v>0.99900061022506825</v>
      </c>
      <c r="M198">
        <v>0.99918234254290594</v>
      </c>
      <c r="N198">
        <v>0.99884768341581276</v>
      </c>
      <c r="O198">
        <v>0.99840429437564282</v>
      </c>
      <c r="P198">
        <v>0.99945547424160408</v>
      </c>
      <c r="Q198">
        <v>0.99878137133305445</v>
      </c>
      <c r="R198">
        <v>0.99865544182556709</v>
      </c>
      <c r="S198">
        <v>0.99879443366444132</v>
      </c>
    </row>
    <row r="199" spans="1:19" x14ac:dyDescent="0.75">
      <c r="A199" t="s">
        <v>55</v>
      </c>
      <c r="B199" t="s">
        <v>51</v>
      </c>
      <c r="C199">
        <v>1995</v>
      </c>
      <c r="D199">
        <v>0.99255770033694424</v>
      </c>
      <c r="E199">
        <v>0.99279799845044647</v>
      </c>
      <c r="F199">
        <v>0.99260753729969597</v>
      </c>
      <c r="G199">
        <v>0.99491765140090593</v>
      </c>
      <c r="H199">
        <v>0.99536314972414541</v>
      </c>
      <c r="I199">
        <v>0.99656824615371709</v>
      </c>
      <c r="J199">
        <v>0.99672886179437914</v>
      </c>
      <c r="K199">
        <v>0.99753967650948738</v>
      </c>
      <c r="L199">
        <v>0.99877287156024919</v>
      </c>
      <c r="M199">
        <v>0.99864226961277169</v>
      </c>
      <c r="N199">
        <v>0.99865885392546339</v>
      </c>
      <c r="O199">
        <v>0.99821657317187928</v>
      </c>
      <c r="P199">
        <v>0.99924484551604098</v>
      </c>
      <c r="Q199">
        <v>0.99842670715658222</v>
      </c>
      <c r="R199">
        <v>0.99845064543993067</v>
      </c>
      <c r="S199">
        <v>0.99859426548477992</v>
      </c>
    </row>
    <row r="200" spans="1:19" x14ac:dyDescent="0.75">
      <c r="A200" t="s">
        <v>55</v>
      </c>
      <c r="B200" t="s">
        <v>51</v>
      </c>
      <c r="C200">
        <v>1996</v>
      </c>
      <c r="D200">
        <v>0.99166120601979935</v>
      </c>
      <c r="E200">
        <v>0.99201377277791436</v>
      </c>
      <c r="F200">
        <v>0.99163303794892377</v>
      </c>
      <c r="G200">
        <v>0.99402192589027727</v>
      </c>
      <c r="H200">
        <v>0.9945555935410878</v>
      </c>
      <c r="I200">
        <v>0.99569986615006134</v>
      </c>
      <c r="J200">
        <v>0.99547852469460008</v>
      </c>
      <c r="K200">
        <v>0.99629058752017863</v>
      </c>
      <c r="L200">
        <v>0.99838894953028068</v>
      </c>
      <c r="M200">
        <v>0.99802913043798724</v>
      </c>
      <c r="N200">
        <v>0.99834944171393603</v>
      </c>
      <c r="O200">
        <v>0.9978925614088896</v>
      </c>
      <c r="P200">
        <v>0.99876865745587118</v>
      </c>
      <c r="Q200">
        <v>0.99821111121593242</v>
      </c>
      <c r="R200">
        <v>0.99831392756433979</v>
      </c>
      <c r="S200">
        <v>0.99846077250095733</v>
      </c>
    </row>
    <row r="201" spans="1:19" x14ac:dyDescent="0.75">
      <c r="A201" t="s">
        <v>55</v>
      </c>
      <c r="B201" t="s">
        <v>51</v>
      </c>
      <c r="C201">
        <v>1997</v>
      </c>
      <c r="D201">
        <v>0.99084422588950538</v>
      </c>
      <c r="E201">
        <v>0.99128448239206124</v>
      </c>
      <c r="F201">
        <v>0.99077297812470799</v>
      </c>
      <c r="G201">
        <v>0.99335437984689057</v>
      </c>
      <c r="H201">
        <v>0.99378910507563933</v>
      </c>
      <c r="I201">
        <v>0.99506488158967177</v>
      </c>
      <c r="J201">
        <v>0.99435814768337949</v>
      </c>
      <c r="K201">
        <v>0.99527467304043082</v>
      </c>
      <c r="L201">
        <v>0.99762014502354346</v>
      </c>
      <c r="M201">
        <v>0.99737418748455586</v>
      </c>
      <c r="N201">
        <v>0.99766972215116179</v>
      </c>
      <c r="O201">
        <v>0.99756562401407112</v>
      </c>
      <c r="P201">
        <v>0.99822425317208552</v>
      </c>
      <c r="Q201">
        <v>0.99807215690315321</v>
      </c>
      <c r="R201">
        <v>0.9980405853786356</v>
      </c>
      <c r="S201">
        <v>0.99846077250095733</v>
      </c>
    </row>
    <row r="202" spans="1:19" x14ac:dyDescent="0.75">
      <c r="A202" t="s">
        <v>55</v>
      </c>
      <c r="B202" t="s">
        <v>51</v>
      </c>
      <c r="C202">
        <v>1998</v>
      </c>
      <c r="D202">
        <v>0.98999677721059698</v>
      </c>
      <c r="E202">
        <v>0.99055049796001915</v>
      </c>
      <c r="F202">
        <v>0.98980231754173476</v>
      </c>
      <c r="G202">
        <v>0.9929090846525408</v>
      </c>
      <c r="H202">
        <v>0.99283382702769085</v>
      </c>
      <c r="I202">
        <v>0.99429580393701622</v>
      </c>
      <c r="J202">
        <v>0.9935144973574398</v>
      </c>
      <c r="K202">
        <v>0.99446021941300677</v>
      </c>
      <c r="L202">
        <v>0.99679623915432725</v>
      </c>
      <c r="M202">
        <v>0.99666646585068464</v>
      </c>
      <c r="N202">
        <v>0.99698231959324257</v>
      </c>
      <c r="O202">
        <v>0.99730472889662614</v>
      </c>
      <c r="P202">
        <v>0.99787774631984716</v>
      </c>
      <c r="Q202">
        <v>0.99777888908534151</v>
      </c>
      <c r="R202">
        <v>0.99776132273813312</v>
      </c>
      <c r="S202">
        <v>0.99846077250095733</v>
      </c>
    </row>
    <row r="203" spans="1:19" x14ac:dyDescent="0.75">
      <c r="A203" t="s">
        <v>55</v>
      </c>
      <c r="B203" t="s">
        <v>51</v>
      </c>
      <c r="C203">
        <v>1999</v>
      </c>
      <c r="D203">
        <v>0.98909656289120651</v>
      </c>
      <c r="E203">
        <v>0.98972763269009512</v>
      </c>
      <c r="F203">
        <v>0.98889582552983457</v>
      </c>
      <c r="G203">
        <v>0.99208226259856924</v>
      </c>
      <c r="H203">
        <v>0.99205815156913435</v>
      </c>
      <c r="I203">
        <v>0.99319886205309182</v>
      </c>
      <c r="J203">
        <v>0.99277206767922432</v>
      </c>
      <c r="K203">
        <v>0.99375027215328393</v>
      </c>
      <c r="L203">
        <v>0.99596568910251526</v>
      </c>
      <c r="M203">
        <v>0.99588292306601078</v>
      </c>
      <c r="N203">
        <v>0.99626902470214684</v>
      </c>
      <c r="O203">
        <v>0.99704461273653811</v>
      </c>
      <c r="P203">
        <v>0.99760760672108628</v>
      </c>
      <c r="Q203">
        <v>0.99741319034328824</v>
      </c>
      <c r="R203">
        <v>0.99754981662613362</v>
      </c>
      <c r="S203">
        <v>0.99832092366234149</v>
      </c>
    </row>
    <row r="204" spans="1:19" x14ac:dyDescent="0.75">
      <c r="A204" t="s">
        <v>55</v>
      </c>
      <c r="B204" t="s">
        <v>51</v>
      </c>
      <c r="C204">
        <v>2000</v>
      </c>
      <c r="D204">
        <v>0.9878421798596666</v>
      </c>
      <c r="E204">
        <v>0.98848983072114005</v>
      </c>
      <c r="F204">
        <v>0.98775307642556398</v>
      </c>
      <c r="G204">
        <v>0.99114901678968592</v>
      </c>
      <c r="H204">
        <v>0.99094786854040828</v>
      </c>
      <c r="I204">
        <v>0.99230177201737435</v>
      </c>
      <c r="J204">
        <v>0.99191629942421466</v>
      </c>
      <c r="K204">
        <v>0.99325680621433643</v>
      </c>
      <c r="L204">
        <v>0.99507888812753043</v>
      </c>
      <c r="M204">
        <v>0.99522617297200811</v>
      </c>
      <c r="N204">
        <v>0.99537772267319835</v>
      </c>
      <c r="O204">
        <v>0.99678998035923971</v>
      </c>
      <c r="P204">
        <v>0.99693519324405777</v>
      </c>
      <c r="Q204">
        <v>0.99702966259149206</v>
      </c>
      <c r="R204">
        <v>0.99727219803555711</v>
      </c>
      <c r="S204">
        <v>0.99803924856689297</v>
      </c>
    </row>
    <row r="205" spans="1:19" x14ac:dyDescent="0.75">
      <c r="A205" t="s">
        <v>55</v>
      </c>
      <c r="B205" t="s">
        <v>51</v>
      </c>
      <c r="C205">
        <v>2001</v>
      </c>
      <c r="D205">
        <v>0.98637758097296502</v>
      </c>
      <c r="E205">
        <v>0.98706199208550383</v>
      </c>
      <c r="F205">
        <v>0.98640760988146936</v>
      </c>
      <c r="G205">
        <v>0.99005387534671219</v>
      </c>
      <c r="H205">
        <v>0.98963591503177661</v>
      </c>
      <c r="I205">
        <v>0.99167488605191245</v>
      </c>
      <c r="J205">
        <v>0.99093872710356701</v>
      </c>
      <c r="K205">
        <v>0.99254718874207348</v>
      </c>
      <c r="L205">
        <v>0.9944742312302427</v>
      </c>
      <c r="M205">
        <v>0.99471803500943756</v>
      </c>
      <c r="N205">
        <v>0.99470277068047752</v>
      </c>
      <c r="O205">
        <v>0.99647173882659679</v>
      </c>
      <c r="P205">
        <v>0.99599636830527583</v>
      </c>
      <c r="Q205">
        <v>0.99643999023246577</v>
      </c>
      <c r="R205">
        <v>0.99693095590412339</v>
      </c>
      <c r="S205">
        <v>0.99776016327290407</v>
      </c>
    </row>
    <row r="206" spans="1:19" x14ac:dyDescent="0.75">
      <c r="A206" t="s">
        <v>55</v>
      </c>
      <c r="B206" t="s">
        <v>51</v>
      </c>
      <c r="C206">
        <v>2002</v>
      </c>
      <c r="D206">
        <v>0.98482475132730241</v>
      </c>
      <c r="E206">
        <v>0.98592518888236547</v>
      </c>
      <c r="F206">
        <v>0.98521652350845978</v>
      </c>
      <c r="G206">
        <v>0.9889377262042196</v>
      </c>
      <c r="H206">
        <v>0.988388060308243</v>
      </c>
      <c r="I206">
        <v>0.99084673152379121</v>
      </c>
      <c r="J206">
        <v>0.98973377029239185</v>
      </c>
      <c r="K206">
        <v>0.99159146175614854</v>
      </c>
      <c r="L206">
        <v>0.99380612582687089</v>
      </c>
      <c r="M206">
        <v>0.9940539188934735</v>
      </c>
      <c r="N206">
        <v>0.99428830800535817</v>
      </c>
      <c r="O206">
        <v>0.99578300695277977</v>
      </c>
      <c r="P206">
        <v>0.99511300732701258</v>
      </c>
      <c r="Q206">
        <v>0.99561673714335286</v>
      </c>
      <c r="R206">
        <v>0.99653540501457005</v>
      </c>
      <c r="S206">
        <v>0.99755850823108494</v>
      </c>
    </row>
    <row r="207" spans="1:19" x14ac:dyDescent="0.75">
      <c r="A207" t="s">
        <v>55</v>
      </c>
      <c r="B207" t="s">
        <v>51</v>
      </c>
      <c r="C207">
        <v>2003</v>
      </c>
      <c r="D207">
        <v>0.98347133631869599</v>
      </c>
      <c r="E207">
        <v>0.98497448299049839</v>
      </c>
      <c r="F207">
        <v>0.98376290595045712</v>
      </c>
      <c r="G207">
        <v>0.98803627303377861</v>
      </c>
      <c r="H207">
        <v>0.98708395078484157</v>
      </c>
      <c r="I207">
        <v>0.98966670614489227</v>
      </c>
      <c r="J207">
        <v>0.98850193154777299</v>
      </c>
      <c r="K207">
        <v>0.99071240325243126</v>
      </c>
      <c r="L207">
        <v>0.99276098868525442</v>
      </c>
      <c r="M207">
        <v>0.99317002550732003</v>
      </c>
      <c r="N207">
        <v>0.9936382308596966</v>
      </c>
      <c r="O207">
        <v>0.9949794348260238</v>
      </c>
      <c r="P207">
        <v>0.99443990354169376</v>
      </c>
      <c r="Q207">
        <v>0.99492637912801052</v>
      </c>
      <c r="R207">
        <v>0.99600905994392996</v>
      </c>
      <c r="S207">
        <v>0.99709825951865383</v>
      </c>
    </row>
    <row r="208" spans="1:19" x14ac:dyDescent="0.75">
      <c r="A208" t="s">
        <v>55</v>
      </c>
      <c r="B208" t="s">
        <v>51</v>
      </c>
      <c r="C208">
        <v>2004</v>
      </c>
      <c r="D208">
        <v>0.98231887084847125</v>
      </c>
      <c r="E208">
        <v>0.98367467583693591</v>
      </c>
      <c r="F208">
        <v>0.98214968533327562</v>
      </c>
      <c r="G208">
        <v>0.98702806195392645</v>
      </c>
      <c r="H208">
        <v>0.98608448555048744</v>
      </c>
      <c r="I208">
        <v>0.98832337011033589</v>
      </c>
      <c r="J208">
        <v>0.98729376769701571</v>
      </c>
      <c r="K208">
        <v>0.98984160883869676</v>
      </c>
      <c r="L208">
        <v>0.99187750159022536</v>
      </c>
      <c r="M208">
        <v>0.99217877704147961</v>
      </c>
      <c r="N208">
        <v>0.99267671491519649</v>
      </c>
      <c r="O208">
        <v>0.99421951362974692</v>
      </c>
      <c r="P208">
        <v>0.99389616721513874</v>
      </c>
      <c r="Q208">
        <v>0.99450853905733305</v>
      </c>
      <c r="R208">
        <v>0.99521464501477785</v>
      </c>
      <c r="S208">
        <v>0.99625387470881688</v>
      </c>
    </row>
    <row r="209" spans="1:19" x14ac:dyDescent="0.75">
      <c r="A209" t="s">
        <v>55</v>
      </c>
      <c r="B209" t="s">
        <v>51</v>
      </c>
      <c r="C209">
        <v>2005</v>
      </c>
      <c r="D209">
        <v>0.98065900029953801</v>
      </c>
      <c r="E209">
        <v>0.98203015595980447</v>
      </c>
      <c r="F209">
        <v>0.98079367435349107</v>
      </c>
      <c r="G209">
        <v>0.98590418071818076</v>
      </c>
      <c r="H209">
        <v>0.98512836076282839</v>
      </c>
      <c r="I209">
        <v>0.98715766860207543</v>
      </c>
      <c r="J209">
        <v>0.98632103694337647</v>
      </c>
      <c r="K209">
        <v>0.98885296268767631</v>
      </c>
      <c r="L209">
        <v>0.99085460575777917</v>
      </c>
      <c r="M209">
        <v>0.99111072991546145</v>
      </c>
      <c r="N209">
        <v>0.99165679225977565</v>
      </c>
      <c r="O209">
        <v>0.99340787993745971</v>
      </c>
      <c r="P209">
        <v>0.99327178706265018</v>
      </c>
      <c r="Q209">
        <v>0.99415095418322519</v>
      </c>
      <c r="R209">
        <v>0.99433867357886785</v>
      </c>
      <c r="S209">
        <v>0.99554128405270359</v>
      </c>
    </row>
    <row r="210" spans="1:19" x14ac:dyDescent="0.75">
      <c r="A210" t="s">
        <v>55</v>
      </c>
      <c r="B210" t="s">
        <v>51</v>
      </c>
      <c r="C210">
        <v>2006</v>
      </c>
      <c r="D210">
        <v>0.97887840315281915</v>
      </c>
      <c r="E210">
        <v>0.98028922479734193</v>
      </c>
      <c r="F210">
        <v>0.97881094437194704</v>
      </c>
      <c r="G210">
        <v>0.98482661348364509</v>
      </c>
      <c r="H210">
        <v>0.98382988485632583</v>
      </c>
      <c r="I210">
        <v>0.98586620086360233</v>
      </c>
      <c r="J210">
        <v>0.98515366920987446</v>
      </c>
      <c r="K210">
        <v>0.98755617088134418</v>
      </c>
      <c r="L210">
        <v>0.98971494384431435</v>
      </c>
      <c r="M210">
        <v>0.99006741706665491</v>
      </c>
      <c r="N210">
        <v>0.99100521792995078</v>
      </c>
      <c r="O210">
        <v>0.99267535070189949</v>
      </c>
      <c r="P210">
        <v>0.99233385426553078</v>
      </c>
      <c r="Q210">
        <v>0.99377467194520253</v>
      </c>
      <c r="R210">
        <v>0.99379031681025254</v>
      </c>
      <c r="S210">
        <v>0.99521159700048234</v>
      </c>
    </row>
    <row r="211" spans="1:19" x14ac:dyDescent="0.75">
      <c r="A211" t="s">
        <v>55</v>
      </c>
      <c r="B211" t="s">
        <v>51</v>
      </c>
      <c r="C211">
        <v>2007</v>
      </c>
      <c r="D211">
        <v>0.97696003620245986</v>
      </c>
      <c r="E211">
        <v>0.97818089658802332</v>
      </c>
      <c r="F211">
        <v>0.97658383420378547</v>
      </c>
      <c r="G211">
        <v>0.98373804261285402</v>
      </c>
      <c r="H211">
        <v>0.98230718377108772</v>
      </c>
      <c r="I211">
        <v>0.98448057258941546</v>
      </c>
      <c r="J211">
        <v>0.98374272889549685</v>
      </c>
      <c r="K211">
        <v>0.98615813856370382</v>
      </c>
      <c r="L211">
        <v>0.9886230028671309</v>
      </c>
      <c r="M211">
        <v>0.98942817850566767</v>
      </c>
      <c r="N211">
        <v>0.9904000509283889</v>
      </c>
      <c r="O211">
        <v>0.99211411646290748</v>
      </c>
      <c r="P211">
        <v>0.99146565660507335</v>
      </c>
      <c r="Q211">
        <v>0.99319788278352072</v>
      </c>
      <c r="R211">
        <v>0.99312711915238716</v>
      </c>
      <c r="S211">
        <v>0.99457127325587413</v>
      </c>
    </row>
    <row r="212" spans="1:19" x14ac:dyDescent="0.75">
      <c r="A212" t="s">
        <v>55</v>
      </c>
      <c r="B212" t="s">
        <v>51</v>
      </c>
      <c r="C212">
        <v>2008</v>
      </c>
      <c r="D212">
        <v>0.97485728598274368</v>
      </c>
      <c r="E212">
        <v>0.97608596556993088</v>
      </c>
      <c r="F212">
        <v>0.97499258198359962</v>
      </c>
      <c r="G212">
        <v>0.98237719364329712</v>
      </c>
      <c r="H212">
        <v>0.98083064810623111</v>
      </c>
      <c r="I212">
        <v>0.9833294207118829</v>
      </c>
      <c r="J212">
        <v>0.98244535888138707</v>
      </c>
      <c r="K212">
        <v>0.98509386614391181</v>
      </c>
      <c r="L212">
        <v>0.98759462314241697</v>
      </c>
      <c r="M212">
        <v>0.98866259993362782</v>
      </c>
      <c r="N212">
        <v>0.98950268308230693</v>
      </c>
      <c r="O212">
        <v>0.99132157414560007</v>
      </c>
      <c r="P212">
        <v>0.99081586168686009</v>
      </c>
      <c r="Q212">
        <v>0.99256139028391921</v>
      </c>
      <c r="R212">
        <v>0.99228369779412351</v>
      </c>
      <c r="S212">
        <v>0.99360650773454418</v>
      </c>
    </row>
    <row r="213" spans="1:19" x14ac:dyDescent="0.75">
      <c r="A213" t="s">
        <v>55</v>
      </c>
      <c r="B213" t="s">
        <v>51</v>
      </c>
      <c r="C213">
        <v>2009</v>
      </c>
      <c r="D213">
        <v>0.97272352114115646</v>
      </c>
      <c r="E213">
        <v>0.97447022303444608</v>
      </c>
      <c r="F213">
        <v>0.97342527967578474</v>
      </c>
      <c r="G213">
        <v>0.98125428495176514</v>
      </c>
      <c r="H213">
        <v>0.97919388130368323</v>
      </c>
      <c r="I213">
        <v>0.9820142295762162</v>
      </c>
      <c r="J213">
        <v>0.98127869812455071</v>
      </c>
      <c r="K213">
        <v>0.98419927029102172</v>
      </c>
      <c r="L213">
        <v>0.98644372122158619</v>
      </c>
      <c r="M213">
        <v>0.98750609103807896</v>
      </c>
      <c r="N213">
        <v>0.9886027057182547</v>
      </c>
      <c r="O213">
        <v>0.99065355691854129</v>
      </c>
      <c r="P213">
        <v>0.98973909855644937</v>
      </c>
      <c r="Q213">
        <v>0.99207212966727565</v>
      </c>
      <c r="R213">
        <v>0.99162756939424201</v>
      </c>
      <c r="S213">
        <v>0.99276395441757259</v>
      </c>
    </row>
    <row r="214" spans="1:19" x14ac:dyDescent="0.75">
      <c r="A214" t="s">
        <v>55</v>
      </c>
      <c r="B214" t="s">
        <v>51</v>
      </c>
      <c r="C214">
        <v>2010</v>
      </c>
      <c r="D214">
        <v>0.97036514789006401</v>
      </c>
      <c r="E214">
        <v>0.9726765118525218</v>
      </c>
      <c r="F214">
        <v>0.97172148373456313</v>
      </c>
      <c r="G214">
        <v>0.97980118509479919</v>
      </c>
      <c r="H214">
        <v>0.97752289875965681</v>
      </c>
      <c r="I214">
        <v>0.9805543842344272</v>
      </c>
      <c r="J214">
        <v>0.98014245396387034</v>
      </c>
      <c r="K214">
        <v>0.98330934143076376</v>
      </c>
      <c r="L214">
        <v>0.98521647846941729</v>
      </c>
      <c r="M214">
        <v>0.98660398014079487</v>
      </c>
      <c r="N214">
        <v>0.98787059259178223</v>
      </c>
      <c r="O214">
        <v>0.99023540821538081</v>
      </c>
      <c r="P214">
        <v>0.98870541352598362</v>
      </c>
      <c r="Q214">
        <v>0.99144769536058941</v>
      </c>
      <c r="R214">
        <v>0.99115459933889782</v>
      </c>
      <c r="S214">
        <v>0.99211953793077878</v>
      </c>
    </row>
    <row r="215" spans="1:19" x14ac:dyDescent="0.75">
      <c r="A215" t="s">
        <v>55</v>
      </c>
      <c r="B215" t="s">
        <v>51</v>
      </c>
      <c r="C215">
        <v>2011</v>
      </c>
      <c r="D215">
        <v>0.9683648438664938</v>
      </c>
      <c r="E215">
        <v>0.9706717159959446</v>
      </c>
      <c r="F215">
        <v>0.96997326654348648</v>
      </c>
      <c r="G215">
        <v>0.97754348822296788</v>
      </c>
      <c r="H215">
        <v>0.97615895213876258</v>
      </c>
      <c r="I215">
        <v>0.97942914227858424</v>
      </c>
      <c r="J215">
        <v>0.97882714058355524</v>
      </c>
      <c r="K215">
        <v>0.98266603619870641</v>
      </c>
      <c r="L215">
        <v>0.98458232713266391</v>
      </c>
      <c r="M215">
        <v>0.9858602628981743</v>
      </c>
      <c r="N215">
        <v>0.98733342160428372</v>
      </c>
      <c r="O215">
        <v>0.98956882207562302</v>
      </c>
      <c r="P215">
        <v>0.9878932272840516</v>
      </c>
      <c r="Q215">
        <v>0.99083029163039915</v>
      </c>
      <c r="R215">
        <v>0.99069587425065953</v>
      </c>
      <c r="S215">
        <v>0.99148229824471656</v>
      </c>
    </row>
    <row r="216" spans="1:19" x14ac:dyDescent="0.75">
      <c r="A216" t="s">
        <v>55</v>
      </c>
      <c r="B216" t="s">
        <v>51</v>
      </c>
      <c r="C216">
        <v>2012</v>
      </c>
      <c r="D216">
        <v>0.9656348944679819</v>
      </c>
      <c r="E216">
        <v>0.96826276475985962</v>
      </c>
      <c r="F216">
        <v>0.96839974290687036</v>
      </c>
      <c r="G216">
        <v>0.97563184847036055</v>
      </c>
      <c r="H216">
        <v>0.97501716841427566</v>
      </c>
      <c r="I216">
        <v>0.97840316428611418</v>
      </c>
      <c r="J216">
        <v>0.97771011948261255</v>
      </c>
      <c r="K216">
        <v>0.98190193672913118</v>
      </c>
      <c r="L216">
        <v>0.98390153198511909</v>
      </c>
      <c r="M216">
        <v>0.98514591140486307</v>
      </c>
      <c r="N216">
        <v>0.98637685503540917</v>
      </c>
      <c r="O216">
        <v>0.98905500275472391</v>
      </c>
      <c r="P216">
        <v>0.98713384303504403</v>
      </c>
      <c r="Q216">
        <v>0.99002384485889638</v>
      </c>
      <c r="R216">
        <v>0.98975557447295359</v>
      </c>
      <c r="S216">
        <v>0.99054731465855772</v>
      </c>
    </row>
    <row r="217" spans="1:19" x14ac:dyDescent="0.75">
      <c r="A217" t="s">
        <v>55</v>
      </c>
      <c r="B217" t="s">
        <v>51</v>
      </c>
      <c r="C217">
        <v>2013</v>
      </c>
      <c r="D217">
        <v>0.96283645413233176</v>
      </c>
      <c r="E217">
        <v>0.96573895432722046</v>
      </c>
      <c r="F217">
        <v>0.96699105233377669</v>
      </c>
      <c r="G217">
        <v>0.97398477069362099</v>
      </c>
      <c r="H217">
        <v>0.97362144016609009</v>
      </c>
      <c r="I217">
        <v>0.97684940096802675</v>
      </c>
      <c r="J217">
        <v>0.97667513638187797</v>
      </c>
      <c r="K217">
        <v>0.98076403903479736</v>
      </c>
      <c r="L217">
        <v>0.98287308258265049</v>
      </c>
      <c r="M217">
        <v>0.98438015135387891</v>
      </c>
      <c r="N217">
        <v>0.98518864435028086</v>
      </c>
      <c r="O217">
        <v>0.98837951156311699</v>
      </c>
      <c r="P217">
        <v>0.98656309350977811</v>
      </c>
      <c r="Q217">
        <v>0.9888960890066798</v>
      </c>
      <c r="R217">
        <v>0.98878103228637271</v>
      </c>
      <c r="S217">
        <v>0.98933412582925739</v>
      </c>
    </row>
    <row r="218" spans="1:19" x14ac:dyDescent="0.75">
      <c r="A218" t="s">
        <v>55</v>
      </c>
      <c r="B218" t="s">
        <v>51</v>
      </c>
      <c r="C218">
        <v>2014</v>
      </c>
      <c r="D218">
        <v>0.96099846143435197</v>
      </c>
      <c r="E218">
        <v>0.96365078974273388</v>
      </c>
      <c r="F218">
        <v>0.9649927562977888</v>
      </c>
      <c r="G218">
        <v>0.97215927303753158</v>
      </c>
      <c r="H218">
        <v>0.97207968172309134</v>
      </c>
      <c r="I218">
        <v>0.97509203744044481</v>
      </c>
      <c r="J218">
        <v>0.97553950019634761</v>
      </c>
      <c r="K218">
        <v>0.97927968553411482</v>
      </c>
      <c r="L218">
        <v>0.98167518813139598</v>
      </c>
      <c r="M218">
        <v>0.98335148794882821</v>
      </c>
      <c r="N218">
        <v>0.98417513565342596</v>
      </c>
      <c r="O218">
        <v>0.98728708127298825</v>
      </c>
      <c r="P218">
        <v>0.98566584741547858</v>
      </c>
      <c r="Q218">
        <v>0.9881419739058086</v>
      </c>
      <c r="R218">
        <v>0.98833371489816735</v>
      </c>
      <c r="S218">
        <v>0.9884676068785011</v>
      </c>
    </row>
    <row r="219" spans="1:19" x14ac:dyDescent="0.75">
      <c r="A219" t="s">
        <v>55</v>
      </c>
      <c r="B219" t="s">
        <v>51</v>
      </c>
      <c r="C219">
        <v>2015</v>
      </c>
      <c r="D219">
        <v>0.95846253146430183</v>
      </c>
      <c r="E219">
        <v>0.96131327239284237</v>
      </c>
      <c r="F219">
        <v>0.96241464737002302</v>
      </c>
      <c r="G219">
        <v>0.97041964305498352</v>
      </c>
      <c r="H219">
        <v>0.97056550018314192</v>
      </c>
      <c r="I219">
        <v>0.97345843616599914</v>
      </c>
      <c r="J219">
        <v>0.97382675419552456</v>
      </c>
      <c r="K219">
        <v>0.97795456493774835</v>
      </c>
      <c r="L219">
        <v>0.98052196752211951</v>
      </c>
      <c r="M219">
        <v>0.98185568777424892</v>
      </c>
      <c r="N219">
        <v>0.98267421697349566</v>
      </c>
      <c r="O219">
        <v>0.98638932865576023</v>
      </c>
      <c r="P219">
        <v>0.98474752658915565</v>
      </c>
      <c r="Q219">
        <v>0.98759318257638429</v>
      </c>
      <c r="R219">
        <v>0.98750721432249322</v>
      </c>
      <c r="S219">
        <v>0.98802545703067746</v>
      </c>
    </row>
    <row r="220" spans="1:19" x14ac:dyDescent="0.75">
      <c r="A220" t="s">
        <v>55</v>
      </c>
      <c r="B220" t="s">
        <v>51</v>
      </c>
      <c r="C220">
        <v>2016</v>
      </c>
      <c r="D220">
        <v>0.95566097357104152</v>
      </c>
      <c r="E220">
        <v>0.95866708543520618</v>
      </c>
      <c r="F220">
        <v>0.95957072522017961</v>
      </c>
      <c r="G220">
        <v>0.96840616899519494</v>
      </c>
      <c r="H220">
        <v>0.96864073839395937</v>
      </c>
      <c r="I220">
        <v>0.97148898901776326</v>
      </c>
      <c r="J220">
        <v>0.9716801933521364</v>
      </c>
      <c r="K220">
        <v>0.97651551467436515</v>
      </c>
      <c r="L220">
        <v>0.97939241383481135</v>
      </c>
      <c r="M220">
        <v>0.98056345530169964</v>
      </c>
      <c r="N220">
        <v>0.98106687958577887</v>
      </c>
      <c r="O220">
        <v>0.98560917254765223</v>
      </c>
      <c r="P220">
        <v>0.98406210016887641</v>
      </c>
      <c r="Q220">
        <v>0.9868814951515078</v>
      </c>
      <c r="R220">
        <v>0.98622721362221444</v>
      </c>
      <c r="S220">
        <v>0.98736291276735733</v>
      </c>
    </row>
    <row r="221" spans="1:19" x14ac:dyDescent="0.75">
      <c r="A221" t="s">
        <v>55</v>
      </c>
      <c r="B221" t="s">
        <v>51</v>
      </c>
      <c r="C221">
        <v>2017</v>
      </c>
      <c r="D221">
        <v>0.952196172933784</v>
      </c>
      <c r="E221">
        <v>0.95559644225985341</v>
      </c>
      <c r="F221">
        <v>0.95698408361989495</v>
      </c>
      <c r="G221">
        <v>0.9663884070895653</v>
      </c>
      <c r="H221">
        <v>0.96642115551075525</v>
      </c>
      <c r="I221">
        <v>0.96957639117478667</v>
      </c>
      <c r="J221">
        <v>0.96979577010357199</v>
      </c>
      <c r="K221">
        <v>0.97488701080011653</v>
      </c>
      <c r="L221">
        <v>0.97798748158643356</v>
      </c>
      <c r="M221">
        <v>0.97962932008786785</v>
      </c>
      <c r="N221">
        <v>0.97969382527777027</v>
      </c>
      <c r="O221">
        <v>0.98448334650058533</v>
      </c>
      <c r="P221">
        <v>0.98314427837105423</v>
      </c>
      <c r="Q221">
        <v>0.9858726113499765</v>
      </c>
      <c r="R221">
        <v>0.9850130940654388</v>
      </c>
      <c r="S221">
        <v>0.98639360954650224</v>
      </c>
    </row>
    <row r="222" spans="1:19" x14ac:dyDescent="0.75">
      <c r="A222" t="s">
        <v>55</v>
      </c>
      <c r="B222" t="s">
        <v>51</v>
      </c>
      <c r="C222">
        <v>2018</v>
      </c>
      <c r="D222">
        <v>0.94742786372300691</v>
      </c>
      <c r="E222">
        <v>0.95205570645580717</v>
      </c>
      <c r="F222">
        <v>0.95382737096598214</v>
      </c>
      <c r="G222">
        <v>0.96376383581916236</v>
      </c>
      <c r="H222">
        <v>0.96381383808231758</v>
      </c>
      <c r="I222">
        <v>0.96780772617457711</v>
      </c>
      <c r="J222">
        <v>0.96763487934863246</v>
      </c>
      <c r="K222">
        <v>0.97355133499996371</v>
      </c>
      <c r="L222">
        <v>0.97661655039119466</v>
      </c>
      <c r="M222">
        <v>0.97802124900089915</v>
      </c>
      <c r="N222">
        <v>0.97825141756914102</v>
      </c>
      <c r="O222">
        <v>0.98343963005364488</v>
      </c>
      <c r="P222">
        <v>0.98175932039784763</v>
      </c>
      <c r="Q222">
        <v>0.98448235138532414</v>
      </c>
      <c r="R222">
        <v>0.98417629671627882</v>
      </c>
      <c r="S222">
        <v>0.98542386835054518</v>
      </c>
    </row>
    <row r="223" spans="1:19" x14ac:dyDescent="0.75">
      <c r="A223" t="s">
        <v>55</v>
      </c>
      <c r="B223" t="s">
        <v>51</v>
      </c>
      <c r="C223">
        <v>2019</v>
      </c>
      <c r="D223">
        <v>0.94343832225881918</v>
      </c>
      <c r="E223">
        <v>0.94836011198184134</v>
      </c>
      <c r="F223">
        <v>0.94974418387276771</v>
      </c>
      <c r="G223">
        <v>0.96039416483254614</v>
      </c>
      <c r="H223">
        <v>0.96081662087745601</v>
      </c>
      <c r="I223">
        <v>0.96575463046983845</v>
      </c>
      <c r="J223">
        <v>0.96541930117134178</v>
      </c>
      <c r="K223">
        <v>0.97203949628601372</v>
      </c>
      <c r="L223">
        <v>0.97541923366569849</v>
      </c>
      <c r="M223">
        <v>0.97648871781293056</v>
      </c>
      <c r="N223">
        <v>0.97674801851615667</v>
      </c>
      <c r="O223">
        <v>0.98233676536055947</v>
      </c>
      <c r="P223">
        <v>0.97968247819234577</v>
      </c>
      <c r="Q223">
        <v>0.98311643624037115</v>
      </c>
      <c r="R223">
        <v>0.98379112808774127</v>
      </c>
      <c r="S223">
        <v>0.98483423000287995</v>
      </c>
    </row>
    <row r="224" spans="1:19" x14ac:dyDescent="0.75">
      <c r="A224" t="s">
        <v>55</v>
      </c>
      <c r="B224" t="s">
        <v>51</v>
      </c>
      <c r="C224">
        <v>2020</v>
      </c>
      <c r="D224">
        <v>0.93931374715769944</v>
      </c>
      <c r="E224">
        <v>0.94341003503203591</v>
      </c>
      <c r="F224">
        <v>0.94502666677205238</v>
      </c>
      <c r="G224">
        <v>0.95647110383523615</v>
      </c>
      <c r="H224">
        <v>0.9578928299197903</v>
      </c>
      <c r="I224">
        <v>0.96307454210169696</v>
      </c>
      <c r="J224">
        <v>0.96302312543261681</v>
      </c>
      <c r="K224">
        <v>0.9704066220204649</v>
      </c>
      <c r="L224">
        <v>0.97368658970591704</v>
      </c>
      <c r="M224">
        <v>0.9750649765454974</v>
      </c>
      <c r="N224">
        <v>0.97497409035895222</v>
      </c>
      <c r="O224">
        <v>0.98086163073552346</v>
      </c>
      <c r="P224">
        <v>0.97767915496079461</v>
      </c>
      <c r="Q224">
        <v>0.98135294768779369</v>
      </c>
      <c r="R224">
        <v>0.98320279053050852</v>
      </c>
      <c r="S224">
        <v>0.98390669362347372</v>
      </c>
    </row>
    <row r="225" spans="1:19" x14ac:dyDescent="0.75">
      <c r="A225" t="s">
        <v>55</v>
      </c>
      <c r="B225" t="s">
        <v>51</v>
      </c>
      <c r="C225">
        <v>2021</v>
      </c>
      <c r="D225">
        <v>0.93282607290301045</v>
      </c>
      <c r="E225">
        <v>0.93762931119809112</v>
      </c>
      <c r="F225">
        <v>0.93805135796002947</v>
      </c>
      <c r="G225">
        <v>0.95138873325393036</v>
      </c>
      <c r="H225">
        <v>0.95444232029579357</v>
      </c>
      <c r="I225">
        <v>0.95996014588424394</v>
      </c>
      <c r="J225">
        <v>0.95991986634943305</v>
      </c>
      <c r="K225">
        <v>0.96833621024565053</v>
      </c>
      <c r="L225">
        <v>0.97109103267945129</v>
      </c>
      <c r="M225">
        <v>0.9729556565570997</v>
      </c>
      <c r="N225">
        <v>0.97280609417287933</v>
      </c>
      <c r="O225">
        <v>0.97848825654355975</v>
      </c>
      <c r="P225">
        <v>0.97613911297117095</v>
      </c>
      <c r="Q225">
        <v>0.97930424872696908</v>
      </c>
      <c r="R225">
        <v>0.98197467804654692</v>
      </c>
      <c r="S225">
        <v>0.98215542012882495</v>
      </c>
    </row>
    <row r="226" spans="1:19" x14ac:dyDescent="0.75">
      <c r="A226" t="s">
        <v>55</v>
      </c>
      <c r="B226" t="s">
        <v>51</v>
      </c>
      <c r="C226">
        <v>2022</v>
      </c>
      <c r="D226">
        <v>0.92576045591663481</v>
      </c>
      <c r="E226">
        <v>0.93150967912287586</v>
      </c>
      <c r="F226">
        <v>0.93128186616296293</v>
      </c>
      <c r="G226">
        <v>0.94632096565051194</v>
      </c>
      <c r="H226">
        <v>0.95001706804244546</v>
      </c>
      <c r="I226">
        <v>0.95653367587195626</v>
      </c>
      <c r="J226">
        <v>0.956578692025285</v>
      </c>
      <c r="K226">
        <v>0.96565195286987138</v>
      </c>
      <c r="L226">
        <v>0.96823285591901065</v>
      </c>
      <c r="M226">
        <v>0.97172906619247645</v>
      </c>
      <c r="N226">
        <v>0.97052182423592381</v>
      </c>
      <c r="O226">
        <v>0.97605871710414871</v>
      </c>
      <c r="P226">
        <v>0.9747464938704441</v>
      </c>
      <c r="Q226">
        <v>0.97755924559365015</v>
      </c>
      <c r="R226">
        <v>0.98017978339925793</v>
      </c>
      <c r="S226">
        <v>0.98027332171858284</v>
      </c>
    </row>
    <row r="227" spans="1:19" x14ac:dyDescent="0.75">
      <c r="A227" t="s">
        <v>55</v>
      </c>
      <c r="B227" t="s">
        <v>51</v>
      </c>
      <c r="C227">
        <v>2023</v>
      </c>
      <c r="D227">
        <v>0.918950497638372</v>
      </c>
      <c r="E227">
        <v>0.92505893186744725</v>
      </c>
      <c r="F227">
        <v>0.92603484571432271</v>
      </c>
      <c r="G227">
        <v>0.94167634152030888</v>
      </c>
      <c r="H227">
        <v>0.94564726968123369</v>
      </c>
      <c r="I227">
        <v>0.95285369719110635</v>
      </c>
      <c r="J227">
        <v>0.95335720343652153</v>
      </c>
      <c r="K227">
        <v>0.96291715956488599</v>
      </c>
      <c r="L227">
        <v>0.96563062592263016</v>
      </c>
      <c r="M227">
        <v>0.97063112731846746</v>
      </c>
      <c r="N227">
        <v>0.96849312537542587</v>
      </c>
      <c r="O227">
        <v>0.97438155217340605</v>
      </c>
      <c r="P227">
        <v>0.9733738653764481</v>
      </c>
      <c r="Q227">
        <v>0.97600231722613462</v>
      </c>
      <c r="R227">
        <v>0.97854151254711264</v>
      </c>
      <c r="S227">
        <v>0.97884596443959415</v>
      </c>
    </row>
    <row r="228" spans="1:19" x14ac:dyDescent="0.75">
      <c r="A228" t="s">
        <v>55</v>
      </c>
      <c r="B228" t="s">
        <v>51</v>
      </c>
      <c r="C228">
        <v>2024</v>
      </c>
      <c r="D228">
        <v>0.91146851653507532</v>
      </c>
      <c r="E228">
        <v>0.918543838844877</v>
      </c>
      <c r="F228">
        <v>0.92040325796380851</v>
      </c>
      <c r="G228">
        <v>0.93673447902543983</v>
      </c>
      <c r="H228">
        <v>0.94136340382828865</v>
      </c>
      <c r="I228">
        <v>0.94912382383816341</v>
      </c>
      <c r="J228">
        <v>0.9501271041295305</v>
      </c>
      <c r="K228">
        <v>0.96008626502640415</v>
      </c>
      <c r="L228">
        <v>0.96315835677652528</v>
      </c>
      <c r="M228">
        <v>0.96845572921133272</v>
      </c>
      <c r="N228">
        <v>0.9665794964078861</v>
      </c>
      <c r="O228">
        <v>0.97266873773104767</v>
      </c>
      <c r="P228">
        <v>0.97183520968554815</v>
      </c>
      <c r="Q228">
        <v>0.97459883471627806</v>
      </c>
      <c r="R228">
        <v>0.97724704118548256</v>
      </c>
      <c r="S228">
        <v>0.97764306206876306</v>
      </c>
    </row>
    <row r="229" spans="1:19" x14ac:dyDescent="0.75">
      <c r="A229" t="s">
        <v>55</v>
      </c>
      <c r="B229" t="s">
        <v>51</v>
      </c>
      <c r="C229">
        <v>2025</v>
      </c>
      <c r="D229">
        <v>0.90307310939124574</v>
      </c>
      <c r="E229">
        <v>0.91121490482955925</v>
      </c>
      <c r="F229">
        <v>0.91406263249463049</v>
      </c>
      <c r="G229">
        <v>0.93117294993042654</v>
      </c>
      <c r="H229">
        <v>0.93654941671843861</v>
      </c>
      <c r="I229">
        <v>0.94494193770564117</v>
      </c>
      <c r="J229">
        <v>0.9465169118981791</v>
      </c>
      <c r="K229">
        <v>0.95693561860545184</v>
      </c>
      <c r="L229">
        <v>0.96042236244742196</v>
      </c>
      <c r="M229">
        <v>0.9660659681204905</v>
      </c>
      <c r="N229">
        <v>0.96449664152351822</v>
      </c>
      <c r="O229">
        <v>0.97082484145338976</v>
      </c>
      <c r="P229">
        <v>0.9701989948087002</v>
      </c>
      <c r="Q229">
        <v>0.97312513436978521</v>
      </c>
      <c r="R229">
        <v>0.97590389201786953</v>
      </c>
      <c r="S229">
        <v>0.97640750656670872</v>
      </c>
    </row>
    <row r="230" spans="1:19" x14ac:dyDescent="0.75">
      <c r="A230" t="s">
        <v>55</v>
      </c>
      <c r="B230" t="s">
        <v>51</v>
      </c>
      <c r="C230">
        <v>2026</v>
      </c>
      <c r="D230">
        <v>0.89367762036900555</v>
      </c>
      <c r="E230">
        <v>0.90297568286763308</v>
      </c>
      <c r="F230">
        <v>0.90691548112322129</v>
      </c>
      <c r="G230">
        <v>0.92489834022731665</v>
      </c>
      <c r="H230">
        <v>0.93112088676793869</v>
      </c>
      <c r="I230">
        <v>0.94023312971866724</v>
      </c>
      <c r="J230">
        <v>0.94246070592287257</v>
      </c>
      <c r="K230">
        <v>0.95340612957638704</v>
      </c>
      <c r="L230">
        <v>0.95736968636428987</v>
      </c>
      <c r="M230">
        <v>0.96341437446165801</v>
      </c>
      <c r="N230">
        <v>0.96220278951008253</v>
      </c>
      <c r="O230">
        <v>0.96881343851590129</v>
      </c>
      <c r="P230">
        <v>0.96843441061602797</v>
      </c>
      <c r="Q230">
        <v>0.97155591957894127</v>
      </c>
      <c r="R230">
        <v>0.97449229302400731</v>
      </c>
      <c r="S230">
        <v>0.97512483890813995</v>
      </c>
    </row>
    <row r="231" spans="1:19" x14ac:dyDescent="0.75">
      <c r="A231" t="s">
        <v>55</v>
      </c>
      <c r="B231" t="s">
        <v>51</v>
      </c>
      <c r="C231">
        <v>2027</v>
      </c>
      <c r="D231">
        <v>0.88321306615973327</v>
      </c>
      <c r="E231">
        <v>0.89373969038371848</v>
      </c>
      <c r="F231">
        <v>0.89886545802491136</v>
      </c>
      <c r="G231">
        <v>0.91781126881159103</v>
      </c>
      <c r="H231">
        <v>0.92498376784419323</v>
      </c>
      <c r="I231">
        <v>0.93491252994414187</v>
      </c>
      <c r="J231">
        <v>0.93788427402822971</v>
      </c>
      <c r="K231">
        <v>0.94943227902682636</v>
      </c>
      <c r="L231">
        <v>0.95394209497070259</v>
      </c>
      <c r="M231">
        <v>0.9604484470699689</v>
      </c>
      <c r="N231">
        <v>0.95965097279886402</v>
      </c>
      <c r="O231">
        <v>0.96659271348922526</v>
      </c>
      <c r="P231">
        <v>0.96650526475508003</v>
      </c>
      <c r="Q231">
        <v>0.96986057053171659</v>
      </c>
      <c r="R231">
        <v>0.9729872196002578</v>
      </c>
      <c r="S231">
        <v>0.9737756120123936</v>
      </c>
    </row>
    <row r="232" spans="1:19" x14ac:dyDescent="0.75">
      <c r="A232" t="s">
        <v>55</v>
      </c>
      <c r="B232" t="s">
        <v>51</v>
      </c>
      <c r="C232">
        <v>2028</v>
      </c>
      <c r="D232">
        <v>0.87163168681001424</v>
      </c>
      <c r="E232">
        <v>0.88343818847659794</v>
      </c>
      <c r="F232">
        <v>0.88982661573675537</v>
      </c>
      <c r="G232">
        <v>0.90981387914117617</v>
      </c>
      <c r="H232">
        <v>0.91803796584010899</v>
      </c>
      <c r="I232">
        <v>0.92888511260074602</v>
      </c>
      <c r="J232">
        <v>0.932702869718251</v>
      </c>
      <c r="K232">
        <v>0.94493980779187614</v>
      </c>
      <c r="L232">
        <v>0.95007488934784479</v>
      </c>
      <c r="M232">
        <v>0.9571106228288826</v>
      </c>
      <c r="N232">
        <v>0.95678950055626688</v>
      </c>
      <c r="O232">
        <v>0.96411581010372849</v>
      </c>
      <c r="P232">
        <v>0.96437001426765889</v>
      </c>
      <c r="Q232">
        <v>0.968003019625989</v>
      </c>
      <c r="R232">
        <v>0.9713582687784007</v>
      </c>
      <c r="S232">
        <v>0.97233514487760353</v>
      </c>
    </row>
    <row r="233" spans="1:19" x14ac:dyDescent="0.75">
      <c r="A233" t="s">
        <v>55</v>
      </c>
      <c r="B233" t="s">
        <v>51</v>
      </c>
      <c r="C233">
        <v>2029</v>
      </c>
      <c r="D233">
        <v>0.85890571387441728</v>
      </c>
      <c r="E233">
        <v>0.87202302555776945</v>
      </c>
      <c r="F233">
        <v>0.87973073841103122</v>
      </c>
      <c r="G233">
        <v>0.90081929992635668</v>
      </c>
      <c r="H233">
        <v>0.9101852528768577</v>
      </c>
      <c r="I233">
        <v>0.92204968832898127</v>
      </c>
      <c r="J233">
        <v>0.9268211390856832</v>
      </c>
      <c r="K233">
        <v>0.93984326986871958</v>
      </c>
      <c r="L233">
        <v>0.94569426112878474</v>
      </c>
      <c r="M233">
        <v>0.95333682387572161</v>
      </c>
      <c r="N233">
        <v>0.95356185646901193</v>
      </c>
      <c r="O233">
        <v>0.96133139362709508</v>
      </c>
      <c r="P233">
        <v>0.96198224718404024</v>
      </c>
      <c r="Q233">
        <v>0.96594186140489258</v>
      </c>
      <c r="R233">
        <v>0.96956952815953301</v>
      </c>
      <c r="S233">
        <v>0.97077334238171109</v>
      </c>
    </row>
    <row r="234" spans="1:19" x14ac:dyDescent="0.75">
      <c r="A234" t="s">
        <v>55</v>
      </c>
      <c r="B234" t="s">
        <v>51</v>
      </c>
      <c r="C234">
        <v>2030</v>
      </c>
      <c r="D234">
        <v>0.84502565596299828</v>
      </c>
      <c r="E234">
        <v>0.85946495849065918</v>
      </c>
      <c r="F234">
        <v>0.86852949180268268</v>
      </c>
      <c r="G234">
        <v>0.89075867278653087</v>
      </c>
      <c r="H234">
        <v>0.90133882688480094</v>
      </c>
      <c r="I234">
        <v>0.91430725853899708</v>
      </c>
      <c r="J234">
        <v>0.92013747967876958</v>
      </c>
      <c r="K234">
        <v>0.93404606664233847</v>
      </c>
      <c r="L234">
        <v>0.94071466097207523</v>
      </c>
      <c r="M234">
        <v>0.94905349056568256</v>
      </c>
      <c r="N234">
        <v>0.94990501111034464</v>
      </c>
      <c r="O234">
        <v>0.958183485763617</v>
      </c>
      <c r="P234">
        <v>0.95929132739474843</v>
      </c>
      <c r="Q234">
        <v>0.96363095682462285</v>
      </c>
      <c r="R234">
        <v>0.96757975461346601</v>
      </c>
      <c r="S234">
        <v>0.96905455467326063</v>
      </c>
    </row>
    <row r="235" spans="1:19" x14ac:dyDescent="0.75">
      <c r="A235" t="s">
        <v>55</v>
      </c>
      <c r="B235" t="s">
        <v>51</v>
      </c>
      <c r="C235">
        <v>2031</v>
      </c>
      <c r="D235">
        <v>0.83000351623640889</v>
      </c>
      <c r="E235">
        <v>0.84575221269530476</v>
      </c>
      <c r="F235">
        <v>0.85619231494328041</v>
      </c>
      <c r="G235">
        <v>0.87958266207571945</v>
      </c>
      <c r="H235">
        <v>0.89142996702466193</v>
      </c>
      <c r="I235">
        <v>0.90557071638245956</v>
      </c>
      <c r="J235">
        <v>0.9125527656416651</v>
      </c>
      <c r="K235">
        <v>0.92744519460032082</v>
      </c>
      <c r="L235">
        <v>0.93503892710687575</v>
      </c>
      <c r="M235">
        <v>0.94417476101375242</v>
      </c>
      <c r="N235">
        <v>0.94574616985585669</v>
      </c>
      <c r="O235">
        <v>0.9546095457866024</v>
      </c>
      <c r="P235">
        <v>0.95624217668887457</v>
      </c>
      <c r="Q235">
        <v>0.96102015981587741</v>
      </c>
      <c r="R235">
        <v>0.96534309121189799</v>
      </c>
      <c r="S235">
        <v>0.96713781522079278</v>
      </c>
    </row>
    <row r="236" spans="1:19" x14ac:dyDescent="0.75">
      <c r="A236" t="s">
        <v>55</v>
      </c>
      <c r="B236" t="s">
        <v>51</v>
      </c>
      <c r="C236">
        <v>2032</v>
      </c>
      <c r="D236">
        <v>0.81388240238504317</v>
      </c>
      <c r="E236">
        <v>0.8308947097849877</v>
      </c>
      <c r="F236">
        <v>0.84270524596521446</v>
      </c>
      <c r="G236">
        <v>0.8672588865724028</v>
      </c>
      <c r="H236">
        <v>0.88040889966302571</v>
      </c>
      <c r="I236">
        <v>0.8957711748453453</v>
      </c>
      <c r="J236">
        <v>0.90398013021522972</v>
      </c>
      <c r="K236">
        <v>0.91994041457208597</v>
      </c>
      <c r="L236">
        <v>0.92856337067941586</v>
      </c>
      <c r="M236">
        <v>0.93860268179195205</v>
      </c>
      <c r="N236">
        <v>0.94099978744809498</v>
      </c>
      <c r="O236">
        <v>0.95053692162554582</v>
      </c>
      <c r="P236">
        <v>0.95277315448399247</v>
      </c>
      <c r="Q236">
        <v>0.95805505392546875</v>
      </c>
      <c r="R236">
        <v>0.96280987239284999</v>
      </c>
      <c r="S236">
        <v>0.96497765906901678</v>
      </c>
    </row>
    <row r="237" spans="1:19" x14ac:dyDescent="0.75">
      <c r="A237" t="s">
        <v>55</v>
      </c>
      <c r="B237" t="s">
        <v>51</v>
      </c>
      <c r="C237">
        <v>2033</v>
      </c>
      <c r="D237">
        <v>0.79674751710458402</v>
      </c>
      <c r="E237">
        <v>0.81493490824866077</v>
      </c>
      <c r="F237">
        <v>0.82807610897238826</v>
      </c>
      <c r="G237">
        <v>0.85377097966444238</v>
      </c>
      <c r="H237">
        <v>0.86824180268042983</v>
      </c>
      <c r="I237">
        <v>0.88485821101663997</v>
      </c>
      <c r="J237">
        <v>0.8943509434910657</v>
      </c>
      <c r="K237">
        <v>0.91144421625175209</v>
      </c>
      <c r="L237">
        <v>0.92118731522212927</v>
      </c>
      <c r="M237">
        <v>0.93223262462757328</v>
      </c>
      <c r="N237">
        <v>0.93556784722381658</v>
      </c>
      <c r="O237">
        <v>0.94587967788614902</v>
      </c>
      <c r="P237">
        <v>0.94881225138940672</v>
      </c>
      <c r="Q237">
        <v>0.95467463874938308</v>
      </c>
      <c r="R237">
        <v>0.95992632262253963</v>
      </c>
      <c r="S237">
        <v>0.96252500147995812</v>
      </c>
    </row>
    <row r="238" spans="1:19" x14ac:dyDescent="0.75">
      <c r="A238" t="s">
        <v>55</v>
      </c>
      <c r="B238" t="s">
        <v>51</v>
      </c>
      <c r="C238">
        <v>2034</v>
      </c>
      <c r="D238">
        <v>0.77872963515557503</v>
      </c>
      <c r="E238">
        <v>0.79795948244923109</v>
      </c>
      <c r="F238">
        <v>0.81234650971397404</v>
      </c>
      <c r="G238">
        <v>0.83912480256799704</v>
      </c>
      <c r="H238">
        <v>0.85491010082700203</v>
      </c>
      <c r="I238">
        <v>0.87279643676033047</v>
      </c>
      <c r="J238">
        <v>0.88361445300652119</v>
      </c>
      <c r="K238">
        <v>0.90188752145602402</v>
      </c>
      <c r="L238">
        <v>0.91282317916189848</v>
      </c>
      <c r="M238">
        <v>0.92496320835396162</v>
      </c>
      <c r="N238">
        <v>0.92934555028226395</v>
      </c>
      <c r="O238">
        <v>0.94053893460929305</v>
      </c>
      <c r="P238">
        <v>0.94427375621468079</v>
      </c>
      <c r="Q238">
        <v>0.95080726629080137</v>
      </c>
      <c r="R238">
        <v>0.95663206419601043</v>
      </c>
      <c r="S238">
        <v>0.95972680612981898</v>
      </c>
    </row>
    <row r="239" spans="1:19" x14ac:dyDescent="0.75">
      <c r="A239" t="s">
        <v>55</v>
      </c>
      <c r="B239" t="s">
        <v>51</v>
      </c>
      <c r="C239">
        <v>2035</v>
      </c>
      <c r="D239">
        <v>0.7599946361633827</v>
      </c>
      <c r="E239">
        <v>0.78010241196323982</v>
      </c>
      <c r="F239">
        <v>0.79560414585153216</v>
      </c>
      <c r="G239">
        <v>0.82336178321874298</v>
      </c>
      <c r="H239">
        <v>0.8404176183180756</v>
      </c>
      <c r="I239">
        <v>0.85956501467594637</v>
      </c>
      <c r="J239">
        <v>0.87173394991569286</v>
      </c>
      <c r="K239">
        <v>0.8912187346275704</v>
      </c>
      <c r="L239">
        <v>0.9034018808744616</v>
      </c>
      <c r="M239">
        <v>0.91670652882949433</v>
      </c>
      <c r="N239">
        <v>0.92223153500088939</v>
      </c>
      <c r="O239">
        <v>0.93440885791830341</v>
      </c>
      <c r="P239">
        <v>0.93905864132577799</v>
      </c>
      <c r="Q239">
        <v>0.94636713826350172</v>
      </c>
      <c r="R239">
        <v>0.95285580986673446</v>
      </c>
      <c r="S239">
        <v>0.95652343402151552</v>
      </c>
    </row>
    <row r="240" spans="1:19" x14ac:dyDescent="0.75">
      <c r="A240" t="s">
        <v>55</v>
      </c>
      <c r="B240" t="s">
        <v>51</v>
      </c>
      <c r="C240">
        <v>2036</v>
      </c>
      <c r="D240">
        <v>0.74072049660483597</v>
      </c>
      <c r="E240">
        <v>0.76153314559967222</v>
      </c>
      <c r="F240">
        <v>0.77798551301718821</v>
      </c>
      <c r="G240">
        <v>0.80657206683289662</v>
      </c>
      <c r="H240">
        <v>0.82480509902442067</v>
      </c>
      <c r="I240">
        <v>0.84516575783308112</v>
      </c>
      <c r="J240">
        <v>0.85868649687597154</v>
      </c>
      <c r="K240">
        <v>0.87939947180279032</v>
      </c>
      <c r="L240">
        <v>0.89287132037501549</v>
      </c>
      <c r="M240">
        <v>0.90739329576615557</v>
      </c>
      <c r="N240">
        <v>0.91413818336040653</v>
      </c>
      <c r="O240">
        <v>0.92738725011867063</v>
      </c>
      <c r="P240">
        <v>0.93306079523025409</v>
      </c>
      <c r="Q240">
        <v>0.94125472939437149</v>
      </c>
      <c r="R240">
        <v>0.94851169404012126</v>
      </c>
      <c r="S240">
        <v>0.95284411539488323</v>
      </c>
    </row>
    <row r="241" spans="1:19" x14ac:dyDescent="0.75">
      <c r="A241" t="s">
        <v>55</v>
      </c>
      <c r="B241" t="s">
        <v>51</v>
      </c>
      <c r="C241">
        <v>2037</v>
      </c>
      <c r="D241">
        <v>0.72107066569882483</v>
      </c>
      <c r="E241">
        <v>0.74243198268453903</v>
      </c>
      <c r="F241">
        <v>0.75966278345291671</v>
      </c>
      <c r="G241">
        <v>0.78889689739861923</v>
      </c>
      <c r="H241">
        <v>0.80816405037661332</v>
      </c>
      <c r="I241">
        <v>0.8296388752297098</v>
      </c>
      <c r="J241">
        <v>0.8444718994440481</v>
      </c>
      <c r="K241">
        <v>0.86640448695324457</v>
      </c>
      <c r="L241">
        <v>0.88119170402387581</v>
      </c>
      <c r="M241">
        <v>0.89697075840308838</v>
      </c>
      <c r="N241">
        <v>0.90499646920037879</v>
      </c>
      <c r="O241">
        <v>0.9193860213991526</v>
      </c>
      <c r="P241">
        <v>0.92617789702750764</v>
      </c>
      <c r="Q241">
        <v>0.93536326780011791</v>
      </c>
      <c r="R241">
        <v>0.94349972462690002</v>
      </c>
      <c r="S241">
        <v>0.9486031269304116</v>
      </c>
    </row>
    <row r="242" spans="1:19" x14ac:dyDescent="0.75">
      <c r="A242" t="s">
        <v>55</v>
      </c>
      <c r="B242" t="s">
        <v>51</v>
      </c>
      <c r="C242">
        <v>2038</v>
      </c>
      <c r="D242">
        <v>0.70117416493889984</v>
      </c>
      <c r="E242">
        <v>0.7229624958117925</v>
      </c>
      <c r="F242">
        <v>0.74081771663338403</v>
      </c>
      <c r="G242">
        <v>0.77051400540577997</v>
      </c>
      <c r="H242">
        <v>0.79063878398340826</v>
      </c>
      <c r="I242">
        <v>0.81307756657875507</v>
      </c>
      <c r="J242">
        <v>0.82912955714890635</v>
      </c>
      <c r="K242">
        <v>0.85223158489739903</v>
      </c>
      <c r="L242">
        <v>0.86833566004460294</v>
      </c>
      <c r="M242">
        <v>0.8853976192021431</v>
      </c>
      <c r="N242">
        <v>0.89475336137918049</v>
      </c>
      <c r="O242">
        <v>0.91033580585024954</v>
      </c>
      <c r="P242">
        <v>0.91832198232639328</v>
      </c>
      <c r="Q242">
        <v>0.92858992211122471</v>
      </c>
      <c r="R242">
        <v>0.93771249460674322</v>
      </c>
      <c r="S242">
        <v>0.94370026224983072</v>
      </c>
    </row>
    <row r="243" spans="1:19" x14ac:dyDescent="0.75">
      <c r="A243" t="s">
        <v>55</v>
      </c>
      <c r="B243" t="s">
        <v>51</v>
      </c>
      <c r="C243">
        <v>2039</v>
      </c>
      <c r="D243">
        <v>0.6811174663658196</v>
      </c>
      <c r="E243">
        <v>0.70325176621501262</v>
      </c>
      <c r="F243">
        <v>0.7216132706618118</v>
      </c>
      <c r="G243">
        <v>0.75160962200151693</v>
      </c>
      <c r="H243">
        <v>0.7724104900174924</v>
      </c>
      <c r="I243">
        <v>0.79562974431017408</v>
      </c>
      <c r="J243">
        <v>0.81275371401282959</v>
      </c>
      <c r="K243">
        <v>0.83691973236456974</v>
      </c>
      <c r="L243">
        <v>0.85429900989157781</v>
      </c>
      <c r="M243">
        <v>0.8726443285913511</v>
      </c>
      <c r="N243">
        <v>0.88336637001420593</v>
      </c>
      <c r="O243">
        <v>0.90018283768653862</v>
      </c>
      <c r="P243">
        <v>0.90942380920892107</v>
      </c>
      <c r="Q243">
        <v>0.92084650303910998</v>
      </c>
      <c r="R243">
        <v>0.93104666956998106</v>
      </c>
      <c r="S243">
        <v>0.93802774335514616</v>
      </c>
    </row>
    <row r="244" spans="1:19" x14ac:dyDescent="0.75">
      <c r="A244" t="s">
        <v>55</v>
      </c>
      <c r="B244" t="s">
        <v>51</v>
      </c>
      <c r="C244">
        <v>2040</v>
      </c>
      <c r="D244">
        <v>0.66094601012443999</v>
      </c>
      <c r="E244">
        <v>0.68338322216122604</v>
      </c>
      <c r="F244">
        <v>0.70217406080807276</v>
      </c>
      <c r="G244">
        <v>0.73234881124504136</v>
      </c>
      <c r="H244">
        <v>0.75366768383443605</v>
      </c>
      <c r="I244">
        <v>0.77748074665426947</v>
      </c>
      <c r="J244">
        <v>0.79549486516769163</v>
      </c>
      <c r="K244">
        <v>0.820565117883581</v>
      </c>
      <c r="L244">
        <v>0.83912000765403438</v>
      </c>
      <c r="M244">
        <v>0.85870472430345313</v>
      </c>
      <c r="N244">
        <v>0.87080400769956712</v>
      </c>
      <c r="O244">
        <v>0.8888830906125027</v>
      </c>
      <c r="P244">
        <v>0.89942924546753955</v>
      </c>
      <c r="Q244">
        <v>0.91206361046068818</v>
      </c>
      <c r="R244">
        <v>0.92341382573729025</v>
      </c>
      <c r="S244">
        <v>0.93148197052926107</v>
      </c>
    </row>
    <row r="245" spans="1:19" x14ac:dyDescent="0.75">
      <c r="A245" t="s">
        <v>55</v>
      </c>
      <c r="B245" t="s">
        <v>51</v>
      </c>
      <c r="C245">
        <v>2041</v>
      </c>
      <c r="D245">
        <v>0.64066943969252754</v>
      </c>
      <c r="E245">
        <v>0.66339928492320832</v>
      </c>
      <c r="F245">
        <v>0.6825801701983909</v>
      </c>
      <c r="G245">
        <v>0.71285582563020866</v>
      </c>
      <c r="H245">
        <v>0.73457560728848925</v>
      </c>
      <c r="I245">
        <v>0.75882211048756043</v>
      </c>
      <c r="J245">
        <v>0.77754124023899218</v>
      </c>
      <c r="K245">
        <v>0.80332227009215673</v>
      </c>
      <c r="L245">
        <v>0.82289610496069121</v>
      </c>
      <c r="M245">
        <v>0.84361643675017361</v>
      </c>
      <c r="N245">
        <v>0.85705819174173692</v>
      </c>
      <c r="O245">
        <v>0.87640289933767723</v>
      </c>
      <c r="P245">
        <v>0.88829304790387753</v>
      </c>
      <c r="Q245">
        <v>0.90218653519562242</v>
      </c>
      <c r="R245">
        <v>0.91474439104830774</v>
      </c>
      <c r="S245">
        <v>0.92397447308947944</v>
      </c>
    </row>
    <row r="246" spans="1:19" x14ac:dyDescent="0.75">
      <c r="A246" t="s">
        <v>55</v>
      </c>
      <c r="B246" t="s">
        <v>51</v>
      </c>
      <c r="C246">
        <v>2042</v>
      </c>
      <c r="D246">
        <v>0.62026589225534423</v>
      </c>
      <c r="E246">
        <v>0.64330733222594627</v>
      </c>
      <c r="F246">
        <v>0.66287088575379871</v>
      </c>
      <c r="G246">
        <v>0.69320877736268227</v>
      </c>
      <c r="H246">
        <v>0.71525671153783876</v>
      </c>
      <c r="I246">
        <v>0.73981992603121804</v>
      </c>
      <c r="J246">
        <v>0.75908612221422445</v>
      </c>
      <c r="K246">
        <v>0.78538414190554617</v>
      </c>
      <c r="L246">
        <v>0.80578478528663389</v>
      </c>
      <c r="M246">
        <v>0.82747840488653657</v>
      </c>
      <c r="N246">
        <v>0.84216565220881612</v>
      </c>
      <c r="O246">
        <v>0.86273220909575121</v>
      </c>
      <c r="P246">
        <v>0.87597963036685067</v>
      </c>
      <c r="Q246">
        <v>0.89116866160449337</v>
      </c>
      <c r="R246">
        <v>0.90498307668051281</v>
      </c>
      <c r="S246">
        <v>0.91543564859481885</v>
      </c>
    </row>
    <row r="247" spans="1:19" x14ac:dyDescent="0.75">
      <c r="A247" t="s">
        <v>55</v>
      </c>
      <c r="B247" t="s">
        <v>51</v>
      </c>
      <c r="C247">
        <v>2043</v>
      </c>
      <c r="D247">
        <v>0.59968477247280527</v>
      </c>
      <c r="E247">
        <v>0.62308411299352395</v>
      </c>
      <c r="F247">
        <v>0.64305134484628668</v>
      </c>
      <c r="G247">
        <v>0.67344451379961034</v>
      </c>
      <c r="H247">
        <v>0.69578624752496399</v>
      </c>
      <c r="I247">
        <v>0.72059536748038511</v>
      </c>
      <c r="J247">
        <v>0.74029537144602209</v>
      </c>
      <c r="K247">
        <v>0.76694766181027874</v>
      </c>
      <c r="L247">
        <v>0.78798239369196699</v>
      </c>
      <c r="M247">
        <v>0.81045144154303939</v>
      </c>
      <c r="N247">
        <v>0.82622607229863387</v>
      </c>
      <c r="O247">
        <v>0.84790715136426009</v>
      </c>
      <c r="P247">
        <v>0.86247704964314365</v>
      </c>
      <c r="Q247">
        <v>0.87897237549570206</v>
      </c>
      <c r="R247">
        <v>0.89408190888381966</v>
      </c>
      <c r="S247">
        <v>0.90580975006427134</v>
      </c>
    </row>
    <row r="248" spans="1:19" x14ac:dyDescent="0.75">
      <c r="A248" t="s">
        <v>55</v>
      </c>
      <c r="B248" t="s">
        <v>51</v>
      </c>
      <c r="C248">
        <v>2044</v>
      </c>
      <c r="D248">
        <v>0.57885084107843698</v>
      </c>
      <c r="E248">
        <v>0.60267819327359073</v>
      </c>
      <c r="F248">
        <v>0.62309705154844641</v>
      </c>
      <c r="G248">
        <v>0.65356604893168313</v>
      </c>
      <c r="H248">
        <v>0.67619821665939461</v>
      </c>
      <c r="I248">
        <v>0.70122117421302199</v>
      </c>
      <c r="J248">
        <v>0.72128812994333835</v>
      </c>
      <c r="K248">
        <v>0.74818011127667405</v>
      </c>
      <c r="L248">
        <v>0.76968815945581759</v>
      </c>
      <c r="M248">
        <v>0.79273576734192375</v>
      </c>
      <c r="N248">
        <v>0.80940239432153849</v>
      </c>
      <c r="O248">
        <v>0.83202896145278549</v>
      </c>
      <c r="P248">
        <v>0.84782057768489649</v>
      </c>
      <c r="Q248">
        <v>0.86558381916262872</v>
      </c>
      <c r="R248">
        <v>0.88200126799678835</v>
      </c>
      <c r="S248">
        <v>0.89504756917987072</v>
      </c>
    </row>
    <row r="249" spans="1:19" x14ac:dyDescent="0.75">
      <c r="A249" t="s">
        <v>55</v>
      </c>
      <c r="B249" t="s">
        <v>51</v>
      </c>
      <c r="C249">
        <v>2045</v>
      </c>
      <c r="D249">
        <v>0.55767285105975539</v>
      </c>
      <c r="E249">
        <v>0.58201358852438168</v>
      </c>
      <c r="F249">
        <v>0.60295599193690519</v>
      </c>
      <c r="G249">
        <v>0.63354725501211151</v>
      </c>
      <c r="H249">
        <v>0.65649349450024153</v>
      </c>
      <c r="I249">
        <v>0.68172868550459487</v>
      </c>
      <c r="J249">
        <v>0.70213420364924584</v>
      </c>
      <c r="K249">
        <v>0.72919981064688422</v>
      </c>
      <c r="L249">
        <v>0.75106965797222436</v>
      </c>
      <c r="M249">
        <v>0.77453342086724819</v>
      </c>
      <c r="N249">
        <v>0.79189723759402042</v>
      </c>
      <c r="O249">
        <v>0.81526404072556435</v>
      </c>
      <c r="P249">
        <v>0.83211226506950242</v>
      </c>
      <c r="Q249">
        <v>0.8510375330818486</v>
      </c>
      <c r="R249">
        <v>0.86872539468541743</v>
      </c>
      <c r="S249">
        <v>0.88310759536421335</v>
      </c>
    </row>
    <row r="250" spans="1:19" x14ac:dyDescent="0.75">
      <c r="A250" t="s">
        <v>55</v>
      </c>
      <c r="B250" t="s">
        <v>51</v>
      </c>
      <c r="C250">
        <v>2046</v>
      </c>
      <c r="D250">
        <v>0.53605731966625225</v>
      </c>
      <c r="E250">
        <v>0.56099810008890705</v>
      </c>
      <c r="F250">
        <v>0.58255180416593699</v>
      </c>
      <c r="G250">
        <v>0.61333468680123715</v>
      </c>
      <c r="H250">
        <v>0.63664464200391946</v>
      </c>
      <c r="I250">
        <v>0.66211667839168731</v>
      </c>
      <c r="J250">
        <v>0.68286211797397778</v>
      </c>
      <c r="K250">
        <v>0.71007436721417627</v>
      </c>
      <c r="L250">
        <v>0.73224360890131657</v>
      </c>
      <c r="M250">
        <v>0.7560127204233229</v>
      </c>
      <c r="N250">
        <v>0.77391398181057369</v>
      </c>
      <c r="O250">
        <v>0.7978190766646458</v>
      </c>
      <c r="P250">
        <v>0.81552077128938794</v>
      </c>
      <c r="Q250">
        <v>0.83543673803627239</v>
      </c>
      <c r="R250">
        <v>0.85428808718541183</v>
      </c>
      <c r="S250">
        <v>0.86997221970348504</v>
      </c>
    </row>
    <row r="251" spans="1:19" x14ac:dyDescent="0.75">
      <c r="A251" t="s">
        <v>55</v>
      </c>
      <c r="B251" t="s">
        <v>51</v>
      </c>
      <c r="C251">
        <v>2047</v>
      </c>
      <c r="D251">
        <v>0.51392409475839607</v>
      </c>
      <c r="E251">
        <v>0.53953705780732186</v>
      </c>
      <c r="F251">
        <v>0.56179178321036216</v>
      </c>
      <c r="G251">
        <v>0.59285034730292618</v>
      </c>
      <c r="H251">
        <v>0.6165974200288753</v>
      </c>
      <c r="I251">
        <v>0.6423563162138487</v>
      </c>
      <c r="J251">
        <v>0.663468600081214</v>
      </c>
      <c r="K251">
        <v>0.69082981801085752</v>
      </c>
      <c r="L251">
        <v>0.71327499567356767</v>
      </c>
      <c r="M251">
        <v>0.73728912298003701</v>
      </c>
      <c r="N251">
        <v>0.75562049256722974</v>
      </c>
      <c r="O251">
        <v>0.77990048568776549</v>
      </c>
      <c r="P251">
        <v>0.79825537549317205</v>
      </c>
      <c r="Q251">
        <v>0.81895294551257314</v>
      </c>
      <c r="R251">
        <v>0.83879370181172808</v>
      </c>
      <c r="S251">
        <v>0.85567441480379003</v>
      </c>
    </row>
    <row r="252" spans="1:19" x14ac:dyDescent="0.75">
      <c r="A252" t="s">
        <v>55</v>
      </c>
      <c r="B252" t="s">
        <v>51</v>
      </c>
      <c r="C252">
        <v>2048</v>
      </c>
      <c r="D252">
        <v>0.49121759424937894</v>
      </c>
      <c r="E252">
        <v>0.51754905033856935</v>
      </c>
      <c r="F252">
        <v>0.54058053095380987</v>
      </c>
      <c r="G252">
        <v>0.57199949634142333</v>
      </c>
      <c r="H252">
        <v>0.59627312117462983</v>
      </c>
      <c r="I252">
        <v>0.62239236449537305</v>
      </c>
      <c r="J252">
        <v>0.64392363048952894</v>
      </c>
      <c r="K252">
        <v>0.67146084092888347</v>
      </c>
      <c r="L252">
        <v>0.69418722367108476</v>
      </c>
      <c r="M252">
        <v>0.71842520317882708</v>
      </c>
      <c r="N252">
        <v>0.73713017645474288</v>
      </c>
      <c r="O252">
        <v>0.76167710485509832</v>
      </c>
      <c r="P252">
        <v>0.78052407375443389</v>
      </c>
      <c r="Q252">
        <v>0.80179877853781656</v>
      </c>
      <c r="R252">
        <v>0.82241655500958633</v>
      </c>
      <c r="S252">
        <v>0.84031940523640403</v>
      </c>
    </row>
    <row r="253" spans="1:19" x14ac:dyDescent="0.75">
      <c r="A253" t="s">
        <v>55</v>
      </c>
      <c r="B253" t="s">
        <v>51</v>
      </c>
      <c r="C253">
        <v>2049</v>
      </c>
      <c r="D253">
        <v>0.46790806737736573</v>
      </c>
      <c r="E253">
        <v>0.49497732221296886</v>
      </c>
      <c r="F253">
        <v>0.51883577482091126</v>
      </c>
      <c r="G253">
        <v>0.55068443442909742</v>
      </c>
      <c r="H253">
        <v>0.5755760914797966</v>
      </c>
      <c r="I253">
        <v>0.6021451044292665</v>
      </c>
      <c r="J253">
        <v>0.62417135803369472</v>
      </c>
      <c r="K253">
        <v>0.65193595793376002</v>
      </c>
      <c r="L253">
        <v>0.6749729836182522</v>
      </c>
      <c r="M253">
        <v>0.69944184000868004</v>
      </c>
      <c r="N253">
        <v>0.71850280664172239</v>
      </c>
      <c r="O253">
        <v>0.74326128201932706</v>
      </c>
      <c r="P253">
        <v>0.76249550427311397</v>
      </c>
      <c r="Q253">
        <v>0.78418458036644956</v>
      </c>
      <c r="R253">
        <v>0.80537256942259883</v>
      </c>
      <c r="S253">
        <v>0.82408387429871099</v>
      </c>
    </row>
    <row r="254" spans="1:19" x14ac:dyDescent="0.75">
      <c r="A254" t="s">
        <v>55</v>
      </c>
      <c r="B254" t="s">
        <v>51</v>
      </c>
      <c r="C254">
        <v>2050</v>
      </c>
      <c r="D254">
        <v>0.44398167987519171</v>
      </c>
      <c r="E254">
        <v>0.47179097941578046</v>
      </c>
      <c r="F254">
        <v>0.49649986792709594</v>
      </c>
      <c r="G254">
        <v>0.52882067092831864</v>
      </c>
      <c r="H254">
        <v>0.55440748533723305</v>
      </c>
      <c r="I254">
        <v>0.58151760101454908</v>
      </c>
      <c r="J254">
        <v>0.60413158958881907</v>
      </c>
      <c r="K254">
        <v>0.6321981626994877</v>
      </c>
      <c r="L254">
        <v>0.65559956996327795</v>
      </c>
      <c r="M254">
        <v>0.68032975135252705</v>
      </c>
      <c r="N254">
        <v>0.69975664051110431</v>
      </c>
      <c r="O254">
        <v>0.72471054332657614</v>
      </c>
      <c r="P254">
        <v>0.74428020356942781</v>
      </c>
      <c r="Q254">
        <v>0.76627943800073739</v>
      </c>
      <c r="R254">
        <v>0.78787440722218149</v>
      </c>
      <c r="S254">
        <v>0.80718651553906107</v>
      </c>
    </row>
    <row r="255" spans="1:19" x14ac:dyDescent="0.75">
      <c r="A255" t="s">
        <v>55</v>
      </c>
      <c r="B255" t="s">
        <v>51</v>
      </c>
      <c r="C255">
        <v>2051</v>
      </c>
      <c r="D255">
        <v>0.41942497955613917</v>
      </c>
      <c r="E255">
        <v>0.44797471798329752</v>
      </c>
      <c r="F255">
        <v>0.47354093547717591</v>
      </c>
      <c r="G255">
        <v>0.50634871795845293</v>
      </c>
      <c r="H255">
        <v>0.53268159220726508</v>
      </c>
      <c r="I255">
        <v>0.56040948350003617</v>
      </c>
      <c r="J255">
        <v>0.58370676095228879</v>
      </c>
      <c r="K255">
        <v>0.61216600691010148</v>
      </c>
      <c r="L255">
        <v>0.63600922042253893</v>
      </c>
      <c r="M255">
        <v>0.66105493996748799</v>
      </c>
      <c r="N255">
        <v>0.68088053070598031</v>
      </c>
      <c r="O255">
        <v>0.70604072817809738</v>
      </c>
      <c r="P255">
        <v>0.72593309427098784</v>
      </c>
      <c r="Q255">
        <v>0.74819253195524438</v>
      </c>
      <c r="R255">
        <v>0.77009160058709847</v>
      </c>
      <c r="S255">
        <v>0.78984180633202961</v>
      </c>
    </row>
    <row r="256" spans="1:19" x14ac:dyDescent="0.75">
      <c r="A256" t="s">
        <v>55</v>
      </c>
      <c r="B256" t="s">
        <v>51</v>
      </c>
      <c r="C256">
        <v>2052</v>
      </c>
      <c r="D256">
        <v>0.39421450791987778</v>
      </c>
      <c r="E256">
        <v>0.42351274028579805</v>
      </c>
      <c r="F256">
        <v>0.4499422994299539</v>
      </c>
      <c r="G256">
        <v>0.48323519800236026</v>
      </c>
      <c r="H256">
        <v>0.51033778588759149</v>
      </c>
      <c r="I256">
        <v>0.5387334937308782</v>
      </c>
      <c r="J256">
        <v>0.56279565218937644</v>
      </c>
      <c r="K256">
        <v>0.59174034578236745</v>
      </c>
      <c r="L256">
        <v>0.61611979566091768</v>
      </c>
      <c r="M256">
        <v>0.64155875042486799</v>
      </c>
      <c r="N256">
        <v>0.6618394577669825</v>
      </c>
      <c r="O256">
        <v>0.68723876783361315</v>
      </c>
      <c r="P256">
        <v>0.70746753175919186</v>
      </c>
      <c r="Q256">
        <v>0.72997644151487995</v>
      </c>
      <c r="R256">
        <v>0.75213199554743493</v>
      </c>
      <c r="S256">
        <v>0.77221934408453119</v>
      </c>
    </row>
    <row r="257" spans="1:19" x14ac:dyDescent="0.75">
      <c r="A257" t="s">
        <v>55</v>
      </c>
      <c r="B257" t="s">
        <v>51</v>
      </c>
      <c r="C257">
        <v>2053</v>
      </c>
      <c r="D257">
        <v>0.36832236055890549</v>
      </c>
      <c r="E257">
        <v>0.39837789351825109</v>
      </c>
      <c r="F257">
        <v>0.42568592412736606</v>
      </c>
      <c r="G257">
        <v>0.45946179026068268</v>
      </c>
      <c r="H257">
        <v>0.48734158136528927</v>
      </c>
      <c r="I257">
        <v>0.51642763754142385</v>
      </c>
      <c r="J257">
        <v>0.5413100467425751</v>
      </c>
      <c r="K257">
        <v>0.57081812356406736</v>
      </c>
      <c r="L257">
        <v>0.59583125560949735</v>
      </c>
      <c r="M257">
        <v>0.6217581497289123</v>
      </c>
      <c r="N257">
        <v>0.64257430977153807</v>
      </c>
      <c r="O257">
        <v>0.66826834953947711</v>
      </c>
      <c r="P257">
        <v>0.68886865123506091</v>
      </c>
      <c r="Q257">
        <v>0.71164213986189584</v>
      </c>
      <c r="R257">
        <v>0.73404586565140184</v>
      </c>
      <c r="S257">
        <v>0.75442542557827974</v>
      </c>
    </row>
    <row r="258" spans="1:19" x14ac:dyDescent="0.75">
      <c r="A258" t="s">
        <v>55</v>
      </c>
      <c r="B258" t="s">
        <v>51</v>
      </c>
      <c r="C258">
        <v>2054</v>
      </c>
      <c r="D258">
        <v>0.34174249419312114</v>
      </c>
      <c r="E258">
        <v>0.37253713457286097</v>
      </c>
      <c r="F258">
        <v>0.40074113044697457</v>
      </c>
      <c r="G258">
        <v>0.43500792903767832</v>
      </c>
      <c r="H258">
        <v>0.46367323253385007</v>
      </c>
      <c r="I258">
        <v>0.49345619650642708</v>
      </c>
      <c r="J258">
        <v>0.51918700400371443</v>
      </c>
      <c r="K258">
        <v>0.54930930629458719</v>
      </c>
      <c r="L258">
        <v>0.57503942085849669</v>
      </c>
      <c r="M258">
        <v>0.601551954544019</v>
      </c>
      <c r="N258">
        <v>0.62300176929129969</v>
      </c>
      <c r="O258">
        <v>0.64906942222620168</v>
      </c>
      <c r="P258">
        <v>0.67009912214838185</v>
      </c>
      <c r="Q258">
        <v>0.69317294873910373</v>
      </c>
      <c r="R258">
        <v>0.7158418419396223</v>
      </c>
      <c r="S258">
        <v>0.73650794928870245</v>
      </c>
    </row>
    <row r="259" spans="1:19" x14ac:dyDescent="0.75">
      <c r="A259" t="s">
        <v>55</v>
      </c>
      <c r="B259" t="s">
        <v>51</v>
      </c>
      <c r="C259">
        <v>2055</v>
      </c>
      <c r="D259">
        <v>0.31453255916884842</v>
      </c>
      <c r="E259">
        <v>0.34597832169798526</v>
      </c>
      <c r="F259">
        <v>0.37506992968914482</v>
      </c>
      <c r="G259">
        <v>0.40983889951074831</v>
      </c>
      <c r="H259">
        <v>0.43930988278459615</v>
      </c>
      <c r="I259">
        <v>0.46979793393225527</v>
      </c>
      <c r="J259">
        <v>0.49638982085493433</v>
      </c>
      <c r="K259">
        <v>0.5271493961368241</v>
      </c>
      <c r="L259">
        <v>0.55365306249812707</v>
      </c>
      <c r="M259">
        <v>0.58083460422916944</v>
      </c>
      <c r="N259">
        <v>0.60302025125514713</v>
      </c>
      <c r="O259">
        <v>0.62955769560842489</v>
      </c>
      <c r="P259">
        <v>0.65109838806431086</v>
      </c>
      <c r="Q259">
        <v>0.67453040306726442</v>
      </c>
      <c r="R259">
        <v>0.69750146519960421</v>
      </c>
      <c r="S259">
        <v>0.71847322950078807</v>
      </c>
    </row>
    <row r="260" spans="1:19" x14ac:dyDescent="0.75">
      <c r="A260" t="s">
        <v>55</v>
      </c>
      <c r="B260" t="s">
        <v>51</v>
      </c>
      <c r="C260">
        <v>2056</v>
      </c>
      <c r="D260">
        <v>0.28685559763438745</v>
      </c>
      <c r="E260">
        <v>0.3187531278636222</v>
      </c>
      <c r="F260">
        <v>0.34865415854514631</v>
      </c>
      <c r="G260">
        <v>0.38391111777475068</v>
      </c>
      <c r="H260">
        <v>0.41421317377937061</v>
      </c>
      <c r="I260">
        <v>0.44542762675794983</v>
      </c>
      <c r="J260">
        <v>0.47289592649141959</v>
      </c>
      <c r="K260">
        <v>0.50430035355164837</v>
      </c>
      <c r="L260">
        <v>0.53160657274109813</v>
      </c>
      <c r="M260">
        <v>0.55951345059251989</v>
      </c>
      <c r="N260">
        <v>0.58252358894060174</v>
      </c>
      <c r="O260">
        <v>0.60963034263162763</v>
      </c>
      <c r="P260">
        <v>0.63178178741921864</v>
      </c>
      <c r="Q260">
        <v>0.65565322747140753</v>
      </c>
      <c r="R260">
        <v>0.67898515881750265</v>
      </c>
      <c r="S260">
        <v>0.7003011027804239</v>
      </c>
    </row>
    <row r="261" spans="1:19" x14ac:dyDescent="0.75">
      <c r="A261" t="s">
        <v>55</v>
      </c>
      <c r="B261" t="s">
        <v>51</v>
      </c>
      <c r="C261">
        <v>2057</v>
      </c>
      <c r="D261">
        <v>0.25900004657026859</v>
      </c>
      <c r="E261">
        <v>0.29102017315615275</v>
      </c>
      <c r="F261">
        <v>0.3215392574190839</v>
      </c>
      <c r="G261">
        <v>0.35720004711749276</v>
      </c>
      <c r="H261">
        <v>0.38833439772152578</v>
      </c>
      <c r="I261">
        <v>0.42030313320432439</v>
      </c>
      <c r="J261">
        <v>0.44867791845253518</v>
      </c>
      <c r="K261">
        <v>0.48073806334526692</v>
      </c>
      <c r="L261">
        <v>0.50886084261710918</v>
      </c>
      <c r="M261">
        <v>0.53752161706199042</v>
      </c>
      <c r="N261">
        <v>0.56141839739540067</v>
      </c>
      <c r="O261">
        <v>0.58917971366440636</v>
      </c>
      <c r="P261">
        <v>0.61204598414524225</v>
      </c>
      <c r="Q261">
        <v>0.63645608243484908</v>
      </c>
      <c r="R261">
        <v>0.66023094628399936</v>
      </c>
      <c r="S261">
        <v>0.68195099365644551</v>
      </c>
    </row>
    <row r="262" spans="1:19" x14ac:dyDescent="0.75">
      <c r="A262" t="s">
        <v>55</v>
      </c>
      <c r="B262" t="s">
        <v>51</v>
      </c>
      <c r="C262">
        <v>2058</v>
      </c>
      <c r="D262">
        <v>0.2313610519564562</v>
      </c>
      <c r="E262">
        <v>0.26306628737140852</v>
      </c>
      <c r="F262">
        <v>0.29387863029997124</v>
      </c>
      <c r="G262">
        <v>0.32974556201195721</v>
      </c>
      <c r="H262">
        <v>0.36164285597776552</v>
      </c>
      <c r="I262">
        <v>0.39437042709052389</v>
      </c>
      <c r="J262">
        <v>0.42369017066188802</v>
      </c>
      <c r="K262">
        <v>0.45643268731559161</v>
      </c>
      <c r="L262">
        <v>0.48539038558116776</v>
      </c>
      <c r="M262">
        <v>0.5148188355247999</v>
      </c>
      <c r="N262">
        <v>0.53963702756035148</v>
      </c>
      <c r="O262">
        <v>0.56811091768877187</v>
      </c>
      <c r="P262">
        <v>0.59178261410859923</v>
      </c>
      <c r="Q262">
        <v>0.61683474787993875</v>
      </c>
      <c r="R262">
        <v>0.64115282835436915</v>
      </c>
      <c r="S262">
        <v>0.6633603807525652</v>
      </c>
    </row>
    <row r="263" spans="1:19" x14ac:dyDescent="0.75">
      <c r="A263" t="s">
        <v>55</v>
      </c>
      <c r="B263" t="s">
        <v>51</v>
      </c>
      <c r="C263">
        <v>2059</v>
      </c>
      <c r="D263">
        <v>0.20438339007377737</v>
      </c>
      <c r="E263">
        <v>0.23528827081550122</v>
      </c>
      <c r="F263">
        <v>0.2659560775129694</v>
      </c>
      <c r="G263">
        <v>0.30169828013296868</v>
      </c>
      <c r="H263">
        <v>0.33417227333171245</v>
      </c>
      <c r="I263">
        <v>0.36759249779702952</v>
      </c>
      <c r="J263">
        <v>0.39787370666626104</v>
      </c>
      <c r="K263">
        <v>0.43133467550845317</v>
      </c>
      <c r="L263">
        <v>0.46116313889273031</v>
      </c>
      <c r="M263">
        <v>0.49137819620769141</v>
      </c>
      <c r="N263">
        <v>0.51713835775068895</v>
      </c>
      <c r="O263">
        <v>0.54635497921735954</v>
      </c>
      <c r="P263">
        <v>0.57089595924625514</v>
      </c>
      <c r="Q263">
        <v>0.59667975357666825</v>
      </c>
      <c r="R263">
        <v>0.62164572236397186</v>
      </c>
      <c r="S263">
        <v>0.64444281489177746</v>
      </c>
    </row>
    <row r="264" spans="1:19" x14ac:dyDescent="0.75">
      <c r="A264" t="s">
        <v>55</v>
      </c>
      <c r="B264" t="s">
        <v>51</v>
      </c>
      <c r="C264">
        <v>2060</v>
      </c>
      <c r="D264">
        <v>0.1784883995177593</v>
      </c>
      <c r="E264">
        <v>0.20813512641556464</v>
      </c>
      <c r="F264">
        <v>0.23816810775103286</v>
      </c>
      <c r="G264">
        <v>0.27334356080046524</v>
      </c>
      <c r="H264">
        <v>0.30606857116529856</v>
      </c>
      <c r="I264">
        <v>0.33999698959571256</v>
      </c>
      <c r="J264">
        <v>0.37118543645279539</v>
      </c>
      <c r="K264">
        <v>0.40537951613473572</v>
      </c>
      <c r="L264">
        <v>0.43612596718486224</v>
      </c>
      <c r="M264">
        <v>0.46716534561858686</v>
      </c>
      <c r="N264">
        <v>0.49389426851861984</v>
      </c>
      <c r="O264">
        <v>0.52386959248962817</v>
      </c>
      <c r="P264">
        <v>0.54931621423957844</v>
      </c>
      <c r="Q264">
        <v>0.57589421085501213</v>
      </c>
      <c r="R264">
        <v>0.60159907547734115</v>
      </c>
      <c r="S264">
        <v>0.62509260651984655</v>
      </c>
    </row>
    <row r="265" spans="1:19" x14ac:dyDescent="0.75">
      <c r="A265" t="s">
        <v>55</v>
      </c>
      <c r="B265" t="s">
        <v>51</v>
      </c>
      <c r="C265">
        <v>2061</v>
      </c>
      <c r="D265">
        <v>0.14745222220509882</v>
      </c>
      <c r="E265">
        <v>0.18203352252651819</v>
      </c>
      <c r="F265">
        <v>0.21096576598406291</v>
      </c>
      <c r="G265">
        <v>0.24508410076560289</v>
      </c>
      <c r="H265">
        <v>0.27761517775861494</v>
      </c>
      <c r="I265">
        <v>0.31172560886116052</v>
      </c>
      <c r="J265">
        <v>0.34364669550416088</v>
      </c>
      <c r="K265">
        <v>0.37851758475606984</v>
      </c>
      <c r="L265">
        <v>0.4102092460364935</v>
      </c>
      <c r="M265">
        <v>0.44212344058955849</v>
      </c>
      <c r="N265">
        <v>0.46986838921567126</v>
      </c>
      <c r="O265">
        <v>0.50062521073087096</v>
      </c>
      <c r="P265">
        <v>0.5270001994604443</v>
      </c>
      <c r="Q265">
        <v>0.55440723777734324</v>
      </c>
      <c r="R265">
        <v>0.58091485083431593</v>
      </c>
      <c r="S265">
        <v>0.60519839061264347</v>
      </c>
    </row>
    <row r="266" spans="1:19" x14ac:dyDescent="0.75">
      <c r="A266" t="s">
        <v>55</v>
      </c>
      <c r="B266" t="s">
        <v>51</v>
      </c>
      <c r="C266">
        <v>2062</v>
      </c>
      <c r="D266">
        <v>0.1188464424893577</v>
      </c>
      <c r="E266">
        <v>0.15038090702183904</v>
      </c>
      <c r="F266">
        <v>0.18477897599424764</v>
      </c>
      <c r="G266">
        <v>0.21738040368689721</v>
      </c>
      <c r="H266">
        <v>0.24921614102041589</v>
      </c>
      <c r="I266">
        <v>0.28306086507221473</v>
      </c>
      <c r="J266">
        <v>0.31539396038277501</v>
      </c>
      <c r="K266">
        <v>0.35076405322764648</v>
      </c>
      <c r="L266">
        <v>0.38335710814565577</v>
      </c>
      <c r="M266">
        <v>0.41617756767413061</v>
      </c>
      <c r="N266">
        <v>0.44500060874425057</v>
      </c>
      <c r="O266">
        <v>0.47658316470762863</v>
      </c>
      <c r="P266">
        <v>0.50391716471436576</v>
      </c>
      <c r="Q266">
        <v>0.53217463493655959</v>
      </c>
      <c r="R266">
        <v>0.55952110921923925</v>
      </c>
      <c r="S266">
        <v>0.58466122400577025</v>
      </c>
    </row>
    <row r="267" spans="1:19" x14ac:dyDescent="0.75">
      <c r="A267" t="s">
        <v>55</v>
      </c>
      <c r="B267" t="s">
        <v>51</v>
      </c>
      <c r="C267">
        <v>2063</v>
      </c>
      <c r="D267">
        <v>9.2063460971306132E-2</v>
      </c>
      <c r="E267">
        <v>0.12120696148620287</v>
      </c>
      <c r="F267">
        <v>0.15264897159001911</v>
      </c>
      <c r="G267">
        <v>0.19067273533344936</v>
      </c>
      <c r="H267">
        <v>0.22133594896498052</v>
      </c>
      <c r="I267">
        <v>0.25440965757857448</v>
      </c>
      <c r="J267">
        <v>0.28670685909090671</v>
      </c>
      <c r="K267">
        <v>0.32225141777028843</v>
      </c>
      <c r="L267">
        <v>0.35557837568102502</v>
      </c>
      <c r="M267">
        <v>0.38926545173938099</v>
      </c>
      <c r="N267">
        <v>0.41921129039361738</v>
      </c>
      <c r="O267">
        <v>0.45167959767666871</v>
      </c>
      <c r="P267">
        <v>0.48002643444007947</v>
      </c>
      <c r="Q267">
        <v>0.50916435374945224</v>
      </c>
      <c r="R267">
        <v>0.53737264888379854</v>
      </c>
      <c r="S267">
        <v>0.56340829115589341</v>
      </c>
    </row>
    <row r="268" spans="1:19" x14ac:dyDescent="0.75">
      <c r="A268" t="s">
        <v>55</v>
      </c>
      <c r="B268" t="s">
        <v>51</v>
      </c>
      <c r="C268">
        <v>2064</v>
      </c>
      <c r="D268">
        <v>7.0603050190507999E-2</v>
      </c>
      <c r="E268">
        <v>9.3892018427348983E-2</v>
      </c>
      <c r="F268">
        <v>0.12303502078048351</v>
      </c>
      <c r="G268">
        <v>0.15751790376743427</v>
      </c>
      <c r="H268">
        <v>0.19441999875662655</v>
      </c>
      <c r="I268">
        <v>0.22624222158771878</v>
      </c>
      <c r="J268">
        <v>0.25799236216390953</v>
      </c>
      <c r="K268">
        <v>0.29325907365574438</v>
      </c>
      <c r="L268">
        <v>0.3270005499958365</v>
      </c>
      <c r="M268">
        <v>0.36138953396237533</v>
      </c>
      <c r="N268">
        <v>0.39243220789420741</v>
      </c>
      <c r="O268">
        <v>0.42582950242350792</v>
      </c>
      <c r="P268">
        <v>0.45526087657383185</v>
      </c>
      <c r="Q268">
        <v>0.4853335870408419</v>
      </c>
      <c r="R268">
        <v>0.51443614212743372</v>
      </c>
      <c r="S268">
        <v>0.54139350780150142</v>
      </c>
    </row>
    <row r="269" spans="1:19" x14ac:dyDescent="0.75">
      <c r="A269" t="s">
        <v>55</v>
      </c>
      <c r="B269" t="s">
        <v>51</v>
      </c>
      <c r="C269">
        <v>2065</v>
      </c>
      <c r="D269">
        <v>5.2642411949273785E-2</v>
      </c>
      <c r="E269">
        <v>7.2005362600699258E-2</v>
      </c>
      <c r="F269">
        <v>9.5308110166967608E-2</v>
      </c>
      <c r="G269">
        <v>0.12695937851042582</v>
      </c>
      <c r="H269">
        <v>0.1606135801275127</v>
      </c>
      <c r="I269">
        <v>0.19901078885180437</v>
      </c>
      <c r="J269">
        <v>0.22972327053913061</v>
      </c>
      <c r="K269">
        <v>0.26419797866021272</v>
      </c>
      <c r="L269">
        <v>0.29790077102200058</v>
      </c>
      <c r="M269">
        <v>0.33267256486088059</v>
      </c>
      <c r="N269">
        <v>0.3646593808013146</v>
      </c>
      <c r="O269">
        <v>0.39895813101561439</v>
      </c>
      <c r="P269">
        <v>0.42953072481339283</v>
      </c>
      <c r="Q269">
        <v>0.46061170838590798</v>
      </c>
      <c r="R269">
        <v>0.49066667451744667</v>
      </c>
      <c r="S269">
        <v>0.51858236320866891</v>
      </c>
    </row>
    <row r="270" spans="1:19" x14ac:dyDescent="0.75">
      <c r="A270" t="s">
        <v>55</v>
      </c>
      <c r="B270" t="s">
        <v>51</v>
      </c>
      <c r="C270">
        <v>2066</v>
      </c>
      <c r="D270">
        <v>3.8521801911172181E-2</v>
      </c>
      <c r="E270">
        <v>5.3687991529471464E-2</v>
      </c>
      <c r="F270">
        <v>7.3091356925829173E-2</v>
      </c>
      <c r="G270">
        <v>9.8348082985172419E-2</v>
      </c>
      <c r="H270">
        <v>0.12945449263615247</v>
      </c>
      <c r="I270">
        <v>0.16440610783822129</v>
      </c>
      <c r="J270">
        <v>0.20235560013909859</v>
      </c>
      <c r="K270">
        <v>0.23554808871901742</v>
      </c>
      <c r="L270">
        <v>0.26869108330232466</v>
      </c>
      <c r="M270">
        <v>0.30339004503692013</v>
      </c>
      <c r="N270">
        <v>0.33600986652198361</v>
      </c>
      <c r="O270">
        <v>0.37105501863247836</v>
      </c>
      <c r="P270">
        <v>0.40275522884337778</v>
      </c>
      <c r="Q270">
        <v>0.4349038861947096</v>
      </c>
      <c r="R270">
        <v>0.4659901534574013</v>
      </c>
      <c r="S270">
        <v>0.49492796453262455</v>
      </c>
    </row>
    <row r="271" spans="1:19" x14ac:dyDescent="0.75">
      <c r="A271" t="s">
        <v>55</v>
      </c>
      <c r="B271" t="s">
        <v>51</v>
      </c>
      <c r="C271">
        <v>2067</v>
      </c>
      <c r="D271">
        <v>2.7609316701004163E-2</v>
      </c>
      <c r="E271">
        <v>3.9286919009331608E-2</v>
      </c>
      <c r="F271">
        <v>5.4497720861048531E-2</v>
      </c>
      <c r="G271">
        <v>7.5422698276643579E-2</v>
      </c>
      <c r="H271">
        <v>0.10028090349810749</v>
      </c>
      <c r="I271">
        <v>0.13251126872076843</v>
      </c>
      <c r="J271">
        <v>0.1671693118251513</v>
      </c>
      <c r="K271">
        <v>0.20777364374593976</v>
      </c>
      <c r="L271">
        <v>0.23985525753461795</v>
      </c>
      <c r="M271">
        <v>0.27395607833240809</v>
      </c>
      <c r="N271">
        <v>0.30675545906924523</v>
      </c>
      <c r="O271">
        <v>0.34223244840099798</v>
      </c>
      <c r="P271">
        <v>0.37491747630589445</v>
      </c>
      <c r="Q271">
        <v>0.40812307979070106</v>
      </c>
      <c r="R271">
        <v>0.44030670537828337</v>
      </c>
      <c r="S271">
        <v>0.4703529536942565</v>
      </c>
    </row>
    <row r="272" spans="1:19" x14ac:dyDescent="0.75">
      <c r="A272" t="s">
        <v>55</v>
      </c>
      <c r="B272" t="s">
        <v>51</v>
      </c>
      <c r="C272">
        <v>2068</v>
      </c>
      <c r="D272">
        <v>1.9370268847447462E-2</v>
      </c>
      <c r="E272">
        <v>2.8157690848328521E-2</v>
      </c>
      <c r="F272">
        <v>3.9879449475882692E-2</v>
      </c>
      <c r="G272">
        <v>5.6235994653084334E-2</v>
      </c>
      <c r="H272">
        <v>7.6904969551742947E-2</v>
      </c>
      <c r="I272">
        <v>0.10264881102541326</v>
      </c>
      <c r="J272">
        <v>0.13473841022333768</v>
      </c>
      <c r="K272">
        <v>0.17164524735928874</v>
      </c>
      <c r="L272">
        <v>0.21186254404414379</v>
      </c>
      <c r="M272">
        <v>0.24485942863957644</v>
      </c>
      <c r="N272">
        <v>0.27730925042623372</v>
      </c>
      <c r="O272">
        <v>0.3127607023939149</v>
      </c>
      <c r="P272">
        <v>0.34612411886139927</v>
      </c>
      <c r="Q272">
        <v>0.38024585151502083</v>
      </c>
      <c r="R272">
        <v>0.41352300205555415</v>
      </c>
      <c r="S272">
        <v>0.44475267220407771</v>
      </c>
    </row>
    <row r="273" spans="1:19" x14ac:dyDescent="0.75">
      <c r="A273" t="s">
        <v>55</v>
      </c>
      <c r="B273" t="s">
        <v>51</v>
      </c>
      <c r="C273">
        <v>2069</v>
      </c>
      <c r="D273">
        <v>1.3269970879179816E-2</v>
      </c>
      <c r="E273">
        <v>1.975499965327274E-2</v>
      </c>
      <c r="F273">
        <v>2.8582368835711507E-2</v>
      </c>
      <c r="G273">
        <v>4.1151454997755611E-2</v>
      </c>
      <c r="H273">
        <v>5.7341192443743617E-2</v>
      </c>
      <c r="I273">
        <v>7.8720907082583294E-2</v>
      </c>
      <c r="J273">
        <v>0.10437404865562439</v>
      </c>
      <c r="K273">
        <v>0.1383460127883504</v>
      </c>
      <c r="L273">
        <v>0.17502315559855941</v>
      </c>
      <c r="M273">
        <v>0.21657551141987064</v>
      </c>
      <c r="N273">
        <v>0.24816139746492621</v>
      </c>
      <c r="O273">
        <v>0.28305523824460382</v>
      </c>
      <c r="P273">
        <v>0.3166419408528095</v>
      </c>
      <c r="Q273">
        <v>0.3513735725688743</v>
      </c>
      <c r="R273">
        <v>0.38560904633629262</v>
      </c>
      <c r="S273">
        <v>0.41802773000973709</v>
      </c>
    </row>
    <row r="274" spans="1:19" x14ac:dyDescent="0.75">
      <c r="A274" t="s">
        <v>55</v>
      </c>
      <c r="B274" t="s">
        <v>51</v>
      </c>
      <c r="C274">
        <v>2070</v>
      </c>
      <c r="D274">
        <v>8.8952552047249327E-3</v>
      </c>
      <c r="E274">
        <v>1.35335380309748E-2</v>
      </c>
      <c r="F274">
        <v>2.0052947149702526E-2</v>
      </c>
      <c r="G274">
        <v>2.9494039670315695E-2</v>
      </c>
      <c r="H274">
        <v>4.1960198533395027E-2</v>
      </c>
      <c r="I274">
        <v>5.8695175470180869E-2</v>
      </c>
      <c r="J274">
        <v>8.0043983987483858E-2</v>
      </c>
      <c r="K274">
        <v>0.1071686495791966</v>
      </c>
      <c r="L274">
        <v>0.14106860571566762</v>
      </c>
      <c r="M274">
        <v>0.17891661598370848</v>
      </c>
      <c r="N274">
        <v>0.21978998442422223</v>
      </c>
      <c r="O274">
        <v>0.25361164113320472</v>
      </c>
      <c r="P274">
        <v>0.28688576160120682</v>
      </c>
      <c r="Q274">
        <v>0.32177045477717414</v>
      </c>
      <c r="R274">
        <v>0.3566608503369792</v>
      </c>
      <c r="S274">
        <v>0.39014162040155592</v>
      </c>
    </row>
    <row r="275" spans="1:19" x14ac:dyDescent="0.75">
      <c r="A275" t="s">
        <v>55</v>
      </c>
      <c r="B275" t="s">
        <v>51</v>
      </c>
      <c r="C275">
        <v>2071</v>
      </c>
      <c r="D275" t="s">
        <v>64</v>
      </c>
      <c r="E275">
        <v>9.0719320866973936E-3</v>
      </c>
      <c r="F275">
        <v>1.3737652627023313E-2</v>
      </c>
      <c r="G275">
        <v>2.0692561282783108E-2</v>
      </c>
      <c r="H275">
        <v>3.0073681724881229E-2</v>
      </c>
      <c r="I275">
        <v>4.2950994053664204E-2</v>
      </c>
      <c r="J275">
        <v>5.9681676184815846E-2</v>
      </c>
      <c r="K275">
        <v>8.2187150746453566E-2</v>
      </c>
      <c r="L275">
        <v>0.1092776847547953</v>
      </c>
      <c r="M275">
        <v>0.14420673350260993</v>
      </c>
      <c r="N275">
        <v>0.18157214535699295</v>
      </c>
      <c r="O275">
        <v>0.22491460707823863</v>
      </c>
      <c r="P275">
        <v>0.25735304237884926</v>
      </c>
      <c r="Q275">
        <v>0.29185215099179279</v>
      </c>
      <c r="R275">
        <v>0.3269399391210161</v>
      </c>
      <c r="S275">
        <v>0.36118472069295615</v>
      </c>
    </row>
    <row r="276" spans="1:19" x14ac:dyDescent="0.75">
      <c r="A276" t="s">
        <v>55</v>
      </c>
      <c r="B276" t="s">
        <v>51</v>
      </c>
      <c r="C276">
        <v>2072</v>
      </c>
      <c r="D276" t="s">
        <v>64</v>
      </c>
      <c r="E276" t="s">
        <v>64</v>
      </c>
      <c r="F276">
        <v>9.2087561565760683E-3</v>
      </c>
      <c r="G276">
        <v>1.4175832447176382E-2</v>
      </c>
      <c r="H276">
        <v>2.1099229167896427E-2</v>
      </c>
      <c r="I276">
        <v>3.0783803940039454E-2</v>
      </c>
      <c r="J276">
        <v>4.367287938731907E-2</v>
      </c>
      <c r="K276">
        <v>6.1279644928336811E-2</v>
      </c>
      <c r="L276">
        <v>8.3804560246219739E-2</v>
      </c>
      <c r="M276">
        <v>0.11170861073780909</v>
      </c>
      <c r="N276">
        <v>0.14634708930207607</v>
      </c>
      <c r="O276">
        <v>0.18580568098361572</v>
      </c>
      <c r="P276">
        <v>0.228531625589034</v>
      </c>
      <c r="Q276">
        <v>0.26211978612714931</v>
      </c>
      <c r="R276">
        <v>0.29686267061873844</v>
      </c>
      <c r="S276">
        <v>0.33141518526240049</v>
      </c>
    </row>
    <row r="277" spans="1:19" x14ac:dyDescent="0.75">
      <c r="A277" t="s">
        <v>55</v>
      </c>
      <c r="B277" t="s">
        <v>51</v>
      </c>
      <c r="C277">
        <v>2073</v>
      </c>
      <c r="D277" t="s">
        <v>64</v>
      </c>
      <c r="E277" t="s">
        <v>64</v>
      </c>
      <c r="F277" t="s">
        <v>64</v>
      </c>
      <c r="G277">
        <v>9.5024810909643889E-3</v>
      </c>
      <c r="H277">
        <v>1.4454428012134818E-2</v>
      </c>
      <c r="I277">
        <v>2.1597439912157963E-2</v>
      </c>
      <c r="J277">
        <v>3.1301193049838777E-2</v>
      </c>
      <c r="K277">
        <v>4.4842214779046097E-2</v>
      </c>
      <c r="L277">
        <v>6.2485603267921491E-2</v>
      </c>
      <c r="M277">
        <v>8.5668826344597521E-2</v>
      </c>
      <c r="N277">
        <v>0.1133666205063935</v>
      </c>
      <c r="O277">
        <v>0.1497593176215396</v>
      </c>
      <c r="P277">
        <v>0.18879375986501487</v>
      </c>
      <c r="Q277">
        <v>0.23306610643440964</v>
      </c>
      <c r="R277">
        <v>0.26693371064317495</v>
      </c>
      <c r="S277">
        <v>0.30124902792213026</v>
      </c>
    </row>
    <row r="278" spans="1:19" x14ac:dyDescent="0.75">
      <c r="A278" t="s">
        <v>55</v>
      </c>
      <c r="B278" t="s">
        <v>51</v>
      </c>
      <c r="C278">
        <v>2074</v>
      </c>
      <c r="D278" t="s">
        <v>64</v>
      </c>
      <c r="E278" t="s">
        <v>64</v>
      </c>
      <c r="F278" t="s">
        <v>64</v>
      </c>
      <c r="G278" t="s">
        <v>64</v>
      </c>
      <c r="H278">
        <v>9.6892319641782854E-3</v>
      </c>
      <c r="I278">
        <v>1.4795736752871077E-2</v>
      </c>
      <c r="J278">
        <v>2.196043209570555E-2</v>
      </c>
      <c r="K278">
        <v>3.2139278226496128E-2</v>
      </c>
      <c r="L278">
        <v>4.5724691218677546E-2</v>
      </c>
      <c r="M278">
        <v>6.3875620606677536E-2</v>
      </c>
      <c r="N278">
        <v>8.6940346507675056E-2</v>
      </c>
      <c r="O278">
        <v>0.11600987630887363</v>
      </c>
      <c r="P278">
        <v>0.15216770821492051</v>
      </c>
      <c r="Q278">
        <v>0.19253976957210828</v>
      </c>
      <c r="R278">
        <v>0.23765059781986353</v>
      </c>
      <c r="S278">
        <v>0.27119320921443246</v>
      </c>
    </row>
    <row r="279" spans="1:19" x14ac:dyDescent="0.75">
      <c r="A279" t="s">
        <v>55</v>
      </c>
      <c r="B279" t="s">
        <v>51</v>
      </c>
      <c r="C279">
        <v>2075</v>
      </c>
      <c r="D279" t="s">
        <v>64</v>
      </c>
      <c r="E279" t="s">
        <v>64</v>
      </c>
      <c r="F279" t="s">
        <v>64</v>
      </c>
      <c r="G279" t="s">
        <v>64</v>
      </c>
      <c r="H279" t="s">
        <v>64</v>
      </c>
      <c r="I279">
        <v>9.9180213398366562E-3</v>
      </c>
      <c r="J279">
        <v>1.5044411448249978E-2</v>
      </c>
      <c r="K279">
        <v>2.2548419671230117E-2</v>
      </c>
      <c r="L279">
        <v>3.2771766072187819E-2</v>
      </c>
      <c r="M279">
        <v>4.6741855337758029E-2</v>
      </c>
      <c r="N279">
        <v>6.4823680046686455E-2</v>
      </c>
      <c r="O279">
        <v>8.896744738048519E-2</v>
      </c>
      <c r="P279">
        <v>0.11787551712026972</v>
      </c>
      <c r="Q279">
        <v>0.1551869908039574</v>
      </c>
      <c r="R279">
        <v>0.19632709381442157</v>
      </c>
      <c r="S279">
        <v>0.24174883759499391</v>
      </c>
    </row>
    <row r="280" spans="1:19" x14ac:dyDescent="0.75">
      <c r="A280" t="s">
        <v>55</v>
      </c>
      <c r="B280" t="s">
        <v>51</v>
      </c>
      <c r="C280">
        <v>2076</v>
      </c>
      <c r="D280" t="s">
        <v>64</v>
      </c>
      <c r="E280" t="s">
        <v>64</v>
      </c>
      <c r="F280" t="s">
        <v>64</v>
      </c>
      <c r="G280" t="s">
        <v>64</v>
      </c>
      <c r="H280" t="s">
        <v>64</v>
      </c>
      <c r="I280" t="s">
        <v>64</v>
      </c>
      <c r="J280">
        <v>1.0084715366409326E-2</v>
      </c>
      <c r="K280">
        <v>1.5447223513791273E-2</v>
      </c>
      <c r="L280">
        <v>2.2992163344659939E-2</v>
      </c>
      <c r="M280">
        <v>3.350078716952247E-2</v>
      </c>
      <c r="N280">
        <v>4.7435610745151451E-2</v>
      </c>
      <c r="O280">
        <v>6.6335108786964178E-2</v>
      </c>
      <c r="P280">
        <v>9.0398198847514141E-2</v>
      </c>
      <c r="Q280">
        <v>0.12021438060641935</v>
      </c>
      <c r="R280">
        <v>0.15823957289476207</v>
      </c>
      <c r="S280">
        <v>0.19971271755022169</v>
      </c>
    </row>
    <row r="281" spans="1:19" x14ac:dyDescent="0.75">
      <c r="A281" t="s">
        <v>55</v>
      </c>
      <c r="B281" t="s">
        <v>51</v>
      </c>
      <c r="C281">
        <v>2077</v>
      </c>
      <c r="D281" t="s">
        <v>64</v>
      </c>
      <c r="E281" t="s">
        <v>64</v>
      </c>
      <c r="F281" t="s">
        <v>64</v>
      </c>
      <c r="G281" t="s">
        <v>64</v>
      </c>
      <c r="H281" t="s">
        <v>64</v>
      </c>
      <c r="I281" t="s">
        <v>64</v>
      </c>
      <c r="J281" t="s">
        <v>64</v>
      </c>
      <c r="K281">
        <v>1.0354732245508437E-2</v>
      </c>
      <c r="L281">
        <v>1.5751218552301539E-2</v>
      </c>
      <c r="M281">
        <v>2.3503633251856875E-2</v>
      </c>
      <c r="N281">
        <v>3.3998015019868801E-2</v>
      </c>
      <c r="O281">
        <v>4.8541619310867132E-2</v>
      </c>
      <c r="P281">
        <v>6.740189284121019E-2</v>
      </c>
      <c r="Q281">
        <v>9.2191862635070815E-2</v>
      </c>
      <c r="R281">
        <v>0.12257903928943942</v>
      </c>
      <c r="S281">
        <v>0.16096838450973858</v>
      </c>
    </row>
    <row r="282" spans="1:19" x14ac:dyDescent="0.75">
      <c r="A282" t="s">
        <v>55</v>
      </c>
      <c r="B282" t="s">
        <v>51</v>
      </c>
      <c r="C282">
        <v>2078</v>
      </c>
      <c r="D282" t="s">
        <v>64</v>
      </c>
      <c r="E282" t="s">
        <v>64</v>
      </c>
      <c r="F282" t="s">
        <v>64</v>
      </c>
      <c r="G282" t="s">
        <v>64</v>
      </c>
      <c r="H282" t="s">
        <v>64</v>
      </c>
      <c r="I282" t="s">
        <v>64</v>
      </c>
      <c r="J282" t="s">
        <v>64</v>
      </c>
      <c r="K282" t="s">
        <v>64</v>
      </c>
      <c r="L282">
        <v>1.0558509139454879E-2</v>
      </c>
      <c r="M282">
        <v>1.6101610734647245E-2</v>
      </c>
      <c r="N282">
        <v>2.3852480608129781E-2</v>
      </c>
      <c r="O282">
        <v>3.4790712641731898E-2</v>
      </c>
      <c r="P282">
        <v>4.9322253071707366E-2</v>
      </c>
      <c r="Q282">
        <v>6.8739268319298927E-2</v>
      </c>
      <c r="R282">
        <v>9.400530864198034E-2</v>
      </c>
      <c r="S282">
        <v>0.12469289172247236</v>
      </c>
    </row>
    <row r="283" spans="1:19" x14ac:dyDescent="0.75">
      <c r="A283" t="s">
        <v>55</v>
      </c>
      <c r="B283" t="s">
        <v>51</v>
      </c>
      <c r="C283">
        <v>2079</v>
      </c>
      <c r="D283" t="s">
        <v>64</v>
      </c>
      <c r="E283" t="s">
        <v>64</v>
      </c>
      <c r="F283" t="s">
        <v>64</v>
      </c>
      <c r="G283" t="s">
        <v>64</v>
      </c>
      <c r="H283" t="s">
        <v>64</v>
      </c>
      <c r="I283" t="s">
        <v>64</v>
      </c>
      <c r="J283" t="s">
        <v>64</v>
      </c>
      <c r="K283" t="s">
        <v>64</v>
      </c>
      <c r="L283" t="s">
        <v>64</v>
      </c>
      <c r="M283">
        <v>1.0793387415532769E-2</v>
      </c>
      <c r="N283">
        <v>1.6340595247225673E-2</v>
      </c>
      <c r="O283">
        <v>2.4408624978398172E-2</v>
      </c>
      <c r="P283">
        <v>3.5350207879785218E-2</v>
      </c>
      <c r="Q283">
        <v>5.0300895792284757E-2</v>
      </c>
      <c r="R283">
        <v>7.0091393638047991E-2</v>
      </c>
      <c r="S283">
        <v>9.5626412474599312E-2</v>
      </c>
    </row>
    <row r="284" spans="1:19" x14ac:dyDescent="0.75">
      <c r="A284" t="s">
        <v>55</v>
      </c>
      <c r="B284" t="s">
        <v>51</v>
      </c>
      <c r="C284">
        <v>2080</v>
      </c>
      <c r="D284" t="s">
        <v>64</v>
      </c>
      <c r="E284" t="s">
        <v>64</v>
      </c>
      <c r="F284" t="s">
        <v>64</v>
      </c>
      <c r="G284" t="s">
        <v>64</v>
      </c>
      <c r="H284" t="s">
        <v>64</v>
      </c>
      <c r="I284" t="s">
        <v>64</v>
      </c>
      <c r="J284" t="s">
        <v>64</v>
      </c>
      <c r="K284" t="s">
        <v>64</v>
      </c>
      <c r="L284" t="s">
        <v>64</v>
      </c>
      <c r="M284" t="s">
        <v>64</v>
      </c>
      <c r="N284">
        <v>1.0953585825063363E-2</v>
      </c>
      <c r="O284">
        <v>1.672159251970565E-2</v>
      </c>
      <c r="P284">
        <v>2.4801158169180295E-2</v>
      </c>
      <c r="Q284">
        <v>3.6051619949549203E-2</v>
      </c>
      <c r="R284">
        <v>5.1290331909651918E-2</v>
      </c>
      <c r="S284">
        <v>7.1300106512902611E-2</v>
      </c>
    </row>
    <row r="285" spans="1:19" x14ac:dyDescent="0.75">
      <c r="A285" t="s">
        <v>55</v>
      </c>
      <c r="B285" t="s">
        <v>51</v>
      </c>
      <c r="C285">
        <v>2081</v>
      </c>
      <c r="D285" t="s">
        <v>64</v>
      </c>
      <c r="E285" t="s">
        <v>64</v>
      </c>
      <c r="F285" t="s">
        <v>64</v>
      </c>
      <c r="G285" t="s">
        <v>64</v>
      </c>
      <c r="H285" t="s">
        <v>64</v>
      </c>
      <c r="I285" t="s">
        <v>64</v>
      </c>
      <c r="J285" t="s">
        <v>64</v>
      </c>
      <c r="K285" t="s">
        <v>64</v>
      </c>
      <c r="L285" t="s">
        <v>64</v>
      </c>
      <c r="M285" t="s">
        <v>64</v>
      </c>
      <c r="N285" t="s">
        <v>64</v>
      </c>
      <c r="O285">
        <v>1.1208979601121371E-2</v>
      </c>
      <c r="P285">
        <v>1.6990504843629163E-2</v>
      </c>
      <c r="Q285">
        <v>2.5293258010379148E-2</v>
      </c>
      <c r="R285">
        <v>3.6760767854488695E-2</v>
      </c>
      <c r="S285">
        <v>5.2174824017982749E-2</v>
      </c>
    </row>
    <row r="286" spans="1:19" x14ac:dyDescent="0.75">
      <c r="A286" t="s">
        <v>55</v>
      </c>
      <c r="B286" t="s">
        <v>51</v>
      </c>
      <c r="C286">
        <v>2082</v>
      </c>
      <c r="D286" t="s">
        <v>64</v>
      </c>
      <c r="E286" t="s">
        <v>64</v>
      </c>
      <c r="F286" t="s">
        <v>64</v>
      </c>
      <c r="G286" t="s">
        <v>64</v>
      </c>
      <c r="H286" t="s">
        <v>64</v>
      </c>
      <c r="I286" t="s">
        <v>64</v>
      </c>
      <c r="J286" t="s">
        <v>64</v>
      </c>
      <c r="K286" t="s">
        <v>64</v>
      </c>
      <c r="L286" t="s">
        <v>64</v>
      </c>
      <c r="M286" t="s">
        <v>64</v>
      </c>
      <c r="N286" t="s">
        <v>64</v>
      </c>
      <c r="O286" t="s">
        <v>64</v>
      </c>
      <c r="P286">
        <v>1.1389239510564603E-2</v>
      </c>
      <c r="Q286">
        <v>1.7327627194061501E-2</v>
      </c>
      <c r="R286">
        <v>2.5790785193686168E-2</v>
      </c>
      <c r="S286">
        <v>3.7394700368724547E-2</v>
      </c>
    </row>
    <row r="287" spans="1:19" x14ac:dyDescent="0.75">
      <c r="A287" t="s">
        <v>55</v>
      </c>
      <c r="B287" t="s">
        <v>51</v>
      </c>
      <c r="C287">
        <v>2083</v>
      </c>
      <c r="D287" t="s">
        <v>64</v>
      </c>
      <c r="E287" t="s">
        <v>64</v>
      </c>
      <c r="F287" t="s">
        <v>64</v>
      </c>
      <c r="G287" t="s">
        <v>64</v>
      </c>
      <c r="H287" t="s">
        <v>64</v>
      </c>
      <c r="I287" t="s">
        <v>64</v>
      </c>
      <c r="J287" t="s">
        <v>64</v>
      </c>
      <c r="K287" t="s">
        <v>64</v>
      </c>
      <c r="L287" t="s">
        <v>64</v>
      </c>
      <c r="M287" t="s">
        <v>64</v>
      </c>
      <c r="N287" t="s">
        <v>64</v>
      </c>
      <c r="O287" t="s">
        <v>64</v>
      </c>
      <c r="P287" t="s">
        <v>64</v>
      </c>
      <c r="Q287">
        <v>1.1615222624590677E-2</v>
      </c>
      <c r="R287">
        <v>1.7668467648372207E-2</v>
      </c>
      <c r="S287">
        <v>2.6235542424184386E-2</v>
      </c>
    </row>
    <row r="288" spans="1:19" x14ac:dyDescent="0.75">
      <c r="A288" t="s">
        <v>55</v>
      </c>
      <c r="B288" t="s">
        <v>51</v>
      </c>
      <c r="C288">
        <v>2084</v>
      </c>
      <c r="D288" t="s">
        <v>64</v>
      </c>
      <c r="E288" t="s">
        <v>64</v>
      </c>
      <c r="F288" t="s">
        <v>64</v>
      </c>
      <c r="G288" t="s">
        <v>64</v>
      </c>
      <c r="H288" t="s">
        <v>64</v>
      </c>
      <c r="I288" t="s">
        <v>64</v>
      </c>
      <c r="J288" t="s">
        <v>64</v>
      </c>
      <c r="K288" t="s">
        <v>64</v>
      </c>
      <c r="L288" t="s">
        <v>64</v>
      </c>
      <c r="M288" t="s">
        <v>64</v>
      </c>
      <c r="N288" t="s">
        <v>64</v>
      </c>
      <c r="O288" t="s">
        <v>64</v>
      </c>
      <c r="P288" t="s">
        <v>64</v>
      </c>
      <c r="Q288" t="s">
        <v>64</v>
      </c>
      <c r="R288">
        <v>1.1843698093963788E-2</v>
      </c>
      <c r="S288">
        <v>1.7973157043418665E-2</v>
      </c>
    </row>
    <row r="289" spans="1:19" x14ac:dyDescent="0.75">
      <c r="A289" t="s">
        <v>55</v>
      </c>
      <c r="B289" t="s">
        <v>51</v>
      </c>
      <c r="C289">
        <v>2085</v>
      </c>
      <c r="D289" t="s">
        <v>64</v>
      </c>
      <c r="E289" t="s">
        <v>64</v>
      </c>
      <c r="F289" t="s">
        <v>64</v>
      </c>
      <c r="G289" t="s">
        <v>64</v>
      </c>
      <c r="H289" t="s">
        <v>64</v>
      </c>
      <c r="I289" t="s">
        <v>64</v>
      </c>
      <c r="J289" t="s">
        <v>64</v>
      </c>
      <c r="K289" t="s">
        <v>64</v>
      </c>
      <c r="L289" t="s">
        <v>64</v>
      </c>
      <c r="M289" t="s">
        <v>64</v>
      </c>
      <c r="N289" t="s">
        <v>64</v>
      </c>
      <c r="O289" t="s">
        <v>64</v>
      </c>
      <c r="P289" t="s">
        <v>64</v>
      </c>
      <c r="Q289" t="s">
        <v>64</v>
      </c>
      <c r="R289" t="s">
        <v>64</v>
      </c>
      <c r="S289">
        <v>1.2047940435698228E-2</v>
      </c>
    </row>
    <row r="290" spans="1:19" x14ac:dyDescent="0.75">
      <c r="A290" t="s">
        <v>55</v>
      </c>
      <c r="B290" t="s">
        <v>52</v>
      </c>
      <c r="C290">
        <v>1990</v>
      </c>
      <c r="D290">
        <v>0.99978764531322317</v>
      </c>
      <c r="E290">
        <v>1</v>
      </c>
      <c r="F290">
        <v>0.99980901175156478</v>
      </c>
      <c r="G290">
        <v>0.99982537072340172</v>
      </c>
      <c r="H290">
        <v>0.99979600163198701</v>
      </c>
      <c r="I290">
        <v>0.99984222705280146</v>
      </c>
      <c r="J290">
        <v>0.99994345234729309</v>
      </c>
      <c r="K290">
        <v>0.99973329065983896</v>
      </c>
      <c r="L290">
        <v>0.99993986719239925</v>
      </c>
      <c r="M290">
        <v>0.99974543263723292</v>
      </c>
      <c r="N290">
        <v>0.99986820814327237</v>
      </c>
      <c r="O290">
        <v>0.99986281219751993</v>
      </c>
      <c r="P290">
        <v>0.99992976541649115</v>
      </c>
      <c r="Q290">
        <v>0.99984178178056349</v>
      </c>
      <c r="R290">
        <v>1</v>
      </c>
      <c r="S290">
        <v>0.99985818620151734</v>
      </c>
    </row>
    <row r="291" spans="1:19" x14ac:dyDescent="0.75">
      <c r="A291" t="s">
        <v>55</v>
      </c>
      <c r="B291" t="s">
        <v>52</v>
      </c>
      <c r="C291">
        <v>1991</v>
      </c>
      <c r="D291">
        <v>0.9992932933853087</v>
      </c>
      <c r="E291">
        <v>0.99973333333333336</v>
      </c>
      <c r="F291">
        <v>0.99927870984953038</v>
      </c>
      <c r="G291">
        <v>0.99946821431630162</v>
      </c>
      <c r="H291">
        <v>0.99953912375133758</v>
      </c>
      <c r="I291">
        <v>0.99938292048783506</v>
      </c>
      <c r="J291">
        <v>0.99988690469458608</v>
      </c>
      <c r="K291">
        <v>0.99934995744787858</v>
      </c>
      <c r="L291">
        <v>0.99982390948756306</v>
      </c>
      <c r="M291">
        <v>0.99943142130722007</v>
      </c>
      <c r="N291">
        <v>0.99973641628654475</v>
      </c>
      <c r="O291">
        <v>0.99965584074015712</v>
      </c>
      <c r="P291">
        <v>0.99985953083298218</v>
      </c>
      <c r="Q291">
        <v>0.99961058863131003</v>
      </c>
      <c r="R291">
        <v>1</v>
      </c>
      <c r="S291">
        <v>0.99964088960542219</v>
      </c>
    </row>
    <row r="292" spans="1:19" x14ac:dyDescent="0.75">
      <c r="A292" t="s">
        <v>55</v>
      </c>
      <c r="B292" t="s">
        <v>52</v>
      </c>
      <c r="C292">
        <v>1992</v>
      </c>
      <c r="D292">
        <v>0.99872237514604123</v>
      </c>
      <c r="E292">
        <v>0.99926562066961688</v>
      </c>
      <c r="F292">
        <v>0.99880164033285757</v>
      </c>
      <c r="G292">
        <v>0.99916405344454062</v>
      </c>
      <c r="H292">
        <v>0.99927562199731068</v>
      </c>
      <c r="I292">
        <v>0.99881276696064336</v>
      </c>
      <c r="J292">
        <v>0.99983468037072243</v>
      </c>
      <c r="K292">
        <v>0.99906251915031119</v>
      </c>
      <c r="L292">
        <v>0.99965612847783158</v>
      </c>
      <c r="M292">
        <v>0.99919319881093294</v>
      </c>
      <c r="N292">
        <v>0.99973641628654475</v>
      </c>
      <c r="O292">
        <v>0.99944612903008823</v>
      </c>
      <c r="P292">
        <v>0.99985953083298218</v>
      </c>
      <c r="Q292">
        <v>0.99938009368897784</v>
      </c>
      <c r="R292">
        <v>0.99964139711683286</v>
      </c>
      <c r="S292">
        <v>0.99956540680780981</v>
      </c>
    </row>
    <row r="293" spans="1:19" x14ac:dyDescent="0.75">
      <c r="A293" t="s">
        <v>55</v>
      </c>
      <c r="B293" t="s">
        <v>52</v>
      </c>
      <c r="C293">
        <v>1993</v>
      </c>
      <c r="D293">
        <v>0.99829686954406038</v>
      </c>
      <c r="E293">
        <v>0.99906457467256715</v>
      </c>
      <c r="F293">
        <v>0.99853263599102926</v>
      </c>
      <c r="G293">
        <v>0.99891701206168548</v>
      </c>
      <c r="H293">
        <v>0.99895570167448378</v>
      </c>
      <c r="I293">
        <v>0.99849230873805472</v>
      </c>
      <c r="J293">
        <v>0.99962571757653362</v>
      </c>
      <c r="K293">
        <v>0.99861717833947028</v>
      </c>
      <c r="L293">
        <v>0.99937354345233342</v>
      </c>
      <c r="M293">
        <v>0.99895134477419389</v>
      </c>
      <c r="N293">
        <v>0.99973641628654475</v>
      </c>
      <c r="O293">
        <v>0.99930620097490175</v>
      </c>
      <c r="P293">
        <v>0.99978106308925985</v>
      </c>
      <c r="Q293">
        <v>0.99914945091219787</v>
      </c>
      <c r="R293">
        <v>0.99913940453726247</v>
      </c>
      <c r="S293">
        <v>0.99956540680780981</v>
      </c>
    </row>
    <row r="294" spans="1:19" x14ac:dyDescent="0.75">
      <c r="A294" t="s">
        <v>55</v>
      </c>
      <c r="B294" t="s">
        <v>52</v>
      </c>
      <c r="C294">
        <v>1994</v>
      </c>
      <c r="D294">
        <v>0.99802307557446424</v>
      </c>
      <c r="E294">
        <v>0.99893547154215778</v>
      </c>
      <c r="F294">
        <v>0.99840138751227459</v>
      </c>
      <c r="G294">
        <v>0.9985004503907674</v>
      </c>
      <c r="H294">
        <v>0.99879319884151097</v>
      </c>
      <c r="I294">
        <v>0.9981366082477382</v>
      </c>
      <c r="J294">
        <v>0.99946897910620869</v>
      </c>
      <c r="K294">
        <v>0.99817873842791671</v>
      </c>
      <c r="L294">
        <v>0.99901909180954074</v>
      </c>
      <c r="M294">
        <v>0.99881256953255337</v>
      </c>
      <c r="N294">
        <v>0.99950280026180149</v>
      </c>
      <c r="O294">
        <v>0.99917627752681304</v>
      </c>
      <c r="P294">
        <v>0.99956118469480604</v>
      </c>
      <c r="Q294">
        <v>0.99907632814793323</v>
      </c>
      <c r="R294">
        <v>0.99899601484085931</v>
      </c>
      <c r="S294">
        <v>0.99956540680780981</v>
      </c>
    </row>
    <row r="295" spans="1:19" x14ac:dyDescent="0.75">
      <c r="A295" t="s">
        <v>55</v>
      </c>
      <c r="B295" t="s">
        <v>52</v>
      </c>
      <c r="C295">
        <v>1995</v>
      </c>
      <c r="D295">
        <v>0.99774015871491006</v>
      </c>
      <c r="E295">
        <v>0.99854107314272567</v>
      </c>
      <c r="F295">
        <v>0.99828135127692608</v>
      </c>
      <c r="G295">
        <v>0.99815379712335106</v>
      </c>
      <c r="H295">
        <v>0.998623524651443</v>
      </c>
      <c r="I295">
        <v>0.99768068378072494</v>
      </c>
      <c r="J295">
        <v>0.99931292586704357</v>
      </c>
      <c r="K295">
        <v>0.99777969998799376</v>
      </c>
      <c r="L295">
        <v>0.99883526907975007</v>
      </c>
      <c r="M295">
        <v>0.99861457299216994</v>
      </c>
      <c r="N295">
        <v>0.99908051235382367</v>
      </c>
      <c r="O295">
        <v>0.99904635407872422</v>
      </c>
      <c r="P295">
        <v>0.99904097828777005</v>
      </c>
      <c r="Q295">
        <v>0.9990031786144622</v>
      </c>
      <c r="R295">
        <v>0.99892450986520698</v>
      </c>
      <c r="S295">
        <v>0.99956540680780981</v>
      </c>
    </row>
    <row r="296" spans="1:19" x14ac:dyDescent="0.75">
      <c r="A296" t="s">
        <v>55</v>
      </c>
      <c r="B296" t="s">
        <v>52</v>
      </c>
      <c r="C296">
        <v>1996</v>
      </c>
      <c r="D296">
        <v>0.99726040475711208</v>
      </c>
      <c r="E296">
        <v>0.99813628334237869</v>
      </c>
      <c r="F296">
        <v>0.99786019240520663</v>
      </c>
      <c r="G296">
        <v>0.99798332030099701</v>
      </c>
      <c r="H296">
        <v>0.99820216756246449</v>
      </c>
      <c r="I296">
        <v>0.99731321179981303</v>
      </c>
      <c r="J296">
        <v>0.99881886716374046</v>
      </c>
      <c r="K296">
        <v>0.99743457401869118</v>
      </c>
      <c r="L296">
        <v>0.99883526907975007</v>
      </c>
      <c r="M296">
        <v>0.99823466549031781</v>
      </c>
      <c r="N296">
        <v>0.9988284026552412</v>
      </c>
      <c r="O296">
        <v>0.99898098002074232</v>
      </c>
      <c r="P296">
        <v>0.99859155578588354</v>
      </c>
      <c r="Q296">
        <v>0.99878377285418574</v>
      </c>
      <c r="R296">
        <v>0.99878151015010219</v>
      </c>
      <c r="S296">
        <v>0.99956540680780981</v>
      </c>
    </row>
    <row r="297" spans="1:19" x14ac:dyDescent="0.75">
      <c r="A297" t="s">
        <v>55</v>
      </c>
      <c r="B297" t="s">
        <v>52</v>
      </c>
      <c r="C297">
        <v>1997</v>
      </c>
      <c r="D297">
        <v>0.99664954530274841</v>
      </c>
      <c r="E297">
        <v>0.99769050322136865</v>
      </c>
      <c r="F297">
        <v>0.99719872332581283</v>
      </c>
      <c r="G297">
        <v>0.99780923172924929</v>
      </c>
      <c r="H297">
        <v>0.99769561320562428</v>
      </c>
      <c r="I297">
        <v>0.99704758313106889</v>
      </c>
      <c r="J297">
        <v>0.99831812537766629</v>
      </c>
      <c r="K297">
        <v>0.99715278649255457</v>
      </c>
      <c r="L297">
        <v>0.99866156866776001</v>
      </c>
      <c r="M297">
        <v>0.99785535769658373</v>
      </c>
      <c r="N297">
        <v>0.99863853089282817</v>
      </c>
      <c r="O297">
        <v>0.9986327899438584</v>
      </c>
      <c r="P297">
        <v>0.99852092904030132</v>
      </c>
      <c r="Q297">
        <v>0.99856447943608151</v>
      </c>
      <c r="R297">
        <v>0.99863847457860033</v>
      </c>
      <c r="S297">
        <v>0.99949419747484636</v>
      </c>
    </row>
    <row r="298" spans="1:19" x14ac:dyDescent="0.75">
      <c r="A298" t="s">
        <v>55</v>
      </c>
      <c r="B298" t="s">
        <v>52</v>
      </c>
      <c r="C298">
        <v>1998</v>
      </c>
      <c r="D298">
        <v>0.99611401819817436</v>
      </c>
      <c r="E298">
        <v>0.99699816524351337</v>
      </c>
      <c r="F298">
        <v>0.9966584421577207</v>
      </c>
      <c r="G298">
        <v>0.99752983038005838</v>
      </c>
      <c r="H298">
        <v>0.99728386786335743</v>
      </c>
      <c r="I298">
        <v>0.99689762452110697</v>
      </c>
      <c r="J298">
        <v>0.99810355836775333</v>
      </c>
      <c r="K298">
        <v>0.99674401655098865</v>
      </c>
      <c r="L298">
        <v>0.99825497120795237</v>
      </c>
      <c r="M298">
        <v>0.99754978045439846</v>
      </c>
      <c r="N298">
        <v>0.99844933691452842</v>
      </c>
      <c r="O298">
        <v>0.99807397243139495</v>
      </c>
      <c r="P298">
        <v>0.99852092904030132</v>
      </c>
      <c r="Q298">
        <v>0.99849144224478281</v>
      </c>
      <c r="R298">
        <v>0.99849544924989786</v>
      </c>
      <c r="S298">
        <v>0.99942298814188291</v>
      </c>
    </row>
    <row r="299" spans="1:19" x14ac:dyDescent="0.75">
      <c r="A299" t="s">
        <v>55</v>
      </c>
      <c r="B299" t="s">
        <v>52</v>
      </c>
      <c r="C299">
        <v>1999</v>
      </c>
      <c r="D299">
        <v>0.99545062303844345</v>
      </c>
      <c r="E299">
        <v>0.99628658101478329</v>
      </c>
      <c r="F299">
        <v>0.99635485681494096</v>
      </c>
      <c r="G299">
        <v>0.99685488252710663</v>
      </c>
      <c r="H299">
        <v>0.99691783483569751</v>
      </c>
      <c r="I299">
        <v>0.99659220880655253</v>
      </c>
      <c r="J299">
        <v>0.99789642111911281</v>
      </c>
      <c r="K299">
        <v>0.99634340302500546</v>
      </c>
      <c r="L299">
        <v>0.99796434831860759</v>
      </c>
      <c r="M299">
        <v>0.99730124209538717</v>
      </c>
      <c r="N299">
        <v>0.99832359911398283</v>
      </c>
      <c r="O299">
        <v>0.99760293615070705</v>
      </c>
      <c r="P299">
        <v>0.99821937724256771</v>
      </c>
      <c r="Q299">
        <v>0.99826809939310257</v>
      </c>
      <c r="R299">
        <v>0.99834736014068248</v>
      </c>
      <c r="S299">
        <v>0.99935170262204409</v>
      </c>
    </row>
    <row r="300" spans="1:19" x14ac:dyDescent="0.75">
      <c r="A300" t="s">
        <v>55</v>
      </c>
      <c r="B300" t="s">
        <v>52</v>
      </c>
      <c r="C300">
        <v>2000</v>
      </c>
      <c r="D300">
        <v>0.99485227793257935</v>
      </c>
      <c r="E300">
        <v>0.99576423297330241</v>
      </c>
      <c r="F300">
        <v>0.99611076477714977</v>
      </c>
      <c r="G300">
        <v>0.99623547632140053</v>
      </c>
      <c r="H300">
        <v>0.99670766168250025</v>
      </c>
      <c r="I300">
        <v>0.9961868260483685</v>
      </c>
      <c r="J300">
        <v>0.99758159083719888</v>
      </c>
      <c r="K300">
        <v>0.99612218271552433</v>
      </c>
      <c r="L300">
        <v>0.99779216395526182</v>
      </c>
      <c r="M300">
        <v>0.9971757136743008</v>
      </c>
      <c r="N300">
        <v>0.99794443592045301</v>
      </c>
      <c r="O300">
        <v>0.99720339449172046</v>
      </c>
      <c r="P300">
        <v>0.9978467891531595</v>
      </c>
      <c r="Q300">
        <v>0.99789613845542124</v>
      </c>
      <c r="R300">
        <v>0.99812516072675972</v>
      </c>
      <c r="S300">
        <v>0.99892194371394916</v>
      </c>
    </row>
    <row r="301" spans="1:19" x14ac:dyDescent="0.75">
      <c r="A301" t="s">
        <v>55</v>
      </c>
      <c r="B301" t="s">
        <v>52</v>
      </c>
      <c r="C301">
        <v>2001</v>
      </c>
      <c r="D301">
        <v>0.99424690360908974</v>
      </c>
      <c r="E301">
        <v>0.99527776072192586</v>
      </c>
      <c r="F301">
        <v>0.99579196720406926</v>
      </c>
      <c r="G301">
        <v>0.99589086019960782</v>
      </c>
      <c r="H301">
        <v>0.99627260072702384</v>
      </c>
      <c r="I301">
        <v>0.99561260930210482</v>
      </c>
      <c r="J301">
        <v>0.99713988220684469</v>
      </c>
      <c r="K301">
        <v>0.99589120082378468</v>
      </c>
      <c r="L301">
        <v>0.99750415602393949</v>
      </c>
      <c r="M301">
        <v>0.99699321443158972</v>
      </c>
      <c r="N301">
        <v>0.99756585193165437</v>
      </c>
      <c r="O301">
        <v>0.9968623744364844</v>
      </c>
      <c r="P301">
        <v>0.99750061822675129</v>
      </c>
      <c r="Q301">
        <v>0.99752380917954042</v>
      </c>
      <c r="R301">
        <v>0.99791122520322395</v>
      </c>
      <c r="S301">
        <v>0.99841128624261455</v>
      </c>
    </row>
    <row r="302" spans="1:19" x14ac:dyDescent="0.75">
      <c r="A302" t="s">
        <v>55</v>
      </c>
      <c r="B302" t="s">
        <v>52</v>
      </c>
      <c r="C302">
        <v>2002</v>
      </c>
      <c r="D302">
        <v>0.99362893733916391</v>
      </c>
      <c r="E302">
        <v>0.99478224088787082</v>
      </c>
      <c r="F302">
        <v>0.99506891391942909</v>
      </c>
      <c r="G302">
        <v>0.99517091488979881</v>
      </c>
      <c r="H302">
        <v>0.99567993427292734</v>
      </c>
      <c r="I302">
        <v>0.9950242465241419</v>
      </c>
      <c r="J302">
        <v>0.99653885587848645</v>
      </c>
      <c r="K302">
        <v>0.99544137448134029</v>
      </c>
      <c r="L302">
        <v>0.99720820138520461</v>
      </c>
      <c r="M302">
        <v>0.99680365856000608</v>
      </c>
      <c r="N302">
        <v>0.9973729999115174</v>
      </c>
      <c r="O302">
        <v>0.9966613607767445</v>
      </c>
      <c r="P302">
        <v>0.99708741152783043</v>
      </c>
      <c r="Q302">
        <v>0.99708943045734333</v>
      </c>
      <c r="R302">
        <v>0.99777468854853923</v>
      </c>
      <c r="S302">
        <v>0.99812239179221729</v>
      </c>
    </row>
    <row r="303" spans="1:19" x14ac:dyDescent="0.75">
      <c r="A303" t="s">
        <v>55</v>
      </c>
      <c r="B303" t="s">
        <v>52</v>
      </c>
      <c r="C303">
        <v>2003</v>
      </c>
      <c r="D303">
        <v>0.99294758559109042</v>
      </c>
      <c r="E303">
        <v>0.99437020239656682</v>
      </c>
      <c r="F303">
        <v>0.9942156161626573</v>
      </c>
      <c r="G303">
        <v>0.99433853922166549</v>
      </c>
      <c r="H303">
        <v>0.99546811001289692</v>
      </c>
      <c r="I303">
        <v>0.99465387865074617</v>
      </c>
      <c r="J303">
        <v>0.99600739680594907</v>
      </c>
      <c r="K303">
        <v>0.99516493977584697</v>
      </c>
      <c r="L303">
        <v>0.99688905766693892</v>
      </c>
      <c r="M303">
        <v>0.99654423958638505</v>
      </c>
      <c r="N303">
        <v>0.99705638954977061</v>
      </c>
      <c r="O303">
        <v>0.99659686030038053</v>
      </c>
      <c r="P303">
        <v>0.99651230308985506</v>
      </c>
      <c r="Q303">
        <v>0.99680346143596588</v>
      </c>
      <c r="R303">
        <v>0.99763799234190553</v>
      </c>
      <c r="S303">
        <v>0.99784825569074509</v>
      </c>
    </row>
    <row r="304" spans="1:19" x14ac:dyDescent="0.75">
      <c r="A304" t="s">
        <v>55</v>
      </c>
      <c r="B304" t="s">
        <v>52</v>
      </c>
      <c r="C304">
        <v>2004</v>
      </c>
      <c r="D304">
        <v>0.99206608236027716</v>
      </c>
      <c r="E304">
        <v>0.99361895975535963</v>
      </c>
      <c r="F304">
        <v>0.99356692310095973</v>
      </c>
      <c r="G304">
        <v>0.99374434004654066</v>
      </c>
      <c r="H304">
        <v>0.99524086877640028</v>
      </c>
      <c r="I304">
        <v>0.99433092215257901</v>
      </c>
      <c r="J304">
        <v>0.99563514549137155</v>
      </c>
      <c r="K304">
        <v>0.99499828270208734</v>
      </c>
      <c r="L304">
        <v>0.99655763474951409</v>
      </c>
      <c r="M304">
        <v>0.9961705655592128</v>
      </c>
      <c r="N304">
        <v>0.99680365192932674</v>
      </c>
      <c r="O304">
        <v>0.99639639449634554</v>
      </c>
      <c r="P304">
        <v>0.99589103435914994</v>
      </c>
      <c r="Q304">
        <v>0.99657566842442391</v>
      </c>
      <c r="R304">
        <v>0.99743237853715561</v>
      </c>
      <c r="S304">
        <v>0.99756639466778796</v>
      </c>
    </row>
    <row r="305" spans="1:19" x14ac:dyDescent="0.75">
      <c r="A305" t="s">
        <v>55</v>
      </c>
      <c r="B305" t="s">
        <v>52</v>
      </c>
      <c r="C305">
        <v>2005</v>
      </c>
      <c r="D305">
        <v>0.99132837068966706</v>
      </c>
      <c r="E305">
        <v>0.99280795518349019</v>
      </c>
      <c r="F305">
        <v>0.99266917499550966</v>
      </c>
      <c r="G305">
        <v>0.99331713105347641</v>
      </c>
      <c r="H305">
        <v>0.99490445416005935</v>
      </c>
      <c r="I305">
        <v>0.99389374164149391</v>
      </c>
      <c r="J305">
        <v>0.99524952859696991</v>
      </c>
      <c r="K305">
        <v>0.99471489768902832</v>
      </c>
      <c r="L305">
        <v>0.99622327636684838</v>
      </c>
      <c r="M305">
        <v>0.99579839461739317</v>
      </c>
      <c r="N305">
        <v>0.99653994331496398</v>
      </c>
      <c r="O305">
        <v>0.99612917138521739</v>
      </c>
      <c r="P305">
        <v>0.99563432287528042</v>
      </c>
      <c r="Q305">
        <v>0.99626014599317969</v>
      </c>
      <c r="R305">
        <v>0.99729526500652987</v>
      </c>
      <c r="S305">
        <v>0.9971453395469444</v>
      </c>
    </row>
    <row r="306" spans="1:19" x14ac:dyDescent="0.75">
      <c r="A306" t="s">
        <v>55</v>
      </c>
      <c r="B306" t="s">
        <v>52</v>
      </c>
      <c r="C306">
        <v>2006</v>
      </c>
      <c r="D306">
        <v>0.99052430373731526</v>
      </c>
      <c r="E306">
        <v>0.99214316702069283</v>
      </c>
      <c r="F306">
        <v>0.99169880938412713</v>
      </c>
      <c r="G306">
        <v>0.99289716025754993</v>
      </c>
      <c r="H306">
        <v>0.99446434167795061</v>
      </c>
      <c r="I306">
        <v>0.99341376360992895</v>
      </c>
      <c r="J306">
        <v>0.99496600971211158</v>
      </c>
      <c r="K306">
        <v>0.99448624107881378</v>
      </c>
      <c r="L306">
        <v>0.99590225763512152</v>
      </c>
      <c r="M306">
        <v>0.99540955114316343</v>
      </c>
      <c r="N306">
        <v>0.99621854440576108</v>
      </c>
      <c r="O306">
        <v>0.99578319880443444</v>
      </c>
      <c r="P306">
        <v>0.99549370591766961</v>
      </c>
      <c r="Q306">
        <v>0.99609711508441712</v>
      </c>
      <c r="R306">
        <v>0.99721687854560881</v>
      </c>
      <c r="S306">
        <v>0.99664922367115016</v>
      </c>
    </row>
    <row r="307" spans="1:19" x14ac:dyDescent="0.75">
      <c r="A307" t="s">
        <v>55</v>
      </c>
      <c r="B307" t="s">
        <v>52</v>
      </c>
      <c r="C307">
        <v>2007</v>
      </c>
      <c r="D307">
        <v>0.98984646565049139</v>
      </c>
      <c r="E307">
        <v>0.99134629102181582</v>
      </c>
      <c r="F307">
        <v>0.99104293975303781</v>
      </c>
      <c r="G307">
        <v>0.9921208183574638</v>
      </c>
      <c r="H307">
        <v>0.99391793069216905</v>
      </c>
      <c r="I307">
        <v>0.99283643752321293</v>
      </c>
      <c r="J307">
        <v>0.99474089352106365</v>
      </c>
      <c r="K307">
        <v>0.99431593548941921</v>
      </c>
      <c r="L307">
        <v>0.99566363798864865</v>
      </c>
      <c r="M307">
        <v>0.99501250168332589</v>
      </c>
      <c r="N307">
        <v>0.99590649641915063</v>
      </c>
      <c r="O307">
        <v>0.99524870973536539</v>
      </c>
      <c r="P307">
        <v>0.99527679355946053</v>
      </c>
      <c r="Q307">
        <v>0.99601681705014999</v>
      </c>
      <c r="R307">
        <v>0.99700292842591742</v>
      </c>
      <c r="S307">
        <v>0.9963615490623855</v>
      </c>
    </row>
    <row r="308" spans="1:19" x14ac:dyDescent="0.75">
      <c r="A308" t="s">
        <v>55</v>
      </c>
      <c r="B308" t="s">
        <v>52</v>
      </c>
      <c r="C308">
        <v>2008</v>
      </c>
      <c r="D308">
        <v>0.98876213211362696</v>
      </c>
      <c r="E308">
        <v>0.99054318746688841</v>
      </c>
      <c r="F308">
        <v>0.99051270074791387</v>
      </c>
      <c r="G308">
        <v>0.99116695866158888</v>
      </c>
      <c r="H308">
        <v>0.99359442418603749</v>
      </c>
      <c r="I308">
        <v>0.99219868966256808</v>
      </c>
      <c r="J308">
        <v>0.99451929237924708</v>
      </c>
      <c r="K308">
        <v>0.99380523781640051</v>
      </c>
      <c r="L308">
        <v>0.99541831099524214</v>
      </c>
      <c r="M308">
        <v>0.99450684765469211</v>
      </c>
      <c r="N308">
        <v>0.9955122791814387</v>
      </c>
      <c r="O308">
        <v>0.99486459250380077</v>
      </c>
      <c r="P308">
        <v>0.99457883138343739</v>
      </c>
      <c r="Q308">
        <v>0.99586600025081751</v>
      </c>
      <c r="R308">
        <v>0.99659508962484145</v>
      </c>
      <c r="S308">
        <v>0.99621148449275898</v>
      </c>
    </row>
    <row r="309" spans="1:19" x14ac:dyDescent="0.75">
      <c r="A309" t="s">
        <v>55</v>
      </c>
      <c r="B309" t="s">
        <v>52</v>
      </c>
      <c r="C309">
        <v>2009</v>
      </c>
      <c r="D309">
        <v>0.98728863877236295</v>
      </c>
      <c r="E309">
        <v>0.98973493475688235</v>
      </c>
      <c r="F309">
        <v>0.98998477155536535</v>
      </c>
      <c r="G309">
        <v>0.99038948487031586</v>
      </c>
      <c r="H309">
        <v>0.99294495058061016</v>
      </c>
      <c r="I309">
        <v>0.99161183167000688</v>
      </c>
      <c r="J309">
        <v>0.99435694222642534</v>
      </c>
      <c r="K309">
        <v>0.99323618371195943</v>
      </c>
      <c r="L309">
        <v>0.99517210950489399</v>
      </c>
      <c r="M309">
        <v>0.99399665402978621</v>
      </c>
      <c r="N309">
        <v>0.99517907259137961</v>
      </c>
      <c r="O309">
        <v>0.99447595910964548</v>
      </c>
      <c r="P309">
        <v>0.99396045052573956</v>
      </c>
      <c r="Q309">
        <v>0.99565348868930492</v>
      </c>
      <c r="R309">
        <v>0.99624803699248776</v>
      </c>
      <c r="S309">
        <v>0.99599260755112995</v>
      </c>
    </row>
    <row r="310" spans="1:19" x14ac:dyDescent="0.75">
      <c r="A310" t="s">
        <v>55</v>
      </c>
      <c r="B310" t="s">
        <v>52</v>
      </c>
      <c r="C310">
        <v>2010</v>
      </c>
      <c r="D310">
        <v>0.98621732996415179</v>
      </c>
      <c r="E310">
        <v>0.98878512166409405</v>
      </c>
      <c r="F310">
        <v>0.98938994579674344</v>
      </c>
      <c r="G310">
        <v>0.9896613285656084</v>
      </c>
      <c r="H310">
        <v>0.99195685062030525</v>
      </c>
      <c r="I310">
        <v>0.99097628244393088</v>
      </c>
      <c r="J310">
        <v>0.99407787958882721</v>
      </c>
      <c r="K310">
        <v>0.99283456239580314</v>
      </c>
      <c r="L310">
        <v>0.99487549646460716</v>
      </c>
      <c r="M310">
        <v>0.99366339502279866</v>
      </c>
      <c r="N310">
        <v>0.99498823335061726</v>
      </c>
      <c r="O310">
        <v>0.99375914832267209</v>
      </c>
      <c r="P310">
        <v>0.99359573974686033</v>
      </c>
      <c r="Q310">
        <v>0.99551149589285748</v>
      </c>
      <c r="R310">
        <v>0.99603503648877234</v>
      </c>
      <c r="S310">
        <v>0.99585561661411726</v>
      </c>
    </row>
    <row r="311" spans="1:19" x14ac:dyDescent="0.75">
      <c r="A311" t="s">
        <v>55</v>
      </c>
      <c r="B311" t="s">
        <v>52</v>
      </c>
      <c r="C311">
        <v>2011</v>
      </c>
      <c r="D311">
        <v>0.98506909801150777</v>
      </c>
      <c r="E311">
        <v>0.98810360276799525</v>
      </c>
      <c r="F311">
        <v>0.98885661527221536</v>
      </c>
      <c r="G311">
        <v>0.98906089576295186</v>
      </c>
      <c r="H311">
        <v>0.9911842672663348</v>
      </c>
      <c r="I311">
        <v>0.99027905626643209</v>
      </c>
      <c r="J311">
        <v>0.99385143734024572</v>
      </c>
      <c r="K311">
        <v>0.99215023509868727</v>
      </c>
      <c r="L311">
        <v>0.99457397388593283</v>
      </c>
      <c r="M311">
        <v>0.993221242500265</v>
      </c>
      <c r="N311">
        <v>0.9946023659638662</v>
      </c>
      <c r="O311">
        <v>0.99323369582271526</v>
      </c>
      <c r="P311">
        <v>0.99323012830788349</v>
      </c>
      <c r="Q311">
        <v>0.99535326356538845</v>
      </c>
      <c r="R311">
        <v>0.99574911231192864</v>
      </c>
      <c r="S311">
        <v>0.99578018927026968</v>
      </c>
    </row>
    <row r="312" spans="1:19" x14ac:dyDescent="0.75">
      <c r="A312" t="s">
        <v>55</v>
      </c>
      <c r="B312" t="s">
        <v>52</v>
      </c>
      <c r="C312">
        <v>2012</v>
      </c>
      <c r="D312">
        <v>0.98380488924454379</v>
      </c>
      <c r="E312">
        <v>0.98744226294838233</v>
      </c>
      <c r="F312">
        <v>0.98808742935615523</v>
      </c>
      <c r="G312">
        <v>0.98847802270027896</v>
      </c>
      <c r="H312">
        <v>0.99048828628588559</v>
      </c>
      <c r="I312">
        <v>0.98979536960532633</v>
      </c>
      <c r="J312">
        <v>0.99357884875767566</v>
      </c>
      <c r="K312">
        <v>0.9914661044152685</v>
      </c>
      <c r="L312">
        <v>0.99427177767253094</v>
      </c>
      <c r="M312">
        <v>0.99277738048200226</v>
      </c>
      <c r="N312">
        <v>0.99428057148801408</v>
      </c>
      <c r="O312">
        <v>0.99309494658845432</v>
      </c>
      <c r="P312">
        <v>0.99316003443856049</v>
      </c>
      <c r="Q312">
        <v>0.99503560872590702</v>
      </c>
      <c r="R312">
        <v>0.99528527193746419</v>
      </c>
      <c r="S312">
        <v>0.99546875700536808</v>
      </c>
    </row>
    <row r="313" spans="1:19" x14ac:dyDescent="0.75">
      <c r="A313" t="s">
        <v>55</v>
      </c>
      <c r="B313" t="s">
        <v>52</v>
      </c>
      <c r="C313">
        <v>2013</v>
      </c>
      <c r="D313">
        <v>0.98260652176339458</v>
      </c>
      <c r="E313">
        <v>0.98651599144440716</v>
      </c>
      <c r="F313">
        <v>0.98693926384219133</v>
      </c>
      <c r="G313">
        <v>0.98766850472711476</v>
      </c>
      <c r="H313">
        <v>0.98990718255185328</v>
      </c>
      <c r="I313">
        <v>0.98958556144588972</v>
      </c>
      <c r="J313">
        <v>0.9930362234864698</v>
      </c>
      <c r="K313">
        <v>0.99089644341948724</v>
      </c>
      <c r="L313">
        <v>0.99409264036347944</v>
      </c>
      <c r="M313">
        <v>0.99258196909765539</v>
      </c>
      <c r="N313">
        <v>0.99401215532509624</v>
      </c>
      <c r="O313">
        <v>0.99273145579771604</v>
      </c>
      <c r="P313">
        <v>0.99299913709328136</v>
      </c>
      <c r="Q313">
        <v>0.99453699750535729</v>
      </c>
      <c r="R313">
        <v>0.99479694308682365</v>
      </c>
      <c r="S313">
        <v>0.9949939726332383</v>
      </c>
    </row>
    <row r="314" spans="1:19" x14ac:dyDescent="0.75">
      <c r="A314" t="s">
        <v>55</v>
      </c>
      <c r="B314" t="s">
        <v>52</v>
      </c>
      <c r="C314">
        <v>2014</v>
      </c>
      <c r="D314">
        <v>0.98173480479928954</v>
      </c>
      <c r="E314">
        <v>0.98571698799322682</v>
      </c>
      <c r="F314">
        <v>0.98578986183997164</v>
      </c>
      <c r="G314">
        <v>0.98714886152925752</v>
      </c>
      <c r="H314">
        <v>0.98915485671846959</v>
      </c>
      <c r="I314">
        <v>0.98916612871526333</v>
      </c>
      <c r="J314">
        <v>0.99254472677135297</v>
      </c>
      <c r="K314">
        <v>0.99043276050342044</v>
      </c>
      <c r="L314">
        <v>0.9937325705873139</v>
      </c>
      <c r="M314">
        <v>0.99213763997101667</v>
      </c>
      <c r="N314">
        <v>0.99346519028876235</v>
      </c>
      <c r="O314">
        <v>0.99229659675651249</v>
      </c>
      <c r="P314">
        <v>0.9927579606601028</v>
      </c>
      <c r="Q314">
        <v>0.99400839655302364</v>
      </c>
      <c r="R314">
        <v>0.99436042804951852</v>
      </c>
      <c r="S314">
        <v>0.99458541352288787</v>
      </c>
    </row>
    <row r="315" spans="1:19" x14ac:dyDescent="0.75">
      <c r="A315" t="s">
        <v>55</v>
      </c>
      <c r="B315" t="s">
        <v>52</v>
      </c>
      <c r="C315">
        <v>2015</v>
      </c>
      <c r="D315">
        <v>0.98087313453657832</v>
      </c>
      <c r="E315">
        <v>0.9843226151331248</v>
      </c>
      <c r="F315">
        <v>0.98451510238535478</v>
      </c>
      <c r="G315">
        <v>0.98662177626993841</v>
      </c>
      <c r="H315">
        <v>0.98813321475766303</v>
      </c>
      <c r="I315">
        <v>0.98843190864631991</v>
      </c>
      <c r="J315">
        <v>0.99215383080817809</v>
      </c>
      <c r="K315">
        <v>0.98978800420455515</v>
      </c>
      <c r="L315">
        <v>0.99313274397754903</v>
      </c>
      <c r="M315">
        <v>0.99149644721315389</v>
      </c>
      <c r="N315">
        <v>0.99297135953593818</v>
      </c>
      <c r="O315">
        <v>0.99172851387478944</v>
      </c>
      <c r="P315">
        <v>0.99252340731910327</v>
      </c>
      <c r="Q315">
        <v>0.99357444223631619</v>
      </c>
      <c r="R315">
        <v>0.99393241154294554</v>
      </c>
      <c r="S315">
        <v>0.99441563386361309</v>
      </c>
    </row>
    <row r="316" spans="1:19" x14ac:dyDescent="0.75">
      <c r="A316" t="s">
        <v>55</v>
      </c>
      <c r="B316" t="s">
        <v>52</v>
      </c>
      <c r="C316">
        <v>2016</v>
      </c>
      <c r="D316">
        <v>0.9795524164319559</v>
      </c>
      <c r="E316">
        <v>0.98247487647375842</v>
      </c>
      <c r="F316">
        <v>0.98252285776625492</v>
      </c>
      <c r="G316">
        <v>0.98552170622825652</v>
      </c>
      <c r="H316">
        <v>0.98733090919551425</v>
      </c>
      <c r="I316">
        <v>0.98779974473355847</v>
      </c>
      <c r="J316">
        <v>0.99138712167563281</v>
      </c>
      <c r="K316">
        <v>0.9887465931721886</v>
      </c>
      <c r="L316">
        <v>0.99247209143087445</v>
      </c>
      <c r="M316">
        <v>0.99091853907994809</v>
      </c>
      <c r="N316">
        <v>0.99262121980450868</v>
      </c>
      <c r="O316">
        <v>0.99094630125881056</v>
      </c>
      <c r="P316">
        <v>0.99205935653000643</v>
      </c>
      <c r="Q316">
        <v>0.99316632175250985</v>
      </c>
      <c r="R316">
        <v>0.99334230834696224</v>
      </c>
      <c r="S316">
        <v>0.99441563386361309</v>
      </c>
    </row>
    <row r="317" spans="1:19" x14ac:dyDescent="0.75">
      <c r="A317" t="s">
        <v>55</v>
      </c>
      <c r="B317" t="s">
        <v>52</v>
      </c>
      <c r="C317">
        <v>2017</v>
      </c>
      <c r="D317">
        <v>0.9778399825512184</v>
      </c>
      <c r="E317">
        <v>0.98088644283435056</v>
      </c>
      <c r="F317">
        <v>0.98078828021490849</v>
      </c>
      <c r="G317">
        <v>0.98420213616971852</v>
      </c>
      <c r="H317">
        <v>0.98674636472991439</v>
      </c>
      <c r="I317">
        <v>0.98700367220951368</v>
      </c>
      <c r="J317">
        <v>0.99052159309712717</v>
      </c>
      <c r="K317">
        <v>0.98758268556904605</v>
      </c>
      <c r="L317">
        <v>0.99162547883038732</v>
      </c>
      <c r="M317">
        <v>0.99027659526112977</v>
      </c>
      <c r="N317">
        <v>0.9921501082724653</v>
      </c>
      <c r="O317">
        <v>0.99059048571078223</v>
      </c>
      <c r="P317">
        <v>0.99120869592233385</v>
      </c>
      <c r="Q317">
        <v>0.99275866237233745</v>
      </c>
      <c r="R317">
        <v>0.99275199465902841</v>
      </c>
      <c r="S317">
        <v>0.99433380242567171</v>
      </c>
    </row>
    <row r="318" spans="1:19" x14ac:dyDescent="0.75">
      <c r="A318" t="s">
        <v>55</v>
      </c>
      <c r="B318" t="s">
        <v>52</v>
      </c>
      <c r="C318">
        <v>2018</v>
      </c>
      <c r="D318">
        <v>0.97586473953620589</v>
      </c>
      <c r="E318">
        <v>0.9789851858491011</v>
      </c>
      <c r="F318">
        <v>0.97951657594319286</v>
      </c>
      <c r="G318">
        <v>0.98305426156506792</v>
      </c>
      <c r="H318">
        <v>0.98590104639679887</v>
      </c>
      <c r="I318">
        <v>0.98599876735456216</v>
      </c>
      <c r="J318">
        <v>0.98931820202447895</v>
      </c>
      <c r="K318">
        <v>0.98665268670318795</v>
      </c>
      <c r="L318">
        <v>0.99090203283029277</v>
      </c>
      <c r="M318">
        <v>0.98957464991720545</v>
      </c>
      <c r="N318">
        <v>0.99160910519134249</v>
      </c>
      <c r="O318">
        <v>0.99009817947010248</v>
      </c>
      <c r="P318">
        <v>0.99028386184218953</v>
      </c>
      <c r="Q318">
        <v>0.99194927610852657</v>
      </c>
      <c r="R318">
        <v>0.99241885502922045</v>
      </c>
      <c r="S318">
        <v>0.99408124145488719</v>
      </c>
    </row>
    <row r="319" spans="1:19" x14ac:dyDescent="0.75">
      <c r="A319" t="s">
        <v>55</v>
      </c>
      <c r="B319" t="s">
        <v>52</v>
      </c>
      <c r="C319">
        <v>2019</v>
      </c>
      <c r="D319">
        <v>0.97364221502143555</v>
      </c>
      <c r="E319">
        <v>0.97691858796045594</v>
      </c>
      <c r="F319">
        <v>0.97812996563778787</v>
      </c>
      <c r="G319">
        <v>0.9817423718555347</v>
      </c>
      <c r="H319">
        <v>0.98453888479288476</v>
      </c>
      <c r="I319">
        <v>0.98506181509454238</v>
      </c>
      <c r="J319">
        <v>0.98790789909236809</v>
      </c>
      <c r="K319">
        <v>0.98592250052730812</v>
      </c>
      <c r="L319">
        <v>0.99042769392910635</v>
      </c>
      <c r="M319">
        <v>0.9888117508623272</v>
      </c>
      <c r="N319">
        <v>0.99114082459518826</v>
      </c>
      <c r="O319">
        <v>0.9892502519819113</v>
      </c>
      <c r="P319">
        <v>0.98943380552165971</v>
      </c>
      <c r="Q319">
        <v>0.99129925630745142</v>
      </c>
      <c r="R319">
        <v>0.99192971706704258</v>
      </c>
      <c r="S319">
        <v>0.9936691152627366</v>
      </c>
    </row>
    <row r="320" spans="1:19" x14ac:dyDescent="0.75">
      <c r="A320" t="s">
        <v>55</v>
      </c>
      <c r="B320" t="s">
        <v>52</v>
      </c>
      <c r="C320">
        <v>2020</v>
      </c>
      <c r="D320">
        <v>0.97085839626066106</v>
      </c>
      <c r="E320">
        <v>0.97441429459874174</v>
      </c>
      <c r="F320">
        <v>0.97652172759403277</v>
      </c>
      <c r="G320">
        <v>0.97982720596057793</v>
      </c>
      <c r="H320">
        <v>0.98283817452048161</v>
      </c>
      <c r="I320">
        <v>0.9841366799782163</v>
      </c>
      <c r="J320">
        <v>0.9866929156008154</v>
      </c>
      <c r="K320">
        <v>0.98492908422346481</v>
      </c>
      <c r="L320">
        <v>0.98984275723267467</v>
      </c>
      <c r="M320">
        <v>0.98811818407074681</v>
      </c>
      <c r="N320">
        <v>0.99029097547504619</v>
      </c>
      <c r="O320">
        <v>0.98868853946019331</v>
      </c>
      <c r="P320">
        <v>0.98881769652505291</v>
      </c>
      <c r="Q320">
        <v>0.99097898701436071</v>
      </c>
      <c r="R320">
        <v>0.99145195518757068</v>
      </c>
      <c r="S320">
        <v>0.99310984716319128</v>
      </c>
    </row>
    <row r="321" spans="1:19" x14ac:dyDescent="0.75">
      <c r="A321" t="s">
        <v>55</v>
      </c>
      <c r="B321" t="s">
        <v>52</v>
      </c>
      <c r="C321">
        <v>2021</v>
      </c>
      <c r="D321">
        <v>0.96744762830750597</v>
      </c>
      <c r="E321">
        <v>0.97128013565933913</v>
      </c>
      <c r="F321">
        <v>0.97387457570421443</v>
      </c>
      <c r="G321">
        <v>0.97725760522545713</v>
      </c>
      <c r="H321">
        <v>0.98043750253004569</v>
      </c>
      <c r="I321">
        <v>0.98286329540693917</v>
      </c>
      <c r="J321">
        <v>0.98527559964671896</v>
      </c>
      <c r="K321">
        <v>0.98339609599630495</v>
      </c>
      <c r="L321">
        <v>0.98815983391608386</v>
      </c>
      <c r="M321">
        <v>0.98738236811467694</v>
      </c>
      <c r="N321">
        <v>0.98918787422899923</v>
      </c>
      <c r="O321">
        <v>0.98773251322977973</v>
      </c>
      <c r="P321">
        <v>0.98829612600608119</v>
      </c>
      <c r="Q321">
        <v>0.9905876427109892</v>
      </c>
      <c r="R321">
        <v>0.99106051781850413</v>
      </c>
      <c r="S321">
        <v>0.99239747839492232</v>
      </c>
    </row>
    <row r="322" spans="1:19" x14ac:dyDescent="0.75">
      <c r="A322" t="s">
        <v>55</v>
      </c>
      <c r="B322" t="s">
        <v>52</v>
      </c>
      <c r="C322">
        <v>2022</v>
      </c>
      <c r="D322">
        <v>0.96411856705009757</v>
      </c>
      <c r="E322">
        <v>0.96879813285068472</v>
      </c>
      <c r="F322">
        <v>0.97086918004866685</v>
      </c>
      <c r="G322">
        <v>0.9746998818187953</v>
      </c>
      <c r="H322">
        <v>0.97779393646617152</v>
      </c>
      <c r="I322">
        <v>0.98098896745693831</v>
      </c>
      <c r="J322">
        <v>0.9833471793911408</v>
      </c>
      <c r="K322">
        <v>0.98176086843626487</v>
      </c>
      <c r="L322">
        <v>0.98636842340655007</v>
      </c>
      <c r="M322">
        <v>0.98646938216113444</v>
      </c>
      <c r="N322">
        <v>0.98822369950353173</v>
      </c>
      <c r="O322">
        <v>0.98678050717995225</v>
      </c>
      <c r="P322">
        <v>0.98755770909695362</v>
      </c>
      <c r="Q322">
        <v>0.98997025686675055</v>
      </c>
      <c r="R322">
        <v>0.99036602119466788</v>
      </c>
      <c r="S322">
        <v>0.99161252094681474</v>
      </c>
    </row>
    <row r="323" spans="1:19" x14ac:dyDescent="0.75">
      <c r="A323" t="s">
        <v>55</v>
      </c>
      <c r="B323" t="s">
        <v>52</v>
      </c>
      <c r="C323">
        <v>2023</v>
      </c>
      <c r="D323">
        <v>0.96095313820186135</v>
      </c>
      <c r="E323">
        <v>0.96634121207696</v>
      </c>
      <c r="F323">
        <v>0.96813482021971808</v>
      </c>
      <c r="G323">
        <v>0.97241798868796381</v>
      </c>
      <c r="H323">
        <v>0.97559516191626683</v>
      </c>
      <c r="I323">
        <v>0.97906650838638531</v>
      </c>
      <c r="J323">
        <v>0.9813478997895162</v>
      </c>
      <c r="K323">
        <v>0.9803457097900109</v>
      </c>
      <c r="L323">
        <v>0.98522166991110871</v>
      </c>
      <c r="M323">
        <v>0.98542328638530174</v>
      </c>
      <c r="N323">
        <v>0.98727394352415276</v>
      </c>
      <c r="O323">
        <v>0.9861262157336993</v>
      </c>
      <c r="P323">
        <v>0.98677962709238642</v>
      </c>
      <c r="Q323">
        <v>0.98913063239523669</v>
      </c>
      <c r="R323">
        <v>0.98955505310275316</v>
      </c>
      <c r="S323">
        <v>0.99089478817659782</v>
      </c>
    </row>
    <row r="324" spans="1:19" x14ac:dyDescent="0.75">
      <c r="A324" t="s">
        <v>55</v>
      </c>
      <c r="B324" t="s">
        <v>52</v>
      </c>
      <c r="C324">
        <v>2024</v>
      </c>
      <c r="D324">
        <v>0.9573611740537824</v>
      </c>
      <c r="E324">
        <v>0.96315113220439541</v>
      </c>
      <c r="F324">
        <v>0.96531789930746259</v>
      </c>
      <c r="G324">
        <v>0.96992840257469692</v>
      </c>
      <c r="H324">
        <v>0.973400363005821</v>
      </c>
      <c r="I324">
        <v>0.97713234605587984</v>
      </c>
      <c r="J324">
        <v>0.979644830852194</v>
      </c>
      <c r="K324">
        <v>0.97884854304016145</v>
      </c>
      <c r="L324">
        <v>0.98389352142817688</v>
      </c>
      <c r="M324">
        <v>0.98424559818098312</v>
      </c>
      <c r="N324">
        <v>0.98622220300767172</v>
      </c>
      <c r="O324">
        <v>0.98518358698450437</v>
      </c>
      <c r="P324">
        <v>0.98592662214797</v>
      </c>
      <c r="Q324">
        <v>0.98835058294475198</v>
      </c>
      <c r="R324">
        <v>0.98883647850703971</v>
      </c>
      <c r="S324">
        <v>0.99022617753810094</v>
      </c>
    </row>
    <row r="325" spans="1:19" x14ac:dyDescent="0.75">
      <c r="A325" t="s">
        <v>55</v>
      </c>
      <c r="B325" t="s">
        <v>52</v>
      </c>
      <c r="C325">
        <v>2025</v>
      </c>
      <c r="D325">
        <v>0.95335857048135231</v>
      </c>
      <c r="E325">
        <v>0.95958679049485096</v>
      </c>
      <c r="F325">
        <v>0.96216462407545977</v>
      </c>
      <c r="G325">
        <v>0.96713782147486416</v>
      </c>
      <c r="H325">
        <v>0.97093829417612953</v>
      </c>
      <c r="I325">
        <v>0.97496286991034997</v>
      </c>
      <c r="J325">
        <v>0.97773717019505202</v>
      </c>
      <c r="K325">
        <v>0.97717629032323128</v>
      </c>
      <c r="L325">
        <v>0.98241641686023784</v>
      </c>
      <c r="M325">
        <v>0.98294311400993672</v>
      </c>
      <c r="N325">
        <v>0.9850668103584328</v>
      </c>
      <c r="O325">
        <v>0.98415616342808232</v>
      </c>
      <c r="P325">
        <v>0.98500518445595753</v>
      </c>
      <c r="Q325">
        <v>0.98751621324560723</v>
      </c>
      <c r="R325">
        <v>0.98807566861209051</v>
      </c>
      <c r="S325">
        <v>0.98952521634213431</v>
      </c>
    </row>
    <row r="326" spans="1:19" x14ac:dyDescent="0.75">
      <c r="A326" t="s">
        <v>55</v>
      </c>
      <c r="B326" t="s">
        <v>52</v>
      </c>
      <c r="C326">
        <v>2026</v>
      </c>
      <c r="D326">
        <v>0.94891436432437293</v>
      </c>
      <c r="E326">
        <v>0.95561319930447131</v>
      </c>
      <c r="F326">
        <v>0.95863937887442829</v>
      </c>
      <c r="G326">
        <v>0.96401173983956667</v>
      </c>
      <c r="H326">
        <v>0.96817604565901427</v>
      </c>
      <c r="I326">
        <v>0.97252656689037686</v>
      </c>
      <c r="J326">
        <v>0.97559477262987226</v>
      </c>
      <c r="K326">
        <v>0.97530061687691283</v>
      </c>
      <c r="L326">
        <v>0.9807642294149439</v>
      </c>
      <c r="M326">
        <v>0.9814924599159468</v>
      </c>
      <c r="N326">
        <v>0.9837871607196691</v>
      </c>
      <c r="O326">
        <v>0.98302593489146262</v>
      </c>
      <c r="P326">
        <v>0.98399956799644694</v>
      </c>
      <c r="Q326">
        <v>0.98661385524578094</v>
      </c>
      <c r="R326">
        <v>0.98726105088643878</v>
      </c>
      <c r="S326">
        <v>0.98878243375016139</v>
      </c>
    </row>
    <row r="327" spans="1:19" x14ac:dyDescent="0.75">
      <c r="A327" t="s">
        <v>55</v>
      </c>
      <c r="B327" t="s">
        <v>52</v>
      </c>
      <c r="C327">
        <v>2027</v>
      </c>
      <c r="D327">
        <v>0.94400557400504215</v>
      </c>
      <c r="E327">
        <v>0.9511997053987773</v>
      </c>
      <c r="F327">
        <v>0.95470762546557397</v>
      </c>
      <c r="G327">
        <v>0.96051488775211358</v>
      </c>
      <c r="H327">
        <v>0.96507943452298162</v>
      </c>
      <c r="I327">
        <v>0.96979073926380277</v>
      </c>
      <c r="J327">
        <v>0.97318626926655782</v>
      </c>
      <c r="K327">
        <v>0.97319153737443465</v>
      </c>
      <c r="L327">
        <v>0.9789085589419193</v>
      </c>
      <c r="M327">
        <v>0.9798675545070511</v>
      </c>
      <c r="N327">
        <v>0.98235988097651039</v>
      </c>
      <c r="O327">
        <v>0.98177236974440463</v>
      </c>
      <c r="P327">
        <v>0.9828918105050064</v>
      </c>
      <c r="Q327">
        <v>0.98562779679578072</v>
      </c>
      <c r="R327">
        <v>0.98637902778905362</v>
      </c>
      <c r="S327">
        <v>0.98798631002206971</v>
      </c>
    </row>
    <row r="328" spans="1:19" x14ac:dyDescent="0.75">
      <c r="A328" t="s">
        <v>55</v>
      </c>
      <c r="B328" t="s">
        <v>52</v>
      </c>
      <c r="C328">
        <v>2028</v>
      </c>
      <c r="D328">
        <v>0.938619497961519</v>
      </c>
      <c r="E328">
        <v>0.94632363270564557</v>
      </c>
      <c r="F328">
        <v>0.95033911711304497</v>
      </c>
      <c r="G328">
        <v>0.95661306873509877</v>
      </c>
      <c r="H328">
        <v>0.96161355917040892</v>
      </c>
      <c r="I328">
        <v>0.96672150014513303</v>
      </c>
      <c r="J328">
        <v>0.97047920005960109</v>
      </c>
      <c r="K328">
        <v>0.9708179200285636</v>
      </c>
      <c r="L328">
        <v>0.97681939197012824</v>
      </c>
      <c r="M328">
        <v>0.97804006184627323</v>
      </c>
      <c r="N328">
        <v>0.98075888860932003</v>
      </c>
      <c r="O328">
        <v>0.98037216562135676</v>
      </c>
      <c r="P328">
        <v>0.98166141619174618</v>
      </c>
      <c r="Q328">
        <v>0.98454009366642881</v>
      </c>
      <c r="R328">
        <v>0.98541395302412993</v>
      </c>
      <c r="S328">
        <v>0.98712330711791696</v>
      </c>
    </row>
    <row r="329" spans="1:19" x14ac:dyDescent="0.75">
      <c r="A329" t="s">
        <v>55</v>
      </c>
      <c r="B329" t="s">
        <v>52</v>
      </c>
      <c r="C329">
        <v>2029</v>
      </c>
      <c r="D329">
        <v>0.93275319262547685</v>
      </c>
      <c r="E329">
        <v>0.94097265059927637</v>
      </c>
      <c r="F329">
        <v>0.94551155376649088</v>
      </c>
      <c r="G329">
        <v>0.95227634861658395</v>
      </c>
      <c r="H329">
        <v>0.95774458756532943</v>
      </c>
      <c r="I329">
        <v>0.96328428956799794</v>
      </c>
      <c r="J329">
        <v>0.96744000032416666</v>
      </c>
      <c r="K329">
        <v>0.96814763702548257</v>
      </c>
      <c r="L329">
        <v>0.97446563687539933</v>
      </c>
      <c r="M329">
        <v>0.97598007566782508</v>
      </c>
      <c r="N329">
        <v>0.97895585992309631</v>
      </c>
      <c r="O329">
        <v>0.97879931578793999</v>
      </c>
      <c r="P329">
        <v>0.98028511022956788</v>
      </c>
      <c r="Q329">
        <v>0.98333025127700668</v>
      </c>
      <c r="R329">
        <v>0.98434793658494157</v>
      </c>
      <c r="S329">
        <v>0.98617783155701677</v>
      </c>
    </row>
    <row r="330" spans="1:19" x14ac:dyDescent="0.75">
      <c r="A330" t="s">
        <v>55</v>
      </c>
      <c r="B330" t="s">
        <v>52</v>
      </c>
      <c r="C330">
        <v>2030</v>
      </c>
      <c r="D330">
        <v>0.92640990866113837</v>
      </c>
      <c r="E330">
        <v>0.93514432946668202</v>
      </c>
      <c r="F330">
        <v>0.94021301104737209</v>
      </c>
      <c r="G330">
        <v>0.94748273315179121</v>
      </c>
      <c r="H330">
        <v>0.95344291829791994</v>
      </c>
      <c r="I330">
        <v>0.95944561481938273</v>
      </c>
      <c r="J330">
        <v>0.96403447878845683</v>
      </c>
      <c r="K330">
        <v>0.96514754286915572</v>
      </c>
      <c r="L330">
        <v>0.97181529346390816</v>
      </c>
      <c r="M330">
        <v>0.97365668309704612</v>
      </c>
      <c r="N330">
        <v>0.97692093930304746</v>
      </c>
      <c r="O330">
        <v>0.97702559091355456</v>
      </c>
      <c r="P330">
        <v>0.97873691238627669</v>
      </c>
      <c r="Q330">
        <v>0.98197498222159318</v>
      </c>
      <c r="R330">
        <v>0.9831605259225733</v>
      </c>
      <c r="S330">
        <v>0.98513203235898084</v>
      </c>
    </row>
    <row r="331" spans="1:19" x14ac:dyDescent="0.75">
      <c r="A331" t="s">
        <v>55</v>
      </c>
      <c r="B331" t="s">
        <v>52</v>
      </c>
      <c r="C331">
        <v>2031</v>
      </c>
      <c r="D331">
        <v>0.91959404971069802</v>
      </c>
      <c r="E331">
        <v>0.92884261508350385</v>
      </c>
      <c r="F331">
        <v>0.93444157358609792</v>
      </c>
      <c r="G331">
        <v>0.94222066354089307</v>
      </c>
      <c r="H331">
        <v>0.94868687696428933</v>
      </c>
      <c r="I331">
        <v>0.95517618560024098</v>
      </c>
      <c r="J331">
        <v>0.96022950901014803</v>
      </c>
      <c r="K331">
        <v>0.96178391396674501</v>
      </c>
      <c r="L331">
        <v>0.96883542375902909</v>
      </c>
      <c r="M331">
        <v>0.97103815295076523</v>
      </c>
      <c r="N331">
        <v>0.97462333235893439</v>
      </c>
      <c r="O331">
        <v>0.97502127088491364</v>
      </c>
      <c r="P331">
        <v>0.97698863282486326</v>
      </c>
      <c r="Q331">
        <v>0.98044828695339536</v>
      </c>
      <c r="R331">
        <v>0.98182846668414359</v>
      </c>
      <c r="S331">
        <v>0.98396548117759608</v>
      </c>
    </row>
    <row r="332" spans="1:19" x14ac:dyDescent="0.75">
      <c r="A332" t="s">
        <v>55</v>
      </c>
      <c r="B332" t="s">
        <v>52</v>
      </c>
      <c r="C332">
        <v>2032</v>
      </c>
      <c r="D332">
        <v>0.91230732843503082</v>
      </c>
      <c r="E332">
        <v>0.92207276267373939</v>
      </c>
      <c r="F332">
        <v>0.92820185851825932</v>
      </c>
      <c r="G332">
        <v>0.93648872515444881</v>
      </c>
      <c r="H332">
        <v>0.94346527502339095</v>
      </c>
      <c r="I332">
        <v>0.95045463066494706</v>
      </c>
      <c r="J332">
        <v>0.95599613567242203</v>
      </c>
      <c r="K332">
        <v>0.95802408670142913</v>
      </c>
      <c r="L332">
        <v>0.965492556758894</v>
      </c>
      <c r="M332">
        <v>0.96809189981968047</v>
      </c>
      <c r="N332">
        <v>0.97203151356104667</v>
      </c>
      <c r="O332">
        <v>0.97275576545118214</v>
      </c>
      <c r="P332">
        <v>0.97501062744517908</v>
      </c>
      <c r="Q332">
        <v>0.97872196411384194</v>
      </c>
      <c r="R332">
        <v>0.98032578995282338</v>
      </c>
      <c r="S332">
        <v>0.98265493573504814</v>
      </c>
    </row>
    <row r="333" spans="1:19" x14ac:dyDescent="0.75">
      <c r="A333" t="s">
        <v>55</v>
      </c>
      <c r="B333" t="s">
        <v>52</v>
      </c>
      <c r="C333">
        <v>2033</v>
      </c>
      <c r="D333">
        <v>0.90454837016866041</v>
      </c>
      <c r="E333">
        <v>0.91483742264347256</v>
      </c>
      <c r="F333">
        <v>0.92149994178072381</v>
      </c>
      <c r="G333">
        <v>0.93029220922857114</v>
      </c>
      <c r="H333">
        <v>0.93777719302080853</v>
      </c>
      <c r="I333">
        <v>0.94527012036661262</v>
      </c>
      <c r="J333">
        <v>0.95131330724200081</v>
      </c>
      <c r="K333">
        <v>0.95383952536356964</v>
      </c>
      <c r="L333">
        <v>0.96175428399934526</v>
      </c>
      <c r="M333">
        <v>0.96478485299133843</v>
      </c>
      <c r="N333">
        <v>0.96911318427627924</v>
      </c>
      <c r="O333">
        <v>0.97019784082948568</v>
      </c>
      <c r="P333">
        <v>0.97277244699430732</v>
      </c>
      <c r="Q333">
        <v>0.97676639040637869</v>
      </c>
      <c r="R333">
        <v>0.97862433575171948</v>
      </c>
      <c r="S333">
        <v>0.9811744333542628</v>
      </c>
    </row>
    <row r="334" spans="1:19" x14ac:dyDescent="0.75">
      <c r="A334" t="s">
        <v>55</v>
      </c>
      <c r="B334" t="s">
        <v>52</v>
      </c>
      <c r="C334">
        <v>2034</v>
      </c>
      <c r="D334">
        <v>0.89631617878704706</v>
      </c>
      <c r="E334">
        <v>0.90713616933191688</v>
      </c>
      <c r="F334">
        <v>0.91433938726769259</v>
      </c>
      <c r="G334">
        <v>0.92363801663213474</v>
      </c>
      <c r="H334">
        <v>0.93162858268309456</v>
      </c>
      <c r="I334">
        <v>0.93962222311996402</v>
      </c>
      <c r="J334">
        <v>0.94617055851766951</v>
      </c>
      <c r="K334">
        <v>0.9492095584812279</v>
      </c>
      <c r="L334">
        <v>0.95759230820818142</v>
      </c>
      <c r="M334">
        <v>0.96108500280690634</v>
      </c>
      <c r="N334">
        <v>0.96583560746248354</v>
      </c>
      <c r="O334">
        <v>0.96731557252864175</v>
      </c>
      <c r="P334">
        <v>0.97024308328310582</v>
      </c>
      <c r="Q334">
        <v>0.9745511992059247</v>
      </c>
      <c r="R334">
        <v>0.97669455561926366</v>
      </c>
      <c r="S334">
        <v>0.97949582774377808</v>
      </c>
    </row>
    <row r="335" spans="1:19" x14ac:dyDescent="0.75">
      <c r="A335" t="s">
        <v>55</v>
      </c>
      <c r="B335" t="s">
        <v>52</v>
      </c>
      <c r="C335">
        <v>2035</v>
      </c>
      <c r="D335">
        <v>0.88761559568960458</v>
      </c>
      <c r="E335">
        <v>0.8989689180614937</v>
      </c>
      <c r="F335">
        <v>0.9067207031135861</v>
      </c>
      <c r="G335">
        <v>0.91653061955555237</v>
      </c>
      <c r="H335">
        <v>0.92502715242608946</v>
      </c>
      <c r="I335">
        <v>0.93351754528920206</v>
      </c>
      <c r="J335">
        <v>0.94056793932514504</v>
      </c>
      <c r="K335">
        <v>0.94412411162688781</v>
      </c>
      <c r="L335">
        <v>0.95298620578267201</v>
      </c>
      <c r="M335">
        <v>0.95696441612838867</v>
      </c>
      <c r="N335">
        <v>0.96216710837025909</v>
      </c>
      <c r="O335">
        <v>0.96407664579800711</v>
      </c>
      <c r="P335">
        <v>0.96739091740584582</v>
      </c>
      <c r="Q335">
        <v>0.97204554709276381</v>
      </c>
      <c r="R335">
        <v>0.97450621929331782</v>
      </c>
      <c r="S335">
        <v>0.97758961467244088</v>
      </c>
    </row>
    <row r="336" spans="1:19" x14ac:dyDescent="0.75">
      <c r="A336" t="s">
        <v>55</v>
      </c>
      <c r="B336" t="s">
        <v>52</v>
      </c>
      <c r="C336">
        <v>2036</v>
      </c>
      <c r="D336">
        <v>0.8784613531655181</v>
      </c>
      <c r="E336">
        <v>0.89034135987293994</v>
      </c>
      <c r="F336">
        <v>0.89864469911863443</v>
      </c>
      <c r="G336">
        <v>0.90897144462263857</v>
      </c>
      <c r="H336">
        <v>0.91797826551295891</v>
      </c>
      <c r="I336">
        <v>0.92696459554613364</v>
      </c>
      <c r="J336">
        <v>0.93451269481596178</v>
      </c>
      <c r="K336">
        <v>0.93858370714483519</v>
      </c>
      <c r="L336">
        <v>0.94792622558257111</v>
      </c>
      <c r="M336">
        <v>0.95240300711021497</v>
      </c>
      <c r="N336">
        <v>0.9580800624454332</v>
      </c>
      <c r="O336">
        <v>0.96044980708679439</v>
      </c>
      <c r="P336">
        <v>0.96418398750126422</v>
      </c>
      <c r="Q336">
        <v>0.96921805803995265</v>
      </c>
      <c r="R336">
        <v>0.97202870130769725</v>
      </c>
      <c r="S336">
        <v>0.97542566723761648</v>
      </c>
    </row>
    <row r="337" spans="1:19" x14ac:dyDescent="0.75">
      <c r="A337" t="s">
        <v>55</v>
      </c>
      <c r="B337" t="s">
        <v>52</v>
      </c>
      <c r="C337">
        <v>2037</v>
      </c>
      <c r="D337">
        <v>0.8688774623576383</v>
      </c>
      <c r="E337">
        <v>0.88126898694848232</v>
      </c>
      <c r="F337">
        <v>0.89011787932700692</v>
      </c>
      <c r="G337">
        <v>0.90096218108789716</v>
      </c>
      <c r="H337">
        <v>0.91048425123162136</v>
      </c>
      <c r="I337">
        <v>0.91996961773695485</v>
      </c>
      <c r="J337">
        <v>0.92801411373904652</v>
      </c>
      <c r="K337">
        <v>0.9325961944347374</v>
      </c>
      <c r="L337">
        <v>0.94241335849909558</v>
      </c>
      <c r="M337">
        <v>0.94739138807909618</v>
      </c>
      <c r="N337">
        <v>0.95355468060622084</v>
      </c>
      <c r="O337">
        <v>0.95640781585436929</v>
      </c>
      <c r="P337">
        <v>0.96059139459737553</v>
      </c>
      <c r="Q337">
        <v>0.96603705981204935</v>
      </c>
      <c r="R337">
        <v>0.96923092190242655</v>
      </c>
      <c r="S337">
        <v>0.97297354301981653</v>
      </c>
    </row>
    <row r="338" spans="1:19" x14ac:dyDescent="0.75">
      <c r="A338" t="s">
        <v>55</v>
      </c>
      <c r="B338" t="s">
        <v>52</v>
      </c>
      <c r="C338">
        <v>2038</v>
      </c>
      <c r="D338">
        <v>0.85889065383020757</v>
      </c>
      <c r="E338">
        <v>0.87177642076190054</v>
      </c>
      <c r="F338">
        <v>0.88115642641008651</v>
      </c>
      <c r="G338">
        <v>0.89251014721409361</v>
      </c>
      <c r="H338">
        <v>0.9025476615755107</v>
      </c>
      <c r="I338">
        <v>0.91253583046407039</v>
      </c>
      <c r="J338">
        <v>0.9210793006948792</v>
      </c>
      <c r="K338">
        <v>0.92617159837702534</v>
      </c>
      <c r="L338">
        <v>0.93645609684182962</v>
      </c>
      <c r="M338">
        <v>0.9419310075647892</v>
      </c>
      <c r="N338">
        <v>0.94858191617362053</v>
      </c>
      <c r="O338">
        <v>0.95193123268395274</v>
      </c>
      <c r="P338">
        <v>0.9565862242433244</v>
      </c>
      <c r="Q338">
        <v>0.96247194738245534</v>
      </c>
      <c r="R338">
        <v>0.96608155244919314</v>
      </c>
      <c r="S338">
        <v>0.97020242229631914</v>
      </c>
    </row>
    <row r="339" spans="1:19" x14ac:dyDescent="0.75">
      <c r="A339" t="s">
        <v>55</v>
      </c>
      <c r="B339" t="s">
        <v>52</v>
      </c>
      <c r="C339">
        <v>2039</v>
      </c>
      <c r="D339">
        <v>0.84851947252972793</v>
      </c>
      <c r="E339">
        <v>0.86189076193979874</v>
      </c>
      <c r="F339">
        <v>0.87178547353485114</v>
      </c>
      <c r="G339">
        <v>0.88363224557464615</v>
      </c>
      <c r="H339">
        <v>0.89417660708052982</v>
      </c>
      <c r="I339">
        <v>0.90466663458515351</v>
      </c>
      <c r="J339">
        <v>0.9137123456171784</v>
      </c>
      <c r="K339">
        <v>0.9193178450567655</v>
      </c>
      <c r="L339">
        <v>0.93006525116676675</v>
      </c>
      <c r="M339">
        <v>0.93603095306636008</v>
      </c>
      <c r="N339">
        <v>0.94316367037671778</v>
      </c>
      <c r="O339">
        <v>0.94701137253776668</v>
      </c>
      <c r="P339">
        <v>0.95214934414055163</v>
      </c>
      <c r="Q339">
        <v>0.95849607976661022</v>
      </c>
      <c r="R339">
        <v>0.96255033452949068</v>
      </c>
      <c r="S339">
        <v>0.96708128354518053</v>
      </c>
    </row>
    <row r="340" spans="1:19" x14ac:dyDescent="0.75">
      <c r="A340" t="s">
        <v>55</v>
      </c>
      <c r="B340" t="s">
        <v>52</v>
      </c>
      <c r="C340">
        <v>2040</v>
      </c>
      <c r="D340">
        <v>0.83776269976056505</v>
      </c>
      <c r="E340">
        <v>0.85163060148184377</v>
      </c>
      <c r="F340">
        <v>0.86203238852248432</v>
      </c>
      <c r="G340">
        <v>0.8743541778084869</v>
      </c>
      <c r="H340">
        <v>0.88538867999424498</v>
      </c>
      <c r="I340">
        <v>0.89637092169368759</v>
      </c>
      <c r="J340">
        <v>0.90591747944013101</v>
      </c>
      <c r="K340">
        <v>0.9120398647734691</v>
      </c>
      <c r="L340">
        <v>0.92324960373032883</v>
      </c>
      <c r="M340">
        <v>0.92970276014061737</v>
      </c>
      <c r="N340">
        <v>0.93730963201682782</v>
      </c>
      <c r="O340">
        <v>0.94165057584543532</v>
      </c>
      <c r="P340">
        <v>0.94727240813949876</v>
      </c>
      <c r="Q340">
        <v>0.95409059344205993</v>
      </c>
      <c r="R340">
        <v>0.95861094664255919</v>
      </c>
      <c r="S340">
        <v>0.96358018016526781</v>
      </c>
    </row>
    <row r="341" spans="1:19" x14ac:dyDescent="0.75">
      <c r="A341" t="s">
        <v>55</v>
      </c>
      <c r="B341" t="s">
        <v>52</v>
      </c>
      <c r="C341">
        <v>2041</v>
      </c>
      <c r="D341">
        <v>0.82659073154596163</v>
      </c>
      <c r="E341">
        <v>0.84099441625536664</v>
      </c>
      <c r="F341">
        <v>0.85191574194920272</v>
      </c>
      <c r="G341">
        <v>0.86470364628623453</v>
      </c>
      <c r="H341">
        <v>0.87621011372575219</v>
      </c>
      <c r="I341">
        <v>0.88766696764318542</v>
      </c>
      <c r="J341">
        <v>0.89770435017476091</v>
      </c>
      <c r="K341">
        <v>0.90434268668581486</v>
      </c>
      <c r="L341">
        <v>0.91601494029585417</v>
      </c>
      <c r="M341">
        <v>0.92295601411641282</v>
      </c>
      <c r="N341">
        <v>0.93103206953619688</v>
      </c>
      <c r="O341">
        <v>0.93585909357153074</v>
      </c>
      <c r="P341">
        <v>0.94195819209501275</v>
      </c>
      <c r="Q341">
        <v>0.94924746143258776</v>
      </c>
      <c r="R341">
        <v>0.95424482568230329</v>
      </c>
      <c r="S341">
        <v>0.95967308002175167</v>
      </c>
    </row>
    <row r="342" spans="1:19" x14ac:dyDescent="0.75">
      <c r="A342" t="s">
        <v>55</v>
      </c>
      <c r="B342" t="s">
        <v>52</v>
      </c>
      <c r="C342">
        <v>2042</v>
      </c>
      <c r="D342">
        <v>0.81494156474204216</v>
      </c>
      <c r="E342">
        <v>0.82995200264539803</v>
      </c>
      <c r="F342">
        <v>0.84143371855004534</v>
      </c>
      <c r="G342">
        <v>0.85469925081914522</v>
      </c>
      <c r="H342">
        <v>0.86666891029980497</v>
      </c>
      <c r="I342">
        <v>0.87858153736091738</v>
      </c>
      <c r="J342">
        <v>0.88909188323473631</v>
      </c>
      <c r="K342">
        <v>0.89623666623643827</v>
      </c>
      <c r="L342">
        <v>0.908367103394354</v>
      </c>
      <c r="M342">
        <v>0.91579731583689317</v>
      </c>
      <c r="N342">
        <v>0.9243413737720152</v>
      </c>
      <c r="O342">
        <v>0.92964987760769435</v>
      </c>
      <c r="P342">
        <v>0.93621751758938188</v>
      </c>
      <c r="Q342">
        <v>0.94396989345643456</v>
      </c>
      <c r="R342">
        <v>0.94944427430123635</v>
      </c>
      <c r="S342">
        <v>0.9553416981703432</v>
      </c>
    </row>
    <row r="343" spans="1:19" x14ac:dyDescent="0.75">
      <c r="A343" t="s">
        <v>55</v>
      </c>
      <c r="B343" t="s">
        <v>52</v>
      </c>
      <c r="C343">
        <v>2043</v>
      </c>
      <c r="D343">
        <v>0.802720556754981</v>
      </c>
      <c r="E343">
        <v>0.81844057998387465</v>
      </c>
      <c r="F343">
        <v>0.83055563641981511</v>
      </c>
      <c r="G343">
        <v>0.84433888575813976</v>
      </c>
      <c r="H343">
        <v>0.85678367866616856</v>
      </c>
      <c r="I343">
        <v>0.86914293675023924</v>
      </c>
      <c r="J343">
        <v>0.88010733364025484</v>
      </c>
      <c r="K343">
        <v>0.88774130057700285</v>
      </c>
      <c r="L343">
        <v>0.900317203552502</v>
      </c>
      <c r="M343">
        <v>0.9082332799455064</v>
      </c>
      <c r="N343">
        <v>0.91724495663928474</v>
      </c>
      <c r="O343">
        <v>0.92303407837972384</v>
      </c>
      <c r="P343">
        <v>0.93006403076604571</v>
      </c>
      <c r="Q343">
        <v>0.93826929217175459</v>
      </c>
      <c r="R343">
        <v>0.9442129235295954</v>
      </c>
      <c r="S343">
        <v>0.95057865446503531</v>
      </c>
    </row>
    <row r="344" spans="1:19" x14ac:dyDescent="0.75">
      <c r="A344" t="s">
        <v>55</v>
      </c>
      <c r="B344" t="s">
        <v>52</v>
      </c>
      <c r="C344">
        <v>2044</v>
      </c>
      <c r="D344">
        <v>0.78980160601907978</v>
      </c>
      <c r="E344">
        <v>0.80636467927420097</v>
      </c>
      <c r="F344">
        <v>0.81921817962046073</v>
      </c>
      <c r="G344">
        <v>0.83359132160554861</v>
      </c>
      <c r="H344">
        <v>0.84655203069879215</v>
      </c>
      <c r="I344">
        <v>0.85936978990013924</v>
      </c>
      <c r="J344">
        <v>0.87077927172987768</v>
      </c>
      <c r="K344">
        <v>0.87888423247307579</v>
      </c>
      <c r="L344">
        <v>0.89188541366039298</v>
      </c>
      <c r="M344">
        <v>0.90027570608952612</v>
      </c>
      <c r="N344">
        <v>0.90975020042598853</v>
      </c>
      <c r="O344">
        <v>0.91601988062711392</v>
      </c>
      <c r="P344">
        <v>0.92350964696535609</v>
      </c>
      <c r="Q344">
        <v>0.9321600111602848</v>
      </c>
      <c r="R344">
        <v>0.93856272668316609</v>
      </c>
      <c r="S344">
        <v>0.94538799799001871</v>
      </c>
    </row>
    <row r="345" spans="1:19" x14ac:dyDescent="0.75">
      <c r="A345" t="s">
        <v>55</v>
      </c>
      <c r="B345" t="s">
        <v>52</v>
      </c>
      <c r="C345">
        <v>2045</v>
      </c>
      <c r="D345">
        <v>0.77602748783146702</v>
      </c>
      <c r="E345">
        <v>0.79359741053587163</v>
      </c>
      <c r="F345">
        <v>0.80732541302680516</v>
      </c>
      <c r="G345">
        <v>0.82239255463489436</v>
      </c>
      <c r="H345">
        <v>0.83594223395325873</v>
      </c>
      <c r="I345">
        <v>0.84925943080342603</v>
      </c>
      <c r="J345">
        <v>0.86112631386436289</v>
      </c>
      <c r="K345">
        <v>0.86969419456844099</v>
      </c>
      <c r="L345">
        <v>0.8830999195925755</v>
      </c>
      <c r="M345">
        <v>0.89194533501972395</v>
      </c>
      <c r="N345">
        <v>0.90186959850900672</v>
      </c>
      <c r="O345">
        <v>0.90861539569902272</v>
      </c>
      <c r="P345">
        <v>0.91656332235416482</v>
      </c>
      <c r="Q345">
        <v>0.92565473903229889</v>
      </c>
      <c r="R345">
        <v>0.93250870647325967</v>
      </c>
      <c r="S345">
        <v>0.93978223507230496</v>
      </c>
    </row>
    <row r="346" spans="1:19" x14ac:dyDescent="0.75">
      <c r="A346" t="s">
        <v>55</v>
      </c>
      <c r="B346" t="s">
        <v>52</v>
      </c>
      <c r="C346">
        <v>2046</v>
      </c>
      <c r="D346">
        <v>0.76120855841064894</v>
      </c>
      <c r="E346">
        <v>0.77998080409558379</v>
      </c>
      <c r="F346">
        <v>0.79475012878210138</v>
      </c>
      <c r="G346">
        <v>0.81064594466954387</v>
      </c>
      <c r="H346">
        <v>0.82488968044080802</v>
      </c>
      <c r="I346">
        <v>0.83877962413351259</v>
      </c>
      <c r="J346">
        <v>0.8511455245743127</v>
      </c>
      <c r="K346">
        <v>0.86018973258635822</v>
      </c>
      <c r="L346">
        <v>0.87398978198692201</v>
      </c>
      <c r="M346">
        <v>0.88327075181582304</v>
      </c>
      <c r="N346">
        <v>0.89362448027536279</v>
      </c>
      <c r="O346">
        <v>0.90083375698034907</v>
      </c>
      <c r="P346">
        <v>0.90923389543958855</v>
      </c>
      <c r="Q346">
        <v>0.91876320544171053</v>
      </c>
      <c r="R346">
        <v>0.92606428790924933</v>
      </c>
      <c r="S346">
        <v>0.93377706049612608</v>
      </c>
    </row>
    <row r="347" spans="1:19" x14ac:dyDescent="0.75">
      <c r="A347" t="s">
        <v>55</v>
      </c>
      <c r="B347" t="s">
        <v>52</v>
      </c>
      <c r="C347">
        <v>2047</v>
      </c>
      <c r="D347">
        <v>0.74512120842795948</v>
      </c>
      <c r="E347">
        <v>0.76532441967408604</v>
      </c>
      <c r="F347">
        <v>0.78133419003415161</v>
      </c>
      <c r="G347">
        <v>0.79822364112297339</v>
      </c>
      <c r="H347">
        <v>0.81329714432830513</v>
      </c>
      <c r="I347">
        <v>0.82786515022792373</v>
      </c>
      <c r="J347">
        <v>0.84080421500691194</v>
      </c>
      <c r="K347">
        <v>0.85036765743587661</v>
      </c>
      <c r="L347">
        <v>0.86457358580533428</v>
      </c>
      <c r="M347">
        <v>0.87428120036700552</v>
      </c>
      <c r="N347">
        <v>0.88504386615885799</v>
      </c>
      <c r="O347">
        <v>0.89269680307954269</v>
      </c>
      <c r="P347">
        <v>0.9015351472588925</v>
      </c>
      <c r="Q347">
        <v>0.91149497738545204</v>
      </c>
      <c r="R347">
        <v>0.91923994187938907</v>
      </c>
      <c r="S347">
        <v>0.92738663531578647</v>
      </c>
    </row>
    <row r="348" spans="1:19" x14ac:dyDescent="0.75">
      <c r="A348" t="s">
        <v>55</v>
      </c>
      <c r="B348" t="s">
        <v>52</v>
      </c>
      <c r="C348">
        <v>2048</v>
      </c>
      <c r="D348">
        <v>0.7275093881658018</v>
      </c>
      <c r="E348">
        <v>0.7494036082222908</v>
      </c>
      <c r="F348">
        <v>0.76688705041502869</v>
      </c>
      <c r="G348">
        <v>0.78496692839674131</v>
      </c>
      <c r="H348">
        <v>0.80103628318683373</v>
      </c>
      <c r="I348">
        <v>0.81641817999609956</v>
      </c>
      <c r="J348">
        <v>0.83003664648776809</v>
      </c>
      <c r="K348">
        <v>0.84019494817932061</v>
      </c>
      <c r="L348">
        <v>0.85484787424637465</v>
      </c>
      <c r="M348">
        <v>0.86499521480370378</v>
      </c>
      <c r="N348">
        <v>0.87615722436047039</v>
      </c>
      <c r="O348">
        <v>0.88423388924252311</v>
      </c>
      <c r="P348">
        <v>0.89348945027879945</v>
      </c>
      <c r="Q348">
        <v>0.90386449337663877</v>
      </c>
      <c r="R348">
        <v>0.91204593142458057</v>
      </c>
      <c r="S348">
        <v>0.9206221674686359</v>
      </c>
    </row>
    <row r="349" spans="1:19" x14ac:dyDescent="0.75">
      <c r="A349" t="s">
        <v>55</v>
      </c>
      <c r="B349" t="s">
        <v>52</v>
      </c>
      <c r="C349">
        <v>2049</v>
      </c>
      <c r="D349">
        <v>0.70809324325145195</v>
      </c>
      <c r="E349">
        <v>0.73196077939405402</v>
      </c>
      <c r="F349">
        <v>0.75118383275771528</v>
      </c>
      <c r="G349">
        <v>0.77068465224295202</v>
      </c>
      <c r="H349">
        <v>0.78794798306645375</v>
      </c>
      <c r="I349">
        <v>0.80430984912236447</v>
      </c>
      <c r="J349">
        <v>0.81874451942997872</v>
      </c>
      <c r="K349">
        <v>0.82960558304301457</v>
      </c>
      <c r="L349">
        <v>0.84477910757804553</v>
      </c>
      <c r="M349">
        <v>0.85540909145866728</v>
      </c>
      <c r="N349">
        <v>0.86698306701776884</v>
      </c>
      <c r="O349">
        <v>0.87547461001420956</v>
      </c>
      <c r="P349">
        <v>0.88512653514559181</v>
      </c>
      <c r="Q349">
        <v>0.89589468484664836</v>
      </c>
      <c r="R349">
        <v>0.90449731053227911</v>
      </c>
      <c r="S349">
        <v>0.91349461120500886</v>
      </c>
    </row>
    <row r="350" spans="1:19" x14ac:dyDescent="0.75">
      <c r="A350" t="s">
        <v>55</v>
      </c>
      <c r="B350" t="s">
        <v>52</v>
      </c>
      <c r="C350">
        <v>2050</v>
      </c>
      <c r="D350">
        <v>0.68658747515728802</v>
      </c>
      <c r="E350">
        <v>0.71271377325970675</v>
      </c>
      <c r="F350">
        <v>0.73396633765448016</v>
      </c>
      <c r="G350">
        <v>0.7551511126337519</v>
      </c>
      <c r="H350">
        <v>0.77384069371872166</v>
      </c>
      <c r="I350">
        <v>0.79138060139701105</v>
      </c>
      <c r="J350">
        <v>0.80679861590743096</v>
      </c>
      <c r="K350">
        <v>0.81850113756445331</v>
      </c>
      <c r="L350">
        <v>0.83430060093506919</v>
      </c>
      <c r="M350">
        <v>0.84548894192822044</v>
      </c>
      <c r="N350">
        <v>0.85751744236726712</v>
      </c>
      <c r="O350">
        <v>0.86643739683583754</v>
      </c>
      <c r="P350">
        <v>0.87647616781980797</v>
      </c>
      <c r="Q350">
        <v>0.88761569707266419</v>
      </c>
      <c r="R350">
        <v>0.89661751144874058</v>
      </c>
      <c r="S350">
        <v>0.90601963554175946</v>
      </c>
    </row>
    <row r="351" spans="1:19" x14ac:dyDescent="0.75">
      <c r="A351" t="s">
        <v>55</v>
      </c>
      <c r="B351" t="s">
        <v>52</v>
      </c>
      <c r="C351">
        <v>2051</v>
      </c>
      <c r="D351">
        <v>0.66272802961913224</v>
      </c>
      <c r="E351">
        <v>0.691374028049343</v>
      </c>
      <c r="F351">
        <v>0.71495112413715145</v>
      </c>
      <c r="G351">
        <v>0.73810681949661938</v>
      </c>
      <c r="H351">
        <v>0.75848813989284125</v>
      </c>
      <c r="I351">
        <v>0.77743843257931067</v>
      </c>
      <c r="J351">
        <v>0.79403913936812753</v>
      </c>
      <c r="K351">
        <v>0.80675248717124515</v>
      </c>
      <c r="L351">
        <v>0.82331323256960787</v>
      </c>
      <c r="M351">
        <v>0.83516775082228234</v>
      </c>
      <c r="N351">
        <v>0.84772606882193691</v>
      </c>
      <c r="O351">
        <v>0.85711806690787362</v>
      </c>
      <c r="P351">
        <v>0.86755672997029909</v>
      </c>
      <c r="Q351">
        <v>0.87905750992607923</v>
      </c>
      <c r="R351">
        <v>0.8884370232393326</v>
      </c>
      <c r="S351">
        <v>0.89822118124992234</v>
      </c>
    </row>
    <row r="352" spans="1:19" x14ac:dyDescent="0.75">
      <c r="A352" t="s">
        <v>55</v>
      </c>
      <c r="B352" t="s">
        <v>52</v>
      </c>
      <c r="C352">
        <v>2052</v>
      </c>
      <c r="D352">
        <v>0.63630001393633662</v>
      </c>
      <c r="E352">
        <v>0.66767320729251622</v>
      </c>
      <c r="F352">
        <v>0.69384742129551014</v>
      </c>
      <c r="G352">
        <v>0.71926630706400219</v>
      </c>
      <c r="H352">
        <v>0.7416298262726817</v>
      </c>
      <c r="I352">
        <v>0.76225642139974625</v>
      </c>
      <c r="J352">
        <v>0.78027386966215417</v>
      </c>
      <c r="K352">
        <v>0.79420014077024847</v>
      </c>
      <c r="L352">
        <v>0.81168721402106336</v>
      </c>
      <c r="M352">
        <v>0.82434618827426065</v>
      </c>
      <c r="N352">
        <v>0.83754150613795231</v>
      </c>
      <c r="O352">
        <v>0.84748206226955536</v>
      </c>
      <c r="P352">
        <v>0.85836380525463762</v>
      </c>
      <c r="Q352">
        <v>0.87023848368186874</v>
      </c>
      <c r="R352">
        <v>0.87998597232017617</v>
      </c>
      <c r="S352">
        <v>0.89013009682433053</v>
      </c>
    </row>
    <row r="353" spans="1:19" x14ac:dyDescent="0.75">
      <c r="A353" t="s">
        <v>55</v>
      </c>
      <c r="B353" t="s">
        <v>52</v>
      </c>
      <c r="C353">
        <v>2053</v>
      </c>
      <c r="D353">
        <v>0.60715546991354352</v>
      </c>
      <c r="E353">
        <v>0.64139117352729647</v>
      </c>
      <c r="F353">
        <v>0.67038359911182255</v>
      </c>
      <c r="G353">
        <v>0.69833583910398889</v>
      </c>
      <c r="H353">
        <v>0.72297857961088685</v>
      </c>
      <c r="I353">
        <v>0.74557298675175232</v>
      </c>
      <c r="J353">
        <v>0.76527551884094025</v>
      </c>
      <c r="K353">
        <v>0.78065231392249224</v>
      </c>
      <c r="L353">
        <v>0.79926241825787026</v>
      </c>
      <c r="M353">
        <v>0.81289443683140494</v>
      </c>
      <c r="N353">
        <v>0.82686407082311886</v>
      </c>
      <c r="O353">
        <v>0.83746174131000184</v>
      </c>
      <c r="P353">
        <v>0.84886250932184026</v>
      </c>
      <c r="Q353">
        <v>0.86115396498262464</v>
      </c>
      <c r="R353">
        <v>0.87128265834249774</v>
      </c>
      <c r="S353">
        <v>0.88177667380736069</v>
      </c>
    </row>
    <row r="354" spans="1:19" x14ac:dyDescent="0.75">
      <c r="A354" t="s">
        <v>55</v>
      </c>
      <c r="B354" t="s">
        <v>52</v>
      </c>
      <c r="C354">
        <v>2054</v>
      </c>
      <c r="D354">
        <v>0.57521131623284427</v>
      </c>
      <c r="E354">
        <v>0.61237380932469776</v>
      </c>
      <c r="F354">
        <v>0.64433509792084009</v>
      </c>
      <c r="G354">
        <v>0.67503979467579345</v>
      </c>
      <c r="H354">
        <v>0.70223802992918705</v>
      </c>
      <c r="I354">
        <v>0.72709916272002351</v>
      </c>
      <c r="J354">
        <v>0.74878174325584901</v>
      </c>
      <c r="K354">
        <v>0.76588212111941401</v>
      </c>
      <c r="L354">
        <v>0.78584636007189657</v>
      </c>
      <c r="M354">
        <v>0.80065251132198478</v>
      </c>
      <c r="N354">
        <v>0.81556372022478718</v>
      </c>
      <c r="O354">
        <v>0.82695739152592773</v>
      </c>
      <c r="P354">
        <v>0.83898489500758267</v>
      </c>
      <c r="Q354">
        <v>0.8517686950993294</v>
      </c>
      <c r="R354">
        <v>0.8623222040099382</v>
      </c>
      <c r="S354">
        <v>0.87317916456106126</v>
      </c>
    </row>
    <row r="355" spans="1:19" x14ac:dyDescent="0.75">
      <c r="A355" t="s">
        <v>55</v>
      </c>
      <c r="B355" t="s">
        <v>52</v>
      </c>
      <c r="C355">
        <v>2055</v>
      </c>
      <c r="D355">
        <v>0.54042774759323642</v>
      </c>
      <c r="E355">
        <v>0.58053080481719999</v>
      </c>
      <c r="F355">
        <v>0.61554223255257778</v>
      </c>
      <c r="G355">
        <v>0.64914862758744818</v>
      </c>
      <c r="H355">
        <v>0.6791288830561234</v>
      </c>
      <c r="I355">
        <v>0.7065358630666313</v>
      </c>
      <c r="J355">
        <v>0.73050214537487212</v>
      </c>
      <c r="K355">
        <v>0.74962734668575659</v>
      </c>
      <c r="L355">
        <v>0.77121121037949225</v>
      </c>
      <c r="M355">
        <v>0.78742815661480992</v>
      </c>
      <c r="N355">
        <v>0.80348036346859364</v>
      </c>
      <c r="O355">
        <v>0.81583916250716437</v>
      </c>
      <c r="P355">
        <v>0.82863106148069343</v>
      </c>
      <c r="Q355">
        <v>0.84201432311884628</v>
      </c>
      <c r="R355">
        <v>0.85306905696264712</v>
      </c>
      <c r="S355">
        <v>0.8643324674273396</v>
      </c>
    </row>
    <row r="356" spans="1:19" x14ac:dyDescent="0.75">
      <c r="A356" t="s">
        <v>55</v>
      </c>
      <c r="B356" t="s">
        <v>52</v>
      </c>
      <c r="C356">
        <v>2056</v>
      </c>
      <c r="D356">
        <v>0.50278200480014967</v>
      </c>
      <c r="E356">
        <v>0.54581357688383469</v>
      </c>
      <c r="F356">
        <v>0.58390782963419741</v>
      </c>
      <c r="G356">
        <v>0.62049670013752223</v>
      </c>
      <c r="H356">
        <v>0.65341687958574435</v>
      </c>
      <c r="I356">
        <v>0.68360004960941989</v>
      </c>
      <c r="J356">
        <v>0.71013530224928967</v>
      </c>
      <c r="K356">
        <v>0.73159715368287404</v>
      </c>
      <c r="L356">
        <v>0.7550933277459988</v>
      </c>
      <c r="M356">
        <v>0.77299370028935865</v>
      </c>
      <c r="N356">
        <v>0.79042167392528595</v>
      </c>
      <c r="O356">
        <v>0.80394736588736926</v>
      </c>
      <c r="P356">
        <v>0.81767113708676009</v>
      </c>
      <c r="Q356">
        <v>0.83179061098514329</v>
      </c>
      <c r="R356">
        <v>0.84345461460564752</v>
      </c>
      <c r="S356">
        <v>0.85520071582910828</v>
      </c>
    </row>
    <row r="357" spans="1:19" x14ac:dyDescent="0.75">
      <c r="A357" t="s">
        <v>55</v>
      </c>
      <c r="B357" t="s">
        <v>52</v>
      </c>
      <c r="C357">
        <v>2057</v>
      </c>
      <c r="D357">
        <v>0.46226318484814793</v>
      </c>
      <c r="E357">
        <v>0.50818834030536486</v>
      </c>
      <c r="F357">
        <v>0.5493747371409089</v>
      </c>
      <c r="G357">
        <v>0.58897976068612912</v>
      </c>
      <c r="H357">
        <v>0.62493063793541204</v>
      </c>
      <c r="I357">
        <v>0.65805269958398738</v>
      </c>
      <c r="J357">
        <v>0.6873947984119686</v>
      </c>
      <c r="K357">
        <v>0.71148882174955652</v>
      </c>
      <c r="L357">
        <v>0.73719971729734479</v>
      </c>
      <c r="M357">
        <v>0.75708534981505926</v>
      </c>
      <c r="N357">
        <v>0.77615977767015576</v>
      </c>
      <c r="O357">
        <v>0.79109021017153791</v>
      </c>
      <c r="P357">
        <v>0.80594556781453219</v>
      </c>
      <c r="Q357">
        <v>0.82096746727942405</v>
      </c>
      <c r="R357">
        <v>0.83337852033185411</v>
      </c>
      <c r="S357">
        <v>0.84571501127798143</v>
      </c>
    </row>
    <row r="358" spans="1:19" x14ac:dyDescent="0.75">
      <c r="A358" t="s">
        <v>55</v>
      </c>
      <c r="B358" t="s">
        <v>52</v>
      </c>
      <c r="C358">
        <v>2058</v>
      </c>
      <c r="D358">
        <v>0.41891306120550853</v>
      </c>
      <c r="E358">
        <v>0.46763039709900667</v>
      </c>
      <c r="F358">
        <v>0.51189827524996501</v>
      </c>
      <c r="G358">
        <v>0.55453197502268858</v>
      </c>
      <c r="H358">
        <v>0.59355897145037839</v>
      </c>
      <c r="I358">
        <v>0.62971666286166428</v>
      </c>
      <c r="J358">
        <v>0.66203716735762519</v>
      </c>
      <c r="K358">
        <v>0.68901355802954778</v>
      </c>
      <c r="L358">
        <v>0.71722457945132279</v>
      </c>
      <c r="M358">
        <v>0.73940937294350961</v>
      </c>
      <c r="N358">
        <v>0.76043031861655153</v>
      </c>
      <c r="O358">
        <v>0.77704033794774152</v>
      </c>
      <c r="P358">
        <v>0.79326277149282265</v>
      </c>
      <c r="Q358">
        <v>0.80938522366890753</v>
      </c>
      <c r="R358">
        <v>0.82271074199284544</v>
      </c>
      <c r="S358">
        <v>0.83577480957094019</v>
      </c>
    </row>
    <row r="359" spans="1:19" x14ac:dyDescent="0.75">
      <c r="A359" t="s">
        <v>55</v>
      </c>
      <c r="B359" t="s">
        <v>52</v>
      </c>
      <c r="C359">
        <v>2059</v>
      </c>
      <c r="D359">
        <v>0.37292310256214828</v>
      </c>
      <c r="E359">
        <v>0.42416524645591058</v>
      </c>
      <c r="F359">
        <v>0.47143999723430463</v>
      </c>
      <c r="G359">
        <v>0.51709766598501961</v>
      </c>
      <c r="H359">
        <v>0.55922745713734467</v>
      </c>
      <c r="I359">
        <v>0.59847381434679192</v>
      </c>
      <c r="J359">
        <v>0.63387974018762705</v>
      </c>
      <c r="K359">
        <v>0.663924318615563</v>
      </c>
      <c r="L359">
        <v>0.69487505305256658</v>
      </c>
      <c r="M359">
        <v>0.71965837921709286</v>
      </c>
      <c r="N359">
        <v>0.7429383735303482</v>
      </c>
      <c r="O359">
        <v>0.76153366554633106</v>
      </c>
      <c r="P359">
        <v>0.77939552053255245</v>
      </c>
      <c r="Q359">
        <v>0.79685220534163359</v>
      </c>
      <c r="R359">
        <v>0.81129183481771117</v>
      </c>
      <c r="S359">
        <v>0.82525004360101128</v>
      </c>
    </row>
    <row r="360" spans="1:19" x14ac:dyDescent="0.75">
      <c r="A360" t="s">
        <v>55</v>
      </c>
      <c r="B360" t="s">
        <v>52</v>
      </c>
      <c r="C360">
        <v>2060</v>
      </c>
      <c r="D360">
        <v>0.32477037064459952</v>
      </c>
      <c r="E360">
        <v>0.37796740744214347</v>
      </c>
      <c r="F360">
        <v>0.42800890791424145</v>
      </c>
      <c r="G360">
        <v>0.47662450150205449</v>
      </c>
      <c r="H360">
        <v>0.52186947607710998</v>
      </c>
      <c r="I360">
        <v>0.5642411434169633</v>
      </c>
      <c r="J360">
        <v>0.60279763353600369</v>
      </c>
      <c r="K360">
        <v>0.63603358760414197</v>
      </c>
      <c r="L360">
        <v>0.66989908198162262</v>
      </c>
      <c r="M360">
        <v>0.69753687175744972</v>
      </c>
      <c r="N360">
        <v>0.7233744944486088</v>
      </c>
      <c r="O360">
        <v>0.74427501773307014</v>
      </c>
      <c r="P360">
        <v>0.76407955795904947</v>
      </c>
      <c r="Q360">
        <v>0.78314095563228858</v>
      </c>
      <c r="R360">
        <v>0.79893043377873008</v>
      </c>
      <c r="S360">
        <v>0.81398137208024568</v>
      </c>
    </row>
    <row r="361" spans="1:19" x14ac:dyDescent="0.75">
      <c r="A361" t="s">
        <v>55</v>
      </c>
      <c r="B361" t="s">
        <v>52</v>
      </c>
      <c r="C361">
        <v>2061</v>
      </c>
      <c r="D361">
        <v>0.27205455007765272</v>
      </c>
      <c r="E361">
        <v>0.32950005890378908</v>
      </c>
      <c r="F361">
        <v>0.38176171131042053</v>
      </c>
      <c r="G361">
        <v>0.4331048975628552</v>
      </c>
      <c r="H361">
        <v>0.48141880728666414</v>
      </c>
      <c r="I361">
        <v>0.52694106757789305</v>
      </c>
      <c r="J361">
        <v>0.56869938022170374</v>
      </c>
      <c r="K361">
        <v>0.60521020821098714</v>
      </c>
      <c r="L361">
        <v>0.64210322934213615</v>
      </c>
      <c r="M361">
        <v>0.67278902447325062</v>
      </c>
      <c r="N361">
        <v>0.70144011056140798</v>
      </c>
      <c r="O361">
        <v>0.72495388328025945</v>
      </c>
      <c r="P361">
        <v>0.74701896530716527</v>
      </c>
      <c r="Q361">
        <v>0.76798662919768013</v>
      </c>
      <c r="R361">
        <v>0.78539933008424412</v>
      </c>
      <c r="S361">
        <v>0.80177759259283987</v>
      </c>
    </row>
    <row r="362" spans="1:19" x14ac:dyDescent="0.75">
      <c r="A362" t="s">
        <v>55</v>
      </c>
      <c r="B362" t="s">
        <v>52</v>
      </c>
      <c r="C362">
        <v>2062</v>
      </c>
      <c r="D362">
        <v>0.22167678392254556</v>
      </c>
      <c r="E362">
        <v>0.27601652853279163</v>
      </c>
      <c r="F362">
        <v>0.333145701584522</v>
      </c>
      <c r="G362">
        <v>0.38667793207251816</v>
      </c>
      <c r="H362">
        <v>0.4378511365451615</v>
      </c>
      <c r="I362">
        <v>0.48649340136708297</v>
      </c>
      <c r="J362">
        <v>0.53149653481276693</v>
      </c>
      <c r="K362">
        <v>0.5713546301568867</v>
      </c>
      <c r="L362">
        <v>0.61134933001929848</v>
      </c>
      <c r="M362">
        <v>0.64521644452255822</v>
      </c>
      <c r="N362">
        <v>0.67687525989382347</v>
      </c>
      <c r="O362">
        <v>0.70326958832576247</v>
      </c>
      <c r="P362">
        <v>0.72790166117743649</v>
      </c>
      <c r="Q362">
        <v>0.75109210453182729</v>
      </c>
      <c r="R362">
        <v>0.77043364781915702</v>
      </c>
      <c r="S362">
        <v>0.78841156912487409</v>
      </c>
    </row>
    <row r="363" spans="1:19" x14ac:dyDescent="0.75">
      <c r="A363" t="s">
        <v>55</v>
      </c>
      <c r="B363" t="s">
        <v>52</v>
      </c>
      <c r="C363">
        <v>2063</v>
      </c>
      <c r="D363">
        <v>0.17719895194731494</v>
      </c>
      <c r="E363">
        <v>0.2249051020729125</v>
      </c>
      <c r="F363">
        <v>0.27907042066365978</v>
      </c>
      <c r="G363">
        <v>0.33777587452046548</v>
      </c>
      <c r="H363">
        <v>0.39128750216692931</v>
      </c>
      <c r="I363">
        <v>0.44285695043645901</v>
      </c>
      <c r="J363">
        <v>0.49109499948459434</v>
      </c>
      <c r="K363">
        <v>0.53436789524103567</v>
      </c>
      <c r="L363">
        <v>0.57752919996416752</v>
      </c>
      <c r="M363">
        <v>0.61467465935943155</v>
      </c>
      <c r="N363">
        <v>0.64947632725484283</v>
      </c>
      <c r="O363">
        <v>0.67895889537974474</v>
      </c>
      <c r="P363">
        <v>0.70642439047444539</v>
      </c>
      <c r="Q363">
        <v>0.7321432520946124</v>
      </c>
      <c r="R363">
        <v>0.75373569331016799</v>
      </c>
      <c r="S363">
        <v>0.77361819389574804</v>
      </c>
    </row>
    <row r="364" spans="1:19" x14ac:dyDescent="0.75">
      <c r="A364" t="s">
        <v>55</v>
      </c>
      <c r="B364" t="s">
        <v>52</v>
      </c>
      <c r="C364">
        <v>2064</v>
      </c>
      <c r="D364">
        <v>0.13779908189779858</v>
      </c>
      <c r="E364">
        <v>0.17977953157624621</v>
      </c>
      <c r="F364">
        <v>0.2273934890005489</v>
      </c>
      <c r="G364">
        <v>0.28294903684520883</v>
      </c>
      <c r="H364">
        <v>0.34214431652273614</v>
      </c>
      <c r="I364">
        <v>0.3961344974824848</v>
      </c>
      <c r="J364">
        <v>0.44743661829831238</v>
      </c>
      <c r="K364">
        <v>0.49414232447017592</v>
      </c>
      <c r="L364">
        <v>0.54053280137015403</v>
      </c>
      <c r="M364">
        <v>0.58104740164450563</v>
      </c>
      <c r="N364">
        <v>0.61909235767069104</v>
      </c>
      <c r="O364">
        <v>0.65181366017551978</v>
      </c>
      <c r="P364">
        <v>0.68232023795937413</v>
      </c>
      <c r="Q364">
        <v>0.71083377984921214</v>
      </c>
      <c r="R364">
        <v>0.73498996294242303</v>
      </c>
      <c r="S364">
        <v>0.75709898048635049</v>
      </c>
    </row>
    <row r="365" spans="1:19" x14ac:dyDescent="0.75">
      <c r="A365" t="s">
        <v>55</v>
      </c>
      <c r="B365" t="s">
        <v>52</v>
      </c>
      <c r="C365">
        <v>2065</v>
      </c>
      <c r="D365">
        <v>0.10444527442889877</v>
      </c>
      <c r="E365">
        <v>0.1398058742615402</v>
      </c>
      <c r="F365">
        <v>0.18176864179254487</v>
      </c>
      <c r="G365">
        <v>0.23055388150620751</v>
      </c>
      <c r="H365">
        <v>0.2866084055281008</v>
      </c>
      <c r="I365">
        <v>0.34672637329967476</v>
      </c>
      <c r="J365">
        <v>0.40060554815595234</v>
      </c>
      <c r="K365">
        <v>0.45060293806156082</v>
      </c>
      <c r="L365">
        <v>0.50023820911256034</v>
      </c>
      <c r="M365">
        <v>0.54421409068835569</v>
      </c>
      <c r="N365">
        <v>0.58559886953151497</v>
      </c>
      <c r="O365">
        <v>0.6216769808156678</v>
      </c>
      <c r="P365">
        <v>0.65537623337733053</v>
      </c>
      <c r="Q365">
        <v>0.68689270482041553</v>
      </c>
      <c r="R365">
        <v>0.71388779386136347</v>
      </c>
      <c r="S365">
        <v>0.73853682526565878</v>
      </c>
    </row>
    <row r="366" spans="1:19" x14ac:dyDescent="0.75">
      <c r="A366" t="s">
        <v>55</v>
      </c>
      <c r="B366" t="s">
        <v>52</v>
      </c>
      <c r="C366">
        <v>2066</v>
      </c>
      <c r="D366">
        <v>7.7082731390338013E-2</v>
      </c>
      <c r="E366">
        <v>0.1059663294044919</v>
      </c>
      <c r="F366">
        <v>0.14135270937871958</v>
      </c>
      <c r="G366">
        <v>0.18429492456260041</v>
      </c>
      <c r="H366">
        <v>0.2335356257210307</v>
      </c>
      <c r="I366">
        <v>0.29044671563134739</v>
      </c>
      <c r="J366">
        <v>0.35098519747425194</v>
      </c>
      <c r="K366">
        <v>0.40381481946551778</v>
      </c>
      <c r="L366">
        <v>0.45655306799910333</v>
      </c>
      <c r="M366">
        <v>0.50403909924563395</v>
      </c>
      <c r="N366">
        <v>0.54886458640862157</v>
      </c>
      <c r="O366">
        <v>0.58841661551393831</v>
      </c>
      <c r="P366">
        <v>0.625429327744212</v>
      </c>
      <c r="Q366">
        <v>0.66010193349207558</v>
      </c>
      <c r="R366">
        <v>0.69015473592622367</v>
      </c>
      <c r="S366">
        <v>0.71762048337071394</v>
      </c>
    </row>
    <row r="367" spans="1:19" x14ac:dyDescent="0.75">
      <c r="A367" t="s">
        <v>55</v>
      </c>
      <c r="B367" t="s">
        <v>52</v>
      </c>
      <c r="C367">
        <v>2067</v>
      </c>
      <c r="D367">
        <v>5.5382663880451391E-2</v>
      </c>
      <c r="E367">
        <v>7.8205300819684465E-2</v>
      </c>
      <c r="F367">
        <v>0.10713875824861062</v>
      </c>
      <c r="G367">
        <v>0.14331727769304789</v>
      </c>
      <c r="H367">
        <v>0.1866784035200823</v>
      </c>
      <c r="I367">
        <v>0.23666317583604349</v>
      </c>
      <c r="J367">
        <v>0.29401425934654152</v>
      </c>
      <c r="K367">
        <v>0.35414288260182913</v>
      </c>
      <c r="L367">
        <v>0.40952355723132344</v>
      </c>
      <c r="M367">
        <v>0.46041301329504231</v>
      </c>
      <c r="N367">
        <v>0.50873996217259354</v>
      </c>
      <c r="O367">
        <v>0.55189105614147316</v>
      </c>
      <c r="P367">
        <v>0.5923393650512454</v>
      </c>
      <c r="Q367">
        <v>0.6302920562987433</v>
      </c>
      <c r="R367">
        <v>0.66356806970354154</v>
      </c>
      <c r="S367">
        <v>0.6940718621936659</v>
      </c>
    </row>
    <row r="368" spans="1:19" x14ac:dyDescent="0.75">
      <c r="A368" t="s">
        <v>55</v>
      </c>
      <c r="B368" t="s">
        <v>52</v>
      </c>
      <c r="C368">
        <v>2068</v>
      </c>
      <c r="D368">
        <v>3.8687494095908985E-2</v>
      </c>
      <c r="E368">
        <v>5.6189211394616898E-2</v>
      </c>
      <c r="F368">
        <v>7.9070577091489472E-2</v>
      </c>
      <c r="G368">
        <v>0.1086278093649056</v>
      </c>
      <c r="H368">
        <v>0.14517079436712718</v>
      </c>
      <c r="I368">
        <v>0.1891784334859474</v>
      </c>
      <c r="J368">
        <v>0.23957009879344893</v>
      </c>
      <c r="K368">
        <v>0.29665939783305079</v>
      </c>
      <c r="L368">
        <v>0.3594979331652704</v>
      </c>
      <c r="M368">
        <v>0.4133626418874925</v>
      </c>
      <c r="N368">
        <v>0.4650982739876236</v>
      </c>
      <c r="O368">
        <v>0.5119373239504611</v>
      </c>
      <c r="P368">
        <v>0.55595442755588842</v>
      </c>
      <c r="Q368">
        <v>0.59731482373492217</v>
      </c>
      <c r="R368">
        <v>0.63395242550745368</v>
      </c>
      <c r="S368">
        <v>0.66766348970160405</v>
      </c>
    </row>
    <row r="369" spans="1:19" x14ac:dyDescent="0.75">
      <c r="A369" t="s">
        <v>55</v>
      </c>
      <c r="B369" t="s">
        <v>52</v>
      </c>
      <c r="C369">
        <v>2069</v>
      </c>
      <c r="D369">
        <v>2.6230047932825924E-2</v>
      </c>
      <c r="E369">
        <v>3.9250906904287133E-2</v>
      </c>
      <c r="F369">
        <v>5.681089804298485E-2</v>
      </c>
      <c r="G369">
        <v>8.0169527023417564E-2</v>
      </c>
      <c r="H369">
        <v>0.1100326885195166</v>
      </c>
      <c r="I369">
        <v>0.14711494714132431</v>
      </c>
      <c r="J369">
        <v>0.19150210352630584</v>
      </c>
      <c r="K369">
        <v>0.24172542313024739</v>
      </c>
      <c r="L369">
        <v>0.30114523152775802</v>
      </c>
      <c r="M369">
        <v>0.36321754735371314</v>
      </c>
      <c r="N369">
        <v>0.41794681751039919</v>
      </c>
      <c r="O369">
        <v>0.46841173234511913</v>
      </c>
      <c r="P369">
        <v>0.51609785868337665</v>
      </c>
      <c r="Q369">
        <v>0.56100769403246031</v>
      </c>
      <c r="R369">
        <v>0.60115181506103321</v>
      </c>
      <c r="S369">
        <v>0.63821395242767176</v>
      </c>
    </row>
    <row r="370" spans="1:19" x14ac:dyDescent="0.75">
      <c r="A370" t="s">
        <v>55</v>
      </c>
      <c r="B370" t="s">
        <v>52</v>
      </c>
      <c r="C370">
        <v>2070</v>
      </c>
      <c r="D370">
        <v>1.7261417337409816E-2</v>
      </c>
      <c r="E370">
        <v>2.6612040752859459E-2</v>
      </c>
      <c r="F370">
        <v>3.9685185374354198E-2</v>
      </c>
      <c r="G370">
        <v>5.7600475340047877E-2</v>
      </c>
      <c r="H370">
        <v>8.1206356340041988E-2</v>
      </c>
      <c r="I370">
        <v>0.11150626560897302</v>
      </c>
      <c r="J370">
        <v>0.14892195330403579</v>
      </c>
      <c r="K370">
        <v>0.19322497773455255</v>
      </c>
      <c r="L370">
        <v>0.24538059150133418</v>
      </c>
      <c r="M370">
        <v>0.30426108831755927</v>
      </c>
      <c r="N370">
        <v>0.36759667730328599</v>
      </c>
      <c r="O370">
        <v>0.42130188183361539</v>
      </c>
      <c r="P370">
        <v>0.47260873122709796</v>
      </c>
      <c r="Q370">
        <v>0.52118003760755405</v>
      </c>
      <c r="R370">
        <v>0.56499344176492594</v>
      </c>
      <c r="S370">
        <v>0.60555945524846633</v>
      </c>
    </row>
    <row r="371" spans="1:19" x14ac:dyDescent="0.75">
      <c r="A371" t="s">
        <v>55</v>
      </c>
      <c r="B371" t="s">
        <v>52</v>
      </c>
      <c r="C371">
        <v>2071</v>
      </c>
      <c r="D371" t="s">
        <v>64</v>
      </c>
      <c r="E371">
        <v>1.7512798406303751E-2</v>
      </c>
      <c r="F371">
        <v>2.6906480735397843E-2</v>
      </c>
      <c r="G371">
        <v>4.0236743657724741E-2</v>
      </c>
      <c r="H371">
        <v>5.834542000545196E-2</v>
      </c>
      <c r="I371">
        <v>8.2293886126244511E-2</v>
      </c>
      <c r="J371">
        <v>0.11287589196612895</v>
      </c>
      <c r="K371">
        <v>0.15026174951339702</v>
      </c>
      <c r="L371">
        <v>0.19614676319664162</v>
      </c>
      <c r="M371">
        <v>0.24791946876741636</v>
      </c>
      <c r="N371">
        <v>0.307929410109963</v>
      </c>
      <c r="O371">
        <v>0.37089912082160209</v>
      </c>
      <c r="P371">
        <v>0.42545479534977676</v>
      </c>
      <c r="Q371">
        <v>0.47765333996390141</v>
      </c>
      <c r="R371">
        <v>0.5252730909579989</v>
      </c>
      <c r="S371">
        <v>0.56951685333512725</v>
      </c>
    </row>
    <row r="372" spans="1:19" x14ac:dyDescent="0.75">
      <c r="A372" t="s">
        <v>55</v>
      </c>
      <c r="B372" t="s">
        <v>52</v>
      </c>
      <c r="C372">
        <v>2072</v>
      </c>
      <c r="D372" t="s">
        <v>64</v>
      </c>
      <c r="E372" t="s">
        <v>64</v>
      </c>
      <c r="F372">
        <v>1.7706562879492311E-2</v>
      </c>
      <c r="G372">
        <v>2.7280436209864367E-2</v>
      </c>
      <c r="H372">
        <v>4.0757123869243822E-2</v>
      </c>
      <c r="I372">
        <v>5.9126792117244871E-2</v>
      </c>
      <c r="J372">
        <v>8.330469816318016E-2</v>
      </c>
      <c r="K372">
        <v>0.1138913949784735</v>
      </c>
      <c r="L372">
        <v>0.15253388120353203</v>
      </c>
      <c r="M372">
        <v>0.19817623323275427</v>
      </c>
      <c r="N372">
        <v>0.2509085081975635</v>
      </c>
      <c r="O372">
        <v>0.31069581020905185</v>
      </c>
      <c r="P372">
        <v>0.37490790290801873</v>
      </c>
      <c r="Q372">
        <v>0.43037524685521422</v>
      </c>
      <c r="R372">
        <v>0.48179494861064248</v>
      </c>
      <c r="S372">
        <v>0.52986819345693792</v>
      </c>
    </row>
    <row r="373" spans="1:19" x14ac:dyDescent="0.75">
      <c r="A373" t="s">
        <v>55</v>
      </c>
      <c r="B373" t="s">
        <v>52</v>
      </c>
      <c r="C373">
        <v>2073</v>
      </c>
      <c r="D373" t="s">
        <v>64</v>
      </c>
      <c r="E373" t="s">
        <v>64</v>
      </c>
      <c r="F373" t="s">
        <v>64</v>
      </c>
      <c r="G373">
        <v>1.7952654748134976E-2</v>
      </c>
      <c r="H373">
        <v>2.76332530104977E-2</v>
      </c>
      <c r="I373">
        <v>4.1302950430186232E-2</v>
      </c>
      <c r="J373">
        <v>5.9853043798758818E-2</v>
      </c>
      <c r="K373">
        <v>8.4054159987610733E-2</v>
      </c>
      <c r="L373">
        <v>0.1156135647828468</v>
      </c>
      <c r="M373">
        <v>0.15411210220677232</v>
      </c>
      <c r="N373">
        <v>0.20056554367374449</v>
      </c>
      <c r="O373">
        <v>0.25316263949892931</v>
      </c>
      <c r="P373">
        <v>0.31405389797030547</v>
      </c>
      <c r="Q373">
        <v>0.37959821827576795</v>
      </c>
      <c r="R373">
        <v>0.43448646922611756</v>
      </c>
      <c r="S373">
        <v>0.48640014484981292</v>
      </c>
    </row>
    <row r="374" spans="1:19" x14ac:dyDescent="0.75">
      <c r="A374" t="s">
        <v>55</v>
      </c>
      <c r="B374" t="s">
        <v>52</v>
      </c>
      <c r="C374">
        <v>2074</v>
      </c>
      <c r="D374" t="s">
        <v>64</v>
      </c>
      <c r="E374" t="s">
        <v>64</v>
      </c>
      <c r="F374" t="s">
        <v>64</v>
      </c>
      <c r="G374" t="s">
        <v>64</v>
      </c>
      <c r="H374">
        <v>1.8184835720696606E-2</v>
      </c>
      <c r="I374">
        <v>2.8003322387982733E-2</v>
      </c>
      <c r="J374">
        <v>4.1810272680003688E-2</v>
      </c>
      <c r="K374">
        <v>6.0391519687780983E-2</v>
      </c>
      <c r="L374">
        <v>8.5325156240575989E-2</v>
      </c>
      <c r="M374">
        <v>0.11680978266414689</v>
      </c>
      <c r="N374">
        <v>0.15597015374443135</v>
      </c>
      <c r="O374">
        <v>0.20236739994883923</v>
      </c>
      <c r="P374">
        <v>0.25589889255858916</v>
      </c>
      <c r="Q374">
        <v>0.31798289443190597</v>
      </c>
      <c r="R374">
        <v>0.38357987150664119</v>
      </c>
      <c r="S374">
        <v>0.43901974133262639</v>
      </c>
    </row>
    <row r="375" spans="1:19" x14ac:dyDescent="0.75">
      <c r="A375" t="s">
        <v>55</v>
      </c>
      <c r="B375" t="s">
        <v>52</v>
      </c>
      <c r="C375">
        <v>2075</v>
      </c>
      <c r="D375" t="s">
        <v>64</v>
      </c>
      <c r="E375" t="s">
        <v>64</v>
      </c>
      <c r="F375" t="s">
        <v>64</v>
      </c>
      <c r="G375" t="s">
        <v>64</v>
      </c>
      <c r="H375" t="s">
        <v>64</v>
      </c>
      <c r="I375">
        <v>1.8428370234431533E-2</v>
      </c>
      <c r="J375">
        <v>2.8347285915243298E-2</v>
      </c>
      <c r="K375">
        <v>4.2186424372928806E-2</v>
      </c>
      <c r="L375">
        <v>6.130470941266028E-2</v>
      </c>
      <c r="M375">
        <v>8.6207989304424595E-2</v>
      </c>
      <c r="N375">
        <v>0.11821809903375642</v>
      </c>
      <c r="O375">
        <v>0.15737137049933442</v>
      </c>
      <c r="P375">
        <v>0.20455464376325588</v>
      </c>
      <c r="Q375">
        <v>0.25910033616393252</v>
      </c>
      <c r="R375">
        <v>0.32131825681776793</v>
      </c>
      <c r="S375">
        <v>0.38793884024297198</v>
      </c>
    </row>
    <row r="376" spans="1:19" x14ac:dyDescent="0.75">
      <c r="A376" t="s">
        <v>55</v>
      </c>
      <c r="B376" t="s">
        <v>52</v>
      </c>
      <c r="C376">
        <v>2076</v>
      </c>
      <c r="D376" t="s">
        <v>64</v>
      </c>
      <c r="E376" t="s">
        <v>64</v>
      </c>
      <c r="F376" t="s">
        <v>64</v>
      </c>
      <c r="G376" t="s">
        <v>64</v>
      </c>
      <c r="H376" t="s">
        <v>64</v>
      </c>
      <c r="I376" t="s">
        <v>64</v>
      </c>
      <c r="J376">
        <v>1.8654725062607881E-2</v>
      </c>
      <c r="K376">
        <v>2.8602316052656167E-2</v>
      </c>
      <c r="L376">
        <v>4.2824331970981032E-2</v>
      </c>
      <c r="M376">
        <v>6.1939010324885163E-2</v>
      </c>
      <c r="N376">
        <v>8.7247355355448072E-2</v>
      </c>
      <c r="O376">
        <v>0.11928015595376382</v>
      </c>
      <c r="P376">
        <v>0.1590722845634473</v>
      </c>
      <c r="Q376">
        <v>0.20711374102886529</v>
      </c>
      <c r="R376">
        <v>0.26181807202500551</v>
      </c>
      <c r="S376">
        <v>0.3249696899088203</v>
      </c>
    </row>
    <row r="377" spans="1:19" x14ac:dyDescent="0.75">
      <c r="A377" t="s">
        <v>55</v>
      </c>
      <c r="B377" t="s">
        <v>52</v>
      </c>
      <c r="C377">
        <v>2077</v>
      </c>
      <c r="D377" t="s">
        <v>64</v>
      </c>
      <c r="E377" t="s">
        <v>64</v>
      </c>
      <c r="F377" t="s">
        <v>64</v>
      </c>
      <c r="G377" t="s">
        <v>64</v>
      </c>
      <c r="H377" t="s">
        <v>64</v>
      </c>
      <c r="I377" t="s">
        <v>64</v>
      </c>
      <c r="J377" t="s">
        <v>64</v>
      </c>
      <c r="K377">
        <v>1.8822554783955486E-2</v>
      </c>
      <c r="L377">
        <v>2.9034816199399793E-2</v>
      </c>
      <c r="M377">
        <v>4.3267422120087988E-2</v>
      </c>
      <c r="N377">
        <v>6.2685777591876435E-2</v>
      </c>
      <c r="O377">
        <v>8.803117490816427E-2</v>
      </c>
      <c r="P377">
        <v>0.12056936945039658</v>
      </c>
      <c r="Q377">
        <v>0.16106237112893101</v>
      </c>
      <c r="R377">
        <v>0.20928618298571011</v>
      </c>
      <c r="S377">
        <v>0.26479335012309946</v>
      </c>
    </row>
    <row r="378" spans="1:19" x14ac:dyDescent="0.75">
      <c r="A378" t="s">
        <v>55</v>
      </c>
      <c r="B378" t="s">
        <v>52</v>
      </c>
      <c r="C378">
        <v>2078</v>
      </c>
      <c r="D378" t="s">
        <v>64</v>
      </c>
      <c r="E378" t="s">
        <v>64</v>
      </c>
      <c r="F378" t="s">
        <v>64</v>
      </c>
      <c r="G378" t="s">
        <v>64</v>
      </c>
      <c r="H378" t="s">
        <v>64</v>
      </c>
      <c r="I378" t="s">
        <v>64</v>
      </c>
      <c r="J378" t="s">
        <v>64</v>
      </c>
      <c r="K378" t="s">
        <v>64</v>
      </c>
      <c r="L378">
        <v>1.9107173613114765E-2</v>
      </c>
      <c r="M378">
        <v>2.933523048368572E-2</v>
      </c>
      <c r="N378">
        <v>4.3789075507781765E-2</v>
      </c>
      <c r="O378">
        <v>6.3248938938756882E-2</v>
      </c>
      <c r="P378">
        <v>8.8982640622713105E-2</v>
      </c>
      <c r="Q378">
        <v>0.12207776221039601</v>
      </c>
      <c r="R378">
        <v>0.16275177450203043</v>
      </c>
      <c r="S378">
        <v>0.21166449320568453</v>
      </c>
    </row>
    <row r="379" spans="1:19" x14ac:dyDescent="0.75">
      <c r="A379" t="s">
        <v>55</v>
      </c>
      <c r="B379" t="s">
        <v>52</v>
      </c>
      <c r="C379">
        <v>2079</v>
      </c>
      <c r="D379" t="s">
        <v>64</v>
      </c>
      <c r="E379" t="s">
        <v>64</v>
      </c>
      <c r="F379" t="s">
        <v>64</v>
      </c>
      <c r="G379" t="s">
        <v>64</v>
      </c>
      <c r="H379" t="s">
        <v>64</v>
      </c>
      <c r="I379" t="s">
        <v>64</v>
      </c>
      <c r="J379" t="s">
        <v>64</v>
      </c>
      <c r="K379" t="s">
        <v>64</v>
      </c>
      <c r="L379" t="s">
        <v>64</v>
      </c>
      <c r="M379">
        <v>1.9304869642815463E-2</v>
      </c>
      <c r="N379">
        <v>2.9688910495361008E-2</v>
      </c>
      <c r="O379">
        <v>4.4182471197983873E-2</v>
      </c>
      <c r="P379">
        <v>6.3932551272053578E-2</v>
      </c>
      <c r="Q379">
        <v>9.0095865080075402E-2</v>
      </c>
      <c r="R379">
        <v>0.12335825114032477</v>
      </c>
      <c r="S379">
        <v>0.1646012716981429</v>
      </c>
    </row>
    <row r="380" spans="1:19" x14ac:dyDescent="0.75">
      <c r="A380" t="s">
        <v>55</v>
      </c>
      <c r="B380" t="s">
        <v>52</v>
      </c>
      <c r="C380">
        <v>2080</v>
      </c>
      <c r="D380" t="s">
        <v>64</v>
      </c>
      <c r="E380" t="s">
        <v>64</v>
      </c>
      <c r="F380" t="s">
        <v>64</v>
      </c>
      <c r="G380" t="s">
        <v>64</v>
      </c>
      <c r="H380" t="s">
        <v>64</v>
      </c>
      <c r="I380" t="s">
        <v>64</v>
      </c>
      <c r="J380" t="s">
        <v>64</v>
      </c>
      <c r="K380" t="s">
        <v>64</v>
      </c>
      <c r="L380" t="s">
        <v>64</v>
      </c>
      <c r="M380" t="s">
        <v>64</v>
      </c>
      <c r="N380">
        <v>1.9537618675568351E-2</v>
      </c>
      <c r="O380">
        <v>2.9955632030361116E-2</v>
      </c>
      <c r="P380">
        <v>4.4660007781731369E-2</v>
      </c>
      <c r="Q380">
        <v>6.4732384578859867E-2</v>
      </c>
      <c r="R380">
        <v>9.1040891887403025E-2</v>
      </c>
      <c r="S380">
        <v>0.12476008371818413</v>
      </c>
    </row>
    <row r="381" spans="1:19" x14ac:dyDescent="0.75">
      <c r="A381" t="s">
        <v>55</v>
      </c>
      <c r="B381" t="s">
        <v>52</v>
      </c>
      <c r="C381">
        <v>2081</v>
      </c>
      <c r="D381" t="s">
        <v>64</v>
      </c>
      <c r="E381" t="s">
        <v>64</v>
      </c>
      <c r="F381" t="s">
        <v>64</v>
      </c>
      <c r="G381" t="s">
        <v>64</v>
      </c>
      <c r="H381" t="s">
        <v>64</v>
      </c>
      <c r="I381" t="s">
        <v>64</v>
      </c>
      <c r="J381" t="s">
        <v>64</v>
      </c>
      <c r="K381" t="s">
        <v>64</v>
      </c>
      <c r="L381" t="s">
        <v>64</v>
      </c>
      <c r="M381" t="s">
        <v>64</v>
      </c>
      <c r="N381" t="s">
        <v>64</v>
      </c>
      <c r="O381">
        <v>1.9713142248392237E-2</v>
      </c>
      <c r="P381">
        <v>3.0279400932278679E-2</v>
      </c>
      <c r="Q381">
        <v>4.5218730388530741E-2</v>
      </c>
      <c r="R381">
        <v>6.5411370664124641E-2</v>
      </c>
      <c r="S381">
        <v>9.20754727685794E-2</v>
      </c>
    </row>
    <row r="382" spans="1:19" x14ac:dyDescent="0.75">
      <c r="A382" t="s">
        <v>55</v>
      </c>
      <c r="B382" t="s">
        <v>52</v>
      </c>
      <c r="C382">
        <v>2082</v>
      </c>
      <c r="D382" t="s">
        <v>64</v>
      </c>
      <c r="E382" t="s">
        <v>64</v>
      </c>
      <c r="F382" t="s">
        <v>64</v>
      </c>
      <c r="G382" t="s">
        <v>64</v>
      </c>
      <c r="H382" t="s">
        <v>64</v>
      </c>
      <c r="I382" t="s">
        <v>64</v>
      </c>
      <c r="J382" t="s">
        <v>64</v>
      </c>
      <c r="K382" t="s">
        <v>64</v>
      </c>
      <c r="L382" t="s">
        <v>64</v>
      </c>
      <c r="M382" t="s">
        <v>64</v>
      </c>
      <c r="N382" t="s">
        <v>64</v>
      </c>
      <c r="O382" t="s">
        <v>64</v>
      </c>
      <c r="P382">
        <v>1.9926207438024618E-2</v>
      </c>
      <c r="Q382">
        <v>3.0658213804499596E-2</v>
      </c>
      <c r="R382">
        <v>4.569303531220844E-2</v>
      </c>
      <c r="S382">
        <v>6.6154699865955624E-2</v>
      </c>
    </row>
    <row r="383" spans="1:19" x14ac:dyDescent="0.75">
      <c r="A383" t="s">
        <v>55</v>
      </c>
      <c r="B383" t="s">
        <v>52</v>
      </c>
      <c r="C383">
        <v>2083</v>
      </c>
      <c r="D383" t="s">
        <v>64</v>
      </c>
      <c r="E383" t="s">
        <v>64</v>
      </c>
      <c r="F383" t="s">
        <v>64</v>
      </c>
      <c r="G383" t="s">
        <v>64</v>
      </c>
      <c r="H383" t="s">
        <v>64</v>
      </c>
      <c r="I383" t="s">
        <v>64</v>
      </c>
      <c r="J383" t="s">
        <v>64</v>
      </c>
      <c r="K383" t="s">
        <v>64</v>
      </c>
      <c r="L383" t="s">
        <v>64</v>
      </c>
      <c r="M383" t="s">
        <v>64</v>
      </c>
      <c r="N383" t="s">
        <v>64</v>
      </c>
      <c r="O383" t="s">
        <v>64</v>
      </c>
      <c r="P383" t="s">
        <v>64</v>
      </c>
      <c r="Q383">
        <v>2.0175495853239637E-2</v>
      </c>
      <c r="R383">
        <v>3.097979164699307E-2</v>
      </c>
      <c r="S383">
        <v>4.6212287043566627E-2</v>
      </c>
    </row>
    <row r="384" spans="1:19" x14ac:dyDescent="0.75">
      <c r="A384" t="s">
        <v>55</v>
      </c>
      <c r="B384" t="s">
        <v>52</v>
      </c>
      <c r="C384">
        <v>2084</v>
      </c>
      <c r="D384" t="s">
        <v>64</v>
      </c>
      <c r="E384" t="s">
        <v>64</v>
      </c>
      <c r="F384" t="s">
        <v>64</v>
      </c>
      <c r="G384" t="s">
        <v>64</v>
      </c>
      <c r="H384" t="s">
        <v>64</v>
      </c>
      <c r="I384" t="s">
        <v>64</v>
      </c>
      <c r="J384" t="s">
        <v>64</v>
      </c>
      <c r="K384" t="s">
        <v>64</v>
      </c>
      <c r="L384" t="s">
        <v>64</v>
      </c>
      <c r="M384" t="s">
        <v>64</v>
      </c>
      <c r="N384" t="s">
        <v>64</v>
      </c>
      <c r="O384" t="s">
        <v>64</v>
      </c>
      <c r="P384" t="s">
        <v>64</v>
      </c>
      <c r="Q384" t="s">
        <v>64</v>
      </c>
      <c r="R384">
        <v>2.0387119154880538E-2</v>
      </c>
      <c r="S384">
        <v>3.133184334020854E-2</v>
      </c>
    </row>
    <row r="385" spans="1:19" x14ac:dyDescent="0.75">
      <c r="A385" t="s">
        <v>55</v>
      </c>
      <c r="B385" t="s">
        <v>52</v>
      </c>
      <c r="C385">
        <v>2085</v>
      </c>
      <c r="D385" t="s">
        <v>64</v>
      </c>
      <c r="E385" t="s">
        <v>64</v>
      </c>
      <c r="F385" t="s">
        <v>64</v>
      </c>
      <c r="G385" t="s">
        <v>64</v>
      </c>
      <c r="H385" t="s">
        <v>64</v>
      </c>
      <c r="I385" t="s">
        <v>64</v>
      </c>
      <c r="J385" t="s">
        <v>64</v>
      </c>
      <c r="K385" t="s">
        <v>64</v>
      </c>
      <c r="L385" t="s">
        <v>64</v>
      </c>
      <c r="M385" t="s">
        <v>64</v>
      </c>
      <c r="N385" t="s">
        <v>64</v>
      </c>
      <c r="O385" t="s">
        <v>64</v>
      </c>
      <c r="P385" t="s">
        <v>64</v>
      </c>
      <c r="Q385" t="s">
        <v>64</v>
      </c>
      <c r="R385" t="s">
        <v>64</v>
      </c>
      <c r="S385">
        <v>2.0618796627087096E-2</v>
      </c>
    </row>
    <row r="386" spans="1:19" x14ac:dyDescent="0.75">
      <c r="A386" t="s">
        <v>56</v>
      </c>
      <c r="B386" t="s">
        <v>51</v>
      </c>
      <c r="C386">
        <v>1990</v>
      </c>
      <c r="D386">
        <v>0.99950645138546157</v>
      </c>
      <c r="E386">
        <v>0.99923901764095469</v>
      </c>
      <c r="F386">
        <v>0.99896536774269407</v>
      </c>
      <c r="G386">
        <v>0.99963017751479288</v>
      </c>
      <c r="H386">
        <v>0.99939143135345665</v>
      </c>
      <c r="I386">
        <v>0.99983685732833483</v>
      </c>
      <c r="J386">
        <v>0.9996570127397536</v>
      </c>
      <c r="K386">
        <v>0.99988430612599077</v>
      </c>
      <c r="L386">
        <v>0.99993855229199957</v>
      </c>
      <c r="M386">
        <v>1</v>
      </c>
      <c r="N386">
        <v>0.99993081978554132</v>
      </c>
      <c r="O386">
        <v>0.99985554351751538</v>
      </c>
      <c r="P386">
        <v>0.99991419723715091</v>
      </c>
      <c r="Q386">
        <v>0.9995643524098573</v>
      </c>
      <c r="R386">
        <v>0.99991229608840548</v>
      </c>
      <c r="S386">
        <v>0.99981453593180847</v>
      </c>
    </row>
    <row r="387" spans="1:19" x14ac:dyDescent="0.75">
      <c r="A387" t="s">
        <v>56</v>
      </c>
      <c r="B387" t="s">
        <v>51</v>
      </c>
      <c r="C387">
        <v>1991</v>
      </c>
      <c r="D387">
        <v>0.99824064337440366</v>
      </c>
      <c r="E387">
        <v>0.99773211591835942</v>
      </c>
      <c r="F387">
        <v>0.99734166871960417</v>
      </c>
      <c r="G387">
        <v>0.99920194205144497</v>
      </c>
      <c r="H387">
        <v>0.99850655254527676</v>
      </c>
      <c r="I387">
        <v>0.99938478432996602</v>
      </c>
      <c r="J387">
        <v>0.99919750370698801</v>
      </c>
      <c r="K387">
        <v>0.99958896361602434</v>
      </c>
      <c r="L387">
        <v>0.99960272549733009</v>
      </c>
      <c r="M387">
        <v>1</v>
      </c>
      <c r="N387">
        <v>0.99965440004374306</v>
      </c>
      <c r="O387">
        <v>0.99963554319214876</v>
      </c>
      <c r="P387">
        <v>0.99967267009232641</v>
      </c>
      <c r="Q387">
        <v>0.99880036807807149</v>
      </c>
      <c r="R387">
        <v>0.99973839131915765</v>
      </c>
      <c r="S387">
        <v>0.99936693290036005</v>
      </c>
    </row>
    <row r="388" spans="1:19" x14ac:dyDescent="0.75">
      <c r="A388" t="s">
        <v>56</v>
      </c>
      <c r="B388" t="s">
        <v>51</v>
      </c>
      <c r="C388">
        <v>1992</v>
      </c>
      <c r="D388">
        <v>0.99643767777285663</v>
      </c>
      <c r="E388">
        <v>0.99611664157079327</v>
      </c>
      <c r="F388">
        <v>0.99614269683312673</v>
      </c>
      <c r="G388">
        <v>0.99865054028550226</v>
      </c>
      <c r="H388">
        <v>0.99764331086578839</v>
      </c>
      <c r="I388">
        <v>0.99875981778785294</v>
      </c>
      <c r="J388">
        <v>0.9986790275540649</v>
      </c>
      <c r="K388">
        <v>0.99922770071779077</v>
      </c>
      <c r="L388">
        <v>0.99925923675033312</v>
      </c>
      <c r="M388">
        <v>0.99986058313427706</v>
      </c>
      <c r="N388">
        <v>0.99944716051640348</v>
      </c>
      <c r="O388">
        <v>0.99933349117092962</v>
      </c>
      <c r="P388">
        <v>0.99943364568987303</v>
      </c>
      <c r="Q388">
        <v>0.99821520066730307</v>
      </c>
      <c r="R388">
        <v>0.99957093774343042</v>
      </c>
      <c r="S388">
        <v>0.99892578956005396</v>
      </c>
    </row>
    <row r="389" spans="1:19" x14ac:dyDescent="0.75">
      <c r="A389" t="s">
        <v>56</v>
      </c>
      <c r="B389" t="s">
        <v>51</v>
      </c>
      <c r="C389">
        <v>1993</v>
      </c>
      <c r="D389">
        <v>0.99505248706382099</v>
      </c>
      <c r="E389">
        <v>0.99462094812399826</v>
      </c>
      <c r="F389">
        <v>0.99533369220041112</v>
      </c>
      <c r="G389">
        <v>0.99736991915383966</v>
      </c>
      <c r="H389">
        <v>0.99656185480894977</v>
      </c>
      <c r="I389">
        <v>0.99836846062688323</v>
      </c>
      <c r="J389">
        <v>0.99798676052765711</v>
      </c>
      <c r="K389">
        <v>0.99892962036942712</v>
      </c>
      <c r="L389">
        <v>0.99905834168462659</v>
      </c>
      <c r="M389">
        <v>0.99959114660848525</v>
      </c>
      <c r="N389">
        <v>0.99944716051640348</v>
      </c>
      <c r="O389">
        <v>0.99903498566010052</v>
      </c>
      <c r="P389">
        <v>0.99919471998292519</v>
      </c>
      <c r="Q389">
        <v>0.99787138678803244</v>
      </c>
      <c r="R389">
        <v>0.99932703414089341</v>
      </c>
      <c r="S389">
        <v>0.99866542751070253</v>
      </c>
    </row>
    <row r="390" spans="1:19" x14ac:dyDescent="0.75">
      <c r="A390" t="s">
        <v>56</v>
      </c>
      <c r="B390" t="s">
        <v>51</v>
      </c>
      <c r="C390">
        <v>1994</v>
      </c>
      <c r="D390">
        <v>0.99389449289832932</v>
      </c>
      <c r="E390">
        <v>0.99325914842512375</v>
      </c>
      <c r="F390">
        <v>0.99478862795308798</v>
      </c>
      <c r="G390">
        <v>0.99598473792554743</v>
      </c>
      <c r="H390">
        <v>0.99545121769664813</v>
      </c>
      <c r="I390">
        <v>0.99770308025461762</v>
      </c>
      <c r="J390">
        <v>0.99752542397766819</v>
      </c>
      <c r="K390">
        <v>0.99849612394013287</v>
      </c>
      <c r="L390">
        <v>0.99867330742053817</v>
      </c>
      <c r="M390">
        <v>0.99932804217183224</v>
      </c>
      <c r="N390">
        <v>0.99923153846057688</v>
      </c>
      <c r="O390">
        <v>0.99889089747184401</v>
      </c>
      <c r="P390">
        <v>0.9989612511381023</v>
      </c>
      <c r="Q390">
        <v>0.99770258443860227</v>
      </c>
      <c r="R390">
        <v>0.99908318998621615</v>
      </c>
      <c r="S390">
        <v>0.9985840698384002</v>
      </c>
    </row>
    <row r="391" spans="1:19" x14ac:dyDescent="0.75">
      <c r="A391" t="s">
        <v>56</v>
      </c>
      <c r="B391" t="s">
        <v>51</v>
      </c>
      <c r="C391">
        <v>1995</v>
      </c>
      <c r="D391">
        <v>0.99250905457521432</v>
      </c>
      <c r="E391">
        <v>0.99211384997777918</v>
      </c>
      <c r="F391">
        <v>0.99362357084079589</v>
      </c>
      <c r="G391">
        <v>0.99493359368242884</v>
      </c>
      <c r="H391">
        <v>0.99417495243017251</v>
      </c>
      <c r="I391">
        <v>0.9969801406065355</v>
      </c>
      <c r="J391">
        <v>0.9967796222958627</v>
      </c>
      <c r="K391">
        <v>0.99776082040595437</v>
      </c>
      <c r="L391">
        <v>0.99796724917350632</v>
      </c>
      <c r="M391">
        <v>0.99912796824385341</v>
      </c>
      <c r="N391">
        <v>0.99894816813970189</v>
      </c>
      <c r="O391">
        <v>0.99881880661607958</v>
      </c>
      <c r="P391">
        <v>0.99855489616171311</v>
      </c>
      <c r="Q391">
        <v>0.99753480620645607</v>
      </c>
      <c r="R391">
        <v>0.99859596436487352</v>
      </c>
      <c r="S391">
        <v>0.99842156632825563</v>
      </c>
    </row>
    <row r="392" spans="1:19" x14ac:dyDescent="0.75">
      <c r="A392" t="s">
        <v>56</v>
      </c>
      <c r="B392" t="s">
        <v>51</v>
      </c>
      <c r="C392">
        <v>1996</v>
      </c>
      <c r="D392">
        <v>0.99131173212397583</v>
      </c>
      <c r="E392">
        <v>0.99142650390467724</v>
      </c>
      <c r="F392">
        <v>0.99244614674460008</v>
      </c>
      <c r="G392">
        <v>0.9941021882779455</v>
      </c>
      <c r="H392">
        <v>0.99311935654457206</v>
      </c>
      <c r="I392">
        <v>0.99639333457219481</v>
      </c>
      <c r="J392">
        <v>0.9957183503863154</v>
      </c>
      <c r="K392">
        <v>0.99722226876278597</v>
      </c>
      <c r="L392">
        <v>0.99708293557813366</v>
      </c>
      <c r="M392">
        <v>0.99892433767675315</v>
      </c>
      <c r="N392">
        <v>0.99868029691087457</v>
      </c>
      <c r="O392">
        <v>0.99874501041063157</v>
      </c>
      <c r="P392">
        <v>0.99807138024672859</v>
      </c>
      <c r="Q392">
        <v>0.99744884711359461</v>
      </c>
      <c r="R392">
        <v>0.99786537017599075</v>
      </c>
      <c r="S392">
        <v>0.99809645342524278</v>
      </c>
    </row>
    <row r="393" spans="1:19" x14ac:dyDescent="0.75">
      <c r="A393" t="s">
        <v>56</v>
      </c>
      <c r="B393" t="s">
        <v>51</v>
      </c>
      <c r="C393">
        <v>1997</v>
      </c>
      <c r="D393">
        <v>0.99020325409351018</v>
      </c>
      <c r="E393">
        <v>0.99052539679206952</v>
      </c>
      <c r="F393">
        <v>0.99174194168577978</v>
      </c>
      <c r="G393">
        <v>0.99314267985973748</v>
      </c>
      <c r="H393">
        <v>0.99244491094371157</v>
      </c>
      <c r="I393">
        <v>0.99563306700202159</v>
      </c>
      <c r="J393">
        <v>0.99452491056612691</v>
      </c>
      <c r="K393">
        <v>0.99678755840906097</v>
      </c>
      <c r="L393">
        <v>0.99620866505965178</v>
      </c>
      <c r="M393">
        <v>0.99872324171172755</v>
      </c>
      <c r="N393">
        <v>0.99814520341101576</v>
      </c>
      <c r="O393">
        <v>0.99860144048798904</v>
      </c>
      <c r="P393">
        <v>0.9979163761497809</v>
      </c>
      <c r="Q393">
        <v>0.99728589190249939</v>
      </c>
      <c r="R393">
        <v>0.99745979966450415</v>
      </c>
      <c r="S393">
        <v>0.99785266500007708</v>
      </c>
    </row>
    <row r="394" spans="1:19" x14ac:dyDescent="0.75">
      <c r="A394" t="s">
        <v>56</v>
      </c>
      <c r="B394" t="s">
        <v>51</v>
      </c>
      <c r="C394">
        <v>1998</v>
      </c>
      <c r="D394">
        <v>0.9892007369313417</v>
      </c>
      <c r="E394">
        <v>0.98933944617933423</v>
      </c>
      <c r="F394">
        <v>0.99076692343304362</v>
      </c>
      <c r="G394">
        <v>0.99206012075700889</v>
      </c>
      <c r="H394">
        <v>0.9916621567828674</v>
      </c>
      <c r="I394">
        <v>0.99499579661103499</v>
      </c>
      <c r="J394">
        <v>0.99346361391309512</v>
      </c>
      <c r="K394">
        <v>0.99615837418259656</v>
      </c>
      <c r="L394">
        <v>0.99544891205449837</v>
      </c>
      <c r="M394">
        <v>0.99824650401097659</v>
      </c>
      <c r="N394">
        <v>0.99753033949923586</v>
      </c>
      <c r="O394">
        <v>0.99838644428394441</v>
      </c>
      <c r="P394">
        <v>0.99761388558410957</v>
      </c>
      <c r="Q394">
        <v>0.99712293669140417</v>
      </c>
      <c r="R394">
        <v>0.99720994530770535</v>
      </c>
      <c r="S394">
        <v>0.99777148596777976</v>
      </c>
    </row>
    <row r="395" spans="1:19" x14ac:dyDescent="0.75">
      <c r="A395" t="s">
        <v>56</v>
      </c>
      <c r="B395" t="s">
        <v>51</v>
      </c>
      <c r="C395">
        <v>1999</v>
      </c>
      <c r="D395">
        <v>0.98807312837038497</v>
      </c>
      <c r="E395">
        <v>0.98819504922712531</v>
      </c>
      <c r="F395">
        <v>0.98925100084489426</v>
      </c>
      <c r="G395">
        <v>0.99118367388380546</v>
      </c>
      <c r="H395">
        <v>0.99070109856795252</v>
      </c>
      <c r="I395">
        <v>0.99407723666479353</v>
      </c>
      <c r="J395">
        <v>0.99269028001454207</v>
      </c>
      <c r="K395">
        <v>0.99571403389473501</v>
      </c>
      <c r="L395">
        <v>0.99474075005432716</v>
      </c>
      <c r="M395">
        <v>0.99749151931223268</v>
      </c>
      <c r="N395">
        <v>0.99688403918860924</v>
      </c>
      <c r="O395">
        <v>0.99795955102344946</v>
      </c>
      <c r="P395">
        <v>0.99708357698866157</v>
      </c>
      <c r="Q395">
        <v>0.99664743696003</v>
      </c>
      <c r="R395">
        <v>0.99688180243664959</v>
      </c>
      <c r="S395">
        <v>0.99768643516345068</v>
      </c>
    </row>
    <row r="396" spans="1:19" x14ac:dyDescent="0.75">
      <c r="A396" t="s">
        <v>56</v>
      </c>
      <c r="B396" t="s">
        <v>51</v>
      </c>
      <c r="C396">
        <v>2000</v>
      </c>
      <c r="D396">
        <v>0.9869708756426584</v>
      </c>
      <c r="E396">
        <v>0.98686037065105148</v>
      </c>
      <c r="F396">
        <v>0.98795139799817611</v>
      </c>
      <c r="G396">
        <v>0.99056057917395557</v>
      </c>
      <c r="H396">
        <v>0.98969162610023309</v>
      </c>
      <c r="I396">
        <v>0.99311403102657358</v>
      </c>
      <c r="J396">
        <v>0.99202649490241879</v>
      </c>
      <c r="K396">
        <v>0.9948896071404012</v>
      </c>
      <c r="L396">
        <v>0.99370934364685704</v>
      </c>
      <c r="M396">
        <v>0.99681079602783174</v>
      </c>
      <c r="N396">
        <v>0.9958310911837478</v>
      </c>
      <c r="O396">
        <v>0.99718405015775613</v>
      </c>
      <c r="P396">
        <v>0.9966267371119808</v>
      </c>
      <c r="Q396">
        <v>0.9960808888275795</v>
      </c>
      <c r="R396">
        <v>0.99664391176930012</v>
      </c>
      <c r="S396">
        <v>0.99751650177911189</v>
      </c>
    </row>
    <row r="397" spans="1:19" x14ac:dyDescent="0.75">
      <c r="A397" t="s">
        <v>56</v>
      </c>
      <c r="B397" t="s">
        <v>51</v>
      </c>
      <c r="C397">
        <v>2001</v>
      </c>
      <c r="D397">
        <v>0.98558616456716108</v>
      </c>
      <c r="E397">
        <v>0.98546889208094146</v>
      </c>
      <c r="F397">
        <v>0.9870502610642089</v>
      </c>
      <c r="G397">
        <v>0.98958908826307579</v>
      </c>
      <c r="H397">
        <v>0.98874839218112665</v>
      </c>
      <c r="I397">
        <v>0.99209920577335808</v>
      </c>
      <c r="J397">
        <v>0.99112585125411268</v>
      </c>
      <c r="K397">
        <v>0.99400752561969408</v>
      </c>
      <c r="L397">
        <v>0.99237119600306578</v>
      </c>
      <c r="M397">
        <v>0.99628337880652729</v>
      </c>
      <c r="N397">
        <v>0.99473451099141086</v>
      </c>
      <c r="O397">
        <v>0.99647780283012344</v>
      </c>
      <c r="P397">
        <v>0.99588204367028665</v>
      </c>
      <c r="Q397">
        <v>0.9953799843493899</v>
      </c>
      <c r="R397">
        <v>0.99641828888328721</v>
      </c>
      <c r="S397">
        <v>0.99727296044032887</v>
      </c>
    </row>
    <row r="398" spans="1:19" x14ac:dyDescent="0.75">
      <c r="A398" t="s">
        <v>56</v>
      </c>
      <c r="B398" t="s">
        <v>51</v>
      </c>
      <c r="C398">
        <v>2002</v>
      </c>
      <c r="D398">
        <v>0.98420013447381882</v>
      </c>
      <c r="E398">
        <v>0.98393625746388702</v>
      </c>
      <c r="F398">
        <v>0.9857825714836409</v>
      </c>
      <c r="G398">
        <v>0.98835575226242478</v>
      </c>
      <c r="H398">
        <v>0.98790531139234938</v>
      </c>
      <c r="I398">
        <v>0.99098115666853881</v>
      </c>
      <c r="J398">
        <v>0.9897981085645986</v>
      </c>
      <c r="K398">
        <v>0.99341457098859198</v>
      </c>
      <c r="L398">
        <v>0.99129066065752292</v>
      </c>
      <c r="M398">
        <v>0.99538389993105991</v>
      </c>
      <c r="N398">
        <v>0.99412260570258748</v>
      </c>
      <c r="O398">
        <v>0.99598480885155627</v>
      </c>
      <c r="P398">
        <v>0.9950613485779658</v>
      </c>
      <c r="Q398">
        <v>0.99447175690806799</v>
      </c>
      <c r="R398">
        <v>0.99604988226172997</v>
      </c>
      <c r="S398">
        <v>0.9970397622256475</v>
      </c>
    </row>
    <row r="399" spans="1:19" x14ac:dyDescent="0.75">
      <c r="A399" t="s">
        <v>56</v>
      </c>
      <c r="B399" t="s">
        <v>51</v>
      </c>
      <c r="C399">
        <v>2003</v>
      </c>
      <c r="D399">
        <v>0.98316914516747023</v>
      </c>
      <c r="E399">
        <v>0.9823325183181143</v>
      </c>
      <c r="F399">
        <v>0.984651280580777</v>
      </c>
      <c r="G399">
        <v>0.98730128264174777</v>
      </c>
      <c r="H399">
        <v>0.98706194273764802</v>
      </c>
      <c r="I399">
        <v>0.9900868572093654</v>
      </c>
      <c r="J399">
        <v>0.98844863794340398</v>
      </c>
      <c r="K399">
        <v>0.99241893030476058</v>
      </c>
      <c r="L399">
        <v>0.99053819848536451</v>
      </c>
      <c r="M399">
        <v>0.9941728476067746</v>
      </c>
      <c r="N399">
        <v>0.99378546437222615</v>
      </c>
      <c r="O399">
        <v>0.99529054458840682</v>
      </c>
      <c r="P399">
        <v>0.99454176839230191</v>
      </c>
      <c r="Q399">
        <v>0.99385935989241614</v>
      </c>
      <c r="R399">
        <v>0.99568099675101018</v>
      </c>
      <c r="S399">
        <v>0.99688876280402006</v>
      </c>
    </row>
    <row r="400" spans="1:19" x14ac:dyDescent="0.75">
      <c r="A400" t="s">
        <v>56</v>
      </c>
      <c r="B400" t="s">
        <v>51</v>
      </c>
      <c r="C400">
        <v>2004</v>
      </c>
      <c r="D400">
        <v>0.9819408213381241</v>
      </c>
      <c r="E400">
        <v>0.9809756209062851</v>
      </c>
      <c r="F400">
        <v>0.98355731011167968</v>
      </c>
      <c r="G400">
        <v>0.98620234565969822</v>
      </c>
      <c r="H400">
        <v>0.98628574124236024</v>
      </c>
      <c r="I400">
        <v>0.9893519630606189</v>
      </c>
      <c r="J400">
        <v>0.98725077618110935</v>
      </c>
      <c r="K400">
        <v>0.99093465098734856</v>
      </c>
      <c r="L400">
        <v>0.98972077143105575</v>
      </c>
      <c r="M400">
        <v>0.99297680322578175</v>
      </c>
      <c r="N400">
        <v>0.99337273500980161</v>
      </c>
      <c r="O400">
        <v>0.99421751690733939</v>
      </c>
      <c r="P400">
        <v>0.99384858623259509</v>
      </c>
      <c r="Q400">
        <v>0.99332211578798724</v>
      </c>
      <c r="R400">
        <v>0.99515642287556771</v>
      </c>
      <c r="S400">
        <v>0.99621316696882622</v>
      </c>
    </row>
    <row r="401" spans="1:19" x14ac:dyDescent="0.75">
      <c r="A401" t="s">
        <v>56</v>
      </c>
      <c r="B401" t="s">
        <v>51</v>
      </c>
      <c r="C401">
        <v>2005</v>
      </c>
      <c r="D401">
        <v>0.98098690928468013</v>
      </c>
      <c r="E401">
        <v>0.97958399606806223</v>
      </c>
      <c r="F401">
        <v>0.98232665024942634</v>
      </c>
      <c r="G401">
        <v>0.98528369181969289</v>
      </c>
      <c r="H401">
        <v>0.98550700499844812</v>
      </c>
      <c r="I401">
        <v>0.98860140077134906</v>
      </c>
      <c r="J401">
        <v>0.98632249578858089</v>
      </c>
      <c r="K401">
        <v>0.98974229301699579</v>
      </c>
      <c r="L401">
        <v>0.98901684869731565</v>
      </c>
      <c r="M401">
        <v>0.99208737766152488</v>
      </c>
      <c r="N401">
        <v>0.99275817406645062</v>
      </c>
      <c r="O401">
        <v>0.99322121745160508</v>
      </c>
      <c r="P401">
        <v>0.99314108091173992</v>
      </c>
      <c r="Q401">
        <v>0.99275619065862475</v>
      </c>
      <c r="R401">
        <v>0.99438609990549032</v>
      </c>
      <c r="S401">
        <v>0.9952248473238734</v>
      </c>
    </row>
    <row r="402" spans="1:19" x14ac:dyDescent="0.75">
      <c r="A402" t="s">
        <v>56</v>
      </c>
      <c r="B402" t="s">
        <v>51</v>
      </c>
      <c r="C402">
        <v>2006</v>
      </c>
      <c r="D402">
        <v>0.97983874812614968</v>
      </c>
      <c r="E402">
        <v>0.97815086495879378</v>
      </c>
      <c r="F402">
        <v>0.98122316362834228</v>
      </c>
      <c r="G402">
        <v>0.98422577628643493</v>
      </c>
      <c r="H402">
        <v>0.98435073761427427</v>
      </c>
      <c r="I402">
        <v>0.98801450719007777</v>
      </c>
      <c r="J402">
        <v>0.98545578629132824</v>
      </c>
      <c r="K402">
        <v>0.98932294775121932</v>
      </c>
      <c r="L402">
        <v>0.98831029867946008</v>
      </c>
      <c r="M402">
        <v>0.99182542363457649</v>
      </c>
      <c r="N402">
        <v>0.99208316505551886</v>
      </c>
      <c r="O402">
        <v>0.99274220301621019</v>
      </c>
      <c r="P402">
        <v>0.99253976029025581</v>
      </c>
      <c r="Q402">
        <v>0.99208327217544567</v>
      </c>
      <c r="R402">
        <v>0.99376030237174584</v>
      </c>
      <c r="S402">
        <v>0.99452309013371853</v>
      </c>
    </row>
    <row r="403" spans="1:19" x14ac:dyDescent="0.75">
      <c r="A403" t="s">
        <v>56</v>
      </c>
      <c r="B403" t="s">
        <v>51</v>
      </c>
      <c r="C403">
        <v>2007</v>
      </c>
      <c r="D403">
        <v>0.97779849173474753</v>
      </c>
      <c r="E403">
        <v>0.97644753581500432</v>
      </c>
      <c r="F403">
        <v>0.97963784767981621</v>
      </c>
      <c r="G403">
        <v>0.98297520705198849</v>
      </c>
      <c r="H403">
        <v>0.98282504559729322</v>
      </c>
      <c r="I403">
        <v>0.98731527595837576</v>
      </c>
      <c r="J403">
        <v>0.98442400520207274</v>
      </c>
      <c r="K403">
        <v>0.98860448831115522</v>
      </c>
      <c r="L403">
        <v>0.98762059196214247</v>
      </c>
      <c r="M403">
        <v>0.99131479554586621</v>
      </c>
      <c r="N403">
        <v>0.99146569802122841</v>
      </c>
      <c r="O403">
        <v>0.99238743364640747</v>
      </c>
      <c r="P403">
        <v>0.99171114241055103</v>
      </c>
      <c r="Q403">
        <v>0.99143581955237725</v>
      </c>
      <c r="R403">
        <v>0.99314994773180931</v>
      </c>
      <c r="S403">
        <v>0.99398101260700267</v>
      </c>
    </row>
    <row r="404" spans="1:19" x14ac:dyDescent="0.75">
      <c r="A404" t="s">
        <v>56</v>
      </c>
      <c r="B404" t="s">
        <v>51</v>
      </c>
      <c r="C404">
        <v>2008</v>
      </c>
      <c r="D404">
        <v>0.97603115698177512</v>
      </c>
      <c r="E404">
        <v>0.97468565642906246</v>
      </c>
      <c r="F404">
        <v>0.977932134370599</v>
      </c>
      <c r="G404">
        <v>0.98155649128448341</v>
      </c>
      <c r="H404">
        <v>0.9816221883017302</v>
      </c>
      <c r="I404">
        <v>0.98640101531243607</v>
      </c>
      <c r="J404">
        <v>0.98323073013406403</v>
      </c>
      <c r="K404">
        <v>0.98704834685185494</v>
      </c>
      <c r="L404">
        <v>0.98674789752049497</v>
      </c>
      <c r="M404">
        <v>0.99052825257758692</v>
      </c>
      <c r="N404">
        <v>0.99105153337405261</v>
      </c>
      <c r="O404">
        <v>0.99141377113226881</v>
      </c>
      <c r="P404">
        <v>0.99111188577572484</v>
      </c>
      <c r="Q404">
        <v>0.99064951418074487</v>
      </c>
      <c r="R404">
        <v>0.99240408543608916</v>
      </c>
      <c r="S404">
        <v>0.99351702868014957</v>
      </c>
    </row>
    <row r="405" spans="1:19" x14ac:dyDescent="0.75">
      <c r="A405" t="s">
        <v>56</v>
      </c>
      <c r="B405" t="s">
        <v>51</v>
      </c>
      <c r="C405">
        <v>2009</v>
      </c>
      <c r="D405">
        <v>0.97463376759806164</v>
      </c>
      <c r="E405">
        <v>0.97332315564708338</v>
      </c>
      <c r="F405">
        <v>0.97652656652305725</v>
      </c>
      <c r="G405">
        <v>0.9800933082357004</v>
      </c>
      <c r="H405">
        <v>0.98052235313742597</v>
      </c>
      <c r="I405">
        <v>0.98562408199010632</v>
      </c>
      <c r="J405">
        <v>0.98201614439876261</v>
      </c>
      <c r="K405">
        <v>0.98568142216151988</v>
      </c>
      <c r="L405">
        <v>0.98574958434050497</v>
      </c>
      <c r="M405">
        <v>0.98961484007745093</v>
      </c>
      <c r="N405">
        <v>0.99035637926726128</v>
      </c>
      <c r="O405">
        <v>0.99037181541989272</v>
      </c>
      <c r="P405">
        <v>0.99068381989244458</v>
      </c>
      <c r="Q405">
        <v>0.98987151572090926</v>
      </c>
      <c r="R405">
        <v>0.9917233652110351</v>
      </c>
      <c r="S405">
        <v>0.99281455590968104</v>
      </c>
    </row>
    <row r="406" spans="1:19" x14ac:dyDescent="0.75">
      <c r="A406" t="s">
        <v>56</v>
      </c>
      <c r="B406" t="s">
        <v>51</v>
      </c>
      <c r="C406">
        <v>2010</v>
      </c>
      <c r="D406">
        <v>0.97286514764735776</v>
      </c>
      <c r="E406">
        <v>0.97203982285642476</v>
      </c>
      <c r="F406">
        <v>0.97491448923818314</v>
      </c>
      <c r="G406">
        <v>0.97870299696773655</v>
      </c>
      <c r="H406">
        <v>0.97911168742353072</v>
      </c>
      <c r="I406">
        <v>0.98479584392252484</v>
      </c>
      <c r="J406">
        <v>0.98061959648382735</v>
      </c>
      <c r="K406">
        <v>0.98492405251548387</v>
      </c>
      <c r="L406">
        <v>0.98518745419451026</v>
      </c>
      <c r="M406">
        <v>0.98878395434039434</v>
      </c>
      <c r="N406">
        <v>0.98931614684819458</v>
      </c>
      <c r="O406">
        <v>0.9898885422502296</v>
      </c>
      <c r="P406">
        <v>0.9900975651699635</v>
      </c>
      <c r="Q406">
        <v>0.98933160945625565</v>
      </c>
      <c r="R406">
        <v>0.99110308785400636</v>
      </c>
      <c r="S406">
        <v>0.99203876057129203</v>
      </c>
    </row>
    <row r="407" spans="1:19" x14ac:dyDescent="0.75">
      <c r="A407" t="s">
        <v>56</v>
      </c>
      <c r="B407" t="s">
        <v>51</v>
      </c>
      <c r="C407">
        <v>2011</v>
      </c>
      <c r="D407">
        <v>0.97094946591659981</v>
      </c>
      <c r="E407">
        <v>0.97047316964797126</v>
      </c>
      <c r="F407">
        <v>0.9733884315311806</v>
      </c>
      <c r="G407">
        <v>0.97730506516376947</v>
      </c>
      <c r="H407">
        <v>0.97787745120486236</v>
      </c>
      <c r="I407">
        <v>0.98396742553834105</v>
      </c>
      <c r="J407">
        <v>0.97927278879405655</v>
      </c>
      <c r="K407">
        <v>0.98397228629879074</v>
      </c>
      <c r="L407">
        <v>0.98450560386113173</v>
      </c>
      <c r="M407">
        <v>0.98801164564915134</v>
      </c>
      <c r="N407">
        <v>0.98870312548688599</v>
      </c>
      <c r="O407">
        <v>0.98912760053156712</v>
      </c>
      <c r="P407">
        <v>0.98919403698577646</v>
      </c>
      <c r="Q407">
        <v>0.98873211972010422</v>
      </c>
      <c r="R407">
        <v>0.99050027384051798</v>
      </c>
      <c r="S407">
        <v>0.99104807945940088</v>
      </c>
    </row>
    <row r="408" spans="1:19" x14ac:dyDescent="0.75">
      <c r="A408" t="s">
        <v>56</v>
      </c>
      <c r="B408" t="s">
        <v>51</v>
      </c>
      <c r="C408">
        <v>2012</v>
      </c>
      <c r="D408">
        <v>0.96921383181392606</v>
      </c>
      <c r="E408">
        <v>0.96811264503235728</v>
      </c>
      <c r="F408">
        <v>0.97188249029823559</v>
      </c>
      <c r="G408">
        <v>0.97581038472340387</v>
      </c>
      <c r="H408">
        <v>0.97635679845448131</v>
      </c>
      <c r="I408">
        <v>0.98288383258904555</v>
      </c>
      <c r="J408">
        <v>0.97816425675947438</v>
      </c>
      <c r="K408">
        <v>0.98284470699162485</v>
      </c>
      <c r="L408">
        <v>0.98328331498688948</v>
      </c>
      <c r="M408">
        <v>0.98722874703929686</v>
      </c>
      <c r="N408">
        <v>0.98799880261663242</v>
      </c>
      <c r="O408">
        <v>0.98812388943064056</v>
      </c>
      <c r="P408">
        <v>0.98827395309572474</v>
      </c>
      <c r="Q408">
        <v>0.9881077296570181</v>
      </c>
      <c r="R408">
        <v>0.98977087777353956</v>
      </c>
      <c r="S408">
        <v>0.98995144521523393</v>
      </c>
    </row>
    <row r="409" spans="1:19" x14ac:dyDescent="0.75">
      <c r="A409" t="s">
        <v>56</v>
      </c>
      <c r="B409" t="s">
        <v>51</v>
      </c>
      <c r="C409">
        <v>2013</v>
      </c>
      <c r="D409">
        <v>0.96735165240759291</v>
      </c>
      <c r="E409">
        <v>0.96552587710783588</v>
      </c>
      <c r="F409">
        <v>0.9702561127713013</v>
      </c>
      <c r="G409">
        <v>0.97382497281919167</v>
      </c>
      <c r="H409">
        <v>0.97410149911067645</v>
      </c>
      <c r="I409">
        <v>0.98144811354031858</v>
      </c>
      <c r="J409">
        <v>0.97715389597952873</v>
      </c>
      <c r="K409">
        <v>0.98163146929563871</v>
      </c>
      <c r="L409">
        <v>0.98206312622383796</v>
      </c>
      <c r="M409">
        <v>0.98654753452213906</v>
      </c>
      <c r="N409">
        <v>0.9872845787579263</v>
      </c>
      <c r="O409">
        <v>0.98746082365402765</v>
      </c>
      <c r="P409">
        <v>0.98779861050786566</v>
      </c>
      <c r="Q409">
        <v>0.98768595691834649</v>
      </c>
      <c r="R409">
        <v>0.9890054766307137</v>
      </c>
      <c r="S409">
        <v>0.98936959453944373</v>
      </c>
    </row>
    <row r="410" spans="1:19" x14ac:dyDescent="0.75">
      <c r="A410" t="s">
        <v>56</v>
      </c>
      <c r="B410" t="s">
        <v>51</v>
      </c>
      <c r="C410">
        <v>2014</v>
      </c>
      <c r="D410">
        <v>0.96479406451031036</v>
      </c>
      <c r="E410">
        <v>0.96335017428447445</v>
      </c>
      <c r="F410">
        <v>0.96866097677050222</v>
      </c>
      <c r="G410">
        <v>0.97196006357458131</v>
      </c>
      <c r="H410">
        <v>0.97187543954369093</v>
      </c>
      <c r="I410">
        <v>0.98028380940576565</v>
      </c>
      <c r="J410">
        <v>0.97605012807309399</v>
      </c>
      <c r="K410">
        <v>0.98035949562461089</v>
      </c>
      <c r="L410">
        <v>0.98109949000548591</v>
      </c>
      <c r="M410">
        <v>0.98579963775349988</v>
      </c>
      <c r="N410">
        <v>0.98670475590599283</v>
      </c>
      <c r="O410">
        <v>0.98680197737040753</v>
      </c>
      <c r="P410">
        <v>0.98755832385948417</v>
      </c>
      <c r="Q410">
        <v>0.98709663285887583</v>
      </c>
      <c r="R410">
        <v>0.98850178191025051</v>
      </c>
      <c r="S410">
        <v>0.98871005208245899</v>
      </c>
    </row>
    <row r="411" spans="1:19" x14ac:dyDescent="0.75">
      <c r="A411" t="s">
        <v>56</v>
      </c>
      <c r="B411" t="s">
        <v>51</v>
      </c>
      <c r="C411">
        <v>2015</v>
      </c>
      <c r="D411">
        <v>0.96191998380678467</v>
      </c>
      <c r="E411">
        <v>0.96086678154686644</v>
      </c>
      <c r="F411">
        <v>0.96666072271065939</v>
      </c>
      <c r="G411">
        <v>0.97002591770964375</v>
      </c>
      <c r="H411">
        <v>0.97001454397684372</v>
      </c>
      <c r="I411">
        <v>0.97916316466689279</v>
      </c>
      <c r="J411">
        <v>0.97489567957976708</v>
      </c>
      <c r="K411">
        <v>0.97932216310114162</v>
      </c>
      <c r="L411">
        <v>0.98013145711866112</v>
      </c>
      <c r="M411">
        <v>0.98501436341727722</v>
      </c>
      <c r="N411">
        <v>0.98576435876357171</v>
      </c>
      <c r="O411">
        <v>0.98621440755394896</v>
      </c>
      <c r="P411">
        <v>0.98706378404345863</v>
      </c>
      <c r="Q411">
        <v>0.98590093580209437</v>
      </c>
      <c r="R411">
        <v>0.98800260791732886</v>
      </c>
      <c r="S411">
        <v>0.98813410334248397</v>
      </c>
    </row>
    <row r="412" spans="1:19" x14ac:dyDescent="0.75">
      <c r="A412" t="s">
        <v>56</v>
      </c>
      <c r="B412" t="s">
        <v>51</v>
      </c>
      <c r="C412">
        <v>2016</v>
      </c>
      <c r="D412">
        <v>0.95838601365814813</v>
      </c>
      <c r="E412">
        <v>0.95768975255092781</v>
      </c>
      <c r="F412">
        <v>0.96382632954603287</v>
      </c>
      <c r="G412">
        <v>0.96821682693323252</v>
      </c>
      <c r="H412">
        <v>0.96815911723681303</v>
      </c>
      <c r="I412">
        <v>0.97747780840626852</v>
      </c>
      <c r="J412">
        <v>0.97367600309640356</v>
      </c>
      <c r="K412">
        <v>0.97811447190089351</v>
      </c>
      <c r="L412">
        <v>0.97883477921575224</v>
      </c>
      <c r="M412">
        <v>0.98391593638825248</v>
      </c>
      <c r="N412">
        <v>0.98478130567229027</v>
      </c>
      <c r="O412">
        <v>0.98576457585707078</v>
      </c>
      <c r="P412">
        <v>0.98592397754537187</v>
      </c>
      <c r="Q412">
        <v>0.98445168885018042</v>
      </c>
      <c r="R412">
        <v>0.98709508938707002</v>
      </c>
      <c r="S412">
        <v>0.98764409849154888</v>
      </c>
    </row>
    <row r="413" spans="1:19" x14ac:dyDescent="0.75">
      <c r="A413" t="s">
        <v>56</v>
      </c>
      <c r="B413" t="s">
        <v>51</v>
      </c>
      <c r="C413">
        <v>2017</v>
      </c>
      <c r="D413">
        <v>0.95405182929000543</v>
      </c>
      <c r="E413">
        <v>0.95459970876945632</v>
      </c>
      <c r="F413">
        <v>0.96146114760627011</v>
      </c>
      <c r="G413">
        <v>0.96623164758595725</v>
      </c>
      <c r="H413">
        <v>0.96668551803044156</v>
      </c>
      <c r="I413">
        <v>0.97559664696670811</v>
      </c>
      <c r="J413">
        <v>0.97191137269260697</v>
      </c>
      <c r="K413">
        <v>0.97689240054167525</v>
      </c>
      <c r="L413">
        <v>0.97755287068344654</v>
      </c>
      <c r="M413">
        <v>0.98262422185955911</v>
      </c>
      <c r="N413">
        <v>0.98341099959802969</v>
      </c>
      <c r="O413">
        <v>0.98510066250772699</v>
      </c>
      <c r="P413">
        <v>0.98486912220231582</v>
      </c>
      <c r="Q413">
        <v>0.98328186764079828</v>
      </c>
      <c r="R413">
        <v>0.986102798933851</v>
      </c>
      <c r="S413">
        <v>0.98673207683925823</v>
      </c>
    </row>
    <row r="414" spans="1:19" x14ac:dyDescent="0.75">
      <c r="A414" t="s">
        <v>56</v>
      </c>
      <c r="B414" t="s">
        <v>51</v>
      </c>
      <c r="C414">
        <v>2018</v>
      </c>
      <c r="D414">
        <v>0.9498631267390546</v>
      </c>
      <c r="E414">
        <v>0.95154467877214044</v>
      </c>
      <c r="F414">
        <v>0.95966549715763683</v>
      </c>
      <c r="G414">
        <v>0.96344666949808944</v>
      </c>
      <c r="H414">
        <v>0.96393065846310544</v>
      </c>
      <c r="I414">
        <v>0.9736133913748769</v>
      </c>
      <c r="J414">
        <v>0.9697378010988027</v>
      </c>
      <c r="K414">
        <v>0.97535257479838289</v>
      </c>
      <c r="L414">
        <v>0.97619878718708675</v>
      </c>
      <c r="M414">
        <v>0.98141073635415199</v>
      </c>
      <c r="N414">
        <v>0.98197292440189654</v>
      </c>
      <c r="O414">
        <v>0.98437679630712427</v>
      </c>
      <c r="P414">
        <v>0.98429977331445184</v>
      </c>
      <c r="Q414">
        <v>0.98254239026079826</v>
      </c>
      <c r="R414">
        <v>0.985357231597904</v>
      </c>
      <c r="S414">
        <v>0.9859018421775736</v>
      </c>
    </row>
    <row r="415" spans="1:19" x14ac:dyDescent="0.75">
      <c r="A415" t="s">
        <v>56</v>
      </c>
      <c r="B415" t="s">
        <v>51</v>
      </c>
      <c r="C415">
        <v>2019</v>
      </c>
      <c r="D415">
        <v>0.94577594807291787</v>
      </c>
      <c r="E415">
        <v>0.94763802725111956</v>
      </c>
      <c r="F415">
        <v>0.95646243990455371</v>
      </c>
      <c r="G415">
        <v>0.96053068040803091</v>
      </c>
      <c r="H415">
        <v>0.96059366422606529</v>
      </c>
      <c r="I415">
        <v>0.97164196789404089</v>
      </c>
      <c r="J415">
        <v>0.96766105713468009</v>
      </c>
      <c r="K415">
        <v>0.9735049513730194</v>
      </c>
      <c r="L415">
        <v>0.97467744055823391</v>
      </c>
      <c r="M415">
        <v>0.98027479500782755</v>
      </c>
      <c r="N415">
        <v>0.9806804862066445</v>
      </c>
      <c r="O415">
        <v>0.98359189058604046</v>
      </c>
      <c r="P415">
        <v>0.98345455721254016</v>
      </c>
      <c r="Q415">
        <v>0.98182892655852572</v>
      </c>
      <c r="R415">
        <v>0.98444242263191695</v>
      </c>
      <c r="S415">
        <v>0.98541105826855291</v>
      </c>
    </row>
    <row r="416" spans="1:19" x14ac:dyDescent="0.75">
      <c r="A416" t="s">
        <v>56</v>
      </c>
      <c r="B416" t="s">
        <v>51</v>
      </c>
      <c r="C416">
        <v>2020</v>
      </c>
      <c r="D416">
        <v>0.94135931933994899</v>
      </c>
      <c r="E416">
        <v>0.9430655148598317</v>
      </c>
      <c r="F416">
        <v>0.95218631205364157</v>
      </c>
      <c r="G416">
        <v>0.95762842495215961</v>
      </c>
      <c r="H416">
        <v>0.95776618738210306</v>
      </c>
      <c r="I416">
        <v>0.9691608354946748</v>
      </c>
      <c r="J416">
        <v>0.96568517759530736</v>
      </c>
      <c r="K416">
        <v>0.97138620276023613</v>
      </c>
      <c r="L416">
        <v>0.97301633568390145</v>
      </c>
      <c r="M416">
        <v>0.97892653368701132</v>
      </c>
      <c r="N416">
        <v>0.97890075130527987</v>
      </c>
      <c r="O416">
        <v>0.98255960338088755</v>
      </c>
      <c r="P416">
        <v>0.98190295938477223</v>
      </c>
      <c r="Q416">
        <v>0.98036524129622238</v>
      </c>
      <c r="R416">
        <v>0.98339893967656378</v>
      </c>
      <c r="S416">
        <v>0.98485822570531012</v>
      </c>
    </row>
    <row r="417" spans="1:19" x14ac:dyDescent="0.75">
      <c r="A417" t="s">
        <v>56</v>
      </c>
      <c r="B417" t="s">
        <v>51</v>
      </c>
      <c r="C417">
        <v>2021</v>
      </c>
      <c r="D417">
        <v>0.93628001728082844</v>
      </c>
      <c r="E417">
        <v>0.93875920589919004</v>
      </c>
      <c r="F417">
        <v>0.94786893754596968</v>
      </c>
      <c r="G417">
        <v>0.95434600096268496</v>
      </c>
      <c r="H417">
        <v>0.95403486728048592</v>
      </c>
      <c r="I417">
        <v>0.96497516743509759</v>
      </c>
      <c r="J417">
        <v>0.96347458954070941</v>
      </c>
      <c r="K417">
        <v>0.96811868646707333</v>
      </c>
      <c r="L417">
        <v>0.97064455037676289</v>
      </c>
      <c r="M417">
        <v>0.9768832342737449</v>
      </c>
      <c r="N417">
        <v>0.97697137856882676</v>
      </c>
      <c r="O417">
        <v>0.98067367128762339</v>
      </c>
      <c r="P417">
        <v>0.98023461105249032</v>
      </c>
      <c r="Q417">
        <v>0.97860599795330372</v>
      </c>
      <c r="R417">
        <v>0.98209296805644819</v>
      </c>
      <c r="S417">
        <v>0.98386150883210244</v>
      </c>
    </row>
    <row r="418" spans="1:19" x14ac:dyDescent="0.75">
      <c r="A418" t="s">
        <v>56</v>
      </c>
      <c r="B418" t="s">
        <v>51</v>
      </c>
      <c r="C418">
        <v>2022</v>
      </c>
      <c r="D418">
        <v>0.9301429719418135</v>
      </c>
      <c r="E418">
        <v>0.93401312677265413</v>
      </c>
      <c r="F418">
        <v>0.94329451738941272</v>
      </c>
      <c r="G418">
        <v>0.95107994221255654</v>
      </c>
      <c r="H418">
        <v>0.9500269528748484</v>
      </c>
      <c r="I418">
        <v>0.96056584876827888</v>
      </c>
      <c r="J418">
        <v>0.96087140335499588</v>
      </c>
      <c r="K418">
        <v>0.96486927084746099</v>
      </c>
      <c r="L418">
        <v>0.96806389222813394</v>
      </c>
      <c r="M418">
        <v>0.97509052974574451</v>
      </c>
      <c r="N418">
        <v>0.97537888250467331</v>
      </c>
      <c r="O418">
        <v>0.97840356893705815</v>
      </c>
      <c r="P418">
        <v>0.97894750246518791</v>
      </c>
      <c r="Q418">
        <v>0.97701785162496291</v>
      </c>
      <c r="R418">
        <v>0.98056787541530577</v>
      </c>
      <c r="S418">
        <v>0.98256879624282978</v>
      </c>
    </row>
    <row r="419" spans="1:19" x14ac:dyDescent="0.75">
      <c r="A419" t="s">
        <v>56</v>
      </c>
      <c r="B419" t="s">
        <v>51</v>
      </c>
      <c r="C419">
        <v>2023</v>
      </c>
      <c r="D419">
        <v>0.92326641617075789</v>
      </c>
      <c r="E419">
        <v>0.9281416950741721</v>
      </c>
      <c r="F419">
        <v>0.9381291463669108</v>
      </c>
      <c r="G419">
        <v>0.94733376346328002</v>
      </c>
      <c r="H419">
        <v>0.94596987396958676</v>
      </c>
      <c r="I419">
        <v>0.95700025399489952</v>
      </c>
      <c r="J419">
        <v>0.95795982872498275</v>
      </c>
      <c r="K419">
        <v>0.96226769070062934</v>
      </c>
      <c r="L419">
        <v>0.9657387352131418</v>
      </c>
      <c r="M419">
        <v>0.97360903849119451</v>
      </c>
      <c r="N419">
        <v>0.97386465460759408</v>
      </c>
      <c r="O419">
        <v>0.97669681874533409</v>
      </c>
      <c r="P419">
        <v>0.97775452195169354</v>
      </c>
      <c r="Q419">
        <v>0.97563970130330202</v>
      </c>
      <c r="R419">
        <v>0.97939039314722376</v>
      </c>
      <c r="S419">
        <v>0.98143898510728578</v>
      </c>
    </row>
    <row r="420" spans="1:19" x14ac:dyDescent="0.75">
      <c r="A420" t="s">
        <v>56</v>
      </c>
      <c r="B420" t="s">
        <v>51</v>
      </c>
      <c r="C420">
        <v>2024</v>
      </c>
      <c r="D420">
        <v>0.91592405960258805</v>
      </c>
      <c r="E420">
        <v>0.92168158296523672</v>
      </c>
      <c r="F420">
        <v>0.93245056546426663</v>
      </c>
      <c r="G420">
        <v>0.94237369391692727</v>
      </c>
      <c r="H420">
        <v>0.94170511929179479</v>
      </c>
      <c r="I420">
        <v>0.95329952245067262</v>
      </c>
      <c r="J420">
        <v>0.95479214068141605</v>
      </c>
      <c r="K420">
        <v>0.95955200654022488</v>
      </c>
      <c r="L420">
        <v>0.96341294814109768</v>
      </c>
      <c r="M420">
        <v>0.97160384132544997</v>
      </c>
      <c r="N420">
        <v>0.97214145458277013</v>
      </c>
      <c r="O420">
        <v>0.97520195166385071</v>
      </c>
      <c r="P420">
        <v>0.97644928714191792</v>
      </c>
      <c r="Q420">
        <v>0.97449326195322417</v>
      </c>
      <c r="R420">
        <v>0.97836764678475396</v>
      </c>
      <c r="S420">
        <v>0.98051933409880498</v>
      </c>
    </row>
    <row r="421" spans="1:19" x14ac:dyDescent="0.75">
      <c r="A421" t="s">
        <v>56</v>
      </c>
      <c r="B421" t="s">
        <v>51</v>
      </c>
      <c r="C421">
        <v>2025</v>
      </c>
      <c r="D421">
        <v>0.90781557261691503</v>
      </c>
      <c r="E421">
        <v>0.9145011737200851</v>
      </c>
      <c r="F421">
        <v>0.92610538428618439</v>
      </c>
      <c r="G421">
        <v>0.93680896442598238</v>
      </c>
      <c r="H421">
        <v>0.93690613769890618</v>
      </c>
      <c r="I421">
        <v>0.94912614748494728</v>
      </c>
      <c r="J421">
        <v>0.95121509768473655</v>
      </c>
      <c r="K421">
        <v>0.95648499263539799</v>
      </c>
      <c r="L421">
        <v>0.96079071251280257</v>
      </c>
      <c r="M421">
        <v>0.96935216693903892</v>
      </c>
      <c r="N421">
        <v>0.97021905466635894</v>
      </c>
      <c r="O421">
        <v>0.97354876295537252</v>
      </c>
      <c r="P421">
        <v>0.97502051243322296</v>
      </c>
      <c r="Q421">
        <v>0.97325203879803313</v>
      </c>
      <c r="R421">
        <v>0.97727264160635297</v>
      </c>
      <c r="S421">
        <v>0.97954545297077456</v>
      </c>
    </row>
    <row r="422" spans="1:19" x14ac:dyDescent="0.75">
      <c r="A422" t="s">
        <v>56</v>
      </c>
      <c r="B422" t="s">
        <v>51</v>
      </c>
      <c r="C422">
        <v>2026</v>
      </c>
      <c r="D422">
        <v>0.89891073926265674</v>
      </c>
      <c r="E422">
        <v>0.90655642161340821</v>
      </c>
      <c r="F422">
        <v>0.91903751932902977</v>
      </c>
      <c r="G422">
        <v>0.93057647657997633</v>
      </c>
      <c r="H422">
        <v>0.93150903742016455</v>
      </c>
      <c r="I422">
        <v>0.94441846372839178</v>
      </c>
      <c r="J422">
        <v>0.94717140801345456</v>
      </c>
      <c r="K422">
        <v>0.95301336582351315</v>
      </c>
      <c r="L422">
        <v>0.95782227514077578</v>
      </c>
      <c r="M422">
        <v>0.96680758487742757</v>
      </c>
      <c r="N422">
        <v>0.96805537973482092</v>
      </c>
      <c r="O422">
        <v>0.97170028792915097</v>
      </c>
      <c r="P422">
        <v>0.97343696081239339</v>
      </c>
      <c r="Q422">
        <v>0.97189056135145657</v>
      </c>
      <c r="R422">
        <v>0.97608496349732332</v>
      </c>
      <c r="S422">
        <v>0.97850123575167569</v>
      </c>
    </row>
    <row r="423" spans="1:19" x14ac:dyDescent="0.75">
      <c r="A423" t="s">
        <v>56</v>
      </c>
      <c r="B423" t="s">
        <v>51</v>
      </c>
      <c r="C423">
        <v>2027</v>
      </c>
      <c r="D423">
        <v>0.88919175174769338</v>
      </c>
      <c r="E423">
        <v>0.89781731128006503</v>
      </c>
      <c r="F423">
        <v>0.91120241689992543</v>
      </c>
      <c r="G423">
        <v>0.92361920182983337</v>
      </c>
      <c r="H423">
        <v>0.92545019809970053</v>
      </c>
      <c r="I423">
        <v>0.93911118158473927</v>
      </c>
      <c r="J423">
        <v>0.94259883214150952</v>
      </c>
      <c r="K423">
        <v>0.94907932446818721</v>
      </c>
      <c r="L423">
        <v>0.95445422047550821</v>
      </c>
      <c r="M423">
        <v>0.96392029236661914</v>
      </c>
      <c r="N423">
        <v>0.96560456486304524</v>
      </c>
      <c r="O423">
        <v>0.96961502795384247</v>
      </c>
      <c r="P423">
        <v>0.9716623417126985</v>
      </c>
      <c r="Q423">
        <v>0.97037830195091801</v>
      </c>
      <c r="R423">
        <v>0.97477956334352034</v>
      </c>
      <c r="S423">
        <v>0.97736660077310056</v>
      </c>
    </row>
    <row r="424" spans="1:19" x14ac:dyDescent="0.75">
      <c r="A424" t="s">
        <v>56</v>
      </c>
      <c r="B424" t="s">
        <v>51</v>
      </c>
      <c r="C424">
        <v>2028</v>
      </c>
      <c r="D424">
        <v>0.8786488400280813</v>
      </c>
      <c r="E424">
        <v>0.88826654706871788</v>
      </c>
      <c r="F424">
        <v>0.90257002747800963</v>
      </c>
      <c r="G424">
        <v>0.91589205115110206</v>
      </c>
      <c r="H424">
        <v>0.91867223648036911</v>
      </c>
      <c r="I424">
        <v>0.93313930096103992</v>
      </c>
      <c r="J424">
        <v>0.937431364941953</v>
      </c>
      <c r="K424">
        <v>0.94461985003847893</v>
      </c>
      <c r="L424">
        <v>0.95062830217241234</v>
      </c>
      <c r="M424">
        <v>0.96063650938450185</v>
      </c>
      <c r="N424">
        <v>0.96281715080819841</v>
      </c>
      <c r="O424">
        <v>0.96724755577482324</v>
      </c>
      <c r="P424">
        <v>0.96965579742762487</v>
      </c>
      <c r="Q424">
        <v>0.96867974660371081</v>
      </c>
      <c r="R424">
        <v>0.9733264292983369</v>
      </c>
      <c r="S424">
        <v>0.97611696253816715</v>
      </c>
    </row>
    <row r="425" spans="1:19" x14ac:dyDescent="0.75">
      <c r="A425" t="s">
        <v>56</v>
      </c>
      <c r="B425" t="s">
        <v>51</v>
      </c>
      <c r="C425">
        <v>2029</v>
      </c>
      <c r="D425">
        <v>0.86727616995397872</v>
      </c>
      <c r="E425">
        <v>0.8778950339693129</v>
      </c>
      <c r="F425">
        <v>0.89312341159780995</v>
      </c>
      <c r="G425">
        <v>0.90736490318023655</v>
      </c>
      <c r="H425">
        <v>0.91112997369753967</v>
      </c>
      <c r="I425">
        <v>0.92644429092415492</v>
      </c>
      <c r="J425">
        <v>0.93160328998811404</v>
      </c>
      <c r="K425">
        <v>0.93956799522316892</v>
      </c>
      <c r="L425">
        <v>0.94628079230057582</v>
      </c>
      <c r="M425">
        <v>0.95689729665772205</v>
      </c>
      <c r="N425">
        <v>0.95963942741017649</v>
      </c>
      <c r="O425">
        <v>0.9645486291413875</v>
      </c>
      <c r="P425">
        <v>0.96737241725804468</v>
      </c>
      <c r="Q425">
        <v>0.96675479877177661</v>
      </c>
      <c r="R425">
        <v>0.97169059865361851</v>
      </c>
      <c r="S425">
        <v>0.97472287077867714</v>
      </c>
    </row>
    <row r="426" spans="1:19" x14ac:dyDescent="0.75">
      <c r="A426" t="s">
        <v>56</v>
      </c>
      <c r="B426" t="s">
        <v>51</v>
      </c>
      <c r="C426">
        <v>2030</v>
      </c>
      <c r="D426">
        <v>0.85507182660943715</v>
      </c>
      <c r="E426">
        <v>0.86669763330876814</v>
      </c>
      <c r="F426">
        <v>0.88285405054478061</v>
      </c>
      <c r="G426">
        <v>0.89802113525216398</v>
      </c>
      <c r="H426">
        <v>0.9027934925250326</v>
      </c>
      <c r="I426">
        <v>0.91898023854553246</v>
      </c>
      <c r="J426">
        <v>0.92505550805387793</v>
      </c>
      <c r="K426">
        <v>0.93385708650921495</v>
      </c>
      <c r="L426">
        <v>0.9413438661055451</v>
      </c>
      <c r="M426">
        <v>0.95263794300592786</v>
      </c>
      <c r="N426">
        <v>0.95601224396988671</v>
      </c>
      <c r="O426">
        <v>0.96146448123856276</v>
      </c>
      <c r="P426">
        <v>0.96476327206510382</v>
      </c>
      <c r="Q426">
        <v>0.96455920542490881</v>
      </c>
      <c r="R426">
        <v>0.96983248616780526</v>
      </c>
      <c r="S426">
        <v>0.97314996722643043</v>
      </c>
    </row>
    <row r="427" spans="1:19" x14ac:dyDescent="0.75">
      <c r="A427" t="s">
        <v>56</v>
      </c>
      <c r="B427" t="s">
        <v>51</v>
      </c>
      <c r="C427">
        <v>2031</v>
      </c>
      <c r="D427">
        <v>0.84204347775570954</v>
      </c>
      <c r="E427">
        <v>0.85467306503457452</v>
      </c>
      <c r="F427">
        <v>0.87175743604299061</v>
      </c>
      <c r="G427">
        <v>0.88785277045277788</v>
      </c>
      <c r="H427">
        <v>0.89364661781806232</v>
      </c>
      <c r="I427">
        <v>0.91071698394367107</v>
      </c>
      <c r="J427">
        <v>0.9177418081762333</v>
      </c>
      <c r="K427">
        <v>0.92742722216127882</v>
      </c>
      <c r="L427">
        <v>0.93574994312293558</v>
      </c>
      <c r="M427">
        <v>0.94778944554822842</v>
      </c>
      <c r="N427">
        <v>0.95187043325537579</v>
      </c>
      <c r="O427">
        <v>0.95793561732535426</v>
      </c>
      <c r="P427">
        <v>0.96177465348318891</v>
      </c>
      <c r="Q427">
        <v>0.96204451565460258</v>
      </c>
      <c r="R427">
        <v>0.96770822883653396</v>
      </c>
      <c r="S427">
        <v>0.97135924203946422</v>
      </c>
    </row>
    <row r="428" spans="1:19" x14ac:dyDescent="0.75">
      <c r="A428" t="s">
        <v>56</v>
      </c>
      <c r="B428" t="s">
        <v>51</v>
      </c>
      <c r="C428">
        <v>2032</v>
      </c>
      <c r="D428">
        <v>0.82821757453776423</v>
      </c>
      <c r="E428">
        <v>0.841829556200139</v>
      </c>
      <c r="F428">
        <v>0.85983289087789416</v>
      </c>
      <c r="G428">
        <v>0.87685590427405202</v>
      </c>
      <c r="H428">
        <v>0.88368195812295602</v>
      </c>
      <c r="I428">
        <v>0.90163853772654623</v>
      </c>
      <c r="J428">
        <v>0.90963205565151184</v>
      </c>
      <c r="K428">
        <v>0.92023169137797489</v>
      </c>
      <c r="L428">
        <v>0.92943834748344523</v>
      </c>
      <c r="M428">
        <v>0.94228300344602867</v>
      </c>
      <c r="N428">
        <v>0.94714436806815072</v>
      </c>
      <c r="O428">
        <v>0.95389626779656944</v>
      </c>
      <c r="P428">
        <v>0.95834685630033978</v>
      </c>
      <c r="Q428">
        <v>0.95915727191298406</v>
      </c>
      <c r="R428">
        <v>0.9652695712356909</v>
      </c>
      <c r="S428">
        <v>0.96930730036547297</v>
      </c>
    </row>
    <row r="429" spans="1:19" x14ac:dyDescent="0.75">
      <c r="A429" t="s">
        <v>56</v>
      </c>
      <c r="B429" t="s">
        <v>51</v>
      </c>
      <c r="C429">
        <v>2033</v>
      </c>
      <c r="D429">
        <v>0.81364682407074285</v>
      </c>
      <c r="E429">
        <v>0.82819404986684886</v>
      </c>
      <c r="F429">
        <v>0.84708923654960655</v>
      </c>
      <c r="G429">
        <v>0.86503044317470834</v>
      </c>
      <c r="H429">
        <v>0.87289622113906928</v>
      </c>
      <c r="I429">
        <v>0.8917379560853731</v>
      </c>
      <c r="J429">
        <v>0.90071057025123669</v>
      </c>
      <c r="K429">
        <v>0.91224023367859319</v>
      </c>
      <c r="L429">
        <v>0.92236187322968377</v>
      </c>
      <c r="M429">
        <v>0.93605686946871147</v>
      </c>
      <c r="N429">
        <v>0.94176456636195072</v>
      </c>
      <c r="O429">
        <v>0.94927601758597613</v>
      </c>
      <c r="P429">
        <v>0.95441365589575677</v>
      </c>
      <c r="Q429">
        <v>0.95583777970873685</v>
      </c>
      <c r="R429">
        <v>0.96246300462230494</v>
      </c>
      <c r="S429">
        <v>0.96694617711607567</v>
      </c>
    </row>
    <row r="430" spans="1:19" x14ac:dyDescent="0.75">
      <c r="A430" t="s">
        <v>56</v>
      </c>
      <c r="B430" t="s">
        <v>51</v>
      </c>
      <c r="C430">
        <v>2034</v>
      </c>
      <c r="D430">
        <v>0.798410214382275</v>
      </c>
      <c r="E430">
        <v>0.81381965257964095</v>
      </c>
      <c r="F430">
        <v>0.83355406718994629</v>
      </c>
      <c r="G430">
        <v>0.85238578905435014</v>
      </c>
      <c r="H430">
        <v>0.86128987345360619</v>
      </c>
      <c r="I430">
        <v>0.88101248441958568</v>
      </c>
      <c r="J430">
        <v>0.8909708924170926</v>
      </c>
      <c r="K430">
        <v>0.90343737942468416</v>
      </c>
      <c r="L430">
        <v>0.91449011916685385</v>
      </c>
      <c r="M430">
        <v>0.92906309489301719</v>
      </c>
      <c r="N430">
        <v>0.93566867823022548</v>
      </c>
      <c r="O430">
        <v>0.94400452812801361</v>
      </c>
      <c r="P430">
        <v>0.9499040002266439</v>
      </c>
      <c r="Q430">
        <v>0.95201960568154942</v>
      </c>
      <c r="R430">
        <v>0.95922851436835155</v>
      </c>
      <c r="S430">
        <v>0.96422242597261343</v>
      </c>
    </row>
    <row r="431" spans="1:19" x14ac:dyDescent="0.75">
      <c r="A431" t="s">
        <v>56</v>
      </c>
      <c r="B431" t="s">
        <v>51</v>
      </c>
      <c r="C431">
        <v>2035</v>
      </c>
      <c r="D431">
        <v>0.78260292054648972</v>
      </c>
      <c r="E431">
        <v>0.79878557328212763</v>
      </c>
      <c r="F431">
        <v>0.81928121883470229</v>
      </c>
      <c r="G431">
        <v>0.83895017566364305</v>
      </c>
      <c r="H431">
        <v>0.8488727808005575</v>
      </c>
      <c r="I431">
        <v>0.86946313389020891</v>
      </c>
      <c r="J431">
        <v>0.88041080676744077</v>
      </c>
      <c r="K431">
        <v>0.89381709336542736</v>
      </c>
      <c r="L431">
        <v>0.9058078000457771</v>
      </c>
      <c r="M431">
        <v>0.92127096168749711</v>
      </c>
      <c r="N431">
        <v>0.92880836016045742</v>
      </c>
      <c r="O431">
        <v>0.93801867493809477</v>
      </c>
      <c r="P431">
        <v>0.94474683343853283</v>
      </c>
      <c r="Q431">
        <v>0.94763131937509393</v>
      </c>
      <c r="R431">
        <v>0.9554990906094698</v>
      </c>
      <c r="S431">
        <v>0.96107584469785312</v>
      </c>
    </row>
    <row r="432" spans="1:19" x14ac:dyDescent="0.75">
      <c r="A432" t="s">
        <v>56</v>
      </c>
      <c r="B432" t="s">
        <v>51</v>
      </c>
      <c r="C432">
        <v>2036</v>
      </c>
      <c r="D432">
        <v>0.76631865930047249</v>
      </c>
      <c r="E432">
        <v>0.78318690962983717</v>
      </c>
      <c r="F432">
        <v>0.80435062294213189</v>
      </c>
      <c r="G432">
        <v>0.82477815836149093</v>
      </c>
      <c r="H432">
        <v>0.83567350759021275</v>
      </c>
      <c r="I432">
        <v>0.85710035321999689</v>
      </c>
      <c r="J432">
        <v>0.86903183978899601</v>
      </c>
      <c r="K432">
        <v>0.88337766226030745</v>
      </c>
      <c r="L432">
        <v>0.89630927651945347</v>
      </c>
      <c r="M432">
        <v>0.91266526335693621</v>
      </c>
      <c r="N432">
        <v>0.92115278369136322</v>
      </c>
      <c r="O432">
        <v>0.93126957073388006</v>
      </c>
      <c r="P432">
        <v>0.93887836755206022</v>
      </c>
      <c r="Q432">
        <v>0.94260139578673618</v>
      </c>
      <c r="R432">
        <v>0.95120252338994993</v>
      </c>
      <c r="S432">
        <v>0.95743899453470938</v>
      </c>
    </row>
    <row r="433" spans="1:19" x14ac:dyDescent="0.75">
      <c r="A433" t="s">
        <v>56</v>
      </c>
      <c r="B433" t="s">
        <v>51</v>
      </c>
      <c r="C433">
        <v>2037</v>
      </c>
      <c r="D433">
        <v>0.74963136497998739</v>
      </c>
      <c r="E433">
        <v>0.76711691846747043</v>
      </c>
      <c r="F433">
        <v>0.7888579096815066</v>
      </c>
      <c r="G433">
        <v>0.80995038270852093</v>
      </c>
      <c r="H433">
        <v>0.821746748420074</v>
      </c>
      <c r="I433">
        <v>0.84395341716691041</v>
      </c>
      <c r="J433">
        <v>0.85684490481629272</v>
      </c>
      <c r="K433">
        <v>0.87212111234963385</v>
      </c>
      <c r="L433">
        <v>0.88599331287295258</v>
      </c>
      <c r="M433">
        <v>0.9032407006216272</v>
      </c>
      <c r="N433">
        <v>0.91268690596486357</v>
      </c>
      <c r="O433">
        <v>0.92372616499885252</v>
      </c>
      <c r="P433">
        <v>0.93224924261896935</v>
      </c>
      <c r="Q433">
        <v>0.93686559314768125</v>
      </c>
      <c r="R433">
        <v>0.94626640686859742</v>
      </c>
      <c r="S433">
        <v>0.95323903917433672</v>
      </c>
    </row>
    <row r="434" spans="1:19" x14ac:dyDescent="0.75">
      <c r="A434" t="s">
        <v>56</v>
      </c>
      <c r="B434" t="s">
        <v>51</v>
      </c>
      <c r="C434">
        <v>2038</v>
      </c>
      <c r="D434">
        <v>0.73258364675058718</v>
      </c>
      <c r="E434">
        <v>0.75064870534046579</v>
      </c>
      <c r="F434">
        <v>0.77289648283119039</v>
      </c>
      <c r="G434">
        <v>0.79456300669199886</v>
      </c>
      <c r="H434">
        <v>0.80717301547464193</v>
      </c>
      <c r="I434">
        <v>0.83007790119339619</v>
      </c>
      <c r="J434">
        <v>0.84387968382365985</v>
      </c>
      <c r="K434">
        <v>0.86005884838556046</v>
      </c>
      <c r="L434">
        <v>0.87486241496889416</v>
      </c>
      <c r="M434">
        <v>0.89299648675279475</v>
      </c>
      <c r="N434">
        <v>0.90340577964146151</v>
      </c>
      <c r="O434">
        <v>0.91537350617297275</v>
      </c>
      <c r="P434">
        <v>0.9248282154239128</v>
      </c>
      <c r="Q434">
        <v>0.93037422669950975</v>
      </c>
      <c r="R434">
        <v>0.94062566323959595</v>
      </c>
      <c r="S434">
        <v>0.94840283557737648</v>
      </c>
    </row>
    <row r="435" spans="1:19" x14ac:dyDescent="0.75">
      <c r="A435" t="s">
        <v>56</v>
      </c>
      <c r="B435" t="s">
        <v>51</v>
      </c>
      <c r="C435">
        <v>2039</v>
      </c>
      <c r="D435">
        <v>0.71518613453400659</v>
      </c>
      <c r="E435">
        <v>0.733823798828379</v>
      </c>
      <c r="F435">
        <v>0.75653910627266518</v>
      </c>
      <c r="G435">
        <v>0.77870958253288258</v>
      </c>
      <c r="H435">
        <v>0.79204799258621783</v>
      </c>
      <c r="I435">
        <v>0.81555528440699054</v>
      </c>
      <c r="J435">
        <v>0.8301920698302292</v>
      </c>
      <c r="K435">
        <v>0.84722106411937792</v>
      </c>
      <c r="L435">
        <v>0.86292845909252125</v>
      </c>
      <c r="M435">
        <v>0.88193560290243611</v>
      </c>
      <c r="N435">
        <v>0.89330905000911787</v>
      </c>
      <c r="O435">
        <v>0.90620695600909529</v>
      </c>
      <c r="P435">
        <v>0.91660042278633047</v>
      </c>
      <c r="Q435">
        <v>0.92309593848244886</v>
      </c>
      <c r="R435">
        <v>0.93422997362539761</v>
      </c>
      <c r="S435">
        <v>0.94286458695808861</v>
      </c>
    </row>
    <row r="436" spans="1:19" x14ac:dyDescent="0.75">
      <c r="A436" t="s">
        <v>56</v>
      </c>
      <c r="B436" t="s">
        <v>51</v>
      </c>
      <c r="C436">
        <v>2040</v>
      </c>
      <c r="D436">
        <v>0.69742680896808573</v>
      </c>
      <c r="E436">
        <v>0.71665166274271219</v>
      </c>
      <c r="F436">
        <v>0.7398265207815411</v>
      </c>
      <c r="G436">
        <v>0.76246254189465823</v>
      </c>
      <c r="H436">
        <v>0.77646441527291177</v>
      </c>
      <c r="I436">
        <v>0.80048209138669346</v>
      </c>
      <c r="J436">
        <v>0.81586369005161385</v>
      </c>
      <c r="K436">
        <v>0.83366418134441078</v>
      </c>
      <c r="L436">
        <v>0.85022212481852066</v>
      </c>
      <c r="M436">
        <v>0.87007044260362121</v>
      </c>
      <c r="N436">
        <v>0.88240013373496584</v>
      </c>
      <c r="O436">
        <v>0.89622656664658584</v>
      </c>
      <c r="P436">
        <v>0.90756151614548353</v>
      </c>
      <c r="Q436">
        <v>0.91501597347990749</v>
      </c>
      <c r="R436">
        <v>0.92704765538714884</v>
      </c>
      <c r="S436">
        <v>0.93657341782575287</v>
      </c>
    </row>
    <row r="437" spans="1:19" x14ac:dyDescent="0.75">
      <c r="A437" t="s">
        <v>56</v>
      </c>
      <c r="B437" t="s">
        <v>51</v>
      </c>
      <c r="C437">
        <v>2041</v>
      </c>
      <c r="D437">
        <v>0.6792854241238756</v>
      </c>
      <c r="E437">
        <v>0.69911916734767243</v>
      </c>
      <c r="F437">
        <v>0.72276711609571742</v>
      </c>
      <c r="G437">
        <v>0.7458618550476751</v>
      </c>
      <c r="H437">
        <v>0.76049364839471212</v>
      </c>
      <c r="I437">
        <v>0.78495152362060461</v>
      </c>
      <c r="J437">
        <v>0.80099094567224915</v>
      </c>
      <c r="K437">
        <v>0.81947029253941117</v>
      </c>
      <c r="L437">
        <v>0.8368003264088586</v>
      </c>
      <c r="M437">
        <v>0.85743231119222019</v>
      </c>
      <c r="N437">
        <v>0.87069183485822776</v>
      </c>
      <c r="O437">
        <v>0.88543618126442769</v>
      </c>
      <c r="P437">
        <v>0.89771193165898011</v>
      </c>
      <c r="Q437">
        <v>0.90613025915390066</v>
      </c>
      <c r="R437">
        <v>0.91906394666965185</v>
      </c>
      <c r="S437">
        <v>0.92949735588389792</v>
      </c>
    </row>
    <row r="438" spans="1:19" x14ac:dyDescent="0.75">
      <c r="A438" t="s">
        <v>56</v>
      </c>
      <c r="B438" t="s">
        <v>51</v>
      </c>
      <c r="C438">
        <v>2042</v>
      </c>
      <c r="D438">
        <v>0.66074657655710356</v>
      </c>
      <c r="E438">
        <v>0.68120507753638182</v>
      </c>
      <c r="F438">
        <v>0.70534660023064044</v>
      </c>
      <c r="G438">
        <v>0.72891486067637656</v>
      </c>
      <c r="H438">
        <v>0.74417450417045272</v>
      </c>
      <c r="I438">
        <v>0.76903487724228936</v>
      </c>
      <c r="J438">
        <v>0.78566657993842204</v>
      </c>
      <c r="K438">
        <v>0.80473605752349353</v>
      </c>
      <c r="L438">
        <v>0.82274557609024945</v>
      </c>
      <c r="M438">
        <v>0.84407888493145733</v>
      </c>
      <c r="N438">
        <v>0.85821583714577954</v>
      </c>
      <c r="O438">
        <v>0.87384903629388488</v>
      </c>
      <c r="P438">
        <v>0.88705591502619874</v>
      </c>
      <c r="Q438">
        <v>0.89643959066027756</v>
      </c>
      <c r="R438">
        <v>0.91027500081836532</v>
      </c>
      <c r="S438">
        <v>0.92162163374673245</v>
      </c>
    </row>
    <row r="439" spans="1:19" x14ac:dyDescent="0.75">
      <c r="A439" t="s">
        <v>56</v>
      </c>
      <c r="B439" t="s">
        <v>51</v>
      </c>
      <c r="C439">
        <v>2043</v>
      </c>
      <c r="D439">
        <v>0.64180595630359361</v>
      </c>
      <c r="E439">
        <v>0.66289309855973599</v>
      </c>
      <c r="F439">
        <v>0.68754264304731505</v>
      </c>
      <c r="G439">
        <v>0.71160612992934125</v>
      </c>
      <c r="H439">
        <v>0.72751322778796323</v>
      </c>
      <c r="I439">
        <v>0.75277036492383298</v>
      </c>
      <c r="J439">
        <v>0.7699611223673839</v>
      </c>
      <c r="K439">
        <v>0.7895541374147097</v>
      </c>
      <c r="L439">
        <v>0.80815474494356077</v>
      </c>
      <c r="M439">
        <v>0.83009349234363994</v>
      </c>
      <c r="N439">
        <v>0.84503013374201397</v>
      </c>
      <c r="O439">
        <v>0.86149727205292725</v>
      </c>
      <c r="P439">
        <v>0.87560709936674652</v>
      </c>
      <c r="Q439">
        <v>0.88594858406675303</v>
      </c>
      <c r="R439">
        <v>0.90068195510701132</v>
      </c>
      <c r="S439">
        <v>0.91294261393914233</v>
      </c>
    </row>
    <row r="440" spans="1:19" x14ac:dyDescent="0.75">
      <c r="A440" t="s">
        <v>56</v>
      </c>
      <c r="B440" t="s">
        <v>51</v>
      </c>
      <c r="C440">
        <v>2044</v>
      </c>
      <c r="D440">
        <v>0.6224672779293775</v>
      </c>
      <c r="E440">
        <v>0.64417803040196175</v>
      </c>
      <c r="F440">
        <v>0.66933798133687294</v>
      </c>
      <c r="G440">
        <v>0.69391226222074098</v>
      </c>
      <c r="H440">
        <v>0.71049344916329271</v>
      </c>
      <c r="I440">
        <v>0.73616325398143334</v>
      </c>
      <c r="J440">
        <v>0.75391182528259515</v>
      </c>
      <c r="K440">
        <v>0.77399459252868885</v>
      </c>
      <c r="L440">
        <v>0.79312037372328614</v>
      </c>
      <c r="M440">
        <v>0.81557368613923076</v>
      </c>
      <c r="N440">
        <v>0.83121823271302553</v>
      </c>
      <c r="O440">
        <v>0.84843935345109822</v>
      </c>
      <c r="P440">
        <v>0.863398016661866</v>
      </c>
      <c r="Q440">
        <v>0.87467121140611315</v>
      </c>
      <c r="R440">
        <v>0.89028980696272275</v>
      </c>
      <c r="S440">
        <v>0.90346175450164279</v>
      </c>
    </row>
    <row r="441" spans="1:19" x14ac:dyDescent="0.75">
      <c r="A441" t="s">
        <v>56</v>
      </c>
      <c r="B441" t="s">
        <v>51</v>
      </c>
      <c r="C441">
        <v>2045</v>
      </c>
      <c r="D441">
        <v>0.60273127985953623</v>
      </c>
      <c r="E441">
        <v>0.62506256010139638</v>
      </c>
      <c r="F441">
        <v>0.65072651722254693</v>
      </c>
      <c r="G441">
        <v>0.67581504797655445</v>
      </c>
      <c r="H441">
        <v>0.69309097370716866</v>
      </c>
      <c r="I441">
        <v>0.71919603891325068</v>
      </c>
      <c r="J441">
        <v>0.73752295059459272</v>
      </c>
      <c r="K441">
        <v>0.75809388825881308</v>
      </c>
      <c r="L441">
        <v>0.77771203430717051</v>
      </c>
      <c r="M441">
        <v>0.80061234164119721</v>
      </c>
      <c r="N441">
        <v>0.81687762834112176</v>
      </c>
      <c r="O441">
        <v>0.83475919855086134</v>
      </c>
      <c r="P441">
        <v>0.85048749651539013</v>
      </c>
      <c r="Q441">
        <v>0.86264028158118589</v>
      </c>
      <c r="R441">
        <v>0.87911293886427211</v>
      </c>
      <c r="S441">
        <v>0.89318441082167233</v>
      </c>
    </row>
    <row r="442" spans="1:19" x14ac:dyDescent="0.75">
      <c r="A442" t="s">
        <v>56</v>
      </c>
      <c r="B442" t="s">
        <v>51</v>
      </c>
      <c r="C442">
        <v>2046</v>
      </c>
      <c r="D442">
        <v>0.58258143895306103</v>
      </c>
      <c r="E442">
        <v>0.60554611838316885</v>
      </c>
      <c r="F442">
        <v>0.6317099538170281</v>
      </c>
      <c r="G442">
        <v>0.6573075113473561</v>
      </c>
      <c r="H442">
        <v>0.67528686471153387</v>
      </c>
      <c r="I442">
        <v>0.70184342759433449</v>
      </c>
      <c r="J442">
        <v>0.72077605843486614</v>
      </c>
      <c r="K442">
        <v>0.74185532841276103</v>
      </c>
      <c r="L442">
        <v>0.76196540924673606</v>
      </c>
      <c r="M442">
        <v>0.78527889203408918</v>
      </c>
      <c r="N442">
        <v>0.80210083221026984</v>
      </c>
      <c r="O442">
        <v>0.82055451873736507</v>
      </c>
      <c r="P442">
        <v>0.83695972014221298</v>
      </c>
      <c r="Q442">
        <v>0.8499147935114465</v>
      </c>
      <c r="R442">
        <v>0.86718462493182713</v>
      </c>
      <c r="S442">
        <v>0.88212533994001885</v>
      </c>
    </row>
    <row r="443" spans="1:19" x14ac:dyDescent="0.75">
      <c r="A443" t="s">
        <v>56</v>
      </c>
      <c r="B443" t="s">
        <v>51</v>
      </c>
      <c r="C443">
        <v>2047</v>
      </c>
      <c r="D443">
        <v>0.56197221968996924</v>
      </c>
      <c r="E443">
        <v>0.58561048265287707</v>
      </c>
      <c r="F443">
        <v>0.6122864405342705</v>
      </c>
      <c r="G443">
        <v>0.63839039109175777</v>
      </c>
      <c r="H443">
        <v>0.65707336890339807</v>
      </c>
      <c r="I443">
        <v>0.68408552219738283</v>
      </c>
      <c r="J443">
        <v>0.70364503663058553</v>
      </c>
      <c r="K443">
        <v>0.72525949695806702</v>
      </c>
      <c r="L443">
        <v>0.74588286879894072</v>
      </c>
      <c r="M443">
        <v>0.76960842795698814</v>
      </c>
      <c r="N443">
        <v>0.78695662532945476</v>
      </c>
      <c r="O443">
        <v>0.80591773084656182</v>
      </c>
      <c r="P443">
        <v>0.82291245101310118</v>
      </c>
      <c r="Q443">
        <v>0.83657891980421273</v>
      </c>
      <c r="R443">
        <v>0.85456438268086587</v>
      </c>
      <c r="S443">
        <v>0.87031821526774711</v>
      </c>
    </row>
    <row r="444" spans="1:19" x14ac:dyDescent="0.75">
      <c r="A444" t="s">
        <v>56</v>
      </c>
      <c r="B444" t="s">
        <v>51</v>
      </c>
      <c r="C444">
        <v>2048</v>
      </c>
      <c r="D444">
        <v>0.54082439328620946</v>
      </c>
      <c r="E444">
        <v>0.56520796641069226</v>
      </c>
      <c r="F444">
        <v>0.59243597381542445</v>
      </c>
      <c r="G444">
        <v>0.61906057700844719</v>
      </c>
      <c r="H444">
        <v>0.6384502823244298</v>
      </c>
      <c r="I444">
        <v>0.66591371020923174</v>
      </c>
      <c r="J444">
        <v>0.68610924758880965</v>
      </c>
      <c r="K444">
        <v>0.70827938757387665</v>
      </c>
      <c r="L444">
        <v>0.72944405746167762</v>
      </c>
      <c r="M444">
        <v>0.75360241907956371</v>
      </c>
      <c r="N444">
        <v>0.77147925962777508</v>
      </c>
      <c r="O444">
        <v>0.79091717385813054</v>
      </c>
      <c r="P444">
        <v>0.80843786210338742</v>
      </c>
      <c r="Q444">
        <v>0.82273016737352034</v>
      </c>
      <c r="R444">
        <v>0.8413368812456371</v>
      </c>
      <c r="S444">
        <v>0.85782296386768486</v>
      </c>
    </row>
    <row r="445" spans="1:19" x14ac:dyDescent="0.75">
      <c r="A445" t="s">
        <v>56</v>
      </c>
      <c r="B445" t="s">
        <v>51</v>
      </c>
      <c r="C445">
        <v>2049</v>
      </c>
      <c r="D445">
        <v>0.51902919540195958</v>
      </c>
      <c r="E445">
        <v>0.54425673394549989</v>
      </c>
      <c r="F445">
        <v>0.57210845035512004</v>
      </c>
      <c r="G445">
        <v>0.59929631002039463</v>
      </c>
      <c r="H445">
        <v>0.6194133017558584</v>
      </c>
      <c r="I445">
        <v>0.64732686799455386</v>
      </c>
      <c r="J445">
        <v>0.6681593267816841</v>
      </c>
      <c r="K445">
        <v>0.69089356781633948</v>
      </c>
      <c r="L445">
        <v>0.71262111371959169</v>
      </c>
      <c r="M445">
        <v>0.73723949424346125</v>
      </c>
      <c r="N445">
        <v>0.75566931634007917</v>
      </c>
      <c r="O445">
        <v>0.77558638052255158</v>
      </c>
      <c r="P445">
        <v>0.79360374954420265</v>
      </c>
      <c r="Q445">
        <v>0.80846018247846452</v>
      </c>
      <c r="R445">
        <v>0.82759996217728082</v>
      </c>
      <c r="S445">
        <v>0.84472460180143594</v>
      </c>
    </row>
    <row r="446" spans="1:19" x14ac:dyDescent="0.75">
      <c r="A446" t="s">
        <v>56</v>
      </c>
      <c r="B446" t="s">
        <v>51</v>
      </c>
      <c r="C446">
        <v>2050</v>
      </c>
      <c r="D446">
        <v>0.49646032936869078</v>
      </c>
      <c r="E446">
        <v>0.5226450059225628</v>
      </c>
      <c r="F446">
        <v>0.55121894386997294</v>
      </c>
      <c r="G446">
        <v>0.57904509877645094</v>
      </c>
      <c r="H446">
        <v>0.59993918055865247</v>
      </c>
      <c r="I446">
        <v>0.62831947002779387</v>
      </c>
      <c r="J446">
        <v>0.64979326401031812</v>
      </c>
      <c r="K446">
        <v>0.67309190939714669</v>
      </c>
      <c r="L446">
        <v>0.69539184422500899</v>
      </c>
      <c r="M446">
        <v>0.72049082314788548</v>
      </c>
      <c r="N446">
        <v>0.7395045951487671</v>
      </c>
      <c r="O446">
        <v>0.75992507214478655</v>
      </c>
      <c r="P446">
        <v>0.778442891397222</v>
      </c>
      <c r="Q446">
        <v>0.79383602125501396</v>
      </c>
      <c r="R446">
        <v>0.81344530776114643</v>
      </c>
      <c r="S446">
        <v>0.83112113718623581</v>
      </c>
    </row>
    <row r="447" spans="1:19" x14ac:dyDescent="0.75">
      <c r="A447" t="s">
        <v>56</v>
      </c>
      <c r="B447" t="s">
        <v>51</v>
      </c>
      <c r="C447">
        <v>2051</v>
      </c>
      <c r="D447">
        <v>0.47299103640396478</v>
      </c>
      <c r="E447">
        <v>0.50024316590945872</v>
      </c>
      <c r="F447">
        <v>0.52965197972223288</v>
      </c>
      <c r="G447">
        <v>0.558218955324984</v>
      </c>
      <c r="H447">
        <v>0.57997363435868954</v>
      </c>
      <c r="I447">
        <v>0.60886649831753059</v>
      </c>
      <c r="J447">
        <v>0.63100439155010413</v>
      </c>
      <c r="K447">
        <v>0.65487153444548019</v>
      </c>
      <c r="L447">
        <v>0.67774538409154639</v>
      </c>
      <c r="M447">
        <v>0.70333336364260246</v>
      </c>
      <c r="N447">
        <v>0.72295553888272435</v>
      </c>
      <c r="O447">
        <v>0.74391018421506616</v>
      </c>
      <c r="P447">
        <v>0.76295417456520898</v>
      </c>
      <c r="Q447">
        <v>0.77888962772455261</v>
      </c>
      <c r="R447">
        <v>0.7989396554867142</v>
      </c>
      <c r="S447">
        <v>0.81710413650700942</v>
      </c>
    </row>
    <row r="448" spans="1:19" x14ac:dyDescent="0.75">
      <c r="A448" t="s">
        <v>56</v>
      </c>
      <c r="B448" t="s">
        <v>51</v>
      </c>
      <c r="C448">
        <v>2052</v>
      </c>
      <c r="D448">
        <v>0.44851282055476382</v>
      </c>
      <c r="E448">
        <v>0.47692099716079184</v>
      </c>
      <c r="F448">
        <v>0.50727381557729567</v>
      </c>
      <c r="G448">
        <v>0.53669873316424688</v>
      </c>
      <c r="H448">
        <v>0.55942658216311913</v>
      </c>
      <c r="I448">
        <v>0.58891117061968146</v>
      </c>
      <c r="J448">
        <v>0.61176619929329368</v>
      </c>
      <c r="K448">
        <v>0.63622463810035734</v>
      </c>
      <c r="L448">
        <v>0.65967801248273217</v>
      </c>
      <c r="M448">
        <v>0.68575548017729948</v>
      </c>
      <c r="N448">
        <v>0.70599845263255689</v>
      </c>
      <c r="O448">
        <v>0.72751137529447651</v>
      </c>
      <c r="P448">
        <v>0.74711373524158908</v>
      </c>
      <c r="Q448">
        <v>0.76361908614137264</v>
      </c>
      <c r="R448">
        <v>0.7841143302909539</v>
      </c>
      <c r="S448">
        <v>0.80273991592759364</v>
      </c>
    </row>
    <row r="449" spans="1:19" x14ac:dyDescent="0.75">
      <c r="A449" t="s">
        <v>56</v>
      </c>
      <c r="B449" t="s">
        <v>51</v>
      </c>
      <c r="C449">
        <v>2053</v>
      </c>
      <c r="D449">
        <v>0.42295272407227874</v>
      </c>
      <c r="E449">
        <v>0.45256663116351209</v>
      </c>
      <c r="F449">
        <v>0.48394994953605519</v>
      </c>
      <c r="G449">
        <v>0.5143465753638119</v>
      </c>
      <c r="H449">
        <v>0.53817649697012582</v>
      </c>
      <c r="I449">
        <v>0.56836011855761293</v>
      </c>
      <c r="J449">
        <v>0.59202000753108008</v>
      </c>
      <c r="K449">
        <v>0.61712315130088358</v>
      </c>
      <c r="L449">
        <v>0.64118081824922646</v>
      </c>
      <c r="M449">
        <v>0.66775261017937459</v>
      </c>
      <c r="N449">
        <v>0.68862103859748358</v>
      </c>
      <c r="O449">
        <v>0.71070425463934228</v>
      </c>
      <c r="P449">
        <v>0.73089052350973649</v>
      </c>
      <c r="Q449">
        <v>0.74799983762401978</v>
      </c>
      <c r="R449">
        <v>0.76896662726563603</v>
      </c>
      <c r="S449">
        <v>0.78805914497566321</v>
      </c>
    </row>
    <row r="450" spans="1:19" x14ac:dyDescent="0.75">
      <c r="A450" t="s">
        <v>56</v>
      </c>
      <c r="B450" t="s">
        <v>51</v>
      </c>
      <c r="C450">
        <v>2054</v>
      </c>
      <c r="D450">
        <v>0.39628709013147717</v>
      </c>
      <c r="E450">
        <v>0.42710406260143474</v>
      </c>
      <c r="F450">
        <v>0.45956441116847613</v>
      </c>
      <c r="G450">
        <v>0.49102368849816058</v>
      </c>
      <c r="H450">
        <v>0.51608288464491203</v>
      </c>
      <c r="I450">
        <v>0.54708780515749333</v>
      </c>
      <c r="J450">
        <v>0.5716701272633149</v>
      </c>
      <c r="K450">
        <v>0.59750630925069093</v>
      </c>
      <c r="L450">
        <v>0.62222421960520902</v>
      </c>
      <c r="M450">
        <v>0.64931471488853487</v>
      </c>
      <c r="N450">
        <v>0.67081794820108731</v>
      </c>
      <c r="O450">
        <v>0.69347585031750991</v>
      </c>
      <c r="P450">
        <v>0.71425951646942065</v>
      </c>
      <c r="Q450">
        <v>0.73200024890244497</v>
      </c>
      <c r="R450">
        <v>0.75347116942117831</v>
      </c>
      <c r="S450">
        <v>0.77305835519320942</v>
      </c>
    </row>
    <row r="451" spans="1:19" x14ac:dyDescent="0.75">
      <c r="A451" t="s">
        <v>56</v>
      </c>
      <c r="B451" t="s">
        <v>51</v>
      </c>
      <c r="C451">
        <v>2055</v>
      </c>
      <c r="D451">
        <v>0.36855126978714337</v>
      </c>
      <c r="E451">
        <v>0.4005070913804088</v>
      </c>
      <c r="F451">
        <v>0.43403763009528723</v>
      </c>
      <c r="G451">
        <v>0.46660997394997689</v>
      </c>
      <c r="H451">
        <v>0.49300413200552096</v>
      </c>
      <c r="I451">
        <v>0.52494919935663209</v>
      </c>
      <c r="J451">
        <v>0.55058829538683762</v>
      </c>
      <c r="K451">
        <v>0.57727577202051972</v>
      </c>
      <c r="L451">
        <v>0.60274543415536808</v>
      </c>
      <c r="M451">
        <v>0.630410582015696</v>
      </c>
      <c r="N451">
        <v>0.6525781156933369</v>
      </c>
      <c r="O451">
        <v>0.67582003708365757</v>
      </c>
      <c r="P451">
        <v>0.69720711150240267</v>
      </c>
      <c r="Q451">
        <v>0.71559476869651351</v>
      </c>
      <c r="R451">
        <v>0.73759557275673404</v>
      </c>
      <c r="S451">
        <v>0.75771141700660893</v>
      </c>
    </row>
    <row r="452" spans="1:19" x14ac:dyDescent="0.75">
      <c r="A452" t="s">
        <v>56</v>
      </c>
      <c r="B452" t="s">
        <v>51</v>
      </c>
      <c r="C452">
        <v>2056</v>
      </c>
      <c r="D452">
        <v>0.33984618576739051</v>
      </c>
      <c r="E452">
        <v>0.37280906714032558</v>
      </c>
      <c r="F452">
        <v>0.40734065222916566</v>
      </c>
      <c r="G452">
        <v>0.44102225235645126</v>
      </c>
      <c r="H452">
        <v>0.46881727001930529</v>
      </c>
      <c r="I452">
        <v>0.50179793759734914</v>
      </c>
      <c r="J452">
        <v>0.52862641207697558</v>
      </c>
      <c r="K452">
        <v>0.55630008980239376</v>
      </c>
      <c r="L452">
        <v>0.58264355950185154</v>
      </c>
      <c r="M452">
        <v>0.6109751360354797</v>
      </c>
      <c r="N452">
        <v>0.63386896444787721</v>
      </c>
      <c r="O452">
        <v>0.65772471988734127</v>
      </c>
      <c r="P452">
        <v>0.67972644003623384</v>
      </c>
      <c r="Q452">
        <v>0.69876923056781648</v>
      </c>
      <c r="R452">
        <v>0.72131362508564989</v>
      </c>
      <c r="S452">
        <v>0.74198527224873823</v>
      </c>
    </row>
    <row r="453" spans="1:19" x14ac:dyDescent="0.75">
      <c r="A453" t="s">
        <v>56</v>
      </c>
      <c r="B453" t="s">
        <v>51</v>
      </c>
      <c r="C453">
        <v>2057</v>
      </c>
      <c r="D453">
        <v>0.31034326848615384</v>
      </c>
      <c r="E453">
        <v>0.34410930994939887</v>
      </c>
      <c r="F453">
        <v>0.37950499118704001</v>
      </c>
      <c r="G453">
        <v>0.4142287599336717</v>
      </c>
      <c r="H453">
        <v>0.44343636446908791</v>
      </c>
      <c r="I453">
        <v>0.47750648733274581</v>
      </c>
      <c r="J453">
        <v>0.50563482918341585</v>
      </c>
      <c r="K453">
        <v>0.53442754709081475</v>
      </c>
      <c r="L453">
        <v>0.56178406143294812</v>
      </c>
      <c r="M453">
        <v>0.59090445220873578</v>
      </c>
      <c r="N453">
        <v>0.6146236535923959</v>
      </c>
      <c r="O453">
        <v>0.63915590125901722</v>
      </c>
      <c r="P453">
        <v>0.66180442535229134</v>
      </c>
      <c r="Q453">
        <v>0.68151607025560512</v>
      </c>
      <c r="R453">
        <v>0.70461053184211142</v>
      </c>
      <c r="S453">
        <v>0.7258531121458891</v>
      </c>
    </row>
    <row r="454" spans="1:19" x14ac:dyDescent="0.75">
      <c r="A454" t="s">
        <v>56</v>
      </c>
      <c r="B454" t="s">
        <v>51</v>
      </c>
      <c r="C454">
        <v>2058</v>
      </c>
      <c r="D454">
        <v>0.28028846647964945</v>
      </c>
      <c r="E454">
        <v>0.31457776317659342</v>
      </c>
      <c r="F454">
        <v>0.35062895179574721</v>
      </c>
      <c r="G454">
        <v>0.38625911340813823</v>
      </c>
      <c r="H454">
        <v>0.41682714558330947</v>
      </c>
      <c r="I454">
        <v>0.45198495756274071</v>
      </c>
      <c r="J454">
        <v>0.48148271022293698</v>
      </c>
      <c r="K454">
        <v>0.51150464415539443</v>
      </c>
      <c r="L454">
        <v>0.54001171244082824</v>
      </c>
      <c r="M454">
        <v>0.57006028472717463</v>
      </c>
      <c r="N454">
        <v>0.59473606076845231</v>
      </c>
      <c r="O454">
        <v>0.62004482844161257</v>
      </c>
      <c r="P454">
        <v>0.64340573992911787</v>
      </c>
      <c r="Q454">
        <v>0.66382130191464972</v>
      </c>
      <c r="R454">
        <v>0.68747801051019386</v>
      </c>
      <c r="S454">
        <v>0.70929955793587485</v>
      </c>
    </row>
    <row r="455" spans="1:19" x14ac:dyDescent="0.75">
      <c r="A455" t="s">
        <v>56</v>
      </c>
      <c r="B455" t="s">
        <v>51</v>
      </c>
      <c r="C455">
        <v>2059</v>
      </c>
      <c r="D455">
        <v>0.25000401547304718</v>
      </c>
      <c r="E455">
        <v>0.28445870340829077</v>
      </c>
      <c r="F455">
        <v>0.32088202929567927</v>
      </c>
      <c r="G455">
        <v>0.35721053996061258</v>
      </c>
      <c r="H455">
        <v>0.38901698903412268</v>
      </c>
      <c r="I455">
        <v>0.42519606759455575</v>
      </c>
      <c r="J455">
        <v>0.45607707459394758</v>
      </c>
      <c r="K455">
        <v>0.48739673035231007</v>
      </c>
      <c r="L455">
        <v>0.51716925156088911</v>
      </c>
      <c r="M455">
        <v>0.54828315659079996</v>
      </c>
      <c r="N455">
        <v>0.57406531121401139</v>
      </c>
      <c r="O455">
        <v>0.60028292847598852</v>
      </c>
      <c r="P455">
        <v>0.62445987496327993</v>
      </c>
      <c r="Q455">
        <v>0.64564841850374921</v>
      </c>
      <c r="R455">
        <v>0.6699011092131345</v>
      </c>
      <c r="S455">
        <v>0.69231564282390756</v>
      </c>
    </row>
    <row r="456" spans="1:19" x14ac:dyDescent="0.75">
      <c r="A456" t="s">
        <v>56</v>
      </c>
      <c r="B456" t="s">
        <v>51</v>
      </c>
      <c r="C456">
        <v>2060</v>
      </c>
      <c r="D456">
        <v>0.2198845471318675</v>
      </c>
      <c r="E456">
        <v>0.25407236078497009</v>
      </c>
      <c r="F456">
        <v>0.29050833582486169</v>
      </c>
      <c r="G456">
        <v>0.3272520205541426</v>
      </c>
      <c r="H456">
        <v>0.36010099270929863</v>
      </c>
      <c r="I456">
        <v>0.39716528778228438</v>
      </c>
      <c r="J456">
        <v>0.42937796131250117</v>
      </c>
      <c r="K456">
        <v>0.46200735747357868</v>
      </c>
      <c r="L456">
        <v>0.49311827773439099</v>
      </c>
      <c r="M456">
        <v>0.52541128337001031</v>
      </c>
      <c r="N456">
        <v>0.55244891382909656</v>
      </c>
      <c r="O456">
        <v>0.57972634646317345</v>
      </c>
      <c r="P456">
        <v>0.60485603417897527</v>
      </c>
      <c r="Q456">
        <v>0.6269254250948888</v>
      </c>
      <c r="R456">
        <v>0.65184195467607364</v>
      </c>
      <c r="S456">
        <v>0.67488549791720609</v>
      </c>
    </row>
    <row r="457" spans="1:19" x14ac:dyDescent="0.75">
      <c r="A457" t="s">
        <v>56</v>
      </c>
      <c r="B457" t="s">
        <v>51</v>
      </c>
      <c r="C457">
        <v>2061</v>
      </c>
      <c r="D457">
        <v>0.18165026517552288</v>
      </c>
      <c r="E457">
        <v>0.22381118609351391</v>
      </c>
      <c r="F457">
        <v>0.25982807036583805</v>
      </c>
      <c r="G457">
        <v>0.29662742436749584</v>
      </c>
      <c r="H457">
        <v>0.33024582207430481</v>
      </c>
      <c r="I457">
        <v>0.3679868515785259</v>
      </c>
      <c r="J457">
        <v>0.40140863485471423</v>
      </c>
      <c r="K457">
        <v>0.43529370246766169</v>
      </c>
      <c r="L457">
        <v>0.46775890353832117</v>
      </c>
      <c r="M457">
        <v>0.50130182576485671</v>
      </c>
      <c r="N457">
        <v>0.52972179991063306</v>
      </c>
      <c r="O457">
        <v>0.558209158915979</v>
      </c>
      <c r="P457">
        <v>0.58444766919975688</v>
      </c>
      <c r="Q457">
        <v>0.60753970567728732</v>
      </c>
      <c r="R457">
        <v>0.63322667112909514</v>
      </c>
      <c r="S457">
        <v>0.65696997739223306</v>
      </c>
    </row>
    <row r="458" spans="1:19" x14ac:dyDescent="0.75">
      <c r="A458" t="s">
        <v>56</v>
      </c>
      <c r="B458" t="s">
        <v>51</v>
      </c>
      <c r="C458">
        <v>2062</v>
      </c>
      <c r="D458">
        <v>0.14641005385005884</v>
      </c>
      <c r="E458">
        <v>0.18489412663798324</v>
      </c>
      <c r="F458">
        <v>0.22923390595522294</v>
      </c>
      <c r="G458">
        <v>0.26565681533747754</v>
      </c>
      <c r="H458">
        <v>0.29969251490131243</v>
      </c>
      <c r="I458">
        <v>0.33782735609183034</v>
      </c>
      <c r="J458">
        <v>0.37226147694904321</v>
      </c>
      <c r="K458">
        <v>0.40727688493444397</v>
      </c>
      <c r="L458">
        <v>0.44104543383207012</v>
      </c>
      <c r="M458">
        <v>0.47585094085783963</v>
      </c>
      <c r="N458">
        <v>0.50573777072235393</v>
      </c>
      <c r="O458">
        <v>0.53556257530948348</v>
      </c>
      <c r="P458">
        <v>0.56306574203817839</v>
      </c>
      <c r="Q458">
        <v>0.58734253709831963</v>
      </c>
      <c r="R458">
        <v>0.61394018712758447</v>
      </c>
      <c r="S458">
        <v>0.63849348563156205</v>
      </c>
    </row>
    <row r="459" spans="1:19" x14ac:dyDescent="0.75">
      <c r="A459" t="s">
        <v>56</v>
      </c>
      <c r="B459" t="s">
        <v>51</v>
      </c>
      <c r="C459">
        <v>2063</v>
      </c>
      <c r="D459">
        <v>0.11341539549775519</v>
      </c>
      <c r="E459">
        <v>0.14902460511945576</v>
      </c>
      <c r="F459">
        <v>0.18937392530369521</v>
      </c>
      <c r="G459">
        <v>0.23473294621724625</v>
      </c>
      <c r="H459">
        <v>0.26875759981486758</v>
      </c>
      <c r="I459">
        <v>0.30692826981982407</v>
      </c>
      <c r="J459">
        <v>0.34210130579859338</v>
      </c>
      <c r="K459">
        <v>0.37804776723519135</v>
      </c>
      <c r="L459">
        <v>0.41299679612925511</v>
      </c>
      <c r="M459">
        <v>0.44900979814662517</v>
      </c>
      <c r="N459">
        <v>0.48038979501380069</v>
      </c>
      <c r="O459">
        <v>0.51163663726378616</v>
      </c>
      <c r="P459">
        <v>0.54053805127894072</v>
      </c>
      <c r="Q459">
        <v>0.56616235293404027</v>
      </c>
      <c r="R459">
        <v>0.59383075133109875</v>
      </c>
      <c r="S459">
        <v>0.61933873104929604</v>
      </c>
    </row>
    <row r="460" spans="1:19" x14ac:dyDescent="0.75">
      <c r="A460" t="s">
        <v>56</v>
      </c>
      <c r="B460" t="s">
        <v>51</v>
      </c>
      <c r="C460">
        <v>2064</v>
      </c>
      <c r="D460">
        <v>8.6977751827079952E-2</v>
      </c>
      <c r="E460">
        <v>0.11544073705368066</v>
      </c>
      <c r="F460">
        <v>0.15263532136724403</v>
      </c>
      <c r="G460">
        <v>0.1939167735157997</v>
      </c>
      <c r="H460">
        <v>0.23782971897659905</v>
      </c>
      <c r="I460">
        <v>0.27560686713804738</v>
      </c>
      <c r="J460">
        <v>0.31116755498194393</v>
      </c>
      <c r="K460">
        <v>0.34777000677383096</v>
      </c>
      <c r="L460">
        <v>0.38370225103682992</v>
      </c>
      <c r="M460">
        <v>0.42079518004694605</v>
      </c>
      <c r="N460">
        <v>0.45362624549370262</v>
      </c>
      <c r="O460">
        <v>0.4863208191864084</v>
      </c>
      <c r="P460">
        <v>0.51671114241883787</v>
      </c>
      <c r="Q460">
        <v>0.54382412706869354</v>
      </c>
      <c r="R460">
        <v>0.57272327253454258</v>
      </c>
      <c r="S460">
        <v>0.59935123193377482</v>
      </c>
    </row>
    <row r="461" spans="1:19" x14ac:dyDescent="0.75">
      <c r="A461" t="s">
        <v>56</v>
      </c>
      <c r="B461" t="s">
        <v>51</v>
      </c>
      <c r="C461">
        <v>2065</v>
      </c>
      <c r="D461">
        <v>6.4851569864872685E-2</v>
      </c>
      <c r="E461">
        <v>8.8530977069942535E-2</v>
      </c>
      <c r="F461">
        <v>0.11823774996710029</v>
      </c>
      <c r="G461">
        <v>0.15629685552864025</v>
      </c>
      <c r="H461">
        <v>0.19647506876784129</v>
      </c>
      <c r="I461">
        <v>0.24425291879394836</v>
      </c>
      <c r="J461">
        <v>0.27977500263160709</v>
      </c>
      <c r="K461">
        <v>0.31668191005825297</v>
      </c>
      <c r="L461">
        <v>0.35332417650597192</v>
      </c>
      <c r="M461">
        <v>0.39129513483534728</v>
      </c>
      <c r="N461">
        <v>0.42546159530157535</v>
      </c>
      <c r="O461">
        <v>0.45956053438959332</v>
      </c>
      <c r="P461">
        <v>0.49147117650689798</v>
      </c>
      <c r="Q461">
        <v>0.52017142122914384</v>
      </c>
      <c r="R461">
        <v>0.5504388723402317</v>
      </c>
      <c r="S461">
        <v>0.57835270435023345</v>
      </c>
    </row>
    <row r="462" spans="1:19" x14ac:dyDescent="0.75">
      <c r="A462" t="s">
        <v>56</v>
      </c>
      <c r="B462" t="s">
        <v>51</v>
      </c>
      <c r="C462">
        <v>2066</v>
      </c>
      <c r="D462">
        <v>4.7456019499456693E-2</v>
      </c>
      <c r="E462">
        <v>6.6009671715488993E-2</v>
      </c>
      <c r="F462">
        <v>9.067599357297422E-2</v>
      </c>
      <c r="G462">
        <v>0.12107412857719618</v>
      </c>
      <c r="H462">
        <v>0.15835884065843808</v>
      </c>
      <c r="I462">
        <v>0.20178138049058889</v>
      </c>
      <c r="J462">
        <v>0.24831054884068618</v>
      </c>
      <c r="K462">
        <v>0.285096948911163</v>
      </c>
      <c r="L462">
        <v>0.32209959056392434</v>
      </c>
      <c r="M462">
        <v>0.36067150572801415</v>
      </c>
      <c r="N462">
        <v>0.39598197530578888</v>
      </c>
      <c r="O462">
        <v>0.43136796344331407</v>
      </c>
      <c r="P462">
        <v>0.46476068145269683</v>
      </c>
      <c r="Q462">
        <v>0.49508745404828347</v>
      </c>
      <c r="R462">
        <v>0.5268171993216052</v>
      </c>
      <c r="S462">
        <v>0.55616074500970936</v>
      </c>
    </row>
    <row r="463" spans="1:19" x14ac:dyDescent="0.75">
      <c r="A463" t="s">
        <v>56</v>
      </c>
      <c r="B463" t="s">
        <v>51</v>
      </c>
      <c r="C463">
        <v>2067</v>
      </c>
      <c r="D463">
        <v>3.4012642366803035E-2</v>
      </c>
      <c r="E463">
        <v>4.8303476301500482E-2</v>
      </c>
      <c r="F463">
        <v>6.7609019648558408E-2</v>
      </c>
      <c r="G463">
        <v>9.2851199450040903E-2</v>
      </c>
      <c r="H463">
        <v>0.12267142912355082</v>
      </c>
      <c r="I463">
        <v>0.16263572615773522</v>
      </c>
      <c r="J463">
        <v>0.20513345585735879</v>
      </c>
      <c r="K463">
        <v>0.25340059756294281</v>
      </c>
      <c r="L463">
        <v>0.29034044322428382</v>
      </c>
      <c r="M463">
        <v>0.32916112280221399</v>
      </c>
      <c r="N463">
        <v>0.36534742904524076</v>
      </c>
      <c r="O463">
        <v>0.40182753672716304</v>
      </c>
      <c r="P463">
        <v>0.43658949965917154</v>
      </c>
      <c r="Q463">
        <v>0.46851204679942532</v>
      </c>
      <c r="R463">
        <v>0.50173782519492782</v>
      </c>
      <c r="S463">
        <v>0.5326113703004236</v>
      </c>
    </row>
    <row r="464" spans="1:19" x14ac:dyDescent="0.75">
      <c r="A464" t="s">
        <v>56</v>
      </c>
      <c r="B464" t="s">
        <v>51</v>
      </c>
      <c r="C464">
        <v>2068</v>
      </c>
      <c r="D464">
        <v>2.3862742928117974E-2</v>
      </c>
      <c r="E464">
        <v>3.4620030964356181E-2</v>
      </c>
      <c r="F464">
        <v>4.9473820933963554E-2</v>
      </c>
      <c r="G464">
        <v>6.923087711145906E-2</v>
      </c>
      <c r="H464">
        <v>9.4076161986250031E-2</v>
      </c>
      <c r="I464">
        <v>0.12598448480276095</v>
      </c>
      <c r="J464">
        <v>0.16533749779833271</v>
      </c>
      <c r="K464">
        <v>0.20933842938648883</v>
      </c>
      <c r="L464">
        <v>0.25843050070152257</v>
      </c>
      <c r="M464">
        <v>0.29707586009030068</v>
      </c>
      <c r="N464">
        <v>0.33379275904933819</v>
      </c>
      <c r="O464">
        <v>0.37109792324656715</v>
      </c>
      <c r="P464">
        <v>0.40704019164381539</v>
      </c>
      <c r="Q464">
        <v>0.4404526607537555</v>
      </c>
      <c r="R464">
        <v>0.4751374903833091</v>
      </c>
      <c r="S464">
        <v>0.50758070275470635</v>
      </c>
    </row>
    <row r="465" spans="1:19" x14ac:dyDescent="0.75">
      <c r="A465" t="s">
        <v>56</v>
      </c>
      <c r="B465" t="s">
        <v>51</v>
      </c>
      <c r="C465">
        <v>2069</v>
      </c>
      <c r="D465">
        <v>1.6347625644607795E-2</v>
      </c>
      <c r="E465">
        <v>2.4288877357915385E-2</v>
      </c>
      <c r="F465">
        <v>3.5458839483269777E-2</v>
      </c>
      <c r="G465">
        <v>5.066063722145088E-2</v>
      </c>
      <c r="H465">
        <v>7.0144222672019821E-2</v>
      </c>
      <c r="I465">
        <v>9.6616929343194449E-2</v>
      </c>
      <c r="J465">
        <v>0.12807739093253259</v>
      </c>
      <c r="K465">
        <v>0.16872670507663265</v>
      </c>
      <c r="L465">
        <v>0.21349371565306882</v>
      </c>
      <c r="M465">
        <v>0.26479953790368643</v>
      </c>
      <c r="N465">
        <v>0.30162733757090121</v>
      </c>
      <c r="O465">
        <v>0.33941252981719849</v>
      </c>
      <c r="P465">
        <v>0.37626975680474589</v>
      </c>
      <c r="Q465">
        <v>0.41098971024996311</v>
      </c>
      <c r="R465">
        <v>0.44702130324849287</v>
      </c>
      <c r="S465">
        <v>0.48100249038077808</v>
      </c>
    </row>
    <row r="466" spans="1:19" x14ac:dyDescent="0.75">
      <c r="A466" t="s">
        <v>56</v>
      </c>
      <c r="B466" t="s">
        <v>51</v>
      </c>
      <c r="C466">
        <v>2070</v>
      </c>
      <c r="D466">
        <v>1.095829850902281E-2</v>
      </c>
      <c r="E466">
        <v>1.6639557136037389E-2</v>
      </c>
      <c r="F466">
        <v>2.4877372419160222E-2</v>
      </c>
      <c r="G466">
        <v>3.6309453554301707E-2</v>
      </c>
      <c r="H466">
        <v>5.1328990274769809E-2</v>
      </c>
      <c r="I466">
        <v>7.2038646801156347E-2</v>
      </c>
      <c r="J466">
        <v>9.8221969550952262E-2</v>
      </c>
      <c r="K466">
        <v>0.13070281366672487</v>
      </c>
      <c r="L466">
        <v>0.17207586443769679</v>
      </c>
      <c r="M466">
        <v>0.21875528274260153</v>
      </c>
      <c r="N466">
        <v>0.2692320365785153</v>
      </c>
      <c r="O466">
        <v>0.30707905513278494</v>
      </c>
      <c r="P466">
        <v>0.34450978050493081</v>
      </c>
      <c r="Q466">
        <v>0.38027801280836937</v>
      </c>
      <c r="R466">
        <v>0.41746800001156642</v>
      </c>
      <c r="S466">
        <v>0.45287945418297698</v>
      </c>
    </row>
    <row r="467" spans="1:19" x14ac:dyDescent="0.75">
      <c r="A467" t="s">
        <v>56</v>
      </c>
      <c r="B467" t="s">
        <v>51</v>
      </c>
      <c r="C467">
        <v>2071</v>
      </c>
      <c r="D467" t="s">
        <v>64</v>
      </c>
      <c r="E467">
        <v>1.1153988849431659E-2</v>
      </c>
      <c r="F467">
        <v>1.7042716864318047E-2</v>
      </c>
      <c r="G467">
        <v>2.5474150072868362E-2</v>
      </c>
      <c r="H467">
        <v>3.6788475048667828E-2</v>
      </c>
      <c r="I467">
        <v>5.2715260932517452E-2</v>
      </c>
      <c r="J467">
        <v>7.3235382460365775E-2</v>
      </c>
      <c r="K467">
        <v>0.10023539432466624</v>
      </c>
      <c r="L467">
        <v>0.13329721359713609</v>
      </c>
      <c r="M467">
        <v>0.17631668577737289</v>
      </c>
      <c r="N467">
        <v>0.22241704329001258</v>
      </c>
      <c r="O467">
        <v>0.27447642474830608</v>
      </c>
      <c r="P467">
        <v>0.31206572240056329</v>
      </c>
      <c r="Q467">
        <v>0.34854658143741174</v>
      </c>
      <c r="R467">
        <v>0.38663113515832864</v>
      </c>
      <c r="S467">
        <v>0.42328849075445413</v>
      </c>
    </row>
    <row r="468" spans="1:19" x14ac:dyDescent="0.75">
      <c r="A468" t="s">
        <v>56</v>
      </c>
      <c r="B468" t="s">
        <v>51</v>
      </c>
      <c r="C468">
        <v>2072</v>
      </c>
      <c r="D468" t="s">
        <v>64</v>
      </c>
      <c r="E468" t="s">
        <v>64</v>
      </c>
      <c r="F468">
        <v>1.142423877718023E-2</v>
      </c>
      <c r="G468">
        <v>1.7451550740007687E-2</v>
      </c>
      <c r="H468">
        <v>2.5810224131855859E-2</v>
      </c>
      <c r="I468">
        <v>3.7782041904946259E-2</v>
      </c>
      <c r="J468">
        <v>5.3590988550175321E-2</v>
      </c>
      <c r="K468">
        <v>7.473661415050846E-2</v>
      </c>
      <c r="L468">
        <v>0.10222502785102439</v>
      </c>
      <c r="M468">
        <v>0.13658233245903653</v>
      </c>
      <c r="N468">
        <v>0.17926806357147873</v>
      </c>
      <c r="O468">
        <v>0.22674951919226211</v>
      </c>
      <c r="P468">
        <v>0.27931384776572138</v>
      </c>
      <c r="Q468">
        <v>0.31609764117766281</v>
      </c>
      <c r="R468">
        <v>0.35473851466267148</v>
      </c>
      <c r="S468">
        <v>0.39238160202546651</v>
      </c>
    </row>
    <row r="469" spans="1:19" x14ac:dyDescent="0.75">
      <c r="A469" t="s">
        <v>56</v>
      </c>
      <c r="B469" t="s">
        <v>51</v>
      </c>
      <c r="C469">
        <v>2073</v>
      </c>
      <c r="D469" t="s">
        <v>64</v>
      </c>
      <c r="E469" t="s">
        <v>64</v>
      </c>
      <c r="F469" t="s">
        <v>64</v>
      </c>
      <c r="G469">
        <v>1.1698292254290867E-2</v>
      </c>
      <c r="H469">
        <v>1.768178466247591E-2</v>
      </c>
      <c r="I469">
        <v>2.6507295244931485E-2</v>
      </c>
      <c r="J469">
        <v>3.8409692740062569E-2</v>
      </c>
      <c r="K469">
        <v>5.4689535285575207E-2</v>
      </c>
      <c r="L469">
        <v>7.6220106824550368E-2</v>
      </c>
      <c r="M469">
        <v>0.10474437058962542</v>
      </c>
      <c r="N469">
        <v>0.13886859403042157</v>
      </c>
      <c r="O469">
        <v>0.18276003772048158</v>
      </c>
      <c r="P469">
        <v>0.23074579444371346</v>
      </c>
      <c r="Q469">
        <v>0.28330355283735881</v>
      </c>
      <c r="R469">
        <v>0.32209092593770206</v>
      </c>
      <c r="S469">
        <v>0.36038496596846209</v>
      </c>
    </row>
    <row r="470" spans="1:19" x14ac:dyDescent="0.75">
      <c r="A470" t="s">
        <v>56</v>
      </c>
      <c r="B470" t="s">
        <v>51</v>
      </c>
      <c r="C470">
        <v>2074</v>
      </c>
      <c r="D470" t="s">
        <v>64</v>
      </c>
      <c r="E470" t="s">
        <v>64</v>
      </c>
      <c r="F470" t="s">
        <v>64</v>
      </c>
      <c r="G470" t="s">
        <v>64</v>
      </c>
      <c r="H470">
        <v>1.1852624883637699E-2</v>
      </c>
      <c r="I470">
        <v>1.8159326478961846E-2</v>
      </c>
      <c r="J470">
        <v>2.6947645346681218E-2</v>
      </c>
      <c r="K470">
        <v>3.9197042324551068E-2</v>
      </c>
      <c r="L470">
        <v>5.577510125434549E-2</v>
      </c>
      <c r="M470">
        <v>7.8098556522247384E-2</v>
      </c>
      <c r="N470">
        <v>0.10649769420759626</v>
      </c>
      <c r="O470">
        <v>0.14157362431189863</v>
      </c>
      <c r="P470">
        <v>0.18598103425577037</v>
      </c>
      <c r="Q470">
        <v>0.23404175586386927</v>
      </c>
      <c r="R470">
        <v>0.28905902185474769</v>
      </c>
      <c r="S470">
        <v>0.32759737229601354</v>
      </c>
    </row>
    <row r="471" spans="1:19" x14ac:dyDescent="0.75">
      <c r="A471" t="s">
        <v>56</v>
      </c>
      <c r="B471" t="s">
        <v>51</v>
      </c>
      <c r="C471">
        <v>2075</v>
      </c>
      <c r="D471" t="s">
        <v>64</v>
      </c>
      <c r="E471" t="s">
        <v>64</v>
      </c>
      <c r="F471" t="s">
        <v>64</v>
      </c>
      <c r="G471" t="s">
        <v>64</v>
      </c>
      <c r="H471" t="s">
        <v>64</v>
      </c>
      <c r="I471">
        <v>1.2172735332051349E-2</v>
      </c>
      <c r="J471">
        <v>1.8460996686685001E-2</v>
      </c>
      <c r="K471">
        <v>2.7500037616784507E-2</v>
      </c>
      <c r="L471">
        <v>3.9975088343808501E-2</v>
      </c>
      <c r="M471">
        <v>5.7149682404322298E-2</v>
      </c>
      <c r="N471">
        <v>7.9405853925526168E-2</v>
      </c>
      <c r="O471">
        <v>0.10857216964785256</v>
      </c>
      <c r="P471">
        <v>0.1440687439183759</v>
      </c>
      <c r="Q471">
        <v>0.18863757807389495</v>
      </c>
      <c r="R471">
        <v>0.23879644411666043</v>
      </c>
      <c r="S471">
        <v>0.29438705869301673</v>
      </c>
    </row>
    <row r="472" spans="1:19" x14ac:dyDescent="0.75">
      <c r="A472" t="s">
        <v>56</v>
      </c>
      <c r="B472" t="s">
        <v>51</v>
      </c>
      <c r="C472">
        <v>2076</v>
      </c>
      <c r="D472" t="s">
        <v>64</v>
      </c>
      <c r="E472" t="s">
        <v>64</v>
      </c>
      <c r="F472" t="s">
        <v>64</v>
      </c>
      <c r="G472" t="s">
        <v>64</v>
      </c>
      <c r="H472" t="s">
        <v>64</v>
      </c>
      <c r="I472" t="s">
        <v>64</v>
      </c>
      <c r="J472">
        <v>1.2374953822942694E-2</v>
      </c>
      <c r="K472">
        <v>1.8839423511624015E-2</v>
      </c>
      <c r="L472">
        <v>2.8045902649661419E-2</v>
      </c>
      <c r="M472">
        <v>4.0960277104927528E-2</v>
      </c>
      <c r="N472">
        <v>5.8106315084006911E-2</v>
      </c>
      <c r="O472">
        <v>8.0952605665145824E-2</v>
      </c>
      <c r="P472">
        <v>0.11048566554458342</v>
      </c>
      <c r="Q472">
        <v>0.14612661467155708</v>
      </c>
      <c r="R472">
        <v>0.19246985523825111</v>
      </c>
      <c r="S472">
        <v>0.2431980235689723</v>
      </c>
    </row>
    <row r="473" spans="1:19" x14ac:dyDescent="0.75">
      <c r="A473" t="s">
        <v>56</v>
      </c>
      <c r="B473" t="s">
        <v>51</v>
      </c>
      <c r="C473">
        <v>2077</v>
      </c>
      <c r="D473" t="s">
        <v>64</v>
      </c>
      <c r="E473" t="s">
        <v>64</v>
      </c>
      <c r="F473" t="s">
        <v>64</v>
      </c>
      <c r="G473" t="s">
        <v>64</v>
      </c>
      <c r="H473" t="s">
        <v>64</v>
      </c>
      <c r="I473" t="s">
        <v>64</v>
      </c>
      <c r="J473" t="s">
        <v>64</v>
      </c>
      <c r="K473">
        <v>1.2628624551747968E-2</v>
      </c>
      <c r="L473">
        <v>1.921337872862627E-2</v>
      </c>
      <c r="M473">
        <v>2.8737095820974685E-2</v>
      </c>
      <c r="N473">
        <v>4.1645914154846593E-2</v>
      </c>
      <c r="O473">
        <v>5.9238171735575315E-2</v>
      </c>
      <c r="P473">
        <v>8.2379329283844296E-2</v>
      </c>
      <c r="Q473">
        <v>0.11206383728111756</v>
      </c>
      <c r="R473">
        <v>0.14909525800460025</v>
      </c>
      <c r="S473">
        <v>0.19601752682582405</v>
      </c>
    </row>
    <row r="474" spans="1:19" x14ac:dyDescent="0.75">
      <c r="A474" t="s">
        <v>56</v>
      </c>
      <c r="B474" t="s">
        <v>51</v>
      </c>
      <c r="C474">
        <v>2078</v>
      </c>
      <c r="D474" t="s">
        <v>64</v>
      </c>
      <c r="E474" t="s">
        <v>64</v>
      </c>
      <c r="F474" t="s">
        <v>64</v>
      </c>
      <c r="G474" t="s">
        <v>64</v>
      </c>
      <c r="H474" t="s">
        <v>64</v>
      </c>
      <c r="I474" t="s">
        <v>64</v>
      </c>
      <c r="J474" t="s">
        <v>64</v>
      </c>
      <c r="K474" t="s">
        <v>64</v>
      </c>
      <c r="L474">
        <v>1.2879297829079149E-2</v>
      </c>
      <c r="M474">
        <v>1.9686893749375382E-2</v>
      </c>
      <c r="N474">
        <v>2.9218128152652054E-2</v>
      </c>
      <c r="O474">
        <v>4.2457137597232533E-2</v>
      </c>
      <c r="P474">
        <v>6.028219617492761E-2</v>
      </c>
      <c r="Q474">
        <v>8.3556031514939982E-2</v>
      </c>
      <c r="R474">
        <v>0.11434047637364407</v>
      </c>
      <c r="S474">
        <v>0.15184343386834795</v>
      </c>
    </row>
    <row r="475" spans="1:19" x14ac:dyDescent="0.75">
      <c r="A475" t="s">
        <v>56</v>
      </c>
      <c r="B475" t="s">
        <v>51</v>
      </c>
      <c r="C475">
        <v>2079</v>
      </c>
      <c r="D475" t="s">
        <v>64</v>
      </c>
      <c r="E475" t="s">
        <v>64</v>
      </c>
      <c r="F475" t="s">
        <v>64</v>
      </c>
      <c r="G475" t="s">
        <v>64</v>
      </c>
      <c r="H475" t="s">
        <v>64</v>
      </c>
      <c r="I475" t="s">
        <v>64</v>
      </c>
      <c r="J475" t="s">
        <v>64</v>
      </c>
      <c r="K475" t="s">
        <v>64</v>
      </c>
      <c r="L475" t="s">
        <v>64</v>
      </c>
      <c r="M475">
        <v>1.3196708996834047E-2</v>
      </c>
      <c r="N475">
        <v>2.001643409203014E-2</v>
      </c>
      <c r="O475">
        <v>2.9787269951579511E-2</v>
      </c>
      <c r="P475">
        <v>4.3205410002976508E-2</v>
      </c>
      <c r="Q475">
        <v>6.1143264058716458E-2</v>
      </c>
      <c r="R475">
        <v>8.5253518700624115E-2</v>
      </c>
      <c r="S475">
        <v>0.11644803996503454</v>
      </c>
    </row>
    <row r="476" spans="1:19" x14ac:dyDescent="0.75">
      <c r="A476" t="s">
        <v>56</v>
      </c>
      <c r="B476" t="s">
        <v>51</v>
      </c>
      <c r="C476">
        <v>2080</v>
      </c>
      <c r="D476" t="s">
        <v>64</v>
      </c>
      <c r="E476" t="s">
        <v>64</v>
      </c>
      <c r="F476" t="s">
        <v>64</v>
      </c>
      <c r="G476" t="s">
        <v>64</v>
      </c>
      <c r="H476" t="s">
        <v>64</v>
      </c>
      <c r="I476" t="s">
        <v>64</v>
      </c>
      <c r="J476" t="s">
        <v>64</v>
      </c>
      <c r="K476" t="s">
        <v>64</v>
      </c>
      <c r="L476" t="s">
        <v>64</v>
      </c>
      <c r="M476" t="s">
        <v>64</v>
      </c>
      <c r="N476">
        <v>1.341760966608614E-2</v>
      </c>
      <c r="O476">
        <v>2.040633550007831E-2</v>
      </c>
      <c r="P476">
        <v>3.0312246278496723E-2</v>
      </c>
      <c r="Q476">
        <v>4.3822553924733061E-2</v>
      </c>
      <c r="R476">
        <v>6.2385423425895301E-2</v>
      </c>
      <c r="S476">
        <v>8.6824941330211639E-2</v>
      </c>
    </row>
    <row r="477" spans="1:19" x14ac:dyDescent="0.75">
      <c r="A477" t="s">
        <v>56</v>
      </c>
      <c r="B477" t="s">
        <v>51</v>
      </c>
      <c r="C477">
        <v>2081</v>
      </c>
      <c r="D477" t="s">
        <v>64</v>
      </c>
      <c r="E477" t="s">
        <v>64</v>
      </c>
      <c r="F477" t="s">
        <v>64</v>
      </c>
      <c r="G477" t="s">
        <v>64</v>
      </c>
      <c r="H477" t="s">
        <v>64</v>
      </c>
      <c r="I477" t="s">
        <v>64</v>
      </c>
      <c r="J477" t="s">
        <v>64</v>
      </c>
      <c r="K477" t="s">
        <v>64</v>
      </c>
      <c r="L477" t="s">
        <v>64</v>
      </c>
      <c r="M477" t="s">
        <v>64</v>
      </c>
      <c r="N477" t="s">
        <v>64</v>
      </c>
      <c r="O477">
        <v>1.3678972148404144E-2</v>
      </c>
      <c r="P477">
        <v>2.0765980511993992E-2</v>
      </c>
      <c r="Q477">
        <v>3.0745224892616416E-2</v>
      </c>
      <c r="R477">
        <v>4.4712833445941361E-2</v>
      </c>
      <c r="S477">
        <v>6.3535333337204722E-2</v>
      </c>
    </row>
    <row r="478" spans="1:19" x14ac:dyDescent="0.75">
      <c r="A478" t="s">
        <v>56</v>
      </c>
      <c r="B478" t="s">
        <v>51</v>
      </c>
      <c r="C478">
        <v>2082</v>
      </c>
      <c r="D478" t="s">
        <v>64</v>
      </c>
      <c r="E478" t="s">
        <v>64</v>
      </c>
      <c r="F478" t="s">
        <v>64</v>
      </c>
      <c r="G478" t="s">
        <v>64</v>
      </c>
      <c r="H478" t="s">
        <v>64</v>
      </c>
      <c r="I478" t="s">
        <v>64</v>
      </c>
      <c r="J478" t="s">
        <v>64</v>
      </c>
      <c r="K478" t="s">
        <v>64</v>
      </c>
      <c r="L478" t="s">
        <v>64</v>
      </c>
      <c r="M478" t="s">
        <v>64</v>
      </c>
      <c r="N478" t="s">
        <v>64</v>
      </c>
      <c r="O478" t="s">
        <v>64</v>
      </c>
      <c r="P478">
        <v>1.3920052870677291E-2</v>
      </c>
      <c r="Q478">
        <v>2.1062600741993179E-2</v>
      </c>
      <c r="R478">
        <v>3.1369831211633156E-2</v>
      </c>
      <c r="S478">
        <v>4.5536996006980801E-2</v>
      </c>
    </row>
    <row r="479" spans="1:19" x14ac:dyDescent="0.75">
      <c r="A479" t="s">
        <v>56</v>
      </c>
      <c r="B479" t="s">
        <v>51</v>
      </c>
      <c r="C479">
        <v>2083</v>
      </c>
      <c r="D479" t="s">
        <v>64</v>
      </c>
      <c r="E479" t="s">
        <v>64</v>
      </c>
      <c r="F479" t="s">
        <v>64</v>
      </c>
      <c r="G479" t="s">
        <v>64</v>
      </c>
      <c r="H479" t="s">
        <v>64</v>
      </c>
      <c r="I479" t="s">
        <v>64</v>
      </c>
      <c r="J479" t="s">
        <v>64</v>
      </c>
      <c r="K479" t="s">
        <v>64</v>
      </c>
      <c r="L479" t="s">
        <v>64</v>
      </c>
      <c r="M479" t="s">
        <v>64</v>
      </c>
      <c r="N479" t="s">
        <v>64</v>
      </c>
      <c r="O479" t="s">
        <v>64</v>
      </c>
      <c r="P479" t="s">
        <v>64</v>
      </c>
      <c r="Q479">
        <v>1.4118886211665758E-2</v>
      </c>
      <c r="R479">
        <v>2.1490499173841535E-2</v>
      </c>
      <c r="S479">
        <v>3.1948050895742694E-2</v>
      </c>
    </row>
    <row r="480" spans="1:19" x14ac:dyDescent="0.75">
      <c r="A480" t="s">
        <v>56</v>
      </c>
      <c r="B480" t="s">
        <v>51</v>
      </c>
      <c r="C480">
        <v>2084</v>
      </c>
      <c r="D480" t="s">
        <v>64</v>
      </c>
      <c r="E480" t="s">
        <v>64</v>
      </c>
      <c r="F480" t="s">
        <v>64</v>
      </c>
      <c r="G480" t="s">
        <v>64</v>
      </c>
      <c r="H480" t="s">
        <v>64</v>
      </c>
      <c r="I480" t="s">
        <v>64</v>
      </c>
      <c r="J480" t="s">
        <v>64</v>
      </c>
      <c r="K480" t="s">
        <v>64</v>
      </c>
      <c r="L480" t="s">
        <v>64</v>
      </c>
      <c r="M480" t="s">
        <v>64</v>
      </c>
      <c r="N480" t="s">
        <v>64</v>
      </c>
      <c r="O480" t="s">
        <v>64</v>
      </c>
      <c r="P480" t="s">
        <v>64</v>
      </c>
      <c r="Q480" t="s">
        <v>64</v>
      </c>
      <c r="R480">
        <v>1.4405719226421251E-2</v>
      </c>
      <c r="S480">
        <v>2.1886619559693239E-2</v>
      </c>
    </row>
    <row r="481" spans="1:19" x14ac:dyDescent="0.75">
      <c r="A481" t="s">
        <v>56</v>
      </c>
      <c r="B481" t="s">
        <v>51</v>
      </c>
      <c r="C481">
        <v>2085</v>
      </c>
      <c r="D481" t="s">
        <v>64</v>
      </c>
      <c r="E481" t="s">
        <v>64</v>
      </c>
      <c r="F481" t="s">
        <v>64</v>
      </c>
      <c r="G481" t="s">
        <v>64</v>
      </c>
      <c r="H481" t="s">
        <v>64</v>
      </c>
      <c r="I481" t="s">
        <v>64</v>
      </c>
      <c r="J481" t="s">
        <v>64</v>
      </c>
      <c r="K481" t="s">
        <v>64</v>
      </c>
      <c r="L481" t="s">
        <v>64</v>
      </c>
      <c r="M481" t="s">
        <v>64</v>
      </c>
      <c r="N481" t="s">
        <v>64</v>
      </c>
      <c r="O481" t="s">
        <v>64</v>
      </c>
      <c r="P481" t="s">
        <v>64</v>
      </c>
      <c r="Q481" t="s">
        <v>64</v>
      </c>
      <c r="R481" t="s">
        <v>64</v>
      </c>
      <c r="S481">
        <v>1.4671250474080083E-2</v>
      </c>
    </row>
    <row r="482" spans="1:19" x14ac:dyDescent="0.75">
      <c r="A482" t="s">
        <v>56</v>
      </c>
      <c r="B482" t="s">
        <v>52</v>
      </c>
      <c r="C482">
        <v>1990</v>
      </c>
      <c r="D482">
        <v>0.99992312832248254</v>
      </c>
      <c r="E482">
        <v>0.99961406430907362</v>
      </c>
      <c r="F482">
        <v>0.99971517071954996</v>
      </c>
      <c r="G482">
        <v>0.99980433116587819</v>
      </c>
      <c r="H482">
        <v>1</v>
      </c>
      <c r="I482">
        <v>0.99993957541659395</v>
      </c>
      <c r="J482">
        <v>0.99986888942789898</v>
      </c>
      <c r="K482">
        <v>0.99981632278209753</v>
      </c>
      <c r="L482">
        <v>1</v>
      </c>
      <c r="M482">
        <v>0.99985569152620635</v>
      </c>
      <c r="N482">
        <v>0.99992336283864047</v>
      </c>
      <c r="O482">
        <v>0.99983866920015774</v>
      </c>
      <c r="P482">
        <v>1</v>
      </c>
      <c r="Q482">
        <v>0.99963112195675619</v>
      </c>
      <c r="R482">
        <v>0.99981613301463046</v>
      </c>
      <c r="S482">
        <v>0.99982832618025752</v>
      </c>
    </row>
    <row r="483" spans="1:19" x14ac:dyDescent="0.75">
      <c r="A483" t="s">
        <v>56</v>
      </c>
      <c r="B483" t="s">
        <v>52</v>
      </c>
      <c r="C483">
        <v>1991</v>
      </c>
      <c r="D483">
        <v>0.99969201141820507</v>
      </c>
      <c r="E483">
        <v>0.9990809993935843</v>
      </c>
      <c r="F483">
        <v>0.99943034143909992</v>
      </c>
      <c r="G483">
        <v>0.99933524704037147</v>
      </c>
      <c r="H483">
        <v>0.99982205103971622</v>
      </c>
      <c r="I483">
        <v>0.99970717299506728</v>
      </c>
      <c r="J483">
        <v>0.99942547698363771</v>
      </c>
      <c r="K483">
        <v>0.99963264556419529</v>
      </c>
      <c r="L483">
        <v>0.99993601228564122</v>
      </c>
      <c r="M483">
        <v>0.99957663289968968</v>
      </c>
      <c r="N483">
        <v>0.99976978967369368</v>
      </c>
      <c r="O483">
        <v>0.99951334068838127</v>
      </c>
      <c r="P483">
        <v>0.99991006142804462</v>
      </c>
      <c r="Q483">
        <v>0.99909221460537656</v>
      </c>
      <c r="R483">
        <v>0.99963226602926114</v>
      </c>
      <c r="S483">
        <v>0.99947404705142862</v>
      </c>
    </row>
    <row r="484" spans="1:19" x14ac:dyDescent="0.75">
      <c r="A484" t="s">
        <v>56</v>
      </c>
      <c r="B484" t="s">
        <v>52</v>
      </c>
      <c r="C484">
        <v>1992</v>
      </c>
      <c r="D484">
        <v>0.99929951120807914</v>
      </c>
      <c r="E484">
        <v>0.99893387016902158</v>
      </c>
      <c r="F484">
        <v>0.99912115958559977</v>
      </c>
      <c r="G484">
        <v>0.9987889470666248</v>
      </c>
      <c r="H484">
        <v>0.999349882755313</v>
      </c>
      <c r="I484">
        <v>0.99941303385866564</v>
      </c>
      <c r="J484">
        <v>0.99905349806123789</v>
      </c>
      <c r="K484">
        <v>0.99943871501506076</v>
      </c>
      <c r="L484">
        <v>0.99974446546883022</v>
      </c>
      <c r="M484">
        <v>0.99944188274696677</v>
      </c>
      <c r="N484">
        <v>0.99969285367010652</v>
      </c>
      <c r="O484">
        <v>0.99926763814161779</v>
      </c>
      <c r="P484">
        <v>0.99965865319800529</v>
      </c>
      <c r="Q484">
        <v>0.99892218529724075</v>
      </c>
      <c r="R484">
        <v>0.99946240498150773</v>
      </c>
      <c r="S484">
        <v>0.99929144174234219</v>
      </c>
    </row>
    <row r="485" spans="1:19" x14ac:dyDescent="0.75">
      <c r="A485" t="s">
        <v>56</v>
      </c>
      <c r="B485" t="s">
        <v>52</v>
      </c>
      <c r="C485">
        <v>1993</v>
      </c>
      <c r="D485">
        <v>0.99906125622471331</v>
      </c>
      <c r="E485">
        <v>0.99885011887715158</v>
      </c>
      <c r="F485">
        <v>0.99866509298241257</v>
      </c>
      <c r="G485">
        <v>0.99851606238426327</v>
      </c>
      <c r="H485">
        <v>0.99887290993291999</v>
      </c>
      <c r="I485">
        <v>0.99917270301979189</v>
      </c>
      <c r="J485">
        <v>0.99893416534271873</v>
      </c>
      <c r="K485">
        <v>0.9990588438659137</v>
      </c>
      <c r="L485">
        <v>0.99955289811214443</v>
      </c>
      <c r="M485">
        <v>0.99929968653395285</v>
      </c>
      <c r="N485">
        <v>0.99969285367010652</v>
      </c>
      <c r="O485">
        <v>0.99911017427021953</v>
      </c>
      <c r="P485">
        <v>0.99940760921555816</v>
      </c>
      <c r="Q485">
        <v>0.99883758822870283</v>
      </c>
      <c r="R485">
        <v>0.99929254393375422</v>
      </c>
      <c r="S485">
        <v>0.99929144174234219</v>
      </c>
    </row>
    <row r="486" spans="1:19" x14ac:dyDescent="0.75">
      <c r="A486" t="s">
        <v>56</v>
      </c>
      <c r="B486" t="s">
        <v>52</v>
      </c>
      <c r="C486">
        <v>1994</v>
      </c>
      <c r="D486">
        <v>0.99859347805608201</v>
      </c>
      <c r="E486">
        <v>0.99839607010360221</v>
      </c>
      <c r="F486">
        <v>0.99820698339496383</v>
      </c>
      <c r="G486">
        <v>0.99831676396901203</v>
      </c>
      <c r="H486">
        <v>0.99839223795828003</v>
      </c>
      <c r="I486">
        <v>0.99888189575093267</v>
      </c>
      <c r="J486">
        <v>0.99862599839763988</v>
      </c>
      <c r="K486">
        <v>0.99881068757588165</v>
      </c>
      <c r="L486">
        <v>0.99935223506432036</v>
      </c>
      <c r="M486">
        <v>0.99915749032093915</v>
      </c>
      <c r="N486">
        <v>0.99960286421527977</v>
      </c>
      <c r="O486">
        <v>0.99895875373598086</v>
      </c>
      <c r="P486">
        <v>0.99915698444238099</v>
      </c>
      <c r="Q486">
        <v>0.99875299116016469</v>
      </c>
      <c r="R486">
        <v>0.99929254393375422</v>
      </c>
      <c r="S486">
        <v>0.99929144174234219</v>
      </c>
    </row>
    <row r="487" spans="1:19" x14ac:dyDescent="0.75">
      <c r="A487" t="s">
        <v>56</v>
      </c>
      <c r="B487" t="s">
        <v>52</v>
      </c>
      <c r="C487">
        <v>1995</v>
      </c>
      <c r="D487">
        <v>0.99804202144996879</v>
      </c>
      <c r="E487">
        <v>0.99779067276230771</v>
      </c>
      <c r="F487">
        <v>0.9975369323225538</v>
      </c>
      <c r="G487">
        <v>0.9979218585249745</v>
      </c>
      <c r="H487">
        <v>0.99796119697450125</v>
      </c>
      <c r="I487">
        <v>0.99847947159574102</v>
      </c>
      <c r="J487">
        <v>0.99789959446859633</v>
      </c>
      <c r="K487">
        <v>0.99861302293446041</v>
      </c>
      <c r="L487">
        <v>0.99908145089262967</v>
      </c>
      <c r="M487">
        <v>0.99909079979295079</v>
      </c>
      <c r="N487">
        <v>0.99951287476045303</v>
      </c>
      <c r="O487">
        <v>0.99888309223831084</v>
      </c>
      <c r="P487">
        <v>0.9989098378998813</v>
      </c>
      <c r="Q487">
        <v>0.99875299116016469</v>
      </c>
      <c r="R487">
        <v>0.99920788682227202</v>
      </c>
      <c r="S487">
        <v>0.99919937630199429</v>
      </c>
    </row>
    <row r="488" spans="1:19" x14ac:dyDescent="0.75">
      <c r="A488" t="s">
        <v>56</v>
      </c>
      <c r="B488" t="s">
        <v>52</v>
      </c>
      <c r="C488">
        <v>1996</v>
      </c>
      <c r="D488">
        <v>0.99765241654996584</v>
      </c>
      <c r="E488">
        <v>0.99739143051138157</v>
      </c>
      <c r="F488">
        <v>0.9971065108763828</v>
      </c>
      <c r="G488">
        <v>0.9975902313269871</v>
      </c>
      <c r="H488">
        <v>0.9976531294478963</v>
      </c>
      <c r="I488">
        <v>0.99800383357009215</v>
      </c>
      <c r="J488">
        <v>0.997230741296525</v>
      </c>
      <c r="K488">
        <v>0.99829158002329788</v>
      </c>
      <c r="L488">
        <v>0.99881856630134203</v>
      </c>
      <c r="M488">
        <v>0.99895366223877857</v>
      </c>
      <c r="N488">
        <v>0.99944168945493639</v>
      </c>
      <c r="O488">
        <v>0.99865791570714801</v>
      </c>
      <c r="P488">
        <v>0.9988237418061956</v>
      </c>
      <c r="Q488">
        <v>0.99866863702239783</v>
      </c>
      <c r="R488">
        <v>0.99903873011423128</v>
      </c>
      <c r="S488">
        <v>0.99910731086164628</v>
      </c>
    </row>
    <row r="489" spans="1:19" x14ac:dyDescent="0.75">
      <c r="A489" t="s">
        <v>56</v>
      </c>
      <c r="B489" t="s">
        <v>52</v>
      </c>
      <c r="C489">
        <v>1997</v>
      </c>
      <c r="D489">
        <v>0.99726717132125264</v>
      </c>
      <c r="E489">
        <v>0.99713801737267449</v>
      </c>
      <c r="F489">
        <v>0.99696352550907708</v>
      </c>
      <c r="G489">
        <v>0.99738447114479367</v>
      </c>
      <c r="H489">
        <v>0.9973032394095116</v>
      </c>
      <c r="I489">
        <v>0.99746976255315467</v>
      </c>
      <c r="J489">
        <v>0.99691594028722175</v>
      </c>
      <c r="K489">
        <v>0.99797823779183947</v>
      </c>
      <c r="L489">
        <v>0.99862609881950448</v>
      </c>
      <c r="M489">
        <v>0.99874965682040162</v>
      </c>
      <c r="N489">
        <v>0.999299298555964</v>
      </c>
      <c r="O489">
        <v>0.99827300527217178</v>
      </c>
      <c r="P489">
        <v>0.99874415425704777</v>
      </c>
      <c r="Q489">
        <v>0.99841564583609854</v>
      </c>
      <c r="R489">
        <v>0.9987855737169774</v>
      </c>
      <c r="S489">
        <v>0.99910731086164628</v>
      </c>
    </row>
    <row r="490" spans="1:19" x14ac:dyDescent="0.75">
      <c r="A490" t="s">
        <v>56</v>
      </c>
      <c r="B490" t="s">
        <v>52</v>
      </c>
      <c r="C490">
        <v>1998</v>
      </c>
      <c r="D490">
        <v>0.9969656132297755</v>
      </c>
      <c r="E490">
        <v>0.99659967801202165</v>
      </c>
      <c r="F490">
        <v>0.99667857662678316</v>
      </c>
      <c r="G490">
        <v>0.99731473113180125</v>
      </c>
      <c r="H490">
        <v>0.99694533049233525</v>
      </c>
      <c r="I490">
        <v>0.99706632197333345</v>
      </c>
      <c r="J490">
        <v>0.99649344444665522</v>
      </c>
      <c r="K490">
        <v>0.99745104658317318</v>
      </c>
      <c r="L490">
        <v>0.99849919839755763</v>
      </c>
      <c r="M490">
        <v>0.99854992108570151</v>
      </c>
      <c r="N490">
        <v>0.99915664808241655</v>
      </c>
      <c r="O490">
        <v>0.99795638348055249</v>
      </c>
      <c r="P490">
        <v>0.99866456670789983</v>
      </c>
      <c r="Q490">
        <v>0.99806134713473305</v>
      </c>
      <c r="R490">
        <v>0.99844817461872948</v>
      </c>
      <c r="S490">
        <v>0.99892539920813439</v>
      </c>
    </row>
    <row r="491" spans="1:19" x14ac:dyDescent="0.75">
      <c r="A491" t="s">
        <v>56</v>
      </c>
      <c r="B491" t="s">
        <v>52</v>
      </c>
      <c r="C491">
        <v>1999</v>
      </c>
      <c r="D491">
        <v>0.99658899610129215</v>
      </c>
      <c r="E491">
        <v>0.99607512332235937</v>
      </c>
      <c r="F491">
        <v>0.99609820004553395</v>
      </c>
      <c r="G491">
        <v>0.99717999176274985</v>
      </c>
      <c r="H491">
        <v>0.99652107819769342</v>
      </c>
      <c r="I491">
        <v>0.99683207386583594</v>
      </c>
      <c r="J491">
        <v>0.99601532687450678</v>
      </c>
      <c r="K491">
        <v>0.99667923901138045</v>
      </c>
      <c r="L491">
        <v>0.99824517767349541</v>
      </c>
      <c r="M491">
        <v>0.99841433663319512</v>
      </c>
      <c r="N491">
        <v>0.99901407874847692</v>
      </c>
      <c r="O491">
        <v>0.99772440532366247</v>
      </c>
      <c r="P491">
        <v>0.99858110993851024</v>
      </c>
      <c r="Q491">
        <v>0.99762729292826191</v>
      </c>
      <c r="R491">
        <v>0.99819075525784418</v>
      </c>
      <c r="S491">
        <v>0.99865864695934925</v>
      </c>
    </row>
    <row r="492" spans="1:19" x14ac:dyDescent="0.75">
      <c r="A492" t="s">
        <v>56</v>
      </c>
      <c r="B492" t="s">
        <v>52</v>
      </c>
      <c r="C492">
        <v>2000</v>
      </c>
      <c r="D492">
        <v>0.9964346182980941</v>
      </c>
      <c r="E492">
        <v>0.9957730634246621</v>
      </c>
      <c r="F492">
        <v>0.99558911452653098</v>
      </c>
      <c r="G492">
        <v>0.99691496225944232</v>
      </c>
      <c r="H492">
        <v>0.9961536600131653</v>
      </c>
      <c r="I492">
        <v>0.99659817190733513</v>
      </c>
      <c r="J492">
        <v>0.99558955442776342</v>
      </c>
      <c r="K492">
        <v>0.99617557604643692</v>
      </c>
      <c r="L492">
        <v>0.99805434510273017</v>
      </c>
      <c r="M492">
        <v>0.99814523391120935</v>
      </c>
      <c r="N492">
        <v>0.99894295429462909</v>
      </c>
      <c r="O492">
        <v>0.99741383359489533</v>
      </c>
      <c r="P492">
        <v>0.998418135955362</v>
      </c>
      <c r="Q492">
        <v>0.99721347013737482</v>
      </c>
      <c r="R492">
        <v>0.99801941279131456</v>
      </c>
      <c r="S492">
        <v>0.99857380636407633</v>
      </c>
    </row>
    <row r="493" spans="1:19" x14ac:dyDescent="0.75">
      <c r="A493" t="s">
        <v>56</v>
      </c>
      <c r="B493" t="s">
        <v>52</v>
      </c>
      <c r="C493">
        <v>2001</v>
      </c>
      <c r="D493">
        <v>0.99628611057876681</v>
      </c>
      <c r="E493">
        <v>0.99523265381671677</v>
      </c>
      <c r="F493">
        <v>0.99529917818682623</v>
      </c>
      <c r="G493">
        <v>0.99644398810167445</v>
      </c>
      <c r="H493">
        <v>0.99596625727619248</v>
      </c>
      <c r="I493">
        <v>0.99630238215120426</v>
      </c>
      <c r="J493">
        <v>0.99508887030796189</v>
      </c>
      <c r="K493">
        <v>0.99597889296559494</v>
      </c>
      <c r="L493">
        <v>0.99799046962464366</v>
      </c>
      <c r="M493">
        <v>0.9978791722994691</v>
      </c>
      <c r="N493">
        <v>0.9987301113356174</v>
      </c>
      <c r="O493">
        <v>0.99710066001584075</v>
      </c>
      <c r="P493">
        <v>0.99818518162199343</v>
      </c>
      <c r="Q493">
        <v>0.9970480399001258</v>
      </c>
      <c r="R493">
        <v>0.99793674738811811</v>
      </c>
      <c r="S493">
        <v>0.99839751227282603</v>
      </c>
    </row>
    <row r="494" spans="1:19" x14ac:dyDescent="0.75">
      <c r="A494" t="s">
        <v>56</v>
      </c>
      <c r="B494" t="s">
        <v>52</v>
      </c>
      <c r="C494">
        <v>2002</v>
      </c>
      <c r="D494">
        <v>0.99591520408200129</v>
      </c>
      <c r="E494">
        <v>0.99469644595661433</v>
      </c>
      <c r="F494">
        <v>0.99500527961510643</v>
      </c>
      <c r="G494">
        <v>0.99596793007310191</v>
      </c>
      <c r="H494">
        <v>0.99578602058291821</v>
      </c>
      <c r="I494">
        <v>0.99588028815631091</v>
      </c>
      <c r="J494">
        <v>0.9947152260030534</v>
      </c>
      <c r="K494">
        <v>0.99579060576244993</v>
      </c>
      <c r="L494">
        <v>0.99779178676857005</v>
      </c>
      <c r="M494">
        <v>0.99766421660703197</v>
      </c>
      <c r="N494">
        <v>0.99829644186316269</v>
      </c>
      <c r="O494">
        <v>0.99687620658523091</v>
      </c>
      <c r="P494">
        <v>0.99795536062480028</v>
      </c>
      <c r="Q494">
        <v>0.9970480399001258</v>
      </c>
      <c r="R494">
        <v>0.99785897194213657</v>
      </c>
      <c r="S494">
        <v>0.99806302147504933</v>
      </c>
    </row>
    <row r="495" spans="1:19" x14ac:dyDescent="0.75">
      <c r="A495" t="s">
        <v>56</v>
      </c>
      <c r="B495" t="s">
        <v>52</v>
      </c>
      <c r="C495">
        <v>2003</v>
      </c>
      <c r="D495">
        <v>0.99525462035270884</v>
      </c>
      <c r="E495">
        <v>0.99410610119226306</v>
      </c>
      <c r="F495">
        <v>0.9947138345061225</v>
      </c>
      <c r="G495">
        <v>0.99556982074555134</v>
      </c>
      <c r="H495">
        <v>0.99560804385529311</v>
      </c>
      <c r="I495">
        <v>0.99540627894670197</v>
      </c>
      <c r="J495">
        <v>0.99459595559226166</v>
      </c>
      <c r="K495">
        <v>0.99546167493010851</v>
      </c>
      <c r="L495">
        <v>0.99751419689684218</v>
      </c>
      <c r="M495">
        <v>0.99751562691434881</v>
      </c>
      <c r="N495">
        <v>0.99786687114684403</v>
      </c>
      <c r="O495">
        <v>0.9966566912998851</v>
      </c>
      <c r="P495">
        <v>0.99779948589287826</v>
      </c>
      <c r="Q495">
        <v>0.9970480399001258</v>
      </c>
      <c r="R495">
        <v>0.99754779738586363</v>
      </c>
      <c r="S495">
        <v>0.99790482476852305</v>
      </c>
    </row>
    <row r="496" spans="1:19" x14ac:dyDescent="0.75">
      <c r="A496" t="s">
        <v>56</v>
      </c>
      <c r="B496" t="s">
        <v>52</v>
      </c>
      <c r="C496">
        <v>2004</v>
      </c>
      <c r="D496">
        <v>0.99459671696061325</v>
      </c>
      <c r="E496">
        <v>0.99329877382220311</v>
      </c>
      <c r="F496">
        <v>0.99442713432019247</v>
      </c>
      <c r="G496">
        <v>0.99517168618770546</v>
      </c>
      <c r="H496">
        <v>0.99529637696546658</v>
      </c>
      <c r="I496">
        <v>0.9948635226574204</v>
      </c>
      <c r="J496">
        <v>0.99441761670834705</v>
      </c>
      <c r="K496">
        <v>0.99507265682353574</v>
      </c>
      <c r="L496">
        <v>0.99737141440310129</v>
      </c>
      <c r="M496">
        <v>0.99745016024591571</v>
      </c>
      <c r="N496">
        <v>0.99758297338501867</v>
      </c>
      <c r="O496">
        <v>0.99620419321362264</v>
      </c>
      <c r="P496">
        <v>0.99761881152907828</v>
      </c>
      <c r="Q496">
        <v>0.99696410168982363</v>
      </c>
      <c r="R496">
        <v>0.99715911382274602</v>
      </c>
      <c r="S496">
        <v>0.99773930991341453</v>
      </c>
    </row>
    <row r="497" spans="1:19" x14ac:dyDescent="0.75">
      <c r="A497" t="s">
        <v>56</v>
      </c>
      <c r="B497" t="s">
        <v>52</v>
      </c>
      <c r="C497">
        <v>2005</v>
      </c>
      <c r="D497">
        <v>0.99401987418531912</v>
      </c>
      <c r="E497">
        <v>0.99250173508110195</v>
      </c>
      <c r="F497">
        <v>0.99400235690467054</v>
      </c>
      <c r="G497">
        <v>0.99468653781809557</v>
      </c>
      <c r="H497">
        <v>0.9947420051493977</v>
      </c>
      <c r="I497">
        <v>0.99443255036382328</v>
      </c>
      <c r="J497">
        <v>0.99392467756872749</v>
      </c>
      <c r="K497">
        <v>0.99463429377658663</v>
      </c>
      <c r="L497">
        <v>0.99715623178942214</v>
      </c>
      <c r="M497">
        <v>0.99731691981920945</v>
      </c>
      <c r="N497">
        <v>0.99743418761614888</v>
      </c>
      <c r="O497">
        <v>0.99582444910146772</v>
      </c>
      <c r="P497">
        <v>0.99711855543649086</v>
      </c>
      <c r="Q497">
        <v>0.99670058210332002</v>
      </c>
      <c r="R497">
        <v>0.99700382936992005</v>
      </c>
      <c r="S497">
        <v>0.99741577608237408</v>
      </c>
    </row>
    <row r="498" spans="1:19" x14ac:dyDescent="0.75">
      <c r="A498" t="s">
        <v>56</v>
      </c>
      <c r="B498" t="s">
        <v>52</v>
      </c>
      <c r="C498">
        <v>2006</v>
      </c>
      <c r="D498">
        <v>0.99344533961371506</v>
      </c>
      <c r="E498">
        <v>0.99193039570704455</v>
      </c>
      <c r="F498">
        <v>0.99335906512939465</v>
      </c>
      <c r="G498">
        <v>0.99400944578527572</v>
      </c>
      <c r="H498">
        <v>0.9943796414947621</v>
      </c>
      <c r="I498">
        <v>0.99384597551760578</v>
      </c>
      <c r="J498">
        <v>0.99341826197267713</v>
      </c>
      <c r="K498">
        <v>0.9942575497827113</v>
      </c>
      <c r="L498">
        <v>0.99661615393403669</v>
      </c>
      <c r="M498">
        <v>0.99696559578781774</v>
      </c>
      <c r="N498">
        <v>0.99729105777154048</v>
      </c>
      <c r="O498">
        <v>0.99558585554131618</v>
      </c>
      <c r="P498">
        <v>0.99656895510544397</v>
      </c>
      <c r="Q498">
        <v>0.99652100072711813</v>
      </c>
      <c r="R498">
        <v>0.99700382936992005</v>
      </c>
      <c r="S498">
        <v>0.99700442899997865</v>
      </c>
    </row>
    <row r="499" spans="1:19" x14ac:dyDescent="0.75">
      <c r="A499" t="s">
        <v>56</v>
      </c>
      <c r="B499" t="s">
        <v>52</v>
      </c>
      <c r="C499">
        <v>2007</v>
      </c>
      <c r="D499">
        <v>0.99293413497735927</v>
      </c>
      <c r="E499">
        <v>0.99157487404196665</v>
      </c>
      <c r="F499">
        <v>0.99292688587227973</v>
      </c>
      <c r="G499">
        <v>0.99354910726560808</v>
      </c>
      <c r="H499">
        <v>0.99402398061934916</v>
      </c>
      <c r="I499">
        <v>0.99332210515002339</v>
      </c>
      <c r="J499">
        <v>0.99310241318574644</v>
      </c>
      <c r="K499">
        <v>0.99388242488176937</v>
      </c>
      <c r="L499">
        <v>0.99616589172886083</v>
      </c>
      <c r="M499">
        <v>0.99661168725726423</v>
      </c>
      <c r="N499">
        <v>0.99708202028375859</v>
      </c>
      <c r="O499">
        <v>0.99527450799666206</v>
      </c>
      <c r="P499">
        <v>0.99641842735752384</v>
      </c>
      <c r="Q499">
        <v>0.99616641818207619</v>
      </c>
      <c r="R499">
        <v>0.99700382936992005</v>
      </c>
      <c r="S499">
        <v>0.99659334967077351</v>
      </c>
    </row>
    <row r="500" spans="1:19" x14ac:dyDescent="0.75">
      <c r="A500" t="s">
        <v>56</v>
      </c>
      <c r="B500" t="s">
        <v>52</v>
      </c>
      <c r="C500">
        <v>2008</v>
      </c>
      <c r="D500">
        <v>0.99220516977022788</v>
      </c>
      <c r="E500">
        <v>0.99114450134243048</v>
      </c>
      <c r="F500">
        <v>0.9928547059481454</v>
      </c>
      <c r="G500">
        <v>0.99309133849436759</v>
      </c>
      <c r="H500">
        <v>0.9932006048408335</v>
      </c>
      <c r="I500">
        <v>0.99314486517678635</v>
      </c>
      <c r="J500">
        <v>0.99285898114843929</v>
      </c>
      <c r="K500">
        <v>0.99362907065440764</v>
      </c>
      <c r="L500">
        <v>0.99597223620690922</v>
      </c>
      <c r="M500">
        <v>0.9964111897469401</v>
      </c>
      <c r="N500">
        <v>0.996866469338624</v>
      </c>
      <c r="O500">
        <v>0.99512885079964664</v>
      </c>
      <c r="P500">
        <v>0.99611597829777043</v>
      </c>
      <c r="Q500">
        <v>0.99573442489110475</v>
      </c>
      <c r="R500">
        <v>0.99700382936992005</v>
      </c>
      <c r="S500">
        <v>0.99643559844803176</v>
      </c>
    </row>
    <row r="501" spans="1:19" x14ac:dyDescent="0.75">
      <c r="A501" t="s">
        <v>56</v>
      </c>
      <c r="B501" t="s">
        <v>52</v>
      </c>
      <c r="C501">
        <v>2009</v>
      </c>
      <c r="D501">
        <v>0.99120496834107363</v>
      </c>
      <c r="E501">
        <v>0.99028359437136859</v>
      </c>
      <c r="F501">
        <v>0.99242755133320726</v>
      </c>
      <c r="G501">
        <v>0.99223024804874027</v>
      </c>
      <c r="H501">
        <v>0.99243806815028357</v>
      </c>
      <c r="I501">
        <v>0.9928516292635382</v>
      </c>
      <c r="J501">
        <v>0.99238310176919942</v>
      </c>
      <c r="K501">
        <v>0.99350359862706883</v>
      </c>
      <c r="L501">
        <v>0.99559003982908389</v>
      </c>
      <c r="M501">
        <v>0.99606793211755174</v>
      </c>
      <c r="N501">
        <v>0.99665130000865987</v>
      </c>
      <c r="O501">
        <v>0.99491017320278186</v>
      </c>
      <c r="P501">
        <v>0.99573787101516065</v>
      </c>
      <c r="Q501">
        <v>0.99565701414517527</v>
      </c>
      <c r="R501">
        <v>0.99691935959187872</v>
      </c>
      <c r="S501">
        <v>0.99635718217365954</v>
      </c>
    </row>
    <row r="502" spans="1:19" x14ac:dyDescent="0.75">
      <c r="A502" t="s">
        <v>56</v>
      </c>
      <c r="B502" t="s">
        <v>52</v>
      </c>
      <c r="C502">
        <v>2010</v>
      </c>
      <c r="D502">
        <v>0.99035050847154471</v>
      </c>
      <c r="E502">
        <v>0.98920380156011134</v>
      </c>
      <c r="F502">
        <v>0.99171044017588506</v>
      </c>
      <c r="G502">
        <v>0.99143069937903483</v>
      </c>
      <c r="H502">
        <v>0.99172229216299979</v>
      </c>
      <c r="I502">
        <v>0.99261931512591906</v>
      </c>
      <c r="J502">
        <v>0.99190215869839304</v>
      </c>
      <c r="K502">
        <v>0.99295063078722545</v>
      </c>
      <c r="L502">
        <v>0.99508794164064773</v>
      </c>
      <c r="M502">
        <v>0.99551227609198434</v>
      </c>
      <c r="N502">
        <v>0.99623425216064965</v>
      </c>
      <c r="O502">
        <v>0.99469146887716742</v>
      </c>
      <c r="P502">
        <v>0.99558184796146787</v>
      </c>
      <c r="Q502">
        <v>0.99541246966853703</v>
      </c>
      <c r="R502">
        <v>0.99660294188322074</v>
      </c>
      <c r="S502">
        <v>0.99627876589928732</v>
      </c>
    </row>
    <row r="503" spans="1:19" x14ac:dyDescent="0.75">
      <c r="A503" t="s">
        <v>56</v>
      </c>
      <c r="B503" t="s">
        <v>52</v>
      </c>
      <c r="C503">
        <v>2011</v>
      </c>
      <c r="D503">
        <v>0.98977703621804125</v>
      </c>
      <c r="E503">
        <v>0.98855450892964103</v>
      </c>
      <c r="F503">
        <v>0.99113291950035687</v>
      </c>
      <c r="G503">
        <v>0.99091040583325507</v>
      </c>
      <c r="H503">
        <v>0.99094998874816187</v>
      </c>
      <c r="I503">
        <v>0.99238466262890557</v>
      </c>
      <c r="J503">
        <v>0.99153499232843034</v>
      </c>
      <c r="K503">
        <v>0.99234075292125234</v>
      </c>
      <c r="L503">
        <v>0.99464188346426297</v>
      </c>
      <c r="M503">
        <v>0.99503971887949283</v>
      </c>
      <c r="N503">
        <v>0.99567913043850986</v>
      </c>
      <c r="O503">
        <v>0.99446721275861727</v>
      </c>
      <c r="P503">
        <v>0.99512296545643764</v>
      </c>
      <c r="Q503">
        <v>0.99508273638265132</v>
      </c>
      <c r="R503">
        <v>0.99637099395260398</v>
      </c>
      <c r="S503">
        <v>0.99602435854583926</v>
      </c>
    </row>
    <row r="504" spans="1:19" x14ac:dyDescent="0.75">
      <c r="A504" t="s">
        <v>56</v>
      </c>
      <c r="B504" t="s">
        <v>52</v>
      </c>
      <c r="C504">
        <v>2012</v>
      </c>
      <c r="D504">
        <v>0.98886734779008723</v>
      </c>
      <c r="E504">
        <v>0.98806821384883503</v>
      </c>
      <c r="F504">
        <v>0.99002068174643287</v>
      </c>
      <c r="G504">
        <v>0.98995435797982656</v>
      </c>
      <c r="H504">
        <v>0.99060199855599951</v>
      </c>
      <c r="I504">
        <v>0.99186531442740222</v>
      </c>
      <c r="J504">
        <v>0.99105839635418935</v>
      </c>
      <c r="K504">
        <v>0.99209802794290469</v>
      </c>
      <c r="L504">
        <v>0.99419442861871443</v>
      </c>
      <c r="M504">
        <v>0.99490969931606943</v>
      </c>
      <c r="N504">
        <v>0.99496570117556871</v>
      </c>
      <c r="O504">
        <v>0.99416192004577963</v>
      </c>
      <c r="P504">
        <v>0.99457199415673625</v>
      </c>
      <c r="Q504">
        <v>0.99499754757340375</v>
      </c>
      <c r="R504">
        <v>0.99628346245880162</v>
      </c>
      <c r="S504">
        <v>0.99559267329472467</v>
      </c>
    </row>
    <row r="505" spans="1:19" x14ac:dyDescent="0.75">
      <c r="A505" t="s">
        <v>56</v>
      </c>
      <c r="B505" t="s">
        <v>52</v>
      </c>
      <c r="C505">
        <v>2013</v>
      </c>
      <c r="D505">
        <v>0.98802998659449948</v>
      </c>
      <c r="E505">
        <v>0.98716769099449564</v>
      </c>
      <c r="F505">
        <v>0.98878083119372562</v>
      </c>
      <c r="G505">
        <v>0.98887666163415811</v>
      </c>
      <c r="H505">
        <v>0.99014529864364365</v>
      </c>
      <c r="I505">
        <v>0.99089825747394999</v>
      </c>
      <c r="J505">
        <v>0.99053298260565137</v>
      </c>
      <c r="K505">
        <v>0.99191790263635193</v>
      </c>
      <c r="L505">
        <v>0.99362981617333423</v>
      </c>
      <c r="M505">
        <v>0.99477627080412467</v>
      </c>
      <c r="N505">
        <v>0.99445728490449892</v>
      </c>
      <c r="O505">
        <v>0.99400795351022975</v>
      </c>
      <c r="P505">
        <v>0.99439954053122892</v>
      </c>
      <c r="Q505">
        <v>0.99481579364216477</v>
      </c>
      <c r="R505">
        <v>0.99610268038641958</v>
      </c>
      <c r="S505">
        <v>0.99532677223151378</v>
      </c>
    </row>
    <row r="506" spans="1:19" x14ac:dyDescent="0.75">
      <c r="A506" t="s">
        <v>56</v>
      </c>
      <c r="B506" t="s">
        <v>52</v>
      </c>
      <c r="C506">
        <v>2014</v>
      </c>
      <c r="D506">
        <v>0.98698400915429096</v>
      </c>
      <c r="E506">
        <v>0.98564425603576933</v>
      </c>
      <c r="F506">
        <v>0.98754876688311255</v>
      </c>
      <c r="G506">
        <v>0.98793273613180765</v>
      </c>
      <c r="H506">
        <v>0.98945475987738862</v>
      </c>
      <c r="I506">
        <v>0.98993502815752021</v>
      </c>
      <c r="J506">
        <v>0.98971048963036112</v>
      </c>
      <c r="K506">
        <v>0.99148624448675982</v>
      </c>
      <c r="L506">
        <v>0.99313056403983158</v>
      </c>
      <c r="M506">
        <v>0.99444364813150721</v>
      </c>
      <c r="N506">
        <v>0.99438506578431696</v>
      </c>
      <c r="O506">
        <v>0.99362469936405839</v>
      </c>
      <c r="P506">
        <v>0.99431418098928426</v>
      </c>
      <c r="Q506">
        <v>0.9945342126512372</v>
      </c>
      <c r="R506">
        <v>0.99582074091237827</v>
      </c>
      <c r="S506">
        <v>0.995145202751889</v>
      </c>
    </row>
    <row r="507" spans="1:19" x14ac:dyDescent="0.75">
      <c r="A507" t="s">
        <v>56</v>
      </c>
      <c r="B507" t="s">
        <v>52</v>
      </c>
      <c r="C507">
        <v>2015</v>
      </c>
      <c r="D507">
        <v>0.98512236547527277</v>
      </c>
      <c r="E507">
        <v>0.98419528734103601</v>
      </c>
      <c r="F507">
        <v>0.98638885538598031</v>
      </c>
      <c r="G507">
        <v>0.98666392012831128</v>
      </c>
      <c r="H507">
        <v>0.98876306131503033</v>
      </c>
      <c r="I507">
        <v>0.98920288449010418</v>
      </c>
      <c r="J507">
        <v>0.98869908536727791</v>
      </c>
      <c r="K507">
        <v>0.99111367427743913</v>
      </c>
      <c r="L507">
        <v>0.99288276758506577</v>
      </c>
      <c r="M507">
        <v>0.99404160060432378</v>
      </c>
      <c r="N507">
        <v>0.99438506578431696</v>
      </c>
      <c r="O507">
        <v>0.99316515353302492</v>
      </c>
      <c r="P507">
        <v>0.99398421865380671</v>
      </c>
      <c r="Q507">
        <v>0.9942640036185183</v>
      </c>
      <c r="R507">
        <v>0.99554539242495732</v>
      </c>
      <c r="S507">
        <v>0.99478705061253225</v>
      </c>
    </row>
    <row r="508" spans="1:19" x14ac:dyDescent="0.75">
      <c r="A508" t="s">
        <v>56</v>
      </c>
      <c r="B508" t="s">
        <v>52</v>
      </c>
      <c r="C508">
        <v>2016</v>
      </c>
      <c r="D508">
        <v>0.98341352443424579</v>
      </c>
      <c r="E508">
        <v>0.98296761712310721</v>
      </c>
      <c r="F508">
        <v>0.98549472592900389</v>
      </c>
      <c r="G508">
        <v>0.98577373718345362</v>
      </c>
      <c r="H508">
        <v>0.98778818197121132</v>
      </c>
      <c r="I508">
        <v>0.98858270112734981</v>
      </c>
      <c r="J508">
        <v>0.98793151290666525</v>
      </c>
      <c r="K508">
        <v>0.99045288376796525</v>
      </c>
      <c r="L508">
        <v>0.99232817916381844</v>
      </c>
      <c r="M508">
        <v>0.99370723489862567</v>
      </c>
      <c r="N508">
        <v>0.99395728128623817</v>
      </c>
      <c r="O508">
        <v>0.99286063551251535</v>
      </c>
      <c r="P508">
        <v>0.99341385299652663</v>
      </c>
      <c r="Q508">
        <v>0.9939240534371051</v>
      </c>
      <c r="R508">
        <v>0.995368643134797</v>
      </c>
      <c r="S508">
        <v>0.99442841761716783</v>
      </c>
    </row>
    <row r="509" spans="1:19" x14ac:dyDescent="0.75">
      <c r="A509" t="s">
        <v>56</v>
      </c>
      <c r="B509" t="s">
        <v>52</v>
      </c>
      <c r="C509">
        <v>2017</v>
      </c>
      <c r="D509">
        <v>0.98171354948056422</v>
      </c>
      <c r="E509">
        <v>0.98132511832759062</v>
      </c>
      <c r="F509">
        <v>0.98433279673150431</v>
      </c>
      <c r="G509">
        <v>0.98509148071672625</v>
      </c>
      <c r="H509">
        <v>0.98687862073183541</v>
      </c>
      <c r="I509">
        <v>0.98801707774577963</v>
      </c>
      <c r="J509">
        <v>0.98724382257523857</v>
      </c>
      <c r="K509">
        <v>0.9894861116143292</v>
      </c>
      <c r="L509">
        <v>0.9915234262757584</v>
      </c>
      <c r="M509">
        <v>0.99344214463482128</v>
      </c>
      <c r="N509">
        <v>0.99317577651730049</v>
      </c>
      <c r="O509">
        <v>0.99247459855324738</v>
      </c>
      <c r="P509">
        <v>0.99268459261525444</v>
      </c>
      <c r="Q509">
        <v>0.99375448522872201</v>
      </c>
      <c r="R509">
        <v>0.99527855343659577</v>
      </c>
      <c r="S509">
        <v>0.9939836042856004</v>
      </c>
    </row>
    <row r="510" spans="1:19" x14ac:dyDescent="0.75">
      <c r="A510" t="s">
        <v>56</v>
      </c>
      <c r="B510" t="s">
        <v>52</v>
      </c>
      <c r="C510">
        <v>2018</v>
      </c>
      <c r="D510">
        <v>0.97967815781568091</v>
      </c>
      <c r="E510">
        <v>0.97969377396017177</v>
      </c>
      <c r="F510">
        <v>0.98311320919769674</v>
      </c>
      <c r="G510">
        <v>0.98378957969311231</v>
      </c>
      <c r="H510">
        <v>0.98569648888650452</v>
      </c>
      <c r="I510">
        <v>0.98739927532493277</v>
      </c>
      <c r="J510">
        <v>0.98637828419405349</v>
      </c>
      <c r="K510">
        <v>0.98876379396522618</v>
      </c>
      <c r="L510">
        <v>0.99084556514220989</v>
      </c>
      <c r="M510">
        <v>0.99311372391563568</v>
      </c>
      <c r="N510">
        <v>0.99260723155932984</v>
      </c>
      <c r="O510">
        <v>0.99194532847468586</v>
      </c>
      <c r="P510">
        <v>0.99188249258503658</v>
      </c>
      <c r="Q510">
        <v>0.99367106057415266</v>
      </c>
      <c r="R510">
        <v>0.99518985690592288</v>
      </c>
      <c r="S510">
        <v>0.99345024003401849</v>
      </c>
    </row>
    <row r="511" spans="1:19" x14ac:dyDescent="0.75">
      <c r="A511" t="s">
        <v>56</v>
      </c>
      <c r="B511" t="s">
        <v>52</v>
      </c>
      <c r="C511">
        <v>2019</v>
      </c>
      <c r="D511">
        <v>0.97739254815379273</v>
      </c>
      <c r="E511">
        <v>0.97776765048038328</v>
      </c>
      <c r="F511">
        <v>0.98197352468346066</v>
      </c>
      <c r="G511">
        <v>0.98224808139115993</v>
      </c>
      <c r="H511">
        <v>0.98440612653447235</v>
      </c>
      <c r="I511">
        <v>0.98662599274450058</v>
      </c>
      <c r="J511">
        <v>0.98557688419803879</v>
      </c>
      <c r="K511">
        <v>0.98788903047290466</v>
      </c>
      <c r="L511">
        <v>0.99005951084841248</v>
      </c>
      <c r="M511">
        <v>0.99252047790572306</v>
      </c>
      <c r="N511">
        <v>0.99225445004913149</v>
      </c>
      <c r="O511">
        <v>0.99104951646376249</v>
      </c>
      <c r="P511">
        <v>0.99132311377620108</v>
      </c>
      <c r="Q511">
        <v>0.99323770138995526</v>
      </c>
      <c r="R511">
        <v>0.99459879546466901</v>
      </c>
      <c r="S511">
        <v>0.99301149289731283</v>
      </c>
    </row>
    <row r="512" spans="1:19" x14ac:dyDescent="0.75">
      <c r="A512" t="s">
        <v>56</v>
      </c>
      <c r="B512" t="s">
        <v>52</v>
      </c>
      <c r="C512">
        <v>2020</v>
      </c>
      <c r="D512">
        <v>0.97539308318815909</v>
      </c>
      <c r="E512">
        <v>0.97500030437022711</v>
      </c>
      <c r="F512">
        <v>0.98039865479064525</v>
      </c>
      <c r="G512">
        <v>0.9808507231499437</v>
      </c>
      <c r="H512">
        <v>0.98341760007725476</v>
      </c>
      <c r="I512">
        <v>0.98553329370685117</v>
      </c>
      <c r="J512">
        <v>0.98462893532590956</v>
      </c>
      <c r="K512">
        <v>0.98685502766012578</v>
      </c>
      <c r="L512">
        <v>0.98880317291113162</v>
      </c>
      <c r="M512">
        <v>0.99154844635476203</v>
      </c>
      <c r="N512">
        <v>0.99184355884001307</v>
      </c>
      <c r="O512">
        <v>0.99016465831602463</v>
      </c>
      <c r="P512">
        <v>0.99062143653967039</v>
      </c>
      <c r="Q512">
        <v>0.99240185115060719</v>
      </c>
      <c r="R512">
        <v>0.99401387811840047</v>
      </c>
      <c r="S512">
        <v>0.99258641754845434</v>
      </c>
    </row>
    <row r="513" spans="1:19" x14ac:dyDescent="0.75">
      <c r="A513" t="s">
        <v>56</v>
      </c>
      <c r="B513" t="s">
        <v>52</v>
      </c>
      <c r="C513">
        <v>2021</v>
      </c>
      <c r="D513">
        <v>0.97308650355567639</v>
      </c>
      <c r="E513">
        <v>0.97186122653378781</v>
      </c>
      <c r="F513">
        <v>0.97857630750773739</v>
      </c>
      <c r="G513">
        <v>0.97947076908978481</v>
      </c>
      <c r="H513">
        <v>0.98189995284800735</v>
      </c>
      <c r="I513">
        <v>0.9839088962150313</v>
      </c>
      <c r="J513">
        <v>0.98307929367282854</v>
      </c>
      <c r="K513">
        <v>0.98583035171950562</v>
      </c>
      <c r="L513">
        <v>0.98767380319068554</v>
      </c>
      <c r="M513">
        <v>0.990153951915268</v>
      </c>
      <c r="N513">
        <v>0.99103025899106345</v>
      </c>
      <c r="O513">
        <v>0.98944808244844906</v>
      </c>
      <c r="P513">
        <v>0.98969856008400459</v>
      </c>
      <c r="Q513">
        <v>0.99143632422220418</v>
      </c>
      <c r="R513">
        <v>0.99352384317792286</v>
      </c>
      <c r="S513">
        <v>0.99216977908056958</v>
      </c>
    </row>
    <row r="514" spans="1:19" x14ac:dyDescent="0.75">
      <c r="A514" t="s">
        <v>56</v>
      </c>
      <c r="B514" t="s">
        <v>52</v>
      </c>
      <c r="C514">
        <v>2022</v>
      </c>
      <c r="D514">
        <v>0.97053445856924647</v>
      </c>
      <c r="E514">
        <v>0.96920416999233361</v>
      </c>
      <c r="F514">
        <v>0.97664204388342146</v>
      </c>
      <c r="G514">
        <v>0.9775053255286027</v>
      </c>
      <c r="H514">
        <v>0.98001605290662519</v>
      </c>
      <c r="I514">
        <v>0.98261525071115841</v>
      </c>
      <c r="J514">
        <v>0.98131981683453295</v>
      </c>
      <c r="K514">
        <v>0.98492786457129466</v>
      </c>
      <c r="L514">
        <v>0.98667369095212176</v>
      </c>
      <c r="M514">
        <v>0.98883358030893009</v>
      </c>
      <c r="N514">
        <v>0.99015576524129911</v>
      </c>
      <c r="O514">
        <v>0.98859919104050531</v>
      </c>
      <c r="P514">
        <v>0.98878830505907866</v>
      </c>
      <c r="Q514">
        <v>0.9907989801403283</v>
      </c>
      <c r="R514">
        <v>0.99279563845105256</v>
      </c>
      <c r="S514">
        <v>0.99167588128193529</v>
      </c>
    </row>
    <row r="515" spans="1:19" x14ac:dyDescent="0.75">
      <c r="A515" t="s">
        <v>56</v>
      </c>
      <c r="B515" t="s">
        <v>52</v>
      </c>
      <c r="C515">
        <v>2023</v>
      </c>
      <c r="D515">
        <v>0.96819041303734221</v>
      </c>
      <c r="E515">
        <v>0.96689752191284073</v>
      </c>
      <c r="F515">
        <v>0.97439815796577778</v>
      </c>
      <c r="G515">
        <v>0.97528531525482798</v>
      </c>
      <c r="H515">
        <v>0.9782315849376787</v>
      </c>
      <c r="I515">
        <v>0.98156156152638441</v>
      </c>
      <c r="J515">
        <v>0.97979336803359796</v>
      </c>
      <c r="K515">
        <v>0.98389742051088824</v>
      </c>
      <c r="L515">
        <v>0.98545118756353545</v>
      </c>
      <c r="M515">
        <v>0.98780833602339724</v>
      </c>
      <c r="N515">
        <v>0.98934027936746927</v>
      </c>
      <c r="O515">
        <v>0.98766415938899377</v>
      </c>
      <c r="P515">
        <v>0.98785056451174325</v>
      </c>
      <c r="Q515">
        <v>0.99025937194566271</v>
      </c>
      <c r="R515">
        <v>0.99211751856640307</v>
      </c>
      <c r="S515">
        <v>0.99109563802901102</v>
      </c>
    </row>
    <row r="516" spans="1:19" x14ac:dyDescent="0.75">
      <c r="A516" t="s">
        <v>56</v>
      </c>
      <c r="B516" t="s">
        <v>52</v>
      </c>
      <c r="C516">
        <v>2024</v>
      </c>
      <c r="D516">
        <v>0.96529734623397867</v>
      </c>
      <c r="E516">
        <v>0.96433682222328687</v>
      </c>
      <c r="F516">
        <v>0.97210443592403029</v>
      </c>
      <c r="G516">
        <v>0.97323874206217209</v>
      </c>
      <c r="H516">
        <v>0.97639676086220872</v>
      </c>
      <c r="I516">
        <v>0.9799122340309474</v>
      </c>
      <c r="J516">
        <v>0.97831569619978664</v>
      </c>
      <c r="K516">
        <v>0.98256297938984793</v>
      </c>
      <c r="L516">
        <v>0.9842458933727265</v>
      </c>
      <c r="M516">
        <v>0.9867142457217466</v>
      </c>
      <c r="N516">
        <v>0.98834236175610524</v>
      </c>
      <c r="O516">
        <v>0.98675102752771937</v>
      </c>
      <c r="P516">
        <v>0.98700810934602989</v>
      </c>
      <c r="Q516">
        <v>0.98947605971570773</v>
      </c>
      <c r="R516">
        <v>0.99138628048814192</v>
      </c>
      <c r="S516">
        <v>0.99041238694674938</v>
      </c>
    </row>
    <row r="517" spans="1:19" x14ac:dyDescent="0.75">
      <c r="A517" t="s">
        <v>56</v>
      </c>
      <c r="B517" t="s">
        <v>52</v>
      </c>
      <c r="C517">
        <v>2025</v>
      </c>
      <c r="D517">
        <v>0.962066857018678</v>
      </c>
      <c r="E517">
        <v>0.96148480262599678</v>
      </c>
      <c r="F517">
        <v>0.9695575538164265</v>
      </c>
      <c r="G517">
        <v>0.97097356268653201</v>
      </c>
      <c r="H517">
        <v>0.9743721772451055</v>
      </c>
      <c r="I517">
        <v>0.97809731096567054</v>
      </c>
      <c r="J517">
        <v>0.97669369638273407</v>
      </c>
      <c r="K517">
        <v>0.98110214520935091</v>
      </c>
      <c r="L517">
        <v>0.9829312319123461</v>
      </c>
      <c r="M517">
        <v>0.98552702193451514</v>
      </c>
      <c r="N517">
        <v>0.98726671205074368</v>
      </c>
      <c r="O517">
        <v>0.98577415703991411</v>
      </c>
      <c r="P517">
        <v>0.98611349338387733</v>
      </c>
      <c r="Q517">
        <v>0.98864966558926637</v>
      </c>
      <c r="R517">
        <v>0.99061906272648259</v>
      </c>
      <c r="S517">
        <v>0.9896988771318439</v>
      </c>
    </row>
    <row r="518" spans="1:19" x14ac:dyDescent="0.75">
      <c r="A518" t="s">
        <v>56</v>
      </c>
      <c r="B518" t="s">
        <v>52</v>
      </c>
      <c r="C518">
        <v>2026</v>
      </c>
      <c r="D518">
        <v>0.95845257697135533</v>
      </c>
      <c r="E518">
        <v>0.95829882348555395</v>
      </c>
      <c r="F518">
        <v>0.96671948205498548</v>
      </c>
      <c r="G518">
        <v>0.96845692323074251</v>
      </c>
      <c r="H518">
        <v>0.97212991227581547</v>
      </c>
      <c r="I518">
        <v>0.97609327631836629</v>
      </c>
      <c r="J518">
        <v>0.97490742389649898</v>
      </c>
      <c r="K518">
        <v>0.97949716959401711</v>
      </c>
      <c r="L518">
        <v>0.98149057450029986</v>
      </c>
      <c r="M518">
        <v>0.98423062009514095</v>
      </c>
      <c r="N518">
        <v>0.98609813056356199</v>
      </c>
      <c r="O518">
        <v>0.98471995481718866</v>
      </c>
      <c r="P518">
        <v>0.98515533615999717</v>
      </c>
      <c r="Q518">
        <v>0.98777114868899585</v>
      </c>
      <c r="R518">
        <v>0.98980882019473071</v>
      </c>
      <c r="S518">
        <v>0.98894955485891012</v>
      </c>
    </row>
    <row r="519" spans="1:19" x14ac:dyDescent="0.75">
      <c r="A519" t="s">
        <v>56</v>
      </c>
      <c r="B519" t="s">
        <v>52</v>
      </c>
      <c r="C519">
        <v>2027</v>
      </c>
      <c r="D519">
        <v>0.95440830384506592</v>
      </c>
      <c r="E519">
        <v>0.95473328571332128</v>
      </c>
      <c r="F519">
        <v>0.96354776648033036</v>
      </c>
      <c r="G519">
        <v>0.96565112742364578</v>
      </c>
      <c r="H519">
        <v>0.96963729532472009</v>
      </c>
      <c r="I519">
        <v>0.97387235998267885</v>
      </c>
      <c r="J519">
        <v>0.97293363686170942</v>
      </c>
      <c r="K519">
        <v>0.97772823902600392</v>
      </c>
      <c r="L519">
        <v>0.97990632787202137</v>
      </c>
      <c r="M519">
        <v>0.98280851547377712</v>
      </c>
      <c r="N519">
        <v>0.98482065654557049</v>
      </c>
      <c r="O519">
        <v>0.98357333185135298</v>
      </c>
      <c r="P519">
        <v>0.98412011214829465</v>
      </c>
      <c r="Q519">
        <v>0.98682915767785606</v>
      </c>
      <c r="R519">
        <v>0.98894653516201236</v>
      </c>
      <c r="S519">
        <v>0.98815740206039904</v>
      </c>
    </row>
    <row r="520" spans="1:19" x14ac:dyDescent="0.75">
      <c r="A520" t="s">
        <v>56</v>
      </c>
      <c r="B520" t="s">
        <v>52</v>
      </c>
      <c r="C520">
        <v>2028</v>
      </c>
      <c r="D520">
        <v>0.94989313004871168</v>
      </c>
      <c r="E520">
        <v>0.95074292525509219</v>
      </c>
      <c r="F520">
        <v>0.9599971415216012</v>
      </c>
      <c r="G520">
        <v>0.96251418017369861</v>
      </c>
      <c r="H520">
        <v>0.9668568715466257</v>
      </c>
      <c r="I520">
        <v>0.9714020532424682</v>
      </c>
      <c r="J520">
        <v>0.97074485294891721</v>
      </c>
      <c r="K520">
        <v>0.97577223921483525</v>
      </c>
      <c r="L520">
        <v>0.9781588550291852</v>
      </c>
      <c r="M520">
        <v>0.98124324992708345</v>
      </c>
      <c r="N520">
        <v>0.98341787852629536</v>
      </c>
      <c r="O520">
        <v>0.98231845940985818</v>
      </c>
      <c r="P520">
        <v>0.98299281224947288</v>
      </c>
      <c r="Q520">
        <v>0.98581020316384227</v>
      </c>
      <c r="R520">
        <v>0.98802089145858374</v>
      </c>
      <c r="S520">
        <v>0.98731345045005658</v>
      </c>
    </row>
    <row r="521" spans="1:19" x14ac:dyDescent="0.75">
      <c r="A521" t="s">
        <v>56</v>
      </c>
      <c r="B521" t="s">
        <v>52</v>
      </c>
      <c r="C521">
        <v>2029</v>
      </c>
      <c r="D521">
        <v>0.94487728420338135</v>
      </c>
      <c r="E521">
        <v>0.94628787805285153</v>
      </c>
      <c r="F521">
        <v>0.95602284621912781</v>
      </c>
      <c r="G521">
        <v>0.95900143956368256</v>
      </c>
      <c r="H521">
        <v>0.96374700113168021</v>
      </c>
      <c r="I521">
        <v>0.96864511789198249</v>
      </c>
      <c r="J521">
        <v>0.9683088853346411</v>
      </c>
      <c r="K521">
        <v>0.97360180366691818</v>
      </c>
      <c r="L521">
        <v>0.97622522332385275</v>
      </c>
      <c r="M521">
        <v>0.97951534110625926</v>
      </c>
      <c r="N521">
        <v>0.98187248287868745</v>
      </c>
      <c r="O521">
        <v>0.9809390878387072</v>
      </c>
      <c r="P521">
        <v>0.98175770652647421</v>
      </c>
      <c r="Q521">
        <v>0.98469932045344888</v>
      </c>
      <c r="R521">
        <v>0.98701844258198657</v>
      </c>
      <c r="S521">
        <v>0.98640645150764916</v>
      </c>
    </row>
    <row r="522" spans="1:19" x14ac:dyDescent="0.75">
      <c r="A522" t="s">
        <v>56</v>
      </c>
      <c r="B522" t="s">
        <v>52</v>
      </c>
      <c r="C522">
        <v>2030</v>
      </c>
      <c r="D522">
        <v>0.93934651665710178</v>
      </c>
      <c r="E522">
        <v>0.9413394166367125</v>
      </c>
      <c r="F522">
        <v>0.95158567359433022</v>
      </c>
      <c r="G522">
        <v>0.95506893263991599</v>
      </c>
      <c r="H522">
        <v>0.9602635533495002</v>
      </c>
      <c r="I522">
        <v>0.96556024069173307</v>
      </c>
      <c r="J522">
        <v>0.96558889526078451</v>
      </c>
      <c r="K522">
        <v>0.9711848667290458</v>
      </c>
      <c r="L522">
        <v>0.97407824727237879</v>
      </c>
      <c r="M522">
        <v>0.97760201361747956</v>
      </c>
      <c r="N522">
        <v>0.98016515280336547</v>
      </c>
      <c r="O522">
        <v>0.97941809871209451</v>
      </c>
      <c r="P522">
        <v>0.98039867201877773</v>
      </c>
      <c r="Q522">
        <v>0.98348084034234728</v>
      </c>
      <c r="R522">
        <v>0.98592427515873315</v>
      </c>
      <c r="S522">
        <v>0.98542303980648249</v>
      </c>
    </row>
    <row r="523" spans="1:19" x14ac:dyDescent="0.75">
      <c r="A523" t="s">
        <v>56</v>
      </c>
      <c r="B523" t="s">
        <v>52</v>
      </c>
      <c r="C523">
        <v>2031</v>
      </c>
      <c r="D523">
        <v>0.93330294591323737</v>
      </c>
      <c r="E523">
        <v>0.93588422234905644</v>
      </c>
      <c r="F523">
        <v>0.94665765685949443</v>
      </c>
      <c r="G523">
        <v>0.95067835641289089</v>
      </c>
      <c r="H523">
        <v>0.95636322975124133</v>
      </c>
      <c r="I523">
        <v>0.96210376993064595</v>
      </c>
      <c r="J523">
        <v>0.96254409734495228</v>
      </c>
      <c r="K523">
        <v>0.96848475894438979</v>
      </c>
      <c r="L523">
        <v>0.971686059336344</v>
      </c>
      <c r="M523">
        <v>0.97547623527694971</v>
      </c>
      <c r="N523">
        <v>0.97827328401612712</v>
      </c>
      <c r="O523">
        <v>0.97773639770079035</v>
      </c>
      <c r="P523">
        <v>0.9788987479248813</v>
      </c>
      <c r="Q523">
        <v>0.98213872665452318</v>
      </c>
      <c r="R523">
        <v>0.9847227871478057</v>
      </c>
      <c r="S523">
        <v>0.98434839507029481</v>
      </c>
    </row>
    <row r="524" spans="1:19" x14ac:dyDescent="0.75">
      <c r="A524" t="s">
        <v>56</v>
      </c>
      <c r="B524" t="s">
        <v>52</v>
      </c>
      <c r="C524">
        <v>2032</v>
      </c>
      <c r="D524">
        <v>0.92676197187698339</v>
      </c>
      <c r="E524">
        <v>0.9299251515980449</v>
      </c>
      <c r="F524">
        <v>0.94122626937982334</v>
      </c>
      <c r="G524">
        <v>0.94580267697769083</v>
      </c>
      <c r="H524">
        <v>0.95200852890068011</v>
      </c>
      <c r="I524">
        <v>0.95823304789099539</v>
      </c>
      <c r="J524">
        <v>0.95913152925729539</v>
      </c>
      <c r="K524">
        <v>0.96546096656035341</v>
      </c>
      <c r="L524">
        <v>0.96901224704936773</v>
      </c>
      <c r="M524">
        <v>0.97310630476311843</v>
      </c>
      <c r="N524">
        <v>0.97617001524312785</v>
      </c>
      <c r="O524">
        <v>0.9758716194026742</v>
      </c>
      <c r="P524">
        <v>0.97723902081028025</v>
      </c>
      <c r="Q524">
        <v>0.98065613375274041</v>
      </c>
      <c r="R524">
        <v>0.98339803490040212</v>
      </c>
      <c r="S524">
        <v>0.98316702529381206</v>
      </c>
    </row>
    <row r="525" spans="1:19" x14ac:dyDescent="0.75">
      <c r="A525" t="s">
        <v>56</v>
      </c>
      <c r="B525" t="s">
        <v>52</v>
      </c>
      <c r="C525">
        <v>2033</v>
      </c>
      <c r="D525">
        <v>0.91974720137408317</v>
      </c>
      <c r="E525">
        <v>0.9234781307961466</v>
      </c>
      <c r="F525">
        <v>0.9352951188294405</v>
      </c>
      <c r="G525">
        <v>0.94043023038101525</v>
      </c>
      <c r="H525">
        <v>0.94717327229477832</v>
      </c>
      <c r="I525">
        <v>0.95391134249593013</v>
      </c>
      <c r="J525">
        <v>0.95530937661674875</v>
      </c>
      <c r="K525">
        <v>0.96207094456053832</v>
      </c>
      <c r="L525">
        <v>0.96601666406656805</v>
      </c>
      <c r="M525">
        <v>0.97045602980057744</v>
      </c>
      <c r="N525">
        <v>0.97382383259643701</v>
      </c>
      <c r="O525">
        <v>0.9737971552481699</v>
      </c>
      <c r="P525">
        <v>0.97539731661040252</v>
      </c>
      <c r="Q525">
        <v>0.97901428208390628</v>
      </c>
      <c r="R525">
        <v>0.98193329353686853</v>
      </c>
      <c r="S525">
        <v>0.98186312226136341</v>
      </c>
    </row>
    <row r="526" spans="1:19" x14ac:dyDescent="0.75">
      <c r="A526" t="s">
        <v>56</v>
      </c>
      <c r="B526" t="s">
        <v>52</v>
      </c>
      <c r="C526">
        <v>2034</v>
      </c>
      <c r="D526">
        <v>0.91228642794717663</v>
      </c>
      <c r="E526">
        <v>0.91656712308414778</v>
      </c>
      <c r="F526">
        <v>0.92888079521563083</v>
      </c>
      <c r="G526">
        <v>0.9345653407961596</v>
      </c>
      <c r="H526">
        <v>0.941846616736845</v>
      </c>
      <c r="I526">
        <v>0.94911330382300607</v>
      </c>
      <c r="J526">
        <v>0.95104184726877761</v>
      </c>
      <c r="K526">
        <v>0.95827345432667255</v>
      </c>
      <c r="L526">
        <v>0.962657281597179</v>
      </c>
      <c r="M526">
        <v>0.9674855896513942</v>
      </c>
      <c r="N526">
        <v>0.97119878786553249</v>
      </c>
      <c r="O526">
        <v>0.97148177534235503</v>
      </c>
      <c r="P526">
        <v>0.97334722415819752</v>
      </c>
      <c r="Q526">
        <v>0.97719113483229036</v>
      </c>
      <c r="R526">
        <v>0.98030992394248806</v>
      </c>
      <c r="S526">
        <v>0.98042012633630093</v>
      </c>
    </row>
    <row r="527" spans="1:19" x14ac:dyDescent="0.75">
      <c r="A527" t="s">
        <v>56</v>
      </c>
      <c r="B527" t="s">
        <v>52</v>
      </c>
      <c r="C527">
        <v>2035</v>
      </c>
      <c r="D527">
        <v>0.90441041979312364</v>
      </c>
      <c r="E527">
        <v>0.90922017553563927</v>
      </c>
      <c r="F527">
        <v>0.92200783151613352</v>
      </c>
      <c r="G527">
        <v>0.92822514270225365</v>
      </c>
      <c r="H527">
        <v>0.9360335989393237</v>
      </c>
      <c r="I527">
        <v>0.94382889106315437</v>
      </c>
      <c r="J527">
        <v>0.94630453191176966</v>
      </c>
      <c r="K527">
        <v>0.95403341092106264</v>
      </c>
      <c r="L527">
        <v>0.95889353052034665</v>
      </c>
      <c r="M527">
        <v>0.96415342612577026</v>
      </c>
      <c r="N527">
        <v>0.96825541098257117</v>
      </c>
      <c r="O527">
        <v>0.96888988521888542</v>
      </c>
      <c r="P527">
        <v>0.97105773323936306</v>
      </c>
      <c r="Q527">
        <v>0.97516041491080607</v>
      </c>
      <c r="R527">
        <v>0.97850603520729984</v>
      </c>
      <c r="S527">
        <v>0.97881958869832331</v>
      </c>
    </row>
    <row r="528" spans="1:19" x14ac:dyDescent="0.75">
      <c r="A528" t="s">
        <v>56</v>
      </c>
      <c r="B528" t="s">
        <v>52</v>
      </c>
      <c r="C528">
        <v>2036</v>
      </c>
      <c r="D528">
        <v>0.89615339075323353</v>
      </c>
      <c r="E528">
        <v>0.9014682586370194</v>
      </c>
      <c r="F528">
        <v>0.91470478056172466</v>
      </c>
      <c r="G528">
        <v>0.92143456841895233</v>
      </c>
      <c r="H528">
        <v>0.92975192501078485</v>
      </c>
      <c r="I528">
        <v>0.93806384460618231</v>
      </c>
      <c r="J528">
        <v>0.94108822706613582</v>
      </c>
      <c r="K528">
        <v>0.94932718158579843</v>
      </c>
      <c r="L528">
        <v>0.95469110999066087</v>
      </c>
      <c r="M528">
        <v>0.96041959315842551</v>
      </c>
      <c r="N528">
        <v>0.96495263868491232</v>
      </c>
      <c r="O528">
        <v>0.96598248438989398</v>
      </c>
      <c r="P528">
        <v>0.96849352932781885</v>
      </c>
      <c r="Q528">
        <v>0.9728912579616098</v>
      </c>
      <c r="R528">
        <v>0.97649549566785743</v>
      </c>
      <c r="S528">
        <v>0.97703982389225019</v>
      </c>
    </row>
    <row r="529" spans="1:19" x14ac:dyDescent="0.75">
      <c r="A529" t="s">
        <v>56</v>
      </c>
      <c r="B529" t="s">
        <v>52</v>
      </c>
      <c r="C529">
        <v>2037</v>
      </c>
      <c r="D529">
        <v>0.88755173749352023</v>
      </c>
      <c r="E529">
        <v>0.8933457510507602</v>
      </c>
      <c r="F529">
        <v>0.90700309430022019</v>
      </c>
      <c r="G529">
        <v>0.91422247986188387</v>
      </c>
      <c r="H529">
        <v>0.92302697311991255</v>
      </c>
      <c r="I529">
        <v>0.93183644144649014</v>
      </c>
      <c r="J529">
        <v>0.93539933332334402</v>
      </c>
      <c r="K529">
        <v>0.94414632924167297</v>
      </c>
      <c r="L529">
        <v>0.95002721127541567</v>
      </c>
      <c r="M529">
        <v>0.95625053151744144</v>
      </c>
      <c r="N529">
        <v>0.96125116897995788</v>
      </c>
      <c r="O529">
        <v>0.9627191259069583</v>
      </c>
      <c r="P529">
        <v>0.96561599904831008</v>
      </c>
      <c r="Q529">
        <v>0.97034854495044043</v>
      </c>
      <c r="R529">
        <v>0.97424760063532279</v>
      </c>
      <c r="S529">
        <v>0.97505491785279896</v>
      </c>
    </row>
    <row r="530" spans="1:19" x14ac:dyDescent="0.75">
      <c r="A530" t="s">
        <v>56</v>
      </c>
      <c r="B530" t="s">
        <v>52</v>
      </c>
      <c r="C530">
        <v>2038</v>
      </c>
      <c r="D530">
        <v>0.87863782582906258</v>
      </c>
      <c r="E530">
        <v>0.88488916622764691</v>
      </c>
      <c r="F530">
        <v>0.89893762635520569</v>
      </c>
      <c r="G530">
        <v>0.90662059420337626</v>
      </c>
      <c r="H530">
        <v>0.91588797042241277</v>
      </c>
      <c r="I530">
        <v>0.92517251006281109</v>
      </c>
      <c r="J530">
        <v>0.92925659355894297</v>
      </c>
      <c r="K530">
        <v>0.93849794030776801</v>
      </c>
      <c r="L530">
        <v>0.94489417324031155</v>
      </c>
      <c r="M530">
        <v>0.95162422345696063</v>
      </c>
      <c r="N530">
        <v>0.95711819873083182</v>
      </c>
      <c r="O530">
        <v>0.95906126501363076</v>
      </c>
      <c r="P530">
        <v>0.96238522377689639</v>
      </c>
      <c r="Q530">
        <v>0.96749395603219479</v>
      </c>
      <c r="R530">
        <v>0.97172744195845462</v>
      </c>
      <c r="S530">
        <v>0.97283441087577127</v>
      </c>
    </row>
    <row r="531" spans="1:19" x14ac:dyDescent="0.75">
      <c r="A531" t="s">
        <v>56</v>
      </c>
      <c r="B531" t="s">
        <v>52</v>
      </c>
      <c r="C531">
        <v>2039</v>
      </c>
      <c r="D531">
        <v>0.8694284600315253</v>
      </c>
      <c r="E531">
        <v>0.87613094421140025</v>
      </c>
      <c r="F531">
        <v>0.89054533647556344</v>
      </c>
      <c r="G531">
        <v>0.89866400046491757</v>
      </c>
      <c r="H531">
        <v>0.90836696171405962</v>
      </c>
      <c r="I531">
        <v>0.91810164977466591</v>
      </c>
      <c r="J531">
        <v>0.92268614496067713</v>
      </c>
      <c r="K531">
        <v>0.93240132623904737</v>
      </c>
      <c r="L531">
        <v>0.93929973961714341</v>
      </c>
      <c r="M531">
        <v>0.94653376439092973</v>
      </c>
      <c r="N531">
        <v>0.9525325059192109</v>
      </c>
      <c r="O531">
        <v>0.9549769450994865</v>
      </c>
      <c r="P531">
        <v>0.95876332892951921</v>
      </c>
      <c r="Q531">
        <v>0.96428800225525513</v>
      </c>
      <c r="R531">
        <v>0.9688970090230381</v>
      </c>
      <c r="S531">
        <v>0.97034370226357558</v>
      </c>
    </row>
    <row r="532" spans="1:19" x14ac:dyDescent="0.75">
      <c r="A532" t="s">
        <v>56</v>
      </c>
      <c r="B532" t="s">
        <v>52</v>
      </c>
      <c r="C532">
        <v>2040</v>
      </c>
      <c r="D532">
        <v>0.85991126573853505</v>
      </c>
      <c r="E532">
        <v>0.86708798196679349</v>
      </c>
      <c r="F532">
        <v>0.88185903099402718</v>
      </c>
      <c r="G532">
        <v>0.89038985058897746</v>
      </c>
      <c r="H532">
        <v>0.90049934073563465</v>
      </c>
      <c r="I532">
        <v>0.91065624103476028</v>
      </c>
      <c r="J532">
        <v>0.91571779907273532</v>
      </c>
      <c r="K532">
        <v>0.92588308222570259</v>
      </c>
      <c r="L532">
        <v>0.93326373244911698</v>
      </c>
      <c r="M532">
        <v>0.94098755063387307</v>
      </c>
      <c r="N532">
        <v>0.94748793564805656</v>
      </c>
      <c r="O532">
        <v>0.95044579241257654</v>
      </c>
      <c r="P532">
        <v>0.95471912795656588</v>
      </c>
      <c r="Q532">
        <v>0.96069338311990904</v>
      </c>
      <c r="R532">
        <v>0.96571725706063694</v>
      </c>
      <c r="S532">
        <v>0.96754519443499987</v>
      </c>
    </row>
    <row r="533" spans="1:19" x14ac:dyDescent="0.75">
      <c r="A533" t="s">
        <v>56</v>
      </c>
      <c r="B533" t="s">
        <v>52</v>
      </c>
      <c r="C533">
        <v>2041</v>
      </c>
      <c r="D533">
        <v>0.85003395849368324</v>
      </c>
      <c r="E533">
        <v>0.85774813931990879</v>
      </c>
      <c r="F533">
        <v>0.87289584871122694</v>
      </c>
      <c r="G533">
        <v>0.8818310908671414</v>
      </c>
      <c r="H533">
        <v>0.89232252518047128</v>
      </c>
      <c r="I533">
        <v>0.90287199128030582</v>
      </c>
      <c r="J533">
        <v>0.90838409776753037</v>
      </c>
      <c r="K533">
        <v>0.91897340440634301</v>
      </c>
      <c r="L533">
        <v>0.92681312964587981</v>
      </c>
      <c r="M533">
        <v>0.93500592216052991</v>
      </c>
      <c r="N533">
        <v>0.94199351898055128</v>
      </c>
      <c r="O533">
        <v>0.94546240649368574</v>
      </c>
      <c r="P533">
        <v>0.9502330402560919</v>
      </c>
      <c r="Q533">
        <v>0.9566795996564561</v>
      </c>
      <c r="R533">
        <v>0.96215147118139388</v>
      </c>
      <c r="S533">
        <v>0.96440039134861499</v>
      </c>
    </row>
    <row r="534" spans="1:19" x14ac:dyDescent="0.75">
      <c r="A534" t="s">
        <v>56</v>
      </c>
      <c r="B534" t="s">
        <v>52</v>
      </c>
      <c r="C534">
        <v>2042</v>
      </c>
      <c r="D534">
        <v>0.83970025999060538</v>
      </c>
      <c r="E534">
        <v>0.84805965170140507</v>
      </c>
      <c r="F534">
        <v>0.86364376539540866</v>
      </c>
      <c r="G534">
        <v>0.87300498089102274</v>
      </c>
      <c r="H534">
        <v>0.88386966587112081</v>
      </c>
      <c r="I534">
        <v>0.89478659342627509</v>
      </c>
      <c r="J534">
        <v>0.90072087037867898</v>
      </c>
      <c r="K534">
        <v>0.91170518485092655</v>
      </c>
      <c r="L534">
        <v>0.91997842796860696</v>
      </c>
      <c r="M534">
        <v>0.9286162544286255</v>
      </c>
      <c r="N534">
        <v>0.93607008798022528</v>
      </c>
      <c r="O534">
        <v>0.94003641075939037</v>
      </c>
      <c r="P534">
        <v>0.94530039388271592</v>
      </c>
      <c r="Q534">
        <v>0.95222780753693681</v>
      </c>
      <c r="R534">
        <v>0.95816984644551773</v>
      </c>
      <c r="S534">
        <v>0.96087325929299494</v>
      </c>
    </row>
    <row r="535" spans="1:19" x14ac:dyDescent="0.75">
      <c r="A535" t="s">
        <v>56</v>
      </c>
      <c r="B535" t="s">
        <v>52</v>
      </c>
      <c r="C535">
        <v>2043</v>
      </c>
      <c r="D535">
        <v>0.8287732578413739</v>
      </c>
      <c r="E535">
        <v>0.83792714139403679</v>
      </c>
      <c r="F535">
        <v>0.85405105287255345</v>
      </c>
      <c r="G535">
        <v>0.86389968721194765</v>
      </c>
      <c r="H535">
        <v>0.87515817403369833</v>
      </c>
      <c r="I535">
        <v>0.8864334104659366</v>
      </c>
      <c r="J535">
        <v>0.89276588279374036</v>
      </c>
      <c r="K535">
        <v>0.90411458290002078</v>
      </c>
      <c r="L535">
        <v>0.91279277855599528</v>
      </c>
      <c r="M535">
        <v>0.92184936322573607</v>
      </c>
      <c r="N535">
        <v>0.92974538541669094</v>
      </c>
      <c r="O535">
        <v>0.93418905108983308</v>
      </c>
      <c r="P535">
        <v>0.93993140906417694</v>
      </c>
      <c r="Q535">
        <v>0.94733404050843306</v>
      </c>
      <c r="R535">
        <v>0.95375427421967685</v>
      </c>
      <c r="S535">
        <v>0.95693476123387811</v>
      </c>
    </row>
    <row r="536" spans="1:19" x14ac:dyDescent="0.75">
      <c r="A536" t="s">
        <v>56</v>
      </c>
      <c r="B536" t="s">
        <v>52</v>
      </c>
      <c r="C536">
        <v>2044</v>
      </c>
      <c r="D536">
        <v>0.81708428627481766</v>
      </c>
      <c r="E536">
        <v>0.82721496234864655</v>
      </c>
      <c r="F536">
        <v>0.8440223486387064</v>
      </c>
      <c r="G536">
        <v>0.85446385946809644</v>
      </c>
      <c r="H536">
        <v>0.86617637476192411</v>
      </c>
      <c r="I536">
        <v>0.8778300064514154</v>
      </c>
      <c r="J536">
        <v>0.88455253055039429</v>
      </c>
      <c r="K536">
        <v>0.89623965691390139</v>
      </c>
      <c r="L536">
        <v>0.90529257062016755</v>
      </c>
      <c r="M536">
        <v>0.91473867918719409</v>
      </c>
      <c r="N536">
        <v>0.92305051361583945</v>
      </c>
      <c r="O536">
        <v>0.92794833876785354</v>
      </c>
      <c r="P536">
        <v>0.93414777427427098</v>
      </c>
      <c r="Q536">
        <v>0.94200912759742417</v>
      </c>
      <c r="R536">
        <v>0.94890148536508045</v>
      </c>
      <c r="S536">
        <v>0.9525675634774845</v>
      </c>
    </row>
    <row r="537" spans="1:19" x14ac:dyDescent="0.75">
      <c r="A537" t="s">
        <v>56</v>
      </c>
      <c r="B537" t="s">
        <v>52</v>
      </c>
      <c r="C537">
        <v>2045</v>
      </c>
      <c r="D537">
        <v>0.8044439691459484</v>
      </c>
      <c r="E537">
        <v>0.81575593682313863</v>
      </c>
      <c r="F537">
        <v>0.83342201782833258</v>
      </c>
      <c r="G537">
        <v>0.84460278503577224</v>
      </c>
      <c r="H537">
        <v>0.85687317706914468</v>
      </c>
      <c r="I537">
        <v>0.86896485407375645</v>
      </c>
      <c r="J537">
        <v>0.87609843299870771</v>
      </c>
      <c r="K537">
        <v>0.88811402842850518</v>
      </c>
      <c r="L537">
        <v>0.8975160495280412</v>
      </c>
      <c r="M537">
        <v>0.90732084393854684</v>
      </c>
      <c r="N537">
        <v>0.91601914785203253</v>
      </c>
      <c r="O537">
        <v>0.92134555386132044</v>
      </c>
      <c r="P537">
        <v>0.92797781277497637</v>
      </c>
      <c r="Q537">
        <v>0.93627523925020106</v>
      </c>
      <c r="R537">
        <v>0.94362290183643616</v>
      </c>
      <c r="S537">
        <v>0.94776909056746672</v>
      </c>
    </row>
    <row r="538" spans="1:19" x14ac:dyDescent="0.75">
      <c r="A538" t="s">
        <v>56</v>
      </c>
      <c r="B538" t="s">
        <v>52</v>
      </c>
      <c r="C538">
        <v>2046</v>
      </c>
      <c r="D538">
        <v>0.79065187135041137</v>
      </c>
      <c r="E538">
        <v>0.8033621534951394</v>
      </c>
      <c r="F538">
        <v>0.82208282922896991</v>
      </c>
      <c r="G538">
        <v>0.83418174681973933</v>
      </c>
      <c r="H538">
        <v>0.84715430516602053</v>
      </c>
      <c r="I538">
        <v>0.8597870940775435</v>
      </c>
      <c r="J538">
        <v>0.86739226339048581</v>
      </c>
      <c r="K538">
        <v>0.87975547127383935</v>
      </c>
      <c r="L538">
        <v>0.88949696888150098</v>
      </c>
      <c r="M538">
        <v>0.89963431354864631</v>
      </c>
      <c r="N538">
        <v>0.90868814405656528</v>
      </c>
      <c r="O538">
        <v>0.91441449910778183</v>
      </c>
      <c r="P538">
        <v>0.92145303295277237</v>
      </c>
      <c r="Q538">
        <v>0.93016106629059836</v>
      </c>
      <c r="R538">
        <v>0.9379411550783131</v>
      </c>
      <c r="S538">
        <v>0.94255131257879365</v>
      </c>
    </row>
    <row r="539" spans="1:19" x14ac:dyDescent="0.75">
      <c r="A539" t="s">
        <v>56</v>
      </c>
      <c r="B539" t="s">
        <v>52</v>
      </c>
      <c r="C539">
        <v>2047</v>
      </c>
      <c r="D539">
        <v>0.77550210717015644</v>
      </c>
      <c r="E539">
        <v>0.7898343316246097</v>
      </c>
      <c r="F539">
        <v>0.8098166124001499</v>
      </c>
      <c r="G539">
        <v>0.82303458298620025</v>
      </c>
      <c r="H539">
        <v>0.8368856605372319</v>
      </c>
      <c r="I539">
        <v>0.85020284170950622</v>
      </c>
      <c r="J539">
        <v>0.85838364996567729</v>
      </c>
      <c r="K539">
        <v>0.87115278491093051</v>
      </c>
      <c r="L539">
        <v>0.88125320462124179</v>
      </c>
      <c r="M539">
        <v>0.89171299388851899</v>
      </c>
      <c r="N539">
        <v>0.90109612899092628</v>
      </c>
      <c r="O539">
        <v>0.90719211679744127</v>
      </c>
      <c r="P539">
        <v>0.91460742033857012</v>
      </c>
      <c r="Q539">
        <v>0.92369840871796061</v>
      </c>
      <c r="R539">
        <v>0.93188527985068026</v>
      </c>
      <c r="S539">
        <v>0.93693724623263319</v>
      </c>
    </row>
    <row r="540" spans="1:19" x14ac:dyDescent="0.75">
      <c r="A540" t="s">
        <v>56</v>
      </c>
      <c r="B540" t="s">
        <v>52</v>
      </c>
      <c r="C540">
        <v>2048</v>
      </c>
      <c r="D540">
        <v>0.75878431241306243</v>
      </c>
      <c r="E540">
        <v>0.7749671618446704</v>
      </c>
      <c r="F540">
        <v>0.79642342584176873</v>
      </c>
      <c r="G540">
        <v>0.8109741353431924</v>
      </c>
      <c r="H540">
        <v>0.82590178690365035</v>
      </c>
      <c r="I540">
        <v>0.84007855562778488</v>
      </c>
      <c r="J540">
        <v>0.84897957643013489</v>
      </c>
      <c r="K540">
        <v>0.86225577607036274</v>
      </c>
      <c r="L540">
        <v>0.87277370585162373</v>
      </c>
      <c r="M540">
        <v>0.88357487097715193</v>
      </c>
      <c r="N540">
        <v>0.89327712480851251</v>
      </c>
      <c r="O540">
        <v>0.89971707047862803</v>
      </c>
      <c r="P540">
        <v>0.90747806440010392</v>
      </c>
      <c r="Q540">
        <v>0.91692150350833967</v>
      </c>
      <c r="R540">
        <v>0.9254873427764948</v>
      </c>
      <c r="S540">
        <v>0.93095617726654178</v>
      </c>
    </row>
    <row r="541" spans="1:19" x14ac:dyDescent="0.75">
      <c r="A541" t="s">
        <v>56</v>
      </c>
      <c r="B541" t="s">
        <v>52</v>
      </c>
      <c r="C541">
        <v>2049</v>
      </c>
      <c r="D541">
        <v>0.7402821448980188</v>
      </c>
      <c r="E541">
        <v>0.75855007207347547</v>
      </c>
      <c r="F541">
        <v>0.78169668360188738</v>
      </c>
      <c r="G541">
        <v>0.79780116420939562</v>
      </c>
      <c r="H541">
        <v>0.8140161370526553</v>
      </c>
      <c r="I541">
        <v>0.8292494142256106</v>
      </c>
      <c r="J541">
        <v>0.83904774132973814</v>
      </c>
      <c r="K541">
        <v>0.85297173148596139</v>
      </c>
      <c r="L541">
        <v>0.86400858298723116</v>
      </c>
      <c r="M541">
        <v>0.87520902889183183</v>
      </c>
      <c r="N541">
        <v>0.88524920582760391</v>
      </c>
      <c r="O541">
        <v>0.89202338007230708</v>
      </c>
      <c r="P541">
        <v>0.90010372937079408</v>
      </c>
      <c r="Q541">
        <v>0.90986766234530014</v>
      </c>
      <c r="R541">
        <v>0.91878180562419387</v>
      </c>
      <c r="S541">
        <v>0.92464033778783461</v>
      </c>
    </row>
    <row r="542" spans="1:19" x14ac:dyDescent="0.75">
      <c r="A542" t="s">
        <v>56</v>
      </c>
      <c r="B542" t="s">
        <v>52</v>
      </c>
      <c r="C542">
        <v>2050</v>
      </c>
      <c r="D542">
        <v>0.71977349554589065</v>
      </c>
      <c r="E542">
        <v>0.74036559305154193</v>
      </c>
      <c r="F542">
        <v>0.76542372396047709</v>
      </c>
      <c r="G542">
        <v>0.78330922990172347</v>
      </c>
      <c r="H542">
        <v>0.80102975892969253</v>
      </c>
      <c r="I542">
        <v>0.81752940911364225</v>
      </c>
      <c r="J542">
        <v>0.82842480532205853</v>
      </c>
      <c r="K542">
        <v>0.84316878888876434</v>
      </c>
      <c r="L542">
        <v>0.85486566202644143</v>
      </c>
      <c r="M542">
        <v>0.86656583626035066</v>
      </c>
      <c r="N542">
        <v>0.87700159478263984</v>
      </c>
      <c r="O542">
        <v>0.88412914248862007</v>
      </c>
      <c r="P542">
        <v>0.89251848864184735</v>
      </c>
      <c r="Q542">
        <v>0.90257582858684093</v>
      </c>
      <c r="R542">
        <v>0.91180617326304547</v>
      </c>
      <c r="S542">
        <v>0.9180243061074902</v>
      </c>
    </row>
    <row r="543" spans="1:19" x14ac:dyDescent="0.75">
      <c r="A543" t="s">
        <v>56</v>
      </c>
      <c r="B543" t="s">
        <v>52</v>
      </c>
      <c r="C543">
        <v>2051</v>
      </c>
      <c r="D543">
        <v>0.69703621832774887</v>
      </c>
      <c r="E543">
        <v>0.72018949180370306</v>
      </c>
      <c r="F543">
        <v>0.74738402374070123</v>
      </c>
      <c r="G543">
        <v>0.76728506182932343</v>
      </c>
      <c r="H543">
        <v>0.78673594706297478</v>
      </c>
      <c r="I543">
        <v>0.80471981051150854</v>
      </c>
      <c r="J543">
        <v>0.81692626369432364</v>
      </c>
      <c r="K543">
        <v>0.83268410741468846</v>
      </c>
      <c r="L543">
        <v>0.84521385933931126</v>
      </c>
      <c r="M543">
        <v>0.85755357928880893</v>
      </c>
      <c r="N543">
        <v>0.86848495590753527</v>
      </c>
      <c r="O543">
        <v>0.87602374822000606</v>
      </c>
      <c r="P543">
        <v>0.88474048862381804</v>
      </c>
      <c r="Q543">
        <v>0.89508019738023736</v>
      </c>
      <c r="R543">
        <v>0.90459953778960833</v>
      </c>
      <c r="S543">
        <v>0.91114566265553587</v>
      </c>
    </row>
    <row r="544" spans="1:19" x14ac:dyDescent="0.75">
      <c r="A544" t="s">
        <v>56</v>
      </c>
      <c r="B544" t="s">
        <v>52</v>
      </c>
      <c r="C544">
        <v>2052</v>
      </c>
      <c r="D544">
        <v>0.67185999486979875</v>
      </c>
      <c r="E544">
        <v>0.69779646336393952</v>
      </c>
      <c r="F544">
        <v>0.72734925089571001</v>
      </c>
      <c r="G544">
        <v>0.74950663213336011</v>
      </c>
      <c r="H544">
        <v>0.7709204152416399</v>
      </c>
      <c r="I544">
        <v>0.7906135943309931</v>
      </c>
      <c r="J544">
        <v>0.80435465261649874</v>
      </c>
      <c r="K544">
        <v>0.82133358266461476</v>
      </c>
      <c r="L544">
        <v>0.83489125619170523</v>
      </c>
      <c r="M544">
        <v>0.84804184391675064</v>
      </c>
      <c r="N544">
        <v>0.85960810958145373</v>
      </c>
      <c r="O544">
        <v>0.86765831215276346</v>
      </c>
      <c r="P544">
        <v>0.87675926171533314</v>
      </c>
      <c r="Q544">
        <v>0.8873989984205759</v>
      </c>
      <c r="R544">
        <v>0.89719618870819762</v>
      </c>
      <c r="S544">
        <v>0.90404352575211622</v>
      </c>
    </row>
    <row r="545" spans="1:19" x14ac:dyDescent="0.75">
      <c r="A545" t="s">
        <v>56</v>
      </c>
      <c r="B545" t="s">
        <v>52</v>
      </c>
      <c r="C545">
        <v>2053</v>
      </c>
      <c r="D545">
        <v>0.64406055187092837</v>
      </c>
      <c r="E545">
        <v>0.67297198537621306</v>
      </c>
      <c r="F545">
        <v>0.70508896362929518</v>
      </c>
      <c r="G545">
        <v>0.72974312262376817</v>
      </c>
      <c r="H545">
        <v>0.75335922465665994</v>
      </c>
      <c r="I545">
        <v>0.77499542037801927</v>
      </c>
      <c r="J545">
        <v>0.79050373372763283</v>
      </c>
      <c r="K545">
        <v>0.80891984805267936</v>
      </c>
      <c r="L545">
        <v>0.82371463454554628</v>
      </c>
      <c r="M545">
        <v>0.83786950319606579</v>
      </c>
      <c r="N545">
        <v>0.8502414197579018</v>
      </c>
      <c r="O545">
        <v>0.85894248020158248</v>
      </c>
      <c r="P545">
        <v>0.86852627637701429</v>
      </c>
      <c r="Q545">
        <v>0.8795218773837572</v>
      </c>
      <c r="R545">
        <v>0.88961442188277373</v>
      </c>
      <c r="S545">
        <v>0.89675217120823403</v>
      </c>
    </row>
    <row r="546" spans="1:19" x14ac:dyDescent="0.75">
      <c r="A546" t="s">
        <v>56</v>
      </c>
      <c r="B546" t="s">
        <v>52</v>
      </c>
      <c r="C546">
        <v>2054</v>
      </c>
      <c r="D546">
        <v>0.61349001261603631</v>
      </c>
      <c r="E546">
        <v>0.64552653442735453</v>
      </c>
      <c r="F546">
        <v>0.68038255678871729</v>
      </c>
      <c r="G546">
        <v>0.70776058647437801</v>
      </c>
      <c r="H546">
        <v>0.73381866130576268</v>
      </c>
      <c r="I546">
        <v>0.75763941322770734</v>
      </c>
      <c r="J546">
        <v>0.7751582807629489</v>
      </c>
      <c r="K546">
        <v>0.79523624645673219</v>
      </c>
      <c r="L546">
        <v>0.81148725674231814</v>
      </c>
      <c r="M546">
        <v>0.8268540850883177</v>
      </c>
      <c r="N546">
        <v>0.84022468949808593</v>
      </c>
      <c r="O546">
        <v>0.8497478116752597</v>
      </c>
      <c r="P546">
        <v>0.85995182934291814</v>
      </c>
      <c r="Q546">
        <v>0.87140054413927437</v>
      </c>
      <c r="R546">
        <v>0.88184399730553742</v>
      </c>
      <c r="S546">
        <v>0.88928990088575377</v>
      </c>
    </row>
    <row r="547" spans="1:19" x14ac:dyDescent="0.75">
      <c r="A547" t="s">
        <v>56</v>
      </c>
      <c r="B547" t="s">
        <v>52</v>
      </c>
      <c r="C547">
        <v>2055</v>
      </c>
      <c r="D547">
        <v>0.58003959694666363</v>
      </c>
      <c r="E547">
        <v>0.61530589224797294</v>
      </c>
      <c r="F547">
        <v>0.65303360199017013</v>
      </c>
      <c r="G547">
        <v>0.6833338991456499</v>
      </c>
      <c r="H547">
        <v>0.71206086635934185</v>
      </c>
      <c r="I547">
        <v>0.73830894623216126</v>
      </c>
      <c r="J547">
        <v>0.75809172455909357</v>
      </c>
      <c r="K547">
        <v>0.78006642662430159</v>
      </c>
      <c r="L547">
        <v>0.79800261746961676</v>
      </c>
      <c r="M547">
        <v>0.81479934100621976</v>
      </c>
      <c r="N547">
        <v>0.82937635619766781</v>
      </c>
      <c r="O547">
        <v>0.83991555958762143</v>
      </c>
      <c r="P547">
        <v>0.85090842986976778</v>
      </c>
      <c r="Q547">
        <v>0.86294574351316244</v>
      </c>
      <c r="R547">
        <v>0.87383689102316953</v>
      </c>
      <c r="S547">
        <v>0.88164661375436593</v>
      </c>
    </row>
    <row r="548" spans="1:19" x14ac:dyDescent="0.75">
      <c r="A548" t="s">
        <v>56</v>
      </c>
      <c r="B548" t="s">
        <v>52</v>
      </c>
      <c r="C548">
        <v>2056</v>
      </c>
      <c r="D548">
        <v>0.54363834411941014</v>
      </c>
      <c r="E548">
        <v>0.58219367348527606</v>
      </c>
      <c r="F548">
        <v>0.62288019967923769</v>
      </c>
      <c r="G548">
        <v>0.65626112024237115</v>
      </c>
      <c r="H548">
        <v>0.68785581056417233</v>
      </c>
      <c r="I548">
        <v>0.71676223691623231</v>
      </c>
      <c r="J548">
        <v>0.73906584163764977</v>
      </c>
      <c r="K548">
        <v>0.76318183810169793</v>
      </c>
      <c r="L548">
        <v>0.78304385298650947</v>
      </c>
      <c r="M548">
        <v>0.80149878498584848</v>
      </c>
      <c r="N548">
        <v>0.81750084664528677</v>
      </c>
      <c r="O548">
        <v>0.82926566730511453</v>
      </c>
      <c r="P548">
        <v>0.84123848171026183</v>
      </c>
      <c r="Q548">
        <v>0.85403064954056562</v>
      </c>
      <c r="R548">
        <v>0.86550434623827766</v>
      </c>
      <c r="S548">
        <v>0.8737746883505958</v>
      </c>
    </row>
    <row r="549" spans="1:19" x14ac:dyDescent="0.75">
      <c r="A549" t="s">
        <v>56</v>
      </c>
      <c r="B549" t="s">
        <v>52</v>
      </c>
      <c r="C549">
        <v>2057</v>
      </c>
      <c r="D549">
        <v>0.504260110664142</v>
      </c>
      <c r="E549">
        <v>0.54610969673185994</v>
      </c>
      <c r="F549">
        <v>0.58979735548846945</v>
      </c>
      <c r="G549">
        <v>0.6263738182062184</v>
      </c>
      <c r="H549">
        <v>0.66099570309350242</v>
      </c>
      <c r="I549">
        <v>0.69276434319339586</v>
      </c>
      <c r="J549">
        <v>0.71783628013713574</v>
      </c>
      <c r="K549">
        <v>0.74434131951574289</v>
      </c>
      <c r="L549">
        <v>0.76638109205124805</v>
      </c>
      <c r="M549">
        <v>0.786734917598234</v>
      </c>
      <c r="N549">
        <v>0.80439190416879847</v>
      </c>
      <c r="O549">
        <v>0.81760389098089448</v>
      </c>
      <c r="P549">
        <v>0.83076310201632275</v>
      </c>
      <c r="Q549">
        <v>0.844498468059105</v>
      </c>
      <c r="R549">
        <v>0.85672027612927371</v>
      </c>
      <c r="S549">
        <v>0.865586122568751</v>
      </c>
    </row>
    <row r="550" spans="1:19" x14ac:dyDescent="0.75">
      <c r="A550" t="s">
        <v>56</v>
      </c>
      <c r="B550" t="s">
        <v>52</v>
      </c>
      <c r="C550">
        <v>2058</v>
      </c>
      <c r="D550">
        <v>0.46195449733400823</v>
      </c>
      <c r="E550">
        <v>0.50701651790761582</v>
      </c>
      <c r="F550">
        <v>0.55369497984832683</v>
      </c>
      <c r="G550">
        <v>0.59353927639402981</v>
      </c>
      <c r="H550">
        <v>0.63130530760017478</v>
      </c>
      <c r="I550">
        <v>0.66610161960525871</v>
      </c>
      <c r="J550">
        <v>0.69416450926327877</v>
      </c>
      <c r="K550">
        <v>0.72329658284213383</v>
      </c>
      <c r="L550">
        <v>0.7477709418372982</v>
      </c>
      <c r="M550">
        <v>0.77027643069445773</v>
      </c>
      <c r="N550">
        <v>0.78983163025745884</v>
      </c>
      <c r="O550">
        <v>0.80472490839121635</v>
      </c>
      <c r="P550">
        <v>0.81928902941622039</v>
      </c>
      <c r="Q550">
        <v>0.83417110068096367</v>
      </c>
      <c r="R550">
        <v>0.84732878424813729</v>
      </c>
      <c r="S550">
        <v>0.85695593556162231</v>
      </c>
    </row>
    <row r="551" spans="1:19" x14ac:dyDescent="0.75">
      <c r="A551" t="s">
        <v>56</v>
      </c>
      <c r="B551" t="s">
        <v>52</v>
      </c>
      <c r="C551">
        <v>2059</v>
      </c>
      <c r="D551">
        <v>0.41691064397539884</v>
      </c>
      <c r="E551">
        <v>0.46495003022058445</v>
      </c>
      <c r="F551">
        <v>0.51452400595801773</v>
      </c>
      <c r="G551">
        <v>0.55765812925025393</v>
      </c>
      <c r="H551">
        <v>0.59864398063271251</v>
      </c>
      <c r="I551">
        <v>0.6365920254056916</v>
      </c>
      <c r="J551">
        <v>0.66783224245437067</v>
      </c>
      <c r="K551">
        <v>0.69980418144068557</v>
      </c>
      <c r="L551">
        <v>0.7269619109557941</v>
      </c>
      <c r="M551">
        <v>0.75187758778558511</v>
      </c>
      <c r="N551">
        <v>0.77358754558804865</v>
      </c>
      <c r="O551">
        <v>0.79041118450969383</v>
      </c>
      <c r="P551">
        <v>0.80661152509991596</v>
      </c>
      <c r="Q551">
        <v>0.82285585785789872</v>
      </c>
      <c r="R551">
        <v>0.83715267130200843</v>
      </c>
      <c r="S551">
        <v>0.84772958577190127</v>
      </c>
    </row>
    <row r="552" spans="1:19" x14ac:dyDescent="0.75">
      <c r="A552" t="s">
        <v>56</v>
      </c>
      <c r="B552" t="s">
        <v>52</v>
      </c>
      <c r="C552">
        <v>2060</v>
      </c>
      <c r="D552">
        <v>0.36954540560158849</v>
      </c>
      <c r="E552">
        <v>0.4200834872853581</v>
      </c>
      <c r="F552">
        <v>0.47230692391750506</v>
      </c>
      <c r="G552">
        <v>0.51867001168104132</v>
      </c>
      <c r="H552">
        <v>0.56290293547611725</v>
      </c>
      <c r="I552">
        <v>0.60408699356755968</v>
      </c>
      <c r="J552">
        <v>0.63865168063784161</v>
      </c>
      <c r="K552">
        <v>0.67363998110390655</v>
      </c>
      <c r="L552">
        <v>0.70370635872800258</v>
      </c>
      <c r="M552">
        <v>0.73128358514561198</v>
      </c>
      <c r="N552">
        <v>0.75541186284000506</v>
      </c>
      <c r="O552">
        <v>0.77442989918252048</v>
      </c>
      <c r="P552">
        <v>0.79251306359831386</v>
      </c>
      <c r="Q552">
        <v>0.81034816249818087</v>
      </c>
      <c r="R552">
        <v>0.82599995281579619</v>
      </c>
      <c r="S552">
        <v>0.83773129888462461</v>
      </c>
    </row>
    <row r="553" spans="1:19" x14ac:dyDescent="0.75">
      <c r="A553" t="s">
        <v>56</v>
      </c>
      <c r="B553" t="s">
        <v>52</v>
      </c>
      <c r="C553">
        <v>2061</v>
      </c>
      <c r="D553">
        <v>0.30956182626715745</v>
      </c>
      <c r="E553">
        <v>0.37281690899024289</v>
      </c>
      <c r="F553">
        <v>0.42720259310607384</v>
      </c>
      <c r="G553">
        <v>0.47658380125633593</v>
      </c>
      <c r="H553">
        <v>0.5240104252079093</v>
      </c>
      <c r="I553">
        <v>0.56846831645286511</v>
      </c>
      <c r="J553">
        <v>0.6064672003818159</v>
      </c>
      <c r="K553">
        <v>0.64460939640138315</v>
      </c>
      <c r="L553">
        <v>0.67777497100777706</v>
      </c>
      <c r="M553">
        <v>0.70824248582901039</v>
      </c>
      <c r="N553">
        <v>0.73504677646886862</v>
      </c>
      <c r="O553">
        <v>0.7565321128301784</v>
      </c>
      <c r="P553">
        <v>0.77676012247333726</v>
      </c>
      <c r="Q553">
        <v>0.79643006569604302</v>
      </c>
      <c r="R553">
        <v>0.81366636713648044</v>
      </c>
      <c r="S553">
        <v>0.82677037513642238</v>
      </c>
    </row>
    <row r="554" spans="1:19" x14ac:dyDescent="0.75">
      <c r="A554" t="s">
        <v>56</v>
      </c>
      <c r="B554" t="s">
        <v>52</v>
      </c>
      <c r="C554">
        <v>2062</v>
      </c>
      <c r="D554">
        <v>0.25223864130376145</v>
      </c>
      <c r="E554">
        <v>0.31230230835211908</v>
      </c>
      <c r="F554">
        <v>0.37959767347730022</v>
      </c>
      <c r="G554">
        <v>0.43154275715177293</v>
      </c>
      <c r="H554">
        <v>0.48196173855290525</v>
      </c>
      <c r="I554">
        <v>0.52965285364134063</v>
      </c>
      <c r="J554">
        <v>0.57115187465639838</v>
      </c>
      <c r="K554">
        <v>0.61254890619746916</v>
      </c>
      <c r="L554">
        <v>0.64896695934247417</v>
      </c>
      <c r="M554">
        <v>0.68251970641580462</v>
      </c>
      <c r="N554">
        <v>0.71223636531600065</v>
      </c>
      <c r="O554">
        <v>0.73645796331238167</v>
      </c>
      <c r="P554">
        <v>0.75910223777766095</v>
      </c>
      <c r="Q554">
        <v>0.78086689193112502</v>
      </c>
      <c r="R554">
        <v>0.79993371936983948</v>
      </c>
      <c r="S554">
        <v>0.81464349843136064</v>
      </c>
    </row>
    <row r="555" spans="1:19" x14ac:dyDescent="0.75">
      <c r="A555" t="s">
        <v>56</v>
      </c>
      <c r="B555" t="s">
        <v>52</v>
      </c>
      <c r="C555">
        <v>2063</v>
      </c>
      <c r="D555">
        <v>0.20162879526102417</v>
      </c>
      <c r="E555">
        <v>0.25447165396544363</v>
      </c>
      <c r="F555">
        <v>0.31798243806360571</v>
      </c>
      <c r="G555">
        <v>0.3839173386377373</v>
      </c>
      <c r="H555">
        <v>0.43688477689102578</v>
      </c>
      <c r="I555">
        <v>0.48762227345040482</v>
      </c>
      <c r="J555">
        <v>0.53261167240924412</v>
      </c>
      <c r="K555">
        <v>0.57732218554553283</v>
      </c>
      <c r="L555">
        <v>0.61711139742845367</v>
      </c>
      <c r="M555">
        <v>0.65390818356476466</v>
      </c>
      <c r="N555">
        <v>0.68674107246511273</v>
      </c>
      <c r="O555">
        <v>0.71394849263899463</v>
      </c>
      <c r="P555">
        <v>0.73927711369642768</v>
      </c>
      <c r="Q555">
        <v>0.76340618034664176</v>
      </c>
      <c r="R555">
        <v>0.78456638456198613</v>
      </c>
      <c r="S555">
        <v>0.80113291633478845</v>
      </c>
    </row>
    <row r="556" spans="1:19" x14ac:dyDescent="0.75">
      <c r="A556" t="s">
        <v>56</v>
      </c>
      <c r="B556" t="s">
        <v>52</v>
      </c>
      <c r="C556">
        <v>2064</v>
      </c>
      <c r="D556">
        <v>0.15679699324287871</v>
      </c>
      <c r="E556">
        <v>0.20341377019765727</v>
      </c>
      <c r="F556">
        <v>0.25909996430374105</v>
      </c>
      <c r="G556">
        <v>0.32160094722556015</v>
      </c>
      <c r="H556">
        <v>0.38913442921025138</v>
      </c>
      <c r="I556">
        <v>0.44248906674804378</v>
      </c>
      <c r="J556">
        <v>0.4908147727965545</v>
      </c>
      <c r="K556">
        <v>0.53882381325757145</v>
      </c>
      <c r="L556">
        <v>0.58206296992279816</v>
      </c>
      <c r="M556">
        <v>0.62222953033073247</v>
      </c>
      <c r="N556">
        <v>0.65834782688541693</v>
      </c>
      <c r="O556">
        <v>0.68876006738010265</v>
      </c>
      <c r="P556">
        <v>0.71702238996339307</v>
      </c>
      <c r="Q556">
        <v>0.74378271438394317</v>
      </c>
      <c r="R556">
        <v>0.76731013356489908</v>
      </c>
      <c r="S556">
        <v>0.78600281257668891</v>
      </c>
    </row>
    <row r="557" spans="1:19" x14ac:dyDescent="0.75">
      <c r="A557" t="s">
        <v>56</v>
      </c>
      <c r="B557" t="s">
        <v>52</v>
      </c>
      <c r="C557">
        <v>2065</v>
      </c>
      <c r="D557">
        <v>0.11884480479358173</v>
      </c>
      <c r="E557">
        <v>0.15818508219473523</v>
      </c>
      <c r="F557">
        <v>0.20711344377971255</v>
      </c>
      <c r="G557">
        <v>0.26204841516915522</v>
      </c>
      <c r="H557">
        <v>0.32597121421020719</v>
      </c>
      <c r="I557">
        <v>0.39459248940051656</v>
      </c>
      <c r="J557">
        <v>0.44585764369454162</v>
      </c>
      <c r="K557">
        <v>0.49700831541763762</v>
      </c>
      <c r="L557">
        <v>0.5437051678567405</v>
      </c>
      <c r="M557">
        <v>0.5873293949971613</v>
      </c>
      <c r="N557">
        <v>0.626871016515267</v>
      </c>
      <c r="O557">
        <v>0.66067441897793289</v>
      </c>
      <c r="P557">
        <v>0.69209002448951085</v>
      </c>
      <c r="Q557">
        <v>0.72173025056448359</v>
      </c>
      <c r="R557">
        <v>0.7478970756223442</v>
      </c>
      <c r="S557">
        <v>0.7689980196641566</v>
      </c>
    </row>
    <row r="558" spans="1:19" x14ac:dyDescent="0.75">
      <c r="A558" t="s">
        <v>56</v>
      </c>
      <c r="B558" t="s">
        <v>52</v>
      </c>
      <c r="C558">
        <v>2066</v>
      </c>
      <c r="D558">
        <v>8.770987692006206E-2</v>
      </c>
      <c r="E558">
        <v>0.11989691145141781</v>
      </c>
      <c r="F558">
        <v>0.16106213997259577</v>
      </c>
      <c r="G558">
        <v>0.20947030945583181</v>
      </c>
      <c r="H558">
        <v>0.26560941692326273</v>
      </c>
      <c r="I558">
        <v>0.33054333729647323</v>
      </c>
      <c r="J558">
        <v>0.39806201925671114</v>
      </c>
      <c r="K558">
        <v>0.4519566744474825</v>
      </c>
      <c r="L558">
        <v>0.50197896546476961</v>
      </c>
      <c r="M558">
        <v>0.54908013742586503</v>
      </c>
      <c r="N558">
        <v>0.59214745773941346</v>
      </c>
      <c r="O558">
        <v>0.62949942911730805</v>
      </c>
      <c r="P558">
        <v>0.66425626776089874</v>
      </c>
      <c r="Q558">
        <v>0.69699589005531293</v>
      </c>
      <c r="R558">
        <v>0.72605733620868973</v>
      </c>
      <c r="S558">
        <v>0.74984885635702125</v>
      </c>
    </row>
    <row r="559" spans="1:19" x14ac:dyDescent="0.75">
      <c r="A559" t="s">
        <v>56</v>
      </c>
      <c r="B559" t="s">
        <v>52</v>
      </c>
      <c r="C559">
        <v>2067</v>
      </c>
      <c r="D559">
        <v>6.3018091663892925E-2</v>
      </c>
      <c r="E559">
        <v>8.8486352977436719E-2</v>
      </c>
      <c r="F559">
        <v>0.12207758700467956</v>
      </c>
      <c r="G559">
        <v>0.16289496078082621</v>
      </c>
      <c r="H559">
        <v>0.21231682214671813</v>
      </c>
      <c r="I559">
        <v>0.26933489602725924</v>
      </c>
      <c r="J559">
        <v>0.33344970274518876</v>
      </c>
      <c r="K559">
        <v>0.40397488793121983</v>
      </c>
      <c r="L559">
        <v>0.4569495568222306</v>
      </c>
      <c r="M559">
        <v>0.50740914236724532</v>
      </c>
      <c r="N559">
        <v>0.55403854110478701</v>
      </c>
      <c r="O559">
        <v>0.59506372465454238</v>
      </c>
      <c r="P559">
        <v>0.63332226097367683</v>
      </c>
      <c r="Q559">
        <v>0.66935000581660298</v>
      </c>
      <c r="R559">
        <v>0.70153340388899532</v>
      </c>
      <c r="S559">
        <v>0.72828271528865218</v>
      </c>
    </row>
    <row r="560" spans="1:19" x14ac:dyDescent="0.75">
      <c r="A560" t="s">
        <v>56</v>
      </c>
      <c r="B560" t="s">
        <v>52</v>
      </c>
      <c r="C560">
        <v>2068</v>
      </c>
      <c r="D560">
        <v>4.4021213108220721E-2</v>
      </c>
      <c r="E560">
        <v>6.3575976831182018E-2</v>
      </c>
      <c r="F560">
        <v>9.0095735774702299E-2</v>
      </c>
      <c r="G560">
        <v>0.12346677965863791</v>
      </c>
      <c r="H560">
        <v>0.16510855646581193</v>
      </c>
      <c r="I560">
        <v>0.21529481100530995</v>
      </c>
      <c r="J560">
        <v>0.27170307456127374</v>
      </c>
      <c r="K560">
        <v>0.33840281107129294</v>
      </c>
      <c r="L560">
        <v>0.40890620757652874</v>
      </c>
      <c r="M560">
        <v>0.46236580626636714</v>
      </c>
      <c r="N560">
        <v>0.5124581371040301</v>
      </c>
      <c r="O560">
        <v>0.55721827881287445</v>
      </c>
      <c r="P560">
        <v>0.59910824544009256</v>
      </c>
      <c r="Q560">
        <v>0.63858665314518992</v>
      </c>
      <c r="R560">
        <v>0.67409000082968762</v>
      </c>
      <c r="S560">
        <v>0.70403833809343408</v>
      </c>
    </row>
    <row r="561" spans="1:19" x14ac:dyDescent="0.75">
      <c r="A561" t="s">
        <v>56</v>
      </c>
      <c r="B561" t="s">
        <v>52</v>
      </c>
      <c r="C561">
        <v>2069</v>
      </c>
      <c r="D561">
        <v>2.9846299350049555E-2</v>
      </c>
      <c r="E561">
        <v>4.4410923129433885E-2</v>
      </c>
      <c r="F561">
        <v>6.4732291675094158E-2</v>
      </c>
      <c r="G561">
        <v>9.1120988135615935E-2</v>
      </c>
      <c r="H561">
        <v>0.12514458190237443</v>
      </c>
      <c r="I561">
        <v>0.16742439482775573</v>
      </c>
      <c r="J561">
        <v>0.21718783176655537</v>
      </c>
      <c r="K561">
        <v>0.27573898987251316</v>
      </c>
      <c r="L561">
        <v>0.34253369266843753</v>
      </c>
      <c r="M561">
        <v>0.41422272646163805</v>
      </c>
      <c r="N561">
        <v>0.46743974452939563</v>
      </c>
      <c r="O561">
        <v>0.515863800422941</v>
      </c>
      <c r="P561">
        <v>0.56145461636440408</v>
      </c>
      <c r="Q561">
        <v>0.60451737836246178</v>
      </c>
      <c r="R561">
        <v>0.64351430358318384</v>
      </c>
      <c r="S561">
        <v>0.6768755970733652</v>
      </c>
    </row>
    <row r="562" spans="1:19" x14ac:dyDescent="0.75">
      <c r="A562" t="s">
        <v>56</v>
      </c>
      <c r="B562" t="s">
        <v>52</v>
      </c>
      <c r="C562">
        <v>2070</v>
      </c>
      <c r="D562">
        <v>1.9641192817407265E-2</v>
      </c>
      <c r="E562">
        <v>3.0110522008435815E-2</v>
      </c>
      <c r="F562">
        <v>4.5218665490715515E-2</v>
      </c>
      <c r="G562">
        <v>6.5468918489854866E-2</v>
      </c>
      <c r="H562">
        <v>9.2359240228754816E-2</v>
      </c>
      <c r="I562">
        <v>0.12689987932464306</v>
      </c>
      <c r="J562">
        <v>0.16889650580835933</v>
      </c>
      <c r="K562">
        <v>0.22041397006865937</v>
      </c>
      <c r="L562">
        <v>0.27910493448530671</v>
      </c>
      <c r="M562">
        <v>0.34698724903934969</v>
      </c>
      <c r="N562">
        <v>0.41923889396529629</v>
      </c>
      <c r="O562">
        <v>0.47101779257357523</v>
      </c>
      <c r="P562">
        <v>0.52024882942037975</v>
      </c>
      <c r="Q562">
        <v>0.56697171965106319</v>
      </c>
      <c r="R562">
        <v>0.60960935187961884</v>
      </c>
      <c r="S562">
        <v>0.64657552439127086</v>
      </c>
    </row>
    <row r="563" spans="1:19" x14ac:dyDescent="0.75">
      <c r="A563" t="s">
        <v>56</v>
      </c>
      <c r="B563" t="s">
        <v>52</v>
      </c>
      <c r="C563">
        <v>2071</v>
      </c>
      <c r="D563" t="s">
        <v>64</v>
      </c>
      <c r="E563">
        <v>1.9815071934520784E-2</v>
      </c>
      <c r="F563">
        <v>3.0658169803903439E-2</v>
      </c>
      <c r="G563">
        <v>4.5733235277543735E-2</v>
      </c>
      <c r="H563">
        <v>6.6358582079048489E-2</v>
      </c>
      <c r="I563">
        <v>9.3654685335780641E-2</v>
      </c>
      <c r="J563">
        <v>0.12801567075983544</v>
      </c>
      <c r="K563">
        <v>0.17140531802885953</v>
      </c>
      <c r="L563">
        <v>0.22310456241281806</v>
      </c>
      <c r="M563">
        <v>0.28273380249372548</v>
      </c>
      <c r="N563">
        <v>0.35118920622717226</v>
      </c>
      <c r="O563">
        <v>0.42291779389248868</v>
      </c>
      <c r="P563">
        <v>0.47549246223403457</v>
      </c>
      <c r="Q563">
        <v>0.52582367190761259</v>
      </c>
      <c r="R563">
        <v>0.57219398770790764</v>
      </c>
      <c r="S563">
        <v>0.61293333902394009</v>
      </c>
    </row>
    <row r="564" spans="1:19" x14ac:dyDescent="0.75">
      <c r="A564" t="s">
        <v>56</v>
      </c>
      <c r="B564" t="s">
        <v>52</v>
      </c>
      <c r="C564">
        <v>2072</v>
      </c>
      <c r="D564" t="s">
        <v>64</v>
      </c>
      <c r="E564" t="s">
        <v>64</v>
      </c>
      <c r="F564">
        <v>2.0175466897415565E-2</v>
      </c>
      <c r="G564">
        <v>3.1007047147569786E-2</v>
      </c>
      <c r="H564">
        <v>4.635470872144614E-2</v>
      </c>
      <c r="I564">
        <v>6.728933790002059E-2</v>
      </c>
      <c r="J564">
        <v>9.4478162050805448E-2</v>
      </c>
      <c r="K564">
        <v>0.12991723336280736</v>
      </c>
      <c r="L564">
        <v>0.17349766197735278</v>
      </c>
      <c r="M564">
        <v>0.22600532448843366</v>
      </c>
      <c r="N564">
        <v>0.28615766125775233</v>
      </c>
      <c r="O564">
        <v>0.35427095738103076</v>
      </c>
      <c r="P564">
        <v>0.42740544113148926</v>
      </c>
      <c r="Q564">
        <v>0.48105886773591028</v>
      </c>
      <c r="R564">
        <v>0.53112884347937306</v>
      </c>
      <c r="S564">
        <v>0.57575781798477066</v>
      </c>
    </row>
    <row r="565" spans="1:19" x14ac:dyDescent="0.75">
      <c r="A565" t="s">
        <v>56</v>
      </c>
      <c r="B565" t="s">
        <v>52</v>
      </c>
      <c r="C565">
        <v>2073</v>
      </c>
      <c r="D565" t="s">
        <v>64</v>
      </c>
      <c r="E565" t="s">
        <v>64</v>
      </c>
      <c r="F565" t="s">
        <v>64</v>
      </c>
      <c r="G565">
        <v>2.040505540003722E-2</v>
      </c>
      <c r="H565">
        <v>3.1428404968836955E-2</v>
      </c>
      <c r="I565">
        <v>4.7004887095067158E-2</v>
      </c>
      <c r="J565">
        <v>6.7880992260199557E-2</v>
      </c>
      <c r="K565">
        <v>9.5881553828444752E-2</v>
      </c>
      <c r="L565">
        <v>0.13150313244783979</v>
      </c>
      <c r="M565">
        <v>0.17575344479339691</v>
      </c>
      <c r="N565">
        <v>0.22874221093123392</v>
      </c>
      <c r="O565">
        <v>0.28866874840715651</v>
      </c>
      <c r="P565">
        <v>0.35803018223916766</v>
      </c>
      <c r="Q565">
        <v>0.43287998014464291</v>
      </c>
      <c r="R565">
        <v>0.48638357071134991</v>
      </c>
      <c r="S565">
        <v>0.53489671421089013</v>
      </c>
    </row>
    <row r="566" spans="1:19" x14ac:dyDescent="0.75">
      <c r="A566" t="s">
        <v>56</v>
      </c>
      <c r="B566" t="s">
        <v>52</v>
      </c>
      <c r="C566">
        <v>2074</v>
      </c>
      <c r="D566" t="s">
        <v>64</v>
      </c>
      <c r="E566" t="s">
        <v>64</v>
      </c>
      <c r="F566" t="s">
        <v>64</v>
      </c>
      <c r="G566" t="s">
        <v>64</v>
      </c>
      <c r="H566">
        <v>2.0682341709993675E-2</v>
      </c>
      <c r="I566">
        <v>3.1869224678241943E-2</v>
      </c>
      <c r="J566">
        <v>4.7418186545878191E-2</v>
      </c>
      <c r="K566">
        <v>6.8889305973422854E-2</v>
      </c>
      <c r="L566">
        <v>9.7051979526037752E-2</v>
      </c>
      <c r="M566">
        <v>0.13321291056848406</v>
      </c>
      <c r="N566">
        <v>0.17788178943049465</v>
      </c>
      <c r="O566">
        <v>0.23074946673515367</v>
      </c>
      <c r="P566">
        <v>0.2917318579061729</v>
      </c>
      <c r="Q566">
        <v>0.36261610935176108</v>
      </c>
      <c r="R566">
        <v>0.43814331668604189</v>
      </c>
      <c r="S566">
        <v>0.49030380354915176</v>
      </c>
    </row>
    <row r="567" spans="1:19" x14ac:dyDescent="0.75">
      <c r="A567" t="s">
        <v>56</v>
      </c>
      <c r="B567" t="s">
        <v>52</v>
      </c>
      <c r="C567">
        <v>2075</v>
      </c>
      <c r="D567" t="s">
        <v>64</v>
      </c>
      <c r="E567" t="s">
        <v>64</v>
      </c>
      <c r="F567" t="s">
        <v>64</v>
      </c>
      <c r="G567" t="s">
        <v>64</v>
      </c>
      <c r="H567" t="s">
        <v>64</v>
      </c>
      <c r="I567">
        <v>2.0972435460263675E-2</v>
      </c>
      <c r="J567">
        <v>3.2149440925345177E-2</v>
      </c>
      <c r="K567">
        <v>4.8122542893044074E-2</v>
      </c>
      <c r="L567">
        <v>6.9730237422499161E-2</v>
      </c>
      <c r="M567">
        <v>9.8313830465023205E-2</v>
      </c>
      <c r="N567">
        <v>0.13482609649570101</v>
      </c>
      <c r="O567">
        <v>0.17944273549634052</v>
      </c>
      <c r="P567">
        <v>0.23319798562522931</v>
      </c>
      <c r="Q567">
        <v>0.29546858487263139</v>
      </c>
      <c r="R567">
        <v>0.36702511578863378</v>
      </c>
      <c r="S567">
        <v>0.44214607916688303</v>
      </c>
    </row>
    <row r="568" spans="1:19" x14ac:dyDescent="0.75">
      <c r="A568" t="s">
        <v>56</v>
      </c>
      <c r="B568" t="s">
        <v>52</v>
      </c>
      <c r="C568">
        <v>2076</v>
      </c>
      <c r="D568" t="s">
        <v>64</v>
      </c>
      <c r="E568" t="s">
        <v>64</v>
      </c>
      <c r="F568" t="s">
        <v>64</v>
      </c>
      <c r="G568" t="s">
        <v>64</v>
      </c>
      <c r="H568" t="s">
        <v>64</v>
      </c>
      <c r="I568" t="s">
        <v>64</v>
      </c>
      <c r="J568">
        <v>2.1156839606163783E-2</v>
      </c>
      <c r="K568">
        <v>3.2626993198494471E-2</v>
      </c>
      <c r="L568">
        <v>4.87099745583289E-2</v>
      </c>
      <c r="M568">
        <v>7.0636856390983493E-2</v>
      </c>
      <c r="N568">
        <v>9.9504394405711488E-2</v>
      </c>
      <c r="O568">
        <v>0.13600922078049776</v>
      </c>
      <c r="P568">
        <v>0.18134683059032367</v>
      </c>
      <c r="Q568">
        <v>0.23618496554461083</v>
      </c>
      <c r="R568">
        <v>0.29906115249166504</v>
      </c>
      <c r="S568">
        <v>0.37037816102989629</v>
      </c>
    </row>
    <row r="569" spans="1:19" x14ac:dyDescent="0.75">
      <c r="A569" t="s">
        <v>56</v>
      </c>
      <c r="B569" t="s">
        <v>52</v>
      </c>
      <c r="C569">
        <v>2077</v>
      </c>
      <c r="D569" t="s">
        <v>64</v>
      </c>
      <c r="E569" t="s">
        <v>64</v>
      </c>
      <c r="F569" t="s">
        <v>64</v>
      </c>
      <c r="G569" t="s">
        <v>64</v>
      </c>
      <c r="H569" t="s">
        <v>64</v>
      </c>
      <c r="I569" t="s">
        <v>64</v>
      </c>
      <c r="J569" t="s">
        <v>64</v>
      </c>
      <c r="K569">
        <v>2.1471106248312867E-2</v>
      </c>
      <c r="L569">
        <v>3.3025270758149344E-2</v>
      </c>
      <c r="M569">
        <v>4.9343292162303112E-2</v>
      </c>
      <c r="N569">
        <v>7.1492256833677062E-2</v>
      </c>
      <c r="O569">
        <v>0.10037756412971328</v>
      </c>
      <c r="P569">
        <v>0.13745243601742721</v>
      </c>
      <c r="Q569">
        <v>0.18366966086677086</v>
      </c>
      <c r="R569">
        <v>0.23905671063955525</v>
      </c>
      <c r="S569">
        <v>0.30179329678117506</v>
      </c>
    </row>
    <row r="570" spans="1:19" x14ac:dyDescent="0.75">
      <c r="A570" t="s">
        <v>56</v>
      </c>
      <c r="B570" t="s">
        <v>52</v>
      </c>
      <c r="C570">
        <v>2078</v>
      </c>
      <c r="D570" t="s">
        <v>64</v>
      </c>
      <c r="E570" t="s">
        <v>64</v>
      </c>
      <c r="F570" t="s">
        <v>64</v>
      </c>
      <c r="G570" t="s">
        <v>64</v>
      </c>
      <c r="H570" t="s">
        <v>64</v>
      </c>
      <c r="I570" t="s">
        <v>64</v>
      </c>
      <c r="J570" t="s">
        <v>64</v>
      </c>
      <c r="K570" t="s">
        <v>64</v>
      </c>
      <c r="L570">
        <v>2.1733203945996607E-2</v>
      </c>
      <c r="M570">
        <v>3.3454658897576615E-2</v>
      </c>
      <c r="N570">
        <v>4.9940831125899747E-2</v>
      </c>
      <c r="O570">
        <v>7.2119614796514381E-2</v>
      </c>
      <c r="P570">
        <v>0.10144268625280566</v>
      </c>
      <c r="Q570">
        <v>0.13921303298464949</v>
      </c>
      <c r="R570">
        <v>0.18590287857589988</v>
      </c>
      <c r="S570">
        <v>0.24124067007862385</v>
      </c>
    </row>
    <row r="571" spans="1:19" x14ac:dyDescent="0.75">
      <c r="A571" t="s">
        <v>56</v>
      </c>
      <c r="B571" t="s">
        <v>52</v>
      </c>
      <c r="C571">
        <v>2079</v>
      </c>
      <c r="D571" t="s">
        <v>64</v>
      </c>
      <c r="E571" t="s">
        <v>64</v>
      </c>
      <c r="F571" t="s">
        <v>64</v>
      </c>
      <c r="G571" t="s">
        <v>64</v>
      </c>
      <c r="H571" t="s">
        <v>64</v>
      </c>
      <c r="I571" t="s">
        <v>64</v>
      </c>
      <c r="J571" t="s">
        <v>64</v>
      </c>
      <c r="K571" t="s">
        <v>64</v>
      </c>
      <c r="L571" t="s">
        <v>64</v>
      </c>
      <c r="M571">
        <v>2.2015774831622495E-2</v>
      </c>
      <c r="N571">
        <v>3.3859789186398509E-2</v>
      </c>
      <c r="O571">
        <v>5.0379071285955625E-2</v>
      </c>
      <c r="P571">
        <v>7.2884887374053728E-2</v>
      </c>
      <c r="Q571">
        <v>0.10274204253151817</v>
      </c>
      <c r="R571">
        <v>0.14090570780713091</v>
      </c>
      <c r="S571">
        <v>0.18760123853964936</v>
      </c>
    </row>
    <row r="572" spans="1:19" x14ac:dyDescent="0.75">
      <c r="A572" t="s">
        <v>56</v>
      </c>
      <c r="B572" t="s">
        <v>52</v>
      </c>
      <c r="C572">
        <v>2080</v>
      </c>
      <c r="D572" t="s">
        <v>64</v>
      </c>
      <c r="E572" t="s">
        <v>64</v>
      </c>
      <c r="F572" t="s">
        <v>64</v>
      </c>
      <c r="G572" t="s">
        <v>64</v>
      </c>
      <c r="H572" t="s">
        <v>64</v>
      </c>
      <c r="I572" t="s">
        <v>64</v>
      </c>
      <c r="J572" t="s">
        <v>64</v>
      </c>
      <c r="K572" t="s">
        <v>64</v>
      </c>
      <c r="L572" t="s">
        <v>64</v>
      </c>
      <c r="M572" t="s">
        <v>64</v>
      </c>
      <c r="N572">
        <v>2.2282382159572834E-2</v>
      </c>
      <c r="O572">
        <v>3.4156915187267364E-2</v>
      </c>
      <c r="P572">
        <v>5.0913651536360759E-2</v>
      </c>
      <c r="Q572">
        <v>7.3818453307005469E-2</v>
      </c>
      <c r="R572">
        <v>0.10399127088948801</v>
      </c>
      <c r="S572">
        <v>0.14219298541486147</v>
      </c>
    </row>
    <row r="573" spans="1:19" x14ac:dyDescent="0.75">
      <c r="A573" t="s">
        <v>56</v>
      </c>
      <c r="B573" t="s">
        <v>52</v>
      </c>
      <c r="C573">
        <v>2081</v>
      </c>
      <c r="D573" t="s">
        <v>64</v>
      </c>
      <c r="E573" t="s">
        <v>64</v>
      </c>
      <c r="F573" t="s">
        <v>64</v>
      </c>
      <c r="G573" t="s">
        <v>64</v>
      </c>
      <c r="H573" t="s">
        <v>64</v>
      </c>
      <c r="I573" t="s">
        <v>64</v>
      </c>
      <c r="J573" t="s">
        <v>64</v>
      </c>
      <c r="K573" t="s">
        <v>64</v>
      </c>
      <c r="L573" t="s">
        <v>64</v>
      </c>
      <c r="M573" t="s">
        <v>64</v>
      </c>
      <c r="N573" t="s">
        <v>64</v>
      </c>
      <c r="O573">
        <v>2.2477914242317314E-2</v>
      </c>
      <c r="P573">
        <v>3.4519359587447618E-2</v>
      </c>
      <c r="Q573">
        <v>5.1565792910368599E-2</v>
      </c>
      <c r="R573">
        <v>7.4716003160409383E-2</v>
      </c>
      <c r="S573">
        <v>0.10494130787875401</v>
      </c>
    </row>
    <row r="574" spans="1:19" x14ac:dyDescent="0.75">
      <c r="A574" t="s">
        <v>56</v>
      </c>
      <c r="B574" t="s">
        <v>52</v>
      </c>
      <c r="C574">
        <v>2082</v>
      </c>
      <c r="D574" t="s">
        <v>64</v>
      </c>
      <c r="E574" t="s">
        <v>64</v>
      </c>
      <c r="F574" t="s">
        <v>64</v>
      </c>
      <c r="G574" t="s">
        <v>64</v>
      </c>
      <c r="H574" t="s">
        <v>64</v>
      </c>
      <c r="I574" t="s">
        <v>64</v>
      </c>
      <c r="J574" t="s">
        <v>64</v>
      </c>
      <c r="K574" t="s">
        <v>64</v>
      </c>
      <c r="L574" t="s">
        <v>64</v>
      </c>
      <c r="M574" t="s">
        <v>64</v>
      </c>
      <c r="N574" t="s">
        <v>64</v>
      </c>
      <c r="O574" t="s">
        <v>64</v>
      </c>
      <c r="P574">
        <v>2.2716430926279941E-2</v>
      </c>
      <c r="Q574">
        <v>3.4961510207407606E-2</v>
      </c>
      <c r="R574">
        <v>5.2192775294771468E-2</v>
      </c>
      <c r="S574">
        <v>7.5398588978289605E-2</v>
      </c>
    </row>
    <row r="575" spans="1:19" x14ac:dyDescent="0.75">
      <c r="A575" t="s">
        <v>56</v>
      </c>
      <c r="B575" t="s">
        <v>52</v>
      </c>
      <c r="C575">
        <v>2083</v>
      </c>
      <c r="D575" t="s">
        <v>64</v>
      </c>
      <c r="E575" t="s">
        <v>64</v>
      </c>
      <c r="F575" t="s">
        <v>64</v>
      </c>
      <c r="G575" t="s">
        <v>64</v>
      </c>
      <c r="H575" t="s">
        <v>64</v>
      </c>
      <c r="I575" t="s">
        <v>64</v>
      </c>
      <c r="J575" t="s">
        <v>64</v>
      </c>
      <c r="K575" t="s">
        <v>64</v>
      </c>
      <c r="L575" t="s">
        <v>64</v>
      </c>
      <c r="M575" t="s">
        <v>64</v>
      </c>
      <c r="N575" t="s">
        <v>64</v>
      </c>
      <c r="O575" t="s">
        <v>64</v>
      </c>
      <c r="P575" t="s">
        <v>64</v>
      </c>
      <c r="Q575">
        <v>2.300740051949874E-2</v>
      </c>
      <c r="R575">
        <v>3.5386603079930044E-2</v>
      </c>
      <c r="S575">
        <v>5.2669594807393603E-2</v>
      </c>
    </row>
    <row r="576" spans="1:19" x14ac:dyDescent="0.75">
      <c r="A576" t="s">
        <v>56</v>
      </c>
      <c r="B576" t="s">
        <v>52</v>
      </c>
      <c r="C576">
        <v>2084</v>
      </c>
      <c r="D576" t="s">
        <v>64</v>
      </c>
      <c r="E576" t="s">
        <v>64</v>
      </c>
      <c r="F576" t="s">
        <v>64</v>
      </c>
      <c r="G576" t="s">
        <v>64</v>
      </c>
      <c r="H576" t="s">
        <v>64</v>
      </c>
      <c r="I576" t="s">
        <v>64</v>
      </c>
      <c r="J576" t="s">
        <v>64</v>
      </c>
      <c r="K576" t="s">
        <v>64</v>
      </c>
      <c r="L576" t="s">
        <v>64</v>
      </c>
      <c r="M576" t="s">
        <v>64</v>
      </c>
      <c r="N576" t="s">
        <v>64</v>
      </c>
      <c r="O576" t="s">
        <v>64</v>
      </c>
      <c r="P576" t="s">
        <v>64</v>
      </c>
      <c r="Q576" t="s">
        <v>64</v>
      </c>
      <c r="R576">
        <v>2.3287144784494354E-2</v>
      </c>
      <c r="S576">
        <v>3.570988580897886E-2</v>
      </c>
    </row>
    <row r="577" spans="1:19" x14ac:dyDescent="0.75">
      <c r="A577" t="s">
        <v>56</v>
      </c>
      <c r="B577" t="s">
        <v>52</v>
      </c>
      <c r="C577">
        <v>2085</v>
      </c>
      <c r="D577" t="s">
        <v>64</v>
      </c>
      <c r="E577" t="s">
        <v>64</v>
      </c>
      <c r="F577" t="s">
        <v>64</v>
      </c>
      <c r="G577" t="s">
        <v>64</v>
      </c>
      <c r="H577" t="s">
        <v>64</v>
      </c>
      <c r="I577" t="s">
        <v>64</v>
      </c>
      <c r="J577" t="s">
        <v>64</v>
      </c>
      <c r="K577" t="s">
        <v>64</v>
      </c>
      <c r="L577" t="s">
        <v>64</v>
      </c>
      <c r="M577" t="s">
        <v>64</v>
      </c>
      <c r="N577" t="s">
        <v>64</v>
      </c>
      <c r="O577" t="s">
        <v>64</v>
      </c>
      <c r="P577" t="s">
        <v>64</v>
      </c>
      <c r="Q577" t="s">
        <v>64</v>
      </c>
      <c r="R577" t="s">
        <v>64</v>
      </c>
      <c r="S577">
        <v>2.3499890034460319E-2</v>
      </c>
    </row>
    <row r="578" spans="1:19" x14ac:dyDescent="0.75">
      <c r="A578" t="s">
        <v>57</v>
      </c>
      <c r="B578" t="s">
        <v>51</v>
      </c>
      <c r="C578">
        <v>1990</v>
      </c>
      <c r="D578">
        <v>0.9995512788552624</v>
      </c>
      <c r="E578">
        <v>0.99919695817490495</v>
      </c>
      <c r="F578">
        <v>0.99931536050937186</v>
      </c>
      <c r="G578">
        <v>0.99954306157903705</v>
      </c>
      <c r="H578">
        <v>0.99982643537941207</v>
      </c>
      <c r="I578">
        <v>0.99983082170134607</v>
      </c>
      <c r="J578">
        <v>0.99988027377397037</v>
      </c>
      <c r="K578">
        <v>0.99993939393939391</v>
      </c>
      <c r="L578">
        <v>0.99987266823709176</v>
      </c>
      <c r="M578">
        <v>0.99985749072140662</v>
      </c>
      <c r="N578">
        <v>0.99978687127024723</v>
      </c>
      <c r="O578">
        <v>0.99985124581628859</v>
      </c>
      <c r="P578">
        <v>0.99973979483216768</v>
      </c>
      <c r="Q578">
        <v>0.99991425182333982</v>
      </c>
      <c r="R578">
        <v>0.99991351458205913</v>
      </c>
      <c r="S578">
        <v>0.99972978912743504</v>
      </c>
    </row>
    <row r="579" spans="1:19" x14ac:dyDescent="0.75">
      <c r="A579" t="s">
        <v>57</v>
      </c>
      <c r="B579" t="s">
        <v>51</v>
      </c>
      <c r="C579">
        <v>1991</v>
      </c>
      <c r="D579">
        <v>0.99806137056483624</v>
      </c>
      <c r="E579">
        <v>0.99746719857291399</v>
      </c>
      <c r="F579">
        <v>0.998017537938796</v>
      </c>
      <c r="G579">
        <v>0.99828680507074252</v>
      </c>
      <c r="H579">
        <v>0.99942170119007712</v>
      </c>
      <c r="I579">
        <v>0.99936319839114074</v>
      </c>
      <c r="J579">
        <v>0.99963864515325906</v>
      </c>
      <c r="K579">
        <v>0.9995653305304949</v>
      </c>
      <c r="L579">
        <v>0.99967418102212646</v>
      </c>
      <c r="M579">
        <v>0.99964682060682497</v>
      </c>
      <c r="N579">
        <v>0.9992897928941511</v>
      </c>
      <c r="O579">
        <v>0.99962472824126181</v>
      </c>
      <c r="P579">
        <v>0.99940075391818728</v>
      </c>
      <c r="Q579">
        <v>0.99966643061966587</v>
      </c>
      <c r="R579">
        <v>0.99965711817959757</v>
      </c>
      <c r="S579">
        <v>0.99920488119101158</v>
      </c>
    </row>
    <row r="580" spans="1:19" x14ac:dyDescent="0.75">
      <c r="A580" t="s">
        <v>57</v>
      </c>
      <c r="B580" t="s">
        <v>51</v>
      </c>
      <c r="C580">
        <v>1992</v>
      </c>
      <c r="D580">
        <v>0.99623494335383256</v>
      </c>
      <c r="E580">
        <v>0.99609148997120744</v>
      </c>
      <c r="F580">
        <v>0.9963597157092241</v>
      </c>
      <c r="G580">
        <v>0.99671748219124701</v>
      </c>
      <c r="H580">
        <v>0.99846555396920578</v>
      </c>
      <c r="I580">
        <v>0.9985428035611531</v>
      </c>
      <c r="J580">
        <v>0.99915583063749935</v>
      </c>
      <c r="K580">
        <v>0.99912486060977401</v>
      </c>
      <c r="L580">
        <v>0.99938695867359406</v>
      </c>
      <c r="M580">
        <v>0.99943268189194634</v>
      </c>
      <c r="N580">
        <v>0.99886386842463593</v>
      </c>
      <c r="O580">
        <v>0.99939123358528348</v>
      </c>
      <c r="P580">
        <v>0.99915302630493952</v>
      </c>
      <c r="Q580">
        <v>0.99941966537963556</v>
      </c>
      <c r="R580">
        <v>0.99916675602252314</v>
      </c>
      <c r="S580">
        <v>0.99895018412715297</v>
      </c>
    </row>
    <row r="581" spans="1:19" x14ac:dyDescent="0.75">
      <c r="A581" t="s">
        <v>57</v>
      </c>
      <c r="B581" t="s">
        <v>51</v>
      </c>
      <c r="C581">
        <v>1993</v>
      </c>
      <c r="D581">
        <v>0.9949181156511141</v>
      </c>
      <c r="E581">
        <v>0.99492072954482025</v>
      </c>
      <c r="F581">
        <v>0.9947041962530655</v>
      </c>
      <c r="G581">
        <v>0.99507271350533433</v>
      </c>
      <c r="H581">
        <v>0.99728483837031401</v>
      </c>
      <c r="I581">
        <v>0.99750644038676617</v>
      </c>
      <c r="J581">
        <v>0.99855112956718217</v>
      </c>
      <c r="K581">
        <v>0.99887542183047873</v>
      </c>
      <c r="L581">
        <v>0.99910208505443932</v>
      </c>
      <c r="M581">
        <v>0.99887816488631342</v>
      </c>
      <c r="N581">
        <v>0.99872189360146413</v>
      </c>
      <c r="O581">
        <v>0.99901250845712586</v>
      </c>
      <c r="P581">
        <v>0.99882687601447273</v>
      </c>
      <c r="Q581">
        <v>0.99924883102601336</v>
      </c>
      <c r="R581">
        <v>0.99844593355573741</v>
      </c>
      <c r="S581">
        <v>0.99879197218795024</v>
      </c>
    </row>
    <row r="582" spans="1:19" x14ac:dyDescent="0.75">
      <c r="A582" t="s">
        <v>57</v>
      </c>
      <c r="B582" t="s">
        <v>51</v>
      </c>
      <c r="C582">
        <v>1994</v>
      </c>
      <c r="D582">
        <v>0.99329284512327154</v>
      </c>
      <c r="E582">
        <v>0.99313782078827417</v>
      </c>
      <c r="F582">
        <v>0.99325567436820283</v>
      </c>
      <c r="G582">
        <v>0.99401646519254139</v>
      </c>
      <c r="H582">
        <v>0.99631280976136261</v>
      </c>
      <c r="I582">
        <v>0.99626206707434672</v>
      </c>
      <c r="J582">
        <v>0.99772037722388285</v>
      </c>
      <c r="K582">
        <v>0.99835800856319534</v>
      </c>
      <c r="L582">
        <v>0.99876696520344832</v>
      </c>
      <c r="M582">
        <v>0.99832942189287732</v>
      </c>
      <c r="N582">
        <v>0.99850005262948482</v>
      </c>
      <c r="O582">
        <v>0.99856671969856203</v>
      </c>
      <c r="P582">
        <v>0.99866961759110584</v>
      </c>
      <c r="Q582">
        <v>0.99908162749575269</v>
      </c>
      <c r="R582">
        <v>0.99796527543323255</v>
      </c>
      <c r="S582">
        <v>0.99855464801233373</v>
      </c>
    </row>
    <row r="583" spans="1:19" x14ac:dyDescent="0.75">
      <c r="A583" t="s">
        <v>57</v>
      </c>
      <c r="B583" t="s">
        <v>51</v>
      </c>
      <c r="C583">
        <v>1995</v>
      </c>
      <c r="D583">
        <v>0.9915752873797159</v>
      </c>
      <c r="E583">
        <v>0.99137544166359637</v>
      </c>
      <c r="F583">
        <v>0.99214544458663068</v>
      </c>
      <c r="G583">
        <v>0.99331727353063926</v>
      </c>
      <c r="H583">
        <v>0.99540784170989727</v>
      </c>
      <c r="I583">
        <v>0.99530364754140788</v>
      </c>
      <c r="J583">
        <v>0.99666190021647338</v>
      </c>
      <c r="K583">
        <v>0.99771903567758435</v>
      </c>
      <c r="L583">
        <v>0.99843332899554249</v>
      </c>
      <c r="M583">
        <v>0.99790217208353305</v>
      </c>
      <c r="N583">
        <v>0.99806491953906851</v>
      </c>
      <c r="O583">
        <v>0.99826955472566237</v>
      </c>
      <c r="P583">
        <v>0.99850334913276584</v>
      </c>
      <c r="Q583">
        <v>0.99874512220102041</v>
      </c>
      <c r="R583">
        <v>0.99780459828927404</v>
      </c>
      <c r="S583">
        <v>0.99839629797449347</v>
      </c>
    </row>
    <row r="584" spans="1:19" x14ac:dyDescent="0.75">
      <c r="A584" t="s">
        <v>57</v>
      </c>
      <c r="B584" t="s">
        <v>51</v>
      </c>
      <c r="C584">
        <v>1996</v>
      </c>
      <c r="D584">
        <v>0.99036369983411776</v>
      </c>
      <c r="E584">
        <v>0.99017559051338766</v>
      </c>
      <c r="F584">
        <v>0.99144242981597386</v>
      </c>
      <c r="G584">
        <v>0.99248395319245286</v>
      </c>
      <c r="H584">
        <v>0.99450697292267731</v>
      </c>
      <c r="I584">
        <v>0.99471495775690566</v>
      </c>
      <c r="J584">
        <v>0.99568291413303778</v>
      </c>
      <c r="K584">
        <v>0.99691227221112344</v>
      </c>
      <c r="L584">
        <v>0.99804544143935014</v>
      </c>
      <c r="M584">
        <v>0.99739551646184788</v>
      </c>
      <c r="N584">
        <v>0.99742213604584518</v>
      </c>
      <c r="O584">
        <v>0.99796094064208807</v>
      </c>
      <c r="P584">
        <v>0.99825811705181433</v>
      </c>
      <c r="Q584">
        <v>0.99840857939419714</v>
      </c>
      <c r="R584">
        <v>0.99764375931950244</v>
      </c>
      <c r="S584">
        <v>0.99815850906369286</v>
      </c>
    </row>
    <row r="585" spans="1:19" x14ac:dyDescent="0.75">
      <c r="A585" t="s">
        <v>57</v>
      </c>
      <c r="B585" t="s">
        <v>51</v>
      </c>
      <c r="C585">
        <v>1997</v>
      </c>
      <c r="D585">
        <v>0.98916484323188414</v>
      </c>
      <c r="E585">
        <v>0.98896489246467734</v>
      </c>
      <c r="F585">
        <v>0.99052824345527535</v>
      </c>
      <c r="G585">
        <v>0.99203865845074835</v>
      </c>
      <c r="H585">
        <v>0.993431369541665</v>
      </c>
      <c r="I585">
        <v>0.99383629647481742</v>
      </c>
      <c r="J585">
        <v>0.99480884773014799</v>
      </c>
      <c r="K585">
        <v>0.9959543384789995</v>
      </c>
      <c r="L585">
        <v>0.99739664957703189</v>
      </c>
      <c r="M585">
        <v>0.99676633288900929</v>
      </c>
      <c r="N585">
        <v>0.99684931622875417</v>
      </c>
      <c r="O585">
        <v>0.9974264930267055</v>
      </c>
      <c r="P585">
        <v>0.99809631784422548</v>
      </c>
      <c r="Q585">
        <v>0.99824629585550773</v>
      </c>
      <c r="R585">
        <v>0.99748292035913344</v>
      </c>
      <c r="S585">
        <v>0.99792057520233401</v>
      </c>
    </row>
    <row r="586" spans="1:19" x14ac:dyDescent="0.75">
      <c r="A586" t="s">
        <v>57</v>
      </c>
      <c r="B586" t="s">
        <v>51</v>
      </c>
      <c r="C586">
        <v>1998</v>
      </c>
      <c r="D586">
        <v>0.9873686268587436</v>
      </c>
      <c r="E586">
        <v>0.9878881218808061</v>
      </c>
      <c r="F586">
        <v>0.98955341104704764</v>
      </c>
      <c r="G586">
        <v>0.99140482992924905</v>
      </c>
      <c r="H586">
        <v>0.99247214645663584</v>
      </c>
      <c r="I586">
        <v>0.99290665843804349</v>
      </c>
      <c r="J586">
        <v>0.99359321772998022</v>
      </c>
      <c r="K586">
        <v>0.99509952906976484</v>
      </c>
      <c r="L586">
        <v>0.99686962299623683</v>
      </c>
      <c r="M586">
        <v>0.99592262368309281</v>
      </c>
      <c r="N586">
        <v>0.99655853779871395</v>
      </c>
      <c r="O586">
        <v>0.99681471266291199</v>
      </c>
      <c r="P586">
        <v>0.99785452494742799</v>
      </c>
      <c r="Q586">
        <v>0.99816511121856433</v>
      </c>
      <c r="R586">
        <v>0.9972341438833271</v>
      </c>
      <c r="S586">
        <v>0.99752378769728334</v>
      </c>
    </row>
    <row r="587" spans="1:19" x14ac:dyDescent="0.75">
      <c r="A587" t="s">
        <v>57</v>
      </c>
      <c r="B587" t="s">
        <v>51</v>
      </c>
      <c r="C587">
        <v>1999</v>
      </c>
      <c r="D587">
        <v>0.98558563894014595</v>
      </c>
      <c r="E587">
        <v>0.98714415581498116</v>
      </c>
      <c r="F587">
        <v>0.98844172783264517</v>
      </c>
      <c r="G587">
        <v>0.99026917193525055</v>
      </c>
      <c r="H587">
        <v>0.99155242311546177</v>
      </c>
      <c r="I587">
        <v>0.99186610361131233</v>
      </c>
      <c r="J587">
        <v>0.99200793244699226</v>
      </c>
      <c r="K587">
        <v>0.99430472844092976</v>
      </c>
      <c r="L587">
        <v>0.99605462544337497</v>
      </c>
      <c r="M587">
        <v>0.99512371420315049</v>
      </c>
      <c r="N587">
        <v>0.99579207561290795</v>
      </c>
      <c r="O587">
        <v>0.99635382468072253</v>
      </c>
      <c r="P587">
        <v>0.99745760558258678</v>
      </c>
      <c r="Q587">
        <v>0.99800179886398022</v>
      </c>
      <c r="R587">
        <v>0.996823575115379</v>
      </c>
      <c r="S587">
        <v>0.99687327229550726</v>
      </c>
    </row>
    <row r="588" spans="1:19" x14ac:dyDescent="0.75">
      <c r="A588" t="s">
        <v>57</v>
      </c>
      <c r="B588" t="s">
        <v>51</v>
      </c>
      <c r="C588">
        <v>2000</v>
      </c>
      <c r="D588">
        <v>0.98430861276032899</v>
      </c>
      <c r="E588">
        <v>0.98597770371451698</v>
      </c>
      <c r="F588">
        <v>0.98733243036545593</v>
      </c>
      <c r="G588">
        <v>0.98882084624204958</v>
      </c>
      <c r="H588">
        <v>0.99068897530601308</v>
      </c>
      <c r="I588">
        <v>0.99060337762860995</v>
      </c>
      <c r="J588">
        <v>0.99064233898296994</v>
      </c>
      <c r="K588">
        <v>0.99364252884110271</v>
      </c>
      <c r="L588">
        <v>0.99483883730952993</v>
      </c>
      <c r="M588">
        <v>0.9941099659280912</v>
      </c>
      <c r="N588">
        <v>0.99487923238108877</v>
      </c>
      <c r="O588">
        <v>0.99575414974859444</v>
      </c>
      <c r="P588">
        <v>0.99682360713419993</v>
      </c>
      <c r="Q588">
        <v>0.99774512041280916</v>
      </c>
      <c r="R588">
        <v>0.99658139251695443</v>
      </c>
      <c r="S588">
        <v>0.99637203700029109</v>
      </c>
    </row>
    <row r="589" spans="1:19" x14ac:dyDescent="0.75">
      <c r="A589" t="s">
        <v>57</v>
      </c>
      <c r="B589" t="s">
        <v>51</v>
      </c>
      <c r="C589">
        <v>2001</v>
      </c>
      <c r="D589">
        <v>0.98279450245844158</v>
      </c>
      <c r="E589">
        <v>0.9845880118926158</v>
      </c>
      <c r="F589">
        <v>0.98596250353552262</v>
      </c>
      <c r="G589">
        <v>0.98737341941998169</v>
      </c>
      <c r="H589">
        <v>0.99016939222392653</v>
      </c>
      <c r="I589">
        <v>0.98955048738729945</v>
      </c>
      <c r="J589">
        <v>0.98923751853690289</v>
      </c>
      <c r="K589">
        <v>0.99284561429478957</v>
      </c>
      <c r="L589">
        <v>0.9939753707917014</v>
      </c>
      <c r="M589">
        <v>0.9928026346360902</v>
      </c>
      <c r="N589">
        <v>0.99408300379477543</v>
      </c>
      <c r="O589">
        <v>0.99477578956094714</v>
      </c>
      <c r="P589">
        <v>0.99604435186212836</v>
      </c>
      <c r="Q589">
        <v>0.997496678378329</v>
      </c>
      <c r="R589">
        <v>0.99650672544626318</v>
      </c>
      <c r="S589">
        <v>0.99612413682839296</v>
      </c>
    </row>
    <row r="590" spans="1:19" x14ac:dyDescent="0.75">
      <c r="A590" t="s">
        <v>57</v>
      </c>
      <c r="B590" t="s">
        <v>51</v>
      </c>
      <c r="C590">
        <v>2002</v>
      </c>
      <c r="D590">
        <v>0.9808173629175031</v>
      </c>
      <c r="E590">
        <v>0.98339944275684898</v>
      </c>
      <c r="F590">
        <v>0.9845572836469193</v>
      </c>
      <c r="G590">
        <v>0.9857206680664018</v>
      </c>
      <c r="H590">
        <v>0.989624911411359</v>
      </c>
      <c r="I590">
        <v>0.98871572093898319</v>
      </c>
      <c r="J590">
        <v>0.98812932867749337</v>
      </c>
      <c r="K590">
        <v>0.99181076078225749</v>
      </c>
      <c r="L590">
        <v>0.99298005108191834</v>
      </c>
      <c r="M590">
        <v>0.99147203000539375</v>
      </c>
      <c r="N590">
        <v>0.9933696737680151</v>
      </c>
      <c r="O590">
        <v>0.99365133653278026</v>
      </c>
      <c r="P590">
        <v>0.99509884318875474</v>
      </c>
      <c r="Q590">
        <v>0.99657945846791496</v>
      </c>
      <c r="R590">
        <v>0.99605886284809031</v>
      </c>
      <c r="S590">
        <v>0.99574439311709384</v>
      </c>
    </row>
    <row r="591" spans="1:19" x14ac:dyDescent="0.75">
      <c r="A591" t="s">
        <v>57</v>
      </c>
      <c r="B591" t="s">
        <v>51</v>
      </c>
      <c r="C591">
        <v>2003</v>
      </c>
      <c r="D591">
        <v>0.97891846248840408</v>
      </c>
      <c r="E591">
        <v>0.98212329528564124</v>
      </c>
      <c r="F591">
        <v>0.9835819978054946</v>
      </c>
      <c r="G591">
        <v>0.98391064296983244</v>
      </c>
      <c r="H591">
        <v>0.98864971660505296</v>
      </c>
      <c r="I591">
        <v>0.98799601530580783</v>
      </c>
      <c r="J591">
        <v>0.98730002212751466</v>
      </c>
      <c r="K591">
        <v>0.99066568350886053</v>
      </c>
      <c r="L591">
        <v>0.99147094786207957</v>
      </c>
      <c r="M591">
        <v>0.99014253560586429</v>
      </c>
      <c r="N591">
        <v>0.99280369785842959</v>
      </c>
      <c r="O591">
        <v>0.99283619481343244</v>
      </c>
      <c r="P591">
        <v>0.99415854634024714</v>
      </c>
      <c r="Q591">
        <v>0.99516781022483547</v>
      </c>
      <c r="R591">
        <v>0.99553572595063367</v>
      </c>
      <c r="S591">
        <v>0.99498402678471765</v>
      </c>
    </row>
    <row r="592" spans="1:19" x14ac:dyDescent="0.75">
      <c r="A592" t="s">
        <v>57</v>
      </c>
      <c r="B592" t="s">
        <v>51</v>
      </c>
      <c r="C592">
        <v>2004</v>
      </c>
      <c r="D592">
        <v>0.9770231962798066</v>
      </c>
      <c r="E592">
        <v>0.98080862334957963</v>
      </c>
      <c r="F592">
        <v>0.98203592059213152</v>
      </c>
      <c r="G592">
        <v>0.9826506844109133</v>
      </c>
      <c r="H592">
        <v>0.98755515334223409</v>
      </c>
      <c r="I592">
        <v>0.98725924836956691</v>
      </c>
      <c r="J592">
        <v>0.98609568105958245</v>
      </c>
      <c r="K592">
        <v>0.98952232606783441</v>
      </c>
      <c r="L592">
        <v>0.99035412747687945</v>
      </c>
      <c r="M592">
        <v>0.98901665640001735</v>
      </c>
      <c r="N592">
        <v>0.99215638705320031</v>
      </c>
      <c r="O592">
        <v>0.9922292653047865</v>
      </c>
      <c r="P592">
        <v>0.99361268707659711</v>
      </c>
      <c r="Q592">
        <v>0.99382713493083341</v>
      </c>
      <c r="R592">
        <v>0.99507821815818287</v>
      </c>
      <c r="S592">
        <v>0.99422228067108265</v>
      </c>
    </row>
    <row r="593" spans="1:19" x14ac:dyDescent="0.75">
      <c r="A593" t="s">
        <v>57</v>
      </c>
      <c r="B593" t="s">
        <v>51</v>
      </c>
      <c r="C593">
        <v>2005</v>
      </c>
      <c r="D593">
        <v>0.97535323910152116</v>
      </c>
      <c r="E593">
        <v>0.97944449120923871</v>
      </c>
      <c r="F593">
        <v>0.98010485166456607</v>
      </c>
      <c r="G593">
        <v>0.98170734956124484</v>
      </c>
      <c r="H593">
        <v>0.98644538150621397</v>
      </c>
      <c r="I593">
        <v>0.98573015039057554</v>
      </c>
      <c r="J593">
        <v>0.98466524043145665</v>
      </c>
      <c r="K593">
        <v>0.98835955936417563</v>
      </c>
      <c r="L593">
        <v>0.98960326676760613</v>
      </c>
      <c r="M593">
        <v>0.98827155052569982</v>
      </c>
      <c r="N593">
        <v>0.99135993023510605</v>
      </c>
      <c r="O593">
        <v>0.99133871398586737</v>
      </c>
      <c r="P593">
        <v>0.99304273581493874</v>
      </c>
      <c r="Q593">
        <v>0.9926047445174202</v>
      </c>
      <c r="R593">
        <v>0.99428913486020465</v>
      </c>
      <c r="S593">
        <v>0.99376281500304353</v>
      </c>
    </row>
    <row r="594" spans="1:19" x14ac:dyDescent="0.75">
      <c r="A594" t="s">
        <v>57</v>
      </c>
      <c r="B594" t="s">
        <v>51</v>
      </c>
      <c r="C594">
        <v>2006</v>
      </c>
      <c r="D594">
        <v>0.97398250818163179</v>
      </c>
      <c r="E594">
        <v>0.97779705328063016</v>
      </c>
      <c r="F594">
        <v>0.97874297174179481</v>
      </c>
      <c r="G594">
        <v>0.98032166863048487</v>
      </c>
      <c r="H594">
        <v>0.98516102334673172</v>
      </c>
      <c r="I594">
        <v>0.98424356860723228</v>
      </c>
      <c r="J594">
        <v>0.98348752092226133</v>
      </c>
      <c r="K594">
        <v>0.98734989006949681</v>
      </c>
      <c r="L594">
        <v>0.98856648412295967</v>
      </c>
      <c r="M594">
        <v>0.98727123362527069</v>
      </c>
      <c r="N594">
        <v>0.99034937865926564</v>
      </c>
      <c r="O594">
        <v>0.99023008706071725</v>
      </c>
      <c r="P594">
        <v>0.99224619706557449</v>
      </c>
      <c r="Q594">
        <v>0.9913927213213517</v>
      </c>
      <c r="R594">
        <v>0.99357082029383237</v>
      </c>
      <c r="S594">
        <v>0.9930509675000182</v>
      </c>
    </row>
    <row r="595" spans="1:19" x14ac:dyDescent="0.75">
      <c r="A595" t="s">
        <v>57</v>
      </c>
      <c r="B595" t="s">
        <v>51</v>
      </c>
      <c r="C595">
        <v>2007</v>
      </c>
      <c r="D595">
        <v>0.97182285926166845</v>
      </c>
      <c r="E595">
        <v>0.97583811532337827</v>
      </c>
      <c r="F595">
        <v>0.97706607433427606</v>
      </c>
      <c r="G595">
        <v>0.97850182092808979</v>
      </c>
      <c r="H595">
        <v>0.98376290759884077</v>
      </c>
      <c r="I595">
        <v>0.98320331264055016</v>
      </c>
      <c r="J595">
        <v>0.98257280324574381</v>
      </c>
      <c r="K595">
        <v>0.98646585772674467</v>
      </c>
      <c r="L595">
        <v>0.98768141747472515</v>
      </c>
      <c r="M595">
        <v>0.98627370613030818</v>
      </c>
      <c r="N595">
        <v>0.98939177835042258</v>
      </c>
      <c r="O595">
        <v>0.98879224110901098</v>
      </c>
      <c r="P595">
        <v>0.9912084595187729</v>
      </c>
      <c r="Q595">
        <v>0.99038479345135644</v>
      </c>
      <c r="R595">
        <v>0.99310283211296879</v>
      </c>
      <c r="S595">
        <v>0.992035248088181</v>
      </c>
    </row>
    <row r="596" spans="1:19" x14ac:dyDescent="0.75">
      <c r="A596" t="s">
        <v>57</v>
      </c>
      <c r="B596" t="s">
        <v>51</v>
      </c>
      <c r="C596">
        <v>2008</v>
      </c>
      <c r="D596">
        <v>0.96911861530839072</v>
      </c>
      <c r="E596">
        <v>0.97372407152214213</v>
      </c>
      <c r="F596">
        <v>0.97516900230295711</v>
      </c>
      <c r="G596">
        <v>0.97703549559978198</v>
      </c>
      <c r="H596">
        <v>0.98233213264431962</v>
      </c>
      <c r="I596">
        <v>0.98192226307585684</v>
      </c>
      <c r="J596">
        <v>0.98159067609347028</v>
      </c>
      <c r="K596">
        <v>0.98537249503537405</v>
      </c>
      <c r="L596">
        <v>0.98728178935995392</v>
      </c>
      <c r="M596">
        <v>0.98592509708653675</v>
      </c>
      <c r="N596">
        <v>0.98857441264325063</v>
      </c>
      <c r="O596">
        <v>0.98751240244075422</v>
      </c>
      <c r="P596">
        <v>0.99041262622928272</v>
      </c>
      <c r="Q596">
        <v>0.98981297076219565</v>
      </c>
      <c r="R596">
        <v>0.99256932857079427</v>
      </c>
      <c r="S596">
        <v>0.99133518328563142</v>
      </c>
    </row>
    <row r="597" spans="1:19" x14ac:dyDescent="0.75">
      <c r="A597" t="s">
        <v>57</v>
      </c>
      <c r="B597" t="s">
        <v>51</v>
      </c>
      <c r="C597">
        <v>2009</v>
      </c>
      <c r="D597">
        <v>0.96674252831471119</v>
      </c>
      <c r="E597">
        <v>0.97135260004993418</v>
      </c>
      <c r="F597">
        <v>0.97344302187025389</v>
      </c>
      <c r="G597">
        <v>0.97537242902701171</v>
      </c>
      <c r="H597">
        <v>0.98068786118952844</v>
      </c>
      <c r="I597">
        <v>0.98053892928719644</v>
      </c>
      <c r="J597">
        <v>0.98058021706397702</v>
      </c>
      <c r="K597">
        <v>0.98421131650223825</v>
      </c>
      <c r="L597">
        <v>0.98673583633852036</v>
      </c>
      <c r="M597">
        <v>0.98500721209866937</v>
      </c>
      <c r="N597">
        <v>0.98790051644173382</v>
      </c>
      <c r="O597">
        <v>0.98668156043208466</v>
      </c>
      <c r="P597">
        <v>0.9898750751996811</v>
      </c>
      <c r="Q597">
        <v>0.98924303136761249</v>
      </c>
      <c r="R597">
        <v>0.99154167759847689</v>
      </c>
      <c r="S597">
        <v>0.99078011973886615</v>
      </c>
    </row>
    <row r="598" spans="1:19" x14ac:dyDescent="0.75">
      <c r="A598" t="s">
        <v>57</v>
      </c>
      <c r="B598" t="s">
        <v>51</v>
      </c>
      <c r="C598">
        <v>2010</v>
      </c>
      <c r="D598">
        <v>0.96454079146539795</v>
      </c>
      <c r="E598">
        <v>0.96906179153093075</v>
      </c>
      <c r="F598">
        <v>0.97177769347579601</v>
      </c>
      <c r="G598">
        <v>0.97315111433604573</v>
      </c>
      <c r="H598">
        <v>0.97855143778330533</v>
      </c>
      <c r="I598">
        <v>0.97870724982720381</v>
      </c>
      <c r="J598">
        <v>0.97961754862006833</v>
      </c>
      <c r="K598">
        <v>0.98325778096919214</v>
      </c>
      <c r="L598">
        <v>0.98552089961748157</v>
      </c>
      <c r="M598">
        <v>0.98336352263668736</v>
      </c>
      <c r="N598">
        <v>0.98705645142752874</v>
      </c>
      <c r="O598">
        <v>0.98585381635045866</v>
      </c>
      <c r="P598">
        <v>0.98916132537320944</v>
      </c>
      <c r="Q598">
        <v>0.98867274301661145</v>
      </c>
      <c r="R598">
        <v>0.99041809775812872</v>
      </c>
      <c r="S598">
        <v>0.99015031973652567</v>
      </c>
    </row>
    <row r="599" spans="1:19" x14ac:dyDescent="0.75">
      <c r="A599" t="s">
        <v>57</v>
      </c>
      <c r="B599" t="s">
        <v>51</v>
      </c>
      <c r="C599">
        <v>2011</v>
      </c>
      <c r="D599">
        <v>0.9623134603709228</v>
      </c>
      <c r="E599">
        <v>0.96721191267134055</v>
      </c>
      <c r="F599">
        <v>0.97012868818807352</v>
      </c>
      <c r="G599">
        <v>0.97104140447163156</v>
      </c>
      <c r="H599">
        <v>0.97623395755837394</v>
      </c>
      <c r="I599">
        <v>0.97686087159575441</v>
      </c>
      <c r="J599">
        <v>0.97827150948831854</v>
      </c>
      <c r="K599">
        <v>0.98248704480979232</v>
      </c>
      <c r="L599">
        <v>0.98395402463200665</v>
      </c>
      <c r="M599">
        <v>0.9819892579866456</v>
      </c>
      <c r="N599">
        <v>0.98621933483566215</v>
      </c>
      <c r="O599">
        <v>0.98494032207705307</v>
      </c>
      <c r="P599">
        <v>0.98866567967236529</v>
      </c>
      <c r="Q599">
        <v>0.98819016875387344</v>
      </c>
      <c r="R599">
        <v>0.9897117743517384</v>
      </c>
      <c r="S599">
        <v>0.98936947741747927</v>
      </c>
    </row>
    <row r="600" spans="1:19" x14ac:dyDescent="0.75">
      <c r="A600" t="s">
        <v>57</v>
      </c>
      <c r="B600" t="s">
        <v>51</v>
      </c>
      <c r="C600">
        <v>2012</v>
      </c>
      <c r="D600">
        <v>0.96006145062831616</v>
      </c>
      <c r="E600">
        <v>0.96519612949167555</v>
      </c>
      <c r="F600">
        <v>0.96810271383391289</v>
      </c>
      <c r="G600">
        <v>0.96922622792883517</v>
      </c>
      <c r="H600">
        <v>0.97426309735341832</v>
      </c>
      <c r="I600">
        <v>0.97559011897331915</v>
      </c>
      <c r="J600">
        <v>0.97650885222679906</v>
      </c>
      <c r="K600">
        <v>0.98170110792512844</v>
      </c>
      <c r="L600">
        <v>0.98260783200338775</v>
      </c>
      <c r="M600">
        <v>0.98093018538595422</v>
      </c>
      <c r="N600">
        <v>0.98541148650311716</v>
      </c>
      <c r="O600">
        <v>0.98386101095451084</v>
      </c>
      <c r="P600">
        <v>0.98813740876325051</v>
      </c>
      <c r="Q600">
        <v>0.98776313193414522</v>
      </c>
      <c r="R600">
        <v>0.9890284350177192</v>
      </c>
      <c r="S600">
        <v>0.98863755203594494</v>
      </c>
    </row>
    <row r="601" spans="1:19" x14ac:dyDescent="0.75">
      <c r="A601" t="s">
        <v>57</v>
      </c>
      <c r="B601" t="s">
        <v>51</v>
      </c>
      <c r="C601">
        <v>2013</v>
      </c>
      <c r="D601">
        <v>0.95773220173398121</v>
      </c>
      <c r="E601">
        <v>0.9628941102780153</v>
      </c>
      <c r="F601">
        <v>0.9660764961075865</v>
      </c>
      <c r="G601">
        <v>0.96739535669828192</v>
      </c>
      <c r="H601">
        <v>0.97235189184649018</v>
      </c>
      <c r="I601">
        <v>0.97426920213397783</v>
      </c>
      <c r="J601">
        <v>0.97493179911968986</v>
      </c>
      <c r="K601">
        <v>0.98084949973916857</v>
      </c>
      <c r="L601">
        <v>0.98121423238502259</v>
      </c>
      <c r="M601">
        <v>0.98011488723672402</v>
      </c>
      <c r="N601">
        <v>0.98455972462669727</v>
      </c>
      <c r="O601">
        <v>0.98299031828962335</v>
      </c>
      <c r="P601">
        <v>0.98759265235168103</v>
      </c>
      <c r="Q601">
        <v>0.98738560206738246</v>
      </c>
      <c r="R601">
        <v>0.98838011884438592</v>
      </c>
      <c r="S601">
        <v>0.98773561098581286</v>
      </c>
    </row>
    <row r="602" spans="1:19" x14ac:dyDescent="0.75">
      <c r="A602" t="s">
        <v>57</v>
      </c>
      <c r="B602" t="s">
        <v>51</v>
      </c>
      <c r="C602">
        <v>2014</v>
      </c>
      <c r="D602">
        <v>0.95556240729243591</v>
      </c>
      <c r="E602">
        <v>0.9604287222075818</v>
      </c>
      <c r="F602">
        <v>0.96384656921794398</v>
      </c>
      <c r="G602">
        <v>0.96562197304229169</v>
      </c>
      <c r="H602">
        <v>0.97057160736700798</v>
      </c>
      <c r="I602">
        <v>0.9724902653255787</v>
      </c>
      <c r="J602">
        <v>0.97363262958098595</v>
      </c>
      <c r="K602">
        <v>0.97954779259947822</v>
      </c>
      <c r="L602">
        <v>0.98003872379768364</v>
      </c>
      <c r="M602">
        <v>0.97928707012405458</v>
      </c>
      <c r="N602">
        <v>0.98359142279951162</v>
      </c>
      <c r="O602">
        <v>0.98210770648639401</v>
      </c>
      <c r="P602">
        <v>0.98691714572233769</v>
      </c>
      <c r="Q602">
        <v>0.9870993854793374</v>
      </c>
      <c r="R602">
        <v>0.98742432322833307</v>
      </c>
      <c r="S602">
        <v>0.9861903058555721</v>
      </c>
    </row>
    <row r="603" spans="1:19" x14ac:dyDescent="0.75">
      <c r="A603" t="s">
        <v>57</v>
      </c>
      <c r="B603" t="s">
        <v>51</v>
      </c>
      <c r="C603">
        <v>2015</v>
      </c>
      <c r="D603">
        <v>0.95299633010620133</v>
      </c>
      <c r="E603">
        <v>0.95803331735623409</v>
      </c>
      <c r="F603">
        <v>0.96080112534521767</v>
      </c>
      <c r="G603">
        <v>0.96352572593460473</v>
      </c>
      <c r="H603">
        <v>0.96882040980094408</v>
      </c>
      <c r="I603">
        <v>0.97081343388145658</v>
      </c>
      <c r="J603">
        <v>0.97260269418067347</v>
      </c>
      <c r="K603">
        <v>0.97766973283922642</v>
      </c>
      <c r="L603">
        <v>0.97890707684027511</v>
      </c>
      <c r="M603">
        <v>0.97791260534922575</v>
      </c>
      <c r="N603">
        <v>0.98198110516141213</v>
      </c>
      <c r="O603">
        <v>0.98085614617145689</v>
      </c>
      <c r="P603">
        <v>0.98622601960688994</v>
      </c>
      <c r="Q603">
        <v>0.98679760159829577</v>
      </c>
      <c r="R603">
        <v>0.9867415859377735</v>
      </c>
      <c r="S603">
        <v>0.9847069780554415</v>
      </c>
    </row>
    <row r="604" spans="1:19" x14ac:dyDescent="0.75">
      <c r="A604" t="s">
        <v>57</v>
      </c>
      <c r="B604" t="s">
        <v>51</v>
      </c>
      <c r="C604">
        <v>2016</v>
      </c>
      <c r="D604">
        <v>0.94963162489757735</v>
      </c>
      <c r="E604">
        <v>0.9553228911330488</v>
      </c>
      <c r="F604">
        <v>0.95757245142578984</v>
      </c>
      <c r="G604">
        <v>0.9612130882790797</v>
      </c>
      <c r="H604">
        <v>0.96706092314680281</v>
      </c>
      <c r="I604">
        <v>0.96919784073296678</v>
      </c>
      <c r="J604">
        <v>0.97133711761001595</v>
      </c>
      <c r="K604">
        <v>0.97556524461010974</v>
      </c>
      <c r="L604">
        <v>0.97790957457643379</v>
      </c>
      <c r="M604">
        <v>0.97662227053453876</v>
      </c>
      <c r="N604">
        <v>0.97995292204745466</v>
      </c>
      <c r="O604">
        <v>0.97994535198465238</v>
      </c>
      <c r="P604">
        <v>0.98543630087140954</v>
      </c>
      <c r="Q604">
        <v>0.98628733083862785</v>
      </c>
      <c r="R604">
        <v>0.98625242864452367</v>
      </c>
      <c r="S604">
        <v>0.98347306752960395</v>
      </c>
    </row>
    <row r="605" spans="1:19" x14ac:dyDescent="0.75">
      <c r="A605" t="s">
        <v>57</v>
      </c>
      <c r="B605" t="s">
        <v>51</v>
      </c>
      <c r="C605">
        <v>2017</v>
      </c>
      <c r="D605">
        <v>0.94536414513525913</v>
      </c>
      <c r="E605">
        <v>0.95238114094304493</v>
      </c>
      <c r="F605">
        <v>0.95473519549247376</v>
      </c>
      <c r="G605">
        <v>0.95951534126988669</v>
      </c>
      <c r="H605">
        <v>0.96517861459601517</v>
      </c>
      <c r="I605">
        <v>0.96712936872242339</v>
      </c>
      <c r="J605">
        <v>0.96964389191096967</v>
      </c>
      <c r="K605">
        <v>0.9736354157721907</v>
      </c>
      <c r="L605">
        <v>0.97707221996734961</v>
      </c>
      <c r="M605">
        <v>0.97530506141545115</v>
      </c>
      <c r="N605">
        <v>0.9781167195256838</v>
      </c>
      <c r="O605">
        <v>0.97902089088337618</v>
      </c>
      <c r="P605">
        <v>0.98434004833203081</v>
      </c>
      <c r="Q605">
        <v>0.98557668639892804</v>
      </c>
      <c r="R605">
        <v>0.98526903578859926</v>
      </c>
      <c r="S605">
        <v>0.98191226785875108</v>
      </c>
    </row>
    <row r="606" spans="1:19" x14ac:dyDescent="0.75">
      <c r="A606" t="s">
        <v>57</v>
      </c>
      <c r="B606" t="s">
        <v>51</v>
      </c>
      <c r="C606">
        <v>2018</v>
      </c>
      <c r="D606">
        <v>0.94084744672507792</v>
      </c>
      <c r="E606">
        <v>0.94898243583361408</v>
      </c>
      <c r="F606">
        <v>0.95186046185261275</v>
      </c>
      <c r="G606">
        <v>0.95687859687739396</v>
      </c>
      <c r="H606">
        <v>0.96238191835894082</v>
      </c>
      <c r="I606">
        <v>0.96465960742272072</v>
      </c>
      <c r="J606">
        <v>0.96782200625321413</v>
      </c>
      <c r="K606">
        <v>0.9720046451380554</v>
      </c>
      <c r="L606">
        <v>0.97556432761499312</v>
      </c>
      <c r="M606">
        <v>0.97373607094006376</v>
      </c>
      <c r="N606">
        <v>0.97642740170765552</v>
      </c>
      <c r="O606">
        <v>0.97724702163671517</v>
      </c>
      <c r="P606">
        <v>0.9834238314815078</v>
      </c>
      <c r="Q606">
        <v>0.98444618479347912</v>
      </c>
      <c r="R606">
        <v>0.98405672903416952</v>
      </c>
      <c r="S606">
        <v>0.98061625363447424</v>
      </c>
    </row>
    <row r="607" spans="1:19" x14ac:dyDescent="0.75">
      <c r="A607" t="s">
        <v>57</v>
      </c>
      <c r="B607" t="s">
        <v>51</v>
      </c>
      <c r="C607">
        <v>2019</v>
      </c>
      <c r="D607">
        <v>0.93596145032607947</v>
      </c>
      <c r="E607">
        <v>0.94443228219105246</v>
      </c>
      <c r="F607">
        <v>0.94831033261600017</v>
      </c>
      <c r="G607">
        <v>0.95290126039514744</v>
      </c>
      <c r="H607">
        <v>0.95915690298270195</v>
      </c>
      <c r="I607">
        <v>0.96238041947450592</v>
      </c>
      <c r="J607">
        <v>0.96588388012708171</v>
      </c>
      <c r="K607">
        <v>0.96960646822589303</v>
      </c>
      <c r="L607">
        <v>0.97366840521330156</v>
      </c>
      <c r="M607">
        <v>0.97224916164682962</v>
      </c>
      <c r="N607">
        <v>0.97481343830987377</v>
      </c>
      <c r="O607">
        <v>0.97574357662680156</v>
      </c>
      <c r="P607">
        <v>0.9826205869261222</v>
      </c>
      <c r="Q607">
        <v>0.98260878093023507</v>
      </c>
      <c r="R607">
        <v>0.98229678803552611</v>
      </c>
      <c r="S607">
        <v>0.9794955518785694</v>
      </c>
    </row>
    <row r="608" spans="1:19" x14ac:dyDescent="0.75">
      <c r="A608" t="s">
        <v>57</v>
      </c>
      <c r="B608" t="s">
        <v>51</v>
      </c>
      <c r="C608">
        <v>2020</v>
      </c>
      <c r="D608">
        <v>0.93087031022816802</v>
      </c>
      <c r="E608">
        <v>0.93925933229202208</v>
      </c>
      <c r="F608">
        <v>0.94363419646610924</v>
      </c>
      <c r="G608">
        <v>0.9492674123800291</v>
      </c>
      <c r="H608">
        <v>0.95516946774575762</v>
      </c>
      <c r="I608">
        <v>0.96006883379416685</v>
      </c>
      <c r="J608">
        <v>0.96330590665889948</v>
      </c>
      <c r="K608">
        <v>0.96674051661055604</v>
      </c>
      <c r="L608">
        <v>0.97110614880726098</v>
      </c>
      <c r="M608">
        <v>0.970705051775961</v>
      </c>
      <c r="N608">
        <v>0.97340329935778325</v>
      </c>
      <c r="O608">
        <v>0.97410359618067621</v>
      </c>
      <c r="P608">
        <v>0.98136277924395243</v>
      </c>
      <c r="Q608">
        <v>0.98089236655663448</v>
      </c>
      <c r="R608">
        <v>0.98075903440095002</v>
      </c>
      <c r="S608">
        <v>0.97729887291357398</v>
      </c>
    </row>
    <row r="609" spans="1:19" x14ac:dyDescent="0.75">
      <c r="A609" t="s">
        <v>57</v>
      </c>
      <c r="B609" t="s">
        <v>51</v>
      </c>
      <c r="C609">
        <v>2021</v>
      </c>
      <c r="D609">
        <v>0.92466057951417724</v>
      </c>
      <c r="E609">
        <v>0.93318487849186194</v>
      </c>
      <c r="F609">
        <v>0.93879178945212882</v>
      </c>
      <c r="G609">
        <v>0.9443452122351178</v>
      </c>
      <c r="H609">
        <v>0.95014690062455021</v>
      </c>
      <c r="I609">
        <v>0.95645581659214784</v>
      </c>
      <c r="J609">
        <v>0.96014849792845036</v>
      </c>
      <c r="K609">
        <v>0.96377687942868506</v>
      </c>
      <c r="L609">
        <v>0.96811905989804437</v>
      </c>
      <c r="M609">
        <v>0.96845638311589011</v>
      </c>
      <c r="N609">
        <v>0.97142227710380358</v>
      </c>
      <c r="O609">
        <v>0.97157051987670218</v>
      </c>
      <c r="P609">
        <v>0.97905564135981282</v>
      </c>
      <c r="Q609">
        <v>0.979380075025167</v>
      </c>
      <c r="R609">
        <v>0.97966766825034657</v>
      </c>
      <c r="S609">
        <v>0.97504454250957373</v>
      </c>
    </row>
    <row r="610" spans="1:19" x14ac:dyDescent="0.75">
      <c r="A610" t="s">
        <v>57</v>
      </c>
      <c r="B610" t="s">
        <v>51</v>
      </c>
      <c r="C610">
        <v>2022</v>
      </c>
      <c r="D610">
        <v>0.91586776860379837</v>
      </c>
      <c r="E610">
        <v>0.92661283822457108</v>
      </c>
      <c r="F610">
        <v>0.93306669136407017</v>
      </c>
      <c r="G610">
        <v>0.93821639725812989</v>
      </c>
      <c r="H610">
        <v>0.94564794088820581</v>
      </c>
      <c r="I610">
        <v>0.95228011255264289</v>
      </c>
      <c r="J610">
        <v>0.95687285496163399</v>
      </c>
      <c r="K610">
        <v>0.96103301501900251</v>
      </c>
      <c r="L610">
        <v>0.9652127238777124</v>
      </c>
      <c r="M610">
        <v>0.96589374249201354</v>
      </c>
      <c r="N610">
        <v>0.96927208558884625</v>
      </c>
      <c r="O610">
        <v>0.96922163329043087</v>
      </c>
      <c r="P610">
        <v>0.97703900437265101</v>
      </c>
      <c r="Q610">
        <v>0.9777687455303018</v>
      </c>
      <c r="R610">
        <v>0.9783788621741184</v>
      </c>
      <c r="S610">
        <v>0.97337676418430052</v>
      </c>
    </row>
    <row r="611" spans="1:19" x14ac:dyDescent="0.75">
      <c r="A611" t="s">
        <v>57</v>
      </c>
      <c r="B611" t="s">
        <v>51</v>
      </c>
      <c r="C611">
        <v>2023</v>
      </c>
      <c r="D611">
        <v>0.90715512098232987</v>
      </c>
      <c r="E611">
        <v>0.91998988615771971</v>
      </c>
      <c r="F611">
        <v>0.92652466274140921</v>
      </c>
      <c r="G611">
        <v>0.93272198507236792</v>
      </c>
      <c r="H611">
        <v>0.94137022290215833</v>
      </c>
      <c r="I611">
        <v>0.94824458737100836</v>
      </c>
      <c r="J611">
        <v>0.9532426306224171</v>
      </c>
      <c r="K611">
        <v>0.95830038094699077</v>
      </c>
      <c r="L611">
        <v>0.96222881754514045</v>
      </c>
      <c r="M611">
        <v>0.96353042629530716</v>
      </c>
      <c r="N611">
        <v>0.96722459648094317</v>
      </c>
      <c r="O611">
        <v>0.96707310128151758</v>
      </c>
      <c r="P611">
        <v>0.97549615752850016</v>
      </c>
      <c r="Q611">
        <v>0.97618584292294974</v>
      </c>
      <c r="R611">
        <v>0.9768842845760467</v>
      </c>
      <c r="S611">
        <v>0.97176389930044726</v>
      </c>
    </row>
    <row r="612" spans="1:19" x14ac:dyDescent="0.75">
      <c r="A612" t="s">
        <v>57</v>
      </c>
      <c r="B612" t="s">
        <v>51</v>
      </c>
      <c r="C612">
        <v>2024</v>
      </c>
      <c r="D612">
        <v>0.89919048034245952</v>
      </c>
      <c r="E612">
        <v>0.91282052357024979</v>
      </c>
      <c r="F612">
        <v>0.92013112493235616</v>
      </c>
      <c r="G612">
        <v>0.92703496961546006</v>
      </c>
      <c r="H612">
        <v>0.93630815986580318</v>
      </c>
      <c r="I612">
        <v>0.94375362458679701</v>
      </c>
      <c r="J612">
        <v>0.94926833856102955</v>
      </c>
      <c r="K612">
        <v>0.95478094167158345</v>
      </c>
      <c r="L612">
        <v>0.95910988533573127</v>
      </c>
      <c r="M612">
        <v>0.96076513099019356</v>
      </c>
      <c r="N612">
        <v>0.96475620579581778</v>
      </c>
      <c r="O612">
        <v>0.96486733644973732</v>
      </c>
      <c r="P612">
        <v>0.97349654068780855</v>
      </c>
      <c r="Q612">
        <v>0.97437712122727527</v>
      </c>
      <c r="R612">
        <v>0.97523881448673777</v>
      </c>
      <c r="S612">
        <v>0.97026766020816191</v>
      </c>
    </row>
    <row r="613" spans="1:19" x14ac:dyDescent="0.75">
      <c r="A613" t="s">
        <v>57</v>
      </c>
      <c r="B613" t="s">
        <v>51</v>
      </c>
      <c r="C613">
        <v>2025</v>
      </c>
      <c r="D613">
        <v>0.89047372876087405</v>
      </c>
      <c r="E613">
        <v>0.90495679016075325</v>
      </c>
      <c r="F613">
        <v>0.91310664188859314</v>
      </c>
      <c r="G613">
        <v>0.92077899977015532</v>
      </c>
      <c r="H613">
        <v>0.9307354687095335</v>
      </c>
      <c r="I613">
        <v>0.93880933059671379</v>
      </c>
      <c r="J613">
        <v>0.94489686043074506</v>
      </c>
      <c r="K613">
        <v>0.95091802842040252</v>
      </c>
      <c r="L613">
        <v>0.95569837584355999</v>
      </c>
      <c r="M613">
        <v>0.95775453104840635</v>
      </c>
      <c r="N613">
        <v>0.96208385093837034</v>
      </c>
      <c r="O613">
        <v>0.96249390808447477</v>
      </c>
      <c r="P613">
        <v>0.97135840597976075</v>
      </c>
      <c r="Q613">
        <v>0.97245493673916972</v>
      </c>
      <c r="R613">
        <v>0.97350020921885438</v>
      </c>
      <c r="S613">
        <v>0.96869502390808548</v>
      </c>
    </row>
    <row r="614" spans="1:19" x14ac:dyDescent="0.75">
      <c r="A614" t="s">
        <v>57</v>
      </c>
      <c r="B614" t="s">
        <v>51</v>
      </c>
      <c r="C614">
        <v>2026</v>
      </c>
      <c r="D614">
        <v>0.88094860584983559</v>
      </c>
      <c r="E614">
        <v>0.89633682231536305</v>
      </c>
      <c r="F614">
        <v>0.90538831380522933</v>
      </c>
      <c r="G614">
        <v>0.91389268570340798</v>
      </c>
      <c r="H614">
        <v>0.92459306003700448</v>
      </c>
      <c r="I614">
        <v>0.93335505366791405</v>
      </c>
      <c r="J614">
        <v>0.94007396021406475</v>
      </c>
      <c r="K614">
        <v>0.94666006151441384</v>
      </c>
      <c r="L614">
        <v>0.95194617050767161</v>
      </c>
      <c r="M614">
        <v>0.95445510465130456</v>
      </c>
      <c r="N614">
        <v>0.95916940143149021</v>
      </c>
      <c r="O614">
        <v>0.95992070253002693</v>
      </c>
      <c r="P614">
        <v>0.96905532400277017</v>
      </c>
      <c r="Q614">
        <v>0.97039824002514918</v>
      </c>
      <c r="R614">
        <v>0.97165200406197627</v>
      </c>
      <c r="S614">
        <v>0.96703342093833966</v>
      </c>
    </row>
    <row r="615" spans="1:19" x14ac:dyDescent="0.75">
      <c r="A615" t="s">
        <v>57</v>
      </c>
      <c r="B615" t="s">
        <v>51</v>
      </c>
      <c r="C615">
        <v>2027</v>
      </c>
      <c r="D615">
        <v>0.87056964291358008</v>
      </c>
      <c r="E615">
        <v>0.88690433679137315</v>
      </c>
      <c r="F615">
        <v>0.89691434059930319</v>
      </c>
      <c r="G615">
        <v>0.90631293565073434</v>
      </c>
      <c r="H615">
        <v>0.91781900915272729</v>
      </c>
      <c r="I615">
        <v>0.92733122108527799</v>
      </c>
      <c r="J615">
        <v>0.93474263596278595</v>
      </c>
      <c r="K615">
        <v>0.94195250201958713</v>
      </c>
      <c r="L615">
        <v>0.94780148908770379</v>
      </c>
      <c r="M615">
        <v>0.95081867278602983</v>
      </c>
      <c r="N615">
        <v>0.95596914194983518</v>
      </c>
      <c r="O615">
        <v>0.9571095374903138</v>
      </c>
      <c r="P615">
        <v>0.96655483749757098</v>
      </c>
      <c r="Q615">
        <v>0.96818055071544695</v>
      </c>
      <c r="R615">
        <v>0.96967316244936985</v>
      </c>
      <c r="S615">
        <v>0.96526656498036489</v>
      </c>
    </row>
    <row r="616" spans="1:19" x14ac:dyDescent="0.75">
      <c r="A616" t="s">
        <v>57</v>
      </c>
      <c r="B616" t="s">
        <v>51</v>
      </c>
      <c r="C616">
        <v>2028</v>
      </c>
      <c r="D616">
        <v>0.85930665396951877</v>
      </c>
      <c r="E616">
        <v>0.87661405841202555</v>
      </c>
      <c r="F616">
        <v>0.88762872195904552</v>
      </c>
      <c r="G616">
        <v>0.8979779596212929</v>
      </c>
      <c r="H616">
        <v>0.91034980559700274</v>
      </c>
      <c r="I616">
        <v>0.92067544416855529</v>
      </c>
      <c r="J616">
        <v>0.92884291738237679</v>
      </c>
      <c r="K616">
        <v>0.9367379734925968</v>
      </c>
      <c r="L616">
        <v>0.94320954349975161</v>
      </c>
      <c r="M616">
        <v>0.94679339622565983</v>
      </c>
      <c r="N616">
        <v>0.95243472556150799</v>
      </c>
      <c r="O616">
        <v>0.95401670195077959</v>
      </c>
      <c r="P616">
        <v>0.96381840674664121</v>
      </c>
      <c r="Q616">
        <v>0.96576936155746951</v>
      </c>
      <c r="R616">
        <v>0.96753718653375742</v>
      </c>
      <c r="S616">
        <v>0.96337358298499665</v>
      </c>
    </row>
    <row r="617" spans="1:19" x14ac:dyDescent="0.75">
      <c r="A617" t="s">
        <v>57</v>
      </c>
      <c r="B617" t="s">
        <v>51</v>
      </c>
      <c r="C617">
        <v>2029</v>
      </c>
      <c r="D617">
        <v>0.84714664623800473</v>
      </c>
      <c r="E617">
        <v>0.86543610442555763</v>
      </c>
      <c r="F617">
        <v>0.87748661582761445</v>
      </c>
      <c r="G617">
        <v>0.8888319835288141</v>
      </c>
      <c r="H617">
        <v>0.90212343935105033</v>
      </c>
      <c r="I617">
        <v>0.91332385894309986</v>
      </c>
      <c r="J617">
        <v>0.92231203507686155</v>
      </c>
      <c r="K617">
        <v>0.93095607736622066</v>
      </c>
      <c r="L617">
        <v>0.93811263428308667</v>
      </c>
      <c r="M617">
        <v>0.94232438071919977</v>
      </c>
      <c r="N617">
        <v>0.94851412842240368</v>
      </c>
      <c r="O617">
        <v>0.95059388704891257</v>
      </c>
      <c r="P617">
        <v>0.96080196191958878</v>
      </c>
      <c r="Q617">
        <v>0.96312611306620877</v>
      </c>
      <c r="R617">
        <v>0.96521155377917878</v>
      </c>
      <c r="S617">
        <v>0.9613281489896669</v>
      </c>
    </row>
    <row r="618" spans="1:19" x14ac:dyDescent="0.75">
      <c r="A618" t="s">
        <v>57</v>
      </c>
      <c r="B618" t="s">
        <v>51</v>
      </c>
      <c r="C618">
        <v>2030</v>
      </c>
      <c r="D618">
        <v>0.834092803056937</v>
      </c>
      <c r="E618">
        <v>0.85335777213932429</v>
      </c>
      <c r="F618">
        <v>0.86645859422277072</v>
      </c>
      <c r="G618">
        <v>0.8788305455140899</v>
      </c>
      <c r="H618">
        <v>0.89308414740543329</v>
      </c>
      <c r="I618">
        <v>0.90521429137985565</v>
      </c>
      <c r="J618">
        <v>0.91508584904674273</v>
      </c>
      <c r="K618">
        <v>0.92454362498308906</v>
      </c>
      <c r="L618">
        <v>0.93244998381282174</v>
      </c>
      <c r="M618">
        <v>0.93735374973888874</v>
      </c>
      <c r="N618">
        <v>0.94415221070876232</v>
      </c>
      <c r="O618">
        <v>0.9467890967587137</v>
      </c>
      <c r="P618">
        <v>0.95745681925526593</v>
      </c>
      <c r="Q618">
        <v>0.96020675061725635</v>
      </c>
      <c r="R618">
        <v>0.96265771582138859</v>
      </c>
      <c r="S618">
        <v>0.95909795187025182</v>
      </c>
    </row>
    <row r="619" spans="1:19" x14ac:dyDescent="0.75">
      <c r="A619" t="s">
        <v>57</v>
      </c>
      <c r="B619" t="s">
        <v>51</v>
      </c>
      <c r="C619">
        <v>2031</v>
      </c>
      <c r="D619">
        <v>0.82016193301474949</v>
      </c>
      <c r="E619">
        <v>0.84038245708323045</v>
      </c>
      <c r="F619">
        <v>0.85453230016037685</v>
      </c>
      <c r="G619">
        <v>0.86794463015724233</v>
      </c>
      <c r="H619">
        <v>0.88318766986076369</v>
      </c>
      <c r="I619">
        <v>0.89629103294056645</v>
      </c>
      <c r="J619">
        <v>0.90710208864218533</v>
      </c>
      <c r="K619">
        <v>0.91743615320533944</v>
      </c>
      <c r="L619">
        <v>0.92615802938237513</v>
      </c>
      <c r="M619">
        <v>0.93182049566545855</v>
      </c>
      <c r="N619">
        <v>0.93929076744768991</v>
      </c>
      <c r="O619">
        <v>0.94254716497798396</v>
      </c>
      <c r="P619">
        <v>0.95373055742676671</v>
      </c>
      <c r="Q619">
        <v>0.95696261803820859</v>
      </c>
      <c r="R619">
        <v>0.959831657183571</v>
      </c>
      <c r="S619">
        <v>0.95664471367353654</v>
      </c>
    </row>
    <row r="620" spans="1:19" x14ac:dyDescent="0.75">
      <c r="A620" t="s">
        <v>57</v>
      </c>
      <c r="B620" t="s">
        <v>51</v>
      </c>
      <c r="C620">
        <v>2032</v>
      </c>
      <c r="D620">
        <v>0.80538286092815925</v>
      </c>
      <c r="E620">
        <v>0.82652715626158912</v>
      </c>
      <c r="F620">
        <v>0.84171130788869442</v>
      </c>
      <c r="G620">
        <v>0.85616219898485513</v>
      </c>
      <c r="H620">
        <v>0.87240528077778146</v>
      </c>
      <c r="I620">
        <v>0.88651005383008141</v>
      </c>
      <c r="J620">
        <v>0.89830515268575672</v>
      </c>
      <c r="K620">
        <v>0.90957124091238184</v>
      </c>
      <c r="L620">
        <v>0.91917202323293545</v>
      </c>
      <c r="M620">
        <v>0.92566083145945499</v>
      </c>
      <c r="N620">
        <v>0.93386839694566393</v>
      </c>
      <c r="O620">
        <v>0.93780978570355267</v>
      </c>
      <c r="P620">
        <v>0.94956749753795389</v>
      </c>
      <c r="Q620">
        <v>0.95334129406928336</v>
      </c>
      <c r="R620">
        <v>0.95668476579424022</v>
      </c>
      <c r="S620">
        <v>0.95392474372394431</v>
      </c>
    </row>
    <row r="621" spans="1:19" x14ac:dyDescent="0.75">
      <c r="A621" t="s">
        <v>57</v>
      </c>
      <c r="B621" t="s">
        <v>51</v>
      </c>
      <c r="C621">
        <v>2033</v>
      </c>
      <c r="D621">
        <v>0.78979769857062943</v>
      </c>
      <c r="E621">
        <v>0.81182103507035119</v>
      </c>
      <c r="F621">
        <v>0.82801269305362823</v>
      </c>
      <c r="G621">
        <v>0.84348699295720453</v>
      </c>
      <c r="H621">
        <v>0.86072520040119793</v>
      </c>
      <c r="I621">
        <v>0.87584292949959042</v>
      </c>
      <c r="J621">
        <v>0.88865127652233666</v>
      </c>
      <c r="K621">
        <v>0.90089333860439103</v>
      </c>
      <c r="L621">
        <v>0.9114294230409995</v>
      </c>
      <c r="M621">
        <v>0.91880986950796395</v>
      </c>
      <c r="N621">
        <v>0.927820910277252</v>
      </c>
      <c r="O621">
        <v>0.93251539879655798</v>
      </c>
      <c r="P621">
        <v>0.94490871411177169</v>
      </c>
      <c r="Q621">
        <v>0.94928703336061404</v>
      </c>
      <c r="R621">
        <v>0.95316463104648885</v>
      </c>
      <c r="S621">
        <v>0.95088978051569484</v>
      </c>
    </row>
    <row r="622" spans="1:19" x14ac:dyDescent="0.75">
      <c r="A622" t="s">
        <v>57</v>
      </c>
      <c r="B622" t="s">
        <v>51</v>
      </c>
      <c r="C622">
        <v>2034</v>
      </c>
      <c r="D622">
        <v>0.77346576222803021</v>
      </c>
      <c r="E622">
        <v>0.79630692003448833</v>
      </c>
      <c r="F622">
        <v>0.81346578055795515</v>
      </c>
      <c r="G622">
        <v>0.82993616600727604</v>
      </c>
      <c r="H622">
        <v>0.84815133641190399</v>
      </c>
      <c r="I622">
        <v>0.86427813553647992</v>
      </c>
      <c r="J622">
        <v>0.87811235292830248</v>
      </c>
      <c r="K622">
        <v>0.8913588960726575</v>
      </c>
      <c r="L622">
        <v>0.9028747494738848</v>
      </c>
      <c r="M622">
        <v>0.91120507775411952</v>
      </c>
      <c r="N622">
        <v>0.92108309183064285</v>
      </c>
      <c r="O622">
        <v>0.92659965395605393</v>
      </c>
      <c r="P622">
        <v>0.93969193678845053</v>
      </c>
      <c r="Q622">
        <v>0.94474075922074541</v>
      </c>
      <c r="R622">
        <v>0.94921544779920297</v>
      </c>
      <c r="S622">
        <v>0.94748774816012094</v>
      </c>
    </row>
    <row r="623" spans="1:19" x14ac:dyDescent="0.75">
      <c r="A623" t="s">
        <v>57</v>
      </c>
      <c r="B623" t="s">
        <v>51</v>
      </c>
      <c r="C623">
        <v>2035</v>
      </c>
      <c r="D623">
        <v>0.75646721107944903</v>
      </c>
      <c r="E623">
        <v>0.78004535037160683</v>
      </c>
      <c r="F623">
        <v>0.79811384711494371</v>
      </c>
      <c r="G623">
        <v>0.81553920880632791</v>
      </c>
      <c r="H623">
        <v>0.83470097083331296</v>
      </c>
      <c r="I623">
        <v>0.85181972969561659</v>
      </c>
      <c r="J623">
        <v>0.86667711085362631</v>
      </c>
      <c r="K623">
        <v>0.88094008415155556</v>
      </c>
      <c r="L623">
        <v>0.89346467444233968</v>
      </c>
      <c r="M623">
        <v>0.90279115565541013</v>
      </c>
      <c r="N623">
        <v>0.91359223035003867</v>
      </c>
      <c r="O623">
        <v>0.91999724452769349</v>
      </c>
      <c r="P623">
        <v>0.93385207146194915</v>
      </c>
      <c r="Q623">
        <v>0.93963998160722639</v>
      </c>
      <c r="R623">
        <v>0.94477799193006373</v>
      </c>
      <c r="S623">
        <v>0.94366312299197652</v>
      </c>
    </row>
    <row r="624" spans="1:19" x14ac:dyDescent="0.75">
      <c r="A624" t="s">
        <v>57</v>
      </c>
      <c r="B624" t="s">
        <v>51</v>
      </c>
      <c r="C624">
        <v>2036</v>
      </c>
      <c r="D624">
        <v>0.73890198381817196</v>
      </c>
      <c r="E624">
        <v>0.7631181286523151</v>
      </c>
      <c r="F624">
        <v>0.78201828124145512</v>
      </c>
      <c r="G624">
        <v>0.80033985758190884</v>
      </c>
      <c r="H624">
        <v>0.82040385242969682</v>
      </c>
      <c r="I624">
        <v>0.83848509320283471</v>
      </c>
      <c r="J624">
        <v>0.85434974070726022</v>
      </c>
      <c r="K624">
        <v>0.86962586105000172</v>
      </c>
      <c r="L624">
        <v>0.88317164511850832</v>
      </c>
      <c r="M624">
        <v>0.89352507483174404</v>
      </c>
      <c r="N624">
        <v>0.90529302872272388</v>
      </c>
      <c r="O624">
        <v>0.91264549982087551</v>
      </c>
      <c r="P624">
        <v>0.92732312248194371</v>
      </c>
      <c r="Q624">
        <v>0.93391936990526536</v>
      </c>
      <c r="R624">
        <v>0.93978955402601616</v>
      </c>
      <c r="S624">
        <v>0.93935689308358661</v>
      </c>
    </row>
    <row r="625" spans="1:19" x14ac:dyDescent="0.75">
      <c r="A625" t="s">
        <v>57</v>
      </c>
      <c r="B625" t="s">
        <v>51</v>
      </c>
      <c r="C625">
        <v>2037</v>
      </c>
      <c r="D625">
        <v>0.7208806781228374</v>
      </c>
      <c r="E625">
        <v>0.74562689195215825</v>
      </c>
      <c r="F625">
        <v>0.76526202636654694</v>
      </c>
      <c r="G625">
        <v>0.78440036253865608</v>
      </c>
      <c r="H625">
        <v>0.80530431471933972</v>
      </c>
      <c r="I625">
        <v>0.82430418971542863</v>
      </c>
      <c r="J625">
        <v>0.8411476912916519</v>
      </c>
      <c r="K625">
        <v>0.85742054080965335</v>
      </c>
      <c r="L625">
        <v>0.8719848401118252</v>
      </c>
      <c r="M625">
        <v>0.88337960122394776</v>
      </c>
      <c r="N625">
        <v>0.89614261476809243</v>
      </c>
      <c r="O625">
        <v>0.90448931213179384</v>
      </c>
      <c r="P625">
        <v>0.92004187861875841</v>
      </c>
      <c r="Q625">
        <v>0.92751274716759358</v>
      </c>
      <c r="R625">
        <v>0.93418456200865851</v>
      </c>
      <c r="S625">
        <v>0.93450650731268903</v>
      </c>
    </row>
    <row r="626" spans="1:19" x14ac:dyDescent="0.75">
      <c r="A626" t="s">
        <v>57</v>
      </c>
      <c r="B626" t="s">
        <v>51</v>
      </c>
      <c r="C626">
        <v>2038</v>
      </c>
      <c r="D626">
        <v>0.7025076301864962</v>
      </c>
      <c r="E626">
        <v>0.72768342866721747</v>
      </c>
      <c r="F626">
        <v>0.74794779919354493</v>
      </c>
      <c r="G626">
        <v>0.76780482694897845</v>
      </c>
      <c r="H626">
        <v>0.78946566562935272</v>
      </c>
      <c r="I626">
        <v>0.80932188691360496</v>
      </c>
      <c r="J626">
        <v>0.82710109280838462</v>
      </c>
      <c r="K626">
        <v>0.84434164271283596</v>
      </c>
      <c r="L626">
        <v>0.85990868289836997</v>
      </c>
      <c r="M626">
        <v>0.87234414220836232</v>
      </c>
      <c r="N626">
        <v>0.88611397564723304</v>
      </c>
      <c r="O626">
        <v>0.89548610259912886</v>
      </c>
      <c r="P626">
        <v>0.91195290371250715</v>
      </c>
      <c r="Q626">
        <v>0.92035684091300995</v>
      </c>
      <c r="R626">
        <v>0.92789664570186559</v>
      </c>
      <c r="S626">
        <v>0.92904654204849202</v>
      </c>
    </row>
    <row r="627" spans="1:19" x14ac:dyDescent="0.75">
      <c r="A627" t="s">
        <v>57</v>
      </c>
      <c r="B627" t="s">
        <v>51</v>
      </c>
      <c r="C627">
        <v>2039</v>
      </c>
      <c r="D627">
        <v>0.68386079276496292</v>
      </c>
      <c r="E627">
        <v>0.70939220588412055</v>
      </c>
      <c r="F627">
        <v>0.73018790794070998</v>
      </c>
      <c r="G627">
        <v>0.75065707786505642</v>
      </c>
      <c r="H627">
        <v>0.77297343523699547</v>
      </c>
      <c r="I627">
        <v>0.79360246063898854</v>
      </c>
      <c r="J627">
        <v>0.81225527533701691</v>
      </c>
      <c r="K627">
        <v>0.83041947440839414</v>
      </c>
      <c r="L627">
        <v>0.84696074346345007</v>
      </c>
      <c r="M627">
        <v>0.86042320941489037</v>
      </c>
      <c r="N627">
        <v>0.87519670153338469</v>
      </c>
      <c r="O627">
        <v>0.88560915933117712</v>
      </c>
      <c r="P627">
        <v>0.9030135058910409</v>
      </c>
      <c r="Q627">
        <v>0.91239630027273166</v>
      </c>
      <c r="R627">
        <v>0.92086245225681529</v>
      </c>
      <c r="S627">
        <v>0.92291082158684234</v>
      </c>
    </row>
    <row r="628" spans="1:19" x14ac:dyDescent="0.75">
      <c r="A628" t="s">
        <v>57</v>
      </c>
      <c r="B628" t="s">
        <v>51</v>
      </c>
      <c r="C628">
        <v>2040</v>
      </c>
      <c r="D628">
        <v>0.66497543398923298</v>
      </c>
      <c r="E628">
        <v>0.69082994155282451</v>
      </c>
      <c r="F628">
        <v>0.71208633866074378</v>
      </c>
      <c r="G628">
        <v>0.73306998985568728</v>
      </c>
      <c r="H628">
        <v>0.75593289621199</v>
      </c>
      <c r="I628">
        <v>0.77723274843500345</v>
      </c>
      <c r="J628">
        <v>0.79667537959918389</v>
      </c>
      <c r="K628">
        <v>0.8156998451886962</v>
      </c>
      <c r="L628">
        <v>0.83317147833224603</v>
      </c>
      <c r="M628">
        <v>0.84763437561453325</v>
      </c>
      <c r="N628">
        <v>0.86339539443195068</v>
      </c>
      <c r="O628">
        <v>0.87484827815252275</v>
      </c>
      <c r="P628">
        <v>0.89319701336173363</v>
      </c>
      <c r="Q628">
        <v>0.90358863307238602</v>
      </c>
      <c r="R628">
        <v>0.91302669183890117</v>
      </c>
      <c r="S628">
        <v>0.91603627472970961</v>
      </c>
    </row>
    <row r="629" spans="1:19" x14ac:dyDescent="0.75">
      <c r="A629" t="s">
        <v>57</v>
      </c>
      <c r="B629" t="s">
        <v>51</v>
      </c>
      <c r="C629">
        <v>2041</v>
      </c>
      <c r="D629">
        <v>0.64583766703946077</v>
      </c>
      <c r="E629">
        <v>0.67202937401476492</v>
      </c>
      <c r="F629">
        <v>0.69371814797294218</v>
      </c>
      <c r="G629">
        <v>0.71514713092673599</v>
      </c>
      <c r="H629">
        <v>0.73845786403360414</v>
      </c>
      <c r="I629">
        <v>0.76031932651542022</v>
      </c>
      <c r="J629">
        <v>0.78044941329333728</v>
      </c>
      <c r="K629">
        <v>0.80024878439556268</v>
      </c>
      <c r="L629">
        <v>0.81858713315302711</v>
      </c>
      <c r="M629">
        <v>0.8340081683605941</v>
      </c>
      <c r="N629">
        <v>0.85072767276936245</v>
      </c>
      <c r="O629">
        <v>0.86320812431246274</v>
      </c>
      <c r="P629">
        <v>0.88249332075324116</v>
      </c>
      <c r="Q629">
        <v>0.89390739731459945</v>
      </c>
      <c r="R629">
        <v>0.90434704650539655</v>
      </c>
      <c r="S629">
        <v>0.90836798055456047</v>
      </c>
    </row>
    <row r="630" spans="1:19" x14ac:dyDescent="0.75">
      <c r="A630" t="s">
        <v>57</v>
      </c>
      <c r="B630" t="s">
        <v>51</v>
      </c>
      <c r="C630">
        <v>2042</v>
      </c>
      <c r="D630">
        <v>0.62639012582424414</v>
      </c>
      <c r="E630">
        <v>0.65297319809589138</v>
      </c>
      <c r="F630">
        <v>0.67511339920844915</v>
      </c>
      <c r="G630">
        <v>0.69696197152451267</v>
      </c>
      <c r="H630">
        <v>0.72065184817607064</v>
      </c>
      <c r="I630">
        <v>0.74297680609411432</v>
      </c>
      <c r="J630">
        <v>0.76368509305393384</v>
      </c>
      <c r="K630">
        <v>0.78415550374153764</v>
      </c>
      <c r="L630">
        <v>0.80327456363739369</v>
      </c>
      <c r="M630">
        <v>0.81959115108378755</v>
      </c>
      <c r="N630">
        <v>0.83722421461332452</v>
      </c>
      <c r="O630">
        <v>0.8507062903943261</v>
      </c>
      <c r="P630">
        <v>0.87090718957690294</v>
      </c>
      <c r="Q630">
        <v>0.88334265141413271</v>
      </c>
      <c r="R630">
        <v>0.89479728185601859</v>
      </c>
      <c r="S630">
        <v>0.89986402361629503</v>
      </c>
    </row>
    <row r="631" spans="1:19" x14ac:dyDescent="0.75">
      <c r="A631" t="s">
        <v>57</v>
      </c>
      <c r="B631" t="s">
        <v>51</v>
      </c>
      <c r="C631">
        <v>2043</v>
      </c>
      <c r="D631">
        <v>0.60654787739355231</v>
      </c>
      <c r="E631">
        <v>0.633600320274464</v>
      </c>
      <c r="F631">
        <v>0.65625153343643206</v>
      </c>
      <c r="G631">
        <v>0.67854197791855597</v>
      </c>
      <c r="H631">
        <v>0.70258701227319631</v>
      </c>
      <c r="I631">
        <v>0.72530851959288489</v>
      </c>
      <c r="J631">
        <v>0.74649766013652163</v>
      </c>
      <c r="K631">
        <v>0.76752890714120792</v>
      </c>
      <c r="L631">
        <v>0.78732410308906942</v>
      </c>
      <c r="M631">
        <v>0.80445083334866152</v>
      </c>
      <c r="N631">
        <v>0.8229320221024502</v>
      </c>
      <c r="O631">
        <v>0.83737348519514943</v>
      </c>
      <c r="P631">
        <v>0.85845634037232921</v>
      </c>
      <c r="Q631">
        <v>0.87189920729308101</v>
      </c>
      <c r="R631">
        <v>0.88436760446146079</v>
      </c>
      <c r="S631">
        <v>0.89049851190660312</v>
      </c>
    </row>
    <row r="632" spans="1:19" x14ac:dyDescent="0.75">
      <c r="A632" t="s">
        <v>57</v>
      </c>
      <c r="B632" t="s">
        <v>51</v>
      </c>
      <c r="C632">
        <v>2044</v>
      </c>
      <c r="D632">
        <v>0.58621964263396797</v>
      </c>
      <c r="E632">
        <v>0.61382234472571728</v>
      </c>
      <c r="F632">
        <v>0.63706815470305422</v>
      </c>
      <c r="G632">
        <v>0.65986340567947877</v>
      </c>
      <c r="H632">
        <v>0.68428837025270728</v>
      </c>
      <c r="I632">
        <v>0.70738526247790656</v>
      </c>
      <c r="J632">
        <v>0.72899013603258178</v>
      </c>
      <c r="K632">
        <v>0.75048492591070359</v>
      </c>
      <c r="L632">
        <v>0.77084574732615074</v>
      </c>
      <c r="M632">
        <v>0.78867843851764696</v>
      </c>
      <c r="N632">
        <v>0.80791943295201452</v>
      </c>
      <c r="O632">
        <v>0.82325696549446947</v>
      </c>
      <c r="P632">
        <v>0.8451717860598299</v>
      </c>
      <c r="Q632">
        <v>0.85959477023846675</v>
      </c>
      <c r="R632">
        <v>0.87306286840460967</v>
      </c>
      <c r="S632">
        <v>0.88026184307019661</v>
      </c>
    </row>
    <row r="633" spans="1:19" x14ac:dyDescent="0.75">
      <c r="A633" t="s">
        <v>57</v>
      </c>
      <c r="B633" t="s">
        <v>51</v>
      </c>
      <c r="C633">
        <v>2045</v>
      </c>
      <c r="D633">
        <v>0.56532809971499431</v>
      </c>
      <c r="E633">
        <v>0.59354523340911569</v>
      </c>
      <c r="F633">
        <v>0.61747197971033196</v>
      </c>
      <c r="G633">
        <v>0.64085860351081525</v>
      </c>
      <c r="H633">
        <v>0.6657289768489647</v>
      </c>
      <c r="I633">
        <v>0.68922961119353832</v>
      </c>
      <c r="J633">
        <v>0.71123188052413833</v>
      </c>
      <c r="K633">
        <v>0.73312634009093991</v>
      </c>
      <c r="L633">
        <v>0.75395602583651733</v>
      </c>
      <c r="M633">
        <v>0.77238477823857543</v>
      </c>
      <c r="N633">
        <v>0.79227879757902797</v>
      </c>
      <c r="O633">
        <v>0.8084256283303215</v>
      </c>
      <c r="P633">
        <v>0.83110145930172086</v>
      </c>
      <c r="Q633">
        <v>0.84646041150099505</v>
      </c>
      <c r="R633">
        <v>0.86090076094249401</v>
      </c>
      <c r="S633">
        <v>0.86915887621071886</v>
      </c>
    </row>
    <row r="634" spans="1:19" x14ac:dyDescent="0.75">
      <c r="A634" t="s">
        <v>57</v>
      </c>
      <c r="B634" t="s">
        <v>51</v>
      </c>
      <c r="C634">
        <v>2046</v>
      </c>
      <c r="D634">
        <v>0.54382339477284936</v>
      </c>
      <c r="E634">
        <v>0.57268983535557871</v>
      </c>
      <c r="F634">
        <v>0.59736680153416644</v>
      </c>
      <c r="G634">
        <v>0.62143342066033491</v>
      </c>
      <c r="H634">
        <v>0.64683776218896105</v>
      </c>
      <c r="I634">
        <v>0.67081150987622462</v>
      </c>
      <c r="J634">
        <v>0.69324305245784734</v>
      </c>
      <c r="K634">
        <v>0.71552114536509215</v>
      </c>
      <c r="L634">
        <v>0.73675741128589889</v>
      </c>
      <c r="M634">
        <v>0.75568669871110539</v>
      </c>
      <c r="N634">
        <v>0.77612203685120285</v>
      </c>
      <c r="O634">
        <v>0.79297258925432379</v>
      </c>
      <c r="P634">
        <v>0.81631543038072896</v>
      </c>
      <c r="Q634">
        <v>0.83254436047764924</v>
      </c>
      <c r="R634">
        <v>0.84791241079630975</v>
      </c>
      <c r="S634">
        <v>0.85720717214548747</v>
      </c>
    </row>
    <row r="635" spans="1:19" x14ac:dyDescent="0.75">
      <c r="A635" t="s">
        <v>57</v>
      </c>
      <c r="B635" t="s">
        <v>51</v>
      </c>
      <c r="C635">
        <v>2047</v>
      </c>
      <c r="D635">
        <v>0.5216860528256303</v>
      </c>
      <c r="E635">
        <v>0.55120535720879871</v>
      </c>
      <c r="F635">
        <v>0.57667212275545454</v>
      </c>
      <c r="G635">
        <v>0.60148947655581353</v>
      </c>
      <c r="H635">
        <v>0.62751744348214633</v>
      </c>
      <c r="I635">
        <v>0.6520566149235355</v>
      </c>
      <c r="J635">
        <v>0.67499059117289806</v>
      </c>
      <c r="K635">
        <v>0.69768714685483235</v>
      </c>
      <c r="L635">
        <v>0.71931651620435899</v>
      </c>
      <c r="M635">
        <v>0.73868613537146899</v>
      </c>
      <c r="N635">
        <v>0.75956663345392206</v>
      </c>
      <c r="O635">
        <v>0.77701044523907259</v>
      </c>
      <c r="P635">
        <v>0.80090841104684707</v>
      </c>
      <c r="Q635">
        <v>0.8179173064325076</v>
      </c>
      <c r="R635">
        <v>0.83414634189386705</v>
      </c>
      <c r="S635">
        <v>0.8444377295537796</v>
      </c>
    </row>
    <row r="636" spans="1:19" x14ac:dyDescent="0.75">
      <c r="A636" t="s">
        <v>57</v>
      </c>
      <c r="B636" t="s">
        <v>51</v>
      </c>
      <c r="C636">
        <v>2048</v>
      </c>
      <c r="D636">
        <v>0.49891921964358166</v>
      </c>
      <c r="E636">
        <v>0.52907195395009743</v>
      </c>
      <c r="F636">
        <v>0.55533651156339081</v>
      </c>
      <c r="G636">
        <v>0.58094490737480609</v>
      </c>
      <c r="H636">
        <v>0.60766716849392755</v>
      </c>
      <c r="I636">
        <v>0.63286467789199397</v>
      </c>
      <c r="J636">
        <v>0.65639704730752113</v>
      </c>
      <c r="K636">
        <v>0.67958832520476409</v>
      </c>
      <c r="L636">
        <v>0.70164883034697134</v>
      </c>
      <c r="M636">
        <v>0.72144819587790354</v>
      </c>
      <c r="N636">
        <v>0.74271428138251461</v>
      </c>
      <c r="O636">
        <v>0.76065687132710447</v>
      </c>
      <c r="P636">
        <v>0.78499468329702871</v>
      </c>
      <c r="Q636">
        <v>0.80267480940347857</v>
      </c>
      <c r="R636">
        <v>0.81967385782007629</v>
      </c>
      <c r="S636">
        <v>0.83089907253456419</v>
      </c>
    </row>
    <row r="637" spans="1:19" x14ac:dyDescent="0.75">
      <c r="A637" t="s">
        <v>57</v>
      </c>
      <c r="B637" t="s">
        <v>51</v>
      </c>
      <c r="C637">
        <v>2049</v>
      </c>
      <c r="D637">
        <v>0.47553457175067465</v>
      </c>
      <c r="E637">
        <v>0.50629243632244547</v>
      </c>
      <c r="F637">
        <v>0.53333986495465102</v>
      </c>
      <c r="G637">
        <v>0.5597476205546229</v>
      </c>
      <c r="H637">
        <v>0.58720344536855051</v>
      </c>
      <c r="I637">
        <v>0.61313252841100374</v>
      </c>
      <c r="J637">
        <v>0.63735939942275543</v>
      </c>
      <c r="K637">
        <v>0.66114414649898501</v>
      </c>
      <c r="L637">
        <v>0.68371546653721449</v>
      </c>
      <c r="M637">
        <v>0.70398607564135451</v>
      </c>
      <c r="N637">
        <v>0.7256287990152066</v>
      </c>
      <c r="O637">
        <v>0.74401295266996481</v>
      </c>
      <c r="P637">
        <v>0.76869317642561896</v>
      </c>
      <c r="Q637">
        <v>0.78693193746217882</v>
      </c>
      <c r="R637">
        <v>0.80459136170647794</v>
      </c>
      <c r="S637">
        <v>0.81666268398704356</v>
      </c>
    </row>
    <row r="638" spans="1:19" x14ac:dyDescent="0.75">
      <c r="A638" t="s">
        <v>57</v>
      </c>
      <c r="B638" t="s">
        <v>51</v>
      </c>
      <c r="C638">
        <v>2050</v>
      </c>
      <c r="D638">
        <v>0.45153933127132101</v>
      </c>
      <c r="E638">
        <v>0.48287759385554035</v>
      </c>
      <c r="F638">
        <v>0.5106846377019636</v>
      </c>
      <c r="G638">
        <v>0.53787724129808334</v>
      </c>
      <c r="H638">
        <v>0.56607334597568382</v>
      </c>
      <c r="I638">
        <v>0.59277516144841269</v>
      </c>
      <c r="J638">
        <v>0.61777233720521918</v>
      </c>
      <c r="K638">
        <v>0.64224881148309332</v>
      </c>
      <c r="L638">
        <v>0.66543293084717214</v>
      </c>
      <c r="M638">
        <v>0.68625818255371562</v>
      </c>
      <c r="N638">
        <v>0.70832117946629358</v>
      </c>
      <c r="O638">
        <v>0.72714101491544925</v>
      </c>
      <c r="P638">
        <v>0.75210529146642113</v>
      </c>
      <c r="Q638">
        <v>0.77080794521557239</v>
      </c>
      <c r="R638">
        <v>0.78901470657747708</v>
      </c>
      <c r="S638">
        <v>0.80182522295205694</v>
      </c>
    </row>
    <row r="639" spans="1:19" x14ac:dyDescent="0.75">
      <c r="A639" t="s">
        <v>57</v>
      </c>
      <c r="B639" t="s">
        <v>51</v>
      </c>
      <c r="C639">
        <v>2051</v>
      </c>
      <c r="D639">
        <v>0.42693190468524433</v>
      </c>
      <c r="E639">
        <v>0.45883277925455696</v>
      </c>
      <c r="F639">
        <v>0.48738066854540663</v>
      </c>
      <c r="G639">
        <v>0.51533586801237863</v>
      </c>
      <c r="H639">
        <v>0.54425615062039034</v>
      </c>
      <c r="I639">
        <v>0.57173887856691818</v>
      </c>
      <c r="J639">
        <v>0.59754947644774081</v>
      </c>
      <c r="K639">
        <v>0.62279484519613559</v>
      </c>
      <c r="L639">
        <v>0.64669277844626138</v>
      </c>
      <c r="M639">
        <v>0.66817833145179795</v>
      </c>
      <c r="N639">
        <v>0.69074707803836677</v>
      </c>
      <c r="O639">
        <v>0.7100498637321947</v>
      </c>
      <c r="P639">
        <v>0.73529245226372109</v>
      </c>
      <c r="Q639">
        <v>0.75440376876425386</v>
      </c>
      <c r="R639">
        <v>0.773063481231962</v>
      </c>
      <c r="S639">
        <v>0.78650262795167092</v>
      </c>
    </row>
    <row r="640" spans="1:19" x14ac:dyDescent="0.75">
      <c r="A640" t="s">
        <v>57</v>
      </c>
      <c r="B640" t="s">
        <v>51</v>
      </c>
      <c r="C640">
        <v>2052</v>
      </c>
      <c r="D640">
        <v>0.4017105574930413</v>
      </c>
      <c r="E640">
        <v>0.43415344387858029</v>
      </c>
      <c r="F640">
        <v>0.46343141207374083</v>
      </c>
      <c r="G640">
        <v>0.49213239983622231</v>
      </c>
      <c r="H640">
        <v>0.52175360609489163</v>
      </c>
      <c r="I640">
        <v>0.55000263634150115</v>
      </c>
      <c r="J640">
        <v>0.57663642535597082</v>
      </c>
      <c r="K640">
        <v>0.60269445136846311</v>
      </c>
      <c r="L640">
        <v>0.62738548504528446</v>
      </c>
      <c r="M640">
        <v>0.64963574774826915</v>
      </c>
      <c r="N640">
        <v>0.67281744701888124</v>
      </c>
      <c r="O640">
        <v>0.69269263613328613</v>
      </c>
      <c r="P640">
        <v>0.71826140002095518</v>
      </c>
      <c r="Q640">
        <v>0.73777947611410644</v>
      </c>
      <c r="R640">
        <v>0.7568381808607374</v>
      </c>
      <c r="S640">
        <v>0.77081411232397001</v>
      </c>
    </row>
    <row r="641" spans="1:19" x14ac:dyDescent="0.75">
      <c r="A641" t="s">
        <v>57</v>
      </c>
      <c r="B641" t="s">
        <v>51</v>
      </c>
      <c r="C641">
        <v>2053</v>
      </c>
      <c r="D641">
        <v>0.37589453553442881</v>
      </c>
      <c r="E641">
        <v>0.40883410863951586</v>
      </c>
      <c r="F641">
        <v>0.43882939137562121</v>
      </c>
      <c r="G641">
        <v>0.46826840947761578</v>
      </c>
      <c r="H641">
        <v>0.49857370540701307</v>
      </c>
      <c r="I641">
        <v>0.52756782531527169</v>
      </c>
      <c r="J641">
        <v>0.55501184297477946</v>
      </c>
      <c r="K641">
        <v>0.58189251665120889</v>
      </c>
      <c r="L641">
        <v>0.60742192434567244</v>
      </c>
      <c r="M641">
        <v>0.63051915672872272</v>
      </c>
      <c r="N641">
        <v>0.65441893089252667</v>
      </c>
      <c r="O641">
        <v>0.67497782358157565</v>
      </c>
      <c r="P641">
        <v>0.70096238293088187</v>
      </c>
      <c r="Q641">
        <v>0.72093973099957431</v>
      </c>
      <c r="R641">
        <v>0.74039755867323387</v>
      </c>
      <c r="S641">
        <v>0.75485915405629833</v>
      </c>
    </row>
    <row r="642" spans="1:19" x14ac:dyDescent="0.75">
      <c r="A642" t="s">
        <v>57</v>
      </c>
      <c r="B642" t="s">
        <v>51</v>
      </c>
      <c r="C642">
        <v>2054</v>
      </c>
      <c r="D642">
        <v>0.34955183196353518</v>
      </c>
      <c r="E642">
        <v>0.3828901453508558</v>
      </c>
      <c r="F642">
        <v>0.41356540318051521</v>
      </c>
      <c r="G642">
        <v>0.44373350532239508</v>
      </c>
      <c r="H642">
        <v>0.47471615289187441</v>
      </c>
      <c r="I642">
        <v>0.50444152465972036</v>
      </c>
      <c r="J642">
        <v>0.5326767607042463</v>
      </c>
      <c r="K642">
        <v>0.5603673879190153</v>
      </c>
      <c r="L642">
        <v>0.58674630577851505</v>
      </c>
      <c r="M642">
        <v>0.61073833260987853</v>
      </c>
      <c r="N642">
        <v>0.63543823329896643</v>
      </c>
      <c r="O642">
        <v>0.6567899708001308</v>
      </c>
      <c r="P642">
        <v>0.68330065749838953</v>
      </c>
      <c r="Q642">
        <v>0.70383232945183827</v>
      </c>
      <c r="R642">
        <v>0.72374425577716062</v>
      </c>
      <c r="S642">
        <v>0.73869488667680505</v>
      </c>
    </row>
    <row r="643" spans="1:19" x14ac:dyDescent="0.75">
      <c r="A643" t="s">
        <v>57</v>
      </c>
      <c r="B643" t="s">
        <v>51</v>
      </c>
      <c r="C643">
        <v>2055</v>
      </c>
      <c r="D643">
        <v>0.32282383706409518</v>
      </c>
      <c r="E643">
        <v>0.35638643363401395</v>
      </c>
      <c r="F643">
        <v>0.38765082169244353</v>
      </c>
      <c r="G643">
        <v>0.41851476554842298</v>
      </c>
      <c r="H643">
        <v>0.45016761448091408</v>
      </c>
      <c r="I643">
        <v>0.4806215758223113</v>
      </c>
      <c r="J643">
        <v>0.50963733926893828</v>
      </c>
      <c r="K643">
        <v>0.5381197379061482</v>
      </c>
      <c r="L643">
        <v>0.56533667824038847</v>
      </c>
      <c r="M643">
        <v>0.59023694463708409</v>
      </c>
      <c r="N643">
        <v>0.61578379703045383</v>
      </c>
      <c r="O643">
        <v>0.63801422215756209</v>
      </c>
      <c r="P643">
        <v>0.66515766852227565</v>
      </c>
      <c r="Q643">
        <v>0.68636008067950849</v>
      </c>
      <c r="R643">
        <v>0.70682367659158385</v>
      </c>
      <c r="S643">
        <v>0.72232197724863567</v>
      </c>
    </row>
    <row r="644" spans="1:19" x14ac:dyDescent="0.75">
      <c r="A644" t="s">
        <v>57</v>
      </c>
      <c r="B644" t="s">
        <v>51</v>
      </c>
      <c r="C644">
        <v>2056</v>
      </c>
      <c r="D644">
        <v>0.29593593767869608</v>
      </c>
      <c r="E644">
        <v>0.32946290121961203</v>
      </c>
      <c r="F644">
        <v>0.36114697153448794</v>
      </c>
      <c r="G644">
        <v>0.39261956455383251</v>
      </c>
      <c r="H644">
        <v>0.42491140386027404</v>
      </c>
      <c r="I644">
        <v>0.45609172112196522</v>
      </c>
      <c r="J644">
        <v>0.48588957109566194</v>
      </c>
      <c r="K644">
        <v>0.51515481903517268</v>
      </c>
      <c r="L644">
        <v>0.54319335575945971</v>
      </c>
      <c r="M644">
        <v>0.5689927948527076</v>
      </c>
      <c r="N644">
        <v>0.59539859948122864</v>
      </c>
      <c r="O644">
        <v>0.61855805091292992</v>
      </c>
      <c r="P644">
        <v>0.64641599112671244</v>
      </c>
      <c r="Q644">
        <v>0.66840229414347152</v>
      </c>
      <c r="R644">
        <v>0.68953623896712524</v>
      </c>
      <c r="S644">
        <v>0.70568383767103304</v>
      </c>
    </row>
    <row r="645" spans="1:19" x14ac:dyDescent="0.75">
      <c r="A645" t="s">
        <v>57</v>
      </c>
      <c r="B645" t="s">
        <v>51</v>
      </c>
      <c r="C645">
        <v>2057</v>
      </c>
      <c r="D645">
        <v>0.26918636026441195</v>
      </c>
      <c r="E645">
        <v>0.30234571424230761</v>
      </c>
      <c r="F645">
        <v>0.33419141037722061</v>
      </c>
      <c r="G645">
        <v>0.36610566885427792</v>
      </c>
      <c r="H645">
        <v>0.39895089971050762</v>
      </c>
      <c r="I645">
        <v>0.43083152185136298</v>
      </c>
      <c r="J645">
        <v>0.46141430873966521</v>
      </c>
      <c r="K645">
        <v>0.49146678553636031</v>
      </c>
      <c r="L645">
        <v>0.5203206858643028</v>
      </c>
      <c r="M645">
        <v>0.54700583988607188</v>
      </c>
      <c r="N645">
        <v>0.57426013358328887</v>
      </c>
      <c r="O645">
        <v>0.59836396137665293</v>
      </c>
      <c r="P645">
        <v>0.62698130560543086</v>
      </c>
      <c r="Q645">
        <v>0.64983991739281077</v>
      </c>
      <c r="R645">
        <v>0.67175915963960597</v>
      </c>
      <c r="S645">
        <v>0.68867915864564588</v>
      </c>
    </row>
    <row r="646" spans="1:19" x14ac:dyDescent="0.75">
      <c r="A646" t="s">
        <v>57</v>
      </c>
      <c r="B646" t="s">
        <v>51</v>
      </c>
      <c r="C646">
        <v>2058</v>
      </c>
      <c r="D646">
        <v>0.24291340268421455</v>
      </c>
      <c r="E646">
        <v>0.27533614059528239</v>
      </c>
      <c r="F646">
        <v>0.30700965360093146</v>
      </c>
      <c r="G646">
        <v>0.33910827436958441</v>
      </c>
      <c r="H646">
        <v>0.37234046124332959</v>
      </c>
      <c r="I646">
        <v>0.4048403297799717</v>
      </c>
      <c r="J646">
        <v>0.43618739253612088</v>
      </c>
      <c r="K646">
        <v>0.46703360383080433</v>
      </c>
      <c r="L646">
        <v>0.49671100301978016</v>
      </c>
      <c r="M646">
        <v>0.52427952272643741</v>
      </c>
      <c r="N646">
        <v>0.55236800078029891</v>
      </c>
      <c r="O646">
        <v>0.57740922157000629</v>
      </c>
      <c r="P646">
        <v>0.60679512587507822</v>
      </c>
      <c r="Q646">
        <v>0.63057758508344119</v>
      </c>
      <c r="R646">
        <v>0.65337178383837102</v>
      </c>
      <c r="S646">
        <v>0.67118385292327376</v>
      </c>
    </row>
    <row r="647" spans="1:19" x14ac:dyDescent="0.75">
      <c r="A647" t="s">
        <v>57</v>
      </c>
      <c r="B647" t="s">
        <v>51</v>
      </c>
      <c r="C647">
        <v>2059</v>
      </c>
      <c r="D647">
        <v>0.21745078425545741</v>
      </c>
      <c r="E647">
        <v>0.24877715241099385</v>
      </c>
      <c r="F647">
        <v>0.27990413569124772</v>
      </c>
      <c r="G647">
        <v>0.31185227806706123</v>
      </c>
      <c r="H647">
        <v>0.34521331343621253</v>
      </c>
      <c r="I647">
        <v>0.37816898076863359</v>
      </c>
      <c r="J647">
        <v>0.41020413401392364</v>
      </c>
      <c r="K647">
        <v>0.4418273869638964</v>
      </c>
      <c r="L647">
        <v>0.47233941990737827</v>
      </c>
      <c r="M647">
        <v>0.50080439638377749</v>
      </c>
      <c r="N647">
        <v>0.52972475976312583</v>
      </c>
      <c r="O647">
        <v>0.55569308230420322</v>
      </c>
      <c r="P647">
        <v>0.58583428844203267</v>
      </c>
      <c r="Q647">
        <v>0.61055627895492914</v>
      </c>
      <c r="R647">
        <v>0.63427771016782875</v>
      </c>
      <c r="S647">
        <v>0.65307641995182608</v>
      </c>
    </row>
    <row r="648" spans="1:19" x14ac:dyDescent="0.75">
      <c r="A648" t="s">
        <v>57</v>
      </c>
      <c r="B648" t="s">
        <v>51</v>
      </c>
      <c r="C648">
        <v>2060</v>
      </c>
      <c r="D648">
        <v>0.19308686197130626</v>
      </c>
      <c r="E648">
        <v>0.22300771786298487</v>
      </c>
      <c r="F648">
        <v>0.25322038881986075</v>
      </c>
      <c r="G648">
        <v>0.28464134276009811</v>
      </c>
      <c r="H648">
        <v>0.31779441572995909</v>
      </c>
      <c r="I648">
        <v>0.35094849701141062</v>
      </c>
      <c r="J648">
        <v>0.38351173802687799</v>
      </c>
      <c r="K648">
        <v>0.41583939470776221</v>
      </c>
      <c r="L648">
        <v>0.44717435253968224</v>
      </c>
      <c r="M648">
        <v>0.47655280402383593</v>
      </c>
      <c r="N648">
        <v>0.50631917566966478</v>
      </c>
      <c r="O648">
        <v>0.53321722024837459</v>
      </c>
      <c r="P648">
        <v>0.56409768829304052</v>
      </c>
      <c r="Q648">
        <v>0.58975258361754868</v>
      </c>
      <c r="R648">
        <v>0.61441738832876769</v>
      </c>
      <c r="S648">
        <v>0.63426001523611519</v>
      </c>
    </row>
    <row r="649" spans="1:19" x14ac:dyDescent="0.75">
      <c r="A649" t="s">
        <v>57</v>
      </c>
      <c r="B649" t="s">
        <v>51</v>
      </c>
      <c r="C649">
        <v>2061</v>
      </c>
      <c r="D649">
        <v>0.15951225375543504</v>
      </c>
      <c r="E649">
        <v>0.19832098085018143</v>
      </c>
      <c r="F649">
        <v>0.22730054698269897</v>
      </c>
      <c r="G649">
        <v>0.25782364422770171</v>
      </c>
      <c r="H649">
        <v>0.2903896043144038</v>
      </c>
      <c r="I649">
        <v>0.32340354650849046</v>
      </c>
      <c r="J649">
        <v>0.3562387832571795</v>
      </c>
      <c r="K649">
        <v>0.38911319678516559</v>
      </c>
      <c r="L649">
        <v>0.42120300925702719</v>
      </c>
      <c r="M649">
        <v>0.45148956118705369</v>
      </c>
      <c r="N649">
        <v>0.4821207700306861</v>
      </c>
      <c r="O649">
        <v>0.50996867648865818</v>
      </c>
      <c r="P649">
        <v>0.54158614280003625</v>
      </c>
      <c r="Q649">
        <v>0.568165048366016</v>
      </c>
      <c r="R649">
        <v>0.59376714979241252</v>
      </c>
      <c r="S649">
        <v>0.6146749166574631</v>
      </c>
    </row>
    <row r="650" spans="1:19" x14ac:dyDescent="0.75">
      <c r="A650" t="s">
        <v>57</v>
      </c>
      <c r="B650" t="s">
        <v>51</v>
      </c>
      <c r="C650">
        <v>2062</v>
      </c>
      <c r="D650">
        <v>0.12856682394331256</v>
      </c>
      <c r="E650">
        <v>0.16383624602642302</v>
      </c>
      <c r="F650">
        <v>0.20244073030094331</v>
      </c>
      <c r="G650">
        <v>0.23174456795410781</v>
      </c>
      <c r="H650">
        <v>0.26335079955823976</v>
      </c>
      <c r="I650">
        <v>0.29584168726301202</v>
      </c>
      <c r="J650">
        <v>0.32860926157609371</v>
      </c>
      <c r="K650">
        <v>0.36177494899519413</v>
      </c>
      <c r="L650">
        <v>0.39446526426347506</v>
      </c>
      <c r="M650">
        <v>0.42559786311236303</v>
      </c>
      <c r="N650">
        <v>0.45709068141150272</v>
      </c>
      <c r="O650">
        <v>0.48591429268777658</v>
      </c>
      <c r="P650">
        <v>0.51828486476491531</v>
      </c>
      <c r="Q650">
        <v>0.54579363173084716</v>
      </c>
      <c r="R650">
        <v>0.57232520250541652</v>
      </c>
      <c r="S650">
        <v>0.59429734490832653</v>
      </c>
    </row>
    <row r="651" spans="1:19" x14ac:dyDescent="0.75">
      <c r="A651" t="s">
        <v>57</v>
      </c>
      <c r="B651" t="s">
        <v>51</v>
      </c>
      <c r="C651">
        <v>2063</v>
      </c>
      <c r="D651">
        <v>9.9593277934001648E-2</v>
      </c>
      <c r="E651">
        <v>0.13205196028831526</v>
      </c>
      <c r="F651">
        <v>0.1672396392614138</v>
      </c>
      <c r="G651">
        <v>0.20670327397488314</v>
      </c>
      <c r="H651">
        <v>0.23702773582104608</v>
      </c>
      <c r="I651">
        <v>0.26861808430057033</v>
      </c>
      <c r="J651">
        <v>0.30093194966238634</v>
      </c>
      <c r="K651">
        <v>0.33404802767347341</v>
      </c>
      <c r="L651">
        <v>0.36708470705681973</v>
      </c>
      <c r="M651">
        <v>0.39891378054502874</v>
      </c>
      <c r="N651">
        <v>0.43120805321245387</v>
      </c>
      <c r="O651">
        <v>0.46101170127258861</v>
      </c>
      <c r="P651">
        <v>0.49415772997982582</v>
      </c>
      <c r="Q651">
        <v>0.52262184474925255</v>
      </c>
      <c r="R651">
        <v>0.55009065986452754</v>
      </c>
      <c r="S651">
        <v>0.57312518384874733</v>
      </c>
    </row>
    <row r="652" spans="1:19" x14ac:dyDescent="0.75">
      <c r="A652" t="s">
        <v>57</v>
      </c>
      <c r="B652" t="s">
        <v>51</v>
      </c>
      <c r="C652">
        <v>2064</v>
      </c>
      <c r="D652">
        <v>7.6377632628900419E-2</v>
      </c>
      <c r="E652">
        <v>0.10229301136444544</v>
      </c>
      <c r="F652">
        <v>0.13479509411378168</v>
      </c>
      <c r="G652">
        <v>0.1707609971685207</v>
      </c>
      <c r="H652">
        <v>0.21172355411392521</v>
      </c>
      <c r="I652">
        <v>0.24208633047108785</v>
      </c>
      <c r="J652">
        <v>0.27356469217009249</v>
      </c>
      <c r="K652">
        <v>0.30624253283879982</v>
      </c>
      <c r="L652">
        <v>0.33928386794309129</v>
      </c>
      <c r="M652">
        <v>0.3715580070421633</v>
      </c>
      <c r="N652">
        <v>0.40450524011259803</v>
      </c>
      <c r="O652">
        <v>0.43523608502113292</v>
      </c>
      <c r="P652">
        <v>0.46915848905476037</v>
      </c>
      <c r="Q652">
        <v>0.49861089012434334</v>
      </c>
      <c r="R652">
        <v>0.52704535396712626</v>
      </c>
      <c r="S652">
        <v>0.55115672562145379</v>
      </c>
    </row>
    <row r="653" spans="1:19" x14ac:dyDescent="0.75">
      <c r="A653" t="s">
        <v>57</v>
      </c>
      <c r="B653" t="s">
        <v>51</v>
      </c>
      <c r="C653">
        <v>2065</v>
      </c>
      <c r="D653">
        <v>5.694800422519735E-2</v>
      </c>
      <c r="E653">
        <v>7.8448045938150482E-2</v>
      </c>
      <c r="F653">
        <v>0.10441795838507262</v>
      </c>
      <c r="G653">
        <v>0.1376333074260864</v>
      </c>
      <c r="H653">
        <v>0.17490833371584752</v>
      </c>
      <c r="I653">
        <v>0.21655311381566267</v>
      </c>
      <c r="J653">
        <v>0.2468643825762982</v>
      </c>
      <c r="K653">
        <v>0.27871912463590937</v>
      </c>
      <c r="L653">
        <v>0.31137387046049042</v>
      </c>
      <c r="M653">
        <v>0.34375164446498147</v>
      </c>
      <c r="N653">
        <v>0.37710033977538959</v>
      </c>
      <c r="O653">
        <v>0.40861595450308574</v>
      </c>
      <c r="P653">
        <v>0.44325813314595802</v>
      </c>
      <c r="Q653">
        <v>0.47371100132641392</v>
      </c>
      <c r="R653">
        <v>0.50314784236769905</v>
      </c>
      <c r="S653">
        <v>0.52837226455736386</v>
      </c>
    </row>
    <row r="654" spans="1:19" x14ac:dyDescent="0.75">
      <c r="A654" t="s">
        <v>57</v>
      </c>
      <c r="B654" t="s">
        <v>51</v>
      </c>
      <c r="C654">
        <v>2066</v>
      </c>
      <c r="D654">
        <v>4.1672477699417267E-2</v>
      </c>
      <c r="E654">
        <v>5.8491727195192404E-2</v>
      </c>
      <c r="F654">
        <v>8.0077658159618786E-2</v>
      </c>
      <c r="G654">
        <v>0.10661655798159822</v>
      </c>
      <c r="H654">
        <v>0.14097605931605314</v>
      </c>
      <c r="I654">
        <v>0.17889811295201871</v>
      </c>
      <c r="J654">
        <v>0.2211407627825954</v>
      </c>
      <c r="K654">
        <v>0.25183813670623206</v>
      </c>
      <c r="L654">
        <v>0.28371785549559558</v>
      </c>
      <c r="M654">
        <v>0.31580603827442094</v>
      </c>
      <c r="N654">
        <v>0.34921358718879836</v>
      </c>
      <c r="O654">
        <v>0.38126634009731269</v>
      </c>
      <c r="P654">
        <v>0.41648156136855635</v>
      </c>
      <c r="Q654">
        <v>0.44788919406597538</v>
      </c>
      <c r="R654">
        <v>0.4783448679178896</v>
      </c>
      <c r="S654">
        <v>0.5047280043852056</v>
      </c>
    </row>
    <row r="655" spans="1:19" x14ac:dyDescent="0.75">
      <c r="A655" t="s">
        <v>57</v>
      </c>
      <c r="B655" t="s">
        <v>51</v>
      </c>
      <c r="C655">
        <v>2067</v>
      </c>
      <c r="D655">
        <v>2.9867466666585497E-2</v>
      </c>
      <c r="E655">
        <v>4.2802118007562305E-2</v>
      </c>
      <c r="F655">
        <v>5.9706784018497168E-2</v>
      </c>
      <c r="G655">
        <v>8.1763754207112682E-2</v>
      </c>
      <c r="H655">
        <v>0.10920599441497124</v>
      </c>
      <c r="I655">
        <v>0.14419182006516754</v>
      </c>
      <c r="J655">
        <v>0.18268804572467406</v>
      </c>
      <c r="K655">
        <v>0.22591247659734709</v>
      </c>
      <c r="L655">
        <v>0.25667926623093595</v>
      </c>
      <c r="M655">
        <v>0.28808588404151508</v>
      </c>
      <c r="N655">
        <v>0.32115735350877117</v>
      </c>
      <c r="O655">
        <v>0.35340573812268461</v>
      </c>
      <c r="P655">
        <v>0.388941734592824</v>
      </c>
      <c r="Q655">
        <v>0.42116653396767395</v>
      </c>
      <c r="R655">
        <v>0.45259948910850922</v>
      </c>
      <c r="S655">
        <v>0.48016756316763703</v>
      </c>
    </row>
    <row r="656" spans="1:19" x14ac:dyDescent="0.75">
      <c r="A656" t="s">
        <v>57</v>
      </c>
      <c r="B656" t="s">
        <v>51</v>
      </c>
      <c r="C656">
        <v>2068</v>
      </c>
      <c r="D656">
        <v>2.0954551877877325E-2</v>
      </c>
      <c r="E656">
        <v>3.0677101612991028E-2</v>
      </c>
      <c r="F656">
        <v>4.3691252386573412E-2</v>
      </c>
      <c r="G656">
        <v>6.0963955804683674E-2</v>
      </c>
      <c r="H656">
        <v>8.374958125012974E-2</v>
      </c>
      <c r="I656">
        <v>0.11169705816091098</v>
      </c>
      <c r="J656">
        <v>0.14724650463056801</v>
      </c>
      <c r="K656">
        <v>0.18663003751580948</v>
      </c>
      <c r="L656">
        <v>0.23057387957804382</v>
      </c>
      <c r="M656">
        <v>0.26095680943658423</v>
      </c>
      <c r="N656">
        <v>0.29329884021728958</v>
      </c>
      <c r="O656">
        <v>0.32534631910370515</v>
      </c>
      <c r="P656">
        <v>0.36085733378084217</v>
      </c>
      <c r="Q656">
        <v>0.39365298788162451</v>
      </c>
      <c r="R656">
        <v>0.42592894360975114</v>
      </c>
      <c r="S656">
        <v>0.45465030512480042</v>
      </c>
    </row>
    <row r="657" spans="1:19" x14ac:dyDescent="0.75">
      <c r="A657" t="s">
        <v>57</v>
      </c>
      <c r="B657" t="s">
        <v>51</v>
      </c>
      <c r="C657">
        <v>2069</v>
      </c>
      <c r="D657">
        <v>1.4355314084468031E-2</v>
      </c>
      <c r="E657">
        <v>2.152257921263543E-2</v>
      </c>
      <c r="F657">
        <v>3.1314361331954192E-2</v>
      </c>
      <c r="G657">
        <v>4.4611204963261132E-2</v>
      </c>
      <c r="H657">
        <v>6.2444610322816181E-2</v>
      </c>
      <c r="I657">
        <v>8.5659966725830622E-2</v>
      </c>
      <c r="J657">
        <v>0.11406334550932344</v>
      </c>
      <c r="K657">
        <v>0.15042374871473682</v>
      </c>
      <c r="L657">
        <v>0.19048089970043461</v>
      </c>
      <c r="M657">
        <v>0.23473664751439591</v>
      </c>
      <c r="N657">
        <v>0.26600681508786861</v>
      </c>
      <c r="O657">
        <v>0.29745635693773681</v>
      </c>
      <c r="P657">
        <v>0.33254309842403318</v>
      </c>
      <c r="Q657">
        <v>0.36556566440882193</v>
      </c>
      <c r="R657">
        <v>0.39844019742165626</v>
      </c>
      <c r="S657">
        <v>0.42818956543773656</v>
      </c>
    </row>
    <row r="658" spans="1:19" x14ac:dyDescent="0.75">
      <c r="A658" t="s">
        <v>57</v>
      </c>
      <c r="B658" t="s">
        <v>51</v>
      </c>
      <c r="C658">
        <v>2070</v>
      </c>
      <c r="D658">
        <v>9.6227929577203282E-3</v>
      </c>
      <c r="E658">
        <v>1.4744452007652377E-2</v>
      </c>
      <c r="F658">
        <v>2.1969670758422086E-2</v>
      </c>
      <c r="G658">
        <v>3.197370904622375E-2</v>
      </c>
      <c r="H658">
        <v>4.5694694072790226E-2</v>
      </c>
      <c r="I658">
        <v>6.3869014777331881E-2</v>
      </c>
      <c r="J658">
        <v>8.7474661748834379E-2</v>
      </c>
      <c r="K658">
        <v>0.1165245726240129</v>
      </c>
      <c r="L658">
        <v>0.15352754236609942</v>
      </c>
      <c r="M658">
        <v>0.19391983121866013</v>
      </c>
      <c r="N658">
        <v>0.23960198881180592</v>
      </c>
      <c r="O658">
        <v>0.27010632117418065</v>
      </c>
      <c r="P658">
        <v>0.30437165689200074</v>
      </c>
      <c r="Q658">
        <v>0.3372193671919495</v>
      </c>
      <c r="R658">
        <v>0.37034877256495502</v>
      </c>
      <c r="S658">
        <v>0.40088868046318238</v>
      </c>
    </row>
    <row r="659" spans="1:19" x14ac:dyDescent="0.75">
      <c r="A659" t="s">
        <v>57</v>
      </c>
      <c r="B659" t="s">
        <v>51</v>
      </c>
      <c r="C659">
        <v>2071</v>
      </c>
      <c r="D659" t="s">
        <v>64</v>
      </c>
      <c r="E659">
        <v>9.8836436534812649E-3</v>
      </c>
      <c r="F659">
        <v>1.5050740569759673E-2</v>
      </c>
      <c r="G659">
        <v>2.2432258899507333E-2</v>
      </c>
      <c r="H659">
        <v>3.2750266540498237E-2</v>
      </c>
      <c r="I659">
        <v>4.6737021432165758E-2</v>
      </c>
      <c r="J659">
        <v>6.5222071376239324E-2</v>
      </c>
      <c r="K659">
        <v>8.9362165647507263E-2</v>
      </c>
      <c r="L659">
        <v>0.11892890193921977</v>
      </c>
      <c r="M659">
        <v>0.15629932003613778</v>
      </c>
      <c r="N659">
        <v>0.19793917022347854</v>
      </c>
      <c r="O659">
        <v>0.24361854016261297</v>
      </c>
      <c r="P659">
        <v>0.27671848665860443</v>
      </c>
      <c r="Q659">
        <v>0.3089881295000303</v>
      </c>
      <c r="R659">
        <v>0.34196952173116302</v>
      </c>
      <c r="S659">
        <v>0.37296029116710344</v>
      </c>
    </row>
    <row r="660" spans="1:19" x14ac:dyDescent="0.75">
      <c r="A660" t="s">
        <v>57</v>
      </c>
      <c r="B660" t="s">
        <v>51</v>
      </c>
      <c r="C660">
        <v>2072</v>
      </c>
      <c r="D660" t="s">
        <v>64</v>
      </c>
      <c r="E660" t="s">
        <v>64</v>
      </c>
      <c r="F660">
        <v>1.0088957964344399E-2</v>
      </c>
      <c r="G660">
        <v>1.5367645369047684E-2</v>
      </c>
      <c r="H660">
        <v>2.2977079606317861E-2</v>
      </c>
      <c r="I660">
        <v>3.3497322616366121E-2</v>
      </c>
      <c r="J660">
        <v>4.7727139026472451E-2</v>
      </c>
      <c r="K660">
        <v>6.6629415074871162E-2</v>
      </c>
      <c r="L660">
        <v>9.1206034882110196E-2</v>
      </c>
      <c r="M660">
        <v>0.12107603768852557</v>
      </c>
      <c r="N660">
        <v>0.15953890594903744</v>
      </c>
      <c r="O660">
        <v>0.20125730979936995</v>
      </c>
      <c r="P660">
        <v>0.24991040207932738</v>
      </c>
      <c r="Q660">
        <v>0.28124946980165078</v>
      </c>
      <c r="R660">
        <v>0.31367787056938967</v>
      </c>
      <c r="S660">
        <v>0.34471739941405166</v>
      </c>
    </row>
    <row r="661" spans="1:19" x14ac:dyDescent="0.75">
      <c r="A661" t="s">
        <v>57</v>
      </c>
      <c r="B661" t="s">
        <v>51</v>
      </c>
      <c r="C661">
        <v>2073</v>
      </c>
      <c r="D661" t="s">
        <v>64</v>
      </c>
      <c r="E661" t="s">
        <v>64</v>
      </c>
      <c r="F661" t="s">
        <v>64</v>
      </c>
      <c r="G661">
        <v>1.030138865397702E-2</v>
      </c>
      <c r="H661">
        <v>1.5740885150626792E-2</v>
      </c>
      <c r="I661">
        <v>2.3501202575038554E-2</v>
      </c>
      <c r="J661">
        <v>3.4206958948941768E-2</v>
      </c>
      <c r="K661">
        <v>4.8756981945369704E-2</v>
      </c>
      <c r="L661">
        <v>6.8004224287315215E-2</v>
      </c>
      <c r="M661">
        <v>9.2852663538850785E-2</v>
      </c>
      <c r="N661">
        <v>0.12358555741001101</v>
      </c>
      <c r="O661">
        <v>0.16221332535337382</v>
      </c>
      <c r="P661">
        <v>0.206455121107745</v>
      </c>
      <c r="Q661">
        <v>0.2543320982345183</v>
      </c>
      <c r="R661">
        <v>0.28585336624985641</v>
      </c>
      <c r="S661">
        <v>0.31653455519764684</v>
      </c>
    </row>
    <row r="662" spans="1:19" x14ac:dyDescent="0.75">
      <c r="A662" t="s">
        <v>57</v>
      </c>
      <c r="B662" t="s">
        <v>51</v>
      </c>
      <c r="C662">
        <v>2074</v>
      </c>
      <c r="D662" t="s">
        <v>64</v>
      </c>
      <c r="E662" t="s">
        <v>64</v>
      </c>
      <c r="F662" t="s">
        <v>64</v>
      </c>
      <c r="G662" t="s">
        <v>64</v>
      </c>
      <c r="H662">
        <v>1.0551582353716862E-2</v>
      </c>
      <c r="I662">
        <v>1.6099945553288645E-2</v>
      </c>
      <c r="J662">
        <v>2.3999072431607912E-2</v>
      </c>
      <c r="K662">
        <v>3.4945067186082014E-2</v>
      </c>
      <c r="L662">
        <v>4.9763017310893172E-2</v>
      </c>
      <c r="M662">
        <v>6.9231968752203374E-2</v>
      </c>
      <c r="N662">
        <v>9.4777202818395453E-2</v>
      </c>
      <c r="O662">
        <v>0.1256572753453129</v>
      </c>
      <c r="P662">
        <v>0.16640275955445408</v>
      </c>
      <c r="Q662">
        <v>0.21010795751481787</v>
      </c>
      <c r="R662">
        <v>0.25882659545906661</v>
      </c>
      <c r="S662">
        <v>0.28879103816324664</v>
      </c>
    </row>
    <row r="663" spans="1:19" x14ac:dyDescent="0.75">
      <c r="A663" t="s">
        <v>57</v>
      </c>
      <c r="B663" t="s">
        <v>51</v>
      </c>
      <c r="C663">
        <v>2075</v>
      </c>
      <c r="D663" t="s">
        <v>64</v>
      </c>
      <c r="E663" t="s">
        <v>64</v>
      </c>
      <c r="F663" t="s">
        <v>64</v>
      </c>
      <c r="G663" t="s">
        <v>64</v>
      </c>
      <c r="H663" t="s">
        <v>64</v>
      </c>
      <c r="I663">
        <v>1.079227119506162E-2</v>
      </c>
      <c r="J663">
        <v>1.6441020762431521E-2</v>
      </c>
      <c r="K663">
        <v>2.4516917735305777E-2</v>
      </c>
      <c r="L663">
        <v>3.566611209159283E-2</v>
      </c>
      <c r="M663">
        <v>5.0661436044433211E-2</v>
      </c>
      <c r="N663">
        <v>7.066692643877609E-2</v>
      </c>
      <c r="O663">
        <v>9.6365993896022697E-2</v>
      </c>
      <c r="P663">
        <v>0.12890258756488182</v>
      </c>
      <c r="Q663">
        <v>0.16934694449438922</v>
      </c>
      <c r="R663">
        <v>0.21382093609070768</v>
      </c>
      <c r="S663">
        <v>0.26181730268494219</v>
      </c>
    </row>
    <row r="664" spans="1:19" x14ac:dyDescent="0.75">
      <c r="A664" t="s">
        <v>57</v>
      </c>
      <c r="B664" t="s">
        <v>51</v>
      </c>
      <c r="C664">
        <v>2076</v>
      </c>
      <c r="D664" t="s">
        <v>64</v>
      </c>
      <c r="E664" t="s">
        <v>64</v>
      </c>
      <c r="F664" t="s">
        <v>64</v>
      </c>
      <c r="G664" t="s">
        <v>64</v>
      </c>
      <c r="H664" t="s">
        <v>64</v>
      </c>
      <c r="I664" t="s">
        <v>64</v>
      </c>
      <c r="J664">
        <v>1.1020904027563987E-2</v>
      </c>
      <c r="K664">
        <v>1.6795780531338712E-2</v>
      </c>
      <c r="L664">
        <v>2.5022791669893914E-2</v>
      </c>
      <c r="M664">
        <v>3.6310026086104813E-2</v>
      </c>
      <c r="N664">
        <v>5.1711485875096996E-2</v>
      </c>
      <c r="O664">
        <v>7.185154656756805E-2</v>
      </c>
      <c r="P664">
        <v>9.885480910136793E-2</v>
      </c>
      <c r="Q664">
        <v>0.13118327724841439</v>
      </c>
      <c r="R664">
        <v>0.17233960400256476</v>
      </c>
      <c r="S664">
        <v>0.21629160884933882</v>
      </c>
    </row>
    <row r="665" spans="1:19" x14ac:dyDescent="0.75">
      <c r="A665" t="s">
        <v>57</v>
      </c>
      <c r="B665" t="s">
        <v>51</v>
      </c>
      <c r="C665">
        <v>2077</v>
      </c>
      <c r="D665" t="s">
        <v>64</v>
      </c>
      <c r="E665" t="s">
        <v>64</v>
      </c>
      <c r="F665" t="s">
        <v>64</v>
      </c>
      <c r="G665" t="s">
        <v>64</v>
      </c>
      <c r="H665" t="s">
        <v>64</v>
      </c>
      <c r="I665" t="s">
        <v>64</v>
      </c>
      <c r="J665" t="s">
        <v>64</v>
      </c>
      <c r="K665">
        <v>1.1258710026501776E-2</v>
      </c>
      <c r="L665">
        <v>1.7142339086276135E-2</v>
      </c>
      <c r="M665">
        <v>2.5474551752311211E-2</v>
      </c>
      <c r="N665">
        <v>3.7062617005747756E-2</v>
      </c>
      <c r="O665">
        <v>5.2578347788363504E-2</v>
      </c>
      <c r="P665">
        <v>7.370723460019378E-2</v>
      </c>
      <c r="Q665">
        <v>0.10060385966384473</v>
      </c>
      <c r="R665">
        <v>0.13350151737458393</v>
      </c>
      <c r="S665">
        <v>0.17433096543155871</v>
      </c>
    </row>
    <row r="666" spans="1:19" x14ac:dyDescent="0.75">
      <c r="A666" t="s">
        <v>57</v>
      </c>
      <c r="B666" t="s">
        <v>51</v>
      </c>
      <c r="C666">
        <v>2078</v>
      </c>
      <c r="D666" t="s">
        <v>64</v>
      </c>
      <c r="E666" t="s">
        <v>64</v>
      </c>
      <c r="F666" t="s">
        <v>64</v>
      </c>
      <c r="G666" t="s">
        <v>64</v>
      </c>
      <c r="H666" t="s">
        <v>64</v>
      </c>
      <c r="I666" t="s">
        <v>64</v>
      </c>
      <c r="J666" t="s">
        <v>64</v>
      </c>
      <c r="K666" t="s">
        <v>64</v>
      </c>
      <c r="L666">
        <v>1.1491018508382904E-2</v>
      </c>
      <c r="M666">
        <v>1.7451825918145446E-2</v>
      </c>
      <c r="N666">
        <v>2.6002557881673379E-2</v>
      </c>
      <c r="O666">
        <v>3.7683913619924882E-2</v>
      </c>
      <c r="P666">
        <v>5.3936272779920191E-2</v>
      </c>
      <c r="Q666">
        <v>7.5011345966226398E-2</v>
      </c>
      <c r="R666">
        <v>0.10238170749027621</v>
      </c>
      <c r="S666">
        <v>0.13504410982714612</v>
      </c>
    </row>
    <row r="667" spans="1:19" x14ac:dyDescent="0.75">
      <c r="A667" t="s">
        <v>57</v>
      </c>
      <c r="B667" t="s">
        <v>51</v>
      </c>
      <c r="C667">
        <v>2079</v>
      </c>
      <c r="D667" t="s">
        <v>64</v>
      </c>
      <c r="E667" t="s">
        <v>64</v>
      </c>
      <c r="F667" t="s">
        <v>64</v>
      </c>
      <c r="G667" t="s">
        <v>64</v>
      </c>
      <c r="H667" t="s">
        <v>64</v>
      </c>
      <c r="I667" t="s">
        <v>64</v>
      </c>
      <c r="J667" t="s">
        <v>64</v>
      </c>
      <c r="K667" t="s">
        <v>64</v>
      </c>
      <c r="L667" t="s">
        <v>64</v>
      </c>
      <c r="M667">
        <v>1.1698476714361234E-2</v>
      </c>
      <c r="N667">
        <v>1.7813546553818903E-2</v>
      </c>
      <c r="O667">
        <v>2.6438449960457862E-2</v>
      </c>
      <c r="P667">
        <v>3.8657164591791381E-2</v>
      </c>
      <c r="Q667">
        <v>5.489057403345745E-2</v>
      </c>
      <c r="R667">
        <v>7.6336928889479613E-2</v>
      </c>
      <c r="S667">
        <v>0.10356471463776649</v>
      </c>
    </row>
    <row r="668" spans="1:19" x14ac:dyDescent="0.75">
      <c r="A668" t="s">
        <v>57</v>
      </c>
      <c r="B668" t="s">
        <v>51</v>
      </c>
      <c r="C668">
        <v>2080</v>
      </c>
      <c r="D668" t="s">
        <v>64</v>
      </c>
      <c r="E668" t="s">
        <v>64</v>
      </c>
      <c r="F668" t="s">
        <v>64</v>
      </c>
      <c r="G668" t="s">
        <v>64</v>
      </c>
      <c r="H668" t="s">
        <v>64</v>
      </c>
      <c r="I668" t="s">
        <v>64</v>
      </c>
      <c r="J668" t="s">
        <v>64</v>
      </c>
      <c r="K668" t="s">
        <v>64</v>
      </c>
      <c r="L668" t="s">
        <v>64</v>
      </c>
      <c r="M668" t="s">
        <v>64</v>
      </c>
      <c r="N668">
        <v>1.1940948788823662E-2</v>
      </c>
      <c r="O668">
        <v>1.8112162708168122E-2</v>
      </c>
      <c r="P668">
        <v>2.7121267763783211E-2</v>
      </c>
      <c r="Q668">
        <v>3.9341130663727228E-2</v>
      </c>
      <c r="R668">
        <v>5.5860587391424368E-2</v>
      </c>
      <c r="S668">
        <v>7.7218992050052393E-2</v>
      </c>
    </row>
    <row r="669" spans="1:19" x14ac:dyDescent="0.75">
      <c r="A669" t="s">
        <v>57</v>
      </c>
      <c r="B669" t="s">
        <v>51</v>
      </c>
      <c r="C669">
        <v>2081</v>
      </c>
      <c r="D669" t="s">
        <v>64</v>
      </c>
      <c r="E669" t="s">
        <v>64</v>
      </c>
      <c r="F669" t="s">
        <v>64</v>
      </c>
      <c r="G669" t="s">
        <v>64</v>
      </c>
      <c r="H669" t="s">
        <v>64</v>
      </c>
      <c r="I669" t="s">
        <v>64</v>
      </c>
      <c r="J669" t="s">
        <v>64</v>
      </c>
      <c r="K669" t="s">
        <v>64</v>
      </c>
      <c r="L669" t="s">
        <v>64</v>
      </c>
      <c r="M669" t="s">
        <v>64</v>
      </c>
      <c r="N669" t="s">
        <v>64</v>
      </c>
      <c r="O669">
        <v>1.2141120057123686E-2</v>
      </c>
      <c r="P669">
        <v>1.8579940023871561E-2</v>
      </c>
      <c r="Q669">
        <v>2.7601127763195954E-2</v>
      </c>
      <c r="R669">
        <v>4.0036357903254313E-2</v>
      </c>
      <c r="S669">
        <v>5.6506049122499097E-2</v>
      </c>
    </row>
    <row r="670" spans="1:19" x14ac:dyDescent="0.75">
      <c r="A670" t="s">
        <v>57</v>
      </c>
      <c r="B670" t="s">
        <v>51</v>
      </c>
      <c r="C670">
        <v>2082</v>
      </c>
      <c r="D670" t="s">
        <v>64</v>
      </c>
      <c r="E670" t="s">
        <v>64</v>
      </c>
      <c r="F670" t="s">
        <v>64</v>
      </c>
      <c r="G670" t="s">
        <v>64</v>
      </c>
      <c r="H670" t="s">
        <v>64</v>
      </c>
      <c r="I670" t="s">
        <v>64</v>
      </c>
      <c r="J670" t="s">
        <v>64</v>
      </c>
      <c r="K670" t="s">
        <v>64</v>
      </c>
      <c r="L670" t="s">
        <v>64</v>
      </c>
      <c r="M670" t="s">
        <v>64</v>
      </c>
      <c r="N670" t="s">
        <v>64</v>
      </c>
      <c r="O670" t="s">
        <v>64</v>
      </c>
      <c r="P670">
        <v>1.2454685070946872E-2</v>
      </c>
      <c r="Q670">
        <v>1.8908677238023829E-2</v>
      </c>
      <c r="R670">
        <v>2.8088888423321905E-2</v>
      </c>
      <c r="S670">
        <v>4.0498972746472538E-2</v>
      </c>
    </row>
    <row r="671" spans="1:19" x14ac:dyDescent="0.75">
      <c r="A671" t="s">
        <v>57</v>
      </c>
      <c r="B671" t="s">
        <v>51</v>
      </c>
      <c r="C671">
        <v>2083</v>
      </c>
      <c r="D671" t="s">
        <v>64</v>
      </c>
      <c r="E671" t="s">
        <v>64</v>
      </c>
      <c r="F671" t="s">
        <v>64</v>
      </c>
      <c r="G671" t="s">
        <v>64</v>
      </c>
      <c r="H671" t="s">
        <v>64</v>
      </c>
      <c r="I671" t="s">
        <v>64</v>
      </c>
      <c r="J671" t="s">
        <v>64</v>
      </c>
      <c r="K671" t="s">
        <v>64</v>
      </c>
      <c r="L671" t="s">
        <v>64</v>
      </c>
      <c r="M671" t="s">
        <v>64</v>
      </c>
      <c r="N671" t="s">
        <v>64</v>
      </c>
      <c r="O671" t="s">
        <v>64</v>
      </c>
      <c r="P671" t="s">
        <v>64</v>
      </c>
      <c r="Q671">
        <v>1.2675047379334654E-2</v>
      </c>
      <c r="R671">
        <v>1.9242826949979624E-2</v>
      </c>
      <c r="S671">
        <v>2.8413451830051596E-2</v>
      </c>
    </row>
    <row r="672" spans="1:19" x14ac:dyDescent="0.75">
      <c r="A672" t="s">
        <v>57</v>
      </c>
      <c r="B672" t="s">
        <v>51</v>
      </c>
      <c r="C672">
        <v>2084</v>
      </c>
      <c r="D672" t="s">
        <v>64</v>
      </c>
      <c r="E672" t="s">
        <v>64</v>
      </c>
      <c r="F672" t="s">
        <v>64</v>
      </c>
      <c r="G672" t="s">
        <v>64</v>
      </c>
      <c r="H672" t="s">
        <v>64</v>
      </c>
      <c r="I672" t="s">
        <v>64</v>
      </c>
      <c r="J672" t="s">
        <v>64</v>
      </c>
      <c r="K672" t="s">
        <v>64</v>
      </c>
      <c r="L672" t="s">
        <v>64</v>
      </c>
      <c r="M672" t="s">
        <v>64</v>
      </c>
      <c r="N672" t="s">
        <v>64</v>
      </c>
      <c r="O672" t="s">
        <v>64</v>
      </c>
      <c r="P672" t="s">
        <v>64</v>
      </c>
      <c r="Q672" t="s">
        <v>64</v>
      </c>
      <c r="R672">
        <v>1.2899037845590738E-2</v>
      </c>
      <c r="S672">
        <v>1.9465175281315146E-2</v>
      </c>
    </row>
    <row r="673" spans="1:19" x14ac:dyDescent="0.75">
      <c r="A673" t="s">
        <v>57</v>
      </c>
      <c r="B673" t="s">
        <v>51</v>
      </c>
      <c r="C673">
        <v>2085</v>
      </c>
      <c r="D673" t="s">
        <v>64</v>
      </c>
      <c r="E673" t="s">
        <v>64</v>
      </c>
      <c r="F673" t="s">
        <v>64</v>
      </c>
      <c r="G673" t="s">
        <v>64</v>
      </c>
      <c r="H673" t="s">
        <v>64</v>
      </c>
      <c r="I673" t="s">
        <v>64</v>
      </c>
      <c r="J673" t="s">
        <v>64</v>
      </c>
      <c r="K673" t="s">
        <v>64</v>
      </c>
      <c r="L673" t="s">
        <v>64</v>
      </c>
      <c r="M673" t="s">
        <v>64</v>
      </c>
      <c r="N673" t="s">
        <v>64</v>
      </c>
      <c r="O673" t="s">
        <v>64</v>
      </c>
      <c r="P673" t="s">
        <v>64</v>
      </c>
      <c r="Q673" t="s">
        <v>64</v>
      </c>
      <c r="R673" t="s">
        <v>64</v>
      </c>
      <c r="S673">
        <v>1.3048084529233232E-2</v>
      </c>
    </row>
    <row r="674" spans="1:19" x14ac:dyDescent="0.75">
      <c r="A674" t="s">
        <v>57</v>
      </c>
      <c r="B674" t="s">
        <v>52</v>
      </c>
      <c r="C674">
        <v>1990</v>
      </c>
      <c r="D674">
        <v>0.99992313414517109</v>
      </c>
      <c r="E674">
        <v>0.99961400464292616</v>
      </c>
      <c r="F674">
        <v>0.9997152571642085</v>
      </c>
      <c r="G674">
        <v>0.99980430569691381</v>
      </c>
      <c r="H674">
        <v>1</v>
      </c>
      <c r="I674">
        <v>0.99993957919296528</v>
      </c>
      <c r="J674">
        <v>0.99986888991716183</v>
      </c>
      <c r="K674">
        <v>0.99981628903857933</v>
      </c>
      <c r="L674">
        <v>1</v>
      </c>
      <c r="M674">
        <v>0.99985568159131677</v>
      </c>
      <c r="N674">
        <v>0.99992336289226758</v>
      </c>
      <c r="O674">
        <v>0.9998386697097088</v>
      </c>
      <c r="P674">
        <v>1</v>
      </c>
      <c r="Q674">
        <v>0.99963102004420135</v>
      </c>
      <c r="R674">
        <v>0.99981616552482533</v>
      </c>
      <c r="S674">
        <v>0.99982832523491805</v>
      </c>
    </row>
    <row r="675" spans="1:19" x14ac:dyDescent="0.75">
      <c r="A675" t="s">
        <v>57</v>
      </c>
      <c r="B675" t="s">
        <v>52</v>
      </c>
      <c r="C675">
        <v>1991</v>
      </c>
      <c r="D675">
        <v>0.9996920814866489</v>
      </c>
      <c r="E675">
        <v>0.99908091237661656</v>
      </c>
      <c r="F675">
        <v>0.9994305143284169</v>
      </c>
      <c r="G675">
        <v>0.99933515886693136</v>
      </c>
      <c r="H675">
        <v>0.99982209293032032</v>
      </c>
      <c r="I675">
        <v>0.99970723138104856</v>
      </c>
      <c r="J675">
        <v>0.99942546118520448</v>
      </c>
      <c r="K675">
        <v>0.99963257807715855</v>
      </c>
      <c r="L675">
        <v>0.99993601249176534</v>
      </c>
      <c r="M675">
        <v>0.9995766138714991</v>
      </c>
      <c r="N675">
        <v>0.99976979581306324</v>
      </c>
      <c r="O675">
        <v>0.99951332852504515</v>
      </c>
      <c r="P675">
        <v>0.99991005333837035</v>
      </c>
      <c r="Q675">
        <v>0.99909201105322942</v>
      </c>
      <c r="R675">
        <v>0.99963233104965077</v>
      </c>
      <c r="S675">
        <v>0.99947402790413431</v>
      </c>
    </row>
    <row r="676" spans="1:19" x14ac:dyDescent="0.75">
      <c r="A676" t="s">
        <v>57</v>
      </c>
      <c r="B676" t="s">
        <v>52</v>
      </c>
      <c r="C676">
        <v>1992</v>
      </c>
      <c r="D676">
        <v>0.99929963866107063</v>
      </c>
      <c r="E676">
        <v>0.99893381546738091</v>
      </c>
      <c r="F676">
        <v>0.99912128506113573</v>
      </c>
      <c r="G676">
        <v>0.9987887843210419</v>
      </c>
      <c r="H676">
        <v>0.99934996637792817</v>
      </c>
      <c r="I676">
        <v>0.99941315866821823</v>
      </c>
      <c r="J676">
        <v>0.99905347305543324</v>
      </c>
      <c r="K676">
        <v>0.99943862301665565</v>
      </c>
      <c r="L676">
        <v>0.99974448393229554</v>
      </c>
      <c r="M676">
        <v>0.99944186456036477</v>
      </c>
      <c r="N676">
        <v>0.99969286584159123</v>
      </c>
      <c r="O676">
        <v>0.99926760611734333</v>
      </c>
      <c r="P676">
        <v>0.99965863786709253</v>
      </c>
      <c r="Q676">
        <v>0.99892198201805638</v>
      </c>
      <c r="R676">
        <v>0.99946244112255189</v>
      </c>
      <c r="S676">
        <v>0.99929140533843253</v>
      </c>
    </row>
    <row r="677" spans="1:19" x14ac:dyDescent="0.75">
      <c r="A677" t="s">
        <v>57</v>
      </c>
      <c r="B677" t="s">
        <v>52</v>
      </c>
      <c r="C677">
        <v>1993</v>
      </c>
      <c r="D677">
        <v>0.99906138263918554</v>
      </c>
      <c r="E677">
        <v>0.99885009197635388</v>
      </c>
      <c r="F677">
        <v>0.99866518204409249</v>
      </c>
      <c r="G677">
        <v>0.99851586230204847</v>
      </c>
      <c r="H677">
        <v>0.9988730154064237</v>
      </c>
      <c r="I677">
        <v>0.99917287224500551</v>
      </c>
      <c r="J677">
        <v>0.99893415177171496</v>
      </c>
      <c r="K677">
        <v>0.99905872902853243</v>
      </c>
      <c r="L677">
        <v>0.99955295661050347</v>
      </c>
      <c r="M677">
        <v>0.9992996481160058</v>
      </c>
      <c r="N677">
        <v>0.99969286584159123</v>
      </c>
      <c r="O677">
        <v>0.99911013571642693</v>
      </c>
      <c r="P677">
        <v>0.99940760328955336</v>
      </c>
      <c r="Q677">
        <v>0.99883739960133455</v>
      </c>
      <c r="R677">
        <v>0.99929255119545302</v>
      </c>
      <c r="S677">
        <v>0.99929140533843253</v>
      </c>
    </row>
    <row r="678" spans="1:19" x14ac:dyDescent="0.75">
      <c r="A678" t="s">
        <v>57</v>
      </c>
      <c r="B678" t="s">
        <v>52</v>
      </c>
      <c r="C678">
        <v>1994</v>
      </c>
      <c r="D678">
        <v>0.99859352954457303</v>
      </c>
      <c r="E678">
        <v>0.99839596100722183</v>
      </c>
      <c r="F678">
        <v>0.9982070351532405</v>
      </c>
      <c r="G678">
        <v>0.99831660252007071</v>
      </c>
      <c r="H678">
        <v>0.99839229425681875</v>
      </c>
      <c r="I678">
        <v>0.99888207414167818</v>
      </c>
      <c r="J678">
        <v>0.9986259750567017</v>
      </c>
      <c r="K678">
        <v>0.99881057460069045</v>
      </c>
      <c r="L678">
        <v>0.99935229684871396</v>
      </c>
      <c r="M678">
        <v>0.99915743167164672</v>
      </c>
      <c r="N678">
        <v>0.99960286828434941</v>
      </c>
      <c r="O678">
        <v>0.99895871547686654</v>
      </c>
      <c r="P678">
        <v>0.99915697455200592</v>
      </c>
      <c r="Q678">
        <v>0.99875281718461251</v>
      </c>
      <c r="R678">
        <v>0.99929255119545302</v>
      </c>
      <c r="S678">
        <v>0.99929140533843253</v>
      </c>
    </row>
    <row r="679" spans="1:19" x14ac:dyDescent="0.75">
      <c r="A679" t="s">
        <v>57</v>
      </c>
      <c r="B679" t="s">
        <v>52</v>
      </c>
      <c r="C679">
        <v>1995</v>
      </c>
      <c r="D679">
        <v>0.99804200506682306</v>
      </c>
      <c r="E679">
        <v>0.99779043522918509</v>
      </c>
      <c r="F679">
        <v>0.99753693616730932</v>
      </c>
      <c r="G679">
        <v>0.99792176009843259</v>
      </c>
      <c r="H679">
        <v>0.99796119087787116</v>
      </c>
      <c r="I679">
        <v>0.99847959114856977</v>
      </c>
      <c r="J679">
        <v>0.99789944924883256</v>
      </c>
      <c r="K679">
        <v>0.99861293013672148</v>
      </c>
      <c r="L679">
        <v>0.99908151416366597</v>
      </c>
      <c r="M679">
        <v>0.99909075086120391</v>
      </c>
      <c r="N679">
        <v>0.99951287072710771</v>
      </c>
      <c r="O679">
        <v>0.99888305412489264</v>
      </c>
      <c r="P679">
        <v>0.99890980806996832</v>
      </c>
      <c r="Q679">
        <v>0.99875281718461251</v>
      </c>
      <c r="R679">
        <v>0.99920788691084783</v>
      </c>
      <c r="S679">
        <v>0.99919934793346854</v>
      </c>
    </row>
    <row r="680" spans="1:19" x14ac:dyDescent="0.75">
      <c r="A680" t="s">
        <v>57</v>
      </c>
      <c r="B680" t="s">
        <v>52</v>
      </c>
      <c r="C680">
        <v>1996</v>
      </c>
      <c r="D680">
        <v>0.99765236074144203</v>
      </c>
      <c r="E680">
        <v>0.99739120219675148</v>
      </c>
      <c r="F680">
        <v>0.99710652035879976</v>
      </c>
      <c r="G680">
        <v>0.99759018423324697</v>
      </c>
      <c r="H680">
        <v>0.99765316246842795</v>
      </c>
      <c r="I680">
        <v>0.99800390058039012</v>
      </c>
      <c r="J680">
        <v>0.99723046431299411</v>
      </c>
      <c r="K680">
        <v>0.99829149712395238</v>
      </c>
      <c r="L680">
        <v>0.99881865076905707</v>
      </c>
      <c r="M680">
        <v>0.99895362860390635</v>
      </c>
      <c r="N680">
        <v>0.99944169608090327</v>
      </c>
      <c r="O680">
        <v>0.99865784444072914</v>
      </c>
      <c r="P680">
        <v>0.99882370455758718</v>
      </c>
      <c r="Q680">
        <v>0.99866845593643405</v>
      </c>
      <c r="R680">
        <v>0.99903872301339824</v>
      </c>
      <c r="S680">
        <v>0.99910729052850444</v>
      </c>
    </row>
    <row r="681" spans="1:19" x14ac:dyDescent="0.75">
      <c r="A681" t="s">
        <v>57</v>
      </c>
      <c r="B681" t="s">
        <v>52</v>
      </c>
      <c r="C681">
        <v>1997</v>
      </c>
      <c r="D681">
        <v>0.99726707550274807</v>
      </c>
      <c r="E681">
        <v>0.99713783331398298</v>
      </c>
      <c r="F681">
        <v>0.99696355078078558</v>
      </c>
      <c r="G681">
        <v>0.99738447032761124</v>
      </c>
      <c r="H681">
        <v>0.99730331284042262</v>
      </c>
      <c r="I681">
        <v>0.99746973290238783</v>
      </c>
      <c r="J681">
        <v>0.99691564901299035</v>
      </c>
      <c r="K681">
        <v>0.99797813732270568</v>
      </c>
      <c r="L681">
        <v>0.99862620667129376</v>
      </c>
      <c r="M681">
        <v>0.99874962041225879</v>
      </c>
      <c r="N681">
        <v>0.99929932651963083</v>
      </c>
      <c r="O681">
        <v>0.99827288872707021</v>
      </c>
      <c r="P681">
        <v>0.99874411734212598</v>
      </c>
      <c r="Q681">
        <v>0.99841542918792814</v>
      </c>
      <c r="R681">
        <v>0.99878556658904449</v>
      </c>
      <c r="S681">
        <v>0.99910729052850444</v>
      </c>
    </row>
    <row r="682" spans="1:19" x14ac:dyDescent="0.75">
      <c r="A682" t="s">
        <v>57</v>
      </c>
      <c r="B682" t="s">
        <v>52</v>
      </c>
      <c r="C682">
        <v>1998</v>
      </c>
      <c r="D682">
        <v>0.9969654743602866</v>
      </c>
      <c r="E682">
        <v>0.9965994126348211</v>
      </c>
      <c r="F682">
        <v>0.99667859806459047</v>
      </c>
      <c r="G682">
        <v>0.99731474964750089</v>
      </c>
      <c r="H682">
        <v>0.99694541409858883</v>
      </c>
      <c r="I682">
        <v>0.99706623030193209</v>
      </c>
      <c r="J682">
        <v>0.99649309199851765</v>
      </c>
      <c r="K682">
        <v>0.99745077839385721</v>
      </c>
      <c r="L682">
        <v>0.99849933787948808</v>
      </c>
      <c r="M682">
        <v>0.99854987194212519</v>
      </c>
      <c r="N682">
        <v>0.99915669746497171</v>
      </c>
      <c r="O682">
        <v>0.99795623016578361</v>
      </c>
      <c r="P682">
        <v>0.99866453012666478</v>
      </c>
      <c r="Q682">
        <v>0.99806106754315682</v>
      </c>
      <c r="R682">
        <v>0.99844813896297069</v>
      </c>
      <c r="S682">
        <v>0.9989253946649318</v>
      </c>
    </row>
    <row r="683" spans="1:19" x14ac:dyDescent="0.75">
      <c r="A683" t="s">
        <v>57</v>
      </c>
      <c r="B683" t="s">
        <v>52</v>
      </c>
      <c r="C683">
        <v>1999</v>
      </c>
      <c r="D683">
        <v>0.996588844503978</v>
      </c>
      <c r="E683">
        <v>0.99607477211435147</v>
      </c>
      <c r="F683">
        <v>0.99609832263699283</v>
      </c>
      <c r="G683">
        <v>0.99718005586959413</v>
      </c>
      <c r="H683">
        <v>0.99652113286260102</v>
      </c>
      <c r="I683">
        <v>0.99683199665864741</v>
      </c>
      <c r="J683">
        <v>0.99601490599662312</v>
      </c>
      <c r="K683">
        <v>0.9966786719236278</v>
      </c>
      <c r="L683">
        <v>0.9982453031997861</v>
      </c>
      <c r="M683">
        <v>0.99841429425236783</v>
      </c>
      <c r="N683">
        <v>0.99901414444851677</v>
      </c>
      <c r="O683">
        <v>0.99772422763065916</v>
      </c>
      <c r="P683">
        <v>0.99858107375403415</v>
      </c>
      <c r="Q683">
        <v>0.9976270027515779</v>
      </c>
      <c r="R683">
        <v>0.99819070709989965</v>
      </c>
      <c r="S683">
        <v>0.99865865099753615</v>
      </c>
    </row>
    <row r="684" spans="1:19" x14ac:dyDescent="0.75">
      <c r="A684" t="s">
        <v>57</v>
      </c>
      <c r="B684" t="s">
        <v>52</v>
      </c>
      <c r="C684">
        <v>2000</v>
      </c>
      <c r="D684">
        <v>0.99643450349368068</v>
      </c>
      <c r="E684">
        <v>0.99577270862234579</v>
      </c>
      <c r="F684">
        <v>0.99558935333171616</v>
      </c>
      <c r="G684">
        <v>0.99691508058964784</v>
      </c>
      <c r="H684">
        <v>0.99615367774572305</v>
      </c>
      <c r="I684">
        <v>0.99659810934309534</v>
      </c>
      <c r="J684">
        <v>0.99558912330773042</v>
      </c>
      <c r="K684">
        <v>0.99617489006636373</v>
      </c>
      <c r="L684">
        <v>0.99805444741492055</v>
      </c>
      <c r="M684">
        <v>0.99814519173159788</v>
      </c>
      <c r="N684">
        <v>0.99894302557165304</v>
      </c>
      <c r="O684">
        <v>0.99741371798262246</v>
      </c>
      <c r="P684">
        <v>0.99841811390061552</v>
      </c>
      <c r="Q684">
        <v>0.99721319073131964</v>
      </c>
      <c r="R684">
        <v>0.9980193738037284</v>
      </c>
      <c r="S684">
        <v>0.99857380319371303</v>
      </c>
    </row>
    <row r="685" spans="1:19" x14ac:dyDescent="0.75">
      <c r="A685" t="s">
        <v>57</v>
      </c>
      <c r="B685" t="s">
        <v>52</v>
      </c>
      <c r="C685">
        <v>2001</v>
      </c>
      <c r="D685">
        <v>0.99628599642714777</v>
      </c>
      <c r="E685">
        <v>0.99523231273404067</v>
      </c>
      <c r="F685">
        <v>0.99529945306965861</v>
      </c>
      <c r="G685">
        <v>0.99644404685406696</v>
      </c>
      <c r="H685">
        <v>0.99596627115144387</v>
      </c>
      <c r="I685">
        <v>0.99630236531086735</v>
      </c>
      <c r="J685">
        <v>0.99508848264514638</v>
      </c>
      <c r="K685">
        <v>0.9959782315579786</v>
      </c>
      <c r="L685">
        <v>0.99799056784199336</v>
      </c>
      <c r="M685">
        <v>0.99787911946866847</v>
      </c>
      <c r="N685">
        <v>0.99873016830270811</v>
      </c>
      <c r="O685">
        <v>0.997100625318873</v>
      </c>
      <c r="P685">
        <v>0.99818517398214213</v>
      </c>
      <c r="Q685">
        <v>0.99704774735819635</v>
      </c>
      <c r="R685">
        <v>0.99793670155606407</v>
      </c>
      <c r="S685">
        <v>0.99839749313959625</v>
      </c>
    </row>
    <row r="686" spans="1:19" x14ac:dyDescent="0.75">
      <c r="A686" t="s">
        <v>57</v>
      </c>
      <c r="B686" t="s">
        <v>52</v>
      </c>
      <c r="C686">
        <v>2002</v>
      </c>
      <c r="D686">
        <v>0.99591510962126872</v>
      </c>
      <c r="E686">
        <v>0.99469610186994228</v>
      </c>
      <c r="F686">
        <v>0.99500561347673522</v>
      </c>
      <c r="G686">
        <v>0.99596792147693247</v>
      </c>
      <c r="H686">
        <v>0.99578603168788948</v>
      </c>
      <c r="I686">
        <v>0.99588029870359451</v>
      </c>
      <c r="J686">
        <v>0.99471490268102358</v>
      </c>
      <c r="K686">
        <v>0.99578994217531624</v>
      </c>
      <c r="L686">
        <v>0.99779189225364218</v>
      </c>
      <c r="M686">
        <v>0.99766417754039527</v>
      </c>
      <c r="N686">
        <v>0.99829648622581679</v>
      </c>
      <c r="O686">
        <v>0.9968762367779499</v>
      </c>
      <c r="P686">
        <v>0.9979553478209553</v>
      </c>
      <c r="Q686">
        <v>0.99704774735819635</v>
      </c>
      <c r="R686">
        <v>0.99785893205312259</v>
      </c>
      <c r="S686">
        <v>0.99806298583075237</v>
      </c>
    </row>
    <row r="687" spans="1:19" x14ac:dyDescent="0.75">
      <c r="A687" t="s">
        <v>57</v>
      </c>
      <c r="B687" t="s">
        <v>52</v>
      </c>
      <c r="C687">
        <v>2003</v>
      </c>
      <c r="D687">
        <v>0.9952544189953958</v>
      </c>
      <c r="E687">
        <v>0.99410567451350396</v>
      </c>
      <c r="F687">
        <v>0.99471427171182902</v>
      </c>
      <c r="G687">
        <v>0.99556983522629272</v>
      </c>
      <c r="H687">
        <v>0.99560806308441629</v>
      </c>
      <c r="I687">
        <v>0.99540628159248268</v>
      </c>
      <c r="J687">
        <v>0.9945956409381016</v>
      </c>
      <c r="K687">
        <v>0.99546100807396354</v>
      </c>
      <c r="L687">
        <v>0.99751429329010732</v>
      </c>
      <c r="M687">
        <v>0.99751560131869765</v>
      </c>
      <c r="N687">
        <v>0.9978669040492294</v>
      </c>
      <c r="O687">
        <v>0.99665677312406664</v>
      </c>
      <c r="P687">
        <v>0.9977994742268127</v>
      </c>
      <c r="Q687">
        <v>0.99704774735819635</v>
      </c>
      <c r="R687">
        <v>0.99754776322308392</v>
      </c>
      <c r="S687">
        <v>0.99790478857602516</v>
      </c>
    </row>
    <row r="688" spans="1:19" x14ac:dyDescent="0.75">
      <c r="A688" t="s">
        <v>57</v>
      </c>
      <c r="B688" t="s">
        <v>52</v>
      </c>
      <c r="C688">
        <v>2004</v>
      </c>
      <c r="D688">
        <v>0.99459645931117524</v>
      </c>
      <c r="E688">
        <v>0.99329817114500107</v>
      </c>
      <c r="F688">
        <v>0.99442767410085664</v>
      </c>
      <c r="G688">
        <v>0.99517176320626055</v>
      </c>
      <c r="H688">
        <v>0.99529636403749855</v>
      </c>
      <c r="I688">
        <v>0.99486347967743338</v>
      </c>
      <c r="J688">
        <v>0.99441728175286614</v>
      </c>
      <c r="K688">
        <v>0.99507200937154294</v>
      </c>
      <c r="L688">
        <v>0.99737149034199657</v>
      </c>
      <c r="M688">
        <v>0.99745013976320307</v>
      </c>
      <c r="N688">
        <v>0.9975829874584099</v>
      </c>
      <c r="O688">
        <v>0.99620419718732012</v>
      </c>
      <c r="P688">
        <v>0.99761879658464603</v>
      </c>
      <c r="Q688">
        <v>0.99696382409901263</v>
      </c>
      <c r="R688">
        <v>0.9971590675197014</v>
      </c>
      <c r="S688">
        <v>0.99773927349468872</v>
      </c>
    </row>
    <row r="689" spans="1:19" x14ac:dyDescent="0.75">
      <c r="A689" t="s">
        <v>57</v>
      </c>
      <c r="B689" t="s">
        <v>52</v>
      </c>
      <c r="C689">
        <v>2005</v>
      </c>
      <c r="D689">
        <v>0.99401972027924335</v>
      </c>
      <c r="E689">
        <v>0.99250101415868208</v>
      </c>
      <c r="F689">
        <v>0.99400290363159605</v>
      </c>
      <c r="G689">
        <v>0.99468658493656226</v>
      </c>
      <c r="H689">
        <v>0.99474201032652854</v>
      </c>
      <c r="I689">
        <v>0.99443249772994768</v>
      </c>
      <c r="J689">
        <v>0.99392426672562895</v>
      </c>
      <c r="K689">
        <v>0.9946337052261246</v>
      </c>
      <c r="L689">
        <v>0.9971562786424315</v>
      </c>
      <c r="M689">
        <v>0.99731691007621937</v>
      </c>
      <c r="N689">
        <v>0.99743420214179934</v>
      </c>
      <c r="O689">
        <v>0.99582436938257979</v>
      </c>
      <c r="P689">
        <v>0.99711843802183264</v>
      </c>
      <c r="Q689">
        <v>0.99670028715472103</v>
      </c>
      <c r="R689">
        <v>0.99700377114341598</v>
      </c>
      <c r="S689">
        <v>0.99741573948692241</v>
      </c>
    </row>
    <row r="690" spans="1:19" x14ac:dyDescent="0.75">
      <c r="A690" t="s">
        <v>57</v>
      </c>
      <c r="B690" t="s">
        <v>52</v>
      </c>
      <c r="C690">
        <v>2006</v>
      </c>
      <c r="D690">
        <v>0.99344530696191968</v>
      </c>
      <c r="E690">
        <v>0.99192975108487558</v>
      </c>
      <c r="F690">
        <v>0.99335963510191716</v>
      </c>
      <c r="G690">
        <v>0.99400931488974231</v>
      </c>
      <c r="H690">
        <v>0.99437971615077358</v>
      </c>
      <c r="I690">
        <v>0.99384578914680011</v>
      </c>
      <c r="J690">
        <v>0.99341782709083071</v>
      </c>
      <c r="K690">
        <v>0.99425701464418748</v>
      </c>
      <c r="L690">
        <v>0.99661613792483517</v>
      </c>
      <c r="M690">
        <v>0.99696557863446267</v>
      </c>
      <c r="N690">
        <v>0.99729109955043549</v>
      </c>
      <c r="O690">
        <v>0.99558577991042096</v>
      </c>
      <c r="P690">
        <v>0.99656873479287411</v>
      </c>
      <c r="Q690">
        <v>0.99652067346961326</v>
      </c>
      <c r="R690">
        <v>0.99700377114341598</v>
      </c>
      <c r="S690">
        <v>0.9970043494921268</v>
      </c>
    </row>
    <row r="691" spans="1:19" x14ac:dyDescent="0.75">
      <c r="A691" t="s">
        <v>57</v>
      </c>
      <c r="B691" t="s">
        <v>52</v>
      </c>
      <c r="C691">
        <v>2007</v>
      </c>
      <c r="D691">
        <v>0.99293426423384157</v>
      </c>
      <c r="E691">
        <v>0.99157437626894973</v>
      </c>
      <c r="F691">
        <v>0.99292750116224959</v>
      </c>
      <c r="G691">
        <v>0.99354892861024902</v>
      </c>
      <c r="H691">
        <v>0.99402410517102213</v>
      </c>
      <c r="I691">
        <v>0.99332176418434859</v>
      </c>
      <c r="J691">
        <v>0.9931020117694157</v>
      </c>
      <c r="K691">
        <v>0.99388189006624972</v>
      </c>
      <c r="L691">
        <v>0.99616584424281429</v>
      </c>
      <c r="M691">
        <v>0.99661167464419065</v>
      </c>
      <c r="N691">
        <v>0.99708207420319395</v>
      </c>
      <c r="O691">
        <v>0.99527444257097197</v>
      </c>
      <c r="P691">
        <v>0.99641819635520323</v>
      </c>
      <c r="Q691">
        <v>0.99616599753328117</v>
      </c>
      <c r="R691">
        <v>0.99700377114341598</v>
      </c>
      <c r="S691">
        <v>0.99659325223838147</v>
      </c>
    </row>
    <row r="692" spans="1:19" x14ac:dyDescent="0.75">
      <c r="A692" t="s">
        <v>57</v>
      </c>
      <c r="B692" t="s">
        <v>52</v>
      </c>
      <c r="C692">
        <v>2008</v>
      </c>
      <c r="D692">
        <v>0.9922055931960001</v>
      </c>
      <c r="E692">
        <v>0.991144134294352</v>
      </c>
      <c r="F692">
        <v>0.99285532743946037</v>
      </c>
      <c r="G692">
        <v>0.99309120751255664</v>
      </c>
      <c r="H692">
        <v>0.99320073424112187</v>
      </c>
      <c r="I692">
        <v>0.99314454573696243</v>
      </c>
      <c r="J692">
        <v>0.99285859165495338</v>
      </c>
      <c r="K692">
        <v>0.99362852596383389</v>
      </c>
      <c r="L692">
        <v>0.99597220801896402</v>
      </c>
      <c r="M692">
        <v>0.99641120708080877</v>
      </c>
      <c r="N692">
        <v>0.99686652118814556</v>
      </c>
      <c r="O692">
        <v>0.99512879775133467</v>
      </c>
      <c r="P692">
        <v>0.99611572955863537</v>
      </c>
      <c r="Q692">
        <v>0.99573390487288815</v>
      </c>
      <c r="R692">
        <v>0.99700377114341598</v>
      </c>
      <c r="S692">
        <v>0.99643552605300212</v>
      </c>
    </row>
    <row r="693" spans="1:19" x14ac:dyDescent="0.75">
      <c r="A693" t="s">
        <v>57</v>
      </c>
      <c r="B693" t="s">
        <v>52</v>
      </c>
      <c r="C693">
        <v>2009</v>
      </c>
      <c r="D693">
        <v>0.99120546286479205</v>
      </c>
      <c r="E693">
        <v>0.99028313020214764</v>
      </c>
      <c r="F693">
        <v>0.99242826250334293</v>
      </c>
      <c r="G693">
        <v>0.99223009689358643</v>
      </c>
      <c r="H693">
        <v>0.99243823923687335</v>
      </c>
      <c r="I693">
        <v>0.99285131958821715</v>
      </c>
      <c r="J693">
        <v>0.99238266775436257</v>
      </c>
      <c r="K693">
        <v>0.99350308373197738</v>
      </c>
      <c r="L693">
        <v>0.99558992966869475</v>
      </c>
      <c r="M693">
        <v>0.99606793391032167</v>
      </c>
      <c r="N693">
        <v>0.99665133934719585</v>
      </c>
      <c r="O693">
        <v>0.99491010506260658</v>
      </c>
      <c r="P693">
        <v>0.99573759881078994</v>
      </c>
      <c r="Q693">
        <v>0.99565648814882701</v>
      </c>
      <c r="R693">
        <v>0.99691930894500203</v>
      </c>
      <c r="S693">
        <v>0.99635710988402026</v>
      </c>
    </row>
    <row r="694" spans="1:19" x14ac:dyDescent="0.75">
      <c r="A694" t="s">
        <v>57</v>
      </c>
      <c r="B694" t="s">
        <v>52</v>
      </c>
      <c r="C694">
        <v>2010</v>
      </c>
      <c r="D694">
        <v>0.99035088481525335</v>
      </c>
      <c r="E694">
        <v>0.9892031322284861</v>
      </c>
      <c r="F694">
        <v>0.99171125122954207</v>
      </c>
      <c r="G694">
        <v>0.99143054916086049</v>
      </c>
      <c r="H694">
        <v>0.99172260492668729</v>
      </c>
      <c r="I694">
        <v>0.99261900207211828</v>
      </c>
      <c r="J694">
        <v>0.99190168166919024</v>
      </c>
      <c r="K694">
        <v>0.99295005353784571</v>
      </c>
      <c r="L694">
        <v>0.99508772510423882</v>
      </c>
      <c r="M694">
        <v>0.99551221535414425</v>
      </c>
      <c r="N694">
        <v>0.99623423833930358</v>
      </c>
      <c r="O694">
        <v>0.99469139189149569</v>
      </c>
      <c r="P694">
        <v>0.99558157780870171</v>
      </c>
      <c r="Q694">
        <v>0.99541190522514755</v>
      </c>
      <c r="R694">
        <v>0.99660284484276807</v>
      </c>
      <c r="S694">
        <v>0.9962786937150383</v>
      </c>
    </row>
    <row r="695" spans="1:19" x14ac:dyDescent="0.75">
      <c r="A695" t="s">
        <v>57</v>
      </c>
      <c r="B695" t="s">
        <v>52</v>
      </c>
      <c r="C695">
        <v>2011</v>
      </c>
      <c r="D695">
        <v>0.98977756162580088</v>
      </c>
      <c r="E695">
        <v>0.9885538315516007</v>
      </c>
      <c r="F695">
        <v>0.99113382246478843</v>
      </c>
      <c r="G695">
        <v>0.99091032960673631</v>
      </c>
      <c r="H695">
        <v>0.99095042841449454</v>
      </c>
      <c r="I695">
        <v>0.99238440587652688</v>
      </c>
      <c r="J695">
        <v>0.99153450221174277</v>
      </c>
      <c r="K695">
        <v>0.99234007631360133</v>
      </c>
      <c r="L695">
        <v>0.99464163284903662</v>
      </c>
      <c r="M695">
        <v>0.99503962676659385</v>
      </c>
      <c r="N695">
        <v>0.99567902774203554</v>
      </c>
      <c r="O695">
        <v>0.99446713830561528</v>
      </c>
      <c r="P695">
        <v>0.99512259133921455</v>
      </c>
      <c r="Q695">
        <v>0.99508214211844315</v>
      </c>
      <c r="R695">
        <v>0.99637084293894806</v>
      </c>
      <c r="S695">
        <v>0.99602428860851633</v>
      </c>
    </row>
    <row r="696" spans="1:19" x14ac:dyDescent="0.75">
      <c r="A696" t="s">
        <v>57</v>
      </c>
      <c r="B696" t="s">
        <v>52</v>
      </c>
      <c r="C696">
        <v>2012</v>
      </c>
      <c r="D696">
        <v>0.98886816834696778</v>
      </c>
      <c r="E696">
        <v>0.98806762277118731</v>
      </c>
      <c r="F696">
        <v>0.99002130161681012</v>
      </c>
      <c r="G696">
        <v>0.98995420551476676</v>
      </c>
      <c r="H696">
        <v>0.99060253234379314</v>
      </c>
      <c r="I696">
        <v>0.99186503648676039</v>
      </c>
      <c r="J696">
        <v>0.99105795642296224</v>
      </c>
      <c r="K696">
        <v>0.992097358061099</v>
      </c>
      <c r="L696">
        <v>0.99419415884763307</v>
      </c>
      <c r="M696">
        <v>0.99490961044811144</v>
      </c>
      <c r="N696">
        <v>0.99496550072181944</v>
      </c>
      <c r="O696">
        <v>0.994161839808263</v>
      </c>
      <c r="P696">
        <v>0.99457153077827321</v>
      </c>
      <c r="Q696">
        <v>0.99499696193541798</v>
      </c>
      <c r="R696">
        <v>0.99628332058796987</v>
      </c>
      <c r="S696">
        <v>0.99559262380458413</v>
      </c>
    </row>
    <row r="697" spans="1:19" x14ac:dyDescent="0.75">
      <c r="A697" t="s">
        <v>57</v>
      </c>
      <c r="B697" t="s">
        <v>52</v>
      </c>
      <c r="C697">
        <v>2013</v>
      </c>
      <c r="D697">
        <v>0.9880311192812451</v>
      </c>
      <c r="E697">
        <v>0.98716730437380407</v>
      </c>
      <c r="F697">
        <v>0.98878120820423043</v>
      </c>
      <c r="G697">
        <v>0.98887633208275705</v>
      </c>
      <c r="H697">
        <v>0.99014572361263575</v>
      </c>
      <c r="I697">
        <v>0.9908976774130781</v>
      </c>
      <c r="J697">
        <v>0.99053269422491974</v>
      </c>
      <c r="K697">
        <v>0.99191725861306446</v>
      </c>
      <c r="L697">
        <v>0.9936296152194406</v>
      </c>
      <c r="M697">
        <v>0.99477621836859065</v>
      </c>
      <c r="N697">
        <v>0.99445705522492078</v>
      </c>
      <c r="O697">
        <v>0.99400787746206076</v>
      </c>
      <c r="P697">
        <v>0.99439909963600825</v>
      </c>
      <c r="Q697">
        <v>0.99481517490453419</v>
      </c>
      <c r="R697">
        <v>0.99610254871709369</v>
      </c>
      <c r="S697">
        <v>0.99532675835494477</v>
      </c>
    </row>
    <row r="698" spans="1:19" x14ac:dyDescent="0.75">
      <c r="A698" t="s">
        <v>57</v>
      </c>
      <c r="B698" t="s">
        <v>52</v>
      </c>
      <c r="C698">
        <v>2014</v>
      </c>
      <c r="D698">
        <v>0.98698560682303837</v>
      </c>
      <c r="E698">
        <v>0.98564391951689279</v>
      </c>
      <c r="F698">
        <v>0.98754897580109846</v>
      </c>
      <c r="G698">
        <v>0.98793237520836896</v>
      </c>
      <c r="H698">
        <v>0.98945508129058324</v>
      </c>
      <c r="I698">
        <v>0.98993421546476834</v>
      </c>
      <c r="J698">
        <v>0.98971018194418547</v>
      </c>
      <c r="K698">
        <v>0.991485634364765</v>
      </c>
      <c r="L698">
        <v>0.99313044758942493</v>
      </c>
      <c r="M698">
        <v>0.99444372325275454</v>
      </c>
      <c r="N698">
        <v>0.99438484948265149</v>
      </c>
      <c r="O698">
        <v>0.99362454692270352</v>
      </c>
      <c r="P698">
        <v>0.9943137506534423</v>
      </c>
      <c r="Q698">
        <v>0.99453357469963521</v>
      </c>
      <c r="R698">
        <v>0.99582065681403875</v>
      </c>
      <c r="S698">
        <v>0.99514521664582278</v>
      </c>
    </row>
    <row r="699" spans="1:19" x14ac:dyDescent="0.75">
      <c r="A699" t="s">
        <v>57</v>
      </c>
      <c r="B699" t="s">
        <v>52</v>
      </c>
      <c r="C699">
        <v>2015</v>
      </c>
      <c r="D699">
        <v>0.98512417316307288</v>
      </c>
      <c r="E699">
        <v>0.98419509353149537</v>
      </c>
      <c r="F699">
        <v>0.98638903895568497</v>
      </c>
      <c r="G699">
        <v>0.98666348135869353</v>
      </c>
      <c r="H699">
        <v>0.98876343918867149</v>
      </c>
      <c r="I699">
        <v>0.989202016735094</v>
      </c>
      <c r="J699">
        <v>0.98869876375600607</v>
      </c>
      <c r="K699">
        <v>0.99111310080666559</v>
      </c>
      <c r="L699">
        <v>0.99288270734532535</v>
      </c>
      <c r="M699">
        <v>0.9940417598491379</v>
      </c>
      <c r="N699">
        <v>0.99438484948265149</v>
      </c>
      <c r="O699">
        <v>0.99316495481106559</v>
      </c>
      <c r="P699">
        <v>0.99398378835504531</v>
      </c>
      <c r="Q699">
        <v>0.99426336821319194</v>
      </c>
      <c r="R699">
        <v>0.99554534729870625</v>
      </c>
      <c r="S699">
        <v>0.99478708366588853</v>
      </c>
    </row>
    <row r="700" spans="1:19" x14ac:dyDescent="0.75">
      <c r="A700" t="s">
        <v>57</v>
      </c>
      <c r="B700" t="s">
        <v>52</v>
      </c>
      <c r="C700">
        <v>2016</v>
      </c>
      <c r="D700">
        <v>0.98341569328181555</v>
      </c>
      <c r="E700">
        <v>0.98296764256458913</v>
      </c>
      <c r="F700">
        <v>0.98549531277904501</v>
      </c>
      <c r="G700">
        <v>0.98577330403291985</v>
      </c>
      <c r="H700">
        <v>0.98778848310105483</v>
      </c>
      <c r="I700">
        <v>0.98858188367799282</v>
      </c>
      <c r="J700">
        <v>0.98793123064883248</v>
      </c>
      <c r="K700">
        <v>0.99045218803273494</v>
      </c>
      <c r="L700">
        <v>0.99232810064878818</v>
      </c>
      <c r="M700">
        <v>0.99370740270713709</v>
      </c>
      <c r="N700">
        <v>0.99395699417475236</v>
      </c>
      <c r="O700">
        <v>0.99286045789147404</v>
      </c>
      <c r="P700">
        <v>0.9934133386928079</v>
      </c>
      <c r="Q700">
        <v>0.99392343156616958</v>
      </c>
      <c r="R700">
        <v>0.99536861142017474</v>
      </c>
      <c r="S700">
        <v>0.99442847081966901</v>
      </c>
    </row>
    <row r="701" spans="1:19" x14ac:dyDescent="0.75">
      <c r="A701" t="s">
        <v>57</v>
      </c>
      <c r="B701" t="s">
        <v>52</v>
      </c>
      <c r="C701">
        <v>2017</v>
      </c>
      <c r="D701">
        <v>0.98171656874156354</v>
      </c>
      <c r="E701">
        <v>0.98132551405013868</v>
      </c>
      <c r="F701">
        <v>0.98433329049273643</v>
      </c>
      <c r="G701">
        <v>0.98509121342033001</v>
      </c>
      <c r="H701">
        <v>0.98687892877000116</v>
      </c>
      <c r="I701">
        <v>0.98801638381095758</v>
      </c>
      <c r="J701">
        <v>0.98724356153426573</v>
      </c>
      <c r="K701">
        <v>0.98948522863904897</v>
      </c>
      <c r="L701">
        <v>0.99152339548812696</v>
      </c>
      <c r="M701">
        <v>0.99344236717357903</v>
      </c>
      <c r="N701">
        <v>0.99317541818972321</v>
      </c>
      <c r="O701">
        <v>0.99247446572197984</v>
      </c>
      <c r="P701">
        <v>0.99268413074700512</v>
      </c>
      <c r="Q701">
        <v>0.9937538882315754</v>
      </c>
      <c r="R701">
        <v>0.99527854267381866</v>
      </c>
      <c r="S701">
        <v>0.99398361696452076</v>
      </c>
    </row>
    <row r="702" spans="1:19" x14ac:dyDescent="0.75">
      <c r="A702" t="s">
        <v>57</v>
      </c>
      <c r="B702" t="s">
        <v>52</v>
      </c>
      <c r="C702">
        <v>2018</v>
      </c>
      <c r="D702">
        <v>0.97968168952396772</v>
      </c>
      <c r="E702">
        <v>0.9796948960527081</v>
      </c>
      <c r="F702">
        <v>0.9831136384294662</v>
      </c>
      <c r="G702">
        <v>0.98378926933937938</v>
      </c>
      <c r="H702">
        <v>0.98569697805612144</v>
      </c>
      <c r="I702">
        <v>0.98739878818765481</v>
      </c>
      <c r="J702">
        <v>0.98637810399684345</v>
      </c>
      <c r="K702">
        <v>0.98876281386134446</v>
      </c>
      <c r="L702">
        <v>0.99084563600135445</v>
      </c>
      <c r="M702">
        <v>0.99311406194888396</v>
      </c>
      <c r="N702">
        <v>0.99260686552507615</v>
      </c>
      <c r="O702">
        <v>0.99194528764435674</v>
      </c>
      <c r="P702">
        <v>0.99188216132954266</v>
      </c>
      <c r="Q702">
        <v>0.99367048334974994</v>
      </c>
      <c r="R702">
        <v>0.99518988732630698</v>
      </c>
      <c r="S702">
        <v>0.99345020744209411</v>
      </c>
    </row>
    <row r="703" spans="1:19" x14ac:dyDescent="0.75">
      <c r="A703" t="s">
        <v>57</v>
      </c>
      <c r="B703" t="s">
        <v>52</v>
      </c>
      <c r="C703">
        <v>2019</v>
      </c>
      <c r="D703">
        <v>0.97739576467494249</v>
      </c>
      <c r="E703">
        <v>0.97776848385926429</v>
      </c>
      <c r="F703">
        <v>0.98197434768185821</v>
      </c>
      <c r="G703">
        <v>0.98224775570145439</v>
      </c>
      <c r="H703">
        <v>0.98440684509603082</v>
      </c>
      <c r="I703">
        <v>0.98662580668768163</v>
      </c>
      <c r="J703">
        <v>0.98557682000110125</v>
      </c>
      <c r="K703">
        <v>0.98788796382005983</v>
      </c>
      <c r="L703">
        <v>0.99005961575452062</v>
      </c>
      <c r="M703">
        <v>0.99252090449433172</v>
      </c>
      <c r="N703">
        <v>0.99225414359032926</v>
      </c>
      <c r="O703">
        <v>0.99104933933068651</v>
      </c>
      <c r="P703">
        <v>0.99132277825887405</v>
      </c>
      <c r="Q703">
        <v>0.99323726007575863</v>
      </c>
      <c r="R703">
        <v>0.99459872025394191</v>
      </c>
      <c r="S703">
        <v>0.99301148141046458</v>
      </c>
    </row>
    <row r="704" spans="1:19" x14ac:dyDescent="0.75">
      <c r="A704" t="s">
        <v>57</v>
      </c>
      <c r="B704" t="s">
        <v>52</v>
      </c>
      <c r="C704">
        <v>2020</v>
      </c>
      <c r="D704">
        <v>0.97539603646274697</v>
      </c>
      <c r="E704">
        <v>0.97499984622969971</v>
      </c>
      <c r="F704">
        <v>0.98040009691422036</v>
      </c>
      <c r="G704">
        <v>0.98085069145710457</v>
      </c>
      <c r="H704">
        <v>0.98341867852494314</v>
      </c>
      <c r="I704">
        <v>0.9855332193933487</v>
      </c>
      <c r="J704">
        <v>0.9846291499934825</v>
      </c>
      <c r="K704">
        <v>0.98685403686703732</v>
      </c>
      <c r="L704">
        <v>0.98880306966285358</v>
      </c>
      <c r="M704">
        <v>0.99154903180120024</v>
      </c>
      <c r="N704">
        <v>0.99184331679394033</v>
      </c>
      <c r="O704">
        <v>0.99016441696662794</v>
      </c>
      <c r="P704">
        <v>0.99062102068369939</v>
      </c>
      <c r="Q704">
        <v>0.99240154846471418</v>
      </c>
      <c r="R704">
        <v>0.99401366680862646</v>
      </c>
      <c r="S704">
        <v>0.9925864274333126</v>
      </c>
    </row>
    <row r="705" spans="1:19" x14ac:dyDescent="0.75">
      <c r="A705" t="s">
        <v>57</v>
      </c>
      <c r="B705" t="s">
        <v>52</v>
      </c>
      <c r="C705">
        <v>2021</v>
      </c>
      <c r="D705">
        <v>0.97309054616350432</v>
      </c>
      <c r="E705">
        <v>0.97186087859535564</v>
      </c>
      <c r="F705">
        <v>0.97857863990428395</v>
      </c>
      <c r="G705">
        <v>0.97947119377776548</v>
      </c>
      <c r="H705">
        <v>0.98190136650000515</v>
      </c>
      <c r="I705">
        <v>0.98390870155454313</v>
      </c>
      <c r="J705">
        <v>0.98307931915158775</v>
      </c>
      <c r="K705">
        <v>0.98582970592434815</v>
      </c>
      <c r="L705">
        <v>0.98767374983234113</v>
      </c>
      <c r="M705">
        <v>0.99015448102441017</v>
      </c>
      <c r="N705">
        <v>0.99102986287065509</v>
      </c>
      <c r="O705">
        <v>0.9894480599257337</v>
      </c>
      <c r="P705">
        <v>0.98969816226728669</v>
      </c>
      <c r="Q705">
        <v>0.99143601712244178</v>
      </c>
      <c r="R705">
        <v>0.99352369191582512</v>
      </c>
      <c r="S705">
        <v>0.99216978591050853</v>
      </c>
    </row>
    <row r="706" spans="1:19" x14ac:dyDescent="0.75">
      <c r="A706" t="s">
        <v>57</v>
      </c>
      <c r="B706" t="s">
        <v>52</v>
      </c>
      <c r="C706">
        <v>2022</v>
      </c>
      <c r="D706">
        <v>0.97053986178530627</v>
      </c>
      <c r="E706">
        <v>0.96920484001756091</v>
      </c>
      <c r="F706">
        <v>0.97664543512035085</v>
      </c>
      <c r="G706">
        <v>0.9775056222020726</v>
      </c>
      <c r="H706">
        <v>0.98001795921265811</v>
      </c>
      <c r="I706">
        <v>0.98261516933837378</v>
      </c>
      <c r="J706">
        <v>0.98131947712218559</v>
      </c>
      <c r="K706">
        <v>0.98492758307096717</v>
      </c>
      <c r="L706">
        <v>0.9866737078525788</v>
      </c>
      <c r="M706">
        <v>0.98883398435273295</v>
      </c>
      <c r="N706">
        <v>0.9901552807511349</v>
      </c>
      <c r="O706">
        <v>0.98859926374542118</v>
      </c>
      <c r="P706">
        <v>0.98878798681480151</v>
      </c>
      <c r="Q706">
        <v>0.99079877181845921</v>
      </c>
      <c r="R706">
        <v>0.99279546689497189</v>
      </c>
      <c r="S706">
        <v>0.99167586914810602</v>
      </c>
    </row>
    <row r="707" spans="1:19" x14ac:dyDescent="0.75">
      <c r="A707" t="s">
        <v>57</v>
      </c>
      <c r="B707" t="s">
        <v>52</v>
      </c>
      <c r="C707">
        <v>2023</v>
      </c>
      <c r="D707">
        <v>0.96819710833194561</v>
      </c>
      <c r="E707">
        <v>0.96689904208212296</v>
      </c>
      <c r="F707">
        <v>0.97440257752129744</v>
      </c>
      <c r="G707">
        <v>0.97528556425669577</v>
      </c>
      <c r="H707">
        <v>0.97823410775124142</v>
      </c>
      <c r="I707">
        <v>0.98156190123339726</v>
      </c>
      <c r="J707">
        <v>0.97979317588621362</v>
      </c>
      <c r="K707">
        <v>0.98389738329794441</v>
      </c>
      <c r="L707">
        <v>0.98545106902160118</v>
      </c>
      <c r="M707">
        <v>0.98780888187151317</v>
      </c>
      <c r="N707">
        <v>0.98933990728929377</v>
      </c>
      <c r="O707">
        <v>0.98766425569035499</v>
      </c>
      <c r="P707">
        <v>0.98785026418641209</v>
      </c>
      <c r="Q707">
        <v>0.99025930983144095</v>
      </c>
      <c r="R707">
        <v>0.99211729245150837</v>
      </c>
      <c r="S707">
        <v>0.99109562754464875</v>
      </c>
    </row>
    <row r="708" spans="1:19" x14ac:dyDescent="0.75">
      <c r="A708" t="s">
        <v>57</v>
      </c>
      <c r="B708" t="s">
        <v>52</v>
      </c>
      <c r="C708">
        <v>2024</v>
      </c>
      <c r="D708">
        <v>0.96530592453028397</v>
      </c>
      <c r="E708">
        <v>0.9643397881615271</v>
      </c>
      <c r="F708">
        <v>0.97210994028070197</v>
      </c>
      <c r="G708">
        <v>0.97323980279539213</v>
      </c>
      <c r="H708">
        <v>0.97639987965748398</v>
      </c>
      <c r="I708">
        <v>0.97991301842660483</v>
      </c>
      <c r="J708">
        <v>0.97831583516039933</v>
      </c>
      <c r="K708">
        <v>0.98256319212179555</v>
      </c>
      <c r="L708">
        <v>0.98424596508025175</v>
      </c>
      <c r="M708">
        <v>0.98671493646147213</v>
      </c>
      <c r="N708">
        <v>0.98834210122937827</v>
      </c>
      <c r="O708">
        <v>0.98675120791305737</v>
      </c>
      <c r="P708">
        <v>0.98700787255608269</v>
      </c>
      <c r="Q708">
        <v>0.98947604484991281</v>
      </c>
      <c r="R708">
        <v>0.99138608931957584</v>
      </c>
      <c r="S708">
        <v>0.99041240161033117</v>
      </c>
    </row>
    <row r="709" spans="1:19" x14ac:dyDescent="0.75">
      <c r="A709" t="s">
        <v>57</v>
      </c>
      <c r="B709" t="s">
        <v>52</v>
      </c>
      <c r="C709">
        <v>2025</v>
      </c>
      <c r="D709">
        <v>0.96207780888793271</v>
      </c>
      <c r="E709">
        <v>0.96148963137266918</v>
      </c>
      <c r="F709">
        <v>0.96956448175050935</v>
      </c>
      <c r="G709">
        <v>0.97097569879478618</v>
      </c>
      <c r="H709">
        <v>0.97437608953762034</v>
      </c>
      <c r="I709">
        <v>0.97809868473171324</v>
      </c>
      <c r="J709">
        <v>0.97669426989529484</v>
      </c>
      <c r="K709">
        <v>0.98110268188342331</v>
      </c>
      <c r="L709">
        <v>0.98293154726457688</v>
      </c>
      <c r="M709">
        <v>0.98552789698626619</v>
      </c>
      <c r="N709">
        <v>0.98726659307025622</v>
      </c>
      <c r="O709">
        <v>0.9857744446184511</v>
      </c>
      <c r="P709">
        <v>0.98611333811557833</v>
      </c>
      <c r="Q709">
        <v>0.98864971192550943</v>
      </c>
      <c r="R709">
        <v>0.99061891730286578</v>
      </c>
      <c r="S709">
        <v>0.98969892531355563</v>
      </c>
    </row>
    <row r="710" spans="1:19" x14ac:dyDescent="0.75">
      <c r="A710" t="s">
        <v>57</v>
      </c>
      <c r="B710" t="s">
        <v>52</v>
      </c>
      <c r="C710">
        <v>2026</v>
      </c>
      <c r="D710">
        <v>0.95846644112689794</v>
      </c>
      <c r="E710">
        <v>0.95830600018204215</v>
      </c>
      <c r="F710">
        <v>0.9667282476756579</v>
      </c>
      <c r="G710">
        <v>0.96846047073734398</v>
      </c>
      <c r="H710">
        <v>0.97213487878490756</v>
      </c>
      <c r="I710">
        <v>0.97609543556909428</v>
      </c>
      <c r="J710">
        <v>0.97490857453505231</v>
      </c>
      <c r="K710">
        <v>0.97949813255195073</v>
      </c>
      <c r="L710">
        <v>0.98149120643443555</v>
      </c>
      <c r="M710">
        <v>0.98423173195450309</v>
      </c>
      <c r="N710">
        <v>0.98609819190158965</v>
      </c>
      <c r="O710">
        <v>0.98472037880792873</v>
      </c>
      <c r="P710">
        <v>0.98515528494285365</v>
      </c>
      <c r="Q710">
        <v>0.98777127370363194</v>
      </c>
      <c r="R710">
        <v>0.98980873402794023</v>
      </c>
      <c r="S710">
        <v>0.98894964692581899</v>
      </c>
    </row>
    <row r="711" spans="1:19" x14ac:dyDescent="0.75">
      <c r="A711" t="s">
        <v>57</v>
      </c>
      <c r="B711" t="s">
        <v>52</v>
      </c>
      <c r="C711">
        <v>2027</v>
      </c>
      <c r="D711">
        <v>0.95442563343371711</v>
      </c>
      <c r="E711">
        <v>0.95474334302298414</v>
      </c>
      <c r="F711">
        <v>0.96355885143454412</v>
      </c>
      <c r="G711">
        <v>0.96565649699674072</v>
      </c>
      <c r="H711">
        <v>0.96964364851752838</v>
      </c>
      <c r="I711">
        <v>0.97387556369528994</v>
      </c>
      <c r="J711">
        <v>0.97293555806706955</v>
      </c>
      <c r="K711">
        <v>0.97772976951740309</v>
      </c>
      <c r="L711">
        <v>0.97990737742294964</v>
      </c>
      <c r="M711">
        <v>0.98280993600352751</v>
      </c>
      <c r="N711">
        <v>0.98482094994566904</v>
      </c>
      <c r="O711">
        <v>0.98357393014066918</v>
      </c>
      <c r="P711">
        <v>0.98412019356676617</v>
      </c>
      <c r="Q711">
        <v>0.98682938334643622</v>
      </c>
      <c r="R711">
        <v>0.98894652524544258</v>
      </c>
      <c r="S711">
        <v>0.98815755104434722</v>
      </c>
    </row>
    <row r="712" spans="1:19" x14ac:dyDescent="0.75">
      <c r="A712" t="s">
        <v>57</v>
      </c>
      <c r="B712" t="s">
        <v>52</v>
      </c>
      <c r="C712">
        <v>2028</v>
      </c>
      <c r="D712">
        <v>0.94991445101383876</v>
      </c>
      <c r="E712">
        <v>0.95075641014600809</v>
      </c>
      <c r="F712">
        <v>0.96001107444944878</v>
      </c>
      <c r="G712">
        <v>0.96252184934093066</v>
      </c>
      <c r="H712">
        <v>0.96686501779149803</v>
      </c>
      <c r="I712">
        <v>0.9714066317109834</v>
      </c>
      <c r="J712">
        <v>0.97074780032798003</v>
      </c>
      <c r="K712">
        <v>0.9757745290892238</v>
      </c>
      <c r="L712">
        <v>0.97816046182620131</v>
      </c>
      <c r="M712">
        <v>0.98124507885371937</v>
      </c>
      <c r="N712">
        <v>0.98341847493611911</v>
      </c>
      <c r="O712">
        <v>0.98231928268767033</v>
      </c>
      <c r="P712">
        <v>0.98299306347429427</v>
      </c>
      <c r="Q712">
        <v>0.98581055746557467</v>
      </c>
      <c r="R712">
        <v>0.9880209792415241</v>
      </c>
      <c r="S712">
        <v>0.98731367280876936</v>
      </c>
    </row>
    <row r="713" spans="1:19" x14ac:dyDescent="0.75">
      <c r="A713" t="s">
        <v>57</v>
      </c>
      <c r="B713" t="s">
        <v>52</v>
      </c>
      <c r="C713">
        <v>2029</v>
      </c>
      <c r="D713">
        <v>0.94490305571140842</v>
      </c>
      <c r="E713">
        <v>0.9463053107467756</v>
      </c>
      <c r="F713">
        <v>0.95604016971043015</v>
      </c>
      <c r="G713">
        <v>0.95901193235552185</v>
      </c>
      <c r="H713">
        <v>0.96375741287787797</v>
      </c>
      <c r="I713">
        <v>0.96865147479606106</v>
      </c>
      <c r="J713">
        <v>0.96831318497819263</v>
      </c>
      <c r="K713">
        <v>0.97360510661118627</v>
      </c>
      <c r="L713">
        <v>0.97622757721084175</v>
      </c>
      <c r="M713">
        <v>0.97951771645841124</v>
      </c>
      <c r="N713">
        <v>0.98187348088267856</v>
      </c>
      <c r="O713">
        <v>0.98094020575254481</v>
      </c>
      <c r="P713">
        <v>0.9817581774027867</v>
      </c>
      <c r="Q713">
        <v>0.98469983988142407</v>
      </c>
      <c r="R713">
        <v>0.98701865546678347</v>
      </c>
      <c r="S713">
        <v>0.98640676809309158</v>
      </c>
    </row>
    <row r="714" spans="1:19" x14ac:dyDescent="0.75">
      <c r="A714" t="s">
        <v>57</v>
      </c>
      <c r="B714" t="s">
        <v>52</v>
      </c>
      <c r="C714">
        <v>2030</v>
      </c>
      <c r="D714">
        <v>0.93937710568406918</v>
      </c>
      <c r="E714">
        <v>0.94136125143003802</v>
      </c>
      <c r="F714">
        <v>0.95160690337174481</v>
      </c>
      <c r="G714">
        <v>0.95508278692595772</v>
      </c>
      <c r="H714">
        <v>0.96027674889020886</v>
      </c>
      <c r="I714">
        <v>0.96556884525774411</v>
      </c>
      <c r="J714">
        <v>0.96559494571342752</v>
      </c>
      <c r="K714">
        <v>0.97118950650097202</v>
      </c>
      <c r="L714">
        <v>0.97408159945887873</v>
      </c>
      <c r="M714">
        <v>0.97760512328332105</v>
      </c>
      <c r="N714">
        <v>0.98016668899843828</v>
      </c>
      <c r="O714">
        <v>0.97941960820848561</v>
      </c>
      <c r="P714">
        <v>0.98039943115467143</v>
      </c>
      <c r="Q714">
        <v>0.98348157395318225</v>
      </c>
      <c r="R714">
        <v>0.98592464898944554</v>
      </c>
      <c r="S714">
        <v>0.98542347734949254</v>
      </c>
    </row>
    <row r="715" spans="1:19" x14ac:dyDescent="0.75">
      <c r="A715" t="s">
        <v>57</v>
      </c>
      <c r="B715" t="s">
        <v>52</v>
      </c>
      <c r="C715">
        <v>2031</v>
      </c>
      <c r="D715">
        <v>0.93333862422935376</v>
      </c>
      <c r="E715">
        <v>0.93591082211851351</v>
      </c>
      <c r="F715">
        <v>0.94668324271091009</v>
      </c>
      <c r="G715">
        <v>0.95069608353724189</v>
      </c>
      <c r="H715">
        <v>0.95637974085925082</v>
      </c>
      <c r="I715">
        <v>0.96211513681157124</v>
      </c>
      <c r="J715">
        <v>0.96255236178127945</v>
      </c>
      <c r="K715">
        <v>0.96849113125637509</v>
      </c>
      <c r="L715">
        <v>0.97169073053101496</v>
      </c>
      <c r="M715">
        <v>0.9754803280781601</v>
      </c>
      <c r="N715">
        <v>0.97827554450371101</v>
      </c>
      <c r="O715">
        <v>0.97773843330297061</v>
      </c>
      <c r="P715">
        <v>0.97889989095908059</v>
      </c>
      <c r="Q715">
        <v>0.98213974210571431</v>
      </c>
      <c r="R715">
        <v>0.98472337022007106</v>
      </c>
      <c r="S715">
        <v>0.984348988640255</v>
      </c>
    </row>
    <row r="716" spans="1:19" x14ac:dyDescent="0.75">
      <c r="A716" t="s">
        <v>57</v>
      </c>
      <c r="B716" t="s">
        <v>52</v>
      </c>
      <c r="C716">
        <v>2032</v>
      </c>
      <c r="D716">
        <v>0.92680293505425415</v>
      </c>
      <c r="E716">
        <v>0.92995678416541228</v>
      </c>
      <c r="F716">
        <v>0.94125656947488812</v>
      </c>
      <c r="G716">
        <v>0.94582472297160125</v>
      </c>
      <c r="H716">
        <v>0.952028860848672</v>
      </c>
      <c r="I716">
        <v>0.95824770507223955</v>
      </c>
      <c r="J716">
        <v>0.95914251557213381</v>
      </c>
      <c r="K716">
        <v>0.96546953122122303</v>
      </c>
      <c r="L716">
        <v>0.96901862925734195</v>
      </c>
      <c r="M716">
        <v>0.97311169849568913</v>
      </c>
      <c r="N716">
        <v>0.97617324662662874</v>
      </c>
      <c r="O716">
        <v>0.97587436459730681</v>
      </c>
      <c r="P716">
        <v>0.97724068061411795</v>
      </c>
      <c r="Q716">
        <v>0.9806575255153912</v>
      </c>
      <c r="R716">
        <v>0.98339889394508273</v>
      </c>
      <c r="S716">
        <v>0.98316782225760968</v>
      </c>
    </row>
    <row r="717" spans="1:19" x14ac:dyDescent="0.75">
      <c r="A717" t="s">
        <v>57</v>
      </c>
      <c r="B717" t="s">
        <v>52</v>
      </c>
      <c r="C717">
        <v>2033</v>
      </c>
      <c r="D717">
        <v>0.9197936020658195</v>
      </c>
      <c r="E717">
        <v>0.92351498701938572</v>
      </c>
      <c r="F717">
        <v>0.93533039558163067</v>
      </c>
      <c r="G717">
        <v>0.94045695015047714</v>
      </c>
      <c r="H717">
        <v>0.94719786532576966</v>
      </c>
      <c r="I717">
        <v>0.9539297916426499</v>
      </c>
      <c r="J717">
        <v>0.95532360575541198</v>
      </c>
      <c r="K717">
        <v>0.96208220564920088</v>
      </c>
      <c r="L717">
        <v>0.96602521271846087</v>
      </c>
      <c r="M717">
        <v>0.9704631129473692</v>
      </c>
      <c r="N717">
        <v>0.97382834993408229</v>
      </c>
      <c r="O717">
        <v>0.97380085336783417</v>
      </c>
      <c r="P717">
        <v>0.97539967459533161</v>
      </c>
      <c r="Q717">
        <v>0.97901618159133852</v>
      </c>
      <c r="R717">
        <v>0.98193452187405561</v>
      </c>
      <c r="S717">
        <v>0.98186418819668253</v>
      </c>
    </row>
    <row r="718" spans="1:19" x14ac:dyDescent="0.75">
      <c r="A718" t="s">
        <v>57</v>
      </c>
      <c r="B718" t="s">
        <v>52</v>
      </c>
      <c r="C718">
        <v>2034</v>
      </c>
      <c r="D718">
        <v>0.91233841462113952</v>
      </c>
      <c r="E718">
        <v>0.91660934928962445</v>
      </c>
      <c r="F718">
        <v>0.928921232761307</v>
      </c>
      <c r="G718">
        <v>0.93459699340759106</v>
      </c>
      <c r="H718">
        <v>0.94187582016909321</v>
      </c>
      <c r="I718">
        <v>0.94913598193006643</v>
      </c>
      <c r="J718">
        <v>0.95105981410044971</v>
      </c>
      <c r="K718">
        <v>0.95828792874550561</v>
      </c>
      <c r="L718">
        <v>0.96266849585312542</v>
      </c>
      <c r="M718">
        <v>0.96749481348952449</v>
      </c>
      <c r="N718">
        <v>0.97120497630721347</v>
      </c>
      <c r="O718">
        <v>0.97148673740221236</v>
      </c>
      <c r="P718">
        <v>0.97335052107052433</v>
      </c>
      <c r="Q718">
        <v>0.97719372173294961</v>
      </c>
      <c r="R718">
        <v>0.98031165157232114</v>
      </c>
      <c r="S718">
        <v>0.9804215531035958</v>
      </c>
    </row>
    <row r="719" spans="1:19" x14ac:dyDescent="0.75">
      <c r="A719" t="s">
        <v>57</v>
      </c>
      <c r="B719" t="s">
        <v>52</v>
      </c>
      <c r="C719">
        <v>2035</v>
      </c>
      <c r="D719">
        <v>0.90446817596956552</v>
      </c>
      <c r="E719">
        <v>0.90926791165540444</v>
      </c>
      <c r="F719">
        <v>0.92205356769502667</v>
      </c>
      <c r="G719">
        <v>0.92826190806468889</v>
      </c>
      <c r="H719">
        <v>0.93606766598901991</v>
      </c>
      <c r="I719">
        <v>0.94385614439796106</v>
      </c>
      <c r="J719">
        <v>0.94632666726556214</v>
      </c>
      <c r="K719">
        <v>0.95405158955026359</v>
      </c>
      <c r="L719">
        <v>0.95890792211769371</v>
      </c>
      <c r="M719">
        <v>0.96416528513886568</v>
      </c>
      <c r="N719">
        <v>0.96826371786843279</v>
      </c>
      <c r="O719">
        <v>0.96889649146976609</v>
      </c>
      <c r="P719">
        <v>0.97106227690350733</v>
      </c>
      <c r="Q719">
        <v>0.97516392779918015</v>
      </c>
      <c r="R719">
        <v>0.97850844000429693</v>
      </c>
      <c r="S719">
        <v>0.97882150444443561</v>
      </c>
    </row>
    <row r="720" spans="1:19" x14ac:dyDescent="0.75">
      <c r="A720" t="s">
        <v>57</v>
      </c>
      <c r="B720" t="s">
        <v>52</v>
      </c>
      <c r="C720">
        <v>2036</v>
      </c>
      <c r="D720">
        <v>0.89621717267890644</v>
      </c>
      <c r="E720">
        <v>0.90152167697879027</v>
      </c>
      <c r="F720">
        <v>0.91475594486479606</v>
      </c>
      <c r="G720">
        <v>0.92147657856763443</v>
      </c>
      <c r="H720">
        <v>0.92979102882799491</v>
      </c>
      <c r="I720">
        <v>0.93809592301049749</v>
      </c>
      <c r="J720">
        <v>0.94111487167501662</v>
      </c>
      <c r="K720">
        <v>0.94934949147600711</v>
      </c>
      <c r="L720">
        <v>0.95470916476657064</v>
      </c>
      <c r="M720">
        <v>0.96043459414460841</v>
      </c>
      <c r="N720">
        <v>0.9649635540806597</v>
      </c>
      <c r="O720">
        <v>0.96599117642923893</v>
      </c>
      <c r="P720">
        <v>0.96849969612585085</v>
      </c>
      <c r="Q720">
        <v>0.9728960020458659</v>
      </c>
      <c r="R720">
        <v>0.97649881404580685</v>
      </c>
      <c r="S720">
        <v>0.97704240415355126</v>
      </c>
    </row>
    <row r="721" spans="1:19" x14ac:dyDescent="0.75">
      <c r="A721" t="s">
        <v>57</v>
      </c>
      <c r="B721" t="s">
        <v>52</v>
      </c>
      <c r="C721">
        <v>2037</v>
      </c>
      <c r="D721">
        <v>0.88762190642028227</v>
      </c>
      <c r="E721">
        <v>0.89340509339761032</v>
      </c>
      <c r="F721">
        <v>0.90705984656578831</v>
      </c>
      <c r="G721">
        <v>0.91426985645169634</v>
      </c>
      <c r="H721">
        <v>0.92307123752429598</v>
      </c>
      <c r="I721">
        <v>0.931873513702141</v>
      </c>
      <c r="J721">
        <v>0.93543073168046109</v>
      </c>
      <c r="K721">
        <v>0.94417310741623861</v>
      </c>
      <c r="L721">
        <v>0.9500493516036479</v>
      </c>
      <c r="M721">
        <v>0.95626915544200353</v>
      </c>
      <c r="N721">
        <v>0.96126519505940999</v>
      </c>
      <c r="O721">
        <v>0.96273038739348782</v>
      </c>
      <c r="P721">
        <v>0.96562422603196274</v>
      </c>
      <c r="Q721">
        <v>0.97035489346196202</v>
      </c>
      <c r="R721">
        <v>0.97425213513986408</v>
      </c>
      <c r="S721">
        <v>0.97505839612364853</v>
      </c>
    </row>
    <row r="722" spans="1:19" x14ac:dyDescent="0.75">
      <c r="A722" t="s">
        <v>57</v>
      </c>
      <c r="B722" t="s">
        <v>52</v>
      </c>
      <c r="C722">
        <v>2038</v>
      </c>
      <c r="D722">
        <v>0.87871486723614645</v>
      </c>
      <c r="E722">
        <v>0.88495477542303325</v>
      </c>
      <c r="F722">
        <v>0.89900019367690698</v>
      </c>
      <c r="G722">
        <v>0.90667348686137628</v>
      </c>
      <c r="H722">
        <v>0.91593750706997956</v>
      </c>
      <c r="I722">
        <v>0.92521469408415424</v>
      </c>
      <c r="J722">
        <v>0.92929290858479974</v>
      </c>
      <c r="K722">
        <v>0.93852942716613197</v>
      </c>
      <c r="L722">
        <v>0.94492073175936053</v>
      </c>
      <c r="M722">
        <v>0.95164688810421605</v>
      </c>
      <c r="N722">
        <v>0.95713581196979669</v>
      </c>
      <c r="O722">
        <v>0.95907559141659271</v>
      </c>
      <c r="P722">
        <v>0.96239598952222782</v>
      </c>
      <c r="Q722">
        <v>0.96750234231943733</v>
      </c>
      <c r="R722">
        <v>0.97173356261032984</v>
      </c>
      <c r="S722">
        <v>0.97283908610536896</v>
      </c>
    </row>
    <row r="723" spans="1:19" x14ac:dyDescent="0.75">
      <c r="A723" t="s">
        <v>57</v>
      </c>
      <c r="B723" t="s">
        <v>52</v>
      </c>
      <c r="C723">
        <v>2039</v>
      </c>
      <c r="D723">
        <v>0.86951298204103944</v>
      </c>
      <c r="E723">
        <v>0.87620328293152416</v>
      </c>
      <c r="F723">
        <v>0.89061404441962622</v>
      </c>
      <c r="G723">
        <v>0.89872262324475671</v>
      </c>
      <c r="H723">
        <v>0.90842190822052638</v>
      </c>
      <c r="I723">
        <v>0.91814904946496612</v>
      </c>
      <c r="J723">
        <v>0.92272748753784017</v>
      </c>
      <c r="K723">
        <v>0.93243767965038726</v>
      </c>
      <c r="L723">
        <v>0.93933095221071372</v>
      </c>
      <c r="M723">
        <v>0.94656079801209214</v>
      </c>
      <c r="N723">
        <v>0.95255411996897221</v>
      </c>
      <c r="O723">
        <v>0.95499480635408718</v>
      </c>
      <c r="P723">
        <v>0.95877712358493972</v>
      </c>
      <c r="Q723">
        <v>0.96429890073108471</v>
      </c>
      <c r="R723">
        <v>0.96890514540021888</v>
      </c>
      <c r="S723">
        <v>0.97034994013032716</v>
      </c>
    </row>
    <row r="724" spans="1:19" x14ac:dyDescent="0.75">
      <c r="A724" t="s">
        <v>57</v>
      </c>
      <c r="B724" t="s">
        <v>52</v>
      </c>
      <c r="C724">
        <v>2040</v>
      </c>
      <c r="D724">
        <v>0.86000397431539677</v>
      </c>
      <c r="E724">
        <v>0.86716763147821152</v>
      </c>
      <c r="F724">
        <v>0.88193432207466116</v>
      </c>
      <c r="G724">
        <v>0.89045451261030295</v>
      </c>
      <c r="H724">
        <v>0.90055989679111481</v>
      </c>
      <c r="I724">
        <v>0.91070898419426216</v>
      </c>
      <c r="J724">
        <v>0.91576426442703907</v>
      </c>
      <c r="K724">
        <v>0.92592440661537934</v>
      </c>
      <c r="L724">
        <v>0.93329975175188284</v>
      </c>
      <c r="M724">
        <v>0.9410191845276531</v>
      </c>
      <c r="N724">
        <v>0.94751387490520433</v>
      </c>
      <c r="O724">
        <v>0.9504675961451019</v>
      </c>
      <c r="P724">
        <v>0.95473641627276007</v>
      </c>
      <c r="Q724">
        <v>0.96070727953491064</v>
      </c>
      <c r="R724">
        <v>0.96572787934656312</v>
      </c>
      <c r="S724">
        <v>0.96755341943947148</v>
      </c>
    </row>
    <row r="725" spans="1:19" x14ac:dyDescent="0.75">
      <c r="A725" t="s">
        <v>57</v>
      </c>
      <c r="B725" t="s">
        <v>52</v>
      </c>
      <c r="C725">
        <v>2041</v>
      </c>
      <c r="D725">
        <v>0.85013561209660726</v>
      </c>
      <c r="E725">
        <v>0.8578357761591946</v>
      </c>
      <c r="F725">
        <v>0.87297828134120625</v>
      </c>
      <c r="G725">
        <v>0.88190221441184669</v>
      </c>
      <c r="H725">
        <v>0.89238898270802591</v>
      </c>
      <c r="I725">
        <v>0.90293026539174559</v>
      </c>
      <c r="J725">
        <v>0.90843580298117521</v>
      </c>
      <c r="K725">
        <v>0.9190197869008806</v>
      </c>
      <c r="L725">
        <v>0.92685405362833995</v>
      </c>
      <c r="M725">
        <v>0.93504230363632879</v>
      </c>
      <c r="N725">
        <v>0.94202401076631559</v>
      </c>
      <c r="O725">
        <v>0.94548847162485994</v>
      </c>
      <c r="P725">
        <v>0.9502542250771141</v>
      </c>
      <c r="Q725">
        <v>0.9566969544158338</v>
      </c>
      <c r="R725">
        <v>0.96216506067282315</v>
      </c>
      <c r="S725">
        <v>0.96441106801419851</v>
      </c>
    </row>
    <row r="726" spans="1:19" x14ac:dyDescent="0.75">
      <c r="A726" t="s">
        <v>57</v>
      </c>
      <c r="B726" t="s">
        <v>52</v>
      </c>
      <c r="C726">
        <v>2042</v>
      </c>
      <c r="D726">
        <v>0.83981160447501602</v>
      </c>
      <c r="E726">
        <v>0.84815600486812315</v>
      </c>
      <c r="F726">
        <v>0.86373399154128294</v>
      </c>
      <c r="G726">
        <v>0.87308310065895467</v>
      </c>
      <c r="H726">
        <v>0.88394242676839463</v>
      </c>
      <c r="I726">
        <v>0.89485067535062923</v>
      </c>
      <c r="J726">
        <v>0.90077798967923595</v>
      </c>
      <c r="K726">
        <v>0.91175673263387946</v>
      </c>
      <c r="L726">
        <v>0.92002433576688702</v>
      </c>
      <c r="M726">
        <v>0.92865747494196982</v>
      </c>
      <c r="N726">
        <v>0.93610527495543672</v>
      </c>
      <c r="O726">
        <v>0.94006695934712992</v>
      </c>
      <c r="P726">
        <v>0.9453257897250622</v>
      </c>
      <c r="Q726">
        <v>0.95224901937844286</v>
      </c>
      <c r="R726">
        <v>0.95818685916667634</v>
      </c>
      <c r="S726">
        <v>0.96088686298781312</v>
      </c>
    </row>
    <row r="727" spans="1:19" x14ac:dyDescent="0.75">
      <c r="A727" t="s">
        <v>57</v>
      </c>
      <c r="B727" t="s">
        <v>52</v>
      </c>
      <c r="C727">
        <v>2043</v>
      </c>
      <c r="D727">
        <v>0.8288949347777157</v>
      </c>
      <c r="E727">
        <v>0.83803293051312178</v>
      </c>
      <c r="F727">
        <v>0.85414977697735261</v>
      </c>
      <c r="G727">
        <v>0.86398542926881583</v>
      </c>
      <c r="H727">
        <v>0.87523774961880385</v>
      </c>
      <c r="I727">
        <v>0.88650368386745237</v>
      </c>
      <c r="J727">
        <v>0.89282867665340215</v>
      </c>
      <c r="K727">
        <v>0.90417145822971889</v>
      </c>
      <c r="L727">
        <v>0.91284376758181673</v>
      </c>
      <c r="M727">
        <v>0.92189549393982817</v>
      </c>
      <c r="N727">
        <v>0.92978535325524403</v>
      </c>
      <c r="O727">
        <v>0.93422422019783746</v>
      </c>
      <c r="P727">
        <v>0.9399612336124723</v>
      </c>
      <c r="Q727">
        <v>0.94735942001247853</v>
      </c>
      <c r="R727">
        <v>0.95377510479899463</v>
      </c>
      <c r="S727">
        <v>0.95695174218230061</v>
      </c>
    </row>
    <row r="728" spans="1:19" x14ac:dyDescent="0.75">
      <c r="A728" t="s">
        <v>57</v>
      </c>
      <c r="B728" t="s">
        <v>52</v>
      </c>
      <c r="C728">
        <v>2044</v>
      </c>
      <c r="D728">
        <v>0.81721670327859464</v>
      </c>
      <c r="E728">
        <v>0.82733080965871597</v>
      </c>
      <c r="F728">
        <v>0.84413026800029323</v>
      </c>
      <c r="G728">
        <v>0.8545579023805292</v>
      </c>
      <c r="H728">
        <v>0.8662633657274631</v>
      </c>
      <c r="I728">
        <v>0.87790696149577574</v>
      </c>
      <c r="J728">
        <v>0.88462136270926073</v>
      </c>
      <c r="K728">
        <v>0.89630210581748848</v>
      </c>
      <c r="L728">
        <v>0.90534879122476997</v>
      </c>
      <c r="M728">
        <v>0.91478980787763853</v>
      </c>
      <c r="N728">
        <v>0.92309532627665092</v>
      </c>
      <c r="O728">
        <v>0.92798820762012391</v>
      </c>
      <c r="P728">
        <v>0.9341821597408746</v>
      </c>
      <c r="Q728">
        <v>0.94203888834239236</v>
      </c>
      <c r="R728">
        <v>0.94892644049032937</v>
      </c>
      <c r="S728">
        <v>0.95258831094095442</v>
      </c>
    </row>
    <row r="729" spans="1:19" x14ac:dyDescent="0.75">
      <c r="A729" t="s">
        <v>57</v>
      </c>
      <c r="B729" t="s">
        <v>52</v>
      </c>
      <c r="C729">
        <v>2045</v>
      </c>
      <c r="D729">
        <v>0.80458712725934201</v>
      </c>
      <c r="E729">
        <v>0.8158822414215714</v>
      </c>
      <c r="F729">
        <v>0.8335397370051616</v>
      </c>
      <c r="G729">
        <v>0.8447058030809721</v>
      </c>
      <c r="H729">
        <v>0.85696823639601238</v>
      </c>
      <c r="I729">
        <v>0.86904906846772179</v>
      </c>
      <c r="J729">
        <v>0.87617377037968414</v>
      </c>
      <c r="K729">
        <v>0.8881823974337717</v>
      </c>
      <c r="L729">
        <v>0.89757773322881318</v>
      </c>
      <c r="M729">
        <v>0.90737710934299842</v>
      </c>
      <c r="N729">
        <v>0.91606888425092259</v>
      </c>
      <c r="O729">
        <v>0.92139017872912043</v>
      </c>
      <c r="P729">
        <v>0.92801683260322032</v>
      </c>
      <c r="Q729">
        <v>0.93630950871820973</v>
      </c>
      <c r="R729">
        <v>0.94365219108387621</v>
      </c>
      <c r="S729">
        <v>0.94779390633275551</v>
      </c>
    </row>
    <row r="730" spans="1:19" x14ac:dyDescent="0.75">
      <c r="A730" t="s">
        <v>57</v>
      </c>
      <c r="B730" t="s">
        <v>52</v>
      </c>
      <c r="C730">
        <v>2046</v>
      </c>
      <c r="D730">
        <v>0.79080516118030952</v>
      </c>
      <c r="E730">
        <v>0.80349892267774703</v>
      </c>
      <c r="F730">
        <v>0.82221073670149403</v>
      </c>
      <c r="G730">
        <v>0.83429432757891542</v>
      </c>
      <c r="H730">
        <v>0.84725808364401423</v>
      </c>
      <c r="I730">
        <v>0.85987919784531763</v>
      </c>
      <c r="J730">
        <v>0.86747465822492287</v>
      </c>
      <c r="K730">
        <v>0.87983020751897201</v>
      </c>
      <c r="L730">
        <v>0.8895644447693295</v>
      </c>
      <c r="M730">
        <v>0.89969593316308683</v>
      </c>
      <c r="N730">
        <v>0.9087429320757342</v>
      </c>
      <c r="O730">
        <v>0.91446394964119737</v>
      </c>
      <c r="P730">
        <v>0.92149673639539942</v>
      </c>
      <c r="Q730">
        <v>0.93019991220329501</v>
      </c>
      <c r="R730">
        <v>0.93797490137449424</v>
      </c>
      <c r="S730">
        <v>0.94258040150917444</v>
      </c>
    </row>
    <row r="731" spans="1:19" x14ac:dyDescent="0.75">
      <c r="A731" t="s">
        <v>57</v>
      </c>
      <c r="B731" t="s">
        <v>52</v>
      </c>
      <c r="C731">
        <v>2047</v>
      </c>
      <c r="D731">
        <v>0.77566410168995692</v>
      </c>
      <c r="E731">
        <v>0.78998098055832455</v>
      </c>
      <c r="F731">
        <v>0.80995471410961095</v>
      </c>
      <c r="G731">
        <v>0.82315710741098158</v>
      </c>
      <c r="H731">
        <v>0.83699872699493971</v>
      </c>
      <c r="I731">
        <v>0.85030346509805066</v>
      </c>
      <c r="J731">
        <v>0.85847370646132892</v>
      </c>
      <c r="K731">
        <v>0.87123441918237765</v>
      </c>
      <c r="L731">
        <v>0.88132689965918676</v>
      </c>
      <c r="M731">
        <v>0.89178028006930499</v>
      </c>
      <c r="N731">
        <v>0.90115617283048444</v>
      </c>
      <c r="O731">
        <v>0.9072465095976997</v>
      </c>
      <c r="P731">
        <v>0.91465586852260361</v>
      </c>
      <c r="Q731">
        <v>0.92374187339769731</v>
      </c>
      <c r="R731">
        <v>0.93192354544127776</v>
      </c>
      <c r="S731">
        <v>0.93697072628102029</v>
      </c>
    </row>
    <row r="732" spans="1:19" x14ac:dyDescent="0.75">
      <c r="A732" t="s">
        <v>57</v>
      </c>
      <c r="B732" t="s">
        <v>52</v>
      </c>
      <c r="C732">
        <v>2048</v>
      </c>
      <c r="D732">
        <v>0.75895258651765052</v>
      </c>
      <c r="E732">
        <v>0.77512230870329679</v>
      </c>
      <c r="F732">
        <v>0.79657114647749461</v>
      </c>
      <c r="G732">
        <v>0.81110661473764967</v>
      </c>
      <c r="H732">
        <v>0.82602451112872455</v>
      </c>
      <c r="I732">
        <v>0.8401882520241436</v>
      </c>
      <c r="J732">
        <v>0.84907790114926507</v>
      </c>
      <c r="K732">
        <v>0.86234489105299339</v>
      </c>
      <c r="L732">
        <v>0.87285412883491076</v>
      </c>
      <c r="M732">
        <v>0.88364823140727744</v>
      </c>
      <c r="N732">
        <v>0.89334272078564303</v>
      </c>
      <c r="O732">
        <v>0.89977659593163173</v>
      </c>
      <c r="P732">
        <v>0.90753136353111763</v>
      </c>
      <c r="Q732">
        <v>0.91696963976468571</v>
      </c>
      <c r="R732">
        <v>0.92553016335993998</v>
      </c>
      <c r="S732">
        <v>0.93099410502279401</v>
      </c>
    </row>
    <row r="733" spans="1:19" x14ac:dyDescent="0.75">
      <c r="A733" t="s">
        <v>57</v>
      </c>
      <c r="B733" t="s">
        <v>52</v>
      </c>
      <c r="C733">
        <v>2049</v>
      </c>
      <c r="D733">
        <v>0.74045313518528388</v>
      </c>
      <c r="E733">
        <v>0.75871135777622789</v>
      </c>
      <c r="F733">
        <v>0.78185266220781502</v>
      </c>
      <c r="G733">
        <v>0.79794304457576759</v>
      </c>
      <c r="H733">
        <v>0.81414852968182683</v>
      </c>
      <c r="I733">
        <v>0.82936854595174048</v>
      </c>
      <c r="J733">
        <v>0.83915486901789249</v>
      </c>
      <c r="K733">
        <v>0.85306891418379927</v>
      </c>
      <c r="L733">
        <v>0.86409629439468849</v>
      </c>
      <c r="M733">
        <v>0.8752889513871156</v>
      </c>
      <c r="N733">
        <v>0.88532074302622776</v>
      </c>
      <c r="O733">
        <v>0.892088317796632</v>
      </c>
      <c r="P733">
        <v>0.90016205711029795</v>
      </c>
      <c r="Q733">
        <v>0.90992056639442853</v>
      </c>
      <c r="R733">
        <v>0.91882922604344508</v>
      </c>
      <c r="S733">
        <v>0.92468274229733738</v>
      </c>
    </row>
    <row r="734" spans="1:19" x14ac:dyDescent="0.75">
      <c r="A734" t="s">
        <v>57</v>
      </c>
      <c r="B734" t="s">
        <v>52</v>
      </c>
      <c r="C734">
        <v>2050</v>
      </c>
      <c r="D734">
        <v>0.71994238744497474</v>
      </c>
      <c r="E734">
        <v>0.74052953811522992</v>
      </c>
      <c r="F734">
        <v>0.7655856322847423</v>
      </c>
      <c r="G734">
        <v>0.78345918951249738</v>
      </c>
      <c r="H734">
        <v>0.80117127835488477</v>
      </c>
      <c r="I734">
        <v>0.8176579902184431</v>
      </c>
      <c r="J734">
        <v>0.82854108802884574</v>
      </c>
      <c r="K734">
        <v>0.84327455879101532</v>
      </c>
      <c r="L734">
        <v>0.85496122852709844</v>
      </c>
      <c r="M734">
        <v>0.86665286009602205</v>
      </c>
      <c r="N734">
        <v>0.8770795407255525</v>
      </c>
      <c r="O734">
        <v>0.88419986213450619</v>
      </c>
      <c r="P734">
        <v>0.89258210924655634</v>
      </c>
      <c r="Q734">
        <v>0.90263366604342643</v>
      </c>
      <c r="R734">
        <v>0.91185828012585668</v>
      </c>
      <c r="S734">
        <v>0.91807122427050536</v>
      </c>
    </row>
    <row r="735" spans="1:19" x14ac:dyDescent="0.75">
      <c r="A735" t="s">
        <v>57</v>
      </c>
      <c r="B735" t="s">
        <v>52</v>
      </c>
      <c r="C735">
        <v>2051</v>
      </c>
      <c r="D735">
        <v>0.69719682532294502</v>
      </c>
      <c r="E735">
        <v>0.72035137653881842</v>
      </c>
      <c r="F735">
        <v>0.74754841898729063</v>
      </c>
      <c r="G735">
        <v>0.76744082957758808</v>
      </c>
      <c r="H735">
        <v>0.78688529854222744</v>
      </c>
      <c r="I735">
        <v>0.80485731622374723</v>
      </c>
      <c r="J735">
        <v>0.81705171719402425</v>
      </c>
      <c r="K735">
        <v>0.8327988081735167</v>
      </c>
      <c r="L735">
        <v>0.84531778440299532</v>
      </c>
      <c r="M735">
        <v>0.85764825163304348</v>
      </c>
      <c r="N735">
        <v>0.86856982937515537</v>
      </c>
      <c r="O735">
        <v>0.87610069597256068</v>
      </c>
      <c r="P735">
        <v>0.88480975389989935</v>
      </c>
      <c r="Q735">
        <v>0.89514321812653908</v>
      </c>
      <c r="R735">
        <v>0.90465648506872753</v>
      </c>
      <c r="S735">
        <v>0.91119717146098456</v>
      </c>
    </row>
    <row r="736" spans="1:19" x14ac:dyDescent="0.75">
      <c r="A736" t="s">
        <v>57</v>
      </c>
      <c r="B736" t="s">
        <v>52</v>
      </c>
      <c r="C736">
        <v>2052</v>
      </c>
      <c r="D736">
        <v>0.67200458146562758</v>
      </c>
      <c r="E736">
        <v>0.69795019551824711</v>
      </c>
      <c r="F736">
        <v>0.7275114481335937</v>
      </c>
      <c r="G736">
        <v>0.74966483742033696</v>
      </c>
      <c r="H736">
        <v>0.77107536893158646</v>
      </c>
      <c r="I736">
        <v>0.79075876172026038</v>
      </c>
      <c r="J736">
        <v>0.8044887693665993</v>
      </c>
      <c r="K736">
        <v>0.82145723115931812</v>
      </c>
      <c r="L736">
        <v>0.8350038745433076</v>
      </c>
      <c r="M736">
        <v>0.84814465271115236</v>
      </c>
      <c r="N736">
        <v>0.85970043899031867</v>
      </c>
      <c r="O736">
        <v>0.86774198500527822</v>
      </c>
      <c r="P736">
        <v>0.87683459831222788</v>
      </c>
      <c r="Q736">
        <v>0.88746753769927111</v>
      </c>
      <c r="R736">
        <v>0.89725821234050296</v>
      </c>
      <c r="S736">
        <v>0.90409976742232911</v>
      </c>
    </row>
    <row r="737" spans="1:19" x14ac:dyDescent="0.75">
      <c r="A737" t="s">
        <v>57</v>
      </c>
      <c r="B737" t="s">
        <v>52</v>
      </c>
      <c r="C737">
        <v>2053</v>
      </c>
      <c r="D737">
        <v>0.64417954521547327</v>
      </c>
      <c r="E737">
        <v>0.67310990706666141</v>
      </c>
      <c r="F737">
        <v>0.70524289104736493</v>
      </c>
      <c r="G737">
        <v>0.72989916117418052</v>
      </c>
      <c r="H737">
        <v>0.75351646245076409</v>
      </c>
      <c r="I737">
        <v>0.77514606614208781</v>
      </c>
      <c r="J737">
        <v>0.79064528614448459</v>
      </c>
      <c r="K737">
        <v>0.80905194971643857</v>
      </c>
      <c r="L737">
        <v>0.82383596423243655</v>
      </c>
      <c r="M737">
        <v>0.83798077420611705</v>
      </c>
      <c r="N737">
        <v>0.8503416783444101</v>
      </c>
      <c r="O737">
        <v>0.85903338626570369</v>
      </c>
      <c r="P737">
        <v>0.8686081614301796</v>
      </c>
      <c r="Q737">
        <v>0.87959634380011908</v>
      </c>
      <c r="R737">
        <v>0.88968184099852332</v>
      </c>
      <c r="S737">
        <v>0.89681336749119978</v>
      </c>
    </row>
    <row r="738" spans="1:19" x14ac:dyDescent="0.75">
      <c r="A738" t="s">
        <v>57</v>
      </c>
      <c r="B738" t="s">
        <v>52</v>
      </c>
      <c r="C738">
        <v>2054</v>
      </c>
      <c r="D738">
        <v>0.61357154933470448</v>
      </c>
      <c r="E738">
        <v>0.64563911540275898</v>
      </c>
      <c r="F738">
        <v>0.68052054539287909</v>
      </c>
      <c r="G738">
        <v>0.70790846457215006</v>
      </c>
      <c r="H738">
        <v>0.73397363601037502</v>
      </c>
      <c r="I738">
        <v>0.75779227764513668</v>
      </c>
      <c r="J738">
        <v>0.77530513980280702</v>
      </c>
      <c r="K738">
        <v>0.79537560002449303</v>
      </c>
      <c r="L738">
        <v>0.81161681731457691</v>
      </c>
      <c r="M738">
        <v>0.82697383679621594</v>
      </c>
      <c r="N738">
        <v>0.84033319503246728</v>
      </c>
      <c r="O738">
        <v>0.84984640773388986</v>
      </c>
      <c r="P738">
        <v>0.86004075258940438</v>
      </c>
      <c r="Q738">
        <v>0.87148139653252354</v>
      </c>
      <c r="R738">
        <v>0.8819172029246809</v>
      </c>
      <c r="S738">
        <v>0.88935635440290584</v>
      </c>
    </row>
    <row r="739" spans="1:19" x14ac:dyDescent="0.75">
      <c r="A739" t="s">
        <v>57</v>
      </c>
      <c r="B739" t="s">
        <v>52</v>
      </c>
      <c r="C739">
        <v>2055</v>
      </c>
      <c r="D739">
        <v>0.58006887602858714</v>
      </c>
      <c r="E739">
        <v>0.6153812609243009</v>
      </c>
      <c r="F739">
        <v>0.65314605828387118</v>
      </c>
      <c r="G739">
        <v>0.68346600787810363</v>
      </c>
      <c r="H739">
        <v>0.71220763497647555</v>
      </c>
      <c r="I739">
        <v>0.7384595459626746</v>
      </c>
      <c r="J739">
        <v>0.7582407017664955</v>
      </c>
      <c r="K739">
        <v>0.7802109425166075</v>
      </c>
      <c r="L739">
        <v>0.79813923675737208</v>
      </c>
      <c r="M739">
        <v>0.8149271054835322</v>
      </c>
      <c r="N739">
        <v>0.82949312881826942</v>
      </c>
      <c r="O739">
        <v>0.84002215367827393</v>
      </c>
      <c r="P739">
        <v>0.85100483339667676</v>
      </c>
      <c r="Q739">
        <v>0.86303345468914261</v>
      </c>
      <c r="R739">
        <v>0.87391632412698628</v>
      </c>
      <c r="S739">
        <v>0.88171869737938768</v>
      </c>
    </row>
    <row r="740" spans="1:19" x14ac:dyDescent="0.75">
      <c r="A740" t="s">
        <v>57</v>
      </c>
      <c r="B740" t="s">
        <v>52</v>
      </c>
      <c r="C740">
        <v>2056</v>
      </c>
      <c r="D740">
        <v>0.54359682218005922</v>
      </c>
      <c r="E740">
        <v>0.58221696340202223</v>
      </c>
      <c r="F740">
        <v>0.62295511690580574</v>
      </c>
      <c r="G740">
        <v>0.6563678899758183</v>
      </c>
      <c r="H740">
        <v>0.68798679315656708</v>
      </c>
      <c r="I740">
        <v>0.71690468766651727</v>
      </c>
      <c r="J740">
        <v>0.73921253661492881</v>
      </c>
      <c r="K740">
        <v>0.763328377795366</v>
      </c>
      <c r="L740">
        <v>0.78318548586135806</v>
      </c>
      <c r="M740">
        <v>0.80163341657831855</v>
      </c>
      <c r="N740">
        <v>0.81762543259307552</v>
      </c>
      <c r="O740">
        <v>0.82938027987544916</v>
      </c>
      <c r="P740">
        <v>0.84134266517328093</v>
      </c>
      <c r="Q740">
        <v>0.85412564797922275</v>
      </c>
      <c r="R740">
        <v>0.86559046308570797</v>
      </c>
      <c r="S740">
        <v>0.87385282447227619</v>
      </c>
    </row>
    <row r="741" spans="1:19" x14ac:dyDescent="0.75">
      <c r="A741" t="s">
        <v>57</v>
      </c>
      <c r="B741" t="s">
        <v>52</v>
      </c>
      <c r="C741">
        <v>2057</v>
      </c>
      <c r="D741">
        <v>0.50412469506055191</v>
      </c>
      <c r="E741">
        <v>0.54606225021821819</v>
      </c>
      <c r="F741">
        <v>0.58981964731221392</v>
      </c>
      <c r="G741">
        <v>0.62644321308370654</v>
      </c>
      <c r="H741">
        <v>0.66110131889794665</v>
      </c>
      <c r="I741">
        <v>0.69289110352432703</v>
      </c>
      <c r="J741">
        <v>0.71797489393047154</v>
      </c>
      <c r="K741">
        <v>0.74448553704635645</v>
      </c>
      <c r="L741">
        <v>0.76652465770850819</v>
      </c>
      <c r="M741">
        <v>0.78687441200691377</v>
      </c>
      <c r="N741">
        <v>0.80452318659798427</v>
      </c>
      <c r="O741">
        <v>0.81772608202110486</v>
      </c>
      <c r="P741">
        <v>0.8308750868193111</v>
      </c>
      <c r="Q741">
        <v>0.84460104547174053</v>
      </c>
      <c r="R741">
        <v>0.85681349190118783</v>
      </c>
      <c r="S741">
        <v>0.86567075000334304</v>
      </c>
    </row>
    <row r="742" spans="1:19" x14ac:dyDescent="0.75">
      <c r="A742" t="s">
        <v>57</v>
      </c>
      <c r="B742" t="s">
        <v>52</v>
      </c>
      <c r="C742">
        <v>2058</v>
      </c>
      <c r="D742">
        <v>0.46169707034375279</v>
      </c>
      <c r="E742">
        <v>0.50687510222906429</v>
      </c>
      <c r="F742">
        <v>0.55364568390191882</v>
      </c>
      <c r="G742">
        <v>0.59355611884294379</v>
      </c>
      <c r="H742">
        <v>0.63137345201687756</v>
      </c>
      <c r="I742">
        <v>0.66620310882322653</v>
      </c>
      <c r="J742">
        <v>0.69428757497000515</v>
      </c>
      <c r="K742">
        <v>0.72343272819579008</v>
      </c>
      <c r="L742">
        <v>0.74791216000740501</v>
      </c>
      <c r="M742">
        <v>0.77041776019653707</v>
      </c>
      <c r="N742">
        <v>0.78996764890119009</v>
      </c>
      <c r="O742">
        <v>0.80485359099892784</v>
      </c>
      <c r="P742">
        <v>0.81940838890736267</v>
      </c>
      <c r="Q742">
        <v>0.83428127885369441</v>
      </c>
      <c r="R742">
        <v>0.84742938294946668</v>
      </c>
      <c r="S742">
        <v>0.85704745520916903</v>
      </c>
    </row>
    <row r="743" spans="1:19" x14ac:dyDescent="0.75">
      <c r="A743" t="s">
        <v>57</v>
      </c>
      <c r="B743" t="s">
        <v>52</v>
      </c>
      <c r="C743">
        <v>2059</v>
      </c>
      <c r="D743">
        <v>0.4164984709236505</v>
      </c>
      <c r="E743">
        <v>0.46468639070069484</v>
      </c>
      <c r="F743">
        <v>0.51437951396408521</v>
      </c>
      <c r="G743">
        <v>0.55760330711238615</v>
      </c>
      <c r="H743">
        <v>0.59865933880880973</v>
      </c>
      <c r="I743">
        <v>0.63665608276493724</v>
      </c>
      <c r="J743">
        <v>0.66793022738409213</v>
      </c>
      <c r="K743">
        <v>0.69992481684905539</v>
      </c>
      <c r="L743">
        <v>0.72709509618275359</v>
      </c>
      <c r="M743">
        <v>0.75201653227703369</v>
      </c>
      <c r="N743">
        <v>0.77372533024458956</v>
      </c>
      <c r="O743">
        <v>0.79054444579784888</v>
      </c>
      <c r="P743">
        <v>0.80673720057360221</v>
      </c>
      <c r="Q743">
        <v>0.8229732215112785</v>
      </c>
      <c r="R743">
        <v>0.83726067531637749</v>
      </c>
      <c r="S743">
        <v>0.84782827304905173</v>
      </c>
    </row>
    <row r="744" spans="1:19" x14ac:dyDescent="0.75">
      <c r="A744" t="s">
        <v>57</v>
      </c>
      <c r="B744" t="s">
        <v>52</v>
      </c>
      <c r="C744">
        <v>2060</v>
      </c>
      <c r="D744">
        <v>0.36894315491729346</v>
      </c>
      <c r="E744">
        <v>0.4196647733337176</v>
      </c>
      <c r="F744">
        <v>0.47203855793986937</v>
      </c>
      <c r="G744">
        <v>0.51851972512383648</v>
      </c>
      <c r="H744">
        <v>0.56284619017165671</v>
      </c>
      <c r="I744">
        <v>0.60409817998503157</v>
      </c>
      <c r="J744">
        <v>0.63871243076737394</v>
      </c>
      <c r="K744">
        <v>0.6737355655662628</v>
      </c>
      <c r="L744">
        <v>0.70382412353469548</v>
      </c>
      <c r="M744">
        <v>0.73141451751226594</v>
      </c>
      <c r="N744">
        <v>0.75554725967343006</v>
      </c>
      <c r="O744">
        <v>0.77456483271901888</v>
      </c>
      <c r="P744">
        <v>0.79264318620269847</v>
      </c>
      <c r="Q744">
        <v>0.81047167733680547</v>
      </c>
      <c r="R744">
        <v>0.82611495852243866</v>
      </c>
      <c r="S744">
        <v>0.83783717631545873</v>
      </c>
    </row>
    <row r="745" spans="1:19" x14ac:dyDescent="0.75">
      <c r="A745" t="s">
        <v>57</v>
      </c>
      <c r="B745" t="s">
        <v>52</v>
      </c>
      <c r="C745">
        <v>2061</v>
      </c>
      <c r="D745">
        <v>0.30905733123386775</v>
      </c>
      <c r="E745">
        <v>0.37220768046254754</v>
      </c>
      <c r="F745">
        <v>0.42677705307376762</v>
      </c>
      <c r="G745">
        <v>0.47630916228952441</v>
      </c>
      <c r="H745">
        <v>0.52385751705231132</v>
      </c>
      <c r="I745">
        <v>0.56840712136242733</v>
      </c>
      <c r="J745">
        <v>0.60647523346802823</v>
      </c>
      <c r="K745">
        <v>0.64466771227192654</v>
      </c>
      <c r="L745">
        <v>0.67786779426256538</v>
      </c>
      <c r="M745">
        <v>0.70835806221057063</v>
      </c>
      <c r="N745">
        <v>0.73517422504231766</v>
      </c>
      <c r="O745">
        <v>0.75666464101335873</v>
      </c>
      <c r="P745">
        <v>0.7768918444665236</v>
      </c>
      <c r="Q745">
        <v>0.79655790099188395</v>
      </c>
      <c r="R745">
        <v>0.81378736514731065</v>
      </c>
      <c r="S745">
        <v>0.82688305118097238</v>
      </c>
    </row>
    <row r="746" spans="1:19" x14ac:dyDescent="0.75">
      <c r="A746" t="s">
        <v>57</v>
      </c>
      <c r="B746" t="s">
        <v>52</v>
      </c>
      <c r="C746">
        <v>2062</v>
      </c>
      <c r="D746">
        <v>0.25182756625850811</v>
      </c>
      <c r="E746">
        <v>0.3117919680995041</v>
      </c>
      <c r="F746">
        <v>0.37897905046978742</v>
      </c>
      <c r="G746">
        <v>0.43111025320228358</v>
      </c>
      <c r="H746">
        <v>0.48168348615504269</v>
      </c>
      <c r="I746">
        <v>0.52949496616212555</v>
      </c>
      <c r="J746">
        <v>0.57108758903324341</v>
      </c>
      <c r="K746">
        <v>0.61255433910780843</v>
      </c>
      <c r="L746">
        <v>0.64902259661691708</v>
      </c>
      <c r="M746">
        <v>0.6826104185232561</v>
      </c>
      <c r="N746">
        <v>0.71234857667449836</v>
      </c>
      <c r="O746">
        <v>0.73658260717665458</v>
      </c>
      <c r="P746">
        <v>0.75923155093142847</v>
      </c>
      <c r="Q746">
        <v>0.78099625036237219</v>
      </c>
      <c r="R746">
        <v>0.80005891797601014</v>
      </c>
      <c r="S746">
        <v>0.81476199044936726</v>
      </c>
    </row>
    <row r="747" spans="1:19" x14ac:dyDescent="0.75">
      <c r="A747" t="s">
        <v>57</v>
      </c>
      <c r="B747" t="s">
        <v>52</v>
      </c>
      <c r="C747">
        <v>2063</v>
      </c>
      <c r="D747">
        <v>0.20130019942928368</v>
      </c>
      <c r="E747">
        <v>0.25405581609074673</v>
      </c>
      <c r="F747">
        <v>0.31746422821692993</v>
      </c>
      <c r="G747">
        <v>0.38329083770468753</v>
      </c>
      <c r="H747">
        <v>0.43644735680611163</v>
      </c>
      <c r="I747">
        <v>0.48733822046525188</v>
      </c>
      <c r="J747">
        <v>0.53245063096736001</v>
      </c>
      <c r="K747">
        <v>0.57725492928191047</v>
      </c>
      <c r="L747">
        <v>0.61711414923000552</v>
      </c>
      <c r="M747">
        <v>0.65396175255777222</v>
      </c>
      <c r="N747">
        <v>0.68682856620155597</v>
      </c>
      <c r="O747">
        <v>0.71405803931088874</v>
      </c>
      <c r="P747">
        <v>0.73939861185368405</v>
      </c>
      <c r="Q747">
        <v>0.76353311226191123</v>
      </c>
      <c r="R747">
        <v>0.78469303840677718</v>
      </c>
      <c r="S747">
        <v>0.80125547547803799</v>
      </c>
    </row>
    <row r="748" spans="1:19" x14ac:dyDescent="0.75">
      <c r="A748" t="s">
        <v>57</v>
      </c>
      <c r="B748" t="s">
        <v>52</v>
      </c>
      <c r="C748">
        <v>2064</v>
      </c>
      <c r="D748">
        <v>0.15654146010664013</v>
      </c>
      <c r="E748">
        <v>0.20308136716350808</v>
      </c>
      <c r="F748">
        <v>0.25867771408893925</v>
      </c>
      <c r="G748">
        <v>0.32107613817624386</v>
      </c>
      <c r="H748">
        <v>0.38850137886634756</v>
      </c>
      <c r="I748">
        <v>0.4420447073214625</v>
      </c>
      <c r="J748">
        <v>0.49052735882068643</v>
      </c>
      <c r="K748">
        <v>0.53865916042803519</v>
      </c>
      <c r="L748">
        <v>0.58199288363990165</v>
      </c>
      <c r="M748">
        <v>0.62223016249262464</v>
      </c>
      <c r="N748">
        <v>0.65839830923316034</v>
      </c>
      <c r="O748">
        <v>0.68884509392955928</v>
      </c>
      <c r="P748">
        <v>0.71712892575652498</v>
      </c>
      <c r="Q748">
        <v>0.74390187293627064</v>
      </c>
      <c r="R748">
        <v>0.7674343541188875</v>
      </c>
      <c r="S748">
        <v>0.78612675193476578</v>
      </c>
    </row>
    <row r="749" spans="1:19" x14ac:dyDescent="0.75">
      <c r="A749" t="s">
        <v>57</v>
      </c>
      <c r="B749" t="s">
        <v>52</v>
      </c>
      <c r="C749">
        <v>2065</v>
      </c>
      <c r="D749">
        <v>0.11865112259938605</v>
      </c>
      <c r="E749">
        <v>0.15792658838073445</v>
      </c>
      <c r="F749">
        <v>0.20677591499479234</v>
      </c>
      <c r="G749">
        <v>0.26162078776063485</v>
      </c>
      <c r="H749">
        <v>0.32544091883213616</v>
      </c>
      <c r="I749">
        <v>0.39395101520356995</v>
      </c>
      <c r="J749">
        <v>0.44540956578614205</v>
      </c>
      <c r="K749">
        <v>0.49671632689424233</v>
      </c>
      <c r="L749">
        <v>0.54353733520611736</v>
      </c>
      <c r="M749">
        <v>0.58725697911986541</v>
      </c>
      <c r="N749">
        <v>0.6268686237964104</v>
      </c>
      <c r="O749">
        <v>0.66072265709174138</v>
      </c>
      <c r="P749">
        <v>0.69217221959905173</v>
      </c>
      <c r="Q749">
        <v>0.72183453738581982</v>
      </c>
      <c r="R749">
        <v>0.7480135793839332</v>
      </c>
      <c r="S749">
        <v>0.76911952173950981</v>
      </c>
    </row>
    <row r="750" spans="1:19" x14ac:dyDescent="0.75">
      <c r="A750" t="s">
        <v>57</v>
      </c>
      <c r="B750" t="s">
        <v>52</v>
      </c>
      <c r="C750">
        <v>2066</v>
      </c>
      <c r="D750">
        <v>8.7566935531551093E-2</v>
      </c>
      <c r="E750">
        <v>0.11970098520162244</v>
      </c>
      <c r="F750">
        <v>0.1607996601093406</v>
      </c>
      <c r="G750">
        <v>0.20912848237194451</v>
      </c>
      <c r="H750">
        <v>0.2651773191182224</v>
      </c>
      <c r="I750">
        <v>0.33000598540168569</v>
      </c>
      <c r="J750">
        <v>0.3974162991487587</v>
      </c>
      <c r="K750">
        <v>0.45150269629384637</v>
      </c>
      <c r="L750">
        <v>0.50168320435242675</v>
      </c>
      <c r="M750">
        <v>0.54890954680576387</v>
      </c>
      <c r="N750">
        <v>0.59207194889680814</v>
      </c>
      <c r="O750">
        <v>0.62949499865482794</v>
      </c>
      <c r="P750">
        <v>0.66430186329954655</v>
      </c>
      <c r="Q750">
        <v>0.69707595130758793</v>
      </c>
      <c r="R750">
        <v>0.72615907997617812</v>
      </c>
      <c r="S750">
        <v>0.74996271542164916</v>
      </c>
    </row>
    <row r="751" spans="1:19" x14ac:dyDescent="0.75">
      <c r="A751" t="s">
        <v>57</v>
      </c>
      <c r="B751" t="s">
        <v>52</v>
      </c>
      <c r="C751">
        <v>2067</v>
      </c>
      <c r="D751">
        <v>6.2915390647313482E-2</v>
      </c>
      <c r="E751">
        <v>8.8341755430368429E-2</v>
      </c>
      <c r="F751">
        <v>0.1218786395155368</v>
      </c>
      <c r="G751">
        <v>0.16262913833769194</v>
      </c>
      <c r="H751">
        <v>0.21197142161880975</v>
      </c>
      <c r="I751">
        <v>0.26889704839766732</v>
      </c>
      <c r="J751">
        <v>0.33290879412382524</v>
      </c>
      <c r="K751">
        <v>0.40332153844287222</v>
      </c>
      <c r="L751">
        <v>0.45649093730597595</v>
      </c>
      <c r="M751">
        <v>0.50710992686284373</v>
      </c>
      <c r="N751">
        <v>0.55386460318548869</v>
      </c>
      <c r="O751">
        <v>0.59498632313269539</v>
      </c>
      <c r="P751">
        <v>0.63331533958171293</v>
      </c>
      <c r="Q751">
        <v>0.66939356714706577</v>
      </c>
      <c r="R751">
        <v>0.70161106733608036</v>
      </c>
      <c r="S751">
        <v>0.72838196378308917</v>
      </c>
    </row>
    <row r="752" spans="1:19" x14ac:dyDescent="0.75">
      <c r="A752" t="s">
        <v>57</v>
      </c>
      <c r="B752" t="s">
        <v>52</v>
      </c>
      <c r="C752">
        <v>2068</v>
      </c>
      <c r="D752">
        <v>4.3949471435029669E-2</v>
      </c>
      <c r="E752">
        <v>6.3472085892150962E-2</v>
      </c>
      <c r="F752">
        <v>8.9948908491704324E-2</v>
      </c>
      <c r="G752">
        <v>0.12326529864991019</v>
      </c>
      <c r="H752">
        <v>0.16483995512754362</v>
      </c>
      <c r="I752">
        <v>0.2149448143132639</v>
      </c>
      <c r="J752">
        <v>0.27126232882279727</v>
      </c>
      <c r="K752">
        <v>0.33785551144927667</v>
      </c>
      <c r="L752">
        <v>0.40824703254057954</v>
      </c>
      <c r="M752">
        <v>0.46190272618308398</v>
      </c>
      <c r="N752">
        <v>0.51215508573062574</v>
      </c>
      <c r="O752">
        <v>0.55704249112029725</v>
      </c>
      <c r="P752">
        <v>0.5990284154065576</v>
      </c>
      <c r="Q752">
        <v>0.63857772847895622</v>
      </c>
      <c r="R752">
        <v>0.67413130669128651</v>
      </c>
      <c r="S752">
        <v>0.70411371773347342</v>
      </c>
    </row>
    <row r="753" spans="1:19" x14ac:dyDescent="0.75">
      <c r="A753" t="s">
        <v>57</v>
      </c>
      <c r="B753" t="s">
        <v>52</v>
      </c>
      <c r="C753">
        <v>2069</v>
      </c>
      <c r="D753">
        <v>2.9797658631115491E-2</v>
      </c>
      <c r="E753">
        <v>4.4338350237327094E-2</v>
      </c>
      <c r="F753">
        <v>6.4626798707783761E-2</v>
      </c>
      <c r="G753">
        <v>9.0972291063767224E-2</v>
      </c>
      <c r="H753">
        <v>0.12494099462079726</v>
      </c>
      <c r="I753">
        <v>0.16715221927422563</v>
      </c>
      <c r="J753">
        <v>0.21683551845006233</v>
      </c>
      <c r="K753">
        <v>0.27529303658845317</v>
      </c>
      <c r="L753">
        <v>0.3419815130854551</v>
      </c>
      <c r="M753">
        <v>0.41355772816372499</v>
      </c>
      <c r="N753">
        <v>0.46697206341755637</v>
      </c>
      <c r="O753">
        <v>0.5155588068179443</v>
      </c>
      <c r="P753">
        <v>0.5612763227821107</v>
      </c>
      <c r="Q753">
        <v>0.60443544610639433</v>
      </c>
      <c r="R753">
        <v>0.64350321348375705</v>
      </c>
      <c r="S753">
        <v>0.67691486660649425</v>
      </c>
    </row>
    <row r="754" spans="1:19" x14ac:dyDescent="0.75">
      <c r="A754" t="s">
        <v>57</v>
      </c>
      <c r="B754" t="s">
        <v>52</v>
      </c>
      <c r="C754">
        <v>2070</v>
      </c>
      <c r="D754">
        <v>1.9609183430643551E-2</v>
      </c>
      <c r="E754">
        <v>3.0061317724646697E-2</v>
      </c>
      <c r="F754">
        <v>4.5144973503656344E-2</v>
      </c>
      <c r="G754">
        <v>6.5362082110270669E-2</v>
      </c>
      <c r="H754">
        <v>9.2208988684813642E-2</v>
      </c>
      <c r="I754">
        <v>0.1266935829546689</v>
      </c>
      <c r="J754">
        <v>0.1686225287276848</v>
      </c>
      <c r="K754">
        <v>0.22005749406267172</v>
      </c>
      <c r="L754">
        <v>0.2786550048882156</v>
      </c>
      <c r="M754">
        <v>0.3464301914100405</v>
      </c>
      <c r="N754">
        <v>0.41856820287573565</v>
      </c>
      <c r="O754">
        <v>0.47054791058191475</v>
      </c>
      <c r="P754">
        <v>0.51994106723508227</v>
      </c>
      <c r="Q754">
        <v>0.56679103236453632</v>
      </c>
      <c r="R754">
        <v>0.60952523438740258</v>
      </c>
      <c r="S754">
        <v>0.64656264478441583</v>
      </c>
    </row>
    <row r="755" spans="1:19" x14ac:dyDescent="0.75">
      <c r="A755" t="s">
        <v>57</v>
      </c>
      <c r="B755" t="s">
        <v>52</v>
      </c>
      <c r="C755">
        <v>2071</v>
      </c>
      <c r="D755" t="s">
        <v>64</v>
      </c>
      <c r="E755">
        <v>1.9782691678127528E-2</v>
      </c>
      <c r="F755">
        <v>3.0608206775850098E-2</v>
      </c>
      <c r="G755">
        <v>4.5658604851435781E-2</v>
      </c>
      <c r="H755">
        <v>6.6250628837050934E-2</v>
      </c>
      <c r="I755">
        <v>9.3502434429643705E-2</v>
      </c>
      <c r="J755">
        <v>0.12780800891634433</v>
      </c>
      <c r="K755">
        <v>0.17112810382525467</v>
      </c>
      <c r="L755">
        <v>0.2227449079120451</v>
      </c>
      <c r="M755">
        <v>0.28227989814369892</v>
      </c>
      <c r="N755">
        <v>0.35062737984427483</v>
      </c>
      <c r="O755">
        <v>0.42224443189387884</v>
      </c>
      <c r="P755">
        <v>0.47501931976762779</v>
      </c>
      <c r="Q755">
        <v>0.52551297198640667</v>
      </c>
      <c r="R755">
        <v>0.57201092557676048</v>
      </c>
      <c r="S755">
        <v>0.6128476351825749</v>
      </c>
    </row>
    <row r="756" spans="1:19" x14ac:dyDescent="0.75">
      <c r="A756" t="s">
        <v>57</v>
      </c>
      <c r="B756" t="s">
        <v>52</v>
      </c>
      <c r="C756">
        <v>2072</v>
      </c>
      <c r="D756" t="s">
        <v>64</v>
      </c>
      <c r="E756" t="s">
        <v>64</v>
      </c>
      <c r="F756">
        <v>2.0142587328118623E-2</v>
      </c>
      <c r="G756">
        <v>3.0956447859613684E-2</v>
      </c>
      <c r="H756">
        <v>4.6279298112425427E-2</v>
      </c>
      <c r="I756">
        <v>6.7179948149450164E-2</v>
      </c>
      <c r="J756">
        <v>9.43249033975119E-2</v>
      </c>
      <c r="K756">
        <v>0.12970711793117792</v>
      </c>
      <c r="L756">
        <v>0.17321797601159347</v>
      </c>
      <c r="M756">
        <v>0.22564249273994916</v>
      </c>
      <c r="N756">
        <v>0.2856998712092198</v>
      </c>
      <c r="O756">
        <v>0.35370689362359009</v>
      </c>
      <c r="P756">
        <v>0.42672804208602344</v>
      </c>
      <c r="Q756">
        <v>0.48058193219644779</v>
      </c>
      <c r="R756">
        <v>0.53081535036346517</v>
      </c>
      <c r="S756">
        <v>0.57557328433117605</v>
      </c>
    </row>
    <row r="757" spans="1:19" x14ac:dyDescent="0.75">
      <c r="A757" t="s">
        <v>57</v>
      </c>
      <c r="B757" t="s">
        <v>52</v>
      </c>
      <c r="C757">
        <v>2073</v>
      </c>
      <c r="D757" t="s">
        <v>64</v>
      </c>
      <c r="E757" t="s">
        <v>64</v>
      </c>
      <c r="F757" t="s">
        <v>64</v>
      </c>
      <c r="G757">
        <v>2.0371757122099536E-2</v>
      </c>
      <c r="H757">
        <v>3.1377276718339432E-2</v>
      </c>
      <c r="I757">
        <v>4.6928473014688478E-2</v>
      </c>
      <c r="J757">
        <v>6.7770878460013284E-2</v>
      </c>
      <c r="K757">
        <v>9.5726484377329626E-2</v>
      </c>
      <c r="L757">
        <v>0.13129114353582866</v>
      </c>
      <c r="M757">
        <v>0.17547128803527229</v>
      </c>
      <c r="N757">
        <v>0.22837627312134484</v>
      </c>
      <c r="O757">
        <v>0.28820913529044512</v>
      </c>
      <c r="P757">
        <v>0.35746273671705475</v>
      </c>
      <c r="Q757">
        <v>0.43219755472701948</v>
      </c>
      <c r="R757">
        <v>0.48590313520411654</v>
      </c>
      <c r="S757">
        <v>0.53458173157249811</v>
      </c>
    </row>
    <row r="758" spans="1:19" x14ac:dyDescent="0.75">
      <c r="A758" t="s">
        <v>57</v>
      </c>
      <c r="B758" t="s">
        <v>52</v>
      </c>
      <c r="C758">
        <v>2074</v>
      </c>
      <c r="D758" t="s">
        <v>64</v>
      </c>
      <c r="E758" t="s">
        <v>64</v>
      </c>
      <c r="F758" t="s">
        <v>64</v>
      </c>
      <c r="G758" t="s">
        <v>64</v>
      </c>
      <c r="H758">
        <v>2.0648695333447608E-2</v>
      </c>
      <c r="I758">
        <v>3.1817416076058855E-2</v>
      </c>
      <c r="J758">
        <v>4.7341266681500051E-2</v>
      </c>
      <c r="K758">
        <v>6.8777891145038725E-2</v>
      </c>
      <c r="L758">
        <v>9.6895527408394008E-2</v>
      </c>
      <c r="M758">
        <v>0.13299904891114619</v>
      </c>
      <c r="N758">
        <v>0.17759721723816366</v>
      </c>
      <c r="O758">
        <v>0.23038207164243635</v>
      </c>
      <c r="P758">
        <v>0.29126948924386842</v>
      </c>
      <c r="Q758">
        <v>0.36204445332419732</v>
      </c>
      <c r="R758">
        <v>0.43745632643912175</v>
      </c>
      <c r="S758">
        <v>0.48982167927264947</v>
      </c>
    </row>
    <row r="759" spans="1:19" x14ac:dyDescent="0.75">
      <c r="A759" t="s">
        <v>57</v>
      </c>
      <c r="B759" t="s">
        <v>52</v>
      </c>
      <c r="C759">
        <v>2075</v>
      </c>
      <c r="D759" t="s">
        <v>64</v>
      </c>
      <c r="E759" t="s">
        <v>64</v>
      </c>
      <c r="F759" t="s">
        <v>64</v>
      </c>
      <c r="G759" t="s">
        <v>64</v>
      </c>
      <c r="H759" t="s">
        <v>64</v>
      </c>
      <c r="I759">
        <v>2.0938341359244862E-2</v>
      </c>
      <c r="J759">
        <v>3.2097289402565662E-2</v>
      </c>
      <c r="K759">
        <v>4.8044714196963066E-2</v>
      </c>
      <c r="L759">
        <v>6.9617829171149448E-2</v>
      </c>
      <c r="M759">
        <v>9.8155996223336303E-2</v>
      </c>
      <c r="N759">
        <v>0.13461040405193794</v>
      </c>
      <c r="O759">
        <v>0.17915703004541181</v>
      </c>
      <c r="P759">
        <v>0.2328283878670705</v>
      </c>
      <c r="Q759">
        <v>0.2950027853862266</v>
      </c>
      <c r="R759">
        <v>0.36644963588213048</v>
      </c>
      <c r="S759">
        <v>0.44145695482003594</v>
      </c>
    </row>
    <row r="760" spans="1:19" x14ac:dyDescent="0.75">
      <c r="A760" t="s">
        <v>57</v>
      </c>
      <c r="B760" t="s">
        <v>52</v>
      </c>
      <c r="C760">
        <v>2076</v>
      </c>
      <c r="D760" t="s">
        <v>64</v>
      </c>
      <c r="E760" t="s">
        <v>64</v>
      </c>
      <c r="F760" t="s">
        <v>64</v>
      </c>
      <c r="G760" t="s">
        <v>64</v>
      </c>
      <c r="H760" t="s">
        <v>64</v>
      </c>
      <c r="I760" t="s">
        <v>64</v>
      </c>
      <c r="J760">
        <v>2.1122519836646626E-2</v>
      </c>
      <c r="K760">
        <v>3.2574225489536812E-2</v>
      </c>
      <c r="L760">
        <v>4.8631451907814816E-2</v>
      </c>
      <c r="M760">
        <v>7.0523455106434985E-2</v>
      </c>
      <c r="N760">
        <v>9.9345209006501928E-2</v>
      </c>
      <c r="O760">
        <v>0.135792669379595</v>
      </c>
      <c r="P760">
        <v>0.18105941223267497</v>
      </c>
      <c r="Q760">
        <v>0.23581262533221686</v>
      </c>
      <c r="R760">
        <v>0.29859223721401473</v>
      </c>
      <c r="S760">
        <v>0.36980089342461281</v>
      </c>
    </row>
    <row r="761" spans="1:19" x14ac:dyDescent="0.75">
      <c r="A761" t="s">
        <v>57</v>
      </c>
      <c r="B761" t="s">
        <v>52</v>
      </c>
      <c r="C761">
        <v>2077</v>
      </c>
      <c r="D761" t="s">
        <v>64</v>
      </c>
      <c r="E761" t="s">
        <v>64</v>
      </c>
      <c r="F761" t="s">
        <v>64</v>
      </c>
      <c r="G761" t="s">
        <v>64</v>
      </c>
      <c r="H761" t="s">
        <v>64</v>
      </c>
      <c r="I761" t="s">
        <v>64</v>
      </c>
      <c r="J761" t="s">
        <v>64</v>
      </c>
      <c r="K761">
        <v>2.1436380980231397E-2</v>
      </c>
      <c r="L761">
        <v>3.2972032549396638E-2</v>
      </c>
      <c r="M761">
        <v>4.9264075829627087E-2</v>
      </c>
      <c r="N761">
        <v>7.1377884764861108E-2</v>
      </c>
      <c r="O761">
        <v>0.10021774480270915</v>
      </c>
      <c r="P761">
        <v>0.13723458631315422</v>
      </c>
      <c r="Q761">
        <v>0.18338010983468137</v>
      </c>
      <c r="R761">
        <v>0.23868187979673339</v>
      </c>
      <c r="S761">
        <v>0.30132292484229228</v>
      </c>
    </row>
    <row r="762" spans="1:19" x14ac:dyDescent="0.75">
      <c r="A762" t="s">
        <v>57</v>
      </c>
      <c r="B762" t="s">
        <v>52</v>
      </c>
      <c r="C762">
        <v>2078</v>
      </c>
      <c r="D762" t="s">
        <v>64</v>
      </c>
      <c r="E762" t="s">
        <v>64</v>
      </c>
      <c r="F762" t="s">
        <v>64</v>
      </c>
      <c r="G762" t="s">
        <v>64</v>
      </c>
      <c r="H762" t="s">
        <v>64</v>
      </c>
      <c r="I762" t="s">
        <v>64</v>
      </c>
      <c r="J762" t="s">
        <v>64</v>
      </c>
      <c r="K762" t="s">
        <v>64</v>
      </c>
      <c r="L762">
        <v>2.1698169052353639E-2</v>
      </c>
      <c r="M762">
        <v>3.3400950373628183E-2</v>
      </c>
      <c r="N762">
        <v>4.9860936653026329E-2</v>
      </c>
      <c r="O762">
        <v>7.2004787261093398E-2</v>
      </c>
      <c r="P762">
        <v>0.10128190875157586</v>
      </c>
      <c r="Q762">
        <v>0.13899356681266015</v>
      </c>
      <c r="R762">
        <v>0.18561139070060373</v>
      </c>
      <c r="S762">
        <v>0.24086467484303534</v>
      </c>
    </row>
    <row r="763" spans="1:19" x14ac:dyDescent="0.75">
      <c r="A763" t="s">
        <v>57</v>
      </c>
      <c r="B763" t="s">
        <v>52</v>
      </c>
      <c r="C763">
        <v>2079</v>
      </c>
      <c r="D763" t="s">
        <v>64</v>
      </c>
      <c r="E763" t="s">
        <v>64</v>
      </c>
      <c r="F763" t="s">
        <v>64</v>
      </c>
      <c r="G763" t="s">
        <v>64</v>
      </c>
      <c r="H763" t="s">
        <v>64</v>
      </c>
      <c r="I763" t="s">
        <v>64</v>
      </c>
      <c r="J763" t="s">
        <v>64</v>
      </c>
      <c r="K763" t="s">
        <v>64</v>
      </c>
      <c r="L763" t="s">
        <v>64</v>
      </c>
      <c r="M763">
        <v>2.198043043389877E-2</v>
      </c>
      <c r="N763">
        <v>3.3805620884676965E-2</v>
      </c>
      <c r="O763">
        <v>5.0298858647426059E-2</v>
      </c>
      <c r="P763">
        <v>7.2769371406345498E-2</v>
      </c>
      <c r="Q763">
        <v>0.10258007204432071</v>
      </c>
      <c r="R763">
        <v>0.14068477359836323</v>
      </c>
      <c r="S763">
        <v>0.18730884517223573</v>
      </c>
    </row>
    <row r="764" spans="1:19" x14ac:dyDescent="0.75">
      <c r="A764" t="s">
        <v>57</v>
      </c>
      <c r="B764" t="s">
        <v>52</v>
      </c>
      <c r="C764">
        <v>2080</v>
      </c>
      <c r="D764" t="s">
        <v>64</v>
      </c>
      <c r="E764" t="s">
        <v>64</v>
      </c>
      <c r="F764" t="s">
        <v>64</v>
      </c>
      <c r="G764" t="s">
        <v>64</v>
      </c>
      <c r="H764" t="s">
        <v>64</v>
      </c>
      <c r="I764" t="s">
        <v>64</v>
      </c>
      <c r="J764" t="s">
        <v>64</v>
      </c>
      <c r="K764" t="s">
        <v>64</v>
      </c>
      <c r="L764" t="s">
        <v>64</v>
      </c>
      <c r="M764" t="s">
        <v>64</v>
      </c>
      <c r="N764">
        <v>2.2246735192214297E-2</v>
      </c>
      <c r="O764">
        <v>3.4102531169831835E-2</v>
      </c>
      <c r="P764">
        <v>5.0832957994274335E-2</v>
      </c>
      <c r="Q764">
        <v>7.3702080198668335E-2</v>
      </c>
      <c r="R764">
        <v>0.10382821696136635</v>
      </c>
      <c r="S764">
        <v>0.14197136488531864</v>
      </c>
    </row>
    <row r="765" spans="1:19" x14ac:dyDescent="0.75">
      <c r="A765" t="s">
        <v>57</v>
      </c>
      <c r="B765" t="s">
        <v>52</v>
      </c>
      <c r="C765">
        <v>2081</v>
      </c>
      <c r="D765" t="s">
        <v>64</v>
      </c>
      <c r="E765" t="s">
        <v>64</v>
      </c>
      <c r="F765" t="s">
        <v>64</v>
      </c>
      <c r="G765" t="s">
        <v>64</v>
      </c>
      <c r="H765" t="s">
        <v>64</v>
      </c>
      <c r="I765" t="s">
        <v>64</v>
      </c>
      <c r="J765" t="s">
        <v>64</v>
      </c>
      <c r="K765" t="s">
        <v>64</v>
      </c>
      <c r="L765" t="s">
        <v>64</v>
      </c>
      <c r="M765" t="s">
        <v>64</v>
      </c>
      <c r="N765" t="s">
        <v>64</v>
      </c>
      <c r="O765">
        <v>2.2442125317194347E-2</v>
      </c>
      <c r="P765">
        <v>3.4464649518308757E-2</v>
      </c>
      <c r="Q765">
        <v>5.1484500613713569E-2</v>
      </c>
      <c r="R765">
        <v>7.4598851617739992E-2</v>
      </c>
      <c r="S765">
        <v>0.10477774743197703</v>
      </c>
    </row>
    <row r="766" spans="1:19" x14ac:dyDescent="0.75">
      <c r="A766" t="s">
        <v>57</v>
      </c>
      <c r="B766" t="s">
        <v>52</v>
      </c>
      <c r="C766">
        <v>2082</v>
      </c>
      <c r="D766" t="s">
        <v>64</v>
      </c>
      <c r="E766" t="s">
        <v>64</v>
      </c>
      <c r="F766" t="s">
        <v>64</v>
      </c>
      <c r="G766" t="s">
        <v>64</v>
      </c>
      <c r="H766" t="s">
        <v>64</v>
      </c>
      <c r="I766" t="s">
        <v>64</v>
      </c>
      <c r="J766" t="s">
        <v>64</v>
      </c>
      <c r="K766" t="s">
        <v>64</v>
      </c>
      <c r="L766" t="s">
        <v>64</v>
      </c>
      <c r="M766" t="s">
        <v>64</v>
      </c>
      <c r="N766" t="s">
        <v>64</v>
      </c>
      <c r="O766" t="s">
        <v>64</v>
      </c>
      <c r="P766">
        <v>2.268042743370597E-2</v>
      </c>
      <c r="Q766">
        <v>3.4906394183802023E-2</v>
      </c>
      <c r="R766">
        <v>5.2110939223737898E-2</v>
      </c>
      <c r="S766">
        <v>7.5281073510368335E-2</v>
      </c>
    </row>
    <row r="767" spans="1:19" x14ac:dyDescent="0.75">
      <c r="A767" t="s">
        <v>57</v>
      </c>
      <c r="B767" t="s">
        <v>52</v>
      </c>
      <c r="C767">
        <v>2083</v>
      </c>
      <c r="D767" t="s">
        <v>64</v>
      </c>
      <c r="E767" t="s">
        <v>64</v>
      </c>
      <c r="F767" t="s">
        <v>64</v>
      </c>
      <c r="G767" t="s">
        <v>64</v>
      </c>
      <c r="H767" t="s">
        <v>64</v>
      </c>
      <c r="I767" t="s">
        <v>64</v>
      </c>
      <c r="J767" t="s">
        <v>64</v>
      </c>
      <c r="K767" t="s">
        <v>64</v>
      </c>
      <c r="L767" t="s">
        <v>64</v>
      </c>
      <c r="M767" t="s">
        <v>64</v>
      </c>
      <c r="N767" t="s">
        <v>64</v>
      </c>
      <c r="O767" t="s">
        <v>64</v>
      </c>
      <c r="P767" t="s">
        <v>64</v>
      </c>
      <c r="Q767">
        <v>2.2971129877223478E-2</v>
      </c>
      <c r="R767">
        <v>3.5331118378322771E-2</v>
      </c>
      <c r="S767">
        <v>5.258750451680743E-2</v>
      </c>
    </row>
    <row r="768" spans="1:19" x14ac:dyDescent="0.75">
      <c r="A768" t="s">
        <v>57</v>
      </c>
      <c r="B768" t="s">
        <v>52</v>
      </c>
      <c r="C768">
        <v>2084</v>
      </c>
      <c r="D768" t="s">
        <v>64</v>
      </c>
      <c r="E768" t="s">
        <v>64</v>
      </c>
      <c r="F768" t="s">
        <v>64</v>
      </c>
      <c r="G768" t="s">
        <v>64</v>
      </c>
      <c r="H768" t="s">
        <v>64</v>
      </c>
      <c r="I768" t="s">
        <v>64</v>
      </c>
      <c r="J768" t="s">
        <v>64</v>
      </c>
      <c r="K768" t="s">
        <v>64</v>
      </c>
      <c r="L768" t="s">
        <v>64</v>
      </c>
      <c r="M768" t="s">
        <v>64</v>
      </c>
      <c r="N768" t="s">
        <v>64</v>
      </c>
      <c r="O768" t="s">
        <v>64</v>
      </c>
      <c r="P768" t="s">
        <v>64</v>
      </c>
      <c r="Q768" t="s">
        <v>64</v>
      </c>
      <c r="R768">
        <v>2.3250631523339151E-2</v>
      </c>
      <c r="S768">
        <v>3.5654228746995031E-2</v>
      </c>
    </row>
    <row r="769" spans="1:19" x14ac:dyDescent="0.75">
      <c r="A769" t="s">
        <v>57</v>
      </c>
      <c r="B769" t="s">
        <v>52</v>
      </c>
      <c r="C769">
        <v>2085</v>
      </c>
      <c r="D769" t="s">
        <v>64</v>
      </c>
      <c r="E769" t="s">
        <v>64</v>
      </c>
      <c r="F769" t="s">
        <v>64</v>
      </c>
      <c r="G769" t="s">
        <v>64</v>
      </c>
      <c r="H769" t="s">
        <v>64</v>
      </c>
      <c r="I769" t="s">
        <v>64</v>
      </c>
      <c r="J769" t="s">
        <v>64</v>
      </c>
      <c r="K769" t="s">
        <v>64</v>
      </c>
      <c r="L769" t="s">
        <v>64</v>
      </c>
      <c r="M769" t="s">
        <v>64</v>
      </c>
      <c r="N769" t="s">
        <v>64</v>
      </c>
      <c r="O769" t="s">
        <v>64</v>
      </c>
      <c r="P769" t="s">
        <v>64</v>
      </c>
      <c r="Q769" t="s">
        <v>64</v>
      </c>
      <c r="R769" t="s">
        <v>64</v>
      </c>
      <c r="S769">
        <v>2.3463263346734195E-2</v>
      </c>
    </row>
    <row r="770" spans="1:19" x14ac:dyDescent="0.75">
      <c r="A770" t="s">
        <v>59</v>
      </c>
      <c r="B770" t="s">
        <v>51</v>
      </c>
      <c r="C770">
        <v>1990</v>
      </c>
      <c r="D770">
        <v>0.99924847987975673</v>
      </c>
      <c r="E770">
        <v>0.99940986322823722</v>
      </c>
      <c r="F770">
        <v>0.99966892011051678</v>
      </c>
      <c r="G770">
        <v>0.9995644553921047</v>
      </c>
      <c r="H770">
        <v>0.99967893442923716</v>
      </c>
      <c r="I770">
        <v>0.99965193102143024</v>
      </c>
      <c r="J770">
        <v>0.99981815242867533</v>
      </c>
      <c r="K770">
        <v>0.99977970333382293</v>
      </c>
      <c r="L770">
        <v>0.99988553113553125</v>
      </c>
      <c r="M770">
        <v>0.99975075856090156</v>
      </c>
      <c r="N770">
        <v>0.99995857154693846</v>
      </c>
      <c r="O770">
        <v>0.9995624015403467</v>
      </c>
      <c r="P770">
        <v>0.99969331710082432</v>
      </c>
      <c r="Q770">
        <v>0.99994927319764859</v>
      </c>
      <c r="R770">
        <v>1</v>
      </c>
      <c r="S770">
        <v>0.99984348620904817</v>
      </c>
    </row>
    <row r="771" spans="1:19" x14ac:dyDescent="0.75">
      <c r="A771" t="s">
        <v>59</v>
      </c>
      <c r="B771" t="s">
        <v>51</v>
      </c>
      <c r="C771">
        <v>1991</v>
      </c>
      <c r="D771">
        <v>0.99751240142125985</v>
      </c>
      <c r="E771">
        <v>0.99819095408991554</v>
      </c>
      <c r="F771">
        <v>0.99871298387838414</v>
      </c>
      <c r="G771">
        <v>0.99871767337307094</v>
      </c>
      <c r="H771">
        <v>0.99914301675429185</v>
      </c>
      <c r="I771">
        <v>0.9988917451106174</v>
      </c>
      <c r="J771">
        <v>0.99933243817421125</v>
      </c>
      <c r="K771">
        <v>0.99940709265988181</v>
      </c>
      <c r="L771">
        <v>0.99955723686702935</v>
      </c>
      <c r="M771">
        <v>0.99946164392129577</v>
      </c>
      <c r="N771">
        <v>0.99991714309387691</v>
      </c>
      <c r="O771">
        <v>0.99884996369793888</v>
      </c>
      <c r="P771">
        <v>0.99910737191563836</v>
      </c>
      <c r="Q771">
        <v>0.99965765342372648</v>
      </c>
      <c r="R771">
        <v>0.9998510040670372</v>
      </c>
      <c r="S771">
        <v>0.99939057761678374</v>
      </c>
    </row>
    <row r="772" spans="1:19" x14ac:dyDescent="0.75">
      <c r="A772" t="s">
        <v>59</v>
      </c>
      <c r="B772" t="s">
        <v>51</v>
      </c>
      <c r="C772">
        <v>1992</v>
      </c>
      <c r="D772">
        <v>0.99593393197761149</v>
      </c>
      <c r="E772">
        <v>0.99718613593441296</v>
      </c>
      <c r="F772">
        <v>0.99748914315286774</v>
      </c>
      <c r="G772">
        <v>0.99783526405468714</v>
      </c>
      <c r="H772">
        <v>0.99847863474851839</v>
      </c>
      <c r="I772">
        <v>0.99829693254498197</v>
      </c>
      <c r="J772">
        <v>0.99876197704923597</v>
      </c>
      <c r="K772">
        <v>0.99909757732371407</v>
      </c>
      <c r="L772">
        <v>0.99925668968503989</v>
      </c>
      <c r="M772">
        <v>0.99933615100908901</v>
      </c>
      <c r="N772">
        <v>0.99983390683789641</v>
      </c>
      <c r="O772">
        <v>0.99834543096744754</v>
      </c>
      <c r="P772">
        <v>0.99877817171980066</v>
      </c>
      <c r="Q772">
        <v>0.99906387995013113</v>
      </c>
      <c r="R772">
        <v>0.99960785650399941</v>
      </c>
      <c r="S772">
        <v>0.99904333856302274</v>
      </c>
    </row>
    <row r="773" spans="1:19" x14ac:dyDescent="0.75">
      <c r="A773" t="s">
        <v>59</v>
      </c>
      <c r="B773" t="s">
        <v>51</v>
      </c>
      <c r="C773">
        <v>1993</v>
      </c>
      <c r="D773">
        <v>0.99485967133633624</v>
      </c>
      <c r="E773">
        <v>0.9959929011213563</v>
      </c>
      <c r="F773">
        <v>0.99647215816506118</v>
      </c>
      <c r="G773">
        <v>0.99701761890926544</v>
      </c>
      <c r="H773">
        <v>0.99778140967459006</v>
      </c>
      <c r="I773">
        <v>0.99768152061097215</v>
      </c>
      <c r="J773">
        <v>0.99826330279514208</v>
      </c>
      <c r="K773">
        <v>0.99886380243538575</v>
      </c>
      <c r="L773">
        <v>0.99883489406808923</v>
      </c>
      <c r="M773">
        <v>0.99921049722161692</v>
      </c>
      <c r="N773">
        <v>0.99962565486720012</v>
      </c>
      <c r="O773">
        <v>0.99798393836741717</v>
      </c>
      <c r="P773">
        <v>0.99840166908479189</v>
      </c>
      <c r="Q773">
        <v>0.99865968024176766</v>
      </c>
      <c r="R773">
        <v>0.99927789264703981</v>
      </c>
      <c r="S773">
        <v>0.99889986206111347</v>
      </c>
    </row>
    <row r="774" spans="1:19" x14ac:dyDescent="0.75">
      <c r="A774" t="s">
        <v>59</v>
      </c>
      <c r="B774" t="s">
        <v>51</v>
      </c>
      <c r="C774">
        <v>1994</v>
      </c>
      <c r="D774">
        <v>0.9936993758509548</v>
      </c>
      <c r="E774">
        <v>0.99465873770134849</v>
      </c>
      <c r="F774">
        <v>0.99562652442882849</v>
      </c>
      <c r="G774">
        <v>0.9961113789451006</v>
      </c>
      <c r="H774">
        <v>0.99667553563482869</v>
      </c>
      <c r="I774">
        <v>0.99689489993506997</v>
      </c>
      <c r="J774">
        <v>0.99762245270128835</v>
      </c>
      <c r="K774">
        <v>0.99849879937033592</v>
      </c>
      <c r="L774">
        <v>0.99837745719725735</v>
      </c>
      <c r="M774">
        <v>0.99892067515576088</v>
      </c>
      <c r="N774">
        <v>0.99924000042786554</v>
      </c>
      <c r="O774">
        <v>0.99776422649989827</v>
      </c>
      <c r="P774">
        <v>0.99802836924515337</v>
      </c>
      <c r="Q774">
        <v>0.99856008176831268</v>
      </c>
      <c r="R774">
        <v>0.99899488009508552</v>
      </c>
      <c r="S774">
        <v>0.99876088144832031</v>
      </c>
    </row>
    <row r="775" spans="1:19" x14ac:dyDescent="0.75">
      <c r="A775" t="s">
        <v>59</v>
      </c>
      <c r="B775" t="s">
        <v>51</v>
      </c>
      <c r="C775">
        <v>1995</v>
      </c>
      <c r="D775">
        <v>0.99192536072876381</v>
      </c>
      <c r="E775">
        <v>0.99341456033057007</v>
      </c>
      <c r="F775">
        <v>0.99474537293324705</v>
      </c>
      <c r="G775">
        <v>0.99487679051854527</v>
      </c>
      <c r="H775">
        <v>0.99529767171032624</v>
      </c>
      <c r="I775">
        <v>0.9961087756444349</v>
      </c>
      <c r="J775">
        <v>0.99680269139284317</v>
      </c>
      <c r="K775">
        <v>0.99783005578365269</v>
      </c>
      <c r="L775">
        <v>0.9979257845370515</v>
      </c>
      <c r="M775">
        <v>0.99832975477544428</v>
      </c>
      <c r="N775">
        <v>0.99877010754285633</v>
      </c>
      <c r="O775">
        <v>0.99732537467212057</v>
      </c>
      <c r="P775">
        <v>0.99783369617926665</v>
      </c>
      <c r="Q775">
        <v>0.99830908054895007</v>
      </c>
      <c r="R775">
        <v>0.99875913682097262</v>
      </c>
      <c r="S775">
        <v>0.99852910521029714</v>
      </c>
    </row>
    <row r="776" spans="1:19" x14ac:dyDescent="0.75">
      <c r="A776" t="s">
        <v>59</v>
      </c>
      <c r="B776" t="s">
        <v>51</v>
      </c>
      <c r="C776">
        <v>1996</v>
      </c>
      <c r="D776">
        <v>0.99038397297996339</v>
      </c>
      <c r="E776">
        <v>0.9921632254587992</v>
      </c>
      <c r="F776">
        <v>0.99372709062982201</v>
      </c>
      <c r="G776">
        <v>0.99389324639626708</v>
      </c>
      <c r="H776">
        <v>0.9944236708130394</v>
      </c>
      <c r="I776">
        <v>0.99552530855371912</v>
      </c>
      <c r="J776">
        <v>0.99594972141136462</v>
      </c>
      <c r="K776">
        <v>0.99698087649981104</v>
      </c>
      <c r="L776">
        <v>0.99747900927461763</v>
      </c>
      <c r="M776">
        <v>0.99755415724070418</v>
      </c>
      <c r="N776">
        <v>0.99830780759455828</v>
      </c>
      <c r="O776">
        <v>0.9968822710537002</v>
      </c>
      <c r="P776">
        <v>0.99749882066774276</v>
      </c>
      <c r="Q776">
        <v>0.99796155160009947</v>
      </c>
      <c r="R776">
        <v>0.99847638909892245</v>
      </c>
      <c r="S776">
        <v>0.99825101503030322</v>
      </c>
    </row>
    <row r="777" spans="1:19" x14ac:dyDescent="0.75">
      <c r="A777" t="s">
        <v>59</v>
      </c>
      <c r="B777" t="s">
        <v>51</v>
      </c>
      <c r="C777">
        <v>1997</v>
      </c>
      <c r="D777">
        <v>0.98928595273932396</v>
      </c>
      <c r="E777">
        <v>0.99080858028795815</v>
      </c>
      <c r="F777">
        <v>0.99244804557592214</v>
      </c>
      <c r="G777">
        <v>0.99282905887048045</v>
      </c>
      <c r="H777">
        <v>0.99368359445603516</v>
      </c>
      <c r="I777">
        <v>0.99464972345564884</v>
      </c>
      <c r="J777">
        <v>0.99519886409818203</v>
      </c>
      <c r="K777">
        <v>0.99605892959689413</v>
      </c>
      <c r="L777">
        <v>0.99720058459553262</v>
      </c>
      <c r="M777">
        <v>0.99699795356957033</v>
      </c>
      <c r="N777">
        <v>0.99767575366925543</v>
      </c>
      <c r="O777">
        <v>0.99652331177608811</v>
      </c>
      <c r="P777">
        <v>0.99716494468612416</v>
      </c>
      <c r="Q777">
        <v>0.99767167092733855</v>
      </c>
      <c r="R777">
        <v>0.99828795287859839</v>
      </c>
      <c r="S777">
        <v>0.99815835272499998</v>
      </c>
    </row>
    <row r="778" spans="1:19" x14ac:dyDescent="0.75">
      <c r="A778" t="s">
        <v>59</v>
      </c>
      <c r="B778" t="s">
        <v>51</v>
      </c>
      <c r="C778">
        <v>1998</v>
      </c>
      <c r="D778">
        <v>0.98757286836670277</v>
      </c>
      <c r="E778">
        <v>0.98957533433201916</v>
      </c>
      <c r="F778">
        <v>0.9910934156844371</v>
      </c>
      <c r="G778">
        <v>0.99133608371739435</v>
      </c>
      <c r="H778">
        <v>0.9925895132391066</v>
      </c>
      <c r="I778">
        <v>0.99336854859105428</v>
      </c>
      <c r="J778">
        <v>0.99446664030868737</v>
      </c>
      <c r="K778">
        <v>0.99519598265318809</v>
      </c>
      <c r="L778">
        <v>0.99679573605216665</v>
      </c>
      <c r="M778">
        <v>0.99657444576887155</v>
      </c>
      <c r="N778">
        <v>0.99686193224733177</v>
      </c>
      <c r="O778">
        <v>0.99598052099579137</v>
      </c>
      <c r="P778">
        <v>0.99668669242439889</v>
      </c>
      <c r="Q778">
        <v>0.99747469359702812</v>
      </c>
      <c r="R778">
        <v>0.99789829270577324</v>
      </c>
      <c r="S778">
        <v>0.99815835272499998</v>
      </c>
    </row>
    <row r="779" spans="1:19" x14ac:dyDescent="0.75">
      <c r="A779" t="s">
        <v>59</v>
      </c>
      <c r="B779" t="s">
        <v>51</v>
      </c>
      <c r="C779">
        <v>1999</v>
      </c>
      <c r="D779">
        <v>0.98609729131173252</v>
      </c>
      <c r="E779">
        <v>0.98814345239647494</v>
      </c>
      <c r="F779">
        <v>0.98952895181436762</v>
      </c>
      <c r="G779">
        <v>0.99024706475140534</v>
      </c>
      <c r="H779">
        <v>0.99144224231362843</v>
      </c>
      <c r="I779">
        <v>0.99219315660927221</v>
      </c>
      <c r="J779">
        <v>0.99349477228915617</v>
      </c>
      <c r="K779">
        <v>0.994239028262345</v>
      </c>
      <c r="L779">
        <v>0.99613268835307989</v>
      </c>
      <c r="M779">
        <v>0.99575086865337359</v>
      </c>
      <c r="N779">
        <v>0.99592436248544391</v>
      </c>
      <c r="O779">
        <v>0.99539497047382541</v>
      </c>
      <c r="P779">
        <v>0.99602452053627999</v>
      </c>
      <c r="Q779">
        <v>0.99737368967754259</v>
      </c>
      <c r="R779">
        <v>0.9974606540210379</v>
      </c>
      <c r="S779">
        <v>0.99791515086156946</v>
      </c>
    </row>
    <row r="780" spans="1:19" x14ac:dyDescent="0.75">
      <c r="A780" t="s">
        <v>59</v>
      </c>
      <c r="B780" t="s">
        <v>51</v>
      </c>
      <c r="C780">
        <v>2000</v>
      </c>
      <c r="D780">
        <v>0.98479918617645723</v>
      </c>
      <c r="E780">
        <v>0.98618115687733154</v>
      </c>
      <c r="F780">
        <v>0.98817727693978363</v>
      </c>
      <c r="G780">
        <v>0.98938843123715658</v>
      </c>
      <c r="H780">
        <v>0.99068109495982148</v>
      </c>
      <c r="I780">
        <v>0.99098918735189911</v>
      </c>
      <c r="J780">
        <v>0.99270379918038176</v>
      </c>
      <c r="K780">
        <v>0.99303270781889696</v>
      </c>
      <c r="L780">
        <v>0.99538535771584158</v>
      </c>
      <c r="M780">
        <v>0.99492843291415101</v>
      </c>
      <c r="N780">
        <v>0.9948566131044897</v>
      </c>
      <c r="O780">
        <v>0.99477309922538459</v>
      </c>
      <c r="P780">
        <v>0.99545835179627806</v>
      </c>
      <c r="Q780">
        <v>0.997044012520787</v>
      </c>
      <c r="R780">
        <v>0.99707948526267731</v>
      </c>
      <c r="S780">
        <v>0.99742533555378132</v>
      </c>
    </row>
    <row r="781" spans="1:19" x14ac:dyDescent="0.75">
      <c r="A781" t="s">
        <v>59</v>
      </c>
      <c r="B781" t="s">
        <v>51</v>
      </c>
      <c r="C781">
        <v>2001</v>
      </c>
      <c r="D781">
        <v>0.98269297921903986</v>
      </c>
      <c r="E781">
        <v>0.98487625419747959</v>
      </c>
      <c r="F781">
        <v>0.98734459134803854</v>
      </c>
      <c r="G781">
        <v>0.98823208109459437</v>
      </c>
      <c r="H781">
        <v>0.98994619604986511</v>
      </c>
      <c r="I781">
        <v>0.99014196959180834</v>
      </c>
      <c r="J781">
        <v>0.99197952137346734</v>
      </c>
      <c r="K781">
        <v>0.99175257790249771</v>
      </c>
      <c r="L781">
        <v>0.99456491565166982</v>
      </c>
      <c r="M781">
        <v>0.99414734717639874</v>
      </c>
      <c r="N781">
        <v>0.99372736751430146</v>
      </c>
      <c r="O781">
        <v>0.99404773690546677</v>
      </c>
      <c r="P781">
        <v>0.99503704966859319</v>
      </c>
      <c r="Q781">
        <v>0.99638867026649125</v>
      </c>
      <c r="R781">
        <v>0.99666379735682264</v>
      </c>
      <c r="S781">
        <v>0.99699335871756312</v>
      </c>
    </row>
    <row r="782" spans="1:19" x14ac:dyDescent="0.75">
      <c r="A782" t="s">
        <v>59</v>
      </c>
      <c r="B782" t="s">
        <v>51</v>
      </c>
      <c r="C782">
        <v>2002</v>
      </c>
      <c r="D782">
        <v>0.98038193075387137</v>
      </c>
      <c r="E782">
        <v>0.98396040315639333</v>
      </c>
      <c r="F782">
        <v>0.98652509177541703</v>
      </c>
      <c r="G782">
        <v>0.986694957698666</v>
      </c>
      <c r="H782">
        <v>0.9889250025098083</v>
      </c>
      <c r="I782">
        <v>0.98939789906259556</v>
      </c>
      <c r="J782">
        <v>0.99100048206357139</v>
      </c>
      <c r="K782">
        <v>0.99074327436004184</v>
      </c>
      <c r="L782">
        <v>0.99365950922070201</v>
      </c>
      <c r="M782">
        <v>0.99325639228950802</v>
      </c>
      <c r="N782">
        <v>0.99260935562638364</v>
      </c>
      <c r="O782">
        <v>0.99327234482731297</v>
      </c>
      <c r="P782">
        <v>0.99451067493787415</v>
      </c>
      <c r="Q782">
        <v>0.99573749031391479</v>
      </c>
      <c r="R782">
        <v>0.99617933412217263</v>
      </c>
      <c r="S782">
        <v>0.99659038966832236</v>
      </c>
    </row>
    <row r="783" spans="1:19" x14ac:dyDescent="0.75">
      <c r="A783" t="s">
        <v>59</v>
      </c>
      <c r="B783" t="s">
        <v>51</v>
      </c>
      <c r="C783">
        <v>2003</v>
      </c>
      <c r="D783">
        <v>0.97858709420435719</v>
      </c>
      <c r="E783">
        <v>0.98284702616511299</v>
      </c>
      <c r="F783">
        <v>0.98546296315298965</v>
      </c>
      <c r="G783">
        <v>0.98531796354668333</v>
      </c>
      <c r="H783">
        <v>0.98781941424794228</v>
      </c>
      <c r="I783">
        <v>0.98830605247233272</v>
      </c>
      <c r="J783">
        <v>0.98980376863055597</v>
      </c>
      <c r="K783">
        <v>0.98995391295786039</v>
      </c>
      <c r="L783">
        <v>0.99271980762863099</v>
      </c>
      <c r="M783">
        <v>0.99248341043233512</v>
      </c>
      <c r="N783">
        <v>0.9917968308148486</v>
      </c>
      <c r="O783">
        <v>0.99237708944340619</v>
      </c>
      <c r="P783">
        <v>0.99380549197606616</v>
      </c>
      <c r="Q783">
        <v>0.9953627722259919</v>
      </c>
      <c r="R783">
        <v>0.99569487818066116</v>
      </c>
      <c r="S783">
        <v>0.99619484557464133</v>
      </c>
    </row>
    <row r="784" spans="1:19" x14ac:dyDescent="0.75">
      <c r="A784" t="s">
        <v>59</v>
      </c>
      <c r="B784" t="s">
        <v>51</v>
      </c>
      <c r="C784">
        <v>2004</v>
      </c>
      <c r="D784">
        <v>0.97670168670469815</v>
      </c>
      <c r="E784">
        <v>0.98111759015389943</v>
      </c>
      <c r="F784">
        <v>0.98400946216724594</v>
      </c>
      <c r="G784">
        <v>0.98411748051183767</v>
      </c>
      <c r="H784">
        <v>0.98675409015345672</v>
      </c>
      <c r="I784">
        <v>0.98700188712651971</v>
      </c>
      <c r="J784">
        <v>0.9885415472402943</v>
      </c>
      <c r="K784">
        <v>0.98876310562412917</v>
      </c>
      <c r="L784">
        <v>0.99168438020368554</v>
      </c>
      <c r="M784">
        <v>0.99166951019866079</v>
      </c>
      <c r="N784">
        <v>0.99096006768892242</v>
      </c>
      <c r="O784">
        <v>0.99151259553303239</v>
      </c>
      <c r="P784">
        <v>0.99293605610113278</v>
      </c>
      <c r="Q784">
        <v>0.99470785906077797</v>
      </c>
      <c r="R784">
        <v>0.99511010503333897</v>
      </c>
      <c r="S784">
        <v>0.99571176825480179</v>
      </c>
    </row>
    <row r="785" spans="1:19" x14ac:dyDescent="0.75">
      <c r="A785" t="s">
        <v>59</v>
      </c>
      <c r="B785" t="s">
        <v>51</v>
      </c>
      <c r="C785">
        <v>2005</v>
      </c>
      <c r="D785">
        <v>0.9748156750553707</v>
      </c>
      <c r="E785">
        <v>0.9790885607590708</v>
      </c>
      <c r="F785">
        <v>0.98259609438123996</v>
      </c>
      <c r="G785">
        <v>0.98249010513545354</v>
      </c>
      <c r="H785">
        <v>0.98571589203957877</v>
      </c>
      <c r="I785">
        <v>0.98550140941634268</v>
      </c>
      <c r="J785">
        <v>0.98723874677529089</v>
      </c>
      <c r="K785">
        <v>0.98705923569932152</v>
      </c>
      <c r="L785">
        <v>0.99066040477762585</v>
      </c>
      <c r="M785">
        <v>0.99036967577860802</v>
      </c>
      <c r="N785">
        <v>0.98985668413948091</v>
      </c>
      <c r="O785">
        <v>0.9905671133319095</v>
      </c>
      <c r="P785">
        <v>0.99218861727511309</v>
      </c>
      <c r="Q785">
        <v>0.99351206211778953</v>
      </c>
      <c r="R785">
        <v>0.99432316677128785</v>
      </c>
      <c r="S785">
        <v>0.99508760390485973</v>
      </c>
    </row>
    <row r="786" spans="1:19" x14ac:dyDescent="0.75">
      <c r="A786" t="s">
        <v>59</v>
      </c>
      <c r="B786" t="s">
        <v>51</v>
      </c>
      <c r="C786">
        <v>2006</v>
      </c>
      <c r="D786">
        <v>0.97283762759621129</v>
      </c>
      <c r="E786">
        <v>0.9769092279382765</v>
      </c>
      <c r="F786">
        <v>0.98106746153990965</v>
      </c>
      <c r="G786">
        <v>0.98109505646853801</v>
      </c>
      <c r="H786">
        <v>0.98499907035209344</v>
      </c>
      <c r="I786">
        <v>0.98424828586919721</v>
      </c>
      <c r="J786">
        <v>0.98576593055524253</v>
      </c>
      <c r="K786">
        <v>0.98558853872634966</v>
      </c>
      <c r="L786">
        <v>0.9893178897316639</v>
      </c>
      <c r="M786">
        <v>0.98894078705902488</v>
      </c>
      <c r="N786">
        <v>0.98888881998549805</v>
      </c>
      <c r="O786">
        <v>0.98971985406430929</v>
      </c>
      <c r="P786">
        <v>0.99175409577766827</v>
      </c>
      <c r="Q786">
        <v>0.99240882890959892</v>
      </c>
      <c r="R786">
        <v>0.99357023147368662</v>
      </c>
      <c r="S786">
        <v>0.99430984264023681</v>
      </c>
    </row>
    <row r="787" spans="1:19" x14ac:dyDescent="0.75">
      <c r="A787" t="s">
        <v>59</v>
      </c>
      <c r="B787" t="s">
        <v>51</v>
      </c>
      <c r="C787">
        <v>2007</v>
      </c>
      <c r="D787">
        <v>0.97084092986065473</v>
      </c>
      <c r="E787">
        <v>0.97485769110366682</v>
      </c>
      <c r="F787">
        <v>0.97873426977081923</v>
      </c>
      <c r="G787">
        <v>0.97957948817946539</v>
      </c>
      <c r="H787">
        <v>0.98370917358543708</v>
      </c>
      <c r="I787">
        <v>0.98294268985382316</v>
      </c>
      <c r="J787">
        <v>0.98466216616837954</v>
      </c>
      <c r="K787">
        <v>0.9843518262443689</v>
      </c>
      <c r="L787">
        <v>0.98816198982678272</v>
      </c>
      <c r="M787">
        <v>0.98789612436775331</v>
      </c>
      <c r="N787">
        <v>0.98803027072372374</v>
      </c>
      <c r="O787">
        <v>0.98920513331597881</v>
      </c>
      <c r="P787">
        <v>0.99126717774547224</v>
      </c>
      <c r="Q787">
        <v>0.9914948223736787</v>
      </c>
      <c r="R787">
        <v>0.99269279982573511</v>
      </c>
      <c r="S787">
        <v>0.99344755800549256</v>
      </c>
    </row>
    <row r="788" spans="1:19" x14ac:dyDescent="0.75">
      <c r="A788" t="s">
        <v>59</v>
      </c>
      <c r="B788" t="s">
        <v>51</v>
      </c>
      <c r="C788">
        <v>2008</v>
      </c>
      <c r="D788">
        <v>0.96897049231066956</v>
      </c>
      <c r="E788">
        <v>0.97261255784405654</v>
      </c>
      <c r="F788">
        <v>0.97599431387406466</v>
      </c>
      <c r="G788">
        <v>0.97771809650779407</v>
      </c>
      <c r="H788">
        <v>0.98187632021848126</v>
      </c>
      <c r="I788">
        <v>0.9813303170997465</v>
      </c>
      <c r="J788">
        <v>0.98342572282355234</v>
      </c>
      <c r="K788">
        <v>0.98276232302646127</v>
      </c>
      <c r="L788">
        <v>0.98730416535808618</v>
      </c>
      <c r="M788">
        <v>0.98701353085278698</v>
      </c>
      <c r="N788">
        <v>0.98720836297253822</v>
      </c>
      <c r="O788">
        <v>0.98845884839244491</v>
      </c>
      <c r="P788">
        <v>0.99064438455043591</v>
      </c>
      <c r="Q788">
        <v>0.9905471123394648</v>
      </c>
      <c r="R788">
        <v>0.99164740930900797</v>
      </c>
      <c r="S788">
        <v>0.9929051127215327</v>
      </c>
    </row>
    <row r="789" spans="1:19" x14ac:dyDescent="0.75">
      <c r="A789" t="s">
        <v>59</v>
      </c>
      <c r="B789" t="s">
        <v>51</v>
      </c>
      <c r="C789">
        <v>2009</v>
      </c>
      <c r="D789">
        <v>0.96635213475562476</v>
      </c>
      <c r="E789">
        <v>0.96939379952823423</v>
      </c>
      <c r="F789">
        <v>0.97383211213275411</v>
      </c>
      <c r="G789">
        <v>0.97625063082436914</v>
      </c>
      <c r="H789">
        <v>0.98012638864410906</v>
      </c>
      <c r="I789">
        <v>0.98002150701274138</v>
      </c>
      <c r="J789">
        <v>0.98176674640852313</v>
      </c>
      <c r="K789">
        <v>0.98134068216609693</v>
      </c>
      <c r="L789">
        <v>0.9862148616232842</v>
      </c>
      <c r="M789">
        <v>0.98606981530677684</v>
      </c>
      <c r="N789">
        <v>0.98589767655944083</v>
      </c>
      <c r="O789">
        <v>0.98765938956774568</v>
      </c>
      <c r="P789">
        <v>0.98988937713265268</v>
      </c>
      <c r="Q789">
        <v>0.98965205271652079</v>
      </c>
      <c r="R789">
        <v>0.99057367333319091</v>
      </c>
      <c r="S789">
        <v>0.99239304850027898</v>
      </c>
    </row>
    <row r="790" spans="1:19" x14ac:dyDescent="0.75">
      <c r="A790" t="s">
        <v>59</v>
      </c>
      <c r="B790" t="s">
        <v>51</v>
      </c>
      <c r="C790">
        <v>2010</v>
      </c>
      <c r="D790">
        <v>0.96384570505835687</v>
      </c>
      <c r="E790">
        <v>0.96664871752390957</v>
      </c>
      <c r="F790">
        <v>0.97205894261333869</v>
      </c>
      <c r="G790">
        <v>0.9744317747372957</v>
      </c>
      <c r="H790">
        <v>0.97865556810272536</v>
      </c>
      <c r="I790">
        <v>0.97850303257735061</v>
      </c>
      <c r="J790">
        <v>0.98045845037094392</v>
      </c>
      <c r="K790">
        <v>0.98013598645006028</v>
      </c>
      <c r="L790">
        <v>0.98518477560602635</v>
      </c>
      <c r="M790">
        <v>0.98508826293753871</v>
      </c>
      <c r="N790">
        <v>0.98447037812914806</v>
      </c>
      <c r="O790">
        <v>0.98667465943530797</v>
      </c>
      <c r="P790">
        <v>0.98895318046358349</v>
      </c>
      <c r="Q790">
        <v>0.98870380382383771</v>
      </c>
      <c r="R790">
        <v>0.98970798093704027</v>
      </c>
      <c r="S790">
        <v>0.99169522218160167</v>
      </c>
    </row>
    <row r="791" spans="1:19" x14ac:dyDescent="0.75">
      <c r="A791" t="s">
        <v>59</v>
      </c>
      <c r="B791" t="s">
        <v>51</v>
      </c>
      <c r="C791">
        <v>2011</v>
      </c>
      <c r="D791">
        <v>0.96140118287133935</v>
      </c>
      <c r="E791">
        <v>0.96483564297509294</v>
      </c>
      <c r="F791">
        <v>0.97016185722465165</v>
      </c>
      <c r="G791">
        <v>0.97237246441032432</v>
      </c>
      <c r="H791">
        <v>0.97754709835747833</v>
      </c>
      <c r="I791">
        <v>0.97681136984159334</v>
      </c>
      <c r="J791">
        <v>0.97920925195669062</v>
      </c>
      <c r="K791">
        <v>0.97894613435856281</v>
      </c>
      <c r="L791">
        <v>0.98401053629475399</v>
      </c>
      <c r="M791">
        <v>0.98395428861905077</v>
      </c>
      <c r="N791">
        <v>0.98362231538730671</v>
      </c>
      <c r="O791">
        <v>0.98553586435826734</v>
      </c>
      <c r="P791">
        <v>0.98818620904036614</v>
      </c>
      <c r="Q791">
        <v>0.9879098249186965</v>
      </c>
      <c r="R791">
        <v>0.98881997890973317</v>
      </c>
      <c r="S791">
        <v>0.99118546445413924</v>
      </c>
    </row>
    <row r="792" spans="1:19" x14ac:dyDescent="0.75">
      <c r="A792" t="s">
        <v>59</v>
      </c>
      <c r="B792" t="s">
        <v>51</v>
      </c>
      <c r="C792">
        <v>2012</v>
      </c>
      <c r="D792">
        <v>0.95896843278064181</v>
      </c>
      <c r="E792">
        <v>0.96267619689454631</v>
      </c>
      <c r="F792">
        <v>0.96802556672837925</v>
      </c>
      <c r="G792">
        <v>0.97032313951718985</v>
      </c>
      <c r="H792">
        <v>0.9759567649678309</v>
      </c>
      <c r="I792">
        <v>0.97519778726174944</v>
      </c>
      <c r="J792">
        <v>0.97785331816422483</v>
      </c>
      <c r="K792">
        <v>0.97802039534329555</v>
      </c>
      <c r="L792">
        <v>0.98295614585432289</v>
      </c>
      <c r="M792">
        <v>0.98280539061659777</v>
      </c>
      <c r="N792">
        <v>0.98286028088288091</v>
      </c>
      <c r="O792">
        <v>0.98449358709490709</v>
      </c>
      <c r="P792">
        <v>0.98745346112293242</v>
      </c>
      <c r="Q792">
        <v>0.98744724092414615</v>
      </c>
      <c r="R792">
        <v>0.98799968343924782</v>
      </c>
      <c r="S792">
        <v>0.99020918689498971</v>
      </c>
    </row>
    <row r="793" spans="1:19" x14ac:dyDescent="0.75">
      <c r="A793" t="s">
        <v>59</v>
      </c>
      <c r="B793" t="s">
        <v>51</v>
      </c>
      <c r="C793">
        <v>2013</v>
      </c>
      <c r="D793">
        <v>0.95644051119600171</v>
      </c>
      <c r="E793">
        <v>0.96001397951182066</v>
      </c>
      <c r="F793">
        <v>0.96573825627977183</v>
      </c>
      <c r="G793">
        <v>0.96776584516229058</v>
      </c>
      <c r="H793">
        <v>0.97434058483451302</v>
      </c>
      <c r="I793">
        <v>0.9736631114647234</v>
      </c>
      <c r="J793">
        <v>0.97677585611640194</v>
      </c>
      <c r="K793">
        <v>0.97686948104621607</v>
      </c>
      <c r="L793">
        <v>0.98191075832167862</v>
      </c>
      <c r="M793">
        <v>0.98176011234005855</v>
      </c>
      <c r="N793">
        <v>0.98198064309759103</v>
      </c>
      <c r="O793">
        <v>0.98354078365587028</v>
      </c>
      <c r="P793">
        <v>0.98644880900915888</v>
      </c>
      <c r="Q793">
        <v>0.98668544309894901</v>
      </c>
      <c r="R793">
        <v>0.987320407969978</v>
      </c>
      <c r="S793">
        <v>0.98921429597952026</v>
      </c>
    </row>
    <row r="794" spans="1:19" x14ac:dyDescent="0.75">
      <c r="A794" t="s">
        <v>59</v>
      </c>
      <c r="B794" t="s">
        <v>51</v>
      </c>
      <c r="C794">
        <v>2014</v>
      </c>
      <c r="D794">
        <v>0.95337616063255171</v>
      </c>
      <c r="E794">
        <v>0.9567607676913934</v>
      </c>
      <c r="F794">
        <v>0.96321415220499562</v>
      </c>
      <c r="G794">
        <v>0.964900902119322</v>
      </c>
      <c r="H794">
        <v>0.97250051131230075</v>
      </c>
      <c r="I794">
        <v>0.97196736405815931</v>
      </c>
      <c r="J794">
        <v>0.97566523494098978</v>
      </c>
      <c r="K794">
        <v>0.97544864748292714</v>
      </c>
      <c r="L794">
        <v>0.98077920544075436</v>
      </c>
      <c r="M794">
        <v>0.9804194733090088</v>
      </c>
      <c r="N794">
        <v>0.98083177293910961</v>
      </c>
      <c r="O794">
        <v>0.98278536517470161</v>
      </c>
      <c r="P794">
        <v>0.98529960093267965</v>
      </c>
      <c r="Q794">
        <v>0.9857527444429095</v>
      </c>
      <c r="R794">
        <v>0.98647087611559425</v>
      </c>
      <c r="S794">
        <v>0.98845674154181029</v>
      </c>
    </row>
    <row r="795" spans="1:19" x14ac:dyDescent="0.75">
      <c r="A795" t="s">
        <v>59</v>
      </c>
      <c r="B795" t="s">
        <v>51</v>
      </c>
      <c r="C795">
        <v>2015</v>
      </c>
      <c r="D795">
        <v>0.95014115165973534</v>
      </c>
      <c r="E795">
        <v>0.95296943537750467</v>
      </c>
      <c r="F795">
        <v>0.96061203048611754</v>
      </c>
      <c r="G795">
        <v>0.96216828244200736</v>
      </c>
      <c r="H795">
        <v>0.97009085268198147</v>
      </c>
      <c r="I795">
        <v>0.96974844047921305</v>
      </c>
      <c r="J795">
        <v>0.97418269194443663</v>
      </c>
      <c r="K795">
        <v>0.9738590291958743</v>
      </c>
      <c r="L795">
        <v>0.97958608428062133</v>
      </c>
      <c r="M795">
        <v>0.97924354972856431</v>
      </c>
      <c r="N795">
        <v>0.97947347607141944</v>
      </c>
      <c r="O795">
        <v>0.98217438165221116</v>
      </c>
      <c r="P795">
        <v>0.98428596928286582</v>
      </c>
      <c r="Q795">
        <v>0.98484842812635198</v>
      </c>
      <c r="R795">
        <v>0.98582612982965756</v>
      </c>
      <c r="S795">
        <v>0.98743119556950676</v>
      </c>
    </row>
    <row r="796" spans="1:19" x14ac:dyDescent="0.75">
      <c r="A796" t="s">
        <v>59</v>
      </c>
      <c r="B796" t="s">
        <v>51</v>
      </c>
      <c r="C796">
        <v>2016</v>
      </c>
      <c r="D796">
        <v>0.94684812337335666</v>
      </c>
      <c r="E796">
        <v>0.94943017544518216</v>
      </c>
      <c r="F796">
        <v>0.9580772144731482</v>
      </c>
      <c r="G796">
        <v>0.95973563093182468</v>
      </c>
      <c r="H796">
        <v>0.96803087210739613</v>
      </c>
      <c r="I796">
        <v>0.96803802591497123</v>
      </c>
      <c r="J796">
        <v>0.97251750024072747</v>
      </c>
      <c r="K796">
        <v>0.97222808577513309</v>
      </c>
      <c r="L796">
        <v>0.97814398794318524</v>
      </c>
      <c r="M796">
        <v>0.9783651627830483</v>
      </c>
      <c r="N796">
        <v>0.97809949475436608</v>
      </c>
      <c r="O796">
        <v>0.98123342603984187</v>
      </c>
      <c r="P796">
        <v>0.98355756995986221</v>
      </c>
      <c r="Q796">
        <v>0.98393796801042299</v>
      </c>
      <c r="R796">
        <v>0.98513819309710904</v>
      </c>
      <c r="S796">
        <v>0.98665485869857239</v>
      </c>
    </row>
    <row r="797" spans="1:19" x14ac:dyDescent="0.75">
      <c r="A797" t="s">
        <v>59</v>
      </c>
      <c r="B797" t="s">
        <v>51</v>
      </c>
      <c r="C797">
        <v>2017</v>
      </c>
      <c r="D797">
        <v>0.94267595828403883</v>
      </c>
      <c r="E797">
        <v>0.94551169178523675</v>
      </c>
      <c r="F797">
        <v>0.95528486739615148</v>
      </c>
      <c r="G797">
        <v>0.95732848260394254</v>
      </c>
      <c r="H797">
        <v>0.9660619601737005</v>
      </c>
      <c r="I797">
        <v>0.96660568560749449</v>
      </c>
      <c r="J797">
        <v>0.97080656249872699</v>
      </c>
      <c r="K797">
        <v>0.97082383483860257</v>
      </c>
      <c r="L797">
        <v>0.97649802574785216</v>
      </c>
      <c r="M797">
        <v>0.9771050279660024</v>
      </c>
      <c r="N797">
        <v>0.97650252214879418</v>
      </c>
      <c r="O797">
        <v>0.97988180722480134</v>
      </c>
      <c r="P797">
        <v>0.98265640028223544</v>
      </c>
      <c r="Q797">
        <v>0.98287271117420549</v>
      </c>
      <c r="R797">
        <v>0.98417748828040541</v>
      </c>
      <c r="S797">
        <v>0.98554503009231942</v>
      </c>
    </row>
    <row r="798" spans="1:19" x14ac:dyDescent="0.75">
      <c r="A798" t="s">
        <v>59</v>
      </c>
      <c r="B798" t="s">
        <v>51</v>
      </c>
      <c r="C798">
        <v>2018</v>
      </c>
      <c r="D798">
        <v>0.93801198804902097</v>
      </c>
      <c r="E798">
        <v>0.94134458702584189</v>
      </c>
      <c r="F798">
        <v>0.95260752787564384</v>
      </c>
      <c r="G798">
        <v>0.95440217626857171</v>
      </c>
      <c r="H798">
        <v>0.96361587492902001</v>
      </c>
      <c r="I798">
        <v>0.96430961375477997</v>
      </c>
      <c r="J798">
        <v>0.9689821043731256</v>
      </c>
      <c r="K798">
        <v>0.96929269819860797</v>
      </c>
      <c r="L798">
        <v>0.97461134981058517</v>
      </c>
      <c r="M798">
        <v>0.97551117198658677</v>
      </c>
      <c r="N798">
        <v>0.97488756591931935</v>
      </c>
      <c r="O798">
        <v>0.97858541426289836</v>
      </c>
      <c r="P798">
        <v>0.98134001436650697</v>
      </c>
      <c r="Q798">
        <v>0.98157652570635046</v>
      </c>
      <c r="R798">
        <v>0.98314201365438447</v>
      </c>
      <c r="S798">
        <v>0.9841086674770767</v>
      </c>
    </row>
    <row r="799" spans="1:19" x14ac:dyDescent="0.75">
      <c r="A799" t="s">
        <v>59</v>
      </c>
      <c r="B799" t="s">
        <v>51</v>
      </c>
      <c r="C799">
        <v>2019</v>
      </c>
      <c r="D799">
        <v>0.93335667432369429</v>
      </c>
      <c r="E799">
        <v>0.93772211872887024</v>
      </c>
      <c r="F799">
        <v>0.94927893852546263</v>
      </c>
      <c r="G799">
        <v>0.95102369721068536</v>
      </c>
      <c r="H799">
        <v>0.9605666235999627</v>
      </c>
      <c r="I799">
        <v>0.96153695527034955</v>
      </c>
      <c r="J799">
        <v>0.96644304768702438</v>
      </c>
      <c r="K799">
        <v>0.96743897114933375</v>
      </c>
      <c r="L799">
        <v>0.97297447105873802</v>
      </c>
      <c r="M799">
        <v>0.9740515133362565</v>
      </c>
      <c r="N799">
        <v>0.97325171834473079</v>
      </c>
      <c r="O799">
        <v>0.97707362520243435</v>
      </c>
      <c r="P799">
        <v>0.97976268765812657</v>
      </c>
      <c r="Q799">
        <v>0.97995530714347412</v>
      </c>
      <c r="R799">
        <v>0.98224839655944773</v>
      </c>
      <c r="S799">
        <v>0.98264417757525491</v>
      </c>
    </row>
    <row r="800" spans="1:19" x14ac:dyDescent="0.75">
      <c r="A800" t="s">
        <v>59</v>
      </c>
      <c r="B800" t="s">
        <v>51</v>
      </c>
      <c r="C800">
        <v>2020</v>
      </c>
      <c r="D800">
        <v>0.92817442286006968</v>
      </c>
      <c r="E800">
        <v>0.93365377813583483</v>
      </c>
      <c r="F800">
        <v>0.94447454437125933</v>
      </c>
      <c r="G800">
        <v>0.94700138605665984</v>
      </c>
      <c r="H800">
        <v>0.95663969557210426</v>
      </c>
      <c r="I800">
        <v>0.95909653064977363</v>
      </c>
      <c r="J800">
        <v>0.96339925872568466</v>
      </c>
      <c r="K800">
        <v>0.96526813271010958</v>
      </c>
      <c r="L800">
        <v>0.97134635326127383</v>
      </c>
      <c r="M800">
        <v>0.97206635125042351</v>
      </c>
      <c r="N800">
        <v>0.97134637489621445</v>
      </c>
      <c r="O800">
        <v>0.97568565849734779</v>
      </c>
      <c r="P800">
        <v>0.97796163334454345</v>
      </c>
      <c r="Q800">
        <v>0.97835400095669889</v>
      </c>
      <c r="R800">
        <v>0.9814276365915735</v>
      </c>
      <c r="S800">
        <v>0.98107788631673387</v>
      </c>
    </row>
    <row r="801" spans="1:19" x14ac:dyDescent="0.75">
      <c r="A801" t="s">
        <v>59</v>
      </c>
      <c r="B801" t="s">
        <v>51</v>
      </c>
      <c r="C801">
        <v>2021</v>
      </c>
      <c r="D801">
        <v>0.92183435655951418</v>
      </c>
      <c r="E801">
        <v>0.92729915212244074</v>
      </c>
      <c r="F801">
        <v>0.93796569550431108</v>
      </c>
      <c r="G801">
        <v>0.94207934066418042</v>
      </c>
      <c r="H801">
        <v>0.95139945236853707</v>
      </c>
      <c r="I801">
        <v>0.95542645363786138</v>
      </c>
      <c r="J801">
        <v>0.96000416292547397</v>
      </c>
      <c r="K801">
        <v>0.96196617248393201</v>
      </c>
      <c r="L801">
        <v>0.96862873778331615</v>
      </c>
      <c r="M801">
        <v>0.9689493119800745</v>
      </c>
      <c r="N801">
        <v>0.96908631697659897</v>
      </c>
      <c r="O801">
        <v>0.97416119854779026</v>
      </c>
      <c r="P801">
        <v>0.97606640189520799</v>
      </c>
      <c r="Q801">
        <v>0.97691455486878342</v>
      </c>
      <c r="R801">
        <v>0.97981521542974082</v>
      </c>
      <c r="S801">
        <v>0.97924240418794406</v>
      </c>
    </row>
    <row r="802" spans="1:19" x14ac:dyDescent="0.75">
      <c r="A802" t="s">
        <v>59</v>
      </c>
      <c r="B802" t="s">
        <v>51</v>
      </c>
      <c r="C802">
        <v>2022</v>
      </c>
      <c r="D802">
        <v>0.91380769649378335</v>
      </c>
      <c r="E802">
        <v>0.91994457352477554</v>
      </c>
      <c r="F802">
        <v>0.93162468358891315</v>
      </c>
      <c r="G802">
        <v>0.93661703513637717</v>
      </c>
      <c r="H802">
        <v>0.94627357734316331</v>
      </c>
      <c r="I802">
        <v>0.95075866338914683</v>
      </c>
      <c r="J802">
        <v>0.95640564602956812</v>
      </c>
      <c r="K802">
        <v>0.95831917353303819</v>
      </c>
      <c r="L802">
        <v>0.96520532354696387</v>
      </c>
      <c r="M802">
        <v>0.96564094830078895</v>
      </c>
      <c r="N802">
        <v>0.96599885164783217</v>
      </c>
      <c r="O802">
        <v>0.9721195951170114</v>
      </c>
      <c r="P802">
        <v>0.97405426871077905</v>
      </c>
      <c r="Q802">
        <v>0.9750253832649437</v>
      </c>
      <c r="R802">
        <v>0.97776621910725037</v>
      </c>
      <c r="S802">
        <v>0.97734405065004559</v>
      </c>
    </row>
    <row r="803" spans="1:19" x14ac:dyDescent="0.75">
      <c r="A803" t="s">
        <v>59</v>
      </c>
      <c r="B803" t="s">
        <v>51</v>
      </c>
      <c r="C803">
        <v>2023</v>
      </c>
      <c r="D803">
        <v>0.90542215473131604</v>
      </c>
      <c r="E803">
        <v>0.9129854918332504</v>
      </c>
      <c r="F803">
        <v>0.92597421233255339</v>
      </c>
      <c r="G803">
        <v>0.93103958349646199</v>
      </c>
      <c r="H803">
        <v>0.94180592730669921</v>
      </c>
      <c r="I803">
        <v>0.9466372299352307</v>
      </c>
      <c r="J803">
        <v>0.95295111275534017</v>
      </c>
      <c r="K803">
        <v>0.9552210422564259</v>
      </c>
      <c r="L803">
        <v>0.96219631715387899</v>
      </c>
      <c r="M803">
        <v>0.96289800451387575</v>
      </c>
      <c r="N803">
        <v>0.96307573121387025</v>
      </c>
      <c r="O803">
        <v>0.97011569217878035</v>
      </c>
      <c r="P803">
        <v>0.97207987627350634</v>
      </c>
      <c r="Q803">
        <v>0.97316375926278187</v>
      </c>
      <c r="R803">
        <v>0.97610976094397917</v>
      </c>
      <c r="S803">
        <v>0.97586765948111465</v>
      </c>
    </row>
    <row r="804" spans="1:19" x14ac:dyDescent="0.75">
      <c r="A804" t="s">
        <v>59</v>
      </c>
      <c r="B804" t="s">
        <v>51</v>
      </c>
      <c r="C804">
        <v>2024</v>
      </c>
      <c r="D804">
        <v>0.89681070053654532</v>
      </c>
      <c r="E804">
        <v>0.9054471354588024</v>
      </c>
      <c r="F804">
        <v>0.91936210856867484</v>
      </c>
      <c r="G804">
        <v>0.9253000369908182</v>
      </c>
      <c r="H804">
        <v>0.93679414838535313</v>
      </c>
      <c r="I804">
        <v>0.94228366833691468</v>
      </c>
      <c r="J804">
        <v>0.94915476256107201</v>
      </c>
      <c r="K804">
        <v>0.95191320068350638</v>
      </c>
      <c r="L804">
        <v>0.95928635695763775</v>
      </c>
      <c r="M804">
        <v>0.96033994035459269</v>
      </c>
      <c r="N804">
        <v>0.9608131826398979</v>
      </c>
      <c r="O804">
        <v>0.968085710413366</v>
      </c>
      <c r="P804">
        <v>0.9702545479434117</v>
      </c>
      <c r="Q804">
        <v>0.97151139383702834</v>
      </c>
      <c r="R804">
        <v>0.97459943463505494</v>
      </c>
      <c r="S804">
        <v>0.97448096679590102</v>
      </c>
    </row>
    <row r="805" spans="1:19" x14ac:dyDescent="0.75">
      <c r="A805" t="s">
        <v>59</v>
      </c>
      <c r="B805" t="s">
        <v>51</v>
      </c>
      <c r="C805">
        <v>2025</v>
      </c>
      <c r="D805">
        <v>0.88719888433439187</v>
      </c>
      <c r="E805">
        <v>0.89698405258345593</v>
      </c>
      <c r="F805">
        <v>0.91191543658954388</v>
      </c>
      <c r="G805">
        <v>0.91883096052322988</v>
      </c>
      <c r="H805">
        <v>0.9311516377665402</v>
      </c>
      <c r="I805">
        <v>0.93739508281490735</v>
      </c>
      <c r="J805">
        <v>0.94490872551140404</v>
      </c>
      <c r="K805">
        <v>0.94823300446386649</v>
      </c>
      <c r="L805">
        <v>0.95607001741306097</v>
      </c>
      <c r="M805">
        <v>0.95753416906428845</v>
      </c>
      <c r="N805">
        <v>0.95835236457273854</v>
      </c>
      <c r="O805">
        <v>0.96589706814740628</v>
      </c>
      <c r="P805">
        <v>0.96830370126844256</v>
      </c>
      <c r="Q805">
        <v>0.96976057951101713</v>
      </c>
      <c r="R805">
        <v>0.97301264863146464</v>
      </c>
      <c r="S805">
        <v>0.97303598671060665</v>
      </c>
    </row>
    <row r="806" spans="1:19" x14ac:dyDescent="0.75">
      <c r="A806" t="s">
        <v>59</v>
      </c>
      <c r="B806" t="s">
        <v>51</v>
      </c>
      <c r="C806">
        <v>2026</v>
      </c>
      <c r="D806">
        <v>0.8765425582214772</v>
      </c>
      <c r="E806">
        <v>0.88752107119630619</v>
      </c>
      <c r="F806">
        <v>0.90353898858589765</v>
      </c>
      <c r="G806">
        <v>0.91153010374802412</v>
      </c>
      <c r="H806">
        <v>0.9247778319170713</v>
      </c>
      <c r="I806">
        <v>0.93187850852240428</v>
      </c>
      <c r="J806">
        <v>0.94012944736942505</v>
      </c>
      <c r="K806">
        <v>0.94410683278211394</v>
      </c>
      <c r="L806">
        <v>0.95248293670754713</v>
      </c>
      <c r="M806">
        <v>0.95442574315159512</v>
      </c>
      <c r="N806">
        <v>0.95564743373342498</v>
      </c>
      <c r="O806">
        <v>0.96351211157747474</v>
      </c>
      <c r="P806">
        <v>0.96619703551085323</v>
      </c>
      <c r="Q806">
        <v>0.96788700782319992</v>
      </c>
      <c r="R806">
        <v>0.97132972938891471</v>
      </c>
      <c r="S806">
        <v>0.97151686500636825</v>
      </c>
    </row>
    <row r="807" spans="1:19" x14ac:dyDescent="0.75">
      <c r="A807" t="s">
        <v>59</v>
      </c>
      <c r="B807" t="s">
        <v>51</v>
      </c>
      <c r="C807">
        <v>2027</v>
      </c>
      <c r="D807">
        <v>0.86483392074182974</v>
      </c>
      <c r="E807">
        <v>0.87701324544665915</v>
      </c>
      <c r="F807">
        <v>0.8941562753547101</v>
      </c>
      <c r="G807">
        <v>0.90330169400908555</v>
      </c>
      <c r="H807">
        <v>0.9175694470794391</v>
      </c>
      <c r="I807">
        <v>0.92563316662490291</v>
      </c>
      <c r="J807">
        <v>0.93472373594238323</v>
      </c>
      <c r="K807">
        <v>0.93945135429591831</v>
      </c>
      <c r="L807">
        <v>0.94845136144304831</v>
      </c>
      <c r="M807">
        <v>0.9509506113363061</v>
      </c>
      <c r="N807">
        <v>0.95264373484026266</v>
      </c>
      <c r="O807">
        <v>0.96088492102165723</v>
      </c>
      <c r="P807">
        <v>0.96389705533212289</v>
      </c>
      <c r="Q807">
        <v>0.96586057889856802</v>
      </c>
      <c r="R807">
        <v>0.96952654420638429</v>
      </c>
      <c r="S807">
        <v>0.96990418870620054</v>
      </c>
    </row>
    <row r="808" spans="1:19" x14ac:dyDescent="0.75">
      <c r="A808" t="s">
        <v>59</v>
      </c>
      <c r="B808" t="s">
        <v>51</v>
      </c>
      <c r="C808">
        <v>2028</v>
      </c>
      <c r="D808">
        <v>0.85209860092747591</v>
      </c>
      <c r="E808">
        <v>0.86545211418807122</v>
      </c>
      <c r="F808">
        <v>0.88372121521100255</v>
      </c>
      <c r="G808">
        <v>0.89406849166516267</v>
      </c>
      <c r="H808">
        <v>0.90942947078632119</v>
      </c>
      <c r="I808">
        <v>0.9185553129605537</v>
      </c>
      <c r="J808">
        <v>0.92859037532571587</v>
      </c>
      <c r="K808">
        <v>0.93417349591980026</v>
      </c>
      <c r="L808">
        <v>0.94389173940823257</v>
      </c>
      <c r="M808">
        <v>0.94703535003683692</v>
      </c>
      <c r="N808">
        <v>0.94927755567871397</v>
      </c>
      <c r="O808">
        <v>0.95796075253863822</v>
      </c>
      <c r="P808">
        <v>0.96135802259170033</v>
      </c>
      <c r="Q808">
        <v>0.96364400958741825</v>
      </c>
      <c r="R808">
        <v>0.96757315530568233</v>
      </c>
      <c r="S808">
        <v>0.96817409394624465</v>
      </c>
    </row>
    <row r="809" spans="1:19" x14ac:dyDescent="0.75">
      <c r="A809" t="s">
        <v>59</v>
      </c>
      <c r="B809" t="s">
        <v>51</v>
      </c>
      <c r="C809">
        <v>2029</v>
      </c>
      <c r="D809">
        <v>0.8383838337751025</v>
      </c>
      <c r="E809">
        <v>0.85286291737781494</v>
      </c>
      <c r="F809">
        <v>0.87222460193073736</v>
      </c>
      <c r="G809">
        <v>0.88378360934587086</v>
      </c>
      <c r="H809">
        <v>0.90027936226170491</v>
      </c>
      <c r="I809">
        <v>0.91054723007117311</v>
      </c>
      <c r="J809">
        <v>0.92162493219616859</v>
      </c>
      <c r="K809">
        <v>0.92817198096846409</v>
      </c>
      <c r="L809">
        <v>0.93871061881522277</v>
      </c>
      <c r="M809">
        <v>0.94259670473055812</v>
      </c>
      <c r="N809">
        <v>0.94547582696242061</v>
      </c>
      <c r="O809">
        <v>0.95467577876239285</v>
      </c>
      <c r="P809">
        <v>0.95852540225934502</v>
      </c>
      <c r="Q809">
        <v>0.96119180133194004</v>
      </c>
      <c r="R809">
        <v>0.96543244002388995</v>
      </c>
      <c r="S809">
        <v>0.9662969204430113</v>
      </c>
    </row>
    <row r="810" spans="1:19" x14ac:dyDescent="0.75">
      <c r="A810" t="s">
        <v>59</v>
      </c>
      <c r="B810" t="s">
        <v>51</v>
      </c>
      <c r="C810">
        <v>2030</v>
      </c>
      <c r="D810">
        <v>0.82374260606951355</v>
      </c>
      <c r="E810">
        <v>0.83929283381221653</v>
      </c>
      <c r="F810">
        <v>0.85969143676368309</v>
      </c>
      <c r="G810">
        <v>0.87243714144173612</v>
      </c>
      <c r="H810">
        <v>0.8900710835520943</v>
      </c>
      <c r="I810">
        <v>0.90152950253149944</v>
      </c>
      <c r="J810">
        <v>0.91372876621535581</v>
      </c>
      <c r="K810">
        <v>0.92134207504433452</v>
      </c>
      <c r="L810">
        <v>0.93280612011723185</v>
      </c>
      <c r="M810">
        <v>0.93754142289339737</v>
      </c>
      <c r="N810">
        <v>0.9411556151013063</v>
      </c>
      <c r="O810">
        <v>0.95095675586644468</v>
      </c>
      <c r="P810">
        <v>0.9553355892820139</v>
      </c>
      <c r="Q810">
        <v>0.95844968816756537</v>
      </c>
      <c r="R810">
        <v>0.96305906954627785</v>
      </c>
      <c r="S810">
        <v>0.96423584598117684</v>
      </c>
    </row>
    <row r="811" spans="1:19" x14ac:dyDescent="0.75">
      <c r="A811" t="s">
        <v>59</v>
      </c>
      <c r="B811" t="s">
        <v>51</v>
      </c>
      <c r="C811">
        <v>2031</v>
      </c>
      <c r="D811">
        <v>0.80822121105661093</v>
      </c>
      <c r="E811">
        <v>0.82479511809671713</v>
      </c>
      <c r="F811">
        <v>0.84616914858641101</v>
      </c>
      <c r="G811">
        <v>0.860053634704114</v>
      </c>
      <c r="H811">
        <v>0.87879393788556182</v>
      </c>
      <c r="I811">
        <v>0.89145319207256291</v>
      </c>
      <c r="J811">
        <v>0.90482140496926577</v>
      </c>
      <c r="K811">
        <v>0.91358457954287275</v>
      </c>
      <c r="L811">
        <v>0.92607264664112299</v>
      </c>
      <c r="M811">
        <v>0.93176765189252986</v>
      </c>
      <c r="N811">
        <v>0.93622389173461795</v>
      </c>
      <c r="O811">
        <v>0.94672046614407257</v>
      </c>
      <c r="P811">
        <v>0.95171554506039557</v>
      </c>
      <c r="Q811">
        <v>0.95535434887551696</v>
      </c>
      <c r="R811">
        <v>0.96039895543119158</v>
      </c>
      <c r="S811">
        <v>0.9619458763989851</v>
      </c>
    </row>
    <row r="812" spans="1:19" x14ac:dyDescent="0.75">
      <c r="A812" t="s">
        <v>59</v>
      </c>
      <c r="B812" t="s">
        <v>51</v>
      </c>
      <c r="C812">
        <v>2032</v>
      </c>
      <c r="D812">
        <v>0.7918562114217933</v>
      </c>
      <c r="E812">
        <v>0.8094166006287582</v>
      </c>
      <c r="F812">
        <v>0.83171161231057589</v>
      </c>
      <c r="G812">
        <v>0.84668038313637051</v>
      </c>
      <c r="H812">
        <v>0.86647216381995584</v>
      </c>
      <c r="I812">
        <v>0.88030684790614866</v>
      </c>
      <c r="J812">
        <v>0.89485288860029122</v>
      </c>
      <c r="K812">
        <v>0.90481825795587589</v>
      </c>
      <c r="L812">
        <v>0.91840990763321029</v>
      </c>
      <c r="M812">
        <v>0.92516958506383251</v>
      </c>
      <c r="N812">
        <v>0.93057885918041117</v>
      </c>
      <c r="O812">
        <v>0.9418734246460887</v>
      </c>
      <c r="P812">
        <v>0.94758219448751257</v>
      </c>
      <c r="Q812">
        <v>0.95183301402425424</v>
      </c>
      <c r="R812">
        <v>0.95738894551065445</v>
      </c>
      <c r="S812">
        <v>0.95937329012270744</v>
      </c>
    </row>
    <row r="813" spans="1:19" x14ac:dyDescent="0.75">
      <c r="A813" t="s">
        <v>59</v>
      </c>
      <c r="B813" t="s">
        <v>51</v>
      </c>
      <c r="C813">
        <v>2033</v>
      </c>
      <c r="D813">
        <v>0.77468221653157121</v>
      </c>
      <c r="E813">
        <v>0.79319457251606473</v>
      </c>
      <c r="F813">
        <v>0.81636650688688284</v>
      </c>
      <c r="G813">
        <v>0.83237145113027455</v>
      </c>
      <c r="H813">
        <v>0.85315322610204203</v>
      </c>
      <c r="I813">
        <v>0.86811424058886943</v>
      </c>
      <c r="J813">
        <v>0.88381096814084414</v>
      </c>
      <c r="K813">
        <v>0.89499230278946973</v>
      </c>
      <c r="L813">
        <v>0.90973546041104603</v>
      </c>
      <c r="M813">
        <v>0.91764645695160463</v>
      </c>
      <c r="N813">
        <v>0.9241145309177633</v>
      </c>
      <c r="O813">
        <v>0.93631314315190795</v>
      </c>
      <c r="P813">
        <v>0.94284207306847867</v>
      </c>
      <c r="Q813">
        <v>0.94780281983531223</v>
      </c>
      <c r="R813">
        <v>0.95395640132553128</v>
      </c>
      <c r="S813">
        <v>0.95645531787082261</v>
      </c>
    </row>
    <row r="814" spans="1:19" x14ac:dyDescent="0.75">
      <c r="A814" t="s">
        <v>59</v>
      </c>
      <c r="B814" t="s">
        <v>51</v>
      </c>
      <c r="C814">
        <v>2034</v>
      </c>
      <c r="D814">
        <v>0.75674657020171243</v>
      </c>
      <c r="E814">
        <v>0.77616446328916522</v>
      </c>
      <c r="F814">
        <v>0.8001721001648906</v>
      </c>
      <c r="G814">
        <v>0.81717498622180684</v>
      </c>
      <c r="H814">
        <v>0.83889173412055862</v>
      </c>
      <c r="I814">
        <v>0.85492271713040346</v>
      </c>
      <c r="J814">
        <v>0.87171897633471118</v>
      </c>
      <c r="K814">
        <v>0.88409369555554596</v>
      </c>
      <c r="L814">
        <v>0.89999736526637331</v>
      </c>
      <c r="M814">
        <v>0.90911512185816334</v>
      </c>
      <c r="N814">
        <v>0.91672969523869852</v>
      </c>
      <c r="O814">
        <v>0.92993267840150706</v>
      </c>
      <c r="P814">
        <v>0.93739252398407957</v>
      </c>
      <c r="Q814">
        <v>0.94317039813452874</v>
      </c>
      <c r="R814">
        <v>0.95001850919323738</v>
      </c>
      <c r="S814">
        <v>0.95311969238203043</v>
      </c>
    </row>
    <row r="815" spans="1:19" x14ac:dyDescent="0.75">
      <c r="A815" t="s">
        <v>59</v>
      </c>
      <c r="B815" t="s">
        <v>51</v>
      </c>
      <c r="C815">
        <v>2035</v>
      </c>
      <c r="D815">
        <v>0.73812335545667018</v>
      </c>
      <c r="E815">
        <v>0.75837439565074305</v>
      </c>
      <c r="F815">
        <v>0.78316488094888492</v>
      </c>
      <c r="G815">
        <v>0.8011299283033555</v>
      </c>
      <c r="H815">
        <v>0.82373662177517659</v>
      </c>
      <c r="I815">
        <v>0.84078710652722055</v>
      </c>
      <c r="J815">
        <v>0.85862422408664341</v>
      </c>
      <c r="K815">
        <v>0.87214522439064113</v>
      </c>
      <c r="L815">
        <v>0.8891817472087209</v>
      </c>
      <c r="M815">
        <v>0.89952281749017793</v>
      </c>
      <c r="N815">
        <v>0.90834052469079984</v>
      </c>
      <c r="O815">
        <v>0.92262962839932017</v>
      </c>
      <c r="P815">
        <v>0.93112619057607882</v>
      </c>
      <c r="Q815">
        <v>0.93783300685975868</v>
      </c>
      <c r="R815">
        <v>0.94548181401436693</v>
      </c>
      <c r="S815">
        <v>0.94928392044569943</v>
      </c>
    </row>
    <row r="816" spans="1:19" x14ac:dyDescent="0.75">
      <c r="A816" t="s">
        <v>59</v>
      </c>
      <c r="B816" t="s">
        <v>51</v>
      </c>
      <c r="C816">
        <v>2036</v>
      </c>
      <c r="D816">
        <v>0.71891858935902908</v>
      </c>
      <c r="E816">
        <v>0.73989901999673469</v>
      </c>
      <c r="F816">
        <v>0.76539408331451997</v>
      </c>
      <c r="G816">
        <v>0.78427353798636179</v>
      </c>
      <c r="H816">
        <v>0.80772775817643927</v>
      </c>
      <c r="I816">
        <v>0.82575683908947994</v>
      </c>
      <c r="J816">
        <v>0.84458185975387412</v>
      </c>
      <c r="K816">
        <v>0.85919396739412401</v>
      </c>
      <c r="L816">
        <v>0.87731095187171082</v>
      </c>
      <c r="M816">
        <v>0.88885488231008036</v>
      </c>
      <c r="N816">
        <v>0.89889344332390164</v>
      </c>
      <c r="O816">
        <v>0.91431886343936575</v>
      </c>
      <c r="P816">
        <v>0.92393999810329652</v>
      </c>
      <c r="Q816">
        <v>0.93168296319117916</v>
      </c>
      <c r="R816">
        <v>0.94024328659773315</v>
      </c>
      <c r="S816">
        <v>0.94485476381808675</v>
      </c>
    </row>
    <row r="817" spans="1:19" x14ac:dyDescent="0.75">
      <c r="A817" t="s">
        <v>59</v>
      </c>
      <c r="B817" t="s">
        <v>51</v>
      </c>
      <c r="C817">
        <v>2037</v>
      </c>
      <c r="D817">
        <v>0.69926168847993009</v>
      </c>
      <c r="E817">
        <v>0.72084452710370117</v>
      </c>
      <c r="F817">
        <v>0.74693544872315853</v>
      </c>
      <c r="G817">
        <v>0.76665578043313187</v>
      </c>
      <c r="H817">
        <v>0.79090342478782039</v>
      </c>
      <c r="I817">
        <v>0.80987247755007263</v>
      </c>
      <c r="J817">
        <v>0.82964190063381604</v>
      </c>
      <c r="K817">
        <v>0.84529516754985479</v>
      </c>
      <c r="L817">
        <v>0.86443205651247157</v>
      </c>
      <c r="M817">
        <v>0.87713306303692218</v>
      </c>
      <c r="N817">
        <v>0.88837299714160711</v>
      </c>
      <c r="O817">
        <v>0.90494559043328582</v>
      </c>
      <c r="P817">
        <v>0.91574794005194615</v>
      </c>
      <c r="Q817">
        <v>0.92461660232621945</v>
      </c>
      <c r="R817">
        <v>0.93419470611002087</v>
      </c>
      <c r="S817">
        <v>0.93972924104003785</v>
      </c>
    </row>
    <row r="818" spans="1:19" x14ac:dyDescent="0.75">
      <c r="A818" t="s">
        <v>59</v>
      </c>
      <c r="B818" t="s">
        <v>51</v>
      </c>
      <c r="C818">
        <v>2038</v>
      </c>
      <c r="D818">
        <v>0.67928427498079236</v>
      </c>
      <c r="E818">
        <v>0.70133997639493117</v>
      </c>
      <c r="F818">
        <v>0.72789609234605201</v>
      </c>
      <c r="G818">
        <v>0.74835291112232838</v>
      </c>
      <c r="H818">
        <v>0.77331465935847354</v>
      </c>
      <c r="I818">
        <v>0.79317310110523076</v>
      </c>
      <c r="J818">
        <v>0.81384567715495848</v>
      </c>
      <c r="K818">
        <v>0.83049922554954236</v>
      </c>
      <c r="L818">
        <v>0.85060067599115408</v>
      </c>
      <c r="M818">
        <v>0.86440412651727583</v>
      </c>
      <c r="N818">
        <v>0.876800314537306</v>
      </c>
      <c r="O818">
        <v>0.89449343485970789</v>
      </c>
      <c r="P818">
        <v>0.90649427259626214</v>
      </c>
      <c r="Q818">
        <v>0.91654710712914744</v>
      </c>
      <c r="R818">
        <v>0.92723161236659013</v>
      </c>
      <c r="S818">
        <v>0.93379894500076854</v>
      </c>
    </row>
    <row r="819" spans="1:19" x14ac:dyDescent="0.75">
      <c r="A819" t="s">
        <v>59</v>
      </c>
      <c r="B819" t="s">
        <v>51</v>
      </c>
      <c r="C819">
        <v>2039</v>
      </c>
      <c r="D819">
        <v>0.65909333338014942</v>
      </c>
      <c r="E819">
        <v>0.68151607234393241</v>
      </c>
      <c r="F819">
        <v>0.7084056332665486</v>
      </c>
      <c r="G819">
        <v>0.72947215945184862</v>
      </c>
      <c r="H819">
        <v>0.75503876069775988</v>
      </c>
      <c r="I819">
        <v>0.77571052948628283</v>
      </c>
      <c r="J819">
        <v>0.7972331402314663</v>
      </c>
      <c r="K819">
        <v>0.81484807067957987</v>
      </c>
      <c r="L819">
        <v>0.83586784809938841</v>
      </c>
      <c r="M819">
        <v>0.85072369841618678</v>
      </c>
      <c r="N819">
        <v>0.86422182359873922</v>
      </c>
      <c r="O819">
        <v>0.88298304475757328</v>
      </c>
      <c r="P819">
        <v>0.89616176802726788</v>
      </c>
      <c r="Q819">
        <v>0.90741782103965518</v>
      </c>
      <c r="R819">
        <v>0.91926620260447589</v>
      </c>
      <c r="S819">
        <v>0.92695895864600975</v>
      </c>
    </row>
    <row r="820" spans="1:19" x14ac:dyDescent="0.75">
      <c r="A820" t="s">
        <v>59</v>
      </c>
      <c r="B820" t="s">
        <v>51</v>
      </c>
      <c r="C820">
        <v>2040</v>
      </c>
      <c r="D820">
        <v>0.63874829993980065</v>
      </c>
      <c r="E820">
        <v>0.66147842438144111</v>
      </c>
      <c r="F820">
        <v>0.6885947913858379</v>
      </c>
      <c r="G820">
        <v>0.71014272847370441</v>
      </c>
      <c r="H820">
        <v>0.73618382290292361</v>
      </c>
      <c r="I820">
        <v>0.75756267174131409</v>
      </c>
      <c r="J820">
        <v>0.77985699724857027</v>
      </c>
      <c r="K820">
        <v>0.79838236474945945</v>
      </c>
      <c r="L820">
        <v>0.82027631197691475</v>
      </c>
      <c r="M820">
        <v>0.83614312281840486</v>
      </c>
      <c r="N820">
        <v>0.85069312917233353</v>
      </c>
      <c r="O820">
        <v>0.87046083284736686</v>
      </c>
      <c r="P820">
        <v>0.88477047160448918</v>
      </c>
      <c r="Q820">
        <v>0.89721066652170312</v>
      </c>
      <c r="R820">
        <v>0.9102407882374528</v>
      </c>
      <c r="S820">
        <v>0.9191207755872548</v>
      </c>
    </row>
    <row r="821" spans="1:19" x14ac:dyDescent="0.75">
      <c r="A821" t="s">
        <v>59</v>
      </c>
      <c r="B821" t="s">
        <v>51</v>
      </c>
      <c r="C821">
        <v>2041</v>
      </c>
      <c r="D821">
        <v>0.61824957681061321</v>
      </c>
      <c r="E821">
        <v>0.64128483376189949</v>
      </c>
      <c r="F821">
        <v>0.66856856108944296</v>
      </c>
      <c r="G821">
        <v>0.69049437440391015</v>
      </c>
      <c r="H821">
        <v>0.71687954222247208</v>
      </c>
      <c r="I821">
        <v>0.73883788620604463</v>
      </c>
      <c r="J821">
        <v>0.76179593508989274</v>
      </c>
      <c r="K821">
        <v>0.78115549829565922</v>
      </c>
      <c r="L821">
        <v>0.80386764750817885</v>
      </c>
      <c r="M821">
        <v>0.8207056714758314</v>
      </c>
      <c r="N821">
        <v>0.83626585113146612</v>
      </c>
      <c r="O821">
        <v>0.85698277517955845</v>
      </c>
      <c r="P821">
        <v>0.87236652795243796</v>
      </c>
      <c r="Q821">
        <v>0.88594505702607107</v>
      </c>
      <c r="R821">
        <v>0.90013639532695111</v>
      </c>
      <c r="S821">
        <v>0.91022585615088358</v>
      </c>
    </row>
    <row r="822" spans="1:19" x14ac:dyDescent="0.75">
      <c r="A822" t="s">
        <v>59</v>
      </c>
      <c r="B822" t="s">
        <v>51</v>
      </c>
      <c r="C822">
        <v>2042</v>
      </c>
      <c r="D822">
        <v>0.59754096975552318</v>
      </c>
      <c r="E822">
        <v>0.62093401458913888</v>
      </c>
      <c r="F822">
        <v>0.64838353396107695</v>
      </c>
      <c r="G822">
        <v>0.6706306965421247</v>
      </c>
      <c r="H822">
        <v>0.69725562947826314</v>
      </c>
      <c r="I822">
        <v>0.71966564598154603</v>
      </c>
      <c r="J822">
        <v>0.74315881644170301</v>
      </c>
      <c r="K822">
        <v>0.76324663997095099</v>
      </c>
      <c r="L822">
        <v>0.78669620741703827</v>
      </c>
      <c r="M822">
        <v>0.80445357503763604</v>
      </c>
      <c r="N822">
        <v>0.82098376622195812</v>
      </c>
      <c r="O822">
        <v>0.84260113215835319</v>
      </c>
      <c r="P822">
        <v>0.85900598502662606</v>
      </c>
      <c r="Q822">
        <v>0.87366681816244063</v>
      </c>
      <c r="R822">
        <v>0.88897183090892784</v>
      </c>
      <c r="S822">
        <v>0.90025438220852916</v>
      </c>
    </row>
    <row r="823" spans="1:19" x14ac:dyDescent="0.75">
      <c r="A823" t="s">
        <v>59</v>
      </c>
      <c r="B823" t="s">
        <v>51</v>
      </c>
      <c r="C823">
        <v>2043</v>
      </c>
      <c r="D823">
        <v>0.57652377544855238</v>
      </c>
      <c r="E823">
        <v>0.60036816628226175</v>
      </c>
      <c r="F823">
        <v>0.62803674532960418</v>
      </c>
      <c r="G823">
        <v>0.65060666619210827</v>
      </c>
      <c r="H823">
        <v>0.67741502882391569</v>
      </c>
      <c r="I823">
        <v>0.70017490442712338</v>
      </c>
      <c r="J823">
        <v>0.72407518401815651</v>
      </c>
      <c r="K823">
        <v>0.74476475488153249</v>
      </c>
      <c r="L823">
        <v>0.76884206396298993</v>
      </c>
      <c r="M823">
        <v>0.78744180591563606</v>
      </c>
      <c r="N823">
        <v>0.80488973043315015</v>
      </c>
      <c r="O823">
        <v>0.82736049494021191</v>
      </c>
      <c r="P823">
        <v>0.8447414658394603</v>
      </c>
      <c r="Q823">
        <v>0.86043201105737344</v>
      </c>
      <c r="R823">
        <v>0.87679267863209021</v>
      </c>
      <c r="S823">
        <v>0.88922448206294202</v>
      </c>
    </row>
    <row r="824" spans="1:19" x14ac:dyDescent="0.75">
      <c r="A824" t="s">
        <v>59</v>
      </c>
      <c r="B824" t="s">
        <v>51</v>
      </c>
      <c r="C824">
        <v>2044</v>
      </c>
      <c r="D824">
        <v>0.55507768540851576</v>
      </c>
      <c r="E824">
        <v>0.57948708807353499</v>
      </c>
      <c r="F824">
        <v>0.60746839787942986</v>
      </c>
      <c r="G824">
        <v>0.63041768138506016</v>
      </c>
      <c r="H824">
        <v>0.65741149432919255</v>
      </c>
      <c r="I824">
        <v>0.68046739127217559</v>
      </c>
      <c r="J824">
        <v>0.70467353141279221</v>
      </c>
      <c r="K824">
        <v>0.72583898360371868</v>
      </c>
      <c r="L824">
        <v>0.75041487184642419</v>
      </c>
      <c r="M824">
        <v>0.76975084360235213</v>
      </c>
      <c r="N824">
        <v>0.78803931088054413</v>
      </c>
      <c r="O824">
        <v>0.81130465019302767</v>
      </c>
      <c r="P824">
        <v>0.82961813958020214</v>
      </c>
      <c r="Q824">
        <v>0.84629356600226913</v>
      </c>
      <c r="R824">
        <v>0.86365511057572586</v>
      </c>
      <c r="S824">
        <v>0.87718133756210959</v>
      </c>
    </row>
    <row r="825" spans="1:19" x14ac:dyDescent="0.75">
      <c r="A825" t="s">
        <v>59</v>
      </c>
      <c r="B825" t="s">
        <v>51</v>
      </c>
      <c r="C825">
        <v>2045</v>
      </c>
      <c r="D825">
        <v>0.53308333628206195</v>
      </c>
      <c r="E825">
        <v>0.55816902136350888</v>
      </c>
      <c r="F825">
        <v>0.58657610154412798</v>
      </c>
      <c r="G825">
        <v>0.61000241922142906</v>
      </c>
      <c r="H825">
        <v>0.63723877446981159</v>
      </c>
      <c r="I825">
        <v>0.66059536050728118</v>
      </c>
      <c r="J825">
        <v>0.68505461667608381</v>
      </c>
      <c r="K825">
        <v>0.70659689884440902</v>
      </c>
      <c r="L825">
        <v>0.7315440709576565</v>
      </c>
      <c r="M825">
        <v>0.75149035944963949</v>
      </c>
      <c r="N825">
        <v>0.7705133687999709</v>
      </c>
      <c r="O825">
        <v>0.7944901619401703</v>
      </c>
      <c r="P825">
        <v>0.81368049417141908</v>
      </c>
      <c r="Q825">
        <v>0.8312971819822077</v>
      </c>
      <c r="R825">
        <v>0.84961245684055831</v>
      </c>
      <c r="S825">
        <v>0.86418103770396681</v>
      </c>
    </row>
    <row r="826" spans="1:19" x14ac:dyDescent="0.75">
      <c r="A826" t="s">
        <v>59</v>
      </c>
      <c r="B826" t="s">
        <v>51</v>
      </c>
      <c r="C826">
        <v>2046</v>
      </c>
      <c r="D826">
        <v>0.5104422145388724</v>
      </c>
      <c r="E826">
        <v>0.53629310108418349</v>
      </c>
      <c r="F826">
        <v>0.56523580035467347</v>
      </c>
      <c r="G826">
        <v>0.58925709190626097</v>
      </c>
      <c r="H826">
        <v>0.61683361130263248</v>
      </c>
      <c r="I826">
        <v>0.64055096325979965</v>
      </c>
      <c r="J826">
        <v>0.66526933055764181</v>
      </c>
      <c r="K826">
        <v>0.68713793411456014</v>
      </c>
      <c r="L826">
        <v>0.71235701192008327</v>
      </c>
      <c r="M826">
        <v>0.73278930414058996</v>
      </c>
      <c r="N826">
        <v>0.75242156750435174</v>
      </c>
      <c r="O826">
        <v>0.77699886577154609</v>
      </c>
      <c r="P826">
        <v>0.79698579978597084</v>
      </c>
      <c r="Q826">
        <v>0.81548800254849663</v>
      </c>
      <c r="R826">
        <v>0.83471102574058342</v>
      </c>
      <c r="S826">
        <v>0.85027712806562084</v>
      </c>
    </row>
    <row r="827" spans="1:19" x14ac:dyDescent="0.75">
      <c r="A827" t="s">
        <v>59</v>
      </c>
      <c r="B827" t="s">
        <v>51</v>
      </c>
      <c r="C827">
        <v>2047</v>
      </c>
      <c r="D827">
        <v>0.48709094600507019</v>
      </c>
      <c r="E827">
        <v>0.5137591792571099</v>
      </c>
      <c r="F827">
        <v>0.54332428252395037</v>
      </c>
      <c r="G827">
        <v>0.56805629861905249</v>
      </c>
      <c r="H827">
        <v>0.59609011088835762</v>
      </c>
      <c r="I827">
        <v>0.62026937549340577</v>
      </c>
      <c r="J827">
        <v>0.64530823207306287</v>
      </c>
      <c r="K827">
        <v>0.66751145210112672</v>
      </c>
      <c r="L827">
        <v>0.69295235603560312</v>
      </c>
      <c r="M827">
        <v>0.71377403659752292</v>
      </c>
      <c r="N827">
        <v>0.73389234838793604</v>
      </c>
      <c r="O827">
        <v>0.75894122674009645</v>
      </c>
      <c r="P827">
        <v>0.77961645171065386</v>
      </c>
      <c r="Q827">
        <v>0.7989239518520036</v>
      </c>
      <c r="R827">
        <v>0.81899669703653477</v>
      </c>
      <c r="S827">
        <v>0.83551636561544007</v>
      </c>
    </row>
    <row r="828" spans="1:19" x14ac:dyDescent="0.75">
      <c r="A828" t="s">
        <v>59</v>
      </c>
      <c r="B828" t="s">
        <v>51</v>
      </c>
      <c r="C828">
        <v>2048</v>
      </c>
      <c r="D828">
        <v>0.46300858977988368</v>
      </c>
      <c r="E828">
        <v>0.49050208948995744</v>
      </c>
      <c r="F828">
        <v>0.52073906196525244</v>
      </c>
      <c r="G828">
        <v>0.54627542308366372</v>
      </c>
      <c r="H828">
        <v>0.5748806650038174</v>
      </c>
      <c r="I828">
        <v>0.59964320149216122</v>
      </c>
      <c r="J828">
        <v>0.62510480963613324</v>
      </c>
      <c r="K828">
        <v>0.64770647915393265</v>
      </c>
      <c r="L828">
        <v>0.67337822407926085</v>
      </c>
      <c r="M828">
        <v>0.6945418577185184</v>
      </c>
      <c r="N828">
        <v>0.71505106832447773</v>
      </c>
      <c r="O828">
        <v>0.74044613064331</v>
      </c>
      <c r="P828">
        <v>0.76168316175687112</v>
      </c>
      <c r="Q828">
        <v>0.78168791825928385</v>
      </c>
      <c r="R828">
        <v>0.80252815835358182</v>
      </c>
      <c r="S828">
        <v>0.81994520895393563</v>
      </c>
    </row>
    <row r="829" spans="1:19" x14ac:dyDescent="0.75">
      <c r="A829" t="s">
        <v>59</v>
      </c>
      <c r="B829" t="s">
        <v>51</v>
      </c>
      <c r="C829">
        <v>2049</v>
      </c>
      <c r="D829">
        <v>0.43821738535609811</v>
      </c>
      <c r="E829">
        <v>0.46649898501567566</v>
      </c>
      <c r="F829">
        <v>0.49741271756308347</v>
      </c>
      <c r="G829">
        <v>0.52381042170847925</v>
      </c>
      <c r="H829">
        <v>0.55307839206543252</v>
      </c>
      <c r="I829">
        <v>0.57854334796430629</v>
      </c>
      <c r="J829">
        <v>0.60454994805496265</v>
      </c>
      <c r="K829">
        <v>0.62765508566011086</v>
      </c>
      <c r="L829">
        <v>0.65362207237658432</v>
      </c>
      <c r="M829">
        <v>0.67513937204315144</v>
      </c>
      <c r="N829">
        <v>0.69599367158008563</v>
      </c>
      <c r="O829">
        <v>0.7216388687275147</v>
      </c>
      <c r="P829">
        <v>0.7433146166086918</v>
      </c>
      <c r="Q829">
        <v>0.76389077835468511</v>
      </c>
      <c r="R829">
        <v>0.78538895544029441</v>
      </c>
      <c r="S829">
        <v>0.80362291396784979</v>
      </c>
    </row>
    <row r="830" spans="1:19" x14ac:dyDescent="0.75">
      <c r="A830" t="s">
        <v>59</v>
      </c>
      <c r="B830" t="s">
        <v>51</v>
      </c>
      <c r="C830">
        <v>2050</v>
      </c>
      <c r="D830">
        <v>0.41277910171645948</v>
      </c>
      <c r="E830">
        <v>0.44177018803552237</v>
      </c>
      <c r="F830">
        <v>0.47332032637137872</v>
      </c>
      <c r="G830">
        <v>0.50059212818107646</v>
      </c>
      <c r="H830">
        <v>0.53057696949466082</v>
      </c>
      <c r="I830">
        <v>0.55684138259807636</v>
      </c>
      <c r="J830">
        <v>0.58351280040042686</v>
      </c>
      <c r="K830">
        <v>0.60724686171343834</v>
      </c>
      <c r="L830">
        <v>0.63361420872078922</v>
      </c>
      <c r="M830">
        <v>0.65555256543048479</v>
      </c>
      <c r="N830">
        <v>0.67676526624326605</v>
      </c>
      <c r="O830">
        <v>0.70261475279136787</v>
      </c>
      <c r="P830">
        <v>0.72463542071357279</v>
      </c>
      <c r="Q830">
        <v>0.74566093114209941</v>
      </c>
      <c r="R830">
        <v>0.76769035614242043</v>
      </c>
      <c r="S830">
        <v>0.78663341374090712</v>
      </c>
    </row>
    <row r="831" spans="1:19" x14ac:dyDescent="0.75">
      <c r="A831" t="s">
        <v>59</v>
      </c>
      <c r="B831" t="s">
        <v>51</v>
      </c>
      <c r="C831">
        <v>2051</v>
      </c>
      <c r="D831">
        <v>0.38679002322335365</v>
      </c>
      <c r="E831">
        <v>0.4163756718488999</v>
      </c>
      <c r="F831">
        <v>0.44848042082765149</v>
      </c>
      <c r="G831">
        <v>0.47659372474399353</v>
      </c>
      <c r="H831">
        <v>0.5073050027857855</v>
      </c>
      <c r="I831">
        <v>0.53442929944629969</v>
      </c>
      <c r="J831">
        <v>0.56186311314962223</v>
      </c>
      <c r="K831">
        <v>0.58634970897443517</v>
      </c>
      <c r="L831">
        <v>0.61324235331527199</v>
      </c>
      <c r="M831">
        <v>0.63571043298667107</v>
      </c>
      <c r="N831">
        <v>0.65735040238217757</v>
      </c>
      <c r="O831">
        <v>0.68341774677559664</v>
      </c>
      <c r="P831">
        <v>0.70573978689611661</v>
      </c>
      <c r="Q831">
        <v>0.727122215691691</v>
      </c>
      <c r="R831">
        <v>0.7495607400558868</v>
      </c>
      <c r="S831">
        <v>0.7690880148035083</v>
      </c>
    </row>
    <row r="832" spans="1:19" x14ac:dyDescent="0.75">
      <c r="A832" t="s">
        <v>59</v>
      </c>
      <c r="B832" t="s">
        <v>51</v>
      </c>
      <c r="C832">
        <v>2052</v>
      </c>
      <c r="D832">
        <v>0.36037717774837408</v>
      </c>
      <c r="E832">
        <v>0.39041017866778166</v>
      </c>
      <c r="F832">
        <v>0.42295157941065775</v>
      </c>
      <c r="G832">
        <v>0.45183179960862813</v>
      </c>
      <c r="H832">
        <v>0.48323358625953</v>
      </c>
      <c r="I832">
        <v>0.51123387161731182</v>
      </c>
      <c r="J832">
        <v>0.53949096774622363</v>
      </c>
      <c r="K832">
        <v>0.56483204960425382</v>
      </c>
      <c r="L832">
        <v>0.59237246180489544</v>
      </c>
      <c r="M832">
        <v>0.61549953455698891</v>
      </c>
      <c r="N832">
        <v>0.63767680855187325</v>
      </c>
      <c r="O832">
        <v>0.66403087173833919</v>
      </c>
      <c r="P832">
        <v>0.68667032958067753</v>
      </c>
      <c r="Q832">
        <v>0.70836769575175818</v>
      </c>
      <c r="R832">
        <v>0.73112344606963187</v>
      </c>
      <c r="S832">
        <v>0.75111467694234457</v>
      </c>
    </row>
    <row r="833" spans="1:19" x14ac:dyDescent="0.75">
      <c r="A833" t="s">
        <v>59</v>
      </c>
      <c r="B833" t="s">
        <v>51</v>
      </c>
      <c r="C833">
        <v>2053</v>
      </c>
      <c r="D833">
        <v>0.33369680672885421</v>
      </c>
      <c r="E833">
        <v>0.36399955288952096</v>
      </c>
      <c r="F833">
        <v>0.3968276429740264</v>
      </c>
      <c r="G833">
        <v>0.42636307217887981</v>
      </c>
      <c r="H833">
        <v>0.45837746756274972</v>
      </c>
      <c r="I833">
        <v>0.48722425865359303</v>
      </c>
      <c r="J833">
        <v>0.51632114786439698</v>
      </c>
      <c r="K833">
        <v>0.54258247065475018</v>
      </c>
      <c r="L833">
        <v>0.57087093708787562</v>
      </c>
      <c r="M833">
        <v>0.59478472037859886</v>
      </c>
      <c r="N833">
        <v>0.61762993727929072</v>
      </c>
      <c r="O833">
        <v>0.64438007674572539</v>
      </c>
      <c r="P833">
        <v>0.66740864341855288</v>
      </c>
      <c r="Q833">
        <v>0.68943862825265068</v>
      </c>
      <c r="R833">
        <v>0.71247059662646339</v>
      </c>
      <c r="S833">
        <v>0.73283586107497944</v>
      </c>
    </row>
    <row r="834" spans="1:19" x14ac:dyDescent="0.75">
      <c r="A834" t="s">
        <v>59</v>
      </c>
      <c r="B834" t="s">
        <v>51</v>
      </c>
      <c r="C834">
        <v>2054</v>
      </c>
      <c r="D834">
        <v>0.30693407339996531</v>
      </c>
      <c r="E834">
        <v>0.3372992758722706</v>
      </c>
      <c r="F834">
        <v>0.37023412885239243</v>
      </c>
      <c r="G834">
        <v>0.40027974507259007</v>
      </c>
      <c r="H834">
        <v>0.43279188467342289</v>
      </c>
      <c r="I834">
        <v>0.46241327125269011</v>
      </c>
      <c r="J834">
        <v>0.4923208093156709</v>
      </c>
      <c r="K834">
        <v>0.51952405209181229</v>
      </c>
      <c r="L834">
        <v>0.54862428174892786</v>
      </c>
      <c r="M834">
        <v>0.57343120899111255</v>
      </c>
      <c r="N834">
        <v>0.59707358857203452</v>
      </c>
      <c r="O834">
        <v>0.62434888044730075</v>
      </c>
      <c r="P834">
        <v>0.64787928761474456</v>
      </c>
      <c r="Q834">
        <v>0.67031522010643341</v>
      </c>
      <c r="R834">
        <v>0.6936421968021399</v>
      </c>
      <c r="S834">
        <v>0.71434247517965832</v>
      </c>
    </row>
    <row r="835" spans="1:19" x14ac:dyDescent="0.75">
      <c r="A835" t="s">
        <v>59</v>
      </c>
      <c r="B835" t="s">
        <v>51</v>
      </c>
      <c r="C835">
        <v>2055</v>
      </c>
      <c r="D835">
        <v>0.28030160279371136</v>
      </c>
      <c r="E835">
        <v>0.31049419634524594</v>
      </c>
      <c r="F835">
        <v>0.34332682167410794</v>
      </c>
      <c r="G835">
        <v>0.37370602769108963</v>
      </c>
      <c r="H835">
        <v>0.40656802194539382</v>
      </c>
      <c r="I835">
        <v>0.43685433791875389</v>
      </c>
      <c r="J835">
        <v>0.46750084705200767</v>
      </c>
      <c r="K835">
        <v>0.49562206991957286</v>
      </c>
      <c r="L835">
        <v>0.52555346319950258</v>
      </c>
      <c r="M835">
        <v>0.5513241265661698</v>
      </c>
      <c r="N835">
        <v>0.57587184937654445</v>
      </c>
      <c r="O835">
        <v>0.60379904393069017</v>
      </c>
      <c r="P835">
        <v>0.62796444873130963</v>
      </c>
      <c r="Q835">
        <v>0.65092072095299003</v>
      </c>
      <c r="R835">
        <v>0.674617048240017</v>
      </c>
      <c r="S835">
        <v>0.69567316824717951</v>
      </c>
    </row>
    <row r="836" spans="1:19" x14ac:dyDescent="0.75">
      <c r="A836" t="s">
        <v>59</v>
      </c>
      <c r="B836" t="s">
        <v>51</v>
      </c>
      <c r="C836">
        <v>2056</v>
      </c>
      <c r="D836">
        <v>0.25403435507228816</v>
      </c>
      <c r="E836">
        <v>0.2837970555003409</v>
      </c>
      <c r="F836">
        <v>0.31629152531148852</v>
      </c>
      <c r="G836">
        <v>0.3467967953361657</v>
      </c>
      <c r="H836">
        <v>0.37982962021890315</v>
      </c>
      <c r="I836">
        <v>0.41063709129443399</v>
      </c>
      <c r="J836">
        <v>0.44191298454566985</v>
      </c>
      <c r="K836">
        <v>0.47088545952283251</v>
      </c>
      <c r="L836">
        <v>0.50162169057774963</v>
      </c>
      <c r="M836">
        <v>0.52838282020693028</v>
      </c>
      <c r="N836">
        <v>0.553908515613595</v>
      </c>
      <c r="O836">
        <v>0.58259253318664095</v>
      </c>
      <c r="P836">
        <v>0.60752455801423877</v>
      </c>
      <c r="Q836">
        <v>0.63113609512487823</v>
      </c>
      <c r="R836">
        <v>0.65531695678872659</v>
      </c>
      <c r="S836">
        <v>0.67680542782441466</v>
      </c>
    </row>
    <row r="837" spans="1:19" x14ac:dyDescent="0.75">
      <c r="A837" t="s">
        <v>59</v>
      </c>
      <c r="B837" t="s">
        <v>51</v>
      </c>
      <c r="C837">
        <v>2057</v>
      </c>
      <c r="D837">
        <v>0.22837964017925072</v>
      </c>
      <c r="E837">
        <v>0.2574433180092543</v>
      </c>
      <c r="F837">
        <v>0.28934256316037277</v>
      </c>
      <c r="G837">
        <v>0.319737365815289</v>
      </c>
      <c r="H837">
        <v>0.35273169640369645</v>
      </c>
      <c r="I837">
        <v>0.38388408517202366</v>
      </c>
      <c r="J837">
        <v>0.41564548113984751</v>
      </c>
      <c r="K837">
        <v>0.44536403809642144</v>
      </c>
      <c r="L837">
        <v>0.47683598156630219</v>
      </c>
      <c r="M837">
        <v>0.5045686599304936</v>
      </c>
      <c r="N837">
        <v>0.53110134996861058</v>
      </c>
      <c r="O837">
        <v>0.5606109666575283</v>
      </c>
      <c r="P837">
        <v>0.58642016567570832</v>
      </c>
      <c r="Q837">
        <v>0.61082056777165972</v>
      </c>
      <c r="R837">
        <v>0.63562144240664931</v>
      </c>
      <c r="S837">
        <v>0.65765988725702951</v>
      </c>
    </row>
    <row r="838" spans="1:19" x14ac:dyDescent="0.75">
      <c r="A838" t="s">
        <v>59</v>
      </c>
      <c r="B838" t="s">
        <v>51</v>
      </c>
      <c r="C838">
        <v>2058</v>
      </c>
      <c r="D838">
        <v>0.20358319217189211</v>
      </c>
      <c r="E838">
        <v>0.23168112980542979</v>
      </c>
      <c r="F838">
        <v>0.26271752999483788</v>
      </c>
      <c r="G838">
        <v>0.29274198677629776</v>
      </c>
      <c r="H838">
        <v>0.32546034439171861</v>
      </c>
      <c r="I838">
        <v>0.35674958327209511</v>
      </c>
      <c r="J838">
        <v>0.38881994979498563</v>
      </c>
      <c r="K838">
        <v>0.41914434912923282</v>
      </c>
      <c r="L838">
        <v>0.45124450268106503</v>
      </c>
      <c r="M838">
        <v>0.47988669851461113</v>
      </c>
      <c r="N838">
        <v>0.50740990608626602</v>
      </c>
      <c r="O838">
        <v>0.53776992197536522</v>
      </c>
      <c r="P838">
        <v>0.56453131538380752</v>
      </c>
      <c r="Q838">
        <v>0.58983339471615326</v>
      </c>
      <c r="R838">
        <v>0.61538825553364285</v>
      </c>
      <c r="S838">
        <v>0.63811502577889923</v>
      </c>
    </row>
    <row r="839" spans="1:19" x14ac:dyDescent="0.75">
      <c r="A839" t="s">
        <v>59</v>
      </c>
      <c r="B839" t="s">
        <v>51</v>
      </c>
      <c r="C839">
        <v>2059</v>
      </c>
      <c r="D839">
        <v>0.17987410744390456</v>
      </c>
      <c r="E839">
        <v>0.20675733687574704</v>
      </c>
      <c r="F839">
        <v>0.23666712095788597</v>
      </c>
      <c r="G839">
        <v>0.2660485478061923</v>
      </c>
      <c r="H839">
        <v>0.29823119939021736</v>
      </c>
      <c r="I839">
        <v>0.32941938680668592</v>
      </c>
      <c r="J839">
        <v>0.36159021373004846</v>
      </c>
      <c r="K839">
        <v>0.39234659353414258</v>
      </c>
      <c r="L839">
        <v>0.42493252896542633</v>
      </c>
      <c r="M839">
        <v>0.4543831456178703</v>
      </c>
      <c r="N839">
        <v>0.48283727964578371</v>
      </c>
      <c r="O839">
        <v>0.51402683919832959</v>
      </c>
      <c r="P839">
        <v>0.54177182712650085</v>
      </c>
      <c r="Q839">
        <v>0.56805314935420359</v>
      </c>
      <c r="R839">
        <v>0.59447508678075389</v>
      </c>
      <c r="S839">
        <v>0.6180275897363019</v>
      </c>
    </row>
    <row r="840" spans="1:19" x14ac:dyDescent="0.75">
      <c r="A840" t="s">
        <v>59</v>
      </c>
      <c r="B840" t="s">
        <v>51</v>
      </c>
      <c r="C840">
        <v>2060</v>
      </c>
      <c r="D840">
        <v>0.15745216118266289</v>
      </c>
      <c r="E840">
        <v>0.18290238668385891</v>
      </c>
      <c r="F840">
        <v>0.2114409948404111</v>
      </c>
      <c r="G840">
        <v>0.23990835664247678</v>
      </c>
      <c r="H840">
        <v>0.27128407298622598</v>
      </c>
      <c r="I840">
        <v>0.30210928485233735</v>
      </c>
      <c r="J840">
        <v>0.33414216138937125</v>
      </c>
      <c r="K840">
        <v>0.36512355958448528</v>
      </c>
      <c r="L840">
        <v>0.39801947302799529</v>
      </c>
      <c r="M840">
        <v>0.42814146780506535</v>
      </c>
      <c r="N840">
        <v>0.45742771565748247</v>
      </c>
      <c r="O840">
        <v>0.48938287526640284</v>
      </c>
      <c r="P840">
        <v>0.51809723889139569</v>
      </c>
      <c r="Q840">
        <v>0.54539197045391419</v>
      </c>
      <c r="R840">
        <v>0.57275880531351986</v>
      </c>
      <c r="S840">
        <v>0.5972541732764769</v>
      </c>
    </row>
    <row r="841" spans="1:19" x14ac:dyDescent="0.75">
      <c r="A841" t="s">
        <v>59</v>
      </c>
      <c r="B841" t="s">
        <v>51</v>
      </c>
      <c r="C841">
        <v>2061</v>
      </c>
      <c r="D841">
        <v>0.13007383740403264</v>
      </c>
      <c r="E841">
        <v>0.16031764211209068</v>
      </c>
      <c r="F841">
        <v>0.18727253115688952</v>
      </c>
      <c r="G841">
        <v>0.21457195272191071</v>
      </c>
      <c r="H841">
        <v>0.24487260412083894</v>
      </c>
      <c r="I841">
        <v>0.27505964186431048</v>
      </c>
      <c r="J841">
        <v>0.30669217996474257</v>
      </c>
      <c r="K841">
        <v>0.33766050689530314</v>
      </c>
      <c r="L841">
        <v>0.37065788381872111</v>
      </c>
      <c r="M841">
        <v>0.40127953465900762</v>
      </c>
      <c r="N841">
        <v>0.43126284909583418</v>
      </c>
      <c r="O841">
        <v>0.46388062651502388</v>
      </c>
      <c r="P841">
        <v>0.49350675460722143</v>
      </c>
      <c r="Q841">
        <v>0.52180353538744562</v>
      </c>
      <c r="R841">
        <v>0.55014970001418706</v>
      </c>
      <c r="S841">
        <v>0.57567034707247622</v>
      </c>
    </row>
    <row r="842" spans="1:19" x14ac:dyDescent="0.75">
      <c r="A842" t="s">
        <v>59</v>
      </c>
      <c r="B842" t="s">
        <v>51</v>
      </c>
      <c r="C842">
        <v>2062</v>
      </c>
      <c r="D842">
        <v>0.10483947006852144</v>
      </c>
      <c r="E842">
        <v>0.13244105864570455</v>
      </c>
      <c r="F842">
        <v>0.16436605192946263</v>
      </c>
      <c r="G842">
        <v>0.19027383434754108</v>
      </c>
      <c r="H842">
        <v>0.21924992247132621</v>
      </c>
      <c r="I842">
        <v>0.24852497993255773</v>
      </c>
      <c r="J842">
        <v>0.27948168316189631</v>
      </c>
      <c r="K842">
        <v>0.31017358942910456</v>
      </c>
      <c r="L842">
        <v>0.34303336010978797</v>
      </c>
      <c r="M842">
        <v>0.37394869376231232</v>
      </c>
      <c r="N842">
        <v>0.40445896887903715</v>
      </c>
      <c r="O842">
        <v>0.43760048252857586</v>
      </c>
      <c r="P842">
        <v>0.46804109331106925</v>
      </c>
      <c r="Q842">
        <v>0.49728509901484003</v>
      </c>
      <c r="R842">
        <v>0.52659949957460583</v>
      </c>
      <c r="S842">
        <v>0.55318484712193461</v>
      </c>
    </row>
    <row r="843" spans="1:19" x14ac:dyDescent="0.75">
      <c r="A843" t="s">
        <v>59</v>
      </c>
      <c r="B843" t="s">
        <v>51</v>
      </c>
      <c r="C843">
        <v>2063</v>
      </c>
      <c r="D843">
        <v>8.1213070065349544E-2</v>
      </c>
      <c r="E843">
        <v>0.10674744960894926</v>
      </c>
      <c r="F843">
        <v>0.13578551702832922</v>
      </c>
      <c r="G843">
        <v>0.1672196849221893</v>
      </c>
      <c r="H843">
        <v>0.1946532379273628</v>
      </c>
      <c r="I843">
        <v>0.22275957041734087</v>
      </c>
      <c r="J843">
        <v>0.2527666008200814</v>
      </c>
      <c r="K843">
        <v>0.28290434356569794</v>
      </c>
      <c r="L843">
        <v>0.31536295501906719</v>
      </c>
      <c r="M843">
        <v>0.34633371527750983</v>
      </c>
      <c r="N843">
        <v>0.37716616997066305</v>
      </c>
      <c r="O843">
        <v>0.41065798874395576</v>
      </c>
      <c r="P843">
        <v>0.4417789752075767</v>
      </c>
      <c r="Q843">
        <v>0.47187547031225419</v>
      </c>
      <c r="R843">
        <v>0.50210350549786831</v>
      </c>
      <c r="S843">
        <v>0.52974761529747549</v>
      </c>
    </row>
    <row r="844" spans="1:19" x14ac:dyDescent="0.75">
      <c r="A844" t="s">
        <v>59</v>
      </c>
      <c r="B844" t="s">
        <v>51</v>
      </c>
      <c r="C844">
        <v>2064</v>
      </c>
      <c r="D844">
        <v>6.2281934672608348E-2</v>
      </c>
      <c r="E844">
        <v>8.2691071394417143E-2</v>
      </c>
      <c r="F844">
        <v>0.10944308196283663</v>
      </c>
      <c r="G844">
        <v>0.13814295049331735</v>
      </c>
      <c r="H844">
        <v>0.1712909817539055</v>
      </c>
      <c r="I844">
        <v>0.19800197038693321</v>
      </c>
      <c r="J844">
        <v>0.22680286575322292</v>
      </c>
      <c r="K844">
        <v>0.25610912311940065</v>
      </c>
      <c r="L844">
        <v>0.28788959446982798</v>
      </c>
      <c r="M844">
        <v>0.31865118831164224</v>
      </c>
      <c r="N844">
        <v>0.34956832992342179</v>
      </c>
      <c r="O844">
        <v>0.38320307063985792</v>
      </c>
      <c r="P844">
        <v>0.41483459734750022</v>
      </c>
      <c r="Q844">
        <v>0.44565163306804956</v>
      </c>
      <c r="R844">
        <v>0.47669869142342597</v>
      </c>
      <c r="S844">
        <v>0.50535201861973422</v>
      </c>
    </row>
    <row r="845" spans="1:19" x14ac:dyDescent="0.75">
      <c r="A845" t="s">
        <v>59</v>
      </c>
      <c r="B845" t="s">
        <v>51</v>
      </c>
      <c r="C845">
        <v>2065</v>
      </c>
      <c r="D845">
        <v>4.643809655795858E-2</v>
      </c>
      <c r="E845">
        <v>6.3415407180776609E-2</v>
      </c>
      <c r="F845">
        <v>8.4779221774074681E-2</v>
      </c>
      <c r="G845">
        <v>0.11134317255848389</v>
      </c>
      <c r="H845">
        <v>0.14150631621744889</v>
      </c>
      <c r="I845">
        <v>0.1744621499808014</v>
      </c>
      <c r="J845">
        <v>0.20183086193870248</v>
      </c>
      <c r="K845">
        <v>0.23004453388965482</v>
      </c>
      <c r="L845">
        <v>0.260871399822522</v>
      </c>
      <c r="M845">
        <v>0.29114390383493155</v>
      </c>
      <c r="N845">
        <v>0.32188149802155475</v>
      </c>
      <c r="O845">
        <v>0.3554200431340479</v>
      </c>
      <c r="P845">
        <v>0.38735693518507441</v>
      </c>
      <c r="Q845">
        <v>0.4187263369902442</v>
      </c>
      <c r="R845">
        <v>0.45046045154172765</v>
      </c>
      <c r="S845">
        <v>0.48003307651158017</v>
      </c>
    </row>
    <row r="846" spans="1:19" x14ac:dyDescent="0.75">
      <c r="A846" t="s">
        <v>59</v>
      </c>
      <c r="B846" t="s">
        <v>51</v>
      </c>
      <c r="C846">
        <v>2066</v>
      </c>
      <c r="D846">
        <v>3.3981709623436912E-2</v>
      </c>
      <c r="E846">
        <v>4.7283226145804526E-2</v>
      </c>
      <c r="F846">
        <v>6.5016800225366142E-2</v>
      </c>
      <c r="G846">
        <v>8.6251111994179341E-2</v>
      </c>
      <c r="H846">
        <v>0.11405404422339295</v>
      </c>
      <c r="I846">
        <v>0.1441260707970482</v>
      </c>
      <c r="J846">
        <v>0.17806250927335027</v>
      </c>
      <c r="K846">
        <v>0.20495185006387942</v>
      </c>
      <c r="L846">
        <v>0.23456699048329135</v>
      </c>
      <c r="M846">
        <v>0.26407012963490961</v>
      </c>
      <c r="N846">
        <v>0.2943482439595354</v>
      </c>
      <c r="O846">
        <v>0.32752598112546855</v>
      </c>
      <c r="P846">
        <v>0.35952978590512963</v>
      </c>
      <c r="Q846">
        <v>0.39124747805168691</v>
      </c>
      <c r="R846">
        <v>0.42350030281880807</v>
      </c>
      <c r="S846">
        <v>0.45386434703677481</v>
      </c>
    </row>
    <row r="847" spans="1:19" x14ac:dyDescent="0.75">
      <c r="A847" t="s">
        <v>59</v>
      </c>
      <c r="B847" t="s">
        <v>51</v>
      </c>
      <c r="C847">
        <v>2067</v>
      </c>
      <c r="D847">
        <v>2.4355345193832385E-2</v>
      </c>
      <c r="E847">
        <v>3.46001447096492E-2</v>
      </c>
      <c r="F847">
        <v>4.8477242439980403E-2</v>
      </c>
      <c r="G847">
        <v>6.6145586151819161E-2</v>
      </c>
      <c r="H847">
        <v>8.835106738613753E-2</v>
      </c>
      <c r="I847">
        <v>0.1161655655509421</v>
      </c>
      <c r="J847">
        <v>0.14710038722241503</v>
      </c>
      <c r="K847">
        <v>0.18104410368193571</v>
      </c>
      <c r="L847">
        <v>0.20921978352459913</v>
      </c>
      <c r="M847">
        <v>0.23768887003438796</v>
      </c>
      <c r="N847">
        <v>0.26722688700680791</v>
      </c>
      <c r="O847">
        <v>0.29976499199122736</v>
      </c>
      <c r="P847">
        <v>0.33157012904757055</v>
      </c>
      <c r="Q847">
        <v>0.36339817662920859</v>
      </c>
      <c r="R847">
        <v>0.39596534384316034</v>
      </c>
      <c r="S847">
        <v>0.42695574796611291</v>
      </c>
    </row>
    <row r="848" spans="1:19" x14ac:dyDescent="0.75">
      <c r="A848" t="s">
        <v>59</v>
      </c>
      <c r="B848" t="s">
        <v>51</v>
      </c>
      <c r="C848">
        <v>2068</v>
      </c>
      <c r="D848">
        <v>1.7087332851658813E-2</v>
      </c>
      <c r="E848">
        <v>2.479858952060662E-2</v>
      </c>
      <c r="F848">
        <v>3.5473882394907168E-2</v>
      </c>
      <c r="G848">
        <v>4.9318877660874463E-2</v>
      </c>
      <c r="H848">
        <v>6.775603240673958E-2</v>
      </c>
      <c r="I848">
        <v>8.998674075807131E-2</v>
      </c>
      <c r="J848">
        <v>0.11856286360929776</v>
      </c>
      <c r="K848">
        <v>0.14956353173179521</v>
      </c>
      <c r="L848">
        <v>0.1850450178881782</v>
      </c>
      <c r="M848">
        <v>0.21224414404300312</v>
      </c>
      <c r="N848">
        <v>0.24077671525638347</v>
      </c>
      <c r="O848">
        <v>0.27239731856717747</v>
      </c>
      <c r="P848">
        <v>0.30372235130713077</v>
      </c>
      <c r="Q848">
        <v>0.33539512995281978</v>
      </c>
      <c r="R848">
        <v>0.3680383688791633</v>
      </c>
      <c r="S848">
        <v>0.39945309670167017</v>
      </c>
    </row>
    <row r="849" spans="1:19" x14ac:dyDescent="0.75">
      <c r="A849" t="s">
        <v>59</v>
      </c>
      <c r="B849" t="s">
        <v>51</v>
      </c>
      <c r="C849">
        <v>2069</v>
      </c>
      <c r="D849">
        <v>1.1706002179430002E-2</v>
      </c>
      <c r="E849">
        <v>1.7398306204157988E-2</v>
      </c>
      <c r="F849">
        <v>2.542481413287984E-2</v>
      </c>
      <c r="G849">
        <v>3.6089760430510626E-2</v>
      </c>
      <c r="H849">
        <v>5.05196441283986E-2</v>
      </c>
      <c r="I849">
        <v>6.9010422888647616E-2</v>
      </c>
      <c r="J849">
        <v>9.1843788824543957E-2</v>
      </c>
      <c r="K849">
        <v>0.12054815727187712</v>
      </c>
      <c r="L849">
        <v>0.15286875320364612</v>
      </c>
      <c r="M849">
        <v>0.1879520234621552</v>
      </c>
      <c r="N849">
        <v>0.21524224490067198</v>
      </c>
      <c r="O849">
        <v>0.2456844075773815</v>
      </c>
      <c r="P849">
        <v>0.27624727710578212</v>
      </c>
      <c r="Q849">
        <v>0.30748279339601259</v>
      </c>
      <c r="R849">
        <v>0.33993620929044188</v>
      </c>
      <c r="S849">
        <v>0.37153826076730129</v>
      </c>
    </row>
    <row r="850" spans="1:19" x14ac:dyDescent="0.75">
      <c r="A850" t="s">
        <v>59</v>
      </c>
      <c r="B850" t="s">
        <v>51</v>
      </c>
      <c r="C850">
        <v>2070</v>
      </c>
      <c r="D850">
        <v>7.8468805818157159E-3</v>
      </c>
      <c r="E850">
        <v>1.1919040385784519E-2</v>
      </c>
      <c r="F850">
        <v>1.7837655690057422E-2</v>
      </c>
      <c r="G850">
        <v>2.5866225772277648E-2</v>
      </c>
      <c r="H850">
        <v>3.6968437647050684E-2</v>
      </c>
      <c r="I850">
        <v>5.145493148943571E-2</v>
      </c>
      <c r="J850">
        <v>7.0434584618611462E-2</v>
      </c>
      <c r="K850">
        <v>9.3381680929625885E-2</v>
      </c>
      <c r="L850">
        <v>0.12321216468861539</v>
      </c>
      <c r="M850">
        <v>0.15527027864173415</v>
      </c>
      <c r="N850">
        <v>0.19084027453499725</v>
      </c>
      <c r="O850">
        <v>0.21987303268372113</v>
      </c>
      <c r="P850">
        <v>0.24940715990471934</v>
      </c>
      <c r="Q850">
        <v>0.27992234606706823</v>
      </c>
      <c r="R850">
        <v>0.31190385930141346</v>
      </c>
      <c r="S850">
        <v>0.34342749397569788</v>
      </c>
    </row>
    <row r="851" spans="1:19" x14ac:dyDescent="0.75">
      <c r="A851" t="s">
        <v>59</v>
      </c>
      <c r="B851" t="s">
        <v>51</v>
      </c>
      <c r="C851">
        <v>2071</v>
      </c>
      <c r="D851" t="s">
        <v>64</v>
      </c>
      <c r="E851">
        <v>7.9896864124489649E-3</v>
      </c>
      <c r="F851">
        <v>1.2220025102598937E-2</v>
      </c>
      <c r="G851">
        <v>1.8147343257487045E-2</v>
      </c>
      <c r="H851">
        <v>2.6495990641671657E-2</v>
      </c>
      <c r="I851">
        <v>3.765284691170618E-2</v>
      </c>
      <c r="J851">
        <v>5.2516802163136804E-2</v>
      </c>
      <c r="K851">
        <v>7.161398709096177E-2</v>
      </c>
      <c r="L851">
        <v>9.5445333300710658E-2</v>
      </c>
      <c r="M851">
        <v>0.12514779340004614</v>
      </c>
      <c r="N851">
        <v>0.15765631067590255</v>
      </c>
      <c r="O851">
        <v>0.1951822688303925</v>
      </c>
      <c r="P851">
        <v>0.22344974759984765</v>
      </c>
      <c r="Q851">
        <v>0.25297661504283619</v>
      </c>
      <c r="R851">
        <v>0.28420335330880708</v>
      </c>
      <c r="S851">
        <v>0.31536552518242666</v>
      </c>
    </row>
    <row r="852" spans="1:19" x14ac:dyDescent="0.75">
      <c r="A852" t="s">
        <v>59</v>
      </c>
      <c r="B852" t="s">
        <v>51</v>
      </c>
      <c r="C852">
        <v>2072</v>
      </c>
      <c r="D852" t="s">
        <v>64</v>
      </c>
      <c r="E852" t="s">
        <v>64</v>
      </c>
      <c r="F852">
        <v>8.1914453984454419E-3</v>
      </c>
      <c r="G852">
        <v>1.2432182457450348E-2</v>
      </c>
      <c r="H852">
        <v>1.858917653293337E-2</v>
      </c>
      <c r="I852">
        <v>2.6986519931670803E-2</v>
      </c>
      <c r="J852">
        <v>3.8429885239414513E-2</v>
      </c>
      <c r="K852">
        <v>5.3396177638217968E-2</v>
      </c>
      <c r="L852">
        <v>7.3196592724013854E-2</v>
      </c>
      <c r="M852">
        <v>9.6944752842407944E-2</v>
      </c>
      <c r="N852">
        <v>0.12707093443302511</v>
      </c>
      <c r="O852">
        <v>0.16124330405691603</v>
      </c>
      <c r="P852">
        <v>0.19859524176851379</v>
      </c>
      <c r="Q852">
        <v>0.2268940938152158</v>
      </c>
      <c r="R852">
        <v>0.2570985911011886</v>
      </c>
      <c r="S852">
        <v>0.2876143818620524</v>
      </c>
    </row>
    <row r="853" spans="1:19" x14ac:dyDescent="0.75">
      <c r="A853" t="s">
        <v>59</v>
      </c>
      <c r="B853" t="s">
        <v>51</v>
      </c>
      <c r="C853">
        <v>2073</v>
      </c>
      <c r="D853" t="s">
        <v>64</v>
      </c>
      <c r="E853" t="s">
        <v>64</v>
      </c>
      <c r="F853" t="s">
        <v>64</v>
      </c>
      <c r="G853">
        <v>8.3336607681810029E-3</v>
      </c>
      <c r="H853">
        <v>1.273486874150768E-2</v>
      </c>
      <c r="I853">
        <v>1.8933324283047209E-2</v>
      </c>
      <c r="J853">
        <v>2.7543438253611913E-2</v>
      </c>
      <c r="K853">
        <v>3.9073380220025614E-2</v>
      </c>
      <c r="L853">
        <v>5.4576185831398963E-2</v>
      </c>
      <c r="M853">
        <v>7.4346490762195114E-2</v>
      </c>
      <c r="N853">
        <v>9.843449890231068E-2</v>
      </c>
      <c r="O853">
        <v>0.12996204991566165</v>
      </c>
      <c r="P853">
        <v>0.16406281751219678</v>
      </c>
      <c r="Q853">
        <v>0.20189589538686281</v>
      </c>
      <c r="R853">
        <v>0.23083927556267836</v>
      </c>
      <c r="S853">
        <v>0.2604381633047928</v>
      </c>
    </row>
    <row r="854" spans="1:19" x14ac:dyDescent="0.75">
      <c r="A854" t="s">
        <v>59</v>
      </c>
      <c r="B854" t="s">
        <v>51</v>
      </c>
      <c r="C854">
        <v>2074</v>
      </c>
      <c r="D854" t="s">
        <v>64</v>
      </c>
      <c r="E854" t="s">
        <v>64</v>
      </c>
      <c r="F854" t="s">
        <v>64</v>
      </c>
      <c r="G854" t="s">
        <v>64</v>
      </c>
      <c r="H854">
        <v>8.5365603651864682E-3</v>
      </c>
      <c r="I854">
        <v>1.2970633699553044E-2</v>
      </c>
      <c r="J854">
        <v>1.9324049549409063E-2</v>
      </c>
      <c r="K854">
        <v>2.8004643488926874E-2</v>
      </c>
      <c r="L854">
        <v>3.9936867286596192E-2</v>
      </c>
      <c r="M854">
        <v>5.5433562475357863E-2</v>
      </c>
      <c r="N854">
        <v>7.5488970251112064E-2</v>
      </c>
      <c r="O854">
        <v>0.10067407874857391</v>
      </c>
      <c r="P854">
        <v>0.13223457683115908</v>
      </c>
      <c r="Q854">
        <v>0.16678954211766023</v>
      </c>
      <c r="R854">
        <v>0.20564783222873925</v>
      </c>
      <c r="S854">
        <v>0.23408694733455912</v>
      </c>
    </row>
    <row r="855" spans="1:19" x14ac:dyDescent="0.75">
      <c r="A855" t="s">
        <v>59</v>
      </c>
      <c r="B855" t="s">
        <v>51</v>
      </c>
      <c r="C855">
        <v>2075</v>
      </c>
      <c r="D855" t="s">
        <v>64</v>
      </c>
      <c r="E855" t="s">
        <v>64</v>
      </c>
      <c r="F855" t="s">
        <v>64</v>
      </c>
      <c r="G855" t="s">
        <v>64</v>
      </c>
      <c r="H855" t="s">
        <v>64</v>
      </c>
      <c r="I855">
        <v>8.694600611788306E-3</v>
      </c>
      <c r="J855">
        <v>1.3238307470486009E-2</v>
      </c>
      <c r="K855">
        <v>1.9647623997072816E-2</v>
      </c>
      <c r="L855">
        <v>2.8623521285535188E-2</v>
      </c>
      <c r="M855">
        <v>4.056426432291884E-2</v>
      </c>
      <c r="N855">
        <v>5.6285407767266343E-2</v>
      </c>
      <c r="O855">
        <v>7.7206493866052592E-2</v>
      </c>
      <c r="P855">
        <v>0.10243447383158091</v>
      </c>
      <c r="Q855">
        <v>0.13443231596429181</v>
      </c>
      <c r="R855">
        <v>0.16988907926630734</v>
      </c>
      <c r="S855">
        <v>0.20878371697989878</v>
      </c>
    </row>
    <row r="856" spans="1:19" x14ac:dyDescent="0.75">
      <c r="A856" t="s">
        <v>59</v>
      </c>
      <c r="B856" t="s">
        <v>51</v>
      </c>
      <c r="C856">
        <v>2076</v>
      </c>
      <c r="D856" t="s">
        <v>64</v>
      </c>
      <c r="E856" t="s">
        <v>64</v>
      </c>
      <c r="F856" t="s">
        <v>64</v>
      </c>
      <c r="G856" t="s">
        <v>64</v>
      </c>
      <c r="H856" t="s">
        <v>64</v>
      </c>
      <c r="I856" t="s">
        <v>64</v>
      </c>
      <c r="J856">
        <v>8.8740302824136981E-3</v>
      </c>
      <c r="K856">
        <v>1.3459978296614501E-2</v>
      </c>
      <c r="L856">
        <v>2.0081819070925655E-2</v>
      </c>
      <c r="M856">
        <v>2.9073188814407448E-2</v>
      </c>
      <c r="N856">
        <v>4.1187613717043929E-2</v>
      </c>
      <c r="O856">
        <v>5.7566012293931122E-2</v>
      </c>
      <c r="P856">
        <v>7.8556532861864453E-2</v>
      </c>
      <c r="Q856">
        <v>0.10413693514779906</v>
      </c>
      <c r="R856">
        <v>0.1369305418843321</v>
      </c>
      <c r="S856">
        <v>0.17247968558238641</v>
      </c>
    </row>
    <row r="857" spans="1:19" x14ac:dyDescent="0.75">
      <c r="A857" t="s">
        <v>59</v>
      </c>
      <c r="B857" t="s">
        <v>51</v>
      </c>
      <c r="C857">
        <v>2077</v>
      </c>
      <c r="D857" t="s">
        <v>64</v>
      </c>
      <c r="E857" t="s">
        <v>64</v>
      </c>
      <c r="F857" t="s">
        <v>64</v>
      </c>
      <c r="G857" t="s">
        <v>64</v>
      </c>
      <c r="H857" t="s">
        <v>64</v>
      </c>
      <c r="I857" t="s">
        <v>64</v>
      </c>
      <c r="J857" t="s">
        <v>64</v>
      </c>
      <c r="K857">
        <v>9.0226228142141172E-3</v>
      </c>
      <c r="L857">
        <v>1.3757431885477301E-2</v>
      </c>
      <c r="M857">
        <v>2.0397298842502409E-2</v>
      </c>
      <c r="N857">
        <v>2.951995532022833E-2</v>
      </c>
      <c r="O857">
        <v>4.21247135207206E-2</v>
      </c>
      <c r="P857">
        <v>5.8572616240550227E-2</v>
      </c>
      <c r="Q857">
        <v>7.9862142714983181E-2</v>
      </c>
      <c r="R857">
        <v>0.10607216618769939</v>
      </c>
      <c r="S857">
        <v>0.13901856972109272</v>
      </c>
    </row>
    <row r="858" spans="1:19" x14ac:dyDescent="0.75">
      <c r="A858" t="s">
        <v>59</v>
      </c>
      <c r="B858" t="s">
        <v>51</v>
      </c>
      <c r="C858">
        <v>2078</v>
      </c>
      <c r="D858" t="s">
        <v>64</v>
      </c>
      <c r="E858" t="s">
        <v>64</v>
      </c>
      <c r="F858" t="s">
        <v>64</v>
      </c>
      <c r="G858" t="s">
        <v>64</v>
      </c>
      <c r="H858" t="s">
        <v>64</v>
      </c>
      <c r="I858" t="s">
        <v>64</v>
      </c>
      <c r="J858" t="s">
        <v>64</v>
      </c>
      <c r="K858" t="s">
        <v>64</v>
      </c>
      <c r="L858">
        <v>9.2220147803748955E-3</v>
      </c>
      <c r="M858">
        <v>1.3973557299882453E-2</v>
      </c>
      <c r="N858">
        <v>2.0710743301251743E-2</v>
      </c>
      <c r="O858">
        <v>3.0191592782043284E-2</v>
      </c>
      <c r="P858">
        <v>4.2861309668177333E-2</v>
      </c>
      <c r="Q858">
        <v>5.9546093328968527E-2</v>
      </c>
      <c r="R858">
        <v>8.1346262612266823E-2</v>
      </c>
      <c r="S858">
        <v>0.10768964051196304</v>
      </c>
    </row>
    <row r="859" spans="1:19" x14ac:dyDescent="0.75">
      <c r="A859" t="s">
        <v>59</v>
      </c>
      <c r="B859" t="s">
        <v>51</v>
      </c>
      <c r="C859">
        <v>2079</v>
      </c>
      <c r="D859" t="s">
        <v>64</v>
      </c>
      <c r="E859" t="s">
        <v>64</v>
      </c>
      <c r="F859" t="s">
        <v>64</v>
      </c>
      <c r="G859" t="s">
        <v>64</v>
      </c>
      <c r="H859" t="s">
        <v>64</v>
      </c>
      <c r="I859" t="s">
        <v>64</v>
      </c>
      <c r="J859" t="s">
        <v>64</v>
      </c>
      <c r="K859" t="s">
        <v>64</v>
      </c>
      <c r="L859" t="s">
        <v>64</v>
      </c>
      <c r="M859">
        <v>9.3668900581629633E-3</v>
      </c>
      <c r="N859">
        <v>1.4188288384546364E-2</v>
      </c>
      <c r="O859">
        <v>2.1181953738810294E-2</v>
      </c>
      <c r="P859">
        <v>3.0719525415173157E-2</v>
      </c>
      <c r="Q859">
        <v>4.357366478597189E-2</v>
      </c>
      <c r="R859">
        <v>6.0652669472691892E-2</v>
      </c>
      <c r="S859">
        <v>8.2586696327152237E-2</v>
      </c>
    </row>
    <row r="860" spans="1:19" x14ac:dyDescent="0.75">
      <c r="A860" t="s">
        <v>59</v>
      </c>
      <c r="B860" t="s">
        <v>51</v>
      </c>
      <c r="C860">
        <v>2080</v>
      </c>
      <c r="D860" t="s">
        <v>64</v>
      </c>
      <c r="E860" t="s">
        <v>64</v>
      </c>
      <c r="F860" t="s">
        <v>64</v>
      </c>
      <c r="G860" t="s">
        <v>64</v>
      </c>
      <c r="H860" t="s">
        <v>64</v>
      </c>
      <c r="I860" t="s">
        <v>64</v>
      </c>
      <c r="J860" t="s">
        <v>64</v>
      </c>
      <c r="K860" t="s">
        <v>64</v>
      </c>
      <c r="L860" t="s">
        <v>64</v>
      </c>
      <c r="M860" t="s">
        <v>64</v>
      </c>
      <c r="N860">
        <v>9.5108306753552557E-3</v>
      </c>
      <c r="O860">
        <v>1.4511100051932775E-2</v>
      </c>
      <c r="P860">
        <v>2.1552343094976237E-2</v>
      </c>
      <c r="Q860">
        <v>3.1230084035876383E-2</v>
      </c>
      <c r="R860">
        <v>4.4383416950238522E-2</v>
      </c>
      <c r="S860">
        <v>6.1577550514496295E-2</v>
      </c>
    </row>
    <row r="861" spans="1:19" x14ac:dyDescent="0.75">
      <c r="A861" t="s">
        <v>59</v>
      </c>
      <c r="B861" t="s">
        <v>51</v>
      </c>
      <c r="C861">
        <v>2081</v>
      </c>
      <c r="D861" t="s">
        <v>64</v>
      </c>
      <c r="E861" t="s">
        <v>64</v>
      </c>
      <c r="F861" t="s">
        <v>64</v>
      </c>
      <c r="G861" t="s">
        <v>64</v>
      </c>
      <c r="H861" t="s">
        <v>64</v>
      </c>
      <c r="I861" t="s">
        <v>64</v>
      </c>
      <c r="J861" t="s">
        <v>64</v>
      </c>
      <c r="K861" t="s">
        <v>64</v>
      </c>
      <c r="L861" t="s">
        <v>64</v>
      </c>
      <c r="M861" t="s">
        <v>64</v>
      </c>
      <c r="N861" t="s">
        <v>64</v>
      </c>
      <c r="O861">
        <v>9.7272209139329605E-3</v>
      </c>
      <c r="P861">
        <v>1.4764842321025127E-2</v>
      </c>
      <c r="Q861">
        <v>2.1910543113198483E-2</v>
      </c>
      <c r="R861">
        <v>3.1810448993987987E-2</v>
      </c>
      <c r="S861">
        <v>4.5060211249065847E-2</v>
      </c>
    </row>
    <row r="862" spans="1:19" x14ac:dyDescent="0.75">
      <c r="A862" t="s">
        <v>59</v>
      </c>
      <c r="B862" t="s">
        <v>51</v>
      </c>
      <c r="C862">
        <v>2082</v>
      </c>
      <c r="D862" t="s">
        <v>64</v>
      </c>
      <c r="E862" t="s">
        <v>64</v>
      </c>
      <c r="F862" t="s">
        <v>64</v>
      </c>
      <c r="G862" t="s">
        <v>64</v>
      </c>
      <c r="H862" t="s">
        <v>64</v>
      </c>
      <c r="I862" t="s">
        <v>64</v>
      </c>
      <c r="J862" t="s">
        <v>64</v>
      </c>
      <c r="K862" t="s">
        <v>64</v>
      </c>
      <c r="L862" t="s">
        <v>64</v>
      </c>
      <c r="M862" t="s">
        <v>64</v>
      </c>
      <c r="N862" t="s">
        <v>64</v>
      </c>
      <c r="O862" t="s">
        <v>64</v>
      </c>
      <c r="P862">
        <v>9.8973118855223384E-3</v>
      </c>
      <c r="Q862">
        <v>1.501023405245467E-2</v>
      </c>
      <c r="R862">
        <v>2.2317718176239811E-2</v>
      </c>
      <c r="S862">
        <v>3.2295520491444039E-2</v>
      </c>
    </row>
    <row r="863" spans="1:19" x14ac:dyDescent="0.75">
      <c r="A863" t="s">
        <v>59</v>
      </c>
      <c r="B863" t="s">
        <v>51</v>
      </c>
      <c r="C863">
        <v>2083</v>
      </c>
      <c r="D863" t="s">
        <v>64</v>
      </c>
      <c r="E863" t="s">
        <v>64</v>
      </c>
      <c r="F863" t="s">
        <v>64</v>
      </c>
      <c r="G863" t="s">
        <v>64</v>
      </c>
      <c r="H863" t="s">
        <v>64</v>
      </c>
      <c r="I863" t="s">
        <v>64</v>
      </c>
      <c r="J863" t="s">
        <v>64</v>
      </c>
      <c r="K863" t="s">
        <v>64</v>
      </c>
      <c r="L863" t="s">
        <v>64</v>
      </c>
      <c r="M863" t="s">
        <v>64</v>
      </c>
      <c r="N863" t="s">
        <v>64</v>
      </c>
      <c r="O863" t="s">
        <v>64</v>
      </c>
      <c r="P863" t="s">
        <v>64</v>
      </c>
      <c r="Q863">
        <v>1.006180524395313E-2</v>
      </c>
      <c r="R863">
        <v>1.5289177069293523E-2</v>
      </c>
      <c r="S863">
        <v>2.2658036823662762E-2</v>
      </c>
    </row>
    <row r="864" spans="1:19" x14ac:dyDescent="0.75">
      <c r="A864" t="s">
        <v>59</v>
      </c>
      <c r="B864" t="s">
        <v>51</v>
      </c>
      <c r="C864">
        <v>2084</v>
      </c>
      <c r="D864" t="s">
        <v>64</v>
      </c>
      <c r="E864" t="s">
        <v>64</v>
      </c>
      <c r="F864" t="s">
        <v>64</v>
      </c>
      <c r="G864" t="s">
        <v>64</v>
      </c>
      <c r="H864" t="s">
        <v>64</v>
      </c>
      <c r="I864" t="s">
        <v>64</v>
      </c>
      <c r="J864" t="s">
        <v>64</v>
      </c>
      <c r="K864" t="s">
        <v>64</v>
      </c>
      <c r="L864" t="s">
        <v>64</v>
      </c>
      <c r="M864" t="s">
        <v>64</v>
      </c>
      <c r="N864" t="s">
        <v>64</v>
      </c>
      <c r="O864" t="s">
        <v>64</v>
      </c>
      <c r="P864" t="s">
        <v>64</v>
      </c>
      <c r="Q864" t="s">
        <v>64</v>
      </c>
      <c r="R864">
        <v>1.0248789024471483E-2</v>
      </c>
      <c r="S864">
        <v>1.5522318827753913E-2</v>
      </c>
    </row>
    <row r="865" spans="1:19" x14ac:dyDescent="0.75">
      <c r="A865" t="s">
        <v>59</v>
      </c>
      <c r="B865" t="s">
        <v>51</v>
      </c>
      <c r="C865">
        <v>2085</v>
      </c>
      <c r="D865" t="s">
        <v>64</v>
      </c>
      <c r="E865" t="s">
        <v>64</v>
      </c>
      <c r="F865" t="s">
        <v>64</v>
      </c>
      <c r="G865" t="s">
        <v>64</v>
      </c>
      <c r="H865" t="s">
        <v>64</v>
      </c>
      <c r="I865" t="s">
        <v>64</v>
      </c>
      <c r="J865" t="s">
        <v>64</v>
      </c>
      <c r="K865" t="s">
        <v>64</v>
      </c>
      <c r="L865" t="s">
        <v>64</v>
      </c>
      <c r="M865" t="s">
        <v>64</v>
      </c>
      <c r="N865" t="s">
        <v>64</v>
      </c>
      <c r="O865" t="s">
        <v>64</v>
      </c>
      <c r="P865" t="s">
        <v>64</v>
      </c>
      <c r="Q865" t="s">
        <v>64</v>
      </c>
      <c r="R865" t="s">
        <v>64</v>
      </c>
      <c r="S865">
        <v>1.0405070862560315E-2</v>
      </c>
    </row>
    <row r="866" spans="1:19" x14ac:dyDescent="0.75">
      <c r="A866" t="s">
        <v>59</v>
      </c>
      <c r="B866" t="s">
        <v>52</v>
      </c>
      <c r="C866">
        <v>1990</v>
      </c>
      <c r="D866">
        <v>0.99956641133111734</v>
      </c>
      <c r="E866">
        <v>0.99995250819233683</v>
      </c>
      <c r="F866">
        <v>0.99974191858117789</v>
      </c>
      <c r="G866">
        <v>0.99968883299407485</v>
      </c>
      <c r="H866">
        <v>0.99982594771469346</v>
      </c>
      <c r="I866">
        <v>0.9998848402905437</v>
      </c>
      <c r="J866">
        <v>0.99983487382295999</v>
      </c>
      <c r="K866">
        <v>0.9997710185856582</v>
      </c>
      <c r="L866">
        <v>0.99987162284013065</v>
      </c>
      <c r="M866">
        <v>0.99986602796740609</v>
      </c>
      <c r="N866">
        <v>0.99981357292664619</v>
      </c>
      <c r="O866">
        <v>0.99975629305489366</v>
      </c>
      <c r="P866">
        <v>0.99980797849359138</v>
      </c>
      <c r="Q866">
        <v>0.99951657886581957</v>
      </c>
      <c r="R866">
        <v>0.99984296247550974</v>
      </c>
      <c r="S866">
        <v>0.99990558912386707</v>
      </c>
    </row>
    <row r="867" spans="1:19" x14ac:dyDescent="0.75">
      <c r="A867" t="s">
        <v>59</v>
      </c>
      <c r="B867" t="s">
        <v>52</v>
      </c>
      <c r="C867">
        <v>1991</v>
      </c>
      <c r="D867">
        <v>0.99893644772965651</v>
      </c>
      <c r="E867">
        <v>0.99972067661117792</v>
      </c>
      <c r="F867">
        <v>0.99915796855828742</v>
      </c>
      <c r="G867">
        <v>0.999214138637737</v>
      </c>
      <c r="H867">
        <v>0.99939708895791324</v>
      </c>
      <c r="I867">
        <v>0.99969562356771113</v>
      </c>
      <c r="J867">
        <v>0.99954852261045146</v>
      </c>
      <c r="K867">
        <v>0.99941690062882982</v>
      </c>
      <c r="L867">
        <v>0.99970340416088632</v>
      </c>
      <c r="M867">
        <v>0.99960657180578816</v>
      </c>
      <c r="N867">
        <v>0.99948640266065758</v>
      </c>
      <c r="O867">
        <v>0.9993635020790872</v>
      </c>
      <c r="P867">
        <v>0.99956238125789831</v>
      </c>
      <c r="Q867">
        <v>0.99903315773163925</v>
      </c>
      <c r="R867">
        <v>0.99956201029351366</v>
      </c>
      <c r="S867">
        <v>0.99971044399321829</v>
      </c>
    </row>
    <row r="868" spans="1:19" x14ac:dyDescent="0.75">
      <c r="A868" t="s">
        <v>59</v>
      </c>
      <c r="B868" t="s">
        <v>52</v>
      </c>
      <c r="C868">
        <v>1992</v>
      </c>
      <c r="D868">
        <v>0.99828018058147983</v>
      </c>
      <c r="E868">
        <v>0.99939616251968877</v>
      </c>
      <c r="F868">
        <v>0.99859360728547131</v>
      </c>
      <c r="G868">
        <v>0.99872098927391961</v>
      </c>
      <c r="H868">
        <v>0.99885226541271577</v>
      </c>
      <c r="I868">
        <v>0.9993434331004627</v>
      </c>
      <c r="J868">
        <v>0.99934869844025953</v>
      </c>
      <c r="K868">
        <v>0.9991264471950756</v>
      </c>
      <c r="L868">
        <v>0.99954376593751149</v>
      </c>
      <c r="M868">
        <v>0.99931356518144854</v>
      </c>
      <c r="N868">
        <v>0.99930138970371585</v>
      </c>
      <c r="O868">
        <v>0.99901523956728233</v>
      </c>
      <c r="P868">
        <v>0.99941221129758917</v>
      </c>
      <c r="Q868">
        <v>0.99881800618438343</v>
      </c>
      <c r="R868">
        <v>0.99929165066741787</v>
      </c>
      <c r="S868">
        <v>0.99951473945608027</v>
      </c>
    </row>
    <row r="869" spans="1:19" x14ac:dyDescent="0.75">
      <c r="A869" t="s">
        <v>59</v>
      </c>
      <c r="B869" t="s">
        <v>52</v>
      </c>
      <c r="C869">
        <v>1993</v>
      </c>
      <c r="D869">
        <v>0.99767244853651071</v>
      </c>
      <c r="E869">
        <v>0.99909574237616494</v>
      </c>
      <c r="F869">
        <v>0.99794352994444835</v>
      </c>
      <c r="G869">
        <v>0.99839136726051492</v>
      </c>
      <c r="H869">
        <v>0.99814741547528141</v>
      </c>
      <c r="I869">
        <v>0.99887310188892586</v>
      </c>
      <c r="J869">
        <v>0.99915141644802352</v>
      </c>
      <c r="K869">
        <v>0.99884105323870198</v>
      </c>
      <c r="L869">
        <v>0.99930171553696945</v>
      </c>
      <c r="M869">
        <v>0.99905710123357361</v>
      </c>
      <c r="N869">
        <v>0.99915872621766244</v>
      </c>
      <c r="O869">
        <v>0.99876977031076453</v>
      </c>
      <c r="P869">
        <v>0.99931561706656447</v>
      </c>
      <c r="Q869">
        <v>0.99850295938832656</v>
      </c>
      <c r="R869">
        <v>0.99904731266931768</v>
      </c>
      <c r="S869">
        <v>0.99932454099154544</v>
      </c>
    </row>
    <row r="870" spans="1:19" x14ac:dyDescent="0.75">
      <c r="A870" t="s">
        <v>59</v>
      </c>
      <c r="B870" t="s">
        <v>52</v>
      </c>
      <c r="C870">
        <v>1994</v>
      </c>
      <c r="D870">
        <v>0.99726908304388506</v>
      </c>
      <c r="E870">
        <v>0.99879378347125458</v>
      </c>
      <c r="F870">
        <v>0.99738740279732729</v>
      </c>
      <c r="G870">
        <v>0.99810862151982926</v>
      </c>
      <c r="H870">
        <v>0.99758391459415574</v>
      </c>
      <c r="I870">
        <v>0.99856762362943186</v>
      </c>
      <c r="J870">
        <v>0.99878709732019366</v>
      </c>
      <c r="K870">
        <v>0.99860054677818155</v>
      </c>
      <c r="L870">
        <v>0.99909190500421108</v>
      </c>
      <c r="M870">
        <v>0.99886212346217562</v>
      </c>
      <c r="N870">
        <v>0.99906033249591608</v>
      </c>
      <c r="O870">
        <v>0.99867720806205951</v>
      </c>
      <c r="P870">
        <v>0.99926721233820082</v>
      </c>
      <c r="Q870">
        <v>0.99825305616674975</v>
      </c>
      <c r="R870">
        <v>0.99889235218910022</v>
      </c>
      <c r="S870">
        <v>0.99907209866030389</v>
      </c>
    </row>
    <row r="871" spans="1:19" x14ac:dyDescent="0.75">
      <c r="A871" t="s">
        <v>59</v>
      </c>
      <c r="B871" t="s">
        <v>52</v>
      </c>
      <c r="C871">
        <v>1995</v>
      </c>
      <c r="D871">
        <v>0.99679311463363496</v>
      </c>
      <c r="E871">
        <v>0.99845203935973059</v>
      </c>
      <c r="F871">
        <v>0.996977976655124</v>
      </c>
      <c r="G871">
        <v>0.99758979710190876</v>
      </c>
      <c r="H871">
        <v>0.99722816587821017</v>
      </c>
      <c r="I871">
        <v>0.99830117071935964</v>
      </c>
      <c r="J871">
        <v>0.99830050996335751</v>
      </c>
      <c r="K871">
        <v>0.99821953798530094</v>
      </c>
      <c r="L871">
        <v>0.99874818532499254</v>
      </c>
      <c r="M871">
        <v>0.99867110832200234</v>
      </c>
      <c r="N871">
        <v>0.99892692285479234</v>
      </c>
      <c r="O871">
        <v>0.99849193539126513</v>
      </c>
      <c r="P871">
        <v>0.99916696818136708</v>
      </c>
      <c r="Q871">
        <v>0.99805301796599399</v>
      </c>
      <c r="R871">
        <v>0.99873742207394056</v>
      </c>
      <c r="S871">
        <v>0.99886356053468606</v>
      </c>
    </row>
    <row r="872" spans="1:19" x14ac:dyDescent="0.75">
      <c r="A872" t="s">
        <v>59</v>
      </c>
      <c r="B872" t="s">
        <v>52</v>
      </c>
      <c r="C872">
        <v>1996</v>
      </c>
      <c r="D872">
        <v>0.99631814994278944</v>
      </c>
      <c r="E872">
        <v>0.99814592765949528</v>
      </c>
      <c r="F872">
        <v>0.99653522761315361</v>
      </c>
      <c r="G872">
        <v>0.99710728506524715</v>
      </c>
      <c r="H872">
        <v>0.99691221631254945</v>
      </c>
      <c r="I872">
        <v>0.99802489934110927</v>
      </c>
      <c r="J872">
        <v>0.99784059570639161</v>
      </c>
      <c r="K872">
        <v>0.99779563988092246</v>
      </c>
      <c r="L872">
        <v>0.99836886842749673</v>
      </c>
      <c r="M872">
        <v>0.99845165503765831</v>
      </c>
      <c r="N872">
        <v>0.99879351321366849</v>
      </c>
      <c r="O872">
        <v>0.9983529341937627</v>
      </c>
      <c r="P872">
        <v>0.99901825895177676</v>
      </c>
      <c r="Q872">
        <v>0.99790299244842595</v>
      </c>
      <c r="R872">
        <v>0.99834565459973357</v>
      </c>
      <c r="S872">
        <v>0.99881223655839724</v>
      </c>
    </row>
    <row r="873" spans="1:19" x14ac:dyDescent="0.75">
      <c r="A873" t="s">
        <v>59</v>
      </c>
      <c r="B873" t="s">
        <v>52</v>
      </c>
      <c r="C873">
        <v>1997</v>
      </c>
      <c r="D873">
        <v>0.99558462166414718</v>
      </c>
      <c r="E873">
        <v>0.99786396685175449</v>
      </c>
      <c r="F873">
        <v>0.99622285870226202</v>
      </c>
      <c r="G873">
        <v>0.99673300204504267</v>
      </c>
      <c r="H873">
        <v>0.99662112314878526</v>
      </c>
      <c r="I873">
        <v>0.99763298975759396</v>
      </c>
      <c r="J873">
        <v>0.99749386619323799</v>
      </c>
      <c r="K873">
        <v>0.99720397787086978</v>
      </c>
      <c r="L873">
        <v>0.99816228040464905</v>
      </c>
      <c r="M873">
        <v>0.99814695726068381</v>
      </c>
      <c r="N873">
        <v>0.99879351321366849</v>
      </c>
      <c r="O873">
        <v>0.99825265231169524</v>
      </c>
      <c r="P873">
        <v>0.99892138915065654</v>
      </c>
      <c r="Q873">
        <v>0.99755280835256932</v>
      </c>
      <c r="R873">
        <v>0.99795385839183415</v>
      </c>
      <c r="S873">
        <v>0.99881223655839724</v>
      </c>
    </row>
    <row r="874" spans="1:19" x14ac:dyDescent="0.75">
      <c r="A874" t="s">
        <v>59</v>
      </c>
      <c r="B874" t="s">
        <v>52</v>
      </c>
      <c r="C874">
        <v>1998</v>
      </c>
      <c r="D874">
        <v>0.99500554437045285</v>
      </c>
      <c r="E874">
        <v>0.99753927737206416</v>
      </c>
      <c r="F874">
        <v>0.99568058645111024</v>
      </c>
      <c r="G874">
        <v>0.99644447440725814</v>
      </c>
      <c r="H874">
        <v>0.99628533047297607</v>
      </c>
      <c r="I874">
        <v>0.99705534985808464</v>
      </c>
      <c r="J874">
        <v>0.99707887548310803</v>
      </c>
      <c r="K874">
        <v>0.99659607001926453</v>
      </c>
      <c r="L874">
        <v>0.99799415582565121</v>
      </c>
      <c r="M874">
        <v>0.99789037389705249</v>
      </c>
      <c r="N874">
        <v>0.99870422760036548</v>
      </c>
      <c r="O874">
        <v>0.99805408608820767</v>
      </c>
      <c r="P874">
        <v>0.99887236474011709</v>
      </c>
      <c r="Q874">
        <v>0.99719087069543599</v>
      </c>
      <c r="R874">
        <v>0.9977091587007666</v>
      </c>
      <c r="S874">
        <v>0.99876111137609525</v>
      </c>
    </row>
    <row r="875" spans="1:19" x14ac:dyDescent="0.75">
      <c r="A875" t="s">
        <v>59</v>
      </c>
      <c r="B875" t="s">
        <v>52</v>
      </c>
      <c r="C875">
        <v>1999</v>
      </c>
      <c r="D875">
        <v>0.99474778118732177</v>
      </c>
      <c r="E875">
        <v>0.99703704274557525</v>
      </c>
      <c r="F875">
        <v>0.99503781166787353</v>
      </c>
      <c r="G875">
        <v>0.99607372291805696</v>
      </c>
      <c r="H875">
        <v>0.99590186540973491</v>
      </c>
      <c r="I875">
        <v>0.99666627278161324</v>
      </c>
      <c r="J875">
        <v>0.9965027858059019</v>
      </c>
      <c r="K875">
        <v>0.99629123834108346</v>
      </c>
      <c r="L875">
        <v>0.99769650971666879</v>
      </c>
      <c r="M875">
        <v>0.99771144244403709</v>
      </c>
      <c r="N875">
        <v>0.99843365580353027</v>
      </c>
      <c r="O875">
        <v>0.99762947434863603</v>
      </c>
      <c r="P875">
        <v>0.99866922351949128</v>
      </c>
      <c r="Q875">
        <v>0.99697794176218768</v>
      </c>
      <c r="R875">
        <v>0.99735302940167336</v>
      </c>
      <c r="S875">
        <v>0.99851926529506463</v>
      </c>
    </row>
    <row r="876" spans="1:19" x14ac:dyDescent="0.75">
      <c r="A876" t="s">
        <v>59</v>
      </c>
      <c r="B876" t="s">
        <v>52</v>
      </c>
      <c r="C876">
        <v>2000</v>
      </c>
      <c r="D876">
        <v>0.99413394797243582</v>
      </c>
      <c r="E876">
        <v>0.99647896182087026</v>
      </c>
      <c r="F876">
        <v>0.99466447203054786</v>
      </c>
      <c r="G876">
        <v>0.99578168531949141</v>
      </c>
      <c r="H876">
        <v>0.99563151866709465</v>
      </c>
      <c r="I876">
        <v>0.99642916876622989</v>
      </c>
      <c r="J876">
        <v>0.99604233958309718</v>
      </c>
      <c r="K876">
        <v>0.99580893390209158</v>
      </c>
      <c r="L876">
        <v>0.99722725250425737</v>
      </c>
      <c r="M876">
        <v>0.99748634993667096</v>
      </c>
      <c r="N876">
        <v>0.99806755085219057</v>
      </c>
      <c r="O876">
        <v>0.99720404436060328</v>
      </c>
      <c r="P876">
        <v>0.99831985541751789</v>
      </c>
      <c r="Q876">
        <v>0.99682625366127708</v>
      </c>
      <c r="R876">
        <v>0.99704453945384208</v>
      </c>
      <c r="S876">
        <v>0.99828058472375714</v>
      </c>
    </row>
    <row r="877" spans="1:19" x14ac:dyDescent="0.75">
      <c r="A877" t="s">
        <v>59</v>
      </c>
      <c r="B877" t="s">
        <v>52</v>
      </c>
      <c r="C877">
        <v>2001</v>
      </c>
      <c r="D877">
        <v>0.99353139449473715</v>
      </c>
      <c r="E877">
        <v>0.99606894315901273</v>
      </c>
      <c r="F877">
        <v>0.99447865306945893</v>
      </c>
      <c r="G877">
        <v>0.99527176750889357</v>
      </c>
      <c r="H877">
        <v>0.99543352521983219</v>
      </c>
      <c r="I877">
        <v>0.996071924859387</v>
      </c>
      <c r="J877">
        <v>0.99574338573411192</v>
      </c>
      <c r="K877">
        <v>0.99519901593134663</v>
      </c>
      <c r="L877">
        <v>0.99684722642299806</v>
      </c>
      <c r="M877">
        <v>0.99731160207331471</v>
      </c>
      <c r="N877">
        <v>0.99775078937222073</v>
      </c>
      <c r="O877">
        <v>0.9969112915586863</v>
      </c>
      <c r="P877">
        <v>0.99798573783557942</v>
      </c>
      <c r="Q877">
        <v>0.9966772460079355</v>
      </c>
      <c r="R877">
        <v>0.99680946665833814</v>
      </c>
      <c r="S877">
        <v>0.99818314513221884</v>
      </c>
    </row>
    <row r="878" spans="1:19" x14ac:dyDescent="0.75">
      <c r="A878" t="s">
        <v>59</v>
      </c>
      <c r="B878" t="s">
        <v>52</v>
      </c>
      <c r="C878">
        <v>2002</v>
      </c>
      <c r="D878">
        <v>0.9929422366253432</v>
      </c>
      <c r="E878">
        <v>0.99557038614206572</v>
      </c>
      <c r="F878">
        <v>0.99405283241505349</v>
      </c>
      <c r="G878">
        <v>0.99449927756054346</v>
      </c>
      <c r="H878">
        <v>0.99512185469497216</v>
      </c>
      <c r="I878">
        <v>0.99562774254146225</v>
      </c>
      <c r="J878">
        <v>0.99549497506915408</v>
      </c>
      <c r="K878">
        <v>0.99470249488086371</v>
      </c>
      <c r="L878">
        <v>0.99663583390999444</v>
      </c>
      <c r="M878">
        <v>0.9972218483248052</v>
      </c>
      <c r="N878">
        <v>0.99761884666005829</v>
      </c>
      <c r="O878">
        <v>0.99653395691608693</v>
      </c>
      <c r="P878">
        <v>0.99765936802290023</v>
      </c>
      <c r="Q878">
        <v>0.99643838975891963</v>
      </c>
      <c r="R878">
        <v>0.99658319845771504</v>
      </c>
      <c r="S878">
        <v>0.99786729497835824</v>
      </c>
    </row>
    <row r="879" spans="1:19" x14ac:dyDescent="0.75">
      <c r="A879" t="s">
        <v>59</v>
      </c>
      <c r="B879" t="s">
        <v>52</v>
      </c>
      <c r="C879">
        <v>2003</v>
      </c>
      <c r="D879">
        <v>0.99220662440774876</v>
      </c>
      <c r="E879">
        <v>0.99503082347243954</v>
      </c>
      <c r="F879">
        <v>0.99353160627606929</v>
      </c>
      <c r="G879">
        <v>0.99402810279775888</v>
      </c>
      <c r="H879">
        <v>0.99473445910126057</v>
      </c>
      <c r="I879">
        <v>0.99530448247772396</v>
      </c>
      <c r="J879">
        <v>0.99525144485463934</v>
      </c>
      <c r="K879">
        <v>0.99422905084793578</v>
      </c>
      <c r="L879">
        <v>0.99635958939050817</v>
      </c>
      <c r="M879">
        <v>0.99690552670483668</v>
      </c>
      <c r="N879">
        <v>0.9973542964487988</v>
      </c>
      <c r="O879">
        <v>0.99630417290321205</v>
      </c>
      <c r="P879">
        <v>0.99742231896924194</v>
      </c>
      <c r="Q879">
        <v>0.99624729722761529</v>
      </c>
      <c r="R879">
        <v>0.9964471527671146</v>
      </c>
      <c r="S879">
        <v>0.99746776925430314</v>
      </c>
    </row>
    <row r="880" spans="1:19" x14ac:dyDescent="0.75">
      <c r="A880" t="s">
        <v>59</v>
      </c>
      <c r="B880" t="s">
        <v>52</v>
      </c>
      <c r="C880">
        <v>2004</v>
      </c>
      <c r="D880">
        <v>0.99147214555088237</v>
      </c>
      <c r="E880">
        <v>0.99458794327539291</v>
      </c>
      <c r="F880">
        <v>0.99315449189766669</v>
      </c>
      <c r="G880">
        <v>0.99376970588347113</v>
      </c>
      <c r="H880">
        <v>0.99441720459572125</v>
      </c>
      <c r="I880">
        <v>0.99496865409711599</v>
      </c>
      <c r="J880">
        <v>0.99508775131946159</v>
      </c>
      <c r="K880">
        <v>0.99379155826812471</v>
      </c>
      <c r="L880">
        <v>0.99597573975483411</v>
      </c>
      <c r="M880">
        <v>0.99650790660994149</v>
      </c>
      <c r="N880">
        <v>0.99694618664293499</v>
      </c>
      <c r="O880">
        <v>0.99625807332090122</v>
      </c>
      <c r="P880">
        <v>0.99724669129758381</v>
      </c>
      <c r="Q880">
        <v>0.9960934700563997</v>
      </c>
      <c r="R880">
        <v>0.99616884127027161</v>
      </c>
      <c r="S880">
        <v>0.99705250513394672</v>
      </c>
    </row>
    <row r="881" spans="1:19" x14ac:dyDescent="0.75">
      <c r="A881" t="s">
        <v>59</v>
      </c>
      <c r="B881" t="s">
        <v>52</v>
      </c>
      <c r="C881">
        <v>2005</v>
      </c>
      <c r="D881">
        <v>0.99059654779542294</v>
      </c>
      <c r="E881">
        <v>0.99410260237037262</v>
      </c>
      <c r="F881">
        <v>0.99240309793560844</v>
      </c>
      <c r="G881">
        <v>0.99350075325546394</v>
      </c>
      <c r="H881">
        <v>0.9941308612404619</v>
      </c>
      <c r="I881">
        <v>0.9943759210241605</v>
      </c>
      <c r="J881">
        <v>0.99491438992683201</v>
      </c>
      <c r="K881">
        <v>0.99358386933222742</v>
      </c>
      <c r="L881">
        <v>0.99563426111416897</v>
      </c>
      <c r="M881">
        <v>0.99615387353998375</v>
      </c>
      <c r="N881">
        <v>0.99670780784986712</v>
      </c>
      <c r="O881">
        <v>0.99616026167507032</v>
      </c>
      <c r="P881">
        <v>0.99692100644322246</v>
      </c>
      <c r="Q881">
        <v>0.99576998550292628</v>
      </c>
      <c r="R881">
        <v>0.99572730939520993</v>
      </c>
      <c r="S881">
        <v>0.99658859532696575</v>
      </c>
    </row>
    <row r="882" spans="1:19" x14ac:dyDescent="0.75">
      <c r="A882" t="s">
        <v>59</v>
      </c>
      <c r="B882" t="s">
        <v>52</v>
      </c>
      <c r="C882">
        <v>2006</v>
      </c>
      <c r="D882">
        <v>0.98971768341366129</v>
      </c>
      <c r="E882">
        <v>0.99352275870413187</v>
      </c>
      <c r="F882">
        <v>0.99145208373963323</v>
      </c>
      <c r="G882">
        <v>0.99297447936033689</v>
      </c>
      <c r="H882">
        <v>0.99372296277984162</v>
      </c>
      <c r="I882">
        <v>0.9939167238250014</v>
      </c>
      <c r="J882">
        <v>0.99473700731897818</v>
      </c>
      <c r="K882">
        <v>0.99337215318704697</v>
      </c>
      <c r="L882">
        <v>0.99530874412598269</v>
      </c>
      <c r="M882">
        <v>0.99573771258185872</v>
      </c>
      <c r="N882">
        <v>0.996250682738961</v>
      </c>
      <c r="O882">
        <v>0.99601083838790572</v>
      </c>
      <c r="P882">
        <v>0.99662631033601246</v>
      </c>
      <c r="Q882">
        <v>0.99529155078623577</v>
      </c>
      <c r="R882">
        <v>0.99530308440779958</v>
      </c>
      <c r="S882">
        <v>0.99640679415118671</v>
      </c>
    </row>
    <row r="883" spans="1:19" x14ac:dyDescent="0.75">
      <c r="A883" t="s">
        <v>59</v>
      </c>
      <c r="B883" t="s">
        <v>52</v>
      </c>
      <c r="C883">
        <v>2007</v>
      </c>
      <c r="D883">
        <v>0.98856843738574096</v>
      </c>
      <c r="E883">
        <v>0.99279213167011371</v>
      </c>
      <c r="F883">
        <v>0.99048024718024774</v>
      </c>
      <c r="G883">
        <v>0.99227366198825351</v>
      </c>
      <c r="H883">
        <v>0.99335580838180837</v>
      </c>
      <c r="I883">
        <v>0.99358642411613174</v>
      </c>
      <c r="J883">
        <v>0.99442518083805276</v>
      </c>
      <c r="K883">
        <v>0.99284851817213693</v>
      </c>
      <c r="L883">
        <v>0.99491034717619942</v>
      </c>
      <c r="M883">
        <v>0.99540162822089007</v>
      </c>
      <c r="N883">
        <v>0.9956576548413395</v>
      </c>
      <c r="O883">
        <v>0.99581617711377468</v>
      </c>
      <c r="P883">
        <v>0.99642593241465627</v>
      </c>
      <c r="Q883">
        <v>0.99470272281843208</v>
      </c>
      <c r="R883">
        <v>0.99504076984279055</v>
      </c>
      <c r="S883">
        <v>0.99631536810226695</v>
      </c>
    </row>
    <row r="884" spans="1:19" x14ac:dyDescent="0.75">
      <c r="A884" t="s">
        <v>59</v>
      </c>
      <c r="B884" t="s">
        <v>52</v>
      </c>
      <c r="C884">
        <v>2008</v>
      </c>
      <c r="D884">
        <v>0.98751275215625289</v>
      </c>
      <c r="E884">
        <v>0.99185171351585844</v>
      </c>
      <c r="F884">
        <v>0.98944140696056571</v>
      </c>
      <c r="G884">
        <v>0.99156501600664582</v>
      </c>
      <c r="H884">
        <v>0.99270314283843963</v>
      </c>
      <c r="I884">
        <v>0.99329303456188456</v>
      </c>
      <c r="J884">
        <v>0.99389829161700205</v>
      </c>
      <c r="K884">
        <v>0.99227424326928637</v>
      </c>
      <c r="L884">
        <v>0.99469126183594225</v>
      </c>
      <c r="M884">
        <v>0.99498289971455522</v>
      </c>
      <c r="N884">
        <v>0.99516917154360307</v>
      </c>
      <c r="O884">
        <v>0.99552725555723631</v>
      </c>
      <c r="P884">
        <v>0.99617292811097102</v>
      </c>
      <c r="Q884">
        <v>0.99427357125299531</v>
      </c>
      <c r="R884">
        <v>0.99489871392952356</v>
      </c>
      <c r="S884">
        <v>0.99600178552126062</v>
      </c>
    </row>
    <row r="885" spans="1:19" x14ac:dyDescent="0.75">
      <c r="A885" t="s">
        <v>59</v>
      </c>
      <c r="B885" t="s">
        <v>52</v>
      </c>
      <c r="C885">
        <v>2009</v>
      </c>
      <c r="D885">
        <v>0.98671856242057288</v>
      </c>
      <c r="E885">
        <v>0.99075010901540173</v>
      </c>
      <c r="F885">
        <v>0.98825283173088185</v>
      </c>
      <c r="G885">
        <v>0.9907557362744539</v>
      </c>
      <c r="H885">
        <v>0.99184022792564974</v>
      </c>
      <c r="I885">
        <v>0.99278136012816276</v>
      </c>
      <c r="J885">
        <v>0.99354998056605193</v>
      </c>
      <c r="K885">
        <v>0.99151026818708066</v>
      </c>
      <c r="L885">
        <v>0.99455484079792855</v>
      </c>
      <c r="M885">
        <v>0.99455733121579715</v>
      </c>
      <c r="N885">
        <v>0.99481534385628301</v>
      </c>
      <c r="O885">
        <v>0.99523258235031331</v>
      </c>
      <c r="P885">
        <v>0.99592491378191395</v>
      </c>
      <c r="Q885">
        <v>0.99407471344451714</v>
      </c>
      <c r="R885">
        <v>0.99475085007755792</v>
      </c>
      <c r="S885">
        <v>0.99573276656604903</v>
      </c>
    </row>
    <row r="886" spans="1:19" x14ac:dyDescent="0.75">
      <c r="A886" t="s">
        <v>59</v>
      </c>
      <c r="B886" t="s">
        <v>52</v>
      </c>
      <c r="C886">
        <v>2010</v>
      </c>
      <c r="D886">
        <v>0.98561594417893861</v>
      </c>
      <c r="E886">
        <v>0.98994485072921334</v>
      </c>
      <c r="F886">
        <v>0.98711244187143876</v>
      </c>
      <c r="G886">
        <v>0.99020701871790184</v>
      </c>
      <c r="H886">
        <v>0.99112596702588096</v>
      </c>
      <c r="I886">
        <v>0.99192627164950997</v>
      </c>
      <c r="J886">
        <v>0.99308937585637735</v>
      </c>
      <c r="K886">
        <v>0.99069345714635793</v>
      </c>
      <c r="L886">
        <v>0.99400357940681239</v>
      </c>
      <c r="M886">
        <v>0.99430637735652982</v>
      </c>
      <c r="N886">
        <v>0.99457261419786902</v>
      </c>
      <c r="O886">
        <v>0.99488199990905191</v>
      </c>
      <c r="P886">
        <v>0.99571653146034911</v>
      </c>
      <c r="Q886">
        <v>0.99386683087251904</v>
      </c>
      <c r="R886">
        <v>0.99455028683067848</v>
      </c>
      <c r="S886">
        <v>0.9954960326890443</v>
      </c>
    </row>
    <row r="887" spans="1:19" x14ac:dyDescent="0.75">
      <c r="A887" t="s">
        <v>59</v>
      </c>
      <c r="B887" t="s">
        <v>52</v>
      </c>
      <c r="C887">
        <v>2011</v>
      </c>
      <c r="D887">
        <v>0.98435404047558583</v>
      </c>
      <c r="E887">
        <v>0.98903365252786934</v>
      </c>
      <c r="F887">
        <v>0.98610635657370038</v>
      </c>
      <c r="G887">
        <v>0.98957938892604791</v>
      </c>
      <c r="H887">
        <v>0.99036692300061835</v>
      </c>
      <c r="I887">
        <v>0.99096939818263663</v>
      </c>
      <c r="J887">
        <v>0.99239523119960793</v>
      </c>
      <c r="K887">
        <v>0.99024240458517077</v>
      </c>
      <c r="L887">
        <v>0.99334821514745797</v>
      </c>
      <c r="M887">
        <v>0.9940645007033686</v>
      </c>
      <c r="N887">
        <v>0.99417920734047149</v>
      </c>
      <c r="O887">
        <v>0.99446697124028538</v>
      </c>
      <c r="P887">
        <v>0.99555682566820214</v>
      </c>
      <c r="Q887">
        <v>0.99353159063021934</v>
      </c>
      <c r="R887">
        <v>0.99424364421302525</v>
      </c>
      <c r="S887">
        <v>0.99525405705040992</v>
      </c>
    </row>
    <row r="888" spans="1:19" x14ac:dyDescent="0.75">
      <c r="A888" t="s">
        <v>59</v>
      </c>
      <c r="B888" t="s">
        <v>52</v>
      </c>
      <c r="C888">
        <v>2012</v>
      </c>
      <c r="D888">
        <v>0.98289479048991391</v>
      </c>
      <c r="E888">
        <v>0.98766089297107784</v>
      </c>
      <c r="F888">
        <v>0.98490335272321172</v>
      </c>
      <c r="G888">
        <v>0.98857641969338583</v>
      </c>
      <c r="H888">
        <v>0.98975124427271943</v>
      </c>
      <c r="I888">
        <v>0.99019591556453834</v>
      </c>
      <c r="J888">
        <v>0.99173189493175851</v>
      </c>
      <c r="K888">
        <v>0.98988778428428847</v>
      </c>
      <c r="L888">
        <v>0.99283359187382791</v>
      </c>
      <c r="M888">
        <v>0.99382100711271759</v>
      </c>
      <c r="N888">
        <v>0.99388184332039076</v>
      </c>
      <c r="O888">
        <v>0.99404172933221435</v>
      </c>
      <c r="P888">
        <v>0.99527615207252018</v>
      </c>
      <c r="Q888">
        <v>0.9930762964111417</v>
      </c>
      <c r="R888">
        <v>0.99397365122783421</v>
      </c>
      <c r="S888">
        <v>0.99498955249155052</v>
      </c>
    </row>
    <row r="889" spans="1:19" x14ac:dyDescent="0.75">
      <c r="A889" t="s">
        <v>59</v>
      </c>
      <c r="B889" t="s">
        <v>52</v>
      </c>
      <c r="C889">
        <v>2013</v>
      </c>
      <c r="D889">
        <v>0.981308584954522</v>
      </c>
      <c r="E889">
        <v>0.9864639079603289</v>
      </c>
      <c r="F889">
        <v>0.98373708188078202</v>
      </c>
      <c r="G889">
        <v>0.98789387740019396</v>
      </c>
      <c r="H889">
        <v>0.98927295849347963</v>
      </c>
      <c r="I889">
        <v>0.98974470235982315</v>
      </c>
      <c r="J889">
        <v>0.99100458643278011</v>
      </c>
      <c r="K889">
        <v>0.98949351242268624</v>
      </c>
      <c r="L889">
        <v>0.99223906099570114</v>
      </c>
      <c r="M889">
        <v>0.99338141887404685</v>
      </c>
      <c r="N889">
        <v>0.99357720201144717</v>
      </c>
      <c r="O889">
        <v>0.99366272605950468</v>
      </c>
      <c r="P889">
        <v>0.9946942099895465</v>
      </c>
      <c r="Q889">
        <v>0.9927881410494972</v>
      </c>
      <c r="R889">
        <v>0.99380208562268146</v>
      </c>
      <c r="S889">
        <v>0.99461519784076768</v>
      </c>
    </row>
    <row r="890" spans="1:19" x14ac:dyDescent="0.75">
      <c r="A890" t="s">
        <v>59</v>
      </c>
      <c r="B890" t="s">
        <v>52</v>
      </c>
      <c r="C890">
        <v>2014</v>
      </c>
      <c r="D890">
        <v>0.98014631487773674</v>
      </c>
      <c r="E890">
        <v>0.98521158537265474</v>
      </c>
      <c r="F890">
        <v>0.9828491198744459</v>
      </c>
      <c r="G890">
        <v>0.98712489257873259</v>
      </c>
      <c r="H890">
        <v>0.98825672205286696</v>
      </c>
      <c r="I890">
        <v>0.98904558551811772</v>
      </c>
      <c r="J890">
        <v>0.9903137081703276</v>
      </c>
      <c r="K890">
        <v>0.98913401996527905</v>
      </c>
      <c r="L890">
        <v>0.99145936537277413</v>
      </c>
      <c r="M890">
        <v>0.99279932368638335</v>
      </c>
      <c r="N890">
        <v>0.99311144619215197</v>
      </c>
      <c r="O890">
        <v>0.9931734326738465</v>
      </c>
      <c r="P890">
        <v>0.9941650465686831</v>
      </c>
      <c r="Q890">
        <v>0.99259228042903169</v>
      </c>
      <c r="R890">
        <v>0.99361731568035538</v>
      </c>
      <c r="S890">
        <v>0.99428041587895433</v>
      </c>
    </row>
    <row r="891" spans="1:19" x14ac:dyDescent="0.75">
      <c r="A891" t="s">
        <v>59</v>
      </c>
      <c r="B891" t="s">
        <v>52</v>
      </c>
      <c r="C891">
        <v>2015</v>
      </c>
      <c r="D891">
        <v>0.97880830887511228</v>
      </c>
      <c r="E891">
        <v>0.98362607159008919</v>
      </c>
      <c r="F891">
        <v>0.98210235328567608</v>
      </c>
      <c r="G891">
        <v>0.98556670416786796</v>
      </c>
      <c r="H891">
        <v>0.98659009883281357</v>
      </c>
      <c r="I891">
        <v>0.98801781128385868</v>
      </c>
      <c r="J891">
        <v>0.98965062164385709</v>
      </c>
      <c r="K891">
        <v>0.98863481341376425</v>
      </c>
      <c r="L891">
        <v>0.99063211013498742</v>
      </c>
      <c r="M891">
        <v>0.99205788459662336</v>
      </c>
      <c r="N891">
        <v>0.99257295834708303</v>
      </c>
      <c r="O891">
        <v>0.99268953376066604</v>
      </c>
      <c r="P891">
        <v>0.99376185748689594</v>
      </c>
      <c r="Q891">
        <v>0.99245713141494896</v>
      </c>
      <c r="R891">
        <v>0.99332003509437061</v>
      </c>
      <c r="S891">
        <v>0.99388493125038579</v>
      </c>
    </row>
    <row r="892" spans="1:19" x14ac:dyDescent="0.75">
      <c r="A892" t="s">
        <v>59</v>
      </c>
      <c r="B892" t="s">
        <v>52</v>
      </c>
      <c r="C892">
        <v>2016</v>
      </c>
      <c r="D892">
        <v>0.97713984583198998</v>
      </c>
      <c r="E892">
        <v>0.98219087472161892</v>
      </c>
      <c r="F892">
        <v>0.98125322913870683</v>
      </c>
      <c r="G892">
        <v>0.9834976604056026</v>
      </c>
      <c r="H892">
        <v>0.98517110940881236</v>
      </c>
      <c r="I892">
        <v>0.98706743844161593</v>
      </c>
      <c r="J892">
        <v>0.98882078190042411</v>
      </c>
      <c r="K892">
        <v>0.98773656857053749</v>
      </c>
      <c r="L892">
        <v>0.98994161743530973</v>
      </c>
      <c r="M892">
        <v>0.99107059345063153</v>
      </c>
      <c r="N892">
        <v>0.99204133348111068</v>
      </c>
      <c r="O892">
        <v>0.99241958843450884</v>
      </c>
      <c r="P892">
        <v>0.99307804260373456</v>
      </c>
      <c r="Q892">
        <v>0.9921024290806334</v>
      </c>
      <c r="R892">
        <v>0.99296505680900893</v>
      </c>
      <c r="S892">
        <v>0.99354329144041775</v>
      </c>
    </row>
    <row r="893" spans="1:19" x14ac:dyDescent="0.75">
      <c r="A893" t="s">
        <v>59</v>
      </c>
      <c r="B893" t="s">
        <v>52</v>
      </c>
      <c r="C893">
        <v>2017</v>
      </c>
      <c r="D893">
        <v>0.97589766273103806</v>
      </c>
      <c r="E893">
        <v>0.98088596406334438</v>
      </c>
      <c r="F893">
        <v>0.98030894466047114</v>
      </c>
      <c r="G893">
        <v>0.98174782156119733</v>
      </c>
      <c r="H893">
        <v>0.98388286153112081</v>
      </c>
      <c r="I893">
        <v>0.98635811485769109</v>
      </c>
      <c r="J893">
        <v>0.98787530035051929</v>
      </c>
      <c r="K893">
        <v>0.98660163682118129</v>
      </c>
      <c r="L893">
        <v>0.98933731926670698</v>
      </c>
      <c r="M893">
        <v>0.99018145755806464</v>
      </c>
      <c r="N893">
        <v>0.99147521194680555</v>
      </c>
      <c r="O893">
        <v>0.99202679203709709</v>
      </c>
      <c r="P893">
        <v>0.99192945801127275</v>
      </c>
      <c r="Q893">
        <v>0.99156890458137992</v>
      </c>
      <c r="R893">
        <v>0.99225430808301252</v>
      </c>
      <c r="S893">
        <v>0.99325385141729872</v>
      </c>
    </row>
    <row r="894" spans="1:19" x14ac:dyDescent="0.75">
      <c r="A894" t="s">
        <v>59</v>
      </c>
      <c r="B894" t="s">
        <v>52</v>
      </c>
      <c r="C894">
        <v>2018</v>
      </c>
      <c r="D894">
        <v>0.9741639370929267</v>
      </c>
      <c r="E894">
        <v>0.97886091064591951</v>
      </c>
      <c r="F894">
        <v>0.9787467031606466</v>
      </c>
      <c r="G894">
        <v>0.98024293182982014</v>
      </c>
      <c r="H894">
        <v>0.98210843594855335</v>
      </c>
      <c r="I894">
        <v>0.98552369201494705</v>
      </c>
      <c r="J894">
        <v>0.98691530881493916</v>
      </c>
      <c r="K894">
        <v>0.98555373364076226</v>
      </c>
      <c r="L894">
        <v>0.98863845385785354</v>
      </c>
      <c r="M894">
        <v>0.98933789628815261</v>
      </c>
      <c r="N894">
        <v>0.99058382606204243</v>
      </c>
      <c r="O894">
        <v>0.9914140256548909</v>
      </c>
      <c r="P894">
        <v>0.99094853254190807</v>
      </c>
      <c r="Q894">
        <v>0.991088802989463</v>
      </c>
      <c r="R894">
        <v>0.99147834807328816</v>
      </c>
      <c r="S894">
        <v>0.99290253934330119</v>
      </c>
    </row>
    <row r="895" spans="1:19" x14ac:dyDescent="0.75">
      <c r="A895" t="s">
        <v>59</v>
      </c>
      <c r="B895" t="s">
        <v>52</v>
      </c>
      <c r="C895">
        <v>2019</v>
      </c>
      <c r="D895">
        <v>0.97161348758122223</v>
      </c>
      <c r="E895">
        <v>0.97665951278232288</v>
      </c>
      <c r="F895">
        <v>0.97666657217215391</v>
      </c>
      <c r="G895">
        <v>0.97812337753945255</v>
      </c>
      <c r="H895">
        <v>0.98020478031621183</v>
      </c>
      <c r="I895">
        <v>0.9842797721792832</v>
      </c>
      <c r="J895">
        <v>0.98573786869713687</v>
      </c>
      <c r="K895">
        <v>0.98416769819343264</v>
      </c>
      <c r="L895">
        <v>0.98775647095572527</v>
      </c>
      <c r="M895">
        <v>0.9883352649212519</v>
      </c>
      <c r="N895">
        <v>0.98968943157000178</v>
      </c>
      <c r="O895">
        <v>0.99086015055459897</v>
      </c>
      <c r="P895">
        <v>0.99030109617958761</v>
      </c>
      <c r="Q895">
        <v>0.99040069569610345</v>
      </c>
      <c r="R895">
        <v>0.99105159288591671</v>
      </c>
      <c r="S895">
        <v>0.99254898711923234</v>
      </c>
    </row>
    <row r="896" spans="1:19" x14ac:dyDescent="0.75">
      <c r="A896" t="s">
        <v>59</v>
      </c>
      <c r="B896" t="s">
        <v>52</v>
      </c>
      <c r="C896">
        <v>2020</v>
      </c>
      <c r="D896">
        <v>0.96897153264764357</v>
      </c>
      <c r="E896">
        <v>0.97421495109225309</v>
      </c>
      <c r="F896">
        <v>0.97441558888294311</v>
      </c>
      <c r="G896">
        <v>0.97609311214033923</v>
      </c>
      <c r="H896">
        <v>0.97835170612100397</v>
      </c>
      <c r="I896">
        <v>0.98291624880549389</v>
      </c>
      <c r="J896">
        <v>0.9844422844756916</v>
      </c>
      <c r="K896">
        <v>0.982653377836189</v>
      </c>
      <c r="L896">
        <v>0.98673244886025302</v>
      </c>
      <c r="M896">
        <v>0.98718352986827018</v>
      </c>
      <c r="N896">
        <v>0.9885967720161748</v>
      </c>
      <c r="O896">
        <v>0.99002533000548409</v>
      </c>
      <c r="P896">
        <v>0.98947462388616969</v>
      </c>
      <c r="Q896">
        <v>0.98958721652917447</v>
      </c>
      <c r="R896">
        <v>0.99075150668150913</v>
      </c>
      <c r="S896">
        <v>0.99202820973898409</v>
      </c>
    </row>
    <row r="897" spans="1:19" x14ac:dyDescent="0.75">
      <c r="A897" t="s">
        <v>59</v>
      </c>
      <c r="B897" t="s">
        <v>52</v>
      </c>
      <c r="C897">
        <v>2021</v>
      </c>
      <c r="D897">
        <v>0.96541765317044914</v>
      </c>
      <c r="E897">
        <v>0.97114269237072481</v>
      </c>
      <c r="F897">
        <v>0.97113950387826198</v>
      </c>
      <c r="G897">
        <v>0.9742418564089389</v>
      </c>
      <c r="H897">
        <v>0.97617721446950556</v>
      </c>
      <c r="I897">
        <v>0.98101226715586665</v>
      </c>
      <c r="J897">
        <v>0.98284354357285564</v>
      </c>
      <c r="K897">
        <v>0.9812267915178029</v>
      </c>
      <c r="L897">
        <v>0.98538059700945924</v>
      </c>
      <c r="M897">
        <v>0.98584931858628433</v>
      </c>
      <c r="N897">
        <v>0.98719160582774601</v>
      </c>
      <c r="O897">
        <v>0.98864076599653261</v>
      </c>
      <c r="P897">
        <v>0.98865323290819274</v>
      </c>
      <c r="Q897">
        <v>0.9884257217455118</v>
      </c>
      <c r="R897">
        <v>0.99020630518576402</v>
      </c>
      <c r="S897">
        <v>0.99121265921360169</v>
      </c>
    </row>
    <row r="898" spans="1:19" x14ac:dyDescent="0.75">
      <c r="A898" t="s">
        <v>59</v>
      </c>
      <c r="B898" t="s">
        <v>52</v>
      </c>
      <c r="C898">
        <v>2022</v>
      </c>
      <c r="D898">
        <v>0.96134003122152945</v>
      </c>
      <c r="E898">
        <v>0.96719857541206578</v>
      </c>
      <c r="F898">
        <v>0.96781293297493642</v>
      </c>
      <c r="G898">
        <v>0.97178319298908855</v>
      </c>
      <c r="H898">
        <v>0.97371843132958336</v>
      </c>
      <c r="I898">
        <v>0.97893968013465738</v>
      </c>
      <c r="J898">
        <v>0.98089801968110601</v>
      </c>
      <c r="K898">
        <v>0.97980028994904689</v>
      </c>
      <c r="L898">
        <v>0.98388734480426121</v>
      </c>
      <c r="M898">
        <v>0.98406515326892963</v>
      </c>
      <c r="N898">
        <v>0.98594104326840004</v>
      </c>
      <c r="O898">
        <v>0.98720126270016995</v>
      </c>
      <c r="P898">
        <v>0.98765213305236044</v>
      </c>
      <c r="Q898">
        <v>0.98701647729027553</v>
      </c>
      <c r="R898">
        <v>0.98905110637260785</v>
      </c>
      <c r="S898">
        <v>0.99021594453704609</v>
      </c>
    </row>
    <row r="899" spans="1:19" x14ac:dyDescent="0.75">
      <c r="A899" t="s">
        <v>59</v>
      </c>
      <c r="B899" t="s">
        <v>52</v>
      </c>
      <c r="C899">
        <v>2023</v>
      </c>
      <c r="D899">
        <v>0.95752661201125522</v>
      </c>
      <c r="E899">
        <v>0.96304348888762703</v>
      </c>
      <c r="F899">
        <v>0.96493361096027463</v>
      </c>
      <c r="G899">
        <v>0.96899543803911503</v>
      </c>
      <c r="H899">
        <v>0.97125000349866242</v>
      </c>
      <c r="I899">
        <v>0.97697741624738876</v>
      </c>
      <c r="J899">
        <v>0.97893153020116142</v>
      </c>
      <c r="K899">
        <v>0.978268899049892</v>
      </c>
      <c r="L899">
        <v>0.98237225748408907</v>
      </c>
      <c r="M899">
        <v>0.98229481951099085</v>
      </c>
      <c r="N899">
        <v>0.98471556570331142</v>
      </c>
      <c r="O899">
        <v>0.9859545964745583</v>
      </c>
      <c r="P899">
        <v>0.98648392680880392</v>
      </c>
      <c r="Q899">
        <v>0.98587776720023479</v>
      </c>
      <c r="R899">
        <v>0.98790453072725792</v>
      </c>
      <c r="S899">
        <v>0.98931344629861073</v>
      </c>
    </row>
    <row r="900" spans="1:19" x14ac:dyDescent="0.75">
      <c r="A900" t="s">
        <v>59</v>
      </c>
      <c r="B900" t="s">
        <v>52</v>
      </c>
      <c r="C900">
        <v>2024</v>
      </c>
      <c r="D900">
        <v>0.95344489027652823</v>
      </c>
      <c r="E900">
        <v>0.95936573822832838</v>
      </c>
      <c r="F900">
        <v>0.96163805125737711</v>
      </c>
      <c r="G900">
        <v>0.96603833271056494</v>
      </c>
      <c r="H900">
        <v>0.96860207725274772</v>
      </c>
      <c r="I900">
        <v>0.97459738247615324</v>
      </c>
      <c r="J900">
        <v>0.97679991616026796</v>
      </c>
      <c r="K900">
        <v>0.97636460467674635</v>
      </c>
      <c r="L900">
        <v>0.98066300968406683</v>
      </c>
      <c r="M900">
        <v>0.98076782998331014</v>
      </c>
      <c r="N900">
        <v>0.98334872139466267</v>
      </c>
      <c r="O900">
        <v>0.98473321526520641</v>
      </c>
      <c r="P900">
        <v>0.98539359026825935</v>
      </c>
      <c r="Q900">
        <v>0.98490531649283586</v>
      </c>
      <c r="R900">
        <v>0.98703414333090922</v>
      </c>
      <c r="S900">
        <v>0.98853363288438933</v>
      </c>
    </row>
    <row r="901" spans="1:19" x14ac:dyDescent="0.75">
      <c r="A901" t="s">
        <v>59</v>
      </c>
      <c r="B901" t="s">
        <v>52</v>
      </c>
      <c r="C901">
        <v>2025</v>
      </c>
      <c r="D901">
        <v>0.94895831550053344</v>
      </c>
      <c r="E901">
        <v>0.95531262653967741</v>
      </c>
      <c r="F901">
        <v>0.95800045088158148</v>
      </c>
      <c r="G901">
        <v>0.96277264421781306</v>
      </c>
      <c r="H901">
        <v>0.96567891864104072</v>
      </c>
      <c r="I901">
        <v>0.97197245604220162</v>
      </c>
      <c r="J901">
        <v>0.97445173163267074</v>
      </c>
      <c r="K901">
        <v>0.97426914554437893</v>
      </c>
      <c r="L901">
        <v>0.97878378942863853</v>
      </c>
      <c r="M901">
        <v>0.97908998801175817</v>
      </c>
      <c r="N901">
        <v>0.98184749952006523</v>
      </c>
      <c r="O901">
        <v>0.98339237685921832</v>
      </c>
      <c r="P901">
        <v>0.98419745153869975</v>
      </c>
      <c r="Q901">
        <v>0.98383971849390606</v>
      </c>
      <c r="R901">
        <v>0.98608204037183456</v>
      </c>
      <c r="S901">
        <v>0.98768266330529897</v>
      </c>
    </row>
    <row r="902" spans="1:19" x14ac:dyDescent="0.75">
      <c r="A902" t="s">
        <v>59</v>
      </c>
      <c r="B902" t="s">
        <v>52</v>
      </c>
      <c r="C902">
        <v>2026</v>
      </c>
      <c r="D902">
        <v>0.94404258663072094</v>
      </c>
      <c r="E902">
        <v>0.95085556145759242</v>
      </c>
      <c r="F902">
        <v>0.95398918122856169</v>
      </c>
      <c r="G902">
        <v>0.95916524651078527</v>
      </c>
      <c r="H902">
        <v>0.96244773388687077</v>
      </c>
      <c r="I902">
        <v>0.96907162196278718</v>
      </c>
      <c r="J902">
        <v>0.97185892985094513</v>
      </c>
      <c r="K902">
        <v>0.97195796629284714</v>
      </c>
      <c r="L902">
        <v>0.97671333863314858</v>
      </c>
      <c r="M902">
        <v>0.97724300621456406</v>
      </c>
      <c r="N902">
        <v>0.9801959757306371</v>
      </c>
      <c r="O902">
        <v>0.98191800401254303</v>
      </c>
      <c r="P902">
        <v>0.98288286335699659</v>
      </c>
      <c r="Q902">
        <v>0.98266948187021164</v>
      </c>
      <c r="R902">
        <v>0.98503770418538672</v>
      </c>
      <c r="S902">
        <v>0.9867509627086446</v>
      </c>
    </row>
    <row r="903" spans="1:19" x14ac:dyDescent="0.75">
      <c r="A903" t="s">
        <v>59</v>
      </c>
      <c r="B903" t="s">
        <v>52</v>
      </c>
      <c r="C903">
        <v>2027</v>
      </c>
      <c r="D903">
        <v>0.93867884532680423</v>
      </c>
      <c r="E903">
        <v>0.94597077161904253</v>
      </c>
      <c r="F903">
        <v>0.94957621111661183</v>
      </c>
      <c r="G903">
        <v>0.95518489608400725</v>
      </c>
      <c r="H903">
        <v>0.95887571005810179</v>
      </c>
      <c r="I903">
        <v>0.96586215020112853</v>
      </c>
      <c r="J903">
        <v>0.96899056673057604</v>
      </c>
      <c r="K903">
        <v>0.96940306807979293</v>
      </c>
      <c r="L903">
        <v>0.97442695063129825</v>
      </c>
      <c r="M903">
        <v>0.97520553369171914</v>
      </c>
      <c r="N903">
        <v>0.97837570871703727</v>
      </c>
      <c r="O903">
        <v>0.98029405636127898</v>
      </c>
      <c r="P903">
        <v>0.98143567369972495</v>
      </c>
      <c r="Q903">
        <v>0.98138193034805321</v>
      </c>
      <c r="R903">
        <v>0.98388960418126781</v>
      </c>
      <c r="S903">
        <v>0.98572799198756844</v>
      </c>
    </row>
    <row r="904" spans="1:19" x14ac:dyDescent="0.75">
      <c r="A904" t="s">
        <v>59</v>
      </c>
      <c r="B904" t="s">
        <v>52</v>
      </c>
      <c r="C904">
        <v>2028</v>
      </c>
      <c r="D904">
        <v>0.93285387253653884</v>
      </c>
      <c r="E904">
        <v>0.94063993656949185</v>
      </c>
      <c r="F904">
        <v>0.94473836968065483</v>
      </c>
      <c r="G904">
        <v>0.95080403988179762</v>
      </c>
      <c r="H904">
        <v>0.9549320281868815</v>
      </c>
      <c r="I904">
        <v>0.96231140732084908</v>
      </c>
      <c r="J904">
        <v>0.96581408857088169</v>
      </c>
      <c r="K904">
        <v>0.96657364895870557</v>
      </c>
      <c r="L904">
        <v>0.97189653077830673</v>
      </c>
      <c r="M904">
        <v>0.97295281395332189</v>
      </c>
      <c r="N904">
        <v>0.97636519999290838</v>
      </c>
      <c r="O904">
        <v>0.97850196231911057</v>
      </c>
      <c r="P904">
        <v>0.97983974051919298</v>
      </c>
      <c r="Q904">
        <v>0.97996285653255744</v>
      </c>
      <c r="R904">
        <v>0.98262500408846387</v>
      </c>
      <c r="S904">
        <v>0.98460219132160498</v>
      </c>
    </row>
    <row r="905" spans="1:19" x14ac:dyDescent="0.75">
      <c r="A905" t="s">
        <v>59</v>
      </c>
      <c r="B905" t="s">
        <v>52</v>
      </c>
      <c r="C905">
        <v>2029</v>
      </c>
      <c r="D905">
        <v>0.92656021189631876</v>
      </c>
      <c r="E905">
        <v>0.93485035215681012</v>
      </c>
      <c r="F905">
        <v>0.93945792758050028</v>
      </c>
      <c r="G905">
        <v>0.94600003745484207</v>
      </c>
      <c r="H905">
        <v>0.95058964681166658</v>
      </c>
      <c r="I905">
        <v>0.95838887232716918</v>
      </c>
      <c r="J905">
        <v>0.96229715250851378</v>
      </c>
      <c r="K905">
        <v>0.96343740442856196</v>
      </c>
      <c r="L905">
        <v>0.96909125898473147</v>
      </c>
      <c r="M905">
        <v>0.97045676956206339</v>
      </c>
      <c r="N905">
        <v>0.97413957722709521</v>
      </c>
      <c r="O905">
        <v>0.97652010136693579</v>
      </c>
      <c r="P905">
        <v>0.9780763772712191</v>
      </c>
      <c r="Q905">
        <v>0.97839603836809641</v>
      </c>
      <c r="R905">
        <v>0.98122960631165068</v>
      </c>
      <c r="S905">
        <v>0.98336077527131716</v>
      </c>
    </row>
    <row r="906" spans="1:19" x14ac:dyDescent="0.75">
      <c r="A906" t="s">
        <v>59</v>
      </c>
      <c r="B906" t="s">
        <v>52</v>
      </c>
      <c r="C906">
        <v>2030</v>
      </c>
      <c r="D906">
        <v>0.91979653819947738</v>
      </c>
      <c r="E906">
        <v>0.92859505780083895</v>
      </c>
      <c r="F906">
        <v>0.93372273078486578</v>
      </c>
      <c r="G906">
        <v>0.94075569547392379</v>
      </c>
      <c r="H906">
        <v>0.94582648208647846</v>
      </c>
      <c r="I906">
        <v>0.95406790327608137</v>
      </c>
      <c r="J906">
        <v>0.95840963835192405</v>
      </c>
      <c r="K906">
        <v>0.95996235269199082</v>
      </c>
      <c r="L906">
        <v>0.96597891002987091</v>
      </c>
      <c r="M906">
        <v>0.96768668420422432</v>
      </c>
      <c r="N906">
        <v>0.97167070286522916</v>
      </c>
      <c r="O906">
        <v>0.97432351254060667</v>
      </c>
      <c r="P906">
        <v>0.97612385723458472</v>
      </c>
      <c r="Q906">
        <v>0.97666269821730278</v>
      </c>
      <c r="R906">
        <v>0.97968706855442678</v>
      </c>
      <c r="S906">
        <v>0.98198936806077264</v>
      </c>
    </row>
    <row r="907" spans="1:19" x14ac:dyDescent="0.75">
      <c r="A907" t="s">
        <v>59</v>
      </c>
      <c r="B907" t="s">
        <v>52</v>
      </c>
      <c r="C907">
        <v>2031</v>
      </c>
      <c r="D907">
        <v>0.91256818104337933</v>
      </c>
      <c r="E907">
        <v>0.92187324594286602</v>
      </c>
      <c r="F907">
        <v>0.92752633092260472</v>
      </c>
      <c r="G907">
        <v>0.93505937040798082</v>
      </c>
      <c r="H907">
        <v>0.94062589520675943</v>
      </c>
      <c r="I907">
        <v>0.9493268803662368</v>
      </c>
      <c r="J907">
        <v>0.95412539241536176</v>
      </c>
      <c r="K907">
        <v>0.9561188381448994</v>
      </c>
      <c r="L907">
        <v>0.96252769334764277</v>
      </c>
      <c r="M907">
        <v>0.96461053769822847</v>
      </c>
      <c r="N907">
        <v>0.96892787762311339</v>
      </c>
      <c r="O907">
        <v>0.97188402666017304</v>
      </c>
      <c r="P907">
        <v>0.97395714670677713</v>
      </c>
      <c r="Q907">
        <v>0.97474102892282755</v>
      </c>
      <c r="R907">
        <v>0.97797847433700025</v>
      </c>
      <c r="S907">
        <v>0.98047152041250518</v>
      </c>
    </row>
    <row r="908" spans="1:19" x14ac:dyDescent="0.75">
      <c r="A908" t="s">
        <v>59</v>
      </c>
      <c r="B908" t="s">
        <v>52</v>
      </c>
      <c r="C908">
        <v>2032</v>
      </c>
      <c r="D908">
        <v>0.90488720515986676</v>
      </c>
      <c r="E908">
        <v>0.91469084237867737</v>
      </c>
      <c r="F908">
        <v>0.92086843347156944</v>
      </c>
      <c r="G908">
        <v>0.92890510194413367</v>
      </c>
      <c r="H908">
        <v>0.93497676394498808</v>
      </c>
      <c r="I908">
        <v>0.94414964847932981</v>
      </c>
      <c r="J908">
        <v>0.94942332992863521</v>
      </c>
      <c r="K908">
        <v>0.95188124885280612</v>
      </c>
      <c r="L908">
        <v>0.95870825889253164</v>
      </c>
      <c r="M908">
        <v>0.96119685326239579</v>
      </c>
      <c r="N908">
        <v>0.96587919407744705</v>
      </c>
      <c r="O908">
        <v>0.96917099056100575</v>
      </c>
      <c r="P908">
        <v>0.97154806046059716</v>
      </c>
      <c r="Q908">
        <v>0.97260595133415717</v>
      </c>
      <c r="R908">
        <v>0.97608187873840546</v>
      </c>
      <c r="S908">
        <v>0.97878819121934391</v>
      </c>
    </row>
    <row r="909" spans="1:19" x14ac:dyDescent="0.75">
      <c r="A909" t="s">
        <v>59</v>
      </c>
      <c r="B909" t="s">
        <v>52</v>
      </c>
      <c r="C909">
        <v>2033</v>
      </c>
      <c r="D909">
        <v>0.89677119038995545</v>
      </c>
      <c r="E909">
        <v>0.90706062203210724</v>
      </c>
      <c r="F909">
        <v>0.91375553169991752</v>
      </c>
      <c r="G909">
        <v>0.92229310020892008</v>
      </c>
      <c r="H909">
        <v>0.9288736185914187</v>
      </c>
      <c r="I909">
        <v>0.93852555790101078</v>
      </c>
      <c r="J909">
        <v>0.94428783140298156</v>
      </c>
      <c r="K909">
        <v>0.94722907629574082</v>
      </c>
      <c r="L909">
        <v>0.95449539758297619</v>
      </c>
      <c r="M909">
        <v>0.9574166981186002</v>
      </c>
      <c r="N909">
        <v>0.96249339683996205</v>
      </c>
      <c r="O909">
        <v>0.96615263812156438</v>
      </c>
      <c r="P909">
        <v>0.96886600629587394</v>
      </c>
      <c r="Q909">
        <v>0.9702292924849415</v>
      </c>
      <c r="R909">
        <v>0.97397208897664811</v>
      </c>
      <c r="S909">
        <v>0.97691731252346081</v>
      </c>
    </row>
    <row r="910" spans="1:19" x14ac:dyDescent="0.75">
      <c r="A910" t="s">
        <v>59</v>
      </c>
      <c r="B910" t="s">
        <v>52</v>
      </c>
      <c r="C910">
        <v>2034</v>
      </c>
      <c r="D910">
        <v>0.8882401101048164</v>
      </c>
      <c r="E910">
        <v>0.89900097063371753</v>
      </c>
      <c r="F910">
        <v>0.90620105658346017</v>
      </c>
      <c r="G910">
        <v>0.91523043382791858</v>
      </c>
      <c r="H910">
        <v>0.92231716663441699</v>
      </c>
      <c r="I910">
        <v>0.93244960297696711</v>
      </c>
      <c r="J910">
        <v>0.93870875243624397</v>
      </c>
      <c r="K910">
        <v>0.94214726517910763</v>
      </c>
      <c r="L910">
        <v>0.94986906435700336</v>
      </c>
      <c r="M910">
        <v>0.95324536054859632</v>
      </c>
      <c r="N910">
        <v>0.95874188384299708</v>
      </c>
      <c r="O910">
        <v>0.96279796180579191</v>
      </c>
      <c r="P910">
        <v>0.96587937293501425</v>
      </c>
      <c r="Q910">
        <v>0.96758054965757556</v>
      </c>
      <c r="R910">
        <v>0.97162086548890703</v>
      </c>
      <c r="S910">
        <v>0.97483359271958769</v>
      </c>
    </row>
    <row r="911" spans="1:19" x14ac:dyDescent="0.75">
      <c r="A911" t="s">
        <v>59</v>
      </c>
      <c r="B911" t="s">
        <v>52</v>
      </c>
      <c r="C911">
        <v>2035</v>
      </c>
      <c r="D911">
        <v>0.87931144414531348</v>
      </c>
      <c r="E911">
        <v>0.89053268452979883</v>
      </c>
      <c r="F911">
        <v>0.89822412418831443</v>
      </c>
      <c r="G911">
        <v>0.90773121345800867</v>
      </c>
      <c r="H911">
        <v>0.9153150328066838</v>
      </c>
      <c r="I911">
        <v>0.9259229855538379</v>
      </c>
      <c r="J911">
        <v>0.9326815642609021</v>
      </c>
      <c r="K911">
        <v>0.93662619253339563</v>
      </c>
      <c r="L911">
        <v>0.94481468366695132</v>
      </c>
      <c r="M911">
        <v>0.94866333264107394</v>
      </c>
      <c r="N911">
        <v>0.9546003651455266</v>
      </c>
      <c r="O911">
        <v>0.95907871303063985</v>
      </c>
      <c r="P911">
        <v>0.96255741222269808</v>
      </c>
      <c r="Q911">
        <v>0.96462829390482285</v>
      </c>
      <c r="R911">
        <v>0.96899770761156045</v>
      </c>
      <c r="S911">
        <v>0.97250874016269262</v>
      </c>
    </row>
    <row r="912" spans="1:19" x14ac:dyDescent="0.75">
      <c r="A912" t="s">
        <v>59</v>
      </c>
      <c r="B912" t="s">
        <v>52</v>
      </c>
      <c r="C912">
        <v>2036</v>
      </c>
      <c r="D912">
        <v>0.86999450838356041</v>
      </c>
      <c r="E912">
        <v>0.88167397263499314</v>
      </c>
      <c r="F912">
        <v>0.88984626854933957</v>
      </c>
      <c r="G912">
        <v>0.89981532144603482</v>
      </c>
      <c r="H912">
        <v>0.90788197508070612</v>
      </c>
      <c r="I912">
        <v>0.91895390893238948</v>
      </c>
      <c r="J912">
        <v>0.92620795320875471</v>
      </c>
      <c r="K912">
        <v>0.93066180948472776</v>
      </c>
      <c r="L912">
        <v>0.93932309792183333</v>
      </c>
      <c r="M912">
        <v>0.94365657063940012</v>
      </c>
      <c r="N912">
        <v>0.95004980863019162</v>
      </c>
      <c r="O912">
        <v>0.95497104152436396</v>
      </c>
      <c r="P912">
        <v>0.958872237898867</v>
      </c>
      <c r="Q912">
        <v>0.96134206131789823</v>
      </c>
      <c r="R912">
        <v>0.96607127682664862</v>
      </c>
      <c r="S912">
        <v>0.96991227005748348</v>
      </c>
    </row>
    <row r="913" spans="1:19" x14ac:dyDescent="0.75">
      <c r="A913" t="s">
        <v>59</v>
      </c>
      <c r="B913" t="s">
        <v>52</v>
      </c>
      <c r="C913">
        <v>2037</v>
      </c>
      <c r="D913">
        <v>0.86028543635225363</v>
      </c>
      <c r="E913">
        <v>0.87243469224683978</v>
      </c>
      <c r="F913">
        <v>0.88108635137902469</v>
      </c>
      <c r="G913">
        <v>0.8915050701834677</v>
      </c>
      <c r="H913">
        <v>0.90003859839697242</v>
      </c>
      <c r="I913">
        <v>0.91155782637817195</v>
      </c>
      <c r="J913">
        <v>0.91929666479603223</v>
      </c>
      <c r="K913">
        <v>0.92425627437603119</v>
      </c>
      <c r="L913">
        <v>0.93339071088513625</v>
      </c>
      <c r="M913">
        <v>0.93821641306121284</v>
      </c>
      <c r="N913">
        <v>0.94507665638184335</v>
      </c>
      <c r="O913">
        <v>0.9504564035035229</v>
      </c>
      <c r="P913">
        <v>0.95480044512018114</v>
      </c>
      <c r="Q913">
        <v>0.95769434862835279</v>
      </c>
      <c r="R913">
        <v>0.96281130270412341</v>
      </c>
      <c r="S913">
        <v>0.96701294689529804</v>
      </c>
    </row>
    <row r="914" spans="1:19" x14ac:dyDescent="0.75">
      <c r="A914" t="s">
        <v>59</v>
      </c>
      <c r="B914" t="s">
        <v>52</v>
      </c>
      <c r="C914">
        <v>2038</v>
      </c>
      <c r="D914">
        <v>0.85016401800722152</v>
      </c>
      <c r="E914">
        <v>0.86281129741478924</v>
      </c>
      <c r="F914">
        <v>0.87195472590229861</v>
      </c>
      <c r="G914">
        <v>0.88282000822335771</v>
      </c>
      <c r="H914">
        <v>0.89180794450822709</v>
      </c>
      <c r="I914">
        <v>0.90375613375561525</v>
      </c>
      <c r="J914">
        <v>0.91196378309062409</v>
      </c>
      <c r="K914">
        <v>0.91741884373292948</v>
      </c>
      <c r="L914">
        <v>0.92702015686878469</v>
      </c>
      <c r="M914">
        <v>0.93233972483306149</v>
      </c>
      <c r="N914">
        <v>0.93967271243006933</v>
      </c>
      <c r="O914">
        <v>0.94552173425028552</v>
      </c>
      <c r="P914">
        <v>0.9503239811659786</v>
      </c>
      <c r="Q914">
        <v>0.95366221181583999</v>
      </c>
      <c r="R914">
        <v>0.95919058134232238</v>
      </c>
      <c r="S914">
        <v>0.96378070441942232</v>
      </c>
    </row>
    <row r="915" spans="1:19" x14ac:dyDescent="0.75">
      <c r="A915" t="s">
        <v>59</v>
      </c>
      <c r="B915" t="s">
        <v>52</v>
      </c>
      <c r="C915">
        <v>2039</v>
      </c>
      <c r="D915">
        <v>0.83959279836930245</v>
      </c>
      <c r="E915">
        <v>0.85278371722213619</v>
      </c>
      <c r="F915">
        <v>0.86244817088070758</v>
      </c>
      <c r="G915">
        <v>0.87377099925443102</v>
      </c>
      <c r="H915">
        <v>0.88321020433781061</v>
      </c>
      <c r="I915">
        <v>0.89557267839102939</v>
      </c>
      <c r="J915">
        <v>0.90423140677272795</v>
      </c>
      <c r="K915">
        <v>0.9101661808732171</v>
      </c>
      <c r="L915">
        <v>0.92022124205813849</v>
      </c>
      <c r="M915">
        <v>0.92602959908160853</v>
      </c>
      <c r="N915">
        <v>0.93383528770985991</v>
      </c>
      <c r="O915">
        <v>0.94015930571470263</v>
      </c>
      <c r="P915">
        <v>0.94543027457820483</v>
      </c>
      <c r="Q915">
        <v>0.94922809907981442</v>
      </c>
      <c r="R915">
        <v>0.9551865580500678</v>
      </c>
      <c r="S915">
        <v>0.96018864629408773</v>
      </c>
    </row>
    <row r="916" spans="1:19" x14ac:dyDescent="0.75">
      <c r="A916" t="s">
        <v>59</v>
      </c>
      <c r="B916" t="s">
        <v>52</v>
      </c>
      <c r="C916">
        <v>2040</v>
      </c>
      <c r="D916">
        <v>0.82851787531169219</v>
      </c>
      <c r="E916">
        <v>0.84231454276682183</v>
      </c>
      <c r="F916">
        <v>0.85254681960864775</v>
      </c>
      <c r="G916">
        <v>0.86435513041608858</v>
      </c>
      <c r="H916">
        <v>0.87425672347271111</v>
      </c>
      <c r="I916">
        <v>0.88702835884476416</v>
      </c>
      <c r="J916">
        <v>0.89612409028499562</v>
      </c>
      <c r="K916">
        <v>0.90252101852497002</v>
      </c>
      <c r="L916">
        <v>0.91301128309162283</v>
      </c>
      <c r="M916">
        <v>0.91929634400369342</v>
      </c>
      <c r="N916">
        <v>0.92756793556702488</v>
      </c>
      <c r="O916">
        <v>0.93436687185528366</v>
      </c>
      <c r="P916">
        <v>0.94011206287634974</v>
      </c>
      <c r="Q916">
        <v>0.94437993694064515</v>
      </c>
      <c r="R916">
        <v>0.95078212546078922</v>
      </c>
      <c r="S916">
        <v>0.95621461251615414</v>
      </c>
    </row>
    <row r="917" spans="1:19" x14ac:dyDescent="0.75">
      <c r="A917" t="s">
        <v>59</v>
      </c>
      <c r="B917" t="s">
        <v>52</v>
      </c>
      <c r="C917">
        <v>2041</v>
      </c>
      <c r="D917">
        <v>0.81687015349068393</v>
      </c>
      <c r="E917">
        <v>0.83134991616202192</v>
      </c>
      <c r="F917">
        <v>0.84221343730419829</v>
      </c>
      <c r="G917">
        <v>0.85455268460204814</v>
      </c>
      <c r="H917">
        <v>0.86494489443630462</v>
      </c>
      <c r="I917">
        <v>0.87813503582788077</v>
      </c>
      <c r="J917">
        <v>0.88766335204718994</v>
      </c>
      <c r="K917">
        <v>0.89450854199716567</v>
      </c>
      <c r="L917">
        <v>0.90541374930832352</v>
      </c>
      <c r="M917">
        <v>0.91215784924249854</v>
      </c>
      <c r="N917">
        <v>0.9208814858171096</v>
      </c>
      <c r="O917">
        <v>0.92814843636639177</v>
      </c>
      <c r="P917">
        <v>0.93436753790496363</v>
      </c>
      <c r="Q917">
        <v>0.93911092846379773</v>
      </c>
      <c r="R917">
        <v>0.94596566728805442</v>
      </c>
      <c r="S917">
        <v>0.9518419427236805</v>
      </c>
    </row>
    <row r="918" spans="1:19" x14ac:dyDescent="0.75">
      <c r="A918" t="s">
        <v>59</v>
      </c>
      <c r="B918" t="s">
        <v>52</v>
      </c>
      <c r="C918">
        <v>2042</v>
      </c>
      <c r="D918">
        <v>0.80456568650053539</v>
      </c>
      <c r="E918">
        <v>0.81982083236072778</v>
      </c>
      <c r="F918">
        <v>0.83139439700255335</v>
      </c>
      <c r="G918">
        <v>0.84432650563468814</v>
      </c>
      <c r="H918">
        <v>0.85525517761387582</v>
      </c>
      <c r="I918">
        <v>0.8688903904582671</v>
      </c>
      <c r="J918">
        <v>0.8788615147657689</v>
      </c>
      <c r="K918">
        <v>0.88615082127450073</v>
      </c>
      <c r="L918">
        <v>0.89745457044090626</v>
      </c>
      <c r="M918">
        <v>0.90463821314709558</v>
      </c>
      <c r="N918">
        <v>0.91379443908976477</v>
      </c>
      <c r="O918">
        <v>0.9215153318985303</v>
      </c>
      <c r="P918">
        <v>0.92820114457352221</v>
      </c>
      <c r="Q918">
        <v>0.93341969818356141</v>
      </c>
      <c r="R918">
        <v>0.94073082666747809</v>
      </c>
      <c r="S918">
        <v>0.94705947793976952</v>
      </c>
    </row>
    <row r="919" spans="1:19" x14ac:dyDescent="0.75">
      <c r="A919" t="s">
        <v>59</v>
      </c>
      <c r="B919" t="s">
        <v>52</v>
      </c>
      <c r="C919">
        <v>2043</v>
      </c>
      <c r="D919">
        <v>0.79150423007153603</v>
      </c>
      <c r="E919">
        <v>0.80764345681062577</v>
      </c>
      <c r="F919">
        <v>0.82002102408246091</v>
      </c>
      <c r="G919">
        <v>0.83362306222134164</v>
      </c>
      <c r="H919">
        <v>0.84515055454547949</v>
      </c>
      <c r="I919">
        <v>0.85927498304235872</v>
      </c>
      <c r="J919">
        <v>0.86971654993386471</v>
      </c>
      <c r="K919">
        <v>0.87746059809976562</v>
      </c>
      <c r="L919">
        <v>0.88915646609809051</v>
      </c>
      <c r="M919">
        <v>0.89676399081943103</v>
      </c>
      <c r="N919">
        <v>0.9063315752615716</v>
      </c>
      <c r="O919">
        <v>0.91448664119386658</v>
      </c>
      <c r="P919">
        <v>0.92162470360654281</v>
      </c>
      <c r="Q919">
        <v>0.92731112023470896</v>
      </c>
      <c r="R919">
        <v>0.9350766507841719</v>
      </c>
      <c r="S919">
        <v>0.94186129926011275</v>
      </c>
    </row>
    <row r="920" spans="1:19" x14ac:dyDescent="0.75">
      <c r="A920" t="s">
        <v>59</v>
      </c>
      <c r="B920" t="s">
        <v>52</v>
      </c>
      <c r="C920">
        <v>2044</v>
      </c>
      <c r="D920">
        <v>0.77756609311420588</v>
      </c>
      <c r="E920">
        <v>0.79471757804679599</v>
      </c>
      <c r="F920">
        <v>0.80800988911129878</v>
      </c>
      <c r="G920">
        <v>0.82237383786294449</v>
      </c>
      <c r="H920">
        <v>0.83457767703092955</v>
      </c>
      <c r="I920">
        <v>0.84925179193118872</v>
      </c>
      <c r="J920">
        <v>0.86020918580663552</v>
      </c>
      <c r="K920">
        <v>0.86843613101894701</v>
      </c>
      <c r="L920">
        <v>0.88053265020956095</v>
      </c>
      <c r="M920">
        <v>0.88855844574794163</v>
      </c>
      <c r="N920">
        <v>0.89852013256685603</v>
      </c>
      <c r="O920">
        <v>0.90708778801642254</v>
      </c>
      <c r="P920">
        <v>0.91465785843007752</v>
      </c>
      <c r="Q920">
        <v>0.92079748242108572</v>
      </c>
      <c r="R920">
        <v>0.92900844996237697</v>
      </c>
      <c r="S920">
        <v>0.93624687183703603</v>
      </c>
    </row>
    <row r="921" spans="1:19" x14ac:dyDescent="0.75">
      <c r="A921" t="s">
        <v>59</v>
      </c>
      <c r="B921" t="s">
        <v>52</v>
      </c>
      <c r="C921">
        <v>2045</v>
      </c>
      <c r="D921">
        <v>0.76260850143866032</v>
      </c>
      <c r="E921">
        <v>0.78092330279604838</v>
      </c>
      <c r="F921">
        <v>0.79526116773746902</v>
      </c>
      <c r="G921">
        <v>0.81049560041512458</v>
      </c>
      <c r="H921">
        <v>0.82346829949815836</v>
      </c>
      <c r="I921">
        <v>0.83876745114194218</v>
      </c>
      <c r="J921">
        <v>0.85030253305655035</v>
      </c>
      <c r="K921">
        <v>0.85905835999280999</v>
      </c>
      <c r="L921">
        <v>0.87158165209738792</v>
      </c>
      <c r="M921">
        <v>0.88003519929163443</v>
      </c>
      <c r="N921">
        <v>0.89038396757284621</v>
      </c>
      <c r="O921">
        <v>0.89934665211374631</v>
      </c>
      <c r="P921">
        <v>0.90732664931915064</v>
      </c>
      <c r="Q921">
        <v>0.91389895757136819</v>
      </c>
      <c r="R921">
        <v>0.92253900531891853</v>
      </c>
      <c r="S921">
        <v>0.93022193381229035</v>
      </c>
    </row>
    <row r="922" spans="1:19" x14ac:dyDescent="0.75">
      <c r="A922" t="s">
        <v>59</v>
      </c>
      <c r="B922" t="s">
        <v>52</v>
      </c>
      <c r="C922">
        <v>2046</v>
      </c>
      <c r="D922">
        <v>0.74646358479305774</v>
      </c>
      <c r="E922">
        <v>0.76611724538973025</v>
      </c>
      <c r="F922">
        <v>0.78165519503766878</v>
      </c>
      <c r="G922">
        <v>0.79788866770977529</v>
      </c>
      <c r="H922">
        <v>0.8117395255800417</v>
      </c>
      <c r="I922">
        <v>0.8277537300394725</v>
      </c>
      <c r="J922">
        <v>0.83994340540623502</v>
      </c>
      <c r="K922">
        <v>0.84929061880755863</v>
      </c>
      <c r="L922">
        <v>0.86228452382284282</v>
      </c>
      <c r="M922">
        <v>0.87119305048174833</v>
      </c>
      <c r="N922">
        <v>0.88193713458869116</v>
      </c>
      <c r="O922">
        <v>0.89128764528919147</v>
      </c>
      <c r="P922">
        <v>0.89965956735274821</v>
      </c>
      <c r="Q922">
        <v>0.90664216230202421</v>
      </c>
      <c r="R922">
        <v>0.91568906513228532</v>
      </c>
      <c r="S922">
        <v>0.92379974605159587</v>
      </c>
    </row>
    <row r="923" spans="1:19" x14ac:dyDescent="0.75">
      <c r="A923" t="s">
        <v>59</v>
      </c>
      <c r="B923" t="s">
        <v>52</v>
      </c>
      <c r="C923">
        <v>2047</v>
      </c>
      <c r="D923">
        <v>0.72894039981884751</v>
      </c>
      <c r="E923">
        <v>0.75013036369889874</v>
      </c>
      <c r="F923">
        <v>0.76704849745749837</v>
      </c>
      <c r="G923">
        <v>0.78443331623900658</v>
      </c>
      <c r="H923">
        <v>0.79929198470416518</v>
      </c>
      <c r="I923">
        <v>0.81612775852730912</v>
      </c>
      <c r="J923">
        <v>0.82906384062241167</v>
      </c>
      <c r="K923">
        <v>0.83908003397504016</v>
      </c>
      <c r="L923">
        <v>0.8526046371606073</v>
      </c>
      <c r="M923">
        <v>0.86201323800310115</v>
      </c>
      <c r="N923">
        <v>0.87317869175255403</v>
      </c>
      <c r="O923">
        <v>0.88292522945586949</v>
      </c>
      <c r="P923">
        <v>0.89168155178324782</v>
      </c>
      <c r="Q923">
        <v>0.89905615499345981</v>
      </c>
      <c r="R923">
        <v>0.90848588412511555</v>
      </c>
      <c r="S923">
        <v>0.91700161256354173</v>
      </c>
    </row>
    <row r="924" spans="1:19" x14ac:dyDescent="0.75">
      <c r="A924" t="s">
        <v>59</v>
      </c>
      <c r="B924" t="s">
        <v>52</v>
      </c>
      <c r="C924">
        <v>2048</v>
      </c>
      <c r="D924">
        <v>0.70983286403096468</v>
      </c>
      <c r="E924">
        <v>0.73276989118919944</v>
      </c>
      <c r="F924">
        <v>0.75127148708761859</v>
      </c>
      <c r="G924">
        <v>0.76998564933814573</v>
      </c>
      <c r="H924">
        <v>0.78600610453155417</v>
      </c>
      <c r="I924">
        <v>0.8037901098841489</v>
      </c>
      <c r="J924">
        <v>0.81758130413340069</v>
      </c>
      <c r="K924">
        <v>0.82835908243254075</v>
      </c>
      <c r="L924">
        <v>0.84248916657497808</v>
      </c>
      <c r="M924">
        <v>0.852459321912304</v>
      </c>
      <c r="N924">
        <v>0.86409001066414293</v>
      </c>
      <c r="O924">
        <v>0.87425871602587546</v>
      </c>
      <c r="P924">
        <v>0.88340745256834374</v>
      </c>
      <c r="Q924">
        <v>0.89116636248208891</v>
      </c>
      <c r="R924">
        <v>0.90095915520097636</v>
      </c>
      <c r="S924">
        <v>0.90985540095434281</v>
      </c>
    </row>
    <row r="925" spans="1:19" x14ac:dyDescent="0.75">
      <c r="A925" t="s">
        <v>59</v>
      </c>
      <c r="B925" t="s">
        <v>52</v>
      </c>
      <c r="C925">
        <v>2049</v>
      </c>
      <c r="D925">
        <v>0.68893398895081026</v>
      </c>
      <c r="E925">
        <v>0.71382726753797177</v>
      </c>
      <c r="F925">
        <v>0.73413029515416495</v>
      </c>
      <c r="G925">
        <v>0.7543751460722703</v>
      </c>
      <c r="H925">
        <v>0.77173782562514459</v>
      </c>
      <c r="I925">
        <v>0.79062092608115708</v>
      </c>
      <c r="J925">
        <v>0.8053966872851307</v>
      </c>
      <c r="K925">
        <v>0.81704577382893584</v>
      </c>
      <c r="L925">
        <v>0.83187069075251929</v>
      </c>
      <c r="M925">
        <v>0.84247874344902174</v>
      </c>
      <c r="N925">
        <v>0.85463474176172738</v>
      </c>
      <c r="O925">
        <v>0.86526962652716199</v>
      </c>
      <c r="P925">
        <v>0.87483682764129878</v>
      </c>
      <c r="Q925">
        <v>0.88298799590475685</v>
      </c>
      <c r="R925">
        <v>0.8931348502827664</v>
      </c>
      <c r="S925">
        <v>0.90239141080954022</v>
      </c>
    </row>
    <row r="926" spans="1:19" x14ac:dyDescent="0.75">
      <c r="A926" t="s">
        <v>59</v>
      </c>
      <c r="B926" t="s">
        <v>52</v>
      </c>
      <c r="C926">
        <v>2050</v>
      </c>
      <c r="D926">
        <v>0.66605448347843632</v>
      </c>
      <c r="E926">
        <v>0.69309246630441967</v>
      </c>
      <c r="F926">
        <v>0.71541466769788553</v>
      </c>
      <c r="G926">
        <v>0.73740639999317514</v>
      </c>
      <c r="H926">
        <v>0.75631601089433065</v>
      </c>
      <c r="I926">
        <v>0.77647546588029914</v>
      </c>
      <c r="J926">
        <v>0.79239030294752255</v>
      </c>
      <c r="K926">
        <v>0.80504157179112601</v>
      </c>
      <c r="L926">
        <v>0.82066735514821587</v>
      </c>
      <c r="M926">
        <v>0.83200446314283105</v>
      </c>
      <c r="N926">
        <v>0.84476045389515475</v>
      </c>
      <c r="O926">
        <v>0.85592174104865659</v>
      </c>
      <c r="P926">
        <v>0.86595135645753263</v>
      </c>
      <c r="Q926">
        <v>0.87452085271782654</v>
      </c>
      <c r="R926">
        <v>0.88502857316291583</v>
      </c>
      <c r="S926">
        <v>0.89463613346508808</v>
      </c>
    </row>
    <row r="927" spans="1:19" x14ac:dyDescent="0.75">
      <c r="A927" t="s">
        <v>59</v>
      </c>
      <c r="B927" t="s">
        <v>52</v>
      </c>
      <c r="C927">
        <v>2051</v>
      </c>
      <c r="D927">
        <v>0.64104127146053635</v>
      </c>
      <c r="E927">
        <v>0.67037276761428199</v>
      </c>
      <c r="F927">
        <v>0.69491233209110215</v>
      </c>
      <c r="G927">
        <v>0.71886699586834668</v>
      </c>
      <c r="H927">
        <v>0.73954408599138333</v>
      </c>
      <c r="I927">
        <v>0.76118136671245074</v>
      </c>
      <c r="J927">
        <v>0.77841728652730424</v>
      </c>
      <c r="K927">
        <v>0.79222727371736767</v>
      </c>
      <c r="L927">
        <v>0.80878070814982539</v>
      </c>
      <c r="M927">
        <v>0.82095510358417434</v>
      </c>
      <c r="N927">
        <v>0.83440031266148651</v>
      </c>
      <c r="O927">
        <v>0.84616281468868304</v>
      </c>
      <c r="P927">
        <v>0.85671497071395009</v>
      </c>
      <c r="Q927">
        <v>0.8657467861341317</v>
      </c>
      <c r="R927">
        <v>0.87664035331302947</v>
      </c>
      <c r="S927">
        <v>0.88660554724067198</v>
      </c>
    </row>
    <row r="928" spans="1:19" x14ac:dyDescent="0.75">
      <c r="A928" t="s">
        <v>59</v>
      </c>
      <c r="B928" t="s">
        <v>52</v>
      </c>
      <c r="C928">
        <v>2052</v>
      </c>
      <c r="D928">
        <v>0.61379004226148515</v>
      </c>
      <c r="E928">
        <v>0.64551144474365574</v>
      </c>
      <c r="F928">
        <v>0.67242786829964907</v>
      </c>
      <c r="G928">
        <v>0.69854194532306058</v>
      </c>
      <c r="H928">
        <v>0.72120788046025308</v>
      </c>
      <c r="I928">
        <v>0.74454019198378552</v>
      </c>
      <c r="J928">
        <v>0.76330472203092614</v>
      </c>
      <c r="K928">
        <v>0.77845828016611829</v>
      </c>
      <c r="L928">
        <v>0.79609144787046171</v>
      </c>
      <c r="M928">
        <v>0.80923271161248567</v>
      </c>
      <c r="N928">
        <v>0.82347320442522309</v>
      </c>
      <c r="O928">
        <v>0.83592629363705295</v>
      </c>
      <c r="P928">
        <v>0.84707564538954416</v>
      </c>
      <c r="Q928">
        <v>0.85662991708264946</v>
      </c>
      <c r="R928">
        <v>0.86795216455329371</v>
      </c>
      <c r="S928">
        <v>0.87829990726364693</v>
      </c>
    </row>
    <row r="929" spans="1:19" x14ac:dyDescent="0.75">
      <c r="A929" t="s">
        <v>59</v>
      </c>
      <c r="B929" t="s">
        <v>52</v>
      </c>
      <c r="C929">
        <v>2053</v>
      </c>
      <c r="D929">
        <v>0.58424719202723907</v>
      </c>
      <c r="E929">
        <v>0.61840036173343693</v>
      </c>
      <c r="F929">
        <v>0.64780149684344535</v>
      </c>
      <c r="G929">
        <v>0.6762326985400996</v>
      </c>
      <c r="H929">
        <v>0.70109010323595988</v>
      </c>
      <c r="I929">
        <v>0.72633526252338942</v>
      </c>
      <c r="J929">
        <v>0.7468530897194452</v>
      </c>
      <c r="K929">
        <v>0.76356159480998154</v>
      </c>
      <c r="L929">
        <v>0.78245453971314649</v>
      </c>
      <c r="M929">
        <v>0.7967183929757482</v>
      </c>
      <c r="N929">
        <v>0.81188142084295423</v>
      </c>
      <c r="O929">
        <v>0.82513142090307601</v>
      </c>
      <c r="P929">
        <v>0.8369671507953943</v>
      </c>
      <c r="Q929">
        <v>0.84711849660814964</v>
      </c>
      <c r="R929">
        <v>0.85892821808199338</v>
      </c>
      <c r="S929">
        <v>0.86970131516331772</v>
      </c>
    </row>
    <row r="930" spans="1:19" x14ac:dyDescent="0.75">
      <c r="A930" t="s">
        <v>59</v>
      </c>
      <c r="B930" t="s">
        <v>52</v>
      </c>
      <c r="C930">
        <v>2054</v>
      </c>
      <c r="D930">
        <v>0.55240101061418012</v>
      </c>
      <c r="E930">
        <v>0.58898172260758208</v>
      </c>
      <c r="F930">
        <v>0.62092168088719601</v>
      </c>
      <c r="G930">
        <v>0.65177607793283365</v>
      </c>
      <c r="H930">
        <v>0.67898945826830892</v>
      </c>
      <c r="I930">
        <v>0.70634622108809997</v>
      </c>
      <c r="J930">
        <v>0.72884405536671149</v>
      </c>
      <c r="K930">
        <v>0.74733716864437583</v>
      </c>
      <c r="L930">
        <v>0.76769607734130729</v>
      </c>
      <c r="M930">
        <v>0.7832673015891678</v>
      </c>
      <c r="N930">
        <v>0.79950617321353412</v>
      </c>
      <c r="O930">
        <v>0.81368084782167982</v>
      </c>
      <c r="P930">
        <v>0.82630914055142046</v>
      </c>
      <c r="Q930">
        <v>0.8371466912575396</v>
      </c>
      <c r="R930">
        <v>0.84951690015573256</v>
      </c>
      <c r="S930">
        <v>0.86077409243263503</v>
      </c>
    </row>
    <row r="931" spans="1:19" x14ac:dyDescent="0.75">
      <c r="A931" t="s">
        <v>59</v>
      </c>
      <c r="B931" t="s">
        <v>52</v>
      </c>
      <c r="C931">
        <v>2055</v>
      </c>
      <c r="D931">
        <v>0.51826827541260256</v>
      </c>
      <c r="E931">
        <v>0.55723879593840742</v>
      </c>
      <c r="F931">
        <v>0.5917266813115386</v>
      </c>
      <c r="G931">
        <v>0.62505691744060898</v>
      </c>
      <c r="H931">
        <v>0.65473969009860189</v>
      </c>
      <c r="I931">
        <v>0.68436831886768756</v>
      </c>
      <c r="J931">
        <v>0.709055064668621</v>
      </c>
      <c r="K931">
        <v>0.72956562429984806</v>
      </c>
      <c r="L931">
        <v>0.75161452983974497</v>
      </c>
      <c r="M931">
        <v>0.76870537654604432</v>
      </c>
      <c r="N931">
        <v>0.78620244363433445</v>
      </c>
      <c r="O931">
        <v>0.80145603621899209</v>
      </c>
      <c r="P931">
        <v>0.815004693758966</v>
      </c>
      <c r="Q931">
        <v>0.82663465382894641</v>
      </c>
      <c r="R931">
        <v>0.83965259501015632</v>
      </c>
      <c r="S931">
        <v>0.85146679127560554</v>
      </c>
    </row>
    <row r="932" spans="1:19" x14ac:dyDescent="0.75">
      <c r="A932" t="s">
        <v>59</v>
      </c>
      <c r="B932" t="s">
        <v>52</v>
      </c>
      <c r="C932">
        <v>2056</v>
      </c>
      <c r="D932">
        <v>0.48188741313964367</v>
      </c>
      <c r="E932">
        <v>0.52318188770163387</v>
      </c>
      <c r="F932">
        <v>0.56019485457723028</v>
      </c>
      <c r="G932">
        <v>0.59600943140450258</v>
      </c>
      <c r="H932">
        <v>0.62822224062192811</v>
      </c>
      <c r="I932">
        <v>0.66023164215670227</v>
      </c>
      <c r="J932">
        <v>0.68727872433959813</v>
      </c>
      <c r="K932">
        <v>0.71002283829876811</v>
      </c>
      <c r="L932">
        <v>0.73398843659924795</v>
      </c>
      <c r="M932">
        <v>0.75283048671983122</v>
      </c>
      <c r="N932">
        <v>0.77179559164143308</v>
      </c>
      <c r="O932">
        <v>0.78831198040618888</v>
      </c>
      <c r="P932">
        <v>0.80293561120786638</v>
      </c>
      <c r="Q932">
        <v>0.81548600109596614</v>
      </c>
      <c r="R932">
        <v>0.82925573914595718</v>
      </c>
      <c r="S932">
        <v>0.84171405341256034</v>
      </c>
    </row>
    <row r="933" spans="1:19" x14ac:dyDescent="0.75">
      <c r="A933" t="s">
        <v>59</v>
      </c>
      <c r="B933" t="s">
        <v>52</v>
      </c>
      <c r="C933">
        <v>2057</v>
      </c>
      <c r="D933">
        <v>0.44333012539113387</v>
      </c>
      <c r="E933">
        <v>0.48684096763979184</v>
      </c>
      <c r="F933">
        <v>0.52633005185166504</v>
      </c>
      <c r="G933">
        <v>0.56460706519093962</v>
      </c>
      <c r="H933">
        <v>0.59936743328639486</v>
      </c>
      <c r="I933">
        <v>0.63381383518778289</v>
      </c>
      <c r="J933">
        <v>0.66334213621309956</v>
      </c>
      <c r="K933">
        <v>0.68849936243713206</v>
      </c>
      <c r="L933">
        <v>0.71459104526268657</v>
      </c>
      <c r="M933">
        <v>0.7354200612963131</v>
      </c>
      <c r="N933">
        <v>0.75608239915110065</v>
      </c>
      <c r="O933">
        <v>0.77407368925326092</v>
      </c>
      <c r="P933">
        <v>0.78995701499323123</v>
      </c>
      <c r="Q933">
        <v>0.80358301254685549</v>
      </c>
      <c r="R933">
        <v>0.81823022979336746</v>
      </c>
      <c r="S933">
        <v>0.83143664839005382</v>
      </c>
    </row>
    <row r="934" spans="1:19" x14ac:dyDescent="0.75">
      <c r="A934" t="s">
        <v>59</v>
      </c>
      <c r="B934" t="s">
        <v>52</v>
      </c>
      <c r="C934">
        <v>2058</v>
      </c>
      <c r="D934">
        <v>0.40273860959455132</v>
      </c>
      <c r="E934">
        <v>0.44827715644797783</v>
      </c>
      <c r="F934">
        <v>0.49015372520909622</v>
      </c>
      <c r="G934">
        <v>0.53084728310779239</v>
      </c>
      <c r="H934">
        <v>0.56814389653933595</v>
      </c>
      <c r="I934">
        <v>0.60504110739270556</v>
      </c>
      <c r="J934">
        <v>0.63711963993137899</v>
      </c>
      <c r="K934">
        <v>0.66481981335091667</v>
      </c>
      <c r="L934">
        <v>0.69320986534756712</v>
      </c>
      <c r="M934">
        <v>0.71624571779318758</v>
      </c>
      <c r="N934">
        <v>0.73883865395823167</v>
      </c>
      <c r="O934">
        <v>0.75853713008650936</v>
      </c>
      <c r="P934">
        <v>0.77589371053177192</v>
      </c>
      <c r="Q934">
        <v>0.79078111703493303</v>
      </c>
      <c r="R934">
        <v>0.80645851625829179</v>
      </c>
      <c r="S934">
        <v>0.82053881617408819</v>
      </c>
    </row>
    <row r="935" spans="1:19" x14ac:dyDescent="0.75">
      <c r="A935" t="s">
        <v>59</v>
      </c>
      <c r="B935" t="s">
        <v>52</v>
      </c>
      <c r="C935">
        <v>2059</v>
      </c>
      <c r="D935">
        <v>0.36038577681832157</v>
      </c>
      <c r="E935">
        <v>0.40762050719407006</v>
      </c>
      <c r="F935">
        <v>0.45171621564744024</v>
      </c>
      <c r="G935">
        <v>0.49474312501824669</v>
      </c>
      <c r="H935">
        <v>0.53454276427867686</v>
      </c>
      <c r="I935">
        <v>0.57387719233728918</v>
      </c>
      <c r="J935">
        <v>0.60853364271840082</v>
      </c>
      <c r="K935">
        <v>0.63885560357457438</v>
      </c>
      <c r="L935">
        <v>0.6696662072395152</v>
      </c>
      <c r="M935">
        <v>0.69509286183785546</v>
      </c>
      <c r="N935">
        <v>0.71983380162198374</v>
      </c>
      <c r="O935">
        <v>0.74147675387191736</v>
      </c>
      <c r="P935">
        <v>0.76054102882773844</v>
      </c>
      <c r="Q935">
        <v>0.77690514113397291</v>
      </c>
      <c r="R935">
        <v>0.7937959618916256</v>
      </c>
      <c r="S935">
        <v>0.80890325685104669</v>
      </c>
    </row>
    <row r="936" spans="1:19" x14ac:dyDescent="0.75">
      <c r="A936" t="s">
        <v>59</v>
      </c>
      <c r="B936" t="s">
        <v>52</v>
      </c>
      <c r="C936">
        <v>2060</v>
      </c>
      <c r="D936">
        <v>0.31674297682314634</v>
      </c>
      <c r="E936">
        <v>0.36513168836837534</v>
      </c>
      <c r="F936">
        <v>0.41113493495349562</v>
      </c>
      <c r="G936">
        <v>0.45633430308044137</v>
      </c>
      <c r="H936">
        <v>0.49856868693335715</v>
      </c>
      <c r="I936">
        <v>0.54030689887350281</v>
      </c>
      <c r="J936">
        <v>0.57754315711171833</v>
      </c>
      <c r="K936">
        <v>0.61052559591786104</v>
      </c>
      <c r="L936">
        <v>0.64382796586453062</v>
      </c>
      <c r="M936">
        <v>0.67178029164577668</v>
      </c>
      <c r="N936">
        <v>0.69885063807717662</v>
      </c>
      <c r="O936">
        <v>0.72266014987700022</v>
      </c>
      <c r="P936">
        <v>0.7436722858743211</v>
      </c>
      <c r="Q936">
        <v>0.7617500491140583</v>
      </c>
      <c r="R936">
        <v>0.78006697081379106</v>
      </c>
      <c r="S936">
        <v>0.79638537421763145</v>
      </c>
    </row>
    <row r="937" spans="1:19" x14ac:dyDescent="0.75">
      <c r="A937" t="s">
        <v>59</v>
      </c>
      <c r="B937" t="s">
        <v>52</v>
      </c>
      <c r="C937">
        <v>2061</v>
      </c>
      <c r="D937">
        <v>0.26533014042766828</v>
      </c>
      <c r="E937">
        <v>0.32127205263877701</v>
      </c>
      <c r="F937">
        <v>0.3686572718694236</v>
      </c>
      <c r="G937">
        <v>0.41572585081528729</v>
      </c>
      <c r="H937">
        <v>0.46025069839510802</v>
      </c>
      <c r="I937">
        <v>0.504326532107081</v>
      </c>
      <c r="J937">
        <v>0.54412676142516692</v>
      </c>
      <c r="K937">
        <v>0.57978425396432109</v>
      </c>
      <c r="L937">
        <v>0.61561010660152893</v>
      </c>
      <c r="M937">
        <v>0.64617298180863603</v>
      </c>
      <c r="N937">
        <v>0.67570502825548717</v>
      </c>
      <c r="O937">
        <v>0.70186780418701633</v>
      </c>
      <c r="P937">
        <v>0.72505342599425571</v>
      </c>
      <c r="Q937">
        <v>0.74508832606716591</v>
      </c>
      <c r="R937">
        <v>0.76506562776492826</v>
      </c>
      <c r="S937">
        <v>0.78280928513481451</v>
      </c>
    </row>
    <row r="938" spans="1:19" x14ac:dyDescent="0.75">
      <c r="A938" t="s">
        <v>59</v>
      </c>
      <c r="B938" t="s">
        <v>52</v>
      </c>
      <c r="C938">
        <v>2062</v>
      </c>
      <c r="D938">
        <v>0.21619756843226681</v>
      </c>
      <c r="E938">
        <v>0.26912406929144794</v>
      </c>
      <c r="F938">
        <v>0.32473274829584042</v>
      </c>
      <c r="G938">
        <v>0.37315238092330438</v>
      </c>
      <c r="H938">
        <v>0.41968124024687248</v>
      </c>
      <c r="I938">
        <v>0.46595455084499804</v>
      </c>
      <c r="J938">
        <v>0.50827245552742173</v>
      </c>
      <c r="K938">
        <v>0.54660405637134646</v>
      </c>
      <c r="L938">
        <v>0.58496237334368373</v>
      </c>
      <c r="M938">
        <v>0.6181824021493868</v>
      </c>
      <c r="N938">
        <v>0.6502587241282477</v>
      </c>
      <c r="O938">
        <v>0.67891290742224286</v>
      </c>
      <c r="P938">
        <v>0.70446282848820019</v>
      </c>
      <c r="Q938">
        <v>0.72668458950608072</v>
      </c>
      <c r="R938">
        <v>0.74856302267146579</v>
      </c>
      <c r="S938">
        <v>0.76796835886837689</v>
      </c>
    </row>
    <row r="939" spans="1:19" x14ac:dyDescent="0.75">
      <c r="A939" t="s">
        <v>59</v>
      </c>
      <c r="B939" t="s">
        <v>52</v>
      </c>
      <c r="C939">
        <v>2063</v>
      </c>
      <c r="D939">
        <v>0.17281910113393378</v>
      </c>
      <c r="E939">
        <v>0.21928895561440934</v>
      </c>
      <c r="F939">
        <v>0.27202303448359094</v>
      </c>
      <c r="G939">
        <v>0.32905249433787481</v>
      </c>
      <c r="H939">
        <v>0.37708163716702903</v>
      </c>
      <c r="I939">
        <v>0.42527108609502928</v>
      </c>
      <c r="J939">
        <v>0.46998804901519653</v>
      </c>
      <c r="K939">
        <v>0.51096480630718932</v>
      </c>
      <c r="L939">
        <v>0.55185106897408531</v>
      </c>
      <c r="M939">
        <v>0.58775383801405856</v>
      </c>
      <c r="N939">
        <v>0.62241952094236919</v>
      </c>
      <c r="O939">
        <v>0.65365419302226691</v>
      </c>
      <c r="P939">
        <v>0.68171118843000278</v>
      </c>
      <c r="Q939">
        <v>0.70631541757528915</v>
      </c>
      <c r="R939">
        <v>0.73032186587952752</v>
      </c>
      <c r="S939">
        <v>0.75163247638403696</v>
      </c>
    </row>
    <row r="940" spans="1:19" x14ac:dyDescent="0.75">
      <c r="A940" t="s">
        <v>59</v>
      </c>
      <c r="B940" t="s">
        <v>52</v>
      </c>
      <c r="C940">
        <v>2064</v>
      </c>
      <c r="D940">
        <v>0.13439308307951719</v>
      </c>
      <c r="E940">
        <v>0.17529022399599412</v>
      </c>
      <c r="F940">
        <v>0.22165110423612597</v>
      </c>
      <c r="G940">
        <v>0.2756416113986675</v>
      </c>
      <c r="H940">
        <v>0.33287862196810186</v>
      </c>
      <c r="I940">
        <v>0.38248485411804317</v>
      </c>
      <c r="J940">
        <v>0.42934100000310055</v>
      </c>
      <c r="K940">
        <v>0.47286370576579229</v>
      </c>
      <c r="L940">
        <v>0.51624775715963789</v>
      </c>
      <c r="M940">
        <v>0.55484761240351355</v>
      </c>
      <c r="N940">
        <v>0.59212816060394546</v>
      </c>
      <c r="O940">
        <v>0.62599593395669795</v>
      </c>
      <c r="P940">
        <v>0.6566543670705548</v>
      </c>
      <c r="Q940">
        <v>0.68378927793096755</v>
      </c>
      <c r="R940">
        <v>0.71011638702102864</v>
      </c>
      <c r="S940">
        <v>0.73356263633486718</v>
      </c>
    </row>
    <row r="941" spans="1:19" x14ac:dyDescent="0.75">
      <c r="A941" t="s">
        <v>59</v>
      </c>
      <c r="B941" t="s">
        <v>52</v>
      </c>
      <c r="C941">
        <v>2065</v>
      </c>
      <c r="D941">
        <v>0.10186368624717383</v>
      </c>
      <c r="E941">
        <v>0.13631475619274092</v>
      </c>
      <c r="F941">
        <v>0.17717842470292169</v>
      </c>
      <c r="G941">
        <v>0.22459961030846171</v>
      </c>
      <c r="H941">
        <v>0.27884669266551798</v>
      </c>
      <c r="I941">
        <v>0.33801207437841568</v>
      </c>
      <c r="J941">
        <v>0.38652649144699347</v>
      </c>
      <c r="K941">
        <v>0.43235538453715139</v>
      </c>
      <c r="L941">
        <v>0.47813905438492238</v>
      </c>
      <c r="M941">
        <v>0.51942721894530863</v>
      </c>
      <c r="N941">
        <v>0.55933894687976571</v>
      </c>
      <c r="O941">
        <v>0.59587444759840136</v>
      </c>
      <c r="P941">
        <v>0.62919323250414716</v>
      </c>
      <c r="Q941">
        <v>0.65895937635257873</v>
      </c>
      <c r="R941">
        <v>0.68775236296395759</v>
      </c>
      <c r="S941">
        <v>0.71353090820599929</v>
      </c>
    </row>
    <row r="942" spans="1:19" x14ac:dyDescent="0.75">
      <c r="A942" t="s">
        <v>59</v>
      </c>
      <c r="B942" t="s">
        <v>52</v>
      </c>
      <c r="C942">
        <v>2066</v>
      </c>
      <c r="D942">
        <v>7.517746694002686E-2</v>
      </c>
      <c r="E942">
        <v>0.10332022480250433</v>
      </c>
      <c r="F942">
        <v>0.13778311884948369</v>
      </c>
      <c r="G942">
        <v>0.17953533450909581</v>
      </c>
      <c r="H942">
        <v>0.22721118988778877</v>
      </c>
      <c r="I942">
        <v>0.2831468974011318</v>
      </c>
      <c r="J942">
        <v>0.34194843799054869</v>
      </c>
      <c r="K942">
        <v>0.38962093376842361</v>
      </c>
      <c r="L942">
        <v>0.43756702040498496</v>
      </c>
      <c r="M942">
        <v>0.48146877233477542</v>
      </c>
      <c r="N942">
        <v>0.5240072713642232</v>
      </c>
      <c r="O942">
        <v>0.5632381259570356</v>
      </c>
      <c r="P942">
        <v>0.5992597792631128</v>
      </c>
      <c r="Q942">
        <v>0.63172334521194184</v>
      </c>
      <c r="R942">
        <v>0.66307999962016939</v>
      </c>
      <c r="S942">
        <v>0.69134054448481586</v>
      </c>
    </row>
    <row r="943" spans="1:19" x14ac:dyDescent="0.75">
      <c r="A943" t="s">
        <v>59</v>
      </c>
      <c r="B943" t="s">
        <v>52</v>
      </c>
      <c r="C943">
        <v>2067</v>
      </c>
      <c r="D943">
        <v>5.4013762976815503E-2</v>
      </c>
      <c r="E943">
        <v>7.6252421942386892E-2</v>
      </c>
      <c r="F943">
        <v>0.10443317518310548</v>
      </c>
      <c r="G943">
        <v>0.13961597397553022</v>
      </c>
      <c r="H943">
        <v>0.18162291966887267</v>
      </c>
      <c r="I943">
        <v>0.23071510318652716</v>
      </c>
      <c r="J943">
        <v>0.28644432145282522</v>
      </c>
      <c r="K943">
        <v>0.34505077152343755</v>
      </c>
      <c r="L943">
        <v>0.39469946224864583</v>
      </c>
      <c r="M943">
        <v>0.44100156432405219</v>
      </c>
      <c r="N943">
        <v>0.48609872934524839</v>
      </c>
      <c r="O943">
        <v>0.52803436115485824</v>
      </c>
      <c r="P943">
        <v>0.56679658802480259</v>
      </c>
      <c r="Q943">
        <v>0.6020089980945591</v>
      </c>
      <c r="R943">
        <v>0.63599347072645396</v>
      </c>
      <c r="S943">
        <v>0.66683888809746572</v>
      </c>
    </row>
    <row r="944" spans="1:19" x14ac:dyDescent="0.75">
      <c r="A944" t="s">
        <v>59</v>
      </c>
      <c r="B944" t="s">
        <v>52</v>
      </c>
      <c r="C944">
        <v>2068</v>
      </c>
      <c r="D944">
        <v>3.7731249995018222E-2</v>
      </c>
      <c r="E944">
        <v>5.4786100315004041E-2</v>
      </c>
      <c r="F944">
        <v>7.7073801901487438E-2</v>
      </c>
      <c r="G944">
        <v>0.10582239384836717</v>
      </c>
      <c r="H944">
        <v>0.14123938830862545</v>
      </c>
      <c r="I944">
        <v>0.18442379828712094</v>
      </c>
      <c r="J944">
        <v>0.2334019259535039</v>
      </c>
      <c r="K944">
        <v>0.28904309286108432</v>
      </c>
      <c r="L944">
        <v>0.34991505101758286</v>
      </c>
      <c r="M944">
        <v>0.3981793153100302</v>
      </c>
      <c r="N944">
        <v>0.44562991965135823</v>
      </c>
      <c r="O944">
        <v>0.49021829839524866</v>
      </c>
      <c r="P944">
        <v>0.53174315300540065</v>
      </c>
      <c r="Q944">
        <v>0.56975324403837857</v>
      </c>
      <c r="R944">
        <v>0.60641627332664005</v>
      </c>
      <c r="S944">
        <v>0.63991676475096726</v>
      </c>
    </row>
    <row r="945" spans="1:19" x14ac:dyDescent="0.75">
      <c r="A945" t="s">
        <v>59</v>
      </c>
      <c r="B945" t="s">
        <v>52</v>
      </c>
      <c r="C945">
        <v>2069</v>
      </c>
      <c r="D945">
        <v>2.5581716238359854E-2</v>
      </c>
      <c r="E945">
        <v>3.8270765325586598E-2</v>
      </c>
      <c r="F945">
        <v>5.5376248190831728E-2</v>
      </c>
      <c r="G945">
        <v>7.8099073459270626E-2</v>
      </c>
      <c r="H945">
        <v>0.10705286616499474</v>
      </c>
      <c r="I945">
        <v>0.14341749657540875</v>
      </c>
      <c r="J945">
        <v>0.18657152963702547</v>
      </c>
      <c r="K945">
        <v>0.2355194692468188</v>
      </c>
      <c r="L945">
        <v>0.29311781607738352</v>
      </c>
      <c r="M945">
        <v>0.35336716843101068</v>
      </c>
      <c r="N945">
        <v>0.40274079858891676</v>
      </c>
      <c r="O945">
        <v>0.44979380570844391</v>
      </c>
      <c r="P945">
        <v>0.49404424919318063</v>
      </c>
      <c r="Q945">
        <v>0.5348878270533387</v>
      </c>
      <c r="R945">
        <v>0.57427954111090052</v>
      </c>
      <c r="S945">
        <v>0.61049345168824309</v>
      </c>
    </row>
    <row r="946" spans="1:19" x14ac:dyDescent="0.75">
      <c r="A946" t="s">
        <v>59</v>
      </c>
      <c r="B946" t="s">
        <v>52</v>
      </c>
      <c r="C946">
        <v>2070</v>
      </c>
      <c r="D946">
        <v>1.6834764516190849E-2</v>
      </c>
      <c r="E946">
        <v>2.5947506613570519E-2</v>
      </c>
      <c r="F946">
        <v>3.8683012423542745E-2</v>
      </c>
      <c r="G946">
        <v>5.6112888798224771E-2</v>
      </c>
      <c r="H946">
        <v>7.9007186991304268E-2</v>
      </c>
      <c r="I946">
        <v>0.10870377060156247</v>
      </c>
      <c r="J946">
        <v>0.14508768370082673</v>
      </c>
      <c r="K946">
        <v>0.18826420329296217</v>
      </c>
      <c r="L946">
        <v>0.23883965462032541</v>
      </c>
      <c r="M946">
        <v>0.29600959542246758</v>
      </c>
      <c r="N946">
        <v>0.35778375596530848</v>
      </c>
      <c r="O946">
        <v>0.40688681716807507</v>
      </c>
      <c r="P946">
        <v>0.45369101692445163</v>
      </c>
      <c r="Q946">
        <v>0.49734728238044035</v>
      </c>
      <c r="R946">
        <v>0.53950715191777354</v>
      </c>
      <c r="S946">
        <v>0.57849440375773542</v>
      </c>
    </row>
    <row r="947" spans="1:19" x14ac:dyDescent="0.75">
      <c r="A947" t="s">
        <v>59</v>
      </c>
      <c r="B947" t="s">
        <v>52</v>
      </c>
      <c r="C947">
        <v>2071</v>
      </c>
      <c r="D947" t="s">
        <v>64</v>
      </c>
      <c r="E947">
        <v>1.7075483112690904E-2</v>
      </c>
      <c r="F947">
        <v>2.6227009367425582E-2</v>
      </c>
      <c r="G947">
        <v>3.9197591845197909E-2</v>
      </c>
      <c r="H947">
        <v>5.6765353307496332E-2</v>
      </c>
      <c r="I947">
        <v>8.022558795708179E-2</v>
      </c>
      <c r="J947">
        <v>0.10996969451237106</v>
      </c>
      <c r="K947">
        <v>0.14640399439667112</v>
      </c>
      <c r="L947">
        <v>0.19091821765588138</v>
      </c>
      <c r="M947">
        <v>0.24119594803592495</v>
      </c>
      <c r="N947">
        <v>0.29970929478893726</v>
      </c>
      <c r="O947">
        <v>0.3618363681993107</v>
      </c>
      <c r="P947">
        <v>0.41079521259174634</v>
      </c>
      <c r="Q947">
        <v>0.45711006261053211</v>
      </c>
      <c r="R947">
        <v>0.50202327825315951</v>
      </c>
      <c r="S947">
        <v>0.54383573130943197</v>
      </c>
    </row>
    <row r="948" spans="1:19" x14ac:dyDescent="0.75">
      <c r="A948" t="s">
        <v>59</v>
      </c>
      <c r="B948" t="s">
        <v>52</v>
      </c>
      <c r="C948">
        <v>2072</v>
      </c>
      <c r="D948" t="s">
        <v>64</v>
      </c>
      <c r="E948" t="s">
        <v>64</v>
      </c>
      <c r="F948">
        <v>1.7259417724385221E-2</v>
      </c>
      <c r="G948">
        <v>2.6575893243486404E-2</v>
      </c>
      <c r="H948">
        <v>3.9653370153455554E-2</v>
      </c>
      <c r="I948">
        <v>5.764075419096492E-2</v>
      </c>
      <c r="J948">
        <v>8.1159865484820889E-2</v>
      </c>
      <c r="K948">
        <v>0.11096739660129448</v>
      </c>
      <c r="L948">
        <v>0.14846789341263469</v>
      </c>
      <c r="M948">
        <v>0.1928017379611493</v>
      </c>
      <c r="N948">
        <v>0.24421055469038155</v>
      </c>
      <c r="O948">
        <v>0.30310409831049123</v>
      </c>
      <c r="P948">
        <v>0.36568211677293117</v>
      </c>
      <c r="Q948">
        <v>0.41427357888600047</v>
      </c>
      <c r="R948">
        <v>0.46179363865366824</v>
      </c>
      <c r="S948">
        <v>0.50643132359648357</v>
      </c>
    </row>
    <row r="949" spans="1:19" x14ac:dyDescent="0.75">
      <c r="A949" t="s">
        <v>59</v>
      </c>
      <c r="B949" t="s">
        <v>52</v>
      </c>
      <c r="C949">
        <v>2073</v>
      </c>
      <c r="D949" t="s">
        <v>64</v>
      </c>
      <c r="E949" t="s">
        <v>64</v>
      </c>
      <c r="F949" t="s">
        <v>64</v>
      </c>
      <c r="G949">
        <v>1.7489010525831929E-2</v>
      </c>
      <c r="H949">
        <v>2.6884910075713964E-2</v>
      </c>
      <c r="I949">
        <v>4.0264880401208347E-2</v>
      </c>
      <c r="J949">
        <v>5.8312017097150934E-2</v>
      </c>
      <c r="K949">
        <v>8.1896189866642655E-2</v>
      </c>
      <c r="L949">
        <v>0.11253173575469846</v>
      </c>
      <c r="M949">
        <v>0.14993261634665606</v>
      </c>
      <c r="N949">
        <v>0.19521148574912583</v>
      </c>
      <c r="O949">
        <v>0.24697672466067688</v>
      </c>
      <c r="P949">
        <v>0.30632561570393907</v>
      </c>
      <c r="Q949">
        <v>0.36914884898103645</v>
      </c>
      <c r="R949">
        <v>0.41890149861500731</v>
      </c>
      <c r="S949">
        <v>0.46623417331140254</v>
      </c>
    </row>
    <row r="950" spans="1:19" x14ac:dyDescent="0.75">
      <c r="A950" t="s">
        <v>59</v>
      </c>
      <c r="B950" t="s">
        <v>52</v>
      </c>
      <c r="C950">
        <v>2074</v>
      </c>
      <c r="D950" t="s">
        <v>64</v>
      </c>
      <c r="E950" t="s">
        <v>64</v>
      </c>
      <c r="F950" t="s">
        <v>64</v>
      </c>
      <c r="G950" t="s">
        <v>64</v>
      </c>
      <c r="H950">
        <v>1.7692367703029038E-2</v>
      </c>
      <c r="I950">
        <v>2.7299512868807926E-2</v>
      </c>
      <c r="J950">
        <v>4.0733790307310579E-2</v>
      </c>
      <c r="K950">
        <v>5.884105395157832E-2</v>
      </c>
      <c r="L950">
        <v>8.3050703897311562E-2</v>
      </c>
      <c r="M950">
        <v>0.11364192739530478</v>
      </c>
      <c r="N950">
        <v>0.15180656102375067</v>
      </c>
      <c r="O950">
        <v>0.19742264386397709</v>
      </c>
      <c r="P950">
        <v>0.24960169680294111</v>
      </c>
      <c r="Q950">
        <v>0.3092296376109987</v>
      </c>
      <c r="R950">
        <v>0.37364428659303278</v>
      </c>
      <c r="S950">
        <v>0.42331325927092245</v>
      </c>
    </row>
    <row r="951" spans="1:19" x14ac:dyDescent="0.75">
      <c r="A951" t="s">
        <v>59</v>
      </c>
      <c r="B951" t="s">
        <v>52</v>
      </c>
      <c r="C951">
        <v>2075</v>
      </c>
      <c r="D951" t="s">
        <v>64</v>
      </c>
      <c r="E951" t="s">
        <v>64</v>
      </c>
      <c r="F951" t="s">
        <v>64</v>
      </c>
      <c r="G951" t="s">
        <v>64</v>
      </c>
      <c r="H951" t="s">
        <v>64</v>
      </c>
      <c r="I951">
        <v>1.7965208677592961E-2</v>
      </c>
      <c r="J951">
        <v>2.7617432899574124E-2</v>
      </c>
      <c r="K951">
        <v>4.1103348373826815E-2</v>
      </c>
      <c r="L951">
        <v>5.9670553131907264E-2</v>
      </c>
      <c r="M951">
        <v>8.3870047850329865E-2</v>
      </c>
      <c r="N951">
        <v>0.11506229002303903</v>
      </c>
      <c r="O951">
        <v>0.1535260720863667</v>
      </c>
      <c r="P951">
        <v>0.19952093446649072</v>
      </c>
      <c r="Q951">
        <v>0.25196796576118441</v>
      </c>
      <c r="R951">
        <v>0.31299538833051915</v>
      </c>
      <c r="S951">
        <v>0.37795204711319963</v>
      </c>
    </row>
    <row r="952" spans="1:19" x14ac:dyDescent="0.75">
      <c r="A952" t="s">
        <v>59</v>
      </c>
      <c r="B952" t="s">
        <v>52</v>
      </c>
      <c r="C952">
        <v>2076</v>
      </c>
      <c r="D952" t="s">
        <v>64</v>
      </c>
      <c r="E952" t="s">
        <v>64</v>
      </c>
      <c r="F952" t="s">
        <v>64</v>
      </c>
      <c r="G952" t="s">
        <v>64</v>
      </c>
      <c r="H952" t="s">
        <v>64</v>
      </c>
      <c r="I952" t="s">
        <v>64</v>
      </c>
      <c r="J952">
        <v>1.8174424853828378E-2</v>
      </c>
      <c r="K952">
        <v>2.7867992570734329E-2</v>
      </c>
      <c r="L952">
        <v>4.1682794041352111E-2</v>
      </c>
      <c r="M952">
        <v>6.0259238171137479E-2</v>
      </c>
      <c r="N952">
        <v>8.491830428422957E-2</v>
      </c>
      <c r="O952">
        <v>0.11636559917680869</v>
      </c>
      <c r="P952">
        <v>0.15515781152615257</v>
      </c>
      <c r="Q952">
        <v>0.20141242879443388</v>
      </c>
      <c r="R952">
        <v>0.25503639269364714</v>
      </c>
      <c r="S952">
        <v>0.31660392518020219</v>
      </c>
    </row>
    <row r="953" spans="1:19" x14ac:dyDescent="0.75">
      <c r="A953" t="s">
        <v>59</v>
      </c>
      <c r="B953" t="s">
        <v>52</v>
      </c>
      <c r="C953">
        <v>2077</v>
      </c>
      <c r="D953" t="s">
        <v>64</v>
      </c>
      <c r="E953" t="s">
        <v>64</v>
      </c>
      <c r="F953" t="s">
        <v>64</v>
      </c>
      <c r="G953" t="s">
        <v>64</v>
      </c>
      <c r="H953" t="s">
        <v>64</v>
      </c>
      <c r="I953" t="s">
        <v>64</v>
      </c>
      <c r="J953" t="s">
        <v>64</v>
      </c>
      <c r="K953">
        <v>1.8339312659710266E-2</v>
      </c>
      <c r="L953">
        <v>2.8260855638990383E-2</v>
      </c>
      <c r="M953">
        <v>4.2094019276539968E-2</v>
      </c>
      <c r="N953">
        <v>6.1012393030754515E-2</v>
      </c>
      <c r="O953">
        <v>8.5880172879701414E-2</v>
      </c>
      <c r="P953">
        <v>0.11760238153586167</v>
      </c>
      <c r="Q953">
        <v>0.15662873547316866</v>
      </c>
      <c r="R953">
        <v>0.20386519821366766</v>
      </c>
      <c r="S953">
        <v>0.25797671787209175</v>
      </c>
    </row>
    <row r="954" spans="1:19" x14ac:dyDescent="0.75">
      <c r="A954" t="s">
        <v>59</v>
      </c>
      <c r="B954" t="s">
        <v>52</v>
      </c>
      <c r="C954">
        <v>2078</v>
      </c>
      <c r="D954" t="s">
        <v>64</v>
      </c>
      <c r="E954" t="s">
        <v>64</v>
      </c>
      <c r="F954" t="s">
        <v>64</v>
      </c>
      <c r="G954" t="s">
        <v>64</v>
      </c>
      <c r="H954" t="s">
        <v>64</v>
      </c>
      <c r="I954" t="s">
        <v>64</v>
      </c>
      <c r="J954" t="s">
        <v>64</v>
      </c>
      <c r="K954" t="s">
        <v>64</v>
      </c>
      <c r="L954">
        <v>1.8597847199753419E-2</v>
      </c>
      <c r="M954">
        <v>2.8539665571818411E-2</v>
      </c>
      <c r="N954">
        <v>4.2620134709478258E-2</v>
      </c>
      <c r="O954">
        <v>6.170347966143476E-2</v>
      </c>
      <c r="P954">
        <v>8.6792943351055654E-2</v>
      </c>
      <c r="Q954">
        <v>0.11871727325498124</v>
      </c>
      <c r="R954">
        <v>0.1585361359987536</v>
      </c>
      <c r="S954">
        <v>0.2062155685627193</v>
      </c>
    </row>
    <row r="955" spans="1:19" x14ac:dyDescent="0.75">
      <c r="A955" t="s">
        <v>59</v>
      </c>
      <c r="B955" t="s">
        <v>52</v>
      </c>
      <c r="C955">
        <v>2079</v>
      </c>
      <c r="D955" t="s">
        <v>64</v>
      </c>
      <c r="E955" t="s">
        <v>64</v>
      </c>
      <c r="F955" t="s">
        <v>64</v>
      </c>
      <c r="G955" t="s">
        <v>64</v>
      </c>
      <c r="H955" t="s">
        <v>64</v>
      </c>
      <c r="I955" t="s">
        <v>64</v>
      </c>
      <c r="J955" t="s">
        <v>64</v>
      </c>
      <c r="K955" t="s">
        <v>64</v>
      </c>
      <c r="L955" t="s">
        <v>64</v>
      </c>
      <c r="M955">
        <v>1.8781325881175766E-2</v>
      </c>
      <c r="N955">
        <v>2.8896370841742576E-2</v>
      </c>
      <c r="O955">
        <v>4.310289245478853E-2</v>
      </c>
      <c r="P955">
        <v>6.2359290104360358E-2</v>
      </c>
      <c r="Q955">
        <v>8.7615756057366351E-2</v>
      </c>
      <c r="R955">
        <v>0.12016299385483473</v>
      </c>
      <c r="S955">
        <v>0.16036390570427322</v>
      </c>
    </row>
    <row r="956" spans="1:19" x14ac:dyDescent="0.75">
      <c r="A956" t="s">
        <v>59</v>
      </c>
      <c r="B956" t="s">
        <v>52</v>
      </c>
      <c r="C956">
        <v>2080</v>
      </c>
      <c r="D956" t="s">
        <v>64</v>
      </c>
      <c r="E956" t="s">
        <v>64</v>
      </c>
      <c r="F956" t="s">
        <v>64</v>
      </c>
      <c r="G956" t="s">
        <v>64</v>
      </c>
      <c r="H956" t="s">
        <v>64</v>
      </c>
      <c r="I956" t="s">
        <v>64</v>
      </c>
      <c r="J956" t="s">
        <v>64</v>
      </c>
      <c r="K956" t="s">
        <v>64</v>
      </c>
      <c r="L956" t="s">
        <v>64</v>
      </c>
      <c r="M956" t="s">
        <v>64</v>
      </c>
      <c r="N956">
        <v>1.9016065769809704E-2</v>
      </c>
      <c r="O956">
        <v>2.9223679681339158E-2</v>
      </c>
      <c r="P956">
        <v>4.3561008061027459E-2</v>
      </c>
      <c r="Q956">
        <v>6.2950467385292599E-2</v>
      </c>
      <c r="R956">
        <v>8.8682727189122512E-2</v>
      </c>
      <c r="S956">
        <v>0.12154835800862067</v>
      </c>
    </row>
    <row r="957" spans="1:19" x14ac:dyDescent="0.75">
      <c r="A957" t="s">
        <v>59</v>
      </c>
      <c r="B957" t="s">
        <v>52</v>
      </c>
      <c r="C957">
        <v>2081</v>
      </c>
      <c r="D957" t="s">
        <v>64</v>
      </c>
      <c r="E957" t="s">
        <v>64</v>
      </c>
      <c r="F957" t="s">
        <v>64</v>
      </c>
      <c r="G957" t="s">
        <v>64</v>
      </c>
      <c r="H957" t="s">
        <v>64</v>
      </c>
      <c r="I957" t="s">
        <v>64</v>
      </c>
      <c r="J957" t="s">
        <v>64</v>
      </c>
      <c r="K957" t="s">
        <v>64</v>
      </c>
      <c r="L957" t="s">
        <v>64</v>
      </c>
      <c r="M957" t="s">
        <v>64</v>
      </c>
      <c r="N957" t="s">
        <v>64</v>
      </c>
      <c r="O957">
        <v>1.9231460514530296E-2</v>
      </c>
      <c r="P957">
        <v>2.9534281197183869E-2</v>
      </c>
      <c r="Q957">
        <v>4.3973974248697145E-2</v>
      </c>
      <c r="R957">
        <v>6.371706844488613E-2</v>
      </c>
      <c r="S957">
        <v>8.9705154039240856E-2</v>
      </c>
    </row>
    <row r="958" spans="1:19" x14ac:dyDescent="0.75">
      <c r="A958" t="s">
        <v>59</v>
      </c>
      <c r="B958" t="s">
        <v>52</v>
      </c>
      <c r="C958">
        <v>2082</v>
      </c>
      <c r="D958" t="s">
        <v>64</v>
      </c>
      <c r="E958" t="s">
        <v>64</v>
      </c>
      <c r="F958" t="s">
        <v>64</v>
      </c>
      <c r="G958" t="s">
        <v>64</v>
      </c>
      <c r="H958" t="s">
        <v>64</v>
      </c>
      <c r="I958" t="s">
        <v>64</v>
      </c>
      <c r="J958" t="s">
        <v>64</v>
      </c>
      <c r="K958" t="s">
        <v>64</v>
      </c>
      <c r="L958" t="s">
        <v>64</v>
      </c>
      <c r="M958" t="s">
        <v>64</v>
      </c>
      <c r="N958" t="s">
        <v>64</v>
      </c>
      <c r="O958" t="s">
        <v>64</v>
      </c>
      <c r="P958">
        <v>1.9435860537143981E-2</v>
      </c>
      <c r="Q958">
        <v>2.9814271492506657E-2</v>
      </c>
      <c r="R958">
        <v>4.4509482508663857E-2</v>
      </c>
      <c r="S958">
        <v>6.4451665177009065E-2</v>
      </c>
    </row>
    <row r="959" spans="1:19" x14ac:dyDescent="0.75">
      <c r="A959" t="s">
        <v>59</v>
      </c>
      <c r="B959" t="s">
        <v>52</v>
      </c>
      <c r="C959">
        <v>2083</v>
      </c>
      <c r="D959" t="s">
        <v>64</v>
      </c>
      <c r="E959" t="s">
        <v>64</v>
      </c>
      <c r="F959" t="s">
        <v>64</v>
      </c>
      <c r="G959" t="s">
        <v>64</v>
      </c>
      <c r="H959" t="s">
        <v>64</v>
      </c>
      <c r="I959" t="s">
        <v>64</v>
      </c>
      <c r="J959" t="s">
        <v>64</v>
      </c>
      <c r="K959" t="s">
        <v>64</v>
      </c>
      <c r="L959" t="s">
        <v>64</v>
      </c>
      <c r="M959" t="s">
        <v>64</v>
      </c>
      <c r="N959" t="s">
        <v>64</v>
      </c>
      <c r="O959" t="s">
        <v>64</v>
      </c>
      <c r="P959" t="s">
        <v>64</v>
      </c>
      <c r="Q959">
        <v>1.9620115989149575E-2</v>
      </c>
      <c r="R959">
        <v>3.0177345081417048E-2</v>
      </c>
      <c r="S959">
        <v>4.5022634183675865E-2</v>
      </c>
    </row>
    <row r="960" spans="1:19" x14ac:dyDescent="0.75">
      <c r="A960" t="s">
        <v>59</v>
      </c>
      <c r="B960" t="s">
        <v>52</v>
      </c>
      <c r="C960">
        <v>2084</v>
      </c>
      <c r="D960" t="s">
        <v>64</v>
      </c>
      <c r="E960" t="s">
        <v>64</v>
      </c>
      <c r="F960" t="s">
        <v>64</v>
      </c>
      <c r="G960" t="s">
        <v>64</v>
      </c>
      <c r="H960" t="s">
        <v>64</v>
      </c>
      <c r="I960" t="s">
        <v>64</v>
      </c>
      <c r="J960" t="s">
        <v>64</v>
      </c>
      <c r="K960" t="s">
        <v>64</v>
      </c>
      <c r="L960" t="s">
        <v>64</v>
      </c>
      <c r="M960" t="s">
        <v>64</v>
      </c>
      <c r="N960" t="s">
        <v>64</v>
      </c>
      <c r="O960" t="s">
        <v>64</v>
      </c>
      <c r="P960" t="s">
        <v>64</v>
      </c>
      <c r="Q960" t="s">
        <v>64</v>
      </c>
      <c r="R960">
        <v>1.9859046728369852E-2</v>
      </c>
      <c r="S960">
        <v>3.0525260947950206E-2</v>
      </c>
    </row>
    <row r="961" spans="1:19" x14ac:dyDescent="0.75">
      <c r="A961" t="s">
        <v>59</v>
      </c>
      <c r="B961" t="s">
        <v>52</v>
      </c>
      <c r="C961">
        <v>2085</v>
      </c>
      <c r="D961" t="s">
        <v>64</v>
      </c>
      <c r="E961" t="s">
        <v>64</v>
      </c>
      <c r="F961" t="s">
        <v>64</v>
      </c>
      <c r="G961" t="s">
        <v>64</v>
      </c>
      <c r="H961" t="s">
        <v>64</v>
      </c>
      <c r="I961" t="s">
        <v>64</v>
      </c>
      <c r="J961" t="s">
        <v>64</v>
      </c>
      <c r="K961" t="s">
        <v>64</v>
      </c>
      <c r="L961" t="s">
        <v>64</v>
      </c>
      <c r="M961" t="s">
        <v>64</v>
      </c>
      <c r="N961" t="s">
        <v>64</v>
      </c>
      <c r="O961" t="s">
        <v>64</v>
      </c>
      <c r="P961" t="s">
        <v>64</v>
      </c>
      <c r="Q961" t="s">
        <v>64</v>
      </c>
      <c r="R961" t="s">
        <v>64</v>
      </c>
      <c r="S961">
        <v>2.0088002504048012E-2</v>
      </c>
    </row>
    <row r="962" spans="1:19" x14ac:dyDescent="0.75">
      <c r="A962" t="s">
        <v>58</v>
      </c>
      <c r="B962" t="s">
        <v>51</v>
      </c>
      <c r="C962">
        <v>1990</v>
      </c>
      <c r="D962">
        <v>0.99915482713226877</v>
      </c>
      <c r="E962">
        <v>0.99921914580128179</v>
      </c>
      <c r="F962">
        <v>0.99968854849441513</v>
      </c>
      <c r="G962">
        <v>0.99984917815323504</v>
      </c>
      <c r="H962">
        <v>0.9995997468875556</v>
      </c>
      <c r="I962">
        <v>0.99969761901976362</v>
      </c>
      <c r="J962">
        <v>0.99990986163761364</v>
      </c>
      <c r="K962">
        <v>1</v>
      </c>
      <c r="L962">
        <v>1</v>
      </c>
      <c r="M962">
        <v>0.99979202365504849</v>
      </c>
      <c r="N962">
        <v>0.99994788409422564</v>
      </c>
      <c r="O962">
        <v>0.9998342816107828</v>
      </c>
      <c r="P962">
        <v>0.99987222822362376</v>
      </c>
      <c r="Q962">
        <v>0.99981180013173987</v>
      </c>
      <c r="R962">
        <v>0.99974895885166615</v>
      </c>
      <c r="S962">
        <v>0.99986889578788385</v>
      </c>
    </row>
    <row r="963" spans="1:19" x14ac:dyDescent="0.75">
      <c r="A963" t="s">
        <v>58</v>
      </c>
      <c r="B963" t="s">
        <v>51</v>
      </c>
      <c r="C963">
        <v>1991</v>
      </c>
      <c r="D963">
        <v>0.9976904183969546</v>
      </c>
      <c r="E963">
        <v>0.99808052631261324</v>
      </c>
      <c r="F963">
        <v>0.99869397620528899</v>
      </c>
      <c r="G963">
        <v>0.99941237820161444</v>
      </c>
      <c r="H963">
        <v>0.99875483522963271</v>
      </c>
      <c r="I963">
        <v>0.99911657976423818</v>
      </c>
      <c r="J963">
        <v>0.99972511254336915</v>
      </c>
      <c r="K963">
        <v>0.9998109941549943</v>
      </c>
      <c r="L963">
        <v>0.99994670032961641</v>
      </c>
      <c r="M963">
        <v>0.99933486147789141</v>
      </c>
      <c r="N963">
        <v>0.99973866714599979</v>
      </c>
      <c r="O963">
        <v>0.99961064660140519</v>
      </c>
      <c r="P963">
        <v>0.99962792253228705</v>
      </c>
      <c r="Q963">
        <v>0.99956420139246771</v>
      </c>
      <c r="R963">
        <v>0.99931189538475718</v>
      </c>
      <c r="S963">
        <v>0.99961354395263791</v>
      </c>
    </row>
    <row r="964" spans="1:19" x14ac:dyDescent="0.75">
      <c r="A964" t="s">
        <v>58</v>
      </c>
      <c r="B964" t="s">
        <v>51</v>
      </c>
      <c r="C964">
        <v>1992</v>
      </c>
      <c r="D964">
        <v>0.99659552002830598</v>
      </c>
      <c r="E964">
        <v>0.99714195882328749</v>
      </c>
      <c r="F964">
        <v>0.99741404038603509</v>
      </c>
      <c r="G964">
        <v>0.9983715581160757</v>
      </c>
      <c r="H964">
        <v>0.99770672593130738</v>
      </c>
      <c r="I964">
        <v>0.99829581501466347</v>
      </c>
      <c r="J964">
        <v>0.99934708323494337</v>
      </c>
      <c r="K964">
        <v>0.99937791705464929</v>
      </c>
      <c r="L964">
        <v>0.99973135146322489</v>
      </c>
      <c r="M964">
        <v>0.99903213732848928</v>
      </c>
      <c r="N964">
        <v>0.99942418472964722</v>
      </c>
      <c r="O964">
        <v>0.9994363740794423</v>
      </c>
      <c r="P964">
        <v>0.99926104972938667</v>
      </c>
      <c r="Q964">
        <v>0.99925562510098276</v>
      </c>
      <c r="R964">
        <v>0.99912587306618217</v>
      </c>
      <c r="S964">
        <v>0.99942529401109337</v>
      </c>
    </row>
    <row r="965" spans="1:19" x14ac:dyDescent="0.75">
      <c r="A965" t="s">
        <v>58</v>
      </c>
      <c r="B965" t="s">
        <v>51</v>
      </c>
      <c r="C965">
        <v>1993</v>
      </c>
      <c r="D965">
        <v>0.99508419310673202</v>
      </c>
      <c r="E965">
        <v>0.99611155994008482</v>
      </c>
      <c r="F965">
        <v>0.99628369954200446</v>
      </c>
      <c r="G965">
        <v>0.99687423778362938</v>
      </c>
      <c r="H965">
        <v>0.99657024194398325</v>
      </c>
      <c r="I965">
        <v>0.99730647901009761</v>
      </c>
      <c r="J965">
        <v>0.99863264725362233</v>
      </c>
      <c r="K965">
        <v>0.99889647673967885</v>
      </c>
      <c r="L965">
        <v>0.99936024842877191</v>
      </c>
      <c r="M965">
        <v>0.99882854965480994</v>
      </c>
      <c r="N965">
        <v>0.99921425738091563</v>
      </c>
      <c r="O965">
        <v>0.99932001817763993</v>
      </c>
      <c r="P965">
        <v>0.99889371696501639</v>
      </c>
      <c r="Q965">
        <v>0.99862641882306025</v>
      </c>
      <c r="R965">
        <v>0.99883175299757265</v>
      </c>
      <c r="S965">
        <v>0.9992446256534897</v>
      </c>
    </row>
    <row r="966" spans="1:19" x14ac:dyDescent="0.75">
      <c r="A966" t="s">
        <v>58</v>
      </c>
      <c r="B966" t="s">
        <v>51</v>
      </c>
      <c r="C966">
        <v>1994</v>
      </c>
      <c r="D966">
        <v>0.99294030383394061</v>
      </c>
      <c r="E966">
        <v>0.99507692501123002</v>
      </c>
      <c r="F966">
        <v>0.99514536292013167</v>
      </c>
      <c r="G966">
        <v>0.99564810130711401</v>
      </c>
      <c r="H966">
        <v>0.99545310053446101</v>
      </c>
      <c r="I966">
        <v>0.99646067588077969</v>
      </c>
      <c r="J966">
        <v>0.99778555840256244</v>
      </c>
      <c r="K966">
        <v>0.99835244801371326</v>
      </c>
      <c r="L966">
        <v>0.99889748562907232</v>
      </c>
      <c r="M966">
        <v>0.99841902652895276</v>
      </c>
      <c r="N966">
        <v>0.99905185431230148</v>
      </c>
      <c r="O966">
        <v>0.99926437675123814</v>
      </c>
      <c r="P966">
        <v>0.99871815411403064</v>
      </c>
      <c r="Q966">
        <v>0.99806743931309194</v>
      </c>
      <c r="R966">
        <v>0.99847882277330469</v>
      </c>
      <c r="S966">
        <v>0.99901127313726545</v>
      </c>
    </row>
    <row r="967" spans="1:19" x14ac:dyDescent="0.75">
      <c r="A967" t="s">
        <v>58</v>
      </c>
      <c r="B967" t="s">
        <v>51</v>
      </c>
      <c r="C967">
        <v>1995</v>
      </c>
      <c r="D967">
        <v>0.99142522338277383</v>
      </c>
      <c r="E967">
        <v>0.99390373097804707</v>
      </c>
      <c r="F967">
        <v>0.99395211730478283</v>
      </c>
      <c r="G967">
        <v>0.99474827251209486</v>
      </c>
      <c r="H967">
        <v>0.99442967108210689</v>
      </c>
      <c r="I967">
        <v>0.99538684316095127</v>
      </c>
      <c r="J967">
        <v>0.9969501500702147</v>
      </c>
      <c r="K967">
        <v>0.99757174741057464</v>
      </c>
      <c r="L967">
        <v>0.9985412870928968</v>
      </c>
      <c r="M967">
        <v>0.9979475223721197</v>
      </c>
      <c r="N967">
        <v>0.99862520800164134</v>
      </c>
      <c r="O967">
        <v>0.99909734702593145</v>
      </c>
      <c r="P967">
        <v>0.99853587503497832</v>
      </c>
      <c r="Q967">
        <v>0.9977631490294816</v>
      </c>
      <c r="R967">
        <v>0.99836121631515384</v>
      </c>
      <c r="S967">
        <v>0.99871973056500429</v>
      </c>
    </row>
    <row r="968" spans="1:19" x14ac:dyDescent="0.75">
      <c r="A968" t="s">
        <v>58</v>
      </c>
      <c r="B968" t="s">
        <v>51</v>
      </c>
      <c r="C968">
        <v>1996</v>
      </c>
      <c r="D968">
        <v>0.99030323638852158</v>
      </c>
      <c r="E968">
        <v>0.99271299246328149</v>
      </c>
      <c r="F968">
        <v>0.99279693970744842</v>
      </c>
      <c r="G968">
        <v>0.99392488885656438</v>
      </c>
      <c r="H968">
        <v>0.99349056465278252</v>
      </c>
      <c r="I968">
        <v>0.99413990873678859</v>
      </c>
      <c r="J968">
        <v>0.99628009896942005</v>
      </c>
      <c r="K968">
        <v>0.99690345576718631</v>
      </c>
      <c r="L968">
        <v>0.9981453691879838</v>
      </c>
      <c r="M968">
        <v>0.99741136156735843</v>
      </c>
      <c r="N968">
        <v>0.99783129193175268</v>
      </c>
      <c r="O968">
        <v>0.9987522243148732</v>
      </c>
      <c r="P968">
        <v>0.99835358641810579</v>
      </c>
      <c r="Q968">
        <v>0.99751812397947104</v>
      </c>
      <c r="R968">
        <v>0.99812591675594098</v>
      </c>
      <c r="S968">
        <v>0.99831199128524817</v>
      </c>
    </row>
    <row r="969" spans="1:19" x14ac:dyDescent="0.75">
      <c r="A969" t="s">
        <v>58</v>
      </c>
      <c r="B969" t="s">
        <v>51</v>
      </c>
      <c r="C969">
        <v>1997</v>
      </c>
      <c r="D969">
        <v>0.98878753730305535</v>
      </c>
      <c r="E969">
        <v>0.9918904664676913</v>
      </c>
      <c r="F969">
        <v>0.99151674014603164</v>
      </c>
      <c r="G969">
        <v>0.99304483240512176</v>
      </c>
      <c r="H969">
        <v>0.99258462534345449</v>
      </c>
      <c r="I969">
        <v>0.99329261027701821</v>
      </c>
      <c r="J969">
        <v>0.99583544700280746</v>
      </c>
      <c r="K969">
        <v>0.99619741599510259</v>
      </c>
      <c r="L969">
        <v>0.99750127988408377</v>
      </c>
      <c r="M969">
        <v>0.99678382698194024</v>
      </c>
      <c r="N969">
        <v>0.99724828322035386</v>
      </c>
      <c r="O969">
        <v>0.99823808594599306</v>
      </c>
      <c r="P969">
        <v>0.99811100688029897</v>
      </c>
      <c r="Q969">
        <v>0.99733857789325164</v>
      </c>
      <c r="R969">
        <v>0.99794941349922017</v>
      </c>
      <c r="S969">
        <v>0.99790437436330537</v>
      </c>
    </row>
    <row r="970" spans="1:19" x14ac:dyDescent="0.75">
      <c r="A970" t="s">
        <v>58</v>
      </c>
      <c r="B970" t="s">
        <v>51</v>
      </c>
      <c r="C970">
        <v>1998</v>
      </c>
      <c r="D970">
        <v>0.98733220784139242</v>
      </c>
      <c r="E970">
        <v>0.99110565916550508</v>
      </c>
      <c r="F970">
        <v>0.99035456779104036</v>
      </c>
      <c r="G970">
        <v>0.99174887544132528</v>
      </c>
      <c r="H970">
        <v>0.99149481775545478</v>
      </c>
      <c r="I970">
        <v>0.99268686506594372</v>
      </c>
      <c r="J970">
        <v>0.99496537753863701</v>
      </c>
      <c r="K970">
        <v>0.99527640265571016</v>
      </c>
      <c r="L970">
        <v>0.99664632587829716</v>
      </c>
      <c r="M970">
        <v>0.99621172606527308</v>
      </c>
      <c r="N970">
        <v>0.99653964951103891</v>
      </c>
      <c r="O970">
        <v>0.99778341515777402</v>
      </c>
      <c r="P970">
        <v>0.99763235396935523</v>
      </c>
      <c r="Q970">
        <v>0.99715065421174454</v>
      </c>
      <c r="R970">
        <v>0.99770262472741533</v>
      </c>
      <c r="S970">
        <v>0.99749644449626196</v>
      </c>
    </row>
    <row r="971" spans="1:19" x14ac:dyDescent="0.75">
      <c r="A971" t="s">
        <v>58</v>
      </c>
      <c r="B971" t="s">
        <v>51</v>
      </c>
      <c r="C971">
        <v>1999</v>
      </c>
      <c r="D971">
        <v>0.98594343527083306</v>
      </c>
      <c r="E971">
        <v>0.99012786648920659</v>
      </c>
      <c r="F971">
        <v>0.98924264819138619</v>
      </c>
      <c r="G971">
        <v>0.99035237964914979</v>
      </c>
      <c r="H971">
        <v>0.99024478153995477</v>
      </c>
      <c r="I971">
        <v>0.99194046305907158</v>
      </c>
      <c r="J971">
        <v>0.99330754665131582</v>
      </c>
      <c r="K971">
        <v>0.99434426270968068</v>
      </c>
      <c r="L971">
        <v>0.99562125428219983</v>
      </c>
      <c r="M971">
        <v>0.99572730448870228</v>
      </c>
      <c r="N971">
        <v>0.99576410873368026</v>
      </c>
      <c r="O971">
        <v>0.99732912554844311</v>
      </c>
      <c r="P971">
        <v>0.9971612341919962</v>
      </c>
      <c r="Q971">
        <v>0.99684199297428022</v>
      </c>
      <c r="R971">
        <v>0.99698293998028498</v>
      </c>
      <c r="S971">
        <v>0.99720194496837467</v>
      </c>
    </row>
    <row r="972" spans="1:19" x14ac:dyDescent="0.75">
      <c r="A972" t="s">
        <v>58</v>
      </c>
      <c r="B972" t="s">
        <v>51</v>
      </c>
      <c r="C972">
        <v>2000</v>
      </c>
      <c r="D972">
        <v>0.98452291474834608</v>
      </c>
      <c r="E972">
        <v>0.98943527375203211</v>
      </c>
      <c r="F972">
        <v>0.98824247868779647</v>
      </c>
      <c r="G972">
        <v>0.98920722682587192</v>
      </c>
      <c r="H972">
        <v>0.98912281102721744</v>
      </c>
      <c r="I972">
        <v>0.99101083986909377</v>
      </c>
      <c r="J972">
        <v>0.99166593698904271</v>
      </c>
      <c r="K972">
        <v>0.99315575651114574</v>
      </c>
      <c r="L972">
        <v>0.99489683171381571</v>
      </c>
      <c r="M972">
        <v>0.99524524745878529</v>
      </c>
      <c r="N972">
        <v>0.99537410025906559</v>
      </c>
      <c r="O972">
        <v>0.99665618807604917</v>
      </c>
      <c r="P972">
        <v>0.99680838166260233</v>
      </c>
      <c r="Q972">
        <v>0.99659279077623308</v>
      </c>
      <c r="R972">
        <v>0.99639184805619807</v>
      </c>
      <c r="S972">
        <v>0.9970787182662546</v>
      </c>
    </row>
    <row r="973" spans="1:19" x14ac:dyDescent="0.75">
      <c r="A973" t="s">
        <v>58</v>
      </c>
      <c r="B973" t="s">
        <v>51</v>
      </c>
      <c r="C973">
        <v>2001</v>
      </c>
      <c r="D973">
        <v>0.98325173305091906</v>
      </c>
      <c r="E973">
        <v>0.98832168717431879</v>
      </c>
      <c r="F973">
        <v>0.9872569349908823</v>
      </c>
      <c r="G973">
        <v>0.98773386703057053</v>
      </c>
      <c r="H973">
        <v>0.98804756524532422</v>
      </c>
      <c r="I973">
        <v>0.99026113914238933</v>
      </c>
      <c r="J973">
        <v>0.9904026020406661</v>
      </c>
      <c r="K973">
        <v>0.99218041370017496</v>
      </c>
      <c r="L973">
        <v>0.99413014825287704</v>
      </c>
      <c r="M973">
        <v>0.99452403309508164</v>
      </c>
      <c r="N973">
        <v>0.99471658942414076</v>
      </c>
      <c r="O973">
        <v>0.99586042022843346</v>
      </c>
      <c r="P973">
        <v>0.99640077507945024</v>
      </c>
      <c r="Q973">
        <v>0.99611872259338707</v>
      </c>
      <c r="R973">
        <v>0.99616296733328857</v>
      </c>
      <c r="S973">
        <v>0.99701679496239071</v>
      </c>
    </row>
    <row r="974" spans="1:19" x14ac:dyDescent="0.75">
      <c r="A974" t="s">
        <v>58</v>
      </c>
      <c r="B974" t="s">
        <v>51</v>
      </c>
      <c r="C974">
        <v>2002</v>
      </c>
      <c r="D974">
        <v>0.98184241955880325</v>
      </c>
      <c r="E974">
        <v>0.98678933512731293</v>
      </c>
      <c r="F974">
        <v>0.98582419745805427</v>
      </c>
      <c r="G974">
        <v>0.98622816640007849</v>
      </c>
      <c r="H974">
        <v>0.98690373724956304</v>
      </c>
      <c r="I974">
        <v>0.98932330361106746</v>
      </c>
      <c r="J974">
        <v>0.98922684581221021</v>
      </c>
      <c r="K974">
        <v>0.99094979444433928</v>
      </c>
      <c r="L974">
        <v>0.99273671739512215</v>
      </c>
      <c r="M974">
        <v>0.99349558822197759</v>
      </c>
      <c r="N974">
        <v>0.99362327728633193</v>
      </c>
      <c r="O974">
        <v>0.99511454874625815</v>
      </c>
      <c r="P974">
        <v>0.99556487015183137</v>
      </c>
      <c r="Q974">
        <v>0.99548473965026063</v>
      </c>
      <c r="R974">
        <v>0.99583043228182899</v>
      </c>
      <c r="S974">
        <v>0.99685125088529936</v>
      </c>
    </row>
    <row r="975" spans="1:19" x14ac:dyDescent="0.75">
      <c r="A975" t="s">
        <v>58</v>
      </c>
      <c r="B975" t="s">
        <v>51</v>
      </c>
      <c r="C975">
        <v>2003</v>
      </c>
      <c r="D975">
        <v>0.97978913958178726</v>
      </c>
      <c r="E975">
        <v>0.98535867162297597</v>
      </c>
      <c r="F975">
        <v>0.98364317871965412</v>
      </c>
      <c r="G975">
        <v>0.98493242833239714</v>
      </c>
      <c r="H975">
        <v>0.98589221845501673</v>
      </c>
      <c r="I975">
        <v>0.98813980925013623</v>
      </c>
      <c r="J975">
        <v>0.9881194360073241</v>
      </c>
      <c r="K975">
        <v>0.98962826922030334</v>
      </c>
      <c r="L975">
        <v>0.99134863360644665</v>
      </c>
      <c r="M975">
        <v>0.99236119663876043</v>
      </c>
      <c r="N975">
        <v>0.99252859084064993</v>
      </c>
      <c r="O975">
        <v>0.99437750092443455</v>
      </c>
      <c r="P975">
        <v>0.99461813931999044</v>
      </c>
      <c r="Q975">
        <v>0.9948304403912519</v>
      </c>
      <c r="R975">
        <v>0.99532929324161246</v>
      </c>
      <c r="S975">
        <v>0.99645916346950181</v>
      </c>
    </row>
    <row r="976" spans="1:19" x14ac:dyDescent="0.75">
      <c r="A976" t="s">
        <v>58</v>
      </c>
      <c r="B976" t="s">
        <v>51</v>
      </c>
      <c r="C976">
        <v>2004</v>
      </c>
      <c r="D976">
        <v>0.97732766652048608</v>
      </c>
      <c r="E976">
        <v>0.98412840749161246</v>
      </c>
      <c r="F976">
        <v>0.98112435344257243</v>
      </c>
      <c r="G976">
        <v>0.98352969102313614</v>
      </c>
      <c r="H976">
        <v>0.98473493067523921</v>
      </c>
      <c r="I976">
        <v>0.98697287204999451</v>
      </c>
      <c r="J976">
        <v>0.98703020364081562</v>
      </c>
      <c r="K976">
        <v>0.98862495602858103</v>
      </c>
      <c r="L976">
        <v>0.99015325042581426</v>
      </c>
      <c r="M976">
        <v>0.99128097890509226</v>
      </c>
      <c r="N976">
        <v>0.99169048974312235</v>
      </c>
      <c r="O976">
        <v>0.99350299511603624</v>
      </c>
      <c r="P976">
        <v>0.99383350168556961</v>
      </c>
      <c r="Q976">
        <v>0.99411642663256927</v>
      </c>
      <c r="R976">
        <v>0.99464947323040998</v>
      </c>
      <c r="S976">
        <v>0.99601079144673177</v>
      </c>
    </row>
    <row r="977" spans="1:19" x14ac:dyDescent="0.75">
      <c r="A977" t="s">
        <v>58</v>
      </c>
      <c r="B977" t="s">
        <v>51</v>
      </c>
      <c r="C977">
        <v>2005</v>
      </c>
      <c r="D977">
        <v>0.97544880180470017</v>
      </c>
      <c r="E977">
        <v>0.98262970842490471</v>
      </c>
      <c r="F977">
        <v>0.9790760622535547</v>
      </c>
      <c r="G977">
        <v>0.98232707062973179</v>
      </c>
      <c r="H977">
        <v>0.983217174096642</v>
      </c>
      <c r="I977">
        <v>0.98567406602754615</v>
      </c>
      <c r="J977">
        <v>0.98606501195776231</v>
      </c>
      <c r="K977">
        <v>0.98745107736914151</v>
      </c>
      <c r="L977">
        <v>0.98886994584558274</v>
      </c>
      <c r="M977">
        <v>0.99038493762395907</v>
      </c>
      <c r="N977">
        <v>0.99079303718504919</v>
      </c>
      <c r="O977">
        <v>0.99269001502709986</v>
      </c>
      <c r="P977">
        <v>0.99290665056692573</v>
      </c>
      <c r="Q977">
        <v>0.99329837147266353</v>
      </c>
      <c r="R977">
        <v>0.99377106525973202</v>
      </c>
      <c r="S977">
        <v>0.99497898461418566</v>
      </c>
    </row>
    <row r="978" spans="1:19" x14ac:dyDescent="0.75">
      <c r="A978" t="s">
        <v>58</v>
      </c>
      <c r="B978" t="s">
        <v>51</v>
      </c>
      <c r="C978">
        <v>2006</v>
      </c>
      <c r="D978">
        <v>0.97332450779896629</v>
      </c>
      <c r="E978">
        <v>0.98060142954055751</v>
      </c>
      <c r="F978">
        <v>0.97693352921248955</v>
      </c>
      <c r="G978">
        <v>0.98063195661066138</v>
      </c>
      <c r="H978">
        <v>0.98163046149242972</v>
      </c>
      <c r="I978">
        <v>0.98428485196509719</v>
      </c>
      <c r="J978">
        <v>0.9852461073517278</v>
      </c>
      <c r="K978">
        <v>0.9864515842753645</v>
      </c>
      <c r="L978">
        <v>0.98778443013197104</v>
      </c>
      <c r="M978">
        <v>0.98938374756913483</v>
      </c>
      <c r="N978">
        <v>0.98972567123202027</v>
      </c>
      <c r="O978">
        <v>0.99170978507721108</v>
      </c>
      <c r="P978">
        <v>0.99212514357847315</v>
      </c>
      <c r="Q978">
        <v>0.99232129285688364</v>
      </c>
      <c r="R978">
        <v>0.99288059011679697</v>
      </c>
      <c r="S978">
        <v>0.99358807234256041</v>
      </c>
    </row>
    <row r="979" spans="1:19" x14ac:dyDescent="0.75">
      <c r="A979" t="s">
        <v>58</v>
      </c>
      <c r="B979" t="s">
        <v>51</v>
      </c>
      <c r="C979">
        <v>2007</v>
      </c>
      <c r="D979">
        <v>0.97045509706270006</v>
      </c>
      <c r="E979">
        <v>0.97873197150735569</v>
      </c>
      <c r="F979">
        <v>0.9747825567995646</v>
      </c>
      <c r="G979">
        <v>0.97834889163047767</v>
      </c>
      <c r="H979">
        <v>0.98005003355336684</v>
      </c>
      <c r="I979">
        <v>0.98293780507241824</v>
      </c>
      <c r="J979">
        <v>0.98416557172793839</v>
      </c>
      <c r="K979">
        <v>0.98506341551561738</v>
      </c>
      <c r="L979">
        <v>0.98687646917200222</v>
      </c>
      <c r="M979">
        <v>0.98816398458645216</v>
      </c>
      <c r="N979">
        <v>0.98898062733004677</v>
      </c>
      <c r="O979">
        <v>0.99034505353272972</v>
      </c>
      <c r="P979">
        <v>0.99145773434828866</v>
      </c>
      <c r="Q979">
        <v>0.99174955270767096</v>
      </c>
      <c r="R979">
        <v>0.99206125988321026</v>
      </c>
      <c r="S979">
        <v>0.9923783160235472</v>
      </c>
    </row>
    <row r="980" spans="1:19" x14ac:dyDescent="0.75">
      <c r="A980" t="s">
        <v>58</v>
      </c>
      <c r="B980" t="s">
        <v>51</v>
      </c>
      <c r="C980">
        <v>2008</v>
      </c>
      <c r="D980">
        <v>0.96768728850397023</v>
      </c>
      <c r="E980">
        <v>0.97654520825827118</v>
      </c>
      <c r="F980">
        <v>0.97269272605701507</v>
      </c>
      <c r="G980">
        <v>0.97641075257612298</v>
      </c>
      <c r="H980">
        <v>0.9782985802080697</v>
      </c>
      <c r="I980">
        <v>0.98155383712609612</v>
      </c>
      <c r="J980">
        <v>0.98297580751746139</v>
      </c>
      <c r="K980">
        <v>0.98344639015387214</v>
      </c>
      <c r="L980">
        <v>0.98590220365826575</v>
      </c>
      <c r="M980">
        <v>0.98708883273733194</v>
      </c>
      <c r="N980">
        <v>0.98804223236603572</v>
      </c>
      <c r="O980">
        <v>0.98897134856978741</v>
      </c>
      <c r="P980">
        <v>0.9907314274279162</v>
      </c>
      <c r="Q980">
        <v>0.99093472975804331</v>
      </c>
      <c r="R980">
        <v>0.99136550022754588</v>
      </c>
      <c r="S980">
        <v>0.99133393871145525</v>
      </c>
    </row>
    <row r="981" spans="1:19" x14ac:dyDescent="0.75">
      <c r="A981" t="s">
        <v>58</v>
      </c>
      <c r="B981" t="s">
        <v>51</v>
      </c>
      <c r="C981">
        <v>2009</v>
      </c>
      <c r="D981">
        <v>0.96463753708149269</v>
      </c>
      <c r="E981">
        <v>0.97420217266849984</v>
      </c>
      <c r="F981">
        <v>0.97011644308892664</v>
      </c>
      <c r="G981">
        <v>0.97470050857074131</v>
      </c>
      <c r="H981">
        <v>0.97667363258051554</v>
      </c>
      <c r="I981">
        <v>0.98038551054960232</v>
      </c>
      <c r="J981">
        <v>0.98190216561832022</v>
      </c>
      <c r="K981">
        <v>0.98202741819754513</v>
      </c>
      <c r="L981">
        <v>0.98445337708783764</v>
      </c>
      <c r="M981">
        <v>0.98632568153675837</v>
      </c>
      <c r="N981">
        <v>0.98684760289584683</v>
      </c>
      <c r="O981">
        <v>0.98800609811944629</v>
      </c>
      <c r="P981">
        <v>0.99019377477596071</v>
      </c>
      <c r="Q981">
        <v>0.98967570228503876</v>
      </c>
      <c r="R981">
        <v>0.99076513677689748</v>
      </c>
      <c r="S981">
        <v>0.99049762528316754</v>
      </c>
    </row>
    <row r="982" spans="1:19" x14ac:dyDescent="0.75">
      <c r="A982" t="s">
        <v>58</v>
      </c>
      <c r="B982" t="s">
        <v>51</v>
      </c>
      <c r="C982">
        <v>2010</v>
      </c>
      <c r="D982">
        <v>0.96118521479332331</v>
      </c>
      <c r="E982">
        <v>0.9712318827330445</v>
      </c>
      <c r="F982">
        <v>0.9672510219155398</v>
      </c>
      <c r="G982">
        <v>0.97286549039334091</v>
      </c>
      <c r="H982">
        <v>0.97489225596548534</v>
      </c>
      <c r="I982">
        <v>0.97899674366497802</v>
      </c>
      <c r="J982">
        <v>0.98090890816922782</v>
      </c>
      <c r="K982">
        <v>0.98082092714713021</v>
      </c>
      <c r="L982">
        <v>0.98296015869937703</v>
      </c>
      <c r="M982">
        <v>0.98538607592607452</v>
      </c>
      <c r="N982">
        <v>0.98628824578094554</v>
      </c>
      <c r="O982">
        <v>0.98709547622046312</v>
      </c>
      <c r="P982">
        <v>0.98975131626990753</v>
      </c>
      <c r="Q982">
        <v>0.98885047436085727</v>
      </c>
      <c r="R982">
        <v>0.98983382828423028</v>
      </c>
      <c r="S982">
        <v>0.98971755587600907</v>
      </c>
    </row>
    <row r="983" spans="1:19" x14ac:dyDescent="0.75">
      <c r="A983" t="s">
        <v>58</v>
      </c>
      <c r="B983" t="s">
        <v>51</v>
      </c>
      <c r="C983">
        <v>2011</v>
      </c>
      <c r="D983">
        <v>0.95786875327867438</v>
      </c>
      <c r="E983">
        <v>0.96771336081972748</v>
      </c>
      <c r="F983">
        <v>0.96494826820081525</v>
      </c>
      <c r="G983">
        <v>0.97064950382611936</v>
      </c>
      <c r="H983">
        <v>0.97244012509795108</v>
      </c>
      <c r="I983">
        <v>0.97702106908737651</v>
      </c>
      <c r="J983">
        <v>0.97959324568870221</v>
      </c>
      <c r="K983">
        <v>0.97961824415073628</v>
      </c>
      <c r="L983">
        <v>0.9818914178141307</v>
      </c>
      <c r="M983">
        <v>0.98419601729564876</v>
      </c>
      <c r="N983">
        <v>0.98573327321325011</v>
      </c>
      <c r="O983">
        <v>0.98630260661605884</v>
      </c>
      <c r="P983">
        <v>0.9892247656274189</v>
      </c>
      <c r="Q983">
        <v>0.98815528345890224</v>
      </c>
      <c r="R983">
        <v>0.98885221250825628</v>
      </c>
      <c r="S983">
        <v>0.988698601941711</v>
      </c>
    </row>
    <row r="984" spans="1:19" x14ac:dyDescent="0.75">
      <c r="A984" t="s">
        <v>58</v>
      </c>
      <c r="B984" t="s">
        <v>51</v>
      </c>
      <c r="C984">
        <v>2012</v>
      </c>
      <c r="D984">
        <v>0.95468194685268903</v>
      </c>
      <c r="E984">
        <v>0.96482899342999096</v>
      </c>
      <c r="F984">
        <v>0.96298622039800452</v>
      </c>
      <c r="G984">
        <v>0.96858482415435843</v>
      </c>
      <c r="H984">
        <v>0.97058844069883787</v>
      </c>
      <c r="I984">
        <v>0.97517249745877277</v>
      </c>
      <c r="J984">
        <v>0.97780123084935899</v>
      </c>
      <c r="K984">
        <v>0.97785764331978364</v>
      </c>
      <c r="L984">
        <v>0.98033496056850022</v>
      </c>
      <c r="M984">
        <v>0.9829866975699767</v>
      </c>
      <c r="N984">
        <v>0.98460611991790892</v>
      </c>
      <c r="O984">
        <v>0.98538923666357714</v>
      </c>
      <c r="P984">
        <v>0.98868769584318916</v>
      </c>
      <c r="Q984">
        <v>0.98701002742127963</v>
      </c>
      <c r="R984">
        <v>0.9880013703582966</v>
      </c>
      <c r="S984">
        <v>0.98765250318629838</v>
      </c>
    </row>
    <row r="985" spans="1:19" x14ac:dyDescent="0.75">
      <c r="A985" t="s">
        <v>58</v>
      </c>
      <c r="B985" t="s">
        <v>51</v>
      </c>
      <c r="C985">
        <v>2013</v>
      </c>
      <c r="D985">
        <v>0.9517760826363022</v>
      </c>
      <c r="E985">
        <v>0.96165611491369152</v>
      </c>
      <c r="F985">
        <v>0.96080206771510035</v>
      </c>
      <c r="G985">
        <v>0.9668797632898305</v>
      </c>
      <c r="H985">
        <v>0.96880294019062507</v>
      </c>
      <c r="I985">
        <v>0.97306256266917257</v>
      </c>
      <c r="J985">
        <v>0.97634806810963237</v>
      </c>
      <c r="K985">
        <v>0.97624405356983857</v>
      </c>
      <c r="L985">
        <v>0.97889387995692034</v>
      </c>
      <c r="M985">
        <v>0.98180952812113187</v>
      </c>
      <c r="N985">
        <v>0.98339316459816273</v>
      </c>
      <c r="O985">
        <v>0.98401248864056157</v>
      </c>
      <c r="P985">
        <v>0.98814254171361349</v>
      </c>
      <c r="Q985">
        <v>0.98588318228275207</v>
      </c>
      <c r="R985">
        <v>0.9871039676531157</v>
      </c>
      <c r="S985">
        <v>0.98699900998578838</v>
      </c>
    </row>
    <row r="986" spans="1:19" x14ac:dyDescent="0.75">
      <c r="A986" t="s">
        <v>58</v>
      </c>
      <c r="B986" t="s">
        <v>51</v>
      </c>
      <c r="C986">
        <v>2014</v>
      </c>
      <c r="D986">
        <v>0.94905345080707204</v>
      </c>
      <c r="E986">
        <v>0.95816697152303898</v>
      </c>
      <c r="F986">
        <v>0.95821376677018155</v>
      </c>
      <c r="G986">
        <v>0.96476320680615268</v>
      </c>
      <c r="H986">
        <v>0.96645019843233348</v>
      </c>
      <c r="I986">
        <v>0.97087973206056755</v>
      </c>
      <c r="J986">
        <v>0.97473414377966627</v>
      </c>
      <c r="K986">
        <v>0.97523166163515185</v>
      </c>
      <c r="L986">
        <v>0.97773650852943794</v>
      </c>
      <c r="M986">
        <v>0.98073941477198656</v>
      </c>
      <c r="N986">
        <v>0.98214204076159206</v>
      </c>
      <c r="O986">
        <v>0.9828195912765364</v>
      </c>
      <c r="P986">
        <v>0.98705901312775379</v>
      </c>
      <c r="Q986">
        <v>0.98509856055086775</v>
      </c>
      <c r="R986">
        <v>0.9861871819748913</v>
      </c>
      <c r="S986">
        <v>0.98633270160381847</v>
      </c>
    </row>
    <row r="987" spans="1:19" x14ac:dyDescent="0.75">
      <c r="A987" t="s">
        <v>58</v>
      </c>
      <c r="B987" t="s">
        <v>51</v>
      </c>
      <c r="C987">
        <v>2015</v>
      </c>
      <c r="D987">
        <v>0.94560020795166566</v>
      </c>
      <c r="E987">
        <v>0.95497482822280633</v>
      </c>
      <c r="F987">
        <v>0.9555774307847209</v>
      </c>
      <c r="G987">
        <v>0.96204598192695323</v>
      </c>
      <c r="H987">
        <v>0.96426723705592232</v>
      </c>
      <c r="I987">
        <v>0.96853972564498281</v>
      </c>
      <c r="J987">
        <v>0.97267075713579465</v>
      </c>
      <c r="K987">
        <v>0.97381884622604609</v>
      </c>
      <c r="L987">
        <v>0.97596801160356161</v>
      </c>
      <c r="M987">
        <v>0.97968736091754238</v>
      </c>
      <c r="N987">
        <v>0.980736088195161</v>
      </c>
      <c r="O987">
        <v>0.98132509264039414</v>
      </c>
      <c r="P987">
        <v>0.98550331650745904</v>
      </c>
      <c r="Q987">
        <v>0.98443195094166602</v>
      </c>
      <c r="R987">
        <v>0.98497318315425952</v>
      </c>
      <c r="S987">
        <v>0.98537309671061102</v>
      </c>
    </row>
    <row r="988" spans="1:19" x14ac:dyDescent="0.75">
      <c r="A988" t="s">
        <v>58</v>
      </c>
      <c r="B988" t="s">
        <v>51</v>
      </c>
      <c r="C988">
        <v>2016</v>
      </c>
      <c r="D988">
        <v>0.9419882491531546</v>
      </c>
      <c r="E988">
        <v>0.95233022174723281</v>
      </c>
      <c r="F988">
        <v>0.95251790510148548</v>
      </c>
      <c r="G988">
        <v>0.95880664684709405</v>
      </c>
      <c r="H988">
        <v>0.96180580744827593</v>
      </c>
      <c r="I988">
        <v>0.96614318812851718</v>
      </c>
      <c r="J988">
        <v>0.97078444587072932</v>
      </c>
      <c r="K988">
        <v>0.97198941269856143</v>
      </c>
      <c r="L988">
        <v>0.97378316338680848</v>
      </c>
      <c r="M988">
        <v>0.97876450740180421</v>
      </c>
      <c r="N988">
        <v>0.97948125468922198</v>
      </c>
      <c r="O988">
        <v>0.97986897745111046</v>
      </c>
      <c r="P988">
        <v>0.98416528782392587</v>
      </c>
      <c r="Q988">
        <v>0.98367521404880398</v>
      </c>
      <c r="R988">
        <v>0.98383206703879822</v>
      </c>
      <c r="S988">
        <v>0.98446976599290759</v>
      </c>
    </row>
    <row r="989" spans="1:19" x14ac:dyDescent="0.75">
      <c r="A989" t="s">
        <v>58</v>
      </c>
      <c r="B989" t="s">
        <v>51</v>
      </c>
      <c r="C989">
        <v>2017</v>
      </c>
      <c r="D989">
        <v>0.93797146288084388</v>
      </c>
      <c r="E989">
        <v>0.94858059961629237</v>
      </c>
      <c r="F989">
        <v>0.94846015612830581</v>
      </c>
      <c r="G989">
        <v>0.95582273392759076</v>
      </c>
      <c r="H989">
        <v>0.95892776721637496</v>
      </c>
      <c r="I989">
        <v>0.96395534577951969</v>
      </c>
      <c r="J989">
        <v>0.96882480280085781</v>
      </c>
      <c r="K989">
        <v>0.9702750385210458</v>
      </c>
      <c r="L989">
        <v>0.97160493232895451</v>
      </c>
      <c r="M989">
        <v>0.97757567678015556</v>
      </c>
      <c r="N989">
        <v>0.97817173162628734</v>
      </c>
      <c r="O989">
        <v>0.97888347152952926</v>
      </c>
      <c r="P989">
        <v>0.98288633128273883</v>
      </c>
      <c r="Q989">
        <v>0.98232427122862298</v>
      </c>
      <c r="R989">
        <v>0.98208262024563209</v>
      </c>
      <c r="S989">
        <v>0.98347080382443897</v>
      </c>
    </row>
    <row r="990" spans="1:19" x14ac:dyDescent="0.75">
      <c r="A990" t="s">
        <v>58</v>
      </c>
      <c r="B990" t="s">
        <v>51</v>
      </c>
      <c r="C990">
        <v>2018</v>
      </c>
      <c r="D990">
        <v>0.932990922105015</v>
      </c>
      <c r="E990">
        <v>0.94349176491862008</v>
      </c>
      <c r="F990">
        <v>0.94412285507745697</v>
      </c>
      <c r="G990">
        <v>0.95264766046586069</v>
      </c>
      <c r="H990">
        <v>0.95635786986561566</v>
      </c>
      <c r="I990">
        <v>0.9606972906706186</v>
      </c>
      <c r="J990">
        <v>0.96593615522226317</v>
      </c>
      <c r="K990">
        <v>0.96850199860590913</v>
      </c>
      <c r="L990">
        <v>0.96970079876763893</v>
      </c>
      <c r="M990">
        <v>0.97556285611439997</v>
      </c>
      <c r="N990">
        <v>0.97651103437865461</v>
      </c>
      <c r="O990">
        <v>0.97789932057029194</v>
      </c>
      <c r="P990">
        <v>0.98134925251320948</v>
      </c>
      <c r="Q990">
        <v>0.98081484353456172</v>
      </c>
      <c r="R990">
        <v>0.97971050629896606</v>
      </c>
      <c r="S990">
        <v>0.98217276999623371</v>
      </c>
    </row>
    <row r="991" spans="1:19" x14ac:dyDescent="0.75">
      <c r="A991" t="s">
        <v>58</v>
      </c>
      <c r="B991" t="s">
        <v>51</v>
      </c>
      <c r="C991">
        <v>2019</v>
      </c>
      <c r="D991">
        <v>0.92683606250562756</v>
      </c>
      <c r="E991">
        <v>0.93841449075985828</v>
      </c>
      <c r="F991">
        <v>0.93908214366308451</v>
      </c>
      <c r="G991">
        <v>0.94839910830688523</v>
      </c>
      <c r="H991">
        <v>0.95273438529163446</v>
      </c>
      <c r="I991">
        <v>0.9567420899225787</v>
      </c>
      <c r="J991">
        <v>0.96203997891623438</v>
      </c>
      <c r="K991">
        <v>0.96635086598354714</v>
      </c>
      <c r="L991">
        <v>0.96712344541039585</v>
      </c>
      <c r="M991">
        <v>0.97323334909471249</v>
      </c>
      <c r="N991">
        <v>0.97463469482895937</v>
      </c>
      <c r="O991">
        <v>0.97683836379524147</v>
      </c>
      <c r="P991">
        <v>0.97946375083654136</v>
      </c>
      <c r="Q991">
        <v>0.97923407997493028</v>
      </c>
      <c r="R991">
        <v>0.97796210396924632</v>
      </c>
      <c r="S991">
        <v>0.98070221081456255</v>
      </c>
    </row>
    <row r="992" spans="1:19" x14ac:dyDescent="0.75">
      <c r="A992" t="s">
        <v>58</v>
      </c>
      <c r="B992" t="s">
        <v>51</v>
      </c>
      <c r="C992">
        <v>2020</v>
      </c>
      <c r="D992">
        <v>0.91965940024489756</v>
      </c>
      <c r="E992">
        <v>0.93268119451396725</v>
      </c>
      <c r="F992">
        <v>0.93330384869654914</v>
      </c>
      <c r="G992">
        <v>0.94410900134000875</v>
      </c>
      <c r="H992">
        <v>0.94838801048795662</v>
      </c>
      <c r="I992">
        <v>0.95252304023031453</v>
      </c>
      <c r="J992">
        <v>0.9581962142999112</v>
      </c>
      <c r="K992">
        <v>0.96399846500153696</v>
      </c>
      <c r="L992">
        <v>0.96443924962348204</v>
      </c>
      <c r="M992">
        <v>0.97137126266655194</v>
      </c>
      <c r="N992">
        <v>0.97239648571140525</v>
      </c>
      <c r="O992">
        <v>0.97510752543658419</v>
      </c>
      <c r="P992">
        <v>0.97727286510687228</v>
      </c>
      <c r="Q992">
        <v>0.97707157236422559</v>
      </c>
      <c r="R992">
        <v>0.97625210343534918</v>
      </c>
      <c r="S992">
        <v>0.97902393452117442</v>
      </c>
    </row>
    <row r="993" spans="1:19" x14ac:dyDescent="0.75">
      <c r="A993" t="s">
        <v>58</v>
      </c>
      <c r="B993" t="s">
        <v>51</v>
      </c>
      <c r="C993">
        <v>2021</v>
      </c>
      <c r="D993">
        <v>0.91188650055380915</v>
      </c>
      <c r="E993">
        <v>0.92559547571774192</v>
      </c>
      <c r="F993">
        <v>0.92724031097392845</v>
      </c>
      <c r="G993">
        <v>0.93856710051357184</v>
      </c>
      <c r="H993">
        <v>0.94378240185890627</v>
      </c>
      <c r="I993">
        <v>0.94723183327140281</v>
      </c>
      <c r="J993">
        <v>0.95449276202181754</v>
      </c>
      <c r="K993">
        <v>0.96060569912169003</v>
      </c>
      <c r="L993">
        <v>0.96102003655315249</v>
      </c>
      <c r="M993">
        <v>0.96837556506926559</v>
      </c>
      <c r="N993">
        <v>0.96955262572494538</v>
      </c>
      <c r="O993">
        <v>0.97242804036792352</v>
      </c>
      <c r="P993">
        <v>0.97466979786835761</v>
      </c>
      <c r="Q993">
        <v>0.97446262810384066</v>
      </c>
      <c r="R993">
        <v>0.97399508838287696</v>
      </c>
      <c r="S993">
        <v>0.97711352917796834</v>
      </c>
    </row>
    <row r="994" spans="1:19" x14ac:dyDescent="0.75">
      <c r="A994" t="s">
        <v>58</v>
      </c>
      <c r="B994" t="s">
        <v>51</v>
      </c>
      <c r="C994">
        <v>2022</v>
      </c>
      <c r="D994">
        <v>0.90339787715686237</v>
      </c>
      <c r="E994">
        <v>0.91782104373157769</v>
      </c>
      <c r="F994">
        <v>0.92142770818166819</v>
      </c>
      <c r="G994">
        <v>0.93242530350378106</v>
      </c>
      <c r="H994">
        <v>0.93838127199928567</v>
      </c>
      <c r="I994">
        <v>0.9415960215128597</v>
      </c>
      <c r="J994">
        <v>0.95014675220238198</v>
      </c>
      <c r="K994">
        <v>0.95676481970188598</v>
      </c>
      <c r="L994">
        <v>0.95677883615496617</v>
      </c>
      <c r="M994">
        <v>0.96507692417385882</v>
      </c>
      <c r="N994">
        <v>0.96625781448013792</v>
      </c>
      <c r="O994">
        <v>0.96954935182703372</v>
      </c>
      <c r="P994">
        <v>0.97177824733758422</v>
      </c>
      <c r="Q994">
        <v>0.97200165071484268</v>
      </c>
      <c r="R994">
        <v>0.97202992591053794</v>
      </c>
      <c r="S994">
        <v>0.97435579514536996</v>
      </c>
    </row>
    <row r="995" spans="1:19" x14ac:dyDescent="0.75">
      <c r="A995" t="s">
        <v>58</v>
      </c>
      <c r="B995" t="s">
        <v>51</v>
      </c>
      <c r="C995">
        <v>2023</v>
      </c>
      <c r="D995">
        <v>0.89449591492381975</v>
      </c>
      <c r="E995">
        <v>0.90985966040407684</v>
      </c>
      <c r="F995">
        <v>0.91497344232992583</v>
      </c>
      <c r="G995">
        <v>0.92642215223576607</v>
      </c>
      <c r="H995">
        <v>0.93269639917555303</v>
      </c>
      <c r="I995">
        <v>0.93614109912549526</v>
      </c>
      <c r="J995">
        <v>0.94526850855116773</v>
      </c>
      <c r="K995">
        <v>0.95303513216423352</v>
      </c>
      <c r="L995">
        <v>0.95300052518276213</v>
      </c>
      <c r="M995">
        <v>0.96223295788431051</v>
      </c>
      <c r="N995">
        <v>0.96296501228224096</v>
      </c>
      <c r="O995">
        <v>0.96680824296973145</v>
      </c>
      <c r="P995">
        <v>0.96911440059780007</v>
      </c>
      <c r="Q995">
        <v>0.96987065945022399</v>
      </c>
      <c r="R995">
        <v>0.97033497836555993</v>
      </c>
      <c r="S995">
        <v>0.97179181330952258</v>
      </c>
    </row>
    <row r="996" spans="1:19" x14ac:dyDescent="0.75">
      <c r="A996" t="s">
        <v>58</v>
      </c>
      <c r="B996" t="s">
        <v>51</v>
      </c>
      <c r="C996">
        <v>2024</v>
      </c>
      <c r="D996">
        <v>0.88495123275315102</v>
      </c>
      <c r="E996">
        <v>0.90116194944519923</v>
      </c>
      <c r="F996">
        <v>0.90713915781553589</v>
      </c>
      <c r="G996">
        <v>0.91932182661534168</v>
      </c>
      <c r="H996">
        <v>0.92630603513711884</v>
      </c>
      <c r="I996">
        <v>0.93041830077882959</v>
      </c>
      <c r="J996">
        <v>0.94012453799082785</v>
      </c>
      <c r="K996">
        <v>0.94842932927240164</v>
      </c>
      <c r="L996">
        <v>0.94891866803280589</v>
      </c>
      <c r="M996">
        <v>0.95858558794480897</v>
      </c>
      <c r="N996">
        <v>0.95973708738372143</v>
      </c>
      <c r="O996">
        <v>0.9639421812251775</v>
      </c>
      <c r="P996">
        <v>0.9665714073683872</v>
      </c>
      <c r="Q996">
        <v>0.96761367179196722</v>
      </c>
      <c r="R996">
        <v>0.96832644002428425</v>
      </c>
      <c r="S996">
        <v>0.96999526080817555</v>
      </c>
    </row>
    <row r="997" spans="1:19" x14ac:dyDescent="0.75">
      <c r="A997" t="s">
        <v>58</v>
      </c>
      <c r="B997" t="s">
        <v>51</v>
      </c>
      <c r="C997">
        <v>2025</v>
      </c>
      <c r="D997">
        <v>0.87457536558296767</v>
      </c>
      <c r="E997">
        <v>0.891709884509859</v>
      </c>
      <c r="F997">
        <v>0.89862879752078073</v>
      </c>
      <c r="G997">
        <v>0.91160911790066601</v>
      </c>
      <c r="H997">
        <v>0.91936084363064885</v>
      </c>
      <c r="I997">
        <v>0.92419204214088457</v>
      </c>
      <c r="J997">
        <v>0.93452068989996084</v>
      </c>
      <c r="K997">
        <v>0.94340587173830914</v>
      </c>
      <c r="L997">
        <v>0.94446358808408915</v>
      </c>
      <c r="M997">
        <v>0.95460465298664732</v>
      </c>
      <c r="N997">
        <v>0.95621638479149373</v>
      </c>
      <c r="O997">
        <v>0.96082039793762908</v>
      </c>
      <c r="P997">
        <v>0.96380711100358663</v>
      </c>
      <c r="Q997">
        <v>0.9651670637866141</v>
      </c>
      <c r="R997">
        <v>0.96615703110350137</v>
      </c>
      <c r="S997">
        <v>0.96806339874580438</v>
      </c>
    </row>
    <row r="998" spans="1:19" x14ac:dyDescent="0.75">
      <c r="A998" t="s">
        <v>58</v>
      </c>
      <c r="B998" t="s">
        <v>51</v>
      </c>
      <c r="C998">
        <v>2026</v>
      </c>
      <c r="D998">
        <v>0.86328064153388118</v>
      </c>
      <c r="E998">
        <v>0.88141685190590269</v>
      </c>
      <c r="F998">
        <v>0.88936381607994197</v>
      </c>
      <c r="G998">
        <v>0.90321595311134584</v>
      </c>
      <c r="H998">
        <v>0.91180342633016265</v>
      </c>
      <c r="I998">
        <v>0.91741325722765532</v>
      </c>
      <c r="J998">
        <v>0.92841266298003344</v>
      </c>
      <c r="K998">
        <v>0.93792268684573532</v>
      </c>
      <c r="L998">
        <v>0.93959461917870291</v>
      </c>
      <c r="M998">
        <v>0.9502507404625592</v>
      </c>
      <c r="N998">
        <v>0.95236604156312832</v>
      </c>
      <c r="O998">
        <v>0.9574092837733853</v>
      </c>
      <c r="P998">
        <v>0.96079146624687228</v>
      </c>
      <c r="Q998">
        <v>0.96250414457241162</v>
      </c>
      <c r="R998">
        <v>0.9638030568886099</v>
      </c>
      <c r="S998">
        <v>0.9659754153497695</v>
      </c>
    </row>
    <row r="999" spans="1:19" x14ac:dyDescent="0.75">
      <c r="A999" t="s">
        <v>58</v>
      </c>
      <c r="B999" t="s">
        <v>51</v>
      </c>
      <c r="C999">
        <v>2027</v>
      </c>
      <c r="D999">
        <v>0.85098656923951765</v>
      </c>
      <c r="E999">
        <v>0.87019436027151353</v>
      </c>
      <c r="F999">
        <v>0.87925701809284018</v>
      </c>
      <c r="G999">
        <v>0.8940622708518785</v>
      </c>
      <c r="H999">
        <v>0.90356468316805627</v>
      </c>
      <c r="I999">
        <v>0.91002401329591454</v>
      </c>
      <c r="J999">
        <v>0.9217508858501724</v>
      </c>
      <c r="K999">
        <v>0.93193523983420401</v>
      </c>
      <c r="L999">
        <v>0.93426976497917635</v>
      </c>
      <c r="M999">
        <v>0.9454826598516014</v>
      </c>
      <c r="N999">
        <v>0.94814626666242363</v>
      </c>
      <c r="O999">
        <v>0.9536713676357671</v>
      </c>
      <c r="P999">
        <v>0.9574903586205098</v>
      </c>
      <c r="Q999">
        <v>0.95959456383414565</v>
      </c>
      <c r="R999">
        <v>0.96123769851625884</v>
      </c>
      <c r="S999">
        <v>0.96370758263196377</v>
      </c>
    </row>
    <row r="1000" spans="1:19" x14ac:dyDescent="0.75">
      <c r="A1000" t="s">
        <v>58</v>
      </c>
      <c r="B1000" t="s">
        <v>51</v>
      </c>
      <c r="C1000">
        <v>2028</v>
      </c>
      <c r="D1000">
        <v>0.83762987781008746</v>
      </c>
      <c r="E1000">
        <v>0.8579619157069347</v>
      </c>
      <c r="F1000">
        <v>0.86821996851195915</v>
      </c>
      <c r="G1000">
        <v>0.88405960120583893</v>
      </c>
      <c r="H1000">
        <v>0.89456342653884335</v>
      </c>
      <c r="I1000">
        <v>0.90195436027901454</v>
      </c>
      <c r="J1000">
        <v>0.91447651044183098</v>
      </c>
      <c r="K1000">
        <v>0.92539349312040797</v>
      </c>
      <c r="L1000">
        <v>0.92844458850970779</v>
      </c>
      <c r="M1000">
        <v>0.94025805793188533</v>
      </c>
      <c r="N1000">
        <v>0.94351570265658247</v>
      </c>
      <c r="O1000">
        <v>0.9495663694410742</v>
      </c>
      <c r="P1000">
        <v>0.95386580452950609</v>
      </c>
      <c r="Q1000">
        <v>0.95640380201334785</v>
      </c>
      <c r="R1000">
        <v>0.9584303531755316</v>
      </c>
      <c r="S1000">
        <v>0.96123296160362082</v>
      </c>
    </row>
    <row r="1001" spans="1:19" x14ac:dyDescent="0.75">
      <c r="A1001" t="s">
        <v>58</v>
      </c>
      <c r="B1001" t="s">
        <v>51</v>
      </c>
      <c r="C1001">
        <v>2029</v>
      </c>
      <c r="D1001">
        <v>0.82317220944624581</v>
      </c>
      <c r="E1001">
        <v>0.84465691789606667</v>
      </c>
      <c r="F1001">
        <v>0.8561729488460269</v>
      </c>
      <c r="G1001">
        <v>0.87311883935952772</v>
      </c>
      <c r="H1001">
        <v>0.88471032404921857</v>
      </c>
      <c r="I1001">
        <v>0.89312218290887835</v>
      </c>
      <c r="J1001">
        <v>0.90651828112805521</v>
      </c>
      <c r="K1001">
        <v>0.91823774049193474</v>
      </c>
      <c r="L1001">
        <v>0.92206896777516489</v>
      </c>
      <c r="M1001">
        <v>0.9345321342823768</v>
      </c>
      <c r="N1001">
        <v>0.93843199252838994</v>
      </c>
      <c r="O1001">
        <v>0.94505262812084312</v>
      </c>
      <c r="P1001">
        <v>0.94987711728608193</v>
      </c>
      <c r="Q1001">
        <v>0.9528934606489321</v>
      </c>
      <c r="R1001">
        <v>0.95534615122633393</v>
      </c>
      <c r="S1001">
        <v>0.95852070699751912</v>
      </c>
    </row>
    <row r="1002" spans="1:19" x14ac:dyDescent="0.75">
      <c r="A1002" t="s">
        <v>58</v>
      </c>
      <c r="B1002" t="s">
        <v>51</v>
      </c>
      <c r="C1002">
        <v>2030</v>
      </c>
      <c r="D1002">
        <v>0.80760418379628329</v>
      </c>
      <c r="E1002">
        <v>0.83024191766219546</v>
      </c>
      <c r="F1002">
        <v>0.84305462032092338</v>
      </c>
      <c r="G1002">
        <v>0.86116036718645161</v>
      </c>
      <c r="H1002">
        <v>0.87391599503031403</v>
      </c>
      <c r="I1002">
        <v>0.88343748393360599</v>
      </c>
      <c r="J1002">
        <v>0.89779261119393883</v>
      </c>
      <c r="K1002">
        <v>0.91039549284905763</v>
      </c>
      <c r="L1002">
        <v>0.91508280653895957</v>
      </c>
      <c r="M1002">
        <v>0.92825417084896256</v>
      </c>
      <c r="N1002">
        <v>0.9328503431292029</v>
      </c>
      <c r="O1002">
        <v>0.94008762826214687</v>
      </c>
      <c r="P1002">
        <v>0.94548239754029606</v>
      </c>
      <c r="Q1002">
        <v>0.94902253183941254</v>
      </c>
      <c r="R1002">
        <v>0.9519463279245044</v>
      </c>
      <c r="S1002">
        <v>0.95553560626407008</v>
      </c>
    </row>
    <row r="1003" spans="1:19" x14ac:dyDescent="0.75">
      <c r="A1003" t="s">
        <v>58</v>
      </c>
      <c r="B1003" t="s">
        <v>51</v>
      </c>
      <c r="C1003">
        <v>2031</v>
      </c>
      <c r="D1003">
        <v>0.79094666738276265</v>
      </c>
      <c r="E1003">
        <v>0.81470815172599764</v>
      </c>
      <c r="F1003">
        <v>0.8288287841541655</v>
      </c>
      <c r="G1003">
        <v>0.84812357214349632</v>
      </c>
      <c r="H1003">
        <v>0.86210125545542682</v>
      </c>
      <c r="I1003">
        <v>0.87281077978946919</v>
      </c>
      <c r="J1003">
        <v>0.88820822384182807</v>
      </c>
      <c r="K1003">
        <v>0.90178176812447419</v>
      </c>
      <c r="L1003">
        <v>0.90741295473020145</v>
      </c>
      <c r="M1003">
        <v>0.92136307909605508</v>
      </c>
      <c r="N1003">
        <v>0.92671986774486936</v>
      </c>
      <c r="O1003">
        <v>0.93462641765672649</v>
      </c>
      <c r="P1003">
        <v>0.94063902471013494</v>
      </c>
      <c r="Q1003">
        <v>0.94474894681017396</v>
      </c>
      <c r="R1003">
        <v>0.94818958817312815</v>
      </c>
      <c r="S1003">
        <v>0.95223852491167027</v>
      </c>
    </row>
    <row r="1004" spans="1:19" x14ac:dyDescent="0.75">
      <c r="A1004" t="s">
        <v>58</v>
      </c>
      <c r="B1004" t="s">
        <v>51</v>
      </c>
      <c r="C1004">
        <v>2032</v>
      </c>
      <c r="D1004">
        <v>0.77325141451945811</v>
      </c>
      <c r="E1004">
        <v>0.7980764819394236</v>
      </c>
      <c r="F1004">
        <v>0.81348735787015225</v>
      </c>
      <c r="G1004">
        <v>0.83397317672106175</v>
      </c>
      <c r="H1004">
        <v>0.84920645908163028</v>
      </c>
      <c r="I1004">
        <v>0.86116345094694013</v>
      </c>
      <c r="J1004">
        <v>0.87767489968229218</v>
      </c>
      <c r="K1004">
        <v>0.89230407675891221</v>
      </c>
      <c r="L1004">
        <v>0.898973697382493</v>
      </c>
      <c r="M1004">
        <v>0.91378431825576523</v>
      </c>
      <c r="N1004">
        <v>0.91997901037568164</v>
      </c>
      <c r="O1004">
        <v>0.92861776005620877</v>
      </c>
      <c r="P1004">
        <v>0.93530194100128983</v>
      </c>
      <c r="Q1004">
        <v>0.94003003673046248</v>
      </c>
      <c r="R1004">
        <v>0.94403371064373554</v>
      </c>
      <c r="S1004">
        <v>0.94858786059158451</v>
      </c>
    </row>
    <row r="1005" spans="1:19" x14ac:dyDescent="0.75">
      <c r="A1005" t="s">
        <v>58</v>
      </c>
      <c r="B1005" t="s">
        <v>51</v>
      </c>
      <c r="C1005">
        <v>2033</v>
      </c>
      <c r="D1005">
        <v>0.75460257938784192</v>
      </c>
      <c r="E1005">
        <v>0.78039813438494399</v>
      </c>
      <c r="F1005">
        <v>0.79705097529941338</v>
      </c>
      <c r="G1005">
        <v>0.81870168848422797</v>
      </c>
      <c r="H1005">
        <v>0.83519737760528123</v>
      </c>
      <c r="I1005">
        <v>0.84843689715206194</v>
      </c>
      <c r="J1005">
        <v>0.86611400793141147</v>
      </c>
      <c r="K1005">
        <v>0.88187151132549824</v>
      </c>
      <c r="L1005">
        <v>0.88967203470470768</v>
      </c>
      <c r="M1005">
        <v>0.90543057696028928</v>
      </c>
      <c r="N1005">
        <v>0.91255248271385025</v>
      </c>
      <c r="O1005">
        <v>0.92199942393947909</v>
      </c>
      <c r="P1005">
        <v>0.92941962876769824</v>
      </c>
      <c r="Q1005">
        <v>0.93482069560040937</v>
      </c>
      <c r="R1005">
        <v>0.93943598278206353</v>
      </c>
      <c r="S1005">
        <v>0.94454120224601446</v>
      </c>
    </row>
    <row r="1006" spans="1:19" x14ac:dyDescent="0.75">
      <c r="A1006" t="s">
        <v>58</v>
      </c>
      <c r="B1006" t="s">
        <v>51</v>
      </c>
      <c r="C1006">
        <v>2034</v>
      </c>
      <c r="D1006">
        <v>0.73511808509329213</v>
      </c>
      <c r="E1006">
        <v>0.7617567460317044</v>
      </c>
      <c r="F1006">
        <v>0.77956981053312246</v>
      </c>
      <c r="G1006">
        <v>0.80232966706206443</v>
      </c>
      <c r="H1006">
        <v>0.82006711979299229</v>
      </c>
      <c r="I1006">
        <v>0.83459796970522626</v>
      </c>
      <c r="J1006">
        <v>0.85346754942605318</v>
      </c>
      <c r="K1006">
        <v>0.87040545565818073</v>
      </c>
      <c r="L1006">
        <v>0.8794170396612303</v>
      </c>
      <c r="M1006">
        <v>0.89620739103900382</v>
      </c>
      <c r="N1006">
        <v>0.90435212218372685</v>
      </c>
      <c r="O1006">
        <v>0.91469512231478289</v>
      </c>
      <c r="P1006">
        <v>0.92292927326582597</v>
      </c>
      <c r="Q1006">
        <v>0.92906919712058522</v>
      </c>
      <c r="R1006">
        <v>0.93435125240733297</v>
      </c>
      <c r="S1006">
        <v>0.94005574420860294</v>
      </c>
    </row>
    <row r="1007" spans="1:19" x14ac:dyDescent="0.75">
      <c r="A1007" t="s">
        <v>58</v>
      </c>
      <c r="B1007" t="s">
        <v>51</v>
      </c>
      <c r="C1007">
        <v>2035</v>
      </c>
      <c r="D1007">
        <v>0.71494718360803444</v>
      </c>
      <c r="E1007">
        <v>0.74227045080154419</v>
      </c>
      <c r="F1007">
        <v>0.76112612910044797</v>
      </c>
      <c r="G1007">
        <v>0.78490663363712598</v>
      </c>
      <c r="H1007">
        <v>0.80383606473188396</v>
      </c>
      <c r="I1007">
        <v>0.81964036603767942</v>
      </c>
      <c r="J1007">
        <v>0.83970319016902284</v>
      </c>
      <c r="K1007">
        <v>0.85784851856817879</v>
      </c>
      <c r="L1007">
        <v>0.86813066800727168</v>
      </c>
      <c r="M1007">
        <v>0.88602286053739765</v>
      </c>
      <c r="N1007">
        <v>0.89528279022727764</v>
      </c>
      <c r="O1007">
        <v>0.90661553921804827</v>
      </c>
      <c r="P1007">
        <v>0.91575370461901895</v>
      </c>
      <c r="Q1007">
        <v>0.92271224161784116</v>
      </c>
      <c r="R1007">
        <v>0.9287275937797046</v>
      </c>
      <c r="S1007">
        <v>0.93508623319670048</v>
      </c>
    </row>
    <row r="1008" spans="1:19" x14ac:dyDescent="0.75">
      <c r="A1008" t="s">
        <v>58</v>
      </c>
      <c r="B1008" t="s">
        <v>51</v>
      </c>
      <c r="C1008">
        <v>2036</v>
      </c>
      <c r="D1008">
        <v>0.69426000567727164</v>
      </c>
      <c r="E1008">
        <v>0.72208993376242092</v>
      </c>
      <c r="F1008">
        <v>0.74183706198892496</v>
      </c>
      <c r="G1008">
        <v>0.76651413657756273</v>
      </c>
      <c r="H1008">
        <v>0.78655284717084828</v>
      </c>
      <c r="I1008">
        <v>0.80358423230307796</v>
      </c>
      <c r="J1008">
        <v>0.82481514898120145</v>
      </c>
      <c r="K1008">
        <v>0.8441691741033841</v>
      </c>
      <c r="L1008">
        <v>0.85575652611783315</v>
      </c>
      <c r="M1008">
        <v>0.87479867585965509</v>
      </c>
      <c r="N1008">
        <v>0.88525236342757918</v>
      </c>
      <c r="O1008">
        <v>0.89766451862504815</v>
      </c>
      <c r="P1008">
        <v>0.90780258122254764</v>
      </c>
      <c r="Q1008">
        <v>0.91567189992302112</v>
      </c>
      <c r="R1008">
        <v>0.92250124292365865</v>
      </c>
      <c r="S1008">
        <v>0.92958048715940733</v>
      </c>
    </row>
    <row r="1009" spans="1:19" x14ac:dyDescent="0.75">
      <c r="A1009" t="s">
        <v>58</v>
      </c>
      <c r="B1009" t="s">
        <v>51</v>
      </c>
      <c r="C1009">
        <v>2037</v>
      </c>
      <c r="D1009">
        <v>0.67322764817879444</v>
      </c>
      <c r="E1009">
        <v>0.70138791148020796</v>
      </c>
      <c r="F1009">
        <v>0.72185317148862316</v>
      </c>
      <c r="G1009">
        <v>0.74726922600238044</v>
      </c>
      <c r="H1009">
        <v>0.76829791468642328</v>
      </c>
      <c r="I1009">
        <v>0.78647721666472414</v>
      </c>
      <c r="J1009">
        <v>0.80882346822104889</v>
      </c>
      <c r="K1009">
        <v>0.8293621466117137</v>
      </c>
      <c r="L1009">
        <v>0.84226409555964732</v>
      </c>
      <c r="M1009">
        <v>0.86247882018730393</v>
      </c>
      <c r="N1009">
        <v>0.87418288776552777</v>
      </c>
      <c r="O1009">
        <v>0.88774936071549393</v>
      </c>
      <c r="P1009">
        <v>0.89897885119418819</v>
      </c>
      <c r="Q1009">
        <v>0.90785694184288657</v>
      </c>
      <c r="R1009">
        <v>0.91559353959374867</v>
      </c>
      <c r="S1009">
        <v>0.92347421654958373</v>
      </c>
    </row>
    <row r="1010" spans="1:19" x14ac:dyDescent="0.75">
      <c r="A1010" t="s">
        <v>58</v>
      </c>
      <c r="B1010" t="s">
        <v>51</v>
      </c>
      <c r="C1010">
        <v>2038</v>
      </c>
      <c r="D1010">
        <v>0.65199626031242186</v>
      </c>
      <c r="E1010">
        <v>0.6803385194587297</v>
      </c>
      <c r="F1010">
        <v>0.7013479726775067</v>
      </c>
      <c r="G1010">
        <v>0.7273235161995788</v>
      </c>
      <c r="H1010">
        <v>0.74918767934341413</v>
      </c>
      <c r="I1010">
        <v>0.76839849851663133</v>
      </c>
      <c r="J1010">
        <v>0.79177513694538049</v>
      </c>
      <c r="K1010">
        <v>0.81344734977393174</v>
      </c>
      <c r="L1010">
        <v>0.82764862188627553</v>
      </c>
      <c r="M1010">
        <v>0.84903343325907321</v>
      </c>
      <c r="N1010">
        <v>0.86201915276089336</v>
      </c>
      <c r="O1010">
        <v>0.87679214831839825</v>
      </c>
      <c r="P1010">
        <v>0.88918933631853503</v>
      </c>
      <c r="Q1010">
        <v>0.89916955091385986</v>
      </c>
      <c r="R1010">
        <v>0.90791239063481088</v>
      </c>
      <c r="S1010">
        <v>0.91668795687870597</v>
      </c>
    </row>
    <row r="1011" spans="1:19" x14ac:dyDescent="0.75">
      <c r="A1011" t="s">
        <v>58</v>
      </c>
      <c r="B1011" t="s">
        <v>51</v>
      </c>
      <c r="C1011">
        <v>2039</v>
      </c>
      <c r="D1011">
        <v>0.63066266595060161</v>
      </c>
      <c r="E1011">
        <v>0.65909034347842588</v>
      </c>
      <c r="F1011">
        <v>0.68049683810550021</v>
      </c>
      <c r="G1011">
        <v>0.70685266843137173</v>
      </c>
      <c r="H1011">
        <v>0.72937407893777118</v>
      </c>
      <c r="I1011">
        <v>0.7494635965027866</v>
      </c>
      <c r="J1011">
        <v>0.77374861036914888</v>
      </c>
      <c r="K1011">
        <v>0.79647107403196105</v>
      </c>
      <c r="L1011">
        <v>0.81192973244864353</v>
      </c>
      <c r="M1011">
        <v>0.83445821064381265</v>
      </c>
      <c r="N1011">
        <v>0.84873217272283907</v>
      </c>
      <c r="O1011">
        <v>0.86473823431456787</v>
      </c>
      <c r="P1011">
        <v>0.87835622018204262</v>
      </c>
      <c r="Q1011">
        <v>0.88951617686382345</v>
      </c>
      <c r="R1011">
        <v>0.89935922679529123</v>
      </c>
      <c r="S1011">
        <v>0.90912865918220787</v>
      </c>
    </row>
    <row r="1012" spans="1:19" x14ac:dyDescent="0.75">
      <c r="A1012" t="s">
        <v>58</v>
      </c>
      <c r="B1012" t="s">
        <v>51</v>
      </c>
      <c r="C1012">
        <v>2040</v>
      </c>
      <c r="D1012">
        <v>0.60925956593274233</v>
      </c>
      <c r="E1012">
        <v>0.63774110043797605</v>
      </c>
      <c r="F1012">
        <v>0.65944925730481208</v>
      </c>
      <c r="G1012">
        <v>0.68603465372276984</v>
      </c>
      <c r="H1012">
        <v>0.70903407365107329</v>
      </c>
      <c r="I1012">
        <v>0.72982442391685109</v>
      </c>
      <c r="J1012">
        <v>0.75485929856901157</v>
      </c>
      <c r="K1012">
        <v>0.77851098639894278</v>
      </c>
      <c r="L1012">
        <v>0.79515267403691559</v>
      </c>
      <c r="M1012">
        <v>0.8187726877735152</v>
      </c>
      <c r="N1012">
        <v>0.83431810842744136</v>
      </c>
      <c r="O1012">
        <v>0.85155936527341869</v>
      </c>
      <c r="P1012">
        <v>0.86642544804026778</v>
      </c>
      <c r="Q1012">
        <v>0.87881917343743599</v>
      </c>
      <c r="R1012">
        <v>0.88984011739641611</v>
      </c>
      <c r="S1012">
        <v>0.90069688707876883</v>
      </c>
    </row>
    <row r="1013" spans="1:19" x14ac:dyDescent="0.75">
      <c r="A1013" t="s">
        <v>58</v>
      </c>
      <c r="B1013" t="s">
        <v>51</v>
      </c>
      <c r="C1013">
        <v>2041</v>
      </c>
      <c r="D1013">
        <v>0.58775502827193604</v>
      </c>
      <c r="E1013">
        <v>0.6163223989896196</v>
      </c>
      <c r="F1013">
        <v>0.63830284151777195</v>
      </c>
      <c r="G1013">
        <v>0.66502103050663697</v>
      </c>
      <c r="H1013">
        <v>0.68834737519792155</v>
      </c>
      <c r="I1013">
        <v>0.70965882495293553</v>
      </c>
      <c r="J1013">
        <v>0.73526011306120187</v>
      </c>
      <c r="K1013">
        <v>0.75968229108097352</v>
      </c>
      <c r="L1013">
        <v>0.77739374518562254</v>
      </c>
      <c r="M1013">
        <v>0.80202153572770685</v>
      </c>
      <c r="N1013">
        <v>0.81879623281743386</v>
      </c>
      <c r="O1013">
        <v>0.83725213071566407</v>
      </c>
      <c r="P1013">
        <v>0.85336950007428136</v>
      </c>
      <c r="Q1013">
        <v>0.86702510948054268</v>
      </c>
      <c r="R1013">
        <v>0.87927755975730781</v>
      </c>
      <c r="S1013">
        <v>0.89129820184245334</v>
      </c>
    </row>
    <row r="1014" spans="1:19" x14ac:dyDescent="0.75">
      <c r="A1014" t="s">
        <v>58</v>
      </c>
      <c r="B1014" t="s">
        <v>51</v>
      </c>
      <c r="C1014">
        <v>2042</v>
      </c>
      <c r="D1014">
        <v>0.56606600254197659</v>
      </c>
      <c r="E1014">
        <v>0.59479939987051667</v>
      </c>
      <c r="F1014">
        <v>0.61708780208052882</v>
      </c>
      <c r="G1014">
        <v>0.64391007603426531</v>
      </c>
      <c r="H1014">
        <v>0.66746688446994284</v>
      </c>
      <c r="I1014">
        <v>0.68914782830504229</v>
      </c>
      <c r="J1014">
        <v>0.71513097401314218</v>
      </c>
      <c r="K1014">
        <v>0.74013876637089882</v>
      </c>
      <c r="L1014">
        <v>0.7587670723333021</v>
      </c>
      <c r="M1014">
        <v>0.78428047316668581</v>
      </c>
      <c r="N1014">
        <v>0.80221026956733887</v>
      </c>
      <c r="O1014">
        <v>0.82183560571629755</v>
      </c>
      <c r="P1014">
        <v>0.83918537803049442</v>
      </c>
      <c r="Q1014">
        <v>0.85410719998197404</v>
      </c>
      <c r="R1014">
        <v>0.86761871054630491</v>
      </c>
      <c r="S1014">
        <v>0.8808551203450451</v>
      </c>
    </row>
    <row r="1015" spans="1:19" x14ac:dyDescent="0.75">
      <c r="A1015" t="s">
        <v>58</v>
      </c>
      <c r="B1015" t="s">
        <v>51</v>
      </c>
      <c r="C1015">
        <v>2043</v>
      </c>
      <c r="D1015">
        <v>0.5440815783631231</v>
      </c>
      <c r="E1015">
        <v>0.57308496364552164</v>
      </c>
      <c r="F1015">
        <v>0.59576678230024249</v>
      </c>
      <c r="G1015">
        <v>0.62273086421132795</v>
      </c>
      <c r="H1015">
        <v>0.6464910821515415</v>
      </c>
      <c r="I1015">
        <v>0.66844532167944026</v>
      </c>
      <c r="J1015">
        <v>0.69465543993815881</v>
      </c>
      <c r="K1015">
        <v>0.7200622538405711</v>
      </c>
      <c r="L1015">
        <v>0.73942612467369773</v>
      </c>
      <c r="M1015">
        <v>0.76566371967022151</v>
      </c>
      <c r="N1015">
        <v>0.78463472757669717</v>
      </c>
      <c r="O1015">
        <v>0.8053527325374501</v>
      </c>
      <c r="P1015">
        <v>0.82389192956758517</v>
      </c>
      <c r="Q1015">
        <v>0.84006284164250622</v>
      </c>
      <c r="R1015">
        <v>0.85483748645621205</v>
      </c>
      <c r="S1015">
        <v>0.86931528583682338</v>
      </c>
    </row>
    <row r="1016" spans="1:19" x14ac:dyDescent="0.75">
      <c r="A1016" t="s">
        <v>58</v>
      </c>
      <c r="B1016" t="s">
        <v>51</v>
      </c>
      <c r="C1016">
        <v>2044</v>
      </c>
      <c r="D1016">
        <v>0.52168975054212663</v>
      </c>
      <c r="E1016">
        <v>0.55106374780137557</v>
      </c>
      <c r="F1016">
        <v>0.57424948541044762</v>
      </c>
      <c r="G1016">
        <v>0.60144326532368098</v>
      </c>
      <c r="H1016">
        <v>0.62544778444347227</v>
      </c>
      <c r="I1016">
        <v>0.64764977296418968</v>
      </c>
      <c r="J1016">
        <v>0.67398942045136645</v>
      </c>
      <c r="K1016">
        <v>0.69963868609260105</v>
      </c>
      <c r="L1016">
        <v>0.71955326730547831</v>
      </c>
      <c r="M1016">
        <v>0.74632600087841294</v>
      </c>
      <c r="N1016">
        <v>0.76618296253229456</v>
      </c>
      <c r="O1016">
        <v>0.78787709131526085</v>
      </c>
      <c r="P1016">
        <v>0.80753126690527699</v>
      </c>
      <c r="Q1016">
        <v>0.8249106251953483</v>
      </c>
      <c r="R1016">
        <v>0.84093165824295446</v>
      </c>
      <c r="S1016">
        <v>0.85665325215657939</v>
      </c>
    </row>
    <row r="1017" spans="1:19" x14ac:dyDescent="0.75">
      <c r="A1017" t="s">
        <v>58</v>
      </c>
      <c r="B1017" t="s">
        <v>51</v>
      </c>
      <c r="C1017">
        <v>2045</v>
      </c>
      <c r="D1017">
        <v>0.49880122198008814</v>
      </c>
      <c r="E1017">
        <v>0.52861977842009311</v>
      </c>
      <c r="F1017">
        <v>0.55241735200277853</v>
      </c>
      <c r="G1017">
        <v>0.57995316024107502</v>
      </c>
      <c r="H1017">
        <v>0.60429430890469094</v>
      </c>
      <c r="I1017">
        <v>0.62678770500297321</v>
      </c>
      <c r="J1017">
        <v>0.6532320425770014</v>
      </c>
      <c r="K1017">
        <v>0.67902586557957745</v>
      </c>
      <c r="L1017">
        <v>0.6993353760614599</v>
      </c>
      <c r="M1017">
        <v>0.72645206070533941</v>
      </c>
      <c r="N1017">
        <v>0.74700965325984936</v>
      </c>
      <c r="O1017">
        <v>0.76952158985733443</v>
      </c>
      <c r="P1017">
        <v>0.79017595708644117</v>
      </c>
      <c r="Q1017">
        <v>0.80869178494303562</v>
      </c>
      <c r="R1017">
        <v>0.82591955436604436</v>
      </c>
      <c r="S1017">
        <v>0.84286714144211472</v>
      </c>
    </row>
    <row r="1018" spans="1:19" x14ac:dyDescent="0.75">
      <c r="A1018" t="s">
        <v>58</v>
      </c>
      <c r="B1018" t="s">
        <v>51</v>
      </c>
      <c r="C1018">
        <v>2046</v>
      </c>
      <c r="D1018">
        <v>0.47536478424560008</v>
      </c>
      <c r="E1018">
        <v>0.50566084575748782</v>
      </c>
      <c r="F1018">
        <v>0.53015164654243174</v>
      </c>
      <c r="G1018">
        <v>0.55813787994109609</v>
      </c>
      <c r="H1018">
        <v>0.58293319540586752</v>
      </c>
      <c r="I1018">
        <v>0.60581402440747034</v>
      </c>
      <c r="J1018">
        <v>0.63240873599822467</v>
      </c>
      <c r="K1018">
        <v>0.65832350204675516</v>
      </c>
      <c r="L1018">
        <v>0.67893093595299414</v>
      </c>
      <c r="M1018">
        <v>0.70623161890514652</v>
      </c>
      <c r="N1018">
        <v>0.72730036304575063</v>
      </c>
      <c r="O1018">
        <v>0.750441415714032</v>
      </c>
      <c r="P1018">
        <v>0.7719383215057839</v>
      </c>
      <c r="Q1018">
        <v>0.79147779017354747</v>
      </c>
      <c r="R1018">
        <v>0.80984153716595775</v>
      </c>
      <c r="S1018">
        <v>0.82797503789743265</v>
      </c>
    </row>
    <row r="1019" spans="1:19" x14ac:dyDescent="0.75">
      <c r="A1019" t="s">
        <v>58</v>
      </c>
      <c r="B1019" t="s">
        <v>51</v>
      </c>
      <c r="C1019">
        <v>2047</v>
      </c>
      <c r="D1019">
        <v>0.4513711621978776</v>
      </c>
      <c r="E1019">
        <v>0.48213412621973051</v>
      </c>
      <c r="F1019">
        <v>0.50735819288209427</v>
      </c>
      <c r="G1019">
        <v>0.5358750177239695</v>
      </c>
      <c r="H1019">
        <v>0.56123827673652038</v>
      </c>
      <c r="I1019">
        <v>0.58462820375569868</v>
      </c>
      <c r="J1019">
        <v>0.61147172515309411</v>
      </c>
      <c r="K1019">
        <v>0.6375559238384283</v>
      </c>
      <c r="L1019">
        <v>0.65843948533253227</v>
      </c>
      <c r="M1019">
        <v>0.6858254586467899</v>
      </c>
      <c r="N1019">
        <v>0.70724605434371923</v>
      </c>
      <c r="O1019">
        <v>0.7308236105630288</v>
      </c>
      <c r="P1019">
        <v>0.75297385670442774</v>
      </c>
      <c r="Q1019">
        <v>0.77338023323302407</v>
      </c>
      <c r="R1019">
        <v>0.79276798564647266</v>
      </c>
      <c r="S1019">
        <v>0.81201648842575436</v>
      </c>
    </row>
    <row r="1020" spans="1:19" x14ac:dyDescent="0.75">
      <c r="A1020" t="s">
        <v>58</v>
      </c>
      <c r="B1020" t="s">
        <v>51</v>
      </c>
      <c r="C1020">
        <v>2048</v>
      </c>
      <c r="D1020">
        <v>0.42684598945258911</v>
      </c>
      <c r="E1020">
        <v>0.45802984562050569</v>
      </c>
      <c r="F1020">
        <v>0.48398308155230657</v>
      </c>
      <c r="G1020">
        <v>0.5130676958485626</v>
      </c>
      <c r="H1020">
        <v>0.53908407150214865</v>
      </c>
      <c r="I1020">
        <v>0.56310091096740145</v>
      </c>
      <c r="J1020">
        <v>0.59031677443865616</v>
      </c>
      <c r="K1020">
        <v>0.61667273201860306</v>
      </c>
      <c r="L1020">
        <v>0.63788408885232684</v>
      </c>
      <c r="M1020">
        <v>0.66533397040707998</v>
      </c>
      <c r="N1020">
        <v>0.68700845480101314</v>
      </c>
      <c r="O1020">
        <v>0.71086105604807492</v>
      </c>
      <c r="P1020">
        <v>0.73347083674620872</v>
      </c>
      <c r="Q1020">
        <v>0.75455471012522102</v>
      </c>
      <c r="R1020">
        <v>0.77480976187124773</v>
      </c>
      <c r="S1020">
        <v>0.7950608778382402</v>
      </c>
    </row>
    <row r="1021" spans="1:19" x14ac:dyDescent="0.75">
      <c r="A1021" t="s">
        <v>58</v>
      </c>
      <c r="B1021" t="s">
        <v>51</v>
      </c>
      <c r="C1021">
        <v>2049</v>
      </c>
      <c r="D1021">
        <v>0.40183685954176651</v>
      </c>
      <c r="E1021">
        <v>0.43337370707124262</v>
      </c>
      <c r="F1021">
        <v>0.46001612136691111</v>
      </c>
      <c r="G1021">
        <v>0.48966048551774327</v>
      </c>
      <c r="H1021">
        <v>0.51637145968862186</v>
      </c>
      <c r="I1021">
        <v>0.54110390544363918</v>
      </c>
      <c r="J1021">
        <v>0.56881054578759349</v>
      </c>
      <c r="K1021">
        <v>0.59556608987460313</v>
      </c>
      <c r="L1021">
        <v>0.61721214654369505</v>
      </c>
      <c r="M1021">
        <v>0.64477921049141584</v>
      </c>
      <c r="N1021">
        <v>0.66668796929948504</v>
      </c>
      <c r="O1021">
        <v>0.69071700093432264</v>
      </c>
      <c r="P1021">
        <v>0.71362380801244474</v>
      </c>
      <c r="Q1021">
        <v>0.73519046623119733</v>
      </c>
      <c r="R1021">
        <v>0.75612254613658259</v>
      </c>
      <c r="S1021">
        <v>0.77721847754854589</v>
      </c>
    </row>
    <row r="1022" spans="1:19" x14ac:dyDescent="0.75">
      <c r="A1022" t="s">
        <v>58</v>
      </c>
      <c r="B1022" t="s">
        <v>51</v>
      </c>
      <c r="C1022">
        <v>2050</v>
      </c>
      <c r="D1022">
        <v>0.37640217799805653</v>
      </c>
      <c r="E1022">
        <v>0.40821324501655071</v>
      </c>
      <c r="F1022">
        <v>0.43548280316191534</v>
      </c>
      <c r="G1022">
        <v>0.46564268169369316</v>
      </c>
      <c r="H1022">
        <v>0.49304374380862354</v>
      </c>
      <c r="I1022">
        <v>0.51853606041226774</v>
      </c>
      <c r="J1022">
        <v>0.54682119159915787</v>
      </c>
      <c r="K1022">
        <v>0.57409877875834048</v>
      </c>
      <c r="L1022">
        <v>0.59631308749983591</v>
      </c>
      <c r="M1022">
        <v>0.62410587177438615</v>
      </c>
      <c r="N1022">
        <v>0.6463054773802821</v>
      </c>
      <c r="O1022">
        <v>0.67049223251577361</v>
      </c>
      <c r="P1022">
        <v>0.69359732835224119</v>
      </c>
      <c r="Q1022">
        <v>0.71548344112557427</v>
      </c>
      <c r="R1022">
        <v>0.73689652826970287</v>
      </c>
      <c r="S1022">
        <v>0.75864523619516067</v>
      </c>
    </row>
    <row r="1023" spans="1:19" x14ac:dyDescent="0.75">
      <c r="A1023" t="s">
        <v>58</v>
      </c>
      <c r="B1023" t="s">
        <v>51</v>
      </c>
      <c r="C1023">
        <v>2051</v>
      </c>
      <c r="D1023">
        <v>0.35060906958157623</v>
      </c>
      <c r="E1023">
        <v>0.38260614478827937</v>
      </c>
      <c r="F1023">
        <v>0.41043009797653546</v>
      </c>
      <c r="G1023">
        <v>0.44103974633238824</v>
      </c>
      <c r="H1023">
        <v>0.4690897383322794</v>
      </c>
      <c r="I1023">
        <v>0.49533953249040408</v>
      </c>
      <c r="J1023">
        <v>0.52424489724632273</v>
      </c>
      <c r="K1023">
        <v>0.55213545680133436</v>
      </c>
      <c r="L1023">
        <v>0.57504689862763703</v>
      </c>
      <c r="M1023">
        <v>0.603199555449214</v>
      </c>
      <c r="N1023">
        <v>0.62580345630822309</v>
      </c>
      <c r="O1023">
        <v>0.65020655107627268</v>
      </c>
      <c r="P1023">
        <v>0.67349244497281624</v>
      </c>
      <c r="Q1023">
        <v>0.69559927550254874</v>
      </c>
      <c r="R1023">
        <v>0.71732901091010004</v>
      </c>
      <c r="S1023">
        <v>0.73953250557016992</v>
      </c>
    </row>
    <row r="1024" spans="1:19" x14ac:dyDescent="0.75">
      <c r="A1024" t="s">
        <v>58</v>
      </c>
      <c r="B1024" t="s">
        <v>51</v>
      </c>
      <c r="C1024">
        <v>2052</v>
      </c>
      <c r="D1024">
        <v>0.32454368996589456</v>
      </c>
      <c r="E1024">
        <v>0.35661805834520599</v>
      </c>
      <c r="F1024">
        <v>0.38491436066714391</v>
      </c>
      <c r="G1024">
        <v>0.41589844168912243</v>
      </c>
      <c r="H1024">
        <v>0.44453473837328389</v>
      </c>
      <c r="I1024">
        <v>0.47150266697354448</v>
      </c>
      <c r="J1024">
        <v>0.50102227229381724</v>
      </c>
      <c r="K1024">
        <v>0.52956969894907091</v>
      </c>
      <c r="L1024">
        <v>0.55327580134029053</v>
      </c>
      <c r="M1024">
        <v>0.58191605441958483</v>
      </c>
      <c r="N1024">
        <v>0.60506467135222164</v>
      </c>
      <c r="O1024">
        <v>0.62980004752198826</v>
      </c>
      <c r="P1024">
        <v>0.65332787265897851</v>
      </c>
      <c r="Q1024">
        <v>0.67563914710709472</v>
      </c>
      <c r="R1024">
        <v>0.69758669556654829</v>
      </c>
      <c r="S1024">
        <v>0.72007917517301445</v>
      </c>
    </row>
    <row r="1025" spans="1:19" x14ac:dyDescent="0.75">
      <c r="A1025" t="s">
        <v>58</v>
      </c>
      <c r="B1025" t="s">
        <v>51</v>
      </c>
      <c r="C1025">
        <v>2053</v>
      </c>
      <c r="D1025">
        <v>0.29833138420286182</v>
      </c>
      <c r="E1025">
        <v>0.3303333824772326</v>
      </c>
      <c r="F1025">
        <v>0.3589990709384368</v>
      </c>
      <c r="G1025">
        <v>0.39027422069538903</v>
      </c>
      <c r="H1025">
        <v>0.41942505962494803</v>
      </c>
      <c r="I1025">
        <v>0.44705052060462885</v>
      </c>
      <c r="J1025">
        <v>0.47714109852751013</v>
      </c>
      <c r="K1025">
        <v>0.50634060066177111</v>
      </c>
      <c r="L1025">
        <v>0.53089157955157473</v>
      </c>
      <c r="M1025">
        <v>0.56011376363012411</v>
      </c>
      <c r="N1025">
        <v>0.58394195900318824</v>
      </c>
      <c r="O1025">
        <v>0.60915227182198162</v>
      </c>
      <c r="P1025">
        <v>0.63304142300510813</v>
      </c>
      <c r="Q1025">
        <v>0.65562068161554909</v>
      </c>
      <c r="R1025">
        <v>0.67777088705733679</v>
      </c>
      <c r="S1025">
        <v>0.70045319961005414</v>
      </c>
    </row>
    <row r="1026" spans="1:19" x14ac:dyDescent="0.75">
      <c r="A1026" t="s">
        <v>58</v>
      </c>
      <c r="B1026" t="s">
        <v>51</v>
      </c>
      <c r="C1026">
        <v>2054</v>
      </c>
      <c r="D1026">
        <v>0.27215836786860814</v>
      </c>
      <c r="E1026">
        <v>0.3038763473591265</v>
      </c>
      <c r="F1026">
        <v>0.33276596280069959</v>
      </c>
      <c r="G1026">
        <v>0.36422887010317423</v>
      </c>
      <c r="H1026">
        <v>0.39381497193909099</v>
      </c>
      <c r="I1026">
        <v>0.42202884755985115</v>
      </c>
      <c r="J1026">
        <v>0.45262634883371461</v>
      </c>
      <c r="K1026">
        <v>0.48243537247121765</v>
      </c>
      <c r="L1026">
        <v>0.50783227266116948</v>
      </c>
      <c r="M1026">
        <v>0.53768157281849338</v>
      </c>
      <c r="N1026">
        <v>0.56229109142391775</v>
      </c>
      <c r="O1026">
        <v>0.58811261258083147</v>
      </c>
      <c r="P1026">
        <v>0.61250962003212484</v>
      </c>
      <c r="Q1026">
        <v>0.6354795299369147</v>
      </c>
      <c r="R1026">
        <v>0.65789814279105363</v>
      </c>
      <c r="S1026">
        <v>0.68075613673674196</v>
      </c>
    </row>
    <row r="1027" spans="1:19" x14ac:dyDescent="0.75">
      <c r="A1027" t="s">
        <v>58</v>
      </c>
      <c r="B1027" t="s">
        <v>51</v>
      </c>
      <c r="C1027">
        <v>2055</v>
      </c>
      <c r="D1027">
        <v>0.24628324688634842</v>
      </c>
      <c r="E1027">
        <v>0.27743379523431461</v>
      </c>
      <c r="F1027">
        <v>0.30633682688372299</v>
      </c>
      <c r="G1027">
        <v>0.33784207314574083</v>
      </c>
      <c r="H1027">
        <v>0.36776425017855502</v>
      </c>
      <c r="I1027">
        <v>0.39649060508264794</v>
      </c>
      <c r="J1027">
        <v>0.42752351291762025</v>
      </c>
      <c r="K1027">
        <v>0.45787886671541866</v>
      </c>
      <c r="L1027">
        <v>0.48408460423209632</v>
      </c>
      <c r="M1027">
        <v>0.51455582301697822</v>
      </c>
      <c r="N1027">
        <v>0.53999899760276127</v>
      </c>
      <c r="O1027">
        <v>0.56653372496251853</v>
      </c>
      <c r="P1027">
        <v>0.59157862796167404</v>
      </c>
      <c r="Q1027">
        <v>0.61508939739782975</v>
      </c>
      <c r="R1027">
        <v>0.63790199627970878</v>
      </c>
      <c r="S1027">
        <v>0.66100351603549534</v>
      </c>
    </row>
    <row r="1028" spans="1:19" x14ac:dyDescent="0.75">
      <c r="A1028" t="s">
        <v>58</v>
      </c>
      <c r="B1028" t="s">
        <v>51</v>
      </c>
      <c r="C1028">
        <v>2056</v>
      </c>
      <c r="D1028">
        <v>0.22102795998832495</v>
      </c>
      <c r="E1028">
        <v>0.25126752654662815</v>
      </c>
      <c r="F1028">
        <v>0.27989716034041429</v>
      </c>
      <c r="G1028">
        <v>0.31123409525634171</v>
      </c>
      <c r="H1028">
        <v>0.34135011073205757</v>
      </c>
      <c r="I1028">
        <v>0.37049341260309882</v>
      </c>
      <c r="J1028">
        <v>0.40188458118776127</v>
      </c>
      <c r="K1028">
        <v>0.43271625555995652</v>
      </c>
      <c r="L1028">
        <v>0.45967310343127288</v>
      </c>
      <c r="M1028">
        <v>0.49072260101412757</v>
      </c>
      <c r="N1028">
        <v>0.51700084456418871</v>
      </c>
      <c r="O1028">
        <v>0.54430017852392309</v>
      </c>
      <c r="P1028">
        <v>0.57009819209956969</v>
      </c>
      <c r="Q1028">
        <v>0.59429346793081872</v>
      </c>
      <c r="R1028">
        <v>0.61765339040990741</v>
      </c>
      <c r="S1028">
        <v>0.64112670894125612</v>
      </c>
    </row>
    <row r="1029" spans="1:19" x14ac:dyDescent="0.75">
      <c r="A1029" t="s">
        <v>58</v>
      </c>
      <c r="B1029" t="s">
        <v>51</v>
      </c>
      <c r="C1029">
        <v>2057</v>
      </c>
      <c r="D1029">
        <v>0.19674479579844267</v>
      </c>
      <c r="E1029">
        <v>0.2257053560219493</v>
      </c>
      <c r="F1029">
        <v>0.253709226212739</v>
      </c>
      <c r="G1029">
        <v>0.28459049631118821</v>
      </c>
      <c r="H1029">
        <v>0.31469067331367989</v>
      </c>
      <c r="I1029">
        <v>0.34411182854269651</v>
      </c>
      <c r="J1029">
        <v>0.37576538963707029</v>
      </c>
      <c r="K1029">
        <v>0.40699849972953894</v>
      </c>
      <c r="L1029">
        <v>0.43464227071879585</v>
      </c>
      <c r="M1029">
        <v>0.46620635012770584</v>
      </c>
      <c r="N1029">
        <v>0.49328218473852897</v>
      </c>
      <c r="O1029">
        <v>0.52134572775085486</v>
      </c>
      <c r="P1029">
        <v>0.54795067415216803</v>
      </c>
      <c r="Q1029">
        <v>0.57293880364755734</v>
      </c>
      <c r="R1029">
        <v>0.5969925844266728</v>
      </c>
      <c r="S1029">
        <v>0.62099378347383227</v>
      </c>
    </row>
    <row r="1030" spans="1:19" x14ac:dyDescent="0.75">
      <c r="A1030" t="s">
        <v>58</v>
      </c>
      <c r="B1030" t="s">
        <v>51</v>
      </c>
      <c r="C1030">
        <v>2058</v>
      </c>
      <c r="D1030">
        <v>0.17376705633988582</v>
      </c>
      <c r="E1030">
        <v>0.20110731589481484</v>
      </c>
      <c r="F1030">
        <v>0.2281033284363114</v>
      </c>
      <c r="G1030">
        <v>0.25817601771947096</v>
      </c>
      <c r="H1030">
        <v>0.28797062598589152</v>
      </c>
      <c r="I1030">
        <v>0.31746153096875879</v>
      </c>
      <c r="J1030">
        <v>0.34923831492757912</v>
      </c>
      <c r="K1030">
        <v>0.38077957550831643</v>
      </c>
      <c r="L1030">
        <v>0.40904164082294237</v>
      </c>
      <c r="M1030">
        <v>0.44105134313798466</v>
      </c>
      <c r="N1030">
        <v>0.46886715675533003</v>
      </c>
      <c r="O1030">
        <v>0.49765532707548998</v>
      </c>
      <c r="P1030">
        <v>0.52506849329747007</v>
      </c>
      <c r="Q1030">
        <v>0.55090572530365378</v>
      </c>
      <c r="R1030">
        <v>0.5757639998293318</v>
      </c>
      <c r="S1030">
        <v>0.60044192193026513</v>
      </c>
    </row>
    <row r="1031" spans="1:19" x14ac:dyDescent="0.75">
      <c r="A1031" t="s">
        <v>58</v>
      </c>
      <c r="B1031" t="s">
        <v>51</v>
      </c>
      <c r="C1031">
        <v>2059</v>
      </c>
      <c r="D1031">
        <v>0.15236000240524744</v>
      </c>
      <c r="E1031">
        <v>0.17781478978254772</v>
      </c>
      <c r="F1031">
        <v>0.20344355303634548</v>
      </c>
      <c r="G1031">
        <v>0.23232602078978493</v>
      </c>
      <c r="H1031">
        <v>0.2614558879668864</v>
      </c>
      <c r="I1031">
        <v>0.29072587936463767</v>
      </c>
      <c r="J1031">
        <v>0.32241733640298947</v>
      </c>
      <c r="K1031">
        <v>0.35412957451496568</v>
      </c>
      <c r="L1031">
        <v>0.38292290806372037</v>
      </c>
      <c r="M1031">
        <v>0.4153061843413286</v>
      </c>
      <c r="N1031">
        <v>0.4437994222090233</v>
      </c>
      <c r="O1031">
        <v>0.47325288598602322</v>
      </c>
      <c r="P1031">
        <v>0.50143601279271233</v>
      </c>
      <c r="Q1031">
        <v>0.52812540335418356</v>
      </c>
      <c r="R1031">
        <v>0.55384593943593496</v>
      </c>
      <c r="S1031">
        <v>0.57931274590053261</v>
      </c>
    </row>
    <row r="1032" spans="1:19" x14ac:dyDescent="0.75">
      <c r="A1032" t="s">
        <v>58</v>
      </c>
      <c r="B1032" t="s">
        <v>51</v>
      </c>
      <c r="C1032">
        <v>2060</v>
      </c>
      <c r="D1032">
        <v>0.13268983853909277</v>
      </c>
      <c r="E1032">
        <v>0.15609981880208662</v>
      </c>
      <c r="F1032">
        <v>0.1800758866676006</v>
      </c>
      <c r="G1032">
        <v>0.20741150280235132</v>
      </c>
      <c r="H1032">
        <v>0.23548526568741202</v>
      </c>
      <c r="I1032">
        <v>0.26417132896439915</v>
      </c>
      <c r="J1032">
        <v>0.29548568012728876</v>
      </c>
      <c r="K1032">
        <v>0.32716062942239565</v>
      </c>
      <c r="L1032">
        <v>0.35635332517192558</v>
      </c>
      <c r="M1032">
        <v>0.38902079864260347</v>
      </c>
      <c r="N1032">
        <v>0.41812623382770503</v>
      </c>
      <c r="O1032">
        <v>0.44818160429529158</v>
      </c>
      <c r="P1032">
        <v>0.47707687077517069</v>
      </c>
      <c r="Q1032">
        <v>0.50458162033486842</v>
      </c>
      <c r="R1032">
        <v>0.53116832932744318</v>
      </c>
      <c r="S1032">
        <v>0.55748240573123586</v>
      </c>
    </row>
    <row r="1033" spans="1:19" x14ac:dyDescent="0.75">
      <c r="A1033" t="s">
        <v>58</v>
      </c>
      <c r="B1033" t="s">
        <v>51</v>
      </c>
      <c r="C1033">
        <v>2061</v>
      </c>
      <c r="D1033">
        <v>0.10961727266022275</v>
      </c>
      <c r="E1033">
        <v>0.13613301966356131</v>
      </c>
      <c r="F1033">
        <v>0.1582763873011454</v>
      </c>
      <c r="G1033">
        <v>0.18378578720921199</v>
      </c>
      <c r="H1033">
        <v>0.21043491467757716</v>
      </c>
      <c r="I1033">
        <v>0.23813933515102861</v>
      </c>
      <c r="J1033">
        <v>0.26871210122039296</v>
      </c>
      <c r="K1033">
        <v>0.30005562843883671</v>
      </c>
      <c r="L1033">
        <v>0.32944229220783966</v>
      </c>
      <c r="M1033">
        <v>0.36226026146281937</v>
      </c>
      <c r="N1033">
        <v>0.39189530834336628</v>
      </c>
      <c r="O1033">
        <v>0.42248754785347814</v>
      </c>
      <c r="P1033">
        <v>0.45203374120289419</v>
      </c>
      <c r="Q1033">
        <v>0.48029770097974128</v>
      </c>
      <c r="R1033">
        <v>0.50771436356481636</v>
      </c>
      <c r="S1033">
        <v>0.53487949697893855</v>
      </c>
    </row>
    <row r="1034" spans="1:19" x14ac:dyDescent="0.75">
      <c r="A1034" t="s">
        <v>58</v>
      </c>
      <c r="B1034" t="s">
        <v>51</v>
      </c>
      <c r="C1034">
        <v>2062</v>
      </c>
      <c r="D1034">
        <v>8.8351485628562584E-2</v>
      </c>
      <c r="E1034">
        <v>0.11246174159842408</v>
      </c>
      <c r="F1034">
        <v>0.13821834867591698</v>
      </c>
      <c r="G1034">
        <v>0.16173113780823281</v>
      </c>
      <c r="H1034">
        <v>0.18666384629573438</v>
      </c>
      <c r="I1034">
        <v>0.21301034886366085</v>
      </c>
      <c r="J1034">
        <v>0.2424429947468334</v>
      </c>
      <c r="K1034">
        <v>0.27308536879880557</v>
      </c>
      <c r="L1034">
        <v>0.30237092603047727</v>
      </c>
      <c r="M1034">
        <v>0.3351323216089141</v>
      </c>
      <c r="N1034">
        <v>0.36516896695803036</v>
      </c>
      <c r="O1034">
        <v>0.39621638922307395</v>
      </c>
      <c r="P1034">
        <v>0.42635143592316233</v>
      </c>
      <c r="Q1034">
        <v>0.45531572933850989</v>
      </c>
      <c r="R1034">
        <v>0.48350704188921889</v>
      </c>
      <c r="S1034">
        <v>0.51148659584426559</v>
      </c>
    </row>
    <row r="1035" spans="1:19" x14ac:dyDescent="0.75">
      <c r="A1035" t="s">
        <v>58</v>
      </c>
      <c r="B1035" t="s">
        <v>51</v>
      </c>
      <c r="C1035">
        <v>2063</v>
      </c>
      <c r="D1035">
        <v>6.8440782732309843E-2</v>
      </c>
      <c r="E1035">
        <v>9.0644126655067367E-2</v>
      </c>
      <c r="F1035">
        <v>0.11418446642385462</v>
      </c>
      <c r="G1035">
        <v>0.1414248972395088</v>
      </c>
      <c r="H1035">
        <v>0.16445922172868466</v>
      </c>
      <c r="I1035">
        <v>0.18914826102457158</v>
      </c>
      <c r="J1035">
        <v>0.21706568652102107</v>
      </c>
      <c r="K1035">
        <v>0.24660089514101916</v>
      </c>
      <c r="L1035">
        <v>0.27540996427429137</v>
      </c>
      <c r="M1035">
        <v>0.30781813374315575</v>
      </c>
      <c r="N1035">
        <v>0.33805236106374914</v>
      </c>
      <c r="O1035">
        <v>0.36942790394417352</v>
      </c>
      <c r="P1035">
        <v>0.40007351239602218</v>
      </c>
      <c r="Q1035">
        <v>0.42967919883719974</v>
      </c>
      <c r="R1035">
        <v>0.45858784899604921</v>
      </c>
      <c r="S1035">
        <v>0.48732639498525215</v>
      </c>
    </row>
    <row r="1036" spans="1:19" x14ac:dyDescent="0.75">
      <c r="A1036" t="s">
        <v>58</v>
      </c>
      <c r="B1036" t="s">
        <v>51</v>
      </c>
      <c r="C1036">
        <v>2064</v>
      </c>
      <c r="D1036">
        <v>5.2486925511446694E-2</v>
      </c>
      <c r="E1036">
        <v>7.0216759053046057E-2</v>
      </c>
      <c r="F1036">
        <v>9.2032642296464323E-2</v>
      </c>
      <c r="G1036">
        <v>0.11683344928541664</v>
      </c>
      <c r="H1036">
        <v>0.14400160878870077</v>
      </c>
      <c r="I1036">
        <v>0.16684449005818755</v>
      </c>
      <c r="J1036">
        <v>0.19295143286842165</v>
      </c>
      <c r="K1036">
        <v>0.22099611889831258</v>
      </c>
      <c r="L1036">
        <v>0.2489124017349533</v>
      </c>
      <c r="M1036">
        <v>0.28059110794988146</v>
      </c>
      <c r="N1036">
        <v>0.31072511672123515</v>
      </c>
      <c r="O1036">
        <v>0.34222499773311693</v>
      </c>
      <c r="P1036">
        <v>0.37325710231902554</v>
      </c>
      <c r="Q1036">
        <v>0.40342948706802623</v>
      </c>
      <c r="R1036">
        <v>0.43299895381688636</v>
      </c>
      <c r="S1036">
        <v>0.46243982308001824</v>
      </c>
    </row>
    <row r="1037" spans="1:19" x14ac:dyDescent="0.75">
      <c r="A1037" t="s">
        <v>58</v>
      </c>
      <c r="B1037" t="s">
        <v>51</v>
      </c>
      <c r="C1037">
        <v>2065</v>
      </c>
      <c r="D1037">
        <v>3.9134829830565765E-2</v>
      </c>
      <c r="E1037">
        <v>5.3848913687724077E-2</v>
      </c>
      <c r="F1037">
        <v>7.1292361762578096E-2</v>
      </c>
      <c r="G1037">
        <v>9.4167721609640251E-2</v>
      </c>
      <c r="H1037">
        <v>0.1189621133607091</v>
      </c>
      <c r="I1037">
        <v>0.14628242386235893</v>
      </c>
      <c r="J1037">
        <v>0.17039790825908524</v>
      </c>
      <c r="K1037">
        <v>0.19664940780322315</v>
      </c>
      <c r="L1037">
        <v>0.22327572982019017</v>
      </c>
      <c r="M1037">
        <v>0.25380978171064661</v>
      </c>
      <c r="N1037">
        <v>0.28346098479498011</v>
      </c>
      <c r="O1037">
        <v>0.31478637997820225</v>
      </c>
      <c r="P1037">
        <v>0.3460027018184042</v>
      </c>
      <c r="Q1037">
        <v>0.37662099125772169</v>
      </c>
      <c r="R1037">
        <v>0.40677954743037309</v>
      </c>
      <c r="S1037">
        <v>0.43686777137804927</v>
      </c>
    </row>
    <row r="1038" spans="1:19" x14ac:dyDescent="0.75">
      <c r="A1038" t="s">
        <v>58</v>
      </c>
      <c r="B1038" t="s">
        <v>51</v>
      </c>
      <c r="C1038">
        <v>2066</v>
      </c>
      <c r="D1038">
        <v>2.8637444728276423E-2</v>
      </c>
      <c r="E1038">
        <v>4.0150343217766039E-2</v>
      </c>
      <c r="F1038">
        <v>5.46737885217237E-2</v>
      </c>
      <c r="G1038">
        <v>7.2946284142600668E-2</v>
      </c>
      <c r="H1038">
        <v>9.588342415260713E-2</v>
      </c>
      <c r="I1038">
        <v>0.12084633245818785</v>
      </c>
      <c r="J1038">
        <v>0.14959257672892223</v>
      </c>
      <c r="K1038">
        <v>0.17386449889854394</v>
      </c>
      <c r="L1038">
        <v>0.19888255714859118</v>
      </c>
      <c r="M1038">
        <v>0.22787929879185073</v>
      </c>
      <c r="N1038">
        <v>0.25662102173769619</v>
      </c>
      <c r="O1038">
        <v>0.28738709483710922</v>
      </c>
      <c r="P1038">
        <v>0.31848783731776686</v>
      </c>
      <c r="Q1038">
        <v>0.34935163831546678</v>
      </c>
      <c r="R1038">
        <v>0.37998127799667253</v>
      </c>
      <c r="S1038">
        <v>0.41064728604254497</v>
      </c>
    </row>
    <row r="1039" spans="1:19" x14ac:dyDescent="0.75">
      <c r="A1039" t="s">
        <v>58</v>
      </c>
      <c r="B1039" t="s">
        <v>51</v>
      </c>
      <c r="C1039">
        <v>2067</v>
      </c>
      <c r="D1039">
        <v>2.0525007704304109E-2</v>
      </c>
      <c r="E1039">
        <v>2.9380560480221224E-2</v>
      </c>
      <c r="F1039">
        <v>4.0765378980397081E-2</v>
      </c>
      <c r="G1039">
        <v>5.5942174085072585E-2</v>
      </c>
      <c r="H1039">
        <v>7.4275339609422467E-2</v>
      </c>
      <c r="I1039">
        <v>9.7402104124038005E-2</v>
      </c>
      <c r="J1039">
        <v>0.12358090454988714</v>
      </c>
      <c r="K1039">
        <v>0.15283280965490761</v>
      </c>
      <c r="L1039">
        <v>0.1760403861994545</v>
      </c>
      <c r="M1039">
        <v>0.20319044721033308</v>
      </c>
      <c r="N1039">
        <v>0.23061463622823836</v>
      </c>
      <c r="O1039">
        <v>0.26039199807359359</v>
      </c>
      <c r="P1039">
        <v>0.29098846278466306</v>
      </c>
      <c r="Q1039">
        <v>0.3217975006106229</v>
      </c>
      <c r="R1039">
        <v>0.35269947368186727</v>
      </c>
      <c r="S1039">
        <v>0.38382731527507452</v>
      </c>
    </row>
    <row r="1040" spans="1:19" x14ac:dyDescent="0.75">
      <c r="A1040" t="s">
        <v>58</v>
      </c>
      <c r="B1040" t="s">
        <v>51</v>
      </c>
      <c r="C1040">
        <v>2068</v>
      </c>
      <c r="D1040">
        <v>1.4400027412262654E-2</v>
      </c>
      <c r="E1040">
        <v>2.1057613063426694E-2</v>
      </c>
      <c r="F1040">
        <v>2.9830621276052342E-2</v>
      </c>
      <c r="G1040">
        <v>4.1711101228319183E-2</v>
      </c>
      <c r="H1040">
        <v>5.6961420687796263E-2</v>
      </c>
      <c r="I1040">
        <v>7.5451773092404084E-2</v>
      </c>
      <c r="J1040">
        <v>9.9606168328489883E-2</v>
      </c>
      <c r="K1040">
        <v>0.12625771462095922</v>
      </c>
      <c r="L1040">
        <v>0.15494313832296178</v>
      </c>
      <c r="M1040">
        <v>0.18005766844313037</v>
      </c>
      <c r="N1040">
        <v>0.20583754819892289</v>
      </c>
      <c r="O1040">
        <v>0.23421623761579674</v>
      </c>
      <c r="P1040">
        <v>0.26387275344886257</v>
      </c>
      <c r="Q1040">
        <v>0.29423503990179123</v>
      </c>
      <c r="R1040">
        <v>0.32510870645942891</v>
      </c>
      <c r="S1040">
        <v>0.35650067877941483</v>
      </c>
    </row>
    <row r="1041" spans="1:19" x14ac:dyDescent="0.75">
      <c r="A1041" t="s">
        <v>58</v>
      </c>
      <c r="B1041" t="s">
        <v>51</v>
      </c>
      <c r="C1041">
        <v>2069</v>
      </c>
      <c r="D1041">
        <v>9.8650125057658852E-3</v>
      </c>
      <c r="E1041">
        <v>1.4773695080590735E-2</v>
      </c>
      <c r="F1041">
        <v>2.1380180296274739E-2</v>
      </c>
      <c r="G1041">
        <v>3.0522666411304661E-2</v>
      </c>
      <c r="H1041">
        <v>4.2471062722811259E-2</v>
      </c>
      <c r="I1041">
        <v>5.7863622184116656E-2</v>
      </c>
      <c r="J1041">
        <v>7.7159134075321004E-2</v>
      </c>
      <c r="K1041">
        <v>0.10176367636335759</v>
      </c>
      <c r="L1041">
        <v>0.12800109207589994</v>
      </c>
      <c r="M1041">
        <v>0.15867938764469489</v>
      </c>
      <c r="N1041">
        <v>0.18260853391081588</v>
      </c>
      <c r="O1041">
        <v>0.2092619063915109</v>
      </c>
      <c r="P1041">
        <v>0.23756107624717598</v>
      </c>
      <c r="Q1041">
        <v>0.26703523784284267</v>
      </c>
      <c r="R1041">
        <v>0.29748588862152492</v>
      </c>
      <c r="S1041">
        <v>0.32884062405837478</v>
      </c>
    </row>
    <row r="1042" spans="1:19" x14ac:dyDescent="0.75">
      <c r="A1042" t="s">
        <v>58</v>
      </c>
      <c r="B1042" t="s">
        <v>51</v>
      </c>
      <c r="C1042">
        <v>2070</v>
      </c>
      <c r="D1042">
        <v>6.6128105807881209E-3</v>
      </c>
      <c r="E1042">
        <v>1.0121000644921633E-2</v>
      </c>
      <c r="F1042">
        <v>1.5000003253636414E-2</v>
      </c>
      <c r="G1042">
        <v>2.1876182361666937E-2</v>
      </c>
      <c r="H1042">
        <v>3.1078778585252004E-2</v>
      </c>
      <c r="I1042">
        <v>4.3143754096659784E-2</v>
      </c>
      <c r="J1042">
        <v>5.9172989569378963E-2</v>
      </c>
      <c r="K1042">
        <v>7.8830430688016082E-2</v>
      </c>
      <c r="L1042">
        <v>0.10316883801733157</v>
      </c>
      <c r="M1042">
        <v>0.13108766950440684</v>
      </c>
      <c r="N1042">
        <v>0.16112887787463484</v>
      </c>
      <c r="O1042">
        <v>0.18585328344871924</v>
      </c>
      <c r="P1042">
        <v>0.2124614111051141</v>
      </c>
      <c r="Q1042">
        <v>0.24062311653065679</v>
      </c>
      <c r="R1042">
        <v>0.27020475164376179</v>
      </c>
      <c r="S1042">
        <v>0.30112481169603855</v>
      </c>
    </row>
    <row r="1043" spans="1:19" x14ac:dyDescent="0.75">
      <c r="A1043" t="s">
        <v>58</v>
      </c>
      <c r="B1043" t="s">
        <v>51</v>
      </c>
      <c r="C1043">
        <v>2071</v>
      </c>
      <c r="D1043" t="s">
        <v>64</v>
      </c>
      <c r="E1043">
        <v>6.7844070257166997E-3</v>
      </c>
      <c r="F1043">
        <v>1.0276037360709514E-2</v>
      </c>
      <c r="G1043">
        <v>1.5347990618176538E-2</v>
      </c>
      <c r="H1043">
        <v>2.2274758657947178E-2</v>
      </c>
      <c r="I1043">
        <v>3.157102965983645E-2</v>
      </c>
      <c r="J1043">
        <v>4.4120032842435396E-2</v>
      </c>
      <c r="K1043">
        <v>6.0454699352873995E-2</v>
      </c>
      <c r="L1043">
        <v>7.9918928100133332E-2</v>
      </c>
      <c r="M1043">
        <v>0.10565661840721105</v>
      </c>
      <c r="N1043">
        <v>0.1331112339413684</v>
      </c>
      <c r="O1043">
        <v>0.16419524860257342</v>
      </c>
      <c r="P1043">
        <v>0.18890315590652201</v>
      </c>
      <c r="Q1043">
        <v>0.2154120113316193</v>
      </c>
      <c r="R1043">
        <v>0.24369492769072057</v>
      </c>
      <c r="S1043">
        <v>0.27373014737758483</v>
      </c>
    </row>
    <row r="1044" spans="1:19" x14ac:dyDescent="0.75">
      <c r="A1044" t="s">
        <v>58</v>
      </c>
      <c r="B1044" t="s">
        <v>51</v>
      </c>
      <c r="C1044">
        <v>2072</v>
      </c>
      <c r="D1044" t="s">
        <v>64</v>
      </c>
      <c r="E1044" t="s">
        <v>64</v>
      </c>
      <c r="F1044">
        <v>6.8883327362997846E-3</v>
      </c>
      <c r="G1044">
        <v>1.0514432719604004E-2</v>
      </c>
      <c r="H1044">
        <v>1.562762557252104E-2</v>
      </c>
      <c r="I1044">
        <v>2.2627564475441141E-2</v>
      </c>
      <c r="J1044">
        <v>3.2285434928559606E-2</v>
      </c>
      <c r="K1044">
        <v>4.5075689775671279E-2</v>
      </c>
      <c r="L1044">
        <v>6.1289463075735837E-2</v>
      </c>
      <c r="M1044">
        <v>8.1846067592334454E-2</v>
      </c>
      <c r="N1044">
        <v>0.10728761067632957</v>
      </c>
      <c r="O1044">
        <v>0.13564441357186996</v>
      </c>
      <c r="P1044">
        <v>0.167094542030956</v>
      </c>
      <c r="Q1044">
        <v>0.19173601684929417</v>
      </c>
      <c r="R1044">
        <v>0.218375078140079</v>
      </c>
      <c r="S1044">
        <v>0.24709138244848955</v>
      </c>
    </row>
    <row r="1045" spans="1:19" x14ac:dyDescent="0.75">
      <c r="A1045" t="s">
        <v>58</v>
      </c>
      <c r="B1045" t="s">
        <v>51</v>
      </c>
      <c r="C1045">
        <v>2073</v>
      </c>
      <c r="D1045" t="s">
        <v>64</v>
      </c>
      <c r="E1045" t="s">
        <v>64</v>
      </c>
      <c r="F1045" t="s">
        <v>64</v>
      </c>
      <c r="G1045">
        <v>7.0481362186356512E-3</v>
      </c>
      <c r="H1045">
        <v>1.0706001960597851E-2</v>
      </c>
      <c r="I1045">
        <v>1.5875148668069182E-2</v>
      </c>
      <c r="J1045">
        <v>2.3139592478765746E-2</v>
      </c>
      <c r="K1045">
        <v>3.2984749905096485E-2</v>
      </c>
      <c r="L1045">
        <v>4.5698098802768955E-2</v>
      </c>
      <c r="M1045">
        <v>6.2767377601829877E-2</v>
      </c>
      <c r="N1045">
        <v>8.3109502912461442E-2</v>
      </c>
      <c r="O1045">
        <v>0.10932935262344554</v>
      </c>
      <c r="P1045">
        <v>0.13803956787878677</v>
      </c>
      <c r="Q1045">
        <v>0.16980644783993859</v>
      </c>
      <c r="R1045">
        <v>0.19458397706907885</v>
      </c>
      <c r="S1045">
        <v>0.22163301568648139</v>
      </c>
    </row>
    <row r="1046" spans="1:19" x14ac:dyDescent="0.75">
      <c r="A1046" t="s">
        <v>58</v>
      </c>
      <c r="B1046" t="s">
        <v>51</v>
      </c>
      <c r="C1046">
        <v>2074</v>
      </c>
      <c r="D1046" t="s">
        <v>64</v>
      </c>
      <c r="E1046" t="s">
        <v>64</v>
      </c>
      <c r="F1046" t="s">
        <v>64</v>
      </c>
      <c r="G1046" t="s">
        <v>64</v>
      </c>
      <c r="H1046">
        <v>7.1765507647963628E-3</v>
      </c>
      <c r="I1046">
        <v>1.0875572362315901E-2</v>
      </c>
      <c r="J1046">
        <v>1.6234379582373504E-2</v>
      </c>
      <c r="K1046">
        <v>2.3640804979299435E-2</v>
      </c>
      <c r="L1046">
        <v>3.3440206187621786E-2</v>
      </c>
      <c r="M1046">
        <v>4.6800048153378147E-2</v>
      </c>
      <c r="N1046">
        <v>6.373630041201174E-2</v>
      </c>
      <c r="O1046">
        <v>8.4691122236730407E-2</v>
      </c>
      <c r="P1046">
        <v>0.11125984620525256</v>
      </c>
      <c r="Q1046">
        <v>0.14027991817060287</v>
      </c>
      <c r="R1046">
        <v>0.17253601032105964</v>
      </c>
      <c r="S1046">
        <v>0.19769892141125525</v>
      </c>
    </row>
    <row r="1047" spans="1:19" x14ac:dyDescent="0.75">
      <c r="A1047" t="s">
        <v>58</v>
      </c>
      <c r="B1047" t="s">
        <v>51</v>
      </c>
      <c r="C1047">
        <v>2075</v>
      </c>
      <c r="D1047" t="s">
        <v>64</v>
      </c>
      <c r="E1047" t="s">
        <v>64</v>
      </c>
      <c r="F1047" t="s">
        <v>64</v>
      </c>
      <c r="G1047" t="s">
        <v>64</v>
      </c>
      <c r="H1047" t="s">
        <v>64</v>
      </c>
      <c r="I1047">
        <v>7.2902188362776923E-3</v>
      </c>
      <c r="J1047">
        <v>1.1121670328702551E-2</v>
      </c>
      <c r="K1047">
        <v>1.6586022507483845E-2</v>
      </c>
      <c r="L1047">
        <v>2.3967239261286025E-2</v>
      </c>
      <c r="M1047">
        <v>3.4246572633012173E-2</v>
      </c>
      <c r="N1047">
        <v>4.7522487673809788E-2</v>
      </c>
      <c r="O1047">
        <v>6.4949237090206405E-2</v>
      </c>
      <c r="P1047">
        <v>8.6186563890694623E-2</v>
      </c>
      <c r="Q1047">
        <v>0.11306556780191988</v>
      </c>
      <c r="R1047">
        <v>0.14253485493162701</v>
      </c>
      <c r="S1047">
        <v>0.17550682168854059</v>
      </c>
    </row>
    <row r="1048" spans="1:19" x14ac:dyDescent="0.75">
      <c r="A1048" t="s">
        <v>58</v>
      </c>
      <c r="B1048" t="s">
        <v>51</v>
      </c>
      <c r="C1048">
        <v>2076</v>
      </c>
      <c r="D1048" t="s">
        <v>64</v>
      </c>
      <c r="E1048" t="s">
        <v>64</v>
      </c>
      <c r="F1048" t="s">
        <v>64</v>
      </c>
      <c r="G1048" t="s">
        <v>64</v>
      </c>
      <c r="H1048" t="s">
        <v>64</v>
      </c>
      <c r="I1048" t="s">
        <v>64</v>
      </c>
      <c r="J1048">
        <v>7.4551856049544585E-3</v>
      </c>
      <c r="K1048">
        <v>1.1362569998853425E-2</v>
      </c>
      <c r="L1048">
        <v>1.68150437422931E-2</v>
      </c>
      <c r="M1048">
        <v>2.4545177609527968E-2</v>
      </c>
      <c r="N1048">
        <v>3.4775227591407436E-2</v>
      </c>
      <c r="O1048">
        <v>4.8426866622164222E-2</v>
      </c>
      <c r="P1048">
        <v>6.6096084504347383E-2</v>
      </c>
      <c r="Q1048">
        <v>8.7585351908726503E-2</v>
      </c>
      <c r="R1048">
        <v>0.11488304608796046</v>
      </c>
      <c r="S1048">
        <v>0.14498909139220803</v>
      </c>
    </row>
    <row r="1049" spans="1:19" x14ac:dyDescent="0.75">
      <c r="A1049" t="s">
        <v>58</v>
      </c>
      <c r="B1049" t="s">
        <v>51</v>
      </c>
      <c r="C1049">
        <v>2077</v>
      </c>
      <c r="D1049" t="s">
        <v>64</v>
      </c>
      <c r="E1049" t="s">
        <v>64</v>
      </c>
      <c r="F1049" t="s">
        <v>64</v>
      </c>
      <c r="G1049" t="s">
        <v>64</v>
      </c>
      <c r="H1049" t="s">
        <v>64</v>
      </c>
      <c r="I1049" t="s">
        <v>64</v>
      </c>
      <c r="J1049" t="s">
        <v>64</v>
      </c>
      <c r="K1049">
        <v>7.6166678014292196E-3</v>
      </c>
      <c r="L1049">
        <v>1.1519465349174446E-2</v>
      </c>
      <c r="M1049">
        <v>1.7220516333445235E-2</v>
      </c>
      <c r="N1049">
        <v>2.492407479106552E-2</v>
      </c>
      <c r="O1049">
        <v>3.5437019204122941E-2</v>
      </c>
      <c r="P1049">
        <v>4.928196868723457E-2</v>
      </c>
      <c r="Q1049">
        <v>6.7168808683962647E-2</v>
      </c>
      <c r="R1049">
        <v>8.8993247153618463E-2</v>
      </c>
      <c r="S1049">
        <v>0.11686115986614426</v>
      </c>
    </row>
    <row r="1050" spans="1:19" x14ac:dyDescent="0.75">
      <c r="A1050" t="s">
        <v>58</v>
      </c>
      <c r="B1050" t="s">
        <v>51</v>
      </c>
      <c r="C1050">
        <v>2078</v>
      </c>
      <c r="D1050" t="s">
        <v>64</v>
      </c>
      <c r="E1050" t="s">
        <v>64</v>
      </c>
      <c r="F1050" t="s">
        <v>64</v>
      </c>
      <c r="G1050" t="s">
        <v>64</v>
      </c>
      <c r="H1050" t="s">
        <v>64</v>
      </c>
      <c r="I1050" t="s">
        <v>64</v>
      </c>
      <c r="J1050" t="s">
        <v>64</v>
      </c>
      <c r="K1050" t="s">
        <v>64</v>
      </c>
      <c r="L1050">
        <v>7.7218394098861678E-3</v>
      </c>
      <c r="M1050">
        <v>1.1797242055283689E-2</v>
      </c>
      <c r="N1050">
        <v>1.7486344725773959E-2</v>
      </c>
      <c r="O1050">
        <v>2.5398393574690006E-2</v>
      </c>
      <c r="P1050">
        <v>3.6062751786365095E-2</v>
      </c>
      <c r="Q1050">
        <v>5.0081803652138754E-2</v>
      </c>
      <c r="R1050">
        <v>6.8248517154504126E-2</v>
      </c>
      <c r="S1050">
        <v>9.052557741778211E-2</v>
      </c>
    </row>
    <row r="1051" spans="1:19" x14ac:dyDescent="0.75">
      <c r="A1051" t="s">
        <v>58</v>
      </c>
      <c r="B1051" t="s">
        <v>51</v>
      </c>
      <c r="C1051">
        <v>2079</v>
      </c>
      <c r="D1051" t="s">
        <v>64</v>
      </c>
      <c r="E1051" t="s">
        <v>64</v>
      </c>
      <c r="F1051" t="s">
        <v>64</v>
      </c>
      <c r="G1051" t="s">
        <v>64</v>
      </c>
      <c r="H1051" t="s">
        <v>64</v>
      </c>
      <c r="I1051" t="s">
        <v>64</v>
      </c>
      <c r="J1051" t="s">
        <v>64</v>
      </c>
      <c r="K1051" t="s">
        <v>64</v>
      </c>
      <c r="L1051" t="s">
        <v>64</v>
      </c>
      <c r="M1051">
        <v>7.9080413777176378E-3</v>
      </c>
      <c r="N1051">
        <v>1.1979352848522688E-2</v>
      </c>
      <c r="O1051">
        <v>1.7819119435764027E-2</v>
      </c>
      <c r="P1051">
        <v>2.5846868157293847E-2</v>
      </c>
      <c r="Q1051">
        <v>3.6648041915346222E-2</v>
      </c>
      <c r="R1051">
        <v>5.0886846181292918E-2</v>
      </c>
      <c r="S1051">
        <v>6.9423654276308616E-2</v>
      </c>
    </row>
    <row r="1052" spans="1:19" x14ac:dyDescent="0.75">
      <c r="A1052" t="s">
        <v>58</v>
      </c>
      <c r="B1052" t="s">
        <v>51</v>
      </c>
      <c r="C1052">
        <v>2080</v>
      </c>
      <c r="D1052" t="s">
        <v>64</v>
      </c>
      <c r="E1052" t="s">
        <v>64</v>
      </c>
      <c r="F1052" t="s">
        <v>64</v>
      </c>
      <c r="G1052" t="s">
        <v>64</v>
      </c>
      <c r="H1052" t="s">
        <v>64</v>
      </c>
      <c r="I1052" t="s">
        <v>64</v>
      </c>
      <c r="J1052" t="s">
        <v>64</v>
      </c>
      <c r="K1052" t="s">
        <v>64</v>
      </c>
      <c r="L1052" t="s">
        <v>64</v>
      </c>
      <c r="M1052" t="s">
        <v>64</v>
      </c>
      <c r="N1052">
        <v>8.0301156457130117E-3</v>
      </c>
      <c r="O1052">
        <v>1.2207326489243612E-2</v>
      </c>
      <c r="P1052">
        <v>1.8133762254721124E-2</v>
      </c>
      <c r="Q1052">
        <v>2.6266356855415337E-2</v>
      </c>
      <c r="R1052">
        <v>3.723714275039209E-2</v>
      </c>
      <c r="S1052">
        <v>5.1763041364022183E-2</v>
      </c>
    </row>
    <row r="1053" spans="1:19" x14ac:dyDescent="0.75">
      <c r="A1053" t="s">
        <v>58</v>
      </c>
      <c r="B1053" t="s">
        <v>51</v>
      </c>
      <c r="C1053">
        <v>2081</v>
      </c>
      <c r="D1053" t="s">
        <v>64</v>
      </c>
      <c r="E1053" t="s">
        <v>64</v>
      </c>
      <c r="F1053" t="s">
        <v>64</v>
      </c>
      <c r="G1053" t="s">
        <v>64</v>
      </c>
      <c r="H1053" t="s">
        <v>64</v>
      </c>
      <c r="I1053" t="s">
        <v>64</v>
      </c>
      <c r="J1053" t="s">
        <v>64</v>
      </c>
      <c r="K1053" t="s">
        <v>64</v>
      </c>
      <c r="L1053" t="s">
        <v>64</v>
      </c>
      <c r="M1053" t="s">
        <v>64</v>
      </c>
      <c r="N1053" t="s">
        <v>64</v>
      </c>
      <c r="O1053">
        <v>8.1829331411413225E-3</v>
      </c>
      <c r="P1053">
        <v>1.2422878533347219E-2</v>
      </c>
      <c r="Q1053">
        <v>1.8428069026202486E-2</v>
      </c>
      <c r="R1053">
        <v>2.6688576759902469E-2</v>
      </c>
      <c r="S1053">
        <v>3.7878310508760463E-2</v>
      </c>
    </row>
    <row r="1054" spans="1:19" x14ac:dyDescent="0.75">
      <c r="A1054" t="s">
        <v>58</v>
      </c>
      <c r="B1054" t="s">
        <v>51</v>
      </c>
      <c r="C1054">
        <v>2082</v>
      </c>
      <c r="D1054" t="s">
        <v>64</v>
      </c>
      <c r="E1054" t="s">
        <v>64</v>
      </c>
      <c r="F1054" t="s">
        <v>64</v>
      </c>
      <c r="G1054" t="s">
        <v>64</v>
      </c>
      <c r="H1054" t="s">
        <v>64</v>
      </c>
      <c r="I1054" t="s">
        <v>64</v>
      </c>
      <c r="J1054" t="s">
        <v>64</v>
      </c>
      <c r="K1054" t="s">
        <v>64</v>
      </c>
      <c r="L1054" t="s">
        <v>64</v>
      </c>
      <c r="M1054" t="s">
        <v>64</v>
      </c>
      <c r="N1054" t="s">
        <v>64</v>
      </c>
      <c r="O1054" t="s">
        <v>64</v>
      </c>
      <c r="P1054">
        <v>8.3274240718041806E-3</v>
      </c>
      <c r="Q1054">
        <v>1.2624498981564062E-2</v>
      </c>
      <c r="R1054">
        <v>1.8724291969755519E-2</v>
      </c>
      <c r="S1054">
        <v>2.7148114030253554E-2</v>
      </c>
    </row>
    <row r="1055" spans="1:19" x14ac:dyDescent="0.75">
      <c r="A1055" t="s">
        <v>58</v>
      </c>
      <c r="B1055" t="s">
        <v>51</v>
      </c>
      <c r="C1055">
        <v>2083</v>
      </c>
      <c r="D1055" t="s">
        <v>64</v>
      </c>
      <c r="E1055" t="s">
        <v>64</v>
      </c>
      <c r="F1055" t="s">
        <v>64</v>
      </c>
      <c r="G1055" t="s">
        <v>64</v>
      </c>
      <c r="H1055" t="s">
        <v>64</v>
      </c>
      <c r="I1055" t="s">
        <v>64</v>
      </c>
      <c r="J1055" t="s">
        <v>64</v>
      </c>
      <c r="K1055" t="s">
        <v>64</v>
      </c>
      <c r="L1055" t="s">
        <v>64</v>
      </c>
      <c r="M1055" t="s">
        <v>64</v>
      </c>
      <c r="N1055" t="s">
        <v>64</v>
      </c>
      <c r="O1055" t="s">
        <v>64</v>
      </c>
      <c r="P1055" t="s">
        <v>64</v>
      </c>
      <c r="Q1055">
        <v>8.4625762403890969E-3</v>
      </c>
      <c r="R1055">
        <v>1.2827432139882702E-2</v>
      </c>
      <c r="S1055">
        <v>1.9046696199042326E-2</v>
      </c>
    </row>
    <row r="1056" spans="1:19" x14ac:dyDescent="0.75">
      <c r="A1056" t="s">
        <v>58</v>
      </c>
      <c r="B1056" t="s">
        <v>51</v>
      </c>
      <c r="C1056">
        <v>2084</v>
      </c>
      <c r="D1056" t="s">
        <v>64</v>
      </c>
      <c r="E1056" t="s">
        <v>64</v>
      </c>
      <c r="F1056" t="s">
        <v>64</v>
      </c>
      <c r="G1056" t="s">
        <v>64</v>
      </c>
      <c r="H1056" t="s">
        <v>64</v>
      </c>
      <c r="I1056" t="s">
        <v>64</v>
      </c>
      <c r="J1056" t="s">
        <v>64</v>
      </c>
      <c r="K1056" t="s">
        <v>64</v>
      </c>
      <c r="L1056" t="s">
        <v>64</v>
      </c>
      <c r="M1056" t="s">
        <v>64</v>
      </c>
      <c r="N1056" t="s">
        <v>64</v>
      </c>
      <c r="O1056" t="s">
        <v>64</v>
      </c>
      <c r="P1056" t="s">
        <v>64</v>
      </c>
      <c r="Q1056" t="s">
        <v>64</v>
      </c>
      <c r="R1056">
        <v>8.5986083575037894E-3</v>
      </c>
      <c r="S1056">
        <v>1.3048301285667642E-2</v>
      </c>
    </row>
    <row r="1057" spans="1:19" x14ac:dyDescent="0.75">
      <c r="A1057" t="s">
        <v>58</v>
      </c>
      <c r="B1057" t="s">
        <v>51</v>
      </c>
      <c r="C1057">
        <v>2085</v>
      </c>
      <c r="D1057" t="s">
        <v>64</v>
      </c>
      <c r="E1057" t="s">
        <v>64</v>
      </c>
      <c r="F1057" t="s">
        <v>64</v>
      </c>
      <c r="G1057" t="s">
        <v>64</v>
      </c>
      <c r="H1057" t="s">
        <v>64</v>
      </c>
      <c r="I1057" t="s">
        <v>64</v>
      </c>
      <c r="J1057" t="s">
        <v>64</v>
      </c>
      <c r="K1057" t="s">
        <v>64</v>
      </c>
      <c r="L1057" t="s">
        <v>64</v>
      </c>
      <c r="M1057" t="s">
        <v>64</v>
      </c>
      <c r="N1057" t="s">
        <v>64</v>
      </c>
      <c r="O1057" t="s">
        <v>64</v>
      </c>
      <c r="P1057" t="s">
        <v>64</v>
      </c>
      <c r="Q1057" t="s">
        <v>64</v>
      </c>
      <c r="R1057" t="s">
        <v>64</v>
      </c>
      <c r="S1057">
        <v>8.7466634991838054E-3</v>
      </c>
    </row>
    <row r="1058" spans="1:19" x14ac:dyDescent="0.75">
      <c r="A1058" t="s">
        <v>58</v>
      </c>
      <c r="B1058" t="s">
        <v>52</v>
      </c>
      <c r="C1058">
        <v>1990</v>
      </c>
      <c r="D1058">
        <v>0.99969387707045065</v>
      </c>
      <c r="E1058">
        <v>0.99987914485443319</v>
      </c>
      <c r="F1058">
        <v>0.99972186753309156</v>
      </c>
      <c r="G1058">
        <v>0.99984851736369718</v>
      </c>
      <c r="H1058">
        <v>0.99977850624612385</v>
      </c>
      <c r="I1058">
        <v>0.99990594554769729</v>
      </c>
      <c r="J1058">
        <v>0.99994948142684648</v>
      </c>
      <c r="K1058">
        <v>0.99995269407256715</v>
      </c>
      <c r="L1058">
        <v>0.99978889353825739</v>
      </c>
      <c r="M1058">
        <v>1</v>
      </c>
      <c r="N1058">
        <v>0.99994181028212326</v>
      </c>
      <c r="O1058">
        <v>0.99993855858438963</v>
      </c>
      <c r="P1058">
        <v>0.99987864077669908</v>
      </c>
      <c r="Q1058">
        <v>0.99973400990301586</v>
      </c>
      <c r="R1058">
        <v>1</v>
      </c>
      <c r="S1058">
        <v>0.99988048999103674</v>
      </c>
    </row>
    <row r="1059" spans="1:19" x14ac:dyDescent="0.75">
      <c r="A1059" t="s">
        <v>58</v>
      </c>
      <c r="B1059" t="s">
        <v>52</v>
      </c>
      <c r="C1059">
        <v>1991</v>
      </c>
      <c r="D1059">
        <v>0.99907741889318125</v>
      </c>
      <c r="E1059">
        <v>0.99934819254930207</v>
      </c>
      <c r="F1059">
        <v>0.9992027616987661</v>
      </c>
      <c r="G1059">
        <v>0.999484540580032</v>
      </c>
      <c r="H1059">
        <v>0.99951093919959744</v>
      </c>
      <c r="I1059">
        <v>0.99962960998489403</v>
      </c>
      <c r="J1059">
        <v>0.9998494116250054</v>
      </c>
      <c r="K1059">
        <v>0.99985368405556718</v>
      </c>
      <c r="L1059">
        <v>0.99957778707651479</v>
      </c>
      <c r="M1059">
        <v>0.99994816772922823</v>
      </c>
      <c r="N1059">
        <v>0.99964980044031271</v>
      </c>
      <c r="O1059">
        <v>0.99975182264893703</v>
      </c>
      <c r="P1059">
        <v>0.99962193046470071</v>
      </c>
      <c r="Q1059">
        <v>0.99940634709100007</v>
      </c>
      <c r="R1059">
        <v>0.99968920141413353</v>
      </c>
      <c r="S1059">
        <v>0.9996336591042505</v>
      </c>
    </row>
    <row r="1060" spans="1:19" x14ac:dyDescent="0.75">
      <c r="A1060" t="s">
        <v>58</v>
      </c>
      <c r="B1060" t="s">
        <v>52</v>
      </c>
      <c r="C1060">
        <v>1992</v>
      </c>
      <c r="D1060">
        <v>0.99863844912027799</v>
      </c>
      <c r="E1060">
        <v>0.99881905372908253</v>
      </c>
      <c r="F1060">
        <v>0.99865194896134557</v>
      </c>
      <c r="G1060">
        <v>0.99911089951339349</v>
      </c>
      <c r="H1060">
        <v>0.9992808397623274</v>
      </c>
      <c r="I1060">
        <v>0.99925189111434676</v>
      </c>
      <c r="J1060">
        <v>0.9996072763916185</v>
      </c>
      <c r="K1060">
        <v>0.9996483941185319</v>
      </c>
      <c r="L1060">
        <v>0.99947913155074719</v>
      </c>
      <c r="M1060">
        <v>0.99963651414688315</v>
      </c>
      <c r="N1060">
        <v>0.99936091304102992</v>
      </c>
      <c r="O1060">
        <v>0.99956374653190005</v>
      </c>
      <c r="P1060">
        <v>0.99936445993323042</v>
      </c>
      <c r="Q1060">
        <v>0.99927810180262489</v>
      </c>
      <c r="R1060">
        <v>0.99925582483209052</v>
      </c>
      <c r="S1060">
        <v>0.99944618498026583</v>
      </c>
    </row>
    <row r="1061" spans="1:19" x14ac:dyDescent="0.75">
      <c r="A1061" t="s">
        <v>58</v>
      </c>
      <c r="B1061" t="s">
        <v>52</v>
      </c>
      <c r="C1061">
        <v>1993</v>
      </c>
      <c r="D1061">
        <v>0.99813933293733925</v>
      </c>
      <c r="E1061">
        <v>0.99856383022666773</v>
      </c>
      <c r="F1061">
        <v>0.9981042995932079</v>
      </c>
      <c r="G1061">
        <v>0.9986142711245759</v>
      </c>
      <c r="H1061">
        <v>0.99904859674163604</v>
      </c>
      <c r="I1061">
        <v>0.99886686883204556</v>
      </c>
      <c r="J1061">
        <v>0.99912434773218028</v>
      </c>
      <c r="K1061">
        <v>0.99944515626866615</v>
      </c>
      <c r="L1061">
        <v>0.99917858097931811</v>
      </c>
      <c r="M1061">
        <v>0.99921143376362509</v>
      </c>
      <c r="N1061">
        <v>0.99924451156617111</v>
      </c>
      <c r="O1061">
        <v>0.99926740938734393</v>
      </c>
      <c r="P1061">
        <v>0.99924234049045735</v>
      </c>
      <c r="Q1061">
        <v>0.99921152922928158</v>
      </c>
      <c r="R1061">
        <v>0.99894921050383878</v>
      </c>
      <c r="S1061">
        <v>0.99926543489185293</v>
      </c>
    </row>
    <row r="1062" spans="1:19" x14ac:dyDescent="0.75">
      <c r="A1062" t="s">
        <v>58</v>
      </c>
      <c r="B1062" t="s">
        <v>52</v>
      </c>
      <c r="C1062">
        <v>1994</v>
      </c>
      <c r="D1062">
        <v>0.99758032110689598</v>
      </c>
      <c r="E1062">
        <v>0.99830808337103072</v>
      </c>
      <c r="F1062">
        <v>0.99774125849023321</v>
      </c>
      <c r="G1062">
        <v>0.997856492009084</v>
      </c>
      <c r="H1062">
        <v>0.99866706480215328</v>
      </c>
      <c r="I1062">
        <v>0.99853686286936516</v>
      </c>
      <c r="J1062">
        <v>0.99878375140824149</v>
      </c>
      <c r="K1062">
        <v>0.99909735524948229</v>
      </c>
      <c r="L1062">
        <v>0.99892242800227149</v>
      </c>
      <c r="M1062">
        <v>0.99904617469194024</v>
      </c>
      <c r="N1062">
        <v>0.99911414726031234</v>
      </c>
      <c r="O1062">
        <v>0.99897533841481734</v>
      </c>
      <c r="P1062">
        <v>0.99924234049045735</v>
      </c>
      <c r="Q1062">
        <v>0.998962938228105</v>
      </c>
      <c r="R1062">
        <v>0.99869350397299994</v>
      </c>
      <c r="S1062">
        <v>0.99907849417132899</v>
      </c>
    </row>
    <row r="1063" spans="1:19" x14ac:dyDescent="0.75">
      <c r="A1063" t="s">
        <v>58</v>
      </c>
      <c r="B1063" t="s">
        <v>52</v>
      </c>
      <c r="C1063">
        <v>1995</v>
      </c>
      <c r="D1063">
        <v>0.99705274960205326</v>
      </c>
      <c r="E1063">
        <v>0.99787641167182295</v>
      </c>
      <c r="F1063">
        <v>0.99744377713605936</v>
      </c>
      <c r="G1063">
        <v>0.99738251918986809</v>
      </c>
      <c r="H1063">
        <v>0.9982803146870719</v>
      </c>
      <c r="I1063">
        <v>0.99820569844925178</v>
      </c>
      <c r="J1063">
        <v>0.998535936117116</v>
      </c>
      <c r="K1063">
        <v>0.99869147252476487</v>
      </c>
      <c r="L1063">
        <v>0.99870896962556532</v>
      </c>
      <c r="M1063">
        <v>0.99904617469194024</v>
      </c>
      <c r="N1063">
        <v>0.99887868360490362</v>
      </c>
      <c r="O1063">
        <v>0.99885829727937636</v>
      </c>
      <c r="P1063">
        <v>0.99911068685180127</v>
      </c>
      <c r="Q1063">
        <v>0.9986521956090787</v>
      </c>
      <c r="R1063">
        <v>0.99843731384929635</v>
      </c>
      <c r="S1063">
        <v>0.99888238137000551</v>
      </c>
    </row>
    <row r="1064" spans="1:19" x14ac:dyDescent="0.75">
      <c r="A1064" t="s">
        <v>58</v>
      </c>
      <c r="B1064" t="s">
        <v>52</v>
      </c>
      <c r="C1064">
        <v>1996</v>
      </c>
      <c r="D1064">
        <v>0.99646382481451001</v>
      </c>
      <c r="E1064">
        <v>0.99716410534555122</v>
      </c>
      <c r="F1064">
        <v>0.99703948185691182</v>
      </c>
      <c r="G1064">
        <v>0.9972220352334481</v>
      </c>
      <c r="H1064">
        <v>0.99803834818828219</v>
      </c>
      <c r="I1064">
        <v>0.99780893959043271</v>
      </c>
      <c r="J1064">
        <v>0.99817682569628363</v>
      </c>
      <c r="K1064">
        <v>0.99853302096733276</v>
      </c>
      <c r="L1064">
        <v>0.99839641352817388</v>
      </c>
      <c r="M1064">
        <v>0.9988221389380586</v>
      </c>
      <c r="N1064">
        <v>0.99865664556555667</v>
      </c>
      <c r="O1064">
        <v>0.99850652442536336</v>
      </c>
      <c r="P1064">
        <v>0.99885615756330348</v>
      </c>
      <c r="Q1064">
        <v>0.99852784204504785</v>
      </c>
      <c r="R1064">
        <v>0.99794514698342818</v>
      </c>
      <c r="S1064">
        <v>0.99851148434158388</v>
      </c>
    </row>
    <row r="1065" spans="1:19" x14ac:dyDescent="0.75">
      <c r="A1065" t="s">
        <v>58</v>
      </c>
      <c r="B1065" t="s">
        <v>52</v>
      </c>
      <c r="C1065">
        <v>1997</v>
      </c>
      <c r="D1065">
        <v>0.99608365331046178</v>
      </c>
      <c r="E1065">
        <v>0.99646970740274188</v>
      </c>
      <c r="F1065">
        <v>0.99651511793066683</v>
      </c>
      <c r="G1065">
        <v>0.99694392897412831</v>
      </c>
      <c r="H1065">
        <v>0.9975655425423855</v>
      </c>
      <c r="I1065">
        <v>0.99736076356863879</v>
      </c>
      <c r="J1065">
        <v>0.99775351599901774</v>
      </c>
      <c r="K1065">
        <v>0.99811082897127434</v>
      </c>
      <c r="L1065">
        <v>0.99808735002118609</v>
      </c>
      <c r="M1065">
        <v>0.99833207992689499</v>
      </c>
      <c r="N1065">
        <v>0.99837830064342259</v>
      </c>
      <c r="O1065">
        <v>0.99802475255756329</v>
      </c>
      <c r="P1065">
        <v>0.99873328191346167</v>
      </c>
      <c r="Q1065">
        <v>0.99821673927870014</v>
      </c>
      <c r="R1065">
        <v>0.99757594028068064</v>
      </c>
      <c r="S1065">
        <v>0.99821002684984439</v>
      </c>
    </row>
    <row r="1066" spans="1:19" x14ac:dyDescent="0.75">
      <c r="A1066" t="s">
        <v>58</v>
      </c>
      <c r="B1066" t="s">
        <v>52</v>
      </c>
      <c r="C1066">
        <v>1998</v>
      </c>
      <c r="D1066">
        <v>0.9958917306702264</v>
      </c>
      <c r="E1066">
        <v>0.99605040879048867</v>
      </c>
      <c r="F1066">
        <v>0.99598626486220942</v>
      </c>
      <c r="G1066">
        <v>0.99661548706504743</v>
      </c>
      <c r="H1066">
        <v>0.99723124112323402</v>
      </c>
      <c r="I1066">
        <v>0.99682582121884356</v>
      </c>
      <c r="J1066">
        <v>0.99744090995100276</v>
      </c>
      <c r="K1066">
        <v>0.99746105314419842</v>
      </c>
      <c r="L1066">
        <v>0.99782601299006679</v>
      </c>
      <c r="M1066">
        <v>0.99784991979415005</v>
      </c>
      <c r="N1066">
        <v>0.99793213423279348</v>
      </c>
      <c r="O1066">
        <v>0.9975278412378995</v>
      </c>
      <c r="P1066">
        <v>0.998671544058364</v>
      </c>
      <c r="Q1066">
        <v>0.99796783845853332</v>
      </c>
      <c r="R1066">
        <v>0.99739127618953671</v>
      </c>
      <c r="S1066">
        <v>0.99795542008171456</v>
      </c>
    </row>
    <row r="1067" spans="1:19" x14ac:dyDescent="0.75">
      <c r="A1067" t="s">
        <v>58</v>
      </c>
      <c r="B1067" t="s">
        <v>52</v>
      </c>
      <c r="C1067">
        <v>1999</v>
      </c>
      <c r="D1067">
        <v>0.99570041516686503</v>
      </c>
      <c r="E1067">
        <v>0.99567062145618368</v>
      </c>
      <c r="F1067">
        <v>0.99556480278756698</v>
      </c>
      <c r="G1067">
        <v>0.9962341329429889</v>
      </c>
      <c r="H1067">
        <v>0.99703136052549757</v>
      </c>
      <c r="I1067">
        <v>0.99627933431037052</v>
      </c>
      <c r="J1067">
        <v>0.99718589278562508</v>
      </c>
      <c r="K1067">
        <v>0.99702708759364256</v>
      </c>
      <c r="L1067">
        <v>0.99756092714392519</v>
      </c>
      <c r="M1067">
        <v>0.99757599413469999</v>
      </c>
      <c r="N1067">
        <v>0.99759535802585197</v>
      </c>
      <c r="O1067">
        <v>0.99710149634390222</v>
      </c>
      <c r="P1067">
        <v>0.99828433212386303</v>
      </c>
      <c r="Q1067">
        <v>0.99796783845853332</v>
      </c>
      <c r="R1067">
        <v>0.99720266782098099</v>
      </c>
      <c r="S1067">
        <v>0.99770067232766824</v>
      </c>
    </row>
    <row r="1068" spans="1:19" x14ac:dyDescent="0.75">
      <c r="A1068" t="s">
        <v>58</v>
      </c>
      <c r="B1068" t="s">
        <v>52</v>
      </c>
      <c r="C1068">
        <v>2000</v>
      </c>
      <c r="D1068">
        <v>0.99525823167040506</v>
      </c>
      <c r="E1068">
        <v>0.99515845210870935</v>
      </c>
      <c r="F1068">
        <v>0.99513913968333445</v>
      </c>
      <c r="G1068">
        <v>0.99579441778389954</v>
      </c>
      <c r="H1068">
        <v>0.99661764549410758</v>
      </c>
      <c r="I1068">
        <v>0.99592655215656745</v>
      </c>
      <c r="J1068">
        <v>0.99661123884330649</v>
      </c>
      <c r="K1068">
        <v>0.99670637019749708</v>
      </c>
      <c r="L1068">
        <v>0.997294978751748</v>
      </c>
      <c r="M1068">
        <v>0.99729775933848097</v>
      </c>
      <c r="N1068">
        <v>0.99725230555064703</v>
      </c>
      <c r="O1068">
        <v>0.99673359558840802</v>
      </c>
      <c r="P1068">
        <v>0.99783501107771289</v>
      </c>
      <c r="Q1068">
        <v>0.99790524247042212</v>
      </c>
      <c r="R1068">
        <v>0.99707537180283334</v>
      </c>
      <c r="S1068">
        <v>0.99745854860469974</v>
      </c>
    </row>
    <row r="1069" spans="1:19" x14ac:dyDescent="0.75">
      <c r="A1069" t="s">
        <v>58</v>
      </c>
      <c r="B1069" t="s">
        <v>52</v>
      </c>
      <c r="C1069">
        <v>2001</v>
      </c>
      <c r="D1069">
        <v>0.99457899641743519</v>
      </c>
      <c r="E1069">
        <v>0.99463950428277281</v>
      </c>
      <c r="F1069">
        <v>0.99465074841334244</v>
      </c>
      <c r="G1069">
        <v>0.9954062143493142</v>
      </c>
      <c r="H1069">
        <v>0.9960949925166529</v>
      </c>
      <c r="I1069">
        <v>0.99567423543290301</v>
      </c>
      <c r="J1069">
        <v>0.9961329963001202</v>
      </c>
      <c r="K1069">
        <v>0.99648717562330524</v>
      </c>
      <c r="L1069">
        <v>0.99713560822544722</v>
      </c>
      <c r="M1069">
        <v>0.99707731332624872</v>
      </c>
      <c r="N1069">
        <v>0.99679569784085542</v>
      </c>
      <c r="O1069">
        <v>0.99636021257289309</v>
      </c>
      <c r="P1069">
        <v>0.99765227430078374</v>
      </c>
      <c r="Q1069">
        <v>0.9977186827215212</v>
      </c>
      <c r="R1069">
        <v>0.9967842231227837</v>
      </c>
      <c r="S1069">
        <v>0.99727689525401586</v>
      </c>
    </row>
    <row r="1070" spans="1:19" x14ac:dyDescent="0.75">
      <c r="A1070" t="s">
        <v>58</v>
      </c>
      <c r="B1070" t="s">
        <v>52</v>
      </c>
      <c r="C1070">
        <v>2002</v>
      </c>
      <c r="D1070">
        <v>0.99408896658793999</v>
      </c>
      <c r="E1070">
        <v>0.99394226783124551</v>
      </c>
      <c r="F1070">
        <v>0.99434118760023371</v>
      </c>
      <c r="G1070">
        <v>0.99506345043049471</v>
      </c>
      <c r="H1070">
        <v>0.99573462153277925</v>
      </c>
      <c r="I1070">
        <v>0.99515735191294818</v>
      </c>
      <c r="J1070">
        <v>0.99581952834819742</v>
      </c>
      <c r="K1070">
        <v>0.99627576098634696</v>
      </c>
      <c r="L1070">
        <v>0.99680022526382706</v>
      </c>
      <c r="M1070">
        <v>0.99701543302380191</v>
      </c>
      <c r="N1070">
        <v>0.99632944963352388</v>
      </c>
      <c r="O1070">
        <v>0.99606012384874232</v>
      </c>
      <c r="P1070">
        <v>0.99735438272143728</v>
      </c>
      <c r="Q1070">
        <v>0.9974181951812765</v>
      </c>
      <c r="R1070">
        <v>0.99643986384056249</v>
      </c>
      <c r="S1070">
        <v>0.99721986889907221</v>
      </c>
    </row>
    <row r="1071" spans="1:19" x14ac:dyDescent="0.75">
      <c r="A1071" t="s">
        <v>58</v>
      </c>
      <c r="B1071" t="s">
        <v>52</v>
      </c>
      <c r="C1071">
        <v>2003</v>
      </c>
      <c r="D1071">
        <v>0.99335361322558546</v>
      </c>
      <c r="E1071">
        <v>0.99306788278647651</v>
      </c>
      <c r="F1071">
        <v>0.99402998070973325</v>
      </c>
      <c r="G1071">
        <v>0.99472177180634558</v>
      </c>
      <c r="H1071">
        <v>0.99553030926727903</v>
      </c>
      <c r="I1071">
        <v>0.99464007157034717</v>
      </c>
      <c r="J1071">
        <v>0.99550948285115659</v>
      </c>
      <c r="K1071">
        <v>0.99576172056221068</v>
      </c>
      <c r="L1071">
        <v>0.99645653206160734</v>
      </c>
      <c r="M1071">
        <v>0.99683674298800029</v>
      </c>
      <c r="N1071">
        <v>0.99603266555874403</v>
      </c>
      <c r="O1071">
        <v>0.99570575571233189</v>
      </c>
      <c r="P1071">
        <v>0.99686191079696718</v>
      </c>
      <c r="Q1071">
        <v>0.99705045951937732</v>
      </c>
      <c r="R1071">
        <v>0.99626667151170734</v>
      </c>
      <c r="S1071">
        <v>0.99699169496545514</v>
      </c>
    </row>
    <row r="1072" spans="1:19" x14ac:dyDescent="0.75">
      <c r="A1072" t="s">
        <v>58</v>
      </c>
      <c r="B1072" t="s">
        <v>52</v>
      </c>
      <c r="C1072">
        <v>2004</v>
      </c>
      <c r="D1072">
        <v>0.99243343121542726</v>
      </c>
      <c r="E1072">
        <v>0.99231619183274322</v>
      </c>
      <c r="F1072">
        <v>0.99335258842550789</v>
      </c>
      <c r="G1072">
        <v>0.99431622075638681</v>
      </c>
      <c r="H1072">
        <v>0.99531633581730805</v>
      </c>
      <c r="I1072">
        <v>0.99437560873641406</v>
      </c>
      <c r="J1072">
        <v>0.99519219902858913</v>
      </c>
      <c r="K1072">
        <v>0.99524391102289955</v>
      </c>
      <c r="L1072">
        <v>0.99620487069584196</v>
      </c>
      <c r="M1072">
        <v>0.99649423952506644</v>
      </c>
      <c r="N1072">
        <v>0.99597522422855045</v>
      </c>
      <c r="O1072">
        <v>0.99527953863313223</v>
      </c>
      <c r="P1072">
        <v>0.99652783986601734</v>
      </c>
      <c r="Q1072">
        <v>0.99685924763693334</v>
      </c>
      <c r="R1072">
        <v>0.99620848176394083</v>
      </c>
      <c r="S1072">
        <v>0.99669949776875411</v>
      </c>
    </row>
    <row r="1073" spans="1:19" x14ac:dyDescent="0.75">
      <c r="A1073" t="s">
        <v>58</v>
      </c>
      <c r="B1073" t="s">
        <v>52</v>
      </c>
      <c r="C1073">
        <v>2005</v>
      </c>
      <c r="D1073">
        <v>0.99169970930776941</v>
      </c>
      <c r="E1073">
        <v>0.99163369971334636</v>
      </c>
      <c r="F1073">
        <v>0.99273913590404628</v>
      </c>
      <c r="G1073">
        <v>0.99395785492698241</v>
      </c>
      <c r="H1073">
        <v>0.99493552086969506</v>
      </c>
      <c r="I1073">
        <v>0.99399172574641537</v>
      </c>
      <c r="J1073">
        <v>0.99474983700275788</v>
      </c>
      <c r="K1073">
        <v>0.99491099265601468</v>
      </c>
      <c r="L1073">
        <v>0.99576142225958775</v>
      </c>
      <c r="M1073">
        <v>0.99620920347510145</v>
      </c>
      <c r="N1073">
        <v>0.99566427780195432</v>
      </c>
      <c r="O1073">
        <v>0.99490460569145822</v>
      </c>
      <c r="P1073">
        <v>0.996255515654767</v>
      </c>
      <c r="Q1073">
        <v>0.99672009080430757</v>
      </c>
      <c r="R1073">
        <v>0.99607560267970829</v>
      </c>
      <c r="S1073">
        <v>0.99652004575690623</v>
      </c>
    </row>
    <row r="1074" spans="1:19" x14ac:dyDescent="0.75">
      <c r="A1074" t="s">
        <v>58</v>
      </c>
      <c r="B1074" t="s">
        <v>52</v>
      </c>
      <c r="C1074">
        <v>2006</v>
      </c>
      <c r="D1074">
        <v>0.99083867441398288</v>
      </c>
      <c r="E1074">
        <v>0.99083095840502533</v>
      </c>
      <c r="F1074">
        <v>0.99204535207676459</v>
      </c>
      <c r="G1074">
        <v>0.99336919376972721</v>
      </c>
      <c r="H1074">
        <v>0.99444763175259709</v>
      </c>
      <c r="I1074">
        <v>0.99334448817931642</v>
      </c>
      <c r="J1074">
        <v>0.99410674750702954</v>
      </c>
      <c r="K1074">
        <v>0.99440418799755836</v>
      </c>
      <c r="L1074">
        <v>0.99539086916630726</v>
      </c>
      <c r="M1074">
        <v>0.99596159955433827</v>
      </c>
      <c r="N1074">
        <v>0.99523417732838693</v>
      </c>
      <c r="O1074">
        <v>0.99451076290665774</v>
      </c>
      <c r="P1074">
        <v>0.99600271024257248</v>
      </c>
      <c r="Q1074">
        <v>0.99638516127077392</v>
      </c>
      <c r="R1074">
        <v>0.99580538943918762</v>
      </c>
      <c r="S1074">
        <v>0.99627346752221302</v>
      </c>
    </row>
    <row r="1075" spans="1:19" x14ac:dyDescent="0.75">
      <c r="A1075" t="s">
        <v>58</v>
      </c>
      <c r="B1075" t="s">
        <v>52</v>
      </c>
      <c r="C1075">
        <v>2007</v>
      </c>
      <c r="D1075">
        <v>0.99014953259789951</v>
      </c>
      <c r="E1075">
        <v>0.9898348709026451</v>
      </c>
      <c r="F1075">
        <v>0.99115113736148464</v>
      </c>
      <c r="G1075">
        <v>0.99254163377380744</v>
      </c>
      <c r="H1075">
        <v>0.99406756576475508</v>
      </c>
      <c r="I1075">
        <v>0.99269903314700081</v>
      </c>
      <c r="J1075">
        <v>0.9934591889837332</v>
      </c>
      <c r="K1075">
        <v>0.99383219631116793</v>
      </c>
      <c r="L1075">
        <v>0.99509962733175061</v>
      </c>
      <c r="M1075">
        <v>0.99532399784744419</v>
      </c>
      <c r="N1075">
        <v>0.99480956713822655</v>
      </c>
      <c r="O1075">
        <v>0.99411844316451214</v>
      </c>
      <c r="P1075">
        <v>0.99580501700519153</v>
      </c>
      <c r="Q1075">
        <v>0.9960482865061705</v>
      </c>
      <c r="R1075">
        <v>0.99548776773063929</v>
      </c>
      <c r="S1075">
        <v>0.99590736635385879</v>
      </c>
    </row>
    <row r="1076" spans="1:19" x14ac:dyDescent="0.75">
      <c r="A1076" t="s">
        <v>58</v>
      </c>
      <c r="B1076" t="s">
        <v>52</v>
      </c>
      <c r="C1076">
        <v>2008</v>
      </c>
      <c r="D1076">
        <v>0.98926001060705016</v>
      </c>
      <c r="E1076">
        <v>0.98901482656254769</v>
      </c>
      <c r="F1076">
        <v>0.99030147414588432</v>
      </c>
      <c r="G1076">
        <v>0.99176284867991082</v>
      </c>
      <c r="H1076">
        <v>0.99374179490879366</v>
      </c>
      <c r="I1076">
        <v>0.99220151574721327</v>
      </c>
      <c r="J1076">
        <v>0.99282362748459374</v>
      </c>
      <c r="K1076">
        <v>0.99330188200195157</v>
      </c>
      <c r="L1076">
        <v>0.99479675936558465</v>
      </c>
      <c r="M1076">
        <v>0.9946912481684318</v>
      </c>
      <c r="N1076">
        <v>0.99429696459531625</v>
      </c>
      <c r="O1076">
        <v>0.99386410413308168</v>
      </c>
      <c r="P1076">
        <v>0.99540997516734486</v>
      </c>
      <c r="Q1076">
        <v>0.99578027686879633</v>
      </c>
      <c r="R1076">
        <v>0.99512266200305499</v>
      </c>
      <c r="S1076">
        <v>0.9955128682486587</v>
      </c>
    </row>
    <row r="1077" spans="1:19" x14ac:dyDescent="0.75">
      <c r="A1077" t="s">
        <v>58</v>
      </c>
      <c r="B1077" t="s">
        <v>52</v>
      </c>
      <c r="C1077">
        <v>2009</v>
      </c>
      <c r="D1077">
        <v>0.98793712655577692</v>
      </c>
      <c r="E1077">
        <v>0.98823973800673603</v>
      </c>
      <c r="F1077">
        <v>0.9894458578671913</v>
      </c>
      <c r="G1077">
        <v>0.99078368003354667</v>
      </c>
      <c r="H1077">
        <v>0.99335621682022246</v>
      </c>
      <c r="I1077">
        <v>0.99169489465383276</v>
      </c>
      <c r="J1077">
        <v>0.9918956247050178</v>
      </c>
      <c r="K1077">
        <v>0.99257781308209558</v>
      </c>
      <c r="L1077">
        <v>0.9942408434475003</v>
      </c>
      <c r="M1077">
        <v>0.99430286995648942</v>
      </c>
      <c r="N1077">
        <v>0.99389473286462171</v>
      </c>
      <c r="O1077">
        <v>0.99346747308497063</v>
      </c>
      <c r="P1077">
        <v>0.99495184862816599</v>
      </c>
      <c r="Q1077">
        <v>0.99545835982146857</v>
      </c>
      <c r="R1077">
        <v>0.99486900508347698</v>
      </c>
      <c r="S1077">
        <v>0.99517335108264116</v>
      </c>
    </row>
    <row r="1078" spans="1:19" x14ac:dyDescent="0.75">
      <c r="A1078" t="s">
        <v>58</v>
      </c>
      <c r="B1078" t="s">
        <v>52</v>
      </c>
      <c r="C1078">
        <v>2010</v>
      </c>
      <c r="D1078">
        <v>0.98647264537574186</v>
      </c>
      <c r="E1078">
        <v>0.98699406279293378</v>
      </c>
      <c r="F1078">
        <v>0.9883157461444444</v>
      </c>
      <c r="G1078">
        <v>0.98960025108539296</v>
      </c>
      <c r="H1078">
        <v>0.99267218827111536</v>
      </c>
      <c r="I1078">
        <v>0.99107374690233518</v>
      </c>
      <c r="J1078">
        <v>0.99087252893982203</v>
      </c>
      <c r="K1078">
        <v>0.99178165381587169</v>
      </c>
      <c r="L1078">
        <v>0.99368960813186902</v>
      </c>
      <c r="M1078">
        <v>0.99396300909014002</v>
      </c>
      <c r="N1078">
        <v>0.99363307691346137</v>
      </c>
      <c r="O1078">
        <v>0.99306362381631186</v>
      </c>
      <c r="P1078">
        <v>0.99453494206425053</v>
      </c>
      <c r="Q1078">
        <v>0.99512303218709985</v>
      </c>
      <c r="R1078">
        <v>0.99460701376016547</v>
      </c>
      <c r="S1078">
        <v>0.99492425933041073</v>
      </c>
    </row>
    <row r="1079" spans="1:19" x14ac:dyDescent="0.75">
      <c r="A1079" t="s">
        <v>58</v>
      </c>
      <c r="B1079" t="s">
        <v>52</v>
      </c>
      <c r="C1079">
        <v>2011</v>
      </c>
      <c r="D1079">
        <v>0.98473231939747652</v>
      </c>
      <c r="E1079">
        <v>0.98567694038429043</v>
      </c>
      <c r="F1079">
        <v>0.98724110024976286</v>
      </c>
      <c r="G1079">
        <v>0.98848842306024665</v>
      </c>
      <c r="H1079">
        <v>0.99164538524808443</v>
      </c>
      <c r="I1079">
        <v>0.9903240195093187</v>
      </c>
      <c r="J1079">
        <v>0.9900069380852311</v>
      </c>
      <c r="K1079">
        <v>0.99092352958980812</v>
      </c>
      <c r="L1079">
        <v>0.99336945349791872</v>
      </c>
      <c r="M1079">
        <v>0.99337217264918298</v>
      </c>
      <c r="N1079">
        <v>0.9932954658496288</v>
      </c>
      <c r="O1079">
        <v>0.99278179506405517</v>
      </c>
      <c r="P1079">
        <v>0.99424810624493598</v>
      </c>
      <c r="Q1079">
        <v>0.99490782702694647</v>
      </c>
      <c r="R1079">
        <v>0.9941340737621629</v>
      </c>
      <c r="S1079">
        <v>0.9947286551369765</v>
      </c>
    </row>
    <row r="1080" spans="1:19" x14ac:dyDescent="0.75">
      <c r="A1080" t="s">
        <v>58</v>
      </c>
      <c r="B1080" t="s">
        <v>52</v>
      </c>
      <c r="C1080">
        <v>2012</v>
      </c>
      <c r="D1080">
        <v>0.98309655846367128</v>
      </c>
      <c r="E1080">
        <v>0.98452907185537764</v>
      </c>
      <c r="F1080">
        <v>0.98647011462554823</v>
      </c>
      <c r="G1080">
        <v>0.98765142492245805</v>
      </c>
      <c r="H1080">
        <v>0.99086791685788189</v>
      </c>
      <c r="I1080">
        <v>0.98959322608005995</v>
      </c>
      <c r="J1080">
        <v>0.98924383618966338</v>
      </c>
      <c r="K1080">
        <v>0.99002072809434616</v>
      </c>
      <c r="L1080">
        <v>0.99280597921518954</v>
      </c>
      <c r="M1080">
        <v>0.99284908446796982</v>
      </c>
      <c r="N1080">
        <v>0.99275255013550956</v>
      </c>
      <c r="O1080">
        <v>0.99234976303140066</v>
      </c>
      <c r="P1080">
        <v>0.99379047697160883</v>
      </c>
      <c r="Q1080">
        <v>0.99475818552345252</v>
      </c>
      <c r="R1080">
        <v>0.99356355816233632</v>
      </c>
      <c r="S1080">
        <v>0.99451766017893506</v>
      </c>
    </row>
    <row r="1081" spans="1:19" x14ac:dyDescent="0.75">
      <c r="A1081" t="s">
        <v>58</v>
      </c>
      <c r="B1081" t="s">
        <v>52</v>
      </c>
      <c r="C1081">
        <v>2013</v>
      </c>
      <c r="D1081">
        <v>0.98204739107624184</v>
      </c>
      <c r="E1081">
        <v>0.98346564852594753</v>
      </c>
      <c r="F1081">
        <v>0.98565610316705388</v>
      </c>
      <c r="G1081">
        <v>0.98666621726487835</v>
      </c>
      <c r="H1081">
        <v>0.99022659819615944</v>
      </c>
      <c r="I1081">
        <v>0.98878576504154136</v>
      </c>
      <c r="J1081">
        <v>0.98862379331718486</v>
      </c>
      <c r="K1081">
        <v>0.98943367653296721</v>
      </c>
      <c r="L1081">
        <v>0.9921295814885942</v>
      </c>
      <c r="M1081">
        <v>0.99258685660603785</v>
      </c>
      <c r="N1081">
        <v>0.99199922200820567</v>
      </c>
      <c r="O1081">
        <v>0.99191234081827595</v>
      </c>
      <c r="P1081">
        <v>0.99332237919066568</v>
      </c>
      <c r="Q1081">
        <v>0.99428251405419232</v>
      </c>
      <c r="R1081">
        <v>0.99319384710720593</v>
      </c>
      <c r="S1081">
        <v>0.99423195733534708</v>
      </c>
    </row>
    <row r="1082" spans="1:19" x14ac:dyDescent="0.75">
      <c r="A1082" t="s">
        <v>58</v>
      </c>
      <c r="B1082" t="s">
        <v>52</v>
      </c>
      <c r="C1082">
        <v>2014</v>
      </c>
      <c r="D1082">
        <v>0.98079971900246843</v>
      </c>
      <c r="E1082">
        <v>0.98201150982586494</v>
      </c>
      <c r="F1082">
        <v>0.98458879804777666</v>
      </c>
      <c r="G1082">
        <v>0.98538663674364757</v>
      </c>
      <c r="H1082">
        <v>0.98902567779959405</v>
      </c>
      <c r="I1082">
        <v>0.98786541221779811</v>
      </c>
      <c r="J1082">
        <v>0.9882244079661775</v>
      </c>
      <c r="K1082">
        <v>0.98900875250984066</v>
      </c>
      <c r="L1082">
        <v>0.99151026610294823</v>
      </c>
      <c r="M1082">
        <v>0.99232624667807157</v>
      </c>
      <c r="N1082">
        <v>0.99137296252758278</v>
      </c>
      <c r="O1082">
        <v>0.99154212325689017</v>
      </c>
      <c r="P1082">
        <v>0.99316204831726451</v>
      </c>
      <c r="Q1082">
        <v>0.99379130636469015</v>
      </c>
      <c r="R1082">
        <v>0.99286875131061514</v>
      </c>
      <c r="S1082">
        <v>0.99385654368303988</v>
      </c>
    </row>
    <row r="1083" spans="1:19" x14ac:dyDescent="0.75">
      <c r="A1083" t="s">
        <v>58</v>
      </c>
      <c r="B1083" t="s">
        <v>52</v>
      </c>
      <c r="C1083">
        <v>2015</v>
      </c>
      <c r="D1083">
        <v>0.97893897386253081</v>
      </c>
      <c r="E1083">
        <v>0.98011053019184513</v>
      </c>
      <c r="F1083">
        <v>0.98332883042840036</v>
      </c>
      <c r="G1083">
        <v>0.98432637130211154</v>
      </c>
      <c r="H1083">
        <v>0.98792519992638095</v>
      </c>
      <c r="I1083">
        <v>0.98704789539606264</v>
      </c>
      <c r="J1083">
        <v>0.98721495263267911</v>
      </c>
      <c r="K1083">
        <v>0.98821236181564787</v>
      </c>
      <c r="L1083">
        <v>0.99069902686027156</v>
      </c>
      <c r="M1083">
        <v>0.99192227200272087</v>
      </c>
      <c r="N1083">
        <v>0.99085467641063552</v>
      </c>
      <c r="O1083">
        <v>0.99110037654908756</v>
      </c>
      <c r="P1083">
        <v>0.99277169115614705</v>
      </c>
      <c r="Q1083">
        <v>0.99362265423232587</v>
      </c>
      <c r="R1083">
        <v>0.99246946770107525</v>
      </c>
      <c r="S1083">
        <v>0.99340062818833241</v>
      </c>
    </row>
    <row r="1084" spans="1:19" x14ac:dyDescent="0.75">
      <c r="A1084" t="s">
        <v>58</v>
      </c>
      <c r="B1084" t="s">
        <v>52</v>
      </c>
      <c r="C1084">
        <v>2016</v>
      </c>
      <c r="D1084">
        <v>0.97695806343459568</v>
      </c>
      <c r="E1084">
        <v>0.97846538164316066</v>
      </c>
      <c r="F1084">
        <v>0.98185837321561054</v>
      </c>
      <c r="G1084">
        <v>0.98308641895161486</v>
      </c>
      <c r="H1084">
        <v>0.98654747538893006</v>
      </c>
      <c r="I1084">
        <v>0.98627619309454495</v>
      </c>
      <c r="J1084">
        <v>0.98603368659663138</v>
      </c>
      <c r="K1084">
        <v>0.98717568737159878</v>
      </c>
      <c r="L1084">
        <v>0.98969558944036207</v>
      </c>
      <c r="M1084">
        <v>0.9909845181150968</v>
      </c>
      <c r="N1084">
        <v>0.99012755467350921</v>
      </c>
      <c r="O1084">
        <v>0.990506265770841</v>
      </c>
      <c r="P1084">
        <v>0.99230548691412623</v>
      </c>
      <c r="Q1084">
        <v>0.99306966975444289</v>
      </c>
      <c r="R1084">
        <v>0.99199393637838773</v>
      </c>
      <c r="S1084">
        <v>0.99293397716145593</v>
      </c>
    </row>
    <row r="1085" spans="1:19" x14ac:dyDescent="0.75">
      <c r="A1085" t="s">
        <v>58</v>
      </c>
      <c r="B1085" t="s">
        <v>52</v>
      </c>
      <c r="C1085">
        <v>2017</v>
      </c>
      <c r="D1085">
        <v>0.97453978142751641</v>
      </c>
      <c r="E1085">
        <v>0.97660580330361513</v>
      </c>
      <c r="F1085">
        <v>0.97987573910796522</v>
      </c>
      <c r="G1085">
        <v>0.98103375234550139</v>
      </c>
      <c r="H1085">
        <v>0.98473924963981396</v>
      </c>
      <c r="I1085">
        <v>0.98544023329455277</v>
      </c>
      <c r="J1085">
        <v>0.98539962036133721</v>
      </c>
      <c r="K1085">
        <v>0.98624958993479173</v>
      </c>
      <c r="L1085">
        <v>0.98842253435621796</v>
      </c>
      <c r="M1085">
        <v>0.98983867674115467</v>
      </c>
      <c r="N1085">
        <v>0.98941823688245145</v>
      </c>
      <c r="O1085">
        <v>0.98958648026470009</v>
      </c>
      <c r="P1085">
        <v>0.99191398006311127</v>
      </c>
      <c r="Q1085">
        <v>0.9921964141357531</v>
      </c>
      <c r="R1085">
        <v>0.99135909060795502</v>
      </c>
      <c r="S1085">
        <v>0.99238406186839423</v>
      </c>
    </row>
    <row r="1086" spans="1:19" x14ac:dyDescent="0.75">
      <c r="A1086" t="s">
        <v>58</v>
      </c>
      <c r="B1086" t="s">
        <v>52</v>
      </c>
      <c r="C1086">
        <v>2018</v>
      </c>
      <c r="D1086">
        <v>0.97161457304652521</v>
      </c>
      <c r="E1086">
        <v>0.97443021420097597</v>
      </c>
      <c r="F1086">
        <v>0.97776349441468402</v>
      </c>
      <c r="G1086">
        <v>0.97891377850325367</v>
      </c>
      <c r="H1086">
        <v>0.98326456443964716</v>
      </c>
      <c r="I1086">
        <v>0.98421302099882391</v>
      </c>
      <c r="J1086">
        <v>0.9846355457755297</v>
      </c>
      <c r="K1086">
        <v>0.9849554696443571</v>
      </c>
      <c r="L1086">
        <v>0.98739917681509326</v>
      </c>
      <c r="M1086">
        <v>0.9887551749348924</v>
      </c>
      <c r="N1086">
        <v>0.98855079619752373</v>
      </c>
      <c r="O1086">
        <v>0.98851425142952587</v>
      </c>
      <c r="P1086">
        <v>0.99096841207071906</v>
      </c>
      <c r="Q1086">
        <v>0.99163724455522517</v>
      </c>
      <c r="R1086">
        <v>0.99071792170734729</v>
      </c>
      <c r="S1086">
        <v>0.99166635663839342</v>
      </c>
    </row>
    <row r="1087" spans="1:19" x14ac:dyDescent="0.75">
      <c r="A1087" t="s">
        <v>58</v>
      </c>
      <c r="B1087" t="s">
        <v>52</v>
      </c>
      <c r="C1087">
        <v>2019</v>
      </c>
      <c r="D1087">
        <v>0.96868857152444221</v>
      </c>
      <c r="E1087">
        <v>0.97215676697914655</v>
      </c>
      <c r="F1087">
        <v>0.9754013840200324</v>
      </c>
      <c r="G1087">
        <v>0.97696051866167055</v>
      </c>
      <c r="H1087">
        <v>0.98189145153844848</v>
      </c>
      <c r="I1087">
        <v>0.98304693547437894</v>
      </c>
      <c r="J1087">
        <v>0.98340711444577578</v>
      </c>
      <c r="K1087">
        <v>0.98319775130886966</v>
      </c>
      <c r="L1087">
        <v>0.98644927140008787</v>
      </c>
      <c r="M1087">
        <v>0.9873852323190434</v>
      </c>
      <c r="N1087">
        <v>0.98782437995582328</v>
      </c>
      <c r="O1087">
        <v>0.9875263962647236</v>
      </c>
      <c r="P1087">
        <v>0.98952956786856627</v>
      </c>
      <c r="Q1087">
        <v>0.99139055781655094</v>
      </c>
      <c r="R1087">
        <v>0.98991377503340572</v>
      </c>
      <c r="S1087">
        <v>0.99110049112388909</v>
      </c>
    </row>
    <row r="1088" spans="1:19" x14ac:dyDescent="0.75">
      <c r="A1088" t="s">
        <v>58</v>
      </c>
      <c r="B1088" t="s">
        <v>52</v>
      </c>
      <c r="C1088">
        <v>2020</v>
      </c>
      <c r="D1088">
        <v>0.96509240965328014</v>
      </c>
      <c r="E1088">
        <v>0.96957111716394007</v>
      </c>
      <c r="F1088">
        <v>0.97293634350931157</v>
      </c>
      <c r="G1088">
        <v>0.97495721036542349</v>
      </c>
      <c r="H1088">
        <v>0.98004284551778342</v>
      </c>
      <c r="I1088">
        <v>0.98155987196588212</v>
      </c>
      <c r="J1088">
        <v>0.98167319969876188</v>
      </c>
      <c r="K1088">
        <v>0.98163588423719705</v>
      </c>
      <c r="L1088">
        <v>0.98512178512733539</v>
      </c>
      <c r="M1088">
        <v>0.98588049162272096</v>
      </c>
      <c r="N1088">
        <v>0.98710858582173955</v>
      </c>
      <c r="O1088">
        <v>0.98653563386238752</v>
      </c>
      <c r="P1088">
        <v>0.98761535124976385</v>
      </c>
      <c r="Q1088">
        <v>0.99114143163471258</v>
      </c>
      <c r="R1088">
        <v>0.98911942136302222</v>
      </c>
      <c r="S1088">
        <v>0.99070926332350651</v>
      </c>
    </row>
    <row r="1089" spans="1:19" x14ac:dyDescent="0.75">
      <c r="A1089" t="s">
        <v>58</v>
      </c>
      <c r="B1089" t="s">
        <v>52</v>
      </c>
      <c r="C1089">
        <v>2021</v>
      </c>
      <c r="D1089">
        <v>0.96050844119463652</v>
      </c>
      <c r="E1089">
        <v>0.96674445044338841</v>
      </c>
      <c r="F1089">
        <v>0.96955677716935451</v>
      </c>
      <c r="G1089">
        <v>0.97267268641425053</v>
      </c>
      <c r="H1089">
        <v>0.97684573313055945</v>
      </c>
      <c r="I1089">
        <v>0.97903044865538846</v>
      </c>
      <c r="J1089">
        <v>0.9801151611711677</v>
      </c>
      <c r="K1089">
        <v>0.98007665918947118</v>
      </c>
      <c r="L1089">
        <v>0.9835466181931154</v>
      </c>
      <c r="M1089">
        <v>0.98447119581011833</v>
      </c>
      <c r="N1089">
        <v>0.98624958735343193</v>
      </c>
      <c r="O1089">
        <v>0.98488063629519229</v>
      </c>
      <c r="P1089">
        <v>0.98563961489855512</v>
      </c>
      <c r="Q1089">
        <v>0.98992050000532961</v>
      </c>
      <c r="R1089">
        <v>0.98823962268242271</v>
      </c>
      <c r="S1089">
        <v>0.9901596155169865</v>
      </c>
    </row>
    <row r="1090" spans="1:19" x14ac:dyDescent="0.75">
      <c r="A1090" t="s">
        <v>58</v>
      </c>
      <c r="B1090" t="s">
        <v>52</v>
      </c>
      <c r="C1090">
        <v>2022</v>
      </c>
      <c r="D1090">
        <v>0.95604785947348236</v>
      </c>
      <c r="E1090">
        <v>0.96335659274837115</v>
      </c>
      <c r="F1090">
        <v>0.96606114618866046</v>
      </c>
      <c r="G1090">
        <v>0.96974906941950556</v>
      </c>
      <c r="H1090">
        <v>0.97359208407716702</v>
      </c>
      <c r="I1090">
        <v>0.97644765110413367</v>
      </c>
      <c r="J1090">
        <v>0.97884693233494025</v>
      </c>
      <c r="K1090">
        <v>0.97815767930949749</v>
      </c>
      <c r="L1090">
        <v>0.98209952196536043</v>
      </c>
      <c r="M1090">
        <v>0.98299788689432788</v>
      </c>
      <c r="N1090">
        <v>0.98481871087495465</v>
      </c>
      <c r="O1090">
        <v>0.983227045872761</v>
      </c>
      <c r="P1090">
        <v>0.98421782958738968</v>
      </c>
      <c r="Q1090">
        <v>0.98845361980534285</v>
      </c>
      <c r="R1090">
        <v>0.98743655751120862</v>
      </c>
      <c r="S1090">
        <v>0.98889856354265626</v>
      </c>
    </row>
    <row r="1091" spans="1:19" x14ac:dyDescent="0.75">
      <c r="A1091" t="s">
        <v>58</v>
      </c>
      <c r="B1091" t="s">
        <v>52</v>
      </c>
      <c r="C1091">
        <v>2023</v>
      </c>
      <c r="D1091">
        <v>0.95178195721114056</v>
      </c>
      <c r="E1091">
        <v>0.95947444821177785</v>
      </c>
      <c r="F1091">
        <v>0.9630258878339546</v>
      </c>
      <c r="G1091">
        <v>0.96657442835341023</v>
      </c>
      <c r="H1091">
        <v>0.97091622680721301</v>
      </c>
      <c r="I1091">
        <v>0.974018356251103</v>
      </c>
      <c r="J1091">
        <v>0.97701572476948351</v>
      </c>
      <c r="K1091">
        <v>0.97611973462644208</v>
      </c>
      <c r="L1091">
        <v>0.98068050083978364</v>
      </c>
      <c r="M1091">
        <v>0.98143812141263564</v>
      </c>
      <c r="N1091">
        <v>0.9830019577429463</v>
      </c>
      <c r="O1091">
        <v>0.9820298561592713</v>
      </c>
      <c r="P1091">
        <v>0.98297806333276783</v>
      </c>
      <c r="Q1091">
        <v>0.98749084223693828</v>
      </c>
      <c r="R1091">
        <v>0.98669228401887699</v>
      </c>
      <c r="S1091">
        <v>0.98749576902839942</v>
      </c>
    </row>
    <row r="1092" spans="1:19" x14ac:dyDescent="0.75">
      <c r="A1092" t="s">
        <v>58</v>
      </c>
      <c r="B1092" t="s">
        <v>52</v>
      </c>
      <c r="C1092">
        <v>2024</v>
      </c>
      <c r="D1092">
        <v>0.94710832932207512</v>
      </c>
      <c r="E1092">
        <v>0.95526028115726003</v>
      </c>
      <c r="F1092">
        <v>0.95925239966053855</v>
      </c>
      <c r="G1092">
        <v>0.9632019142120003</v>
      </c>
      <c r="H1092">
        <v>0.9679024954764206</v>
      </c>
      <c r="I1092">
        <v>0.97132856689274627</v>
      </c>
      <c r="J1092">
        <v>0.97461294116206465</v>
      </c>
      <c r="K1092">
        <v>0.97397803370782832</v>
      </c>
      <c r="L1092">
        <v>0.97875622954625219</v>
      </c>
      <c r="M1092">
        <v>0.97971116899326482</v>
      </c>
      <c r="N1092">
        <v>0.98144640703282848</v>
      </c>
      <c r="O1092">
        <v>0.98062859385478141</v>
      </c>
      <c r="P1092">
        <v>0.98171048026808605</v>
      </c>
      <c r="Q1092">
        <v>0.98633806600845475</v>
      </c>
      <c r="R1092">
        <v>0.98564829858705039</v>
      </c>
      <c r="S1092">
        <v>0.9865479665832898</v>
      </c>
    </row>
    <row r="1093" spans="1:19" x14ac:dyDescent="0.75">
      <c r="A1093" t="s">
        <v>58</v>
      </c>
      <c r="B1093" t="s">
        <v>52</v>
      </c>
      <c r="C1093">
        <v>2025</v>
      </c>
      <c r="D1093">
        <v>0.94195490244170543</v>
      </c>
      <c r="E1093">
        <v>0.95059785398745567</v>
      </c>
      <c r="F1093">
        <v>0.95506637982593756</v>
      </c>
      <c r="G1093">
        <v>0.95945426837323244</v>
      </c>
      <c r="H1093">
        <v>0.9645515311429389</v>
      </c>
      <c r="I1093">
        <v>0.96833947967610035</v>
      </c>
      <c r="J1093">
        <v>0.97194720514709421</v>
      </c>
      <c r="K1093">
        <v>0.97160807543009187</v>
      </c>
      <c r="L1093">
        <v>0.97663386999215773</v>
      </c>
      <c r="M1093">
        <v>0.97781355971041661</v>
      </c>
      <c r="N1093">
        <v>0.97974380854965404</v>
      </c>
      <c r="O1093">
        <v>0.9791006607171473</v>
      </c>
      <c r="P1093">
        <v>0.98033301200624545</v>
      </c>
      <c r="Q1093">
        <v>0.98508896433257664</v>
      </c>
      <c r="R1093">
        <v>0.98451973275056637</v>
      </c>
      <c r="S1093">
        <v>0.98552534787153279</v>
      </c>
    </row>
    <row r="1094" spans="1:19" x14ac:dyDescent="0.75">
      <c r="A1094" t="s">
        <v>58</v>
      </c>
      <c r="B1094" t="s">
        <v>52</v>
      </c>
      <c r="C1094">
        <v>2026</v>
      </c>
      <c r="D1094">
        <v>0.93629322452306996</v>
      </c>
      <c r="E1094">
        <v>0.94545531954926199</v>
      </c>
      <c r="F1094">
        <v>0.95043300378681361</v>
      </c>
      <c r="G1094">
        <v>0.95529437010664164</v>
      </c>
      <c r="H1094">
        <v>0.96082501659090136</v>
      </c>
      <c r="I1094">
        <v>0.96501299461390044</v>
      </c>
      <c r="J1094">
        <v>0.96898193138142907</v>
      </c>
      <c r="K1094">
        <v>0.9689759294266711</v>
      </c>
      <c r="L1094">
        <v>0.974282603669959</v>
      </c>
      <c r="M1094">
        <v>0.97571805204838291</v>
      </c>
      <c r="N1094">
        <v>0.97787057755308293</v>
      </c>
      <c r="O1094">
        <v>0.97742609844835437</v>
      </c>
      <c r="P1094">
        <v>0.97882902689824003</v>
      </c>
      <c r="Q1094">
        <v>0.98372978376785547</v>
      </c>
      <c r="R1094">
        <v>0.98329529726323561</v>
      </c>
      <c r="S1094">
        <v>0.98441855646008625</v>
      </c>
    </row>
    <row r="1095" spans="1:19" x14ac:dyDescent="0.75">
      <c r="A1095" t="s">
        <v>58</v>
      </c>
      <c r="B1095" t="s">
        <v>52</v>
      </c>
      <c r="C1095">
        <v>2027</v>
      </c>
      <c r="D1095">
        <v>0.93009925349047629</v>
      </c>
      <c r="E1095">
        <v>0.93980489910845877</v>
      </c>
      <c r="F1095">
        <v>0.94532106355305667</v>
      </c>
      <c r="G1095">
        <v>0.95068783023693049</v>
      </c>
      <c r="H1095">
        <v>0.95668604195230234</v>
      </c>
      <c r="I1095">
        <v>0.96131090661901908</v>
      </c>
      <c r="J1095">
        <v>0.96567904688323636</v>
      </c>
      <c r="K1095">
        <v>0.96604513844889695</v>
      </c>
      <c r="L1095">
        <v>0.97166840998947002</v>
      </c>
      <c r="M1095">
        <v>0.9733938549327209</v>
      </c>
      <c r="N1095">
        <v>0.97579946625285952</v>
      </c>
      <c r="O1095">
        <v>0.97558136804663098</v>
      </c>
      <c r="P1095">
        <v>0.97717855092966255</v>
      </c>
      <c r="Q1095">
        <v>0.98224379356567693</v>
      </c>
      <c r="R1095">
        <v>0.98196119446314611</v>
      </c>
      <c r="S1095">
        <v>0.98321620660872944</v>
      </c>
    </row>
    <row r="1096" spans="1:19" x14ac:dyDescent="0.75">
      <c r="A1096" t="s">
        <v>58</v>
      </c>
      <c r="B1096" t="s">
        <v>52</v>
      </c>
      <c r="C1096">
        <v>2028</v>
      </c>
      <c r="D1096">
        <v>0.9233540721146507</v>
      </c>
      <c r="E1096">
        <v>0.9336232849323437</v>
      </c>
      <c r="F1096">
        <v>0.93970355488620949</v>
      </c>
      <c r="G1096">
        <v>0.94560405857326291</v>
      </c>
      <c r="H1096">
        <v>0.95210060577538991</v>
      </c>
      <c r="I1096">
        <v>0.95719654598964377</v>
      </c>
      <c r="J1096">
        <v>0.96200044675967833</v>
      </c>
      <c r="K1096">
        <v>0.96277779399087871</v>
      </c>
      <c r="L1096">
        <v>0.96875474429262232</v>
      </c>
      <c r="M1096">
        <v>0.97080698005088206</v>
      </c>
      <c r="N1096">
        <v>0.97349967804215853</v>
      </c>
      <c r="O1096">
        <v>0.97353927980864374</v>
      </c>
      <c r="P1096">
        <v>0.97535804053799191</v>
      </c>
      <c r="Q1096">
        <v>0.98061092897972402</v>
      </c>
      <c r="R1096">
        <v>0.98050068365681753</v>
      </c>
      <c r="S1096">
        <v>0.98190443538860173</v>
      </c>
    </row>
    <row r="1097" spans="1:19" x14ac:dyDescent="0.75">
      <c r="A1097" t="s">
        <v>58</v>
      </c>
      <c r="B1097" t="s">
        <v>52</v>
      </c>
      <c r="C1097">
        <v>2029</v>
      </c>
      <c r="D1097">
        <v>0.91604520692307956</v>
      </c>
      <c r="E1097">
        <v>0.92689225629573146</v>
      </c>
      <c r="F1097">
        <v>0.93355798852840366</v>
      </c>
      <c r="G1097">
        <v>0.94001680526341835</v>
      </c>
      <c r="H1097">
        <v>0.94703869193115775</v>
      </c>
      <c r="I1097">
        <v>0.95263632475925653</v>
      </c>
      <c r="J1097">
        <v>0.95790968890938599</v>
      </c>
      <c r="K1097">
        <v>0.95913602794031938</v>
      </c>
      <c r="L1097">
        <v>0.96550363801519801</v>
      </c>
      <c r="M1097">
        <v>0.96792092672492558</v>
      </c>
      <c r="N1097">
        <v>0.97093722033316832</v>
      </c>
      <c r="O1097">
        <v>0.97126910411718581</v>
      </c>
      <c r="P1097">
        <v>0.97334030562393525</v>
      </c>
      <c r="Q1097">
        <v>0.97880755281444276</v>
      </c>
      <c r="R1097">
        <v>0.9788937150480751</v>
      </c>
      <c r="S1097">
        <v>0.98046646447147745</v>
      </c>
    </row>
    <row r="1098" spans="1:19" x14ac:dyDescent="0.75">
      <c r="A1098" t="s">
        <v>58</v>
      </c>
      <c r="B1098" t="s">
        <v>52</v>
      </c>
      <c r="C1098">
        <v>2030</v>
      </c>
      <c r="D1098">
        <v>0.9081685436084872</v>
      </c>
      <c r="E1098">
        <v>0.91959993692693598</v>
      </c>
      <c r="F1098">
        <v>0.92686690524567317</v>
      </c>
      <c r="G1098">
        <v>0.93390438138586573</v>
      </c>
      <c r="H1098">
        <v>0.94147476611788949</v>
      </c>
      <c r="I1098">
        <v>0.94760082227542597</v>
      </c>
      <c r="J1098">
        <v>0.95337358594338717</v>
      </c>
      <c r="K1098">
        <v>0.95508375483936325</v>
      </c>
      <c r="L1098">
        <v>0.96187723467287123</v>
      </c>
      <c r="M1098">
        <v>0.96469780244373105</v>
      </c>
      <c r="N1098">
        <v>0.96807559693258416</v>
      </c>
      <c r="O1098">
        <v>0.96873692397490219</v>
      </c>
      <c r="P1098">
        <v>0.97109461722639756</v>
      </c>
      <c r="Q1098">
        <v>0.97680637134162607</v>
      </c>
      <c r="R1098">
        <v>0.97711668163471432</v>
      </c>
      <c r="S1098">
        <v>0.97888222453461549</v>
      </c>
    </row>
    <row r="1099" spans="1:19" x14ac:dyDescent="0.75">
      <c r="A1099" t="s">
        <v>58</v>
      </c>
      <c r="B1099" t="s">
        <v>52</v>
      </c>
      <c r="C1099">
        <v>2031</v>
      </c>
      <c r="D1099">
        <v>0.89973021605834469</v>
      </c>
      <c r="E1099">
        <v>0.91174271609658841</v>
      </c>
      <c r="F1099">
        <v>0.91961906715502928</v>
      </c>
      <c r="G1099">
        <v>0.92725007387702818</v>
      </c>
      <c r="H1099">
        <v>0.9353879065147519</v>
      </c>
      <c r="I1099">
        <v>0.94206523672016207</v>
      </c>
      <c r="J1099">
        <v>0.94836329984738321</v>
      </c>
      <c r="K1099">
        <v>0.95058830330229338</v>
      </c>
      <c r="L1099">
        <v>0.95783958957801441</v>
      </c>
      <c r="M1099">
        <v>0.96109989734831358</v>
      </c>
      <c r="N1099">
        <v>0.96487694988991324</v>
      </c>
      <c r="O1099">
        <v>0.9659063331541976</v>
      </c>
      <c r="P1099">
        <v>0.96858706052710586</v>
      </c>
      <c r="Q1099">
        <v>0.97457653934329203</v>
      </c>
      <c r="R1099">
        <v>0.97514232865965245</v>
      </c>
      <c r="S1099">
        <v>0.97712809745899198</v>
      </c>
    </row>
    <row r="1100" spans="1:19" x14ac:dyDescent="0.75">
      <c r="A1100" t="s">
        <v>58</v>
      </c>
      <c r="B1100" t="s">
        <v>52</v>
      </c>
      <c r="C1100">
        <v>2032</v>
      </c>
      <c r="D1100">
        <v>0.89074736423875056</v>
      </c>
      <c r="E1100">
        <v>0.903327205877694</v>
      </c>
      <c r="F1100">
        <v>0.91181137697162107</v>
      </c>
      <c r="G1100">
        <v>0.92004327166976019</v>
      </c>
      <c r="H1100">
        <v>0.92876211955122323</v>
      </c>
      <c r="I1100">
        <v>0.93600942610895421</v>
      </c>
      <c r="J1100">
        <v>0.94285474896944921</v>
      </c>
      <c r="K1100">
        <v>0.94562151586880761</v>
      </c>
      <c r="L1100">
        <v>0.95335835019016046</v>
      </c>
      <c r="M1100">
        <v>0.95709153465107466</v>
      </c>
      <c r="N1100">
        <v>0.96130367376758352</v>
      </c>
      <c r="O1100">
        <v>0.96273959639335449</v>
      </c>
      <c r="P1100">
        <v>0.96578124018251166</v>
      </c>
      <c r="Q1100">
        <v>0.97208401494270924</v>
      </c>
      <c r="R1100">
        <v>0.97293985554488227</v>
      </c>
      <c r="S1100">
        <v>0.97517681936004941</v>
      </c>
    </row>
    <row r="1101" spans="1:19" x14ac:dyDescent="0.75">
      <c r="A1101" t="s">
        <v>58</v>
      </c>
      <c r="B1101" t="s">
        <v>52</v>
      </c>
      <c r="C1101">
        <v>2033</v>
      </c>
      <c r="D1101">
        <v>0.88124669083092577</v>
      </c>
      <c r="E1101">
        <v>0.89437109116775637</v>
      </c>
      <c r="F1101">
        <v>0.90345089537105183</v>
      </c>
      <c r="G1101">
        <v>0.91228138381603341</v>
      </c>
      <c r="H1101">
        <v>0.92158740252380889</v>
      </c>
      <c r="I1101">
        <v>0.92941812503529542</v>
      </c>
      <c r="J1101">
        <v>0.93682855984256619</v>
      </c>
      <c r="K1101">
        <v>0.94016011046690473</v>
      </c>
      <c r="L1101">
        <v>0.94840586775759905</v>
      </c>
      <c r="M1101">
        <v>0.9526407937694169</v>
      </c>
      <c r="N1101">
        <v>0.95732031834374554</v>
      </c>
      <c r="O1101">
        <v>0.95919929920118108</v>
      </c>
      <c r="P1101">
        <v>0.9626394610903336</v>
      </c>
      <c r="Q1101">
        <v>0.96929227474494617</v>
      </c>
      <c r="R1101">
        <v>0.97047527070758377</v>
      </c>
      <c r="S1101">
        <v>0.97299757967068701</v>
      </c>
    </row>
    <row r="1102" spans="1:19" x14ac:dyDescent="0.75">
      <c r="A1102" t="s">
        <v>58</v>
      </c>
      <c r="B1102" t="s">
        <v>52</v>
      </c>
      <c r="C1102">
        <v>2034</v>
      </c>
      <c r="D1102">
        <v>0.87126042990975405</v>
      </c>
      <c r="E1102">
        <v>0.88490174841138625</v>
      </c>
      <c r="F1102">
        <v>0.8945557789388493</v>
      </c>
      <c r="G1102">
        <v>0.90397191703672242</v>
      </c>
      <c r="H1102">
        <v>0.91386166279917291</v>
      </c>
      <c r="I1102">
        <v>0.92228194306264644</v>
      </c>
      <c r="J1102">
        <v>0.93027018544495854</v>
      </c>
      <c r="K1102">
        <v>0.9341855440158604</v>
      </c>
      <c r="L1102">
        <v>0.94295951578479575</v>
      </c>
      <c r="M1102">
        <v>0.94772062987662675</v>
      </c>
      <c r="N1102">
        <v>0.95289535616806265</v>
      </c>
      <c r="O1102">
        <v>0.95525029789672056</v>
      </c>
      <c r="P1102">
        <v>0.95912441683543781</v>
      </c>
      <c r="Q1102">
        <v>0.96616351950833435</v>
      </c>
      <c r="R1102">
        <v>0.96771211271149993</v>
      </c>
      <c r="S1102">
        <v>0.97055637657746974</v>
      </c>
    </row>
    <row r="1103" spans="1:19" x14ac:dyDescent="0.75">
      <c r="A1103" t="s">
        <v>58</v>
      </c>
      <c r="B1103" t="s">
        <v>52</v>
      </c>
      <c r="C1103">
        <v>2035</v>
      </c>
      <c r="D1103">
        <v>0.86082039262572918</v>
      </c>
      <c r="E1103">
        <v>0.87495220510157856</v>
      </c>
      <c r="F1103">
        <v>0.88515396541553859</v>
      </c>
      <c r="G1103">
        <v>0.89513350077676623</v>
      </c>
      <c r="H1103">
        <v>0.90559285738118633</v>
      </c>
      <c r="I1103">
        <v>0.91459928310971506</v>
      </c>
      <c r="J1103">
        <v>0.9231708399004932</v>
      </c>
      <c r="K1103">
        <v>0.9276840326018656</v>
      </c>
      <c r="L1103">
        <v>0.93700146520883854</v>
      </c>
      <c r="M1103">
        <v>0.94230914852963721</v>
      </c>
      <c r="N1103">
        <v>0.94800231132863289</v>
      </c>
      <c r="O1103">
        <v>0.95086152716224792</v>
      </c>
      <c r="P1103">
        <v>0.95520119080036414</v>
      </c>
      <c r="Q1103">
        <v>0.96266040743271608</v>
      </c>
      <c r="R1103">
        <v>0.96461267436821896</v>
      </c>
      <c r="S1103">
        <v>0.96781674536973028</v>
      </c>
    </row>
    <row r="1104" spans="1:19" x14ac:dyDescent="0.75">
      <c r="A1104" t="s">
        <v>58</v>
      </c>
      <c r="B1104" t="s">
        <v>52</v>
      </c>
      <c r="C1104">
        <v>2036</v>
      </c>
      <c r="D1104">
        <v>0.8499516033230774</v>
      </c>
      <c r="E1104">
        <v>0.86455509877332504</v>
      </c>
      <c r="F1104">
        <v>0.87527913924484768</v>
      </c>
      <c r="G1104">
        <v>0.88579463730056518</v>
      </c>
      <c r="H1104">
        <v>0.89680010523841847</v>
      </c>
      <c r="I1104">
        <v>0.90637854038583376</v>
      </c>
      <c r="J1104">
        <v>0.91552941632440876</v>
      </c>
      <c r="K1104">
        <v>0.92064741957814378</v>
      </c>
      <c r="L1104">
        <v>0.93051860723507962</v>
      </c>
      <c r="M1104">
        <v>0.93638929363983614</v>
      </c>
      <c r="N1104">
        <v>0.94261999095702953</v>
      </c>
      <c r="O1104">
        <v>0.94600713546637205</v>
      </c>
      <c r="P1104">
        <v>0.95083910734602506</v>
      </c>
      <c r="Q1104">
        <v>0.95874811378377067</v>
      </c>
      <c r="R1104">
        <v>0.961139771550093</v>
      </c>
      <c r="S1104">
        <v>0.96474100288729447</v>
      </c>
    </row>
    <row r="1105" spans="1:19" x14ac:dyDescent="0.75">
      <c r="A1105" t="s">
        <v>58</v>
      </c>
      <c r="B1105" t="s">
        <v>52</v>
      </c>
      <c r="C1105">
        <v>2037</v>
      </c>
      <c r="D1105">
        <v>0.83866719108355237</v>
      </c>
      <c r="E1105">
        <v>0.85373618053341982</v>
      </c>
      <c r="F1105">
        <v>0.86496462772021088</v>
      </c>
      <c r="G1105">
        <v>0.87598967118307336</v>
      </c>
      <c r="H1105">
        <v>0.88751249975415292</v>
      </c>
      <c r="I1105">
        <v>0.89763929991838776</v>
      </c>
      <c r="J1105">
        <v>0.90735474487785261</v>
      </c>
      <c r="K1105">
        <v>0.91307508566653528</v>
      </c>
      <c r="L1105">
        <v>0.92350336031775182</v>
      </c>
      <c r="M1105">
        <v>0.92994867366493272</v>
      </c>
      <c r="N1105">
        <v>0.93673208630525473</v>
      </c>
      <c r="O1105">
        <v>0.94066667338532728</v>
      </c>
      <c r="P1105">
        <v>0.94601287644003018</v>
      </c>
      <c r="Q1105">
        <v>0.95439623273345853</v>
      </c>
      <c r="R1105">
        <v>0.95725885034197922</v>
      </c>
      <c r="S1105">
        <v>0.96129205458912792</v>
      </c>
    </row>
    <row r="1106" spans="1:19" x14ac:dyDescent="0.75">
      <c r="A1106" t="s">
        <v>58</v>
      </c>
      <c r="B1106" t="s">
        <v>52</v>
      </c>
      <c r="C1106">
        <v>2038</v>
      </c>
      <c r="D1106">
        <v>0.82696557130730097</v>
      </c>
      <c r="E1106">
        <v>0.84250907960543153</v>
      </c>
      <c r="F1106">
        <v>0.85423679851295309</v>
      </c>
      <c r="G1106">
        <v>0.86575262074560266</v>
      </c>
      <c r="H1106">
        <v>0.87776507694194161</v>
      </c>
      <c r="I1106">
        <v>0.88841121150627822</v>
      </c>
      <c r="J1106">
        <v>0.89866687464909445</v>
      </c>
      <c r="K1106">
        <v>0.90497625688201855</v>
      </c>
      <c r="L1106">
        <v>0.91595558355884898</v>
      </c>
      <c r="M1106">
        <v>0.92298030478606241</v>
      </c>
      <c r="N1106">
        <v>0.93032690278610897</v>
      </c>
      <c r="O1106">
        <v>0.93482460949223478</v>
      </c>
      <c r="P1106">
        <v>0.94070273969878937</v>
      </c>
      <c r="Q1106">
        <v>0.94957993570365262</v>
      </c>
      <c r="R1106">
        <v>0.95293992954772566</v>
      </c>
      <c r="S1106">
        <v>0.95743555255339896</v>
      </c>
    </row>
    <row r="1107" spans="1:19" x14ac:dyDescent="0.75">
      <c r="A1107" t="s">
        <v>58</v>
      </c>
      <c r="B1107" t="s">
        <v>52</v>
      </c>
      <c r="C1107">
        <v>2039</v>
      </c>
      <c r="D1107">
        <v>0.81482988339219109</v>
      </c>
      <c r="E1107">
        <v>0.83087240859168099</v>
      </c>
      <c r="F1107">
        <v>0.84310971963459502</v>
      </c>
      <c r="G1107">
        <v>0.85511046862842388</v>
      </c>
      <c r="H1107">
        <v>0.86759257537891343</v>
      </c>
      <c r="I1107">
        <v>0.87872996007091064</v>
      </c>
      <c r="J1107">
        <v>0.88949600989117716</v>
      </c>
      <c r="K1107">
        <v>0.8963713646547441</v>
      </c>
      <c r="L1107">
        <v>0.90788494721149793</v>
      </c>
      <c r="M1107">
        <v>0.91548452047990037</v>
      </c>
      <c r="N1107">
        <v>0.92339804054006958</v>
      </c>
      <c r="O1107">
        <v>0.92846996569387685</v>
      </c>
      <c r="P1107">
        <v>0.9348939008366427</v>
      </c>
      <c r="Q1107">
        <v>0.94428007593667285</v>
      </c>
      <c r="R1107">
        <v>0.9481587668507212</v>
      </c>
      <c r="S1107">
        <v>0.95314188187270599</v>
      </c>
    </row>
    <row r="1108" spans="1:19" x14ac:dyDescent="0.75">
      <c r="A1108" t="s">
        <v>58</v>
      </c>
      <c r="B1108" t="s">
        <v>52</v>
      </c>
      <c r="C1108">
        <v>2040</v>
      </c>
      <c r="D1108">
        <v>0.80222865401760746</v>
      </c>
      <c r="E1108">
        <v>0.81880919571730004</v>
      </c>
      <c r="F1108">
        <v>0.83158220180912867</v>
      </c>
      <c r="G1108">
        <v>0.84407771743270277</v>
      </c>
      <c r="H1108">
        <v>0.857022613417882</v>
      </c>
      <c r="I1108">
        <v>0.86863096053375832</v>
      </c>
      <c r="J1108">
        <v>0.87987848135431412</v>
      </c>
      <c r="K1108">
        <v>0.88729104609783416</v>
      </c>
      <c r="L1108">
        <v>0.899312377800777</v>
      </c>
      <c r="M1108">
        <v>0.9074713952789053</v>
      </c>
      <c r="N1108">
        <v>0.91594630201262739</v>
      </c>
      <c r="O1108">
        <v>0.92159693407251686</v>
      </c>
      <c r="P1108">
        <v>0.92857606635262835</v>
      </c>
      <c r="Q1108">
        <v>0.93848253162972994</v>
      </c>
      <c r="R1108">
        <v>0.9428969216849159</v>
      </c>
      <c r="S1108">
        <v>0.94838733681299658</v>
      </c>
    </row>
    <row r="1109" spans="1:19" x14ac:dyDescent="0.75">
      <c r="A1109" t="s">
        <v>58</v>
      </c>
      <c r="B1109" t="s">
        <v>52</v>
      </c>
      <c r="C1109">
        <v>2041</v>
      </c>
      <c r="D1109">
        <v>0.78911612762275096</v>
      </c>
      <c r="E1109">
        <v>0.80628760507738317</v>
      </c>
      <c r="F1109">
        <v>0.81963722901407643</v>
      </c>
      <c r="G1109">
        <v>0.83265337037792075</v>
      </c>
      <c r="H1109">
        <v>0.84607013629340744</v>
      </c>
      <c r="I1109">
        <v>0.858142429671785</v>
      </c>
      <c r="J1109">
        <v>0.86985037551178279</v>
      </c>
      <c r="K1109">
        <v>0.87777213089660366</v>
      </c>
      <c r="L1109">
        <v>0.89026911553575117</v>
      </c>
      <c r="M1109">
        <v>0.89896226860173145</v>
      </c>
      <c r="N1109">
        <v>0.90798217065434261</v>
      </c>
      <c r="O1109">
        <v>0.91420677777629211</v>
      </c>
      <c r="P1109">
        <v>0.92174400048795524</v>
      </c>
      <c r="Q1109">
        <v>0.93217765051068469</v>
      </c>
      <c r="R1109">
        <v>0.93714101490337398</v>
      </c>
      <c r="S1109">
        <v>0.94315414256255403</v>
      </c>
    </row>
    <row r="1110" spans="1:19" x14ac:dyDescent="0.75">
      <c r="A1110" t="s">
        <v>58</v>
      </c>
      <c r="B1110" t="s">
        <v>52</v>
      </c>
      <c r="C1110">
        <v>2042</v>
      </c>
      <c r="D1110">
        <v>0.77543081786626245</v>
      </c>
      <c r="E1110">
        <v>0.79326135626933314</v>
      </c>
      <c r="F1110">
        <v>0.80724273326119311</v>
      </c>
      <c r="G1110">
        <v>0.82082036141197778</v>
      </c>
      <c r="H1110">
        <v>0.83473433372557837</v>
      </c>
      <c r="I1110">
        <v>0.8472797321576041</v>
      </c>
      <c r="J1110">
        <v>0.85944050136694605</v>
      </c>
      <c r="K1110">
        <v>0.86785122936368619</v>
      </c>
      <c r="L1110">
        <v>0.88079269300611096</v>
      </c>
      <c r="M1110">
        <v>0.88998886185688253</v>
      </c>
      <c r="N1110">
        <v>0.89952741381104351</v>
      </c>
      <c r="O1110">
        <v>0.90631035784998193</v>
      </c>
      <c r="P1110">
        <v>0.91439942334214974</v>
      </c>
      <c r="Q1110">
        <v>0.92536074517202516</v>
      </c>
      <c r="R1110">
        <v>0.93088208057072941</v>
      </c>
      <c r="S1110">
        <v>0.93742963084288711</v>
      </c>
    </row>
    <row r="1111" spans="1:19" x14ac:dyDescent="0.75">
      <c r="A1111" t="s">
        <v>58</v>
      </c>
      <c r="B1111" t="s">
        <v>52</v>
      </c>
      <c r="C1111">
        <v>2043</v>
      </c>
      <c r="D1111">
        <v>0.76109155242063598</v>
      </c>
      <c r="E1111">
        <v>0.77966835633077203</v>
      </c>
      <c r="F1111">
        <v>0.79435210104920284</v>
      </c>
      <c r="G1111">
        <v>0.80854638500334919</v>
      </c>
      <c r="H1111">
        <v>0.8229980703928319</v>
      </c>
      <c r="I1111">
        <v>0.83604224023201379</v>
      </c>
      <c r="J1111">
        <v>0.84866463662581648</v>
      </c>
      <c r="K1111">
        <v>0.85755762228042698</v>
      </c>
      <c r="L1111">
        <v>0.87092044540305036</v>
      </c>
      <c r="M1111">
        <v>0.88058926337455246</v>
      </c>
      <c r="N1111">
        <v>0.89061425757054036</v>
      </c>
      <c r="O1111">
        <v>0.8979298100365205</v>
      </c>
      <c r="P1111">
        <v>0.90655359031594274</v>
      </c>
      <c r="Q1111">
        <v>0.91803399543559772</v>
      </c>
      <c r="R1111">
        <v>0.92411599933582556</v>
      </c>
      <c r="S1111">
        <v>0.93120549852986878</v>
      </c>
    </row>
    <row r="1112" spans="1:19" x14ac:dyDescent="0.75">
      <c r="A1112" t="s">
        <v>58</v>
      </c>
      <c r="B1112" t="s">
        <v>52</v>
      </c>
      <c r="C1112">
        <v>2044</v>
      </c>
      <c r="D1112">
        <v>0.74599141046475814</v>
      </c>
      <c r="E1112">
        <v>0.765426776721713</v>
      </c>
      <c r="F1112">
        <v>0.78090289000211033</v>
      </c>
      <c r="G1112">
        <v>0.79578448862286844</v>
      </c>
      <c r="H1112">
        <v>0.81082877195567182</v>
      </c>
      <c r="I1112">
        <v>0.82441276651869633</v>
      </c>
      <c r="J1112">
        <v>0.8375223310598976</v>
      </c>
      <c r="K1112">
        <v>0.84690743114797173</v>
      </c>
      <c r="L1112">
        <v>0.8606822837102458</v>
      </c>
      <c r="M1112">
        <v>0.87080138520782158</v>
      </c>
      <c r="N1112">
        <v>0.88128137354575653</v>
      </c>
      <c r="O1112">
        <v>0.88909777823472003</v>
      </c>
      <c r="P1112">
        <v>0.8982290450628867</v>
      </c>
      <c r="Q1112">
        <v>0.91020908956987601</v>
      </c>
      <c r="R1112">
        <v>0.91684539493486983</v>
      </c>
      <c r="S1112">
        <v>0.92447818029869933</v>
      </c>
    </row>
    <row r="1113" spans="1:19" x14ac:dyDescent="0.75">
      <c r="A1113" t="s">
        <v>58</v>
      </c>
      <c r="B1113" t="s">
        <v>52</v>
      </c>
      <c r="C1113">
        <v>2045</v>
      </c>
      <c r="D1113">
        <v>0.72999117234918987</v>
      </c>
      <c r="E1113">
        <v>0.75042894793185189</v>
      </c>
      <c r="F1113">
        <v>0.76681295272950278</v>
      </c>
      <c r="G1113">
        <v>0.78247187220286307</v>
      </c>
      <c r="H1113">
        <v>0.79817910342008824</v>
      </c>
      <c r="I1113">
        <v>0.81235850567195</v>
      </c>
      <c r="J1113">
        <v>0.82599634296294655</v>
      </c>
      <c r="K1113">
        <v>0.83590037947837237</v>
      </c>
      <c r="L1113">
        <v>0.85009475741822627</v>
      </c>
      <c r="M1113">
        <v>0.86065564774738357</v>
      </c>
      <c r="N1113">
        <v>0.8715672764025687</v>
      </c>
      <c r="O1113">
        <v>0.87985341248691695</v>
      </c>
      <c r="P1113">
        <v>0.88945890881954093</v>
      </c>
      <c r="Q1113">
        <v>0.90190905914000929</v>
      </c>
      <c r="R1113">
        <v>0.90908232268731881</v>
      </c>
      <c r="S1113">
        <v>0.91725074246047777</v>
      </c>
    </row>
    <row r="1114" spans="1:19" x14ac:dyDescent="0.75">
      <c r="A1114" t="s">
        <v>58</v>
      </c>
      <c r="B1114" t="s">
        <v>52</v>
      </c>
      <c r="C1114">
        <v>2046</v>
      </c>
      <c r="D1114">
        <v>0.7129148779631389</v>
      </c>
      <c r="E1114">
        <v>0.73453468591799476</v>
      </c>
      <c r="F1114">
        <v>0.75197431292834194</v>
      </c>
      <c r="G1114">
        <v>0.76852605662442808</v>
      </c>
      <c r="H1114">
        <v>0.78498584879462785</v>
      </c>
      <c r="I1114">
        <v>0.79983179715541708</v>
      </c>
      <c r="J1114">
        <v>0.81405363677478626</v>
      </c>
      <c r="K1114">
        <v>0.82451923634344682</v>
      </c>
      <c r="L1114">
        <v>0.83915775709277907</v>
      </c>
      <c r="M1114">
        <v>0.85016895883976396</v>
      </c>
      <c r="N1114">
        <v>0.86150291430179993</v>
      </c>
      <c r="O1114">
        <v>0.87023572398412097</v>
      </c>
      <c r="P1114">
        <v>0.88028288085261031</v>
      </c>
      <c r="Q1114">
        <v>0.89316762075615508</v>
      </c>
      <c r="R1114">
        <v>0.90085017565048908</v>
      </c>
      <c r="S1114">
        <v>0.90953562261791732</v>
      </c>
    </row>
    <row r="1115" spans="1:19" x14ac:dyDescent="0.75">
      <c r="A1115" t="s">
        <v>58</v>
      </c>
      <c r="B1115" t="s">
        <v>52</v>
      </c>
      <c r="C1115">
        <v>2047</v>
      </c>
      <c r="D1115">
        <v>0.69455057159479205</v>
      </c>
      <c r="E1115">
        <v>0.71756666607856612</v>
      </c>
      <c r="F1115">
        <v>0.73624639638632161</v>
      </c>
      <c r="G1115">
        <v>0.75383873958243885</v>
      </c>
      <c r="H1115">
        <v>0.77116611908323907</v>
      </c>
      <c r="I1115">
        <v>0.78676908500564791</v>
      </c>
      <c r="J1115">
        <v>0.80164622953763953</v>
      </c>
      <c r="K1115">
        <v>0.81273086623225654</v>
      </c>
      <c r="L1115">
        <v>0.82785396310905535</v>
      </c>
      <c r="M1115">
        <v>0.83934137182172286</v>
      </c>
      <c r="N1115">
        <v>0.85110556070129306</v>
      </c>
      <c r="O1115">
        <v>0.86027610109975938</v>
      </c>
      <c r="P1115">
        <v>0.87074053778876259</v>
      </c>
      <c r="Q1115">
        <v>0.88402516366291095</v>
      </c>
      <c r="R1115">
        <v>0.89218308139119518</v>
      </c>
      <c r="S1115">
        <v>0.90135660923348826</v>
      </c>
    </row>
    <row r="1116" spans="1:19" x14ac:dyDescent="0.75">
      <c r="A1116" t="s">
        <v>58</v>
      </c>
      <c r="B1116" t="s">
        <v>52</v>
      </c>
      <c r="C1116">
        <v>2048</v>
      </c>
      <c r="D1116">
        <v>0.67465910850946809</v>
      </c>
      <c r="E1116">
        <v>0.69931096409485294</v>
      </c>
      <c r="F1116">
        <v>0.71945124081042</v>
      </c>
      <c r="G1116">
        <v>0.73826893062652421</v>
      </c>
      <c r="H1116">
        <v>0.75661118136650563</v>
      </c>
      <c r="I1116">
        <v>0.77308716839081915</v>
      </c>
      <c r="J1116">
        <v>0.78871022937738122</v>
      </c>
      <c r="K1116">
        <v>0.80048715487536282</v>
      </c>
      <c r="L1116">
        <v>0.81614995392338274</v>
      </c>
      <c r="M1116">
        <v>0.82815554278024617</v>
      </c>
      <c r="N1116">
        <v>0.84037542666029774</v>
      </c>
      <c r="O1116">
        <v>0.84999213104618243</v>
      </c>
      <c r="P1116">
        <v>0.86086376138158838</v>
      </c>
      <c r="Q1116">
        <v>0.87452196873938071</v>
      </c>
      <c r="R1116">
        <v>0.88312189753587689</v>
      </c>
      <c r="S1116">
        <v>0.89274829134058897</v>
      </c>
    </row>
    <row r="1117" spans="1:19" x14ac:dyDescent="0.75">
      <c r="A1117" t="s">
        <v>58</v>
      </c>
      <c r="B1117" t="s">
        <v>52</v>
      </c>
      <c r="C1117">
        <v>2049</v>
      </c>
      <c r="D1117">
        <v>0.65299273483112408</v>
      </c>
      <c r="E1117">
        <v>0.67952569871222879</v>
      </c>
      <c r="F1117">
        <v>0.70137383185106628</v>
      </c>
      <c r="G1117">
        <v>0.7216379977641354</v>
      </c>
      <c r="H1117">
        <v>0.74117949180988552</v>
      </c>
      <c r="I1117">
        <v>0.75867701051899827</v>
      </c>
      <c r="J1117">
        <v>0.77516212737809476</v>
      </c>
      <c r="K1117">
        <v>0.78772412856792351</v>
      </c>
      <c r="L1117">
        <v>0.80399721567277593</v>
      </c>
      <c r="M1117">
        <v>0.8165778933335025</v>
      </c>
      <c r="N1117">
        <v>0.8292951273429332</v>
      </c>
      <c r="O1117">
        <v>0.83938417681458388</v>
      </c>
      <c r="P1117">
        <v>0.85067047944056684</v>
      </c>
      <c r="Q1117">
        <v>0.86469052092793541</v>
      </c>
      <c r="R1117">
        <v>0.87370738671147374</v>
      </c>
      <c r="S1117">
        <v>0.88375205482562325</v>
      </c>
    </row>
    <row r="1118" spans="1:19" x14ac:dyDescent="0.75">
      <c r="A1118" t="s">
        <v>58</v>
      </c>
      <c r="B1118" t="s">
        <v>52</v>
      </c>
      <c r="C1118">
        <v>2050</v>
      </c>
      <c r="D1118">
        <v>0.62932264433793828</v>
      </c>
      <c r="E1118">
        <v>0.65795955791507443</v>
      </c>
      <c r="F1118">
        <v>0.68177054740987586</v>
      </c>
      <c r="G1118">
        <v>0.70372980085189429</v>
      </c>
      <c r="H1118">
        <v>0.72469157577803089</v>
      </c>
      <c r="I1118">
        <v>0.74339667828345046</v>
      </c>
      <c r="J1118">
        <v>0.76089258594053466</v>
      </c>
      <c r="K1118">
        <v>0.77435830045971654</v>
      </c>
      <c r="L1118">
        <v>0.79133133594550364</v>
      </c>
      <c r="M1118">
        <v>0.80455969949018702</v>
      </c>
      <c r="N1118">
        <v>0.81783090048207951</v>
      </c>
      <c r="O1118">
        <v>0.82843485542454243</v>
      </c>
      <c r="P1118">
        <v>0.84016120236387337</v>
      </c>
      <c r="Q1118">
        <v>0.8545491478544367</v>
      </c>
      <c r="R1118">
        <v>0.86397245556835489</v>
      </c>
      <c r="S1118">
        <v>0.87440920227097163</v>
      </c>
    </row>
    <row r="1119" spans="1:19" x14ac:dyDescent="0.75">
      <c r="A1119" t="s">
        <v>58</v>
      </c>
      <c r="B1119" t="s">
        <v>52</v>
      </c>
      <c r="C1119">
        <v>2051</v>
      </c>
      <c r="D1119">
        <v>0.60347086115539184</v>
      </c>
      <c r="E1119">
        <v>0.63437946854515148</v>
      </c>
      <c r="F1119">
        <v>0.6603875538977505</v>
      </c>
      <c r="G1119">
        <v>0.68429894049743223</v>
      </c>
      <c r="H1119">
        <v>0.70692996050606915</v>
      </c>
      <c r="I1119">
        <v>0.72706606333132884</v>
      </c>
      <c r="J1119">
        <v>0.74575928587433116</v>
      </c>
      <c r="K1119">
        <v>0.76028046229273871</v>
      </c>
      <c r="L1119">
        <v>0.77806838263391775</v>
      </c>
      <c r="M1119">
        <v>0.79203636175193104</v>
      </c>
      <c r="N1119">
        <v>0.80593377457842252</v>
      </c>
      <c r="O1119">
        <v>0.81711030903989512</v>
      </c>
      <c r="P1119">
        <v>0.82931851321311201</v>
      </c>
      <c r="Q1119">
        <v>0.84409850483936733</v>
      </c>
      <c r="R1119">
        <v>0.85393572658009975</v>
      </c>
      <c r="S1119">
        <v>0.86475310690068674</v>
      </c>
    </row>
    <row r="1120" spans="1:19" x14ac:dyDescent="0.75">
      <c r="A1120" t="s">
        <v>58</v>
      </c>
      <c r="B1120" t="s">
        <v>52</v>
      </c>
      <c r="C1120">
        <v>2052</v>
      </c>
      <c r="D1120">
        <v>0.57533785821438888</v>
      </c>
      <c r="E1120">
        <v>0.60860275659819207</v>
      </c>
      <c r="F1120">
        <v>0.63698847447374329</v>
      </c>
      <c r="G1120">
        <v>0.66308902812948078</v>
      </c>
      <c r="H1120">
        <v>0.68764723777162662</v>
      </c>
      <c r="I1120">
        <v>0.70946661581752468</v>
      </c>
      <c r="J1120">
        <v>0.72958149014536522</v>
      </c>
      <c r="K1120">
        <v>0.74534846795267173</v>
      </c>
      <c r="L1120">
        <v>0.76409866370793955</v>
      </c>
      <c r="M1120">
        <v>0.77892382937800286</v>
      </c>
      <c r="N1120">
        <v>0.7935389133362668</v>
      </c>
      <c r="O1120">
        <v>0.80536144856865244</v>
      </c>
      <c r="P1120">
        <v>0.81810839403393032</v>
      </c>
      <c r="Q1120">
        <v>0.83332107609947825</v>
      </c>
      <c r="R1120">
        <v>0.84359799194475027</v>
      </c>
      <c r="S1120">
        <v>0.85480270868795516</v>
      </c>
    </row>
    <row r="1121" spans="1:19" x14ac:dyDescent="0.75">
      <c r="A1121" t="s">
        <v>58</v>
      </c>
      <c r="B1121" t="s">
        <v>52</v>
      </c>
      <c r="C1121">
        <v>2053</v>
      </c>
      <c r="D1121">
        <v>0.54491609192383916</v>
      </c>
      <c r="E1121">
        <v>0.5805251049490614</v>
      </c>
      <c r="F1121">
        <v>0.61138669500321108</v>
      </c>
      <c r="G1121">
        <v>0.63986035738752955</v>
      </c>
      <c r="H1121">
        <v>0.666584225589957</v>
      </c>
      <c r="I1121">
        <v>0.69034921260402748</v>
      </c>
      <c r="J1121">
        <v>0.71213958058555793</v>
      </c>
      <c r="K1121">
        <v>0.72938166334450127</v>
      </c>
      <c r="L1121">
        <v>0.74927940743690147</v>
      </c>
      <c r="M1121">
        <v>0.76511235192134142</v>
      </c>
      <c r="N1121">
        <v>0.78056208118708581</v>
      </c>
      <c r="O1121">
        <v>0.79312337266718369</v>
      </c>
      <c r="P1121">
        <v>0.80648154633766678</v>
      </c>
      <c r="Q1121">
        <v>0.82218256143990021</v>
      </c>
      <c r="R1121">
        <v>0.83294172970573166</v>
      </c>
      <c r="S1121">
        <v>0.84455893301832208</v>
      </c>
    </row>
    <row r="1122" spans="1:19" x14ac:dyDescent="0.75">
      <c r="A1122" t="s">
        <v>58</v>
      </c>
      <c r="B1122" t="s">
        <v>52</v>
      </c>
      <c r="C1122">
        <v>2054</v>
      </c>
      <c r="D1122">
        <v>0.51228385198312243</v>
      </c>
      <c r="E1122">
        <v>0.55013429710960726</v>
      </c>
      <c r="F1122">
        <v>0.58347354781871297</v>
      </c>
      <c r="G1122">
        <v>0.61442236126934102</v>
      </c>
      <c r="H1122">
        <v>0.6434976689376749</v>
      </c>
      <c r="I1122">
        <v>0.66945218953542562</v>
      </c>
      <c r="J1122">
        <v>0.69318273272017361</v>
      </c>
      <c r="K1122">
        <v>0.71216023042108223</v>
      </c>
      <c r="L1122">
        <v>0.73342902887871542</v>
      </c>
      <c r="M1122">
        <v>0.75045908508177639</v>
      </c>
      <c r="N1122">
        <v>0.76689338113724448</v>
      </c>
      <c r="O1122">
        <v>0.78031188245676752</v>
      </c>
      <c r="P1122">
        <v>0.7943728821001963</v>
      </c>
      <c r="Q1122">
        <v>0.81063327789391748</v>
      </c>
      <c r="R1122">
        <v>0.82193254360686008</v>
      </c>
      <c r="S1122">
        <v>0.83400422198127244</v>
      </c>
    </row>
    <row r="1123" spans="1:19" x14ac:dyDescent="0.75">
      <c r="A1123" t="s">
        <v>58</v>
      </c>
      <c r="B1123" t="s">
        <v>52</v>
      </c>
      <c r="C1123">
        <v>2055</v>
      </c>
      <c r="D1123">
        <v>0.47758320930790971</v>
      </c>
      <c r="E1123">
        <v>0.51750396956750278</v>
      </c>
      <c r="F1123">
        <v>0.55323221024939584</v>
      </c>
      <c r="G1123">
        <v>0.58666202782122989</v>
      </c>
      <c r="H1123">
        <v>0.61819287922920219</v>
      </c>
      <c r="I1123">
        <v>0.64652903862174105</v>
      </c>
      <c r="J1123">
        <v>0.67244681838387843</v>
      </c>
      <c r="K1123">
        <v>0.6934326405203064</v>
      </c>
      <c r="L1123">
        <v>0.71632627966815099</v>
      </c>
      <c r="M1123">
        <v>0.7347822174899854</v>
      </c>
      <c r="N1123">
        <v>0.75238978108602828</v>
      </c>
      <c r="O1123">
        <v>0.76681722165137089</v>
      </c>
      <c r="P1123">
        <v>0.78169807974065664</v>
      </c>
      <c r="Q1123">
        <v>0.79860771989045953</v>
      </c>
      <c r="R1123">
        <v>0.81052063772044036</v>
      </c>
      <c r="S1123">
        <v>0.82310402976022512</v>
      </c>
    </row>
    <row r="1124" spans="1:19" x14ac:dyDescent="0.75">
      <c r="A1124" t="s">
        <v>58</v>
      </c>
      <c r="B1124" t="s">
        <v>52</v>
      </c>
      <c r="C1124">
        <v>2056</v>
      </c>
      <c r="D1124">
        <v>0.44099573846473855</v>
      </c>
      <c r="E1124">
        <v>0.4827711418329107</v>
      </c>
      <c r="F1124">
        <v>0.52073138509424233</v>
      </c>
      <c r="G1124">
        <v>0.55655795749438131</v>
      </c>
      <c r="H1124">
        <v>0.59055241037460859</v>
      </c>
      <c r="I1124">
        <v>0.62138119152547933</v>
      </c>
      <c r="J1124">
        <v>0.64968209804030352</v>
      </c>
      <c r="K1124">
        <v>0.67293335779456254</v>
      </c>
      <c r="L1124">
        <v>0.69771752333958681</v>
      </c>
      <c r="M1124">
        <v>0.71785993125547187</v>
      </c>
      <c r="N1124">
        <v>0.73686909799467937</v>
      </c>
      <c r="O1124">
        <v>0.75249654374640185</v>
      </c>
      <c r="P1124">
        <v>0.7683473142085</v>
      </c>
      <c r="Q1124">
        <v>0.78602114321943672</v>
      </c>
      <c r="R1124">
        <v>0.79864044708789839</v>
      </c>
      <c r="S1124">
        <v>0.81180837174546661</v>
      </c>
    </row>
    <row r="1125" spans="1:19" x14ac:dyDescent="0.75">
      <c r="A1125" t="s">
        <v>58</v>
      </c>
      <c r="B1125" t="s">
        <v>52</v>
      </c>
      <c r="C1125">
        <v>2057</v>
      </c>
      <c r="D1125">
        <v>0.40273373372194948</v>
      </c>
      <c r="E1125">
        <v>0.44611142229248468</v>
      </c>
      <c r="F1125">
        <v>0.48610249987846171</v>
      </c>
      <c r="G1125">
        <v>0.52417397076417638</v>
      </c>
      <c r="H1125">
        <v>0.56055029020055114</v>
      </c>
      <c r="I1125">
        <v>0.59388692346847993</v>
      </c>
      <c r="J1125">
        <v>0.62468614697486879</v>
      </c>
      <c r="K1125">
        <v>0.65041041745028727</v>
      </c>
      <c r="L1125">
        <v>0.67733433949851929</v>
      </c>
      <c r="M1125">
        <v>0.69943747224561714</v>
      </c>
      <c r="N1125">
        <v>0.72010877056169498</v>
      </c>
      <c r="O1125">
        <v>0.73716777127842092</v>
      </c>
      <c r="P1125">
        <v>0.75417765156111516</v>
      </c>
      <c r="Q1125">
        <v>0.77276326232631809</v>
      </c>
      <c r="R1125">
        <v>0.78620726724990941</v>
      </c>
      <c r="S1125">
        <v>0.80005152376365096</v>
      </c>
    </row>
    <row r="1126" spans="1:19" x14ac:dyDescent="0.75">
      <c r="A1126" t="s">
        <v>58</v>
      </c>
      <c r="B1126" t="s">
        <v>52</v>
      </c>
      <c r="C1126">
        <v>2058</v>
      </c>
      <c r="D1126">
        <v>0.36305938445405056</v>
      </c>
      <c r="E1126">
        <v>0.40772999543365818</v>
      </c>
      <c r="F1126">
        <v>0.4495144866274482</v>
      </c>
      <c r="G1126">
        <v>0.48963596843932522</v>
      </c>
      <c r="H1126">
        <v>0.52824554907497545</v>
      </c>
      <c r="I1126">
        <v>0.56401574371056895</v>
      </c>
      <c r="J1126">
        <v>0.59733298691845527</v>
      </c>
      <c r="K1126">
        <v>0.62565836447907863</v>
      </c>
      <c r="L1126">
        <v>0.6549211423554766</v>
      </c>
      <c r="M1126">
        <v>0.67924458690448297</v>
      </c>
      <c r="N1126">
        <v>0.70185273188309483</v>
      </c>
      <c r="O1126">
        <v>0.72060818628572321</v>
      </c>
      <c r="P1126">
        <v>0.7390067736040451</v>
      </c>
      <c r="Q1126">
        <v>0.75869054565230398</v>
      </c>
      <c r="R1126">
        <v>0.77311095271379593</v>
      </c>
      <c r="S1126">
        <v>0.78774869080432708</v>
      </c>
    </row>
    <row r="1127" spans="1:19" x14ac:dyDescent="0.75">
      <c r="A1127" t="s">
        <v>58</v>
      </c>
      <c r="B1127" t="s">
        <v>52</v>
      </c>
      <c r="C1127">
        <v>2059</v>
      </c>
      <c r="D1127">
        <v>0.32233125116928379</v>
      </c>
      <c r="E1127">
        <v>0.36788124113187959</v>
      </c>
      <c r="F1127">
        <v>0.41116456204503643</v>
      </c>
      <c r="G1127">
        <v>0.45310627101822248</v>
      </c>
      <c r="H1127">
        <v>0.4937587145032577</v>
      </c>
      <c r="I1127">
        <v>0.53182185272987348</v>
      </c>
      <c r="J1127">
        <v>0.56758763656819744</v>
      </c>
      <c r="K1127">
        <v>0.59854749843740707</v>
      </c>
      <c r="L1127">
        <v>0.63026831633392311</v>
      </c>
      <c r="M1127">
        <v>0.65702307334639731</v>
      </c>
      <c r="N1127">
        <v>0.68182869357428966</v>
      </c>
      <c r="O1127">
        <v>0.70256108942438922</v>
      </c>
      <c r="P1127">
        <v>0.72261138594194596</v>
      </c>
      <c r="Q1127">
        <v>0.743619784508183</v>
      </c>
      <c r="R1127">
        <v>0.75920815562161281</v>
      </c>
      <c r="S1127">
        <v>0.77478969657267727</v>
      </c>
    </row>
    <row r="1128" spans="1:19" x14ac:dyDescent="0.75">
      <c r="A1128" t="s">
        <v>58</v>
      </c>
      <c r="B1128" t="s">
        <v>52</v>
      </c>
      <c r="C1128">
        <v>2060</v>
      </c>
      <c r="D1128">
        <v>0.2810610728968907</v>
      </c>
      <c r="E1128">
        <v>0.32691653730486159</v>
      </c>
      <c r="F1128">
        <v>0.37129819645171924</v>
      </c>
      <c r="G1128">
        <v>0.41477417570552932</v>
      </c>
      <c r="H1128">
        <v>0.45724567504919328</v>
      </c>
      <c r="I1128">
        <v>0.49742029414104094</v>
      </c>
      <c r="J1128">
        <v>0.53549949754273163</v>
      </c>
      <c r="K1128">
        <v>0.56903852762690754</v>
      </c>
      <c r="L1128">
        <v>0.60324173844044737</v>
      </c>
      <c r="M1128">
        <v>0.63255998481656528</v>
      </c>
      <c r="N1128">
        <v>0.65977565112080738</v>
      </c>
      <c r="O1128">
        <v>0.68275288712802207</v>
      </c>
      <c r="P1128">
        <v>0.70473367836441148</v>
      </c>
      <c r="Q1128">
        <v>0.72732631446507767</v>
      </c>
      <c r="R1128">
        <v>0.74431577530734216</v>
      </c>
      <c r="S1128">
        <v>0.76103115429489221</v>
      </c>
    </row>
    <row r="1129" spans="1:19" x14ac:dyDescent="0.75">
      <c r="A1129" t="s">
        <v>58</v>
      </c>
      <c r="B1129" t="s">
        <v>52</v>
      </c>
      <c r="C1129">
        <v>2061</v>
      </c>
      <c r="D1129">
        <v>0.23544002360665298</v>
      </c>
      <c r="E1129">
        <v>0.2853431588781335</v>
      </c>
      <c r="F1129">
        <v>0.33025804266320152</v>
      </c>
      <c r="G1129">
        <v>0.37487626368413351</v>
      </c>
      <c r="H1129">
        <v>0.4188879904235806</v>
      </c>
      <c r="I1129">
        <v>0.46096036352205727</v>
      </c>
      <c r="J1129">
        <v>0.50117816025547113</v>
      </c>
      <c r="K1129">
        <v>0.5371759100569129</v>
      </c>
      <c r="L1129">
        <v>0.5737976193920552</v>
      </c>
      <c r="M1129">
        <v>0.60571731563328857</v>
      </c>
      <c r="N1129">
        <v>0.6354771811309714</v>
      </c>
      <c r="O1129">
        <v>0.66092047900780682</v>
      </c>
      <c r="P1129">
        <v>0.68509824863554469</v>
      </c>
      <c r="Q1129">
        <v>0.70955030097918204</v>
      </c>
      <c r="R1129">
        <v>0.7282090044121825</v>
      </c>
      <c r="S1129">
        <v>0.74628978867217532</v>
      </c>
    </row>
    <row r="1130" spans="1:19" x14ac:dyDescent="0.75">
      <c r="A1130" t="s">
        <v>58</v>
      </c>
      <c r="B1130" t="s">
        <v>52</v>
      </c>
      <c r="C1130">
        <v>2062</v>
      </c>
      <c r="D1130">
        <v>0.19184236111792272</v>
      </c>
      <c r="E1130">
        <v>0.23902705333694715</v>
      </c>
      <c r="F1130">
        <v>0.28854469816080558</v>
      </c>
      <c r="G1130">
        <v>0.33374645578095263</v>
      </c>
      <c r="H1130">
        <v>0.37891354217722106</v>
      </c>
      <c r="I1130">
        <v>0.42261566831134473</v>
      </c>
      <c r="J1130">
        <v>0.46476634875560363</v>
      </c>
      <c r="K1130">
        <v>0.50306340553792617</v>
      </c>
      <c r="L1130">
        <v>0.54197576229304145</v>
      </c>
      <c r="M1130">
        <v>0.57644697289232738</v>
      </c>
      <c r="N1130">
        <v>0.60879131465478897</v>
      </c>
      <c r="O1130">
        <v>0.63684456102213105</v>
      </c>
      <c r="P1130">
        <v>0.66343942392464417</v>
      </c>
      <c r="Q1130">
        <v>0.69001356015502746</v>
      </c>
      <c r="R1130">
        <v>0.71062740676239411</v>
      </c>
      <c r="S1130">
        <v>0.73034030601524469</v>
      </c>
    </row>
    <row r="1131" spans="1:19" x14ac:dyDescent="0.75">
      <c r="A1131" t="s">
        <v>58</v>
      </c>
      <c r="B1131" t="s">
        <v>52</v>
      </c>
      <c r="C1131">
        <v>2063</v>
      </c>
      <c r="D1131">
        <v>0.15335058876112129</v>
      </c>
      <c r="E1131">
        <v>0.19476516176293748</v>
      </c>
      <c r="F1131">
        <v>0.24170892769443411</v>
      </c>
      <c r="G1131">
        <v>0.29187865535641899</v>
      </c>
      <c r="H1131">
        <v>0.33764775744735176</v>
      </c>
      <c r="I1131">
        <v>0.38260508327856618</v>
      </c>
      <c r="J1131">
        <v>0.42642971645872813</v>
      </c>
      <c r="K1131">
        <v>0.46683665494819215</v>
      </c>
      <c r="L1131">
        <v>0.50787472030861103</v>
      </c>
      <c r="M1131">
        <v>0.54478397897113584</v>
      </c>
      <c r="N1131">
        <v>0.57966565224918509</v>
      </c>
      <c r="O1131">
        <v>0.61037960775102784</v>
      </c>
      <c r="P1131">
        <v>0.63953463255054543</v>
      </c>
      <c r="Q1131">
        <v>0.66844691088515296</v>
      </c>
      <c r="R1131">
        <v>0.69129154376821322</v>
      </c>
      <c r="S1131">
        <v>0.71292127576441167</v>
      </c>
    </row>
    <row r="1132" spans="1:19" x14ac:dyDescent="0.75">
      <c r="A1132" t="s">
        <v>58</v>
      </c>
      <c r="B1132" t="s">
        <v>52</v>
      </c>
      <c r="C1132">
        <v>2064</v>
      </c>
      <c r="D1132">
        <v>0.11925335961384383</v>
      </c>
      <c r="E1132">
        <v>0.15568695074672514</v>
      </c>
      <c r="F1132">
        <v>0.1969504193970493</v>
      </c>
      <c r="G1132">
        <v>0.24450172625863356</v>
      </c>
      <c r="H1132">
        <v>0.29557820168711985</v>
      </c>
      <c r="I1132">
        <v>0.34124507533665338</v>
      </c>
      <c r="J1132">
        <v>0.38637809093918912</v>
      </c>
      <c r="K1132">
        <v>0.42865273872255372</v>
      </c>
      <c r="L1132">
        <v>0.47162384776774141</v>
      </c>
      <c r="M1132">
        <v>0.51082132725017582</v>
      </c>
      <c r="N1132">
        <v>0.54813050495804216</v>
      </c>
      <c r="O1132">
        <v>0.58146909180991568</v>
      </c>
      <c r="P1132">
        <v>0.61323455195863585</v>
      </c>
      <c r="Q1132">
        <v>0.64462373353630698</v>
      </c>
      <c r="R1132">
        <v>0.66993020767808698</v>
      </c>
      <c r="S1132">
        <v>0.69375158920708624</v>
      </c>
    </row>
    <row r="1133" spans="1:19" x14ac:dyDescent="0.75">
      <c r="A1133" t="s">
        <v>58</v>
      </c>
      <c r="B1133" t="s">
        <v>52</v>
      </c>
      <c r="C1133">
        <v>2065</v>
      </c>
      <c r="D1133">
        <v>9.0388482273589477E-2</v>
      </c>
      <c r="E1133">
        <v>0.12107023569047463</v>
      </c>
      <c r="F1133">
        <v>0.1574337523542168</v>
      </c>
      <c r="G1133">
        <v>0.19922606082145675</v>
      </c>
      <c r="H1133">
        <v>0.24760077254937926</v>
      </c>
      <c r="I1133">
        <v>0.29901617903176669</v>
      </c>
      <c r="J1133">
        <v>0.34491888982100788</v>
      </c>
      <c r="K1133">
        <v>0.38871161167117635</v>
      </c>
      <c r="L1133">
        <v>0.43337254921888574</v>
      </c>
      <c r="M1133">
        <v>0.47468160415062616</v>
      </c>
      <c r="N1133">
        <v>0.51427342491859551</v>
      </c>
      <c r="O1133">
        <v>0.55013858140986904</v>
      </c>
      <c r="P1133">
        <v>0.58447846189886832</v>
      </c>
      <c r="Q1133">
        <v>0.61839039146181585</v>
      </c>
      <c r="R1133">
        <v>0.64631398367893556</v>
      </c>
      <c r="S1133">
        <v>0.67255761574587536</v>
      </c>
    </row>
    <row r="1134" spans="1:19" x14ac:dyDescent="0.75">
      <c r="A1134" t="s">
        <v>58</v>
      </c>
      <c r="B1134" t="s">
        <v>52</v>
      </c>
      <c r="C1134">
        <v>2066</v>
      </c>
      <c r="D1134">
        <v>6.6708533612197904E-2</v>
      </c>
      <c r="E1134">
        <v>9.1765589564970038E-2</v>
      </c>
      <c r="F1134">
        <v>0.12242863908465226</v>
      </c>
      <c r="G1134">
        <v>0.15925280290284705</v>
      </c>
      <c r="H1134">
        <v>0.2017512404766528</v>
      </c>
      <c r="I1134">
        <v>0.25048070700220099</v>
      </c>
      <c r="J1134">
        <v>0.30252548326927892</v>
      </c>
      <c r="K1134">
        <v>0.34731038752346755</v>
      </c>
      <c r="L1134">
        <v>0.39331200928942556</v>
      </c>
      <c r="M1134">
        <v>0.43650595651217222</v>
      </c>
      <c r="N1134">
        <v>0.47821036757955265</v>
      </c>
      <c r="O1134">
        <v>0.51647000999792414</v>
      </c>
      <c r="P1134">
        <v>0.55328728558194817</v>
      </c>
      <c r="Q1134">
        <v>0.58968177372125785</v>
      </c>
      <c r="R1134">
        <v>0.62028577926922102</v>
      </c>
      <c r="S1134">
        <v>0.64910681949126547</v>
      </c>
    </row>
    <row r="1135" spans="1:19" x14ac:dyDescent="0.75">
      <c r="A1135" t="s">
        <v>58</v>
      </c>
      <c r="B1135" t="s">
        <v>52</v>
      </c>
      <c r="C1135">
        <v>2067</v>
      </c>
      <c r="D1135">
        <v>4.7928974860707116E-2</v>
      </c>
      <c r="E1135">
        <v>6.7724866730355646E-2</v>
      </c>
      <c r="F1135">
        <v>9.2795195955201706E-2</v>
      </c>
      <c r="G1135">
        <v>0.12384322699712176</v>
      </c>
      <c r="H1135">
        <v>0.16127132365392291</v>
      </c>
      <c r="I1135">
        <v>0.20409788238073795</v>
      </c>
      <c r="J1135">
        <v>0.25342039076561529</v>
      </c>
      <c r="K1135">
        <v>0.30491331875588668</v>
      </c>
      <c r="L1135">
        <v>0.35173063987345726</v>
      </c>
      <c r="M1135">
        <v>0.39647601730363835</v>
      </c>
      <c r="N1135">
        <v>0.44007435550439478</v>
      </c>
      <c r="O1135">
        <v>0.48057244690862017</v>
      </c>
      <c r="P1135">
        <v>0.51973754704945618</v>
      </c>
      <c r="Q1135">
        <v>0.55851425489323325</v>
      </c>
      <c r="R1135">
        <v>0.5917764726244984</v>
      </c>
      <c r="S1135">
        <v>0.6232384432411634</v>
      </c>
    </row>
    <row r="1136" spans="1:19" x14ac:dyDescent="0.75">
      <c r="A1136" t="s">
        <v>58</v>
      </c>
      <c r="B1136" t="s">
        <v>52</v>
      </c>
      <c r="C1136">
        <v>2068</v>
      </c>
      <c r="D1136">
        <v>3.348072848119317E-2</v>
      </c>
      <c r="E1136">
        <v>4.8659193347497229E-2</v>
      </c>
      <c r="F1136">
        <v>6.8484737133779505E-2</v>
      </c>
      <c r="G1136">
        <v>9.3867387588751613E-2</v>
      </c>
      <c r="H1136">
        <v>0.12541293326927064</v>
      </c>
      <c r="I1136">
        <v>0.16314712895315908</v>
      </c>
      <c r="J1136">
        <v>0.20649320950258543</v>
      </c>
      <c r="K1136">
        <v>0.25542063945726523</v>
      </c>
      <c r="L1136">
        <v>0.30908607220002005</v>
      </c>
      <c r="M1136">
        <v>0.35487029121695784</v>
      </c>
      <c r="N1136">
        <v>0.40003760205010053</v>
      </c>
      <c r="O1136">
        <v>0.44257047482314626</v>
      </c>
      <c r="P1136">
        <v>0.48393168772722861</v>
      </c>
      <c r="Q1136">
        <v>0.52495924347688716</v>
      </c>
      <c r="R1136">
        <v>0.56079782936587652</v>
      </c>
      <c r="S1136">
        <v>0.5948792869889884</v>
      </c>
    </row>
    <row r="1137" spans="1:19" x14ac:dyDescent="0.75">
      <c r="A1137" t="s">
        <v>58</v>
      </c>
      <c r="B1137" t="s">
        <v>52</v>
      </c>
      <c r="C1137">
        <v>2069</v>
      </c>
      <c r="D1137">
        <v>2.269987067941142E-2</v>
      </c>
      <c r="E1137">
        <v>3.3990821738126363E-2</v>
      </c>
      <c r="F1137">
        <v>4.9205147627871905E-2</v>
      </c>
      <c r="G1137">
        <v>6.9276036310691125E-2</v>
      </c>
      <c r="H1137">
        <v>9.5057151701178358E-2</v>
      </c>
      <c r="I1137">
        <v>0.12687165661505331</v>
      </c>
      <c r="J1137">
        <v>0.16506185113584221</v>
      </c>
      <c r="K1137">
        <v>0.20812306166599781</v>
      </c>
      <c r="L1137">
        <v>0.25891608320287396</v>
      </c>
      <c r="M1137">
        <v>0.31213788463916525</v>
      </c>
      <c r="N1137">
        <v>0.35836886853956457</v>
      </c>
      <c r="O1137">
        <v>0.40262643787742364</v>
      </c>
      <c r="P1137">
        <v>0.44598612327657028</v>
      </c>
      <c r="Q1137">
        <v>0.48911292938726131</v>
      </c>
      <c r="R1137">
        <v>0.52741578281087365</v>
      </c>
      <c r="S1137">
        <v>0.56403657080583947</v>
      </c>
    </row>
    <row r="1138" spans="1:19" x14ac:dyDescent="0.75">
      <c r="A1138" t="s">
        <v>58</v>
      </c>
      <c r="B1138" t="s">
        <v>52</v>
      </c>
      <c r="C1138">
        <v>2070</v>
      </c>
      <c r="D1138">
        <v>1.4938285370504035E-2</v>
      </c>
      <c r="E1138">
        <v>2.3045712944263202E-2</v>
      </c>
      <c r="F1138">
        <v>3.4372197452451417E-2</v>
      </c>
      <c r="G1138">
        <v>4.977368296066717E-2</v>
      </c>
      <c r="H1138">
        <v>7.0154106362184804E-2</v>
      </c>
      <c r="I1138">
        <v>9.6162795933838127E-2</v>
      </c>
      <c r="J1138">
        <v>0.1283606437448504</v>
      </c>
      <c r="K1138">
        <v>0.16636468533469384</v>
      </c>
      <c r="L1138">
        <v>0.21097123578287083</v>
      </c>
      <c r="M1138">
        <v>0.26147253396038961</v>
      </c>
      <c r="N1138">
        <v>0.31550899081328843</v>
      </c>
      <c r="O1138">
        <v>0.36099860674315615</v>
      </c>
      <c r="P1138">
        <v>0.40605364284725431</v>
      </c>
      <c r="Q1138">
        <v>0.45108396386593635</v>
      </c>
      <c r="R1138">
        <v>0.49171976896256303</v>
      </c>
      <c r="S1138">
        <v>0.5307709034566499</v>
      </c>
    </row>
    <row r="1139" spans="1:19" x14ac:dyDescent="0.75">
      <c r="A1139" t="s">
        <v>58</v>
      </c>
      <c r="B1139" t="s">
        <v>52</v>
      </c>
      <c r="C1139">
        <v>2071</v>
      </c>
      <c r="D1139" t="s">
        <v>64</v>
      </c>
      <c r="E1139">
        <v>1.5165876554546466E-2</v>
      </c>
      <c r="F1139">
        <v>2.3304284958319283E-2</v>
      </c>
      <c r="G1139">
        <v>3.4769347134133599E-2</v>
      </c>
      <c r="H1139">
        <v>5.0404561727522348E-2</v>
      </c>
      <c r="I1139">
        <v>7.0970094235886128E-2</v>
      </c>
      <c r="J1139">
        <v>9.7291378702684866E-2</v>
      </c>
      <c r="K1139">
        <v>0.12937379508967431</v>
      </c>
      <c r="L1139">
        <v>0.16864139406143949</v>
      </c>
      <c r="M1139">
        <v>0.21305429516203092</v>
      </c>
      <c r="N1139">
        <v>0.26429645158453979</v>
      </c>
      <c r="O1139">
        <v>0.31811830060897528</v>
      </c>
      <c r="P1139">
        <v>0.36438247867514045</v>
      </c>
      <c r="Q1139">
        <v>0.4110160748022007</v>
      </c>
      <c r="R1139">
        <v>0.45381008351576307</v>
      </c>
      <c r="S1139">
        <v>0.49516515093254476</v>
      </c>
    </row>
    <row r="1140" spans="1:19" x14ac:dyDescent="0.75">
      <c r="A1140" t="s">
        <v>58</v>
      </c>
      <c r="B1140" t="s">
        <v>52</v>
      </c>
      <c r="C1140">
        <v>2072</v>
      </c>
      <c r="D1140" t="s">
        <v>64</v>
      </c>
      <c r="E1140" t="s">
        <v>64</v>
      </c>
      <c r="F1140">
        <v>1.5336037106971951E-2</v>
      </c>
      <c r="G1140">
        <v>2.357355169245319E-2</v>
      </c>
      <c r="H1140">
        <v>3.5210046747655786E-2</v>
      </c>
      <c r="I1140">
        <v>5.0990835479432881E-2</v>
      </c>
      <c r="J1140">
        <v>7.1803011214643248E-2</v>
      </c>
      <c r="K1140">
        <v>9.8059300148827896E-2</v>
      </c>
      <c r="L1140">
        <v>0.13114428170286566</v>
      </c>
      <c r="M1140">
        <v>0.17030650274941181</v>
      </c>
      <c r="N1140">
        <v>0.21535529316704546</v>
      </c>
      <c r="O1140">
        <v>0.26648222549325523</v>
      </c>
      <c r="P1140">
        <v>0.32139516560459519</v>
      </c>
      <c r="Q1140">
        <v>0.36914824181600431</v>
      </c>
      <c r="R1140">
        <v>0.41382057490161328</v>
      </c>
      <c r="S1140">
        <v>0.45731143926632473</v>
      </c>
    </row>
    <row r="1141" spans="1:19" x14ac:dyDescent="0.75">
      <c r="A1141" t="s">
        <v>58</v>
      </c>
      <c r="B1141" t="s">
        <v>52</v>
      </c>
      <c r="C1141">
        <v>2073</v>
      </c>
      <c r="D1141" t="s">
        <v>64</v>
      </c>
      <c r="E1141" t="s">
        <v>64</v>
      </c>
      <c r="F1141" t="s">
        <v>64</v>
      </c>
      <c r="G1141">
        <v>1.5513235619337231E-2</v>
      </c>
      <c r="H1141">
        <v>2.3872345198127341E-2</v>
      </c>
      <c r="I1141">
        <v>3.5619587580949484E-2</v>
      </c>
      <c r="J1141">
        <v>5.1589272512511455E-2</v>
      </c>
      <c r="K1141">
        <v>7.2369752820576019E-2</v>
      </c>
      <c r="L1141">
        <v>9.9401246391435022E-2</v>
      </c>
      <c r="M1141">
        <v>0.13243915645207327</v>
      </c>
      <c r="N1141">
        <v>0.17214582226545055</v>
      </c>
      <c r="O1141">
        <v>0.21713631587123308</v>
      </c>
      <c r="P1141">
        <v>0.2692271989040968</v>
      </c>
      <c r="Q1141">
        <v>0.32589557861233592</v>
      </c>
      <c r="R1141">
        <v>0.37197958572674472</v>
      </c>
      <c r="S1141">
        <v>0.41733394490759396</v>
      </c>
    </row>
    <row r="1142" spans="1:19" x14ac:dyDescent="0.75">
      <c r="A1142" t="s">
        <v>58</v>
      </c>
      <c r="B1142" t="s">
        <v>52</v>
      </c>
      <c r="C1142">
        <v>2074</v>
      </c>
      <c r="D1142" t="s">
        <v>64</v>
      </c>
      <c r="E1142" t="s">
        <v>64</v>
      </c>
      <c r="F1142" t="s">
        <v>64</v>
      </c>
      <c r="G1142" t="s">
        <v>64</v>
      </c>
      <c r="H1142">
        <v>1.5709865050299678E-2</v>
      </c>
      <c r="I1142">
        <v>2.4150013109652251E-2</v>
      </c>
      <c r="J1142">
        <v>3.6037625059861238E-2</v>
      </c>
      <c r="K1142">
        <v>5.1996466955447039E-2</v>
      </c>
      <c r="L1142">
        <v>7.3360136371433321E-2</v>
      </c>
      <c r="M1142">
        <v>0.10038270103300038</v>
      </c>
      <c r="N1142">
        <v>0.13386950656329852</v>
      </c>
      <c r="O1142">
        <v>0.17356949573721422</v>
      </c>
      <c r="P1142">
        <v>0.21937298817645487</v>
      </c>
      <c r="Q1142">
        <v>0.272997117427004</v>
      </c>
      <c r="R1142">
        <v>0.32869241813143329</v>
      </c>
      <c r="S1142">
        <v>0.37545068223046146</v>
      </c>
    </row>
    <row r="1143" spans="1:19" x14ac:dyDescent="0.75">
      <c r="A1143" t="s">
        <v>58</v>
      </c>
      <c r="B1143" t="s">
        <v>52</v>
      </c>
      <c r="C1143">
        <v>2075</v>
      </c>
      <c r="D1143" t="s">
        <v>64</v>
      </c>
      <c r="E1143" t="s">
        <v>64</v>
      </c>
      <c r="F1143" t="s">
        <v>64</v>
      </c>
      <c r="G1143" t="s">
        <v>64</v>
      </c>
      <c r="H1143" t="s">
        <v>64</v>
      </c>
      <c r="I1143">
        <v>1.5892592192633271E-2</v>
      </c>
      <c r="J1143">
        <v>2.4433441730859647E-2</v>
      </c>
      <c r="K1143">
        <v>3.6322070254497636E-2</v>
      </c>
      <c r="L1143">
        <v>5.2708041108574841E-2</v>
      </c>
      <c r="M1143">
        <v>7.4084469807495917E-2</v>
      </c>
      <c r="N1143">
        <v>0.10146683967774933</v>
      </c>
      <c r="O1143">
        <v>0.13497662878482056</v>
      </c>
      <c r="P1143">
        <v>0.17535739603656794</v>
      </c>
      <c r="Q1143">
        <v>0.22244481113831885</v>
      </c>
      <c r="R1143">
        <v>0.27533998175756846</v>
      </c>
      <c r="S1143">
        <v>0.33205767367723027</v>
      </c>
    </row>
    <row r="1144" spans="1:19" x14ac:dyDescent="0.75">
      <c r="A1144" t="s">
        <v>58</v>
      </c>
      <c r="B1144" t="s">
        <v>52</v>
      </c>
      <c r="C1144">
        <v>2076</v>
      </c>
      <c r="D1144" t="s">
        <v>64</v>
      </c>
      <c r="E1144" t="s">
        <v>64</v>
      </c>
      <c r="F1144" t="s">
        <v>64</v>
      </c>
      <c r="G1144" t="s">
        <v>64</v>
      </c>
      <c r="H1144" t="s">
        <v>64</v>
      </c>
      <c r="I1144" t="s">
        <v>64</v>
      </c>
      <c r="J1144">
        <v>1.6079110331241202E-2</v>
      </c>
      <c r="K1144">
        <v>2.4626295035627296E-2</v>
      </c>
      <c r="L1144">
        <v>3.6819139534288101E-2</v>
      </c>
      <c r="M1144">
        <v>5.3228462667376207E-2</v>
      </c>
      <c r="N1144">
        <v>7.4884586121039209E-2</v>
      </c>
      <c r="O1144">
        <v>0.10230598666378631</v>
      </c>
      <c r="P1144">
        <v>0.1363669926502287</v>
      </c>
      <c r="Q1144">
        <v>0.17781288009664065</v>
      </c>
      <c r="R1144">
        <v>0.22435383500804695</v>
      </c>
      <c r="S1144">
        <v>0.27815899841106118</v>
      </c>
    </row>
    <row r="1145" spans="1:19" x14ac:dyDescent="0.75">
      <c r="A1145" t="s">
        <v>58</v>
      </c>
      <c r="B1145" t="s">
        <v>52</v>
      </c>
      <c r="C1145">
        <v>2077</v>
      </c>
      <c r="D1145" t="s">
        <v>64</v>
      </c>
      <c r="E1145" t="s">
        <v>64</v>
      </c>
      <c r="F1145" t="s">
        <v>64</v>
      </c>
      <c r="G1145" t="s">
        <v>64</v>
      </c>
      <c r="H1145" t="s">
        <v>64</v>
      </c>
      <c r="I1145" t="s">
        <v>64</v>
      </c>
      <c r="J1145" t="s">
        <v>64</v>
      </c>
      <c r="K1145">
        <v>1.6206022847261695E-2</v>
      </c>
      <c r="L1145">
        <v>2.4963307068573051E-2</v>
      </c>
      <c r="M1145">
        <v>3.7182679396274017E-2</v>
      </c>
      <c r="N1145">
        <v>5.3803332966585515E-2</v>
      </c>
      <c r="O1145">
        <v>7.5503893620352966E-2</v>
      </c>
      <c r="P1145">
        <v>0.10335981759994799</v>
      </c>
      <c r="Q1145">
        <v>0.13827650422111709</v>
      </c>
      <c r="R1145">
        <v>0.17933887223245412</v>
      </c>
      <c r="S1145">
        <v>0.22665083958081364</v>
      </c>
    </row>
    <row r="1146" spans="1:19" x14ac:dyDescent="0.75">
      <c r="A1146" t="s">
        <v>58</v>
      </c>
      <c r="B1146" t="s">
        <v>52</v>
      </c>
      <c r="C1146">
        <v>2078</v>
      </c>
      <c r="D1146" t="s">
        <v>64</v>
      </c>
      <c r="E1146" t="s">
        <v>64</v>
      </c>
      <c r="F1146" t="s">
        <v>64</v>
      </c>
      <c r="G1146" t="s">
        <v>64</v>
      </c>
      <c r="H1146" t="s">
        <v>64</v>
      </c>
      <c r="I1146" t="s">
        <v>64</v>
      </c>
      <c r="J1146" t="s">
        <v>64</v>
      </c>
      <c r="K1146" t="s">
        <v>64</v>
      </c>
      <c r="L1146">
        <v>1.6427803050001067E-2</v>
      </c>
      <c r="M1146">
        <v>2.5209786408427522E-2</v>
      </c>
      <c r="N1146">
        <v>3.7584254361223E-2</v>
      </c>
      <c r="O1146">
        <v>5.4248295131969236E-2</v>
      </c>
      <c r="P1146">
        <v>7.628164223011201E-2</v>
      </c>
      <c r="Q1146">
        <v>0.10480713827364099</v>
      </c>
      <c r="R1146">
        <v>0.13946319473473187</v>
      </c>
      <c r="S1146">
        <v>0.18117499956933694</v>
      </c>
    </row>
    <row r="1147" spans="1:19" x14ac:dyDescent="0.75">
      <c r="A1147" t="s">
        <v>58</v>
      </c>
      <c r="B1147" t="s">
        <v>52</v>
      </c>
      <c r="C1147">
        <v>2079</v>
      </c>
      <c r="D1147" t="s">
        <v>64</v>
      </c>
      <c r="E1147" t="s">
        <v>64</v>
      </c>
      <c r="F1147" t="s">
        <v>64</v>
      </c>
      <c r="G1147" t="s">
        <v>64</v>
      </c>
      <c r="H1147" t="s">
        <v>64</v>
      </c>
      <c r="I1147" t="s">
        <v>64</v>
      </c>
      <c r="J1147" t="s">
        <v>64</v>
      </c>
      <c r="K1147" t="s">
        <v>64</v>
      </c>
      <c r="L1147" t="s">
        <v>64</v>
      </c>
      <c r="M1147">
        <v>1.6590005679640675E-2</v>
      </c>
      <c r="N1147">
        <v>2.5482053476258842E-2</v>
      </c>
      <c r="O1147">
        <v>3.78950821535326E-2</v>
      </c>
      <c r="P1147">
        <v>5.4807094607037823E-2</v>
      </c>
      <c r="Q1147">
        <v>7.7349794248822129E-2</v>
      </c>
      <c r="R1147">
        <v>0.10570659431245982</v>
      </c>
      <c r="S1147">
        <v>0.1408910624421274</v>
      </c>
    </row>
    <row r="1148" spans="1:19" x14ac:dyDescent="0.75">
      <c r="A1148" t="s">
        <v>58</v>
      </c>
      <c r="B1148" t="s">
        <v>52</v>
      </c>
      <c r="C1148">
        <v>2080</v>
      </c>
      <c r="D1148" t="s">
        <v>64</v>
      </c>
      <c r="E1148" t="s">
        <v>64</v>
      </c>
      <c r="F1148" t="s">
        <v>64</v>
      </c>
      <c r="G1148" t="s">
        <v>64</v>
      </c>
      <c r="H1148" t="s">
        <v>64</v>
      </c>
      <c r="I1148" t="s">
        <v>64</v>
      </c>
      <c r="J1148" t="s">
        <v>64</v>
      </c>
      <c r="K1148" t="s">
        <v>64</v>
      </c>
      <c r="L1148" t="s">
        <v>64</v>
      </c>
      <c r="M1148" t="s">
        <v>64</v>
      </c>
      <c r="N1148">
        <v>1.6769178645588165E-2</v>
      </c>
      <c r="O1148">
        <v>2.5692794132423428E-2</v>
      </c>
      <c r="P1148">
        <v>3.8285430863359539E-2</v>
      </c>
      <c r="Q1148">
        <v>5.5574544114319599E-2</v>
      </c>
      <c r="R1148">
        <v>7.8013611052567405E-2</v>
      </c>
      <c r="S1148">
        <v>0.10678885141093378</v>
      </c>
    </row>
    <row r="1149" spans="1:19" x14ac:dyDescent="0.75">
      <c r="A1149" t="s">
        <v>58</v>
      </c>
      <c r="B1149" t="s">
        <v>52</v>
      </c>
      <c r="C1149">
        <v>2081</v>
      </c>
      <c r="D1149" t="s">
        <v>64</v>
      </c>
      <c r="E1149" t="s">
        <v>64</v>
      </c>
      <c r="F1149" t="s">
        <v>64</v>
      </c>
      <c r="G1149" t="s">
        <v>64</v>
      </c>
      <c r="H1149" t="s">
        <v>64</v>
      </c>
      <c r="I1149" t="s">
        <v>64</v>
      </c>
      <c r="J1149" t="s">
        <v>64</v>
      </c>
      <c r="K1149" t="s">
        <v>64</v>
      </c>
      <c r="L1149" t="s">
        <v>64</v>
      </c>
      <c r="M1149" t="s">
        <v>64</v>
      </c>
      <c r="N1149" t="s">
        <v>64</v>
      </c>
      <c r="O1149">
        <v>1.6907862433941601E-2</v>
      </c>
      <c r="P1149">
        <v>2.5957449820483619E-2</v>
      </c>
      <c r="Q1149">
        <v>3.882153180545149E-2</v>
      </c>
      <c r="R1149">
        <v>5.6051485476631364E-2</v>
      </c>
      <c r="S1149">
        <v>7.8812338746789182E-2</v>
      </c>
    </row>
    <row r="1150" spans="1:19" x14ac:dyDescent="0.75">
      <c r="A1150" t="s">
        <v>58</v>
      </c>
      <c r="B1150" t="s">
        <v>52</v>
      </c>
      <c r="C1150">
        <v>2082</v>
      </c>
      <c r="D1150" t="s">
        <v>64</v>
      </c>
      <c r="E1150" t="s">
        <v>64</v>
      </c>
      <c r="F1150" t="s">
        <v>64</v>
      </c>
      <c r="G1150" t="s">
        <v>64</v>
      </c>
      <c r="H1150" t="s">
        <v>64</v>
      </c>
      <c r="I1150" t="s">
        <v>64</v>
      </c>
      <c r="J1150" t="s">
        <v>64</v>
      </c>
      <c r="K1150" t="s">
        <v>64</v>
      </c>
      <c r="L1150" t="s">
        <v>64</v>
      </c>
      <c r="M1150" t="s">
        <v>64</v>
      </c>
      <c r="N1150" t="s">
        <v>64</v>
      </c>
      <c r="O1150" t="s">
        <v>64</v>
      </c>
      <c r="P1150">
        <v>1.7082026518354471E-2</v>
      </c>
      <c r="Q1150">
        <v>2.632092524675559E-2</v>
      </c>
      <c r="R1150">
        <v>3.9154698627805157E-2</v>
      </c>
      <c r="S1150">
        <v>5.6625358075892133E-2</v>
      </c>
    </row>
    <row r="1151" spans="1:19" x14ac:dyDescent="0.75">
      <c r="A1151" t="s">
        <v>58</v>
      </c>
      <c r="B1151" t="s">
        <v>52</v>
      </c>
      <c r="C1151">
        <v>2083</v>
      </c>
      <c r="D1151" t="s">
        <v>64</v>
      </c>
      <c r="E1151" t="s">
        <v>64</v>
      </c>
      <c r="F1151" t="s">
        <v>64</v>
      </c>
      <c r="G1151" t="s">
        <v>64</v>
      </c>
      <c r="H1151" t="s">
        <v>64</v>
      </c>
      <c r="I1151" t="s">
        <v>64</v>
      </c>
      <c r="J1151" t="s">
        <v>64</v>
      </c>
      <c r="K1151" t="s">
        <v>64</v>
      </c>
      <c r="L1151" t="s">
        <v>64</v>
      </c>
      <c r="M1151" t="s">
        <v>64</v>
      </c>
      <c r="N1151" t="s">
        <v>64</v>
      </c>
      <c r="O1151" t="s">
        <v>64</v>
      </c>
      <c r="P1151" t="s">
        <v>64</v>
      </c>
      <c r="Q1151">
        <v>1.7321221697899746E-2</v>
      </c>
      <c r="R1151">
        <v>2.6546811723101138E-2</v>
      </c>
      <c r="S1151">
        <v>3.955557665063969E-2</v>
      </c>
    </row>
    <row r="1152" spans="1:19" x14ac:dyDescent="0.75">
      <c r="A1152" t="s">
        <v>58</v>
      </c>
      <c r="B1152" t="s">
        <v>52</v>
      </c>
      <c r="C1152">
        <v>2084</v>
      </c>
      <c r="D1152" t="s">
        <v>64</v>
      </c>
      <c r="E1152" t="s">
        <v>64</v>
      </c>
      <c r="F1152" t="s">
        <v>64</v>
      </c>
      <c r="G1152" t="s">
        <v>64</v>
      </c>
      <c r="H1152" t="s">
        <v>64</v>
      </c>
      <c r="I1152" t="s">
        <v>64</v>
      </c>
      <c r="J1152" t="s">
        <v>64</v>
      </c>
      <c r="K1152" t="s">
        <v>64</v>
      </c>
      <c r="L1152" t="s">
        <v>64</v>
      </c>
      <c r="M1152" t="s">
        <v>64</v>
      </c>
      <c r="N1152" t="s">
        <v>64</v>
      </c>
      <c r="O1152" t="s">
        <v>64</v>
      </c>
      <c r="P1152" t="s">
        <v>64</v>
      </c>
      <c r="Q1152" t="s">
        <v>64</v>
      </c>
      <c r="R1152">
        <v>1.7469872617221851E-2</v>
      </c>
      <c r="S1152">
        <v>2.6818606265495089E-2</v>
      </c>
    </row>
    <row r="1153" spans="1:19" x14ac:dyDescent="0.75">
      <c r="A1153" t="s">
        <v>58</v>
      </c>
      <c r="B1153" t="s">
        <v>52</v>
      </c>
      <c r="C1153">
        <v>2085</v>
      </c>
      <c r="D1153" t="s">
        <v>64</v>
      </c>
      <c r="E1153" t="s">
        <v>64</v>
      </c>
      <c r="F1153" t="s">
        <v>64</v>
      </c>
      <c r="G1153" t="s">
        <v>64</v>
      </c>
      <c r="H1153" t="s">
        <v>64</v>
      </c>
      <c r="I1153" t="s">
        <v>64</v>
      </c>
      <c r="J1153" t="s">
        <v>64</v>
      </c>
      <c r="K1153" t="s">
        <v>64</v>
      </c>
      <c r="L1153" t="s">
        <v>64</v>
      </c>
      <c r="M1153" t="s">
        <v>64</v>
      </c>
      <c r="N1153" t="s">
        <v>64</v>
      </c>
      <c r="O1153" t="s">
        <v>64</v>
      </c>
      <c r="P1153" t="s">
        <v>64</v>
      </c>
      <c r="Q1153" t="s">
        <v>64</v>
      </c>
      <c r="R1153" t="s">
        <v>64</v>
      </c>
      <c r="S1153">
        <v>1.7648734624577202E-2</v>
      </c>
    </row>
    <row r="1154" spans="1:19" x14ac:dyDescent="0.75">
      <c r="A1154" t="s">
        <v>60</v>
      </c>
      <c r="B1154" t="s">
        <v>51</v>
      </c>
      <c r="C1154">
        <v>1990</v>
      </c>
      <c r="D1154">
        <v>0.99929682851630819</v>
      </c>
      <c r="E1154">
        <v>0.99929228270583914</v>
      </c>
      <c r="F1154">
        <v>0.9991536944124032</v>
      </c>
      <c r="G1154">
        <v>0.9997195330471258</v>
      </c>
      <c r="H1154">
        <v>0.99966786630195215</v>
      </c>
      <c r="I1154">
        <v>0.99967505240203114</v>
      </c>
      <c r="J1154">
        <v>0.99982610879792877</v>
      </c>
      <c r="K1154">
        <v>0.99973149556967689</v>
      </c>
      <c r="L1154">
        <v>0.99985937939439395</v>
      </c>
      <c r="M1154">
        <v>0.99984333954677451</v>
      </c>
      <c r="N1154">
        <v>0.99973269179363811</v>
      </c>
      <c r="O1154">
        <v>0.99983117613956096</v>
      </c>
      <c r="P1154">
        <v>0.99980637552586649</v>
      </c>
      <c r="Q1154">
        <v>0.99980522220899659</v>
      </c>
      <c r="R1154">
        <v>0.99993435027877697</v>
      </c>
      <c r="S1154">
        <v>0.99966420867416161</v>
      </c>
    </row>
    <row r="1155" spans="1:19" x14ac:dyDescent="0.75">
      <c r="A1155" t="s">
        <v>60</v>
      </c>
      <c r="B1155" t="s">
        <v>51</v>
      </c>
      <c r="C1155">
        <v>1991</v>
      </c>
      <c r="D1155">
        <v>0.99810868073074954</v>
      </c>
      <c r="E1155">
        <v>0.99783449024218585</v>
      </c>
      <c r="F1155">
        <v>0.99770889017291697</v>
      </c>
      <c r="G1155">
        <v>0.99899823385311726</v>
      </c>
      <c r="H1155">
        <v>0.99904543516659383</v>
      </c>
      <c r="I1155">
        <v>0.99900539136794775</v>
      </c>
      <c r="J1155">
        <v>0.99951887729739219</v>
      </c>
      <c r="K1155">
        <v>0.99927794109663559</v>
      </c>
      <c r="L1155">
        <v>0.99966632183734427</v>
      </c>
      <c r="M1155">
        <v>0.99943720647448997</v>
      </c>
      <c r="N1155">
        <v>0.99925160563238868</v>
      </c>
      <c r="O1155">
        <v>0.99936794465955325</v>
      </c>
      <c r="P1155">
        <v>0.99931911003444507</v>
      </c>
      <c r="Q1155">
        <v>0.9994267600290887</v>
      </c>
      <c r="R1155">
        <v>0.99973942808643712</v>
      </c>
      <c r="S1155">
        <v>0.99901237553824807</v>
      </c>
    </row>
    <row r="1156" spans="1:19" x14ac:dyDescent="0.75">
      <c r="A1156" t="s">
        <v>60</v>
      </c>
      <c r="B1156" t="s">
        <v>51</v>
      </c>
      <c r="C1156">
        <v>1992</v>
      </c>
      <c r="D1156">
        <v>0.99694081108927268</v>
      </c>
      <c r="E1156">
        <v>0.99624215085346168</v>
      </c>
      <c r="F1156">
        <v>0.99624332655721659</v>
      </c>
      <c r="G1156">
        <v>0.99818742293140317</v>
      </c>
      <c r="H1156">
        <v>0.99811500710964496</v>
      </c>
      <c r="I1156">
        <v>0.99836751548795466</v>
      </c>
      <c r="J1156">
        <v>0.99925364459694455</v>
      </c>
      <c r="K1156">
        <v>0.99885864982639438</v>
      </c>
      <c r="L1156">
        <v>0.99924304473683656</v>
      </c>
      <c r="M1156">
        <v>0.99908082845796997</v>
      </c>
      <c r="N1156">
        <v>0.99898441747554023</v>
      </c>
      <c r="O1156">
        <v>0.9989555589247423</v>
      </c>
      <c r="P1156">
        <v>0.99889953508741891</v>
      </c>
      <c r="Q1156">
        <v>0.99905110238026684</v>
      </c>
      <c r="R1156">
        <v>0.99948825937050423</v>
      </c>
      <c r="S1156">
        <v>0.99863142622587731</v>
      </c>
    </row>
    <row r="1157" spans="1:19" x14ac:dyDescent="0.75">
      <c r="A1157" t="s">
        <v>60</v>
      </c>
      <c r="B1157" t="s">
        <v>51</v>
      </c>
      <c r="C1157">
        <v>1993</v>
      </c>
      <c r="D1157">
        <v>0.99554328403419889</v>
      </c>
      <c r="E1157">
        <v>0.99442408980882024</v>
      </c>
      <c r="F1157">
        <v>0.99462840680216258</v>
      </c>
      <c r="G1157">
        <v>0.99741033467257934</v>
      </c>
      <c r="H1157">
        <v>0.9969421621478477</v>
      </c>
      <c r="I1157">
        <v>0.99757878035940806</v>
      </c>
      <c r="J1157">
        <v>0.99881005398166367</v>
      </c>
      <c r="K1157">
        <v>0.99848862754258971</v>
      </c>
      <c r="L1157">
        <v>0.99877096317615599</v>
      </c>
      <c r="M1157">
        <v>0.9988244953695844</v>
      </c>
      <c r="N1157">
        <v>0.99887758850313701</v>
      </c>
      <c r="O1157">
        <v>0.99861255403826754</v>
      </c>
      <c r="P1157">
        <v>0.99871481172915877</v>
      </c>
      <c r="Q1157">
        <v>0.99866388616542079</v>
      </c>
      <c r="R1157">
        <v>0.99930552631049818</v>
      </c>
      <c r="S1157">
        <v>0.99815383920822776</v>
      </c>
    </row>
    <row r="1158" spans="1:19" x14ac:dyDescent="0.75">
      <c r="A1158" t="s">
        <v>60</v>
      </c>
      <c r="B1158" t="s">
        <v>51</v>
      </c>
      <c r="C1158">
        <v>1994</v>
      </c>
      <c r="D1158">
        <v>0.99398334081796913</v>
      </c>
      <c r="E1158">
        <v>0.99260095816502647</v>
      </c>
      <c r="F1158">
        <v>0.99310744386049932</v>
      </c>
      <c r="G1158">
        <v>0.99616517801712179</v>
      </c>
      <c r="H1158">
        <v>0.99595253185565114</v>
      </c>
      <c r="I1158">
        <v>0.99655119066315589</v>
      </c>
      <c r="J1158">
        <v>0.99780720397548983</v>
      </c>
      <c r="K1158">
        <v>0.99781514591184184</v>
      </c>
      <c r="L1158">
        <v>0.9985225981675776</v>
      </c>
      <c r="M1158">
        <v>0.99846959630386778</v>
      </c>
      <c r="N1158">
        <v>0.99871277100844025</v>
      </c>
      <c r="O1158">
        <v>0.99827492505339166</v>
      </c>
      <c r="P1158">
        <v>0.99853867831117693</v>
      </c>
      <c r="Q1158">
        <v>0.9981621388381906</v>
      </c>
      <c r="R1158">
        <v>0.99918380449107369</v>
      </c>
      <c r="S1158">
        <v>0.99762336957898534</v>
      </c>
    </row>
    <row r="1159" spans="1:19" x14ac:dyDescent="0.75">
      <c r="A1159" t="s">
        <v>60</v>
      </c>
      <c r="B1159" t="s">
        <v>51</v>
      </c>
      <c r="C1159">
        <v>1995</v>
      </c>
      <c r="D1159">
        <v>0.99240494492180464</v>
      </c>
      <c r="E1159">
        <v>0.99133679119171403</v>
      </c>
      <c r="F1159">
        <v>0.99193407045291426</v>
      </c>
      <c r="G1159">
        <v>0.99452303820663335</v>
      </c>
      <c r="H1159">
        <v>0.99509059115111642</v>
      </c>
      <c r="I1159">
        <v>0.99539298023622247</v>
      </c>
      <c r="J1159">
        <v>0.99672324624417352</v>
      </c>
      <c r="K1159">
        <v>0.99695837489917616</v>
      </c>
      <c r="L1159">
        <v>0.99812646468943245</v>
      </c>
      <c r="M1159">
        <v>0.99805449515619449</v>
      </c>
      <c r="N1159">
        <v>0.99844110028991806</v>
      </c>
      <c r="O1159">
        <v>0.99799345761849323</v>
      </c>
      <c r="P1159">
        <v>0.9982974938627035</v>
      </c>
      <c r="Q1159">
        <v>0.99759874208595223</v>
      </c>
      <c r="R1159">
        <v>0.99894025334274406</v>
      </c>
      <c r="S1159">
        <v>0.99738786580219085</v>
      </c>
    </row>
    <row r="1160" spans="1:19" x14ac:dyDescent="0.75">
      <c r="A1160" t="s">
        <v>60</v>
      </c>
      <c r="B1160" t="s">
        <v>51</v>
      </c>
      <c r="C1160">
        <v>1996</v>
      </c>
      <c r="D1160">
        <v>0.99087850802050026</v>
      </c>
      <c r="E1160">
        <v>0.99033704343019358</v>
      </c>
      <c r="F1160">
        <v>0.99090509032398855</v>
      </c>
      <c r="G1160">
        <v>0.99316890244175526</v>
      </c>
      <c r="H1160">
        <v>0.99418964937485854</v>
      </c>
      <c r="I1160">
        <v>0.99398169312588958</v>
      </c>
      <c r="J1160">
        <v>0.99586324224216505</v>
      </c>
      <c r="K1160">
        <v>0.99617495119481769</v>
      </c>
      <c r="L1160">
        <v>0.99768794242484626</v>
      </c>
      <c r="M1160">
        <v>0.99747136818978333</v>
      </c>
      <c r="N1160">
        <v>0.9980676343120316</v>
      </c>
      <c r="O1160">
        <v>0.99764806280028151</v>
      </c>
      <c r="P1160">
        <v>0.99805666164872031</v>
      </c>
      <c r="Q1160">
        <v>0.99728081660830437</v>
      </c>
      <c r="R1160">
        <v>0.99869679114391308</v>
      </c>
      <c r="S1160">
        <v>0.99715252178399616</v>
      </c>
    </row>
    <row r="1161" spans="1:19" x14ac:dyDescent="0.75">
      <c r="A1161" t="s">
        <v>60</v>
      </c>
      <c r="B1161" t="s">
        <v>51</v>
      </c>
      <c r="C1161">
        <v>1997</v>
      </c>
      <c r="D1161">
        <v>0.98937147910962853</v>
      </c>
      <c r="E1161">
        <v>0.98890901285837529</v>
      </c>
      <c r="F1161">
        <v>0.98982180760853611</v>
      </c>
      <c r="G1161">
        <v>0.99201080215324611</v>
      </c>
      <c r="H1161">
        <v>0.99320425500612397</v>
      </c>
      <c r="I1161">
        <v>0.99257267432400553</v>
      </c>
      <c r="J1161">
        <v>0.99512722972037593</v>
      </c>
      <c r="K1161">
        <v>0.99537016834612713</v>
      </c>
      <c r="L1161">
        <v>0.99715943009204921</v>
      </c>
      <c r="M1161">
        <v>0.99679800696808563</v>
      </c>
      <c r="N1161">
        <v>0.99748162963870834</v>
      </c>
      <c r="O1161">
        <v>0.99730316463304358</v>
      </c>
      <c r="P1161">
        <v>0.99763410176603673</v>
      </c>
      <c r="Q1161">
        <v>0.9971588622702291</v>
      </c>
      <c r="R1161">
        <v>0.99857514346556575</v>
      </c>
      <c r="S1161">
        <v>0.9968584875201032</v>
      </c>
    </row>
    <row r="1162" spans="1:19" x14ac:dyDescent="0.75">
      <c r="A1162" t="s">
        <v>60</v>
      </c>
      <c r="B1162" t="s">
        <v>51</v>
      </c>
      <c r="C1162">
        <v>1998</v>
      </c>
      <c r="D1162">
        <v>0.98814431640259348</v>
      </c>
      <c r="E1162">
        <v>0.98741595921419056</v>
      </c>
      <c r="F1162">
        <v>0.98864917338900793</v>
      </c>
      <c r="G1162">
        <v>0.99090252841193993</v>
      </c>
      <c r="H1162">
        <v>0.99238801190649406</v>
      </c>
      <c r="I1162">
        <v>0.99109951318349643</v>
      </c>
      <c r="J1162">
        <v>0.99410435305828981</v>
      </c>
      <c r="K1162">
        <v>0.99459335141741723</v>
      </c>
      <c r="L1162">
        <v>0.99609012366321881</v>
      </c>
      <c r="M1162">
        <v>0.9958615087025694</v>
      </c>
      <c r="N1162">
        <v>0.99655651382384924</v>
      </c>
      <c r="O1162">
        <v>0.99696039884183596</v>
      </c>
      <c r="P1162">
        <v>0.99732853363832297</v>
      </c>
      <c r="Q1162">
        <v>0.99690332837425322</v>
      </c>
      <c r="R1162">
        <v>0.99838725088655456</v>
      </c>
      <c r="S1162">
        <v>0.9965643768404796</v>
      </c>
    </row>
    <row r="1163" spans="1:19" x14ac:dyDescent="0.75">
      <c r="A1163" t="s">
        <v>60</v>
      </c>
      <c r="B1163" t="s">
        <v>51</v>
      </c>
      <c r="C1163">
        <v>1999</v>
      </c>
      <c r="D1163">
        <v>0.98676888202199331</v>
      </c>
      <c r="E1163">
        <v>0.98598035171033616</v>
      </c>
      <c r="F1163">
        <v>0.98722625350030957</v>
      </c>
      <c r="G1163">
        <v>0.98989915985622867</v>
      </c>
      <c r="H1163">
        <v>0.99168246724380438</v>
      </c>
      <c r="I1163">
        <v>0.98979513148031339</v>
      </c>
      <c r="J1163">
        <v>0.99231489277587548</v>
      </c>
      <c r="K1163">
        <v>0.99361207019933162</v>
      </c>
      <c r="L1163">
        <v>0.99510878027028327</v>
      </c>
      <c r="M1163">
        <v>0.99474512697524486</v>
      </c>
      <c r="N1163">
        <v>0.99565628676751006</v>
      </c>
      <c r="O1163">
        <v>0.99644864173768932</v>
      </c>
      <c r="P1163">
        <v>0.99709509024581588</v>
      </c>
      <c r="Q1163">
        <v>0.9965265686580197</v>
      </c>
      <c r="R1163">
        <v>0.99807846574922787</v>
      </c>
      <c r="S1163">
        <v>0.99613802248812922</v>
      </c>
    </row>
    <row r="1164" spans="1:19" x14ac:dyDescent="0.75">
      <c r="A1164" t="s">
        <v>60</v>
      </c>
      <c r="B1164" t="s">
        <v>51</v>
      </c>
      <c r="C1164">
        <v>2000</v>
      </c>
      <c r="D1164">
        <v>0.98514530522728672</v>
      </c>
      <c r="E1164">
        <v>0.98434386282793462</v>
      </c>
      <c r="F1164">
        <v>0.98580749974082438</v>
      </c>
      <c r="G1164">
        <v>0.98916872041981396</v>
      </c>
      <c r="H1164">
        <v>0.9908937106752177</v>
      </c>
      <c r="I1164">
        <v>0.98875786406133825</v>
      </c>
      <c r="J1164">
        <v>0.99058447022959029</v>
      </c>
      <c r="K1164">
        <v>0.99243800624384559</v>
      </c>
      <c r="L1164">
        <v>0.99441641733871378</v>
      </c>
      <c r="M1164">
        <v>0.99358337985913159</v>
      </c>
      <c r="N1164">
        <v>0.99503429912033603</v>
      </c>
      <c r="O1164">
        <v>0.99577158265638333</v>
      </c>
      <c r="P1164">
        <v>0.99645156037423177</v>
      </c>
      <c r="Q1164">
        <v>0.9959277517457138</v>
      </c>
      <c r="R1164">
        <v>0.99771526380486286</v>
      </c>
      <c r="S1164">
        <v>0.99564315155478245</v>
      </c>
    </row>
    <row r="1165" spans="1:19" x14ac:dyDescent="0.75">
      <c r="A1165" t="s">
        <v>60</v>
      </c>
      <c r="B1165" t="s">
        <v>51</v>
      </c>
      <c r="C1165">
        <v>2001</v>
      </c>
      <c r="D1165">
        <v>0.98367699134165942</v>
      </c>
      <c r="E1165">
        <v>0.9831059202965523</v>
      </c>
      <c r="F1165">
        <v>0.98456255608017751</v>
      </c>
      <c r="G1165">
        <v>0.98828546502849146</v>
      </c>
      <c r="H1165">
        <v>0.98970794932873596</v>
      </c>
      <c r="I1165">
        <v>0.987323002666887</v>
      </c>
      <c r="J1165">
        <v>0.98961269451813338</v>
      </c>
      <c r="K1165">
        <v>0.99131873308556817</v>
      </c>
      <c r="L1165">
        <v>0.99363397833799971</v>
      </c>
      <c r="M1165">
        <v>0.99246987159317146</v>
      </c>
      <c r="N1165">
        <v>0.9938202965837406</v>
      </c>
      <c r="O1165">
        <v>0.99499070900390085</v>
      </c>
      <c r="P1165">
        <v>0.99576385936773559</v>
      </c>
      <c r="Q1165">
        <v>0.99528383315366609</v>
      </c>
      <c r="R1165">
        <v>0.99736807522234816</v>
      </c>
      <c r="S1165">
        <v>0.99539950858292414</v>
      </c>
    </row>
    <row r="1166" spans="1:19" x14ac:dyDescent="0.75">
      <c r="A1166" t="s">
        <v>60</v>
      </c>
      <c r="B1166" t="s">
        <v>51</v>
      </c>
      <c r="C1166">
        <v>2002</v>
      </c>
      <c r="D1166">
        <v>0.98247885430766491</v>
      </c>
      <c r="E1166">
        <v>0.98163291306663447</v>
      </c>
      <c r="F1166">
        <v>0.98338223881537945</v>
      </c>
      <c r="G1166">
        <v>0.98713935190574631</v>
      </c>
      <c r="H1166">
        <v>0.98840687335371358</v>
      </c>
      <c r="I1166">
        <v>0.98600729710138579</v>
      </c>
      <c r="J1166">
        <v>0.98862120845048818</v>
      </c>
      <c r="K1166">
        <v>0.99032604239996291</v>
      </c>
      <c r="L1166">
        <v>0.99285071646895628</v>
      </c>
      <c r="M1166">
        <v>0.99149630903693564</v>
      </c>
      <c r="N1166">
        <v>0.99200682980851773</v>
      </c>
      <c r="O1166">
        <v>0.99411396739736213</v>
      </c>
      <c r="P1166">
        <v>0.99531218083690054</v>
      </c>
      <c r="Q1166">
        <v>0.99477704272760459</v>
      </c>
      <c r="R1166">
        <v>0.99714682088643602</v>
      </c>
      <c r="S1166">
        <v>0.99528796486906568</v>
      </c>
    </row>
    <row r="1167" spans="1:19" x14ac:dyDescent="0.75">
      <c r="A1167" t="s">
        <v>60</v>
      </c>
      <c r="B1167" t="s">
        <v>51</v>
      </c>
      <c r="C1167">
        <v>2003</v>
      </c>
      <c r="D1167">
        <v>0.98128467315637624</v>
      </c>
      <c r="E1167">
        <v>0.97936353859436864</v>
      </c>
      <c r="F1167">
        <v>0.98224477964623402</v>
      </c>
      <c r="G1167">
        <v>0.98598916244302381</v>
      </c>
      <c r="H1167">
        <v>0.98722548794174658</v>
      </c>
      <c r="I1167">
        <v>0.98489699662758545</v>
      </c>
      <c r="J1167">
        <v>0.98750677077609927</v>
      </c>
      <c r="K1167">
        <v>0.98916711611936159</v>
      </c>
      <c r="L1167">
        <v>0.99178679676220571</v>
      </c>
      <c r="M1167">
        <v>0.9903778955304956</v>
      </c>
      <c r="N1167">
        <v>0.99050829462004175</v>
      </c>
      <c r="O1167">
        <v>0.99341134443239376</v>
      </c>
      <c r="P1167">
        <v>0.99426619252105208</v>
      </c>
      <c r="Q1167">
        <v>0.99437864748495131</v>
      </c>
      <c r="R1167">
        <v>0.99642113407002675</v>
      </c>
      <c r="S1167">
        <v>0.99484469991903235</v>
      </c>
    </row>
    <row r="1168" spans="1:19" x14ac:dyDescent="0.75">
      <c r="A1168" t="s">
        <v>60</v>
      </c>
      <c r="B1168" t="s">
        <v>51</v>
      </c>
      <c r="C1168">
        <v>2004</v>
      </c>
      <c r="D1168">
        <v>0.97966114357785372</v>
      </c>
      <c r="E1168">
        <v>0.97731963540527667</v>
      </c>
      <c r="F1168">
        <v>0.98086648699887502</v>
      </c>
      <c r="G1168">
        <v>0.98470265116466893</v>
      </c>
      <c r="H1168">
        <v>0.98570493779734247</v>
      </c>
      <c r="I1168">
        <v>0.98346746761471471</v>
      </c>
      <c r="J1168">
        <v>0.98637710650896415</v>
      </c>
      <c r="K1168">
        <v>0.98825517836891752</v>
      </c>
      <c r="L1168">
        <v>0.99051784270499654</v>
      </c>
      <c r="M1168">
        <v>0.98921698552041148</v>
      </c>
      <c r="N1168">
        <v>0.9894035785602141</v>
      </c>
      <c r="O1168">
        <v>0.99262998854253215</v>
      </c>
      <c r="P1168">
        <v>0.99279338071833134</v>
      </c>
      <c r="Q1168">
        <v>0.99375383790937455</v>
      </c>
      <c r="R1168">
        <v>0.99512279342093035</v>
      </c>
      <c r="S1168">
        <v>0.9942377394246269</v>
      </c>
    </row>
    <row r="1169" spans="1:19" x14ac:dyDescent="0.75">
      <c r="A1169" t="s">
        <v>60</v>
      </c>
      <c r="B1169" t="s">
        <v>51</v>
      </c>
      <c r="C1169">
        <v>2005</v>
      </c>
      <c r="D1169">
        <v>0.97760814497884774</v>
      </c>
      <c r="E1169">
        <v>0.97570553345604527</v>
      </c>
      <c r="F1169">
        <v>0.9794318865475522</v>
      </c>
      <c r="G1169">
        <v>0.98340495687020224</v>
      </c>
      <c r="H1169">
        <v>0.98403946956421018</v>
      </c>
      <c r="I1169">
        <v>0.98205236612753699</v>
      </c>
      <c r="J1169">
        <v>0.98462825037741508</v>
      </c>
      <c r="K1169">
        <v>0.98718507673749278</v>
      </c>
      <c r="L1169">
        <v>0.98916855377209623</v>
      </c>
      <c r="M1169">
        <v>0.98828188676689122</v>
      </c>
      <c r="N1169">
        <v>0.98834918319760989</v>
      </c>
      <c r="O1169">
        <v>0.99174916905346056</v>
      </c>
      <c r="P1169">
        <v>0.99173243070220329</v>
      </c>
      <c r="Q1169">
        <v>0.99292775319784154</v>
      </c>
      <c r="R1169">
        <v>0.99413743189828974</v>
      </c>
      <c r="S1169">
        <v>0.9935649820857696</v>
      </c>
    </row>
    <row r="1170" spans="1:19" x14ac:dyDescent="0.75">
      <c r="A1170" t="s">
        <v>60</v>
      </c>
      <c r="B1170" t="s">
        <v>51</v>
      </c>
      <c r="C1170">
        <v>2006</v>
      </c>
      <c r="D1170">
        <v>0.97545249119533584</v>
      </c>
      <c r="E1170">
        <v>0.97395809337658779</v>
      </c>
      <c r="F1170">
        <v>0.97824634077726502</v>
      </c>
      <c r="G1170">
        <v>0.98213368103104592</v>
      </c>
      <c r="H1170">
        <v>0.98253906671440783</v>
      </c>
      <c r="I1170">
        <v>0.98046716603638417</v>
      </c>
      <c r="J1170">
        <v>0.98301732699515332</v>
      </c>
      <c r="K1170">
        <v>0.98578303250314381</v>
      </c>
      <c r="L1170">
        <v>0.98770921842991732</v>
      </c>
      <c r="M1170">
        <v>0.98730254020268116</v>
      </c>
      <c r="N1170">
        <v>0.98709232942203762</v>
      </c>
      <c r="O1170">
        <v>0.99104955239928416</v>
      </c>
      <c r="P1170">
        <v>0.99093500333428675</v>
      </c>
      <c r="Q1170">
        <v>0.99229954746791382</v>
      </c>
      <c r="R1170">
        <v>0.99319802335657847</v>
      </c>
      <c r="S1170">
        <v>0.99254146235732077</v>
      </c>
    </row>
    <row r="1171" spans="1:19" x14ac:dyDescent="0.75">
      <c r="A1171" t="s">
        <v>60</v>
      </c>
      <c r="B1171" t="s">
        <v>51</v>
      </c>
      <c r="C1171">
        <v>2007</v>
      </c>
      <c r="D1171">
        <v>0.97366118336246421</v>
      </c>
      <c r="E1171">
        <v>0.9717183731676482</v>
      </c>
      <c r="F1171">
        <v>0.97668297077371302</v>
      </c>
      <c r="G1171">
        <v>0.98094270076428369</v>
      </c>
      <c r="H1171">
        <v>0.98127184556712455</v>
      </c>
      <c r="I1171">
        <v>0.97870101946354704</v>
      </c>
      <c r="J1171">
        <v>0.98182990069628429</v>
      </c>
      <c r="K1171">
        <v>0.98451984132797332</v>
      </c>
      <c r="L1171">
        <v>0.98619421577065491</v>
      </c>
      <c r="M1171">
        <v>0.98613356247238826</v>
      </c>
      <c r="N1171">
        <v>0.98597482903098221</v>
      </c>
      <c r="O1171">
        <v>0.99010577649921672</v>
      </c>
      <c r="P1171">
        <v>0.99019385720962927</v>
      </c>
      <c r="Q1171">
        <v>0.99157508809151917</v>
      </c>
      <c r="R1171">
        <v>0.99238859431594628</v>
      </c>
      <c r="S1171">
        <v>0.99147501258667903</v>
      </c>
    </row>
    <row r="1172" spans="1:19" x14ac:dyDescent="0.75">
      <c r="A1172" t="s">
        <v>60</v>
      </c>
      <c r="B1172" t="s">
        <v>51</v>
      </c>
      <c r="C1172">
        <v>2008</v>
      </c>
      <c r="D1172">
        <v>0.97202804346421756</v>
      </c>
      <c r="E1172">
        <v>0.96964643614809554</v>
      </c>
      <c r="F1172">
        <v>0.97470781498508297</v>
      </c>
      <c r="G1172">
        <v>0.97956381418770244</v>
      </c>
      <c r="H1172">
        <v>0.98017143845025856</v>
      </c>
      <c r="I1172">
        <v>0.97727377250851721</v>
      </c>
      <c r="J1172">
        <v>0.98059897877527902</v>
      </c>
      <c r="K1172">
        <v>0.98315885253771418</v>
      </c>
      <c r="L1172">
        <v>0.98518378488610459</v>
      </c>
      <c r="M1172">
        <v>0.98505373310927224</v>
      </c>
      <c r="N1172">
        <v>0.98506611970303692</v>
      </c>
      <c r="O1172">
        <v>0.98895061312609323</v>
      </c>
      <c r="P1172">
        <v>0.98930026943431459</v>
      </c>
      <c r="Q1172">
        <v>0.99056960093030955</v>
      </c>
      <c r="R1172">
        <v>0.99188220640534663</v>
      </c>
      <c r="S1172">
        <v>0.99040874203261853</v>
      </c>
    </row>
    <row r="1173" spans="1:19" x14ac:dyDescent="0.75">
      <c r="A1173" t="s">
        <v>60</v>
      </c>
      <c r="B1173" t="s">
        <v>51</v>
      </c>
      <c r="C1173">
        <v>2009</v>
      </c>
      <c r="D1173">
        <v>0.96992531290311912</v>
      </c>
      <c r="E1173">
        <v>0.96771118665926192</v>
      </c>
      <c r="F1173">
        <v>0.97280319586170061</v>
      </c>
      <c r="G1173">
        <v>0.97814584660749615</v>
      </c>
      <c r="H1173">
        <v>0.97883359897845978</v>
      </c>
      <c r="I1173">
        <v>0.9760072255959229</v>
      </c>
      <c r="J1173">
        <v>0.97948018128801007</v>
      </c>
      <c r="K1173">
        <v>0.98161032463217113</v>
      </c>
      <c r="L1173">
        <v>0.98419519640843878</v>
      </c>
      <c r="M1173">
        <v>0.98391080858456337</v>
      </c>
      <c r="N1173">
        <v>0.98393147355598642</v>
      </c>
      <c r="O1173">
        <v>0.98801615400710086</v>
      </c>
      <c r="P1173">
        <v>0.98848286146297004</v>
      </c>
      <c r="Q1173">
        <v>0.98939581310054558</v>
      </c>
      <c r="R1173">
        <v>0.99112930526996801</v>
      </c>
      <c r="S1173">
        <v>0.98944253910785662</v>
      </c>
    </row>
    <row r="1174" spans="1:19" x14ac:dyDescent="0.75">
      <c r="A1174" t="s">
        <v>60</v>
      </c>
      <c r="B1174" t="s">
        <v>51</v>
      </c>
      <c r="C1174">
        <v>2010</v>
      </c>
      <c r="D1174">
        <v>0.96757148306353558</v>
      </c>
      <c r="E1174">
        <v>0.96534313309283082</v>
      </c>
      <c r="F1174">
        <v>0.97087883386734364</v>
      </c>
      <c r="G1174">
        <v>0.97692618493625205</v>
      </c>
      <c r="H1174">
        <v>0.97715136633990396</v>
      </c>
      <c r="I1174">
        <v>0.97469556911021293</v>
      </c>
      <c r="J1174">
        <v>0.9780601106600717</v>
      </c>
      <c r="K1174">
        <v>0.98026306712769662</v>
      </c>
      <c r="L1174">
        <v>0.98292589661333674</v>
      </c>
      <c r="M1174">
        <v>0.98278582226072819</v>
      </c>
      <c r="N1174">
        <v>0.98272576683693924</v>
      </c>
      <c r="O1174">
        <v>0.98719766189873637</v>
      </c>
      <c r="P1174">
        <v>0.98757268424471722</v>
      </c>
      <c r="Q1174">
        <v>0.98845941732736708</v>
      </c>
      <c r="R1174">
        <v>0.99007063837229881</v>
      </c>
      <c r="S1174">
        <v>0.98876343769107311</v>
      </c>
    </row>
    <row r="1175" spans="1:19" x14ac:dyDescent="0.75">
      <c r="A1175" t="s">
        <v>60</v>
      </c>
      <c r="B1175" t="s">
        <v>51</v>
      </c>
      <c r="C1175">
        <v>2011</v>
      </c>
      <c r="D1175">
        <v>0.96513499843166073</v>
      </c>
      <c r="E1175">
        <v>0.96329026400299089</v>
      </c>
      <c r="F1175">
        <v>0.96907601604766558</v>
      </c>
      <c r="G1175">
        <v>0.9755425268697574</v>
      </c>
      <c r="H1175">
        <v>0.97574298669926063</v>
      </c>
      <c r="I1175">
        <v>0.97315228416689514</v>
      </c>
      <c r="J1175">
        <v>0.97657462568192255</v>
      </c>
      <c r="K1175">
        <v>0.97917398630565877</v>
      </c>
      <c r="L1175">
        <v>0.98179511961721244</v>
      </c>
      <c r="M1175">
        <v>0.98180070443730372</v>
      </c>
      <c r="N1175">
        <v>0.98159641387415675</v>
      </c>
      <c r="O1175">
        <v>0.9864332934003166</v>
      </c>
      <c r="P1175">
        <v>0.98657970039938059</v>
      </c>
      <c r="Q1175">
        <v>0.98776772026189308</v>
      </c>
      <c r="R1175">
        <v>0.98926019126639175</v>
      </c>
      <c r="S1175">
        <v>0.98814633643211203</v>
      </c>
    </row>
    <row r="1176" spans="1:19" x14ac:dyDescent="0.75">
      <c r="A1176" t="s">
        <v>60</v>
      </c>
      <c r="B1176" t="s">
        <v>51</v>
      </c>
      <c r="C1176">
        <v>2012</v>
      </c>
      <c r="D1176">
        <v>0.96231011973601477</v>
      </c>
      <c r="E1176">
        <v>0.9615671188756566</v>
      </c>
      <c r="F1176">
        <v>0.96737749071062773</v>
      </c>
      <c r="G1176">
        <v>0.97407471482723573</v>
      </c>
      <c r="H1176">
        <v>0.97449181507654126</v>
      </c>
      <c r="I1176">
        <v>0.97166074518906076</v>
      </c>
      <c r="J1176">
        <v>0.97541626589777231</v>
      </c>
      <c r="K1176">
        <v>0.97787680007318378</v>
      </c>
      <c r="L1176">
        <v>0.98047484628104553</v>
      </c>
      <c r="M1176">
        <v>0.98059896693131543</v>
      </c>
      <c r="N1176">
        <v>0.98071457050722743</v>
      </c>
      <c r="O1176">
        <v>0.98534644450420039</v>
      </c>
      <c r="P1176">
        <v>0.98553558885435033</v>
      </c>
      <c r="Q1176">
        <v>0.98682244807546515</v>
      </c>
      <c r="R1176">
        <v>0.98855959393626958</v>
      </c>
      <c r="S1176">
        <v>0.98731669293877555</v>
      </c>
    </row>
    <row r="1177" spans="1:19" x14ac:dyDescent="0.75">
      <c r="A1177" t="s">
        <v>60</v>
      </c>
      <c r="B1177" t="s">
        <v>51</v>
      </c>
      <c r="C1177">
        <v>2013</v>
      </c>
      <c r="D1177">
        <v>0.95950288250490234</v>
      </c>
      <c r="E1177">
        <v>0.95927347772699711</v>
      </c>
      <c r="F1177">
        <v>0.96546292308201542</v>
      </c>
      <c r="G1177">
        <v>0.9725957067204698</v>
      </c>
      <c r="H1177">
        <v>0.97302249874918345</v>
      </c>
      <c r="I1177">
        <v>0.97032218931499692</v>
      </c>
      <c r="J1177">
        <v>0.97410104513651496</v>
      </c>
      <c r="K1177">
        <v>0.97645064643767765</v>
      </c>
      <c r="L1177">
        <v>0.97908871065112901</v>
      </c>
      <c r="M1177">
        <v>0.97934272134490341</v>
      </c>
      <c r="N1177">
        <v>0.98005444299956523</v>
      </c>
      <c r="O1177">
        <v>0.9841030871338261</v>
      </c>
      <c r="P1177">
        <v>0.98477375976321135</v>
      </c>
      <c r="Q1177">
        <v>0.98568700716671986</v>
      </c>
      <c r="R1177">
        <v>0.98769112287435068</v>
      </c>
      <c r="S1177">
        <v>0.98606114161712322</v>
      </c>
    </row>
    <row r="1178" spans="1:19" x14ac:dyDescent="0.75">
      <c r="A1178" t="s">
        <v>60</v>
      </c>
      <c r="B1178" t="s">
        <v>51</v>
      </c>
      <c r="C1178">
        <v>2014</v>
      </c>
      <c r="D1178">
        <v>0.95645208432965922</v>
      </c>
      <c r="E1178">
        <v>0.95638303974026295</v>
      </c>
      <c r="F1178">
        <v>0.96325641200422385</v>
      </c>
      <c r="G1178">
        <v>0.97086631933353773</v>
      </c>
      <c r="H1178">
        <v>0.9716492753279462</v>
      </c>
      <c r="I1178">
        <v>0.96915201944717788</v>
      </c>
      <c r="J1178">
        <v>0.9730693067904389</v>
      </c>
      <c r="K1178">
        <v>0.97526360656446087</v>
      </c>
      <c r="L1178">
        <v>0.97771029195620729</v>
      </c>
      <c r="M1178">
        <v>0.97824872629709936</v>
      </c>
      <c r="N1178">
        <v>0.97907226848425077</v>
      </c>
      <c r="O1178">
        <v>0.98298166947125787</v>
      </c>
      <c r="P1178">
        <v>0.98403366608026277</v>
      </c>
      <c r="Q1178">
        <v>0.9848821181665286</v>
      </c>
      <c r="R1178">
        <v>0.98715921563163178</v>
      </c>
      <c r="S1178">
        <v>0.98479679415269894</v>
      </c>
    </row>
    <row r="1179" spans="1:19" x14ac:dyDescent="0.75">
      <c r="A1179" t="s">
        <v>60</v>
      </c>
      <c r="B1179" t="s">
        <v>51</v>
      </c>
      <c r="C1179">
        <v>2015</v>
      </c>
      <c r="D1179">
        <v>0.95319244467751019</v>
      </c>
      <c r="E1179">
        <v>0.95355959122637257</v>
      </c>
      <c r="F1179">
        <v>0.96134514215777667</v>
      </c>
      <c r="G1179">
        <v>0.9690686096792489</v>
      </c>
      <c r="H1179">
        <v>0.96985270788915845</v>
      </c>
      <c r="I1179">
        <v>0.96769471036988453</v>
      </c>
      <c r="J1179">
        <v>0.97198535674328734</v>
      </c>
      <c r="K1179">
        <v>0.97422172499604553</v>
      </c>
      <c r="L1179">
        <v>0.97621316467957753</v>
      </c>
      <c r="M1179">
        <v>0.9769061010775405</v>
      </c>
      <c r="N1179">
        <v>0.97746358765287766</v>
      </c>
      <c r="O1179">
        <v>0.98159460112693031</v>
      </c>
      <c r="P1179">
        <v>0.98280820522220913</v>
      </c>
      <c r="Q1179">
        <v>0.98411316123427484</v>
      </c>
      <c r="R1179">
        <v>0.98628757911383513</v>
      </c>
      <c r="S1179">
        <v>0.98357354872511127</v>
      </c>
    </row>
    <row r="1180" spans="1:19" x14ac:dyDescent="0.75">
      <c r="A1180" t="s">
        <v>60</v>
      </c>
      <c r="B1180" t="s">
        <v>51</v>
      </c>
      <c r="C1180">
        <v>2016</v>
      </c>
      <c r="D1180">
        <v>0.95022956453642748</v>
      </c>
      <c r="E1180">
        <v>0.95096464308348994</v>
      </c>
      <c r="F1180">
        <v>0.95925064086768319</v>
      </c>
      <c r="G1180">
        <v>0.96693066061773469</v>
      </c>
      <c r="H1180">
        <v>0.96760358155744719</v>
      </c>
      <c r="I1180">
        <v>0.96589156235499618</v>
      </c>
      <c r="J1180">
        <v>0.97036379472028178</v>
      </c>
      <c r="K1180">
        <v>0.97312675065710963</v>
      </c>
      <c r="L1180">
        <v>0.97473368568901653</v>
      </c>
      <c r="M1180">
        <v>0.97580031986511517</v>
      </c>
      <c r="N1180">
        <v>0.97575933751950261</v>
      </c>
      <c r="O1180">
        <v>0.98031083056350765</v>
      </c>
      <c r="P1180">
        <v>0.98178911086692533</v>
      </c>
      <c r="Q1180">
        <v>0.98298433899068749</v>
      </c>
      <c r="R1180">
        <v>0.9849402054101104</v>
      </c>
      <c r="S1180">
        <v>0.98253371050343363</v>
      </c>
    </row>
    <row r="1181" spans="1:19" x14ac:dyDescent="0.75">
      <c r="A1181" t="s">
        <v>60</v>
      </c>
      <c r="B1181" t="s">
        <v>51</v>
      </c>
      <c r="C1181">
        <v>2017</v>
      </c>
      <c r="D1181">
        <v>0.94712594521885718</v>
      </c>
      <c r="E1181">
        <v>0.94794632847138216</v>
      </c>
      <c r="F1181">
        <v>0.95656899193868261</v>
      </c>
      <c r="G1181">
        <v>0.96452777761808128</v>
      </c>
      <c r="H1181">
        <v>0.96509084821367519</v>
      </c>
      <c r="I1181">
        <v>0.9638276367828269</v>
      </c>
      <c r="J1181">
        <v>0.96864277923562137</v>
      </c>
      <c r="K1181">
        <v>0.97138357850484769</v>
      </c>
      <c r="L1181">
        <v>0.97316228760033119</v>
      </c>
      <c r="M1181">
        <v>0.9746195513724305</v>
      </c>
      <c r="N1181">
        <v>0.97414170124951427</v>
      </c>
      <c r="O1181">
        <v>0.97902016714145301</v>
      </c>
      <c r="P1181">
        <v>0.98055170438482608</v>
      </c>
      <c r="Q1181">
        <v>0.98179352190466362</v>
      </c>
      <c r="R1181">
        <v>0.98398317573495364</v>
      </c>
      <c r="S1181">
        <v>0.98174334059245927</v>
      </c>
    </row>
    <row r="1182" spans="1:19" x14ac:dyDescent="0.75">
      <c r="A1182" t="s">
        <v>60</v>
      </c>
      <c r="B1182" t="s">
        <v>51</v>
      </c>
      <c r="C1182">
        <v>2018</v>
      </c>
      <c r="D1182">
        <v>0.94323335450552159</v>
      </c>
      <c r="E1182">
        <v>0.94445995182723519</v>
      </c>
      <c r="F1182">
        <v>0.953211788698479</v>
      </c>
      <c r="G1182">
        <v>0.96245538105064998</v>
      </c>
      <c r="H1182">
        <v>0.96248626554216787</v>
      </c>
      <c r="I1182">
        <v>0.9614874798055002</v>
      </c>
      <c r="J1182">
        <v>0.96641717960240714</v>
      </c>
      <c r="K1182">
        <v>0.96944346316632002</v>
      </c>
      <c r="L1182">
        <v>0.97146009661866661</v>
      </c>
      <c r="M1182">
        <v>0.97303985260299986</v>
      </c>
      <c r="N1182">
        <v>0.97263019080110069</v>
      </c>
      <c r="O1182">
        <v>0.97766958648785984</v>
      </c>
      <c r="P1182">
        <v>0.97908870527247782</v>
      </c>
      <c r="Q1182">
        <v>0.98095354881167529</v>
      </c>
      <c r="R1182">
        <v>0.98293061468632281</v>
      </c>
      <c r="S1182">
        <v>0.98081503218064914</v>
      </c>
    </row>
    <row r="1183" spans="1:19" x14ac:dyDescent="0.75">
      <c r="A1183" t="s">
        <v>60</v>
      </c>
      <c r="B1183" t="s">
        <v>51</v>
      </c>
      <c r="C1183">
        <v>2019</v>
      </c>
      <c r="D1183">
        <v>0.93851418599215441</v>
      </c>
      <c r="E1183">
        <v>0.94082812650069936</v>
      </c>
      <c r="F1183">
        <v>0.94939782430531761</v>
      </c>
      <c r="G1183">
        <v>0.95966265883893276</v>
      </c>
      <c r="H1183">
        <v>0.95982522177586183</v>
      </c>
      <c r="I1183">
        <v>0.95932221850207178</v>
      </c>
      <c r="J1183">
        <v>0.96421549014809105</v>
      </c>
      <c r="K1183">
        <v>0.96804326184711542</v>
      </c>
      <c r="L1183">
        <v>0.96969487897790718</v>
      </c>
      <c r="M1183">
        <v>0.9714574493069561</v>
      </c>
      <c r="N1183">
        <v>0.97079771083525135</v>
      </c>
      <c r="O1183">
        <v>0.97586855333308475</v>
      </c>
      <c r="P1183">
        <v>0.97778982332158659</v>
      </c>
      <c r="Q1183">
        <v>0.97998319220780095</v>
      </c>
      <c r="R1183">
        <v>0.98164825414337609</v>
      </c>
      <c r="S1183">
        <v>0.97987718212407005</v>
      </c>
    </row>
    <row r="1184" spans="1:19" x14ac:dyDescent="0.75">
      <c r="A1184" t="s">
        <v>60</v>
      </c>
      <c r="B1184" t="s">
        <v>51</v>
      </c>
      <c r="C1184">
        <v>2020</v>
      </c>
      <c r="D1184">
        <v>0.93293234595407404</v>
      </c>
      <c r="E1184">
        <v>0.93687231931038295</v>
      </c>
      <c r="F1184">
        <v>0.94536479517948147</v>
      </c>
      <c r="G1184">
        <v>0.95608857277164527</v>
      </c>
      <c r="H1184">
        <v>0.95660296071880002</v>
      </c>
      <c r="I1184">
        <v>0.9568370548073063</v>
      </c>
      <c r="J1184">
        <v>0.9620091953993255</v>
      </c>
      <c r="K1184">
        <v>0.96622434179271799</v>
      </c>
      <c r="L1184">
        <v>0.96778443144407378</v>
      </c>
      <c r="M1184">
        <v>0.9695677087474377</v>
      </c>
      <c r="N1184">
        <v>0.96880849191923579</v>
      </c>
      <c r="O1184">
        <v>0.97365457794345966</v>
      </c>
      <c r="P1184">
        <v>0.9763378234472887</v>
      </c>
      <c r="Q1184">
        <v>0.97881523090631062</v>
      </c>
      <c r="R1184">
        <v>0.98039843973122809</v>
      </c>
      <c r="S1184">
        <v>0.97888255276260872</v>
      </c>
    </row>
    <row r="1185" spans="1:19" x14ac:dyDescent="0.75">
      <c r="A1185" t="s">
        <v>60</v>
      </c>
      <c r="B1185" t="s">
        <v>51</v>
      </c>
      <c r="C1185">
        <v>2021</v>
      </c>
      <c r="D1185">
        <v>0.92529412505552666</v>
      </c>
      <c r="E1185">
        <v>0.93119939702613097</v>
      </c>
      <c r="F1185">
        <v>0.94059235994797796</v>
      </c>
      <c r="G1185">
        <v>0.95151999780795804</v>
      </c>
      <c r="H1185">
        <v>0.95240382831548664</v>
      </c>
      <c r="I1185">
        <v>0.95304687560671619</v>
      </c>
      <c r="J1185">
        <v>0.95881128735824483</v>
      </c>
      <c r="K1185">
        <v>0.96329731986754397</v>
      </c>
      <c r="L1185">
        <v>0.96502212673616983</v>
      </c>
      <c r="M1185">
        <v>0.96714802420848223</v>
      </c>
      <c r="N1185">
        <v>0.96639979626054962</v>
      </c>
      <c r="O1185">
        <v>0.97153839069630565</v>
      </c>
      <c r="P1185">
        <v>0.97457371205689025</v>
      </c>
      <c r="Q1185">
        <v>0.97730216137382342</v>
      </c>
      <c r="R1185">
        <v>0.97850068350519392</v>
      </c>
      <c r="S1185">
        <v>0.9774705458054187</v>
      </c>
    </row>
    <row r="1186" spans="1:19" x14ac:dyDescent="0.75">
      <c r="A1186" t="s">
        <v>60</v>
      </c>
      <c r="B1186" t="s">
        <v>51</v>
      </c>
      <c r="C1186">
        <v>2022</v>
      </c>
      <c r="D1186">
        <v>0.9173155961895556</v>
      </c>
      <c r="E1186">
        <v>0.92445378066240091</v>
      </c>
      <c r="F1186">
        <v>0.93542495770836243</v>
      </c>
      <c r="G1186">
        <v>0.9462038825709187</v>
      </c>
      <c r="H1186">
        <v>0.94807662670202708</v>
      </c>
      <c r="I1186">
        <v>0.94826927290125407</v>
      </c>
      <c r="J1186">
        <v>0.95493636881118027</v>
      </c>
      <c r="K1186">
        <v>0.96027957772672523</v>
      </c>
      <c r="L1186">
        <v>0.96201019166803503</v>
      </c>
      <c r="M1186">
        <v>0.96467892439698855</v>
      </c>
      <c r="N1186">
        <v>0.96346671318671906</v>
      </c>
      <c r="O1186">
        <v>0.96918359420095057</v>
      </c>
      <c r="P1186">
        <v>0.9724900647748842</v>
      </c>
      <c r="Q1186">
        <v>0.97544671276851946</v>
      </c>
      <c r="R1186">
        <v>0.9764697807023367</v>
      </c>
      <c r="S1186">
        <v>0.97554559902436966</v>
      </c>
    </row>
    <row r="1187" spans="1:19" x14ac:dyDescent="0.75">
      <c r="A1187" t="s">
        <v>60</v>
      </c>
      <c r="B1187" t="s">
        <v>51</v>
      </c>
      <c r="C1187">
        <v>2023</v>
      </c>
      <c r="D1187">
        <v>0.91017141472926588</v>
      </c>
      <c r="E1187">
        <v>0.91804563768671765</v>
      </c>
      <c r="F1187">
        <v>0.92984227499446614</v>
      </c>
      <c r="G1187">
        <v>0.94125197253097814</v>
      </c>
      <c r="H1187">
        <v>0.94407280190269582</v>
      </c>
      <c r="I1187">
        <v>0.94406188446900441</v>
      </c>
      <c r="J1187">
        <v>0.95129990709281498</v>
      </c>
      <c r="K1187">
        <v>0.95769691718213479</v>
      </c>
      <c r="L1187">
        <v>0.9595996141392773</v>
      </c>
      <c r="M1187">
        <v>0.96253859653964979</v>
      </c>
      <c r="N1187">
        <v>0.96124271788414395</v>
      </c>
      <c r="O1187">
        <v>0.96708712432263289</v>
      </c>
      <c r="P1187">
        <v>0.97058397326452395</v>
      </c>
      <c r="Q1187">
        <v>0.97386585995233732</v>
      </c>
      <c r="R1187">
        <v>0.97494439625446916</v>
      </c>
      <c r="S1187">
        <v>0.97384760041598162</v>
      </c>
    </row>
    <row r="1188" spans="1:19" x14ac:dyDescent="0.75">
      <c r="A1188" t="s">
        <v>60</v>
      </c>
      <c r="B1188" t="s">
        <v>51</v>
      </c>
      <c r="C1188">
        <v>2024</v>
      </c>
      <c r="D1188">
        <v>0.902365203916077</v>
      </c>
      <c r="E1188">
        <v>0.91117606242354943</v>
      </c>
      <c r="F1188">
        <v>0.92380445898789376</v>
      </c>
      <c r="G1188">
        <v>0.93597154795838589</v>
      </c>
      <c r="H1188">
        <v>0.93951484949842856</v>
      </c>
      <c r="I1188">
        <v>0.94015317865444314</v>
      </c>
      <c r="J1188">
        <v>0.94793045550192045</v>
      </c>
      <c r="K1188">
        <v>0.95479405798979589</v>
      </c>
      <c r="L1188">
        <v>0.95709757655582839</v>
      </c>
      <c r="M1188">
        <v>0.96035498554740828</v>
      </c>
      <c r="N1188">
        <v>0.95931245737641424</v>
      </c>
      <c r="O1188">
        <v>0.96533263571581474</v>
      </c>
      <c r="P1188">
        <v>0.96896173158320875</v>
      </c>
      <c r="Q1188">
        <v>0.97234421022728201</v>
      </c>
      <c r="R1188">
        <v>0.97351007721039695</v>
      </c>
      <c r="S1188">
        <v>0.97249884891587735</v>
      </c>
    </row>
    <row r="1189" spans="1:19" x14ac:dyDescent="0.75">
      <c r="A1189" t="s">
        <v>60</v>
      </c>
      <c r="B1189" t="s">
        <v>51</v>
      </c>
      <c r="C1189">
        <v>2025</v>
      </c>
      <c r="D1189">
        <v>0.89372594140509487</v>
      </c>
      <c r="E1189">
        <v>0.90352835973449941</v>
      </c>
      <c r="F1189">
        <v>0.91705327651148516</v>
      </c>
      <c r="G1189">
        <v>0.93004926985381275</v>
      </c>
      <c r="H1189">
        <v>0.93439158175475778</v>
      </c>
      <c r="I1189">
        <v>0.93575281523927989</v>
      </c>
      <c r="J1189">
        <v>0.94413616523624233</v>
      </c>
      <c r="K1189">
        <v>0.9515337290101038</v>
      </c>
      <c r="L1189">
        <v>0.95430830520894327</v>
      </c>
      <c r="M1189">
        <v>0.95795351317861188</v>
      </c>
      <c r="N1189">
        <v>0.95723002990985973</v>
      </c>
      <c r="O1189">
        <v>0.96348149425788809</v>
      </c>
      <c r="P1189">
        <v>0.96728594779704102</v>
      </c>
      <c r="Q1189">
        <v>0.97079715878190598</v>
      </c>
      <c r="R1189">
        <v>0.97206366245954989</v>
      </c>
      <c r="S1189">
        <v>0.97113917047471998</v>
      </c>
    </row>
    <row r="1190" spans="1:19" x14ac:dyDescent="0.75">
      <c r="A1190" t="s">
        <v>60</v>
      </c>
      <c r="B1190" t="s">
        <v>51</v>
      </c>
      <c r="C1190">
        <v>2026</v>
      </c>
      <c r="D1190">
        <v>0.88421470983199424</v>
      </c>
      <c r="E1190">
        <v>0.89504775218648569</v>
      </c>
      <c r="F1190">
        <v>0.90952085812309125</v>
      </c>
      <c r="G1190">
        <v>0.92341123454872442</v>
      </c>
      <c r="H1190">
        <v>0.92863041636562016</v>
      </c>
      <c r="I1190">
        <v>0.93079277958089135</v>
      </c>
      <c r="J1190">
        <v>0.93985215953717494</v>
      </c>
      <c r="K1190">
        <v>0.94785159415910647</v>
      </c>
      <c r="L1190">
        <v>0.9511667100955784</v>
      </c>
      <c r="M1190">
        <v>0.95526930979621971</v>
      </c>
      <c r="N1190">
        <v>0.95493438972680422</v>
      </c>
      <c r="O1190">
        <v>0.96148022542569256</v>
      </c>
      <c r="P1190">
        <v>0.96551462894321993</v>
      </c>
      <c r="Q1190">
        <v>0.96919662191061773</v>
      </c>
      <c r="R1190">
        <v>0.97059141415908723</v>
      </c>
      <c r="S1190">
        <v>0.96976712036339652</v>
      </c>
    </row>
    <row r="1191" spans="1:19" x14ac:dyDescent="0.75">
      <c r="A1191" t="s">
        <v>60</v>
      </c>
      <c r="B1191" t="s">
        <v>51</v>
      </c>
      <c r="C1191">
        <v>2027</v>
      </c>
      <c r="D1191">
        <v>0.8738038598547524</v>
      </c>
      <c r="E1191">
        <v>0.88569458759346364</v>
      </c>
      <c r="F1191">
        <v>0.90115157586774131</v>
      </c>
      <c r="G1191">
        <v>0.91598881026031442</v>
      </c>
      <c r="H1191">
        <v>0.92215735139106147</v>
      </c>
      <c r="I1191">
        <v>0.9252004927223374</v>
      </c>
      <c r="J1191">
        <v>0.93500973045589819</v>
      </c>
      <c r="K1191">
        <v>0.94368212168027066</v>
      </c>
      <c r="L1191">
        <v>0.94760832066040801</v>
      </c>
      <c r="M1191">
        <v>0.95223753454210813</v>
      </c>
      <c r="N1191">
        <v>0.95236173941749147</v>
      </c>
      <c r="O1191">
        <v>0.95926881540864184</v>
      </c>
      <c r="P1191">
        <v>0.96359563863865139</v>
      </c>
      <c r="Q1191">
        <v>0.96750176695331513</v>
      </c>
      <c r="R1191">
        <v>0.96906596085099272</v>
      </c>
      <c r="S1191">
        <v>0.96836896696182895</v>
      </c>
    </row>
    <row r="1192" spans="1:19" x14ac:dyDescent="0.75">
      <c r="A1192" t="s">
        <v>60</v>
      </c>
      <c r="B1192" t="s">
        <v>51</v>
      </c>
      <c r="C1192">
        <v>2028</v>
      </c>
      <c r="D1192">
        <v>0.86246755821464305</v>
      </c>
      <c r="E1192">
        <v>0.87544041660043403</v>
      </c>
      <c r="F1192">
        <v>0.89190481344712114</v>
      </c>
      <c r="G1192">
        <v>0.90772547000799875</v>
      </c>
      <c r="H1192">
        <v>0.91490354422271336</v>
      </c>
      <c r="I1192">
        <v>0.91890200848248893</v>
      </c>
      <c r="J1192">
        <v>0.929535698486044</v>
      </c>
      <c r="K1192">
        <v>0.93895595142335153</v>
      </c>
      <c r="L1192">
        <v>0.94356726436649818</v>
      </c>
      <c r="M1192">
        <v>0.94879353252914245</v>
      </c>
      <c r="N1192">
        <v>0.94944778538315333</v>
      </c>
      <c r="O1192">
        <v>0.95678406008858186</v>
      </c>
      <c r="P1192">
        <v>0.96147012009574406</v>
      </c>
      <c r="Q1192">
        <v>0.96566176956396566</v>
      </c>
      <c r="R1192">
        <v>0.96744768582032437</v>
      </c>
      <c r="S1192">
        <v>0.9669180982315263</v>
      </c>
    </row>
    <row r="1193" spans="1:19" x14ac:dyDescent="0.75">
      <c r="A1193" t="s">
        <v>60</v>
      </c>
      <c r="B1193" t="s">
        <v>51</v>
      </c>
      <c r="C1193">
        <v>2029</v>
      </c>
      <c r="D1193">
        <v>0.85017194532476448</v>
      </c>
      <c r="E1193">
        <v>0.86425870452287334</v>
      </c>
      <c r="F1193">
        <v>0.88175115212689126</v>
      </c>
      <c r="G1193">
        <v>0.89857959267248422</v>
      </c>
      <c r="H1193">
        <v>0.90681202166406705</v>
      </c>
      <c r="I1193">
        <v>0.9118284143255353</v>
      </c>
      <c r="J1193">
        <v>0.92335554753934856</v>
      </c>
      <c r="K1193">
        <v>0.93359932995273931</v>
      </c>
      <c r="L1193">
        <v>0.93897384311787968</v>
      </c>
      <c r="M1193">
        <v>0.94487103252396942</v>
      </c>
      <c r="N1193">
        <v>0.94612799688354066</v>
      </c>
      <c r="O1193">
        <v>0.95396175337914335</v>
      </c>
      <c r="P1193">
        <v>0.95907561897153149</v>
      </c>
      <c r="Q1193">
        <v>0.96361892160129881</v>
      </c>
      <c r="R1193">
        <v>0.96568715297043506</v>
      </c>
      <c r="S1193">
        <v>0.96537616121142444</v>
      </c>
    </row>
    <row r="1194" spans="1:19" x14ac:dyDescent="0.75">
      <c r="A1194" t="s">
        <v>60</v>
      </c>
      <c r="B1194" t="s">
        <v>51</v>
      </c>
      <c r="C1194">
        <v>2030</v>
      </c>
      <c r="D1194">
        <v>0.83687123980491507</v>
      </c>
      <c r="E1194">
        <v>0.85211509440499833</v>
      </c>
      <c r="F1194">
        <v>0.8706631957594827</v>
      </c>
      <c r="G1194">
        <v>0.88852075457222202</v>
      </c>
      <c r="H1194">
        <v>0.89784048893060997</v>
      </c>
      <c r="I1194">
        <v>0.90392240899376275</v>
      </c>
      <c r="J1194">
        <v>0.91639970896880696</v>
      </c>
      <c r="K1194">
        <v>0.92753718852427314</v>
      </c>
      <c r="L1194">
        <v>0.93375404665405382</v>
      </c>
      <c r="M1194">
        <v>0.94039991993660721</v>
      </c>
      <c r="N1194">
        <v>0.94233601465977845</v>
      </c>
      <c r="O1194">
        <v>0.95073703706399104</v>
      </c>
      <c r="P1194">
        <v>0.95634819521815617</v>
      </c>
      <c r="Q1194">
        <v>0.96131153467723429</v>
      </c>
      <c r="R1194">
        <v>0.96372791039833272</v>
      </c>
      <c r="S1194">
        <v>0.96369517506206959</v>
      </c>
    </row>
    <row r="1195" spans="1:19" x14ac:dyDescent="0.75">
      <c r="A1195" t="s">
        <v>60</v>
      </c>
      <c r="B1195" t="s">
        <v>51</v>
      </c>
      <c r="C1195">
        <v>2031</v>
      </c>
      <c r="D1195">
        <v>0.8225145021921294</v>
      </c>
      <c r="E1195">
        <v>0.83896351695431404</v>
      </c>
      <c r="F1195">
        <v>0.85860588767682533</v>
      </c>
      <c r="G1195">
        <v>0.87752066297919695</v>
      </c>
      <c r="H1195">
        <v>0.8879577558465267</v>
      </c>
      <c r="I1195">
        <v>0.89514111338851177</v>
      </c>
      <c r="J1195">
        <v>0.90861006604520178</v>
      </c>
      <c r="K1195">
        <v>0.92069931440953001</v>
      </c>
      <c r="L1195">
        <v>0.92783256651824064</v>
      </c>
      <c r="M1195">
        <v>0.93530582763954784</v>
      </c>
      <c r="N1195">
        <v>0.93800162021084621</v>
      </c>
      <c r="O1195">
        <v>0.94704299397073144</v>
      </c>
      <c r="P1195">
        <v>0.95322285115736427</v>
      </c>
      <c r="Q1195">
        <v>0.95867597161148099</v>
      </c>
      <c r="R1195">
        <v>0.96150917590679708</v>
      </c>
      <c r="S1195">
        <v>0.9618200422593145</v>
      </c>
    </row>
    <row r="1196" spans="1:19" x14ac:dyDescent="0.75">
      <c r="A1196" t="s">
        <v>60</v>
      </c>
      <c r="B1196" t="s">
        <v>51</v>
      </c>
      <c r="C1196">
        <v>2032</v>
      </c>
      <c r="D1196">
        <v>0.80706399782613825</v>
      </c>
      <c r="E1196">
        <v>0.82475288601227703</v>
      </c>
      <c r="F1196">
        <v>0.84553260636271832</v>
      </c>
      <c r="G1196">
        <v>0.86554352290015757</v>
      </c>
      <c r="H1196">
        <v>0.8771348524159146</v>
      </c>
      <c r="I1196">
        <v>0.88545263624826143</v>
      </c>
      <c r="J1196">
        <v>0.89994279042116798</v>
      </c>
      <c r="K1196">
        <v>0.91302678342304544</v>
      </c>
      <c r="L1196">
        <v>0.92113883513467332</v>
      </c>
      <c r="M1196">
        <v>0.92951309602233079</v>
      </c>
      <c r="N1196">
        <v>0.93305040503340297</v>
      </c>
      <c r="O1196">
        <v>0.94280878937523205</v>
      </c>
      <c r="P1196">
        <v>0.94963229979411889</v>
      </c>
      <c r="Q1196">
        <v>0.95564714146165075</v>
      </c>
      <c r="R1196">
        <v>0.95896778065967592</v>
      </c>
      <c r="S1196">
        <v>0.95969101865707251</v>
      </c>
    </row>
    <row r="1197" spans="1:19" x14ac:dyDescent="0.75">
      <c r="A1197" t="s">
        <v>60</v>
      </c>
      <c r="B1197" t="s">
        <v>51</v>
      </c>
      <c r="C1197">
        <v>2033</v>
      </c>
      <c r="D1197">
        <v>0.79052130731121617</v>
      </c>
      <c r="E1197">
        <v>0.80944538888904771</v>
      </c>
      <c r="F1197">
        <v>0.83139182911085951</v>
      </c>
      <c r="G1197">
        <v>0.85254211766209409</v>
      </c>
      <c r="H1197">
        <v>0.86533552514051471</v>
      </c>
      <c r="I1197">
        <v>0.87482738816607997</v>
      </c>
      <c r="J1197">
        <v>0.89036501644369348</v>
      </c>
      <c r="K1197">
        <v>0.904474821358209</v>
      </c>
      <c r="L1197">
        <v>0.91361336288633466</v>
      </c>
      <c r="M1197">
        <v>0.92295069517568429</v>
      </c>
      <c r="N1197">
        <v>0.92740666997284604</v>
      </c>
      <c r="O1197">
        <v>0.93795941542387951</v>
      </c>
      <c r="P1197">
        <v>0.94550527503017012</v>
      </c>
      <c r="Q1197">
        <v>0.95215743056633007</v>
      </c>
      <c r="R1197">
        <v>0.9560387194355574</v>
      </c>
      <c r="S1197">
        <v>0.95724556302423724</v>
      </c>
    </row>
    <row r="1198" spans="1:19" x14ac:dyDescent="0.75">
      <c r="A1198" t="s">
        <v>60</v>
      </c>
      <c r="B1198" t="s">
        <v>51</v>
      </c>
      <c r="C1198">
        <v>2034</v>
      </c>
      <c r="D1198">
        <v>0.7729525731429745</v>
      </c>
      <c r="E1198">
        <v>0.7930425847347361</v>
      </c>
      <c r="F1198">
        <v>0.8161454469400452</v>
      </c>
      <c r="G1198">
        <v>0.83846444446834056</v>
      </c>
      <c r="H1198">
        <v>0.85251233596900278</v>
      </c>
      <c r="I1198">
        <v>0.86322872711028142</v>
      </c>
      <c r="J1198">
        <v>0.8798462789461885</v>
      </c>
      <c r="K1198">
        <v>0.89500958693979082</v>
      </c>
      <c r="L1198">
        <v>0.90521061270519743</v>
      </c>
      <c r="M1198">
        <v>0.91555847955699265</v>
      </c>
      <c r="N1198">
        <v>0.92099921269041585</v>
      </c>
      <c r="O1198">
        <v>0.93241855668352702</v>
      </c>
      <c r="P1198">
        <v>0.94076635127645358</v>
      </c>
      <c r="Q1198">
        <v>0.94813517386711021</v>
      </c>
      <c r="R1198">
        <v>0.95265423434448659</v>
      </c>
      <c r="S1198">
        <v>0.95441893118272036</v>
      </c>
    </row>
    <row r="1199" spans="1:19" x14ac:dyDescent="0.75">
      <c r="A1199" t="s">
        <v>60</v>
      </c>
      <c r="B1199" t="s">
        <v>51</v>
      </c>
      <c r="C1199">
        <v>2035</v>
      </c>
      <c r="D1199">
        <v>0.75450132221917776</v>
      </c>
      <c r="E1199">
        <v>0.77561071548954563</v>
      </c>
      <c r="F1199">
        <v>0.79979498863816822</v>
      </c>
      <c r="G1199">
        <v>0.82327206231157268</v>
      </c>
      <c r="H1199">
        <v>0.83861321587121962</v>
      </c>
      <c r="I1199">
        <v>0.85060908521012035</v>
      </c>
      <c r="J1199">
        <v>0.86834922926457891</v>
      </c>
      <c r="K1199">
        <v>0.88459973548009529</v>
      </c>
      <c r="L1199">
        <v>0.8958959036548112</v>
      </c>
      <c r="M1199">
        <v>0.90729008016206503</v>
      </c>
      <c r="N1199">
        <v>0.9137674780917564</v>
      </c>
      <c r="O1199">
        <v>0.92611429286089741</v>
      </c>
      <c r="P1199">
        <v>0.93533877275712629</v>
      </c>
      <c r="Q1199">
        <v>0.94350454872128597</v>
      </c>
      <c r="R1199">
        <v>0.94874244244744743</v>
      </c>
      <c r="S1199">
        <v>0.95114340191402513</v>
      </c>
    </row>
    <row r="1200" spans="1:19" x14ac:dyDescent="0.75">
      <c r="A1200" t="s">
        <v>60</v>
      </c>
      <c r="B1200" t="s">
        <v>51</v>
      </c>
      <c r="C1200">
        <v>2036</v>
      </c>
      <c r="D1200">
        <v>0.73537888518928396</v>
      </c>
      <c r="E1200">
        <v>0.75729361777263304</v>
      </c>
      <c r="F1200">
        <v>0.78240712947677105</v>
      </c>
      <c r="G1200">
        <v>0.806966453417713</v>
      </c>
      <c r="H1200">
        <v>0.82359969408251199</v>
      </c>
      <c r="I1200">
        <v>0.8369164277152682</v>
      </c>
      <c r="J1200">
        <v>0.85582575845380071</v>
      </c>
      <c r="K1200">
        <v>0.87320720883300718</v>
      </c>
      <c r="L1200">
        <v>0.88563713465136373</v>
      </c>
      <c r="M1200">
        <v>0.89810992233908127</v>
      </c>
      <c r="N1200">
        <v>0.90566445639339122</v>
      </c>
      <c r="O1200">
        <v>0.91898519539449808</v>
      </c>
      <c r="P1200">
        <v>0.92915006330921657</v>
      </c>
      <c r="Q1200">
        <v>0.93818837148067435</v>
      </c>
      <c r="R1200">
        <v>0.94422730259495236</v>
      </c>
      <c r="S1200">
        <v>0.94734705519499651</v>
      </c>
    </row>
    <row r="1201" spans="1:19" x14ac:dyDescent="0.75">
      <c r="A1201" t="s">
        <v>60</v>
      </c>
      <c r="B1201" t="s">
        <v>51</v>
      </c>
      <c r="C1201">
        <v>2037</v>
      </c>
      <c r="D1201">
        <v>0.71583010367906286</v>
      </c>
      <c r="E1201">
        <v>0.73830316529116302</v>
      </c>
      <c r="F1201">
        <v>0.76412676074751051</v>
      </c>
      <c r="G1201">
        <v>0.78961474139451782</v>
      </c>
      <c r="H1201">
        <v>0.80747317799865981</v>
      </c>
      <c r="I1201">
        <v>0.82211232459616734</v>
      </c>
      <c r="J1201">
        <v>0.84222341697264813</v>
      </c>
      <c r="K1201">
        <v>0.86078335739155898</v>
      </c>
      <c r="L1201">
        <v>0.87439568713552229</v>
      </c>
      <c r="M1201">
        <v>0.88798509565975303</v>
      </c>
      <c r="N1201">
        <v>0.89665382528201631</v>
      </c>
      <c r="O1201">
        <v>0.91098325379040734</v>
      </c>
      <c r="P1201">
        <v>0.92213805804939608</v>
      </c>
      <c r="Q1201">
        <v>0.9321136185637614</v>
      </c>
      <c r="R1201">
        <v>0.9390313767729267</v>
      </c>
      <c r="S1201">
        <v>0.9429538102178433</v>
      </c>
    </row>
    <row r="1202" spans="1:19" x14ac:dyDescent="0.75">
      <c r="A1202" t="s">
        <v>60</v>
      </c>
      <c r="B1202" t="s">
        <v>51</v>
      </c>
      <c r="C1202">
        <v>2038</v>
      </c>
      <c r="D1202">
        <v>0.69608315708904256</v>
      </c>
      <c r="E1202">
        <v>0.71888486995824263</v>
      </c>
      <c r="F1202">
        <v>0.74516740527412262</v>
      </c>
      <c r="G1202">
        <v>0.77136292491478142</v>
      </c>
      <c r="H1202">
        <v>0.79030066681622002</v>
      </c>
      <c r="I1202">
        <v>0.80619809072474546</v>
      </c>
      <c r="J1202">
        <v>0.82750348028844334</v>
      </c>
      <c r="K1202">
        <v>0.84727531920613575</v>
      </c>
      <c r="L1202">
        <v>0.86212256323528214</v>
      </c>
      <c r="M1202">
        <v>0.87687635560764798</v>
      </c>
      <c r="N1202">
        <v>0.88670199711865083</v>
      </c>
      <c r="O1202">
        <v>0.90207111861371092</v>
      </c>
      <c r="P1202">
        <v>0.9142538515994707</v>
      </c>
      <c r="Q1202">
        <v>0.92521739540788539</v>
      </c>
      <c r="R1202">
        <v>0.9330812552139055</v>
      </c>
      <c r="S1202">
        <v>0.93788614894352029</v>
      </c>
    </row>
    <row r="1203" spans="1:19" x14ac:dyDescent="0.75">
      <c r="A1203" t="s">
        <v>60</v>
      </c>
      <c r="B1203" t="s">
        <v>51</v>
      </c>
      <c r="C1203">
        <v>2039</v>
      </c>
      <c r="D1203">
        <v>0.67630038959725314</v>
      </c>
      <c r="E1203">
        <v>0.69926749757823614</v>
      </c>
      <c r="F1203">
        <v>0.72577653156978283</v>
      </c>
      <c r="G1203">
        <v>0.75242626265824852</v>
      </c>
      <c r="H1203">
        <v>0.77222803934889783</v>
      </c>
      <c r="I1203">
        <v>0.78924043696888069</v>
      </c>
      <c r="J1203">
        <v>0.81166716726512333</v>
      </c>
      <c r="K1203">
        <v>0.83264407359168713</v>
      </c>
      <c r="L1203">
        <v>0.8487646985155346</v>
      </c>
      <c r="M1203">
        <v>0.86473427322516172</v>
      </c>
      <c r="N1203">
        <v>0.87576925588629229</v>
      </c>
      <c r="O1203">
        <v>0.89221426363711809</v>
      </c>
      <c r="P1203">
        <v>0.90545914717290488</v>
      </c>
      <c r="Q1203">
        <v>0.91744990650155711</v>
      </c>
      <c r="R1203">
        <v>0.92631345258485764</v>
      </c>
      <c r="S1203">
        <v>0.93207043848433635</v>
      </c>
    </row>
    <row r="1204" spans="1:19" x14ac:dyDescent="0.75">
      <c r="A1204" t="s">
        <v>60</v>
      </c>
      <c r="B1204" t="s">
        <v>51</v>
      </c>
      <c r="C1204">
        <v>2040</v>
      </c>
      <c r="D1204">
        <v>0.65654654938090862</v>
      </c>
      <c r="E1204">
        <v>0.67961367644734749</v>
      </c>
      <c r="F1204">
        <v>0.70618469335834033</v>
      </c>
      <c r="G1204">
        <v>0.73305428505934112</v>
      </c>
      <c r="H1204">
        <v>0.75347048872519373</v>
      </c>
      <c r="I1204">
        <v>0.77138478163132029</v>
      </c>
      <c r="J1204">
        <v>0.7947814418868463</v>
      </c>
      <c r="K1204">
        <v>0.81689072827277198</v>
      </c>
      <c r="L1204">
        <v>0.83428292771311363</v>
      </c>
      <c r="M1204">
        <v>0.85150549203816606</v>
      </c>
      <c r="N1204">
        <v>0.86380593503045555</v>
      </c>
      <c r="O1204">
        <v>0.88137219001180134</v>
      </c>
      <c r="P1204">
        <v>0.8957185507722939</v>
      </c>
      <c r="Q1204">
        <v>0.90877190959487453</v>
      </c>
      <c r="R1204">
        <v>0.91867739356677669</v>
      </c>
      <c r="S1204">
        <v>0.92544274495280543</v>
      </c>
    </row>
    <row r="1205" spans="1:19" x14ac:dyDescent="0.75">
      <c r="A1205" t="s">
        <v>60</v>
      </c>
      <c r="B1205" t="s">
        <v>51</v>
      </c>
      <c r="C1205">
        <v>2041</v>
      </c>
      <c r="D1205">
        <v>0.63678266698846897</v>
      </c>
      <c r="E1205">
        <v>0.65998800148057701</v>
      </c>
      <c r="F1205">
        <v>0.68655566025988268</v>
      </c>
      <c r="G1205">
        <v>0.71347943454396001</v>
      </c>
      <c r="H1205">
        <v>0.73427752336134944</v>
      </c>
      <c r="I1205">
        <v>0.75284575633204653</v>
      </c>
      <c r="J1205">
        <v>0.77699245876917811</v>
      </c>
      <c r="K1205">
        <v>0.80008246235483205</v>
      </c>
      <c r="L1205">
        <v>0.81867822902186138</v>
      </c>
      <c r="M1205">
        <v>0.83715063278651647</v>
      </c>
      <c r="N1205">
        <v>0.85075859435964896</v>
      </c>
      <c r="O1205">
        <v>0.86949460404678014</v>
      </c>
      <c r="P1205">
        <v>0.88499086292231177</v>
      </c>
      <c r="Q1205">
        <v>0.89914714169272847</v>
      </c>
      <c r="R1205">
        <v>0.91013297623294309</v>
      </c>
      <c r="S1205">
        <v>0.91795182828423072</v>
      </c>
    </row>
    <row r="1206" spans="1:19" x14ac:dyDescent="0.75">
      <c r="A1206" t="s">
        <v>60</v>
      </c>
      <c r="B1206" t="s">
        <v>51</v>
      </c>
      <c r="C1206">
        <v>2042</v>
      </c>
      <c r="D1206">
        <v>0.61688400328418325</v>
      </c>
      <c r="E1206">
        <v>0.64035087643999689</v>
      </c>
      <c r="F1206">
        <v>0.66695421984226411</v>
      </c>
      <c r="G1206">
        <v>0.69386669589011984</v>
      </c>
      <c r="H1206">
        <v>0.71488153598317494</v>
      </c>
      <c r="I1206">
        <v>0.73387227596870053</v>
      </c>
      <c r="J1206">
        <v>0.75851606146023676</v>
      </c>
      <c r="K1206">
        <v>0.78236610128706774</v>
      </c>
      <c r="L1206">
        <v>0.80201769773464582</v>
      </c>
      <c r="M1206">
        <v>0.82167053272132451</v>
      </c>
      <c r="N1206">
        <v>0.83658779113703663</v>
      </c>
      <c r="O1206">
        <v>0.85652756255542961</v>
      </c>
      <c r="P1206">
        <v>0.87322526614497531</v>
      </c>
      <c r="Q1206">
        <v>0.88853369933955695</v>
      </c>
      <c r="R1206">
        <v>0.90064314486933905</v>
      </c>
      <c r="S1206">
        <v>0.90955681809284028</v>
      </c>
    </row>
    <row r="1207" spans="1:19" x14ac:dyDescent="0.75">
      <c r="A1207" t="s">
        <v>60</v>
      </c>
      <c r="B1207" t="s">
        <v>51</v>
      </c>
      <c r="C1207">
        <v>2043</v>
      </c>
      <c r="D1207">
        <v>0.59667461304006431</v>
      </c>
      <c r="E1207">
        <v>0.62057647487959855</v>
      </c>
      <c r="F1207">
        <v>0.64733995215543416</v>
      </c>
      <c r="G1207">
        <v>0.67428108239364326</v>
      </c>
      <c r="H1207">
        <v>0.69544735383032052</v>
      </c>
      <c r="I1207">
        <v>0.71469615429215572</v>
      </c>
      <c r="J1207">
        <v>0.73960263177726726</v>
      </c>
      <c r="K1207">
        <v>0.76395861155854605</v>
      </c>
      <c r="L1207">
        <v>0.78444819280808487</v>
      </c>
      <c r="M1207">
        <v>0.80513228677331772</v>
      </c>
      <c r="N1207">
        <v>0.8212942063539419</v>
      </c>
      <c r="O1207">
        <v>0.84243124671104186</v>
      </c>
      <c r="P1207">
        <v>0.86036742567949442</v>
      </c>
      <c r="Q1207">
        <v>0.87688023720422825</v>
      </c>
      <c r="R1207">
        <v>0.89016537731535716</v>
      </c>
      <c r="S1207">
        <v>0.90021994724017151</v>
      </c>
    </row>
    <row r="1208" spans="1:19" x14ac:dyDescent="0.75">
      <c r="A1208" t="s">
        <v>60</v>
      </c>
      <c r="B1208" t="s">
        <v>51</v>
      </c>
      <c r="C1208">
        <v>2044</v>
      </c>
      <c r="D1208">
        <v>0.57596985747779272</v>
      </c>
      <c r="E1208">
        <v>0.6004873164880794</v>
      </c>
      <c r="F1208">
        <v>0.62758529817711162</v>
      </c>
      <c r="G1208">
        <v>0.65468134069959993</v>
      </c>
      <c r="H1208">
        <v>0.6760396807715271</v>
      </c>
      <c r="I1208">
        <v>0.69548168993918602</v>
      </c>
      <c r="J1208">
        <v>0.72048532612235339</v>
      </c>
      <c r="K1208">
        <v>0.74511174275672742</v>
      </c>
      <c r="L1208">
        <v>0.76618686877028497</v>
      </c>
      <c r="M1208">
        <v>0.78768298493834443</v>
      </c>
      <c r="N1208">
        <v>0.80494464538846011</v>
      </c>
      <c r="O1208">
        <v>0.82720617453385303</v>
      </c>
      <c r="P1208">
        <v>0.84637722574992313</v>
      </c>
      <c r="Q1208">
        <v>0.86413202458213512</v>
      </c>
      <c r="R1208">
        <v>0.87864790385167801</v>
      </c>
      <c r="S1208">
        <v>0.88989816382684062</v>
      </c>
    </row>
    <row r="1209" spans="1:19" x14ac:dyDescent="0.75">
      <c r="A1209" t="s">
        <v>60</v>
      </c>
      <c r="B1209" t="s">
        <v>51</v>
      </c>
      <c r="C1209">
        <v>2045</v>
      </c>
      <c r="D1209">
        <v>0.55461877466658327</v>
      </c>
      <c r="E1209">
        <v>0.5798967963248679</v>
      </c>
      <c r="F1209">
        <v>0.60751032930379634</v>
      </c>
      <c r="G1209">
        <v>0.63493813466865656</v>
      </c>
      <c r="H1209">
        <v>0.65661678581818972</v>
      </c>
      <c r="I1209">
        <v>0.67629313988795059</v>
      </c>
      <c r="J1209">
        <v>0.7013292799762646</v>
      </c>
      <c r="K1209">
        <v>0.72605990406855336</v>
      </c>
      <c r="L1209">
        <v>0.74748576185348325</v>
      </c>
      <c r="M1209">
        <v>0.7695402681304917</v>
      </c>
      <c r="N1209">
        <v>0.7876858089276686</v>
      </c>
      <c r="O1209">
        <v>0.81091935875510579</v>
      </c>
      <c r="P1209">
        <v>0.83125500790108398</v>
      </c>
      <c r="Q1209">
        <v>0.85024864249350873</v>
      </c>
      <c r="R1209">
        <v>0.86603570754128523</v>
      </c>
      <c r="S1209">
        <v>0.87853937933316661</v>
      </c>
    </row>
    <row r="1210" spans="1:19" x14ac:dyDescent="0.75">
      <c r="A1210" t="s">
        <v>60</v>
      </c>
      <c r="B1210" t="s">
        <v>51</v>
      </c>
      <c r="C1210">
        <v>2046</v>
      </c>
      <c r="D1210">
        <v>0.53253804149508632</v>
      </c>
      <c r="E1210">
        <v>0.55865163136764473</v>
      </c>
      <c r="F1210">
        <v>0.5869255138923879</v>
      </c>
      <c r="G1210">
        <v>0.61486902162449186</v>
      </c>
      <c r="H1210">
        <v>0.63704865108805331</v>
      </c>
      <c r="I1210">
        <v>0.65708840711945149</v>
      </c>
      <c r="J1210">
        <v>0.68219884400727382</v>
      </c>
      <c r="K1210">
        <v>0.70696900665035156</v>
      </c>
      <c r="L1210">
        <v>0.72857952984460517</v>
      </c>
      <c r="M1210">
        <v>0.75095680883220828</v>
      </c>
      <c r="N1210">
        <v>0.76973491198607924</v>
      </c>
      <c r="O1210">
        <v>0.79371821589258629</v>
      </c>
      <c r="P1210">
        <v>0.81506782564445901</v>
      </c>
      <c r="Q1210">
        <v>0.83523024447624905</v>
      </c>
      <c r="R1210">
        <v>0.85228814429144628</v>
      </c>
      <c r="S1210">
        <v>0.86608840136175902</v>
      </c>
    </row>
    <row r="1211" spans="1:19" x14ac:dyDescent="0.75">
      <c r="A1211" t="s">
        <v>60</v>
      </c>
      <c r="B1211" t="s">
        <v>51</v>
      </c>
      <c r="C1211">
        <v>2047</v>
      </c>
      <c r="D1211">
        <v>0.50972887253946542</v>
      </c>
      <c r="E1211">
        <v>0.53666601365004674</v>
      </c>
      <c r="F1211">
        <v>0.56567445909056358</v>
      </c>
      <c r="G1211">
        <v>0.59428147164877476</v>
      </c>
      <c r="H1211">
        <v>0.61715186220649343</v>
      </c>
      <c r="I1211">
        <v>0.63773711203400529</v>
      </c>
      <c r="J1211">
        <v>0.66305121955838997</v>
      </c>
      <c r="K1211">
        <v>0.68790347558355291</v>
      </c>
      <c r="L1211">
        <v>0.70963415174000954</v>
      </c>
      <c r="M1211">
        <v>0.73216784136364899</v>
      </c>
      <c r="N1211">
        <v>0.75134420716424377</v>
      </c>
      <c r="O1211">
        <v>0.77582117730856015</v>
      </c>
      <c r="P1211">
        <v>0.79796345974654825</v>
      </c>
      <c r="Q1211">
        <v>0.81914390426090722</v>
      </c>
      <c r="R1211">
        <v>0.83740516867892267</v>
      </c>
      <c r="S1211">
        <v>0.85250443975129697</v>
      </c>
    </row>
    <row r="1212" spans="1:19" x14ac:dyDescent="0.75">
      <c r="A1212" t="s">
        <v>60</v>
      </c>
      <c r="B1212" t="s">
        <v>51</v>
      </c>
      <c r="C1212">
        <v>2048</v>
      </c>
      <c r="D1212">
        <v>0.48627057693007536</v>
      </c>
      <c r="E1212">
        <v>0.51393880828295246</v>
      </c>
      <c r="F1212">
        <v>0.54366843082391658</v>
      </c>
      <c r="G1212">
        <v>0.57301591940608176</v>
      </c>
      <c r="H1212">
        <v>0.59673251918253223</v>
      </c>
      <c r="I1212">
        <v>0.61805531749890308</v>
      </c>
      <c r="J1212">
        <v>0.64375460384702587</v>
      </c>
      <c r="K1212">
        <v>0.66881983653955535</v>
      </c>
      <c r="L1212">
        <v>0.69071385766564908</v>
      </c>
      <c r="M1212">
        <v>0.71333964763867241</v>
      </c>
      <c r="N1212">
        <v>0.73274852444402339</v>
      </c>
      <c r="O1212">
        <v>0.75748198599750449</v>
      </c>
      <c r="P1212">
        <v>0.78016104348192217</v>
      </c>
      <c r="Q1212">
        <v>0.80213773532326782</v>
      </c>
      <c r="R1212">
        <v>0.82145371651846388</v>
      </c>
      <c r="S1212">
        <v>0.83778724092581991</v>
      </c>
    </row>
    <row r="1213" spans="1:19" x14ac:dyDescent="0.75">
      <c r="A1213" t="s">
        <v>60</v>
      </c>
      <c r="B1213" t="s">
        <v>51</v>
      </c>
      <c r="C1213">
        <v>2049</v>
      </c>
      <c r="D1213">
        <v>0.46229153752414981</v>
      </c>
      <c r="E1213">
        <v>0.49054742253683242</v>
      </c>
      <c r="F1213">
        <v>0.52090393913801258</v>
      </c>
      <c r="G1213">
        <v>0.55098066294783676</v>
      </c>
      <c r="H1213">
        <v>0.57562923559796053</v>
      </c>
      <c r="I1213">
        <v>0.59784823227529194</v>
      </c>
      <c r="J1213">
        <v>0.62412303704578931</v>
      </c>
      <c r="K1213">
        <v>0.64958492808289692</v>
      </c>
      <c r="L1213">
        <v>0.67177469518068689</v>
      </c>
      <c r="M1213">
        <v>0.69453635977599837</v>
      </c>
      <c r="N1213">
        <v>0.71411375859298276</v>
      </c>
      <c r="O1213">
        <v>0.73893684817429206</v>
      </c>
      <c r="P1213">
        <v>0.76191521605908796</v>
      </c>
      <c r="Q1213">
        <v>0.78443153202218996</v>
      </c>
      <c r="R1213">
        <v>0.80458189745262831</v>
      </c>
      <c r="S1213">
        <v>0.82200344768888944</v>
      </c>
    </row>
    <row r="1214" spans="1:19" x14ac:dyDescent="0.75">
      <c r="A1214" t="s">
        <v>60</v>
      </c>
      <c r="B1214" t="s">
        <v>51</v>
      </c>
      <c r="C1214">
        <v>2050</v>
      </c>
      <c r="D1214">
        <v>0.43792766414294848</v>
      </c>
      <c r="E1214">
        <v>0.46661897101073269</v>
      </c>
      <c r="F1214">
        <v>0.49745688762369011</v>
      </c>
      <c r="G1214">
        <v>0.52816984330136096</v>
      </c>
      <c r="H1214">
        <v>0.55374812133625295</v>
      </c>
      <c r="I1214">
        <v>0.5769530565709301</v>
      </c>
      <c r="J1214">
        <v>0.60395925041733656</v>
      </c>
      <c r="K1214">
        <v>0.6300108563104202</v>
      </c>
      <c r="L1214">
        <v>0.65268273115124764</v>
      </c>
      <c r="M1214">
        <v>0.67571349809221948</v>
      </c>
      <c r="N1214">
        <v>0.69550368395919604</v>
      </c>
      <c r="O1214">
        <v>0.72035253218381745</v>
      </c>
      <c r="P1214">
        <v>0.74346300890152883</v>
      </c>
      <c r="Q1214">
        <v>0.76628078545845779</v>
      </c>
      <c r="R1214">
        <v>0.78700967286018397</v>
      </c>
      <c r="S1214">
        <v>0.8053008335194709</v>
      </c>
    </row>
    <row r="1215" spans="1:19" x14ac:dyDescent="0.75">
      <c r="A1215" t="s">
        <v>60</v>
      </c>
      <c r="B1215" t="s">
        <v>51</v>
      </c>
      <c r="C1215">
        <v>2051</v>
      </c>
      <c r="D1215">
        <v>0.41328412383895485</v>
      </c>
      <c r="E1215">
        <v>0.44228869479068372</v>
      </c>
      <c r="F1215">
        <v>0.473453775744205</v>
      </c>
      <c r="G1215">
        <v>0.50465787380527694</v>
      </c>
      <c r="H1215">
        <v>0.53108100372698863</v>
      </c>
      <c r="I1215">
        <v>0.55527396425701769</v>
      </c>
      <c r="J1215">
        <v>0.58309771013540967</v>
      </c>
      <c r="K1215">
        <v>0.60989796859889045</v>
      </c>
      <c r="L1215">
        <v>0.63324896357737837</v>
      </c>
      <c r="M1215">
        <v>0.65673618858297</v>
      </c>
      <c r="N1215">
        <v>0.67687349218208859</v>
      </c>
      <c r="O1215">
        <v>0.70179294477342802</v>
      </c>
      <c r="P1215">
        <v>0.72497167712903654</v>
      </c>
      <c r="Q1215">
        <v>0.74792331304787618</v>
      </c>
      <c r="R1215">
        <v>0.76899281424519994</v>
      </c>
      <c r="S1215">
        <v>0.78789903764812397</v>
      </c>
    </row>
    <row r="1216" spans="1:19" x14ac:dyDescent="0.75">
      <c r="A1216" t="s">
        <v>60</v>
      </c>
      <c r="B1216" t="s">
        <v>51</v>
      </c>
      <c r="C1216">
        <v>2052</v>
      </c>
      <c r="D1216">
        <v>0.38841433540875275</v>
      </c>
      <c r="E1216">
        <v>0.41766145309893576</v>
      </c>
      <c r="F1216">
        <v>0.44902986909411907</v>
      </c>
      <c r="G1216">
        <v>0.48057067103754358</v>
      </c>
      <c r="H1216">
        <v>0.50770018273197715</v>
      </c>
      <c r="I1216">
        <v>0.5328005187416458</v>
      </c>
      <c r="J1216">
        <v>0.56143988480999574</v>
      </c>
      <c r="K1216">
        <v>0.58907807551286484</v>
      </c>
      <c r="L1216">
        <v>0.61327223482006921</v>
      </c>
      <c r="M1216">
        <v>0.63741408037073122</v>
      </c>
      <c r="N1216">
        <v>0.65808795002015819</v>
      </c>
      <c r="O1216">
        <v>0.68321262057798116</v>
      </c>
      <c r="P1216">
        <v>0.70650511596976961</v>
      </c>
      <c r="Q1216">
        <v>0.72952683141131336</v>
      </c>
      <c r="R1216">
        <v>0.75076939503747631</v>
      </c>
      <c r="S1216">
        <v>0.77005354549829841</v>
      </c>
    </row>
    <row r="1217" spans="1:19" x14ac:dyDescent="0.75">
      <c r="A1217" t="s">
        <v>60</v>
      </c>
      <c r="B1217" t="s">
        <v>51</v>
      </c>
      <c r="C1217">
        <v>2053</v>
      </c>
      <c r="D1217">
        <v>0.3633222960254972</v>
      </c>
      <c r="E1217">
        <v>0.39279038483273276</v>
      </c>
      <c r="F1217">
        <v>0.42429025311552243</v>
      </c>
      <c r="G1217">
        <v>0.4560435618536639</v>
      </c>
      <c r="H1217">
        <v>0.48372993227015204</v>
      </c>
      <c r="I1217">
        <v>0.50960276197504961</v>
      </c>
      <c r="J1217">
        <v>0.53897300490783251</v>
      </c>
      <c r="K1217">
        <v>0.56744998658132373</v>
      </c>
      <c r="L1217">
        <v>0.59258244314885933</v>
      </c>
      <c r="M1217">
        <v>0.61754425670663271</v>
      </c>
      <c r="N1217">
        <v>0.63895617672966698</v>
      </c>
      <c r="O1217">
        <v>0.66447495860232741</v>
      </c>
      <c r="P1217">
        <v>0.68801731822104017</v>
      </c>
      <c r="Q1217">
        <v>0.71115521928882697</v>
      </c>
      <c r="R1217">
        <v>0.73250722213265496</v>
      </c>
      <c r="S1217">
        <v>0.75200216114148111</v>
      </c>
    </row>
    <row r="1218" spans="1:19" x14ac:dyDescent="0.75">
      <c r="A1218" t="s">
        <v>60</v>
      </c>
      <c r="B1218" t="s">
        <v>51</v>
      </c>
      <c r="C1218">
        <v>2054</v>
      </c>
      <c r="D1218">
        <v>0.33798539016752316</v>
      </c>
      <c r="E1218">
        <v>0.36767894104965054</v>
      </c>
      <c r="F1218">
        <v>0.39928805089986158</v>
      </c>
      <c r="G1218">
        <v>0.43118188431010801</v>
      </c>
      <c r="H1218">
        <v>0.45930449835448228</v>
      </c>
      <c r="I1218">
        <v>0.48580305010006214</v>
      </c>
      <c r="J1218">
        <v>0.51576544281090175</v>
      </c>
      <c r="K1218">
        <v>0.54499860407401779</v>
      </c>
      <c r="L1218">
        <v>0.57107619074357796</v>
      </c>
      <c r="M1218">
        <v>0.59695449348139529</v>
      </c>
      <c r="N1218">
        <v>0.61927437259993068</v>
      </c>
      <c r="O1218">
        <v>0.64538712290074907</v>
      </c>
      <c r="P1218">
        <v>0.66937064735136687</v>
      </c>
      <c r="Q1218">
        <v>0.69276194511189337</v>
      </c>
      <c r="R1218">
        <v>0.71427002140113605</v>
      </c>
      <c r="S1218">
        <v>0.73391241426960974</v>
      </c>
    </row>
    <row r="1219" spans="1:19" x14ac:dyDescent="0.75">
      <c r="A1219" t="s">
        <v>60</v>
      </c>
      <c r="B1219" t="s">
        <v>51</v>
      </c>
      <c r="C1219">
        <v>2055</v>
      </c>
      <c r="D1219">
        <v>0.31238892776730653</v>
      </c>
      <c r="E1219">
        <v>0.34230353081830273</v>
      </c>
      <c r="F1219">
        <v>0.37402617172903946</v>
      </c>
      <c r="G1219">
        <v>0.40603875198461808</v>
      </c>
      <c r="H1219">
        <v>0.43452857899415481</v>
      </c>
      <c r="I1219">
        <v>0.46153424070203758</v>
      </c>
      <c r="J1219">
        <v>0.49193864987609254</v>
      </c>
      <c r="K1219">
        <v>0.52179059632581737</v>
      </c>
      <c r="L1219">
        <v>0.54873612698328456</v>
      </c>
      <c r="M1219">
        <v>0.57553906531089849</v>
      </c>
      <c r="N1219">
        <v>0.59886894123114465</v>
      </c>
      <c r="O1219">
        <v>0.62574291100391644</v>
      </c>
      <c r="P1219">
        <v>0.6503707793573309</v>
      </c>
      <c r="Q1219">
        <v>0.67420837430206904</v>
      </c>
      <c r="R1219">
        <v>0.69601085110176342</v>
      </c>
      <c r="S1219">
        <v>0.71584774400776685</v>
      </c>
    </row>
    <row r="1220" spans="1:19" x14ac:dyDescent="0.75">
      <c r="A1220" t="s">
        <v>60</v>
      </c>
      <c r="B1220" t="s">
        <v>51</v>
      </c>
      <c r="C1220">
        <v>2056</v>
      </c>
      <c r="D1220">
        <v>0.28656153294182579</v>
      </c>
      <c r="E1220">
        <v>0.31664805846567545</v>
      </c>
      <c r="F1220">
        <v>0.3484799109037956</v>
      </c>
      <c r="G1220">
        <v>0.38061651721730289</v>
      </c>
      <c r="H1220">
        <v>0.40945482243386361</v>
      </c>
      <c r="I1220">
        <v>0.43690014622930928</v>
      </c>
      <c r="J1220">
        <v>0.46762518897987493</v>
      </c>
      <c r="K1220">
        <v>0.49794644960105444</v>
      </c>
      <c r="L1220">
        <v>0.52562693248694958</v>
      </c>
      <c r="M1220">
        <v>0.5532783616805711</v>
      </c>
      <c r="N1220">
        <v>0.57763230032530732</v>
      </c>
      <c r="O1220">
        <v>0.60536606397052217</v>
      </c>
      <c r="P1220">
        <v>0.63080960893100613</v>
      </c>
      <c r="Q1220">
        <v>0.65529874605563532</v>
      </c>
      <c r="R1220">
        <v>0.67759040326363085</v>
      </c>
      <c r="S1220">
        <v>0.69776091382361638</v>
      </c>
    </row>
    <row r="1221" spans="1:19" x14ac:dyDescent="0.75">
      <c r="A1221" t="s">
        <v>60</v>
      </c>
      <c r="B1221" t="s">
        <v>51</v>
      </c>
      <c r="C1221">
        <v>2057</v>
      </c>
      <c r="D1221">
        <v>0.26060122155665494</v>
      </c>
      <c r="E1221">
        <v>0.29073945507523369</v>
      </c>
      <c r="F1221">
        <v>0.32263166469117449</v>
      </c>
      <c r="G1221">
        <v>0.35488933169540254</v>
      </c>
      <c r="H1221">
        <v>0.38408499317912459</v>
      </c>
      <c r="I1221">
        <v>0.41195282222317375</v>
      </c>
      <c r="J1221">
        <v>0.44292883735339711</v>
      </c>
      <c r="K1221">
        <v>0.4735983655280035</v>
      </c>
      <c r="L1221">
        <v>0.50186760679707176</v>
      </c>
      <c r="M1221">
        <v>0.53023517407640819</v>
      </c>
      <c r="N1221">
        <v>0.55554268462740342</v>
      </c>
      <c r="O1221">
        <v>0.58414634962363909</v>
      </c>
      <c r="P1221">
        <v>0.61050864301300367</v>
      </c>
      <c r="Q1221">
        <v>0.63582310833156086</v>
      </c>
      <c r="R1221">
        <v>0.65881193721298748</v>
      </c>
      <c r="S1221">
        <v>0.67951226741991155</v>
      </c>
    </row>
    <row r="1222" spans="1:19" x14ac:dyDescent="0.75">
      <c r="A1222" t="s">
        <v>60</v>
      </c>
      <c r="B1222" t="s">
        <v>51</v>
      </c>
      <c r="C1222">
        <v>2058</v>
      </c>
      <c r="D1222">
        <v>0.23468502057244689</v>
      </c>
      <c r="E1222">
        <v>0.26467399288821342</v>
      </c>
      <c r="F1222">
        <v>0.29650678794060487</v>
      </c>
      <c r="G1222">
        <v>0.32883805099027913</v>
      </c>
      <c r="H1222">
        <v>0.35839230391419058</v>
      </c>
      <c r="I1222">
        <v>0.38669343692170371</v>
      </c>
      <c r="J1222">
        <v>0.41790147972647818</v>
      </c>
      <c r="K1222">
        <v>0.44885003145075253</v>
      </c>
      <c r="L1222">
        <v>0.47758941401685379</v>
      </c>
      <c r="M1222">
        <v>0.50652718123337304</v>
      </c>
      <c r="N1222">
        <v>0.53266074874880254</v>
      </c>
      <c r="O1222">
        <v>0.56205969895897012</v>
      </c>
      <c r="P1222">
        <v>0.58935526888755285</v>
      </c>
      <c r="Q1222">
        <v>0.61560078470552615</v>
      </c>
      <c r="R1222">
        <v>0.63946414620199032</v>
      </c>
      <c r="S1222">
        <v>0.66090454206631177</v>
      </c>
    </row>
    <row r="1223" spans="1:19" x14ac:dyDescent="0.75">
      <c r="A1223" t="s">
        <v>60</v>
      </c>
      <c r="B1223" t="s">
        <v>51</v>
      </c>
      <c r="C1223">
        <v>2059</v>
      </c>
      <c r="D1223">
        <v>0.20906015984473683</v>
      </c>
      <c r="E1223">
        <v>0.23862717285870633</v>
      </c>
      <c r="F1223">
        <v>0.27020028012381619</v>
      </c>
      <c r="G1223">
        <v>0.3024864309783426</v>
      </c>
      <c r="H1223">
        <v>0.33235621604812665</v>
      </c>
      <c r="I1223">
        <v>0.36109432477964581</v>
      </c>
      <c r="J1223">
        <v>0.39254369040954012</v>
      </c>
      <c r="K1223">
        <v>0.42375312850610058</v>
      </c>
      <c r="L1223">
        <v>0.45289549626957459</v>
      </c>
      <c r="M1223">
        <v>0.48228488683199927</v>
      </c>
      <c r="N1223">
        <v>0.5091023644018966</v>
      </c>
      <c r="O1223">
        <v>0.53916509706432647</v>
      </c>
      <c r="P1223">
        <v>0.56732317475735883</v>
      </c>
      <c r="Q1223">
        <v>0.5945168177990432</v>
      </c>
      <c r="R1223">
        <v>0.61936459790485587</v>
      </c>
      <c r="S1223">
        <v>0.64172557133552877</v>
      </c>
    </row>
    <row r="1224" spans="1:19" x14ac:dyDescent="0.75">
      <c r="A1224" t="s">
        <v>60</v>
      </c>
      <c r="B1224" t="s">
        <v>51</v>
      </c>
      <c r="C1224">
        <v>2060</v>
      </c>
      <c r="D1224">
        <v>0.1840210319158197</v>
      </c>
      <c r="E1224">
        <v>0.21284516238782891</v>
      </c>
      <c r="F1224">
        <v>0.24388698975988671</v>
      </c>
      <c r="G1224">
        <v>0.27592819469359425</v>
      </c>
      <c r="H1224">
        <v>0.30599866976212786</v>
      </c>
      <c r="I1224">
        <v>0.33513360234104983</v>
      </c>
      <c r="J1224">
        <v>0.36682669105626542</v>
      </c>
      <c r="K1224">
        <v>0.3983076253704349</v>
      </c>
      <c r="L1224">
        <v>0.42783709968016143</v>
      </c>
      <c r="M1224">
        <v>0.45761102316790719</v>
      </c>
      <c r="N1224">
        <v>0.48499672783910674</v>
      </c>
      <c r="O1224">
        <v>0.51557748662598302</v>
      </c>
      <c r="P1224">
        <v>0.54446953576435175</v>
      </c>
      <c r="Q1224">
        <v>0.57254266778796725</v>
      </c>
      <c r="R1224">
        <v>0.59839626836230941</v>
      </c>
      <c r="S1224">
        <v>0.62179160097991792</v>
      </c>
    </row>
    <row r="1225" spans="1:19" x14ac:dyDescent="0.75">
      <c r="A1225" t="s">
        <v>60</v>
      </c>
      <c r="B1225" t="s">
        <v>51</v>
      </c>
      <c r="C1225">
        <v>2061</v>
      </c>
      <c r="D1225">
        <v>0.15202282143699319</v>
      </c>
      <c r="E1225">
        <v>0.18762195763304929</v>
      </c>
      <c r="F1225">
        <v>0.21781325030431015</v>
      </c>
      <c r="G1225">
        <v>0.24933755611084135</v>
      </c>
      <c r="H1225">
        <v>0.27941130217638077</v>
      </c>
      <c r="I1225">
        <v>0.30883134568913873</v>
      </c>
      <c r="J1225">
        <v>0.34072706685592308</v>
      </c>
      <c r="K1225">
        <v>0.3724836299121112</v>
      </c>
      <c r="L1225">
        <v>0.40241357932783955</v>
      </c>
      <c r="M1225">
        <v>0.43255646488087462</v>
      </c>
      <c r="N1225">
        <v>0.46044572679451162</v>
      </c>
      <c r="O1225">
        <v>0.49142573003175588</v>
      </c>
      <c r="P1225">
        <v>0.52090808886433226</v>
      </c>
      <c r="Q1225">
        <v>0.54973369295248575</v>
      </c>
      <c r="R1225">
        <v>0.57652846896424825</v>
      </c>
      <c r="S1225">
        <v>0.6009838290066023</v>
      </c>
    </row>
    <row r="1226" spans="1:19" x14ac:dyDescent="0.75">
      <c r="A1226" t="s">
        <v>60</v>
      </c>
      <c r="B1226" t="s">
        <v>51</v>
      </c>
      <c r="C1226">
        <v>2062</v>
      </c>
      <c r="D1226">
        <v>0.12253034396355642</v>
      </c>
      <c r="E1226">
        <v>0.15499760579516747</v>
      </c>
      <c r="F1226">
        <v>0.19227412323017218</v>
      </c>
      <c r="G1226">
        <v>0.22296104912615045</v>
      </c>
      <c r="H1226">
        <v>0.25276619885695151</v>
      </c>
      <c r="I1226">
        <v>0.28227689253612442</v>
      </c>
      <c r="J1226">
        <v>0.31426318786104268</v>
      </c>
      <c r="K1226">
        <v>0.34625618962707333</v>
      </c>
      <c r="L1226">
        <v>0.37659405037441013</v>
      </c>
      <c r="M1226">
        <v>0.40711994677116586</v>
      </c>
      <c r="N1226">
        <v>0.43549964612901459</v>
      </c>
      <c r="O1226">
        <v>0.46681163486591593</v>
      </c>
      <c r="P1226">
        <v>0.49676705069477062</v>
      </c>
      <c r="Q1226">
        <v>0.52620240155137843</v>
      </c>
      <c r="R1226">
        <v>0.55381462536646009</v>
      </c>
      <c r="S1226">
        <v>0.57926951075116007</v>
      </c>
    </row>
    <row r="1227" spans="1:19" x14ac:dyDescent="0.75">
      <c r="A1227" t="s">
        <v>60</v>
      </c>
      <c r="B1227" t="s">
        <v>51</v>
      </c>
      <c r="C1227">
        <v>2063</v>
      </c>
      <c r="D1227">
        <v>9.491716624416191E-2</v>
      </c>
      <c r="E1227">
        <v>0.12492801917560062</v>
      </c>
      <c r="F1227">
        <v>0.15884083682427214</v>
      </c>
      <c r="G1227">
        <v>0.1970948409844982</v>
      </c>
      <c r="H1227">
        <v>0.22630798047629214</v>
      </c>
      <c r="I1227">
        <v>0.25563979067510673</v>
      </c>
      <c r="J1227">
        <v>0.28752281689065534</v>
      </c>
      <c r="K1227">
        <v>0.31964193970299498</v>
      </c>
      <c r="L1227">
        <v>0.35035212148526995</v>
      </c>
      <c r="M1227">
        <v>0.38126954454016887</v>
      </c>
      <c r="N1227">
        <v>0.41015660213448218</v>
      </c>
      <c r="O1227">
        <v>0.44178527012812391</v>
      </c>
      <c r="P1227">
        <v>0.47214790000660456</v>
      </c>
      <c r="Q1227">
        <v>0.50207633515258587</v>
      </c>
      <c r="R1227">
        <v>0.53036576646983369</v>
      </c>
      <c r="S1227">
        <v>0.55670003795366851</v>
      </c>
    </row>
    <row r="1228" spans="1:19" x14ac:dyDescent="0.75">
      <c r="A1228" t="s">
        <v>60</v>
      </c>
      <c r="B1228" t="s">
        <v>51</v>
      </c>
      <c r="C1228">
        <v>2064</v>
      </c>
      <c r="D1228">
        <v>7.2791543806570838E-2</v>
      </c>
      <c r="E1228">
        <v>9.6774506469769983E-2</v>
      </c>
      <c r="F1228">
        <v>0.12802566211812935</v>
      </c>
      <c r="G1228">
        <v>0.16282331158128413</v>
      </c>
      <c r="H1228">
        <v>0.20033137314317029</v>
      </c>
      <c r="I1228">
        <v>0.22916215405866028</v>
      </c>
      <c r="J1228">
        <v>0.26067434077579299</v>
      </c>
      <c r="K1228">
        <v>0.29272700285750192</v>
      </c>
      <c r="L1228">
        <v>0.32370260941896456</v>
      </c>
      <c r="M1228">
        <v>0.35497738790666161</v>
      </c>
      <c r="N1228">
        <v>0.38438376384971451</v>
      </c>
      <c r="O1228">
        <v>0.41634411422828199</v>
      </c>
      <c r="P1228">
        <v>0.44710036360627775</v>
      </c>
      <c r="Q1228">
        <v>0.47745661784611354</v>
      </c>
      <c r="R1228">
        <v>0.50630846950358588</v>
      </c>
      <c r="S1228">
        <v>0.5333847226266788</v>
      </c>
    </row>
    <row r="1229" spans="1:19" x14ac:dyDescent="0.75">
      <c r="A1229" t="s">
        <v>60</v>
      </c>
      <c r="B1229" t="s">
        <v>51</v>
      </c>
      <c r="C1229">
        <v>2065</v>
      </c>
      <c r="D1229">
        <v>5.4274176896740939E-2</v>
      </c>
      <c r="E1229">
        <v>7.4215929592049049E-2</v>
      </c>
      <c r="F1229">
        <v>9.9174071186804505E-2</v>
      </c>
      <c r="G1229">
        <v>0.13123553545944935</v>
      </c>
      <c r="H1229">
        <v>0.16549706438720235</v>
      </c>
      <c r="I1229">
        <v>0.20313653573063656</v>
      </c>
      <c r="J1229">
        <v>0.23395932770844849</v>
      </c>
      <c r="K1229">
        <v>0.26567849587304077</v>
      </c>
      <c r="L1229">
        <v>0.29672960738991844</v>
      </c>
      <c r="M1229">
        <v>0.32825648978161398</v>
      </c>
      <c r="N1229">
        <v>0.35815189964672017</v>
      </c>
      <c r="O1229">
        <v>0.39045417759665213</v>
      </c>
      <c r="P1229">
        <v>0.42162128006229055</v>
      </c>
      <c r="Q1229">
        <v>0.45239261822733234</v>
      </c>
      <c r="R1229">
        <v>0.48174327160963837</v>
      </c>
      <c r="S1229">
        <v>0.50944889859450604</v>
      </c>
    </row>
    <row r="1230" spans="1:19" x14ac:dyDescent="0.75">
      <c r="A1230" t="s">
        <v>60</v>
      </c>
      <c r="B1230" t="s">
        <v>51</v>
      </c>
      <c r="C1230">
        <v>2066</v>
      </c>
      <c r="D1230">
        <v>3.9715868135426768E-2</v>
      </c>
      <c r="E1230">
        <v>5.5336214628701627E-2</v>
      </c>
      <c r="F1230">
        <v>7.6056144877948012E-2</v>
      </c>
      <c r="G1230">
        <v>0.10166057429864912</v>
      </c>
      <c r="H1230">
        <v>0.13339057933961093</v>
      </c>
      <c r="I1230">
        <v>0.16781445564784478</v>
      </c>
      <c r="J1230">
        <v>0.20767051539263137</v>
      </c>
      <c r="K1230">
        <v>0.23873728820453366</v>
      </c>
      <c r="L1230">
        <v>0.26959821341369433</v>
      </c>
      <c r="M1230">
        <v>0.3011890181243766</v>
      </c>
      <c r="N1230">
        <v>0.33147216417479364</v>
      </c>
      <c r="O1230">
        <v>0.36408464289195869</v>
      </c>
      <c r="P1230">
        <v>0.39567557301997996</v>
      </c>
      <c r="Q1230">
        <v>0.42688052976445112</v>
      </c>
      <c r="R1230">
        <v>0.45671906707653809</v>
      </c>
      <c r="S1230">
        <v>0.48499229079903633</v>
      </c>
    </row>
    <row r="1231" spans="1:19" x14ac:dyDescent="0.75">
      <c r="A1231" t="s">
        <v>60</v>
      </c>
      <c r="B1231" t="s">
        <v>51</v>
      </c>
      <c r="C1231">
        <v>2067</v>
      </c>
      <c r="D1231">
        <v>2.8465126941227013E-2</v>
      </c>
      <c r="E1231">
        <v>4.0493028710291819E-2</v>
      </c>
      <c r="F1231">
        <v>5.6708299416741957E-2</v>
      </c>
      <c r="G1231">
        <v>7.796303282406962E-2</v>
      </c>
      <c r="H1231">
        <v>0.10332996207330189</v>
      </c>
      <c r="I1231">
        <v>0.13525839593175554</v>
      </c>
      <c r="J1231">
        <v>0.17156005131904881</v>
      </c>
      <c r="K1231">
        <v>0.21219611170707228</v>
      </c>
      <c r="L1231">
        <v>0.24254751714588724</v>
      </c>
      <c r="M1231">
        <v>0.27393825771131797</v>
      </c>
      <c r="N1231">
        <v>0.30442445126194617</v>
      </c>
      <c r="O1231">
        <v>0.33724488552601262</v>
      </c>
      <c r="P1231">
        <v>0.36923090191051716</v>
      </c>
      <c r="Q1231">
        <v>0.40088419062862962</v>
      </c>
      <c r="R1231">
        <v>0.43123140897614665</v>
      </c>
      <c r="S1231">
        <v>0.46006320804905826</v>
      </c>
    </row>
    <row r="1232" spans="1:19" x14ac:dyDescent="0.75">
      <c r="A1232" t="s">
        <v>60</v>
      </c>
      <c r="B1232" t="s">
        <v>51</v>
      </c>
      <c r="C1232">
        <v>2068</v>
      </c>
      <c r="D1232">
        <v>1.9970692052955923E-2</v>
      </c>
      <c r="E1232">
        <v>2.9022132880057731E-2</v>
      </c>
      <c r="F1232">
        <v>4.1497070441152355E-2</v>
      </c>
      <c r="G1232">
        <v>5.8130096074676348E-2</v>
      </c>
      <c r="H1232">
        <v>7.9243278728337377E-2</v>
      </c>
      <c r="I1232">
        <v>0.10477685149069327</v>
      </c>
      <c r="J1232">
        <v>0.13827734480800208</v>
      </c>
      <c r="K1232">
        <v>0.17529872136802935</v>
      </c>
      <c r="L1232">
        <v>0.21586892162481938</v>
      </c>
      <c r="M1232">
        <v>0.24674181065563064</v>
      </c>
      <c r="N1232">
        <v>0.27716953393750904</v>
      </c>
      <c r="O1232">
        <v>0.31001311852029051</v>
      </c>
      <c r="P1232">
        <v>0.34229482671698913</v>
      </c>
      <c r="Q1232">
        <v>0.37436973717600697</v>
      </c>
      <c r="R1232">
        <v>0.40524312896184284</v>
      </c>
      <c r="S1232">
        <v>0.43465657234910626</v>
      </c>
    </row>
    <row r="1233" spans="1:19" x14ac:dyDescent="0.75">
      <c r="A1233" t="s">
        <v>60</v>
      </c>
      <c r="B1233" t="s">
        <v>51</v>
      </c>
      <c r="C1233">
        <v>2069</v>
      </c>
      <c r="D1233">
        <v>1.3681302209427771E-2</v>
      </c>
      <c r="E1233">
        <v>2.0361478789970081E-2</v>
      </c>
      <c r="F1233">
        <v>2.9741748909242319E-2</v>
      </c>
      <c r="G1233">
        <v>4.2537489509862421E-2</v>
      </c>
      <c r="H1233">
        <v>5.9084661523435028E-2</v>
      </c>
      <c r="I1233">
        <v>8.035289165270959E-2</v>
      </c>
      <c r="J1233">
        <v>0.10711545646885726</v>
      </c>
      <c r="K1233">
        <v>0.14129071163501952</v>
      </c>
      <c r="L1233">
        <v>0.17833289045449063</v>
      </c>
      <c r="M1233">
        <v>0.21989009578407004</v>
      </c>
      <c r="N1233">
        <v>0.24994250161640991</v>
      </c>
      <c r="O1233">
        <v>0.28254879824747559</v>
      </c>
      <c r="P1233">
        <v>0.31494367458834666</v>
      </c>
      <c r="Q1233">
        <v>0.34734290382723854</v>
      </c>
      <c r="R1233">
        <v>0.37871891461888507</v>
      </c>
      <c r="S1233">
        <v>0.40873429402982248</v>
      </c>
    </row>
    <row r="1234" spans="1:19" x14ac:dyDescent="0.75">
      <c r="A1234" t="s">
        <v>60</v>
      </c>
      <c r="B1234" t="s">
        <v>51</v>
      </c>
      <c r="C1234">
        <v>2070</v>
      </c>
      <c r="D1234">
        <v>9.1709827997263089E-3</v>
      </c>
      <c r="E1234">
        <v>1.3949018091999579E-2</v>
      </c>
      <c r="F1234">
        <v>2.0866350247065252E-2</v>
      </c>
      <c r="G1234">
        <v>3.0487437276469218E-2</v>
      </c>
      <c r="H1234">
        <v>4.3236005777767553E-2</v>
      </c>
      <c r="I1234">
        <v>5.9912001142777616E-2</v>
      </c>
      <c r="J1234">
        <v>8.2146357191665867E-2</v>
      </c>
      <c r="K1234">
        <v>0.10944973735653456</v>
      </c>
      <c r="L1234">
        <v>0.14373625091848674</v>
      </c>
      <c r="M1234">
        <v>0.18165484900898052</v>
      </c>
      <c r="N1234">
        <v>0.22303152200491139</v>
      </c>
      <c r="O1234">
        <v>0.25508624391416113</v>
      </c>
      <c r="P1234">
        <v>0.28733517881254611</v>
      </c>
      <c r="Q1234">
        <v>0.31987810300641317</v>
      </c>
      <c r="R1234">
        <v>0.3516626583767844</v>
      </c>
      <c r="S1234">
        <v>0.38225969553883465</v>
      </c>
    </row>
    <row r="1235" spans="1:19" x14ac:dyDescent="0.75">
      <c r="A1235" t="s">
        <v>60</v>
      </c>
      <c r="B1235" t="s">
        <v>51</v>
      </c>
      <c r="C1235">
        <v>2071</v>
      </c>
      <c r="D1235" t="s">
        <v>64</v>
      </c>
      <c r="E1235">
        <v>9.3504406990326857E-3</v>
      </c>
      <c r="F1235">
        <v>1.4294889880674566E-2</v>
      </c>
      <c r="G1235">
        <v>2.138951365259328E-2</v>
      </c>
      <c r="H1235">
        <v>3.0988077327157058E-2</v>
      </c>
      <c r="I1235">
        <v>4.3841422812235693E-2</v>
      </c>
      <c r="J1235">
        <v>6.1249228804526087E-2</v>
      </c>
      <c r="K1235">
        <v>8.3936506605262126E-2</v>
      </c>
      <c r="L1235">
        <v>0.11134415510822655</v>
      </c>
      <c r="M1235">
        <v>0.14641374841831462</v>
      </c>
      <c r="N1235">
        <v>0.18425003322491795</v>
      </c>
      <c r="O1235">
        <v>0.22791349692093479</v>
      </c>
      <c r="P1235">
        <v>0.25970229202267942</v>
      </c>
      <c r="Q1235">
        <v>0.29213129123514675</v>
      </c>
      <c r="R1235">
        <v>0.32414668207382197</v>
      </c>
      <c r="S1235">
        <v>0.35523482403266382</v>
      </c>
    </row>
    <row r="1236" spans="1:19" x14ac:dyDescent="0.75">
      <c r="A1236" t="s">
        <v>60</v>
      </c>
      <c r="B1236" t="s">
        <v>51</v>
      </c>
      <c r="C1236">
        <v>2072</v>
      </c>
      <c r="D1236" t="s">
        <v>64</v>
      </c>
      <c r="E1236" t="s">
        <v>64</v>
      </c>
      <c r="F1236">
        <v>9.5822888211115221E-3</v>
      </c>
      <c r="G1236">
        <v>1.4653292916331157E-2</v>
      </c>
      <c r="H1236">
        <v>2.1740754955760718E-2</v>
      </c>
      <c r="I1236">
        <v>3.1421991365741163E-2</v>
      </c>
      <c r="J1236">
        <v>4.481995736619291E-2</v>
      </c>
      <c r="K1236">
        <v>6.258398392667737E-2</v>
      </c>
      <c r="L1236">
        <v>8.5389326977137844E-2</v>
      </c>
      <c r="M1236">
        <v>0.11341825746596641</v>
      </c>
      <c r="N1236">
        <v>0.14850546604085194</v>
      </c>
      <c r="O1236">
        <v>0.18828311353748794</v>
      </c>
      <c r="P1236">
        <v>0.23233218939398925</v>
      </c>
      <c r="Q1236">
        <v>0.26433397305919715</v>
      </c>
      <c r="R1236">
        <v>0.29632479706440018</v>
      </c>
      <c r="S1236">
        <v>0.32772975174256297</v>
      </c>
    </row>
    <row r="1237" spans="1:19" x14ac:dyDescent="0.75">
      <c r="A1237" t="s">
        <v>60</v>
      </c>
      <c r="B1237" t="s">
        <v>51</v>
      </c>
      <c r="C1237">
        <v>2073</v>
      </c>
      <c r="D1237" t="s">
        <v>64</v>
      </c>
      <c r="E1237" t="s">
        <v>64</v>
      </c>
      <c r="F1237" t="s">
        <v>64</v>
      </c>
      <c r="G1237">
        <v>9.8225370098483592E-3</v>
      </c>
      <c r="H1237">
        <v>1.4893917447735699E-2</v>
      </c>
      <c r="I1237">
        <v>2.2045182322619462E-2</v>
      </c>
      <c r="J1237">
        <v>3.2123325910407029E-2</v>
      </c>
      <c r="K1237">
        <v>4.5796682605624937E-2</v>
      </c>
      <c r="L1237">
        <v>6.3667222799476966E-2</v>
      </c>
      <c r="M1237">
        <v>8.6979946657505927E-2</v>
      </c>
      <c r="N1237">
        <v>0.11503859005373153</v>
      </c>
      <c r="O1237">
        <v>0.1517561274432695</v>
      </c>
      <c r="P1237">
        <v>0.19193346855301371</v>
      </c>
      <c r="Q1237">
        <v>0.23677234800860542</v>
      </c>
      <c r="R1237">
        <v>0.2684265076962159</v>
      </c>
      <c r="S1237">
        <v>0.29989579609330635</v>
      </c>
    </row>
    <row r="1238" spans="1:19" x14ac:dyDescent="0.75">
      <c r="A1238" t="s">
        <v>60</v>
      </c>
      <c r="B1238" t="s">
        <v>51</v>
      </c>
      <c r="C1238">
        <v>2074</v>
      </c>
      <c r="D1238" t="s">
        <v>64</v>
      </c>
      <c r="E1238" t="s">
        <v>64</v>
      </c>
      <c r="F1238" t="s">
        <v>64</v>
      </c>
      <c r="G1238" t="s">
        <v>64</v>
      </c>
      <c r="H1238">
        <v>9.9838347726579971E-3</v>
      </c>
      <c r="I1238">
        <v>1.5102471202196018E-2</v>
      </c>
      <c r="J1238">
        <v>2.2537227773410565E-2</v>
      </c>
      <c r="K1238">
        <v>3.2823363684536234E-2</v>
      </c>
      <c r="L1238">
        <v>4.6589357404049389E-2</v>
      </c>
      <c r="M1238">
        <v>6.4853206354615431E-2</v>
      </c>
      <c r="N1238">
        <v>8.8222572361692217E-2</v>
      </c>
      <c r="O1238">
        <v>0.11755668931597237</v>
      </c>
      <c r="P1238">
        <v>0.15469831238243564</v>
      </c>
      <c r="Q1238">
        <v>0.19560155710351429</v>
      </c>
      <c r="R1238">
        <v>0.24073634440333794</v>
      </c>
      <c r="S1238">
        <v>0.27195993010470981</v>
      </c>
    </row>
    <row r="1239" spans="1:19" x14ac:dyDescent="0.75">
      <c r="A1239" t="s">
        <v>60</v>
      </c>
      <c r="B1239" t="s">
        <v>51</v>
      </c>
      <c r="C1239">
        <v>2075</v>
      </c>
      <c r="D1239" t="s">
        <v>64</v>
      </c>
      <c r="E1239" t="s">
        <v>64</v>
      </c>
      <c r="F1239" t="s">
        <v>64</v>
      </c>
      <c r="G1239" t="s">
        <v>64</v>
      </c>
      <c r="H1239" t="s">
        <v>64</v>
      </c>
      <c r="I1239">
        <v>1.0123634542131398E-2</v>
      </c>
      <c r="J1239">
        <v>1.5439556291445633E-2</v>
      </c>
      <c r="K1239">
        <v>2.3028363430083961E-2</v>
      </c>
      <c r="L1239">
        <v>3.3391488965930666E-2</v>
      </c>
      <c r="M1239">
        <v>4.7457217023114243E-2</v>
      </c>
      <c r="N1239">
        <v>6.5779721767788416E-2</v>
      </c>
      <c r="O1239">
        <v>9.0153691252085458E-2</v>
      </c>
      <c r="P1239">
        <v>0.11983582971465569</v>
      </c>
      <c r="Q1239">
        <v>0.15765479054494558</v>
      </c>
      <c r="R1239">
        <v>0.19887628016000153</v>
      </c>
      <c r="S1239">
        <v>0.24420434218316373</v>
      </c>
    </row>
    <row r="1240" spans="1:19" x14ac:dyDescent="0.75">
      <c r="A1240" t="s">
        <v>60</v>
      </c>
      <c r="B1240" t="s">
        <v>51</v>
      </c>
      <c r="C1240">
        <v>2076</v>
      </c>
      <c r="D1240" t="s">
        <v>64</v>
      </c>
      <c r="E1240" t="s">
        <v>64</v>
      </c>
      <c r="F1240" t="s">
        <v>64</v>
      </c>
      <c r="G1240" t="s">
        <v>64</v>
      </c>
      <c r="H1240" t="s">
        <v>64</v>
      </c>
      <c r="I1240" t="s">
        <v>64</v>
      </c>
      <c r="J1240">
        <v>1.034959267888114E-2</v>
      </c>
      <c r="K1240">
        <v>1.5776018108940831E-2</v>
      </c>
      <c r="L1240">
        <v>2.3426951325569313E-2</v>
      </c>
      <c r="M1240">
        <v>3.401350065505223E-2</v>
      </c>
      <c r="N1240">
        <v>4.8135207295449962E-2</v>
      </c>
      <c r="O1240">
        <v>6.7219585284687466E-2</v>
      </c>
      <c r="P1240">
        <v>9.1901553675046141E-2</v>
      </c>
      <c r="Q1240">
        <v>0.1221260422462687</v>
      </c>
      <c r="R1240">
        <v>0.1602942162489546</v>
      </c>
      <c r="S1240">
        <v>0.20174125054810108</v>
      </c>
    </row>
    <row r="1241" spans="1:19" x14ac:dyDescent="0.75">
      <c r="A1241" t="s">
        <v>60</v>
      </c>
      <c r="B1241" t="s">
        <v>51</v>
      </c>
      <c r="C1241">
        <v>2077</v>
      </c>
      <c r="D1241" t="s">
        <v>64</v>
      </c>
      <c r="E1241" t="s">
        <v>64</v>
      </c>
      <c r="F1241" t="s">
        <v>64</v>
      </c>
      <c r="G1241" t="s">
        <v>64</v>
      </c>
      <c r="H1241" t="s">
        <v>64</v>
      </c>
      <c r="I1241" t="s">
        <v>64</v>
      </c>
      <c r="J1241" t="s">
        <v>64</v>
      </c>
      <c r="K1241">
        <v>1.0575133018081218E-2</v>
      </c>
      <c r="L1241">
        <v>1.604907832341386E-2</v>
      </c>
      <c r="M1241">
        <v>2.3863345089856183E-2</v>
      </c>
      <c r="N1241">
        <v>3.4499429329735751E-2</v>
      </c>
      <c r="O1241">
        <v>4.9188847034270372E-2</v>
      </c>
      <c r="P1241">
        <v>6.8522810760808919E-2</v>
      </c>
      <c r="Q1241">
        <v>9.3657907266475868E-2</v>
      </c>
      <c r="R1241">
        <v>0.12417065258712474</v>
      </c>
      <c r="S1241">
        <v>0.16260338143731898</v>
      </c>
    </row>
    <row r="1242" spans="1:19" x14ac:dyDescent="0.75">
      <c r="A1242" t="s">
        <v>60</v>
      </c>
      <c r="B1242" t="s">
        <v>51</v>
      </c>
      <c r="C1242">
        <v>2078</v>
      </c>
      <c r="D1242" t="s">
        <v>64</v>
      </c>
      <c r="E1242" t="s">
        <v>64</v>
      </c>
      <c r="F1242" t="s">
        <v>64</v>
      </c>
      <c r="G1242" t="s">
        <v>64</v>
      </c>
      <c r="H1242" t="s">
        <v>64</v>
      </c>
      <c r="I1242" t="s">
        <v>64</v>
      </c>
      <c r="J1242" t="s">
        <v>64</v>
      </c>
      <c r="K1242" t="s">
        <v>64</v>
      </c>
      <c r="L1242">
        <v>1.0758173381629071E-2</v>
      </c>
      <c r="M1242">
        <v>1.6348038166952919E-2</v>
      </c>
      <c r="N1242">
        <v>2.4204265119541716E-2</v>
      </c>
      <c r="O1242">
        <v>3.5254593205634795E-2</v>
      </c>
      <c r="P1242">
        <v>5.0142500025799695E-2</v>
      </c>
      <c r="Q1242">
        <v>6.9832367345675286E-2</v>
      </c>
      <c r="R1242">
        <v>9.5225909653008811E-2</v>
      </c>
      <c r="S1242">
        <v>0.12595942921974732</v>
      </c>
    </row>
    <row r="1243" spans="1:19" x14ac:dyDescent="0.75">
      <c r="A1243" t="s">
        <v>60</v>
      </c>
      <c r="B1243" t="s">
        <v>51</v>
      </c>
      <c r="C1243">
        <v>2079</v>
      </c>
      <c r="D1243" t="s">
        <v>64</v>
      </c>
      <c r="E1243" t="s">
        <v>64</v>
      </c>
      <c r="F1243" t="s">
        <v>64</v>
      </c>
      <c r="G1243" t="s">
        <v>64</v>
      </c>
      <c r="H1243" t="s">
        <v>64</v>
      </c>
      <c r="I1243" t="s">
        <v>64</v>
      </c>
      <c r="J1243" t="s">
        <v>64</v>
      </c>
      <c r="K1243" t="s">
        <v>64</v>
      </c>
      <c r="L1243" t="s">
        <v>64</v>
      </c>
      <c r="M1243">
        <v>1.095857503499042E-2</v>
      </c>
      <c r="N1243">
        <v>1.6581591913763835E-2</v>
      </c>
      <c r="O1243">
        <v>2.4734076395150465E-2</v>
      </c>
      <c r="P1243">
        <v>3.5938094655715111E-2</v>
      </c>
      <c r="Q1243">
        <v>5.1100785892380117E-2</v>
      </c>
      <c r="R1243">
        <v>7.1001487197389704E-2</v>
      </c>
      <c r="S1243">
        <v>9.659771433035004E-2</v>
      </c>
    </row>
    <row r="1244" spans="1:19" x14ac:dyDescent="0.75">
      <c r="A1244" t="s">
        <v>60</v>
      </c>
      <c r="B1244" t="s">
        <v>51</v>
      </c>
      <c r="C1244">
        <v>2080</v>
      </c>
      <c r="D1244" t="s">
        <v>64</v>
      </c>
      <c r="E1244" t="s">
        <v>64</v>
      </c>
      <c r="F1244" t="s">
        <v>64</v>
      </c>
      <c r="G1244" t="s">
        <v>64</v>
      </c>
      <c r="H1244" t="s">
        <v>64</v>
      </c>
      <c r="I1244" t="s">
        <v>64</v>
      </c>
      <c r="J1244" t="s">
        <v>64</v>
      </c>
      <c r="K1244" t="s">
        <v>64</v>
      </c>
      <c r="L1244" t="s">
        <v>64</v>
      </c>
      <c r="M1244" t="s">
        <v>64</v>
      </c>
      <c r="N1244">
        <v>1.1115133041094441E-2</v>
      </c>
      <c r="O1244">
        <v>1.6944549199187146E-2</v>
      </c>
      <c r="P1244">
        <v>2.5213610423067731E-2</v>
      </c>
      <c r="Q1244">
        <v>3.6624916576494519E-2</v>
      </c>
      <c r="R1244">
        <v>5.195630526678794E-2</v>
      </c>
      <c r="S1244">
        <v>7.2024319875916759E-2</v>
      </c>
    </row>
    <row r="1245" spans="1:19" x14ac:dyDescent="0.75">
      <c r="A1245" t="s">
        <v>60</v>
      </c>
      <c r="B1245" t="s">
        <v>51</v>
      </c>
      <c r="C1245">
        <v>2081</v>
      </c>
      <c r="D1245" t="s">
        <v>64</v>
      </c>
      <c r="E1245" t="s">
        <v>64</v>
      </c>
      <c r="F1245" t="s">
        <v>64</v>
      </c>
      <c r="G1245" t="s">
        <v>64</v>
      </c>
      <c r="H1245" t="s">
        <v>64</v>
      </c>
      <c r="I1245" t="s">
        <v>64</v>
      </c>
      <c r="J1245" t="s">
        <v>64</v>
      </c>
      <c r="K1245" t="s">
        <v>64</v>
      </c>
      <c r="L1245" t="s">
        <v>64</v>
      </c>
      <c r="M1245" t="s">
        <v>64</v>
      </c>
      <c r="N1245" t="s">
        <v>64</v>
      </c>
      <c r="O1245">
        <v>1.1358434078575999E-2</v>
      </c>
      <c r="P1245">
        <v>1.7273063100370117E-2</v>
      </c>
      <c r="Q1245">
        <v>2.5695474041783566E-2</v>
      </c>
      <c r="R1245">
        <v>3.7238083774808264E-2</v>
      </c>
      <c r="S1245">
        <v>5.2704777009846743E-2</v>
      </c>
    </row>
    <row r="1246" spans="1:19" x14ac:dyDescent="0.75">
      <c r="A1246" t="s">
        <v>60</v>
      </c>
      <c r="B1246" t="s">
        <v>51</v>
      </c>
      <c r="C1246">
        <v>2082</v>
      </c>
      <c r="D1246" t="s">
        <v>64</v>
      </c>
      <c r="E1246" t="s">
        <v>64</v>
      </c>
      <c r="F1246" t="s">
        <v>64</v>
      </c>
      <c r="G1246" t="s">
        <v>64</v>
      </c>
      <c r="H1246" t="s">
        <v>64</v>
      </c>
      <c r="I1246" t="s">
        <v>64</v>
      </c>
      <c r="J1246" t="s">
        <v>64</v>
      </c>
      <c r="K1246" t="s">
        <v>64</v>
      </c>
      <c r="L1246" t="s">
        <v>64</v>
      </c>
      <c r="M1246" t="s">
        <v>64</v>
      </c>
      <c r="N1246" t="s">
        <v>64</v>
      </c>
      <c r="O1246" t="s">
        <v>64</v>
      </c>
      <c r="P1246">
        <v>1.1578646693654694E-2</v>
      </c>
      <c r="Q1246">
        <v>1.7603172932012332E-2</v>
      </c>
      <c r="R1246">
        <v>2.6125662648346995E-2</v>
      </c>
      <c r="S1246">
        <v>3.7774527875827066E-2</v>
      </c>
    </row>
    <row r="1247" spans="1:19" x14ac:dyDescent="0.75">
      <c r="A1247" t="s">
        <v>60</v>
      </c>
      <c r="B1247" t="s">
        <v>51</v>
      </c>
      <c r="C1247">
        <v>2083</v>
      </c>
      <c r="D1247" t="s">
        <v>64</v>
      </c>
      <c r="E1247" t="s">
        <v>64</v>
      </c>
      <c r="F1247" t="s">
        <v>64</v>
      </c>
      <c r="G1247" t="s">
        <v>64</v>
      </c>
      <c r="H1247" t="s">
        <v>64</v>
      </c>
      <c r="I1247" t="s">
        <v>64</v>
      </c>
      <c r="J1247" t="s">
        <v>64</v>
      </c>
      <c r="K1247" t="s">
        <v>64</v>
      </c>
      <c r="L1247" t="s">
        <v>64</v>
      </c>
      <c r="M1247" t="s">
        <v>64</v>
      </c>
      <c r="N1247" t="s">
        <v>64</v>
      </c>
      <c r="O1247" t="s">
        <v>64</v>
      </c>
      <c r="P1247" t="s">
        <v>64</v>
      </c>
      <c r="Q1247">
        <v>1.1799929108272003E-2</v>
      </c>
      <c r="R1247">
        <v>1.7897881814300451E-2</v>
      </c>
      <c r="S1247">
        <v>2.6502023518515997E-2</v>
      </c>
    </row>
    <row r="1248" spans="1:19" x14ac:dyDescent="0.75">
      <c r="A1248" t="s">
        <v>60</v>
      </c>
      <c r="B1248" t="s">
        <v>51</v>
      </c>
      <c r="C1248">
        <v>2084</v>
      </c>
      <c r="D1248" t="s">
        <v>64</v>
      </c>
      <c r="E1248" t="s">
        <v>64</v>
      </c>
      <c r="F1248" t="s">
        <v>64</v>
      </c>
      <c r="G1248" t="s">
        <v>64</v>
      </c>
      <c r="H1248" t="s">
        <v>64</v>
      </c>
      <c r="I1248" t="s">
        <v>64</v>
      </c>
      <c r="J1248" t="s">
        <v>64</v>
      </c>
      <c r="K1248" t="s">
        <v>64</v>
      </c>
      <c r="L1248" t="s">
        <v>64</v>
      </c>
      <c r="M1248" t="s">
        <v>64</v>
      </c>
      <c r="N1248" t="s">
        <v>64</v>
      </c>
      <c r="O1248" t="s">
        <v>64</v>
      </c>
      <c r="P1248" t="s">
        <v>64</v>
      </c>
      <c r="Q1248" t="s">
        <v>64</v>
      </c>
      <c r="R1248">
        <v>1.1997481216179424E-2</v>
      </c>
      <c r="S1248">
        <v>1.8155714982571812E-2</v>
      </c>
    </row>
    <row r="1249" spans="1:19" x14ac:dyDescent="0.75">
      <c r="A1249" t="s">
        <v>60</v>
      </c>
      <c r="B1249" t="s">
        <v>51</v>
      </c>
      <c r="C1249">
        <v>2085</v>
      </c>
      <c r="D1249" t="s">
        <v>64</v>
      </c>
      <c r="E1249" t="s">
        <v>64</v>
      </c>
      <c r="F1249" t="s">
        <v>64</v>
      </c>
      <c r="G1249" t="s">
        <v>64</v>
      </c>
      <c r="H1249" t="s">
        <v>64</v>
      </c>
      <c r="I1249" t="s">
        <v>64</v>
      </c>
      <c r="J1249" t="s">
        <v>64</v>
      </c>
      <c r="K1249" t="s">
        <v>64</v>
      </c>
      <c r="L1249" t="s">
        <v>64</v>
      </c>
      <c r="M1249" t="s">
        <v>64</v>
      </c>
      <c r="N1249" t="s">
        <v>64</v>
      </c>
      <c r="O1249" t="s">
        <v>64</v>
      </c>
      <c r="P1249" t="s">
        <v>64</v>
      </c>
      <c r="Q1249" t="s">
        <v>64</v>
      </c>
      <c r="R1249" t="s">
        <v>64</v>
      </c>
      <c r="S1249">
        <v>1.2170314438866821E-2</v>
      </c>
    </row>
    <row r="1250" spans="1:19" x14ac:dyDescent="0.75">
      <c r="A1250" t="s">
        <v>60</v>
      </c>
      <c r="B1250" t="s">
        <v>52</v>
      </c>
      <c r="C1250">
        <v>1990</v>
      </c>
      <c r="D1250">
        <v>0.99955712643188688</v>
      </c>
      <c r="E1250">
        <v>0.99988581868006399</v>
      </c>
      <c r="F1250">
        <v>0.99962641579921541</v>
      </c>
      <c r="G1250">
        <v>0.99976355922184701</v>
      </c>
      <c r="H1250">
        <v>0.9997112092083007</v>
      </c>
      <c r="I1250">
        <v>0.99991112449729802</v>
      </c>
      <c r="J1250">
        <v>0.99980067471608602</v>
      </c>
      <c r="K1250">
        <v>0.99995262908574123</v>
      </c>
      <c r="L1250">
        <v>0.99994693673342527</v>
      </c>
      <c r="M1250">
        <v>0.99994425180345425</v>
      </c>
      <c r="N1250">
        <v>0.99988327453828596</v>
      </c>
      <c r="O1250">
        <v>1</v>
      </c>
      <c r="P1250">
        <v>0.99981475764124728</v>
      </c>
      <c r="Q1250">
        <v>0.99986331184875987</v>
      </c>
      <c r="R1250">
        <v>0.99986553717896998</v>
      </c>
      <c r="S1250">
        <v>0.99981579270539112</v>
      </c>
    </row>
    <row r="1251" spans="1:19" x14ac:dyDescent="0.75">
      <c r="A1251" t="s">
        <v>60</v>
      </c>
      <c r="B1251" t="s">
        <v>52</v>
      </c>
      <c r="C1251">
        <v>1991</v>
      </c>
      <c r="D1251">
        <v>0.99856271099193805</v>
      </c>
      <c r="E1251">
        <v>0.99955515457176436</v>
      </c>
      <c r="F1251">
        <v>0.99908323817402267</v>
      </c>
      <c r="G1251">
        <v>0.99942851372633934</v>
      </c>
      <c r="H1251">
        <v>0.99925164217418383</v>
      </c>
      <c r="I1251">
        <v>0.99965331016149583</v>
      </c>
      <c r="J1251">
        <v>0.99945922697979828</v>
      </c>
      <c r="K1251">
        <v>0.99980204614013712</v>
      </c>
      <c r="L1251">
        <v>0.99989387346685066</v>
      </c>
      <c r="M1251">
        <v>0.99978458669736692</v>
      </c>
      <c r="N1251">
        <v>0.99976654907657181</v>
      </c>
      <c r="O1251">
        <v>0.99987344575568704</v>
      </c>
      <c r="P1251">
        <v>0.99956089051657238</v>
      </c>
      <c r="Q1251">
        <v>0.99960043542062504</v>
      </c>
      <c r="R1251">
        <v>0.99965158642608509</v>
      </c>
      <c r="S1251">
        <v>0.99937072522270987</v>
      </c>
    </row>
    <row r="1252" spans="1:19" x14ac:dyDescent="0.75">
      <c r="A1252" t="s">
        <v>60</v>
      </c>
      <c r="B1252" t="s">
        <v>52</v>
      </c>
      <c r="C1252">
        <v>1992</v>
      </c>
      <c r="D1252">
        <v>0.99778406168300304</v>
      </c>
      <c r="E1252">
        <v>0.99895881889990346</v>
      </c>
      <c r="F1252">
        <v>0.99879993413402679</v>
      </c>
      <c r="G1252">
        <v>0.99918291532059134</v>
      </c>
      <c r="H1252">
        <v>0.99895405797596448</v>
      </c>
      <c r="I1252">
        <v>0.99934925566090738</v>
      </c>
      <c r="J1252">
        <v>0.99918034915320764</v>
      </c>
      <c r="K1252">
        <v>0.99964866159028398</v>
      </c>
      <c r="L1252">
        <v>0.99979537145981023</v>
      </c>
      <c r="M1252">
        <v>0.99962872213298315</v>
      </c>
      <c r="N1252">
        <v>0.99960147121608256</v>
      </c>
      <c r="O1252">
        <v>0.99974689151137408</v>
      </c>
      <c r="P1252">
        <v>0.99930707170474498</v>
      </c>
      <c r="Q1252">
        <v>0.99940632995183609</v>
      </c>
      <c r="R1252">
        <v>0.99938466701129491</v>
      </c>
      <c r="S1252">
        <v>0.99910986503463739</v>
      </c>
    </row>
    <row r="1253" spans="1:19" x14ac:dyDescent="0.75">
      <c r="A1253" t="s">
        <v>60</v>
      </c>
      <c r="B1253" t="s">
        <v>52</v>
      </c>
      <c r="C1253">
        <v>1993</v>
      </c>
      <c r="D1253">
        <v>0.99739424719089687</v>
      </c>
      <c r="E1253">
        <v>0.99808600211347953</v>
      </c>
      <c r="F1253">
        <v>0.998361209695799</v>
      </c>
      <c r="G1253">
        <v>0.99883539697063273</v>
      </c>
      <c r="H1253">
        <v>0.99856550644730002</v>
      </c>
      <c r="I1253">
        <v>0.99891094203453656</v>
      </c>
      <c r="J1253">
        <v>0.99890676973053893</v>
      </c>
      <c r="K1253">
        <v>0.99940502151691668</v>
      </c>
      <c r="L1253">
        <v>0.99964694202583815</v>
      </c>
      <c r="M1253">
        <v>0.99930187597482367</v>
      </c>
      <c r="N1253">
        <v>0.9993141755147672</v>
      </c>
      <c r="O1253">
        <v>0.99968815887763485</v>
      </c>
      <c r="P1253">
        <v>0.9990533004535066</v>
      </c>
      <c r="Q1253">
        <v>0.99927531126264058</v>
      </c>
      <c r="R1253">
        <v>0.99913486755909864</v>
      </c>
      <c r="S1253">
        <v>0.99904845315529411</v>
      </c>
    </row>
    <row r="1254" spans="1:19" x14ac:dyDescent="0.75">
      <c r="A1254" t="s">
        <v>60</v>
      </c>
      <c r="B1254" t="s">
        <v>52</v>
      </c>
      <c r="C1254">
        <v>1994</v>
      </c>
      <c r="D1254">
        <v>0.99711789730224232</v>
      </c>
      <c r="E1254">
        <v>0.9972089687315363</v>
      </c>
      <c r="F1254">
        <v>0.99786392225528953</v>
      </c>
      <c r="G1254">
        <v>0.99825662221960321</v>
      </c>
      <c r="H1254">
        <v>0.99813281159051126</v>
      </c>
      <c r="I1254">
        <v>0.99856529348289458</v>
      </c>
      <c r="J1254">
        <v>0.99853402246124545</v>
      </c>
      <c r="K1254">
        <v>0.99892090242165987</v>
      </c>
      <c r="L1254">
        <v>0.99948979657208736</v>
      </c>
      <c r="M1254">
        <v>0.99902697747150659</v>
      </c>
      <c r="N1254">
        <v>0.99912320814128797</v>
      </c>
      <c r="O1254">
        <v>0.99957069015915212</v>
      </c>
      <c r="P1254">
        <v>0.99898472324817356</v>
      </c>
      <c r="Q1254">
        <v>0.99902282155272271</v>
      </c>
      <c r="R1254">
        <v>0.99892699552240427</v>
      </c>
      <c r="S1254">
        <v>0.99898704127595106</v>
      </c>
    </row>
    <row r="1255" spans="1:19" x14ac:dyDescent="0.75">
      <c r="A1255" t="s">
        <v>60</v>
      </c>
      <c r="B1255" t="s">
        <v>52</v>
      </c>
      <c r="C1255">
        <v>1995</v>
      </c>
      <c r="D1255">
        <v>0.99669104848268808</v>
      </c>
      <c r="E1255">
        <v>0.99635510641478531</v>
      </c>
      <c r="F1255">
        <v>0.99742595179357563</v>
      </c>
      <c r="G1255">
        <v>0.9977856540467821</v>
      </c>
      <c r="H1255">
        <v>0.99777184019751741</v>
      </c>
      <c r="I1255">
        <v>0.99835173843177238</v>
      </c>
      <c r="J1255">
        <v>0.99815971580552176</v>
      </c>
      <c r="K1255">
        <v>0.99852516679370107</v>
      </c>
      <c r="L1255">
        <v>0.999120675403805</v>
      </c>
      <c r="M1255">
        <v>0.99902697747150659</v>
      </c>
      <c r="N1255">
        <v>0.99877953993537982</v>
      </c>
      <c r="O1255">
        <v>0.99939447500129264</v>
      </c>
      <c r="P1255">
        <v>0.99885219089201815</v>
      </c>
      <c r="Q1255">
        <v>0.99877024402946279</v>
      </c>
      <c r="R1255">
        <v>0.99878149145497075</v>
      </c>
      <c r="S1255">
        <v>0.99865697843958579</v>
      </c>
    </row>
    <row r="1256" spans="1:19" x14ac:dyDescent="0.75">
      <c r="A1256" t="s">
        <v>60</v>
      </c>
      <c r="B1256" t="s">
        <v>52</v>
      </c>
      <c r="C1256">
        <v>1996</v>
      </c>
      <c r="D1256">
        <v>0.99626289464377993</v>
      </c>
      <c r="E1256">
        <v>0.99563730541827311</v>
      </c>
      <c r="F1256">
        <v>0.99705367518755139</v>
      </c>
      <c r="G1256">
        <v>0.9975002091569557</v>
      </c>
      <c r="H1256">
        <v>0.99741579856648865</v>
      </c>
      <c r="I1256">
        <v>0.99795343264550707</v>
      </c>
      <c r="J1256">
        <v>0.99787283012283312</v>
      </c>
      <c r="K1256">
        <v>0.99832217918753718</v>
      </c>
      <c r="L1256">
        <v>0.99860789097127289</v>
      </c>
      <c r="M1256">
        <v>0.99886113778872665</v>
      </c>
      <c r="N1256">
        <v>0.99833929680361266</v>
      </c>
      <c r="O1256">
        <v>0.99904250643012893</v>
      </c>
      <c r="P1256">
        <v>0.99865785275217955</v>
      </c>
      <c r="Q1256">
        <v>0.99858070807390586</v>
      </c>
      <c r="R1256">
        <v>0.99878149145497075</v>
      </c>
      <c r="S1256">
        <v>0.9982657922997491</v>
      </c>
    </row>
    <row r="1257" spans="1:19" x14ac:dyDescent="0.75">
      <c r="A1257" t="s">
        <v>60</v>
      </c>
      <c r="B1257" t="s">
        <v>52</v>
      </c>
      <c r="C1257">
        <v>1997</v>
      </c>
      <c r="D1257">
        <v>0.99596816704966895</v>
      </c>
      <c r="E1257">
        <v>0.99538929725949554</v>
      </c>
      <c r="F1257">
        <v>0.99684047576915868</v>
      </c>
      <c r="G1257">
        <v>0.99696028685682803</v>
      </c>
      <c r="H1257">
        <v>0.99700069292737292</v>
      </c>
      <c r="I1257">
        <v>0.99751423781273529</v>
      </c>
      <c r="J1257">
        <v>0.99753342624530761</v>
      </c>
      <c r="K1257">
        <v>0.9981733698636992</v>
      </c>
      <c r="L1257">
        <v>0.99825589487697508</v>
      </c>
      <c r="M1257">
        <v>0.99843414667607722</v>
      </c>
      <c r="N1257">
        <v>0.99800904851864014</v>
      </c>
      <c r="O1257">
        <v>0.99880801693208165</v>
      </c>
      <c r="P1257">
        <v>0.99859604696849635</v>
      </c>
      <c r="Q1257">
        <v>0.99832789475876704</v>
      </c>
      <c r="R1257">
        <v>0.99871922328218687</v>
      </c>
      <c r="S1257">
        <v>0.99820466899627747</v>
      </c>
    </row>
    <row r="1258" spans="1:19" x14ac:dyDescent="0.75">
      <c r="A1258" t="s">
        <v>60</v>
      </c>
      <c r="B1258" t="s">
        <v>52</v>
      </c>
      <c r="C1258">
        <v>1998</v>
      </c>
      <c r="D1258">
        <v>0.99556375649707618</v>
      </c>
      <c r="E1258">
        <v>0.99515832948725746</v>
      </c>
      <c r="F1258">
        <v>0.99657304071182984</v>
      </c>
      <c r="G1258">
        <v>0.99642763184395788</v>
      </c>
      <c r="H1258">
        <v>0.99662116954975843</v>
      </c>
      <c r="I1258">
        <v>0.99713253406464142</v>
      </c>
      <c r="J1258">
        <v>0.99720475109374629</v>
      </c>
      <c r="K1258">
        <v>0.99796306383301836</v>
      </c>
      <c r="L1258">
        <v>0.9979500513730849</v>
      </c>
      <c r="M1258">
        <v>0.99801547189082984</v>
      </c>
      <c r="N1258">
        <v>0.99740483606145502</v>
      </c>
      <c r="O1258">
        <v>0.9986232930273875</v>
      </c>
      <c r="P1258">
        <v>0.99834943437432</v>
      </c>
      <c r="Q1258">
        <v>0.99820142808854173</v>
      </c>
      <c r="R1258">
        <v>0.99865695510940278</v>
      </c>
      <c r="S1258">
        <v>0.9980737717864745</v>
      </c>
    </row>
    <row r="1259" spans="1:19" x14ac:dyDescent="0.75">
      <c r="A1259" t="s">
        <v>60</v>
      </c>
      <c r="B1259" t="s">
        <v>52</v>
      </c>
      <c r="C1259">
        <v>1999</v>
      </c>
      <c r="D1259">
        <v>0.99528023949625488</v>
      </c>
      <c r="E1259">
        <v>0.9945768736780225</v>
      </c>
      <c r="F1259">
        <v>0.99630119917425852</v>
      </c>
      <c r="G1259">
        <v>0.99614593084045844</v>
      </c>
      <c r="H1259">
        <v>0.99618865292371594</v>
      </c>
      <c r="I1259">
        <v>0.99665519300024608</v>
      </c>
      <c r="J1259">
        <v>0.99688315253916593</v>
      </c>
      <c r="K1259">
        <v>0.99770511509758764</v>
      </c>
      <c r="L1259">
        <v>0.99754001471981857</v>
      </c>
      <c r="M1259">
        <v>0.99763468038007364</v>
      </c>
      <c r="N1259">
        <v>0.99691023420683778</v>
      </c>
      <c r="O1259">
        <v>0.99826252941024152</v>
      </c>
      <c r="P1259">
        <v>0.99784279929187536</v>
      </c>
      <c r="Q1259">
        <v>0.99820142808854173</v>
      </c>
      <c r="R1259">
        <v>0.99845858894434059</v>
      </c>
      <c r="S1259">
        <v>0.99769843051676299</v>
      </c>
    </row>
    <row r="1260" spans="1:19" x14ac:dyDescent="0.75">
      <c r="A1260" t="s">
        <v>60</v>
      </c>
      <c r="B1260" t="s">
        <v>52</v>
      </c>
      <c r="C1260">
        <v>2000</v>
      </c>
      <c r="D1260">
        <v>0.99505155894500175</v>
      </c>
      <c r="E1260">
        <v>0.99416740604719533</v>
      </c>
      <c r="F1260">
        <v>0.99586582199383522</v>
      </c>
      <c r="G1260">
        <v>0.99595611963429564</v>
      </c>
      <c r="H1260">
        <v>0.995660219496593</v>
      </c>
      <c r="I1260">
        <v>0.99613418410862076</v>
      </c>
      <c r="J1260">
        <v>0.99641471173239493</v>
      </c>
      <c r="K1260">
        <v>0.99718857459243149</v>
      </c>
      <c r="L1260">
        <v>0.997180860401505</v>
      </c>
      <c r="M1260">
        <v>0.9973049989725643</v>
      </c>
      <c r="N1260">
        <v>0.99674319099852704</v>
      </c>
      <c r="O1260">
        <v>0.99796247753952161</v>
      </c>
      <c r="P1260">
        <v>0.99752100697222612</v>
      </c>
      <c r="Q1260">
        <v>0.99807507347739133</v>
      </c>
      <c r="R1260">
        <v>0.99813546364376871</v>
      </c>
      <c r="S1260">
        <v>0.99745398645685446</v>
      </c>
    </row>
    <row r="1261" spans="1:19" x14ac:dyDescent="0.75">
      <c r="A1261" t="s">
        <v>60</v>
      </c>
      <c r="B1261" t="s">
        <v>52</v>
      </c>
      <c r="C1261">
        <v>2001</v>
      </c>
      <c r="D1261">
        <v>0.99454434031856365</v>
      </c>
      <c r="E1261">
        <v>0.99374544965597744</v>
      </c>
      <c r="F1261">
        <v>0.995485338146054</v>
      </c>
      <c r="G1261">
        <v>0.99551169161394248</v>
      </c>
      <c r="H1261">
        <v>0.99520762418125519</v>
      </c>
      <c r="I1261">
        <v>0.99583005081788956</v>
      </c>
      <c r="J1261">
        <v>0.99593384095948911</v>
      </c>
      <c r="K1261">
        <v>0.99666942512133172</v>
      </c>
      <c r="L1261">
        <v>0.99692788134735144</v>
      </c>
      <c r="M1261">
        <v>0.99714781186168988</v>
      </c>
      <c r="N1261">
        <v>0.99647349121524731</v>
      </c>
      <c r="O1261">
        <v>0.99772159798119309</v>
      </c>
      <c r="P1261">
        <v>0.99729001372222703</v>
      </c>
      <c r="Q1261">
        <v>0.99776890383932904</v>
      </c>
      <c r="R1261">
        <v>0.99784430467979668</v>
      </c>
      <c r="S1261">
        <v>0.99739267786609764</v>
      </c>
    </row>
    <row r="1262" spans="1:19" x14ac:dyDescent="0.75">
      <c r="A1262" t="s">
        <v>60</v>
      </c>
      <c r="B1262" t="s">
        <v>52</v>
      </c>
      <c r="C1262">
        <v>2002</v>
      </c>
      <c r="D1262">
        <v>0.99386777984448993</v>
      </c>
      <c r="E1262">
        <v>0.99321022786490187</v>
      </c>
      <c r="F1262">
        <v>0.99509467859722123</v>
      </c>
      <c r="G1262">
        <v>0.99511055756588196</v>
      </c>
      <c r="H1262">
        <v>0.99462780234574999</v>
      </c>
      <c r="I1262">
        <v>0.99569350293271941</v>
      </c>
      <c r="J1262">
        <v>0.99550467578425916</v>
      </c>
      <c r="K1262">
        <v>0.9962762615114048</v>
      </c>
      <c r="L1262">
        <v>0.99682874865890636</v>
      </c>
      <c r="M1262">
        <v>0.9969824364661094</v>
      </c>
      <c r="N1262">
        <v>0.99609442337281362</v>
      </c>
      <c r="O1262">
        <v>0.99738268289751286</v>
      </c>
      <c r="P1262">
        <v>0.99683513145117564</v>
      </c>
      <c r="Q1262">
        <v>0.99741858019422935</v>
      </c>
      <c r="R1262">
        <v>0.99756700862448477</v>
      </c>
      <c r="S1262">
        <v>0.99727609708684206</v>
      </c>
    </row>
    <row r="1263" spans="1:19" x14ac:dyDescent="0.75">
      <c r="A1263" t="s">
        <v>60</v>
      </c>
      <c r="B1263" t="s">
        <v>52</v>
      </c>
      <c r="C1263">
        <v>2003</v>
      </c>
      <c r="D1263">
        <v>0.99313607469194887</v>
      </c>
      <c r="E1263">
        <v>0.99286494045616536</v>
      </c>
      <c r="F1263">
        <v>0.99436989626991446</v>
      </c>
      <c r="G1263">
        <v>0.99496213027932845</v>
      </c>
      <c r="H1263">
        <v>0.99405192629691497</v>
      </c>
      <c r="I1263">
        <v>0.99551380265862677</v>
      </c>
      <c r="J1263">
        <v>0.99508408471678267</v>
      </c>
      <c r="K1263">
        <v>0.99587437120463229</v>
      </c>
      <c r="L1263">
        <v>0.9965457151583601</v>
      </c>
      <c r="M1263">
        <v>0.99676057996754253</v>
      </c>
      <c r="N1263">
        <v>0.99576767919066012</v>
      </c>
      <c r="O1263">
        <v>0.99704964844387667</v>
      </c>
      <c r="P1263">
        <v>0.99630916372102873</v>
      </c>
      <c r="Q1263">
        <v>0.99706345156417886</v>
      </c>
      <c r="R1263">
        <v>0.997288105641294</v>
      </c>
      <c r="S1263">
        <v>0.99711024374676871</v>
      </c>
    </row>
    <row r="1264" spans="1:19" x14ac:dyDescent="0.75">
      <c r="A1264" t="s">
        <v>60</v>
      </c>
      <c r="B1264" t="s">
        <v>52</v>
      </c>
      <c r="C1264">
        <v>2004</v>
      </c>
      <c r="D1264">
        <v>0.9925749127462018</v>
      </c>
      <c r="E1264">
        <v>0.99234713841501443</v>
      </c>
      <c r="F1264">
        <v>0.99365186504354153</v>
      </c>
      <c r="G1264">
        <v>0.9946609439824432</v>
      </c>
      <c r="H1264">
        <v>0.99359069548197554</v>
      </c>
      <c r="I1264">
        <v>0.99523589925987033</v>
      </c>
      <c r="J1264">
        <v>0.9948021187229501</v>
      </c>
      <c r="K1264">
        <v>0.99546836357219326</v>
      </c>
      <c r="L1264">
        <v>0.99608818492069873</v>
      </c>
      <c r="M1264">
        <v>0.9966020119581368</v>
      </c>
      <c r="N1264">
        <v>0.9955484299709213</v>
      </c>
      <c r="O1264">
        <v>0.99676488640183591</v>
      </c>
      <c r="P1264">
        <v>0.99606885484331498</v>
      </c>
      <c r="Q1264">
        <v>0.99663069963702133</v>
      </c>
      <c r="R1264">
        <v>0.99700684126354389</v>
      </c>
      <c r="S1264">
        <v>0.99694129041235069</v>
      </c>
    </row>
    <row r="1265" spans="1:19" x14ac:dyDescent="0.75">
      <c r="A1265" t="s">
        <v>60</v>
      </c>
      <c r="B1265" t="s">
        <v>52</v>
      </c>
      <c r="C1265">
        <v>2005</v>
      </c>
      <c r="D1265">
        <v>0.9920754992579478</v>
      </c>
      <c r="E1265">
        <v>0.99177777871447159</v>
      </c>
      <c r="F1265">
        <v>0.9931050543191039</v>
      </c>
      <c r="G1265">
        <v>0.99419409666889125</v>
      </c>
      <c r="H1265">
        <v>0.99307674553509084</v>
      </c>
      <c r="I1265">
        <v>0.9948107058936948</v>
      </c>
      <c r="J1265">
        <v>0.99430528902032211</v>
      </c>
      <c r="K1265">
        <v>0.9950686143524019</v>
      </c>
      <c r="L1265">
        <v>0.99579858775082952</v>
      </c>
      <c r="M1265">
        <v>0.9963366211074649</v>
      </c>
      <c r="N1265">
        <v>0.99526654909550871</v>
      </c>
      <c r="O1265">
        <v>0.99647488076501356</v>
      </c>
      <c r="P1265">
        <v>0.99600886039650072</v>
      </c>
      <c r="Q1265">
        <v>0.9962507269063221</v>
      </c>
      <c r="R1265">
        <v>0.9967045946766725</v>
      </c>
      <c r="S1265">
        <v>0.99665879886839437</v>
      </c>
    </row>
    <row r="1266" spans="1:19" x14ac:dyDescent="0.75">
      <c r="A1266" t="s">
        <v>60</v>
      </c>
      <c r="B1266" t="s">
        <v>52</v>
      </c>
      <c r="C1266">
        <v>2006</v>
      </c>
      <c r="D1266">
        <v>0.99135041200407348</v>
      </c>
      <c r="E1266">
        <v>0.99132795361364967</v>
      </c>
      <c r="F1266">
        <v>0.99243866492447597</v>
      </c>
      <c r="G1266">
        <v>0.99373160733066201</v>
      </c>
      <c r="H1266">
        <v>0.99261638722385959</v>
      </c>
      <c r="I1266">
        <v>0.99430248825034917</v>
      </c>
      <c r="J1266">
        <v>0.99369817200313681</v>
      </c>
      <c r="K1266">
        <v>0.99466631989447851</v>
      </c>
      <c r="L1266">
        <v>0.99547256922252825</v>
      </c>
      <c r="M1266">
        <v>0.99606647780013824</v>
      </c>
      <c r="N1266">
        <v>0.99504493770326441</v>
      </c>
      <c r="O1266">
        <v>0.99617572346863403</v>
      </c>
      <c r="P1266">
        <v>0.99572154523848544</v>
      </c>
      <c r="Q1266">
        <v>0.99611888609091814</v>
      </c>
      <c r="R1266">
        <v>0.99651560571121034</v>
      </c>
      <c r="S1266">
        <v>0.9964346795072816</v>
      </c>
    </row>
    <row r="1267" spans="1:19" x14ac:dyDescent="0.75">
      <c r="A1267" t="s">
        <v>60</v>
      </c>
      <c r="B1267" t="s">
        <v>52</v>
      </c>
      <c r="C1267">
        <v>2007</v>
      </c>
      <c r="D1267">
        <v>0.99032778594814286</v>
      </c>
      <c r="E1267">
        <v>0.99048233764579874</v>
      </c>
      <c r="F1267">
        <v>0.99159501002782857</v>
      </c>
      <c r="G1267">
        <v>0.99322703076132324</v>
      </c>
      <c r="H1267">
        <v>0.99224975073369193</v>
      </c>
      <c r="I1267">
        <v>0.99361776963940585</v>
      </c>
      <c r="J1267">
        <v>0.99334376239099798</v>
      </c>
      <c r="K1267">
        <v>0.99426343372455661</v>
      </c>
      <c r="L1267">
        <v>0.99515941047249223</v>
      </c>
      <c r="M1267">
        <v>0.99601041229580756</v>
      </c>
      <c r="N1267">
        <v>0.99493783821290915</v>
      </c>
      <c r="O1267">
        <v>0.99599279653705286</v>
      </c>
      <c r="P1267">
        <v>0.99530668538663192</v>
      </c>
      <c r="Q1267">
        <v>0.99598809531659516</v>
      </c>
      <c r="R1267">
        <v>0.99623459629106736</v>
      </c>
      <c r="S1267">
        <v>0.99632366232946334</v>
      </c>
    </row>
    <row r="1268" spans="1:19" x14ac:dyDescent="0.75">
      <c r="A1268" t="s">
        <v>60</v>
      </c>
      <c r="B1268" t="s">
        <v>52</v>
      </c>
      <c r="C1268">
        <v>2008</v>
      </c>
      <c r="D1268">
        <v>0.98913221236211102</v>
      </c>
      <c r="E1268">
        <v>0.98951602141683914</v>
      </c>
      <c r="F1268">
        <v>0.99079365171278544</v>
      </c>
      <c r="G1268">
        <v>0.99256862055831607</v>
      </c>
      <c r="H1268">
        <v>0.99193154738875622</v>
      </c>
      <c r="I1268">
        <v>0.99268737016375941</v>
      </c>
      <c r="J1268">
        <v>0.99295057881371251</v>
      </c>
      <c r="K1268">
        <v>0.99390509856513187</v>
      </c>
      <c r="L1268">
        <v>0.99483187912597726</v>
      </c>
      <c r="M1268">
        <v>0.99585225682886802</v>
      </c>
      <c r="N1268">
        <v>0.99476563961514441</v>
      </c>
      <c r="O1268">
        <v>0.995879422285882</v>
      </c>
      <c r="P1268">
        <v>0.99500334719480754</v>
      </c>
      <c r="Q1268">
        <v>0.99579960378877874</v>
      </c>
      <c r="R1268">
        <v>0.99578440841213878</v>
      </c>
      <c r="S1268">
        <v>0.99621264515164509</v>
      </c>
    </row>
    <row r="1269" spans="1:19" x14ac:dyDescent="0.75">
      <c r="A1269" t="s">
        <v>60</v>
      </c>
      <c r="B1269" t="s">
        <v>52</v>
      </c>
      <c r="C1269">
        <v>2009</v>
      </c>
      <c r="D1269">
        <v>0.98812107328201548</v>
      </c>
      <c r="E1269">
        <v>0.98888215672382451</v>
      </c>
      <c r="F1269">
        <v>0.99004826041252481</v>
      </c>
      <c r="G1269">
        <v>0.99179756606534686</v>
      </c>
      <c r="H1269">
        <v>0.99142716737654468</v>
      </c>
      <c r="I1269">
        <v>0.99193540813769621</v>
      </c>
      <c r="J1269">
        <v>0.99241216439431024</v>
      </c>
      <c r="K1269">
        <v>0.99359818535590527</v>
      </c>
      <c r="L1269">
        <v>0.99439735174762911</v>
      </c>
      <c r="M1269">
        <v>0.99551939690159452</v>
      </c>
      <c r="N1269">
        <v>0.99420714620543726</v>
      </c>
      <c r="O1269">
        <v>0.99542260147870909</v>
      </c>
      <c r="P1269">
        <v>0.99471192809983278</v>
      </c>
      <c r="Q1269">
        <v>0.99568352571787688</v>
      </c>
      <c r="R1269">
        <v>0.99542905051560671</v>
      </c>
      <c r="S1269">
        <v>0.99593038396131495</v>
      </c>
    </row>
    <row r="1270" spans="1:19" x14ac:dyDescent="0.75">
      <c r="A1270" t="s">
        <v>60</v>
      </c>
      <c r="B1270" t="s">
        <v>52</v>
      </c>
      <c r="C1270">
        <v>2010</v>
      </c>
      <c r="D1270">
        <v>0.9871626911421173</v>
      </c>
      <c r="E1270">
        <v>0.98818448676187232</v>
      </c>
      <c r="F1270">
        <v>0.9893592577713205</v>
      </c>
      <c r="G1270">
        <v>0.99101545333067365</v>
      </c>
      <c r="H1270">
        <v>0.99067864651334681</v>
      </c>
      <c r="I1270">
        <v>0.99142179053055091</v>
      </c>
      <c r="J1270">
        <v>0.99185697312657317</v>
      </c>
      <c r="K1270">
        <v>0.99323437233833434</v>
      </c>
      <c r="L1270">
        <v>0.99387114132782617</v>
      </c>
      <c r="M1270">
        <v>0.99517531691455441</v>
      </c>
      <c r="N1270">
        <v>0.99343302742992134</v>
      </c>
      <c r="O1270">
        <v>0.99502121727176562</v>
      </c>
      <c r="P1270">
        <v>0.99453630805602977</v>
      </c>
      <c r="Q1270">
        <v>0.99537736598361626</v>
      </c>
      <c r="R1270">
        <v>0.99506977532661478</v>
      </c>
      <c r="S1270">
        <v>0.99553383809206231</v>
      </c>
    </row>
    <row r="1271" spans="1:19" x14ac:dyDescent="0.75">
      <c r="A1271" t="s">
        <v>60</v>
      </c>
      <c r="B1271" t="s">
        <v>52</v>
      </c>
      <c r="C1271">
        <v>2011</v>
      </c>
      <c r="D1271">
        <v>0.98630989771313859</v>
      </c>
      <c r="E1271">
        <v>0.98691114418338322</v>
      </c>
      <c r="F1271">
        <v>0.98831586906466962</v>
      </c>
      <c r="G1271">
        <v>0.9903455606494751</v>
      </c>
      <c r="H1271">
        <v>0.98992570271638958</v>
      </c>
      <c r="I1271">
        <v>0.99094723932167428</v>
      </c>
      <c r="J1271">
        <v>0.99123814037561164</v>
      </c>
      <c r="K1271">
        <v>0.99276661046968873</v>
      </c>
      <c r="L1271">
        <v>0.9932243341250595</v>
      </c>
      <c r="M1271">
        <v>0.99484343837602573</v>
      </c>
      <c r="N1271">
        <v>0.9928747682142588</v>
      </c>
      <c r="O1271">
        <v>0.99459828406710327</v>
      </c>
      <c r="P1271">
        <v>0.99441670775441759</v>
      </c>
      <c r="Q1271">
        <v>0.9949323897597846</v>
      </c>
      <c r="R1271">
        <v>0.99464954361744029</v>
      </c>
      <c r="S1271">
        <v>0.99523230639474347</v>
      </c>
    </row>
    <row r="1272" spans="1:19" x14ac:dyDescent="0.75">
      <c r="A1272" t="s">
        <v>60</v>
      </c>
      <c r="B1272" t="s">
        <v>52</v>
      </c>
      <c r="C1272">
        <v>2012</v>
      </c>
      <c r="D1272">
        <v>0.98520817253376947</v>
      </c>
      <c r="E1272">
        <v>0.98499418103621905</v>
      </c>
      <c r="F1272">
        <v>0.98729405035365858</v>
      </c>
      <c r="G1272">
        <v>0.9896920632660331</v>
      </c>
      <c r="H1272">
        <v>0.98905741084447341</v>
      </c>
      <c r="I1272">
        <v>0.99038565481567142</v>
      </c>
      <c r="J1272">
        <v>0.99063421222769099</v>
      </c>
      <c r="K1272">
        <v>0.99229713456987612</v>
      </c>
      <c r="L1272">
        <v>0.99273232482401141</v>
      </c>
      <c r="M1272">
        <v>0.99444298950540067</v>
      </c>
      <c r="N1272">
        <v>0.99240948617919911</v>
      </c>
      <c r="O1272">
        <v>0.99423328851338233</v>
      </c>
      <c r="P1272">
        <v>0.9938712955372736</v>
      </c>
      <c r="Q1272">
        <v>0.99459518114585843</v>
      </c>
      <c r="R1272">
        <v>0.99433400743887168</v>
      </c>
      <c r="S1272">
        <v>0.9949119785873437</v>
      </c>
    </row>
    <row r="1273" spans="1:19" x14ac:dyDescent="0.75">
      <c r="A1273" t="s">
        <v>60</v>
      </c>
      <c r="B1273" t="s">
        <v>52</v>
      </c>
      <c r="C1273">
        <v>2013</v>
      </c>
      <c r="D1273">
        <v>0.98327438117377053</v>
      </c>
      <c r="E1273">
        <v>0.9834356536711184</v>
      </c>
      <c r="F1273">
        <v>0.98663461311235245</v>
      </c>
      <c r="G1273">
        <v>0.9889978904935971</v>
      </c>
      <c r="H1273">
        <v>0.98761168699947044</v>
      </c>
      <c r="I1273">
        <v>0.98960551963257082</v>
      </c>
      <c r="J1273">
        <v>0.99014323950727512</v>
      </c>
      <c r="K1273">
        <v>0.99151486167210812</v>
      </c>
      <c r="L1273">
        <v>0.99246170101093378</v>
      </c>
      <c r="M1273">
        <v>0.9939764250680071</v>
      </c>
      <c r="N1273">
        <v>0.99204717999623693</v>
      </c>
      <c r="O1273">
        <v>0.99409831470240551</v>
      </c>
      <c r="P1273">
        <v>0.9932996787275391</v>
      </c>
      <c r="Q1273">
        <v>0.99415519176998235</v>
      </c>
      <c r="R1273">
        <v>0.99396827602258075</v>
      </c>
      <c r="S1273">
        <v>0.99451009312420746</v>
      </c>
    </row>
    <row r="1274" spans="1:19" x14ac:dyDescent="0.75">
      <c r="A1274" t="s">
        <v>60</v>
      </c>
      <c r="B1274" t="s">
        <v>52</v>
      </c>
      <c r="C1274">
        <v>2014</v>
      </c>
      <c r="D1274">
        <v>0.98105495740947612</v>
      </c>
      <c r="E1274">
        <v>0.98236949488875491</v>
      </c>
      <c r="F1274">
        <v>0.98559026197843347</v>
      </c>
      <c r="G1274">
        <v>0.98810327238142504</v>
      </c>
      <c r="H1274">
        <v>0.98619846385949217</v>
      </c>
      <c r="I1274">
        <v>0.98891671872504527</v>
      </c>
      <c r="J1274">
        <v>0.98904718048820051</v>
      </c>
      <c r="K1274">
        <v>0.99060821204441574</v>
      </c>
      <c r="L1274">
        <v>0.99213595336289029</v>
      </c>
      <c r="M1274">
        <v>0.99340373084518196</v>
      </c>
      <c r="N1274">
        <v>0.99173529522339487</v>
      </c>
      <c r="O1274">
        <v>0.99370201228859134</v>
      </c>
      <c r="P1274">
        <v>0.99293612799852038</v>
      </c>
      <c r="Q1274">
        <v>0.99351946340551678</v>
      </c>
      <c r="R1274">
        <v>0.99344127574356178</v>
      </c>
      <c r="S1274">
        <v>0.99395482648128131</v>
      </c>
    </row>
    <row r="1275" spans="1:19" x14ac:dyDescent="0.75">
      <c r="A1275" t="s">
        <v>60</v>
      </c>
      <c r="B1275" t="s">
        <v>52</v>
      </c>
      <c r="C1275">
        <v>2015</v>
      </c>
      <c r="D1275">
        <v>0.97923940798419351</v>
      </c>
      <c r="E1275">
        <v>0.98085403181767816</v>
      </c>
      <c r="F1275">
        <v>0.9842125208416922</v>
      </c>
      <c r="G1275">
        <v>0.98704545386623421</v>
      </c>
      <c r="H1275">
        <v>0.98545939674535321</v>
      </c>
      <c r="I1275">
        <v>0.98836467535054573</v>
      </c>
      <c r="J1275">
        <v>0.98783919778604801</v>
      </c>
      <c r="K1275">
        <v>0.98979647482643418</v>
      </c>
      <c r="L1275">
        <v>0.99159209611469856</v>
      </c>
      <c r="M1275">
        <v>0.99270812781580986</v>
      </c>
      <c r="N1275">
        <v>0.9913484456685635</v>
      </c>
      <c r="O1275">
        <v>0.99311218666714218</v>
      </c>
      <c r="P1275">
        <v>0.99264843793893442</v>
      </c>
      <c r="Q1275">
        <v>0.99303894119519887</v>
      </c>
      <c r="R1275">
        <v>0.99299781353254957</v>
      </c>
      <c r="S1275">
        <v>0.99339201928144816</v>
      </c>
    </row>
    <row r="1276" spans="1:19" x14ac:dyDescent="0.75">
      <c r="A1276" t="s">
        <v>60</v>
      </c>
      <c r="B1276" t="s">
        <v>52</v>
      </c>
      <c r="C1276">
        <v>2016</v>
      </c>
      <c r="D1276">
        <v>0.97710093267974052</v>
      </c>
      <c r="E1276">
        <v>0.97917551501712596</v>
      </c>
      <c r="F1276">
        <v>0.98287547157120436</v>
      </c>
      <c r="G1276">
        <v>0.98578438999723428</v>
      </c>
      <c r="H1276">
        <v>0.98458201703237136</v>
      </c>
      <c r="I1276">
        <v>0.98753077299468883</v>
      </c>
      <c r="J1276">
        <v>0.98684218240579658</v>
      </c>
      <c r="K1276">
        <v>0.98904986359757352</v>
      </c>
      <c r="L1276">
        <v>0.99088363205683361</v>
      </c>
      <c r="M1276">
        <v>0.992241591263328</v>
      </c>
      <c r="N1276">
        <v>0.99090622053015054</v>
      </c>
      <c r="O1276">
        <v>0.99251898262556071</v>
      </c>
      <c r="P1276">
        <v>0.99222758567000324</v>
      </c>
      <c r="Q1276">
        <v>0.99267560200566363</v>
      </c>
      <c r="R1276">
        <v>0.99248468252261446</v>
      </c>
      <c r="S1276">
        <v>0.99281928427987187</v>
      </c>
    </row>
    <row r="1277" spans="1:19" x14ac:dyDescent="0.75">
      <c r="A1277" t="s">
        <v>60</v>
      </c>
      <c r="B1277" t="s">
        <v>52</v>
      </c>
      <c r="C1277">
        <v>2017</v>
      </c>
      <c r="D1277">
        <v>0.97413339824726664</v>
      </c>
      <c r="E1277">
        <v>0.9775370867836396</v>
      </c>
      <c r="F1277">
        <v>0.98153622377836403</v>
      </c>
      <c r="G1277">
        <v>0.98438337180677105</v>
      </c>
      <c r="H1277">
        <v>0.98343294565921568</v>
      </c>
      <c r="I1277">
        <v>0.98659916980141849</v>
      </c>
      <c r="J1277">
        <v>0.98585801863181666</v>
      </c>
      <c r="K1277">
        <v>0.98807738609018947</v>
      </c>
      <c r="L1277">
        <v>0.99005752158120164</v>
      </c>
      <c r="M1277">
        <v>0.99177389229564517</v>
      </c>
      <c r="N1277">
        <v>0.99066018546608348</v>
      </c>
      <c r="O1277">
        <v>0.99183792660937586</v>
      </c>
      <c r="P1277">
        <v>0.9917350315454958</v>
      </c>
      <c r="Q1277">
        <v>0.99216427104470639</v>
      </c>
      <c r="R1277">
        <v>0.99182275680790177</v>
      </c>
      <c r="S1277">
        <v>0.99245236776347423</v>
      </c>
    </row>
    <row r="1278" spans="1:19" x14ac:dyDescent="0.75">
      <c r="A1278" t="s">
        <v>60</v>
      </c>
      <c r="B1278" t="s">
        <v>52</v>
      </c>
      <c r="C1278">
        <v>2018</v>
      </c>
      <c r="D1278">
        <v>0.97137322809491777</v>
      </c>
      <c r="E1278">
        <v>0.97533928024189398</v>
      </c>
      <c r="F1278">
        <v>0.98014065350406365</v>
      </c>
      <c r="G1278">
        <v>0.98317706327989429</v>
      </c>
      <c r="H1278">
        <v>0.98233042444935825</v>
      </c>
      <c r="I1278">
        <v>0.98543432549164645</v>
      </c>
      <c r="J1278">
        <v>0.98515906506686146</v>
      </c>
      <c r="K1278">
        <v>0.98678199480129047</v>
      </c>
      <c r="L1278">
        <v>0.98917678766684847</v>
      </c>
      <c r="M1278">
        <v>0.99090152918007923</v>
      </c>
      <c r="N1278">
        <v>0.99028095240395964</v>
      </c>
      <c r="O1278">
        <v>0.99095851289051096</v>
      </c>
      <c r="P1278">
        <v>0.99131027529085525</v>
      </c>
      <c r="Q1278">
        <v>0.99172414119638863</v>
      </c>
      <c r="R1278">
        <v>0.99123296020808527</v>
      </c>
      <c r="S1278">
        <v>0.99223256913881663</v>
      </c>
    </row>
    <row r="1279" spans="1:19" x14ac:dyDescent="0.75">
      <c r="A1279" t="s">
        <v>60</v>
      </c>
      <c r="B1279" t="s">
        <v>52</v>
      </c>
      <c r="C1279">
        <v>2019</v>
      </c>
      <c r="D1279">
        <v>0.96916369490894938</v>
      </c>
      <c r="E1279">
        <v>0.97288546037605317</v>
      </c>
      <c r="F1279">
        <v>0.97885792179410969</v>
      </c>
      <c r="G1279">
        <v>0.98216638117769184</v>
      </c>
      <c r="H1279">
        <v>0.98067448120430156</v>
      </c>
      <c r="I1279">
        <v>0.98399822456581498</v>
      </c>
      <c r="J1279">
        <v>0.98421423192053958</v>
      </c>
      <c r="K1279">
        <v>0.98540311986603546</v>
      </c>
      <c r="L1279">
        <v>0.9883588833961906</v>
      </c>
      <c r="M1279">
        <v>0.9900259067532412</v>
      </c>
      <c r="N1279">
        <v>0.98940673754580288</v>
      </c>
      <c r="O1279">
        <v>0.99022400695212376</v>
      </c>
      <c r="P1279">
        <v>0.99073629373780525</v>
      </c>
      <c r="Q1279">
        <v>0.99102716564772575</v>
      </c>
      <c r="R1279">
        <v>0.99056783462609066</v>
      </c>
      <c r="S1279">
        <v>0.99194112424522274</v>
      </c>
    </row>
    <row r="1280" spans="1:19" x14ac:dyDescent="0.75">
      <c r="A1280" t="s">
        <v>60</v>
      </c>
      <c r="B1280" t="s">
        <v>52</v>
      </c>
      <c r="C1280">
        <v>2020</v>
      </c>
      <c r="D1280">
        <v>0.96690955825690861</v>
      </c>
      <c r="E1280">
        <v>0.97060191567214327</v>
      </c>
      <c r="F1280">
        <v>0.97726021790599837</v>
      </c>
      <c r="G1280">
        <v>0.98046151996433539</v>
      </c>
      <c r="H1280">
        <v>0.9785292978050657</v>
      </c>
      <c r="I1280">
        <v>0.98234104218123564</v>
      </c>
      <c r="J1280">
        <v>0.9830837208020774</v>
      </c>
      <c r="K1280">
        <v>0.98424594581365277</v>
      </c>
      <c r="L1280">
        <v>0.98715910487478287</v>
      </c>
      <c r="M1280">
        <v>0.9891542956478383</v>
      </c>
      <c r="N1280">
        <v>0.98847962001781065</v>
      </c>
      <c r="O1280">
        <v>0.98948913579488174</v>
      </c>
      <c r="P1280">
        <v>0.99002030807804553</v>
      </c>
      <c r="Q1280">
        <v>0.99010739847865925</v>
      </c>
      <c r="R1280">
        <v>0.98932576622437218</v>
      </c>
      <c r="S1280">
        <v>0.99158501703041824</v>
      </c>
    </row>
    <row r="1281" spans="1:19" x14ac:dyDescent="0.75">
      <c r="A1281" t="s">
        <v>60</v>
      </c>
      <c r="B1281" t="s">
        <v>52</v>
      </c>
      <c r="C1281">
        <v>2021</v>
      </c>
      <c r="D1281">
        <v>0.96328337416153964</v>
      </c>
      <c r="E1281">
        <v>0.96820807773844775</v>
      </c>
      <c r="F1281">
        <v>0.97451792532843251</v>
      </c>
      <c r="G1281">
        <v>0.97761573035272753</v>
      </c>
      <c r="H1281">
        <v>0.97666835068649438</v>
      </c>
      <c r="I1281">
        <v>0.98068499149748412</v>
      </c>
      <c r="J1281">
        <v>0.98141675148342322</v>
      </c>
      <c r="K1281">
        <v>0.98298711516532666</v>
      </c>
      <c r="L1281">
        <v>0.98546802590182514</v>
      </c>
      <c r="M1281">
        <v>0.98794960684466926</v>
      </c>
      <c r="N1281">
        <v>0.98749302441812692</v>
      </c>
      <c r="O1281">
        <v>0.98809934203945182</v>
      </c>
      <c r="P1281">
        <v>0.98917068738660452</v>
      </c>
      <c r="Q1281">
        <v>0.98958887304725873</v>
      </c>
      <c r="R1281">
        <v>0.98771823541590131</v>
      </c>
      <c r="S1281">
        <v>0.99108655356792175</v>
      </c>
    </row>
    <row r="1282" spans="1:19" x14ac:dyDescent="0.75">
      <c r="A1282" t="s">
        <v>60</v>
      </c>
      <c r="B1282" t="s">
        <v>52</v>
      </c>
      <c r="C1282">
        <v>2022</v>
      </c>
      <c r="D1282">
        <v>0.9591679584850592</v>
      </c>
      <c r="E1282">
        <v>0.96509513095910471</v>
      </c>
      <c r="F1282">
        <v>0.97172353378065413</v>
      </c>
      <c r="G1282">
        <v>0.9746278067177494</v>
      </c>
      <c r="H1282">
        <v>0.97449381185461936</v>
      </c>
      <c r="I1282">
        <v>0.97907624576702679</v>
      </c>
      <c r="J1282">
        <v>0.9794096587149409</v>
      </c>
      <c r="K1282">
        <v>0.98146927410734841</v>
      </c>
      <c r="L1282">
        <v>0.98356242570846564</v>
      </c>
      <c r="M1282">
        <v>0.98663058430606709</v>
      </c>
      <c r="N1282">
        <v>0.98638403545307707</v>
      </c>
      <c r="O1282">
        <v>0.98644677594400054</v>
      </c>
      <c r="P1282">
        <v>0.98803867029210601</v>
      </c>
      <c r="Q1282">
        <v>0.98899684676151112</v>
      </c>
      <c r="R1282">
        <v>0.9864038039683789</v>
      </c>
      <c r="S1282">
        <v>0.99051841130291129</v>
      </c>
    </row>
    <row r="1283" spans="1:19" x14ac:dyDescent="0.75">
      <c r="A1283" t="s">
        <v>60</v>
      </c>
      <c r="B1283" t="s">
        <v>52</v>
      </c>
      <c r="C1283">
        <v>2023</v>
      </c>
      <c r="D1283">
        <v>0.95562458417584373</v>
      </c>
      <c r="E1283">
        <v>0.96160302273754505</v>
      </c>
      <c r="F1283">
        <v>0.96913698621607003</v>
      </c>
      <c r="G1283">
        <v>0.97190395355534676</v>
      </c>
      <c r="H1283">
        <v>0.97195186606152539</v>
      </c>
      <c r="I1283">
        <v>0.97710004025390773</v>
      </c>
      <c r="J1283">
        <v>0.97758915939515334</v>
      </c>
      <c r="K1283">
        <v>0.9798980031244009</v>
      </c>
      <c r="L1283">
        <v>0.98178057219578707</v>
      </c>
      <c r="M1283">
        <v>0.98533023739952585</v>
      </c>
      <c r="N1283">
        <v>0.98523083709886716</v>
      </c>
      <c r="O1283">
        <v>0.98518484339159751</v>
      </c>
      <c r="P1283">
        <v>0.98684976803482738</v>
      </c>
      <c r="Q1283">
        <v>0.98811966607708646</v>
      </c>
      <c r="R1283">
        <v>0.98550284458872217</v>
      </c>
      <c r="S1283">
        <v>0.98988065146152771</v>
      </c>
    </row>
    <row r="1284" spans="1:19" x14ac:dyDescent="0.75">
      <c r="A1284" t="s">
        <v>60</v>
      </c>
      <c r="B1284" t="s">
        <v>52</v>
      </c>
      <c r="C1284">
        <v>2024</v>
      </c>
      <c r="D1284">
        <v>0.95174495136185133</v>
      </c>
      <c r="E1284">
        <v>0.95810790732238726</v>
      </c>
      <c r="F1284">
        <v>0.96599170714643257</v>
      </c>
      <c r="G1284">
        <v>0.96909438074112508</v>
      </c>
      <c r="H1284">
        <v>0.96945362734563467</v>
      </c>
      <c r="I1284">
        <v>0.97486880147067878</v>
      </c>
      <c r="J1284">
        <v>0.97560574092172292</v>
      </c>
      <c r="K1284">
        <v>0.97813046452341124</v>
      </c>
      <c r="L1284">
        <v>0.98020472468667363</v>
      </c>
      <c r="M1284">
        <v>0.98392150261305589</v>
      </c>
      <c r="N1284">
        <v>0.98397457756300655</v>
      </c>
      <c r="O1284">
        <v>0.98406258703430127</v>
      </c>
      <c r="P1284">
        <v>0.98584327933335736</v>
      </c>
      <c r="Q1284">
        <v>0.98721508415360737</v>
      </c>
      <c r="R1284">
        <v>0.98469088429611351</v>
      </c>
      <c r="S1284">
        <v>0.98914463123395924</v>
      </c>
    </row>
    <row r="1285" spans="1:19" x14ac:dyDescent="0.75">
      <c r="A1285" t="s">
        <v>60</v>
      </c>
      <c r="B1285" t="s">
        <v>52</v>
      </c>
      <c r="C1285">
        <v>2025</v>
      </c>
      <c r="D1285">
        <v>0.94747127832631051</v>
      </c>
      <c r="E1285">
        <v>0.95424781364726541</v>
      </c>
      <c r="F1285">
        <v>0.96250902265713878</v>
      </c>
      <c r="G1285">
        <v>0.96597664471984268</v>
      </c>
      <c r="H1285">
        <v>0.96667776117924731</v>
      </c>
      <c r="I1285">
        <v>0.97238921542132917</v>
      </c>
      <c r="J1285">
        <v>0.97340356641788373</v>
      </c>
      <c r="K1285">
        <v>0.97617119934680285</v>
      </c>
      <c r="L1285">
        <v>0.97846147105326231</v>
      </c>
      <c r="M1285">
        <v>0.98236662797498087</v>
      </c>
      <c r="N1285">
        <v>0.9825915656281945</v>
      </c>
      <c r="O1285">
        <v>0.98283085074037313</v>
      </c>
      <c r="P1285">
        <v>0.98474247331198517</v>
      </c>
      <c r="Q1285">
        <v>0.98622948799840138</v>
      </c>
      <c r="R1285">
        <v>0.98380963446978953</v>
      </c>
      <c r="S1285">
        <v>0.98834890439544909</v>
      </c>
    </row>
    <row r="1286" spans="1:19" x14ac:dyDescent="0.75">
      <c r="A1286" t="s">
        <v>60</v>
      </c>
      <c r="B1286" t="s">
        <v>52</v>
      </c>
      <c r="C1286">
        <v>2026</v>
      </c>
      <c r="D1286">
        <v>0.94277449626753806</v>
      </c>
      <c r="E1286">
        <v>0.94999420746059238</v>
      </c>
      <c r="F1286">
        <v>0.95866072812267844</v>
      </c>
      <c r="G1286">
        <v>0.96252216717016492</v>
      </c>
      <c r="H1286">
        <v>0.96359489803560916</v>
      </c>
      <c r="I1286">
        <v>0.9696313937138713</v>
      </c>
      <c r="J1286">
        <v>0.97095354525291822</v>
      </c>
      <c r="K1286">
        <v>0.97399311937915889</v>
      </c>
      <c r="L1286">
        <v>0.97652648101945227</v>
      </c>
      <c r="M1286">
        <v>0.9806440722581995</v>
      </c>
      <c r="N1286">
        <v>0.98106279164173404</v>
      </c>
      <c r="O1286">
        <v>0.98147280122467984</v>
      </c>
      <c r="P1286">
        <v>0.98353251203481362</v>
      </c>
      <c r="Q1286">
        <v>0.98515002046503919</v>
      </c>
      <c r="R1286">
        <v>0.98284818216438963</v>
      </c>
      <c r="S1286">
        <v>0.98748419485023153</v>
      </c>
    </row>
    <row r="1287" spans="1:19" x14ac:dyDescent="0.75">
      <c r="A1287" t="s">
        <v>60</v>
      </c>
      <c r="B1287" t="s">
        <v>52</v>
      </c>
      <c r="C1287">
        <v>2027</v>
      </c>
      <c r="D1287">
        <v>0.93762688045409626</v>
      </c>
      <c r="E1287">
        <v>0.94531856766349931</v>
      </c>
      <c r="F1287">
        <v>0.95441867220071119</v>
      </c>
      <c r="G1287">
        <v>0.95870312656649792</v>
      </c>
      <c r="H1287">
        <v>0.96017679430574476</v>
      </c>
      <c r="I1287">
        <v>0.96656605518878536</v>
      </c>
      <c r="J1287">
        <v>0.96822595517883991</v>
      </c>
      <c r="K1287">
        <v>0.9715671979088436</v>
      </c>
      <c r="L1287">
        <v>0.97437269582526009</v>
      </c>
      <c r="M1287">
        <v>0.97872944122683259</v>
      </c>
      <c r="N1287">
        <v>0.97936668751667311</v>
      </c>
      <c r="O1287">
        <v>0.97996936850223981</v>
      </c>
      <c r="P1287">
        <v>0.98219646891620482</v>
      </c>
      <c r="Q1287">
        <v>0.98396177791800055</v>
      </c>
      <c r="R1287">
        <v>0.98179368152529733</v>
      </c>
      <c r="S1287">
        <v>0.98653953298661301</v>
      </c>
    </row>
    <row r="1288" spans="1:19" x14ac:dyDescent="0.75">
      <c r="A1288" t="s">
        <v>60</v>
      </c>
      <c r="B1288" t="s">
        <v>52</v>
      </c>
      <c r="C1288">
        <v>2028</v>
      </c>
      <c r="D1288">
        <v>0.9320046047461521</v>
      </c>
      <c r="E1288">
        <v>0.9401937769281371</v>
      </c>
      <c r="F1288">
        <v>0.94975482090312613</v>
      </c>
      <c r="G1288">
        <v>0.95449187779799516</v>
      </c>
      <c r="H1288">
        <v>0.95639607227133105</v>
      </c>
      <c r="I1288">
        <v>0.96316512852560676</v>
      </c>
      <c r="J1288">
        <v>0.96519173035004902</v>
      </c>
      <c r="K1288">
        <v>0.96886381153912471</v>
      </c>
      <c r="L1288">
        <v>0.97197115509201781</v>
      </c>
      <c r="M1288">
        <v>0.97659565144161098</v>
      </c>
      <c r="N1288">
        <v>0.97747887956888935</v>
      </c>
      <c r="O1288">
        <v>0.97829895353188512</v>
      </c>
      <c r="P1288">
        <v>0.98071518014815395</v>
      </c>
      <c r="Q1288">
        <v>0.98264774856261605</v>
      </c>
      <c r="R1288">
        <v>0.98063122416402126</v>
      </c>
      <c r="S1288">
        <v>0.98550199541248995</v>
      </c>
    </row>
    <row r="1289" spans="1:19" x14ac:dyDescent="0.75">
      <c r="A1289" t="s">
        <v>60</v>
      </c>
      <c r="B1289" t="s">
        <v>52</v>
      </c>
      <c r="C1289">
        <v>2029</v>
      </c>
      <c r="D1289">
        <v>0.92589043290313855</v>
      </c>
      <c r="E1289">
        <v>0.93459662344876537</v>
      </c>
      <c r="F1289">
        <v>0.9446426067470225</v>
      </c>
      <c r="G1289">
        <v>0.94986099673056279</v>
      </c>
      <c r="H1289">
        <v>0.95222565230304601</v>
      </c>
      <c r="I1289">
        <v>0.95940152152975533</v>
      </c>
      <c r="J1289">
        <v>0.9618230927972905</v>
      </c>
      <c r="K1289">
        <v>0.9658540434091063</v>
      </c>
      <c r="L1289">
        <v>0.96929233647192503</v>
      </c>
      <c r="M1289">
        <v>0.97421375049531911</v>
      </c>
      <c r="N1289">
        <v>0.97537235240368869</v>
      </c>
      <c r="O1289">
        <v>0.97643719658669814</v>
      </c>
      <c r="P1289">
        <v>0.97906697571830192</v>
      </c>
      <c r="Q1289">
        <v>0.9811886823125896</v>
      </c>
      <c r="R1289">
        <v>0.97934378179125503</v>
      </c>
      <c r="S1289">
        <v>0.98435656549068973</v>
      </c>
    </row>
    <row r="1290" spans="1:19" x14ac:dyDescent="0.75">
      <c r="A1290" t="s">
        <v>60</v>
      </c>
      <c r="B1290" t="s">
        <v>52</v>
      </c>
      <c r="C1290">
        <v>2030</v>
      </c>
      <c r="D1290">
        <v>0.91927542923003602</v>
      </c>
      <c r="E1290">
        <v>0.92851045438923918</v>
      </c>
      <c r="F1290">
        <v>0.939059382679718</v>
      </c>
      <c r="G1290">
        <v>0.94478458185422431</v>
      </c>
      <c r="H1290">
        <v>0.94763877804966168</v>
      </c>
      <c r="I1290">
        <v>0.95524856276886316</v>
      </c>
      <c r="J1290">
        <v>0.95809335194456391</v>
      </c>
      <c r="K1290">
        <v>0.96251034463709184</v>
      </c>
      <c r="L1290">
        <v>0.96630747378810244</v>
      </c>
      <c r="M1290">
        <v>0.9715542573589302</v>
      </c>
      <c r="N1290">
        <v>0.97301826020431992</v>
      </c>
      <c r="O1290">
        <v>0.97435714174435339</v>
      </c>
      <c r="P1290">
        <v>0.97722746288388662</v>
      </c>
      <c r="Q1290">
        <v>0.97956284473488298</v>
      </c>
      <c r="R1290">
        <v>0.97791209419578384</v>
      </c>
      <c r="S1290">
        <v>0.98308607937176817</v>
      </c>
    </row>
    <row r="1291" spans="1:19" x14ac:dyDescent="0.75">
      <c r="A1291" t="s">
        <v>60</v>
      </c>
      <c r="B1291" t="s">
        <v>52</v>
      </c>
      <c r="C1291">
        <v>2031</v>
      </c>
      <c r="D1291">
        <v>0.91215919801537959</v>
      </c>
      <c r="E1291">
        <v>0.9219268868271574</v>
      </c>
      <c r="F1291">
        <v>0.93298904285967676</v>
      </c>
      <c r="G1291">
        <v>0.9392406492868709</v>
      </c>
      <c r="H1291">
        <v>0.94261026784148993</v>
      </c>
      <c r="I1291">
        <v>0.95068000771630257</v>
      </c>
      <c r="J1291">
        <v>0.95397635822067361</v>
      </c>
      <c r="K1291">
        <v>0.95880636345504977</v>
      </c>
      <c r="L1291">
        <v>0.96298924813356557</v>
      </c>
      <c r="M1291">
        <v>0.96858849795780011</v>
      </c>
      <c r="N1291">
        <v>0.97038726336508141</v>
      </c>
      <c r="O1291">
        <v>0.97203003998723125</v>
      </c>
      <c r="P1291">
        <v>0.97516969203946668</v>
      </c>
      <c r="Q1291">
        <v>0.9777458156997505</v>
      </c>
      <c r="R1291">
        <v>0.97631444644062926</v>
      </c>
      <c r="S1291">
        <v>0.98167113052473554</v>
      </c>
    </row>
    <row r="1292" spans="1:19" x14ac:dyDescent="0.75">
      <c r="A1292" t="s">
        <v>60</v>
      </c>
      <c r="B1292" t="s">
        <v>52</v>
      </c>
      <c r="C1292">
        <v>2032</v>
      </c>
      <c r="D1292">
        <v>0.90454905689939902</v>
      </c>
      <c r="E1292">
        <v>0.91484609678646678</v>
      </c>
      <c r="F1292">
        <v>0.92642373706488634</v>
      </c>
      <c r="G1292">
        <v>0.93321370894087285</v>
      </c>
      <c r="H1292">
        <v>0.93711884541081958</v>
      </c>
      <c r="I1292">
        <v>0.9456712471667027</v>
      </c>
      <c r="J1292">
        <v>0.94944649029846806</v>
      </c>
      <c r="K1292">
        <v>0.95471640964502136</v>
      </c>
      <c r="L1292">
        <v>0.95931164653047551</v>
      </c>
      <c r="M1292">
        <v>0.9652893271145836</v>
      </c>
      <c r="N1292">
        <v>0.96745087679039998</v>
      </c>
      <c r="O1292">
        <v>0.96942668272687604</v>
      </c>
      <c r="P1292">
        <v>0.97286495368655568</v>
      </c>
      <c r="Q1292">
        <v>0.97571065702407267</v>
      </c>
      <c r="R1292">
        <v>0.97452648339242764</v>
      </c>
      <c r="S1292">
        <v>0.98008986804020259</v>
      </c>
    </row>
    <row r="1293" spans="1:19" x14ac:dyDescent="0.75">
      <c r="A1293" t="s">
        <v>60</v>
      </c>
      <c r="B1293" t="s">
        <v>52</v>
      </c>
      <c r="C1293">
        <v>2033</v>
      </c>
      <c r="D1293">
        <v>0.89645894503214429</v>
      </c>
      <c r="E1293">
        <v>0.90727607826169254</v>
      </c>
      <c r="F1293">
        <v>0.91936420935693031</v>
      </c>
      <c r="G1293">
        <v>0.9266964743354823</v>
      </c>
      <c r="H1293">
        <v>0.93114966544628697</v>
      </c>
      <c r="I1293">
        <v>0.94020158694622535</v>
      </c>
      <c r="J1293">
        <v>0.94447981534578584</v>
      </c>
      <c r="K1293">
        <v>0.95021542306318374</v>
      </c>
      <c r="L1293">
        <v>0.95524943733318624</v>
      </c>
      <c r="M1293">
        <v>0.96163101638851023</v>
      </c>
      <c r="N1293">
        <v>0.96418221996988229</v>
      </c>
      <c r="O1293">
        <v>0.96651876306565199</v>
      </c>
      <c r="P1293">
        <v>0.9702841116582902</v>
      </c>
      <c r="Q1293">
        <v>0.97342870361171197</v>
      </c>
      <c r="R1293">
        <v>0.97252137891400303</v>
      </c>
      <c r="S1293">
        <v>0.97831782567399206</v>
      </c>
    </row>
    <row r="1294" spans="1:19" x14ac:dyDescent="0.75">
      <c r="A1294" t="s">
        <v>60</v>
      </c>
      <c r="B1294" t="s">
        <v>52</v>
      </c>
      <c r="C1294">
        <v>2034</v>
      </c>
      <c r="D1294">
        <v>0.88790838797692351</v>
      </c>
      <c r="E1294">
        <v>0.89923163289847086</v>
      </c>
      <c r="F1294">
        <v>0.91181914037558576</v>
      </c>
      <c r="G1294">
        <v>0.91969024868700611</v>
      </c>
      <c r="H1294">
        <v>0.92469601441141713</v>
      </c>
      <c r="I1294">
        <v>0.93425673706239032</v>
      </c>
      <c r="J1294">
        <v>0.93905630774171767</v>
      </c>
      <c r="K1294">
        <v>0.94528008854339918</v>
      </c>
      <c r="L1294">
        <v>0.95077812022591279</v>
      </c>
      <c r="M1294">
        <v>0.95758873949977563</v>
      </c>
      <c r="N1294">
        <v>0.96055593427040875</v>
      </c>
      <c r="O1294">
        <v>0.96327965390646253</v>
      </c>
      <c r="P1294">
        <v>0.96739897987920209</v>
      </c>
      <c r="Q1294">
        <v>0.97087089630448009</v>
      </c>
      <c r="R1294">
        <v>0.97027061868145759</v>
      </c>
      <c r="S1294">
        <v>0.97632809420650746</v>
      </c>
    </row>
    <row r="1295" spans="1:19" x14ac:dyDescent="0.75">
      <c r="A1295" t="s">
        <v>60</v>
      </c>
      <c r="B1295" t="s">
        <v>52</v>
      </c>
      <c r="C1295">
        <v>2035</v>
      </c>
      <c r="D1295">
        <v>0.87892090720137994</v>
      </c>
      <c r="E1295">
        <v>0.89073335942427434</v>
      </c>
      <c r="F1295">
        <v>0.90380421537019562</v>
      </c>
      <c r="G1295">
        <v>0.91220435235441322</v>
      </c>
      <c r="H1295">
        <v>0.91775974212959555</v>
      </c>
      <c r="I1295">
        <v>0.92783051275753148</v>
      </c>
      <c r="J1295">
        <v>0.93316229076393742</v>
      </c>
      <c r="K1295">
        <v>0.93989099870586945</v>
      </c>
      <c r="L1295">
        <v>0.94587499582013568</v>
      </c>
      <c r="M1295">
        <v>0.95313850385922672</v>
      </c>
      <c r="N1295">
        <v>0.95654768022845715</v>
      </c>
      <c r="O1295">
        <v>0.95968435446254996</v>
      </c>
      <c r="P1295">
        <v>0.96418312977514198</v>
      </c>
      <c r="Q1295">
        <v>0.96800917376127393</v>
      </c>
      <c r="R1295">
        <v>0.96774532785942358</v>
      </c>
      <c r="S1295">
        <v>0.97409210206282193</v>
      </c>
    </row>
    <row r="1296" spans="1:19" x14ac:dyDescent="0.75">
      <c r="A1296" t="s">
        <v>60</v>
      </c>
      <c r="B1296" t="s">
        <v>52</v>
      </c>
      <c r="C1296">
        <v>2036</v>
      </c>
      <c r="D1296">
        <v>0.86952078372814023</v>
      </c>
      <c r="E1296">
        <v>0.88180599273258775</v>
      </c>
      <c r="F1296">
        <v>0.89534113510695834</v>
      </c>
      <c r="G1296">
        <v>0.9042552721189917</v>
      </c>
      <c r="H1296">
        <v>0.91035077408377063</v>
      </c>
      <c r="I1296">
        <v>0.92092531315447212</v>
      </c>
      <c r="J1296">
        <v>0.9267921300091021</v>
      </c>
      <c r="K1296">
        <v>0.93403505357352445</v>
      </c>
      <c r="L1296">
        <v>0.94052127238428951</v>
      </c>
      <c r="M1296">
        <v>0.94825817709012128</v>
      </c>
      <c r="N1296">
        <v>0.95213405103815163</v>
      </c>
      <c r="O1296">
        <v>0.95570899930582176</v>
      </c>
      <c r="P1296">
        <v>0.96061186574679036</v>
      </c>
      <c r="Q1296">
        <v>0.96481730879766525</v>
      </c>
      <c r="R1296">
        <v>0.96491767272372952</v>
      </c>
      <c r="S1296">
        <v>0.97158094764647607</v>
      </c>
    </row>
    <row r="1297" spans="1:19" x14ac:dyDescent="0.75">
      <c r="A1297" t="s">
        <v>60</v>
      </c>
      <c r="B1297" t="s">
        <v>52</v>
      </c>
      <c r="C1297">
        <v>2037</v>
      </c>
      <c r="D1297">
        <v>0.85972767960692242</v>
      </c>
      <c r="E1297">
        <v>0.87247500569836267</v>
      </c>
      <c r="F1297">
        <v>0.88645588092247263</v>
      </c>
      <c r="G1297">
        <v>0.89586569699584429</v>
      </c>
      <c r="H1297">
        <v>0.90248634212765333</v>
      </c>
      <c r="I1297">
        <v>0.91355171427685011</v>
      </c>
      <c r="J1297">
        <v>0.91994875617432059</v>
      </c>
      <c r="K1297">
        <v>0.92770714972834589</v>
      </c>
      <c r="L1297">
        <v>0.9347044230278222</v>
      </c>
      <c r="M1297">
        <v>0.94292954186575406</v>
      </c>
      <c r="N1297">
        <v>0.94729355265797333</v>
      </c>
      <c r="O1297">
        <v>0.95133075404091261</v>
      </c>
      <c r="P1297">
        <v>0.95666174507351509</v>
      </c>
      <c r="Q1297">
        <v>0.96127091272512777</v>
      </c>
      <c r="R1297">
        <v>0.9617617224736934</v>
      </c>
      <c r="S1297">
        <v>0.96876682078142906</v>
      </c>
    </row>
    <row r="1298" spans="1:19" x14ac:dyDescent="0.75">
      <c r="A1298" t="s">
        <v>60</v>
      </c>
      <c r="B1298" t="s">
        <v>52</v>
      </c>
      <c r="C1298">
        <v>2038</v>
      </c>
      <c r="D1298">
        <v>0.84955001206659198</v>
      </c>
      <c r="E1298">
        <v>0.86276102916151709</v>
      </c>
      <c r="F1298">
        <v>0.87717514903093829</v>
      </c>
      <c r="G1298">
        <v>0.88706271704848183</v>
      </c>
      <c r="H1298">
        <v>0.89419004632724286</v>
      </c>
      <c r="I1298">
        <v>0.90572777528513193</v>
      </c>
      <c r="J1298">
        <v>0.9126433393080754</v>
      </c>
      <c r="K1298">
        <v>0.92091074745969148</v>
      </c>
      <c r="L1298">
        <v>0.92841987001772819</v>
      </c>
      <c r="M1298">
        <v>0.93714061520571568</v>
      </c>
      <c r="N1298">
        <v>0.94200859980051443</v>
      </c>
      <c r="O1298">
        <v>0.94652874963963451</v>
      </c>
      <c r="P1298">
        <v>0.95231045578727924</v>
      </c>
      <c r="Q1298">
        <v>0.95734696628423577</v>
      </c>
      <c r="R1298">
        <v>0.9582534821999239</v>
      </c>
      <c r="S1298">
        <v>0.96562389603404875</v>
      </c>
    </row>
    <row r="1299" spans="1:19" x14ac:dyDescent="0.75">
      <c r="A1299" t="s">
        <v>60</v>
      </c>
      <c r="B1299" t="s">
        <v>52</v>
      </c>
      <c r="C1299">
        <v>2039</v>
      </c>
      <c r="D1299">
        <v>0.83897914004288776</v>
      </c>
      <c r="E1299">
        <v>0.85267306144994481</v>
      </c>
      <c r="F1299">
        <v>0.86752056081088091</v>
      </c>
      <c r="G1299">
        <v>0.87787410796004306</v>
      </c>
      <c r="H1299">
        <v>0.88548999230640602</v>
      </c>
      <c r="I1299">
        <v>0.89747811999441818</v>
      </c>
      <c r="J1299">
        <v>0.90489467216215613</v>
      </c>
      <c r="K1299">
        <v>0.91365762405988193</v>
      </c>
      <c r="L1299">
        <v>0.92167159539260946</v>
      </c>
      <c r="M1299">
        <v>0.93088733092170495</v>
      </c>
      <c r="N1299">
        <v>0.93626778931399657</v>
      </c>
      <c r="O1299">
        <v>0.94128602049143006</v>
      </c>
      <c r="P1299">
        <v>0.94753770732797438</v>
      </c>
      <c r="Q1299">
        <v>0.95302367993481296</v>
      </c>
      <c r="R1299">
        <v>0.954370436635405</v>
      </c>
      <c r="S1299">
        <v>0.96212839442444165</v>
      </c>
    </row>
    <row r="1300" spans="1:19" x14ac:dyDescent="0.75">
      <c r="A1300" t="s">
        <v>60</v>
      </c>
      <c r="B1300" t="s">
        <v>52</v>
      </c>
      <c r="C1300">
        <v>2040</v>
      </c>
      <c r="D1300">
        <v>0.82798640684918523</v>
      </c>
      <c r="E1300">
        <v>0.84220258564032535</v>
      </c>
      <c r="F1300">
        <v>0.8575016985065449</v>
      </c>
      <c r="G1300">
        <v>0.86832236142190677</v>
      </c>
      <c r="H1300">
        <v>0.87641493773910184</v>
      </c>
      <c r="I1300">
        <v>0.88883200256617001</v>
      </c>
      <c r="J1300">
        <v>0.89672827441889136</v>
      </c>
      <c r="K1300">
        <v>0.90596733129955953</v>
      </c>
      <c r="L1300">
        <v>0.91447197202545127</v>
      </c>
      <c r="M1300">
        <v>0.92417419415320667</v>
      </c>
      <c r="N1300">
        <v>0.93006757461592482</v>
      </c>
      <c r="O1300">
        <v>0.93559173265654305</v>
      </c>
      <c r="P1300">
        <v>0.94232711465608421</v>
      </c>
      <c r="Q1300">
        <v>0.94828134085443438</v>
      </c>
      <c r="R1300">
        <v>0.95009139365081208</v>
      </c>
      <c r="S1300">
        <v>0.95825813674793225</v>
      </c>
    </row>
    <row r="1301" spans="1:19" x14ac:dyDescent="0.75">
      <c r="A1301" t="s">
        <v>60</v>
      </c>
      <c r="B1301" t="s">
        <v>52</v>
      </c>
      <c r="C1301">
        <v>2041</v>
      </c>
      <c r="D1301">
        <v>0.81652376668257076</v>
      </c>
      <c r="E1301">
        <v>0.83132064748067258</v>
      </c>
      <c r="F1301">
        <v>0.84711014596763834</v>
      </c>
      <c r="G1301">
        <v>0.85841758346351438</v>
      </c>
      <c r="H1301">
        <v>0.8669881620817661</v>
      </c>
      <c r="I1301">
        <v>0.879819296596423</v>
      </c>
      <c r="J1301">
        <v>0.8881743955284328</v>
      </c>
      <c r="K1301">
        <v>0.89786631934552619</v>
      </c>
      <c r="L1301">
        <v>0.90684129381234913</v>
      </c>
      <c r="M1301">
        <v>0.91701418868984474</v>
      </c>
      <c r="N1301">
        <v>0.92341296108001081</v>
      </c>
      <c r="O1301">
        <v>0.92944285046395259</v>
      </c>
      <c r="P1301">
        <v>0.93666838577021883</v>
      </c>
      <c r="Q1301">
        <v>0.9431041428664737</v>
      </c>
      <c r="R1301">
        <v>0.94539728480944463</v>
      </c>
      <c r="S1301">
        <v>0.95399236934770715</v>
      </c>
    </row>
    <row r="1302" spans="1:19" x14ac:dyDescent="0.75">
      <c r="A1302" t="s">
        <v>60</v>
      </c>
      <c r="B1302" t="s">
        <v>52</v>
      </c>
      <c r="C1302">
        <v>2042</v>
      </c>
      <c r="D1302">
        <v>0.80452685563500548</v>
      </c>
      <c r="E1302">
        <v>0.81997858499590159</v>
      </c>
      <c r="F1302">
        <v>0.83631659898885491</v>
      </c>
      <c r="G1302">
        <v>0.84815149039702531</v>
      </c>
      <c r="H1302">
        <v>0.85722025050525874</v>
      </c>
      <c r="I1302">
        <v>0.87046417415438504</v>
      </c>
      <c r="J1302">
        <v>0.87926386633649034</v>
      </c>
      <c r="K1302">
        <v>0.88938587279946546</v>
      </c>
      <c r="L1302">
        <v>0.89880691840165683</v>
      </c>
      <c r="M1302">
        <v>0.90942837759636797</v>
      </c>
      <c r="N1302">
        <v>0.91631748864596518</v>
      </c>
      <c r="O1302">
        <v>0.92284487200851195</v>
      </c>
      <c r="P1302">
        <v>0.93055898340631038</v>
      </c>
      <c r="Q1302">
        <v>0.93748233275873427</v>
      </c>
      <c r="R1302">
        <v>0.9402729346188019</v>
      </c>
      <c r="S1302">
        <v>0.94931252429084345</v>
      </c>
    </row>
    <row r="1303" spans="1:19" x14ac:dyDescent="0.75">
      <c r="A1303" t="s">
        <v>60</v>
      </c>
      <c r="B1303" t="s">
        <v>52</v>
      </c>
      <c r="C1303">
        <v>2043</v>
      </c>
      <c r="D1303">
        <v>0.79191798215110709</v>
      </c>
      <c r="E1303">
        <v>0.80811121875892666</v>
      </c>
      <c r="F1303">
        <v>0.82507170002324737</v>
      </c>
      <c r="G1303">
        <v>0.83749456756147245</v>
      </c>
      <c r="H1303">
        <v>0.84710306451627537</v>
      </c>
      <c r="I1303">
        <v>0.86077774029858523</v>
      </c>
      <c r="J1303">
        <v>0.87002161962418534</v>
      </c>
      <c r="K1303">
        <v>0.88055781835375713</v>
      </c>
      <c r="L1303">
        <v>0.8904011370360958</v>
      </c>
      <c r="M1303">
        <v>0.90144506211236886</v>
      </c>
      <c r="N1303">
        <v>0.90880290280371878</v>
      </c>
      <c r="O1303">
        <v>0.91581188551220671</v>
      </c>
      <c r="P1303">
        <v>0.92400490123126566</v>
      </c>
      <c r="Q1303">
        <v>0.93141386642556478</v>
      </c>
      <c r="R1303">
        <v>0.93470915776524433</v>
      </c>
      <c r="S1303">
        <v>0.94420394099207183</v>
      </c>
    </row>
    <row r="1304" spans="1:19" x14ac:dyDescent="0.75">
      <c r="A1304" t="s">
        <v>60</v>
      </c>
      <c r="B1304" t="s">
        <v>52</v>
      </c>
      <c r="C1304">
        <v>2044</v>
      </c>
      <c r="D1304">
        <v>0.77860635009640677</v>
      </c>
      <c r="E1304">
        <v>0.79563994030179186</v>
      </c>
      <c r="F1304">
        <v>0.81330935242549351</v>
      </c>
      <c r="G1304">
        <v>0.82639700558537532</v>
      </c>
      <c r="H1304">
        <v>0.83660695844870092</v>
      </c>
      <c r="I1304">
        <v>0.85075194940108168</v>
      </c>
      <c r="J1304">
        <v>0.86045921315516416</v>
      </c>
      <c r="K1304">
        <v>0.87140787729134372</v>
      </c>
      <c r="L1304">
        <v>0.88165674112267156</v>
      </c>
      <c r="M1304">
        <v>0.89309758132542494</v>
      </c>
      <c r="N1304">
        <v>0.9008983316021788</v>
      </c>
      <c r="O1304">
        <v>0.90836630890049863</v>
      </c>
      <c r="P1304">
        <v>0.91702079270154691</v>
      </c>
      <c r="Q1304">
        <v>0.92490522482158766</v>
      </c>
      <c r="R1304">
        <v>0.92870440320261416</v>
      </c>
      <c r="S1304">
        <v>0.93865792963176253</v>
      </c>
    </row>
    <row r="1305" spans="1:19" x14ac:dyDescent="0.75">
      <c r="A1305" t="s">
        <v>60</v>
      </c>
      <c r="B1305" t="s">
        <v>52</v>
      </c>
      <c r="C1305">
        <v>2045</v>
      </c>
      <c r="D1305">
        <v>0.76448408186951944</v>
      </c>
      <c r="E1305">
        <v>0.78247299637827328</v>
      </c>
      <c r="F1305">
        <v>0.80094991027391682</v>
      </c>
      <c r="G1305">
        <v>0.81479212155614378</v>
      </c>
      <c r="H1305">
        <v>0.82568181447817102</v>
      </c>
      <c r="I1305">
        <v>0.84035686636568663</v>
      </c>
      <c r="J1305">
        <v>0.85056872341511425</v>
      </c>
      <c r="K1305">
        <v>0.86194806632632792</v>
      </c>
      <c r="L1305">
        <v>0.87260021189479697</v>
      </c>
      <c r="M1305">
        <v>0.88441973098585036</v>
      </c>
      <c r="N1305">
        <v>0.89263802309254081</v>
      </c>
      <c r="O1305">
        <v>0.90053808367860255</v>
      </c>
      <c r="P1305">
        <v>0.90962977721223759</v>
      </c>
      <c r="Q1305">
        <v>0.91797161405323568</v>
      </c>
      <c r="R1305">
        <v>0.92226560587578799</v>
      </c>
      <c r="S1305">
        <v>0.9326734148345488</v>
      </c>
    </row>
    <row r="1306" spans="1:19" x14ac:dyDescent="0.75">
      <c r="A1306" t="s">
        <v>60</v>
      </c>
      <c r="B1306" t="s">
        <v>52</v>
      </c>
      <c r="C1306">
        <v>2046</v>
      </c>
      <c r="D1306">
        <v>0.74941884330957809</v>
      </c>
      <c r="E1306">
        <v>0.76850153288976308</v>
      </c>
      <c r="F1306">
        <v>0.78790052198372473</v>
      </c>
      <c r="G1306">
        <v>0.80259963282255364</v>
      </c>
      <c r="H1306">
        <v>0.81426055967739497</v>
      </c>
      <c r="I1306">
        <v>0.8295418059166163</v>
      </c>
      <c r="J1306">
        <v>0.84032006627038502</v>
      </c>
      <c r="K1306">
        <v>0.85217056020513882</v>
      </c>
      <c r="L1306">
        <v>0.86324400541096846</v>
      </c>
      <c r="M1306">
        <v>0.87543878090644023</v>
      </c>
      <c r="N1306">
        <v>0.8840566344857167</v>
      </c>
      <c r="O1306">
        <v>0.89236235006182418</v>
      </c>
      <c r="P1306">
        <v>0.90186264831783336</v>
      </c>
      <c r="Q1306">
        <v>0.91063683675072671</v>
      </c>
      <c r="R1306">
        <v>0.91540845577840391</v>
      </c>
      <c r="S1306">
        <v>0.92625782855639993</v>
      </c>
    </row>
    <row r="1307" spans="1:19" x14ac:dyDescent="0.75">
      <c r="A1307" t="s">
        <v>60</v>
      </c>
      <c r="B1307" t="s">
        <v>52</v>
      </c>
      <c r="C1307">
        <v>2047</v>
      </c>
      <c r="D1307">
        <v>0.73324612818896739</v>
      </c>
      <c r="E1307">
        <v>0.75359219593572568</v>
      </c>
      <c r="F1307">
        <v>0.77405118594434386</v>
      </c>
      <c r="G1307">
        <v>0.78972605590137601</v>
      </c>
      <c r="H1307">
        <v>0.80226251237471835</v>
      </c>
      <c r="I1307">
        <v>0.81823896277403929</v>
      </c>
      <c r="J1307">
        <v>0.82966223525053417</v>
      </c>
      <c r="K1307">
        <v>0.84204506833134829</v>
      </c>
      <c r="L1307">
        <v>0.85358038951034321</v>
      </c>
      <c r="M1307">
        <v>0.86616763398363106</v>
      </c>
      <c r="N1307">
        <v>0.87518210559948628</v>
      </c>
      <c r="O1307">
        <v>0.88387460783635574</v>
      </c>
      <c r="P1307">
        <v>0.8937554824617181</v>
      </c>
      <c r="Q1307">
        <v>0.90293251388663875</v>
      </c>
      <c r="R1307">
        <v>0.90815733339136018</v>
      </c>
      <c r="S1307">
        <v>0.9194274487904831</v>
      </c>
    </row>
    <row r="1308" spans="1:19" x14ac:dyDescent="0.75">
      <c r="A1308" t="s">
        <v>60</v>
      </c>
      <c r="B1308" t="s">
        <v>52</v>
      </c>
      <c r="C1308">
        <v>2048</v>
      </c>
      <c r="D1308">
        <v>0.71576548932308803</v>
      </c>
      <c r="E1308">
        <v>0.73757933932649511</v>
      </c>
      <c r="F1308">
        <v>0.75926731314147256</v>
      </c>
      <c r="G1308">
        <v>0.77606079060382072</v>
      </c>
      <c r="H1308">
        <v>0.78959383258066174</v>
      </c>
      <c r="I1308">
        <v>0.80636684608175391</v>
      </c>
      <c r="J1308">
        <v>0.81852702636068242</v>
      </c>
      <c r="K1308">
        <v>0.83152017421991498</v>
      </c>
      <c r="L1308">
        <v>0.84357887916762808</v>
      </c>
      <c r="M1308">
        <v>0.85659862988163149</v>
      </c>
      <c r="N1308">
        <v>0.86602772412517892</v>
      </c>
      <c r="O1308">
        <v>0.87510344845730603</v>
      </c>
      <c r="P1308">
        <v>0.88534466453199068</v>
      </c>
      <c r="Q1308">
        <v>0.89489562795004673</v>
      </c>
      <c r="R1308">
        <v>0.90054454707101317</v>
      </c>
      <c r="S1308">
        <v>0.91220739719227362</v>
      </c>
    </row>
    <row r="1309" spans="1:19" x14ac:dyDescent="0.75">
      <c r="A1309" t="s">
        <v>60</v>
      </c>
      <c r="B1309" t="s">
        <v>52</v>
      </c>
      <c r="C1309">
        <v>2049</v>
      </c>
      <c r="D1309">
        <v>0.69674459600900174</v>
      </c>
      <c r="E1309">
        <v>0.72026111978031304</v>
      </c>
      <c r="F1309">
        <v>0.74338184326732348</v>
      </c>
      <c r="G1309">
        <v>0.7614686784205229</v>
      </c>
      <c r="H1309">
        <v>0.77614364285488713</v>
      </c>
      <c r="I1309">
        <v>0.79383078130618379</v>
      </c>
      <c r="J1309">
        <v>0.80683254222159673</v>
      </c>
      <c r="K1309">
        <v>0.82052716043015117</v>
      </c>
      <c r="L1309">
        <v>0.83318767654956116</v>
      </c>
      <c r="M1309">
        <v>0.84670103648127526</v>
      </c>
      <c r="N1309">
        <v>0.85658592186878646</v>
      </c>
      <c r="O1309">
        <v>0.86606252967554243</v>
      </c>
      <c r="P1309">
        <v>0.87665946873262957</v>
      </c>
      <c r="Q1309">
        <v>0.88656341642818848</v>
      </c>
      <c r="R1309">
        <v>0.89260782051208398</v>
      </c>
      <c r="S1309">
        <v>0.90463088561037719</v>
      </c>
    </row>
    <row r="1310" spans="1:19" x14ac:dyDescent="0.75">
      <c r="A1310" t="s">
        <v>60</v>
      </c>
      <c r="B1310" t="s">
        <v>52</v>
      </c>
      <c r="C1310">
        <v>2050</v>
      </c>
      <c r="D1310">
        <v>0.6759329253035361</v>
      </c>
      <c r="E1310">
        <v>0.7014033677944479</v>
      </c>
      <c r="F1310">
        <v>0.72619119737470084</v>
      </c>
      <c r="G1310">
        <v>0.74578206451712992</v>
      </c>
      <c r="H1310">
        <v>0.76177660103437028</v>
      </c>
      <c r="I1310">
        <v>0.78051904509611503</v>
      </c>
      <c r="J1310">
        <v>0.79448374077191297</v>
      </c>
      <c r="K1310">
        <v>0.80898358678501558</v>
      </c>
      <c r="L1310">
        <v>0.82233759308111287</v>
      </c>
      <c r="M1310">
        <v>0.83642259311476808</v>
      </c>
      <c r="N1310">
        <v>0.8468258331754791</v>
      </c>
      <c r="O1310">
        <v>0.85674436691884914</v>
      </c>
      <c r="P1310">
        <v>0.86771393202166547</v>
      </c>
      <c r="Q1310">
        <v>0.87796580699145832</v>
      </c>
      <c r="R1310">
        <v>0.88438507603505134</v>
      </c>
      <c r="S1310">
        <v>0.89673663001040138</v>
      </c>
    </row>
    <row r="1311" spans="1:19" x14ac:dyDescent="0.75">
      <c r="A1311" t="s">
        <v>60</v>
      </c>
      <c r="B1311" t="s">
        <v>52</v>
      </c>
      <c r="C1311">
        <v>2051</v>
      </c>
      <c r="D1311">
        <v>0.65308351887204019</v>
      </c>
      <c r="E1311">
        <v>0.68075307113908623</v>
      </c>
      <c r="F1311">
        <v>0.70745897008117942</v>
      </c>
      <c r="G1311">
        <v>0.72879662784762622</v>
      </c>
      <c r="H1311">
        <v>0.74632492930800154</v>
      </c>
      <c r="I1311">
        <v>0.7662954114591648</v>
      </c>
      <c r="J1311">
        <v>0.78136860038524891</v>
      </c>
      <c r="K1311">
        <v>0.79679388458206601</v>
      </c>
      <c r="L1311">
        <v>0.81094569815187245</v>
      </c>
      <c r="M1311">
        <v>0.82569353520433675</v>
      </c>
      <c r="N1311">
        <v>0.83669493555056751</v>
      </c>
      <c r="O1311">
        <v>0.84711795990292993</v>
      </c>
      <c r="P1311">
        <v>0.85850063275857391</v>
      </c>
      <c r="Q1311">
        <v>0.86911719627546269</v>
      </c>
      <c r="R1311">
        <v>0.87590675700402965</v>
      </c>
      <c r="S1311">
        <v>0.88856348795945295</v>
      </c>
    </row>
    <row r="1312" spans="1:19" x14ac:dyDescent="0.75">
      <c r="A1312" t="s">
        <v>60</v>
      </c>
      <c r="B1312" t="s">
        <v>52</v>
      </c>
      <c r="C1312">
        <v>2052</v>
      </c>
      <c r="D1312">
        <v>0.62797740454319539</v>
      </c>
      <c r="E1312">
        <v>0.65805994655876543</v>
      </c>
      <c r="F1312">
        <v>0.68692923057938671</v>
      </c>
      <c r="G1312">
        <v>0.71027487859808747</v>
      </c>
      <c r="H1312">
        <v>0.72958413444815351</v>
      </c>
      <c r="I1312">
        <v>0.75099110523203971</v>
      </c>
      <c r="J1312">
        <v>0.76735067339314866</v>
      </c>
      <c r="K1312">
        <v>0.78384554275779672</v>
      </c>
      <c r="L1312">
        <v>0.79891595641847302</v>
      </c>
      <c r="M1312">
        <v>0.81443031771408847</v>
      </c>
      <c r="N1312">
        <v>0.82612316055902046</v>
      </c>
      <c r="O1312">
        <v>0.83713053028022255</v>
      </c>
      <c r="P1312">
        <v>0.84898838283174527</v>
      </c>
      <c r="Q1312">
        <v>0.86001022118654891</v>
      </c>
      <c r="R1312">
        <v>0.86718754792853503</v>
      </c>
      <c r="S1312">
        <v>0.88014261653775316</v>
      </c>
    </row>
    <row r="1313" spans="1:19" x14ac:dyDescent="0.75">
      <c r="A1313" t="s">
        <v>60</v>
      </c>
      <c r="B1313" t="s">
        <v>52</v>
      </c>
      <c r="C1313">
        <v>2053</v>
      </c>
      <c r="D1313">
        <v>0.60044277853309291</v>
      </c>
      <c r="E1313">
        <v>0.6331007332303149</v>
      </c>
      <c r="F1313">
        <v>0.66434794861262769</v>
      </c>
      <c r="G1313">
        <v>0.68995921513874348</v>
      </c>
      <c r="H1313">
        <v>0.71131630409912505</v>
      </c>
      <c r="I1313">
        <v>0.73440039075219332</v>
      </c>
      <c r="J1313">
        <v>0.75226100167897436</v>
      </c>
      <c r="K1313">
        <v>0.77000165346523131</v>
      </c>
      <c r="L1313">
        <v>0.7861354348215932</v>
      </c>
      <c r="M1313">
        <v>0.80253629459922693</v>
      </c>
      <c r="N1313">
        <v>0.81502667619374414</v>
      </c>
      <c r="O1313">
        <v>0.82671171729268733</v>
      </c>
      <c r="P1313">
        <v>0.83912406506174186</v>
      </c>
      <c r="Q1313">
        <v>0.85061351899670312</v>
      </c>
      <c r="R1313">
        <v>0.85822016580789595</v>
      </c>
      <c r="S1313">
        <v>0.87148907837588041</v>
      </c>
    </row>
    <row r="1314" spans="1:19" x14ac:dyDescent="0.75">
      <c r="A1314" t="s">
        <v>60</v>
      </c>
      <c r="B1314" t="s">
        <v>52</v>
      </c>
      <c r="C1314">
        <v>2054</v>
      </c>
      <c r="D1314">
        <v>0.57036231562914785</v>
      </c>
      <c r="E1314">
        <v>0.6056982999330055</v>
      </c>
      <c r="F1314">
        <v>0.63948720316225582</v>
      </c>
      <c r="G1314">
        <v>0.66759310362025781</v>
      </c>
      <c r="H1314">
        <v>0.69126288857208729</v>
      </c>
      <c r="I1314">
        <v>0.71628368694487732</v>
      </c>
      <c r="J1314">
        <v>0.73589359561596679</v>
      </c>
      <c r="K1314">
        <v>0.75509277441564437</v>
      </c>
      <c r="L1314">
        <v>0.77246684226873652</v>
      </c>
      <c r="M1314">
        <v>0.78989793856854529</v>
      </c>
      <c r="N1314">
        <v>0.80330860392573822</v>
      </c>
      <c r="O1314">
        <v>0.81577741702887308</v>
      </c>
      <c r="P1314">
        <v>0.82883691930955605</v>
      </c>
      <c r="Q1314">
        <v>0.84087366358243198</v>
      </c>
      <c r="R1314">
        <v>0.84897319819773698</v>
      </c>
      <c r="S1314">
        <v>0.86259561184699496</v>
      </c>
    </row>
    <row r="1315" spans="1:19" x14ac:dyDescent="0.75">
      <c r="A1315" t="s">
        <v>60</v>
      </c>
      <c r="B1315" t="s">
        <v>52</v>
      </c>
      <c r="C1315">
        <v>2055</v>
      </c>
      <c r="D1315">
        <v>0.53766823391272522</v>
      </c>
      <c r="E1315">
        <v>0.57572888349006957</v>
      </c>
      <c r="F1315">
        <v>0.61216424696207505</v>
      </c>
      <c r="G1315">
        <v>0.64294508689028762</v>
      </c>
      <c r="H1315">
        <v>0.66916558107908863</v>
      </c>
      <c r="I1315">
        <v>0.69638014522028002</v>
      </c>
      <c r="J1315">
        <v>0.71800835545050823</v>
      </c>
      <c r="K1315">
        <v>0.73891229083966459</v>
      </c>
      <c r="L1315">
        <v>0.75774034208286412</v>
      </c>
      <c r="M1315">
        <v>0.7763773612197411</v>
      </c>
      <c r="N1315">
        <v>0.79085526363324465</v>
      </c>
      <c r="O1315">
        <v>0.804230535022041</v>
      </c>
      <c r="P1315">
        <v>0.81804244318517372</v>
      </c>
      <c r="Q1315">
        <v>0.83071953879114713</v>
      </c>
      <c r="R1315">
        <v>0.83939313004490823</v>
      </c>
      <c r="S1315">
        <v>0.85343053315385231</v>
      </c>
    </row>
    <row r="1316" spans="1:19" x14ac:dyDescent="0.75">
      <c r="A1316" t="s">
        <v>60</v>
      </c>
      <c r="B1316" t="s">
        <v>52</v>
      </c>
      <c r="C1316">
        <v>2056</v>
      </c>
      <c r="D1316">
        <v>0.5023338170152829</v>
      </c>
      <c r="E1316">
        <v>0.54311702525207906</v>
      </c>
      <c r="F1316">
        <v>0.58224868190178591</v>
      </c>
      <c r="G1316">
        <v>0.61582771407816728</v>
      </c>
      <c r="H1316">
        <v>0.64479006499350799</v>
      </c>
      <c r="I1316">
        <v>0.67442834464013535</v>
      </c>
      <c r="J1316">
        <v>0.69834338886664671</v>
      </c>
      <c r="K1316">
        <v>0.72121915134793579</v>
      </c>
      <c r="L1316">
        <v>0.74174880008751731</v>
      </c>
      <c r="M1316">
        <v>0.76180406164261349</v>
      </c>
      <c r="N1316">
        <v>0.77752870107048999</v>
      </c>
      <c r="O1316">
        <v>0.79195725460545963</v>
      </c>
      <c r="P1316">
        <v>0.80664317954617115</v>
      </c>
      <c r="Q1316">
        <v>0.82006629703039835</v>
      </c>
      <c r="R1316">
        <v>0.82940878527036088</v>
      </c>
      <c r="S1316">
        <v>0.84393986779867769</v>
      </c>
    </row>
    <row r="1317" spans="1:19" x14ac:dyDescent="0.75">
      <c r="A1317" t="s">
        <v>60</v>
      </c>
      <c r="B1317" t="s">
        <v>52</v>
      </c>
      <c r="C1317">
        <v>2057</v>
      </c>
      <c r="D1317">
        <v>0.46437677637528924</v>
      </c>
      <c r="E1317">
        <v>0.50782690776201467</v>
      </c>
      <c r="F1317">
        <v>0.54965725061872783</v>
      </c>
      <c r="G1317">
        <v>0.58610461485901422</v>
      </c>
      <c r="H1317">
        <v>0.61794475788275616</v>
      </c>
      <c r="I1317">
        <v>0.65018990593304482</v>
      </c>
      <c r="J1317">
        <v>0.67663542624475792</v>
      </c>
      <c r="K1317">
        <v>0.70174995195635825</v>
      </c>
      <c r="L1317">
        <v>0.72425033606878375</v>
      </c>
      <c r="M1317">
        <v>0.74597005357471124</v>
      </c>
      <c r="N1317">
        <v>0.76315840336101759</v>
      </c>
      <c r="O1317">
        <v>0.77881957063061003</v>
      </c>
      <c r="P1317">
        <v>0.79452500042701935</v>
      </c>
      <c r="Q1317">
        <v>0.80881617950802887</v>
      </c>
      <c r="R1317">
        <v>0.81893532545763337</v>
      </c>
      <c r="S1317">
        <v>0.83405189031217086</v>
      </c>
    </row>
    <row r="1318" spans="1:19" x14ac:dyDescent="0.75">
      <c r="A1318" t="s">
        <v>60</v>
      </c>
      <c r="B1318" t="s">
        <v>52</v>
      </c>
      <c r="C1318">
        <v>2058</v>
      </c>
      <c r="D1318">
        <v>0.42388908506714335</v>
      </c>
      <c r="E1318">
        <v>0.46986559549272627</v>
      </c>
      <c r="F1318">
        <v>0.51434496044702238</v>
      </c>
      <c r="G1318">
        <v>0.55368516386046274</v>
      </c>
      <c r="H1318">
        <v>0.58848776279219261</v>
      </c>
      <c r="I1318">
        <v>0.62346814960807395</v>
      </c>
      <c r="J1318">
        <v>0.65264319172759</v>
      </c>
      <c r="K1318">
        <v>0.68023911346472532</v>
      </c>
      <c r="L1318">
        <v>0.70498017209632569</v>
      </c>
      <c r="M1318">
        <v>0.72863223875260774</v>
      </c>
      <c r="N1318">
        <v>0.7475363245533827</v>
      </c>
      <c r="O1318">
        <v>0.7646469718472596</v>
      </c>
      <c r="P1318">
        <v>0.78154963352365958</v>
      </c>
      <c r="Q1318">
        <v>0.79685481599124686</v>
      </c>
      <c r="R1318">
        <v>0.80787509769381727</v>
      </c>
      <c r="S1318">
        <v>0.82368118939381052</v>
      </c>
    </row>
    <row r="1319" spans="1:19" x14ac:dyDescent="0.75">
      <c r="A1319" t="s">
        <v>60</v>
      </c>
      <c r="B1319" t="s">
        <v>52</v>
      </c>
      <c r="C1319">
        <v>2059</v>
      </c>
      <c r="D1319">
        <v>0.38109790071021649</v>
      </c>
      <c r="E1319">
        <v>0.42931307097376481</v>
      </c>
      <c r="F1319">
        <v>0.47630819286408538</v>
      </c>
      <c r="G1319">
        <v>0.51851542321632704</v>
      </c>
      <c r="H1319">
        <v>0.55632141359034826</v>
      </c>
      <c r="I1319">
        <v>0.59411495821911819</v>
      </c>
      <c r="J1319">
        <v>0.62616588707493359</v>
      </c>
      <c r="K1319">
        <v>0.65644205601892558</v>
      </c>
      <c r="L1319">
        <v>0.68367056628147682</v>
      </c>
      <c r="M1319">
        <v>0.70952404208503128</v>
      </c>
      <c r="N1319">
        <v>0.73041907430094888</v>
      </c>
      <c r="O1319">
        <v>0.74923136630096931</v>
      </c>
      <c r="P1319">
        <v>0.76754629753259307</v>
      </c>
      <c r="Q1319">
        <v>0.78404374667497778</v>
      </c>
      <c r="R1319">
        <v>0.7961139634952098</v>
      </c>
      <c r="S1319">
        <v>0.81272954760898597</v>
      </c>
    </row>
    <row r="1320" spans="1:19" x14ac:dyDescent="0.75">
      <c r="A1320" t="s">
        <v>60</v>
      </c>
      <c r="B1320" t="s">
        <v>52</v>
      </c>
      <c r="C1320">
        <v>2060</v>
      </c>
      <c r="D1320">
        <v>0.33644491987201147</v>
      </c>
      <c r="E1320">
        <v>0.38638402002407934</v>
      </c>
      <c r="F1320">
        <v>0.43561497796016801</v>
      </c>
      <c r="G1320">
        <v>0.48058109083490858</v>
      </c>
      <c r="H1320">
        <v>0.52138305068958357</v>
      </c>
      <c r="I1320">
        <v>0.56202516719446483</v>
      </c>
      <c r="J1320">
        <v>0.5970499294738224</v>
      </c>
      <c r="K1320">
        <v>0.63015354377644039</v>
      </c>
      <c r="L1320">
        <v>0.66007378272724515</v>
      </c>
      <c r="M1320">
        <v>0.68837513783292026</v>
      </c>
      <c r="N1320">
        <v>0.71153929946223871</v>
      </c>
      <c r="O1320">
        <v>0.73232908827160925</v>
      </c>
      <c r="P1320">
        <v>0.75230652015994293</v>
      </c>
      <c r="Q1320">
        <v>0.77021201442018239</v>
      </c>
      <c r="R1320">
        <v>0.78351384519939671</v>
      </c>
      <c r="S1320">
        <v>0.80108227235946028</v>
      </c>
    </row>
    <row r="1321" spans="1:19" x14ac:dyDescent="0.75">
      <c r="A1321" t="s">
        <v>60</v>
      </c>
      <c r="B1321" t="s">
        <v>52</v>
      </c>
      <c r="C1321">
        <v>2061</v>
      </c>
      <c r="D1321">
        <v>0.28183411904239253</v>
      </c>
      <c r="E1321">
        <v>0.34150895671133663</v>
      </c>
      <c r="F1321">
        <v>0.39246773754419445</v>
      </c>
      <c r="G1321">
        <v>0.43993785084953829</v>
      </c>
      <c r="H1321">
        <v>0.48364778658873303</v>
      </c>
      <c r="I1321">
        <v>0.52712711452637373</v>
      </c>
      <c r="J1321">
        <v>0.56518320798698307</v>
      </c>
      <c r="K1321">
        <v>0.60121430834253564</v>
      </c>
      <c r="L1321">
        <v>0.63398028899674019</v>
      </c>
      <c r="M1321">
        <v>0.664934255094911</v>
      </c>
      <c r="N1321">
        <v>0.69062513197927056</v>
      </c>
      <c r="O1321">
        <v>0.71367203025015091</v>
      </c>
      <c r="P1321">
        <v>0.73558596921144637</v>
      </c>
      <c r="Q1321">
        <v>0.75515087895017408</v>
      </c>
      <c r="R1321">
        <v>0.76990430900945206</v>
      </c>
      <c r="S1321">
        <v>0.78860071374363372</v>
      </c>
    </row>
    <row r="1322" spans="1:19" x14ac:dyDescent="0.75">
      <c r="A1322" t="s">
        <v>60</v>
      </c>
      <c r="B1322" t="s">
        <v>52</v>
      </c>
      <c r="C1322">
        <v>2062</v>
      </c>
      <c r="D1322">
        <v>0.22964541887326947</v>
      </c>
      <c r="E1322">
        <v>0.28607617554885534</v>
      </c>
      <c r="F1322">
        <v>0.34728632187262898</v>
      </c>
      <c r="G1322">
        <v>0.3967747582642992</v>
      </c>
      <c r="H1322">
        <v>0.44315883319974003</v>
      </c>
      <c r="I1322">
        <v>0.48938522437441739</v>
      </c>
      <c r="J1322">
        <v>0.53048544180862756</v>
      </c>
      <c r="K1322">
        <v>0.56950515417344416</v>
      </c>
      <c r="L1322">
        <v>0.60522525956261009</v>
      </c>
      <c r="M1322">
        <v>0.63898725835752657</v>
      </c>
      <c r="N1322">
        <v>0.66742274663354317</v>
      </c>
      <c r="O1322">
        <v>0.69298681653170391</v>
      </c>
      <c r="P1322">
        <v>0.71711535694070505</v>
      </c>
      <c r="Q1322">
        <v>0.73861547346742329</v>
      </c>
      <c r="R1322">
        <v>0.75507719813326613</v>
      </c>
      <c r="S1322">
        <v>0.77511377949584614</v>
      </c>
    </row>
    <row r="1323" spans="1:19" x14ac:dyDescent="0.75">
      <c r="A1323" t="s">
        <v>60</v>
      </c>
      <c r="B1323" t="s">
        <v>52</v>
      </c>
      <c r="C1323">
        <v>2063</v>
      </c>
      <c r="D1323">
        <v>0.18356873833961659</v>
      </c>
      <c r="E1323">
        <v>0.23310195155504959</v>
      </c>
      <c r="F1323">
        <v>0.29091577491400089</v>
      </c>
      <c r="G1323">
        <v>0.35149878266056955</v>
      </c>
      <c r="H1323">
        <v>0.40009133769519134</v>
      </c>
      <c r="I1323">
        <v>0.44883045535196897</v>
      </c>
      <c r="J1323">
        <v>0.49291055585808358</v>
      </c>
      <c r="K1323">
        <v>0.53493709790503297</v>
      </c>
      <c r="L1323">
        <v>0.57368252682686272</v>
      </c>
      <c r="M1323">
        <v>0.61036353903724261</v>
      </c>
      <c r="N1323">
        <v>0.64171425715488661</v>
      </c>
      <c r="O1323">
        <v>0.67001711615902471</v>
      </c>
      <c r="P1323">
        <v>0.6966193747963243</v>
      </c>
      <c r="Q1323">
        <v>0.7203354791582125</v>
      </c>
      <c r="R1323">
        <v>0.73878811123168897</v>
      </c>
      <c r="S1323">
        <v>0.76041245068488206</v>
      </c>
    </row>
    <row r="1324" spans="1:19" x14ac:dyDescent="0.75">
      <c r="A1324" t="s">
        <v>60</v>
      </c>
      <c r="B1324" t="s">
        <v>52</v>
      </c>
      <c r="C1324">
        <v>2064</v>
      </c>
      <c r="D1324">
        <v>0.14275255767797831</v>
      </c>
      <c r="E1324">
        <v>0.18633174291657348</v>
      </c>
      <c r="F1324">
        <v>0.23704537695423092</v>
      </c>
      <c r="G1324">
        <v>0.29444448081813968</v>
      </c>
      <c r="H1324">
        <v>0.35483818833407177</v>
      </c>
      <c r="I1324">
        <v>0.40562490887832808</v>
      </c>
      <c r="J1324">
        <v>0.4524770890270422</v>
      </c>
      <c r="K1324">
        <v>0.49745352726668479</v>
      </c>
      <c r="L1324">
        <v>0.53925449637719769</v>
      </c>
      <c r="M1324">
        <v>0.5789297960028067</v>
      </c>
      <c r="N1324">
        <v>0.61332396945737266</v>
      </c>
      <c r="O1324">
        <v>0.64454135539693325</v>
      </c>
      <c r="P1324">
        <v>0.67383880121617967</v>
      </c>
      <c r="Q1324">
        <v>0.70003381501704443</v>
      </c>
      <c r="R1324">
        <v>0.72076680813971039</v>
      </c>
      <c r="S1324">
        <v>0.74425109472361572</v>
      </c>
    </row>
    <row r="1325" spans="1:19" x14ac:dyDescent="0.75">
      <c r="A1325" t="s">
        <v>60</v>
      </c>
      <c r="B1325" t="s">
        <v>52</v>
      </c>
      <c r="C1325">
        <v>2065</v>
      </c>
      <c r="D1325">
        <v>0.1081997779430912</v>
      </c>
      <c r="E1325">
        <v>0.1449012131288146</v>
      </c>
      <c r="F1325">
        <v>0.18948394873376678</v>
      </c>
      <c r="G1325">
        <v>0.23992065390150014</v>
      </c>
      <c r="H1325">
        <v>0.29724184347849636</v>
      </c>
      <c r="I1325">
        <v>0.3601493398097203</v>
      </c>
      <c r="J1325">
        <v>0.40933325178516922</v>
      </c>
      <c r="K1325">
        <v>0.45706060952897276</v>
      </c>
      <c r="L1325">
        <v>0.50187407498622827</v>
      </c>
      <c r="M1325">
        <v>0.54457970028821345</v>
      </c>
      <c r="N1325">
        <v>0.58211200939966457</v>
      </c>
      <c r="O1325">
        <v>0.61637883076063815</v>
      </c>
      <c r="P1325">
        <v>0.64854806051167513</v>
      </c>
      <c r="Q1325">
        <v>0.67744853194236954</v>
      </c>
      <c r="R1325">
        <v>0.70073558368676137</v>
      </c>
      <c r="S1325">
        <v>0.72635767832741704</v>
      </c>
    </row>
    <row r="1326" spans="1:19" x14ac:dyDescent="0.75">
      <c r="A1326" t="s">
        <v>60</v>
      </c>
      <c r="B1326" t="s">
        <v>52</v>
      </c>
      <c r="C1326">
        <v>2066</v>
      </c>
      <c r="D1326">
        <v>7.9853631150724885E-2</v>
      </c>
      <c r="E1326">
        <v>0.1098283585194276</v>
      </c>
      <c r="F1326">
        <v>0.14735253162019757</v>
      </c>
      <c r="G1326">
        <v>0.19178232230540973</v>
      </c>
      <c r="H1326">
        <v>0.24220001426447105</v>
      </c>
      <c r="I1326">
        <v>0.30169090366287821</v>
      </c>
      <c r="J1326">
        <v>0.3638457149962267</v>
      </c>
      <c r="K1326">
        <v>0.4138929014173478</v>
      </c>
      <c r="L1326">
        <v>0.46153504899441017</v>
      </c>
      <c r="M1326">
        <v>0.50723558195135288</v>
      </c>
      <c r="N1326">
        <v>0.54796376666998958</v>
      </c>
      <c r="O1326">
        <v>0.58538317918154992</v>
      </c>
      <c r="P1326">
        <v>0.62056120382020385</v>
      </c>
      <c r="Q1326">
        <v>0.65235020985535586</v>
      </c>
      <c r="R1326">
        <v>0.67843086308341682</v>
      </c>
      <c r="S1326">
        <v>0.7064519571443465</v>
      </c>
    </row>
    <row r="1327" spans="1:19" x14ac:dyDescent="0.75">
      <c r="A1327" t="s">
        <v>60</v>
      </c>
      <c r="B1327" t="s">
        <v>52</v>
      </c>
      <c r="C1327">
        <v>2067</v>
      </c>
      <c r="D1327">
        <v>5.7373509395497117E-2</v>
      </c>
      <c r="E1327">
        <v>8.1055556654771682E-2</v>
      </c>
      <c r="F1327">
        <v>0.1116863435583629</v>
      </c>
      <c r="G1327">
        <v>0.14913986593877035</v>
      </c>
      <c r="H1327">
        <v>0.19360434561466985</v>
      </c>
      <c r="I1327">
        <v>0.24582521866877199</v>
      </c>
      <c r="J1327">
        <v>0.30478729354070871</v>
      </c>
      <c r="K1327">
        <v>0.36830356614125698</v>
      </c>
      <c r="L1327">
        <v>0.41835819905929544</v>
      </c>
      <c r="M1327">
        <v>0.46687881228737549</v>
      </c>
      <c r="N1327">
        <v>0.51079132139720673</v>
      </c>
      <c r="O1327">
        <v>0.55143159310445911</v>
      </c>
      <c r="P1327">
        <v>0.58972520582147803</v>
      </c>
      <c r="Q1327">
        <v>0.62454780152757361</v>
      </c>
      <c r="R1327">
        <v>0.65362036835100357</v>
      </c>
      <c r="S1327">
        <v>0.68426692586234761</v>
      </c>
    </row>
    <row r="1328" spans="1:19" x14ac:dyDescent="0.75">
      <c r="A1328" t="s">
        <v>60</v>
      </c>
      <c r="B1328" t="s">
        <v>52</v>
      </c>
      <c r="C1328">
        <v>2068</v>
      </c>
      <c r="D1328">
        <v>4.0078196866643434E-2</v>
      </c>
      <c r="E1328">
        <v>5.8237072933001836E-2</v>
      </c>
      <c r="F1328">
        <v>8.2426787306102034E-2</v>
      </c>
      <c r="G1328">
        <v>0.113041059575542</v>
      </c>
      <c r="H1328">
        <v>0.15055676562386036</v>
      </c>
      <c r="I1328">
        <v>0.19650217916164772</v>
      </c>
      <c r="J1328">
        <v>0.24834823381294754</v>
      </c>
      <c r="K1328">
        <v>0.30852155872372788</v>
      </c>
      <c r="L1328">
        <v>0.37268289051101461</v>
      </c>
      <c r="M1328">
        <v>0.42361651585146409</v>
      </c>
      <c r="N1328">
        <v>0.47056369977558288</v>
      </c>
      <c r="O1328">
        <v>0.51442597519827582</v>
      </c>
      <c r="P1328">
        <v>0.55590892488915467</v>
      </c>
      <c r="Q1328">
        <v>0.59388175404282151</v>
      </c>
      <c r="R1328">
        <v>0.62610880005142511</v>
      </c>
      <c r="S1328">
        <v>0.65956587460064031</v>
      </c>
    </row>
    <row r="1329" spans="1:19" x14ac:dyDescent="0.75">
      <c r="A1329" t="s">
        <v>60</v>
      </c>
      <c r="B1329" t="s">
        <v>52</v>
      </c>
      <c r="C1329">
        <v>2069</v>
      </c>
      <c r="D1329">
        <v>2.717294178493861E-2</v>
      </c>
      <c r="E1329">
        <v>4.0681438150428066E-2</v>
      </c>
      <c r="F1329">
        <v>5.9222279410450565E-2</v>
      </c>
      <c r="G1329">
        <v>8.3426595209651483E-2</v>
      </c>
      <c r="H1329">
        <v>0.11411500342487189</v>
      </c>
      <c r="I1329">
        <v>0.15281027106437176</v>
      </c>
      <c r="J1329">
        <v>0.19851896969507285</v>
      </c>
      <c r="K1329">
        <v>0.25139100555063526</v>
      </c>
      <c r="L1329">
        <v>0.31219004337857431</v>
      </c>
      <c r="M1329">
        <v>0.37777467348774635</v>
      </c>
      <c r="N1329">
        <v>0.42737391454731882</v>
      </c>
      <c r="O1329">
        <v>0.47432305124920604</v>
      </c>
      <c r="P1329">
        <v>0.51900397590888458</v>
      </c>
      <c r="Q1329">
        <v>0.56021271102936154</v>
      </c>
      <c r="R1329">
        <v>0.59573080703094361</v>
      </c>
      <c r="S1329">
        <v>0.63214794646693429</v>
      </c>
    </row>
    <row r="1330" spans="1:19" x14ac:dyDescent="0.75">
      <c r="A1330" t="s">
        <v>60</v>
      </c>
      <c r="B1330" t="s">
        <v>52</v>
      </c>
      <c r="C1330">
        <v>2070</v>
      </c>
      <c r="D1330">
        <v>1.7881915032567541E-2</v>
      </c>
      <c r="E1330">
        <v>2.7581938236078709E-2</v>
      </c>
      <c r="F1330">
        <v>4.1369652965479647E-2</v>
      </c>
      <c r="G1330">
        <v>5.9940624804659552E-2</v>
      </c>
      <c r="H1330">
        <v>8.4219187557355607E-2</v>
      </c>
      <c r="I1330">
        <v>0.11582305540112377</v>
      </c>
      <c r="J1330">
        <v>0.15437863182967007</v>
      </c>
      <c r="K1330">
        <v>0.20095123144748783</v>
      </c>
      <c r="L1330">
        <v>0.25438017768513349</v>
      </c>
      <c r="M1330">
        <v>0.31645534234682193</v>
      </c>
      <c r="N1330">
        <v>0.38153321546894864</v>
      </c>
      <c r="O1330">
        <v>0.43120171869701868</v>
      </c>
      <c r="P1330">
        <v>0.47895473445867948</v>
      </c>
      <c r="Q1330">
        <v>0.52342209107803361</v>
      </c>
      <c r="R1330">
        <v>0.56233946919210531</v>
      </c>
      <c r="S1330">
        <v>0.60184090185994943</v>
      </c>
    </row>
    <row r="1331" spans="1:19" x14ac:dyDescent="0.75">
      <c r="A1331" t="s">
        <v>60</v>
      </c>
      <c r="B1331" t="s">
        <v>52</v>
      </c>
      <c r="C1331">
        <v>2071</v>
      </c>
      <c r="D1331" t="s">
        <v>64</v>
      </c>
      <c r="E1331">
        <v>1.8151066596862379E-2</v>
      </c>
      <c r="F1331">
        <v>2.8048546580938988E-2</v>
      </c>
      <c r="G1331">
        <v>4.1871452287687648E-2</v>
      </c>
      <c r="H1331">
        <v>6.0510089259218532E-2</v>
      </c>
      <c r="I1331">
        <v>8.5479764566761512E-2</v>
      </c>
      <c r="J1331">
        <v>0.1170117996821386</v>
      </c>
      <c r="K1331">
        <v>0.15627008453147595</v>
      </c>
      <c r="L1331">
        <v>0.20334064796666776</v>
      </c>
      <c r="M1331">
        <v>0.2578556489002975</v>
      </c>
      <c r="N1331">
        <v>0.31960380827865698</v>
      </c>
      <c r="O1331">
        <v>0.38535842323906006</v>
      </c>
      <c r="P1331">
        <v>0.43582608595188987</v>
      </c>
      <c r="Q1331">
        <v>0.48344195250562733</v>
      </c>
      <c r="R1331">
        <v>0.52580656862073294</v>
      </c>
      <c r="S1331">
        <v>0.56848929360086264</v>
      </c>
    </row>
    <row r="1332" spans="1:19" x14ac:dyDescent="0.75">
      <c r="A1332" t="s">
        <v>60</v>
      </c>
      <c r="B1332" t="s">
        <v>52</v>
      </c>
      <c r="C1332">
        <v>2072</v>
      </c>
      <c r="D1332" t="s">
        <v>64</v>
      </c>
      <c r="E1332" t="s">
        <v>64</v>
      </c>
      <c r="F1332">
        <v>1.8458131280631857E-2</v>
      </c>
      <c r="G1332">
        <v>2.8388765573710794E-2</v>
      </c>
      <c r="H1332">
        <v>4.226925100627469E-2</v>
      </c>
      <c r="I1332">
        <v>6.1415792930431493E-2</v>
      </c>
      <c r="J1332">
        <v>8.6357081961984064E-2</v>
      </c>
      <c r="K1332">
        <v>0.11844543257568659</v>
      </c>
      <c r="L1332">
        <v>0.1581282185610289</v>
      </c>
      <c r="M1332">
        <v>0.20611879119823551</v>
      </c>
      <c r="N1332">
        <v>0.26042109690276494</v>
      </c>
      <c r="O1332">
        <v>0.32280811899451972</v>
      </c>
      <c r="P1332">
        <v>0.38990006802176858</v>
      </c>
      <c r="Q1332">
        <v>0.44032309110567169</v>
      </c>
      <c r="R1332">
        <v>0.48605217944429435</v>
      </c>
      <c r="S1332">
        <v>0.53195442135769411</v>
      </c>
    </row>
    <row r="1333" spans="1:19" x14ac:dyDescent="0.75">
      <c r="A1333" t="s">
        <v>60</v>
      </c>
      <c r="B1333" t="s">
        <v>52</v>
      </c>
      <c r="C1333">
        <v>2073</v>
      </c>
      <c r="D1333" t="s">
        <v>64</v>
      </c>
      <c r="E1333" t="s">
        <v>64</v>
      </c>
      <c r="F1333" t="s">
        <v>64</v>
      </c>
      <c r="G1333">
        <v>1.8682021913061769E-2</v>
      </c>
      <c r="H1333">
        <v>2.8658472353640444E-2</v>
      </c>
      <c r="I1333">
        <v>4.2901929230426752E-2</v>
      </c>
      <c r="J1333">
        <v>6.2046130926240679E-2</v>
      </c>
      <c r="K1333">
        <v>8.7415132121265712E-2</v>
      </c>
      <c r="L1333">
        <v>0.11985381147030268</v>
      </c>
      <c r="M1333">
        <v>0.16028864661369843</v>
      </c>
      <c r="N1333">
        <v>0.20816950074602197</v>
      </c>
      <c r="O1333">
        <v>0.26303204861806712</v>
      </c>
      <c r="P1333">
        <v>0.32661257666570426</v>
      </c>
      <c r="Q1333">
        <v>0.39433288357400909</v>
      </c>
      <c r="R1333">
        <v>0.44311281964501853</v>
      </c>
      <c r="S1333">
        <v>0.49214383789315636</v>
      </c>
    </row>
    <row r="1334" spans="1:19" x14ac:dyDescent="0.75">
      <c r="A1334" t="s">
        <v>60</v>
      </c>
      <c r="B1334" t="s">
        <v>52</v>
      </c>
      <c r="C1334">
        <v>2074</v>
      </c>
      <c r="D1334" t="s">
        <v>64</v>
      </c>
      <c r="E1334" t="s">
        <v>64</v>
      </c>
      <c r="F1334" t="s">
        <v>64</v>
      </c>
      <c r="G1334" t="s">
        <v>64</v>
      </c>
      <c r="H1334">
        <v>1.8859510009881768E-2</v>
      </c>
      <c r="I1334">
        <v>2.9087426994755815E-2</v>
      </c>
      <c r="J1334">
        <v>4.3342251088976838E-2</v>
      </c>
      <c r="K1334">
        <v>6.2806322415089488E-2</v>
      </c>
      <c r="L1334">
        <v>8.8454544317012468E-2</v>
      </c>
      <c r="M1334">
        <v>0.12149131512952382</v>
      </c>
      <c r="N1334">
        <v>0.16188338456117821</v>
      </c>
      <c r="O1334">
        <v>0.21025658401811706</v>
      </c>
      <c r="P1334">
        <v>0.26613201493319366</v>
      </c>
      <c r="Q1334">
        <v>0.33032586996351471</v>
      </c>
      <c r="R1334">
        <v>0.39724007861563598</v>
      </c>
      <c r="S1334">
        <v>0.44908001205989456</v>
      </c>
    </row>
    <row r="1335" spans="1:19" x14ac:dyDescent="0.75">
      <c r="A1335" t="s">
        <v>60</v>
      </c>
      <c r="B1335" t="s">
        <v>52</v>
      </c>
      <c r="C1335">
        <v>2075</v>
      </c>
      <c r="D1335" t="s">
        <v>64</v>
      </c>
      <c r="E1335" t="s">
        <v>64</v>
      </c>
      <c r="F1335" t="s">
        <v>64</v>
      </c>
      <c r="G1335" t="s">
        <v>64</v>
      </c>
      <c r="H1335" t="s">
        <v>64</v>
      </c>
      <c r="I1335">
        <v>1.9141795619807968E-2</v>
      </c>
      <c r="J1335">
        <v>2.9385964383272303E-2</v>
      </c>
      <c r="K1335">
        <v>4.3873281950910142E-2</v>
      </c>
      <c r="L1335">
        <v>6.3553122836299006E-2</v>
      </c>
      <c r="M1335">
        <v>8.9663055237249129E-2</v>
      </c>
      <c r="N1335">
        <v>0.12270005208388349</v>
      </c>
      <c r="O1335">
        <v>0.16350640860042007</v>
      </c>
      <c r="P1335">
        <v>0.21273456467261961</v>
      </c>
      <c r="Q1335">
        <v>0.26915769825951485</v>
      </c>
      <c r="R1335">
        <v>0.33276117721604515</v>
      </c>
      <c r="S1335">
        <v>0.40300041044680324</v>
      </c>
    </row>
    <row r="1336" spans="1:19" x14ac:dyDescent="0.75">
      <c r="A1336" t="s">
        <v>60</v>
      </c>
      <c r="B1336" t="s">
        <v>52</v>
      </c>
      <c r="C1336">
        <v>2076</v>
      </c>
      <c r="D1336" t="s">
        <v>64</v>
      </c>
      <c r="E1336" t="s">
        <v>64</v>
      </c>
      <c r="F1336" t="s">
        <v>64</v>
      </c>
      <c r="G1336" t="s">
        <v>64</v>
      </c>
      <c r="H1336" t="s">
        <v>64</v>
      </c>
      <c r="I1336" t="s">
        <v>64</v>
      </c>
      <c r="J1336">
        <v>1.9338256505704962E-2</v>
      </c>
      <c r="K1336">
        <v>2.9746002304771937E-2</v>
      </c>
      <c r="L1336">
        <v>4.4394958498443701E-2</v>
      </c>
      <c r="M1336">
        <v>6.4421417886099369E-2</v>
      </c>
      <c r="N1336">
        <v>9.0555127630987803E-2</v>
      </c>
      <c r="O1336">
        <v>0.12393022857598118</v>
      </c>
      <c r="P1336">
        <v>0.16543341468820147</v>
      </c>
      <c r="Q1336">
        <v>0.21515316667893486</v>
      </c>
      <c r="R1336">
        <v>0.27114204691110005</v>
      </c>
      <c r="S1336">
        <v>0.33758650805369445</v>
      </c>
    </row>
    <row r="1337" spans="1:19" x14ac:dyDescent="0.75">
      <c r="A1337" t="s">
        <v>60</v>
      </c>
      <c r="B1337" t="s">
        <v>52</v>
      </c>
      <c r="C1337">
        <v>2077</v>
      </c>
      <c r="D1337" t="s">
        <v>64</v>
      </c>
      <c r="E1337" t="s">
        <v>64</v>
      </c>
      <c r="F1337" t="s">
        <v>64</v>
      </c>
      <c r="G1337" t="s">
        <v>64</v>
      </c>
      <c r="H1337" t="s">
        <v>64</v>
      </c>
      <c r="I1337" t="s">
        <v>64</v>
      </c>
      <c r="J1337" t="s">
        <v>64</v>
      </c>
      <c r="K1337">
        <v>1.9575189539003817E-2</v>
      </c>
      <c r="L1337">
        <v>3.0099698018774861E-2</v>
      </c>
      <c r="M1337">
        <v>4.5001504974524563E-2</v>
      </c>
      <c r="N1337">
        <v>6.5062357103591234E-2</v>
      </c>
      <c r="O1337">
        <v>9.1463022838517066E-2</v>
      </c>
      <c r="P1337">
        <v>0.12539080927719193</v>
      </c>
      <c r="Q1337">
        <v>0.16731424486402274</v>
      </c>
      <c r="R1337">
        <v>0.21673937022780002</v>
      </c>
      <c r="S1337">
        <v>0.27507384596076517</v>
      </c>
    </row>
    <row r="1338" spans="1:19" x14ac:dyDescent="0.75">
      <c r="A1338" t="s">
        <v>60</v>
      </c>
      <c r="B1338" t="s">
        <v>52</v>
      </c>
      <c r="C1338">
        <v>2078</v>
      </c>
      <c r="D1338" t="s">
        <v>64</v>
      </c>
      <c r="E1338" t="s">
        <v>64</v>
      </c>
      <c r="F1338" t="s">
        <v>64</v>
      </c>
      <c r="G1338" t="s">
        <v>64</v>
      </c>
      <c r="H1338" t="s">
        <v>64</v>
      </c>
      <c r="I1338" t="s">
        <v>64</v>
      </c>
      <c r="J1338" t="s">
        <v>64</v>
      </c>
      <c r="K1338" t="s">
        <v>64</v>
      </c>
      <c r="L1338">
        <v>1.9807948905112983E-2</v>
      </c>
      <c r="M1338">
        <v>3.0510935384049708E-2</v>
      </c>
      <c r="N1338">
        <v>4.5449232303893881E-2</v>
      </c>
      <c r="O1338">
        <v>6.5714664750327903E-2</v>
      </c>
      <c r="P1338">
        <v>9.2540961026538998E-2</v>
      </c>
      <c r="Q1338">
        <v>0.12681639079168638</v>
      </c>
      <c r="R1338">
        <v>0.1685477588906838</v>
      </c>
      <c r="S1338">
        <v>0.2198822824378199</v>
      </c>
    </row>
    <row r="1339" spans="1:19" x14ac:dyDescent="0.75">
      <c r="A1339" t="s">
        <v>60</v>
      </c>
      <c r="B1339" t="s">
        <v>52</v>
      </c>
      <c r="C1339">
        <v>2079</v>
      </c>
      <c r="D1339" t="s">
        <v>64</v>
      </c>
      <c r="E1339" t="s">
        <v>64</v>
      </c>
      <c r="F1339" t="s">
        <v>64</v>
      </c>
      <c r="G1339" t="s">
        <v>64</v>
      </c>
      <c r="H1339" t="s">
        <v>64</v>
      </c>
      <c r="I1339" t="s">
        <v>64</v>
      </c>
      <c r="J1339" t="s">
        <v>64</v>
      </c>
      <c r="K1339" t="s">
        <v>64</v>
      </c>
      <c r="L1339" t="s">
        <v>64</v>
      </c>
      <c r="M1339">
        <v>2.0078575165687305E-2</v>
      </c>
      <c r="N1339">
        <v>3.0814493667795855E-2</v>
      </c>
      <c r="O1339">
        <v>4.5904901036014016E-2</v>
      </c>
      <c r="P1339">
        <v>6.6489145457930388E-2</v>
      </c>
      <c r="Q1339">
        <v>9.3593069104742313E-2</v>
      </c>
      <c r="R1339">
        <v>0.12775133686862805</v>
      </c>
      <c r="S1339">
        <v>0.17099185019182697</v>
      </c>
    </row>
    <row r="1340" spans="1:19" x14ac:dyDescent="0.75">
      <c r="A1340" t="s">
        <v>60</v>
      </c>
      <c r="B1340" t="s">
        <v>52</v>
      </c>
      <c r="C1340">
        <v>2080</v>
      </c>
      <c r="D1340" t="s">
        <v>64</v>
      </c>
      <c r="E1340" t="s">
        <v>64</v>
      </c>
      <c r="F1340" t="s">
        <v>64</v>
      </c>
      <c r="G1340" t="s">
        <v>64</v>
      </c>
      <c r="H1340" t="s">
        <v>64</v>
      </c>
      <c r="I1340" t="s">
        <v>64</v>
      </c>
      <c r="J1340" t="s">
        <v>64</v>
      </c>
      <c r="K1340" t="s">
        <v>64</v>
      </c>
      <c r="L1340" t="s">
        <v>64</v>
      </c>
      <c r="M1340" t="s">
        <v>64</v>
      </c>
      <c r="N1340">
        <v>2.0278340192247273E-2</v>
      </c>
      <c r="O1340">
        <v>3.1123436207609125E-2</v>
      </c>
      <c r="P1340">
        <v>4.644591361474161E-2</v>
      </c>
      <c r="Q1340">
        <v>6.7245067660089738E-2</v>
      </c>
      <c r="R1340">
        <v>9.4283078276602011E-2</v>
      </c>
      <c r="S1340">
        <v>0.12960384403457936</v>
      </c>
    </row>
    <row r="1341" spans="1:19" x14ac:dyDescent="0.75">
      <c r="A1341" t="s">
        <v>60</v>
      </c>
      <c r="B1341" t="s">
        <v>52</v>
      </c>
      <c r="C1341">
        <v>2081</v>
      </c>
      <c r="D1341" t="s">
        <v>64</v>
      </c>
      <c r="E1341" t="s">
        <v>64</v>
      </c>
      <c r="F1341" t="s">
        <v>64</v>
      </c>
      <c r="G1341" t="s">
        <v>64</v>
      </c>
      <c r="H1341" t="s">
        <v>64</v>
      </c>
      <c r="I1341" t="s">
        <v>64</v>
      </c>
      <c r="J1341" t="s">
        <v>64</v>
      </c>
      <c r="K1341" t="s">
        <v>64</v>
      </c>
      <c r="L1341" t="s">
        <v>64</v>
      </c>
      <c r="M1341" t="s">
        <v>64</v>
      </c>
      <c r="N1341" t="s">
        <v>64</v>
      </c>
      <c r="O1341">
        <v>2.0481648479241381E-2</v>
      </c>
      <c r="P1341">
        <v>3.1490241714244076E-2</v>
      </c>
      <c r="Q1341">
        <v>4.6973962171527064E-2</v>
      </c>
      <c r="R1341">
        <v>6.7740827804421158E-2</v>
      </c>
      <c r="S1341">
        <v>9.5650266146541596E-2</v>
      </c>
    </row>
    <row r="1342" spans="1:19" x14ac:dyDescent="0.75">
      <c r="A1342" t="s">
        <v>60</v>
      </c>
      <c r="B1342" t="s">
        <v>52</v>
      </c>
      <c r="C1342">
        <v>2082</v>
      </c>
      <c r="D1342" t="s">
        <v>64</v>
      </c>
      <c r="E1342" t="s">
        <v>64</v>
      </c>
      <c r="F1342" t="s">
        <v>64</v>
      </c>
      <c r="G1342" t="s">
        <v>64</v>
      </c>
      <c r="H1342" t="s">
        <v>64</v>
      </c>
      <c r="I1342" t="s">
        <v>64</v>
      </c>
      <c r="J1342" t="s">
        <v>64</v>
      </c>
      <c r="K1342" t="s">
        <v>64</v>
      </c>
      <c r="L1342" t="s">
        <v>64</v>
      </c>
      <c r="M1342" t="s">
        <v>64</v>
      </c>
      <c r="N1342" t="s">
        <v>64</v>
      </c>
      <c r="O1342" t="s">
        <v>64</v>
      </c>
      <c r="P1342">
        <v>2.0723035111393211E-2</v>
      </c>
      <c r="Q1342">
        <v>3.1848257638485776E-2</v>
      </c>
      <c r="R1342">
        <v>4.7320274831716365E-2</v>
      </c>
      <c r="S1342">
        <v>6.8723129610500977E-2</v>
      </c>
    </row>
    <row r="1343" spans="1:19" x14ac:dyDescent="0.75">
      <c r="A1343" t="s">
        <v>60</v>
      </c>
      <c r="B1343" t="s">
        <v>52</v>
      </c>
      <c r="C1343">
        <v>2083</v>
      </c>
      <c r="D1343" t="s">
        <v>64</v>
      </c>
      <c r="E1343" t="s">
        <v>64</v>
      </c>
      <c r="F1343" t="s">
        <v>64</v>
      </c>
      <c r="G1343" t="s">
        <v>64</v>
      </c>
      <c r="H1343" t="s">
        <v>64</v>
      </c>
      <c r="I1343" t="s">
        <v>64</v>
      </c>
      <c r="J1343" t="s">
        <v>64</v>
      </c>
      <c r="K1343" t="s">
        <v>64</v>
      </c>
      <c r="L1343" t="s">
        <v>64</v>
      </c>
      <c r="M1343" t="s">
        <v>64</v>
      </c>
      <c r="N1343" t="s">
        <v>64</v>
      </c>
      <c r="O1343" t="s">
        <v>64</v>
      </c>
      <c r="P1343" t="s">
        <v>64</v>
      </c>
      <c r="Q1343">
        <v>2.0958637512791822E-2</v>
      </c>
      <c r="R1343">
        <v>3.2083056968056994E-2</v>
      </c>
      <c r="S1343">
        <v>4.8006460592032014E-2</v>
      </c>
    </row>
    <row r="1344" spans="1:19" x14ac:dyDescent="0.75">
      <c r="A1344" t="s">
        <v>60</v>
      </c>
      <c r="B1344" t="s">
        <v>52</v>
      </c>
      <c r="C1344">
        <v>2084</v>
      </c>
      <c r="D1344" t="s">
        <v>64</v>
      </c>
      <c r="E1344" t="s">
        <v>64</v>
      </c>
      <c r="F1344" t="s">
        <v>64</v>
      </c>
      <c r="G1344" t="s">
        <v>64</v>
      </c>
      <c r="H1344" t="s">
        <v>64</v>
      </c>
      <c r="I1344" t="s">
        <v>64</v>
      </c>
      <c r="J1344" t="s">
        <v>64</v>
      </c>
      <c r="K1344" t="s">
        <v>64</v>
      </c>
      <c r="L1344" t="s">
        <v>64</v>
      </c>
      <c r="M1344" t="s">
        <v>64</v>
      </c>
      <c r="N1344" t="s">
        <v>64</v>
      </c>
      <c r="O1344" t="s">
        <v>64</v>
      </c>
      <c r="P1344" t="s">
        <v>64</v>
      </c>
      <c r="Q1344" t="s">
        <v>64</v>
      </c>
      <c r="R1344">
        <v>2.1113153784689316E-2</v>
      </c>
      <c r="S1344">
        <v>3.254828961763833E-2</v>
      </c>
    </row>
    <row r="1345" spans="1:19" x14ac:dyDescent="0.75">
      <c r="A1345" t="s">
        <v>60</v>
      </c>
      <c r="B1345" t="s">
        <v>52</v>
      </c>
      <c r="C1345">
        <v>2085</v>
      </c>
      <c r="D1345" t="s">
        <v>64</v>
      </c>
      <c r="E1345" t="s">
        <v>64</v>
      </c>
      <c r="F1345" t="s">
        <v>64</v>
      </c>
      <c r="G1345" t="s">
        <v>64</v>
      </c>
      <c r="H1345" t="s">
        <v>64</v>
      </c>
      <c r="I1345" t="s">
        <v>64</v>
      </c>
      <c r="J1345" t="s">
        <v>64</v>
      </c>
      <c r="K1345" t="s">
        <v>64</v>
      </c>
      <c r="L1345" t="s">
        <v>64</v>
      </c>
      <c r="M1345" t="s">
        <v>64</v>
      </c>
      <c r="N1345" t="s">
        <v>64</v>
      </c>
      <c r="O1345" t="s">
        <v>64</v>
      </c>
      <c r="P1345" t="s">
        <v>64</v>
      </c>
      <c r="Q1345" t="s">
        <v>64</v>
      </c>
      <c r="R1345" t="s">
        <v>64</v>
      </c>
      <c r="S1345">
        <v>2.1419313153668677E-2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C9AB9-90C7-4E4F-BF7B-56ECD36C71CC}">
  <sheetPr>
    <tabColor theme="5" tint="0.59999389629810485"/>
  </sheetPr>
  <dimension ref="A2:AM7873"/>
  <sheetViews>
    <sheetView workbookViewId="0">
      <pane xSplit="3" ySplit="5" topLeftCell="U107" activePane="bottomRight" state="frozen"/>
      <selection activeCell="U196" sqref="U196:V206"/>
      <selection pane="topRight" activeCell="U196" sqref="U196:V206"/>
      <selection pane="bottomLeft" activeCell="U196" sqref="U196:V206"/>
      <selection pane="bottomRight" activeCell="U206" sqref="U110:AM206"/>
    </sheetView>
  </sheetViews>
  <sheetFormatPr defaultRowHeight="14.75" x14ac:dyDescent="0.75"/>
  <cols>
    <col min="4" max="4" width="11.6796875" style="2" bestFit="1" customWidth="1"/>
    <col min="5" max="19" width="9.1328125" style="2"/>
    <col min="24" max="39" width="9.1328125" style="2"/>
  </cols>
  <sheetData>
    <row r="2" spans="2:39" x14ac:dyDescent="0.75">
      <c r="T2" s="2"/>
      <c r="U2" s="2"/>
      <c r="V2" s="2"/>
      <c r="W2" s="2"/>
      <c r="AE2"/>
      <c r="AF2"/>
      <c r="AG2"/>
      <c r="AH2"/>
      <c r="AI2"/>
      <c r="AJ2"/>
      <c r="AK2"/>
      <c r="AL2"/>
      <c r="AM2" s="6"/>
    </row>
    <row r="4" spans="2:39" x14ac:dyDescent="0.75">
      <c r="D4" s="15" t="s">
        <v>47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X4" s="15" t="s">
        <v>48</v>
      </c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</row>
    <row r="5" spans="2:39" x14ac:dyDescent="0.75">
      <c r="D5" s="2">
        <v>1970</v>
      </c>
      <c r="E5" s="2">
        <v>1971</v>
      </c>
      <c r="F5" s="2">
        <v>1972</v>
      </c>
      <c r="G5" s="2">
        <v>1973</v>
      </c>
      <c r="H5" s="2">
        <v>1974</v>
      </c>
      <c r="I5" s="2">
        <v>1975</v>
      </c>
      <c r="J5" s="2">
        <v>1976</v>
      </c>
      <c r="K5" s="2">
        <v>1977</v>
      </c>
      <c r="L5" s="2">
        <v>1978</v>
      </c>
      <c r="M5" s="2">
        <v>1979</v>
      </c>
      <c r="N5" s="2">
        <v>1980</v>
      </c>
      <c r="O5" s="2">
        <v>1981</v>
      </c>
      <c r="P5" s="2">
        <v>1982</v>
      </c>
      <c r="Q5" s="2">
        <v>1983</v>
      </c>
      <c r="R5" s="2">
        <v>1984</v>
      </c>
      <c r="S5" s="2">
        <v>1985</v>
      </c>
      <c r="X5" s="2">
        <v>1970</v>
      </c>
      <c r="Y5" s="2">
        <v>1971</v>
      </c>
      <c r="Z5" s="2">
        <v>1972</v>
      </c>
      <c r="AA5" s="2">
        <v>1973</v>
      </c>
      <c r="AB5" s="2">
        <v>1974</v>
      </c>
      <c r="AC5" s="2">
        <v>1975</v>
      </c>
      <c r="AD5" s="2">
        <v>1976</v>
      </c>
      <c r="AE5" s="2">
        <v>1977</v>
      </c>
      <c r="AF5" s="2">
        <v>1978</v>
      </c>
      <c r="AG5" s="2">
        <v>1979</v>
      </c>
      <c r="AH5" s="2">
        <v>1980</v>
      </c>
      <c r="AI5" s="2">
        <v>1981</v>
      </c>
      <c r="AJ5" s="2">
        <v>1982</v>
      </c>
      <c r="AK5" s="2">
        <v>1983</v>
      </c>
      <c r="AL5" s="2">
        <v>1984</v>
      </c>
      <c r="AM5" s="2">
        <v>1985</v>
      </c>
    </row>
    <row r="6" spans="2:39" x14ac:dyDescent="0.75">
      <c r="B6" s="16" t="s">
        <v>1</v>
      </c>
      <c r="C6" s="1">
        <v>1990</v>
      </c>
      <c r="D6" s="2">
        <v>22091</v>
      </c>
      <c r="E6" s="2">
        <v>20580</v>
      </c>
      <c r="F6" s="2">
        <v>20905</v>
      </c>
      <c r="G6" s="2">
        <v>20768</v>
      </c>
      <c r="H6" s="2">
        <v>25471</v>
      </c>
      <c r="I6" s="2">
        <v>26566</v>
      </c>
      <c r="J6" s="2">
        <v>24973</v>
      </c>
      <c r="K6" s="2">
        <v>23622</v>
      </c>
      <c r="L6" s="2">
        <v>22214</v>
      </c>
      <c r="M6" s="2">
        <v>20754</v>
      </c>
      <c r="N6" s="2">
        <v>18836</v>
      </c>
      <c r="O6" s="2">
        <v>17978</v>
      </c>
      <c r="P6" s="2">
        <v>16975</v>
      </c>
      <c r="Q6" s="2">
        <v>16004</v>
      </c>
      <c r="R6" s="2">
        <v>15703</v>
      </c>
      <c r="S6" s="2">
        <v>16281</v>
      </c>
      <c r="V6" s="16" t="s">
        <v>1</v>
      </c>
      <c r="W6" s="1">
        <v>1990</v>
      </c>
      <c r="X6" s="2">
        <v>21192</v>
      </c>
      <c r="Y6" s="2">
        <v>19966</v>
      </c>
      <c r="Z6" s="2">
        <v>19464</v>
      </c>
      <c r="AA6" s="2">
        <v>19794</v>
      </c>
      <c r="AB6" s="2">
        <v>24423</v>
      </c>
      <c r="AC6" s="2">
        <v>25691</v>
      </c>
      <c r="AD6" s="2">
        <v>23653</v>
      </c>
      <c r="AE6" s="2">
        <v>22476</v>
      </c>
      <c r="AF6" s="2">
        <v>20982</v>
      </c>
      <c r="AG6" s="2">
        <v>19528</v>
      </c>
      <c r="AH6" s="2">
        <v>18212</v>
      </c>
      <c r="AI6" s="2">
        <v>17324</v>
      </c>
      <c r="AJ6" s="2">
        <v>15889</v>
      </c>
      <c r="AK6" s="2">
        <v>15181</v>
      </c>
      <c r="AL6" s="2">
        <v>14881</v>
      </c>
      <c r="AM6" s="2">
        <v>15366</v>
      </c>
    </row>
    <row r="7" spans="2:39" ht="15" customHeight="1" x14ac:dyDescent="0.75">
      <c r="B7" s="17"/>
      <c r="C7" s="1">
        <v>1991</v>
      </c>
      <c r="D7" s="5">
        <f>D6*km_p!D6</f>
        <v>22061.272423023485</v>
      </c>
      <c r="E7" s="5">
        <f>E6*km_p!E6</f>
        <v>20561.515488899076</v>
      </c>
      <c r="F7" s="5">
        <f>F6*km_p!F6</f>
        <v>20888.771526301585</v>
      </c>
      <c r="G7" s="5">
        <f>G6*km_p!G6</f>
        <v>20753.578943222179</v>
      </c>
      <c r="H7" s="5">
        <f>H6*km_p!H6</f>
        <v>25447.402074355232</v>
      </c>
      <c r="I7" s="5">
        <f>I6*km_p!I6</f>
        <v>26551.601670470092</v>
      </c>
      <c r="J7" s="5">
        <f>J6*km_p!J6</f>
        <v>24958.226840630676</v>
      </c>
      <c r="K7" s="5">
        <f>K6*km_p!K6</f>
        <v>23622</v>
      </c>
      <c r="L7" s="5">
        <f>L6*km_p!L6</f>
        <v>22208.842469410971</v>
      </c>
      <c r="M7" s="5">
        <f>M6*km_p!M6</f>
        <v>20747.434867920376</v>
      </c>
      <c r="N7" s="5">
        <f>N6*km_p!N6</f>
        <v>18832.934909958774</v>
      </c>
      <c r="O7" s="5">
        <f>O6*km_p!O6</f>
        <v>17968.76340802055</v>
      </c>
      <c r="P7" s="5">
        <f>P6*km_p!P6</f>
        <v>16970.486381793238</v>
      </c>
      <c r="Q7" s="5">
        <f>Q6*km_p!Q6</f>
        <v>16001.866295336837</v>
      </c>
      <c r="R7" s="5">
        <f>R6*km_p!R6</f>
        <v>15699.838216047518</v>
      </c>
      <c r="S7" s="5">
        <f>S6*km_p!S6</f>
        <v>16274.097410415994</v>
      </c>
      <c r="V7" s="17"/>
      <c r="W7" s="1">
        <v>1991</v>
      </c>
      <c r="X7" s="5">
        <f>X6*km_p!X6</f>
        <v>21181.582552381049</v>
      </c>
      <c r="Y7" s="5">
        <f>Y6*km_p!Y6</f>
        <v>19960.766426570019</v>
      </c>
      <c r="Z7" s="5">
        <f>Z6*km_p!Z6</f>
        <v>19453.908269961696</v>
      </c>
      <c r="AA7" s="5">
        <f>AA6*km_p!AA6</f>
        <v>19783.041819433038</v>
      </c>
      <c r="AB7" s="5">
        <f>AB6*km_p!AB6</f>
        <v>24414.375720955781</v>
      </c>
      <c r="AC7" s="5">
        <f>AC6*km_p!AC6</f>
        <v>25686.695528334203</v>
      </c>
      <c r="AD7" s="5">
        <f>AD6*km_p!AD6</f>
        <v>23648.450186826449</v>
      </c>
      <c r="AE7" s="5">
        <f>AE6*km_p!AE6</f>
        <v>22474.967854518734</v>
      </c>
      <c r="AF7" s="5">
        <f>AF6*km_p!AF6</f>
        <v>20979.773966023859</v>
      </c>
      <c r="AG7" s="5">
        <f>AG6*km_p!AG6</f>
        <v>19524.679896553742</v>
      </c>
      <c r="AH7" s="5">
        <f>AH6*km_p!AH6</f>
        <v>18205.497337800913</v>
      </c>
      <c r="AI7" s="5">
        <f>AI6*km_p!AI6</f>
        <v>17318.495259312349</v>
      </c>
      <c r="AJ7" s="5">
        <f>AJ6*km_p!AJ6</f>
        <v>15889</v>
      </c>
      <c r="AK7" s="5">
        <f>AK6*km_p!AK6</f>
        <v>15178.818906209421</v>
      </c>
      <c r="AL7" s="5">
        <f>AL6*km_p!AL6</f>
        <v>14878.887893104078</v>
      </c>
      <c r="AM7" s="5">
        <f>AM6*km_p!AM6</f>
        <v>15362.003900916716</v>
      </c>
    </row>
    <row r="8" spans="2:39" x14ac:dyDescent="0.75">
      <c r="B8" s="17"/>
      <c r="C8" s="1">
        <v>1992</v>
      </c>
      <c r="D8" s="5">
        <f>D7*km_p!D7</f>
        <v>22036.910194031334</v>
      </c>
      <c r="E8" s="5">
        <f>E7*km_p!E7</f>
        <v>20538.854143946421</v>
      </c>
      <c r="F8" s="5">
        <f>F7*km_p!F7</f>
        <v>20863.776453052749</v>
      </c>
      <c r="G8" s="5">
        <f>G7*km_p!G7</f>
        <v>20736.389891546823</v>
      </c>
      <c r="H8" s="5">
        <f>H7*km_p!H7</f>
        <v>25436.234363138297</v>
      </c>
      <c r="I8" s="5">
        <f>I7*km_p!I7</f>
        <v>26539.965641022663</v>
      </c>
      <c r="J8" s="5">
        <f>J7*km_p!J7</f>
        <v>24954.155258760842</v>
      </c>
      <c r="K8" s="5">
        <f>K7*km_p!K7</f>
        <v>23617.751286017483</v>
      </c>
      <c r="L8" s="5">
        <f>L7*km_p!L7</f>
        <v>22204.246981858458</v>
      </c>
      <c r="M8" s="5">
        <f>M7*km_p!M7</f>
        <v>20742.222861271315</v>
      </c>
      <c r="N8" s="5">
        <f>N7*km_p!N7</f>
        <v>18826.82379292788</v>
      </c>
      <c r="O8" s="5">
        <f>O7*km_p!O7</f>
        <v>17961.279202727506</v>
      </c>
      <c r="P8" s="5">
        <f>P7*km_p!P7</f>
        <v>16967.419334042079</v>
      </c>
      <c r="Q8" s="5">
        <f>Q7*km_p!Q7</f>
        <v>15995.849048046035</v>
      </c>
      <c r="R8" s="5">
        <f>R7*km_p!R7</f>
        <v>15695.708347622465</v>
      </c>
      <c r="S8" s="5">
        <f>S7*km_p!S7</f>
        <v>16267.621331929673</v>
      </c>
      <c r="V8" s="17"/>
      <c r="W8" s="1">
        <v>1992</v>
      </c>
      <c r="X8" s="5">
        <f>X7*km_p!X7</f>
        <v>21171.373874299559</v>
      </c>
      <c r="Y8" s="5">
        <f>Y7*km_p!Y7</f>
        <v>19950.161561410645</v>
      </c>
      <c r="Z8" s="5">
        <f>Z7*km_p!Z7</f>
        <v>19448.773732081972</v>
      </c>
      <c r="AA8" s="5">
        <f>AA7*km_p!AA7</f>
        <v>19775.484562534919</v>
      </c>
      <c r="AB8" s="5">
        <f>AB7*km_p!AB7</f>
        <v>24408.490221562435</v>
      </c>
      <c r="AC8" s="5">
        <f>AC7*km_p!AC7</f>
        <v>25680.797771822265</v>
      </c>
      <c r="AD8" s="5">
        <f>AD7*km_p!AD7</f>
        <v>23644.372633486571</v>
      </c>
      <c r="AE8" s="5">
        <f>AE7*km_p!AE7</f>
        <v>22473.844382312924</v>
      </c>
      <c r="AF8" s="5">
        <f>AF7*km_p!AF7</f>
        <v>20973.596934162037</v>
      </c>
      <c r="AG8" s="5">
        <f>AG7*km_p!AG7</f>
        <v>19522.620711287673</v>
      </c>
      <c r="AH8" s="5">
        <f>AH7*km_p!AH7</f>
        <v>18198.990886472595</v>
      </c>
      <c r="AI8" s="5">
        <f>AI7*km_p!AI7</f>
        <v>17316.261052337857</v>
      </c>
      <c r="AJ8" s="5">
        <f>AJ7*km_p!AJ7</f>
        <v>15884.49479877368</v>
      </c>
      <c r="AK8" s="5">
        <f>AK7*km_p!AK7</f>
        <v>15176.817281720419</v>
      </c>
      <c r="AL8" s="5">
        <f>AL7*km_p!AL7</f>
        <v>14875.165900272079</v>
      </c>
      <c r="AM8" s="5">
        <f>AM7*km_p!AM7</f>
        <v>15357.779098219686</v>
      </c>
    </row>
    <row r="9" spans="2:39" x14ac:dyDescent="0.75">
      <c r="B9" s="17"/>
      <c r="C9" s="1">
        <v>1993</v>
      </c>
      <c r="D9" s="5">
        <f>D8*km_p!D8</f>
        <v>22013.570875786147</v>
      </c>
      <c r="E9" s="5">
        <f>E8*km_p!E8</f>
        <v>20508.457711923988</v>
      </c>
      <c r="F9" s="5">
        <f>F8*km_p!F8</f>
        <v>20835.351907869826</v>
      </c>
      <c r="G9" s="5">
        <f>G8*km_p!G8</f>
        <v>20720.469576601481</v>
      </c>
      <c r="H9" s="5">
        <f>H8*km_p!H8</f>
        <v>25419.617569888433</v>
      </c>
      <c r="I9" s="5">
        <f>I8*km_p!I8</f>
        <v>26522.602155515942</v>
      </c>
      <c r="J9" s="5">
        <f>J8*km_p!J8</f>
        <v>24945.391202604915</v>
      </c>
      <c r="K9" s="5">
        <f>K8*km_p!K8</f>
        <v>23613.661305243553</v>
      </c>
      <c r="L9" s="5">
        <f>L8*km_p!L8</f>
        <v>22198.44443552307</v>
      </c>
      <c r="M9" s="5">
        <f>M8*km_p!M8</f>
        <v>20737.766991382534</v>
      </c>
      <c r="N9" s="5">
        <f>N8*km_p!N8</f>
        <v>18820.724060612014</v>
      </c>
      <c r="O9" s="5">
        <f>O8*km_p!O8</f>
        <v>17959.140414140784</v>
      </c>
      <c r="P9" s="5">
        <f>P8*km_p!P8</f>
        <v>16963.050379025546</v>
      </c>
      <c r="Q9" s="5">
        <f>Q8*km_p!Q8</f>
        <v>15993.75600564464</v>
      </c>
      <c r="R9" s="5">
        <f>R8*km_p!R8</f>
        <v>15691.817492801538</v>
      </c>
      <c r="S9" s="5">
        <f>S8*km_p!S8</f>
        <v>16264.309223490687</v>
      </c>
      <c r="V9" s="17"/>
      <c r="W9" s="1">
        <v>1993</v>
      </c>
      <c r="X9" s="5">
        <f>X8*km_p!X8</f>
        <v>21156.854117414656</v>
      </c>
      <c r="Y9" s="5">
        <f>Y8*km_p!Y8</f>
        <v>19942.588007302817</v>
      </c>
      <c r="Z9" s="5">
        <f>Z8*km_p!Z8</f>
        <v>19445.747847275295</v>
      </c>
      <c r="AA9" s="5">
        <f>AA8*km_p!AA8</f>
        <v>19767.271652458712</v>
      </c>
      <c r="AB9" s="5">
        <f>AB8*km_p!AB8</f>
        <v>24399.786687763688</v>
      </c>
      <c r="AC9" s="5">
        <f>AC8*km_p!AC8</f>
        <v>25675.58756216312</v>
      </c>
      <c r="AD9" s="5">
        <f>AD8*km_p!AD8</f>
        <v>23633.094163414549</v>
      </c>
      <c r="AE9" s="5">
        <f>AE8*km_p!AE8</f>
        <v>22467.700363220552</v>
      </c>
      <c r="AF9" s="5">
        <f>AF8*km_p!AF8</f>
        <v>20971.542209995085</v>
      </c>
      <c r="AG9" s="5">
        <f>AG8*km_p!AG8</f>
        <v>19518.512631807156</v>
      </c>
      <c r="AH9" s="5">
        <f>AH8*km_p!AH8</f>
        <v>18196.951955191027</v>
      </c>
      <c r="AI9" s="5">
        <f>AI8*km_p!AI8</f>
        <v>17310.685977834182</v>
      </c>
      <c r="AJ9" s="5">
        <f>AJ8*km_p!AJ8</f>
        <v>15881.461090828918</v>
      </c>
      <c r="AK9" s="5">
        <f>AK8*km_p!AK8</f>
        <v>15173.593903199793</v>
      </c>
      <c r="AL9" s="5">
        <f>AL8*km_p!AL8</f>
        <v>14874.19493644047</v>
      </c>
      <c r="AM9" s="5">
        <f>AM8*km_p!AM8</f>
        <v>15353.820525136405</v>
      </c>
    </row>
    <row r="10" spans="2:39" x14ac:dyDescent="0.75">
      <c r="B10" s="17"/>
      <c r="C10" s="1">
        <v>1994</v>
      </c>
      <c r="D10" s="5">
        <f>D9*km_p!D9</f>
        <v>21987.004364828594</v>
      </c>
      <c r="E10" s="5">
        <f>E9*km_p!E9</f>
        <v>20496.416490559972</v>
      </c>
      <c r="F10" s="5">
        <f>F9*km_p!F9</f>
        <v>20816.580875543335</v>
      </c>
      <c r="G10" s="5">
        <f>G9*km_p!G9</f>
        <v>20709.655890966435</v>
      </c>
      <c r="H10" s="5">
        <f>H9*km_p!H9</f>
        <v>25400.952233354237</v>
      </c>
      <c r="I10" s="5">
        <f>I9*km_p!I9</f>
        <v>26512.548170056016</v>
      </c>
      <c r="J10" s="5">
        <f>J9*km_p!J9</f>
        <v>24925.778397774877</v>
      </c>
      <c r="K10" s="5">
        <f>K9*km_p!K9</f>
        <v>23604.021502293992</v>
      </c>
      <c r="L10" s="5">
        <f>L9*km_p!L9</f>
        <v>22192.014554270161</v>
      </c>
      <c r="M10" s="5">
        <f>M9*km_p!M9</f>
        <v>20732.569425781545</v>
      </c>
      <c r="N10" s="5">
        <f>N9*km_p!N9</f>
        <v>18816.661960776994</v>
      </c>
      <c r="O10" s="5">
        <f>O9*km_p!O9</f>
        <v>17958.120587882171</v>
      </c>
      <c r="P10" s="5">
        <f>P9*km_p!P9</f>
        <v>16956.938852783365</v>
      </c>
      <c r="Q10" s="5">
        <f>Q9*km_p!Q9</f>
        <v>15990.569768234751</v>
      </c>
      <c r="R10" s="5">
        <f>R9*km_p!R9</f>
        <v>15689.873692052994</v>
      </c>
      <c r="S10" s="5">
        <f>S9*km_p!S9</f>
        <v>16257.293777542853</v>
      </c>
      <c r="V10" s="17"/>
      <c r="W10" s="1">
        <v>1994</v>
      </c>
      <c r="X10" s="5">
        <f>X9*km_p!X9</f>
        <v>21150.996602950752</v>
      </c>
      <c r="Y10" s="5">
        <f>Y9*km_p!Y9</f>
        <v>19938.357660287151</v>
      </c>
      <c r="Z10" s="5">
        <f>Z9*km_p!Z9</f>
        <v>19439.161438973206</v>
      </c>
      <c r="AA10" s="5">
        <f>AA9*km_p!AA9</f>
        <v>19759.090045432764</v>
      </c>
      <c r="AB10" s="5">
        <f>AB9*km_p!AB9</f>
        <v>24392.006714789637</v>
      </c>
      <c r="AC10" s="5">
        <f>AC9*km_p!AC9</f>
        <v>25665.586792325546</v>
      </c>
      <c r="AD10" s="5">
        <f>AD9*km_p!AD9</f>
        <v>23627.488258376678</v>
      </c>
      <c r="AE10" s="5">
        <f>AE9*km_p!AE9</f>
        <v>22461.039883715934</v>
      </c>
      <c r="AF10" s="5">
        <f>AF9*km_p!AF9</f>
        <v>20960.698344890145</v>
      </c>
      <c r="AG10" s="5">
        <f>AG9*km_p!AG9</f>
        <v>19514.169668724444</v>
      </c>
      <c r="AH10" s="5">
        <f>AH9*km_p!AH9</f>
        <v>18192.42511093491</v>
      </c>
      <c r="AI10" s="5">
        <f>AI9*km_p!AI9</f>
        <v>17307.582870192731</v>
      </c>
      <c r="AJ10" s="5">
        <f>AJ9*km_p!AJ9</f>
        <v>15876.971631863311</v>
      </c>
      <c r="AK10" s="5">
        <f>AK9*km_p!AK9</f>
        <v>15169.606754202401</v>
      </c>
      <c r="AL10" s="5">
        <f>AL9*km_p!AL9</f>
        <v>14871.28688568552</v>
      </c>
      <c r="AM10" s="5">
        <f>AM9*km_p!AM9</f>
        <v>15353.820525136405</v>
      </c>
    </row>
    <row r="11" spans="2:39" x14ac:dyDescent="0.75">
      <c r="B11" s="17"/>
      <c r="C11" s="1">
        <v>1995</v>
      </c>
      <c r="D11" s="5">
        <f>D10*km_p!D10</f>
        <v>21964.55277287892</v>
      </c>
      <c r="E11" s="5">
        <f>E10*km_p!E10</f>
        <v>20481.329418154713</v>
      </c>
      <c r="F11" s="5">
        <f>F10*km_p!F10</f>
        <v>20794.794431760747</v>
      </c>
      <c r="G11" s="5">
        <f>G10*km_p!G10</f>
        <v>20687.497402293593</v>
      </c>
      <c r="H11" s="5">
        <f>H10*km_p!H10</f>
        <v>25376.446491331062</v>
      </c>
      <c r="I11" s="5">
        <f>I10*km_p!I10</f>
        <v>26494.053504890006</v>
      </c>
      <c r="J11" s="5">
        <f>J10*km_p!J10</f>
        <v>24915.355743207547</v>
      </c>
      <c r="K11" s="5">
        <f>K10*km_p!K10</f>
        <v>23588.49142175723</v>
      </c>
      <c r="L11" s="5">
        <f>L10*km_p!L10</f>
        <v>22186.902751698864</v>
      </c>
      <c r="M11" s="5">
        <f>M10*km_p!M10</f>
        <v>20719.93004141549</v>
      </c>
      <c r="N11" s="5">
        <f>N10*km_p!N10</f>
        <v>18812.425439893443</v>
      </c>
      <c r="O11" s="5">
        <f>O10*km_p!O10</f>
        <v>17955.063713065803</v>
      </c>
      <c r="P11" s="5">
        <f>P10*km_p!P10</f>
        <v>16950.833927451589</v>
      </c>
      <c r="Q11" s="5">
        <f>Q10*km_p!Q10</f>
        <v>15986.573499510067</v>
      </c>
      <c r="R11" s="5">
        <f>R10*km_p!R10</f>
        <v>15687.932716770993</v>
      </c>
      <c r="S11" s="5">
        <f>S10*km_p!S10</f>
        <v>16255.289117253998</v>
      </c>
      <c r="V11" s="17"/>
      <c r="W11" s="1">
        <v>1995</v>
      </c>
      <c r="X11" s="5">
        <f>X10*km_p!X10</f>
        <v>21144.851209384378</v>
      </c>
      <c r="Y11" s="5">
        <f>Y10*km_p!Y10</f>
        <v>19921.322395643259</v>
      </c>
      <c r="Z11" s="5">
        <f>Z10*km_p!Z10</f>
        <v>19430.164576237294</v>
      </c>
      <c r="AA11" s="5">
        <f>AA10*km_p!AA10</f>
        <v>19753.108791896415</v>
      </c>
      <c r="AB11" s="5">
        <f>AB10*km_p!AB10</f>
        <v>24378.101817900482</v>
      </c>
      <c r="AC11" s="5">
        <f>AC10*km_p!AC10</f>
        <v>25659.865422826409</v>
      </c>
      <c r="AD11" s="5">
        <f>AD10*km_p!AD10</f>
        <v>23617.838996472565</v>
      </c>
      <c r="AE11" s="5">
        <f>AE10*km_p!AE10</f>
        <v>22456.296965058984</v>
      </c>
      <c r="AF11" s="5">
        <f>AF10*km_p!AF10</f>
        <v>20955.523981735299</v>
      </c>
      <c r="AG11" s="5">
        <f>AG10*km_p!AG10</f>
        <v>19510.407659341919</v>
      </c>
      <c r="AH11" s="5">
        <f>AH10*km_p!AH10</f>
        <v>18189.88011070955</v>
      </c>
      <c r="AI11" s="5">
        <f>AI10*km_p!AI10</f>
        <v>17306.548253647899</v>
      </c>
      <c r="AJ11" s="5">
        <f>AJ10*km_p!AJ10</f>
        <v>15872.941815782378</v>
      </c>
      <c r="AK11" s="5">
        <f>AK10*km_p!AK10</f>
        <v>15169.606754202401</v>
      </c>
      <c r="AL11" s="5">
        <f>AL10*km_p!AL10</f>
        <v>14870.154543932607</v>
      </c>
      <c r="AM11" s="5">
        <f>AM10*km_p!AM10</f>
        <v>15347.309778397657</v>
      </c>
    </row>
    <row r="12" spans="2:39" x14ac:dyDescent="0.75">
      <c r="B12" s="17"/>
      <c r="C12" s="1">
        <v>1996</v>
      </c>
      <c r="D12" s="5">
        <f>D11*km_p!D11</f>
        <v>21941.322864517013</v>
      </c>
      <c r="E12" s="5">
        <f>E11*km_p!E11</f>
        <v>20459.73358973414</v>
      </c>
      <c r="F12" s="5">
        <f>F11*km_p!F11</f>
        <v>20778.166557095057</v>
      </c>
      <c r="G12" s="5">
        <f>G11*km_p!G11</f>
        <v>20673.939756751886</v>
      </c>
      <c r="H12" s="5">
        <f>H11*km_p!H11</f>
        <v>25357.144226350731</v>
      </c>
      <c r="I12" s="5">
        <f>I11*km_p!I11</f>
        <v>26473.515857980474</v>
      </c>
      <c r="J12" s="5">
        <f>J11*km_p!J11</f>
        <v>24897.557722336769</v>
      </c>
      <c r="K12" s="5">
        <f>K11*km_p!K11</f>
        <v>23573.061816362897</v>
      </c>
      <c r="L12" s="5">
        <f>L11*km_p!L11</f>
        <v>22170.322824904779</v>
      </c>
      <c r="M12" s="5">
        <f>M11*km_p!M11</f>
        <v>20702.895142357625</v>
      </c>
      <c r="N12" s="5">
        <f>N11*km_p!N11</f>
        <v>18806.373347314726</v>
      </c>
      <c r="O12" s="5">
        <f>O11*km_p!O11</f>
        <v>17947.930195500023</v>
      </c>
      <c r="P12" s="5">
        <f>P11*km_p!P11</f>
        <v>16948.686356513743</v>
      </c>
      <c r="Q12" s="5">
        <f>Q11*km_p!Q11</f>
        <v>15982.375607177783</v>
      </c>
      <c r="R12" s="5">
        <f>R11*km_p!R11</f>
        <v>15685.020262911015</v>
      </c>
      <c r="S12" s="5">
        <f>S11*km_p!S11</f>
        <v>16253.284333346588</v>
      </c>
      <c r="V12" s="17"/>
      <c r="W12" s="1">
        <v>1996</v>
      </c>
      <c r="X12" s="5">
        <f>X11*km_p!X11</f>
        <v>21139.229389554344</v>
      </c>
      <c r="Y12" s="5">
        <f>Y11*km_p!Y11</f>
        <v>19914.189222411882</v>
      </c>
      <c r="Z12" s="5">
        <f>Z11*km_p!Z11</f>
        <v>19423.643917894955</v>
      </c>
      <c r="AA12" s="5">
        <f>AA11*km_p!AA11</f>
        <v>19748.895065032662</v>
      </c>
      <c r="AB12" s="5">
        <f>AB11*km_p!AB11</f>
        <v>24373.974275839708</v>
      </c>
      <c r="AC12" s="5">
        <f>AC11*km_p!AC11</f>
        <v>25651.454497058647</v>
      </c>
      <c r="AD12" s="5">
        <f>AD11*km_p!AD11</f>
        <v>23612.360596457918</v>
      </c>
      <c r="AE12" s="5">
        <f>AE11*km_p!AE11</f>
        <v>22452.185074971432</v>
      </c>
      <c r="AF12" s="5">
        <f>AF11*km_p!AF11</f>
        <v>20951.484362654483</v>
      </c>
      <c r="AG12" s="5">
        <f>AG11*km_p!AG11</f>
        <v>19508.415530927436</v>
      </c>
      <c r="AH12" s="5">
        <f>AH11*km_p!AH11</f>
        <v>18183.813615577994</v>
      </c>
      <c r="AI12" s="5">
        <f>AI11*km_p!AI11</f>
        <v>17305.514564040397</v>
      </c>
      <c r="AJ12" s="5">
        <f>AJ11*km_p!AJ11</f>
        <v>15869.703695499267</v>
      </c>
      <c r="AK12" s="5">
        <f>AK11*km_p!AK11</f>
        <v>15167.618992064656</v>
      </c>
      <c r="AL12" s="5">
        <f>AL11*km_p!AL11</f>
        <v>14868.213143770203</v>
      </c>
      <c r="AM12" s="5">
        <f>AM11*km_p!AM11</f>
        <v>15345.18217047593</v>
      </c>
    </row>
    <row r="13" spans="2:39" x14ac:dyDescent="0.75">
      <c r="B13" s="17"/>
      <c r="C13" s="1">
        <v>1997</v>
      </c>
      <c r="D13" s="5">
        <f>D12*km_p!D12</f>
        <v>21925.138367309286</v>
      </c>
      <c r="E13" s="5">
        <f>E12*km_p!E12</f>
        <v>20440.010835103214</v>
      </c>
      <c r="F13" s="5">
        <f>F12*km_p!F12</f>
        <v>20754.256054290508</v>
      </c>
      <c r="G13" s="5">
        <f>G12*km_p!G12</f>
        <v>20655.189112267952</v>
      </c>
      <c r="H13" s="5">
        <f>H12*km_p!H12</f>
        <v>25330.432151405232</v>
      </c>
      <c r="I13" s="5">
        <f>I12*km_p!I12</f>
        <v>26450.89107642365</v>
      </c>
      <c r="J13" s="5">
        <f>J12*km_p!J12</f>
        <v>24874.893978840853</v>
      </c>
      <c r="K13" s="5">
        <f>K12*km_p!K12</f>
        <v>23556.64938651683</v>
      </c>
      <c r="L13" s="5">
        <f>L12*km_p!L12</f>
        <v>22159.45550388192</v>
      </c>
      <c r="M13" s="5">
        <f>M12*km_p!M12</f>
        <v>20690.933373462103</v>
      </c>
      <c r="N13" s="5">
        <f>N12*km_p!N12</f>
        <v>18802.36709001115</v>
      </c>
      <c r="O13" s="5">
        <f>O12*km_p!O12</f>
        <v>17941.565157859506</v>
      </c>
      <c r="P13" s="5">
        <f>P12*km_p!P12</f>
        <v>16945.626842760237</v>
      </c>
      <c r="Q13" s="5">
        <f>Q12*km_p!Q12</f>
        <v>15978.375513170229</v>
      </c>
      <c r="R13" s="5">
        <f>R12*km_p!R12</f>
        <v>15680.163768418364</v>
      </c>
      <c r="S13" s="5">
        <f>S12*km_p!S12</f>
        <v>16252.280703451663</v>
      </c>
      <c r="V13" s="17"/>
      <c r="W13" s="1">
        <v>1997</v>
      </c>
      <c r="X13" s="5">
        <f>X12*km_p!X12</f>
        <v>21127.009088614112</v>
      </c>
      <c r="Y13" s="5">
        <f>Y12*km_p!Y12</f>
        <v>19907.847727487358</v>
      </c>
      <c r="Z13" s="5">
        <f>Z12*km_p!Z12</f>
        <v>19417.19806929585</v>
      </c>
      <c r="AA13" s="5">
        <f>AA12*km_p!AA12</f>
        <v>19745.412070869184</v>
      </c>
      <c r="AB13" s="5">
        <f>AB12*km_p!AB12</f>
        <v>24366.767438510167</v>
      </c>
      <c r="AC13" s="5">
        <f>AC12*km_p!AC12</f>
        <v>25644.51792201888</v>
      </c>
      <c r="AD13" s="5">
        <f>AD12*km_p!AD12</f>
        <v>23604.745840412139</v>
      </c>
      <c r="AE13" s="5">
        <f>AE12*km_p!AE12</f>
        <v>22448.489774282236</v>
      </c>
      <c r="AF13" s="5">
        <f>AF12*km_p!AF12</f>
        <v>20948.582294039945</v>
      </c>
      <c r="AG13" s="5">
        <f>AG12*km_p!AG12</f>
        <v>19507.364694674943</v>
      </c>
      <c r="AH13" s="5">
        <f>AH12*km_p!AH12</f>
        <v>18178.790740152443</v>
      </c>
      <c r="AI13" s="5">
        <f>AI12*km_p!AI12</f>
        <v>17302.430076995741</v>
      </c>
      <c r="AJ13" s="5">
        <f>AJ12*km_p!AJ12</f>
        <v>15865.673422505903</v>
      </c>
      <c r="AK13" s="5">
        <f>AK12*km_p!AK12</f>
        <v>15164.634708937836</v>
      </c>
      <c r="AL13" s="5">
        <f>AL12*km_p!AL12</f>
        <v>14865.301328681826</v>
      </c>
      <c r="AM13" s="5">
        <f>AM12*km_p!AM12</f>
        <v>15342.213475917895</v>
      </c>
    </row>
    <row r="14" spans="2:39" x14ac:dyDescent="0.75">
      <c r="B14" s="17"/>
      <c r="C14" s="1">
        <v>1998</v>
      </c>
      <c r="D14" s="5">
        <f>D13*km_p!D13</f>
        <v>21902.90679515557</v>
      </c>
      <c r="E14" s="5">
        <f>E13*km_p!E13</f>
        <v>20422.598072131022</v>
      </c>
      <c r="F14" s="5">
        <f>F13*km_p!F13</f>
        <v>20737.60023770215</v>
      </c>
      <c r="G14" s="5">
        <f>G13*km_p!G13</f>
        <v>20641.728591001774</v>
      </c>
      <c r="H14" s="5">
        <f>H13*km_p!H13</f>
        <v>25309.871672703408</v>
      </c>
      <c r="I14" s="5">
        <f>I13*km_p!I13</f>
        <v>26427.107311599462</v>
      </c>
      <c r="J14" s="5">
        <f>J13*km_p!J13</f>
        <v>24850.13174034857</v>
      </c>
      <c r="K14" s="5">
        <f>K13*km_p!K13</f>
        <v>23535.790952189847</v>
      </c>
      <c r="L14" s="5">
        <f>L13*km_p!L13</f>
        <v>22141.60625842381</v>
      </c>
      <c r="M14" s="5">
        <f>M13*km_p!M13</f>
        <v>20682.773683676649</v>
      </c>
      <c r="N14" s="5">
        <f>N13*km_p!N13</f>
        <v>18789.33147739475</v>
      </c>
      <c r="O14" s="5">
        <f>O13*km_p!O13</f>
        <v>17934.51839359495</v>
      </c>
      <c r="P14" s="5">
        <f>P13*km_p!P13</f>
        <v>16938.216459899453</v>
      </c>
      <c r="Q14" s="5">
        <f>Q13*km_p!Q13</f>
        <v>15977.374173600563</v>
      </c>
      <c r="R14" s="5">
        <f>R13*km_p!R13</f>
        <v>15680.163768418364</v>
      </c>
      <c r="S14" s="5">
        <f>S13*km_p!S13</f>
        <v>16248.266183871967</v>
      </c>
      <c r="V14" s="17"/>
      <c r="W14" s="1">
        <v>1998</v>
      </c>
      <c r="X14" s="5">
        <f>X13*km_p!X13</f>
        <v>21118.600551440122</v>
      </c>
      <c r="Y14" s="5">
        <f>Y13*km_p!Y13</f>
        <v>19904.401105073433</v>
      </c>
      <c r="Z14" s="5">
        <f>Z13*km_p!Z13</f>
        <v>19406.236674139829</v>
      </c>
      <c r="AA14" s="5">
        <f>AA13*km_p!AA13</f>
        <v>19738.280137219092</v>
      </c>
      <c r="AB14" s="5">
        <f>AB13*km_p!AB13</f>
        <v>24363.171663783021</v>
      </c>
      <c r="AC14" s="5">
        <f>AC13*km_p!AC13</f>
        <v>25637.99176909306</v>
      </c>
      <c r="AD14" s="5">
        <f>AD13*km_p!AD13</f>
        <v>23597.374183071748</v>
      </c>
      <c r="AE14" s="5">
        <f>AE13*km_p!AE13</f>
        <v>22441.04129014544</v>
      </c>
      <c r="AF14" s="5">
        <f>AF13*km_p!AF13</f>
        <v>20941.967797724814</v>
      </c>
      <c r="AG14" s="5">
        <f>AG13*km_p!AG13</f>
        <v>19501.401874960844</v>
      </c>
      <c r="AH14" s="5">
        <f>AH13*km_p!AH13</f>
        <v>18175.777181428872</v>
      </c>
      <c r="AI14" s="5">
        <f>AI13*km_p!AI13</f>
        <v>17300.241382807784</v>
      </c>
      <c r="AJ14" s="5">
        <f>AJ13*km_p!AJ13</f>
        <v>15860.662946136881</v>
      </c>
      <c r="AK14" s="5">
        <f>AK13*km_p!AK13</f>
        <v>15160.657621419101</v>
      </c>
      <c r="AL14" s="5">
        <f>AL13*km_p!AL13</f>
        <v>14861.415991167794</v>
      </c>
      <c r="AM14" s="5">
        <f>AM13*km_p!AM13</f>
        <v>15342.213475917895</v>
      </c>
    </row>
    <row r="15" spans="2:39" x14ac:dyDescent="0.75">
      <c r="B15" s="17"/>
      <c r="C15" s="1">
        <v>1999</v>
      </c>
      <c r="D15" s="5">
        <f>D14*km_p!D14</f>
        <v>21875.5395577579</v>
      </c>
      <c r="E15" s="5">
        <f>E14*km_p!E14</f>
        <v>20402.923916002037</v>
      </c>
      <c r="F15" s="5">
        <f>F14*km_p!F14</f>
        <v>20722.991443870807</v>
      </c>
      <c r="G15" s="5">
        <f>G14*km_p!G14</f>
        <v>20620.397910724801</v>
      </c>
      <c r="H15" s="5">
        <f>H14*km_p!H14</f>
        <v>25285.325039370196</v>
      </c>
      <c r="I15" s="5">
        <f>I14*km_p!I14</f>
        <v>26405.814954749025</v>
      </c>
      <c r="J15" s="5">
        <f>J14*km_p!J14</f>
        <v>24831.08774263204</v>
      </c>
      <c r="K15" s="5">
        <f>K14*km_p!K14</f>
        <v>23510.94530536242</v>
      </c>
      <c r="L15" s="5">
        <f>L14*km_p!L14</f>
        <v>22125.979515643543</v>
      </c>
      <c r="M15" s="5">
        <f>M14*km_p!M14</f>
        <v>20668.98866594243</v>
      </c>
      <c r="N15" s="5">
        <f>N14*km_p!N14</f>
        <v>18774.740557370529</v>
      </c>
      <c r="O15" s="5">
        <f>O14*km_p!O14</f>
        <v>17927.194658926368</v>
      </c>
      <c r="P15" s="5">
        <f>P14*km_p!P14</f>
        <v>16932.170156019904</v>
      </c>
      <c r="Q15" s="5">
        <f>Q14*km_p!Q14</f>
        <v>15970.997650813926</v>
      </c>
      <c r="R15" s="5">
        <f>R14*km_p!R14</f>
        <v>15676.097714141282</v>
      </c>
      <c r="S15" s="5">
        <f>S14*km_p!S14</f>
        <v>16245.256781275786</v>
      </c>
      <c r="V15" s="17"/>
      <c r="W15" s="1">
        <v>1999</v>
      </c>
      <c r="X15" s="5">
        <f>X14*km_p!X14</f>
        <v>21112.742138970352</v>
      </c>
      <c r="Y15" s="5">
        <f>Y14*km_p!Y14</f>
        <v>19893.854464144981</v>
      </c>
      <c r="Z15" s="5">
        <f>Z14*km_p!Z14</f>
        <v>19399.019609156305</v>
      </c>
      <c r="AA15" s="5">
        <f>AA14*km_p!AA14</f>
        <v>19730.867626683739</v>
      </c>
      <c r="AB15" s="5">
        <f>AB14*km_p!AB14</f>
        <v>24360.358925526936</v>
      </c>
      <c r="AC15" s="5">
        <f>AC14*km_p!AC14</f>
        <v>25632.414048703828</v>
      </c>
      <c r="AD15" s="5">
        <f>AD14*km_p!AD14</f>
        <v>23586.639971919478</v>
      </c>
      <c r="AE15" s="5">
        <f>AE14*km_p!AE14</f>
        <v>22437.154884813113</v>
      </c>
      <c r="AF15" s="5">
        <f>AF14*km_p!AF14</f>
        <v>20937.352488017328</v>
      </c>
      <c r="AG15" s="5">
        <f>AG14*km_p!AG14</f>
        <v>19498.487157661875</v>
      </c>
      <c r="AH15" s="5">
        <f>AH14*km_p!AH14</f>
        <v>18171.754545595984</v>
      </c>
      <c r="AI15" s="5">
        <f>AI14*km_p!AI14</f>
        <v>17295.949431798439</v>
      </c>
      <c r="AJ15" s="5">
        <f>AJ14*km_p!AJ14</f>
        <v>15854.694494465344</v>
      </c>
      <c r="AK15" s="5">
        <f>AK14*km_p!AK14</f>
        <v>15155.161742199432</v>
      </c>
      <c r="AL15" s="5">
        <f>AL14*km_p!AL14</f>
        <v>14859.473639788455</v>
      </c>
      <c r="AM15" s="5">
        <f>AM14*km_p!AM14</f>
        <v>15339.037669804022</v>
      </c>
    </row>
    <row r="16" spans="2:39" x14ac:dyDescent="0.75">
      <c r="B16" s="17"/>
      <c r="C16" s="1">
        <v>2000</v>
      </c>
      <c r="D16" s="5">
        <f>D15*km_p!D15</f>
        <v>21845.721609488628</v>
      </c>
      <c r="E16" s="5">
        <f>E15*km_p!E15</f>
        <v>20380.608420102024</v>
      </c>
      <c r="F16" s="5">
        <f>F15*km_p!F15</f>
        <v>20697.728431640811</v>
      </c>
      <c r="G16" s="5">
        <f>G15*km_p!G15</f>
        <v>20608.435197196195</v>
      </c>
      <c r="H16" s="5">
        <f>H15*km_p!H15</f>
        <v>25258.284660189249</v>
      </c>
      <c r="I16" s="5">
        <f>I15*km_p!I15</f>
        <v>26381.23148970908</v>
      </c>
      <c r="J16" s="5">
        <f>J15*km_p!J15</f>
        <v>24809.867903135517</v>
      </c>
      <c r="K16" s="5">
        <f>K15*km_p!K15</f>
        <v>23497.654843325858</v>
      </c>
      <c r="L16" s="5">
        <f>L15*km_p!L15</f>
        <v>22111.840387686028</v>
      </c>
      <c r="M16" s="5">
        <f>M15*km_p!M15</f>
        <v>20654.340637603113</v>
      </c>
      <c r="N16" s="5">
        <f>N15*km_p!N15</f>
        <v>18763.984196649901</v>
      </c>
      <c r="O16" s="5">
        <f>O15*km_p!O15</f>
        <v>17916.067295127239</v>
      </c>
      <c r="P16" s="5">
        <f>P15*km_p!P15</f>
        <v>16926.109062386509</v>
      </c>
      <c r="Q16" s="5">
        <f>Q15*km_p!Q15</f>
        <v>15968.027867880748</v>
      </c>
      <c r="R16" s="5">
        <f>R15*km_p!R15</f>
        <v>15671.25418016503</v>
      </c>
      <c r="S16" s="5">
        <f>S15*km_p!S15</f>
        <v>16243.147014191536</v>
      </c>
      <c r="V16" s="17"/>
      <c r="W16" s="1">
        <v>2000</v>
      </c>
      <c r="X16" s="5">
        <f>X15*km_p!X15</f>
        <v>21107.709107371746</v>
      </c>
      <c r="Y16" s="5">
        <f>Y15*km_p!Y15</f>
        <v>19893.854464144981</v>
      </c>
      <c r="Z16" s="5">
        <f>Z15*km_p!Z15</f>
        <v>19392.584126255369</v>
      </c>
      <c r="AA16" s="5">
        <f>AA15*km_p!AA15</f>
        <v>19729.189488880103</v>
      </c>
      <c r="AB16" s="5">
        <f>AB15*km_p!AB15</f>
        <v>24357.61107313629</v>
      </c>
      <c r="AC16" s="5">
        <f>AC15*km_p!AC15</f>
        <v>25622.892100872974</v>
      </c>
      <c r="AD16" s="5">
        <f>AD15*km_p!AD15</f>
        <v>23582.185628368352</v>
      </c>
      <c r="AE16" s="5">
        <f>AE15*km_p!AE15</f>
        <v>22433.536499523165</v>
      </c>
      <c r="AF16" s="5">
        <f>AF15*km_p!AF15</f>
        <v>20931.837457838516</v>
      </c>
      <c r="AG16" s="5">
        <f>AG15*km_p!AG15</f>
        <v>19491.504155551276</v>
      </c>
      <c r="AH16" s="5">
        <f>AH15*km_p!AH15</f>
        <v>18164.880975844597</v>
      </c>
      <c r="AI16" s="5">
        <f>AI15*km_p!AI15</f>
        <v>17289.804858609335</v>
      </c>
      <c r="AJ16" s="5">
        <f>AJ15*km_p!AJ15</f>
        <v>15853.644963007295</v>
      </c>
      <c r="AK16" s="5">
        <f>AK15*km_p!AK15</f>
        <v>15151.231843851319</v>
      </c>
      <c r="AL16" s="5">
        <f>AL15*km_p!AL15</f>
        <v>14856.391031052221</v>
      </c>
      <c r="AM16" s="5">
        <f>AM15*km_p!AM15</f>
        <v>15338.048851904276</v>
      </c>
    </row>
    <row r="17" spans="2:39" x14ac:dyDescent="0.75">
      <c r="B17" s="17"/>
      <c r="C17" s="1">
        <v>2001</v>
      </c>
      <c r="D17" s="5">
        <f>D16*km_p!D16</f>
        <v>21820.092532896961</v>
      </c>
      <c r="E17" s="5">
        <f>E16*km_p!E16</f>
        <v>20355.763891509898</v>
      </c>
      <c r="F17" s="5">
        <f>F16*km_p!F16</f>
        <v>20679.495224976614</v>
      </c>
      <c r="G17" s="5">
        <f>G16*km_p!G16</f>
        <v>20581.228248134004</v>
      </c>
      <c r="H17" s="5">
        <f>H16*km_p!H16</f>
        <v>25223.567974657024</v>
      </c>
      <c r="I17" s="5">
        <f>I16*km_p!I16</f>
        <v>26354.807614308174</v>
      </c>
      <c r="J17" s="5">
        <f>J16*km_p!J16</f>
        <v>24789.175910078346</v>
      </c>
      <c r="K17" s="5">
        <f>K16*km_p!K16</f>
        <v>23470.787400143276</v>
      </c>
      <c r="L17" s="5">
        <f>L16*km_p!L16</f>
        <v>22085.017467056943</v>
      </c>
      <c r="M17" s="5">
        <f>M16*km_p!M16</f>
        <v>20646.054719756696</v>
      </c>
      <c r="N17" s="5">
        <f>N16*km_p!N16</f>
        <v>18746.054738603689</v>
      </c>
      <c r="O17" s="5">
        <f>O16*km_p!O16</f>
        <v>17897.082588699232</v>
      </c>
      <c r="P17" s="5">
        <f>P16*km_p!P16</f>
        <v>16918.014076734195</v>
      </c>
      <c r="Q17" s="5">
        <f>Q16*km_p!Q16</f>
        <v>15963.496384246953</v>
      </c>
      <c r="R17" s="5">
        <f>R16*km_p!R16</f>
        <v>15670.290240187778</v>
      </c>
      <c r="S17" s="5">
        <f>S16*km_p!S16</f>
        <v>16239.962985199145</v>
      </c>
      <c r="V17" s="17"/>
      <c r="W17" s="1">
        <v>2001</v>
      </c>
      <c r="X17" s="5">
        <f>X16*km_p!X16</f>
        <v>21097.119633679275</v>
      </c>
      <c r="Y17" s="5">
        <f>Y16*km_p!Y16</f>
        <v>19888.122397308562</v>
      </c>
      <c r="Z17" s="5">
        <f>Z16*km_p!Z16</f>
        <v>19389.054752708267</v>
      </c>
      <c r="AA17" s="5">
        <f>AA16*km_p!AA16</f>
        <v>19725.973712593739</v>
      </c>
      <c r="AB17" s="5">
        <f>AB16*km_p!AB16</f>
        <v>24349.070190752151</v>
      </c>
      <c r="AC17" s="5">
        <f>AC16*km_p!AC16</f>
        <v>25615.574933142303</v>
      </c>
      <c r="AD17" s="5">
        <f>AD16*km_p!AD16</f>
        <v>23576.716782619034</v>
      </c>
      <c r="AE17" s="5">
        <f>AE16*km_p!AE16</f>
        <v>22426.838036181813</v>
      </c>
      <c r="AF17" s="5">
        <f>AF16*km_p!AF16</f>
        <v>20928.153167071257</v>
      </c>
      <c r="AG17" s="5">
        <f>AG16*km_p!AG16</f>
        <v>19485.842135462517</v>
      </c>
      <c r="AH17" s="5">
        <f>AH16*km_p!AH16</f>
        <v>18153.407513639151</v>
      </c>
      <c r="AI17" s="5">
        <f>AI16*km_p!AI16</f>
        <v>17288.754884468701</v>
      </c>
      <c r="AJ17" s="5">
        <f>AJ16*km_p!AJ16</f>
        <v>15850.651732579085</v>
      </c>
      <c r="AK17" s="5">
        <f>AK16*km_p!AK16</f>
        <v>15149.262360965078</v>
      </c>
      <c r="AL17" s="5">
        <f>AL16*km_p!AL16</f>
        <v>14851.592300140028</v>
      </c>
      <c r="AM17" s="5">
        <f>AM16*km_p!AM16</f>
        <v>15336.07661982868</v>
      </c>
    </row>
    <row r="18" spans="2:39" x14ac:dyDescent="0.75">
      <c r="B18" s="17"/>
      <c r="C18" s="1">
        <v>2002</v>
      </c>
      <c r="D18" s="5">
        <f>D17*km_p!D17</f>
        <v>21794.659794641371</v>
      </c>
      <c r="E18" s="5">
        <f>E17*km_p!E17</f>
        <v>20335.607932889674</v>
      </c>
      <c r="F18" s="5">
        <f>F17*km_p!F17</f>
        <v>20661.494022574076</v>
      </c>
      <c r="G18" s="5">
        <f>G17*km_p!G17</f>
        <v>20566.013309665159</v>
      </c>
      <c r="H18" s="5">
        <f>H17*km_p!H17</f>
        <v>25207.87688973717</v>
      </c>
      <c r="I18" s="5">
        <f>I17*km_p!I17</f>
        <v>26336.581033329432</v>
      </c>
      <c r="J18" s="5">
        <f>J17*km_p!J17</f>
        <v>24768.600008384448</v>
      </c>
      <c r="K18" s="5">
        <f>K17*km_p!K17</f>
        <v>23453.089608223738</v>
      </c>
      <c r="L18" s="5">
        <f>L17*km_p!L17</f>
        <v>22065.186102605094</v>
      </c>
      <c r="M18" s="5">
        <f>M17*km_p!M17</f>
        <v>20631.824239766054</v>
      </c>
      <c r="N18" s="5">
        <f>N17*km_p!N17</f>
        <v>18737.351402627621</v>
      </c>
      <c r="O18" s="5">
        <f>O17*km_p!O17</f>
        <v>17875.133304587725</v>
      </c>
      <c r="P18" s="5">
        <f>P17*km_p!P17</f>
        <v>16912.911980491885</v>
      </c>
      <c r="Q18" s="5">
        <f>Q17*km_p!Q17</f>
        <v>15953.348646542971</v>
      </c>
      <c r="R18" s="5">
        <f>R17*km_p!R17</f>
        <v>15664.503218495089</v>
      </c>
      <c r="S18" s="5">
        <f>S17*km_p!S17</f>
        <v>16233.549172267218</v>
      </c>
      <c r="V18" s="17"/>
      <c r="W18" s="1">
        <v>2002</v>
      </c>
      <c r="X18" s="5">
        <f>X17*km_p!X17</f>
        <v>21086.04994872446</v>
      </c>
      <c r="Y18" s="5">
        <f>Y17*km_p!Y17</f>
        <v>19881.048316600547</v>
      </c>
      <c r="Z18" s="5">
        <f>Z17*km_p!Z17</f>
        <v>19376.970560911559</v>
      </c>
      <c r="AA18" s="5">
        <f>AA17*km_p!AA17</f>
        <v>19721.712552856719</v>
      </c>
      <c r="AB18" s="5">
        <f>AB17*km_p!AB17</f>
        <v>24338.819182318781</v>
      </c>
      <c r="AC18" s="5">
        <f>AC17*km_p!AC17</f>
        <v>25604.718858508655</v>
      </c>
      <c r="AD18" s="5">
        <f>AD17*km_p!AD17</f>
        <v>23568.806820100093</v>
      </c>
      <c r="AE18" s="5">
        <f>AE17*km_p!AE17</f>
        <v>22420.008700634604</v>
      </c>
      <c r="AF18" s="5">
        <f>AF17*km_p!AF17</f>
        <v>20922.566988322567</v>
      </c>
      <c r="AG18" s="5">
        <f>AG17*km_p!AG17</f>
        <v>19479.420550087616</v>
      </c>
      <c r="AH18" s="5">
        <f>AH17*km_p!AH17</f>
        <v>18148.875959092562</v>
      </c>
      <c r="AI18" s="5">
        <f>AI17*km_p!AI17</f>
        <v>17285.747442522937</v>
      </c>
      <c r="AJ18" s="5">
        <f>AJ17*km_p!AJ17</f>
        <v>15847.737831286251</v>
      </c>
      <c r="AK18" s="5">
        <f>AK17*km_p!AK17</f>
        <v>15144.038954173884</v>
      </c>
      <c r="AL18" s="5">
        <f>AL17*km_p!AL17</f>
        <v>14847.751329707122</v>
      </c>
      <c r="AM18" s="5">
        <f>AM17*km_p!AM17</f>
        <v>15333.894526871098</v>
      </c>
    </row>
    <row r="19" spans="2:39" x14ac:dyDescent="0.75">
      <c r="B19" s="17"/>
      <c r="C19" s="1">
        <v>2003</v>
      </c>
      <c r="D19" s="5">
        <f>D18*km_p!D18</f>
        <v>21774.621568907798</v>
      </c>
      <c r="E19" s="5">
        <f>E18*km_p!E18</f>
        <v>20316.197894693087</v>
      </c>
      <c r="F19" s="5">
        <f>F18*km_p!F18</f>
        <v>20652.422630101548</v>
      </c>
      <c r="G19" s="5">
        <f>G18*km_p!G18</f>
        <v>20545.928708927357</v>
      </c>
      <c r="H19" s="5">
        <f>H18*km_p!H18</f>
        <v>25193.158818827371</v>
      </c>
      <c r="I19" s="5">
        <f>I18*km_p!I18</f>
        <v>26316.784739267772</v>
      </c>
      <c r="J19" s="5">
        <f>J18*km_p!J18</f>
        <v>24742.35837820181</v>
      </c>
      <c r="K19" s="5">
        <f>K18*km_p!K18</f>
        <v>23435.763295359055</v>
      </c>
      <c r="L19" s="5">
        <f>L18*km_p!L18</f>
        <v>22048.298364933002</v>
      </c>
      <c r="M19" s="5">
        <f>M18*km_p!M18</f>
        <v>20613.395794235592</v>
      </c>
      <c r="N19" s="5">
        <f>N18*km_p!N18</f>
        <v>18723.074295393591</v>
      </c>
      <c r="O19" s="5">
        <f>O18*km_p!O18</f>
        <v>17863.410635972483</v>
      </c>
      <c r="P19" s="5">
        <f>P18*km_p!P18</f>
        <v>16903.574772801385</v>
      </c>
      <c r="Q19" s="5">
        <f>Q18*km_p!Q18</f>
        <v>15940.621212826796</v>
      </c>
      <c r="R19" s="5">
        <f>R18*km_p!R18</f>
        <v>15656.792412086772</v>
      </c>
      <c r="S19" s="5">
        <f>S18*km_p!S18</f>
        <v>16228.5259494519</v>
      </c>
      <c r="V19" s="17"/>
      <c r="W19" s="1">
        <v>2003</v>
      </c>
      <c r="X19" s="5">
        <f>X18*km_p!X18</f>
        <v>21081.044329425451</v>
      </c>
      <c r="Y19" s="5">
        <f>Y18*km_p!Y18</f>
        <v>19871.586305808607</v>
      </c>
      <c r="Z19" s="5">
        <f>Z18*km_p!Z18</f>
        <v>19366.968776956193</v>
      </c>
      <c r="AA19" s="5">
        <f>AA18*km_p!AA18</f>
        <v>19711.645239383033</v>
      </c>
      <c r="AB19" s="5">
        <f>AB18*km_p!AB18</f>
        <v>24330.766784692016</v>
      </c>
      <c r="AC19" s="5">
        <f>AC18*km_p!AC18</f>
        <v>25598.871488251549</v>
      </c>
      <c r="AD19" s="5">
        <f>AD18*km_p!AD18</f>
        <v>23559.613004172923</v>
      </c>
      <c r="AE19" s="5">
        <f>AE18*km_p!AE18</f>
        <v>22416.318392019806</v>
      </c>
      <c r="AF19" s="5">
        <f>AF18*km_p!AF18</f>
        <v>20919.641376519405</v>
      </c>
      <c r="AG19" s="5">
        <f>AG18*km_p!AG18</f>
        <v>19473.24136586321</v>
      </c>
      <c r="AH19" s="5">
        <f>AH18*km_p!AH18</f>
        <v>18144.153993186723</v>
      </c>
      <c r="AI19" s="5">
        <f>AI18*km_p!AI18</f>
        <v>17282.93301456562</v>
      </c>
      <c r="AJ19" s="5">
        <f>AJ18*km_p!AJ18</f>
        <v>15842.095891808534</v>
      </c>
      <c r="AK19" s="5">
        <f>AK18*km_p!AK18</f>
        <v>15140.187469190625</v>
      </c>
      <c r="AL19" s="5">
        <f>AL18*km_p!AL18</f>
        <v>14842.959259177265</v>
      </c>
      <c r="AM19" s="5">
        <f>AM18*km_p!AM18</f>
        <v>15331.93511154006</v>
      </c>
    </row>
    <row r="20" spans="2:39" x14ac:dyDescent="0.75">
      <c r="B20" s="17"/>
      <c r="C20" s="1">
        <v>2004</v>
      </c>
      <c r="D20" s="5">
        <f>D19*km_p!D19</f>
        <v>21744.500116092728</v>
      </c>
      <c r="E20" s="5">
        <f>E19*km_p!E19</f>
        <v>20294.170607084561</v>
      </c>
      <c r="F20" s="5">
        <f>F19*km_p!F19</f>
        <v>20635.39194043363</v>
      </c>
      <c r="G20" s="5">
        <f>G19*km_p!G19</f>
        <v>20524.238587499192</v>
      </c>
      <c r="H20" s="5">
        <f>H19*km_p!H19</f>
        <v>25170.854335680302</v>
      </c>
      <c r="I20" s="5">
        <f>I19*km_p!I19</f>
        <v>26295.734391370275</v>
      </c>
      <c r="J20" s="5">
        <f>J19*km_p!J19</f>
        <v>24725.950302340432</v>
      </c>
      <c r="K20" s="5">
        <f>K19*km_p!K19</f>
        <v>23414.236647522179</v>
      </c>
      <c r="L20" s="5">
        <f>L19*km_p!L19</f>
        <v>22027.196147519215</v>
      </c>
      <c r="M20" s="5">
        <f>M19*km_p!M19</f>
        <v>20605.888411628202</v>
      </c>
      <c r="N20" s="5">
        <f>N19*km_p!N19</f>
        <v>18715.379080153896</v>
      </c>
      <c r="O20" s="5">
        <f>O19*km_p!O19</f>
        <v>17849.916614839716</v>
      </c>
      <c r="P20" s="5">
        <f>P19*km_p!P19</f>
        <v>16891.001306414339</v>
      </c>
      <c r="Q20" s="5">
        <f>Q19*km_p!Q19</f>
        <v>15931.469279005016</v>
      </c>
      <c r="R20" s="5">
        <f>R19*km_p!R19</f>
        <v>15647.274026524072</v>
      </c>
      <c r="S20" s="5">
        <f>S19*km_p!S19</f>
        <v>16216.196413657224</v>
      </c>
      <c r="V20" s="17"/>
      <c r="W20" s="1">
        <v>2004</v>
      </c>
      <c r="X20" s="5">
        <f>X19*km_p!X19</f>
        <v>21066.344328601735</v>
      </c>
      <c r="Y20" s="5">
        <f>Y19*km_p!Y19</f>
        <v>19865.961009553517</v>
      </c>
      <c r="Z20" s="5">
        <f>Z19*km_p!Z19</f>
        <v>19357.103429586743</v>
      </c>
      <c r="AA20" s="5">
        <f>AA19*km_p!AA19</f>
        <v>19702.790414470499</v>
      </c>
      <c r="AB20" s="5">
        <f>AB19*km_p!AB19</f>
        <v>24315.77718422308</v>
      </c>
      <c r="AC20" s="5">
        <f>AC19*km_p!AC19</f>
        <v>25589.590313736655</v>
      </c>
      <c r="AD20" s="5">
        <f>AD19*km_p!AD19</f>
        <v>23554.212829282274</v>
      </c>
      <c r="AE20" s="5">
        <f>AE19*km_p!AE19</f>
        <v>22410.226572525746</v>
      </c>
      <c r="AF20" s="5">
        <f>AF19*km_p!AF19</f>
        <v>20911.441027860066</v>
      </c>
      <c r="AG20" s="5">
        <f>AG19*km_p!AG19</f>
        <v>19468.480694305661</v>
      </c>
      <c r="AH20" s="5">
        <f>AH19*km_p!AH19</f>
        <v>18138.767973448485</v>
      </c>
      <c r="AI20" s="5">
        <f>AI19*km_p!AI19</f>
        <v>17278.270268918783</v>
      </c>
      <c r="AJ20" s="5">
        <f>AJ19*km_p!AJ19</f>
        <v>15840.152876727232</v>
      </c>
      <c r="AK20" s="5">
        <f>AK19*km_p!AK19</f>
        <v>15135.242018738283</v>
      </c>
      <c r="AL20" s="5">
        <f>AL19*km_p!AL19</f>
        <v>14838.282691150807</v>
      </c>
      <c r="AM20" s="5">
        <f>AM19*km_p!AM19</f>
        <v>15329.984421618428</v>
      </c>
    </row>
    <row r="21" spans="2:39" x14ac:dyDescent="0.75">
      <c r="B21" s="17"/>
      <c r="C21" s="1">
        <v>2005</v>
      </c>
      <c r="D21" s="5">
        <f>D20*km_p!D20</f>
        <v>21720.80374835656</v>
      </c>
      <c r="E21" s="5">
        <f>E20*km_p!E20</f>
        <v>20270.028798474345</v>
      </c>
      <c r="F21" s="5">
        <f>F20*km_p!F20</f>
        <v>20619.282550869822</v>
      </c>
      <c r="G21" s="5">
        <f>G20*km_p!G20</f>
        <v>20501.545344591232</v>
      </c>
      <c r="H21" s="5">
        <f>H20*km_p!H20</f>
        <v>25143.603146117195</v>
      </c>
      <c r="I21" s="5">
        <f>I20*km_p!I20</f>
        <v>26271.953883905826</v>
      </c>
      <c r="J21" s="5">
        <f>J20*km_p!J20</f>
        <v>24694.826636182639</v>
      </c>
      <c r="K21" s="5">
        <f>K20*km_p!K20</f>
        <v>23396.499624106691</v>
      </c>
      <c r="L21" s="5">
        <f>L20*km_p!L20</f>
        <v>22004.58542536703</v>
      </c>
      <c r="M21" s="5">
        <f>M20*km_p!M20</f>
        <v>20591.826810761871</v>
      </c>
      <c r="N21" s="5">
        <f>N20*km_p!N20</f>
        <v>18701.782551366894</v>
      </c>
      <c r="O21" s="5">
        <f>O20*km_p!O20</f>
        <v>17836.633574533738</v>
      </c>
      <c r="P21" s="5">
        <f>P20*km_p!P20</f>
        <v>16883.505537526315</v>
      </c>
      <c r="Q21" s="5">
        <f>Q20*km_p!Q20</f>
        <v>15923.852943745542</v>
      </c>
      <c r="R21" s="5">
        <f>R20*km_p!R20</f>
        <v>15632.121807775671</v>
      </c>
      <c r="S21" s="5">
        <f>S20*km_p!S20</f>
        <v>16208.282937504526</v>
      </c>
      <c r="V21" s="17"/>
      <c r="W21" s="1">
        <v>2005</v>
      </c>
      <c r="X21" s="5">
        <f>X20*km_p!X20</f>
        <v>21052.730992208362</v>
      </c>
      <c r="Y21" s="5">
        <f>Y20*km_p!Y20</f>
        <v>19857.694768671197</v>
      </c>
      <c r="Z21" s="5">
        <f>Z20*km_p!Z20</f>
        <v>19351.074252581886</v>
      </c>
      <c r="AA21" s="5">
        <f>AA20*km_p!AA20</f>
        <v>19697.086572078293</v>
      </c>
      <c r="AB21" s="5">
        <f>AB20*km_p!AB20</f>
        <v>24306.500460488463</v>
      </c>
      <c r="AC21" s="5">
        <f>AC20*km_p!AC20</f>
        <v>25581.824245165164</v>
      </c>
      <c r="AD21" s="5">
        <f>AD20*km_p!AD20</f>
        <v>23544.555325466477</v>
      </c>
      <c r="AE21" s="5">
        <f>AE20*km_p!AE20</f>
        <v>22404.041881875124</v>
      </c>
      <c r="AF21" s="5">
        <f>AF20*km_p!AF20</f>
        <v>20907.334184238567</v>
      </c>
      <c r="AG21" s="5">
        <f>AG20*km_p!AG20</f>
        <v>19460.544453421124</v>
      </c>
      <c r="AH21" s="5">
        <f>AH20*km_p!AH20</f>
        <v>18133.063274960459</v>
      </c>
      <c r="AI21" s="5">
        <f>AI20*km_p!AI20</f>
        <v>17273.426718720479</v>
      </c>
      <c r="AJ21" s="5">
        <f>AJ20*km_p!AJ20</f>
        <v>15836.483839058177</v>
      </c>
      <c r="AK21" s="5">
        <f>AK20*km_p!AK20</f>
        <v>15134.264276391063</v>
      </c>
      <c r="AL21" s="5">
        <f>AL20*km_p!AL20</f>
        <v>14837.384544386619</v>
      </c>
      <c r="AM21" s="5">
        <f>AM20*km_p!AM20</f>
        <v>15324.978401063541</v>
      </c>
    </row>
    <row r="22" spans="2:39" x14ac:dyDescent="0.75">
      <c r="B22" s="17"/>
      <c r="C22" s="1">
        <v>2006</v>
      </c>
      <c r="D22" s="5">
        <f>D21*km_p!D21</f>
        <v>21683.297269873612</v>
      </c>
      <c r="E22" s="5">
        <f>E21*km_p!E21</f>
        <v>20243.864061681699</v>
      </c>
      <c r="F22" s="5">
        <f>F21*km_p!F21</f>
        <v>20596.989795239002</v>
      </c>
      <c r="G22" s="5">
        <f>G21*km_p!G21</f>
        <v>20479.500869552186</v>
      </c>
      <c r="H22" s="5">
        <f>H21*km_p!H21</f>
        <v>25112.299890317456</v>
      </c>
      <c r="I22" s="5">
        <f>I21*km_p!I21</f>
        <v>26251.753537053046</v>
      </c>
      <c r="J22" s="5">
        <f>J21*km_p!J21</f>
        <v>24671.678702373181</v>
      </c>
      <c r="K22" s="5">
        <f>K21*km_p!K21</f>
        <v>23380.242522360048</v>
      </c>
      <c r="L22" s="5">
        <f>L21*km_p!L21</f>
        <v>21992.063521162912</v>
      </c>
      <c r="M22" s="5">
        <f>M21*km_p!M21</f>
        <v>20571.995541459248</v>
      </c>
      <c r="N22" s="5">
        <f>N21*km_p!N21</f>
        <v>18687.796917642376</v>
      </c>
      <c r="O22" s="5">
        <f>O21*km_p!O21</f>
        <v>17828.341108579723</v>
      </c>
      <c r="P22" s="5">
        <f>P21*km_p!P21</f>
        <v>16869.335079335018</v>
      </c>
      <c r="Q22" s="5">
        <f>Q21*km_p!Q21</f>
        <v>15913.032488422383</v>
      </c>
      <c r="R22" s="5">
        <f>R21*km_p!R21</f>
        <v>15621.416490211688</v>
      </c>
      <c r="S22" s="5">
        <f>S21*km_p!S21</f>
        <v>16193.296853013306</v>
      </c>
      <c r="V22" s="17"/>
      <c r="W22" s="1">
        <v>2006</v>
      </c>
      <c r="X22" s="5">
        <f>X21*km_p!X21</f>
        <v>21043.312057912135</v>
      </c>
      <c r="Y22" s="5">
        <f>Y21*km_p!Y21</f>
        <v>19847.937995290125</v>
      </c>
      <c r="Z22" s="5">
        <f>Z21*km_p!Z21</f>
        <v>19342.57911484424</v>
      </c>
      <c r="AA22" s="5">
        <f>AA21*km_p!AA21</f>
        <v>19687.965343149033</v>
      </c>
      <c r="AB22" s="5">
        <f>AB21*km_p!AB21</f>
        <v>24296.087014973033</v>
      </c>
      <c r="AC22" s="5">
        <f>AC21*km_p!AC21</f>
        <v>25563.275723035331</v>
      </c>
      <c r="AD22" s="5">
        <f>AD21*km_p!AD21</f>
        <v>23538.175562218763</v>
      </c>
      <c r="AE22" s="5">
        <f>AE21*km_p!AE21</f>
        <v>22399.546237873543</v>
      </c>
      <c r="AF22" s="5">
        <f>AF21*km_p!AF21</f>
        <v>20902.40255494005</v>
      </c>
      <c r="AG22" s="5">
        <f>AG21*km_p!AG21</f>
        <v>19452.522024350576</v>
      </c>
      <c r="AH22" s="5">
        <f>AH21*km_p!AH21</f>
        <v>18132.156238825897</v>
      </c>
      <c r="AI22" s="5">
        <f>AI21*km_p!AI21</f>
        <v>17264.840923894324</v>
      </c>
      <c r="AJ22" s="5">
        <f>AJ21*km_p!AJ21</f>
        <v>15834.573630460824</v>
      </c>
      <c r="AK22" s="5">
        <f>AK21*km_p!AK21</f>
        <v>15133.228323913505</v>
      </c>
      <c r="AL22" s="5">
        <f>AL21*km_p!AL21</f>
        <v>14831.49740037523</v>
      </c>
      <c r="AM22" s="5">
        <f>AM21*km_p!AM21</f>
        <v>15322.231168604432</v>
      </c>
    </row>
    <row r="23" spans="2:39" x14ac:dyDescent="0.75">
      <c r="B23" s="17"/>
      <c r="C23" s="1">
        <v>2007</v>
      </c>
      <c r="D23" s="5">
        <f>D22*km_p!D22</f>
        <v>21653.200316737482</v>
      </c>
      <c r="E23" s="5">
        <f>E22*km_p!E22</f>
        <v>20217.42909381436</v>
      </c>
      <c r="F23" s="5">
        <f>F22*km_p!F22</f>
        <v>20577.342535894051</v>
      </c>
      <c r="G23" s="5">
        <f>G22*km_p!G22</f>
        <v>20461.242507312389</v>
      </c>
      <c r="H23" s="5">
        <f>H22*km_p!H22</f>
        <v>25078.228139198221</v>
      </c>
      <c r="I23" s="5">
        <f>I22*km_p!I22</f>
        <v>26222.93423388643</v>
      </c>
      <c r="J23" s="5">
        <f>J22*km_p!J22</f>
        <v>24653.015971495683</v>
      </c>
      <c r="K23" s="5">
        <f>K22*km_p!K22</f>
        <v>23356.362818780388</v>
      </c>
      <c r="L23" s="5">
        <f>L22*km_p!L22</f>
        <v>21978.778612120979</v>
      </c>
      <c r="M23" s="5">
        <f>M22*km_p!M22</f>
        <v>20547.006623630863</v>
      </c>
      <c r="N23" s="5">
        <f>N22*km_p!N22</f>
        <v>18675.883318950277</v>
      </c>
      <c r="O23" s="5">
        <f>O22*km_p!O22</f>
        <v>17814.019957659937</v>
      </c>
      <c r="P23" s="5">
        <f>P22*km_p!P22</f>
        <v>16855.725477260094</v>
      </c>
      <c r="Q23" s="5">
        <f>Q22*km_p!Q22</f>
        <v>15901.752621735503</v>
      </c>
      <c r="R23" s="5">
        <f>R22*km_p!R22</f>
        <v>15613.804588828421</v>
      </c>
      <c r="S23" s="5">
        <f>S22*km_p!S22</f>
        <v>16184.463175904226</v>
      </c>
      <c r="V23" s="17"/>
      <c r="W23" s="1">
        <v>2007</v>
      </c>
      <c r="X23" s="5">
        <f>X22*km_p!X22</f>
        <v>21031.881323322908</v>
      </c>
      <c r="Y23" s="5">
        <f>Y22*km_p!Y22</f>
        <v>19840.91528392514</v>
      </c>
      <c r="Z23" s="5">
        <f>Z22*km_p!Z22</f>
        <v>19334.024343946989</v>
      </c>
      <c r="AA23" s="5">
        <f>AA22*km_p!AA22</f>
        <v>19673.425878693193</v>
      </c>
      <c r="AB23" s="5">
        <f>AB22*km_p!AB22</f>
        <v>24284.932826355027</v>
      </c>
      <c r="AC23" s="5">
        <f>AC22*km_p!AC22</f>
        <v>25547.549046581833</v>
      </c>
      <c r="AD23" s="5">
        <f>AD22*km_p!AD22</f>
        <v>23532.766491927297</v>
      </c>
      <c r="AE23" s="5">
        <f>AE22*km_p!AE22</f>
        <v>22391.140681749232</v>
      </c>
      <c r="AF23" s="5">
        <f>AF22*km_p!AF22</f>
        <v>20898.031443535943</v>
      </c>
      <c r="AG23" s="5">
        <f>AG22*km_p!AG22</f>
        <v>19447.994724425622</v>
      </c>
      <c r="AH23" s="5">
        <f>AH22*km_p!AH22</f>
        <v>18128.836623064846</v>
      </c>
      <c r="AI23" s="5">
        <f>AI22*km_p!AI22</f>
        <v>17262.90585720426</v>
      </c>
      <c r="AJ23" s="5">
        <f>AJ22*km_p!AJ22</f>
        <v>15832.801136630806</v>
      </c>
      <c r="AK23" s="5">
        <f>AK22*km_p!AK22</f>
        <v>15130.374420919921</v>
      </c>
      <c r="AL23" s="5">
        <f>AL22*km_p!AL22</f>
        <v>14830.495633169694</v>
      </c>
      <c r="AM23" s="5">
        <f>AM22*km_p!AM22</f>
        <v>15317.471141058508</v>
      </c>
    </row>
    <row r="24" spans="2:39" x14ac:dyDescent="0.75">
      <c r="B24" s="17"/>
      <c r="C24" s="1">
        <v>2008</v>
      </c>
      <c r="D24" s="5">
        <f>D23*km_p!D23</f>
        <v>21625.006268759975</v>
      </c>
      <c r="E24" s="5">
        <f>E23*km_p!E23</f>
        <v>20191.748172931839</v>
      </c>
      <c r="F24" s="5">
        <f>F23*km_p!F23</f>
        <v>20551.952841100931</v>
      </c>
      <c r="G24" s="5">
        <f>G23*km_p!G23</f>
        <v>20438.593155683688</v>
      </c>
      <c r="H24" s="5">
        <f>H23*km_p!H23</f>
        <v>25058.628522890318</v>
      </c>
      <c r="I24" s="5">
        <f>I23*km_p!I23</f>
        <v>26193.945991884644</v>
      </c>
      <c r="J24" s="5">
        <f>J23*km_p!J23</f>
        <v>24629.301048441957</v>
      </c>
      <c r="K24" s="5">
        <f>K23*km_p!K23</f>
        <v>23343.524571850005</v>
      </c>
      <c r="L24" s="5">
        <f>L23*km_p!L23</f>
        <v>21964.121782213904</v>
      </c>
      <c r="M24" s="5">
        <f>M23*km_p!M23</f>
        <v>20532.106901571733</v>
      </c>
      <c r="N24" s="5">
        <f>N23*km_p!N23</f>
        <v>18654.683244111995</v>
      </c>
      <c r="O24" s="5">
        <f>O23*km_p!O23</f>
        <v>17802.925591930823</v>
      </c>
      <c r="P24" s="5">
        <f>P23*km_p!P23</f>
        <v>16845.080409051228</v>
      </c>
      <c r="Q24" s="5">
        <f>Q23*km_p!Q23</f>
        <v>15887.265905894366</v>
      </c>
      <c r="R24" s="5">
        <f>R23*km_p!R23</f>
        <v>15604.677250688266</v>
      </c>
      <c r="S24" s="5">
        <f>S23*km_p!S23</f>
        <v>16173.997225684432</v>
      </c>
      <c r="V24" s="17"/>
      <c r="W24" s="1">
        <v>2008</v>
      </c>
      <c r="X24" s="5">
        <f>X23*km_p!X23</f>
        <v>21014.670756881962</v>
      </c>
      <c r="Y24" s="5">
        <f>Y23*km_p!Y23</f>
        <v>19834.841091623042</v>
      </c>
      <c r="Z24" s="5">
        <f>Z23*km_p!Z23</f>
        <v>19327.22564460224</v>
      </c>
      <c r="AA24" s="5">
        <f>AA23*km_p!AA23</f>
        <v>19664.211252825058</v>
      </c>
      <c r="AB24" s="5">
        <f>AB23*km_p!AB23</f>
        <v>24271.854217653377</v>
      </c>
      <c r="AC24" s="5">
        <f>AC23*km_p!AC23</f>
        <v>25532.189798658037</v>
      </c>
      <c r="AD24" s="5">
        <f>AD23*km_p!AD23</f>
        <v>23528.516797161243</v>
      </c>
      <c r="AE24" s="5">
        <f>AE23*km_p!AE23</f>
        <v>22385.228344971703</v>
      </c>
      <c r="AF24" s="5">
        <f>AF23*km_p!AF23</f>
        <v>20891.51188686278</v>
      </c>
      <c r="AG24" s="5">
        <f>AG23*km_p!AG23</f>
        <v>19441.908365228879</v>
      </c>
      <c r="AH24" s="5">
        <f>AH23*km_p!AH23</f>
        <v>18122.436892547481</v>
      </c>
      <c r="AI24" s="5">
        <f>AI23*km_p!AI23</f>
        <v>17259.522051876113</v>
      </c>
      <c r="AJ24" s="5">
        <f>AJ23*km_p!AJ23</f>
        <v>15831.867534606101</v>
      </c>
      <c r="AK24" s="5">
        <f>AK23*km_p!AK23</f>
        <v>15125.439912610986</v>
      </c>
      <c r="AL24" s="5">
        <f>AL23*km_p!AL23</f>
        <v>14823.666024312606</v>
      </c>
      <c r="AM24" s="5">
        <f>AM23*km_p!AM23</f>
        <v>15313.93851395033</v>
      </c>
    </row>
    <row r="25" spans="2:39" x14ac:dyDescent="0.75">
      <c r="B25" s="17"/>
      <c r="C25" s="1">
        <v>2009</v>
      </c>
      <c r="D25" s="5">
        <f>D24*km_p!D24</f>
        <v>21593.650028856784</v>
      </c>
      <c r="E25" s="5">
        <f>E24*km_p!E24</f>
        <v>20170.825582852296</v>
      </c>
      <c r="F25" s="5">
        <f>F24*km_p!F24</f>
        <v>20536.785995772298</v>
      </c>
      <c r="G25" s="5">
        <f>G24*km_p!G24</f>
        <v>20428.70315650227</v>
      </c>
      <c r="H25" s="5">
        <f>H24*km_p!H24</f>
        <v>25037.435643502424</v>
      </c>
      <c r="I25" s="5">
        <f>I24*km_p!I24</f>
        <v>26175.746304205182</v>
      </c>
      <c r="J25" s="5">
        <f>J24*km_p!J24</f>
        <v>24598.606771867879</v>
      </c>
      <c r="K25" s="5">
        <f>K24*km_p!K24</f>
        <v>23324.681937382698</v>
      </c>
      <c r="L25" s="5">
        <f>L24*km_p!L24</f>
        <v>21945.456145152413</v>
      </c>
      <c r="M25" s="5">
        <f>M24*km_p!M24</f>
        <v>20519.132761069479</v>
      </c>
      <c r="N25" s="5">
        <f>N24*km_p!N24</f>
        <v>18634.071387428368</v>
      </c>
      <c r="O25" s="5">
        <f>O24*km_p!O24</f>
        <v>17792.419894554201</v>
      </c>
      <c r="P25" s="5">
        <f>P24*km_p!P24</f>
        <v>16831.878590501332</v>
      </c>
      <c r="Q25" s="5">
        <f>Q24*km_p!Q24</f>
        <v>15877.073763269827</v>
      </c>
      <c r="R25" s="5">
        <f>R24*km_p!R24</f>
        <v>15592.488817218637</v>
      </c>
      <c r="S25" s="5">
        <f>S24*km_p!S24</f>
        <v>16160.620283392307</v>
      </c>
      <c r="V25" s="17"/>
      <c r="W25" s="1">
        <v>2009</v>
      </c>
      <c r="X25" s="5">
        <f>X24*km_p!X24</f>
        <v>20993.059012147518</v>
      </c>
      <c r="Y25" s="5">
        <f>Y24*km_p!Y24</f>
        <v>19820.859145810577</v>
      </c>
      <c r="Z25" s="5">
        <f>Z24*km_p!Z24</f>
        <v>19315.314497243526</v>
      </c>
      <c r="AA25" s="5">
        <f>AA24*km_p!AA24</f>
        <v>19653.83866107872</v>
      </c>
      <c r="AB25" s="5">
        <f>AB24*km_p!AB24</f>
        <v>24258.996021560921</v>
      </c>
      <c r="AC25" s="5">
        <f>AC24*km_p!AC24</f>
        <v>25516.841222384512</v>
      </c>
      <c r="AD25" s="5">
        <f>AD24*km_p!AD24</f>
        <v>23523.742341642337</v>
      </c>
      <c r="AE25" s="5">
        <f>AE24*km_p!AE24</f>
        <v>22380.479759348134</v>
      </c>
      <c r="AF25" s="5">
        <f>AF24*km_p!AF24</f>
        <v>20882.952598151347</v>
      </c>
      <c r="AG25" s="5">
        <f>AG24*km_p!AG24</f>
        <v>19438.025807392587</v>
      </c>
      <c r="AH25" s="5">
        <f>AH24*km_p!AH24</f>
        <v>18117.422807098981</v>
      </c>
      <c r="AI25" s="5">
        <f>AI24*km_p!AI24</f>
        <v>17258.715475618344</v>
      </c>
      <c r="AJ25" s="5">
        <f>AJ24*km_p!AJ24</f>
        <v>15827.791883290718</v>
      </c>
      <c r="AK25" s="5">
        <f>AK24*km_p!AK24</f>
        <v>15118.846254365018</v>
      </c>
      <c r="AL25" s="5">
        <f>AL24*km_p!AL24</f>
        <v>14821.194520821182</v>
      </c>
      <c r="AM25" s="5">
        <f>AM24*km_p!AM24</f>
        <v>15311.879981367885</v>
      </c>
    </row>
    <row r="26" spans="2:39" x14ac:dyDescent="0.75">
      <c r="B26" s="17"/>
      <c r="C26" s="1">
        <v>2010</v>
      </c>
      <c r="D26" s="5">
        <f>D25*km_p!D25</f>
        <v>21562.938606355812</v>
      </c>
      <c r="E26" s="5">
        <f>E25*km_p!E25</f>
        <v>20137.254226401041</v>
      </c>
      <c r="F26" s="5">
        <f>F25*km_p!F25</f>
        <v>20504.058929628838</v>
      </c>
      <c r="G26" s="5">
        <f>G25*km_p!G25</f>
        <v>20405.719547023076</v>
      </c>
      <c r="H26" s="5">
        <f>H25*km_p!H25</f>
        <v>25015.612768149309</v>
      </c>
      <c r="I26" s="5">
        <f>I25*km_p!I25</f>
        <v>26148.317894607695</v>
      </c>
      <c r="J26" s="5">
        <f>J25*km_p!J25</f>
        <v>24574.96878405285</v>
      </c>
      <c r="K26" s="5">
        <f>K25*km_p!K25</f>
        <v>23309.318770663122</v>
      </c>
      <c r="L26" s="5">
        <f>L25*km_p!L25</f>
        <v>21929.623077415315</v>
      </c>
      <c r="M26" s="5">
        <f>M25*km_p!M25</f>
        <v>20499.971408604892</v>
      </c>
      <c r="N26" s="5">
        <f>N25*km_p!N25</f>
        <v>18623.673180878264</v>
      </c>
      <c r="O26" s="5">
        <f>O25*km_p!O25</f>
        <v>17778.730526085201</v>
      </c>
      <c r="P26" s="5">
        <f>P25*km_p!P25</f>
        <v>16822.553919646401</v>
      </c>
      <c r="Q26" s="5">
        <f>Q25*km_p!Q25</f>
        <v>15869.154947113462</v>
      </c>
      <c r="R26" s="5">
        <f>R25*km_p!R25</f>
        <v>15586.257843221243</v>
      </c>
      <c r="S26" s="5">
        <f>S25*km_p!S25</f>
        <v>16154.164972810149</v>
      </c>
      <c r="V26" s="17"/>
      <c r="W26" s="1">
        <v>2010</v>
      </c>
      <c r="X26" s="5">
        <f>X25*km_p!X25</f>
        <v>20973.93674797978</v>
      </c>
      <c r="Y26" s="5">
        <f>Y25*km_p!Y25</f>
        <v>19800.102168615103</v>
      </c>
      <c r="Z26" s="5">
        <f>Z25*km_p!Z25</f>
        <v>19305.435235442546</v>
      </c>
      <c r="AA26" s="5">
        <f>AA25*km_p!AA25</f>
        <v>19643.23453769094</v>
      </c>
      <c r="AB26" s="5">
        <f>AB25*km_p!AB25</f>
        <v>24249.463687422322</v>
      </c>
      <c r="AC26" s="5">
        <f>AC25*km_p!AC25</f>
        <v>25509.449083748612</v>
      </c>
      <c r="AD26" s="5">
        <f>AD25*km_p!AD25</f>
        <v>23516.708664530219</v>
      </c>
      <c r="AE26" s="5">
        <f>AE25*km_p!AE25</f>
        <v>22372.540683137886</v>
      </c>
      <c r="AF26" s="5">
        <f>AF25*km_p!AF25</f>
        <v>20879.123042009309</v>
      </c>
      <c r="AG26" s="5">
        <f>AG25*km_p!AG25</f>
        <v>19433.10368920469</v>
      </c>
      <c r="AH26" s="5">
        <f>AH25*km_p!AH25</f>
        <v>18114.458690315947</v>
      </c>
      <c r="AI26" s="5">
        <f>AI25*km_p!AI25</f>
        <v>17254.072707825406</v>
      </c>
      <c r="AJ26" s="5">
        <f>AJ25*km_p!AJ25</f>
        <v>15827.014200358239</v>
      </c>
      <c r="AK26" s="5">
        <f>AK25*km_p!AK25</f>
        <v>15117.28006202002</v>
      </c>
      <c r="AL26" s="5">
        <f>AL25*km_p!AL25</f>
        <v>14819.487091893521</v>
      </c>
      <c r="AM26" s="5">
        <f>AM25*km_p!AM25</f>
        <v>15310.244271509819</v>
      </c>
    </row>
    <row r="27" spans="2:39" x14ac:dyDescent="0.75">
      <c r="B27" s="17"/>
      <c r="C27" s="1">
        <v>2011</v>
      </c>
      <c r="D27" s="5">
        <f>D26*km_p!D26</f>
        <v>21523.395720355249</v>
      </c>
      <c r="E27" s="5">
        <f>E26*km_p!E26</f>
        <v>20105.470585249921</v>
      </c>
      <c r="F27" s="5">
        <f>F26*km_p!F26</f>
        <v>20474.951486433481</v>
      </c>
      <c r="G27" s="5">
        <f>G26*km_p!G26</f>
        <v>20379.605633541662</v>
      </c>
      <c r="H27" s="5">
        <f>H26*km_p!H26</f>
        <v>24990.365120145019</v>
      </c>
      <c r="I27" s="5">
        <f>I26*km_p!I26</f>
        <v>26122.908950040892</v>
      </c>
      <c r="J27" s="5">
        <f>J26*km_p!J26</f>
        <v>24555.048898683137</v>
      </c>
      <c r="K27" s="5">
        <f>K26*km_p!K26</f>
        <v>23293.315150174858</v>
      </c>
      <c r="L27" s="5">
        <f>L26*km_p!L26</f>
        <v>21915.505235466633</v>
      </c>
      <c r="M27" s="5">
        <f>M26*km_p!M26</f>
        <v>20484.021241850813</v>
      </c>
      <c r="N27" s="5">
        <f>N26*km_p!N26</f>
        <v>18609.581815708432</v>
      </c>
      <c r="O27" s="5">
        <f>O26*km_p!O26</f>
        <v>17771.582978467897</v>
      </c>
      <c r="P27" s="5">
        <f>P26*km_p!P26</f>
        <v>16810.399574700696</v>
      </c>
      <c r="Q27" s="5">
        <f>Q26*km_p!Q26</f>
        <v>15854.734997138803</v>
      </c>
      <c r="R27" s="5">
        <f>R26*km_p!R26</f>
        <v>15578.691184398207</v>
      </c>
      <c r="S27" s="5">
        <f>S26*km_p!S26</f>
        <v>16148.056989700883</v>
      </c>
      <c r="V27" s="17"/>
      <c r="W27" s="1">
        <v>2011</v>
      </c>
      <c r="X27" s="5">
        <f>X26*km_p!X26</f>
        <v>20955.262124275403</v>
      </c>
      <c r="Y27" s="5">
        <f>Y26*km_p!Y26</f>
        <v>19779.985705363641</v>
      </c>
      <c r="Z27" s="5">
        <f>Z26*km_p!Z26</f>
        <v>19294.56040883881</v>
      </c>
      <c r="AA27" s="5">
        <f>AA26*km_p!AA26</f>
        <v>19632.829014487535</v>
      </c>
      <c r="AB27" s="5">
        <f>AB26*km_p!AB26</f>
        <v>24235.651122246807</v>
      </c>
      <c r="AC27" s="5">
        <f>AC26*km_p!AC26</f>
        <v>25505.377409061257</v>
      </c>
      <c r="AD27" s="5">
        <f>AD26*km_p!AD26</f>
        <v>23506.200021210003</v>
      </c>
      <c r="AE27" s="5">
        <f>AE26*km_p!AE26</f>
        <v>22362.62005589496</v>
      </c>
      <c r="AF27" s="5">
        <f>AF26*km_p!AF26</f>
        <v>20873.855287051872</v>
      </c>
      <c r="AG27" s="5">
        <f>AG26*km_p!AG26</f>
        <v>19430.781806998657</v>
      </c>
      <c r="AH27" s="5">
        <f>AH26*km_p!AH26</f>
        <v>18111.567835331356</v>
      </c>
      <c r="AI27" s="5">
        <f>AI26*km_p!AI26</f>
        <v>17248.047452176423</v>
      </c>
      <c r="AJ27" s="5">
        <f>AJ26*km_p!AJ26</f>
        <v>15823.037857798343</v>
      </c>
      <c r="AK27" s="5">
        <f>AK26*km_p!AK26</f>
        <v>15110.959153667931</v>
      </c>
      <c r="AL27" s="5">
        <f>AL26*km_p!AL26</f>
        <v>14816.491364875577</v>
      </c>
      <c r="AM27" s="5">
        <f>AM26*km_p!AM26</f>
        <v>15308.682240772532</v>
      </c>
    </row>
    <row r="28" spans="2:39" x14ac:dyDescent="0.75">
      <c r="B28" s="17"/>
      <c r="C28" s="1">
        <v>2012</v>
      </c>
      <c r="D28" s="5">
        <f>D27*km_p!D27</f>
        <v>21490.467610732299</v>
      </c>
      <c r="E28" s="5">
        <f>E27*km_p!E27</f>
        <v>20073.387975468791</v>
      </c>
      <c r="F28" s="5">
        <f>F27*km_p!F27</f>
        <v>20447.651551118237</v>
      </c>
      <c r="G28" s="5">
        <f>G27*km_p!G27</f>
        <v>20358.154493667778</v>
      </c>
      <c r="H28" s="5">
        <f>H27*km_p!H27</f>
        <v>24960.028227788021</v>
      </c>
      <c r="I28" s="5">
        <f>I27*km_p!I27</f>
        <v>26101.07622595545</v>
      </c>
      <c r="J28" s="5">
        <f>J27*km_p!J27</f>
        <v>24537.733580573218</v>
      </c>
      <c r="K28" s="5">
        <f>K27*km_p!K27</f>
        <v>23276.895983714396</v>
      </c>
      <c r="L28" s="5">
        <f>L27*km_p!L27</f>
        <v>21902.551314672422</v>
      </c>
      <c r="M28" s="5">
        <f>M27*km_p!M27</f>
        <v>20464.502907822083</v>
      </c>
      <c r="N28" s="5">
        <f>N27*km_p!N27</f>
        <v>18596.884293205669</v>
      </c>
      <c r="O28" s="5">
        <f>O27*km_p!O27</f>
        <v>17762.665159928929</v>
      </c>
      <c r="P28" s="5">
        <f>P27*km_p!P27</f>
        <v>16797.613350786254</v>
      </c>
      <c r="Q28" s="5">
        <f>Q27*km_p!Q27</f>
        <v>15846.768394120369</v>
      </c>
      <c r="R28" s="5">
        <f>R27*km_p!R27</f>
        <v>15570.022784224784</v>
      </c>
      <c r="S28" s="5">
        <f>S27*km_p!S27</f>
        <v>16137.924293661774</v>
      </c>
      <c r="V28" s="17"/>
      <c r="W28" s="1">
        <v>2012</v>
      </c>
      <c r="X28" s="5">
        <f>X27*km_p!X27</f>
        <v>20940.597558919777</v>
      </c>
      <c r="Y28" s="5">
        <f>Y27*km_p!Y27</f>
        <v>19762.005718190492</v>
      </c>
      <c r="Z28" s="5">
        <f>Z27*km_p!Z27</f>
        <v>19281.289908925151</v>
      </c>
      <c r="AA28" s="5">
        <f>AA27*km_p!AA27</f>
        <v>19622.669348404783</v>
      </c>
      <c r="AB28" s="5">
        <f>AB27*km_p!AB27</f>
        <v>24223.098261609211</v>
      </c>
      <c r="AC28" s="5">
        <f>AC27*km_p!AC27</f>
        <v>25494.673993965491</v>
      </c>
      <c r="AD28" s="5">
        <f>AD27*km_p!AD27</f>
        <v>23496.007923230187</v>
      </c>
      <c r="AE28" s="5">
        <f>AE27*km_p!AE27</f>
        <v>22356.576614954258</v>
      </c>
      <c r="AF28" s="5">
        <f>AF27*km_p!AF27</f>
        <v>20867.709897817174</v>
      </c>
      <c r="AG28" s="5">
        <f>AG27*km_p!AG27</f>
        <v>19424.246424362747</v>
      </c>
      <c r="AH28" s="5">
        <f>AH27*km_p!AH27</f>
        <v>18107.29791757057</v>
      </c>
      <c r="AI28" s="5">
        <f>AI27*km_p!AI27</f>
        <v>17241.907390429893</v>
      </c>
      <c r="AJ28" s="5">
        <f>AJ27*km_p!AJ27</f>
        <v>15820.839603025101</v>
      </c>
      <c r="AK28" s="5">
        <f>AK27*km_p!AK27</f>
        <v>15105.331058974236</v>
      </c>
      <c r="AL28" s="5">
        <f>AL27*km_p!AL27</f>
        <v>14814.174936140029</v>
      </c>
      <c r="AM28" s="5">
        <f>AM27*km_p!AM27</f>
        <v>15308.682240772532</v>
      </c>
    </row>
    <row r="29" spans="2:39" x14ac:dyDescent="0.75">
      <c r="B29" s="17"/>
      <c r="C29" s="1">
        <v>2013</v>
      </c>
      <c r="D29" s="5">
        <f>D28*km_p!D28</f>
        <v>21446.557860362216</v>
      </c>
      <c r="E29" s="5">
        <f>E28*km_p!E28</f>
        <v>20046.811977030509</v>
      </c>
      <c r="F29" s="5">
        <f>F28*km_p!F28</f>
        <v>20420.437481290726</v>
      </c>
      <c r="G29" s="5">
        <f>G28*km_p!G28</f>
        <v>20328.561101189738</v>
      </c>
      <c r="H29" s="5">
        <f>H28*km_p!H28</f>
        <v>24933.333976853322</v>
      </c>
      <c r="I29" s="5">
        <f>I28*km_p!I28</f>
        <v>26073.525941833777</v>
      </c>
      <c r="J29" s="5">
        <f>J28*km_p!J28</f>
        <v>24518.193736751371</v>
      </c>
      <c r="K29" s="5">
        <f>K28*km_p!K28</f>
        <v>23253.213057111254</v>
      </c>
      <c r="L29" s="5">
        <f>L28*km_p!L28</f>
        <v>21886.225965182457</v>
      </c>
      <c r="M29" s="5">
        <f>M28*km_p!M28</f>
        <v>20451.161605172412</v>
      </c>
      <c r="N29" s="5">
        <f>N28*km_p!N28</f>
        <v>18581.532548444364</v>
      </c>
      <c r="O29" s="5">
        <f>O28*km_p!O28</f>
        <v>17754.190506516217</v>
      </c>
      <c r="P29" s="5">
        <f>P28*km_p!P28</f>
        <v>16788.364489696123</v>
      </c>
      <c r="Q29" s="5">
        <f>Q28*km_p!Q28</f>
        <v>15838.253447601597</v>
      </c>
      <c r="R29" s="5">
        <f>R28*km_p!R28</f>
        <v>15561.579843775275</v>
      </c>
      <c r="S29" s="5">
        <f>S28*km_p!S28</f>
        <v>16125.25550578241</v>
      </c>
      <c r="V29" s="17"/>
      <c r="W29" s="1">
        <v>2013</v>
      </c>
      <c r="X29" s="5">
        <f>X28*km_p!X28</f>
        <v>20912.871460995528</v>
      </c>
      <c r="Y29" s="5">
        <f>Y28*km_p!Y28</f>
        <v>19745.533406508042</v>
      </c>
      <c r="Z29" s="5">
        <f>Z28*km_p!Z28</f>
        <v>19268.829465659721</v>
      </c>
      <c r="AA29" s="5">
        <f>AA28*km_p!AA28</f>
        <v>19609.822341591145</v>
      </c>
      <c r="AB29" s="5">
        <f>AB28*km_p!AB28</f>
        <v>24209.136585010274</v>
      </c>
      <c r="AC29" s="5">
        <f>AC28*km_p!AC28</f>
        <v>25481.082044749241</v>
      </c>
      <c r="AD29" s="5">
        <f>AD28*km_p!AD28</f>
        <v>23481.379046433933</v>
      </c>
      <c r="AE29" s="5">
        <f>AE28*km_p!AE28</f>
        <v>22348.456399708379</v>
      </c>
      <c r="AF29" s="5">
        <f>AF28*km_p!AF28</f>
        <v>20852.574515008404</v>
      </c>
      <c r="AG29" s="5">
        <f>AG28*km_p!AG28</f>
        <v>19418.513096881979</v>
      </c>
      <c r="AH29" s="5">
        <f>AH28*km_p!AH28</f>
        <v>18100.369104591908</v>
      </c>
      <c r="AI29" s="5">
        <f>AI28*km_p!AI28</f>
        <v>17237.174719935239</v>
      </c>
      <c r="AJ29" s="5">
        <f>AJ28*km_p!AJ28</f>
        <v>15815.994886772201</v>
      </c>
      <c r="AK29" s="5">
        <f>AK28*km_p!AK28</f>
        <v>15102.251480776687</v>
      </c>
      <c r="AL29" s="5">
        <f>AL28*km_p!AL28</f>
        <v>14811.88738596459</v>
      </c>
      <c r="AM29" s="5">
        <f>AM28*km_p!AM28</f>
        <v>15305.517082787206</v>
      </c>
    </row>
    <row r="30" spans="2:39" x14ac:dyDescent="0.75">
      <c r="B30" s="17"/>
      <c r="C30" s="1">
        <v>2014</v>
      </c>
      <c r="D30" s="5">
        <f>D29*km_p!D29</f>
        <v>21416.080483886621</v>
      </c>
      <c r="E30" s="5">
        <f>E29*km_p!E29</f>
        <v>20011.94794713494</v>
      </c>
      <c r="F30" s="5">
        <f>F29*km_p!F29</f>
        <v>20387.702633968729</v>
      </c>
      <c r="G30" s="5">
        <f>G29*km_p!G29</f>
        <v>20293.668503774832</v>
      </c>
      <c r="H30" s="5">
        <f>H29*km_p!H29</f>
        <v>24896.913404742114</v>
      </c>
      <c r="I30" s="5">
        <f>I29*km_p!I29</f>
        <v>26048.912104360665</v>
      </c>
      <c r="J30" s="5">
        <f>J29*km_p!J29</f>
        <v>24488.145130899215</v>
      </c>
      <c r="K30" s="5">
        <f>K29*km_p!K29</f>
        <v>23232.522124048122</v>
      </c>
      <c r="L30" s="5">
        <f>L29*km_p!L29</f>
        <v>21869.317897148248</v>
      </c>
      <c r="M30" s="5">
        <f>M29*km_p!M29</f>
        <v>20430.651300840364</v>
      </c>
      <c r="N30" s="5">
        <f>N29*km_p!N29</f>
        <v>18571.260038383636</v>
      </c>
      <c r="O30" s="5">
        <f>O29*km_p!O29</f>
        <v>17745.922937768857</v>
      </c>
      <c r="P30" s="5">
        <f>P29*km_p!P29</f>
        <v>16778.368936539271</v>
      </c>
      <c r="Q30" s="5">
        <f>Q29*km_p!Q29</f>
        <v>15825.094311931774</v>
      </c>
      <c r="R30" s="5">
        <f>R29*km_p!R29</f>
        <v>15553.558410866111</v>
      </c>
      <c r="S30" s="5">
        <f>S29*km_p!S29</f>
        <v>16118.461313107535</v>
      </c>
      <c r="V30" s="17"/>
      <c r="W30" s="1">
        <v>2014</v>
      </c>
      <c r="X30" s="5">
        <f>X29*km_p!X29</f>
        <v>20883.76362120975</v>
      </c>
      <c r="Y30" s="5">
        <f>Y29*km_p!Y29</f>
        <v>19724.578107574649</v>
      </c>
      <c r="Z30" s="5">
        <f>Z29*km_p!Z29</f>
        <v>19247.854260123993</v>
      </c>
      <c r="AA30" s="5">
        <f>AA29*km_p!AA29</f>
        <v>19588.736106234686</v>
      </c>
      <c r="AB30" s="5">
        <f>AB29*km_p!AB29</f>
        <v>24191.959733307081</v>
      </c>
      <c r="AC30" s="5">
        <f>AC29*km_p!AC29</f>
        <v>25466.687866681827</v>
      </c>
      <c r="AD30" s="5">
        <f>AD29*km_p!AD29</f>
        <v>23465.181920050356</v>
      </c>
      <c r="AE30" s="5">
        <f>AE29*km_p!AE29</f>
        <v>22337.166449519085</v>
      </c>
      <c r="AF30" s="5">
        <f>AF29*km_p!AF29</f>
        <v>20839.893600839529</v>
      </c>
      <c r="AG30" s="5">
        <f>AG29*km_p!AG29</f>
        <v>19410.748021165942</v>
      </c>
      <c r="AH30" s="5">
        <f>AH29*km_p!AH29</f>
        <v>18095.790789401675</v>
      </c>
      <c r="AI30" s="5">
        <f>AI29*km_p!AI29</f>
        <v>17229.860811874791</v>
      </c>
      <c r="AJ30" s="5">
        <f>AJ29*km_p!AJ29</f>
        <v>15812.754166351089</v>
      </c>
      <c r="AK30" s="5">
        <f>AK29*km_p!AK29</f>
        <v>15100.651839913966</v>
      </c>
      <c r="AL30" s="5">
        <f>AL29*km_p!AL29</f>
        <v>14808.675614427546</v>
      </c>
      <c r="AM30" s="5">
        <f>AM29*km_p!AM29</f>
        <v>15303.962828704161</v>
      </c>
    </row>
    <row r="31" spans="2:39" x14ac:dyDescent="0.75">
      <c r="B31" s="17"/>
      <c r="C31" s="1">
        <v>2015</v>
      </c>
      <c r="D31" s="5">
        <f>D30*km_p!D30</f>
        <v>21366.427419381442</v>
      </c>
      <c r="E31" s="5">
        <f>E30*km_p!E30</f>
        <v>19976.493222109813</v>
      </c>
      <c r="F31" s="5">
        <f>F30*km_p!F30</f>
        <v>20349.915159451375</v>
      </c>
      <c r="G31" s="5">
        <f>G30*km_p!G30</f>
        <v>20252.04695695452</v>
      </c>
      <c r="H31" s="5">
        <f>H30*km_p!H30</f>
        <v>24862.144490221257</v>
      </c>
      <c r="I31" s="5">
        <f>I30*km_p!I30</f>
        <v>26016.052749680388</v>
      </c>
      <c r="J31" s="5">
        <f>J30*km_p!J30</f>
        <v>24449.0967352076</v>
      </c>
      <c r="K31" s="5">
        <f>K30*km_p!K30</f>
        <v>23196.442296209898</v>
      </c>
      <c r="L31" s="5">
        <f>L30*km_p!L30</f>
        <v>21854.222885178438</v>
      </c>
      <c r="M31" s="5">
        <f>M30*km_p!M30</f>
        <v>20413.887397153281</v>
      </c>
      <c r="N31" s="5">
        <f>N30*km_p!N30</f>
        <v>18563.483535225845</v>
      </c>
      <c r="O31" s="5">
        <f>O30*km_p!O30</f>
        <v>17730.112191767355</v>
      </c>
      <c r="P31" s="5">
        <f>P30*km_p!P30</f>
        <v>16771.404874339674</v>
      </c>
      <c r="Q31" s="5">
        <f>Q30*km_p!Q30</f>
        <v>15813.428028809962</v>
      </c>
      <c r="R31" s="5">
        <f>R30*km_p!R30</f>
        <v>15541.984844207707</v>
      </c>
      <c r="S31" s="5">
        <f>S30*km_p!S30</f>
        <v>16109.442157299911</v>
      </c>
      <c r="V31" s="17"/>
      <c r="W31" s="1">
        <v>2015</v>
      </c>
      <c r="X31" s="5">
        <f>X30*km_p!X30</f>
        <v>20851.466570678018</v>
      </c>
      <c r="Y31" s="5">
        <f>Y30*km_p!Y30</f>
        <v>19702.887792076337</v>
      </c>
      <c r="Z31" s="5">
        <f>Z30*km_p!Z30</f>
        <v>19231.401696434685</v>
      </c>
      <c r="AA31" s="5">
        <f>AA30*km_p!AA30</f>
        <v>19568.498259947537</v>
      </c>
      <c r="AB31" s="5">
        <f>AB30*km_p!AB30</f>
        <v>24180.247567776358</v>
      </c>
      <c r="AC31" s="5">
        <f>AC30*km_p!AC30</f>
        <v>25444.730549292504</v>
      </c>
      <c r="AD31" s="5">
        <f>AD30*km_p!AD30</f>
        <v>23452.881300129753</v>
      </c>
      <c r="AE31" s="5">
        <f>AE30*km_p!AE30</f>
        <v>22323.746082122841</v>
      </c>
      <c r="AF31" s="5">
        <f>AF30*km_p!AF30</f>
        <v>20828.868243809327</v>
      </c>
      <c r="AG31" s="5">
        <f>AG30*km_p!AG30</f>
        <v>19403.803071666232</v>
      </c>
      <c r="AH31" s="5">
        <f>AH30*km_p!AH30</f>
        <v>18087.154755756339</v>
      </c>
      <c r="AI31" s="5">
        <f>AI30*km_p!AI30</f>
        <v>17226.773023198828</v>
      </c>
      <c r="AJ31" s="5">
        <f>AJ30*km_p!AJ30</f>
        <v>15803.27976813961</v>
      </c>
      <c r="AK31" s="5">
        <f>AK30*km_p!AK30</f>
        <v>15095.413754538376</v>
      </c>
      <c r="AL31" s="5">
        <f>AL30*km_p!AL30</f>
        <v>14803.872458003058</v>
      </c>
      <c r="AM31" s="5">
        <f>AM30*km_p!AM30</f>
        <v>15299.960870962226</v>
      </c>
    </row>
    <row r="32" spans="2:39" x14ac:dyDescent="0.75">
      <c r="B32" s="17"/>
      <c r="C32" s="1">
        <v>2016</v>
      </c>
      <c r="D32" s="5">
        <f>D31*km_p!D31</f>
        <v>21310.12590912294</v>
      </c>
      <c r="E32" s="5">
        <f>E31*km_p!E31</f>
        <v>19934.055247940902</v>
      </c>
      <c r="F32" s="5">
        <f>F31*km_p!F31</f>
        <v>20315.651384729692</v>
      </c>
      <c r="G32" s="5">
        <f>G31*km_p!G31</f>
        <v>20213.04193310807</v>
      </c>
      <c r="H32" s="5">
        <f>H31*km_p!H31</f>
        <v>24818.318950347988</v>
      </c>
      <c r="I32" s="5">
        <f>I31*km_p!I31</f>
        <v>25979.511202783073</v>
      </c>
      <c r="J32" s="5">
        <f>J31*km_p!J31</f>
        <v>24414.066443785796</v>
      </c>
      <c r="K32" s="5">
        <f>K31*km_p!K31</f>
        <v>23168.391692554469</v>
      </c>
      <c r="L32" s="5">
        <f>L31*km_p!L31</f>
        <v>21831.309403363637</v>
      </c>
      <c r="M32" s="5">
        <f>M31*km_p!M31</f>
        <v>20388.986339093812</v>
      </c>
      <c r="N32" s="5">
        <f>N31*km_p!N31</f>
        <v>18547.287049225673</v>
      </c>
      <c r="O32" s="5">
        <f>O31*km_p!O31</f>
        <v>17712.029328801003</v>
      </c>
      <c r="P32" s="5">
        <f>P31*km_p!P31</f>
        <v>16757.624110535315</v>
      </c>
      <c r="Q32" s="5">
        <f>Q31*km_p!Q31</f>
        <v>15806.716739840209</v>
      </c>
      <c r="R32" s="5">
        <f>R31*km_p!R31</f>
        <v>15530.326898331317</v>
      </c>
      <c r="S32" s="5">
        <f>S31*km_p!S31</f>
        <v>16094.411127817193</v>
      </c>
      <c r="V32" s="17"/>
      <c r="W32" s="1">
        <v>2016</v>
      </c>
      <c r="X32" s="5">
        <f>X31*km_p!X31</f>
        <v>20819.623936620086</v>
      </c>
      <c r="Y32" s="5">
        <f>Y31*km_p!Y31</f>
        <v>19683.915820259095</v>
      </c>
      <c r="Z32" s="5">
        <f>Z31*km_p!Z31</f>
        <v>19210.655189543839</v>
      </c>
      <c r="AA32" s="5">
        <f>AA31*km_p!AA31</f>
        <v>19550.168890823868</v>
      </c>
      <c r="AB32" s="5">
        <f>AB31*km_p!AB31</f>
        <v>24164.602651375866</v>
      </c>
      <c r="AC32" s="5">
        <f>AC31*km_p!AC31</f>
        <v>25425.370702700369</v>
      </c>
      <c r="AD32" s="5">
        <f>AD31*km_p!AD31</f>
        <v>23431.986074778826</v>
      </c>
      <c r="AE32" s="5">
        <f>AE31*km_p!AE31</f>
        <v>22314.774901682689</v>
      </c>
      <c r="AF32" s="5">
        <f>AF31*km_p!AF31</f>
        <v>20816.33064582953</v>
      </c>
      <c r="AG32" s="5">
        <f>AG31*km_p!AG31</f>
        <v>19392.825083566018</v>
      </c>
      <c r="AH32" s="5">
        <f>AH31*km_p!AH31</f>
        <v>18079.168936445378</v>
      </c>
      <c r="AI32" s="5">
        <f>AI31*km_p!AI31</f>
        <v>17220.665997998392</v>
      </c>
      <c r="AJ32" s="5">
        <f>AJ31*km_p!AJ31</f>
        <v>15800.283317671629</v>
      </c>
      <c r="AK32" s="5">
        <f>AK31*km_p!AK31</f>
        <v>15092.460673156356</v>
      </c>
      <c r="AL32" s="5">
        <f>AL31*km_p!AL31</f>
        <v>14798.070857118151</v>
      </c>
      <c r="AM32" s="5">
        <f>AM31*km_p!AM31</f>
        <v>15295.460882470767</v>
      </c>
    </row>
    <row r="33" spans="2:39" x14ac:dyDescent="0.75">
      <c r="B33" s="17"/>
      <c r="C33" s="1">
        <v>2017</v>
      </c>
      <c r="D33" s="5">
        <f>D32*km_p!D32</f>
        <v>21254.179934015421</v>
      </c>
      <c r="E33" s="5">
        <f>E32*km_p!E32</f>
        <v>19900.826317286457</v>
      </c>
      <c r="F33" s="5">
        <f>F32*km_p!F32</f>
        <v>20271.364632862635</v>
      </c>
      <c r="G33" s="5">
        <f>G32*km_p!G32</f>
        <v>20171.056663644809</v>
      </c>
      <c r="H33" s="5">
        <f>H32*km_p!H32</f>
        <v>24767.81560387999</v>
      </c>
      <c r="I33" s="5">
        <f>I32*km_p!I32</f>
        <v>25941.127998250249</v>
      </c>
      <c r="J33" s="5">
        <f>J32*km_p!J32</f>
        <v>24376.112404380736</v>
      </c>
      <c r="K33" s="5">
        <f>K32*km_p!K32</f>
        <v>23149.208809512711</v>
      </c>
      <c r="L33" s="5">
        <f>L32*km_p!L32</f>
        <v>21802.741579185611</v>
      </c>
      <c r="M33" s="5">
        <f>M32*km_p!M32</f>
        <v>20367.793902718997</v>
      </c>
      <c r="N33" s="5">
        <f>N32*km_p!N32</f>
        <v>18524.632060711287</v>
      </c>
      <c r="O33" s="5">
        <f>O32*km_p!O32</f>
        <v>17698.522650738818</v>
      </c>
      <c r="P33" s="5">
        <f>P32*km_p!P32</f>
        <v>16748.417119358619</v>
      </c>
      <c r="Q33" s="5">
        <f>Q32*km_p!Q32</f>
        <v>15795.20013952206</v>
      </c>
      <c r="R33" s="5">
        <f>R32*km_p!R32</f>
        <v>15520.198460769745</v>
      </c>
      <c r="S33" s="5">
        <f>S32*km_p!S32</f>
        <v>16084.071509588752</v>
      </c>
      <c r="V33" s="17"/>
      <c r="W33" s="1">
        <v>2017</v>
      </c>
      <c r="X33" s="5">
        <f>X32*km_p!X32</f>
        <v>20795.994190577127</v>
      </c>
      <c r="Y33" s="5">
        <f>Y32*km_p!Y32</f>
        <v>19665.993420318693</v>
      </c>
      <c r="Z33" s="5">
        <f>Z32*km_p!Z32</f>
        <v>19188.104340931899</v>
      </c>
      <c r="AA33" s="5">
        <f>AA32*km_p!AA32</f>
        <v>19532.240837277845</v>
      </c>
      <c r="AB33" s="5">
        <f>AB32*km_p!AB32</f>
        <v>24139.697030254432</v>
      </c>
      <c r="AC33" s="5">
        <f>AC32*km_p!AC32</f>
        <v>25395.565316217311</v>
      </c>
      <c r="AD33" s="5">
        <f>AD32*km_p!AD32</f>
        <v>23417.522629848147</v>
      </c>
      <c r="AE33" s="5">
        <f>AE32*km_p!AE32</f>
        <v>22298.62962052532</v>
      </c>
      <c r="AF33" s="5">
        <f>AF32*km_p!AF32</f>
        <v>20800.710685489739</v>
      </c>
      <c r="AG33" s="5">
        <f>AG32*km_p!AG32</f>
        <v>19385.185902488429</v>
      </c>
      <c r="AH33" s="5">
        <f>AH32*km_p!AH32</f>
        <v>18064.223151353453</v>
      </c>
      <c r="AI33" s="5">
        <f>AI32*km_p!AI32</f>
        <v>17216.870642611266</v>
      </c>
      <c r="AJ33" s="5">
        <f>AJ32*km_p!AJ32</f>
        <v>15795.085978171912</v>
      </c>
      <c r="AK33" s="5">
        <f>AK32*km_p!AK32</f>
        <v>15084.419158629607</v>
      </c>
      <c r="AL33" s="5">
        <f>AL32*km_p!AL32</f>
        <v>14795.077659266835</v>
      </c>
      <c r="AM33" s="5">
        <f>AM32*km_p!AM32</f>
        <v>15291.549877895432</v>
      </c>
    </row>
    <row r="34" spans="2:39" x14ac:dyDescent="0.75">
      <c r="B34" s="17"/>
      <c r="C34" s="1">
        <v>2018</v>
      </c>
      <c r="D34" s="5">
        <f>D33*km_p!D33</f>
        <v>21189.350838720973</v>
      </c>
      <c r="E34" s="5">
        <f>E33*km_p!E33</f>
        <v>19845.317444168239</v>
      </c>
      <c r="F34" s="5">
        <f>F33*km_p!F33</f>
        <v>20219.59167590299</v>
      </c>
      <c r="G34" s="5">
        <f>G33*km_p!G33</f>
        <v>20133.419226787006</v>
      </c>
      <c r="H34" s="5">
        <f>H33*km_p!H33</f>
        <v>24720.177492865558</v>
      </c>
      <c r="I34" s="5">
        <f>I33*km_p!I33</f>
        <v>25897.149306188392</v>
      </c>
      <c r="J34" s="5">
        <f>J33*km_p!J33</f>
        <v>24343.768435594106</v>
      </c>
      <c r="K34" s="5">
        <f>K33*km_p!K33</f>
        <v>23126.239627893454</v>
      </c>
      <c r="L34" s="5">
        <f>L33*km_p!L33</f>
        <v>21778.845906253016</v>
      </c>
      <c r="M34" s="5">
        <f>M33*km_p!M33</f>
        <v>20338.675789873188</v>
      </c>
      <c r="N34" s="5">
        <f>N33*km_p!N33</f>
        <v>18506.84506081936</v>
      </c>
      <c r="O34" s="5">
        <f>O33*km_p!O33</f>
        <v>17686.459302621955</v>
      </c>
      <c r="P34" s="5">
        <f>P33*km_p!P33</f>
        <v>16730.771408506054</v>
      </c>
      <c r="Q34" s="5">
        <f>Q33*km_p!Q33</f>
        <v>15782.520319193281</v>
      </c>
      <c r="R34" s="5">
        <f>R33*km_p!R33</f>
        <v>15504.934048706888</v>
      </c>
      <c r="S34" s="5">
        <f>S33*km_p!S33</f>
        <v>16076.728302386078</v>
      </c>
      <c r="V34" s="17"/>
      <c r="W34" s="1">
        <v>2018</v>
      </c>
      <c r="X34" s="5">
        <f>X33*km_p!X33</f>
        <v>20761.465952745959</v>
      </c>
      <c r="Y34" s="5">
        <f>Y33*km_p!Y33</f>
        <v>19638.846287180342</v>
      </c>
      <c r="Z34" s="5">
        <f>Z33*km_p!Z33</f>
        <v>19159.922571091174</v>
      </c>
      <c r="AA34" s="5">
        <f>AA33*km_p!AA33</f>
        <v>19510.562434572763</v>
      </c>
      <c r="AB34" s="5">
        <f>AB33*km_p!AB33</f>
        <v>24113.644508206973</v>
      </c>
      <c r="AC34" s="5">
        <f>AC33*km_p!AC33</f>
        <v>25372.534926439181</v>
      </c>
      <c r="AD34" s="5">
        <f>AD33*km_p!AD33</f>
        <v>23392.615500172538</v>
      </c>
      <c r="AE34" s="5">
        <f>AE33*km_p!AE33</f>
        <v>22275.452731672842</v>
      </c>
      <c r="AF34" s="5">
        <f>AF33*km_p!AF33</f>
        <v>20786.466202113406</v>
      </c>
      <c r="AG34" s="5">
        <f>AG33*km_p!AG33</f>
        <v>19371.988169251159</v>
      </c>
      <c r="AH34" s="5">
        <f>AH33*km_p!AH33</f>
        <v>18047.839719382071</v>
      </c>
      <c r="AI34" s="5">
        <f>AI33*km_p!AI33</f>
        <v>17203.405913223178</v>
      </c>
      <c r="AJ34" s="5">
        <f>AJ33*km_p!AJ33</f>
        <v>15790.673429417679</v>
      </c>
      <c r="AK34" s="5">
        <f>AK33*km_p!AK33</f>
        <v>15076.451398209681</v>
      </c>
      <c r="AL34" s="5">
        <f>AL33*km_p!AL33</f>
        <v>14788.70260785048</v>
      </c>
      <c r="AM34" s="5">
        <f>AM33*km_p!AM33</f>
        <v>15286.44016363688</v>
      </c>
    </row>
    <row r="35" spans="2:39" x14ac:dyDescent="0.75">
      <c r="B35" s="17"/>
      <c r="C35" s="1">
        <v>2019</v>
      </c>
      <c r="D35" s="5">
        <f>D34*km_p!D34</f>
        <v>21111.770343853692</v>
      </c>
      <c r="E35" s="5">
        <f>E34*km_p!E34</f>
        <v>19791.159252414898</v>
      </c>
      <c r="F35" s="5">
        <f>F34*km_p!F34</f>
        <v>20162.994785016657</v>
      </c>
      <c r="G35" s="5">
        <f>G34*km_p!G34</f>
        <v>20089.798151651114</v>
      </c>
      <c r="H35" s="5">
        <f>H34*km_p!H34</f>
        <v>24665.755428491229</v>
      </c>
      <c r="I35" s="5">
        <f>I34*km_p!I34</f>
        <v>25857.709601495622</v>
      </c>
      <c r="J35" s="5">
        <f>J34*km_p!J34</f>
        <v>24301.610097322922</v>
      </c>
      <c r="K35" s="5">
        <f>K34*km_p!K34</f>
        <v>23086.029982374424</v>
      </c>
      <c r="L35" s="5">
        <f>L34*km_p!L34</f>
        <v>21746.753431461326</v>
      </c>
      <c r="M35" s="5">
        <f>M34*km_p!M34</f>
        <v>20321.218254066775</v>
      </c>
      <c r="N35" s="5">
        <f>N34*km_p!N34</f>
        <v>18485.110116533229</v>
      </c>
      <c r="O35" s="5">
        <f>O34*km_p!O34</f>
        <v>17665.369230072509</v>
      </c>
      <c r="P35" s="5">
        <f>P34*km_p!P34</f>
        <v>16713.283277742543</v>
      </c>
      <c r="Q35" s="5">
        <f>Q34*km_p!Q34</f>
        <v>15769.113685809445</v>
      </c>
      <c r="R35" s="5">
        <f>R34*km_p!R34</f>
        <v>15488.8506880814</v>
      </c>
      <c r="S35" s="5">
        <f>S34*km_p!S34</f>
        <v>16061.291581765518</v>
      </c>
      <c r="V35" s="17"/>
      <c r="W35" s="1">
        <v>2019</v>
      </c>
      <c r="X35" s="5">
        <f>X34*km_p!X34</f>
        <v>20729.493758354864</v>
      </c>
      <c r="Y35" s="5">
        <f>Y34*km_p!Y34</f>
        <v>19598.704259890725</v>
      </c>
      <c r="Z35" s="5">
        <f>Z34*km_p!Z34</f>
        <v>19134.070389361601</v>
      </c>
      <c r="AA35" s="5">
        <f>AA34*km_p!AA34</f>
        <v>19487.179904362169</v>
      </c>
      <c r="AB35" s="5">
        <f>AB34*km_p!AB34</f>
        <v>24086.374944872041</v>
      </c>
      <c r="AC35" s="5">
        <f>AC34*km_p!AC34</f>
        <v>25347.903380607277</v>
      </c>
      <c r="AD35" s="5">
        <f>AD34*km_p!AD34</f>
        <v>23376.981002858683</v>
      </c>
      <c r="AE35" s="5">
        <f>AE34*km_p!AE34</f>
        <v>22266.558917685688</v>
      </c>
      <c r="AF35" s="5">
        <f>AF34*km_p!AF34</f>
        <v>20771.671287136905</v>
      </c>
      <c r="AG35" s="5">
        <f>AG34*km_p!AG34</f>
        <v>19359.109369091711</v>
      </c>
      <c r="AH35" s="5">
        <f>AH34*km_p!AH34</f>
        <v>18038.756249463433</v>
      </c>
      <c r="AI35" s="5">
        <f>AI34*km_p!AI34</f>
        <v>17198.894727720824</v>
      </c>
      <c r="AJ35" s="5">
        <f>AJ34*km_p!AJ34</f>
        <v>15781.208344827932</v>
      </c>
      <c r="AK35" s="5">
        <f>AK34*km_p!AK34</f>
        <v>15067.896574265171</v>
      </c>
      <c r="AL35" s="5">
        <f>AL34*km_p!AL34</f>
        <v>14785.788368423688</v>
      </c>
      <c r="AM35" s="5">
        <f>AM34*km_p!AM34</f>
        <v>15284.170692314203</v>
      </c>
    </row>
    <row r="36" spans="2:39" x14ac:dyDescent="0.75">
      <c r="B36" s="17"/>
      <c r="C36" s="1">
        <v>2020</v>
      </c>
      <c r="D36" s="5">
        <f>D35*km_p!D35</f>
        <v>21025.076411816088</v>
      </c>
      <c r="E36" s="5">
        <f>E35*km_p!E35</f>
        <v>19732.748985118124</v>
      </c>
      <c r="F36" s="5">
        <f>F35*km_p!F35</f>
        <v>20125.384754536681</v>
      </c>
      <c r="G36" s="5">
        <f>G35*km_p!G35</f>
        <v>20041.124712945901</v>
      </c>
      <c r="H36" s="5">
        <f>H35*km_p!H35</f>
        <v>24615.334073209593</v>
      </c>
      <c r="I36" s="5">
        <f>I35*km_p!I35</f>
        <v>25806.858327242935</v>
      </c>
      <c r="J36" s="5">
        <f>J35*km_p!J35</f>
        <v>24253.609771084688</v>
      </c>
      <c r="K36" s="5">
        <f>K35*km_p!K35</f>
        <v>23049.892131263849</v>
      </c>
      <c r="L36" s="5">
        <f>L35*km_p!L35</f>
        <v>21718.036307072311</v>
      </c>
      <c r="M36" s="5">
        <f>M35*km_p!M35</f>
        <v>20302.44284197874</v>
      </c>
      <c r="N36" s="5">
        <f>N35*km_p!N35</f>
        <v>18468.294915976727</v>
      </c>
      <c r="O36" s="5">
        <f>O35*km_p!O35</f>
        <v>17648.831525038691</v>
      </c>
      <c r="P36" s="5">
        <f>P35*km_p!P35</f>
        <v>16692.961107610245</v>
      </c>
      <c r="Q36" s="5">
        <f>Q35*km_p!Q35</f>
        <v>15757.145002952162</v>
      </c>
      <c r="R36" s="5">
        <f>R35*km_p!R35</f>
        <v>15479.759231920214</v>
      </c>
      <c r="S36" s="5">
        <f>S35*km_p!S35</f>
        <v>16049.44260236178</v>
      </c>
      <c r="V36" s="17"/>
      <c r="W36" s="1">
        <v>2020</v>
      </c>
      <c r="X36" s="5">
        <f>X35*km_p!X35</f>
        <v>20692.394398099394</v>
      </c>
      <c r="Y36" s="5">
        <f>Y35*km_p!Y35</f>
        <v>19562.891186779914</v>
      </c>
      <c r="Z36" s="5">
        <f>Z35*km_p!Z35</f>
        <v>19104.313284835145</v>
      </c>
      <c r="AA36" s="5">
        <f>AA35*km_p!AA35</f>
        <v>19463.11881424376</v>
      </c>
      <c r="AB36" s="5">
        <f>AB35*km_p!AB35</f>
        <v>24062.647971550316</v>
      </c>
      <c r="AC36" s="5">
        <f>AC35*km_p!AC35</f>
        <v>25321.06911021841</v>
      </c>
      <c r="AD36" s="5">
        <f>AD35*km_p!AD35</f>
        <v>23357.779868545345</v>
      </c>
      <c r="AE36" s="5">
        <f>AE35*km_p!AE35</f>
        <v>22240.36623426709</v>
      </c>
      <c r="AF36" s="5">
        <f>AF35*km_p!AF35</f>
        <v>20756.132933391291</v>
      </c>
      <c r="AG36" s="5">
        <f>AG35*km_p!AG35</f>
        <v>19345.857639913964</v>
      </c>
      <c r="AH36" s="5">
        <f>AH35*km_p!AH35</f>
        <v>18026.269631268846</v>
      </c>
      <c r="AI36" s="5">
        <f>AI35*km_p!AI35</f>
        <v>17188.965505654676</v>
      </c>
      <c r="AJ36" s="5">
        <f>AJ35*km_p!AJ35</f>
        <v>15772.343570415343</v>
      </c>
      <c r="AK36" s="5">
        <f>AK35*km_p!AK35</f>
        <v>15062.666550384487</v>
      </c>
      <c r="AL36" s="5">
        <f>AL35*km_p!AL35</f>
        <v>14778.916850650514</v>
      </c>
      <c r="AM36" s="5">
        <f>AM35*km_p!AM35</f>
        <v>15277.105644729523</v>
      </c>
    </row>
    <row r="37" spans="2:39" ht="15" customHeight="1" x14ac:dyDescent="0.75">
      <c r="B37" s="17"/>
      <c r="C37" s="1">
        <v>2021</v>
      </c>
      <c r="D37" s="5">
        <f>D36*km_p!D36</f>
        <v>20937.793049067743</v>
      </c>
      <c r="E37" s="5">
        <f>E36*km_p!E36</f>
        <v>19661.517896159694</v>
      </c>
      <c r="F37" s="5">
        <f>F36*km_p!F36</f>
        <v>20052.295341841291</v>
      </c>
      <c r="G37" s="5">
        <f>G36*km_p!G36</f>
        <v>19986.655753785788</v>
      </c>
      <c r="H37" s="5">
        <f>H36*km_p!H36</f>
        <v>24533.073846935808</v>
      </c>
      <c r="I37" s="5">
        <f>I36*km_p!I36</f>
        <v>25752.999643882009</v>
      </c>
      <c r="J37" s="5">
        <f>J36*km_p!J36</f>
        <v>24202.657686775761</v>
      </c>
      <c r="K37" s="5">
        <f>K36*km_p!K36</f>
        <v>23004.5353731658</v>
      </c>
      <c r="L37" s="5">
        <f>L36*km_p!L36</f>
        <v>21676.862378532081</v>
      </c>
      <c r="M37" s="5">
        <f>M36*km_p!M36</f>
        <v>20272.107326565278</v>
      </c>
      <c r="N37" s="5">
        <f>N36*km_p!N36</f>
        <v>18448.324209446389</v>
      </c>
      <c r="O37" s="5">
        <f>O36*km_p!O36</f>
        <v>17623.550507553016</v>
      </c>
      <c r="P37" s="5">
        <f>P36*km_p!P36</f>
        <v>16674.642776224009</v>
      </c>
      <c r="Q37" s="5">
        <f>Q36*km_p!Q36</f>
        <v>15744.542548761474</v>
      </c>
      <c r="R37" s="5">
        <f>R36*km_p!R36</f>
        <v>15464.133155793654</v>
      </c>
      <c r="S37" s="5">
        <f>S36*km_p!S36</f>
        <v>16037.724205864744</v>
      </c>
      <c r="V37" s="17"/>
      <c r="W37" s="1">
        <v>2021</v>
      </c>
      <c r="X37" s="5">
        <f>X36*km_p!X36</f>
        <v>20642.539759414645</v>
      </c>
      <c r="Y37" s="5">
        <f>Y36*km_p!Y36</f>
        <v>19527.042956856498</v>
      </c>
      <c r="Z37" s="5">
        <f>Z36*km_p!Z36</f>
        <v>19071.461898149275</v>
      </c>
      <c r="AA37" s="5">
        <f>AA36*km_p!AA36</f>
        <v>19435.493019820551</v>
      </c>
      <c r="AB37" s="5">
        <f>AB36*km_p!AB36</f>
        <v>24032.57931200026</v>
      </c>
      <c r="AC37" s="5">
        <f>AC36*km_p!AC36</f>
        <v>25284.099752766495</v>
      </c>
      <c r="AD37" s="5">
        <f>AD36*km_p!AD36</f>
        <v>23329.68873220314</v>
      </c>
      <c r="AE37" s="5">
        <f>AE36*km_p!AE36</f>
        <v>22211.735689499215</v>
      </c>
      <c r="AF37" s="5">
        <f>AF36*km_p!AF36</f>
        <v>20735.141620002338</v>
      </c>
      <c r="AG37" s="5">
        <f>AG36*km_p!AG36</f>
        <v>19327.708137007314</v>
      </c>
      <c r="AH37" s="5">
        <f>AH36*km_p!AH36</f>
        <v>18010.833978666076</v>
      </c>
      <c r="AI37" s="5">
        <f>AI36*km_p!AI36</f>
        <v>17178.54185906125</v>
      </c>
      <c r="AJ37" s="5">
        <f>AJ36*km_p!AJ36</f>
        <v>15762.998061462955</v>
      </c>
      <c r="AK37" s="5">
        <f>AK36*km_p!AK36</f>
        <v>15052.865823885968</v>
      </c>
      <c r="AL37" s="5">
        <f>AL36*km_p!AL36</f>
        <v>14772.774041263554</v>
      </c>
      <c r="AM37" s="5">
        <f>AM36*km_p!AM36</f>
        <v>15269.402490454258</v>
      </c>
    </row>
    <row r="38" spans="2:39" x14ac:dyDescent="0.75">
      <c r="B38" s="17"/>
      <c r="C38" s="1">
        <v>2022</v>
      </c>
      <c r="D38" s="5">
        <f>D37*km_p!D37</f>
        <v>20808.274202855137</v>
      </c>
      <c r="E38" s="5">
        <f>E37*km_p!E37</f>
        <v>19557.636502489091</v>
      </c>
      <c r="F38" s="5">
        <f>F37*km_p!F37</f>
        <v>19955.564122791598</v>
      </c>
      <c r="G38" s="5">
        <f>G37*km_p!G37</f>
        <v>19912.658223854112</v>
      </c>
      <c r="H38" s="5">
        <f>H37*km_p!H37</f>
        <v>24442.929355127722</v>
      </c>
      <c r="I38" s="5">
        <f>I37*km_p!I37</f>
        <v>25657.843591804154</v>
      </c>
      <c r="J38" s="5">
        <f>J37*km_p!J37</f>
        <v>24129.08956614101</v>
      </c>
      <c r="K38" s="5">
        <f>K37*km_p!K37</f>
        <v>22941.744657451083</v>
      </c>
      <c r="L38" s="5">
        <f>L37*km_p!L37</f>
        <v>21615.399852760987</v>
      </c>
      <c r="M38" s="5">
        <f>M37*km_p!M37</f>
        <v>20227.34859806615</v>
      </c>
      <c r="N38" s="5">
        <f>N37*km_p!N37</f>
        <v>18410.658096141407</v>
      </c>
      <c r="O38" s="5">
        <f>O37*km_p!O37</f>
        <v>17595.256781009746</v>
      </c>
      <c r="P38" s="5">
        <f>P37*km_p!P37</f>
        <v>16657.125795140008</v>
      </c>
      <c r="Q38" s="5">
        <f>Q37*km_p!Q37</f>
        <v>15714.173417951386</v>
      </c>
      <c r="R38" s="5">
        <f>R37*km_p!R37</f>
        <v>15443.602569508579</v>
      </c>
      <c r="S38" s="5">
        <f>S37*km_p!S37</f>
        <v>16020.98222666425</v>
      </c>
      <c r="V38" s="17"/>
      <c r="W38" s="1">
        <v>2022</v>
      </c>
      <c r="X38" s="5">
        <f>X37*km_p!X37</f>
        <v>20577.929447171722</v>
      </c>
      <c r="Y38" s="5">
        <f>Y37*km_p!Y37</f>
        <v>19467.969981254282</v>
      </c>
      <c r="Z38" s="5">
        <f>Z37*km_p!Z37</f>
        <v>19031.105116623567</v>
      </c>
      <c r="AA38" s="5">
        <f>AA37*km_p!AA37</f>
        <v>19396.544136013297</v>
      </c>
      <c r="AB38" s="5">
        <f>AB37*km_p!AB37</f>
        <v>23985.372823130696</v>
      </c>
      <c r="AC38" s="5">
        <f>AC37*km_p!AC37</f>
        <v>25241.982049287071</v>
      </c>
      <c r="AD38" s="5">
        <f>AD37*km_p!AD37</f>
        <v>23291.079400416293</v>
      </c>
      <c r="AE38" s="5">
        <f>AE37*km_p!AE37</f>
        <v>22187.779116762023</v>
      </c>
      <c r="AF38" s="5">
        <f>AF37*km_p!AF37</f>
        <v>20707.799949629731</v>
      </c>
      <c r="AG38" s="5">
        <f>AG37*km_p!AG37</f>
        <v>19311.027691407246</v>
      </c>
      <c r="AH38" s="5">
        <f>AH37*km_p!AH37</f>
        <v>17993.156078474356</v>
      </c>
      <c r="AI38" s="5">
        <f>AI37*km_p!AI37</f>
        <v>17163.611137355056</v>
      </c>
      <c r="AJ38" s="5">
        <f>AJ37*km_p!AJ37</f>
        <v>15754.370650893397</v>
      </c>
      <c r="AK38" s="5">
        <f>AK37*km_p!AK37</f>
        <v>15038.896619121673</v>
      </c>
      <c r="AL38" s="5">
        <f>AL37*km_p!AL37</f>
        <v>14763.910104102268</v>
      </c>
      <c r="AM38" s="5">
        <f>AM37*km_p!AM37</f>
        <v>15257.550070823296</v>
      </c>
    </row>
    <row r="39" spans="2:39" x14ac:dyDescent="0.75">
      <c r="B39" s="18"/>
      <c r="C39" s="1">
        <v>2023</v>
      </c>
      <c r="D39" s="5">
        <f>D38*km_p!D38</f>
        <v>20688.911511362556</v>
      </c>
      <c r="E39" s="5">
        <f>E38*km_p!E38</f>
        <v>19465.10969124793</v>
      </c>
      <c r="F39" s="5">
        <f>F38*km_p!F38</f>
        <v>19876.163037275775</v>
      </c>
      <c r="G39" s="5">
        <f>G38*km_p!G38</f>
        <v>19835.644539510617</v>
      </c>
      <c r="H39" s="5">
        <f>H38*km_p!H38</f>
        <v>24351.443544580961</v>
      </c>
      <c r="I39" s="5">
        <f>I38*km_p!I38</f>
        <v>25585.079668030583</v>
      </c>
      <c r="J39" s="5">
        <f>J38*km_p!J38</f>
        <v>24074.921201776873</v>
      </c>
      <c r="K39" s="5">
        <f>K38*km_p!K38</f>
        <v>22889.749696989911</v>
      </c>
      <c r="L39" s="5">
        <f>L38*km_p!L38</f>
        <v>21572.709528668038</v>
      </c>
      <c r="M39" s="5">
        <f>M38*km_p!M38</f>
        <v>20190.69618982889</v>
      </c>
      <c r="N39" s="5">
        <f>N38*km_p!N38</f>
        <v>18374.777314481154</v>
      </c>
      <c r="O39" s="5">
        <f>O38*km_p!O38</f>
        <v>17564.066935659808</v>
      </c>
      <c r="P39" s="5">
        <f>P38*km_p!P38</f>
        <v>16632.154861998701</v>
      </c>
      <c r="Q39" s="5">
        <f>Q38*km_p!Q38</f>
        <v>15692.86407147267</v>
      </c>
      <c r="R39" s="5">
        <f>R38*km_p!R38</f>
        <v>15426.762275014464</v>
      </c>
      <c r="S39" s="5">
        <f>S38*km_p!S38</f>
        <v>16005.126290320437</v>
      </c>
      <c r="V39" s="18"/>
      <c r="W39" s="1">
        <v>2023</v>
      </c>
      <c r="X39" s="5">
        <f>X38*km_p!X38</f>
        <v>20519.695603806817</v>
      </c>
      <c r="Y39" s="5">
        <f>Y38*km_p!Y38</f>
        <v>19419.124383537426</v>
      </c>
      <c r="Z39" s="5">
        <f>Z38*km_p!Z38</f>
        <v>18987.478448319889</v>
      </c>
      <c r="AA39" s="5">
        <f>AA38*km_p!AA38</f>
        <v>19368.077642736538</v>
      </c>
      <c r="AB39" s="5">
        <f>AB38*km_p!AB38</f>
        <v>23943.888304055181</v>
      </c>
      <c r="AC39" s="5">
        <f>AC38*km_p!AC38</f>
        <v>25206.603768671383</v>
      </c>
      <c r="AD39" s="5">
        <f>AD38*km_p!AD38</f>
        <v>23250.069731870764</v>
      </c>
      <c r="AE39" s="5">
        <f>AE38*km_p!AE38</f>
        <v>22155.901268815811</v>
      </c>
      <c r="AF39" s="5">
        <f>AF38*km_p!AF38</f>
        <v>20681.299951576118</v>
      </c>
      <c r="AG39" s="5">
        <f>AG38*km_p!AG38</f>
        <v>19293.582194170365</v>
      </c>
      <c r="AH39" s="5">
        <f>AH38*km_p!AH38</f>
        <v>17979.196504546591</v>
      </c>
      <c r="AI39" s="5">
        <f>AI38*km_p!AI38</f>
        <v>17150.211952705173</v>
      </c>
      <c r="AJ39" s="5">
        <f>AJ38*km_p!AJ38</f>
        <v>15743.636109579109</v>
      </c>
      <c r="AK39" s="5">
        <f>AK38*km_p!AK38</f>
        <v>15029.171697520394</v>
      </c>
      <c r="AL39" s="5">
        <f>AL38*km_p!AL38</f>
        <v>14753.098013216802</v>
      </c>
      <c r="AM39" s="5">
        <f>AM38*km_p!AM38</f>
        <v>15252.026225931835</v>
      </c>
    </row>
    <row r="40" spans="2:39" ht="15" customHeight="1" x14ac:dyDescent="0.75">
      <c r="B40" s="21" t="s">
        <v>2</v>
      </c>
      <c r="C40" s="1">
        <v>2024</v>
      </c>
      <c r="D40" s="5">
        <f>D39*km_p!D39</f>
        <v>20559.249111650777</v>
      </c>
      <c r="E40" s="5">
        <f>E39*km_p!E39</f>
        <v>19359.757099739825</v>
      </c>
      <c r="F40" s="5">
        <f>F39*km_p!F39</f>
        <v>19783.867534161895</v>
      </c>
      <c r="G40" s="5">
        <f>G39*km_p!G39</f>
        <v>19757.01670828175</v>
      </c>
      <c r="H40" s="5">
        <f>H39*km_p!H39</f>
        <v>24269.27712996164</v>
      </c>
      <c r="I40" s="5">
        <f>I39*km_p!I39</f>
        <v>25511.620006652636</v>
      </c>
      <c r="J40" s="5">
        <f>J39*km_p!J39</f>
        <v>24015.970853978903</v>
      </c>
      <c r="K40" s="5">
        <f>K39*km_p!K39</f>
        <v>22841.735732740486</v>
      </c>
      <c r="L40" s="5">
        <f>L39*km_p!L39</f>
        <v>21533.706369306576</v>
      </c>
      <c r="M40" s="5">
        <f>M39*km_p!M39</f>
        <v>20159.00940609266</v>
      </c>
      <c r="N40" s="5">
        <f>N39*km_p!N39</f>
        <v>18349.562318649692</v>
      </c>
      <c r="O40" s="5">
        <f>O39*km_p!O39</f>
        <v>17542.83973037812</v>
      </c>
      <c r="P40" s="5">
        <f>P39*km_p!P39</f>
        <v>16614.327651240143</v>
      </c>
      <c r="Q40" s="5">
        <f>Q39*km_p!Q39</f>
        <v>15677.841602258914</v>
      </c>
      <c r="R40" s="5">
        <f>R39*km_p!R39</f>
        <v>15413.476883646521</v>
      </c>
      <c r="S40" s="5">
        <f>S39*km_p!S39</f>
        <v>15992.630659688635</v>
      </c>
      <c r="V40" s="21" t="s">
        <v>2</v>
      </c>
      <c r="W40" s="1">
        <v>2024</v>
      </c>
      <c r="X40" s="5">
        <f>X39*km_p!X39</f>
        <v>20452.972283726554</v>
      </c>
      <c r="Y40" s="5">
        <f>Y39*km_p!Y39</f>
        <v>19365.098921859913</v>
      </c>
      <c r="Z40" s="5">
        <f>Z39*km_p!Z39</f>
        <v>18942.103808343294</v>
      </c>
      <c r="AA40" s="5">
        <f>AA39*km_p!AA39</f>
        <v>19327.952557605742</v>
      </c>
      <c r="AB40" s="5">
        <f>AB39*km_p!AB39</f>
        <v>23900.566606538232</v>
      </c>
      <c r="AC40" s="5">
        <f>AC39*km_p!AC39</f>
        <v>25166.734098482611</v>
      </c>
      <c r="AD40" s="5">
        <f>AD39*km_p!AD39</f>
        <v>23218.054044119162</v>
      </c>
      <c r="AE40" s="5">
        <f>AE39*km_p!AE39</f>
        <v>22129.423454444452</v>
      </c>
      <c r="AF40" s="5">
        <f>AF39*km_p!AF39</f>
        <v>20659.746087968575</v>
      </c>
      <c r="AG40" s="5">
        <f>AG39*km_p!AG39</f>
        <v>19275.779368527928</v>
      </c>
      <c r="AH40" s="5">
        <f>AH39*km_p!AH39</f>
        <v>17964.20255221783</v>
      </c>
      <c r="AI40" s="5">
        <f>AI39*km_p!AI39</f>
        <v>17137.072414114627</v>
      </c>
      <c r="AJ40" s="5">
        <f>AJ39*km_p!AJ39</f>
        <v>15732.512550839032</v>
      </c>
      <c r="AK40" s="5">
        <f>AK39*km_p!AK39</f>
        <v>15019.470335683292</v>
      </c>
      <c r="AL40" s="5">
        <f>AL39*km_p!AL39</f>
        <v>14744.52217625298</v>
      </c>
      <c r="AM40" s="5">
        <f>AM39*km_p!AM39</f>
        <v>15244.104154077449</v>
      </c>
    </row>
    <row r="41" spans="2:39" x14ac:dyDescent="0.75">
      <c r="B41" s="22"/>
      <c r="C41" s="1">
        <v>2025</v>
      </c>
      <c r="D41" s="5">
        <f>D40*km_p!D40</f>
        <v>20414.570537583972</v>
      </c>
      <c r="E41" s="5">
        <f>E40*km_p!E40</f>
        <v>19241.462832315065</v>
      </c>
      <c r="F41" s="5">
        <f>F40*km_p!F40</f>
        <v>19679.703752134243</v>
      </c>
      <c r="G41" s="5">
        <f>G40*km_p!G40</f>
        <v>19667.992696005065</v>
      </c>
      <c r="H41" s="5">
        <f>H40*km_p!H40</f>
        <v>24176.179770469043</v>
      </c>
      <c r="I41" s="5">
        <f>I40*km_p!I40</f>
        <v>25428.563497920375</v>
      </c>
      <c r="J41" s="5">
        <f>J40*km_p!J40</f>
        <v>23949.646484675119</v>
      </c>
      <c r="K41" s="5">
        <f>K40*km_p!K40</f>
        <v>22788.108920784842</v>
      </c>
      <c r="L41" s="5">
        <f>L40*km_p!L40</f>
        <v>21490.530981454063</v>
      </c>
      <c r="M41" s="5">
        <f>M40*km_p!M40</f>
        <v>20124.269884560512</v>
      </c>
      <c r="N41" s="5">
        <f>N40*km_p!N40</f>
        <v>18322.181142545967</v>
      </c>
      <c r="O41" s="5">
        <f>O40*km_p!O40</f>
        <v>17519.994835870308</v>
      </c>
      <c r="P41" s="5">
        <f>P40*km_p!P40</f>
        <v>16595.300053116986</v>
      </c>
      <c r="Q41" s="5">
        <f>Q40*km_p!Q40</f>
        <v>15661.9321097147</v>
      </c>
      <c r="R41" s="5">
        <f>R40*km_p!R40</f>
        <v>15399.513885927814</v>
      </c>
      <c r="S41" s="5">
        <f>S40*km_p!S40</f>
        <v>15979.597575548891</v>
      </c>
      <c r="V41" s="22"/>
      <c r="W41" s="1">
        <v>2025</v>
      </c>
      <c r="X41" s="5">
        <f>X40*km_p!X40</f>
        <v>20376.879606390899</v>
      </c>
      <c r="Y41" s="5">
        <f>Y40*km_p!Y40</f>
        <v>19303.127879192998</v>
      </c>
      <c r="Z41" s="5">
        <f>Z40*km_p!Z40</f>
        <v>18890.310305609502</v>
      </c>
      <c r="AA41" s="5">
        <f>AA40*km_p!AA40</f>
        <v>19282.624534311617</v>
      </c>
      <c r="AB41" s="5">
        <f>AB40*km_p!AB40</f>
        <v>23852.050262097382</v>
      </c>
      <c r="AC41" s="5">
        <f>AC40*km_p!AC40</f>
        <v>25122.192638512137</v>
      </c>
      <c r="AD41" s="5">
        <f>AD40*km_p!AD40</f>
        <v>23182.19382499711</v>
      </c>
      <c r="AE41" s="5">
        <f>AE40*km_p!AE40</f>
        <v>22099.723408136735</v>
      </c>
      <c r="AF41" s="5">
        <f>AF40*km_p!AF40</f>
        <v>20635.72818135138</v>
      </c>
      <c r="AG41" s="5">
        <f>AG40*km_p!AG40</f>
        <v>19256.273434996645</v>
      </c>
      <c r="AH41" s="5">
        <f>AH40*km_p!AH40</f>
        <v>17948.135000583025</v>
      </c>
      <c r="AI41" s="5">
        <f>AI40*km_p!AI40</f>
        <v>17123.239751693061</v>
      </c>
      <c r="AJ41" s="5">
        <f>AJ40*km_p!AJ40</f>
        <v>15720.860835762305</v>
      </c>
      <c r="AK41" s="5">
        <f>AK40*km_p!AK40</f>
        <v>15009.223114210139</v>
      </c>
      <c r="AL41" s="5">
        <f>AL40*km_p!AL40</f>
        <v>14735.340677694878</v>
      </c>
      <c r="AM41" s="5">
        <f>AM40*km_p!AM40</f>
        <v>15235.563732804625</v>
      </c>
    </row>
    <row r="42" spans="2:39" x14ac:dyDescent="0.75">
      <c r="B42" s="22"/>
      <c r="C42" s="1">
        <v>2026</v>
      </c>
      <c r="D42" s="5">
        <f>D41*km_p!D41</f>
        <v>20253.914192544649</v>
      </c>
      <c r="E42" s="5">
        <f>E41*km_p!E41</f>
        <v>19109.185604407827</v>
      </c>
      <c r="F42" s="5">
        <f>F41*km_p!F41</f>
        <v>19562.465623443048</v>
      </c>
      <c r="G42" s="5">
        <f>G41*km_p!G41</f>
        <v>19567.257348922445</v>
      </c>
      <c r="H42" s="5">
        <f>H41*km_p!H41</f>
        <v>24070.471153330618</v>
      </c>
      <c r="I42" s="5">
        <f>I41*km_p!I41</f>
        <v>25334.167845312859</v>
      </c>
      <c r="J42" s="5">
        <f>J41*km_p!J41</f>
        <v>23874.41496339058</v>
      </c>
      <c r="K42" s="5">
        <f>K41*km_p!K41</f>
        <v>22727.576061021631</v>
      </c>
      <c r="L42" s="5">
        <f>L41*km_p!L41</f>
        <v>21442.154920925768</v>
      </c>
      <c r="M42" s="5">
        <f>M41*km_p!M41</f>
        <v>20085.701837818771</v>
      </c>
      <c r="N42" s="5">
        <f>N41*km_p!N41</f>
        <v>18292.086408588733</v>
      </c>
      <c r="O42" s="5">
        <f>O41*km_p!O41</f>
        <v>17495.137243572888</v>
      </c>
      <c r="P42" s="5">
        <f>P41*km_p!P41</f>
        <v>16574.791924197143</v>
      </c>
      <c r="Q42" s="5">
        <f>Q41*km_p!Q41</f>
        <v>15644.934835581433</v>
      </c>
      <c r="R42" s="5">
        <f>R41*km_p!R41</f>
        <v>15384.719001301333</v>
      </c>
      <c r="S42" s="5">
        <f>S41*km_p!S41</f>
        <v>15965.898784782312</v>
      </c>
      <c r="V42" s="22"/>
      <c r="W42" s="1">
        <v>2026</v>
      </c>
      <c r="X42" s="5">
        <f>X41*km_p!X41</f>
        <v>20291.436170880901</v>
      </c>
      <c r="Y42" s="5">
        <f>Y41*km_p!Y41</f>
        <v>19232.370301907518</v>
      </c>
      <c r="Z42" s="5">
        <f>Z41*km_p!Z41</f>
        <v>18830.816692200566</v>
      </c>
      <c r="AA42" s="5">
        <f>AA41*km_p!AA41</f>
        <v>19230.805267468986</v>
      </c>
      <c r="AB42" s="5">
        <f>AB41*km_p!AB41</f>
        <v>23797.154161538499</v>
      </c>
      <c r="AC42" s="5">
        <f>AC41*km_p!AC41</f>
        <v>25072.225134436711</v>
      </c>
      <c r="AD42" s="5">
        <f>AD41*km_p!AD41</f>
        <v>23142.059244022144</v>
      </c>
      <c r="AE42" s="5">
        <f>AE41*km_p!AE41</f>
        <v>22066.393617787067</v>
      </c>
      <c r="AF42" s="5">
        <f>AF41*km_p!AF41</f>
        <v>20608.734937076024</v>
      </c>
      <c r="AG42" s="5">
        <f>AG41*km_p!AG41</f>
        <v>19234.496353093309</v>
      </c>
      <c r="AH42" s="5">
        <f>AH41*km_p!AH41</f>
        <v>17930.499758471109</v>
      </c>
      <c r="AI42" s="5">
        <f>AI41*km_p!AI41</f>
        <v>17108.394307322931</v>
      </c>
      <c r="AJ42" s="5">
        <f>AJ41*km_p!AJ41</f>
        <v>15708.578850195416</v>
      </c>
      <c r="AK42" s="5">
        <f>AK41*km_p!AK41</f>
        <v>14998.477507430711</v>
      </c>
      <c r="AL42" s="5">
        <f>AL41*km_p!AL41</f>
        <v>14725.632799894311</v>
      </c>
      <c r="AM42" s="5">
        <f>AM41*km_p!AM41</f>
        <v>15226.41151322708</v>
      </c>
    </row>
    <row r="43" spans="2:39" x14ac:dyDescent="0.75">
      <c r="B43" s="22"/>
      <c r="C43" s="1">
        <v>2027</v>
      </c>
      <c r="D43" s="5">
        <f>D42*km_p!D42</f>
        <v>20076.426856601542</v>
      </c>
      <c r="E43" s="5">
        <f>E42*km_p!E42</f>
        <v>18962.018905581022</v>
      </c>
      <c r="F43" s="5">
        <f>F42*km_p!F42</f>
        <v>19431.088484443484</v>
      </c>
      <c r="G43" s="5">
        <f>G42*km_p!G42</f>
        <v>19453.608257021657</v>
      </c>
      <c r="H43" s="5">
        <f>H42*km_p!H42</f>
        <v>23950.542793256511</v>
      </c>
      <c r="I43" s="5">
        <f>I42*km_p!I42</f>
        <v>25226.678500411846</v>
      </c>
      <c r="J43" s="5">
        <f>J42*km_p!J42</f>
        <v>23788.649649979947</v>
      </c>
      <c r="K43" s="5">
        <f>K42*km_p!K42</f>
        <v>22658.692104372651</v>
      </c>
      <c r="L43" s="5">
        <f>L42*km_p!L42</f>
        <v>21387.370082491128</v>
      </c>
      <c r="M43" s="5">
        <f>M42*km_p!M42</f>
        <v>20042.350752531827</v>
      </c>
      <c r="N43" s="5">
        <f>N42*km_p!N42</f>
        <v>18258.57752508761</v>
      </c>
      <c r="O43" s="5">
        <f>O42*km_p!O42</f>
        <v>17467.747462669027</v>
      </c>
      <c r="P43" s="5">
        <f>P42*km_p!P42</f>
        <v>16552.4319609302</v>
      </c>
      <c r="Q43" s="5">
        <f>Q42*km_p!Q42</f>
        <v>15626.587811966448</v>
      </c>
      <c r="R43" s="5">
        <f>R42*km_p!R42</f>
        <v>15368.897212983964</v>
      </c>
      <c r="S43" s="5">
        <f>S42*km_p!S42</f>
        <v>15951.376604177314</v>
      </c>
      <c r="V43" s="22"/>
      <c r="W43" s="1">
        <v>2027</v>
      </c>
      <c r="X43" s="5">
        <f>X42*km_p!X42</f>
        <v>20197.494621624905</v>
      </c>
      <c r="Y43" s="5">
        <f>Y42*km_p!Y42</f>
        <v>19152.843051778946</v>
      </c>
      <c r="Z43" s="5">
        <f>Z42*km_p!Z42</f>
        <v>18762.806644681772</v>
      </c>
      <c r="AA43" s="5">
        <f>AA42*km_p!AA42</f>
        <v>19171.199165409354</v>
      </c>
      <c r="AB43" s="5">
        <f>AB42*km_p!AB42</f>
        <v>23734.300871336502</v>
      </c>
      <c r="AC43" s="5">
        <f>AC42*km_p!AC42</f>
        <v>25015.59555538281</v>
      </c>
      <c r="AD43" s="5">
        <f>AD42*km_p!AD42</f>
        <v>23096.958658743995</v>
      </c>
      <c r="AE43" s="5">
        <f>AE42*km_p!AE42</f>
        <v>22029.023713002018</v>
      </c>
      <c r="AF43" s="5">
        <f>AF42*km_p!AF42</f>
        <v>20578.385159422658</v>
      </c>
      <c r="AG43" s="5">
        <f>AG42*km_p!AG42</f>
        <v>19209.973885072828</v>
      </c>
      <c r="AH43" s="5">
        <f>AH42*km_p!AH42</f>
        <v>17910.773854451953</v>
      </c>
      <c r="AI43" s="5">
        <f>AI42*km_p!AI42</f>
        <v>17092.072115764848</v>
      </c>
      <c r="AJ43" s="5">
        <f>AJ42*km_p!AJ42</f>
        <v>15695.377769640803</v>
      </c>
      <c r="AK43" s="5">
        <f>AK42*km_p!AK42</f>
        <v>14987.136219727281</v>
      </c>
      <c r="AL43" s="5">
        <f>AL42*km_p!AL42</f>
        <v>14715.44154931575</v>
      </c>
      <c r="AM43" s="5">
        <f>AM42*km_p!AM42</f>
        <v>15216.724851753568</v>
      </c>
    </row>
    <row r="44" spans="2:39" x14ac:dyDescent="0.75">
      <c r="B44" s="22"/>
      <c r="C44" s="1">
        <v>2028</v>
      </c>
      <c r="D44" s="5">
        <f>D43*km_p!D43</f>
        <v>19881.313221293156</v>
      </c>
      <c r="E44" s="5">
        <f>E43*km_p!E43</f>
        <v>18799.158755677938</v>
      </c>
      <c r="F44" s="5">
        <f>F43*km_p!F43</f>
        <v>19284.643855164075</v>
      </c>
      <c r="G44" s="5">
        <f>G43*km_p!G43</f>
        <v>19325.980603558801</v>
      </c>
      <c r="H44" s="5">
        <f>H43*km_p!H43</f>
        <v>23814.91888620779</v>
      </c>
      <c r="I44" s="5">
        <f>I43*km_p!I43</f>
        <v>25104.410726471866</v>
      </c>
      <c r="J44" s="5">
        <f>J43*km_p!J43</f>
        <v>23690.708818970528</v>
      </c>
      <c r="K44" s="5">
        <f>K43*km_p!K43</f>
        <v>22579.921947250503</v>
      </c>
      <c r="L44" s="5">
        <f>L43*km_p!L43</f>
        <v>21324.826070849609</v>
      </c>
      <c r="M44" s="5">
        <f>M43*km_p!M43</f>
        <v>19993.095922584751</v>
      </c>
      <c r="N44" s="5">
        <f>N43*km_p!N43</f>
        <v>18220.793459868128</v>
      </c>
      <c r="O44" s="5">
        <f>O43*km_p!O43</f>
        <v>17437.161510331793</v>
      </c>
      <c r="P44" s="5">
        <f>P43*km_p!P43</f>
        <v>16527.732350656261</v>
      </c>
      <c r="Q44" s="5">
        <f>Q43*km_p!Q43</f>
        <v>15606.543815128967</v>
      </c>
      <c r="R44" s="5">
        <f>R43*km_p!R43</f>
        <v>15351.79372055338</v>
      </c>
      <c r="S44" s="5">
        <f>S43*km_p!S43</f>
        <v>15935.831430355009</v>
      </c>
      <c r="V44" s="22"/>
      <c r="W44" s="1">
        <v>2028</v>
      </c>
      <c r="X44" s="5">
        <f>X43*km_p!X43</f>
        <v>20096.097218164778</v>
      </c>
      <c r="Y44" s="5">
        <f>Y43*km_p!Y43</f>
        <v>19065.348452858965</v>
      </c>
      <c r="Z44" s="5">
        <f>Z43*km_p!Z43</f>
        <v>18686.295814863275</v>
      </c>
      <c r="AA44" s="5">
        <f>AA43*km_p!AA43</f>
        <v>19102.979170196606</v>
      </c>
      <c r="AB44" s="5">
        <f>AB43*km_p!AB43</f>
        <v>23661.902045958417</v>
      </c>
      <c r="AC44" s="5">
        <f>AC43*km_p!AC43</f>
        <v>24950.658657100204</v>
      </c>
      <c r="AD44" s="5">
        <f>AD43*km_p!AD43</f>
        <v>23045.76222002034</v>
      </c>
      <c r="AE44" s="5">
        <f>AE43*km_p!AE43</f>
        <v>21986.958284911696</v>
      </c>
      <c r="AF44" s="5">
        <f>AF43*km_p!AF43</f>
        <v>20544.295067428433</v>
      </c>
      <c r="AG44" s="5">
        <f>AG43*km_p!AG43</f>
        <v>19182.349716869478</v>
      </c>
      <c r="AH44" s="5">
        <f>AH43*km_p!AH43</f>
        <v>17888.517932111467</v>
      </c>
      <c r="AI44" s="5">
        <f>AI43*km_p!AI43</f>
        <v>17073.78032871371</v>
      </c>
      <c r="AJ44" s="5">
        <f>AJ43*km_p!AJ43</f>
        <v>15680.838321157782</v>
      </c>
      <c r="AK44" s="5">
        <f>AK43*km_p!AK43</f>
        <v>14974.927886281677</v>
      </c>
      <c r="AL44" s="5">
        <f>AL43*km_p!AL43</f>
        <v>14704.671659836755</v>
      </c>
      <c r="AM44" s="5">
        <f>AM43*km_p!AM43</f>
        <v>15206.544675173218</v>
      </c>
    </row>
    <row r="45" spans="2:39" x14ac:dyDescent="0.75">
      <c r="B45" s="22"/>
      <c r="C45" s="1">
        <v>2029</v>
      </c>
      <c r="D45" s="5">
        <f>D44*km_p!D44</f>
        <v>19667.792397239162</v>
      </c>
      <c r="E45" s="5">
        <f>E44*km_p!E44</f>
        <v>18619.857251386791</v>
      </c>
      <c r="F45" s="5">
        <f>F44*km_p!F44</f>
        <v>19122.308553996834</v>
      </c>
      <c r="G45" s="5">
        <f>G44*km_p!G44</f>
        <v>19183.444119877568</v>
      </c>
      <c r="H45" s="5">
        <f>H44*km_p!H44</f>
        <v>23662.288376693799</v>
      </c>
      <c r="I45" s="5">
        <f>I44*km_p!I44</f>
        <v>24965.813350681241</v>
      </c>
      <c r="J45" s="5">
        <f>J44*km_p!J44</f>
        <v>23579.011226297262</v>
      </c>
      <c r="K45" s="5">
        <f>K44*km_p!K44</f>
        <v>22489.712745110111</v>
      </c>
      <c r="L45" s="5">
        <f>L44*km_p!L44</f>
        <v>21253.086381848578</v>
      </c>
      <c r="M45" s="5">
        <f>M44*km_p!M44</f>
        <v>19936.683991104946</v>
      </c>
      <c r="N45" s="5">
        <f>N44*km_p!N44</f>
        <v>18177.72346177193</v>
      </c>
      <c r="O45" s="5">
        <f>O44*km_p!O44</f>
        <v>17402.563946786235</v>
      </c>
      <c r="P45" s="5">
        <f>P44*km_p!P44</f>
        <v>16500.070197121382</v>
      </c>
      <c r="Q45" s="5">
        <f>Q44*km_p!Q44</f>
        <v>15584.346964316754</v>
      </c>
      <c r="R45" s="5">
        <f>R44*km_p!R44</f>
        <v>15333.070706897806</v>
      </c>
      <c r="S45" s="5">
        <f>S44*km_p!S44</f>
        <v>15919.002117284821</v>
      </c>
      <c r="V45" s="22"/>
      <c r="W45" s="1">
        <v>2029</v>
      </c>
      <c r="X45" s="5">
        <f>X44*km_p!X44</f>
        <v>19987.643627788584</v>
      </c>
      <c r="Y45" s="5">
        <f>Y44*km_p!Y44</f>
        <v>18970.870781340967</v>
      </c>
      <c r="Z45" s="5">
        <f>Z44*km_p!Z44</f>
        <v>18602.064399120536</v>
      </c>
      <c r="AA45" s="5">
        <f>AA44*km_p!AA44</f>
        <v>19026.160286059254</v>
      </c>
      <c r="AB45" s="5">
        <f>AB44*km_p!AB44</f>
        <v>23578.941735136777</v>
      </c>
      <c r="AC45" s="5">
        <f>AC44*km_p!AC44</f>
        <v>24875.755737372616</v>
      </c>
      <c r="AD45" s="5">
        <f>AD44*km_p!AD44</f>
        <v>22986.966014079677</v>
      </c>
      <c r="AE45" s="5">
        <f>AE44*km_p!AE44</f>
        <v>21939.130040745538</v>
      </c>
      <c r="AF45" s="5">
        <f>AF44*km_p!AF44</f>
        <v>20505.856161326159</v>
      </c>
      <c r="AG45" s="5">
        <f>AG44*km_p!AG44</f>
        <v>19151.265154150886</v>
      </c>
      <c r="AH45" s="5">
        <f>AH44*km_p!AH44</f>
        <v>17863.39936428205</v>
      </c>
      <c r="AI45" s="5">
        <f>AI44*km_p!AI44</f>
        <v>17053.102323180887</v>
      </c>
      <c r="AJ45" s="5">
        <f>AJ44*km_p!AJ44</f>
        <v>15664.513538077799</v>
      </c>
      <c r="AK45" s="5">
        <f>AK44*km_p!AK44</f>
        <v>14961.458504422402</v>
      </c>
      <c r="AL45" s="5">
        <f>AL44*km_p!AL44</f>
        <v>14693.06096980901</v>
      </c>
      <c r="AM45" s="5">
        <f>AM44*km_p!AM44</f>
        <v>15195.772805796691</v>
      </c>
    </row>
    <row r="46" spans="2:39" x14ac:dyDescent="0.75">
      <c r="B46" s="22"/>
      <c r="C46" s="1">
        <v>2030</v>
      </c>
      <c r="D46" s="5">
        <f>D45*km_p!D45</f>
        <v>19435.091133497601</v>
      </c>
      <c r="E46" s="5">
        <f>E45*km_p!E45</f>
        <v>18423.381626377024</v>
      </c>
      <c r="F46" s="5">
        <f>F45*km_p!F45</f>
        <v>18943.318283906134</v>
      </c>
      <c r="G46" s="5">
        <f>G45*km_p!G45</f>
        <v>19025.174236899831</v>
      </c>
      <c r="H46" s="5">
        <f>H45*km_p!H45</f>
        <v>23491.503789502458</v>
      </c>
      <c r="I46" s="5">
        <f>I45*km_p!I45</f>
        <v>24809.504045486992</v>
      </c>
      <c r="J46" s="5">
        <f>J45*km_p!J45</f>
        <v>23452.095956864629</v>
      </c>
      <c r="K46" s="5">
        <f>K45*km_p!K45</f>
        <v>22386.564294148153</v>
      </c>
      <c r="L46" s="5">
        <f>L45*km_p!L45</f>
        <v>21170.694573134038</v>
      </c>
      <c r="M46" s="5">
        <f>M45*km_p!M45</f>
        <v>19871.779724471675</v>
      </c>
      <c r="N46" s="5">
        <f>N45*km_p!N45</f>
        <v>18128.236339777828</v>
      </c>
      <c r="O46" s="5">
        <f>O45*km_p!O45</f>
        <v>17362.997465490869</v>
      </c>
      <c r="P46" s="5">
        <f>P45*km_p!P45</f>
        <v>16468.680817174711</v>
      </c>
      <c r="Q46" s="5">
        <f>Q45*km_p!Q45</f>
        <v>15559.4154765079</v>
      </c>
      <c r="R46" s="5">
        <f>R45*km_p!R45</f>
        <v>15312.284780209327</v>
      </c>
      <c r="S46" s="5">
        <f>S45*km_p!S45</f>
        <v>15900.542263654237</v>
      </c>
      <c r="V46" s="22"/>
      <c r="W46" s="1">
        <v>2030</v>
      </c>
      <c r="X46" s="5">
        <f>X45*km_p!X45</f>
        <v>19871.401158952052</v>
      </c>
      <c r="Y46" s="5">
        <f>Y45*km_p!Y45</f>
        <v>18869.794610092082</v>
      </c>
      <c r="Z46" s="5">
        <f>Z45*km_p!Z45</f>
        <v>18511.072967826927</v>
      </c>
      <c r="AA46" s="5">
        <f>AA45*km_p!AA45</f>
        <v>18941.534105029656</v>
      </c>
      <c r="AB46" s="5">
        <f>AB45*km_p!AB45</f>
        <v>23485.437170100762</v>
      </c>
      <c r="AC46" s="5">
        <f>AC45*km_p!AC45</f>
        <v>24789.823692406888</v>
      </c>
      <c r="AD46" s="5">
        <f>AD45*km_p!AD45</f>
        <v>22919.051925828331</v>
      </c>
      <c r="AE46" s="5">
        <f>AE45*km_p!AE45</f>
        <v>21884.118349918142</v>
      </c>
      <c r="AF46" s="5">
        <f>AF45*km_p!AF45</f>
        <v>20462.080637168867</v>
      </c>
      <c r="AG46" s="5">
        <f>AG45*km_p!AG45</f>
        <v>19116.155480734164</v>
      </c>
      <c r="AH46" s="5">
        <f>AH45*km_p!AH45</f>
        <v>17835.083294716125</v>
      </c>
      <c r="AI46" s="5">
        <f>AI45*km_p!AI45</f>
        <v>17029.72031457573</v>
      </c>
      <c r="AJ46" s="5">
        <f>AJ45*km_p!AJ45</f>
        <v>15646.023261496692</v>
      </c>
      <c r="AK46" s="5">
        <f>AK45*km_p!AK45</f>
        <v>14946.306551081068</v>
      </c>
      <c r="AL46" s="5">
        <f>AL45*km_p!AL45</f>
        <v>14680.22874962853</v>
      </c>
      <c r="AM46" s="5">
        <f>AM45*km_p!AM45</f>
        <v>15184.142522449165</v>
      </c>
    </row>
    <row r="47" spans="2:39" x14ac:dyDescent="0.75">
      <c r="B47" s="22"/>
      <c r="C47" s="1">
        <v>2031</v>
      </c>
      <c r="D47" s="5">
        <f>D46*km_p!D46</f>
        <v>19182.505135350049</v>
      </c>
      <c r="E47" s="5">
        <f>E46*km_p!E46</f>
        <v>18209.007545499087</v>
      </c>
      <c r="F47" s="5">
        <f>F46*km_p!F46</f>
        <v>18746.92581339561</v>
      </c>
      <c r="G47" s="5">
        <f>G46*km_p!G46</f>
        <v>18850.40676329266</v>
      </c>
      <c r="H47" s="5">
        <f>H46*km_p!H46</f>
        <v>23301.548171150862</v>
      </c>
      <c r="I47" s="5">
        <f>I46*km_p!I46</f>
        <v>24634.270717821106</v>
      </c>
      <c r="J47" s="5">
        <f>J46*km_p!J46</f>
        <v>23308.657073317154</v>
      </c>
      <c r="K47" s="5">
        <f>K46*km_p!K46</f>
        <v>22269.085821785189</v>
      </c>
      <c r="L47" s="5">
        <f>L46*km_p!L46</f>
        <v>21076.239303584553</v>
      </c>
      <c r="M47" s="5">
        <f>M46*km_p!M46</f>
        <v>19797.026203289628</v>
      </c>
      <c r="N47" s="5">
        <f>N46*km_p!N46</f>
        <v>18071.125118969099</v>
      </c>
      <c r="O47" s="5">
        <f>O46*km_p!O46</f>
        <v>17317.389737865949</v>
      </c>
      <c r="P47" s="5">
        <f>P46*km_p!P46</f>
        <v>16432.666193615623</v>
      </c>
      <c r="Q47" s="5">
        <f>Q46*km_p!Q46</f>
        <v>15531.03519426513</v>
      </c>
      <c r="R47" s="5">
        <f>R46*km_p!R46</f>
        <v>15288.870233889285</v>
      </c>
      <c r="S47" s="5">
        <f>S46*km_p!S46</f>
        <v>15879.99721683433</v>
      </c>
      <c r="V47" s="22"/>
      <c r="W47" s="1">
        <v>2031</v>
      </c>
      <c r="X47" s="5">
        <f>X46*km_p!X46</f>
        <v>19745.617346341081</v>
      </c>
      <c r="Y47" s="5">
        <f>Y46*km_p!Y46</f>
        <v>18761.444007387272</v>
      </c>
      <c r="Z47" s="5">
        <f>Z46*km_p!Z46</f>
        <v>18413.703628274234</v>
      </c>
      <c r="AA47" s="5">
        <f>AA46*km_p!AA46</f>
        <v>18850.078728447214</v>
      </c>
      <c r="AB47" s="5">
        <f>AB46*km_p!AB46</f>
        <v>23382.361829446632</v>
      </c>
      <c r="AC47" s="5">
        <f>AC46*km_p!AC46</f>
        <v>24692.879144889874</v>
      </c>
      <c r="AD47" s="5">
        <f>AD46*km_p!AD46</f>
        <v>22841.044941016517</v>
      </c>
      <c r="AE47" s="5">
        <f>AE46*km_p!AE46</f>
        <v>21820.487371598731</v>
      </c>
      <c r="AF47" s="5">
        <f>AF46*km_p!AF46</f>
        <v>20411.653700693627</v>
      </c>
      <c r="AG47" s="5">
        <f>AG46*km_p!AG46</f>
        <v>19076.106819638459</v>
      </c>
      <c r="AH47" s="5">
        <f>AH46*km_p!AH46</f>
        <v>17803.046147158282</v>
      </c>
      <c r="AI47" s="5">
        <f>AI46*km_p!AI46</f>
        <v>17003.314345154558</v>
      </c>
      <c r="AJ47" s="5">
        <f>AJ46*km_p!AJ46</f>
        <v>15625.075379173695</v>
      </c>
      <c r="AK47" s="5">
        <f>AK46*km_p!AK46</f>
        <v>14929.111330602587</v>
      </c>
      <c r="AL47" s="5">
        <f>AL46*km_p!AL46</f>
        <v>14665.766232145033</v>
      </c>
      <c r="AM47" s="5">
        <f>AM46*km_p!AM46</f>
        <v>15171.266366581252</v>
      </c>
    </row>
    <row r="48" spans="2:39" x14ac:dyDescent="0.75">
      <c r="B48" s="22"/>
      <c r="C48" s="1">
        <v>2032</v>
      </c>
      <c r="D48" s="5">
        <f>D47*km_p!D47</f>
        <v>18909.546034853793</v>
      </c>
      <c r="E48" s="5">
        <f>E47*km_p!E47</f>
        <v>17976.077047110804</v>
      </c>
      <c r="F48" s="5">
        <f>F47*km_p!F47</f>
        <v>18532.39381310168</v>
      </c>
      <c r="G48" s="5">
        <f>G47*km_p!G47</f>
        <v>18658.396146097726</v>
      </c>
      <c r="H48" s="5">
        <f>H47*km_p!H47</f>
        <v>23091.480655742136</v>
      </c>
      <c r="I48" s="5">
        <f>I47*km_p!I47</f>
        <v>24439.039192860942</v>
      </c>
      <c r="J48" s="5">
        <f>J47*km_p!J47</f>
        <v>23147.547312776151</v>
      </c>
      <c r="K48" s="5">
        <f>K47*km_p!K47</f>
        <v>22136.03026553772</v>
      </c>
      <c r="L48" s="5">
        <f>L47*km_p!L47</f>
        <v>20968.407768886042</v>
      </c>
      <c r="M48" s="5">
        <f>M47*km_p!M47</f>
        <v>19711.104557706833</v>
      </c>
      <c r="N48" s="5">
        <f>N47*km_p!N47</f>
        <v>18005.160326207555</v>
      </c>
      <c r="O48" s="5">
        <f>O47*km_p!O47</f>
        <v>17264.59469469708</v>
      </c>
      <c r="P48" s="5">
        <f>P47*km_p!P47</f>
        <v>16391.019352913401</v>
      </c>
      <c r="Q48" s="5">
        <f>Q47*km_p!Q47</f>
        <v>15498.366962539161</v>
      </c>
      <c r="R48" s="5">
        <f>R47*km_p!R47</f>
        <v>15262.13249902317</v>
      </c>
      <c r="S48" s="5">
        <f>S47*km_p!S47</f>
        <v>15856.786868624107</v>
      </c>
      <c r="V48" s="22"/>
      <c r="W48" s="1">
        <v>2032</v>
      </c>
      <c r="X48" s="5">
        <f>X47*km_p!X47</f>
        <v>19608.167538786391</v>
      </c>
      <c r="Y48" s="5">
        <f>Y47*km_p!Y47</f>
        <v>18644.187388530223</v>
      </c>
      <c r="Z48" s="5">
        <f>Z47*km_p!Z47</f>
        <v>18309.31191279503</v>
      </c>
      <c r="AA48" s="5">
        <f>AA47*km_p!AA47</f>
        <v>18752.189991180159</v>
      </c>
      <c r="AB48" s="5">
        <f>AB47*km_p!AB47</f>
        <v>23270.922874615098</v>
      </c>
      <c r="AC48" s="5">
        <f>AC47*km_p!AC47</f>
        <v>24585.941595101802</v>
      </c>
      <c r="AD48" s="5">
        <f>AD47*km_p!AD47</f>
        <v>22752.958878456364</v>
      </c>
      <c r="AE48" s="5">
        <f>AE47*km_p!AE47</f>
        <v>21747.312982352018</v>
      </c>
      <c r="AF48" s="5">
        <f>AF47*km_p!AF47</f>
        <v>20353.244817726689</v>
      </c>
      <c r="AG48" s="5">
        <f>AG47*km_p!AG47</f>
        <v>19029.902819154384</v>
      </c>
      <c r="AH48" s="5">
        <f>AH47*km_p!AH47</f>
        <v>17766.443238113163</v>
      </c>
      <c r="AI48" s="5">
        <f>AI47*km_p!AI47</f>
        <v>16973.38746115339</v>
      </c>
      <c r="AJ48" s="5">
        <f>AJ47*km_p!AJ47</f>
        <v>15601.375709349943</v>
      </c>
      <c r="AK48" s="5">
        <f>AK47*km_p!AK47</f>
        <v>14909.593673601014</v>
      </c>
      <c r="AL48" s="5">
        <f>AL47*km_p!AL47</f>
        <v>14649.321537075717</v>
      </c>
      <c r="AM48" s="5">
        <f>AM47*km_p!AM47</f>
        <v>15156.72687813196</v>
      </c>
    </row>
    <row r="49" spans="2:39" x14ac:dyDescent="0.75">
      <c r="B49" s="22"/>
      <c r="C49" s="1">
        <v>2033</v>
      </c>
      <c r="D49" s="5">
        <f>D48*km_p!D48</f>
        <v>18616.159262248679</v>
      </c>
      <c r="E49" s="5">
        <f>E48*km_p!E48</f>
        <v>17724.137932210346</v>
      </c>
      <c r="F49" s="5">
        <f>F48*km_p!F48</f>
        <v>18299.054299906711</v>
      </c>
      <c r="G49" s="5">
        <f>G48*km_p!G48</f>
        <v>18448.40802367968</v>
      </c>
      <c r="H49" s="5">
        <f>H48*km_p!H48</f>
        <v>22860.3852312321</v>
      </c>
      <c r="I49" s="5">
        <f>I48*km_p!I48</f>
        <v>24222.817276317652</v>
      </c>
      <c r="J49" s="5">
        <f>J48*km_p!J48</f>
        <v>22967.749902921896</v>
      </c>
      <c r="K49" s="5">
        <f>K48*km_p!K48</f>
        <v>21986.299995092428</v>
      </c>
      <c r="L49" s="5">
        <f>L48*km_p!L48</f>
        <v>20846.019227139572</v>
      </c>
      <c r="M49" s="5">
        <f>M48*km_p!M48</f>
        <v>19612.783909862323</v>
      </c>
      <c r="N49" s="5">
        <f>N48*km_p!N48</f>
        <v>17929.143375533829</v>
      </c>
      <c r="O49" s="5">
        <f>O48*km_p!O48</f>
        <v>17203.442112891986</v>
      </c>
      <c r="P49" s="5">
        <f>P48*km_p!P48</f>
        <v>16342.662191927247</v>
      </c>
      <c r="Q49" s="5">
        <f>Q48*km_p!Q48</f>
        <v>15460.468677439727</v>
      </c>
      <c r="R49" s="5">
        <f>R48*km_p!R48</f>
        <v>15231.254801564732</v>
      </c>
      <c r="S49" s="5">
        <f>S48*km_p!S48</f>
        <v>15830.198632980178</v>
      </c>
      <c r="V49" s="22"/>
      <c r="W49" s="1">
        <v>2033</v>
      </c>
      <c r="X49" s="5">
        <f>X48*km_p!X48</f>
        <v>19457.492687495593</v>
      </c>
      <c r="Y49" s="5">
        <f>Y48*km_p!Y48</f>
        <v>18516.044676556554</v>
      </c>
      <c r="Z49" s="5">
        <f>Z48*km_p!Z48</f>
        <v>18196.327703611525</v>
      </c>
      <c r="AA49" s="5">
        <f>AA48*km_p!AA48</f>
        <v>18647.226708040002</v>
      </c>
      <c r="AB49" s="5">
        <f>AB48*km_p!AB48</f>
        <v>23151.616979067938</v>
      </c>
      <c r="AC49" s="5">
        <f>AC48*km_p!AC48</f>
        <v>24470.279811463144</v>
      </c>
      <c r="AD49" s="5">
        <f>AD48*km_p!AD48</f>
        <v>22655.729260236822</v>
      </c>
      <c r="AE49" s="5">
        <f>AE48*km_p!AE48</f>
        <v>21664.606804696567</v>
      </c>
      <c r="AF49" s="5">
        <f>AF48*km_p!AF48</f>
        <v>20285.995795777722</v>
      </c>
      <c r="AG49" s="5">
        <f>AG48*km_p!AG48</f>
        <v>18976.311026546904</v>
      </c>
      <c r="AH49" s="5">
        <f>AH48*km_p!AH48</f>
        <v>17724.150363011639</v>
      </c>
      <c r="AI49" s="5">
        <f>AI48*km_p!AI48</f>
        <v>16939.140385731778</v>
      </c>
      <c r="AJ49" s="5">
        <f>AJ48*km_p!AJ48</f>
        <v>15574.470283515997</v>
      </c>
      <c r="AK49" s="5">
        <f>AK48*km_p!AK48</f>
        <v>14887.472335373883</v>
      </c>
      <c r="AL49" s="5">
        <f>AL48*km_p!AL48</f>
        <v>14630.620372763537</v>
      </c>
      <c r="AM49" s="5">
        <f>AM48*km_p!AM48</f>
        <v>15140.162561097834</v>
      </c>
    </row>
    <row r="50" spans="2:39" x14ac:dyDescent="0.75">
      <c r="B50" s="22"/>
      <c r="C50" s="1">
        <v>2034</v>
      </c>
      <c r="D50" s="5">
        <f>D49*km_p!D49</f>
        <v>18302.955027288597</v>
      </c>
      <c r="E50" s="5">
        <f>E49*km_p!E49</f>
        <v>17453.149982062059</v>
      </c>
      <c r="F50" s="5">
        <f>F49*km_p!F49</f>
        <v>18046.452150636062</v>
      </c>
      <c r="G50" s="5">
        <f>G49*km_p!G49</f>
        <v>18219.778843913991</v>
      </c>
      <c r="H50" s="5">
        <f>H49*km_p!H49</f>
        <v>22607.361251995917</v>
      </c>
      <c r="I50" s="5">
        <f>I49*km_p!I49</f>
        <v>23984.640953307786</v>
      </c>
      <c r="J50" s="5">
        <f>J49*km_p!J49</f>
        <v>22768.327099705381</v>
      </c>
      <c r="K50" s="5">
        <f>K49*km_p!K49</f>
        <v>21818.922089475582</v>
      </c>
      <c r="L50" s="5">
        <f>L49*km_p!L49</f>
        <v>20708.03241459512</v>
      </c>
      <c r="M50" s="5">
        <f>M49*km_p!M49</f>
        <v>19500.953855651751</v>
      </c>
      <c r="N50" s="5">
        <f>N49*km_p!N49</f>
        <v>17841.951962596006</v>
      </c>
      <c r="O50" s="5">
        <f>O49*km_p!O49</f>
        <v>17132.78775967722</v>
      </c>
      <c r="P50" s="5">
        <f>P49*km_p!P49</f>
        <v>16286.491222856032</v>
      </c>
      <c r="Q50" s="5">
        <f>Q49*km_p!Q49</f>
        <v>15416.329837874229</v>
      </c>
      <c r="R50" s="5">
        <f>R49*km_p!R49</f>
        <v>15195.318927563578</v>
      </c>
      <c r="S50" s="5">
        <f>S49*km_p!S49</f>
        <v>15799.393729592513</v>
      </c>
      <c r="V50" s="22"/>
      <c r="W50" s="1">
        <v>2034</v>
      </c>
      <c r="X50" s="5">
        <f>X49*km_p!X49</f>
        <v>19293.438785566828</v>
      </c>
      <c r="Y50" s="5">
        <f>Y49*km_p!Y49</f>
        <v>18375.56681066176</v>
      </c>
      <c r="Z50" s="5">
        <f>Z49*km_p!Z49</f>
        <v>18072.8436176963</v>
      </c>
      <c r="AA50" s="5">
        <f>AA49*km_p!AA49</f>
        <v>18533.612045799429</v>
      </c>
      <c r="AB50" s="5">
        <f>AB49*km_p!AB49</f>
        <v>23023.670874198739</v>
      </c>
      <c r="AC50" s="5">
        <f>AC49*km_p!AC49</f>
        <v>24346.424170747756</v>
      </c>
      <c r="AD50" s="5">
        <f>AD49*km_p!AD49</f>
        <v>22550.524522263193</v>
      </c>
      <c r="AE50" s="5">
        <f>AE49*km_p!AE49</f>
        <v>21573.255754509206</v>
      </c>
      <c r="AF50" s="5">
        <f>AF49*km_p!AF49</f>
        <v>20209.915948653419</v>
      </c>
      <c r="AG50" s="5">
        <f>AG49*km_p!AG49</f>
        <v>18914.534767705172</v>
      </c>
      <c r="AH50" s="5">
        <f>AH49*km_p!AH49</f>
        <v>17675.02701171803</v>
      </c>
      <c r="AI50" s="5">
        <f>AI49*km_p!AI49</f>
        <v>16899.509405694636</v>
      </c>
      <c r="AJ50" s="5">
        <f>AJ49*km_p!AJ49</f>
        <v>15543.631177906173</v>
      </c>
      <c r="AK50" s="5">
        <f>AK49*km_p!AK49</f>
        <v>14862.316030796852</v>
      </c>
      <c r="AL50" s="5">
        <f>AL49*km_p!AL49</f>
        <v>14609.386286045779</v>
      </c>
      <c r="AM50" s="5">
        <f>AM49*km_p!AM49</f>
        <v>15121.289648644841</v>
      </c>
    </row>
    <row r="51" spans="2:39" x14ac:dyDescent="0.75">
      <c r="B51" s="22"/>
      <c r="C51" s="1">
        <v>2035</v>
      </c>
      <c r="D51" s="5">
        <f>D50*km_p!D50</f>
        <v>17971.360819684051</v>
      </c>
      <c r="E51" s="5">
        <f>E50*km_p!E50</f>
        <v>17163.702072771677</v>
      </c>
      <c r="F51" s="5">
        <f>F50*km_p!F50</f>
        <v>17774.557036276095</v>
      </c>
      <c r="G51" s="5">
        <f>G50*km_p!G50</f>
        <v>17972.060300166766</v>
      </c>
      <c r="H51" s="5">
        <f>H50*km_p!H50</f>
        <v>22331.597009150442</v>
      </c>
      <c r="I51" s="5">
        <f>I50*km_p!I50</f>
        <v>23723.564080378186</v>
      </c>
      <c r="J51" s="5">
        <f>J50*km_p!J50</f>
        <v>22548.369610159989</v>
      </c>
      <c r="K51" s="5">
        <f>K50*km_p!K50</f>
        <v>21633.000522569022</v>
      </c>
      <c r="L51" s="5">
        <f>L50*km_p!L50</f>
        <v>20553.524164400023</v>
      </c>
      <c r="M51" s="5">
        <f>M50*km_p!M50</f>
        <v>19374.633247484388</v>
      </c>
      <c r="N51" s="5">
        <f>N50*km_p!N50</f>
        <v>17742.570596061571</v>
      </c>
      <c r="O51" s="5">
        <f>O50*km_p!O50</f>
        <v>17051.556734554903</v>
      </c>
      <c r="P51" s="5">
        <f>P50*km_p!P50</f>
        <v>16221.424258414687</v>
      </c>
      <c r="Q51" s="5">
        <f>Q50*km_p!Q50</f>
        <v>15364.913619453737</v>
      </c>
      <c r="R51" s="5">
        <f>R50*km_p!R50</f>
        <v>15153.338116034141</v>
      </c>
      <c r="S51" s="5">
        <f>S50*km_p!S50</f>
        <v>15763.427807175036</v>
      </c>
      <c r="V51" s="22"/>
      <c r="W51" s="1">
        <v>2035</v>
      </c>
      <c r="X51" s="5">
        <f>X50*km_p!X50</f>
        <v>19117.50371653205</v>
      </c>
      <c r="Y51" s="5">
        <f>Y50*km_p!Y50</f>
        <v>18222.622830728589</v>
      </c>
      <c r="Z51" s="5">
        <f>Z50*km_p!Z50</f>
        <v>17937.467573176109</v>
      </c>
      <c r="AA51" s="5">
        <f>AA50*km_p!AA50</f>
        <v>18409.428555963099</v>
      </c>
      <c r="AB51" s="5">
        <f>AB50*km_p!AB50</f>
        <v>22885.164778181348</v>
      </c>
      <c r="AC51" s="5">
        <f>AC50*km_p!AC50</f>
        <v>24213.580442187704</v>
      </c>
      <c r="AD51" s="5">
        <f>AD50*km_p!AD50</f>
        <v>22437.840620034451</v>
      </c>
      <c r="AE51" s="5">
        <f>AE50*km_p!AE50</f>
        <v>21474.371535605449</v>
      </c>
      <c r="AF51" s="5">
        <f>AF50*km_p!AF50</f>
        <v>20125.828899640164</v>
      </c>
      <c r="AG51" s="5">
        <f>AG50*km_p!AG50</f>
        <v>18844.581217560517</v>
      </c>
      <c r="AH51" s="5">
        <f>AH50*km_p!AH50</f>
        <v>17618.33429845054</v>
      </c>
      <c r="AI51" s="5">
        <f>AI50*km_p!AI50</f>
        <v>16853.414030594238</v>
      </c>
      <c r="AJ51" s="5">
        <f>AJ50*km_p!AJ50</f>
        <v>15507.889700323269</v>
      </c>
      <c r="AK51" s="5">
        <f>AK50*km_p!AK50</f>
        <v>14833.435288303444</v>
      </c>
      <c r="AL51" s="5">
        <f>AL50*km_p!AL50</f>
        <v>14585.197916282643</v>
      </c>
      <c r="AM51" s="5">
        <f>AM50*km_p!AM50</f>
        <v>15099.821985054949</v>
      </c>
    </row>
    <row r="52" spans="2:39" x14ac:dyDescent="0.75">
      <c r="B52" s="22"/>
      <c r="C52" s="1">
        <v>2036</v>
      </c>
      <c r="D52" s="5">
        <f>D51*km_p!D51</f>
        <v>17623.605035254961</v>
      </c>
      <c r="E52" s="5">
        <f>E51*km_p!E51</f>
        <v>16857.152528885996</v>
      </c>
      <c r="F52" s="5">
        <f>F51*km_p!F51</f>
        <v>17483.985085689677</v>
      </c>
      <c r="G52" s="5">
        <f>G51*km_p!G51</f>
        <v>17705.232278010477</v>
      </c>
      <c r="H52" s="5">
        <f>H51*km_p!H51</f>
        <v>22032.54857296191</v>
      </c>
      <c r="I52" s="5">
        <f>I51*km_p!I51</f>
        <v>23438.736094303225</v>
      </c>
      <c r="J52" s="5">
        <f>J51*km_p!J51</f>
        <v>22306.986594571557</v>
      </c>
      <c r="K52" s="5">
        <f>K51*km_p!K51</f>
        <v>21427.668145383821</v>
      </c>
      <c r="L52" s="5">
        <f>L51*km_p!L51</f>
        <v>20381.645395511518</v>
      </c>
      <c r="M52" s="5">
        <f>M51*km_p!M51</f>
        <v>19232.951948848811</v>
      </c>
      <c r="N52" s="5">
        <f>N51*km_p!N51</f>
        <v>17630.100222111414</v>
      </c>
      <c r="O52" s="5">
        <f>O51*km_p!O51</f>
        <v>16958.77354974248</v>
      </c>
      <c r="P52" s="5">
        <f>P51*km_p!P51</f>
        <v>16146.441408750194</v>
      </c>
      <c r="Q52" s="5">
        <f>Q51*km_p!Q51</f>
        <v>15305.200203123924</v>
      </c>
      <c r="R52" s="5">
        <f>R51*km_p!R51</f>
        <v>15104.297397995873</v>
      </c>
      <c r="S52" s="5">
        <f>S51*km_p!S51</f>
        <v>15721.283998800003</v>
      </c>
      <c r="V52" s="22"/>
      <c r="W52" s="1">
        <v>2036</v>
      </c>
      <c r="X52" s="5">
        <f>X51*km_p!X51</f>
        <v>18932.206446693763</v>
      </c>
      <c r="Y52" s="5">
        <f>Y51*km_p!Y51</f>
        <v>18058.630392406729</v>
      </c>
      <c r="Z52" s="5">
        <f>Z51*km_p!Z51</f>
        <v>17790.08558047354</v>
      </c>
      <c r="AA52" s="5">
        <f>AA51*km_p!AA51</f>
        <v>18273.280632929025</v>
      </c>
      <c r="AB52" s="5">
        <f>AB51*km_p!AB51</f>
        <v>22733.761893174626</v>
      </c>
      <c r="AC52" s="5">
        <f>AC51*km_p!AC51</f>
        <v>24069.757784488003</v>
      </c>
      <c r="AD52" s="5">
        <f>AD51*km_p!AD51</f>
        <v>22316.962730126324</v>
      </c>
      <c r="AE52" s="5">
        <f>AE51*km_p!AE51</f>
        <v>21368.433018592048</v>
      </c>
      <c r="AF52" s="5">
        <f>AF51*km_p!AF51</f>
        <v>20034.770723955753</v>
      </c>
      <c r="AG52" s="5">
        <f>AG51*km_p!AG51</f>
        <v>18767.214743540786</v>
      </c>
      <c r="AH52" s="5">
        <f>AH51*km_p!AH51</f>
        <v>17554.077426225649</v>
      </c>
      <c r="AI52" s="5">
        <f>AI51*km_p!AI51</f>
        <v>16800.152672636366</v>
      </c>
      <c r="AJ52" s="5">
        <f>AJ51*km_p!AJ51</f>
        <v>15466.260650093076</v>
      </c>
      <c r="AK52" s="5">
        <f>AK51*km_p!AK51</f>
        <v>14799.912650375923</v>
      </c>
      <c r="AL52" s="5">
        <f>AL51*km_p!AL51</f>
        <v>14557.383662531742</v>
      </c>
      <c r="AM52" s="5">
        <f>AM51*km_p!AM51</f>
        <v>15075.325991774582</v>
      </c>
    </row>
    <row r="53" spans="2:39" x14ac:dyDescent="0.75">
      <c r="B53" s="22"/>
      <c r="C53" s="1">
        <v>2037</v>
      </c>
      <c r="D53" s="5">
        <f>D52*km_p!D52</f>
        <v>17262.491772765272</v>
      </c>
      <c r="E53" s="5">
        <f>E52*km_p!E52</f>
        <v>16535.607539156044</v>
      </c>
      <c r="F53" s="5">
        <f>F52*km_p!F52</f>
        <v>17176.139222873615</v>
      </c>
      <c r="G53" s="5">
        <f>G52*km_p!G52</f>
        <v>17419.924180419093</v>
      </c>
      <c r="H53" s="5">
        <f>H52*km_p!H52</f>
        <v>21710.203076900212</v>
      </c>
      <c r="I53" s="5">
        <f>I52*km_p!I52</f>
        <v>23129.591537351156</v>
      </c>
      <c r="J53" s="5">
        <f>J52*km_p!J52</f>
        <v>22043.379183211146</v>
      </c>
      <c r="K53" s="5">
        <f>K52*km_p!K52</f>
        <v>21202.076917659746</v>
      </c>
      <c r="L53" s="5">
        <f>L52*km_p!L52</f>
        <v>20191.575947989448</v>
      </c>
      <c r="M53" s="5">
        <f>M52*km_p!M52</f>
        <v>19075.110631797819</v>
      </c>
      <c r="N53" s="5">
        <f>N52*km_p!N52</f>
        <v>17503.74320189227</v>
      </c>
      <c r="O53" s="5">
        <f>O52*km_p!O52</f>
        <v>16853.57284826491</v>
      </c>
      <c r="P53" s="5">
        <f>P52*km_p!P52</f>
        <v>16060.614384114109</v>
      </c>
      <c r="Q53" s="5">
        <f>Q52*km_p!Q52</f>
        <v>15236.225413506201</v>
      </c>
      <c r="R53" s="5">
        <f>R52*km_p!R52</f>
        <v>15047.195511238795</v>
      </c>
      <c r="S53" s="5">
        <f>S52*km_p!S52</f>
        <v>15671.913757426608</v>
      </c>
      <c r="V53" s="22"/>
      <c r="W53" s="1">
        <v>2037</v>
      </c>
      <c r="X53" s="5">
        <f>X52*km_p!X52</f>
        <v>18739.872437956506</v>
      </c>
      <c r="Y53" s="5">
        <f>Y52*km_p!Y52</f>
        <v>17885.962361198177</v>
      </c>
      <c r="Z53" s="5">
        <f>Z52*km_p!Z52</f>
        <v>17632.084231402314</v>
      </c>
      <c r="AA53" s="5">
        <f>AA52*km_p!AA52</f>
        <v>18125.065969385447</v>
      </c>
      <c r="AB53" s="5">
        <f>AB52*km_p!AB52</f>
        <v>22567.766077903139</v>
      </c>
      <c r="AC53" s="5">
        <f>AC52*km_p!AC52</f>
        <v>23912.53050191548</v>
      </c>
      <c r="AD53" s="5">
        <f>AD52*km_p!AD52</f>
        <v>22186.08156500016</v>
      </c>
      <c r="AE53" s="5">
        <f>AE52*km_p!AE52</f>
        <v>21254.775482964</v>
      </c>
      <c r="AF53" s="5">
        <f>AF52*km_p!AF52</f>
        <v>19937.194092189689</v>
      </c>
      <c r="AG53" s="5">
        <f>AG52*km_p!AG52</f>
        <v>18683.400332104153</v>
      </c>
      <c r="AH53" s="5">
        <f>AH52*km_p!AH52</f>
        <v>17482.964938190933</v>
      </c>
      <c r="AI53" s="5">
        <f>AI52*km_p!AI52</f>
        <v>16739.728814897218</v>
      </c>
      <c r="AJ53" s="5">
        <f>AJ52*km_p!AJ52</f>
        <v>15418.102842474163</v>
      </c>
      <c r="AK53" s="5">
        <f>AK52*km_p!AK52</f>
        <v>14760.813857875311</v>
      </c>
      <c r="AL53" s="5">
        <f>AL52*km_p!AL52</f>
        <v>14525.049914420841</v>
      </c>
      <c r="AM53" s="5">
        <f>AM52*km_p!AM52</f>
        <v>15047.112627610006</v>
      </c>
    </row>
    <row r="54" spans="2:39" x14ac:dyDescent="0.75">
      <c r="B54" s="22"/>
      <c r="C54" s="1">
        <v>2038</v>
      </c>
      <c r="D54" s="5">
        <f>D53*km_p!D53</f>
        <v>16891.010294301857</v>
      </c>
      <c r="E54" s="5">
        <f>E53*km_p!E53</f>
        <v>16201.702065076694</v>
      </c>
      <c r="F54" s="5">
        <f>F53*km_p!F53</f>
        <v>16853.180996511677</v>
      </c>
      <c r="G54" s="5">
        <f>G53*km_p!G53</f>
        <v>17117.552191718336</v>
      </c>
      <c r="H54" s="5">
        <f>H53*km_p!H53</f>
        <v>21365.350724395008</v>
      </c>
      <c r="I54" s="5">
        <f>I53*km_p!I53</f>
        <v>22796.128698027231</v>
      </c>
      <c r="J54" s="5">
        <f>J53*km_p!J53</f>
        <v>21757.020350594375</v>
      </c>
      <c r="K54" s="5">
        <f>K53*km_p!K53</f>
        <v>20955.468184063568</v>
      </c>
      <c r="L54" s="5">
        <f>L53*km_p!L53</f>
        <v>19982.515148975581</v>
      </c>
      <c r="M54" s="5">
        <f>M53*km_p!M53</f>
        <v>18900.338614604683</v>
      </c>
      <c r="N54" s="5">
        <f>N53*km_p!N53</f>
        <v>17362.767630407267</v>
      </c>
      <c r="O54" s="5">
        <f>O53*km_p!O53</f>
        <v>16735.186533608994</v>
      </c>
      <c r="P54" s="5">
        <f>P53*km_p!P53</f>
        <v>15963.118043790579</v>
      </c>
      <c r="Q54" s="5">
        <f>Q53*km_p!Q53</f>
        <v>15157.109110167585</v>
      </c>
      <c r="R54" s="5">
        <f>R53*km_p!R53</f>
        <v>14981.082838758759</v>
      </c>
      <c r="S54" s="5">
        <f>S53*km_p!S53</f>
        <v>15614.279663400286</v>
      </c>
      <c r="V54" s="22"/>
      <c r="W54" s="1">
        <v>2038</v>
      </c>
      <c r="X54" s="5">
        <f>X53*km_p!X53</f>
        <v>18541.569661273898</v>
      </c>
      <c r="Y54" s="5">
        <f>Y53*km_p!Y53</f>
        <v>17706.806615407448</v>
      </c>
      <c r="Z54" s="5">
        <f>Z53*km_p!Z53</f>
        <v>17465.773725828927</v>
      </c>
      <c r="AA54" s="5">
        <f>AA53*km_p!AA53</f>
        <v>17966.199648721704</v>
      </c>
      <c r="AB54" s="5">
        <f>AB53*km_p!AB53</f>
        <v>22387.067689843043</v>
      </c>
      <c r="AC54" s="5">
        <f>AC53*km_p!AC53</f>
        <v>23740.142819788645</v>
      </c>
      <c r="AD54" s="5">
        <f>AD53*km_p!AD53</f>
        <v>22042.990457551863</v>
      </c>
      <c r="AE54" s="5">
        <f>AE53*km_p!AE53</f>
        <v>21131.699830479782</v>
      </c>
      <c r="AF54" s="5">
        <f>AF53*km_p!AF53</f>
        <v>19832.493495713228</v>
      </c>
      <c r="AG54" s="5">
        <f>AG53*km_p!AG53</f>
        <v>18593.565406914917</v>
      </c>
      <c r="AH54" s="5">
        <f>AH53*km_p!AH53</f>
        <v>17405.894557215637</v>
      </c>
      <c r="AI54" s="5">
        <f>AI53*km_p!AI53</f>
        <v>16672.814709591297</v>
      </c>
      <c r="AJ54" s="5">
        <f>AJ53*km_p!AJ53</f>
        <v>15363.418059651049</v>
      </c>
      <c r="AK54" s="5">
        <f>AK53*km_p!AK53</f>
        <v>14715.529462403785</v>
      </c>
      <c r="AL54" s="5">
        <f>AL53*km_p!AL53</f>
        <v>14487.285559234162</v>
      </c>
      <c r="AM54" s="5">
        <f>AM53*km_p!AM53</f>
        <v>15014.26514986706</v>
      </c>
    </row>
    <row r="55" spans="2:39" x14ac:dyDescent="0.75">
      <c r="B55" s="22"/>
      <c r="C55" s="1">
        <v>2039</v>
      </c>
      <c r="D55" s="5">
        <f>D54*km_p!D54</f>
        <v>16511.893725042984</v>
      </c>
      <c r="E55" s="5">
        <f>E54*km_p!E54</f>
        <v>15858.227662036563</v>
      </c>
      <c r="F55" s="5">
        <f>F54*km_p!F54</f>
        <v>16517.799562492761</v>
      </c>
      <c r="G55" s="5">
        <f>G54*km_p!G54</f>
        <v>16800.285208157289</v>
      </c>
      <c r="H55" s="5">
        <f>H54*km_p!H54</f>
        <v>20999.750082437702</v>
      </c>
      <c r="I55" s="5">
        <f>I54*km_p!I54</f>
        <v>22439.195842346053</v>
      </c>
      <c r="J55" s="5">
        <f>J54*km_p!J54</f>
        <v>21447.919052789923</v>
      </c>
      <c r="K55" s="5">
        <f>K54*km_p!K54</f>
        <v>20687.345151885296</v>
      </c>
      <c r="L55" s="5">
        <f>L54*km_p!L54</f>
        <v>19753.748402089754</v>
      </c>
      <c r="M55" s="5">
        <f>M54*km_p!M54</f>
        <v>18707.884837930455</v>
      </c>
      <c r="N55" s="5">
        <f>N54*km_p!N54</f>
        <v>17206.469088841237</v>
      </c>
      <c r="O55" s="5">
        <f>O54*km_p!O54</f>
        <v>16602.910534968199</v>
      </c>
      <c r="P55" s="5">
        <f>P54*km_p!P54</f>
        <v>15853.219598485333</v>
      </c>
      <c r="Q55" s="5">
        <f>Q54*km_p!Q54</f>
        <v>15067.067369586828</v>
      </c>
      <c r="R55" s="5">
        <f>R54*km_p!R54</f>
        <v>14905.09002135736</v>
      </c>
      <c r="S55" s="5">
        <f>S54*km_p!S54</f>
        <v>15547.394735020287</v>
      </c>
      <c r="V55" s="22"/>
      <c r="W55" s="1">
        <v>2039</v>
      </c>
      <c r="X55" s="5">
        <f>X54*km_p!X54</f>
        <v>18336.770532146558</v>
      </c>
      <c r="Y55" s="5">
        <f>Y54*km_p!Y54</f>
        <v>17522.169298222201</v>
      </c>
      <c r="Z55" s="5">
        <f>Z54*km_p!Z54</f>
        <v>17293.28155079166</v>
      </c>
      <c r="AA55" s="5">
        <f>AA54*km_p!AA54</f>
        <v>17799.028711906307</v>
      </c>
      <c r="AB55" s="5">
        <f>AB54*km_p!AB54</f>
        <v>22193.41719786431</v>
      </c>
      <c r="AC55" s="5">
        <f>AC54*km_p!AC54</f>
        <v>23552.496607989979</v>
      </c>
      <c r="AD55" s="5">
        <f>AD54*km_p!AD54</f>
        <v>21886.096647220755</v>
      </c>
      <c r="AE55" s="5">
        <f>AE54*km_p!AE54</f>
        <v>20997.131737938031</v>
      </c>
      <c r="AF55" s="5">
        <f>AF54*km_p!AF54</f>
        <v>19719.105702752899</v>
      </c>
      <c r="AG55" s="5">
        <f>AG54*km_p!AG54</f>
        <v>18497.158717756833</v>
      </c>
      <c r="AH55" s="5">
        <f>AH54*km_p!AH54</f>
        <v>17323.269207277212</v>
      </c>
      <c r="AI55" s="5">
        <f>AI54*km_p!AI54</f>
        <v>16600.265159465554</v>
      </c>
      <c r="AJ55" s="5">
        <f>AJ54*km_p!AJ54</f>
        <v>15302.820052220779</v>
      </c>
      <c r="AK55" s="5">
        <f>AK54*km_p!AK54</f>
        <v>14664.059763391859</v>
      </c>
      <c r="AL55" s="5">
        <f>AL54*km_p!AL54</f>
        <v>14443.494844560499</v>
      </c>
      <c r="AM55" s="5">
        <f>AM54*km_p!AM54</f>
        <v>14975.847691950883</v>
      </c>
    </row>
    <row r="56" spans="2:39" x14ac:dyDescent="0.75">
      <c r="B56" s="22"/>
      <c r="C56" s="1">
        <v>2040</v>
      </c>
      <c r="D56" s="5">
        <f>D55*km_p!D55</f>
        <v>16127.256724002234</v>
      </c>
      <c r="E56" s="5">
        <f>E55*km_p!E55</f>
        <v>15507.717885477819</v>
      </c>
      <c r="F56" s="5">
        <f>F55*km_p!F55</f>
        <v>16172.826693771425</v>
      </c>
      <c r="G56" s="5">
        <f>G55*km_p!G55</f>
        <v>16470.807069190516</v>
      </c>
      <c r="H56" s="5">
        <f>H55*km_p!H55</f>
        <v>20616.079124812673</v>
      </c>
      <c r="I56" s="5">
        <f>I55*km_p!I55</f>
        <v>22060.661683680566</v>
      </c>
      <c r="J56" s="5">
        <f>J55*km_p!J55</f>
        <v>21116.890085441555</v>
      </c>
      <c r="K56" s="5">
        <f>K55*km_p!K55</f>
        <v>20397.725897691049</v>
      </c>
      <c r="L56" s="5">
        <f>L55*km_p!L55</f>
        <v>19504.811105534103</v>
      </c>
      <c r="M56" s="5">
        <f>M55*km_p!M55</f>
        <v>18497.080519762356</v>
      </c>
      <c r="N56" s="5">
        <f>N55*km_p!N55</f>
        <v>17034.162272966179</v>
      </c>
      <c r="O56" s="5">
        <f>O55*km_p!O55</f>
        <v>16456.068387500214</v>
      </c>
      <c r="P56" s="5">
        <f>P55*km_p!P55</f>
        <v>15730.247971456265</v>
      </c>
      <c r="Q56" s="5">
        <f>Q55*km_p!Q55</f>
        <v>14965.403590035052</v>
      </c>
      <c r="R56" s="5">
        <f>R55*km_p!R55</f>
        <v>14818.44116250218</v>
      </c>
      <c r="S56" s="5">
        <f>S55*km_p!S55</f>
        <v>15470.352813823542</v>
      </c>
      <c r="V56" s="22"/>
      <c r="W56" s="1">
        <v>2040</v>
      </c>
      <c r="X56" s="5">
        <f>X55*km_p!X55</f>
        <v>18123.790539742138</v>
      </c>
      <c r="Y56" s="5">
        <f>Y55*km_p!Y55</f>
        <v>17331.56022688259</v>
      </c>
      <c r="Z56" s="5">
        <f>Z55*km_p!Z55</f>
        <v>17115.587360226891</v>
      </c>
      <c r="AA56" s="5">
        <f>AA55*km_p!AA55</f>
        <v>17625.711943579347</v>
      </c>
      <c r="AB56" s="5">
        <f>AB55*km_p!AB55</f>
        <v>21989.705073040503</v>
      </c>
      <c r="AC56" s="5">
        <f>AC55*km_p!AC55</f>
        <v>23351.435919925312</v>
      </c>
      <c r="AD56" s="5">
        <f>AD55*km_p!AD55</f>
        <v>21715.325197078091</v>
      </c>
      <c r="AE56" s="5">
        <f>AE55*km_p!AE55</f>
        <v>20849.578201619577</v>
      </c>
      <c r="AF56" s="5">
        <f>AF55*km_p!AF55</f>
        <v>19595.12037974022</v>
      </c>
      <c r="AG56" s="5">
        <f>AG55*km_p!AG55</f>
        <v>18392.742691946267</v>
      </c>
      <c r="AH56" s="5">
        <f>AH55*km_p!AH55</f>
        <v>17234.587603869357</v>
      </c>
      <c r="AI56" s="5">
        <f>AI55*km_p!AI55</f>
        <v>16522.468761141823</v>
      </c>
      <c r="AJ56" s="5">
        <f>AJ55*km_p!AJ55</f>
        <v>15237.092040943544</v>
      </c>
      <c r="AK56" s="5">
        <f>AK55*km_p!AK55</f>
        <v>14606.987407170664</v>
      </c>
      <c r="AL56" s="5">
        <f>AL55*km_p!AL55</f>
        <v>14393.676641200909</v>
      </c>
      <c r="AM56" s="5">
        <f>AM55*km_p!AM55</f>
        <v>14931.246853425226</v>
      </c>
    </row>
    <row r="57" spans="2:39" x14ac:dyDescent="0.75">
      <c r="B57" s="22"/>
      <c r="C57" s="1">
        <v>2041</v>
      </c>
      <c r="D57" s="5">
        <f>D56*km_p!D56</f>
        <v>15738.39457390907</v>
      </c>
      <c r="E57" s="5">
        <f>E56*km_p!E56</f>
        <v>15152.113601214724</v>
      </c>
      <c r="F57" s="5">
        <f>F56*km_p!F56</f>
        <v>15820.813757803955</v>
      </c>
      <c r="G57" s="5">
        <f>G56*km_p!G56</f>
        <v>16131.927322306397</v>
      </c>
      <c r="H57" s="5">
        <f>H56*km_p!H56</f>
        <v>20217.634547495967</v>
      </c>
      <c r="I57" s="5">
        <f>I56*km_p!I56</f>
        <v>21663.356630235605</v>
      </c>
      <c r="J57" s="5">
        <f>J56*km_p!J56</f>
        <v>20765.711635561303</v>
      </c>
      <c r="K57" s="5">
        <f>K56*km_p!K56</f>
        <v>20087.400513775596</v>
      </c>
      <c r="L57" s="5">
        <f>L56*km_p!L56</f>
        <v>19235.728875278877</v>
      </c>
      <c r="M57" s="5">
        <f>M56*km_p!M56</f>
        <v>18267.493833612058</v>
      </c>
      <c r="N57" s="5">
        <f>N56*km_p!N56</f>
        <v>16845.238310614153</v>
      </c>
      <c r="O57" s="5">
        <f>O56*km_p!O56</f>
        <v>16294.003094475764</v>
      </c>
      <c r="P57" s="5">
        <f>P56*km_p!P56</f>
        <v>15593.55946645859</v>
      </c>
      <c r="Q57" s="5">
        <f>Q56*km_p!Q56</f>
        <v>14851.480375229332</v>
      </c>
      <c r="R57" s="5">
        <f>R56*km_p!R56</f>
        <v>14720.446336931212</v>
      </c>
      <c r="S57" s="5">
        <f>S56*km_p!S56</f>
        <v>15382.343505306748</v>
      </c>
      <c r="V57" s="22"/>
      <c r="W57" s="1">
        <v>2041</v>
      </c>
      <c r="X57" s="5">
        <f>X56*km_p!X56</f>
        <v>17900.668930218704</v>
      </c>
      <c r="Y57" s="5">
        <f>Y56*km_p!Y56</f>
        <v>17133.405485737479</v>
      </c>
      <c r="Z57" s="5">
        <f>Z56*km_p!Z56</f>
        <v>16932.220422244729</v>
      </c>
      <c r="AA57" s="5">
        <f>AA56*km_p!AA56</f>
        <v>17447.244673287794</v>
      </c>
      <c r="AB57" s="5">
        <f>AB56*km_p!AB56</f>
        <v>21778.586729779348</v>
      </c>
      <c r="AC57" s="5">
        <f>AC56*km_p!AC56</f>
        <v>23139.992551679432</v>
      </c>
      <c r="AD57" s="5">
        <f>AD56*km_p!AD56</f>
        <v>21532.378299087257</v>
      </c>
      <c r="AE57" s="5">
        <f>AE56*km_p!AE56</f>
        <v>20688.982312967517</v>
      </c>
      <c r="AF57" s="5">
        <f>AF56*km_p!AF56</f>
        <v>19459.166474505244</v>
      </c>
      <c r="AG57" s="5">
        <f>AG56*km_p!AG56</f>
        <v>18278.558827876986</v>
      </c>
      <c r="AH57" s="5">
        <f>AH56*km_p!AH56</f>
        <v>17138.529062428526</v>
      </c>
      <c r="AI57" s="5">
        <f>AI56*km_p!AI56</f>
        <v>16438.958925277042</v>
      </c>
      <c r="AJ57" s="5">
        <f>AJ56*km_p!AJ56</f>
        <v>15166.594512460972</v>
      </c>
      <c r="AK57" s="5">
        <f>AK56*km_p!AK56</f>
        <v>14545.058596680054</v>
      </c>
      <c r="AL57" s="5">
        <f>AL56*km_p!AL56</f>
        <v>14338.399667683407</v>
      </c>
      <c r="AM57" s="5">
        <f>AM56*km_p!AM56</f>
        <v>14880.459949957976</v>
      </c>
    </row>
    <row r="58" spans="2:39" x14ac:dyDescent="0.75">
      <c r="B58" s="22"/>
      <c r="C58" s="1">
        <v>2042</v>
      </c>
      <c r="D58" s="5">
        <f>D57*km_p!D57</f>
        <v>15345.750409495948</v>
      </c>
      <c r="E58" s="5">
        <f>E57*km_p!E57</f>
        <v>14792.583222553603</v>
      </c>
      <c r="F58" s="5">
        <f>F57*km_p!F57</f>
        <v>15463.695889361781</v>
      </c>
      <c r="G58" s="5">
        <f>G57*km_p!G57</f>
        <v>15786.159143613757</v>
      </c>
      <c r="H58" s="5">
        <f>H57*km_p!H57</f>
        <v>19807.847667656071</v>
      </c>
      <c r="I58" s="5">
        <f>I57*km_p!I57</f>
        <v>21250.747731181695</v>
      </c>
      <c r="J58" s="5">
        <f>J57*km_p!J57</f>
        <v>20397.06326932909</v>
      </c>
      <c r="K58" s="5">
        <f>K57*km_p!K57</f>
        <v>19758.078315475883</v>
      </c>
      <c r="L58" s="5">
        <f>L57*km_p!L57</f>
        <v>18947.26049169173</v>
      </c>
      <c r="M58" s="5">
        <f>M57*km_p!M57</f>
        <v>18019.15640053173</v>
      </c>
      <c r="N58" s="5">
        <f>N57*km_p!N57</f>
        <v>16639.306656711804</v>
      </c>
      <c r="O58" s="5">
        <f>O57*km_p!O57</f>
        <v>16116.132195141054</v>
      </c>
      <c r="P58" s="5">
        <f>P57*km_p!P57</f>
        <v>15442.529949109377</v>
      </c>
      <c r="Q58" s="5">
        <f>Q57*km_p!Q57</f>
        <v>14724.687309038783</v>
      </c>
      <c r="R58" s="5">
        <f>R57*km_p!R57</f>
        <v>14610.474736595896</v>
      </c>
      <c r="S58" s="5">
        <f>S57*km_p!S57</f>
        <v>15282.64568826625</v>
      </c>
      <c r="V58" s="22"/>
      <c r="W58" s="1">
        <v>2042</v>
      </c>
      <c r="X58" s="5">
        <f>X57*km_p!X57</f>
        <v>17666.035667030315</v>
      </c>
      <c r="Y58" s="5">
        <f>Y57*km_p!Y57</f>
        <v>16925.871736672267</v>
      </c>
      <c r="Z58" s="5">
        <f>Z57*km_p!Z57</f>
        <v>16741.660770741451</v>
      </c>
      <c r="AA58" s="5">
        <f>AA57*km_p!AA57</f>
        <v>17263.155153765834</v>
      </c>
      <c r="AB58" s="5">
        <f>AB57*km_p!AB57</f>
        <v>21561.28798142985</v>
      </c>
      <c r="AC58" s="5">
        <f>AC57*km_p!AC57</f>
        <v>22920.948408001648</v>
      </c>
      <c r="AD58" s="5">
        <f>AD57*km_p!AD57</f>
        <v>21340.042605468341</v>
      </c>
      <c r="AE58" s="5">
        <f>AE57*km_p!AE57</f>
        <v>20516.967432121466</v>
      </c>
      <c r="AF58" s="5">
        <f>AF57*km_p!AF57</f>
        <v>19311.204097806021</v>
      </c>
      <c r="AG58" s="5">
        <f>AG57*km_p!AG57</f>
        <v>18153.348671665368</v>
      </c>
      <c r="AH58" s="5">
        <f>AH57*km_p!AH57</f>
        <v>17033.476477135468</v>
      </c>
      <c r="AI58" s="5">
        <f>AI57*km_p!AI57</f>
        <v>16348.493597392713</v>
      </c>
      <c r="AJ58" s="5">
        <f>AJ57*km_p!AJ57</f>
        <v>15090.909550720688</v>
      </c>
      <c r="AK58" s="5">
        <f>AK57*km_p!AK57</f>
        <v>14478.620918788338</v>
      </c>
      <c r="AL58" s="5">
        <f>AL57*km_p!AL57</f>
        <v>14278.394911990323</v>
      </c>
      <c r="AM58" s="5">
        <f>AM57*km_p!AM57</f>
        <v>14824.071565058794</v>
      </c>
    </row>
    <row r="59" spans="2:39" x14ac:dyDescent="0.75">
      <c r="B59" s="22"/>
      <c r="C59" s="1">
        <v>2043</v>
      </c>
      <c r="D59" s="5">
        <f>D58*km_p!D58</f>
        <v>14948.99760187615</v>
      </c>
      <c r="E59" s="5">
        <f>E58*km_p!E58</f>
        <v>14429.500469773227</v>
      </c>
      <c r="F59" s="5">
        <f>F58*km_p!F58</f>
        <v>15102.617471492327</v>
      </c>
      <c r="G59" s="5">
        <f>G58*km_p!G58</f>
        <v>15435.38975927311</v>
      </c>
      <c r="H59" s="5">
        <f>H58*km_p!H58</f>
        <v>19389.766104103022</v>
      </c>
      <c r="I59" s="5">
        <f>I58*km_p!I58</f>
        <v>20826.423434868077</v>
      </c>
      <c r="J59" s="5">
        <f>J58*km_p!J58</f>
        <v>20014.211565100508</v>
      </c>
      <c r="K59" s="5">
        <f>K58*km_p!K58</f>
        <v>19412.322626794608</v>
      </c>
      <c r="L59" s="5">
        <f>L58*km_p!L58</f>
        <v>18641.034302492313</v>
      </c>
      <c r="M59" s="5">
        <f>M58*km_p!M58</f>
        <v>17752.791268384914</v>
      </c>
      <c r="N59" s="5">
        <f>N58*km_p!N58</f>
        <v>16416.402713655534</v>
      </c>
      <c r="O59" s="5">
        <f>O58*km_p!O58</f>
        <v>15922.08445540193</v>
      </c>
      <c r="P59" s="5">
        <f>P58*km_p!P58</f>
        <v>15276.607251500471</v>
      </c>
      <c r="Q59" s="5">
        <f>Q58*km_p!Q58</f>
        <v>14584.433487163777</v>
      </c>
      <c r="R59" s="5">
        <f>R58*km_p!R58</f>
        <v>14487.923177848212</v>
      </c>
      <c r="S59" s="5">
        <f>S58*km_p!S58</f>
        <v>15170.60047590943</v>
      </c>
      <c r="V59" s="22"/>
      <c r="W59" s="1">
        <v>2043</v>
      </c>
      <c r="X59" s="5">
        <f>X58*km_p!X58</f>
        <v>17419.520947838821</v>
      </c>
      <c r="Y59" s="5">
        <f>Y58*km_p!Y58</f>
        <v>16707.675452231771</v>
      </c>
      <c r="Z59" s="5">
        <f>Z58*km_p!Z58</f>
        <v>16542.136690340682</v>
      </c>
      <c r="AA59" s="5">
        <f>AA58*km_p!AA58</f>
        <v>17071.911590022439</v>
      </c>
      <c r="AB59" s="5">
        <f>AB58*km_p!AB58</f>
        <v>21337.235703355847</v>
      </c>
      <c r="AC59" s="5">
        <f>AC58*km_p!AC58</f>
        <v>22695.5892236785</v>
      </c>
      <c r="AD59" s="5">
        <f>AD58*km_p!AD58</f>
        <v>21140.87203452289</v>
      </c>
      <c r="AE59" s="5">
        <f>AE58*km_p!AE58</f>
        <v>20336.18005491342</v>
      </c>
      <c r="AF59" s="5">
        <f>AF58*km_p!AF58</f>
        <v>19152.749769527116</v>
      </c>
      <c r="AG59" s="5">
        <f>AG58*km_p!AG58</f>
        <v>18017.087081272144</v>
      </c>
      <c r="AH59" s="5">
        <f>AH58*km_p!AH58</f>
        <v>16918.275937480943</v>
      </c>
      <c r="AI59" s="5">
        <f>AI58*km_p!AI58</f>
        <v>16249.550458544869</v>
      </c>
      <c r="AJ59" s="5">
        <f>AJ58*km_p!AJ58</f>
        <v>15008.912953029247</v>
      </c>
      <c r="AK59" s="5">
        <f>AK58*km_p!AK58</f>
        <v>14407.285146092348</v>
      </c>
      <c r="AL59" s="5">
        <f>AL58*km_p!AL58</f>
        <v>14214.006848423183</v>
      </c>
      <c r="AM59" s="5">
        <f>AM58*km_p!AM58</f>
        <v>14762.835786226085</v>
      </c>
    </row>
    <row r="60" spans="2:39" x14ac:dyDescent="0.75">
      <c r="B60" s="22"/>
      <c r="C60" s="1">
        <v>2044</v>
      </c>
      <c r="D60" s="5">
        <f>D59*km_p!D59</f>
        <v>14547.164749258744</v>
      </c>
      <c r="E60" s="5">
        <f>E59*km_p!E59</f>
        <v>14062.526888890587</v>
      </c>
      <c r="F60" s="5">
        <f>F59*km_p!F59</f>
        <v>14737.917887794243</v>
      </c>
      <c r="G60" s="5">
        <f>G59*km_p!G59</f>
        <v>15080.71493362808</v>
      </c>
      <c r="H60" s="5">
        <f>H59*km_p!H59</f>
        <v>18965.655622853246</v>
      </c>
      <c r="I60" s="5">
        <f>I59*km_p!I59</f>
        <v>20393.548646395142</v>
      </c>
      <c r="J60" s="5">
        <f>J59*km_p!J59</f>
        <v>19620.519044458506</v>
      </c>
      <c r="K60" s="5">
        <f>K59*km_p!K59</f>
        <v>19053.24391136444</v>
      </c>
      <c r="L60" s="5">
        <f>L59*km_p!L59</f>
        <v>18319.480993846028</v>
      </c>
      <c r="M60" s="5">
        <f>M59*km_p!M59</f>
        <v>17469.938478816217</v>
      </c>
      <c r="N60" s="5">
        <f>N59*km_p!N59</f>
        <v>16177.195874357038</v>
      </c>
      <c r="O60" s="5">
        <f>O59*km_p!O59</f>
        <v>15711.899743780539</v>
      </c>
      <c r="P60" s="5">
        <f>P59*km_p!P59</f>
        <v>15095.441586369538</v>
      </c>
      <c r="Q60" s="5">
        <f>Q59*km_p!Q59</f>
        <v>14430.197199822413</v>
      </c>
      <c r="R60" s="5">
        <f>R59*km_p!R59</f>
        <v>14352.208684744306</v>
      </c>
      <c r="S60" s="5">
        <f>S59*km_p!S59</f>
        <v>15045.578757077166</v>
      </c>
      <c r="V60" s="22"/>
      <c r="W60" s="1">
        <v>2044</v>
      </c>
      <c r="X60" s="5">
        <f>X59*km_p!X59</f>
        <v>17161.412104876374</v>
      </c>
      <c r="Y60" s="5">
        <f>Y59*km_p!Y59</f>
        <v>16478.463181193241</v>
      </c>
      <c r="Z60" s="5">
        <f>Z59*km_p!Z59</f>
        <v>16332.405454399923</v>
      </c>
      <c r="AA60" s="5">
        <f>AA59*km_p!AA59</f>
        <v>16871.727301446706</v>
      </c>
      <c r="AB60" s="5">
        <f>AB59*km_p!AB59</f>
        <v>21104.558505613189</v>
      </c>
      <c r="AC60" s="5">
        <f>AC59*km_p!AC59</f>
        <v>22463.321935743603</v>
      </c>
      <c r="AD60" s="5">
        <f>AD59*km_p!AD59</f>
        <v>20936.048309759353</v>
      </c>
      <c r="AE60" s="5">
        <f>AE59*km_p!AE59</f>
        <v>20149.042775132439</v>
      </c>
      <c r="AF60" s="5">
        <f>AF59*km_p!AF59</f>
        <v>18986.265669809902</v>
      </c>
      <c r="AG60" s="5">
        <f>AG59*km_p!AG59</f>
        <v>17871.189906870251</v>
      </c>
      <c r="AH60" s="5">
        <f>AH59*km_p!AH59</f>
        <v>16792.915016402734</v>
      </c>
      <c r="AI60" s="5">
        <f>AI59*km_p!AI59</f>
        <v>16141.046410574319</v>
      </c>
      <c r="AJ60" s="5">
        <f>AJ59*km_p!AJ59</f>
        <v>14919.225495991488</v>
      </c>
      <c r="AK60" s="5">
        <f>AK59*km_p!AK59</f>
        <v>14329.993075567047</v>
      </c>
      <c r="AL60" s="5">
        <f>AL59*km_p!AL59</f>
        <v>14144.862741684352</v>
      </c>
      <c r="AM60" s="5">
        <f>AM59*km_p!AM59</f>
        <v>14697.111995058405</v>
      </c>
    </row>
    <row r="61" spans="2:39" x14ac:dyDescent="0.75">
      <c r="B61" s="22"/>
      <c r="C61" s="1">
        <v>2045</v>
      </c>
      <c r="D61" s="5">
        <f>D60*km_p!D60</f>
        <v>14138.748060118063</v>
      </c>
      <c r="E61" s="5">
        <f>E60*km_p!E60</f>
        <v>13690.72978812457</v>
      </c>
      <c r="F61" s="5">
        <f>F60*km_p!F60</f>
        <v>14369.220768449259</v>
      </c>
      <c r="G61" s="5">
        <f>G60*km_p!G60</f>
        <v>14722.432915063549</v>
      </c>
      <c r="H61" s="5">
        <f>H60*km_p!H60</f>
        <v>18536.807163204099</v>
      </c>
      <c r="I61" s="5">
        <f>I60*km_p!I60</f>
        <v>19954.452850592279</v>
      </c>
      <c r="J61" s="5">
        <f>J60*km_p!J60</f>
        <v>19218.930901566506</v>
      </c>
      <c r="K61" s="5">
        <f>K60*km_p!K60</f>
        <v>18684.026960830397</v>
      </c>
      <c r="L61" s="5">
        <f>L60*km_p!L60</f>
        <v>17985.536965652478</v>
      </c>
      <c r="M61" s="5">
        <f>M60*km_p!M60</f>
        <v>17172.886864151831</v>
      </c>
      <c r="N61" s="5">
        <f>N60*km_p!N60</f>
        <v>15923.101957722802</v>
      </c>
      <c r="O61" s="5">
        <f>O60*km_p!O60</f>
        <v>15486.228453945114</v>
      </c>
      <c r="P61" s="5">
        <f>P60*km_p!P60</f>
        <v>14899.076137991402</v>
      </c>
      <c r="Q61" s="5">
        <f>Q60*km_p!Q60</f>
        <v>14261.649876722207</v>
      </c>
      <c r="R61" s="5">
        <f>R60*km_p!R60</f>
        <v>14202.817556017722</v>
      </c>
      <c r="S61" s="5">
        <f>S60*km_p!S60</f>
        <v>14906.973438812403</v>
      </c>
      <c r="V61" s="22"/>
      <c r="W61" s="1">
        <v>2045</v>
      </c>
      <c r="X61" s="5">
        <f>X60*km_p!X60</f>
        <v>16891.624256103991</v>
      </c>
      <c r="Y61" s="5">
        <f>Y60*km_p!Y60</f>
        <v>16238.48841896516</v>
      </c>
      <c r="Z61" s="5">
        <f>Z60*km_p!Z60</f>
        <v>16112.118285928183</v>
      </c>
      <c r="AA61" s="5">
        <f>AA60*km_p!AA60</f>
        <v>16661.346794664041</v>
      </c>
      <c r="AB61" s="5">
        <f>AB60*km_p!AB60</f>
        <v>20861.072229055349</v>
      </c>
      <c r="AC61" s="5">
        <f>AC60*km_p!AC60</f>
        <v>22222.199248788202</v>
      </c>
      <c r="AD61" s="5">
        <f>AD60*km_p!AD60</f>
        <v>20725.03361463801</v>
      </c>
      <c r="AE61" s="5">
        <f>AE60*km_p!AE60</f>
        <v>19956.677796902848</v>
      </c>
      <c r="AF61" s="5">
        <f>AF60*km_p!AF60</f>
        <v>18814.003015813654</v>
      </c>
      <c r="AG61" s="5">
        <f>AG60*km_p!AG60</f>
        <v>17717.946627291047</v>
      </c>
      <c r="AH61" s="5">
        <f>AH60*km_p!AH60</f>
        <v>16658.714052113901</v>
      </c>
      <c r="AI61" s="5">
        <f>AI60*km_p!AI60</f>
        <v>16022.979865974707</v>
      </c>
      <c r="AJ61" s="5">
        <f>AJ60*km_p!AJ60</f>
        <v>14820.868783952332</v>
      </c>
      <c r="AK61" s="5">
        <f>AK60*km_p!AK60</f>
        <v>14245.445186133029</v>
      </c>
      <c r="AL61" s="5">
        <f>AL60*km_p!AL60</f>
        <v>14069.938266175277</v>
      </c>
      <c r="AM61" s="5">
        <f>AM60*km_p!AM60</f>
        <v>14626.524306797728</v>
      </c>
    </row>
    <row r="62" spans="2:39" x14ac:dyDescent="0.75">
      <c r="B62" s="22"/>
      <c r="C62" s="1">
        <v>2046</v>
      </c>
      <c r="D62" s="5">
        <f>D61*km_p!D61</f>
        <v>13721.791582808004</v>
      </c>
      <c r="E62" s="5">
        <f>E61*km_p!E61</f>
        <v>13312.684270326647</v>
      </c>
      <c r="F62" s="5">
        <f>F61*km_p!F61</f>
        <v>13995.554822920289</v>
      </c>
      <c r="G62" s="5">
        <f>G61*km_p!G61</f>
        <v>14360.138354628354</v>
      </c>
      <c r="H62" s="5">
        <f>H61*km_p!H61</f>
        <v>18103.539115265703</v>
      </c>
      <c r="I62" s="5">
        <f>I61*km_p!I61</f>
        <v>19510.437723100793</v>
      </c>
      <c r="J62" s="5">
        <f>J61*km_p!J61</f>
        <v>18811.593237133606</v>
      </c>
      <c r="K62" s="5">
        <f>K61*km_p!K61</f>
        <v>18307.442319051224</v>
      </c>
      <c r="L62" s="5">
        <f>L61*km_p!L61</f>
        <v>17642.193185335731</v>
      </c>
      <c r="M62" s="5">
        <f>M61*km_p!M61</f>
        <v>16864.389595152585</v>
      </c>
      <c r="N62" s="5">
        <f>N61*km_p!N61</f>
        <v>15656.216436833363</v>
      </c>
      <c r="O62" s="5">
        <f>O61*km_p!O61</f>
        <v>15246.437283189969</v>
      </c>
      <c r="P62" s="5">
        <f>P61*km_p!P61</f>
        <v>14688.136441074852</v>
      </c>
      <c r="Q62" s="5">
        <f>Q61*km_p!Q61</f>
        <v>14078.837136028485</v>
      </c>
      <c r="R62" s="5">
        <f>R61*km_p!R61</f>
        <v>14039.428062589433</v>
      </c>
      <c r="S62" s="5">
        <f>S61*km_p!S61</f>
        <v>14754.250580608599</v>
      </c>
      <c r="V62" s="22"/>
      <c r="W62" s="1">
        <v>2046</v>
      </c>
      <c r="X62" s="5">
        <f>X61*km_p!X61</f>
        <v>16608.45706673908</v>
      </c>
      <c r="Y62" s="5">
        <f>Y61*km_p!Y61</f>
        <v>15987.648294701703</v>
      </c>
      <c r="Z62" s="5">
        <f>Z61*km_p!Z61</f>
        <v>15881.50584192972</v>
      </c>
      <c r="AA62" s="5">
        <f>AA61*km_p!AA61</f>
        <v>16440.411289764364</v>
      </c>
      <c r="AB62" s="5">
        <f>AB61*km_p!AB61</f>
        <v>20605.23940739438</v>
      </c>
      <c r="AC62" s="5">
        <f>AC61*km_p!AC61</f>
        <v>21969.947043741195</v>
      </c>
      <c r="AD62" s="5">
        <f>AD61*km_p!AD61</f>
        <v>20506.052240437384</v>
      </c>
      <c r="AE62" s="5">
        <f>AE61*km_p!AE61</f>
        <v>19758.581149963833</v>
      </c>
      <c r="AF62" s="5">
        <f>AF61*km_p!AF61</f>
        <v>18637.00574314352</v>
      </c>
      <c r="AG62" s="5">
        <f>AG61*km_p!AG61</f>
        <v>17559.448103917337</v>
      </c>
      <c r="AH62" s="5">
        <f>AH61*km_p!AH61</f>
        <v>16517.799632767994</v>
      </c>
      <c r="AI62" s="5">
        <f>AI61*km_p!AI61</f>
        <v>15896.611091845807</v>
      </c>
      <c r="AJ62" s="5">
        <f>AJ61*km_p!AJ61</f>
        <v>14713.850579641914</v>
      </c>
      <c r="AK62" s="5">
        <f>AK61*km_p!AK61</f>
        <v>14152.722362161358</v>
      </c>
      <c r="AL62" s="5">
        <f>AL61*km_p!AL61</f>
        <v>13987.974275951712</v>
      </c>
      <c r="AM62" s="5">
        <f>AM61*km_p!AM61</f>
        <v>14550.028415629449</v>
      </c>
    </row>
    <row r="63" spans="2:39" x14ac:dyDescent="0.75">
      <c r="B63" s="22"/>
      <c r="C63" s="1">
        <v>2047</v>
      </c>
      <c r="D63" s="5">
        <f>D62*km_p!D62</f>
        <v>13293.949938034935</v>
      </c>
      <c r="E63" s="5">
        <f>E62*km_p!E62</f>
        <v>12926.542608388843</v>
      </c>
      <c r="F63" s="5">
        <f>F62*km_p!F62</f>
        <v>13615.454437091528</v>
      </c>
      <c r="G63" s="5">
        <f>G62*km_p!G62</f>
        <v>13992.843346018182</v>
      </c>
      <c r="H63" s="5">
        <f>H62*km_p!H62</f>
        <v>17665.318439411487</v>
      </c>
      <c r="I63" s="5">
        <f>I62*km_p!I62</f>
        <v>19061.789423010709</v>
      </c>
      <c r="J63" s="5">
        <f>J62*km_p!J62</f>
        <v>18399.681460163567</v>
      </c>
      <c r="K63" s="5">
        <f>K62*km_p!K62</f>
        <v>17925.488610177665</v>
      </c>
      <c r="L63" s="5">
        <f>L62*km_p!L62</f>
        <v>17292.034118536063</v>
      </c>
      <c r="M63" s="5">
        <f>M62*km_p!M62</f>
        <v>16547.2368058297</v>
      </c>
      <c r="N63" s="5">
        <f>N62*km_p!N62</f>
        <v>15379.049457835192</v>
      </c>
      <c r="O63" s="5">
        <f>O62*km_p!O62</f>
        <v>14994.541008141397</v>
      </c>
      <c r="P63" s="5">
        <f>P62*km_p!P62</f>
        <v>14463.928992868785</v>
      </c>
      <c r="Q63" s="5">
        <f>Q62*km_p!Q62</f>
        <v>13882.357977982101</v>
      </c>
      <c r="R63" s="5">
        <f>R62*km_p!R62</f>
        <v>13862.089600608866</v>
      </c>
      <c r="S63" s="5">
        <f>S62*km_p!S62</f>
        <v>14587.077549307549</v>
      </c>
      <c r="V63" s="22"/>
      <c r="W63" s="1">
        <v>2047</v>
      </c>
      <c r="X63" s="5">
        <f>X62*km_p!X62</f>
        <v>16307.726615913487</v>
      </c>
      <c r="Y63" s="5">
        <f>Y62*km_p!Y62</f>
        <v>15724.321453125995</v>
      </c>
      <c r="Z63" s="5">
        <f>Z62*km_p!Z62</f>
        <v>15640.446432506727</v>
      </c>
      <c r="AA63" s="5">
        <f>AA62*km_p!AA62</f>
        <v>16209.139282749162</v>
      </c>
      <c r="AB63" s="5">
        <f>AB62*km_p!AB62</f>
        <v>20336.613065214693</v>
      </c>
      <c r="AC63" s="5">
        <f>AC62*km_p!AC62</f>
        <v>21704.961863095839</v>
      </c>
      <c r="AD63" s="5">
        <f>AD62*km_p!AD62</f>
        <v>20277.029262653905</v>
      </c>
      <c r="AE63" s="5">
        <f>AE62*km_p!AE62</f>
        <v>19553.079670007759</v>
      </c>
      <c r="AF63" s="5">
        <f>AF62*km_p!AF62</f>
        <v>18454.811184163515</v>
      </c>
      <c r="AG63" s="5">
        <f>AG62*km_p!AG62</f>
        <v>17396.664912252116</v>
      </c>
      <c r="AH63" s="5">
        <f>AH62*km_p!AH62</f>
        <v>16372.111597637979</v>
      </c>
      <c r="AI63" s="5">
        <f>AI62*km_p!AI62</f>
        <v>15763.962036022089</v>
      </c>
      <c r="AJ63" s="5">
        <f>AJ62*km_p!AJ62</f>
        <v>14599.328436516078</v>
      </c>
      <c r="AK63" s="5">
        <f>AK62*km_p!AK62</f>
        <v>14051.840625014469</v>
      </c>
      <c r="AL63" s="5">
        <f>AL62*km_p!AL62</f>
        <v>13898.082881486391</v>
      </c>
      <c r="AM63" s="5">
        <f>AM62*km_p!AM62</f>
        <v>14466.339363755362</v>
      </c>
    </row>
    <row r="64" spans="2:39" x14ac:dyDescent="0.75">
      <c r="B64" s="22"/>
      <c r="C64" s="1">
        <v>2048</v>
      </c>
      <c r="D64" s="5">
        <f>D63*km_p!D63</f>
        <v>12852.567676315219</v>
      </c>
      <c r="E64" s="5">
        <f>E63*km_p!E63</f>
        <v>12530.086655100837</v>
      </c>
      <c r="F64" s="5">
        <f>F63*km_p!F63</f>
        <v>13227.024518233</v>
      </c>
      <c r="G64" s="5">
        <f>G63*km_p!G63</f>
        <v>13619.074404096109</v>
      </c>
      <c r="H64" s="5">
        <f>H63*km_p!H63</f>
        <v>17220.909865953232</v>
      </c>
      <c r="I64" s="5">
        <f>I63*km_p!I63</f>
        <v>18607.911818860641</v>
      </c>
      <c r="J64" s="5">
        <f>J63*km_p!J63</f>
        <v>17983.420906763637</v>
      </c>
      <c r="K64" s="5">
        <f>K63*km_p!K63</f>
        <v>17539.238090156436</v>
      </c>
      <c r="L64" s="5">
        <f>L63*km_p!L63</f>
        <v>16936.905462660183</v>
      </c>
      <c r="M64" s="5">
        <f>M63*km_p!M63</f>
        <v>16223.823458829671</v>
      </c>
      <c r="N64" s="5">
        <f>N63*km_p!N63</f>
        <v>15094.132296269407</v>
      </c>
      <c r="O64" s="5">
        <f>O63*km_p!O63</f>
        <v>14732.9434567754</v>
      </c>
      <c r="P64" s="5">
        <f>P63*km_p!P63</f>
        <v>14228.372573758339</v>
      </c>
      <c r="Q64" s="5">
        <f>Q63*km_p!Q63</f>
        <v>13673.456406771138</v>
      </c>
      <c r="R64" s="5">
        <f>R63*km_p!R63</f>
        <v>13671.399346128461</v>
      </c>
      <c r="S64" s="5">
        <f>S63*km_p!S63</f>
        <v>14405.510076151146</v>
      </c>
      <c r="V64" s="22"/>
      <c r="W64" s="1">
        <v>2048</v>
      </c>
      <c r="X64" s="5">
        <f>X63*km_p!X63</f>
        <v>15982.644286757255</v>
      </c>
      <c r="Y64" s="5">
        <f>Y63*km_p!Y63</f>
        <v>15444.555782701311</v>
      </c>
      <c r="Z64" s="5">
        <f>Z63*km_p!Z63</f>
        <v>15387.343257313032</v>
      </c>
      <c r="AA64" s="5">
        <f>AA63*km_p!AA63</f>
        <v>15967.386020319034</v>
      </c>
      <c r="AB64" s="5">
        <f>AB63*km_p!AB63</f>
        <v>20055.443448588285</v>
      </c>
      <c r="AC64" s="5">
        <f>AC63*km_p!AC63</f>
        <v>21426.769847814128</v>
      </c>
      <c r="AD64" s="5">
        <f>AD63*km_p!AD63</f>
        <v>20036.499336970126</v>
      </c>
      <c r="AE64" s="5">
        <f>AE63*km_p!AE63</f>
        <v>19338.217187989092</v>
      </c>
      <c r="AF64" s="5">
        <f>AF63*km_p!AF63</f>
        <v>18265.87484097567</v>
      </c>
      <c r="AG64" s="5">
        <f>AG63*km_p!AG63</f>
        <v>17229.17249495328</v>
      </c>
      <c r="AH64" s="5">
        <f>AH63*km_p!AH63</f>
        <v>16222.55131100506</v>
      </c>
      <c r="AI64" s="5">
        <f>AI63*km_p!AI63</f>
        <v>15626.874948682656</v>
      </c>
      <c r="AJ64" s="5">
        <f>AJ63*km_p!AJ63</f>
        <v>14479.15241929587</v>
      </c>
      <c r="AK64" s="5">
        <f>AK63*km_p!AK63</f>
        <v>13943.905528410089</v>
      </c>
      <c r="AL64" s="5">
        <f>AL63*km_p!AL63</f>
        <v>13800.288079752876</v>
      </c>
      <c r="AM64" s="5">
        <f>AM63*km_p!AM63</f>
        <v>14374.553799587442</v>
      </c>
    </row>
    <row r="65" spans="2:39" x14ac:dyDescent="0.75">
      <c r="B65" s="22"/>
      <c r="C65" s="1">
        <v>2049</v>
      </c>
      <c r="D65" s="5">
        <f>D64*km_p!D64</f>
        <v>12394.809378256954</v>
      </c>
      <c r="E65" s="5">
        <f>E64*km_p!E64</f>
        <v>12120.797009399401</v>
      </c>
      <c r="F65" s="5">
        <f>F64*km_p!F64</f>
        <v>12827.987481546039</v>
      </c>
      <c r="G65" s="5">
        <f>G64*km_p!G64</f>
        <v>13236.931410727651</v>
      </c>
      <c r="H65" s="5">
        <f>H64*km_p!H64</f>
        <v>16768.490944636462</v>
      </c>
      <c r="I65" s="5">
        <f>I64*km_p!I64</f>
        <v>18147.483916628466</v>
      </c>
      <c r="J65" s="5">
        <f>J64*km_p!J64</f>
        <v>17562.217687785571</v>
      </c>
      <c r="K65" s="5">
        <f>K64*km_p!K64</f>
        <v>17148.864621755256</v>
      </c>
      <c r="L65" s="5">
        <f>L64*km_p!L64</f>
        <v>16577.776557959412</v>
      </c>
      <c r="M65" s="5">
        <f>M64*km_p!M64</f>
        <v>15895.842747437699</v>
      </c>
      <c r="N65" s="5">
        <f>N64*km_p!N64</f>
        <v>14803.623525511162</v>
      </c>
      <c r="O65" s="5">
        <f>O64*km_p!O64</f>
        <v>14464.056997602109</v>
      </c>
      <c r="P65" s="5">
        <f>P64*km_p!P64</f>
        <v>13983.747631947392</v>
      </c>
      <c r="Q65" s="5">
        <f>Q64*km_p!Q64</f>
        <v>13453.952868878989</v>
      </c>
      <c r="R65" s="5">
        <f>R64*km_p!R64</f>
        <v>13468.590967010803</v>
      </c>
      <c r="S65" s="5">
        <f>S64*km_p!S64</f>
        <v>14210.176047384068</v>
      </c>
      <c r="V65" s="22"/>
      <c r="W65" s="1">
        <v>2049</v>
      </c>
      <c r="X65" s="5">
        <f>X64*km_p!X64</f>
        <v>15624.566866791673</v>
      </c>
      <c r="Y65" s="5">
        <f>Y64*km_p!Y64</f>
        <v>15141.951480478307</v>
      </c>
      <c r="Z65" s="5">
        <f>Z64*km_p!Z64</f>
        <v>15118.338884658137</v>
      </c>
      <c r="AA65" s="5">
        <f>AA64*km_p!AA64</f>
        <v>15713.51152439123</v>
      </c>
      <c r="AB65" s="5">
        <f>AB64*km_p!AB64</f>
        <v>19761.527174317063</v>
      </c>
      <c r="AC65" s="5">
        <f>AC64*km_p!AC64</f>
        <v>21135.614391616247</v>
      </c>
      <c r="AD65" s="5">
        <f>AD64*km_p!AD64</f>
        <v>19784.022599407894</v>
      </c>
      <c r="AE65" s="5">
        <f>AE64*km_p!AE64</f>
        <v>19112.610111616192</v>
      </c>
      <c r="AF65" s="5">
        <f>AF64*km_p!AF64</f>
        <v>18068.390036639714</v>
      </c>
      <c r="AG65" s="5">
        <f>AG64*km_p!AG64</f>
        <v>17055.545814443762</v>
      </c>
      <c r="AH65" s="5">
        <f>AH64*km_p!AH64</f>
        <v>16068.729575503536</v>
      </c>
      <c r="AI65" s="5">
        <f>AI64*km_p!AI64</f>
        <v>15486.206663479128</v>
      </c>
      <c r="AJ65" s="5">
        <f>AJ64*km_p!AJ64</f>
        <v>14355.006226371524</v>
      </c>
      <c r="AK65" s="5">
        <f>AK64*km_p!AK64</f>
        <v>13830.67739677783</v>
      </c>
      <c r="AL65" s="5">
        <f>AL64*km_p!AL64</f>
        <v>13695.675557420849</v>
      </c>
      <c r="AM65" s="5">
        <f>AM64*km_p!AM64</f>
        <v>14274.704896494781</v>
      </c>
    </row>
    <row r="66" spans="2:39" x14ac:dyDescent="0.75">
      <c r="B66" s="22"/>
      <c r="C66" s="1">
        <v>2050</v>
      </c>
      <c r="D66" s="5">
        <f>D65*km_p!D65</f>
        <v>11917.857623336989</v>
      </c>
      <c r="E66" s="5">
        <f>E65*km_p!E65</f>
        <v>11695.972092702174</v>
      </c>
      <c r="F66" s="5">
        <f>F65*km_p!F65</f>
        <v>12415.74842231273</v>
      </c>
      <c r="G66" s="5">
        <f>G65*km_p!G65</f>
        <v>12844.128186528713</v>
      </c>
      <c r="H66" s="5">
        <f>H65*km_p!H65</f>
        <v>16305.717569085426</v>
      </c>
      <c r="I66" s="5">
        <f>I65*km_p!I65</f>
        <v>17678.576697591521</v>
      </c>
      <c r="J66" s="5">
        <f>J65*km_p!J65</f>
        <v>17134.807476727285</v>
      </c>
      <c r="K66" s="5">
        <f>K65*km_p!K65</f>
        <v>16753.773170223034</v>
      </c>
      <c r="L66" s="5">
        <f>L65*km_p!L65</f>
        <v>16214.774433024508</v>
      </c>
      <c r="M66" s="5">
        <f>M65*km_p!M65</f>
        <v>15564.164587615833</v>
      </c>
      <c r="N66" s="5">
        <f>N65*km_p!N65</f>
        <v>14509.033878723209</v>
      </c>
      <c r="O66" s="5">
        <f>O65*km_p!O65</f>
        <v>14189.925548458712</v>
      </c>
      <c r="P66" s="5">
        <f>P65*km_p!P65</f>
        <v>13732.331938227131</v>
      </c>
      <c r="Q66" s="5">
        <f>Q65*km_p!Q65</f>
        <v>13226.0028615949</v>
      </c>
      <c r="R66" s="5">
        <f>R65*km_p!R65</f>
        <v>13255.463608353866</v>
      </c>
      <c r="S66" s="5">
        <f>S65*km_p!S65</f>
        <v>14002.366173954446</v>
      </c>
      <c r="V66" s="22"/>
      <c r="W66" s="1">
        <v>2050</v>
      </c>
      <c r="X66" s="5">
        <f>X65*km_p!X65</f>
        <v>15224.636582199768</v>
      </c>
      <c r="Y66" s="5">
        <f>Y65*km_p!Y65</f>
        <v>14808.355969712797</v>
      </c>
      <c r="Z66" s="5">
        <f>Z65*km_p!Z65</f>
        <v>14827.198663815518</v>
      </c>
      <c r="AA66" s="5">
        <f>AA65*km_p!AA65</f>
        <v>15443.587864618326</v>
      </c>
      <c r="AB66" s="5">
        <f>AB65*km_p!AB65</f>
        <v>19452.823733152058</v>
      </c>
      <c r="AC66" s="5">
        <f>AC65*km_p!AC65</f>
        <v>20831.256736570776</v>
      </c>
      <c r="AD66" s="5">
        <f>AD65*km_p!AD65</f>
        <v>19519.805815560452</v>
      </c>
      <c r="AE66" s="5">
        <f>AE65*km_p!AE65</f>
        <v>18875.836871593419</v>
      </c>
      <c r="AF66" s="5">
        <f>AF65*km_p!AF65</f>
        <v>17861.077039684842</v>
      </c>
      <c r="AG66" s="5">
        <f>AG65*km_p!AG65</f>
        <v>16874.117112036947</v>
      </c>
      <c r="AH66" s="5">
        <f>AH65*km_p!AH65</f>
        <v>15909.332928630389</v>
      </c>
      <c r="AI66" s="5">
        <f>AI65*km_p!AI65</f>
        <v>15341.59193808599</v>
      </c>
      <c r="AJ66" s="5">
        <f>AJ65*km_p!AJ65</f>
        <v>14227.673663360829</v>
      </c>
      <c r="AK66" s="5">
        <f>AK65*km_p!AK65</f>
        <v>13713.756418372039</v>
      </c>
      <c r="AL66" s="5">
        <f>AL65*km_p!AL65</f>
        <v>13585.967627198441</v>
      </c>
      <c r="AM66" s="5">
        <f>AM65*km_p!AM65</f>
        <v>14167.915428237959</v>
      </c>
    </row>
    <row r="67" spans="2:39" x14ac:dyDescent="0.75">
      <c r="B67" s="22"/>
      <c r="C67" s="1">
        <v>2051</v>
      </c>
      <c r="D67" s="5">
        <f>D66*km_p!D66</f>
        <v>11419.168964879786</v>
      </c>
      <c r="E67" s="5">
        <f>E66*km_p!E66</f>
        <v>11252.913691570331</v>
      </c>
      <c r="F67" s="5">
        <f>F66*km_p!F66</f>
        <v>11987.513393503419</v>
      </c>
      <c r="G67" s="5">
        <f>G66*km_p!G66</f>
        <v>12438.052225293664</v>
      </c>
      <c r="H67" s="5">
        <f>H66*km_p!H66</f>
        <v>15829.76624606728</v>
      </c>
      <c r="I67" s="5">
        <f>I66*km_p!I66</f>
        <v>17198.71500156659</v>
      </c>
      <c r="J67" s="5">
        <f>J66*km_p!J66</f>
        <v>16699.361791488518</v>
      </c>
      <c r="K67" s="5">
        <f>K66*km_p!K66</f>
        <v>16352.741897048783</v>
      </c>
      <c r="L67" s="5">
        <f>L66*km_p!L66</f>
        <v>15847.310527409309</v>
      </c>
      <c r="M67" s="5">
        <f>M66*km_p!M66</f>
        <v>15228.874483441192</v>
      </c>
      <c r="N67" s="5">
        <f>N66*km_p!N66</f>
        <v>14211.122118057305</v>
      </c>
      <c r="O67" s="5">
        <f>O66*km_p!O66</f>
        <v>13911.965207273803</v>
      </c>
      <c r="P67" s="5">
        <f>P66*km_p!P66</f>
        <v>13476.043103191216</v>
      </c>
      <c r="Q67" s="5">
        <f>Q66*km_p!Q66</f>
        <v>12991.749447815526</v>
      </c>
      <c r="R67" s="5">
        <f>R66*km_p!R66</f>
        <v>13034.139849599724</v>
      </c>
      <c r="S67" s="5">
        <f>S66*km_p!S66</f>
        <v>13783.956647315055</v>
      </c>
      <c r="V67" s="22"/>
      <c r="W67" s="1">
        <v>2051</v>
      </c>
      <c r="X67" s="5">
        <f>X66*km_p!X66</f>
        <v>14776.138089304839</v>
      </c>
      <c r="Y67" s="5">
        <f>Y66*km_p!Y66</f>
        <v>14435.392948302942</v>
      </c>
      <c r="Z67" s="5">
        <f>Z66*km_p!Z66</f>
        <v>14505.976031802918</v>
      </c>
      <c r="AA67" s="5">
        <f>AA66*km_p!AA66</f>
        <v>15151.277961619264</v>
      </c>
      <c r="AB67" s="5">
        <f>AB66*km_p!AB66</f>
        <v>19124.485691318223</v>
      </c>
      <c r="AC67" s="5">
        <f>AC66*km_p!AC66</f>
        <v>20511.535789598107</v>
      </c>
      <c r="AD67" s="5">
        <f>AD66*km_p!AD66</f>
        <v>19243.606967427375</v>
      </c>
      <c r="AE67" s="5">
        <f>AE66*km_p!AE66</f>
        <v>18628.078284418829</v>
      </c>
      <c r="AF67" s="5">
        <f>AF66*km_p!AF66</f>
        <v>17643.540322496046</v>
      </c>
      <c r="AG67" s="5">
        <f>AG66*km_p!AG66</f>
        <v>16683.703397004836</v>
      </c>
      <c r="AH67" s="5">
        <f>AH66*km_p!AH66</f>
        <v>15742.823475101513</v>
      </c>
      <c r="AI67" s="5">
        <f>AI66*km_p!AI66</f>
        <v>15191.791486359003</v>
      </c>
      <c r="AJ67" s="5">
        <f>AJ66*km_p!AJ66</f>
        <v>14096.824845612036</v>
      </c>
      <c r="AK67" s="5">
        <f>AK66*km_p!AK66</f>
        <v>13593.888173182293</v>
      </c>
      <c r="AL67" s="5">
        <f>AL66*km_p!AL66</f>
        <v>13472.728133328081</v>
      </c>
      <c r="AM67" s="5">
        <f>AM66*km_p!AM66</f>
        <v>14055.960079510767</v>
      </c>
    </row>
    <row r="68" spans="2:39" x14ac:dyDescent="0.75">
      <c r="B68" s="22"/>
      <c r="C68" s="1">
        <v>2052</v>
      </c>
      <c r="D68" s="5">
        <f>D67*km_p!D67</f>
        <v>10896.750562513273</v>
      </c>
      <c r="E68" s="5">
        <f>E67*km_p!E67</f>
        <v>10789.169566450179</v>
      </c>
      <c r="F68" s="5">
        <f>F67*km_p!F67</f>
        <v>11540.478164685299</v>
      </c>
      <c r="G68" s="5">
        <f>G67*km_p!G67</f>
        <v>12015.879492659315</v>
      </c>
      <c r="H68" s="5">
        <f>H67*km_p!H67</f>
        <v>15337.40106632652</v>
      </c>
      <c r="I68" s="5">
        <f>I67*km_p!I67</f>
        <v>16704.914224878507</v>
      </c>
      <c r="J68" s="5">
        <f>J67*km_p!J67</f>
        <v>16253.539869904322</v>
      </c>
      <c r="K68" s="5">
        <f>K67*km_p!K67</f>
        <v>15944.019849963388</v>
      </c>
      <c r="L68" s="5">
        <f>L67*km_p!L67</f>
        <v>15474.215205212158</v>
      </c>
      <c r="M68" s="5">
        <f>M67*km_p!M67</f>
        <v>14889.396398358516</v>
      </c>
      <c r="N68" s="5">
        <f>N67*km_p!N67</f>
        <v>13909.936612287813</v>
      </c>
      <c r="O68" s="5">
        <f>O67*km_p!O67</f>
        <v>13630.870733924476</v>
      </c>
      <c r="P68" s="5">
        <f>P67*km_p!P67</f>
        <v>13216.196338223064</v>
      </c>
      <c r="Q68" s="5">
        <f>Q67*km_p!Q67</f>
        <v>12752.985517766117</v>
      </c>
      <c r="R68" s="5">
        <f>R67*km_p!R67</f>
        <v>12806.720543232597</v>
      </c>
      <c r="S68" s="5">
        <f>S67*km_p!S67</f>
        <v>13557.153207125672</v>
      </c>
      <c r="V68" s="22"/>
      <c r="W68" s="1">
        <v>2052</v>
      </c>
      <c r="X68" s="5">
        <f>X67*km_p!X67</f>
        <v>14276.832049576751</v>
      </c>
      <c r="Y68" s="5">
        <f>Y67*km_p!Y67</f>
        <v>14016.671186278647</v>
      </c>
      <c r="Z68" s="5">
        <f>Z67*km_p!Z67</f>
        <v>14146.485826923412</v>
      </c>
      <c r="AA68" s="5">
        <f>AA67*km_p!AA67</f>
        <v>14828.500176645401</v>
      </c>
      <c r="AB68" s="5">
        <f>AB67*km_p!AB67</f>
        <v>18768.706088479667</v>
      </c>
      <c r="AC68" s="5">
        <f>AC67*km_p!AC67</f>
        <v>20171.35762202054</v>
      </c>
      <c r="AD68" s="5">
        <f>AD67*km_p!AD67</f>
        <v>18953.421470365709</v>
      </c>
      <c r="AE68" s="5">
        <f>AE67*km_p!AE67</f>
        <v>18369.083816010309</v>
      </c>
      <c r="AF68" s="5">
        <f>AF67*km_p!AF67</f>
        <v>17415.934131124159</v>
      </c>
      <c r="AG68" s="5">
        <f>AG67*km_p!AG67</f>
        <v>16483.934014591723</v>
      </c>
      <c r="AH68" s="5">
        <f>AH67*km_p!AH67</f>
        <v>15568.108872566889</v>
      </c>
      <c r="AI68" s="5">
        <f>AI67*km_p!AI67</f>
        <v>15035.353626295082</v>
      </c>
      <c r="AJ68" s="5">
        <f>AJ67*km_p!AJ67</f>
        <v>13961.334445440783</v>
      </c>
      <c r="AK68" s="5">
        <f>AK67*km_p!AK67</f>
        <v>13470.762795990246</v>
      </c>
      <c r="AL68" s="5">
        <f>AL67*km_p!AL67</f>
        <v>13356.686329683802</v>
      </c>
      <c r="AM68" s="5">
        <f>AM67*km_p!AM67</f>
        <v>13940.448412768819</v>
      </c>
    </row>
    <row r="69" spans="2:39" x14ac:dyDescent="0.75">
      <c r="B69" s="22"/>
      <c r="C69" s="1">
        <v>2053</v>
      </c>
      <c r="D69" s="5">
        <f>D68*km_p!D68</f>
        <v>10349.403379127634</v>
      </c>
      <c r="E69" s="5">
        <f>E68*km_p!E68</f>
        <v>10302.797299355867</v>
      </c>
      <c r="F69" s="5">
        <f>F68*km_p!F68</f>
        <v>11072.077773956071</v>
      </c>
      <c r="G69" s="5">
        <f>G68*km_p!G68</f>
        <v>11574.762113466371</v>
      </c>
      <c r="H69" s="5">
        <f>H68*km_p!H68</f>
        <v>14825.11072945709</v>
      </c>
      <c r="I69" s="5">
        <f>I68*km_p!I68</f>
        <v>16193.744138015363</v>
      </c>
      <c r="J69" s="5">
        <f>J68*km_p!J68</f>
        <v>15794.516124006255</v>
      </c>
      <c r="K69" s="5">
        <f>K68*km_p!K68</f>
        <v>15525.370412993267</v>
      </c>
      <c r="L69" s="5">
        <f>L68*km_p!L68</f>
        <v>15093.826759087251</v>
      </c>
      <c r="M69" s="5">
        <f>M68*km_p!M68</f>
        <v>14544.619203683769</v>
      </c>
      <c r="N69" s="5">
        <f>N68*km_p!N68</f>
        <v>13604.930938646012</v>
      </c>
      <c r="O69" s="5">
        <f>O68*km_p!O68</f>
        <v>13346.661076007473</v>
      </c>
      <c r="P69" s="5">
        <f>P68*km_p!P68</f>
        <v>12953.421468322073</v>
      </c>
      <c r="Q69" s="5">
        <f>Q68*km_p!Q68</f>
        <v>12510.928353155625</v>
      </c>
      <c r="R69" s="5">
        <f>R68*km_p!R68</f>
        <v>12574.952396040417</v>
      </c>
      <c r="S69" s="5">
        <f>S68*km_p!S68</f>
        <v>13324.129430583038</v>
      </c>
      <c r="V69" s="22"/>
      <c r="W69" s="1">
        <v>2053</v>
      </c>
      <c r="X69" s="5">
        <f>X68*km_p!X68</f>
        <v>13729.863136159069</v>
      </c>
      <c r="Y69" s="5">
        <f>Y68*km_p!Y68</f>
        <v>13549.984052104912</v>
      </c>
      <c r="Z69" s="5">
        <f>Z68*km_p!Z68</f>
        <v>13742.443530266541</v>
      </c>
      <c r="AA69" s="5">
        <f>AA68*km_p!AA68</f>
        <v>14466.909614589324</v>
      </c>
      <c r="AB69" s="5">
        <f>AB68*km_p!AB68</f>
        <v>18375.523092585285</v>
      </c>
      <c r="AC69" s="5">
        <f>AC68*km_p!AC68</f>
        <v>19802.531944656377</v>
      </c>
      <c r="AD69" s="5">
        <f>AD68*km_p!AD68</f>
        <v>18644.559481720033</v>
      </c>
      <c r="AE69" s="5">
        <f>AE68*km_p!AE68</f>
        <v>18096.933214452332</v>
      </c>
      <c r="AF69" s="5">
        <f>AF68*km_p!AF68</f>
        <v>17178.006799125247</v>
      </c>
      <c r="AG69" s="5">
        <f>AG68*km_p!AG68</f>
        <v>16274.939833156488</v>
      </c>
      <c r="AH69" s="5">
        <f>AH68*km_p!AH68</f>
        <v>15384.842362566007</v>
      </c>
      <c r="AI69" s="5">
        <f>AI68*km_p!AI68</f>
        <v>14871.245923776329</v>
      </c>
      <c r="AJ69" s="5">
        <f>AJ68*km_p!AJ68</f>
        <v>13819.883724985597</v>
      </c>
      <c r="AK69" s="5">
        <f>AK68*km_p!AK68</f>
        <v>13343.317616320704</v>
      </c>
      <c r="AL69" s="5">
        <f>AL68*km_p!AL68</f>
        <v>13237.542893717449</v>
      </c>
      <c r="AM69" s="5">
        <f>AM68*km_p!AM68</f>
        <v>13822.131598017901</v>
      </c>
    </row>
    <row r="70" spans="2:39" x14ac:dyDescent="0.75">
      <c r="B70" s="22"/>
      <c r="C70" s="1">
        <v>2054</v>
      </c>
      <c r="D70" s="5">
        <f>D69*km_p!D69</f>
        <v>9776.882626464936</v>
      </c>
      <c r="E70" s="5">
        <f>E69*km_p!E69</f>
        <v>9792.5972334948856</v>
      </c>
      <c r="F70" s="5">
        <f>F69*km_p!F69</f>
        <v>10580.259623719649</v>
      </c>
      <c r="G70" s="5">
        <f>G69*km_p!G69</f>
        <v>11112.079222719069</v>
      </c>
      <c r="H70" s="5">
        <f>H69*km_p!H69</f>
        <v>14289.338115401097</v>
      </c>
      <c r="I70" s="5">
        <f>I69*km_p!I69</f>
        <v>15661.468797308433</v>
      </c>
      <c r="J70" s="5">
        <f>J69*km_p!J69</f>
        <v>15319.034148337387</v>
      </c>
      <c r="K70" s="5">
        <f>K69*km_p!K69</f>
        <v>15094.090838599013</v>
      </c>
      <c r="L70" s="5">
        <f>L69*km_p!L69</f>
        <v>14704.026975823712</v>
      </c>
      <c r="M70" s="5">
        <f>M69*km_p!M69</f>
        <v>14192.977197790055</v>
      </c>
      <c r="N70" s="5">
        <f>N69*km_p!N69</f>
        <v>13295.079451565816</v>
      </c>
      <c r="O70" s="5">
        <f>O69*km_p!O69</f>
        <v>13058.793387389727</v>
      </c>
      <c r="P70" s="5">
        <f>P69*km_p!P69</f>
        <v>12687.711379053224</v>
      </c>
      <c r="Q70" s="5">
        <f>Q69*km_p!Q69</f>
        <v>12266.146465279104</v>
      </c>
      <c r="R70" s="5">
        <f>R69*km_p!R69</f>
        <v>12340.009378568437</v>
      </c>
      <c r="S70" s="5">
        <f>S69*km_p!S69</f>
        <v>13086.681465119542</v>
      </c>
      <c r="V70" s="22"/>
      <c r="W70" s="1">
        <v>2054</v>
      </c>
      <c r="X70" s="5">
        <f>X69*km_p!X69</f>
        <v>13142.033610829345</v>
      </c>
      <c r="Y70" s="5">
        <f>Y69*km_p!Y69</f>
        <v>13038.179799199825</v>
      </c>
      <c r="Z70" s="5">
        <f>Z69*km_p!Z69</f>
        <v>13291.607768126605</v>
      </c>
      <c r="AA70" s="5">
        <f>AA69*km_p!AA69</f>
        <v>14060.060042117302</v>
      </c>
      <c r="AB70" s="5">
        <f>AB69*km_p!AB69</f>
        <v>17934.6253012589</v>
      </c>
      <c r="AC70" s="5">
        <f>AC69*km_p!AC69</f>
        <v>19394.601759610472</v>
      </c>
      <c r="AD70" s="5">
        <f>AD69*km_p!AD69</f>
        <v>18309.492458397446</v>
      </c>
      <c r="AE70" s="5">
        <f>AE69*km_p!AE69</f>
        <v>17807.165957269557</v>
      </c>
      <c r="AF70" s="5">
        <f>AF69*km_p!AF69</f>
        <v>16927.957212816156</v>
      </c>
      <c r="AG70" s="5">
        <f>AG69*km_p!AG69</f>
        <v>16056.4701599582</v>
      </c>
      <c r="AH70" s="5">
        <f>AH69*km_p!AH69</f>
        <v>15193.134229849269</v>
      </c>
      <c r="AI70" s="5">
        <f>AI69*km_p!AI69</f>
        <v>14699.136502877463</v>
      </c>
      <c r="AJ70" s="5">
        <f>AJ69*km_p!AJ69</f>
        <v>13671.533644466344</v>
      </c>
      <c r="AK70" s="5">
        <f>AK69*km_p!AK69</f>
        <v>13210.306839253839</v>
      </c>
      <c r="AL70" s="5">
        <f>AL69*km_p!AL69</f>
        <v>13114.265883170287</v>
      </c>
      <c r="AM70" s="5">
        <f>AM69*km_p!AM69</f>
        <v>13700.705098429198</v>
      </c>
    </row>
    <row r="71" spans="2:39" x14ac:dyDescent="0.75">
      <c r="B71" s="22"/>
      <c r="C71" s="1">
        <v>2055</v>
      </c>
      <c r="D71" s="5">
        <f>D70*km_p!D70</f>
        <v>9179.9564429719194</v>
      </c>
      <c r="E71" s="5">
        <f>E70*km_p!E70</f>
        <v>9258.2665258920606</v>
      </c>
      <c r="F71" s="5">
        <f>F70*km_p!F70</f>
        <v>10063.725612946379</v>
      </c>
      <c r="G71" s="5">
        <f>G70*km_p!G70</f>
        <v>10625.713179382525</v>
      </c>
      <c r="H71" s="5">
        <f>H70*km_p!H70</f>
        <v>13726.790432648497</v>
      </c>
      <c r="I71" s="5">
        <f>I70*km_p!I70</f>
        <v>15104.286837909858</v>
      </c>
      <c r="J71" s="5">
        <f>J70*km_p!J70</f>
        <v>14823.534593042314</v>
      </c>
      <c r="K71" s="5">
        <f>K70*km_p!K70</f>
        <v>14647.057952921266</v>
      </c>
      <c r="L71" s="5">
        <f>L70*km_p!L70</f>
        <v>14302.25349246274</v>
      </c>
      <c r="M71" s="5">
        <f>M70*km_p!M70</f>
        <v>13832.478485201798</v>
      </c>
      <c r="N71" s="5">
        <f>N70*km_p!N70</f>
        <v>12978.948098717794</v>
      </c>
      <c r="O71" s="5">
        <f>O70*km_p!O70</f>
        <v>12766.273955756511</v>
      </c>
      <c r="P71" s="5">
        <f>P70*km_p!P70</f>
        <v>12418.533223695555</v>
      </c>
      <c r="Q71" s="5">
        <f>Q70*km_p!Q70</f>
        <v>12018.610213296952</v>
      </c>
      <c r="R71" s="5">
        <f>R70*km_p!R70</f>
        <v>12102.425746767158</v>
      </c>
      <c r="S71" s="5">
        <f>S70*km_p!S70</f>
        <v>12846.00433588025</v>
      </c>
      <c r="V71" s="22"/>
      <c r="W71" s="1">
        <v>2055</v>
      </c>
      <c r="X71" s="5">
        <f>X70*km_p!X70</f>
        <v>12519.746510426479</v>
      </c>
      <c r="Y71" s="5">
        <f>Y70*km_p!Y70</f>
        <v>12487.55298258533</v>
      </c>
      <c r="Z71" s="5">
        <f>Z70*km_p!Z70</f>
        <v>12796.641901640536</v>
      </c>
      <c r="AA71" s="5">
        <f>AA70*km_p!AA70</f>
        <v>13605.581438841049</v>
      </c>
      <c r="AB71" s="5">
        <f>AB70*km_p!AB70</f>
        <v>17438.000100463803</v>
      </c>
      <c r="AC71" s="5">
        <f>AC70*km_p!AC70</f>
        <v>18936.717143337479</v>
      </c>
      <c r="AD71" s="5">
        <f>AD70*km_p!AD70</f>
        <v>17938.602670317978</v>
      </c>
      <c r="AE71" s="5">
        <f>AE70*km_p!AE70</f>
        <v>17492.632584696021</v>
      </c>
      <c r="AF71" s="5">
        <f>AF70*km_p!AF70</f>
        <v>16661.630162399011</v>
      </c>
      <c r="AG71" s="5">
        <f>AG70*km_p!AG70</f>
        <v>15826.837307285703</v>
      </c>
      <c r="AH71" s="5">
        <f>AH70*km_p!AH70</f>
        <v>14992.736663376441</v>
      </c>
      <c r="AI71" s="5">
        <f>AI70*km_p!AI70</f>
        <v>14519.119863366208</v>
      </c>
      <c r="AJ71" s="5">
        <f>AJ70*km_p!AJ70</f>
        <v>13515.978696584767</v>
      </c>
      <c r="AK71" s="5">
        <f>AK70*km_p!AK70</f>
        <v>13070.842320865568</v>
      </c>
      <c r="AL71" s="5">
        <f>AL70*km_p!AL70</f>
        <v>12985.645087773179</v>
      </c>
      <c r="AM71" s="5">
        <f>AM70*km_p!AM70</f>
        <v>13575.113492241697</v>
      </c>
    </row>
    <row r="72" spans="2:39" x14ac:dyDescent="0.75">
      <c r="B72" s="22"/>
      <c r="C72" s="1">
        <v>2056</v>
      </c>
      <c r="D72" s="5">
        <f>D71*km_p!D71</f>
        <v>8560.3895129666416</v>
      </c>
      <c r="E72" s="5">
        <f>E71*km_p!E71</f>
        <v>8700.4551415889309</v>
      </c>
      <c r="F72" s="5">
        <f>F71*km_p!F71</f>
        <v>9522.0926932569855</v>
      </c>
      <c r="G72" s="5">
        <f>G71*km_p!G71</f>
        <v>10114.29551280449</v>
      </c>
      <c r="H72" s="5">
        <f>H71*km_p!H71</f>
        <v>13134.782811754752</v>
      </c>
      <c r="I72" s="5">
        <f>I71*km_p!I71</f>
        <v>14518.659578589506</v>
      </c>
      <c r="J72" s="5">
        <f>J71*km_p!J71</f>
        <v>14304.380382793226</v>
      </c>
      <c r="K72" s="5">
        <f>K71*km_p!K71</f>
        <v>14180.84616224702</v>
      </c>
      <c r="L72" s="5">
        <f>L71*km_p!L71</f>
        <v>13885.537639459839</v>
      </c>
      <c r="M72" s="5">
        <f>M71*km_p!M71</f>
        <v>13460.711001450265</v>
      </c>
      <c r="N72" s="5">
        <f>N71*km_p!N71</f>
        <v>12654.715894565757</v>
      </c>
      <c r="O72" s="5">
        <f>O71*km_p!O71</f>
        <v>12467.723604236662</v>
      </c>
      <c r="P72" s="5">
        <f>P71*km_p!P71</f>
        <v>12144.93388307954</v>
      </c>
      <c r="Q72" s="5">
        <f>Q71*km_p!Q71</f>
        <v>11767.799699140871</v>
      </c>
      <c r="R72" s="5">
        <f>R71*km_p!R71</f>
        <v>11862.150503045264</v>
      </c>
      <c r="S72" s="5">
        <f>S71*km_p!S71</f>
        <v>12602.627476712654</v>
      </c>
      <c r="V72" s="22"/>
      <c r="W72" s="1">
        <v>2056</v>
      </c>
      <c r="X72" s="5">
        <f>X71*km_p!X71</f>
        <v>11864.571001688601</v>
      </c>
      <c r="Y72" s="5">
        <f>Y71*km_p!Y71</f>
        <v>11904.027917187877</v>
      </c>
      <c r="Z72" s="5">
        <f>Z71*km_p!Z71</f>
        <v>12263.56500741371</v>
      </c>
      <c r="AA72" s="5">
        <f>AA71*km_p!AA71</f>
        <v>13106.069578115852</v>
      </c>
      <c r="AB72" s="5">
        <f>AB71*km_p!AB71</f>
        <v>16882.616249786061</v>
      </c>
      <c r="AC72" s="5">
        <f>AC71*km_p!AC71</f>
        <v>18420.398237789275</v>
      </c>
      <c r="AD72" s="5">
        <f>AD71*km_p!AD71</f>
        <v>17521.887401445685</v>
      </c>
      <c r="AE72" s="5">
        <f>AE71*km_p!AE71</f>
        <v>17144.194241527159</v>
      </c>
      <c r="AF72" s="5">
        <f>AF71*km_p!AF71</f>
        <v>16372.375329638</v>
      </c>
      <c r="AG72" s="5">
        <f>AG71*km_p!AG71</f>
        <v>15582.17323445076</v>
      </c>
      <c r="AH72" s="5">
        <f>AH71*km_p!AH71</f>
        <v>14782.070659978966</v>
      </c>
      <c r="AI72" s="5">
        <f>AI71*km_p!AI71</f>
        <v>14330.946663059403</v>
      </c>
      <c r="AJ72" s="5">
        <f>AJ71*km_p!AJ71</f>
        <v>13353.296187183249</v>
      </c>
      <c r="AK72" s="5">
        <f>AK71*km_p!AK71</f>
        <v>12924.631755525354</v>
      </c>
      <c r="AL72" s="5">
        <f>AL71*km_p!AL71</f>
        <v>12850.816761031796</v>
      </c>
      <c r="AM72" s="5">
        <f>AM71*km_p!AM71</f>
        <v>13444.118615582098</v>
      </c>
    </row>
    <row r="73" spans="2:39" x14ac:dyDescent="0.75">
      <c r="B73" s="22"/>
      <c r="C73" s="1">
        <v>2057</v>
      </c>
      <c r="D73" s="5">
        <f>D72*km_p!D72</f>
        <v>7920.9155393306801</v>
      </c>
      <c r="E73" s="5">
        <f>E72*km_p!E72</f>
        <v>8120.7487175867454</v>
      </c>
      <c r="F73" s="5">
        <f>F72*km_p!F72</f>
        <v>8955.9509341525882</v>
      </c>
      <c r="G73" s="5">
        <f>G72*km_p!G72</f>
        <v>9577.3704703337335</v>
      </c>
      <c r="H73" s="5">
        <f>H72*km_p!H72</f>
        <v>12511.545564745851</v>
      </c>
      <c r="I73" s="5">
        <f>I72*km_p!I72</f>
        <v>13901.676706545915</v>
      </c>
      <c r="J73" s="5">
        <f>J72*km_p!J72</f>
        <v>13758.167496119653</v>
      </c>
      <c r="K73" s="5">
        <f>K72*km_p!K72</f>
        <v>13691.940690282388</v>
      </c>
      <c r="L73" s="5">
        <f>L72*km_p!L72</f>
        <v>13450.61230432975</v>
      </c>
      <c r="M73" s="5">
        <f>M72*km_p!M72</f>
        <v>13074.873111159721</v>
      </c>
      <c r="N73" s="5">
        <f>N72*km_p!N72</f>
        <v>12320.175470819264</v>
      </c>
      <c r="O73" s="5">
        <f>O72*km_p!O72</f>
        <v>12161.394160135056</v>
      </c>
      <c r="P73" s="5">
        <f>P72*km_p!P72</f>
        <v>11865.599784067941</v>
      </c>
      <c r="Q73" s="5">
        <f>Q72*km_p!Q72</f>
        <v>11512.80464871448</v>
      </c>
      <c r="R73" s="5">
        <f>R72*km_p!R72</f>
        <v>11618.656293711036</v>
      </c>
      <c r="S73" s="5">
        <f>S72*km_p!S72</f>
        <v>12356.475985201043</v>
      </c>
      <c r="V73" s="22"/>
      <c r="W73" s="1">
        <v>2057</v>
      </c>
      <c r="X73" s="5">
        <f>X72*km_p!X72</f>
        <v>11170.536332894673</v>
      </c>
      <c r="Y73" s="5">
        <f>Y72*km_p!Y72</f>
        <v>11288.965617417738</v>
      </c>
      <c r="Z73" s="5">
        <f>Z72*km_p!Z72</f>
        <v>11698.041011292837</v>
      </c>
      <c r="AA73" s="5">
        <f>AA72*km_p!AA72</f>
        <v>12567.529501699226</v>
      </c>
      <c r="AB73" s="5">
        <f>AB72*km_p!AB72</f>
        <v>16271.536667061457</v>
      </c>
      <c r="AC73" s="5">
        <f>AC72*km_p!AC72</f>
        <v>17842.349641401201</v>
      </c>
      <c r="AD73" s="5">
        <f>AD72*km_p!AD72</f>
        <v>17051.484847598222</v>
      </c>
      <c r="AE73" s="5">
        <f>AE72*km_p!AE72</f>
        <v>16752.324109506051</v>
      </c>
      <c r="AF73" s="5">
        <f>AF72*km_p!AF72</f>
        <v>16051.686805065534</v>
      </c>
      <c r="AG73" s="5">
        <f>AG72*km_p!AG72</f>
        <v>15316.295950980237</v>
      </c>
      <c r="AH73" s="5">
        <f>AH72*km_p!AH72</f>
        <v>14557.540013100557</v>
      </c>
      <c r="AI73" s="5">
        <f>AI72*km_p!AI72</f>
        <v>14133.105314813563</v>
      </c>
      <c r="AJ73" s="5">
        <f>AJ72*km_p!AJ72</f>
        <v>13183.245848713153</v>
      </c>
      <c r="AK73" s="5">
        <f>AK72*km_p!AK72</f>
        <v>12771.740273855752</v>
      </c>
      <c r="AL73" s="5">
        <f>AL72*km_p!AL72</f>
        <v>12709.493454243537</v>
      </c>
      <c r="AM73" s="5">
        <f>AM72*km_p!AM72</f>
        <v>13306.835820656283</v>
      </c>
    </row>
    <row r="74" spans="2:39" x14ac:dyDescent="0.75">
      <c r="B74" s="22"/>
      <c r="C74" s="1">
        <v>2058</v>
      </c>
      <c r="D74" s="5">
        <f>D73*km_p!D73</f>
        <v>7265.2656990910473</v>
      </c>
      <c r="E74" s="5">
        <f>E73*km_p!E73</f>
        <v>7521.6397022697029</v>
      </c>
      <c r="F74" s="5">
        <f>F73*km_p!F73</f>
        <v>8366.8443104787366</v>
      </c>
      <c r="G74" s="5">
        <f>G73*km_p!G73</f>
        <v>9015.453928187786</v>
      </c>
      <c r="H74" s="5">
        <f>H73*km_p!H73</f>
        <v>11856.42911718297</v>
      </c>
      <c r="I74" s="5">
        <f>I73*km_p!I73</f>
        <v>13251.384703679299</v>
      </c>
      <c r="J74" s="5">
        <f>J73*km_p!J73</f>
        <v>13182.073414652134</v>
      </c>
      <c r="K74" s="5">
        <f>K73*km_p!K73</f>
        <v>13177.034913899071</v>
      </c>
      <c r="L74" s="5">
        <f>L73*km_p!L73</f>
        <v>12994.112001238665</v>
      </c>
      <c r="M74" s="5">
        <f>M73*km_p!M73</f>
        <v>12671.871430172363</v>
      </c>
      <c r="N74" s="5">
        <f>N73*km_p!N73</f>
        <v>11972.756601388759</v>
      </c>
      <c r="O74" s="5">
        <f>O73*km_p!O73</f>
        <v>11845.16436692535</v>
      </c>
      <c r="P74" s="5">
        <f>P73*km_p!P73</f>
        <v>11578.868746937736</v>
      </c>
      <c r="Q74" s="5">
        <f>Q73*km_p!Q73</f>
        <v>11252.378907425382</v>
      </c>
      <c r="R74" s="5">
        <f>R73*km_p!R73</f>
        <v>11371.037948470999</v>
      </c>
      <c r="S74" s="5">
        <f>S73*km_p!S73</f>
        <v>12106.986452241597</v>
      </c>
      <c r="V74" s="22"/>
      <c r="W74" s="1">
        <v>2058</v>
      </c>
      <c r="X74" s="5">
        <f>X73*km_p!X73</f>
        <v>10424.09703059465</v>
      </c>
      <c r="Y74" s="5">
        <f>Y73*km_p!Y73</f>
        <v>10636.581084000882</v>
      </c>
      <c r="Z74" s="5">
        <f>Z73*km_p!Z73</f>
        <v>11101.281306926505</v>
      </c>
      <c r="AA74" s="5">
        <f>AA73*km_p!AA73</f>
        <v>11995.610474740613</v>
      </c>
      <c r="AB74" s="5">
        <f>AB73*km_p!AB73</f>
        <v>15612.022491556718</v>
      </c>
      <c r="AC74" s="5">
        <f>AC73*km_p!AC73</f>
        <v>17205.645346179677</v>
      </c>
      <c r="AD74" s="5">
        <f>AD73*km_p!AD73</f>
        <v>16524.261316934164</v>
      </c>
      <c r="AE74" s="5">
        <f>AE73*km_p!AE73</f>
        <v>16309.493241793141</v>
      </c>
      <c r="AF74" s="5">
        <f>AF73*km_p!AF73</f>
        <v>15690.677223011036</v>
      </c>
      <c r="AG74" s="5">
        <f>AG73*km_p!AG73</f>
        <v>15021.293771109671</v>
      </c>
      <c r="AH74" s="5">
        <f>AH73*km_p!AH73</f>
        <v>14313.404954270824</v>
      </c>
      <c r="AI74" s="5">
        <f>AI73*km_p!AI73</f>
        <v>13922.173926094363</v>
      </c>
      <c r="AJ74" s="5">
        <f>AJ73*km_p!AJ73</f>
        <v>13004.435671915295</v>
      </c>
      <c r="AK74" s="5">
        <f>AK73*km_p!AK73</f>
        <v>12611.928130570786</v>
      </c>
      <c r="AL74" s="5">
        <f>AL73*km_p!AL73</f>
        <v>12561.730922548666</v>
      </c>
      <c r="AM74" s="5">
        <f>AM73*km_p!AM73</f>
        <v>13162.967543915933</v>
      </c>
    </row>
    <row r="75" spans="2:39" x14ac:dyDescent="0.75">
      <c r="B75" s="22"/>
      <c r="C75" s="1">
        <v>2059</v>
      </c>
      <c r="D75" s="5">
        <f>D74*km_p!D74</f>
        <v>6598.2795490247618</v>
      </c>
      <c r="E75" s="5">
        <f>E74*km_p!E74</f>
        <v>6906.5523198658439</v>
      </c>
      <c r="F75" s="5">
        <f>F74*km_p!F74</f>
        <v>7757.2381962815862</v>
      </c>
      <c r="G75" s="5">
        <f>G74*km_p!G74</f>
        <v>8430.0125490681567</v>
      </c>
      <c r="H75" s="5">
        <f>H74*km_p!H74</f>
        <v>11169.977600135539</v>
      </c>
      <c r="I75" s="5">
        <f>I74*km_p!I74</f>
        <v>12567.006585189651</v>
      </c>
      <c r="J75" s="5">
        <f>J74*km_p!J74</f>
        <v>12574.171423728401</v>
      </c>
      <c r="K75" s="5">
        <f>K74*km_p!K74</f>
        <v>12633.365717316952</v>
      </c>
      <c r="L75" s="5">
        <f>L74*km_p!L74</f>
        <v>12512.854753431149</v>
      </c>
      <c r="M75" s="5">
        <f>M74*km_p!M74</f>
        <v>12248.507177700918</v>
      </c>
      <c r="N75" s="5">
        <f>N74*km_p!N74</f>
        <v>11609.61237910166</v>
      </c>
      <c r="O75" s="5">
        <f>O74*km_p!O74</f>
        <v>11516.558301445371</v>
      </c>
      <c r="P75" s="5">
        <f>P74*km_p!P74</f>
        <v>11282.721837858966</v>
      </c>
      <c r="Q75" s="5">
        <f>Q74*km_p!Q74</f>
        <v>10984.94816898321</v>
      </c>
      <c r="R75" s="5">
        <f>R74*km_p!R74</f>
        <v>11118.064185619611</v>
      </c>
      <c r="S75" s="5">
        <f>S74*km_p!S74</f>
        <v>11853.209539893944</v>
      </c>
      <c r="V75" s="22"/>
      <c r="W75" s="1">
        <v>2059</v>
      </c>
      <c r="X75" s="5">
        <f>X74*km_p!X74</f>
        <v>9606.8084008900678</v>
      </c>
      <c r="Y75" s="5">
        <f>Y74*km_p!Y74</f>
        <v>9933.8667284747189</v>
      </c>
      <c r="Z75" s="5">
        <f>Z74*km_p!Z74</f>
        <v>10467.497580103962</v>
      </c>
      <c r="AA75" s="5">
        <f>AA74*km_p!AA74</f>
        <v>11391.428123183461</v>
      </c>
      <c r="AB75" s="5">
        <f>AB74*km_p!AB74</f>
        <v>14910.902486566914</v>
      </c>
      <c r="AC75" s="5">
        <f>AC74*km_p!AC74</f>
        <v>16517.761909231725</v>
      </c>
      <c r="AD75" s="5">
        <f>AD74*km_p!AD74</f>
        <v>15942.916367496564</v>
      </c>
      <c r="AE75" s="5">
        <f>AE74*km_p!AE74</f>
        <v>15812.627792459485</v>
      </c>
      <c r="AF75" s="5">
        <f>AF74*km_p!AF74</f>
        <v>15282.28529869643</v>
      </c>
      <c r="AG75" s="5">
        <f>AG74*km_p!AG74</f>
        <v>14688.881486245304</v>
      </c>
      <c r="AH75" s="5">
        <f>AH74*km_p!AH74</f>
        <v>14042.315271771704</v>
      </c>
      <c r="AI75" s="5">
        <f>AI74*km_p!AI74</f>
        <v>13692.698033578205</v>
      </c>
      <c r="AJ75" s="5">
        <f>AJ74*km_p!AJ74</f>
        <v>12813.732735266791</v>
      </c>
      <c r="AK75" s="5">
        <f>AK74*km_p!AK74</f>
        <v>12443.862797224656</v>
      </c>
      <c r="AL75" s="5">
        <f>AL74*km_p!AL74</f>
        <v>12407.284085187392</v>
      </c>
      <c r="AM75" s="5">
        <f>AM74*km_p!AM74</f>
        <v>13012.563297047025</v>
      </c>
    </row>
    <row r="76" spans="2:39" x14ac:dyDescent="0.75">
      <c r="B76" s="22"/>
      <c r="C76" s="1">
        <v>2060</v>
      </c>
      <c r="D76" s="5">
        <f>D75*km_p!D75</f>
        <v>5926.054800046938</v>
      </c>
      <c r="E76" s="5">
        <f>E75*km_p!E75</f>
        <v>6279.9487883309503</v>
      </c>
      <c r="F76" s="5">
        <f>F75*km_p!F75</f>
        <v>7130.5429450216006</v>
      </c>
      <c r="G76" s="5">
        <f>G75*km_p!G75</f>
        <v>7823.4282974220841</v>
      </c>
      <c r="H76" s="5">
        <f>H75*km_p!H75</f>
        <v>10453.90126203066</v>
      </c>
      <c r="I76" s="5">
        <f>I75*km_p!I75</f>
        <v>11849.02063453208</v>
      </c>
      <c r="J76" s="5">
        <f>J75*km_p!J75</f>
        <v>11933.641588076071</v>
      </c>
      <c r="K76" s="5">
        <f>K75*km_p!K75</f>
        <v>12059.01729133042</v>
      </c>
      <c r="L76" s="5">
        <f>L75*km_p!L75</f>
        <v>12004.161888152583</v>
      </c>
      <c r="M76" s="5">
        <f>M75*km_p!M75</f>
        <v>11801.741450641201</v>
      </c>
      <c r="N76" s="5">
        <f>N75*km_p!N75</f>
        <v>11227.787928675192</v>
      </c>
      <c r="O76" s="5">
        <f>O75*km_p!O75</f>
        <v>11172.825026497081</v>
      </c>
      <c r="P76" s="5">
        <f>P75*km_p!P75</f>
        <v>10974.79701104207</v>
      </c>
      <c r="Q76" s="5">
        <f>Q75*km_p!Q75</f>
        <v>10708.598339020693</v>
      </c>
      <c r="R76" s="5">
        <f>R75*km_p!R75</f>
        <v>10858.181901409942</v>
      </c>
      <c r="S76" s="5">
        <f>S75*km_p!S75</f>
        <v>11593.861733654943</v>
      </c>
      <c r="V76" s="22"/>
      <c r="W76" s="1">
        <v>2060</v>
      </c>
      <c r="X76" s="5">
        <f>X75*km_p!X75</f>
        <v>8700.7578872186405</v>
      </c>
      <c r="Y76" s="5">
        <f>Y75*km_p!Y75</f>
        <v>9163.0720640998152</v>
      </c>
      <c r="Z76" s="5">
        <f>Z75*km_p!Z75</f>
        <v>9783.7843019204483</v>
      </c>
      <c r="AA76" s="5">
        <f>AA75*km_p!AA75</f>
        <v>10748.943508280343</v>
      </c>
      <c r="AB76" s="5">
        <f>AB75*km_p!AB75</f>
        <v>14169.409387364114</v>
      </c>
      <c r="AC76" s="5">
        <f>AC75*km_p!AC75</f>
        <v>15785.727995991767</v>
      </c>
      <c r="AD76" s="5">
        <f>AD75*km_p!AD75</f>
        <v>15314.194870442574</v>
      </c>
      <c r="AE76" s="5">
        <f>AE75*km_p!AE75</f>
        <v>15264.173498181381</v>
      </c>
      <c r="AF76" s="5">
        <f>AF75*km_p!AF75</f>
        <v>14823.561883901231</v>
      </c>
      <c r="AG76" s="5">
        <f>AG75*km_p!AG75</f>
        <v>14312.441761216325</v>
      </c>
      <c r="AH76" s="5">
        <f>AH75*km_p!AH75</f>
        <v>13736.55655556372</v>
      </c>
      <c r="AI76" s="5">
        <f>AI75*km_p!AI75</f>
        <v>13437.688485195</v>
      </c>
      <c r="AJ76" s="5">
        <f>AJ75*km_p!AJ75</f>
        <v>12606.149417545186</v>
      </c>
      <c r="AK76" s="5">
        <f>AK75*km_p!AK75</f>
        <v>12264.561948544495</v>
      </c>
      <c r="AL76" s="5">
        <f>AL75*km_p!AL75</f>
        <v>12244.841742829884</v>
      </c>
      <c r="AM76" s="5">
        <f>AM75*km_p!AM75</f>
        <v>12855.360092675566</v>
      </c>
    </row>
    <row r="77" spans="2:39" x14ac:dyDescent="0.75">
      <c r="B77" s="22"/>
      <c r="C77" s="1">
        <v>2061</v>
      </c>
      <c r="D77" s="5">
        <f>D76*km_p!D76</f>
        <v>5256.02674184241</v>
      </c>
      <c r="E77" s="5">
        <f>E76*km_p!E76</f>
        <v>5647.4773269626321</v>
      </c>
      <c r="F77" s="5">
        <f>F76*km_p!F76</f>
        <v>6491.2241615713447</v>
      </c>
      <c r="G77" s="5">
        <f>G76*km_p!G76</f>
        <v>7199.01999444994</v>
      </c>
      <c r="H77" s="5">
        <f>H76*km_p!H76</f>
        <v>9711.0291469108433</v>
      </c>
      <c r="I77" s="5">
        <f>I76*km_p!I76</f>
        <v>11099.129363594848</v>
      </c>
      <c r="J77" s="5">
        <f>J76*km_p!J76</f>
        <v>11260.846238814482</v>
      </c>
      <c r="K77" s="5">
        <f>K76*km_p!K76</f>
        <v>11453.125749839663</v>
      </c>
      <c r="L77" s="5">
        <f>L76*km_p!L76</f>
        <v>11466.148996464684</v>
      </c>
      <c r="M77" s="5">
        <f>M76*km_p!M76</f>
        <v>11328.997932327076</v>
      </c>
      <c r="N77" s="5">
        <f>N76*km_p!N76</f>
        <v>10824.463044607361</v>
      </c>
      <c r="O77" s="5">
        <f>O76*km_p!O76</f>
        <v>10811.098959256737</v>
      </c>
      <c r="P77" s="5">
        <f>P76*km_p!P76</f>
        <v>10652.461956145178</v>
      </c>
      <c r="Q77" s="5">
        <f>Q76*km_p!Q76</f>
        <v>10421.084875409826</v>
      </c>
      <c r="R77" s="5">
        <f>R76*km_p!R76</f>
        <v>10589.50093211033</v>
      </c>
      <c r="S77" s="5">
        <f>S76*km_p!S76</f>
        <v>11327.326443995007</v>
      </c>
      <c r="V77" s="22"/>
      <c r="W77" s="1">
        <v>2061</v>
      </c>
      <c r="X77" s="5">
        <f>X76*km_p!X76</f>
        <v>7696.6197385009664</v>
      </c>
      <c r="Y77" s="5">
        <f>Y76*km_p!Y76</f>
        <v>8306.8103933202492</v>
      </c>
      <c r="Z77" s="5">
        <f>Z76*km_p!Z76</f>
        <v>9032.4924099299715</v>
      </c>
      <c r="AA77" s="5">
        <f>AA76*km_p!AA76</f>
        <v>10054.799789842715</v>
      </c>
      <c r="AB77" s="5">
        <f>AB76*km_p!AB76</f>
        <v>13379.911408336879</v>
      </c>
      <c r="AC77" s="5">
        <f>AC76*km_p!AC76</f>
        <v>15010.68910151104</v>
      </c>
      <c r="AD77" s="5">
        <f>AD76*km_p!AD76</f>
        <v>14644.434804045068</v>
      </c>
      <c r="AE77" s="5">
        <f>AE76*km_p!AE76</f>
        <v>14670.416351690741</v>
      </c>
      <c r="AF77" s="5">
        <f>AF76*km_p!AF76</f>
        <v>14316.673945685658</v>
      </c>
      <c r="AG77" s="5">
        <f>AG76*km_p!AG76</f>
        <v>13889.150640065182</v>
      </c>
      <c r="AH77" s="5">
        <f>AH76*km_p!AH76</f>
        <v>13389.935844134006</v>
      </c>
      <c r="AI77" s="5">
        <f>AI76*km_p!AI76</f>
        <v>13149.793669579267</v>
      </c>
      <c r="AJ77" s="5">
        <f>AJ76*km_p!AJ76</f>
        <v>12375.290801189432</v>
      </c>
      <c r="AK77" s="5">
        <f>AK76*km_p!AK76</f>
        <v>12069.283398471565</v>
      </c>
      <c r="AL77" s="5">
        <f>AL76*km_p!AL76</f>
        <v>12071.485057854206</v>
      </c>
      <c r="AM77" s="5">
        <f>AM76*km_p!AM76</f>
        <v>12689.999609523982</v>
      </c>
    </row>
    <row r="78" spans="2:39" x14ac:dyDescent="0.75">
      <c r="B78" s="22"/>
      <c r="C78" s="1">
        <v>2062</v>
      </c>
      <c r="D78" s="5" t="e">
        <f>D77*km_p!D77</f>
        <v>#VALUE!</v>
      </c>
      <c r="E78" s="5">
        <f>E77*km_p!E77</f>
        <v>5016.0589337230303</v>
      </c>
      <c r="F78" s="5">
        <f>F77*km_p!F77</f>
        <v>5844.9609553006412</v>
      </c>
      <c r="G78" s="5">
        <f>G77*km_p!G77</f>
        <v>6561.1550666718967</v>
      </c>
      <c r="H78" s="5">
        <f>H77*km_p!H77</f>
        <v>8945.333039227422</v>
      </c>
      <c r="I78" s="5">
        <f>I77*km_p!I77</f>
        <v>10320.205822427255</v>
      </c>
      <c r="J78" s="5">
        <f>J77*km_p!J77</f>
        <v>10557.298876511575</v>
      </c>
      <c r="K78" s="5">
        <f>K77*km_p!K77</f>
        <v>10815.95228853086</v>
      </c>
      <c r="L78" s="5">
        <f>L77*km_p!L77</f>
        <v>10897.922584174356</v>
      </c>
      <c r="M78" s="5">
        <f>M77*km_p!M77</f>
        <v>10828.439500784405</v>
      </c>
      <c r="N78" s="5">
        <f>N77*km_p!N77</f>
        <v>10397.230672006101</v>
      </c>
      <c r="O78" s="5">
        <f>O77*km_p!O77</f>
        <v>10428.632872446946</v>
      </c>
      <c r="P78" s="5">
        <f>P77*km_p!P77</f>
        <v>10312.965045084187</v>
      </c>
      <c r="Q78" s="5">
        <f>Q77*km_p!Q77</f>
        <v>10119.899086249896</v>
      </c>
      <c r="R78" s="5">
        <f>R77*km_p!R77</f>
        <v>10309.799815088712</v>
      </c>
      <c r="S78" s="5">
        <f>S77*km_p!S77</f>
        <v>11051.634341038916</v>
      </c>
      <c r="V78" s="22"/>
      <c r="W78" s="1">
        <v>2062</v>
      </c>
      <c r="X78" s="5" t="e">
        <f>X77*km_p!X77</f>
        <v>#VALUE!</v>
      </c>
      <c r="Y78" s="5">
        <f>Y77*km_p!Y77</f>
        <v>7355.7118503230131</v>
      </c>
      <c r="Z78" s="5">
        <f>Z77*km_p!Z77</f>
        <v>8196.1900670031628</v>
      </c>
      <c r="AA78" s="5">
        <f>AA77*km_p!AA77</f>
        <v>9290.6916186345588</v>
      </c>
      <c r="AB78" s="5">
        <f>AB77*km_p!AB77</f>
        <v>12525.656571679794</v>
      </c>
      <c r="AC78" s="5">
        <f>AC77*km_p!AC77</f>
        <v>14184.43662036798</v>
      </c>
      <c r="AD78" s="5">
        <f>AD77*km_p!AD77</f>
        <v>13934.554029620787</v>
      </c>
      <c r="AE78" s="5">
        <f>AE77*km_p!AE77</f>
        <v>14037.260105255404</v>
      </c>
      <c r="AF78" s="5">
        <f>AF77*km_p!AF77</f>
        <v>13767.359418621423</v>
      </c>
      <c r="AG78" s="5">
        <f>AG77*km_p!AG77</f>
        <v>13420.923547616794</v>
      </c>
      <c r="AH78" s="5">
        <f>AH77*km_p!AH77</f>
        <v>12999.755568593941</v>
      </c>
      <c r="AI78" s="5">
        <f>AI77*km_p!AI77</f>
        <v>12823.082376632359</v>
      </c>
      <c r="AJ78" s="5">
        <f>AJ77*km_p!AJ77</f>
        <v>12114.415716008531</v>
      </c>
      <c r="AK78" s="5">
        <f>AK77*km_p!AK77</f>
        <v>11851.943122421868</v>
      </c>
      <c r="AL78" s="5">
        <f>AL77*km_p!AL77</f>
        <v>11882.578136018559</v>
      </c>
      <c r="AM78" s="5">
        <f>AM77*km_p!AM77</f>
        <v>12513.473742418062</v>
      </c>
    </row>
    <row r="79" spans="2:39" x14ac:dyDescent="0.75">
      <c r="B79" s="22"/>
      <c r="C79" s="1">
        <v>2063</v>
      </c>
      <c r="D79" s="5" t="e">
        <f>D78*km_p!D78</f>
        <v>#VALUE!</v>
      </c>
      <c r="E79" s="5" t="e">
        <f>E78*km_p!E78</f>
        <v>#VALUE!</v>
      </c>
      <c r="F79" s="5">
        <f>F78*km_p!F78</f>
        <v>5198.7467140226363</v>
      </c>
      <c r="G79" s="5">
        <f>G78*km_p!G78</f>
        <v>5915.4144584616561</v>
      </c>
      <c r="H79" s="5">
        <f>H78*km_p!H78</f>
        <v>8162.0666040128372</v>
      </c>
      <c r="I79" s="5">
        <f>I78*km_p!I78</f>
        <v>9516.3160131862278</v>
      </c>
      <c r="J79" s="5">
        <f>J78*km_p!J78</f>
        <v>9825.6098925132083</v>
      </c>
      <c r="K79" s="5">
        <f>K78*km_p!K78</f>
        <v>10148.851862961319</v>
      </c>
      <c r="L79" s="5">
        <f>L78*km_p!L78</f>
        <v>10299.650376597048</v>
      </c>
      <c r="M79" s="5">
        <f>M78*km_p!M78</f>
        <v>10299.155846389731</v>
      </c>
      <c r="N79" s="5">
        <f>N78*km_p!N78</f>
        <v>9944.3524786827202</v>
      </c>
      <c r="O79" s="5">
        <f>O78*km_p!O78</f>
        <v>10023.066851852363</v>
      </c>
      <c r="P79" s="5">
        <f>P78*km_p!P78</f>
        <v>9953.6568843027908</v>
      </c>
      <c r="Q79" s="5">
        <f>Q78*km_p!Q78</f>
        <v>9802.4096329878903</v>
      </c>
      <c r="R79" s="5">
        <f>R78*km_p!R78</f>
        <v>10016.588566309667</v>
      </c>
      <c r="S79" s="5">
        <f>S78*km_p!S78</f>
        <v>10764.465834976711</v>
      </c>
      <c r="V79" s="22"/>
      <c r="W79" s="1">
        <v>2063</v>
      </c>
      <c r="X79" s="5" t="e">
        <f>X78*km_p!X78</f>
        <v>#VALUE!</v>
      </c>
      <c r="Y79" s="5" t="e">
        <f>Y78*km_p!Y78</f>
        <v>#VALUE!</v>
      </c>
      <c r="Z79" s="5">
        <f>Z78*km_p!Z78</f>
        <v>7265.1756309071425</v>
      </c>
      <c r="AA79" s="5">
        <f>AA78*km_p!AA78</f>
        <v>8438.3920635731956</v>
      </c>
      <c r="AB79" s="5">
        <f>AB78*km_p!AB78</f>
        <v>11583.637616897206</v>
      </c>
      <c r="AC79" s="5">
        <f>AC78*km_p!AC78</f>
        <v>13289.08210138446</v>
      </c>
      <c r="AD79" s="5">
        <f>AD78*km_p!AD78</f>
        <v>13176.820909573029</v>
      </c>
      <c r="AE79" s="5">
        <f>AE78*km_p!AE78</f>
        <v>13365.44880599968</v>
      </c>
      <c r="AF79" s="5">
        <f>AF78*km_p!AF78</f>
        <v>13181.004194109359</v>
      </c>
      <c r="AG79" s="5">
        <f>AG78*km_p!AG78</f>
        <v>12912.994385273207</v>
      </c>
      <c r="AH79" s="5">
        <f>AH78*km_p!AH78</f>
        <v>12567.703593726736</v>
      </c>
      <c r="AI79" s="5">
        <f>AI78*km_p!AI78</f>
        <v>12454.920153348541</v>
      </c>
      <c r="AJ79" s="5">
        <f>AJ78*km_p!AJ78</f>
        <v>11818.058883011492</v>
      </c>
      <c r="AK79" s="5">
        <f>AK78*km_p!AK78</f>
        <v>11606.1139313944</v>
      </c>
      <c r="AL79" s="5">
        <f>AL78*km_p!AL78</f>
        <v>11672.169586381975</v>
      </c>
      <c r="AM79" s="5">
        <f>AM78*km_p!AM78</f>
        <v>12321.010099936895</v>
      </c>
    </row>
    <row r="80" spans="2:39" x14ac:dyDescent="0.75">
      <c r="B80" s="22"/>
      <c r="C80" s="1">
        <v>2064</v>
      </c>
      <c r="D80" s="5" t="e">
        <f>D79*km_p!D79</f>
        <v>#VALUE!</v>
      </c>
      <c r="E80" s="5" t="e">
        <f>E79*km_p!E79</f>
        <v>#VALUE!</v>
      </c>
      <c r="F80" s="5" t="e">
        <f>F79*km_p!F79</f>
        <v>#VALUE!</v>
      </c>
      <c r="G80" s="5">
        <f>G79*km_p!G79</f>
        <v>5268.7052099421444</v>
      </c>
      <c r="H80" s="5">
        <f>H79*km_p!H79</f>
        <v>7367.976258359432</v>
      </c>
      <c r="I80" s="5">
        <f>I79*km_p!I79</f>
        <v>8692.8669749904166</v>
      </c>
      <c r="J80" s="5">
        <f>J79*km_p!J79</f>
        <v>9069.5049819149172</v>
      </c>
      <c r="K80" s="5">
        <f>K79*km_p!K79</f>
        <v>9454.2179909435254</v>
      </c>
      <c r="L80" s="5">
        <f>L79*km_p!L79</f>
        <v>9672.5301815400253</v>
      </c>
      <c r="M80" s="5">
        <f>M79*km_p!M79</f>
        <v>9741.2305804430725</v>
      </c>
      <c r="N80" s="5">
        <f>N79*km_p!N79</f>
        <v>9464.9328351957065</v>
      </c>
      <c r="O80" s="5">
        <f>O79*km_p!O79</f>
        <v>9592.6761973120592</v>
      </c>
      <c r="P80" s="5">
        <f>P79*km_p!P79</f>
        <v>9572.2475165300839</v>
      </c>
      <c r="Q80" s="5">
        <f>Q79*km_p!Q79</f>
        <v>9466.072336941128</v>
      </c>
      <c r="R80" s="5">
        <f>R79*km_p!R79</f>
        <v>9707.2468229525639</v>
      </c>
      <c r="S80" s="5">
        <f>S79*km_p!S79</f>
        <v>10463.21371901875</v>
      </c>
      <c r="V80" s="22"/>
      <c r="W80" s="1">
        <v>2064</v>
      </c>
      <c r="X80" s="5" t="e">
        <f>X79*km_p!X79</f>
        <v>#VALUE!</v>
      </c>
      <c r="Y80" s="5" t="e">
        <f>Y79*km_p!Y79</f>
        <v>#VALUE!</v>
      </c>
      <c r="Z80" s="5" t="e">
        <f>Z79*km_p!Z79</f>
        <v>#VALUE!</v>
      </c>
      <c r="AA80" s="5">
        <f>AA79*km_p!AA79</f>
        <v>7487.44657798345</v>
      </c>
      <c r="AB80" s="5">
        <f>AB79*km_p!AB79</f>
        <v>10530.764818024172</v>
      </c>
      <c r="AC80" s="5">
        <f>AC79*km_p!AC79</f>
        <v>12300.005312484474</v>
      </c>
      <c r="AD80" s="5">
        <f>AD79*km_p!AD79</f>
        <v>12354.501630893548</v>
      </c>
      <c r="AE80" s="5">
        <f>AE79*km_p!AE79</f>
        <v>12647.462778804294</v>
      </c>
      <c r="AF80" s="5">
        <f>AF79*km_p!AF79</f>
        <v>12558.182295492703</v>
      </c>
      <c r="AG80" s="5">
        <f>AG79*km_p!AG79</f>
        <v>12370.272741814271</v>
      </c>
      <c r="AH80" s="5">
        <f>AH79*km_p!AH79</f>
        <v>12098.548005415474</v>
      </c>
      <c r="AI80" s="5">
        <f>AI79*km_p!AI79</f>
        <v>12046.826137372998</v>
      </c>
      <c r="AJ80" s="5">
        <f>AJ79*km_p!AJ79</f>
        <v>11483.747220797881</v>
      </c>
      <c r="AK80" s="5">
        <f>AK79*km_p!AK79</f>
        <v>11326.560212855513</v>
      </c>
      <c r="AL80" s="5">
        <f>AL79*km_p!AL79</f>
        <v>11433.959036950775</v>
      </c>
      <c r="AM80" s="5">
        <f>AM79*km_p!AM79</f>
        <v>12106.478192480086</v>
      </c>
    </row>
    <row r="81" spans="2:39" x14ac:dyDescent="0.75">
      <c r="B81" s="22"/>
      <c r="C81" s="1">
        <v>2065</v>
      </c>
      <c r="D81" s="5" t="e">
        <f>D80*km_p!D80</f>
        <v>#VALUE!</v>
      </c>
      <c r="E81" s="5" t="e">
        <f>E80*km_p!E80</f>
        <v>#VALUE!</v>
      </c>
      <c r="F81" s="5" t="e">
        <f>F80*km_p!F80</f>
        <v>#VALUE!</v>
      </c>
      <c r="G81" s="5" t="e">
        <f>G80*km_p!G80</f>
        <v>#VALUE!</v>
      </c>
      <c r="H81" s="5">
        <f>H80*km_p!H80</f>
        <v>6571.4539699623347</v>
      </c>
      <c r="I81" s="5">
        <f>I80*km_p!I80</f>
        <v>7856.8370056016847</v>
      </c>
      <c r="J81" s="5">
        <f>J80*km_p!J80</f>
        <v>8293.9661184833858</v>
      </c>
      <c r="K81" s="5">
        <f>K80*km_p!K80</f>
        <v>8735.4976196128227</v>
      </c>
      <c r="L81" s="5">
        <f>L80*km_p!L80</f>
        <v>9018.7344674112228</v>
      </c>
      <c r="M81" s="5">
        <f>M80*km_p!M80</f>
        <v>9155.7106139042644</v>
      </c>
      <c r="N81" s="5">
        <f>N80*km_p!N80</f>
        <v>8958.9811089723244</v>
      </c>
      <c r="O81" s="5">
        <f>O80*km_p!O80</f>
        <v>9136.540805500752</v>
      </c>
      <c r="P81" s="5">
        <f>P80*km_p!P80</f>
        <v>9167.0445116685951</v>
      </c>
      <c r="Q81" s="5">
        <f>Q80*km_p!Q80</f>
        <v>9108.6751269564193</v>
      </c>
      <c r="R81" s="5">
        <f>R80*km_p!R80</f>
        <v>9379.2307492686105</v>
      </c>
      <c r="S81" s="5">
        <f>S80*km_p!S80</f>
        <v>10145.125434080259</v>
      </c>
      <c r="V81" s="22"/>
      <c r="W81" s="1">
        <v>2065</v>
      </c>
      <c r="X81" s="5" t="e">
        <f>X80*km_p!X80</f>
        <v>#VALUE!</v>
      </c>
      <c r="Y81" s="5" t="e">
        <f>Y80*km_p!Y80</f>
        <v>#VALUE!</v>
      </c>
      <c r="Z81" s="5" t="e">
        <f>Z80*km_p!Z80</f>
        <v>#VALUE!</v>
      </c>
      <c r="AA81" s="5" t="e">
        <f>AA80*km_p!AA80</f>
        <v>#VALUE!</v>
      </c>
      <c r="AB81" s="5">
        <f>AB80*km_p!AB80</f>
        <v>9353.4144423094513</v>
      </c>
      <c r="AC81" s="5">
        <f>AC80*km_p!AC80</f>
        <v>11192.307744497959</v>
      </c>
      <c r="AD81" s="5">
        <f>AD80*km_p!AD80</f>
        <v>11444.516452870153</v>
      </c>
      <c r="AE81" s="5">
        <f>AE80*km_p!AE80</f>
        <v>11867.132770290847</v>
      </c>
      <c r="AF81" s="5">
        <f>AF80*km_p!AF80</f>
        <v>11891.733636774932</v>
      </c>
      <c r="AG81" s="5">
        <f>AG80*km_p!AG80</f>
        <v>11793.183001069379</v>
      </c>
      <c r="AH81" s="5">
        <f>AH80*km_p!AH80</f>
        <v>11596.75821422039</v>
      </c>
      <c r="AI81" s="5">
        <f>AI80*km_p!AI80</f>
        <v>11603.245817851735</v>
      </c>
      <c r="AJ81" s="5">
        <f>AJ80*km_p!AJ80</f>
        <v>11112.793349163239</v>
      </c>
      <c r="AK81" s="5">
        <f>AK80*km_p!AK80</f>
        <v>11010.870354621482</v>
      </c>
      <c r="AL81" s="5">
        <f>AL80*km_p!AL80</f>
        <v>11162.790202427863</v>
      </c>
      <c r="AM81" s="5">
        <f>AM80*km_p!AM80</f>
        <v>11863.374497541565</v>
      </c>
    </row>
    <row r="82" spans="2:39" x14ac:dyDescent="0.75">
      <c r="B82" s="22"/>
      <c r="C82" s="1">
        <v>2066</v>
      </c>
      <c r="D82" s="5" t="e">
        <f>D81*km_p!D81</f>
        <v>#VALUE!</v>
      </c>
      <c r="E82" s="5" t="e">
        <f>E81*km_p!E81</f>
        <v>#VALUE!</v>
      </c>
      <c r="F82" s="5" t="e">
        <f>F81*km_p!F81</f>
        <v>#VALUE!</v>
      </c>
      <c r="G82" s="5" t="e">
        <f>G81*km_p!G81</f>
        <v>#VALUE!</v>
      </c>
      <c r="H82" s="5" t="e">
        <f>H81*km_p!H81</f>
        <v>#VALUE!</v>
      </c>
      <c r="I82" s="5">
        <f>I81*km_p!I81</f>
        <v>7016.9513724557219</v>
      </c>
      <c r="J82" s="5">
        <f>J81*km_p!J81</f>
        <v>7505.4561697419358</v>
      </c>
      <c r="K82" s="5">
        <f>K81*km_p!K81</f>
        <v>7997.3265575416626</v>
      </c>
      <c r="L82" s="5">
        <f>L81*km_p!L81</f>
        <v>8341.4217982922037</v>
      </c>
      <c r="M82" s="5">
        <f>M81*km_p!M81</f>
        <v>8544.5510904846251</v>
      </c>
      <c r="N82" s="5">
        <f>N81*km_p!N81</f>
        <v>8427.3824825055981</v>
      </c>
      <c r="O82" s="5">
        <f>O81*km_p!O81</f>
        <v>8654.6059086877358</v>
      </c>
      <c r="P82" s="5">
        <f>P81*km_p!P81</f>
        <v>8737.1162578915773</v>
      </c>
      <c r="Q82" s="5">
        <f>Q81*km_p!Q81</f>
        <v>8728.5657659452427</v>
      </c>
      <c r="R82" s="5">
        <f>R81*km_p!R81</f>
        <v>9030.3159599079881</v>
      </c>
      <c r="S82" s="5">
        <f>S81*km_p!S81</f>
        <v>9807.5183119264238</v>
      </c>
      <c r="V82" s="22"/>
      <c r="W82" s="1">
        <v>2066</v>
      </c>
      <c r="X82" s="5" t="e">
        <f>X81*km_p!X81</f>
        <v>#VALUE!</v>
      </c>
      <c r="Y82" s="5" t="e">
        <f>Y81*km_p!Y81</f>
        <v>#VALUE!</v>
      </c>
      <c r="Z82" s="5" t="e">
        <f>Z81*km_p!Z81</f>
        <v>#VALUE!</v>
      </c>
      <c r="AA82" s="5" t="e">
        <f>AA81*km_p!AA81</f>
        <v>#VALUE!</v>
      </c>
      <c r="AB82" s="5" t="e">
        <f>AB81*km_p!AB81</f>
        <v>#VALUE!</v>
      </c>
      <c r="AC82" s="5">
        <f>AC81*km_p!AC81</f>
        <v>9950.9020769614617</v>
      </c>
      <c r="AD82" s="5">
        <f>AD81*km_p!AD81</f>
        <v>10423.349950640826</v>
      </c>
      <c r="AE82" s="5">
        <f>AE81*km_p!AE81</f>
        <v>11002.110783386745</v>
      </c>
      <c r="AF82" s="5">
        <f>AF81*km_p!AF81</f>
        <v>11166.357371469383</v>
      </c>
      <c r="AG82" s="5">
        <f>AG81*km_p!AG81</f>
        <v>11174.915150888353</v>
      </c>
      <c r="AH82" s="5">
        <f>AH81*km_p!AH81</f>
        <v>11062.627332187889</v>
      </c>
      <c r="AI82" s="5">
        <f>AI81*km_p!AI81</f>
        <v>11128.342904925088</v>
      </c>
      <c r="AJ82" s="5">
        <f>AJ81*km_p!AJ81</f>
        <v>10709.185138479392</v>
      </c>
      <c r="AK82" s="5">
        <f>AK81*km_p!AK81</f>
        <v>10660.220637768381</v>
      </c>
      <c r="AL82" s="5">
        <f>AL81*km_p!AL81</f>
        <v>10856.247333197294</v>
      </c>
      <c r="AM82" s="5">
        <f>AM81*km_p!AM81</f>
        <v>11586.352135761814</v>
      </c>
    </row>
    <row r="83" spans="2:39" x14ac:dyDescent="0.75">
      <c r="B83" s="22"/>
      <c r="C83" s="1">
        <v>2067</v>
      </c>
      <c r="D83" s="5" t="e">
        <f>D82*km_p!D82</f>
        <v>#VALUE!</v>
      </c>
      <c r="E83" s="5" t="e">
        <f>E82*km_p!E82</f>
        <v>#VALUE!</v>
      </c>
      <c r="F83" s="5" t="e">
        <f>F82*km_p!F82</f>
        <v>#VALUE!</v>
      </c>
      <c r="G83" s="5" t="e">
        <f>G82*km_p!G82</f>
        <v>#VALUE!</v>
      </c>
      <c r="H83" s="5" t="e">
        <f>H82*km_p!H82</f>
        <v>#VALUE!</v>
      </c>
      <c r="I83" s="5" t="e">
        <f>I82*km_p!I82</f>
        <v>#VALUE!</v>
      </c>
      <c r="J83" s="5">
        <f>J82*km_p!J82</f>
        <v>6712.0983607925118</v>
      </c>
      <c r="K83" s="5">
        <f>K82*km_p!K82</f>
        <v>7245.7504457637597</v>
      </c>
      <c r="L83" s="5">
        <f>L82*km_p!L82</f>
        <v>7644.865639352065</v>
      </c>
      <c r="M83" s="5">
        <f>M82*km_p!M82</f>
        <v>7910.6235940904253</v>
      </c>
      <c r="N83" s="5">
        <f>N82*km_p!N82</f>
        <v>7871.8449208453785</v>
      </c>
      <c r="O83" s="5">
        <f>O82*km_p!O82</f>
        <v>8147.6529537696661</v>
      </c>
      <c r="P83" s="5">
        <f>P82*km_p!P82</f>
        <v>8282.3506286113334</v>
      </c>
      <c r="Q83" s="5">
        <f>Q82*km_p!Q82</f>
        <v>8324.8086279257022</v>
      </c>
      <c r="R83" s="5">
        <f>R82*km_p!R82</f>
        <v>8658.8243380834629</v>
      </c>
      <c r="S83" s="5">
        <f>S82*km_p!S82</f>
        <v>9448.0337043331347</v>
      </c>
      <c r="V83" s="22"/>
      <c r="W83" s="1">
        <v>2067</v>
      </c>
      <c r="X83" s="5" t="e">
        <f>X82*km_p!X82</f>
        <v>#VALUE!</v>
      </c>
      <c r="Y83" s="5" t="e">
        <f>Y82*km_p!Y82</f>
        <v>#VALUE!</v>
      </c>
      <c r="Z83" s="5" t="e">
        <f>Z82*km_p!Z82</f>
        <v>#VALUE!</v>
      </c>
      <c r="AA83" s="5" t="e">
        <f>AA82*km_p!AA82</f>
        <v>#VALUE!</v>
      </c>
      <c r="AB83" s="5" t="e">
        <f>AB82*km_p!AB82</f>
        <v>#VALUE!</v>
      </c>
      <c r="AC83" s="5" t="e">
        <f>AC82*km_p!AC82</f>
        <v>#VALUE!</v>
      </c>
      <c r="AD83" s="5">
        <f>AD82*km_p!AD82</f>
        <v>9276.3905217633983</v>
      </c>
      <c r="AE83" s="5">
        <f>AE82*km_p!AE82</f>
        <v>10029.460765254844</v>
      </c>
      <c r="AF83" s="5">
        <f>AF82*km_p!AF82</f>
        <v>10360.861461573681</v>
      </c>
      <c r="AG83" s="5">
        <f>AG82*km_p!AG82</f>
        <v>10501.002061273142</v>
      </c>
      <c r="AH83" s="5">
        <f>AH82*km_p!AH82</f>
        <v>10489.688997328956</v>
      </c>
      <c r="AI83" s="5">
        <f>AI82*km_p!AI82</f>
        <v>10622.30049113594</v>
      </c>
      <c r="AJ83" s="5">
        <f>AJ82*km_p!AJ82</f>
        <v>10276.654436695488</v>
      </c>
      <c r="AK83" s="5">
        <f>AK82*km_p!AK82</f>
        <v>10278.330396713249</v>
      </c>
      <c r="AL83" s="5">
        <f>AL82*km_p!AL82</f>
        <v>10515.411139480979</v>
      </c>
      <c r="AM83" s="5">
        <f>AM82*km_p!AM82</f>
        <v>11272.865009174702</v>
      </c>
    </row>
    <row r="84" spans="2:39" x14ac:dyDescent="0.75">
      <c r="B84" s="22"/>
      <c r="C84" s="1">
        <v>2068</v>
      </c>
      <c r="D84" s="5" t="e">
        <f>D83*km_p!D83</f>
        <v>#VALUE!</v>
      </c>
      <c r="E84" s="5" t="e">
        <f>E83*km_p!E83</f>
        <v>#VALUE!</v>
      </c>
      <c r="F84" s="5" t="e">
        <f>F83*km_p!F83</f>
        <v>#VALUE!</v>
      </c>
      <c r="G84" s="5" t="e">
        <f>G83*km_p!G83</f>
        <v>#VALUE!</v>
      </c>
      <c r="H84" s="5" t="e">
        <f>H83*km_p!H83</f>
        <v>#VALUE!</v>
      </c>
      <c r="I84" s="5" t="e">
        <f>I83*km_p!I83</f>
        <v>#VALUE!</v>
      </c>
      <c r="J84" s="5" t="e">
        <f>J83*km_p!J83</f>
        <v>#VALUE!</v>
      </c>
      <c r="K84" s="5">
        <f>K83*km_p!K83</f>
        <v>6488.4086650046784</v>
      </c>
      <c r="L84" s="5">
        <f>L83*km_p!L83</f>
        <v>6934.669424408642</v>
      </c>
      <c r="M84" s="5">
        <f>M83*km_p!M83</f>
        <v>7257.8376473574508</v>
      </c>
      <c r="N84" s="5">
        <f>N83*km_p!N83</f>
        <v>7294.9042944619814</v>
      </c>
      <c r="O84" s="5">
        <f>O83*km_p!O83</f>
        <v>7617.2461122646773</v>
      </c>
      <c r="P84" s="5">
        <f>P83*km_p!P83</f>
        <v>7803.4262732135621</v>
      </c>
      <c r="Q84" s="5">
        <f>Q83*km_p!Q83</f>
        <v>7897.2411546698895</v>
      </c>
      <c r="R84" s="5">
        <f>R83*km_p!R83</f>
        <v>8263.780787569367</v>
      </c>
      <c r="S84" s="5">
        <f>S83*km_p!S83</f>
        <v>9064.8752851154695</v>
      </c>
      <c r="V84" s="22"/>
      <c r="W84" s="1">
        <v>2068</v>
      </c>
      <c r="X84" s="5" t="e">
        <f>X83*km_p!X83</f>
        <v>#VALUE!</v>
      </c>
      <c r="Y84" s="5" t="e">
        <f>Y83*km_p!Y83</f>
        <v>#VALUE!</v>
      </c>
      <c r="Z84" s="5" t="e">
        <f>Z83*km_p!Z83</f>
        <v>#VALUE!</v>
      </c>
      <c r="AA84" s="5" t="e">
        <f>AA83*km_p!AA83</f>
        <v>#VALUE!</v>
      </c>
      <c r="AB84" s="5" t="e">
        <f>AB83*km_p!AB83</f>
        <v>#VALUE!</v>
      </c>
      <c r="AC84" s="5" t="e">
        <f>AC83*km_p!AC83</f>
        <v>#VALUE!</v>
      </c>
      <c r="AD84" s="5" t="e">
        <f>AD83*km_p!AD83</f>
        <v>#VALUE!</v>
      </c>
      <c r="AE84" s="5">
        <f>AE83*km_p!AE83</f>
        <v>8934.5886938625208</v>
      </c>
      <c r="AF84" s="5">
        <f>AF83*km_p!AF83</f>
        <v>9453.3414607948289</v>
      </c>
      <c r="AG84" s="5">
        <f>AG83*km_p!AG83</f>
        <v>9751.3646309551223</v>
      </c>
      <c r="AH84" s="5">
        <f>AH83*km_p!AH83</f>
        <v>9864.2830622274505</v>
      </c>
      <c r="AI84" s="5">
        <f>AI83*km_p!AI83</f>
        <v>10078.836921037611</v>
      </c>
      <c r="AJ84" s="5">
        <f>AJ83*km_p!AJ83</f>
        <v>9815.2817802172976</v>
      </c>
      <c r="AK84" s="5">
        <f>AK83*km_p!AK83</f>
        <v>9868.676884808141</v>
      </c>
      <c r="AL84" s="5">
        <f>AL83*km_p!AL83</f>
        <v>10143.847897988206</v>
      </c>
      <c r="AM84" s="5">
        <f>AM83*km_p!AM83</f>
        <v>10923.955333845281</v>
      </c>
    </row>
    <row r="85" spans="2:39" x14ac:dyDescent="0.75">
      <c r="B85" s="22"/>
      <c r="C85" s="1">
        <v>2069</v>
      </c>
      <c r="D85" s="5" t="e">
        <f>D84*km_p!D84</f>
        <v>#VALUE!</v>
      </c>
      <c r="E85" s="5" t="e">
        <f>E84*km_p!E84</f>
        <v>#VALUE!</v>
      </c>
      <c r="F85" s="5" t="e">
        <f>F84*km_p!F84</f>
        <v>#VALUE!</v>
      </c>
      <c r="G85" s="5" t="e">
        <f>G84*km_p!G84</f>
        <v>#VALUE!</v>
      </c>
      <c r="H85" s="5" t="e">
        <f>H84*km_p!H84</f>
        <v>#VALUE!</v>
      </c>
      <c r="I85" s="5" t="e">
        <f>I84*km_p!I84</f>
        <v>#VALUE!</v>
      </c>
      <c r="J85" s="5" t="e">
        <f>J84*km_p!J84</f>
        <v>#VALUE!</v>
      </c>
      <c r="K85" s="5" t="e">
        <f>K84*km_p!K84</f>
        <v>#VALUE!</v>
      </c>
      <c r="L85" s="5">
        <f>L84*km_p!L84</f>
        <v>6217.9522457870708</v>
      </c>
      <c r="M85" s="5">
        <f>M84*km_p!M84</f>
        <v>6591.3482020119882</v>
      </c>
      <c r="N85" s="5">
        <f>N84*km_p!N84</f>
        <v>6700.0356732165019</v>
      </c>
      <c r="O85" s="5">
        <f>O84*km_p!O84</f>
        <v>7065.734862574016</v>
      </c>
      <c r="P85" s="5">
        <f>P84*km_p!P84</f>
        <v>7301.759310541689</v>
      </c>
      <c r="Q85" s="5">
        <f>Q84*km_p!Q84</f>
        <v>7446.4457249569468</v>
      </c>
      <c r="R85" s="5">
        <f>R84*km_p!R84</f>
        <v>7844.9698302138286</v>
      </c>
      <c r="S85" s="5">
        <f>S84*km_p!S84</f>
        <v>8656.9743772371385</v>
      </c>
      <c r="V85" s="22"/>
      <c r="W85" s="1">
        <v>2069</v>
      </c>
      <c r="X85" s="5" t="e">
        <f>X84*km_p!X84</f>
        <v>#VALUE!</v>
      </c>
      <c r="Y85" s="5" t="e">
        <f>Y84*km_p!Y84</f>
        <v>#VALUE!</v>
      </c>
      <c r="Z85" s="5" t="e">
        <f>Z84*km_p!Z84</f>
        <v>#VALUE!</v>
      </c>
      <c r="AA85" s="5" t="e">
        <f>AA84*km_p!AA84</f>
        <v>#VALUE!</v>
      </c>
      <c r="AB85" s="5" t="e">
        <f>AB84*km_p!AB84</f>
        <v>#VALUE!</v>
      </c>
      <c r="AC85" s="5" t="e">
        <f>AC84*km_p!AC84</f>
        <v>#VALUE!</v>
      </c>
      <c r="AD85" s="5" t="e">
        <f>AD84*km_p!AD84</f>
        <v>#VALUE!</v>
      </c>
      <c r="AE85" s="5" t="e">
        <f>AE84*km_p!AE84</f>
        <v>#VALUE!</v>
      </c>
      <c r="AF85" s="5">
        <f>AF84*km_p!AF84</f>
        <v>8429.5426792453181</v>
      </c>
      <c r="AG85" s="5">
        <f>AG84*km_p!AG84</f>
        <v>8905.1046915798015</v>
      </c>
      <c r="AH85" s="5">
        <f>AH84*km_p!AH84</f>
        <v>9167.4110895985941</v>
      </c>
      <c r="AI85" s="5">
        <f>AI84*km_p!AI84</f>
        <v>9484.7530092582347</v>
      </c>
      <c r="AJ85" s="5">
        <f>AJ84*km_p!AJ84</f>
        <v>9319.1978204977877</v>
      </c>
      <c r="AK85" s="5">
        <f>AK84*km_p!AK84</f>
        <v>9431.2544277171764</v>
      </c>
      <c r="AL85" s="5">
        <f>AL84*km_p!AL84</f>
        <v>9744.8883392426724</v>
      </c>
      <c r="AM85" s="5">
        <f>AM84*km_p!AM84</f>
        <v>10543.223627730067</v>
      </c>
    </row>
    <row r="86" spans="2:39" x14ac:dyDescent="0.75">
      <c r="B86" s="22"/>
      <c r="C86" s="1">
        <v>2070</v>
      </c>
      <c r="D86" s="5" t="e">
        <f>D85*km_p!D85</f>
        <v>#VALUE!</v>
      </c>
      <c r="E86" s="5" t="e">
        <f>E85*km_p!E85</f>
        <v>#VALUE!</v>
      </c>
      <c r="F86" s="5" t="e">
        <f>F85*km_p!F85</f>
        <v>#VALUE!</v>
      </c>
      <c r="G86" s="5" t="e">
        <f>G85*km_p!G85</f>
        <v>#VALUE!</v>
      </c>
      <c r="H86" s="5" t="e">
        <f>H85*km_p!H85</f>
        <v>#VALUE!</v>
      </c>
      <c r="I86" s="5" t="e">
        <f>I85*km_p!I85</f>
        <v>#VALUE!</v>
      </c>
      <c r="J86" s="5" t="e">
        <f>J85*km_p!J85</f>
        <v>#VALUE!</v>
      </c>
      <c r="K86" s="5" t="e">
        <f>K85*km_p!K85</f>
        <v>#VALUE!</v>
      </c>
      <c r="L86" s="5" t="e">
        <f>L85*km_p!L85</f>
        <v>#VALUE!</v>
      </c>
      <c r="M86" s="5">
        <f>M85*km_p!M85</f>
        <v>5917.7408565141022</v>
      </c>
      <c r="N86" s="5">
        <f>N85*km_p!N85</f>
        <v>6091.8476324498242</v>
      </c>
      <c r="O86" s="5">
        <f>O85*km_p!O85</f>
        <v>6496.3609307172383</v>
      </c>
      <c r="P86" s="5">
        <f>P85*km_p!P85</f>
        <v>6779.5035155358746</v>
      </c>
      <c r="Q86" s="5">
        <f>Q85*km_p!Q85</f>
        <v>6973.6968502404761</v>
      </c>
      <c r="R86" s="5">
        <f>R85*km_p!R85</f>
        <v>7402.9069531589412</v>
      </c>
      <c r="S86" s="5">
        <f>S85*km_p!S85</f>
        <v>8224.049823572168</v>
      </c>
      <c r="V86" s="22"/>
      <c r="W86" s="1">
        <v>2070</v>
      </c>
      <c r="X86" s="5" t="e">
        <f>X85*km_p!X85</f>
        <v>#VALUE!</v>
      </c>
      <c r="Y86" s="5" t="e">
        <f>Y85*km_p!Y85</f>
        <v>#VALUE!</v>
      </c>
      <c r="Z86" s="5" t="e">
        <f>Z85*km_p!Z85</f>
        <v>#VALUE!</v>
      </c>
      <c r="AA86" s="5" t="e">
        <f>AA85*km_p!AA85</f>
        <v>#VALUE!</v>
      </c>
      <c r="AB86" s="5" t="e">
        <f>AB85*km_p!AB85</f>
        <v>#VALUE!</v>
      </c>
      <c r="AC86" s="5" t="e">
        <f>AC85*km_p!AC85</f>
        <v>#VALUE!</v>
      </c>
      <c r="AD86" s="5" t="e">
        <f>AD85*km_p!AD85</f>
        <v>#VALUE!</v>
      </c>
      <c r="AE86" s="5" t="e">
        <f>AE85*km_p!AE85</f>
        <v>#VALUE!</v>
      </c>
      <c r="AF86" s="5" t="e">
        <f>AF85*km_p!AF85</f>
        <v>#VALUE!</v>
      </c>
      <c r="AG86" s="5">
        <f>AG85*km_p!AG85</f>
        <v>7948.3288822483546</v>
      </c>
      <c r="AH86" s="5">
        <f>AH85*km_p!AH85</f>
        <v>8379.1656797038995</v>
      </c>
      <c r="AI86" s="5">
        <f>AI85*km_p!AI85</f>
        <v>8821.6534838122661</v>
      </c>
      <c r="AJ86" s="5">
        <f>AJ85*km_p!AJ85</f>
        <v>8776.1323764728095</v>
      </c>
      <c r="AK86" s="5">
        <f>AK85*km_p!AK85</f>
        <v>8960.3630317453953</v>
      </c>
      <c r="AL86" s="5">
        <f>AL85*km_p!AL85</f>
        <v>9318.4468537268385</v>
      </c>
      <c r="AM86" s="5">
        <f>AM85*km_p!AM85</f>
        <v>10134.028866105893</v>
      </c>
    </row>
    <row r="87" spans="2:39" x14ac:dyDescent="0.75">
      <c r="B87" s="22"/>
      <c r="C87" s="1">
        <v>2071</v>
      </c>
      <c r="D87" s="5" t="e">
        <f>D86*km_p!D86</f>
        <v>#VALUE!</v>
      </c>
      <c r="E87" s="5" t="e">
        <f>E86*km_p!E86</f>
        <v>#VALUE!</v>
      </c>
      <c r="F87" s="5" t="e">
        <f>F86*km_p!F86</f>
        <v>#VALUE!</v>
      </c>
      <c r="G87" s="5" t="e">
        <f>G86*km_p!G86</f>
        <v>#VALUE!</v>
      </c>
      <c r="H87" s="5" t="e">
        <f>H86*km_p!H86</f>
        <v>#VALUE!</v>
      </c>
      <c r="I87" s="5" t="e">
        <f>I86*km_p!I86</f>
        <v>#VALUE!</v>
      </c>
      <c r="J87" s="5" t="e">
        <f>J86*km_p!J86</f>
        <v>#VALUE!</v>
      </c>
      <c r="K87" s="5" t="e">
        <f>K86*km_p!K86</f>
        <v>#VALUE!</v>
      </c>
      <c r="L87" s="5" t="e">
        <f>L86*km_p!L86</f>
        <v>#VALUE!</v>
      </c>
      <c r="M87" s="5" t="e">
        <f>M86*km_p!M86</f>
        <v>#VALUE!</v>
      </c>
      <c r="N87" s="5">
        <f>N86*km_p!N86</f>
        <v>5476.2610651650712</v>
      </c>
      <c r="O87" s="5">
        <f>O86*km_p!O86</f>
        <v>5913.4490936150605</v>
      </c>
      <c r="P87" s="5">
        <f>P86*km_p!P86</f>
        <v>6239.651984803756</v>
      </c>
      <c r="Q87" s="5">
        <f>Q86*km_p!Q86</f>
        <v>6480.9591578857453</v>
      </c>
      <c r="R87" s="5">
        <f>R86*km_p!R86</f>
        <v>6938.7842323645527</v>
      </c>
      <c r="S87" s="5">
        <f>S86*km_p!S86</f>
        <v>7766.5772504741635</v>
      </c>
      <c r="V87" s="22"/>
      <c r="W87" s="1">
        <v>2071</v>
      </c>
      <c r="X87" s="5" t="e">
        <f>X86*km_p!X86</f>
        <v>#VALUE!</v>
      </c>
      <c r="Y87" s="5" t="e">
        <f>Y86*km_p!Y86</f>
        <v>#VALUE!</v>
      </c>
      <c r="Z87" s="5" t="e">
        <f>Z86*km_p!Z86</f>
        <v>#VALUE!</v>
      </c>
      <c r="AA87" s="5" t="e">
        <f>AA86*km_p!AA86</f>
        <v>#VALUE!</v>
      </c>
      <c r="AB87" s="5" t="e">
        <f>AB86*km_p!AB86</f>
        <v>#VALUE!</v>
      </c>
      <c r="AC87" s="5" t="e">
        <f>AC86*km_p!AC86</f>
        <v>#VALUE!</v>
      </c>
      <c r="AD87" s="5" t="e">
        <f>AD86*km_p!AD86</f>
        <v>#VALUE!</v>
      </c>
      <c r="AE87" s="5" t="e">
        <f>AE86*km_p!AE86</f>
        <v>#VALUE!</v>
      </c>
      <c r="AF87" s="5" t="e">
        <f>AF86*km_p!AF86</f>
        <v>#VALUE!</v>
      </c>
      <c r="AG87" s="5" t="e">
        <f>AG86*km_p!AG86</f>
        <v>#VALUE!</v>
      </c>
      <c r="AH87" s="5">
        <f>AH86*km_p!AH86</f>
        <v>7486.0406427292592</v>
      </c>
      <c r="AI87" s="5">
        <f>AI86*km_p!AI86</f>
        <v>8070.1354258275505</v>
      </c>
      <c r="AJ87" s="5">
        <f>AJ86*km_p!AJ86</f>
        <v>8168.9497172475885</v>
      </c>
      <c r="AK87" s="5">
        <f>AK86*km_p!AK86</f>
        <v>8444.144245249714</v>
      </c>
      <c r="AL87" s="5">
        <f>AL86*km_p!AL86</f>
        <v>8858.8341217526449</v>
      </c>
      <c r="AM87" s="5">
        <f>AM86*km_p!AM86</f>
        <v>9696.2008387909773</v>
      </c>
    </row>
    <row r="88" spans="2:39" x14ac:dyDescent="0.75">
      <c r="B88" s="22"/>
      <c r="C88" s="1">
        <v>2072</v>
      </c>
      <c r="D88" s="5" t="e">
        <f>D87*km_p!D87</f>
        <v>#VALUE!</v>
      </c>
      <c r="E88" s="5" t="e">
        <f>E87*km_p!E87</f>
        <v>#VALUE!</v>
      </c>
      <c r="F88" s="5" t="e">
        <f>F87*km_p!F87</f>
        <v>#VALUE!</v>
      </c>
      <c r="G88" s="5" t="e">
        <f>G87*km_p!G87</f>
        <v>#VALUE!</v>
      </c>
      <c r="H88" s="5" t="e">
        <f>H87*km_p!H87</f>
        <v>#VALUE!</v>
      </c>
      <c r="I88" s="5" t="e">
        <f>I87*km_p!I87</f>
        <v>#VALUE!</v>
      </c>
      <c r="J88" s="5" t="e">
        <f>J87*km_p!J87</f>
        <v>#VALUE!</v>
      </c>
      <c r="K88" s="5" t="e">
        <f>K87*km_p!K87</f>
        <v>#VALUE!</v>
      </c>
      <c r="L88" s="5" t="e">
        <f>L87*km_p!L87</f>
        <v>#VALUE!</v>
      </c>
      <c r="M88" s="5" t="e">
        <f>M87*km_p!M87</f>
        <v>#VALUE!</v>
      </c>
      <c r="N88" s="5" t="e">
        <f>N87*km_p!N87</f>
        <v>#VALUE!</v>
      </c>
      <c r="O88" s="5">
        <f>O87*km_p!O87</f>
        <v>5322.5877570145567</v>
      </c>
      <c r="P88" s="5">
        <f>P87*km_p!P87</f>
        <v>5686.2224551944973</v>
      </c>
      <c r="Q88" s="5">
        <f>Q87*km_p!Q87</f>
        <v>5970.9835687943269</v>
      </c>
      <c r="R88" s="5">
        <f>R87*km_p!R87</f>
        <v>6454.4661350958859</v>
      </c>
      <c r="S88" s="5">
        <f>S87*km_p!S87</f>
        <v>7285.7300925990203</v>
      </c>
      <c r="V88" s="22"/>
      <c r="W88" s="1">
        <v>2072</v>
      </c>
      <c r="X88" s="5" t="e">
        <f>X87*km_p!X87</f>
        <v>#VALUE!</v>
      </c>
      <c r="Y88" s="5" t="e">
        <f>Y87*km_p!Y87</f>
        <v>#VALUE!</v>
      </c>
      <c r="Z88" s="5" t="e">
        <f>Z87*km_p!Z87</f>
        <v>#VALUE!</v>
      </c>
      <c r="AA88" s="5" t="e">
        <f>AA87*km_p!AA87</f>
        <v>#VALUE!</v>
      </c>
      <c r="AB88" s="5" t="e">
        <f>AB87*km_p!AB87</f>
        <v>#VALUE!</v>
      </c>
      <c r="AC88" s="5" t="e">
        <f>AC87*km_p!AC87</f>
        <v>#VALUE!</v>
      </c>
      <c r="AD88" s="5" t="e">
        <f>AD87*km_p!AD87</f>
        <v>#VALUE!</v>
      </c>
      <c r="AE88" s="5" t="e">
        <f>AE87*km_p!AE87</f>
        <v>#VALUE!</v>
      </c>
      <c r="AF88" s="5" t="e">
        <f>AF87*km_p!AF87</f>
        <v>#VALUE!</v>
      </c>
      <c r="AG88" s="5" t="e">
        <f>AG87*km_p!AG87</f>
        <v>#VALUE!</v>
      </c>
      <c r="AH88" s="5" t="e">
        <f>AH87*km_p!AH87</f>
        <v>#VALUE!</v>
      </c>
      <c r="AI88" s="5">
        <f>AI87*km_p!AI87</f>
        <v>7216.7777749593088</v>
      </c>
      <c r="AJ88" s="5">
        <f>AJ87*km_p!AJ87</f>
        <v>7479.4586081817342</v>
      </c>
      <c r="AK88" s="5">
        <f>AK87*km_p!AK87</f>
        <v>7866.0034138254587</v>
      </c>
      <c r="AL88" s="5">
        <f>AL87*km_p!AL87</f>
        <v>8354.2685113819807</v>
      </c>
      <c r="AM88" s="5">
        <f>AM87*km_p!AM87</f>
        <v>9223.7618763632345</v>
      </c>
    </row>
    <row r="89" spans="2:39" x14ac:dyDescent="0.75">
      <c r="B89" s="22"/>
      <c r="C89" s="1">
        <v>2073</v>
      </c>
      <c r="D89" s="5" t="e">
        <f>D88*km_p!D88</f>
        <v>#VALUE!</v>
      </c>
      <c r="E89" s="5" t="e">
        <f>E88*km_p!E88</f>
        <v>#VALUE!</v>
      </c>
      <c r="F89" s="5" t="e">
        <f>F88*km_p!F88</f>
        <v>#VALUE!</v>
      </c>
      <c r="G89" s="5" t="e">
        <f>G88*km_p!G88</f>
        <v>#VALUE!</v>
      </c>
      <c r="H89" s="5" t="e">
        <f>H88*km_p!H88</f>
        <v>#VALUE!</v>
      </c>
      <c r="I89" s="5" t="e">
        <f>I88*km_p!I88</f>
        <v>#VALUE!</v>
      </c>
      <c r="J89" s="5" t="e">
        <f>J88*km_p!J88</f>
        <v>#VALUE!</v>
      </c>
      <c r="K89" s="5" t="e">
        <f>K88*km_p!K88</f>
        <v>#VALUE!</v>
      </c>
      <c r="L89" s="5" t="e">
        <f>L88*km_p!L88</f>
        <v>#VALUE!</v>
      </c>
      <c r="M89" s="5" t="e">
        <f>M88*km_p!M88</f>
        <v>#VALUE!</v>
      </c>
      <c r="N89" s="5" t="e">
        <f>N88*km_p!N88</f>
        <v>#VALUE!</v>
      </c>
      <c r="O89" s="5" t="e">
        <f>O88*km_p!O88</f>
        <v>#VALUE!</v>
      </c>
      <c r="P89" s="5">
        <f>P88*km_p!P88</f>
        <v>5124.4372981643846</v>
      </c>
      <c r="Q89" s="5">
        <f>Q88*km_p!Q88</f>
        <v>5447.4863692464969</v>
      </c>
      <c r="R89" s="5">
        <f>R88*km_p!R88</f>
        <v>5952.5841943263549</v>
      </c>
      <c r="S89" s="5">
        <f>S88*km_p!S88</f>
        <v>6783.3728802981996</v>
      </c>
      <c r="V89" s="22"/>
      <c r="W89" s="1">
        <v>2073</v>
      </c>
      <c r="X89" s="5" t="e">
        <f>X88*km_p!X88</f>
        <v>#VALUE!</v>
      </c>
      <c r="Y89" s="5" t="e">
        <f>Y88*km_p!Y88</f>
        <v>#VALUE!</v>
      </c>
      <c r="Z89" s="5" t="e">
        <f>Z88*km_p!Z88</f>
        <v>#VALUE!</v>
      </c>
      <c r="AA89" s="5" t="e">
        <f>AA88*km_p!AA88</f>
        <v>#VALUE!</v>
      </c>
      <c r="AB89" s="5" t="e">
        <f>AB88*km_p!AB88</f>
        <v>#VALUE!</v>
      </c>
      <c r="AC89" s="5" t="e">
        <f>AC88*km_p!AC88</f>
        <v>#VALUE!</v>
      </c>
      <c r="AD89" s="5" t="e">
        <f>AD88*km_p!AD88</f>
        <v>#VALUE!</v>
      </c>
      <c r="AE89" s="5" t="e">
        <f>AE88*km_p!AE88</f>
        <v>#VALUE!</v>
      </c>
      <c r="AF89" s="5" t="e">
        <f>AF88*km_p!AF88</f>
        <v>#VALUE!</v>
      </c>
      <c r="AG89" s="5" t="e">
        <f>AG88*km_p!AG88</f>
        <v>#VALUE!</v>
      </c>
      <c r="AH89" s="5" t="e">
        <f>AH88*km_p!AH88</f>
        <v>#VALUE!</v>
      </c>
      <c r="AI89" s="5" t="e">
        <f>AI88*km_p!AI88</f>
        <v>#VALUE!</v>
      </c>
      <c r="AJ89" s="5">
        <f>AJ88*km_p!AJ88</f>
        <v>6694.8416981215869</v>
      </c>
      <c r="AK89" s="5">
        <f>AK88*km_p!AK88</f>
        <v>7208.2123735374362</v>
      </c>
      <c r="AL89" s="5">
        <f>AL88*km_p!AL88</f>
        <v>7788.2292546362978</v>
      </c>
      <c r="AM89" s="5">
        <f>AM88*km_p!AM88</f>
        <v>8704.3876774797172</v>
      </c>
    </row>
    <row r="90" spans="2:39" x14ac:dyDescent="0.75">
      <c r="B90" s="22"/>
      <c r="C90" s="1">
        <v>2074</v>
      </c>
      <c r="D90" s="5" t="e">
        <f>D89*km_p!D89</f>
        <v>#VALUE!</v>
      </c>
      <c r="E90" s="5" t="e">
        <f>E89*km_p!E89</f>
        <v>#VALUE!</v>
      </c>
      <c r="F90" s="5" t="e">
        <f>F89*km_p!F89</f>
        <v>#VALUE!</v>
      </c>
      <c r="G90" s="5" t="e">
        <f>G89*km_p!G89</f>
        <v>#VALUE!</v>
      </c>
      <c r="H90" s="5" t="e">
        <f>H89*km_p!H89</f>
        <v>#VALUE!</v>
      </c>
      <c r="I90" s="5" t="e">
        <f>I89*km_p!I89</f>
        <v>#VALUE!</v>
      </c>
      <c r="J90" s="5" t="e">
        <f>J89*km_p!J89</f>
        <v>#VALUE!</v>
      </c>
      <c r="K90" s="5" t="e">
        <f>K89*km_p!K89</f>
        <v>#VALUE!</v>
      </c>
      <c r="L90" s="5" t="e">
        <f>L89*km_p!L89</f>
        <v>#VALUE!</v>
      </c>
      <c r="M90" s="5" t="e">
        <f>M89*km_p!M89</f>
        <v>#VALUE!</v>
      </c>
      <c r="N90" s="5" t="e">
        <f>N89*km_p!N89</f>
        <v>#VALUE!</v>
      </c>
      <c r="O90" s="5" t="e">
        <f>O89*km_p!O89</f>
        <v>#VALUE!</v>
      </c>
      <c r="P90" s="5" t="e">
        <f>P89*km_p!P89</f>
        <v>#VALUE!</v>
      </c>
      <c r="Q90" s="5">
        <f>Q89*km_p!Q89</f>
        <v>4915.3273852730117</v>
      </c>
      <c r="R90" s="5">
        <f>R89*km_p!R89</f>
        <v>5436.7170320453752</v>
      </c>
      <c r="S90" s="5">
        <f>S89*km_p!S89</f>
        <v>6262.1594692348544</v>
      </c>
      <c r="V90" s="22"/>
      <c r="W90" s="1">
        <v>2074</v>
      </c>
      <c r="X90" s="5" t="e">
        <f>X89*km_p!X89</f>
        <v>#VALUE!</v>
      </c>
      <c r="Y90" s="5" t="e">
        <f>Y89*km_p!Y89</f>
        <v>#VALUE!</v>
      </c>
      <c r="Z90" s="5" t="e">
        <f>Z89*km_p!Z89</f>
        <v>#VALUE!</v>
      </c>
      <c r="AA90" s="5" t="e">
        <f>AA89*km_p!AA89</f>
        <v>#VALUE!</v>
      </c>
      <c r="AB90" s="5" t="e">
        <f>AB89*km_p!AB89</f>
        <v>#VALUE!</v>
      </c>
      <c r="AC90" s="5" t="e">
        <f>AC89*km_p!AC89</f>
        <v>#VALUE!</v>
      </c>
      <c r="AD90" s="5" t="e">
        <f>AD89*km_p!AD89</f>
        <v>#VALUE!</v>
      </c>
      <c r="AE90" s="5" t="e">
        <f>AE89*km_p!AE89</f>
        <v>#VALUE!</v>
      </c>
      <c r="AF90" s="5" t="e">
        <f>AF89*km_p!AF89</f>
        <v>#VALUE!</v>
      </c>
      <c r="AG90" s="5" t="e">
        <f>AG89*km_p!AG89</f>
        <v>#VALUE!</v>
      </c>
      <c r="AH90" s="5" t="e">
        <f>AH89*km_p!AH89</f>
        <v>#VALUE!</v>
      </c>
      <c r="AI90" s="5" t="e">
        <f>AI89*km_p!AI89</f>
        <v>#VALUE!</v>
      </c>
      <c r="AJ90" s="5" t="e">
        <f>AJ89*km_p!AJ89</f>
        <v>#VALUE!</v>
      </c>
      <c r="AK90" s="5">
        <f>AK89*km_p!AK89</f>
        <v>6458.0577640709107</v>
      </c>
      <c r="AL90" s="5">
        <f>AL89*km_p!AL89</f>
        <v>7142.9580362502456</v>
      </c>
      <c r="AM90" s="5">
        <f>AM89*km_p!AM89</f>
        <v>8120.7614420429954</v>
      </c>
    </row>
    <row r="91" spans="2:39" x14ac:dyDescent="0.75">
      <c r="B91" s="22"/>
      <c r="C91" s="1">
        <v>2075</v>
      </c>
      <c r="D91" s="5" t="e">
        <f>D90*km_p!D90</f>
        <v>#VALUE!</v>
      </c>
      <c r="E91" s="5" t="e">
        <f>E90*km_p!E90</f>
        <v>#VALUE!</v>
      </c>
      <c r="F91" s="5" t="e">
        <f>F90*km_p!F90</f>
        <v>#VALUE!</v>
      </c>
      <c r="G91" s="5" t="e">
        <f>G90*km_p!G90</f>
        <v>#VALUE!</v>
      </c>
      <c r="H91" s="5" t="e">
        <f>H90*km_p!H90</f>
        <v>#VALUE!</v>
      </c>
      <c r="I91" s="5" t="e">
        <f>I90*km_p!I90</f>
        <v>#VALUE!</v>
      </c>
      <c r="J91" s="5" t="e">
        <f>J90*km_p!J90</f>
        <v>#VALUE!</v>
      </c>
      <c r="K91" s="5" t="e">
        <f>K90*km_p!K90</f>
        <v>#VALUE!</v>
      </c>
      <c r="L91" s="5" t="e">
        <f>L90*km_p!L90</f>
        <v>#VALUE!</v>
      </c>
      <c r="M91" s="5" t="e">
        <f>M90*km_p!M90</f>
        <v>#VALUE!</v>
      </c>
      <c r="N91" s="5" t="e">
        <f>N90*km_p!N90</f>
        <v>#VALUE!</v>
      </c>
      <c r="O91" s="5" t="e">
        <f>O90*km_p!O90</f>
        <v>#VALUE!</v>
      </c>
      <c r="P91" s="5" t="e">
        <f>P90*km_p!P90</f>
        <v>#VALUE!</v>
      </c>
      <c r="Q91" s="5" t="e">
        <f>Q90*km_p!Q90</f>
        <v>#VALUE!</v>
      </c>
      <c r="R91" s="5">
        <f>R90*km_p!R90</f>
        <v>4911.5735670512986</v>
      </c>
      <c r="S91" s="5">
        <f>S90*km_p!S90</f>
        <v>5725.7237809400513</v>
      </c>
      <c r="V91" s="22"/>
      <c r="W91" s="1">
        <v>2075</v>
      </c>
      <c r="X91" s="5" t="e">
        <f>X90*km_p!X90</f>
        <v>#VALUE!</v>
      </c>
      <c r="Y91" s="5" t="e">
        <f>Y90*km_p!Y90</f>
        <v>#VALUE!</v>
      </c>
      <c r="Z91" s="5" t="e">
        <f>Z90*km_p!Z90</f>
        <v>#VALUE!</v>
      </c>
      <c r="AA91" s="5" t="e">
        <f>AA90*km_p!AA90</f>
        <v>#VALUE!</v>
      </c>
      <c r="AB91" s="5" t="e">
        <f>AB90*km_p!AB90</f>
        <v>#VALUE!</v>
      </c>
      <c r="AC91" s="5" t="e">
        <f>AC90*km_p!AC90</f>
        <v>#VALUE!</v>
      </c>
      <c r="AD91" s="5" t="e">
        <f>AD90*km_p!AD90</f>
        <v>#VALUE!</v>
      </c>
      <c r="AE91" s="5" t="e">
        <f>AE90*km_p!AE90</f>
        <v>#VALUE!</v>
      </c>
      <c r="AF91" s="5" t="e">
        <f>AF90*km_p!AF90</f>
        <v>#VALUE!</v>
      </c>
      <c r="AG91" s="5" t="e">
        <f>AG90*km_p!AG90</f>
        <v>#VALUE!</v>
      </c>
      <c r="AH91" s="5" t="e">
        <f>AH90*km_p!AH90</f>
        <v>#VALUE!</v>
      </c>
      <c r="AI91" s="5" t="e">
        <f>AI90*km_p!AI90</f>
        <v>#VALUE!</v>
      </c>
      <c r="AJ91" s="5" t="e">
        <f>AJ90*km_p!AJ90</f>
        <v>#VALUE!</v>
      </c>
      <c r="AK91" s="5" t="e">
        <f>AK90*km_p!AK90</f>
        <v>#VALUE!</v>
      </c>
      <c r="AL91" s="5">
        <f>AL90*km_p!AL90</f>
        <v>6405.5030819443482</v>
      </c>
      <c r="AM91" s="5">
        <f>AM90*km_p!AM90</f>
        <v>7454.1566255228672</v>
      </c>
    </row>
    <row r="92" spans="2:39" x14ac:dyDescent="0.75">
      <c r="B92" s="23"/>
      <c r="C92" s="1">
        <v>2076</v>
      </c>
      <c r="D92" s="5" t="e">
        <f>D91*km_p!D91</f>
        <v>#VALUE!</v>
      </c>
      <c r="E92" s="5" t="e">
        <f>E91*km_p!E91</f>
        <v>#VALUE!</v>
      </c>
      <c r="F92" s="5" t="e">
        <f>F91*km_p!F91</f>
        <v>#VALUE!</v>
      </c>
      <c r="G92" s="5" t="e">
        <f>G91*km_p!G91</f>
        <v>#VALUE!</v>
      </c>
      <c r="H92" s="5" t="e">
        <f>H91*km_p!H91</f>
        <v>#VALUE!</v>
      </c>
      <c r="I92" s="5" t="e">
        <f>I91*km_p!I91</f>
        <v>#VALUE!</v>
      </c>
      <c r="J92" s="5" t="e">
        <f>J91*km_p!J91</f>
        <v>#VALUE!</v>
      </c>
      <c r="K92" s="5" t="e">
        <f>K91*km_p!K91</f>
        <v>#VALUE!</v>
      </c>
      <c r="L92" s="5" t="e">
        <f>L91*km_p!L91</f>
        <v>#VALUE!</v>
      </c>
      <c r="M92" s="5" t="e">
        <f>M91*km_p!M91</f>
        <v>#VALUE!</v>
      </c>
      <c r="N92" s="5" t="e">
        <f>N91*km_p!N91</f>
        <v>#VALUE!</v>
      </c>
      <c r="O92" s="5" t="e">
        <f>O91*km_p!O91</f>
        <v>#VALUE!</v>
      </c>
      <c r="P92" s="5" t="e">
        <f>P91*km_p!P91</f>
        <v>#VALUE!</v>
      </c>
      <c r="Q92" s="5" t="e">
        <f>Q91*km_p!Q91</f>
        <v>#VALUE!</v>
      </c>
      <c r="R92" s="5" t="e">
        <f>R91*km_p!R91</f>
        <v>#VALUE!</v>
      </c>
      <c r="S92" s="5">
        <f>S91*km_p!S91</f>
        <v>5178.878074377194</v>
      </c>
      <c r="V92" s="23"/>
      <c r="W92" s="1">
        <v>2076</v>
      </c>
      <c r="X92" s="5" t="e">
        <f>X91*km_p!X91</f>
        <v>#VALUE!</v>
      </c>
      <c r="Y92" s="5" t="e">
        <f>Y91*km_p!Y91</f>
        <v>#VALUE!</v>
      </c>
      <c r="Z92" s="5" t="e">
        <f>Z91*km_p!Z91</f>
        <v>#VALUE!</v>
      </c>
      <c r="AA92" s="5" t="e">
        <f>AA91*km_p!AA91</f>
        <v>#VALUE!</v>
      </c>
      <c r="AB92" s="5" t="e">
        <f>AB91*km_p!AB91</f>
        <v>#VALUE!</v>
      </c>
      <c r="AC92" s="5" t="e">
        <f>AC91*km_p!AC91</f>
        <v>#VALUE!</v>
      </c>
      <c r="AD92" s="5" t="e">
        <f>AD91*km_p!AD91</f>
        <v>#VALUE!</v>
      </c>
      <c r="AE92" s="5" t="e">
        <f>AE91*km_p!AE91</f>
        <v>#VALUE!</v>
      </c>
      <c r="AF92" s="5" t="e">
        <f>AF91*km_p!AF91</f>
        <v>#VALUE!</v>
      </c>
      <c r="AG92" s="5" t="e">
        <f>AG91*km_p!AG91</f>
        <v>#VALUE!</v>
      </c>
      <c r="AH92" s="5" t="e">
        <f>AH91*km_p!AH91</f>
        <v>#VALUE!</v>
      </c>
      <c r="AI92" s="5" t="e">
        <f>AI91*km_p!AI91</f>
        <v>#VALUE!</v>
      </c>
      <c r="AJ92" s="5" t="e">
        <f>AJ91*km_p!AJ91</f>
        <v>#VALUE!</v>
      </c>
      <c r="AK92" s="5" t="e">
        <f>AK91*km_p!AK91</f>
        <v>#VALUE!</v>
      </c>
      <c r="AL92" s="5" t="e">
        <f>AL91*km_p!AL91</f>
        <v>#VALUE!</v>
      </c>
      <c r="AM92" s="5">
        <f>AM91*km_p!AM91</f>
        <v>6690.6925665346125</v>
      </c>
    </row>
    <row r="93" spans="2:39" x14ac:dyDescent="0.75">
      <c r="B93" s="29"/>
      <c r="C93" s="1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V93" s="29"/>
      <c r="W93" s="1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</row>
    <row r="94" spans="2:39" x14ac:dyDescent="0.75">
      <c r="B94" s="29"/>
      <c r="C94" s="1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V94" s="29"/>
      <c r="W94" s="1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</row>
    <row r="95" spans="2:39" x14ac:dyDescent="0.75">
      <c r="B95" s="29"/>
      <c r="C95" s="1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V95" s="29"/>
      <c r="W95" s="1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</row>
    <row r="96" spans="2:39" x14ac:dyDescent="0.75">
      <c r="B96" s="29"/>
      <c r="C96" s="1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V96" s="29"/>
      <c r="W96" s="1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</row>
    <row r="97" spans="1:39" x14ac:dyDescent="0.75">
      <c r="B97" s="29"/>
      <c r="C97" s="1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V97" s="29"/>
      <c r="W97" s="1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</row>
    <row r="98" spans="1:39" x14ac:dyDescent="0.75">
      <c r="B98" s="29"/>
      <c r="C98" s="1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V98" s="29"/>
      <c r="W98" s="1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</row>
    <row r="99" spans="1:39" x14ac:dyDescent="0.75">
      <c r="B99" s="29"/>
      <c r="C99" s="1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V99" s="29"/>
      <c r="W99" s="1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</row>
    <row r="109" spans="1:39" x14ac:dyDescent="0.75">
      <c r="D109" s="2">
        <v>2</v>
      </c>
      <c r="E109" s="2">
        <v>3</v>
      </c>
      <c r="F109" s="2">
        <v>4</v>
      </c>
      <c r="G109" s="2">
        <v>5</v>
      </c>
      <c r="H109" s="2">
        <v>6</v>
      </c>
      <c r="I109" s="2">
        <v>7</v>
      </c>
      <c r="J109" s="2">
        <v>8</v>
      </c>
      <c r="K109" s="2">
        <v>9</v>
      </c>
      <c r="L109" s="2">
        <v>10</v>
      </c>
      <c r="M109" s="2">
        <v>11</v>
      </c>
      <c r="N109" s="2">
        <v>12</v>
      </c>
      <c r="O109" s="2">
        <v>13</v>
      </c>
      <c r="P109" s="2">
        <v>14</v>
      </c>
      <c r="Q109" s="2">
        <v>15</v>
      </c>
      <c r="R109" s="2">
        <v>16</v>
      </c>
      <c r="S109" s="2">
        <v>17</v>
      </c>
      <c r="X109" s="2">
        <v>2</v>
      </c>
      <c r="Y109" s="2">
        <v>3</v>
      </c>
      <c r="Z109" s="2">
        <v>4</v>
      </c>
      <c r="AA109" s="2">
        <v>5</v>
      </c>
      <c r="AB109" s="2">
        <v>6</v>
      </c>
      <c r="AC109" s="2">
        <v>7</v>
      </c>
      <c r="AD109" s="2">
        <v>8</v>
      </c>
      <c r="AE109" s="2">
        <v>9</v>
      </c>
      <c r="AF109" s="2">
        <v>10</v>
      </c>
      <c r="AG109" s="2">
        <v>11</v>
      </c>
      <c r="AH109" s="2">
        <v>12</v>
      </c>
      <c r="AI109" s="2">
        <v>13</v>
      </c>
      <c r="AJ109" s="2">
        <v>14</v>
      </c>
      <c r="AK109" s="2">
        <v>15</v>
      </c>
      <c r="AL109" s="2">
        <v>16</v>
      </c>
      <c r="AM109" s="2">
        <v>17</v>
      </c>
    </row>
    <row r="110" spans="1:39" x14ac:dyDescent="0.75">
      <c r="A110" t="s">
        <v>49</v>
      </c>
      <c r="B110" t="s">
        <v>50</v>
      </c>
      <c r="C110" t="s">
        <v>53</v>
      </c>
      <c r="D110" s="2">
        <v>1970</v>
      </c>
      <c r="E110" s="2">
        <v>1971</v>
      </c>
      <c r="F110" s="2">
        <v>1972</v>
      </c>
      <c r="G110" s="2">
        <v>1973</v>
      </c>
      <c r="H110" s="2">
        <v>1974</v>
      </c>
      <c r="I110" s="2">
        <v>1975</v>
      </c>
      <c r="J110" s="2">
        <v>1976</v>
      </c>
      <c r="K110" s="2">
        <v>1977</v>
      </c>
      <c r="L110" s="2">
        <v>1978</v>
      </c>
      <c r="M110" s="2">
        <v>1979</v>
      </c>
      <c r="N110" s="2">
        <v>1980</v>
      </c>
      <c r="O110" s="2">
        <v>1981</v>
      </c>
      <c r="P110" s="2">
        <v>1982</v>
      </c>
      <c r="Q110" s="2">
        <v>1983</v>
      </c>
      <c r="R110" s="2">
        <v>1984</v>
      </c>
      <c r="S110" s="2">
        <v>1985</v>
      </c>
      <c r="U110" t="s">
        <v>49</v>
      </c>
      <c r="V110" t="s">
        <v>50</v>
      </c>
      <c r="W110" t="s">
        <v>53</v>
      </c>
      <c r="X110" s="2">
        <v>1970</v>
      </c>
      <c r="Y110" s="2">
        <v>1971</v>
      </c>
      <c r="Z110" s="2">
        <v>1972</v>
      </c>
      <c r="AA110" s="2">
        <v>1973</v>
      </c>
      <c r="AB110" s="2">
        <v>1974</v>
      </c>
      <c r="AC110" s="2">
        <v>1975</v>
      </c>
      <c r="AD110" s="2">
        <v>1976</v>
      </c>
      <c r="AE110" s="2">
        <v>1977</v>
      </c>
      <c r="AF110" s="2">
        <v>1978</v>
      </c>
      <c r="AG110" s="2">
        <v>1979</v>
      </c>
      <c r="AH110" s="2">
        <v>1980</v>
      </c>
      <c r="AI110" s="2">
        <v>1981</v>
      </c>
      <c r="AJ110" s="2">
        <v>1982</v>
      </c>
      <c r="AK110" s="2">
        <v>1983</v>
      </c>
      <c r="AL110" s="2">
        <v>1984</v>
      </c>
      <c r="AM110" s="2">
        <v>1985</v>
      </c>
    </row>
    <row r="111" spans="1:39" x14ac:dyDescent="0.75">
      <c r="A111" t="s">
        <v>54</v>
      </c>
      <c r="B111" t="s">
        <v>51</v>
      </c>
      <c r="C111" s="1">
        <v>1990</v>
      </c>
      <c r="D111" s="2" cm="1">
        <f t="array" ref="D111">IFERROR(IF($C111-D$110&lt;=90,AVERAGE(D6:D7)/D$6,INDEX($C$110:$S$197,D$110-1970+72,D$109)*VLOOKUP($C111-D$110,kifut_faktor_ffi,2,FALSE)),"")</f>
        <v>0.99932715637643132</v>
      </c>
      <c r="E111" s="2" cm="1">
        <f t="array" ref="E111">IFERROR(IF($C111-E$110&lt;=90,AVERAGE(E6:E7)/E$6,INDEX($C$110:$S$197,E$110-1970+72,E$109)*VLOOKUP($C111-E$110,kifut_faktor_ffi,2,FALSE)),"")</f>
        <v>0.99955091080901559</v>
      </c>
      <c r="F111" s="2" cm="1">
        <f t="array" ref="F111">IFERROR(IF($C111-F$110&lt;=90,AVERAGE(F6:F7)/F$6,INDEX($C$110:$S$197,F$110-1970+72,F$109)*VLOOKUP($C111-F$110,kifut_faktor_ffi,2,FALSE)),"")</f>
        <v>0.99961185186083679</v>
      </c>
      <c r="G111" s="2" cm="1">
        <f t="array" ref="G111">IFERROR(IF($C111-G$110&lt;=90,AVERAGE(G6:G7)/G$6,INDEX($C$110:$S$197,G$110-1970+72,G$109)*VLOOKUP($C111-G$110,kifut_faktor_ffi,2,FALSE)),"")</f>
        <v>0.99965280583643534</v>
      </c>
      <c r="H111" s="2" cm="1">
        <f t="array" ref="H111">IFERROR(IF($C111-H$110&lt;=90,AVERAGE(H6:H7)/H$6,INDEX($C$110:$S$197,H$110-1970+72,H$109)*VLOOKUP($C111-H$110,kifut_faktor_ffi,2,FALSE)),"")</f>
        <v>0.99953676876359843</v>
      </c>
      <c r="I111" s="2" cm="1">
        <f t="array" ref="I111">IFERROR(IF($C111-I$110&lt;=90,AVERAGE(I6:I7)/I$6,INDEX($C$110:$S$197,I$110-1970+72,I$109)*VLOOKUP($C111-I$110,kifut_faktor_ffi,2,FALSE)),"")</f>
        <v>0.99972900832775147</v>
      </c>
      <c r="J111" s="2" cm="1">
        <f t="array" ref="J111">IFERROR(IF($C111-J$110&lt;=90,AVERAGE(J6:J7)/J$6,INDEX($C$110:$S$197,J$110-1970+72,J$109)*VLOOKUP($C111-J$110,kifut_faktor_ffi,2,FALSE)),"")</f>
        <v>0.99970421736737025</v>
      </c>
      <c r="K111" s="2" cm="1">
        <f t="array" ref="K111">IFERROR(IF($C111-K$110&lt;=90,AVERAGE(K6:K7)/K$6,INDEX($C$110:$S$197,K$110-1970+72,K$109)*VLOOKUP($C111-K$110,kifut_faktor_ffi,2,FALSE)),"")</f>
        <v>1</v>
      </c>
      <c r="L111" s="2" cm="1">
        <f t="array" ref="L111">IFERROR(IF($C111-L$110&lt;=90,AVERAGE(L6:L7)/L$6,INDEX($C$110:$S$197,L$110-1970+72,L$109)*VLOOKUP($C111-L$110,kifut_faktor_ffi,2,FALSE)),"")</f>
        <v>0.99988391260941234</v>
      </c>
      <c r="M111" s="2" cm="1">
        <f t="array" ref="M111">IFERROR(IF($C111-M$110&lt;=90,AVERAGE(M6:M7)/M$6,INDEX($C$110:$S$197,M$110-1970+72,M$109)*VLOOKUP($C111-M$110,kifut_faktor_ffi,2,FALSE)),"")</f>
        <v>0.99984183453600206</v>
      </c>
      <c r="N111" s="2" cm="1">
        <f t="array" ref="N111">IFERROR(IF($C111-N$110&lt;=90,AVERAGE(N6:N7)/N$6,INDEX($C$110:$S$197,N$110-1970+72,N$109)*VLOOKUP($C111-N$110,kifut_faktor_ffi,2,FALSE)),"")</f>
        <v>0.9999186374484702</v>
      </c>
      <c r="O111" s="2" cm="1">
        <f t="array" ref="O111">IFERROR(IF($C111-O$110&lt;=90,AVERAGE(O6:O7)/O$6,INDEX($C$110:$S$197,O$110-1970+72,O$109)*VLOOKUP($C111-O$110,kifut_faktor_ffi,2,FALSE)),"")</f>
        <v>0.99974311402882821</v>
      </c>
      <c r="P111" s="2" cm="1">
        <f t="array" ref="P111">IFERROR(IF($C111-P$110&lt;=90,AVERAGE(P6:P7)/P$6,INDEX($C$110:$S$197,P$110-1970+72,P$109)*VLOOKUP($C111-P$110,kifut_faktor_ffi,2,FALSE)),"")</f>
        <v>0.99986705101010998</v>
      </c>
      <c r="Q111" s="2" cm="1">
        <f t="array" ref="Q111">IFERROR(IF($C111-Q$110&lt;=90,AVERAGE(Q6:Q7)/Q$6,INDEX($C$110:$S$197,Q$110-1970+72,Q$109)*VLOOKUP($C111-Q$110,kifut_faktor_ffi,2,FALSE)),"")</f>
        <v>0.99993333839467746</v>
      </c>
      <c r="R111" s="2" cm="1">
        <f t="array" ref="R111">IFERROR(IF($C111-R$110&lt;=90,AVERAGE(R6:R7)/R$6,INDEX($C$110:$S$197,R$110-1970+72,R$109)*VLOOKUP($C111-R$110,kifut_faktor_ffi,2,FALSE)),"")</f>
        <v>0.99989932548072069</v>
      </c>
      <c r="S111" s="2" cm="1">
        <f t="array" ref="S111">IFERROR(IF($C111-S$110&lt;=90,AVERAGE(S6:S7)/S$6,INDEX($C$110:$S$197,S$110-1970+72,S$109)*VLOOKUP($C111-S$110,kifut_faktor_ffi,2,FALSE)),"")</f>
        <v>0.99978801702647235</v>
      </c>
      <c r="U111" t="s">
        <v>54</v>
      </c>
      <c r="V111" t="s">
        <v>52</v>
      </c>
      <c r="W111" s="1">
        <v>1990</v>
      </c>
      <c r="X111" s="2" cm="1">
        <f t="array" ref="X111">IFERROR(IF($W111-X$110&lt;=90,AVERAGE(X6:X7)/X$6,INDEX($W$110:$AM$197,X$110-1970+72,X$109)*VLOOKUP($W111-X$110,kifut_faktor_noi,2,FALSE)),"")</f>
        <v>0.99975421273077225</v>
      </c>
      <c r="Y111" s="2" cm="1">
        <f t="array" ref="Y111">IFERROR(IF($W111-Y$110&lt;=90,AVERAGE(Y6:Y7)/Y$6,INDEX($W$110:$AM$197,Y$110-1970+72,Y$109)*VLOOKUP($W111-Y$110,kifut_faktor_noi,2,FALSE)),"")</f>
        <v>0.99986893785860997</v>
      </c>
      <c r="Z111" s="2" cm="1">
        <f t="array" ref="Z111">IFERROR(IF($W111-Z$110&lt;=90,AVERAGE(Z6:Z7)/Z$6,INDEX($W$110:$AM$197,Z$110-1970+72,Z$109)*VLOOKUP($W111-Z$110,kifut_faktor_noi,2,FALSE)),"")</f>
        <v>0.99974075909272753</v>
      </c>
      <c r="AA111" s="2" cm="1">
        <f t="array" ref="AA111">IFERROR(IF($W111-AA$110&lt;=90,AVERAGE(AA6:AA7)/AA$6,INDEX($W$110:$AM$197,AA$110-1970+72,AA$109)*VLOOKUP($W111-AA$110,kifut_faktor_noi,2,FALSE)),"")</f>
        <v>0.99972319438802271</v>
      </c>
      <c r="AB111" s="2" cm="1">
        <f t="array" ref="AB111">IFERROR(IF($W111-AB$110&lt;=90,AVERAGE(AB6:AB7)/AB$6,INDEX($W$110:$AM$197,AB$110-1970+72,AB$109)*VLOOKUP($W111-AB$110,kifut_faktor_noi,2,FALSE)),"")</f>
        <v>0.99982343940047869</v>
      </c>
      <c r="AC111" s="2" cm="1">
        <f t="array" ref="AC111">IFERROR(IF($W111-AC$110&lt;=90,AVERAGE(AC6:AC7)/AC$6,INDEX($W$110:$AM$197,AC$110-1970+72,AC$109)*VLOOKUP($W111-AC$110,kifut_faktor_noi,2,FALSE)),"")</f>
        <v>0.9999162260778911</v>
      </c>
      <c r="AD111" s="2" cm="1">
        <f t="array" ref="AD111">IFERROR(IF($W111-AD$110&lt;=90,AVERAGE(AD6:AD7)/AD$6,INDEX($W$110:$AM$197,AD$110-1970+72,AD$109)*VLOOKUP($W111-AD$110,kifut_faktor_noi,2,FALSE)),"")</f>
        <v>0.99990382164686187</v>
      </c>
      <c r="AE111" s="2" cm="1">
        <f t="array" ref="AE111">IFERROR(IF($W111-AE$110&lt;=90,AVERAGE(AE6:AE7)/AE$6,INDEX($W$110:$AM$197,AE$110-1970+72,AE$109)*VLOOKUP($W111-AE$110,kifut_faktor_noi,2,FALSE)),"")</f>
        <v>0.99997703894195444</v>
      </c>
      <c r="AF111" s="2" cm="1">
        <f t="array" ref="AF111">IFERROR(IF($W111-AF$110&lt;=90,AVERAGE(AF6:AF7)/AF$6,INDEX($W$110:$AM$197,AF$110-1970+72,AF$109)*VLOOKUP($W111-AF$110,kifut_faktor_noi,2,FALSE)),"")</f>
        <v>0.99994695372280662</v>
      </c>
      <c r="AG111" s="2" cm="1">
        <f t="array" ref="AG111">IFERROR(IF($W111-AG$110&lt;=90,AVERAGE(AG6:AG7)/AG$6,INDEX($W$110:$AM$197,AG$110-1970+72,AG$109)*VLOOKUP($W111-AG$110,kifut_faktor_noi,2,FALSE)),"")</f>
        <v>0.99991499120631266</v>
      </c>
      <c r="AH111" s="2" cm="1">
        <f t="array" ref="AH111">IFERROR(IF($W111-AH$110&lt;=90,AVERAGE(AH6:AH7)/AH$6,INDEX($W$110:$AM$197,AH$110-1970+72,AH$109)*VLOOKUP($W111-AH$110,kifut_faktor_noi,2,FALSE)),"")</f>
        <v>0.99982147314410597</v>
      </c>
      <c r="AI111" s="2" cm="1">
        <f t="array" ref="AI111">IFERROR(IF($W111-AI$110&lt;=90,AVERAGE(AI6:AI7)/AI$6,INDEX($W$110:$AM$197,AI$110-1970+72,AI$109)*VLOOKUP($W111-AI$110,kifut_faktor_noi,2,FALSE)),"")</f>
        <v>0.99984112385454704</v>
      </c>
      <c r="AJ111" s="2" cm="1">
        <f t="array" ref="AJ111">IFERROR(IF($W111-AJ$110&lt;=90,AVERAGE(AJ6:AJ7)/AJ$6,INDEX($W$110:$AM$197,AJ$110-1970+72,AJ$109)*VLOOKUP($W111-AJ$110,kifut_faktor_noi,2,FALSE)),"")</f>
        <v>1</v>
      </c>
      <c r="AK111" s="2" cm="1">
        <f t="array" ref="AK111">IFERROR(IF($W111-AK$110&lt;=90,AVERAGE(AK6:AK7)/AK$6,INDEX($W$110:$AM$197,AK$110-1970+72,AK$109)*VLOOKUP($W111-AK$110,kifut_faktor_noi,2,FALSE)),"")</f>
        <v>0.99992816369835391</v>
      </c>
      <c r="AL111" s="2" cm="1">
        <f t="array" ref="AL111">IFERROR(IF($W111-AL$110&lt;=90,AVERAGE(AL6:AL7)/AL$6,INDEX($W$110:$AM$197,AL$110-1970+72,AL$109)*VLOOKUP($W111-AL$110,kifut_faktor_noi,2,FALSE)),"")</f>
        <v>0.99992903343539008</v>
      </c>
      <c r="AM111" s="2" cm="1">
        <f t="array" ref="AM111">IFERROR(IF($W111-AM$110&lt;=90,AVERAGE(AM6:AM7)/AM$6,INDEX($W$110:$AM$197,AM$110-1970+72,AM$109)*VLOOKUP($W111-AM$110,kifut_faktor_noi,2,FALSE)),"")</f>
        <v>0.99986996944281903</v>
      </c>
    </row>
    <row r="112" spans="1:39" x14ac:dyDescent="0.75">
      <c r="A112" t="s">
        <v>54</v>
      </c>
      <c r="B112" t="s">
        <v>51</v>
      </c>
      <c r="C112" s="1">
        <v>1991</v>
      </c>
      <c r="D112" s="2" cm="1">
        <f t="array" ref="D112">IFERROR(IF($C112-D$110&lt;=90,AVERAGE(D7:D8)/D$6,INDEX($C$110:$S$197,D$110-1970+72,D$109)*VLOOKUP($C112-D$110,kifut_faktor_ffi,2,FALSE)),"")</f>
        <v>0.99810290654689271</v>
      </c>
      <c r="E112" s="2" cm="1">
        <f t="array" ref="E112">IFERROR(IF($C112-E$110&lt;=90,AVERAGE(E7:E8)/E$6,INDEX($C$110:$S$197,E$110-1970+72,E$109)*VLOOKUP($C112-E$110,kifut_faktor_ffi,2,FALSE)),"")</f>
        <v>0.99855125444231041</v>
      </c>
      <c r="F112" s="2" cm="1">
        <f t="array" ref="F112">IFERROR(IF($C112-F$110&lt;=90,AVERAGE(F7:F8)/F$6,INDEX($C$110:$S$197,F$110-1970+72,F$109)*VLOOKUP($C112-F$110,kifut_faktor_ffi,2,FALSE)),"")</f>
        <v>0.99862587848252415</v>
      </c>
      <c r="G112" s="2" cm="1">
        <f t="array" ref="G112">IFERROR(IF($C112-G$110&lt;=90,AVERAGE(G7:G8)/G$6,INDEX($C$110:$S$197,G$110-1970+72,G$109)*VLOOKUP($C112-G$110,kifut_faktor_ffi,2,FALSE)),"")</f>
        <v>0.99889177664601803</v>
      </c>
      <c r="H112" s="2" cm="1">
        <f t="array" ref="H112">IFERROR(IF($C112-H$110&lt;=90,AVERAGE(H7:H8)/H$6,INDEX($C$110:$S$197,H$110-1970+72,H$109)*VLOOKUP($C112-H$110,kifut_faktor_ffi,2,FALSE)),"")</f>
        <v>0.99885431348383513</v>
      </c>
      <c r="I112" s="2" cm="1">
        <f t="array" ref="I112">IFERROR(IF($C112-I$110&lt;=90,AVERAGE(I7:I8)/I$6,INDEX($C$110:$S$197,I$110-1970+72,I$109)*VLOOKUP($C112-I$110,kifut_faktor_ffi,2,FALSE)),"")</f>
        <v>0.99923901436973495</v>
      </c>
      <c r="J112" s="2" cm="1">
        <f t="array" ref="J112">IFERROR(IF($C112-J$110&lt;=90,AVERAGE(J7:J8)/J$6,INDEX($C$110:$S$197,J$110-1970+72,J$109)*VLOOKUP($C112-J$110,kifut_faktor_ffi,2,FALSE)),"")</f>
        <v>0.99932691505609084</v>
      </c>
      <c r="K112" s="2" cm="1">
        <f t="array" ref="K112">IFERROR(IF($C112-K$110&lt;=90,AVERAGE(K7:K8)/K$6,INDEX($C$110:$S$197,K$110-1970+72,K$109)*VLOOKUP($C112-K$110,kifut_faktor_ffi,2,FALSE)),"")</f>
        <v>0.99991006870750743</v>
      </c>
      <c r="L112" s="2" cm="1">
        <f t="array" ref="L112">IFERROR(IF($C112-L$110&lt;=90,AVERAGE(L7:L8)/L$6,INDEX($C$110:$S$197,L$110-1970+72,L$109)*VLOOKUP($C112-L$110,kifut_faktor_ffi,2,FALSE)),"")</f>
        <v>0.99966438847729877</v>
      </c>
      <c r="M112" s="2" cm="1">
        <f t="array" ref="M112">IFERROR(IF($C112-M$110&lt;=90,AVERAGE(M7:M8)/M$6,INDEX($C$110:$S$197,M$110-1970+72,M$109)*VLOOKUP($C112-M$110,kifut_faktor_ffi,2,FALSE)),"")</f>
        <v>0.99955810275589507</v>
      </c>
      <c r="N112" s="2" cm="1">
        <f t="array" ref="N112">IFERROR(IF($C112-N$110&lt;=90,AVERAGE(N7:N8)/N$6,INDEX($C$110:$S$197,N$110-1970+72,N$109)*VLOOKUP($C112-N$110,kifut_faktor_ffi,2,FALSE)),"")</f>
        <v>0.9996750558209454</v>
      </c>
      <c r="O112" s="2" cm="1">
        <f t="array" ref="O112">IFERROR(IF($C112-O$110&lt;=90,AVERAGE(O7:O8)/O$6,INDEX($C$110:$S$197,O$110-1970+72,O$109)*VLOOKUP($C112-O$110,kifut_faktor_ffi,2,FALSE)),"")</f>
        <v>0.99927807906185506</v>
      </c>
      <c r="P112" s="2" cm="1">
        <f t="array" ref="P112">IFERROR(IF($C112-P$110&lt;=90,AVERAGE(P7:P8)/P$6,INDEX($C$110:$S$197,P$110-1970+72,P$109)*VLOOKUP($C112-P$110,kifut_faktor_ffi,2,FALSE)),"")</f>
        <v>0.99964376188027448</v>
      </c>
      <c r="Q112" s="2" cm="1">
        <f t="array" ref="Q112">IFERROR(IF($C112-Q$110&lt;=90,AVERAGE(Q7:Q8)/Q$6,INDEX($C$110:$S$197,Q$110-1970+72,Q$109)*VLOOKUP($C112-Q$110,kifut_faktor_ffi,2,FALSE)),"")</f>
        <v>0.99967868480951239</v>
      </c>
      <c r="R112" s="2" cm="1">
        <f t="array" ref="R112">IFERROR(IF($C112-R$110&lt;=90,AVERAGE(R7:R8)/R$6,INDEX($C$110:$S$197,R$110-1970+72,R$109)*VLOOKUP($C112-R$110,kifut_faktor_ffi,2,FALSE)),"")</f>
        <v>0.99966715161656949</v>
      </c>
      <c r="S112" s="2" cm="1">
        <f t="array" ref="S112">IFERROR(IF($C112-S$110&lt;=90,AVERAGE(S7:S8)/S$6,INDEX($C$110:$S$197,S$110-1970+72,S$109)*VLOOKUP($C112-S$110,kifut_faktor_ffi,2,FALSE)),"")</f>
        <v>0.9993771495100322</v>
      </c>
      <c r="U112" t="s">
        <v>54</v>
      </c>
      <c r="V112" t="s">
        <v>52</v>
      </c>
      <c r="W112" s="1">
        <v>1991</v>
      </c>
      <c r="X112" s="2" cm="1">
        <f t="array" ref="X112">IFERROR(IF($W112-X$110&lt;=90,AVERAGE(X7:X8)/X$6,INDEX($W$110:$AM$197,X$110-1970+72,X$109)*VLOOKUP($W112-X$110,kifut_faktor_noi,2,FALSE)),"")</f>
        <v>0.99926756386090532</v>
      </c>
      <c r="Y112" s="2" cm="1">
        <f t="array" ref="Y112">IFERROR(IF($W112-Y$110&lt;=90,AVERAGE(Y7:Y8)/Y$6,INDEX($W$110:$AM$197,Y$110-1970+72,Y$109)*VLOOKUP($W112-Y$110,kifut_faktor_noi,2,FALSE)),"")</f>
        <v>0.99947230261396036</v>
      </c>
      <c r="Z112" s="2" cm="1">
        <f t="array" ref="Z112">IFERROR(IF($W112-Z$110&lt;=90,AVERAGE(Z7:Z8)/Z$6,INDEX($W$110:$AM$197,Z$110-1970+72,Z$109)*VLOOKUP($W112-Z$110,kifut_faktor_noi,2,FALSE)),"")</f>
        <v>0.99934961986343174</v>
      </c>
      <c r="AA112" s="2" cm="1">
        <f t="array" ref="AA112">IFERROR(IF($W112-AA$110&lt;=90,AVERAGE(AA7:AA8)/AA$6,INDEX($W$110:$AM$197,AA$110-1970+72,AA$109)*VLOOKUP($W112-AA$110,kifut_faktor_noi,2,FALSE)),"")</f>
        <v>0.99925549110760714</v>
      </c>
      <c r="AB112" s="2" cm="1">
        <f t="array" ref="AB112">IFERROR(IF($W112-AB$110&lt;=90,AVERAGE(AB7:AB8)/AB$6,INDEX($W$110:$AM$197,AB$110-1970+72,AB$109)*VLOOKUP($W112-AB$110,kifut_faktor_noi,2,FALSE)),"")</f>
        <v>0.99952638788269688</v>
      </c>
      <c r="AC112" s="2" cm="1">
        <f t="array" ref="AC112">IFERROR(IF($W112-AC$110&lt;=90,AVERAGE(AC7:AC8)/AC$6,INDEX($W$110:$AM$197,AC$110-1970+72,AC$109)*VLOOKUP($W112-AC$110,kifut_faktor_noi,2,FALSE)),"")</f>
        <v>0.99971766961497144</v>
      </c>
      <c r="AD112" s="2" cm="1">
        <f t="array" ref="AD112">IFERROR(IF($W112-AD$110&lt;=90,AVERAGE(AD7:AD8)/AD$6,INDEX($W$110:$AM$197,AD$110-1970+72,AD$109)*VLOOKUP($W112-AD$110,kifut_faktor_noi,2,FALSE)),"")</f>
        <v>0.99972144802589569</v>
      </c>
      <c r="AE112" s="2" cm="1">
        <f t="array" ref="AE112">IFERROR(IF($W112-AE$110&lt;=90,AVERAGE(AE7:AE8)/AE$6,INDEX($W$110:$AM$197,AE$110-1970+72,AE$109)*VLOOKUP($W112-AE$110,kifut_faktor_noi,2,FALSE)),"")</f>
        <v>0.99992908517600232</v>
      </c>
      <c r="AF112" s="2" cm="1">
        <f t="array" ref="AF112">IFERROR(IF($W112-AF$110&lt;=90,AVERAGE(AF7:AF8)/AF$6,INDEX($W$110:$AM$197,AF$110-1970+72,AF$109)*VLOOKUP($W112-AF$110,kifut_faktor_noi,2,FALSE)),"")</f>
        <v>0.99974670908840657</v>
      </c>
      <c r="AG112" s="2" cm="1">
        <f t="array" ref="AG112">IFERROR(IF($W112-AG$110&lt;=90,AVERAGE(AG7:AG8)/AG$6,INDEX($W$110:$AM$197,AG$110-1970+72,AG$109)*VLOOKUP($W112-AG$110,kifut_faktor_noi,2,FALSE)),"")</f>
        <v>0.99977725849655419</v>
      </c>
      <c r="AH112" s="2" cm="1">
        <f t="array" ref="AH112">IFERROR(IF($W112-AH$110&lt;=90,AVERAGE(AH7:AH8)/AH$6,INDEX($W$110:$AM$197,AH$110-1970+72,AH$109)*VLOOKUP($W112-AH$110,kifut_faktor_noi,2,FALSE)),"")</f>
        <v>0.99946431540395075</v>
      </c>
      <c r="AI112" s="2" cm="1">
        <f t="array" ref="AI112">IFERROR(IF($W112-AI$110&lt;=90,AVERAGE(AI7:AI8)/AI$6,INDEX($W$110:$AM$197,AI$110-1970+72,AI$109)*VLOOKUP($W112-AI$110,kifut_faktor_noi,2,FALSE)),"")</f>
        <v>0.99961776470936869</v>
      </c>
      <c r="AJ112" s="2" cm="1">
        <f t="array" ref="AJ112">IFERROR(IF($W112-AJ$110&lt;=90,AVERAGE(AJ7:AJ8)/AJ$6,INDEX($W$110:$AM$197,AJ$110-1970+72,AJ$109)*VLOOKUP($W112-AJ$110,kifut_faktor_noi,2,FALSE)),"")</f>
        <v>0.99985822892484366</v>
      </c>
      <c r="AK112" s="2" cm="1">
        <f t="array" ref="AK112">IFERROR(IF($W112-AK$110&lt;=90,AVERAGE(AK7:AK8)/AK$6,INDEX($W$110:$AM$197,AK$110-1970+72,AK$109)*VLOOKUP($W112-AK$110,kifut_faktor_noi,2,FALSE)),"")</f>
        <v>0.99979040207923864</v>
      </c>
      <c r="AL112" s="2" cm="1">
        <f t="array" ref="AL112">IFERROR(IF($W112-AL$110&lt;=90,AVERAGE(AL7:AL8)/AL$6,INDEX($W$110:$AM$197,AL$110-1970+72,AL$109)*VLOOKUP($W112-AL$110,kifut_faktor_noi,2,FALSE)),"")</f>
        <v>0.99973300831181233</v>
      </c>
      <c r="AM112" s="2" cm="1">
        <f t="array" ref="AM112">IFERROR(IF($W112-AM$110&lt;=90,AVERAGE(AM7:AM8)/AM$6,INDEX($W$110:$AM$197,AM$110-1970+72,AM$109)*VLOOKUP($W112-AM$110,kifut_faktor_noi,2,FALSE)),"")</f>
        <v>0.99960246645634521</v>
      </c>
    </row>
    <row r="113" spans="1:39" x14ac:dyDescent="0.75">
      <c r="A113" t="s">
        <v>54</v>
      </c>
      <c r="B113" t="s">
        <v>51</v>
      </c>
      <c r="C113" s="1">
        <v>1992</v>
      </c>
      <c r="D113" s="2" cm="1">
        <f t="array" ref="D113">IFERROR(IF($C113-D$110&lt;=90,AVERAGE(D8:D9)/D$6,INDEX($C$110:$S$197,D$110-1970+72,D$109)*VLOOKUP($C113-D$110,kifut_faktor_ffi,2,FALSE)),"")</f>
        <v>0.9970232463405343</v>
      </c>
      <c r="E113" s="2" cm="1">
        <f t="array" ref="E113">IFERROR(IF($C113-E$110&lt;=90,AVERAGE(E8:E9)/E$6,INDEX($C$110:$S$197,E$110-1970+72,E$109)*VLOOKUP($C113-E$110,kifut_faktor_ffi,2,FALSE)),"")</f>
        <v>0.99726219280540351</v>
      </c>
      <c r="F113" s="2" cm="1">
        <f t="array" ref="F113">IFERROR(IF($C113-F$110&lt;=90,AVERAGE(F8:F9)/F$6,INDEX($C$110:$S$197,F$110-1970+72,F$109)*VLOOKUP($C113-F$110,kifut_faktor_ffi,2,FALSE)),"")</f>
        <v>0.99734820284435732</v>
      </c>
      <c r="G113" s="2" cm="1">
        <f t="array" ref="G113">IFERROR(IF($C113-G$110&lt;=90,AVERAGE(G8:G9)/G$6,INDEX($C$110:$S$197,G$110-1970+72,G$109)*VLOOKUP($C113-G$110,kifut_faktor_ffi,2,FALSE)),"")</f>
        <v>0.99809465206443349</v>
      </c>
      <c r="H113" s="2" cm="1">
        <f t="array" ref="H113">IFERROR(IF($C113-H$110&lt;=90,AVERAGE(H8:H9)/H$6,INDEX($C$110:$S$197,H$110-1970+72,H$109)*VLOOKUP($C113-H$110,kifut_faktor_ffi,2,FALSE)),"")</f>
        <v>0.99830889900331221</v>
      </c>
      <c r="I113" s="2" cm="1">
        <f t="array" ref="I113">IFERROR(IF($C113-I$110&lt;=90,AVERAGE(I8:I9)/I$6,INDEX($C$110:$S$197,I$110-1970+72,I$109)*VLOOKUP($C113-I$110,kifut_faktor_ffi,2,FALSE)),"")</f>
        <v>0.99869321306441705</v>
      </c>
      <c r="J113" s="2" cm="1">
        <f t="array" ref="J113">IFERROR(IF($C113-J$110&lt;=90,AVERAGE(J8:J9)/J$6,INDEX($C$110:$S$197,J$110-1970+72,J$109)*VLOOKUP($C113-J$110,kifut_faktor_ffi,2,FALSE)),"")</f>
        <v>0.99906992474604084</v>
      </c>
      <c r="K113" s="2" cm="1">
        <f t="array" ref="K113">IFERROR(IF($C113-K$110&lt;=90,AVERAGE(K8:K9)/K$6,INDEX($C$110:$S$197,K$110-1970+72,K$109)*VLOOKUP($C113-K$110,kifut_faktor_ffi,2,FALSE)),"")</f>
        <v>0.99973356598215712</v>
      </c>
      <c r="L113" s="2" cm="1">
        <f t="array" ref="L113">IFERROR(IF($C113-L$110&lt;=90,AVERAGE(L8:L9)/L$6,INDEX($C$110:$S$197,L$110-1970+72,L$109)*VLOOKUP($C113-L$110,kifut_faktor_ffi,2,FALSE)),"")</f>
        <v>0.99943034611914849</v>
      </c>
      <c r="M113" s="2" cm="1">
        <f t="array" ref="M113">IFERROR(IF($C113-M$110&lt;=90,AVERAGE(M8:M9)/M$6,INDEX($C$110:$S$197,M$110-1970+72,M$109)*VLOOKUP($C113-M$110,kifut_faktor_ffi,2,FALSE)),"")</f>
        <v>0.99932518677493121</v>
      </c>
      <c r="N113" s="2" cm="1">
        <f t="array" ref="N113">IFERROR(IF($C113-N$110&lt;=90,AVERAGE(N8:N9)/N$6,INDEX($C$110:$S$197,N$110-1970+72,N$109)*VLOOKUP($C113-N$110,kifut_faktor_ffi,2,FALSE)),"")</f>
        <v>0.99935091987523605</v>
      </c>
      <c r="O113" s="2" cm="1">
        <f t="array" ref="O113">IFERROR(IF($C113-O$110&lt;=90,AVERAGE(O8:O9)/O$6,INDEX($C$110:$S$197,O$110-1970+72,O$109)*VLOOKUP($C113-O$110,kifut_faktor_ffi,2,FALSE)),"")</f>
        <v>0.99901044656992688</v>
      </c>
      <c r="P113" s="2" cm="1">
        <f t="array" ref="P113">IFERROR(IF($C113-P$110&lt;=90,AVERAGE(P8:P9)/P$6,INDEX($C$110:$S$197,P$110-1970+72,P$109)*VLOOKUP($C113-P$110,kifut_faktor_ffi,2,FALSE)),"")</f>
        <v>0.99942473381642483</v>
      </c>
      <c r="Q113" s="2" cm="1">
        <f t="array" ref="Q113">IFERROR(IF($C113-Q$110&lt;=90,AVERAGE(Q8:Q9)/Q$6,INDEX($C$110:$S$197,Q$110-1970+72,Q$109)*VLOOKUP($C113-Q$110,kifut_faktor_ffi,2,FALSE)),"")</f>
        <v>0.99942530160243304</v>
      </c>
      <c r="R113" s="2" cm="1">
        <f t="array" ref="R113">IFERROR(IF($C113-R$110&lt;=90,AVERAGE(R8:R9)/R$6,INDEX($C$110:$S$197,R$110-1970+72,R$109)*VLOOKUP($C113-R$110,kifut_faktor_ffi,2,FALSE)),"")</f>
        <v>0.99941176337082094</v>
      </c>
      <c r="S113" s="2" cm="1">
        <f t="array" ref="S113">IFERROR(IF($C113-S$110&lt;=90,AVERAGE(S8:S9)/S$6,INDEX($C$110:$S$197,S$110-1970+72,S$109)*VLOOKUP($C113-S$110,kifut_faktor_ffi,2,FALSE)),"")</f>
        <v>0.99907654798293599</v>
      </c>
      <c r="U113" t="s">
        <v>54</v>
      </c>
      <c r="V113" t="s">
        <v>52</v>
      </c>
      <c r="W113" s="1">
        <v>1992</v>
      </c>
      <c r="X113" s="2" cm="1">
        <f t="array" ref="X113">IFERROR(IF($W113-X$110&lt;=90,AVERAGE(X8:X9)/X$6,INDEX($W$110:$AM$197,X$110-1970+72,X$109)*VLOOKUP($W113-X$110,kifut_faktor_noi,2,FALSE)),"")</f>
        <v>0.99868412588982203</v>
      </c>
      <c r="Y113" s="2" cm="1">
        <f t="array" ref="Y113">IFERROR(IF($W113-Y$110&lt;=90,AVERAGE(Y8:Y9)/Y$6,INDEX($W$110:$AM$197,Y$110-1970+72,Y$109)*VLOOKUP($W113-Y$110,kifut_faktor_noi,2,FALSE)),"")</f>
        <v>0.99901706823383418</v>
      </c>
      <c r="Z113" s="2" cm="1">
        <f t="array" ref="Z113">IFERROR(IF($W113-Z$110&lt;=90,AVERAGE(Z8:Z9)/Z$6,INDEX($W$110:$AM$197,Z$110-1970+72,Z$109)*VLOOKUP($W113-Z$110,kifut_faktor_noi,2,FALSE)),"")</f>
        <v>0.9991399912494161</v>
      </c>
      <c r="AA113" s="2" cm="1">
        <f t="array" ref="AA113">IFERROR(IF($W113-AA$110&lt;=90,AVERAGE(AA8:AA9)/AA$6,INDEX($W$110:$AM$197,AA$110-1970+72,AA$109)*VLOOKUP($W113-AA$110,kifut_faktor_noi,2,FALSE)),"")</f>
        <v>0.99885713385353203</v>
      </c>
      <c r="AB113" s="2" cm="1">
        <f t="array" ref="AB113">IFERROR(IF($W113-AB$110&lt;=90,AVERAGE(AB8:AB9)/AB$6,INDEX($W$110:$AM$197,AB$110-1970+72,AB$109)*VLOOKUP($W113-AB$110,kifut_faktor_noi,2,FALSE)),"")</f>
        <v>0.9992277138215232</v>
      </c>
      <c r="AC113" s="2" cm="1">
        <f t="array" ref="AC113">IFERROR(IF($W113-AC$110&lt;=90,AVERAGE(AC8:AC9)/AC$6,INDEX($W$110:$AM$197,AC$110-1970+72,AC$109)*VLOOKUP($W113-AC$110,kifut_faktor_noi,2,FALSE)),"")</f>
        <v>0.99950148561724694</v>
      </c>
      <c r="AD113" s="2" cm="1">
        <f t="array" ref="AD113">IFERROR(IF($W113-AD$110&lt;=90,AVERAGE(AD8:AD9)/AD$6,INDEX($W$110:$AM$197,AD$110-1970+72,AD$109)*VLOOKUP($W113-AD$110,kifut_faktor_noi,2,FALSE)),"")</f>
        <v>0.99939683754494402</v>
      </c>
      <c r="AE113" s="2" cm="1">
        <f t="array" ref="AE113">IFERROR(IF($W113-AE$110&lt;=90,AVERAGE(AE8:AE9)/AE$6,INDEX($W$110:$AM$197,AE$110-1970+72,AE$109)*VLOOKUP($W113-AE$110,kifut_faktor_noi,2,FALSE)),"")</f>
        <v>0.99976741291896865</v>
      </c>
      <c r="AF113" s="2" cm="1">
        <f t="array" ref="AF113">IFERROR(IF($W113-AF$110&lt;=90,AVERAGE(AF8:AF9)/AF$6,INDEX($W$110:$AM$197,AF$110-1970+72,AF$109)*VLOOKUP($W113-AF$110,kifut_faktor_noi,2,FALSE)),"")</f>
        <v>0.99955054675810495</v>
      </c>
      <c r="AG113" s="2" cm="1">
        <f t="array" ref="AG113">IFERROR(IF($W113-AG$110&lt;=90,AVERAGE(AG8:AG9)/AG$6,INDEX($W$110:$AM$197,AG$110-1970+72,AG$109)*VLOOKUP($W113-AG$110,kifut_faktor_noi,2,FALSE)),"")</f>
        <v>0.99961935024310811</v>
      </c>
      <c r="AH113" s="2" cm="1">
        <f t="array" ref="AH113">IFERROR(IF($W113-AH$110&lt;=90,AVERAGE(AH8:AH9)/AH$6,INDEX($W$110:$AM$197,AH$110-1970+72,AH$109)*VLOOKUP($W113-AH$110,kifut_faktor_noi,2,FALSE)),"")</f>
        <v>0.99922970683240786</v>
      </c>
      <c r="AI113" s="2" cm="1">
        <f t="array" ref="AI113">IFERROR(IF($W113-AI$110&lt;=90,AVERAGE(AI8:AI9)/AI$6,INDEX($W$110:$AM$197,AI$110-1970+72,AI$109)*VLOOKUP($W113-AI$110,kifut_faktor_noi,2,FALSE)),"")</f>
        <v>0.99939237561106109</v>
      </c>
      <c r="AJ113" s="2" cm="1">
        <f t="array" ref="AJ113">IFERROR(IF($W113-AJ$110&lt;=90,AVERAGE(AJ8:AJ9)/AJ$6,INDEX($W$110:$AM$197,AJ$110-1970+72,AJ$109)*VLOOKUP($W113-AJ$110,kifut_faktor_noi,2,FALSE)),"")</f>
        <v>0.99962099218335321</v>
      </c>
      <c r="AK113" s="2" cm="1">
        <f t="array" ref="AK113">IFERROR(IF($W113-AK$110&lt;=90,AVERAGE(AK8:AK9)/AK$6,INDEX($W$110:$AM$197,AK$110-1970+72,AK$109)*VLOOKUP($W113-AK$110,kifut_faktor_noi,2,FALSE)),"")</f>
        <v>0.99961831186747296</v>
      </c>
      <c r="AL113" s="2" cm="1">
        <f t="array" ref="AL113">IFERROR(IF($W113-AL$110&lt;=90,AVERAGE(AL8:AL9)/AL$6,INDEX($W$110:$AM$197,AL$110-1970+72,AL$109)*VLOOKUP($W113-AL$110,kifut_faktor_noi,2,FALSE)),"")</f>
        <v>0.99957532547250016</v>
      </c>
      <c r="AM113" s="2" cm="1">
        <f t="array" ref="AM113">IFERROR(IF($W113-AM$110&lt;=90,AVERAGE(AM8:AM9)/AM$6,INDEX($W$110:$AM$197,AM$110-1970+72,AM$109)*VLOOKUP($W113-AM$110,kifut_faktor_noi,2,FALSE)),"")</f>
        <v>0.99933618454236917</v>
      </c>
    </row>
    <row r="114" spans="1:39" x14ac:dyDescent="0.75">
      <c r="A114" t="s">
        <v>54</v>
      </c>
      <c r="B114" t="s">
        <v>51</v>
      </c>
      <c r="C114" s="1">
        <v>1993</v>
      </c>
      <c r="D114" s="2" cm="1">
        <f t="array" ref="D114">IFERROR(IF($C114-D$110&lt;=90,AVERAGE(D9:D10)/D$6,INDEX($C$110:$S$197,D$110-1970+72,D$109)*VLOOKUP($C114-D$110,kifut_faktor_ffi,2,FALSE)),"")</f>
        <v>0.99589369518389248</v>
      </c>
      <c r="E114" s="2" cm="1">
        <f t="array" ref="E114">IFERROR(IF($C114-E$110&lt;=90,AVERAGE(E9:E10)/E$6,INDEX($C$110:$S$197,E$110-1970+72,E$109)*VLOOKUP($C114-E$110,kifut_faktor_ffi,2,FALSE)),"")</f>
        <v>0.99623115166384746</v>
      </c>
      <c r="F114" s="2" cm="1">
        <f t="array" ref="F114">IFERROR(IF($C114-F$110&lt;=90,AVERAGE(F9:F10)/F$6,INDEX($C$110:$S$197,F$110-1970+72,F$109)*VLOOKUP($C114-F$110,kifut_faktor_ffi,2,FALSE)),"")</f>
        <v>0.99621939209311561</v>
      </c>
      <c r="G114" s="2" cm="1">
        <f t="array" ref="G114">IFERROR(IF($C114-G$110&lt;=90,AVERAGE(G9:G10)/G$6,INDEX($C$110:$S$197,G$110-1970+72,G$109)*VLOOKUP($C114-G$110,kifut_faktor_ffi,2,FALSE)),"")</f>
        <v>0.99745101761286392</v>
      </c>
      <c r="H114" s="2" cm="1">
        <f t="array" ref="H114">IFERROR(IF($C114-H$110&lt;=90,AVERAGE(H9:H10)/H$6,INDEX($C$110:$S$197,H$110-1970+72,H$109)*VLOOKUP($C114-H$110,kifut_faktor_ffi,2,FALSE)),"")</f>
        <v>0.99761630488089736</v>
      </c>
      <c r="I114" s="2" cm="1">
        <f t="array" ref="I114">IFERROR(IF($C114-I$110&lt;=90,AVERAGE(I9:I10)/I$6,INDEX($C$110:$S$197,I$110-1970+72,I$109)*VLOOKUP($C114-I$110,kifut_faktor_ffi,2,FALSE)),"")</f>
        <v>0.99817718748723849</v>
      </c>
      <c r="J114" s="2" cm="1">
        <f t="array" ref="J114">IFERROR(IF($C114-J$110&lt;=90,AVERAGE(J9:J10)/J$6,INDEX($C$110:$S$197,J$110-1970+72,J$109)*VLOOKUP($C114-J$110,kifut_faktor_ffi,2,FALSE)),"")</f>
        <v>0.99850177392343309</v>
      </c>
      <c r="K114" s="2" cm="1">
        <f t="array" ref="K114">IFERROR(IF($C114-K$110&lt;=90,AVERAGE(K9:K10)/K$6,INDEX($C$110:$S$197,K$110-1970+72,K$109)*VLOOKUP($C114-K$110,kifut_faktor_ffi,2,FALSE)),"")</f>
        <v>0.99944295164544805</v>
      </c>
      <c r="L114" s="2" cm="1">
        <f t="array" ref="L114">IFERROR(IF($C114-L$110&lt;=90,AVERAGE(L9:L10)/L$6,INDEX($C$110:$S$197,L$110-1970+72,L$109)*VLOOKUP($C114-L$110,kifut_faktor_ffi,2,FALSE)),"")</f>
        <v>0.99915501462575917</v>
      </c>
      <c r="M114" s="2" cm="1">
        <f t="array" ref="M114">IFERROR(IF($C114-M$110&lt;=90,AVERAGE(M9:M10)/M$6,INDEX($C$110:$S$197,M$110-1970+72,M$109)*VLOOKUP($C114-M$110,kifut_faktor_ffi,2,FALSE)),"")</f>
        <v>0.9990926187039626</v>
      </c>
      <c r="N114" s="2" cm="1">
        <f t="array" ref="N114">IFERROR(IF($C114-N$110&lt;=90,AVERAGE(N9:N10)/N$6,INDEX($C$110:$S$197,N$110-1970+72,N$109)*VLOOKUP($C114-N$110,kifut_faktor_ffi,2,FALSE)),"")</f>
        <v>0.99908117491476445</v>
      </c>
      <c r="O114" s="2" cm="1">
        <f t="array" ref="O114">IFERROR(IF($C114-O$110&lt;=90,AVERAGE(O9:O10)/O$6,INDEX($C$110:$S$197,O$110-1970+72,O$109)*VLOOKUP($C114-O$110,kifut_faktor_ffi,2,FALSE)),"")</f>
        <v>0.99892259990051602</v>
      </c>
      <c r="P114" s="2" cm="1">
        <f t="array" ref="P114">IFERROR(IF($C114-P$110&lt;=90,AVERAGE(P9:P10)/P$6,INDEX($C$110:$S$197,P$110-1970+72,P$109)*VLOOKUP($C114-P$110,kifut_faktor_ffi,2,FALSE)),"")</f>
        <v>0.99911603039201502</v>
      </c>
      <c r="Q114" s="2" cm="1">
        <f t="array" ref="Q114">IFERROR(IF($C114-Q$110&lt;=90,AVERAGE(Q9:Q10)/Q$6,INDEX($C$110:$S$197,Q$110-1970+72,Q$109)*VLOOKUP($C114-Q$110,kifut_faktor_ffi,2,FALSE)),"")</f>
        <v>0.99926036534239537</v>
      </c>
      <c r="R114" s="2" cm="1">
        <f t="array" ref="R114">IFERROR(IF($C114-R$110&lt;=90,AVERAGE(R9:R10)/R$6,INDEX($C$110:$S$197,R$110-1970+72,R$109)*VLOOKUP($C114-R$110,kifut_faktor_ffi,2,FALSE)),"")</f>
        <v>0.99922598181412892</v>
      </c>
      <c r="S114" s="2" cm="1">
        <f t="array" ref="S114">IFERROR(IF($C114-S$110&lt;=90,AVERAGE(S9:S10)/S$6,INDEX($C$110:$S$197,S$110-1970+72,S$109)*VLOOKUP($C114-S$110,kifut_faktor_ffi,2,FALSE)),"")</f>
        <v>0.99875938213357707</v>
      </c>
      <c r="U114" t="s">
        <v>54</v>
      </c>
      <c r="V114" t="s">
        <v>52</v>
      </c>
      <c r="W114" s="1">
        <v>1993</v>
      </c>
      <c r="X114" s="2" cm="1">
        <f t="array" ref="X114">IFERROR(IF($W114-X$110&lt;=90,AVERAGE(X9:X10)/X$6,INDEX($W$110:$AM$197,X$110-1970+72,X$109)*VLOOKUP($W114-X$110,kifut_faktor_noi,2,FALSE)),"")</f>
        <v>0.99820334844199243</v>
      </c>
      <c r="Y114" s="2" cm="1">
        <f t="array" ref="Y114">IFERROR(IF($W114-Y$110&lt;=90,AVERAGE(Y9:Y10)/Y$6,INDEX($W$110:$AM$197,Y$110-1970+72,Y$109)*VLOOKUP($W114-Y$110,kifut_faktor_noi,2,FALSE)),"")</f>
        <v>0.99872146818566487</v>
      </c>
      <c r="Z114" s="2" cm="1">
        <f t="array" ref="Z114">IFERROR(IF($W114-Z$110&lt;=90,AVERAGE(Z9:Z10)/Z$6,INDEX($W$110:$AM$197,Z$110-1970+72,Z$109)*VLOOKUP($W114-Z$110,kifut_faktor_noi,2,FALSE)),"")</f>
        <v>0.99889306633396269</v>
      </c>
      <c r="AA114" s="2" cm="1">
        <f t="array" ref="AA114">IFERROR(IF($W114-AA$110&lt;=90,AVERAGE(AA9:AA10)/AA$6,INDEX($W$110:$AM$197,AA$110-1970+72,AA$109)*VLOOKUP($W114-AA$110,kifut_faktor_noi,2,FALSE)),"")</f>
        <v>0.99844300540293729</v>
      </c>
      <c r="AB114" s="2" cm="1">
        <f t="array" ref="AB114">IFERROR(IF($W114-AB$110&lt;=90,AVERAGE(AB9:AB10)/AB$6,INDEX($W$110:$AM$197,AB$110-1970+72,AB$109)*VLOOKUP($W114-AB$110,kifut_faktor_noi,2,FALSE)),"")</f>
        <v>0.99889025513969054</v>
      </c>
      <c r="AC114" s="2" cm="1">
        <f t="array" ref="AC114">IFERROR(IF($W114-AC$110&lt;=90,AVERAGE(AC9:AC10)/AC$6,INDEX($W$110:$AM$197,AC$110-1970+72,AC$109)*VLOOKUP($W114-AC$110,kifut_faktor_noi,2,FALSE)),"")</f>
        <v>0.99920544849341542</v>
      </c>
      <c r="AD114" s="2" cm="1">
        <f t="array" ref="AD114">IFERROR(IF($W114-AD$110&lt;=90,AVERAGE(AD9:AD10)/AD$6,INDEX($W$110:$AM$197,AD$110-1970+72,AD$109)*VLOOKUP($W114-AD$110,kifut_faktor_noi,2,FALSE)),"")</f>
        <v>0.99903991928700864</v>
      </c>
      <c r="AE114" s="2" cm="1">
        <f t="array" ref="AE114">IFERROR(IF($W114-AE$110&lt;=90,AVERAGE(AE9:AE10)/AE$6,INDEX($W$110:$AM$197,AE$110-1970+72,AE$109)*VLOOKUP($W114-AE$110,kifut_faktor_noi,2,FALSE)),"")</f>
        <v>0.99948256466756735</v>
      </c>
      <c r="AF114" s="2" cm="1">
        <f t="array" ref="AF114">IFERROR(IF($W114-AF$110&lt;=90,AVERAGE(AF9:AF10)/AF$6,INDEX($W$110:$AM$197,AF$110-1970+72,AF$109)*VLOOKUP($W114-AF$110,kifut_faktor_noi,2,FALSE)),"")</f>
        <v>0.99924317402738594</v>
      </c>
      <c r="AG114" s="2" cm="1">
        <f t="array" ref="AG114">IFERROR(IF($W114-AG$110&lt;=90,AVERAGE(AG9:AG10)/AG$6,INDEX($W$110:$AM$197,AG$110-1970+72,AG$109)*VLOOKUP($W114-AG$110,kifut_faktor_noi,2,FALSE)),"")</f>
        <v>0.99940296754740876</v>
      </c>
      <c r="AH114" s="2" cm="1">
        <f t="array" ref="AH114">IFERROR(IF($W114-AH$110&lt;=90,AVERAGE(AH9:AH10)/AH$6,INDEX($W$110:$AM$197,AH$110-1970+72,AH$109)*VLOOKUP($W114-AH$110,kifut_faktor_noi,2,FALSE)),"")</f>
        <v>0.99904944723605127</v>
      </c>
      <c r="AI114" s="2" cm="1">
        <f t="array" ref="AI114">IFERROR(IF($W114-AI$110&lt;=90,AVERAGE(AI9:AI10)/AI$6,INDEX($W$110:$AM$197,AI$110-1970+72,AI$109)*VLOOKUP($W114-AI$110,kifut_faktor_noi,2,FALSE)),"")</f>
        <v>0.99914190856692775</v>
      </c>
      <c r="AJ114" s="2" cm="1">
        <f t="array" ref="AJ114">IFERROR(IF($W114-AJ$110&lt;=90,AVERAGE(AJ9:AJ10)/AJ$6,INDEX($W$110:$AM$197,AJ$110-1970+72,AJ$109)*VLOOKUP($W114-AJ$110,kifut_faktor_noi,2,FALSE)),"")</f>
        <v>0.99938425082422522</v>
      </c>
      <c r="AK114" s="2" cm="1">
        <f t="array" ref="AK114">IFERROR(IF($W114-AK$110&lt;=90,AVERAGE(AK9:AK10)/AK$6,INDEX($W$110:$AM$197,AK$110-1970+72,AK$109)*VLOOKUP($W114-AK$110,kifut_faktor_noi,2,FALSE)),"")</f>
        <v>0.99938082660569771</v>
      </c>
      <c r="AL114" s="2" cm="1">
        <f t="array" ref="AL114">IFERROR(IF($W114-AL$110&lt;=90,AVERAGE(AL9:AL10)/AL$6,INDEX($W$110:$AM$197,AL$110-1970+72,AL$109)*VLOOKUP($W114-AL$110,kifut_faktor_noi,2,FALSE)),"")</f>
        <v>0.99944499099946216</v>
      </c>
      <c r="AM114" s="2" cm="1">
        <f t="array" ref="AM114">IFERROR(IF($W114-AM$110&lt;=90,AVERAGE(AM9:AM10)/AM$6,INDEX($W$110:$AM$197,AM$110-1970+72,AM$109)*VLOOKUP($W114-AM$110,kifut_faktor_noi,2,FALSE)),"")</f>
        <v>0.99920737505768609</v>
      </c>
    </row>
    <row r="115" spans="1:39" x14ac:dyDescent="0.75">
      <c r="A115" t="s">
        <v>54</v>
      </c>
      <c r="B115" t="s">
        <v>51</v>
      </c>
      <c r="C115" s="1">
        <v>1994</v>
      </c>
      <c r="D115" s="2" cm="1">
        <f t="array" ref="D115">IFERROR(IF($C115-D$110&lt;=90,AVERAGE(D10:D11)/D$6,INDEX($C$110:$S$197,D$110-1970+72,D$109)*VLOOKUP($C115-D$110,kifut_faktor_ffi,2,FALSE)),"")</f>
        <v>0.99478423651504033</v>
      </c>
      <c r="E115" s="2" cm="1">
        <f t="array" ref="E115">IFERROR(IF($C115-E$110&lt;=90,AVERAGE(E10:E11)/E$6,INDEX($C$110:$S$197,E$110-1970+72,E$109)*VLOOKUP($C115-E$110,kifut_faktor_ffi,2,FALSE)),"")</f>
        <v>0.99557205803485627</v>
      </c>
      <c r="F115" s="2" cm="1">
        <f t="array" ref="F115">IFERROR(IF($C115-F$110&lt;=90,AVERAGE(F10:F11)/F$6,INDEX($C$110:$S$197,F$110-1970+72,F$109)*VLOOKUP($C115-F$110,kifut_faktor_ffi,2,FALSE)),"")</f>
        <v>0.99524934961263067</v>
      </c>
      <c r="G115" s="2" cm="1">
        <f t="array" ref="G115">IFERROR(IF($C115-G$110&lt;=90,AVERAGE(G10:G11)/G$6,INDEX($C$110:$S$197,G$110-1970+72,G$109)*VLOOKUP($C115-G$110,kifut_faktor_ffi,2,FALSE)),"")</f>
        <v>0.99665719600491198</v>
      </c>
      <c r="H115" s="2" cm="1">
        <f t="array" ref="H115">IFERROR(IF($C115-H$110&lt;=90,AVERAGE(H10:H11)/H$6,INDEX($C$110:$S$197,H$110-1970+72,H$109)*VLOOKUP($C115-H$110,kifut_faktor_ffi,2,FALSE)),"")</f>
        <v>0.99676884937154608</v>
      </c>
      <c r="I115" s="2" cm="1">
        <f t="array" ref="I115">IFERROR(IF($C115-I$110&lt;=90,AVERAGE(I10:I11)/I$6,INDEX($C$110:$S$197,I$110-1970+72,I$109)*VLOOKUP($C115-I$110,kifut_faktor_ffi,2,FALSE)),"")</f>
        <v>0.99763987192174253</v>
      </c>
      <c r="J115" s="2" cm="1">
        <f t="array" ref="J115">IFERROR(IF($C115-J$110&lt;=90,AVERAGE(J10:J11)/J$6,INDEX($C$110:$S$197,J$110-1970+72,J$109)*VLOOKUP($C115-J$110,kifut_faktor_ffi,2,FALSE)),"")</f>
        <v>0.99790041526813811</v>
      </c>
      <c r="K115" s="2" cm="1">
        <f t="array" ref="K115">IFERROR(IF($C115-K$110&lt;=90,AVERAGE(K10:K11)/K$6,INDEX($C$110:$S$197,K$110-1970+72,K$109)*VLOOKUP($C115-K$110,kifut_faktor_ffi,2,FALSE)),"")</f>
        <v>0.99891018804612686</v>
      </c>
      <c r="L115" s="2" cm="1">
        <f t="array" ref="L115">IFERROR(IF($C115-L$110&lt;=90,AVERAGE(L10:L11)/L$6,INDEX($C$110:$S$197,L$110-1970+72,L$109)*VLOOKUP($C115-L$110,kifut_faktor_ffi,2,FALSE)),"")</f>
        <v>0.99889523061963226</v>
      </c>
      <c r="M115" s="2" cm="1">
        <f t="array" ref="M115">IFERROR(IF($C115-M$110&lt;=90,AVERAGE(M10:M11)/M$6,INDEX($C$110:$S$197,M$110-1970+72,M$109)*VLOOKUP($C115-M$110,kifut_faktor_ffi,2,FALSE)),"")</f>
        <v>0.99866289551886467</v>
      </c>
      <c r="N115" s="2" cm="1">
        <f t="array" ref="N115">IFERROR(IF($C115-N$110&lt;=90,AVERAGE(N10:N11)/N$6,INDEX($C$110:$S$197,N$110-1970+72,N$109)*VLOOKUP($C115-N$110,kifut_faktor_ffi,2,FALSE)),"")</f>
        <v>0.99886088874151735</v>
      </c>
      <c r="O115" s="2" cm="1">
        <f t="array" ref="O115">IFERROR(IF($C115-O$110&lt;=90,AVERAGE(O10:O11)/O$6,INDEX($C$110:$S$197,O$110-1970+72,O$109)*VLOOKUP($C115-O$110,kifut_faktor_ffi,2,FALSE)),"")</f>
        <v>0.99880921962810043</v>
      </c>
      <c r="P115" s="2" cm="1">
        <f t="array" ref="P115">IFERROR(IF($C115-P$110&lt;=90,AVERAGE(P10:P11)/P$6,INDEX($C$110:$S$197,P$110-1970+72,P$109)*VLOOKUP($C115-P$110,kifut_faktor_ffi,2,FALSE)),"")</f>
        <v>0.99875619382135361</v>
      </c>
      <c r="Q115" s="2" cm="1">
        <f t="array" ref="Q115">IFERROR(IF($C115-Q$110&lt;=90,AVERAGE(Q10:Q11)/Q$6,INDEX($C$110:$S$197,Q$110-1970+72,Q$109)*VLOOKUP($C115-Q$110,kifut_faktor_ffi,2,FALSE)),"")</f>
        <v>0.99903596812499429</v>
      </c>
      <c r="R115" s="2" cm="1">
        <f t="array" ref="R115">IFERROR(IF($C115-R$110&lt;=90,AVERAGE(R10:R11)/R$6,INDEX($C$110:$S$197,R$110-1970+72,R$109)*VLOOKUP($C115-R$110,kifut_faktor_ffi,2,FALSE)),"")</f>
        <v>0.99910228646831767</v>
      </c>
      <c r="S115" s="2" cm="1">
        <f t="array" ref="S115">IFERROR(IF($C115-S$110&lt;=90,AVERAGE(S10:S11)/S$6,INDEX($C$110:$S$197,S$110-1970+72,S$109)*VLOOKUP($C115-S$110,kifut_faktor_ffi,2,FALSE)),"")</f>
        <v>0.99848236885930997</v>
      </c>
      <c r="U115" t="s">
        <v>54</v>
      </c>
      <c r="V115" t="s">
        <v>52</v>
      </c>
      <c r="W115" s="1">
        <v>1994</v>
      </c>
      <c r="X115" s="2" cm="1">
        <f t="array" ref="X115">IFERROR(IF($W115-X$110&lt;=90,AVERAGE(X10:X11)/X$6,INDEX($W$110:$AM$197,X$110-1970+72,X$109)*VLOOKUP($W115-X$110,kifut_faktor_noi,2,FALSE)),"")</f>
        <v>0.99792015412266732</v>
      </c>
      <c r="Y115" s="2" cm="1">
        <f t="array" ref="Y115">IFERROR(IF($W115-Y$110&lt;=90,AVERAGE(Y10:Y11)/Y$6,INDEX($W$110:$AM$197,Y$110-1970+72,Y$109)*VLOOKUP($W115-Y$110,kifut_faktor_noi,2,FALSE)),"")</f>
        <v>0.9981889225666235</v>
      </c>
      <c r="Z115" s="2" cm="1">
        <f t="array" ref="Z115">IFERROR(IF($W115-Z$110&lt;=90,AVERAGE(Z10:Z11)/Z$6,INDEX($W$110:$AM$197,Z$110-1970+72,Z$109)*VLOOKUP($W115-Z$110,kifut_faktor_noi,2,FALSE)),"")</f>
        <v>0.99849275624770084</v>
      </c>
      <c r="AA115" s="2" cm="1">
        <f t="array" ref="AA115">IFERROR(IF($W115-AA$110&lt;=90,AVERAGE(AA10:AA11)/AA$6,INDEX($W$110:$AM$197,AA$110-1970+72,AA$109)*VLOOKUP($W115-AA$110,kifut_faktor_noi,2,FALSE)),"")</f>
        <v>0.99808524899790796</v>
      </c>
      <c r="AB115" s="2" cm="1">
        <f t="array" ref="AB115">IFERROR(IF($W115-AB$110&lt;=90,AVERAGE(AB10:AB11)/AB$6,INDEX($W$110:$AM$197,AB$110-1970+72,AB$109)*VLOOKUP($W115-AB$110,kifut_faktor_noi,2,FALSE)),"")</f>
        <v>0.99844631152377106</v>
      </c>
      <c r="AC115" s="2" cm="1">
        <f t="array" ref="AC115">IFERROR(IF($W115-AC$110&lt;=90,AVERAGE(AC10:AC11)/AC$6,INDEX($W$110:$AM$197,AC$110-1970+72,AC$109)*VLOOKUP($W115-AC$110,kifut_faktor_noi,2,FALSE)),"")</f>
        <v>0.99889946314179978</v>
      </c>
      <c r="AD115" s="2" cm="1">
        <f t="array" ref="AD115">IFERROR(IF($W115-AD$110&lt;=90,AVERAGE(AD10:AD11)/AD$6,INDEX($W$110:$AM$197,AD$110-1970+72,AD$109)*VLOOKUP($W115-AD$110,kifut_faktor_noi,2,FALSE)),"")</f>
        <v>0.99871744080770386</v>
      </c>
      <c r="AE115" s="2" cm="1">
        <f t="array" ref="AE115">IFERROR(IF($W115-AE$110&lt;=90,AVERAGE(AE10:AE11)/AE$6,INDEX($W$110:$AM$197,AE$110-1970+72,AE$109)*VLOOKUP($W115-AE$110,kifut_faktor_noi,2,FALSE)),"")</f>
        <v>0.99922888522813036</v>
      </c>
      <c r="AF115" s="2" cm="1">
        <f t="array" ref="AF115">IFERROR(IF($W115-AF$110&lt;=90,AVERAGE(AF10:AF11)/AF$6,INDEX($W$110:$AM$197,AF$110-1970+72,AF$109)*VLOOKUP($W115-AF$110,kifut_faktor_noi,2,FALSE)),"")</f>
        <v>0.99886146045718816</v>
      </c>
      <c r="AG115" s="2" cm="1">
        <f t="array" ref="AG115">IFERROR(IF($W115-AG$110&lt;=90,AVERAGE(AG10:AG11)/AG$6,INDEX($W$110:$AM$197,AG$110-1970+72,AG$109)*VLOOKUP($W115-AG$110,kifut_faktor_noi,2,FALSE)),"")</f>
        <v>0.99919544572066687</v>
      </c>
      <c r="AH115" s="2" cm="1">
        <f t="array" ref="AH115">IFERROR(IF($W115-AH$110&lt;=90,AVERAGE(AH10:AH11)/AH$6,INDEX($W$110:$AM$197,AH$110-1970+72,AH$109)*VLOOKUP($W115-AH$110,kifut_faktor_noi,2,FALSE)),"")</f>
        <v>0.99885529380750226</v>
      </c>
      <c r="AI115" s="2" cm="1">
        <f t="array" ref="AI115">IFERROR(IF($W115-AI$110&lt;=90,AVERAGE(AI10:AI11)/AI$6,INDEX($W$110:$AM$197,AI$110-1970+72,AI$109)*VLOOKUP($W115-AI$110,kifut_faktor_noi,2,FALSE)),"")</f>
        <v>0.99902248683446759</v>
      </c>
      <c r="AJ115" s="2" cm="1">
        <f t="array" ref="AJ115">IFERROR(IF($W115-AJ$110&lt;=90,AVERAGE(AJ10:AJ11)/AJ$6,INDEX($W$110:$AM$197,AJ$110-1970+72,AJ$109)*VLOOKUP($W115-AJ$110,kifut_faktor_noi,2,FALSE)),"")</f>
        <v>0.99911616362406974</v>
      </c>
      <c r="AK115" s="2" cm="1">
        <f t="array" ref="AK115">IFERROR(IF($W115-AK$110&lt;=90,AVERAGE(AK10:AK11)/AK$6,INDEX($W$110:$AM$197,AK$110-1970+72,AK$109)*VLOOKUP($W115-AK$110,kifut_faktor_noi,2,FALSE)),"")</f>
        <v>0.99924950623821895</v>
      </c>
      <c r="AL115" s="2" cm="1">
        <f t="array" ref="AL115">IFERROR(IF($W115-AL$110&lt;=90,AVERAGE(AL10:AL11)/AL$6,INDEX($W$110:$AM$197,AL$110-1970+72,AL$109)*VLOOKUP($W115-AL$110,kifut_faktor_noi,2,FALSE)),"")</f>
        <v>0.99930923424561946</v>
      </c>
      <c r="AM115" s="2" cm="1">
        <f t="array" ref="AM115">IFERROR(IF($W115-AM$110&lt;=90,AVERAGE(AM10:AM11)/AM$6,INDEX($W$110:$AM$197,AM$110-1970+72,AM$109)*VLOOKUP($W115-AM$110,kifut_faktor_noi,2,FALSE)),"")</f>
        <v>0.9989955194433835</v>
      </c>
    </row>
    <row r="116" spans="1:39" x14ac:dyDescent="0.75">
      <c r="A116" t="s">
        <v>54</v>
      </c>
      <c r="B116" t="s">
        <v>51</v>
      </c>
      <c r="C116" s="1">
        <v>1995</v>
      </c>
      <c r="D116" s="2" cm="1">
        <f t="array" ref="D116">IFERROR(IF($C116-D$110&lt;=90,AVERAGE(D11:D12)/D$6,INDEX($C$110:$S$197,D$110-1970+72,D$109)*VLOOKUP($C116-D$110,kifut_faktor_ffi,2,FALSE)),"")</f>
        <v>0.99375029734724396</v>
      </c>
      <c r="E116" s="2" cm="1">
        <f t="array" ref="E116">IFERROR(IF($C116-E$110&lt;=90,AVERAGE(E11:E12)/E$6,INDEX($C$110:$S$197,E$110-1970+72,E$109)*VLOOKUP($C116-E$110,kifut_faktor_ffi,2,FALSE)),"")</f>
        <v>0.99468083109545313</v>
      </c>
      <c r="F116" s="2" cm="1">
        <f t="array" ref="F116">IFERROR(IF($C116-F$110&lt;=90,AVERAGE(F11:F12)/F$6,INDEX($C$110:$S$197,F$110-1970+72,F$109)*VLOOKUP($C116-F$110,kifut_faktor_ffi,2,FALSE)),"")</f>
        <v>0.99433056658349206</v>
      </c>
      <c r="G116" s="2" cm="1">
        <f t="array" ref="G116">IFERROR(IF($C116-G$110&lt;=90,AVERAGE(G11:G12)/G$6,INDEX($C$110:$S$197,G$110-1970+72,G$109)*VLOOKUP($C116-G$110,kifut_faktor_ffi,2,FALSE)),"")</f>
        <v>0.99579731218811351</v>
      </c>
      <c r="H116" s="2" cm="1">
        <f t="array" ref="H116">IFERROR(IF($C116-H$110&lt;=90,AVERAGE(H11:H12)/H$6,INDEX($C$110:$S$197,H$110-1970+72,H$109)*VLOOKUP($C116-H$110,kifut_faktor_ffi,2,FALSE)),"")</f>
        <v>0.99590889085002143</v>
      </c>
      <c r="I116" s="2" cm="1">
        <f t="array" ref="I116">IFERROR(IF($C116-I$110&lt;=90,AVERAGE(I11:I12)/I$6,INDEX($C$110:$S$197,I$110-1970+72,I$109)*VLOOKUP($C116-I$110,kifut_faktor_ffi,2,FALSE)),"")</f>
        <v>0.99690524284556348</v>
      </c>
      <c r="J116" s="2" cm="1">
        <f t="array" ref="J116">IFERROR(IF($C116-J$110&lt;=90,AVERAGE(J11:J12)/J$6,INDEX($C$110:$S$197,J$110-1970+72,J$109)*VLOOKUP($C116-J$110,kifut_faktor_ffi,2,FALSE)),"")</f>
        <v>0.99733539153374284</v>
      </c>
      <c r="K116" s="2" cm="1">
        <f t="array" ref="K116">IFERROR(IF($C116-K$110&lt;=90,AVERAGE(K11:K12)/K$6,INDEX($C$110:$S$197,K$110-1970+72,K$109)*VLOOKUP($C116-K$110,kifut_faktor_ffi,2,FALSE)),"")</f>
        <v>0.99825487338328944</v>
      </c>
      <c r="L116" s="2" cm="1">
        <f t="array" ref="L116">IFERROR(IF($C116-L$110&lt;=90,AVERAGE(L11:L12)/L$6,INDEX($C$110:$S$197,L$110-1970+72,L$109)*VLOOKUP($C116-L$110,kifut_faktor_ffi,2,FALSE)),"")</f>
        <v>0.99840698605842348</v>
      </c>
      <c r="M116" s="2" cm="1">
        <f t="array" ref="M116">IFERROR(IF($C116-M$110&lt;=90,AVERAGE(M11:M12)/M$6,INDEX($C$110:$S$197,M$110-1970+72,M$109)*VLOOKUP($C116-M$110,kifut_faktor_ffi,2,FALSE)),"")</f>
        <v>0.99794799035783743</v>
      </c>
      <c r="N116" s="2" cm="1">
        <f t="array" ref="N116">IFERROR(IF($C116-N$110&lt;=90,AVERAGE(N11:N12)/N$6,INDEX($C$110:$S$197,N$110-1970+72,N$109)*VLOOKUP($C116-N$110,kifut_faktor_ffi,2,FALSE)),"")</f>
        <v>0.99858777838203894</v>
      </c>
      <c r="O116" s="2" cm="1">
        <f t="array" ref="O116">IFERROR(IF($C116-O$110&lt;=90,AVERAGE(O11:O12)/O$6,INDEX($C$110:$S$197,O$110-1970+72,O$109)*VLOOKUP($C116-O$110,kifut_faktor_ffi,2,FALSE)),"")</f>
        <v>0.99852580677955904</v>
      </c>
      <c r="P116" s="2" cm="1">
        <f t="array" ref="P116">IFERROR(IF($C116-P$110&lt;=90,AVERAGE(P11:P12)/P$6,INDEX($C$110:$S$197,P$110-1970+72,P$109)*VLOOKUP($C116-P$110,kifut_faktor_ffi,2,FALSE)),"")</f>
        <v>0.99851311587526759</v>
      </c>
      <c r="Q116" s="2" cm="1">
        <f t="array" ref="Q116">IFERROR(IF($C116-Q$110&lt;=90,AVERAGE(Q11:Q12)/Q$6,INDEX($C$110:$S$197,Q$110-1970+72,Q$109)*VLOOKUP($C116-Q$110,kifut_faktor_ffi,2,FALSE)),"")</f>
        <v>0.99877996459284701</v>
      </c>
      <c r="R116" s="2" cm="1">
        <f t="array" ref="R116">IFERROR(IF($C116-R$110&lt;=90,AVERAGE(R11:R12)/R$6,INDEX($C$110:$S$197,R$110-1970+72,R$109)*VLOOKUP($C116-R$110,kifut_faktor_ffi,2,FALSE)),"")</f>
        <v>0.99894774819085541</v>
      </c>
      <c r="S116" s="2" cm="1">
        <f t="array" ref="S116">IFERROR(IF($C116-S$110&lt;=90,AVERAGE(S11:S12)/S$6,INDEX($C$110:$S$197,S$110-1970+72,S$109)*VLOOKUP($C116-S$110,kifut_faktor_ffi,2,FALSE)),"")</f>
        <v>0.99835923624472045</v>
      </c>
      <c r="U116" t="s">
        <v>54</v>
      </c>
      <c r="V116" t="s">
        <v>52</v>
      </c>
      <c r="W116" s="1">
        <v>1995</v>
      </c>
      <c r="X116" s="2" cm="1">
        <f t="array" ref="X116">IFERROR(IF($W116-X$110&lt;=90,AVERAGE(X11:X12)/X$6,INDEX($W$110:$AM$197,X$110-1970+72,X$109)*VLOOKUP($W116-X$110,kifut_faktor_noi,2,FALSE)),"")</f>
        <v>0.99764252073751236</v>
      </c>
      <c r="Y116" s="2" cm="1">
        <f t="array" ref="Y116">IFERROR(IF($W116-Y$110&lt;=90,AVERAGE(Y11:Y12)/Y$6,INDEX($W$110:$AM$197,Y$110-1970+72,Y$109)*VLOOKUP($W116-Y$110,kifut_faktor_noi,2,FALSE)),"")</f>
        <v>0.99758368271198894</v>
      </c>
      <c r="Z116" s="2" cm="1">
        <f t="array" ref="Z116">IFERROR(IF($W116-Z$110&lt;=90,AVERAGE(Z11:Z12)/Z$6,INDEX($W$110:$AM$197,Z$110-1970+72,Z$109)*VLOOKUP($W116-Z$110,kifut_faktor_noi,2,FALSE)),"")</f>
        <v>0.99809413517602352</v>
      </c>
      <c r="AA116" s="2" cm="1">
        <f t="array" ref="AA116">IFERROR(IF($W116-AA$110&lt;=90,AVERAGE(AA11:AA12)/AA$6,INDEX($W$110:$AM$197,AA$110-1970+72,AA$109)*VLOOKUP($W116-AA$110,kifut_faktor_noi,2,FALSE)),"")</f>
        <v>0.99782772195940883</v>
      </c>
      <c r="AB116" s="2" cm="1">
        <f t="array" ref="AB116">IFERROR(IF($W116-AB$110&lt;=90,AVERAGE(AB11:AB12)/AB$6,INDEX($W$110:$AM$197,AB$110-1970+72,AB$109)*VLOOKUP($W116-AB$110,kifut_faktor_noi,2,FALSE)),"")</f>
        <v>0.99807714231953881</v>
      </c>
      <c r="AC116" s="2" cm="1">
        <f t="array" ref="AC116">IFERROR(IF($W116-AC$110&lt;=90,AVERAGE(AC11:AC12)/AC$6,INDEX($W$110:$AM$197,AC$110-1970+72,AC$109)*VLOOKUP($W116-AC$110,kifut_faktor_noi,2,FALSE)),"")</f>
        <v>0.99862441944426172</v>
      </c>
      <c r="AD116" s="2" cm="1">
        <f t="array" ref="AD116">IFERROR(IF($W116-AD$110&lt;=90,AVERAGE(AD11:AD12)/AD$6,INDEX($W$110:$AM$197,AD$110-1970+72,AD$109)*VLOOKUP($W116-AD$110,kifut_faktor_noi,2,FALSE)),"")</f>
        <v>0.99839765765295063</v>
      </c>
      <c r="AE116" s="2" cm="1">
        <f t="array" ref="AE116">IFERROR(IF($W116-AE$110&lt;=90,AVERAGE(AE11:AE12)/AE$6,INDEX($W$110:$AM$197,AE$110-1970+72,AE$109)*VLOOKUP($W116-AE$110,kifut_faktor_noi,2,FALSE)),"")</f>
        <v>0.99903190158458832</v>
      </c>
      <c r="AF116" s="2" cm="1">
        <f t="array" ref="AF116">IFERROR(IF($W116-AF$110&lt;=90,AVERAGE(AF11:AF12)/AF$6,INDEX($W$110:$AM$197,AF$110-1970+72,AF$109)*VLOOKUP($W116-AF$110,kifut_faktor_noi,2,FALSE)),"")</f>
        <v>0.99864189172599804</v>
      </c>
      <c r="AG116" s="2" cm="1">
        <f t="array" ref="AG116">IFERROR(IF($W116-AG$110&lt;=90,AVERAGE(AG11:AG12)/AG$6,INDEX($W$110:$AM$197,AG$110-1970+72,AG$109)*VLOOKUP($W116-AG$110,kifut_faktor_noi,2,FALSE)),"")</f>
        <v>0.99904811527727755</v>
      </c>
      <c r="AH116" s="2" cm="1">
        <f t="array" ref="AH116">IFERROR(IF($W116-AH$110&lt;=90,AVERAGE(AH11:AH12)/AH$6,INDEX($W$110:$AM$197,AH$110-1970+72,AH$109)*VLOOKUP($W116-AH$110,kifut_faktor_noi,2,FALSE)),"")</f>
        <v>0.99861887014846096</v>
      </c>
      <c r="AI116" s="2" cm="1">
        <f t="array" ref="AI116">IFERROR(IF($W116-AI$110&lt;=90,AVERAGE(AI11:AI12)/AI$6,INDEX($W$110:$AM$197,AI$110-1970+72,AI$109)*VLOOKUP($W116-AI$110,kifut_faktor_noi,2,FALSE)),"")</f>
        <v>0.99896279201363125</v>
      </c>
      <c r="AJ116" s="2" cm="1">
        <f t="array" ref="AJ116">IFERROR(IF($W116-AJ$110&lt;=90,AVERAGE(AJ11:AJ12)/AJ$6,INDEX($W$110:$AM$197,AJ$110-1970+72,AJ$109)*VLOOKUP($W116-AJ$110,kifut_faktor_noi,2,FALSE)),"")</f>
        <v>0.99888745393925504</v>
      </c>
      <c r="AK116" s="2" cm="1">
        <f t="array" ref="AK116">IFERROR(IF($W116-AK$110&lt;=90,AVERAGE(AK11:AK12)/AK$6,INDEX($W$110:$AM$197,AK$110-1970+72,AK$109)*VLOOKUP($W116-AK$110,kifut_faktor_noi,2,FALSE)),"")</f>
        <v>0.99918403748985762</v>
      </c>
      <c r="AL116" s="2" cm="1">
        <f t="array" ref="AL116">IFERROR(IF($W116-AL$110&lt;=90,AVERAGE(AL11:AL12)/AL$6,INDEX($W$110:$AM$197,AL$110-1970+72,AL$109)*VLOOKUP($W116-AL$110,kifut_faktor_noi,2,FALSE)),"")</f>
        <v>0.9992059568477526</v>
      </c>
      <c r="AM116" s="2" cm="1">
        <f t="array" ref="AM116">IFERROR(IF($W116-AM$110&lt;=90,AVERAGE(AM11:AM12)/AM$6,INDEX($W$110:$AM$197,AM$110-1970+72,AM$109)*VLOOKUP($W116-AM$110,kifut_faktor_noi,2,FALSE)),"")</f>
        <v>0.99871443280208205</v>
      </c>
    </row>
    <row r="117" spans="1:39" x14ac:dyDescent="0.75">
      <c r="A117" t="s">
        <v>54</v>
      </c>
      <c r="B117" t="s">
        <v>51</v>
      </c>
      <c r="C117" s="1">
        <v>1996</v>
      </c>
      <c r="D117" s="2" cm="1">
        <f t="array" ref="D117">IFERROR(IF($C117-D$110&lt;=90,AVERAGE(D12:D13)/D$6,INDEX($C$110:$S$197,D$110-1970+72,D$109)*VLOOKUP($C117-D$110,kifut_faktor_ffi,2,FALSE)),"")</f>
        <v>0.99285820541909142</v>
      </c>
      <c r="E117" s="2" cm="1">
        <f t="array" ref="E117">IFERROR(IF($C117-E$110&lt;=90,AVERAGE(E12:E13)/E$6,INDEX($C$110:$S$197,E$110-1970+72,E$109)*VLOOKUP($C117-E$110,kifut_faktor_ffi,2,FALSE)),"")</f>
        <v>0.99367697825163626</v>
      </c>
      <c r="F117" s="2" cm="1">
        <f t="array" ref="F117">IFERROR(IF($C117-F$110&lt;=90,AVERAGE(F12:F13)/F$6,INDEX($C$110:$S$197,F$110-1970+72,F$109)*VLOOKUP($C117-F$110,kifut_faktor_ffi,2,FALSE)),"")</f>
        <v>0.99336098089896119</v>
      </c>
      <c r="G117" s="2" cm="1">
        <f t="array" ref="G117">IFERROR(IF($C117-G$110&lt;=90,AVERAGE(G12:G13)/G$6,INDEX($C$110:$S$197,G$110-1970+72,G$109)*VLOOKUP($C117-G$110,kifut_faktor_ffi,2,FALSE)),"")</f>
        <v>0.99501947392671042</v>
      </c>
      <c r="H117" s="2" cm="1">
        <f t="array" ref="H117">IFERROR(IF($C117-H$110&lt;=90,AVERAGE(H12:H13)/H$6,INDEX($C$110:$S$197,H$110-1970+72,H$109)*VLOOKUP($C117-H$110,kifut_faktor_ffi,2,FALSE)),"")</f>
        <v>0.99500562164335837</v>
      </c>
      <c r="I117" s="2" cm="1">
        <f t="array" ref="I117">IFERROR(IF($C117-I$110&lt;=90,AVERAGE(I12:I13)/I$6,INDEX($C$110:$S$197,I$110-1970+72,I$109)*VLOOKUP($C117-I$110,kifut_faktor_ffi,2,FALSE)),"")</f>
        <v>0.99609288064451029</v>
      </c>
      <c r="J117" s="2" cm="1">
        <f t="array" ref="J117">IFERROR(IF($C117-J$110&lt;=90,AVERAGE(J12:J13)/J$6,INDEX($C$110:$S$197,J$110-1970+72,J$109)*VLOOKUP($C117-J$110,kifut_faktor_ffi,2,FALSE)),"")</f>
        <v>0.99652528132738594</v>
      </c>
      <c r="K117" s="2" cm="1">
        <f t="array" ref="K117">IFERROR(IF($C117-K$110&lt;=90,AVERAGE(K12:K13)/K$6,INDEX($C$110:$S$197,K$110-1970+72,K$109)*VLOOKUP($C117-K$110,kifut_faktor_ffi,2,FALSE)),"")</f>
        <v>0.99758088228938546</v>
      </c>
      <c r="L117" s="2" cm="1">
        <f t="array" ref="L117">IFERROR(IF($C117-L$110&lt;=90,AVERAGE(L12:L13)/L$6,INDEX($C$110:$S$197,L$110-1970+72,L$109)*VLOOKUP($C117-L$110,kifut_faktor_ffi,2,FALSE)),"")</f>
        <v>0.99778919439962854</v>
      </c>
      <c r="M117" s="2" cm="1">
        <f t="array" ref="M117">IFERROR(IF($C117-M$110&lt;=90,AVERAGE(M12:M13)/M$6,INDEX($C$110:$S$197,M$110-1970+72,M$109)*VLOOKUP($C117-M$110,kifut_faktor_ffi,2,FALSE)),"")</f>
        <v>0.99724941013346158</v>
      </c>
      <c r="N117" s="2" cm="1">
        <f t="array" ref="N117">IFERROR(IF($C117-N$110&lt;=90,AVERAGE(N12:N13)/N$6,INDEX($C$110:$S$197,N$110-1970+72,N$109)*VLOOKUP($C117-N$110,kifut_faktor_ffi,2,FALSE)),"")</f>
        <v>0.99832078034948701</v>
      </c>
      <c r="O117" s="2" cm="1">
        <f t="array" ref="O117">IFERROR(IF($C117-O$110&lt;=90,AVERAGE(O12:O13)/O$6,INDEX($C$110:$S$197,O$110-1970+72,O$109)*VLOOKUP($C117-O$110,kifut_faktor_ffi,2,FALSE)),"")</f>
        <v>0.99815038806762502</v>
      </c>
      <c r="P117" s="2" cm="1">
        <f t="array" ref="P117">IFERROR(IF($C117-P$110&lt;=90,AVERAGE(P12:P13)/P$6,INDEX($C$110:$S$197,P$110-1970+72,P$109)*VLOOKUP($C117-P$110,kifut_faktor_ffi,2,FALSE)),"")</f>
        <v>0.99835974077390222</v>
      </c>
      <c r="Q117" s="2" cm="1">
        <f t="array" ref="Q117">IFERROR(IF($C117-Q$110&lt;=90,AVERAGE(Q12:Q13)/Q$6,INDEX($C$110:$S$197,Q$110-1970+72,Q$109)*VLOOKUP($C117-Q$110,kifut_faktor_ffi,2,FALSE)),"")</f>
        <v>0.99852384155048768</v>
      </c>
      <c r="R117" s="2" cm="1">
        <f t="array" ref="R117">IFERROR(IF($C117-R$110&lt;=90,AVERAGE(R12:R13)/R$6,INDEX($C$110:$S$197,R$110-1970+72,R$109)*VLOOKUP($C117-R$110,kifut_faktor_ffi,2,FALSE)),"")</f>
        <v>0.99870037672194423</v>
      </c>
      <c r="S117" s="2" cm="1">
        <f t="array" ref="S117">IFERROR(IF($C117-S$110&lt;=90,AVERAGE(S12:S13)/S$6,INDEX($C$110:$S$197,S$110-1970+72,S$109)*VLOOKUP($C117-S$110,kifut_faktor_ffi,2,FALSE)),"")</f>
        <v>0.99826684591850168</v>
      </c>
      <c r="U117" t="s">
        <v>54</v>
      </c>
      <c r="V117" t="s">
        <v>52</v>
      </c>
      <c r="W117" s="1">
        <v>1996</v>
      </c>
      <c r="X117" s="2" cm="1">
        <f t="array" ref="X117">IFERROR(IF($W117-X$110&lt;=90,AVERAGE(X12:X13)/X$6,INDEX($W$110:$AM$197,X$110-1970+72,X$109)*VLOOKUP($W117-X$110,kifut_faktor_noi,2,FALSE)),"")</f>
        <v>0.99722155714817984</v>
      </c>
      <c r="Y117" s="2" cm="1">
        <f t="array" ref="Y117">IFERROR(IF($W117-Y$110&lt;=90,AVERAGE(Y12:Y13)/Y$6,INDEX($W$110:$AM$197,Y$110-1970+72,Y$109)*VLOOKUP($W117-Y$110,kifut_faktor_noi,2,FALSE)),"")</f>
        <v>0.99724624235949211</v>
      </c>
      <c r="Z117" s="2" cm="1">
        <f t="array" ref="Z117">IFERROR(IF($W117-Z$110&lt;=90,AVERAGE(Z12:Z13)/Z$6,INDEX($W$110:$AM$197,Z$110-1970+72,Z$109)*VLOOKUP($W117-Z$110,kifut_faktor_noi,2,FALSE)),"")</f>
        <v>0.99776104570465485</v>
      </c>
      <c r="AA117" s="2" cm="1">
        <f t="array" ref="AA117">IFERROR(IF($W117-AA$110&lt;=90,AVERAGE(AA12:AA13)/AA$6,INDEX($W$110:$AM$197,AA$110-1970+72,AA$109)*VLOOKUP($W117-AA$110,kifut_faktor_noi,2,FALSE)),"")</f>
        <v>0.99763330140198669</v>
      </c>
      <c r="AB117" s="2" cm="1">
        <f t="array" ref="AB117">IFERROR(IF($W117-AB$110&lt;=90,AVERAGE(AB12:AB13)/AB$6,INDEX($W$110:$AM$197,AB$110-1970+72,AB$109)*VLOOKUP($W117-AB$110,kifut_faktor_noi,2,FALSE)),"")</f>
        <v>0.99784509917597908</v>
      </c>
      <c r="AC117" s="2" cm="1">
        <f t="array" ref="AC117">IFERROR(IF($W117-AC$110&lt;=90,AVERAGE(AC12:AC13)/AC$6,INDEX($W$110:$AM$197,AC$110-1970+72,AC$109)*VLOOKUP($W117-AC$110,kifut_faktor_noi,2,FALSE)),"")</f>
        <v>0.99832572533333719</v>
      </c>
      <c r="AD117" s="2" cm="1">
        <f t="array" ref="AD117">IFERROR(IF($W117-AD$110&lt;=90,AVERAGE(AD12:AD13)/AD$6,INDEX($W$110:$AM$197,AD$110-1970+72,AD$109)*VLOOKUP($W117-AD$110,kifut_faktor_noi,2,FALSE)),"")</f>
        <v>0.99812088185156345</v>
      </c>
      <c r="AE117" s="2" cm="1">
        <f t="array" ref="AE117">IFERROR(IF($W117-AE$110&lt;=90,AVERAGE(AE12:AE13)/AE$6,INDEX($W$110:$AM$197,AE$110-1970+72,AE$109)*VLOOKUP($W117-AE$110,kifut_faktor_noi,2,FALSE)),"")</f>
        <v>0.99885822319927198</v>
      </c>
      <c r="AF117" s="2" cm="1">
        <f t="array" ref="AF117">IFERROR(IF($W117-AF$110&lt;=90,AVERAGE(AF12:AF13)/AF$6,INDEX($W$110:$AM$197,AF$110-1970+72,AF$109)*VLOOKUP($W117-AF$110,kifut_faktor_noi,2,FALSE)),"")</f>
        <v>0.99847647165890829</v>
      </c>
      <c r="AG117" s="2" cm="1">
        <f t="array" ref="AG117">IFERROR(IF($W117-AG$110&lt;=90,AVERAGE(AG12:AG13)/AG$6,INDEX($W$110:$AM$197,AG$110-1970+72,AG$109)*VLOOKUP($W117-AG$110,kifut_faktor_noi,2,FALSE)),"")</f>
        <v>0.9989702024171031</v>
      </c>
      <c r="AH117" s="2" cm="1">
        <f t="array" ref="AH117">IFERROR(IF($W117-AH$110&lt;=90,AVERAGE(AH12:AH13)/AH$6,INDEX($W$110:$AM$197,AH$110-1970+72,AH$109)*VLOOKUP($W117-AH$110,kifut_faktor_noi,2,FALSE)),"")</f>
        <v>0.99831441784895769</v>
      </c>
      <c r="AI117" s="2" cm="1">
        <f t="array" ref="AI117">IFERROR(IF($W117-AI$110&lt;=90,AVERAGE(AI12:AI13)/AI$6,INDEX($W$110:$AM$197,AI$110-1970+72,AI$109)*VLOOKUP($W117-AI$110,kifut_faktor_noi,2,FALSE)),"")</f>
        <v>0.99884393445613429</v>
      </c>
      <c r="AJ117" s="2" cm="1">
        <f t="array" ref="AJ117">IFERROR(IF($W117-AJ$110&lt;=90,AVERAGE(AJ12:AJ13)/AJ$6,INDEX($W$110:$AM$197,AJ$110-1970+72,AJ$109)*VLOOKUP($W117-AJ$110,kifut_faktor_noi,2,FALSE)),"")</f>
        <v>0.99865872987617754</v>
      </c>
      <c r="AK117" s="2" cm="1">
        <f t="array" ref="AK117">IFERROR(IF($W117-AK$110&lt;=90,AVERAGE(AK12:AK13)/AK$6,INDEX($W$110:$AM$197,AK$110-1970+72,AK$109)*VLOOKUP($W117-AK$110,kifut_faktor_noi,2,FALSE)),"")</f>
        <v>0.9990202786707888</v>
      </c>
      <c r="AL117" s="2" cm="1">
        <f t="array" ref="AL117">IFERROR(IF($W117-AL$110&lt;=90,AVERAGE(AL12:AL13)/AL$6,INDEX($W$110:$AM$197,AL$110-1970+72,AL$109)*VLOOKUP($W117-AL$110,kifut_faktor_noi,2,FALSE)),"")</f>
        <v>0.99904288933714225</v>
      </c>
      <c r="AM117" s="2" cm="1">
        <f t="array" ref="AM117">IFERROR(IF($W117-AM$110&lt;=90,AVERAGE(AM12:AM13)/AM$6,INDEX($W$110:$AM$197,AM$110-1970+72,AM$109)*VLOOKUP($W117-AM$110,kifut_faktor_noi,2,FALSE)),"")</f>
        <v>0.99854860231660236</v>
      </c>
    </row>
    <row r="118" spans="1:39" x14ac:dyDescent="0.75">
      <c r="A118" t="s">
        <v>54</v>
      </c>
      <c r="B118" t="s">
        <v>51</v>
      </c>
      <c r="C118" s="1">
        <v>1997</v>
      </c>
      <c r="D118" s="2" cm="1">
        <f t="array" ref="D118">IFERROR(IF($C118-D$110&lt;=90,AVERAGE(D13:D14)/D$6,INDEX($C$110:$S$197,D$110-1970+72,D$109)*VLOOKUP($C118-D$110,kifut_faktor_ffi,2,FALSE)),"")</f>
        <v>0.99198870948496798</v>
      </c>
      <c r="E118" s="2" cm="1">
        <f t="array" ref="E118">IFERROR(IF($C118-E$110&lt;=90,AVERAGE(E13:E14)/E$6,INDEX($C$110:$S$197,E$110-1970+72,E$109)*VLOOKUP($C118-E$110,kifut_faktor_ffi,2,FALSE)),"")</f>
        <v>0.99277475479189103</v>
      </c>
      <c r="F118" s="2" cm="1">
        <f t="array" ref="F118">IFERROR(IF($C118-F$110&lt;=90,AVERAGE(F13:F14)/F$6,INDEX($C$110:$S$197,F$110-1970+72,F$109)*VLOOKUP($C118-F$110,kifut_faktor_ffi,2,FALSE)),"")</f>
        <v>0.99239072690726293</v>
      </c>
      <c r="G118" s="2" cm="1">
        <f t="array" ref="G118">IFERROR(IF($C118-G$110&lt;=90,AVERAGE(G13:G14)/G$6,INDEX($C$110:$S$197,G$110-1970+72,G$109)*VLOOKUP($C118-G$110,kifut_faktor_ffi,2,FALSE)),"")</f>
        <v>0.99424397398087749</v>
      </c>
      <c r="H118" s="2" cm="1">
        <f t="array" ref="H118">IFERROR(IF($C118-H$110&lt;=90,AVERAGE(H13:H14)/H$6,INDEX($C$110:$S$197,H$110-1970+72,H$109)*VLOOKUP($C118-H$110,kifut_faktor_ffi,2,FALSE)),"")</f>
        <v>0.99407765349041344</v>
      </c>
      <c r="I118" s="2" cm="1">
        <f t="array" ref="I118">IFERROR(IF($C118-I$110&lt;=90,AVERAGE(I13:I14)/I$6,INDEX($C$110:$S$197,I$110-1970+72,I$109)*VLOOKUP($C118-I$110,kifut_faktor_ffi,2,FALSE)),"")</f>
        <v>0.99521942309762701</v>
      </c>
      <c r="J118" s="2" cm="1">
        <f t="array" ref="J118">IFERROR(IF($C118-J$110&lt;=90,AVERAGE(J13:J14)/J$6,INDEX($C$110:$S$197,J$110-1970+72,J$109)*VLOOKUP($C118-J$110,kifut_faktor_ffi,2,FALSE)),"")</f>
        <v>0.99557573617886153</v>
      </c>
      <c r="K118" s="2" cm="1">
        <f t="array" ref="K118">IFERROR(IF($C118-K$110&lt;=90,AVERAGE(K13:K14)/K$6,INDEX($C$110:$S$197,K$110-1970+72,K$109)*VLOOKUP($C118-K$110,kifut_faktor_ffi,2,FALSE)),"")</f>
        <v>0.99679198075325282</v>
      </c>
      <c r="L118" s="2" cm="1">
        <f t="array" ref="L118">IFERROR(IF($C118-L$110&lt;=90,AVERAGE(L13:L14)/L$6,INDEX($C$110:$S$197,L$110-1970+72,L$109)*VLOOKUP($C118-L$110,kifut_faktor_ffi,2,FALSE)),"")</f>
        <v>0.99714283249990399</v>
      </c>
      <c r="M118" s="2" cm="1">
        <f t="array" ref="M118">IFERROR(IF($C118-M$110&lt;=90,AVERAGE(M13:M14)/M$6,INDEX($C$110:$S$197,M$110-1970+72,M$109)*VLOOKUP($C118-M$110,kifut_faktor_ffi,2,FALSE)),"")</f>
        <v>0.99676464915531349</v>
      </c>
      <c r="N118" s="2" cm="1">
        <f t="array" ref="N118">IFERROR(IF($C118-N$110&lt;=90,AVERAGE(N13:N14)/N$6,INDEX($C$110:$S$197,N$110-1970+72,N$109)*VLOOKUP($C118-N$110,kifut_faktor_ffi,2,FALSE)),"")</f>
        <v>0.99786840537815613</v>
      </c>
      <c r="O118" s="2" cm="1">
        <f t="array" ref="O118">IFERROR(IF($C118-O$110&lt;=90,AVERAGE(O13:O14)/O$6,INDEX($C$110:$S$197,O$110-1970+72,O$109)*VLOOKUP($C118-O$110,kifut_faktor_ffi,2,FALSE)),"")</f>
        <v>0.9977773821185465</v>
      </c>
      <c r="P118" s="2" cm="1">
        <f t="array" ref="P118">IFERROR(IF($C118-P$110&lt;=90,AVERAGE(P13:P14)/P$6,INDEX($C$110:$S$197,P$110-1970+72,P$109)*VLOOKUP($C118-P$110,kifut_faktor_ffi,2,FALSE)),"")</f>
        <v>0.99805134912105131</v>
      </c>
      <c r="Q118" s="2" cm="1">
        <f t="array" ref="Q118">IFERROR(IF($C118-Q$110&lt;=90,AVERAGE(Q13:Q14)/Q$6,INDEX($C$110:$S$197,Q$110-1970+72,Q$109)*VLOOKUP($C118-Q$110,kifut_faktor_ffi,2,FALSE)),"")</f>
        <v>0.99836758581513352</v>
      </c>
      <c r="R118" s="2" cm="1">
        <f t="array" ref="R118">IFERROR(IF($C118-R$110&lt;=90,AVERAGE(R13:R14)/R$6,INDEX($C$110:$S$197,R$110-1970+72,R$109)*VLOOKUP($C118-R$110,kifut_faktor_ffi,2,FALSE)),"")</f>
        <v>0.99854574084049952</v>
      </c>
      <c r="S118" s="2" cm="1">
        <f t="array" ref="S118">IFERROR(IF($C118-S$110&lt;=90,AVERAGE(S13:S14)/S$6,INDEX($C$110:$S$197,S$110-1970+72,S$109)*VLOOKUP($C118-S$110,kifut_faktor_ffi,2,FALSE)),"")</f>
        <v>0.99811273531489564</v>
      </c>
      <c r="U118" t="s">
        <v>54</v>
      </c>
      <c r="V118" t="s">
        <v>52</v>
      </c>
      <c r="W118" s="1">
        <v>1997</v>
      </c>
      <c r="X118" s="2" cm="1">
        <f t="array" ref="X118">IFERROR(IF($W118-X$110&lt;=90,AVERAGE(X13:X14)/X$6,INDEX($W$110:$AM$197,X$110-1970+72,X$109)*VLOOKUP($W118-X$110,kifut_faktor_noi,2,FALSE)),"")</f>
        <v>0.99673484428214021</v>
      </c>
      <c r="Y118" s="2" cm="1">
        <f t="array" ref="Y118">IFERROR(IF($W118-Y$110&lt;=90,AVERAGE(Y13:Y14)/Y$6,INDEX($W$110:$AM$197,Y$110-1970+72,Y$109)*VLOOKUP($W118-Y$110,kifut_faktor_noi,2,FALSE)),"")</f>
        <v>0.99700112272264829</v>
      </c>
      <c r="Z118" s="2" cm="1">
        <f t="array" ref="Z118">IFERROR(IF($W118-Z$110&lt;=90,AVERAGE(Z13:Z14)/Z$6,INDEX($W$110:$AM$197,Z$110-1970+72,Z$109)*VLOOKUP($W118-Z$110,kifut_faktor_noi,2,FALSE)),"")</f>
        <v>0.99731388058558557</v>
      </c>
      <c r="AA118" s="2" cm="1">
        <f t="array" ref="AA118">IFERROR(IF($W118-AA$110&lt;=90,AVERAGE(AA13:AA14)/AA$6,INDEX($W$110:$AM$197,AA$110-1970+72,AA$109)*VLOOKUP($W118-AA$110,kifut_faktor_noi,2,FALSE)),"")</f>
        <v>0.9973651664162948</v>
      </c>
      <c r="AB118" s="2" cm="1">
        <f t="array" ref="AB118">IFERROR(IF($W118-AB$110&lt;=90,AVERAGE(AB13:AB14)/AB$6,INDEX($W$110:$AM$197,AB$110-1970+72,AB$109)*VLOOKUP($W118-AB$110,kifut_faktor_noi,2,FALSE)),"")</f>
        <v>0.99762394264204213</v>
      </c>
      <c r="AC118" s="2" cm="1">
        <f t="array" ref="AC118">IFERROR(IF($W118-AC$110&lt;=90,AVERAGE(AC13:AC14)/AC$6,INDEX($W$110:$AM$197,AC$110-1970+72,AC$109)*VLOOKUP($W118-AC$110,kifut_faktor_noi,2,FALSE)),"")</f>
        <v>0.99806371280043482</v>
      </c>
      <c r="AD118" s="2" cm="1">
        <f t="array" ref="AD118">IFERROR(IF($W118-AD$110&lt;=90,AVERAGE(AD13:AD14)/AD$6,INDEX($W$110:$AM$197,AD$110-1970+72,AD$109)*VLOOKUP($W118-AD$110,kifut_faktor_noi,2,FALSE)),"")</f>
        <v>0.99780408454496028</v>
      </c>
      <c r="AE118" s="2" cm="1">
        <f t="array" ref="AE118">IFERROR(IF($W118-AE$110&lt;=90,AVERAGE(AE13:AE14)/AE$6,INDEX($W$110:$AM$197,AE$110-1970+72,AE$109)*VLOOKUP($W118-AE$110,kifut_faktor_noi,2,FALSE)),"")</f>
        <v>0.99861031910543863</v>
      </c>
      <c r="AF118" s="2" cm="1">
        <f t="array" ref="AF118">IFERROR(IF($W118-AF$110&lt;=90,AVERAGE(AF13:AF14)/AF$6,INDEX($W$110:$AM$197,AF$110-1970+72,AF$109)*VLOOKUP($W118-AF$110,kifut_faktor_noi,2,FALSE)),"")</f>
        <v>0.99824969239740635</v>
      </c>
      <c r="AG118" s="2" cm="1">
        <f t="array" ref="AG118">IFERROR(IF($W118-AG$110&lt;=90,AVERAGE(AG13:AG14)/AG$6,INDEX($W$110:$AM$197,AG$110-1970+72,AG$109)*VLOOKUP($W118-AG$110,kifut_faktor_noi,2,FALSE)),"")</f>
        <v>0.99879062294233378</v>
      </c>
      <c r="AH118" s="2" cm="1">
        <f t="array" ref="AH118">IFERROR(IF($W118-AH$110&lt;=90,AVERAGE(AH13:AH14)/AH$6,INDEX($W$110:$AM$197,AH$110-1970+72,AH$109)*VLOOKUP($W118-AH$110,kifut_faktor_noi,2,FALSE)),"")</f>
        <v>0.99809378216509204</v>
      </c>
      <c r="AI118" s="2" cm="1">
        <f t="array" ref="AI118">IFERROR(IF($W118-AI$110&lt;=90,AVERAGE(AI13:AI14)/AI$6,INDEX($W$110:$AM$197,AI$110-1970+72,AI$109)*VLOOKUP($W118-AI$110,kifut_faktor_noi,2,FALSE)),"")</f>
        <v>0.99869174150899109</v>
      </c>
      <c r="AJ118" s="2" cm="1">
        <f t="array" ref="AJ118">IFERROR(IF($W118-AJ$110&lt;=90,AVERAGE(AJ13:AJ14)/AJ$6,INDEX($W$110:$AM$197,AJ$110-1970+72,AJ$109)*VLOOKUP($W118-AJ$110,kifut_faktor_noi,2,FALSE)),"")</f>
        <v>0.99837423275985848</v>
      </c>
      <c r="AK118" s="2" cm="1">
        <f t="array" ref="AK118">IFERROR(IF($W118-AK$110&lt;=90,AVERAGE(AK13:AK14)/AK$6,INDEX($W$110:$AM$197,AK$110-1970+72,AK$109)*VLOOKUP($W118-AK$110,kifut_faktor_noi,2,FALSE)),"")</f>
        <v>0.99879099961652518</v>
      </c>
      <c r="AL118" s="2" cm="1">
        <f t="array" ref="AL118">IFERROR(IF($W118-AL$110&lt;=90,AVERAGE(AL13:AL14)/AL$6,INDEX($W$110:$AM$197,AL$110-1970+72,AL$109)*VLOOKUP($W118-AL$110,kifut_faktor_noi,2,FALSE)),"")</f>
        <v>0.99881450574052888</v>
      </c>
      <c r="AM118" s="2" cm="1">
        <f t="array" ref="AM118">IFERROR(IF($W118-AM$110&lt;=90,AVERAGE(AM13:AM14)/AM$6,INDEX($W$110:$AM$197,AM$110-1970+72,AM$109)*VLOOKUP($W118-AM$110,kifut_faktor_noi,2,FALSE)),"")</f>
        <v>0.99845200285812152</v>
      </c>
    </row>
    <row r="119" spans="1:39" x14ac:dyDescent="0.75">
      <c r="A119" t="s">
        <v>54</v>
      </c>
      <c r="B119" t="s">
        <v>51</v>
      </c>
      <c r="C119" s="1">
        <v>1998</v>
      </c>
      <c r="D119" s="2" cm="1">
        <f t="array" ref="D119">IFERROR(IF($C119-D$110&lt;=90,AVERAGE(D14:D15)/D$6,INDEX($C$110:$S$197,D$110-1970+72,D$109)*VLOOKUP($C119-D$110,kifut_faktor_ffi,2,FALSE)),"")</f>
        <v>0.99086610730418423</v>
      </c>
      <c r="E119" s="2" cm="1">
        <f t="array" ref="E119">IFERROR(IF($C119-E$110&lt;=90,AVERAGE(E14:E15)/E$6,INDEX($C$110:$S$197,E$110-1970+72,E$109)*VLOOKUP($C119-E$110,kifut_faktor_ffi,2,FALSE)),"")</f>
        <v>0.99187371205376718</v>
      </c>
      <c r="F119" s="2" cm="1">
        <f t="array" ref="F119">IFERROR(IF($C119-F$110&lt;=90,AVERAGE(F14:F15)/F$6,INDEX($C$110:$S$197,F$110-1970+72,F$109)*VLOOKUP($C119-F$110,kifut_faktor_ffi,2,FALSE)),"")</f>
        <v>0.99164294861451707</v>
      </c>
      <c r="G119" s="2" cm="1">
        <f t="array" ref="G119">IFERROR(IF($C119-G$110&lt;=90,AVERAGE(G14:G15)/G$6,INDEX($C$110:$S$197,G$110-1970+72,G$109)*VLOOKUP($C119-G$110,kifut_faktor_ffi,2,FALSE)),"")</f>
        <v>0.99340635838132163</v>
      </c>
      <c r="H119" s="2" cm="1">
        <f t="array" ref="H119">IFERROR(IF($C119-H$110&lt;=90,AVERAGE(H14:H15)/H$6,INDEX($C$110:$S$197,H$110-1970+72,H$109)*VLOOKUP($C119-H$110,kifut_faktor_ffi,2,FALSE)),"")</f>
        <v>0.99319219331933584</v>
      </c>
      <c r="I119" s="2" cm="1">
        <f t="array" ref="I119">IFERROR(IF($C119-I$110&lt;=90,AVERAGE(I14:I15)/I$6,INDEX($C$110:$S$197,I$110-1970+72,I$109)*VLOOKUP($C119-I$110,kifut_faktor_ffi,2,FALSE)),"")</f>
        <v>0.99437104318204628</v>
      </c>
      <c r="J119" s="2" cm="1">
        <f t="array" ref="J119">IFERROR(IF($C119-J$110&lt;=90,AVERAGE(J14:J15)/J$6,INDEX($C$110:$S$197,J$110-1970+72,J$109)*VLOOKUP($C119-J$110,kifut_faktor_ffi,2,FALSE)),"")</f>
        <v>0.99469866421696651</v>
      </c>
      <c r="K119" s="2" cm="1">
        <f t="array" ref="K119">IFERROR(IF($C119-K$110&lt;=90,AVERAGE(K14:K15)/K$6,INDEX($C$110:$S$197,K$110-1970+72,K$109)*VLOOKUP($C119-K$110,kifut_faktor_ffi,2,FALSE)),"")</f>
        <v>0.99582457576734129</v>
      </c>
      <c r="L119" s="2" cm="1">
        <f t="array" ref="L119">IFERROR(IF($C119-L$110&lt;=90,AVERAGE(L14:L15)/L$6,INDEX($C$110:$S$197,L$110-1970+72,L$109)*VLOOKUP($C119-L$110,kifut_faktor_ffi,2,FALSE)),"")</f>
        <v>0.99638934397378576</v>
      </c>
      <c r="M119" s="2" cm="1">
        <f t="array" ref="M119">IFERROR(IF($C119-M$110&lt;=90,AVERAGE(M14:M15)/M$6,INDEX($C$110:$S$197,M$110-1970+72,M$109)*VLOOKUP($C119-M$110,kifut_faktor_ffi,2,FALSE)),"")</f>
        <v>0.99623596293772476</v>
      </c>
      <c r="N119" s="2" cm="1">
        <f t="array" ref="N119">IFERROR(IF($C119-N$110&lt;=90,AVERAGE(N14:N15)/N$6,INDEX($C$110:$S$197,N$110-1970+72,N$109)*VLOOKUP($C119-N$110,kifut_faktor_ffi,2,FALSE)),"")</f>
        <v>0.99713506144524533</v>
      </c>
      <c r="O119" s="2" cm="1">
        <f t="array" ref="O119">IFERROR(IF($C119-O$110&lt;=90,AVERAGE(O14:O15)/O$6,INDEX($C$110:$S$197,O$110-1970+72,O$109)*VLOOKUP($C119-O$110,kifut_faktor_ffi,2,FALSE)),"")</f>
        <v>0.99737771310827994</v>
      </c>
      <c r="P119" s="2" cm="1">
        <f t="array" ref="P119">IFERROR(IF($C119-P$110&lt;=90,AVERAGE(P14:P15)/P$6,INDEX($C$110:$S$197,P$110-1970+72,P$109)*VLOOKUP($C119-P$110,kifut_faktor_ffi,2,FALSE)),"")</f>
        <v>0.99765498132310326</v>
      </c>
      <c r="Q119" s="2" cm="1">
        <f t="array" ref="Q119">IFERROR(IF($C119-Q$110&lt;=90,AVERAGE(Q14:Q15)/Q$6,INDEX($C$110:$S$197,Q$110-1970+72,Q$109)*VLOOKUP($C119-Q$110,kifut_faktor_ffi,2,FALSE)),"")</f>
        <v>0.99813708524164246</v>
      </c>
      <c r="R119" s="2" cm="1">
        <f t="array" ref="R119">IFERROR(IF($C119-R$110&lt;=90,AVERAGE(R14:R15)/R$6,INDEX($C$110:$S$197,R$110-1970+72,R$109)*VLOOKUP($C119-R$110,kifut_faktor_ffi,2,FALSE)),"")</f>
        <v>0.99841627340507055</v>
      </c>
      <c r="S119" s="2" cm="1">
        <f t="array" ref="S119">IFERROR(IF($C119-S$110&lt;=90,AVERAGE(S14:S15)/S$6,INDEX($C$110:$S$197,S$110-1970+72,S$109)*VLOOKUP($C119-S$110,kifut_faktor_ffi,2,FALSE)),"")</f>
        <v>0.99789702613929587</v>
      </c>
      <c r="U119" t="s">
        <v>54</v>
      </c>
      <c r="V119" t="s">
        <v>52</v>
      </c>
      <c r="W119" s="1">
        <v>1998</v>
      </c>
      <c r="X119" s="2" cm="1">
        <f t="array" ref="X119">IFERROR(IF($W119-X$110&lt;=90,AVERAGE(X14:X15)/X$6,INDEX($W$110:$AM$197,X$110-1970+72,X$109)*VLOOKUP($W119-X$110,kifut_faktor_noi,2,FALSE)),"")</f>
        <v>0.99639823259745353</v>
      </c>
      <c r="Y119" s="2" cm="1">
        <f t="array" ref="Y119">IFERROR(IF($W119-Y$110&lt;=90,AVERAGE(Y14:Y15)/Y$6,INDEX($W$110:$AM$197,Y$110-1970+72,Y$109)*VLOOKUP($W119-Y$110,kifut_faktor_noi,2,FALSE)),"")</f>
        <v>0.99665069541266182</v>
      </c>
      <c r="Z119" s="2" cm="1">
        <f t="array" ref="Z119">IFERROR(IF($W119-Z$110&lt;=90,AVERAGE(Z14:Z15)/Z$6,INDEX($W$110:$AM$197,Z$110-1970+72,Z$109)*VLOOKUP($W119-Z$110,kifut_faktor_noi,2,FALSE)),"")</f>
        <v>0.99684690411262156</v>
      </c>
      <c r="AA119" s="2" cm="1">
        <f t="array" ref="AA119">IFERROR(IF($W119-AA$110&lt;=90,AVERAGE(AA14:AA15)/AA$6,INDEX($W$110:$AM$197,AA$110-1970+72,AA$109)*VLOOKUP($W119-AA$110,kifut_faktor_noi,2,FALSE)),"")</f>
        <v>0.99699777114031607</v>
      </c>
      <c r="AB119" s="2" cm="1">
        <f t="array" ref="AB119">IFERROR(IF($W119-AB$110&lt;=90,AVERAGE(AB14:AB15)/AB$6,INDEX($W$110:$AM$197,AB$110-1970+72,AB$109)*VLOOKUP($W119-AB$110,kifut_faktor_noi,2,FALSE)),"")</f>
        <v>0.99749274432522539</v>
      </c>
      <c r="AC119" s="2" cm="1">
        <f t="array" ref="AC119">IFERROR(IF($W119-AC$110&lt;=90,AVERAGE(AC14:AC15)/AC$6,INDEX($W$110:$AM$197,AC$110-1970+72,AC$109)*VLOOKUP($W119-AC$110,kifut_faktor_noi,2,FALSE)),"")</f>
        <v>0.99782814638972561</v>
      </c>
      <c r="AD119" s="2" cm="1">
        <f t="array" ref="AD119">IFERROR(IF($W119-AD$110&lt;=90,AVERAGE(AD14:AD15)/AD$6,INDEX($W$110:$AM$197,AD$110-1970+72,AD$109)*VLOOKUP($W119-AD$110,kifut_faktor_noi,2,FALSE)),"")</f>
        <v>0.99742134517801595</v>
      </c>
      <c r="AE119" s="2" cm="1">
        <f t="array" ref="AE119">IFERROR(IF($W119-AE$110&lt;=90,AVERAGE(AE14:AE15)/AE$6,INDEX($W$110:$AM$197,AE$110-1970+72,AE$109)*VLOOKUP($W119-AE$110,kifut_faktor_noi,2,FALSE)),"")</f>
        <v>0.99835816370703312</v>
      </c>
      <c r="AF119" s="2" cm="1">
        <f t="array" ref="AF119">IFERROR(IF($W119-AF$110&lt;=90,AVERAGE(AF14:AF15)/AF$6,INDEX($W$110:$AM$197,AF$110-1970+72,AF$109)*VLOOKUP($W119-AF$110,kifut_faktor_noi,2,FALSE)),"")</f>
        <v>0.99798208668721144</v>
      </c>
      <c r="AG119" s="2" cm="1">
        <f t="array" ref="AG119">IFERROR(IF($W119-AG$110&lt;=90,AVERAGE(AG14:AG15)/AG$6,INDEX($W$110:$AM$197,AG$110-1970+72,AG$109)*VLOOKUP($W119-AG$110,kifut_faktor_noi,2,FALSE)),"")</f>
        <v>0.9985633201716182</v>
      </c>
      <c r="AH119" s="2" cm="1">
        <f t="array" ref="AH119">IFERROR(IF($W119-AH$110&lt;=90,AVERAGE(AH14:AH15)/AH$6,INDEX($W$110:$AM$197,AH$110-1970+72,AH$109)*VLOOKUP($W119-AH$110,kifut_faktor_noi,2,FALSE)),"")</f>
        <v>0.99790060748475884</v>
      </c>
      <c r="AI119" s="2" cm="1">
        <f t="array" ref="AI119">IFERROR(IF($W119-AI$110&lt;=90,AVERAGE(AI14:AI15)/AI$6,INDEX($W$110:$AM$197,AI$110-1970+72,AI$109)*VLOOKUP($W119-AI$110,kifut_faktor_noi,2,FALSE)),"")</f>
        <v>0.99850469910546702</v>
      </c>
      <c r="AJ119" s="2" cm="1">
        <f t="array" ref="AJ119">IFERROR(IF($W119-AJ$110&lt;=90,AVERAGE(AJ14:AJ15)/AJ$6,INDEX($W$110:$AM$197,AJ$110-1970+72,AJ$109)*VLOOKUP($W119-AJ$110,kifut_faktor_noi,2,FALSE)),"")</f>
        <v>0.99802874443332568</v>
      </c>
      <c r="AK119" s="2" cm="1">
        <f t="array" ref="AK119">IFERROR(IF($W119-AK$110&lt;=90,AVERAGE(AK14:AK15)/AK$6,INDEX($W$110:$AM$197,AK$110-1970+72,AK$109)*VLOOKUP($W119-AK$110,kifut_faktor_noi,2,FALSE)),"")</f>
        <v>0.99847899886761515</v>
      </c>
      <c r="AL119" s="2" cm="1">
        <f t="array" ref="AL119">IFERROR(IF($W119-AL$110&lt;=90,AVERAGE(AL14:AL15)/AL$6,INDEX($W$110:$AM$197,AL$110-1970+72,AL$109)*VLOOKUP($W119-AL$110,kifut_faktor_noi,2,FALSE)),"")</f>
        <v>0.99861869602030262</v>
      </c>
      <c r="AM119" s="2" cm="1">
        <f t="array" ref="AM119">IFERROR(IF($W119-AM$110&lt;=90,AVERAGE(AM14:AM15)/AM$6,INDEX($W$110:$AM$197,AM$110-1970+72,AM$109)*VLOOKUP($W119-AM$110,kifut_faktor_noi,2,FALSE)),"")</f>
        <v>0.99834866411954692</v>
      </c>
    </row>
    <row r="120" spans="1:39" x14ac:dyDescent="0.75">
      <c r="A120" t="s">
        <v>54</v>
      </c>
      <c r="B120" t="s">
        <v>51</v>
      </c>
      <c r="C120" s="1">
        <v>1999</v>
      </c>
      <c r="D120" s="2" cm="1">
        <f t="array" ref="D120">IFERROR(IF($C120-D$110&lt;=90,AVERAGE(D15:D16)/D$6,INDEX($C$110:$S$197,D$110-1970+72,D$109)*VLOOKUP($C120-D$110,kifut_faktor_ffi,2,FALSE)),"")</f>
        <v>0.98957179772863446</v>
      </c>
      <c r="E120" s="2" cm="1">
        <f t="array" ref="E120">IFERROR(IF($C120-E$110&lt;=90,AVERAGE(E15:E16)/E$6,INDEX($C$110:$S$197,E$110-1970+72,E$109)*VLOOKUP($C120-E$110,kifut_faktor_ffi,2,FALSE)),"")</f>
        <v>0.9908535552989326</v>
      </c>
      <c r="F120" s="2" cm="1">
        <f t="array" ref="F120">IFERROR(IF($C120-F$110&lt;=90,AVERAGE(F15:F16)/F$6,INDEX($C$110:$S$197,F$110-1970+72,F$109)*VLOOKUP($C120-F$110,kifut_faktor_ffi,2,FALSE)),"")</f>
        <v>0.99068930580032577</v>
      </c>
      <c r="G120" s="2" cm="1">
        <f t="array" ref="G120">IFERROR(IF($C120-G$110&lt;=90,AVERAGE(G15:G16)/G$6,INDEX($C$110:$S$197,G$110-1970+72,G$109)*VLOOKUP($C120-G$110,kifut_faktor_ffi,2,FALSE)),"")</f>
        <v>0.99260480325310563</v>
      </c>
      <c r="H120" s="2" cm="1">
        <f t="array" ref="H120">IFERROR(IF($C120-H$110&lt;=90,AVERAGE(H15:H16)/H$6,INDEX($C$110:$S$197,H$110-1970+72,H$109)*VLOOKUP($C120-H$110,kifut_faktor_ffi,2,FALSE)),"")</f>
        <v>0.99217953161555184</v>
      </c>
      <c r="I120" s="2" cm="1">
        <f t="array" ref="I120">IFERROR(IF($C120-I$110&lt;=90,AVERAGE(I15:I16)/I$6,INDEX($C$110:$S$197,I$110-1970+72,I$109)*VLOOKUP($C120-I$110,kifut_faktor_ffi,2,FALSE)),"")</f>
        <v>0.99350761206915039</v>
      </c>
      <c r="J120" s="2" cm="1">
        <f t="array" ref="J120">IFERROR(IF($C120-J$110&lt;=90,AVERAGE(J15:J16)/J$6,INDEX($C$110:$S$197,J$110-1970+72,J$109)*VLOOKUP($C120-J$110,kifut_faktor_ffi,2,FALSE)),"")</f>
        <v>0.9938925168335313</v>
      </c>
      <c r="K120" s="2" cm="1">
        <f t="array" ref="K120">IFERROR(IF($C120-K$110&lt;=90,AVERAGE(K15:K16)/K$6,INDEX($C$110:$S$197,K$110-1970+72,K$109)*VLOOKUP($C120-K$110,kifut_faktor_ffi,2,FALSE)),"")</f>
        <v>0.9950173598486215</v>
      </c>
      <c r="L120" s="2" cm="1">
        <f t="array" ref="L120">IFERROR(IF($C120-L$110&lt;=90,AVERAGE(L15:L16)/L$6,INDEX($C$110:$S$197,L$110-1970+72,L$109)*VLOOKUP($C120-L$110,kifut_faktor_ffi,2,FALSE)),"")</f>
        <v>0.99571936398959138</v>
      </c>
      <c r="M120" s="2" cm="1">
        <f t="array" ref="M120">IFERROR(IF($C120-M$110&lt;=90,AVERAGE(M15:M16)/M$6,INDEX($C$110:$S$197,M$110-1970+72,M$109)*VLOOKUP($C120-M$110,kifut_faktor_ffi,2,FALSE)),"")</f>
        <v>0.99555096134589816</v>
      </c>
      <c r="N120" s="2" cm="1">
        <f t="array" ref="N120">IFERROR(IF($C120-N$110&lt;=90,AVERAGE(N15:N16)/N$6,INDEX($C$110:$S$197,N$110-1970+72,N$109)*VLOOKUP($C120-N$110,kifut_faktor_ffi,2,FALSE)),"")</f>
        <v>0.99646222005787921</v>
      </c>
      <c r="O120" s="2" cm="1">
        <f t="array" ref="O120">IFERROR(IF($C120-O$110&lt;=90,AVERAGE(O15:O16)/O$6,INDEX($C$110:$S$197,O$110-1970+72,O$109)*VLOOKUP($C120-O$110,kifut_faktor_ffi,2,FALSE)),"")</f>
        <v>0.99686455540253671</v>
      </c>
      <c r="P120" s="2" cm="1">
        <f t="array" ref="P120">IFERROR(IF($C120-P$110&lt;=90,AVERAGE(P15:P16)/P$6,INDEX($C$110:$S$197,P$110-1970+72,P$109)*VLOOKUP($C120-P$110,kifut_faktor_ffi,2,FALSE)),"")</f>
        <v>0.99729835694864266</v>
      </c>
      <c r="Q120" s="2" cm="1">
        <f t="array" ref="Q120">IFERROR(IF($C120-Q$110&lt;=90,AVERAGE(Q15:Q16)/Q$6,INDEX($C$110:$S$197,Q$110-1970+72,Q$109)*VLOOKUP($C120-Q$110,kifut_faktor_ffi,2,FALSE)),"")</f>
        <v>0.99784508618766166</v>
      </c>
      <c r="R120" s="2" cm="1">
        <f t="array" ref="R120">IFERROR(IF($C120-R$110&lt;=90,AVERAGE(R15:R16)/R$6,INDEX($C$110:$S$197,R$110-1970+72,R$109)*VLOOKUP($C120-R$110,kifut_faktor_ffi,2,FALSE)),"")</f>
        <v>0.99813258276464079</v>
      </c>
      <c r="S120" s="2" cm="1">
        <f t="array" ref="S120">IFERROR(IF($C120-S$110&lt;=90,AVERAGE(S15:S16)/S$6,INDEX($C$110:$S$197,S$110-1970+72,S$109)*VLOOKUP($C120-S$110,kifut_faktor_ffi,2,FALSE)),"")</f>
        <v>0.99773981314008109</v>
      </c>
      <c r="U120" t="s">
        <v>54</v>
      </c>
      <c r="V120" t="s">
        <v>52</v>
      </c>
      <c r="W120" s="1">
        <v>1999</v>
      </c>
      <c r="X120" s="2" cm="1">
        <f t="array" ref="X120">IFERROR(IF($W120-X$110&lt;=90,AVERAGE(X15:X16)/X$6,INDEX($W$110:$AM$197,X$110-1970+72,X$109)*VLOOKUP($W120-X$110,kifut_faktor_noi,2,FALSE)),"")</f>
        <v>0.99614126194653874</v>
      </c>
      <c r="Y120" s="2" cm="1">
        <f t="array" ref="Y120">IFERROR(IF($W120-Y$110&lt;=90,AVERAGE(Y15:Y16)/Y$6,INDEX($W$110:$AM$197,Y$110-1970+72,Y$109)*VLOOKUP($W120-Y$110,kifut_faktor_noi,2,FALSE)),"")</f>
        <v>0.9963865803939187</v>
      </c>
      <c r="Z120" s="2" cm="1">
        <f t="array" ref="Z120">IFERROR(IF($W120-Z$110&lt;=90,AVERAGE(Z15:Z16)/Z$6,INDEX($W$110:$AM$197,Z$110-1970+72,Z$109)*VLOOKUP($W120-Z$110,kifut_faktor_noi,2,FALSE)),"")</f>
        <v>0.99649619131246581</v>
      </c>
      <c r="AA120" s="2" cm="1">
        <f t="array" ref="AA120">IFERROR(IF($W120-AA$110&lt;=90,AVERAGE(AA15:AA16)/AA$6,INDEX($W$110:$AM$197,AA$110-1970+72,AA$109)*VLOOKUP($W120-AA$110,kifut_faktor_noi,2,FALSE)),"")</f>
        <v>0.99676813972829759</v>
      </c>
      <c r="AB120" s="2" cm="1">
        <f t="array" ref="AB120">IFERROR(IF($W120-AB$110&lt;=90,AVERAGE(AB15:AB16)/AB$6,INDEX($W$110:$AM$197,AB$110-1970+72,AB$109)*VLOOKUP($W120-AB$110,kifut_faktor_noi,2,FALSE)),"")</f>
        <v>0.99737890510304272</v>
      </c>
      <c r="AC120" s="2" cm="1">
        <f t="array" ref="AC120">IFERROR(IF($W120-AC$110&lt;=90,AVERAGE(AC15:AC16)/AC$6,INDEX($W$110:$AM$197,AC$110-1970+72,AC$109)*VLOOKUP($W120-AC$110,kifut_faktor_noi,2,FALSE)),"")</f>
        <v>0.99753427561357688</v>
      </c>
      <c r="AD120" s="2" cm="1">
        <f t="array" ref="AD120">IFERROR(IF($W120-AD$110&lt;=90,AVERAGE(AD15:AD16)/AD$6,INDEX($W$110:$AM$197,AD$110-1970+72,AD$109)*VLOOKUP($W120-AD$110,kifut_faktor_noi,2,FALSE)),"")</f>
        <v>0.99710027481266295</v>
      </c>
      <c r="AE120" s="2" cm="1">
        <f t="array" ref="AE120">IFERROR(IF($W120-AE$110&lt;=90,AVERAGE(AE15:AE16)/AE$6,INDEX($W$110:$AM$197,AE$110-1970+72,AE$109)*VLOOKUP($W120-AE$110,kifut_faktor_noi,2,FALSE)),"")</f>
        <v>0.998191212500807</v>
      </c>
      <c r="AF120" s="2" cm="1">
        <f t="array" ref="AF120">IFERROR(IF($W120-AF$110&lt;=90,AVERAGE(AF15:AF16)/AF$6,INDEX($W$110:$AM$197,AF$110-1970+72,AF$109)*VLOOKUP($W120-AF$110,kifut_faktor_noi,2,FALSE)),"")</f>
        <v>0.99774068119950066</v>
      </c>
      <c r="AG120" s="2" cm="1">
        <f t="array" ref="AG120">IFERROR(IF($W120-AG$110&lt;=90,AVERAGE(AG15:AG16)/AG$6,INDEX($W$110:$AM$197,AG$110-1970+72,AG$109)*VLOOKUP($W120-AG$110,kifut_faktor_noi,2,FALSE)),"")</f>
        <v>0.99830989638501511</v>
      </c>
      <c r="AH120" s="2" cm="1">
        <f t="array" ref="AH120">IFERROR(IF($W120-AH$110&lt;=90,AVERAGE(AH15:AH16)/AH$6,INDEX($W$110:$AM$197,AH$110-1970+72,AH$109)*VLOOKUP($W120-AH$110,kifut_faktor_noi,2,FALSE)),"")</f>
        <v>0.9976014584186409</v>
      </c>
      <c r="AI120" s="2" cm="1">
        <f t="array" ref="AI120">IFERROR(IF($W120-AI$110&lt;=90,AVERAGE(AI15:AI16)/AI$6,INDEX($W$110:$AM$197,AI$110-1970+72,AI$109)*VLOOKUP($W120-AI$110,kifut_faktor_noi,2,FALSE)),"")</f>
        <v>0.99820348332970943</v>
      </c>
      <c r="AJ120" s="2" cm="1">
        <f t="array" ref="AJ120">IFERROR(IF($W120-AJ$110&lt;=90,AVERAGE(AJ15:AJ16)/AJ$6,INDEX($W$110:$AM$197,AJ$110-1970+72,AJ$109)*VLOOKUP($W120-AJ$110,kifut_faktor_noi,2,FALSE)),"")</f>
        <v>0.99780790035473099</v>
      </c>
      <c r="AK120" s="2" cm="1">
        <f t="array" ref="AK120">IFERROR(IF($W120-AK$110&lt;=90,AVERAGE(AK15:AK16)/AK$6,INDEX($W$110:$AM$197,AK$110-1970+72,AK$109)*VLOOKUP($W120-AK$110,kifut_faktor_noi,2,FALSE)),"")</f>
        <v>0.99816855233682733</v>
      </c>
      <c r="AL120" s="2" cm="1">
        <f t="array" ref="AL120">IFERROR(IF($W120-AL$110&lt;=90,AVERAGE(AL15:AL16)/AL$6,INDEX($W$110:$AM$197,AL$110-1970+72,AL$109)*VLOOKUP($W120-AL$110,kifut_faktor_noi,2,FALSE)),"")</f>
        <v>0.9984498579007014</v>
      </c>
      <c r="AM120" s="2" cm="1">
        <f t="array" ref="AM120">IFERROR(IF($W120-AM$110&lt;=90,AVERAGE(AM15:AM16)/AM$6,INDEX($W$110:$AM$197,AM$110-1970+72,AM$109)*VLOOKUP($W120-AM$110,kifut_faktor_noi,2,FALSE)),"")</f>
        <v>0.99821314986685861</v>
      </c>
    </row>
    <row r="121" spans="1:39" x14ac:dyDescent="0.75">
      <c r="A121" t="s">
        <v>54</v>
      </c>
      <c r="B121" t="s">
        <v>51</v>
      </c>
      <c r="C121" s="1">
        <v>2000</v>
      </c>
      <c r="D121" s="2" cm="1">
        <f t="array" ref="D121">IFERROR(IF($C121-D$110&lt;=90,AVERAGE(D16:D17)/D$6,INDEX($C$110:$S$197,D$110-1970+72,D$109)*VLOOKUP($C121-D$110,kifut_faktor_ffi,2,FALSE)),"")</f>
        <v>0.98831682907938945</v>
      </c>
      <c r="E121" s="2" cm="1">
        <f t="array" ref="E121">IFERROR(IF($C121-E$110&lt;=90,AVERAGE(E16:E17)/E$6,INDEX($C$110:$S$197,E$110-1970+72,E$109)*VLOOKUP($C121-E$110,kifut_faktor_ffi,2,FALSE)),"")</f>
        <v>0.98970778210913313</v>
      </c>
      <c r="F121" s="2" cm="1">
        <f t="array" ref="F121">IFERROR(IF($C121-F$110&lt;=90,AVERAGE(F16:F17)/F$6,INDEX($C$110:$S$197,F$110-1970+72,F$109)*VLOOKUP($C121-F$110,kifut_faktor_ffi,2,FALSE)),"")</f>
        <v>0.98964897528384177</v>
      </c>
      <c r="G121" s="2" cm="1">
        <f t="array" ref="G121">IFERROR(IF($C121-G$110&lt;=90,AVERAGE(G16:G17)/G$6,INDEX($C$110:$S$197,G$110-1970+72,G$109)*VLOOKUP($C121-G$110,kifut_faktor_ffi,2,FALSE)),"")</f>
        <v>0.99166177401122391</v>
      </c>
      <c r="H121" s="2" cm="1">
        <f t="array" ref="H121">IFERROR(IF($C121-H$110&lt;=90,AVERAGE(H16:H17)/H$6,INDEX($C$110:$S$197,H$110-1970+72,H$109)*VLOOKUP($C121-H$110,kifut_faktor_ffi,2,FALSE)),"")</f>
        <v>0.99096723008217735</v>
      </c>
      <c r="I121" s="2" cm="1">
        <f t="array" ref="I121">IFERROR(IF($C121-I$110&lt;=90,AVERAGE(I16:I17)/I$6,INDEX($C$110:$S$197,I$110-1970+72,I$109)*VLOOKUP($C121-I$110,kifut_faktor_ffi,2,FALSE)),"")</f>
        <v>0.99254760039180256</v>
      </c>
      <c r="J121" s="2" cm="1">
        <f t="array" ref="J121">IFERROR(IF($C121-J$110&lt;=90,AVERAGE(J16:J17)/J$6,INDEX($C$110:$S$197,J$110-1970+72,J$109)*VLOOKUP($C121-J$110,kifut_faktor_ffi,2,FALSE)),"")</f>
        <v>0.99305337390809811</v>
      </c>
      <c r="K121" s="2" cm="1">
        <f t="array" ref="K121">IFERROR(IF($C121-K$110&lt;=90,AVERAGE(K16:K17)/K$6,INDEX($C$110:$S$197,K$110-1970+72,K$109)*VLOOKUP($C121-K$110,kifut_faktor_ffi,2,FALSE)),"")</f>
        <v>0.99416734915479499</v>
      </c>
      <c r="L121" s="2" cm="1">
        <f t="array" ref="L121">IFERROR(IF($C121-L$110&lt;=90,AVERAGE(L16:L17)/L$6,INDEX($C$110:$S$197,L$110-1970+72,L$109)*VLOOKUP($C121-L$110,kifut_faktor_ffi,2,FALSE)),"")</f>
        <v>0.99479737676111846</v>
      </c>
      <c r="M121" s="2" cm="1">
        <f t="array" ref="M121">IFERROR(IF($C121-M$110&lt;=90,AVERAGE(M16:M17)/M$6,INDEX($C$110:$S$197,M$110-1970+72,M$109)*VLOOKUP($C121-M$110,kifut_faktor_ffi,2,FALSE)),"")</f>
        <v>0.99499844264623238</v>
      </c>
      <c r="N121" s="2" cm="1">
        <f t="array" ref="N121">IFERROR(IF($C121-N$110&lt;=90,AVERAGE(N16:N17)/N$6,INDEX($C$110:$S$197,N$110-1970+72,N$109)*VLOOKUP($C121-N$110,kifut_faktor_ffi,2,FALSE)),"")</f>
        <v>0.99570075746585229</v>
      </c>
      <c r="O121" s="2" cm="1">
        <f t="array" ref="O121">IFERROR(IF($C121-O$110&lt;=90,AVERAGE(O16:O17)/O$6,INDEX($C$110:$S$197,O$110-1970+72,O$109)*VLOOKUP($C121-O$110,kifut_faktor_ffi,2,FALSE)),"")</f>
        <v>0.99602708543293095</v>
      </c>
      <c r="P121" s="2" cm="1">
        <f t="array" ref="P121">IFERROR(IF($C121-P$110&lt;=90,AVERAGE(P16:P17)/P$6,INDEX($C$110:$S$197,P$110-1970+72,P$109)*VLOOKUP($C121-P$110,kifut_faktor_ffi,2,FALSE)),"")</f>
        <v>0.99688138848661867</v>
      </c>
      <c r="Q121" s="2" cm="1">
        <f t="array" ref="Q121">IFERROR(IF($C121-Q$110&lt;=90,AVERAGE(Q16:Q17)/Q$6,INDEX($C$110:$S$197,Q$110-1970+72,Q$109)*VLOOKUP($C121-Q$110,kifut_faktor_ffi,2,FALSE)),"")</f>
        <v>0.99761073019644164</v>
      </c>
      <c r="R121" s="2" cm="1">
        <f t="array" ref="R121">IFERROR(IF($C121-R$110&lt;=90,AVERAGE(R16:R17)/R$6,INDEX($C$110:$S$197,R$110-1970+72,R$109)*VLOOKUP($C121-R$110,kifut_faktor_ffi,2,FALSE)),"")</f>
        <v>0.99794766669912782</v>
      </c>
      <c r="S121" s="2" cm="1">
        <f t="array" ref="S121">IFERROR(IF($C121-S$110&lt;=90,AVERAGE(S16:S17)/S$6,INDEX($C$110:$S$197,S$110-1970+72,S$109)*VLOOKUP($C121-S$110,kifut_faktor_ffi,2,FALSE)),"")</f>
        <v>0.99757723725172542</v>
      </c>
      <c r="U121" t="s">
        <v>54</v>
      </c>
      <c r="V121" t="s">
        <v>52</v>
      </c>
      <c r="W121" s="1">
        <v>2000</v>
      </c>
      <c r="X121" s="2" cm="1">
        <f t="array" ref="X121">IFERROR(IF($W121-X$110&lt;=90,AVERAGE(X16:X17)/X$6,INDEX($W$110:$AM$197,X$110-1970+72,X$109)*VLOOKUP($W121-X$110,kifut_faktor_noi,2,FALSE)),"")</f>
        <v>0.99577266754084148</v>
      </c>
      <c r="Y121" s="2" cm="1">
        <f t="array" ref="Y121">IFERROR(IF($W121-Y$110&lt;=90,AVERAGE(Y16:Y17)/Y$6,INDEX($W$110:$AM$197,Y$110-1970+72,Y$109)*VLOOKUP($W121-Y$110,kifut_faktor_noi,2,FALSE)),"")</f>
        <v>0.99624303469532061</v>
      </c>
      <c r="Z121" s="2" cm="1">
        <f t="array" ref="Z121">IFERROR(IF($W121-Z$110&lt;=90,AVERAGE(Z16:Z17)/Z$6,INDEX($W$110:$AM$197,Z$110-1970+72,Z$109)*VLOOKUP($W121-Z$110,kifut_faktor_noi,2,FALSE)),"")</f>
        <v>0.99624020959113335</v>
      </c>
      <c r="AA121" s="2" cm="1">
        <f t="array" ref="AA121">IFERROR(IF($W121-AA$110&lt;=90,AVERAGE(AA16:AA17)/AA$6,INDEX($W$110:$AM$197,AA$110-1970+72,AA$109)*VLOOKUP($W121-AA$110,kifut_faktor_noi,2,FALSE)),"")</f>
        <v>0.99664451857820158</v>
      </c>
      <c r="AB121" s="2" cm="1">
        <f t="array" ref="AB121">IFERROR(IF($W121-AB$110&lt;=90,AVERAGE(AB16:AB17)/AB$6,INDEX($W$110:$AM$197,AB$110-1970+72,AB$109)*VLOOKUP($W121-AB$110,kifut_faktor_noi,2,FALSE)),"")</f>
        <v>0.99714779641912221</v>
      </c>
      <c r="AC121" s="2" cm="1">
        <f t="array" ref="AC121">IFERROR(IF($W121-AC$110&lt;=90,AVERAGE(AC16:AC17)/AC$6,INDEX($W$110:$AM$197,AC$110-1970+72,AC$109)*VLOOKUP($W121-AC$110,kifut_faktor_noi,2,FALSE)),"")</f>
        <v>0.99720655159424076</v>
      </c>
      <c r="AD121" s="2" cm="1">
        <f t="array" ref="AD121">IFERROR(IF($W121-AD$110&lt;=90,AVERAGE(AD16:AD17)/AD$6,INDEX($W$110:$AM$197,AD$110-1970+72,AD$109)*VLOOKUP($W121-AD$110,kifut_faktor_noi,2,FALSE)),"")</f>
        <v>0.99689050883582175</v>
      </c>
      <c r="AE121" s="2" cm="1">
        <f t="array" ref="AE121">IFERROR(IF($W121-AE$110&lt;=90,AVERAGE(AE16:AE17)/AE$6,INDEX($W$110:$AM$197,AE$110-1970+72,AE$109)*VLOOKUP($W121-AE$110,kifut_faktor_noi,2,FALSE)),"")</f>
        <v>0.99796170438923693</v>
      </c>
      <c r="AF121" s="2" cm="1">
        <f t="array" ref="AF121">IFERROR(IF($W121-AF$110&lt;=90,AVERAGE(AF16:AF17)/AF$6,INDEX($W$110:$AM$197,AF$110-1970+72,AF$109)*VLOOKUP($W121-AF$110,kifut_faktor_noi,2,FALSE)),"")</f>
        <v>0.99752146184610069</v>
      </c>
      <c r="AG121" s="2" cm="1">
        <f t="array" ref="AG121">IFERROR(IF($W121-AG$110&lt;=90,AVERAGE(AG16:AG17)/AG$6,INDEX($W$110:$AM$197,AG$110-1970+72,AG$109)*VLOOKUP($W121-AG$110,kifut_faktor_noi,2,FALSE)),"")</f>
        <v>0.99798612994197533</v>
      </c>
      <c r="AH121" s="2" cm="1">
        <f t="array" ref="AH121">IFERROR(IF($W121-AH$110&lt;=90,AVERAGE(AH16:AH17)/AH$6,INDEX($W$110:$AM$197,AH$110-1970+72,AH$109)*VLOOKUP($W121-AH$110,kifut_faktor_noi,2,FALSE)),"")</f>
        <v>0.99709775119382138</v>
      </c>
      <c r="AI121" s="2" cm="1">
        <f t="array" ref="AI121">IFERROR(IF($W121-AI$110&lt;=90,AVERAGE(AI16:AI17)/AI$6,INDEX($W$110:$AM$197,AI$110-1970+72,AI$109)*VLOOKUP($W121-AI$110,kifut_faktor_noi,2,FALSE)),"")</f>
        <v>0.9979958365007513</v>
      </c>
      <c r="AJ121" s="2" cm="1">
        <f t="array" ref="AJ121">IFERROR(IF($W121-AJ$110&lt;=90,AVERAGE(AJ16:AJ17)/AJ$6,INDEX($W$110:$AM$197,AJ$110-1970+72,AJ$109)*VLOOKUP($W121-AJ$110,kifut_faktor_noi,2,FALSE)),"")</f>
        <v>0.99768068146473599</v>
      </c>
      <c r="AK121" s="2" cm="1">
        <f t="array" ref="AK121">IFERROR(IF($W121-AK$110&lt;=90,AVERAGE(AK16:AK17)/AK$6,INDEX($W$110:$AM$197,AK$110-1970+72,AK$109)*VLOOKUP($W121-AK$110,kifut_faktor_noi,2,FALSE)),"")</f>
        <v>0.9979742508667544</v>
      </c>
      <c r="AL121" s="2" cm="1">
        <f t="array" ref="AL121">IFERROR(IF($W121-AL$110&lt;=90,AVERAGE(AL16:AL17)/AL$6,INDEX($W$110:$AM$197,AL$110-1970+72,AL$109)*VLOOKUP($W121-AL$110,kifut_faktor_noi,2,FALSE)),"")</f>
        <v>0.99818504573591316</v>
      </c>
      <c r="AM121" s="2" cm="1">
        <f t="array" ref="AM121">IFERROR(IF($W121-AM$110&lt;=90,AVERAGE(AM16:AM17)/AM$6,INDEX($W$110:$AM$197,AM$110-1970+72,AM$109)*VLOOKUP($W121-AM$110,kifut_faktor_noi,2,FALSE)),"")</f>
        <v>0.99811679915830265</v>
      </c>
    </row>
    <row r="122" spans="1:39" x14ac:dyDescent="0.75">
      <c r="A122" t="s">
        <v>54</v>
      </c>
      <c r="B122" t="s">
        <v>51</v>
      </c>
      <c r="C122" s="1">
        <v>2001</v>
      </c>
      <c r="D122" s="2" cm="1">
        <f t="array" ref="D122">IFERROR(IF($C122-D$110&lt;=90,AVERAGE(D17:D18)/D$6,INDEX($C$110:$S$197,D$110-1970+72,D$109)*VLOOKUP($C122-D$110,kifut_faktor_ffi,2,FALSE)),"")</f>
        <v>0.98716111374628424</v>
      </c>
      <c r="E122" s="2" cm="1">
        <f t="array" ref="E122">IFERROR(IF($C122-E$110&lt;=90,AVERAGE(E17:E18)/E$6,INDEX($C$110:$S$197,E$110-1970+72,E$109)*VLOOKUP($C122-E$110,kifut_faktor_ffi,2,FALSE)),"")</f>
        <v>0.98861447581145701</v>
      </c>
      <c r="F122" s="2" cm="1">
        <f t="array" ref="F122">IFERROR(IF($C122-F$110&lt;=90,AVERAGE(F17:F18)/F$6,INDEX($C$110:$S$197,F$110-1970+72,F$109)*VLOOKUP($C122-F$110,kifut_faktor_ffi,2,FALSE)),"")</f>
        <v>0.98878233072352772</v>
      </c>
      <c r="G122" s="2" cm="1">
        <f t="array" ref="G122">IFERROR(IF($C122-G$110&lt;=90,AVERAGE(G17:G18)/G$6,INDEX($C$110:$S$197,G$110-1970+72,G$109)*VLOOKUP($C122-G$110,kifut_faktor_ffi,2,FALSE)),"")</f>
        <v>0.99064044582528799</v>
      </c>
      <c r="H122" s="2" cm="1">
        <f t="array" ref="H122">IFERROR(IF($C122-H$110&lt;=90,AVERAGE(H17:H18)/H$6,INDEX($C$110:$S$197,H$110-1970+72,H$109)*VLOOKUP($C122-H$110,kifut_faktor_ffi,2,FALSE)),"")</f>
        <v>0.98997771709776206</v>
      </c>
      <c r="I122" s="2" cm="1">
        <f t="array" ref="I122">IFERROR(IF($C122-I$110&lt;=90,AVERAGE(I17:I18)/I$6,INDEX($C$110:$S$197,I$110-1970+72,I$109)*VLOOKUP($C122-I$110,kifut_faktor_ffi,2,FALSE)),"")</f>
        <v>0.99170723194379296</v>
      </c>
      <c r="J122" s="2" cm="1">
        <f t="array" ref="J122">IFERROR(IF($C122-J$110&lt;=90,AVERAGE(J17:J18)/J$6,INDEX($C$110:$S$197,J$110-1970+72,J$109)*VLOOKUP($C122-J$110,kifut_faktor_ffi,2,FALSE)),"")</f>
        <v>0.99222712366281174</v>
      </c>
      <c r="K122" s="2" cm="1">
        <f t="array" ref="K122">IFERROR(IF($C122-K$110&lt;=90,AVERAGE(K17:K18)/K$6,INDEX($C$110:$S$197,K$110-1970+72,K$109)*VLOOKUP($C122-K$110,kifut_faktor_ffi,2,FALSE)),"")</f>
        <v>0.99322404979186796</v>
      </c>
      <c r="L122" s="2" cm="1">
        <f t="array" ref="L122">IFERROR(IF($C122-L$110&lt;=90,AVERAGE(L17:L18)/L$6,INDEX($C$110:$S$197,L$110-1970+72,L$109)*VLOOKUP($C122-L$110,kifut_faktor_ffi,2,FALSE)),"")</f>
        <v>0.99374726680611414</v>
      </c>
      <c r="M122" s="2" cm="1">
        <f t="array" ref="M122">IFERROR(IF($C122-M$110&lt;=90,AVERAGE(M17:M18)/M$6,INDEX($C$110:$S$197,M$110-1970+72,M$109)*VLOOKUP($C122-M$110,kifut_faktor_ffi,2,FALSE)),"")</f>
        <v>0.99445598341338415</v>
      </c>
      <c r="N122" s="2" cm="1">
        <f t="array" ref="N122">IFERROR(IF($C122-N$110&lt;=90,AVERAGE(N17:N18)/N$6,INDEX($C$110:$S$197,N$110-1970+72,N$109)*VLOOKUP($C122-N$110,kifut_faktor_ffi,2,FALSE)),"")</f>
        <v>0.99499379223909823</v>
      </c>
      <c r="O122" s="2" cm="1">
        <f t="array" ref="O122">IFERROR(IF($C122-O$110&lt;=90,AVERAGE(O17:O18)/O$6,INDEX($C$110:$S$197,O$110-1970+72,O$109)*VLOOKUP($C122-O$110,kifut_faktor_ffi,2,FALSE)),"")</f>
        <v>0.99488863870527744</v>
      </c>
      <c r="P122" s="2" cm="1">
        <f t="array" ref="P122">IFERROR(IF($C122-P$110&lt;=90,AVERAGE(P17:P18)/P$6,INDEX($C$110:$S$197,P$110-1970+72,P$109)*VLOOKUP($C122-P$110,kifut_faktor_ffi,2,FALSE)),"")</f>
        <v>0.99649266737042952</v>
      </c>
      <c r="Q122" s="2" cm="1">
        <f t="array" ref="Q122">IFERROR(IF($C122-Q$110&lt;=90,AVERAGE(Q17:Q18)/Q$6,INDEX($C$110:$S$197,Q$110-1970+72,Q$109)*VLOOKUP($C122-Q$110,kifut_faktor_ffi,2,FALSE)),"")</f>
        <v>0.99715211918238955</v>
      </c>
      <c r="R122" s="2" cm="1">
        <f t="array" ref="R122">IFERROR(IF($C122-R$110&lt;=90,AVERAGE(R17:R18)/R$6,INDEX($C$110:$S$197,R$110-1970+72,R$109)*VLOOKUP($C122-R$110,kifut_faktor_ffi,2,FALSE)),"")</f>
        <v>0.99773270899455091</v>
      </c>
      <c r="S122" s="2" cm="1">
        <f t="array" ref="S122">IFERROR(IF($C122-S$110&lt;=90,AVERAGE(S17:S18)/S$6,INDEX($C$110:$S$197,S$110-1970+72,S$109)*VLOOKUP($C122-S$110,kifut_faktor_ffi,2,FALSE)),"")</f>
        <v>0.99728248134225062</v>
      </c>
      <c r="U122" t="s">
        <v>54</v>
      </c>
      <c r="V122" t="s">
        <v>52</v>
      </c>
      <c r="W122" s="1">
        <v>2001</v>
      </c>
      <c r="X122" s="2" cm="1">
        <f t="array" ref="X122">IFERROR(IF($W122-X$110&lt;=90,AVERAGE(X17:X18)/X$6,INDEX($W$110:$AM$197,X$110-1970+72,X$109)*VLOOKUP($W122-X$110,kifut_faktor_noi,2,FALSE)),"")</f>
        <v>0.9952616454889518</v>
      </c>
      <c r="Y122" s="2" cm="1">
        <f t="array" ref="Y122">IFERROR(IF($W122-Y$110&lt;=90,AVERAGE(Y17:Y18)/Y$6,INDEX($W$110:$AM$197,Y$110-1970+72,Y$109)*VLOOKUP($W122-Y$110,kifut_faktor_noi,2,FALSE)),"")</f>
        <v>0.99592233581861933</v>
      </c>
      <c r="Z122" s="2" cm="1">
        <f t="array" ref="Z122">IFERROR(IF($W122-Z$110&lt;=90,AVERAGE(Z17:Z18)/Z$6,INDEX($W$110:$AM$197,Z$110-1970+72,Z$109)*VLOOKUP($W122-Z$110,kifut_faktor_noi,2,FALSE)),"")</f>
        <v>0.9958391212910972</v>
      </c>
      <c r="AA122" s="2" cm="1">
        <f t="array" ref="AA122">IFERROR(IF($W122-AA$110&lt;=90,AVERAGE(AA17:AA18)/AA$6,INDEX($W$110:$AM$197,AA$110-1970+72,AA$109)*VLOOKUP($W122-AA$110,kifut_faktor_noi,2,FALSE)),"")</f>
        <v>0.99645564982950541</v>
      </c>
      <c r="AB122" s="2" cm="1">
        <f t="array" ref="AB122">IFERROR(IF($W122-AB$110&lt;=90,AVERAGE(AB17:AB18)/AB$6,INDEX($W$110:$AM$197,AB$110-1970+72,AB$109)*VLOOKUP($W122-AB$110,kifut_faktor_noi,2,FALSE)),"")</f>
        <v>0.99676307933241071</v>
      </c>
      <c r="AC122" s="2" cm="1">
        <f t="array" ref="AC122">IFERROR(IF($W122-AC$110&lt;=90,AVERAGE(AC17:AC18)/AC$6,INDEX($W$110:$AM$197,AC$110-1970+72,AC$109)*VLOOKUP($W122-AC$110,kifut_faktor_noi,2,FALSE)),"")</f>
        <v>0.99685286270777618</v>
      </c>
      <c r="AD122" s="2" cm="1">
        <f t="array" ref="AD122">IFERROR(IF($W122-AD$110&lt;=90,AVERAGE(AD17:AD18)/AD$6,INDEX($W$110:$AM$197,AD$110-1970+72,AD$109)*VLOOKUP($W122-AD$110,kifut_faktor_noi,2,FALSE)),"")</f>
        <v>0.99660769464167609</v>
      </c>
      <c r="AE122" s="2" cm="1">
        <f t="array" ref="AE122">IFERROR(IF($W122-AE$110&lt;=90,AVERAGE(AE17:AE18)/AE$6,INDEX($W$110:$AM$197,AE$110-1970+72,AE$109)*VLOOKUP($W122-AE$110,kifut_faktor_noi,2,FALSE)),"")</f>
        <v>0.99766076563481965</v>
      </c>
      <c r="AF122" s="2" cm="1">
        <f t="array" ref="AF122">IFERROR(IF($W122-AF$110&lt;=90,AVERAGE(AF17:AF18)/AF$6,INDEX($W$110:$AM$197,AF$110-1970+72,AF$109)*VLOOKUP($W122-AF$110,kifut_faktor_noi,2,FALSE)),"")</f>
        <v>0.99730054702587512</v>
      </c>
      <c r="AG122" s="2" cm="1">
        <f t="array" ref="AG122">IFERROR(IF($W122-AG$110&lt;=90,AVERAGE(AG17:AG18)/AG$6,INDEX($W$110:$AM$197,AG$110-1970+72,AG$109)*VLOOKUP($W122-AG$110,kifut_faktor_noi,2,FALSE)),"")</f>
        <v>0.99767673815931301</v>
      </c>
      <c r="AH122" s="2" cm="1">
        <f t="array" ref="AH122">IFERROR(IF($W122-AH$110&lt;=90,AVERAGE(AH17:AH18)/AH$6,INDEX($W$110:$AM$197,AH$110-1970+72,AH$109)*VLOOKUP($W122-AH$110,kifut_faktor_noi,2,FALSE)),"")</f>
        <v>0.99665834265132081</v>
      </c>
      <c r="AI122" s="2" cm="1">
        <f t="array" ref="AI122">IFERROR(IF($W122-AI$110&lt;=90,AVERAGE(AI17:AI18)/AI$6,INDEX($W$110:$AM$197,AI$110-1970+72,AI$109)*VLOOKUP($W122-AI$110,kifut_faktor_noi,2,FALSE)),"")</f>
        <v>0.99787873259615678</v>
      </c>
      <c r="AJ122" s="2" cm="1">
        <f t="array" ref="AJ122">IFERROR(IF($W122-AJ$110&lt;=90,AVERAGE(AJ17:AJ18)/AJ$6,INDEX($W$110:$AM$197,AJ$110-1970+72,AJ$109)*VLOOKUP($W122-AJ$110,kifut_faktor_noi,2,FALSE)),"")</f>
        <v>0.99749479400419583</v>
      </c>
      <c r="AK122" s="2" cm="1">
        <f t="array" ref="AK122">IFERROR(IF($W122-AK$110&lt;=90,AVERAGE(AK17:AK18)/AK$6,INDEX($W$110:$AM$197,AK$110-1970+72,AK$109)*VLOOKUP($W122-AK$110,kifut_faktor_noi,2,FALSE)),"")</f>
        <v>0.99773734652325141</v>
      </c>
      <c r="AL122" s="2" cm="1">
        <f t="array" ref="AL122">IFERROR(IF($W122-AL$110&lt;=90,AVERAGE(AL17:AL18)/AL$6,INDEX($W$110:$AM$197,AL$110-1970+72,AL$109)*VLOOKUP($W122-AL$110,kifut_faktor_noi,2,FALSE)),"")</f>
        <v>0.99789475269965555</v>
      </c>
      <c r="AM122" s="2" cm="1">
        <f t="array" ref="AM122">IFERROR(IF($W122-AM$110&lt;=90,AVERAGE(AM17:AM18)/AM$6,INDEX($W$110:$AM$197,AM$110-1970+72,AM$109)*VLOOKUP($W122-AM$110,kifut_faktor_noi,2,FALSE)),"")</f>
        <v>0.99798162002797652</v>
      </c>
    </row>
    <row r="123" spans="1:39" x14ac:dyDescent="0.75">
      <c r="A123" t="s">
        <v>54</v>
      </c>
      <c r="B123" t="s">
        <v>51</v>
      </c>
      <c r="C123" s="1">
        <v>2002</v>
      </c>
      <c r="D123" s="2" cm="1">
        <f t="array" ref="D123">IFERROR(IF($C123-D$110&lt;=90,AVERAGE(D18:D19)/D$6,INDEX($C$110:$S$197,D$110-1970+72,D$109)*VLOOKUP($C123-D$110,kifut_faktor_ffi,2,FALSE)),"")</f>
        <v>0.98613193978428249</v>
      </c>
      <c r="E123" s="2" cm="1">
        <f t="array" ref="E123">IFERROR(IF($C123-E$110&lt;=90,AVERAGE(E18:E19)/E$6,INDEX($C$110:$S$197,E$110-1970+72,E$109)*VLOOKUP($C123-E$110,kifut_faktor_ffi,2,FALSE)),"")</f>
        <v>0.98765320280813329</v>
      </c>
      <c r="F123" s="2" cm="1">
        <f t="array" ref="F123">IFERROR(IF($C123-F$110&lt;=90,AVERAGE(F18:F19)/F$6,INDEX($C$110:$S$197,F$110-1970+72,F$109)*VLOOKUP($C123-F$110,kifut_faktor_ffi,2,FALSE)),"")</f>
        <v>0.9881348158975275</v>
      </c>
      <c r="G123" s="2" cm="1">
        <f t="array" ref="G123">IFERROR(IF($C123-G$110&lt;=90,AVERAGE(G18:G19)/G$6,INDEX($C$110:$S$197,G$110-1970+72,G$109)*VLOOKUP($C123-G$110,kifut_faktor_ffi,2,FALSE)),"")</f>
        <v>0.98979059174192296</v>
      </c>
      <c r="H123" s="2" cm="1">
        <f t="array" ref="H123">IFERROR(IF($C123-H$110&lt;=90,AVERAGE(H18:H19)/H$6,INDEX($C$110:$S$197,H$110-1970+72,H$109)*VLOOKUP($C123-H$110,kifut_faktor_ffi,2,FALSE)),"")</f>
        <v>0.98938078027098542</v>
      </c>
      <c r="I123" s="2" cm="1">
        <f t="array" ref="I123">IFERROR(IF($C123-I$110&lt;=90,AVERAGE(I18:I19)/I$6,INDEX($C$110:$S$197,I$110-1970+72,I$109)*VLOOKUP($C123-I$110,kifut_faktor_ffi,2,FALSE)),"")</f>
        <v>0.99099160153198074</v>
      </c>
      <c r="J123" s="2" cm="1">
        <f t="array" ref="J123">IFERROR(IF($C123-J$110&lt;=90,AVERAGE(J18:J19)/J$6,INDEX($C$110:$S$197,J$110-1970+72,J$109)*VLOOKUP($C123-J$110,kifut_faktor_ffi,2,FALSE)),"")</f>
        <v>0.99128976067325225</v>
      </c>
      <c r="K123" s="2" cm="1">
        <f t="array" ref="K123">IFERROR(IF($C123-K$110&lt;=90,AVERAGE(K18:K19)/K$6,INDEX($C$110:$S$197,K$110-1970+72,K$109)*VLOOKUP($C123-K$110,kifut_faktor_ffi,2,FALSE)),"")</f>
        <v>0.992482704757912</v>
      </c>
      <c r="L123" s="2" cm="1">
        <f t="array" ref="L123">IFERROR(IF($C123-L$110&lt;=90,AVERAGE(L18:L19)/L$6,INDEX($C$110:$S$197,L$110-1970+72,L$109)*VLOOKUP($C123-L$110,kifut_faktor_ffi,2,FALSE)),"")</f>
        <v>0.99292078120865435</v>
      </c>
      <c r="M123" s="2" cm="1">
        <f t="array" ref="M123">IFERROR(IF($C123-M$110&lt;=90,AVERAGE(M18:M19)/M$6,INDEX($C$110:$S$197,M$110-1970+72,M$109)*VLOOKUP($C123-M$110,kifut_faktor_ffi,2,FALSE)),"")</f>
        <v>0.99366917302692592</v>
      </c>
      <c r="N123" s="2" cm="1">
        <f t="array" ref="N123">IFERROR(IF($C123-N$110&lt;=90,AVERAGE(N18:N19)/N$6,INDEX($C$110:$S$197,N$110-1970+72,N$109)*VLOOKUP($C123-N$110,kifut_faktor_ffi,2,FALSE)),"")</f>
        <v>0.99438377835053116</v>
      </c>
      <c r="O123" s="2" cm="1">
        <f t="array" ref="O123">IFERROR(IF($C123-O$110&lt;=90,AVERAGE(O18:O19)/O$6,INDEX($C$110:$S$197,O$110-1970+72,O$109)*VLOOKUP($C123-O$110,kifut_faktor_ffi,2,FALSE)),"")</f>
        <v>0.99395216210257564</v>
      </c>
      <c r="P123" s="2" cm="1">
        <f t="array" ref="P123">IFERROR(IF($C123-P$110&lt;=90,AVERAGE(P18:P19)/P$6,INDEX($C$110:$S$197,P$110-1970+72,P$109)*VLOOKUP($C123-P$110,kifut_faktor_ffi,2,FALSE)),"")</f>
        <v>0.99606735650348366</v>
      </c>
      <c r="Q123" s="2" cm="1">
        <f t="array" ref="Q123">IFERROR(IF($C123-Q$110&lt;=90,AVERAGE(Q18:Q19)/Q$6,INDEX($C$110:$S$197,Q$110-1970+72,Q$109)*VLOOKUP($C123-Q$110,kifut_faktor_ffi,2,FALSE)),"")</f>
        <v>0.99643744874311946</v>
      </c>
      <c r="R123" s="2" cm="1">
        <f t="array" ref="R123">IFERROR(IF($C123-R$110&lt;=90,AVERAGE(R18:R19)/R$6,INDEX($C$110:$S$197,R$110-1970+72,R$109)*VLOOKUP($C123-R$110,kifut_faktor_ffi,2,FALSE)),"")</f>
        <v>0.99730292398210085</v>
      </c>
      <c r="S123" s="2" cm="1">
        <f t="array" ref="S123">IFERROR(IF($C123-S$110&lt;=90,AVERAGE(S18:S19)/S$6,INDEX($C$110:$S$197,S$110-1970+72,S$109)*VLOOKUP($C123-S$110,kifut_faktor_ffi,2,FALSE)),"")</f>
        <v>0.99693124260546395</v>
      </c>
      <c r="U123" t="s">
        <v>54</v>
      </c>
      <c r="V123" t="s">
        <v>52</v>
      </c>
      <c r="W123" s="1">
        <v>2002</v>
      </c>
      <c r="X123" s="2" cm="1">
        <f t="array" ref="X123">IFERROR(IF($W123-X$110&lt;=90,AVERAGE(X18:X19)/X$6,INDEX($W$110:$AM$197,X$110-1970+72,X$109)*VLOOKUP($W123-X$110,kifut_faktor_noi,2,FALSE)),"")</f>
        <v>0.99488236783101902</v>
      </c>
      <c r="Y123" s="2" cm="1">
        <f t="array" ref="Y123">IFERROR(IF($W123-Y$110&lt;=90,AVERAGE(Y18:Y19)/Y$6,INDEX($W$110:$AM$197,Y$110-1970+72,Y$109)*VLOOKUP($W123-Y$110,kifut_faktor_noi,2,FALSE)),"")</f>
        <v>0.99550822955046459</v>
      </c>
      <c r="Z123" s="2" cm="1">
        <f t="array" ref="Z123">IFERROR(IF($W123-Z$110&lt;=90,AVERAGE(Z18:Z19)/Z$6,INDEX($W$110:$AM$197,Z$110-1970+72,Z$109)*VLOOKUP($W123-Z$110,kifut_faktor_noi,2,FALSE)),"")</f>
        <v>0.99527176679684926</v>
      </c>
      <c r="AA123" s="2" cm="1">
        <f t="array" ref="AA123">IFERROR(IF($W123-AA$110&lt;=90,AVERAGE(AA18:AA19)/AA$6,INDEX($W$110:$AM$197,AA$110-1970+72,AA$109)*VLOOKUP($W123-AA$110,kifut_faktor_noi,2,FALSE)),"")</f>
        <v>0.99609371001919145</v>
      </c>
      <c r="AB123" s="2" cm="1">
        <f t="array" ref="AB123">IFERROR(IF($W123-AB$110&lt;=90,AVERAGE(AB18:AB19)/AB$6,INDEX($W$110:$AM$197,AB$110-1970+72,AB$109)*VLOOKUP($W123-AB$110,kifut_faktor_noi,2,FALSE)),"")</f>
        <v>0.99638836275254461</v>
      </c>
      <c r="AC123" s="2" cm="1">
        <f t="array" ref="AC123">IFERROR(IF($W123-AC$110&lt;=90,AVERAGE(AC18:AC19)/AC$6,INDEX($W$110:$AM$197,AC$110-1970+72,AC$109)*VLOOKUP($W123-AC$110,kifut_faktor_noi,2,FALSE)),"")</f>
        <v>0.99652777912031842</v>
      </c>
      <c r="AD123" s="2" cm="1">
        <f t="array" ref="AD123">IFERROR(IF($W123-AD$110&lt;=90,AVERAGE(AD18:AD19)/AD$6,INDEX($W$110:$AM$197,AD$110-1970+72,AD$109)*VLOOKUP($W123-AD$110,kifut_faktor_noi,2,FALSE)),"")</f>
        <v>0.996246138423731</v>
      </c>
      <c r="AE123" s="2" cm="1">
        <f t="array" ref="AE123">IFERROR(IF($W123-AE$110&lt;=90,AVERAGE(AE18:AE19)/AE$6,INDEX($W$110:$AM$197,AE$110-1970+72,AE$109)*VLOOKUP($W123-AE$110,kifut_faktor_noi,2,FALSE)),"")</f>
        <v>0.99742674614376237</v>
      </c>
      <c r="AF123" s="2" cm="1">
        <f t="array" ref="AF123">IFERROR(IF($W123-AF$110&lt;=90,AVERAGE(AF18:AF19)/AF$6,INDEX($W$110:$AM$197,AF$110-1970+72,AF$109)*VLOOKUP($W123-AF$110,kifut_faktor_noi,2,FALSE)),"")</f>
        <v>0.99709771148703585</v>
      </c>
      <c r="AG123" s="2" cm="1">
        <f t="array" ref="AG123">IFERROR(IF($W123-AG$110&lt;=90,AVERAGE(AG18:AG19)/AG$6,INDEX($W$110:$AM$197,AG$110-1970+72,AG$109)*VLOOKUP($W123-AG$110,kifut_faktor_noi,2,FALSE)),"")</f>
        <v>0.99735410477137509</v>
      </c>
      <c r="AH123" s="2" cm="1">
        <f t="array" ref="AH123">IFERROR(IF($W123-AH$110&lt;=90,AVERAGE(AH18:AH19)/AH$6,INDEX($W$110:$AM$197,AH$110-1970+72,AH$109)*VLOOKUP($W123-AH$110,kifut_faktor_noi,2,FALSE)),"")</f>
        <v>0.99640429256202734</v>
      </c>
      <c r="AI123" s="2" cm="1">
        <f t="array" ref="AI123">IFERROR(IF($W123-AI$110&lt;=90,AVERAGE(AI18:AI19)/AI$6,INDEX($W$110:$AM$197,AI$110-1970+72,AI$109)*VLOOKUP($W123-AI$110,kifut_faktor_noi,2,FALSE)),"")</f>
        <v>0.99771070356408909</v>
      </c>
      <c r="AJ123" s="2" cm="1">
        <f t="array" ref="AJ123">IFERROR(IF($W123-AJ$110&lt;=90,AVERAGE(AJ18:AJ19)/AJ$6,INDEX($W$110:$AM$197,AJ$110-1970+72,AJ$109)*VLOOKUP($W123-AJ$110,kifut_faktor_noi,2,FALSE)),"")</f>
        <v>0.99722555614245034</v>
      </c>
      <c r="AK123" s="2" cm="1">
        <f t="array" ref="AK123">IFERROR(IF($W123-AK$110&lt;=90,AVERAGE(AK18:AK19)/AK$6,INDEX($W$110:$AM$197,AK$110-1970+72,AK$109)*VLOOKUP($W123-AK$110,kifut_faktor_noi,2,FALSE)),"")</f>
        <v>0.99743845673422404</v>
      </c>
      <c r="AL123" s="2" cm="1">
        <f t="array" ref="AL123">IFERROR(IF($W123-AL$110&lt;=90,AVERAGE(AL18:AL19)/AL$6,INDEX($W$110:$AM$197,AL$110-1970+72,AL$109)*VLOOKUP($W123-AL$110,kifut_faktor_noi,2,FALSE)),"")</f>
        <v>0.99760468345152831</v>
      </c>
      <c r="AM123" s="2" cm="1">
        <f t="array" ref="AM123">IFERROR(IF($W123-AM$110&lt;=90,AVERAGE(AM18:AM19)/AM$6,INDEX($W$110:$AM$197,AM$110-1970+72,AM$109)*VLOOKUP($W123-AM$110,kifut_faktor_noi,2,FALSE)),"")</f>
        <v>0.99784685794647798</v>
      </c>
    </row>
    <row r="124" spans="1:39" x14ac:dyDescent="0.75">
      <c r="A124" t="s">
        <v>54</v>
      </c>
      <c r="B124" t="s">
        <v>51</v>
      </c>
      <c r="C124" s="1">
        <v>2003</v>
      </c>
      <c r="D124" s="2" cm="1">
        <f t="array" ref="D124">IFERROR(IF($C124-D$110&lt;=90,AVERAGE(D19:D20)/D$6,INDEX($C$110:$S$197,D$110-1970+72,D$109)*VLOOKUP($C124-D$110,kifut_faktor_ffi,2,FALSE)),"")</f>
        <v>0.98499664308995816</v>
      </c>
      <c r="E124" s="2" cm="1">
        <f t="array" ref="E124">IFERROR(IF($C124-E$110&lt;=90,AVERAGE(E19:E20)/E$6,INDEX($C$110:$S$197,E$110-1970+72,E$109)*VLOOKUP($C124-E$110,kifut_faktor_ffi,2,FALSE)),"")</f>
        <v>0.98664646505776588</v>
      </c>
      <c r="F124" s="2" cm="1">
        <f t="array" ref="F124">IFERROR(IF($C124-F$110&lt;=90,AVERAGE(F19:F20)/F$6,INDEX($C$110:$S$197,F$110-1970+72,F$109)*VLOOKUP($C124-F$110,kifut_faktor_ffi,2,FALSE)),"")</f>
        <v>0.9875105135263138</v>
      </c>
      <c r="G124" s="2" cm="1">
        <f t="array" ref="G124">IFERROR(IF($C124-G$110&lt;=90,AVERAGE(G19:G20)/G$6,INDEX($C$110:$S$197,G$110-1970+72,G$109)*VLOOKUP($C124-G$110,kifut_faktor_ffi,2,FALSE)),"")</f>
        <v>0.98878484438623226</v>
      </c>
      <c r="H124" s="2" cm="1">
        <f t="array" ref="H124">IFERROR(IF($C124-H$110&lt;=90,AVERAGE(H19:H20)/H$6,INDEX($C$110:$S$197,H$110-1970+72,H$109)*VLOOKUP($C124-H$110,kifut_faktor_ffi,2,FALSE)),"")</f>
        <v>0.9886540213283278</v>
      </c>
      <c r="I124" s="2" cm="1">
        <f t="array" ref="I124">IFERROR(IF($C124-I$110&lt;=90,AVERAGE(I19:I20)/I$6,INDEX($C$110:$S$197,I$110-1970+72,I$109)*VLOOKUP($C124-I$110,kifut_faktor_ffi,2,FALSE)),"")</f>
        <v>0.99022282486332236</v>
      </c>
      <c r="J124" s="2" cm="1">
        <f t="array" ref="J124">IFERROR(IF($C124-J$110&lt;=90,AVERAGE(J19:J20)/J$6,INDEX($C$110:$S$197,J$110-1970+72,J$109)*VLOOKUP($C124-J$110,kifut_faktor_ffi,2,FALSE)),"")</f>
        <v>0.99043584432271337</v>
      </c>
      <c r="K124" s="2" cm="1">
        <f t="array" ref="K124">IFERROR(IF($C124-K$110&lt;=90,AVERAGE(K19:K20)/K$6,INDEX($C$110:$S$197,K$110-1970+72,K$109)*VLOOKUP($C124-K$110,kifut_faktor_ffi,2,FALSE)),"")</f>
        <v>0.99166031544495026</v>
      </c>
      <c r="L124" s="2" cm="1">
        <f t="array" ref="L124">IFERROR(IF($C124-L$110&lt;=90,AVERAGE(L19:L20)/L$6,INDEX($C$110:$S$197,L$110-1970+72,L$109)*VLOOKUP($C124-L$110,kifut_faktor_ffi,2,FALSE)),"")</f>
        <v>0.99206569083578422</v>
      </c>
      <c r="M124" s="2" cm="1">
        <f t="array" ref="M124">IFERROR(IF($C124-M$110&lt;=90,AVERAGE(M19:M20)/M$6,INDEX($C$110:$S$197,M$110-1970+72,M$109)*VLOOKUP($C124-M$110,kifut_faktor_ffi,2,FALSE)),"")</f>
        <v>0.99304433376370316</v>
      </c>
      <c r="N124" s="2" cm="1">
        <f t="array" ref="N124">IFERROR(IF($C124-N$110&lt;=90,AVERAGE(N19:N20)/N$6,INDEX($C$110:$S$197,N$110-1970+72,N$109)*VLOOKUP($C124-N$110,kifut_faktor_ffi,2,FALSE)),"")</f>
        <v>0.99380052494020721</v>
      </c>
      <c r="O124" s="2" cm="1">
        <f t="array" ref="O124">IFERROR(IF($C124-O$110&lt;=90,AVERAGE(O19:O20)/O$6,INDEX($C$110:$S$197,O$110-1970+72,O$109)*VLOOKUP($C124-O$110,kifut_faktor_ffi,2,FALSE)),"")</f>
        <v>0.99325084132862951</v>
      </c>
      <c r="P124" s="2" cm="1">
        <f t="array" ref="P124">IFERROR(IF($C124-P$110&lt;=90,AVERAGE(P19:P20)/P$6,INDEX($C$110:$S$197,P$110-1970+72,P$109)*VLOOKUP($C124-P$110,kifut_faktor_ffi,2,FALSE)),"")</f>
        <v>0.9954219758237326</v>
      </c>
      <c r="Q124" s="2" cm="1">
        <f t="array" ref="Q124">IFERROR(IF($C124-Q$110&lt;=90,AVERAGE(Q19:Q20)/Q$6,INDEX($C$110:$S$197,Q$110-1970+72,Q$109)*VLOOKUP($C124-Q$110,kifut_faktor_ffi,2,FALSE)),"")</f>
        <v>0.99575388939739473</v>
      </c>
      <c r="R124" s="2" cm="1">
        <f t="array" ref="R124">IFERROR(IF($C124-R$110&lt;=90,AVERAGE(R19:R20)/R$6,INDEX($C$110:$S$197,R$110-1970+72,R$109)*VLOOKUP($C124-R$110,kifut_faktor_ffi,2,FALSE)),"")</f>
        <v>0.99675432842803424</v>
      </c>
      <c r="S124" s="2" cm="1">
        <f t="array" ref="S124">IFERROR(IF($C124-S$110&lt;=90,AVERAGE(S19:S20)/S$6,INDEX($C$110:$S$197,S$110-1970+72,S$109)*VLOOKUP($C124-S$110,kifut_faktor_ffi,2,FALSE)),"")</f>
        <v>0.996398328208007</v>
      </c>
      <c r="U124" t="s">
        <v>54</v>
      </c>
      <c r="V124" t="s">
        <v>52</v>
      </c>
      <c r="W124" s="1">
        <v>2003</v>
      </c>
      <c r="X124" s="2" cm="1">
        <f t="array" ref="X124">IFERROR(IF($W124-X$110&lt;=90,AVERAGE(X19:X20)/X$6,INDEX($W$110:$AM$197,X$110-1970+72,X$109)*VLOOKUP($W124-X$110,kifut_faktor_noi,2,FALSE)),"")</f>
        <v>0.99441743719392195</v>
      </c>
      <c r="Y124" s="2" cm="1">
        <f t="array" ref="Y124">IFERROR(IF($W124-Y$110&lt;=90,AVERAGE(Y19:Y20)/Y$6,INDEX($W$110:$AM$197,Y$110-1970+72,Y$109)*VLOOKUP($W124-Y$110,kifut_faktor_noi,2,FALSE)),"")</f>
        <v>0.99513040457182533</v>
      </c>
      <c r="Z124" s="2" cm="1">
        <f t="array" ref="Z124">IFERROR(IF($W124-Z$110&lt;=90,AVERAGE(Z19:Z20)/Z$6,INDEX($W$110:$AM$197,Z$110-1970+72,Z$109)*VLOOKUP($W124-Z$110,kifut_faktor_noi,2,FALSE)),"")</f>
        <v>0.99476141097777782</v>
      </c>
      <c r="AA124" s="2" cm="1">
        <f t="array" ref="AA124">IFERROR(IF($W124-AA$110&lt;=90,AVERAGE(AA19:AA20)/AA$6,INDEX($W$110:$AM$197,AA$110-1970+72,AA$109)*VLOOKUP($W124-AA$110,kifut_faktor_noi,2,FALSE)),"")</f>
        <v>0.99561573340036214</v>
      </c>
      <c r="AB124" s="2" cm="1">
        <f t="array" ref="AB124">IFERROR(IF($W124-AB$110&lt;=90,AVERAGE(AB19:AB20)/AB$6,INDEX($W$110:$AM$197,AB$110-1970+72,AB$109)*VLOOKUP($W124-AB$110,kifut_faktor_noi,2,FALSE)),"")</f>
        <v>0.99591663532152264</v>
      </c>
      <c r="AC124" s="2" cm="1">
        <f t="array" ref="AC124">IFERROR(IF($W124-AC$110&lt;=90,AVERAGE(AC19:AC20)/AC$6,INDEX($W$110:$AM$197,AC$110-1970+72,AC$109)*VLOOKUP($W124-AC$110,kifut_faktor_noi,2,FALSE)),"")</f>
        <v>0.99623334634674021</v>
      </c>
      <c r="AD124" s="2" cm="1">
        <f t="array" ref="AD124">IFERROR(IF($W124-AD$110&lt;=90,AVERAGE(AD19:AD20)/AD$6,INDEX($W$110:$AM$197,AD$110-1970+72,AD$109)*VLOOKUP($W124-AD$110,kifut_faktor_noi,2,FALSE)),"")</f>
        <v>0.99593763652507494</v>
      </c>
      <c r="AE124" s="2" cm="1">
        <f t="array" ref="AE124">IFERROR(IF($W124-AE$110&lt;=90,AVERAGE(AE19:AE20)/AE$6,INDEX($W$110:$AM$197,AE$110-1970+72,AE$109)*VLOOKUP($W124-AE$110,kifut_faktor_noi,2,FALSE)),"")</f>
        <v>0.99720913339885997</v>
      </c>
      <c r="AF124" s="2" cm="1">
        <f t="array" ref="AF124">IFERROR(IF($W124-AF$110&lt;=90,AVERAGE(AF19:AF20)/AF$6,INDEX($W$110:$AM$197,AF$110-1970+72,AF$109)*VLOOKUP($W124-AF$110,kifut_faktor_noi,2,FALSE)),"")</f>
        <v>0.9968325804112923</v>
      </c>
      <c r="AG124" s="2" cm="1">
        <f t="array" ref="AG124">IFERROR(IF($W124-AG$110&lt;=90,AVERAGE(AG19:AG20)/AG$6,INDEX($W$110:$AM$197,AG$110-1970+72,AG$109)*VLOOKUP($W124-AG$110,kifut_faktor_noi,2,FALSE)),"")</f>
        <v>0.99707399785356599</v>
      </c>
      <c r="AH124" s="2" cm="1">
        <f t="array" ref="AH124">IFERROR(IF($W124-AH$110&lt;=90,AVERAGE(AH19:AH20)/AH$6,INDEX($W$110:$AM$197,AH$110-1970+72,AH$109)*VLOOKUP($W124-AH$110,kifut_faktor_noi,2,FALSE)),"")</f>
        <v>0.9961267836216563</v>
      </c>
      <c r="AI124" s="2" cm="1">
        <f t="array" ref="AI124">IFERROR(IF($W124-AI$110&lt;=90,AVERAGE(AI19:AI20)/AI$6,INDEX($W$110:$AM$197,AI$110-1970+72,AI$109)*VLOOKUP($W124-AI$110,kifut_faktor_noi,2,FALSE)),"")</f>
        <v>0.99749489966186788</v>
      </c>
      <c r="AJ124" s="2" cm="1">
        <f t="array" ref="AJ124">IFERROR(IF($W124-AJ$110&lt;=90,AVERAGE(AJ19:AJ20)/AJ$6,INDEX($W$110:$AM$197,AJ$110-1970+72,AJ$109)*VLOOKUP($W124-AJ$110,kifut_faktor_noi,2,FALSE)),"")</f>
        <v>0.99698687043035328</v>
      </c>
      <c r="AK124" s="2" cm="1">
        <f t="array" ref="AK124">IFERROR(IF($W124-AK$110&lt;=90,AVERAGE(AK19:AK20)/AK$6,INDEX($W$110:$AM$197,AK$110-1970+72,AK$109)*VLOOKUP($W124-AK$110,kifut_faktor_noi,2,FALSE)),"")</f>
        <v>0.99714872168924673</v>
      </c>
      <c r="AL124" s="2" cm="1">
        <f t="array" ref="AL124">IFERROR(IF($W124-AL$110&lt;=90,AVERAGE(AL19:AL20)/AL$6,INDEX($W$110:$AM$197,AL$110-1970+72,AL$109)*VLOOKUP($W124-AL$110,kifut_faktor_noi,2,FALSE)),"")</f>
        <v>0.99728653821410096</v>
      </c>
      <c r="AM124" s="2" cm="1">
        <f t="array" ref="AM124">IFERROR(IF($W124-AM$110&lt;=90,AVERAGE(AM19:AM20)/AM$6,INDEX($W$110:$AM$197,AM$110-1970+72,AM$109)*VLOOKUP($W124-AM$110,kifut_faktor_noi,2,FALSE)),"")</f>
        <v>0.99771962557459615</v>
      </c>
    </row>
    <row r="125" spans="1:39" x14ac:dyDescent="0.75">
      <c r="A125" t="s">
        <v>54</v>
      </c>
      <c r="B125" t="s">
        <v>51</v>
      </c>
      <c r="C125" s="1">
        <v>2004</v>
      </c>
      <c r="D125" s="2" cm="1">
        <f t="array" ref="D125">IFERROR(IF($C125-D$110&lt;=90,AVERAGE(D20:D21)/D$6,INDEX($C$110:$S$197,D$110-1970+72,D$109)*VLOOKUP($C125-D$110,kifut_faktor_ffi,2,FALSE)),"")</f>
        <v>0.98377854928362884</v>
      </c>
      <c r="E125" s="2" cm="1">
        <f t="array" ref="E125">IFERROR(IF($C125-E$110&lt;=90,AVERAGE(E20:E21)/E$6,INDEX($C$110:$S$197,E$110-1970+72,E$109)*VLOOKUP($C125-E$110,kifut_faktor_ffi,2,FALSE)),"")</f>
        <v>0.98552476689890434</v>
      </c>
      <c r="F125" s="2" cm="1">
        <f t="array" ref="F125">IFERROR(IF($C125-F$110&lt;=90,AVERAGE(F20:F21)/F$6,INDEX($C$110:$S$197,F$110-1970+72,F$109)*VLOOKUP($C125-F$110,kifut_faktor_ffi,2,FALSE)),"")</f>
        <v>0.98671787828996527</v>
      </c>
      <c r="G125" s="2" cm="1">
        <f t="array" ref="G125">IFERROR(IF($C125-G$110&lt;=90,AVERAGE(G20:G21)/G$6,INDEX($C$110:$S$197,G$110-1970+72,G$109)*VLOOKUP($C125-G$110,kifut_faktor_ffi,2,FALSE)),"")</f>
        <v>0.98771629266396432</v>
      </c>
      <c r="H125" s="2" cm="1">
        <f t="array" ref="H125">IFERROR(IF($C125-H$110&lt;=90,AVERAGE(H20:H21)/H$6,INDEX($C$110:$S$197,H$110-1970+72,H$109)*VLOOKUP($C125-H$110,kifut_faktor_ffi,2,FALSE)),"")</f>
        <v>0.98768123516543316</v>
      </c>
      <c r="I125" s="2" cm="1">
        <f t="array" ref="I125">IFERROR(IF($C125-I$110&lt;=90,AVERAGE(I20:I21)/I$6,INDEX($C$110:$S$197,I$110-1970+72,I$109)*VLOOKUP($C125-I$110,kifut_faktor_ffi,2,FALSE)),"")</f>
        <v>0.98937906111714413</v>
      </c>
      <c r="J125" s="2" cm="1">
        <f t="array" ref="J125">IFERROR(IF($C125-J$110&lt;=90,AVERAGE(J20:J21)/J$6,INDEX($C$110:$S$197,J$110-1970+72,J$109)*VLOOKUP($C125-J$110,kifut_faktor_ffi,2,FALSE)),"")</f>
        <v>0.98948418168668306</v>
      </c>
      <c r="K125" s="2" cm="1">
        <f t="array" ref="K125">IFERROR(IF($C125-K$110&lt;=90,AVERAGE(K20:K21)/K$6,INDEX($C$110:$S$197,K$110-1970+72,K$109)*VLOOKUP($C125-K$110,kifut_faktor_ffi,2,FALSE)),"")</f>
        <v>0.99082923274127654</v>
      </c>
      <c r="L125" s="2" cm="1">
        <f t="array" ref="L125">IFERROR(IF($C125-L$110&lt;=90,AVERAGE(L20:L21)/L$6,INDEX($C$110:$S$197,L$110-1970+72,L$109)*VLOOKUP($C125-L$110,kifut_faktor_ffi,2,FALSE)),"")</f>
        <v>0.99108178565063132</v>
      </c>
      <c r="M125" s="2" cm="1">
        <f t="array" ref="M125">IFERROR(IF($C125-M$110&lt;=90,AVERAGE(M20:M21)/M$6,INDEX($C$110:$S$197,M$110-1970+72,M$109)*VLOOKUP($C125-M$110,kifut_faktor_ffi,2,FALSE)),"")</f>
        <v>0.99252469939264909</v>
      </c>
      <c r="N125" s="2" cm="1">
        <f t="array" ref="N125">IFERROR(IF($C125-N$110&lt;=90,AVERAGE(N20:N21)/N$6,INDEX($C$110:$S$197,N$110-1970+72,N$109)*VLOOKUP($C125-N$110,kifut_faktor_ffi,2,FALSE)),"")</f>
        <v>0.99323533742622616</v>
      </c>
      <c r="O125" s="2" cm="1">
        <f t="array" ref="O125">IFERROR(IF($C125-O$110&lt;=90,AVERAGE(O20:O21)/O$6,INDEX($C$110:$S$197,O$110-1970+72,O$109)*VLOOKUP($C125-O$110,kifut_faktor_ffi,2,FALSE)),"")</f>
        <v>0.99250612385619796</v>
      </c>
      <c r="P125" s="2" cm="1">
        <f t="array" ref="P125">IFERROR(IF($C125-P$110&lt;=90,AVERAGE(P20:P21)/P$6,INDEX($C$110:$S$197,P$110-1970+72,P$109)*VLOOKUP($C125-P$110,kifut_faktor_ffi,2,FALSE)),"")</f>
        <v>0.99483083487306789</v>
      </c>
      <c r="Q125" s="2" cm="1">
        <f t="array" ref="Q125">IFERROR(IF($C125-Q$110&lt;=90,AVERAGE(Q20:Q21)/Q$6,INDEX($C$110:$S$197,Q$110-1970+72,Q$109)*VLOOKUP($C125-Q$110,kifut_faktor_ffi,2,FALSE)),"")</f>
        <v>0.99523001195796545</v>
      </c>
      <c r="R125" s="2" cm="1">
        <f t="array" ref="R125">IFERROR(IF($C125-R$110&lt;=90,AVERAGE(R20:R21)/R$6,INDEX($C$110:$S$197,R$110-1970+72,R$109)*VLOOKUP($C125-R$110,kifut_faktor_ffi,2,FALSE)),"")</f>
        <v>0.99596879049543852</v>
      </c>
      <c r="S125" s="2" cm="1">
        <f t="array" ref="S125">IFERROR(IF($C125-S$110&lt;=90,AVERAGE(S20:S21)/S$6,INDEX($C$110:$S$197,S$110-1970+72,S$109)*VLOOKUP($C125-S$110,kifut_faktor_ffi,2,FALSE)),"")</f>
        <v>0.99577665226834189</v>
      </c>
      <c r="U125" t="s">
        <v>54</v>
      </c>
      <c r="V125" t="s">
        <v>52</v>
      </c>
      <c r="W125" s="1">
        <v>2004</v>
      </c>
      <c r="X125" s="2" cm="1">
        <f t="array" ref="X125">IFERROR(IF($W125-X$110&lt;=90,AVERAGE(X20:X21)/X$6,INDEX($W$110:$AM$197,X$110-1970+72,X$109)*VLOOKUP($W125-X$110,kifut_faktor_noi,2,FALSE)),"")</f>
        <v>0.99374941772390746</v>
      </c>
      <c r="Y125" s="2" cm="1">
        <f t="array" ref="Y125">IFERROR(IF($W125-Y$110&lt;=90,AVERAGE(Y20:Y21)/Y$6,INDEX($W$110:$AM$197,Y$110-1970+72,Y$109)*VLOOKUP($W125-Y$110,kifut_faktor_noi,2,FALSE)),"")</f>
        <v>0.9947825247476888</v>
      </c>
      <c r="Z125" s="2" cm="1">
        <f t="array" ref="Z125">IFERROR(IF($W125-Z$110&lt;=90,AVERAGE(Z20:Z21)/Z$6,INDEX($W$110:$AM$197,Z$110-1970+72,Z$109)*VLOOKUP($W125-Z$110,kifut_faktor_noi,2,FALSE)),"")</f>
        <v>0.99435310527560183</v>
      </c>
      <c r="AA125" s="2" cm="1">
        <f t="array" ref="AA125">IFERROR(IF($W125-AA$110&lt;=90,AVERAGE(AA20:AA21)/AA$6,INDEX($W$110:$AM$197,AA$110-1970+72,AA$109)*VLOOKUP($W125-AA$110,kifut_faktor_noi,2,FALSE)),"")</f>
        <v>0.99524797884583183</v>
      </c>
      <c r="AB125" s="2" cm="1">
        <f t="array" ref="AB125">IFERROR(IF($W125-AB$110&lt;=90,AVERAGE(AB20:AB21)/AB$6,INDEX($W$110:$AM$197,AB$110-1970+72,AB$109)*VLOOKUP($W125-AB$110,kifut_faktor_noi,2,FALSE)),"")</f>
        <v>0.99541984286761553</v>
      </c>
      <c r="AC125" s="2" cm="1">
        <f t="array" ref="AC125">IFERROR(IF($W125-AC$110&lt;=90,AVERAGE(AC20:AC21)/AC$6,INDEX($W$110:$AM$197,AC$110-1970+72,AC$109)*VLOOKUP($W125-AC$110,kifut_faktor_noi,2,FALSE)),"")</f>
        <v>0.99590157173527338</v>
      </c>
      <c r="AD125" s="2" cm="1">
        <f t="array" ref="AD125">IFERROR(IF($W125-AD$110&lt;=90,AVERAGE(AD20:AD21)/AD$6,INDEX($W$110:$AM$197,AD$110-1970+72,AD$109)*VLOOKUP($W125-AD$110,kifut_faktor_noi,2,FALSE)),"")</f>
        <v>0.99561933274317749</v>
      </c>
      <c r="AE125" s="2" cm="1">
        <f t="array" ref="AE125">IFERROR(IF($W125-AE$110&lt;=90,AVERAGE(AE20:AE21)/AE$6,INDEX($W$110:$AM$197,AE$110-1970+72,AE$109)*VLOOKUP($W125-AE$110,kifut_faktor_noi,2,FALSE)),"")</f>
        <v>0.99693603075282222</v>
      </c>
      <c r="AF125" s="2" cm="1">
        <f t="array" ref="AF125">IFERROR(IF($W125-AF$110&lt;=90,AVERAGE(AF20:AF21)/AF$6,INDEX($W$110:$AM$197,AF$110-1970+72,AF$109)*VLOOKUP($W125-AF$110,kifut_faktor_noi,2,FALSE)),"")</f>
        <v>0.99653930064099305</v>
      </c>
      <c r="AG125" s="2" cm="1">
        <f t="array" ref="AG125">IFERROR(IF($W125-AG$110&lt;=90,AVERAGE(AG20:AG21)/AG$6,INDEX($W$110:$AM$197,AG$110-1970+72,AG$109)*VLOOKUP($W125-AG$110,kifut_faktor_noi,2,FALSE)),"")</f>
        <v>0.99674890279923156</v>
      </c>
      <c r="AH125" s="2" cm="1">
        <f t="array" ref="AH125">IFERROR(IF($W125-AH$110&lt;=90,AVERAGE(AH20:AH21)/AH$6,INDEX($W$110:$AM$197,AH$110-1970+72,AH$109)*VLOOKUP($W125-AH$110,kifut_faktor_noi,2,FALSE)),"")</f>
        <v>0.99582229432267022</v>
      </c>
      <c r="AI125" s="2" cm="1">
        <f t="array" ref="AI125">IFERROR(IF($W125-AI$110&lt;=90,AVERAGE(AI20:AI21)/AI$6,INDEX($W$110:$AM$197,AI$110-1970+72,AI$109)*VLOOKUP($W125-AI$110,kifut_faktor_noi,2,FALSE)),"")</f>
        <v>0.99722053185289949</v>
      </c>
      <c r="AJ125" s="2" cm="1">
        <f t="array" ref="AJ125">IFERROR(IF($W125-AJ$110&lt;=90,AVERAGE(AJ20:AJ21)/AJ$6,INDEX($W$110:$AM$197,AJ$110-1970+72,AJ$109)*VLOOKUP($W125-AJ$110,kifut_faktor_noi,2,FALSE)),"")</f>
        <v>0.99681026860675348</v>
      </c>
      <c r="AK125" s="2" cm="1">
        <f t="array" ref="AK125">IFERROR(IF($W125-AK$110&lt;=90,AVERAGE(AK20:AK21)/AK$6,INDEX($W$110:$AM$197,AK$110-1970+72,AK$109)*VLOOKUP($W125-AK$110,kifut_faktor_noi,2,FALSE)),"")</f>
        <v>0.99695363596368303</v>
      </c>
      <c r="AL125" s="2" cm="1">
        <f t="array" ref="AL125">IFERROR(IF($W125-AL$110&lt;=90,AVERAGE(AL20:AL21)/AL$6,INDEX($W$110:$AM$197,AL$110-1970+72,AL$109)*VLOOKUP($W125-AL$110,kifut_faktor_noi,2,FALSE)),"")</f>
        <v>0.99709922839652665</v>
      </c>
      <c r="AM125" s="2" cm="1">
        <f t="array" ref="AM125">IFERROR(IF($W125-AM$110&lt;=90,AVERAGE(AM20:AM21)/AM$6,INDEX($W$110:$AM$197,AM$110-1970+72,AM$109)*VLOOKUP($W125-AM$110,kifut_faktor_noi,2,FALSE)),"")</f>
        <v>0.99749325858004589</v>
      </c>
    </row>
    <row r="126" spans="1:39" x14ac:dyDescent="0.75">
      <c r="A126" t="s">
        <v>54</v>
      </c>
      <c r="B126" t="s">
        <v>51</v>
      </c>
      <c r="C126" s="1">
        <v>2005</v>
      </c>
      <c r="D126" s="2" cm="1">
        <f t="array" ref="D126">IFERROR(IF($C126-D$110&lt;=90,AVERAGE(D21:D22)/D$6,INDEX($C$110:$S$197,D$110-1970+72,D$109)*VLOOKUP($C126-D$110,kifut_faktor_ffi,2,FALSE)),"")</f>
        <v>0.9823933053784385</v>
      </c>
      <c r="E126" s="2" cm="1">
        <f t="array" ref="E126">IFERROR(IF($C126-E$110&lt;=90,AVERAGE(E21:E22)/E$6,INDEX($C$110:$S$197,E$110-1970+72,E$109)*VLOOKUP($C126-E$110,kifut_faktor_ffi,2,FALSE)),"")</f>
        <v>0.98430254762283886</v>
      </c>
      <c r="F126" s="2" cm="1">
        <f t="array" ref="F126">IFERROR(IF($C126-F$110&lt;=90,AVERAGE(F21:F22)/F$6,INDEX($C$110:$S$197,F$110-1970+72,F$109)*VLOOKUP($C126-F$110,kifut_faktor_ffi,2,FALSE)),"")</f>
        <v>0.98579938641733611</v>
      </c>
      <c r="G126" s="2" cm="1">
        <f t="array" ref="G126">IFERROR(IF($C126-G$110&lt;=90,AVERAGE(G21:G22)/G$6,INDEX($C$110:$S$197,G$110-1970+72,G$109)*VLOOKUP($C126-G$110,kifut_faktor_ffi,2,FALSE)),"")</f>
        <v>0.98663920970106456</v>
      </c>
      <c r="H126" s="2" cm="1">
        <f t="array" ref="H126">IFERROR(IF($C126-H$110&lt;=90,AVERAGE(H21:H22)/H$6,INDEX($C$110:$S$197,H$110-1970+72,H$109)*VLOOKUP($C126-H$110,kifut_faktor_ffi,2,FALSE)),"")</f>
        <v>0.98653180158679787</v>
      </c>
      <c r="I126" s="2" cm="1">
        <f t="array" ref="I126">IFERROR(IF($C126-I$110&lt;=90,AVERAGE(I21:I22)/I$6,INDEX($C$110:$S$197,I$110-1970+72,I$109)*VLOOKUP($C126-I$110,kifut_faktor_ffi,2,FALSE)),"")</f>
        <v>0.98855129528267105</v>
      </c>
      <c r="J126" s="2" cm="1">
        <f t="array" ref="J126">IFERROR(IF($C126-J$110&lt;=90,AVERAGE(J21:J22)/J$6,INDEX($C$110:$S$197,J$110-1970+72,J$109)*VLOOKUP($C126-J$110,kifut_faktor_ffi,2,FALSE)),"")</f>
        <v>0.98839757615336199</v>
      </c>
      <c r="K126" s="2" cm="1">
        <f t="array" ref="K126">IFERROR(IF($C126-K$110&lt;=90,AVERAGE(K21:K22)/K$6,INDEX($C$110:$S$197,K$110-1970+72,K$109)*VLOOKUP($C126-K$110,kifut_faktor_ffi,2,FALSE)),"")</f>
        <v>0.9901096889862574</v>
      </c>
      <c r="L126" s="2" cm="1">
        <f t="array" ref="L126">IFERROR(IF($C126-L$110&lt;=90,AVERAGE(L21:L22)/L$6,INDEX($C$110:$S$197,L$110-1970+72,L$109)*VLOOKUP($C126-L$110,kifut_faktor_ffi,2,FALSE)),"")</f>
        <v>0.99029100897024258</v>
      </c>
      <c r="M126" s="2" cm="1">
        <f t="array" ref="M126">IFERROR(IF($C126-M$110&lt;=90,AVERAGE(M21:M22)/M$6,INDEX($C$110:$S$197,M$110-1970+72,M$109)*VLOOKUP($C126-M$110,kifut_faktor_ffi,2,FALSE)),"")</f>
        <v>0.99170816113089333</v>
      </c>
      <c r="N126" s="2" cm="1">
        <f t="array" ref="N126">IFERROR(IF($C126-N$110&lt;=90,AVERAGE(N21:N22)/N$6,INDEX($C$110:$S$197,N$110-1970+72,N$109)*VLOOKUP($C126-N$110,kifut_faktor_ffi,2,FALSE)),"")</f>
        <v>0.99250317129457621</v>
      </c>
      <c r="O126" s="2" cm="1">
        <f t="array" ref="O126">IFERROR(IF($C126-O$110&lt;=90,AVERAGE(O21:O22)/O$6,INDEX($C$110:$S$197,O$110-1970+72,O$109)*VLOOKUP($C126-O$110,kifut_faktor_ffi,2,FALSE)),"")</f>
        <v>0.99190607083973359</v>
      </c>
      <c r="P126" s="2" cm="1">
        <f t="array" ref="P126">IFERROR(IF($C126-P$110&lt;=90,AVERAGE(P21:P22)/P$6,INDEX($C$110:$S$197,P$110-1970+72,P$109)*VLOOKUP($C126-P$110,kifut_faktor_ffi,2,FALSE)),"")</f>
        <v>0.99419265439945004</v>
      </c>
      <c r="Q126" s="2" cm="1">
        <f t="array" ref="Q126">IFERROR(IF($C126-Q$110&lt;=90,AVERAGE(Q21:Q22)/Q$6,INDEX($C$110:$S$197,Q$110-1970+72,Q$109)*VLOOKUP($C126-Q$110,kifut_faktor_ffi,2,FALSE)),"")</f>
        <v>0.99465400625368428</v>
      </c>
      <c r="R126" s="2" cm="1">
        <f t="array" ref="R126">IFERROR(IF($C126-R$110&lt;=90,AVERAGE(R21:R22)/R$6,INDEX($C$110:$S$197,R$110-1970+72,R$109)*VLOOKUP($C126-R$110,kifut_faktor_ffi,2,FALSE)),"")</f>
        <v>0.99514545940225951</v>
      </c>
      <c r="S126" s="2" cm="1">
        <f t="array" ref="S126">IFERROR(IF($C126-S$110&lt;=90,AVERAGE(S21:S22)/S$6,INDEX($C$110:$S$197,S$110-1970+72,S$109)*VLOOKUP($C126-S$110,kifut_faktor_ffi,2,FALSE)),"")</f>
        <v>0.99507339200656697</v>
      </c>
      <c r="U126" t="s">
        <v>54</v>
      </c>
      <c r="V126" t="s">
        <v>52</v>
      </c>
      <c r="W126" s="1">
        <v>2005</v>
      </c>
      <c r="X126" s="2" cm="1">
        <f t="array" ref="X126">IFERROR(IF($W126-X$110&lt;=90,AVERAGE(X21:X22)/X$6,INDEX($W$110:$AM$197,X$110-1970+72,X$109)*VLOOKUP($W126-X$110,kifut_faktor_noi,2,FALSE)),"")</f>
        <v>0.99320599872877735</v>
      </c>
      <c r="Y126" s="2" cm="1">
        <f t="array" ref="Y126">IFERROR(IF($W126-Y$110&lt;=90,AVERAGE(Y21:Y22)/Y$6,INDEX($W$110:$AM$197,Y$110-1970+72,Y$109)*VLOOKUP($W126-Y$110,kifut_faktor_noi,2,FALSE)),"")</f>
        <v>0.99433118210861771</v>
      </c>
      <c r="Z126" s="2" cm="1">
        <f t="array" ref="Z126">IFERROR(IF($W126-Z$110&lt;=90,AVERAGE(Z21:Z22)/Z$6,INDEX($W$110:$AM$197,Z$110-1970+72,Z$109)*VLOOKUP($W126-Z$110,kifut_faktor_noi,2,FALSE)),"")</f>
        <v>0.99397999813568971</v>
      </c>
      <c r="AA126" s="2" cm="1">
        <f t="array" ref="AA126">IFERROR(IF($W126-AA$110&lt;=90,AVERAGE(AA21:AA22)/AA$6,INDEX($W$110:$AM$197,AA$110-1970+72,AA$109)*VLOOKUP($W126-AA$110,kifut_faktor_noi,2,FALSE)),"")</f>
        <v>0.99487349487792576</v>
      </c>
      <c r="AB126" s="2" cm="1">
        <f t="array" ref="AB126">IFERROR(IF($W126-AB$110&lt;=90,AVERAGE(AB21:AB22)/AB$6,INDEX($W$110:$AM$197,AB$110-1970+72,AB$109)*VLOOKUP($W126-AB$110,kifut_faktor_noi,2,FALSE)),"")</f>
        <v>0.99501673577082039</v>
      </c>
      <c r="AC126" s="2" cm="1">
        <f t="array" ref="AC126">IFERROR(IF($W126-AC$110&lt;=90,AVERAGE(AC21:AC22)/AC$6,INDEX($W$110:$AM$197,AC$110-1970+72,AC$109)*VLOOKUP($W126-AC$110,kifut_faktor_noi,2,FALSE)),"")</f>
        <v>0.99538943537037272</v>
      </c>
      <c r="AD126" s="2" cm="1">
        <f t="array" ref="AD126">IFERROR(IF($W126-AD$110&lt;=90,AVERAGE(AD21:AD22)/AD$6,INDEX($W$110:$AM$197,AD$110-1970+72,AD$109)*VLOOKUP($W126-AD$110,kifut_faktor_noi,2,FALSE)),"")</f>
        <v>0.99528032147476519</v>
      </c>
      <c r="AE126" s="2" cm="1">
        <f t="array" ref="AE126">IFERROR(IF($W126-AE$110&lt;=90,AVERAGE(AE21:AE22)/AE$6,INDEX($W$110:$AM$197,AE$110-1970+72,AE$109)*VLOOKUP($W126-AE$110,kifut_faktor_noi,2,FALSE)),"")</f>
        <v>0.99669843654895596</v>
      </c>
      <c r="AF126" s="2" cm="1">
        <f t="array" ref="AF126">IFERROR(IF($W126-AF$110&lt;=90,AVERAGE(AF21:AF22)/AF$6,INDEX($W$110:$AM$197,AF$110-1970+72,AF$109)*VLOOKUP($W126-AF$110,kifut_faktor_noi,2,FALSE)),"")</f>
        <v>0.99632391428792821</v>
      </c>
      <c r="AG126" s="2" cm="1">
        <f t="array" ref="AG126">IFERROR(IF($W126-AG$110&lt;=90,AVERAGE(AG21:AG22)/AG$6,INDEX($W$110:$AM$197,AG$110-1970+72,AG$109)*VLOOKUP($W126-AG$110,kifut_faktor_noi,2,FALSE)),"")</f>
        <v>0.99634029285568682</v>
      </c>
      <c r="AH126" s="2" cm="1">
        <f t="array" ref="AH126">IFERROR(IF($W126-AH$110&lt;=90,AVERAGE(AH21:AH22)/AH$6,INDEX($W$110:$AM$197,AH$110-1970+72,AH$109)*VLOOKUP($W126-AH$110,kifut_faktor_noi,2,FALSE)),"")</f>
        <v>0.99564077294603448</v>
      </c>
      <c r="AI126" s="2" cm="1">
        <f t="array" ref="AI126">IFERROR(IF($W126-AI$110&lt;=90,AVERAGE(AI21:AI22)/AI$6,INDEX($W$110:$AM$197,AI$110-1970+72,AI$109)*VLOOKUP($W126-AI$110,kifut_faktor_noi,2,FALSE)),"")</f>
        <v>0.99683293819599406</v>
      </c>
      <c r="AJ126" s="2" cm="1">
        <f t="array" ref="AJ126">IFERROR(IF($W126-AJ$110&lt;=90,AVERAGE(AJ21:AJ22)/AJ$6,INDEX($W$110:$AM$197,AJ$110-1970+72,AJ$109)*VLOOKUP($W126-AJ$110,kifut_faktor_noi,2,FALSE)),"")</f>
        <v>0.99663469914780667</v>
      </c>
      <c r="AK126" s="2" cm="1">
        <f t="array" ref="AK126">IFERROR(IF($W126-AK$110&lt;=90,AVERAGE(AK21:AK22)/AK$6,INDEX($W$110:$AM$197,AK$110-1970+72,AK$109)*VLOOKUP($W126-AK$110,kifut_faktor_noi,2,FALSE)),"")</f>
        <v>0.99688731309876055</v>
      </c>
      <c r="AL126" s="2" cm="1">
        <f t="array" ref="AL126">IFERROR(IF($W126-AL$110&lt;=90,AVERAGE(AL21:AL22)/AL$6,INDEX($W$110:$AM$197,AL$110-1970+72,AL$109)*VLOOKUP($W126-AL$110,kifut_faktor_noi,2,FALSE)),"")</f>
        <v>0.99687124335601951</v>
      </c>
      <c r="AM126" s="2" cm="1">
        <f t="array" ref="AM126">IFERROR(IF($W126-AM$110&lt;=90,AVERAGE(AM21:AM22)/AM$6,INDEX($W$110:$AM$197,AM$110-1970+72,AM$109)*VLOOKUP($W126-AM$110,kifut_faktor_noi,2,FALSE)),"")</f>
        <v>0.99724097259104438</v>
      </c>
    </row>
    <row r="127" spans="1:39" x14ac:dyDescent="0.75">
      <c r="A127" t="s">
        <v>54</v>
      </c>
      <c r="B127" t="s">
        <v>51</v>
      </c>
      <c r="C127" s="1">
        <v>2006</v>
      </c>
      <c r="D127" s="2" cm="1">
        <f t="array" ref="D127">IFERROR(IF($C127-D$110&lt;=90,AVERAGE(D22:D23)/D$6,INDEX($C$110:$S$197,D$110-1970+72,D$109)*VLOOKUP($C127-D$110,kifut_faktor_ffi,2,FALSE)),"")</f>
        <v>0.98086319285254386</v>
      </c>
      <c r="E127" s="2" cm="1">
        <f t="array" ref="E127">IFERROR(IF($C127-E$110&lt;=90,AVERAGE(E22:E23)/E$6,INDEX($C$110:$S$197,E$110-1970+72,E$109)*VLOOKUP($C127-E$110,kifut_faktor_ffi,2,FALSE)),"")</f>
        <v>0.98302461505092464</v>
      </c>
      <c r="F127" s="2" cm="1">
        <f t="array" ref="F127">IFERROR(IF($C127-F$110&lt;=90,AVERAGE(F22:F23)/F$6,INDEX($C$110:$S$197,F$110-1970+72,F$109)*VLOOKUP($C127-F$110,kifut_faktor_ffi,2,FALSE)),"")</f>
        <v>0.98479627675515558</v>
      </c>
      <c r="G127" s="2" cm="1">
        <f t="array" ref="G127">IFERROR(IF($C127-G$110&lt;=90,AVERAGE(G22:G23)/G$6,INDEX($C$110:$S$197,G$110-1970+72,G$109)*VLOOKUP($C127-G$110,kifut_faktor_ffi,2,FALSE)),"")</f>
        <v>0.98566889871110774</v>
      </c>
      <c r="H127" s="2" cm="1">
        <f t="array" ref="H127">IFERROR(IF($C127-H$110&lt;=90,AVERAGE(H22:H23)/H$6,INDEX($C$110:$S$197,H$110-1970+72,H$109)*VLOOKUP($C127-H$110,kifut_faktor_ffi,2,FALSE)),"")</f>
        <v>0.98524847924140546</v>
      </c>
      <c r="I127" s="2" cm="1">
        <f t="array" ref="I127">IFERROR(IF($C127-I$110&lt;=90,AVERAGE(I22:I23)/I$6,INDEX($C$110:$S$197,I$110-1970+72,I$109)*VLOOKUP($C127-I$110,kifut_faktor_ffi,2,FALSE)),"")</f>
        <v>0.98762869402505982</v>
      </c>
      <c r="J127" s="2" cm="1">
        <f t="array" ref="J127">IFERROR(IF($C127-J$110&lt;=90,AVERAGE(J22:J23)/J$6,INDEX($C$110:$S$197,J$110-1970+72,J$109)*VLOOKUP($C127-J$110,kifut_faktor_ffi,2,FALSE)),"")</f>
        <v>0.98756045877285192</v>
      </c>
      <c r="K127" s="2" cm="1">
        <f t="array" ref="K127">IFERROR(IF($C127-K$110&lt;=90,AVERAGE(K22:K23)/K$6,INDEX($C$110:$S$197,K$110-1970+72,K$109)*VLOOKUP($C127-K$110,kifut_faktor_ffi,2,FALSE)),"")</f>
        <v>0.98926012490772242</v>
      </c>
      <c r="L127" s="2" cm="1">
        <f t="array" ref="L127">IFERROR(IF($C127-L$110&lt;=90,AVERAGE(L22:L23)/L$6,INDEX($C$110:$S$197,L$110-1970+72,L$109)*VLOOKUP($C127-L$110,kifut_faktor_ffi,2,FALSE)),"")</f>
        <v>0.98971014075096542</v>
      </c>
      <c r="M127" s="2" cm="1">
        <f t="array" ref="M127">IFERROR(IF($C127-M$110&lt;=90,AVERAGE(M22:M23)/M$6,INDEX($C$110:$S$197,M$110-1970+72,M$109)*VLOOKUP($C127-M$110,kifut_faktor_ffi,2,FALSE)),"")</f>
        <v>0.99062836477522676</v>
      </c>
      <c r="N127" s="2" cm="1">
        <f t="array" ref="N127">IFERROR(IF($C127-N$110&lt;=90,AVERAGE(N22:N23)/N$6,INDEX($C$110:$S$197,N$110-1970+72,N$109)*VLOOKUP($C127-N$110,kifut_faktor_ffi,2,FALSE)),"")</f>
        <v>0.99181567839755402</v>
      </c>
      <c r="O127" s="2" cm="1">
        <f t="array" ref="O127">IFERROR(IF($C127-O$110&lt;=90,AVERAGE(O22:O23)/O$6,INDEX($C$110:$S$197,O$110-1970+72,O$109)*VLOOKUP($C127-O$110,kifut_faktor_ffi,2,FALSE)),"")</f>
        <v>0.99127714612970463</v>
      </c>
      <c r="P127" s="2" cm="1">
        <f t="array" ref="P127">IFERROR(IF($C127-P$110&lt;=90,AVERAGE(P22:P23)/P$6,INDEX($C$110:$S$197,P$110-1970+72,P$109)*VLOOKUP($C127-P$110,kifut_faktor_ffi,2,FALSE)),"")</f>
        <v>0.99337439047408282</v>
      </c>
      <c r="Q127" s="2" cm="1">
        <f t="array" ref="Q127">IFERROR(IF($C127-Q$110&lt;=90,AVERAGE(Q22:Q23)/Q$6,INDEX($C$110:$S$197,Q$110-1970+72,Q$109)*VLOOKUP($C127-Q$110,kifut_faktor_ffi,2,FALSE)),"")</f>
        <v>0.99396354380648233</v>
      </c>
      <c r="R127" s="2" cm="1">
        <f t="array" ref="R127">IFERROR(IF($C127-R$110&lt;=90,AVERAGE(R22:R23)/R$6,INDEX($C$110:$S$197,R$110-1970+72,R$109)*VLOOKUP($C127-R$110,kifut_faktor_ffi,2,FALSE)),"")</f>
        <v>0.99456221992740579</v>
      </c>
      <c r="S127" s="2" cm="1">
        <f t="array" ref="S127">IFERROR(IF($C127-S$110&lt;=90,AVERAGE(S22:S23)/S$6,INDEX($C$110:$S$197,S$110-1970+72,S$109)*VLOOKUP($C127-S$110,kifut_faktor_ffi,2,FALSE)),"")</f>
        <v>0.99434187178052735</v>
      </c>
      <c r="U127" t="s">
        <v>54</v>
      </c>
      <c r="V127" t="s">
        <v>52</v>
      </c>
      <c r="W127" s="1">
        <v>2006</v>
      </c>
      <c r="X127" s="2" cm="1">
        <f t="array" ref="X127">IFERROR(IF($W127-X$110&lt;=90,AVERAGE(X22:X23)/X$6,INDEX($W$110:$AM$197,X$110-1970+72,X$109)*VLOOKUP($W127-X$110,kifut_faktor_noi,2,FALSE)),"")</f>
        <v>0.99271407562370351</v>
      </c>
      <c r="Y127" s="2" cm="1">
        <f t="array" ref="Y127">IFERROR(IF($W127-Y$110&lt;=90,AVERAGE(Y22:Y23)/Y$6,INDEX($W$110:$AM$197,Y$110-1970+72,Y$109)*VLOOKUP($W127-Y$110,kifut_faktor_noi,2,FALSE)),"")</f>
        <v>0.9939109806474824</v>
      </c>
      <c r="Z127" s="2" cm="1">
        <f t="array" ref="Z127">IFERROR(IF($W127-Z$110&lt;=90,AVERAGE(Z22:Z23)/Z$6,INDEX($W$110:$AM$197,Z$110-1970+72,Z$109)*VLOOKUP($W127-Z$110,kifut_faktor_noi,2,FALSE)),"")</f>
        <v>0.99354201240215856</v>
      </c>
      <c r="AA127" s="2" cm="1">
        <f t="array" ref="AA127">IFERROR(IF($W127-AA$110&lt;=90,AVERAGE(AA22:AA23)/AA$6,INDEX($W$110:$AM$197,AA$110-1970+72,AA$109)*VLOOKUP($W127-AA$110,kifut_faktor_noi,2,FALSE)),"")</f>
        <v>0.99427582150758376</v>
      </c>
      <c r="AB127" s="2" cm="1">
        <f t="array" ref="AB127">IFERROR(IF($W127-AB$110&lt;=90,AVERAGE(AB22:AB23)/AB$6,INDEX($W$110:$AM$197,AB$110-1970+72,AB$109)*VLOOKUP($W127-AB$110,kifut_faktor_noi,2,FALSE)),"")</f>
        <v>0.9945751922640147</v>
      </c>
      <c r="AC127" s="2" cm="1">
        <f t="array" ref="AC127">IFERROR(IF($W127-AC$110&lt;=90,AVERAGE(AC22:AC23)/AC$6,INDEX($W$110:$AM$197,AC$110-1970+72,AC$109)*VLOOKUP($W127-AC$110,kifut_faktor_noi,2,FALSE)),"")</f>
        <v>0.994722369110139</v>
      </c>
      <c r="AD127" s="2" cm="1">
        <f t="array" ref="AD127">IFERROR(IF($W127-AD$110&lt;=90,AVERAGE(AD22:AD23)/AD$6,INDEX($W$110:$AM$197,AD$110-1970+72,AD$109)*VLOOKUP($W127-AD$110,kifut_faktor_noi,2,FALSE)),"")</f>
        <v>0.99503111770485897</v>
      </c>
      <c r="AE127" s="2" cm="1">
        <f t="array" ref="AE127">IFERROR(IF($W127-AE$110&lt;=90,AVERAGE(AE22:AE23)/AE$6,INDEX($W$110:$AM$197,AE$110-1970+72,AE$109)*VLOOKUP($W127-AE$110,kifut_faktor_noi,2,FALSE)),"")</f>
        <v>0.99641143708005819</v>
      </c>
      <c r="AF127" s="2" cm="1">
        <f t="array" ref="AF127">IFERROR(IF($W127-AF$110&lt;=90,AVERAGE(AF22:AF23)/AF$6,INDEX($W$110:$AM$197,AF$110-1970+72,AF$109)*VLOOKUP($W127-AF$110,kifut_faktor_noi,2,FALSE)),"")</f>
        <v>0.99610223044695434</v>
      </c>
      <c r="AG127" s="2" cm="1">
        <f t="array" ref="AG127">IFERROR(IF($W127-AG$110&lt;=90,AVERAGE(AG22:AG23)/AG$6,INDEX($W$110:$AM$197,AG$110-1970+72,AG$109)*VLOOKUP($W127-AG$110,kifut_faktor_noi,2,FALSE)),"")</f>
        <v>0.99601896632466702</v>
      </c>
      <c r="AH127" s="2" cm="1">
        <f t="array" ref="AH127">IFERROR(IF($W127-AH$110&lt;=90,AVERAGE(AH22:AH23)/AH$6,INDEX($W$110:$AM$197,AH$110-1970+72,AH$109)*VLOOKUP($W127-AH$110,kifut_faktor_noi,2,FALSE)),"")</f>
        <v>0.99552473264580343</v>
      </c>
      <c r="AI127" s="2" cm="1">
        <f t="array" ref="AI127">IFERROR(IF($W127-AI$110&lt;=90,AVERAGE(AI22:AI23)/AI$6,INDEX($W$110:$AM$197,AI$110-1970+72,AI$109)*VLOOKUP($W127-AI$110,kifut_faktor_noi,2,FALSE)),"")</f>
        <v>0.99652928830231424</v>
      </c>
      <c r="AJ127" s="2" cm="1">
        <f t="array" ref="AJ127">IFERROR(IF($W127-AJ$110&lt;=90,AVERAGE(AJ22:AJ23)/AJ$6,INDEX($W$110:$AM$197,AJ$110-1970+72,AJ$109)*VLOOKUP($W127-AJ$110,kifut_faktor_noi,2,FALSE)),"")</f>
        <v>0.99651881072099024</v>
      </c>
      <c r="AK127" s="2" cm="1">
        <f t="array" ref="AK127">IFERROR(IF($W127-AK$110&lt;=90,AVERAGE(AK22:AK23)/AK$6,INDEX($W$110:$AM$197,AK$110-1970+72,AK$109)*VLOOKUP($W127-AK$110,kifut_faktor_noi,2,FALSE)),"")</f>
        <v>0.9967591971817874</v>
      </c>
      <c r="AL127" s="2" cm="1">
        <f t="array" ref="AL127">IFERROR(IF($W127-AL$110&lt;=90,AVERAGE(AL22:AL23)/AL$6,INDEX($W$110:$AM$197,AL$110-1970+72,AL$109)*VLOOKUP($W127-AL$110,kifut_faktor_noi,2,FALSE)),"")</f>
        <v>0.99663977667982406</v>
      </c>
      <c r="AM127" s="2" cm="1">
        <f t="array" ref="AM127">IFERROR(IF($W127-AM$110&lt;=90,AVERAGE(AM22:AM23)/AM$6,INDEX($W$110:$AM$197,AM$110-1970+72,AM$109)*VLOOKUP($W127-AM$110,kifut_faktor_noi,2,FALSE)),"")</f>
        <v>0.99699669106022848</v>
      </c>
    </row>
    <row r="128" spans="1:39" x14ac:dyDescent="0.75">
      <c r="A128" t="s">
        <v>54</v>
      </c>
      <c r="B128" t="s">
        <v>51</v>
      </c>
      <c r="C128" s="1">
        <v>2007</v>
      </c>
      <c r="D128" s="2" cm="1">
        <f t="array" ref="D128">IFERROR(IF($C128-D$110&lt;=90,AVERAGE(D23:D24)/D$6,INDEX($C$110:$S$197,D$110-1970+72,D$109)*VLOOKUP($C128-D$110,kifut_faktor_ffi,2,FALSE)),"")</f>
        <v>0.97954385463531435</v>
      </c>
      <c r="E128" s="2" cm="1">
        <f t="array" ref="E128">IFERROR(IF($C128-E$110&lt;=90,AVERAGE(E23:E24)/E$6,INDEX($C$110:$S$197,E$110-1970+72,E$109)*VLOOKUP($C128-E$110,kifut_faktor_ffi,2,FALSE)),"")</f>
        <v>0.98175843699577747</v>
      </c>
      <c r="F128" s="2" cm="1">
        <f t="array" ref="F128">IFERROR(IF($C128-F$110&lt;=90,AVERAGE(F23:F24)/F$6,INDEX($C$110:$S$197,F$110-1970+72,F$109)*VLOOKUP($C128-F$110,kifut_faktor_ffi,2,FALSE)),"")</f>
        <v>0.9837190953598417</v>
      </c>
      <c r="G128" s="2" cm="1">
        <f t="array" ref="G128">IFERROR(IF($C128-G$110&lt;=90,AVERAGE(G23:G24)/G$6,INDEX($C$110:$S$197,G$110-1970+72,G$109)*VLOOKUP($C128-G$110,kifut_faktor_ffi,2,FALSE)),"")</f>
        <v>0.98468402501435082</v>
      </c>
      <c r="H128" s="2" cm="1">
        <f t="array" ref="H128">IFERROR(IF($C128-H$110&lt;=90,AVERAGE(H23:H24)/H$6,INDEX($C$110:$S$197,H$110-1970+72,H$109)*VLOOKUP($C128-H$110,kifut_faktor_ffi,2,FALSE)),"")</f>
        <v>0.98419490130125509</v>
      </c>
      <c r="I128" s="2" cm="1">
        <f t="array" ref="I128">IFERROR(IF($C128-I$110&lt;=90,AVERAGE(I23:I24)/I$6,INDEX($C$110:$S$197,I$110-1970+72,I$109)*VLOOKUP($C128-I$110,kifut_faktor_ffi,2,FALSE)),"")</f>
        <v>0.98654069535818489</v>
      </c>
      <c r="J128" s="2" cm="1">
        <f t="array" ref="J128">IFERROR(IF($C128-J$110&lt;=90,AVERAGE(J23:J24)/J$6,INDEX($C$110:$S$197,J$110-1970+72,J$109)*VLOOKUP($C128-J$110,kifut_faktor_ffi,2,FALSE)),"")</f>
        <v>0.9867119893472478</v>
      </c>
      <c r="K128" s="2" cm="1">
        <f t="array" ref="K128">IFERROR(IF($C128-K$110&lt;=90,AVERAGE(K23:K24)/K$6,INDEX($C$110:$S$197,K$110-1970+72,K$109)*VLOOKUP($C128-K$110,kifut_faktor_ffi,2,FALSE)),"")</f>
        <v>0.9884829267341968</v>
      </c>
      <c r="L128" s="2" cm="1">
        <f t="array" ref="L128">IFERROR(IF($C128-L$110&lt;=90,AVERAGE(L23:L24)/L$6,INDEX($C$110:$S$197,L$110-1970+72,L$109)*VLOOKUP($C128-L$110,kifut_faktor_ffi,2,FALSE)),"")</f>
        <v>0.98908121892353651</v>
      </c>
      <c r="M128" s="2" cm="1">
        <f t="array" ref="M128">IFERROR(IF($C128-M$110&lt;=90,AVERAGE(M23:M24)/M$6,INDEX($C$110:$S$197,M$110-1970+72,M$109)*VLOOKUP($C128-M$110,kifut_faktor_ffi,2,FALSE)),"")</f>
        <v>0.98966737798021098</v>
      </c>
      <c r="N128" s="2" cm="1">
        <f t="array" ref="N128">IFERROR(IF($C128-N$110&lt;=90,AVERAGE(N23:N24)/N$6,INDEX($C$110:$S$197,N$110-1970+72,N$109)*VLOOKUP($C128-N$110,kifut_faktor_ffi,2,FALSE)),"")</f>
        <v>0.99093667878164871</v>
      </c>
      <c r="O128" s="2" cm="1">
        <f t="array" ref="O128">IFERROR(IF($C128-O$110&lt;=90,AVERAGE(O23:O24)/O$6,INDEX($C$110:$S$197,O$110-1970+72,O$109)*VLOOKUP($C128-O$110,kifut_faktor_ffi,2,FALSE)),"")</f>
        <v>0.9905702956277328</v>
      </c>
      <c r="P128" s="2" cm="1">
        <f t="array" ref="P128">IFERROR(IF($C128-P$110&lt;=90,AVERAGE(P23:P24)/P$6,INDEX($C$110:$S$197,P$110-1970+72,P$109)*VLOOKUP($C128-P$110,kifut_faktor_ffi,2,FALSE)),"")</f>
        <v>0.99265996719620986</v>
      </c>
      <c r="Q128" s="2" cm="1">
        <f t="array" ref="Q128">IFERROR(IF($C128-Q$110&lt;=90,AVERAGE(Q23:Q24)/Q$6,INDEX($C$110:$S$197,Q$110-1970+72,Q$109)*VLOOKUP($C128-Q$110,kifut_faktor_ffi,2,FALSE)),"")</f>
        <v>0.99315853935359499</v>
      </c>
      <c r="R128" s="2" cm="1">
        <f t="array" ref="R128">IFERROR(IF($C128-R$110&lt;=90,AVERAGE(R23:R24)/R$6,INDEX($C$110:$S$197,R$110-1970+72,R$109)*VLOOKUP($C128-R$110,kifut_faktor_ffi,2,FALSE)),"")</f>
        <v>0.99402922497346646</v>
      </c>
      <c r="S128" s="2" cm="1">
        <f t="array" ref="S128">IFERROR(IF($C128-S$110&lt;=90,AVERAGE(S23:S24)/S$6,INDEX($C$110:$S$197,S$110-1970+72,S$109)*VLOOKUP($C128-S$110,kifut_faktor_ffi,2,FALSE)),"")</f>
        <v>0.99374916779032796</v>
      </c>
      <c r="U128" t="s">
        <v>54</v>
      </c>
      <c r="V128" t="s">
        <v>52</v>
      </c>
      <c r="W128" s="1">
        <v>2007</v>
      </c>
      <c r="X128" s="2" cm="1">
        <f t="array" ref="X128">IFERROR(IF($W128-X$110&lt;=90,AVERAGE(X23:X24)/X$6,INDEX($W$110:$AM$197,X$110-1970+72,X$109)*VLOOKUP($W128-X$110,kifut_faktor_noi,2,FALSE)),"")</f>
        <v>0.99203831823812927</v>
      </c>
      <c r="Y128" s="2" cm="1">
        <f t="array" ref="Y128">IFERROR(IF($W128-Y$110&lt;=90,AVERAGE(Y23:Y24)/Y$6,INDEX($W$110:$AM$197,Y$110-1970+72,Y$109)*VLOOKUP($W128-Y$110,kifut_faktor_noi,2,FALSE)),"")</f>
        <v>0.99358300048953674</v>
      </c>
      <c r="Z128" s="2" cm="1">
        <f t="array" ref="Z128">IFERROR(IF($W128-Z$110&lt;=90,AVERAGE(Z23:Z24)/Z$6,INDEX($W$110:$AM$197,Z$110-1970+72,Z$109)*VLOOKUP($W128-Z$110,kifut_faktor_noi,2,FALSE)),"")</f>
        <v>0.99314760554226333</v>
      </c>
      <c r="AA128" s="2" cm="1">
        <f t="array" ref="AA128">IFERROR(IF($W128-AA$110&lt;=90,AVERAGE(AA23:AA24)/AA$6,INDEX($W$110:$AM$197,AA$110-1970+72,AA$109)*VLOOKUP($W128-AA$110,kifut_faktor_noi,2,FALSE)),"")</f>
        <v>0.99367578891376795</v>
      </c>
      <c r="AB128" s="2" cm="1">
        <f t="array" ref="AB128">IFERROR(IF($W128-AB$110&lt;=90,AVERAGE(AB23:AB24)/AB$6,INDEX($W$110:$AM$197,AB$110-1970+72,AB$109)*VLOOKUP($W128-AB$110,kifut_faktor_noi,2,FALSE)),"")</f>
        <v>0.99407908618941998</v>
      </c>
      <c r="AC128" s="2" cm="1">
        <f t="array" ref="AC128">IFERROR(IF($W128-AC$110&lt;=90,AVERAGE(AC23:AC24)/AC$6,INDEX($W$110:$AM$197,AC$110-1970+72,AC$109)*VLOOKUP($W128-AC$110,kifut_faktor_noi,2,FALSE)),"")</f>
        <v>0.99411737272274092</v>
      </c>
      <c r="AD128" s="2" cm="1">
        <f t="array" ref="AD128">IFERROR(IF($W128-AD$110&lt;=90,AVERAGE(AD23:AD24)/AD$6,INDEX($W$110:$AM$197,AD$110-1970+72,AD$109)*VLOOKUP($W128-AD$110,kifut_faktor_noi,2,FALSE)),"")</f>
        <v>0.99482694138351457</v>
      </c>
      <c r="AE128" s="2" cm="1">
        <f t="array" ref="AE128">IFERROR(IF($W128-AE$110&lt;=90,AVERAGE(AE23:AE24)/AE$6,INDEX($W$110:$AM$197,AE$110-1970+72,AE$109)*VLOOKUP($W128-AE$110,kifut_faktor_noi,2,FALSE)),"")</f>
        <v>0.99609292193274901</v>
      </c>
      <c r="AF128" s="2" cm="1">
        <f t="array" ref="AF128">IFERROR(IF($W128-AF$110&lt;=90,AVERAGE(AF23:AF24)/AF$6,INDEX($W$110:$AM$197,AF$110-1970+72,AF$109)*VLOOKUP($W128-AF$110,kifut_faktor_noi,2,FALSE)),"")</f>
        <v>0.99584270637686401</v>
      </c>
      <c r="AG128" s="2" cm="1">
        <f t="array" ref="AG128">IFERROR(IF($W128-AG$110&lt;=90,AVERAGE(AG23:AG24)/AG$6,INDEX($W$110:$AM$197,AG$110-1970+72,AG$109)*VLOOKUP($W128-AG$110,kifut_faktor_noi,2,FALSE)),"")</f>
        <v>0.99574721143113731</v>
      </c>
      <c r="AH128" s="2" cm="1">
        <f t="array" ref="AH128">IFERROR(IF($W128-AH$110&lt;=90,AVERAGE(AH23:AH24)/AH$6,INDEX($W$110:$AM$197,AH$110-1970+72,AH$109)*VLOOKUP($W128-AH$110,kifut_faktor_noi,2,FALSE)),"")</f>
        <v>0.99525789357600269</v>
      </c>
      <c r="AI128" s="2" cm="1">
        <f t="array" ref="AI128">IFERROR(IF($W128-AI$110&lt;=90,AVERAGE(AI23:AI24)/AI$6,INDEX($W$110:$AM$197,AI$110-1970+72,AI$109)*VLOOKUP($W128-AI$110,kifut_faktor_noi,2,FALSE)),"")</f>
        <v>0.99637577664166399</v>
      </c>
      <c r="AJ128" s="2" cm="1">
        <f t="array" ref="AJ128">IFERROR(IF($W128-AJ$110&lt;=90,AVERAGE(AJ23:AJ24)/AJ$6,INDEX($W$110:$AM$197,AJ$110-1970+72,AJ$109)*VLOOKUP($W128-AJ$110,kifut_faktor_noi,2,FALSE)),"")</f>
        <v>0.9964336544539274</v>
      </c>
      <c r="AK128" s="2" cm="1">
        <f t="array" ref="AK128">IFERROR(IF($W128-AK$110&lt;=90,AVERAGE(AK23:AK24)/AK$6,INDEX($W$110:$AM$197,AK$110-1970+72,AK$109)*VLOOKUP($W128-AK$110,kifut_faktor_noi,2,FALSE)),"")</f>
        <v>0.99650267879358756</v>
      </c>
      <c r="AL128" s="2" cm="1">
        <f t="array" ref="AL128">IFERROR(IF($W128-AL$110&lt;=90,AVERAGE(AL23:AL24)/AL$6,INDEX($W$110:$AM$197,AL$110-1970+72,AL$109)*VLOOKUP($W128-AL$110,kifut_faktor_noi,2,FALSE)),"")</f>
        <v>0.99637664328614672</v>
      </c>
      <c r="AM128" s="2" cm="1">
        <f t="array" ref="AM128">IFERROR(IF($W128-AM$110&lt;=90,AVERAGE(AM23:AM24)/AM$6,INDEX($W$110:$AM$197,AM$110-1970+72,AM$109)*VLOOKUP($W128-AM$110,kifut_faktor_noi,2,FALSE)),"")</f>
        <v>0.99672685328025623</v>
      </c>
    </row>
    <row r="129" spans="1:39" x14ac:dyDescent="0.75">
      <c r="A129" t="s">
        <v>54</v>
      </c>
      <c r="B129" t="s">
        <v>51</v>
      </c>
      <c r="C129" s="1">
        <v>2008</v>
      </c>
      <c r="D129" s="2" cm="1">
        <f t="array" ref="D129">IFERROR(IF($C129-D$110&lt;=90,AVERAGE(D24:D25)/D$6,INDEX($C$110:$S$197,D$110-1970+72,D$109)*VLOOKUP($C129-D$110,kifut_faktor_ffi,2,FALSE)),"")</f>
        <v>0.97819601415999191</v>
      </c>
      <c r="E129" s="2" cm="1">
        <f t="array" ref="E129">IFERROR(IF($C129-E$110&lt;=90,AVERAGE(E24:E25)/E$6,INDEX($C$110:$S$197,E$110-1970+72,E$109)*VLOOKUP($C129-E$110,kifut_faktor_ffi,2,FALSE)),"")</f>
        <v>0.98062618454286044</v>
      </c>
      <c r="F129" s="2" cm="1">
        <f t="array" ref="F129">IFERROR(IF($C129-F$110&lt;=90,AVERAGE(F24:F25)/F$6,INDEX($C$110:$S$197,F$110-1970+72,F$109)*VLOOKUP($C129-F$110,kifut_faktor_ffi,2,FALSE)),"")</f>
        <v>0.98274907526604227</v>
      </c>
      <c r="G129" s="2" cm="1">
        <f t="array" ref="G129">IFERROR(IF($C129-G$110&lt;=90,AVERAGE(G24:G25)/G$6,INDEX($C$110:$S$197,G$110-1970+72,G$109)*VLOOKUP($C129-G$110,kifut_faktor_ffi,2,FALSE)),"")</f>
        <v>0.98390062384885302</v>
      </c>
      <c r="H129" s="2" cm="1">
        <f t="array" ref="H129">IFERROR(IF($C129-H$110&lt;=90,AVERAGE(H24:H25)/H$6,INDEX($C$110:$S$197,H$110-1970+72,H$109)*VLOOKUP($C129-H$110,kifut_faktor_ffi,2,FALSE)),"")</f>
        <v>0.98339413777222606</v>
      </c>
      <c r="I129" s="2" cm="1">
        <f t="array" ref="I129">IFERROR(IF($C129-I$110&lt;=90,AVERAGE(I24:I25)/I$6,INDEX($C$110:$S$197,I$110-1970+72,I$109)*VLOOKUP($C129-I$110,kifut_faktor_ffi,2,FALSE)),"")</f>
        <v>0.98565256899965792</v>
      </c>
      <c r="J129" s="2" cm="1">
        <f t="array" ref="J129">IFERROR(IF($C129-J$110&lt;=90,AVERAGE(J24:J25)/J$6,INDEX($C$110:$S$197,J$110-1970+72,J$109)*VLOOKUP($C129-J$110,kifut_faktor_ffi,2,FALSE)),"")</f>
        <v>0.98562262884534968</v>
      </c>
      <c r="K129" s="2" cm="1">
        <f t="array" ref="K129">IFERROR(IF($C129-K$110&lt;=90,AVERAGE(K24:K25)/K$6,INDEX($C$110:$S$197,K$110-1970+72,K$109)*VLOOKUP($C129-K$110,kifut_faktor_ffi,2,FALSE)),"")</f>
        <v>0.98781234673678564</v>
      </c>
      <c r="L129" s="2" cm="1">
        <f t="array" ref="L129">IFERROR(IF($C129-L$110&lt;=90,AVERAGE(L24:L25)/L$6,INDEX($C$110:$S$197,L$110-1970+72,L$109)*VLOOKUP($C129-L$110,kifut_faktor_ffi,2,FALSE)),"")</f>
        <v>0.98833118590452695</v>
      </c>
      <c r="M129" s="2" cm="1">
        <f t="array" ref="M129">IFERROR(IF($C129-M$110&lt;=90,AVERAGE(M24:M25)/M$6,INDEX($C$110:$S$197,M$110-1970+72,M$109)*VLOOKUP($C129-M$110,kifut_faktor_ffi,2,FALSE)),"")</f>
        <v>0.98899584809292684</v>
      </c>
      <c r="N129" s="2" cm="1">
        <f t="array" ref="N129">IFERROR(IF($C129-N$110&lt;=90,AVERAGE(N24:N25)/N$6,INDEX($C$110:$S$197,N$110-1970+72,N$109)*VLOOKUP($C129-N$110,kifut_faktor_ffi,2,FALSE)),"")</f>
        <v>0.98982678465545659</v>
      </c>
      <c r="O129" s="2" cm="1">
        <f t="array" ref="O129">IFERROR(IF($C129-O$110&lt;=90,AVERAGE(O24:O25)/O$6,INDEX($C$110:$S$197,O$110-1970+72,O$109)*VLOOKUP($C129-O$110,kifut_faktor_ffi,2,FALSE)),"")</f>
        <v>0.98996955964192401</v>
      </c>
      <c r="P129" s="2" cm="1">
        <f t="array" ref="P129">IFERROR(IF($C129-P$110&lt;=90,AVERAGE(P24:P25)/P$6,INDEX($C$110:$S$197,P$110-1970+72,P$109)*VLOOKUP($C129-P$110,kifut_faktor_ffi,2,FALSE)),"")</f>
        <v>0.99195755521509754</v>
      </c>
      <c r="Q129" s="2" cm="1">
        <f t="array" ref="Q129">IFERROR(IF($C129-Q$110&lt;=90,AVERAGE(Q24:Q25)/Q$6,INDEX($C$110:$S$197,Q$110-1970+72,Q$109)*VLOOKUP($C129-Q$110,kifut_faktor_ffi,2,FALSE)),"")</f>
        <v>0.99238751778193557</v>
      </c>
      <c r="R129" s="2" cm="1">
        <f t="array" ref="R129">IFERROR(IF($C129-R$110&lt;=90,AVERAGE(R24:R25)/R$6,INDEX($C$110:$S$197,R$110-1970+72,R$109)*VLOOKUP($C129-R$110,kifut_faktor_ffi,2,FALSE)),"")</f>
        <v>0.99335050843491379</v>
      </c>
      <c r="S129" s="2" cm="1">
        <f t="array" ref="S129">IFERROR(IF($C129-S$110&lt;=90,AVERAGE(S24:S25)/S$6,INDEX($C$110:$S$197,S$110-1970+72,S$109)*VLOOKUP($C129-S$110,kifut_faktor_ffi,2,FALSE)),"")</f>
        <v>0.99301693719908912</v>
      </c>
      <c r="U129" t="s">
        <v>54</v>
      </c>
      <c r="V129" t="s">
        <v>52</v>
      </c>
      <c r="W129" s="1">
        <v>2008</v>
      </c>
      <c r="X129" s="2" cm="1">
        <f t="array" ref="X129">IFERROR(IF($W129-X$110&lt;=90,AVERAGE(X24:X25)/X$6,INDEX($W$110:$AM$197,X$110-1970+72,X$109)*VLOOKUP($W129-X$110,kifut_faktor_noi,2,FALSE)),"")</f>
        <v>0.99112235204391941</v>
      </c>
      <c r="Y129" s="2" cm="1">
        <f t="array" ref="Y129">IFERROR(IF($W129-Y$110&lt;=90,AVERAGE(Y24:Y25)/Y$6,INDEX($W$110:$AM$197,Y$110-1970+72,Y$109)*VLOOKUP($W129-Y$110,kifut_faktor_noi,2,FALSE)),"")</f>
        <v>0.99308074319927919</v>
      </c>
      <c r="Z129" s="2" cm="1">
        <f t="array" ref="Z129">IFERROR(IF($W129-Z$110&lt;=90,AVERAGE(Z24:Z25)/Z$6,INDEX($W$110:$AM$197,Z$110-1970+72,Z$109)*VLOOKUP($W129-Z$110,kifut_faktor_noi,2,FALSE)),"")</f>
        <v>0.99266697857187014</v>
      </c>
      <c r="AA129" s="2" cm="1">
        <f t="array" ref="AA129">IFERROR(IF($W129-AA$110&lt;=90,AVERAGE(AA24:AA25)/AA$6,INDEX($W$110:$AM$197,AA$110-1970+72,AA$109)*VLOOKUP($W129-AA$110,kifut_faktor_noi,2,FALSE)),"")</f>
        <v>0.99318101227401678</v>
      </c>
      <c r="AB129" s="2" cm="1">
        <f t="array" ref="AB129">IFERROR(IF($W129-AB$110&lt;=90,AVERAGE(AB24:AB25)/AB$6,INDEX($W$110:$AM$197,AB$110-1970+72,AB$109)*VLOOKUP($W129-AB$110,kifut_faktor_noi,2,FALSE)),"")</f>
        <v>0.99354809481255979</v>
      </c>
      <c r="AC129" s="2" cm="1">
        <f t="array" ref="AC129">IFERROR(IF($W129-AC$110&lt;=90,AVERAGE(AC24:AC25)/AC$6,INDEX($W$110:$AM$197,AC$110-1970+72,AC$109)*VLOOKUP($W129-AC$110,kifut_faktor_noi,2,FALSE)),"")</f>
        <v>0.99351973494691825</v>
      </c>
      <c r="AD129" s="2" cm="1">
        <f t="array" ref="AD129">IFERROR(IF($W129-AD$110&lt;=90,AVERAGE(AD24:AD25)/AD$6,INDEX($W$110:$AM$197,AD$110-1970+72,AD$109)*VLOOKUP($W129-AD$110,kifut_faktor_noi,2,FALSE)),"")</f>
        <v>0.99463618016326849</v>
      </c>
      <c r="AE129" s="2" cm="1">
        <f t="array" ref="AE129">IFERROR(IF($W129-AE$110&lt;=90,AVERAGE(AE24:AE25)/AE$6,INDEX($W$110:$AM$197,AE$110-1970+72,AE$109)*VLOOKUP($W129-AE$110,kifut_faktor_noi,2,FALSE)),"")</f>
        <v>0.9958557595728742</v>
      </c>
      <c r="AF129" s="2" cm="1">
        <f t="array" ref="AF129">IFERROR(IF($W129-AF$110&lt;=90,AVERAGE(AF24:AF25)/AF$6,INDEX($W$110:$AM$197,AF$110-1970+72,AF$109)*VLOOKUP($W129-AF$110,kifut_faktor_noi,2,FALSE)),"")</f>
        <v>0.99548337825312472</v>
      </c>
      <c r="AG129" s="2" cm="1">
        <f t="array" ref="AG129">IFERROR(IF($W129-AG$110&lt;=90,AVERAGE(AG24:AG25)/AG$6,INDEX($W$110:$AM$197,AG$110-1970+72,AG$109)*VLOOKUP($W129-AG$110,kifut_faktor_noi,2,FALSE)),"")</f>
        <v>0.99549196468203249</v>
      </c>
      <c r="AH129" s="2" cm="1">
        <f t="array" ref="AH129">IFERROR(IF($W129-AH$110&lt;=90,AVERAGE(AH24:AH25)/AH$6,INDEX($W$110:$AM$197,AH$110-1970+72,AH$109)*VLOOKUP($W129-AH$110,kifut_faktor_noi,2,FALSE)),"")</f>
        <v>0.99494453381414627</v>
      </c>
      <c r="AI129" s="2" cm="1">
        <f t="array" ref="AI129">IFERROR(IF($W129-AI$110&lt;=90,AVERAGE(AI24:AI25)/AI$6,INDEX($W$110:$AM$197,AI$110-1970+72,AI$109)*VLOOKUP($W129-AI$110,kifut_faktor_noi,2,FALSE)),"")</f>
        <v>0.99625483512740876</v>
      </c>
      <c r="AJ129" s="2" cm="1">
        <f t="array" ref="AJ129">IFERROR(IF($W129-AJ$110&lt;=90,AVERAGE(AJ24:AJ25)/AJ$6,INDEX($W$110:$AM$197,AJ$110-1970+72,AJ$109)*VLOOKUP($W129-AJ$110,kifut_faktor_noi,2,FALSE)),"")</f>
        <v>0.99627602170988794</v>
      </c>
      <c r="AK129" s="2" cm="1">
        <f t="array" ref="AK129">IFERROR(IF($W129-AK$110&lt;=90,AVERAGE(AK24:AK25)/AK$6,INDEX($W$110:$AM$197,AK$110-1970+72,AK$109)*VLOOKUP($W129-AK$110,kifut_faktor_noi,2,FALSE)),"")</f>
        <v>0.99612298817521905</v>
      </c>
      <c r="AL129" s="2" cm="1">
        <f t="array" ref="AL129">IFERROR(IF($W129-AL$110&lt;=90,AVERAGE(AL24:AL25)/AL$6,INDEX($W$110:$AM$197,AL$110-1970+72,AL$109)*VLOOKUP($W129-AL$110,kifut_faktor_noi,2,FALSE)),"")</f>
        <v>0.99606412691128909</v>
      </c>
      <c r="AM129" s="2" cm="1">
        <f t="array" ref="AM129">IFERROR(IF($W129-AM$110&lt;=90,AVERAGE(AM24:AM25)/AM$6,INDEX($W$110:$AM$197,AM$110-1970+72,AM$109)*VLOOKUP($W129-AM$110,kifut_faktor_noi,2,FALSE)),"")</f>
        <v>0.99654492045158838</v>
      </c>
    </row>
    <row r="130" spans="1:39" x14ac:dyDescent="0.75">
      <c r="A130" t="s">
        <v>54</v>
      </c>
      <c r="B130" t="s">
        <v>51</v>
      </c>
      <c r="C130" s="1">
        <v>2009</v>
      </c>
      <c r="D130" s="2" cm="1">
        <f t="array" ref="D130">IFERROR(IF($C130-D$110&lt;=90,AVERAGE(D25:D26)/D$6,INDEX($C$110:$S$197,D$110-1970+72,D$109)*VLOOKUP($C130-D$110,kifut_faktor_ffi,2,FALSE)),"")</f>
        <v>0.97679119630647315</v>
      </c>
      <c r="E130" s="2" cm="1">
        <f t="array" ref="E130">IFERROR(IF($C130-E$110&lt;=90,AVERAGE(E25:E26)/E$6,INDEX($C$110:$S$197,E$110-1970+72,E$109)*VLOOKUP($C130-E$110,kifut_faktor_ffi,2,FALSE)),"")</f>
        <v>0.97930223054551357</v>
      </c>
      <c r="F130" s="2" cm="1">
        <f t="array" ref="F130">IFERROR(IF($C130-F$110&lt;=90,AVERAGE(F25:F26)/F$6,INDEX($C$110:$S$197,F$110-1970+72,F$109)*VLOOKUP($C130-F$110,kifut_faktor_ffi,2,FALSE)),"")</f>
        <v>0.9816035619564969</v>
      </c>
      <c r="G130" s="2" cm="1">
        <f t="array" ref="G130">IFERROR(IF($C130-G$110&lt;=90,AVERAGE(G25:G26)/G$6,INDEX($C$110:$S$197,G$110-1970+72,G$109)*VLOOKUP($C130-G$110,kifut_faktor_ffi,2,FALSE)),"")</f>
        <v>0.98310917525821795</v>
      </c>
      <c r="H130" s="2" cm="1">
        <f t="array" ref="H130">IFERROR(IF($C130-H$110&lt;=90,AVERAGE(H25:H26)/H$6,INDEX($C$110:$S$197,H$110-1970+72,H$109)*VLOOKUP($C130-H$110,kifut_faktor_ffi,2,FALSE)),"")</f>
        <v>0.98254973129542877</v>
      </c>
      <c r="I130" s="2" cm="1">
        <f t="array" ref="I130">IFERROR(IF($C130-I$110&lt;=90,AVERAGE(I25:I26)/I$6,INDEX($C$110:$S$197,I$110-1970+72,I$109)*VLOOKUP($C130-I$110,kifut_faktor_ffi,2,FALSE)),"")</f>
        <v>0.98479380032396446</v>
      </c>
      <c r="J130" s="2" cm="1">
        <f t="array" ref="J130">IFERROR(IF($C130-J$110&lt;=90,AVERAGE(J25:J26)/J$6,INDEX($C$110:$S$197,J$110-1970+72,J$109)*VLOOKUP($C130-J$110,kifut_faktor_ffi,2,FALSE)),"")</f>
        <v>0.98453480871182342</v>
      </c>
      <c r="K130" s="2" cm="1">
        <f t="array" ref="K130">IFERROR(IF($C130-K$110&lt;=90,AVERAGE(K25:K26)/K$6,INDEX($C$110:$S$197,K$110-1970+72,K$109)*VLOOKUP($C130-K$110,kifut_faktor_ffi,2,FALSE)),"")</f>
        <v>0.98708832249694811</v>
      </c>
      <c r="L130" s="2" cm="1">
        <f t="array" ref="L130">IFERROR(IF($C130-L$110&lt;=90,AVERAGE(L25:L26)/L$6,INDEX($C$110:$S$197,L$110-1970+72,L$109)*VLOOKUP($C130-L$110,kifut_faktor_ffi,2,FALSE)),"")</f>
        <v>0.98755467773853711</v>
      </c>
      <c r="M130" s="2" cm="1">
        <f t="array" ref="M130">IFERROR(IF($C130-M$110&lt;=90,AVERAGE(M25:M26)/M$6,INDEX($C$110:$S$197,M$110-1970+72,M$109)*VLOOKUP($C130-M$110,kifut_faktor_ffi,2,FALSE)),"")</f>
        <v>0.98822164810818081</v>
      </c>
      <c r="N130" s="2" cm="1">
        <f t="array" ref="N130">IFERROR(IF($C130-N$110&lt;=90,AVERAGE(N25:N26)/N$6,INDEX($C$110:$S$197,N$110-1970+72,N$109)*VLOOKUP($C130-N$110,kifut_faktor_ffi,2,FALSE)),"")</f>
        <v>0.98900362519395391</v>
      </c>
      <c r="O130" s="2" cm="1">
        <f t="array" ref="O130">IFERROR(IF($C130-O$110&lt;=90,AVERAGE(O25:O26)/O$6,INDEX($C$110:$S$197,O$110-1970+72,O$109)*VLOOKUP($C130-O$110,kifut_faktor_ffi,2,FALSE)),"")</f>
        <v>0.98929665203691741</v>
      </c>
      <c r="P130" s="2" cm="1">
        <f t="array" ref="P130">IFERROR(IF($C130-P$110&lt;=90,AVERAGE(P25:P26)/P$6,INDEX($C$110:$S$197,P$110-1970+72,P$109)*VLOOKUP($C130-P$110,kifut_faktor_ffi,2,FALSE)),"")</f>
        <v>0.99129403564499941</v>
      </c>
      <c r="Q130" s="2" cm="1">
        <f t="array" ref="Q130">IFERROR(IF($C130-Q$110&lt;=90,AVERAGE(Q25:Q26)/Q$6,INDEX($C$110:$S$197,Q$110-1970+72,Q$109)*VLOOKUP($C130-Q$110,kifut_faktor_ffi,2,FALSE)),"")</f>
        <v>0.99182169177653368</v>
      </c>
      <c r="R130" s="2" cm="1">
        <f t="array" ref="R130">IFERROR(IF($C130-R$110&lt;=90,AVERAGE(R25:R26)/R$6,INDEX($C$110:$S$197,R$110-1970+72,R$109)*VLOOKUP($C130-R$110,kifut_faktor_ffi,2,FALSE)),"")</f>
        <v>0.99276401517034574</v>
      </c>
      <c r="S130" s="2" cm="1">
        <f t="array" ref="S130">IFERROR(IF($C130-S$110&lt;=90,AVERAGE(S25:S26)/S$6,INDEX($C$110:$S$197,S$110-1970+72,S$109)*VLOOKUP($C130-S$110,kifut_faktor_ffi,2,FALSE)),"")</f>
        <v>0.99240787593521451</v>
      </c>
      <c r="U130" t="s">
        <v>54</v>
      </c>
      <c r="V130" t="s">
        <v>52</v>
      </c>
      <c r="W130" s="1">
        <v>2009</v>
      </c>
      <c r="X130" s="2" cm="1">
        <f t="array" ref="X130">IFERROR(IF($W130-X$110&lt;=90,AVERAGE(X25:X26)/X$6,INDEX($W$110:$AM$197,X$110-1970+72,X$109)*VLOOKUP($W130-X$110,kifut_faktor_noi,2,FALSE)),"")</f>
        <v>0.99016128161870753</v>
      </c>
      <c r="Y130" s="2" cm="1">
        <f t="array" ref="Y130">IFERROR(IF($W130-Y$110&lt;=90,AVERAGE(Y25:Y26)/Y$6,INDEX($W$110:$AM$197,Y$110-1970+72,Y$109)*VLOOKUP($W130-Y$110,kifut_faktor_noi,2,FALSE)),"")</f>
        <v>0.99221079120569167</v>
      </c>
      <c r="Z130" s="2" cm="1">
        <f t="array" ref="Z130">IFERROR(IF($W130-Z$110&lt;=90,AVERAGE(Z25:Z26)/Z$6,INDEX($W$110:$AM$197,Z$110-1970+72,Z$109)*VLOOKUP($W130-Z$110,kifut_faktor_noi,2,FALSE)),"")</f>
        <v>0.99210721672539237</v>
      </c>
      <c r="AA130" s="2" cm="1">
        <f t="array" ref="AA130">IFERROR(IF($W130-AA$110&lt;=90,AVERAGE(AA25:AA26)/AA$6,INDEX($W$110:$AM$197,AA$110-1970+72,AA$109)*VLOOKUP($W130-AA$110,kifut_faktor_noi,2,FALSE)),"")</f>
        <v>0.99265113667701488</v>
      </c>
      <c r="AB130" s="2" cm="1">
        <f t="array" ref="AB130">IFERROR(IF($W130-AB$110&lt;=90,AVERAGE(AB25:AB26)/AB$6,INDEX($W$110:$AM$197,AB$110-1970+72,AB$109)*VLOOKUP($W130-AB$110,kifut_faktor_noi,2,FALSE)),"")</f>
        <v>0.99308970456093104</v>
      </c>
      <c r="AC130" s="2" cm="1">
        <f t="array" ref="AC130">IFERROR(IF($W130-AC$110&lt;=90,AVERAGE(AC25:AC26)/AC$6,INDEX($W$110:$AM$197,AC$110-1970+72,AC$109)*VLOOKUP($W130-AC$110,kifut_faktor_noi,2,FALSE)),"")</f>
        <v>0.99307715359723492</v>
      </c>
      <c r="AD130" s="2" cm="1">
        <f t="array" ref="AD130">IFERROR(IF($W130-AD$110&lt;=90,AVERAGE(AD25:AD26)/AD$6,INDEX($W$110:$AM$197,AD$110-1970+72,AD$109)*VLOOKUP($W130-AD$110,kifut_faktor_noi,2,FALSE)),"")</f>
        <v>0.99438656843048578</v>
      </c>
      <c r="AE130" s="2" cm="1">
        <f t="array" ref="AE130">IFERROR(IF($W130-AE$110&lt;=90,AVERAGE(AE25:AE26)/AE$6,INDEX($W$110:$AM$197,AE$110-1970+72,AE$109)*VLOOKUP($W130-AE$110,kifut_faktor_noi,2,FALSE)),"")</f>
        <v>0.99557351046640907</v>
      </c>
      <c r="AF130" s="2" cm="1">
        <f t="array" ref="AF130">IFERROR(IF($W130-AF$110&lt;=90,AVERAGE(AF25:AF26)/AF$6,INDEX($W$110:$AM$197,AF$110-1970+72,AF$109)*VLOOKUP($W130-AF$110,kifut_faktor_noi,2,FALSE)),"")</f>
        <v>0.99518815270614469</v>
      </c>
      <c r="AG130" s="2" cm="1">
        <f t="array" ref="AG130">IFERROR(IF($W130-AG$110&lt;=90,AVERAGE(AG25:AG26)/AG$6,INDEX($W$110:$AM$197,AG$110-1970+72,AG$109)*VLOOKUP($W130-AG$110,kifut_faktor_noi,2,FALSE)),"")</f>
        <v>0.9952665274630601</v>
      </c>
      <c r="AH130" s="2" cm="1">
        <f t="array" ref="AH130">IFERROR(IF($W130-AH$110&lt;=90,AVERAGE(AH25:AH26)/AH$6,INDEX($W$110:$AM$197,AH$110-1970+72,AH$109)*VLOOKUP($W130-AH$110,kifut_faktor_noi,2,FALSE)),"")</f>
        <v>0.9947254968541327</v>
      </c>
      <c r="AI130" s="2" cm="1">
        <f t="array" ref="AI130">IFERROR(IF($W130-AI$110&lt;=90,AVERAGE(AI25:AI26)/AI$6,INDEX($W$110:$AM$197,AI$110-1970+72,AI$109)*VLOOKUP($W130-AI$110,kifut_faktor_noi,2,FALSE)),"")</f>
        <v>0.99609755782278198</v>
      </c>
      <c r="AJ130" s="2" cm="1">
        <f t="array" ref="AJ130">IFERROR(IF($W130-AJ$110&lt;=90,AVERAGE(AJ25:AJ26)/AJ$6,INDEX($W$110:$AM$197,AJ$110-1970+72,AJ$109)*VLOOKUP($W130-AJ$110,kifut_faktor_noi,2,FALSE)),"")</f>
        <v>0.99612329547639744</v>
      </c>
      <c r="AK130" s="2" cm="1">
        <f t="array" ref="AK130">IFERROR(IF($W130-AK$110&lt;=90,AVERAGE(AK25:AK26)/AK$6,INDEX($W$110:$AM$197,AK$110-1970+72,AK$109)*VLOOKUP($W130-AK$110,kifut_faktor_noi,2,FALSE)),"")</f>
        <v>0.99585423609726098</v>
      </c>
      <c r="AL130" s="2" cm="1">
        <f t="array" ref="AL130">IFERROR(IF($W130-AL$110&lt;=90,AVERAGE(AL25:AL26)/AL$6,INDEX($W$110:$AM$197,AL$110-1970+72,AL$109)*VLOOKUP($W130-AL$110,kifut_faktor_noi,2,FALSE)),"")</f>
        <v>0.99592371523132528</v>
      </c>
      <c r="AM130" s="2" cm="1">
        <f t="array" ref="AM130">IFERROR(IF($W130-AM$110&lt;=90,AVERAGE(AM25:AM26)/AM$6,INDEX($W$110:$AM$197,AM$110-1970+72,AM$109)*VLOOKUP($W130-AM$110,kifut_faktor_noi,2,FALSE)),"")</f>
        <v>0.99642471212019079</v>
      </c>
    </row>
    <row r="131" spans="1:39" x14ac:dyDescent="0.75">
      <c r="A131" t="s">
        <v>54</v>
      </c>
      <c r="B131" t="s">
        <v>51</v>
      </c>
      <c r="C131" s="1">
        <v>2010</v>
      </c>
      <c r="D131" s="2" cm="1">
        <f t="array" ref="D131">IFERROR(IF($C131-D$110&lt;=90,AVERAGE(D26:D27)/D$6,INDEX($C$110:$S$197,D$110-1970+72,D$109)*VLOOKUP($C131-D$110,kifut_faktor_ffi,2,FALSE)),"")</f>
        <v>0.97520108475648593</v>
      </c>
      <c r="E131" s="2" cm="1">
        <f t="array" ref="E131">IFERROR(IF($C131-E$110&lt;=90,AVERAGE(E26:E27)/E$6,INDEX($C$110:$S$197,E$110-1970+72,E$109)*VLOOKUP($C131-E$110,kifut_faktor_ffi,2,FALSE)),"")</f>
        <v>0.97771440261542664</v>
      </c>
      <c r="F131" s="2" cm="1">
        <f t="array" ref="F131">IFERROR(IF($C131-F$110&lt;=90,AVERAGE(F26:F27)/F$6,INDEX($C$110:$S$197,F$110-1970+72,F$109)*VLOOKUP($C131-F$110,kifut_faktor_ffi,2,FALSE)),"")</f>
        <v>0.98012462128826394</v>
      </c>
      <c r="G131" s="2" cm="1">
        <f t="array" ref="G131">IFERROR(IF($C131-G$110&lt;=90,AVERAGE(G26:G27)/G$6,INDEX($C$110:$S$197,G$110-1970+72,G$109)*VLOOKUP($C131-G$110,kifut_faktor_ffi,2,FALSE)),"")</f>
        <v>0.98192712780635438</v>
      </c>
      <c r="H131" s="2" cm="1">
        <f t="array" ref="H131">IFERROR(IF($C131-H$110&lt;=90,AVERAGE(H26:H27)/H$6,INDEX($C$110:$S$197,H$110-1970+72,H$109)*VLOOKUP($C131-H$110,kifut_faktor_ffi,2,FALSE)),"")</f>
        <v>0.98162572903094358</v>
      </c>
      <c r="I131" s="2" cm="1">
        <f t="array" ref="I131">IFERROR(IF($C131-I$110&lt;=90,AVERAGE(I26:I27)/I$6,INDEX($C$110:$S$197,I$110-1970+72,I$109)*VLOOKUP($C131-I$110,kifut_faktor_ffi,2,FALSE)),"")</f>
        <v>0.98379934586781193</v>
      </c>
      <c r="J131" s="2" cm="1">
        <f t="array" ref="J131">IFERROR(IF($C131-J$110&lt;=90,AVERAGE(J26:J27)/J$6,INDEX($C$110:$S$197,J$110-1970+72,J$109)*VLOOKUP($C131-J$110,kifut_faktor_ffi,2,FALSE)),"")</f>
        <v>0.98366270938085099</v>
      </c>
      <c r="K131" s="2" cm="1">
        <f t="array" ref="K131">IFERROR(IF($C131-K$110&lt;=90,AVERAGE(K26:K27)/K$6,INDEX($C$110:$S$197,K$110-1970+72,K$109)*VLOOKUP($C131-K$110,kifut_faktor_ffi,2,FALSE)),"")</f>
        <v>0.98642439083985223</v>
      </c>
      <c r="L131" s="2" cm="1">
        <f t="array" ref="L131">IFERROR(IF($C131-L$110&lt;=90,AVERAGE(L26:L27)/L$6,INDEX($C$110:$S$197,L$110-1970+72,L$109)*VLOOKUP($C131-L$110,kifut_faktor_ffi,2,FALSE)),"")</f>
        <v>0.98688053283699351</v>
      </c>
      <c r="M131" s="2" cm="1">
        <f t="array" ref="M131">IFERROR(IF($C131-M$110&lt;=90,AVERAGE(M26:M27)/M$6,INDEX($C$110:$S$197,M$110-1970+72,M$109)*VLOOKUP($C131-M$110,kifut_faktor_ffi,2,FALSE)),"")</f>
        <v>0.98737575046872184</v>
      </c>
      <c r="N131" s="2" cm="1">
        <f t="array" ref="N131">IFERROR(IF($C131-N$110&lt;=90,AVERAGE(N26:N27)/N$6,INDEX($C$110:$S$197,N$110-1970+72,N$109)*VLOOKUP($C131-N$110,kifut_faktor_ffi,2,FALSE)),"")</f>
        <v>0.98835355161888649</v>
      </c>
      <c r="O131" s="2" cm="1">
        <f t="array" ref="O131">IFERROR(IF($C131-O$110&lt;=90,AVERAGE(O26:O27)/O$6,INDEX($C$110:$S$197,O$110-1970+72,O$109)*VLOOKUP($C131-O$110,kifut_faktor_ffi,2,FALSE)),"")</f>
        <v>0.98871714052044424</v>
      </c>
      <c r="P131" s="2" cm="1">
        <f t="array" ref="P131">IFERROR(IF($C131-P$110&lt;=90,AVERAGE(P26:P27)/P$6,INDEX($C$110:$S$197,P$110-1970+72,P$109)*VLOOKUP($C131-P$110,kifut_faktor_ffi,2,FALSE)),"")</f>
        <v>0.9906613694947598</v>
      </c>
      <c r="Q131" s="2" cm="1">
        <f t="array" ref="Q131">IFERROR(IF($C131-Q$110&lt;=90,AVERAGE(Q26:Q27)/Q$6,INDEX($C$110:$S$197,Q$110-1970+72,Q$109)*VLOOKUP($C131-Q$110,kifut_faktor_ffi,2,FALSE)),"")</f>
        <v>0.99112377981293009</v>
      </c>
      <c r="R131" s="2" cm="1">
        <f t="array" ref="R131">IFERROR(IF($C131-R$110&lt;=90,AVERAGE(R26:R27)/R$6,INDEX($C$110:$S$197,R$110-1970+72,R$109)*VLOOKUP($C131-R$110,kifut_faktor_ffi,2,FALSE)),"")</f>
        <v>0.99232468406098984</v>
      </c>
      <c r="S131" s="2" cm="1">
        <f t="array" ref="S131">IFERROR(IF($C131-S$110&lt;=90,AVERAGE(S26:S27)/S$6,INDEX($C$110:$S$197,S$110-1970+72,S$109)*VLOOKUP($C131-S$110,kifut_faktor_ffi,2,FALSE)),"")</f>
        <v>0.99202204909130365</v>
      </c>
      <c r="U131" t="s">
        <v>54</v>
      </c>
      <c r="V131" t="s">
        <v>52</v>
      </c>
      <c r="W131" s="1">
        <v>2010</v>
      </c>
      <c r="X131" s="2" cm="1">
        <f t="array" ref="X131">IFERROR(IF($W131-X$110&lt;=90,AVERAGE(X26:X27)/X$6,INDEX($W$110:$AM$197,X$110-1970+72,X$109)*VLOOKUP($W131-X$110,kifut_faktor_noi,2,FALSE)),"")</f>
        <v>0.98926950906604338</v>
      </c>
      <c r="Y131" s="2" cm="1">
        <f t="array" ref="Y131">IFERROR(IF($W131-Y$110&lt;=90,AVERAGE(Y26:Y27)/Y$6,INDEX($W$110:$AM$197,Y$110-1970+72,Y$109)*VLOOKUP($W131-Y$110,kifut_faktor_noi,2,FALSE)),"")</f>
        <v>0.99118721511516439</v>
      </c>
      <c r="Z131" s="2" cm="1">
        <f t="array" ref="Z131">IFERROR(IF($W131-Z$110&lt;=90,AVERAGE(Z26:Z27)/Z$6,INDEX($W$110:$AM$197,Z$110-1970+72,Z$109)*VLOOKUP($W131-Z$110,kifut_faktor_noi,2,FALSE)),"")</f>
        <v>0.99157407635330241</v>
      </c>
      <c r="AA131" s="2" cm="1">
        <f t="array" ref="AA131">IFERROR(IF($W131-AA$110&lt;=90,AVERAGE(AA26:AA27)/AA$6,INDEX($W$110:$AM$197,AA$110-1970+72,AA$109)*VLOOKUP($W131-AA$110,kifut_faktor_noi,2,FALSE)),"")</f>
        <v>0.99212042922548427</v>
      </c>
      <c r="AB131" s="2" cm="1">
        <f t="array" ref="AB131">IFERROR(IF($W131-AB$110&lt;=90,AVERAGE(AB26:AB27)/AB$6,INDEX($W$110:$AM$197,AB$110-1970+72,AB$109)*VLOOKUP($W131-AB$110,kifut_faktor_noi,2,FALSE)),"")</f>
        <v>0.99261177598307193</v>
      </c>
      <c r="AC131" s="2" cm="1">
        <f t="array" ref="AC131">IFERROR(IF($W131-AC$110&lt;=90,AVERAGE(AC26:AC27)/AC$6,INDEX($W$110:$AM$197,AC$110-1970+72,AC$109)*VLOOKUP($W131-AC$110,kifut_faktor_noi,2,FALSE)),"")</f>
        <v>0.99285404407788458</v>
      </c>
      <c r="AD131" s="2" cm="1">
        <f t="array" ref="AD131">IFERROR(IF($W131-AD$110&lt;=90,AVERAGE(AD26:AD27)/AD$6,INDEX($W$110:$AM$197,AD$110-1970+72,AD$109)*VLOOKUP($W131-AD$110,kifut_faktor_noi,2,FALSE)),"")</f>
        <v>0.99401574188771447</v>
      </c>
      <c r="AE131" s="2" cm="1">
        <f t="array" ref="AE131">IFERROR(IF($W131-AE$110&lt;=90,AVERAGE(AE26:AE27)/AE$6,INDEX($W$110:$AM$197,AE$110-1970+72,AE$109)*VLOOKUP($W131-AE$110,kifut_faktor_noi,2,FALSE)),"")</f>
        <v>0.99517620437428467</v>
      </c>
      <c r="AF131" s="2" cm="1">
        <f t="array" ref="AF131">IFERROR(IF($W131-AF$110&lt;=90,AVERAGE(AF26:AF27)/AF$6,INDEX($W$110:$AM$197,AF$110-1970+72,AF$109)*VLOOKUP($W131-AF$110,kifut_faktor_noi,2,FALSE)),"")</f>
        <v>0.99497136424223576</v>
      </c>
      <c r="AG131" s="2" cm="1">
        <f t="array" ref="AG131">IFERROR(IF($W131-AG$110&lt;=90,AVERAGE(AG26:AG27)/AG$6,INDEX($W$110:$AM$197,AG$110-1970+72,AG$109)*VLOOKUP($W131-AG$110,kifut_faktor_noi,2,FALSE)),"")</f>
        <v>0.99508105018955728</v>
      </c>
      <c r="AH131" s="2" cm="1">
        <f t="array" ref="AH131">IFERROR(IF($W131-AH$110&lt;=90,AVERAGE(AH26:AH27)/AH$6,INDEX($W$110:$AM$197,AH$110-1970+72,AH$109)*VLOOKUP($W131-AH$110,kifut_faktor_noi,2,FALSE)),"")</f>
        <v>0.99456475196703564</v>
      </c>
      <c r="AI131" s="2" cm="1">
        <f t="array" ref="AI131">IFERROR(IF($W131-AI$110&lt;=90,AVERAGE(AI26:AI27)/AI$6,INDEX($W$110:$AM$197,AI$110-1970+72,AI$109)*VLOOKUP($W131-AI$110,kifut_faktor_noi,2,FALSE)),"")</f>
        <v>0.9957896605865223</v>
      </c>
      <c r="AJ131" s="2" cm="1">
        <f t="array" ref="AJ131">IFERROR(IF($W131-AJ$110&lt;=90,AVERAGE(AJ26:AJ27)/AJ$6,INDEX($W$110:$AM$197,AJ$110-1970+72,AJ$109)*VLOOKUP($W131-AJ$110,kifut_faktor_noi,2,FALSE)),"")</f>
        <v>0.99597369432175031</v>
      </c>
      <c r="AK131" s="2" cm="1">
        <f t="array" ref="AK131">IFERROR(IF($W131-AK$110&lt;=90,AVERAGE(AK26:AK27)/AK$6,INDEX($W$110:$AM$197,AK$110-1970+72,AK$109)*VLOOKUP($W131-AK$110,kifut_faktor_noi,2,FALSE)),"")</f>
        <v>0.99559446728436696</v>
      </c>
      <c r="AL131" s="2" cm="1">
        <f t="array" ref="AL131">IFERROR(IF($W131-AL$110&lt;=90,AVERAGE(AL26:AL27)/AL$6,INDEX($W$110:$AM$197,AL$110-1970+72,AL$109)*VLOOKUP($W131-AL$110,kifut_faktor_noi,2,FALSE)),"")</f>
        <v>0.99576568969723467</v>
      </c>
      <c r="AM131" s="2" cm="1">
        <f t="array" ref="AM131">IFERROR(IF($W131-AM$110&lt;=90,AVERAGE(AM26:AM27)/AM$6,INDEX($W$110:$AM$197,AM$110-1970+72,AM$109)*VLOOKUP($W131-AM$110,kifut_faktor_noi,2,FALSE)),"")</f>
        <v>0.99632065964734962</v>
      </c>
    </row>
    <row r="132" spans="1:39" x14ac:dyDescent="0.75">
      <c r="A132" t="s">
        <v>54</v>
      </c>
      <c r="B132" t="s">
        <v>51</v>
      </c>
      <c r="C132" s="1">
        <v>2011</v>
      </c>
      <c r="D132" s="2" cm="1">
        <f t="array" ref="D132">IFERROR(IF($C132-D$110&lt;=90,AVERAGE(D27:D28)/D$6,INDEX($C$110:$S$197,D$110-1970+72,D$109)*VLOOKUP($C132-D$110,kifut_faktor_ffi,2,FALSE)),"")</f>
        <v>0.97356080148222224</v>
      </c>
      <c r="E132" s="2" cm="1">
        <f t="array" ref="E132">IFERROR(IF($C132-E$110&lt;=90,AVERAGE(E27:E28)/E$6,INDEX($C$110:$S$197,E$110-1970+72,E$109)*VLOOKUP($C132-E$110,kifut_faktor_ffi,2,FALSE)),"")</f>
        <v>0.97616274442951201</v>
      </c>
      <c r="F132" s="2" cm="1">
        <f t="array" ref="F132">IFERROR(IF($C132-F$110&lt;=90,AVERAGE(F27:F28)/F$6,INDEX($C$110:$S$197,F$110-1970+72,F$109)*VLOOKUP($C132-F$110,kifut_faktor_ffi,2,FALSE)),"")</f>
        <v>0.97877548523204294</v>
      </c>
      <c r="G132" s="2" cm="1">
        <f t="array" ref="G132">IFERROR(IF($C132-G$110&lt;=90,AVERAGE(G27:G28)/G$6,INDEX($C$110:$S$197,G$110-1970+72,G$109)*VLOOKUP($C132-G$110,kifut_faktor_ffi,2,FALSE)),"")</f>
        <v>0.9807819753276541</v>
      </c>
      <c r="H132" s="2" cm="1">
        <f t="array" ref="H132">IFERROR(IF($C132-H$110&lt;=90,AVERAGE(H27:H28)/H$6,INDEX($C$110:$S$197,H$110-1970+72,H$109)*VLOOKUP($C132-H$110,kifut_faktor_ffi,2,FALSE)),"")</f>
        <v>0.98053459518536856</v>
      </c>
      <c r="I132" s="2" cm="1">
        <f t="array" ref="I132">IFERROR(IF($C132-I$110&lt;=90,AVERAGE(I27:I28)/I$6,INDEX($C$110:$S$197,I$110-1970+72,I$109)*VLOOKUP($C132-I$110,kifut_faktor_ffi,2,FALSE)),"")</f>
        <v>0.98291020808545404</v>
      </c>
      <c r="J132" s="2" cm="1">
        <f t="array" ref="J132">IFERROR(IF($C132-J$110&lt;=90,AVERAGE(J27:J28)/J$6,INDEX($C$110:$S$197,J$110-1970+72,J$109)*VLOOKUP($C132-J$110,kifut_faktor_ffi,2,FALSE)),"")</f>
        <v>0.98291720016130135</v>
      </c>
      <c r="K132" s="2" cm="1">
        <f t="array" ref="K132">IFERROR(IF($C132-K$110&lt;=90,AVERAGE(K27:K28)/K$6,INDEX($C$110:$S$197,K$110-1970+72,K$109)*VLOOKUP($C132-K$110,kifut_faktor_ffi,2,FALSE)),"")</f>
        <v>0.98573810714353693</v>
      </c>
      <c r="L132" s="2" cm="1">
        <f t="array" ref="L132">IFERROR(IF($C132-L$110&lt;=90,AVERAGE(L27:L28)/L$6,INDEX($C$110:$S$197,L$110-1970+72,L$109)*VLOOKUP($C132-L$110,kifut_faktor_ffi,2,FALSE)),"")</f>
        <v>0.98627119271943486</v>
      </c>
      <c r="M132" s="2" cm="1">
        <f t="array" ref="M132">IFERROR(IF($C132-M$110&lt;=90,AVERAGE(M27:M28)/M$6,INDEX($C$110:$S$197,M$110-1970+72,M$109)*VLOOKUP($C132-M$110,kifut_faktor_ffi,2,FALSE)),"")</f>
        <v>0.98652125252175238</v>
      </c>
      <c r="N132" s="2" cm="1">
        <f t="array" ref="N132">IFERROR(IF($C132-N$110&lt;=90,AVERAGE(N27:N28)/N$6,INDEX($C$110:$S$197,N$110-1970+72,N$109)*VLOOKUP($C132-N$110,kifut_faktor_ffi,2,FALSE)),"")</f>
        <v>0.98764244289960978</v>
      </c>
      <c r="O132" s="2" cm="1">
        <f t="array" ref="O132">IFERROR(IF($C132-O$110&lt;=90,AVERAGE(O27:O28)/O$6,INDEX($C$110:$S$197,O$110-1970+72,O$109)*VLOOKUP($C132-O$110,kifut_faktor_ffi,2,FALSE)),"")</f>
        <v>0.98827033425288757</v>
      </c>
      <c r="P132" s="2" cm="1">
        <f t="array" ref="P132">IFERROR(IF($C132-P$110&lt;=90,AVERAGE(P27:P28)/P$6,INDEX($C$110:$S$197,P$110-1970+72,P$109)*VLOOKUP($C132-P$110,kifut_faktor_ffi,2,FALSE)),"")</f>
        <v>0.98992674301876149</v>
      </c>
      <c r="Q132" s="2" cm="1">
        <f t="array" ref="Q132">IFERROR(IF($C132-Q$110&lt;=90,AVERAGE(Q27:Q28)/Q$6,INDEX($C$110:$S$197,Q$110-1970+72,Q$109)*VLOOKUP($C132-Q$110,kifut_faktor_ffi,2,FALSE)),"")</f>
        <v>0.99042437488312829</v>
      </c>
      <c r="R132" s="2" cm="1">
        <f t="array" ref="R132">IFERROR(IF($C132-R$110&lt;=90,AVERAGE(R27:R28)/R$6,INDEX($C$110:$S$197,R$110-1970+72,R$109)*VLOOKUP($C132-R$110,kifut_faktor_ffi,2,FALSE)),"")</f>
        <v>0.99180774274415695</v>
      </c>
      <c r="S132" s="2" cm="1">
        <f t="array" ref="S132">IFERROR(IF($C132-S$110&lt;=90,AVERAGE(S27:S28)/S$6,INDEX($C$110:$S$197,S$110-1970+72,S$109)*VLOOKUP($C132-S$110,kifut_faktor_ffi,2,FALSE)),"")</f>
        <v>0.99152328737063622</v>
      </c>
      <c r="U132" t="s">
        <v>54</v>
      </c>
      <c r="V132" t="s">
        <v>52</v>
      </c>
      <c r="W132" s="1">
        <v>2011</v>
      </c>
      <c r="X132" s="2" cm="1">
        <f t="array" ref="X132">IFERROR(IF($W132-X$110&lt;=90,AVERAGE(X27:X28)/X$6,INDEX($W$110:$AM$197,X$110-1970+72,X$109)*VLOOKUP($W132-X$110,kifut_faktor_noi,2,FALSE)),"")</f>
        <v>0.9884829106076628</v>
      </c>
      <c r="Y132" s="2" cm="1">
        <f t="array" ref="Y132">IFERROR(IF($W132-Y$110&lt;=90,AVERAGE(Y27:Y28)/Y$6,INDEX($W$110:$AM$197,Y$110-1970+72,Y$109)*VLOOKUP($W132-Y$110,kifut_faktor_noi,2,FALSE)),"")</f>
        <v>0.99023318199825039</v>
      </c>
      <c r="Z132" s="2" cm="1">
        <f t="array" ref="Z132">IFERROR(IF($W132-Z$110&lt;=90,AVERAGE(Z27:Z28)/Z$6,INDEX($W$110:$AM$197,Z$110-1970+72,Z$109)*VLOOKUP($W132-Z$110,kifut_faktor_noi,2,FALSE)),"")</f>
        <v>0.99095382032891399</v>
      </c>
      <c r="AA132" s="2" cm="1">
        <f t="array" ref="AA132">IFERROR(IF($W132-AA$110&lt;=90,AVERAGE(AA27:AA28)/AA$6,INDEX($W$110:$AM$197,AA$110-1970+72,AA$109)*VLOOKUP($W132-AA$110,kifut_faktor_noi,2,FALSE)),"")</f>
        <v>0.99160094884541583</v>
      </c>
      <c r="AB132" s="2" cm="1">
        <f t="array" ref="AB132">IFERROR(IF($W132-AB$110&lt;=90,AVERAGE(AB27:AB28)/AB$6,INDEX($W$110:$AM$197,AB$110-1970+72,AB$109)*VLOOKUP($W132-AB$110,kifut_faktor_noi,2,FALSE)),"")</f>
        <v>0.99207200966007492</v>
      </c>
      <c r="AC132" s="2" cm="1">
        <f t="array" ref="AC132">IFERROR(IF($W132-AC$110&lt;=90,AVERAGE(AC27:AC28)/AC$6,INDEX($W$110:$AM$197,AC$110-1970+72,AC$109)*VLOOKUP($W132-AC$110,kifut_faktor_noi,2,FALSE)),"")</f>
        <v>0.9925664902694864</v>
      </c>
      <c r="AD132" s="2" cm="1">
        <f t="array" ref="AD132">IFERROR(IF($W132-AD$110&lt;=90,AVERAGE(AD27:AD28)/AD$6,INDEX($W$110:$AM$197,AD$110-1970+72,AD$109)*VLOOKUP($W132-AD$110,kifut_faktor_noi,2,FALSE)),"")</f>
        <v>0.99357814958863966</v>
      </c>
      <c r="AE132" s="2" cm="1">
        <f t="array" ref="AE132">IFERROR(IF($W132-AE$110&lt;=90,AVERAGE(AE27:AE28)/AE$6,INDEX($W$110:$AM$197,AE$110-1970+72,AE$109)*VLOOKUP($W132-AE$110,kifut_faktor_noi,2,FALSE)),"")</f>
        <v>0.99482106849192953</v>
      </c>
      <c r="AF132" s="2" cm="1">
        <f t="array" ref="AF132">IFERROR(IF($W132-AF$110&lt;=90,AVERAGE(AF27:AF28)/AF$6,INDEX($W$110:$AM$197,AF$110-1970+72,AF$109)*VLOOKUP($W132-AF$110,kifut_faktor_noi,2,FALSE)),"")</f>
        <v>0.99469938959272342</v>
      </c>
      <c r="AG132" s="2" cm="1">
        <f t="array" ref="AG132">IFERROR(IF($W132-AG$110&lt;=90,AVERAGE(AG27:AG28)/AG$6,INDEX($W$110:$AM$197,AG$110-1970+72,AG$109)*VLOOKUP($W132-AG$110,kifut_faktor_noi,2,FALSE)),"")</f>
        <v>0.99485426647279296</v>
      </c>
      <c r="AH132" s="2" cm="1">
        <f t="array" ref="AH132">IFERROR(IF($W132-AH$110&lt;=90,AVERAGE(AH27:AH28)/AH$6,INDEX($W$110:$AM$197,AH$110-1970+72,AH$109)*VLOOKUP($W132-AH$110,kifut_faktor_noi,2,FALSE)),"")</f>
        <v>0.99436815706407655</v>
      </c>
      <c r="AI132" s="2" cm="1">
        <f t="array" ref="AI132">IFERROR(IF($W132-AI$110&lt;=90,AVERAGE(AI27:AI28)/AI$6,INDEX($W$110:$AM$197,AI$110-1970+72,AI$109)*VLOOKUP($W132-AI$110,kifut_faktor_noi,2,FALSE)),"")</f>
        <v>0.99543854890921013</v>
      </c>
      <c r="AJ132" s="2" cm="1">
        <f t="array" ref="AJ132">IFERROR(IF($W132-AJ$110&lt;=90,AVERAGE(AJ27:AJ28)/AJ$6,INDEX($W$110:$AM$197,AJ$110-1970+72,AJ$109)*VLOOKUP($W132-AJ$110,kifut_faktor_noi,2,FALSE)),"")</f>
        <v>0.99577939017003725</v>
      </c>
      <c r="AK132" s="2" cm="1">
        <f t="array" ref="AK132">IFERROR(IF($W132-AK$110&lt;=90,AVERAGE(AK27:AK28)/AK$6,INDEX($W$110:$AM$197,AK$110-1970+72,AK$109)*VLOOKUP($W132-AK$110,kifut_faktor_noi,2,FALSE)),"")</f>
        <v>0.99520091603458827</v>
      </c>
      <c r="AL132" s="2" cm="1">
        <f t="array" ref="AL132">IFERROR(IF($W132-AL$110&lt;=90,AVERAGE(AL27:AL28)/AL$6,INDEX($W$110:$AM$197,AL$110-1970+72,AL$109)*VLOOKUP($W132-AL$110,kifut_faktor_noi,2,FALSE)),"")</f>
        <v>0.99558720183507843</v>
      </c>
      <c r="AM132" s="2" cm="1">
        <f t="array" ref="AM132">IFERROR(IF($W132-AM$110&lt;=90,AVERAGE(AM27:AM28)/AM$6,INDEX($W$110:$AM$197,AM$110-1970+72,AM$109)*VLOOKUP($W132-AM$110,kifut_faktor_noi,2,FALSE)),"")</f>
        <v>0.99626983214711262</v>
      </c>
    </row>
    <row r="133" spans="1:39" x14ac:dyDescent="0.75">
      <c r="A133" t="s">
        <v>54</v>
      </c>
      <c r="B133" t="s">
        <v>51</v>
      </c>
      <c r="C133" s="1">
        <v>2012</v>
      </c>
      <c r="D133" s="2" cm="1">
        <f t="array" ref="D133">IFERROR(IF($C133-D$110&lt;=90,AVERAGE(D28:D29)/D$6,INDEX($C$110:$S$197,D$110-1970+72,D$109)*VLOOKUP($C133-D$110,kifut_faktor_ffi,2,FALSE)),"")</f>
        <v>0.97182168012073955</v>
      </c>
      <c r="E133" s="2" cm="1">
        <f t="array" ref="E133">IFERROR(IF($C133-E$110&lt;=90,AVERAGE(E28:E29)/E$6,INDEX($C$110:$S$197,E$110-1970+72,E$109)*VLOOKUP($C133-E$110,kifut_faktor_ffi,2,FALSE)),"")</f>
        <v>0.97473760817539601</v>
      </c>
      <c r="F133" s="2" cm="1">
        <f t="array" ref="F133">IFERROR(IF($C133-F$110&lt;=90,AVERAGE(F28:F29)/F$6,INDEX($C$110:$S$197,F$110-1970+72,F$109)*VLOOKUP($C133-F$110,kifut_faktor_ffi,2,FALSE)),"")</f>
        <v>0.97747163435563178</v>
      </c>
      <c r="G133" s="2" cm="1">
        <f t="array" ref="G133">IFERROR(IF($C133-G$110&lt;=90,AVERAGE(G28:G29)/G$6,INDEX($C$110:$S$197,G$110-1970+72,G$109)*VLOOKUP($C133-G$110,kifut_faktor_ffi,2,FALSE)),"")</f>
        <v>0.97955305264968984</v>
      </c>
      <c r="H133" s="2" cm="1">
        <f t="array" ref="H133">IFERROR(IF($C133-H$110&lt;=90,AVERAGE(H28:H29)/H$6,INDEX($C$110:$S$197,H$110-1970+72,H$109)*VLOOKUP($C133-H$110,kifut_faktor_ffi,2,FALSE)),"")</f>
        <v>0.97941506428175851</v>
      </c>
      <c r="I133" s="2" cm="1">
        <f t="array" ref="I133">IFERROR(IF($C133-I$110&lt;=90,AVERAGE(I28:I29)/I$6,INDEX($C$110:$S$197,I$110-1970+72,I$109)*VLOOKUP($C133-I$110,kifut_faktor_ffi,2,FALSE)),"")</f>
        <v>0.98198076804541945</v>
      </c>
      <c r="J133" s="2" cm="1">
        <f t="array" ref="J133">IFERROR(IF($C133-J$110&lt;=90,AVERAGE(J28:J29)/J$6,INDEX($C$110:$S$197,J$110-1970+72,J$109)*VLOOKUP($C133-J$110,kifut_faktor_ffi,2,FALSE)),"")</f>
        <v>0.98217929999048148</v>
      </c>
      <c r="K133" s="2" cm="1">
        <f t="array" ref="K133">IFERROR(IF($C133-K$110&lt;=90,AVERAGE(K28:K29)/K$6,INDEX($C$110:$S$197,K$110-1970+72,K$109)*VLOOKUP($C133-K$110,kifut_faktor_ffi,2,FALSE)),"")</f>
        <v>0.98488927780936519</v>
      </c>
      <c r="L133" s="2" cm="1">
        <f t="array" ref="L133">IFERROR(IF($C133-L$110&lt;=90,AVERAGE(L28:L29)/L$6,INDEX($C$110:$S$197,L$110-1970+72,L$109)*VLOOKUP($C133-L$110,kifut_faktor_ffi,2,FALSE)),"")</f>
        <v>0.98561216529789508</v>
      </c>
      <c r="M133" s="2" cm="1">
        <f t="array" ref="M133">IFERROR(IF($C133-M$110&lt;=90,AVERAGE(M28:M29)/M$6,INDEX($C$110:$S$197,M$110-1970+72,M$109)*VLOOKUP($C133-M$110,kifut_faktor_ffi,2,FALSE)),"")</f>
        <v>0.98572960665400633</v>
      </c>
      <c r="N133" s="2" cm="1">
        <f t="array" ref="N133">IFERROR(IF($C133-N$110&lt;=90,AVERAGE(N28:N29)/N$6,INDEX($C$110:$S$197,N$110-1970+72,N$109)*VLOOKUP($C133-N$110,kifut_faktor_ffi,2,FALSE)),"")</f>
        <v>0.98689787751247693</v>
      </c>
      <c r="O133" s="2" cm="1">
        <f t="array" ref="O133">IFERROR(IF($C133-O$110&lt;=90,AVERAGE(O28:O29)/O$6,INDEX($C$110:$S$197,O$110-1970+72,O$109)*VLOOKUP($C133-O$110,kifut_faktor_ffi,2,FALSE)),"")</f>
        <v>0.98778661882426144</v>
      </c>
      <c r="P133" s="2" cm="1">
        <f t="array" ref="P133">IFERROR(IF($C133-P$110&lt;=90,AVERAGE(P28:P29)/P$6,INDEX($C$110:$S$197,P$110-1970+72,P$109)*VLOOKUP($C133-P$110,kifut_faktor_ffi,2,FALSE)),"")</f>
        <v>0.98927769780507724</v>
      </c>
      <c r="Q133" s="2" cm="1">
        <f t="array" ref="Q133">IFERROR(IF($C133-Q$110&lt;=90,AVERAGE(Q28:Q29)/Q$6,INDEX($C$110:$S$197,Q$110-1970+72,Q$109)*VLOOKUP($C133-Q$110,kifut_faktor_ffi,2,FALSE)),"")</f>
        <v>0.98990945519001394</v>
      </c>
      <c r="R133" s="2" cm="1">
        <f t="array" ref="R133">IFERROR(IF($C133-R$110&lt;=90,AVERAGE(R28:R29)/R$6,INDEX($C$110:$S$197,R$110-1970+72,R$109)*VLOOKUP($C133-R$110,kifut_faktor_ffi,2,FALSE)),"")</f>
        <v>0.99126289970069603</v>
      </c>
      <c r="S133" s="2" cm="1">
        <f t="array" ref="S133">IFERROR(IF($C133-S$110&lt;=90,AVERAGE(S28:S29)/S$6,INDEX($C$110:$S$197,S$110-1970+72,S$109)*VLOOKUP($C133-S$110,kifut_faktor_ffi,2,FALSE)),"")</f>
        <v>0.99082303910829139</v>
      </c>
      <c r="U133" t="s">
        <v>54</v>
      </c>
      <c r="V133" t="s">
        <v>52</v>
      </c>
      <c r="W133" s="1">
        <v>2012</v>
      </c>
      <c r="X133" s="2" cm="1">
        <f t="array" ref="X133">IFERROR(IF($W133-X$110&lt;=90,AVERAGE(X28:X29)/X$6,INDEX($W$110:$AM$197,X$110-1970+72,X$109)*VLOOKUP($W133-X$110,kifut_faktor_noi,2,FALSE)),"")</f>
        <v>0.98748275339551017</v>
      </c>
      <c r="Y133" s="2" cm="1">
        <f t="array" ref="Y133">IFERROR(IF($W133-Y$110&lt;=90,AVERAGE(Y28:Y29)/Y$6,INDEX($W$110:$AM$197,Y$110-1970+72,Y$109)*VLOOKUP($W133-Y$110,kifut_faktor_noi,2,FALSE)),"")</f>
        <v>0.9893704078107417</v>
      </c>
      <c r="Z133" s="2" cm="1">
        <f t="array" ref="Z133">IFERROR(IF($W133-Z$110&lt;=90,AVERAGE(Z28:Z29)/Z$6,INDEX($W$110:$AM$197,Z$110-1970+72,Z$109)*VLOOKUP($W133-Z$110,kifut_faktor_noi,2,FALSE)),"")</f>
        <v>0.99029283226944287</v>
      </c>
      <c r="AA133" s="2" cm="1">
        <f t="array" ref="AA133">IFERROR(IF($W133-AA$110&lt;=90,AVERAGE(AA28:AA29)/AA$6,INDEX($W$110:$AM$197,AA$110-1970+72,AA$109)*VLOOKUP($W133-AA$110,kifut_faktor_noi,2,FALSE)),"")</f>
        <v>0.99101979615024571</v>
      </c>
      <c r="AB133" s="2" cm="1">
        <f t="array" ref="AB133">IFERROR(IF($W133-AB$110&lt;=90,AVERAGE(AB28:AB29)/AB$6,INDEX($W$110:$AM$197,AB$110-1970+72,AB$109)*VLOOKUP($W133-AB$110,kifut_faktor_noi,2,FALSE)),"")</f>
        <v>0.99152919065265288</v>
      </c>
      <c r="AC133" s="2" cm="1">
        <f t="array" ref="AC133">IFERROR(IF($W133-AC$110&lt;=90,AVERAGE(AC28:AC29)/AC$6,INDEX($W$110:$AM$197,AC$110-1970+72,AC$109)*VLOOKUP($W133-AC$110,kifut_faktor_noi,2,FALSE)),"")</f>
        <v>0.99209365222674728</v>
      </c>
      <c r="AD133" s="2" cm="1">
        <f t="array" ref="AD133">IFERROR(IF($W133-AD$110&lt;=90,AVERAGE(AD28:AD29)/AD$6,INDEX($W$110:$AM$197,AD$110-1970+72,AD$109)*VLOOKUP($W133-AD$110,kifut_faktor_noi,2,FALSE)),"")</f>
        <v>0.99305345980772253</v>
      </c>
      <c r="AE133" s="2" cm="1">
        <f t="array" ref="AE133">IFERROR(IF($W133-AE$110&lt;=90,AVERAGE(AE28:AE29)/AE$6,INDEX($W$110:$AM$197,AE$110-1970+72,AE$109)*VLOOKUP($W133-AE$110,kifut_faktor_noi,2,FALSE)),"")</f>
        <v>0.99450598448706706</v>
      </c>
      <c r="AF133" s="2" cm="1">
        <f t="array" ref="AF133">IFERROR(IF($W133-AF$110&lt;=90,AVERAGE(AF28:AF29)/AF$6,INDEX($W$110:$AM$197,AF$110-1970+72,AF$109)*VLOOKUP($W133-AF$110,kifut_faktor_noi,2,FALSE)),"")</f>
        <v>0.99419226987002152</v>
      </c>
      <c r="AG133" s="2" cm="1">
        <f t="array" ref="AG133">IFERROR(IF($W133-AG$110&lt;=90,AVERAGE(AG28:AG29)/AG$6,INDEX($W$110:$AM$197,AG$110-1970+72,AG$109)*VLOOKUP($W133-AG$110,kifut_faktor_noi,2,FALSE)),"")</f>
        <v>0.99454013522236606</v>
      </c>
      <c r="AH133" s="2" cm="1">
        <f t="array" ref="AH133">IFERROR(IF($W133-AH$110&lt;=90,AVERAGE(AH28:AH29)/AH$6,INDEX($W$110:$AM$197,AH$110-1970+72,AH$109)*VLOOKUP($W133-AH$110,kifut_faktor_noi,2,FALSE)),"")</f>
        <v>0.99406070234357791</v>
      </c>
      <c r="AI133" s="2" cm="1">
        <f t="array" ref="AI133">IFERROR(IF($W133-AI$110&lt;=90,AVERAGE(AI28:AI29)/AI$6,INDEX($W$110:$AM$197,AI$110-1970+72,AI$109)*VLOOKUP($W133-AI$110,kifut_faktor_noi,2,FALSE)),"")</f>
        <v>0.99512474343007196</v>
      </c>
      <c r="AJ133" s="2" cm="1">
        <f t="array" ref="AJ133">IFERROR(IF($W133-AJ$110&lt;=90,AVERAGE(AJ28:AJ29)/AJ$6,INDEX($W$110:$AM$197,AJ$110-1970+72,AJ$109)*VLOOKUP($W133-AJ$110,kifut_faktor_noi,2,FALSE)),"")</f>
        <v>0.99555775976453209</v>
      </c>
      <c r="AK133" s="2" cm="1">
        <f t="array" ref="AK133">IFERROR(IF($W133-AK$110&lt;=90,AVERAGE(AK28:AK29)/AK$6,INDEX($W$110:$AM$197,AK$110-1970+72,AK$109)*VLOOKUP($W133-AK$110,kifut_faktor_noi,2,FALSE)),"")</f>
        <v>0.99491412093244602</v>
      </c>
      <c r="AL133" s="2" cm="1">
        <f t="array" ref="AL133">IFERROR(IF($W133-AL$110&lt;=90,AVERAGE(AL28:AL29)/AL$6,INDEX($W$110:$AM$197,AL$110-1970+72,AL$109)*VLOOKUP($W133-AL$110,kifut_faktor_noi,2,FALSE)),"")</f>
        <v>0.9954325086386876</v>
      </c>
      <c r="AM133" s="2" cm="1">
        <f t="array" ref="AM133">IFERROR(IF($W133-AM$110&lt;=90,AVERAGE(AM28:AM29)/AM$6,INDEX($W$110:$AM$197,AM$110-1970+72,AM$109)*VLOOKUP($W133-AM$110,kifut_faktor_noi,2,FALSE)),"")</f>
        <v>0.99616683989196086</v>
      </c>
    </row>
    <row r="134" spans="1:39" x14ac:dyDescent="0.75">
      <c r="A134" t="s">
        <v>54</v>
      </c>
      <c r="B134" t="s">
        <v>51</v>
      </c>
      <c r="C134" s="1">
        <v>2013</v>
      </c>
      <c r="D134" s="2" cm="1">
        <f t="array" ref="D134">IFERROR(IF($C134-D$110&lt;=90,AVERAGE(D29:D30)/D$6,INDEX($C$110:$S$197,D$110-1970+72,D$109)*VLOOKUP($C134-D$110,kifut_faktor_ffi,2,FALSE)),"")</f>
        <v>0.97013802779975644</v>
      </c>
      <c r="E134" s="2" cm="1">
        <f t="array" ref="E134">IFERROR(IF($C134-E$110&lt;=90,AVERAGE(E29:E30)/E$6,INDEX($C$110:$S$197,E$110-1970+72,E$109)*VLOOKUP($C134-E$110,kifut_faktor_ffi,2,FALSE)),"")</f>
        <v>0.97324489611675058</v>
      </c>
      <c r="F134" s="2" cm="1">
        <f t="array" ref="F134">IFERROR(IF($C134-F$110&lt;=90,AVERAGE(F29:F30)/F$6,INDEX($C$110:$S$197,F$110-1970+72,F$109)*VLOOKUP($C134-F$110,kifut_faktor_ffi,2,FALSE)),"")</f>
        <v>0.97603779275913549</v>
      </c>
      <c r="G134" s="2" cm="1">
        <f t="array" ref="G134">IFERROR(IF($C134-G$110&lt;=90,AVERAGE(G29:G30)/G$6,INDEX($C$110:$S$197,G$110-1970+72,G$109)*VLOOKUP($C134-G$110,kifut_faktor_ffi,2,FALSE)),"")</f>
        <v>0.97800052015034111</v>
      </c>
      <c r="H134" s="2" cm="1">
        <f t="array" ref="H134">IFERROR(IF($C134-H$110&lt;=90,AVERAGE(H29:H30)/H$6,INDEX($C$110:$S$197,H$110-1970+72,H$109)*VLOOKUP($C134-H$110,kifut_faktor_ffi,2,FALSE)),"")</f>
        <v>0.97817610972469549</v>
      </c>
      <c r="I134" s="2" cm="1">
        <f t="array" ref="I134">IFERROR(IF($C134-I$110&lt;=90,AVERAGE(I29:I30)/I$6,INDEX($C$110:$S$197,I$110-1970+72,I$109)*VLOOKUP($C134-I$110,kifut_faktor_ffi,2,FALSE)),"")</f>
        <v>0.98099898453275691</v>
      </c>
      <c r="J134" s="2" cm="1">
        <f t="array" ref="J134">IFERROR(IF($C134-J$110&lt;=90,AVERAGE(J29:J30)/J$6,INDEX($C$110:$S$197,J$110-1970+72,J$109)*VLOOKUP($C134-J$110,kifut_faktor_ffi,2,FALSE)),"")</f>
        <v>0.98118645872843846</v>
      </c>
      <c r="K134" s="2" cm="1">
        <f t="array" ref="K134">IFERROR(IF($C134-K$110&lt;=90,AVERAGE(K29:K30)/K$6,INDEX($C$110:$S$197,K$110-1970+72,K$109)*VLOOKUP($C134-K$110,kifut_faktor_ffi,2,FALSE)),"")</f>
        <v>0.98395002923459862</v>
      </c>
      <c r="L134" s="2" cm="1">
        <f t="array" ref="L134">IFERROR(IF($C134-L$110&lt;=90,AVERAGE(L29:L30)/L$6,INDEX($C$110:$S$197,L$110-1970+72,L$109)*VLOOKUP($C134-L$110,kifut_faktor_ffi,2,FALSE)),"")</f>
        <v>0.9848641366329951</v>
      </c>
      <c r="M134" s="2" cm="1">
        <f t="array" ref="M134">IFERROR(IF($C134-M$110&lt;=90,AVERAGE(M29:M30)/M$6,INDEX($C$110:$S$197,M$110-1970+72,M$109)*VLOOKUP($C134-M$110,kifut_faktor_ffi,2,FALSE)),"")</f>
        <v>0.98491406249428481</v>
      </c>
      <c r="N134" s="2" cm="1">
        <f t="array" ref="N134">IFERROR(IF($C134-N$110&lt;=90,AVERAGE(N29:N30)/N$6,INDEX($C$110:$S$197,N$110-1970+72,N$109)*VLOOKUP($C134-N$110,kifut_faktor_ffi,2,FALSE)),"")</f>
        <v>0.98621768387205355</v>
      </c>
      <c r="O134" s="2" cm="1">
        <f t="array" ref="O134">IFERROR(IF($C134-O$110&lt;=90,AVERAGE(O29:O30)/O$6,INDEX($C$110:$S$197,O$110-1970+72,O$109)*VLOOKUP($C134-O$110,kifut_faktor_ffi,2,FALSE)),"")</f>
        <v>0.98732098799324386</v>
      </c>
      <c r="P134" s="2" cm="1">
        <f t="array" ref="P134">IFERROR(IF($C134-P$110&lt;=90,AVERAGE(P29:P30)/P$6,INDEX($C$110:$S$197,P$110-1970+72,P$109)*VLOOKUP($C134-P$110,kifut_faktor_ffi,2,FALSE)),"")</f>
        <v>0.98871085202460673</v>
      </c>
      <c r="Q134" s="2" cm="1">
        <f t="array" ref="Q134">IFERROR(IF($C134-Q$110&lt;=90,AVERAGE(Q29:Q30)/Q$6,INDEX($C$110:$S$197,Q$110-1970+72,Q$109)*VLOOKUP($C134-Q$110,kifut_faktor_ffi,2,FALSE)),"")</f>
        <v>0.98923230940806584</v>
      </c>
      <c r="R134" s="2" cm="1">
        <f t="array" ref="R134">IFERROR(IF($C134-R$110&lt;=90,AVERAGE(R29:R30)/R$6,INDEX($C$110:$S$197,R$110-1970+72,R$109)*VLOOKUP($C134-R$110,kifut_faktor_ffi,2,FALSE)),"")</f>
        <v>0.99073865677390904</v>
      </c>
      <c r="S134" s="2" cm="1">
        <f t="array" ref="S134">IFERROR(IF($C134-S$110&lt;=90,AVERAGE(S29:S30)/S$6,INDEX($C$110:$S$197,S$110-1970+72,S$109)*VLOOKUP($C134-S$110,kifut_faktor_ffi,2,FALSE)),"")</f>
        <v>0.99022531843529094</v>
      </c>
      <c r="U134" t="s">
        <v>54</v>
      </c>
      <c r="V134" t="s">
        <v>52</v>
      </c>
      <c r="W134" s="1">
        <v>2013</v>
      </c>
      <c r="X134" s="2" cm="1">
        <f t="array" ref="X134">IFERROR(IF($W134-X$110&lt;=90,AVERAGE(X29:X30)/X$6,INDEX($W$110:$AM$197,X$110-1970+72,X$109)*VLOOKUP($W134-X$110,kifut_faktor_noi,2,FALSE)),"")</f>
        <v>0.98614182432534159</v>
      </c>
      <c r="Y134" s="2" cm="1">
        <f t="array" ref="Y134">IFERROR(IF($W134-Y$110&lt;=90,AVERAGE(Y29:Y30)/Y$6,INDEX($W$110:$AM$197,Y$110-1970+72,Y$109)*VLOOKUP($W134-Y$110,kifut_faktor_noi,2,FALSE)),"")</f>
        <v>0.98843312416314455</v>
      </c>
      <c r="Z134" s="2" cm="1">
        <f t="array" ref="Z134">IFERROR(IF($W134-Z$110&lt;=90,AVERAGE(Z29:Z30)/Z$6,INDEX($W$110:$AM$197,Z$110-1970+72,Z$109)*VLOOKUP($W134-Z$110,kifut_faktor_noi,2,FALSE)),"")</f>
        <v>0.98943392226119287</v>
      </c>
      <c r="AA134" s="2" cm="1">
        <f t="array" ref="AA134">IFERROR(IF($W134-AA$110&lt;=90,AVERAGE(AA29:AA30)/AA$6,INDEX($W$110:$AM$197,AA$110-1970+72,AA$109)*VLOOKUP($W134-AA$110,kifut_faktor_noi,2,FALSE)),"")</f>
        <v>0.99016263635005131</v>
      </c>
      <c r="AB134" s="2" cm="1">
        <f t="array" ref="AB134">IFERROR(IF($W134-AB$110&lt;=90,AVERAGE(AB29:AB30)/AB$6,INDEX($W$110:$AM$197,AB$110-1970+72,AB$109)*VLOOKUP($W134-AB$110,kifut_faktor_noi,2,FALSE)),"")</f>
        <v>0.99089170696305451</v>
      </c>
      <c r="AC134" s="2" cm="1">
        <f t="array" ref="AC134">IFERROR(IF($W134-AC$110&lt;=90,AVERAGE(AC29:AC30)/AC$6,INDEX($W$110:$AM$197,AC$110-1970+72,AC$109)*VLOOKUP($W134-AC$110,kifut_faktor_noi,2,FALSE)),"")</f>
        <v>0.99154898430250027</v>
      </c>
      <c r="AD134" s="2" cm="1">
        <f t="array" ref="AD134">IFERROR(IF($W134-AD$110&lt;=90,AVERAGE(AD29:AD30)/AD$6,INDEX($W$110:$AM$197,AD$110-1970+72,AD$109)*VLOOKUP($W134-AD$110,kifut_faktor_noi,2,FALSE)),"")</f>
        <v>0.99240182992610437</v>
      </c>
      <c r="AE134" s="2" cm="1">
        <f t="array" ref="AE134">IFERROR(IF($W134-AE$110&lt;=90,AVERAGE(AE29:AE30)/AE$6,INDEX($W$110:$AM$197,AE$110-1970+72,AE$109)*VLOOKUP($W134-AE$110,kifut_faktor_noi,2,FALSE)),"")</f>
        <v>0.99407418689329663</v>
      </c>
      <c r="AF134" s="2" cm="1">
        <f t="array" ref="AF134">IFERROR(IF($W134-AF$110&lt;=90,AVERAGE(AF29:AF30)/AF$6,INDEX($W$110:$AM$197,AF$110-1970+72,AF$109)*VLOOKUP($W134-AF$110,kifut_faktor_noi,2,FALSE)),"")</f>
        <v>0.99352940891830943</v>
      </c>
      <c r="AG134" s="2" cm="1">
        <f t="array" ref="AG134">IFERROR(IF($W134-AG$110&lt;=90,AVERAGE(AG29:AG30)/AG$6,INDEX($W$110:$AM$197,AG$110-1970+72,AG$109)*VLOOKUP($W134-AG$110,kifut_faktor_noi,2,FALSE)),"")</f>
        <v>0.99419451858992014</v>
      </c>
      <c r="AH134" s="2" cm="1">
        <f t="array" ref="AH134">IFERROR(IF($W134-AH$110&lt;=90,AVERAGE(AH29:AH30)/AH$6,INDEX($W$110:$AM$197,AH$110-1970+72,AH$109)*VLOOKUP($W134-AH$110,kifut_faktor_noi,2,FALSE)),"")</f>
        <v>0.99374478074878048</v>
      </c>
      <c r="AI134" s="2" cm="1">
        <f t="array" ref="AI134">IFERROR(IF($W134-AI$110&lt;=90,AVERAGE(AI29:AI30)/AI$6,INDEX($W$110:$AM$197,AI$110-1970+72,AI$109)*VLOOKUP($W134-AI$110,kifut_faktor_noi,2,FALSE)),"")</f>
        <v>0.99477705875692779</v>
      </c>
      <c r="AJ134" s="2" cm="1">
        <f t="array" ref="AJ134">IFERROR(IF($W134-AJ$110&lt;=90,AVERAGE(AJ29:AJ30)/AJ$6,INDEX($W$110:$AM$197,AJ$110-1970+72,AJ$109)*VLOOKUP($W134-AJ$110,kifut_faktor_noi,2,FALSE)),"")</f>
        <v>0.99530332472538519</v>
      </c>
      <c r="AK134" s="2" cm="1">
        <f t="array" ref="AK134">IFERROR(IF($W134-AK$110&lt;=90,AVERAGE(AK29:AK30)/AK$6,INDEX($W$110:$AM$197,AK$110-1970+72,AK$109)*VLOOKUP($W134-AK$110,kifut_faktor_noi,2,FALSE)),"")</f>
        <v>0.99476000660992869</v>
      </c>
      <c r="AL134" s="2" cm="1">
        <f t="array" ref="AL134">IFERROR(IF($W134-AL$110&lt;=90,AVERAGE(AL29:AL30)/AL$6,INDEX($W$110:$AM$197,AL$110-1970+72,AL$109)*VLOOKUP($W134-AL$110,kifut_faktor_noi,2,FALSE)),"")</f>
        <v>0.99524773202043326</v>
      </c>
      <c r="AM134" s="2" cm="1">
        <f t="array" ref="AM134">IFERROR(IF($W134-AM$110&lt;=90,AVERAGE(AM29:AM30)/AM$6,INDEX($W$110:$AM$197,AM$110-1970+72,AM$109)*VLOOKUP($W134-AM$110,kifut_faktor_noi,2,FALSE)),"")</f>
        <v>0.99601327318402222</v>
      </c>
    </row>
    <row r="135" spans="1:39" x14ac:dyDescent="0.75">
      <c r="A135" t="s">
        <v>54</v>
      </c>
      <c r="B135" t="s">
        <v>51</v>
      </c>
      <c r="C135" s="1">
        <v>2014</v>
      </c>
      <c r="D135" s="2" cm="1">
        <f t="array" ref="D135">IFERROR(IF($C135-D$110&lt;=90,AVERAGE(D30:D31)/D$6,INDEX($C$110:$S$197,D$110-1970+72,D$109)*VLOOKUP($C135-D$110,kifut_faktor_ffi,2,FALSE)),"")</f>
        <v>0.96832438330695902</v>
      </c>
      <c r="E135" s="2" cm="1">
        <f t="array" ref="E135">IFERROR(IF($C135-E$110&lt;=90,AVERAGE(E30:E31)/E$6,INDEX($C$110:$S$197,E$110-1970+72,E$109)*VLOOKUP($C135-E$110,kifut_faktor_ffi,2,FALSE)),"")</f>
        <v>0.97153647155599498</v>
      </c>
      <c r="F135" s="2" cm="1">
        <f t="array" ref="F135">IFERROR(IF($C135-F$110&lt;=90,AVERAGE(F30:F31)/F$6,INDEX($C$110:$S$197,F$110-1970+72,F$109)*VLOOKUP($C135-F$110,kifut_faktor_ffi,2,FALSE)),"")</f>
        <v>0.97435105939775424</v>
      </c>
      <c r="G135" s="2" cm="1">
        <f t="array" ref="G135">IFERROR(IF($C135-G$110&lt;=90,AVERAGE(G30:G31)/G$6,INDEX($C$110:$S$197,G$110-1970+72,G$109)*VLOOKUP($C135-G$110,kifut_faktor_ffi,2,FALSE)),"")</f>
        <v>0.97615840381185837</v>
      </c>
      <c r="H135" s="2" cm="1">
        <f t="array" ref="H135">IFERROR(IF($C135-H$110&lt;=90,AVERAGE(H30:H31)/H$6,INDEX($C$110:$S$197,H$110-1970+72,H$109)*VLOOKUP($C135-H$110,kifut_faktor_ffi,2,FALSE)),"")</f>
        <v>0.97677864816778637</v>
      </c>
      <c r="I135" s="2" cm="1">
        <f t="array" ref="I135">IFERROR(IF($C135-I$110&lt;=90,AVERAGE(I30:I31)/I$6,INDEX($C$110:$S$197,I$110-1970+72,I$109)*VLOOKUP($C135-I$110,kifut_faktor_ffi,2,FALSE)),"")</f>
        <v>0.97991727874051526</v>
      </c>
      <c r="J135" s="2" cm="1">
        <f t="array" ref="J135">IFERROR(IF($C135-J$110&lt;=90,AVERAGE(J30:J31)/J$6,INDEX($C$110:$S$197,J$110-1970+72,J$109)*VLOOKUP($C135-J$110,kifut_faktor_ffi,2,FALSE)),"")</f>
        <v>0.97980302458869206</v>
      </c>
      <c r="K135" s="2" cm="1">
        <f t="array" ref="K135">IFERROR(IF($C135-K$110&lt;=90,AVERAGE(K30:K31)/K$6,INDEX($C$110:$S$197,K$110-1970+72,K$109)*VLOOKUP($C135-K$110,kifut_faktor_ffi,2,FALSE)),"")</f>
        <v>0.98274837905888635</v>
      </c>
      <c r="L135" s="2" cm="1">
        <f t="array" ref="L135">IFERROR(IF($C135-L$110&lt;=90,AVERAGE(L30:L31)/L$6,INDEX($C$110:$S$197,L$110-1970+72,L$109)*VLOOKUP($C135-L$110,kifut_faktor_ffi,2,FALSE)),"")</f>
        <v>0.9841438008086496</v>
      </c>
      <c r="M135" s="2" cm="1">
        <f t="array" ref="M135">IFERROR(IF($C135-M$110&lt;=90,AVERAGE(M30:M31)/M$6,INDEX($C$110:$S$197,M$110-1970+72,M$109)*VLOOKUP($C135-M$110,kifut_faktor_ffi,2,FALSE)),"")</f>
        <v>0.98401606191562219</v>
      </c>
      <c r="N135" s="2" cm="1">
        <f t="array" ref="N135">IFERROR(IF($C135-N$110&lt;=90,AVERAGE(N30:N31)/N$6,INDEX($C$110:$S$197,N$110-1970+72,N$109)*VLOOKUP($C135-N$110,kifut_faktor_ffi,2,FALSE)),"")</f>
        <v>0.98573857436848267</v>
      </c>
      <c r="O135" s="2" cm="1">
        <f t="array" ref="O135">IFERROR(IF($C135-O$110&lt;=90,AVERAGE(O30:O31)/O$6,INDEX($C$110:$S$197,O$110-1970+72,O$109)*VLOOKUP($C135-O$110,kifut_faktor_ffi,2,FALSE)),"")</f>
        <v>0.98665132744288053</v>
      </c>
      <c r="P135" s="2" cm="1">
        <f t="array" ref="P135">IFERROR(IF($C135-P$110&lt;=90,AVERAGE(P30:P31)/P$6,INDEX($C$110:$S$197,P$110-1970+72,P$109)*VLOOKUP($C135-P$110,kifut_faktor_ffi,2,FALSE)),"")</f>
        <v>0.98821130518052869</v>
      </c>
      <c r="Q135" s="2" cm="1">
        <f t="array" ref="Q135">IFERROR(IF($C135-Q$110&lt;=90,AVERAGE(Q30:Q31)/Q$6,INDEX($C$110:$S$197,Q$110-1970+72,Q$109)*VLOOKUP($C135-Q$110,kifut_faktor_ffi,2,FALSE)),"")</f>
        <v>0.98845670897093652</v>
      </c>
      <c r="R135" s="2" cm="1">
        <f t="array" ref="R135">IFERROR(IF($C135-R$110&lt;=90,AVERAGE(R30:R31)/R$6,INDEX($C$110:$S$197,R$110-1970+72,R$109)*VLOOKUP($C135-R$110,kifut_faktor_ffi,2,FALSE)),"")</f>
        <v>0.99011473142309814</v>
      </c>
      <c r="S135" s="2" cm="1">
        <f t="array" ref="S135">IFERROR(IF($C135-S$110&lt;=90,AVERAGE(S30:S31)/S$6,INDEX($C$110:$S$197,S$110-1970+72,S$109)*VLOOKUP($C135-S$110,kifut_faktor_ffi,2,FALSE)),"")</f>
        <v>0.98973968031470561</v>
      </c>
      <c r="U135" t="s">
        <v>54</v>
      </c>
      <c r="V135" t="s">
        <v>52</v>
      </c>
      <c r="W135" s="1">
        <v>2014</v>
      </c>
      <c r="X135" s="2" cm="1">
        <f t="array" ref="X135">IFERROR(IF($W135-X$110&lt;=90,AVERAGE(X30:X31)/X$6,INDEX($W$110:$AM$197,X$110-1970+72,X$109)*VLOOKUP($W135-X$110,kifut_faktor_noi,2,FALSE)),"")</f>
        <v>0.98469304907247457</v>
      </c>
      <c r="Y135" s="2" cm="1">
        <f t="array" ref="Y135">IFERROR(IF($W135-Y$110&lt;=90,AVERAGE(Y30:Y31)/Y$6,INDEX($W$110:$AM$197,Y$110-1970+72,Y$109)*VLOOKUP($W135-Y$110,kifut_faktor_noi,2,FALSE)),"")</f>
        <v>0.98736516827734599</v>
      </c>
      <c r="Z135" s="2" cm="1">
        <f t="array" ref="Z135">IFERROR(IF($W135-Z$110&lt;=90,AVERAGE(Z30:Z31)/Z$6,INDEX($W$110:$AM$197,Z$110-1970+72,Z$109)*VLOOKUP($W135-Z$110,kifut_faktor_noi,2,FALSE)),"")</f>
        <v>0.98847246086515306</v>
      </c>
      <c r="AA135" s="2" cm="1">
        <f t="array" ref="AA135">IFERROR(IF($W135-AA$110&lt;=90,AVERAGE(AA30:AA31)/AA$6,INDEX($W$110:$AM$197,AA$110-1970+72,AA$109)*VLOOKUP($W135-AA$110,kifut_faktor_noi,2,FALSE)),"")</f>
        <v>0.98911878261549513</v>
      </c>
      <c r="AB135" s="2" cm="1">
        <f t="array" ref="AB135">IFERROR(IF($W135-AB$110&lt;=90,AVERAGE(AB30:AB31)/AB$6,INDEX($W$110:$AM$197,AB$110-1970+72,AB$109)*VLOOKUP($W135-AB$110,kifut_faktor_noi,2,FALSE)),"")</f>
        <v>0.99030027640100404</v>
      </c>
      <c r="AC135" s="2" cm="1">
        <f t="array" ref="AC135">IFERROR(IF($W135-AC$110&lt;=90,AVERAGE(AC30:AC31)/AC$6,INDEX($W$110:$AM$197,AC$110-1970+72,AC$109)*VLOOKUP($W135-AC$110,kifut_faktor_noi,2,FALSE)),"")</f>
        <v>0.9908415090104381</v>
      </c>
      <c r="AD135" s="2" cm="1">
        <f t="array" ref="AD135">IFERROR(IF($W135-AD$110&lt;=90,AVERAGE(AD30:AD31)/AD$6,INDEX($W$110:$AM$197,AD$110-1970+72,AD$109)*VLOOKUP($W135-AD$110,kifut_faktor_noi,2,FALSE)),"")</f>
        <v>0.99179941699108154</v>
      </c>
      <c r="AE135" s="2" cm="1">
        <f t="array" ref="AE135">IFERROR(IF($W135-AE$110&lt;=90,AVERAGE(AE30:AE31)/AE$6,INDEX($W$110:$AM$197,AE$110-1970+72,AE$109)*VLOOKUP($W135-AE$110,kifut_faktor_noi,2,FALSE)),"")</f>
        <v>0.99352448237324087</v>
      </c>
      <c r="AF135" s="2" cm="1">
        <f t="array" ref="AF135">IFERROR(IF($W135-AF$110&lt;=90,AVERAGE(AF30:AF31)/AF$6,INDEX($W$110:$AM$197,AF$110-1970+72,AF$109)*VLOOKUP($W135-AF$110,kifut_faktor_noi,2,FALSE)),"")</f>
        <v>0.99296448967326412</v>
      </c>
      <c r="AG135" s="2" cm="1">
        <f t="array" ref="AG135">IFERROR(IF($W135-AG$110&lt;=90,AVERAGE(AG30:AG31)/AG$6,INDEX($W$110:$AM$197,AG$110-1970+72,AG$109)*VLOOKUP($W135-AG$110,kifut_faktor_noi,2,FALSE)),"")</f>
        <v>0.99381787927161447</v>
      </c>
      <c r="AH135" s="2" cm="1">
        <f t="array" ref="AH135">IFERROR(IF($W135-AH$110&lt;=90,AVERAGE(AH30:AH31)/AH$6,INDEX($W$110:$AM$197,AH$110-1970+72,AH$109)*VLOOKUP($W135-AH$110,kifut_faktor_noi,2,FALSE)),"")</f>
        <v>0.99338198839111613</v>
      </c>
      <c r="AI135" s="2" cm="1">
        <f t="array" ref="AI135">IFERROR(IF($W135-AI$110&lt;=90,AVERAGE(AI30:AI31)/AI$6,INDEX($W$110:$AM$197,AI$110-1970+72,AI$109)*VLOOKUP($W135-AI$110,kifut_faktor_noi,2,FALSE)),"")</f>
        <v>0.99447684816074866</v>
      </c>
      <c r="AJ135" s="2" cm="1">
        <f t="array" ref="AJ135">IFERROR(IF($W135-AJ$110&lt;=90,AVERAGE(AJ30:AJ31)/AJ$6,INDEX($W$110:$AM$197,AJ$110-1970+72,AJ$109)*VLOOKUP($W135-AJ$110,kifut_faktor_noi,2,FALSE)),"")</f>
        <v>0.99490320141263444</v>
      </c>
      <c r="AK135" s="2" cm="1">
        <f t="array" ref="AK135">IFERROR(IF($W135-AK$110&lt;=90,AVERAGE(AK30:AK31)/AK$6,INDEX($W$110:$AM$197,AK$110-1970+72,AK$109)*VLOOKUP($W135-AK$110,kifut_faktor_noi,2,FALSE)),"")</f>
        <v>0.99453479989632909</v>
      </c>
      <c r="AL135" s="2" cm="1">
        <f t="array" ref="AL135">IFERROR(IF($W135-AL$110&lt;=90,AVERAGE(AL30:AL31)/AL$6,INDEX($W$110:$AM$197,AL$110-1970+72,AL$109)*VLOOKUP($W135-AL$110,kifut_faktor_noi,2,FALSE)),"")</f>
        <v>0.99497843130268815</v>
      </c>
      <c r="AM135" s="2" cm="1">
        <f t="array" ref="AM135">IFERROR(IF($W135-AM$110&lt;=90,AVERAGE(AM30:AM31)/AM$6,INDEX($W$110:$AM$197,AM$110-1970+72,AM$109)*VLOOKUP($W135-AM$110,kifut_faktor_noi,2,FALSE)),"")</f>
        <v>0.99583247753697735</v>
      </c>
    </row>
    <row r="136" spans="1:39" x14ac:dyDescent="0.75">
      <c r="A136" t="s">
        <v>54</v>
      </c>
      <c r="B136" t="s">
        <v>51</v>
      </c>
      <c r="C136" s="1">
        <v>2015</v>
      </c>
      <c r="D136" s="2" cm="1">
        <f t="array" ref="D136">IFERROR(IF($C136-D$110&lt;=90,AVERAGE(D31:D32)/D$6,INDEX($C$110:$S$197,D$110-1970+72,D$109)*VLOOKUP($C136-D$110,kifut_faktor_ffi,2,FALSE)),"")</f>
        <v>0.96592624436431984</v>
      </c>
      <c r="E136" s="2" cm="1">
        <f t="array" ref="E136">IFERROR(IF($C136-E$110&lt;=90,AVERAGE(E31:E32)/E$6,INDEX($C$110:$S$197,E$110-1970+72,E$109)*VLOOKUP($C136-E$110,kifut_faktor_ffi,2,FALSE)),"")</f>
        <v>0.96964403474370053</v>
      </c>
      <c r="F136" s="2" cm="1">
        <f t="array" ref="F136">IFERROR(IF($C136-F$110&lt;=90,AVERAGE(F31:F32)/F$6,INDEX($C$110:$S$197,F$110-1970+72,F$109)*VLOOKUP($C136-F$110,kifut_faktor_ffi,2,FALSE)),"")</f>
        <v>0.9726277575742901</v>
      </c>
      <c r="G136" s="2" cm="1">
        <f t="array" ref="G136">IFERROR(IF($C136-G$110&lt;=90,AVERAGE(G31:G32)/G$6,INDEX($C$110:$S$197,G$110-1970+72,G$109)*VLOOKUP($C136-G$110,kifut_faktor_ffi,2,FALSE)),"")</f>
        <v>0.97421727874765474</v>
      </c>
      <c r="H136" s="2" cm="1">
        <f t="array" ref="H136">IFERROR(IF($C136-H$110&lt;=90,AVERAGE(H31:H32)/H$6,INDEX($C$110:$S$197,H$110-1970+72,H$109)*VLOOKUP($C136-H$110,kifut_faktor_ffi,2,FALSE)),"")</f>
        <v>0.97523582585232715</v>
      </c>
      <c r="I136" s="2" cm="1">
        <f t="array" ref="I136">IFERROR(IF($C136-I$110&lt;=90,AVERAGE(I31:I32)/I$6,INDEX($C$110:$S$197,I$110-1970+72,I$109)*VLOOKUP($C136-I$110,kifut_faktor_ffi,2,FALSE)),"")</f>
        <v>0.97861108093923554</v>
      </c>
      <c r="J136" s="2" cm="1">
        <f t="array" ref="J136">IFERROR(IF($C136-J$110&lt;=90,AVERAGE(J31:J32)/J$6,INDEX($C$110:$S$197,J$110-1970+72,J$109)*VLOOKUP($C136-J$110,kifut_faktor_ffi,2,FALSE)),"")</f>
        <v>0.97831984901680613</v>
      </c>
      <c r="K136" s="2" cm="1">
        <f t="array" ref="K136">IFERROR(IF($C136-K$110&lt;=90,AVERAGE(K31:K32)/K$6,INDEX($C$110:$S$197,K$110-1970+72,K$109)*VLOOKUP($C136-K$110,kifut_faktor_ffi,2,FALSE)),"")</f>
        <v>0.98139094887741019</v>
      </c>
      <c r="L136" s="2" cm="1">
        <f t="array" ref="L136">IFERROR(IF($C136-L$110&lt;=90,AVERAGE(L31:L32)/L$6,INDEX($C$110:$S$197,L$110-1970+72,L$109)*VLOOKUP($C136-L$110,kifut_faktor_ffi,2,FALSE)),"")</f>
        <v>0.98328829316066613</v>
      </c>
      <c r="M136" s="2" cm="1">
        <f t="array" ref="M136">IFERROR(IF($C136-M$110&lt;=90,AVERAGE(M31:M32)/M$6,INDEX($C$110:$S$197,M$110-1970+72,M$109)*VLOOKUP($C136-M$110,kifut_faktor_ffi,2,FALSE)),"")</f>
        <v>0.98301228043382227</v>
      </c>
      <c r="N136" s="2" cm="1">
        <f t="array" ref="N136">IFERROR(IF($C136-N$110&lt;=90,AVERAGE(N31:N32)/N$6,INDEX($C$110:$S$197,N$110-1970+72,N$109)*VLOOKUP($C136-N$110,kifut_faktor_ffi,2,FALSE)),"")</f>
        <v>0.9851022134330939</v>
      </c>
      <c r="O136" s="2" cm="1">
        <f t="array" ref="O136">IFERROR(IF($C136-O$110&lt;=90,AVERAGE(O31:O32)/O$6,INDEX($C$110:$S$197,O$110-1970+72,O$109)*VLOOKUP($C136-O$110,kifut_faktor_ffi,2,FALSE)),"")</f>
        <v>0.98570868618779506</v>
      </c>
      <c r="P136" s="2" cm="1">
        <f t="array" ref="P136">IFERROR(IF($C136-P$110&lt;=90,AVERAGE(P31:P32)/P$6,INDEX($C$110:$S$197,P$110-1970+72,P$109)*VLOOKUP($C136-P$110,kifut_faktor_ffi,2,FALSE)),"")</f>
        <v>0.98760026465022055</v>
      </c>
      <c r="Q136" s="2" cm="1">
        <f t="array" ref="Q136">IFERROR(IF($C136-Q$110&lt;=90,AVERAGE(Q31:Q32)/Q$6,INDEX($C$110:$S$197,Q$110-1970+72,Q$109)*VLOOKUP($C136-Q$110,kifut_faktor_ffi,2,FALSE)),"")</f>
        <v>0.98788255338197228</v>
      </c>
      <c r="R136" s="2" cm="1">
        <f t="array" ref="R136">IFERROR(IF($C136-R$110&lt;=90,AVERAGE(R31:R32)/R$6,INDEX($C$110:$S$197,R$110-1970+72,R$109)*VLOOKUP($C136-R$110,kifut_faktor_ffi,2,FALSE)),"")</f>
        <v>0.98937501568295938</v>
      </c>
      <c r="S136" s="2" cm="1">
        <f t="array" ref="S136">IFERROR(IF($C136-S$110&lt;=90,AVERAGE(S31:S32)/S$6,INDEX($C$110:$S$197,S$110-1970+72,S$109)*VLOOKUP($C136-S$110,kifut_faktor_ffi,2,FALSE)),"")</f>
        <v>0.98900108362868078</v>
      </c>
      <c r="U136" t="s">
        <v>54</v>
      </c>
      <c r="V136" t="s">
        <v>52</v>
      </c>
      <c r="W136" s="1">
        <v>2015</v>
      </c>
      <c r="X136" s="2" cm="1">
        <f t="array" ref="X136">IFERROR(IF($W136-X$110&lt;=90,AVERAGE(X31:X32)/X$6,INDEX($W$110:$AM$197,X$110-1970+72,X$109)*VLOOKUP($W136-X$110,kifut_faktor_noi,2,FALSE)),"")</f>
        <v>0.98317974960593868</v>
      </c>
      <c r="Y136" s="2" cm="1">
        <f t="array" ref="Y136">IFERROR(IF($W136-Y$110&lt;=90,AVERAGE(Y31:Y32)/Y$6,INDEX($W$110:$AM$197,Y$110-1970+72,Y$109)*VLOOKUP($W136-Y$110,kifut_faktor_noi,2,FALSE)),"")</f>
        <v>0.9863468800043933</v>
      </c>
      <c r="Z136" s="2" cm="1">
        <f t="array" ref="Z136">IFERROR(IF($W136-Z$110&lt;=90,AVERAGE(Z31:Z32)/Z$6,INDEX($W$110:$AM$197,Z$110-1970+72,Z$109)*VLOOKUP($W136-Z$110,kifut_faktor_noi,2,FALSE)),"")</f>
        <v>0.98751687438292557</v>
      </c>
      <c r="AA136" s="2" cm="1">
        <f t="array" ref="AA136">IFERROR(IF($W136-AA$110&lt;=90,AVERAGE(AA31:AA32)/AA$6,INDEX($W$110:$AM$197,AA$110-1970+72,AA$109)*VLOOKUP($W136-AA$110,kifut_faktor_noi,2,FALSE)),"")</f>
        <v>0.98814456781780857</v>
      </c>
      <c r="AB136" s="2" cm="1">
        <f t="array" ref="AB136">IFERROR(IF($W136-AB$110&lt;=90,AVERAGE(AB31:AB32)/AB$6,INDEX($W$110:$AM$197,AB$110-1970+72,AB$109)*VLOOKUP($W136-AB$110,kifut_faktor_noi,2,FALSE)),"")</f>
        <v>0.98974020839274923</v>
      </c>
      <c r="AC136" s="2" cm="1">
        <f t="array" ref="AC136">IFERROR(IF($W136-AC$110&lt;=90,AVERAGE(AC31:AC32)/AC$6,INDEX($W$110:$AM$197,AC$110-1970+72,AC$109)*VLOOKUP($W136-AC$110,kifut_faktor_noi,2,FALSE)),"")</f>
        <v>0.99003739153775405</v>
      </c>
      <c r="AD136" s="2" cm="1">
        <f t="array" ref="AD136">IFERROR(IF($W136-AD$110&lt;=90,AVERAGE(AD31:AD32)/AD$6,INDEX($W$110:$AM$197,AD$110-1970+72,AD$109)*VLOOKUP($W136-AD$110,kifut_faktor_noi,2,FALSE)),"")</f>
        <v>0.99109769109433432</v>
      </c>
      <c r="AE136" s="2" cm="1">
        <f t="array" ref="AE136">IFERROR(IF($W136-AE$110&lt;=90,AVERAGE(AE31:AE32)/AE$6,INDEX($W$110:$AM$197,AE$110-1970+72,AE$109)*VLOOKUP($W136-AE$110,kifut_faktor_noi,2,FALSE)),"")</f>
        <v>0.9930263610919543</v>
      </c>
      <c r="AF136" s="2" cm="1">
        <f t="array" ref="AF136">IFERROR(IF($W136-AF$110&lt;=90,AVERAGE(AF31:AF32)/AF$6,INDEX($W$110:$AM$197,AF$110-1970+72,AF$109)*VLOOKUP($W136-AF$110,kifut_faktor_noi,2,FALSE)),"")</f>
        <v>0.99240298564576446</v>
      </c>
      <c r="AG136" s="2" cm="1">
        <f t="array" ref="AG136">IFERROR(IF($W136-AG$110&lt;=90,AVERAGE(AG31:AG32)/AG$6,INDEX($W$110:$AM$197,AG$110-1970+72,AG$109)*VLOOKUP($W136-AG$110,kifut_faktor_noi,2,FALSE)),"")</f>
        <v>0.9933589757075032</v>
      </c>
      <c r="AH136" s="2" cm="1">
        <f t="array" ref="AH136">IFERROR(IF($W136-AH$110&lt;=90,AVERAGE(AH31:AH32)/AH$6,INDEX($W$110:$AM$197,AH$110-1970+72,AH$109)*VLOOKUP($W136-AH$110,kifut_faktor_noi,2,FALSE)),"")</f>
        <v>0.99292564496490543</v>
      </c>
      <c r="AI136" s="2" cm="1">
        <f t="array" ref="AI136">IFERROR(IF($W136-AI$110&lt;=90,AVERAGE(AI31:AI32)/AI$6,INDEX($W$110:$AM$197,AI$110-1970+72,AI$109)*VLOOKUP($W136-AI$110,kifut_faktor_noi,2,FALSE)),"")</f>
        <v>0.9942114702492848</v>
      </c>
      <c r="AJ136" s="2" cm="1">
        <f t="array" ref="AJ136">IFERROR(IF($W136-AJ$110&lt;=90,AVERAGE(AJ31:AJ32)/AJ$6,INDEX($W$110:$AM$197,AJ$110-1970+72,AJ$109)*VLOOKUP($W136-AJ$110,kifut_faktor_noi,2,FALSE)),"")</f>
        <v>0.99451076486283707</v>
      </c>
      <c r="AK136" s="2" cm="1">
        <f t="array" ref="AK136">IFERROR(IF($W136-AK$110&lt;=90,AVERAGE(AK31:AK32)/AK$6,INDEX($W$110:$AM$197,AK$110-1970+72,AK$109)*VLOOKUP($W136-AK$110,kifut_faktor_noi,2,FALSE)),"")</f>
        <v>0.99426501639202725</v>
      </c>
      <c r="AL136" s="2" cm="1">
        <f t="array" ref="AL136">IFERROR(IF($W136-AL$110&lt;=90,AVERAGE(AL31:AL32)/AL$6,INDEX($W$110:$AM$197,AL$110-1970+72,AL$109)*VLOOKUP($W136-AL$110,kifut_faktor_noi,2,FALSE)),"")</f>
        <v>0.99462211259731226</v>
      </c>
      <c r="AM136" s="2" cm="1">
        <f t="array" ref="AM136">IFERROR(IF($W136-AM$110&lt;=90,AVERAGE(AM31:AM32)/AM$6,INDEX($W$110:$AM$197,AM$110-1970+72,AM$109)*VLOOKUP($W136-AM$110,kifut_faktor_noi,2,FALSE)),"")</f>
        <v>0.99555582954031607</v>
      </c>
    </row>
    <row r="137" spans="1:39" x14ac:dyDescent="0.75">
      <c r="A137" t="s">
        <v>54</v>
      </c>
      <c r="B137" t="s">
        <v>51</v>
      </c>
      <c r="C137" s="1">
        <v>2016</v>
      </c>
      <c r="D137" s="2" cm="1">
        <f t="array" ref="D137">IFERROR(IF($C137-D$110&lt;=90,AVERAGE(D32:D33)/D$6,INDEX($C$110:$S$197,D$110-1970+72,D$109)*VLOOKUP($C137-D$110,kifut_faktor_ffi,2,FALSE)),"")</f>
        <v>0.96338567387484408</v>
      </c>
      <c r="E137" s="2" cm="1">
        <f t="array" ref="E137">IFERROR(IF($C137-E$110&lt;=90,AVERAGE(E32:E33)/E$6,INDEX($C$110:$S$197,E$110-1970+72,E$109)*VLOOKUP($C137-E$110,kifut_faktor_ffi,2,FALSE)),"")</f>
        <v>0.9678056745682061</v>
      </c>
      <c r="F137" s="2" cm="1">
        <f t="array" ref="F137">IFERROR(IF($C137-F$110&lt;=90,AVERAGE(F32:F33)/F$6,INDEX($C$110:$S$197,F$110-1970+72,F$109)*VLOOKUP($C137-F$110,kifut_faktor_ffi,2,FALSE)),"")</f>
        <v>0.97074900783526241</v>
      </c>
      <c r="G137" s="2" cm="1">
        <f t="array" ref="G137">IFERROR(IF($C137-G$110&lt;=90,AVERAGE(G32:G33)/G$6,INDEX($C$110:$S$197,G$110-1970+72,G$109)*VLOOKUP($C137-G$110,kifut_faktor_ffi,2,FALSE)),"")</f>
        <v>0.97226739687868069</v>
      </c>
      <c r="H137" s="2" cm="1">
        <f t="array" ref="H137">IFERROR(IF($C137-H$110&lt;=90,AVERAGE(H32:H33)/H$6,INDEX($C$110:$S$197,H$110-1970+72,H$109)*VLOOKUP($C137-H$110,kifut_faktor_ffi,2,FALSE)),"")</f>
        <v>0.97338413399999946</v>
      </c>
      <c r="I137" s="2" cm="1">
        <f t="array" ref="I137">IFERROR(IF($C137-I$110&lt;=90,AVERAGE(I32:I33)/I$6,INDEX($C$110:$S$197,I$110-1970+72,I$109)*VLOOKUP($C137-I$110,kifut_faktor_ffi,2,FALSE)),"")</f>
        <v>0.97720091848666191</v>
      </c>
      <c r="J137" s="2" cm="1">
        <f t="array" ref="J137">IFERROR(IF($C137-J$110&lt;=90,AVERAGE(J32:J33)/J$6,INDEX($C$110:$S$197,J$110-1970+72,J$109)*VLOOKUP($C137-J$110,kifut_faktor_ffi,2,FALSE)),"")</f>
        <v>0.97685858423430361</v>
      </c>
      <c r="K137" s="2" cm="1">
        <f t="array" ref="K137">IFERROR(IF($C137-K$110&lt;=90,AVERAGE(K32:K33)/K$6,INDEX($C$110:$S$197,K$110-1970+72,K$109)*VLOOKUP($C137-K$110,kifut_faktor_ffi,2,FALSE)),"")</f>
        <v>0.98039117140943144</v>
      </c>
      <c r="L137" s="2" cm="1">
        <f t="array" ref="L137">IFERROR(IF($C137-L$110&lt;=90,AVERAGE(L32:L33)/L$6,INDEX($C$110:$S$197,L$110-1970+72,L$109)*VLOOKUP($C137-L$110,kifut_faktor_ffi,2,FALSE)),"")</f>
        <v>0.98212953503532119</v>
      </c>
      <c r="M137" s="2" cm="1">
        <f t="array" ref="M137">IFERROR(IF($C137-M$110&lt;=90,AVERAGE(M32:M33)/M$6,INDEX($C$110:$S$197,M$110-1970+72,M$109)*VLOOKUP($C137-M$110,kifut_faktor_ffi,2,FALSE)),"")</f>
        <v>0.98190180788794479</v>
      </c>
      <c r="N137" s="2" cm="1">
        <f t="array" ref="N137">IFERROR(IF($C137-N$110&lt;=90,AVERAGE(N32:N33)/N$6,INDEX($C$110:$S$197,N$110-1970+72,N$109)*VLOOKUP($C137-N$110,kifut_faktor_ffi,2,FALSE)),"")</f>
        <v>0.9840709043835465</v>
      </c>
      <c r="O137" s="2" cm="1">
        <f t="array" ref="O137">IFERROR(IF($C137-O$110&lt;=90,AVERAGE(O32:O33)/O$6,INDEX($C$110:$S$197,O$110-1970+72,O$109)*VLOOKUP($C137-O$110,kifut_faktor_ffi,2,FALSE)),"")</f>
        <v>0.98483012514016632</v>
      </c>
      <c r="P137" s="2" cm="1">
        <f t="array" ref="P137">IFERROR(IF($C137-P$110&lt;=90,AVERAGE(P32:P33)/P$6,INDEX($C$110:$S$197,P$110-1970+72,P$109)*VLOOKUP($C137-P$110,kifut_faktor_ffi,2,FALSE)),"")</f>
        <v>0.98692315846521161</v>
      </c>
      <c r="Q137" s="2" cm="1">
        <f t="array" ref="Q137">IFERROR(IF($C137-Q$110&lt;=90,AVERAGE(Q32:Q33)/Q$6,INDEX($C$110:$S$197,Q$110-1970+72,Q$109)*VLOOKUP($C137-Q$110,kifut_faktor_ffi,2,FALSE)),"")</f>
        <v>0.98731307421151793</v>
      </c>
      <c r="R137" s="2" cm="1">
        <f t="array" ref="R137">IFERROR(IF($C137-R$110&lt;=90,AVERAGE(R32:R33)/R$6,INDEX($C$110:$S$197,R$110-1970+72,R$109)*VLOOKUP($C137-R$110,kifut_faktor_ffi,2,FALSE)),"")</f>
        <v>0.98868131436989948</v>
      </c>
      <c r="S137" s="2" cm="1">
        <f t="array" ref="S137">IFERROR(IF($C137-S$110&lt;=90,AVERAGE(S32:S33)/S$6,INDEX($C$110:$S$197,S$110-1970+72,S$109)*VLOOKUP($C137-S$110,kifut_faktor_ffi,2,FALSE)),"")</f>
        <v>0.98822193469092634</v>
      </c>
      <c r="U137" t="s">
        <v>54</v>
      </c>
      <c r="V137" t="s">
        <v>52</v>
      </c>
      <c r="W137" s="1">
        <v>2016</v>
      </c>
      <c r="X137" s="2" cm="1">
        <f t="array" ref="X137">IFERROR(IF($W137-X$110&lt;=90,AVERAGE(X32:X33)/X$6,INDEX($W$110:$AM$197,X$110-1970+72,X$109)*VLOOKUP($W137-X$110,kifut_faktor_noi,2,FALSE)),"")</f>
        <v>0.98187094486592152</v>
      </c>
      <c r="Y137" s="2" cm="1">
        <f t="array" ref="Y137">IFERROR(IF($W137-Y$110&lt;=90,AVERAGE(Y32:Y33)/Y$6,INDEX($W$110:$AM$197,Y$110-1970+72,Y$109)*VLOOKUP($W137-Y$110,kifut_faktor_noi,2,FALSE)),"")</f>
        <v>0.98542295002949498</v>
      </c>
      <c r="Z137" s="2" cm="1">
        <f t="array" ref="Z137">IFERROR(IF($W137-Z$110&lt;=90,AVERAGE(Z32:Z33)/Z$6,INDEX($W$110:$AM$197,Z$110-1970+72,Z$109)*VLOOKUP($W137-Z$110,kifut_faktor_noi,2,FALSE)),"")</f>
        <v>0.98640463241049481</v>
      </c>
      <c r="AA137" s="2" cm="1">
        <f t="array" ref="AA137">IFERROR(IF($W137-AA$110&lt;=90,AVERAGE(AA32:AA33)/AA$6,INDEX($W$110:$AM$197,AA$110-1970+72,AA$109)*VLOOKUP($W137-AA$110,kifut_faktor_noi,2,FALSE)),"")</f>
        <v>0.98722869880018482</v>
      </c>
      <c r="AB137" s="2" cm="1">
        <f t="array" ref="AB137">IFERROR(IF($W137-AB$110&lt;=90,AVERAGE(AB32:AB33)/AB$6,INDEX($W$110:$AM$197,AB$110-1970+72,AB$109)*VLOOKUP($W137-AB$110,kifut_faktor_noi,2,FALSE)),"")</f>
        <v>0.98891003729333615</v>
      </c>
      <c r="AC137" s="2" cm="1">
        <f t="array" ref="AC137">IFERROR(IF($W137-AC$110&lt;=90,AVERAGE(AC32:AC33)/AC$6,INDEX($W$110:$AM$197,AC$110-1970+72,AC$109)*VLOOKUP($W137-AC$110,kifut_faktor_noi,2,FALSE)),"")</f>
        <v>0.9890805344073349</v>
      </c>
      <c r="AD137" s="2" cm="1">
        <f t="array" ref="AD137">IFERROR(IF($W137-AD$110&lt;=90,AVERAGE(AD32:AD33)/AD$6,INDEX($W$110:$AM$197,AD$110-1970+72,AD$109)*VLOOKUP($W137-AD$110,kifut_faktor_noi,2,FALSE)),"")</f>
        <v>0.9903502453098334</v>
      </c>
      <c r="AE137" s="2" cm="1">
        <f t="array" ref="AE137">IFERROR(IF($W137-AE$110&lt;=90,AVERAGE(AE32:AE33)/AE$6,INDEX($W$110:$AM$197,AE$110-1970+72,AE$109)*VLOOKUP($W137-AE$110,kifut_faktor_noi,2,FALSE)),"")</f>
        <v>0.99246762151201307</v>
      </c>
      <c r="AF137" s="2" cm="1">
        <f t="array" ref="AF137">IFERROR(IF($W137-AF$110&lt;=90,AVERAGE(AF32:AF33)/AF$6,INDEX($W$110:$AM$197,AF$110-1970+72,AF$109)*VLOOKUP($W137-AF$110,kifut_faktor_noi,2,FALSE)),"")</f>
        <v>0.99173199245351418</v>
      </c>
      <c r="AG137" s="2" cm="1">
        <f t="array" ref="AG137">IFERROR(IF($W137-AG$110&lt;=90,AVERAGE(AG32:AG33)/AG$6,INDEX($W$110:$AM$197,AG$110-1970+72,AG$109)*VLOOKUP($W137-AG$110,kifut_faktor_noi,2,FALSE)),"")</f>
        <v>0.99288229685719087</v>
      </c>
      <c r="AH137" s="2" cm="1">
        <f t="array" ref="AH137">IFERROR(IF($W137-AH$110&lt;=90,AVERAGE(AH32:AH33)/AH$6,INDEX($W$110:$AM$197,AH$110-1970+72,AH$109)*VLOOKUP($W137-AH$110,kifut_faktor_noi,2,FALSE)),"")</f>
        <v>0.99229607093671279</v>
      </c>
      <c r="AI137" s="2" cm="1">
        <f t="array" ref="AI137">IFERROR(IF($W137-AI$110&lt;=90,AVERAGE(AI32:AI33)/AI$6,INDEX($W$110:$AM$197,AI$110-1970+72,AI$109)*VLOOKUP($W137-AI$110,kifut_faktor_noi,2,FALSE)),"")</f>
        <v>0.99392567076338201</v>
      </c>
      <c r="AJ137" s="2" cm="1">
        <f t="array" ref="AJ137">IFERROR(IF($W137-AJ$110&lt;=90,AVERAGE(AJ32:AJ33)/AJ$6,INDEX($W$110:$AM$197,AJ$110-1970+72,AJ$109)*VLOOKUP($W137-AJ$110,kifut_faktor_noi,2,FALSE)),"")</f>
        <v>0.99425292012850219</v>
      </c>
      <c r="AK137" s="2" cm="1">
        <f t="array" ref="AK137">IFERROR(IF($W137-AK$110&lt;=90,AVERAGE(AK32:AK33)/AK$6,INDEX($W$110:$AM$197,AK$110-1970+72,AK$109)*VLOOKUP($W137-AK$110,kifut_faktor_noi,2,FALSE)),"")</f>
        <v>0.9939028994066913</v>
      </c>
      <c r="AL137" s="2" cm="1">
        <f t="array" ref="AL137">IFERROR(IF($W137-AL$110&lt;=90,AVERAGE(AL32:AL33)/AL$6,INDEX($W$110:$AM$197,AL$110-1970+72,AL$109)*VLOOKUP($W137-AL$110,kifut_faktor_noi,2,FALSE)),"")</f>
        <v>0.99432660830538899</v>
      </c>
      <c r="AM137" s="2" cm="1">
        <f t="array" ref="AM137">IFERROR(IF($W137-AM$110&lt;=90,AVERAGE(AM32:AM33)/AM$6,INDEX($W$110:$AM$197,AM$110-1970+72,AM$109)*VLOOKUP($W137-AM$110,kifut_faktor_noi,2,FALSE)),"")</f>
        <v>0.99528214110263558</v>
      </c>
    </row>
    <row r="138" spans="1:39" x14ac:dyDescent="0.75">
      <c r="A138" t="s">
        <v>54</v>
      </c>
      <c r="B138" t="s">
        <v>51</v>
      </c>
      <c r="C138" s="1">
        <v>2017</v>
      </c>
      <c r="D138" s="2" cm="1">
        <f t="array" ref="D138">IFERROR(IF($C138-D$110&lt;=90,AVERAGE(D33:D34)/D$6,INDEX($C$110:$S$197,D$110-1970+72,D$109)*VLOOKUP($C138-D$110,kifut_faktor_ffi,2,FALSE)),"")</f>
        <v>0.96065209299570864</v>
      </c>
      <c r="E138" s="2" cm="1">
        <f t="array" ref="E138">IFERROR(IF($C138-E$110&lt;=90,AVERAGE(E33:E34)/E$6,INDEX($C$110:$S$197,E$110-1970+72,E$109)*VLOOKUP($C138-E$110,kifut_faktor_ffi,2,FALSE)),"")</f>
        <v>0.9656497512501141</v>
      </c>
      <c r="F138" s="2" cm="1">
        <f t="array" ref="F138">IFERROR(IF($C138-F$110&lt;=90,AVERAGE(F33:F34)/F$6,INDEX($C$110:$S$197,F$110-1970+72,F$109)*VLOOKUP($C138-F$110,kifut_faktor_ffi,2,FALSE)),"")</f>
        <v>0.96845147832493728</v>
      </c>
      <c r="G138" s="2" cm="1">
        <f t="array" ref="G138">IFERROR(IF($C138-G$110&lt;=90,AVERAGE(G33:G34)/G$6,INDEX($C$110:$S$197,G$110-1970+72,G$109)*VLOOKUP($C138-G$110,kifut_faktor_ffi,2,FALSE)),"")</f>
        <v>0.97035044035130524</v>
      </c>
      <c r="H138" s="2" cm="1">
        <f t="array" ref="H138">IFERROR(IF($C138-H$110&lt;=90,AVERAGE(H33:H34)/H$6,INDEX($C$110:$S$197,H$110-1970+72,H$109)*VLOOKUP($C138-H$110,kifut_faktor_ffi,2,FALSE)),"")</f>
        <v>0.97145760073702536</v>
      </c>
      <c r="I138" s="2" cm="1">
        <f t="array" ref="I138">IFERROR(IF($C138-I$110&lt;=90,AVERAGE(I33:I34)/I$6,INDEX($C$110:$S$197,I$110-1970+72,I$109)*VLOOKUP($C138-I$110,kifut_faktor_ffi,2,FALSE)),"")</f>
        <v>0.97565078115709258</v>
      </c>
      <c r="J138" s="2" cm="1">
        <f t="array" ref="J138">IFERROR(IF($C138-J$110&lt;=90,AVERAGE(J33:J34)/J$6,INDEX($C$110:$S$197,J$110-1970+72,J$109)*VLOOKUP($C138-J$110,kifut_faktor_ffi,2,FALSE)),"")</f>
        <v>0.9754511039918079</v>
      </c>
      <c r="K138" s="2" cm="1">
        <f t="array" ref="K138">IFERROR(IF($C138-K$110&lt;=90,AVERAGE(K33:K34)/K$6,INDEX($C$110:$S$197,K$110-1970+72,K$109)*VLOOKUP($C138-K$110,kifut_faktor_ffi,2,FALSE)),"")</f>
        <v>0.97949895092299899</v>
      </c>
      <c r="L138" s="2" cm="1">
        <f t="array" ref="L138">IFERROR(IF($C138-L$110&lt;=90,AVERAGE(L33:L34)/L$6,INDEX($C$110:$S$197,L$110-1970+72,L$109)*VLOOKUP($C138-L$110,kifut_faktor_ffi,2,FALSE)),"")</f>
        <v>0.98094866943005821</v>
      </c>
      <c r="M138" s="2" cm="1">
        <f t="array" ref="M138">IFERROR(IF($C138-M$110&lt;=90,AVERAGE(M33:M34)/M$6,INDEX($C$110:$S$197,M$110-1970+72,M$109)*VLOOKUP($C138-M$110,kifut_faktor_ffi,2,FALSE)),"")</f>
        <v>0.98068973914889146</v>
      </c>
      <c r="N138" s="2" cm="1">
        <f t="array" ref="N138">IFERROR(IF($C138-N$110&lt;=90,AVERAGE(N33:N34)/N$6,INDEX($C$110:$S$197,N$110-1970+72,N$109)*VLOOKUP($C138-N$110,kifut_faktor_ffi,2,FALSE)),"")</f>
        <v>0.98299737527953512</v>
      </c>
      <c r="O138" s="2" cm="1">
        <f t="array" ref="O138">IFERROR(IF($C138-O$110&lt;=90,AVERAGE(O33:O34)/O$6,INDEX($C$110:$S$197,O$110-1970+72,O$109)*VLOOKUP($C138-O$110,kifut_faktor_ffi,2,FALSE)),"")</f>
        <v>0.98411897745468835</v>
      </c>
      <c r="P138" s="2" cm="1">
        <f t="array" ref="P138">IFERROR(IF($C138-P$110&lt;=90,AVERAGE(P33:P34)/P$6,INDEX($C$110:$S$197,P$110-1970+72,P$109)*VLOOKUP($C138-P$110,kifut_faktor_ffi,2,FALSE)),"")</f>
        <v>0.98613220995183126</v>
      </c>
      <c r="Q138" s="2" cm="1">
        <f t="array" ref="Q138">IFERROR(IF($C138-Q$110&lt;=90,AVERAGE(Q33:Q34)/Q$6,INDEX($C$110:$S$197,Q$110-1970+72,Q$109)*VLOOKUP($C138-Q$110,kifut_faktor_ffi,2,FALSE)),"")</f>
        <v>0.98655712505359094</v>
      </c>
      <c r="R138" s="2" cm="1">
        <f t="array" ref="R138">IFERROR(IF($C138-R$110&lt;=90,AVERAGE(R33:R34)/R$6,INDEX($C$110:$S$197,R$110-1970+72,R$109)*VLOOKUP($C138-R$110,kifut_faktor_ffi,2,FALSE)),"")</f>
        <v>0.98787277938854468</v>
      </c>
      <c r="S138" s="2" cm="1">
        <f t="array" ref="S138">IFERROR(IF($C138-S$110&lt;=90,AVERAGE(S33:S34)/S$6,INDEX($C$110:$S$197,S$110-1970+72,S$109)*VLOOKUP($C138-S$110,kifut_faktor_ffi,2,FALSE)),"")</f>
        <v>0.9876788837287277</v>
      </c>
      <c r="U138" t="s">
        <v>54</v>
      </c>
      <c r="V138" t="s">
        <v>52</v>
      </c>
      <c r="W138" s="1">
        <v>2017</v>
      </c>
      <c r="X138" s="2" cm="1">
        <f t="array" ref="X138">IFERROR(IF($W138-X$110&lt;=90,AVERAGE(X33:X34)/X$6,INDEX($W$110:$AM$197,X$110-1970+72,X$109)*VLOOKUP($W138-X$110,kifut_faktor_noi,2,FALSE)),"")</f>
        <v>0.98049877650347028</v>
      </c>
      <c r="Y138" s="2" cm="1">
        <f t="array" ref="Y138">IFERROR(IF($W138-Y$110&lt;=90,AVERAGE(Y33:Y34)/Y$6,INDEX($W$110:$AM$197,Y$110-1970+72,Y$109)*VLOOKUP($W138-Y$110,kifut_faktor_noi,2,FALSE)),"")</f>
        <v>0.98429429298555127</v>
      </c>
      <c r="Z138" s="2" cm="1">
        <f t="array" ref="Z138">IFERROR(IF($W138-Z$110&lt;=90,AVERAGE(Z33:Z34)/Z$6,INDEX($W$110:$AM$197,Z$110-1970+72,Z$109)*VLOOKUP($W138-Z$110,kifut_faktor_noi,2,FALSE)),"")</f>
        <v>0.98510139005402464</v>
      </c>
      <c r="AA138" s="2" cm="1">
        <f t="array" ref="AA138">IFERROR(IF($W138-AA$110&lt;=90,AVERAGE(AA33:AA34)/AA$6,INDEX($W$110:$AM$197,AA$110-1970+72,AA$109)*VLOOKUP($W138-AA$110,kifut_faktor_noi,2,FALSE)),"")</f>
        <v>0.98622823259196235</v>
      </c>
      <c r="AB138" s="2" cm="1">
        <f t="array" ref="AB138">IFERROR(IF($W138-AB$110&lt;=90,AVERAGE(AB33:AB34)/AB$6,INDEX($W$110:$AM$197,AB$110-1970+72,AB$109)*VLOOKUP($W138-AB$110,kifut_faktor_noi,2,FALSE)),"")</f>
        <v>0.98786679643085218</v>
      </c>
      <c r="AC138" s="2" cm="1">
        <f t="array" ref="AC138">IFERROR(IF($W138-AC$110&lt;=90,AVERAGE(AC33:AC34)/AC$6,INDEX($W$110:$AM$197,AC$110-1970+72,AC$109)*VLOOKUP($W138-AC$110,kifut_faktor_noi,2,FALSE)),"")</f>
        <v>0.98805224091425981</v>
      </c>
      <c r="AD138" s="2" cm="1">
        <f t="array" ref="AD138">IFERROR(IF($W138-AD$110&lt;=90,AVERAGE(AD33:AD34)/AD$6,INDEX($W$110:$AM$197,AD$110-1970+72,AD$109)*VLOOKUP($W138-AD$110,kifut_faktor_noi,2,FALSE)),"")</f>
        <v>0.98951799200990753</v>
      </c>
      <c r="AE138" s="2" cm="1">
        <f t="array" ref="AE138">IFERROR(IF($W138-AE$110&lt;=90,AVERAGE(AE33:AE34)/AE$6,INDEX($W$110:$AM$197,AE$110-1970+72,AE$109)*VLOOKUP($W138-AE$110,kifut_faktor_noi,2,FALSE)),"")</f>
        <v>0.99159286243544598</v>
      </c>
      <c r="AF138" s="2" cm="1">
        <f t="array" ref="AF138">IFERROR(IF($W138-AF$110&lt;=90,AVERAGE(AF33:AF34)/AF$6,INDEX($W$110:$AM$197,AF$110-1970+72,AF$109)*VLOOKUP($W138-AF$110,kifut_faktor_noi,2,FALSE)),"")</f>
        <v>0.9910203242684954</v>
      </c>
      <c r="AG138" s="2" cm="1">
        <f t="array" ref="AG138">IFERROR(IF($W138-AG$110&lt;=90,AVERAGE(AG33:AG34)/AG$6,INDEX($W$110:$AM$197,AG$110-1970+72,AG$109)*VLOOKUP($W138-AG$110,kifut_faktor_noi,2,FALSE)),"")</f>
        <v>0.99234878307403696</v>
      </c>
      <c r="AH138" s="2" cm="1">
        <f t="array" ref="AH138">IFERROR(IF($W138-AH$110&lt;=90,AVERAGE(AH33:AH34)/AH$6,INDEX($W$110:$AM$197,AH$110-1970+72,AH$109)*VLOOKUP($W138-AH$110,kifut_faktor_noi,2,FALSE)),"")</f>
        <v>0.9914359452760686</v>
      </c>
      <c r="AI138" s="2" cm="1">
        <f t="array" ref="AI138">IFERROR(IF($W138-AI$110&lt;=90,AVERAGE(AI33:AI34)/AI$6,INDEX($W$110:$AM$197,AI$110-1970+72,AI$109)*VLOOKUP($W138-AI$110,kifut_faktor_noi,2,FALSE)),"")</f>
        <v>0.99342751546509001</v>
      </c>
      <c r="AJ138" s="2" cm="1">
        <f t="array" ref="AJ138">IFERROR(IF($W138-AJ$110&lt;=90,AVERAGE(AJ33:AJ34)/AJ$6,INDEX($W$110:$AM$197,AJ$110-1970+72,AJ$109)*VLOOKUP($W138-AJ$110,kifut_faktor_noi,2,FALSE)),"")</f>
        <v>0.99395051317230754</v>
      </c>
      <c r="AK138" s="2" cm="1">
        <f t="array" ref="AK138">IFERROR(IF($W138-AK$110&lt;=90,AVERAGE(AK33:AK34)/AK$6,INDEX($W$110:$AM$197,AK$110-1970+72,AK$109)*VLOOKUP($W138-AK$110,kifut_faktor_noi,2,FALSE)),"")</f>
        <v>0.99337561942030472</v>
      </c>
      <c r="AL138" s="2" cm="1">
        <f t="array" ref="AL138">IFERROR(IF($W138-AL$110&lt;=90,AVERAGE(AL33:AL34)/AL$6,INDEX($W$110:$AM$197,AL$110-1970+72,AL$109)*VLOOKUP($W138-AL$110,kifut_faktor_noi,2,FALSE)),"")</f>
        <v>0.99401183613726618</v>
      </c>
      <c r="AM138" s="2" cm="1">
        <f t="array" ref="AM138">IFERROR(IF($W138-AM$110&lt;=90,AVERAGE(AM33:AM34)/AM$6,INDEX($W$110:$AM$197,AM$110-1970+72,AM$109)*VLOOKUP($W138-AM$110,kifut_faktor_noi,2,FALSE)),"")</f>
        <v>0.99498861257101112</v>
      </c>
    </row>
    <row r="139" spans="1:39" x14ac:dyDescent="0.75">
      <c r="A139" t="s">
        <v>54</v>
      </c>
      <c r="B139" t="s">
        <v>51</v>
      </c>
      <c r="C139" s="1">
        <v>2018</v>
      </c>
      <c r="D139" s="2" cm="1">
        <f t="array" ref="D139">IFERROR(IF($C139-D$110&lt;=90,AVERAGE(D34:D35)/D$6,INDEX($C$110:$S$197,D$110-1970+72,D$109)*VLOOKUP($C139-D$110,kifut_faktor_ffi,2,FALSE)),"")</f>
        <v>0.95742884393134453</v>
      </c>
      <c r="E139" s="2" cm="1">
        <f t="array" ref="E139">IFERROR(IF($C139-E$110&lt;=90,AVERAGE(E34:E35)/E$6,INDEX($C$110:$S$197,E$110-1970+72,E$109)*VLOOKUP($C139-E$110,kifut_faktor_ffi,2,FALSE)),"")</f>
        <v>0.9629853424825835</v>
      </c>
      <c r="F139" s="2" cm="1">
        <f t="array" ref="F139">IFERROR(IF($C139-F$110&lt;=90,AVERAGE(F34:F35)/F$6,INDEX($C$110:$S$197,F$110-1970+72,F$109)*VLOOKUP($C139-F$110,kifut_faktor_ffi,2,FALSE)),"")</f>
        <v>0.96585951831905392</v>
      </c>
      <c r="G139" s="2" cm="1">
        <f t="array" ref="G139">IFERROR(IF($C139-G$110&lt;=90,AVERAGE(G34:G35)/G$6,INDEX($C$110:$S$197,G$110-1970+72,G$109)*VLOOKUP($C139-G$110,kifut_faktor_ffi,2,FALSE)),"")</f>
        <v>0.96839410098319811</v>
      </c>
      <c r="H139" s="2" cm="1">
        <f t="array" ref="H139">IFERROR(IF($C139-H$110&lt;=90,AVERAGE(H34:H35)/H$6,INDEX($C$110:$S$197,H$110-1970+72,H$109)*VLOOKUP($C139-H$110,kifut_faktor_ffi,2,FALSE)),"")</f>
        <v>0.96945414238460959</v>
      </c>
      <c r="I139" s="2" cm="1">
        <f t="array" ref="I139">IFERROR(IF($C139-I$110&lt;=90,AVERAGE(I34:I35)/I$6,INDEX($C$110:$S$197,I$110-1970+72,I$109)*VLOOKUP($C139-I$110,kifut_faktor_ffi,2,FALSE)),"")</f>
        <v>0.97408075938575656</v>
      </c>
      <c r="J139" s="2" cm="1">
        <f t="array" ref="J139">IFERROR(IF($C139-J$110&lt;=90,AVERAGE(J34:J35)/J$6,INDEX($C$110:$S$197,J$110-1970+72,J$109)*VLOOKUP($C139-J$110,kifut_faktor_ffi,2,FALSE)),"")</f>
        <v>0.97395944686095037</v>
      </c>
      <c r="K139" s="2" cm="1">
        <f t="array" ref="K139">IFERROR(IF($C139-K$110&lt;=90,AVERAGE(K34:K35)/K$6,INDEX($C$110:$S$197,K$110-1970+72,K$109)*VLOOKUP($C139-K$110,kifut_faktor_ffi,2,FALSE)),"")</f>
        <v>0.97816166307399621</v>
      </c>
      <c r="L139" s="2" cm="1">
        <f t="array" ref="L139">IFERROR(IF($C139-L$110&lt;=90,AVERAGE(L34:L35)/L$6,INDEX($C$110:$S$197,L$110-1970+72,L$109)*VLOOKUP($C139-L$110,kifut_faktor_ffi,2,FALSE)),"")</f>
        <v>0.97968846983241076</v>
      </c>
      <c r="M139" s="2" cm="1">
        <f t="array" ref="M139">IFERROR(IF($C139-M$110&lt;=90,AVERAGE(M34:M35)/M$6,INDEX($C$110:$S$197,M$110-1970+72,M$109)*VLOOKUP($C139-M$110,kifut_faktor_ffi,2,FALSE)),"")</f>
        <v>0.97956765066830398</v>
      </c>
      <c r="N139" s="2" cm="1">
        <f t="array" ref="N139">IFERROR(IF($C139-N$110&lt;=90,AVERAGE(N34:N35)/N$6,INDEX($C$110:$S$197,N$110-1970+72,N$109)*VLOOKUP($C139-N$110,kifut_faktor_ffi,2,FALSE)),"")</f>
        <v>0.98194826867043394</v>
      </c>
      <c r="O139" s="2" cm="1">
        <f t="array" ref="O139">IFERROR(IF($C139-O$110&lt;=90,AVERAGE(O34:O35)/O$6,INDEX($C$110:$S$197,O$110-1970+72,O$109)*VLOOKUP($C139-O$110,kifut_faktor_ffi,2,FALSE)),"")</f>
        <v>0.98319692214635834</v>
      </c>
      <c r="P139" s="2" cm="1">
        <f t="array" ref="P139">IFERROR(IF($C139-P$110&lt;=90,AVERAGE(P34:P35)/P$6,INDEX($C$110:$S$197,P$110-1970+72,P$109)*VLOOKUP($C139-P$110,kifut_faktor_ffi,2,FALSE)),"")</f>
        <v>0.98509733980113678</v>
      </c>
      <c r="Q139" s="2" cm="1">
        <f t="array" ref="Q139">IFERROR(IF($C139-Q$110&lt;=90,AVERAGE(Q34:Q35)/Q$6,INDEX($C$110:$S$197,Q$110-1970+72,Q$109)*VLOOKUP($C139-Q$110,kifut_faktor_ffi,2,FALSE)),"")</f>
        <v>0.98574212712455411</v>
      </c>
      <c r="R139" s="2" cm="1">
        <f t="array" ref="R139">IFERROR(IF($C139-R$110&lt;=90,AVERAGE(R34:R35)/R$6,INDEX($C$110:$S$197,R$110-1970+72,R$109)*VLOOKUP($C139-R$110,kifut_faktor_ffi,2,FALSE)),"")</f>
        <v>0.98687463340725612</v>
      </c>
      <c r="S139" s="2" cm="1">
        <f t="array" ref="S139">IFERROR(IF($C139-S$110&lt;=90,AVERAGE(S34:S35)/S$6,INDEX($C$110:$S$197,S$110-1970+72,S$109)*VLOOKUP($C139-S$110,kifut_faktor_ffi,2,FALSE)),"")</f>
        <v>0.98697929746795643</v>
      </c>
      <c r="U139" t="s">
        <v>54</v>
      </c>
      <c r="V139" t="s">
        <v>52</v>
      </c>
      <c r="W139" s="1">
        <v>2018</v>
      </c>
      <c r="X139" s="2" cm="1">
        <f t="array" ref="X139">IFERROR(IF($W139-X$110&lt;=90,AVERAGE(X34:X35)/X$6,INDEX($W$110:$AM$197,X$110-1970+72,X$109)*VLOOKUP($W139-X$110,kifut_faktor_noi,2,FALSE)),"")</f>
        <v>0.97892977800823</v>
      </c>
      <c r="Y139" s="2" cm="1">
        <f t="array" ref="Y139">IFERROR(IF($W139-Y$110&lt;=90,AVERAGE(Y34:Y35)/Y$6,INDEX($W$110:$AM$197,Y$110-1970+72,Y$109)*VLOOKUP($W139-Y$110,kifut_faktor_noi,2,FALSE)),"")</f>
        <v>0.98260919931561308</v>
      </c>
      <c r="Z139" s="2" cm="1">
        <f t="array" ref="Z139">IFERROR(IF($W139-Z$110&lt;=90,AVERAGE(Z34:Z35)/Z$6,INDEX($W$110:$AM$197,Z$110-1970+72,Z$109)*VLOOKUP($W139-Z$110,kifut_faktor_noi,2,FALSE)),"")</f>
        <v>0.98371334156526846</v>
      </c>
      <c r="AA139" s="2" cm="1">
        <f t="array" ref="AA139">IFERROR(IF($W139-AA$110&lt;=90,AVERAGE(AA34:AA35)/AA$6,INDEX($W$110:$AM$197,AA$110-1970+72,AA$109)*VLOOKUP($W139-AA$110,kifut_faktor_noi,2,FALSE)),"")</f>
        <v>0.98508998532219172</v>
      </c>
      <c r="AB139" s="2" cm="1">
        <f t="array" ref="AB139">IFERROR(IF($W139-AB$110&lt;=90,AVERAGE(AB34:AB35)/AB$6,INDEX($W$110:$AM$197,AB$110-1970+72,AB$109)*VLOOKUP($W139-AB$110,kifut_faktor_noi,2,FALSE)),"")</f>
        <v>0.98677515974857755</v>
      </c>
      <c r="AC139" s="2" cm="1">
        <f t="array" ref="AC139">IFERROR(IF($W139-AC$110&lt;=90,AVERAGE(AC34:AC35)/AC$6,INDEX($W$110:$AM$197,AC$110-1970+72,AC$109)*VLOOKUP($W139-AC$110,kifut_faktor_noi,2,FALSE)),"")</f>
        <v>0.98712464106197606</v>
      </c>
      <c r="AD139" s="2" cm="1">
        <f t="array" ref="AD139">IFERROR(IF($W139-AD$110&lt;=90,AVERAGE(AD34:AD35)/AD$6,INDEX($W$110:$AM$197,AD$110-1970+72,AD$109)*VLOOKUP($W139-AD$110,kifut_faktor_noi,2,FALSE)),"")</f>
        <v>0.98866098387162771</v>
      </c>
      <c r="AE139" s="2" cm="1">
        <f t="array" ref="AE139">IFERROR(IF($W139-AE$110&lt;=90,AVERAGE(AE34:AE35)/AE$6,INDEX($W$110:$AM$197,AE$110-1970+72,AE$109)*VLOOKUP($W139-AE$110,kifut_faktor_noi,2,FALSE)),"")</f>
        <v>0.99087941914394306</v>
      </c>
      <c r="AF139" s="2" cm="1">
        <f t="array" ref="AF139">IFERROR(IF($W139-AF$110&lt;=90,AVERAGE(AF34:AF35)/AF$6,INDEX($W$110:$AM$197,AF$110-1970+72,AF$109)*VLOOKUP($W139-AF$110,kifut_faktor_noi,2,FALSE)),"")</f>
        <v>0.99032831687280309</v>
      </c>
      <c r="AG139" s="2" cm="1">
        <f t="array" ref="AG139">IFERROR(IF($W139-AG$110&lt;=90,AVERAGE(AG34:AG35)/AG$6,INDEX($W$110:$AM$197,AG$110-1970+72,AG$109)*VLOOKUP($W139-AG$110,kifut_faktor_noi,2,FALSE)),"")</f>
        <v>0.99168111271873394</v>
      </c>
      <c r="AH139" s="2" cm="1">
        <f t="array" ref="AH139">IFERROR(IF($W139-AH$110&lt;=90,AVERAGE(AH34:AH35)/AH$6,INDEX($W$110:$AM$197,AH$110-1970+72,AH$109)*VLOOKUP($W139-AH$110,kifut_faktor_noi,2,FALSE)),"")</f>
        <v>0.9907367661115063</v>
      </c>
      <c r="AI139" s="2" cm="1">
        <f t="array" ref="AI139">IFERROR(IF($W139-AI$110&lt;=90,AVERAGE(AI34:AI35)/AI$6,INDEX($W$110:$AM$197,AI$110-1970+72,AI$109)*VLOOKUP($W139-AI$110,kifut_faktor_noi,2,FALSE)),"")</f>
        <v>0.99290870009651344</v>
      </c>
      <c r="AJ139" s="2" cm="1">
        <f t="array" ref="AJ139">IFERROR(IF($W139-AJ$110&lt;=90,AVERAGE(AJ34:AJ35)/AJ$6,INDEX($W$110:$AM$197,AJ$110-1970+72,AJ$109)*VLOOKUP($W139-AJ$110,kifut_faktor_noi,2,FALSE)),"")</f>
        <v>0.99351380748459972</v>
      </c>
      <c r="AK139" s="2" cm="1">
        <f t="array" ref="AK139">IFERROR(IF($W139-AK$110&lt;=90,AVERAGE(AK34:AK35)/AK$6,INDEX($W$110:$AM$197,AK$110-1970+72,AK$109)*VLOOKUP($W139-AK$110,kifut_faktor_noi,2,FALSE)),"")</f>
        <v>0.99283143312281319</v>
      </c>
      <c r="AL139" s="2" cm="1">
        <f t="array" ref="AL139">IFERROR(IF($W139-AL$110&lt;=90,AVERAGE(AL34:AL35)/AL$6,INDEX($W$110:$AM$197,AL$110-1970+72,AL$109)*VLOOKUP($W139-AL$110,kifut_faktor_noi,2,FALSE)),"")</f>
        <v>0.99369971696371773</v>
      </c>
      <c r="AM139" s="2" cm="1">
        <f t="array" ref="AM139">IFERROR(IF($W139-AM$110&lt;=90,AVERAGE(AM34:AM35)/AM$6,INDEX($W$110:$AM$197,AM$110-1970+72,AM$109)*VLOOKUP($W139-AM$110,kifut_faktor_noi,2,FALSE)),"")</f>
        <v>0.99474849850159708</v>
      </c>
    </row>
    <row r="140" spans="1:39" x14ac:dyDescent="0.75">
      <c r="A140" t="s">
        <v>54</v>
      </c>
      <c r="B140" t="s">
        <v>51</v>
      </c>
      <c r="C140" s="1">
        <v>2019</v>
      </c>
      <c r="D140" s="2" cm="1">
        <f t="array" ref="D140">IFERROR(IF($C140-D$110&lt;=90,AVERAGE(D35:D36)/D$6,INDEX($C$110:$S$197,D$110-1970+72,D$109)*VLOOKUP($C140-D$110,kifut_faktor_ffi,2,FALSE)),"")</f>
        <v>0.95371071376736638</v>
      </c>
      <c r="E140" s="2" cm="1">
        <f t="array" ref="E140">IFERROR(IF($C140-E$110&lt;=90,AVERAGE(E35:E36)/E$6,INDEX($C$110:$S$197,E$110-1970+72,E$109)*VLOOKUP($C140-E$110,kifut_faktor_ffi,2,FALSE)),"")</f>
        <v>0.96025044308875163</v>
      </c>
      <c r="F140" s="2" cm="1">
        <f t="array" ref="F140">IFERROR(IF($C140-F$110&lt;=90,AVERAGE(F35:F36)/F$6,INDEX($C$110:$S$197,F$110-1970+72,F$109)*VLOOKUP($C140-F$110,kifut_faktor_ffi,2,FALSE)),"")</f>
        <v>0.96360630326604491</v>
      </c>
      <c r="G140" s="2" cm="1">
        <f t="array" ref="G140">IFERROR(IF($C140-G$110&lt;=90,AVERAGE(G35:G36)/G$6,INDEX($C$110:$S$197,G$110-1970+72,G$109)*VLOOKUP($C140-G$110,kifut_faktor_ffi,2,FALSE)),"")</f>
        <v>0.96617206434411151</v>
      </c>
      <c r="H140" s="2" cm="1">
        <f t="array" ref="H140">IFERROR(IF($C140-H$110&lt;=90,AVERAGE(H35:H36)/H$6,INDEX($C$110:$S$197,H$110-1970+72,H$109)*VLOOKUP($C140-H$110,kifut_faktor_ffi,2,FALSE)),"")</f>
        <v>0.9673960484806412</v>
      </c>
      <c r="I140" s="2" cm="1">
        <f t="array" ref="I140">IFERROR(IF($C140-I$110&lt;=90,AVERAGE(I35:I36)/I$6,INDEX($C$110:$S$197,I$110-1970+72,I$109)*VLOOKUP($C140-I$110,kifut_faktor_ffi,2,FALSE)),"")</f>
        <v>0.97238138840507715</v>
      </c>
      <c r="J140" s="2" cm="1">
        <f t="array" ref="J140">IFERROR(IF($C140-J$110&lt;=90,AVERAGE(J35:J36)/J$6,INDEX($C$110:$S$197,J$110-1970+72,J$109)*VLOOKUP($C140-J$110,kifut_faktor_ffi,2,FALSE)),"")</f>
        <v>0.97215432403811342</v>
      </c>
      <c r="K140" s="2" cm="1">
        <f t="array" ref="K140">IFERROR(IF($C140-K$110&lt;=90,AVERAGE(K35:K36)/K$6,INDEX($C$110:$S$197,K$110-1970+72,K$109)*VLOOKUP($C140-K$110,kifut_faktor_ffi,2,FALSE)),"")</f>
        <v>0.97654563782995241</v>
      </c>
      <c r="L140" s="2" cm="1">
        <f t="array" ref="L140">IFERROR(IF($C140-L$110&lt;=90,AVERAGE(L35:L36)/L$6,INDEX($C$110:$S$197,L$110-1970+72,L$109)*VLOOKUP($C140-L$110,kifut_faktor_ffi,2,FALSE)),"")</f>
        <v>0.97831974742355365</v>
      </c>
      <c r="M140" s="2" cm="1">
        <f t="array" ref="M140">IFERROR(IF($C140-M$110&lt;=90,AVERAGE(M35:M36)/M$6,INDEX($C$110:$S$197,M$110-1970+72,M$109)*VLOOKUP($C140-M$110,kifut_faktor_ffi,2,FALSE)),"")</f>
        <v>0.97869473585924438</v>
      </c>
      <c r="N140" s="2" cm="1">
        <f t="array" ref="N140">IFERROR(IF($C140-N$110&lt;=90,AVERAGE(N35:N36)/N$6,INDEX($C$110:$S$197,N$110-1970+72,N$109)*VLOOKUP($C140-N$110,kifut_faktor_ffi,2,FALSE)),"")</f>
        <v>0.98092495839111149</v>
      </c>
      <c r="O140" s="2" cm="1">
        <f t="array" ref="O140">IFERROR(IF($C140-O$110&lt;=90,AVERAGE(O35:O36)/O$6,INDEX($C$110:$S$197,O$110-1970+72,O$109)*VLOOKUP($C140-O$110,kifut_faktor_ffi,2,FALSE)),"")</f>
        <v>0.98215042705282019</v>
      </c>
      <c r="P140" s="2" cm="1">
        <f t="array" ref="P140">IFERROR(IF($C140-P$110&lt;=90,AVERAGE(P35:P36)/P$6,INDEX($C$110:$S$197,P$110-1970+72,P$109)*VLOOKUP($C140-P$110,kifut_faktor_ffi,2,FALSE)),"")</f>
        <v>0.9839836343255608</v>
      </c>
      <c r="Q140" s="2" cm="1">
        <f t="array" ref="Q140">IFERROR(IF($C140-Q$110&lt;=90,AVERAGE(Q35:Q36)/Q$6,INDEX($C$110:$S$197,Q$110-1970+72,Q$109)*VLOOKUP($C140-Q$110,kifut_faktor_ffi,2,FALSE)),"")</f>
        <v>0.98494934668712841</v>
      </c>
      <c r="R140" s="2" cm="1">
        <f t="array" ref="R140">IFERROR(IF($C140-R$110&lt;=90,AVERAGE(R35:R36)/R$6,INDEX($C$110:$S$197,R$110-1970+72,R$109)*VLOOKUP($C140-R$110,kifut_faktor_ffi,2,FALSE)),"")</f>
        <v>0.9860730408202768</v>
      </c>
      <c r="S140" s="2" cm="1">
        <f t="array" ref="S140">IFERROR(IF($C140-S$110&lt;=90,AVERAGE(S35:S36)/S$6,INDEX($C$110:$S$197,S$110-1970+72,S$109)*VLOOKUP($C140-S$110,kifut_faktor_ffi,2,FALSE)),"")</f>
        <v>0.98614133603977938</v>
      </c>
      <c r="U140" t="s">
        <v>54</v>
      </c>
      <c r="V140" t="s">
        <v>52</v>
      </c>
      <c r="W140" s="1">
        <v>2019</v>
      </c>
      <c r="X140" s="2" cm="1">
        <f t="array" ref="X140">IFERROR(IF($W140-X$110&lt;=90,AVERAGE(X35:X36)/X$6,INDEX($W$110:$AM$197,X$110-1970+72,X$109)*VLOOKUP($W140-X$110,kifut_faktor_noi,2,FALSE)),"")</f>
        <v>0.97730011694163488</v>
      </c>
      <c r="Y140" s="2" cm="1">
        <f t="array" ref="Y140">IFERROR(IF($W140-Y$110&lt;=90,AVERAGE(Y35:Y36)/Y$6,INDEX($W$110:$AM$197,Y$110-1970+72,Y$109)*VLOOKUP($W140-Y$110,kifut_faktor_noi,2,FALSE)),"")</f>
        <v>0.98070708821673447</v>
      </c>
      <c r="Z140" s="2" cm="1">
        <f t="array" ref="Z140">IFERROR(IF($W140-Z$110&lt;=90,AVERAGE(Z35:Z36)/Z$6,INDEX($W$110:$AM$197,Z$110-1970+72,Z$109)*VLOOKUP($W140-Z$110,kifut_faktor_noi,2,FALSE)),"")</f>
        <v>0.98228482516946014</v>
      </c>
      <c r="AA140" s="2" cm="1">
        <f t="array" ref="AA140">IFERROR(IF($W140-AA$110&lt;=90,AVERAGE(AA35:AA36)/AA$6,INDEX($W$110:$AM$197,AA$110-1970+72,AA$109)*VLOOKUP($W140-AA$110,kifut_faktor_noi,2,FALSE)),"")</f>
        <v>0.9838915509398285</v>
      </c>
      <c r="AB140" s="2" cm="1">
        <f t="array" ref="AB140">IFERROR(IF($W140-AB$110&lt;=90,AVERAGE(AB35:AB36)/AB$6,INDEX($W$110:$AM$197,AB$110-1970+72,AB$109)*VLOOKUP($W140-AB$110,kifut_faktor_noi,2,FALSE)),"")</f>
        <v>0.98573113287520686</v>
      </c>
      <c r="AC140" s="2" cm="1">
        <f t="array" ref="AC140">IFERROR(IF($W140-AC$110&lt;=90,AVERAGE(AC35:AC36)/AC$6,INDEX($W$110:$AM$197,AC$110-1970+72,AC$109)*VLOOKUP($W140-AC$110,kifut_faktor_noi,2,FALSE)),"")</f>
        <v>0.98612300982495216</v>
      </c>
      <c r="AD140" s="2" cm="1">
        <f t="array" ref="AD140">IFERROR(IF($W140-AD$110&lt;=90,AVERAGE(AD35:AD36)/AD$6,INDEX($W$110:$AM$197,AD$110-1970+72,AD$109)*VLOOKUP($W140-AD$110,kifut_faktor_noi,2,FALSE)),"")</f>
        <v>0.98792459458428161</v>
      </c>
      <c r="AE140" s="2" cm="1">
        <f t="array" ref="AE140">IFERROR(IF($W140-AE$110&lt;=90,AVERAGE(AE35:AE36)/AE$6,INDEX($W$110:$AM$197,AE$110-1970+72,AE$109)*VLOOKUP($W140-AE$110,kifut_faktor_noi,2,FALSE)),"")</f>
        <v>0.99009888663358192</v>
      </c>
      <c r="AF140" s="2" cm="1">
        <f t="array" ref="AF140">IFERROR(IF($W140-AF$110&lt;=90,AVERAGE(AF35:AF36)/AF$6,INDEX($W$110:$AM$197,AF$110-1970+72,AF$109)*VLOOKUP($W140-AF$110,kifut_faktor_noi,2,FALSE)),"")</f>
        <v>0.9896054766115765</v>
      </c>
      <c r="AG140" s="2" cm="1">
        <f t="array" ref="AG140">IFERROR(IF($W140-AG$110&lt;=90,AVERAGE(AG35:AG36)/AG$6,INDEX($W$110:$AM$197,AG$110-1970+72,AG$109)*VLOOKUP($W140-AG$110,kifut_faktor_noi,2,FALSE)),"")</f>
        <v>0.99101205983730223</v>
      </c>
      <c r="AH140" s="2" cm="1">
        <f t="array" ref="AH140">IFERROR(IF($W140-AH$110&lt;=90,AVERAGE(AH35:AH36)/AH$6,INDEX($W$110:$AM$197,AH$110-1970+72,AH$109)*VLOOKUP($W140-AH$110,kifut_faktor_noi,2,FALSE)),"")</f>
        <v>0.99014457173106418</v>
      </c>
      <c r="AI140" s="2" cm="1">
        <f t="array" ref="AI140">IFERROR(IF($W140-AI$110&lt;=90,AVERAGE(AI35:AI36)/AI$6,INDEX($W$110:$AM$197,AI$110-1970+72,AI$109)*VLOOKUP($W140-AI$110,kifut_faktor_noi,2,FALSE)),"")</f>
        <v>0.99249192546107989</v>
      </c>
      <c r="AJ140" s="2" cm="1">
        <f t="array" ref="AJ140">IFERROR(IF($W140-AJ$110&lt;=90,AVERAGE(AJ35:AJ36)/AJ$6,INDEX($W$110:$AM$197,AJ$110-1970+72,AJ$109)*VLOOKUP($W140-AJ$110,kifut_faktor_noi,2,FALSE)),"")</f>
        <v>0.99293699777340538</v>
      </c>
      <c r="AK140" s="2" cm="1">
        <f t="array" ref="AK140">IFERROR(IF($W140-AK$110&lt;=90,AVERAGE(AK35:AK36)/AK$6,INDEX($W$110:$AM$197,AK$110-1970+72,AK$109)*VLOOKUP($W140-AK$110,kifut_faktor_noi,2,FALSE)),"")</f>
        <v>0.99237741666061707</v>
      </c>
      <c r="AL140" s="2" cm="1">
        <f t="array" ref="AL140">IFERROR(IF($W140-AL$110&lt;=90,AVERAGE(AL35:AL36)/AL$6,INDEX($W$110:$AM$197,AL$110-1970+72,AL$109)*VLOOKUP($W140-AL$110,kifut_faktor_noi,2,FALSE)),"")</f>
        <v>0.99337091657396015</v>
      </c>
      <c r="AM140" s="2" cm="1">
        <f t="array" ref="AM140">IFERROR(IF($W140-AM$110&lt;=90,AVERAGE(AM35:AM36)/AM$6,INDEX($W$110:$AM$197,AM$110-1970+72,AM$109)*VLOOKUP($W140-AM$110,kifut_faktor_noi,2,FALSE)),"")</f>
        <v>0.99444475911244712</v>
      </c>
    </row>
    <row r="141" spans="1:39" x14ac:dyDescent="0.75">
      <c r="A141" t="s">
        <v>54</v>
      </c>
      <c r="B141" t="s">
        <v>51</v>
      </c>
      <c r="C141" s="1">
        <v>2020</v>
      </c>
      <c r="D141" s="2" cm="1">
        <f t="array" ref="D141">IFERROR(IF($C141-D$110&lt;=90,AVERAGE(D36:D37)/D$6,INDEX($C$110:$S$197,D$110-1970+72,D$109)*VLOOKUP($C141-D$110,kifut_faktor_ffi,2,FALSE)),"")</f>
        <v>0.94977297227114721</v>
      </c>
      <c r="E141" s="2" cm="1">
        <f t="array" ref="E141">IFERROR(IF($C141-E$110&lt;=90,AVERAGE(E36:E37)/E$6,INDEX($C$110:$S$197,E$110-1970+72,E$109)*VLOOKUP($C141-E$110,kifut_faktor_ffi,2,FALSE)),"")</f>
        <v>0.95710075027399932</v>
      </c>
      <c r="F141" s="2" cm="1">
        <f t="array" ref="F141">IFERROR(IF($C141-F$110&lt;=90,AVERAGE(F36:F37)/F$6,INDEX($C$110:$S$197,F$110-1970+72,F$109)*VLOOKUP($C141-F$110,kifut_faktor_ffi,2,FALSE)),"")</f>
        <v>0.96095862464429482</v>
      </c>
      <c r="G141" s="2" cm="1">
        <f t="array" ref="G141">IFERROR(IF($C141-G$110&lt;=90,AVERAGE(G36:G37)/G$6,INDEX($C$110:$S$197,G$110-1970+72,G$109)*VLOOKUP($C141-G$110,kifut_faktor_ffi,2,FALSE)),"")</f>
        <v>0.96368885946484228</v>
      </c>
      <c r="H141" s="2" cm="1">
        <f t="array" ref="H141">IFERROR(IF($C141-H$110&lt;=90,AVERAGE(H36:H37)/H$6,INDEX($C$110:$S$197,H$110-1970+72,H$109)*VLOOKUP($C141-H$110,kifut_faktor_ffi,2,FALSE)),"")</f>
        <v>0.96479148679175142</v>
      </c>
      <c r="I141" s="2" cm="1">
        <f t="array" ref="I141">IFERROR(IF($C141-I$110&lt;=90,AVERAGE(I36:I37)/I$6,INDEX($C$110:$S$197,I$110-1970+72,I$109)*VLOOKUP($C141-I$110,kifut_faktor_ffi,2,FALSE)),"")</f>
        <v>0.97041063711369702</v>
      </c>
      <c r="J141" s="2" cm="1">
        <f t="array" ref="J141">IFERROR(IF($C141-J$110&lt;=90,AVERAGE(J36:J37)/J$6,INDEX($C$110:$S$197,J$110-1970+72,J$109)*VLOOKUP($C141-J$110,kifut_faktor_ffi,2,FALSE)),"")</f>
        <v>0.97017313614424472</v>
      </c>
      <c r="K141" s="2" cm="1">
        <f t="array" ref="K141">IFERROR(IF($C141-K$110&lt;=90,AVERAGE(K36:K37)/K$6,INDEX($C$110:$S$197,K$110-1970+72,K$109)*VLOOKUP($C141-K$110,kifut_faktor_ffi,2,FALSE)),"")</f>
        <v>0.97482066515175791</v>
      </c>
      <c r="L141" s="2" cm="1">
        <f t="array" ref="L141">IFERROR(IF($C141-L$110&lt;=90,AVERAGE(L36:L37)/L$6,INDEX($C$110:$S$197,L$110-1970+72,L$109)*VLOOKUP($C141-L$110,kifut_faktor_ffi,2,FALSE)),"")</f>
        <v>0.97674661667426832</v>
      </c>
      <c r="M141" s="2" cm="1">
        <f t="array" ref="M141">IFERROR(IF($C141-M$110&lt;=90,AVERAGE(M36:M37)/M$6,INDEX($C$110:$S$197,M$110-1970+72,M$109)*VLOOKUP($C141-M$110,kifut_faktor_ffi,2,FALSE)),"")</f>
        <v>0.97751156809636741</v>
      </c>
      <c r="N141" s="2" cm="1">
        <f t="array" ref="N141">IFERROR(IF($C141-N$110&lt;=90,AVERAGE(N36:N37)/N$6,INDEX($C$110:$S$197,N$110-1970+72,N$109)*VLOOKUP($C141-N$110,kifut_faktor_ffi,2,FALSE)),"")</f>
        <v>0.97994847965128251</v>
      </c>
      <c r="O141" s="2" cm="1">
        <f t="array" ref="O141">IFERROR(IF($C141-O$110&lt;=90,AVERAGE(O36:O37)/O$6,INDEX($C$110:$S$197,O$110-1970+72,O$109)*VLOOKUP($C141-O$110,kifut_faktor_ffi,2,FALSE)),"")</f>
        <v>0.98098737436287975</v>
      </c>
      <c r="P141" s="2" cm="1">
        <f t="array" ref="P141">IFERROR(IF($C141-P$110&lt;=90,AVERAGE(P36:P37)/P$6,INDEX($C$110:$S$197,P$110-1970+72,P$109)*VLOOKUP($C141-P$110,kifut_faktor_ffi,2,FALSE)),"")</f>
        <v>0.98284547522339472</v>
      </c>
      <c r="Q141" s="2" cm="1">
        <f t="array" ref="Q141">IFERROR(IF($C141-Q$110&lt;=90,AVERAGE(Q36:Q37)/Q$6,INDEX($C$110:$S$197,Q$110-1970+72,Q$109)*VLOOKUP($C141-Q$110,kifut_faktor_ffi,2,FALSE)),"")</f>
        <v>0.98418169056840898</v>
      </c>
      <c r="R141" s="2" cm="1">
        <f t="array" ref="R141">IFERROR(IF($C141-R$110&lt;=90,AVERAGE(R36:R37)/R$6,INDEX($C$110:$S$197,R$110-1970+72,R$109)*VLOOKUP($C141-R$110,kifut_faktor_ffi,2,FALSE)),"")</f>
        <v>0.98528600865165461</v>
      </c>
      <c r="S141" s="2" cm="1">
        <f t="array" ref="S141">IFERROR(IF($C141-S$110&lt;=90,AVERAGE(S36:S37)/S$6,INDEX($C$110:$S$197,S$110-1970+72,S$109)*VLOOKUP($C141-S$110,kifut_faktor_ffi,2,FALSE)),"")</f>
        <v>0.98541756674118675</v>
      </c>
      <c r="U141" t="s">
        <v>54</v>
      </c>
      <c r="V141" t="s">
        <v>52</v>
      </c>
      <c r="W141" s="1">
        <v>2020</v>
      </c>
      <c r="X141" s="2" cm="1">
        <f t="array" ref="X141">IFERROR(IF($W141-X$110&lt;=90,AVERAGE(X36:X37)/X$6,INDEX($W$110:$AM$197,X$110-1970+72,X$109)*VLOOKUP($W141-X$110,kifut_faktor_noi,2,FALSE)),"")</f>
        <v>0.97524854090019919</v>
      </c>
      <c r="Y141" s="2" cm="1">
        <f t="array" ref="Y141">IFERROR(IF($W141-Y$110&lt;=90,AVERAGE(Y36:Y37)/Y$6,INDEX($W$110:$AM$197,Y$110-1970+72,Y$109)*VLOOKUP($W141-Y$110,kifut_faktor_noi,2,FALSE)),"")</f>
        <v>0.97891250484915382</v>
      </c>
      <c r="Z141" s="2" cm="1">
        <f t="array" ref="Z141">IFERROR(IF($W141-Z$110&lt;=90,AVERAGE(Z36:Z37)/Z$6,INDEX($W$110:$AM$197,Z$110-1970+72,Z$109)*VLOOKUP($W141-Z$110,kifut_faktor_noi,2,FALSE)),"")</f>
        <v>0.98067651004378387</v>
      </c>
      <c r="AA141" s="2" cm="1">
        <f t="array" ref="AA141">IFERROR(IF($W141-AA$110&lt;=90,AVERAGE(AA36:AA37)/AA$6,INDEX($W$110:$AM$197,AA$110-1970+72,AA$109)*VLOOKUP($W141-AA$110,kifut_faktor_noi,2,FALSE)),"")</f>
        <v>0.9825859309402929</v>
      </c>
      <c r="AB141" s="2" cm="1">
        <f t="array" ref="AB141">IFERROR(IF($W141-AB$110&lt;=90,AVERAGE(AB36:AB37)/AB$6,INDEX($W$110:$AM$197,AB$110-1970+72,AB$109)*VLOOKUP($W141-AB$110,kifut_faktor_noi,2,FALSE)),"")</f>
        <v>0.9846298014893865</v>
      </c>
      <c r="AC141" s="2" cm="1">
        <f t="array" ref="AC141">IFERROR(IF($W141-AC$110&lt;=90,AVERAGE(AC36:AC37)/AC$6,INDEX($W$110:$AM$197,AC$110-1970+72,AC$109)*VLOOKUP($W141-AC$110,kifut_faktor_noi,2,FALSE)),"")</f>
        <v>0.98488125925391978</v>
      </c>
      <c r="AD141" s="2" cm="1">
        <f t="array" ref="AD141">IFERROR(IF($W141-AD$110&lt;=90,AVERAGE(AD36:AD37)/AD$6,INDEX($W$110:$AM$197,AD$110-1970+72,AD$109)*VLOOKUP($W141-AD$110,kifut_faktor_noi,2,FALSE)),"")</f>
        <v>0.98692488480844898</v>
      </c>
      <c r="AE141" s="2" cm="1">
        <f t="array" ref="AE141">IFERROR(IF($W141-AE$110&lt;=90,AVERAGE(AE36:AE37)/AE$6,INDEX($W$110:$AM$197,AE$110-1970+72,AE$109)*VLOOKUP($W141-AE$110,kifut_faktor_noi,2,FALSE)),"")</f>
        <v>0.98887929177269762</v>
      </c>
      <c r="AF141" s="2" cm="1">
        <f t="array" ref="AF141">IFERROR(IF($W141-AF$110&lt;=90,AVERAGE(AF36:AF37)/AF$6,INDEX($W$110:$AM$197,AF$110-1970+72,AF$109)*VLOOKUP($W141-AF$110,kifut_faktor_noi,2,FALSE)),"")</f>
        <v>0.98873497648921993</v>
      </c>
      <c r="AG141" s="2" cm="1">
        <f t="array" ref="AG141">IFERROR(IF($W141-AG$110&lt;=90,AVERAGE(AG36:AG37)/AG$6,INDEX($W$110:$AM$197,AG$110-1970+72,AG$109)*VLOOKUP($W141-AG$110,kifut_faktor_noi,2,FALSE)),"")</f>
        <v>0.99020805450945504</v>
      </c>
      <c r="AH141" s="2" cm="1">
        <f t="array" ref="AH141">IFERROR(IF($W141-AH$110&lt;=90,AVERAGE(AH36:AH37)/AH$6,INDEX($W$110:$AM$197,AH$110-1970+72,AH$109)*VLOOKUP($W141-AH$110,kifut_faktor_noi,2,FALSE)),"")</f>
        <v>0.98937798182338355</v>
      </c>
      <c r="AI141" s="2" cm="1">
        <f t="array" ref="AI141">IFERROR(IF($W141-AI$110&lt;=90,AVERAGE(AI36:AI37)/AI$6,INDEX($W$110:$AM$197,AI$110-1970+72,AI$109)*VLOOKUP($W141-AI$110,kifut_faktor_noi,2,FALSE)),"")</f>
        <v>0.9919045071783632</v>
      </c>
      <c r="AJ141" s="2" cm="1">
        <f t="array" ref="AJ141">IFERROR(IF($W141-AJ$110&lt;=90,AVERAGE(AJ36:AJ37)/AJ$6,INDEX($W$110:$AM$197,AJ$110-1970+72,AJ$109)*VLOOKUP($W141-AJ$110,kifut_faktor_noi,2,FALSE)),"")</f>
        <v>0.99236395090560447</v>
      </c>
      <c r="AK141" s="2" cm="1">
        <f t="array" ref="AK141">IFERROR(IF($W141-AK$110&lt;=90,AVERAGE(AK36:AK37)/AK$6,INDEX($W$110:$AM$197,AK$110-1970+72,AK$109)*VLOOKUP($W141-AK$110,kifut_faktor_noi,2,FALSE)),"")</f>
        <v>0.99188236526811335</v>
      </c>
      <c r="AL141" s="2" cm="1">
        <f t="array" ref="AL141">IFERROR(IF($W141-AL$110&lt;=90,AVERAGE(AL36:AL37)/AL$6,INDEX($W$110:$AM$197,AL$110-1970+72,AL$109)*VLOOKUP($W141-AL$110,kifut_faktor_noi,2,FALSE)),"")</f>
        <v>0.99293363658067568</v>
      </c>
      <c r="AM141" s="2" cm="1">
        <f t="array" ref="AM141">IFERROR(IF($W141-AM$110&lt;=90,AVERAGE(AM36:AM37)/AM$6,INDEX($W$110:$AM$197,AM$110-1970+72,AM$109)*VLOOKUP($W141-AM$110,kifut_faktor_noi,2,FALSE)),"")</f>
        <v>0.99396421108889044</v>
      </c>
    </row>
    <row r="142" spans="1:39" x14ac:dyDescent="0.75">
      <c r="A142" t="s">
        <v>54</v>
      </c>
      <c r="B142" t="s">
        <v>51</v>
      </c>
      <c r="C142" s="1">
        <v>2021</v>
      </c>
      <c r="D142" s="2" cm="1">
        <f t="array" ref="D142">IFERROR(IF($C142-D$110&lt;=90,AVERAGE(D37:D38)/D$6,INDEX($C$110:$S$197,D$110-1970+72,D$109)*VLOOKUP($C142-D$110,kifut_faktor_ffi,2,FALSE)),"")</f>
        <v>0.94486594658283651</v>
      </c>
      <c r="E142" s="2" cm="1">
        <f t="array" ref="E142">IFERROR(IF($C142-E$110&lt;=90,AVERAGE(E37:E38)/E$6,INDEX($C$110:$S$197,E$110-1970+72,E$109)*VLOOKUP($C142-E$110,kifut_faktor_ffi,2,FALSE)),"")</f>
        <v>0.95284631677961085</v>
      </c>
      <c r="F142" s="2" cm="1">
        <f t="array" ref="F142">IFERROR(IF($C142-F$110&lt;=90,AVERAGE(F37:F38)/F$6,INDEX($C$110:$S$197,F$110-1970+72,F$109)*VLOOKUP($C142-F$110,kifut_faktor_ffi,2,FALSE)),"")</f>
        <v>0.95689690180896636</v>
      </c>
      <c r="G142" s="2" cm="1">
        <f t="array" ref="G142">IFERROR(IF($C142-G$110&lt;=90,AVERAGE(G37:G38)/G$6,INDEX($C$110:$S$197,G$110-1970+72,G$109)*VLOOKUP($C142-G$110,kifut_faktor_ffi,2,FALSE)),"")</f>
        <v>0.96059596440774042</v>
      </c>
      <c r="H142" s="2" cm="1">
        <f t="array" ref="H142">IFERROR(IF($C142-H$110&lt;=90,AVERAGE(H37:H38)/H$6,INDEX($C$110:$S$197,H$110-1970+72,H$109)*VLOOKUP($C142-H$110,kifut_faktor_ffi,2,FALSE)),"")</f>
        <v>0.96140715327359594</v>
      </c>
      <c r="I142" s="2" cm="1">
        <f t="array" ref="I142">IFERROR(IF($C142-I$110&lt;=90,AVERAGE(I37:I38)/I$6,INDEX($C$110:$S$197,I$110-1970+72,I$109)*VLOOKUP($C142-I$110,kifut_faktor_ffi,2,FALSE)),"")</f>
        <v>0.9676060234074787</v>
      </c>
      <c r="J142" s="2" cm="1">
        <f t="array" ref="J142">IFERROR(IF($C142-J$110&lt;=90,AVERAGE(J37:J38)/J$6,INDEX($C$110:$S$197,J$110-1970+72,J$109)*VLOOKUP($C142-J$110,kifut_faktor_ffi,2,FALSE)),"")</f>
        <v>0.96768003950099646</v>
      </c>
      <c r="K142" s="2" cm="1">
        <f t="array" ref="K142">IFERROR(IF($C142-K$110&lt;=90,AVERAGE(K37:K38)/K$6,INDEX($C$110:$S$197,K$110-1970+72,K$109)*VLOOKUP($C142-K$110,kifut_faktor_ffi,2,FALSE)),"")</f>
        <v>0.97253153904446865</v>
      </c>
      <c r="L142" s="2" cm="1">
        <f t="array" ref="L142">IFERROR(IF($C142-L$110&lt;=90,AVERAGE(L37:L38)/L$6,INDEX($C$110:$S$197,L$110-1970+72,L$109)*VLOOKUP($C142-L$110,kifut_faktor_ffi,2,FALSE)),"")</f>
        <v>0.97443644168751842</v>
      </c>
      <c r="M142" s="2" cm="1">
        <f t="array" ref="M142">IFERROR(IF($C142-M$110&lt;=90,AVERAGE(M37:M38)/M$6,INDEX($C$110:$S$197,M$110-1970+72,M$109)*VLOOKUP($C142-M$110,kifut_faktor_ffi,2,FALSE)),"")</f>
        <v>0.97570241699507154</v>
      </c>
      <c r="N142" s="2" cm="1">
        <f t="array" ref="N142">IFERROR(IF($C142-N$110&lt;=90,AVERAGE(N37:N38)/N$6,INDEX($C$110:$S$197,N$110-1970+72,N$109)*VLOOKUP($C142-N$110,kifut_faktor_ffi,2,FALSE)),"")</f>
        <v>0.97841851522583867</v>
      </c>
      <c r="O142" s="2" cm="1">
        <f t="array" ref="O142">IFERROR(IF($C142-O$110&lt;=90,AVERAGE(O37:O38)/O$6,INDEX($C$110:$S$197,O$110-1970+72,O$109)*VLOOKUP($C142-O$110,kifut_faktor_ffi,2,FALSE)),"")</f>
        <v>0.97949736590729675</v>
      </c>
      <c r="P142" s="2" cm="1">
        <f t="array" ref="P142">IFERROR(IF($C142-P$110&lt;=90,AVERAGE(P37:P38)/P$6,INDEX($C$110:$S$197,P$110-1970+72,P$109)*VLOOKUP($C142-P$110,kifut_faktor_ffi,2,FALSE)),"")</f>
        <v>0.98178994319187085</v>
      </c>
      <c r="Q142" s="2" cm="1">
        <f t="array" ref="Q142">IFERROR(IF($C142-Q$110&lt;=90,AVERAGE(Q37:Q38)/Q$6,INDEX($C$110:$S$197,Q$110-1970+72,Q$109)*VLOOKUP($C142-Q$110,kifut_faktor_ffi,2,FALSE)),"")</f>
        <v>0.98283916416873462</v>
      </c>
      <c r="R142" s="2" cm="1">
        <f t="array" ref="R142">IFERROR(IF($C142-R$110&lt;=90,AVERAGE(R37:R38)/R$6,INDEX($C$110:$S$197,R$110-1970+72,R$109)*VLOOKUP($C142-R$110,kifut_faktor_ffi,2,FALSE)),"")</f>
        <v>0.98413474257473843</v>
      </c>
      <c r="S142" s="2" cm="1">
        <f t="array" ref="S142">IFERROR(IF($C142-S$110&lt;=90,AVERAGE(S37:S38)/S$6,INDEX($C$110:$S$197,S$110-1970+72,S$109)*VLOOKUP($C142-S$110,kifut_faktor_ffi,2,FALSE)),"")</f>
        <v>0.98454353026623043</v>
      </c>
      <c r="U142" t="s">
        <v>54</v>
      </c>
      <c r="V142" t="s">
        <v>52</v>
      </c>
      <c r="W142" s="1">
        <v>2021</v>
      </c>
      <c r="X142" s="2" cm="1">
        <f t="array" ref="X142">IFERROR(IF($W142-X$110&lt;=90,AVERAGE(X37:X38)/X$6,INDEX($W$110:$AM$197,X$110-1970+72,X$109)*VLOOKUP($W142-X$110,kifut_faktor_noi,2,FALSE)),"")</f>
        <v>0.9725478767125888</v>
      </c>
      <c r="Y142" s="2" cm="1">
        <f t="array" ref="Y142">IFERROR(IF($W142-Y$110&lt;=90,AVERAGE(Y37:Y38)/Y$6,INDEX($W$110:$AM$197,Y$110-1970+72,Y$109)*VLOOKUP($W142-Y$110,kifut_faktor_noi,2,FALSE)),"")</f>
        <v>0.9765354336900427</v>
      </c>
      <c r="Z142" s="2" cm="1">
        <f t="array" ref="Z142">IFERROR(IF($W142-Z$110&lt;=90,AVERAGE(Z37:Z38)/Z$6,INDEX($W$110:$AM$197,Z$110-1970+72,Z$109)*VLOOKUP($W142-Z$110,kifut_faktor_noi,2,FALSE)),"")</f>
        <v>0.97879590564048602</v>
      </c>
      <c r="AA142" s="2" cm="1">
        <f t="array" ref="AA142">IFERROR(IF($W142-AA$110&lt;=90,AVERAGE(AA37:AA38)/AA$6,INDEX($W$110:$AM$197,AA$110-1970+72,AA$109)*VLOOKUP($W142-AA$110,kifut_faktor_noi,2,FALSE)),"")</f>
        <v>0.98090424259457043</v>
      </c>
      <c r="AB142" s="2" cm="1">
        <f t="array" ref="AB142">IFERROR(IF($W142-AB$110&lt;=90,AVERAGE(AB37:AB38)/AB$6,INDEX($W$110:$AM$197,AB$110-1970+72,AB$109)*VLOOKUP($W142-AB$110,kifut_faktor_noi,2,FALSE)),"")</f>
        <v>0.98304778559413164</v>
      </c>
      <c r="AC142" s="2" cm="1">
        <f t="array" ref="AC142">IFERROR(IF($W142-AC$110&lt;=90,AVERAGE(AC37:AC38)/AC$6,INDEX($W$110:$AM$197,AC$110-1970+72,AC$109)*VLOOKUP($W142-AC$110,kifut_faktor_noi,2,FALSE)),"")</f>
        <v>0.98334206146225456</v>
      </c>
      <c r="AD142" s="2" cm="1">
        <f t="array" ref="AD142">IFERROR(IF($W142-AD$110&lt;=90,AVERAGE(AD37:AD38)/AD$6,INDEX($W$110:$AM$197,AD$110-1970+72,AD$109)*VLOOKUP($W142-AD$110,kifut_faktor_noi,2,FALSE)),"")</f>
        <v>0.98551490577557666</v>
      </c>
      <c r="AE142" s="2" cm="1">
        <f t="array" ref="AE142">IFERROR(IF($W142-AE$110&lt;=90,AVERAGE(AE37:AE38)/AE$6,INDEX($W$110:$AM$197,AE$110-1970+72,AE$109)*VLOOKUP($W142-AE$110,kifut_faktor_noi,2,FALSE)),"")</f>
        <v>0.98770944132099225</v>
      </c>
      <c r="AF142" s="2" cm="1">
        <f t="array" ref="AF142">IFERROR(IF($W142-AF$110&lt;=90,AVERAGE(AF37:AF38)/AF$6,INDEX($W$110:$AM$197,AF$110-1970+72,AF$109)*VLOOKUP($W142-AF$110,kifut_faktor_noi,2,FALSE)),"")</f>
        <v>0.98758320392793975</v>
      </c>
      <c r="AG142" s="2" cm="1">
        <f t="array" ref="AG142">IFERROR(IF($W142-AG$110&lt;=90,AVERAGE(AG37:AG38)/AG$6,INDEX($W$110:$AM$197,AG$110-1970+72,AG$109)*VLOOKUP($W142-AG$110,kifut_faktor_noi,2,FALSE)),"")</f>
        <v>0.9893162594329824</v>
      </c>
      <c r="AH142" s="2" cm="1">
        <f t="array" ref="AH142">IFERROR(IF($W142-AH$110&lt;=90,AVERAGE(AH37:AH38)/AH$6,INDEX($W$110:$AM$197,AH$110-1970+72,AH$109)*VLOOKUP($W142-AH$110,kifut_faktor_noi,2,FALSE)),"")</f>
        <v>0.98846886825006663</v>
      </c>
      <c r="AI142" s="2" cm="1">
        <f t="array" ref="AI142">IFERROR(IF($W142-AI$110&lt;=90,AVERAGE(AI37:AI38)/AI$6,INDEX($W$110:$AM$197,AI$110-1970+72,AI$109)*VLOOKUP($W142-AI$110,kifut_faktor_noi,2,FALSE)),"")</f>
        <v>0.99117273713969944</v>
      </c>
      <c r="AJ142" s="2" cm="1">
        <f t="array" ref="AJ142">IFERROR(IF($W142-AJ$110&lt;=90,AVERAGE(AJ37:AJ38)/AJ$6,INDEX($W$110:$AM$197,AJ$110-1970+72,AJ$109)*VLOOKUP($W142-AJ$110,kifut_faktor_noi,2,FALSE)),"")</f>
        <v>0.99179837347713351</v>
      </c>
      <c r="AK142" s="2" cm="1">
        <f t="array" ref="AK142">IFERROR(IF($W142-AK$110&lt;=90,AVERAGE(AK37:AK38)/AK$6,INDEX($W$110:$AM$197,AK$110-1970+72,AK$109)*VLOOKUP($W142-AK$110,kifut_faktor_noi,2,FALSE)),"")</f>
        <v>0.99109948102916934</v>
      </c>
      <c r="AL142" s="2" cm="1">
        <f t="array" ref="AL142">IFERROR(IF($W142-AL$110&lt;=90,AVERAGE(AL37:AL38)/AL$6,INDEX($W$110:$AM$197,AL$110-1970+72,AL$109)*VLOOKUP($W142-AL$110,kifut_faktor_noi,2,FALSE)),"")</f>
        <v>0.99242941151017472</v>
      </c>
      <c r="AM142" s="2" cm="1">
        <f t="array" ref="AM142">IFERROR(IF($W142-AM$110&lt;=90,AVERAGE(AM37:AM38)/AM$6,INDEX($W$110:$AM$197,AM$110-1970+72,AM$109)*VLOOKUP($W142-AM$110,kifut_faktor_noi,2,FALSE)),"")</f>
        <v>0.99332788498234914</v>
      </c>
    </row>
    <row r="143" spans="1:39" x14ac:dyDescent="0.75">
      <c r="A143" t="s">
        <v>54</v>
      </c>
      <c r="B143" t="s">
        <v>51</v>
      </c>
      <c r="C143" s="1">
        <v>2022</v>
      </c>
      <c r="D143" s="2" cm="1">
        <f t="array" ref="D143">IFERROR(IF($C143-D$110&lt;=90,AVERAGE(D38:D39)/D$6,INDEX($C$110:$S$197,D$110-1970+72,D$109)*VLOOKUP($C143-D$110,kifut_faktor_ffi,2,FALSE)),"")</f>
        <v>0.9392328485405298</v>
      </c>
      <c r="E143" s="2" cm="1">
        <f t="array" ref="E143">IFERROR(IF($C143-E$110&lt;=90,AVERAGE(E38:E39)/E$6,INDEX($C$110:$S$197,E$110-1970+72,E$109)*VLOOKUP($C143-E$110,kifut_faktor_ffi,2,FALSE)),"")</f>
        <v>0.9480744945028432</v>
      </c>
      <c r="F143" s="2" cm="1">
        <f t="array" ref="F143">IFERROR(IF($C143-F$110&lt;=90,AVERAGE(F38:F39)/F$6,INDEX($C$110:$S$197,F$110-1970+72,F$109)*VLOOKUP($C143-F$110,kifut_faktor_ffi,2,FALSE)),"")</f>
        <v>0.95268421813124538</v>
      </c>
      <c r="G143" s="2" cm="1">
        <f t="array" ref="G143">IFERROR(IF($C143-G$110&lt;=90,AVERAGE(G38:G39)/G$6,INDEX($C$110:$S$197,G$110-1970+72,G$109)*VLOOKUP($C143-G$110,kifut_faktor_ffi,2,FALSE)),"")</f>
        <v>0.95696029380211689</v>
      </c>
      <c r="H143" s="2" cm="1">
        <f t="array" ref="H143">IFERROR(IF($C143-H$110&lt;=90,AVERAGE(H38:H39)/H$6,INDEX($C$110:$S$197,H$110-1970+72,H$109)*VLOOKUP($C143-H$110,kifut_faktor_ffi,2,FALSE)),"")</f>
        <v>0.95784171998957024</v>
      </c>
      <c r="I143" s="2" cm="1">
        <f t="array" ref="I143">IFERROR(IF($C143-I$110&lt;=90,AVERAGE(I38:I39)/I$6,INDEX($C$110:$S$197,I$110-1970+72,I$109)*VLOOKUP($C143-I$110,kifut_faktor_ffi,2,FALSE)),"")</f>
        <v>0.96444559323636858</v>
      </c>
      <c r="J143" s="2" cm="1">
        <f t="array" ref="J143">IFERROR(IF($C143-J$110&lt;=90,AVERAGE(J38:J39)/J$6,INDEX($C$110:$S$197,J$110-1970+72,J$109)*VLOOKUP($C143-J$110,kifut_faktor_ffi,2,FALSE)),"")</f>
        <v>0.96512254770988437</v>
      </c>
      <c r="K143" s="2" cm="1">
        <f t="array" ref="K143">IFERROR(IF($C143-K$110&lt;=90,AVERAGE(K38:K39)/K$6,INDEX($C$110:$S$197,K$110-1970+72,K$109)*VLOOKUP($C143-K$110,kifut_faktor_ffi,2,FALSE)),"")</f>
        <v>0.97010190403947572</v>
      </c>
      <c r="L143" s="2" cm="1">
        <f t="array" ref="L143">IFERROR(IF($C143-L$110&lt;=90,AVERAGE(L38:L39)/L$6,INDEX($C$110:$S$197,L$110-1970+72,L$109)*VLOOKUP($C143-L$110,kifut_faktor_ffi,2,FALSE)),"")</f>
        <v>0.97209213517216664</v>
      </c>
      <c r="M143" s="2" cm="1">
        <f t="array" ref="M143">IFERROR(IF($C143-M$110&lt;=90,AVERAGE(M38:M39)/M$6,INDEX($C$110:$S$197,M$110-1970+72,M$109)*VLOOKUP($C143-M$110,kifut_faktor_ffi,2,FALSE)),"")</f>
        <v>0.9737410809457222</v>
      </c>
      <c r="N143" s="2" cm="1">
        <f t="array" ref="N143">IFERROR(IF($C143-N$110&lt;=90,AVERAGE(N38:N39)/N$6,INDEX($C$110:$S$197,N$110-1970+72,N$109)*VLOOKUP($C143-N$110,kifut_faktor_ffi,2,FALSE)),"")</f>
        <v>0.97646621922442567</v>
      </c>
      <c r="O143" s="2" cm="1">
        <f t="array" ref="O143">IFERROR(IF($C143-O$110&lt;=90,AVERAGE(O38:O39)/O$6,INDEX($C$110:$S$197,O$110-1970+72,O$109)*VLOOKUP($C143-O$110,kifut_faktor_ffi,2,FALSE)),"")</f>
        <v>0.97784302249053157</v>
      </c>
      <c r="P143" s="2" cm="1">
        <f t="array" ref="P143">IFERROR(IF($C143-P$110&lt;=90,AVERAGE(P38:P39)/P$6,INDEX($C$110:$S$197,P$110-1970+72,P$109)*VLOOKUP($C143-P$110,kifut_faktor_ffi,2,FALSE)),"")</f>
        <v>0.98053845823678065</v>
      </c>
      <c r="Q143" s="2" cm="1">
        <f t="array" ref="Q143">IFERROR(IF($C143-Q$110&lt;=90,AVERAGE(Q38:Q39)/Q$6,INDEX($C$110:$S$197,Q$110-1970+72,Q$109)*VLOOKUP($C143-Q$110,kifut_faktor_ffi,2,FALSE)),"")</f>
        <v>0.98122461539065409</v>
      </c>
      <c r="R143" s="2" cm="1">
        <f t="array" ref="R143">IFERROR(IF($C143-R$110&lt;=90,AVERAGE(R38:R39)/R$6,INDEX($C$110:$S$197,R$110-1970+72,R$109)*VLOOKUP($C143-R$110,kifut_faktor_ffi,2,FALSE)),"")</f>
        <v>0.98294481451069993</v>
      </c>
      <c r="S143" s="2" cm="1">
        <f t="array" ref="S143">IFERROR(IF($C143-S$110&lt;=90,AVERAGE(S38:S39)/S$6,INDEX($C$110:$S$197,S$110-1970+72,S$109)*VLOOKUP($C143-S$110,kifut_faktor_ffi,2,FALSE)),"")</f>
        <v>0.98354242727672392</v>
      </c>
      <c r="U143" t="s">
        <v>54</v>
      </c>
      <c r="V143" t="s">
        <v>52</v>
      </c>
      <c r="W143" s="1">
        <v>2022</v>
      </c>
      <c r="X143" s="2" cm="1">
        <f t="array" ref="X143">IFERROR(IF($W143-X$110&lt;=90,AVERAGE(X38:X39)/X$6,INDEX($W$110:$AM$197,X$110-1970+72,X$109)*VLOOKUP($W143-X$110,kifut_faktor_noi,2,FALSE)),"")</f>
        <v>0.96964951517031284</v>
      </c>
      <c r="Y143" s="2" cm="1">
        <f t="array" ref="Y143">IFERROR(IF($W143-Y$110&lt;=90,AVERAGE(Y38:Y39)/Y$6,INDEX($W$110:$AM$197,Y$110-1970+72,Y$109)*VLOOKUP($W143-Y$110,kifut_faktor_noi,2,FALSE)),"")</f>
        <v>0.97383287500730509</v>
      </c>
      <c r="Z143" s="2" cm="1">
        <f t="array" ref="Z143">IFERROR(IF($W143-Z$110&lt;=90,AVERAGE(Z38:Z39)/Z$6,INDEX($W$110:$AM$197,Z$110-1970+72,Z$109)*VLOOKUP($W143-Z$110,kifut_faktor_noi,2,FALSE)),"")</f>
        <v>0.97663850094902027</v>
      </c>
      <c r="AA143" s="2" cm="1">
        <f t="array" ref="AA143">IFERROR(IF($W143-AA$110&lt;=90,AVERAGE(AA38:AA39)/AA$6,INDEX($W$110:$AM$197,AA$110-1970+72,AA$109)*VLOOKUP($W143-AA$110,kifut_faktor_noi,2,FALSE)),"")</f>
        <v>0.9792013180446052</v>
      </c>
      <c r="AB143" s="2" cm="1">
        <f t="array" ref="AB143">IFERROR(IF($W143-AB$110&lt;=90,AVERAGE(AB38:AB39)/AB$6,INDEX($W$110:$AM$197,AB$110-1970+72,AB$109)*VLOOKUP($W143-AB$110,kifut_faktor_noi,2,FALSE)),"")</f>
        <v>0.98123205845280836</v>
      </c>
      <c r="AC143" s="2" cm="1">
        <f t="array" ref="AC143">IFERROR(IF($W143-AC$110&lt;=90,AVERAGE(AC38:AC39)/AC$6,INDEX($W$110:$AM$197,AC$110-1970+72,AC$109)*VLOOKUP($W143-AC$110,kifut_faktor_noi,2,FALSE)),"")</f>
        <v>0.98183382931685126</v>
      </c>
      <c r="AD143" s="2" cm="1">
        <f t="array" ref="AD143">IFERROR(IF($W143-AD$110&lt;=90,AVERAGE(AD38:AD39)/AD$6,INDEX($W$110:$AM$197,AD$110-1970+72,AD$109)*VLOOKUP($W143-AD$110,kifut_faktor_noi,2,FALSE)),"")</f>
        <v>0.98383184230937004</v>
      </c>
      <c r="AE143" s="2" cm="1">
        <f t="array" ref="AE143">IFERROR(IF($W143-AE$110&lt;=90,AVERAGE(AE38:AE39)/AE$6,INDEX($W$110:$AM$197,AE$110-1970+72,AE$109)*VLOOKUP($W143-AE$110,kifut_faktor_noi,2,FALSE)),"")</f>
        <v>0.98646735152112996</v>
      </c>
      <c r="AF143" s="2" cm="1">
        <f t="array" ref="AF143">IFERROR(IF($W143-AF$110&lt;=90,AVERAGE(AF38:AF39)/AF$6,INDEX($W$110:$AM$197,AF$110-1970+72,AF$109)*VLOOKUP($W143-AF$110,kifut_faktor_noi,2,FALSE)),"")</f>
        <v>0.98630015968939677</v>
      </c>
      <c r="AG143" s="2" cm="1">
        <f t="array" ref="AG143">IFERROR(IF($W143-AG$110&lt;=90,AVERAGE(AG38:AG39)/AG$6,INDEX($W$110:$AM$197,AG$110-1970+72,AG$109)*VLOOKUP($W143-AG$110,kifut_faktor_noi,2,FALSE)),"")</f>
        <v>0.98844248990110628</v>
      </c>
      <c r="AH143" s="2" cm="1">
        <f t="array" ref="AH143">IFERROR(IF($W143-AH$110&lt;=90,AVERAGE(AH38:AH39)/AH$6,INDEX($W$110:$AM$197,AH$110-1970+72,AH$109)*VLOOKUP($W143-AH$110,kifut_faktor_noi,2,FALSE)),"")</f>
        <v>0.98760027956899155</v>
      </c>
      <c r="AI143" s="2" cm="1">
        <f t="array" ref="AI143">IFERROR(IF($W143-AI$110&lt;=90,AVERAGE(AI38:AI39)/AI$6,INDEX($W$110:$AM$197,AI$110-1970+72,AI$109)*VLOOKUP($W143-AI$110,kifut_faktor_noi,2,FALSE)),"")</f>
        <v>0.99035508802990735</v>
      </c>
      <c r="AJ143" s="2" cm="1">
        <f t="array" ref="AJ143">IFERROR(IF($W143-AJ$110&lt;=90,AVERAGE(AJ38:AJ39)/AJ$6,INDEX($W$110:$AM$197,AJ$110-1970+72,AJ$109)*VLOOKUP($W143-AJ$110,kifut_faktor_noi,2,FALSE)),"")</f>
        <v>0.99118908554573937</v>
      </c>
      <c r="AK143" s="2" cm="1">
        <f t="array" ref="AK143">IFERROR(IF($W143-AK$110&lt;=90,AVERAGE(AK38:AK39)/AK$6,INDEX($W$110:$AM$197,AK$110-1970+72,AK$109)*VLOOKUP($W143-AK$110,kifut_faktor_noi,2,FALSE)),"")</f>
        <v>0.99031909349325031</v>
      </c>
      <c r="AL143" s="2" cm="1">
        <f t="array" ref="AL143">IFERROR(IF($W143-AL$110&lt;=90,AVERAGE(AL38:AL39)/AL$6,INDEX($W$110:$AM$197,AL$110-1970+72,AL$109)*VLOOKUP($W143-AL$110,kifut_faktor_noi,2,FALSE)),"")</f>
        <v>0.99176829908336372</v>
      </c>
      <c r="AM143" s="2" cm="1">
        <f t="array" ref="AM143">IFERROR(IF($W143-AM$110&lt;=90,AVERAGE(AM38:AM39)/AM$6,INDEX($W$110:$AM$197,AM$110-1970+72,AM$109)*VLOOKUP($W143-AM$110,kifut_faktor_noi,2,FALSE)),"")</f>
        <v>0.99276247223594727</v>
      </c>
    </row>
    <row r="144" spans="1:39" x14ac:dyDescent="0.75">
      <c r="A144" t="s">
        <v>54</v>
      </c>
      <c r="B144" t="s">
        <v>51</v>
      </c>
      <c r="C144" s="1">
        <v>2023</v>
      </c>
      <c r="D144" s="2" cm="1">
        <f t="array" ref="D144">IFERROR(IF($C144-D$110&lt;=90,AVERAGE(D39:D40)/D$6,INDEX($C$110:$S$197,D$110-1970+72,D$109)*VLOOKUP($C144-D$110,kifut_faktor_ffi,2,FALSE)),"")</f>
        <v>0.93359650135832084</v>
      </c>
      <c r="E144" s="2" cm="1">
        <f t="array" ref="E144">IFERROR(IF($C144-E$110&lt;=90,AVERAGE(E39:E40)/E$6,INDEX($C$110:$S$197,E$110-1970+72,E$109)*VLOOKUP($C144-E$110,kifut_faktor_ffi,2,FALSE)),"")</f>
        <v>0.94326692883838081</v>
      </c>
      <c r="F144" s="2" cm="1">
        <f t="array" ref="F144">IFERROR(IF($C144-F$110&lt;=90,AVERAGE(F39:F40)/F$6,INDEX($C$110:$S$197,F$110-1970+72,F$109)*VLOOKUP($C144-F$110,kifut_faktor_ffi,2,FALSE)),"")</f>
        <v>0.94857762667872936</v>
      </c>
      <c r="G144" s="2" cm="1">
        <f t="array" ref="G144">IFERROR(IF($C144-G$110&lt;=90,AVERAGE(G39:G40)/G$6,INDEX($C$110:$S$197,G$110-1970+72,G$109)*VLOOKUP($C144-G$110,kifut_faktor_ffi,2,FALSE)),"")</f>
        <v>0.95321314637404575</v>
      </c>
      <c r="H144" s="2" cm="1">
        <f t="array" ref="H144">IFERROR(IF($C144-H$110&lt;=90,AVERAGE(H39:H40)/H$6,INDEX($C$110:$S$197,H$110-1970+72,H$109)*VLOOKUP($C144-H$110,kifut_faktor_ffi,2,FALSE)),"")</f>
        <v>0.9544328976982176</v>
      </c>
      <c r="I144" s="2" cm="1">
        <f t="array" ref="I144">IFERROR(IF($C144-I$110&lt;=90,AVERAGE(I39:I40)/I$6,INDEX($C$110:$S$197,I$110-1970+72,I$109)*VLOOKUP($C144-I$110,kifut_faktor_ffi,2,FALSE)),"")</f>
        <v>0.96169351190776209</v>
      </c>
      <c r="J144" s="2" cm="1">
        <f t="array" ref="J144">IFERROR(IF($C144-J$110&lt;=90,AVERAGE(J39:J40)/J$6,INDEX($C$110:$S$197,J$110-1970+72,J$109)*VLOOKUP($C144-J$110,kifut_faktor_ffi,2,FALSE)),"")</f>
        <v>0.96285772746077303</v>
      </c>
      <c r="K144" s="2" cm="1">
        <f t="array" ref="K144">IFERROR(IF($C144-K$110&lt;=90,AVERAGE(K39:K40)/K$6,INDEX($C$110:$S$197,K$110-1970+72,K$109)*VLOOKUP($C144-K$110,kifut_faktor_ffi,2,FALSE)),"")</f>
        <v>0.96798504423271525</v>
      </c>
      <c r="L144" s="2" cm="1">
        <f t="array" ref="L144">IFERROR(IF($C144-L$110&lt;=90,AVERAGE(L39:L40)/L$6,INDEX($C$110:$S$197,L$110-1970+72,L$109)*VLOOKUP($C144-L$110,kifut_faktor_ffi,2,FALSE)),"")</f>
        <v>0.97025335144446323</v>
      </c>
      <c r="M144" s="2" cm="1">
        <f t="array" ref="M144">IFERROR(IF($C144-M$110&lt;=90,AVERAGE(M39:M40)/M$6,INDEX($C$110:$S$197,M$110-1970+72,M$109)*VLOOKUP($C144-M$110,kifut_faktor_ffi,2,FALSE)),"")</f>
        <v>0.97209467080855616</v>
      </c>
      <c r="N144" s="2" cm="1">
        <f t="array" ref="N144">IFERROR(IF($C144-N$110&lt;=90,AVERAGE(N39:N40)/N$6,INDEX($C$110:$S$197,N$110-1970+72,N$109)*VLOOKUP($C144-N$110,kifut_faktor_ffi,2,FALSE)),"")</f>
        <v>0.97484443706548218</v>
      </c>
      <c r="O144" s="2" cm="1">
        <f t="array" ref="O144">IFERROR(IF($C144-O$110&lt;=90,AVERAGE(O39:O40)/O$6,INDEX($C$110:$S$197,O$110-1970+72,O$109)*VLOOKUP($C144-O$110,kifut_faktor_ffi,2,FALSE)),"")</f>
        <v>0.97638521153737712</v>
      </c>
      <c r="P144" s="2" cm="1">
        <f t="array" ref="P144">IFERROR(IF($C144-P$110&lt;=90,AVERAGE(P39:P40)/P$6,INDEX($C$110:$S$197,P$110-1970+72,P$109)*VLOOKUP($C144-P$110,kifut_faktor_ffi,2,FALSE)),"")</f>
        <v>0.9792778354414976</v>
      </c>
      <c r="Q144" s="2" cm="1">
        <f t="array" ref="Q144">IFERROR(IF($C144-Q$110&lt;=90,AVERAGE(Q39:Q40)/Q$6,INDEX($C$110:$S$197,Q$110-1970+72,Q$109)*VLOOKUP($C144-Q$110,kifut_faktor_ffi,2,FALSE)),"")</f>
        <v>0.98008952992163156</v>
      </c>
      <c r="R144" s="2" cm="1">
        <f t="array" ref="R144">IFERROR(IF($C144-R$110&lt;=90,AVERAGE(R39:R40)/R$6,INDEX($C$110:$S$197,R$110-1970+72,R$109)*VLOOKUP($C144-R$110,kifut_faktor_ffi,2,FALSE)),"")</f>
        <v>0.98198558105651734</v>
      </c>
      <c r="S144" s="2" cm="1">
        <f t="array" ref="S144">IFERROR(IF($C144-S$110&lt;=90,AVERAGE(S39:S40)/S$6,INDEX($C$110:$S$197,S$110-1970+72,S$109)*VLOOKUP($C144-S$110,kifut_faktor_ffi,2,FALSE)),"")</f>
        <v>0.9826717323877241</v>
      </c>
      <c r="U144" t="s">
        <v>54</v>
      </c>
      <c r="V144" t="s">
        <v>52</v>
      </c>
      <c r="W144" s="1">
        <v>2023</v>
      </c>
      <c r="X144" s="2" cm="1">
        <f t="array" ref="X144">IFERROR(IF($W144-X$110&lt;=90,AVERAGE(X39:X40)/X$6,INDEX($W$110:$AM$197,X$110-1970+72,X$109)*VLOOKUP($W144-X$110,kifut_faktor_noi,2,FALSE)),"")</f>
        <v>0.96670129972473984</v>
      </c>
      <c r="Y144" s="2" cm="1">
        <f t="array" ref="Y144">IFERROR(IF($W144-Y$110&lt;=90,AVERAGE(Y39:Y40)/Y$6,INDEX($W$110:$AM$197,Y$110-1970+72,Y$109)*VLOOKUP($W144-Y$110,kifut_faktor_noi,2,FALSE)),"")</f>
        <v>0.97125671905733091</v>
      </c>
      <c r="Z144" s="2" cm="1">
        <f t="array" ref="Z144">IFERROR(IF($W144-Z$110&lt;=90,AVERAGE(Z39:Z40)/Z$6,INDEX($W$110:$AM$197,Z$110-1970+72,Z$109)*VLOOKUP($W144-Z$110,kifut_faktor_noi,2,FALSE)),"")</f>
        <v>0.97435219524925976</v>
      </c>
      <c r="AA144" s="2" cm="1">
        <f t="array" ref="AA144">IFERROR(IF($W144-AA$110&lt;=90,AVERAGE(AA39:AA40)/AA$6,INDEX($W$110:$AM$197,AA$110-1970+72,AA$109)*VLOOKUP($W144-AA$110,kifut_faktor_noi,2,FALSE)),"")</f>
        <v>0.97746868243766505</v>
      </c>
      <c r="AB144" s="2" cm="1">
        <f t="array" ref="AB144">IFERROR(IF($W144-AB$110&lt;=90,AVERAGE(AB39:AB40)/AB$6,INDEX($W$110:$AM$197,AB$110-1970+72,AB$109)*VLOOKUP($W144-AB$110,kifut_faktor_noi,2,FALSE)),"")</f>
        <v>0.97949586272352729</v>
      </c>
      <c r="AC144" s="2" cm="1">
        <f t="array" ref="AC144">IFERROR(IF($W144-AC$110&lt;=90,AVERAGE(AC39:AC40)/AC$6,INDEX($W$110:$AM$197,AC$110-1970+72,AC$109)*VLOOKUP($W144-AC$110,kifut_faktor_noi,2,FALSE)),"")</f>
        <v>0.98036934854918056</v>
      </c>
      <c r="AD144" s="2" cm="1">
        <f t="array" ref="AD144">IFERROR(IF($W144-AD$110&lt;=90,AVERAGE(AD39:AD40)/AD$6,INDEX($W$110:$AM$197,AD$110-1970+72,AD$109)*VLOOKUP($W144-AD$110,kifut_faktor_noi,2,FALSE)),"")</f>
        <v>0.98228816167061095</v>
      </c>
      <c r="AE144" s="2" cm="1">
        <f t="array" ref="AE144">IFERROR(IF($W144-AE$110&lt;=90,AVERAGE(AE39:AE40)/AE$6,INDEX($W$110:$AM$197,AE$110-1970+72,AE$109)*VLOOKUP($W144-AE$110,kifut_faktor_noi,2,FALSE)),"")</f>
        <v>0.9851691743028177</v>
      </c>
      <c r="AF144" s="2" cm="1">
        <f t="array" ref="AF144">IFERROR(IF($W144-AF$110&lt;=90,AVERAGE(AF39:AF40)/AF$6,INDEX($W$110:$AM$197,AF$110-1970+72,AF$109)*VLOOKUP($W144-AF$110,kifut_faktor_noi,2,FALSE)),"")</f>
        <v>0.98515503859366826</v>
      </c>
      <c r="AG144" s="2" cm="1">
        <f t="array" ref="AG144">IFERROR(IF($W144-AG$110&lt;=90,AVERAGE(AG39:AG40)/AG$6,INDEX($W$110:$AM$197,AG$110-1970+72,AG$109)*VLOOKUP($W144-AG$110,kifut_faktor_noi,2,FALSE)),"")</f>
        <v>0.98753998265819065</v>
      </c>
      <c r="AH144" s="2" cm="1">
        <f t="array" ref="AH144">IFERROR(IF($W144-AH$110&lt;=90,AVERAGE(AH39:AH40)/AH$6,INDEX($W$110:$AM$197,AH$110-1970+72,AH$109)*VLOOKUP($W144-AH$110,kifut_faktor_noi,2,FALSE)),"")</f>
        <v>0.98680537713497751</v>
      </c>
      <c r="AI144" s="2" cm="1">
        <f t="array" ref="AI144">IFERROR(IF($W144-AI$110&lt;=90,AVERAGE(AI39:AI40)/AI$6,INDEX($W$110:$AM$197,AI$110-1970+72,AI$109)*VLOOKUP($W144-AI$110,kifut_faktor_noi,2,FALSE)),"")</f>
        <v>0.98958913550045613</v>
      </c>
      <c r="AJ144" s="2" cm="1">
        <f t="array" ref="AJ144">IFERROR(IF($W144-AJ$110&lt;=90,AVERAGE(AJ39:AJ40)/AJ$6,INDEX($W$110:$AM$197,AJ$110-1970+72,AJ$109)*VLOOKUP($W144-AJ$110,kifut_faktor_noi,2,FALSE)),"")</f>
        <v>0.99050124804638873</v>
      </c>
      <c r="AK144" s="2" cm="1">
        <f t="array" ref="AK144">IFERROR(IF($W144-AK$110&lt;=90,AVERAGE(AK39:AK40)/AK$6,INDEX($W$110:$AM$197,AK$110-1970+72,AK$109)*VLOOKUP($W144-AK$110,kifut_faktor_noi,2,FALSE)),"")</f>
        <v>0.98967927123390054</v>
      </c>
      <c r="AL144" s="2" cm="1">
        <f t="array" ref="AL144">IFERROR(IF($W144-AL$110&lt;=90,AVERAGE(AL39:AL40)/AL$6,INDEX($W$110:$AM$197,AL$110-1970+72,AL$109)*VLOOKUP($W144-AL$110,kifut_faktor_noi,2,FALSE)),"")</f>
        <v>0.99111686679221089</v>
      </c>
      <c r="AM144" s="2" cm="1">
        <f t="array" ref="AM144">IFERROR(IF($W144-AM$110&lt;=90,AVERAGE(AM39:AM40)/AM$6,INDEX($W$110:$AM$197,AM$110-1970+72,AM$109)*VLOOKUP($W144-AM$110,kifut_faktor_noi,2,FALSE)),"")</f>
        <v>0.99232495054045577</v>
      </c>
    </row>
    <row r="145" spans="1:39" x14ac:dyDescent="0.75">
      <c r="A145" t="s">
        <v>54</v>
      </c>
      <c r="B145" t="s">
        <v>51</v>
      </c>
      <c r="C145" s="1">
        <v>2024</v>
      </c>
      <c r="D145" s="2" cm="1">
        <f t="array" ref="D145">IFERROR(IF($C145-D$110&lt;=90,AVERAGE(D40:D41)/D$6,INDEX($C$110:$S$197,D$110-1970+72,D$109)*VLOOKUP($C145-D$110,kifut_faktor_ffi,2,FALSE)),"")</f>
        <v>0.92738716330711035</v>
      </c>
      <c r="E145" s="2" cm="1">
        <f t="array" ref="E145">IFERROR(IF($C145-E$110&lt;=90,AVERAGE(E40:E41)/E$6,INDEX($C$110:$S$197,E$110-1970+72,E$109)*VLOOKUP($C145-E$110,kifut_faktor_ffi,2,FALSE)),"")</f>
        <v>0.93783333168257754</v>
      </c>
      <c r="F145" s="2" cm="1">
        <f t="array" ref="F145">IFERROR(IF($C145-F$110&lt;=90,AVERAGE(F40:F41)/F$6,INDEX($C$110:$S$197,F$110-1970+72,F$109)*VLOOKUP($C145-F$110,kifut_faktor_ffi,2,FALSE)),"")</f>
        <v>0.94387876790949865</v>
      </c>
      <c r="G145" s="2" cm="1">
        <f t="array" ref="G145">IFERROR(IF($C145-G$110&lt;=90,AVERAGE(G40:G41)/G$6,INDEX($C$110:$S$197,G$110-1970+72,G$109)*VLOOKUP($C145-G$110,kifut_faktor_ffi,2,FALSE)),"")</f>
        <v>0.94917684428656623</v>
      </c>
      <c r="H145" s="2" cm="1">
        <f t="array" ref="H145">IFERROR(IF($C145-H$110&lt;=90,AVERAGE(H40:H41)/H$6,INDEX($C$110:$S$197,H$110-1970+72,H$109)*VLOOKUP($C145-H$110,kifut_faktor_ffi,2,FALSE)),"")</f>
        <v>0.95099244043089559</v>
      </c>
      <c r="I145" s="2" cm="1">
        <f t="array" ref="I145">IFERROR(IF($C145-I$110&lt;=90,AVERAGE(I40:I41)/I$6,INDEX($C$110:$S$197,I$110-1970+72,I$109)*VLOOKUP($C145-I$110,kifut_faktor_ffi,2,FALSE)),"")</f>
        <v>0.95874771332855924</v>
      </c>
      <c r="J145" s="2" cm="1">
        <f t="array" ref="J145">IFERROR(IF($C145-J$110&lt;=90,AVERAGE(J40:J41)/J$6,INDEX($C$110:$S$197,J$110-1970+72,J$109)*VLOOKUP($C145-J$110,kifut_faktor_ffi,2,FALSE)),"")</f>
        <v>0.96034952425928033</v>
      </c>
      <c r="K145" s="2" cm="1">
        <f t="array" ref="K145">IFERROR(IF($C145-K$110&lt;=90,AVERAGE(K40:K41)/K$6,INDEX($C$110:$S$197,K$110-1970+72,K$109)*VLOOKUP($C145-K$110,kifut_faktor_ffi,2,FALSE)),"")</f>
        <v>0.96583364350023981</v>
      </c>
      <c r="L145" s="2" cm="1">
        <f t="array" ref="L145">IFERROR(IF($C145-L$110&lt;=90,AVERAGE(L40:L41)/L$6,INDEX($C$110:$S$197,L$110-1970+72,L$109)*VLOOKUP($C145-L$110,kifut_faktor_ffi,2,FALSE)),"")</f>
        <v>0.96840364974251913</v>
      </c>
      <c r="M145" s="2" cm="1">
        <f t="array" ref="M145">IFERROR(IF($C145-M$110&lt;=90,AVERAGE(M40:M41)/M$6,INDEX($C$110:$S$197,M$110-1970+72,M$109)*VLOOKUP($C145-M$110,kifut_faktor_ffi,2,FALSE)),"")</f>
        <v>0.97049434544312341</v>
      </c>
      <c r="N145" s="2" cm="1">
        <f t="array" ref="N145">IFERROR(IF($C145-N$110&lt;=90,AVERAGE(N40:N41)/N$6,INDEX($C$110:$S$197,N$110-1970+72,N$109)*VLOOKUP($C145-N$110,kifut_faktor_ffi,2,FALSE)),"")</f>
        <v>0.97344827620502383</v>
      </c>
      <c r="O145" s="2" cm="1">
        <f t="array" ref="O145">IFERROR(IF($C145-O$110&lt;=90,AVERAGE(O40:O41)/O$6,INDEX($C$110:$S$197,O$110-1970+72,O$109)*VLOOKUP($C145-O$110,kifut_faktor_ffi,2,FALSE)),"")</f>
        <v>0.9751594884372129</v>
      </c>
      <c r="P145" s="2" cm="1">
        <f t="array" ref="P145">IFERROR(IF($C145-P$110&lt;=90,AVERAGE(P40:P41)/P$6,INDEX($C$110:$S$197,P$110-1970+72,P$109)*VLOOKUP($C145-P$110,kifut_faktor_ffi,2,FALSE)),"")</f>
        <v>0.97819227406059295</v>
      </c>
      <c r="Q145" s="2" cm="1">
        <f t="array" ref="Q145">IFERROR(IF($C145-Q$110&lt;=90,AVERAGE(Q40:Q41)/Q$6,INDEX($C$110:$S$197,Q$110-1970+72,Q$109)*VLOOKUP($C145-Q$110,kifut_faktor_ffi,2,FALSE)),"")</f>
        <v>0.97912314771224729</v>
      </c>
      <c r="R145" s="2" cm="1">
        <f t="array" ref="R145">IFERROR(IF($C145-R$110&lt;=90,AVERAGE(R40:R41)/R$6,INDEX($C$110:$S$197,R$110-1970+72,R$109)*VLOOKUP($C145-R$110,kifut_faktor_ffi,2,FALSE)),"")</f>
        <v>0.98111796375133209</v>
      </c>
      <c r="S145" s="2" cm="1">
        <f t="array" ref="S145">IFERROR(IF($C145-S$110&lt;=90,AVERAGE(S40:S41)/S$6,INDEX($C$110:$S$197,S$110-1970+72,S$109)*VLOOKUP($C145-S$110,kifut_faktor_ffi,2,FALSE)),"")</f>
        <v>0.98188772910870115</v>
      </c>
      <c r="U145" t="s">
        <v>54</v>
      </c>
      <c r="V145" t="s">
        <v>52</v>
      </c>
      <c r="W145" s="1">
        <v>2024</v>
      </c>
      <c r="X145" s="2" cm="1">
        <f t="array" ref="X145">IFERROR(IF($W145-X$110&lt;=90,AVERAGE(X40:X41)/X$6,INDEX($W$110:$AM$197,X$110-1970+72,X$109)*VLOOKUP($W145-X$110,kifut_faktor_noi,2,FALSE)),"")</f>
        <v>0.96333172636177455</v>
      </c>
      <c r="Y145" s="2" cm="1">
        <f t="array" ref="Y145">IFERROR(IF($W145-Y$110&lt;=90,AVERAGE(Y40:Y41)/Y$6,INDEX($W$110:$AM$197,Y$110-1970+72,Y$109)*VLOOKUP($W145-Y$110,kifut_faktor_noi,2,FALSE)),"")</f>
        <v>0.9683518682022666</v>
      </c>
      <c r="Z145" s="2" cm="1">
        <f t="array" ref="Z145">IFERROR(IF($W145-Z$110&lt;=90,AVERAGE(Z40:Z41)/Z$6,INDEX($W$110:$AM$197,Z$110-1970+72,Z$109)*VLOOKUP($W145-Z$110,kifut_faktor_noi,2,FALSE)),"")</f>
        <v>0.97185609622772284</v>
      </c>
      <c r="AA145" s="2" cm="1">
        <f t="array" ref="AA145">IFERROR(IF($W145-AA$110&lt;=90,AVERAGE(AA40:AA41)/AA$6,INDEX($W$110:$AM$197,AA$110-1970+72,AA$109)*VLOOKUP($W145-AA$110,kifut_faktor_noi,2,FALSE)),"")</f>
        <v>0.97531012154989793</v>
      </c>
      <c r="AB145" s="2" cm="1">
        <f t="array" ref="AB145">IFERROR(IF($W145-AB$110&lt;=90,AVERAGE(AB40:AB41)/AB$6,INDEX($W$110:$AM$197,AB$110-1970+72,AB$109)*VLOOKUP($W145-AB$110,kifut_faktor_noi,2,FALSE)),"")</f>
        <v>0.97761570791130514</v>
      </c>
      <c r="AC145" s="2" cm="1">
        <f t="array" ref="AC145">IFERROR(IF($W145-AC$110&lt;=90,AVERAGE(AC40:AC41)/AC$6,INDEX($W$110:$AM$197,AC$110-1970+72,AC$109)*VLOOKUP($W145-AC$110,kifut_faktor_noi,2,FALSE)),"")</f>
        <v>0.97872653335788307</v>
      </c>
      <c r="AD145" s="2" cm="1">
        <f t="array" ref="AD145">IFERROR(IF($W145-AD$110&lt;=90,AVERAGE(AD40:AD41)/AD$6,INDEX($W$110:$AM$197,AD$110-1970+72,AD$109)*VLOOKUP($W145-AD$110,kifut_faktor_noi,2,FALSE)),"")</f>
        <v>0.98085333507623285</v>
      </c>
      <c r="AE145" s="2" cm="1">
        <f t="array" ref="AE145">IFERROR(IF($W145-AE$110&lt;=90,AVERAGE(AE40:AE41)/AE$6,INDEX($W$110:$AM$197,AE$110-1970+72,AE$109)*VLOOKUP($W145-AE$110,kifut_faktor_noi,2,FALSE)),"")</f>
        <v>0.98391944435355894</v>
      </c>
      <c r="AF145" s="2" cm="1">
        <f t="array" ref="AF145">IFERROR(IF($W145-AF$110&lt;=90,AVERAGE(AF40:AF41)/AF$6,INDEX($W$110:$AM$197,AF$110-1970+72,AF$109)*VLOOKUP($W145-AF$110,kifut_faktor_noi,2,FALSE)),"")</f>
        <v>0.98406906561147534</v>
      </c>
      <c r="AG145" s="2" cm="1">
        <f t="array" ref="AG145">IFERROR(IF($W145-AG$110&lt;=90,AVERAGE(AG40:AG41)/AG$6,INDEX($W$110:$AM$197,AG$110-1970+72,AG$109)*VLOOKUP($W145-AG$110,kifut_faktor_noi,2,FALSE)),"")</f>
        <v>0.98658471946754844</v>
      </c>
      <c r="AH145" s="2" cm="1">
        <f t="array" ref="AH145">IFERROR(IF($W145-AH$110&lt;=90,AVERAGE(AH40:AH41)/AH$6,INDEX($W$110:$AM$197,AH$110-1970+72,AH$109)*VLOOKUP($W145-AH$110,kifut_faktor_noi,2,FALSE)),"")</f>
        <v>0.98595260138372653</v>
      </c>
      <c r="AI145" s="2" cm="1">
        <f t="array" ref="AI145">IFERROR(IF($W145-AI$110&lt;=90,AVERAGE(AI40:AI41)/AI$6,INDEX($W$110:$AM$197,AI$110-1970+72,AI$109)*VLOOKUP($W145-AI$110,kifut_faktor_noi,2,FALSE)),"")</f>
        <v>0.98881067206787365</v>
      </c>
      <c r="AJ145" s="2" cm="1">
        <f t="array" ref="AJ145">IFERROR(IF($W145-AJ$110&lt;=90,AVERAGE(AJ40:AJ41)/AJ$6,INDEX($W$110:$AM$197,AJ$110-1970+72,AJ$109)*VLOOKUP($W145-AJ$110,kifut_faktor_noi,2,FALSE)),"")</f>
        <v>0.98978454863746412</v>
      </c>
      <c r="AK145" s="2" cm="1">
        <f t="array" ref="AK145">IFERROR(IF($W145-AK$110&lt;=90,AVERAGE(AK40:AK41)/AK$6,INDEX($W$110:$AM$197,AK$110-1970+72,AK$109)*VLOOKUP($W145-AK$110,kifut_faktor_noi,2,FALSE)),"")</f>
        <v>0.98902224655468784</v>
      </c>
      <c r="AL145" s="2" cm="1">
        <f t="array" ref="AL145">IFERROR(IF($W145-AL$110&lt;=90,AVERAGE(AL40:AL41)/AL$6,INDEX($W$110:$AM$197,AL$110-1970+72,AL$109)*VLOOKUP($W145-AL$110,kifut_faktor_noi,2,FALSE)),"")</f>
        <v>0.9905202222279369</v>
      </c>
      <c r="AM145" s="2" cm="1">
        <f t="array" ref="AM145">IFERROR(IF($W145-AM$110&lt;=90,AVERAGE(AM40:AM41)/AM$6,INDEX($W$110:$AM$197,AM$110-1970+72,AM$109)*VLOOKUP($W145-AM$110,kifut_faktor_noi,2,FALSE)),"")</f>
        <v>0.99178927134199124</v>
      </c>
    </row>
    <row r="146" spans="1:39" x14ac:dyDescent="0.75">
      <c r="A146" t="s">
        <v>54</v>
      </c>
      <c r="B146" t="s">
        <v>51</v>
      </c>
      <c r="C146" s="1">
        <v>2025</v>
      </c>
      <c r="D146" s="2" cm="1">
        <f t="array" ref="D146">IFERROR(IF($C146-D$110&lt;=90,AVERAGE(D41:D42)/D$6,INDEX($C$110:$S$197,D$110-1970+72,D$109)*VLOOKUP($C146-D$110,kifut_faktor_ffi,2,FALSE)),"")</f>
        <v>0.92047631909213301</v>
      </c>
      <c r="E146" s="2" cm="1">
        <f t="array" ref="E146">IFERROR(IF($C146-E$110&lt;=90,AVERAGE(E41:E42)/E$6,INDEX($C$110:$S$197,E$110-1970+72,E$109)*VLOOKUP($C146-E$110,kifut_faktor_ffi,2,FALSE)),"")</f>
        <v>0.93174558884166403</v>
      </c>
      <c r="F146" s="2" cm="1">
        <f t="array" ref="F146">IFERROR(IF($C146-F$110&lt;=90,AVERAGE(F41:F42)/F$6,INDEX($C$110:$S$197,F$110-1970+72,F$109)*VLOOKUP($C146-F$110,kifut_faktor_ffi,2,FALSE)),"")</f>
        <v>0.93858333832999963</v>
      </c>
      <c r="G146" s="2" cm="1">
        <f t="array" ref="G146">IFERROR(IF($C146-G$110&lt;=90,AVERAGE(G41:G42)/G$6,INDEX($C$110:$S$197,G$110-1970+72,G$109)*VLOOKUP($C146-G$110,kifut_faktor_ffi,2,FALSE)),"")</f>
        <v>0.94460829268411761</v>
      </c>
      <c r="H146" s="2" cm="1">
        <f t="array" ref="H146">IFERROR(IF($C146-H$110&lt;=90,AVERAGE(H41:H42)/H$6,INDEX($C$110:$S$197,H$110-1970+72,H$109)*VLOOKUP($C146-H$110,kifut_faktor_ffi,2,FALSE)),"")</f>
        <v>0.94708984578147037</v>
      </c>
      <c r="I146" s="2" cm="1">
        <f t="array" ref="I146">IFERROR(IF($C146-I$110&lt;=90,AVERAGE(I41:I42)/I$6,INDEX($C$110:$S$197,I$110-1970+72,I$109)*VLOOKUP($C146-I$110,kifut_faktor_ffi,2,FALSE)),"")</f>
        <v>0.95540787742289446</v>
      </c>
      <c r="J146" s="2" cm="1">
        <f t="array" ref="J146">IFERROR(IF($C146-J$110&lt;=90,AVERAGE(J41:J42)/J$6,INDEX($C$110:$S$197,J$110-1970+72,J$109)*VLOOKUP($C146-J$110,kifut_faktor_ffi,2,FALSE)),"")</f>
        <v>0.95751534553449114</v>
      </c>
      <c r="K146" s="2" cm="1">
        <f t="array" ref="K146">IFERROR(IF($C146-K$110&lt;=90,AVERAGE(K41:K42)/K$6,INDEX($C$110:$S$197,K$110-1970+72,K$109)*VLOOKUP($C146-K$110,kifut_faktor_ffi,2,FALSE)),"")</f>
        <v>0.96341725894942154</v>
      </c>
      <c r="L146" s="2" cm="1">
        <f t="array" ref="L146">IFERROR(IF($C146-L$110&lt;=90,AVERAGE(L41:L42)/L$6,INDEX($C$110:$S$197,L$110-1970+72,L$109)*VLOOKUP($C146-L$110,kifut_faktor_ffi,2,FALSE)),"")</f>
        <v>0.96634297970603744</v>
      </c>
      <c r="M146" s="2" cm="1">
        <f t="array" ref="M146">IFERROR(IF($C146-M$110&lt;=90,AVERAGE(M41:M42)/M$6,INDEX($C$110:$S$197,M$110-1970+72,M$109)*VLOOKUP($C146-M$110,kifut_faktor_ffi,2,FALSE)),"")</f>
        <v>0.96872823846919354</v>
      </c>
      <c r="N146" s="2" cm="1">
        <f t="array" ref="N146">IFERROR(IF($C146-N$110&lt;=90,AVERAGE(N41:N42)/N$6,INDEX($C$110:$S$197,N$110-1970+72,N$109)*VLOOKUP($C146-N$110,kifut_faktor_ffi,2,FALSE)),"")</f>
        <v>0.97192258311570146</v>
      </c>
      <c r="O146" s="2" cm="1">
        <f t="array" ref="O146">IFERROR(IF($C146-O$110&lt;=90,AVERAGE(O41:O42)/O$6,INDEX($C$110:$S$197,O$110-1970+72,O$109)*VLOOKUP($C146-O$110,kifut_faktor_ffi,2,FALSE)),"")</f>
        <v>0.97383279784857035</v>
      </c>
      <c r="P146" s="2" cm="1">
        <f t="array" ref="P146">IFERROR(IF($C146-P$110&lt;=90,AVERAGE(P41:P42)/P$6,INDEX($C$110:$S$197,P$110-1970+72,P$109)*VLOOKUP($C146-P$110,kifut_faktor_ffi,2,FALSE)),"")</f>
        <v>0.97702774601808917</v>
      </c>
      <c r="Q146" s="2" cm="1">
        <f t="array" ref="Q146">IFERROR(IF($C146-Q$110&lt;=90,AVERAGE(Q41:Q42)/Q$6,INDEX($C$110:$S$197,Q$110-1970+72,Q$109)*VLOOKUP($C146-Q$110,kifut_faktor_ffi,2,FALSE)),"")</f>
        <v>0.97809506827343584</v>
      </c>
      <c r="R146" s="2" cm="1">
        <f t="array" ref="R146">IFERROR(IF($C146-R$110&lt;=90,AVERAGE(R41:R42)/R$6,INDEX($C$110:$S$197,R$110-1970+72,R$109)*VLOOKUP($C146-R$110,kifut_faktor_ffi,2,FALSE)),"")</f>
        <v>0.98020228259661046</v>
      </c>
      <c r="S146" s="2" cm="1">
        <f t="array" ref="S146">IFERROR(IF($C146-S$110&lt;=90,AVERAGE(S41:S42)/S$6,INDEX($C$110:$S$197,S$110-1970+72,S$109)*VLOOKUP($C146-S$110,kifut_faktor_ffi,2,FALSE)),"")</f>
        <v>0.98106677600673187</v>
      </c>
      <c r="U146" t="s">
        <v>54</v>
      </c>
      <c r="V146" t="s">
        <v>52</v>
      </c>
      <c r="W146" s="1">
        <v>2025</v>
      </c>
      <c r="X146" s="2" cm="1">
        <f t="array" ref="X146">IFERROR(IF($W146-X$110&lt;=90,AVERAGE(X41:X42)/X$6,INDEX($W$110:$AM$197,X$110-1970+72,X$109)*VLOOKUP($W146-X$110,kifut_faktor_noi,2,FALSE)),"")</f>
        <v>0.95952047417119191</v>
      </c>
      <c r="Y146" s="2" cm="1">
        <f t="array" ref="Y146">IFERROR(IF($W146-Y$110&lt;=90,AVERAGE(Y41:Y42)/Y$6,INDEX($W$110:$AM$197,Y$110-1970+72,Y$109)*VLOOKUP($W146-Y$110,kifut_faktor_noi,2,FALSE)),"")</f>
        <v>0.96502800213113571</v>
      </c>
      <c r="Z146" s="2" cm="1">
        <f t="array" ref="Z146">IFERROR(IF($W146-Z$110&lt;=90,AVERAGE(Z41:Z42)/Z$6,INDEX($W$110:$AM$197,Z$110-1970+72,Z$109)*VLOOKUP($W146-Z$110,kifut_faktor_noi,2,FALSE)),"")</f>
        <v>0.96899730265644446</v>
      </c>
      <c r="AA146" s="2" cm="1">
        <f t="array" ref="AA146">IFERROR(IF($W146-AA$110&lt;=90,AVERAGE(AA41:AA42)/AA$6,INDEX($W$110:$AM$197,AA$110-1970+72,AA$109)*VLOOKUP($W146-AA$110,kifut_faktor_noi,2,FALSE)),"")</f>
        <v>0.97285616352886228</v>
      </c>
      <c r="AB146" s="2" cm="1">
        <f t="array" ref="AB146">IFERROR(IF($W146-AB$110&lt;=90,AVERAGE(AB41:AB42)/AB$6,INDEX($W$110:$AM$197,AB$110-1970+72,AB$109)*VLOOKUP($W146-AB$110,kifut_faktor_noi,2,FALSE)),"")</f>
        <v>0.97549859607001344</v>
      </c>
      <c r="AC146" s="2" cm="1">
        <f t="array" ref="AC146">IFERROR(IF($W146-AC$110&lt;=90,AVERAGE(AC41:AC42)/AC$6,INDEX($W$110:$AM$197,AC$110-1970+72,AC$109)*VLOOKUP($W146-AC$110,kifut_faktor_noi,2,FALSE)),"")</f>
        <v>0.97688719343250252</v>
      </c>
      <c r="AD146" s="2" cm="1">
        <f t="array" ref="AD146">IFERROR(IF($W146-AD$110&lt;=90,AVERAGE(AD41:AD42)/AD$6,INDEX($W$110:$AM$197,AD$110-1970+72,AD$109)*VLOOKUP($W146-AD$110,kifut_faktor_noi,2,FALSE)),"")</f>
        <v>0.97924688346127875</v>
      </c>
      <c r="AE146" s="2" cm="1">
        <f t="array" ref="AE146">IFERROR(IF($W146-AE$110&lt;=90,AVERAGE(AE41:AE42)/AE$6,INDEX($W$110:$AM$197,AE$110-1970+72,AE$109)*VLOOKUP($W146-AE$110,kifut_faktor_noi,2,FALSE)),"")</f>
        <v>0.98251728568081065</v>
      </c>
      <c r="AF146" s="2" cm="1">
        <f t="array" ref="AF146">IFERROR(IF($W146-AF$110&lt;=90,AVERAGE(AF41:AF42)/AF$6,INDEX($W$110:$AM$197,AF$110-1970+72,AF$109)*VLOOKUP($W146-AF$110,kifut_faktor_noi,2,FALSE)),"")</f>
        <v>0.98285347246276344</v>
      </c>
      <c r="AG146" s="2" cm="1">
        <f t="array" ref="AG146">IFERROR(IF($W146-AG$110&lt;=90,AVERAGE(AG41:AG42)/AG$6,INDEX($W$110:$AM$197,AG$110-1970+72,AG$109)*VLOOKUP($W146-AG$110,kifut_faktor_noi,2,FALSE)),"")</f>
        <v>0.9855276983841138</v>
      </c>
      <c r="AH146" s="2" cm="1">
        <f t="array" ref="AH146">IFERROR(IF($W146-AH$110&lt;=90,AVERAGE(AH41:AH42)/AH$6,INDEX($W$110:$AM$197,AH$110-1970+72,AH$109)*VLOOKUP($W146-AH$110,kifut_faktor_noi,2,FALSE)),"")</f>
        <v>0.98502731053849479</v>
      </c>
      <c r="AI146" s="2" cm="1">
        <f t="array" ref="AI146">IFERROR(IF($W146-AI$110&lt;=90,AVERAGE(AI41:AI42)/AI$6,INDEX($W$110:$AM$197,AI$110-1970+72,AI$109)*VLOOKUP($W146-AI$110,kifut_faktor_noi,2,FALSE)),"")</f>
        <v>0.98798297330339402</v>
      </c>
      <c r="AJ146" s="2" cm="1">
        <f t="array" ref="AJ146">IFERROR(IF($W146-AJ$110&lt;=90,AVERAGE(AJ41:AJ42)/AJ$6,INDEX($W$110:$AM$197,AJ$110-1970+72,AJ$109)*VLOOKUP($W146-AJ$110,kifut_faktor_noi,2,FALSE)),"")</f>
        <v>0.98903139549240737</v>
      </c>
      <c r="AK146" s="2" cm="1">
        <f t="array" ref="AK146">IFERROR(IF($W146-AK$110&lt;=90,AVERAGE(AK41:AK42)/AK$6,INDEX($W$110:$AM$197,AK$110-1970+72,AK$109)*VLOOKUP($W146-AK$110,kifut_faktor_noi,2,FALSE)),"")</f>
        <v>0.98833082872145606</v>
      </c>
      <c r="AL146" s="2" cm="1">
        <f t="array" ref="AL146">IFERROR(IF($W146-AL$110&lt;=90,AVERAGE(AL41:AL42)/AL$6,INDEX($W$110:$AM$197,AL$110-1970+72,AL$109)*VLOOKUP($W146-AL$110,kifut_faktor_noi,2,FALSE)),"")</f>
        <v>0.98988554121326489</v>
      </c>
      <c r="AM146" s="2" cm="1">
        <f t="array" ref="AM146">IFERROR(IF($W146-AM$110&lt;=90,AVERAGE(AM41:AM42)/AM$6,INDEX($W$110:$AM$197,AM$110-1970+72,AM$109)*VLOOKUP($W146-AM$110,kifut_faktor_noi,2,FALSE)),"")</f>
        <v>0.99121356390835946</v>
      </c>
    </row>
    <row r="147" spans="1:39" x14ac:dyDescent="0.75">
      <c r="A147" t="s">
        <v>54</v>
      </c>
      <c r="B147" t="s">
        <v>51</v>
      </c>
      <c r="C147" s="1">
        <v>2026</v>
      </c>
      <c r="D147" s="2" cm="1">
        <f t="array" ref="D147">IFERROR(IF($C147-D$110&lt;=90,AVERAGE(D42:D43)/D$6,INDEX($C$110:$S$197,D$110-1970+72,D$109)*VLOOKUP($C147-D$110,kifut_faktor_ffi,2,FALSE)),"")</f>
        <v>0.91282289278770068</v>
      </c>
      <c r="E147" s="2" cm="1">
        <f t="array" ref="E147">IFERROR(IF($C147-E$110&lt;=90,AVERAGE(E42:E43)/E$6,INDEX($C$110:$S$197,E$110-1970+72,E$109)*VLOOKUP($C147-E$110,kifut_faktor_ffi,2,FALSE)),"")</f>
        <v>0.92495637779370377</v>
      </c>
      <c r="F147" s="2" cm="1">
        <f t="array" ref="F147">IFERROR(IF($C147-F$110&lt;=90,AVERAGE(F42:F43)/F$6,INDEX($C$110:$S$197,F$110-1970+72,F$109)*VLOOKUP($C147-F$110,kifut_faktor_ffi,2,FALSE)),"")</f>
        <v>0.932637027215655</v>
      </c>
      <c r="G147" s="2" cm="1">
        <f t="array" ref="G147">IFERROR(IF($C147-G$110&lt;=90,AVERAGE(G42:G43)/G$6,INDEX($C$110:$S$197,G$110-1970+72,G$109)*VLOOKUP($C147-G$110,kifut_faktor_ffi,2,FALSE)),"")</f>
        <v>0.9394468799582073</v>
      </c>
      <c r="H147" s="2" cm="1">
        <f t="array" ref="H147">IFERROR(IF($C147-H$110&lt;=90,AVERAGE(H42:H43)/H$6,INDEX($C$110:$S$197,H$110-1970+72,H$109)*VLOOKUP($C147-H$110,kifut_faktor_ffi,2,FALSE)),"")</f>
        <v>0.94266055409263738</v>
      </c>
      <c r="I147" s="2" cm="1">
        <f t="array" ref="I147">IFERROR(IF($C147-I$110&lt;=90,AVERAGE(I42:I43)/I$6,INDEX($C$110:$S$197,I$110-1970+72,I$109)*VLOOKUP($C147-I$110,kifut_faktor_ffi,2,FALSE)),"")</f>
        <v>0.9516081898992077</v>
      </c>
      <c r="J147" s="2" cm="1">
        <f t="array" ref="J147">IFERROR(IF($C147-J$110&lt;=90,AVERAGE(J42:J43)/J$6,INDEX($C$110:$S$197,J$110-1970+72,J$109)*VLOOKUP($C147-J$110,kifut_faktor_ffi,2,FALSE)),"")</f>
        <v>0.9542919275491637</v>
      </c>
      <c r="K147" s="2" cm="1">
        <f t="array" ref="K147">IFERROR(IF($C147-K$110&lt;=90,AVERAGE(K42:K43)/K$6,INDEX($C$110:$S$197,K$110-1970+72,K$109)*VLOOKUP($C147-K$110,kifut_faktor_ffi,2,FALSE)),"")</f>
        <v>0.96067793085670738</v>
      </c>
      <c r="L147" s="2" cm="1">
        <f t="array" ref="L147">IFERROR(IF($C147-L$110&lt;=90,AVERAGE(L42:L43)/L$6,INDEX($C$110:$S$197,L$110-1970+72,L$109)*VLOOKUP($C147-L$110,kifut_faktor_ffi,2,FALSE)),"")</f>
        <v>0.96402100034700866</v>
      </c>
      <c r="M147" s="2" cm="1">
        <f t="array" ref="M147">IFERROR(IF($C147-M$110&lt;=90,AVERAGE(M42:M43)/M$6,INDEX($C$110:$S$197,M$110-1970+72,M$109)*VLOOKUP($C147-M$110,kifut_faktor_ffi,2,FALSE)),"")</f>
        <v>0.96675466392865472</v>
      </c>
      <c r="N147" s="2" cm="1">
        <f t="array" ref="N147">IFERROR(IF($C147-N$110&lt;=90,AVERAGE(N42:N43)/N$6,INDEX($C$110:$S$197,N$110-1970+72,N$109)*VLOOKUP($C147-N$110,kifut_faktor_ffi,2,FALSE)),"")</f>
        <v>0.9702342305605316</v>
      </c>
      <c r="O147" s="2" cm="1">
        <f t="array" ref="O147">IFERROR(IF($C147-O$110&lt;=90,AVERAGE(O42:O43)/O$6,INDEX($C$110:$S$197,O$110-1970+72,O$109)*VLOOKUP($C147-O$110,kifut_faktor_ffi,2,FALSE)),"")</f>
        <v>0.97237970592507272</v>
      </c>
      <c r="P147" s="2" cm="1">
        <f t="array" ref="P147">IFERROR(IF($C147-P$110&lt;=90,AVERAGE(P42:P43)/P$6,INDEX($C$110:$S$197,P$110-1970+72,P$109)*VLOOKUP($C147-P$110,kifut_faktor_ffi,2,FALSE)),"")</f>
        <v>0.97576506289034881</v>
      </c>
      <c r="Q147" s="2" cm="1">
        <f t="array" ref="Q147">IFERROR(IF($C147-Q$110&lt;=90,AVERAGE(Q42:Q43)/Q$6,INDEX($C$110:$S$197,Q$110-1970+72,Q$109)*VLOOKUP($C147-Q$110,kifut_faktor_ffi,2,FALSE)),"")</f>
        <v>0.97699083502711448</v>
      </c>
      <c r="R147" s="2" cm="1">
        <f t="array" ref="R147">IFERROR(IF($C147-R$110&lt;=90,AVERAGE(R42:R43)/R$6,INDEX($C$110:$S$197,R$110-1970+72,R$109)*VLOOKUP($C147-R$110,kifut_faktor_ffi,2,FALSE)),"")</f>
        <v>0.97922741559846205</v>
      </c>
      <c r="S147" s="2" cm="1">
        <f t="array" ref="S147">IFERROR(IF($C147-S$110&lt;=90,AVERAGE(S42:S43)/S$6,INDEX($C$110:$S$197,S$110-1970+72,S$109)*VLOOKUP($C147-S$110,kifut_faktor_ffi,2,FALSE)),"")</f>
        <v>0.98020009179287604</v>
      </c>
      <c r="U147" t="s">
        <v>54</v>
      </c>
      <c r="V147" t="s">
        <v>52</v>
      </c>
      <c r="W147" s="1">
        <v>2026</v>
      </c>
      <c r="X147" s="2" cm="1">
        <f t="array" ref="X147">IFERROR(IF($W147-X$110&lt;=90,AVERAGE(X42:X43)/X$6,INDEX($W$110:$AM$197,X$110-1970+72,X$109)*VLOOKUP($W147-X$110,kifut_faktor_noi,2,FALSE)),"")</f>
        <v>0.95528809910593171</v>
      </c>
      <c r="Y147" s="2" cm="1">
        <f t="array" ref="Y147">IFERROR(IF($W147-Y$110&lt;=90,AVERAGE(Y42:Y43)/Y$6,INDEX($W$110:$AM$197,Y$110-1970+72,Y$109)*VLOOKUP($W147-Y$110,kifut_faktor_noi,2,FALSE)),"")</f>
        <v>0.96126448346405047</v>
      </c>
      <c r="Z147" s="2" cm="1">
        <f t="array" ref="Z147">IFERROR(IF($W147-Z$110&lt;=90,AVERAGE(Z42:Z43)/Z$6,INDEX($W$110:$AM$197,Z$110-1970+72,Z$109)*VLOOKUP($W147-Z$110,kifut_faktor_noi,2,FALSE)),"")</f>
        <v>0.96572193117761862</v>
      </c>
      <c r="AA147" s="2" cm="1">
        <f t="array" ref="AA147">IFERROR(IF($W147-AA$110&lt;=90,AVERAGE(AA42:AA43)/AA$6,INDEX($W$110:$AM$197,AA$110-1970+72,AA$109)*VLOOKUP($W147-AA$110,kifut_faktor_noi,2,FALSE)),"")</f>
        <v>0.97004153867026222</v>
      </c>
      <c r="AB147" s="2" cm="1">
        <f t="array" ref="AB147">IFERROR(IF($W147-AB$110&lt;=90,AVERAGE(AB42:AB43)/AB$6,INDEX($W$110:$AM$197,AB$110-1970+72,AB$109)*VLOOKUP($W147-AB$110,kifut_faktor_noi,2,FALSE)),"")</f>
        <v>0.97308797102884581</v>
      </c>
      <c r="AC147" s="2" cm="1">
        <f t="array" ref="AC147">IFERROR(IF($W147-AC$110&lt;=90,AVERAGE(AC42:AC43)/AC$6,INDEX($W$110:$AM$197,AC$110-1970+72,AC$109)*VLOOKUP($W147-AC$110,kifut_faktor_noi,2,FALSE)),"")</f>
        <v>0.97481259370634699</v>
      </c>
      <c r="AD147" s="2" cm="1">
        <f t="array" ref="AD147">IFERROR(IF($W147-AD$110&lt;=90,AVERAGE(AD42:AD43)/AD$6,INDEX($W$110:$AM$197,AD$110-1970+72,AD$109)*VLOOKUP($W147-AD$110,kifut_faktor_noi,2,FALSE)),"")</f>
        <v>0.97744510004578988</v>
      </c>
      <c r="AE147" s="2" cm="1">
        <f t="array" ref="AE147">IFERROR(IF($W147-AE$110&lt;=90,AVERAGE(AE42:AE43)/AE$6,INDEX($W$110:$AM$197,AE$110-1970+72,AE$109)*VLOOKUP($W147-AE$110,kifut_faktor_noi,2,FALSE)),"")</f>
        <v>0.98094450371038189</v>
      </c>
      <c r="AF147" s="2" cm="1">
        <f t="array" ref="AF147">IFERROR(IF($W147-AF$110&lt;=90,AVERAGE(AF42:AF43)/AF$6,INDEX($W$110:$AM$197,AF$110-1970+72,AF$109)*VLOOKUP($W147-AF$110,kifut_faktor_noi,2,FALSE)),"")</f>
        <v>0.98148699114714222</v>
      </c>
      <c r="AG147" s="2" cm="1">
        <f t="array" ref="AG147">IFERROR(IF($W147-AG$110&lt;=90,AVERAGE(AG42:AG43)/AG$6,INDEX($W$110:$AM$197,AG$110-1970+72,AG$109)*VLOOKUP($W147-AG$110,kifut_faktor_noi,2,FALSE)),"")</f>
        <v>0.98434223264456511</v>
      </c>
      <c r="AH147" s="2" cm="1">
        <f t="array" ref="AH147">IFERROR(IF($W147-AH$110&lt;=90,AVERAGE(AH42:AH43)/AH$6,INDEX($W$110:$AM$197,AH$110-1970+72,AH$109)*VLOOKUP($W147-AH$110,kifut_faktor_noi,2,FALSE)),"")</f>
        <v>0.98400158172971286</v>
      </c>
      <c r="AI147" s="2" cm="1">
        <f t="array" ref="AI147">IFERROR(IF($W147-AI$110&lt;=90,AVERAGE(AI42:AI43)/AI$6,INDEX($W$110:$AM$197,AI$110-1970+72,AI$109)*VLOOKUP($W147-AI$110,kifut_faktor_noi,2,FALSE)),"")</f>
        <v>0.98708342250888315</v>
      </c>
      <c r="AJ147" s="2" cm="1">
        <f t="array" ref="AJ147">IFERROR(IF($W147-AJ$110&lt;=90,AVERAGE(AJ42:AJ43)/AJ$6,INDEX($W$110:$AM$197,AJ$110-1970+72,AJ$109)*VLOOKUP($W147-AJ$110,kifut_faktor_noi,2,FALSE)),"")</f>
        <v>0.98822948643200392</v>
      </c>
      <c r="AK147" s="2" cm="1">
        <f t="array" ref="AK147">IFERROR(IF($W147-AK$110&lt;=90,AVERAGE(AK42:AK43)/AK$6,INDEX($W$110:$AM$197,AK$110-1970+72,AK$109)*VLOOKUP($W147-AK$110,kifut_faktor_noi,2,FALSE)),"")</f>
        <v>0.9876033768249125</v>
      </c>
      <c r="AL147" s="2" cm="1">
        <f t="array" ref="AL147">IFERROR(IF($W147-AL$110&lt;=90,AVERAGE(AL42:AL43)/AL$6,INDEX($W$110:$AM$197,AL$110-1970+72,AL$109)*VLOOKUP($W147-AL$110,kifut_faktor_noi,2,FALSE)),"")</f>
        <v>0.98921693263927357</v>
      </c>
      <c r="AM147" s="2" cm="1">
        <f t="array" ref="AM147">IFERROR(IF($W147-AM$110&lt;=90,AVERAGE(AM42:AM43)/AM$6,INDEX($W$110:$AM$197,AM$110-1970+72,AM$109)*VLOOKUP($W147-AM$110,kifut_faktor_noi,2,FALSE)),"")</f>
        <v>0.99060055853770168</v>
      </c>
    </row>
    <row r="148" spans="1:39" x14ac:dyDescent="0.75">
      <c r="A148" t="s">
        <v>54</v>
      </c>
      <c r="B148" t="s">
        <v>51</v>
      </c>
      <c r="C148" s="1">
        <v>2027</v>
      </c>
      <c r="D148" s="2" cm="1">
        <f t="array" ref="D148">IFERROR(IF($C148-D$110&lt;=90,AVERAGE(D43:D44)/D$6,INDEX($C$110:$S$197,D$110-1970+72,D$109)*VLOOKUP($C148-D$110,kifut_faktor_ffi,2,FALSE)),"")</f>
        <v>0.90438957217633198</v>
      </c>
      <c r="E148" s="2" cm="1">
        <f t="array" ref="E148">IFERROR(IF($C148-E$110&lt;=90,AVERAGE(E43:E44)/E$6,INDEX($C$110:$S$197,E$110-1970+72,E$109)*VLOOKUP($C148-E$110,kifut_faktor_ffi,2,FALSE)),"")</f>
        <v>0.91742414143000384</v>
      </c>
      <c r="F148" s="2" cm="1">
        <f t="array" ref="F148">IFERROR(IF($C148-F$110&lt;=90,AVERAGE(F43:F44)/F$6,INDEX($C$110:$S$197,F$110-1970+72,F$109)*VLOOKUP($C148-F$110,kifut_faktor_ffi,2,FALSE)),"")</f>
        <v>0.92599216310948473</v>
      </c>
      <c r="G148" s="2" cm="1">
        <f t="array" ref="G148">IFERROR(IF($C148-G$110&lt;=90,AVERAGE(G43:G44)/G$6,INDEX($C$110:$S$197,G$110-1970+72,G$109)*VLOOKUP($C148-G$110,kifut_faktor_ffi,2,FALSE)),"")</f>
        <v>0.93363802148932151</v>
      </c>
      <c r="H148" s="2" cm="1">
        <f t="array" ref="H148">IFERROR(IF($C148-H$110&lt;=90,AVERAGE(H43:H44)/H$6,INDEX($C$110:$S$197,H$110-1970+72,H$109)*VLOOKUP($C148-H$110,kifut_faktor_ffi,2,FALSE)),"")</f>
        <v>0.93764402024781712</v>
      </c>
      <c r="I148" s="2" cm="1">
        <f t="array" ref="I148">IFERROR(IF($C148-I$110&lt;=90,AVERAGE(I43:I44)/I$6,INDEX($C$110:$S$197,I$110-1970+72,I$109)*VLOOKUP($C148-I$110,kifut_faktor_ffi,2,FALSE)),"")</f>
        <v>0.94728391980131954</v>
      </c>
      <c r="J148" s="2" cm="1">
        <f t="array" ref="J148">IFERROR(IF($C148-J$110&lt;=90,AVERAGE(J43:J44)/J$6,INDEX($C$110:$S$197,J$110-1970+72,J$109)*VLOOKUP($C148-J$110,kifut_faktor_ffi,2,FALSE)),"")</f>
        <v>0.95061383231791297</v>
      </c>
      <c r="K148" s="2" cm="1">
        <f t="array" ref="K148">IFERROR(IF($C148-K$110&lt;=90,AVERAGE(K43:K44)/K$6,INDEX($C$110:$S$197,K$110-1970+72,K$109)*VLOOKUP($C148-K$110,kifut_faktor_ffi,2,FALSE)),"")</f>
        <v>0.95755257919784853</v>
      </c>
      <c r="L148" s="2" cm="1">
        <f t="array" ref="L148">IFERROR(IF($C148-L$110&lt;=90,AVERAGE(L43:L44)/L$6,INDEX($C$110:$S$197,L$110-1970+72,L$109)*VLOOKUP($C148-L$110,kifut_faktor_ffi,2,FALSE)),"")</f>
        <v>0.96138012409608209</v>
      </c>
      <c r="M148" s="2" cm="1">
        <f t="array" ref="M148">IFERROR(IF($C148-M$110&lt;=90,AVERAGE(M43:M44)/M$6,INDEX($C$110:$S$197,M$110-1970+72,M$109)*VLOOKUP($C148-M$110,kifut_faktor_ffi,2,FALSE)),"")</f>
        <v>0.96452362617125798</v>
      </c>
      <c r="N148" s="2" cm="1">
        <f t="array" ref="N148">IFERROR(IF($C148-N$110&lt;=90,AVERAGE(N43:N44)/N$6,INDEX($C$110:$S$197,N$110-1970+72,N$109)*VLOOKUP($C148-N$110,kifut_faktor_ffi,2,FALSE)),"")</f>
        <v>0.96834176536833017</v>
      </c>
      <c r="O148" s="2" cm="1">
        <f t="array" ref="O148">IFERROR(IF($C148-O$110&lt;=90,AVERAGE(O43:O44)/O$6,INDEX($C$110:$S$197,O$110-1970+72,O$109)*VLOOKUP($C148-O$110,kifut_faktor_ffi,2,FALSE)),"")</f>
        <v>0.9707672981700084</v>
      </c>
      <c r="P148" s="2" cm="1">
        <f t="array" ref="P148">IFERROR(IF($C148-P$110&lt;=90,AVERAGE(P43:P44)/P$6,INDEX($C$110:$S$197,P$110-1970+72,P$109)*VLOOKUP($C148-P$110,kifut_faktor_ffi,2,FALSE)),"")</f>
        <v>0.97437891933980725</v>
      </c>
      <c r="Q148" s="2" cm="1">
        <f t="array" ref="Q148">IFERROR(IF($C148-Q$110&lt;=90,AVERAGE(Q43:Q44)/Q$6,INDEX($C$110:$S$197,Q$110-1970+72,Q$109)*VLOOKUP($C148-Q$110,kifut_faktor_ffi,2,FALSE)),"")</f>
        <v>0.97579141549285853</v>
      </c>
      <c r="R148" s="2" cm="1">
        <f t="array" ref="R148">IFERROR(IF($C148-R$110&lt;=90,AVERAGE(R43:R44)/R$6,INDEX($C$110:$S$197,R$110-1970+72,R$109)*VLOOKUP($C148-R$110,kifut_faktor_ffi,2,FALSE)),"")</f>
        <v>0.97817904010499079</v>
      </c>
      <c r="S148" s="2" cm="1">
        <f t="array" ref="S148">IFERROR(IF($C148-S$110&lt;=90,AVERAGE(S43:S44)/S$6,INDEX($C$110:$S$197,S$110-1970+72,S$109)*VLOOKUP($C148-S$110,kifut_faktor_ffi,2,FALSE)),"")</f>
        <v>0.97927670396573685</v>
      </c>
      <c r="U148" t="s">
        <v>54</v>
      </c>
      <c r="V148" t="s">
        <v>52</v>
      </c>
      <c r="W148" s="1">
        <v>2027</v>
      </c>
      <c r="X148" s="2" cm="1">
        <f t="array" ref="X148">IFERROR(IF($W148-X$110&lt;=90,AVERAGE(X43:X44)/X$6,INDEX($W$110:$AM$197,X$110-1970+72,X$109)*VLOOKUP($W148-X$110,kifut_faktor_noi,2,FALSE)),"")</f>
        <v>0.95067930916831078</v>
      </c>
      <c r="Y148" s="2" cm="1">
        <f t="array" ref="Y148">IFERROR(IF($W148-Y$110&lt;=90,AVERAGE(Y43:Y44)/Y$6,INDEX($W$110:$AM$197,Y$110-1970+72,Y$109)*VLOOKUP($W148-Y$110,kifut_faktor_noi,2,FALSE)),"")</f>
        <v>0.95708182672137421</v>
      </c>
      <c r="Z148" s="2" cm="1">
        <f t="array" ref="Z148">IFERROR(IF($W148-Z$110&lt;=90,AVERAGE(Z43:Z44)/Z$6,INDEX($W$110:$AM$197,Z$110-1970+72,Z$109)*VLOOKUP($W148-Z$110,kifut_faktor_noi,2,FALSE)),"")</f>
        <v>0.96200941377787308</v>
      </c>
      <c r="AA148" s="2" cm="1">
        <f t="array" ref="AA148">IFERROR(IF($W148-AA$110&lt;=90,AVERAGE(AA43:AA44)/AA$6,INDEX($W$110:$AM$197,AA$110-1970+72,AA$109)*VLOOKUP($W148-AA$110,kifut_faktor_noi,2,FALSE)),"")</f>
        <v>0.96681262846332117</v>
      </c>
      <c r="AB148" s="2" cm="1">
        <f t="array" ref="AB148">IFERROR(IF($W148-AB$110&lt;=90,AVERAGE(AB43:AB44)/AB$6,INDEX($W$110:$AM$197,AB$110-1970+72,AB$109)*VLOOKUP($W148-AB$110,kifut_faktor_noi,2,FALSE)),"")</f>
        <v>0.97031902135886083</v>
      </c>
      <c r="AC148" s="2" cm="1">
        <f t="array" ref="AC148">IFERROR(IF($W148-AC$110&lt;=90,AVERAGE(AC43:AC44)/AC$6,INDEX($W$110:$AM$197,AC$110-1970+72,AC$109)*VLOOKUP($W148-AC$110,kifut_faktor_noi,2,FALSE)),"")</f>
        <v>0.97244665860579604</v>
      </c>
      <c r="AD148" s="2" cm="1">
        <f t="array" ref="AD148">IFERROR(IF($W148-AD$110&lt;=90,AVERAGE(AD43:AD44)/AD$6,INDEX($W$110:$AM$197,AD$110-1970+72,AD$109)*VLOOKUP($W148-AD$110,kifut_faktor_noi,2,FALSE)),"")</f>
        <v>0.9754094803780563</v>
      </c>
      <c r="AE148" s="2" cm="1">
        <f t="array" ref="AE148">IFERROR(IF($W148-AE$110&lt;=90,AVERAGE(AE43:AE44)/AE$6,INDEX($W$110:$AM$197,AE$110-1970+72,AE$109)*VLOOKUP($W148-AE$110,kifut_faktor_noi,2,FALSE)),"")</f>
        <v>0.9791773891687513</v>
      </c>
      <c r="AF148" s="2" cm="1">
        <f t="array" ref="AF148">IFERROR(IF($W148-AF$110&lt;=90,AVERAGE(AF43:AF44)/AF$6,INDEX($W$110:$AM$197,AF$110-1970+72,AF$109)*VLOOKUP($W148-AF$110,kifut_faktor_noi,2,FALSE)),"")</f>
        <v>0.97995139230890993</v>
      </c>
      <c r="AG148" s="2" cm="1">
        <f t="array" ref="AG148">IFERROR(IF($W148-AG$110&lt;=90,AVERAGE(AG43:AG44)/AG$6,INDEX($W$110:$AM$197,AG$110-1970+72,AG$109)*VLOOKUP($W148-AG$110,kifut_faktor_noi,2,FALSE)),"")</f>
        <v>0.98300705658393861</v>
      </c>
      <c r="AH148" s="2" cm="1">
        <f t="array" ref="AH148">IFERROR(IF($W148-AH$110&lt;=90,AVERAGE(AH43:AH44)/AH$6,INDEX($W$110:$AM$197,AH$110-1970+72,AH$109)*VLOOKUP($W148-AH$110,kifut_faktor_noi,2,FALSE)),"")</f>
        <v>0.98284899479912757</v>
      </c>
      <c r="AI148" s="2" cm="1">
        <f t="array" ref="AI148">IFERROR(IF($W148-AI$110&lt;=90,AVERAGE(AI43:AI44)/AI$6,INDEX($W$110:$AM$197,AI$110-1970+72,AI$109)*VLOOKUP($W148-AI$110,kifut_faktor_noi,2,FALSE)),"")</f>
        <v>0.9860844044238789</v>
      </c>
      <c r="AJ148" s="2" cm="1">
        <f t="array" ref="AJ148">IFERROR(IF($W148-AJ$110&lt;=90,AVERAGE(AJ43:AJ44)/AJ$6,INDEX($W$110:$AM$197,AJ$110-1970+72,AJ$109)*VLOOKUP($W148-AJ$110,kifut_faktor_noi,2,FALSE)),"")</f>
        <v>0.98735653882555807</v>
      </c>
      <c r="AK148" s="2" cm="1">
        <f t="array" ref="AK148">IFERROR(IF($W148-AK$110&lt;=90,AVERAGE(AK43:AK44)/AK$6,INDEX($W$110:$AM$197,AK$110-1970+72,AK$109)*VLOOKUP($W148-AK$110,kifut_faktor_noi,2,FALSE)),"")</f>
        <v>0.98682774869932677</v>
      </c>
      <c r="AL148" s="2" cm="1">
        <f t="array" ref="AL148">IFERROR(IF($W148-AL$110&lt;=90,AVERAGE(AL43:AL44)/AL$6,INDEX($W$110:$AM$197,AL$110-1970+72,AL$109)*VLOOKUP($W148-AL$110,kifut_faktor_noi,2,FALSE)),"")</f>
        <v>0.98851264058707433</v>
      </c>
      <c r="AM148" s="2" cm="1">
        <f t="array" ref="AM148">IFERROR(IF($W148-AM$110&lt;=90,AVERAGE(AM43:AM44)/AM$6,INDEX($W$110:$AM$197,AM$110-1970+72,AM$109)*VLOOKUP($W148-AM$110,kifut_faktor_noi,2,FALSE)),"")</f>
        <v>0.98995410409107076</v>
      </c>
    </row>
    <row r="149" spans="1:39" x14ac:dyDescent="0.75">
      <c r="A149" t="s">
        <v>54</v>
      </c>
      <c r="B149" t="s">
        <v>51</v>
      </c>
      <c r="C149" s="1">
        <v>2028</v>
      </c>
      <c r="D149" s="2" cm="1">
        <f t="array" ref="D149">IFERROR(IF($C149-D$110&lt;=90,AVERAGE(D44:D45)/D$6,INDEX($C$110:$S$197,D$110-1970+72,D$109)*VLOOKUP($C149-D$110,kifut_faktor_ffi,2,FALSE)),"")</f>
        <v>0.89514068214504361</v>
      </c>
      <c r="E149" s="2" cm="1">
        <f t="array" ref="E149">IFERROR(IF($C149-E$110&lt;=90,AVERAGE(E44:E45)/E$6,INDEX($C$110:$S$197,E$110-1970+72,E$109)*VLOOKUP($C149-E$110,kifut_faktor_ffi,2,FALSE)),"")</f>
        <v>0.90911117607057157</v>
      </c>
      <c r="F149" s="2" cm="1">
        <f t="array" ref="F149">IFERROR(IF($C149-F$110&lt;=90,AVERAGE(F44:F45)/F$6,INDEX($C$110:$S$197,F$110-1970+72,F$109)*VLOOKUP($C149-F$110,kifut_faktor_ffi,2,FALSE)),"")</f>
        <v>0.91860685025498456</v>
      </c>
      <c r="G149" s="2" cm="1">
        <f t="array" ref="G149">IFERROR(IF($C149-G$110&lt;=90,AVERAGE(G44:G45)/G$6,INDEX($C$110:$S$197,G$110-1970+72,G$109)*VLOOKUP($C149-G$110,kifut_faktor_ffi,2,FALSE)),"")</f>
        <v>0.92713368459737033</v>
      </c>
      <c r="H149" s="2" cm="1">
        <f t="array" ref="H149">IFERROR(IF($C149-H$110&lt;=90,AVERAGE(H44:H45)/H$6,INDEX($C$110:$S$197,H$110-1970+72,H$109)*VLOOKUP($C149-H$110,kifut_faktor_ffi,2,FALSE)),"")</f>
        <v>0.93198553772725035</v>
      </c>
      <c r="I149" s="2" cm="1">
        <f t="array" ref="I149">IFERROR(IF($C149-I$110&lt;=90,AVERAGE(I44:I45)/I$6,INDEX($C$110:$S$197,I$110-1970+72,I$109)*VLOOKUP($C149-I$110,kifut_faktor_ffi,2,FALSE)),"")</f>
        <v>0.94237416391540141</v>
      </c>
      <c r="J149" s="2" cm="1">
        <f t="array" ref="J149">IFERROR(IF($C149-J$110&lt;=90,AVERAGE(J44:J45)/J$6,INDEX($C$110:$S$197,J$110-1970+72,J$109)*VLOOKUP($C149-J$110,kifut_faktor_ffi,2,FALSE)),"")</f>
        <v>0.94641653075857513</v>
      </c>
      <c r="K149" s="2" cm="1">
        <f t="array" ref="K149">IFERROR(IF($C149-K$110&lt;=90,AVERAGE(K44:K45)/K$6,INDEX($C$110:$S$197,K$110-1970+72,K$109)*VLOOKUP($C149-K$110,kifut_faktor_ffi,2,FALSE)),"")</f>
        <v>0.95397584227331766</v>
      </c>
      <c r="L149" s="2" cm="1">
        <f t="array" ref="L149">IFERROR(IF($C149-L$110&lt;=90,AVERAGE(L44:L45)/L$6,INDEX($C$110:$S$197,L$110-1970+72,L$109)*VLOOKUP($C149-L$110,kifut_faktor_ffi,2,FALSE)),"")</f>
        <v>0.95835762250603651</v>
      </c>
      <c r="M149" s="2" cm="1">
        <f t="array" ref="M149">IFERROR(IF($C149-M$110&lt;=90,AVERAGE(M44:M45)/M$6,INDEX($C$110:$S$197,M$110-1970+72,M$109)*VLOOKUP($C149-M$110,kifut_faktor_ffi,2,FALSE)),"")</f>
        <v>0.96197792988555686</v>
      </c>
      <c r="N149" s="2" cm="1">
        <f t="array" ref="N149">IFERROR(IF($C149-N$110&lt;=90,AVERAGE(N44:N45)/N$6,INDEX($C$110:$S$197,N$110-1970+72,N$109)*VLOOKUP($C149-N$110,kifut_faktor_ffi,2,FALSE)),"")</f>
        <v>0.96619550121151132</v>
      </c>
      <c r="O149" s="2" cm="1">
        <f t="array" ref="O149">IFERROR(IF($C149-O$110&lt;=90,AVERAGE(O44:O45)/O$6,INDEX($C$110:$S$197,O$110-1970+72,O$109)*VLOOKUP($C149-O$110,kifut_faktor_ffi,2,FALSE)),"")</f>
        <v>0.968954429222328</v>
      </c>
      <c r="P149" s="2" cm="1">
        <f t="array" ref="P149">IFERROR(IF($C149-P$110&lt;=90,AVERAGE(P44:P45)/P$6,INDEX($C$110:$S$197,P$110-1970+72,P$109)*VLOOKUP($C149-P$110,kifut_faktor_ffi,2,FALSE)),"")</f>
        <v>0.97283659934543854</v>
      </c>
      <c r="Q149" s="2" cm="1">
        <f t="array" ref="Q149">IFERROR(IF($C149-Q$110&lt;=90,AVERAGE(Q44:Q45)/Q$6,INDEX($C$110:$S$197,Q$110-1970+72,Q$109)*VLOOKUP($C149-Q$110,kifut_faktor_ffi,2,FALSE)),"")</f>
        <v>0.97447171892794671</v>
      </c>
      <c r="R149" s="2" cm="1">
        <f t="array" ref="R149">IFERROR(IF($C149-R$110&lt;=90,AVERAGE(R44:R45)/R$6,INDEX($C$110:$S$197,R$110-1970+72,R$109)*VLOOKUP($C149-R$110,kifut_faktor_ffi,2,FALSE)),"")</f>
        <v>0.97703828655197056</v>
      </c>
      <c r="S149" s="2" cm="1">
        <f t="array" ref="S149">IFERROR(IF($C149-S$110&lt;=90,AVERAGE(S44:S45)/S$6,INDEX($C$110:$S$197,S$110-1970+72,S$109)*VLOOKUP($C149-S$110,kifut_faktor_ffi,2,FALSE)),"")</f>
        <v>0.9782824626140848</v>
      </c>
      <c r="U149" t="s">
        <v>54</v>
      </c>
      <c r="V149" t="s">
        <v>52</v>
      </c>
      <c r="W149" s="1">
        <v>2028</v>
      </c>
      <c r="X149" s="2" cm="1">
        <f t="array" ref="X149">IFERROR(IF($W149-X$110&lt;=90,AVERAGE(X44:X45)/X$6,INDEX($W$110:$AM$197,X$110-1970+72,X$109)*VLOOKUP($W149-X$110,kifut_faktor_noi,2,FALSE)),"")</f>
        <v>0.9457281249045244</v>
      </c>
      <c r="Y149" s="2" cm="1">
        <f t="array" ref="Y149">IFERROR(IF($W149-Y$110&lt;=90,AVERAGE(Y44:Y45)/Y$6,INDEX($W$110:$AM$197,Y$110-1970+72,Y$109)*VLOOKUP($W149-Y$110,kifut_faktor_noi,2,FALSE)),"")</f>
        <v>0.9525247729690457</v>
      </c>
      <c r="Z149" s="2" cm="1">
        <f t="array" ref="Z149">IFERROR(IF($W149-Z$110&lt;=90,AVERAGE(Z44:Z45)/Z$6,INDEX($W$110:$AM$197,Z$110-1970+72,Z$109)*VLOOKUP($W149-Z$110,kifut_faktor_noi,2,FALSE)),"")</f>
        <v>0.95788019456390805</v>
      </c>
      <c r="AA149" s="2" cm="1">
        <f t="array" ref="AA149">IFERROR(IF($W149-AA$110&lt;=90,AVERAGE(AA44:AA45)/AA$6,INDEX($W$110:$AM$197,AA$110-1970+72,AA$109)*VLOOKUP($W149-AA$110,kifut_faktor_noi,2,FALSE)),"")</f>
        <v>0.96314892028533539</v>
      </c>
      <c r="AB149" s="2" cm="1">
        <f t="array" ref="AB149">IFERROR(IF($W149-AB$110&lt;=90,AVERAGE(AB44:AB45)/AB$6,INDEX($W$110:$AM$197,AB$110-1970+72,AB$109)*VLOOKUP($W149-AB$110,kifut_faktor_noi,2,FALSE)),"")</f>
        <v>0.96713843060015547</v>
      </c>
      <c r="AC149" s="2" cm="1">
        <f t="array" ref="AC149">IFERROR(IF($W149-AC$110&lt;=90,AVERAGE(AC44:AC45)/AC$6,INDEX($W$110:$AM$197,AC$110-1970+72,AC$109)*VLOOKUP($W149-AC$110,kifut_faktor_noi,2,FALSE)),"")</f>
        <v>0.9697250864986342</v>
      </c>
      <c r="AD149" s="2" cm="1">
        <f t="array" ref="AD149">IFERROR(IF($W149-AD$110&lt;=90,AVERAGE(AD44:AD45)/AD$6,INDEX($W$110:$AM$197,AD$110-1970+72,AD$109)*VLOOKUP($W149-AD$110,kifut_faktor_noi,2,FALSE)),"")</f>
        <v>0.97308434942924826</v>
      </c>
      <c r="AE149" s="2" cm="1">
        <f t="array" ref="AE149">IFERROR(IF($W149-AE$110&lt;=90,AVERAGE(AE44:AE45)/AE$6,INDEX($W$110:$AM$197,AE$110-1970+72,AE$109)*VLOOKUP($W149-AE$110,kifut_faktor_noi,2,FALSE)),"")</f>
        <v>0.97717761891923016</v>
      </c>
      <c r="AF149" s="2" cm="1">
        <f t="array" ref="AF149">IFERROR(IF($W149-AF$110&lt;=90,AVERAGE(AF44:AF45)/AF$6,INDEX($W$110:$AM$197,AF$110-1970+72,AF$109)*VLOOKUP($W149-AF$110,kifut_faktor_noi,2,FALSE)),"")</f>
        <v>0.97822302994839849</v>
      </c>
      <c r="AG149" s="2" cm="1">
        <f t="array" ref="AG149">IFERROR(IF($W149-AG$110&lt;=90,AVERAGE(AG44:AG45)/AG$6,INDEX($W$110:$AM$197,AG$110-1970+72,AG$109)*VLOOKUP($W149-AG$110,kifut_faktor_noi,2,FALSE)),"")</f>
        <v>0.98150386294091463</v>
      </c>
      <c r="AH149" s="2" cm="1">
        <f t="array" ref="AH149">IFERROR(IF($W149-AH$110&lt;=90,AVERAGE(AH44:AH45)/AH$6,INDEX($W$110:$AM$197,AH$110-1970+72,AH$109)*VLOOKUP($W149-AH$110,kifut_faktor_noi,2,FALSE)),"")</f>
        <v>0.98154835538088936</v>
      </c>
      <c r="AI149" s="2" cm="1">
        <f t="array" ref="AI149">IFERROR(IF($W149-AI$110&lt;=90,AVERAGE(AI44:AI45)/AI$6,INDEX($W$110:$AM$197,AI$110-1970+72,AI$109)*VLOOKUP($W149-AI$110,kifut_faktor_noi,2,FALSE)),"")</f>
        <v>0.98495967016551034</v>
      </c>
      <c r="AJ149" s="2" cm="1">
        <f t="array" ref="AJ149">IFERROR(IF($W149-AJ$110&lt;=90,AVERAGE(AJ44:AJ45)/AJ$6,INDEX($W$110:$AM$197,AJ$110-1970+72,AJ$109)*VLOOKUP($W149-AJ$110,kifut_faktor_noi,2,FALSE)),"")</f>
        <v>0.98638529357529059</v>
      </c>
      <c r="AK149" s="2" cm="1">
        <f t="array" ref="AK149">IFERROR(IF($W149-AK$110&lt;=90,AVERAGE(AK44:AK45)/AK$6,INDEX($W$110:$AM$197,AK$110-1970+72,AK$109)*VLOOKUP($W149-AK$110,kifut_faktor_noi,2,FALSE)),"")</f>
        <v>0.985982029863121</v>
      </c>
      <c r="AL149" s="2" cm="1">
        <f t="array" ref="AL149">IFERROR(IF($W149-AL$110&lt;=90,AVERAGE(AL44:AL45)/AL$6,INDEX($W$110:$AM$197,AL$110-1970+72,AL$109)*VLOOKUP($W149-AL$110,kifut_faktor_noi,2,FALSE)),"")</f>
        <v>0.98776065552199999</v>
      </c>
      <c r="AM149" s="2" cm="1">
        <f t="array" ref="AM149">IFERROR(IF($W149-AM$110&lt;=90,AVERAGE(AM44:AM45)/AM$6,INDEX($W$110:$AM$197,AM$110-1970+72,AM$109)*VLOOKUP($W149-AM$110,kifut_faktor_noi,2,FALSE)),"")</f>
        <v>0.98927233766009071</v>
      </c>
    </row>
    <row r="150" spans="1:39" x14ac:dyDescent="0.75">
      <c r="A150" t="s">
        <v>54</v>
      </c>
      <c r="B150" t="s">
        <v>51</v>
      </c>
      <c r="C150" s="1">
        <v>2029</v>
      </c>
      <c r="D150" s="2" cm="1">
        <f t="array" ref="D150">IFERROR(IF($C150-D$110&lt;=90,AVERAGE(D45:D46)/D$6,INDEX($C$110:$S$197,D$110-1970+72,D$109)*VLOOKUP($C150-D$110,kifut_faktor_ffi,2,FALSE)),"")</f>
        <v>0.88504104682306739</v>
      </c>
      <c r="E150" s="2" cm="1">
        <f t="array" ref="E150">IFERROR(IF($C150-E$110&lt;=90,AVERAGE(E45:E46)/E$6,INDEX($C$110:$S$197,E$110-1970+72,E$109)*VLOOKUP($C150-E$110,kifut_faktor_ffi,2,FALSE)),"")</f>
        <v>0.89998150820611789</v>
      </c>
      <c r="F150" s="2" cm="1">
        <f t="array" ref="F150">IFERROR(IF($C150-F$110&lt;=90,AVERAGE(F45:F46)/F$6,INDEX($C$110:$S$197,F$110-1970+72,F$109)*VLOOKUP($C150-F$110,kifut_faktor_ffi,2,FALSE)),"")</f>
        <v>0.91044311977763603</v>
      </c>
      <c r="G150" s="2" cm="1">
        <f t="array" ref="G150">IFERROR(IF($C150-G$110&lt;=90,AVERAGE(G45:G46)/G$6,INDEX($C$110:$S$197,G$110-1970+72,G$109)*VLOOKUP($C150-G$110,kifut_faktor_ffi,2,FALSE)),"")</f>
        <v>0.91989162068512609</v>
      </c>
      <c r="H150" s="2" cm="1">
        <f t="array" ref="H150">IFERROR(IF($C150-H$110&lt;=90,AVERAGE(H45:H46)/H$6,INDEX($C$110:$S$197,H$110-1970+72,H$109)*VLOOKUP($C150-H$110,kifut_faktor_ffi,2,FALSE)),"")</f>
        <v>0.92563684516109024</v>
      </c>
      <c r="I150" s="2" cm="1">
        <f t="array" ref="I150">IFERROR(IF($C150-I$110&lt;=90,AVERAGE(I45:I46)/I$6,INDEX($C$110:$S$197,I$110-1970+72,I$109)*VLOOKUP($C150-I$110,kifut_faktor_ffi,2,FALSE)),"")</f>
        <v>0.93682371068599402</v>
      </c>
      <c r="J150" s="2" cm="1">
        <f t="array" ref="J150">IFERROR(IF($C150-J$110&lt;=90,AVERAGE(J45:J46)/J$6,INDEX($C$110:$S$197,J$110-1970+72,J$109)*VLOOKUP($C150-J$110,kifut_faktor_ffi,2,FALSE)),"")</f>
        <v>0.94163911390625654</v>
      </c>
      <c r="K150" s="2" cm="1">
        <f t="array" ref="K150">IFERROR(IF($C150-K$110&lt;=90,AVERAGE(K45:K46)/K$6,INDEX($C$110:$S$197,K$110-1970+72,K$109)*VLOOKUP($C150-K$110,kifut_faktor_ffi,2,FALSE)),"")</f>
        <v>0.94988309709716068</v>
      </c>
      <c r="L150" s="2" cm="1">
        <f t="array" ref="L150">IFERROR(IF($C150-L$110&lt;=90,AVERAGE(L45:L46)/L$6,INDEX($C$110:$S$197,L$110-1970+72,L$109)*VLOOKUP($C150-L$110,kifut_faktor_ffi,2,FALSE)),"")</f>
        <v>0.95488838018777844</v>
      </c>
      <c r="M150" s="2" cm="1">
        <f t="array" ref="M150">IFERROR(IF($C150-M$110&lt;=90,AVERAGE(M45:M46)/M$6,INDEX($C$110:$S$197,M$110-1970+72,M$109)*VLOOKUP($C150-M$110,kifut_faktor_ffi,2,FALSE)),"")</f>
        <v>0.95905521141892225</v>
      </c>
      <c r="N150" s="2" cm="1">
        <f t="array" ref="N150">IFERROR(IF($C150-N$110&lt;=90,AVERAGE(N45:N46)/N$6,INDEX($C$110:$S$197,N$110-1970+72,N$109)*VLOOKUP($C150-N$110,kifut_faktor_ffi,2,FALSE)),"")</f>
        <v>0.96373858041913785</v>
      </c>
      <c r="O150" s="2" cm="1">
        <f t="array" ref="O150">IFERROR(IF($C150-O$110&lt;=90,AVERAGE(O45:O46)/O$6,INDEX($C$110:$S$197,O$110-1970+72,O$109)*VLOOKUP($C150-O$110,kifut_faktor_ffi,2,FALSE)),"")</f>
        <v>0.96689179586931551</v>
      </c>
      <c r="P150" s="2" cm="1">
        <f t="array" ref="P150">IFERROR(IF($C150-P$110&lt;=90,AVERAGE(P45:P46)/P$6,INDEX($C$110:$S$197,P$110-1970+72,P$109)*VLOOKUP($C150-P$110,kifut_faktor_ffi,2,FALSE)),"")</f>
        <v>0.9710972316434785</v>
      </c>
      <c r="Q150" s="2" cm="1">
        <f t="array" ref="Q150">IFERROR(IF($C150-Q$110&lt;=90,AVERAGE(Q45:Q46)/Q$6,INDEX($C$110:$S$197,Q$110-1970+72,Q$109)*VLOOKUP($C150-Q$110,kifut_faktor_ffi,2,FALSE)),"")</f>
        <v>0.97299932644415943</v>
      </c>
      <c r="R150" s="2" cm="1">
        <f t="array" ref="R150">IFERROR(IF($C150-R$110&lt;=90,AVERAGE(R45:R46)/R$6,INDEX($C$110:$S$197,R$110-1970+72,R$109)*VLOOKUP($C150-R$110,kifut_faktor_ffi,2,FALSE)),"")</f>
        <v>0.97578028042753395</v>
      </c>
      <c r="S150" s="2" cm="1">
        <f t="array" ref="S150">IFERROR(IF($C150-S$110&lt;=90,AVERAGE(S45:S46)/S$6,INDEX($C$110:$S$197,S$110-1970+72,S$109)*VLOOKUP($C150-S$110,kifut_faktor_ffi,2,FALSE)),"")</f>
        <v>0.97719870956756516</v>
      </c>
      <c r="U150" t="s">
        <v>54</v>
      </c>
      <c r="V150" t="s">
        <v>52</v>
      </c>
      <c r="W150" s="1">
        <v>2029</v>
      </c>
      <c r="X150" s="2" cm="1">
        <f t="array" ref="X150">IFERROR(IF($W150-X$110&lt;=90,AVERAGE(X45:X46)/X$6,INDEX($W$110:$AM$197,X$110-1970+72,X$109)*VLOOKUP($W150-X$110,kifut_faktor_noi,2,FALSE)),"")</f>
        <v>0.94042668900388426</v>
      </c>
      <c r="Y150" s="2" cm="1">
        <f t="array" ref="Y150">IFERROR(IF($W150-Y$110&lt;=90,AVERAGE(Y45:Y46)/Y$6,INDEX($W$110:$AM$197,Y$110-1970+72,Y$109)*VLOOKUP($W150-Y$110,kifut_faktor_noi,2,FALSE)),"")</f>
        <v>0.94762760170873117</v>
      </c>
      <c r="Z150" s="2" cm="1">
        <f t="array" ref="Z150">IFERROR(IF($W150-Z$110&lt;=90,AVERAGE(Z45:Z46)/Z$6,INDEX($W$110:$AM$197,Z$110-1970+72,Z$109)*VLOOKUP($W150-Z$110,kifut_faktor_noi,2,FALSE)),"")</f>
        <v>0.953378991136135</v>
      </c>
      <c r="AA150" s="2" cm="1">
        <f t="array" ref="AA150">IFERROR(IF($W150-AA$110&lt;=90,AVERAGE(AA45:AA46)/AA$6,INDEX($W$110:$AM$197,AA$110-1970+72,AA$109)*VLOOKUP($W150-AA$110,kifut_faktor_noi,2,FALSE)),"")</f>
        <v>0.95907078890292286</v>
      </c>
      <c r="AB150" s="2" cm="1">
        <f t="array" ref="AB150">IFERROR(IF($W150-AB$110&lt;=90,AVERAGE(AB45:AB46)/AB$6,INDEX($W$110:$AM$197,AB$110-1970+72,AB$109)*VLOOKUP($W150-AB$110,kifut_faktor_noi,2,FALSE)),"")</f>
        <v>0.96352575247179983</v>
      </c>
      <c r="AC150" s="2" cm="1">
        <f t="array" ref="AC150">IFERROR(IF($W150-AC$110&lt;=90,AVERAGE(AC45:AC46)/AC$6,INDEX($W$110:$AM$197,AC$110-1970+72,AC$109)*VLOOKUP($W150-AC$110,kifut_faktor_noi,2,FALSE)),"")</f>
        <v>0.96659490541005622</v>
      </c>
      <c r="AD150" s="2" cm="1">
        <f t="array" ref="AD150">IFERROR(IF($W150-AD$110&lt;=90,AVERAGE(AD45:AD46)/AD$6,INDEX($W$110:$AM$197,AD$110-1970+72,AD$109)*VLOOKUP($W150-AD$110,kifut_faktor_noi,2,FALSE)),"")</f>
        <v>0.97040582462918035</v>
      </c>
      <c r="AE150" s="2" cm="1">
        <f t="array" ref="AE150">IFERROR(IF($W150-AE$110&lt;=90,AVERAGE(AE45:AE46)/AE$6,INDEX($W$110:$AM$197,AE$110-1970+72,AE$109)*VLOOKUP($W150-AE$110,kifut_faktor_noi,2,FALSE)),"")</f>
        <v>0.9748898467401601</v>
      </c>
      <c r="AF150" s="2" cm="1">
        <f t="array" ref="AF150">IFERROR(IF($W150-AF$110&lt;=90,AVERAGE(AF45:AF46)/AF$6,INDEX($W$110:$AM$197,AF$110-1970+72,AF$109)*VLOOKUP($W150-AF$110,kifut_faktor_noi,2,FALSE)),"")</f>
        <v>0.97626386422874423</v>
      </c>
      <c r="AG150" s="2" cm="1">
        <f t="array" ref="AG150">IFERROR(IF($W150-AG$110&lt;=90,AVERAGE(AG45:AG46)/AG$6,INDEX($W$110:$AM$197,AG$110-1970+72,AG$109)*VLOOKUP($W150-AG$110,kifut_faktor_noi,2,FALSE)),"")</f>
        <v>0.97980900847206698</v>
      </c>
      <c r="AH150" s="2" cm="1">
        <f t="array" ref="AH150">IFERROR(IF($W150-AH$110&lt;=90,AVERAGE(AH45:AH46)/AH$6,INDEX($W$110:$AM$197,AH$110-1970+72,AH$109)*VLOOKUP($W150-AH$110,kifut_faktor_noi,2,FALSE)),"")</f>
        <v>0.98008133810120179</v>
      </c>
      <c r="AI150" s="2" cm="1">
        <f t="array" ref="AI150">IFERROR(IF($W150-AI$110&lt;=90,AVERAGE(AI45:AI46)/AI$6,INDEX($W$110:$AM$197,AI$110-1970+72,AI$109)*VLOOKUP($W150-AI$110,kifut_faktor_noi,2,FALSE)),"")</f>
        <v>0.98368802348639506</v>
      </c>
      <c r="AJ150" s="2" cm="1">
        <f t="array" ref="AJ150">IFERROR(IF($W150-AJ$110&lt;=90,AVERAGE(AJ45:AJ46)/AJ$6,INDEX($W$110:$AM$197,AJ$110-1970+72,AJ$109)*VLOOKUP($W150-AJ$110,kifut_faktor_noi,2,FALSE)),"")</f>
        <v>0.98528972243610324</v>
      </c>
      <c r="AK150" s="2" cm="1">
        <f t="array" ref="AK150">IFERROR(IF($W150-AK$110&lt;=90,AVERAGE(AK45:AK46)/AK$6,INDEX($W$110:$AM$197,AK$110-1970+72,AK$109)*VLOOKUP($W150-AK$110,kifut_faktor_noi,2,FALSE)),"")</f>
        <v>0.98503936023659411</v>
      </c>
      <c r="AL150" s="2" cm="1">
        <f t="array" ref="AL150">IFERROR(IF($W150-AL$110&lt;=90,AVERAGE(AL45:AL46)/AL$6,INDEX($W$110:$AM$197,AL$110-1970+72,AL$109)*VLOOKUP($W150-AL$110,kifut_faktor_noi,2,FALSE)),"")</f>
        <v>0.98693937636709694</v>
      </c>
      <c r="AM150" s="2" cm="1">
        <f t="array" ref="AM150">IFERROR(IF($W150-AM$110&lt;=90,AVERAGE(AM45:AM46)/AM$6,INDEX($W$110:$AM$197,AM$110-1970+72,AM$109)*VLOOKUP($W150-AM$110,kifut_faktor_noi,2,FALSE)),"")</f>
        <v>0.98854338566464461</v>
      </c>
    </row>
    <row r="151" spans="1:39" x14ac:dyDescent="0.75">
      <c r="A151" t="s">
        <v>54</v>
      </c>
      <c r="B151" t="s">
        <v>51</v>
      </c>
      <c r="C151" s="1">
        <v>2030</v>
      </c>
      <c r="D151" s="2" cm="1">
        <f t="array" ref="D151">IFERROR(IF($C151-D$110&lt;=90,AVERAGE(D46:D47)/D$6,INDEX($C$110:$S$197,D$110-1970+72,D$109)*VLOOKUP($C151-D$110,kifut_faktor_ffi,2,FALSE)),"")</f>
        <v>0.87405722395653551</v>
      </c>
      <c r="E151" s="2" cm="1">
        <f t="array" ref="E151">IFERROR(IF($C151-E$110&lt;=90,AVERAGE(E46:E47)/E$6,INDEX($C$110:$S$197,E$110-1970+72,E$109)*VLOOKUP($C151-E$110,kifut_faktor_ffi,2,FALSE)),"")</f>
        <v>0.8899997369260475</v>
      </c>
      <c r="F151" s="2" cm="1">
        <f t="array" ref="F151">IFERROR(IF($C151-F$110&lt;=90,AVERAGE(F46:F47)/F$6,INDEX($C$110:$S$197,F$110-1970+72,F$109)*VLOOKUP($C151-F$110,kifut_faktor_ffi,2,FALSE)),"")</f>
        <v>0.90146481935665501</v>
      </c>
      <c r="G151" s="2" cm="1">
        <f t="array" ref="G151">IFERROR(IF($C151-G$110&lt;=90,AVERAGE(G46:G47)/G$6,INDEX($C$110:$S$197,G$110-1970+72,G$109)*VLOOKUP($C151-G$110,kifut_faktor_ffi,2,FALSE)),"")</f>
        <v>0.91187357955008885</v>
      </c>
      <c r="H151" s="2" cm="1">
        <f t="array" ref="H151">IFERROR(IF($C151-H$110&lt;=90,AVERAGE(H46:H47)/H$6,INDEX($C$110:$S$197,H$110-1970+72,H$109)*VLOOKUP($C151-H$110,kifut_faktor_ffi,2,FALSE)),"")</f>
        <v>0.91855545445120568</v>
      </c>
      <c r="I151" s="2" cm="1">
        <f t="array" ref="I151">IFERROR(IF($C151-I$110&lt;=90,AVERAGE(I46:I47)/I$6,INDEX($C$110:$S$197,I$110-1970+72,I$109)*VLOOKUP($C151-I$110,kifut_faktor_ffi,2,FALSE)),"")</f>
        <v>0.93058373039426523</v>
      </c>
      <c r="J151" s="2" cm="1">
        <f t="array" ref="J151">IFERROR(IF($C151-J$110&lt;=90,AVERAGE(J46:J47)/J$6,INDEX($C$110:$S$197,J$110-1970+72,J$109)*VLOOKUP($C151-J$110,kifut_faktor_ffi,2,FALSE)),"")</f>
        <v>0.93622618488330966</v>
      </c>
      <c r="K151" s="2" cm="1">
        <f t="array" ref="K151">IFERROR(IF($C151-K$110&lt;=90,AVERAGE(K46:K47)/K$6,INDEX($C$110:$S$197,K$110-1970+72,K$109)*VLOOKUP($C151-K$110,kifut_faktor_ffi,2,FALSE)),"")</f>
        <v>0.9452131512135582</v>
      </c>
      <c r="L151" s="2" cm="1">
        <f t="array" ref="L151">IFERROR(IF($C151-L$110&lt;=90,AVERAGE(L46:L47)/L$6,INDEX($C$110:$S$197,L$110-1970+72,L$109)*VLOOKUP($C151-L$110,kifut_faktor_ffi,2,FALSE)),"")</f>
        <v>0.95090784812997642</v>
      </c>
      <c r="M151" s="2" cm="1">
        <f t="array" ref="M151">IFERROR(IF($C151-M$110&lt;=90,AVERAGE(M46:M47)/M$6,INDEX($C$110:$S$197,M$110-1970+72,M$109)*VLOOKUP($C151-M$110,kifut_faktor_ffi,2,FALSE)),"")</f>
        <v>0.95569061211721373</v>
      </c>
      <c r="N151" s="2" cm="1">
        <f t="array" ref="N151">IFERROR(IF($C151-N$110&lt;=90,AVERAGE(N46:N47)/N$6,INDEX($C$110:$S$197,N$110-1970+72,N$109)*VLOOKUP($C151-N$110,kifut_faktor_ffi,2,FALSE)),"")</f>
        <v>0.96090893657748266</v>
      </c>
      <c r="O151" s="2" cm="1">
        <f t="array" ref="O151">IFERROR(IF($C151-O$110&lt;=90,AVERAGE(O46:O47)/O$6,INDEX($C$110:$S$197,O$110-1970+72,O$109)*VLOOKUP($C151-O$110,kifut_faktor_ffi,2,FALSE)),"")</f>
        <v>0.9645229503659144</v>
      </c>
      <c r="P151" s="2" cm="1">
        <f t="array" ref="P151">IFERROR(IF($C151-P$110&lt;=90,AVERAGE(P46:P47)/P$6,INDEX($C$110:$S$197,P$110-1970+72,P$109)*VLOOKUP($C151-P$110,kifut_faktor_ffi,2,FALSE)),"")</f>
        <v>0.96911184126039274</v>
      </c>
      <c r="Q151" s="2" cm="1">
        <f t="array" ref="Q151">IFERROR(IF($C151-Q$110&lt;=90,AVERAGE(Q46:Q47)/Q$6,INDEX($C$110:$S$197,Q$110-1970+72,Q$109)*VLOOKUP($C151-Q$110,kifut_faktor_ffi,2,FALSE)),"")</f>
        <v>0.97133375002415123</v>
      </c>
      <c r="R151" s="2" cm="1">
        <f t="array" ref="R151">IFERROR(IF($C151-R$110&lt;=90,AVERAGE(R46:R47)/R$6,INDEX($C$110:$S$197,R$110-1970+72,R$109)*VLOOKUP($C151-R$110,kifut_faktor_ffi,2,FALSE)),"")</f>
        <v>0.97437289097938662</v>
      </c>
      <c r="S151" s="2" cm="1">
        <f t="array" ref="S151">IFERROR(IF($C151-S$110&lt;=90,AVERAGE(S46:S47)/S$6,INDEX($C$110:$S$197,S$110-1970+72,S$109)*VLOOKUP($C151-S$110,kifut_faktor_ffi,2,FALSE)),"")</f>
        <v>0.97600084394350983</v>
      </c>
      <c r="U151" t="s">
        <v>54</v>
      </c>
      <c r="V151" t="s">
        <v>52</v>
      </c>
      <c r="W151" s="1">
        <v>2030</v>
      </c>
      <c r="X151" s="2" cm="1">
        <f t="array" ref="X151">IFERROR(IF($W151-X$110&lt;=90,AVERAGE(X46:X47)/X$6,INDEX($W$110:$AM$197,X$110-1970+72,X$109)*VLOOKUP($W151-X$110,kifut_faktor_noi,2,FALSE)),"")</f>
        <v>0.9347163671501777</v>
      </c>
      <c r="Y151" s="2" cm="1">
        <f t="array" ref="Y151">IFERROR(IF($W151-Y$110&lt;=90,AVERAGE(Y46:Y47)/Y$6,INDEX($W$110:$AM$197,Y$110-1970+72,Y$109)*VLOOKUP($W151-Y$110,kifut_faktor_noi,2,FALSE)),"")</f>
        <v>0.94238301656514445</v>
      </c>
      <c r="Z151" s="2" cm="1">
        <f t="array" ref="Z151">IFERROR(IF($W151-Z$110&lt;=90,AVERAGE(Z46:Z47)/Z$6,INDEX($W$110:$AM$197,Z$110-1970+72,Z$109)*VLOOKUP($W151-Z$110,kifut_faktor_noi,2,FALSE)),"")</f>
        <v>0.9485402948032563</v>
      </c>
      <c r="AA151" s="2" cm="1">
        <f t="array" ref="AA151">IFERROR(IF($W151-AA$110&lt;=90,AVERAGE(AA46:AA47)/AA$6,INDEX($W$110:$AM$197,AA$110-1970+72,AA$109)*VLOOKUP($W151-AA$110,kifut_faktor_noi,2,FALSE)),"")</f>
        <v>0.95462293708893786</v>
      </c>
      <c r="AB151" s="2" cm="1">
        <f t="array" ref="AB151">IFERROR(IF($W151-AB$110&lt;=90,AVERAGE(AB46:AB47)/AB$6,INDEX($W$110:$AM$197,AB$110-1970+72,AB$109)*VLOOKUP($W151-AB$110,kifut_faktor_noi,2,FALSE)),"")</f>
        <v>0.95950126928607027</v>
      </c>
      <c r="AC151" s="2" cm="1">
        <f t="array" ref="AC151">IFERROR(IF($W151-AC$110&lt;=90,AVERAGE(AC46:AC47)/AC$6,INDEX($W$110:$AM$197,AC$110-1970+72,AC$109)*VLOOKUP($W151-AC$110,kifut_faktor_noi,2,FALSE)),"")</f>
        <v>0.96303574865316188</v>
      </c>
      <c r="AD151" s="2" cm="1">
        <f t="array" ref="AD151">IFERROR(IF($W151-AD$110&lt;=90,AVERAGE(AD46:AD47)/AD$6,INDEX($W$110:$AM$197,AD$110-1970+72,AD$109)*VLOOKUP($W151-AD$110,kifut_faktor_noi,2,FALSE)),"")</f>
        <v>0.96732120379750663</v>
      </c>
      <c r="AE151" s="2" cm="1">
        <f t="array" ref="AE151">IFERROR(IF($W151-AE$110&lt;=90,AVERAGE(AE46:AE47)/AE$6,INDEX($W$110:$AM$197,AE$110-1970+72,AE$109)*VLOOKUP($W151-AE$110,kifut_faktor_noi,2,FALSE)),"")</f>
        <v>0.97225052770770759</v>
      </c>
      <c r="AF151" s="2" cm="1">
        <f t="array" ref="AF151">IFERROR(IF($W151-AF$110&lt;=90,AVERAGE(AF46:AF47)/AF$6,INDEX($W$110:$AM$197,AF$110-1970+72,AF$109)*VLOOKUP($W151-AF$110,kifut_faktor_noi,2,FALSE)),"")</f>
        <v>0.97401902435093157</v>
      </c>
      <c r="AG151" s="2" cm="1">
        <f t="array" ref="AG151">IFERROR(IF($W151-AG$110&lt;=90,AVERAGE(AG46:AG47)/AG$6,INDEX($W$110:$AM$197,AG$110-1970+72,AG$109)*VLOOKUP($W151-AG$110,kifut_faktor_noi,2,FALSE)),"")</f>
        <v>0.97788463489278521</v>
      </c>
      <c r="AH151" s="2" cm="1">
        <f t="array" ref="AH151">IFERROR(IF($W151-AH$110&lt;=90,AVERAGE(AH46:AH47)/AH$6,INDEX($W$110:$AM$197,AH$110-1970+72,AH$109)*VLOOKUP($W151-AH$110,kifut_faktor_noi,2,FALSE)),"")</f>
        <v>0.97842437518873293</v>
      </c>
      <c r="AI151" s="2" cm="1">
        <f t="array" ref="AI151">IFERROR(IF($W151-AI$110&lt;=90,AVERAGE(AI46:AI47)/AI$6,INDEX($W$110:$AM$197,AI$110-1970+72,AI$109)*VLOOKUP($W151-AI$110,kifut_faktor_noi,2,FALSE)),"")</f>
        <v>0.98225105806194546</v>
      </c>
      <c r="AJ151" s="2" cm="1">
        <f t="array" ref="AJ151">IFERROR(IF($W151-AJ$110&lt;=90,AVERAGE(AJ46:AJ47)/AJ$6,INDEX($W$110:$AM$197,AJ$110-1970+72,AJ$109)*VLOOKUP($W151-AJ$110,kifut_faktor_noi,2,FALSE)),"")</f>
        <v>0.98404867017025577</v>
      </c>
      <c r="AK151" s="2" cm="1">
        <f t="array" ref="AK151">IFERROR(IF($W151-AK$110&lt;=90,AVERAGE(AK46:AK47)/AK$6,INDEX($W$110:$AM$197,AK$110-1970+72,AK$109)*VLOOKUP($W151-AK$110,kifut_faktor_noi,2,FALSE)),"")</f>
        <v>0.98397397673683085</v>
      </c>
      <c r="AL151" s="2" cm="1">
        <f t="array" ref="AL151">IFERROR(IF($W151-AL$110&lt;=90,AVERAGE(AL46:AL47)/AL$6,INDEX($W$110:$AM$197,AL$110-1970+72,AL$109)*VLOOKUP($W151-AL$110,kifut_faktor_noi,2,FALSE)),"")</f>
        <v>0.98602227611630811</v>
      </c>
      <c r="AM151" s="2" cm="1">
        <f t="array" ref="AM151">IFERROR(IF($W151-AM$110&lt;=90,AVERAGE(AM46:AM47)/AM$6,INDEX($W$110:$AM$197,AM$110-1970+72,AM$109)*VLOOKUP($W151-AM$110,kifut_faktor_noi,2,FALSE)),"")</f>
        <v>0.98774596150691196</v>
      </c>
    </row>
    <row r="152" spans="1:39" x14ac:dyDescent="0.75">
      <c r="A152" t="s">
        <v>54</v>
      </c>
      <c r="B152" t="s">
        <v>51</v>
      </c>
      <c r="C152" s="1">
        <v>2031</v>
      </c>
      <c r="D152" s="2" cm="1">
        <f t="array" ref="D152">IFERROR(IF($C152-D$110&lt;=90,AVERAGE(D47:D48)/D$6,INDEX($C$110:$S$197,D$110-1970+72,D$109)*VLOOKUP($C152-D$110,kifut_faktor_ffi,2,FALSE)),"")</f>
        <v>0.86216221923416414</v>
      </c>
      <c r="E152" s="2" cm="1">
        <f t="array" ref="E152">IFERROR(IF($C152-E$110&lt;=90,AVERAGE(E47:E48)/E$6,INDEX($C$110:$S$197,E$110-1970+72,E$109)*VLOOKUP($C152-E$110,kifut_faktor_ffi,2,FALSE)),"")</f>
        <v>0.87913227873201871</v>
      </c>
      <c r="F152" s="2" cm="1">
        <f t="array" ref="F152">IFERROR(IF($C152-F$110&lt;=90,AVERAGE(F47:F48)/F$6,INDEX($C$110:$S$197,F$110-1970+72,F$109)*VLOOKUP($C152-F$110,kifut_faktor_ffi,2,FALSE)),"")</f>
        <v>0.89163644167656764</v>
      </c>
      <c r="G152" s="2" cm="1">
        <f t="array" ref="G152">IFERROR(IF($C152-G$110&lt;=90,AVERAGE(G47:G48)/G$6,INDEX($C$110:$S$197,G$110-1970+72,G$109)*VLOOKUP($C152-G$110,kifut_faktor_ffi,2,FALSE)),"")</f>
        <v>0.90304321334241111</v>
      </c>
      <c r="H152" s="2" cm="1">
        <f t="array" ref="H152">IFERROR(IF($C152-H$110&lt;=90,AVERAGE(H47:H48)/H$6,INDEX($C$110:$S$197,H$110-1970+72,H$109)*VLOOKUP($C152-H$110,kifut_faktor_ffi,2,FALSE)),"")</f>
        <v>0.91070293327495977</v>
      </c>
      <c r="I152" s="2" cm="1">
        <f t="array" ref="I152">IFERROR(IF($C152-I$110&lt;=90,AVERAGE(I47:I48)/I$6,INDEX($C$110:$S$197,I$110-1970+72,I$109)*VLOOKUP($C152-I$110,kifut_faktor_ffi,2,FALSE)),"")</f>
        <v>0.92361119307916217</v>
      </c>
      <c r="J152" s="2" cm="1">
        <f t="array" ref="J152">IFERROR(IF($C152-J$110&lt;=90,AVERAGE(J47:J48)/J$6,INDEX($C$110:$S$197,J$110-1970+72,J$109)*VLOOKUP($C152-J$110,kifut_faktor_ffi,2,FALSE)),"")</f>
        <v>0.93012862663863582</v>
      </c>
      <c r="K152" s="2" cm="1">
        <f t="array" ref="K152">IFERROR(IF($C152-K$110&lt;=90,AVERAGE(K47:K48)/K$6,INDEX($C$110:$S$197,K$110-1970+72,K$109)*VLOOKUP($C152-K$110,kifut_faktor_ffi,2,FALSE)),"")</f>
        <v>0.9399101703353423</v>
      </c>
      <c r="L152" s="2" cm="1">
        <f t="array" ref="L152">IFERROR(IF($C152-L$110&lt;=90,AVERAGE(L47:L48)/L$6,INDEX($C$110:$S$197,L$110-1970+72,L$109)*VLOOKUP($C152-L$110,kifut_faktor_ffi,2,FALSE)),"")</f>
        <v>0.94635471037342656</v>
      </c>
      <c r="M152" s="2" cm="1">
        <f t="array" ref="M152">IFERROR(IF($C152-M$110&lt;=90,AVERAGE(M47:M48)/M$6,INDEX($C$110:$S$197,M$110-1970+72,M$109)*VLOOKUP($C152-M$110,kifut_faktor_ffi,2,FALSE)),"")</f>
        <v>0.95181966755797576</v>
      </c>
      <c r="N152" s="2" cm="1">
        <f t="array" ref="N152">IFERROR(IF($C152-N$110&lt;=90,AVERAGE(N47:N48)/N$6,INDEX($C$110:$S$197,N$110-1970+72,N$109)*VLOOKUP($C152-N$110,kifut_faktor_ffi,2,FALSE)),"")</f>
        <v>0.95764189438247649</v>
      </c>
      <c r="O152" s="2" cm="1">
        <f t="array" ref="O152">IFERROR(IF($C152-O$110&lt;=90,AVERAGE(O47:O48)/O$6,INDEX($C$110:$S$197,O$110-1970+72,O$109)*VLOOKUP($C152-O$110,kifut_faktor_ffi,2,FALSE)),"")</f>
        <v>0.96178619514303665</v>
      </c>
      <c r="P152" s="2" cm="1">
        <f t="array" ref="P152">IFERROR(IF($C152-P$110&lt;=90,AVERAGE(P47:P48)/P$6,INDEX($C$110:$S$197,P$110-1970+72,P$109)*VLOOKUP($C152-P$110,kifut_faktor_ffi,2,FALSE)),"")</f>
        <v>0.96682431653988299</v>
      </c>
      <c r="Q152" s="2" cm="1">
        <f t="array" ref="Q152">IFERROR(IF($C152-Q$110&lt;=90,AVERAGE(Q47:Q48)/Q$6,INDEX($C$110:$S$197,Q$110-1970+72,Q$109)*VLOOKUP($C152-Q$110,kifut_faktor_ffi,2,FALSE)),"")</f>
        <v>0.96942646078493788</v>
      </c>
      <c r="R152" s="2" cm="1">
        <f t="array" ref="R152">IFERROR(IF($C152-R$110&lt;=90,AVERAGE(R47:R48)/R$6,INDEX($C$110:$S$197,R$110-1970+72,R$109)*VLOOKUP($C152-R$110,kifut_faktor_ffi,2,FALSE)),"")</f>
        <v>0.97277598971255352</v>
      </c>
      <c r="S152" s="2" cm="1">
        <f t="array" ref="S152">IFERROR(IF($C152-S$110&lt;=90,AVERAGE(S47:S48)/S$6,INDEX($C$110:$S$197,S$110-1970+72,S$109)*VLOOKUP($C152-S$110,kifut_faktor_ffi,2,FALSE)),"")</f>
        <v>0.97465708757012581</v>
      </c>
      <c r="U152" t="s">
        <v>54</v>
      </c>
      <c r="V152" t="s">
        <v>52</v>
      </c>
      <c r="W152" s="1">
        <v>2031</v>
      </c>
      <c r="X152" s="2" cm="1">
        <f t="array" ref="X152">IFERROR(IF($W152-X$110&lt;=90,AVERAGE(X47:X48)/X$6,INDEX($W$110:$AM$197,X$110-1970+72,X$109)*VLOOKUP($W152-X$110,kifut_faktor_noi,2,FALSE)),"")</f>
        <v>0.92850568339768491</v>
      </c>
      <c r="Y152" s="2" cm="1">
        <f t="array" ref="Y152">IFERROR(IF($W152-Y$110&lt;=90,AVERAGE(Y47:Y48)/Y$6,INDEX($W$110:$AM$197,Y$110-1970+72,Y$109)*VLOOKUP($W152-Y$110,kifut_faktor_noi,2,FALSE)),"")</f>
        <v>0.9367332313913026</v>
      </c>
      <c r="Z152" s="2" cm="1">
        <f t="array" ref="Z152">IFERROR(IF($W152-Z$110&lt;=90,AVERAGE(Z47:Z48)/Z$6,INDEX($W$110:$AM$197,Z$110-1970+72,Z$109)*VLOOKUP($W152-Z$110,kifut_faktor_noi,2,FALSE)),"")</f>
        <v>0.94335736593375641</v>
      </c>
      <c r="AA152" s="2" cm="1">
        <f t="array" ref="AA152">IFERROR(IF($W152-AA$110&lt;=90,AVERAGE(AA47:AA48)/AA$6,INDEX($W$110:$AM$197,AA$110-1970+72,AA$109)*VLOOKUP($W152-AA$110,kifut_faktor_noi,2,FALSE)),"")</f>
        <v>0.94984007071909105</v>
      </c>
      <c r="AB152" s="2" cm="1">
        <f t="array" ref="AB152">IFERROR(IF($W152-AB$110&lt;=90,AVERAGE(AB47:AB48)/AB$6,INDEX($W$110:$AM$197,AB$110-1970+72,AB$109)*VLOOKUP($W152-AB$110,kifut_faktor_noi,2,FALSE)),"")</f>
        <v>0.95510962420795431</v>
      </c>
      <c r="AC152" s="2" cm="1">
        <f t="array" ref="AC152">IFERROR(IF($W152-AC$110&lt;=90,AVERAGE(AC47:AC48)/AC$6,INDEX($W$110:$AM$197,AC$110-1970+72,AC$109)*VLOOKUP($W152-AC$110,kifut_faktor_noi,2,FALSE)),"")</f>
        <v>0.95906778132403703</v>
      </c>
      <c r="AD152" s="2" cm="1">
        <f t="array" ref="AD152">IFERROR(IF($W152-AD$110&lt;=90,AVERAGE(AD47:AD48)/AD$6,INDEX($W$110:$AM$197,AD$110-1970+72,AD$109)*VLOOKUP($W152-AD$110,kifut_faktor_noi,2,FALSE)),"")</f>
        <v>0.96381016825503918</v>
      </c>
      <c r="AE152" s="2" cm="1">
        <f t="array" ref="AE152">IFERROR(IF($W152-AE$110&lt;=90,AVERAGE(AE47:AE48)/AE$6,INDEX($W$110:$AM$197,AE$110-1970+72,AE$109)*VLOOKUP($W152-AE$110,kifut_faktor_noi,2,FALSE)),"")</f>
        <v>0.96920716217188885</v>
      </c>
      <c r="AF152" s="2" cm="1">
        <f t="array" ref="AF152">IFERROR(IF($W152-AF$110&lt;=90,AVERAGE(AF47:AF48)/AF$6,INDEX($W$110:$AM$197,AF$110-1970+72,AF$109)*VLOOKUP($W152-AF$110,kifut_faktor_noi,2,FALSE)),"")</f>
        <v>0.97142547227195497</v>
      </c>
      <c r="AG152" s="2" cm="1">
        <f t="array" ref="AG152">IFERROR(IF($W152-AG$110&lt;=90,AVERAGE(AG47:AG48)/AG$6,INDEX($W$110:$AM$197,AG$110-1970+72,AG$109)*VLOOKUP($W152-AG$110,kifut_faktor_noi,2,FALSE)),"")</f>
        <v>0.9756761992726557</v>
      </c>
      <c r="AH152" s="2" cm="1">
        <f t="array" ref="AH152">IFERROR(IF($W152-AH$110&lt;=90,AVERAGE(AH47:AH48)/AH$6,INDEX($W$110:$AM$197,AH$110-1970+72,AH$109)*VLOOKUP($W152-AH$110,kifut_faktor_noi,2,FALSE)),"")</f>
        <v>0.97653990185788064</v>
      </c>
      <c r="AI152" s="2" cm="1">
        <f t="array" ref="AI152">IFERROR(IF($W152-AI$110&lt;=90,AVERAGE(AI47:AI48)/AI$6,INDEX($W$110:$AM$197,AI$110-1970+72,AI$109)*VLOOKUP($W152-AI$110,kifut_faktor_noi,2,FALSE)),"")</f>
        <v>0.9806251964415823</v>
      </c>
      <c r="AJ152" s="2" cm="1">
        <f t="array" ref="AJ152">IFERROR(IF($W152-AJ$110&lt;=90,AVERAGE(AJ47:AJ48)/AJ$6,INDEX($W$110:$AM$197,AJ$110-1970+72,AJ$109)*VLOOKUP($W152-AJ$110,kifut_faktor_noi,2,FALSE)),"")</f>
        <v>0.98264368709558936</v>
      </c>
      <c r="AK152" s="2" cm="1">
        <f t="array" ref="AK152">IFERROR(IF($W152-AK$110&lt;=90,AVERAGE(AK47:AK48)/AK$6,INDEX($W$110:$AM$197,AK$110-1970+72,AK$109)*VLOOKUP($W152-AK$110,kifut_faktor_noi,2,FALSE)),"")</f>
        <v>0.98276480482852246</v>
      </c>
      <c r="AL152" s="2" cm="1">
        <f t="array" ref="AL152">IFERROR(IF($W152-AL$110&lt;=90,AVERAGE(AL47:AL48)/AL$6,INDEX($W$110:$AM$197,AL$110-1970+72,AL$109)*VLOOKUP($W152-AL$110,kifut_faktor_noi,2,FALSE)),"")</f>
        <v>0.98498379709766648</v>
      </c>
      <c r="AM152" s="2" cm="1">
        <f t="array" ref="AM152">IFERROR(IF($W152-AM$110&lt;=90,AVERAGE(AM47:AM48)/AM$6,INDEX($W$110:$AM$197,AM$110-1970+72,AM$109)*VLOOKUP($W152-AM$110,kifut_faktor_noi,2,FALSE)),"")</f>
        <v>0.9868538736402841</v>
      </c>
    </row>
    <row r="153" spans="1:39" x14ac:dyDescent="0.75">
      <c r="A153" t="s">
        <v>54</v>
      </c>
      <c r="B153" t="s">
        <v>51</v>
      </c>
      <c r="C153" s="1">
        <v>2032</v>
      </c>
      <c r="D153" s="2" cm="1">
        <f t="array" ref="D153">IFERROR(IF($C153-D$110&lt;=90,AVERAGE(D48:D49)/D$6,INDEX($C$110:$S$197,D$110-1970+72,D$109)*VLOOKUP($C153-D$110,kifut_faktor_ffi,2,FALSE)),"")</f>
        <v>0.84934374399308465</v>
      </c>
      <c r="E153" s="2" cm="1">
        <f t="array" ref="E153">IFERROR(IF($C153-E$110&lt;=90,AVERAGE(E48:E49)/E$6,INDEX($C$110:$S$197,E$110-1970+72,E$109)*VLOOKUP($C153-E$110,kifut_faktor_ffi,2,FALSE)),"")</f>
        <v>0.86735216179108721</v>
      </c>
      <c r="F153" s="2" cm="1">
        <f t="array" ref="F153">IFERROR(IF($C153-F$110&lt;=90,AVERAGE(F48:F49)/F$6,INDEX($C$110:$S$197,F$110-1970+72,F$109)*VLOOKUP($C153-F$110,kifut_faktor_ffi,2,FALSE)),"")</f>
        <v>0.88092437486267372</v>
      </c>
      <c r="G153" s="2" cm="1">
        <f t="array" ref="G153">IFERROR(IF($C153-G$110&lt;=90,AVERAGE(G48:G49)/G$6,INDEX($C$110:$S$197,G$110-1970+72,G$109)*VLOOKUP($C153-G$110,kifut_faktor_ffi,2,FALSE)),"")</f>
        <v>0.89336489237715244</v>
      </c>
      <c r="H153" s="2" cm="1">
        <f t="array" ref="H153">IFERROR(IF($C153-H$110&lt;=90,AVERAGE(H48:H49)/H$6,INDEX($C$110:$S$197,H$110-1970+72,H$109)*VLOOKUP($C153-H$110,kifut_faktor_ffi,2,FALSE)),"")</f>
        <v>0.90204283080707937</v>
      </c>
      <c r="I153" s="2" cm="1">
        <f t="array" ref="I153">IFERROR(IF($C153-I$110&lt;=90,AVERAGE(I48:I49)/I$6,INDEX($C$110:$S$197,I$110-1970+72,I$109)*VLOOKUP($C153-I$110,kifut_faktor_ffi,2,FALSE)),"")</f>
        <v>0.9158672075054316</v>
      </c>
      <c r="J153" s="2" cm="1">
        <f t="array" ref="J153">IFERROR(IF($C153-J$110&lt;=90,AVERAGE(J48:J49)/J$6,INDEX($C$110:$S$197,J$110-1970+72,J$109)*VLOOKUP($C153-J$110,kifut_faktor_ffi,2,FALSE)),"")</f>
        <v>0.92330311167456947</v>
      </c>
      <c r="K153" s="2" cm="1">
        <f t="array" ref="K153">IFERROR(IF($C153-K$110&lt;=90,AVERAGE(K48:K49)/K$6,INDEX($C$110:$S$197,K$110-1970+72,K$109)*VLOOKUP($C153-K$110,kifut_faktor_ffi,2,FALSE)),"")</f>
        <v>0.9339245250323881</v>
      </c>
      <c r="L153" s="2" cm="1">
        <f t="array" ref="L153">IFERROR(IF($C153-L$110&lt;=90,AVERAGE(L48:L49)/L$6,INDEX($C$110:$S$197,L$110-1970+72,L$109)*VLOOKUP($C153-L$110,kifut_faktor_ffi,2,FALSE)),"")</f>
        <v>0.94117284136188017</v>
      </c>
      <c r="M153" s="2" cm="1">
        <f t="array" ref="M153">IFERROR(IF($C153-M$110&lt;=90,AVERAGE(M48:M49)/M$6,INDEX($C$110:$S$197,M$110-1970+72,M$109)*VLOOKUP($C153-M$110,kifut_faktor_ffi,2,FALSE)),"")</f>
        <v>0.94738094987879806</v>
      </c>
      <c r="N153" s="2" cm="1">
        <f t="array" ref="N153">IFERROR(IF($C153-N$110&lt;=90,AVERAGE(N48:N49)/N$6,INDEX($C$110:$S$197,N$110-1970+72,N$109)*VLOOKUP($C153-N$110,kifut_faktor_ffi,2,FALSE)),"")</f>
        <v>0.95387300121420127</v>
      </c>
      <c r="O153" s="2" cm="1">
        <f t="array" ref="O153">IFERROR(IF($C153-O$110&lt;=90,AVERAGE(O48:O49)/O$6,INDEX($C$110:$S$197,O$110-1970+72,O$109)*VLOOKUP($C153-O$110,kifut_faktor_ffi,2,FALSE)),"")</f>
        <v>0.95861711001193306</v>
      </c>
      <c r="P153" s="2" cm="1">
        <f t="array" ref="P153">IFERROR(IF($C153-P$110&lt;=90,AVERAGE(P48:P49)/P$6,INDEX($C$110:$S$197,P$110-1970+72,P$109)*VLOOKUP($C153-P$110,kifut_faktor_ffi,2,FALSE)),"")</f>
        <v>0.96417324137969507</v>
      </c>
      <c r="Q153" s="2" cm="1">
        <f t="array" ref="Q153">IFERROR(IF($C153-Q$110&lt;=90,AVERAGE(Q48:Q49)/Q$6,INDEX($C$110:$S$197,Q$110-1970+72,Q$109)*VLOOKUP($C153-Q$110,kifut_faktor_ffi,2,FALSE)),"")</f>
        <v>0.96722180829726601</v>
      </c>
      <c r="R153" s="2" cm="1">
        <f t="array" ref="R153">IFERROR(IF($C153-R$110&lt;=90,AVERAGE(R48:R49)/R$6,INDEX($C$110:$S$197,R$110-1970+72,R$109)*VLOOKUP($C153-R$110,kifut_faktor_ffi,2,FALSE)),"")</f>
        <v>0.97094145388103859</v>
      </c>
      <c r="S153" s="2" cm="1">
        <f t="array" ref="S153">IFERROR(IF($C153-S$110&lt;=90,AVERAGE(S48:S49)/S$6,INDEX($C$110:$S$197,S$110-1970+72,S$109)*VLOOKUP($C153-S$110,kifut_faktor_ffi,2,FALSE)),"")</f>
        <v>0.97312774097427324</v>
      </c>
      <c r="U153" t="s">
        <v>54</v>
      </c>
      <c r="V153" t="s">
        <v>52</v>
      </c>
      <c r="W153" s="1">
        <v>2032</v>
      </c>
      <c r="X153" s="2" cm="1">
        <f t="array" ref="X153">IFERROR(IF($W153-X$110&lt;=90,AVERAGE(X48:X49)/X$6,INDEX($W$110:$AM$197,X$110-1970+72,X$109)*VLOOKUP($W153-X$110,kifut_faktor_noi,2,FALSE)),"")</f>
        <v>0.92170772523315359</v>
      </c>
      <c r="Y153" s="2" cm="1">
        <f t="array" ref="Y153">IFERROR(IF($W153-Y$110&lt;=90,AVERAGE(Y48:Y49)/Y$6,INDEX($W$110:$AM$197,Y$110-1970+72,Y$109)*VLOOKUP($W153-Y$110,kifut_faktor_noi,2,FALSE)),"")</f>
        <v>0.93058780088868021</v>
      </c>
      <c r="Z153" s="2" cm="1">
        <f t="array" ref="Z153">IFERROR(IF($W153-Z$110&lt;=90,AVERAGE(Z48:Z49)/Z$6,INDEX($W$110:$AM$197,Z$110-1970+72,Z$109)*VLOOKUP($W153-Z$110,kifut_faktor_noi,2,FALSE)),"")</f>
        <v>0.9377733152591079</v>
      </c>
      <c r="AA153" s="2" cm="1">
        <f t="array" ref="AA153">IFERROR(IF($W153-AA$110&lt;=90,AVERAGE(AA48:AA49)/AA$6,INDEX($W$110:$AM$197,AA$110-1970+72,AA$109)*VLOOKUP($W153-AA$110,kifut_faktor_noi,2,FALSE)),"")</f>
        <v>0.94471599220016578</v>
      </c>
      <c r="AB153" s="2" cm="1">
        <f t="array" ref="AB153">IFERROR(IF($W153-AB$110&lt;=90,AVERAGE(AB48:AB49)/AB$6,INDEX($W$110:$AM$197,AB$110-1970+72,AB$109)*VLOOKUP($W153-AB$110,kifut_faktor_noi,2,FALSE)),"")</f>
        <v>0.95038569900673608</v>
      </c>
      <c r="AC153" s="2" cm="1">
        <f t="array" ref="AC153">IFERROR(IF($W153-AC$110&lt;=90,AVERAGE(AC48:AC49)/AC$6,INDEX($W$110:$AM$197,AC$110-1970+72,AC$109)*VLOOKUP($W153-AC$110,kifut_faktor_noi,2,FALSE)),"")</f>
        <v>0.9547355378647181</v>
      </c>
      <c r="AD153" s="2" cm="1">
        <f t="array" ref="AD153">IFERROR(IF($W153-AD$110&lt;=90,AVERAGE(AD48:AD49)/AD$6,INDEX($W$110:$AM$197,AD$110-1970+72,AD$109)*VLOOKUP($W153-AD$110,kifut_faktor_noi,2,FALSE)),"")</f>
        <v>0.95989278608830142</v>
      </c>
      <c r="AE153" s="2" cm="1">
        <f t="array" ref="AE153">IFERROR(IF($W153-AE$110&lt;=90,AVERAGE(AE48:AE49)/AE$6,INDEX($W$110:$AM$197,AE$110-1970+72,AE$109)*VLOOKUP($W153-AE$110,kifut_faktor_noi,2,FALSE)),"")</f>
        <v>0.96573945068180678</v>
      </c>
      <c r="AF153" s="2" cm="1">
        <f t="array" ref="AF153">IFERROR(IF($W153-AF$110&lt;=90,AVERAGE(AF48:AF49)/AF$6,INDEX($W$110:$AM$197,AF$110-1970+72,AF$109)*VLOOKUP($W153-AF$110,kifut_faktor_noi,2,FALSE)),"")</f>
        <v>0.96843105074598257</v>
      </c>
      <c r="AG153" s="2" cm="1">
        <f t="array" ref="AG153">IFERROR(IF($W153-AG$110&lt;=90,AVERAGE(AG48:AG49)/AG$6,INDEX($W$110:$AM$197,AG$110-1970+72,AG$109)*VLOOKUP($W153-AG$110,kifut_faktor_noi,2,FALSE)),"")</f>
        <v>0.97312100178465</v>
      </c>
      <c r="AH153" s="2" cm="1">
        <f t="array" ref="AH153">IFERROR(IF($W153-AH$110&lt;=90,AVERAGE(AH48:AH49)/AH$6,INDEX($W$110:$AM$197,AH$110-1970+72,AH$109)*VLOOKUP($W153-AH$110,kifut_faktor_noi,2,FALSE)),"")</f>
        <v>0.97437386341765864</v>
      </c>
      <c r="AI153" s="2" cm="1">
        <f t="array" ref="AI153">IFERROR(IF($W153-AI$110&lt;=90,AVERAGE(AI48:AI49)/AI$6,INDEX($W$110:$AM$197,AI$110-1970+72,AI$109)*VLOOKUP($W153-AI$110,kifut_faktor_noi,2,FALSE)),"")</f>
        <v>0.97877302721326387</v>
      </c>
      <c r="AJ153" s="2" cm="1">
        <f t="array" ref="AJ153">IFERROR(IF($W153-AJ$110&lt;=90,AVERAGE(AJ48:AJ49)/AJ$6,INDEX($W$110:$AM$197,AJ$110-1970+72,AJ$109)*VLOOKUP($W153-AJ$110,kifut_faktor_noi,2,FALSE)),"")</f>
        <v>0.98105123018647933</v>
      </c>
      <c r="AK153" s="2" cm="1">
        <f t="array" ref="AK153">IFERROR(IF($W153-AK$110&lt;=90,AVERAGE(AK48:AK49)/AK$6,INDEX($W$110:$AM$197,AK$110-1970+72,AK$109)*VLOOKUP($W153-AK$110,kifut_faktor_noi,2,FALSE)),"")</f>
        <v>0.9813933867655259</v>
      </c>
      <c r="AL153" s="2" cm="1">
        <f t="array" ref="AL153">IFERROR(IF($W153-AL$110&lt;=90,AVERAGE(AL48:AL49)/AL$6,INDEX($W$110:$AM$197,AL$110-1970+72,AL$109)*VLOOKUP($W153-AL$110,kifut_faktor_noi,2,FALSE)),"")</f>
        <v>0.98380290000131887</v>
      </c>
      <c r="AM153" s="2" cm="1">
        <f t="array" ref="AM153">IFERROR(IF($W153-AM$110&lt;=90,AVERAGE(AM48:AM49)/AM$6,INDEX($W$110:$AM$197,AM$110-1970+72,AM$109)*VLOOKUP($W153-AM$110,kifut_faktor_noi,2,FALSE)),"")</f>
        <v>0.98584177532310935</v>
      </c>
    </row>
    <row r="154" spans="1:39" x14ac:dyDescent="0.75">
      <c r="A154" t="s">
        <v>54</v>
      </c>
      <c r="B154" t="s">
        <v>51</v>
      </c>
      <c r="C154" s="1">
        <v>2033</v>
      </c>
      <c r="D154" s="2" cm="1">
        <f t="array" ref="D154">IFERROR(IF($C154-D$110&lt;=90,AVERAGE(D49:D50)/D$6,INDEX($C$110:$S$197,D$110-1970+72,D$109)*VLOOKUP($C154-D$110,kifut_faktor_ffi,2,FALSE)),"")</f>
        <v>0.83561437439539354</v>
      </c>
      <c r="E154" s="2" cm="1">
        <f t="array" ref="E154">IFERROR(IF($C154-E$110&lt;=90,AVERAGE(E49:E50)/E$6,INDEX($C$110:$S$197,E$110-1970+72,E$109)*VLOOKUP($C154-E$110,kifut_faktor_ffi,2,FALSE)),"")</f>
        <v>0.85464742260137039</v>
      </c>
      <c r="F154" s="2" cm="1">
        <f t="array" ref="F154">IFERROR(IF($C154-F$110&lt;=90,AVERAGE(F49:F50)/F$6,INDEX($C$110:$S$197,F$110-1970+72,F$109)*VLOOKUP($C154-F$110,kifut_faktor_ffi,2,FALSE)),"")</f>
        <v>0.86930175676973864</v>
      </c>
      <c r="G154" s="2" cm="1">
        <f t="array" ref="G154">IFERROR(IF($C154-G$110&lt;=90,AVERAGE(G49:G50)/G$6,INDEX($C$110:$S$197,G$110-1970+72,G$109)*VLOOKUP($C154-G$110,kifut_faktor_ffi,2,FALSE)),"")</f>
        <v>0.88280496118051022</v>
      </c>
      <c r="H154" s="2" cm="1">
        <f t="array" ref="H154">IFERROR(IF($C154-H$110&lt;=90,AVERAGE(H49:H50)/H$6,INDEX($C$110:$S$197,H$110-1970+72,H$109)*VLOOKUP($C154-H$110,kifut_faktor_ffi,2,FALSE)),"")</f>
        <v>0.89253948575297426</v>
      </c>
      <c r="I154" s="2" cm="1">
        <f t="array" ref="I154">IFERROR(IF($C154-I$110&lt;=90,AVERAGE(I49:I50)/I$6,INDEX($C$110:$S$197,I$110-1970+72,I$109)*VLOOKUP($C154-I$110,kifut_faktor_ffi,2,FALSE)),"")</f>
        <v>0.90731495576348409</v>
      </c>
      <c r="J154" s="2" cm="1">
        <f t="array" ref="J154">IFERROR(IF($C154-J$110&lt;=90,AVERAGE(J49:J50)/J$6,INDEX($C$110:$S$197,J$110-1970+72,J$109)*VLOOKUP($C154-J$110,kifut_faktor_ffi,2,FALSE)),"")</f>
        <v>0.91571050740053817</v>
      </c>
      <c r="K154" s="2" cm="1">
        <f t="array" ref="K154">IFERROR(IF($C154-K$110&lt;=90,AVERAGE(K49:K50)/K$6,INDEX($C$110:$S$197,K$110-1970+72,K$109)*VLOOKUP($C154-K$110,kifut_faktor_ffi,2,FALSE)),"")</f>
        <v>0.92721238854813337</v>
      </c>
      <c r="L154" s="2" cm="1">
        <f t="array" ref="L154">IFERROR(IF($C154-L$110&lt;=90,AVERAGE(L49:L50)/L$6,INDEX($C$110:$S$197,L$110-1970+72,L$109)*VLOOKUP($C154-L$110,kifut_faktor_ffi,2,FALSE)),"")</f>
        <v>0.93531222746319198</v>
      </c>
      <c r="M154" s="2" cm="1">
        <f t="array" ref="M154">IFERROR(IF($C154-M$110&lt;=90,AVERAGE(M49:M50)/M$6,INDEX($C$110:$S$197,M$110-1970+72,M$109)*VLOOKUP($C154-M$110,kifut_faktor_ffi,2,FALSE)),"")</f>
        <v>0.94231805352014242</v>
      </c>
      <c r="N154" s="2" cm="1">
        <f t="array" ref="N154">IFERROR(IF($C154-N$110&lt;=90,AVERAGE(N49:N50)/N$6,INDEX($C$110:$S$197,N$110-1970+72,N$109)*VLOOKUP($C154-N$110,kifut_faktor_ffi,2,FALSE)),"")</f>
        <v>0.94954064923895287</v>
      </c>
      <c r="O154" s="2" cm="1">
        <f t="array" ref="O154">IFERROR(IF($C154-O$110&lt;=90,AVERAGE(O49:O50)/O$6,INDEX($C$110:$S$197,O$110-1970+72,O$109)*VLOOKUP($C154-O$110,kifut_faktor_ffi,2,FALSE)),"")</f>
        <v>0.95495132585852738</v>
      </c>
      <c r="P154" s="2" cm="1">
        <f t="array" ref="P154">IFERROR(IF($C154-P$110&lt;=90,AVERAGE(P49:P50)/P$6,INDEX($C$110:$S$197,P$110-1970+72,P$109)*VLOOKUP($C154-P$110,kifut_faktor_ffi,2,FALSE)),"")</f>
        <v>0.96109435684192279</v>
      </c>
      <c r="Q154" s="2" cm="1">
        <f t="array" ref="Q154">IFERROR(IF($C154-Q$110&lt;=90,AVERAGE(Q49:Q50)/Q$6,INDEX($C$110:$S$197,Q$110-1970+72,Q$109)*VLOOKUP($C154-Q$110,kifut_faktor_ffi,2,FALSE)),"")</f>
        <v>0.9646587889063345</v>
      </c>
      <c r="R154" s="2" cm="1">
        <f t="array" ref="R154">IFERROR(IF($C154-R$110&lt;=90,AVERAGE(R49:R50)/R$6,INDEX($C$110:$S$197,R$110-1970+72,R$109)*VLOOKUP($C154-R$110,kifut_faktor_ffi,2,FALSE)),"")</f>
        <v>0.96881403964619206</v>
      </c>
      <c r="S154" s="2" cm="1">
        <f t="array" ref="S154">IFERROR(IF($C154-S$110&lt;=90,AVERAGE(S49:S50)/S$6,INDEX($C$110:$S$197,S$110-1970+72,S$109)*VLOOKUP($C154-S$110,kifut_faktor_ffi,2,FALSE)),"")</f>
        <v>0.9713651606956788</v>
      </c>
      <c r="U154" t="s">
        <v>54</v>
      </c>
      <c r="V154" t="s">
        <v>52</v>
      </c>
      <c r="W154" s="1">
        <v>2033</v>
      </c>
      <c r="X154" s="2" cm="1">
        <f t="array" ref="X154">IFERROR(IF($W154-X$110&lt;=90,AVERAGE(X49:X50)/X$6,INDEX($W$110:$AM$197,X$110-1970+72,X$109)*VLOOKUP($W154-X$110,kifut_faktor_noi,2,FALSE)),"")</f>
        <v>0.91428207514775428</v>
      </c>
      <c r="Y154" s="2" cm="1">
        <f t="array" ref="Y154">IFERROR(IF($W154-Y$110&lt;=90,AVERAGE(Y49:Y50)/Y$6,INDEX($W$110:$AM$197,Y$110-1970+72,Y$109)*VLOOKUP($W154-Y$110,kifut_faktor_noi,2,FALSE)),"")</f>
        <v>0.92386085062652279</v>
      </c>
      <c r="Z154" s="2" cm="1">
        <f t="array" ref="Z154">IFERROR(IF($W154-Z$110&lt;=90,AVERAGE(Z49:Z50)/Z$6,INDEX($W$110:$AM$197,Z$110-1970+72,Z$109)*VLOOKUP($W154-Z$110,kifut_faktor_noi,2,FALSE)),"")</f>
        <v>0.93169881117210818</v>
      </c>
      <c r="AA154" s="2" cm="1">
        <f t="array" ref="AA154">IFERROR(IF($W154-AA$110&lt;=90,AVERAGE(AA49:AA50)/AA$6,INDEX($W$110:$AM$197,AA$110-1970+72,AA$109)*VLOOKUP($W154-AA$110,kifut_faktor_noi,2,FALSE)),"")</f>
        <v>0.93919467398806278</v>
      </c>
      <c r="AB154" s="2" cm="1">
        <f t="array" ref="AB154">IFERROR(IF($W154-AB$110&lt;=90,AVERAGE(AB49:AB50)/AB$6,INDEX($W$110:$AM$197,AB$110-1970+72,AB$109)*VLOOKUP($W154-AB$110,kifut_faktor_noi,2,FALSE)),"")</f>
        <v>0.94532383108681739</v>
      </c>
      <c r="AC154" s="2" cm="1">
        <f t="array" ref="AC154">IFERROR(IF($W154-AC$110&lt;=90,AVERAGE(AC49:AC50)/AC$6,INDEX($W$110:$AM$197,AC$110-1970+72,AC$109)*VLOOKUP($W154-AC$110,kifut_faktor_noi,2,FALSE)),"")</f>
        <v>0.95007403336208984</v>
      </c>
      <c r="AD154" s="2" cm="1">
        <f t="array" ref="AD154">IFERROR(IF($W154-AD$110&lt;=90,AVERAGE(AD49:AD50)/AD$6,INDEX($W$110:$AM$197,AD$110-1970+72,AD$109)*VLOOKUP($W154-AD$110,kifut_faktor_noi,2,FALSE)),"")</f>
        <v>0.95561353279710859</v>
      </c>
      <c r="AE154" s="2" cm="1">
        <f t="array" ref="AE154">IFERROR(IF($W154-AE$110&lt;=90,AVERAGE(AE49:AE50)/AE$6,INDEX($W$110:$AM$197,AE$110-1970+72,AE$109)*VLOOKUP($W154-AE$110,kifut_faktor_noi,2,FALSE)),"")</f>
        <v>0.96186738207879008</v>
      </c>
      <c r="AF154" s="2" cm="1">
        <f t="array" ref="AF154">IFERROR(IF($W154-AF$110&lt;=90,AVERAGE(AF49:AF50)/AF$6,INDEX($W$110:$AM$197,AF$110-1970+72,AF$109)*VLOOKUP($W154-AF$110,kifut_faktor_noi,2,FALSE)),"")</f>
        <v>0.96501553103686832</v>
      </c>
      <c r="AG154" s="2" cm="1">
        <f t="array" ref="AG154">IFERROR(IF($W154-AG$110&lt;=90,AVERAGE(AG49:AG50)/AG$6,INDEX($W$110:$AM$197,AG$110-1970+72,AG$109)*VLOOKUP($W154-AG$110,kifut_faktor_noi,2,FALSE)),"")</f>
        <v>0.97016708813631902</v>
      </c>
      <c r="AH154" s="2" cm="1">
        <f t="array" ref="AH154">IFERROR(IF($W154-AH$110&lt;=90,AVERAGE(AH49:AH50)/AH$6,INDEX($W$110:$AM$197,AH$110-1970+72,AH$109)*VLOOKUP($W154-AH$110,kifut_faktor_noi,2,FALSE)),"")</f>
        <v>0.97186408342657771</v>
      </c>
      <c r="AI154" s="2" cm="1">
        <f t="array" ref="AI154">IFERROR(IF($W154-AI$110&lt;=90,AVERAGE(AI49:AI50)/AI$6,INDEX($W$110:$AM$197,AI$110-1970+72,AI$109)*VLOOKUP($W154-AI$110,kifut_faktor_noi,2,FALSE)),"")</f>
        <v>0.97664078132724597</v>
      </c>
      <c r="AJ154" s="2" cm="1">
        <f t="array" ref="AJ154">IFERROR(IF($W154-AJ$110&lt;=90,AVERAGE(AJ49:AJ50)/AJ$6,INDEX($W$110:$AM$197,AJ$110-1970+72,AJ$109)*VLOOKUP($W154-AJ$110,kifut_faktor_noi,2,FALSE)),"")</f>
        <v>0.97923410728875859</v>
      </c>
      <c r="AK154" s="2" cm="1">
        <f t="array" ref="AK154">IFERROR(IF($W154-AK$110&lt;=90,AVERAGE(AK49:AK50)/AK$6,INDEX($W$110:$AM$197,AK$110-1970+72,AK$109)*VLOOKUP($W154-AK$110,kifut_faktor_noi,2,FALSE)),"")</f>
        <v>0.97983625473192593</v>
      </c>
      <c r="AL154" s="2" cm="1">
        <f t="array" ref="AL154">IFERROR(IF($W154-AL$110&lt;=90,AVERAGE(AL49:AL50)/AL$6,INDEX($W$110:$AM$197,AL$110-1970+72,AL$109)*VLOOKUP($W154-AL$110,kifut_faktor_noi,2,FALSE)),"")</f>
        <v>0.98246107986053755</v>
      </c>
      <c r="AM154" s="2" cm="1">
        <f t="array" ref="AM154">IFERROR(IF($W154-AM$110&lt;=90,AVERAGE(AM49:AM50)/AM$6,INDEX($W$110:$AM$197,AM$110-1970+72,AM$109)*VLOOKUP($W154-AM$110,kifut_faktor_noi,2,FALSE)),"")</f>
        <v>0.98468867010746697</v>
      </c>
    </row>
    <row r="155" spans="1:39" x14ac:dyDescent="0.75">
      <c r="A155" t="s">
        <v>54</v>
      </c>
      <c r="B155" t="s">
        <v>51</v>
      </c>
      <c r="C155" s="1">
        <v>2034</v>
      </c>
      <c r="D155" s="2" cm="1">
        <f t="array" ref="D155">IFERROR(IF($C155-D$110&lt;=90,AVERAGE(D50:D51)/D$6,INDEX($C$110:$S$197,D$110-1970+72,D$109)*VLOOKUP($C155-D$110,kifut_faktor_ffi,2,FALSE)),"")</f>
        <v>0.82102023102106392</v>
      </c>
      <c r="E155" s="2" cm="1">
        <f t="array" ref="E155">IFERROR(IF($C155-E$110&lt;=90,AVERAGE(E50:E51)/E$6,INDEX($C$110:$S$197,E$110-1970+72,E$109)*VLOOKUP($C155-E$110,kifut_faktor_ffi,2,FALSE)),"")</f>
        <v>0.84103139103094604</v>
      </c>
      <c r="F155" s="2" cm="1">
        <f t="array" ref="F155">IFERROR(IF($C155-F$110&lt;=90,AVERAGE(F50:F51)/F$6,INDEX($C$110:$S$197,F$110-1970+72,F$109)*VLOOKUP($C155-F$110,kifut_faktor_ffi,2,FALSE)),"")</f>
        <v>0.85675697648677718</v>
      </c>
      <c r="G155" s="2" cm="1">
        <f t="array" ref="G155">IFERROR(IF($C155-G$110&lt;=90,AVERAGE(G50:G51)/G$6,INDEX($C$110:$S$197,G$110-1970+72,G$109)*VLOOKUP($C155-G$110,kifut_faktor_ffi,2,FALSE)),"")</f>
        <v>0.87133665119608916</v>
      </c>
      <c r="H155" s="2" cm="1">
        <f t="array" ref="H155">IFERROR(IF($C155-H$110&lt;=90,AVERAGE(H50:H51)/H$6,INDEX($C$110:$S$197,H$110-1970+72,H$109)*VLOOKUP($C155-H$110,kifut_faktor_ffi,2,FALSE)),"")</f>
        <v>0.88215928430659096</v>
      </c>
      <c r="I155" s="2" cm="1">
        <f t="array" ref="I155">IFERROR(IF($C155-I$110&lt;=90,AVERAGE(I50:I51)/I$6,INDEX($C$110:$S$197,I$110-1970+72,I$109)*VLOOKUP($C155-I$110,kifut_faktor_ffi,2,FALSE)),"")</f>
        <v>0.8979184866687866</v>
      </c>
      <c r="J155" s="2" cm="1">
        <f t="array" ref="J155">IFERROR(IF($C155-J$110&lt;=90,AVERAGE(J50:J51)/J$6,INDEX($C$110:$S$197,J$110-1970+72,J$109)*VLOOKUP($C155-J$110,kifut_faktor_ffi,2,FALSE)),"")</f>
        <v>0.90731383313709546</v>
      </c>
      <c r="K155" s="2" cm="1">
        <f t="array" ref="K155">IFERROR(IF($C155-K$110&lt;=90,AVERAGE(K50:K51)/K$6,INDEX($C$110:$S$197,K$110-1970+72,K$109)*VLOOKUP($C155-K$110,kifut_faktor_ffi,2,FALSE)),"")</f>
        <v>0.91973420142334694</v>
      </c>
      <c r="L155" s="2" cm="1">
        <f t="array" ref="L155">IFERROR(IF($C155-L$110&lt;=90,AVERAGE(L50:L51)/L$6,INDEX($C$110:$S$197,L$110-1970+72,L$109)*VLOOKUP($C155-L$110,kifut_faktor_ffi,2,FALSE)),"")</f>
        <v>0.92872865262886339</v>
      </c>
      <c r="M155" s="2" cm="1">
        <f t="array" ref="M155">IFERROR(IF($C155-M$110&lt;=90,AVERAGE(M50:M51)/M$6,INDEX($C$110:$S$197,M$110-1970+72,M$109)*VLOOKUP($C155-M$110,kifut_faktor_ffi,2,FALSE)),"")</f>
        <v>0.93658058935954847</v>
      </c>
      <c r="N155" s="2" cm="1">
        <f t="array" ref="N155">IFERROR(IF($C155-N$110&lt;=90,AVERAGE(N50:N51)/N$6,INDEX($C$110:$S$197,N$110-1970+72,N$109)*VLOOKUP($C155-N$110,kifut_faktor_ffi,2,FALSE)),"")</f>
        <v>0.94458809085415096</v>
      </c>
      <c r="O155" s="2" cm="1">
        <f t="array" ref="O155">IFERROR(IF($C155-O$110&lt;=90,AVERAGE(O50:O51)/O$6,INDEX($C$110:$S$197,O$110-1970+72,O$109)*VLOOKUP($C155-O$110,kifut_faktor_ffi,2,FALSE)),"")</f>
        <v>0.9507271246588086</v>
      </c>
      <c r="P155" s="2" cm="1">
        <f t="array" ref="P155">IFERROR(IF($C155-P$110&lt;=90,AVERAGE(P50:P51)/P$6,INDEX($C$110:$S$197,P$110-1970+72,P$109)*VLOOKUP($C155-P$110,kifut_faktor_ffi,2,FALSE)),"")</f>
        <v>0.95752328368985917</v>
      </c>
      <c r="Q155" s="2" cm="1">
        <f t="array" ref="Q155">IFERROR(IF($C155-Q$110&lt;=90,AVERAGE(Q50:Q51)/Q$6,INDEX($C$110:$S$197,Q$110-1970+72,Q$109)*VLOOKUP($C155-Q$110,kifut_faktor_ffi,2,FALSE)),"")</f>
        <v>0.96167343968157859</v>
      </c>
      <c r="R155" s="2" cm="1">
        <f t="array" ref="R155">IFERROR(IF($C155-R$110&lt;=90,AVERAGE(R50:R51)/R$6,INDEX($C$110:$S$197,R$110-1970+72,R$109)*VLOOKUP($C155-R$110,kifut_faktor_ffi,2,FALSE)),"")</f>
        <v>0.96633309060681782</v>
      </c>
      <c r="S155" s="2" cm="1">
        <f t="array" ref="S155">IFERROR(IF($C155-S$110&lt;=90,AVERAGE(S50:S51)/S$6,INDEX($C$110:$S$197,S$110-1970+72,S$109)*VLOOKUP($C155-S$110,kifut_faktor_ffi,2,FALSE)),"")</f>
        <v>0.96931458561413764</v>
      </c>
      <c r="U155" t="s">
        <v>54</v>
      </c>
      <c r="V155" t="s">
        <v>52</v>
      </c>
      <c r="W155" s="1">
        <v>2034</v>
      </c>
      <c r="X155" s="2" cm="1">
        <f t="array" ref="X155">IFERROR(IF($W155-X$110&lt;=90,AVERAGE(X50:X51)/X$6,INDEX($W$110:$AM$197,X$110-1970+72,X$109)*VLOOKUP($W155-X$110,kifut_faktor_noi,2,FALSE)),"")</f>
        <v>0.9062604403099962</v>
      </c>
      <c r="Y155" s="2" cm="1">
        <f t="array" ref="Y155">IFERROR(IF($W155-Y$110&lt;=90,AVERAGE(Y50:Y51)/Y$6,INDEX($W$110:$AM$197,Y$110-1970+72,Y$109)*VLOOKUP($W155-Y$110,kifut_faktor_noi,2,FALSE)),"")</f>
        <v>0.91651281281654673</v>
      </c>
      <c r="Z155" s="2" cm="1">
        <f t="array" ref="Z155">IFERROR(IF($W155-Z$110&lt;=90,AVERAGE(Z50:Z51)/Z$6,INDEX($W$110:$AM$197,Z$110-1970+72,Z$109)*VLOOKUP($W155-Z$110,kifut_faktor_noi,2,FALSE)),"")</f>
        <v>0.92504909553206971</v>
      </c>
      <c r="AA155" s="2" cm="1">
        <f t="array" ref="AA155">IFERROR(IF($W155-AA$110&lt;=90,AVERAGE(AA50:AA51)/AA$6,INDEX($W$110:$AM$197,AA$110-1970+72,AA$109)*VLOOKUP($W155-AA$110,kifut_faktor_noi,2,FALSE)),"")</f>
        <v>0.93318784989801273</v>
      </c>
      <c r="AB155" s="2" cm="1">
        <f t="array" ref="AB155">IFERROR(IF($W155-AB$110&lt;=90,AVERAGE(AB50:AB51)/AB$6,INDEX($W$110:$AM$197,AB$110-1970+72,AB$109)*VLOOKUP($W155-AB$110,kifut_faktor_noi,2,FALSE)),"")</f>
        <v>0.93986888695860649</v>
      </c>
      <c r="AC155" s="2" cm="1">
        <f t="array" ref="AC155">IFERROR(IF($W155-AC$110&lt;=90,AVERAGE(AC50:AC51)/AC$6,INDEX($W$110:$AM$197,AC$110-1970+72,AC$109)*VLOOKUP($W155-AC$110,kifut_faktor_noi,2,FALSE)),"")</f>
        <v>0.94507813267166441</v>
      </c>
      <c r="AD155" s="2" cm="1">
        <f t="array" ref="AD155">IFERROR(IF($W155-AD$110&lt;=90,AVERAGE(AD50:AD51)/AD$6,INDEX($W$110:$AM$197,AD$110-1970+72,AD$109)*VLOOKUP($W155-AD$110,kifut_faktor_noi,2,FALSE)),"")</f>
        <v>0.95100759189738382</v>
      </c>
      <c r="AE155" s="2" cm="1">
        <f t="array" ref="AE155">IFERROR(IF($W155-AE$110&lt;=90,AVERAGE(AE50:AE51)/AE$6,INDEX($W$110:$AM$197,AE$110-1970+72,AE$109)*VLOOKUP($W155-AE$110,kifut_faktor_noi,2,FALSE)),"")</f>
        <v>0.95763541755905546</v>
      </c>
      <c r="AF155" s="2" cm="1">
        <f t="array" ref="AF155">IFERROR(IF($W155-AF$110&lt;=90,AVERAGE(AF50:AF51)/AF$6,INDEX($W$110:$AM$197,AF$110-1970+72,AF$109)*VLOOKUP($W155-AF$110,kifut_faktor_noi,2,FALSE)),"")</f>
        <v>0.96119876199346077</v>
      </c>
      <c r="AG155" s="2" cm="1">
        <f t="array" ref="AG155">IFERROR(IF($W155-AG$110&lt;=90,AVERAGE(AG50:AG51)/AG$6,INDEX($W$110:$AM$197,AG$110-1970+72,AG$109)*VLOOKUP($W155-AG$110,kifut_faktor_noi,2,FALSE)),"")</f>
        <v>0.96679424378496737</v>
      </c>
      <c r="AH155" s="2" cm="1">
        <f t="array" ref="AH155">IFERROR(IF($W155-AH$110&lt;=90,AVERAGE(AH50:AH51)/AH$6,INDEX($W$110:$AM$197,AH$110-1970+72,AH$109)*VLOOKUP($W155-AH$110,kifut_faktor_noi,2,FALSE)),"")</f>
        <v>0.96895896414914806</v>
      </c>
      <c r="AI155" s="2" cm="1">
        <f t="array" ref="AI155">IFERROR(IF($W155-AI$110&lt;=90,AVERAGE(AI50:AI51)/AI$6,INDEX($W$110:$AM$197,AI$110-1970+72,AI$109)*VLOOKUP($W155-AI$110,kifut_faktor_noi,2,FALSE)),"")</f>
        <v>0.97416657343248891</v>
      </c>
      <c r="AJ155" s="2" cm="1">
        <f t="array" ref="AJ155">IFERROR(IF($W155-AJ$110&lt;=90,AVERAGE(AJ50:AJ51)/AJ$6,INDEX($W$110:$AM$197,AJ$110-1970+72,AJ$109)*VLOOKUP($W155-AJ$110,kifut_faktor_noi,2,FALSE)),"")</f>
        <v>0.97713892876296315</v>
      </c>
      <c r="AK155" s="2" cm="1">
        <f t="array" ref="AK155">IFERROR(IF($W155-AK$110&lt;=90,AVERAGE(AK50:AK51)/AK$6,INDEX($W$110:$AM$197,AK$110-1970+72,AK$109)*VLOOKUP($W155-AK$110,kifut_faktor_noi,2,FALSE)),"")</f>
        <v>0.97805649558989183</v>
      </c>
      <c r="AL155" s="2" cm="1">
        <f t="array" ref="AL155">IFERROR(IF($W155-AL$110&lt;=90,AVERAGE(AL50:AL51)/AL$6,INDEX($W$110:$AM$197,AL$110-1970+72,AL$109)*VLOOKUP($W155-AL$110,kifut_faktor_noi,2,FALSE)),"")</f>
        <v>0.98093489020658631</v>
      </c>
      <c r="AM155" s="2" cm="1">
        <f t="array" ref="AM155">IFERROR(IF($W155-AM$110&lt;=90,AVERAGE(AM50:AM51)/AM$6,INDEX($W$110:$AM$197,AM$110-1970+72,AM$109)*VLOOKUP($W155-AM$110,kifut_faktor_noi,2,FALSE)),"")</f>
        <v>0.98337601307105904</v>
      </c>
    </row>
    <row r="156" spans="1:39" x14ac:dyDescent="0.75">
      <c r="A156" t="s">
        <v>54</v>
      </c>
      <c r="B156" t="s">
        <v>51</v>
      </c>
      <c r="C156" s="1">
        <v>2035</v>
      </c>
      <c r="D156" s="2" cm="1">
        <f t="array" ref="D156">IFERROR(IF($C156-D$110&lt;=90,AVERAGE(D51:D52)/D$6,INDEX($C$110:$S$197,D$110-1970+72,D$109)*VLOOKUP($C156-D$110,kifut_faktor_ffi,2,FALSE)),"")</f>
        <v>0.80564405990989574</v>
      </c>
      <c r="E156" s="2" cm="1">
        <f t="array" ref="E156">IFERROR(IF($C156-E$110&lt;=90,AVERAGE(E51:E52)/E$6,INDEX($C$110:$S$197,E$110-1970+72,E$109)*VLOOKUP($C156-E$110,kifut_faktor_ffi,2,FALSE)),"")</f>
        <v>0.82655137516175103</v>
      </c>
      <c r="F156" s="2" cm="1">
        <f t="array" ref="F156">IFERROR(IF($C156-F$110&lt;=90,AVERAGE(F51:F52)/F$6,INDEX($C$110:$S$197,F$110-1970+72,F$109)*VLOOKUP($C156-F$110,kifut_faktor_ffi,2,FALSE)),"")</f>
        <v>0.84330404501233613</v>
      </c>
      <c r="G156" s="2" cm="1">
        <f t="array" ref="G156">IFERROR(IF($C156-G$110&lt;=90,AVERAGE(G51:G52)/G$6,INDEX($C$110:$S$197,G$110-1970+72,G$109)*VLOOKUP($C156-G$110,kifut_faktor_ffi,2,FALSE)),"")</f>
        <v>0.85894868495226417</v>
      </c>
      <c r="H156" s="2" cm="1">
        <f t="array" ref="H156">IFERROR(IF($C156-H$110&lt;=90,AVERAGE(H51:H52)/H$6,INDEX($C$110:$S$197,H$110-1970+72,H$109)*VLOOKUP($C156-H$110,kifut_faktor_ffi,2,FALSE)),"")</f>
        <v>0.87087561505461808</v>
      </c>
      <c r="I156" s="2" cm="1">
        <f t="array" ref="I156">IFERROR(IF($C156-I$110&lt;=90,AVERAGE(I51:I52)/I$6,INDEX($C$110:$S$197,I$110-1970+72,I$109)*VLOOKUP($C156-I$110,kifut_faktor_ffi,2,FALSE)),"")</f>
        <v>0.88764398431606961</v>
      </c>
      <c r="J156" s="2" cm="1">
        <f t="array" ref="J156">IFERROR(IF($C156-J$110&lt;=90,AVERAGE(J51:J52)/J$6,INDEX($C$110:$S$197,J$110-1970+72,J$109)*VLOOKUP($C156-J$110,kifut_faktor_ffi,2,FALSE)),"")</f>
        <v>0.89807704730572113</v>
      </c>
      <c r="K156" s="2" cm="1">
        <f t="array" ref="K156">IFERROR(IF($C156-K$110&lt;=90,AVERAGE(K51:K52)/K$6,INDEX($C$110:$S$197,K$110-1970+72,K$109)*VLOOKUP($C156-K$110,kifut_faktor_ffi,2,FALSE)),"")</f>
        <v>0.91145264304362128</v>
      </c>
      <c r="L156" s="2" cm="1">
        <f t="array" ref="L156">IFERROR(IF($C156-L$110&lt;=90,AVERAGE(L51:L52)/L$6,INDEX($C$110:$S$197,L$110-1970+72,L$109)*VLOOKUP($C156-L$110,kifut_faktor_ffi,2,FALSE)),"")</f>
        <v>0.92138222652182278</v>
      </c>
      <c r="M156" s="2" cm="1">
        <f t="array" ref="M156">IFERROR(IF($C156-M$110&lt;=90,AVERAGE(M51:M52)/M$6,INDEX($C$110:$S$197,M$110-1970+72,M$109)*VLOOKUP($C156-M$110,kifut_faktor_ffi,2,FALSE)),"")</f>
        <v>0.93012395673925974</v>
      </c>
      <c r="N156" s="2" cm="1">
        <f t="array" ref="N156">IFERROR(IF($C156-N$110&lt;=90,AVERAGE(N51:N52)/N$6,INDEX($C$110:$S$197,N$110-1970+72,N$109)*VLOOKUP($C156-N$110,kifut_faktor_ffi,2,FALSE)),"")</f>
        <v>0.93896450462340686</v>
      </c>
      <c r="O156" s="2" cm="1">
        <f t="array" ref="O156">IFERROR(IF($C156-O$110&lt;=90,AVERAGE(O51:O52)/O$6,INDEX($C$110:$S$197,O$110-1970+72,O$109)*VLOOKUP($C156-O$110,kifut_faktor_ffi,2,FALSE)),"")</f>
        <v>0.94588748148563184</v>
      </c>
      <c r="P156" s="2" cm="1">
        <f t="array" ref="P156">IFERROR(IF($C156-P$110&lt;=90,AVERAGE(P51:P52)/P$6,INDEX($C$110:$S$197,P$110-1970+72,P$109)*VLOOKUP($C156-P$110,kifut_faktor_ffi,2,FALSE)),"")</f>
        <v>0.95339810507113043</v>
      </c>
      <c r="Q156" s="2" cm="1">
        <f t="array" ref="Q156">IFERROR(IF($C156-Q$110&lt;=90,AVERAGE(Q51:Q52)/Q$6,INDEX($C$110:$S$197,Q$110-1970+72,Q$109)*VLOOKUP($C156-Q$110,kifut_faktor_ffi,2,FALSE)),"")</f>
        <v>0.95820150657890713</v>
      </c>
      <c r="R156" s="2" cm="1">
        <f t="array" ref="R156">IFERROR(IF($C156-R$110&lt;=90,AVERAGE(R51:R52)/R$6,INDEX($C$110:$S$197,R$110-1970+72,R$109)*VLOOKUP($C156-R$110,kifut_faktor_ffi,2,FALSE)),"")</f>
        <v>0.96343486958001701</v>
      </c>
      <c r="S156" s="2" cm="1">
        <f t="array" ref="S156">IFERROR(IF($C156-S$110&lt;=90,AVERAGE(S51:S52)/S$6,INDEX($C$110:$S$197,S$110-1970+72,S$109)*VLOOKUP($C156-S$110,kifut_faktor_ffi,2,FALSE)),"")</f>
        <v>0.96691578545467227</v>
      </c>
      <c r="U156" t="s">
        <v>54</v>
      </c>
      <c r="V156" t="s">
        <v>52</v>
      </c>
      <c r="W156" s="1">
        <v>2035</v>
      </c>
      <c r="X156" s="2" cm="1">
        <f t="array" ref="X156">IFERROR(IF($W156-X$110&lt;=90,AVERAGE(X51:X52)/X$6,INDEX($W$110:$AM$197,X$110-1970+72,X$109)*VLOOKUP($W156-X$110,kifut_faktor_noi,2,FALSE)),"")</f>
        <v>0.89773759350759275</v>
      </c>
      <c r="Y156" s="2" cm="1">
        <f t="array" ref="Y156">IFERROR(IF($W156-Y$110&lt;=90,AVERAGE(Y51:Y52)/Y$6,INDEX($W$110:$AM$197,Y$110-1970+72,Y$109)*VLOOKUP($W156-Y$110,kifut_faktor_noi,2,FALSE)),"")</f>
        <v>0.90857590962474499</v>
      </c>
      <c r="Z156" s="2" cm="1">
        <f t="array" ref="Z156">IFERROR(IF($W156-Z$110&lt;=90,AVERAGE(Z51:Z52)/Z$6,INDEX($W$110:$AM$197,Z$110-1970+72,Z$109)*VLOOKUP($W156-Z$110,kifut_faktor_noi,2,FALSE)),"")</f>
        <v>0.91778547969712421</v>
      </c>
      <c r="AA156" s="2" cm="1">
        <f t="array" ref="AA156">IFERROR(IF($W156-AA$110&lt;=90,AVERAGE(AA51:AA52)/AA$6,INDEX($W$110:$AM$197,AA$110-1970+72,AA$109)*VLOOKUP($W156-AA$110,kifut_faktor_noi,2,FALSE)),"")</f>
        <v>0.92661183158765603</v>
      </c>
      <c r="AB156" s="2" cm="1">
        <f t="array" ref="AB156">IFERROR(IF($W156-AB$110&lt;=90,AVERAGE(AB51:AB52)/AB$6,INDEX($W$110:$AM$197,AB$110-1970+72,AB$109)*VLOOKUP($W156-AB$110,kifut_faktor_noi,2,FALSE)),"")</f>
        <v>0.93393372377177208</v>
      </c>
      <c r="AC156" s="2" cm="1">
        <f t="array" ref="AC156">IFERROR(IF($W156-AC$110&lt;=90,AVERAGE(AC51:AC52)/AC$6,INDEX($W$110:$AM$197,AC$110-1970+72,AC$109)*VLOOKUP($W156-AC$110,kifut_faktor_noi,2,FALSE)),"")</f>
        <v>0.93969363253037463</v>
      </c>
      <c r="AD156" s="2" cm="1">
        <f t="array" ref="AD156">IFERROR(IF($W156-AD$110&lt;=90,AVERAGE(AD51:AD52)/AD$6,INDEX($W$110:$AM$197,AD$110-1970+72,AD$109)*VLOOKUP($W156-AD$110,kifut_faktor_noi,2,FALSE)),"")</f>
        <v>0.94607033674715202</v>
      </c>
      <c r="AE156" s="2" cm="1">
        <f t="array" ref="AE156">IFERROR(IF($W156-AE$110&lt;=90,AVERAGE(AE51:AE52)/AE$6,INDEX($W$110:$AM$197,AE$110-1970+72,AE$109)*VLOOKUP($W156-AE$110,kifut_faktor_noi,2,FALSE)),"")</f>
        <v>0.95307894096363899</v>
      </c>
      <c r="AF156" s="2" cm="1">
        <f t="array" ref="AF156">IFERROR(IF($W156-AF$110&lt;=90,AVERAGE(AF51:AF52)/AF$6,INDEX($W$110:$AM$197,AF$110-1970+72,AF$109)*VLOOKUP($W156-AF$110,kifut_faktor_noi,2,FALSE)),"")</f>
        <v>0.95702506013716326</v>
      </c>
      <c r="AG156" s="2" cm="1">
        <f t="array" ref="AG156">IFERROR(IF($W156-AG$110&lt;=90,AVERAGE(AG51:AG52)/AG$6,INDEX($W$110:$AM$197,AG$110-1970+72,AG$109)*VLOOKUP($W156-AG$110,kifut_faktor_noi,2,FALSE)),"")</f>
        <v>0.96302222350218425</v>
      </c>
      <c r="AH156" s="2" cm="1">
        <f t="array" ref="AH156">IFERROR(IF($W156-AH$110&lt;=90,AVERAGE(AH51:AH52)/AH$6,INDEX($W$110:$AM$197,AH$110-1970+72,AH$109)*VLOOKUP($W156-AH$110,kifut_faktor_noi,2,FALSE)),"")</f>
        <v>0.96563836274643611</v>
      </c>
      <c r="AI156" s="2" cm="1">
        <f t="array" ref="AI156">IFERROR(IF($W156-AI$110&lt;=90,AVERAGE(AI51:AI52)/AI$6,INDEX($W$110:$AM$197,AI$110-1970+72,AI$109)*VLOOKUP($W156-AI$110,kifut_faktor_noi,2,FALSE)),"")</f>
        <v>0.97129896973073793</v>
      </c>
      <c r="AJ156" s="2" cm="1">
        <f t="array" ref="AJ156">IFERROR(IF($W156-AJ$110&lt;=90,AVERAGE(AJ51:AJ52)/AJ$6,INDEX($W$110:$AM$197,AJ$110-1970+72,AJ$109)*VLOOKUP($W156-AJ$110,kifut_faktor_noi,2,FALSE)),"")</f>
        <v>0.97470420889975284</v>
      </c>
      <c r="AK156" s="2" cm="1">
        <f t="array" ref="AK156">IFERROR(IF($W156-AK$110&lt;=90,AVERAGE(AK51:AK52)/AK$6,INDEX($W$110:$AM$197,AK$110-1970+72,AK$109)*VLOOKUP($W156-AK$110,kifut_faktor_noi,2,FALSE)),"")</f>
        <v>0.9760011836729916</v>
      </c>
      <c r="AL156" s="2" cm="1">
        <f t="array" ref="AL156">IFERROR(IF($W156-AL$110&lt;=90,AVERAGE(AL51:AL52)/AL$6,INDEX($W$110:$AM$197,AL$110-1970+72,AL$109)*VLOOKUP($W156-AL$110,kifut_faktor_noi,2,FALSE)),"")</f>
        <v>0.97918760764781887</v>
      </c>
      <c r="AM156" s="2" cm="1">
        <f t="array" ref="AM156">IFERROR(IF($W156-AM$110&lt;=90,AVERAGE(AM51:AM52)/AM$6,INDEX($W$110:$AM$197,AM$110-1970+72,AM$109)*VLOOKUP($W156-AM$110,kifut_faktor_noi,2,FALSE)),"")</f>
        <v>0.9818803845122196</v>
      </c>
    </row>
    <row r="157" spans="1:39" x14ac:dyDescent="0.75">
      <c r="A157" t="s">
        <v>54</v>
      </c>
      <c r="B157" t="s">
        <v>51</v>
      </c>
      <c r="C157" s="1">
        <v>2036</v>
      </c>
      <c r="D157" s="2" cm="1">
        <f t="array" ref="D157">IFERROR(IF($C157-D$110&lt;=90,AVERAGE(D52:D53)/D$6,INDEX($C$110:$S$197,D$110-1970+72,D$109)*VLOOKUP($C157-D$110,kifut_faktor_ffi,2,FALSE)),"")</f>
        <v>0.78959976479154925</v>
      </c>
      <c r="E157" s="2" cm="1">
        <f t="array" ref="E157">IFERROR(IF($C157-E$110&lt;=90,AVERAGE(E52:E53)/E$6,INDEX($C$110:$S$197,E$110-1970+72,E$109)*VLOOKUP($C157-E$110,kifut_faktor_ffi,2,FALSE)),"")</f>
        <v>0.81129154684261529</v>
      </c>
      <c r="F157" s="2" cm="1">
        <f t="array" ref="F157">IFERROR(IF($C157-F$110&lt;=90,AVERAGE(F52:F53)/F$6,INDEX($C$110:$S$197,F$110-1970+72,F$109)*VLOOKUP($C157-F$110,kifut_faktor_ffi,2,FALSE)),"")</f>
        <v>0.82899125349350133</v>
      </c>
      <c r="G157" s="2" cm="1">
        <f t="array" ref="G157">IFERROR(IF($C157-G$110&lt;=90,AVERAGE(G52:G53)/G$6,INDEX($C$110:$S$197,G$110-1970+72,G$109)*VLOOKUP($C157-G$110,kifut_faktor_ffi,2,FALSE)),"")</f>
        <v>0.84565573137590455</v>
      </c>
      <c r="H157" s="2" cm="1">
        <f t="array" ref="H157">IFERROR(IF($C157-H$110&lt;=90,AVERAGE(H52:H53)/H$6,INDEX($C$110:$S$197,H$110-1970+72,H$109)*VLOOKUP($C157-H$110,kifut_faktor_ffi,2,FALSE)),"")</f>
        <v>0.8586775479930534</v>
      </c>
      <c r="I157" s="2" cm="1">
        <f t="array" ref="I157">IFERROR(IF($C157-I$110&lt;=90,AVERAGE(I52:I53)/I$6,INDEX($C$110:$S$197,I$110-1970+72,I$109)*VLOOKUP($C157-I$110,kifut_faktor_ffi,2,FALSE)),"")</f>
        <v>0.87646479770485541</v>
      </c>
      <c r="J157" s="2" cm="1">
        <f t="array" ref="J157">IFERROR(IF($C157-J$110&lt;=90,AVERAGE(J52:J53)/J$6,INDEX($C$110:$S$197,J$110-1970+72,J$109)*VLOOKUP($C157-J$110,kifut_faktor_ffi,2,FALSE)),"")</f>
        <v>0.88796631918036883</v>
      </c>
      <c r="K157" s="2" cm="1">
        <f t="array" ref="K157">IFERROR(IF($C157-K$110&lt;=90,AVERAGE(K52:K53)/K$6,INDEX($C$110:$S$197,K$110-1970+72,K$109)*VLOOKUP($C157-K$110,kifut_faktor_ffi,2,FALSE)),"")</f>
        <v>0.90233140849723903</v>
      </c>
      <c r="L157" s="2" cm="1">
        <f t="array" ref="L157">IFERROR(IF($C157-L$110&lt;=90,AVERAGE(L52:L53)/L$6,INDEX($C$110:$S$197,L$110-1970+72,L$109)*VLOOKUP($C157-L$110,kifut_faktor_ffi,2,FALSE)),"")</f>
        <v>0.91323537731837945</v>
      </c>
      <c r="M157" s="2" cm="1">
        <f t="array" ref="M157">IFERROR(IF($C157-M$110&lt;=90,AVERAGE(M52:M53)/M$6,INDEX($C$110:$S$197,M$110-1970+72,M$109)*VLOOKUP($C157-M$110,kifut_faktor_ffi,2,FALSE)),"")</f>
        <v>0.92290793535334459</v>
      </c>
      <c r="N157" s="2" cm="1">
        <f t="array" ref="N157">IFERROR(IF($C157-N$110&lt;=90,AVERAGE(N52:N53)/N$6,INDEX($C$110:$S$197,N$110-1970+72,N$109)*VLOOKUP($C157-N$110,kifut_faktor_ffi,2,FALSE)),"")</f>
        <v>0.93262485198565748</v>
      </c>
      <c r="O157" s="2" cm="1">
        <f t="array" ref="O157">IFERROR(IF($C157-O$110&lt;=90,AVERAGE(O52:O53)/O$6,INDEX($C$110:$S$197,O$110-1970+72,O$109)*VLOOKUP($C157-O$110,kifut_faktor_ffi,2,FALSE)),"")</f>
        <v>0.9403811991881017</v>
      </c>
      <c r="P157" s="2" cm="1">
        <f t="array" ref="P157">IFERROR(IF($C157-P$110&lt;=90,AVERAGE(P52:P53)/P$6,INDEX($C$110:$S$197,P$110-1970+72,P$109)*VLOOKUP($C157-P$110,kifut_faktor_ffi,2,FALSE)),"")</f>
        <v>0.9486614371977703</v>
      </c>
      <c r="Q157" s="2" cm="1">
        <f t="array" ref="Q157">IFERROR(IF($C157-Q$110&lt;=90,AVERAGE(Q52:Q53)/Q$6,INDEX($C$110:$S$197,Q$110-1970+72,Q$109)*VLOOKUP($C157-Q$110,kifut_faktor_ffi,2,FALSE)),"")</f>
        <v>0.95418100526837435</v>
      </c>
      <c r="R157" s="2" cm="1">
        <f t="array" ref="R157">IFERROR(IF($C157-R$110&lt;=90,AVERAGE(R52:R53)/R$6,INDEX($C$110:$S$197,R$110-1970+72,R$109)*VLOOKUP($C157-R$110,kifut_faktor_ffi,2,FALSE)),"")</f>
        <v>0.96005517764868709</v>
      </c>
      <c r="S157" s="2" cm="1">
        <f t="array" ref="S157">IFERROR(IF($C157-S$110&lt;=90,AVERAGE(S52:S53)/S$6,INDEX($C$110:$S$197,S$110-1970+72,S$109)*VLOOKUP($C157-S$110,kifut_faktor_ffi,2,FALSE)),"")</f>
        <v>0.96410533002354315</v>
      </c>
      <c r="U157" t="s">
        <v>54</v>
      </c>
      <c r="V157" t="s">
        <v>52</v>
      </c>
      <c r="W157" s="1">
        <v>2036</v>
      </c>
      <c r="X157" s="2" cm="1">
        <f t="array" ref="X157">IFERROR(IF($W157-X$110&lt;=90,AVERAGE(X52:X53)/X$6,INDEX($W$110:$AM$197,X$110-1970+72,X$109)*VLOOKUP($W157-X$110,kifut_faktor_noi,2,FALSE)),"")</f>
        <v>0.88882783325430037</v>
      </c>
      <c r="Y157" s="2" cm="1">
        <f t="array" ref="Y157">IFERROR(IF($W157-Y$110&lt;=90,AVERAGE(Y52:Y53)/Y$6,INDEX($W$110:$AM$197,Y$110-1970+72,Y$109)*VLOOKUP($W157-Y$110,kifut_faktor_noi,2,FALSE)),"")</f>
        <v>0.90014506545139006</v>
      </c>
      <c r="Z157" s="2" cm="1">
        <f t="array" ref="Z157">IFERROR(IF($W157-Z$110&lt;=90,AVERAGE(Z52:Z53)/Z$6,INDEX($W$110:$AM$197,Z$110-1970+72,Z$109)*VLOOKUP($W157-Z$110,kifut_faktor_noi,2,FALSE)),"")</f>
        <v>0.90994065484679021</v>
      </c>
      <c r="AA157" s="2" cm="1">
        <f t="array" ref="AA157">IFERROR(IF($W157-AA$110&lt;=90,AVERAGE(AA52:AA53)/AA$6,INDEX($W$110:$AM$197,AA$110-1970+72,AA$109)*VLOOKUP($W157-AA$110,kifut_faktor_noi,2,FALSE)),"")</f>
        <v>0.91942878150738794</v>
      </c>
      <c r="AB157" s="2" cm="1">
        <f t="array" ref="AB157">IFERROR(IF($W157-AB$110&lt;=90,AVERAGE(AB52:AB53)/AB$6,INDEX($W$110:$AM$197,AB$110-1970+72,AB$109)*VLOOKUP($W157-AB$110,kifut_faktor_noi,2,FALSE)),"")</f>
        <v>0.92743577715837056</v>
      </c>
      <c r="AC157" s="2" cm="1">
        <f t="array" ref="AC157">IFERROR(IF($W157-AC$110&lt;=90,AVERAGE(AC52:AC53)/AC$6,INDEX($W$110:$AM$197,AC$110-1970+72,AC$109)*VLOOKUP($W157-AC$110,kifut_faktor_noi,2,FALSE)),"")</f>
        <v>0.9338345779923608</v>
      </c>
      <c r="AD157" s="2" cm="1">
        <f t="array" ref="AD157">IFERROR(IF($W157-AD$110&lt;=90,AVERAGE(AD52:AD53)/AD$6,INDEX($W$110:$AM$197,AD$110-1970+72,AD$109)*VLOOKUP($W157-AD$110,kifut_faktor_noi,2,FALSE)),"")</f>
        <v>0.94074841024661748</v>
      </c>
      <c r="AE157" s="2" cm="1">
        <f t="array" ref="AE157">IFERROR(IF($W157-AE$110&lt;=90,AVERAGE(AE52:AE53)/AE$6,INDEX($W$110:$AM$197,AE$110-1970+72,AE$109)*VLOOKUP($W157-AE$110,kifut_faktor_noi,2,FALSE)),"")</f>
        <v>0.94819381788476698</v>
      </c>
      <c r="AF157" s="2" cm="1">
        <f t="array" ref="AF157">IFERROR(IF($W157-AF$110&lt;=90,AVERAGE(AF52:AF53)/AF$6,INDEX($W$110:$AM$197,AF$110-1970+72,AF$109)*VLOOKUP($W157-AF$110,kifut_faktor_noi,2,FALSE)),"")</f>
        <v>0.95252990220535316</v>
      </c>
      <c r="AG157" s="2" cm="1">
        <f t="array" ref="AG157">IFERROR(IF($W157-AG$110&lt;=90,AVERAGE(AG52:AG53)/AG$6,INDEX($W$110:$AM$197,AG$110-1970+72,AG$109)*VLOOKUP($W157-AG$110,kifut_faktor_noi,2,FALSE)),"")</f>
        <v>0.95889530611544793</v>
      </c>
      <c r="AH157" s="2" cm="1">
        <f t="array" ref="AH157">IFERROR(IF($W157-AH$110&lt;=90,AVERAGE(AH52:AH53)/AH$6,INDEX($W$110:$AM$197,AH$110-1970+72,AH$109)*VLOOKUP($W157-AH$110,kifut_faktor_noi,2,FALSE)),"")</f>
        <v>0.96192187470943846</v>
      </c>
      <c r="AI157" s="2" cm="1">
        <f t="array" ref="AI157">IFERROR(IF($W157-AI$110&lt;=90,AVERAGE(AI52:AI53)/AI$6,INDEX($W$110:$AM$197,AI$110-1970+72,AI$109)*VLOOKUP($W157-AI$110,kifut_faktor_noi,2,FALSE)),"")</f>
        <v>0.96801782173671158</v>
      </c>
      <c r="AJ157" s="2" cm="1">
        <f t="array" ref="AJ157">IFERROR(IF($W157-AJ$110&lt;=90,AVERAGE(AJ52:AJ53)/AJ$6,INDEX($W$110:$AM$197,AJ$110-1970+72,AJ$109)*VLOOKUP($W157-AJ$110,kifut_faktor_noi,2,FALSE)),"")</f>
        <v>0.97187876809639495</v>
      </c>
      <c r="AK157" s="2" cm="1">
        <f t="array" ref="AK157">IFERROR(IF($W157-AK$110&lt;=90,AVERAGE(AK52:AK53)/AK$6,INDEX($W$110:$AM$197,AK$110-1970+72,AK$109)*VLOOKUP($W157-AK$110,kifut_faktor_noi,2,FALSE)),"")</f>
        <v>0.97360933101413727</v>
      </c>
      <c r="AL157" s="2" cm="1">
        <f t="array" ref="AL157">IFERROR(IF($W157-AL$110&lt;=90,AVERAGE(AL52:AL53)/AL$6,INDEX($W$110:$AM$197,AL$110-1970+72,AL$109)*VLOOKUP($W157-AL$110,kifut_faktor_noi,2,FALSE)),"")</f>
        <v>0.97716664125235475</v>
      </c>
      <c r="AM157" s="2" cm="1">
        <f t="array" ref="AM157">IFERROR(IF($W157-AM$110&lt;=90,AVERAGE(AM52:AM53)/AM$6,INDEX($W$110:$AM$197,AM$110-1970+72,AM$109)*VLOOKUP($W157-AM$110,kifut_faktor_noi,2,FALSE)),"")</f>
        <v>0.98016525508865626</v>
      </c>
    </row>
    <row r="158" spans="1:39" x14ac:dyDescent="0.75">
      <c r="A158" t="s">
        <v>54</v>
      </c>
      <c r="B158" t="s">
        <v>51</v>
      </c>
      <c r="C158" s="1">
        <v>2037</v>
      </c>
      <c r="D158" s="2" cm="1">
        <f t="array" ref="D158">IFERROR(IF($C158-D$110&lt;=90,AVERAGE(D53:D54)/D$6,INDEX($C$110:$S$197,D$110-1970+72,D$109)*VLOOKUP($C158-D$110,kifut_faktor_ffi,2,FALSE)),"")</f>
        <v>0.77301847057777218</v>
      </c>
      <c r="E158" s="2" cm="1">
        <f t="array" ref="E158">IFERROR(IF($C158-E$110&lt;=90,AVERAGE(E53:E54)/E$6,INDEX($C$110:$S$197,E$110-1970+72,E$109)*VLOOKUP($C158-E$110,kifut_faktor_ffi,2,FALSE)),"")</f>
        <v>0.79536709436911412</v>
      </c>
      <c r="F158" s="2" cm="1">
        <f t="array" ref="F158">IFERROR(IF($C158-F$110&lt;=90,AVERAGE(F53:F54)/F$6,INDEX($C$110:$S$197,F$110-1970+72,F$109)*VLOOKUP($C158-F$110,kifut_faktor_ffi,2,FALSE)),"")</f>
        <v>0.81390385600060489</v>
      </c>
      <c r="G158" s="2" cm="1">
        <f t="array" ref="G158">IFERROR(IF($C158-G$110&lt;=90,AVERAGE(G53:G54)/G$6,INDEX($C$110:$S$197,G$110-1970+72,G$109)*VLOOKUP($C158-G$110,kifut_faktor_ffi,2,FALSE)),"")</f>
        <v>0.83150703900562006</v>
      </c>
      <c r="H158" s="2" cm="1">
        <f t="array" ref="H158">IFERROR(IF($C158-H$110&lt;=90,AVERAGE(H53:H54)/H$6,INDEX($C$110:$S$197,H$110-1970+72,H$109)*VLOOKUP($C158-H$110,kifut_faktor_ffi,2,FALSE)),"")</f>
        <v>0.84558034237554902</v>
      </c>
      <c r="I158" s="2" cm="1">
        <f t="array" ref="I158">IFERROR(IF($C158-I$110&lt;=90,AVERAGE(I53:I54)/I$6,INDEX($C$110:$S$197,I$110-1970+72,I$109)*VLOOKUP($C158-I$110,kifut_faktor_ffi,2,FALSE)),"")</f>
        <v>0.86437025211507923</v>
      </c>
      <c r="J158" s="2" cm="1">
        <f t="array" ref="J158">IFERROR(IF($C158-J$110&lt;=90,AVERAGE(J53:J54)/J$6,INDEX($C$110:$S$197,J$110-1970+72,J$109)*VLOOKUP($C158-J$110,kifut_faktor_ffi,2,FALSE)),"")</f>
        <v>0.87695510218647188</v>
      </c>
      <c r="K158" s="2" cm="1">
        <f t="array" ref="K158">IFERROR(IF($C158-K$110&lt;=90,AVERAGE(K53:K54)/K$6,INDEX($C$110:$S$197,K$110-1970+72,K$109)*VLOOKUP($C158-K$110,kifut_faktor_ffi,2,FALSE)),"")</f>
        <v>0.89233648932612208</v>
      </c>
      <c r="L158" s="2" cm="1">
        <f t="array" ref="L158">IFERROR(IF($C158-L$110&lt;=90,AVERAGE(L53:L54)/L$6,INDEX($C$110:$S$197,L$110-1970+72,L$109)*VLOOKUP($C158-L$110,kifut_faktor_ffi,2,FALSE)),"")</f>
        <v>0.90425162278214255</v>
      </c>
      <c r="M158" s="2" cm="1">
        <f t="array" ref="M158">IFERROR(IF($C158-M$110&lt;=90,AVERAGE(M53:M54)/M$6,INDEX($C$110:$S$197,M$110-1970+72,M$109)*VLOOKUP($C158-M$110,kifut_faktor_ffi,2,FALSE)),"")</f>
        <v>0.91489470093481984</v>
      </c>
      <c r="N158" s="2" cm="1">
        <f t="array" ref="N158">IFERROR(IF($C158-N$110&lt;=90,AVERAGE(N53:N54)/N$6,INDEX($C$110:$S$197,N$110-1970+72,N$109)*VLOOKUP($C158-N$110,kifut_faktor_ffi,2,FALSE)),"")</f>
        <v>0.9255285313309497</v>
      </c>
      <c r="O158" s="2" cm="1">
        <f t="array" ref="O158">IFERROR(IF($C158-O$110&lt;=90,AVERAGE(O53:O54)/O$6,INDEX($C$110:$S$197,O$110-1970+72,O$109)*VLOOKUP($C158-O$110,kifut_faktor_ffi,2,FALSE)),"")</f>
        <v>0.93416284853359399</v>
      </c>
      <c r="P158" s="2" cm="1">
        <f t="array" ref="P158">IFERROR(IF($C158-P$110&lt;=90,AVERAGE(P53:P54)/P$6,INDEX($C$110:$S$197,P$110-1970+72,P$109)*VLOOKUP($C158-P$110,kifut_faktor_ffi,2,FALSE)),"")</f>
        <v>0.94326163263342233</v>
      </c>
      <c r="Q158" s="2" cm="1">
        <f t="array" ref="Q158">IFERROR(IF($C158-Q$110&lt;=90,AVERAGE(Q53:Q54)/Q$6,INDEX($C$110:$S$197,Q$110-1970+72,Q$109)*VLOOKUP($C158-Q$110,kifut_faktor_ffi,2,FALSE)),"")</f>
        <v>0.94955431528598433</v>
      </c>
      <c r="R158" s="2" cm="1">
        <f t="array" ref="R158">IFERROR(IF($C158-R$110&lt;=90,AVERAGE(R53:R54)/R$6,INDEX($C$110:$S$197,R$110-1970+72,R$109)*VLOOKUP($C158-R$110,kifut_faktor_ffi,2,FALSE)),"")</f>
        <v>0.95613189677123978</v>
      </c>
      <c r="S158" s="2" cm="1">
        <f t="array" ref="S158">IFERROR(IF($C158-S$110&lt;=90,AVERAGE(S53:S54)/S$6,INDEX($C$110:$S$197,S$110-1970+72,S$109)*VLOOKUP($C158-S$110,kifut_faktor_ffi,2,FALSE)),"")</f>
        <v>0.96081915793952744</v>
      </c>
      <c r="U158" t="s">
        <v>54</v>
      </c>
      <c r="V158" t="s">
        <v>52</v>
      </c>
      <c r="W158" s="1">
        <v>2037</v>
      </c>
      <c r="X158" s="2" cm="1">
        <f t="array" ref="X158">IFERROR(IF($W158-X$110&lt;=90,AVERAGE(X53:X54)/X$6,INDEX($W$110:$AM$197,X$110-1970+72,X$109)*VLOOKUP($W158-X$110,kifut_faktor_noi,2,FALSE)),"")</f>
        <v>0.87961122355677634</v>
      </c>
      <c r="Y158" s="2" cm="1">
        <f t="array" ref="Y158">IFERROR(IF($W158-Y$110&lt;=90,AVERAGE(Y53:Y54)/Y$6,INDEX($W$110:$AM$197,Y$110-1970+72,Y$109)*VLOOKUP($W158-Y$110,kifut_faktor_noi,2,FALSE)),"")</f>
        <v>0.89133449305333134</v>
      </c>
      <c r="Z158" s="2" cm="1">
        <f t="array" ref="Z158">IFERROR(IF($W158-Z$110&lt;=90,AVERAGE(Z53:Z54)/Z$6,INDEX($W$110:$AM$197,Z$110-1970+72,Z$109)*VLOOKUP($W158-Z$110,kifut_faktor_noi,2,FALSE)),"")</f>
        <v>0.90160958583105333</v>
      </c>
      <c r="AA158" s="2" cm="1">
        <f t="array" ref="AA158">IFERROR(IF($W158-AA$110&lt;=90,AVERAGE(AA53:AA54)/AA$6,INDEX($W$110:$AM$197,AA$110-1970+72,AA$109)*VLOOKUP($W158-AA$110,kifut_faktor_noi,2,FALSE)),"")</f>
        <v>0.9116718606170342</v>
      </c>
      <c r="AB158" s="2" cm="1">
        <f t="array" ref="AB158">IFERROR(IF($W158-AB$110&lt;=90,AVERAGE(AB53:AB54)/AB$6,INDEX($W$110:$AM$197,AB$110-1970+72,AB$109)*VLOOKUP($W158-AB$110,kifut_faktor_noi,2,FALSE)),"")</f>
        <v>0.92033807819977442</v>
      </c>
      <c r="AC158" s="2" cm="1">
        <f t="array" ref="AC158">IFERROR(IF($W158-AC$110&lt;=90,AVERAGE(AC53:AC54)/AC$6,INDEX($W$110:$AM$197,AC$110-1970+72,AC$109)*VLOOKUP($W158-AC$110,kifut_faktor_noi,2,FALSE)),"")</f>
        <v>0.92741958899428056</v>
      </c>
      <c r="AD158" s="2" cm="1">
        <f t="array" ref="AD158">IFERROR(IF($W158-AD$110&lt;=90,AVERAGE(AD53:AD54)/AD$6,INDEX($W$110:$AM$197,AD$110-1970+72,AD$109)*VLOOKUP($W158-AD$110,kifut_faktor_noi,2,FALSE)),"")</f>
        <v>0.93495691926081304</v>
      </c>
      <c r="AE158" s="2" cm="1">
        <f t="array" ref="AE158">IFERROR(IF($W158-AE$110&lt;=90,AVERAGE(AE53:AE54)/AE$6,INDEX($W$110:$AM$197,AE$110-1970+72,AE$109)*VLOOKUP($W158-AE$110,kifut_faktor_noi,2,FALSE)),"")</f>
        <v>0.9429274629258716</v>
      </c>
      <c r="AF158" s="2" cm="1">
        <f t="array" ref="AF158">IFERROR(IF($W158-AF$110&lt;=90,AVERAGE(AF53:AF54)/AF$6,INDEX($W$110:$AM$197,AF$110-1970+72,AF$109)*VLOOKUP($W158-AF$110,kifut_faktor_noi,2,FALSE)),"")</f>
        <v>0.94770964607527686</v>
      </c>
      <c r="AG158" s="2" cm="1">
        <f t="array" ref="AG158">IFERROR(IF($W158-AG$110&lt;=90,AVERAGE(AG53:AG54)/AG$6,INDEX($W$110:$AM$197,AG$110-1970+72,AG$109)*VLOOKUP($W158-AG$110,kifut_faktor_noi,2,FALSE)),"")</f>
        <v>0.95444914325632602</v>
      </c>
      <c r="AH158" s="2" cm="1">
        <f t="array" ref="AH158">IFERROR(IF($W158-AH$110&lt;=90,AVERAGE(AH53:AH54)/AH$6,INDEX($W$110:$AM$197,AH$110-1970+72,AH$109)*VLOOKUP($W158-AH$110,kifut_faktor_noi,2,FALSE)),"")</f>
        <v>0.95785359914909318</v>
      </c>
      <c r="AI158" s="2" cm="1">
        <f t="array" ref="AI158">IFERROR(IF($W158-AI$110&lt;=90,AVERAGE(AI53:AI54)/AI$6,INDEX($W$110:$AM$197,AI$110-1970+72,AI$109)*VLOOKUP($W158-AI$110,kifut_faktor_noi,2,FALSE)),"")</f>
        <v>0.96434263231610817</v>
      </c>
      <c r="AJ158" s="2" cm="1">
        <f t="array" ref="AJ158">IFERROR(IF($W158-AJ$110&lt;=90,AVERAGE(AJ53:AJ54)/AJ$6,INDEX($W$110:$AM$197,AJ$110-1970+72,AJ$109)*VLOOKUP($W158-AJ$110,kifut_faktor_noi,2,FALSE)),"")</f>
        <v>0.96864248543411202</v>
      </c>
      <c r="AK158" s="2" cm="1">
        <f t="array" ref="AK158">IFERROR(IF($W158-AK$110&lt;=90,AVERAGE(AK53:AK54)/AK$6,INDEX($W$110:$AM$197,AK$110-1970+72,AK$109)*VLOOKUP($W158-AK$110,kifut_faktor_noi,2,FALSE)),"")</f>
        <v>0.97083009420588562</v>
      </c>
      <c r="AL158" s="2" cm="1">
        <f t="array" ref="AL158">IFERROR(IF($W158-AL$110&lt;=90,AVERAGE(AL53:AL54)/AL$6,INDEX($W$110:$AM$197,AL$110-1970+72,AL$109)*VLOOKUP($W158-AL$110,kifut_faktor_noi,2,FALSE)),"")</f>
        <v>0.97481135251848006</v>
      </c>
      <c r="AM158" s="2" cm="1">
        <f t="array" ref="AM158">IFERROR(IF($W158-AM$110&lt;=90,AVERAGE(AM53:AM54)/AM$6,INDEX($W$110:$AM$197,AM$110-1970+72,AM$109)*VLOOKUP($W158-AM$110,kifut_faktor_noi,2,FALSE)),"")</f>
        <v>0.97817837360006066</v>
      </c>
    </row>
    <row r="159" spans="1:39" x14ac:dyDescent="0.75">
      <c r="A159" t="s">
        <v>54</v>
      </c>
      <c r="B159" t="s">
        <v>51</v>
      </c>
      <c r="C159" s="1">
        <v>2038</v>
      </c>
      <c r="D159" s="2" cm="1">
        <f t="array" ref="D159">IFERROR(IF($C159-D$110&lt;=90,AVERAGE(D54:D55)/D$6,INDEX($C$110:$S$197,D$110-1970+72,D$109)*VLOOKUP($C159-D$110,kifut_faktor_ffi,2,FALSE)),"")</f>
        <v>0.75602969578889245</v>
      </c>
      <c r="E159" s="2" cm="1">
        <f t="array" ref="E159">IFERROR(IF($C159-E$110&lt;=90,AVERAGE(E54:E55)/E$6,INDEX($C$110:$S$197,E$110-1970+72,E$109)*VLOOKUP($C159-E$110,kifut_faktor_ffi,2,FALSE)),"")</f>
        <v>0.77890985731567675</v>
      </c>
      <c r="F159" s="2" cm="1">
        <f t="array" ref="F159">IFERROR(IF($C159-F$110&lt;=90,AVERAGE(F54:F55)/F$6,INDEX($C$110:$S$197,F$110-1970+72,F$109)*VLOOKUP($C159-F$110,kifut_faktor_ffi,2,FALSE)),"")</f>
        <v>0.7981578703421297</v>
      </c>
      <c r="G159" s="2" cm="1">
        <f t="array" ref="G159">IFERROR(IF($C159-G$110&lt;=90,AVERAGE(G54:G55)/G$6,INDEX($C$110:$S$197,G$110-1970+72,G$109)*VLOOKUP($C159-G$110,kifut_faktor_ffi,2,FALSE)),"")</f>
        <v>0.81658892045155118</v>
      </c>
      <c r="H159" s="2" cm="1">
        <f t="array" ref="H159">IFERROR(IF($C159-H$110&lt;=90,AVERAGE(H54:H55)/H$6,INDEX($C$110:$S$197,H$110-1970+72,H$109)*VLOOKUP($C159-H$110,kifut_faktor_ffi,2,FALSE)),"")</f>
        <v>0.83163403099275068</v>
      </c>
      <c r="I159" s="2" cm="1">
        <f t="array" ref="I159">IFERROR(IF($C159-I$110&lt;=90,AVERAGE(I54:I55)/I$6,INDEX($C$110:$S$197,I$110-1970+72,I$109)*VLOOKUP($C159-I$110,kifut_faktor_ffi,2,FALSE)),"")</f>
        <v>0.85137628059123105</v>
      </c>
      <c r="J159" s="2" cm="1">
        <f t="array" ref="J159">IFERROR(IF($C159-J$110&lt;=90,AVERAGE(J54:J55)/J$6,INDEX($C$110:$S$197,J$110-1970+72,J$109)*VLOOKUP($C159-J$110,kifut_faktor_ffi,2,FALSE)),"")</f>
        <v>0.86503302373331792</v>
      </c>
      <c r="K159" s="2" cm="1">
        <f t="array" ref="K159">IFERROR(IF($C159-K$110&lt;=90,AVERAGE(K54:K55)/K$6,INDEX($C$110:$S$197,K$110-1970+72,K$109)*VLOOKUP($C159-K$110,kifut_faktor_ffi,2,FALSE)),"")</f>
        <v>0.88144131182687457</v>
      </c>
      <c r="L159" s="2" cm="1">
        <f t="array" ref="L159">IFERROR(IF($C159-L$110&lt;=90,AVERAGE(L54:L55)/L$6,INDEX($C$110:$S$197,L$110-1970+72,L$109)*VLOOKUP($C159-L$110,kifut_faktor_ffi,2,FALSE)),"")</f>
        <v>0.89439685673596236</v>
      </c>
      <c r="M159" s="2" cm="1">
        <f t="array" ref="M159">IFERROR(IF($C159-M$110&lt;=90,AVERAGE(M54:M55)/M$6,INDEX($C$110:$S$197,M$110-1970+72,M$109)*VLOOKUP($C159-M$110,kifut_faktor_ffi,2,FALSE)),"")</f>
        <v>0.90604759209152785</v>
      </c>
      <c r="N159" s="2" cm="1">
        <f t="array" ref="N159">IFERROR(IF($C159-N$110&lt;=90,AVERAGE(N54:N55)/N$6,INDEX($C$110:$S$197,N$110-1970+72,N$109)*VLOOKUP($C159-N$110,kifut_faktor_ffi,2,FALSE)),"")</f>
        <v>0.91763741556722511</v>
      </c>
      <c r="O159" s="2" cm="1">
        <f t="array" ref="O159">IFERROR(IF($C159-O$110&lt;=90,AVERAGE(O54:O55)/O$6,INDEX($C$110:$S$197,O$110-1970+72,O$109)*VLOOKUP($C159-O$110,kifut_faktor_ffi,2,FALSE)),"")</f>
        <v>0.92719148594329703</v>
      </c>
      <c r="P159" s="2" cm="1">
        <f t="array" ref="P159">IFERROR(IF($C159-P$110&lt;=90,AVERAGE(P54:P55)/P$6,INDEX($C$110:$S$197,P$110-1970+72,P$109)*VLOOKUP($C159-P$110,kifut_faktor_ffi,2,FALSE)),"")</f>
        <v>0.93715280242344356</v>
      </c>
      <c r="Q159" s="2" cm="1">
        <f t="array" ref="Q159">IFERROR(IF($C159-Q$110&lt;=90,AVERAGE(Q54:Q55)/Q$6,INDEX($C$110:$S$197,Q$110-1970+72,Q$109)*VLOOKUP($C159-Q$110,kifut_faktor_ffi,2,FALSE)),"")</f>
        <v>0.94426944763041776</v>
      </c>
      <c r="R159" s="2" cm="1">
        <f t="array" ref="R159">IFERROR(IF($C159-R$110&lt;=90,AVERAGE(R54:R55)/R$6,INDEX($C$110:$S$197,R$110-1970+72,R$109)*VLOOKUP($C159-R$110,kifut_faktor_ffi,2,FALSE)),"")</f>
        <v>0.95160710883640454</v>
      </c>
      <c r="S159" s="2" cm="1">
        <f t="array" ref="S159">IFERROR(IF($C159-S$110&lt;=90,AVERAGE(S54:S55)/S$6,INDEX($C$110:$S$197,S$110-1970+72,S$109)*VLOOKUP($C159-S$110,kifut_faktor_ffi,2,FALSE)),"")</f>
        <v>0.95699509853266307</v>
      </c>
      <c r="U159" t="s">
        <v>54</v>
      </c>
      <c r="V159" t="s">
        <v>52</v>
      </c>
      <c r="W159" s="1">
        <v>2038</v>
      </c>
      <c r="X159" s="2" cm="1">
        <f t="array" ref="X159">IFERROR(IF($W159-X$110&lt;=90,AVERAGE(X54:X55)/X$6,INDEX($W$110:$AM$197,X$110-1970+72,X$109)*VLOOKUP($W159-X$110,kifut_faktor_noi,2,FALSE)),"")</f>
        <v>0.87010051418979939</v>
      </c>
      <c r="Y159" s="2" cm="1">
        <f t="array" ref="Y159">IFERROR(IF($W159-Y$110&lt;=90,AVERAGE(Y54:Y55)/Y$6,INDEX($W$110:$AM$197,Y$110-1970+72,Y$109)*VLOOKUP($W159-Y$110,kifut_faktor_noi,2,FALSE)),"")</f>
        <v>0.88222417894494765</v>
      </c>
      <c r="Z159" s="2" cm="1">
        <f t="array" ref="Z159">IFERROR(IF($W159-Z$110&lt;=90,AVERAGE(Z54:Z55)/Z$6,INDEX($W$110:$AM$197,Z$110-1970+72,Z$109)*VLOOKUP($W159-Z$110,kifut_faktor_noi,2,FALSE)),"")</f>
        <v>0.89290626995017952</v>
      </c>
      <c r="AA159" s="2" cm="1">
        <f t="array" ref="AA159">IFERROR(IF($W159-AA$110&lt;=90,AVERAGE(AA54:AA55)/AA$6,INDEX($W$110:$AM$197,AA$110-1970+72,AA$109)*VLOOKUP($W159-AA$110,kifut_faktor_noi,2,FALSE)),"")</f>
        <v>0.90343610085450166</v>
      </c>
      <c r="AB159" s="2" cm="1">
        <f t="array" ref="AB159">IFERROR(IF($W159-AB$110&lt;=90,AVERAGE(AB54:AB55)/AB$6,INDEX($W$110:$AM$197,AB$110-1970+72,AB$109)*VLOOKUP($W159-AB$110,kifut_faktor_noi,2,FALSE)),"")</f>
        <v>0.91267421872225674</v>
      </c>
      <c r="AC159" s="2" cm="1">
        <f t="array" ref="AC159">IFERROR(IF($W159-AC$110&lt;=90,AVERAGE(AC54:AC55)/AC$6,INDEX($W$110:$AM$197,AC$110-1970+72,AC$109)*VLOOKUP($W159-AC$110,kifut_faktor_noi,2,FALSE)),"")</f>
        <v>0.92041258471407539</v>
      </c>
      <c r="AD159" s="2" cm="1">
        <f t="array" ref="AD159">IFERROR(IF($W159-AD$110&lt;=90,AVERAGE(AD54:AD55)/AD$6,INDEX($W$110:$AM$197,AD$110-1970+72,AD$109)*VLOOKUP($W159-AD$110,kifut_faktor_noi,2,FALSE)),"")</f>
        <v>0.92861554781153799</v>
      </c>
      <c r="AE159" s="2" cm="1">
        <f t="array" ref="AE159">IFERROR(IF($W159-AE$110&lt;=90,AVERAGE(AE54:AE55)/AE$6,INDEX($W$110:$AM$197,AE$110-1970+72,AE$109)*VLOOKUP($W159-AE$110,kifut_faktor_noi,2,FALSE)),"")</f>
        <v>0.93719593273753798</v>
      </c>
      <c r="AF159" s="2" cm="1">
        <f t="array" ref="AF159">IFERROR(IF($W159-AF$110&lt;=90,AVERAGE(AF54:AF55)/AF$6,INDEX($W$110:$AM$197,AF$110-1970+72,AF$109)*VLOOKUP($W159-AF$110,kifut_faktor_noi,2,FALSE)),"")</f>
        <v>0.94251261077271287</v>
      </c>
      <c r="AG159" s="2" cm="1">
        <f t="array" ref="AG159">IFERROR(IF($W159-AG$110&lt;=90,AVERAGE(AG54:AG55)/AG$6,INDEX($W$110:$AM$197,AG$110-1970+72,AG$109)*VLOOKUP($W159-AG$110,kifut_faktor_noi,2,FALSE)),"")</f>
        <v>0.94968056443751914</v>
      </c>
      <c r="AH159" s="2" cm="1">
        <f t="array" ref="AH159">IFERROR(IF($W159-AH$110&lt;=90,AVERAGE(AH54:AH55)/AH$6,INDEX($W$110:$AM$197,AH$110-1970+72,AH$109)*VLOOKUP($W159-AH$110,kifut_faktor_noi,2,FALSE)),"")</f>
        <v>0.95346924457755455</v>
      </c>
      <c r="AI159" s="2" cm="1">
        <f t="array" ref="AI159">IFERROR(IF($W159-AI$110&lt;=90,AVERAGE(AI54:AI55)/AI$6,INDEX($W$110:$AM$197,AI$110-1970+72,AI$109)*VLOOKUP($W159-AI$110,kifut_faktor_noi,2,FALSE)),"")</f>
        <v>0.96031747486310459</v>
      </c>
      <c r="AJ159" s="2" cm="1">
        <f t="array" ref="AJ159">IFERROR(IF($W159-AJ$110&lt;=90,AVERAGE(AJ54:AJ55)/AJ$6,INDEX($W$110:$AM$197,AJ$110-1970+72,AJ$109)*VLOOKUP($W159-AJ$110,kifut_faktor_noi,2,FALSE)),"")</f>
        <v>0.96501473069015753</v>
      </c>
      <c r="AK159" s="2" cm="1">
        <f t="array" ref="AK159">IFERROR(IF($W159-AK$110&lt;=90,AVERAGE(AK54:AK55)/AK$6,INDEX($W$110:$AM$197,AK$110-1970+72,AK$109)*VLOOKUP($W159-AK$110,kifut_faktor_noi,2,FALSE)),"")</f>
        <v>0.96764341037466717</v>
      </c>
      <c r="AL159" s="2" cm="1">
        <f t="array" ref="AL159">IFERROR(IF($W159-AL$110&lt;=90,AVERAGE(AL54:AL55)/AL$6,INDEX($W$110:$AM$197,AL$110-1970+72,AL$109)*VLOOKUP($W159-AL$110,kifut_faktor_noi,2,FALSE)),"")</f>
        <v>0.97207111093994569</v>
      </c>
      <c r="AM159" s="2" cm="1">
        <f t="array" ref="AM159">IFERROR(IF($W159-AM$110&lt;=90,AVERAGE(AM54:AM55)/AM$6,INDEX($W$110:$AM$197,AM$110-1970+72,AM$109)*VLOOKUP($W159-AM$110,kifut_faktor_noi,2,FALSE)),"")</f>
        <v>0.97585945730241908</v>
      </c>
    </row>
    <row r="160" spans="1:39" x14ac:dyDescent="0.75">
      <c r="A160" t="s">
        <v>54</v>
      </c>
      <c r="B160" t="s">
        <v>51</v>
      </c>
      <c r="C160" s="1">
        <v>2039</v>
      </c>
      <c r="D160" s="2" cm="1">
        <f t="array" ref="D160">IFERROR(IF($C160-D$110&lt;=90,AVERAGE(D55:D56)/D$6,INDEX($C$110:$S$197,D$110-1970+72,D$109)*VLOOKUP($C160-D$110,kifut_faktor_ffi,2,FALSE)),"")</f>
        <v>0.7387431634838898</v>
      </c>
      <c r="E160" s="2" cm="1">
        <f t="array" ref="E160">IFERROR(IF($C160-E$110&lt;=90,AVERAGE(E55:E56)/E$6,INDEX($C$110:$S$197,E$110-1970+72,E$109)*VLOOKUP($C160-E$110,kifut_faktor_ffi,2,FALSE)),"")</f>
        <v>0.76204921155282757</v>
      </c>
      <c r="F160" s="2" cm="1">
        <f t="array" ref="F160">IFERROR(IF($C160-F$110&lt;=90,AVERAGE(F55:F56)/F$6,INDEX($C$110:$S$197,F$110-1970+72,F$109)*VLOOKUP($C160-F$110,kifut_faktor_ffi,2,FALSE)),"")</f>
        <v>0.78188534456503678</v>
      </c>
      <c r="G160" s="2" cm="1">
        <f t="array" ref="G160">IFERROR(IF($C160-G$110&lt;=90,AVERAGE(G55:G56)/G$6,INDEX($C$110:$S$197,G$110-1970+72,G$109)*VLOOKUP($C160-G$110,kifut_faktor_ffi,2,FALSE)),"")</f>
        <v>0.80101820775586985</v>
      </c>
      <c r="H160" s="2" cm="1">
        <f t="array" ref="H160">IFERROR(IF($C160-H$110&lt;=90,AVERAGE(H55:H56)/H$6,INDEX($C$110:$S$197,H$110-1970+72,H$109)*VLOOKUP($C160-H$110,kifut_faktor_ffi,2,FALSE)),"")</f>
        <v>0.81692570388383601</v>
      </c>
      <c r="I160" s="2" cm="1">
        <f t="array" ref="I160">IFERROR(IF($C160-I$110&lt;=90,AVERAGE(I55:I56)/I$6,INDEX($C$110:$S$197,I$110-1970+72,I$109)*VLOOKUP($C160-I$110,kifut_faktor_ffi,2,FALSE)),"")</f>
        <v>0.83753401953675044</v>
      </c>
      <c r="J160" s="2" cm="1">
        <f t="array" ref="J160">IFERROR(IF($C160-J$110&lt;=90,AVERAGE(J55:J56)/J$6,INDEX($C$110:$S$197,J$110-1970+72,J$109)*VLOOKUP($C160-J$110,kifut_faktor_ffi,2,FALSE)),"")</f>
        <v>0.85221657666743034</v>
      </c>
      <c r="K160" s="2" cm="1">
        <f t="array" ref="K160">IFERROR(IF($C160-K$110&lt;=90,AVERAGE(K55:K56)/K$6,INDEX($C$110:$S$197,K$110-1970+72,K$109)*VLOOKUP($C160-K$110,kifut_faktor_ffi,2,FALSE)),"")</f>
        <v>0.86963574315418568</v>
      </c>
      <c r="L160" s="2" cm="1">
        <f t="array" ref="L160">IFERROR(IF($C160-L$110&lt;=90,AVERAGE(L55:L56)/L$6,INDEX($C$110:$S$197,L$110-1970+72,L$109)*VLOOKUP($C160-L$110,kifut_faktor_ffi,2,FALSE)),"")</f>
        <v>0.88364453740037485</v>
      </c>
      <c r="M160" s="2" cm="1">
        <f t="array" ref="M160">IFERROR(IF($C160-M$110&lt;=90,AVERAGE(M55:M56)/M$6,INDEX($C$110:$S$197,M$110-1970+72,M$109)*VLOOKUP($C160-M$110,kifut_faktor_ffi,2,FALSE)),"")</f>
        <v>0.89633240237286327</v>
      </c>
      <c r="N160" s="2" cm="1">
        <f t="array" ref="N160">IFERROR(IF($C160-N$110&lt;=90,AVERAGE(N55:N56)/N$6,INDEX($C$110:$S$197,N$110-1970+72,N$109)*VLOOKUP($C160-N$110,kifut_faktor_ffi,2,FALSE)),"")</f>
        <v>0.90891461461582657</v>
      </c>
      <c r="O160" s="2" cm="1">
        <f t="array" ref="O160">IFERROR(IF($C160-O$110&lt;=90,AVERAGE(O55:O56)/O$6,INDEX($C$110:$S$197,O$110-1970+72,O$109)*VLOOKUP($C160-O$110,kifut_faktor_ffi,2,FALSE)),"")</f>
        <v>0.91942871627735046</v>
      </c>
      <c r="P160" s="2" cm="1">
        <f t="array" ref="P160">IFERROR(IF($C160-P$110&lt;=90,AVERAGE(P55:P56)/P$6,INDEX($C$110:$S$197,P$110-1970+72,P$109)*VLOOKUP($C160-P$110,kifut_faktor_ffi,2,FALSE)),"")</f>
        <v>0.93029359558001756</v>
      </c>
      <c r="Q160" s="2" cm="1">
        <f t="array" ref="Q160">IFERROR(IF($C160-Q$110&lt;=90,AVERAGE(Q55:Q56)/Q$6,INDEX($C$110:$S$197,Q$110-1970+72,Q$109)*VLOOKUP($C160-Q$110,kifut_faktor_ffi,2,FALSE)),"")</f>
        <v>0.93828014745132093</v>
      </c>
      <c r="R160" s="2" cm="1">
        <f t="array" ref="R160">IFERROR(IF($C160-R$110&lt;=90,AVERAGE(R55:R56)/R$6,INDEX($C$110:$S$197,R$110-1970+72,R$109)*VLOOKUP($C160-R$110,kifut_faktor_ffi,2,FALSE)),"")</f>
        <v>0.94642842717504749</v>
      </c>
      <c r="S160" s="2" cm="1">
        <f t="array" ref="S160">IFERROR(IF($C160-S$110&lt;=90,AVERAGE(S55:S56)/S$6,INDEX($C$110:$S$197,S$110-1970+72,S$109)*VLOOKUP($C160-S$110,kifut_faktor_ffi,2,FALSE)),"")</f>
        <v>0.95257501224875096</v>
      </c>
      <c r="U160" t="s">
        <v>54</v>
      </c>
      <c r="V160" t="s">
        <v>52</v>
      </c>
      <c r="W160" s="1">
        <v>2039</v>
      </c>
      <c r="X160" s="2" cm="1">
        <f t="array" ref="X160">IFERROR(IF($W160-X$110&lt;=90,AVERAGE(X55:X56)/X$6,INDEX($W$110:$AM$197,X$110-1970+72,X$109)*VLOOKUP($W160-X$110,kifut_faktor_noi,2,FALSE)),"")</f>
        <v>0.86024351339865746</v>
      </c>
      <c r="Y160" s="2" cm="1">
        <f t="array" ref="Y160">IFERROR(IF($W160-Y$110&lt;=90,AVERAGE(Y55:Y56)/Y$6,INDEX($W$110:$AM$197,Y$110-1970+72,Y$109)*VLOOKUP($W160-Y$110,kifut_faktor_noi,2,FALSE)),"")</f>
        <v>0.87282704410259415</v>
      </c>
      <c r="Z160" s="2" cm="1">
        <f t="array" ref="Z160">IFERROR(IF($W160-Z$110&lt;=90,AVERAGE(Z55:Z56)/Z$6,INDEX($W$110:$AM$197,Z$110-1970+72,Z$109)*VLOOKUP($W160-Z$110,kifut_faktor_noi,2,FALSE)),"")</f>
        <v>0.88391052484120813</v>
      </c>
      <c r="AA160" s="2" cm="1">
        <f t="array" ref="AA160">IFERROR(IF($W160-AA$110&lt;=90,AVERAGE(AA55:AA56)/AA$6,INDEX($W$110:$AM$197,AA$110-1970+72,AA$109)*VLOOKUP($W160-AA$110,kifut_faktor_noi,2,FALSE)),"")</f>
        <v>0.89483532018504741</v>
      </c>
      <c r="AB160" s="2" cm="1">
        <f t="array" ref="AB160">IFERROR(IF($W160-AB$110&lt;=90,AVERAGE(AB55:AB56)/AB$6,INDEX($W$110:$AM$197,AB$110-1970+72,AB$109)*VLOOKUP($W160-AB$110,kifut_faktor_noi,2,FALSE)),"")</f>
        <v>0.90453921039398966</v>
      </c>
      <c r="AC160" s="2" cm="1">
        <f t="array" ref="AC160">IFERROR(IF($W160-AC$110&lt;=90,AVERAGE(AC55:AC56)/AC$6,INDEX($W$110:$AM$197,AC$110-1970+72,AC$109)*VLOOKUP($W160-AC$110,kifut_faktor_noi,2,FALSE)),"")</f>
        <v>0.91284754443025362</v>
      </c>
      <c r="AD160" s="2" cm="1">
        <f t="array" ref="AD160">IFERROR(IF($W160-AD$110&lt;=90,AVERAGE(AD55:AD56)/AD$6,INDEX($W$110:$AM$197,AD$110-1970+72,AD$109)*VLOOKUP($W160-AD$110,kifut_faktor_noi,2,FALSE)),"")</f>
        <v>0.92168904249564221</v>
      </c>
      <c r="AE160" s="2" cm="1">
        <f t="array" ref="AE160">IFERROR(IF($W160-AE$110&lt;=90,AVERAGE(AE55:AE56)/AE$6,INDEX($W$110:$AM$197,AE$110-1970+72,AE$109)*VLOOKUP($W160-AE$110,kifut_faktor_noi,2,FALSE)),"")</f>
        <v>0.93091986873904631</v>
      </c>
      <c r="AF160" s="2" cm="1">
        <f t="array" ref="AF160">IFERROR(IF($W160-AF$110&lt;=90,AVERAGE(AF55:AF56)/AF$6,INDEX($W$110:$AM$197,AF$110-1970+72,AF$109)*VLOOKUP($W160-AF$110,kifut_faktor_noi,2,FALSE)),"")</f>
        <v>0.93685602141104551</v>
      </c>
      <c r="AG160" s="2" cm="1">
        <f t="array" ref="AG160">IFERROR(IF($W160-AG$110&lt;=90,AVERAGE(AG55:AG56)/AG$6,INDEX($W$110:$AM$197,AG$110-1970+72,AG$109)*VLOOKUP($W160-AG$110,kifut_faktor_noi,2,FALSE)),"")</f>
        <v>0.94453864731931336</v>
      </c>
      <c r="AH160" s="2" cm="1">
        <f t="array" ref="AH160">IFERROR(IF($W160-AH$110&lt;=90,AVERAGE(AH55:AH56)/AH$6,INDEX($W$110:$AM$197,AH$110-1970+72,AH$109)*VLOOKUP($W160-AH$110,kifut_faktor_noi,2,FALSE)),"")</f>
        <v>0.9487661105629962</v>
      </c>
      <c r="AI160" s="2" cm="1">
        <f t="array" ref="AI160">IFERROR(IF($W160-AI$110&lt;=90,AVERAGE(AI55:AI56)/AI$6,INDEX($W$110:$AM$197,AI$110-1970+72,AI$109)*VLOOKUP($W160-AI$110,kifut_faktor_noi,2,FALSE)),"")</f>
        <v>0.95597823599074638</v>
      </c>
      <c r="AJ160" s="2" cm="1">
        <f t="array" ref="AJ160">IFERROR(IF($W160-AJ$110&lt;=90,AVERAGE(AJ55:AJ56)/AJ$6,INDEX($W$110:$AM$197,AJ$110-1970+72,AJ$109)*VLOOKUP($W160-AJ$110,kifut_faktor_noi,2,FALSE)),"")</f>
        <v>0.96103946419423258</v>
      </c>
      <c r="AK160" s="2" cm="1">
        <f t="array" ref="AK160">IFERROR(IF($W160-AK$110&lt;=90,AVERAGE(AK55:AK56)/AK$6,INDEX($W$110:$AM$197,AK$110-1970+72,AK$109)*VLOOKUP($W160-AK$110,kifut_faktor_noi,2,FALSE)),"")</f>
        <v>0.96406847936771367</v>
      </c>
      <c r="AL160" s="2" cm="1">
        <f t="array" ref="AL160">IFERROR(IF($W160-AL$110&lt;=90,AVERAGE(AL55:AL56)/AL$6,INDEX($W$110:$AM$197,AL$110-1970+72,AL$109)*VLOOKUP($W160-AL$110,kifut_faktor_noi,2,FALSE)),"")</f>
        <v>0.96892586135882686</v>
      </c>
      <c r="AM160" s="2" cm="1">
        <f t="array" ref="AM160">IFERROR(IF($W160-AM$110&lt;=90,AVERAGE(AM55:AM56)/AM$6,INDEX($W$110:$AM$197,AM$110-1970+72,AM$109)*VLOOKUP($W160-AM$110,kifut_faktor_noi,2,FALSE)),"")</f>
        <v>0.97315809401848585</v>
      </c>
    </row>
    <row r="161" spans="1:39" x14ac:dyDescent="0.75">
      <c r="A161" t="s">
        <v>54</v>
      </c>
      <c r="B161" t="s">
        <v>51</v>
      </c>
      <c r="C161" s="1">
        <v>2040</v>
      </c>
      <c r="D161" s="2" cm="1">
        <f t="array" ref="D161">IFERROR(IF($C161-D$110&lt;=90,AVERAGE(D56:D57)/D$6,INDEX($C$110:$S$197,D$110-1970+72,D$109)*VLOOKUP($C161-D$110,kifut_faktor_ffi,2,FALSE)),"")</f>
        <v>0.72123605309653938</v>
      </c>
      <c r="E161" s="2" cm="1">
        <f t="array" ref="E161">IFERROR(IF($C161-E$110&lt;=90,AVERAGE(E56:E57)/E$6,INDEX($C$110:$S$197,E$110-1970+72,E$109)*VLOOKUP($C161-E$110,kifut_faktor_ffi,2,FALSE)),"")</f>
        <v>0.74489386507999378</v>
      </c>
      <c r="F161" s="2" cm="1">
        <f t="array" ref="F161">IFERROR(IF($C161-F$110&lt;=90,AVERAGE(F56:F57)/F$6,INDEX($C$110:$S$197,F$110-1970+72,F$109)*VLOOKUP($C161-F$110,kifut_faktor_ffi,2,FALSE)),"")</f>
        <v>0.76521503113071954</v>
      </c>
      <c r="G161" s="2" cm="1">
        <f t="array" ref="G161">IFERROR(IF($C161-G$110&lt;=90,AVERAGE(G56:G57)/G$6,INDEX($C$110:$S$197,G$110-1970+72,G$109)*VLOOKUP($C161-G$110,kifut_faktor_ffi,2,FALSE)),"")</f>
        <v>0.78492715696015292</v>
      </c>
      <c r="H161" s="2" cm="1">
        <f t="array" ref="H161">IFERROR(IF($C161-H$110&lt;=90,AVERAGE(H56:H57)/H$6,INDEX($C$110:$S$197,H$110-1970+72,H$109)*VLOOKUP($C161-H$110,kifut_faktor_ffi,2,FALSE)),"")</f>
        <v>0.80157264481780544</v>
      </c>
      <c r="I161" s="2" cm="1">
        <f t="array" ref="I161">IFERROR(IF($C161-I$110&lt;=90,AVERAGE(I56:I57)/I$6,INDEX($C$110:$S$197,I$110-1970+72,I$109)*VLOOKUP($C161-I$110,kifut_faktor_ffi,2,FALSE)),"")</f>
        <v>0.82293191135127919</v>
      </c>
      <c r="J161" s="2" cm="1">
        <f t="array" ref="J161">IFERROR(IF($C161-J$110&lt;=90,AVERAGE(J56:J57)/J$6,INDEX($C$110:$S$197,J$110-1970+72,J$109)*VLOOKUP($C161-J$110,kifut_faktor_ffi,2,FALSE)),"")</f>
        <v>0.83855767671090498</v>
      </c>
      <c r="K161" s="2" cm="1">
        <f t="array" ref="K161">IFERROR(IF($C161-K$110&lt;=90,AVERAGE(K56:K57)/K$6,INDEX($C$110:$S$197,K$110-1970+72,K$109)*VLOOKUP($C161-K$110,kifut_faktor_ffi,2,FALSE)),"")</f>
        <v>0.85693688958315639</v>
      </c>
      <c r="L161" s="2" cm="1">
        <f t="array" ref="L161">IFERROR(IF($C161-L$110&lt;=90,AVERAGE(L56:L57)/L$6,INDEX($C$110:$S$197,L$110-1970+72,L$109)*VLOOKUP($C161-L$110,kifut_faktor_ffi,2,FALSE)),"")</f>
        <v>0.87198478393834922</v>
      </c>
      <c r="M161" s="2" cm="1">
        <f t="array" ref="M161">IFERROR(IF($C161-M$110&lt;=90,AVERAGE(M56:M57)/M$6,INDEX($C$110:$S$197,M$110-1970+72,M$109)*VLOOKUP($C161-M$110,kifut_faktor_ffi,2,FALSE)),"")</f>
        <v>0.88572261620348869</v>
      </c>
      <c r="N161" s="2" cm="1">
        <f t="array" ref="N161">IFERROR(IF($C161-N$110&lt;=90,AVERAGE(N56:N57)/N$6,INDEX($C$110:$S$197,N$110-1970+72,N$109)*VLOOKUP($C161-N$110,kifut_faktor_ffi,2,FALSE)),"")</f>
        <v>0.89932577467563002</v>
      </c>
      <c r="O161" s="2" cm="1">
        <f t="array" ref="O161">IFERROR(IF($C161-O$110&lt;=90,AVERAGE(O56:O57)/O$6,INDEX($C$110:$S$197,O$110-1970+72,O$109)*VLOOKUP($C161-O$110,kifut_faktor_ffi,2,FALSE)),"")</f>
        <v>0.91083745360929969</v>
      </c>
      <c r="P161" s="2" cm="1">
        <f t="array" ref="P161">IFERROR(IF($C161-P$110&lt;=90,AVERAGE(P56:P57)/P$6,INDEX($C$110:$S$197,P$110-1970+72,P$109)*VLOOKUP($C161-P$110,kifut_faktor_ffi,2,FALSE)),"")</f>
        <v>0.92264528535831669</v>
      </c>
      <c r="Q161" s="2" cm="1">
        <f t="array" ref="Q161">IFERROR(IF($C161-Q$110&lt;=90,AVERAGE(Q56:Q57)/Q$6,INDEX($C$110:$S$197,Q$110-1970+72,Q$109)*VLOOKUP($C161-Q$110,kifut_faktor_ffi,2,FALSE)),"")</f>
        <v>0.93154473773007951</v>
      </c>
      <c r="R161" s="2" cm="1">
        <f t="array" ref="R161">IFERROR(IF($C161-R$110&lt;=90,AVERAGE(R56:R57)/R$6,INDEX($C$110:$S$197,R$110-1970+72,R$109)*VLOOKUP($C161-R$110,kifut_faktor_ffi,2,FALSE)),"")</f>
        <v>0.940549178482882</v>
      </c>
      <c r="S161" s="2" cm="1">
        <f t="array" ref="S161">IFERROR(IF($C161-S$110&lt;=90,AVERAGE(S56:S57)/S$6,INDEX($C$110:$S$197,S$110-1970+72,S$109)*VLOOKUP($C161-S$110,kifut_faktor_ffi,2,FALSE)),"")</f>
        <v>0.94750618264020303</v>
      </c>
      <c r="U161" t="s">
        <v>54</v>
      </c>
      <c r="V161" t="s">
        <v>52</v>
      </c>
      <c r="W161" s="1">
        <v>2040</v>
      </c>
      <c r="X161" s="2" cm="1">
        <f t="array" ref="X161">IFERROR(IF($W161-X$110&lt;=90,AVERAGE(X56:X57)/X$6,INDEX($W$110:$AM$197,X$110-1970+72,X$109)*VLOOKUP($W161-X$110,kifut_faktor_noi,2,FALSE)),"")</f>
        <v>0.84995421550492734</v>
      </c>
      <c r="Y161" s="2" cm="1">
        <f t="array" ref="Y161">IFERROR(IF($W161-Y$110&lt;=90,AVERAGE(Y56:Y57)/Y$6,INDEX($W$110:$AM$197,Y$110-1970+72,Y$109)*VLOOKUP($W161-Y$110,kifut_faktor_noi,2,FALSE)),"")</f>
        <v>0.86309139819242886</v>
      </c>
      <c r="Z161" s="2" cm="1">
        <f t="array" ref="Z161">IFERROR(IF($W161-Z$110&lt;=90,AVERAGE(Z56:Z57)/Z$6,INDEX($W$110:$AM$197,Z$110-1970+72,Z$109)*VLOOKUP($W161-Z$110,kifut_faktor_noi,2,FALSE)),"")</f>
        <v>0.87463542392292482</v>
      </c>
      <c r="AA161" s="2" cm="1">
        <f t="array" ref="AA161">IFERROR(IF($W161-AA$110&lt;=90,AVERAGE(AA56:AA57)/AA$6,INDEX($W$110:$AM$197,AA$110-1970+72,AA$109)*VLOOKUP($W161-AA$110,kifut_faktor_noi,2,FALSE)),"")</f>
        <v>0.88594919210031187</v>
      </c>
      <c r="AB161" s="2" cm="1">
        <f t="array" ref="AB161">IFERROR(IF($W161-AB$110&lt;=90,AVERAGE(AB56:AB57)/AB$6,INDEX($W$110:$AM$197,AB$110-1970+72,AB$109)*VLOOKUP($W161-AB$110,kifut_faktor_noi,2,FALSE)),"")</f>
        <v>0.89604659138557607</v>
      </c>
      <c r="AC161" s="2" cm="1">
        <f t="array" ref="AC161">IFERROR(IF($W161-AC$110&lt;=90,AVERAGE(AC56:AC57)/AC$6,INDEX($W$110:$AM$197,AC$110-1970+72,AC$109)*VLOOKUP($W161-AC$110,kifut_faktor_noi,2,FALSE)),"")</f>
        <v>0.90481936225924919</v>
      </c>
      <c r="AD161" s="2" cm="1">
        <f t="array" ref="AD161">IFERROR(IF($W161-AD$110&lt;=90,AVERAGE(AD56:AD57)/AD$6,INDEX($W$110:$AM$197,AD$110-1970+72,AD$109)*VLOOKUP($W161-AD$110,kifut_faktor_noi,2,FALSE)),"")</f>
        <v>0.91421180180453532</v>
      </c>
      <c r="AE161" s="2" cm="1">
        <f t="array" ref="AE161">IFERROR(IF($W161-AE$110&lt;=90,AVERAGE(AE56:AE57)/AE$6,INDEX($W$110:$AM$197,AE$110-1970+72,AE$109)*VLOOKUP($W161-AE$110,kifut_faktor_noi,2,FALSE)),"")</f>
        <v>0.92406479165748123</v>
      </c>
      <c r="AF161" s="2" cm="1">
        <f t="array" ref="AF161">IFERROR(IF($W161-AF$110&lt;=90,AVERAGE(AF56:AF57)/AF$6,INDEX($W$110:$AM$197,AF$110-1970+72,AF$109)*VLOOKUP($W161-AF$110,kifut_faktor_noi,2,FALSE)),"")</f>
        <v>0.93066168273390204</v>
      </c>
      <c r="AG161" s="2" cm="1">
        <f t="array" ref="AG161">IFERROR(IF($W161-AG$110&lt;=90,AVERAGE(AG56:AG57)/AG$6,INDEX($W$110:$AM$197,AG$110-1970+72,AG$109)*VLOOKUP($W161-AG$110,kifut_faktor_noi,2,FALSE)),"")</f>
        <v>0.93894155878285679</v>
      </c>
      <c r="AH161" s="2" cm="1">
        <f t="array" ref="AH161">IFERROR(IF($W161-AH$110&lt;=90,AVERAGE(AH56:AH57)/AH$6,INDEX($W$110:$AM$197,AH$110-1970+72,AH$109)*VLOOKUP($W161-AH$110,kifut_faktor_noi,2,FALSE)),"")</f>
        <v>0.94369417599104655</v>
      </c>
      <c r="AI161" s="2" cm="1">
        <f t="array" ref="AI161">IFERROR(IF($W161-AI$110&lt;=90,AVERAGE(AI56:AI57)/AI$6,INDEX($W$110:$AM$197,AI$110-1970+72,AI$109)*VLOOKUP($W161-AI$110,kifut_faktor_noi,2,FALSE)),"")</f>
        <v>0.9513226646969194</v>
      </c>
      <c r="AJ161" s="2" cm="1">
        <f t="array" ref="AJ161">IFERROR(IF($W161-AJ$110&lt;=90,AVERAGE(AJ56:AJ57)/AJ$6,INDEX($W$110:$AM$197,AJ$110-1970+72,AJ$109)*VLOOKUP($W161-AJ$110,kifut_faktor_noi,2,FALSE)),"")</f>
        <v>0.95675267648701978</v>
      </c>
      <c r="AK161" s="2" cm="1">
        <f t="array" ref="AK161">IFERROR(IF($W161-AK$110&lt;=90,AVERAGE(AK56:AK57)/AK$6,INDEX($W$110:$AM$197,AK$110-1970+72,AK$109)*VLOOKUP($W161-AK$110,kifut_faktor_noi,2,FALSE)),"")</f>
        <v>0.96014906804066646</v>
      </c>
      <c r="AL161" s="2" cm="1">
        <f t="array" ref="AL161">IFERROR(IF($W161-AL$110&lt;=90,AVERAGE(AL56:AL57)/AL$6,INDEX($W$110:$AM$197,AL$110-1970+72,AL$109)*VLOOKUP($W161-AL$110,kifut_faktor_noi,2,FALSE)),"")</f>
        <v>0.96539467471555396</v>
      </c>
      <c r="AM161" s="2" cm="1">
        <f t="array" ref="AM161">IFERROR(IF($W161-AM$110&lt;=90,AVERAGE(AM56:AM57)/AM$6,INDEX($W$110:$AM$197,AM$110-1970+72,AM$109)*VLOOKUP($W161-AM$110,kifut_faktor_noi,2,FALSE)),"")</f>
        <v>0.97005423673640523</v>
      </c>
    </row>
    <row r="162" spans="1:39" x14ac:dyDescent="0.75">
      <c r="A162" t="s">
        <v>54</v>
      </c>
      <c r="B162" t="s">
        <v>51</v>
      </c>
      <c r="C162" s="1">
        <v>2041</v>
      </c>
      <c r="D162" s="2" cm="1">
        <f t="array" ref="D162">IFERROR(IF($C162-D$110&lt;=90,AVERAGE(D57:D58)/D$6,INDEX($C$110:$S$197,D$110-1970+72,D$109)*VLOOKUP($C162-D$110,kifut_faktor_ffi,2,FALSE)),"")</f>
        <v>0.70354771136220673</v>
      </c>
      <c r="E162" s="2" cm="1">
        <f t="array" ref="E162">IFERROR(IF($C162-E$110&lt;=90,AVERAGE(E57:E58)/E$6,INDEX($C$110:$S$197,E$110-1970+72,E$109)*VLOOKUP($C162-E$110,kifut_faktor_ffi,2,FALSE)),"")</f>
        <v>0.72751935917804478</v>
      </c>
      <c r="F162" s="2" cm="1">
        <f t="array" ref="F162">IFERROR(IF($C162-F$110&lt;=90,AVERAGE(F57:F58)/F$6,INDEX($C$110:$S$197,F$110-1970+72,F$109)*VLOOKUP($C162-F$110,kifut_faktor_ffi,2,FALSE)),"")</f>
        <v>0.74825423695684612</v>
      </c>
      <c r="G162" s="2" cm="1">
        <f t="array" ref="G162">IFERROR(IF($C162-G$110&lt;=90,AVERAGE(G57:G58)/G$6,INDEX($C$110:$S$197,G$110-1970+72,G$109)*VLOOKUP($C162-G$110,kifut_faktor_ffi,2,FALSE)),"")</f>
        <v>0.76844391530046596</v>
      </c>
      <c r="H162" s="2" cm="1">
        <f t="array" ref="H162">IFERROR(IF($C162-H$110&lt;=90,AVERAGE(H57:H58)/H$6,INDEX($C$110:$S$197,H$110-1970+72,H$109)*VLOOKUP($C162-H$110,kifut_faktor_ffi,2,FALSE)),"")</f>
        <v>0.78570692582058099</v>
      </c>
      <c r="I162" s="2" cm="1">
        <f t="array" ref="I162">IFERROR(IF($C162-I$110&lt;=90,AVERAGE(I57:I58)/I$6,INDEX($C$110:$S$197,I$110-1970+72,I$109)*VLOOKUP($C162-I$110,kifut_faktor_ffi,2,FALSE)),"")</f>
        <v>0.80768848079156241</v>
      </c>
      <c r="J162" s="2" cm="1">
        <f t="array" ref="J162">IFERROR(IF($C162-J$110&lt;=90,AVERAGE(J57:J58)/J$6,INDEX($C$110:$S$197,J$110-1970+72,J$109)*VLOOKUP($C162-J$110,kifut_faktor_ffi,2,FALSE)),"")</f>
        <v>0.82414557531915256</v>
      </c>
      <c r="K162" s="2" cm="1">
        <f t="array" ref="K162">IFERROR(IF($C162-K$110&lt;=90,AVERAGE(K57:K58)/K$6,INDEX($C$110:$S$197,K$110-1970+72,K$109)*VLOOKUP($C162-K$110,kifut_faktor_ffi,2,FALSE)),"")</f>
        <v>0.84339765534780031</v>
      </c>
      <c r="L162" s="2" cm="1">
        <f t="array" ref="L162">IFERROR(IF($C162-L$110&lt;=90,AVERAGE(L57:L58)/L$6,INDEX($C$110:$S$197,L$110-1970+72,L$109)*VLOOKUP($C162-L$110,kifut_faktor_ffi,2,FALSE)),"")</f>
        <v>0.85943525180000468</v>
      </c>
      <c r="M162" s="2" cm="1">
        <f t="array" ref="M162">IFERROR(IF($C162-M$110&lt;=90,AVERAGE(M57:M58)/M$6,INDEX($C$110:$S$197,M$110-1970+72,M$109)*VLOOKUP($C162-M$110,kifut_faktor_ffi,2,FALSE)),"")</f>
        <v>0.87420859193754907</v>
      </c>
      <c r="N162" s="2" cm="1">
        <f t="array" ref="N162">IFERROR(IF($C162-N$110&lt;=90,AVERAGE(N57:N58)/N$6,INDEX($C$110:$S$197,N$110-1970+72,N$109)*VLOOKUP($C162-N$110,kifut_faktor_ffi,2,FALSE)),"")</f>
        <v>0.88884436630192076</v>
      </c>
      <c r="O162" s="2" cm="1">
        <f t="array" ref="O162">IFERROR(IF($C162-O$110&lt;=90,AVERAGE(O57:O58)/O$6,INDEX($C$110:$S$197,O$110-1970+72,O$109)*VLOOKUP($C162-O$110,kifut_faktor_ffi,2,FALSE)),"")</f>
        <v>0.90138322643277391</v>
      </c>
      <c r="P162" s="2" cm="1">
        <f t="array" ref="P162">IFERROR(IF($C162-P$110&lt;=90,AVERAGE(P57:P58)/P$6,INDEX($C$110:$S$197,P$110-1970+72,P$109)*VLOOKUP($C162-P$110,kifut_faktor_ffi,2,FALSE)),"")</f>
        <v>0.91417052770450569</v>
      </c>
      <c r="Q162" s="2" cm="1">
        <f t="array" ref="Q162">IFERROR(IF($C162-Q$110&lt;=90,AVERAGE(Q57:Q58)/Q$6,INDEX($C$110:$S$197,Q$110-1970+72,Q$109)*VLOOKUP($C162-Q$110,kifut_faktor_ffi,2,FALSE)),"")</f>
        <v>0.9240242340748599</v>
      </c>
      <c r="R162" s="2" cm="1">
        <f t="array" ref="R162">IFERROR(IF($C162-R$110&lt;=90,AVERAGE(R57:R58)/R$6,INDEX($C$110:$S$197,R$110-1970+72,R$109)*VLOOKUP($C162-R$110,kifut_faktor_ffi,2,FALSE)),"")</f>
        <v>0.93392730922521516</v>
      </c>
      <c r="S162" s="2" cm="1">
        <f t="array" ref="S162">IFERROR(IF($C162-S$110&lt;=90,AVERAGE(S57:S58)/S$6,INDEX($C$110:$S$197,S$110-1970+72,S$109)*VLOOKUP($C162-S$110,kifut_faktor_ffi,2,FALSE)),"")</f>
        <v>0.94174157587288854</v>
      </c>
      <c r="U162" t="s">
        <v>54</v>
      </c>
      <c r="V162" t="s">
        <v>52</v>
      </c>
      <c r="W162" s="1">
        <v>2041</v>
      </c>
      <c r="X162" s="2" cm="1">
        <f t="array" ref="X162">IFERROR(IF($W162-X$110&lt;=90,AVERAGE(X57:X58)/X$6,INDEX($W$110:$AM$197,X$110-1970+72,X$109)*VLOOKUP($W162-X$110,kifut_faktor_noi,2,FALSE)),"")</f>
        <v>0.83915403447643011</v>
      </c>
      <c r="Y162" s="2" cm="1">
        <f t="array" ref="Y162">IFERROR(IF($W162-Y$110&lt;=90,AVERAGE(Y57:Y58)/Y$6,INDEX($W$110:$AM$197,Y$110-1970+72,Y$109)*VLOOKUP($W162-Y$110,kifut_faktor_noi,2,FALSE)),"")</f>
        <v>0.85293191481542985</v>
      </c>
      <c r="Z162" s="2" cm="1">
        <f t="array" ref="Z162">IFERROR(IF($W162-Z$110&lt;=90,AVERAGE(Z57:Z58)/Z$6,INDEX($W$110:$AM$197,Z$110-1970+72,Z$109)*VLOOKUP($W162-Z$110,kifut_faktor_noi,2,FALSE)),"")</f>
        <v>0.86502982924851479</v>
      </c>
      <c r="AA162" s="2" cm="1">
        <f t="array" ref="AA162">IFERROR(IF($W162-AA$110&lt;=90,AVERAGE(AA57:AA58)/AA$6,INDEX($W$110:$AM$197,AA$110-1970+72,AA$109)*VLOOKUP($W162-AA$110,kifut_faktor_noi,2,FALSE)),"")</f>
        <v>0.87679094238288435</v>
      </c>
      <c r="AB162" s="2" cm="1">
        <f t="array" ref="AB162">IFERROR(IF($W162-AB$110&lt;=90,AVERAGE(AB57:AB58)/AB$6,INDEX($W$110:$AM$197,AB$110-1970+72,AB$109)*VLOOKUP($W162-AB$110,kifut_faktor_noi,2,FALSE)),"")</f>
        <v>0.88727582015332263</v>
      </c>
      <c r="AC162" s="2" cm="1">
        <f t="array" ref="AC162">IFERROR(IF($W162-AC$110&lt;=90,AVERAGE(AC57:AC58)/AC$6,INDEX($W$110:$AM$197,AC$110-1970+72,AC$109)*VLOOKUP($W162-AC$110,kifut_faktor_noi,2,FALSE)),"")</f>
        <v>0.89644118484451907</v>
      </c>
      <c r="AD162" s="2" cm="1">
        <f t="array" ref="AD162">IFERROR(IF($W162-AD$110&lt;=90,AVERAGE(AD57:AD58)/AD$6,INDEX($W$110:$AM$197,AD$110-1970+72,AD$109)*VLOOKUP($W162-AD$110,kifut_faktor_noi,2,FALSE)),"")</f>
        <v>0.9062787152698516</v>
      </c>
      <c r="AE162" s="2" cm="1">
        <f t="array" ref="AE162">IFERROR(IF($W162-AE$110&lt;=90,AVERAGE(AE57:AE58)/AE$6,INDEX($W$110:$AM$197,AE$110-1970+72,AE$109)*VLOOKUP($W162-AE$110,kifut_faktor_noi,2,FALSE)),"")</f>
        <v>0.91666554869836681</v>
      </c>
      <c r="AF162" s="2" cm="1">
        <f t="array" ref="AF162">IFERROR(IF($W162-AF$110&lt;=90,AVERAGE(AF57:AF58)/AF$6,INDEX($W$110:$AM$197,AF$110-1970+72,AF$109)*VLOOKUP($W162-AF$110,kifut_faktor_noi,2,FALSE)),"")</f>
        <v>0.92389597207871665</v>
      </c>
      <c r="AG162" s="2" cm="1">
        <f t="array" ref="AG162">IFERROR(IF($W162-AG$110&lt;=90,AVERAGE(AG57:AG58)/AG$6,INDEX($W$110:$AM$197,AG$110-1970+72,AG$109)*VLOOKUP($W162-AG$110,kifut_faktor_noi,2,FALSE)),"")</f>
        <v>0.93281205191372285</v>
      </c>
      <c r="AH162" s="2" cm="1">
        <f t="array" ref="AH162">IFERROR(IF($W162-AH$110&lt;=90,AVERAGE(AH57:AH58)/AH$6,INDEX($W$110:$AM$197,AH$110-1970+72,AH$109)*VLOOKUP($W162-AH$110,kifut_faktor_noi,2,FALSE)),"")</f>
        <v>0.93817278551405647</v>
      </c>
      <c r="AI162" s="2" cm="1">
        <f t="array" ref="AI162">IFERROR(IF($W162-AI$110&lt;=90,AVERAGE(AI57:AI58)/AI$6,INDEX($W$110:$AM$197,AI$110-1970+72,AI$109)*VLOOKUP($W162-AI$110,kifut_faktor_noi,2,FALSE)),"")</f>
        <v>0.94630144662519511</v>
      </c>
      <c r="AJ162" s="2" cm="1">
        <f t="array" ref="AJ162">IFERROR(IF($W162-AJ$110&lt;=90,AVERAGE(AJ57:AJ58)/AJ$6,INDEX($W$110:$AM$197,AJ$110-1970+72,AJ$109)*VLOOKUP($W162-AJ$110,kifut_faktor_noi,2,FALSE)),"")</f>
        <v>0.95215256036193774</v>
      </c>
      <c r="AK162" s="2" cm="1">
        <f t="array" ref="AK162">IFERROR(IF($W162-AK$110&lt;=90,AVERAGE(AK57:AK58)/AK$6,INDEX($W$110:$AM$197,AK$110-1970+72,AK$109)*VLOOKUP($W162-AK$110,kifut_faktor_noi,2,FALSE)),"")</f>
        <v>0.95592120135262482</v>
      </c>
      <c r="AL162" s="2" cm="1">
        <f t="array" ref="AL162">IFERROR(IF($W162-AL$110&lt;=90,AVERAGE(AL57:AL58)/AL$6,INDEX($W$110:$AM$197,AL$110-1970+72,AL$109)*VLOOKUP($W162-AL$110,kifut_faktor_noi,2,FALSE)),"")</f>
        <v>0.96152122100913007</v>
      </c>
      <c r="AM162" s="2" cm="1">
        <f t="array" ref="AM162">IFERROR(IF($W162-AM$110&lt;=90,AVERAGE(AM57:AM58)/AM$6,INDEX($W$110:$AM$197,AM$110-1970+72,AM$109)*VLOOKUP($W162-AM$110,kifut_faktor_noi,2,FALSE)),"")</f>
        <v>0.96656682009035433</v>
      </c>
    </row>
    <row r="163" spans="1:39" x14ac:dyDescent="0.75">
      <c r="A163" t="s">
        <v>54</v>
      </c>
      <c r="B163" t="s">
        <v>51</v>
      </c>
      <c r="C163" s="1">
        <v>2042</v>
      </c>
      <c r="D163" s="2" cm="1">
        <f t="array" ref="D163">IFERROR(IF($C163-D$110&lt;=90,AVERAGE(D58:D59)/D$6,INDEX($C$110:$S$197,D$110-1970+72,D$109)*VLOOKUP($C163-D$110,kifut_faktor_ffi,2,FALSE)),"")</f>
        <v>0.68568077523362669</v>
      </c>
      <c r="E163" s="2" cm="1">
        <f t="array" ref="E163">IFERROR(IF($C163-E$110&lt;=90,AVERAGE(E58:E59)/E$6,INDEX($C$110:$S$197,E$110-1970+72,E$109)*VLOOKUP($C163-E$110,kifut_faktor_ffi,2,FALSE)),"")</f>
        <v>0.70996316064933984</v>
      </c>
      <c r="F163" s="2" cm="1">
        <f t="array" ref="F163">IFERROR(IF($C163-F$110&lt;=90,AVERAGE(F58:F59)/F$6,INDEX($C$110:$S$197,F$110-1970+72,F$109)*VLOOKUP($C163-F$110,kifut_faktor_ffi,2,FALSE)),"")</f>
        <v>0.73107661709768257</v>
      </c>
      <c r="G163" s="2" cm="1">
        <f t="array" ref="G163">IFERROR(IF($C163-G$110&lt;=90,AVERAGE(G58:G59)/G$6,INDEX($C$110:$S$197,G$110-1970+72,G$109)*VLOOKUP($C163-G$110,kifut_faktor_ffi,2,FALSE)),"")</f>
        <v>0.75167442466503442</v>
      </c>
      <c r="H163" s="2" cm="1">
        <f t="array" ref="H163">IFERROR(IF($C163-H$110&lt;=90,AVERAGE(H58:H59)/H$6,INDEX($C$110:$S$197,H$110-1970+72,H$109)*VLOOKUP($C163-H$110,kifut_faktor_ffi,2,FALSE)),"")</f>
        <v>0.76945572949156082</v>
      </c>
      <c r="I163" s="2" cm="1">
        <f t="array" ref="I163">IFERROR(IF($C163-I$110&lt;=90,AVERAGE(I58:I59)/I$6,INDEX($C$110:$S$197,I$110-1970+72,I$109)*VLOOKUP($C163-I$110,kifut_faktor_ffi,2,FALSE)),"")</f>
        <v>0.79193651972539647</v>
      </c>
      <c r="J163" s="2" cm="1">
        <f t="array" ref="J163">IFERROR(IF($C163-J$110&lt;=90,AVERAGE(J58:J59)/J$6,INDEX($C$110:$S$197,J$110-1970+72,J$109)*VLOOKUP($C163-J$110,kifut_faktor_ffi,2,FALSE)),"")</f>
        <v>0.80909932395846706</v>
      </c>
      <c r="K163" s="2" cm="1">
        <f t="array" ref="K163">IFERROR(IF($C163-K$110&lt;=90,AVERAGE(K58:K59)/K$6,INDEX($C$110:$S$197,K$110-1970+72,K$109)*VLOOKUP($C163-K$110,kifut_faktor_ffi,2,FALSE)),"")</f>
        <v>0.82910847816168176</v>
      </c>
      <c r="L163" s="2" cm="1">
        <f t="array" ref="L163">IFERROR(IF($C163-L$110&lt;=90,AVERAGE(L58:L59)/L$6,INDEX($C$110:$S$197,L$110-1970+72,L$109)*VLOOKUP($C163-L$110,kifut_faktor_ffi,2,FALSE)),"")</f>
        <v>0.84604967124750241</v>
      </c>
      <c r="M163" s="2" cm="1">
        <f t="array" ref="M163">IFERROR(IF($C163-M$110&lt;=90,AVERAGE(M58:M59)/M$6,INDEX($C$110:$S$197,M$110-1970+72,M$109)*VLOOKUP($C163-M$110,kifut_faktor_ffi,2,FALSE)),"")</f>
        <v>0.86180851086336729</v>
      </c>
      <c r="N163" s="2" cm="1">
        <f t="array" ref="N163">IFERROR(IF($C163-N$110&lt;=90,AVERAGE(N58:N59)/N$6,INDEX($C$110:$S$197,N$110-1970+72,N$109)*VLOOKUP($C163-N$110,kifut_faktor_ffi,2,FALSE)),"")</f>
        <v>0.87746096226288328</v>
      </c>
      <c r="O163" s="2" cm="1">
        <f t="array" ref="O163">IFERROR(IF($C163-O$110&lt;=90,AVERAGE(O58:O59)/O$6,INDEX($C$110:$S$197,O$110-1970+72,O$109)*VLOOKUP($C163-O$110,kifut_faktor_ffi,2,FALSE)),"")</f>
        <v>0.89103951080606814</v>
      </c>
      <c r="P163" s="2" cm="1">
        <f t="array" ref="P163">IFERROR(IF($C163-P$110&lt;=90,AVERAGE(P58:P59)/P$6,INDEX($C$110:$S$197,P$110-1970+72,P$109)*VLOOKUP($C163-P$110,kifut_faktor_ffi,2,FALSE)),"")</f>
        <v>0.90483467453931798</v>
      </c>
      <c r="Q163" s="2" cm="1">
        <f t="array" ref="Q163">IFERROR(IF($C163-Q$110&lt;=90,AVERAGE(Q58:Q59)/Q$6,INDEX($C$110:$S$197,Q$110-1970+72,Q$109)*VLOOKUP($C163-Q$110,kifut_faktor_ffi,2,FALSE)),"")</f>
        <v>0.9156811046051786</v>
      </c>
      <c r="R163" s="2" cm="1">
        <f t="array" ref="R163">IFERROR(IF($C163-R$110&lt;=90,AVERAGE(R58:R59)/R$6,INDEX($C$110:$S$197,R$110-1970+72,R$109)*VLOOKUP($C163-R$110,kifut_faktor_ffi,2,FALSE)),"")</f>
        <v>0.92652352781137703</v>
      </c>
      <c r="S163" s="2" cm="1">
        <f t="array" ref="S163">IFERROR(IF($C163-S$110&lt;=90,AVERAGE(S58:S59)/S$6,INDEX($C$110:$S$197,S$110-1970+72,S$109)*VLOOKUP($C163-S$110,kifut_faktor_ffi,2,FALSE)),"")</f>
        <v>0.93523881101209017</v>
      </c>
      <c r="U163" t="s">
        <v>54</v>
      </c>
      <c r="V163" t="s">
        <v>52</v>
      </c>
      <c r="W163" s="1">
        <v>2042</v>
      </c>
      <c r="X163" s="2" cm="1">
        <f t="array" ref="X163">IFERROR(IF($W163-X$110&lt;=90,AVERAGE(X58:X59)/X$6,INDEX($W$110:$AM$197,X$110-1970+72,X$109)*VLOOKUP($W163-X$110,kifut_faktor_noi,2,FALSE)),"")</f>
        <v>0.82780192088687088</v>
      </c>
      <c r="Y163" s="2" cm="1">
        <f t="array" ref="Y163">IFERROR(IF($W163-Y$110&lt;=90,AVERAGE(Y58:Y59)/Y$6,INDEX($W$110:$AM$197,Y$110-1970+72,Y$109)*VLOOKUP($W163-Y$110,kifut_faktor_noi,2,FALSE)),"")</f>
        <v>0.84227053963998888</v>
      </c>
      <c r="Z163" s="2" cm="1">
        <f t="array" ref="Z163">IFERROR(IF($W163-Z$110&lt;=90,AVERAGE(Z58:Z59)/Z$6,INDEX($W$110:$AM$197,Z$110-1970+72,Z$109)*VLOOKUP($W163-Z$110,kifut_faktor_noi,2,FALSE)),"")</f>
        <v>0.85500918262130432</v>
      </c>
      <c r="AA163" s="2" cm="1">
        <f t="array" ref="AA163">IFERROR(IF($W163-AA$110&lt;=90,AVERAGE(AA58:AA59)/AA$6,INDEX($W$110:$AM$197,AA$110-1970+72,AA$109)*VLOOKUP($W163-AA$110,kifut_faktor_noi,2,FALSE)),"")</f>
        <v>0.86730996119501547</v>
      </c>
      <c r="AB163" s="2" cm="1">
        <f t="array" ref="AB163">IFERROR(IF($W163-AB$110&lt;=90,AVERAGE(AB58:AB59)/AB$6,INDEX($W$110:$AM$197,AB$110-1970+72,AB$109)*VLOOKUP($W163-AB$110,kifut_faktor_noi,2,FALSE)),"")</f>
        <v>0.87824025887044388</v>
      </c>
      <c r="AC163" s="2" cm="1">
        <f t="array" ref="AC163">IFERROR(IF($W163-AC$110&lt;=90,AVERAGE(AC58:AC59)/AC$6,INDEX($W$110:$AM$197,AC$110-1970+72,AC$109)*VLOOKUP($W163-AC$110,kifut_faktor_noi,2,FALSE)),"")</f>
        <v>0.88779217686505296</v>
      </c>
      <c r="AD163" s="2" cm="1">
        <f t="array" ref="AD163">IFERROR(IF($W163-AD$110&lt;=90,AVERAGE(AD58:AD59)/AD$6,INDEX($W$110:$AM$197,AD$110-1970+72,AD$109)*VLOOKUP($W163-AD$110,kifut_faktor_noi,2,FALSE)),"")</f>
        <v>0.89800267703866798</v>
      </c>
      <c r="AE163" s="2" cm="1">
        <f t="array" ref="AE163">IFERROR(IF($W163-AE$110&lt;=90,AVERAGE(AE58:AE59)/AE$6,INDEX($W$110:$AM$197,AE$110-1970+72,AE$109)*VLOOKUP($W163-AE$110,kifut_faktor_noi,2,FALSE)),"")</f>
        <v>0.90881712686943605</v>
      </c>
      <c r="AF163" s="2" cm="1">
        <f t="array" ref="AF163">IFERROR(IF($W163-AF$110&lt;=90,AVERAGE(AF58:AF59)/AF$6,INDEX($W$110:$AM$197,AF$110-1970+72,AF$109)*VLOOKUP($W163-AF$110,kifut_faktor_noi,2,FALSE)),"")</f>
        <v>0.91659407747910449</v>
      </c>
      <c r="AG163" s="2" cm="1">
        <f t="array" ref="AG163">IFERROR(IF($W163-AG$110&lt;=90,AVERAGE(AG58:AG59)/AG$6,INDEX($W$110:$AM$197,AG$110-1970+72,AG$109)*VLOOKUP($W163-AG$110,kifut_faktor_noi,2,FALSE)),"")</f>
        <v>0.92611726118746185</v>
      </c>
      <c r="AH163" s="2" cm="1">
        <f t="array" ref="AH163">IFERROR(IF($W163-AH$110&lt;=90,AVERAGE(AH58:AH59)/AH$6,INDEX($W$110:$AM$197,AH$110-1970+72,AH$109)*VLOOKUP($W163-AH$110,kifut_faktor_noi,2,FALSE)),"")</f>
        <v>0.93212586247025053</v>
      </c>
      <c r="AI163" s="2" cm="1">
        <f t="array" ref="AI163">IFERROR(IF($W163-AI$110&lt;=90,AVERAGE(AI58:AI59)/AI$6,INDEX($W$110:$AM$197,AI$110-1970+72,AI$109)*VLOOKUP($W163-AI$110,kifut_faktor_noi,2,FALSE)),"")</f>
        <v>0.94083479727365449</v>
      </c>
      <c r="AJ163" s="2" cm="1">
        <f t="array" ref="AJ163">IFERROR(IF($W163-AJ$110&lt;=90,AVERAGE(AJ58:AJ59)/AJ$6,INDEX($W$110:$AM$197,AJ$110-1970+72,AJ$109)*VLOOKUP($W163-AJ$110,kifut_faktor_noi,2,FALSE)),"")</f>
        <v>0.94719058794606126</v>
      </c>
      <c r="AK163" s="2" cm="1">
        <f t="array" ref="AK163">IFERROR(IF($W163-AK$110&lt;=90,AVERAGE(AK58:AK59)/AK$6,INDEX($W$110:$AM$197,AK$110-1970+72,AK$109)*VLOOKUP($W163-AK$110,kifut_faktor_noi,2,FALSE)),"")</f>
        <v>0.95138350783481607</v>
      </c>
      <c r="AL163" s="2" cm="1">
        <f t="array" ref="AL163">IFERROR(IF($W163-AL$110&lt;=90,AVERAGE(AL58:AL59)/AL$6,INDEX($W$110:$AM$197,AL$110-1970+72,AL$109)*VLOOKUP($W163-AL$110,kifut_faktor_noi,2,FALSE)),"")</f>
        <v>0.95734163565665975</v>
      </c>
      <c r="AM163" s="2" cm="1">
        <f t="array" ref="AM163">IFERROR(IF($W163-AM$110&lt;=90,AVERAGE(AM58:AM59)/AM$6,INDEX($W$110:$AM$197,AM$110-1970+72,AM$109)*VLOOKUP($W163-AM$110,kifut_faktor_noi,2,FALSE)),"")</f>
        <v>0.96273940359510857</v>
      </c>
    </row>
    <row r="164" spans="1:39" x14ac:dyDescent="0.75">
      <c r="A164" t="s">
        <v>54</v>
      </c>
      <c r="B164" t="s">
        <v>51</v>
      </c>
      <c r="C164" s="1">
        <v>2043</v>
      </c>
      <c r="D164" s="2" cm="1">
        <f t="array" ref="D164">IFERROR(IF($C164-D$110&lt;=90,AVERAGE(D59:D60)/D$6,INDEX($C$110:$S$197,D$110-1970+72,D$109)*VLOOKUP($C164-D$110,kifut_faktor_ffi,2,FALSE)),"")</f>
        <v>0.66760586553652834</v>
      </c>
      <c r="E164" s="2" cm="1">
        <f t="array" ref="E164">IFERROR(IF($C164-E$110&lt;=90,AVERAGE(E59:E60)/E$6,INDEX($C$110:$S$197,E$110-1970+72,E$109)*VLOOKUP($C164-E$110,kifut_faktor_ffi,2,FALSE)),"")</f>
        <v>0.69222612630378555</v>
      </c>
      <c r="F164" s="2" cm="1">
        <f t="array" ref="F164">IFERROR(IF($C164-F$110&lt;=90,AVERAGE(F59:F60)/F$6,INDEX($C$110:$S$197,F$110-1970+72,F$109)*VLOOKUP($C164-F$110,kifut_faktor_ffi,2,FALSE)),"")</f>
        <v>0.71371765987291491</v>
      </c>
      <c r="G164" s="2" cm="1">
        <f t="array" ref="G164">IFERROR(IF($C164-G$110&lt;=90,AVERAGE(G59:G60)/G$6,INDEX($C$110:$S$197,G$110-1970+72,G$109)*VLOOKUP($C164-G$110,kifut_faktor_ffi,2,FALSE)),"")</f>
        <v>0.73469050204403863</v>
      </c>
      <c r="H164" s="2" cm="1">
        <f t="array" ref="H164">IFERROR(IF($C164-H$110&lt;=90,AVERAGE(H59:H60)/H$6,INDEX($C$110:$S$197,H$110-1970+72,H$109)*VLOOKUP($C164-H$110,kifut_faktor_ffi,2,FALSE)),"")</f>
        <v>0.75292335846563274</v>
      </c>
      <c r="I164" s="2" cm="1">
        <f t="array" ref="I164">IFERROR(IF($C164-I$110&lt;=90,AVERAGE(I59:I60)/I$6,INDEX($C$110:$S$197,I$110-1970+72,I$109)*VLOOKUP($C164-I$110,kifut_faktor_ffi,2,FALSE)),"")</f>
        <v>0.77580313335208939</v>
      </c>
      <c r="J164" s="2" cm="1">
        <f t="array" ref="J164">IFERROR(IF($C164-J$110&lt;=90,AVERAGE(J59:J60)/J$6,INDEX($C$110:$S$197,J$110-1970+72,J$109)*VLOOKUP($C164-J$110,kifut_faktor_ffi,2,FALSE)),"")</f>
        <v>0.79355164797098898</v>
      </c>
      <c r="K164" s="2" cm="1">
        <f t="array" ref="K164">IFERROR(IF($C164-K$110&lt;=90,AVERAGE(K59:K60)/K$6,INDEX($C$110:$S$197,K$110-1970+72,K$109)*VLOOKUP($C164-K$110,kifut_faktor_ffi,2,FALSE)),"")</f>
        <v>0.81418945343660676</v>
      </c>
      <c r="L164" s="2" cm="1">
        <f t="array" ref="L164">IFERROR(IF($C164-L$110&lt;=90,AVERAGE(L59:L60)/L$6,INDEX($C$110:$S$197,L$110-1970+72,L$109)*VLOOKUP($C164-L$110,kifut_faktor_ffi,2,FALSE)),"")</f>
        <v>0.83191940434722123</v>
      </c>
      <c r="M164" s="2" cm="1">
        <f t="array" ref="M164">IFERROR(IF($C164-M$110&lt;=90,AVERAGE(M59:M60)/M$6,INDEX($C$110:$S$197,M$110-1970+72,M$109)*VLOOKUP($C164-M$110,kifut_faktor_ffi,2,FALSE)),"")</f>
        <v>0.84857689474802755</v>
      </c>
      <c r="N164" s="2" cm="1">
        <f t="array" ref="N164">IFERROR(IF($C164-N$110&lt;=90,AVERAGE(N59:N60)/N$6,INDEX($C$110:$S$197,N$110-1970+72,N$109)*VLOOKUP($C164-N$110,kifut_faktor_ffi,2,FALSE)),"")</f>
        <v>0.86519427128935478</v>
      </c>
      <c r="O164" s="2" cm="1">
        <f t="array" ref="O164">IFERROR(IF($C164-O$110&lt;=90,AVERAGE(O59:O60)/O$6,INDEX($C$110:$S$197,O$110-1970+72,O$109)*VLOOKUP($C164-O$110,kifut_faktor_ffi,2,FALSE)),"")</f>
        <v>0.87979709086612723</v>
      </c>
      <c r="P164" s="2" cm="1">
        <f t="array" ref="P164">IFERROR(IF($C164-P$110&lt;=90,AVERAGE(P59:P60)/P$6,INDEX($C$110:$S$197,P$110-1970+72,P$109)*VLOOKUP($C164-P$110,kifut_faktor_ffi,2,FALSE)),"")</f>
        <v>0.89461115870014762</v>
      </c>
      <c r="Q164" s="2" cm="1">
        <f t="array" ref="Q164">IFERROR(IF($C164-Q$110&lt;=90,AVERAGE(Q59:Q60)/Q$6,INDEX($C$110:$S$197,Q$110-1970+72,Q$109)*VLOOKUP($C164-Q$110,kifut_faktor_ffi,2,FALSE)),"")</f>
        <v>0.90648058882111304</v>
      </c>
      <c r="R164" s="2" cm="1">
        <f t="array" ref="R164">IFERROR(IF($C164-R$110&lt;=90,AVERAGE(R59:R60)/R$6,INDEX($C$110:$S$197,R$110-1970+72,R$109)*VLOOKUP($C164-R$110,kifut_faktor_ffi,2,FALSE)),"")</f>
        <v>0.91830006567511047</v>
      </c>
      <c r="S164" s="2" cm="1">
        <f t="array" ref="S164">IFERROR(IF($C164-S$110&lt;=90,AVERAGE(S59:S60)/S$6,INDEX($C$110:$S$197,S$110-1970+72,S$109)*VLOOKUP($C164-S$110,kifut_faktor_ffi,2,FALSE)),"")</f>
        <v>0.92795833281084072</v>
      </c>
      <c r="U164" t="s">
        <v>54</v>
      </c>
      <c r="V164" t="s">
        <v>52</v>
      </c>
      <c r="W164" s="1">
        <v>2043</v>
      </c>
      <c r="X164" s="2" cm="1">
        <f t="array" ref="X164">IFERROR(IF($W164-X$110&lt;=90,AVERAGE(X59:X60)/X$6,INDEX($W$110:$AM$197,X$110-1970+72,X$109)*VLOOKUP($W164-X$110,kifut_faktor_noi,2,FALSE)),"")</f>
        <v>0.81589592895232144</v>
      </c>
      <c r="Y164" s="2" cm="1">
        <f t="array" ref="Y164">IFERROR(IF($W164-Y$110&lt;=90,AVERAGE(Y59:Y60)/Y$6,INDEX($W$110:$AM$197,Y$110-1970+72,Y$109)*VLOOKUP($W164-Y$110,kifut_faktor_noi,2,FALSE)),"")</f>
        <v>0.83106627850909076</v>
      </c>
      <c r="Z164" s="2" cm="1">
        <f t="array" ref="Z164">IFERROR(IF($W164-Z$110&lt;=90,AVERAGE(Z59:Z60)/Z$6,INDEX($W$110:$AM$197,Z$110-1970+72,Z$109)*VLOOKUP($W164-Z$110,kifut_faktor_noi,2,FALSE)),"")</f>
        <v>0.8444960476967891</v>
      </c>
      <c r="AA164" s="2" cm="1">
        <f t="array" ref="AA164">IFERROR(IF($W164-AA$110&lt;=90,AVERAGE(AA59:AA60)/AA$6,INDEX($W$110:$AM$197,AA$110-1970+72,AA$109)*VLOOKUP($W164-AA$110,kifut_faktor_noi,2,FALSE)),"")</f>
        <v>0.85742242324616424</v>
      </c>
      <c r="AB164" s="2" cm="1">
        <f t="array" ref="AB164">IFERROR(IF($W164-AB$110&lt;=90,AVERAGE(AB59:AB60)/AB$6,INDEX($W$110:$AM$197,AB$110-1970+72,AB$109)*VLOOKUP($W164-AB$110,kifut_faktor_noi,2,FALSE)),"")</f>
        <v>0.86888986219893205</v>
      </c>
      <c r="AC164" s="2" cm="1">
        <f t="array" ref="AC164">IFERROR(IF($W164-AC$110&lt;=90,AVERAGE(AC59:AC60)/AC$6,INDEX($W$110:$AM$197,AC$110-1970+72,AC$109)*VLOOKUP($W164-AC$110,kifut_faktor_noi,2,FALSE)),"")</f>
        <v>0.87888581914721309</v>
      </c>
      <c r="AD164" s="2" cm="1">
        <f t="array" ref="AD164">IFERROR(IF($W164-AD$110&lt;=90,AVERAGE(AD59:AD60)/AD$6,INDEX($W$110:$AM$197,AD$110-1970+72,AD$109)*VLOOKUP($W164-AD$110,kifut_faktor_noi,2,FALSE)),"")</f>
        <v>0.88946265472207009</v>
      </c>
      <c r="AE164" s="2" cm="1">
        <f t="array" ref="AE164">IFERROR(IF($W164-AE$110&lt;=90,AVERAGE(AE59:AE60)/AE$6,INDEX($W$110:$AM$197,AE$110-1970+72,AE$109)*VLOOKUP($W164-AE$110,kifut_faktor_noi,2,FALSE)),"")</f>
        <v>0.90063229289121416</v>
      </c>
      <c r="AF164" s="2" cm="1">
        <f t="array" ref="AF164">IFERROR(IF($W164-AF$110&lt;=90,AVERAGE(AF59:AF60)/AF$6,INDEX($W$110:$AM$197,AF$110-1970+72,AF$109)*VLOOKUP($W164-AF$110,kifut_faktor_noi,2,FALSE)),"")</f>
        <v>0.90885081115568145</v>
      </c>
      <c r="AG164" s="2" cm="1">
        <f t="array" ref="AG164">IFERROR(IF($W164-AG$110&lt;=90,AVERAGE(AG59:AG60)/AG$6,INDEX($W$110:$AM$197,AG$110-1970+72,AG$109)*VLOOKUP($W164-AG$110,kifut_faktor_noi,2,FALSE)),"")</f>
        <v>0.91889279465747631</v>
      </c>
      <c r="AH164" s="2" cm="1">
        <f t="array" ref="AH164">IFERROR(IF($W164-AH$110&lt;=90,AVERAGE(AH59:AH60)/AH$6,INDEX($W$110:$AM$197,AH$110-1970+72,AH$109)*VLOOKUP($W164-AH$110,kifut_faktor_noi,2,FALSE)),"")</f>
        <v>0.9255213857314869</v>
      </c>
      <c r="AI164" s="2" cm="1">
        <f t="array" ref="AI164">IFERROR(IF($W164-AI$110&lt;=90,AVERAGE(AI59:AI60)/AI$6,INDEX($W$110:$AM$197,AI$110-1970+72,AI$109)*VLOOKUP($W164-AI$110,kifut_faktor_noi,2,FALSE)),"")</f>
        <v>0.93484751988914772</v>
      </c>
      <c r="AJ164" s="2" cm="1">
        <f t="array" ref="AJ164">IFERROR(IF($W164-AJ$110&lt;=90,AVERAGE(AJ59:AJ60)/AJ$6,INDEX($W$110:$AM$197,AJ$110-1970+72,AJ$109)*VLOOKUP($W164-AJ$110,kifut_faktor_noi,2,FALSE)),"")</f>
        <v>0.94178798064764102</v>
      </c>
      <c r="AK164" s="2" cm="1">
        <f t="array" ref="AK164">IFERROR(IF($W164-AK$110&lt;=90,AVERAGE(AK59:AK60)/AK$6,INDEX($W$110:$AM$197,AK$110-1970+72,AK$109)*VLOOKUP($W164-AK$110,kifut_faktor_noi,2,FALSE)),"")</f>
        <v>0.9464883150536656</v>
      </c>
      <c r="AL164" s="2" cm="1">
        <f t="array" ref="AL164">IFERROR(IF($W164-AL$110&lt;=90,AVERAGE(AL59:AL60)/AL$6,INDEX($W$110:$AM$197,AL$110-1970+72,AL$109)*VLOOKUP($W164-AL$110,kifut_faktor_noi,2,FALSE)),"")</f>
        <v>0.95285496909171208</v>
      </c>
      <c r="AM164" s="2" cm="1">
        <f t="array" ref="AM164">IFERROR(IF($W164-AM$110&lt;=90,AVERAGE(AM59:AM60)/AM$6,INDEX($W$110:$AM$197,AM$110-1970+72,AM$109)*VLOOKUP($W164-AM$110,kifut_faktor_noi,2,FALSE)),"")</f>
        <v>0.95860821883653824</v>
      </c>
    </row>
    <row r="165" spans="1:39" x14ac:dyDescent="0.75">
      <c r="A165" t="s">
        <v>54</v>
      </c>
      <c r="B165" t="s">
        <v>51</v>
      </c>
      <c r="C165" s="1">
        <v>2044</v>
      </c>
      <c r="D165" s="2" cm="1">
        <f t="array" ref="D165">IFERROR(IF($C165-D$110&lt;=90,AVERAGE(D60:D61)/D$6,INDEX($C$110:$S$197,D$110-1970+72,D$109)*VLOOKUP($C165-D$110,kifut_faktor_ffi,2,FALSE)),"")</f>
        <v>0.64926695960746028</v>
      </c>
      <c r="E165" s="2" cm="1">
        <f t="array" ref="E165">IFERROR(IF($C165-E$110&lt;=90,AVERAGE(E60:E61)/E$6,INDEX($C$110:$S$197,E$110-1970+72,E$109)*VLOOKUP($C165-E$110,kifut_faktor_ffi,2,FALSE)),"")</f>
        <v>0.67427737310532454</v>
      </c>
      <c r="F165" s="2" cm="1">
        <f t="array" ref="F165">IFERROR(IF($C165-F$110&lt;=90,AVERAGE(F60:F61)/F$6,INDEX($C$110:$S$197,F$110-1970+72,F$109)*VLOOKUP($C165-F$110,kifut_faktor_ffi,2,FALSE)),"")</f>
        <v>0.69617648065638604</v>
      </c>
      <c r="G165" s="2" cm="1">
        <f t="array" ref="G165">IFERROR(IF($C165-G$110&lt;=90,AVERAGE(G60:G61)/G$6,INDEX($C$110:$S$197,G$110-1970+72,G$109)*VLOOKUP($C165-G$110,kifut_faktor_ffi,2,FALSE)),"")</f>
        <v>0.71752570899199808</v>
      </c>
      <c r="H165" s="2" cm="1">
        <f t="array" ref="H165">IFERROR(IF($C165-H$110&lt;=90,AVERAGE(H60:H61)/H$6,INDEX($C$110:$S$197,H$110-1970+72,H$109)*VLOOKUP($C165-H$110,kifut_faktor_ffi,2,FALSE)),"")</f>
        <v>0.73617963146435839</v>
      </c>
      <c r="I165" s="2" cm="1">
        <f t="array" ref="I165">IFERROR(IF($C165-I$110&lt;=90,AVERAGE(I60:I61)/I$6,INDEX($C$110:$S$197,I$110-1970+72,I$109)*VLOOKUP($C165-I$110,kifut_faktor_ffi,2,FALSE)),"")</f>
        <v>0.75939173185627151</v>
      </c>
      <c r="J165" s="2" cm="1">
        <f t="array" ref="J165">IFERROR(IF($C165-J$110&lt;=90,AVERAGE(J60:J61)/J$6,INDEX($C$110:$S$197,J$110-1970+72,J$109)*VLOOKUP($C165-J$110,kifut_faktor_ffi,2,FALSE)),"")</f>
        <v>0.77762883806561101</v>
      </c>
      <c r="K165" s="2" cm="1">
        <f t="array" ref="K165">IFERROR(IF($C165-K$110&lt;=90,AVERAGE(K60:K61)/K$6,INDEX($C$110:$S$197,K$110-1970+72,K$109)*VLOOKUP($C165-K$110,kifut_faktor_ffi,2,FALSE)),"")</f>
        <v>0.79877383100911936</v>
      </c>
      <c r="L165" s="2" cm="1">
        <f t="array" ref="L165">IFERROR(IF($C165-L$110&lt;=90,AVERAGE(L60:L61)/L$6,INDEX($C$110:$S$197,L$110-1970+72,L$109)*VLOOKUP($C165-L$110,kifut_faktor_ffi,2,FALSE)),"")</f>
        <v>0.81716525523315275</v>
      </c>
      <c r="M165" s="2" cm="1">
        <f t="array" ref="M165">IFERROR(IF($C165-M$110&lt;=90,AVERAGE(M60:M61)/M$6,INDEX($C$110:$S$197,M$110-1970+72,M$109)*VLOOKUP($C165-M$110,kifut_faktor_ffi,2,FALSE)),"")</f>
        <v>0.83460598783290085</v>
      </c>
      <c r="N165" s="2" cm="1">
        <f t="array" ref="N165">IFERROR(IF($C165-N$110&lt;=90,AVERAGE(N60:N61)/N$6,INDEX($C$110:$S$197,N$110-1970+72,N$109)*VLOOKUP($C165-N$110,kifut_faktor_ffi,2,FALSE)),"")</f>
        <v>0.85209964514970904</v>
      </c>
      <c r="O165" s="2" cm="1">
        <f t="array" ref="O165">IFERROR(IF($C165-O$110&lt;=90,AVERAGE(O60:O61)/O$6,INDEX($C$110:$S$197,O$110-1970+72,O$109)*VLOOKUP($C165-O$110,kifut_faktor_ffi,2,FALSE)),"")</f>
        <v>0.86767516402618894</v>
      </c>
      <c r="P165" s="2" cm="1">
        <f t="array" ref="P165">IFERROR(IF($C165-P$110&lt;=90,AVERAGE(P60:P61)/P$6,INDEX($C$110:$S$197,P$110-1970+72,P$109)*VLOOKUP($C165-P$110,kifut_faktor_ffi,2,FALSE)),"")</f>
        <v>0.88349094917116167</v>
      </c>
      <c r="Q165" s="2" cm="1">
        <f t="array" ref="Q165">IFERROR(IF($C165-Q$110&lt;=90,AVERAGE(Q60:Q61)/Q$6,INDEX($C$110:$S$197,Q$110-1970+72,Q$109)*VLOOKUP($C165-Q$110,kifut_faktor_ffi,2,FALSE)),"")</f>
        <v>0.89639612211149144</v>
      </c>
      <c r="R165" s="2" cm="1">
        <f t="array" ref="R165">IFERROR(IF($C165-R$110&lt;=90,AVERAGE(R60:R61)/R$6,INDEX($C$110:$S$197,R$110-1970+72,R$109)*VLOOKUP($C165-R$110,kifut_faktor_ffi,2,FALSE)),"")</f>
        <v>0.90922200346309712</v>
      </c>
      <c r="S165" s="2" cm="1">
        <f t="array" ref="S165">IFERROR(IF($C165-S$110&lt;=90,AVERAGE(S60:S61)/S$6,INDEX($C$110:$S$197,S$110-1970+72,S$109)*VLOOKUP($C165-S$110,kifut_faktor_ffi,2,FALSE)),"")</f>
        <v>0.91986217664423464</v>
      </c>
      <c r="U165" t="s">
        <v>54</v>
      </c>
      <c r="V165" t="s">
        <v>52</v>
      </c>
      <c r="W165" s="1">
        <v>2044</v>
      </c>
      <c r="X165" s="2" cm="1">
        <f t="array" ref="X165">IFERROR(IF($W165-X$110&lt;=90,AVERAGE(X60:X61)/X$6,INDEX($W$110:$AM$197,X$110-1970+72,X$109)*VLOOKUP($W165-X$110,kifut_faktor_noi,2,FALSE)),"")</f>
        <v>0.80344083524396848</v>
      </c>
      <c r="Y165" s="2" cm="1">
        <f t="array" ref="Y165">IFERROR(IF($W165-Y$110&lt;=90,AVERAGE(Y60:Y61)/Y$6,INDEX($W$110:$AM$197,Y$110-1970+72,Y$109)*VLOOKUP($W165-Y$110,kifut_faktor_noi,2,FALSE)),"")</f>
        <v>0.81931662827202245</v>
      </c>
      <c r="Z165" s="2" cm="1">
        <f t="array" ref="Z165">IFERROR(IF($W165-Z$110&lt;=90,AVERAGE(Z60:Z61)/Z$6,INDEX($W$110:$AM$197,Z$110-1970+72,Z$109)*VLOOKUP($W165-Z$110,kifut_faktor_noi,2,FALSE)),"")</f>
        <v>0.83344954121270309</v>
      </c>
      <c r="AA165" s="2" cm="1">
        <f t="array" ref="AA165">IFERROR(IF($W165-AA$110&lt;=90,AVERAGE(AA60:AA61)/AA$6,INDEX($W$110:$AM$197,AA$110-1970+72,AA$109)*VLOOKUP($W165-AA$110,kifut_faktor_noi,2,FALSE)),"")</f>
        <v>0.84705148267431418</v>
      </c>
      <c r="AB165" s="2" cm="1">
        <f t="array" ref="AB165">IFERROR(IF($W165-AB$110&lt;=90,AVERAGE(AB60:AB61)/AB$6,INDEX($W$110:$AM$197,AB$110-1970+72,AB$109)*VLOOKUP($W165-AB$110,kifut_faktor_noi,2,FALSE)),"")</f>
        <v>0.85914160288802632</v>
      </c>
      <c r="AC165" s="2" cm="1">
        <f t="array" ref="AC165">IFERROR(IF($W165-AC$110&lt;=90,AVERAGE(AC60:AC61)/AC$6,INDEX($W$110:$AM$197,AC$110-1970+72,AC$109)*VLOOKUP($W165-AC$110,kifut_faktor_noi,2,FALSE)),"")</f>
        <v>0.86967267106246948</v>
      </c>
      <c r="AD165" s="2" cm="1">
        <f t="array" ref="AD165">IFERROR(IF($W165-AD$110&lt;=90,AVERAGE(AD60:AD61)/AD$6,INDEX($W$110:$AM$197,AD$110-1970+72,AD$109)*VLOOKUP($W165-AD$110,kifut_faktor_noi,2,FALSE)),"")</f>
        <v>0.88067225984858932</v>
      </c>
      <c r="AE165" s="2" cm="1">
        <f t="array" ref="AE165">IFERROR(IF($W165-AE$110&lt;=90,AVERAGE(AE60:AE61)/AE$6,INDEX($W$110:$AM$197,AE$110-1970+72,AE$109)*VLOOKUP($W165-AE$110,kifut_faktor_noi,2,FALSE)),"")</f>
        <v>0.89218990416522703</v>
      </c>
      <c r="AF165" s="2" cm="1">
        <f t="array" ref="AF165">IFERROR(IF($W165-AF$110&lt;=90,AVERAGE(AF60:AF61)/AF$6,INDEX($W$110:$AM$197,AF$110-1970+72,AF$109)*VLOOKUP($W165-AF$110,kifut_faktor_noi,2,FALSE)),"")</f>
        <v>0.90077849312800384</v>
      </c>
      <c r="AG165" s="2" cm="1">
        <f t="array" ref="AG165">IFERROR(IF($W165-AG$110&lt;=90,AVERAGE(AG60:AG61)/AG$6,INDEX($W$110:$AM$197,AG$110-1970+72,AG$109)*VLOOKUP($W165-AG$110,kifut_faktor_noi,2,FALSE)),"")</f>
        <v>0.91123352453301154</v>
      </c>
      <c r="AH165" s="2" cm="1">
        <f t="array" ref="AH165">IFERROR(IF($W165-AH$110&lt;=90,AVERAGE(AH60:AH61)/AH$6,INDEX($W$110:$AM$197,AH$110-1970+72,AH$109)*VLOOKUP($W165-AH$110,kifut_faktor_noi,2,FALSE)),"")</f>
        <v>0.91839526324721699</v>
      </c>
      <c r="AI165" s="2" cm="1">
        <f t="array" ref="AI165">IFERROR(IF($W165-AI$110&lt;=90,AVERAGE(AI60:AI61)/AI$6,INDEX($W$110:$AM$197,AI$110-1970+72,AI$109)*VLOOKUP($W165-AI$110,kifut_faktor_noi,2,FALSE)),"")</f>
        <v>0.92830830860508617</v>
      </c>
      <c r="AJ165" s="2" cm="1">
        <f t="array" ref="AJ165">IFERROR(IF($W165-AJ$110&lt;=90,AVERAGE(AJ60:AJ61)/AJ$6,INDEX($W$110:$AM$197,AJ$110-1970+72,AJ$109)*VLOOKUP($W165-AJ$110,kifut_faktor_noi,2,FALSE)),"")</f>
        <v>0.93587054817621684</v>
      </c>
      <c r="AK165" s="2" cm="1">
        <f t="array" ref="AK165">IFERROR(IF($W165-AK$110&lt;=90,AVERAGE(AK60:AK61)/AK$6,INDEX($W$110:$AM$197,AK$110-1970+72,AK$109)*VLOOKUP($W165-AK$110,kifut_faktor_noi,2,FALSE)),"")</f>
        <v>0.94115796922798478</v>
      </c>
      <c r="AL165" s="2" cm="1">
        <f t="array" ref="AL165">IFERROR(IF($W165-AL$110&lt;=90,AVERAGE(AL60:AL61)/AL$6,INDEX($W$110:$AM$197,AL$110-1970+72,AL$109)*VLOOKUP($W165-AL$110,kifut_faktor_noi,2,FALSE)),"")</f>
        <v>0.94801428021838674</v>
      </c>
      <c r="AM165" s="2" cm="1">
        <f t="array" ref="AM165">IFERROR(IF($W165-AM$110&lt;=90,AVERAGE(AM60:AM61)/AM$6,INDEX($W$110:$AM$197,AM$110-1970+72,AM$109)*VLOOKUP($W165-AM$110,kifut_faktor_noi,2,FALSE)),"")</f>
        <v>0.95417272881218707</v>
      </c>
    </row>
    <row r="166" spans="1:39" x14ac:dyDescent="0.75">
      <c r="A166" t="s">
        <v>54</v>
      </c>
      <c r="B166" t="s">
        <v>51</v>
      </c>
      <c r="C166" s="1">
        <v>2045</v>
      </c>
      <c r="D166" s="2" cm="1">
        <f t="array" ref="D166">IFERROR(IF($C166-D$110&lt;=90,AVERAGE(D61:D62)/D$6,INDEX($C$110:$S$197,D$110-1970+72,D$109)*VLOOKUP($C166-D$110,kifut_faktor_ffi,2,FALSE)),"")</f>
        <v>0.63058575082445489</v>
      </c>
      <c r="E166" s="2" cm="1">
        <f t="array" ref="E166">IFERROR(IF($C166-E$110&lt;=90,AVERAGE(E61:E62)/E$6,INDEX($C$110:$S$197,E$110-1970+72,E$109)*VLOOKUP($C166-E$110,kifut_faktor_ffi,2,FALSE)),"")</f>
        <v>0.65605962241135118</v>
      </c>
      <c r="F166" s="2" cm="1">
        <f t="array" ref="F166">IFERROR(IF($C166-F$110&lt;=90,AVERAGE(F61:F62)/F$6,INDEX($C$110:$S$197,F$110-1970+72,F$109)*VLOOKUP($C166-F$110,kifut_faktor_ffi,2,FALSE)),"")</f>
        <v>0.67842084648097456</v>
      </c>
      <c r="G166" s="2" cm="1">
        <f t="array" ref="G166">IFERROR(IF($C166-G$110&lt;=90,AVERAGE(G61:G62)/G$6,INDEX($C$110:$S$197,G$110-1970+72,G$109)*VLOOKUP($C166-G$110,kifut_faktor_ffi,2,FALSE)),"")</f>
        <v>0.7001774670091464</v>
      </c>
      <c r="H166" s="2" cm="1">
        <f t="array" ref="H166">IFERROR(IF($C166-H$110&lt;=90,AVERAGE(H61:H62)/H$6,INDEX($C$110:$S$197,H$110-1970+72,H$109)*VLOOKUP($C166-H$110,kifut_faktor_ffi,2,FALSE)),"")</f>
        <v>0.719256139893797</v>
      </c>
      <c r="I166" s="2" cm="1">
        <f t="array" ref="I166">IFERROR(IF($C166-I$110&lt;=90,AVERAGE(I61:I62)/I$6,INDEX($C$110:$S$197,I$110-1970+72,I$109)*VLOOKUP($C166-I$110,kifut_faktor_ffi,2,FALSE)),"")</f>
        <v>0.74277065748876525</v>
      </c>
      <c r="J166" s="2" cm="1">
        <f t="array" ref="J166">IFERROR(IF($C166-J$110&lt;=90,AVERAGE(J61:J62)/J$6,INDEX($C$110:$S$197,J$110-1970+72,J$109)*VLOOKUP($C166-J$110,kifut_faktor_ffi,2,FALSE)),"")</f>
        <v>0.76143283023065145</v>
      </c>
      <c r="K166" s="2" cm="1">
        <f t="array" ref="K166">IFERROR(IF($C166-K$110&lt;=90,AVERAGE(K61:K62)/K$6,INDEX($C$110:$S$197,K$110-1970+72,K$109)*VLOOKUP($C166-K$110,kifut_faktor_ffi,2,FALSE)),"")</f>
        <v>0.78298766573282585</v>
      </c>
      <c r="L166" s="2" cm="1">
        <f t="array" ref="L166">IFERROR(IF($C166-L$110&lt;=90,AVERAGE(L61:L62)/L$6,INDEX($C$110:$S$197,L$110-1970+72,L$109)*VLOOKUP($C166-L$110,kifut_faktor_ffi,2,FALSE)),"")</f>
        <v>0.80192063903367716</v>
      </c>
      <c r="M166" s="2" cm="1">
        <f t="array" ref="M166">IFERROR(IF($C166-M$110&lt;=90,AVERAGE(M61:M62)/M$6,INDEX($C$110:$S$197,M$110-1970+72,M$109)*VLOOKUP($C166-M$110,kifut_faktor_ffi,2,FALSE)),"")</f>
        <v>0.82001726075225045</v>
      </c>
      <c r="N166" s="2" cm="1">
        <f t="array" ref="N166">IFERROR(IF($C166-N$110&lt;=90,AVERAGE(N61:N62)/N$6,INDEX($C$110:$S$197,N$110-1970+72,N$109)*VLOOKUP($C166-N$110,kifut_faktor_ffi,2,FALSE)),"")</f>
        <v>0.83827029078775128</v>
      </c>
      <c r="O166" s="2" cm="1">
        <f t="array" ref="O166">IFERROR(IF($C166-O$110&lt;=90,AVERAGE(O61:O62)/O$6,INDEX($C$110:$S$197,O$110-1970+72,O$109)*VLOOKUP($C166-O$110,kifut_faktor_ffi,2,FALSE)),"")</f>
        <v>0.85472982915605411</v>
      </c>
      <c r="P166" s="2" cm="1">
        <f t="array" ref="P166">IFERROR(IF($C166-P$110&lt;=90,AVERAGE(P61:P62)/P$6,INDEX($C$110:$S$197,P$110-1970+72,P$109)*VLOOKUP($C166-P$110,kifut_faktor_ffi,2,FALSE)),"")</f>
        <v>0.87149374312419015</v>
      </c>
      <c r="Q166" s="2" cm="1">
        <f t="array" ref="Q166">IFERROR(IF($C166-Q$110&lt;=90,AVERAGE(Q61:Q62)/Q$6,INDEX($C$110:$S$197,Q$110-1970+72,Q$109)*VLOOKUP($C166-Q$110,kifut_faktor_ffi,2,FALSE)),"")</f>
        <v>0.88541886443235107</v>
      </c>
      <c r="R166" s="2" cm="1">
        <f t="array" ref="R166">IFERROR(IF($C166-R$110&lt;=90,AVERAGE(R61:R62)/R$6,INDEX($C$110:$S$197,R$110-1970+72,R$109)*VLOOKUP($C166-R$110,kifut_faktor_ffi,2,FALSE)),"")</f>
        <v>0.89926274019636876</v>
      </c>
      <c r="S166" s="2" cm="1">
        <f t="array" ref="S166">IFERROR(IF($C166-S$110&lt;=90,AVERAGE(S61:S62)/S$6,INDEX($C$110:$S$197,S$110-1970+72,S$109)*VLOOKUP($C166-S$110,kifut_faktor_ffi,2,FALSE)),"")</f>
        <v>0.91091530063942638</v>
      </c>
      <c r="U166" t="s">
        <v>54</v>
      </c>
      <c r="V166" t="s">
        <v>52</v>
      </c>
      <c r="W166" s="1">
        <v>2045</v>
      </c>
      <c r="X166" s="2" cm="1">
        <f t="array" ref="X166">IFERROR(IF($W166-X$110&lt;=90,AVERAGE(X61:X62)/X$6,INDEX($W$110:$AM$197,X$110-1970+72,X$109)*VLOOKUP($W166-X$110,kifut_faktor_noi,2,FALSE)),"")</f>
        <v>0.79039451969712793</v>
      </c>
      <c r="Y166" s="2" cm="1">
        <f t="array" ref="Y166">IFERROR(IF($W166-Y$110&lt;=90,AVERAGE(Y61:Y62)/Y$6,INDEX($W$110:$AM$197,Y$110-1970+72,Y$109)*VLOOKUP($W166-Y$110,kifut_faktor_noi,2,FALSE)),"")</f>
        <v>0.80702536095529553</v>
      </c>
      <c r="Z166" s="2" cm="1">
        <f t="array" ref="Z166">IFERROR(IF($W166-Z$110&lt;=90,AVERAGE(Z61:Z62)/Z$6,INDEX($W$110:$AM$197,Z$110-1970+72,Z$109)*VLOOKUP($W166-Z$110,kifut_faktor_noi,2,FALSE)),"")</f>
        <v>0.82186662884961736</v>
      </c>
      <c r="AA166" s="2" cm="1">
        <f t="array" ref="AA166">IFERROR(IF($W166-AA$110&lt;=90,AVERAGE(AA61:AA62)/AA$6,INDEX($W$110:$AM$197,AA$110-1970+72,AA$109)*VLOOKUP($W166-AA$110,kifut_faktor_noi,2,FALSE)),"")</f>
        <v>0.83615636264596371</v>
      </c>
      <c r="AB166" s="2" cm="1">
        <f t="array" ref="AB166">IFERROR(IF($W166-AB$110&lt;=90,AVERAGE(AB61:AB62)/AB$6,INDEX($W$110:$AM$197,AB$110-1970+72,AB$109)*VLOOKUP($W166-AB$110,kifut_faktor_noi,2,FALSE)),"")</f>
        <v>0.84891928994082888</v>
      </c>
      <c r="AC166" s="2" cm="1">
        <f t="array" ref="AC166">IFERROR(IF($W166-AC$110&lt;=90,AVERAGE(AC61:AC62)/AC$6,INDEX($W$110:$AM$197,AC$110-1970+72,AC$109)*VLOOKUP($W166-AC$110,kifut_faktor_noi,2,FALSE)),"")</f>
        <v>0.86007057515334939</v>
      </c>
      <c r="AD166" s="2" cm="1">
        <f t="array" ref="AD166">IFERROR(IF($W166-AD$110&lt;=90,AVERAGE(AD61:AD62)/AD$6,INDEX($W$110:$AM$197,AD$110-1970+72,AD$109)*VLOOKUP($W166-AD$110,kifut_faktor_noi,2,FALSE)),"")</f>
        <v>0.87158258688275037</v>
      </c>
      <c r="AE166" s="2" cm="1">
        <f t="array" ref="AE166">IFERROR(IF($W166-AE$110&lt;=90,AVERAGE(AE61:AE62)/AE$6,INDEX($W$110:$AM$197,AE$110-1970+72,AE$109)*VLOOKUP($W166-AE$110,kifut_faktor_noi,2,FALSE)),"")</f>
        <v>0.88350371389185545</v>
      </c>
      <c r="AF166" s="2" cm="1">
        <f t="array" ref="AF166">IFERROR(IF($W166-AF$110&lt;=90,AVERAGE(AF61:AF62)/AF$6,INDEX($W$110:$AM$197,AF$110-1970+72,AF$109)*VLOOKUP($W166-AF$110,kifut_faktor_noi,2,FALSE)),"")</f>
        <v>0.89245564671997846</v>
      </c>
      <c r="AG166" s="2" cm="1">
        <f t="array" ref="AG166">IFERROR(IF($W166-AG$110&lt;=90,AVERAGE(AG61:AG62)/AG$6,INDEX($W$110:$AM$197,AG$110-1970+72,AG$109)*VLOOKUP($W166-AG$110,kifut_faktor_noi,2,FALSE)),"")</f>
        <v>0.90325160618620404</v>
      </c>
      <c r="AH166" s="2" cm="1">
        <f t="array" ref="AH166">IFERROR(IF($W166-AH$110&lt;=90,AVERAGE(AH61:AH62)/AH$6,INDEX($W$110:$AM$197,AH$110-1970+72,AH$109)*VLOOKUP($W166-AH$110,kifut_faktor_noi,2,FALSE)),"")</f>
        <v>0.91084212840110623</v>
      </c>
      <c r="AI166" s="2" cm="1">
        <f t="array" ref="AI166">IFERROR(IF($W166-AI$110&lt;=90,AVERAGE(AI61:AI62)/AI$6,INDEX($W$110:$AM$197,AI$110-1970+72,AI$109)*VLOOKUP($W166-AI$110,kifut_faktor_noi,2,FALSE)),"")</f>
        <v>0.92125349104769438</v>
      </c>
      <c r="AJ166" s="2" cm="1">
        <f t="array" ref="AJ166">IFERROR(IF($W166-AJ$110&lt;=90,AVERAGE(AJ61:AJ62)/AJ$6,INDEX($W$110:$AM$197,AJ$110-1970+72,AJ$109)*VLOOKUP($W166-AJ$110,kifut_faktor_noi,2,FALSE)),"")</f>
        <v>0.92940774635264167</v>
      </c>
      <c r="AK166" s="2" cm="1">
        <f t="array" ref="AK166">IFERROR(IF($W166-AK$110&lt;=90,AVERAGE(AK61:AK62)/AK$6,INDEX($W$110:$AM$197,AK$110-1970+72,AK$109)*VLOOKUP($W166-AK$110,kifut_faktor_noi,2,FALSE)),"")</f>
        <v>0.93531939754609006</v>
      </c>
      <c r="AL166" s="2" cm="1">
        <f t="array" ref="AL166">IFERROR(IF($W166-AL$110&lt;=90,AVERAGE(AL61:AL62)/AL$6,INDEX($W$110:$AM$197,AL$110-1970+72,AL$109)*VLOOKUP($W166-AL$110,kifut_faktor_noi,2,FALSE)),"")</f>
        <v>0.942742844638364</v>
      </c>
      <c r="AM166" s="2" cm="1">
        <f t="array" ref="AM166">IFERROR(IF($W166-AM$110&lt;=90,AVERAGE(AM61:AM62)/AM$6,INDEX($W$110:$AM$197,AM$110-1970+72,AM$109)*VLOOKUP($W166-AM$110,kifut_faktor_noi,2,FALSE)),"")</f>
        <v>0.94938672141179159</v>
      </c>
    </row>
    <row r="167" spans="1:39" x14ac:dyDescent="0.75">
      <c r="A167" t="s">
        <v>54</v>
      </c>
      <c r="B167" t="s">
        <v>51</v>
      </c>
      <c r="C167" s="1">
        <v>2046</v>
      </c>
      <c r="D167" s="2" cm="1">
        <f t="array" ref="D167">IFERROR(IF($C167-D$110&lt;=90,AVERAGE(D62:D63)/D$6,INDEX($C$110:$S$197,D$110-1970+72,D$109)*VLOOKUP($C167-D$110,kifut_faktor_ffi,2,FALSE)),"")</f>
        <v>0.61146488436111845</v>
      </c>
      <c r="E167" s="2" cm="1">
        <f t="array" ref="E167">IFERROR(IF($C167-E$110&lt;=90,AVERAGE(E62:E63)/E$6,INDEX($C$110:$S$197,E$110-1970+72,E$109)*VLOOKUP($C167-E$110,kifut_faktor_ffi,2,FALSE)),"")</f>
        <v>0.63749336440027915</v>
      </c>
      <c r="F167" s="2" cm="1">
        <f t="array" ref="F167">IFERROR(IF($C167-F$110&lt;=90,AVERAGE(F62:F63)/F$6,INDEX($C$110:$S$197,F$110-1970+72,F$109)*VLOOKUP($C167-F$110,kifut_faktor_ffi,2,FALSE)),"")</f>
        <v>0.66039247213613528</v>
      </c>
      <c r="G167" s="2" cm="1">
        <f t="array" ref="G167">IFERROR(IF($C167-G$110&lt;=90,AVERAGE(G62:G63)/G$6,INDEX($C$110:$S$197,G$110-1970+72,G$109)*VLOOKUP($C167-G$110,kifut_faktor_ffi,2,FALSE)),"")</f>
        <v>0.68261223277750716</v>
      </c>
      <c r="H167" s="2" cm="1">
        <f t="array" ref="H167">IFERROR(IF($C167-H$110&lt;=90,AVERAGE(H62:H63)/H$6,INDEX($C$110:$S$197,H$110-1970+72,H$109)*VLOOKUP($C167-H$110,kifut_faktor_ffi,2,FALSE)),"")</f>
        <v>0.70214867014795634</v>
      </c>
      <c r="I167" s="2" cm="1">
        <f t="array" ref="I167">IFERROR(IF($C167-I$110&lt;=90,AVERAGE(I62:I63)/I$6,INDEX($C$110:$S$197,I$110-1970+72,I$109)*VLOOKUP($C167-I$110,kifut_faktor_ffi,2,FALSE)),"")</f>
        <v>0.72596979496558578</v>
      </c>
      <c r="J167" s="2" cm="1">
        <f t="array" ref="J167">IFERROR(IF($C167-J$110&lt;=90,AVERAGE(J62:J63)/J$6,INDEX($C$110:$S$197,J$110-1970+72,J$109)*VLOOKUP($C167-J$110,kifut_faktor_ffi,2,FALSE)),"")</f>
        <v>0.74503012648254463</v>
      </c>
      <c r="K167" s="2" cm="1">
        <f t="array" ref="K167">IFERROR(IF($C167-K$110&lt;=90,AVERAGE(K62:K63)/K$6,INDEX($C$110:$S$197,K$110-1970+72,K$109)*VLOOKUP($C167-K$110,kifut_faktor_ffi,2,FALSE)),"")</f>
        <v>0.76693190519915522</v>
      </c>
      <c r="L167" s="2" cm="1">
        <f t="array" ref="L167">IFERROR(IF($C167-L$110&lt;=90,AVERAGE(L62:L63)/L$6,INDEX($C$110:$S$197,L$110-1970+72,L$109)*VLOOKUP($C167-L$110,kifut_faktor_ffi,2,FALSE)),"")</f>
        <v>0.78631104942540286</v>
      </c>
      <c r="M167" s="2" cm="1">
        <f t="array" ref="M167">IFERROR(IF($C167-M$110&lt;=90,AVERAGE(M62:M63)/M$6,INDEX($C$110:$S$197,M$110-1970+72,M$109)*VLOOKUP($C167-M$110,kifut_faktor_ffi,2,FALSE)),"")</f>
        <v>0.80494426137087516</v>
      </c>
      <c r="N167" s="2" cm="1">
        <f t="array" ref="N167">IFERROR(IF($C167-N$110&lt;=90,AVERAGE(N62:N63)/N$6,INDEX($C$110:$S$197,N$110-1970+72,N$109)*VLOOKUP($C167-N$110,kifut_faktor_ffi,2,FALSE)),"")</f>
        <v>0.82382846396975351</v>
      </c>
      <c r="O167" s="2" cm="1">
        <f t="array" ref="O167">IFERROR(IF($C167-O$110&lt;=90,AVERAGE(O62:O63)/O$6,INDEX($C$110:$S$197,O$110-1970+72,O$109)*VLOOKUP($C167-O$110,kifut_faktor_ffi,2,FALSE)),"")</f>
        <v>0.84105513103046414</v>
      </c>
      <c r="P167" s="2" cm="1">
        <f t="array" ref="P167">IFERROR(IF($C167-P$110&lt;=90,AVERAGE(P62:P63)/P$6,INDEX($C$110:$S$197,P$110-1970+72,P$109)*VLOOKUP($C167-P$110,kifut_faktor_ffi,2,FALSE)),"")</f>
        <v>0.85867644871704385</v>
      </c>
      <c r="Q167" s="2" cm="1">
        <f t="array" ref="Q167">IFERROR(IF($C167-Q$110&lt;=90,AVERAGE(Q62:Q63)/Q$6,INDEX($C$110:$S$197,Q$110-1970+72,Q$109)*VLOOKUP($C167-Q$110,kifut_faktor_ffi,2,FALSE)),"")</f>
        <v>0.8735689550740624</v>
      </c>
      <c r="R167" s="2" cm="1">
        <f t="array" ref="R167">IFERROR(IF($C167-R$110&lt;=90,AVERAGE(R62:R63)/R$6,INDEX($C$110:$S$197,R$110-1970+72,R$109)*VLOOKUP($C167-R$110,kifut_faktor_ffi,2,FALSE)),"")</f>
        <v>0.88841360450863838</v>
      </c>
      <c r="S167" s="2" cm="1">
        <f t="array" ref="S167">IFERROR(IF($C167-S$110&lt;=90,AVERAGE(S62:S63)/S$6,INDEX($C$110:$S$197,S$110-1970+72,S$109)*VLOOKUP($C167-S$110,kifut_faktor_ffi,2,FALSE)),"")</f>
        <v>0.90109109176083002</v>
      </c>
      <c r="U167" t="s">
        <v>54</v>
      </c>
      <c r="V167" t="s">
        <v>52</v>
      </c>
      <c r="W167" s="1">
        <v>2046</v>
      </c>
      <c r="X167" s="2" cm="1">
        <f t="array" ref="X167">IFERROR(IF($W167-X$110&lt;=90,AVERAGE(X62:X63)/X$6,INDEX($W$110:$AM$197,X$110-1970+72,X$109)*VLOOKUP($W167-X$110,kifut_faktor_noi,2,FALSE)),"")</f>
        <v>0.77661815030795978</v>
      </c>
      <c r="Y167" s="2" cm="1">
        <f t="array" ref="Y167">IFERROR(IF($W167-Y$110&lt;=90,AVERAGE(Y62:Y63)/Y$6,INDEX($W$110:$AM$197,Y$110-1970+72,Y$109)*VLOOKUP($W167-Y$110,kifut_faktor_noi,2,FALSE)),"")</f>
        <v>0.79414929750144492</v>
      </c>
      <c r="Z167" s="2" cm="1">
        <f t="array" ref="Z167">IFERROR(IF($W167-Z$110&lt;=90,AVERAGE(Z62:Z63)/Z$6,INDEX($W$110:$AM$197,Z$110-1970+72,Z$109)*VLOOKUP($W167-Z$110,kifut_faktor_noi,2,FALSE)),"")</f>
        <v>0.80975010980364903</v>
      </c>
      <c r="AA167" s="2" cm="1">
        <f t="array" ref="AA167">IFERROR(IF($W167-AA$110&lt;=90,AVERAGE(AA62:AA63)/AA$6,INDEX($W$110:$AM$197,AA$110-1970+72,AA$109)*VLOOKUP($W167-AA$110,kifut_faktor_noi,2,FALSE)),"")</f>
        <v>0.82473351956435093</v>
      </c>
      <c r="AB167" s="2" cm="1">
        <f t="array" ref="AB167">IFERROR(IF($W167-AB$110&lt;=90,AVERAGE(AB62:AB63)/AB$6,INDEX($W$110:$AM$197,AB$110-1970+72,AB$109)*VLOOKUP($W167-AB$110,kifut_faktor_noi,2,FALSE)),"")</f>
        <v>0.83818229686379786</v>
      </c>
      <c r="AC167" s="2" cm="1">
        <f t="array" ref="AC167">IFERROR(IF($W167-AC$110&lt;=90,AVERAGE(AC62:AC63)/AC$6,INDEX($W$110:$AM$197,AC$110-1970+72,AC$109)*VLOOKUP($W167-AC$110,kifut_faktor_noi,2,FALSE)),"")</f>
        <v>0.85000406575915766</v>
      </c>
      <c r="AD167" s="2" cm="1">
        <f t="array" ref="AD167">IFERROR(IF($W167-AD$110&lt;=90,AVERAGE(AD62:AD63)/AD$6,INDEX($W$110:$AM$197,AD$110-1970+72,AD$109)*VLOOKUP($W167-AD$110,kifut_faktor_noi,2,FALSE)),"")</f>
        <v>0.8621122374136746</v>
      </c>
      <c r="AE167" s="2" cm="1">
        <f t="array" ref="AE167">IFERROR(IF($W167-AE$110&lt;=90,AVERAGE(AE62:AE63)/AE$6,INDEX($W$110:$AM$197,AE$110-1970+72,AE$109)*VLOOKUP($W167-AE$110,kifut_faktor_noi,2,FALSE)),"")</f>
        <v>0.8745252896416531</v>
      </c>
      <c r="AF167" s="2" cm="1">
        <f t="array" ref="AF167">IFERROR(IF($W167-AF$110&lt;=90,AVERAGE(AF62:AF63)/AF$6,INDEX($W$110:$AM$197,AF$110-1970+72,AF$109)*VLOOKUP($W167-AF$110,kifut_faktor_noi,2,FALSE)),"")</f>
        <v>0.88389612351794489</v>
      </c>
      <c r="AG167" s="2" cm="1">
        <f t="array" ref="AG167">IFERROR(IF($W167-AG$110&lt;=90,AVERAGE(AG62:AG63)/AG$6,INDEX($W$110:$AM$197,AG$110-1970+72,AG$109)*VLOOKUP($W167-AG$110,kifut_faktor_noi,2,FALSE)),"")</f>
        <v>0.89502542544473196</v>
      </c>
      <c r="AH167" s="2" cm="1">
        <f t="array" ref="AH167">IFERROR(IF($W167-AH$110&lt;=90,AVERAGE(AH62:AH63)/AH$6,INDEX($W$110:$AM$197,AH$110-1970+72,AH$109)*VLOOKUP($W167-AH$110,kifut_faktor_noi,2,FALSE)),"")</f>
        <v>0.90297362262261072</v>
      </c>
      <c r="AI167" s="2" cm="1">
        <f t="array" ref="AI167">IFERROR(IF($W167-AI$110&lt;=90,AVERAGE(AI62:AI63)/AI$6,INDEX($W$110:$AM$197,AI$110-1970+72,AI$109)*VLOOKUP($W167-AI$110,kifut_faktor_noi,2,FALSE)),"")</f>
        <v>0.91377779750253674</v>
      </c>
      <c r="AJ167" s="2" cm="1">
        <f t="array" ref="AJ167">IFERROR(IF($W167-AJ$110&lt;=90,AVERAGE(AJ62:AJ63)/AJ$6,INDEX($W$110:$AM$197,AJ$110-1970+72,AJ$109)*VLOOKUP($W167-AJ$110,kifut_faktor_noi,2,FALSE)),"")</f>
        <v>0.92243624570954719</v>
      </c>
      <c r="AK167" s="2" cm="1">
        <f t="array" ref="AK167">IFERROR(IF($W167-AK$110&lt;=90,AVERAGE(AK62:AK63)/AK$6,INDEX($W$110:$AM$197,AK$110-1970+72,AK$109)*VLOOKUP($W167-AK$110,kifut_faktor_noi,2,FALSE)),"")</f>
        <v>0.92894285577945557</v>
      </c>
      <c r="AL167" s="2" cm="1">
        <f t="array" ref="AL167">IFERROR(IF($W167-AL$110&lt;=90,AVERAGE(AL62:AL63)/AL$6,INDEX($W$110:$AM$197,AL$110-1970+72,AL$109)*VLOOKUP($W167-AL$110,kifut_faktor_noi,2,FALSE)),"")</f>
        <v>0.9369685221906493</v>
      </c>
      <c r="AM167" s="2" cm="1">
        <f t="array" ref="AM167">IFERROR(IF($W167-AM$110&lt;=90,AVERAGE(AM62:AM63)/AM$6,INDEX($W$110:$AM$197,AM$110-1970+72,AM$109)*VLOOKUP($W167-AM$110,kifut_faktor_noi,2,FALSE)),"")</f>
        <v>0.94417440385867535</v>
      </c>
    </row>
    <row r="168" spans="1:39" x14ac:dyDescent="0.75">
      <c r="A168" t="s">
        <v>54</v>
      </c>
      <c r="B168" t="s">
        <v>51</v>
      </c>
      <c r="C168" s="1">
        <v>2047</v>
      </c>
      <c r="D168" s="2" cm="1">
        <f t="array" ref="D168">IFERROR(IF($C168-D$110&lt;=90,AVERAGE(D63:D64)/D$6,INDEX($C$110:$S$197,D$110-1970+72,D$109)*VLOOKUP($C168-D$110,kifut_faktor_ffi,2,FALSE)),"")</f>
        <v>0.59179117320062813</v>
      </c>
      <c r="E168" s="2" cm="1">
        <f t="array" ref="E168">IFERROR(IF($C168-E$110&lt;=90,AVERAGE(E63:E64)/E$6,INDEX($C$110:$S$197,E$110-1970+72,E$109)*VLOOKUP($C168-E$110,kifut_faktor_ffi,2,FALSE)),"")</f>
        <v>0.61847981689722253</v>
      </c>
      <c r="F168" s="2" cm="1">
        <f t="array" ref="F168">IFERROR(IF($C168-F$110&lt;=90,AVERAGE(F63:F64)/F$6,INDEX($C$110:$S$197,F$110-1970+72,F$109)*VLOOKUP($C168-F$110,kifut_faktor_ffi,2,FALSE)),"")</f>
        <v>0.64201097716633648</v>
      </c>
      <c r="G168" s="2" cm="1">
        <f t="array" ref="G168">IFERROR(IF($C168-G$110&lt;=90,AVERAGE(G63:G64)/G$6,INDEX($C$110:$S$197,G$110-1970+72,G$109)*VLOOKUP($C168-G$110,kifut_faktor_ffi,2,FALSE)),"")</f>
        <v>0.66477074706554051</v>
      </c>
      <c r="H168" s="2" cm="1">
        <f t="array" ref="H168">IFERROR(IF($C168-H$110&lt;=90,AVERAGE(H63:H64)/H$6,INDEX($C$110:$S$197,H$110-1970+72,H$109)*VLOOKUP($C168-H$110,kifut_faktor_ffi,2,FALSE)),"")</f>
        <v>0.68482251001854499</v>
      </c>
      <c r="I168" s="2" cm="1">
        <f t="array" ref="I168">IFERROR(IF($C168-I$110&lt;=90,AVERAGE(I63:I64)/I$6,INDEX($C$110:$S$197,I$110-1970+72,I$109)*VLOOKUP($C168-I$110,kifut_faktor_ffi,2,FALSE)),"")</f>
        <v>0.70898331028140005</v>
      </c>
      <c r="J168" s="2" cm="1">
        <f t="array" ref="J168">IFERROR(IF($C168-J$110&lt;=90,AVERAGE(J63:J64)/J$6,INDEX($C$110:$S$197,J$110-1970+72,J$109)*VLOOKUP($C168-J$110,kifut_faktor_ffi,2,FALSE)),"")</f>
        <v>0.72844877201231739</v>
      </c>
      <c r="K168" s="2" cm="1">
        <f t="array" ref="K168">IFERROR(IF($C168-K$110&lt;=90,AVERAGE(K63:K64)/K$6,INDEX($C$110:$S$197,K$110-1970+72,K$109)*VLOOKUP($C168-K$110,kifut_faktor_ffi,2,FALSE)),"")</f>
        <v>0.7506715498335047</v>
      </c>
      <c r="L168" s="2" cm="1">
        <f t="array" ref="L168">IFERROR(IF($C168-L$110&lt;=90,AVERAGE(L63:L64)/L$6,INDEX($C$110:$S$197,L$110-1970+72,L$109)*VLOOKUP($C168-L$110,kifut_faktor_ffi,2,FALSE)),"")</f>
        <v>0.77043620197164508</v>
      </c>
      <c r="M168" s="2" cm="1">
        <f t="array" ref="M168">IFERROR(IF($C168-M$110&lt;=90,AVERAGE(M63:M64)/M$6,INDEX($C$110:$S$197,M$110-1970+72,M$109)*VLOOKUP($C168-M$110,kifut_faktor_ffi,2,FALSE)),"")</f>
        <v>0.7895119076963325</v>
      </c>
      <c r="N168" s="2" cm="1">
        <f t="array" ref="N168">IFERROR(IF($C168-N$110&lt;=90,AVERAGE(N63:N64)/N$6,INDEX($C$110:$S$197,N$110-1970+72,N$109)*VLOOKUP($C168-N$110,kifut_faktor_ffi,2,FALSE)),"")</f>
        <v>0.80890798880082282</v>
      </c>
      <c r="O168" s="2" cm="1">
        <f t="array" ref="O168">IFERROR(IF($C168-O$110&lt;=90,AVERAGE(O63:O64)/O$6,INDEX($C$110:$S$197,O$110-1970+72,O$109)*VLOOKUP($C168-O$110,kifut_faktor_ffi,2,FALSE)),"")</f>
        <v>0.82677395886407823</v>
      </c>
      <c r="P168" s="2" cm="1">
        <f t="array" ref="P168">IFERROR(IF($C168-P$110&lt;=90,AVERAGE(P63:P64)/P$6,INDEX($C$110:$S$197,P$110-1970+72,P$109)*VLOOKUP($C168-P$110,kifut_faktor_ffi,2,FALSE)),"")</f>
        <v>0.84513406676368552</v>
      </c>
      <c r="Q168" s="2" cm="1">
        <f t="array" ref="Q168">IFERROR(IF($C168-Q$110&lt;=90,AVERAGE(Q63:Q64)/Q$6,INDEX($C$110:$S$197,Q$110-1970+72,Q$109)*VLOOKUP($C168-Q$110,kifut_faktor_ffi,2,FALSE)),"")</f>
        <v>0.86090397353015624</v>
      </c>
      <c r="R168" s="2" cm="1">
        <f t="array" ref="R168">IFERROR(IF($C168-R$110&lt;=90,AVERAGE(R63:R64)/R$6,INDEX($C$110:$S$197,R$110-1970+72,R$109)*VLOOKUP($C168-R$110,kifut_faktor_ffi,2,FALSE)),"")</f>
        <v>0.87669518393737911</v>
      </c>
      <c r="S168" s="2" cm="1">
        <f t="array" ref="S168">IFERROR(IF($C168-S$110&lt;=90,AVERAGE(S63:S64)/S$6,INDEX($C$110:$S$197,S$110-1970+72,S$109)*VLOOKUP($C168-S$110,kifut_faktor_ffi,2,FALSE)),"")</f>
        <v>0.89038104617218516</v>
      </c>
      <c r="U168" t="s">
        <v>54</v>
      </c>
      <c r="V168" t="s">
        <v>52</v>
      </c>
      <c r="W168" s="1">
        <v>2047</v>
      </c>
      <c r="X168" s="2" cm="1">
        <f t="array" ref="X168">IFERROR(IF($W168-X$110&lt;=90,AVERAGE(X63:X64)/X$6,INDEX($W$110:$AM$197,X$110-1970+72,X$109)*VLOOKUP($W168-X$110,kifut_faktor_noi,2,FALSE)),"")</f>
        <v>0.76185284311699564</v>
      </c>
      <c r="Y168" s="2" cm="1">
        <f t="array" ref="Y168">IFERROR(IF($W168-Y$110&lt;=90,AVERAGE(Y63:Y64)/Y$6,INDEX($W$110:$AM$197,Y$110-1970+72,Y$109)*VLOOKUP($W168-Y$110,kifut_faktor_noi,2,FALSE)),"")</f>
        <v>0.78054886396442213</v>
      </c>
      <c r="Z168" s="2" cm="1">
        <f t="array" ref="Z168">IFERROR(IF($W168-Z$110&lt;=90,AVERAGE(Z63:Z64)/Z$6,INDEX($W$110:$AM$197,Z$110-1970+72,Z$109)*VLOOKUP($W168-Z$110,kifut_faktor_noi,2,FALSE)),"")</f>
        <v>0.79705583872327779</v>
      </c>
      <c r="AA168" s="2" cm="1">
        <f t="array" ref="AA168">IFERROR(IF($W168-AA$110&lt;=90,AVERAGE(AA63:AA64)/AA$6,INDEX($W$110:$AM$197,AA$110-1970+72,AA$109)*VLOOKUP($W168-AA$110,kifut_faktor_noi,2,FALSE)),"")</f>
        <v>0.81278481618339382</v>
      </c>
      <c r="AB168" s="2" cm="1">
        <f t="array" ref="AB168">IFERROR(IF($W168-AB$110&lt;=90,AVERAGE(AB63:AB64)/AB$6,INDEX($W$110:$AM$197,AB$110-1970+72,AB$109)*VLOOKUP($W168-AB$110,kifut_faktor_noi,2,FALSE)),"")</f>
        <v>0.82692659611437946</v>
      </c>
      <c r="AC168" s="2" cm="1">
        <f t="array" ref="AC168">IFERROR(IF($W168-AC$110&lt;=90,AVERAGE(AC63:AC64)/AC$6,INDEX($W$110:$AM$197,AC$110-1970+72,AC$109)*VLOOKUP($W168-AC$110,kifut_faktor_noi,2,FALSE)),"")</f>
        <v>0.83943271400315222</v>
      </c>
      <c r="AD168" s="2" cm="1">
        <f t="array" ref="AD168">IFERROR(IF($W168-AD$110&lt;=90,AVERAGE(AD63:AD64)/AD$6,INDEX($W$110:$AM$197,AD$110-1970+72,AD$109)*VLOOKUP($W168-AD$110,kifut_faktor_noi,2,FALSE)),"")</f>
        <v>0.85218637381355489</v>
      </c>
      <c r="AE168" s="2" cm="1">
        <f t="array" ref="AE168">IFERROR(IF($W168-AE$110&lt;=90,AVERAGE(AE63:AE64)/AE$6,INDEX($W$110:$AM$197,AE$110-1970+72,AE$109)*VLOOKUP($W168-AE$110,kifut_faktor_noi,2,FALSE)),"")</f>
        <v>0.86517389344182349</v>
      </c>
      <c r="AF168" s="2" cm="1">
        <f t="array" ref="AF168">IFERROR(IF($W168-AF$110&lt;=90,AVERAGE(AF63:AF64)/AF$6,INDEX($W$110:$AM$197,AF$110-1970+72,AF$109)*VLOOKUP($W168-AF$110,kifut_faktor_noi,2,FALSE)),"")</f>
        <v>0.87505209286862984</v>
      </c>
      <c r="AG168" s="2" cm="1">
        <f t="array" ref="AG168">IFERROR(IF($W168-AG$110&lt;=90,AVERAGE(AG63:AG64)/AG$6,INDEX($W$110:$AM$197,AG$110-1970+72,AG$109)*VLOOKUP($W168-AG$110,kifut_faktor_noi,2,FALSE)),"")</f>
        <v>0.88656896269985153</v>
      </c>
      <c r="AH168" s="2" cm="1">
        <f t="array" ref="AH168">IFERROR(IF($W168-AH$110&lt;=90,AVERAGE(AH63:AH64)/AH$6,INDEX($W$110:$AM$197,AH$110-1970+72,AH$109)*VLOOKUP($W168-AH$110,kifut_faktor_noi,2,FALSE)),"")</f>
        <v>0.89486774952347459</v>
      </c>
      <c r="AI168" s="2" cm="1">
        <f t="array" ref="AI168">IFERROR(IF($W168-AI$110&lt;=90,AVERAGE(AI63:AI64)/AI$6,INDEX($W$110:$AM$197,AI$110-1970+72,AI$109)*VLOOKUP($W168-AI$110,kifut_faktor_noi,2,FALSE)),"")</f>
        <v>0.90599275527316858</v>
      </c>
      <c r="AJ168" s="2" cm="1">
        <f t="array" ref="AJ168">IFERROR(IF($W168-AJ$110&lt;=90,AVERAGE(AJ63:AJ64)/AJ$6,INDEX($W$110:$AM$197,AJ$110-1970+72,AJ$109)*VLOOKUP($W168-AJ$110,kifut_faktor_noi,2,FALSE)),"")</f>
        <v>0.9150506909123276</v>
      </c>
      <c r="AK168" s="2" cm="1">
        <f t="array" ref="AK168">IFERROR(IF($W168-AK$110&lt;=90,AVERAGE(AK63:AK64)/AK$6,INDEX($W$110:$AM$197,AK$110-1970+72,AK$109)*VLOOKUP($W168-AK$110,kifut_faktor_noi,2,FALSE)),"")</f>
        <v>0.92206528402030696</v>
      </c>
      <c r="AL168" s="2" cm="1">
        <f t="array" ref="AL168">IFERROR(IF($W168-AL$110&lt;=90,AVERAGE(AL63:AL64)/AL$6,INDEX($W$110:$AM$197,AL$110-1970+72,AL$109)*VLOOKUP($W168-AL$110,kifut_faktor_noi,2,FALSE)),"")</f>
        <v>0.93066228617832358</v>
      </c>
      <c r="AM168" s="2" cm="1">
        <f t="array" ref="AM168">IFERROR(IF($W168-AM$110&lt;=90,AVERAGE(AM63:AM64)/AM$6,INDEX($W$110:$AM$197,AM$110-1970+72,AM$109)*VLOOKUP($W168-AM$110,kifut_faktor_noi,2,FALSE)),"")</f>
        <v>0.93846456993826644</v>
      </c>
    </row>
    <row r="169" spans="1:39" x14ac:dyDescent="0.75">
      <c r="A169" t="s">
        <v>54</v>
      </c>
      <c r="B169" t="s">
        <v>51</v>
      </c>
      <c r="C169" s="1">
        <v>2048</v>
      </c>
      <c r="D169" s="2" cm="1">
        <f t="array" ref="D169">IFERROR(IF($C169-D$110&lt;=90,AVERAGE(D64:D65)/D$6,INDEX($C$110:$S$197,D$110-1970+72,D$109)*VLOOKUP($C169-D$110,kifut_faktor_ffi,2,FALSE)),"")</f>
        <v>0.57144033892925106</v>
      </c>
      <c r="E169" s="2" cm="1">
        <f t="array" ref="E169">IFERROR(IF($C169-E$110&lt;=90,AVERAGE(E64:E65)/E$6,INDEX($C$110:$S$197,E$110-1970+72,E$109)*VLOOKUP($C169-E$110,kifut_faktor_ffi,2,FALSE)),"")</f>
        <v>0.59890387911808152</v>
      </c>
      <c r="F169" s="2" cm="1">
        <f t="array" ref="F169">IFERROR(IF($C169-F$110&lt;=90,AVERAGE(F64:F65)/F$6,INDEX($C$110:$S$197,F$110-1970+72,F$109)*VLOOKUP($C169-F$110,kifut_faktor_ffi,2,FALSE)),"")</f>
        <v>0.62317656062614302</v>
      </c>
      <c r="G169" s="2" cm="1">
        <f t="array" ref="G169">IFERROR(IF($C169-G$110&lt;=90,AVERAGE(G64:G65)/G$6,INDEX($C$110:$S$197,G$110-1970+72,G$109)*VLOOKUP($C169-G$110,kifut_faktor_ffi,2,FALSE)),"")</f>
        <v>0.64657178868508669</v>
      </c>
      <c r="H169" s="2" cm="1">
        <f t="array" ref="H169">IFERROR(IF($C169-H$110&lt;=90,AVERAGE(H64:H65)/H$6,INDEX($C$110:$S$197,H$110-1970+72,H$109)*VLOOKUP($C169-H$110,kifut_faktor_ffi,2,FALSE)),"")</f>
        <v>0.66721763595048666</v>
      </c>
      <c r="I169" s="2" cm="1">
        <f t="array" ref="I169">IFERROR(IF($C169-I$110&lt;=90,AVERAGE(I64:I65)/I$6,INDEX($C$110:$S$197,I$110-1970+72,I$109)*VLOOKUP($C169-I$110,kifut_faktor_ffi,2,FALSE)),"")</f>
        <v>0.69177512112265871</v>
      </c>
      <c r="J169" s="2" cm="1">
        <f t="array" ref="J169">IFERROR(IF($C169-J$110&lt;=90,AVERAGE(J64:J65)/J$6,INDEX($C$110:$S$197,J$110-1970+72,J$109)*VLOOKUP($C169-J$110,kifut_faktor_ffi,2,FALSE)),"")</f>
        <v>0.71168138778979717</v>
      </c>
      <c r="K169" s="2" cm="1">
        <f t="array" ref="K169">IFERROR(IF($C169-K$110&lt;=90,AVERAGE(K64:K65)/K$6,INDEX($C$110:$S$197,K$110-1970+72,K$109)*VLOOKUP($C169-K$110,kifut_faktor_ffi,2,FALSE)),"")</f>
        <v>0.73423297586808256</v>
      </c>
      <c r="L169" s="2" cm="1">
        <f t="array" ref="L169">IFERROR(IF($C169-L$110&lt;=90,AVERAGE(L64:L65)/L$6,INDEX($C$110:$S$197,L$110-1970+72,L$109)*VLOOKUP($C169-L$110,kifut_faktor_ffi,2,FALSE)),"")</f>
        <v>0.75435945846357255</v>
      </c>
      <c r="M169" s="2" cm="1">
        <f t="array" ref="M169">IFERROR(IF($C169-M$110&lt;=90,AVERAGE(M64:M65)/M$6,INDEX($C$110:$S$197,M$110-1970+72,M$109)*VLOOKUP($C169-M$110,kifut_faktor_ffi,2,FALSE)),"")</f>
        <v>0.77381869052393204</v>
      </c>
      <c r="N169" s="2" cm="1">
        <f t="array" ref="N169">IFERROR(IF($C169-N$110&lt;=90,AVERAGE(N64:N65)/N$6,INDEX($C$110:$S$197,N$110-1970+72,N$109)*VLOOKUP($C169-N$110,kifut_faktor_ffi,2,FALSE)),"")</f>
        <v>0.79363335691708881</v>
      </c>
      <c r="O169" s="2" cm="1">
        <f t="array" ref="O169">IFERROR(IF($C169-O$110&lt;=90,AVERAGE(O64:O65)/O$6,INDEX($C$110:$S$197,O$110-1970+72,O$109)*VLOOKUP($C169-O$110,kifut_faktor_ffi,2,FALSE)),"")</f>
        <v>0.81202025960555979</v>
      </c>
      <c r="P169" s="2" cm="1">
        <f t="array" ref="P169">IFERROR(IF($C169-P$110&lt;=90,AVERAGE(P64:P65)/P$6,INDEX($C$110:$S$197,P$110-1970+72,P$109)*VLOOKUP($C169-P$110,kifut_faktor_ffi,2,FALSE)),"")</f>
        <v>0.83099028588234847</v>
      </c>
      <c r="Q169" s="2" cm="1">
        <f t="array" ref="Q169">IFERROR(IF($C169-Q$110&lt;=90,AVERAGE(Q64:Q65)/Q$6,INDEX($C$110:$S$197,Q$110-1970+72,Q$109)*VLOOKUP($C169-Q$110,kifut_faktor_ffi,2,FALSE)),"")</f>
        <v>0.84751965994907918</v>
      </c>
      <c r="R169" s="2" cm="1">
        <f t="array" ref="R169">IFERROR(IF($C169-R$110&lt;=90,AVERAGE(R64:R65)/R$6,INDEX($C$110:$S$197,R$110-1970+72,R$109)*VLOOKUP($C169-R$110,kifut_faktor_ffi,2,FALSE)),"")</f>
        <v>0.86416577447428089</v>
      </c>
      <c r="S169" s="2" cm="1">
        <f t="array" ref="S169">IFERROR(IF($C169-S$110&lt;=90,AVERAGE(S64:S65)/S$6,INDEX($C$110:$S$197,S$110-1970+72,S$109)*VLOOKUP($C169-S$110,kifut_faktor_ffi,2,FALSE)),"")</f>
        <v>0.8788061582069655</v>
      </c>
      <c r="U169" t="s">
        <v>54</v>
      </c>
      <c r="V169" t="s">
        <v>52</v>
      </c>
      <c r="W169" s="1">
        <v>2048</v>
      </c>
      <c r="X169" s="2" cm="1">
        <f t="array" ref="X169">IFERROR(IF($W169-X$110&lt;=90,AVERAGE(X64:X65)/X$6,INDEX($W$110:$AM$197,X$110-1970+72,X$109)*VLOOKUP($W169-X$110,kifut_faktor_noi,2,FALSE)),"")</f>
        <v>0.74573450249030127</v>
      </c>
      <c r="Y169" s="2" cm="1">
        <f t="array" ref="Y169">IFERROR(IF($W169-Y$110&lt;=90,AVERAGE(Y64:Y65)/Y$6,INDEX($W$110:$AM$197,Y$110-1970+72,Y$109)*VLOOKUP($W169-Y$110,kifut_faktor_noi,2,FALSE)),"")</f>
        <v>0.76596482177651048</v>
      </c>
      <c r="Z169" s="2" cm="1">
        <f t="array" ref="Z169">IFERROR(IF($W169-Z$110&lt;=90,AVERAGE(Z64:Z65)/Z$6,INDEX($W$110:$AM$197,Z$110-1970+72,Z$109)*VLOOKUP($W169-Z$110,kifut_faktor_noi,2,FALSE)),"")</f>
        <v>0.78364370483896351</v>
      </c>
      <c r="AA169" s="2" cm="1">
        <f t="array" ref="AA169">IFERROR(IF($W169-AA$110&lt;=90,AVERAGE(AA64:AA65)/AA$6,INDEX($W$110:$AM$197,AA$110-1970+72,AA$109)*VLOOKUP($W169-AA$110,kifut_faktor_noi,2,FALSE)),"")</f>
        <v>0.80026516986739071</v>
      </c>
      <c r="AB169" s="2" cm="1">
        <f t="array" ref="AB169">IFERROR(IF($W169-AB$110&lt;=90,AVERAGE(AB64:AB65)/AB$6,INDEX($W$110:$AM$197,AB$110-1970+72,AB$109)*VLOOKUP($W169-AB$110,kifut_faktor_noi,2,FALSE)),"")</f>
        <v>0.81515314709301367</v>
      </c>
      <c r="AC169" s="2" cm="1">
        <f t="array" ref="AC169">IFERROR(IF($W169-AC$110&lt;=90,AVERAGE(AC64:AC65)/AC$6,INDEX($W$110:$AM$197,AC$110-1970+72,AC$109)*VLOOKUP($W169-AC$110,kifut_faktor_noi,2,FALSE)),"")</f>
        <v>0.82835203455354756</v>
      </c>
      <c r="AD169" s="2" cm="1">
        <f t="array" ref="AD169">IFERROR(IF($W169-AD$110&lt;=90,AVERAGE(AD64:AD65)/AD$6,INDEX($W$110:$AM$197,AD$110-1970+72,AD$109)*VLOOKUP($W169-AD$110,kifut_faktor_noi,2,FALSE)),"")</f>
        <v>0.84176472194601148</v>
      </c>
      <c r="AE169" s="2" cm="1">
        <f t="array" ref="AE169">IFERROR(IF($W169-AE$110&lt;=90,AVERAGE(AE64:AE65)/AE$6,INDEX($W$110:$AM$197,AE$110-1970+72,AE$109)*VLOOKUP($W169-AE$110,kifut_faktor_noi,2,FALSE)),"")</f>
        <v>0.85537522912451691</v>
      </c>
      <c r="AF169" s="2" cm="1">
        <f t="array" ref="AF169">IFERROR(IF($W169-AF$110&lt;=90,AVERAGE(AF64:AF65)/AF$6,INDEX($W$110:$AM$197,AF$110-1970+72,AF$109)*VLOOKUP($W169-AF$110,kifut_faktor_noi,2,FALSE)),"")</f>
        <v>0.86584369644493808</v>
      </c>
      <c r="AG169" s="2" cm="1">
        <f t="array" ref="AG169">IFERROR(IF($W169-AG$110&lt;=90,AVERAGE(AG64:AG65)/AG$6,INDEX($W$110:$AM$197,AG$110-1970+72,AG$109)*VLOOKUP($W169-AG$110,kifut_faktor_noi,2,FALSE)),"")</f>
        <v>0.87783486044134162</v>
      </c>
      <c r="AH169" s="2" cm="1">
        <f t="array" ref="AH169">IFERROR(IF($W169-AH$110&lt;=90,AVERAGE(AH64:AH65)/AH$6,INDEX($W$110:$AM$197,AH$110-1970+72,AH$109)*VLOOKUP($W169-AH$110,kifut_faktor_noi,2,FALSE)),"")</f>
        <v>0.88653857035220174</v>
      </c>
      <c r="AI169" s="2" cm="1">
        <f t="array" ref="AI169">IFERROR(IF($W169-AI$110&lt;=90,AVERAGE(AI64:AI65)/AI$6,INDEX($W$110:$AM$197,AI$110-1970+72,AI$109)*VLOOKUP($W169-AI$110,kifut_faktor_noi,2,FALSE)),"")</f>
        <v>0.89797626449324008</v>
      </c>
      <c r="AJ169" s="2" cm="1">
        <f t="array" ref="AJ169">IFERROR(IF($W169-AJ$110&lt;=90,AVERAGE(AJ64:AJ65)/AJ$6,INDEX($W$110:$AM$197,AJ$110-1970+72,AJ$109)*VLOOKUP($W169-AJ$110,kifut_faktor_noi,2,FALSE)),"")</f>
        <v>0.90736228351901926</v>
      </c>
      <c r="AK169" s="2" cm="1">
        <f t="array" ref="AK169">IFERROR(IF($W169-AK$110&lt;=90,AVERAGE(AK64:AK65)/AK$6,INDEX($W$110:$AM$197,AK$110-1970+72,AK$109)*VLOOKUP($W169-AK$110,kifut_faktor_noi,2,FALSE)),"")</f>
        <v>0.91478107256399177</v>
      </c>
      <c r="AL169" s="2" cm="1">
        <f t="array" ref="AL169">IFERROR(IF($W169-AL$110&lt;=90,AVERAGE(AL64:AL65)/AL$6,INDEX($W$110:$AM$197,AL$110-1970+72,AL$109)*VLOOKUP($W169-AL$110,kifut_faktor_noi,2,FALSE)),"")</f>
        <v>0.92386142185248721</v>
      </c>
      <c r="AM169" s="2" cm="1">
        <f t="array" ref="AM169">IFERROR(IF($W169-AM$110&lt;=90,AVERAGE(AM64:AM65)/AM$6,INDEX($W$110:$AM$197,AM$110-1970+72,AM$109)*VLOOKUP($W169-AM$110,kifut_faktor_noi,2,FALSE)),"")</f>
        <v>0.93222890459723484</v>
      </c>
    </row>
    <row r="170" spans="1:39" x14ac:dyDescent="0.75">
      <c r="A170" t="s">
        <v>54</v>
      </c>
      <c r="B170" t="s">
        <v>51</v>
      </c>
      <c r="C170" s="1">
        <v>2049</v>
      </c>
      <c r="D170" s="2" cm="1">
        <f t="array" ref="D170">IFERROR(IF($C170-D$110&lt;=90,AVERAGE(D65:D66)/D$6,INDEX($C$110:$S$197,D$110-1970+72,D$109)*VLOOKUP($C170-D$110,kifut_faktor_ffi,2,FALSE)),"")</f>
        <v>0.55028443713715869</v>
      </c>
      <c r="E170" s="2" cm="1">
        <f t="array" ref="E170">IFERROR(IF($C170-E$110&lt;=90,AVERAGE(E65:E66)/E$6,INDEX($C$110:$S$197,E$110-1970+72,E$109)*VLOOKUP($C170-E$110,kifut_faktor_ffi,2,FALSE)),"")</f>
        <v>0.57863870510450865</v>
      </c>
      <c r="F170" s="2" cm="1">
        <f t="array" ref="F170">IFERROR(IF($C170-F$110&lt;=90,AVERAGE(F65:F66)/F$6,INDEX($C$110:$S$197,F$110-1970+72,F$109)*VLOOKUP($C170-F$110,kifut_faktor_ffi,2,FALSE)),"")</f>
        <v>0.60377268366081716</v>
      </c>
      <c r="G170" s="2" cm="1">
        <f t="array" ref="G170">IFERROR(IF($C170-G$110&lt;=90,AVERAGE(G65:G66)/G$6,INDEX($C$110:$S$197,G$110-1970+72,G$109)*VLOOKUP($C170-G$110,kifut_faktor_ffi,2,FALSE)),"")</f>
        <v>0.62791457042701182</v>
      </c>
      <c r="H170" s="2" cm="1">
        <f t="array" ref="H170">IFERROR(IF($C170-H$110&lt;=90,AVERAGE(H65:H66)/H$6,INDEX($C$110:$S$197,H$110-1970+72,H$109)*VLOOKUP($C170-H$110,kifut_faktor_ffi,2,FALSE)),"")</f>
        <v>0.64925225773864181</v>
      </c>
      <c r="I170" s="2" cm="1">
        <f t="array" ref="I170">IFERROR(IF($C170-I$110&lt;=90,AVERAGE(I65:I66)/I$6,INDEX($C$110:$S$197,I$110-1970+72,I$109)*VLOOKUP($C170-I$110,kifut_faktor_ffi,2,FALSE)),"")</f>
        <v>0.67428405883874099</v>
      </c>
      <c r="J170" s="2" cm="1">
        <f t="array" ref="J170">IFERROR(IF($C170-J$110&lt;=90,AVERAGE(J65:J66)/J$6,INDEX($C$110:$S$197,J$110-1970+72,J$109)*VLOOKUP($C170-J$110,kifut_faktor_ffi,2,FALSE)),"")</f>
        <v>0.69469076932112395</v>
      </c>
      <c r="K170" s="2" cm="1">
        <f t="array" ref="K170">IFERROR(IF($C170-K$110&lt;=90,AVERAGE(K65:K66)/K$6,INDEX($C$110:$S$197,K$110-1970+72,K$109)*VLOOKUP($C170-K$110,kifut_faktor_ffi,2,FALSE)),"")</f>
        <v>0.71760726847807743</v>
      </c>
      <c r="L170" s="2" cm="1">
        <f t="array" ref="L170">IFERROR(IF($C170-L$110&lt;=90,AVERAGE(L65:L66)/L$6,INDEX($C$110:$S$197,L$110-1970+72,L$109)*VLOOKUP($C170-L$110,kifut_faktor_ffi,2,FALSE)),"")</f>
        <v>0.73810549633078049</v>
      </c>
      <c r="M170" s="2" cm="1">
        <f t="array" ref="M170">IFERROR(IF($C170-M$110&lt;=90,AVERAGE(M65:M66)/M$6,INDEX($C$110:$S$197,M$110-1970+72,M$109)*VLOOKUP($C170-M$110,kifut_faktor_ffi,2,FALSE)),"")</f>
        <v>0.7579263596187128</v>
      </c>
      <c r="N170" s="2" cm="1">
        <f t="array" ref="N170">IFERROR(IF($C170-N$110&lt;=90,AVERAGE(N65:N66)/N$6,INDEX($C$110:$S$197,N$110-1970+72,N$109)*VLOOKUP($C170-N$110,kifut_faktor_ffi,2,FALSE)),"")</f>
        <v>0.77810196974501944</v>
      </c>
      <c r="O170" s="2" cm="1">
        <f t="array" ref="O170">IFERROR(IF($C170-O$110&lt;=90,AVERAGE(O65:O66)/O$6,INDEX($C$110:$S$197,O$110-1970+72,O$109)*VLOOKUP($C170-O$110,kifut_faktor_ffi,2,FALSE)),"")</f>
        <v>0.79691797046559176</v>
      </c>
      <c r="P170" s="2" cm="1">
        <f t="array" ref="P170">IFERROR(IF($C170-P$110&lt;=90,AVERAGE(P65:P66)/P$6,INDEX($C$110:$S$197,P$110-1970+72,P$109)*VLOOKUP($C170-P$110,kifut_faktor_ffi,2,FALSE)),"")</f>
        <v>0.81637936878275474</v>
      </c>
      <c r="Q170" s="2" cm="1">
        <f t="array" ref="Q170">IFERROR(IF($C170-Q$110&lt;=90,AVERAGE(Q65:Q66)/Q$6,INDEX($C$110:$S$197,Q$110-1970+72,Q$109)*VLOOKUP($C170-Q$110,kifut_faktor_ffi,2,FALSE)),"")</f>
        <v>0.83354023151942913</v>
      </c>
      <c r="R170" s="2" cm="1">
        <f t="array" ref="R170">IFERROR(IF($C170-R$110&lt;=90,AVERAGE(R65:R66)/R$6,INDEX($C$110:$S$197,R$110-1970+72,R$109)*VLOOKUP($C170-R$110,kifut_faktor_ffi,2,FALSE)),"")</f>
        <v>0.85092194406688748</v>
      </c>
      <c r="S170" s="2" cm="1">
        <f t="array" ref="S170">IFERROR(IF($C170-S$110&lt;=90,AVERAGE(S65:S66)/S$6,INDEX($C$110:$S$197,S$110-1970+72,S$109)*VLOOKUP($C170-S$110,kifut_faktor_ffi,2,FALSE)),"")</f>
        <v>0.86642534922113246</v>
      </c>
      <c r="U170" t="s">
        <v>54</v>
      </c>
      <c r="V170" t="s">
        <v>52</v>
      </c>
      <c r="W170" s="1">
        <v>2049</v>
      </c>
      <c r="X170" s="2" cm="1">
        <f t="array" ref="X170">IFERROR(IF($W170-X$110&lt;=90,AVERAGE(X65:X66)/X$6,INDEX($W$110:$AM$197,X$110-1970+72,X$109)*VLOOKUP($W170-X$110,kifut_faktor_noi,2,FALSE)),"")</f>
        <v>0.72785021350017554</v>
      </c>
      <c r="Y170" s="2" cm="1">
        <f t="array" ref="Y170">IFERROR(IF($W170-Y$110&lt;=90,AVERAGE(Y65:Y66)/Y$6,INDEX($W$110:$AM$197,Y$110-1970+72,Y$109)*VLOOKUP($W170-Y$110,kifut_faktor_noi,2,FALSE)),"")</f>
        <v>0.75003274191603486</v>
      </c>
      <c r="Z170" s="2" cm="1">
        <f t="array" ref="Z170">IFERROR(IF($W170-Z$110&lt;=90,AVERAGE(Z65:Z66)/Z$6,INDEX($W$110:$AM$197,Z$110-1970+72,Z$109)*VLOOKUP($W170-Z$110,kifut_faktor_noi,2,FALSE)),"")</f>
        <v>0.76925445819137006</v>
      </c>
      <c r="AA170" s="2" cm="1">
        <f t="array" ref="AA170">IFERROR(IF($W170-AA$110&lt;=90,AVERAGE(AA65:AA66)/AA$6,INDEX($W$110:$AM$197,AA$110-1970+72,AA$109)*VLOOKUP($W170-AA$110,kifut_faktor_noi,2,FALSE)),"")</f>
        <v>0.78703393424799328</v>
      </c>
      <c r="AB170" s="2" cm="1">
        <f t="array" ref="AB170">IFERROR(IF($W170-AB$110&lt;=90,AVERAGE(AB65:AB66)/AB$6,INDEX($W$110:$AM$197,AB$110-1970+72,AB$109)*VLOOKUP($W170-AB$110,kifut_faktor_noi,2,FALSE)),"")</f>
        <v>0.80281601169940475</v>
      </c>
      <c r="AC170" s="2" cm="1">
        <f t="array" ref="AC170">IFERROR(IF($W170-AC$110&lt;=90,AVERAGE(AC65:AC66)/AC$6,INDEX($W$110:$AM$197,AC$110-1970+72,AC$109)*VLOOKUP($W170-AC$110,kifut_faktor_noi,2,FALSE)),"")</f>
        <v>0.81676211763238138</v>
      </c>
      <c r="AD170" s="2" cm="1">
        <f t="array" ref="AD170">IFERROR(IF($W170-AD$110&lt;=90,AVERAGE(AD65:AD66)/AD$6,INDEX($W$110:$AM$197,AD$110-1970+72,AD$109)*VLOOKUP($W170-AD$110,kifut_faktor_noi,2,FALSE)),"")</f>
        <v>0.83084235435184428</v>
      </c>
      <c r="AE170" s="2" cm="1">
        <f t="array" ref="AE170">IFERROR(IF($W170-AE$110&lt;=90,AVERAGE(AE65:AE66)/AE$6,INDEX($W$110:$AM$197,AE$110-1970+72,AE$109)*VLOOKUP($W170-AE$110,kifut_faktor_noi,2,FALSE)),"")</f>
        <v>0.84508913915308792</v>
      </c>
      <c r="AF170" s="2" cm="1">
        <f t="array" ref="AF170">IFERROR(IF($W170-AF$110&lt;=90,AVERAGE(AF65:AF66)/AF$6,INDEX($W$110:$AM$197,AF$110-1970+72,AF$109)*VLOOKUP($W170-AF$110,kifut_faktor_noi,2,FALSE)),"")</f>
        <v>0.85619738529035727</v>
      </c>
      <c r="AG170" s="2" cm="1">
        <f t="array" ref="AG170">IFERROR(IF($W170-AG$110&lt;=90,AVERAGE(AG65:AG66)/AG$6,INDEX($W$110:$AM$197,AG$110-1970+72,AG$109)*VLOOKUP($W170-AG$110,kifut_faktor_noi,2,FALSE)),"")</f>
        <v>0.86874392990784288</v>
      </c>
      <c r="AH170" s="2" cm="1">
        <f t="array" ref="AH170">IFERROR(IF($W170-AH$110&lt;=90,AVERAGE(AH65:AH66)/AH$6,INDEX($W$110:$AM$197,AH$110-1970+72,AH$109)*VLOOKUP($W170-AH$110,kifut_faktor_noi,2,FALSE)),"")</f>
        <v>0.87793933956001324</v>
      </c>
      <c r="AI170" s="2" cm="1">
        <f t="array" ref="AI170">IFERROR(IF($W170-AI$110&lt;=90,AVERAGE(AI65:AI66)/AI$6,INDEX($W$110:$AM$197,AI$110-1970+72,AI$109)*VLOOKUP($W170-AI$110,kifut_faktor_noi,2,FALSE)),"")</f>
        <v>0.88974251332155152</v>
      </c>
      <c r="AJ170" s="2" cm="1">
        <f t="array" ref="AJ170">IFERROR(IF($W170-AJ$110&lt;=90,AVERAGE(AJ65:AJ66)/AJ$6,INDEX($W$110:$AM$197,AJ$110-1970+72,AJ$109)*VLOOKUP($W170-AJ$110,kifut_faktor_noi,2,FALSE)),"")</f>
        <v>0.89944867171415299</v>
      </c>
      <c r="AK170" s="2" cm="1">
        <f t="array" ref="AK170">IFERROR(IF($W170-AK$110&lt;=90,AVERAGE(AK65:AK66)/AK$6,INDEX($W$110:$AM$197,AK$110-1970+72,AK$109)*VLOOKUP($W170-AK$110,kifut_faktor_noi,2,FALSE)),"")</f>
        <v>0.90720090294281885</v>
      </c>
      <c r="AL170" s="2" cm="1">
        <f t="array" ref="AL170">IFERROR(IF($W170-AL$110&lt;=90,AVERAGE(AL65:AL66)/AL$6,INDEX($W$110:$AM$197,AL$110-1970+72,AL$109)*VLOOKUP($W170-AL$110,kifut_faktor_noi,2,FALSE)),"")</f>
        <v>0.91666027769031955</v>
      </c>
      <c r="AM170" s="2" cm="1">
        <f t="array" ref="AM170">IFERROR(IF($W170-AM$110&lt;=90,AVERAGE(AM65:AM66)/AM$6,INDEX($W$110:$AM$197,AM$110-1970+72,AM$109)*VLOOKUP($W170-AM$110,kifut_faktor_noi,2,FALSE)),"")</f>
        <v>0.92550502162998627</v>
      </c>
    </row>
    <row r="171" spans="1:39" x14ac:dyDescent="0.75">
      <c r="A171" t="s">
        <v>54</v>
      </c>
      <c r="B171" t="s">
        <v>51</v>
      </c>
      <c r="C171" s="1">
        <v>2050</v>
      </c>
      <c r="D171" s="2" cm="1">
        <f t="array" ref="D171">IFERROR(IF($C171-D$110&lt;=90,AVERAGE(D66:D67)/D$6,INDEX($C$110:$S$197,D$110-1970+72,D$109)*VLOOKUP($C171-D$110,kifut_faktor_ffi,2,FALSE)),"")</f>
        <v>0.5282021318232939</v>
      </c>
      <c r="E171" s="2" cm="1">
        <f t="array" ref="E171">IFERROR(IF($C171-E$110&lt;=90,AVERAGE(E66:E67)/E$6,INDEX($C$110:$S$197,E$110-1970+72,E$109)*VLOOKUP($C171-E$110,kifut_faktor_ffi,2,FALSE)),"")</f>
        <v>0.55755310457416196</v>
      </c>
      <c r="F171" s="2" cm="1">
        <f t="array" ref="F171">IFERROR(IF($C171-F$110&lt;=90,AVERAGE(F66:F67)/F$6,INDEX($C$110:$S$197,F$110-1970+72,F$109)*VLOOKUP($C171-F$110,kifut_faktor_ffi,2,FALSE)),"")</f>
        <v>0.58367045720679622</v>
      </c>
      <c r="G171" s="2" cm="1">
        <f t="array" ref="G171">IFERROR(IF($C171-G$110&lt;=90,AVERAGE(G66:G67)/G$6,INDEX($C$110:$S$197,G$110-1970+72,G$109)*VLOOKUP($C171-G$110,kifut_faktor_ffi,2,FALSE)),"")</f>
        <v>0.60868115398262657</v>
      </c>
      <c r="H171" s="2" cm="1">
        <f t="array" ref="H171">IFERROR(IF($C171-H$110&lt;=90,AVERAGE(H66:H67)/H$6,INDEX($C$110:$S$197,H$110-1970+72,H$109)*VLOOKUP($C171-H$110,kifut_faktor_ffi,2,FALSE)),"")</f>
        <v>0.63082493453638855</v>
      </c>
      <c r="I171" s="2" cm="1">
        <f t="array" ref="I171">IFERROR(IF($C171-I$110&lt;=90,AVERAGE(I66:I67)/I$6,INDEX($C$110:$S$197,I$110-1970+72,I$109)*VLOOKUP($C171-I$110,kifut_faktor_ffi,2,FALSE)),"")</f>
        <v>0.65642723216062104</v>
      </c>
      <c r="J171" s="2" cm="1">
        <f t="array" ref="J171">IFERROR(IF($C171-J$110&lt;=90,AVERAGE(J66:J67)/J$6,INDEX($C$110:$S$197,J$110-1970+72,J$109)*VLOOKUP($C171-J$110,kifut_faktor_ffi,2,FALSE)),"")</f>
        <v>0.67741499355735801</v>
      </c>
      <c r="K171" s="2" cm="1">
        <f t="array" ref="K171">IFERROR(IF($C171-K$110&lt;=90,AVERAGE(K66:K67)/K$6,INDEX($C$110:$S$197,K$110-1970+72,K$109)*VLOOKUP($C171-K$110,kifut_faktor_ffi,2,FALSE)),"")</f>
        <v>0.70075597043586102</v>
      </c>
      <c r="L171" s="2" cm="1">
        <f t="array" ref="L171">IFERROR(IF($C171-L$110&lt;=90,AVERAGE(L66:L67)/L$6,INDEX($C$110:$S$197,L$110-1970+72,L$109)*VLOOKUP($C171-L$110,kifut_faktor_ffi,2,FALSE)),"")</f>
        <v>0.72166392726284811</v>
      </c>
      <c r="M171" s="2" cm="1">
        <f t="array" ref="M171">IFERROR(IF($C171-M$110&lt;=90,AVERAGE(M66:M67)/M$6,INDEX($C$110:$S$197,M$110-1970+72,M$109)*VLOOKUP($C171-M$110,kifut_faktor_ffi,2,FALSE)),"")</f>
        <v>0.74185793271314027</v>
      </c>
      <c r="N171" s="2" cm="1">
        <f t="array" ref="N171">IFERROR(IF($C171-N$110&lt;=90,AVERAGE(N66:N67)/N$6,INDEX($C$110:$S$197,N$110-1970+72,N$109)*VLOOKUP($C171-N$110,kifut_faktor_ffi,2,FALSE)),"")</f>
        <v>0.76237407084254927</v>
      </c>
      <c r="O171" s="2" cm="1">
        <f t="array" ref="O171">IFERROR(IF($C171-O$110&lt;=90,AVERAGE(O66:O67)/O$6,INDEX($C$110:$S$197,O$110-1970+72,O$109)*VLOOKUP($C171-O$110,kifut_faktor_ffi,2,FALSE)),"")</f>
        <v>0.78156332060664468</v>
      </c>
      <c r="P171" s="2" cm="1">
        <f t="array" ref="P171">IFERROR(IF($C171-P$110&lt;=90,AVERAGE(P66:P67)/P$6,INDEX($C$110:$S$197,P$110-1970+72,P$109)*VLOOKUP($C171-P$110,kifut_faktor_ffi,2,FALSE)),"")</f>
        <v>0.80142489076342693</v>
      </c>
      <c r="Q171" s="2" cm="1">
        <f t="array" ref="Q171">IFERROR(IF($C171-Q$110&lt;=90,AVERAGE(Q66:Q67)/Q$6,INDEX($C$110:$S$197,Q$110-1970+72,Q$109)*VLOOKUP($C171-Q$110,kifut_faktor_ffi,2,FALSE)),"")</f>
        <v>0.81909998467290757</v>
      </c>
      <c r="R171" s="2" cm="1">
        <f t="array" ref="R171">IFERROR(IF($C171-R$110&lt;=90,AVERAGE(R66:R67)/R$6,INDEX($C$110:$S$197,R$110-1970+72,R$109)*VLOOKUP($C171-R$110,kifut_faktor_ffi,2,FALSE)),"")</f>
        <v>0.83708856454032965</v>
      </c>
      <c r="S171" s="2" cm="1">
        <f t="array" ref="S171">IFERROR(IF($C171-S$110&lt;=90,AVERAGE(S66:S67)/S$6,INDEX($C$110:$S$197,S$110-1970+72,S$109)*VLOOKUP($C171-S$110,kifut_faktor_ffi,2,FALSE)),"")</f>
        <v>0.85333587682788226</v>
      </c>
      <c r="U171" t="s">
        <v>54</v>
      </c>
      <c r="V171" t="s">
        <v>52</v>
      </c>
      <c r="W171" s="1">
        <v>2050</v>
      </c>
      <c r="X171" s="2" cm="1">
        <f t="array" ref="X171">IFERROR(IF($W171-X$110&lt;=90,AVERAGE(X66:X67)/X$6,INDEX($W$110:$AM$197,X$110-1970+72,X$109)*VLOOKUP($W171-X$110,kifut_faktor_noi,2,FALSE)),"")</f>
        <v>0.70783254698717935</v>
      </c>
      <c r="Y171" s="2" cm="1">
        <f t="array" ref="Y171">IFERROR(IF($W171-Y$110&lt;=90,AVERAGE(Y66:Y67)/Y$6,INDEX($W$110:$AM$197,Y$110-1970+72,Y$109)*VLOOKUP($W171-Y$110,kifut_faktor_noi,2,FALSE)),"")</f>
        <v>0.73233869873824853</v>
      </c>
      <c r="Z171" s="2" cm="1">
        <f t="array" ref="Z171">IFERROR(IF($W171-Z$110&lt;=90,AVERAGE(Z66:Z67)/Z$6,INDEX($W$110:$AM$197,Z$110-1970+72,Z$109)*VLOOKUP($W171-Z$110,kifut_faktor_noi,2,FALSE)),"")</f>
        <v>0.75352380537449748</v>
      </c>
      <c r="AA171" s="2" cm="1">
        <f t="array" ref="AA171">IFERROR(IF($W171-AA$110&lt;=90,AVERAGE(AA66:AA67)/AA$6,INDEX($W$110:$AM$197,AA$110-1970+72,AA$109)*VLOOKUP($W171-AA$110,kifut_faktor_noi,2,FALSE)),"")</f>
        <v>0.77283181333327244</v>
      </c>
      <c r="AB171" s="2" cm="1">
        <f t="array" ref="AB171">IFERROR(IF($W171-AB$110&lt;=90,AVERAGE(AB66:AB67)/AB$6,INDEX($W$110:$AM$197,AB$110-1970+72,AB$109)*VLOOKUP($W171-AB$110,kifut_faktor_noi,2,FALSE)),"")</f>
        <v>0.7897741764826246</v>
      </c>
      <c r="AC171" s="2" cm="1">
        <f t="array" ref="AC171">IFERROR(IF($W171-AC$110&lt;=90,AVERAGE(AC66:AC67)/AC$6,INDEX($W$110:$AM$197,AC$110-1970+72,AC$109)*VLOOKUP($W171-AC$110,kifut_faktor_noi,2,FALSE)),"")</f>
        <v>0.80461625717505891</v>
      </c>
      <c r="AD171" s="2" cm="1">
        <f t="array" ref="AD171">IFERROR(IF($W171-AD$110&lt;=90,AVERAGE(AD66:AD67)/AD$6,INDEX($W$110:$AM$197,AD$110-1970+72,AD$109)*VLOOKUP($W171-AD$110,kifut_faktor_noi,2,FALSE)),"")</f>
        <v>0.81941852583156105</v>
      </c>
      <c r="AE171" s="2" cm="1">
        <f t="array" ref="AE171">IFERROR(IF($W171-AE$110&lt;=90,AVERAGE(AE66:AE67)/AE$6,INDEX($W$110:$AM$197,AE$110-1970+72,AE$109)*VLOOKUP($W171-AE$110,kifut_faktor_noi,2,FALSE)),"")</f>
        <v>0.83431026775254158</v>
      </c>
      <c r="AF171" s="2" cm="1">
        <f t="array" ref="AF171">IFERROR(IF($W171-AF$110&lt;=90,AVERAGE(AF66:AF67)/AF$6,INDEX($W$110:$AM$197,AF$110-1970+72,AF$109)*VLOOKUP($W171-AF$110,kifut_faktor_noi,2,FALSE)),"")</f>
        <v>0.84607323806550583</v>
      </c>
      <c r="AG171" s="2" cm="1">
        <f t="array" ref="AG171">IFERROR(IF($W171-AG$110&lt;=90,AVERAGE(AG66:AG67)/AG$6,INDEX($W$110:$AM$197,AG$110-1970+72,AG$109)*VLOOKUP($W171-AG$110,kifut_faktor_noi,2,FALSE)),"")</f>
        <v>0.85922317976858309</v>
      </c>
      <c r="AH171" s="2" cm="1">
        <f t="array" ref="AH171">IFERROR(IF($W171-AH$110&lt;=90,AVERAGE(AH66:AH67)/AH$6,INDEX($W$110:$AM$197,AH$110-1970+72,AH$109)*VLOOKUP($W171-AH$110,kifut_faktor_noi,2,FALSE)),"")</f>
        <v>0.86899177475653155</v>
      </c>
      <c r="AI171" s="2" cm="1">
        <f t="array" ref="AI171">IFERROR(IF($W171-AI$110&lt;=90,AVERAGE(AI66:AI67)/AI$6,INDEX($W$110:$AM$197,AI$110-1970+72,AI$109)*VLOOKUP($W171-AI$110,kifut_faktor_noi,2,FALSE)),"")</f>
        <v>0.88124519234717713</v>
      </c>
      <c r="AJ171" s="2" cm="1">
        <f t="array" ref="AJ171">IFERROR(IF($W171-AJ$110&lt;=90,AVERAGE(AJ66:AJ67)/AJ$6,INDEX($W$110:$AM$197,AJ$110-1970+72,AJ$109)*VLOOKUP($W171-AJ$110,kifut_faktor_noi,2,FALSE)),"")</f>
        <v>0.89132413962404389</v>
      </c>
      <c r="AK171" s="2" cm="1">
        <f t="array" ref="AK171">IFERROR(IF($W171-AK$110&lt;=90,AVERAGE(AK66:AK67)/AK$6,INDEX($W$110:$AM$197,AK$110-1970+72,AK$109)*VLOOKUP($W171-AK$110,kifut_faktor_noi,2,FALSE)),"")</f>
        <v>0.89940203516086981</v>
      </c>
      <c r="AL171" s="2" cm="1">
        <f t="array" ref="AL171">IFERROR(IF($W171-AL$110&lt;=90,AVERAGE(AL66:AL67)/AL$6,INDEX($W$110:$AM$197,AL$110-1970+72,AL$109)*VLOOKUP($W171-AL$110,kifut_faktor_noi,2,FALSE)),"")</f>
        <v>0.90916926821203281</v>
      </c>
      <c r="AM171" s="2" cm="1">
        <f t="array" ref="AM171">IFERROR(IF($W171-AM$110&lt;=90,AVERAGE(AM66:AM67)/AM$6,INDEX($W$110:$AM$197,AM$110-1970+72,AM$109)*VLOOKUP($W171-AM$110,kifut_faktor_noi,2,FALSE)),"")</f>
        <v>0.918387202516879</v>
      </c>
    </row>
    <row r="172" spans="1:39" x14ac:dyDescent="0.75">
      <c r="A172" t="s">
        <v>54</v>
      </c>
      <c r="B172" t="s">
        <v>51</v>
      </c>
      <c r="C172" s="1">
        <v>2051</v>
      </c>
      <c r="D172" s="2" cm="1">
        <f t="array" ref="D172">IFERROR(IF($C172-D$110&lt;=90,AVERAGE(D67:D68)/D$6,INDEX($C$110:$S$197,D$110-1970+72,D$109)*VLOOKUP($C172-D$110,kifut_faktor_ffi,2,FALSE)),"")</f>
        <v>0.5050907502465497</v>
      </c>
      <c r="E172" s="2" cm="1">
        <f t="array" ref="E172">IFERROR(IF($C172-E$110&lt;=90,AVERAGE(E67:E68)/E$6,INDEX($C$110:$S$197,E$110-1970+72,E$109)*VLOOKUP($C172-E$110,kifut_faktor_ffi,2,FALSE)),"")</f>
        <v>0.53552194504423012</v>
      </c>
      <c r="F172" s="2" cm="1">
        <f t="array" ref="F172">IFERROR(IF($C172-F$110&lt;=90,AVERAGE(F67:F68)/F$6,INDEX($C$110:$S$197,F$110-1970+72,F$109)*VLOOKUP($C172-F$110,kifut_faktor_ffi,2,FALSE)),"")</f>
        <v>0.56273598560604443</v>
      </c>
      <c r="G172" s="2" cm="1">
        <f t="array" ref="G172">IFERROR(IF($C172-G$110&lt;=90,AVERAGE(G67:G68)/G$6,INDEX($C$110:$S$197,G$110-1970+72,G$109)*VLOOKUP($C172-G$110,kifut_faktor_ffi,2,FALSE)),"")</f>
        <v>0.5887406519152778</v>
      </c>
      <c r="H172" s="2" cm="1">
        <f t="array" ref="H172">IFERROR(IF($C172-H$110&lt;=90,AVERAGE(H67:H68)/H$6,INDEX($C$110:$S$197,H$110-1970+72,H$109)*VLOOKUP($C172-H$110,kifut_faktor_ffi,2,FALSE)),"")</f>
        <v>0.61181671925707282</v>
      </c>
      <c r="I172" s="2" cm="1">
        <f t="array" ref="I172">IFERROR(IF($C172-I$110&lt;=90,AVERAGE(I67:I68)/I$6,INDEX($C$110:$S$197,I$110-1970+72,I$109)*VLOOKUP($C172-I$110,kifut_faktor_ffi,2,FALSE)),"")</f>
        <v>0.63810188260267064</v>
      </c>
      <c r="J172" s="2" cm="1">
        <f t="array" ref="J172">IFERROR(IF($C172-J$110&lt;=90,AVERAGE(J67:J68)/J$6,INDEX($C$110:$S$197,J$110-1970+72,J$109)*VLOOKUP($C172-J$110,kifut_faktor_ffi,2,FALSE)),"")</f>
        <v>0.65977058546015377</v>
      </c>
      <c r="K172" s="2" cm="1">
        <f t="array" ref="K172">IFERROR(IF($C172-K$110&lt;=90,AVERAGE(K67:K68)/K$6,INDEX($C$110:$S$197,K$110-1970+72,K$109)*VLOOKUP($C172-K$110,kifut_faktor_ffi,2,FALSE)),"")</f>
        <v>0.68361615754407268</v>
      </c>
      <c r="L172" s="2" cm="1">
        <f t="array" ref="L172">IFERROR(IF($C172-L$110&lt;=90,AVERAGE(L67:L68)/L$6,INDEX($C$110:$S$197,L$110-1970+72,L$109)*VLOOKUP($C172-L$110,kifut_faktor_ffi,2,FALSE)),"")</f>
        <v>0.70499517719954685</v>
      </c>
      <c r="M172" s="2" cm="1">
        <f t="array" ref="M172">IFERROR(IF($C172-M$110&lt;=90,AVERAGE(M67:M68)/M$6,INDEX($C$110:$S$197,M$110-1970+72,M$109)*VLOOKUP($C172-M$110,kifut_faktor_ffi,2,FALSE)),"")</f>
        <v>0.72560159202562657</v>
      </c>
      <c r="N172" s="2" cm="1">
        <f t="array" ref="N172">IFERROR(IF($C172-N$110&lt;=90,AVERAGE(N67:N68)/N$6,INDEX($C$110:$S$197,N$110-1970+72,N$109)*VLOOKUP($C172-N$110,kifut_faktor_ffi,2,FALSE)),"")</f>
        <v>0.7464710854306944</v>
      </c>
      <c r="O172" s="2" cm="1">
        <f t="array" ref="O172">IFERROR(IF($C172-O$110&lt;=90,AVERAGE(O67:O68)/O$6,INDEX($C$110:$S$197,O$110-1970+72,O$109)*VLOOKUP($C172-O$110,kifut_faktor_ffi,2,FALSE)),"")</f>
        <v>0.76601501672038819</v>
      </c>
      <c r="P172" s="2" cm="1">
        <f t="array" ref="P172">IFERROR(IF($C172-P$110&lt;=90,AVERAGE(P67:P68)/P$6,INDEX($C$110:$S$197,P$110-1970+72,P$109)*VLOOKUP($C172-P$110,kifut_faktor_ffi,2,FALSE)),"")</f>
        <v>0.78622207485756346</v>
      </c>
      <c r="Q172" s="2" cm="1">
        <f t="array" ref="Q172">IFERROR(IF($C172-Q$110&lt;=90,AVERAGE(Q67:Q68)/Q$6,INDEX($C$110:$S$197,Q$110-1970+72,Q$109)*VLOOKUP($C172-Q$110,kifut_faktor_ffi,2,FALSE)),"")</f>
        <v>0.80432188720262565</v>
      </c>
      <c r="R172" s="2" cm="1">
        <f t="array" ref="R172">IFERROR(IF($C172-R$110&lt;=90,AVERAGE(R67:R68)/R$6,INDEX($C$110:$S$197,R$110-1970+72,R$109)*VLOOKUP($C172-R$110,kifut_faktor_ffi,2,FALSE)),"")</f>
        <v>0.8228001143995517</v>
      </c>
      <c r="S172" s="2" cm="1">
        <f t="array" ref="S172">IFERROR(IF($C172-S$110&lt;=90,AVERAGE(S67:S68)/S$6,INDEX($C$110:$S$197,S$110-1970+72,S$109)*VLOOKUP($C172-S$110,kifut_faktor_ffi,2,FALSE)),"")</f>
        <v>0.83966309976170783</v>
      </c>
      <c r="U172" t="s">
        <v>54</v>
      </c>
      <c r="V172" t="s">
        <v>52</v>
      </c>
      <c r="W172" s="1">
        <v>2051</v>
      </c>
      <c r="X172" s="2" cm="1">
        <f t="array" ref="X172">IFERROR(IF($W172-X$110&lt;=90,AVERAGE(X67:X68)/X$6,INDEX($W$110:$AM$197,X$110-1970+72,X$109)*VLOOKUP($W172-X$110,kifut_faktor_noi,2,FALSE)),"")</f>
        <v>0.68547022788980716</v>
      </c>
      <c r="Y172" s="2" cm="1">
        <f t="array" ref="Y172">IFERROR(IF($W172-Y$110&lt;=90,AVERAGE(Y67:Y68)/Y$6,INDEX($W$110:$AM$197,Y$110-1970+72,Y$109)*VLOOKUP($W172-Y$110,kifut_faktor_noi,2,FALSE)),"")</f>
        <v>0.71251287525246898</v>
      </c>
      <c r="Z172" s="2" cm="1">
        <f t="array" ref="Z172">IFERROR(IF($W172-Z$110&lt;=90,AVERAGE(Z67:Z68)/Z$6,INDEX($W$110:$AM$197,Z$110-1970+72,Z$109)*VLOOKUP($W172-Z$110,kifut_faktor_noi,2,FALSE)),"")</f>
        <v>0.73603734737788562</v>
      </c>
      <c r="AA172" s="2" cm="1">
        <f t="array" ref="AA172">IFERROR(IF($W172-AA$110&lt;=90,AVERAGE(AA67:AA68)/AA$6,INDEX($W$110:$AM$197,AA$110-1970+72,AA$109)*VLOOKUP($W172-AA$110,kifut_faktor_noi,2,FALSE)),"")</f>
        <v>0.75729458771002989</v>
      </c>
      <c r="AB172" s="2" cm="1">
        <f t="array" ref="AB172">IFERROR(IF($W172-AB$110&lt;=90,AVERAGE(AB67:AB68)/AB$6,INDEX($W$110:$AM$197,AB$110-1970+72,AB$109)*VLOOKUP($W172-AB$110,kifut_faktor_noi,2,FALSE)),"")</f>
        <v>0.77576857429058443</v>
      </c>
      <c r="AC172" s="2" cm="1">
        <f t="array" ref="AC172">IFERROR(IF($W172-AC$110&lt;=90,AVERAGE(AC67:AC68)/AC$6,INDEX($W$110:$AM$197,AC$110-1970+72,AC$109)*VLOOKUP($W172-AC$110,kifut_faktor_noi,2,FALSE)),"")</f>
        <v>0.7917732554516882</v>
      </c>
      <c r="AD172" s="2" cm="1">
        <f t="array" ref="AD172">IFERROR(IF($W172-AD$110&lt;=90,AVERAGE(AD67:AD68)/AD$6,INDEX($W$110:$AM$197,AD$110-1970+72,AD$109)*VLOOKUP($W172-AD$110,kifut_faktor_noi,2,FALSE)),"")</f>
        <v>0.80744574552473425</v>
      </c>
      <c r="AE172" s="2" cm="1">
        <f t="array" ref="AE172">IFERROR(IF($W172-AE$110&lt;=90,AVERAGE(AE67:AE68)/AE$6,INDEX($W$110:$AM$197,AE$110-1970+72,AE$109)*VLOOKUP($W172-AE$110,kifut_faktor_noi,2,FALSE)),"")</f>
        <v>0.82303706398890231</v>
      </c>
      <c r="AF172" s="2" cm="1">
        <f t="array" ref="AF172">IFERROR(IF($W172-AF$110&lt;=90,AVERAGE(AF67:AF68)/AF$6,INDEX($W$110:$AM$197,AF$110-1970+72,AF$109)*VLOOKUP($W172-AF$110,kifut_faktor_noi,2,FALSE)),"")</f>
        <v>0.83546550504289885</v>
      </c>
      <c r="AG172" s="2" cm="1">
        <f t="array" ref="AG172">IFERROR(IF($W172-AG$110&lt;=90,AVERAGE(AG67:AG68)/AG$6,INDEX($W$110:$AM$197,AG$110-1970+72,AG$109)*VLOOKUP($W172-AG$110,kifut_faktor_noi,2,FALSE)),"")</f>
        <v>0.84923283007979722</v>
      </c>
      <c r="AH172" s="2" cm="1">
        <f t="array" ref="AH172">IFERROR(IF($W172-AH$110&lt;=90,AVERAGE(AH67:AH68)/AH$6,INDEX($W$110:$AM$197,AH$110-1970+72,AH$109)*VLOOKUP($W172-AH$110,kifut_faktor_noi,2,FALSE)),"")</f>
        <v>0.85962366427817927</v>
      </c>
      <c r="AI172" s="2" cm="1">
        <f t="array" ref="AI172">IFERROR(IF($W172-AI$110&lt;=90,AVERAGE(AI67:AI68)/AI$6,INDEX($W$110:$AM$197,AI$110-1970+72,AI$109)*VLOOKUP($W172-AI$110,kifut_faktor_noi,2,FALSE)),"")</f>
        <v>0.87240663566884336</v>
      </c>
      <c r="AJ172" s="2" cm="1">
        <f t="array" ref="AJ172">IFERROR(IF($W172-AJ$110&lt;=90,AVERAGE(AJ67:AJ68)/AJ$6,INDEX($W$110:$AM$197,AJ$110-1970+72,AJ$109)*VLOOKUP($W172-AJ$110,kifut_faktor_noi,2,FALSE)),"")</f>
        <v>0.88294289417373084</v>
      </c>
      <c r="AK172" s="2" cm="1">
        <f t="array" ref="AK172">IFERROR(IF($W172-AK$110&lt;=90,AVERAGE(AK67:AK68)/AK$6,INDEX($W$110:$AM$197,AK$110-1970+72,AK$109)*VLOOKUP($W172-AK$110,kifut_faktor_noi,2,FALSE)),"")</f>
        <v>0.89139881987920877</v>
      </c>
      <c r="AL172" s="2" cm="1">
        <f t="array" ref="AL172">IFERROR(IF($W172-AL$110&lt;=90,AVERAGE(AL67:AL68)/AL$6,INDEX($W$110:$AM$197,AL$110-1970+72,AL$109)*VLOOKUP($W172-AL$110,kifut_faktor_noi,2,FALSE)),"")</f>
        <v>0.90146544126778716</v>
      </c>
      <c r="AM172" s="2" cm="1">
        <f t="array" ref="AM172">IFERROR(IF($W172-AM$110&lt;=90,AVERAGE(AM67:AM68)/AM$6,INDEX($W$110:$AM$197,AM$110-1970+72,AM$109)*VLOOKUP($W172-AM$110,kifut_faktor_noi,2,FALSE)),"")</f>
        <v>0.9109855685370164</v>
      </c>
    </row>
    <row r="173" spans="1:39" x14ac:dyDescent="0.75">
      <c r="A173" t="s">
        <v>54</v>
      </c>
      <c r="B173" t="s">
        <v>51</v>
      </c>
      <c r="C173" s="1">
        <v>2052</v>
      </c>
      <c r="D173" s="2" cm="1">
        <f t="array" ref="D173">IFERROR(IF($C173-D$110&lt;=90,AVERAGE(D68:D69)/D$6,INDEX($C$110:$S$197,D$110-1970+72,D$109)*VLOOKUP($C173-D$110,kifut_faktor_ffi,2,FALSE)),"")</f>
        <v>0.48087804856368899</v>
      </c>
      <c r="E173" s="2" cm="1">
        <f t="array" ref="E173">IFERROR(IF($C173-E$110&lt;=90,AVERAGE(E68:E69)/E$6,INDEX($C$110:$S$197,E$110-1970+72,E$109)*VLOOKUP($C173-E$110,kifut_faktor_ffi,2,FALSE)),"")</f>
        <v>0.51243845640928198</v>
      </c>
      <c r="F173" s="2" cm="1">
        <f t="array" ref="F173">IFERROR(IF($C173-F$110&lt;=90,AVERAGE(F68:F69)/F$6,INDEX($C$110:$S$197,F$110-1970+72,F$109)*VLOOKUP($C173-F$110,kifut_faktor_ffi,2,FALSE)),"")</f>
        <v>0.54084085000338122</v>
      </c>
      <c r="G173" s="2" cm="1">
        <f t="array" ref="G173">IFERROR(IF($C173-G$110&lt;=90,AVERAGE(G68:G69)/G$6,INDEX($C$110:$S$197,G$110-1970+72,G$109)*VLOOKUP($C173-G$110,kifut_faktor_ffi,2,FALSE)),"")</f>
        <v>0.56795651016288728</v>
      </c>
      <c r="H173" s="2" cm="1">
        <f t="array" ref="H173">IFERROR(IF($C173-H$110&lt;=90,AVERAGE(H68:H69)/H$6,INDEX($C$110:$S$197,H$110-1970+72,H$109)*VLOOKUP($C173-H$110,kifut_faktor_ffi,2,FALSE)),"")</f>
        <v>0.59209516304392473</v>
      </c>
      <c r="I173" s="2" cm="1">
        <f t="array" ref="I173">IFERROR(IF($C173-I$110&lt;=90,AVERAGE(I68:I69)/I$6,INDEX($C$110:$S$197,I$110-1970+72,I$109)*VLOOKUP($C173-I$110,kifut_faktor_ffi,2,FALSE)),"")</f>
        <v>0.6191872762721875</v>
      </c>
      <c r="J173" s="2" cm="1">
        <f t="array" ref="J173">IFERROR(IF($C173-J$110&lt;=90,AVERAGE(J68:J69)/J$6,INDEX($C$110:$S$197,J$110-1970+72,J$109)*VLOOKUP($C173-J$110,kifut_faktor_ffi,2,FALSE)),"")</f>
        <v>0.64165410631302966</v>
      </c>
      <c r="K173" s="2" cm="1">
        <f t="array" ref="K173">IFERROR(IF($C173-K$110&lt;=90,AVERAGE(K68:K69)/K$6,INDEX($C$110:$S$197,K$110-1970+72,K$109)*VLOOKUP($C173-K$110,kifut_faktor_ffi,2,FALSE)),"")</f>
        <v>0.6661034261061014</v>
      </c>
      <c r="L173" s="2" cm="1">
        <f t="array" ref="L173">IFERROR(IF($C173-L$110&lt;=90,AVERAGE(L68:L69)/L$6,INDEX($C$110:$S$197,L$110-1970+72,L$109)*VLOOKUP($C173-L$110,kifut_faktor_ffi,2,FALSE)),"")</f>
        <v>0.68803551733815183</v>
      </c>
      <c r="M173" s="2" cm="1">
        <f t="array" ref="M173">IFERROR(IF($C173-M$110&lt;=90,AVERAGE(M68:M69)/M$6,INDEX($C$110:$S$197,M$110-1970+72,M$109)*VLOOKUP($C173-M$110,kifut_faktor_ffi,2,FALSE)),"")</f>
        <v>0.70911669080761031</v>
      </c>
      <c r="N173" s="2" cm="1">
        <f t="array" ref="N173">IFERROR(IF($C173-N$110&lt;=90,AVERAGE(N68:N69)/N$6,INDEX($C$110:$S$197,N$110-1970+72,N$109)*VLOOKUP($C173-N$110,kifut_faktor_ffi,2,FALSE)),"")</f>
        <v>0.73037979270900999</v>
      </c>
      <c r="O173" s="2" cm="1">
        <f t="array" ref="O173">IFERROR(IF($C173-O$110&lt;=90,AVERAGE(O68:O69)/O$6,INDEX($C$110:$S$197,O$110-1970+72,O$109)*VLOOKUP($C173-O$110,kifut_faktor_ffi,2,FALSE)),"")</f>
        <v>0.75029290827489015</v>
      </c>
      <c r="P173" s="2" cm="1">
        <f t="array" ref="P173">IFERROR(IF($C173-P$110&lt;=90,AVERAGE(P68:P69)/P$6,INDEX($C$110:$S$197,P$110-1970+72,P$109)*VLOOKUP($C173-P$110,kifut_faktor_ffi,2,FALSE)),"")</f>
        <v>0.77082821226937082</v>
      </c>
      <c r="Q173" s="2" cm="1">
        <f t="array" ref="Q173">IFERROR(IF($C173-Q$110&lt;=90,AVERAGE(Q68:Q69)/Q$6,INDEX($C$110:$S$197,Q$110-1970+72,Q$109)*VLOOKUP($C173-Q$110,kifut_faktor_ffi,2,FALSE)),"")</f>
        <v>0.78929998347043684</v>
      </c>
      <c r="R173" s="2" cm="1">
        <f t="array" ref="R173">IFERROR(IF($C173-R$110&lt;=90,AVERAGE(R68:R69)/R$6,INDEX($C$110:$S$197,R$110-1970+72,R$109)*VLOOKUP($C173-R$110,kifut_faktor_ffi,2,FALSE)),"")</f>
        <v>0.80817910396971959</v>
      </c>
      <c r="S173" s="2" cm="1">
        <f t="array" ref="S173">IFERROR(IF($C173-S$110&lt;=90,AVERAGE(S68:S69)/S$6,INDEX($C$110:$S$197,S$110-1970+72,S$109)*VLOOKUP($C173-S$110,kifut_faktor_ffi,2,FALSE)),"")</f>
        <v>0.82554150966490725</v>
      </c>
      <c r="U173" t="s">
        <v>54</v>
      </c>
      <c r="V173" t="s">
        <v>52</v>
      </c>
      <c r="W173" s="1">
        <v>2052</v>
      </c>
      <c r="X173" s="2" cm="1">
        <f t="array" ref="X173">IFERROR(IF($W173-X$110&lt;=90,AVERAGE(X68:X69)/X$6,INDEX($W$110:$AM$197,X$110-1970+72,X$109)*VLOOKUP($W173-X$110,kifut_faktor_noi,2,FALSE)),"")</f>
        <v>0.66078461649999576</v>
      </c>
      <c r="Y173" s="2" cm="1">
        <f t="array" ref="Y173">IFERROR(IF($W173-Y$110&lt;=90,AVERAGE(Y68:Y69)/Y$6,INDEX($W$110:$AM$197,Y$110-1970+72,Y$109)*VLOOKUP($W173-Y$110,kifut_faktor_noi,2,FALSE)),"")</f>
        <v>0.69033995888970145</v>
      </c>
      <c r="Z173" s="2" cm="1">
        <f t="array" ref="Z173">IFERROR(IF($W173-Z$110&lt;=90,AVERAGE(Z68:Z69)/Z$6,INDEX($W$110:$AM$197,Z$110-1970+72,Z$109)*VLOOKUP($W173-Z$110,kifut_faktor_noi,2,FALSE)),"")</f>
        <v>0.71642338052789645</v>
      </c>
      <c r="AA173" s="2" cm="1">
        <f t="array" ref="AA173">IFERROR(IF($W173-AA$110&lt;=90,AVERAGE(AA68:AA69)/AA$6,INDEX($W$110:$AM$197,AA$110-1970+72,AA$109)*VLOOKUP($W173-AA$110,kifut_faktor_noi,2,FALSE)),"")</f>
        <v>0.74000732017870885</v>
      </c>
      <c r="AB173" s="2" cm="1">
        <f t="array" ref="AB173">IFERROR(IF($W173-AB$110&lt;=90,AVERAGE(AB68:AB69)/AB$6,INDEX($W$110:$AM$197,AB$110-1970+72,AB$109)*VLOOKUP($W173-AB$110,kifut_faktor_noi,2,FALSE)),"")</f>
        <v>0.76043543342474196</v>
      </c>
      <c r="AC173" s="2" cm="1">
        <f t="array" ref="AC173">IFERROR(IF($W173-AC$110&lt;=90,AVERAGE(AC68:AC69)/AC$6,INDEX($W$110:$AM$197,AC$110-1970+72,AC$109)*VLOOKUP($W173-AC$110,kifut_faktor_noi,2,FALSE)),"")</f>
        <v>0.77797457410526871</v>
      </c>
      <c r="AD173" s="2" cm="1">
        <f t="array" ref="AD173">IFERROR(IF($W173-AD$110&lt;=90,AVERAGE(AD68:AD69)/AD$6,INDEX($W$110:$AM$197,AD$110-1970+72,AD$109)*VLOOKUP($W173-AD$110,kifut_faktor_noi,2,FALSE)),"")</f>
        <v>0.79478250014978513</v>
      </c>
      <c r="AE173" s="2" cm="1">
        <f t="array" ref="AE173">IFERROR(IF($W173-AE$110&lt;=90,AVERAGE(AE68:AE69)/AE$6,INDEX($W$110:$AM$197,AE$110-1970+72,AE$109)*VLOOKUP($W173-AE$110,kifut_faktor_noi,2,FALSE)),"")</f>
        <v>0.81122123666272106</v>
      </c>
      <c r="AF173" s="2" cm="1">
        <f t="array" ref="AF173">IFERROR(IF($W173-AF$110&lt;=90,AVERAGE(AF68:AF69)/AF$6,INDEX($W$110:$AM$197,AF$110-1970+72,AF$109)*VLOOKUP($W173-AF$110,kifut_faktor_noi,2,FALSE)),"")</f>
        <v>0.82437186469949009</v>
      </c>
      <c r="AG173" s="2" cm="1">
        <f t="array" ref="AG173">IFERROR(IF($W173-AG$110&lt;=90,AVERAGE(AG68:AG69)/AG$6,INDEX($W$110:$AM$197,AG$110-1970+72,AG$109)*VLOOKUP($W173-AG$110,kifut_faktor_noi,2,FALSE)),"")</f>
        <v>0.83876674128810458</v>
      </c>
      <c r="AH173" s="2" cm="1">
        <f t="array" ref="AH173">IFERROR(IF($W173-AH$110&lt;=90,AVERAGE(AH68:AH69)/AH$6,INDEX($W$110:$AM$197,AH$110-1970+72,AH$109)*VLOOKUP($W173-AH$110,kifut_faktor_noi,2,FALSE)),"")</f>
        <v>0.84979549843874636</v>
      </c>
      <c r="AI173" s="2" cm="1">
        <f t="array" ref="AI173">IFERROR(IF($W173-AI$110&lt;=90,AVERAGE(AI68:AI69)/AI$6,INDEX($W$110:$AM$197,AI$110-1970+72,AI$109)*VLOOKUP($W173-AI$110,kifut_faktor_noi,2,FALSE)),"")</f>
        <v>0.86315514748532129</v>
      </c>
      <c r="AJ173" s="2" cm="1">
        <f t="array" ref="AJ173">IFERROR(IF($W173-AJ$110&lt;=90,AVERAGE(AJ68:AJ69)/AJ$6,INDEX($W$110:$AM$197,AJ$110-1970+72,AJ$109)*VLOOKUP($W173-AJ$110,kifut_faktor_noi,2,FALSE)),"")</f>
        <v>0.87422802474751016</v>
      </c>
      <c r="AK173" s="2" cm="1">
        <f t="array" ref="AK173">IFERROR(IF($W173-AK$110&lt;=90,AVERAGE(AK68:AK69)/AK$6,INDEX($W$110:$AM$197,AK$110-1970+72,AK$109)*VLOOKUP($W173-AK$110,kifut_faktor_noi,2,FALSE)),"")</f>
        <v>0.88314605139025582</v>
      </c>
      <c r="AL173" s="2" cm="1">
        <f t="array" ref="AL173">IFERROR(IF($W173-AL$110&lt;=90,AVERAGE(AL68:AL69)/AL$6,INDEX($W$110:$AM$197,AL$110-1970+72,AL$109)*VLOOKUP($W173-AL$110,kifut_faktor_noi,2,FALSE)),"")</f>
        <v>0.89356324250390595</v>
      </c>
      <c r="AM173" s="2" cm="1">
        <f t="array" ref="AM173">IFERROR(IF($W173-AM$110&lt;=90,AVERAGE(AM68:AM69)/AM$6,INDEX($W$110:$AM$197,AM$110-1970+72,AM$109)*VLOOKUP($W173-AM$110,kifut_faktor_noi,2,FALSE)),"")</f>
        <v>0.90337693644366512</v>
      </c>
    </row>
    <row r="174" spans="1:39" x14ac:dyDescent="0.75">
      <c r="A174" t="s">
        <v>54</v>
      </c>
      <c r="B174" t="s">
        <v>51</v>
      </c>
      <c r="C174" s="1">
        <v>2053</v>
      </c>
      <c r="D174" s="2" cm="1">
        <f t="array" ref="D174">IFERROR(IF($C174-D$110&lt;=90,AVERAGE(D69:D70)/D$6,INDEX($C$110:$S$197,D$110-1970+72,D$109)*VLOOKUP($C174-D$110,kifut_faktor_ffi,2,FALSE)),"")</f>
        <v>0.45553134773420328</v>
      </c>
      <c r="E174" s="2" cm="1">
        <f t="array" ref="E174">IFERROR(IF($C174-E$110&lt;=90,AVERAGE(E69:E70)/E$6,INDEX($C$110:$S$197,E$110-1970+72,E$109)*VLOOKUP($C174-E$110,kifut_faktor_ffi,2,FALSE)),"")</f>
        <v>0.48822630060375982</v>
      </c>
      <c r="F174" s="2" cm="1">
        <f t="array" ref="F174">IFERROR(IF($C174-F$110&lt;=90,AVERAGE(F69:F70)/F$6,INDEX($C$110:$S$197,F$110-1970+72,F$109)*VLOOKUP($C174-F$110,kifut_faktor_ffi,2,FALSE)),"")</f>
        <v>0.51787460888963699</v>
      </c>
      <c r="G174" s="2" cm="1">
        <f t="array" ref="G174">IFERROR(IF($C174-G$110&lt;=90,AVERAGE(G69:G70)/G$6,INDEX($C$110:$S$197,G$110-1970+72,G$109)*VLOOKUP($C174-G$110,kifut_faktor_ffi,2,FALSE)),"")</f>
        <v>0.54619706606763863</v>
      </c>
      <c r="H174" s="2" cm="1">
        <f t="array" ref="H174">IFERROR(IF($C174-H$110&lt;=90,AVERAGE(H69:H70)/H$6,INDEX($C$110:$S$197,H$110-1970+72,H$109)*VLOOKUP($C174-H$110,kifut_faktor_ffi,2,FALSE)),"")</f>
        <v>0.57152151161827547</v>
      </c>
      <c r="I174" s="2" cm="1">
        <f t="array" ref="I174">IFERROR(IF($C174-I$110&lt;=90,AVERAGE(I69:I70)/I$6,INDEX($C$110:$S$197,I$110-1970+72,I$109)*VLOOKUP($C174-I$110,kifut_faktor_ffi,2,FALSE)),"")</f>
        <v>0.59954853826928778</v>
      </c>
      <c r="J174" s="2" cm="1">
        <f t="array" ref="J174">IFERROR(IF($C174-J$110&lt;=90,AVERAGE(J69:J70)/J$6,INDEX($C$110:$S$197,J$110-1970+72,J$109)*VLOOKUP($C174-J$110,kifut_faktor_ffi,2,FALSE)),"")</f>
        <v>0.62294378473438605</v>
      </c>
      <c r="K174" s="2" cm="1">
        <f t="array" ref="K174">IFERROR(IF($C174-K$110&lt;=90,AVERAGE(K69:K70)/K$6,INDEX($C$110:$S$197,K$110-1970+72,K$109)*VLOOKUP($C174-K$110,kifut_faktor_ffi,2,FALSE)),"")</f>
        <v>0.64811322605182198</v>
      </c>
      <c r="L174" s="2" cm="1">
        <f t="array" ref="L174">IFERROR(IF($C174-L$110&lt;=90,AVERAGE(L69:L70)/L$6,INDEX($C$110:$S$197,L$110-1970+72,L$109)*VLOOKUP($C174-L$110,kifut_faktor_ffi,2,FALSE)),"")</f>
        <v>0.67069986798665171</v>
      </c>
      <c r="M174" s="2" cm="1">
        <f t="array" ref="M174">IFERROR(IF($C174-M$110&lt;=90,AVERAGE(M69:M70)/M$6,INDEX($C$110:$S$197,M$110-1970+72,M$109)*VLOOKUP($C174-M$110,kifut_faktor_ffi,2,FALSE)),"")</f>
        <v>0.69233873955559955</v>
      </c>
      <c r="N174" s="2" cm="1">
        <f t="array" ref="N174">IFERROR(IF($C174-N$110&lt;=90,AVERAGE(N69:N70)/N$6,INDEX($C$110:$S$197,N$110-1970+72,N$109)*VLOOKUP($C174-N$110,kifut_faktor_ffi,2,FALSE)),"")</f>
        <v>0.71405846225875524</v>
      </c>
      <c r="O174" s="2" cm="1">
        <f t="array" ref="O174">IFERROR(IF($C174-O$110&lt;=90,AVERAGE(O69:O70)/O$6,INDEX($C$110:$S$197,O$110-1970+72,O$109)*VLOOKUP($C174-O$110,kifut_faktor_ffi,2,FALSE)),"")</f>
        <v>0.73438242472458559</v>
      </c>
      <c r="P174" s="2" cm="1">
        <f t="array" ref="P174">IFERROR(IF($C174-P$110&lt;=90,AVERAGE(P69:P70)/P$6,INDEX($C$110:$S$197,P$110-1970+72,P$109)*VLOOKUP($C174-P$110,kifut_faktor_ffi,2,FALSE)),"")</f>
        <v>0.75526164498896298</v>
      </c>
      <c r="Q174" s="2" cm="1">
        <f t="array" ref="Q174">IFERROR(IF($C174-Q$110&lt;=90,AVERAGE(Q69:Q70)/Q$6,INDEX($C$110:$S$197,Q$110-1970+72,Q$109)*VLOOKUP($C174-Q$110,kifut_faktor_ffi,2,FALSE)),"")</f>
        <v>0.77409006555969539</v>
      </c>
      <c r="R174" s="2" cm="1">
        <f t="array" ref="R174">IFERROR(IF($C174-R$110&lt;=90,AVERAGE(R69:R70)/R$6,INDEX($C$110:$S$197,R$110-1970+72,R$109)*VLOOKUP($C174-R$110,kifut_faktor_ffi,2,FALSE)),"")</f>
        <v>0.79331853068231728</v>
      </c>
      <c r="S174" s="2" cm="1">
        <f t="array" ref="S174">IFERROR(IF($C174-S$110&lt;=90,AVERAGE(S69:S70)/S$6,INDEX($C$110:$S$197,S$110-1970+72,S$109)*VLOOKUP($C174-S$110,kifut_faktor_ffi,2,FALSE)),"")</f>
        <v>0.81109301933857192</v>
      </c>
      <c r="U174" t="s">
        <v>54</v>
      </c>
      <c r="V174" t="s">
        <v>52</v>
      </c>
      <c r="W174" s="1">
        <v>2053</v>
      </c>
      <c r="X174" s="2" cm="1">
        <f t="array" ref="X174">IFERROR(IF($W174-X$110&lt;=90,AVERAGE(X69:X70)/X$6,INDEX($W$110:$AM$197,X$110-1970+72,X$109)*VLOOKUP($W174-X$110,kifut_faktor_noi,2,FALSE)),"")</f>
        <v>0.63401039890025523</v>
      </c>
      <c r="Y174" s="2" cm="1">
        <f t="array" ref="Y174">IFERROR(IF($W174-Y$110&lt;=90,AVERAGE(Y69:Y70)/Y$6,INDEX($W$110:$AM$197,Y$110-1970+72,Y$109)*VLOOKUP($W174-Y$110,kifut_faktor_noi,2,FALSE)),"")</f>
        <v>0.66583601751238952</v>
      </c>
      <c r="Z174" s="2" cm="1">
        <f t="array" ref="Z174">IFERROR(IF($W174-Z$110&lt;=90,AVERAGE(Z69:Z70)/Z$6,INDEX($W$110:$AM$197,Z$110-1970+72,Z$109)*VLOOKUP($W174-Z$110,kifut_faktor_noi,2,FALSE)),"")</f>
        <v>0.69446288785432464</v>
      </c>
      <c r="AA174" s="2" cm="1">
        <f t="array" ref="AA174">IFERROR(IF($W174-AA$110&lt;=90,AVERAGE(AA69:AA70)/AA$6,INDEX($W$110:$AM$197,AA$110-1970+72,AA$109)*VLOOKUP($W174-AA$110,kifut_faktor_noi,2,FALSE)),"")</f>
        <v>0.72059638417466476</v>
      </c>
      <c r="AB174" s="2" cm="1">
        <f t="array" ref="AB174">IFERROR(IF($W174-AB$110&lt;=90,AVERAGE(AB69:AB70)/AB$6,INDEX($W$110:$AM$197,AB$110-1970+72,AB$109)*VLOOKUP($W174-AB$110,kifut_faktor_noi,2,FALSE)),"")</f>
        <v>0.74335970998329814</v>
      </c>
      <c r="AC174" s="2" cm="1">
        <f t="array" ref="AC174">IFERROR(IF($W174-AC$110&lt;=90,AVERAGE(AC69:AC70)/AC$6,INDEX($W$110:$AM$197,AC$110-1970+72,AC$109)*VLOOKUP($W174-AC$110,kifut_faktor_noi,2,FALSE)),"")</f>
        <v>0.76285729835870242</v>
      </c>
      <c r="AD174" s="2" cm="1">
        <f t="array" ref="AD174">IFERROR(IF($W174-AD$110&lt;=90,AVERAGE(AD69:AD70)/AD$6,INDEX($W$110:$AM$197,AD$110-1970+72,AD$109)*VLOOKUP($W174-AD$110,kifut_faktor_noi,2,FALSE)),"")</f>
        <v>0.78117050564658785</v>
      </c>
      <c r="AE174" s="2" cm="1">
        <f t="array" ref="AE174">IFERROR(IF($W174-AE$110&lt;=90,AVERAGE(AE69:AE70)/AE$6,INDEX($W$110:$AM$197,AE$110-1970+72,AE$109)*VLOOKUP($W174-AE$110,kifut_faktor_noi,2,FALSE)),"")</f>
        <v>0.79872083937804517</v>
      </c>
      <c r="AF174" s="2" cm="1">
        <f t="array" ref="AF174">IFERROR(IF($W174-AF$110&lt;=90,AVERAGE(AF69:AF70)/AF$6,INDEX($W$110:$AM$197,AF$110-1970+72,AF$109)*VLOOKUP($W174-AF$110,kifut_faktor_noi,2,FALSE)),"")</f>
        <v>0.81274339938855689</v>
      </c>
      <c r="AG174" s="2" cm="1">
        <f t="array" ref="AG174">IFERROR(IF($W174-AG$110&lt;=90,AVERAGE(AG69:AG70)/AG$6,INDEX($W$110:$AM$197,AG$110-1970+72,AG$109)*VLOOKUP($W174-AG$110,kifut_faktor_noi,2,FALSE)),"")</f>
        <v>0.8278218453788071</v>
      </c>
      <c r="AH174" s="2" cm="1">
        <f t="array" ref="AH174">IFERROR(IF($W174-AH$110&lt;=90,AVERAGE(AH69:AH70)/AH$6,INDEX($W$110:$AM$197,AH$110-1970+72,AH$109)*VLOOKUP($W174-AH$110,kifut_faktor_noi,2,FALSE)),"")</f>
        <v>0.83950078498833935</v>
      </c>
      <c r="AI174" s="2" cm="1">
        <f t="array" ref="AI174">IFERROR(IF($W174-AI$110&lt;=90,AVERAGE(AI69:AI70)/AI$6,INDEX($W$110:$AM$197,AI$110-1970+72,AI$109)*VLOOKUP($W174-AI$110,kifut_faktor_noi,2,FALSE)),"")</f>
        <v>0.85345135149658835</v>
      </c>
      <c r="AJ174" s="2" cm="1">
        <f t="array" ref="AJ174">IFERROR(IF($W174-AJ$110&lt;=90,AVERAGE(AJ69:AJ70)/AJ$6,INDEX($W$110:$AM$197,AJ$110-1970+72,AJ$109)*VLOOKUP($W174-AJ$110,kifut_faktor_noi,2,FALSE)),"")</f>
        <v>0.86510848289546038</v>
      </c>
      <c r="AK174" s="2" cm="1">
        <f t="array" ref="AK174">IFERROR(IF($W174-AK$110&lt;=90,AVERAGE(AK69:AK70)/AK$6,INDEX($W$110:$AM$197,AK$110-1970+72,AK$109)*VLOOKUP($W174-AK$110,kifut_faktor_noi,2,FALSE)),"")</f>
        <v>0.87456769829308156</v>
      </c>
      <c r="AL174" s="2" cm="1">
        <f t="array" ref="AL174">IFERROR(IF($W174-AL$110&lt;=90,AVERAGE(AL69:AL70)/AL$6,INDEX($W$110:$AM$197,AL$110-1970+72,AL$109)*VLOOKUP($W174-AL$110,kifut_faktor_noi,2,FALSE)),"")</f>
        <v>0.88541794156601494</v>
      </c>
      <c r="AM174" s="2" cm="1">
        <f t="array" ref="AM174">IFERROR(IF($W174-AM$110&lt;=90,AVERAGE(AM69:AM70)/AM$6,INDEX($W$110:$AM$197,AM$110-1970+72,AM$109)*VLOOKUP($W174-AM$110,kifut_faktor_noi,2,FALSE)),"")</f>
        <v>0.89557583940020491</v>
      </c>
    </row>
    <row r="175" spans="1:39" x14ac:dyDescent="0.75">
      <c r="A175" t="s">
        <v>54</v>
      </c>
      <c r="B175" t="s">
        <v>51</v>
      </c>
      <c r="C175" s="1">
        <v>2054</v>
      </c>
      <c r="D175" s="2" cm="1">
        <f t="array" ref="D175">IFERROR(IF($C175-D$110&lt;=90,AVERAGE(D70:D71)/D$6,INDEX($C$110:$S$197,D$110-1970+72,D$109)*VLOOKUP($C175-D$110,kifut_faktor_ffi,2,FALSE)),"")</f>
        <v>0.42906249308399025</v>
      </c>
      <c r="E175" s="2" cm="1">
        <f t="array" ref="E175">IFERROR(IF($C175-E$110&lt;=90,AVERAGE(E70:E71)/E$6,INDEX($C$110:$S$197,E$110-1970+72,E$109)*VLOOKUP($C175-E$110,kifut_faktor_ffi,2,FALSE)),"")</f>
        <v>0.46284897374603856</v>
      </c>
      <c r="F175" s="2" cm="1">
        <f t="array" ref="F175">IFERROR(IF($C175-F$110&lt;=90,AVERAGE(F70:F71)/F$6,INDEX($C$110:$S$197,F$110-1970+72,F$109)*VLOOKUP($C175-F$110,kifut_faktor_ffi,2,FALSE)),"")</f>
        <v>0.49375712118311471</v>
      </c>
      <c r="G175" s="2" cm="1">
        <f t="array" ref="G175">IFERROR(IF($C175-G$110&lt;=90,AVERAGE(G70:G71)/G$6,INDEX($C$110:$S$197,G$110-1970+72,G$109)*VLOOKUP($C175-G$110,kifut_faktor_ffi,2,FALSE)),"")</f>
        <v>0.52334823772394057</v>
      </c>
      <c r="H175" s="2" cm="1">
        <f t="array" ref="H175">IFERROR(IF($C175-H$110&lt;=90,AVERAGE(H70:H71)/H$6,INDEX($C$110:$S$197,H$110-1970+72,H$109)*VLOOKUP($C175-H$110,kifut_faktor_ffi,2,FALSE)),"")</f>
        <v>0.54996130006771615</v>
      </c>
      <c r="I175" s="2" cm="1">
        <f t="array" ref="I175">IFERROR(IF($C175-I$110&lt;=90,AVERAGE(I70:I71)/I$6,INDEX($C$110:$S$197,I$110-1970+72,I$109)*VLOOKUP($C175-I$110,kifut_faktor_ffi,2,FALSE)),"")</f>
        <v>0.57904380853757231</v>
      </c>
      <c r="J175" s="2" cm="1">
        <f t="array" ref="J175">IFERROR(IF($C175-J$110&lt;=90,AVERAGE(J70:J71)/J$6,INDEX($C$110:$S$197,J$110-1970+72,J$109)*VLOOKUP($C175-J$110,kifut_faktor_ffi,2,FALSE)),"")</f>
        <v>0.60350315823849154</v>
      </c>
      <c r="K175" s="2" cm="1">
        <f t="array" ref="K175">IFERROR(IF($C175-K$110&lt;=90,AVERAGE(K70:K71)/K$6,INDEX($C$110:$S$197,K$110-1970+72,K$109)*VLOOKUP($C175-K$110,kifut_faktor_ffi,2,FALSE)),"")</f>
        <v>0.62952224179832961</v>
      </c>
      <c r="L175" s="2" cm="1">
        <f t="array" ref="L175">IFERROR(IF($C175-L$110&lt;=90,AVERAGE(L70:L71)/L$6,INDEX($C$110:$S$197,L$110-1970+72,L$109)*VLOOKUP($C175-L$110,kifut_faktor_ffi,2,FALSE)),"")</f>
        <v>0.65288287720100957</v>
      </c>
      <c r="M175" s="2" cm="1">
        <f t="array" ref="M175">IFERROR(IF($C175-M$110&lt;=90,AVERAGE(M70:M71)/M$6,INDEX($C$110:$S$197,M$110-1970+72,M$109)*VLOOKUP($C175-M$110,kifut_faktor_ffi,2,FALSE)),"")</f>
        <v>0.67518202956037032</v>
      </c>
      <c r="N175" s="2" cm="1">
        <f t="array" ref="N175">IFERROR(IF($C175-N$110&lt;=90,AVERAGE(N70:N71)/N$6,INDEX($C$110:$S$197,N$110-1970+72,N$109)*VLOOKUP($C175-N$110,kifut_faktor_ffi,2,FALSE)),"")</f>
        <v>0.69744180161084113</v>
      </c>
      <c r="O175" s="2" cm="1">
        <f t="array" ref="O175">IFERROR(IF($C175-O$110&lt;=90,AVERAGE(O70:O71)/O$6,INDEX($C$110:$S$197,O$110-1970+72,O$109)*VLOOKUP($C175-O$110,kifut_faktor_ffi,2,FALSE)),"")</f>
        <v>0.71824083165942365</v>
      </c>
      <c r="P175" s="2" cm="1">
        <f t="array" ref="P175">IFERROR(IF($C175-P$110&lt;=90,AVERAGE(P70:P71)/P$6,INDEX($C$110:$S$197,P$110-1970+72,P$109)*VLOOKUP($C175-P$110,kifut_faktor_ffi,2,FALSE)),"")</f>
        <v>0.73950646841675338</v>
      </c>
      <c r="Q175" s="2" cm="1">
        <f t="array" ref="Q175">IFERROR(IF($C175-Q$110&lt;=90,AVERAGE(Q70:Q71)/Q$6,INDEX($C$110:$S$197,Q$110-1970+72,Q$109)*VLOOKUP($C175-Q$110,kifut_faktor_ffi,2,FALSE)),"")</f>
        <v>0.75870896896326101</v>
      </c>
      <c r="R175" s="2" cm="1">
        <f t="array" ref="R175">IFERROR(IF($C175-R$110&lt;=90,AVERAGE(R70:R71)/R$6,INDEX($C$110:$S$197,R$110-1970+72,R$109)*VLOOKUP($C175-R$110,kifut_faktor_ffi,2,FALSE)),"")</f>
        <v>0.77827278626172047</v>
      </c>
      <c r="S175" s="2" cm="1">
        <f t="array" ref="S175">IFERROR(IF($C175-S$110&lt;=90,AVERAGE(S70:S71)/S$6,INDEX($C$110:$S$197,S$110-1970+72,S$109)*VLOOKUP($C175-S$110,kifut_faktor_ffi,2,FALSE)),"")</f>
        <v>0.79640948961979585</v>
      </c>
      <c r="U175" t="s">
        <v>54</v>
      </c>
      <c r="V175" t="s">
        <v>52</v>
      </c>
      <c r="W175" s="1">
        <v>2054</v>
      </c>
      <c r="X175" s="2" cm="1">
        <f t="array" ref="X175">IFERROR(IF($W175-X$110&lt;=90,AVERAGE(X70:X71)/X$6,INDEX($W$110:$AM$197,X$110-1970+72,X$109)*VLOOKUP($W175-X$110,kifut_faktor_noi,2,FALSE)),"")</f>
        <v>0.60545913838372556</v>
      </c>
      <c r="Y175" s="2" cm="1">
        <f t="array" ref="Y175">IFERROR(IF($W175-Y$110&lt;=90,AVERAGE(Y70:Y71)/Y$6,INDEX($W$110:$AM$197,Y$110-1970+72,Y$109)*VLOOKUP($W175-Y$110,kifut_faktor_noi,2,FALSE)),"")</f>
        <v>0.63923001056258522</v>
      </c>
      <c r="Z175" s="2" cm="1">
        <f t="array" ref="Z175">IFERROR(IF($W175-Z$110&lt;=90,AVERAGE(Z70:Z71)/Z$6,INDEX($W$110:$AM$197,Z$110-1970+72,Z$109)*VLOOKUP($W175-Z$110,kifut_faktor_noi,2,FALSE)),"")</f>
        <v>0.67016670956039714</v>
      </c>
      <c r="AA175" s="2" cm="1">
        <f t="array" ref="AA175">IFERROR(IF($W175-AA$110&lt;=90,AVERAGE(AA70:AA71)/AA$6,INDEX($W$110:$AM$197,AA$110-1970+72,AA$109)*VLOOKUP($W175-AA$110,kifut_faktor_noi,2,FALSE)),"")</f>
        <v>0.6988390795432543</v>
      </c>
      <c r="AB175" s="2" cm="1">
        <f t="array" ref="AB175">IFERROR(IF($W175-AB$110&lt;=90,AVERAGE(AB70:AB71)/AB$6,INDEX($W$110:$AM$197,AB$110-1970+72,AB$109)*VLOOKUP($W175-AB$110,kifut_faktor_noi,2,FALSE)),"")</f>
        <v>0.7241662654408284</v>
      </c>
      <c r="AC175" s="2" cm="1">
        <f t="array" ref="AC175">IFERROR(IF($W175-AC$110&lt;=90,AVERAGE(AC70:AC71)/AC$6,INDEX($W$110:$AM$197,AC$110-1970+72,AC$109)*VLOOKUP($W175-AC$110,kifut_faktor_noi,2,FALSE)),"")</f>
        <v>0.74600675144891115</v>
      </c>
      <c r="AD175" s="2" cm="1">
        <f t="array" ref="AD175">IFERROR(IF($W175-AD$110&lt;=90,AVERAGE(AD70:AD71)/AD$6,INDEX($W$110:$AM$197,AD$110-1970+72,AD$109)*VLOOKUP($W175-AD$110,kifut_faktor_noi,2,FALSE)),"")</f>
        <v>0.76624730750254566</v>
      </c>
      <c r="AE175" s="2" cm="1">
        <f t="array" ref="AE175">IFERROR(IF($W175-AE$110&lt;=90,AVERAGE(AE70:AE71)/AE$6,INDEX($W$110:$AM$197,AE$110-1970+72,AE$109)*VLOOKUP($W175-AE$110,kifut_faktor_noi,2,FALSE)),"")</f>
        <v>0.78527759703607347</v>
      </c>
      <c r="AF175" s="2" cm="1">
        <f t="array" ref="AF175">IFERROR(IF($W175-AF$110&lt;=90,AVERAGE(AF70:AF71)/AF$6,INDEX($W$110:$AM$197,AF$110-1970+72,AF$109)*VLOOKUP($W175-AF$110,kifut_faktor_noi,2,FALSE)),"")</f>
        <v>0.80043817022245656</v>
      </c>
      <c r="AG175" s="2" cm="1">
        <f t="array" ref="AG175">IFERROR(IF($W175-AG$110&lt;=90,AVERAGE(AG70:AG71)/AG$6,INDEX($W$110:$AM$197,AG$110-1970+72,AG$109)*VLOOKUP($W175-AG$110,kifut_faktor_noi,2,FALSE)),"")</f>
        <v>0.81634851155376642</v>
      </c>
      <c r="AH175" s="2" cm="1">
        <f t="array" ref="AH175">IFERROR(IF($W175-AH$110&lt;=90,AVERAGE(AH70:AH71)/AH$6,INDEX($W$110:$AM$197,AH$110-1970+72,AH$109)*VLOOKUP($W175-AH$110,kifut_faktor_noi,2,FALSE)),"")</f>
        <v>0.82873574822165907</v>
      </c>
      <c r="AI175" s="2" cm="1">
        <f t="array" ref="AI175">IFERROR(IF($W175-AI$110&lt;=90,AVERAGE(AI70:AI71)/AI$6,INDEX($W$110:$AM$197,AI$110-1970+72,AI$109)*VLOOKUP($W175-AI$110,kifut_faktor_noi,2,FALSE)),"")</f>
        <v>0.84328839662444222</v>
      </c>
      <c r="AJ175" s="2" cm="1">
        <f t="array" ref="AJ175">IFERROR(IF($W175-AJ$110&lt;=90,AVERAGE(AJ70:AJ71)/AJ$6,INDEX($W$110:$AM$197,AJ$110-1970+72,AJ$109)*VLOOKUP($W175-AJ$110,kifut_faktor_noi,2,FALSE)),"")</f>
        <v>0.85554510482255375</v>
      </c>
      <c r="AK175" s="2" cm="1">
        <f t="array" ref="AK175">IFERROR(IF($W175-AK$110&lt;=90,AVERAGE(AK70:AK71)/AK$6,INDEX($W$110:$AM$197,AK$110-1970+72,AK$109)*VLOOKUP($W175-AK$110,kifut_faktor_noi,2,FALSE)),"")</f>
        <v>0.86559347737696479</v>
      </c>
      <c r="AL175" s="2" cm="1">
        <f t="array" ref="AL175">IFERROR(IF($W175-AL$110&lt;=90,AVERAGE(AL70:AL71)/AL$6,INDEX($W$110:$AM$197,AL$110-1970+72,AL$109)*VLOOKUP($W175-AL$110,kifut_faktor_noi,2,FALSE)),"")</f>
        <v>0.87695420237025279</v>
      </c>
      <c r="AM175" s="2" cm="1">
        <f t="array" ref="AM175">IFERROR(IF($W175-AM$110&lt;=90,AVERAGE(AM70:AM71)/AM$6,INDEX($W$110:$AM$197,AM$110-1970+72,AM$109)*VLOOKUP($W175-AM$110,kifut_faktor_noi,2,FALSE)),"")</f>
        <v>0.88753802520730496</v>
      </c>
    </row>
    <row r="176" spans="1:39" x14ac:dyDescent="0.75">
      <c r="A176" t="s">
        <v>54</v>
      </c>
      <c r="B176" t="s">
        <v>51</v>
      </c>
      <c r="C176" s="1">
        <v>2055</v>
      </c>
      <c r="D176" s="2" cm="1">
        <f t="array" ref="D176">IFERROR(IF($C176-D$110&lt;=90,AVERAGE(D71:D72)/D$6,INDEX($C$110:$S$197,D$110-1970+72,D$109)*VLOOKUP($C176-D$110,kifut_faktor_ffi,2,FALSE)),"")</f>
        <v>0.40152881164135978</v>
      </c>
      <c r="E176" s="2" cm="1">
        <f t="array" ref="E176">IFERROR(IF($C176-E$110&lt;=90,AVERAGE(E71:E72)/E$6,INDEX($C$110:$S$197,E$110-1970+72,E$109)*VLOOKUP($C176-E$110,kifut_faktor_ffi,2,FALSE)),"")</f>
        <v>0.43631490931683647</v>
      </c>
      <c r="F176" s="2" cm="1">
        <f t="array" ref="F176">IFERROR(IF($C176-F$110&lt;=90,AVERAGE(F71:F72)/F$6,INDEX($C$110:$S$197,F$110-1970+72,F$109)*VLOOKUP($C176-F$110,kifut_faktor_ffi,2,FALSE)),"")</f>
        <v>0.46844817761787527</v>
      </c>
      <c r="G176" s="2" cm="1">
        <f t="array" ref="G176">IFERROR(IF($C176-G$110&lt;=90,AVERAGE(G71:G72)/G$6,INDEX($C$110:$S$197,G$110-1970+72,G$109)*VLOOKUP($C176-G$110,kifut_faktor_ffi,2,FALSE)),"")</f>
        <v>0.49932609524718358</v>
      </c>
      <c r="H176" s="2" cm="1">
        <f t="array" ref="H176">IFERROR(IF($C176-H$110&lt;=90,AVERAGE(H71:H72)/H$6,INDEX($C$110:$S$197,H$110-1970+72,H$109)*VLOOKUP($C176-H$110,kifut_faktor_ffi,2,FALSE)),"")</f>
        <v>0.52729718590560337</v>
      </c>
      <c r="I176" s="2" cm="1">
        <f t="array" ref="I176">IFERROR(IF($C176-I$110&lt;=90,AVERAGE(I71:I72)/I$6,INDEX($C$110:$S$197,I$110-1970+72,I$109)*VLOOKUP($C176-I$110,kifut_faktor_ffi,2,FALSE)),"")</f>
        <v>0.55753493970675605</v>
      </c>
      <c r="J176" s="2" cm="1">
        <f t="array" ref="J176">IFERROR(IF($C176-J$110&lt;=90,AVERAGE(J71:J72)/J$6,INDEX($C$110:$S$197,J$110-1970+72,J$109)*VLOOKUP($C176-J$110,kifut_faktor_ffi,2,FALSE)),"")</f>
        <v>0.58318814271083852</v>
      </c>
      <c r="K176" s="2" cm="1">
        <f t="array" ref="K176">IFERROR(IF($C176-K$110&lt;=90,AVERAGE(K71:K72)/K$6,INDEX($C$110:$S$197,K$110-1970+72,K$109)*VLOOKUP($C176-K$110,kifut_faktor_ffi,2,FALSE)),"")</f>
        <v>0.61019185748811033</v>
      </c>
      <c r="L176" s="2" cm="1">
        <f t="array" ref="L176">IFERROR(IF($C176-L$110&lt;=90,AVERAGE(L71:L72)/L$6,INDEX($C$110:$S$197,L$110-1970+72,L$109)*VLOOKUP($C176-L$110,kifut_faktor_ffi,2,FALSE)),"")</f>
        <v>0.63446005068701217</v>
      </c>
      <c r="M176" s="2" cm="1">
        <f t="array" ref="M176">IFERROR(IF($C176-M$110&lt;=90,AVERAGE(M71:M72)/M$6,INDEX($C$110:$S$197,M$110-1970+72,M$109)*VLOOKUP($C176-M$110,kifut_faktor_ffi,2,FALSE)),"")</f>
        <v>0.65754046175802405</v>
      </c>
      <c r="N176" s="2" cm="1">
        <f t="array" ref="N176">IFERROR(IF($C176-N$110&lt;=90,AVERAGE(N71:N72)/N$6,INDEX($C$110:$S$197,N$110-1970+72,N$109)*VLOOKUP($C176-N$110,kifut_faktor_ffi,2,FALSE)),"")</f>
        <v>0.68044340606507625</v>
      </c>
      <c r="O176" s="2" cm="1">
        <f t="array" ref="O176">IFERROR(IF($C176-O$110&lt;=90,AVERAGE(O71:O72)/O$6,INDEX($C$110:$S$197,O$110-1970+72,O$109)*VLOOKUP($C176-O$110,kifut_faktor_ffi,2,FALSE)),"")</f>
        <v>0.70180213483127074</v>
      </c>
      <c r="P176" s="2" cm="1">
        <f t="array" ref="P176">IFERROR(IF($C176-P$110&lt;=90,AVERAGE(P71:P72)/P$6,INDEX($C$110:$S$197,P$110-1970+72,P$109)*VLOOKUP($C176-P$110,kifut_faktor_ffi,2,FALSE)),"")</f>
        <v>0.72351891330707208</v>
      </c>
      <c r="Q176" s="2" cm="1">
        <f t="array" ref="Q176">IFERROR(IF($C176-Q$110&lt;=90,AVERAGE(Q71:Q72)/Q$6,INDEX($C$110:$S$197,Q$110-1970+72,Q$109)*VLOOKUP($C176-Q$110,kifut_faktor_ffi,2,FALSE)),"")</f>
        <v>0.74313952488246138</v>
      </c>
      <c r="R176" s="2" cm="1">
        <f t="array" ref="R176">IFERROR(IF($C176-R$110&lt;=90,AVERAGE(R71:R72)/R$6,INDEX($C$110:$S$197,R$110-1970+72,R$109)*VLOOKUP($C176-R$110,kifut_faktor_ffi,2,FALSE)),"")</f>
        <v>0.76305725816125658</v>
      </c>
      <c r="S176" s="2" cm="1">
        <f t="array" ref="S176">IFERROR(IF($C176-S$110&lt;=90,AVERAGE(S71:S72)/S$6,INDEX($C$110:$S$197,S$110-1970+72,S$109)*VLOOKUP($C176-S$110,kifut_faktor_ffi,2,FALSE)),"")</f>
        <v>0.78154387975532535</v>
      </c>
      <c r="U176" t="s">
        <v>54</v>
      </c>
      <c r="V176" t="s">
        <v>52</v>
      </c>
      <c r="W176" s="1">
        <v>2055</v>
      </c>
      <c r="X176" s="2" cm="1">
        <f t="array" ref="X176">IFERROR(IF($W176-X$110&lt;=90,AVERAGE(X71:X72)/X$6,INDEX($W$110:$AM$197,X$110-1970+72,X$109)*VLOOKUP($W176-X$110,kifut_faktor_noi,2,FALSE)),"")</f>
        <v>0.57531892959878916</v>
      </c>
      <c r="Y176" s="2" cm="1">
        <f t="array" ref="Y176">IFERROR(IF($W176-Y$110&lt;=90,AVERAGE(Y71:Y72)/Y$6,INDEX($W$110:$AM$197,Y$110-1970+72,Y$109)*VLOOKUP($W176-Y$110,kifut_faktor_noi,2,FALSE)),"")</f>
        <v>0.61082792997528823</v>
      </c>
      <c r="Z176" s="2" cm="1">
        <f t="array" ref="Z176">IFERROR(IF($W176-Z$110&lt;=90,AVERAGE(Z71:Z72)/Z$6,INDEX($W$110:$AM$197,Z$110-1970+72,Z$109)*VLOOKUP($W176-Z$110,kifut_faktor_noi,2,FALSE)),"")</f>
        <v>0.64375788401803957</v>
      </c>
      <c r="AA176" s="2" cm="1">
        <f t="array" ref="AA176">IFERROR(IF($W176-AA$110&lt;=90,AVERAGE(AA71:AA72)/AA$6,INDEX($W$110:$AM$197,AA$110-1970+72,AA$109)*VLOOKUP($W176-AA$110,kifut_faktor_noi,2,FALSE)),"")</f>
        <v>0.67474110884502625</v>
      </c>
      <c r="AB176" s="2" cm="1">
        <f t="array" ref="AB176">IFERROR(IF($W176-AB$110&lt;=90,AVERAGE(AB71:AB72)/AB$6,INDEX($W$110:$AM$197,AB$110-1970+72,AB$109)*VLOOKUP($W176-AB$110,kifut_faktor_noi,2,FALSE)),"")</f>
        <v>0.70262900442717657</v>
      </c>
      <c r="AC176" s="2" cm="1">
        <f t="array" ref="AC176">IFERROR(IF($W176-AC$110&lt;=90,AVERAGE(AC71:AC72)/AC$6,INDEX($W$110:$AM$197,AC$110-1970+72,AC$109)*VLOOKUP($W176-AC$110,kifut_faktor_noi,2,FALSE)),"")</f>
        <v>0.72704673584381219</v>
      </c>
      <c r="AD176" s="2" cm="1">
        <f t="array" ref="AD176">IFERROR(IF($W176-AD$110&lt;=90,AVERAGE(AD71:AD72)/AD$6,INDEX($W$110:$AM$197,AD$110-1970+72,AD$109)*VLOOKUP($W176-AD$110,kifut_faktor_noi,2,FALSE)),"")</f>
        <v>0.7495981497434504</v>
      </c>
      <c r="AE176" s="2" cm="1">
        <f t="array" ref="AE176">IFERROR(IF($W176-AE$110&lt;=90,AVERAGE(AE71:AE72)/AE$6,INDEX($W$110:$AM$197,AE$110-1970+72,AE$109)*VLOOKUP($W176-AE$110,kifut_faktor_noi,2,FALSE)),"")</f>
        <v>0.77052916057624088</v>
      </c>
      <c r="AF176" s="2" cm="1">
        <f t="array" ref="AF176">IFERROR(IF($W176-AF$110&lt;=90,AVERAGE(AF71:AF72)/AF$6,INDEX($W$110:$AM$197,AF$110-1970+72,AF$109)*VLOOKUP($W176-AF$110,kifut_faktor_noi,2,FALSE)),"")</f>
        <v>0.78719868201403609</v>
      </c>
      <c r="AG176" s="2" cm="1">
        <f t="array" ref="AG176">IFERROR(IF($W176-AG$110&lt;=90,AVERAGE(AG71:AG72)/AG$6,INDEX($W$110:$AM$197,AG$110-1970+72,AG$109)*VLOOKUP($W176-AG$110,kifut_faktor_noi,2,FALSE)),"")</f>
        <v>0.80420448949550549</v>
      </c>
      <c r="AH176" s="2" cm="1">
        <f t="array" ref="AH176">IFERROR(IF($W176-AH$110&lt;=90,AVERAGE(AH71:AH72)/AH$6,INDEX($W$110:$AM$197,AH$110-1970+72,AH$109)*VLOOKUP($W176-AH$110,kifut_faktor_noi,2,FALSE)),"")</f>
        <v>0.81745023400382744</v>
      </c>
      <c r="AI176" s="2" cm="1">
        <f t="array" ref="AI176">IFERROR(IF($W176-AI$110&lt;=90,AVERAGE(AI71:AI72)/AI$6,INDEX($W$110:$AM$197,AI$110-1970+72,AI$109)*VLOOKUP($W176-AI$110,kifut_faktor_noi,2,FALSE)),"")</f>
        <v>0.83266181385435267</v>
      </c>
      <c r="AJ176" s="2" cm="1">
        <f t="array" ref="AJ176">IFERROR(IF($W176-AJ$110&lt;=90,AVERAGE(AJ71:AJ72)/AJ$6,INDEX($W$110:$AM$197,AJ$110-1970+72,AJ$109)*VLOOKUP($W176-AJ$110,kifut_faktor_noi,2,FALSE)),"")</f>
        <v>0.8455307094143123</v>
      </c>
      <c r="AK176" s="2" cm="1">
        <f t="array" ref="AK176">IFERROR(IF($W176-AK$110&lt;=90,AVERAGE(AK71:AK72)/AK$6,INDEX($W$110:$AM$197,AK$110-1970+72,AK$109)*VLOOKUP($W176-AK$110,kifut_faktor_noi,2,FALSE)),"")</f>
        <v>0.85618450946548053</v>
      </c>
      <c r="AL176" s="2" cm="1">
        <f t="array" ref="AL176">IFERROR(IF($W176-AL$110&lt;=90,AVERAGE(AL71:AL72)/AL$6,INDEX($W$110:$AM$197,AL$110-1970+72,AL$109)*VLOOKUP($W176-AL$110,kifut_faktor_noi,2,FALSE)),"")</f>
        <v>0.86810234019235855</v>
      </c>
      <c r="AM176" s="2" cm="1">
        <f t="array" ref="AM176">IFERROR(IF($W176-AM$110&lt;=90,AVERAGE(AM71:AM72)/AM$6,INDEX($W$110:$AM$197,AM$110-1970+72,AM$109)*VLOOKUP($W176-AM$110,kifut_faktor_noi,2,FALSE)),"")</f>
        <v>0.87918886202732638</v>
      </c>
    </row>
    <row r="177" spans="1:39" x14ac:dyDescent="0.75">
      <c r="A177" t="s">
        <v>54</v>
      </c>
      <c r="B177" t="s">
        <v>51</v>
      </c>
      <c r="C177" s="1">
        <v>2056</v>
      </c>
      <c r="D177" s="2" cm="1">
        <f t="array" ref="D177">IFERROR(IF($C177-D$110&lt;=90,AVERAGE(D72:D73)/D$6,INDEX($C$110:$S$197,D$110-1970+72,D$109)*VLOOKUP($C177-D$110,kifut_faktor_ffi,2,FALSE)),"")</f>
        <v>0.37303211833546063</v>
      </c>
      <c r="E177" s="2" cm="1">
        <f t="array" ref="E177">IFERROR(IF($C177-E$110&lt;=90,AVERAGE(E72:E73)/E$6,INDEX($C$110:$S$197,E$110-1970+72,E$109)*VLOOKUP($C177-E$110,kifut_faktor_ffi,2,FALSE)),"")</f>
        <v>0.40867842223458883</v>
      </c>
      <c r="F177" s="2" cm="1">
        <f t="array" ref="F177">IFERROR(IF($C177-F$110&lt;=90,AVERAGE(F72:F73)/F$6,INDEX($C$110:$S$197,F$110-1970+72,F$109)*VLOOKUP($C177-F$110,kifut_faktor_ffi,2,FALSE)),"")</f>
        <v>0.4419527296677726</v>
      </c>
      <c r="G177" s="2" cm="1">
        <f t="array" ref="G177">IFERROR(IF($C177-G$110&lt;=90,AVERAGE(G72:G73)/G$6,INDEX($C$110:$S$197,G$110-1970+72,G$109)*VLOOKUP($C177-G$110,kifut_faktor_ffi,2,FALSE)),"")</f>
        <v>0.47408671954781934</v>
      </c>
      <c r="H177" s="2" cm="1">
        <f t="array" ref="H177">IFERROR(IF($C177-H$110&lt;=90,AVERAGE(H72:H73)/H$6,INDEX($C$110:$S$197,H$110-1970+72,H$109)*VLOOKUP($C177-H$110,kifut_faktor_ffi,2,FALSE)),"")</f>
        <v>0.503441725423042</v>
      </c>
      <c r="I177" s="2" cm="1">
        <f t="array" ref="I177">IFERROR(IF($C177-I$110&lt;=90,AVERAGE(I72:I73)/I$6,INDEX($C$110:$S$197,I$110-1970+72,I$109)*VLOOKUP($C177-I$110,kifut_faktor_ffi,2,FALSE)),"")</f>
        <v>0.53490055494119215</v>
      </c>
      <c r="J177" s="2" cm="1">
        <f t="array" ref="J177">IFERROR(IF($C177-J$110&lt;=90,AVERAGE(J72:J73)/J$6,INDEX($C$110:$S$197,J$110-1970+72,J$109)*VLOOKUP($C177-J$110,kifut_faktor_ffi,2,FALSE)),"")</f>
        <v>0.56185776396333797</v>
      </c>
      <c r="K177" s="2" cm="1">
        <f t="array" ref="K177">IFERROR(IF($C177-K$110&lt;=90,AVERAGE(K72:K73)/K$6,INDEX($C$110:$S$197,K$110-1970+72,K$109)*VLOOKUP($C177-K$110,kifut_faktor_ffi,2,FALSE)),"")</f>
        <v>0.58997516832887587</v>
      </c>
      <c r="L177" s="2" cm="1">
        <f t="array" ref="L177">IFERROR(IF($C177-L$110&lt;=90,AVERAGE(L72:L73)/L$6,INDEX($C$110:$S$197,L$110-1970+72,L$109)*VLOOKUP($C177-L$110,kifut_faktor_ffi,2,FALSE)),"")</f>
        <v>0.61529103141689001</v>
      </c>
      <c r="M177" s="2" cm="1">
        <f t="array" ref="M177">IFERROR(IF($C177-M$110&lt;=90,AVERAGE(M72:M73)/M$6,INDEX($C$110:$S$197,M$110-1970+72,M$109)*VLOOKUP($C177-M$110,kifut_faktor_ffi,2,FALSE)),"")</f>
        <v>0.6392884290404256</v>
      </c>
      <c r="N177" s="2" cm="1">
        <f t="array" ref="N177">IFERROR(IF($C177-N$110&lt;=90,AVERAGE(N72:N73)/N$6,INDEX($C$110:$S$197,N$110-1970+72,N$109)*VLOOKUP($C177-N$110,kifut_faktor_ffi,2,FALSE)),"")</f>
        <v>0.66295634331559306</v>
      </c>
      <c r="O177" s="2" cm="1">
        <f t="array" ref="O177">IFERROR(IF($C177-O$110&lt;=90,AVERAGE(O72:O73)/O$6,INDEX($C$110:$S$197,O$110-1970+72,O$109)*VLOOKUP($C177-O$110,kifut_faktor_ffi,2,FALSE)),"")</f>
        <v>0.68497935711346414</v>
      </c>
      <c r="P177" s="2" cm="1">
        <f t="array" ref="P177">IFERROR(IF($C177-P$110&lt;=90,AVERAGE(P72:P73)/P$6,INDEX($C$110:$S$197,P$110-1970+72,P$109)*VLOOKUP($C177-P$110,kifut_faktor_ffi,2,FALSE)),"")</f>
        <v>0.70723221405441772</v>
      </c>
      <c r="Q177" s="2" cm="1">
        <f t="array" ref="Q177">IFERROR(IF($C177-Q$110&lt;=90,AVERAGE(Q72:Q73)/Q$6,INDEX($C$110:$S$197,Q$110-1970+72,Q$109)*VLOOKUP($C177-Q$110,kifut_faktor_ffi,2,FALSE)),"")</f>
        <v>0.72733705160757778</v>
      </c>
      <c r="R177" s="2" cm="1">
        <f t="array" ref="R177">IFERROR(IF($C177-R$110&lt;=90,AVERAGE(R72:R73)/R$6,INDEX($C$110:$S$197,R$110-1970+72,R$109)*VLOOKUP($C177-R$110,kifut_faktor_ffi,2,FALSE)),"")</f>
        <v>0.74765353106910459</v>
      </c>
      <c r="S177" s="2" cm="1">
        <f t="array" ref="S177">IFERROR(IF($C177-S$110&lt;=90,AVERAGE(S72:S73)/S$6,INDEX($C$110:$S$197,S$110-1970+72,S$109)*VLOOKUP($C177-S$110,kifut_faktor_ffi,2,FALSE)),"")</f>
        <v>0.76651014869828937</v>
      </c>
      <c r="U177" t="s">
        <v>54</v>
      </c>
      <c r="V177" t="s">
        <v>52</v>
      </c>
      <c r="W177" s="1">
        <v>2056</v>
      </c>
      <c r="X177" s="2" cm="1">
        <f t="array" ref="X177">IFERROR(IF($W177-X$110&lt;=90,AVERAGE(X72:X73)/X$6,INDEX($W$110:$AM$197,X$110-1970+72,X$109)*VLOOKUP($W177-X$110,kifut_faktor_noi,2,FALSE)),"")</f>
        <v>0.54348592239013005</v>
      </c>
      <c r="Y177" s="2" cm="1">
        <f t="array" ref="Y177">IFERROR(IF($W177-Y$110&lt;=90,AVERAGE(Y72:Y73)/Y$6,INDEX($W$110:$AM$197,Y$110-1970+72,Y$109)*VLOOKUP($W177-Y$110,kifut_faktor_noi,2,FALSE)),"")</f>
        <v>0.58081221913767445</v>
      </c>
      <c r="Z177" s="2" cm="1">
        <f t="array" ref="Z177">IFERROR(IF($W177-Z$110&lt;=90,AVERAGE(Z72:Z73)/Z$6,INDEX($W$110:$AM$197,Z$110-1970+72,Z$109)*VLOOKUP($W177-Z$110,kifut_faktor_noi,2,FALSE)),"")</f>
        <v>0.61553652945711423</v>
      </c>
      <c r="AA177" s="2" cm="1">
        <f t="array" ref="AA177">IFERROR(IF($W177-AA$110&lt;=90,AVERAGE(AA72:AA73)/AA$6,INDEX($W$110:$AM$197,AA$110-1970+72,AA$109)*VLOOKUP($W177-AA$110,kifut_faktor_noi,2,FALSE)),"")</f>
        <v>0.64851973021660803</v>
      </c>
      <c r="AB177" s="2" cm="1">
        <f t="array" ref="AB177">IFERROR(IF($W177-AB$110&lt;=90,AVERAGE(AB72:AB73)/AB$6,INDEX($W$110:$AM$197,AB$110-1970+72,AB$109)*VLOOKUP($W177-AB$110,kifut_faktor_noi,2,FALSE)),"")</f>
        <v>0.67874857545853329</v>
      </c>
      <c r="AC177" s="2" cm="1">
        <f t="array" ref="AC177">IFERROR(IF($W177-AC$110&lt;=90,AVERAGE(AC72:AC73)/AC$6,INDEX($W$110:$AM$197,AC$110-1970+72,AC$109)*VLOOKUP($W177-AC$110,kifut_faktor_noi,2,FALSE)),"")</f>
        <v>0.70574808063505645</v>
      </c>
      <c r="AD177" s="2" cm="1">
        <f t="array" ref="AD177">IFERROR(IF($W177-AD$110&lt;=90,AVERAGE(AD72:AD73)/AD$6,INDEX($W$110:$AM$197,AD$110-1970+72,AD$109)*VLOOKUP($W177-AD$110,kifut_faktor_noi,2,FALSE)),"")</f>
        <v>0.73084539485570355</v>
      </c>
      <c r="AE177" s="2" cm="1">
        <f t="array" ref="AE177">IFERROR(IF($W177-AE$110&lt;=90,AVERAGE(AE72:AE73)/AE$6,INDEX($W$110:$AM$197,AE$110-1970+72,AE$109)*VLOOKUP($W177-AE$110,kifut_faktor_noi,2,FALSE)),"")</f>
        <v>0.75406029433691968</v>
      </c>
      <c r="AF177" s="2" cm="1">
        <f t="array" ref="AF177">IFERROR(IF($W177-AF$110&lt;=90,AVERAGE(AF72:AF73)/AF$6,INDEX($W$110:$AM$197,AF$110-1970+72,AF$109)*VLOOKUP($W177-AF$110,kifut_faktor_noi,2,FALSE)),"")</f>
        <v>0.77266376262280845</v>
      </c>
      <c r="AG177" s="2" cm="1">
        <f t="array" ref="AG177">IFERROR(IF($W177-AG$110&lt;=90,AVERAGE(AG72:AG73)/AG$6,INDEX($W$110:$AM$197,AG$110-1970+72,AG$109)*VLOOKUP($W177-AG$110,kifut_faktor_noi,2,FALSE)),"")</f>
        <v>0.79113245558764334</v>
      </c>
      <c r="AH177" s="2" cm="1">
        <f t="array" ref="AH177">IFERROR(IF($W177-AH$110&lt;=90,AVERAGE(AH72:AH73)/AH$6,INDEX($W$110:$AM$197,AH$110-1970+72,AH$109)*VLOOKUP($W177-AH$110,kifut_faktor_noi,2,FALSE)),"")</f>
        <v>0.8055021599242127</v>
      </c>
      <c r="AI177" s="2" cm="1">
        <f t="array" ref="AI177">IFERROR(IF($W177-AI$110&lt;=90,AVERAGE(AI72:AI73)/AI$6,INDEX($W$110:$AM$197,AI$110-1970+72,AI$109)*VLOOKUP($W177-AI$110,kifut_faktor_noi,2,FALSE)),"")</f>
        <v>0.82152077978160254</v>
      </c>
      <c r="AJ177" s="2" cm="1">
        <f t="array" ref="AJ177">IFERROR(IF($W177-AJ$110&lt;=90,AVERAGE(AJ72:AJ73)/AJ$6,INDEX($W$110:$AM$197,AJ$110-1970+72,AJ$109)*VLOOKUP($W177-AJ$110,kifut_faktor_noi,2,FALSE)),"")</f>
        <v>0.83506016854101595</v>
      </c>
      <c r="AK177" s="2" cm="1">
        <f t="array" ref="AK177">IFERROR(IF($W177-AK$110&lt;=90,AVERAGE(AK72:AK73)/AK$6,INDEX($W$110:$AM$197,AK$110-1970+72,AK$109)*VLOOKUP($W177-AK$110,kifut_faktor_noi,2,FALSE)),"")</f>
        <v>0.84633331234375553</v>
      </c>
      <c r="AL177" s="2" cm="1">
        <f t="array" ref="AL177">IFERROR(IF($W177-AL$110&lt;=90,AVERAGE(AL72:AL73)/AL$6,INDEX($W$110:$AM$197,AL$110-1970+72,AL$109)*VLOOKUP($W177-AL$110,kifut_faktor_noi,2,FALSE)),"")</f>
        <v>0.85882367499749124</v>
      </c>
      <c r="AM177" s="2" cm="1">
        <f t="array" ref="AM177">IFERROR(IF($W177-AM$110&lt;=90,AVERAGE(AM72:AM73)/AM$6,INDEX($W$110:$AM$197,AM$110-1970+72,AM$109)*VLOOKUP($W177-AM$110,kifut_faktor_noi,2,FALSE)),"")</f>
        <v>0.87045927490037689</v>
      </c>
    </row>
    <row r="178" spans="1:39" x14ac:dyDescent="0.75">
      <c r="A178" t="s">
        <v>54</v>
      </c>
      <c r="B178" t="s">
        <v>51</v>
      </c>
      <c r="C178" s="1">
        <v>2057</v>
      </c>
      <c r="D178" s="2" cm="1">
        <f t="array" ref="D178">IFERROR(IF($C178-D$110&lt;=90,AVERAGE(D73:D74)/D$6,INDEX($C$110:$S$197,D$110-1970+72,D$109)*VLOOKUP($C178-D$110,kifut_faktor_ffi,2,FALSE)),"")</f>
        <v>0.34371873700651229</v>
      </c>
      <c r="E178" s="2" cm="1">
        <f t="array" ref="E178">IFERROR(IF($C178-E$110&lt;=90,AVERAGE(E73:E74)/E$6,INDEX($C$110:$S$197,E$110-1970+72,E$109)*VLOOKUP($C178-E$110,kifut_faktor_ffi,2,FALSE)),"")</f>
        <v>0.38003859134733842</v>
      </c>
      <c r="F178" s="2" cm="1">
        <f t="array" ref="F178">IFERROR(IF($C178-F$110&lt;=90,AVERAGE(F73:F74)/F$6,INDEX($C$110:$S$197,F$110-1970+72,F$109)*VLOOKUP($C178-F$110,kifut_faktor_ffi,2,FALSE)),"")</f>
        <v>0.41432181881443014</v>
      </c>
      <c r="G178" s="2" cm="1">
        <f t="array" ref="G178">IFERROR(IF($C178-G$110&lt;=90,AVERAGE(G73:G74)/G$6,INDEX($C$110:$S$197,G$110-1970+72,G$109)*VLOOKUP($C178-G$110,kifut_faktor_ffi,2,FALSE)),"")</f>
        <v>0.44763155813081468</v>
      </c>
      <c r="H178" s="2" cm="1">
        <f t="array" ref="H178">IFERROR(IF($C178-H$110&lt;=90,AVERAGE(H73:H74)/H$6,INDEX($C$110:$S$197,H$110-1970+72,H$109)*VLOOKUP($C178-H$110,kifut_faktor_ffi,2,FALSE)),"")</f>
        <v>0.47834742809329867</v>
      </c>
      <c r="I178" s="2" cm="1">
        <f t="array" ref="I178">IFERROR(IF($C178-I$110&lt;=90,AVERAGE(I73:I74)/I$6,INDEX($C$110:$S$197,I$110-1970+72,I$109)*VLOOKUP($C178-I$110,kifut_faktor_ffi,2,FALSE)),"")</f>
        <v>0.51104911183891466</v>
      </c>
      <c r="J178" s="2" cm="1">
        <f t="array" ref="J178">IFERROR(IF($C178-J$110&lt;=90,AVERAGE(J73:J74)/J$6,INDEX($C$110:$S$197,J$110-1970+72,J$109)*VLOOKUP($C178-J$110,kifut_faktor_ffi,2,FALSE)),"")</f>
        <v>0.53938735656052106</v>
      </c>
      <c r="K178" s="2" cm="1">
        <f t="array" ref="K178">IFERROR(IF($C178-K$110&lt;=90,AVERAGE(K73:K74)/K$6,INDEX($C$110:$S$197,K$110-1970+72,K$109)*VLOOKUP($C178-K$110,kifut_faktor_ffi,2,FALSE)),"")</f>
        <v>0.56872778774408306</v>
      </c>
      <c r="L178" s="2" cm="1">
        <f t="array" ref="L178">IFERROR(IF($C178-L$110&lt;=90,AVERAGE(L73:L74)/L$6,INDEX($C$110:$S$197,L$110-1970+72,L$109)*VLOOKUP($C178-L$110,kifut_faktor_ffi,2,FALSE)),"")</f>
        <v>0.59522653069164522</v>
      </c>
      <c r="M178" s="2" cm="1">
        <f t="array" ref="M178">IFERROR(IF($C178-M$110&lt;=90,AVERAGE(M73:M74)/M$6,INDEX($C$110:$S$197,M$110-1970+72,M$109)*VLOOKUP($C178-M$110,kifut_faktor_ffi,2,FALSE)),"")</f>
        <v>0.62028391012171347</v>
      </c>
      <c r="N178" s="2" cm="1">
        <f t="array" ref="N178">IFERROR(IF($C178-N$110&lt;=90,AVERAGE(N73:N74)/N$6,INDEX($C$110:$S$197,N$110-1970+72,N$109)*VLOOKUP($C178-N$110,kifut_faktor_ffi,2,FALSE)),"")</f>
        <v>0.64485379253047415</v>
      </c>
      <c r="O178" s="2" cm="1">
        <f t="array" ref="O178">IFERROR(IF($C178-O$110&lt;=90,AVERAGE(O73:O74)/O$6,INDEX($C$110:$S$197,O$110-1970+72,O$109)*VLOOKUP($C178-O$110,kifut_faktor_ffi,2,FALSE)),"")</f>
        <v>0.66766488283069325</v>
      </c>
      <c r="P178" s="2" cm="1">
        <f t="array" ref="P178">IFERROR(IF($C178-P$110&lt;=90,AVERAGE(P73:P74)/P$6,INDEX($C$110:$S$197,P$110-1970+72,P$109)*VLOOKUP($C178-P$110,kifut_faktor_ffi,2,FALSE)),"")</f>
        <v>0.69055871961725113</v>
      </c>
      <c r="Q178" s="2" cm="1">
        <f t="array" ref="Q178">IFERROR(IF($C178-Q$110&lt;=90,AVERAGE(Q73:Q74)/Q$6,INDEX($C$110:$S$197,Q$110-1970+72,Q$109)*VLOOKUP($C178-Q$110,kifut_faktor_ffi,2,FALSE)),"")</f>
        <v>0.71123417758497443</v>
      </c>
      <c r="R178" s="2" cm="1">
        <f t="array" ref="R178">IFERROR(IF($C178-R$110&lt;=90,AVERAGE(R73:R74)/R$6,INDEX($C$110:$S$197,R$110-1970+72,R$109)*VLOOKUP($C178-R$110,kifut_faktor_ffi,2,FALSE)),"")</f>
        <v>0.73201599191816957</v>
      </c>
      <c r="S178" s="2" cm="1">
        <f t="array" ref="S178">IFERROR(IF($C178-S$110&lt;=90,AVERAGE(S73:S74)/S$6,INDEX($C$110:$S$197,S$110-1970+72,S$109)*VLOOKUP($C178-S$110,kifut_faktor_ffi,2,FALSE)),"")</f>
        <v>0.75128869349065297</v>
      </c>
      <c r="U178" t="s">
        <v>54</v>
      </c>
      <c r="V178" t="s">
        <v>52</v>
      </c>
      <c r="W178" s="1">
        <v>2057</v>
      </c>
      <c r="X178" s="2" cm="1">
        <f t="array" ref="X178">IFERROR(IF($W178-X$110&lt;=90,AVERAGE(X73:X74)/X$6,INDEX($W$110:$AM$197,X$110-1970+72,X$109)*VLOOKUP($W178-X$110,kifut_faktor_noi,2,FALSE)),"")</f>
        <v>0.50949965466896285</v>
      </c>
      <c r="Y178" s="2" cm="1">
        <f t="array" ref="Y178">IFERROR(IF($W178-Y$110&lt;=90,AVERAGE(Y73:Y74)/Y$6,INDEX($W$110:$AM$197,Y$110-1970+72,Y$109)*VLOOKUP($W178-Y$110,kifut_faktor_noi,2,FALSE)),"")</f>
        <v>0.54907209008861624</v>
      </c>
      <c r="Z178" s="2" cm="1">
        <f t="array" ref="Z178">IFERROR(IF($W178-Z$110&lt;=90,AVERAGE(Z73:Z74)/Z$6,INDEX($W$110:$AM$197,Z$110-1970+72,Z$109)*VLOOKUP($W178-Z$110,kifut_faktor_noi,2,FALSE)),"")</f>
        <v>0.58567926218195998</v>
      </c>
      <c r="AA178" s="2" cm="1">
        <f t="array" ref="AA178">IFERROR(IF($W178-AA$110&lt;=90,AVERAGE(AA73:AA74)/AA$6,INDEX($W$110:$AM$197,AA$110-1970+72,AA$109)*VLOOKUP($W178-AA$110,kifut_faktor_noi,2,FALSE)),"")</f>
        <v>0.62046933354652511</v>
      </c>
      <c r="AB178" s="2" cm="1">
        <f t="array" ref="AB178">IFERROR(IF($W178-AB$110&lt;=90,AVERAGE(AB73:AB74)/AB$6,INDEX($W$110:$AM$197,AB$110-1970+72,AB$109)*VLOOKUP($W178-AB$110,kifut_faktor_noi,2,FALSE)),"")</f>
        <v>0.65273633784994012</v>
      </c>
      <c r="AC178" s="2" cm="1">
        <f t="array" ref="AC178">IFERROR(IF($W178-AC$110&lt;=90,AVERAGE(AC73:AC74)/AC$6,INDEX($W$110:$AM$197,AC$110-1970+72,AC$109)*VLOOKUP($W178-AC$110,kifut_faktor_noi,2,FALSE)),"")</f>
        <v>0.68210647673467129</v>
      </c>
      <c r="AD178" s="2" cm="1">
        <f t="array" ref="AD178">IFERROR(IF($W178-AD$110&lt;=90,AVERAGE(AD73:AD74)/AD$6,INDEX($W$110:$AM$197,AD$110-1970+72,AD$109)*VLOOKUP($W178-AD$110,kifut_faktor_noi,2,FALSE)),"")</f>
        <v>0.7097566094054113</v>
      </c>
      <c r="AE178" s="2" cm="1">
        <f t="array" ref="AE178">IFERROR(IF($W178-AE$110&lt;=90,AVERAGE(AE73:AE74)/AE$6,INDEX($W$110:$AM$197,AE$110-1970+72,AE$109)*VLOOKUP($W178-AE$110,kifut_faktor_noi,2,FALSE)),"")</f>
        <v>0.73549157659946596</v>
      </c>
      <c r="AF178" s="2" cm="1">
        <f t="array" ref="AF178">IFERROR(IF($W178-AF$110&lt;=90,AVERAGE(AF73:AF74)/AF$6,INDEX($W$110:$AM$197,AF$110-1970+72,AF$109)*VLOOKUP($W178-AF$110,kifut_faktor_noi,2,FALSE)),"")</f>
        <v>0.75641893118093051</v>
      </c>
      <c r="AG178" s="2" cm="1">
        <f t="array" ref="AG178">IFERROR(IF($W178-AG$110&lt;=90,AVERAGE(AG73:AG74)/AG$6,INDEX($W$110:$AM$197,AG$110-1970+72,AG$109)*VLOOKUP($W178-AG$110,kifut_faktor_noi,2,FALSE)),"")</f>
        <v>0.77677155167169976</v>
      </c>
      <c r="AH178" s="2" cm="1">
        <f t="array" ref="AH178">IFERROR(IF($W178-AH$110&lt;=90,AVERAGE(AH73:AH74)/AH$6,INDEX($W$110:$AM$197,AH$110-1970+72,AH$109)*VLOOKUP($W178-AH$110,kifut_faktor_noi,2,FALSE)),"")</f>
        <v>0.79263521215054311</v>
      </c>
      <c r="AI178" s="2" cm="1">
        <f t="array" ref="AI178">IFERROR(IF($W178-AI$110&lt;=90,AVERAGE(AI73:AI74)/AI$6,INDEX($W$110:$AM$197,AI$110-1970+72,AI$109)*VLOOKUP($W178-AI$110,kifut_faktor_noi,2,FALSE)),"")</f>
        <v>0.80972290582163264</v>
      </c>
      <c r="AJ178" s="2" cm="1">
        <f t="array" ref="AJ178">IFERROR(IF($W178-AJ$110&lt;=90,AVERAGE(AJ73:AJ74)/AJ$6,INDEX($W$110:$AM$197,AJ$110-1970+72,AJ$109)*VLOOKUP($W178-AJ$110,kifut_faktor_noi,2,FALSE)),"")</f>
        <v>0.82408211720776792</v>
      </c>
      <c r="AK178" s="2" cm="1">
        <f t="array" ref="AK178">IFERROR(IF($W178-AK$110&lt;=90,AVERAGE(AK73:AK74)/AK$6,INDEX($W$110:$AM$197,AK$110-1970+72,AK$109)*VLOOKUP($W178-AK$110,kifut_faktor_noi,2,FALSE)),"")</f>
        <v>0.83603413491952239</v>
      </c>
      <c r="AL178" s="2" cm="1">
        <f t="array" ref="AL178">IFERROR(IF($W178-AL$110&lt;=90,AVERAGE(AL73:AL74)/AL$6,INDEX($W$110:$AM$197,AL$110-1970+72,AL$109)*VLOOKUP($W178-AL$110,kifut_faktor_noi,2,FALSE)),"")</f>
        <v>0.84911042190686792</v>
      </c>
      <c r="AM178" s="2" cm="1">
        <f t="array" ref="AM178">IFERROR(IF($W178-AM$110&lt;=90,AVERAGE(AM73:AM74)/AM$6,INDEX($W$110:$AM$197,AM$110-1970+72,AM$109)*VLOOKUP($W178-AM$110,kifut_faktor_noi,2,FALSE)),"")</f>
        <v>0.86131079541104438</v>
      </c>
    </row>
    <row r="179" spans="1:39" x14ac:dyDescent="0.75">
      <c r="A179" t="s">
        <v>54</v>
      </c>
      <c r="B179" t="s">
        <v>51</v>
      </c>
      <c r="C179" s="1">
        <v>2058</v>
      </c>
      <c r="D179" s="2" cm="1">
        <f t="array" ref="D179">IFERROR(IF($C179-D$110&lt;=90,AVERAGE(D74:D75)/D$6,INDEX($C$110:$S$197,D$110-1970+72,D$109)*VLOOKUP($C179-D$110,kifut_faktor_ffi,2,FALSE)),"")</f>
        <v>0.31378265465836336</v>
      </c>
      <c r="E179" s="2" cm="1">
        <f t="array" ref="E179">IFERROR(IF($C179-E$110&lt;=90,AVERAGE(E74:E75)/E$6,INDEX($C$110:$S$197,E$110-1970+72,E$109)*VLOOKUP($C179-E$110,kifut_faktor_ffi,2,FALSE)),"")</f>
        <v>0.35053916477491609</v>
      </c>
      <c r="F179" s="2" cm="1">
        <f t="array" ref="F179">IFERROR(IF($C179-F$110&lt;=90,AVERAGE(F74:F75)/F$6,INDEX($C$110:$S$197,F$110-1970+72,F$109)*VLOOKUP($C179-F$110,kifut_faktor_ffi,2,FALSE)),"")</f>
        <v>0.38565133955418135</v>
      </c>
      <c r="G179" s="2" cm="1">
        <f t="array" ref="G179">IFERROR(IF($C179-G$110&lt;=90,AVERAGE(G74:G75)/G$6,INDEX($C$110:$S$197,G$110-1970+72,G$109)*VLOOKUP($C179-G$110,kifut_faktor_ffi,2,FALSE)),"")</f>
        <v>0.42000834161344236</v>
      </c>
      <c r="H179" s="2" cm="1">
        <f t="array" ref="H179">IFERROR(IF($C179-H$110&lt;=90,AVERAGE(H74:H75)/H$6,INDEX($C$110:$S$197,H$110-1970+72,H$109)*VLOOKUP($C179-H$110,kifut_faktor_ffi,2,FALSE)),"")</f>
        <v>0.45201222404535568</v>
      </c>
      <c r="I179" s="2" cm="1">
        <f t="array" ref="I179">IFERROR(IF($C179-I$110&lt;=90,AVERAGE(I74:I75)/I$6,INDEX($C$110:$S$197,I$110-1970+72,I$109)*VLOOKUP($C179-I$110,kifut_faktor_ffi,2,FALSE)),"")</f>
        <v>0.48592921946979128</v>
      </c>
      <c r="J179" s="2" cm="1">
        <f t="array" ref="J179">IFERROR(IF($C179-J$110&lt;=90,AVERAGE(J74:J75)/J$6,INDEX($C$110:$S$197,J$110-1970+72,J$109)*VLOOKUP($C179-J$110,kifut_faktor_ffi,2,FALSE)),"")</f>
        <v>0.5156818331474099</v>
      </c>
      <c r="K179" s="2" cm="1">
        <f t="array" ref="K179">IFERROR(IF($C179-K$110&lt;=90,AVERAGE(K74:K75)/K$6,INDEX($C$110:$S$197,K$110-1970+72,K$109)*VLOOKUP($C179-K$110,kifut_faktor_ffi,2,FALSE)),"")</f>
        <v>0.54632123933655119</v>
      </c>
      <c r="L179" s="2" cm="1">
        <f t="array" ref="L179">IFERROR(IF($C179-L$110&lt;=90,AVERAGE(L74:L75)/L$6,INDEX($C$110:$S$197,L$110-1970+72,L$109)*VLOOKUP($C179-L$110,kifut_faktor_ffi,2,FALSE)),"")</f>
        <v>0.57411917607521867</v>
      </c>
      <c r="M179" s="2" cm="1">
        <f t="array" ref="M179">IFERROR(IF($C179-M$110&lt;=90,AVERAGE(M74:M75)/M$6,INDEX($C$110:$S$197,M$110-1970+72,M$109)*VLOOKUP($C179-M$110,kifut_faktor_ffi,2,FALSE)),"")</f>
        <v>0.60037531579149273</v>
      </c>
      <c r="N179" s="2" cm="1">
        <f t="array" ref="N179">IFERROR(IF($C179-N$110&lt;=90,AVERAGE(N74:N75)/N$6,INDEX($C$110:$S$197,N$110-1970+72,N$109)*VLOOKUP($C179-N$110,kifut_faktor_ffi,2,FALSE)),"")</f>
        <v>0.62599195637317961</v>
      </c>
      <c r="O179" s="2" cm="1">
        <f t="array" ref="O179">IFERROR(IF($C179-O$110&lt;=90,AVERAGE(O74:O75)/O$6,INDEX($C$110:$S$197,O$110-1970+72,O$109)*VLOOKUP($C179-O$110,kifut_faktor_ffi,2,FALSE)),"")</f>
        <v>0.64973085627908334</v>
      </c>
      <c r="P179" s="2" cm="1">
        <f t="array" ref="P179">IFERROR(IF($C179-P$110&lt;=90,AVERAGE(P74:P75)/P$6,INDEX($C$110:$S$197,P$110-1970+72,P$109)*VLOOKUP($C179-P$110,kifut_faktor_ffi,2,FALSE)),"")</f>
        <v>0.67339000249769365</v>
      </c>
      <c r="Q179" s="2" cm="1">
        <f t="array" ref="Q179">IFERROR(IF($C179-Q$110&lt;=90,AVERAGE(Q74:Q75)/Q$6,INDEX($C$110:$S$197,Q$110-1970+72,Q$109)*VLOOKUP($C179-Q$110,kifut_faktor_ffi,2,FALSE)),"")</f>
        <v>0.69474278544140811</v>
      </c>
      <c r="R179" s="2" cm="1">
        <f t="array" ref="R179">IFERROR(IF($C179-R$110&lt;=90,AVERAGE(R74:R75)/R$6,INDEX($C$110:$S$197,R$110-1970+72,R$109)*VLOOKUP($C179-R$110,kifut_faktor_ffi,2,FALSE)),"")</f>
        <v>0.71607661383463694</v>
      </c>
      <c r="S179" s="2" cm="1">
        <f t="array" ref="S179">IFERROR(IF($C179-S$110&lt;=90,AVERAGE(S74:S75)/S$6,INDEX($C$110:$S$197,S$110-1970+72,S$109)*VLOOKUP($C179-S$110,kifut_faktor_ffi,2,FALSE)),"")</f>
        <v>0.73583305669601196</v>
      </c>
      <c r="U179" t="s">
        <v>54</v>
      </c>
      <c r="V179" t="s">
        <v>52</v>
      </c>
      <c r="W179" s="1">
        <v>2058</v>
      </c>
      <c r="X179" s="2" cm="1">
        <f t="array" ref="X179">IFERROR(IF($W179-X$110&lt;=90,AVERAGE(X74:X75)/X$6,INDEX($W$110:$AM$197,X$110-1970+72,X$109)*VLOOKUP($W179-X$110,kifut_faktor_noi,2,FALSE)),"")</f>
        <v>0.47260535653748387</v>
      </c>
      <c r="Y179" s="2" cm="1">
        <f t="array" ref="Y179">IFERROR(IF($W179-Y$110&lt;=90,AVERAGE(Y74:Y75)/Y$6,INDEX($W$110:$AM$197,Y$110-1970+72,Y$109)*VLOOKUP($W179-Y$110,kifut_faktor_noi,2,FALSE)),"")</f>
        <v>0.5151369280896424</v>
      </c>
      <c r="Z179" s="2" cm="1">
        <f t="array" ref="Z179">IFERROR(IF($W179-Z$110&lt;=90,AVERAGE(Z74:Z75)/Z$6,INDEX($W$110:$AM$197,Z$110-1970+72,Z$109)*VLOOKUP($W179-Z$110,kifut_faktor_noi,2,FALSE)),"")</f>
        <v>0.55406850819539832</v>
      </c>
      <c r="AA179" s="2" cm="1">
        <f t="array" ref="AA179">IFERROR(IF($W179-AA$110&lt;=90,AVERAGE(AA74:AA75)/AA$6,INDEX($W$110:$AM$197,AA$110-1970+72,AA$109)*VLOOKUP($W179-AA$110,kifut_faktor_noi,2,FALSE)),"")</f>
        <v>0.5907608012004667</v>
      </c>
      <c r="AB179" s="2" cm="1">
        <f t="array" ref="AB179">IFERROR(IF($W179-AB$110&lt;=90,AVERAGE(AB74:AB75)/AB$6,INDEX($W$110:$AM$197,AB$110-1970+72,AB$109)*VLOOKUP($W179-AB$110,kifut_faktor_noi,2,FALSE)),"")</f>
        <v>0.6248807472080341</v>
      </c>
      <c r="AC179" s="2" cm="1">
        <f t="array" ref="AC179">IFERROR(IF($W179-AC$110&lt;=90,AVERAGE(AC74:AC75)/AC$6,INDEX($W$110:$AM$197,AC$110-1970+72,AC$109)*VLOOKUP($W179-AC$110,kifut_faktor_noi,2,FALSE)),"")</f>
        <v>0.65632725965146166</v>
      </c>
      <c r="AD179" s="2" cm="1">
        <f t="array" ref="AD179">IFERROR(IF($W179-AD$110&lt;=90,AVERAGE(AD74:AD75)/AD$6,INDEX($W$110:$AM$197,AD$110-1970+72,AD$109)*VLOOKUP($W179-AD$110,kifut_faktor_noi,2,FALSE)),"")</f>
        <v>0.68632261625228785</v>
      </c>
      <c r="AE179" s="2" cm="1">
        <f t="array" ref="AE179">IFERROR(IF($W179-AE$110&lt;=90,AVERAGE(AE74:AE75)/AE$6,INDEX($W$110:$AM$197,AE$110-1970+72,AE$109)*VLOOKUP($W179-AE$110,kifut_faktor_noi,2,FALSE)),"")</f>
        <v>0.71458713815297703</v>
      </c>
      <c r="AF179" s="2" cm="1">
        <f t="array" ref="AF179">IFERROR(IF($W179-AF$110&lt;=90,AVERAGE(AF74:AF75)/AF$6,INDEX($W$110:$AM$197,AF$110-1970+72,AF$109)*VLOOKUP($W179-AF$110,kifut_faktor_noi,2,FALSE)),"")</f>
        <v>0.73808413215392876</v>
      </c>
      <c r="AG179" s="2" cm="1">
        <f t="array" ref="AG179">IFERROR(IF($W179-AG$110&lt;=90,AVERAGE(AG74:AG75)/AG$6,INDEX($W$110:$AM$197,AG$110-1970+72,AG$109)*VLOOKUP($W179-AG$110,kifut_faktor_noi,2,FALSE)),"")</f>
        <v>0.76070706824444323</v>
      </c>
      <c r="AH179" s="2" cm="1">
        <f t="array" ref="AH179">IFERROR(IF($W179-AH$110&lt;=90,AVERAGE(AH74:AH75)/AH$6,INDEX($W$110:$AM$197,AH$110-1970+72,AH$109)*VLOOKUP($W179-AH$110,kifut_faktor_noi,2,FALSE)),"")</f>
        <v>0.77849001279492991</v>
      </c>
      <c r="AI179" s="2" cm="1">
        <f t="array" ref="AI179">IFERROR(IF($W179-AI$110&lt;=90,AVERAGE(AI74:AI75)/AI$6,INDEX($W$110:$AM$197,AI$110-1970+72,AI$109)*VLOOKUP($W179-AI$110,kifut_faktor_noi,2,FALSE)),"")</f>
        <v>0.79701200530110161</v>
      </c>
      <c r="AJ179" s="2" cm="1">
        <f t="array" ref="AJ179">IFERROR(IF($W179-AJ$110&lt;=90,AVERAGE(AJ74:AJ75)/AJ$6,INDEX($W$110:$AM$197,AJ$110-1970+72,AJ$109)*VLOOKUP($W179-AJ$110,kifut_faktor_noi,2,FALSE)),"")</f>
        <v>0.81245416348360766</v>
      </c>
      <c r="AK179" s="2" cm="1">
        <f t="array" ref="AK179">IFERROR(IF($W179-AK$110&lt;=90,AVERAGE(AK74:AK75)/AK$6,INDEX($W$110:$AM$197,AK$110-1970+72,AK$109)*VLOOKUP($W179-AK$110,kifut_faktor_noi,2,FALSE)),"")</f>
        <v>0.82523519293180425</v>
      </c>
      <c r="AL179" s="2" cm="1">
        <f t="array" ref="AL179">IFERROR(IF($W179-AL$110&lt;=90,AVERAGE(AL74:AL75)/AL$6,INDEX($W$110:$AM$197,AL$110-1970+72,AL$109)*VLOOKUP($W179-AL$110,kifut_faktor_noi,2,FALSE)),"")</f>
        <v>0.83895621960002886</v>
      </c>
      <c r="AM179" s="2" cm="1">
        <f t="array" ref="AM179">IFERROR(IF($W179-AM$110&lt;=90,AVERAGE(AM74:AM75)/AM$6,INDEX($W$110:$AM$197,AM$110-1970+72,AM$109)*VLOOKUP($W179-AM$110,kifut_faktor_noi,2,FALSE)),"")</f>
        <v>0.85173535210734597</v>
      </c>
    </row>
    <row r="180" spans="1:39" x14ac:dyDescent="0.75">
      <c r="A180" t="s">
        <v>54</v>
      </c>
      <c r="B180" t="s">
        <v>51</v>
      </c>
      <c r="C180" s="1">
        <v>2059</v>
      </c>
      <c r="D180" s="2" cm="1">
        <f t="array" ref="D180">IFERROR(IF($C180-D$110&lt;=90,AVERAGE(D75:D76)/D$6,INDEX($C$110:$S$197,D$110-1970+72,D$109)*VLOOKUP($C180-D$110,kifut_faktor_ffi,2,FALSE)),"")</f>
        <v>0.28347142159865329</v>
      </c>
      <c r="E180" s="2" cm="1">
        <f t="array" ref="E180">IFERROR(IF($C180-E$110&lt;=90,AVERAGE(E75:E76)/E$6,INDEX($C$110:$S$197,E$110-1970+72,E$109)*VLOOKUP($C180-E$110,kifut_faktor_ffi,2,FALSE)),"")</f>
        <v>0.3203717470407384</v>
      </c>
      <c r="F180" s="2" cm="1">
        <f t="array" ref="F180">IFERROR(IF($C180-F$110&lt;=90,AVERAGE(F75:F76)/F$6,INDEX($C$110:$S$197,F$110-1970+72,F$109)*VLOOKUP($C180-F$110,kifut_faktor_ffi,2,FALSE)),"")</f>
        <v>0.35608182591014559</v>
      </c>
      <c r="G180" s="2" cm="1">
        <f t="array" ref="G180">IFERROR(IF($C180-G$110&lt;=90,AVERAGE(G75:G76)/G$6,INDEX($C$110:$S$197,G$110-1970+72,G$109)*VLOOKUP($C180-G$110,kifut_faktor_ffi,2,FALSE)),"")</f>
        <v>0.39130972762158706</v>
      </c>
      <c r="H180" s="2" cm="1">
        <f t="array" ref="H180">IFERROR(IF($C180-H$110&lt;=90,AVERAGE(H75:H76)/H$6,INDEX($C$110:$S$197,H$110-1970+72,H$109)*VLOOKUP($C180-H$110,kifut_faktor_ffi,2,FALSE)),"")</f>
        <v>0.42448036712665776</v>
      </c>
      <c r="I180" s="2" cm="1">
        <f t="array" ref="I180">IFERROR(IF($C180-I$110&lt;=90,AVERAGE(I75:I76)/I$6,INDEX($C$110:$S$197,I$110-1970+72,I$109)*VLOOKUP($C180-I$110,kifut_faktor_ffi,2,FALSE)),"")</f>
        <v>0.45953525596103534</v>
      </c>
      <c r="J180" s="2" cm="1">
        <f t="array" ref="J180">IFERROR(IF($C180-J$110&lt;=90,AVERAGE(J75:J76)/J$6,INDEX($C$110:$S$197,J$110-1970+72,J$109)*VLOOKUP($C180-J$110,kifut_faktor_ffi,2,FALSE)),"")</f>
        <v>0.49068620133352964</v>
      </c>
      <c r="K180" s="2" cm="1">
        <f t="array" ref="K180">IFERROR(IF($C180-K$110&lt;=90,AVERAGE(K75:K76)/K$6,INDEX($C$110:$S$197,K$110-1970+72,K$109)*VLOOKUP($C180-K$110,kifut_faktor_ffi,2,FALSE)),"")</f>
        <v>0.52265648566267398</v>
      </c>
      <c r="L180" s="2" cm="1">
        <f t="array" ref="L180">IFERROR(IF($C180-L$110&lt;=90,AVERAGE(L75:L76)/L$6,INDEX($C$110:$S$197,L$110-1970+72,L$109)*VLOOKUP($C180-L$110,kifut_faktor_ffi,2,FALSE)),"")</f>
        <v>0.55183705414566786</v>
      </c>
      <c r="M180" s="2" cm="1">
        <f t="array" ref="M180">IFERROR(IF($C180-M$110&lt;=90,AVERAGE(M75:M76)/M$6,INDEX($C$110:$S$197,M$110-1970+72,M$109)*VLOOKUP($C180-M$110,kifut_faktor_ffi,2,FALSE)),"")</f>
        <v>0.57941236938282059</v>
      </c>
      <c r="N180" s="2" cm="1">
        <f t="array" ref="N180">IFERROR(IF($C180-N$110&lt;=90,AVERAGE(N75:N76)/N$6,INDEX($C$110:$S$197,N$110-1970+72,N$109)*VLOOKUP($C180-N$110,kifut_faktor_ffi,2,FALSE)),"")</f>
        <v>0.60621682702741697</v>
      </c>
      <c r="O180" s="2" cm="1">
        <f t="array" ref="O180">IFERROR(IF($C180-O$110&lt;=90,AVERAGE(O75:O76)/O$6,INDEX($C$110:$S$197,O$110-1970+72,O$109)*VLOOKUP($C180-O$110,kifut_faktor_ffi,2,FALSE)),"")</f>
        <v>0.63103190922078234</v>
      </c>
      <c r="P180" s="2" cm="1">
        <f t="array" ref="P180">IFERROR(IF($C180-P$110&lt;=90,AVERAGE(P75:P76)/P$6,INDEX($C$110:$S$197,P$110-1970+72,P$109)*VLOOKUP($C180-P$110,kifut_faktor_ffi,2,FALSE)),"")</f>
        <v>0.65559702058618663</v>
      </c>
      <c r="Q180" s="2" cm="1">
        <f t="array" ref="Q180">IFERROR(IF($C180-Q$110&lt;=90,AVERAGE(Q75:Q76)/Q$6,INDEX($C$110:$S$197,Q$110-1970+72,Q$109)*VLOOKUP($C180-Q$110,kifut_faktor_ffi,2,FALSE)),"")</f>
        <v>0.67775388990264629</v>
      </c>
      <c r="R180" s="2" cm="1">
        <f t="array" ref="R180">IFERROR(IF($C180-R$110&lt;=90,AVERAGE(R75:R76)/R$6,INDEX($C$110:$S$197,R$110-1970+72,R$109)*VLOOKUP($C180-R$110,kifut_faktor_ffi,2,FALSE)),"")</f>
        <v>0.69974673906354057</v>
      </c>
      <c r="S180" s="2" cm="1">
        <f t="array" ref="S180">IFERROR(IF($C180-S$110&lt;=90,AVERAGE(S75:S76)/S$6,INDEX($C$110:$S$197,S$110-1970+72,S$109)*VLOOKUP($C180-S$110,kifut_faktor_ffi,2,FALSE)),"")</f>
        <v>0.72007466597717851</v>
      </c>
      <c r="U180" t="s">
        <v>54</v>
      </c>
      <c r="V180" t="s">
        <v>52</v>
      </c>
      <c r="W180" s="1">
        <v>2059</v>
      </c>
      <c r="X180" s="2" cm="1">
        <f t="array" ref="X180">IFERROR(IF($W180-X$110&lt;=90,AVERAGE(X75:X76)/X$6,INDEX($W$110:$AM$197,X$110-1970+72,X$109)*VLOOKUP($W180-X$110,kifut_faktor_noi,2,FALSE)),"")</f>
        <v>0.43194522197311974</v>
      </c>
      <c r="Y180" s="2" cm="1">
        <f t="array" ref="Y180">IFERROR(IF($W180-Y$110&lt;=90,AVERAGE(Y75:Y76)/Y$6,INDEX($W$110:$AM$197,Y$110-1970+72,Y$109)*VLOOKUP($W180-Y$110,kifut_faktor_noi,2,FALSE)),"")</f>
        <v>0.47823647181645129</v>
      </c>
      <c r="Z180" s="2" cm="1">
        <f t="array" ref="Z180">IFERROR(IF($W180-Z$110&lt;=90,AVERAGE(Z75:Z76)/Z$6,INDEX($W$110:$AM$197,Z$110-1970+72,Z$109)*VLOOKUP($W180-Z$110,kifut_faktor_noi,2,FALSE)),"")</f>
        <v>0.52022405163441254</v>
      </c>
      <c r="AA180" s="2" cm="1">
        <f t="array" ref="AA180">IFERROR(IF($W180-AA$110&lt;=90,AVERAGE(AA75:AA76)/AA$6,INDEX($W$110:$AM$197,AA$110-1970+72,AA$109)*VLOOKUP($W180-AA$110,kifut_faktor_noi,2,FALSE)),"")</f>
        <v>0.55926976941153395</v>
      </c>
      <c r="AB180" s="2" cm="1">
        <f t="array" ref="AB180">IFERROR(IF($W180-AB$110&lt;=90,AVERAGE(AB75:AB76)/AB$6,INDEX($W$110:$AM$197,AB$110-1970+72,AB$109)*VLOOKUP($W180-AB$110,kifut_faktor_noi,2,FALSE)),"")</f>
        <v>0.59534684260596626</v>
      </c>
      <c r="AC180" s="2" cm="1">
        <f t="array" ref="AC180">IFERROR(IF($W180-AC$110&lt;=90,AVERAGE(AC75:AC76)/AC$6,INDEX($W$110:$AM$197,AC$110-1970+72,AC$109)*VLOOKUP($W180-AC$110,kifut_faktor_noi,2,FALSE)),"")</f>
        <v>0.62869273101910184</v>
      </c>
      <c r="AD180" s="2" cm="1">
        <f t="array" ref="AD180">IFERROR(IF($W180-AD$110&lt;=90,AVERAGE(AD75:AD76)/AD$6,INDEX($W$110:$AM$197,AD$110-1970+72,AD$109)*VLOOKUP($W180-AD$110,kifut_faktor_noi,2,FALSE)),"")</f>
        <v>0.66074306087894008</v>
      </c>
      <c r="AE180" s="2" cm="1">
        <f t="array" ref="AE180">IFERROR(IF($W180-AE$110&lt;=90,AVERAGE(AE75:AE76)/AE$6,INDEX($W$110:$AM$197,AE$110-1970+72,AE$109)*VLOOKUP($W180-AE$110,kifut_faktor_noi,2,FALSE)),"")</f>
        <v>0.69133300610964732</v>
      </c>
      <c r="AF180" s="2" cm="1">
        <f t="array" ref="AF180">IFERROR(IF($W180-AF$110&lt;=90,AVERAGE(AF75:AF76)/AF$6,INDEX($W$110:$AM$197,AF$110-1970+72,AF$109)*VLOOKUP($W180-AF$110,kifut_faktor_noi,2,FALSE)),"")</f>
        <v>0.7174208174291693</v>
      </c>
      <c r="AG180" s="2" cm="1">
        <f t="array" ref="AG180">IFERROR(IF($W180-AG$110&lt;=90,AVERAGE(AG75:AG76)/AG$6,INDEX($W$110:$AM$197,AG$110-1970+72,AG$109)*VLOOKUP($W180-AG$110,kifut_faktor_noi,2,FALSE)),"")</f>
        <v>0.74255743669248342</v>
      </c>
      <c r="AH180" s="2" cm="1">
        <f t="array" ref="AH180">IFERROR(IF($W180-AH$110&lt;=90,AVERAGE(AH75:AH76)/AH$6,INDEX($W$110:$AM$197,AH$110-1970+72,AH$109)*VLOOKUP($W180-AH$110,kifut_faktor_noi,2,FALSE)),"")</f>
        <v>0.76265297131933407</v>
      </c>
      <c r="AI180" s="2" cm="1">
        <f t="array" ref="AI180">IFERROR(IF($W180-AI$110&lt;=90,AVERAGE(AI75:AI76)/AI$6,INDEX($W$110:$AM$197,AI$110-1970+72,AI$109)*VLOOKUP($W180-AI$110,kifut_faktor_noi,2,FALSE)),"")</f>
        <v>0.78302893439082211</v>
      </c>
      <c r="AJ180" s="2" cm="1">
        <f t="array" ref="AJ180">IFERROR(IF($W180-AJ$110&lt;=90,AVERAGE(AJ75:AJ76)/AJ$6,INDEX($W$110:$AM$197,AJ$110-1970+72,AJ$109)*VLOOKUP($W180-AJ$110,kifut_faktor_noi,2,FALSE)),"")</f>
        <v>0.79992076760060349</v>
      </c>
      <c r="AK180" s="2" cm="1">
        <f t="array" ref="AK180">IFERROR(IF($W180-AK$110&lt;=90,AVERAGE(AK75:AK76)/AK$6,INDEX($W$110:$AM$197,AK$110-1970+72,AK$109)*VLOOKUP($W180-AK$110,kifut_faktor_noi,2,FALSE)),"")</f>
        <v>0.8137943727609892</v>
      </c>
      <c r="AL180" s="2" cm="1">
        <f t="array" ref="AL180">IFERROR(IF($W180-AL$110&lt;=90,AVERAGE(AL75:AL76)/AL$6,INDEX($W$110:$AM$197,AL$110-1970+72,AL$109)*VLOOKUP($W180-AL$110,kifut_faktor_noi,2,FALSE)),"")</f>
        <v>0.82830877723329333</v>
      </c>
      <c r="AM180" s="2" cm="1">
        <f t="array" ref="AM180">IFERROR(IF($W180-AM$110&lt;=90,AVERAGE(AM75:AM76)/AM$6,INDEX($W$110:$AM$197,AM$110-1970+72,AM$109)*VLOOKUP($W180-AM$110,kifut_faktor_noi,2,FALSE)),"")</f>
        <v>0.84172599862431974</v>
      </c>
    </row>
    <row r="181" spans="1:39" x14ac:dyDescent="0.75">
      <c r="A181" t="s">
        <v>54</v>
      </c>
      <c r="B181" t="s">
        <v>51</v>
      </c>
      <c r="C181" s="1">
        <v>2060</v>
      </c>
      <c r="D181" s="2" cm="1">
        <f t="array" ref="D181">IFERROR(IF($C181-D$110&lt;=90,AVERAGE(D76:D77)/D$6,INDEX($C$110:$S$197,D$110-1970+72,D$109)*VLOOKUP($C181-D$110,kifut_faktor_ffi,2,FALSE)),"")</f>
        <v>0.25309133904959819</v>
      </c>
      <c r="E181" s="2" cm="1">
        <f t="array" ref="E181">IFERROR(IF($C181-E$110&lt;=90,AVERAGE(E76:E77)/E$6,INDEX($C$110:$S$197,E$110-1970+72,E$109)*VLOOKUP($C181-E$110,kifut_faktor_ffi,2,FALSE)),"")</f>
        <v>0.28978197559022312</v>
      </c>
      <c r="F181" s="2" cm="1">
        <f t="array" ref="F181">IFERROR(IF($C181-F$110&lt;=90,AVERAGE(F76:F77)/F$6,INDEX($C$110:$S$197,F$110-1970+72,F$109)*VLOOKUP($C181-F$110,kifut_faktor_ffi,2,FALSE)),"")</f>
        <v>0.3258016528723498</v>
      </c>
      <c r="G181" s="2" cm="1">
        <f t="array" ref="G181">IFERROR(IF($C181-G$110&lt;=90,AVERAGE(G76:G77)/G$6,INDEX($C$110:$S$197,G$110-1970+72,G$109)*VLOOKUP($C181-G$110,kifut_faktor_ffi,2,FALSE)),"")</f>
        <v>0.36167296542449984</v>
      </c>
      <c r="H181" s="2" cm="1">
        <f t="array" ref="H181">IFERROR(IF($C181-H$110&lt;=90,AVERAGE(H76:H77)/H$6,INDEX($C$110:$S$197,H$110-1970+72,H$109)*VLOOKUP($C181-H$110,kifut_faktor_ffi,2,FALSE)),"")</f>
        <v>0.39584096440935773</v>
      </c>
      <c r="I181" s="2" cm="1">
        <f t="array" ref="I181">IFERROR(IF($C181-I$110&lt;=90,AVERAGE(I76:I77)/I$6,INDEX($C$110:$S$197,I$110-1970+72,I$109)*VLOOKUP($C181-I$110,kifut_faktor_ffi,2,FALSE)),"")</f>
        <v>0.43190826616967043</v>
      </c>
      <c r="J181" s="2" cm="1">
        <f t="array" ref="J181">IFERROR(IF($C181-J$110&lt;=90,AVERAGE(J76:J77)/J$6,INDEX($C$110:$S$197,J$110-1970+72,J$109)*VLOOKUP($C181-J$110,kifut_faktor_ffi,2,FALSE)),"")</f>
        <v>0.46439129914088317</v>
      </c>
      <c r="K181" s="2" cm="1">
        <f t="array" ref="K181">IFERROR(IF($C181-K$110&lt;=90,AVERAGE(K76:K77)/K$6,INDEX($C$110:$S$197,K$110-1970+72,K$109)*VLOOKUP($C181-K$110,kifut_faktor_ffi,2,FALSE)),"")</f>
        <v>0.49767468972081286</v>
      </c>
      <c r="L181" s="2" cm="1">
        <f t="array" ref="L181">IFERROR(IF($C181-L$110&lt;=90,AVERAGE(L76:L77)/L$6,INDEX($C$110:$S$197,L$110-1970+72,L$109)*VLOOKUP($C181-L$110,kifut_faktor_ffi,2,FALSE)),"")</f>
        <v>0.52827745756318689</v>
      </c>
      <c r="M181" s="2" cm="1">
        <f t="array" ref="M181">IFERROR(IF($C181-M$110&lt;=90,AVERAGE(M76:M77)/M$6,INDEX($C$110:$S$197,M$110-1970+72,M$109)*VLOOKUP($C181-M$110,kifut_faktor_ffi,2,FALSE)),"")</f>
        <v>0.55725979047336116</v>
      </c>
      <c r="N181" s="2" cm="1">
        <f t="array" ref="N181">IFERROR(IF($C181-N$110&lt;=90,AVERAGE(N76:N77)/N$6,INDEX($C$110:$S$197,N$110-1970+72,N$109)*VLOOKUP($C181-N$110,kifut_faktor_ffi,2,FALSE)),"")</f>
        <v>0.58537510547044369</v>
      </c>
      <c r="O181" s="2" cm="1">
        <f t="array" ref="O181">IFERROR(IF($C181-O$110&lt;=90,AVERAGE(O76:O77)/O$6,INDEX($C$110:$S$197,O$110-1970+72,O$109)*VLOOKUP($C181-O$110,kifut_faktor_ffi,2,FALSE)),"")</f>
        <v>0.61141183629307538</v>
      </c>
      <c r="P181" s="2" cm="1">
        <f t="array" ref="P181">IFERROR(IF($C181-P$110&lt;=90,AVERAGE(P76:P77)/P$6,INDEX($C$110:$S$197,P$110-1970+72,P$109)*VLOOKUP($C181-P$110,kifut_faktor_ffi,2,FALSE)),"")</f>
        <v>0.63703266471832842</v>
      </c>
      <c r="Q181" s="2" cm="1">
        <f t="array" ref="Q181">IFERROR(IF($C181-Q$110&lt;=90,AVERAGE(Q76:Q77)/Q$6,INDEX($C$110:$S$197,Q$110-1970+72,Q$109)*VLOOKUP($C181-Q$110,kifut_faktor_ffi,2,FALSE)),"")</f>
        <v>0.66013756605943885</v>
      </c>
      <c r="R181" s="2" cm="1">
        <f t="array" ref="R181">IFERROR(IF($C181-R$110&lt;=90,AVERAGE(R76:R77)/R$6,INDEX($C$110:$S$197,R$110-1970+72,R$109)*VLOOKUP($C181-R$110,kifut_faktor_ffi,2,FALSE)),"")</f>
        <v>0.682916730354718</v>
      </c>
      <c r="S181" s="2" cm="1">
        <f t="array" ref="S181">IFERROR(IF($C181-S$110&lt;=90,AVERAGE(S76:S77)/S$6,INDEX($C$110:$S$197,S$110-1970+72,S$109)*VLOOKUP($C181-S$110,kifut_faktor_ffi,2,FALSE)),"")</f>
        <v>0.70392445727074349</v>
      </c>
      <c r="U181" t="s">
        <v>54</v>
      </c>
      <c r="V181" t="s">
        <v>52</v>
      </c>
      <c r="W181" s="1">
        <v>2060</v>
      </c>
      <c r="X181" s="2" cm="1">
        <f t="array" ref="X181">IFERROR(IF($W181-X$110&lt;=90,AVERAGE(X76:X77)/X$6,INDEX($W$110:$AM$197,X$110-1970+72,X$109)*VLOOKUP($W181-X$110,kifut_faktor_noi,2,FALSE)),"")</f>
        <v>0.38687659554831089</v>
      </c>
      <c r="Y181" s="2" cm="1">
        <f t="array" ref="Y181">IFERROR(IF($W181-Y$110&lt;=90,AVERAGE(Y76:Y77)/Y$6,INDEX($W$110:$AM$197,Y$110-1970+72,Y$109)*VLOOKUP($W181-Y$110,kifut_faktor_noi,2,FALSE)),"")</f>
        <v>0.43749079578834177</v>
      </c>
      <c r="Z181" s="2" cm="1">
        <f t="array" ref="Z181">IFERROR(IF($W181-Z$110&lt;=90,AVERAGE(Z76:Z77)/Z$6,INDEX($W$110:$AM$197,Z$110-1970+72,Z$109)*VLOOKUP($W181-Z$110,kifut_faktor_noi,2,FALSE)),"")</f>
        <v>0.48336099239237618</v>
      </c>
      <c r="AA181" s="2" cm="1">
        <f t="array" ref="AA181">IFERROR(IF($W181-AA$110&lt;=90,AVERAGE(AA76:AA77)/AA$6,INDEX($W$110:$AM$197,AA$110-1970+72,AA$109)*VLOOKUP($W181-AA$110,kifut_faktor_noi,2,FALSE)),"")</f>
        <v>0.52550629731542542</v>
      </c>
      <c r="AB181" s="2" cm="1">
        <f t="array" ref="AB181">IFERROR(IF($W181-AB$110&lt;=90,AVERAGE(AB76:AB77)/AB$6,INDEX($W$110:$AM$197,AB$110-1970+72,AB$109)*VLOOKUP($W181-AB$110,kifut_faktor_noi,2,FALSE)),"")</f>
        <v>0.56400361945094779</v>
      </c>
      <c r="AC181" s="2" cm="1">
        <f t="array" ref="AC181">IFERROR(IF($W181-AC$110&lt;=90,AVERAGE(AC76:AC77)/AC$6,INDEX($W$110:$AM$197,AC$110-1970+72,AC$109)*VLOOKUP($W181-AC$110,kifut_faktor_noi,2,FALSE)),"")</f>
        <v>0.59936197690831039</v>
      </c>
      <c r="AD181" s="2" cm="1">
        <f t="array" ref="AD181">IFERROR(IF($W181-AD$110&lt;=90,AVERAGE(AD76:AD77)/AD$6,INDEX($W$110:$AM$197,AD$110-1970+72,AD$109)*VLOOKUP($W181-AD$110,kifut_faktor_noi,2,FALSE)),"")</f>
        <v>0.63329450121522934</v>
      </c>
      <c r="AE181" s="2" cm="1">
        <f t="array" ref="AE181">IFERROR(IF($W181-AE$110&lt;=90,AVERAGE(AE76:AE77)/AE$6,INDEX($W$110:$AM$197,AE$110-1970+72,AE$109)*VLOOKUP($W181-AE$110,kifut_faktor_noi,2,FALSE)),"")</f>
        <v>0.66592342609610522</v>
      </c>
      <c r="AF181" s="2" cm="1">
        <f t="array" ref="AF181">IFERROR(IF($W181-AF$110&lt;=90,AVERAGE(AF76:AF77)/AF$6,INDEX($W$110:$AM$197,AF$110-1970+72,AF$109)*VLOOKUP($W181-AF$110,kifut_faktor_noi,2,FALSE)),"")</f>
        <v>0.69441034766911858</v>
      </c>
      <c r="AG181" s="2" cm="1">
        <f t="array" ref="AG181">IFERROR(IF($W181-AG$110&lt;=90,AVERAGE(AG76:AG77)/AG$6,INDEX($W$110:$AM$197,AG$110-1970+72,AG$109)*VLOOKUP($W181-AG$110,kifut_faktor_noi,2,FALSE)),"")</f>
        <v>0.72208091973785105</v>
      </c>
      <c r="AH181" s="2" cm="1">
        <f t="array" ref="AH181">IFERROR(IF($W181-AH$110&lt;=90,AVERAGE(AH76:AH77)/AH$6,INDEX($W$110:$AM$197,AH$110-1970+72,AH$109)*VLOOKUP($W181-AH$110,kifut_faktor_noi,2,FALSE)),"")</f>
        <v>0.74474226882543726</v>
      </c>
      <c r="AI181" s="2" cm="1">
        <f t="array" ref="AI181">IFERROR(IF($W181-AI$110&lt;=90,AVERAGE(AI76:AI77)/AI$6,INDEX($W$110:$AM$197,AI$110-1970+72,AI$109)*VLOOKUP($W181-AI$110,kifut_faktor_noi,2,FALSE)),"")</f>
        <v>0.76735979435390989</v>
      </c>
      <c r="AJ181" s="2" cm="1">
        <f t="array" ref="AJ181">IFERROR(IF($W181-AJ$110&lt;=90,AVERAGE(AJ76:AJ77)/AJ$6,INDEX($W$110:$AM$197,AJ$110-1970+72,AJ$109)*VLOOKUP($W181-AJ$110,kifut_faktor_noi,2,FALSE)),"")</f>
        <v>0.78612374028367493</v>
      </c>
      <c r="AK181" s="2" cm="1">
        <f t="array" ref="AK181">IFERROR(IF($W181-AK$110&lt;=90,AVERAGE(AK76:AK77)/AK$6,INDEX($W$110:$AM$197,AK$110-1970+72,AK$109)*VLOOKUP($W181-AK$110,kifut_faktor_noi,2,FALSE)),"")</f>
        <v>0.80145726062235889</v>
      </c>
      <c r="AL181" s="2" cm="1">
        <f t="array" ref="AL181">IFERROR(IF($W181-AL$110&lt;=90,AVERAGE(AL76:AL77)/AL$6,INDEX($W$110:$AM$197,AL$110-1970+72,AL$109)*VLOOKUP($W181-AL$110,kifut_faktor_noi,2,FALSE)),"")</f>
        <v>0.81702596601989408</v>
      </c>
      <c r="AM181" s="2" cm="1">
        <f t="array" ref="AM181">IFERROR(IF($W181-AM$110&lt;=90,AVERAGE(AM76:AM77)/AM$6,INDEX($W$110:$AM$197,AM$110-1970+72,AM$109)*VLOOKUP($W181-AM$110,kifut_faktor_noi,2,FALSE)),"")</f>
        <v>0.83122997859558601</v>
      </c>
    </row>
    <row r="182" spans="1:39" x14ac:dyDescent="0.75">
      <c r="A182" t="s">
        <v>54</v>
      </c>
      <c r="B182" t="s">
        <v>51</v>
      </c>
      <c r="C182" s="1">
        <v>2061</v>
      </c>
      <c r="D182" s="2" cm="1">
        <f t="array" ref="D182">IFERROR(IF($C182-D$110&lt;=90,AVERAGE(D77:D78)/D$6,INDEX($C$110:$S$197,D$110-1970+72,D$109)*VLOOKUP($C182-D$110,kifut_faktor_ffi,2,FALSE)),"")</f>
        <v>0.20908294580799458</v>
      </c>
      <c r="E182" s="2" cm="1">
        <f t="array" ref="E182">IFERROR(IF($C182-E$110&lt;=90,AVERAGE(E77:E78)/E$6,INDEX($C$110:$S$197,E$110-1970+72,E$109)*VLOOKUP($C182-E$110,kifut_faktor_ffi,2,FALSE)),"")</f>
        <v>0.25907522499236302</v>
      </c>
      <c r="F182" s="2" cm="1">
        <f t="array" ref="F182">IFERROR(IF($C182-F$110&lt;=90,AVERAGE(F77:F78)/F$6,INDEX($C$110:$S$197,F$110-1970+72,F$109)*VLOOKUP($C182-F$110,kifut_faktor_ffi,2,FALSE)),"")</f>
        <v>0.29505345890629003</v>
      </c>
      <c r="G182" s="2" cm="1">
        <f t="array" ref="G182">IFERROR(IF($C182-G$110&lt;=90,AVERAGE(G77:G78)/G$6,INDEX($C$110:$S$197,G$110-1970+72,G$109)*VLOOKUP($C182-G$110,kifut_faktor_ffi,2,FALSE)),"")</f>
        <v>0.33128310528509819</v>
      </c>
      <c r="H182" s="2" cm="1">
        <f t="array" ref="H182">IFERROR(IF($C182-H$110&lt;=90,AVERAGE(H77:H78)/H$6,INDEX($C$110:$S$197,H$110-1970+72,H$109)*VLOOKUP($C182-H$110,kifut_faktor_ffi,2,FALSE)),"")</f>
        <v>0.36622751729689185</v>
      </c>
      <c r="I182" s="2" cm="1">
        <f t="array" ref="I182">IFERROR(IF($C182-I$110&lt;=90,AVERAGE(I77:I78)/I$6,INDEX($C$110:$S$197,I$110-1970+72,I$109)*VLOOKUP($C182-I$110,kifut_faktor_ffi,2,FALSE)),"")</f>
        <v>0.40313436697323835</v>
      </c>
      <c r="J182" s="2" cm="1">
        <f t="array" ref="J182">IFERROR(IF($C182-J$110&lt;=90,AVERAGE(J77:J78)/J$6,INDEX($C$110:$S$197,J$110-1970+72,J$109)*VLOOKUP($C182-J$110,kifut_faktor_ffi,2,FALSE)),"")</f>
        <v>0.4368346837649873</v>
      </c>
      <c r="K182" s="2" cm="1">
        <f t="array" ref="K182">IFERROR(IF($C182-K$110&lt;=90,AVERAGE(K77:K78)/K$6,INDEX($C$110:$S$197,K$110-1970+72,K$109)*VLOOKUP($C182-K$110,kifut_faktor_ffi,2,FALSE)),"")</f>
        <v>0.47136309453836511</v>
      </c>
      <c r="L182" s="2" cm="1">
        <f t="array" ref="L182">IFERROR(IF($C182-L$110&lt;=90,AVERAGE(L77:L78)/L$6,INDEX($C$110:$S$197,L$110-1970+72,L$109)*VLOOKUP($C182-L$110,kifut_faktor_ffi,2,FALSE)),"")</f>
        <v>0.50337786037271626</v>
      </c>
      <c r="M182" s="2" cm="1">
        <f t="array" ref="M182">IFERROR(IF($C182-M$110&lt;=90,AVERAGE(M77:M78)/M$6,INDEX($C$110:$S$197,M$110-1970+72,M$109)*VLOOKUP($C182-M$110,kifut_faktor_ffi,2,FALSE)),"")</f>
        <v>0.53381125164092424</v>
      </c>
      <c r="N182" s="2" cm="1">
        <f t="array" ref="N182">IFERROR(IF($C182-N$110&lt;=90,AVERAGE(N77:N78)/N$6,INDEX($C$110:$S$197,N$110-1970+72,N$109)*VLOOKUP($C182-N$110,kifut_faktor_ffi,2,FALSE)),"")</f>
        <v>0.56332803452467239</v>
      </c>
      <c r="O182" s="2" cm="1">
        <f t="array" ref="O182">IFERROR(IF($C182-O$110&lt;=90,AVERAGE(O77:O78)/O$6,INDEX($C$110:$S$197,O$110-1970+72,O$109)*VLOOKUP($C182-O$110,kifut_faktor_ffi,2,FALSE)),"")</f>
        <v>0.59071453531270679</v>
      </c>
      <c r="P182" s="2" cm="1">
        <f t="array" ref="P182">IFERROR(IF($C182-P$110&lt;=90,AVERAGE(P77:P78)/P$6,INDEX($C$110:$S$197,P$110-1970+72,P$109)*VLOOKUP($C182-P$110,kifut_faktor_ffi,2,FALSE)),"")</f>
        <v>0.61753835055167494</v>
      </c>
      <c r="Q182" s="2" cm="1">
        <f t="array" ref="Q182">IFERROR(IF($C182-Q$110&lt;=90,AVERAGE(Q77:Q78)/Q$6,INDEX($C$110:$S$197,Q$110-1970+72,Q$109)*VLOOKUP($C182-Q$110,kifut_faktor_ffi,2,FALSE)),"")</f>
        <v>0.64174531247374789</v>
      </c>
      <c r="R182" s="2" cm="1">
        <f t="array" ref="R182">IFERROR(IF($C182-R$110&lt;=90,AVERAGE(R77:R78)/R$6,INDEX($C$110:$S$197,R$110-1970+72,R$109)*VLOOKUP($C182-R$110,kifut_faktor_ffi,2,FALSE)),"")</f>
        <v>0.66545566920967469</v>
      </c>
      <c r="S182" s="2" cm="1">
        <f t="array" ref="S182">IFERROR(IF($C182-S$110&lt;=90,AVERAGE(S77:S78)/S$6,INDEX($C$110:$S$197,S$110-1970+72,S$109)*VLOOKUP($C182-S$110,kifut_faktor_ffi,2,FALSE)),"")</f>
        <v>0.68727230468134404</v>
      </c>
      <c r="U182" t="s">
        <v>54</v>
      </c>
      <c r="V182" t="s">
        <v>52</v>
      </c>
      <c r="W182" s="1">
        <v>2061</v>
      </c>
      <c r="X182" s="2" cm="1">
        <f t="array" ref="X182">IFERROR(IF($W182-X$110&lt;=90,AVERAGE(X77:X78)/X$6,INDEX($W$110:$AM$197,X$110-1970+72,X$109)*VLOOKUP($W182-X$110,kifut_faktor_noi,2,FALSE)),"")</f>
        <v>0.32407986580970433</v>
      </c>
      <c r="Y182" s="2" cm="1">
        <f t="array" ref="Y182">IFERROR(IF($W182-Y$110&lt;=90,AVERAGE(Y77:Y78)/Y$6,INDEX($W$110:$AM$197,Y$110-1970+72,Y$109)*VLOOKUP($W182-Y$110,kifut_faktor_noi,2,FALSE)),"")</f>
        <v>0.39222984683069378</v>
      </c>
      <c r="Z182" s="2" cm="1">
        <f t="array" ref="Z182">IFERROR(IF($W182-Z$110&lt;=90,AVERAGE(Z77:Z78)/Z$6,INDEX($W$110:$AM$197,Z$110-1970+72,Z$109)*VLOOKUP($W182-Z$110,kifut_faktor_noi,2,FALSE)),"")</f>
        <v>0.44257815651801108</v>
      </c>
      <c r="AA182" s="2" cm="1">
        <f t="array" ref="AA182">IFERROR(IF($W182-AA$110&lt;=90,AVERAGE(AA77:AA78)/AA$6,INDEX($W$110:$AM$197,AA$110-1970+72,AA$109)*VLOOKUP($W182-AA$110,kifut_faktor_noi,2,FALSE)),"")</f>
        <v>0.48867059231275323</v>
      </c>
      <c r="AB182" s="2" cm="1">
        <f t="array" ref="AB182">IFERROR(IF($W182-AB$110&lt;=90,AVERAGE(AB77:AB78)/AB$6,INDEX($W$110:$AM$197,AB$110-1970+72,AB$109)*VLOOKUP($W182-AB$110,kifut_faktor_noi,2,FALSE)),"")</f>
        <v>0.53035188101413977</v>
      </c>
      <c r="AC182" s="2" cm="1">
        <f t="array" ref="AC182">IFERROR(IF($W182-AC$110&lt;=90,AVERAGE(AC77:AC78)/AC$6,INDEX($W$110:$AM$197,AC$110-1970+72,AC$109)*VLOOKUP($W182-AC$110,kifut_faktor_noi,2,FALSE)),"")</f>
        <v>0.56819753458174105</v>
      </c>
      <c r="AD182" s="2" cm="1">
        <f t="array" ref="AD182">IFERROR(IF($W182-AD$110&lt;=90,AVERAGE(AD77:AD78)/AD$6,INDEX($W$110:$AM$197,AD$110-1970+72,AD$109)*VLOOKUP($W182-AD$110,kifut_faktor_noi,2,FALSE)),"")</f>
        <v>0.60413031821895435</v>
      </c>
      <c r="AE182" s="2" cm="1">
        <f t="array" ref="AE182">IFERROR(IF($W182-AE$110&lt;=90,AVERAGE(AE77:AE78)/AE$6,INDEX($W$110:$AM$197,AE$110-1970+72,AE$109)*VLOOKUP($W182-AE$110,kifut_faktor_noi,2,FALSE)),"")</f>
        <v>0.6386295705852052</v>
      </c>
      <c r="AF182" s="2" cm="1">
        <f t="array" ref="AF182">IFERROR(IF($W182-AF$110&lt;=90,AVERAGE(AF77:AF78)/AF$6,INDEX($W$110:$AM$197,AF$110-1970+72,AF$109)*VLOOKUP($W182-AF$110,kifut_faktor_noi,2,FALSE)),"")</f>
        <v>0.66924109628031359</v>
      </c>
      <c r="AG182" s="2" cm="1">
        <f t="array" ref="AG182">IFERROR(IF($W182-AG$110&lt;=90,AVERAGE(AG77:AG78)/AG$6,INDEX($W$110:$AM$197,AG$110-1970+72,AG$109)*VLOOKUP($W182-AG$110,kifut_faktor_noi,2,FALSE)),"")</f>
        <v>0.69925425511270933</v>
      </c>
      <c r="AH182" s="2" cm="1">
        <f t="array" ref="AH182">IFERROR(IF($W182-AH$110&lt;=90,AVERAGE(AH77:AH78)/AH$6,INDEX($W$110:$AM$197,AH$110-1970+72,AH$109)*VLOOKUP($W182-AH$110,kifut_faktor_noi,2,FALSE)),"")</f>
        <v>0.72451382090731231</v>
      </c>
      <c r="AI182" s="2" cm="1">
        <f t="array" ref="AI182">IFERROR(IF($W182-AI$110&lt;=90,AVERAGE(AI77:AI78)/AI$6,INDEX($W$110:$AM$197,AI$110-1970+72,AI$109)*VLOOKUP($W182-AI$110,kifut_faktor_noi,2,FALSE)),"")</f>
        <v>0.74962122045173241</v>
      </c>
      <c r="AJ182" s="2" cm="1">
        <f t="array" ref="AJ182">IFERROR(IF($W182-AJ$110&lt;=90,AVERAGE(AJ77:AJ78)/AJ$6,INDEX($W$110:$AM$197,AJ$110-1970+72,AJ$109)*VLOOKUP($W182-AJ$110,kifut_faktor_noi,2,FALSE)),"")</f>
        <v>0.77064971103272584</v>
      </c>
      <c r="AK182" s="2" cm="1">
        <f t="array" ref="AK182">IFERROR(IF($W182-AK$110&lt;=90,AVERAGE(AK77:AK78)/AK$6,INDEX($W$110:$AM$197,AK$110-1970+72,AK$109)*VLOOKUP($W182-AK$110,kifut_faktor_noi,2,FALSE)),"")</f>
        <v>0.78786728545199369</v>
      </c>
      <c r="AL182" s="2" cm="1">
        <f t="array" ref="AL182">IFERROR(IF($W182-AL$110&lt;=90,AVERAGE(AL77:AL78)/AL$6,INDEX($W$110:$AM$197,AL$110-1970+72,AL$109)*VLOOKUP($W182-AL$110,kifut_faktor_noi,2,FALSE)),"")</f>
        <v>0.80485394778149211</v>
      </c>
      <c r="AM182" s="2" cm="1">
        <f t="array" ref="AM182">IFERROR(IF($W182-AM$110&lt;=90,AVERAGE(AM77:AM78)/AM$6,INDEX($W$110:$AM$197,AM$110-1970+72,AM$109)*VLOOKUP($W182-AM$110,kifut_faktor_noi,2,FALSE)),"")</f>
        <v>0.82010521124372138</v>
      </c>
    </row>
    <row r="183" spans="1:39" x14ac:dyDescent="0.75">
      <c r="A183" t="s">
        <v>54</v>
      </c>
      <c r="B183" t="s">
        <v>51</v>
      </c>
      <c r="C183" s="1">
        <v>2062</v>
      </c>
      <c r="D183" s="2" cm="1">
        <f t="array" ref="D183">IFERROR(IF($C183-D$110&lt;=90,AVERAGE(D78:D79)/D$6,INDEX($C$110:$S$197,D$110-1970+72,D$109)*VLOOKUP($C183-D$110,kifut_faktor_ffi,2,FALSE)),"")</f>
        <v>0.16852078539658702</v>
      </c>
      <c r="E183" s="2" cm="1">
        <f t="array" ref="E183">IFERROR(IF($C183-E$110&lt;=90,AVERAGE(E78:E79)/E$6,INDEX($C$110:$S$197,E$110-1970+72,E$109)*VLOOKUP($C183-E$110,kifut_faktor_ffi,2,FALSE)),"")</f>
        <v>0.21402633306490557</v>
      </c>
      <c r="F183" s="2" cm="1">
        <f t="array" ref="F183">IFERROR(IF($C183-F$110&lt;=90,AVERAGE(F78:F79)/F$6,INDEX($C$110:$S$197,F$110-1970+72,F$109)*VLOOKUP($C183-F$110,kifut_faktor_ffi,2,FALSE)),"")</f>
        <v>0.26414034128972202</v>
      </c>
      <c r="G183" s="2" cm="1">
        <f t="array" ref="G183">IFERROR(IF($C183-G$110&lt;=90,AVERAGE(G78:G79)/G$6,INDEX($C$110:$S$197,G$110-1970+72,G$109)*VLOOKUP($C183-G$110,kifut_faktor_ffi,2,FALSE)),"")</f>
        <v>0.30037965921450194</v>
      </c>
      <c r="H183" s="2" cm="1">
        <f t="array" ref="H183">IFERROR(IF($C183-H$110&lt;=90,AVERAGE(H78:H79)/H$6,INDEX($C$110:$S$197,H$110-1970+72,H$109)*VLOOKUP($C183-H$110,kifut_faktor_ffi,2,FALSE)),"")</f>
        <v>0.33582112290919597</v>
      </c>
      <c r="I183" s="2" cm="1">
        <f t="array" ref="I183">IFERROR(IF($C183-I$110&lt;=90,AVERAGE(I78:I79)/I$6,INDEX($C$110:$S$197,I$110-1970+72,I$109)*VLOOKUP($C183-I$110,kifut_faktor_ffi,2,FALSE)),"")</f>
        <v>0.3733441586165302</v>
      </c>
      <c r="J183" s="2" cm="1">
        <f t="array" ref="J183">IFERROR(IF($C183-J$110&lt;=90,AVERAGE(J78:J79)/J$6,INDEX($C$110:$S$197,J$110-1970+72,J$109)*VLOOKUP($C183-J$110,kifut_faktor_ffi,2,FALSE)),"")</f>
        <v>0.40809892221648947</v>
      </c>
      <c r="K183" s="2" cm="1">
        <f t="array" ref="K183">IFERROR(IF($C183-K$110&lt;=90,AVERAGE(K78:K79)/K$6,INDEX($C$110:$S$197,K$110-1970+72,K$109)*VLOOKUP($C183-K$110,kifut_faktor_ffi,2,FALSE)),"")</f>
        <v>0.44375590871840187</v>
      </c>
      <c r="L183" s="2" cm="1">
        <f t="array" ref="L183">IFERROR(IF($C183-L$110&lt;=90,AVERAGE(L78:L79)/L$6,INDEX($C$110:$S$197,L$110-1970+72,L$109)*VLOOKUP($C183-L$110,kifut_faktor_ffi,2,FALSE)),"")</f>
        <v>0.47712192673024673</v>
      </c>
      <c r="M183" s="2" cm="1">
        <f t="array" ref="M183">IFERROR(IF($C183-M$110&lt;=90,AVERAGE(M78:M79)/M$6,INDEX($C$110:$S$197,M$110-1970+72,M$109)*VLOOKUP($C183-M$110,kifut_faktor_ffi,2,FALSE)),"")</f>
        <v>0.50900056247408065</v>
      </c>
      <c r="N183" s="2" cm="1">
        <f t="array" ref="N183">IFERROR(IF($C183-N$110&lt;=90,AVERAGE(N78:N79)/N$6,INDEX($C$110:$S$197,N$110-1970+72,N$109)*VLOOKUP($C183-N$110,kifut_faktor_ffi,2,FALSE)),"")</f>
        <v>0.53996557524657096</v>
      </c>
      <c r="O183" s="2" cm="1">
        <f t="array" ref="O183">IFERROR(IF($C183-O$110&lt;=90,AVERAGE(O78:O79)/O$6,INDEX($C$110:$S$197,O$110-1970+72,O$109)*VLOOKUP($C183-O$110,kifut_faktor_ffi,2,FALSE)),"")</f>
        <v>0.56879796763542412</v>
      </c>
      <c r="P183" s="2" cm="1">
        <f t="array" ref="P183">IFERROR(IF($C183-P$110&lt;=90,AVERAGE(P78:P79)/P$6,INDEX($C$110:$S$197,P$110-1970+72,P$109)*VLOOKUP($C183-P$110,kifut_faktor_ffi,2,FALSE)),"")</f>
        <v>0.59695499055631751</v>
      </c>
      <c r="Q183" s="2" cm="1">
        <f t="array" ref="Q183">IFERROR(IF($C183-Q$110&lt;=90,AVERAGE(Q78:Q79)/Q$6,INDEX($C$110:$S$197,Q$110-1970+72,Q$109)*VLOOKUP($C183-Q$110,kifut_faktor_ffi,2,FALSE)),"")</f>
        <v>0.62241654334034568</v>
      </c>
      <c r="R183" s="2" cm="1">
        <f t="array" ref="R183">IFERROR(IF($C183-R$110&lt;=90,AVERAGE(R78:R79)/R$6,INDEX($C$110:$S$197,R$110-1970+72,R$109)*VLOOKUP($C183-R$110,kifut_faktor_ffi,2,FALSE)),"")</f>
        <v>0.64721353822194416</v>
      </c>
      <c r="S183" s="2" cm="1">
        <f t="array" ref="S183">IFERROR(IF($C183-S$110&lt;=90,AVERAGE(S78:S79)/S$6,INDEX($C$110:$S$197,S$110-1970+72,S$109)*VLOOKUP($C183-S$110,kifut_faktor_ffi,2,FALSE)),"")</f>
        <v>0.66998649272205724</v>
      </c>
      <c r="U183" t="s">
        <v>54</v>
      </c>
      <c r="V183" t="s">
        <v>52</v>
      </c>
      <c r="W183" s="1">
        <v>2062</v>
      </c>
      <c r="X183" s="2" cm="1">
        <f t="array" ref="X183">IFERROR(IF($W183-X$110&lt;=90,AVERAGE(X78:X79)/X$6,INDEX($W$110:$AM$197,X$110-1970+72,X$109)*VLOOKUP($W183-X$110,kifut_faktor_noi,2,FALSE)),"")</f>
        <v>0.26406829941362775</v>
      </c>
      <c r="Y183" s="2" cm="1">
        <f t="array" ref="Y183">IFERROR(IF($W183-Y$110&lt;=90,AVERAGE(Y78:Y79)/Y$6,INDEX($W$110:$AM$197,Y$110-1970+72,Y$109)*VLOOKUP($W183-Y$110,kifut_faktor_noi,2,FALSE)),"")</f>
        <v>0.32856419227763517</v>
      </c>
      <c r="Z183" s="2" cm="1">
        <f t="array" ref="Z183">IFERROR(IF($W183-Z$110&lt;=90,AVERAGE(Z78:Z79)/Z$6,INDEX($W$110:$AM$197,Z$110-1970+72,Z$109)*VLOOKUP($W183-Z$110,kifut_faktor_noi,2,FALSE)),"")</f>
        <v>0.39717852697056888</v>
      </c>
      <c r="AA183" s="2" cm="1">
        <f t="array" ref="AA183">IFERROR(IF($W183-AA$110&lt;=90,AVERAGE(AA78:AA79)/AA$6,INDEX($W$110:$AM$197,AA$110-1970+72,AA$109)*VLOOKUP($W183-AA$110,kifut_faktor_noi,2,FALSE)),"")</f>
        <v>0.447839842432246</v>
      </c>
      <c r="AB183" s="2" cm="1">
        <f t="array" ref="AB183">IFERROR(IF($W183-AB$110&lt;=90,AVERAGE(AB78:AB79)/AB$6,INDEX($W$110:$AM$197,AB$110-1970+72,AB$109)*VLOOKUP($W183-AB$110,kifut_faktor_noi,2,FALSE)),"")</f>
        <v>0.49357765607372145</v>
      </c>
      <c r="AC183" s="2" cm="1">
        <f t="array" ref="AC183">IFERROR(IF($W183-AC$110&lt;=90,AVERAGE(AC78:AC79)/AC$6,INDEX($W$110:$AM$197,AC$110-1970+72,AC$109)*VLOOKUP($W183-AC$110,kifut_faktor_noi,2,FALSE)),"")</f>
        <v>0.53469150133806465</v>
      </c>
      <c r="AD183" s="2" cm="1">
        <f t="array" ref="AD183">IFERROR(IF($W183-AD$110&lt;=90,AVERAGE(AD78:AD79)/AD$6,INDEX($W$110:$AM$197,AD$110-1970+72,AD$109)*VLOOKUP($W183-AD$110,kifut_faktor_noi,2,FALSE)),"")</f>
        <v>0.57310647569428441</v>
      </c>
      <c r="AE183" s="2" cm="1">
        <f t="array" ref="AE183">IFERROR(IF($W183-AE$110&lt;=90,AVERAGE(AE78:AE79)/AE$6,INDEX($W$110:$AM$197,AE$110-1970+72,AE$109)*VLOOKUP($W183-AE$110,kifut_faktor_noi,2,FALSE)),"")</f>
        <v>0.60959932619805757</v>
      </c>
      <c r="AF183" s="2" cm="1">
        <f t="array" ref="AF183">IFERROR(IF($W183-AF$110&lt;=90,AVERAGE(AF78:AF79)/AF$6,INDEX($W$110:$AM$197,AF$110-1970+72,AF$109)*VLOOKUP($W183-AF$110,kifut_faktor_noi,2,FALSE)),"")</f>
        <v>0.64217814347371038</v>
      </c>
      <c r="AG183" s="2" cm="1">
        <f t="array" ref="AG183">IFERROR(IF($W183-AG$110&lt;=90,AVERAGE(AG78:AG79)/AG$6,INDEX($W$110:$AM$197,AG$110-1970+72,AG$109)*VLOOKUP($W183-AG$110,kifut_faktor_noi,2,FALSE)),"")</f>
        <v>0.67426049602852312</v>
      </c>
      <c r="AH183" s="2" cm="1">
        <f t="array" ref="AH183">IFERROR(IF($W183-AH$110&lt;=90,AVERAGE(AH78:AH79)/AH$6,INDEX($W$110:$AM$197,AH$110-1970+72,AH$109)*VLOOKUP($W183-AH$110,kifut_faktor_noi,2,FALSE)),"")</f>
        <v>0.70193990671866557</v>
      </c>
      <c r="AI183" s="2" cm="1">
        <f t="array" ref="AI183">IFERROR(IF($W183-AI$110&lt;=90,AVERAGE(AI78:AI79)/AI$6,INDEX($W$110:$AM$197,AI$110-1970+72,AI$109)*VLOOKUP($W183-AI$110,kifut_faktor_noi,2,FALSE)),"")</f>
        <v>0.7295659931303653</v>
      </c>
      <c r="AJ183" s="2" cm="1">
        <f t="array" ref="AJ183">IFERROR(IF($W183-AJ$110&lt;=90,AVERAGE(AJ78:AJ79)/AJ$6,INDEX($W$110:$AM$197,AJ$110-1970+72,AJ$109)*VLOOKUP($W183-AJ$110,kifut_faktor_noi,2,FALSE)),"")</f>
        <v>0.75311456350368255</v>
      </c>
      <c r="AK183" s="2" cm="1">
        <f t="array" ref="AK183">IFERROR(IF($W183-AK$110&lt;=90,AVERAGE(AK78:AK79)/AK$6,INDEX($W$110:$AM$197,AK$110-1970+72,AK$109)*VLOOKUP($W183-AK$110,kifut_faktor_noi,2,FALSE)),"")</f>
        <v>0.77261237908623503</v>
      </c>
      <c r="AL183" s="2" cm="1">
        <f t="array" ref="AL183">IFERROR(IF($W183-AL$110&lt;=90,AVERAGE(AL78:AL79)/AL$6,INDEX($W$110:$AM$197,AL$110-1970+72,AL$109)*VLOOKUP($W183-AL$110,kifut_faktor_noi,2,FALSE)),"")</f>
        <v>0.79143699087428721</v>
      </c>
      <c r="AM183" s="2" cm="1">
        <f t="array" ref="AM183">IFERROR(IF($W183-AM$110&lt;=90,AVERAGE(AM78:AM79)/AM$6,INDEX($W$110:$AM$197,AM$110-1970+72,AM$109)*VLOOKUP($W183-AM$110,kifut_faktor_noi,2,FALSE)),"")</f>
        <v>0.80809852409068594</v>
      </c>
    </row>
    <row r="184" spans="1:39" x14ac:dyDescent="0.75">
      <c r="A184" t="s">
        <v>54</v>
      </c>
      <c r="B184" t="s">
        <v>51</v>
      </c>
      <c r="C184" s="1">
        <v>2063</v>
      </c>
      <c r="D184" s="2" cm="1">
        <f t="array" ref="D184">IFERROR(IF($C184-D$110&lt;=90,AVERAGE(D79:D80)/D$6,INDEX($C$110:$S$197,D$110-1970+72,D$109)*VLOOKUP($C184-D$110,kifut_faktor_ffi,2,FALSE)),"")</f>
        <v>0.13054329960782651</v>
      </c>
      <c r="E184" s="2" cm="1">
        <f t="array" ref="E184">IFERROR(IF($C184-E$110&lt;=90,AVERAGE(E79:E80)/E$6,INDEX($C$110:$S$197,E$110-1970+72,E$109)*VLOOKUP($C184-E$110,kifut_faktor_ffi,2,FALSE)),"")</f>
        <v>0.17250515389605869</v>
      </c>
      <c r="F184" s="2" cm="1">
        <f t="array" ref="F184">IFERROR(IF($C184-F$110&lt;=90,AVERAGE(F79:F80)/F$6,INDEX($C$110:$S$197,F$110-1970+72,F$109)*VLOOKUP($C184-F$110,kifut_faktor_ffi,2,FALSE)),"")</f>
        <v>0.21821070950500321</v>
      </c>
      <c r="G184" s="2" cm="1">
        <f t="array" ref="G184">IFERROR(IF($C184-G$110&lt;=90,AVERAGE(G79:G80)/G$6,INDEX($C$110:$S$197,G$110-1970+72,G$109)*VLOOKUP($C184-G$110,kifut_faktor_ffi,2,FALSE)),"")</f>
        <v>0.26926328169308072</v>
      </c>
      <c r="H184" s="2" cm="1">
        <f t="array" ref="H184">IFERROR(IF($C184-H$110&lt;=90,AVERAGE(H79:H80)/H$6,INDEX($C$110:$S$197,H$110-1970+72,H$109)*VLOOKUP($C184-H$110,kifut_faktor_ffi,2,FALSE)),"")</f>
        <v>0.30485734487009286</v>
      </c>
      <c r="I184" s="2" cm="1">
        <f t="array" ref="I184">IFERROR(IF($C184-I$110&lt;=90,AVERAGE(I79:I80)/I$6,INDEX($C$110:$S$197,I$110-1970+72,I$109)*VLOOKUP($C184-I$110,kifut_faktor_ffi,2,FALSE)),"")</f>
        <v>0.34271593367794634</v>
      </c>
      <c r="J184" s="2" cm="1">
        <f t="array" ref="J184">IFERROR(IF($C184-J$110&lt;=90,AVERAGE(J79:J80)/J$6,INDEX($C$110:$S$197,J$110-1970+72,J$109)*VLOOKUP($C184-J$110,kifut_faktor_ffi,2,FALSE)),"")</f>
        <v>0.37831087323165263</v>
      </c>
      <c r="K184" s="2" cm="1">
        <f t="array" ref="K184">IFERROR(IF($C184-K$110&lt;=90,AVERAGE(K79:K80)/K$6,INDEX($C$110:$S$197,K$110-1970+72,K$109)*VLOOKUP($C184-K$110,kifut_faktor_ffi,2,FALSE)),"")</f>
        <v>0.41493247510593612</v>
      </c>
      <c r="L184" s="2" cm="1">
        <f t="array" ref="L184">IFERROR(IF($C184-L$110&lt;=90,AVERAGE(L79:L80)/L$6,INDEX($C$110:$S$197,L$110-1970+72,L$109)*VLOOKUP($C184-L$110,kifut_faktor_ffi,2,FALSE)),"")</f>
        <v>0.44954039250331035</v>
      </c>
      <c r="M184" s="2" cm="1">
        <f t="array" ref="M184">IFERROR(IF($C184-M$110&lt;=90,AVERAGE(M79:M80)/M$6,INDEX($C$110:$S$197,M$110-1970+72,M$109)*VLOOKUP($C184-M$110,kifut_faktor_ffi,2,FALSE)),"")</f>
        <v>0.48280780637064669</v>
      </c>
      <c r="N184" s="2" cm="1">
        <f t="array" ref="N184">IFERROR(IF($C184-N$110&lt;=90,AVERAGE(N79:N80)/N$6,INDEX($C$110:$S$197,N$110-1970+72,N$109)*VLOOKUP($C184-N$110,kifut_faktor_ffi,2,FALSE)),"")</f>
        <v>0.51521780935120054</v>
      </c>
      <c r="O184" s="2" cm="1">
        <f t="array" ref="O184">IFERROR(IF($C184-O$110&lt;=90,AVERAGE(O79:O80)/O$6,INDEX($C$110:$S$197,O$110-1970+72,O$109)*VLOOKUP($C184-O$110,kifut_faktor_ffi,2,FALSE)),"")</f>
        <v>0.54554853290589678</v>
      </c>
      <c r="P184" s="2" cm="1">
        <f t="array" ref="P184">IFERROR(IF($C184-P$110&lt;=90,AVERAGE(P79:P80)/P$6,INDEX($C$110:$S$197,P$110-1970+72,P$109)*VLOOKUP($C184-P$110,kifut_faktor_ffi,2,FALSE)),"")</f>
        <v>0.57513709575354566</v>
      </c>
      <c r="Q184" s="2" cm="1">
        <f t="array" ref="Q184">IFERROR(IF($C184-Q$110&lt;=90,AVERAGE(Q79:Q80)/Q$6,INDEX($C$110:$S$197,Q$110-1970+72,Q$109)*VLOOKUP($C184-Q$110,kifut_faktor_ffi,2,FALSE)),"")</f>
        <v>0.60198956416923943</v>
      </c>
      <c r="R184" s="2" cm="1">
        <f t="array" ref="R184">IFERROR(IF($C184-R$110&lt;=90,AVERAGE(R79:R80)/R$6,INDEX($C$110:$S$197,R$110-1970+72,R$109)*VLOOKUP($C184-R$110,kifut_faktor_ffi,2,FALSE)),"")</f>
        <v>0.62802761858441802</v>
      </c>
      <c r="S184" s="2" cm="1">
        <f t="array" ref="S184">IFERROR(IF($C184-S$110&lt;=90,AVERAGE(S79:S80)/S$6,INDEX($C$110:$S$197,S$110-1970+72,S$109)*VLOOKUP($C184-S$110,kifut_faktor_ffi,2,FALSE)),"")</f>
        <v>0.6519157162949285</v>
      </c>
      <c r="U184" t="s">
        <v>54</v>
      </c>
      <c r="V184" t="s">
        <v>52</v>
      </c>
      <c r="W184" s="1">
        <v>2063</v>
      </c>
      <c r="X184" s="2" cm="1">
        <f t="array" ref="X184">IFERROR(IF($W184-X$110&lt;=90,AVERAGE(X79:X80)/X$6,INDEX($W$110:$AM$197,X$110-1970+72,X$109)*VLOOKUP($W184-X$110,kifut_faktor_noi,2,FALSE)),"")</f>
        <v>0.21108491863971673</v>
      </c>
      <c r="Y184" s="2" cm="1">
        <f t="array" ref="Y184">IFERROR(IF($W184-Y$110&lt;=90,AVERAGE(Y79:Y80)/Y$6,INDEX($W$110:$AM$197,Y$110-1970+72,Y$109)*VLOOKUP($W184-Y$110,kifut_faktor_noi,2,FALSE)),"")</f>
        <v>0.26772223965901576</v>
      </c>
      <c r="Z184" s="2" cm="1">
        <f t="array" ref="Z184">IFERROR(IF($W184-Z$110&lt;=90,AVERAGE(Z79:Z80)/Z$6,INDEX($W$110:$AM$197,Z$110-1970+72,Z$109)*VLOOKUP($W184-Z$110,kifut_faktor_noi,2,FALSE)),"")</f>
        <v>0.33270961646229769</v>
      </c>
      <c r="AA184" s="2" cm="1">
        <f t="array" ref="AA184">IFERROR(IF($W184-AA$110&lt;=90,AVERAGE(AA79:AA80)/AA$6,INDEX($W$110:$AM$197,AA$110-1970+72,AA$109)*VLOOKUP($W184-AA$110,kifut_faktor_noi,2,FALSE)),"")</f>
        <v>0.40228954838730541</v>
      </c>
      <c r="AB184" s="2" cm="1">
        <f t="array" ref="AB184">IFERROR(IF($W184-AB$110&lt;=90,AVERAGE(AB79:AB80)/AB$6,INDEX($W$110:$AM$197,AB$110-1970+72,AB$109)*VLOOKUP($W184-AB$110,kifut_faktor_noi,2,FALSE)),"")</f>
        <v>0.45273722382429227</v>
      </c>
      <c r="AC184" s="2" cm="1">
        <f t="array" ref="AC184">IFERROR(IF($W184-AC$110&lt;=90,AVERAGE(AC79:AC80)/AC$6,INDEX($W$110:$AM$197,AC$110-1970+72,AC$109)*VLOOKUP($W184-AC$110,kifut_faktor_noi,2,FALSE)),"")</f>
        <v>0.49801657027497825</v>
      </c>
      <c r="AD184" s="2" cm="1">
        <f t="array" ref="AD184">IFERROR(IF($W184-AD$110&lt;=90,AVERAGE(AD79:AD80)/AD$6,INDEX($W$110:$AM$197,AD$110-1970+72,AD$109)*VLOOKUP($W184-AD$110,kifut_faktor_noi,2,FALSE)),"")</f>
        <v>0.53970579927422691</v>
      </c>
      <c r="AE184" s="2" cm="1">
        <f t="array" ref="AE184">IFERROR(IF($W184-AE$110&lt;=90,AVERAGE(AE79:AE80)/AE$6,INDEX($W$110:$AM$197,AE$110-1970+72,AE$109)*VLOOKUP($W184-AE$110,kifut_faktor_noi,2,FALSE)),"")</f>
        <v>0.57868196264468708</v>
      </c>
      <c r="AF184" s="2" cm="1">
        <f t="array" ref="AF184">IFERROR(IF($W184-AF$110&lt;=90,AVERAGE(AF79:AF80)/AF$6,INDEX($W$110:$AM$197,AF$110-1970+72,AF$109)*VLOOKUP($W184-AF$110,kifut_faktor_noi,2,FALSE)),"")</f>
        <v>0.61336351371656805</v>
      </c>
      <c r="AG184" s="2" cm="1">
        <f t="array" ref="AG184">IFERROR(IF($W184-AG$110&lt;=90,AVERAGE(AG79:AG80)/AG$6,INDEX($W$110:$AM$197,AG$110-1970+72,AG$109)*VLOOKUP($W184-AG$110,kifut_faktor_noi,2,FALSE)),"")</f>
        <v>0.64735935905078545</v>
      </c>
      <c r="AH184" s="2" cm="1">
        <f t="array" ref="AH184">IFERROR(IF($W184-AH$110&lt;=90,AVERAGE(AH79:AH80)/AH$6,INDEX($W$110:$AM$197,AH$110-1970+72,AH$109)*VLOOKUP($W184-AH$110,kifut_faktor_noi,2,FALSE)),"")</f>
        <v>0.67719777067708686</v>
      </c>
      <c r="AI184" s="2" cm="1">
        <f t="array" ref="AI184">IFERROR(IF($W184-AI$110&lt;=90,AVERAGE(AI79:AI80)/AI$6,INDEX($W$110:$AM$197,AI$110-1970+72,AI$109)*VLOOKUP($W184-AI$110,kifut_faktor_noi,2,FALSE)),"")</f>
        <v>0.70716192249831267</v>
      </c>
      <c r="AJ184" s="2" cm="1">
        <f t="array" ref="AJ184">IFERROR(IF($W184-AJ$110&lt;=90,AVERAGE(AJ79:AJ80)/AJ$6,INDEX($W$110:$AM$197,AJ$110-1970+72,AJ$109)*VLOOKUP($W184-AJ$110,kifut_faktor_noi,2,FALSE)),"")</f>
        <v>0.73326849089965929</v>
      </c>
      <c r="AK184" s="2" cm="1">
        <f t="array" ref="AK184">IFERROR(IF($W184-AK$110&lt;=90,AVERAGE(AK79:AK80)/AK$6,INDEX($W$110:$AM$197,AK$110-1970+72,AK$109)*VLOOKUP($W184-AK$110,kifut_faktor_noi,2,FALSE)),"")</f>
        <v>0.75530841658157932</v>
      </c>
      <c r="AL184" s="2" cm="1">
        <f t="array" ref="AL184">IFERROR(IF($W184-AL$110&lt;=90,AVERAGE(AL79:AL80)/AL$6,INDEX($W$110:$AM$197,AL$110-1970+72,AL$109)*VLOOKUP($W184-AL$110,kifut_faktor_noi,2,FALSE)),"")</f>
        <v>0.77636343738098068</v>
      </c>
      <c r="AM184" s="2" cm="1">
        <f t="array" ref="AM184">IFERROR(IF($W184-AM$110&lt;=90,AVERAGE(AM79:AM80)/AM$6,INDEX($W$110:$AM$197,AM$110-1970+72,AM$109)*VLOOKUP($W184-AM$110,kifut_faktor_noi,2,FALSE)),"")</f>
        <v>0.7948551442280678</v>
      </c>
    </row>
    <row r="185" spans="1:39" x14ac:dyDescent="0.75">
      <c r="A185" t="s">
        <v>54</v>
      </c>
      <c r="B185" t="s">
        <v>51</v>
      </c>
      <c r="C185" s="1">
        <v>2064</v>
      </c>
      <c r="D185" s="2" cm="1">
        <f t="array" ref="D185">IFERROR(IF($C185-D$110&lt;=90,AVERAGE(D80:D81)/D$6,INDEX($C$110:$S$197,D$110-1970+72,D$109)*VLOOKUP($C185-D$110,kifut_faktor_ffi,2,FALSE)),"")</f>
        <v>0.10011306371719536</v>
      </c>
      <c r="E185" s="2" cm="1">
        <f t="array" ref="E185">IFERROR(IF($C185-E$110&lt;=90,AVERAGE(E80:E81)/E$6,INDEX($C$110:$S$197,E$110-1970+72,E$109)*VLOOKUP($C185-E$110,kifut_faktor_ffi,2,FALSE)),"")</f>
        <v>0.13362975929616983</v>
      </c>
      <c r="F185" s="2" cm="1">
        <f t="array" ref="F185">IFERROR(IF($C185-F$110&lt;=90,AVERAGE(F80:F81)/F$6,INDEX($C$110:$S$197,F$110-1970+72,F$109)*VLOOKUP($C185-F$110,kifut_faktor_ffi,2,FALSE)),"")</f>
        <v>0.17587775992738844</v>
      </c>
      <c r="G185" s="2" cm="1">
        <f t="array" ref="G185">IFERROR(IF($C185-G$110&lt;=90,AVERAGE(G80:G81)/G$6,INDEX($C$110:$S$197,G$110-1970+72,G$109)*VLOOKUP($C185-G$110,kifut_faktor_ffi,2,FALSE)),"")</f>
        <v>0.22244285539650338</v>
      </c>
      <c r="H185" s="2" cm="1">
        <f t="array" ref="H185">IFERROR(IF($C185-H$110&lt;=90,AVERAGE(H80:H81)/H$6,INDEX($C$110:$S$197,H$110-1970+72,H$109)*VLOOKUP($C185-H$110,kifut_faktor_ffi,2,FALSE)),"")</f>
        <v>0.27363335221078416</v>
      </c>
      <c r="I185" s="2" cm="1">
        <f t="array" ref="I185">IFERROR(IF($C185-I$110&lt;=90,AVERAGE(I80:I81)/I$6,INDEX($C$110:$S$197,I$110-1970+72,I$109)*VLOOKUP($C185-I$110,kifut_faktor_ffi,2,FALSE)),"")</f>
        <v>0.31148279719551497</v>
      </c>
      <c r="J185" s="2" cm="1">
        <f t="array" ref="J185">IFERROR(IF($C185-J$110&lt;=90,AVERAGE(J80:J81)/J$6,INDEX($C$110:$S$197,J$110-1970+72,J$109)*VLOOKUP($C185-J$110,kifut_faktor_ffi,2,FALSE)),"")</f>
        <v>0.34764487847672093</v>
      </c>
      <c r="K185" s="2" cm="1">
        <f t="array" ref="K185">IFERROR(IF($C185-K$110&lt;=90,AVERAGE(K80:K81)/K$6,INDEX($C$110:$S$197,K$110-1970+72,K$109)*VLOOKUP($C185-K$110,kifut_faktor_ffi,2,FALSE)),"")</f>
        <v>0.3850164171229436</v>
      </c>
      <c r="L185" s="2" cm="1">
        <f t="array" ref="L185">IFERROR(IF($C185-L$110&lt;=90,AVERAGE(L80:L81)/L$6,INDEX($C$110:$S$197,L$110-1970+72,L$109)*VLOOKUP($C185-L$110,kifut_faktor_ffi,2,FALSE)),"")</f>
        <v>0.42070911697468372</v>
      </c>
      <c r="M185" s="2" cm="1">
        <f t="array" ref="M185">IFERROR(IF($C185-M$110&lt;=90,AVERAGE(M80:M81)/M$6,INDEX($C$110:$S$197,M$110-1970+72,M$109)*VLOOKUP($C185-M$110,kifut_faktor_ffi,2,FALSE)),"")</f>
        <v>0.45526021958049867</v>
      </c>
      <c r="N185" s="2" cm="1">
        <f t="array" ref="N185">IFERROR(IF($C185-N$110&lt;=90,AVERAGE(N80:N81)/N$6,INDEX($C$110:$S$197,N$110-1970+72,N$109)*VLOOKUP($C185-N$110,kifut_faktor_ffi,2,FALSE)),"")</f>
        <v>0.48906121108961648</v>
      </c>
      <c r="O185" s="2" cm="1">
        <f t="array" ref="O185">IFERROR(IF($C185-O$110&lt;=90,AVERAGE(O80:O81)/O$6,INDEX($C$110:$S$197,O$110-1970+72,O$109)*VLOOKUP($C185-O$110,kifut_faktor_ffi,2,FALSE)),"")</f>
        <v>0.52089267445802678</v>
      </c>
      <c r="P185" s="2" cm="1">
        <f t="array" ref="P185">IFERROR(IF($C185-P$110&lt;=90,AVERAGE(P80:P81)/P$6,INDEX($C$110:$S$197,P$110-1970+72,P$109)*VLOOKUP($C185-P$110,kifut_faktor_ffi,2,FALSE)),"")</f>
        <v>0.55196736460084483</v>
      </c>
      <c r="Q185" s="2" cm="1">
        <f t="array" ref="Q185">IFERROR(IF($C185-Q$110&lt;=90,AVERAGE(Q80:Q81)/Q$6,INDEX($C$110:$S$197,Q$110-1970+72,Q$109)*VLOOKUP($C185-Q$110,kifut_faktor_ffi,2,FALSE)),"")</f>
        <v>0.58031577930197287</v>
      </c>
      <c r="R185" s="2" cm="1">
        <f t="array" ref="R185">IFERROR(IF($C185-R$110&lt;=90,AVERAGE(R80:R81)/R$6,INDEX($C$110:$S$197,R$110-1970+72,R$109)*VLOOKUP($C185-R$110,kifut_faktor_ffi,2,FALSE)),"")</f>
        <v>0.6077334767949174</v>
      </c>
      <c r="S185" s="2" cm="1">
        <f t="array" ref="S185">IFERROR(IF($C185-S$110&lt;=90,AVERAGE(S80:S81)/S$6,INDEX($C$110:$S$197,S$110-1970+72,S$109)*VLOOKUP($C185-S$110,kifut_faktor_ffi,2,FALSE)),"")</f>
        <v>0.6328953735366073</v>
      </c>
      <c r="U185" t="s">
        <v>54</v>
      </c>
      <c r="V185" t="s">
        <v>52</v>
      </c>
      <c r="W185" s="1">
        <v>2064</v>
      </c>
      <c r="X185" s="2" cm="1">
        <f t="array" ref="X185">IFERROR(IF($W185-X$110&lt;=90,AVERAGE(X80:X81)/X$6,INDEX($W$110:$AM$197,X$110-1970+72,X$109)*VLOOKUP($W185-X$110,kifut_faktor_noi,2,FALSE)),"")</f>
        <v>0.16415056450036317</v>
      </c>
      <c r="Y185" s="2" cm="1">
        <f t="array" ref="Y185">IFERROR(IF($W185-Y$110&lt;=90,AVERAGE(Y80:Y81)/Y$6,INDEX($W$110:$AM$197,Y$110-1970+72,Y$109)*VLOOKUP($W185-Y$110,kifut_faktor_noi,2,FALSE)),"")</f>
        <v>0.21400572239058269</v>
      </c>
      <c r="Z185" s="2" cm="1">
        <f t="array" ref="Z185">IFERROR(IF($W185-Z$110&lt;=90,AVERAGE(Z80:Z81)/Z$6,INDEX($W$110:$AM$197,Z$110-1970+72,Z$109)*VLOOKUP($W185-Z$110,kifut_faktor_noi,2,FALSE)),"")</f>
        <v>0.27110003393221732</v>
      </c>
      <c r="AA185" s="2" cm="1">
        <f t="array" ref="AA185">IFERROR(IF($W185-AA$110&lt;=90,AVERAGE(AA80:AA81)/AA$6,INDEX($W$110:$AM$197,AA$110-1970+72,AA$109)*VLOOKUP($W185-AA$110,kifut_faktor_noi,2,FALSE)),"")</f>
        <v>0.33699103114063705</v>
      </c>
      <c r="AB185" s="2" cm="1">
        <f t="array" ref="AB185">IFERROR(IF($W185-AB$110&lt;=90,AVERAGE(AB80:AB81)/AB$6,INDEX($W$110:$AM$197,AB$110-1970+72,AB$109)*VLOOKUP($W185-AB$110,kifut_faktor_noi,2,FALSE)),"")</f>
        <v>0.40707896778310654</v>
      </c>
      <c r="AC185" s="2" cm="1">
        <f t="array" ref="AC185">IFERROR(IF($W185-AC$110&lt;=90,AVERAGE(AC80:AC81)/AC$6,INDEX($W$110:$AM$197,AC$110-1970+72,AC$109)*VLOOKUP($W185-AC$110,kifut_faktor_noi,2,FALSE)),"")</f>
        <v>0.45720900426185113</v>
      </c>
      <c r="AD185" s="2" cm="1">
        <f t="array" ref="AD185">IFERROR(IF($W185-AD$110&lt;=90,AVERAGE(AD80:AD81)/AD$6,INDEX($W$110:$AM$197,AD$110-1970+72,AD$109)*VLOOKUP($W185-AD$110,kifut_faktor_noi,2,FALSE)),"")</f>
        <v>0.50308667153772679</v>
      </c>
      <c r="AE185" s="2" cm="1">
        <f t="array" ref="AE185">IFERROR(IF($W185-AE$110&lt;=90,AVERAGE(AE80:AE81)/AE$6,INDEX($W$110:$AM$197,AE$110-1970+72,AE$109)*VLOOKUP($W185-AE$110,kifut_faktor_noi,2,FALSE)),"")</f>
        <v>0.54535049717688067</v>
      </c>
      <c r="AF185" s="2" cm="1">
        <f t="array" ref="AF185">IFERROR(IF($W185-AF$110&lt;=90,AVERAGE(AF80:AF81)/AF$6,INDEX($W$110:$AM$197,AF$110-1970+72,AF$109)*VLOOKUP($W185-AF$110,kifut_faktor_noi,2,FALSE)),"")</f>
        <v>0.58264026146858339</v>
      </c>
      <c r="AG185" s="2" cm="1">
        <f t="array" ref="AG185">IFERROR(IF($W185-AG$110&lt;=90,AVERAGE(AG80:AG81)/AG$6,INDEX($W$110:$AM$197,AG$110-1970+72,AG$109)*VLOOKUP($W185-AG$110,kifut_faktor_noi,2,FALSE)),"")</f>
        <v>0.61868741660394433</v>
      </c>
      <c r="AH185" s="2" cm="1">
        <f t="array" ref="AH185">IFERROR(IF($W185-AH$110&lt;=90,AVERAGE(AH80:AH81)/AH$6,INDEX($W$110:$AM$197,AH$110-1970+72,AH$109)*VLOOKUP($W185-AH$110,kifut_faktor_noi,2,FALSE)),"")</f>
        <v>0.65054102294190275</v>
      </c>
      <c r="AI185" s="2" cm="1">
        <f t="array" ref="AI185">IFERROR(IF($W185-AI$110&lt;=90,AVERAGE(AI80:AI81)/AI$6,INDEX($W$110:$AM$197,AI$110-1970+72,AI$109)*VLOOKUP($W185-AI$110,kifut_faktor_noi,2,FALSE)),"")</f>
        <v>0.68258115779337136</v>
      </c>
      <c r="AJ185" s="2" cm="1">
        <f t="array" ref="AJ185">IFERROR(IF($W185-AJ$110&lt;=90,AVERAGE(AJ80:AJ81)/AJ$6,INDEX($W$110:$AM$197,AJ$110-1970+72,AJ$109)*VLOOKUP($W185-AJ$110,kifut_faktor_noi,2,FALSE)),"")</f>
        <v>0.71107497545349363</v>
      </c>
      <c r="AK185" s="2" cm="1">
        <f t="array" ref="AK185">IFERROR(IF($W185-AK$110&lt;=90,AVERAGE(AK80:AK81)/AK$6,INDEX($W$110:$AM$197,AK$110-1970+72,AK$109)*VLOOKUP($W185-AK$110,kifut_faktor_noi,2,FALSE)),"")</f>
        <v>0.73570352965802621</v>
      </c>
      <c r="AL185" s="2" cm="1">
        <f t="array" ref="AL185">IFERROR(IF($W185-AL$110&lt;=90,AVERAGE(AL80:AL81)/AL$6,INDEX($W$110:$AM$197,AL$110-1970+72,AL$109)*VLOOKUP($W185-AL$110,kifut_faktor_noi,2,FALSE)),"")</f>
        <v>0.75924834484841874</v>
      </c>
      <c r="AM185" s="2" cm="1">
        <f t="array" ref="AM185">IFERROR(IF($W185-AM$110&lt;=90,AVERAGE(AM80:AM81)/AM$6,INDEX($W$110:$AM$197,AM$110-1970+72,AM$109)*VLOOKUP($W185-AM$110,kifut_faktor_noi,2,FALSE)),"")</f>
        <v>0.77996396882798558</v>
      </c>
    </row>
    <row r="186" spans="1:39" x14ac:dyDescent="0.75">
      <c r="A186" t="s">
        <v>54</v>
      </c>
      <c r="B186" t="s">
        <v>51</v>
      </c>
      <c r="C186" s="1">
        <v>2065</v>
      </c>
      <c r="D186" s="2" cm="1">
        <f t="array" ref="D186">IFERROR(IF($C186-D$110&lt;=90,AVERAGE(D81:D82)/D$6,INDEX($C$110:$S$197,D$110-1970+72,D$109)*VLOOKUP($C186-D$110,kifut_faktor_ffi,2,FALSE)),"")</f>
        <v>7.4645403102046523E-2</v>
      </c>
      <c r="E186" s="2" cm="1">
        <f t="array" ref="E186">IFERROR(IF($C186-E$110&lt;=90,AVERAGE(E81:E82)/E$6,INDEX($C$110:$S$197,E$110-1970+72,E$109)*VLOOKUP($C186-E$110,kifut_faktor_ffi,2,FALSE)),"")</f>
        <v>0.10248005563763815</v>
      </c>
      <c r="F186" s="2" cm="1">
        <f t="array" ref="F186">IFERROR(IF($C186-F$110&lt;=90,AVERAGE(F81:F82)/F$6,INDEX($C$110:$S$197,F$110-1970+72,F$109)*VLOOKUP($C186-F$110,kifut_faktor_ffi,2,FALSE)),"")</f>
        <v>0.13624232200510172</v>
      </c>
      <c r="G186" s="2" cm="1">
        <f t="array" ref="G186">IFERROR(IF($C186-G$110&lt;=90,AVERAGE(G81:G82)/G$6,INDEX($C$110:$S$197,G$110-1970+72,G$109)*VLOOKUP($C186-G$110,kifut_faktor_ffi,2,FALSE)),"")</f>
        <v>0.1792888681208013</v>
      </c>
      <c r="H186" s="2" cm="1">
        <f t="array" ref="H186">IFERROR(IF($C186-H$110&lt;=90,AVERAGE(H81:H82)/H$6,INDEX($C$110:$S$197,H$110-1970+72,H$109)*VLOOKUP($C186-H$110,kifut_faktor_ffi,2,FALSE)),"")</f>
        <v>0.22605304300964427</v>
      </c>
      <c r="I186" s="2" cm="1">
        <f t="array" ref="I186">IFERROR(IF($C186-I$110&lt;=90,AVERAGE(I81:I82)/I$6,INDEX($C$110:$S$197,I$110-1970+72,I$109)*VLOOKUP($C186-I$110,kifut_faktor_ffi,2,FALSE)),"")</f>
        <v>0.27994030674654458</v>
      </c>
      <c r="J186" s="2" cm="1">
        <f t="array" ref="J186">IFERROR(IF($C186-J$110&lt;=90,AVERAGE(J81:J82)/J$6,INDEX($C$110:$S$197,J$110-1970+72,J$109)*VLOOKUP($C186-J$110,kifut_faktor_ffi,2,FALSE)),"")</f>
        <v>0.31633008225334003</v>
      </c>
      <c r="K186" s="2" cm="1">
        <f t="array" ref="K186">IFERROR(IF($C186-K$110&lt;=90,AVERAGE(K81:K82)/K$6,INDEX($C$110:$S$197,K$110-1970+72,K$109)*VLOOKUP($C186-K$110,kifut_faktor_ffi,2,FALSE)),"")</f>
        <v>0.35417882010741014</v>
      </c>
      <c r="L186" s="2" cm="1">
        <f t="array" ref="L186">IFERROR(IF($C186-L$110&lt;=90,AVERAGE(L81:L82)/L$6,INDEX($C$110:$S$197,L$110-1970+72,L$109)*VLOOKUP($C186-L$110,kifut_faktor_ffi,2,FALSE)),"")</f>
        <v>0.39074809277265299</v>
      </c>
      <c r="M186" s="2" cm="1">
        <f t="array" ref="M186">IFERROR(IF($C186-M$110&lt;=90,AVERAGE(M81:M82)/M$6,INDEX($C$110:$S$197,M$110-1970+72,M$109)*VLOOKUP($C186-M$110,kifut_faktor_ffi,2,FALSE)),"")</f>
        <v>0.42643012682829551</v>
      </c>
      <c r="N186" s="2" cm="1">
        <f t="array" ref="N186">IFERROR(IF($C186-N$110&lt;=90,AVERAGE(N81:N82)/N$6,INDEX($C$110:$S$197,N$110-1970+72,N$109)*VLOOKUP($C186-N$110,kifut_faktor_ffi,2,FALSE)),"")</f>
        <v>0.46151952621251652</v>
      </c>
      <c r="O186" s="2" cm="1">
        <f t="array" ref="O186">IFERROR(IF($C186-O$110&lt;=90,AVERAGE(O81:O82)/O$6,INDEX($C$110:$S$197,O$110-1970+72,O$109)*VLOOKUP($C186-O$110,kifut_faktor_ffi,2,FALSE)),"")</f>
        <v>0.49480327940228297</v>
      </c>
      <c r="P186" s="2" cm="1">
        <f t="array" ref="P186">IFERROR(IF($C186-P$110&lt;=90,AVERAGE(P81:P82)/P$6,INDEX($C$110:$S$197,P$110-1970+72,P$109)*VLOOKUP($C186-P$110,kifut_faktor_ffi,2,FALSE)),"")</f>
        <v>0.52736850573078553</v>
      </c>
      <c r="Q186" s="2" cm="1">
        <f t="array" ref="Q186">IFERROR(IF($C186-Q$110&lt;=90,AVERAGE(Q81:Q82)/Q$6,INDEX($C$110:$S$197,Q$110-1970+72,Q$109)*VLOOKUP($C186-Q$110,kifut_faktor_ffi,2,FALSE)),"")</f>
        <v>0.55727445928835484</v>
      </c>
      <c r="R186" s="2" cm="1">
        <f t="array" ref="R186">IFERROR(IF($C186-R$110&lt;=90,AVERAGE(R81:R82)/R$6,INDEX($C$110:$S$197,R$110-1970+72,R$109)*VLOOKUP($C186-R$110,kifut_faktor_ffi,2,FALSE)),"")</f>
        <v>0.58617928768950511</v>
      </c>
      <c r="S186" s="2" cm="1">
        <f t="array" ref="S186">IFERROR(IF($C186-S$110&lt;=90,AVERAGE(S81:S82)/S$6,INDEX($C$110:$S$197,S$110-1970+72,S$109)*VLOOKUP($C186-S$110,kifut_faktor_ffi,2,FALSE)),"")</f>
        <v>0.61275854511414163</v>
      </c>
      <c r="U186" t="s">
        <v>54</v>
      </c>
      <c r="V186" t="s">
        <v>52</v>
      </c>
      <c r="W186" s="1">
        <v>2065</v>
      </c>
      <c r="X186" s="2" cm="1">
        <f t="array" ref="X186">IFERROR(IF($W186-X$110&lt;=90,AVERAGE(X81:X82)/X$6,INDEX($W$110:$AM$197,X$110-1970+72,X$109)*VLOOKUP($W186-X$110,kifut_faktor_noi,2,FALSE)),"")</f>
        <v>0.12441846869208333</v>
      </c>
      <c r="Y186" s="2" cm="1">
        <f t="array" ref="Y186">IFERROR(IF($W186-Y$110&lt;=90,AVERAGE(Y81:Y82)/Y$6,INDEX($W$110:$AM$197,Y$110-1970+72,Y$109)*VLOOKUP($W186-Y$110,kifut_faktor_noi,2,FALSE)),"")</f>
        <v>0.16642193276100978</v>
      </c>
      <c r="Z186" s="2" cm="1">
        <f t="array" ref="Z186">IFERROR(IF($W186-Z$110&lt;=90,AVERAGE(Z81:Z82)/Z$6,INDEX($W$110:$AM$197,Z$110-1970+72,Z$109)*VLOOKUP($W186-Z$110,kifut_faktor_noi,2,FALSE)),"")</f>
        <v>0.21670578684710284</v>
      </c>
      <c r="AA186" s="2" cm="1">
        <f t="array" ref="AA186">IFERROR(IF($W186-AA$110&lt;=90,AVERAGE(AA81:AA82)/AA$6,INDEX($W$110:$AM$197,AA$110-1970+72,AA$109)*VLOOKUP($W186-AA$110,kifut_faktor_noi,2,FALSE)),"")</f>
        <v>0.27458863662701566</v>
      </c>
      <c r="AB186" s="2" cm="1">
        <f t="array" ref="AB186">IFERROR(IF($W186-AB$110&lt;=90,AVERAGE(AB81:AB82)/AB$6,INDEX($W$110:$AM$197,AB$110-1970+72,AB$109)*VLOOKUP($W186-AB$110,kifut_faktor_noi,2,FALSE)),"")</f>
        <v>0.34100304534092174</v>
      </c>
      <c r="AC186" s="2" cm="1">
        <f t="array" ref="AC186">IFERROR(IF($W186-AC$110&lt;=90,AVERAGE(AC81:AC82)/AC$6,INDEX($W$110:$AM$197,AC$110-1970+72,AC$109)*VLOOKUP($W186-AC$110,kifut_faktor_noi,2,FALSE)),"")</f>
        <v>0.41149059634618002</v>
      </c>
      <c r="AD186" s="2" cm="1">
        <f t="array" ref="AD186">IFERROR(IF($W186-AD$110&lt;=90,AVERAGE(AD81:AD82)/AD$6,INDEX($W$110:$AM$197,AD$110-1970+72,AD$109)*VLOOKUP($W186-AD$110,kifut_faktor_noi,2,FALSE)),"")</f>
        <v>0.46226411879066037</v>
      </c>
      <c r="AE186" s="2" cm="1">
        <f t="array" ref="AE186">IFERROR(IF($W186-AE$110&lt;=90,AVERAGE(AE81:AE82)/AE$6,INDEX($W$110:$AM$197,AE$110-1970+72,AE$109)*VLOOKUP($W186-AE$110,kifut_faktor_noi,2,FALSE)),"")</f>
        <v>0.50874807691932711</v>
      </c>
      <c r="AF186" s="2" cm="1">
        <f t="array" ref="AF186">IFERROR(IF($W186-AF$110&lt;=90,AVERAGE(AF81:AF82)/AF$6,INDEX($W$110:$AM$197,AF$110-1970+72,AF$109)*VLOOKUP($W186-AF$110,kifut_faktor_noi,2,FALSE)),"")</f>
        <v>0.54947314384339707</v>
      </c>
      <c r="AG186" s="2" cm="1">
        <f t="array" ref="AG186">IFERROR(IF($W186-AG$110&lt;=90,AVERAGE(AG81:AG82)/AG$6,INDEX($W$110:$AM$197,AG$110-1970+72,AG$109)*VLOOKUP($W186-AG$110,kifut_faktor_noi,2,FALSE)),"")</f>
        <v>0.58808116939670552</v>
      </c>
      <c r="AH186" s="2" cm="1">
        <f t="array" ref="AH186">IFERROR(IF($W186-AH$110&lt;=90,AVERAGE(AH81:AH82)/AH$6,INDEX($W$110:$AM$197,AH$110-1970+72,AH$109)*VLOOKUP($W186-AH$110,kifut_faktor_noi,2,FALSE)),"")</f>
        <v>0.62210041583594011</v>
      </c>
      <c r="AI186" s="2" cm="1">
        <f t="array" ref="AI186">IFERROR(IF($W186-AI$110&lt;=90,AVERAGE(AI81:AI82)/AI$6,INDEX($W$110:$AM$197,AI$110-1970+72,AI$109)*VLOOKUP($W186-AI$110,kifut_faktor_noi,2,FALSE)),"")</f>
        <v>0.65607217509746085</v>
      </c>
      <c r="AJ186" s="2" cm="1">
        <f t="array" ref="AJ186">IFERROR(IF($W186-AJ$110&lt;=90,AVERAGE(AJ81:AJ82)/AJ$6,INDEX($W$110:$AM$197,AJ$110-1970+72,AJ$109)*VLOOKUP($W186-AJ$110,kifut_faktor_noi,2,FALSE)),"")</f>
        <v>0.6867008146404</v>
      </c>
      <c r="AK186" s="2" cm="1">
        <f t="array" ref="AK186">IFERROR(IF($W186-AK$110&lt;=90,AVERAGE(AK81:AK82)/AK$6,INDEX($W$110:$AM$197,AK$110-1970+72,AK$109)*VLOOKUP($W186-AK$110,kifut_faktor_noi,2,FALSE)),"")</f>
        <v>0.71375703156543924</v>
      </c>
      <c r="AL186" s="2" cm="1">
        <f t="array" ref="AL186">IFERROR(IF($W186-AL$110&lt;=90,AVERAGE(AL81:AL82)/AL$6,INDEX($W$110:$AM$197,AL$110-1970+72,AL$109)*VLOOKUP($W186-AL$110,kifut_faktor_noi,2,FALSE)),"")</f>
        <v>0.73983729371766538</v>
      </c>
      <c r="AM186" s="2" cm="1">
        <f t="array" ref="AM186">IFERROR(IF($W186-AM$110&lt;=90,AVERAGE(AM81:AM82)/AM$6,INDEX($W$110:$AM$197,AM$110-1970+72,AM$109)*VLOOKUP($W186-AM$110,kifut_faktor_noi,2,FALSE)),"")</f>
        <v>0.76303939324819003</v>
      </c>
    </row>
    <row r="187" spans="1:39" x14ac:dyDescent="0.75">
      <c r="A187" t="s">
        <v>54</v>
      </c>
      <c r="B187" t="s">
        <v>51</v>
      </c>
      <c r="C187" s="1">
        <v>2066</v>
      </c>
      <c r="D187" s="2" cm="1">
        <f t="array" ref="D187">IFERROR(IF($C187-D$110&lt;=90,AVERAGE(D82:D83)/D$6,INDEX($C$110:$S$197,D$110-1970+72,D$109)*VLOOKUP($C187-D$110,kifut_faktor_ffi,2,FALSE)),"")</f>
        <v>5.4622790358607447E-2</v>
      </c>
      <c r="E187" s="2" cm="1">
        <f t="array" ref="E187">IFERROR(IF($C187-E$110&lt;=90,AVERAGE(E82:E83)/E$6,INDEX($C$110:$S$197,E$110-1970+72,E$109)*VLOOKUP($C187-E$110,kifut_faktor_ffi,2,FALSE)),"")</f>
        <v>7.6410258351505764E-2</v>
      </c>
      <c r="F187" s="2" cm="1">
        <f t="array" ref="F187">IFERROR(IF($C187-F$110&lt;=90,AVERAGE(F82:F83)/F$6,INDEX($C$110:$S$197,F$110-1970+72,F$109)*VLOOKUP($C187-F$110,kifut_faktor_ffi,2,FALSE)),"")</f>
        <v>0.1044836181163729</v>
      </c>
      <c r="G187" s="2" cm="1">
        <f t="array" ref="G187">IFERROR(IF($C187-G$110&lt;=90,AVERAGE(G82:G83)/G$6,INDEX($C$110:$S$197,G$110-1970+72,G$109)*VLOOKUP($C187-G$110,kifut_faktor_ffi,2,FALSE)),"")</f>
        <v>0.1388847101107557</v>
      </c>
      <c r="H187" s="2" cm="1">
        <f t="array" ref="H187">IFERROR(IF($C187-H$110&lt;=90,AVERAGE(H82:H83)/H$6,INDEX($C$110:$S$197,H$110-1970+72,H$109)*VLOOKUP($C187-H$110,kifut_faktor_ffi,2,FALSE)),"")</f>
        <v>0.18219867814688651</v>
      </c>
      <c r="I187" s="2" cm="1">
        <f t="array" ref="I187">IFERROR(IF($C187-I$110&lt;=90,AVERAGE(I82:I83)/I$6,INDEX($C$110:$S$197,I$110-1970+72,I$109)*VLOOKUP($C187-I$110,kifut_faktor_ffi,2,FALSE)),"")</f>
        <v>0.2312633225805128</v>
      </c>
      <c r="J187" s="2" cm="1">
        <f t="array" ref="J187">IFERROR(IF($C187-J$110&lt;=90,AVERAGE(J82:J83)/J$6,INDEX($C$110:$S$197,J$110-1970+72,J$109)*VLOOKUP($C187-J$110,kifut_faktor_ffi,2,FALSE)),"")</f>
        <v>0.28465852181424833</v>
      </c>
      <c r="K187" s="2" cm="1">
        <f t="array" ref="K187">IFERROR(IF($C187-K$110&lt;=90,AVERAGE(K82:K83)/K$6,INDEX($C$110:$S$197,K$110-1970+72,K$109)*VLOOKUP($C187-K$110,kifut_faktor_ffi,2,FALSE)),"")</f>
        <v>0.32264577519484849</v>
      </c>
      <c r="L187" s="2" cm="1">
        <f t="array" ref="L187">IFERROR(IF($C187-L$110&lt;=90,AVERAGE(L82:L83)/L$6,INDEX($C$110:$S$197,L$110-1970+72,L$109)*VLOOKUP($C187-L$110,kifut_faktor_ffi,2,FALSE)),"")</f>
        <v>0.3598246024499025</v>
      </c>
      <c r="M187" s="2" cm="1">
        <f t="array" ref="M187">IFERROR(IF($C187-M$110&lt;=90,AVERAGE(M82:M83)/M$6,INDEX($C$110:$S$197,M$110-1970+72,M$109)*VLOOKUP($C187-M$110,kifut_faktor_ffi,2,FALSE)),"")</f>
        <v>0.3964338123873723</v>
      </c>
      <c r="N187" s="2" cm="1">
        <f t="array" ref="N187">IFERROR(IF($C187-N$110&lt;=90,AVERAGE(N82:N83)/N$6,INDEX($C$110:$S$197,N$110-1970+72,N$109)*VLOOKUP($C187-N$110,kifut_faktor_ffi,2,FALSE)),"")</f>
        <v>0.4326615895984014</v>
      </c>
      <c r="O187" s="2" cm="1">
        <f t="array" ref="O187">IFERROR(IF($C187-O$110&lt;=90,AVERAGE(O82:O83)/O$6,INDEX($C$110:$S$197,O$110-1970+72,O$109)*VLOOKUP($C187-O$110,kifut_faktor_ffi,2,FALSE)),"")</f>
        <v>0.46730055797244974</v>
      </c>
      <c r="P187" s="2" cm="1">
        <f t="array" ref="P187">IFERROR(IF($C187-P$110&lt;=90,AVERAGE(P82:P83)/P$6,INDEX($C$110:$S$197,P$110-1970+72,P$109)*VLOOKUP($C187-P$110,kifut_faktor_ffi,2,FALSE)),"")</f>
        <v>0.50130977574382651</v>
      </c>
      <c r="Q187" s="2" cm="1">
        <f t="array" ref="Q187">IFERROR(IF($C187-Q$110&lt;=90,AVERAGE(Q82:Q83)/Q$6,INDEX($C$110:$S$197,Q$110-1970+72,Q$109)*VLOOKUP($C187-Q$110,kifut_faktor_ffi,2,FALSE)),"")</f>
        <v>0.53278475362006206</v>
      </c>
      <c r="R187" s="2" cm="1">
        <f t="array" ref="R187">IFERROR(IF($C187-R$110&lt;=90,AVERAGE(R82:R83)/R$6,INDEX($C$110:$S$197,R$110-1970+72,R$109)*VLOOKUP($C187-R$110,kifut_faktor_ffi,2,FALSE)),"")</f>
        <v>0.56324079150453576</v>
      </c>
      <c r="S187" s="2" cm="1">
        <f t="array" ref="S187">IFERROR(IF($C187-S$110&lt;=90,AVERAGE(S82:S83)/S$6,INDEX($C$110:$S$197,S$110-1970+72,S$109)*VLOOKUP($C187-S$110,kifut_faktor_ffi,2,FALSE)),"")</f>
        <v>0.59135040895091073</v>
      </c>
      <c r="U187" t="s">
        <v>54</v>
      </c>
      <c r="V187" t="s">
        <v>52</v>
      </c>
      <c r="W187" s="1">
        <v>2066</v>
      </c>
      <c r="X187" s="2" cm="1">
        <f t="array" ref="X187">IFERROR(IF($W187-X$110&lt;=90,AVERAGE(X82:X83)/X$6,INDEX($W$110:$AM$197,X$110-1970+72,X$109)*VLOOKUP($W187-X$110,kifut_faktor_noi,2,FALSE)),"")</f>
        <v>9.1823353949036665E-2</v>
      </c>
      <c r="Y187" s="2" cm="1">
        <f t="array" ref="Y187">IFERROR(IF($W187-Y$110&lt;=90,AVERAGE(Y82:Y83)/Y$6,INDEX($W$110:$AM$197,Y$110-1970+72,Y$109)*VLOOKUP($W187-Y$110,kifut_faktor_noi,2,FALSE)),"")</f>
        <v>0.12614005985252572</v>
      </c>
      <c r="Z187" s="2" cm="1">
        <f t="array" ref="Z187">IFERROR(IF($W187-Z$110&lt;=90,AVERAGE(Z82:Z83)/Z$6,INDEX($W$110:$AM$197,Z$110-1970+72,Z$109)*VLOOKUP($W187-Z$110,kifut_faktor_noi,2,FALSE)),"")</f>
        <v>0.16852164271462156</v>
      </c>
      <c r="AA187" s="2" cm="1">
        <f t="array" ref="AA187">IFERROR(IF($W187-AA$110&lt;=90,AVERAGE(AA82:AA83)/AA$6,INDEX($W$110:$AM$197,AA$110-1970+72,AA$109)*VLOOKUP($W187-AA$110,kifut_faktor_noi,2,FALSE)),"")</f>
        <v>0.21949442682256748</v>
      </c>
      <c r="AB187" s="2" cm="1">
        <f t="array" ref="AB187">IFERROR(IF($W187-AB$110&lt;=90,AVERAGE(AB82:AB83)/AB$6,INDEX($W$110:$AM$197,AB$110-1970+72,AB$109)*VLOOKUP($W187-AB$110,kifut_faktor_noi,2,FALSE)),"")</f>
        <v>0.27785772514149498</v>
      </c>
      <c r="AC187" s="2" cm="1">
        <f t="array" ref="AC187">IFERROR(IF($W187-AC$110&lt;=90,AVERAGE(AC82:AC83)/AC$6,INDEX($W$110:$AM$197,AC$110-1970+72,AC$109)*VLOOKUP($W187-AC$110,kifut_faktor_noi,2,FALSE)),"")</f>
        <v>0.34469859066254249</v>
      </c>
      <c r="AD187" s="2" cm="1">
        <f t="array" ref="AD187">IFERROR(IF($W187-AD$110&lt;=90,AVERAGE(AD82:AD83)/AD$6,INDEX($W$110:$AM$197,AD$110-1970+72,AD$109)*VLOOKUP($W187-AD$110,kifut_faktor_noi,2,FALSE)),"")</f>
        <v>0.41643217503919638</v>
      </c>
      <c r="AE187" s="2" cm="1">
        <f t="array" ref="AE187">IFERROR(IF($W187-AE$110&lt;=90,AVERAGE(AE82:AE83)/AE$6,INDEX($W$110:$AM$197,AE$110-1970+72,AE$109)*VLOOKUP($W187-AE$110,kifut_faktor_noi,2,FALSE)),"")</f>
        <v>0.467867315105926</v>
      </c>
      <c r="AF187" s="2" cm="1">
        <f t="array" ref="AF187">IFERROR(IF($W187-AF$110&lt;=90,AVERAGE(AF82:AF83)/AF$6,INDEX($W$110:$AM$197,AF$110-1970+72,AF$109)*VLOOKUP($W187-AF$110,kifut_faktor_noi,2,FALSE)),"")</f>
        <v>0.51299253724723726</v>
      </c>
      <c r="AG187" s="2" cm="1">
        <f t="array" ref="AG187">IFERROR(IF($W187-AG$110&lt;=90,AVERAGE(AG82:AG83)/AG$6,INDEX($W$110:$AM$197,AG$110-1970+72,AG$109)*VLOOKUP($W187-AG$110,kifut_faktor_noi,2,FALSE)),"")</f>
        <v>0.5549958319377688</v>
      </c>
      <c r="AH187" s="2" cm="1">
        <f t="array" ref="AH187">IFERROR(IF($W187-AH$110&lt;=90,AVERAGE(AH82:AH83)/AH$6,INDEX($W$110:$AM$197,AH$110-1970+72,AH$109)*VLOOKUP($W187-AH$110,kifut_faktor_noi,2,FALSE)),"")</f>
        <v>0.59170646632760937</v>
      </c>
      <c r="AI187" s="2" cm="1">
        <f t="array" ref="AI187">IFERROR(IF($W187-AI$110&lt;=90,AVERAGE(AI82:AI83)/AI$6,INDEX($W$110:$AM$197,AI$110-1970+72,AI$109)*VLOOKUP($W187-AI$110,kifut_faktor_noi,2,FALSE)),"")</f>
        <v>0.6277604305028005</v>
      </c>
      <c r="AJ187" s="2" cm="1">
        <f t="array" ref="AJ187">IFERROR(IF($W187-AJ$110&lt;=90,AVERAGE(AJ82:AJ83)/AJ$6,INDEX($W$110:$AM$197,AJ$110-1970+72,AJ$109)*VLOOKUP($W187-AJ$110,kifut_faktor_noi,2,FALSE)),"")</f>
        <v>0.66038893496050344</v>
      </c>
      <c r="AK187" s="2" cm="1">
        <f t="array" ref="AK187">IFERROR(IF($W187-AK$110&lt;=90,AVERAGE(AK82:AK83)/AK$6,INDEX($W$110:$AM$197,AK$110-1970+72,AK$109)*VLOOKUP($W187-AK$110,kifut_faktor_noi,2,FALSE)),"")</f>
        <v>0.68963016383906295</v>
      </c>
      <c r="AL187" s="2" cm="1">
        <f t="array" ref="AL187">IFERROR(IF($W187-AL$110&lt;=90,AVERAGE(AL82:AL83)/AL$6,INDEX($W$110:$AM$197,AL$110-1970+72,AL$109)*VLOOKUP($W187-AL$110,kifut_faktor_noi,2,FALSE)),"")</f>
        <v>0.71808542680862419</v>
      </c>
      <c r="AM187" s="2" cm="1">
        <f t="array" ref="AM187">IFERROR(IF($W187-AM$110&lt;=90,AVERAGE(AM82:AM83)/AM$6,INDEX($W$110:$AM$197,AM$110-1970+72,AM$109)*VLOOKUP($W187-AM$110,kifut_faktor_noi,2,FALSE)),"")</f>
        <v>0.74382458495823622</v>
      </c>
    </row>
    <row r="188" spans="1:39" x14ac:dyDescent="0.75">
      <c r="A188" t="s">
        <v>54</v>
      </c>
      <c r="B188" t="s">
        <v>51</v>
      </c>
      <c r="C188" s="1">
        <v>2067</v>
      </c>
      <c r="D188" s="2" cm="1">
        <f t="array" ref="D188">IFERROR(IF($C188-D$110&lt;=90,AVERAGE(D83:D84)/D$6,INDEX($C$110:$S$197,D$110-1970+72,D$109)*VLOOKUP($C188-D$110,kifut_faktor_ffi,2,FALSE)),"")</f>
        <v>3.9149204951027167E-2</v>
      </c>
      <c r="E188" s="2" cm="1">
        <f t="array" ref="E188">IFERROR(IF($C188-E$110&lt;=90,AVERAGE(E83:E84)/E$6,INDEX($C$110:$S$197,E$110-1970+72,E$109)*VLOOKUP($C188-E$110,kifut_faktor_ffi,2,FALSE)),"")</f>
        <v>5.5914247223978128E-2</v>
      </c>
      <c r="F188" s="2" cm="1">
        <f t="array" ref="F188">IFERROR(IF($C188-F$110&lt;=90,AVERAGE(F83:F84)/F$6,INDEX($C$110:$S$197,F$110-1970+72,F$109)*VLOOKUP($C188-F$110,kifut_faktor_ffi,2,FALSE)),"")</f>
        <v>7.7904136605873905E-2</v>
      </c>
      <c r="G188" s="2" cm="1">
        <f t="array" ref="G188">IFERROR(IF($C188-G$110&lt;=90,AVERAGE(G83:G84)/G$6,INDEX($C$110:$S$197,G$110-1970+72,G$109)*VLOOKUP($C188-G$110,kifut_faktor_ffi,2,FALSE)),"")</f>
        <v>0.10651005355642695</v>
      </c>
      <c r="H188" s="2" cm="1">
        <f t="array" ref="H188">IFERROR(IF($C188-H$110&lt;=90,AVERAGE(H83:H84)/H$6,INDEX($C$110:$S$197,H$110-1970+72,H$109)*VLOOKUP($C188-H$110,kifut_faktor_ffi,2,FALSE)),"")</f>
        <v>0.14113877153791538</v>
      </c>
      <c r="I188" s="2" cm="1">
        <f t="array" ref="I188">IFERROR(IF($C188-I$110&lt;=90,AVERAGE(I83:I84)/I$6,INDEX($C$110:$S$197,I$110-1970+72,I$109)*VLOOKUP($C188-I$110,kifut_faktor_ffi,2,FALSE)),"")</f>
        <v>0.18639816176342633</v>
      </c>
      <c r="J188" s="2" cm="1">
        <f t="array" ref="J188">IFERROR(IF($C188-J$110&lt;=90,AVERAGE(J83:J84)/J$6,INDEX($C$110:$S$197,J$110-1970+72,J$109)*VLOOKUP($C188-J$110,kifut_faktor_ffi,2,FALSE)),"")</f>
        <v>0.23516111817089388</v>
      </c>
      <c r="K188" s="2" cm="1">
        <f t="array" ref="K188">IFERROR(IF($C188-K$110&lt;=90,AVERAGE(K83:K84)/K$6,INDEX($C$110:$S$197,K$110-1970+72,K$109)*VLOOKUP($C188-K$110,kifut_faktor_ffi,2,FALSE)),"")</f>
        <v>0.2907069492584971</v>
      </c>
      <c r="L188" s="2" cm="1">
        <f t="array" ref="L188">IFERROR(IF($C188-L$110&lt;=90,AVERAGE(L83:L84)/L$6,INDEX($C$110:$S$197,L$110-1970+72,L$109)*VLOOKUP($C188-L$110,kifut_faktor_ffi,2,FALSE)),"")</f>
        <v>0.32816095848925697</v>
      </c>
      <c r="M188" s="2" cm="1">
        <f t="array" ref="M188">IFERROR(IF($C188-M$110&lt;=90,AVERAGE(M83:M84)/M$6,INDEX($C$110:$S$197,M$110-1970+72,M$109)*VLOOKUP($C188-M$110,kifut_faktor_ffi,2,FALSE)),"")</f>
        <v>0.36543464492261435</v>
      </c>
      <c r="N188" s="2" cm="1">
        <f t="array" ref="N188">IFERROR(IF($C188-N$110&lt;=90,AVERAGE(N83:N84)/N$6,INDEX($C$110:$S$197,N$110-1970+72,N$109)*VLOOKUP($C188-N$110,kifut_faktor_ffi,2,FALSE)),"")</f>
        <v>0.40260005349616051</v>
      </c>
      <c r="O188" s="2" cm="1">
        <f t="array" ref="O188">IFERROR(IF($C188-O$110&lt;=90,AVERAGE(O83:O84)/O$6,INDEX($C$110:$S$197,O$110-1970+72,O$109)*VLOOKUP($C188-O$110,kifut_faktor_ffi,2,FALSE)),"")</f>
        <v>0.43844974596824854</v>
      </c>
      <c r="P188" s="2" cm="1">
        <f t="array" ref="P188">IFERROR(IF($C188-P$110&lt;=90,AVERAGE(P83:P84)/P$6,INDEX($C$110:$S$197,P$110-1970+72,P$109)*VLOOKUP($C188-P$110,kifut_faktor_ffi,2,FALSE)),"")</f>
        <v>0.47380786161487171</v>
      </c>
      <c r="Q188" s="2" cm="1">
        <f t="array" ref="Q188">IFERROR(IF($C188-Q$110&lt;=90,AVERAGE(Q83:Q84)/Q$6,INDEX($C$110:$S$197,Q$110-1970+72,Q$109)*VLOOKUP($C188-Q$110,kifut_faktor_ffi,2,FALSE)),"")</f>
        <v>0.50681235261795776</v>
      </c>
      <c r="R188" s="2" cm="1">
        <f t="array" ref="R188">IFERROR(IF($C188-R$110&lt;=90,AVERAGE(R83:R84)/R$6,INDEX($C$110:$S$197,R$110-1970+72,R$109)*VLOOKUP($C188-R$110,kifut_faktor_ffi,2,FALSE)),"")</f>
        <v>0.5388335071531819</v>
      </c>
      <c r="S188" s="2" cm="1">
        <f t="array" ref="S188">IFERROR(IF($C188-S$110&lt;=90,AVERAGE(S83:S84)/S$6,INDEX($C$110:$S$197,S$110-1970+72,S$109)*VLOOKUP($C188-S$110,kifut_faktor_ffi,2,FALSE)),"")</f>
        <v>0.56854336310572451</v>
      </c>
      <c r="U188" t="s">
        <v>54</v>
      </c>
      <c r="V188" t="s">
        <v>52</v>
      </c>
      <c r="W188" s="1">
        <v>2067</v>
      </c>
      <c r="X188" s="2" cm="1">
        <f t="array" ref="X188">IFERROR(IF($W188-X$110&lt;=90,AVERAGE(X83:X84)/X$6,INDEX($W$110:$AM$197,X$110-1970+72,X$109)*VLOOKUP($W188-X$110,kifut_faktor_noi,2,FALSE)),"")</f>
        <v>6.5973556676179892E-2</v>
      </c>
      <c r="Y188" s="2" cm="1">
        <f t="array" ref="Y188">IFERROR(IF($W188-Y$110&lt;=90,AVERAGE(Y83:Y84)/Y$6,INDEX($W$110:$AM$197,Y$110-1970+72,Y$109)*VLOOKUP($W188-Y$110,kifut_faktor_noi,2,FALSE)),"")</f>
        <v>9.3093923151042049E-2</v>
      </c>
      <c r="Z188" s="2" cm="1">
        <f t="array" ref="Z188">IFERROR(IF($W188-Z$110&lt;=90,AVERAGE(Z83:Z84)/Z$6,INDEX($W$110:$AM$197,Z$110-1970+72,Z$109)*VLOOKUP($W188-Z$110,kifut_faktor_noi,2,FALSE)),"")</f>
        <v>0.12773154202574313</v>
      </c>
      <c r="AA188" s="2" cm="1">
        <f t="array" ref="AA188">IFERROR(IF($W188-AA$110&lt;=90,AVERAGE(AA83:AA84)/AA$6,INDEX($W$110:$AM$197,AA$110-1970+72,AA$109)*VLOOKUP($W188-AA$110,kifut_faktor_noi,2,FALSE)),"")</f>
        <v>0.17069023357895569</v>
      </c>
      <c r="AB188" s="2" cm="1">
        <f t="array" ref="AB188">IFERROR(IF($W188-AB$110&lt;=90,AVERAGE(AB83:AB84)/AB$6,INDEX($W$110:$AM$197,AB$110-1970+72,AB$109)*VLOOKUP($W188-AB$110,kifut_faktor_noi,2,FALSE)),"")</f>
        <v>0.22210759653902792</v>
      </c>
      <c r="AC188" s="2" cm="1">
        <f t="array" ref="AC188">IFERROR(IF($W188-AC$110&lt;=90,AVERAGE(AC83:AC84)/AC$6,INDEX($W$110:$AM$197,AC$110-1970+72,AC$109)*VLOOKUP($W188-AC$110,kifut_faktor_noi,2,FALSE)),"")</f>
        <v>0.28086894697734766</v>
      </c>
      <c r="AD188" s="2" cm="1">
        <f t="array" ref="AD188">IFERROR(IF($W188-AD$110&lt;=90,AVERAGE(AD83:AD84)/AD$6,INDEX($W$110:$AM$197,AD$110-1970+72,AD$109)*VLOOKUP($W188-AD$110,kifut_faktor_noi,2,FALSE)),"")</f>
        <v>0.34883806608738982</v>
      </c>
      <c r="AE188" s="2" cm="1">
        <f t="array" ref="AE188">IFERROR(IF($W188-AE$110&lt;=90,AVERAGE(AE83:AE84)/AE$6,INDEX($W$110:$AM$197,AE$110-1970+72,AE$109)*VLOOKUP($W188-AE$110,kifut_faktor_noi,2,FALSE)),"")</f>
        <v>0.42187331952120849</v>
      </c>
      <c r="AF188" s="2" cm="1">
        <f t="array" ref="AF188">IFERROR(IF($W188-AF$110&lt;=90,AVERAGE(AF83:AF84)/AF$6,INDEX($W$110:$AM$197,AF$110-1970+72,AF$109)*VLOOKUP($W188-AF$110,kifut_faktor_noi,2,FALSE)),"")</f>
        <v>0.47217145463655774</v>
      </c>
      <c r="AG188" s="2" cm="1">
        <f t="array" ref="AG188">IFERROR(IF($W188-AG$110&lt;=90,AVERAGE(AG83:AG84)/AG$6,INDEX($W$110:$AM$197,AG$110-1970+72,AG$109)*VLOOKUP($W188-AG$110,kifut_faktor_noi,2,FALSE)),"")</f>
        <v>0.51854687352079742</v>
      </c>
      <c r="AH188" s="2" cm="1">
        <f t="array" ref="AH188">IFERROR(IF($W188-AH$110&lt;=90,AVERAGE(AH83:AH84)/AH$6,INDEX($W$110:$AM$197,AH$110-1970+72,AH$109)*VLOOKUP($W188-AH$110,kifut_faktor_noi,2,FALSE)),"")</f>
        <v>0.55880661266078424</v>
      </c>
      <c r="AI188" s="2" cm="1">
        <f t="array" ref="AI188">IFERROR(IF($W188-AI$110&lt;=90,AVERAGE(AI83:AI84)/AI$6,INDEX($W$110:$AM$197,AI$110-1970+72,AI$109)*VLOOKUP($W188-AI$110,kifut_faktor_noi,2,FALSE)),"")</f>
        <v>0.59746990914839382</v>
      </c>
      <c r="AJ188" s="2" cm="1">
        <f t="array" ref="AJ188">IFERROR(IF($W188-AJ$110&lt;=90,AVERAGE(AJ83:AJ84)/AJ$6,INDEX($W$110:$AM$197,AJ$110-1970+72,AJ$109)*VLOOKUP($W188-AJ$110,kifut_faktor_noi,2,FALSE)),"")</f>
        <v>0.63225930571190081</v>
      </c>
      <c r="AK188" s="2" cm="1">
        <f t="array" ref="AK188">IFERROR(IF($W188-AK$110&lt;=90,AVERAGE(AK83:AK84)/AK$6,INDEX($W$110:$AM$197,AK$110-1970+72,AK$109)*VLOOKUP($W188-AK$110,kifut_faktor_noi,2,FALSE)),"")</f>
        <v>0.66355995262240264</v>
      </c>
      <c r="AL188" s="2" cm="1">
        <f t="array" ref="AL188">IFERROR(IF($W188-AL$110&lt;=90,AVERAGE(AL83:AL84)/AL$6,INDEX($W$110:$AM$197,AL$110-1970+72,AL$109)*VLOOKUP($W188-AL$110,kifut_faktor_noi,2,FALSE)),"")</f>
        <v>0.69414888238254102</v>
      </c>
      <c r="AM188" s="2" cm="1">
        <f t="array" ref="AM188">IFERROR(IF($W188-AM$110&lt;=90,AVERAGE(AM83:AM84)/AM$6,INDEX($W$110:$AM$197,AM$110-1970+72,AM$109)*VLOOKUP($W188-AM$110,kifut_faktor_noi,2,FALSE)),"")</f>
        <v>0.72227060858453673</v>
      </c>
    </row>
    <row r="189" spans="1:39" x14ac:dyDescent="0.75">
      <c r="A189" t="s">
        <v>54</v>
      </c>
      <c r="B189" t="s">
        <v>51</v>
      </c>
      <c r="C189" s="1">
        <v>2068</v>
      </c>
      <c r="D189" s="2" cm="1">
        <f t="array" ref="D189">IFERROR(IF($C189-D$110&lt;=90,AVERAGE(D84:D85)/D$6,INDEX($C$110:$S$197,D$110-1970+72,D$109)*VLOOKUP($C189-D$110,kifut_faktor_ffi,2,FALSE)),"")</f>
        <v>2.7466475656662548E-2</v>
      </c>
      <c r="E189" s="2" cm="1">
        <f t="array" ref="E189">IFERROR(IF($C189-E$110&lt;=90,AVERAGE(E84:E85)/E$6,INDEX($C$110:$S$197,E$110-1970+72,E$109)*VLOOKUP($C189-E$110,kifut_faktor_ffi,2,FALSE)),"")</f>
        <v>4.0074816937816497E-2</v>
      </c>
      <c r="F189" s="2" cm="1">
        <f t="array" ref="F189">IFERROR(IF($C189-F$110&lt;=90,AVERAGE(F84:F85)/F$6,INDEX($C$110:$S$197,F$110-1970+72,F$109)*VLOOKUP($C189-F$110,kifut_faktor_ffi,2,FALSE)),"")</f>
        <v>5.7007412982599322E-2</v>
      </c>
      <c r="G189" s="2" cm="1">
        <f t="array" ref="G189">IFERROR(IF($C189-G$110&lt;=90,AVERAGE(G84:G85)/G$6,INDEX($C$110:$S$197,G$110-1970+72,G$109)*VLOOKUP($C189-G$110,kifut_faktor_ffi,2,FALSE)),"")</f>
        <v>7.9415069192158613E-2</v>
      </c>
      <c r="H189" s="2" cm="1">
        <f t="array" ref="H189">IFERROR(IF($C189-H$110&lt;=90,AVERAGE(H84:H85)/H$6,INDEX($C$110:$S$197,H$110-1970+72,H$109)*VLOOKUP($C189-H$110,kifut_faktor_ffi,2,FALSE)),"")</f>
        <v>0.1082386830300011</v>
      </c>
      <c r="I189" s="2" cm="1">
        <f t="array" ref="I189">IFERROR(IF($C189-I$110&lt;=90,AVERAGE(I84:I85)/I$6,INDEX($C$110:$S$197,I$110-1970+72,I$109)*VLOOKUP($C189-I$110,kifut_faktor_ffi,2,FALSE)),"")</f>
        <v>0.14439186845804886</v>
      </c>
      <c r="J189" s="2" cm="1">
        <f t="array" ref="J189">IFERROR(IF($C189-J$110&lt;=90,AVERAGE(J84:J85)/J$6,INDEX($C$110:$S$197,J$110-1970+72,J$109)*VLOOKUP($C189-J$110,kifut_faktor_ffi,2,FALSE)),"")</f>
        <v>0.18953978372435651</v>
      </c>
      <c r="K189" s="2" cm="1">
        <f t="array" ref="K189">IFERROR(IF($C189-K$110&lt;=90,AVERAGE(K84:K85)/K$6,INDEX($C$110:$S$197,K$110-1970+72,K$109)*VLOOKUP($C189-K$110,kifut_faktor_ffi,2,FALSE)),"")</f>
        <v>0.24015782423084175</v>
      </c>
      <c r="L189" s="2" cm="1">
        <f t="array" ref="L189">IFERROR(IF($C189-L$110&lt;=90,AVERAGE(L84:L85)/L$6,INDEX($C$110:$S$197,L$110-1970+72,L$109)*VLOOKUP($C189-L$110,kifut_faktor_ffi,2,FALSE)),"")</f>
        <v>0.29604352368316633</v>
      </c>
      <c r="M189" s="2" cm="1">
        <f t="array" ref="M189">IFERROR(IF($C189-M$110&lt;=90,AVERAGE(M84:M85)/M$6,INDEX($C$110:$S$197,M$110-1970+72,M$109)*VLOOKUP($C189-M$110,kifut_faktor_ffi,2,FALSE)),"")</f>
        <v>0.33365100340583592</v>
      </c>
      <c r="N189" s="2" cm="1">
        <f t="array" ref="N189">IFERROR(IF($C189-N$110&lt;=90,AVERAGE(N84:N85)/N$6,INDEX($C$110:$S$197,N$110-1970+72,N$109)*VLOOKUP($C189-N$110,kifut_faktor_ffi,2,FALSE)),"")</f>
        <v>0.37149447779991729</v>
      </c>
      <c r="O189" s="2" cm="1">
        <f t="array" ref="O189">IFERROR(IF($C189-O$110&lt;=90,AVERAGE(O84:O85)/O$6,INDEX($C$110:$S$197,O$110-1970+72,O$109)*VLOOKUP($C189-O$110,kifut_faktor_ffi,2,FALSE)),"")</f>
        <v>0.40835968892086699</v>
      </c>
      <c r="P189" s="2" cm="1">
        <f t="array" ref="P189">IFERROR(IF($C189-P$110&lt;=90,AVERAGE(P84:P85)/P$6,INDEX($C$110:$S$197,P$110-1970+72,P$109)*VLOOKUP($C189-P$110,kifut_faktor_ffi,2,FALSE)),"")</f>
        <v>0.44492446491178939</v>
      </c>
      <c r="Q189" s="2" cm="1">
        <f t="array" ref="Q189">IFERROR(IF($C189-Q$110&lt;=90,AVERAGE(Q84:Q85)/Q$6,INDEX($C$110:$S$197,Q$110-1970+72,Q$109)*VLOOKUP($C189-Q$110,kifut_faktor_ffi,2,FALSE)),"")</f>
        <v>0.47937037239523977</v>
      </c>
      <c r="R189" s="2" cm="1">
        <f t="array" ref="R189">IFERROR(IF($C189-R$110&lt;=90,AVERAGE(R84:R85)/R$6,INDEX($C$110:$S$197,R$110-1970+72,R$109)*VLOOKUP($C189-R$110,kifut_faktor_ffi,2,FALSE)),"")</f>
        <v>0.51291952549777742</v>
      </c>
      <c r="S189" s="2" cm="1">
        <f t="array" ref="S189">IFERROR(IF($C189-S$110&lt;=90,AVERAGE(S84:S85)/S$6,INDEX($C$110:$S$197,S$110-1970+72,S$109)*VLOOKUP($C189-S$110,kifut_faktor_ffi,2,FALSE)),"")</f>
        <v>0.54424942148371136</v>
      </c>
      <c r="U189" t="s">
        <v>54</v>
      </c>
      <c r="V189" t="s">
        <v>52</v>
      </c>
      <c r="W189" s="1">
        <v>2068</v>
      </c>
      <c r="X189" s="2" cm="1">
        <f t="array" ref="X189">IFERROR(IF($W189-X$110&lt;=90,AVERAGE(X84:X85)/X$6,INDEX($W$110:$AM$197,X$110-1970+72,X$109)*VLOOKUP($W189-X$110,kifut_faktor_noi,2,FALSE)),"")</f>
        <v>4.6085749683426463E-2</v>
      </c>
      <c r="Y189" s="2" cm="1">
        <f t="array" ref="Y189">IFERROR(IF($W189-Y$110&lt;=90,AVERAGE(Y84:Y85)/Y$6,INDEX($W$110:$AM$197,Y$110-1970+72,Y$109)*VLOOKUP($W189-Y$110,kifut_faktor_noi,2,FALSE)),"")</f>
        <v>6.6886439572028319E-2</v>
      </c>
      <c r="Z189" s="2" cm="1">
        <f t="array" ref="Z189">IFERROR(IF($W189-Z$110&lt;=90,AVERAGE(Z84:Z85)/Z$6,INDEX($W$110:$AM$197,Z$110-1970+72,Z$109)*VLOOKUP($W189-Z$110,kifut_faktor_noi,2,FALSE)),"")</f>
        <v>9.4268469280978665E-2</v>
      </c>
      <c r="AA189" s="2" cm="1">
        <f t="array" ref="AA189">IFERROR(IF($W189-AA$110&lt;=90,AVERAGE(AA84:AA85)/AA$6,INDEX($W$110:$AM$197,AA$110-1970+72,AA$109)*VLOOKUP($W189-AA$110,kifut_faktor_noi,2,FALSE)),"")</f>
        <v>0.12937523271533252</v>
      </c>
      <c r="AB189" s="2" cm="1">
        <f t="array" ref="AB189">IFERROR(IF($W189-AB$110&lt;=90,AVERAGE(AB84:AB85)/AB$6,INDEX($W$110:$AM$197,AB$110-1970+72,AB$109)*VLOOKUP($W189-AB$110,kifut_faktor_noi,2,FALSE)),"")</f>
        <v>0.17272236968255095</v>
      </c>
      <c r="AC189" s="2" cm="1">
        <f t="array" ref="AC189">IFERROR(IF($W189-AC$110&lt;=90,AVERAGE(AC84:AC85)/AC$6,INDEX($W$110:$AM$197,AC$110-1970+72,AC$109)*VLOOKUP($W189-AC$110,kifut_faktor_noi,2,FALSE)),"")</f>
        <v>0.22451463864759799</v>
      </c>
      <c r="AD189" s="2" cm="1">
        <f t="array" ref="AD189">IFERROR(IF($W189-AD$110&lt;=90,AVERAGE(AD84:AD85)/AD$6,INDEX($W$110:$AM$197,AD$110-1970+72,AD$109)*VLOOKUP($W189-AD$110,kifut_faktor_noi,2,FALSE)),"")</f>
        <v>0.28424189405375072</v>
      </c>
      <c r="AE189" s="2" cm="1">
        <f t="array" ref="AE189">IFERROR(IF($W189-AE$110&lt;=90,AVERAGE(AE84:AE85)/AE$6,INDEX($W$110:$AM$197,AE$110-1970+72,AE$109)*VLOOKUP($W189-AE$110,kifut_faktor_noi,2,FALSE)),"")</f>
        <v>0.35339601917597746</v>
      </c>
      <c r="AF189" s="2" cm="1">
        <f t="array" ref="AF189">IFERROR(IF($W189-AF$110&lt;=90,AVERAGE(AF84:AF85)/AF$6,INDEX($W$110:$AM$197,AF$110-1970+72,AF$109)*VLOOKUP($W189-AF$110,kifut_faktor_noi,2,FALSE)),"")</f>
        <v>0.42614822562291838</v>
      </c>
      <c r="AG189" s="2" cm="1">
        <f t="array" ref="AG189">IFERROR(IF($W189-AG$110&lt;=90,AVERAGE(AG84:AG85)/AG$6,INDEX($W$110:$AM$197,AG$110-1970+72,AG$109)*VLOOKUP($W189-AG$110,kifut_faktor_noi,2,FALSE)),"")</f>
        <v>0.47768510145777665</v>
      </c>
      <c r="AH189" s="2" cm="1">
        <f t="array" ref="AH189">IFERROR(IF($W189-AH$110&lt;=90,AVERAGE(AH84:AH85)/AH$6,INDEX($W$110:$AM$197,AH$110-1970+72,AH$109)*VLOOKUP($W189-AH$110,kifut_faktor_noi,2,FALSE)),"")</f>
        <v>0.52250423214984743</v>
      </c>
      <c r="AI189" s="2" cm="1">
        <f t="array" ref="AI189">IFERROR(IF($W189-AI$110&lt;=90,AVERAGE(AI84:AI85)/AI$6,INDEX($W$110:$AM$197,AI$110-1970+72,AI$109)*VLOOKUP($W189-AI$110,kifut_faktor_noi,2,FALSE)),"")</f>
        <v>0.56463836095289321</v>
      </c>
      <c r="AJ189" s="2" cm="1">
        <f t="array" ref="AJ189">IFERROR(IF($W189-AJ$110&lt;=90,AVERAGE(AJ84:AJ85)/AJ$6,INDEX($W$110:$AM$197,AJ$110-1970+72,AJ$109)*VLOOKUP($W189-AJ$110,kifut_faktor_noi,2,FALSE)),"")</f>
        <v>0.60212976275143459</v>
      </c>
      <c r="AK189" s="2" cm="1">
        <f t="array" ref="AK189">IFERROR(IF($W189-AK$110&lt;=90,AVERAGE(AK84:AK85)/AK$6,INDEX($W$110:$AM$197,AK$110-1970+72,AK$109)*VLOOKUP($W189-AK$110,kifut_faktor_noi,2,FALSE)),"")</f>
        <v>0.63566073751812524</v>
      </c>
      <c r="AL189" s="2" cm="1">
        <f t="array" ref="AL189">IFERROR(IF($W189-AL$110&lt;=90,AVERAGE(AL84:AL85)/AL$6,INDEX($W$110:$AM$197,AL$110-1970+72,AL$109)*VLOOKUP($W189-AL$110,kifut_faktor_noi,2,FALSE)),"")</f>
        <v>0.66825939914088028</v>
      </c>
      <c r="AM189" s="2" cm="1">
        <f t="array" ref="AM189">IFERROR(IF($W189-AM$110&lt;=90,AVERAGE(AM84:AM85)/AM$6,INDEX($W$110:$AM$197,AM$110-1970+72,AM$109)*VLOOKUP($W189-AM$110,kifut_faktor_noi,2,FALSE)),"")</f>
        <v>0.69852853577949203</v>
      </c>
    </row>
    <row r="190" spans="1:39" x14ac:dyDescent="0.75">
      <c r="A190" t="s">
        <v>54</v>
      </c>
      <c r="B190" t="s">
        <v>51</v>
      </c>
      <c r="C190" s="1">
        <v>2069</v>
      </c>
      <c r="D190" s="2" cm="1">
        <f t="array" ref="D190">IFERROR(IF($C190-D$110&lt;=90,AVERAGE(D85:D86)/D$6,INDEX($C$110:$S$197,D$110-1970+72,D$109)*VLOOKUP($C190-D$110,kifut_faktor_ffi,2,FALSE)),"")</f>
        <v>1.8816431252870452E-2</v>
      </c>
      <c r="E190" s="2" cm="1">
        <f t="array" ref="E190">IFERROR(IF($C190-E$110&lt;=90,AVERAGE(E85:E86)/E$6,INDEX($C$110:$S$197,E$110-1970+72,E$109)*VLOOKUP($C190-E$110,kifut_faktor_ffi,2,FALSE)),"")</f>
        <v>2.8115870686126542E-2</v>
      </c>
      <c r="F190" s="2" cm="1">
        <f t="array" ref="F190">IFERROR(IF($C190-F$110&lt;=90,AVERAGE(F85:F86)/F$6,INDEX($C$110:$S$197,F$110-1970+72,F$109)*VLOOKUP($C190-F$110,kifut_faktor_ffi,2,FALSE)),"")</f>
        <v>4.08583098727021E-2</v>
      </c>
      <c r="G190" s="2" cm="1">
        <f t="array" ref="G190">IFERROR(IF($C190-G$110&lt;=90,AVERAGE(G85:G86)/G$6,INDEX($C$110:$S$197,G$110-1970+72,G$109)*VLOOKUP($C190-G$110,kifut_faktor_ffi,2,FALSE)),"")</f>
        <v>5.8113058480873218E-2</v>
      </c>
      <c r="H190" s="2" cm="1">
        <f t="array" ref="H190">IFERROR(IF($C190-H$110&lt;=90,AVERAGE(H85:H86)/H$6,INDEX($C$110:$S$197,H$110-1970+72,H$109)*VLOOKUP($C190-H$110,kifut_faktor_ffi,2,FALSE)),"")</f>
        <v>8.0703954369357095E-2</v>
      </c>
      <c r="I190" s="2" cm="1">
        <f t="array" ref="I190">IFERROR(IF($C190-I$110&lt;=90,AVERAGE(I85:I86)/I$6,INDEX($C$110:$S$197,I$110-1970+72,I$109)*VLOOKUP($C190-I$110,kifut_faktor_ffi,2,FALSE)),"")</f>
        <v>0.11073346828686166</v>
      </c>
      <c r="J190" s="2" cm="1">
        <f t="array" ref="J190">IFERROR(IF($C190-J$110&lt;=90,AVERAGE(J85:J86)/J$6,INDEX($C$110:$S$197,J$110-1970+72,J$109)*VLOOKUP($C190-J$110,kifut_faktor_ffi,2,FALSE)),"")</f>
        <v>0.14682550117543203</v>
      </c>
      <c r="K190" s="2" cm="1">
        <f t="array" ref="K190">IFERROR(IF($C190-K$110&lt;=90,AVERAGE(K85:K86)/K$6,INDEX($C$110:$S$197,K$110-1970+72,K$109)*VLOOKUP($C190-K$110,kifut_faktor_ffi,2,FALSE)),"")</f>
        <v>0.19356712716149929</v>
      </c>
      <c r="L190" s="2" cm="1">
        <f t="array" ref="L190">IFERROR(IF($C190-L$110&lt;=90,AVERAGE(L85:L86)/L$6,INDEX($C$110:$S$197,L$110-1970+72,L$109)*VLOOKUP($C190-L$110,kifut_faktor_ffi,2,FALSE)),"")</f>
        <v>0.24456645672464189</v>
      </c>
      <c r="M190" s="2" cm="1">
        <f t="array" ref="M190">IFERROR(IF($C190-M$110&lt;=90,AVERAGE(M85:M86)/M$6,INDEX($C$110:$S$197,M$110-1970+72,M$109)*VLOOKUP($C190-M$110,kifut_faktor_ffi,2,FALSE)),"")</f>
        <v>0.30136573813544593</v>
      </c>
      <c r="N190" s="2" cm="1">
        <f t="array" ref="N190">IFERROR(IF($C190-N$110&lt;=90,AVERAGE(N85:N86)/N$6,INDEX($C$110:$S$197,N$110-1970+72,N$109)*VLOOKUP($C190-N$110,kifut_faktor_ffi,2,FALSE)),"")</f>
        <v>0.33955944217632</v>
      </c>
      <c r="O190" s="2" cm="1">
        <f t="array" ref="O190">IFERROR(IF($C190-O$110&lt;=90,AVERAGE(O85:O86)/O$6,INDEX($C$110:$S$197,O$110-1970+72,O$109)*VLOOKUP($C190-O$110,kifut_faktor_ffi,2,FALSE)),"")</f>
        <v>0.37718588812134979</v>
      </c>
      <c r="P190" s="2" cm="1">
        <f t="array" ref="P190">IFERROR(IF($C190-P$110&lt;=90,AVERAGE(P85:P86)/P$6,INDEX($C$110:$S$197,P$110-1970+72,P$109)*VLOOKUP($C190-P$110,kifut_faktor_ffi,2,FALSE)),"")</f>
        <v>0.41476473714514178</v>
      </c>
      <c r="Q190" s="2" cm="1">
        <f t="array" ref="Q190">IFERROR(IF($C190-Q$110&lt;=90,AVERAGE(Q85:Q86)/Q$6,INDEX($C$110:$S$197,Q$110-1970+72,Q$109)*VLOOKUP($C190-Q$110,kifut_faktor_ffi,2,FALSE)),"")</f>
        <v>0.45051682626835243</v>
      </c>
      <c r="R190" s="2" cm="1">
        <f t="array" ref="R190">IFERROR(IF($C190-R$110&lt;=90,AVERAGE(R85:R86)/R$6,INDEX($C$110:$S$197,R$110-1970+72,R$109)*VLOOKUP($C190-R$110,kifut_faktor_ffi,2,FALSE)),"")</f>
        <v>0.48550839913942462</v>
      </c>
      <c r="S190" s="2" cm="1">
        <f t="array" ref="S190">IFERROR(IF($C190-S$110&lt;=90,AVERAGE(S85:S86)/S$6,INDEX($C$110:$S$197,S$110-1970+72,S$109)*VLOOKUP($C190-S$110,kifut_faktor_ffi,2,FALSE)),"")</f>
        <v>0.51842712980803707</v>
      </c>
      <c r="U190" t="s">
        <v>54</v>
      </c>
      <c r="V190" t="s">
        <v>52</v>
      </c>
      <c r="W190" s="1">
        <v>2069</v>
      </c>
      <c r="X190" s="2" cm="1">
        <f t="array" ref="X190">IFERROR(IF($W190-X$110&lt;=90,AVERAGE(X85:X86)/X$6,INDEX($W$110:$AM$197,X$110-1970+72,X$109)*VLOOKUP($W190-X$110,kifut_faktor_noi,2,FALSE)),"")</f>
        <v>3.1246051249008689E-2</v>
      </c>
      <c r="Y190" s="2" cm="1">
        <f t="array" ref="Y190">IFERROR(IF($W190-Y$110&lt;=90,AVERAGE(Y85:Y86)/Y$6,INDEX($W$110:$AM$197,Y$110-1970+72,Y$109)*VLOOKUP($W190-Y$110,kifut_faktor_noi,2,FALSE)),"")</f>
        <v>4.6723442946423478E-2</v>
      </c>
      <c r="Z190" s="2" cm="1">
        <f t="array" ref="Z190">IFERROR(IF($W190-Z$110&lt;=90,AVERAGE(Z85:Z86)/Z$6,INDEX($W$110:$AM$197,Z$110-1970+72,Z$109)*VLOOKUP($W190-Z$110,kifut_faktor_noi,2,FALSE)),"")</f>
        <v>6.7730331483395093E-2</v>
      </c>
      <c r="AA190" s="2" cm="1">
        <f t="array" ref="AA190">IFERROR(IF($W190-AA$110&lt;=90,AVERAGE(AA85:AA86)/AA$6,INDEX($W$110:$AM$197,AA$110-1970+72,AA$109)*VLOOKUP($W190-AA$110,kifut_faktor_noi,2,FALSE)),"")</f>
        <v>9.5481546355142222E-2</v>
      </c>
      <c r="AB190" s="2" cm="1">
        <f t="array" ref="AB190">IFERROR(IF($W190-AB$110&lt;=90,AVERAGE(AB85:AB86)/AB$6,INDEX($W$110:$AM$197,AB$110-1970+72,AB$109)*VLOOKUP($W190-AB$110,kifut_faktor_noi,2,FALSE)),"")</f>
        <v>0.13091549706320602</v>
      </c>
      <c r="AC190" s="2" cm="1">
        <f t="array" ref="AC190">IFERROR(IF($W190-AC$110&lt;=90,AVERAGE(AC85:AC86)/AC$6,INDEX($W$110:$AM$197,AC$110-1970+72,AC$109)*VLOOKUP($W190-AC$110,kifut_faktor_noi,2,FALSE)),"")</f>
        <v>0.17459421028321609</v>
      </c>
      <c r="AD190" s="2" cm="1">
        <f t="array" ref="AD190">IFERROR(IF($W190-AD$110&lt;=90,AVERAGE(AD85:AD86)/AD$6,INDEX($W$110:$AM$197,AD$110-1970+72,AD$109)*VLOOKUP($W190-AD$110,kifut_faktor_noi,2,FALSE)),"")</f>
        <v>0.22721082846204971</v>
      </c>
      <c r="AE190" s="2" cm="1">
        <f t="array" ref="AE190">IFERROR(IF($W190-AE$110&lt;=90,AVERAGE(AE85:AE86)/AE$6,INDEX($W$110:$AM$197,AE$110-1970+72,AE$109)*VLOOKUP($W190-AE$110,kifut_faktor_noi,2,FALSE)),"")</f>
        <v>0.2879558270927664</v>
      </c>
      <c r="AF190" s="2" cm="1">
        <f t="array" ref="AF190">IFERROR(IF($W190-AF$110&lt;=90,AVERAGE(AF85:AF86)/AF$6,INDEX($W$110:$AM$197,AF$110-1970+72,AF$109)*VLOOKUP($W190-AF$110,kifut_faktor_noi,2,FALSE)),"")</f>
        <v>0.35697703444475515</v>
      </c>
      <c r="AG190" s="2" cm="1">
        <f t="array" ref="AG190">IFERROR(IF($W190-AG$110&lt;=90,AVERAGE(AG85:AG86)/AG$6,INDEX($W$110:$AM$197,AG$110-1970+72,AG$109)*VLOOKUP($W190-AG$110,kifut_faktor_noi,2,FALSE)),"")</f>
        <v>0.43151970436880777</v>
      </c>
      <c r="AH190" s="2" cm="1">
        <f t="array" ref="AH190">IFERROR(IF($W190-AH$110&lt;=90,AVERAGE(AH85:AH86)/AH$6,INDEX($W$110:$AM$197,AH$110-1970+72,AH$109)*VLOOKUP($W190-AH$110,kifut_faktor_noi,2,FALSE)),"")</f>
        <v>0.4817311873847599</v>
      </c>
      <c r="AI190" s="2" cm="1">
        <f t="array" ref="AI190">IFERROR(IF($W190-AI$110&lt;=90,AVERAGE(AI85:AI86)/AI$6,INDEX($W$110:$AM$197,AI$110-1970+72,AI$109)*VLOOKUP($W190-AI$110,kifut_faktor_noi,2,FALSE)),"")</f>
        <v>0.52835391633198159</v>
      </c>
      <c r="AJ190" s="2" cm="1">
        <f t="array" ref="AJ190">IFERROR(IF($W190-AJ$110&lt;=90,AVERAGE(AJ85:AJ86)/AJ$6,INDEX($W$110:$AM$197,AJ$110-1970+72,AJ$109)*VLOOKUP($W190-AJ$110,kifut_faktor_noi,2,FALSE)),"")</f>
        <v>0.56942948571246133</v>
      </c>
      <c r="AK190" s="2" cm="1">
        <f t="array" ref="AK190">IFERROR(IF($W190-AK$110&lt;=90,AVERAGE(AK85:AK86)/AK$6,INDEX($W$110:$AM$197,AK$110-1970+72,AK$109)*VLOOKUP($W190-AK$110,kifut_faktor_noi,2,FALSE)),"")</f>
        <v>0.60574459717616003</v>
      </c>
      <c r="AL190" s="2" cm="1">
        <f t="array" ref="AL190">IFERROR(IF($W190-AL$110&lt;=90,AVERAGE(AL85:AL86)/AL$6,INDEX($W$110:$AM$197,AL$110-1970+72,AL$109)*VLOOKUP($W190-AL$110,kifut_faktor_noi,2,FALSE)),"")</f>
        <v>0.64052601280053467</v>
      </c>
      <c r="AM190" s="2" cm="1">
        <f t="array" ref="AM190">IFERROR(IF($W190-AM$110&lt;=90,AVERAGE(AM85:AM86)/AM$6,INDEX($W$110:$AM$197,AM$110-1970+72,AM$109)*VLOOKUP($W190-AM$110,kifut_faktor_noi,2,FALSE)),"")</f>
        <v>0.67282482408681377</v>
      </c>
    </row>
    <row r="191" spans="1:39" x14ac:dyDescent="0.75">
      <c r="A191" t="s">
        <v>54</v>
      </c>
      <c r="B191" t="s">
        <v>51</v>
      </c>
      <c r="C191" s="1">
        <v>2070</v>
      </c>
      <c r="D191" s="2" cm="1">
        <f t="array" ref="D191">IFERROR(IF($C191-D$110&lt;=90,AVERAGE(D86:D87)/D$6,INDEX($C$110:$S$197,D$110-1970+72,D$109)*VLOOKUP($C191-D$110,kifut_faktor_ffi,2,FALSE)),"")</f>
        <v>1.2613212158517557E-2</v>
      </c>
      <c r="E191" s="2" cm="1">
        <f t="array" ref="E191">IFERROR(IF($C191-E$110&lt;=90,AVERAGE(E86:E87)/E$6,INDEX($C$110:$S$197,E$110-1970+72,E$109)*VLOOKUP($C191-E$110,kifut_faktor_ffi,2,FALSE)),"")</f>
        <v>1.9261311662013916E-2</v>
      </c>
      <c r="F191" s="2" cm="1">
        <f t="array" ref="F191">IFERROR(IF($C191-F$110&lt;=90,AVERAGE(F86:F87)/F$6,INDEX($C$110:$S$197,F$110-1970+72,F$109)*VLOOKUP($C191-F$110,kifut_faktor_ffi,2,FALSE)),"")</f>
        <v>2.8665557190619341E-2</v>
      </c>
      <c r="G191" s="2" cm="1">
        <f t="array" ref="G191">IFERROR(IF($C191-G$110&lt;=90,AVERAGE(G86:G87)/G$6,INDEX($C$110:$S$197,G$110-1970+72,G$109)*VLOOKUP($C191-G$110,kifut_faktor_ffi,2,FALSE)),"")</f>
        <v>4.1650747277143206E-2</v>
      </c>
      <c r="H191" s="2" cm="1">
        <f t="array" ref="H191">IFERROR(IF($C191-H$110&lt;=90,AVERAGE(H86:H87)/H$6,INDEX($C$110:$S$197,H$110-1970+72,H$109)*VLOOKUP($C191-H$110,kifut_faktor_ffi,2,FALSE)),"")</f>
        <v>5.9056217763356872E-2</v>
      </c>
      <c r="I191" s="2" cm="1">
        <f t="array" ref="I191">IFERROR(IF($C191-I$110&lt;=90,AVERAGE(I86:I87)/I$6,INDEX($C$110:$S$197,I$110-1970+72,I$109)*VLOOKUP($C191-I$110,kifut_faktor_ffi,2,FALSE)),"")</f>
        <v>8.2564093738155708E-2</v>
      </c>
      <c r="J191" s="2" cm="1">
        <f t="array" ref="J191">IFERROR(IF($C191-J$110&lt;=90,AVERAGE(J86:J87)/J$6,INDEX($C$110:$S$197,J$110-1970+72,J$109)*VLOOKUP($C191-J$110,kifut_faktor_ffi,2,FALSE)),"")</f>
        <v>0.11259981016753697</v>
      </c>
      <c r="K191" s="2" cm="1">
        <f t="array" ref="K191">IFERROR(IF($C191-K$110&lt;=90,AVERAGE(K86:K87)/K$6,INDEX($C$110:$S$197,K$110-1970+72,K$109)*VLOOKUP($C191-K$110,kifut_faktor_ffi,2,FALSE)),"")</f>
        <v>0.14994525106089149</v>
      </c>
      <c r="L191" s="2" cm="1">
        <f t="array" ref="L191">IFERROR(IF($C191-L$110&lt;=90,AVERAGE(L86:L87)/L$6,INDEX($C$110:$S$197,L$110-1970+72,L$109)*VLOOKUP($C191-L$110,kifut_faktor_ffi,2,FALSE)),"")</f>
        <v>0.19712048349818673</v>
      </c>
      <c r="M191" s="2" cm="1">
        <f t="array" ref="M191">IFERROR(IF($C191-M$110&lt;=90,AVERAGE(M86:M87)/M$6,INDEX($C$110:$S$197,M$110-1970+72,M$109)*VLOOKUP($C191-M$110,kifut_faktor_ffi,2,FALSE)),"")</f>
        <v>0.24896322620748235</v>
      </c>
      <c r="N191" s="2" cm="1">
        <f t="array" ref="N191">IFERROR(IF($C191-N$110&lt;=90,AVERAGE(N86:N87)/N$6,INDEX($C$110:$S$197,N$110-1970+72,N$109)*VLOOKUP($C191-N$110,kifut_faktor_ffi,2,FALSE)),"")</f>
        <v>0.30707445045696791</v>
      </c>
      <c r="O191" s="2" cm="1">
        <f t="array" ref="O191">IFERROR(IF($C191-O$110&lt;=90,AVERAGE(O86:O87)/O$6,INDEX($C$110:$S$197,O$110-1970+72,O$109)*VLOOKUP($C191-O$110,kifut_faktor_ffi,2,FALSE)),"")</f>
        <v>0.34513878140873006</v>
      </c>
      <c r="P191" s="2" cm="1">
        <f t="array" ref="P191">IFERROR(IF($C191-P$110&lt;=90,AVERAGE(P86:P87)/P$6,INDEX($C$110:$S$197,P$110-1970+72,P$109)*VLOOKUP($C191-P$110,kifut_faktor_ffi,2,FALSE)),"")</f>
        <v>0.38348027983327337</v>
      </c>
      <c r="Q191" s="2" cm="1">
        <f t="array" ref="Q191">IFERROR(IF($C191-Q$110&lt;=90,AVERAGE(Q86:Q87)/Q$6,INDEX($C$110:$S$197,Q$110-1970+72,Q$109)*VLOOKUP($C191-Q$110,kifut_faktor_ffi,2,FALSE)),"")</f>
        <v>0.42035291202593794</v>
      </c>
      <c r="R191" s="2" cm="1">
        <f t="array" ref="R191">IFERROR(IF($C191-R$110&lt;=90,AVERAGE(R86:R87)/R$6,INDEX($C$110:$S$197,R$110-1970+72,R$109)*VLOOKUP($C191-R$110,kifut_faktor_ffi,2,FALSE)),"")</f>
        <v>0.45665449867934454</v>
      </c>
      <c r="S191" s="2" cm="1">
        <f t="array" ref="S191">IFERROR(IF($C191-S$110&lt;=90,AVERAGE(S86:S87)/S$6,INDEX($C$110:$S$197,S$110-1970+72,S$109)*VLOOKUP($C191-S$110,kifut_faktor_ffi,2,FALSE)),"")</f>
        <v>0.49108246035398107</v>
      </c>
      <c r="U191" t="s">
        <v>54</v>
      </c>
      <c r="V191" t="s">
        <v>52</v>
      </c>
      <c r="W191" s="1">
        <v>2070</v>
      </c>
      <c r="X191" s="2" cm="1">
        <f t="array" ref="X191">IFERROR(IF($W191-X$110&lt;=90,AVERAGE(X86:X87)/X$6,INDEX($W$110:$AM$197,X$110-1970+72,X$109)*VLOOKUP($W191-X$110,kifut_faktor_noi,2,FALSE)),"")</f>
        <v>2.056233873977243E-2</v>
      </c>
      <c r="Y191" s="2" cm="1">
        <f t="array" ref="Y191">IFERROR(IF($W191-Y$110&lt;=90,AVERAGE(Y86:Y87)/Y$6,INDEX($W$110:$AM$197,Y$110-1970+72,Y$109)*VLOOKUP($W191-Y$110,kifut_faktor_noi,2,FALSE)),"")</f>
        <v>3.1678406076989671E-2</v>
      </c>
      <c r="Z191" s="2" cm="1">
        <f t="array" ref="Z191">IFERROR(IF($W191-Z$110&lt;=90,AVERAGE(Z86:Z87)/Z$6,INDEX($W$110:$AM$197,Z$110-1970+72,Z$109)*VLOOKUP($W191-Z$110,kifut_faktor_noi,2,FALSE)),"")</f>
        <v>4.7312942639126263E-2</v>
      </c>
      <c r="AA191" s="2" cm="1">
        <f t="array" ref="AA191">IFERROR(IF($W191-AA$110&lt;=90,AVERAGE(AA86:AA87)/AA$6,INDEX($W$110:$AM$197,AA$110-1970+72,AA$109)*VLOOKUP($W191-AA$110,kifut_faktor_noi,2,FALSE)),"")</f>
        <v>6.8601907239050047E-2</v>
      </c>
      <c r="AB191" s="2" cm="1">
        <f t="array" ref="AB191">IFERROR(IF($W191-AB$110&lt;=90,AVERAGE(AB86:AB87)/AB$6,INDEX($W$110:$AM$197,AB$110-1970+72,AB$109)*VLOOKUP($W191-AB$110,kifut_faktor_noi,2,FALSE)),"")</f>
        <v>9.6618292690928545E-2</v>
      </c>
      <c r="AC191" s="2" cm="1">
        <f t="array" ref="AC191">IFERROR(IF($W191-AC$110&lt;=90,AVERAGE(AC86:AC87)/AC$6,INDEX($W$110:$AM$197,AC$110-1970+72,AC$109)*VLOOKUP($W191-AC$110,kifut_faktor_noi,2,FALSE)),"")</f>
        <v>0.13233426489918207</v>
      </c>
      <c r="AD191" s="2" cm="1">
        <f t="array" ref="AD191">IFERROR(IF($W191-AD$110&lt;=90,AVERAGE(AD86:AD87)/AD$6,INDEX($W$110:$AM$197,AD$110-1970+72,AD$109)*VLOOKUP($W191-AD$110,kifut_faktor_noi,2,FALSE)),"")</f>
        <v>0.17669090711449367</v>
      </c>
      <c r="AE191" s="2" cm="1">
        <f t="array" ref="AE191">IFERROR(IF($W191-AE$110&lt;=90,AVERAGE(AE86:AE87)/AE$6,INDEX($W$110:$AM$197,AE$110-1970+72,AE$109)*VLOOKUP($W191-AE$110,kifut_faktor_noi,2,FALSE)),"")</f>
        <v>0.23017958788949625</v>
      </c>
      <c r="AF191" s="2" cm="1">
        <f t="array" ref="AF191">IFERROR(IF($W191-AF$110&lt;=90,AVERAGE(AF86:AF87)/AF$6,INDEX($W$110:$AM$197,AF$110-1970+72,AF$109)*VLOOKUP($W191-AF$110,kifut_faktor_noi,2,FALSE)),"")</f>
        <v>0.29087372700560954</v>
      </c>
      <c r="AG191" s="2" cm="1">
        <f t="array" ref="AG191">IFERROR(IF($W191-AG$110&lt;=90,AVERAGE(AG86:AG87)/AG$6,INDEX($W$110:$AM$197,AG$110-1970+72,AG$109)*VLOOKUP($W191-AG$110,kifut_faktor_noi,2,FALSE)),"")</f>
        <v>0.36147662974516442</v>
      </c>
      <c r="AH191" s="2" cm="1">
        <f t="array" ref="AH191">IFERROR(IF($W191-AH$110&lt;=90,AVERAGE(AH86:AH87)/AH$6,INDEX($W$110:$AM$197,AH$110-1970+72,AH$109)*VLOOKUP($W191-AH$110,kifut_faktor_noi,2,FALSE)),"")</f>
        <v>0.43557012745533596</v>
      </c>
      <c r="AI191" s="2" cm="1">
        <f t="array" ref="AI191">IFERROR(IF($W191-AI$110&lt;=90,AVERAGE(AI86:AI87)/AI$6,INDEX($W$110:$AM$197,AI$110-1970+72,AI$109)*VLOOKUP($W191-AI$110,kifut_faktor_noi,2,FALSE)),"")</f>
        <v>0.48752565543869247</v>
      </c>
      <c r="AJ191" s="2" cm="1">
        <f t="array" ref="AJ191">IFERROR(IF($W191-AJ$110&lt;=90,AVERAGE(AJ86:AJ87)/AJ$6,INDEX($W$110:$AM$197,AJ$110-1970+72,AJ$109)*VLOOKUP($W191-AJ$110,kifut_faktor_noi,2,FALSE)),"")</f>
        <v>0.53323312020015101</v>
      </c>
      <c r="AK191" s="2" cm="1">
        <f t="array" ref="AK191">IFERROR(IF($W191-AK$110&lt;=90,AVERAGE(AK86:AK87)/AK$6,INDEX($W$110:$AM$197,AK$110-1970+72,AK$109)*VLOOKUP($W191-AK$110,kifut_faktor_noi,2,FALSE)),"")</f>
        <v>0.57323322827860834</v>
      </c>
      <c r="AL191" s="2" cm="1">
        <f t="array" ref="AL191">IFERROR(IF($W191-AL$110&lt;=90,AVERAGE(AL86:AL87)/AL$6,INDEX($W$110:$AM$197,AL$110-1970+72,AL$109)*VLOOKUP($W191-AL$110,kifut_faktor_noi,2,FALSE)),"")</f>
        <v>0.6107546863611143</v>
      </c>
      <c r="AM191" s="2" cm="1">
        <f t="array" ref="AM191">IFERROR(IF($W191-AM$110&lt;=90,AVERAGE(AM86:AM87)/AM$6,INDEX($W$110:$AM$197,AM$110-1970+72,AM$109)*VLOOKUP($W191-AM$110,kifut_faktor_noi,2,FALSE)),"")</f>
        <v>0.64526323392219409</v>
      </c>
    </row>
    <row r="192" spans="1:39" x14ac:dyDescent="0.75">
      <c r="A192" t="s">
        <v>54</v>
      </c>
      <c r="B192" t="s">
        <v>51</v>
      </c>
      <c r="C192" s="1">
        <v>2071</v>
      </c>
      <c r="D192" s="2" t="str" cm="1">
        <f t="array" ref="D192">IFERROR(IF($C192-D$110&lt;=90,AVERAGE(D87:D88)/D$6,INDEX($C$110:$S$197,D$110-1970+72,D$109)*VLOOKUP($C192-D$110,kifut_faktor_ffi,2,FALSE)),"")</f>
        <v/>
      </c>
      <c r="E192" s="2" cm="1">
        <f t="array" ref="E192">IFERROR(IF($C192-E$110&lt;=90,AVERAGE(E87:E88)/E$6,INDEX($C$110:$S$197,E$110-1970+72,E$109)*VLOOKUP($C192-E$110,kifut_faktor_ffi,2,FALSE)),"")</f>
        <v>1.2911428696514824E-2</v>
      </c>
      <c r="F192" s="2" cm="1">
        <f t="array" ref="F192">IFERROR(IF($C192-F$110&lt;=90,AVERAGE(F87:F88)/F$6,INDEX($C$110:$S$197,F$110-1970+72,F$109)*VLOOKUP($C192-F$110,kifut_faktor_ffi,2,FALSE)),"")</f>
        <v>1.9637884850788156E-2</v>
      </c>
      <c r="G192" s="2" cm="1">
        <f t="array" ref="G192">IFERROR(IF($C192-G$110&lt;=90,AVERAGE(G87:G88)/G$6,INDEX($C$110:$S$197,G$110-1970+72,G$109)*VLOOKUP($C192-G$110,kifut_faktor_ffi,2,FALSE)),"")</f>
        <v>2.9221518996375997E-2</v>
      </c>
      <c r="H192" s="2" cm="1">
        <f t="array" ref="H192">IFERROR(IF($C192-H$110&lt;=90,AVERAGE(H87:H88)/H$6,INDEX($C$110:$S$197,H$110-1970+72,H$109)*VLOOKUP($C192-H$110,kifut_faktor_ffi,2,FALSE)),"")</f>
        <v>4.2326727684021077E-2</v>
      </c>
      <c r="I192" s="2" cm="1">
        <f t="array" ref="I192">IFERROR(IF($C192-I$110&lt;=90,AVERAGE(I87:I88)/I$6,INDEX($C$110:$S$197,I$110-1970+72,I$109)*VLOOKUP($C192-I$110,kifut_faktor_ffi,2,FALSE)),"")</f>
        <v>6.0417400080783376E-2</v>
      </c>
      <c r="J192" s="2" cm="1">
        <f t="array" ref="J192">IFERROR(IF($C192-J$110&lt;=90,AVERAGE(J87:J88)/J$6,INDEX($C$110:$S$197,J$110-1970+72,J$109)*VLOOKUP($C192-J$110,kifut_faktor_ffi,2,FALSE)),"")</f>
        <v>8.3955658803058539E-2</v>
      </c>
      <c r="K192" s="2" cm="1">
        <f t="array" ref="K192">IFERROR(IF($C192-K$110&lt;=90,AVERAGE(K87:K88)/K$6,INDEX($C$110:$S$197,K$110-1970+72,K$109)*VLOOKUP($C192-K$110,kifut_faktor_ffi,2,FALSE)),"")</f>
        <v>0.11499233218898886</v>
      </c>
      <c r="L192" s="2" cm="1">
        <f t="array" ref="L192">IFERROR(IF($C192-L$110&lt;=90,AVERAGE(L87:L88)/L$6,INDEX($C$110:$S$197,L$110-1970+72,L$109)*VLOOKUP($C192-L$110,kifut_faktor_ffi,2,FALSE)),"")</f>
        <v>0.15269783057078351</v>
      </c>
      <c r="M192" s="2" cm="1">
        <f t="array" ref="M192">IFERROR(IF($C192-M$110&lt;=90,AVERAGE(M87:M88)/M$6,INDEX($C$110:$S$197,M$110-1970+72,M$109)*VLOOKUP($C192-M$110,kifut_faktor_ffi,2,FALSE)),"")</f>
        <v>0.20066427825195132</v>
      </c>
      <c r="N192" s="2" cm="1">
        <f t="array" ref="N192">IFERROR(IF($C192-N$110&lt;=90,AVERAGE(N87:N88)/N$6,INDEX($C$110:$S$197,N$110-1970+72,N$109)*VLOOKUP($C192-N$110,kifut_faktor_ffi,2,FALSE)),"")</f>
        <v>0.25367928797963291</v>
      </c>
      <c r="O192" s="2" cm="1">
        <f t="array" ref="O192">IFERROR(IF($C192-O$110&lt;=90,AVERAGE(O87:O88)/O$6,INDEX($C$110:$S$197,O$110-1970+72,O$109)*VLOOKUP($C192-O$110,kifut_faktor_ffi,2,FALSE)),"")</f>
        <v>0.31249407193874784</v>
      </c>
      <c r="P192" s="2" cm="1">
        <f t="array" ref="P192">IFERROR(IF($C192-P$110&lt;=90,AVERAGE(P87:P88)/P$6,INDEX($C$110:$S$197,P$110-1970+72,P$109)*VLOOKUP($C192-P$110,kifut_faktor_ffi,2,FALSE)),"")</f>
        <v>0.35127759764354205</v>
      </c>
      <c r="Q192" s="2" cm="1">
        <f t="array" ref="Q192">IFERROR(IF($C192-Q$110&lt;=90,AVERAGE(Q87:Q88)/Q$6,INDEX($C$110:$S$197,Q$110-1970+72,Q$109)*VLOOKUP($C192-Q$110,kifut_faktor_ffi,2,FALSE)),"")</f>
        <v>0.38902595372032217</v>
      </c>
      <c r="R192" s="2" cm="1">
        <f t="array" ref="R192">IFERROR(IF($C192-R$110&lt;=90,AVERAGE(R87:R88)/R$6,INDEX($C$110:$S$197,R$110-1970+72,R$109)*VLOOKUP($C192-R$110,kifut_faktor_ffi,2,FALSE)),"")</f>
        <v>0.42645514766160725</v>
      </c>
      <c r="S192" s="2" cm="1">
        <f t="array" ref="S192">IFERROR(IF($C192-S$110&lt;=90,AVERAGE(S87:S88)/S$6,INDEX($C$110:$S$197,S$110-1970+72,S$109)*VLOOKUP($C192-S$110,kifut_faktor_ffi,2,FALSE)),"")</f>
        <v>0.46226605684765015</v>
      </c>
      <c r="U192" t="s">
        <v>54</v>
      </c>
      <c r="V192" t="s">
        <v>52</v>
      </c>
      <c r="W192" s="1">
        <v>2071</v>
      </c>
      <c r="X192" s="2" t="str" cm="1">
        <f t="array" ref="X192">IFERROR(IF($W192-X$110&lt;=90,AVERAGE(X87:X88)/X$6,INDEX($W$110:$AM$197,X$110-1970+72,X$109)*VLOOKUP($W192-X$110,kifut_faktor_noi,2,FALSE)),"")</f>
        <v/>
      </c>
      <c r="Y192" s="2" cm="1">
        <f t="array" ref="Y192">IFERROR(IF($W192-Y$110&lt;=90,AVERAGE(Y87:Y88)/Y$6,INDEX($W$110:$AM$197,Y$110-1970+72,Y$109)*VLOOKUP($W192-Y$110,kifut_faktor_noi,2,FALSE)),"")</f>
        <v>2.0846861937851836E-2</v>
      </c>
      <c r="Z192" s="2" cm="1">
        <f t="array" ref="Z192">IFERROR(IF($W192-Z$110&lt;=90,AVERAGE(Z87:Z88)/Z$6,INDEX($W$110:$AM$197,Z$110-1970+72,Z$109)*VLOOKUP($W192-Z$110,kifut_faktor_noi,2,FALSE)),"")</f>
        <v>3.2078085755328285E-2</v>
      </c>
      <c r="AA192" s="2" cm="1">
        <f t="array" ref="AA192">IFERROR(IF($W192-AA$110&lt;=90,AVERAGE(AA87:AA88)/AA$6,INDEX($W$110:$AM$197,AA$110-1970+72,AA$109)*VLOOKUP($W192-AA$110,kifut_faktor_noi,2,FALSE)),"")</f>
        <v>4.7921780848386553E-2</v>
      </c>
      <c r="AB192" s="2" cm="1">
        <f t="array" ref="AB192">IFERROR(IF($W192-AB$110&lt;=90,AVERAGE(AB87:AB88)/AB$6,INDEX($W$110:$AM$197,AB$110-1970+72,AB$109)*VLOOKUP($W192-AB$110,kifut_faktor_noi,2,FALSE)),"")</f>
        <v>6.9418640625330652E-2</v>
      </c>
      <c r="AC192" s="2" cm="1">
        <f t="array" ref="AC192">IFERROR(IF($W192-AC$110&lt;=90,AVERAGE(AC87:AC88)/AC$6,INDEX($W$110:$AM$197,AC$110-1970+72,AC$109)*VLOOKUP($W192-AC$110,kifut_faktor_noi,2,FALSE)),"")</f>
        <v>9.7665372136157461E-2</v>
      </c>
      <c r="AD192" s="2" cm="1">
        <f t="array" ref="AD192">IFERROR(IF($W192-AD$110&lt;=90,AVERAGE(AD87:AD88)/AD$6,INDEX($W$110:$AM$197,AD$110-1970+72,AD$109)*VLOOKUP($W192-AD$110,kifut_faktor_noi,2,FALSE)),"")</f>
        <v>0.13392346326626126</v>
      </c>
      <c r="AE192" s="2" cm="1">
        <f t="array" ref="AE192">IFERROR(IF($W192-AE$110&lt;=90,AVERAGE(AE87:AE88)/AE$6,INDEX($W$110:$AM$197,AE$110-1970+72,AE$109)*VLOOKUP($W192-AE$110,kifut_faktor_noi,2,FALSE)),"")</f>
        <v>0.17899956819280072</v>
      </c>
      <c r="AF192" s="2" cm="1">
        <f t="array" ref="AF192">IFERROR(IF($W192-AF$110&lt;=90,AVERAGE(AF87:AF88)/AF$6,INDEX($W$110:$AM$197,AF$110-1970+72,AF$109)*VLOOKUP($W192-AF$110,kifut_faktor_noi,2,FALSE)),"")</f>
        <v>0.23251203243914123</v>
      </c>
      <c r="AG192" s="2" cm="1">
        <f t="array" ref="AG192">IFERROR(IF($W192-AG$110&lt;=90,AVERAGE(AG87:AG88)/AG$6,INDEX($W$110:$AM$197,AG$110-1970+72,AG$109)*VLOOKUP($W192-AG$110,kifut_faktor_noi,2,FALSE)),"")</f>
        <v>0.29454010867378239</v>
      </c>
      <c r="AH192" s="2" cm="1">
        <f t="array" ref="AH192">IFERROR(IF($W192-AH$110&lt;=90,AVERAGE(AH87:AH88)/AH$6,INDEX($W$110:$AM$197,AH$110-1970+72,AH$109)*VLOOKUP($W192-AH$110,kifut_faktor_noi,2,FALSE)),"")</f>
        <v>0.36486959945555536</v>
      </c>
      <c r="AI192" s="2" cm="1">
        <f t="array" ref="AI192">IFERROR(IF($W192-AI$110&lt;=90,AVERAGE(AI87:AI88)/AI$6,INDEX($W$110:$AM$197,AI$110-1970+72,AI$109)*VLOOKUP($W192-AI$110,kifut_faktor_noi,2,FALSE)),"")</f>
        <v>0.44120622260410008</v>
      </c>
      <c r="AJ192" s="2" cm="1">
        <f t="array" ref="AJ192">IFERROR(IF($W192-AJ$110&lt;=90,AVERAGE(AJ87:AJ88)/AJ$6,INDEX($W$110:$AM$197,AJ$110-1970+72,AJ$109)*VLOOKUP($W192-AJ$110,kifut_faktor_noi,2,FALSE)),"")</f>
        <v>0.49242898626185794</v>
      </c>
      <c r="AK192" s="2" cm="1">
        <f t="array" ref="AK192">IFERROR(IF($W192-AK$110&lt;=90,AVERAGE(AK87:AK88)/AK$6,INDEX($W$110:$AM$197,AK$110-1970+72,AK$109)*VLOOKUP($W192-AK$110,kifut_faktor_noi,2,FALSE)),"")</f>
        <v>0.53718950197863036</v>
      </c>
      <c r="AL192" s="2" cm="1">
        <f t="array" ref="AL192">IFERROR(IF($W192-AL$110&lt;=90,AVERAGE(AL87:AL88)/AL$6,INDEX($W$110:$AM$197,AL$110-1970+72,AL$109)*VLOOKUP($W192-AL$110,kifut_faktor_noi,2,FALSE)),"")</f>
        <v>0.5783583977264507</v>
      </c>
      <c r="AM192" s="2" cm="1">
        <f t="array" ref="AM192">IFERROR(IF($W192-AM$110&lt;=90,AVERAGE(AM87:AM88)/AM$6,INDEX($W$110:$AM$197,AM$110-1970+72,AM$109)*VLOOKUP($W192-AM$110,kifut_faktor_noi,2,FALSE)),"")</f>
        <v>0.61564371714025157</v>
      </c>
    </row>
    <row r="193" spans="1:39" x14ac:dyDescent="0.75">
      <c r="A193" t="s">
        <v>54</v>
      </c>
      <c r="B193" t="s">
        <v>51</v>
      </c>
      <c r="C193" s="1">
        <v>2072</v>
      </c>
      <c r="D193" s="2" t="str" cm="1">
        <f t="array" ref="D193">IFERROR(IF($C193-D$110&lt;=90,AVERAGE(D88:D89)/D$6,INDEX($C$110:$S$197,D$110-1970+72,D$109)*VLOOKUP($C193-D$110,kifut_faktor_ffi,2,FALSE)),"")</f>
        <v/>
      </c>
      <c r="E193" s="2" t="str" cm="1">
        <f t="array" ref="E193">IFERROR(IF($C193-E$110&lt;=90,AVERAGE(E88:E89)/E$6,INDEX($C$110:$S$197,E$110-1970+72,E$109)*VLOOKUP($C193-E$110,kifut_faktor_ffi,2,FALSE)),"")</f>
        <v/>
      </c>
      <c r="F193" s="2" cm="1">
        <f t="array" ref="F193">IFERROR(IF($C193-F$110&lt;=90,AVERAGE(F88:F89)/F$6,INDEX($C$110:$S$197,F$110-1970+72,F$109)*VLOOKUP($C193-F$110,kifut_faktor_ffi,2,FALSE)),"")</f>
        <v>1.3163856878000854E-2</v>
      </c>
      <c r="G193" s="2" cm="1">
        <f t="array" ref="G193">IFERROR(IF($C193-G$110&lt;=90,AVERAGE(G88:G89)/G$6,INDEX($C$110:$S$197,G$110-1970+72,G$109)*VLOOKUP($C193-G$110,kifut_faktor_ffi,2,FALSE)),"")</f>
        <v>2.0018757053979042E-2</v>
      </c>
      <c r="H193" s="2" cm="1">
        <f t="array" ref="H193">IFERROR(IF($C193-H$110&lt;=90,AVERAGE(H88:H89)/H$6,INDEX($C$110:$S$197,H$110-1970+72,H$109)*VLOOKUP($C193-H$110,kifut_faktor_ffi,2,FALSE)),"")</f>
        <v>2.9695776376905632E-2</v>
      </c>
      <c r="I193" s="2" cm="1">
        <f t="array" ref="I193">IFERROR(IF($C193-I$110&lt;=90,AVERAGE(I88:I89)/I$6,INDEX($C$110:$S$197,I$110-1970+72,I$109)*VLOOKUP($C193-I$110,kifut_faktor_ffi,2,FALSE)),"")</f>
        <v>4.3302313244018877E-2</v>
      </c>
      <c r="J193" s="2" cm="1">
        <f t="array" ref="J193">IFERROR(IF($C193-J$110&lt;=90,AVERAGE(J88:J89)/J$6,INDEX($C$110:$S$197,J$110-1970+72,J$109)*VLOOKUP($C193-J$110,kifut_faktor_ffi,2,FALSE)),"")</f>
        <v>6.1435696769551143E-2</v>
      </c>
      <c r="K193" s="2" cm="1">
        <f t="array" ref="K193">IFERROR(IF($C193-K$110&lt;=90,AVERAGE(K88:K89)/K$6,INDEX($C$110:$S$197,K$110-1970+72,K$109)*VLOOKUP($C193-K$110,kifut_faktor_ffi,2,FALSE)),"")</f>
        <v>8.5739549577056748E-2</v>
      </c>
      <c r="L193" s="2" cm="1">
        <f t="array" ref="L193">IFERROR(IF($C193-L$110&lt;=90,AVERAGE(L88:L89)/L$6,INDEX($C$110:$S$197,L$110-1970+72,L$109)*VLOOKUP($C193-L$110,kifut_faktor_ffi,2,FALSE)),"")</f>
        <v>0.11710327291661196</v>
      </c>
      <c r="M193" s="2" cm="1">
        <f t="array" ref="M193">IFERROR(IF($C193-M$110&lt;=90,AVERAGE(M88:M89)/M$6,INDEX($C$110:$S$197,M$110-1970+72,M$109)*VLOOKUP($C193-M$110,kifut_faktor_ffi,2,FALSE)),"")</f>
        <v>0.15544300327574473</v>
      </c>
      <c r="N193" s="2" cm="1">
        <f t="array" ref="N193">IFERROR(IF($C193-N$110&lt;=90,AVERAGE(N88:N89)/N$6,INDEX($C$110:$S$197,N$110-1970+72,N$109)*VLOOKUP($C193-N$110,kifut_faktor_ffi,2,FALSE)),"")</f>
        <v>0.20446542248564448</v>
      </c>
      <c r="O193" s="2" cm="1">
        <f t="array" ref="O193">IFERROR(IF($C193-O$110&lt;=90,AVERAGE(O88:O89)/O$6,INDEX($C$110:$S$197,O$110-1970+72,O$109)*VLOOKUP($C193-O$110,kifut_faktor_ffi,2,FALSE)),"")</f>
        <v>0.25815652702238334</v>
      </c>
      <c r="P193" s="2" cm="1">
        <f t="array" ref="P193">IFERROR(IF($C193-P$110&lt;=90,AVERAGE(P88:P89)/P$6,INDEX($C$110:$S$197,P$110-1970+72,P$109)*VLOOKUP($C193-P$110,kifut_faktor_ffi,2,FALSE)),"")</f>
        <v>0.31842885871454735</v>
      </c>
      <c r="Q193" s="2" cm="1">
        <f t="array" ref="Q193">IFERROR(IF($C193-Q$110&lt;=90,AVERAGE(Q88:Q89)/Q$6,INDEX($C$110:$S$197,Q$110-1970+72,Q$109)*VLOOKUP($C193-Q$110,kifut_faktor_ffi,2,FALSE)),"")</f>
        <v>0.35673800106350989</v>
      </c>
      <c r="R193" s="2" cm="1">
        <f t="array" ref="R193">IFERROR(IF($C193-R$110&lt;=90,AVERAGE(R88:R89)/R$6,INDEX($C$110:$S$197,R$110-1970+72,R$109)*VLOOKUP($C193-R$110,kifut_faktor_ffi,2,FALSE)),"")</f>
        <v>0.39505350345227791</v>
      </c>
      <c r="S193" s="2" cm="1">
        <f t="array" ref="S193">IFERROR(IF($C193-S$110&lt;=90,AVERAGE(S88:S89)/S$6,INDEX($C$110:$S$197,S$110-1970+72,S$109)*VLOOKUP($C193-S$110,kifut_faktor_ffi,2,FALSE)),"")</f>
        <v>0.43207121715180952</v>
      </c>
      <c r="U193" t="s">
        <v>54</v>
      </c>
      <c r="V193" t="s">
        <v>52</v>
      </c>
      <c r="W193" s="1">
        <v>2072</v>
      </c>
      <c r="X193" s="2" t="str" cm="1">
        <f t="array" ref="X193">IFERROR(IF($W193-X$110&lt;=90,AVERAGE(X88:X89)/X$6,INDEX($W$110:$AM$197,X$110-1970+72,X$109)*VLOOKUP($W193-X$110,kifut_faktor_noi,2,FALSE)),"")</f>
        <v/>
      </c>
      <c r="Y193" s="2" t="str" cm="1">
        <f t="array" ref="Y193">IFERROR(IF($W193-Y$110&lt;=90,AVERAGE(Y88:Y89)/Y$6,INDEX($W$110:$AM$197,Y$110-1970+72,Y$109)*VLOOKUP($W193-Y$110,kifut_faktor_noi,2,FALSE)),"")</f>
        <v/>
      </c>
      <c r="Z193" s="2" cm="1">
        <f t="array" ref="Z193">IFERROR(IF($W193-Z$110&lt;=90,AVERAGE(Z88:Z89)/Z$6,INDEX($W$110:$AM$197,Z$110-1970+72,Z$109)*VLOOKUP($W193-Z$110,kifut_faktor_noi,2,FALSE)),"")</f>
        <v>2.1109882338986929E-2</v>
      </c>
      <c r="AA193" s="2" cm="1">
        <f t="array" ref="AA193">IFERROR(IF($W193-AA$110&lt;=90,AVERAGE(AA88:AA89)/AA$6,INDEX($W$110:$AM$197,AA$110-1970+72,AA$109)*VLOOKUP($W193-AA$110,kifut_faktor_noi,2,FALSE)),"")</f>
        <v>3.2490876911370675E-2</v>
      </c>
      <c r="AB193" s="2" cm="1">
        <f t="array" ref="AB193">IFERROR(IF($W193-AB$110&lt;=90,AVERAGE(AB88:AB89)/AB$6,INDEX($W$110:$AM$197,AB$110-1970+72,AB$109)*VLOOKUP($W193-AB$110,kifut_faktor_noi,2,FALSE)),"")</f>
        <v>4.8492308985636653E-2</v>
      </c>
      <c r="AC193" s="2" cm="1">
        <f t="array" ref="AC193">IFERROR(IF($W193-AC$110&lt;=90,AVERAGE(AC88:AC89)/AC$6,INDEX($W$110:$AM$197,AC$110-1970+72,AC$109)*VLOOKUP($W193-AC$110,kifut_faktor_noi,2,FALSE)),"")</f>
        <v>7.017094983811123E-2</v>
      </c>
      <c r="AD193" s="2" cm="1">
        <f t="array" ref="AD193">IFERROR(IF($W193-AD$110&lt;=90,AVERAGE(AD88:AD89)/AD$6,INDEX($W$110:$AM$197,AD$110-1970+72,AD$109)*VLOOKUP($W193-AD$110,kifut_faktor_noi,2,FALSE)),"")</f>
        <v>9.8838232770832882E-2</v>
      </c>
      <c r="AE193" s="2" cm="1">
        <f t="array" ref="AE193">IFERROR(IF($W193-AE$110&lt;=90,AVERAGE(AE88:AE89)/AE$6,INDEX($W$110:$AM$197,AE$110-1970+72,AE$109)*VLOOKUP($W193-AE$110,kifut_faktor_noi,2,FALSE)),"")</f>
        <v>0.13567332064242238</v>
      </c>
      <c r="AF193" s="2" cm="1">
        <f t="array" ref="AF193">IFERROR(IF($W193-AF$110&lt;=90,AVERAGE(AF88:AF89)/AF$6,INDEX($W$110:$AM$197,AF$110-1970+72,AF$109)*VLOOKUP($W193-AF$110,kifut_faktor_noi,2,FALSE)),"")</f>
        <v>0.18081339786835185</v>
      </c>
      <c r="AG193" s="2" cm="1">
        <f t="array" ref="AG193">IFERROR(IF($W193-AG$110&lt;=90,AVERAGE(AG88:AG89)/AG$6,INDEX($W$110:$AM$197,AG$110-1970+72,AG$109)*VLOOKUP($W193-AG$110,kifut_faktor_noi,2,FALSE)),"")</f>
        <v>0.23544278133193497</v>
      </c>
      <c r="AH193" s="2" cm="1">
        <f t="array" ref="AH193">IFERROR(IF($W193-AH$110&lt;=90,AVERAGE(AH88:AH89)/AH$6,INDEX($W$110:$AM$197,AH$110-1970+72,AH$109)*VLOOKUP($W193-AH$110,kifut_faktor_noi,2,FALSE)),"")</f>
        <v>0.29730478440933394</v>
      </c>
      <c r="AI193" s="2" cm="1">
        <f t="array" ref="AI193">IFERROR(IF($W193-AI$110&lt;=90,AVERAGE(AI88:AI89)/AI$6,INDEX($W$110:$AM$197,AI$110-1970+72,AI$109)*VLOOKUP($W193-AI$110,kifut_faktor_noi,2,FALSE)),"")</f>
        <v>0.36959085936251218</v>
      </c>
      <c r="AJ193" s="2" cm="1">
        <f t="array" ref="AJ193">IFERROR(IF($W193-AJ$110&lt;=90,AVERAGE(AJ88:AJ89)/AJ$6,INDEX($W$110:$AM$197,AJ$110-1970+72,AJ$109)*VLOOKUP($W193-AJ$110,kifut_faktor_noi,2,FALSE)),"")</f>
        <v>0.44604129606341875</v>
      </c>
      <c r="AK193" s="2" cm="1">
        <f t="array" ref="AK193">IFERROR(IF($W193-AK$110&lt;=90,AVERAGE(AK88:AK89)/AK$6,INDEX($W$110:$AM$197,AK$110-1970+72,AK$109)*VLOOKUP($W193-AK$110,kifut_faktor_noi,2,FALSE)),"")</f>
        <v>0.49648296513282703</v>
      </c>
      <c r="AL193" s="2" cm="1">
        <f t="array" ref="AL193">IFERROR(IF($W193-AL$110&lt;=90,AVERAGE(AL88:AL89)/AL$6,INDEX($W$110:$AM$197,AL$110-1970+72,AL$109)*VLOOKUP($W193-AL$110,kifut_faktor_noi,2,FALSE)),"")</f>
        <v>0.54238618930240834</v>
      </c>
      <c r="AM193" s="2" cm="1">
        <f t="array" ref="AM193">IFERROR(IF($W193-AM$110&lt;=90,AVERAGE(AM88:AM89)/AM$6,INDEX($W$110:$AM$197,AM$110-1970+72,AM$109)*VLOOKUP($W193-AM$110,kifut_faktor_noi,2,FALSE)),"")</f>
        <v>0.5833707390941999</v>
      </c>
    </row>
    <row r="194" spans="1:39" x14ac:dyDescent="0.75">
      <c r="A194" t="s">
        <v>54</v>
      </c>
      <c r="B194" t="s">
        <v>51</v>
      </c>
      <c r="C194" s="1">
        <v>2073</v>
      </c>
      <c r="D194" s="2" t="str" cm="1">
        <f t="array" ref="D194">IFERROR(IF($C194-D$110&lt;=90,AVERAGE(D89:D90)/D$6,INDEX($C$110:$S$197,D$110-1970+72,D$109)*VLOOKUP($C194-D$110,kifut_faktor_ffi,2,FALSE)),"")</f>
        <v/>
      </c>
      <c r="E194" s="2" t="str" cm="1">
        <f t="array" ref="E194">IFERROR(IF($C194-E$110&lt;=90,AVERAGE(E89:E90)/E$6,INDEX($C$110:$S$197,E$110-1970+72,E$109)*VLOOKUP($C194-E$110,kifut_faktor_ffi,2,FALSE)),"")</f>
        <v/>
      </c>
      <c r="F194" s="2" t="str" cm="1">
        <f t="array" ref="F194">IFERROR(IF($C194-F$110&lt;=90,AVERAGE(F89:F90)/F$6,INDEX($C$110:$S$197,F$110-1970+72,F$109)*VLOOKUP($C194-F$110,kifut_faktor_ffi,2,FALSE)),"")</f>
        <v/>
      </c>
      <c r="G194" s="2" cm="1">
        <f t="array" ref="G194">IFERROR(IF($C194-G$110&lt;=90,AVERAGE(G89:G90)/G$6,INDEX($C$110:$S$197,G$110-1970+72,G$109)*VLOOKUP($C194-G$110,kifut_faktor_ffi,2,FALSE)),"")</f>
        <v>1.3419166816403533E-2</v>
      </c>
      <c r="H194" s="2" cm="1">
        <f t="array" ref="H194">IFERROR(IF($C194-H$110&lt;=90,AVERAGE(H89:H90)/H$6,INDEX($C$110:$S$197,H$110-1970+72,H$109)*VLOOKUP($C194-H$110,kifut_faktor_ffi,2,FALSE)),"")</f>
        <v>2.034365608756647E-2</v>
      </c>
      <c r="I194" s="2" cm="1">
        <f t="array" ref="I194">IFERROR(IF($C194-I$110&lt;=90,AVERAGE(I89:I90)/I$6,INDEX($C$110:$S$197,I$110-1970+72,I$109)*VLOOKUP($C194-I$110,kifut_faktor_ffi,2,FALSE)),"")</f>
        <v>3.0380232091094229E-2</v>
      </c>
      <c r="J194" s="2" cm="1">
        <f t="array" ref="J194">IFERROR(IF($C194-J$110&lt;=90,AVERAGE(J89:J90)/J$6,INDEX($C$110:$S$197,J$110-1970+72,J$109)*VLOOKUP($C194-J$110,kifut_faktor_ffi,2,FALSE)),"")</f>
        <v>4.4032146075842334E-2</v>
      </c>
      <c r="K194" s="2" cm="1">
        <f t="array" ref="K194">IFERROR(IF($C194-K$110&lt;=90,AVERAGE(K89:K90)/K$6,INDEX($C$110:$S$197,K$110-1970+72,K$109)*VLOOKUP($C194-K$110,kifut_faktor_ffi,2,FALSE)),"")</f>
        <v>6.2741083139258969E-2</v>
      </c>
      <c r="L194" s="2" cm="1">
        <f t="array" ref="L194">IFERROR(IF($C194-L$110&lt;=90,AVERAGE(L89:L90)/L$6,INDEX($C$110:$S$197,L$110-1970+72,L$109)*VLOOKUP($C194-L$110,kifut_faktor_ffi,2,FALSE)),"")</f>
        <v>8.7313490236620134E-2</v>
      </c>
      <c r="M194" s="2" cm="1">
        <f t="array" ref="M194">IFERROR(IF($C194-M$110&lt;=90,AVERAGE(M89:M90)/M$6,INDEX($C$110:$S$197,M$110-1970+72,M$109)*VLOOKUP($C194-M$110,kifut_faktor_ffi,2,FALSE)),"")</f>
        <v>0.11920853339916537</v>
      </c>
      <c r="N194" s="2" cm="1">
        <f t="array" ref="N194">IFERROR(IF($C194-N$110&lt;=90,AVERAGE(N89:N90)/N$6,INDEX($C$110:$S$197,N$110-1970+72,N$109)*VLOOKUP($C194-N$110,kifut_faktor_ffi,2,FALSE)),"")</f>
        <v>0.15838752972916592</v>
      </c>
      <c r="O194" s="2" cm="1">
        <f t="array" ref="O194">IFERROR(IF($C194-O$110&lt;=90,AVERAGE(O89:O90)/O$6,INDEX($C$110:$S$197,O$110-1970+72,O$109)*VLOOKUP($C194-O$110,kifut_faktor_ffi,2,FALSE)),"")</f>
        <v>0.20807407567816952</v>
      </c>
      <c r="P194" s="2" cm="1">
        <f t="array" ref="P194">IFERROR(IF($C194-P$110&lt;=90,AVERAGE(P89:P90)/P$6,INDEX($C$110:$S$197,P$110-1970+72,P$109)*VLOOKUP($C194-P$110,kifut_faktor_ffi,2,FALSE)),"")</f>
        <v>0.26305935264449332</v>
      </c>
      <c r="Q194" s="2" cm="1">
        <f t="array" ref="Q194">IFERROR(IF($C194-Q$110&lt;=90,AVERAGE(Q89:Q90)/Q$6,INDEX($C$110:$S$197,Q$110-1970+72,Q$109)*VLOOKUP($C194-Q$110,kifut_faktor_ffi,2,FALSE)),"")</f>
        <v>0.32375699058108942</v>
      </c>
      <c r="R194" s="2" cm="1">
        <f t="array" ref="R194">IFERROR(IF($C194-R$110&lt;=90,AVERAGE(R89:R90)/R$6,INDEX($C$110:$S$197,R$110-1970+72,R$109)*VLOOKUP($C194-R$110,kifut_faktor_ffi,2,FALSE)),"")</f>
        <v>0.36264730390281252</v>
      </c>
      <c r="S194" s="2" cm="1">
        <f t="array" ref="S194">IFERROR(IF($C194-S$110&lt;=90,AVERAGE(S89:S90)/S$6,INDEX($C$110:$S$197,S$110-1970+72,S$109)*VLOOKUP($C194-S$110,kifut_faktor_ffi,2,FALSE)),"")</f>
        <v>0.40063670381220606</v>
      </c>
      <c r="U194" t="s">
        <v>54</v>
      </c>
      <c r="V194" t="s">
        <v>52</v>
      </c>
      <c r="W194" s="1">
        <v>2073</v>
      </c>
      <c r="X194" s="2" t="str" cm="1">
        <f t="array" ref="X194">IFERROR(IF($W194-X$110&lt;=90,AVERAGE(X89:X90)/X$6,INDEX($W$110:$AM$197,X$110-1970+72,X$109)*VLOOKUP($W194-X$110,kifut_faktor_noi,2,FALSE)),"")</f>
        <v/>
      </c>
      <c r="Y194" s="2" t="str" cm="1">
        <f t="array" ref="Y194">IFERROR(IF($W194-Y$110&lt;=90,AVERAGE(Y89:Y90)/Y$6,INDEX($W$110:$AM$197,Y$110-1970+72,Y$109)*VLOOKUP($W194-Y$110,kifut_faktor_noi,2,FALSE)),"")</f>
        <v/>
      </c>
      <c r="Z194" s="2" t="str" cm="1">
        <f t="array" ref="Z194">IFERROR(IF($W194-Z$110&lt;=90,AVERAGE(Z89:Z90)/Z$6,INDEX($W$110:$AM$197,Z$110-1970+72,Z$109)*VLOOKUP($W194-Z$110,kifut_faktor_noi,2,FALSE)),"")</f>
        <v/>
      </c>
      <c r="AA194" s="2" cm="1">
        <f t="array" ref="AA194">IFERROR(IF($W194-AA$110&lt;=90,AVERAGE(AA89:AA90)/AA$6,INDEX($W$110:$AM$197,AA$110-1970+72,AA$109)*VLOOKUP($W194-AA$110,kifut_faktor_noi,2,FALSE)),"")</f>
        <v>2.1381531115073321E-2</v>
      </c>
      <c r="AB194" s="2" cm="1">
        <f t="array" ref="AB194">IFERROR(IF($W194-AB$110&lt;=90,AVERAGE(AB89:AB90)/AB$6,INDEX($W$110:$AM$197,AB$110-1970+72,AB$109)*VLOOKUP($W194-AB$110,kifut_faktor_noi,2,FALSE)),"")</f>
        <v>3.2877693910941565E-2</v>
      </c>
      <c r="AC194" s="2" cm="1">
        <f t="array" ref="AC194">IFERROR(IF($W194-AC$110&lt;=90,AVERAGE(AC89:AC90)/AC$6,INDEX($W$110:$AM$197,AC$110-1970+72,AC$109)*VLOOKUP($W194-AC$110,kifut_faktor_noi,2,FALSE)),"")</f>
        <v>4.9017833692981398E-2</v>
      </c>
      <c r="AD194" s="2" cm="1">
        <f t="array" ref="AD194">IFERROR(IF($W194-AD$110&lt;=90,AVERAGE(AD89:AD90)/AD$6,INDEX($W$110:$AM$197,AD$110-1970+72,AD$109)*VLOOKUP($W194-AD$110,kifut_faktor_noi,2,FALSE)),"")</f>
        <v>7.1013630749091297E-2</v>
      </c>
      <c r="AE194" s="2" cm="1">
        <f t="array" ref="AE194">IFERROR(IF($W194-AE$110&lt;=90,AVERAGE(AE89:AE90)/AE$6,INDEX($W$110:$AM$197,AE$110-1970+72,AE$109)*VLOOKUP($W194-AE$110,kifut_faktor_noi,2,FALSE)),"")</f>
        <v>0.10012966301347018</v>
      </c>
      <c r="AF194" s="2" cm="1">
        <f t="array" ref="AF194">IFERROR(IF($W194-AF$110&lt;=90,AVERAGE(AF89:AF90)/AF$6,INDEX($W$110:$AM$197,AF$110-1970+72,AF$109)*VLOOKUP($W194-AF$110,kifut_faktor_noi,2,FALSE)),"")</f>
        <v>0.13704811890392843</v>
      </c>
      <c r="AG194" s="2" cm="1">
        <f t="array" ref="AG194">IFERROR(IF($W194-AG$110&lt;=90,AVERAGE(AG89:AG90)/AG$6,INDEX($W$110:$AM$197,AG$110-1970+72,AG$109)*VLOOKUP($W194-AG$110,kifut_faktor_noi,2,FALSE)),"")</f>
        <v>0.18309249998640525</v>
      </c>
      <c r="AH194" s="2" cm="1">
        <f t="array" ref="AH194">IFERROR(IF($W194-AH$110&lt;=90,AVERAGE(AH89:AH90)/AH$6,INDEX($W$110:$AM$197,AH$110-1970+72,AH$109)*VLOOKUP($W194-AH$110,kifut_faktor_noi,2,FALSE)),"")</f>
        <v>0.23765274501935962</v>
      </c>
      <c r="AI194" s="2" cm="1">
        <f t="array" ref="AI194">IFERROR(IF($W194-AI$110&lt;=90,AVERAGE(AI89:AI90)/AI$6,INDEX($W$110:$AM$197,AI$110-1970+72,AI$109)*VLOOKUP($W194-AI$110,kifut_faktor_noi,2,FALSE)),"")</f>
        <v>0.30115178388770297</v>
      </c>
      <c r="AJ194" s="2" cm="1">
        <f t="array" ref="AJ194">IFERROR(IF($W194-AJ$110&lt;=90,AVERAGE(AJ89:AJ90)/AJ$6,INDEX($W$110:$AM$197,AJ$110-1970+72,AJ$109)*VLOOKUP($W194-AJ$110,kifut_faktor_noi,2,FALSE)),"")</f>
        <v>0.37364111718608317</v>
      </c>
      <c r="AK194" s="2" cm="1">
        <f t="array" ref="AK194">IFERROR(IF($W194-AK$110&lt;=90,AVERAGE(AK89:AK90)/AK$6,INDEX($W$110:$AM$197,AK$110-1970+72,AK$109)*VLOOKUP($W194-AK$110,kifut_faktor_noi,2,FALSE)),"")</f>
        <v>0.45011099853792064</v>
      </c>
      <c r="AL194" s="2" cm="1">
        <f t="array" ref="AL194">IFERROR(IF($W194-AL$110&lt;=90,AVERAGE(AL89:AL90)/AL$6,INDEX($W$110:$AM$197,AL$110-1970+72,AL$109)*VLOOKUP($W194-AL$110,kifut_faktor_noi,2,FALSE)),"")</f>
        <v>0.50168628757766764</v>
      </c>
      <c r="AM194" s="2" cm="1">
        <f t="array" ref="AM194">IFERROR(IF($W194-AM$110&lt;=90,AVERAGE(AM89:AM90)/AM$6,INDEX($W$110:$AM$197,AM$110-1970+72,AM$109)*VLOOKUP($W194-AM$110,kifut_faktor_noi,2,FALSE)),"")</f>
        <v>0.54747979693878412</v>
      </c>
    </row>
    <row r="195" spans="1:39" x14ac:dyDescent="0.75">
      <c r="A195" t="s">
        <v>54</v>
      </c>
      <c r="B195" t="s">
        <v>51</v>
      </c>
      <c r="C195" s="1">
        <v>2074</v>
      </c>
      <c r="D195" s="2" t="str" cm="1">
        <f t="array" ref="D195">IFERROR(IF($C195-D$110&lt;=90,AVERAGE(D90:D91)/D$6,INDEX($C$110:$S$197,D$110-1970+72,D$109)*VLOOKUP($C195-D$110,kifut_faktor_ffi,2,FALSE)),"")</f>
        <v/>
      </c>
      <c r="E195" s="2" t="str" cm="1">
        <f t="array" ref="E195">IFERROR(IF($C195-E$110&lt;=90,AVERAGE(E90:E91)/E$6,INDEX($C$110:$S$197,E$110-1970+72,E$109)*VLOOKUP($C195-E$110,kifut_faktor_ffi,2,FALSE)),"")</f>
        <v/>
      </c>
      <c r="F195" s="2" t="str" cm="1">
        <f t="array" ref="F195">IFERROR(IF($C195-F$110&lt;=90,AVERAGE(F90:F91)/F$6,INDEX($C$110:$S$197,F$110-1970+72,F$109)*VLOOKUP($C195-F$110,kifut_faktor_ffi,2,FALSE)),"")</f>
        <v/>
      </c>
      <c r="G195" s="2" t="str" cm="1">
        <f t="array" ref="G195">IFERROR(IF($C195-G$110&lt;=90,AVERAGE(G90:G91)/G$6,INDEX($C$110:$S$197,G$110-1970+72,G$109)*VLOOKUP($C195-G$110,kifut_faktor_ffi,2,FALSE)),"")</f>
        <v/>
      </c>
      <c r="H195" s="2" cm="1">
        <f t="array" ref="H195">IFERROR(IF($C195-H$110&lt;=90,AVERAGE(H90:H91)/H$6,INDEX($C$110:$S$197,H$110-1970+72,H$109)*VLOOKUP($C195-H$110,kifut_faktor_ffi,2,FALSE)),"")</f>
        <v>1.3636956278478624E-2</v>
      </c>
      <c r="I195" s="2" cm="1">
        <f t="array" ref="I195">IFERROR(IF($C195-I$110&lt;=90,AVERAGE(I90:I91)/I$6,INDEX($C$110:$S$197,I$110-1970+72,I$109)*VLOOKUP($C195-I$110,kifut_faktor_ffi,2,FALSE)),"")</f>
        <v>2.0812555485241468E-2</v>
      </c>
      <c r="J195" s="2" cm="1">
        <f t="array" ref="J195">IFERROR(IF($C195-J$110&lt;=90,AVERAGE(J90:J91)/J$6,INDEX($C$110:$S$197,J$110-1970+72,J$109)*VLOOKUP($C195-J$110,kifut_faktor_ffi,2,FALSE)),"")</f>
        <v>3.0892271498632339E-2</v>
      </c>
      <c r="K195" s="2" cm="1">
        <f t="array" ref="K195">IFERROR(IF($C195-K$110&lt;=90,AVERAGE(K90:K91)/K$6,INDEX($C$110:$S$197,K$110-1970+72,K$109)*VLOOKUP($C195-K$110,kifut_faktor_ffi,2,FALSE)),"")</f>
        <v>4.4967741606434193E-2</v>
      </c>
      <c r="L195" s="2" cm="1">
        <f t="array" ref="L195">IFERROR(IF($C195-L$110&lt;=90,AVERAGE(L90:L91)/L$6,INDEX($C$110:$S$197,L$110-1970+72,L$109)*VLOOKUP($C195-L$110,kifut_faktor_ffi,2,FALSE)),"")</f>
        <v>6.3892835653297744E-2</v>
      </c>
      <c r="M195" s="2" cm="1">
        <f t="array" ref="M195">IFERROR(IF($C195-M$110&lt;=90,AVERAGE(M90:M91)/M$6,INDEX($C$110:$S$197,M$110-1970+72,M$109)*VLOOKUP($C195-M$110,kifut_faktor_ffi,2,FALSE)),"")</f>
        <v>8.8883195642888879E-2</v>
      </c>
      <c r="N195" s="2" cm="1">
        <f t="array" ref="N195">IFERROR(IF($C195-N$110&lt;=90,AVERAGE(N90:N91)/N$6,INDEX($C$110:$S$197,N$110-1970+72,N$109)*VLOOKUP($C195-N$110,kifut_faktor_ffi,2,FALSE)),"")</f>
        <v>0.12146667736621621</v>
      </c>
      <c r="O195" s="2" cm="1">
        <f t="array" ref="O195">IFERROR(IF($C195-O$110&lt;=90,AVERAGE(O90:O91)/O$6,INDEX($C$110:$S$197,O$110-1970+72,O$109)*VLOOKUP($C195-O$110,kifut_faktor_ffi,2,FALSE)),"")</f>
        <v>0.16118294451306875</v>
      </c>
      <c r="P195" s="2" cm="1">
        <f t="array" ref="P195">IFERROR(IF($C195-P$110&lt;=90,AVERAGE(P90:P91)/P$6,INDEX($C$110:$S$197,P$110-1970+72,P$109)*VLOOKUP($C195-P$110,kifut_faktor_ffi,2,FALSE)),"")</f>
        <v>0.21202575151336281</v>
      </c>
      <c r="Q195" s="2" cm="1">
        <f t="array" ref="Q195">IFERROR(IF($C195-Q$110&lt;=90,AVERAGE(Q90:Q91)/Q$6,INDEX($C$110:$S$197,Q$110-1970+72,Q$109)*VLOOKUP($C195-Q$110,kifut_faktor_ffi,2,FALSE)),"")</f>
        <v>0.26746101060123495</v>
      </c>
      <c r="R195" s="2" cm="1">
        <f t="array" ref="R195">IFERROR(IF($C195-R$110&lt;=90,AVERAGE(R90:R91)/R$6,INDEX($C$110:$S$197,R$110-1970+72,R$109)*VLOOKUP($C195-R$110,kifut_faktor_ffi,2,FALSE)),"")</f>
        <v>0.3295004330095101</v>
      </c>
      <c r="S195" s="2" cm="1">
        <f t="array" ref="S195">IFERROR(IF($C195-S$110&lt;=90,AVERAGE(S90:S91)/S$6,INDEX($C$110:$S$197,S$110-1970+72,S$109)*VLOOKUP($C195-S$110,kifut_faktor_ffi,2,FALSE)),"")</f>
        <v>0.36815561851774786</v>
      </c>
      <c r="U195" t="s">
        <v>54</v>
      </c>
      <c r="V195" t="s">
        <v>52</v>
      </c>
      <c r="W195" s="1">
        <v>2074</v>
      </c>
      <c r="X195" s="2" t="str" cm="1">
        <f t="array" ref="X195">IFERROR(IF($W195-X$110&lt;=90,AVERAGE(X90:X91)/X$6,INDEX($W$110:$AM$197,X$110-1970+72,X$109)*VLOOKUP($W195-X$110,kifut_faktor_noi,2,FALSE)),"")</f>
        <v/>
      </c>
      <c r="Y195" s="2" t="str" cm="1">
        <f t="array" ref="Y195">IFERROR(IF($W195-Y$110&lt;=90,AVERAGE(Y90:Y91)/Y$6,INDEX($W$110:$AM$197,Y$110-1970+72,Y$109)*VLOOKUP($W195-Y$110,kifut_faktor_noi,2,FALSE)),"")</f>
        <v/>
      </c>
      <c r="Z195" s="2" t="str" cm="1">
        <f t="array" ref="Z195">IFERROR(IF($W195-Z$110&lt;=90,AVERAGE(Z90:Z91)/Z$6,INDEX($W$110:$AM$197,Z$110-1970+72,Z$109)*VLOOKUP($W195-Z$110,kifut_faktor_noi,2,FALSE)),"")</f>
        <v/>
      </c>
      <c r="AA195" s="2" t="str" cm="1">
        <f t="array" ref="AA195">IFERROR(IF($W195-AA$110&lt;=90,AVERAGE(AA90:AA91)/AA$6,INDEX($W$110:$AM$197,AA$110-1970+72,AA$109)*VLOOKUP($W195-AA$110,kifut_faktor_noi,2,FALSE)),"")</f>
        <v/>
      </c>
      <c r="AB195" s="2" cm="1">
        <f t="array" ref="AB195">IFERROR(IF($W195-AB$110&lt;=90,AVERAGE(AB90:AB91)/AB$6,INDEX($W$110:$AM$197,AB$110-1970+72,AB$109)*VLOOKUP($W195-AB$110,kifut_faktor_noi,2,FALSE)),"")</f>
        <v>2.1636086870361962E-2</v>
      </c>
      <c r="AC195" s="2" cm="1">
        <f t="array" ref="AC195">IFERROR(IF($W195-AC$110&lt;=90,AVERAGE(AC90:AC91)/AC$6,INDEX($W$110:$AM$197,AC$110-1970+72,AC$109)*VLOOKUP($W195-AC$110,kifut_faktor_noi,2,FALSE)),"")</f>
        <v>3.3233998670028936E-2</v>
      </c>
      <c r="AD195" s="2" cm="1">
        <f t="array" ref="AD195">IFERROR(IF($W195-AD$110&lt;=90,AVERAGE(AD90:AD91)/AD$6,INDEX($W$110:$AM$197,AD$110-1970+72,AD$109)*VLOOKUP($W195-AD$110,kifut_faktor_noi,2,FALSE)),"")</f>
        <v>4.9606487442801911E-2</v>
      </c>
      <c r="AE195" s="2" cm="1">
        <f t="array" ref="AE195">IFERROR(IF($W195-AE$110&lt;=90,AVERAGE(AE90:AE91)/AE$6,INDEX($W$110:$AM$197,AE$110-1970+72,AE$109)*VLOOKUP($W195-AE$110,kifut_faktor_noi,2,FALSE)),"")</f>
        <v>7.1941501956597528E-2</v>
      </c>
      <c r="AF195" s="2" cm="1">
        <f t="array" ref="AF195">IFERROR(IF($W195-AF$110&lt;=90,AVERAGE(AF90:AF91)/AF$6,INDEX($W$110:$AM$197,AF$110-1970+72,AF$109)*VLOOKUP($W195-AF$110,kifut_faktor_noi,2,FALSE)),"")</f>
        <v>0.10114429202073766</v>
      </c>
      <c r="AG195" s="2" cm="1">
        <f t="array" ref="AG195">IFERROR(IF($W195-AG$110&lt;=90,AVERAGE(AG90:AG91)/AG$6,INDEX($W$110:$AM$197,AG$110-1970+72,AG$109)*VLOOKUP($W195-AG$110,kifut_faktor_noi,2,FALSE)),"")</f>
        <v>0.13877557196742649</v>
      </c>
      <c r="AH195" s="2" cm="1">
        <f t="array" ref="AH195">IFERROR(IF($W195-AH$110&lt;=90,AVERAGE(AH90:AH91)/AH$6,INDEX($W$110:$AM$197,AH$110-1970+72,AH$109)*VLOOKUP($W195-AH$110,kifut_faktor_noi,2,FALSE)),"")</f>
        <v>0.18481108220039677</v>
      </c>
      <c r="AI195" s="2" cm="1">
        <f t="array" ref="AI195">IFERROR(IF($W195-AI$110&lt;=90,AVERAGE(AI90:AI91)/AI$6,INDEX($W$110:$AM$197,AI$110-1970+72,AI$109)*VLOOKUP($W195-AI$110,kifut_faktor_noi,2,FALSE)),"")</f>
        <v>0.24072787207437429</v>
      </c>
      <c r="AJ195" s="2" cm="1">
        <f t="array" ref="AJ195">IFERROR(IF($W195-AJ$110&lt;=90,AVERAGE(AJ90:AJ91)/AJ$6,INDEX($W$110:$AM$197,AJ$110-1970+72,AJ$109)*VLOOKUP($W195-AJ$110,kifut_faktor_noi,2,FALSE)),"")</f>
        <v>0.30445203425341116</v>
      </c>
      <c r="AK195" s="2" cm="1">
        <f t="array" ref="AK195">IFERROR(IF($W195-AK$110&lt;=90,AVERAGE(AK90:AK91)/AK$6,INDEX($W$110:$AM$197,AK$110-1970+72,AK$109)*VLOOKUP($W195-AK$110,kifut_faktor_noi,2,FALSE)),"")</f>
        <v>0.37705023690797468</v>
      </c>
      <c r="AL195" s="2" cm="1">
        <f t="array" ref="AL195">IFERROR(IF($W195-AL$110&lt;=90,AVERAGE(AL90:AL91)/AL$6,INDEX($W$110:$AM$197,AL$110-1970+72,AL$109)*VLOOKUP($W195-AL$110,kifut_faktor_noi,2,FALSE)),"")</f>
        <v>0.4552268368454605</v>
      </c>
      <c r="AM195" s="2" cm="1">
        <f t="array" ref="AM195">IFERROR(IF($W195-AM$110&lt;=90,AVERAGE(AM90:AM91)/AM$6,INDEX($W$110:$AM$197,AM$110-1970+72,AM$109)*VLOOKUP($W195-AM$110,kifut_faktor_noi,2,FALSE)),"")</f>
        <v>0.5067980628519414</v>
      </c>
    </row>
    <row r="196" spans="1:39" x14ac:dyDescent="0.75">
      <c r="A196" t="s">
        <v>54</v>
      </c>
      <c r="B196" t="s">
        <v>51</v>
      </c>
      <c r="C196" s="1">
        <v>2075</v>
      </c>
      <c r="D196" s="2" t="str" cm="1">
        <f t="array" ref="D196">IFERROR(IF($C196-D$110&lt;=90,AVERAGE(D91:D92)/D$6,INDEX($C$110:$S$197,D$110-1970+72,D$109)*VLOOKUP($C196-D$110,kifut_faktor_ffi,2,FALSE)),"")</f>
        <v/>
      </c>
      <c r="E196" s="2" t="str" cm="1">
        <f t="array" ref="E196">IFERROR(IF($C196-E$110&lt;=90,AVERAGE(E91:E92)/E$6,INDEX($C$110:$S$197,E$110-1970+72,E$109)*VLOOKUP($C196-E$110,kifut_faktor_ffi,2,FALSE)),"")</f>
        <v/>
      </c>
      <c r="F196" s="2" t="str" cm="1">
        <f t="array" ref="F196">IFERROR(IF($C196-F$110&lt;=90,AVERAGE(F91:F92)/F$6,INDEX($C$110:$S$197,F$110-1970+72,F$109)*VLOOKUP($C196-F$110,kifut_faktor_ffi,2,FALSE)),"")</f>
        <v/>
      </c>
      <c r="G196" s="2" t="str" cm="1">
        <f t="array" ref="G196">IFERROR(IF($C196-G$110&lt;=90,AVERAGE(G91:G92)/G$6,INDEX($C$110:$S$197,G$110-1970+72,G$109)*VLOOKUP($C196-G$110,kifut_faktor_ffi,2,FALSE)),"")</f>
        <v/>
      </c>
      <c r="H196" s="2" t="str" cm="1">
        <f t="array" ref="H196">IFERROR(IF($C196-H$110&lt;=90,AVERAGE(H91:H92)/H$6,INDEX($C$110:$S$197,H$110-1970+72,H$109)*VLOOKUP($C196-H$110,kifut_faktor_ffi,2,FALSE)),"")</f>
        <v/>
      </c>
      <c r="I196" s="2" cm="1">
        <f t="array" ref="I196">IFERROR(IF($C196-I$110&lt;=90,AVERAGE(I91:I92)/I$6,INDEX($C$110:$S$197,I$110-1970+72,I$109)*VLOOKUP($C196-I$110,kifut_faktor_ffi,2,FALSE)),"")</f>
        <v>1.3951273457139885E-2</v>
      </c>
      <c r="J196" s="2" cm="1">
        <f t="array" ref="J196">IFERROR(IF($C196-J$110&lt;=90,AVERAGE(J91:J92)/J$6,INDEX($C$110:$S$197,J$110-1970+72,J$109)*VLOOKUP($C196-J$110,kifut_faktor_ffi,2,FALSE)),"")</f>
        <v>2.1163337814621402E-2</v>
      </c>
      <c r="K196" s="2" cm="1">
        <f t="array" ref="K196">IFERROR(IF($C196-K$110&lt;=90,AVERAGE(K91:K92)/K$6,INDEX($C$110:$S$197,K$110-1970+72,K$109)*VLOOKUP($C196-K$110,kifut_faktor_ffi,2,FALSE)),"")</f>
        <v>3.1548670827753568E-2</v>
      </c>
      <c r="L196" s="2" cm="1">
        <f t="array" ref="L196">IFERROR(IF($C196-L$110&lt;=90,AVERAGE(L91:L92)/L$6,INDEX($C$110:$S$197,L$110-1970+72,L$109)*VLOOKUP($C196-L$110,kifut_faktor_ffi,2,FALSE)),"")</f>
        <v>4.5793224796306771E-2</v>
      </c>
      <c r="M196" s="2" cm="1">
        <f t="array" ref="M196">IFERROR(IF($C196-M$110&lt;=90,AVERAGE(M91:M92)/M$6,INDEX($C$110:$S$197,M$110-1970+72,M$109)*VLOOKUP($C196-M$110,kifut_faktor_ffi,2,FALSE)),"")</f>
        <v>6.5041488963055796E-2</v>
      </c>
      <c r="N196" s="2" cm="1">
        <f t="array" ref="N196">IFERROR(IF($C196-N$110&lt;=90,AVERAGE(N91:N92)/N$6,INDEX($C$110:$S$197,N$110-1970+72,N$109)*VLOOKUP($C196-N$110,kifut_faktor_ffi,2,FALSE)),"")</f>
        <v>9.056689265928547E-2</v>
      </c>
      <c r="O196" s="2" cm="1">
        <f t="array" ref="O196">IFERROR(IF($C196-O$110&lt;=90,AVERAGE(O91:O92)/O$6,INDEX($C$110:$S$197,O$110-1970+72,O$109)*VLOOKUP($C196-O$110,kifut_faktor_ffi,2,FALSE)),"")</f>
        <v>0.12361046827097802</v>
      </c>
      <c r="P196" s="2" cm="1">
        <f t="array" ref="P196">IFERROR(IF($C196-P$110&lt;=90,AVERAGE(P91:P92)/P$6,INDEX($C$110:$S$197,P$110-1970+72,P$109)*VLOOKUP($C196-P$110,kifut_faktor_ffi,2,FALSE)),"")</f>
        <v>0.16424407908642502</v>
      </c>
      <c r="Q196" s="2" cm="1">
        <f t="array" ref="Q196">IFERROR(IF($C196-Q$110&lt;=90,AVERAGE(Q91:Q92)/Q$6,INDEX($C$110:$S$197,Q$110-1970+72,Q$109)*VLOOKUP($C196-Q$110,kifut_faktor_ffi,2,FALSE)),"")</f>
        <v>0.21557348637548029</v>
      </c>
      <c r="R196" s="2" cm="1">
        <f t="array" ref="R196">IFERROR(IF($C196-R$110&lt;=90,AVERAGE(R91:R92)/R$6,INDEX($C$110:$S$197,R$110-1970+72,R$109)*VLOOKUP($C196-R$110,kifut_faktor_ffi,2,FALSE)),"")</f>
        <v>0.2722057634897464</v>
      </c>
      <c r="S196" s="2" cm="1">
        <f t="array" ref="S196">IFERROR(IF($C196-S$110&lt;=90,AVERAGE(S91:S92)/S$6,INDEX($C$110:$S$197,S$110-1970+72,S$109)*VLOOKUP($C196-S$110,kifut_faktor_ffi,2,FALSE)),"")</f>
        <v>0.3348873489133728</v>
      </c>
      <c r="U196" t="s">
        <v>54</v>
      </c>
      <c r="V196" t="s">
        <v>52</v>
      </c>
      <c r="W196" s="1">
        <v>2075</v>
      </c>
      <c r="X196" s="2" t="str" cm="1">
        <f t="array" ref="X196">IFERROR(IF($W196-X$110&lt;=90,AVERAGE(X91:X92)/X$6,INDEX($W$110:$AM$197,X$110-1970+72,X$109)*VLOOKUP($W196-X$110,kifut_faktor_noi,2,FALSE)),"")</f>
        <v/>
      </c>
      <c r="Y196" s="2" t="str" cm="1">
        <f t="array" ref="Y196">IFERROR(IF($W196-Y$110&lt;=90,AVERAGE(Y91:Y92)/Y$6,INDEX($W$110:$AM$197,Y$110-1970+72,Y$109)*VLOOKUP($W196-Y$110,kifut_faktor_noi,2,FALSE)),"")</f>
        <v/>
      </c>
      <c r="Z196" s="2" t="str" cm="1">
        <f t="array" ref="Z196">IFERROR(IF($W196-Z$110&lt;=90,AVERAGE(Z91:Z92)/Z$6,INDEX($W$110:$AM$197,Z$110-1970+72,Z$109)*VLOOKUP($W196-Z$110,kifut_faktor_noi,2,FALSE)),"")</f>
        <v/>
      </c>
      <c r="AA196" s="2" t="str" cm="1">
        <f t="array" ref="AA196">IFERROR(IF($W196-AA$110&lt;=90,AVERAGE(AA91:AA92)/AA$6,INDEX($W$110:$AM$197,AA$110-1970+72,AA$109)*VLOOKUP($W196-AA$110,kifut_faktor_noi,2,FALSE)),"")</f>
        <v/>
      </c>
      <c r="AB196" s="2" t="str" cm="1">
        <f t="array" ref="AB196">IFERROR(IF($W196-AB$110&lt;=90,AVERAGE(AB91:AB92)/AB$6,INDEX($W$110:$AM$197,AB$110-1970+72,AB$109)*VLOOKUP($W196-AB$110,kifut_faktor_noi,2,FALSE)),"")</f>
        <v/>
      </c>
      <c r="AC196" s="2" cm="1">
        <f t="array" ref="AC196">IFERROR(IF($W196-AC$110&lt;=90,AVERAGE(AC91:AC92)/AC$6,INDEX($W$110:$AM$197,AC$110-1970+72,AC$109)*VLOOKUP($W196-AC$110,kifut_faktor_noi,2,FALSE)),"")</f>
        <v>2.1870563191627678E-2</v>
      </c>
      <c r="AD196" s="2" cm="1">
        <f t="array" ref="AD196">IFERROR(IF($W196-AD$110&lt;=90,AVERAGE(AD91:AD92)/AD$6,INDEX($W$110:$AM$197,AD$110-1970+72,AD$109)*VLOOKUP($W196-AD$110,kifut_faktor_noi,2,FALSE)),"")</f>
        <v>3.3633104800691004E-2</v>
      </c>
      <c r="AE196" s="2" cm="1">
        <f t="array" ref="AE196">IFERROR(IF($W196-AE$110&lt;=90,AVERAGE(AE91:AE92)/AE$6,INDEX($W$110:$AM$197,AE$110-1970+72,AE$109)*VLOOKUP($W196-AE$110,kifut_faktor_noi,2,FALSE)),"")</f>
        <v>5.0254650773111337E-2</v>
      </c>
      <c r="AF196" s="2" cm="1">
        <f t="array" ref="AF196">IFERROR(IF($W196-AF$110&lt;=90,AVERAGE(AF91:AF92)/AF$6,INDEX($W$110:$AM$197,AF$110-1970+72,AF$109)*VLOOKUP($W196-AF$110,kifut_faktor_noi,2,FALSE)),"")</f>
        <v>7.2670496067980234E-2</v>
      </c>
      <c r="AG196" s="2" cm="1">
        <f t="array" ref="AG196">IFERROR(IF($W196-AG$110&lt;=90,AVERAGE(AG91:AG92)/AG$6,INDEX($W$110:$AM$197,AG$110-1970+72,AG$109)*VLOOKUP($W196-AG$110,kifut_faktor_noi,2,FALSE)),"")</f>
        <v>0.10241918742611747</v>
      </c>
      <c r="AH196" s="2" cm="1">
        <f t="array" ref="AH196">IFERROR(IF($W196-AH$110&lt;=90,AVERAGE(AH91:AH92)/AH$6,INDEX($W$110:$AM$197,AH$110-1970+72,AH$109)*VLOOKUP($W196-AH$110,kifut_faktor_noi,2,FALSE)),"")</f>
        <v>0.14007817709727846</v>
      </c>
      <c r="AI196" s="2" cm="1">
        <f t="array" ref="AI196">IFERROR(IF($W196-AI$110&lt;=90,AVERAGE(AI91:AI92)/AI$6,INDEX($W$110:$AM$197,AI$110-1970+72,AI$109)*VLOOKUP($W196-AI$110,kifut_faktor_noi,2,FALSE)),"")</f>
        <v>0.18720246025451806</v>
      </c>
      <c r="AJ196" s="2" cm="1">
        <f t="array" ref="AJ196">IFERROR(IF($W196-AJ$110&lt;=90,AVERAGE(AJ91:AJ92)/AJ$6,INDEX($W$110:$AM$197,AJ$110-1970+72,AJ$109)*VLOOKUP($W196-AJ$110,kifut_faktor_noi,2,FALSE)),"")</f>
        <v>0.24336595124360097</v>
      </c>
      <c r="AK196" s="2" cm="1">
        <f t="array" ref="AK196">IFERROR(IF($W196-AK$110&lt;=90,AVERAGE(AK91:AK92)/AK$6,INDEX($W$110:$AM$197,AK$110-1970+72,AK$109)*VLOOKUP($W196-AK$110,kifut_faktor_noi,2,FALSE)),"")</f>
        <v>0.30722986941823427</v>
      </c>
      <c r="AL196" s="2" cm="1">
        <f t="array" ref="AL196">IFERROR(IF($W196-AL$110&lt;=90,AVERAGE(AL91:AL92)/AL$6,INDEX($W$110:$AM$197,AL$110-1970+72,AL$109)*VLOOKUP($W196-AL$110,kifut_faktor_noi,2,FALSE)),"")</f>
        <v>0.38133568661283967</v>
      </c>
      <c r="AM196" s="2" cm="1">
        <f t="array" ref="AM196">IFERROR(IF($W196-AM$110&lt;=90,AVERAGE(AM91:AM92)/AM$6,INDEX($W$110:$AM$197,AM$110-1970+72,AM$109)*VLOOKUP($W196-AM$110,kifut_faktor_noi,2,FALSE)),"")</f>
        <v>0.46026451880962777</v>
      </c>
    </row>
    <row r="197" spans="1:39" x14ac:dyDescent="0.75">
      <c r="A197" t="s">
        <v>54</v>
      </c>
      <c r="B197" t="s">
        <v>51</v>
      </c>
      <c r="C197" s="1">
        <v>2076</v>
      </c>
      <c r="D197" s="2" t="str" cm="1">
        <f t="array" ref="D197">IFERROR(IF($C197-D$110&lt;=90,AVERAGE(D92:D93)/D$6,INDEX($C$110:$S$197,D$110-1970+72,D$109)*VLOOKUP($C197-D$110,kifut_faktor_ffi,2,FALSE)),"")</f>
        <v/>
      </c>
      <c r="E197" s="2" t="str" cm="1">
        <f t="array" ref="E197">IFERROR(IF($C197-E$110&lt;=90,AVERAGE(E92:E93)/E$6,INDEX($C$110:$S$197,E$110-1970+72,E$109)*VLOOKUP($C197-E$110,kifut_faktor_ffi,2,FALSE)),"")</f>
        <v/>
      </c>
      <c r="F197" s="2" t="str" cm="1">
        <f t="array" ref="F197">IFERROR(IF($C197-F$110&lt;=90,AVERAGE(F92:F93)/F$6,INDEX($C$110:$S$197,F$110-1970+72,F$109)*VLOOKUP($C197-F$110,kifut_faktor_ffi,2,FALSE)),"")</f>
        <v/>
      </c>
      <c r="G197" s="2" t="str" cm="1">
        <f t="array" ref="G197">IFERROR(IF($C197-G$110&lt;=90,AVERAGE(G92:G93)/G$6,INDEX($C$110:$S$197,G$110-1970+72,G$109)*VLOOKUP($C197-G$110,kifut_faktor_ffi,2,FALSE)),"")</f>
        <v/>
      </c>
      <c r="H197" s="2" t="str" cm="1">
        <f t="array" ref="H197">IFERROR(IF($C197-H$110&lt;=90,AVERAGE(H92:H93)/H$6,INDEX($C$110:$S$197,H$110-1970+72,H$109)*VLOOKUP($C197-H$110,kifut_faktor_ffi,2,FALSE)),"")</f>
        <v/>
      </c>
      <c r="I197" s="2" t="str" cm="1">
        <f t="array" ref="I197">IFERROR(IF($C197-I$110&lt;=90,AVERAGE(I92:I93)/I$6,INDEX($C$110:$S$197,I$110-1970+72,I$109)*VLOOKUP($C197-I$110,kifut_faktor_ffi,2,FALSE)),"")</f>
        <v/>
      </c>
      <c r="J197" s="2" cm="1">
        <f t="array" ref="J197">IFERROR(IF($C197-J$110&lt;=90,AVERAGE(J92:J93)/J$6,INDEX($C$110:$S$197,J$110-1970+72,J$109)*VLOOKUP($C197-J$110,kifut_faktor_ffi,2,FALSE)),"")</f>
        <v>1.4186413260350613E-2</v>
      </c>
      <c r="K197" s="2" cm="1">
        <f t="array" ref="K197">IFERROR(IF($C197-K$110&lt;=90,AVERAGE(K92:K93)/K$6,INDEX($C$110:$S$197,K$110-1970+72,K$109)*VLOOKUP($C197-K$110,kifut_faktor_ffi,2,FALSE)),"")</f>
        <v>2.1613016652388264E-2</v>
      </c>
      <c r="L197" s="2" cm="1">
        <f t="array" ref="L197">IFERROR(IF($C197-L$110&lt;=90,AVERAGE(L92:L93)/L$6,INDEX($C$110:$S$197,L$110-1970+72,L$109)*VLOOKUP($C197-L$110,kifut_faktor_ffi,2,FALSE)),"")</f>
        <v>3.2127817044591986E-2</v>
      </c>
      <c r="M197" s="2" cm="1">
        <f t="array" ref="M197">IFERROR(IF($C197-M$110&lt;=90,AVERAGE(M92:M93)/M$6,INDEX($C$110:$S$197,M$110-1970+72,M$109)*VLOOKUP($C197-M$110,kifut_faktor_ffi,2,FALSE)),"")</f>
        <v>4.6616486726833682E-2</v>
      </c>
      <c r="N197" s="2" cm="1">
        <f t="array" ref="N197">IFERROR(IF($C197-N$110&lt;=90,AVERAGE(N92:N93)/N$6,INDEX($C$110:$S$197,N$110-1970+72,N$109)*VLOOKUP($C197-N$110,kifut_faktor_ffi,2,FALSE)),"")</f>
        <v>6.627355718604222E-2</v>
      </c>
      <c r="O197" s="2" cm="1">
        <f t="array" ref="O197">IFERROR(IF($C197-O$110&lt;=90,AVERAGE(O92:O93)/O$6,INDEX($C$110:$S$197,O$110-1970+72,O$109)*VLOOKUP($C197-O$110,kifut_faktor_ffi,2,FALSE)),"")</f>
        <v>9.2165326772784287E-2</v>
      </c>
      <c r="P197" s="2" cm="1">
        <f t="array" ref="P197">IFERROR(IF($C197-P$110&lt;=90,AVERAGE(P92:P93)/P$6,INDEX($C$110:$S$197,P$110-1970+72,P$109)*VLOOKUP($C197-P$110,kifut_faktor_ffi,2,FALSE)),"")</f>
        <v>0.12595803847572987</v>
      </c>
      <c r="Q197" s="2" cm="1">
        <f t="array" ref="Q197">IFERROR(IF($C197-Q$110&lt;=90,AVERAGE(Q92:Q93)/Q$6,INDEX($C$110:$S$197,Q$110-1970+72,Q$109)*VLOOKUP($C197-Q$110,kifut_faktor_ffi,2,FALSE)),"")</f>
        <v>0.16699230396530049</v>
      </c>
      <c r="R197" s="2" cm="1">
        <f t="array" ref="R197">IFERROR(IF($C197-R$110&lt;=90,AVERAGE(R92:R93)/R$6,INDEX($C$110:$S$197,R$110-1970+72,R$109)*VLOOKUP($C197-R$110,kifut_faktor_ffi,2,FALSE)),"")</f>
        <v>0.21939775563950223</v>
      </c>
      <c r="S197" s="2" cm="1">
        <f t="array" ref="S197">IFERROR(IF($C197-S$110&lt;=90,AVERAGE(S92:S93)/S$6,INDEX($C$110:$S$197,S$110-1970+72,S$109)*VLOOKUP($C197-S$110,kifut_faktor_ffi,2,FALSE)),"")</f>
        <v>0.27665598391304913</v>
      </c>
      <c r="U197" t="s">
        <v>54</v>
      </c>
      <c r="V197" t="s">
        <v>52</v>
      </c>
      <c r="W197" s="1">
        <v>2076</v>
      </c>
      <c r="X197" s="2" t="str" cm="1">
        <f t="array" ref="X197">IFERROR(IF($W197-X$110&lt;=90,AVERAGE(X92:X93)/X$6,INDEX($W$110:$AM$197,X$110-1970+72,X$109)*VLOOKUP($W197-X$110,kifut_faktor_noi,2,FALSE)),"")</f>
        <v/>
      </c>
      <c r="Y197" s="2" t="str" cm="1">
        <f t="array" ref="Y197">IFERROR(IF($W197-Y$110&lt;=90,AVERAGE(Y92:Y93)/Y$6,INDEX($W$110:$AM$197,Y$110-1970+72,Y$109)*VLOOKUP($W197-Y$110,kifut_faktor_noi,2,FALSE)),"")</f>
        <v/>
      </c>
      <c r="Z197" s="2" t="str" cm="1">
        <f t="array" ref="Z197">IFERROR(IF($W197-Z$110&lt;=90,AVERAGE(Z92:Z93)/Z$6,INDEX($W$110:$AM$197,Z$110-1970+72,Z$109)*VLOOKUP($W197-Z$110,kifut_faktor_noi,2,FALSE)),"")</f>
        <v/>
      </c>
      <c r="AA197" s="2" t="str" cm="1">
        <f t="array" ref="AA197">IFERROR(IF($W197-AA$110&lt;=90,AVERAGE(AA92:AA93)/AA$6,INDEX($W$110:$AM$197,AA$110-1970+72,AA$109)*VLOOKUP($W197-AA$110,kifut_faktor_noi,2,FALSE)),"")</f>
        <v/>
      </c>
      <c r="AB197" s="2" t="str" cm="1">
        <f t="array" ref="AB197">IFERROR(IF($W197-AB$110&lt;=90,AVERAGE(AB92:AB93)/AB$6,INDEX($W$110:$AM$197,AB$110-1970+72,AB$109)*VLOOKUP($W197-AB$110,kifut_faktor_noi,2,FALSE)),"")</f>
        <v/>
      </c>
      <c r="AC197" s="2" t="str" cm="1">
        <f t="array" ref="AC197">IFERROR(IF($W197-AC$110&lt;=90,AVERAGE(AC92:AC93)/AC$6,INDEX($W$110:$AM$197,AC$110-1970+72,AC$109)*VLOOKUP($W197-AC$110,kifut_faktor_noi,2,FALSE)),"")</f>
        <v/>
      </c>
      <c r="AD197" s="2" cm="1">
        <f t="array" ref="AD197">IFERROR(IF($W197-AD$110&lt;=90,AVERAGE(AD92:AD93)/AD$6,INDEX($W$110:$AM$197,AD$110-1970+72,AD$109)*VLOOKUP($W197-AD$110,kifut_faktor_noi,2,FALSE)),"")</f>
        <v>2.2133206153658078E-2</v>
      </c>
      <c r="AE197" s="2" cm="1">
        <f t="array" ref="AE197">IFERROR(IF($W197-AE$110&lt;=90,AVERAGE(AE92:AE93)/AE$6,INDEX($W$110:$AM$197,AE$110-1970+72,AE$109)*VLOOKUP($W197-AE$110,kifut_faktor_noi,2,FALSE)),"")</f>
        <v>3.4072558314536303E-2</v>
      </c>
      <c r="AF197" s="2" cm="1">
        <f t="array" ref="AF197">IFERROR(IF($W197-AF$110&lt;=90,AVERAGE(AF92:AF93)/AF$6,INDEX($W$110:$AM$197,AF$110-1970+72,AF$109)*VLOOKUP($W197-AF$110,kifut_faktor_noi,2,FALSE)),"")</f>
        <v>5.0763888744057434E-2</v>
      </c>
      <c r="AG197" s="2" cm="1">
        <f t="array" ref="AG197">IFERROR(IF($W197-AG$110&lt;=90,AVERAGE(AG92:AG93)/AG$6,INDEX($W$110:$AM$197,AG$110-1970+72,AG$109)*VLOOKUP($W197-AG$110,kifut_faktor_noi,2,FALSE)),"")</f>
        <v>7.3586487269191508E-2</v>
      </c>
      <c r="AH197" s="2" cm="1">
        <f t="array" ref="AH197">IFERROR(IF($W197-AH$110&lt;=90,AVERAGE(AH92:AH93)/AH$6,INDEX($W$110:$AM$197,AH$110-1970+72,AH$109)*VLOOKUP($W197-AH$110,kifut_faktor_noi,2,FALSE)),"")</f>
        <v>0.10338053643765566</v>
      </c>
      <c r="AI197" s="2" cm="1">
        <f t="array" ref="AI197">IFERROR(IF($W197-AI$110&lt;=90,AVERAGE(AI92:AI93)/AI$6,INDEX($W$110:$AM$197,AI$110-1970+72,AI$109)*VLOOKUP($W197-AI$110,kifut_faktor_noi,2,FALSE)),"")</f>
        <v>0.14189073008156605</v>
      </c>
      <c r="AJ197" s="2" cm="1">
        <f t="array" ref="AJ197">IFERROR(IF($W197-AJ$110&lt;=90,AVERAGE(AJ92:AJ93)/AJ$6,INDEX($W$110:$AM$197,AJ$110-1970+72,AJ$109)*VLOOKUP($W197-AJ$110,kifut_faktor_noi,2,FALSE)),"")</f>
        <v>0.18925396723860691</v>
      </c>
      <c r="AK197" s="2" cm="1">
        <f t="array" ref="AK197">IFERROR(IF($W197-AK$110&lt;=90,AVERAGE(AK92:AK93)/AK$6,INDEX($W$110:$AM$197,AK$110-1970+72,AK$109)*VLOOKUP($W197-AK$110,kifut_faktor_noi,2,FALSE)),"")</f>
        <v>0.2455864340166686</v>
      </c>
      <c r="AL197" s="2" cm="1">
        <f t="array" ref="AL197">IFERROR(IF($W197-AL$110&lt;=90,AVERAGE(AL92:AL93)/AL$6,INDEX($W$110:$AM$197,AL$110-1970+72,AL$109)*VLOOKUP($W197-AL$110,kifut_faktor_noi,2,FALSE)),"")</f>
        <v>0.31072175995255957</v>
      </c>
      <c r="AM197" s="2" cm="1">
        <f t="array" ref="AM197">IFERROR(IF($W197-AM$110&lt;=90,AVERAGE(AM92:AM93)/AM$6,INDEX($W$110:$AM$197,AM$110-1970+72,AM$109)*VLOOKUP($W197-AM$110,kifut_faktor_noi,2,FALSE)),"")</f>
        <v>0.3855556660939593</v>
      </c>
    </row>
    <row r="198" spans="1:39" x14ac:dyDescent="0.75">
      <c r="A198" t="s">
        <v>54</v>
      </c>
      <c r="B198" t="s">
        <v>51</v>
      </c>
      <c r="C198" s="1">
        <v>2077</v>
      </c>
      <c r="D198" s="2" t="str" cm="1">
        <f t="array" ref="D198">IFERROR(IF($C198-D$110&lt;=90,AVERAGE(D93:D94)/D$6,INDEX($C$110:$S$197,D$110-1970+72,D$109)*VLOOKUP($C198-D$110,kifut_faktor_ffi,2,FALSE)),"")</f>
        <v/>
      </c>
      <c r="E198" s="2" t="str" cm="1">
        <f t="array" ref="E198">IFERROR(IF($C198-E$110&lt;=90,AVERAGE(E93:E94)/E$6,INDEX($C$110:$S$197,E$110-1970+72,E$109)*VLOOKUP($C198-E$110,kifut_faktor_ffi,2,FALSE)),"")</f>
        <v/>
      </c>
      <c r="F198" s="2" t="str" cm="1">
        <f t="array" ref="F198">IFERROR(IF($C198-F$110&lt;=90,AVERAGE(F93:F94)/F$6,INDEX($C$110:$S$197,F$110-1970+72,F$109)*VLOOKUP($C198-F$110,kifut_faktor_ffi,2,FALSE)),"")</f>
        <v/>
      </c>
      <c r="G198" s="2" t="str" cm="1">
        <f t="array" ref="G198">IFERROR(IF($C198-G$110&lt;=90,AVERAGE(G93:G94)/G$6,INDEX($C$110:$S$197,G$110-1970+72,G$109)*VLOOKUP($C198-G$110,kifut_faktor_ffi,2,FALSE)),"")</f>
        <v/>
      </c>
      <c r="H198" s="2" t="str" cm="1">
        <f t="array" ref="H198">IFERROR(IF($C198-H$110&lt;=90,AVERAGE(H93:H94)/H$6,INDEX($C$110:$S$197,H$110-1970+72,H$109)*VLOOKUP($C198-H$110,kifut_faktor_ffi,2,FALSE)),"")</f>
        <v/>
      </c>
      <c r="I198" s="2" t="str" cm="1">
        <f t="array" ref="I198">IFERROR(IF($C198-I$110&lt;=90,AVERAGE(I93:I94)/I$6,INDEX($C$110:$S$197,I$110-1970+72,I$109)*VLOOKUP($C198-I$110,kifut_faktor_ffi,2,FALSE)),"")</f>
        <v/>
      </c>
      <c r="J198" s="2" t="str" cm="1">
        <f t="array" ref="J198">IFERROR(IF($C198-J$110&lt;=90,AVERAGE(J93:J94)/J$6,INDEX($C$110:$S$197,J$110-1970+72,J$109)*VLOOKUP($C198-J$110,kifut_faktor_ffi,2,FALSE)),"")</f>
        <v/>
      </c>
      <c r="K198" s="2" cm="1">
        <f t="array" ref="K198">IFERROR(IF($C198-K$110&lt;=90,AVERAGE(K93:K94)/K$6,INDEX($C$110:$S$197,K$110-1970+72,K$109)*VLOOKUP($C198-K$110,kifut_faktor_ffi,2,FALSE)),"")</f>
        <v>1.4487846327425101E-2</v>
      </c>
      <c r="L198" s="2" cm="1">
        <f t="array" ref="L198">IFERROR(IF($C198-L$110&lt;=90,AVERAGE(L93:L94)/L$6,INDEX($C$110:$S$197,L$110-1970+72,L$109)*VLOOKUP($C198-L$110,kifut_faktor_ffi,2,FALSE)),"")</f>
        <v>2.2009771777098151E-2</v>
      </c>
      <c r="M198" s="2" cm="1">
        <f t="array" ref="M198">IFERROR(IF($C198-M$110&lt;=90,AVERAGE(M93:M94)/M$6,INDEX($C$110:$S$197,M$110-1970+72,M$109)*VLOOKUP($C198-M$110,kifut_faktor_ffi,2,FALSE)),"")</f>
        <v>3.2705404860287363E-2</v>
      </c>
      <c r="N198" s="2" cm="1">
        <f t="array" ref="N198">IFERROR(IF($C198-N$110&lt;=90,AVERAGE(N93:N94)/N$6,INDEX($C$110:$S$197,N$110-1970+72,N$109)*VLOOKUP($C198-N$110,kifut_faktor_ffi,2,FALSE)),"")</f>
        <v>4.7499533730816383E-2</v>
      </c>
      <c r="O198" s="2" cm="1">
        <f t="array" ref="O198">IFERROR(IF($C198-O$110&lt;=90,AVERAGE(O93:O94)/O$6,INDEX($C$110:$S$197,O$110-1970+72,O$109)*VLOOKUP($C198-O$110,kifut_faktor_ffi,2,FALSE)),"")</f>
        <v>6.7443233118588686E-2</v>
      </c>
      <c r="P198" s="2" cm="1">
        <f t="array" ref="P198">IFERROR(IF($C198-P$110&lt;=90,AVERAGE(P93:P94)/P$6,INDEX($C$110:$S$197,P$110-1970+72,P$109)*VLOOKUP($C198-P$110,kifut_faktor_ffi,2,FALSE)),"")</f>
        <v>9.391570097708464E-2</v>
      </c>
      <c r="Q198" s="2" cm="1">
        <f t="array" ref="Q198">IFERROR(IF($C198-Q$110&lt;=90,AVERAGE(Q93:Q94)/Q$6,INDEX($C$110:$S$197,Q$110-1970+72,Q$109)*VLOOKUP($C198-Q$110,kifut_faktor_ffi,2,FALSE)),"")</f>
        <v>0.12806563965659923</v>
      </c>
      <c r="R198" s="2" cm="1">
        <f t="array" ref="R198">IFERROR(IF($C198-R$110&lt;=90,AVERAGE(R93:R94)/R$6,INDEX($C$110:$S$197,R$110-1970+72,R$109)*VLOOKUP($C198-R$110,kifut_faktor_ffi,2,FALSE)),"")</f>
        <v>0.16995474404139765</v>
      </c>
      <c r="S198" s="2" cm="1">
        <f t="array" ref="S198">IFERROR(IF($C198-S$110&lt;=90,AVERAGE(S93:S94)/S$6,INDEX($C$110:$S$197,S$110-1970+72,S$109)*VLOOKUP($C198-S$110,kifut_faktor_ffi,2,FALSE)),"")</f>
        <v>0.22298463183365916</v>
      </c>
      <c r="U198" t="s">
        <v>54</v>
      </c>
      <c r="V198" t="s">
        <v>52</v>
      </c>
      <c r="W198" s="1">
        <v>2077</v>
      </c>
      <c r="X198" s="2" t="str" cm="1">
        <f t="array" ref="X198">IFERROR(IF($W198-X$110&lt;=90,AVERAGE(X93:X94)/X$6,INDEX($W$110:$AM$197,X$110-1970+72,X$109)*VLOOKUP($W198-X$110,kifut_faktor_noi,2,FALSE)),"")</f>
        <v/>
      </c>
      <c r="Y198" s="2" t="str" cm="1">
        <f t="array" ref="Y198">IFERROR(IF($W198-Y$110&lt;=90,AVERAGE(Y93:Y94)/Y$6,INDEX($W$110:$AM$197,Y$110-1970+72,Y$109)*VLOOKUP($W198-Y$110,kifut_faktor_noi,2,FALSE)),"")</f>
        <v/>
      </c>
      <c r="Z198" s="2" t="str" cm="1">
        <f t="array" ref="Z198">IFERROR(IF($W198-Z$110&lt;=90,AVERAGE(Z93:Z94)/Z$6,INDEX($W$110:$AM$197,Z$110-1970+72,Z$109)*VLOOKUP($W198-Z$110,kifut_faktor_noi,2,FALSE)),"")</f>
        <v/>
      </c>
      <c r="AA198" s="2" t="str" cm="1">
        <f t="array" ref="AA198">IFERROR(IF($W198-AA$110&lt;=90,AVERAGE(AA93:AA94)/AA$6,INDEX($W$110:$AM$197,AA$110-1970+72,AA$109)*VLOOKUP($W198-AA$110,kifut_faktor_noi,2,FALSE)),"")</f>
        <v/>
      </c>
      <c r="AB198" s="2" t="str" cm="1">
        <f t="array" ref="AB198">IFERROR(IF($W198-AB$110&lt;=90,AVERAGE(AB93:AB94)/AB$6,INDEX($W$110:$AM$197,AB$110-1970+72,AB$109)*VLOOKUP($W198-AB$110,kifut_faktor_noi,2,FALSE)),"")</f>
        <v/>
      </c>
      <c r="AC198" s="2" t="str" cm="1">
        <f t="array" ref="AC198">IFERROR(IF($W198-AC$110&lt;=90,AVERAGE(AC93:AC94)/AC$6,INDEX($W$110:$AM$197,AC$110-1970+72,AC$109)*VLOOKUP($W198-AC$110,kifut_faktor_noi,2,FALSE)),"")</f>
        <v/>
      </c>
      <c r="AD198" s="2" t="str" cm="1">
        <f t="array" ref="AD198">IFERROR(IF($W198-AD$110&lt;=90,AVERAGE(AD93:AD94)/AD$6,INDEX($W$110:$AM$197,AD$110-1970+72,AD$109)*VLOOKUP($W198-AD$110,kifut_faktor_noi,2,FALSE)),"")</f>
        <v/>
      </c>
      <c r="AE198" s="2" cm="1">
        <f t="array" ref="AE198">IFERROR(IF($W198-AE$110&lt;=90,AVERAGE(AE93:AE94)/AE$6,INDEX($W$110:$AM$197,AE$110-1970+72,AE$109)*VLOOKUP($W198-AE$110,kifut_faktor_noi,2,FALSE)),"")</f>
        <v>2.2422400840694152E-2</v>
      </c>
      <c r="AF198" s="2" cm="1">
        <f t="array" ref="AF198">IFERROR(IF($W198-AF$110&lt;=90,AVERAGE(AF93:AF94)/AF$6,INDEX($W$110:$AM$197,AF$110-1970+72,AF$109)*VLOOKUP($W198-AF$110,kifut_faktor_noi,2,FALSE)),"")</f>
        <v>3.4417820697104098E-2</v>
      </c>
      <c r="AG198" s="2" cm="1">
        <f t="array" ref="AG198">IFERROR(IF($W198-AG$110&lt;=90,AVERAGE(AG93:AG94)/AG$6,INDEX($W$110:$AM$197,AG$110-1970+72,AG$109)*VLOOKUP($W198-AG$110,kifut_faktor_noi,2,FALSE)),"")</f>
        <v>5.1403753310075073E-2</v>
      </c>
      <c r="AH198" s="2" cm="1">
        <f t="array" ref="AH198">IFERROR(IF($W198-AH$110&lt;=90,AVERAGE(AH93:AH94)/AH$6,INDEX($W$110:$AM$197,AH$110-1970+72,AH$109)*VLOOKUP($W198-AH$110,kifut_faktor_noi,2,FALSE)),"")</f>
        <v>7.4277200587434117E-2</v>
      </c>
      <c r="AI198" s="2" cm="1">
        <f t="array" ref="AI198">IFERROR(IF($W198-AI$110&lt;=90,AVERAGE(AI93:AI94)/AI$6,INDEX($W$110:$AM$197,AI$110-1970+72,AI$109)*VLOOKUP($W198-AI$110,kifut_faktor_noi,2,FALSE)),"")</f>
        <v>0.10471823731098438</v>
      </c>
      <c r="AJ198" s="2" cm="1">
        <f t="array" ref="AJ198">IFERROR(IF($W198-AJ$110&lt;=90,AVERAGE(AJ93:AJ94)/AJ$6,INDEX($W$110:$AM$197,AJ$110-1970+72,AJ$109)*VLOOKUP($W198-AJ$110,kifut_faktor_noi,2,FALSE)),"")</f>
        <v>0.14344567665301622</v>
      </c>
      <c r="AK198" s="2" cm="1">
        <f t="array" ref="AK198">IFERROR(IF($W198-AK$110&lt;=90,AVERAGE(AK93:AK94)/AK$6,INDEX($W$110:$AM$197,AK$110-1970+72,AK$109)*VLOOKUP($W198-AK$110,kifut_faktor_noi,2,FALSE)),"")</f>
        <v>0.19098072963836182</v>
      </c>
      <c r="AL198" s="2" cm="1">
        <f t="array" ref="AL198">IFERROR(IF($W198-AL$110&lt;=90,AVERAGE(AL93:AL94)/AL$6,INDEX($W$110:$AM$197,AL$110-1970+72,AL$109)*VLOOKUP($W198-AL$110,kifut_faktor_noi,2,FALSE)),"")</f>
        <v>0.24837770215060812</v>
      </c>
      <c r="AM198" s="2" cm="1">
        <f t="array" ref="AM198">IFERROR(IF($W198-AM$110&lt;=90,AVERAGE(AM93:AM94)/AM$6,INDEX($W$110:$AM$197,AM$110-1970+72,AM$109)*VLOOKUP($W198-AM$110,kifut_faktor_noi,2,FALSE)),"")</f>
        <v>0.31416030372742648</v>
      </c>
    </row>
    <row r="199" spans="1:39" x14ac:dyDescent="0.75">
      <c r="A199" t="s">
        <v>54</v>
      </c>
      <c r="B199" t="s">
        <v>51</v>
      </c>
      <c r="C199" s="1">
        <v>2078</v>
      </c>
      <c r="D199" s="2" t="str" cm="1">
        <f t="array" ref="D199">IFERROR(IF($C199-D$110&lt;=90,AVERAGE(D94:D95)/D$6,INDEX($C$110:$S$197,D$110-1970+72,D$109)*VLOOKUP($C199-D$110,kifut_faktor_ffi,2,FALSE)),"")</f>
        <v/>
      </c>
      <c r="E199" s="2" t="str" cm="1">
        <f t="array" ref="E199">IFERROR(IF($C199-E$110&lt;=90,AVERAGE(E94:E95)/E$6,INDEX($C$110:$S$197,E$110-1970+72,E$109)*VLOOKUP($C199-E$110,kifut_faktor_ffi,2,FALSE)),"")</f>
        <v/>
      </c>
      <c r="F199" s="2" t="str" cm="1">
        <f t="array" ref="F199">IFERROR(IF($C199-F$110&lt;=90,AVERAGE(F94:F95)/F$6,INDEX($C$110:$S$197,F$110-1970+72,F$109)*VLOOKUP($C199-F$110,kifut_faktor_ffi,2,FALSE)),"")</f>
        <v/>
      </c>
      <c r="G199" s="2" t="str" cm="1">
        <f t="array" ref="G199">IFERROR(IF($C199-G$110&lt;=90,AVERAGE(G94:G95)/G$6,INDEX($C$110:$S$197,G$110-1970+72,G$109)*VLOOKUP($C199-G$110,kifut_faktor_ffi,2,FALSE)),"")</f>
        <v/>
      </c>
      <c r="H199" s="2" t="str" cm="1">
        <f t="array" ref="H199">IFERROR(IF($C199-H$110&lt;=90,AVERAGE(H94:H95)/H$6,INDEX($C$110:$S$197,H$110-1970+72,H$109)*VLOOKUP($C199-H$110,kifut_faktor_ffi,2,FALSE)),"")</f>
        <v/>
      </c>
      <c r="I199" s="2" t="str" cm="1">
        <f t="array" ref="I199">IFERROR(IF($C199-I$110&lt;=90,AVERAGE(I94:I95)/I$6,INDEX($C$110:$S$197,I$110-1970+72,I$109)*VLOOKUP($C199-I$110,kifut_faktor_ffi,2,FALSE)),"")</f>
        <v/>
      </c>
      <c r="J199" s="2" t="str" cm="1">
        <f t="array" ref="J199">IFERROR(IF($C199-J$110&lt;=90,AVERAGE(J94:J95)/J$6,INDEX($C$110:$S$197,J$110-1970+72,J$109)*VLOOKUP($C199-J$110,kifut_faktor_ffi,2,FALSE)),"")</f>
        <v/>
      </c>
      <c r="K199" s="2" t="str" cm="1">
        <f t="array" ref="K199">IFERROR(IF($C199-K$110&lt;=90,AVERAGE(K94:K95)/K$6,INDEX($C$110:$S$197,K$110-1970+72,K$109)*VLOOKUP($C199-K$110,kifut_faktor_ffi,2,FALSE)),"")</f>
        <v/>
      </c>
      <c r="L199" s="2" cm="1">
        <f t="array" ref="L199">IFERROR(IF($C199-L$110&lt;=90,AVERAGE(L94:L95)/L$6,INDEX($C$110:$S$197,L$110-1970+72,L$109)*VLOOKUP($C199-L$110,kifut_faktor_ffi,2,FALSE)),"")</f>
        <v>1.4753803059373486E-2</v>
      </c>
      <c r="M199" s="2" cm="1">
        <f t="array" ref="M199">IFERROR(IF($C199-M$110&lt;=90,AVERAGE(M94:M95)/M$6,INDEX($C$110:$S$197,M$110-1970+72,M$109)*VLOOKUP($C199-M$110,kifut_faktor_ffi,2,FALSE)),"")</f>
        <v>2.2405459289481681E-2</v>
      </c>
      <c r="N199" s="2" cm="1">
        <f t="array" ref="N199">IFERROR(IF($C199-N$110&lt;=90,AVERAGE(N94:N95)/N$6,INDEX($C$110:$S$197,N$110-1970+72,N$109)*VLOOKUP($C199-N$110,kifut_faktor_ffi,2,FALSE)),"")</f>
        <v>3.3324936957271706E-2</v>
      </c>
      <c r="O199" s="2" cm="1">
        <f t="array" ref="O199">IFERROR(IF($C199-O$110&lt;=90,AVERAGE(O94:O95)/O$6,INDEX($C$110:$S$197,O$110-1970+72,O$109)*VLOOKUP($C199-O$110,kifut_faktor_ffi,2,FALSE)),"")</f>
        <v>4.8337862979632017E-2</v>
      </c>
      <c r="P199" s="2" cm="1">
        <f t="array" ref="P199">IFERROR(IF($C199-P$110&lt;=90,AVERAGE(P94:P95)/P$6,INDEX($C$110:$S$197,P$110-1970+72,P$109)*VLOOKUP($C199-P$110,kifut_faktor_ffi,2,FALSE)),"")</f>
        <v>6.8724093281938667E-2</v>
      </c>
      <c r="Q199" s="2" cm="1">
        <f t="array" ref="Q199">IFERROR(IF($C199-Q$110&lt;=90,AVERAGE(Q94:Q95)/Q$6,INDEX($C$110:$S$197,Q$110-1970+72,Q$109)*VLOOKUP($C199-Q$110,kifut_faktor_ffi,2,FALSE)),"")</f>
        <v>9.5487151633801698E-2</v>
      </c>
      <c r="R199" s="2" cm="1">
        <f t="array" ref="R199">IFERROR(IF($C199-R$110&lt;=90,AVERAGE(R94:R95)/R$6,INDEX($C$110:$S$197,R$110-1970+72,R$109)*VLOOKUP($C199-R$110,kifut_faktor_ffi,2,FALSE)),"")</f>
        <v>0.1303375214995407</v>
      </c>
      <c r="S199" s="2" cm="1">
        <f t="array" ref="S199">IFERROR(IF($C199-S$110&lt;=90,AVERAGE(S94:S95)/S$6,INDEX($C$110:$S$197,S$110-1970+72,S$109)*VLOOKUP($C199-S$110,kifut_faktor_ffi,2,FALSE)),"")</f>
        <v>0.17273328944496952</v>
      </c>
      <c r="U199" t="s">
        <v>54</v>
      </c>
      <c r="V199" t="s">
        <v>52</v>
      </c>
      <c r="W199" s="1">
        <v>2078</v>
      </c>
      <c r="X199" s="2" t="str" cm="1">
        <f t="array" ref="X199">IFERROR(IF($W199-X$110&lt;=90,AVERAGE(X94:X95)/X$6,INDEX($W$110:$AM$197,X$110-1970+72,X$109)*VLOOKUP($W199-X$110,kifut_faktor_noi,2,FALSE)),"")</f>
        <v/>
      </c>
      <c r="Y199" s="2" t="str" cm="1">
        <f t="array" ref="Y199">IFERROR(IF($W199-Y$110&lt;=90,AVERAGE(Y94:Y95)/Y$6,INDEX($W$110:$AM$197,Y$110-1970+72,Y$109)*VLOOKUP($W199-Y$110,kifut_faktor_noi,2,FALSE)),"")</f>
        <v/>
      </c>
      <c r="Z199" s="2" t="str" cm="1">
        <f t="array" ref="Z199">IFERROR(IF($W199-Z$110&lt;=90,AVERAGE(Z94:Z95)/Z$6,INDEX($W$110:$AM$197,Z$110-1970+72,Z$109)*VLOOKUP($W199-Z$110,kifut_faktor_noi,2,FALSE)),"")</f>
        <v/>
      </c>
      <c r="AA199" s="2" t="str" cm="1">
        <f t="array" ref="AA199">IFERROR(IF($W199-AA$110&lt;=90,AVERAGE(AA94:AA95)/AA$6,INDEX($W$110:$AM$197,AA$110-1970+72,AA$109)*VLOOKUP($W199-AA$110,kifut_faktor_noi,2,FALSE)),"")</f>
        <v/>
      </c>
      <c r="AB199" s="2" t="str" cm="1">
        <f t="array" ref="AB199">IFERROR(IF($W199-AB$110&lt;=90,AVERAGE(AB94:AB95)/AB$6,INDEX($W$110:$AM$197,AB$110-1970+72,AB$109)*VLOOKUP($W199-AB$110,kifut_faktor_noi,2,FALSE)),"")</f>
        <v/>
      </c>
      <c r="AC199" s="2" t="str" cm="1">
        <f t="array" ref="AC199">IFERROR(IF($W199-AC$110&lt;=90,AVERAGE(AC94:AC95)/AC$6,INDEX($W$110:$AM$197,AC$110-1970+72,AC$109)*VLOOKUP($W199-AC$110,kifut_faktor_noi,2,FALSE)),"")</f>
        <v/>
      </c>
      <c r="AD199" s="2" t="str" cm="1">
        <f t="array" ref="AD199">IFERROR(IF($W199-AD$110&lt;=90,AVERAGE(AD94:AD95)/AD$6,INDEX($W$110:$AM$197,AD$110-1970+72,AD$109)*VLOOKUP($W199-AD$110,kifut_faktor_noi,2,FALSE)),"")</f>
        <v/>
      </c>
      <c r="AE199" s="2" t="str" cm="1">
        <f t="array" ref="AE199">IFERROR(IF($W199-AE$110&lt;=90,AVERAGE(AE94:AE95)/AE$6,INDEX($W$110:$AM$197,AE$110-1970+72,AE$109)*VLOOKUP($W199-AE$110,kifut_faktor_noi,2,FALSE)),"")</f>
        <v/>
      </c>
      <c r="AF199" s="2" cm="1">
        <f t="array" ref="AF199">IFERROR(IF($W199-AF$110&lt;=90,AVERAGE(AF94:AF95)/AF$6,INDEX($W$110:$AM$197,AF$110-1970+72,AF$109)*VLOOKUP($W199-AF$110,kifut_faktor_noi,2,FALSE)),"")</f>
        <v>2.2649610416966136E-2</v>
      </c>
      <c r="AG199" s="2" cm="1">
        <f t="array" ref="AG199">IFERROR(IF($W199-AG$110&lt;=90,AVERAGE(AG94:AG95)/AG$6,INDEX($W$110:$AM$197,AG$110-1970+72,AG$109)*VLOOKUP($W199-AG$110,kifut_faktor_noi,2,FALSE)),"")</f>
        <v>3.4851647664432397E-2</v>
      </c>
      <c r="AH199" s="2" cm="1">
        <f t="array" ref="AH199">IFERROR(IF($W199-AH$110&lt;=90,AVERAGE(AH94:AH95)/AH$6,INDEX($W$110:$AM$197,AH$110-1970+72,AH$109)*VLOOKUP($W199-AH$110,kifut_faktor_noi,2,FALSE)),"")</f>
        <v>5.1886250278425285E-2</v>
      </c>
      <c r="AI199" s="2" cm="1">
        <f t="array" ref="AI199">IFERROR(IF($W199-AI$110&lt;=90,AVERAGE(AI94:AI95)/AI$6,INDEX($W$110:$AM$197,AI$110-1970+72,AI$109)*VLOOKUP($W199-AI$110,kifut_faktor_noi,2,FALSE)),"")</f>
        <v>7.5238316475569819E-2</v>
      </c>
      <c r="AJ199" s="2" cm="1">
        <f t="array" ref="AJ199">IFERROR(IF($W199-AJ$110&lt;=90,AVERAGE(AJ94:AJ95)/AJ$6,INDEX($W$110:$AM$197,AJ$110-1970+72,AJ$109)*VLOOKUP($W199-AJ$110,kifut_faktor_noi,2,FALSE)),"")</f>
        <v>0.10586581942562581</v>
      </c>
      <c r="AK199" s="2" cm="1">
        <f t="array" ref="AK199">IFERROR(IF($W199-AK$110&lt;=90,AVERAGE(AK94:AK95)/AK$6,INDEX($W$110:$AM$197,AK$110-1970+72,AK$109)*VLOOKUP($W199-AK$110,kifut_faktor_noi,2,FALSE)),"")</f>
        <v>0.1447544819819927</v>
      </c>
      <c r="AL199" s="2" cm="1">
        <f t="array" ref="AL199">IFERROR(IF($W199-AL$110&lt;=90,AVERAGE(AL94:AL95)/AL$6,INDEX($W$110:$AM$197,AL$110-1970+72,AL$109)*VLOOKUP($W199-AL$110,kifut_faktor_noi,2,FALSE)),"")</f>
        <v>0.19315136429483432</v>
      </c>
      <c r="AM199" s="2" cm="1">
        <f t="array" ref="AM199">IFERROR(IF($W199-AM$110&lt;=90,AVERAGE(AM94:AM95)/AM$6,INDEX($W$110:$AM$197,AM$110-1970+72,AM$109)*VLOOKUP($W199-AM$110,kifut_faktor_noi,2,FALSE)),"")</f>
        <v>0.25112632716379069</v>
      </c>
    </row>
    <row r="200" spans="1:39" x14ac:dyDescent="0.75">
      <c r="A200" t="s">
        <v>54</v>
      </c>
      <c r="B200" t="s">
        <v>51</v>
      </c>
      <c r="C200" s="1">
        <v>2079</v>
      </c>
      <c r="D200" s="2" t="str" cm="1">
        <f t="array" ref="D200">IFERROR(IF($C200-D$110&lt;=90,AVERAGE(D95:D96)/D$6,INDEX($C$110:$S$197,D$110-1970+72,D$109)*VLOOKUP($C200-D$110,kifut_faktor_ffi,2,FALSE)),"")</f>
        <v/>
      </c>
      <c r="E200" s="2" t="str" cm="1">
        <f t="array" ref="E200">IFERROR(IF($C200-E$110&lt;=90,AVERAGE(E95:E96)/E$6,INDEX($C$110:$S$197,E$110-1970+72,E$109)*VLOOKUP($C200-E$110,kifut_faktor_ffi,2,FALSE)),"")</f>
        <v/>
      </c>
      <c r="F200" s="2" t="str" cm="1">
        <f t="array" ref="F200">IFERROR(IF($C200-F$110&lt;=90,AVERAGE(F95:F96)/F$6,INDEX($C$110:$S$197,F$110-1970+72,F$109)*VLOOKUP($C200-F$110,kifut_faktor_ffi,2,FALSE)),"")</f>
        <v/>
      </c>
      <c r="G200" s="2" t="str" cm="1">
        <f t="array" ref="G200">IFERROR(IF($C200-G$110&lt;=90,AVERAGE(G95:G96)/G$6,INDEX($C$110:$S$197,G$110-1970+72,G$109)*VLOOKUP($C200-G$110,kifut_faktor_ffi,2,FALSE)),"")</f>
        <v/>
      </c>
      <c r="H200" s="2" t="str" cm="1">
        <f t="array" ref="H200">IFERROR(IF($C200-H$110&lt;=90,AVERAGE(H95:H96)/H$6,INDEX($C$110:$S$197,H$110-1970+72,H$109)*VLOOKUP($C200-H$110,kifut_faktor_ffi,2,FALSE)),"")</f>
        <v/>
      </c>
      <c r="I200" s="2" t="str" cm="1">
        <f t="array" ref="I200">IFERROR(IF($C200-I$110&lt;=90,AVERAGE(I95:I96)/I$6,INDEX($C$110:$S$197,I$110-1970+72,I$109)*VLOOKUP($C200-I$110,kifut_faktor_ffi,2,FALSE)),"")</f>
        <v/>
      </c>
      <c r="J200" s="2" t="str" cm="1">
        <f t="array" ref="J200">IFERROR(IF($C200-J$110&lt;=90,AVERAGE(J95:J96)/J$6,INDEX($C$110:$S$197,J$110-1970+72,J$109)*VLOOKUP($C200-J$110,kifut_faktor_ffi,2,FALSE)),"")</f>
        <v/>
      </c>
      <c r="K200" s="2" t="str" cm="1">
        <f t="array" ref="K200">IFERROR(IF($C200-K$110&lt;=90,AVERAGE(K95:K96)/K$6,INDEX($C$110:$S$197,K$110-1970+72,K$109)*VLOOKUP($C200-K$110,kifut_faktor_ffi,2,FALSE)),"")</f>
        <v/>
      </c>
      <c r="L200" s="2" t="str" cm="1">
        <f t="array" ref="L200">IFERROR(IF($C200-L$110&lt;=90,AVERAGE(L95:L96)/L$6,INDEX($C$110:$S$197,L$110-1970+72,L$109)*VLOOKUP($C200-L$110,kifut_faktor_ffi,2,FALSE)),"")</f>
        <v/>
      </c>
      <c r="M200" s="2" cm="1">
        <f t="array" ref="M200">IFERROR(IF($C200-M$110&lt;=90,AVERAGE(M95:M96)/M$6,INDEX($C$110:$S$197,M$110-1970+72,M$109)*VLOOKUP($C200-M$110,kifut_faktor_ffi,2,FALSE)),"")</f>
        <v>1.5019044139103106E-2</v>
      </c>
      <c r="N200" s="2" cm="1">
        <f t="array" ref="N200">IFERROR(IF($C200-N$110&lt;=90,AVERAGE(N95:N96)/N$6,INDEX($C$110:$S$197,N$110-1970+72,N$109)*VLOOKUP($C200-N$110,kifut_faktor_ffi,2,FALSE)),"")</f>
        <v>2.282988152907196E-2</v>
      </c>
      <c r="O200" s="2" cm="1">
        <f t="array" ref="O200">IFERROR(IF($C200-O$110&lt;=90,AVERAGE(O95:O96)/O$6,INDEX($C$110:$S$197,O$110-1970+72,O$109)*VLOOKUP($C200-O$110,kifut_faktor_ffi,2,FALSE)),"")</f>
        <v>3.3913095770041125E-2</v>
      </c>
      <c r="P200" s="2" cm="1">
        <f t="array" ref="P200">IFERROR(IF($C200-P$110&lt;=90,AVERAGE(P95:P96)/P$6,INDEX($C$110:$S$197,P$110-1970+72,P$109)*VLOOKUP($C200-P$110,kifut_faktor_ffi,2,FALSE)),"")</f>
        <v>4.9255880106171809E-2</v>
      </c>
      <c r="Q200" s="2" cm="1">
        <f t="array" ref="Q200">IFERROR(IF($C200-Q$110&lt;=90,AVERAGE(Q95:Q96)/Q$6,INDEX($C$110:$S$197,Q$110-1970+72,Q$109)*VLOOKUP($C200-Q$110,kifut_faktor_ffi,2,FALSE)),"")</f>
        <v>6.9874023702481858E-2</v>
      </c>
      <c r="R200" s="2" cm="1">
        <f t="array" ref="R200">IFERROR(IF($C200-R$110&lt;=90,AVERAGE(R95:R96)/R$6,INDEX($C$110:$S$197,R$110-1970+72,R$109)*VLOOKUP($C200-R$110,kifut_faktor_ffi,2,FALSE)),"")</f>
        <v>9.7181091761791794E-2</v>
      </c>
      <c r="S200" s="2" cm="1">
        <f t="array" ref="S200">IFERROR(IF($C200-S$110&lt;=90,AVERAGE(S95:S96)/S$6,INDEX($C$110:$S$197,S$110-1970+72,S$109)*VLOOKUP($C200-S$110,kifut_faktor_ffi,2,FALSE)),"")</f>
        <v>0.13246837535312472</v>
      </c>
      <c r="U200" t="s">
        <v>54</v>
      </c>
      <c r="V200" t="s">
        <v>52</v>
      </c>
      <c r="W200" s="1">
        <v>2079</v>
      </c>
      <c r="X200" s="2" t="str" cm="1">
        <f t="array" ref="X200">IFERROR(IF($W200-X$110&lt;=90,AVERAGE(X95:X96)/X$6,INDEX($W$110:$AM$197,X$110-1970+72,X$109)*VLOOKUP($W200-X$110,kifut_faktor_noi,2,FALSE)),"")</f>
        <v/>
      </c>
      <c r="Y200" s="2" t="str" cm="1">
        <f t="array" ref="Y200">IFERROR(IF($W200-Y$110&lt;=90,AVERAGE(Y95:Y96)/Y$6,INDEX($W$110:$AM$197,Y$110-1970+72,Y$109)*VLOOKUP($W200-Y$110,kifut_faktor_noi,2,FALSE)),"")</f>
        <v/>
      </c>
      <c r="Z200" s="2" t="str" cm="1">
        <f t="array" ref="Z200">IFERROR(IF($W200-Z$110&lt;=90,AVERAGE(Z95:Z96)/Z$6,INDEX($W$110:$AM$197,Z$110-1970+72,Z$109)*VLOOKUP($W200-Z$110,kifut_faktor_noi,2,FALSE)),"")</f>
        <v/>
      </c>
      <c r="AA200" s="2" t="str" cm="1">
        <f t="array" ref="AA200">IFERROR(IF($W200-AA$110&lt;=90,AVERAGE(AA95:AA96)/AA$6,INDEX($W$110:$AM$197,AA$110-1970+72,AA$109)*VLOOKUP($W200-AA$110,kifut_faktor_noi,2,FALSE)),"")</f>
        <v/>
      </c>
      <c r="AB200" s="2" t="str" cm="1">
        <f t="array" ref="AB200">IFERROR(IF($W200-AB$110&lt;=90,AVERAGE(AB95:AB96)/AB$6,INDEX($W$110:$AM$197,AB$110-1970+72,AB$109)*VLOOKUP($W200-AB$110,kifut_faktor_noi,2,FALSE)),"")</f>
        <v/>
      </c>
      <c r="AC200" s="2" t="str" cm="1">
        <f t="array" ref="AC200">IFERROR(IF($W200-AC$110&lt;=90,AVERAGE(AC95:AC96)/AC$6,INDEX($W$110:$AM$197,AC$110-1970+72,AC$109)*VLOOKUP($W200-AC$110,kifut_faktor_noi,2,FALSE)),"")</f>
        <v/>
      </c>
      <c r="AD200" s="2" t="str" cm="1">
        <f t="array" ref="AD200">IFERROR(IF($W200-AD$110&lt;=90,AVERAGE(AD95:AD96)/AD$6,INDEX($W$110:$AM$197,AD$110-1970+72,AD$109)*VLOOKUP($W200-AD$110,kifut_faktor_noi,2,FALSE)),"")</f>
        <v/>
      </c>
      <c r="AE200" s="2" t="str" cm="1">
        <f t="array" ref="AE200">IFERROR(IF($W200-AE$110&lt;=90,AVERAGE(AE95:AE96)/AE$6,INDEX($W$110:$AM$197,AE$110-1970+72,AE$109)*VLOOKUP($W200-AE$110,kifut_faktor_noi,2,FALSE)),"")</f>
        <v/>
      </c>
      <c r="AF200" s="2" t="str" cm="1">
        <f t="array" ref="AF200">IFERROR(IF($W200-AF$110&lt;=90,AVERAGE(AF95:AF96)/AF$6,INDEX($W$110:$AM$197,AF$110-1970+72,AF$109)*VLOOKUP($W200-AF$110,kifut_faktor_noi,2,FALSE)),"")</f>
        <v/>
      </c>
      <c r="AG200" s="2" cm="1">
        <f t="array" ref="AG200">IFERROR(IF($W200-AG$110&lt;=90,AVERAGE(AG95:AG96)/AG$6,INDEX($W$110:$AM$197,AG$110-1970+72,AG$109)*VLOOKUP($W200-AG$110,kifut_faktor_noi,2,FALSE)),"")</f>
        <v>2.2935102397554745E-2</v>
      </c>
      <c r="AH200" s="2" cm="1">
        <f t="array" ref="AH200">IFERROR(IF($W200-AH$110&lt;=90,AVERAGE(AH95:AH96)/AH$6,INDEX($W$110:$AM$197,AH$110-1970+72,AH$109)*VLOOKUP($W200-AH$110,kifut_faktor_noi,2,FALSE)),"")</f>
        <v>3.5178779697742545E-2</v>
      </c>
      <c r="AI200" s="2" cm="1">
        <f t="array" ref="AI200">IFERROR(IF($W200-AI$110&lt;=90,AVERAGE(AI95:AI96)/AI$6,INDEX($W$110:$AM$197,AI$110-1970+72,AI$109)*VLOOKUP($W200-AI$110,kifut_faktor_noi,2,FALSE)),"")</f>
        <v>5.255763664091586E-2</v>
      </c>
      <c r="AJ200" s="2" cm="1">
        <f t="array" ref="AJ200">IFERROR(IF($W200-AJ$110&lt;=90,AVERAGE(AJ95:AJ96)/AJ$6,INDEX($W$110:$AM$197,AJ$110-1970+72,AJ$109)*VLOOKUP($W200-AJ$110,kifut_faktor_noi,2,FALSE)),"")</f>
        <v>7.6062835189217415E-2</v>
      </c>
      <c r="AK200" s="2" cm="1">
        <f t="array" ref="AK200">IFERROR(IF($W200-AK$110&lt;=90,AVERAGE(AK95:AK96)/AK$6,INDEX($W$110:$AM$197,AK$110-1970+72,AK$109)*VLOOKUP($W200-AK$110,kifut_faktor_noi,2,FALSE)),"")</f>
        <v>0.10683174430990017</v>
      </c>
      <c r="AL200" s="2" cm="1">
        <f t="array" ref="AL200">IFERROR(IF($W200-AL$110&lt;=90,AVERAGE(AL95:AL96)/AL$6,INDEX($W$110:$AM$197,AL$110-1970+72,AL$109)*VLOOKUP($W200-AL$110,kifut_faktor_noi,2,FALSE)),"")</f>
        <v>0.14639972177066046</v>
      </c>
      <c r="AM200" s="2" cm="1">
        <f t="array" ref="AM200">IFERROR(IF($W200-AM$110&lt;=90,AVERAGE(AM95:AM96)/AM$6,INDEX($W$110:$AM$197,AM$110-1970+72,AM$109)*VLOOKUP($W200-AM$110,kifut_faktor_noi,2,FALSE)),"")</f>
        <v>0.19528883745218401</v>
      </c>
    </row>
    <row r="201" spans="1:39" x14ac:dyDescent="0.75">
      <c r="A201" t="s">
        <v>54</v>
      </c>
      <c r="B201" t="s">
        <v>51</v>
      </c>
      <c r="C201" s="1">
        <v>2080</v>
      </c>
      <c r="D201" s="2" t="str" cm="1">
        <f t="array" ref="D201">IFERROR(IF($C201-D$110&lt;=90,AVERAGE(D96:D97)/D$6,INDEX($C$110:$S$197,D$110-1970+72,D$109)*VLOOKUP($C201-D$110,kifut_faktor_ffi,2,FALSE)),"")</f>
        <v/>
      </c>
      <c r="E201" s="2" t="str" cm="1">
        <f t="array" ref="E201">IFERROR(IF($C201-E$110&lt;=90,AVERAGE(E96:E97)/E$6,INDEX($C$110:$S$197,E$110-1970+72,E$109)*VLOOKUP($C201-E$110,kifut_faktor_ffi,2,FALSE)),"")</f>
        <v/>
      </c>
      <c r="F201" s="2" t="str" cm="1">
        <f t="array" ref="F201">IFERROR(IF($C201-F$110&lt;=90,AVERAGE(F96:F97)/F$6,INDEX($C$110:$S$197,F$110-1970+72,F$109)*VLOOKUP($C201-F$110,kifut_faktor_ffi,2,FALSE)),"")</f>
        <v/>
      </c>
      <c r="G201" s="2" t="str" cm="1">
        <f t="array" ref="G201">IFERROR(IF($C201-G$110&lt;=90,AVERAGE(G96:G97)/G$6,INDEX($C$110:$S$197,G$110-1970+72,G$109)*VLOOKUP($C201-G$110,kifut_faktor_ffi,2,FALSE)),"")</f>
        <v/>
      </c>
      <c r="H201" s="2" t="str" cm="1">
        <f t="array" ref="H201">IFERROR(IF($C201-H$110&lt;=90,AVERAGE(H96:H97)/H$6,INDEX($C$110:$S$197,H$110-1970+72,H$109)*VLOOKUP($C201-H$110,kifut_faktor_ffi,2,FALSE)),"")</f>
        <v/>
      </c>
      <c r="I201" s="2" t="str" cm="1">
        <f t="array" ref="I201">IFERROR(IF($C201-I$110&lt;=90,AVERAGE(I96:I97)/I$6,INDEX($C$110:$S$197,I$110-1970+72,I$109)*VLOOKUP($C201-I$110,kifut_faktor_ffi,2,FALSE)),"")</f>
        <v/>
      </c>
      <c r="J201" s="2" t="str" cm="1">
        <f t="array" ref="J201">IFERROR(IF($C201-J$110&lt;=90,AVERAGE(J96:J97)/J$6,INDEX($C$110:$S$197,J$110-1970+72,J$109)*VLOOKUP($C201-J$110,kifut_faktor_ffi,2,FALSE)),"")</f>
        <v/>
      </c>
      <c r="K201" s="2" t="str" cm="1">
        <f t="array" ref="K201">IFERROR(IF($C201-K$110&lt;=90,AVERAGE(K96:K97)/K$6,INDEX($C$110:$S$197,K$110-1970+72,K$109)*VLOOKUP($C201-K$110,kifut_faktor_ffi,2,FALSE)),"")</f>
        <v/>
      </c>
      <c r="L201" s="2" t="str" cm="1">
        <f t="array" ref="L201">IFERROR(IF($C201-L$110&lt;=90,AVERAGE(L96:L97)/L$6,INDEX($C$110:$S$197,L$110-1970+72,L$109)*VLOOKUP($C201-L$110,kifut_faktor_ffi,2,FALSE)),"")</f>
        <v/>
      </c>
      <c r="M201" s="2" t="str" cm="1">
        <f t="array" ref="M201">IFERROR(IF($C201-M$110&lt;=90,AVERAGE(M96:M97)/M$6,INDEX($C$110:$S$197,M$110-1970+72,M$109)*VLOOKUP($C201-M$110,kifut_faktor_ffi,2,FALSE)),"")</f>
        <v/>
      </c>
      <c r="N201" s="2" cm="1">
        <f t="array" ref="N201">IFERROR(IF($C201-N$110&lt;=90,AVERAGE(N96:N97)/N$6,INDEX($C$110:$S$197,N$110-1970+72,N$109)*VLOOKUP($C201-N$110,kifut_faktor_ffi,2,FALSE)),"")</f>
        <v>1.5303546959048238E-2</v>
      </c>
      <c r="O201" s="2" cm="1">
        <f t="array" ref="O201">IFERROR(IF($C201-O$110&lt;=90,AVERAGE(O96:O97)/O$6,INDEX($C$110:$S$197,O$110-1970+72,O$109)*VLOOKUP($C201-O$110,kifut_faktor_ffi,2,FALSE)),"")</f>
        <v>2.3232810903942854E-2</v>
      </c>
      <c r="P201" s="2" cm="1">
        <f t="array" ref="P201">IFERROR(IF($C201-P$110&lt;=90,AVERAGE(P96:P97)/P$6,INDEX($C$110:$S$197,P$110-1970+72,P$109)*VLOOKUP($C201-P$110,kifut_faktor_ffi,2,FALSE)),"")</f>
        <v>3.4557162363220893E-2</v>
      </c>
      <c r="Q201" s="2" cm="1">
        <f t="array" ref="Q201">IFERROR(IF($C201-Q$110&lt;=90,AVERAGE(Q96:Q97)/Q$6,INDEX($C$110:$S$197,Q$110-1970+72,Q$109)*VLOOKUP($C201-Q$110,kifut_faktor_ffi,2,FALSE)),"")</f>
        <v>5.0080057366573741E-2</v>
      </c>
      <c r="R201" s="2" cm="1">
        <f t="array" ref="R201">IFERROR(IF($C201-R$110&lt;=90,AVERAGE(R96:R97)/R$6,INDEX($C$110:$S$197,R$110-1970+72,R$109)*VLOOKUP($C201-R$110,kifut_faktor_ffi,2,FALSE)),"")</f>
        <v>7.1113587461883648E-2</v>
      </c>
      <c r="S201" s="2" cm="1">
        <f t="array" ref="S201">IFERROR(IF($C201-S$110&lt;=90,AVERAGE(S96:S97)/S$6,INDEX($C$110:$S$197,S$110-1970+72,S$109)*VLOOKUP($C201-S$110,kifut_faktor_ffi,2,FALSE)),"")</f>
        <v>9.8769879867424498E-2</v>
      </c>
      <c r="U201" t="s">
        <v>54</v>
      </c>
      <c r="V201" t="s">
        <v>52</v>
      </c>
      <c r="W201" s="1">
        <v>2080</v>
      </c>
      <c r="X201" s="2" t="str" cm="1">
        <f t="array" ref="X201">IFERROR(IF($W201-X$110&lt;=90,AVERAGE(X96:X97)/X$6,INDEX($W$110:$AM$197,X$110-1970+72,X$109)*VLOOKUP($W201-X$110,kifut_faktor_noi,2,FALSE)),"")</f>
        <v/>
      </c>
      <c r="Y201" s="2" t="str" cm="1">
        <f t="array" ref="Y201">IFERROR(IF($W201-Y$110&lt;=90,AVERAGE(Y96:Y97)/Y$6,INDEX($W$110:$AM$197,Y$110-1970+72,Y$109)*VLOOKUP($W201-Y$110,kifut_faktor_noi,2,FALSE)),"")</f>
        <v/>
      </c>
      <c r="Z201" s="2" t="str" cm="1">
        <f t="array" ref="Z201">IFERROR(IF($W201-Z$110&lt;=90,AVERAGE(Z96:Z97)/Z$6,INDEX($W$110:$AM$197,Z$110-1970+72,Z$109)*VLOOKUP($W201-Z$110,kifut_faktor_noi,2,FALSE)),"")</f>
        <v/>
      </c>
      <c r="AA201" s="2" t="str" cm="1">
        <f t="array" ref="AA201">IFERROR(IF($W201-AA$110&lt;=90,AVERAGE(AA96:AA97)/AA$6,INDEX($W$110:$AM$197,AA$110-1970+72,AA$109)*VLOOKUP($W201-AA$110,kifut_faktor_noi,2,FALSE)),"")</f>
        <v/>
      </c>
      <c r="AB201" s="2" t="str" cm="1">
        <f t="array" ref="AB201">IFERROR(IF($W201-AB$110&lt;=90,AVERAGE(AB96:AB97)/AB$6,INDEX($W$110:$AM$197,AB$110-1970+72,AB$109)*VLOOKUP($W201-AB$110,kifut_faktor_noi,2,FALSE)),"")</f>
        <v/>
      </c>
      <c r="AC201" s="2" t="str" cm="1">
        <f t="array" ref="AC201">IFERROR(IF($W201-AC$110&lt;=90,AVERAGE(AC96:AC97)/AC$6,INDEX($W$110:$AM$197,AC$110-1970+72,AC$109)*VLOOKUP($W201-AC$110,kifut_faktor_noi,2,FALSE)),"")</f>
        <v/>
      </c>
      <c r="AD201" s="2" t="str" cm="1">
        <f t="array" ref="AD201">IFERROR(IF($W201-AD$110&lt;=90,AVERAGE(AD96:AD97)/AD$6,INDEX($W$110:$AM$197,AD$110-1970+72,AD$109)*VLOOKUP($W201-AD$110,kifut_faktor_noi,2,FALSE)),"")</f>
        <v/>
      </c>
      <c r="AE201" s="2" t="str" cm="1">
        <f t="array" ref="AE201">IFERROR(IF($W201-AE$110&lt;=90,AVERAGE(AE96:AE97)/AE$6,INDEX($W$110:$AM$197,AE$110-1970+72,AE$109)*VLOOKUP($W201-AE$110,kifut_faktor_noi,2,FALSE)),"")</f>
        <v/>
      </c>
      <c r="AF201" s="2" t="str" cm="1">
        <f t="array" ref="AF201">IFERROR(IF($W201-AF$110&lt;=90,AVERAGE(AF96:AF97)/AF$6,INDEX($W$110:$AM$197,AF$110-1970+72,AF$109)*VLOOKUP($W201-AF$110,kifut_faktor_noi,2,FALSE)),"")</f>
        <v/>
      </c>
      <c r="AG201" s="2" t="str" cm="1">
        <f t="array" ref="AG201">IFERROR(IF($W201-AG$110&lt;=90,AVERAGE(AG96:AG97)/AG$6,INDEX($W$110:$AM$197,AG$110-1970+72,AG$109)*VLOOKUP($W201-AG$110,kifut_faktor_noi,2,FALSE)),"")</f>
        <v/>
      </c>
      <c r="AH201" s="2" cm="1">
        <f t="array" ref="AH201">IFERROR(IF($W201-AH$110&lt;=90,AVERAGE(AH96:AH97)/AH$6,INDEX($W$110:$AM$197,AH$110-1970+72,AH$109)*VLOOKUP($W201-AH$110,kifut_faktor_noi,2,FALSE)),"")</f>
        <v>2.3150380789948959E-2</v>
      </c>
      <c r="AI201" s="2" cm="1">
        <f t="array" ref="AI201">IFERROR(IF($W201-AI$110&lt;=90,AVERAGE(AI96:AI97)/AI$6,INDEX($W$110:$AM$197,AI$110-1970+72,AI$109)*VLOOKUP($W201-AI$110,kifut_faktor_noi,2,FALSE)),"")</f>
        <v>3.5633978383548245E-2</v>
      </c>
      <c r="AJ201" s="2" cm="1">
        <f t="array" ref="AJ201">IFERROR(IF($W201-AJ$110&lt;=90,AVERAGE(AJ96:AJ97)/AJ$6,INDEX($W$110:$AM$197,AJ$110-1970+72,AJ$109)*VLOOKUP($W201-AJ$110,kifut_faktor_noi,2,FALSE)),"")</f>
        <v>5.3133603209354383E-2</v>
      </c>
      <c r="AK201" s="2" cm="1">
        <f t="array" ref="AK201">IFERROR(IF($W201-AK$110&lt;=90,AVERAGE(AK96:AK97)/AK$6,INDEX($W$110:$AM$197,AK$110-1970+72,AK$109)*VLOOKUP($W201-AK$110,kifut_faktor_noi,2,FALSE)),"")</f>
        <v>7.6756836196117839E-2</v>
      </c>
      <c r="AL201" s="2" cm="1">
        <f t="array" ref="AL201">IFERROR(IF($W201-AL$110&lt;=90,AVERAGE(AL96:AL97)/AL$6,INDEX($W$110:$AM$197,AL$110-1970+72,AL$109)*VLOOKUP($W201-AL$110,kifut_faktor_noi,2,FALSE)),"")</f>
        <v>0.10804596465060985</v>
      </c>
      <c r="AM201" s="2" cm="1">
        <f t="array" ref="AM201">IFERROR(IF($W201-AM$110&lt;=90,AVERAGE(AM96:AM97)/AM$6,INDEX($W$110:$AM$197,AM$110-1970+72,AM$109)*VLOOKUP($W201-AM$110,kifut_faktor_noi,2,FALSE)),"")</f>
        <v>0.14801982669029537</v>
      </c>
    </row>
    <row r="202" spans="1:39" x14ac:dyDescent="0.75">
      <c r="A202" t="s">
        <v>54</v>
      </c>
      <c r="B202" t="s">
        <v>51</v>
      </c>
      <c r="C202" s="1">
        <v>2081</v>
      </c>
      <c r="D202" s="2" t="str" cm="1">
        <f t="array" ref="D202">IFERROR(IF($C202-D$110&lt;=90,AVERAGE(D97:D98)/D$6,INDEX($C$110:$S$197,D$110-1970+72,D$109)*VLOOKUP($C202-D$110,kifut_faktor_ffi,2,FALSE)),"")</f>
        <v/>
      </c>
      <c r="E202" s="2" t="str" cm="1">
        <f t="array" ref="E202">IFERROR(IF($C202-E$110&lt;=90,AVERAGE(E97:E98)/E$6,INDEX($C$110:$S$197,E$110-1970+72,E$109)*VLOOKUP($C202-E$110,kifut_faktor_ffi,2,FALSE)),"")</f>
        <v/>
      </c>
      <c r="F202" s="2" t="str" cm="1">
        <f t="array" ref="F202">IFERROR(IF($C202-F$110&lt;=90,AVERAGE(F97:F98)/F$6,INDEX($C$110:$S$197,F$110-1970+72,F$109)*VLOOKUP($C202-F$110,kifut_faktor_ffi,2,FALSE)),"")</f>
        <v/>
      </c>
      <c r="G202" s="2" t="str" cm="1">
        <f t="array" ref="G202">IFERROR(IF($C202-G$110&lt;=90,AVERAGE(G97:G98)/G$6,INDEX($C$110:$S$197,G$110-1970+72,G$109)*VLOOKUP($C202-G$110,kifut_faktor_ffi,2,FALSE)),"")</f>
        <v/>
      </c>
      <c r="H202" s="2" t="str" cm="1">
        <f t="array" ref="H202">IFERROR(IF($C202-H$110&lt;=90,AVERAGE(H97:H98)/H$6,INDEX($C$110:$S$197,H$110-1970+72,H$109)*VLOOKUP($C202-H$110,kifut_faktor_ffi,2,FALSE)),"")</f>
        <v/>
      </c>
      <c r="I202" s="2" t="str" cm="1">
        <f t="array" ref="I202">IFERROR(IF($C202-I$110&lt;=90,AVERAGE(I97:I98)/I$6,INDEX($C$110:$S$197,I$110-1970+72,I$109)*VLOOKUP($C202-I$110,kifut_faktor_ffi,2,FALSE)),"")</f>
        <v/>
      </c>
      <c r="J202" s="2" t="str" cm="1">
        <f t="array" ref="J202">IFERROR(IF($C202-J$110&lt;=90,AVERAGE(J97:J98)/J$6,INDEX($C$110:$S$197,J$110-1970+72,J$109)*VLOOKUP($C202-J$110,kifut_faktor_ffi,2,FALSE)),"")</f>
        <v/>
      </c>
      <c r="K202" s="2" t="str" cm="1">
        <f t="array" ref="K202">IFERROR(IF($C202-K$110&lt;=90,AVERAGE(K97:K98)/K$6,INDEX($C$110:$S$197,K$110-1970+72,K$109)*VLOOKUP($C202-K$110,kifut_faktor_ffi,2,FALSE)),"")</f>
        <v/>
      </c>
      <c r="L202" s="2" t="str" cm="1">
        <f t="array" ref="L202">IFERROR(IF($C202-L$110&lt;=90,AVERAGE(L97:L98)/L$6,INDEX($C$110:$S$197,L$110-1970+72,L$109)*VLOOKUP($C202-L$110,kifut_faktor_ffi,2,FALSE)),"")</f>
        <v/>
      </c>
      <c r="M202" s="2" t="str" cm="1">
        <f t="array" ref="M202">IFERROR(IF($C202-M$110&lt;=90,AVERAGE(M97:M98)/M$6,INDEX($C$110:$S$197,M$110-1970+72,M$109)*VLOOKUP($C202-M$110,kifut_faktor_ffi,2,FALSE)),"")</f>
        <v/>
      </c>
      <c r="N202" s="2" t="str" cm="1">
        <f t="array" ref="N202">IFERROR(IF($C202-N$110&lt;=90,AVERAGE(N97:N98)/N$6,INDEX($C$110:$S$197,N$110-1970+72,N$109)*VLOOKUP($C202-N$110,kifut_faktor_ffi,2,FALSE)),"")</f>
        <v/>
      </c>
      <c r="O202" s="2" cm="1">
        <f t="array" ref="O202">IFERROR(IF($C202-O$110&lt;=90,AVERAGE(O97:O98)/O$6,INDEX($C$110:$S$197,O$110-1970+72,O$109)*VLOOKUP($C202-O$110,kifut_faktor_ffi,2,FALSE)),"")</f>
        <v>1.5573642474071584E-2</v>
      </c>
      <c r="P202" s="2" cm="1">
        <f t="array" ref="P202">IFERROR(IF($C202-P$110&lt;=90,AVERAGE(P97:P98)/P$6,INDEX($C$110:$S$197,P$110-1970+72,P$109)*VLOOKUP($C202-P$110,kifut_faktor_ffi,2,FALSE)),"")</f>
        <v>2.367404096652272E-2</v>
      </c>
      <c r="Q202" s="2" cm="1">
        <f t="array" ref="Q202">IFERROR(IF($C202-Q$110&lt;=90,AVERAGE(Q97:Q98)/Q$6,INDEX($C$110:$S$197,Q$110-1970+72,Q$109)*VLOOKUP($C202-Q$110,kifut_faktor_ffi,2,FALSE)),"")</f>
        <v>3.5135392360175419E-2</v>
      </c>
      <c r="R202" s="2" cm="1">
        <f t="array" ref="R202">IFERROR(IF($C202-R$110&lt;=90,AVERAGE(R97:R98)/R$6,INDEX($C$110:$S$197,R$110-1970+72,R$109)*VLOOKUP($C202-R$110,kifut_faktor_ffi,2,FALSE)),"")</f>
        <v>5.0968476565741209E-2</v>
      </c>
      <c r="S202" s="2" cm="1">
        <f t="array" ref="S202">IFERROR(IF($C202-S$110&lt;=90,AVERAGE(S97:S98)/S$6,INDEX($C$110:$S$197,S$110-1970+72,S$109)*VLOOKUP($C202-S$110,kifut_faktor_ffi,2,FALSE)),"")</f>
        <v>7.227620479679954E-2</v>
      </c>
      <c r="U202" t="s">
        <v>54</v>
      </c>
      <c r="V202" t="s">
        <v>52</v>
      </c>
      <c r="W202" s="1">
        <v>2081</v>
      </c>
      <c r="X202" s="2" t="str" cm="1">
        <f t="array" ref="X202">IFERROR(IF($W202-X$110&lt;=90,AVERAGE(X97:X98)/X$6,INDEX($W$110:$AM$197,X$110-1970+72,X$109)*VLOOKUP($W202-X$110,kifut_faktor_noi,2,FALSE)),"")</f>
        <v/>
      </c>
      <c r="Y202" s="2" t="str" cm="1">
        <f t="array" ref="Y202">IFERROR(IF($W202-Y$110&lt;=90,AVERAGE(Y97:Y98)/Y$6,INDEX($W$110:$AM$197,Y$110-1970+72,Y$109)*VLOOKUP($W202-Y$110,kifut_faktor_noi,2,FALSE)),"")</f>
        <v/>
      </c>
      <c r="Z202" s="2" t="str" cm="1">
        <f t="array" ref="Z202">IFERROR(IF($W202-Z$110&lt;=90,AVERAGE(Z97:Z98)/Z$6,INDEX($W$110:$AM$197,Z$110-1970+72,Z$109)*VLOOKUP($W202-Z$110,kifut_faktor_noi,2,FALSE)),"")</f>
        <v/>
      </c>
      <c r="AA202" s="2" t="str" cm="1">
        <f t="array" ref="AA202">IFERROR(IF($W202-AA$110&lt;=90,AVERAGE(AA97:AA98)/AA$6,INDEX($W$110:$AM$197,AA$110-1970+72,AA$109)*VLOOKUP($W202-AA$110,kifut_faktor_noi,2,FALSE)),"")</f>
        <v/>
      </c>
      <c r="AB202" s="2" t="str" cm="1">
        <f t="array" ref="AB202">IFERROR(IF($W202-AB$110&lt;=90,AVERAGE(AB97:AB98)/AB$6,INDEX($W$110:$AM$197,AB$110-1970+72,AB$109)*VLOOKUP($W202-AB$110,kifut_faktor_noi,2,FALSE)),"")</f>
        <v/>
      </c>
      <c r="AC202" s="2" t="str" cm="1">
        <f t="array" ref="AC202">IFERROR(IF($W202-AC$110&lt;=90,AVERAGE(AC97:AC98)/AC$6,INDEX($W$110:$AM$197,AC$110-1970+72,AC$109)*VLOOKUP($W202-AC$110,kifut_faktor_noi,2,FALSE)),"")</f>
        <v/>
      </c>
      <c r="AD202" s="2" t="str" cm="1">
        <f t="array" ref="AD202">IFERROR(IF($W202-AD$110&lt;=90,AVERAGE(AD97:AD98)/AD$6,INDEX($W$110:$AM$197,AD$110-1970+72,AD$109)*VLOOKUP($W202-AD$110,kifut_faktor_noi,2,FALSE)),"")</f>
        <v/>
      </c>
      <c r="AE202" s="2" t="str" cm="1">
        <f t="array" ref="AE202">IFERROR(IF($W202-AE$110&lt;=90,AVERAGE(AE97:AE98)/AE$6,INDEX($W$110:$AM$197,AE$110-1970+72,AE$109)*VLOOKUP($W202-AE$110,kifut_faktor_noi,2,FALSE)),"")</f>
        <v/>
      </c>
      <c r="AF202" s="2" t="str" cm="1">
        <f t="array" ref="AF202">IFERROR(IF($W202-AF$110&lt;=90,AVERAGE(AF97:AF98)/AF$6,INDEX($W$110:$AM$197,AF$110-1970+72,AF$109)*VLOOKUP($W202-AF$110,kifut_faktor_noi,2,FALSE)),"")</f>
        <v/>
      </c>
      <c r="AG202" s="2" t="str" cm="1">
        <f t="array" ref="AG202">IFERROR(IF($W202-AG$110&lt;=90,AVERAGE(AG97:AG98)/AG$6,INDEX($W$110:$AM$197,AG$110-1970+72,AG$109)*VLOOKUP($W202-AG$110,kifut_faktor_noi,2,FALSE)),"")</f>
        <v/>
      </c>
      <c r="AH202" s="2" t="str" cm="1">
        <f t="array" ref="AH202">IFERROR(IF($W202-AH$110&lt;=90,AVERAGE(AH97:AH98)/AH$6,INDEX($W$110:$AM$197,AH$110-1970+72,AH$109)*VLOOKUP($W202-AH$110,kifut_faktor_noi,2,FALSE)),"")</f>
        <v/>
      </c>
      <c r="AI202" s="2" cm="1">
        <f t="array" ref="AI202">IFERROR(IF($W202-AI$110&lt;=90,AVERAGE(AI97:AI98)/AI$6,INDEX($W$110:$AM$197,AI$110-1970+72,AI$109)*VLOOKUP($W202-AI$110,kifut_faktor_noi,2,FALSE)),"")</f>
        <v>2.3449937028170675E-2</v>
      </c>
      <c r="AJ202" s="2" cm="1">
        <f t="array" ref="AJ202">IFERROR(IF($W202-AJ$110&lt;=90,AVERAGE(AJ97:AJ98)/AJ$6,INDEX($W$110:$AM$197,AJ$110-1970+72,AJ$109)*VLOOKUP($W202-AJ$110,kifut_faktor_noi,2,FALSE)),"")</f>
        <v>3.6024482629193999E-2</v>
      </c>
      <c r="AK202" s="2" cm="1">
        <f t="array" ref="AK202">IFERROR(IF($W202-AK$110&lt;=90,AVERAGE(AK97:AK98)/AK$6,INDEX($W$110:$AM$197,AK$110-1970+72,AK$109)*VLOOKUP($W202-AK$110,kifut_faktor_noi,2,FALSE)),"")</f>
        <v>5.3618396788712934E-2</v>
      </c>
      <c r="AL202" s="2" cm="1">
        <f t="array" ref="AL202">IFERROR(IF($W202-AL$110&lt;=90,AVERAGE(AL97:AL98)/AL$6,INDEX($W$110:$AM$197,AL$110-1970+72,AL$109)*VLOOKUP($W202-AL$110,kifut_faktor_noi,2,FALSE)),"")</f>
        <v>7.7629233369822054E-2</v>
      </c>
      <c r="AM202" s="2" cm="1">
        <f t="array" ref="AM202">IFERROR(IF($W202-AM$110&lt;=90,AVERAGE(AM97:AM98)/AM$6,INDEX($W$110:$AM$197,AM$110-1970+72,AM$109)*VLOOKUP($W202-AM$110,kifut_faktor_noi,2,FALSE)),"")</f>
        <v>0.10924163494806688</v>
      </c>
    </row>
    <row r="203" spans="1:39" x14ac:dyDescent="0.75">
      <c r="A203" t="s">
        <v>54</v>
      </c>
      <c r="B203" t="s">
        <v>51</v>
      </c>
      <c r="C203" s="1">
        <v>2082</v>
      </c>
      <c r="D203" s="2" t="str" cm="1">
        <f t="array" ref="D203">IFERROR(IF($C203-D$110&lt;=90,AVERAGE(D98:D99)/D$6,INDEX($C$110:$S$197,D$110-1970+72,D$109)*VLOOKUP($C203-D$110,kifut_faktor_ffi,2,FALSE)),"")</f>
        <v/>
      </c>
      <c r="E203" s="2" t="str" cm="1">
        <f t="array" ref="E203">IFERROR(IF($C203-E$110&lt;=90,AVERAGE(E98:E99)/E$6,INDEX($C$110:$S$197,E$110-1970+72,E$109)*VLOOKUP($C203-E$110,kifut_faktor_ffi,2,FALSE)),"")</f>
        <v/>
      </c>
      <c r="F203" s="2" t="str" cm="1">
        <f t="array" ref="F203">IFERROR(IF($C203-F$110&lt;=90,AVERAGE(F98:F99)/F$6,INDEX($C$110:$S$197,F$110-1970+72,F$109)*VLOOKUP($C203-F$110,kifut_faktor_ffi,2,FALSE)),"")</f>
        <v/>
      </c>
      <c r="G203" s="2" t="str" cm="1">
        <f t="array" ref="G203">IFERROR(IF($C203-G$110&lt;=90,AVERAGE(G98:G99)/G$6,INDEX($C$110:$S$197,G$110-1970+72,G$109)*VLOOKUP($C203-G$110,kifut_faktor_ffi,2,FALSE)),"")</f>
        <v/>
      </c>
      <c r="H203" s="2" t="str" cm="1">
        <f t="array" ref="H203">IFERROR(IF($C203-H$110&lt;=90,AVERAGE(H98:H99)/H$6,INDEX($C$110:$S$197,H$110-1970+72,H$109)*VLOOKUP($C203-H$110,kifut_faktor_ffi,2,FALSE)),"")</f>
        <v/>
      </c>
      <c r="I203" s="2" t="str" cm="1">
        <f t="array" ref="I203">IFERROR(IF($C203-I$110&lt;=90,AVERAGE(I98:I99)/I$6,INDEX($C$110:$S$197,I$110-1970+72,I$109)*VLOOKUP($C203-I$110,kifut_faktor_ffi,2,FALSE)),"")</f>
        <v/>
      </c>
      <c r="J203" s="2" t="str" cm="1">
        <f t="array" ref="J203">IFERROR(IF($C203-J$110&lt;=90,AVERAGE(J98:J99)/J$6,INDEX($C$110:$S$197,J$110-1970+72,J$109)*VLOOKUP($C203-J$110,kifut_faktor_ffi,2,FALSE)),"")</f>
        <v/>
      </c>
      <c r="K203" s="2" t="str" cm="1">
        <f t="array" ref="K203">IFERROR(IF($C203-K$110&lt;=90,AVERAGE(K98:K99)/K$6,INDEX($C$110:$S$197,K$110-1970+72,K$109)*VLOOKUP($C203-K$110,kifut_faktor_ffi,2,FALSE)),"")</f>
        <v/>
      </c>
      <c r="L203" s="2" t="str" cm="1">
        <f t="array" ref="L203">IFERROR(IF($C203-L$110&lt;=90,AVERAGE(L98:L99)/L$6,INDEX($C$110:$S$197,L$110-1970+72,L$109)*VLOOKUP($C203-L$110,kifut_faktor_ffi,2,FALSE)),"")</f>
        <v/>
      </c>
      <c r="M203" s="2" t="str" cm="1">
        <f t="array" ref="M203">IFERROR(IF($C203-M$110&lt;=90,AVERAGE(M98:M99)/M$6,INDEX($C$110:$S$197,M$110-1970+72,M$109)*VLOOKUP($C203-M$110,kifut_faktor_ffi,2,FALSE)),"")</f>
        <v/>
      </c>
      <c r="N203" s="2" t="str" cm="1">
        <f t="array" ref="N203">IFERROR(IF($C203-N$110&lt;=90,AVERAGE(N98:N99)/N$6,INDEX($C$110:$S$197,N$110-1970+72,N$109)*VLOOKUP($C203-N$110,kifut_faktor_ffi,2,FALSE)),"")</f>
        <v/>
      </c>
      <c r="O203" s="2" t="str" cm="1">
        <f t="array" ref="O203">IFERROR(IF($C203-O$110&lt;=90,AVERAGE(O98:O99)/O$6,INDEX($C$110:$S$197,O$110-1970+72,O$109)*VLOOKUP($C203-O$110,kifut_faktor_ffi,2,FALSE)),"")</f>
        <v/>
      </c>
      <c r="P203" s="2" cm="1">
        <f t="array" ref="P203">IFERROR(IF($C203-P$110&lt;=90,AVERAGE(P98:P99)/P$6,INDEX($C$110:$S$197,P$110-1970+72,P$109)*VLOOKUP($C203-P$110,kifut_faktor_ffi,2,FALSE)),"")</f>
        <v>1.5869412076460285E-2</v>
      </c>
      <c r="Q203" s="2" cm="1">
        <f t="array" ref="Q203">IFERROR(IF($C203-Q$110&lt;=90,AVERAGE(Q98:Q99)/Q$6,INDEX($C$110:$S$197,Q$110-1970+72,Q$109)*VLOOKUP($C203-Q$110,kifut_faktor_ffi,2,FALSE)),"")</f>
        <v>2.4070168417384914E-2</v>
      </c>
      <c r="R203" s="2" cm="1">
        <f t="array" ref="R203">IFERROR(IF($C203-R$110&lt;=90,AVERAGE(R98:R99)/R$6,INDEX($C$110:$S$197,R$110-1970+72,R$109)*VLOOKUP($C203-R$110,kifut_faktor_ffi,2,FALSE)),"")</f>
        <v>3.5758693506070201E-2</v>
      </c>
      <c r="S203" s="2" cm="1">
        <f t="array" ref="S203">IFERROR(IF($C203-S$110&lt;=90,AVERAGE(S98:S99)/S$6,INDEX($C$110:$S$197,S$110-1970+72,S$109)*VLOOKUP($C203-S$110,kifut_faktor_ffi,2,FALSE)),"")</f>
        <v>5.1801746781807122E-2</v>
      </c>
      <c r="U203" t="s">
        <v>54</v>
      </c>
      <c r="V203" t="s">
        <v>52</v>
      </c>
      <c r="W203" s="1">
        <v>2082</v>
      </c>
      <c r="X203" s="2" t="str" cm="1">
        <f t="array" ref="X203">IFERROR(IF($W203-X$110&lt;=90,AVERAGE(X98:X99)/X$6,INDEX($W$110:$AM$197,X$110-1970+72,X$109)*VLOOKUP($W203-X$110,kifut_faktor_noi,2,FALSE)),"")</f>
        <v/>
      </c>
      <c r="Y203" s="2" t="str" cm="1">
        <f t="array" ref="Y203">IFERROR(IF($W203-Y$110&lt;=90,AVERAGE(Y98:Y99)/Y$6,INDEX($W$110:$AM$197,Y$110-1970+72,Y$109)*VLOOKUP($W203-Y$110,kifut_faktor_noi,2,FALSE)),"")</f>
        <v/>
      </c>
      <c r="Z203" s="2" t="str" cm="1">
        <f t="array" ref="Z203">IFERROR(IF($W203-Z$110&lt;=90,AVERAGE(Z98:Z99)/Z$6,INDEX($W$110:$AM$197,Z$110-1970+72,Z$109)*VLOOKUP($W203-Z$110,kifut_faktor_noi,2,FALSE)),"")</f>
        <v/>
      </c>
      <c r="AA203" s="2" t="str" cm="1">
        <f t="array" ref="AA203">IFERROR(IF($W203-AA$110&lt;=90,AVERAGE(AA98:AA99)/AA$6,INDEX($W$110:$AM$197,AA$110-1970+72,AA$109)*VLOOKUP($W203-AA$110,kifut_faktor_noi,2,FALSE)),"")</f>
        <v/>
      </c>
      <c r="AB203" s="2" t="str" cm="1">
        <f t="array" ref="AB203">IFERROR(IF($W203-AB$110&lt;=90,AVERAGE(AB98:AB99)/AB$6,INDEX($W$110:$AM$197,AB$110-1970+72,AB$109)*VLOOKUP($W203-AB$110,kifut_faktor_noi,2,FALSE)),"")</f>
        <v/>
      </c>
      <c r="AC203" s="2" t="str" cm="1">
        <f t="array" ref="AC203">IFERROR(IF($W203-AC$110&lt;=90,AVERAGE(AC98:AC99)/AC$6,INDEX($W$110:$AM$197,AC$110-1970+72,AC$109)*VLOOKUP($W203-AC$110,kifut_faktor_noi,2,FALSE)),"")</f>
        <v/>
      </c>
      <c r="AD203" s="2" t="str" cm="1">
        <f t="array" ref="AD203">IFERROR(IF($W203-AD$110&lt;=90,AVERAGE(AD98:AD99)/AD$6,INDEX($W$110:$AM$197,AD$110-1970+72,AD$109)*VLOOKUP($W203-AD$110,kifut_faktor_noi,2,FALSE)),"")</f>
        <v/>
      </c>
      <c r="AE203" s="2" t="str" cm="1">
        <f t="array" ref="AE203">IFERROR(IF($W203-AE$110&lt;=90,AVERAGE(AE98:AE99)/AE$6,INDEX($W$110:$AM$197,AE$110-1970+72,AE$109)*VLOOKUP($W203-AE$110,kifut_faktor_noi,2,FALSE)),"")</f>
        <v/>
      </c>
      <c r="AF203" s="2" t="str" cm="1">
        <f t="array" ref="AF203">IFERROR(IF($W203-AF$110&lt;=90,AVERAGE(AF98:AF99)/AF$6,INDEX($W$110:$AM$197,AF$110-1970+72,AF$109)*VLOOKUP($W203-AF$110,kifut_faktor_noi,2,FALSE)),"")</f>
        <v/>
      </c>
      <c r="AG203" s="2" t="str" cm="1">
        <f t="array" ref="AG203">IFERROR(IF($W203-AG$110&lt;=90,AVERAGE(AG98:AG99)/AG$6,INDEX($W$110:$AM$197,AG$110-1970+72,AG$109)*VLOOKUP($W203-AG$110,kifut_faktor_noi,2,FALSE)),"")</f>
        <v/>
      </c>
      <c r="AH203" s="2" t="str" cm="1">
        <f t="array" ref="AH203">IFERROR(IF($W203-AH$110&lt;=90,AVERAGE(AH98:AH99)/AH$6,INDEX($W$110:$AM$197,AH$110-1970+72,AH$109)*VLOOKUP($W203-AH$110,kifut_faktor_noi,2,FALSE)),"")</f>
        <v/>
      </c>
      <c r="AI203" s="2" t="str" cm="1">
        <f t="array" ref="AI203">IFERROR(IF($W203-AI$110&lt;=90,AVERAGE(AI98:AI99)/AI$6,INDEX($W$110:$AM$197,AI$110-1970+72,AI$109)*VLOOKUP($W203-AI$110,kifut_faktor_noi,2,FALSE)),"")</f>
        <v/>
      </c>
      <c r="AJ203" s="2" cm="1">
        <f t="array" ref="AJ203">IFERROR(IF($W203-AJ$110&lt;=90,AVERAGE(AJ98:AJ99)/AJ$6,INDEX($W$110:$AM$197,AJ$110-1970+72,AJ$109)*VLOOKUP($W203-AJ$110,kifut_faktor_noi,2,FALSE)),"")</f>
        <v>2.3706919278961232E-2</v>
      </c>
      <c r="AK203" s="2" cm="1">
        <f t="array" ref="AK203">IFERROR(IF($W203-AK$110&lt;=90,AVERAGE(AK98:AK99)/AK$6,INDEX($W$110:$AM$197,AK$110-1970+72,AK$109)*VLOOKUP($W203-AK$110,kifut_faktor_noi,2,FALSE)),"")</f>
        <v>3.6353171760430486E-2</v>
      </c>
      <c r="AL203" s="2" cm="1">
        <f t="array" ref="AL203">IFERROR(IF($W203-AL$110&lt;=90,AVERAGE(AL98:AL99)/AL$6,INDEX($W$110:$AM$197,AL$110-1970+72,AL$109)*VLOOKUP($W203-AL$110,kifut_faktor_noi,2,FALSE)),"")</f>
        <v>5.4227808798576228E-2</v>
      </c>
      <c r="AM203" s="2" cm="1">
        <f t="array" ref="AM203">IFERROR(IF($W203-AM$110&lt;=90,AVERAGE(AM98:AM99)/AM$6,INDEX($W$110:$AM$197,AM$110-1970+72,AM$109)*VLOOKUP($W203-AM$110,kifut_faktor_noi,2,FALSE)),"")</f>
        <v>7.8488302645151373E-2</v>
      </c>
    </row>
    <row r="204" spans="1:39" x14ac:dyDescent="0.75">
      <c r="A204" t="s">
        <v>54</v>
      </c>
      <c r="B204" t="s">
        <v>51</v>
      </c>
      <c r="C204" s="1">
        <v>2083</v>
      </c>
      <c r="D204" s="2" t="str" cm="1">
        <f t="array" ref="D204">IFERROR(IF($C204-D$110&lt;=90,AVERAGE(D99:D100)/D$6,INDEX($C$110:$S$197,D$110-1970+72,D$109)*VLOOKUP($C204-D$110,kifut_faktor_ffi,2,FALSE)),"")</f>
        <v/>
      </c>
      <c r="E204" s="2" t="str" cm="1">
        <f t="array" ref="E204">IFERROR(IF($C204-E$110&lt;=90,AVERAGE(E99:E100)/E$6,INDEX($C$110:$S$197,E$110-1970+72,E$109)*VLOOKUP($C204-E$110,kifut_faktor_ffi,2,FALSE)),"")</f>
        <v/>
      </c>
      <c r="F204" s="2" t="str" cm="1">
        <f t="array" ref="F204">IFERROR(IF($C204-F$110&lt;=90,AVERAGE(F99:F100)/F$6,INDEX($C$110:$S$197,F$110-1970+72,F$109)*VLOOKUP($C204-F$110,kifut_faktor_ffi,2,FALSE)),"")</f>
        <v/>
      </c>
      <c r="G204" s="2" t="str" cm="1">
        <f t="array" ref="G204">IFERROR(IF($C204-G$110&lt;=90,AVERAGE(G99:G100)/G$6,INDEX($C$110:$S$197,G$110-1970+72,G$109)*VLOOKUP($C204-G$110,kifut_faktor_ffi,2,FALSE)),"")</f>
        <v/>
      </c>
      <c r="H204" s="2" t="str" cm="1">
        <f t="array" ref="H204">IFERROR(IF($C204-H$110&lt;=90,AVERAGE(H99:H100)/H$6,INDEX($C$110:$S$197,H$110-1970+72,H$109)*VLOOKUP($C204-H$110,kifut_faktor_ffi,2,FALSE)),"")</f>
        <v/>
      </c>
      <c r="I204" s="2" t="str" cm="1">
        <f t="array" ref="I204">IFERROR(IF($C204-I$110&lt;=90,AVERAGE(I99:I100)/I$6,INDEX($C$110:$S$197,I$110-1970+72,I$109)*VLOOKUP($C204-I$110,kifut_faktor_ffi,2,FALSE)),"")</f>
        <v/>
      </c>
      <c r="J204" s="2" t="str" cm="1">
        <f t="array" ref="J204">IFERROR(IF($C204-J$110&lt;=90,AVERAGE(J99:J100)/J$6,INDEX($C$110:$S$197,J$110-1970+72,J$109)*VLOOKUP($C204-J$110,kifut_faktor_ffi,2,FALSE)),"")</f>
        <v/>
      </c>
      <c r="K204" s="2" t="str" cm="1">
        <f t="array" ref="K204">IFERROR(IF($C204-K$110&lt;=90,AVERAGE(K99:K100)/K$6,INDEX($C$110:$S$197,K$110-1970+72,K$109)*VLOOKUP($C204-K$110,kifut_faktor_ffi,2,FALSE)),"")</f>
        <v/>
      </c>
      <c r="L204" s="2" t="str" cm="1">
        <f t="array" ref="L204">IFERROR(IF($C204-L$110&lt;=90,AVERAGE(L99:L100)/L$6,INDEX($C$110:$S$197,L$110-1970+72,L$109)*VLOOKUP($C204-L$110,kifut_faktor_ffi,2,FALSE)),"")</f>
        <v/>
      </c>
      <c r="M204" s="2" t="str" cm="1">
        <f t="array" ref="M204">IFERROR(IF($C204-M$110&lt;=90,AVERAGE(M99:M100)/M$6,INDEX($C$110:$S$197,M$110-1970+72,M$109)*VLOOKUP($C204-M$110,kifut_faktor_ffi,2,FALSE)),"")</f>
        <v/>
      </c>
      <c r="N204" s="2" t="str" cm="1">
        <f t="array" ref="N204">IFERROR(IF($C204-N$110&lt;=90,AVERAGE(N99:N100)/N$6,INDEX($C$110:$S$197,N$110-1970+72,N$109)*VLOOKUP($C204-N$110,kifut_faktor_ffi,2,FALSE)),"")</f>
        <v/>
      </c>
      <c r="O204" s="2" t="str" cm="1">
        <f t="array" ref="O204">IFERROR(IF($C204-O$110&lt;=90,AVERAGE(O99:O100)/O$6,INDEX($C$110:$S$197,O$110-1970+72,O$109)*VLOOKUP($C204-O$110,kifut_faktor_ffi,2,FALSE)),"")</f>
        <v/>
      </c>
      <c r="P204" s="2" t="str" cm="1">
        <f t="array" ref="P204">IFERROR(IF($C204-P$110&lt;=90,AVERAGE(P99:P100)/P$6,INDEX($C$110:$S$197,P$110-1970+72,P$109)*VLOOKUP($C204-P$110,kifut_faktor_ffi,2,FALSE)),"")</f>
        <v/>
      </c>
      <c r="Q204" s="2" cm="1">
        <f t="array" ref="Q204">IFERROR(IF($C204-Q$110&lt;=90,AVERAGE(Q99:Q100)/Q$6,INDEX($C$110:$S$197,Q$110-1970+72,Q$109)*VLOOKUP($C204-Q$110,kifut_faktor_ffi,2,FALSE)),"")</f>
        <v>1.6134948060005275E-2</v>
      </c>
      <c r="R204" s="2" cm="1">
        <f t="array" ref="R204">IFERROR(IF($C204-R$110&lt;=90,AVERAGE(R99:R100)/R$6,INDEX($C$110:$S$197,R$110-1970+72,R$109)*VLOOKUP($C204-R$110,kifut_faktor_ffi,2,FALSE)),"")</f>
        <v>2.4497172715576322E-2</v>
      </c>
      <c r="S204" s="2" cm="1">
        <f t="array" ref="S204">IFERROR(IF($C204-S$110&lt;=90,AVERAGE(S99:S100)/S$6,INDEX($C$110:$S$197,S$110-1970+72,S$109)*VLOOKUP($C204-S$110,kifut_faktor_ffi,2,FALSE)),"")</f>
        <v>3.6343302979841792E-2</v>
      </c>
      <c r="U204" t="s">
        <v>54</v>
      </c>
      <c r="V204" t="s">
        <v>52</v>
      </c>
      <c r="W204" s="1">
        <v>2083</v>
      </c>
      <c r="X204" s="2" t="str" cm="1">
        <f t="array" ref="X204">IFERROR(IF($W204-X$110&lt;=90,AVERAGE(X99:X100)/X$6,INDEX($W$110:$AM$197,X$110-1970+72,X$109)*VLOOKUP($W204-X$110,kifut_faktor_noi,2,FALSE)),"")</f>
        <v/>
      </c>
      <c r="Y204" s="2" t="str" cm="1">
        <f t="array" ref="Y204">IFERROR(IF($W204-Y$110&lt;=90,AVERAGE(Y99:Y100)/Y$6,INDEX($W$110:$AM$197,Y$110-1970+72,Y$109)*VLOOKUP($W204-Y$110,kifut_faktor_noi,2,FALSE)),"")</f>
        <v/>
      </c>
      <c r="Z204" s="2" t="str" cm="1">
        <f t="array" ref="Z204">IFERROR(IF($W204-Z$110&lt;=90,AVERAGE(Z99:Z100)/Z$6,INDEX($W$110:$AM$197,Z$110-1970+72,Z$109)*VLOOKUP($W204-Z$110,kifut_faktor_noi,2,FALSE)),"")</f>
        <v/>
      </c>
      <c r="AA204" s="2" t="str" cm="1">
        <f t="array" ref="AA204">IFERROR(IF($W204-AA$110&lt;=90,AVERAGE(AA99:AA100)/AA$6,INDEX($W$110:$AM$197,AA$110-1970+72,AA$109)*VLOOKUP($W204-AA$110,kifut_faktor_noi,2,FALSE)),"")</f>
        <v/>
      </c>
      <c r="AB204" s="2" t="str" cm="1">
        <f t="array" ref="AB204">IFERROR(IF($W204-AB$110&lt;=90,AVERAGE(AB99:AB100)/AB$6,INDEX($W$110:$AM$197,AB$110-1970+72,AB$109)*VLOOKUP($W204-AB$110,kifut_faktor_noi,2,FALSE)),"")</f>
        <v/>
      </c>
      <c r="AC204" s="2" t="str" cm="1">
        <f t="array" ref="AC204">IFERROR(IF($W204-AC$110&lt;=90,AVERAGE(AC99:AC100)/AC$6,INDEX($W$110:$AM$197,AC$110-1970+72,AC$109)*VLOOKUP($W204-AC$110,kifut_faktor_noi,2,FALSE)),"")</f>
        <v/>
      </c>
      <c r="AD204" s="2" t="str" cm="1">
        <f t="array" ref="AD204">IFERROR(IF($W204-AD$110&lt;=90,AVERAGE(AD99:AD100)/AD$6,INDEX($W$110:$AM$197,AD$110-1970+72,AD$109)*VLOOKUP($W204-AD$110,kifut_faktor_noi,2,FALSE)),"")</f>
        <v/>
      </c>
      <c r="AE204" s="2" t="str" cm="1">
        <f t="array" ref="AE204">IFERROR(IF($W204-AE$110&lt;=90,AVERAGE(AE99:AE100)/AE$6,INDEX($W$110:$AM$197,AE$110-1970+72,AE$109)*VLOOKUP($W204-AE$110,kifut_faktor_noi,2,FALSE)),"")</f>
        <v/>
      </c>
      <c r="AF204" s="2" t="str" cm="1">
        <f t="array" ref="AF204">IFERROR(IF($W204-AF$110&lt;=90,AVERAGE(AF99:AF100)/AF$6,INDEX($W$110:$AM$197,AF$110-1970+72,AF$109)*VLOOKUP($W204-AF$110,kifut_faktor_noi,2,FALSE)),"")</f>
        <v/>
      </c>
      <c r="AG204" s="2" t="str" cm="1">
        <f t="array" ref="AG204">IFERROR(IF($W204-AG$110&lt;=90,AVERAGE(AG99:AG100)/AG$6,INDEX($W$110:$AM$197,AG$110-1970+72,AG$109)*VLOOKUP($W204-AG$110,kifut_faktor_noi,2,FALSE)),"")</f>
        <v/>
      </c>
      <c r="AH204" s="2" t="str" cm="1">
        <f t="array" ref="AH204">IFERROR(IF($W204-AH$110&lt;=90,AVERAGE(AH99:AH100)/AH$6,INDEX($W$110:$AM$197,AH$110-1970+72,AH$109)*VLOOKUP($W204-AH$110,kifut_faktor_noi,2,FALSE)),"")</f>
        <v/>
      </c>
      <c r="AI204" s="2" t="str" cm="1">
        <f t="array" ref="AI204">IFERROR(IF($W204-AI$110&lt;=90,AVERAGE(AI99:AI100)/AI$6,INDEX($W$110:$AM$197,AI$110-1970+72,AI$109)*VLOOKUP($W204-AI$110,kifut_faktor_noi,2,FALSE)),"")</f>
        <v/>
      </c>
      <c r="AJ204" s="2" t="str" cm="1">
        <f t="array" ref="AJ204">IFERROR(IF($W204-AJ$110&lt;=90,AVERAGE(AJ99:AJ100)/AJ$6,INDEX($W$110:$AM$197,AJ$110-1970+72,AJ$109)*VLOOKUP($W204-AJ$110,kifut_faktor_noi,2,FALSE)),"")</f>
        <v/>
      </c>
      <c r="AK204" s="2" cm="1">
        <f t="array" ref="AK204">IFERROR(IF($W204-AK$110&lt;=90,AVERAGE(AK99:AK100)/AK$6,INDEX($W$110:$AM$197,AK$110-1970+72,AK$109)*VLOOKUP($W204-AK$110,kifut_faktor_noi,2,FALSE)),"")</f>
        <v>2.3923222363235942E-2</v>
      </c>
      <c r="AL204" s="2" cm="1">
        <f t="array" ref="AL204">IFERROR(IF($W204-AL$110&lt;=90,AVERAGE(AL99:AL100)/AL$6,INDEX($W$110:$AM$197,AL$110-1970+72,AL$109)*VLOOKUP($W204-AL$110,kifut_faktor_noi,2,FALSE)),"")</f>
        <v>3.6766351952198052E-2</v>
      </c>
      <c r="AM204" s="2" cm="1">
        <f t="array" ref="AM204">IFERROR(IF($W204-AM$110&lt;=90,AVERAGE(AM99:AM100)/AM$6,INDEX($W$110:$AM$197,AM$110-1970+72,AM$109)*VLOOKUP($W204-AM$110,kifut_faktor_noi,2,FALSE)),"")</f>
        <v>5.4827910620854424E-2</v>
      </c>
    </row>
    <row r="205" spans="1:39" x14ac:dyDescent="0.75">
      <c r="A205" t="s">
        <v>54</v>
      </c>
      <c r="B205" t="s">
        <v>51</v>
      </c>
      <c r="C205" s="1">
        <v>2084</v>
      </c>
      <c r="D205" s="2" t="str" cm="1">
        <f t="array" ref="D205">IFERROR(IF($C205-D$110&lt;=90,AVERAGE(D100:D101)/D$6,INDEX($C$110:$S$197,D$110-1970+72,D$109)*VLOOKUP($C205-D$110,kifut_faktor_ffi,2,FALSE)),"")</f>
        <v/>
      </c>
      <c r="E205" s="2" t="str" cm="1">
        <f t="array" ref="E205">IFERROR(IF($C205-E$110&lt;=90,AVERAGE(E100:E101)/E$6,INDEX($C$110:$S$197,E$110-1970+72,E$109)*VLOOKUP($C205-E$110,kifut_faktor_ffi,2,FALSE)),"")</f>
        <v/>
      </c>
      <c r="F205" s="2" t="str" cm="1">
        <f t="array" ref="F205">IFERROR(IF($C205-F$110&lt;=90,AVERAGE(F100:F101)/F$6,INDEX($C$110:$S$197,F$110-1970+72,F$109)*VLOOKUP($C205-F$110,kifut_faktor_ffi,2,FALSE)),"")</f>
        <v/>
      </c>
      <c r="G205" s="2" t="str" cm="1">
        <f t="array" ref="G205">IFERROR(IF($C205-G$110&lt;=90,AVERAGE(G100:G101)/G$6,INDEX($C$110:$S$197,G$110-1970+72,G$109)*VLOOKUP($C205-G$110,kifut_faktor_ffi,2,FALSE)),"")</f>
        <v/>
      </c>
      <c r="H205" s="2" t="str" cm="1">
        <f t="array" ref="H205">IFERROR(IF($C205-H$110&lt;=90,AVERAGE(H100:H101)/H$6,INDEX($C$110:$S$197,H$110-1970+72,H$109)*VLOOKUP($C205-H$110,kifut_faktor_ffi,2,FALSE)),"")</f>
        <v/>
      </c>
      <c r="I205" s="2" t="str" cm="1">
        <f t="array" ref="I205">IFERROR(IF($C205-I$110&lt;=90,AVERAGE(I100:I101)/I$6,INDEX($C$110:$S$197,I$110-1970+72,I$109)*VLOOKUP($C205-I$110,kifut_faktor_ffi,2,FALSE)),"")</f>
        <v/>
      </c>
      <c r="J205" s="2" t="str" cm="1">
        <f t="array" ref="J205">IFERROR(IF($C205-J$110&lt;=90,AVERAGE(J100:J101)/J$6,INDEX($C$110:$S$197,J$110-1970+72,J$109)*VLOOKUP($C205-J$110,kifut_faktor_ffi,2,FALSE)),"")</f>
        <v/>
      </c>
      <c r="K205" s="2" t="str" cm="1">
        <f t="array" ref="K205">IFERROR(IF($C205-K$110&lt;=90,AVERAGE(K100:K101)/K$6,INDEX($C$110:$S$197,K$110-1970+72,K$109)*VLOOKUP($C205-K$110,kifut_faktor_ffi,2,FALSE)),"")</f>
        <v/>
      </c>
      <c r="L205" s="2" t="str" cm="1">
        <f t="array" ref="L205">IFERROR(IF($C205-L$110&lt;=90,AVERAGE(L100:L101)/L$6,INDEX($C$110:$S$197,L$110-1970+72,L$109)*VLOOKUP($C205-L$110,kifut_faktor_ffi,2,FALSE)),"")</f>
        <v/>
      </c>
      <c r="M205" s="2" t="str" cm="1">
        <f t="array" ref="M205">IFERROR(IF($C205-M$110&lt;=90,AVERAGE(M100:M101)/M$6,INDEX($C$110:$S$197,M$110-1970+72,M$109)*VLOOKUP($C205-M$110,kifut_faktor_ffi,2,FALSE)),"")</f>
        <v/>
      </c>
      <c r="N205" s="2" t="str" cm="1">
        <f t="array" ref="N205">IFERROR(IF($C205-N$110&lt;=90,AVERAGE(N100:N101)/N$6,INDEX($C$110:$S$197,N$110-1970+72,N$109)*VLOOKUP($C205-N$110,kifut_faktor_ffi,2,FALSE)),"")</f>
        <v/>
      </c>
      <c r="O205" s="2" t="str" cm="1">
        <f t="array" ref="O205">IFERROR(IF($C205-O$110&lt;=90,AVERAGE(O100:O101)/O$6,INDEX($C$110:$S$197,O$110-1970+72,O$109)*VLOOKUP($C205-O$110,kifut_faktor_ffi,2,FALSE)),"")</f>
        <v/>
      </c>
      <c r="P205" s="2" t="str" cm="1">
        <f t="array" ref="P205">IFERROR(IF($C205-P$110&lt;=90,AVERAGE(P100:P101)/P$6,INDEX($C$110:$S$197,P$110-1970+72,P$109)*VLOOKUP($C205-P$110,kifut_faktor_ffi,2,FALSE)),"")</f>
        <v/>
      </c>
      <c r="Q205" s="2" t="str" cm="1">
        <f t="array" ref="Q205">IFERROR(IF($C205-Q$110&lt;=90,AVERAGE(Q100:Q101)/Q$6,INDEX($C$110:$S$197,Q$110-1970+72,Q$109)*VLOOKUP($C205-Q$110,kifut_faktor_ffi,2,FALSE)),"")</f>
        <v/>
      </c>
      <c r="R205" s="2" cm="1">
        <f t="array" ref="R205">IFERROR(IF($C205-R$110&lt;=90,AVERAGE(R100:R101)/R$6,INDEX($C$110:$S$197,R$110-1970+72,R$109)*VLOOKUP($C205-R$110,kifut_faktor_ffi,2,FALSE)),"")</f>
        <v>1.6421181710441272E-2</v>
      </c>
      <c r="S205" s="2" cm="1">
        <f t="array" ref="S205">IFERROR(IF($C205-S$110&lt;=90,AVERAGE(S100:S101)/S$6,INDEX($C$110:$S$197,S$110-1970+72,S$109)*VLOOKUP($C205-S$110,kifut_faktor_ffi,2,FALSE)),"")</f>
        <v>2.489767054829814E-2</v>
      </c>
      <c r="U205" t="s">
        <v>54</v>
      </c>
      <c r="V205" t="s">
        <v>52</v>
      </c>
      <c r="W205" s="1">
        <v>2084</v>
      </c>
      <c r="X205" s="2" t="str" cm="1">
        <f t="array" ref="X205">IFERROR(IF($W205-X$110&lt;=90,AVERAGE(X100:X101)/X$6,INDEX($W$110:$AM$197,X$110-1970+72,X$109)*VLOOKUP($W205-X$110,kifut_faktor_noi,2,FALSE)),"")</f>
        <v/>
      </c>
      <c r="Y205" s="2" t="str" cm="1">
        <f t="array" ref="Y205">IFERROR(IF($W205-Y$110&lt;=90,AVERAGE(Y100:Y101)/Y$6,INDEX($W$110:$AM$197,Y$110-1970+72,Y$109)*VLOOKUP($W205-Y$110,kifut_faktor_noi,2,FALSE)),"")</f>
        <v/>
      </c>
      <c r="Z205" s="2" t="str" cm="1">
        <f t="array" ref="Z205">IFERROR(IF($W205-Z$110&lt;=90,AVERAGE(Z100:Z101)/Z$6,INDEX($W$110:$AM$197,Z$110-1970+72,Z$109)*VLOOKUP($W205-Z$110,kifut_faktor_noi,2,FALSE)),"")</f>
        <v/>
      </c>
      <c r="AA205" s="2" t="str" cm="1">
        <f t="array" ref="AA205">IFERROR(IF($W205-AA$110&lt;=90,AVERAGE(AA100:AA101)/AA$6,INDEX($W$110:$AM$197,AA$110-1970+72,AA$109)*VLOOKUP($W205-AA$110,kifut_faktor_noi,2,FALSE)),"")</f>
        <v/>
      </c>
      <c r="AB205" s="2" t="str" cm="1">
        <f t="array" ref="AB205">IFERROR(IF($W205-AB$110&lt;=90,AVERAGE(AB100:AB101)/AB$6,INDEX($W$110:$AM$197,AB$110-1970+72,AB$109)*VLOOKUP($W205-AB$110,kifut_faktor_noi,2,FALSE)),"")</f>
        <v/>
      </c>
      <c r="AC205" s="2" t="str" cm="1">
        <f t="array" ref="AC205">IFERROR(IF($W205-AC$110&lt;=90,AVERAGE(AC100:AC101)/AC$6,INDEX($W$110:$AM$197,AC$110-1970+72,AC$109)*VLOOKUP($W205-AC$110,kifut_faktor_noi,2,FALSE)),"")</f>
        <v/>
      </c>
      <c r="AD205" s="2" t="str" cm="1">
        <f t="array" ref="AD205">IFERROR(IF($W205-AD$110&lt;=90,AVERAGE(AD100:AD101)/AD$6,INDEX($W$110:$AM$197,AD$110-1970+72,AD$109)*VLOOKUP($W205-AD$110,kifut_faktor_noi,2,FALSE)),"")</f>
        <v/>
      </c>
      <c r="AE205" s="2" t="str" cm="1">
        <f t="array" ref="AE205">IFERROR(IF($W205-AE$110&lt;=90,AVERAGE(AE100:AE101)/AE$6,INDEX($W$110:$AM$197,AE$110-1970+72,AE$109)*VLOOKUP($W205-AE$110,kifut_faktor_noi,2,FALSE)),"")</f>
        <v/>
      </c>
      <c r="AF205" s="2" t="str" cm="1">
        <f t="array" ref="AF205">IFERROR(IF($W205-AF$110&lt;=90,AVERAGE(AF100:AF101)/AF$6,INDEX($W$110:$AM$197,AF$110-1970+72,AF$109)*VLOOKUP($W205-AF$110,kifut_faktor_noi,2,FALSE)),"")</f>
        <v/>
      </c>
      <c r="AG205" s="2" t="str" cm="1">
        <f t="array" ref="AG205">IFERROR(IF($W205-AG$110&lt;=90,AVERAGE(AG100:AG101)/AG$6,INDEX($W$110:$AM$197,AG$110-1970+72,AG$109)*VLOOKUP($W205-AG$110,kifut_faktor_noi,2,FALSE)),"")</f>
        <v/>
      </c>
      <c r="AH205" s="2" t="str" cm="1">
        <f t="array" ref="AH205">IFERROR(IF($W205-AH$110&lt;=90,AVERAGE(AH100:AH101)/AH$6,INDEX($W$110:$AM$197,AH$110-1970+72,AH$109)*VLOOKUP($W205-AH$110,kifut_faktor_noi,2,FALSE)),"")</f>
        <v/>
      </c>
      <c r="AI205" s="2" t="str" cm="1">
        <f t="array" ref="AI205">IFERROR(IF($W205-AI$110&lt;=90,AVERAGE(AI100:AI101)/AI$6,INDEX($W$110:$AM$197,AI$110-1970+72,AI$109)*VLOOKUP($W205-AI$110,kifut_faktor_noi,2,FALSE)),"")</f>
        <v/>
      </c>
      <c r="AJ205" s="2" t="str" cm="1">
        <f t="array" ref="AJ205">IFERROR(IF($W205-AJ$110&lt;=90,AVERAGE(AJ100:AJ101)/AJ$6,INDEX($W$110:$AM$197,AJ$110-1970+72,AJ$109)*VLOOKUP($W205-AJ$110,kifut_faktor_noi,2,FALSE)),"")</f>
        <v/>
      </c>
      <c r="AK205" s="2" t="str" cm="1">
        <f t="array" ref="AK205">IFERROR(IF($W205-AK$110&lt;=90,AVERAGE(AK100:AK101)/AK$6,INDEX($W$110:$AM$197,AK$110-1970+72,AK$109)*VLOOKUP($W205-AK$110,kifut_faktor_noi,2,FALSE)),"")</f>
        <v/>
      </c>
      <c r="AL205" s="2" cm="1">
        <f t="array" ref="AL205">IFERROR(IF($W205-AL$110&lt;=90,AVERAGE(AL100:AL101)/AL$6,INDEX($W$110:$AM$197,AL$110-1970+72,AL$109)*VLOOKUP($W205-AL$110,kifut_faktor_noi,2,FALSE)),"")</f>
        <v>2.4195127155172115E-2</v>
      </c>
      <c r="AM205" s="2" cm="1">
        <f t="array" ref="AM205">IFERROR(IF($W205-AM$110&lt;=90,AVERAGE(AM100:AM101)/AM$6,INDEX($W$110:$AM$197,AM$110-1970+72,AM$109)*VLOOKUP($W205-AM$110,kifut_faktor_noi,2,FALSE)),"")</f>
        <v>3.7173219854365891E-2</v>
      </c>
    </row>
    <row r="206" spans="1:39" x14ac:dyDescent="0.75">
      <c r="A206" t="s">
        <v>54</v>
      </c>
      <c r="B206" t="s">
        <v>51</v>
      </c>
      <c r="C206" s="1">
        <v>2085</v>
      </c>
      <c r="D206" s="2" t="str" cm="1">
        <f t="array" ref="D206">IFERROR(IF($C206-D$110&lt;=90,AVERAGE(D101:D102)/D$6,INDEX($C$110:$S$197,D$110-1970+72,D$109)*VLOOKUP($C206-D$110,kifut_faktor_ffi,2,FALSE)),"")</f>
        <v/>
      </c>
      <c r="E206" s="2" t="str" cm="1">
        <f t="array" ref="E206">IFERROR(IF($C206-E$110&lt;=90,AVERAGE(E101:E102)/E$6,INDEX($C$110:$S$197,E$110-1970+72,E$109)*VLOOKUP($C206-E$110,kifut_faktor_ffi,2,FALSE)),"")</f>
        <v/>
      </c>
      <c r="F206" s="2" t="str" cm="1">
        <f t="array" ref="F206">IFERROR(IF($C206-F$110&lt;=90,AVERAGE(F101:F102)/F$6,INDEX($C$110:$S$197,F$110-1970+72,F$109)*VLOOKUP($C206-F$110,kifut_faktor_ffi,2,FALSE)),"")</f>
        <v/>
      </c>
      <c r="G206" s="2" t="str" cm="1">
        <f t="array" ref="G206">IFERROR(IF($C206-G$110&lt;=90,AVERAGE(G101:G102)/G$6,INDEX($C$110:$S$197,G$110-1970+72,G$109)*VLOOKUP($C206-G$110,kifut_faktor_ffi,2,FALSE)),"")</f>
        <v/>
      </c>
      <c r="H206" s="2" t="str" cm="1">
        <f t="array" ref="H206">IFERROR(IF($C206-H$110&lt;=90,AVERAGE(H101:H102)/H$6,INDEX($C$110:$S$197,H$110-1970+72,H$109)*VLOOKUP($C206-H$110,kifut_faktor_ffi,2,FALSE)),"")</f>
        <v/>
      </c>
      <c r="I206" s="2" t="str" cm="1">
        <f t="array" ref="I206">IFERROR(IF($C206-I$110&lt;=90,AVERAGE(I101:I102)/I$6,INDEX($C$110:$S$197,I$110-1970+72,I$109)*VLOOKUP($C206-I$110,kifut_faktor_ffi,2,FALSE)),"")</f>
        <v/>
      </c>
      <c r="J206" s="2" t="str" cm="1">
        <f t="array" ref="J206">IFERROR(IF($C206-J$110&lt;=90,AVERAGE(J101:J102)/J$6,INDEX($C$110:$S$197,J$110-1970+72,J$109)*VLOOKUP($C206-J$110,kifut_faktor_ffi,2,FALSE)),"")</f>
        <v/>
      </c>
      <c r="K206" s="2" t="str" cm="1">
        <f t="array" ref="K206">IFERROR(IF($C206-K$110&lt;=90,AVERAGE(K101:K102)/K$6,INDEX($C$110:$S$197,K$110-1970+72,K$109)*VLOOKUP($C206-K$110,kifut_faktor_ffi,2,FALSE)),"")</f>
        <v/>
      </c>
      <c r="L206" s="2" t="str" cm="1">
        <f t="array" ref="L206">IFERROR(IF($C206-L$110&lt;=90,AVERAGE(L101:L102)/L$6,INDEX($C$110:$S$197,L$110-1970+72,L$109)*VLOOKUP($C206-L$110,kifut_faktor_ffi,2,FALSE)),"")</f>
        <v/>
      </c>
      <c r="M206" s="2" t="str" cm="1">
        <f t="array" ref="M206">IFERROR(IF($C206-M$110&lt;=90,AVERAGE(M101:M102)/M$6,INDEX($C$110:$S$197,M$110-1970+72,M$109)*VLOOKUP($C206-M$110,kifut_faktor_ffi,2,FALSE)),"")</f>
        <v/>
      </c>
      <c r="N206" s="2" t="str" cm="1">
        <f t="array" ref="N206">IFERROR(IF($C206-N$110&lt;=90,AVERAGE(N101:N102)/N$6,INDEX($C$110:$S$197,N$110-1970+72,N$109)*VLOOKUP($C206-N$110,kifut_faktor_ffi,2,FALSE)),"")</f>
        <v/>
      </c>
      <c r="O206" s="2" t="str" cm="1">
        <f t="array" ref="O206">IFERROR(IF($C206-O$110&lt;=90,AVERAGE(O101:O102)/O$6,INDEX($C$110:$S$197,O$110-1970+72,O$109)*VLOOKUP($C206-O$110,kifut_faktor_ffi,2,FALSE)),"")</f>
        <v/>
      </c>
      <c r="P206" s="2" t="str" cm="1">
        <f t="array" ref="P206">IFERROR(IF($C206-P$110&lt;=90,AVERAGE(P101:P102)/P$6,INDEX($C$110:$S$197,P$110-1970+72,P$109)*VLOOKUP($C206-P$110,kifut_faktor_ffi,2,FALSE)),"")</f>
        <v/>
      </c>
      <c r="Q206" s="2" t="str" cm="1">
        <f t="array" ref="Q206">IFERROR(IF($C206-Q$110&lt;=90,AVERAGE(Q101:Q102)/Q$6,INDEX($C$110:$S$197,Q$110-1970+72,Q$109)*VLOOKUP($C206-Q$110,kifut_faktor_ffi,2,FALSE)),"")</f>
        <v/>
      </c>
      <c r="R206" s="2" t="str" cm="1">
        <f t="array" ref="R206">IFERROR(IF($C206-R$110&lt;=90,AVERAGE(R101:R102)/R$6,INDEX($C$110:$S$197,R$110-1970+72,R$109)*VLOOKUP($C206-R$110,kifut_faktor_ffi,2,FALSE)),"")</f>
        <v/>
      </c>
      <c r="S206" s="2" cm="1">
        <f t="array" ref="S206">IFERROR(IF($C206-S$110&lt;=90,AVERAGE(S101:S102)/S$6,INDEX($C$110:$S$197,S$110-1970+72,S$109)*VLOOKUP($C206-S$110,kifut_faktor_ffi,2,FALSE)),"")</f>
        <v>1.6689647290617435E-2</v>
      </c>
      <c r="U206" t="s">
        <v>54</v>
      </c>
      <c r="V206" t="s">
        <v>52</v>
      </c>
      <c r="W206" s="1">
        <v>2085</v>
      </c>
      <c r="X206" s="2" t="str" cm="1">
        <f t="array" ref="X206">IFERROR(IF($W206-X$110&lt;=90,AVERAGE(X101:X102)/X$6,INDEX($W$110:$AM$197,X$110-1970+72,X$109)*VLOOKUP($W206-X$110,kifut_faktor_noi,2,FALSE)),"")</f>
        <v/>
      </c>
      <c r="Y206" s="2" t="str" cm="1">
        <f t="array" ref="Y206">IFERROR(IF($W206-Y$110&lt;=90,AVERAGE(Y101:Y102)/Y$6,INDEX($W$110:$AM$197,Y$110-1970+72,Y$109)*VLOOKUP($W206-Y$110,kifut_faktor_noi,2,FALSE)),"")</f>
        <v/>
      </c>
      <c r="Z206" s="2" t="str" cm="1">
        <f t="array" ref="Z206">IFERROR(IF($W206-Z$110&lt;=90,AVERAGE(Z101:Z102)/Z$6,INDEX($W$110:$AM$197,Z$110-1970+72,Z$109)*VLOOKUP($W206-Z$110,kifut_faktor_noi,2,FALSE)),"")</f>
        <v/>
      </c>
      <c r="AA206" s="2" t="str" cm="1">
        <f t="array" ref="AA206">IFERROR(IF($W206-AA$110&lt;=90,AVERAGE(AA101:AA102)/AA$6,INDEX($W$110:$AM$197,AA$110-1970+72,AA$109)*VLOOKUP($W206-AA$110,kifut_faktor_noi,2,FALSE)),"")</f>
        <v/>
      </c>
      <c r="AB206" s="2" t="str" cm="1">
        <f t="array" ref="AB206">IFERROR(IF($W206-AB$110&lt;=90,AVERAGE(AB101:AB102)/AB$6,INDEX($W$110:$AM$197,AB$110-1970+72,AB$109)*VLOOKUP($W206-AB$110,kifut_faktor_noi,2,FALSE)),"")</f>
        <v/>
      </c>
      <c r="AC206" s="2" t="str" cm="1">
        <f t="array" ref="AC206">IFERROR(IF($W206-AC$110&lt;=90,AVERAGE(AC101:AC102)/AC$6,INDEX($W$110:$AM$197,AC$110-1970+72,AC$109)*VLOOKUP($W206-AC$110,kifut_faktor_noi,2,FALSE)),"")</f>
        <v/>
      </c>
      <c r="AD206" s="2" t="str" cm="1">
        <f t="array" ref="AD206">IFERROR(IF($W206-AD$110&lt;=90,AVERAGE(AD101:AD102)/AD$6,INDEX($W$110:$AM$197,AD$110-1970+72,AD$109)*VLOOKUP($W206-AD$110,kifut_faktor_noi,2,FALSE)),"")</f>
        <v/>
      </c>
      <c r="AE206" s="2" t="str" cm="1">
        <f t="array" ref="AE206">IFERROR(IF($W206-AE$110&lt;=90,AVERAGE(AE101:AE102)/AE$6,INDEX($W$110:$AM$197,AE$110-1970+72,AE$109)*VLOOKUP($W206-AE$110,kifut_faktor_noi,2,FALSE)),"")</f>
        <v/>
      </c>
      <c r="AF206" s="2" t="str" cm="1">
        <f t="array" ref="AF206">IFERROR(IF($W206-AF$110&lt;=90,AVERAGE(AF101:AF102)/AF$6,INDEX($W$110:$AM$197,AF$110-1970+72,AF$109)*VLOOKUP($W206-AF$110,kifut_faktor_noi,2,FALSE)),"")</f>
        <v/>
      </c>
      <c r="AG206" s="2" t="str" cm="1">
        <f t="array" ref="AG206">IFERROR(IF($W206-AG$110&lt;=90,AVERAGE(AG101:AG102)/AG$6,INDEX($W$110:$AM$197,AG$110-1970+72,AG$109)*VLOOKUP($W206-AG$110,kifut_faktor_noi,2,FALSE)),"")</f>
        <v/>
      </c>
      <c r="AH206" s="2" t="str" cm="1">
        <f t="array" ref="AH206">IFERROR(IF($W206-AH$110&lt;=90,AVERAGE(AH101:AH102)/AH$6,INDEX($W$110:$AM$197,AH$110-1970+72,AH$109)*VLOOKUP($W206-AH$110,kifut_faktor_noi,2,FALSE)),"")</f>
        <v/>
      </c>
      <c r="AI206" s="2" t="str" cm="1">
        <f t="array" ref="AI206">IFERROR(IF($W206-AI$110&lt;=90,AVERAGE(AI101:AI102)/AI$6,INDEX($W$110:$AM$197,AI$110-1970+72,AI$109)*VLOOKUP($W206-AI$110,kifut_faktor_noi,2,FALSE)),"")</f>
        <v/>
      </c>
      <c r="AJ206" s="2" t="str" cm="1">
        <f t="array" ref="AJ206">IFERROR(IF($W206-AJ$110&lt;=90,AVERAGE(AJ101:AJ102)/AJ$6,INDEX($W$110:$AM$197,AJ$110-1970+72,AJ$109)*VLOOKUP($W206-AJ$110,kifut_faktor_noi,2,FALSE)),"")</f>
        <v/>
      </c>
      <c r="AK206" s="2" t="str" cm="1">
        <f t="array" ref="AK206">IFERROR(IF($W206-AK$110&lt;=90,AVERAGE(AK101:AK102)/AK$6,INDEX($W$110:$AM$197,AK$110-1970+72,AK$109)*VLOOKUP($W206-AK$110,kifut_faktor_noi,2,FALSE)),"")</f>
        <v/>
      </c>
      <c r="AL206" s="2" t="str" cm="1">
        <f t="array" ref="AL206">IFERROR(IF($W206-AL$110&lt;=90,AVERAGE(AL101:AL102)/AL$6,INDEX($W$110:$AM$197,AL$110-1970+72,AL$109)*VLOOKUP($W206-AL$110,kifut_faktor_noi,2,FALSE)),"")</f>
        <v/>
      </c>
      <c r="AM206" s="2" cm="1">
        <f t="array" ref="AM206">IFERROR(IF($W206-AM$110&lt;=90,AVERAGE(AM101:AM102)/AM$6,INDEX($W$110:$AM$197,AM$110-1970+72,AM$109)*VLOOKUP($W206-AM$110,kifut_faktor_noi,2,FALSE)),"")</f>
        <v>2.4462877968228249E-2</v>
      </c>
    </row>
    <row r="7864" spans="14:14" x14ac:dyDescent="0.75">
      <c r="N7864" s="2">
        <f>$N$7863*L7863</f>
        <v>0</v>
      </c>
    </row>
    <row r="7865" spans="14:14" x14ac:dyDescent="0.75">
      <c r="N7865" s="2">
        <f t="shared" ref="N7865:N7873" si="0">$N$7863*L7864</f>
        <v>0</v>
      </c>
    </row>
    <row r="7866" spans="14:14" x14ac:dyDescent="0.75">
      <c r="N7866" s="2">
        <f t="shared" si="0"/>
        <v>0</v>
      </c>
    </row>
    <row r="7867" spans="14:14" x14ac:dyDescent="0.75">
      <c r="N7867" s="2">
        <f t="shared" si="0"/>
        <v>0</v>
      </c>
    </row>
    <row r="7868" spans="14:14" x14ac:dyDescent="0.75">
      <c r="N7868" s="2">
        <f t="shared" si="0"/>
        <v>0</v>
      </c>
    </row>
    <row r="7869" spans="14:14" x14ac:dyDescent="0.75">
      <c r="N7869" s="2">
        <f t="shared" si="0"/>
        <v>0</v>
      </c>
    </row>
    <row r="7870" spans="14:14" x14ac:dyDescent="0.75">
      <c r="N7870" s="2">
        <f t="shared" si="0"/>
        <v>0</v>
      </c>
    </row>
    <row r="7871" spans="14:14" x14ac:dyDescent="0.75">
      <c r="N7871" s="2">
        <f t="shared" si="0"/>
        <v>0</v>
      </c>
    </row>
    <row r="7872" spans="14:14" x14ac:dyDescent="0.75">
      <c r="N7872" s="2">
        <f t="shared" si="0"/>
        <v>0</v>
      </c>
    </row>
    <row r="7873" spans="14:14" x14ac:dyDescent="0.75">
      <c r="N7873" s="2">
        <f t="shared" si="0"/>
        <v>0</v>
      </c>
    </row>
  </sheetData>
  <sortState xmlns:xlrd2="http://schemas.microsoft.com/office/spreadsheetml/2017/richdata2" columnSort="1" ref="O1:AD2">
    <sortCondition descending="1" ref="O1:AD1"/>
  </sortState>
  <mergeCells count="6">
    <mergeCell ref="D4:S4"/>
    <mergeCell ref="X4:AM4"/>
    <mergeCell ref="B40:B92"/>
    <mergeCell ref="V40:V92"/>
    <mergeCell ref="B6:B39"/>
    <mergeCell ref="V6:V39"/>
  </mergeCells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ECDDE-08D7-467B-8229-F7980CA35B3A}">
  <sheetPr>
    <tabColor theme="5" tint="0.59999389629810485"/>
  </sheetPr>
  <dimension ref="A2:AM7873"/>
  <sheetViews>
    <sheetView workbookViewId="0">
      <pane xSplit="3" ySplit="5" topLeftCell="X193" activePane="bottomRight" state="frozen"/>
      <selection activeCell="X201" sqref="X201"/>
      <selection pane="topRight" activeCell="X201" sqref="X201"/>
      <selection pane="bottomLeft" activeCell="X201" sqref="X201"/>
      <selection pane="bottomRight" activeCell="U111" sqref="U111:AM206"/>
    </sheetView>
  </sheetViews>
  <sheetFormatPr defaultRowHeight="14.75" x14ac:dyDescent="0.75"/>
  <cols>
    <col min="4" max="4" width="11.6796875" bestFit="1" customWidth="1"/>
  </cols>
  <sheetData>
    <row r="2" spans="2:39" x14ac:dyDescent="0.75">
      <c r="AM2" s="6"/>
    </row>
    <row r="4" spans="2:39" x14ac:dyDescent="0.75">
      <c r="D4" s="15" t="s">
        <v>47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X4" s="15" t="s">
        <v>48</v>
      </c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</row>
    <row r="5" spans="2:39" x14ac:dyDescent="0.75">
      <c r="D5">
        <v>1970</v>
      </c>
      <c r="E5">
        <v>1971</v>
      </c>
      <c r="F5">
        <v>1972</v>
      </c>
      <c r="G5">
        <v>1973</v>
      </c>
      <c r="H5">
        <v>1974</v>
      </c>
      <c r="I5">
        <v>1975</v>
      </c>
      <c r="J5">
        <v>1976</v>
      </c>
      <c r="K5">
        <v>1977</v>
      </c>
      <c r="L5">
        <v>1978</v>
      </c>
      <c r="M5">
        <v>1979</v>
      </c>
      <c r="N5">
        <v>1980</v>
      </c>
      <c r="O5">
        <v>1981</v>
      </c>
      <c r="P5">
        <v>1982</v>
      </c>
      <c r="Q5">
        <v>1983</v>
      </c>
      <c r="R5">
        <v>1984</v>
      </c>
      <c r="S5">
        <v>1985</v>
      </c>
      <c r="X5">
        <v>1970</v>
      </c>
      <c r="Y5">
        <v>1971</v>
      </c>
      <c r="Z5">
        <v>1972</v>
      </c>
      <c r="AA5">
        <v>1973</v>
      </c>
      <c r="AB5">
        <v>1974</v>
      </c>
      <c r="AC5">
        <v>1975</v>
      </c>
      <c r="AD5">
        <v>1976</v>
      </c>
      <c r="AE5">
        <v>1977</v>
      </c>
      <c r="AF5">
        <v>1978</v>
      </c>
      <c r="AG5">
        <v>1979</v>
      </c>
      <c r="AH5">
        <v>1980</v>
      </c>
      <c r="AI5">
        <v>1981</v>
      </c>
      <c r="AJ5">
        <v>1982</v>
      </c>
      <c r="AK5">
        <v>1983</v>
      </c>
      <c r="AL5">
        <v>1984</v>
      </c>
      <c r="AM5">
        <v>1985</v>
      </c>
    </row>
    <row r="6" spans="2:39" x14ac:dyDescent="0.75">
      <c r="B6" s="16" t="s">
        <v>1</v>
      </c>
      <c r="C6" s="1">
        <v>1990</v>
      </c>
      <c r="D6">
        <v>7875</v>
      </c>
      <c r="E6">
        <v>8148</v>
      </c>
      <c r="F6">
        <v>8550</v>
      </c>
      <c r="G6">
        <v>8549</v>
      </c>
      <c r="H6">
        <v>10560</v>
      </c>
      <c r="I6">
        <v>11000</v>
      </c>
      <c r="J6">
        <v>10658</v>
      </c>
      <c r="K6">
        <v>10182</v>
      </c>
      <c r="L6">
        <v>9479</v>
      </c>
      <c r="M6">
        <v>9247</v>
      </c>
      <c r="N6">
        <v>8421</v>
      </c>
      <c r="O6">
        <v>8241</v>
      </c>
      <c r="P6">
        <v>7849</v>
      </c>
      <c r="Q6">
        <v>7280</v>
      </c>
      <c r="R6">
        <v>7145</v>
      </c>
      <c r="S6">
        <v>7514</v>
      </c>
      <c r="V6" s="16" t="s">
        <v>1</v>
      </c>
      <c r="W6" s="1">
        <v>1990</v>
      </c>
      <c r="X6">
        <v>7284</v>
      </c>
      <c r="Y6">
        <v>7242</v>
      </c>
      <c r="Z6">
        <v>7945</v>
      </c>
      <c r="AA6">
        <v>8144</v>
      </c>
      <c r="AB6">
        <v>9559</v>
      </c>
      <c r="AC6">
        <v>10186</v>
      </c>
      <c r="AD6">
        <v>10044</v>
      </c>
      <c r="AE6">
        <v>9640</v>
      </c>
      <c r="AF6">
        <v>9097</v>
      </c>
      <c r="AG6">
        <v>8823</v>
      </c>
      <c r="AH6">
        <v>8011</v>
      </c>
      <c r="AI6">
        <v>8055</v>
      </c>
      <c r="AJ6">
        <v>7399</v>
      </c>
      <c r="AK6">
        <v>6823</v>
      </c>
      <c r="AL6">
        <v>6883</v>
      </c>
      <c r="AM6">
        <v>7133</v>
      </c>
    </row>
    <row r="7" spans="2:39" ht="15" customHeight="1" x14ac:dyDescent="0.75">
      <c r="B7" s="17"/>
      <c r="C7" s="1">
        <v>1991</v>
      </c>
      <c r="D7" s="4">
        <f>D6*kd_p!D6</f>
        <v>7863.8588031483177</v>
      </c>
      <c r="E7" s="4">
        <f>E6*kd_p!E6</f>
        <v>8135.7566378838073</v>
      </c>
      <c r="F7" s="4">
        <f>F6*kd_p!F6</f>
        <v>8535.8416976091667</v>
      </c>
      <c r="G7" s="4">
        <f>G6*kd_p!G6</f>
        <v>8544.188137348905</v>
      </c>
      <c r="H7" s="4">
        <f>H6*kd_p!H6</f>
        <v>10556.876043326303</v>
      </c>
      <c r="I7" s="4">
        <f>I6*kd_p!I6</f>
        <v>10997.910532814132</v>
      </c>
      <c r="J7" s="4">
        <f>J6*kd_p!J6</f>
        <v>10655.894866209817</v>
      </c>
      <c r="K7" s="4">
        <f>K6*kd_p!K6</f>
        <v>10176.818320610688</v>
      </c>
      <c r="L7" s="4">
        <f>L6*kd_p!L6</f>
        <v>9479</v>
      </c>
      <c r="M7" s="4">
        <f>M6*kd_p!M6</f>
        <v>9245.9061054234135</v>
      </c>
      <c r="N7" s="4">
        <f>N6*kd_p!N6</f>
        <v>8419.9881646139984</v>
      </c>
      <c r="O7" s="4">
        <f>O6*kd_p!O6</f>
        <v>8235.8679785776549</v>
      </c>
      <c r="P7" s="4">
        <f>P6*kd_p!P6</f>
        <v>7847.8567475056443</v>
      </c>
      <c r="Q7" s="4">
        <f>Q6*kd_p!Q6</f>
        <v>7277.8625518397239</v>
      </c>
      <c r="R7" s="4">
        <f>R6*kd_p!R6</f>
        <v>7141.8499614236007</v>
      </c>
      <c r="S7" s="4">
        <f>S6*kd_p!S6</f>
        <v>7512.8648552290078</v>
      </c>
      <c r="V7" s="17"/>
      <c r="W7" s="1">
        <v>1991</v>
      </c>
      <c r="X7" s="4">
        <f>X6*kd_p!X6</f>
        <v>7280.9064169230351</v>
      </c>
      <c r="Y7" s="4">
        <f>Y6*kd_p!Y6</f>
        <v>7242</v>
      </c>
      <c r="Z7" s="4">
        <f>Z6*kd_p!Z6</f>
        <v>7941.9651967323643</v>
      </c>
      <c r="AA7" s="4">
        <f>AA6*kd_p!AA6</f>
        <v>8141.1556383427678</v>
      </c>
      <c r="AB7" s="4">
        <f>AB6*kd_p!AB6</f>
        <v>9555.0999592003263</v>
      </c>
      <c r="AC7" s="4">
        <f>AC6*kd_p!AC6</f>
        <v>10182.785849519669</v>
      </c>
      <c r="AD7" s="4">
        <f>AD6*kd_p!AD6</f>
        <v>10042.864070752423</v>
      </c>
      <c r="AE7" s="4">
        <f>AE6*kd_p!AE6</f>
        <v>9634.8578439216944</v>
      </c>
      <c r="AF7" s="4">
        <f>AF6*kd_p!AF6</f>
        <v>9095.9059436985117</v>
      </c>
      <c r="AG7" s="4">
        <f>AG6*kd_p!AG6</f>
        <v>8818.5079043166133</v>
      </c>
      <c r="AH7" s="4">
        <f>AH6*kd_p!AH6</f>
        <v>8008.8884308715096</v>
      </c>
      <c r="AI7" s="4">
        <f>AI6*kd_p!AI6</f>
        <v>8052.7899045020458</v>
      </c>
      <c r="AJ7" s="4">
        <f>AJ6*kd_p!AJ6</f>
        <v>7397.9606686332354</v>
      </c>
      <c r="AK7" s="4">
        <f>AK6*kd_p!AK6</f>
        <v>6820.8409541775691</v>
      </c>
      <c r="AL7" s="4">
        <f>AL6*kd_p!AL6</f>
        <v>6883</v>
      </c>
      <c r="AM7" s="4">
        <f>AM6*kd_p!AM6</f>
        <v>7130.9768843508473</v>
      </c>
    </row>
    <row r="8" spans="2:39" x14ac:dyDescent="0.75">
      <c r="B8" s="17"/>
      <c r="C8" s="1">
        <v>1992</v>
      </c>
      <c r="D8" s="4">
        <f>D7*kd_p!D7</f>
        <v>7849.6155771351669</v>
      </c>
      <c r="E8" s="4">
        <f>E7*kd_p!E7</f>
        <v>8126.0164988026072</v>
      </c>
      <c r="F8" s="4">
        <f>F7*kd_p!F7</f>
        <v>8529.7708623550534</v>
      </c>
      <c r="G8" s="4">
        <f>G7*kd_p!G7</f>
        <v>8538.7247364918567</v>
      </c>
      <c r="H8" s="4">
        <f>H7*kd_p!H7</f>
        <v>10547.512809371587</v>
      </c>
      <c r="I8" s="4">
        <f>I7*kd_p!I7</f>
        <v>10992.356930096988</v>
      </c>
      <c r="J8" s="4">
        <f>J7*kd_p!J7</f>
        <v>10652.643441297174</v>
      </c>
      <c r="K8" s="4">
        <f>K7*kd_p!K7</f>
        <v>10171.459646733379</v>
      </c>
      <c r="L8" s="4">
        <f>L7*kd_p!L7</f>
        <v>9477.8639024513323</v>
      </c>
      <c r="M8" s="4">
        <f>M7*kd_p!M7</f>
        <v>9244.8566268643426</v>
      </c>
      <c r="N8" s="4">
        <f>N7*kd_p!N7</f>
        <v>8418.975538256258</v>
      </c>
      <c r="O8" s="4">
        <f>O7*kd_p!O7</f>
        <v>8234.7939856619705</v>
      </c>
      <c r="P8" s="4">
        <f>P7*kd_p!P7</f>
        <v>7846.8150196570341</v>
      </c>
      <c r="Q8" s="4">
        <f>Q7*kd_p!Q7</f>
        <v>7275.8396590451048</v>
      </c>
      <c r="R8" s="4">
        <f>R7*kd_p!R7</f>
        <v>7139.7865469767703</v>
      </c>
      <c r="S8" s="4">
        <f>S7*kd_p!S7</f>
        <v>7509.65088706187</v>
      </c>
      <c r="V8" s="17"/>
      <c r="W8" s="1">
        <v>1992</v>
      </c>
      <c r="X8" s="4">
        <f>X7*kd_p!X7</f>
        <v>7276.7982811141437</v>
      </c>
      <c r="Y8" s="4">
        <f>Y7*kd_p!Y7</f>
        <v>7238.1376</v>
      </c>
      <c r="Z8" s="4">
        <f>Z7*kd_p!Z7</f>
        <v>7936.5735027766732</v>
      </c>
      <c r="AA8" s="4">
        <f>AA7*kd_p!AA7</f>
        <v>8138.1826364411536</v>
      </c>
      <c r="AB8" s="4">
        <f>AB7*kd_p!AB7</f>
        <v>9554.0890086777472</v>
      </c>
      <c r="AC8" s="4">
        <f>AC7*kd_p!AC7</f>
        <v>10176.643006658507</v>
      </c>
      <c r="AD8" s="4">
        <f>AD7*kd_p!AD7</f>
        <v>10042.864070752423</v>
      </c>
      <c r="AE8" s="4">
        <f>AE7*kd_p!AE7</f>
        <v>9632.6093356734054</v>
      </c>
      <c r="AF8" s="4">
        <f>AF7*kd_p!AF7</f>
        <v>9094.8902655182101</v>
      </c>
      <c r="AG8" s="4">
        <f>AG7*kd_p!AG7</f>
        <v>8817.4589560705899</v>
      </c>
      <c r="AH8" s="4">
        <f>AH7*kd_p!AH7</f>
        <v>8008.8884308715096</v>
      </c>
      <c r="AI8" s="4">
        <f>AI7*kd_p!AI7</f>
        <v>8051.6656898218871</v>
      </c>
      <c r="AJ8" s="4">
        <f>AJ7*kd_p!AJ7</f>
        <v>7397.9606686332354</v>
      </c>
      <c r="AK8" s="4">
        <f>AK7*kd_p!AK7</f>
        <v>6819.8451382852882</v>
      </c>
      <c r="AL8" s="4">
        <f>AL7*kd_p!AL7</f>
        <v>6883</v>
      </c>
      <c r="AM8" s="4">
        <f>AM7*kd_p!AM7</f>
        <v>7129.9000467601072</v>
      </c>
    </row>
    <row r="9" spans="2:39" x14ac:dyDescent="0.75">
      <c r="B9" s="17"/>
      <c r="C9" s="1">
        <v>1993</v>
      </c>
      <c r="D9" s="4">
        <f>D8*kd_p!D8</f>
        <v>7843.143881447013</v>
      </c>
      <c r="E9" s="4">
        <f>E8*kd_p!E8</f>
        <v>8114.3333942086938</v>
      </c>
      <c r="F9" s="4">
        <f>F8*kd_p!F8</f>
        <v>8513.0785156517923</v>
      </c>
      <c r="G9" s="4">
        <f>G8*kd_p!G8</f>
        <v>8530.148064970319</v>
      </c>
      <c r="H9" s="4">
        <f>H8*kd_p!H8</f>
        <v>10536.436754925668</v>
      </c>
      <c r="I9" s="4">
        <f>I8*kd_p!I8</f>
        <v>10983.701886946614</v>
      </c>
      <c r="J9" s="4">
        <f>J8*kd_p!J8</f>
        <v>10648.330548972906</v>
      </c>
      <c r="K9" s="4">
        <f>K8*kd_p!K8</f>
        <v>10169.264756364089</v>
      </c>
      <c r="L9" s="4">
        <f>L8*kd_p!L8</f>
        <v>9475.5609400509966</v>
      </c>
      <c r="M9" s="4">
        <f>M8*kd_p!M8</f>
        <v>9243.728604629714</v>
      </c>
      <c r="N9" s="4">
        <f>N8*kd_p!N8</f>
        <v>8416.9450346594513</v>
      </c>
      <c r="O9" s="4">
        <f>O8*kd_p!O8</f>
        <v>8229.3944748196245</v>
      </c>
      <c r="P9" s="4">
        <f>P8*kd_p!P8</f>
        <v>7846.8150196570341</v>
      </c>
      <c r="Q9" s="4">
        <f>Q8*kd_p!Q8</f>
        <v>7273.7220333447458</v>
      </c>
      <c r="R9" s="4">
        <f>R8*kd_p!R8</f>
        <v>7136.8564020190506</v>
      </c>
      <c r="S9" s="4">
        <f>S8*kd_p!S8</f>
        <v>7507.4467630489116</v>
      </c>
      <c r="V9" s="17"/>
      <c r="W9" s="1">
        <v>1993</v>
      </c>
      <c r="X9" s="4">
        <f>X8*kd_p!X8</f>
        <v>7272.5892800133843</v>
      </c>
      <c r="Y9" s="4">
        <f>Y8*kd_p!Y8</f>
        <v>7235.2256497787312</v>
      </c>
      <c r="Z9" s="4">
        <f>Z8*kd_p!Z8</f>
        <v>7934.3845621124328</v>
      </c>
      <c r="AA9" s="4">
        <f>AA8*kd_p!AA8</f>
        <v>8136.2014660635232</v>
      </c>
      <c r="AB9" s="4">
        <f>AB8*kd_p!AB8</f>
        <v>9550.0623326668392</v>
      </c>
      <c r="AC9" s="4">
        <f>AC8*kd_p!AC8</f>
        <v>10171.170681863719</v>
      </c>
      <c r="AD9" s="4">
        <f>AD8*kd_p!AD8</f>
        <v>10041.814988534648</v>
      </c>
      <c r="AE9" s="4">
        <f>AE8*kd_p!AE8</f>
        <v>9629.3160335445918</v>
      </c>
      <c r="AF9" s="4">
        <f>AF8*kd_p!AF8</f>
        <v>9092.8533360074562</v>
      </c>
      <c r="AG9" s="4">
        <f>AG8*kd_p!AG8</f>
        <v>8814.3042301471305</v>
      </c>
      <c r="AH9" s="4">
        <f>AH8*kd_p!AH8</f>
        <v>8008.8884308715096</v>
      </c>
      <c r="AI9" s="4">
        <f>AI8*kd_p!AI8</f>
        <v>8049.4114488528339</v>
      </c>
      <c r="AJ9" s="4">
        <f>AJ8*kd_p!AJ8</f>
        <v>7397.9606686332354</v>
      </c>
      <c r="AK9" s="4">
        <f>AK8*kd_p!AK8</f>
        <v>6817.695620194504</v>
      </c>
      <c r="AL9" s="4">
        <f>AL8*kd_p!AL8</f>
        <v>6878.0634727103206</v>
      </c>
      <c r="AM9" s="4">
        <f>AM8*kd_p!AM8</f>
        <v>7129.9000467601072</v>
      </c>
    </row>
    <row r="10" spans="2:39" x14ac:dyDescent="0.75">
      <c r="B10" s="17"/>
      <c r="C10" s="1">
        <v>1994</v>
      </c>
      <c r="D10" s="4">
        <f>D9*kd_p!D9</f>
        <v>7831.6949022819354</v>
      </c>
      <c r="E10" s="4">
        <f>E9*kd_p!E9</f>
        <v>8108.172503297098</v>
      </c>
      <c r="F10" s="4">
        <f>F9*kd_p!F9</f>
        <v>8498.7766920607046</v>
      </c>
      <c r="G10" s="4">
        <f>G9*kd_p!G9</f>
        <v>8517.1096332173238</v>
      </c>
      <c r="H10" s="4">
        <f>H9*kd_p!H9</f>
        <v>10530.288155610302</v>
      </c>
      <c r="I10" s="4">
        <f>I9*kd_p!I9</f>
        <v>10975.180370669101</v>
      </c>
      <c r="J10" s="4">
        <f>J9*kd_p!J9</f>
        <v>10642.866823185417</v>
      </c>
      <c r="K10" s="4">
        <f>K9*kd_p!K9</f>
        <v>10166.060492708057</v>
      </c>
      <c r="L10" s="4">
        <f>L9*kd_p!L9</f>
        <v>9471.1427543741956</v>
      </c>
      <c r="M10" s="4">
        <f>M9*kd_p!M9</f>
        <v>9241.6236909089748</v>
      </c>
      <c r="N10" s="4">
        <f>N9*kd_p!N9</f>
        <v>8412.8864751827896</v>
      </c>
      <c r="O10" s="4">
        <f>O9*kd_p!O9</f>
        <v>8228.364641948292</v>
      </c>
      <c r="P10" s="4">
        <f>P9*kd_p!P9</f>
        <v>7844.7260173223503</v>
      </c>
      <c r="Q10" s="4">
        <f>Q9*kd_p!Q9</f>
        <v>7272.6473154925006</v>
      </c>
      <c r="R10" s="4">
        <f>R9*kd_p!R9</f>
        <v>7136.8564020190506</v>
      </c>
      <c r="S10" s="4">
        <f>S9*kd_p!S9</f>
        <v>7505.4423719761444</v>
      </c>
      <c r="V10" s="17"/>
      <c r="W10" s="1">
        <v>1994</v>
      </c>
      <c r="X10" s="4">
        <f>X9*kd_p!X9</f>
        <v>7270.5995155044884</v>
      </c>
      <c r="Y10" s="4">
        <f>Y9*kd_p!Y9</f>
        <v>7235.2256497787312</v>
      </c>
      <c r="Z10" s="4">
        <f>Z9*kd_p!Z9</f>
        <v>7932.2990237850217</v>
      </c>
      <c r="AA10" s="4">
        <f>AA9*kd_p!AA9</f>
        <v>8134.1588263972108</v>
      </c>
      <c r="AB10" s="4">
        <f>AB9*kd_p!AB9</f>
        <v>9547.9727719459406</v>
      </c>
      <c r="AC10" s="4">
        <f>AC9*kd_p!AC9</f>
        <v>10170.114631747931</v>
      </c>
      <c r="AD10" s="4">
        <f>AD9*kd_p!AD9</f>
        <v>10038.66642614276</v>
      </c>
      <c r="AE10" s="4">
        <f>AE9*kd_p!AE9</f>
        <v>9624.0231648403951</v>
      </c>
      <c r="AF10" s="4">
        <f>AF9*kd_p!AF9</f>
        <v>9089.7489135642991</v>
      </c>
      <c r="AG10" s="4">
        <f>AG9*kd_p!AG9</f>
        <v>8813.191199738294</v>
      </c>
      <c r="AH10" s="4">
        <f>AH9*kd_p!AH9</f>
        <v>8008.8884308715096</v>
      </c>
      <c r="AI10" s="4">
        <f>AI9*kd_p!AI9</f>
        <v>8049.4114488528339</v>
      </c>
      <c r="AJ10" s="4">
        <f>AJ9*kd_p!AJ9</f>
        <v>7396.7995029616322</v>
      </c>
      <c r="AK10" s="4">
        <f>AK9*kd_p!AK9</f>
        <v>6816.6977869533484</v>
      </c>
      <c r="AL10" s="4">
        <f>AL9*kd_p!AL9</f>
        <v>6876.0895701496347</v>
      </c>
      <c r="AM10" s="4">
        <f>AM9*kd_p!AM9</f>
        <v>7129.9000467601072</v>
      </c>
    </row>
    <row r="11" spans="2:39" x14ac:dyDescent="0.75">
      <c r="B11" s="17"/>
      <c r="C11" s="1">
        <v>1995</v>
      </c>
      <c r="D11" s="4">
        <f>D10*kd_p!D10</f>
        <v>7820.0447033922865</v>
      </c>
      <c r="E11" s="4">
        <f>E10*kd_p!E10</f>
        <v>8093.2232827027838</v>
      </c>
      <c r="F11" s="4">
        <f>F10*kd_p!F10</f>
        <v>8491.3835125552578</v>
      </c>
      <c r="G11" s="4">
        <f>G10*kd_p!G10</f>
        <v>8508.9547416107507</v>
      </c>
      <c r="H11" s="4">
        <f>H10*kd_p!H10</f>
        <v>10517.007914140811</v>
      </c>
      <c r="I11" s="4">
        <f>I10*kd_p!I10</f>
        <v>10967.962060065049</v>
      </c>
      <c r="J11" s="4">
        <f>J10*kd_p!J10</f>
        <v>10630.370917713257</v>
      </c>
      <c r="K11" s="4">
        <f>K10*kd_p!K10</f>
        <v>10163.767842696612</v>
      </c>
      <c r="L11" s="4">
        <f>L10*kd_p!L10</f>
        <v>9467.9108142726454</v>
      </c>
      <c r="M11" s="4">
        <f>M10*kd_p!M10</f>
        <v>9237.2545520795302</v>
      </c>
      <c r="N11" s="4">
        <f>N10*kd_p!N10</f>
        <v>8409.7062089063274</v>
      </c>
      <c r="O11" s="4">
        <f>O10*kd_p!O10</f>
        <v>8227.334937951051</v>
      </c>
      <c r="P11" s="4">
        <f>P10*kd_p!P10</f>
        <v>7844.7260173223503</v>
      </c>
      <c r="Q11" s="4">
        <f>Q10*kd_p!Q10</f>
        <v>7269.609451116773</v>
      </c>
      <c r="R11" s="4">
        <f>R10*kd_p!R10</f>
        <v>7133.9298616683045</v>
      </c>
      <c r="S11" s="4">
        <f>S10*kd_p!S10</f>
        <v>7504.440377133079</v>
      </c>
      <c r="V11" s="17"/>
      <c r="W11" s="1">
        <v>1995</v>
      </c>
      <c r="X11" s="4">
        <f>X10*kd_p!X10</f>
        <v>7268.6006494643061</v>
      </c>
      <c r="Y11" s="4">
        <f>Y10*kd_p!Y10</f>
        <v>7233.3557200378827</v>
      </c>
      <c r="Z11" s="4">
        <f>Z10*kd_p!Z10</f>
        <v>7932.2990237850217</v>
      </c>
      <c r="AA11" s="4">
        <f>AA10*kd_p!AA10</f>
        <v>8129.416509567609</v>
      </c>
      <c r="AB11" s="4">
        <f>AB10*kd_p!AB10</f>
        <v>9546.9556035060687</v>
      </c>
      <c r="AC11" s="4">
        <f>AC10*kd_p!AC10</f>
        <v>10163.924351474992</v>
      </c>
      <c r="AD11" s="4">
        <f>AD10*kd_p!AD10</f>
        <v>10038.66642614276</v>
      </c>
      <c r="AE11" s="4">
        <f>AE10*kd_p!AE10</f>
        <v>9620.862912049839</v>
      </c>
      <c r="AF11" s="4">
        <f>AF10*kd_p!AF10</f>
        <v>9086.4044428184861</v>
      </c>
      <c r="AG11" s="4">
        <f>AG10*kd_p!AG10</f>
        <v>8811.8554022331427</v>
      </c>
      <c r="AH11" s="4">
        <f>AH10*kd_p!AH10</f>
        <v>8005.1454349230726</v>
      </c>
      <c r="AI11" s="4">
        <f>AI10*kd_p!AI10</f>
        <v>8047.3183821041239</v>
      </c>
      <c r="AJ11" s="4">
        <f>AJ10*kd_p!AJ10</f>
        <v>7394.7069081521086</v>
      </c>
      <c r="AK11" s="4">
        <f>AK10*kd_p!AK10</f>
        <v>6816.6977869533484</v>
      </c>
      <c r="AL11" s="4">
        <f>AL10*kd_p!AL10</f>
        <v>6876.0895701496347</v>
      </c>
      <c r="AM11" s="4">
        <f>AM10*kd_p!AM10</f>
        <v>7129.9000467601072</v>
      </c>
    </row>
    <row r="12" spans="2:39" x14ac:dyDescent="0.75">
      <c r="B12" s="17"/>
      <c r="C12" s="1">
        <v>1996</v>
      </c>
      <c r="D12" s="4">
        <f>D11*kd_p!D11</f>
        <v>7812.739076914585</v>
      </c>
      <c r="E12" s="4">
        <f>E11*kd_p!E11</f>
        <v>8085.4129000456933</v>
      </c>
      <c r="F12" s="4">
        <f>F11*kd_p!F11</f>
        <v>8482.2053752695429</v>
      </c>
      <c r="G12" s="4">
        <f>G11*kd_p!G11</f>
        <v>8502.147262041939</v>
      </c>
      <c r="H12" s="4">
        <f>H11*kd_p!H11</f>
        <v>10505.061808033139</v>
      </c>
      <c r="I12" s="4">
        <f>I11*kd_p!I11</f>
        <v>10956.539355316727</v>
      </c>
      <c r="J12" s="4">
        <f>J11*kd_p!J11</f>
        <v>10615.901500295728</v>
      </c>
      <c r="K12" s="4">
        <f>K11*kd_p!K11</f>
        <v>10150.130129742589</v>
      </c>
      <c r="L12" s="4">
        <f>L11*kd_p!L11</f>
        <v>9466.8252847665572</v>
      </c>
      <c r="M12" s="4">
        <f>M11*kd_p!M11</f>
        <v>9231.635582139068</v>
      </c>
      <c r="N12" s="4">
        <f>N11*kd_p!N11</f>
        <v>8409.7062089063274</v>
      </c>
      <c r="O12" s="4">
        <f>O11*kd_p!O11</f>
        <v>8225.2706210678625</v>
      </c>
      <c r="P12" s="4">
        <f>P11*kd_p!P11</f>
        <v>7841.4195675884612</v>
      </c>
      <c r="Q12" s="4">
        <f>Q11*kd_p!Q11</f>
        <v>7267.4834050830641</v>
      </c>
      <c r="R12" s="4">
        <f>R11*kd_p!R11</f>
        <v>7133.9298616683045</v>
      </c>
      <c r="S12" s="4">
        <f>S11*kd_p!S11</f>
        <v>7502.4342445721932</v>
      </c>
      <c r="V12" s="17"/>
      <c r="W12" s="1">
        <v>1996</v>
      </c>
      <c r="X12" s="4">
        <f>X11*kd_p!X11</f>
        <v>7266.4779826945032</v>
      </c>
      <c r="Y12" s="4">
        <f>Y11*kd_p!Y11</f>
        <v>7229.5131833613559</v>
      </c>
      <c r="Z12" s="4">
        <f>Z11*kd_p!Z11</f>
        <v>7930.3916480053322</v>
      </c>
      <c r="AA12" s="4">
        <f>AA11*kd_p!AA11</f>
        <v>8128.5125379775318</v>
      </c>
      <c r="AB12" s="4">
        <f>AB11*kd_p!AB11</f>
        <v>9544.7289407802182</v>
      </c>
      <c r="AC12" s="4">
        <f>AC11*kd_p!AC11</f>
        <v>10160.826538505937</v>
      </c>
      <c r="AD12" s="4">
        <f>AD11*kd_p!AD11</f>
        <v>10035.531628674411</v>
      </c>
      <c r="AE12" s="4">
        <f>AE11*kd_p!AE11</f>
        <v>9616.3297037186803</v>
      </c>
      <c r="AF12" s="4">
        <f>AF11*kd_p!AF11</f>
        <v>9086.4044428184861</v>
      </c>
      <c r="AG12" s="4">
        <f>AG11*kd_p!AG11</f>
        <v>8809.6973527866885</v>
      </c>
      <c r="AH12" s="4">
        <f>AH11*kd_p!AH11</f>
        <v>8002.1225340098908</v>
      </c>
      <c r="AI12" s="4">
        <f>AI11*kd_p!AI11</f>
        <v>8047.3183821041239</v>
      </c>
      <c r="AJ12" s="4">
        <f>AJ11*kd_p!AJ11</f>
        <v>7389.1014885503137</v>
      </c>
      <c r="AK12" s="4">
        <f>AK11*kd_p!AK11</f>
        <v>6815.6995884196022</v>
      </c>
      <c r="AL12" s="4">
        <f>AL11*kd_p!AL11</f>
        <v>6875.1052326548033</v>
      </c>
      <c r="AM12" s="4">
        <f>AM11*kd_p!AM11</f>
        <v>7129.9000467601072</v>
      </c>
    </row>
    <row r="13" spans="2:39" x14ac:dyDescent="0.75">
      <c r="B13" s="17"/>
      <c r="C13" s="1">
        <v>1997</v>
      </c>
      <c r="D13" s="4">
        <f>D12*kd_p!D12</f>
        <v>7805.924917897255</v>
      </c>
      <c r="E13" s="4">
        <f>E12*kd_p!E12</f>
        <v>8080.4435411431996</v>
      </c>
      <c r="F13" s="4">
        <f>F12*kd_p!F12</f>
        <v>8474.7195736570538</v>
      </c>
      <c r="G13" s="4">
        <f>G12*kd_p!G12</f>
        <v>8493.6396268300232</v>
      </c>
      <c r="H13" s="4">
        <f>H12*kd_p!H12</f>
        <v>10499.952327554636</v>
      </c>
      <c r="I13" s="4">
        <f>I12*kd_p!I12</f>
        <v>10948.857699984621</v>
      </c>
      <c r="J13" s="4">
        <f>J12*kd_p!J12</f>
        <v>10603.718732094365</v>
      </c>
      <c r="K13" s="4">
        <f>K12*kd_p!K12</f>
        <v>10138.331394518329</v>
      </c>
      <c r="L13" s="4">
        <f>L12*kd_p!L12</f>
        <v>9460.6324204285065</v>
      </c>
      <c r="M13" s="4">
        <f>M12*kd_p!M12</f>
        <v>9225.9151561810686</v>
      </c>
      <c r="N13" s="4">
        <f>N12*kd_p!N12</f>
        <v>8404.495088439784</v>
      </c>
      <c r="O13" s="4">
        <f>O12*kd_p!O12</f>
        <v>8221.9945760734554</v>
      </c>
      <c r="P13" s="4">
        <f>P12*kd_p!P12</f>
        <v>7837.2508171538047</v>
      </c>
      <c r="Q13" s="4">
        <f>Q12*kd_p!Q12</f>
        <v>7266.4703742209122</v>
      </c>
      <c r="R13" s="4">
        <f>R12*kd_p!R12</f>
        <v>7131.9761632261116</v>
      </c>
      <c r="S13" s="4">
        <f>S12*kd_p!S12</f>
        <v>7502.4342445721932</v>
      </c>
      <c r="V13" s="17"/>
      <c r="W13" s="1">
        <v>1997</v>
      </c>
      <c r="X13" s="4">
        <f>X12*kd_p!X12</f>
        <v>7261.6115938071052</v>
      </c>
      <c r="Y13" s="4">
        <f>Y12*kd_p!Y12</f>
        <v>7227.4927445696576</v>
      </c>
      <c r="Z13" s="4">
        <f>Z12*kd_p!Z12</f>
        <v>7925.6068093134018</v>
      </c>
      <c r="AA13" s="4">
        <f>AA12*kd_p!AA12</f>
        <v>8126.6397830851092</v>
      </c>
      <c r="AB13" s="4">
        <f>AB12*kd_p!AB12</f>
        <v>9538.9000986789779</v>
      </c>
      <c r="AC13" s="4">
        <f>AC12*kd_p!AC12</f>
        <v>10156.438212279856</v>
      </c>
      <c r="AD13" s="4">
        <f>AD12*kd_p!AD12</f>
        <v>10028.741774910806</v>
      </c>
      <c r="AE13" s="4">
        <f>AE12*kd_p!AE12</f>
        <v>9614.2088833616835</v>
      </c>
      <c r="AF13" s="4">
        <f>AF12*kd_p!AF12</f>
        <v>9086.4044428184861</v>
      </c>
      <c r="AG13" s="4">
        <f>AG12*kd_p!AG12</f>
        <v>8805.1515544554586</v>
      </c>
      <c r="AH13" s="4">
        <f>AH12*kd_p!AH12</f>
        <v>8001.1061333323842</v>
      </c>
      <c r="AI13" s="4">
        <f>AI12*kd_p!AI12</f>
        <v>8046.2652060300361</v>
      </c>
      <c r="AJ13" s="4">
        <f>AJ12*kd_p!AJ12</f>
        <v>7388.0563539691893</v>
      </c>
      <c r="AK13" s="4">
        <f>AK12*kd_p!AK12</f>
        <v>6813.7037759486157</v>
      </c>
      <c r="AL13" s="4">
        <f>AL12*kd_p!AL12</f>
        <v>6874.1210360715022</v>
      </c>
      <c r="AM13" s="4">
        <f>AM12*kd_p!AM12</f>
        <v>7129.9000467601072</v>
      </c>
    </row>
    <row r="14" spans="2:39" x14ac:dyDescent="0.75">
      <c r="B14" s="17"/>
      <c r="C14" s="1">
        <v>1998</v>
      </c>
      <c r="D14" s="4">
        <f>D13*kd_p!D13</f>
        <v>7799.8716398624538</v>
      </c>
      <c r="E14" s="4">
        <f>E13*kd_p!E13</f>
        <v>8073.528383917831</v>
      </c>
      <c r="F14" s="4">
        <f>F13*kd_p!F13</f>
        <v>8467.4983522754501</v>
      </c>
      <c r="G14" s="4">
        <f>G13*kd_p!G13</f>
        <v>8490.7335597921101</v>
      </c>
      <c r="H14" s="4">
        <f>H13*kd_p!H13</f>
        <v>10488.873571642864</v>
      </c>
      <c r="I14" s="4">
        <f>I13*kd_p!I13</f>
        <v>10942.569694988159</v>
      </c>
      <c r="J14" s="4">
        <f>J13*kd_p!J13</f>
        <v>10592.019543924553</v>
      </c>
      <c r="K14" s="4">
        <f>K13*kd_p!K13</f>
        <v>10129.442047277005</v>
      </c>
      <c r="L14" s="4">
        <f>L13*kd_p!L13</f>
        <v>9452.2502889278312</v>
      </c>
      <c r="M14" s="4">
        <f>M13*kd_p!M13</f>
        <v>9219.5230671583104</v>
      </c>
      <c r="N14" s="4">
        <f>N13*kd_p!N13</f>
        <v>8398.2583720300827</v>
      </c>
      <c r="O14" s="4">
        <f>O13*kd_p!O13</f>
        <v>8219.8820389264674</v>
      </c>
      <c r="P14" s="4">
        <f>P13*kd_p!P13</f>
        <v>7832.8735091415938</v>
      </c>
      <c r="Q14" s="4">
        <f>Q13*kd_p!Q13</f>
        <v>7265.4602302889989</v>
      </c>
      <c r="R14" s="4">
        <f>R13*kd_p!R13</f>
        <v>7130.0238018345908</v>
      </c>
      <c r="S14" s="4">
        <f>S13*kd_p!S13</f>
        <v>7502.4342445721932</v>
      </c>
      <c r="V14" s="17"/>
      <c r="W14" s="1">
        <v>1998</v>
      </c>
      <c r="X14" s="4">
        <f>X13*kd_p!X13</f>
        <v>7257.5789821633334</v>
      </c>
      <c r="Y14" s="4">
        <f>Y13*kd_p!Y13</f>
        <v>7223.0565040886468</v>
      </c>
      <c r="Z14" s="4">
        <f>Z13*kd_p!Z13</f>
        <v>7919.8809043337651</v>
      </c>
      <c r="AA14" s="4">
        <f>AA13*kd_p!AA13</f>
        <v>8125.6769833209028</v>
      </c>
      <c r="AB14" s="4">
        <f>AB13*kd_p!AB13</f>
        <v>9535.0446345861455</v>
      </c>
      <c r="AC14" s="4">
        <f>AC13*kd_p!AC13</f>
        <v>10155.415151266279</v>
      </c>
      <c r="AD14" s="4">
        <f>AD13*kd_p!AD13</f>
        <v>10025.472727675753</v>
      </c>
      <c r="AE14" s="4">
        <f>AE13*kd_p!AE13</f>
        <v>9610.8968402147675</v>
      </c>
      <c r="AF14" s="4">
        <f>AF13*kd_p!AF13</f>
        <v>9083.244137522739</v>
      </c>
      <c r="AG14" s="4">
        <f>AG13*kd_p!AG13</f>
        <v>8803.0040874584574</v>
      </c>
      <c r="AH14" s="4">
        <f>AH13*kd_p!AH13</f>
        <v>7999.0804086325088</v>
      </c>
      <c r="AI14" s="4">
        <f>AI13*kd_p!AI13</f>
        <v>8041.7090399655235</v>
      </c>
      <c r="AJ14" s="4">
        <f>AJ13*kd_p!AJ13</f>
        <v>7388.0563539691893</v>
      </c>
      <c r="AK14" s="4">
        <f>AK13*kd_p!AK13</f>
        <v>6812.707110436153</v>
      </c>
      <c r="AL14" s="4">
        <f>AL13*kd_p!AL13</f>
        <v>6873.1362049775098</v>
      </c>
      <c r="AM14" s="4">
        <f>AM13*kd_p!AM13</f>
        <v>7128.8841744160509</v>
      </c>
    </row>
    <row r="15" spans="2:39" x14ac:dyDescent="0.75">
      <c r="B15" s="17"/>
      <c r="C15" s="1">
        <v>1999</v>
      </c>
      <c r="D15" s="4">
        <f>D14*kd_p!D14</f>
        <v>7792.5776012044489</v>
      </c>
      <c r="E15" s="4">
        <f>E14*kd_p!E14</f>
        <v>8068.4825308386407</v>
      </c>
      <c r="F15" s="4">
        <f>F14*kd_p!F14</f>
        <v>8458.121277688213</v>
      </c>
      <c r="G15" s="4">
        <f>G14*kd_p!G14</f>
        <v>8486.0259695970344</v>
      </c>
      <c r="H15" s="4">
        <f>H14*kd_p!H14</f>
        <v>10479.776855181968</v>
      </c>
      <c r="I15" s="4">
        <f>I14*kd_p!I14</f>
        <v>10931.937991626199</v>
      </c>
      <c r="J15" s="4">
        <f>J14*kd_p!J14</f>
        <v>10585.735481746635</v>
      </c>
      <c r="K15" s="4">
        <f>K14*kd_p!K14</f>
        <v>10121.745860849465</v>
      </c>
      <c r="L15" s="4">
        <f>L14*kd_p!L14</f>
        <v>9445.0128129599052</v>
      </c>
      <c r="M15" s="4">
        <f>M14*kd_p!M14</f>
        <v>9212.8265522842485</v>
      </c>
      <c r="N15" s="4">
        <f>N14*kd_p!N14</f>
        <v>8392.9178545593095</v>
      </c>
      <c r="O15" s="4">
        <f>O14*kd_p!O14</f>
        <v>8217.694502747725</v>
      </c>
      <c r="P15" s="4">
        <f>P14*kd_p!P14</f>
        <v>7831.8113525873669</v>
      </c>
      <c r="Q15" s="4">
        <f>Q14*kd_p!Q14</f>
        <v>7262.2003947935727</v>
      </c>
      <c r="R15" s="4">
        <f>R14*kd_p!R14</f>
        <v>7127.9855000933312</v>
      </c>
      <c r="S15" s="4">
        <f>S14*kd_p!S14</f>
        <v>7502.4342445721932</v>
      </c>
      <c r="V15" s="17"/>
      <c r="W15" s="1">
        <v>1999</v>
      </c>
      <c r="X15" s="4">
        <f>X14*kd_p!X14</f>
        <v>7253.810034947669</v>
      </c>
      <c r="Y15" s="4">
        <f>Y14*kd_p!Y14</f>
        <v>7217.4649212983995</v>
      </c>
      <c r="Z15" s="4">
        <f>Z14*kd_p!Z14</f>
        <v>7917.0217415524176</v>
      </c>
      <c r="AA15" s="4">
        <f>AA14*kd_p!AA14</f>
        <v>8122.0888939094893</v>
      </c>
      <c r="AB15" s="4">
        <f>AB14*kd_p!AB14</f>
        <v>9531.028351225521</v>
      </c>
      <c r="AC15" s="4">
        <f>AC14*kd_p!AC14</f>
        <v>10153.383255477711</v>
      </c>
      <c r="AD15" s="4">
        <f>AD14*kd_p!AD14</f>
        <v>10024.431552815677</v>
      </c>
      <c r="AE15" s="4">
        <f>AE14*kd_p!AE14</f>
        <v>9606.3277988882928</v>
      </c>
      <c r="AF15" s="4">
        <f>AF14*kd_p!AF14</f>
        <v>9079.0068086347455</v>
      </c>
      <c r="AG15" s="4">
        <f>AG14*kd_p!AG14</f>
        <v>8799.7593384398588</v>
      </c>
      <c r="AH15" s="4">
        <f>AH14*kd_p!AH14</f>
        <v>7998.074867412065</v>
      </c>
      <c r="AI15" s="4">
        <f>AI14*kd_p!AI14</f>
        <v>8037.2626559042474</v>
      </c>
      <c r="AJ15" s="4">
        <f>AJ14*kd_p!AJ14</f>
        <v>7388.0563539691893</v>
      </c>
      <c r="AK15" s="4">
        <f>AK14*kd_p!AK14</f>
        <v>6812.707110436153</v>
      </c>
      <c r="AL15" s="4">
        <f>AL14*kd_p!AL14</f>
        <v>6872.1521493965838</v>
      </c>
      <c r="AM15" s="4">
        <f>AM14*kd_p!AM14</f>
        <v>7128.8841744160509</v>
      </c>
    </row>
    <row r="16" spans="2:39" x14ac:dyDescent="0.75">
      <c r="B16" s="17"/>
      <c r="C16" s="1">
        <v>2000</v>
      </c>
      <c r="D16" s="4">
        <f>D15*kd_p!D15</f>
        <v>7785.6932643320524</v>
      </c>
      <c r="E16" s="4">
        <f>E15*kd_p!E15</f>
        <v>8060.1189714791499</v>
      </c>
      <c r="F16" s="4">
        <f>F15*kd_p!F15</f>
        <v>8451.9973388719591</v>
      </c>
      <c r="G16" s="4">
        <f>G15*kd_p!G15</f>
        <v>8476.5965563133013</v>
      </c>
      <c r="H16" s="4">
        <f>H15*kd_p!H15</f>
        <v>10472.491305958149</v>
      </c>
      <c r="I16" s="4">
        <f>I15*kd_p!I15</f>
        <v>10918.436973541819</v>
      </c>
      <c r="J16" s="4">
        <f>J15*kd_p!J15</f>
        <v>10576.193912903711</v>
      </c>
      <c r="K16" s="4">
        <f>K15*kd_p!K15</f>
        <v>10114.984681280006</v>
      </c>
      <c r="L16" s="4">
        <f>L15*kd_p!L15</f>
        <v>9436.5047210455796</v>
      </c>
      <c r="M16" s="4">
        <f>M15*kd_p!M15</f>
        <v>9205.0322268985547</v>
      </c>
      <c r="N16" s="4">
        <f>N15*kd_p!N15</f>
        <v>8386.2450594742477</v>
      </c>
      <c r="O16" s="4">
        <f>O15*kd_p!O15</f>
        <v>8215.5948043758963</v>
      </c>
      <c r="P16" s="4">
        <f>P15*kd_p!P15</f>
        <v>7828.6328577202457</v>
      </c>
      <c r="Q16" s="4">
        <f>Q15*kd_p!Q15</f>
        <v>7260.1356566047052</v>
      </c>
      <c r="R16" s="4">
        <f>R15*kd_p!R15</f>
        <v>7127.0013794941196</v>
      </c>
      <c r="S16" s="4">
        <f>S15*kd_p!S15</f>
        <v>7500.332596225473</v>
      </c>
      <c r="V16" s="17"/>
      <c r="W16" s="1">
        <v>2000</v>
      </c>
      <c r="X16" s="4">
        <f>X15*kd_p!X15</f>
        <v>7247.9146414763763</v>
      </c>
      <c r="Y16" s="4">
        <f>Y15*kd_p!Y15</f>
        <v>7212.7499181197218</v>
      </c>
      <c r="Z16" s="4">
        <f>Z15*kd_p!Z15</f>
        <v>7915.056933236996</v>
      </c>
      <c r="AA16" s="4">
        <f>AA15*kd_p!AA15</f>
        <v>8114.6834326920234</v>
      </c>
      <c r="AB16" s="4">
        <f>AB15*kd_p!AB15</f>
        <v>9528.0468151633431</v>
      </c>
      <c r="AC16" s="4">
        <f>AC15*kd_p!AC15</f>
        <v>10149.193222329379</v>
      </c>
      <c r="AD16" s="4">
        <f>AD15*kd_p!AD15</f>
        <v>10021.311754625061</v>
      </c>
      <c r="AE16" s="4">
        <f>AE15*kd_p!AE15</f>
        <v>9603.1730114338134</v>
      </c>
      <c r="AF16" s="4">
        <f>AF15*kd_p!AF15</f>
        <v>9077.9565446740035</v>
      </c>
      <c r="AG16" s="4">
        <f>AG15*kd_p!AG15</f>
        <v>8798.6183795753459</v>
      </c>
      <c r="AH16" s="4">
        <f>AH15*kd_p!AH15</f>
        <v>7997.0658375921685</v>
      </c>
      <c r="AI16" s="4">
        <f>AI15*kd_p!AI15</f>
        <v>8034.1206454836438</v>
      </c>
      <c r="AJ16" s="4">
        <f>AJ15*kd_p!AJ15</f>
        <v>7383.5939904663273</v>
      </c>
      <c r="AK16" s="4">
        <f>AK15*kd_p!AK15</f>
        <v>6809.6593738821257</v>
      </c>
      <c r="AL16" s="4">
        <f>AL15*kd_p!AL15</f>
        <v>6871.0976103000521</v>
      </c>
      <c r="AM16" s="4">
        <f>AM15*kd_p!AM15</f>
        <v>7127.8672151900291</v>
      </c>
    </row>
    <row r="17" spans="2:39" x14ac:dyDescent="0.75">
      <c r="B17" s="17"/>
      <c r="C17" s="1">
        <v>2001</v>
      </c>
      <c r="D17" s="4">
        <f>D16*kd_p!D16</f>
        <v>7772.821068457697</v>
      </c>
      <c r="E17" s="4">
        <f>E16*kd_p!E16</f>
        <v>8048.3113099525472</v>
      </c>
      <c r="F17" s="4">
        <f>F16*kd_p!F16</f>
        <v>8438.5802680051838</v>
      </c>
      <c r="G17" s="4">
        <f>G16*kd_p!G16</f>
        <v>8470.0693327567478</v>
      </c>
      <c r="H17" s="4">
        <f>H16*kd_p!H16</f>
        <v>10456.327677615274</v>
      </c>
      <c r="I17" s="4">
        <f>I16*kd_p!I16</f>
        <v>10912.202010840418</v>
      </c>
      <c r="J17" s="4">
        <f>J16*kd_p!J16</f>
        <v>10567.493925622846</v>
      </c>
      <c r="K17" s="4">
        <f>K16*kd_p!K16</f>
        <v>10111.696920468741</v>
      </c>
      <c r="L17" s="4">
        <f>L16*kd_p!L16</f>
        <v>9428.2008400761442</v>
      </c>
      <c r="M17" s="4">
        <f>M16*kd_p!M16</f>
        <v>9200.6806160457618</v>
      </c>
      <c r="N17" s="4">
        <f>N16*kd_p!N16</f>
        <v>8377.9065457877605</v>
      </c>
      <c r="O17" s="4">
        <f>O16*kd_p!O16</f>
        <v>8213.4976519050924</v>
      </c>
      <c r="P17" s="4">
        <f>P16*kd_p!P16</f>
        <v>7821.2558058249724</v>
      </c>
      <c r="Q17" s="4">
        <f>Q16*kd_p!Q16</f>
        <v>7256.6162307274199</v>
      </c>
      <c r="R17" s="4">
        <f>R16*kd_p!R16</f>
        <v>7124.0183304339898</v>
      </c>
      <c r="S17" s="4">
        <f>S16*kd_p!S16</f>
        <v>7498.2012312377938</v>
      </c>
      <c r="V17" s="17"/>
      <c r="W17" s="1">
        <v>2001</v>
      </c>
      <c r="X17" s="4">
        <f>X16*kd_p!X16</f>
        <v>7245.0933434454391</v>
      </c>
      <c r="Y17" s="4">
        <f>Y16*kd_p!Y16</f>
        <v>7209.8992322655904</v>
      </c>
      <c r="Z17" s="4">
        <f>Z16*kd_p!Z16</f>
        <v>7913.143119071914</v>
      </c>
      <c r="AA17" s="4">
        <f>AA16*kd_p!AA16</f>
        <v>8112.0000056309482</v>
      </c>
      <c r="AB17" s="4">
        <f>AB16*kd_p!AB16</f>
        <v>9527.0102608826983</v>
      </c>
      <c r="AC17" s="4">
        <f>AC16*kd_p!AC16</f>
        <v>10145.124797927983</v>
      </c>
      <c r="AD17" s="4">
        <f>AD16*kd_p!AD16</f>
        <v>10018.10724211259</v>
      </c>
      <c r="AE17" s="4">
        <f>AE16*kd_p!AE16</f>
        <v>9602.0626713214933</v>
      </c>
      <c r="AF17" s="4">
        <f>AF16*kd_p!AF16</f>
        <v>9075.8740863280327</v>
      </c>
      <c r="AG17" s="4">
        <f>AG16*kd_p!AG16</f>
        <v>8797.544263921367</v>
      </c>
      <c r="AH17" s="4">
        <f>AH16*kd_p!AH16</f>
        <v>7991.9999147253293</v>
      </c>
      <c r="AI17" s="4">
        <f>AI16*kd_p!AI16</f>
        <v>8030.8260397779741</v>
      </c>
      <c r="AJ17" s="4">
        <f>AJ16*kd_p!AJ16</f>
        <v>7382.5427954221268</v>
      </c>
      <c r="AK17" s="4">
        <f>AK16*kd_p!AK16</f>
        <v>6807.6313314805529</v>
      </c>
      <c r="AL17" s="4">
        <f>AL16*kd_p!AL16</f>
        <v>6869.0933522645237</v>
      </c>
      <c r="AM17" s="4">
        <f>AM16*kd_p!AM16</f>
        <v>7122.7532338331703</v>
      </c>
    </row>
    <row r="18" spans="2:39" x14ac:dyDescent="0.75">
      <c r="B18" s="17"/>
      <c r="C18" s="1">
        <v>2002</v>
      </c>
      <c r="D18" s="4">
        <f>D17*kd_p!D17</f>
        <v>7762.6258318665023</v>
      </c>
      <c r="E18" s="4">
        <f>E17*kd_p!E17</f>
        <v>8036.8509130728244</v>
      </c>
      <c r="F18" s="4">
        <f>F17*kd_p!F17</f>
        <v>8428.9898609679421</v>
      </c>
      <c r="G18" s="4">
        <f>G17*kd_p!G17</f>
        <v>8457.871827921339</v>
      </c>
      <c r="H18" s="4">
        <f>H17*kd_p!H17</f>
        <v>10444.782847855848</v>
      </c>
      <c r="I18" s="4">
        <f>I17*kd_p!I17</f>
        <v>10904.645482301657</v>
      </c>
      <c r="J18" s="4">
        <f>J17*kd_p!J17</f>
        <v>10555.35598131679</v>
      </c>
      <c r="K18" s="4">
        <f>K17*kd_p!K17</f>
        <v>10100.534031074842</v>
      </c>
      <c r="L18" s="4">
        <f>L17*kd_p!L17</f>
        <v>9425.0416355867983</v>
      </c>
      <c r="M18" s="4">
        <f>M17*kd_p!M17</f>
        <v>9195.634723418776</v>
      </c>
      <c r="N18" s="4">
        <f>N17*kd_p!N17</f>
        <v>8374.8775180128396</v>
      </c>
      <c r="O18" s="4">
        <f>O17*kd_p!O17</f>
        <v>8210.3495474348765</v>
      </c>
      <c r="P18" s="4">
        <f>P17*kd_p!P17</f>
        <v>7813.8951838312478</v>
      </c>
      <c r="Q18" s="4">
        <f>Q17*kd_p!Q17</f>
        <v>7251.5500270572829</v>
      </c>
      <c r="R18" s="4">
        <f>R17*kd_p!R17</f>
        <v>7122.1250294359343</v>
      </c>
      <c r="S18" s="4">
        <f>S17*kd_p!S17</f>
        <v>7496.1385024274077</v>
      </c>
      <c r="V18" s="17"/>
      <c r="W18" s="1">
        <v>2002</v>
      </c>
      <c r="X18" s="4">
        <f>X17*kd_p!X17</f>
        <v>7239.0955483317794</v>
      </c>
      <c r="Y18" s="4">
        <f>Y17*kd_p!Y17</f>
        <v>7205.703854030784</v>
      </c>
      <c r="Z18" s="4">
        <f>Z17*kd_p!Z17</f>
        <v>7909.9912398007473</v>
      </c>
      <c r="AA18" s="4">
        <f>AA17*kd_p!AA17</f>
        <v>8109.0703253002648</v>
      </c>
      <c r="AB18" s="4">
        <f>AB17*kd_p!AB17</f>
        <v>9519.7293198165426</v>
      </c>
      <c r="AC18" s="4">
        <f>AC17*kd_p!AC17</f>
        <v>10137.495278774495</v>
      </c>
      <c r="AD18" s="4">
        <f>AD17*kd_p!AD17</f>
        <v>10012.438711658506</v>
      </c>
      <c r="AE18" s="4">
        <f>AE17*kd_p!AE17</f>
        <v>9598.7196805610747</v>
      </c>
      <c r="AF18" s="4">
        <f>AF17*kd_p!AF17</f>
        <v>9072.7165283715221</v>
      </c>
      <c r="AG18" s="4">
        <f>AG17*kd_p!AG17</f>
        <v>8795.397997938464</v>
      </c>
      <c r="AH18" s="4">
        <f>AH17*kd_p!AH17</f>
        <v>7991.0001649236374</v>
      </c>
      <c r="AI18" s="4">
        <f>AI17*kd_p!AI17</f>
        <v>8028.6268123937898</v>
      </c>
      <c r="AJ18" s="4">
        <f>AJ17*kd_p!AJ17</f>
        <v>7378.4713530973386</v>
      </c>
      <c r="AK18" s="4">
        <f>AK17*kd_p!AK17</f>
        <v>6804.5785685834544</v>
      </c>
      <c r="AL18" s="4">
        <f>AL17*kd_p!AL17</f>
        <v>6868.1525738830587</v>
      </c>
      <c r="AM18" s="4">
        <f>AM17*kd_p!AM17</f>
        <v>7120.5821757039685</v>
      </c>
    </row>
    <row r="19" spans="2:39" x14ac:dyDescent="0.75">
      <c r="B19" s="17"/>
      <c r="C19" s="1">
        <v>2003</v>
      </c>
      <c r="D19" s="4">
        <f>D18*kd_p!D18</f>
        <v>7748.3640015385099</v>
      </c>
      <c r="E19" s="4">
        <f>E18*kd_p!E18</f>
        <v>8029.7859649542033</v>
      </c>
      <c r="F19" s="4">
        <f>F18*kd_p!F18</f>
        <v>8418.2126910267216</v>
      </c>
      <c r="G19" s="4">
        <f>G18*kd_p!G18</f>
        <v>8450.9854147184087</v>
      </c>
      <c r="H19" s="4">
        <f>H18*kd_p!H18</f>
        <v>10429.972985854243</v>
      </c>
      <c r="I19" s="4">
        <f>I18*kd_p!I18</f>
        <v>10893.982611221749</v>
      </c>
      <c r="J19" s="4">
        <f>J18*kd_p!J18</f>
        <v>10541.809066235835</v>
      </c>
      <c r="K19" s="4">
        <f>K18*kd_p!K18</f>
        <v>10092.234496127368</v>
      </c>
      <c r="L19" s="4">
        <f>L18*kd_p!L18</f>
        <v>9415.5348978390211</v>
      </c>
      <c r="M19" s="4">
        <f>M18*kd_p!M18</f>
        <v>9188.3984525971227</v>
      </c>
      <c r="N19" s="4">
        <f>N18*kd_p!N18</f>
        <v>8370.9261654134025</v>
      </c>
      <c r="O19" s="4">
        <f>O18*kd_p!O18</f>
        <v>8202.1459731608375</v>
      </c>
      <c r="P19" s="4">
        <f>P18*kd_p!P18</f>
        <v>7807.388805188195</v>
      </c>
      <c r="Q19" s="4">
        <f>Q18*kd_p!Q18</f>
        <v>7244.6296657499342</v>
      </c>
      <c r="R19" s="4">
        <f>R18*kd_p!R18</f>
        <v>7118.3659082222712</v>
      </c>
      <c r="S19" s="4">
        <f>S18*kd_p!S18</f>
        <v>7495.1707592693356</v>
      </c>
      <c r="V19" s="17"/>
      <c r="W19" s="1">
        <v>2003</v>
      </c>
      <c r="X19" s="4">
        <f>X18*kd_p!X18</f>
        <v>7236.0908108251606</v>
      </c>
      <c r="Y19" s="4">
        <f>Y18*kd_p!Y18</f>
        <v>7202.7221229891356</v>
      </c>
      <c r="Z19" s="4">
        <f>Z18*kd_p!Z18</f>
        <v>7901.6538023789817</v>
      </c>
      <c r="AA19" s="4">
        <f>AA18*kd_p!AA18</f>
        <v>8100.2735364247774</v>
      </c>
      <c r="AB19" s="4">
        <f>AB18*kd_p!AB18</f>
        <v>9515.6796636132822</v>
      </c>
      <c r="AC19" s="4">
        <f>AC18*kd_p!AC18</f>
        <v>10133.138671415325</v>
      </c>
      <c r="AD19" s="4">
        <f>AD18*kd_p!AD18</f>
        <v>10006.033825228531</v>
      </c>
      <c r="AE19" s="4">
        <f>AE18*kd_p!AE18</f>
        <v>9593.3900194391645</v>
      </c>
      <c r="AF19" s="4">
        <f>AF18*kd_p!AF18</f>
        <v>9070.4894876308881</v>
      </c>
      <c r="AG19" s="4">
        <f>AG18*kd_p!AG18</f>
        <v>8794.1993610114041</v>
      </c>
      <c r="AH19" s="4">
        <f>AH18*kd_p!AH18</f>
        <v>7988.9100396586946</v>
      </c>
      <c r="AI19" s="4">
        <f>AI18*kd_p!AI18</f>
        <v>8027.5877097195653</v>
      </c>
      <c r="AJ19" s="4">
        <f>AJ18*kd_p!AJ18</f>
        <v>7376.4281626914963</v>
      </c>
      <c r="AK19" s="4">
        <f>AK18*kd_p!AK18</f>
        <v>6801.7037994374532</v>
      </c>
      <c r="AL19" s="4">
        <f>AL18*kd_p!AL18</f>
        <v>6867.2137886761311</v>
      </c>
      <c r="AM19" s="4">
        <f>AM18*kd_p!AM18</f>
        <v>7118.6318656038029</v>
      </c>
    </row>
    <row r="20" spans="2:39" x14ac:dyDescent="0.75">
      <c r="B20" s="17"/>
      <c r="C20" s="1">
        <v>2004</v>
      </c>
      <c r="D20" s="4">
        <f>D19*kd_p!D19</f>
        <v>7741.3095454809509</v>
      </c>
      <c r="E20" s="4">
        <f>E19*kd_p!E19</f>
        <v>8021.3582098589577</v>
      </c>
      <c r="F20" s="4">
        <f>F19*kd_p!F19</f>
        <v>8404.1330007260949</v>
      </c>
      <c r="G20" s="4">
        <f>G19*kd_p!G19</f>
        <v>8442.4587816131407</v>
      </c>
      <c r="H20" s="4">
        <f>H19*kd_p!H19</f>
        <v>10417.240054721611</v>
      </c>
      <c r="I20" s="4">
        <f>I19*kd_p!I19</f>
        <v>10878.68492396588</v>
      </c>
      <c r="J20" s="4">
        <f>J19*kd_p!J19</f>
        <v>10529.098106636495</v>
      </c>
      <c r="K20" s="4">
        <f>K19*kd_p!K19</f>
        <v>10082.632883705144</v>
      </c>
      <c r="L20" s="4">
        <f>L19*kd_p!L19</f>
        <v>9405.2279256560305</v>
      </c>
      <c r="M20" s="4">
        <f>M19*kd_p!M19</f>
        <v>9179.2879991352547</v>
      </c>
      <c r="N20" s="4">
        <f>N19*kd_p!N19</f>
        <v>8363.9289187256054</v>
      </c>
      <c r="O20" s="4">
        <f>O19*kd_p!O19</f>
        <v>8197.1050716416867</v>
      </c>
      <c r="P20" s="4">
        <f>P19*kd_p!P19</f>
        <v>7803.3288006093144</v>
      </c>
      <c r="Q20" s="4">
        <f>Q19*kd_p!Q19</f>
        <v>7241.4984143539004</v>
      </c>
      <c r="R20" s="4">
        <f>R19*kd_p!R19</f>
        <v>7114.6035583764879</v>
      </c>
      <c r="S20" s="4">
        <f>S19*kd_p!S19</f>
        <v>7489.2218847769927</v>
      </c>
      <c r="V20" s="17"/>
      <c r="W20" s="1">
        <v>2004</v>
      </c>
      <c r="X20" s="4">
        <f>X19*kd_p!X19</f>
        <v>7229.1696160658448</v>
      </c>
      <c r="Y20" s="4">
        <f>Y19*kd_p!Y19</f>
        <v>7199.7358885227386</v>
      </c>
      <c r="Z20" s="4">
        <f>Z19*kd_p!Z19</f>
        <v>7896.432338445642</v>
      </c>
      <c r="AA20" s="4">
        <f>AA19*kd_p!AA19</f>
        <v>8095.5125904177103</v>
      </c>
      <c r="AB20" s="4">
        <f>AB19*kd_p!AB19</f>
        <v>9515.6796636132822</v>
      </c>
      <c r="AC20" s="4">
        <f>AC19*kd_p!AC19</f>
        <v>10129.950144457674</v>
      </c>
      <c r="AD20" s="4">
        <f>AD19*kd_p!AD19</f>
        <v>10001.762761809374</v>
      </c>
      <c r="AE20" s="4">
        <f>AE19*kd_p!AE19</f>
        <v>9593.3900194391645</v>
      </c>
      <c r="AF20" s="4">
        <f>AF19*kd_p!AF19</f>
        <v>9066.9100275613982</v>
      </c>
      <c r="AG20" s="4">
        <f>AG19*kd_p!AG19</f>
        <v>8790.8202907299456</v>
      </c>
      <c r="AH20" s="4">
        <f>AH19*kd_p!AH19</f>
        <v>7985.9274337077295</v>
      </c>
      <c r="AI20" s="4">
        <f>AI19*kd_p!AI19</f>
        <v>8027.5877097195653</v>
      </c>
      <c r="AJ20" s="4">
        <f>AJ19*kd_p!AJ19</f>
        <v>7369.9608984321794</v>
      </c>
      <c r="AK20" s="4">
        <f>AK19*kd_p!AK19</f>
        <v>6800.6762353177364</v>
      </c>
      <c r="AL20" s="4">
        <f>AL19*kd_p!AL19</f>
        <v>6866.2708139025399</v>
      </c>
      <c r="AM20" s="4">
        <f>AM19*kd_p!AM19</f>
        <v>7116.6713500803653</v>
      </c>
    </row>
    <row r="21" spans="2:39" x14ac:dyDescent="0.75">
      <c r="B21" s="17"/>
      <c r="C21" s="1">
        <v>2005</v>
      </c>
      <c r="D21" s="4">
        <f>D20*kd_p!D20</f>
        <v>7730.2126703824715</v>
      </c>
      <c r="E21" s="4">
        <f>E20*kd_p!E20</f>
        <v>8008.6043075797506</v>
      </c>
      <c r="F21" s="4">
        <f>F20*kd_p!F20</f>
        <v>8390.6266184729175</v>
      </c>
      <c r="G21" s="4">
        <f>G20*kd_p!G20</f>
        <v>8433.7470216750917</v>
      </c>
      <c r="H21" s="4">
        <f>H20*kd_p!H20</f>
        <v>10408.864280104683</v>
      </c>
      <c r="I21" s="4">
        <f>I20*kd_p!I20</f>
        <v>10864.42921846151</v>
      </c>
      <c r="J21" s="4">
        <f>J20*kd_p!J20</f>
        <v>10516.05584559309</v>
      </c>
      <c r="K21" s="4">
        <f>K20*kd_p!K20</f>
        <v>10074.501638686075</v>
      </c>
      <c r="L21" s="4">
        <f>L20*kd_p!L20</f>
        <v>9398.7857494914642</v>
      </c>
      <c r="M21" s="4">
        <f>M20*kd_p!M20</f>
        <v>9170.0663034698682</v>
      </c>
      <c r="N21" s="4">
        <f>N20*kd_p!N20</f>
        <v>8354.732313876133</v>
      </c>
      <c r="O21" s="4">
        <f>O20*kd_p!O20</f>
        <v>8189.6209520038019</v>
      </c>
      <c r="P21" s="4">
        <f>P20*kd_p!P20</f>
        <v>7798.8532323339332</v>
      </c>
      <c r="Q21" s="4">
        <f>Q20*kd_p!Q20</f>
        <v>7238.5459143208673</v>
      </c>
      <c r="R21" s="4">
        <f>R20*kd_p!R20</f>
        <v>7107.0137188846866</v>
      </c>
      <c r="S21" s="4">
        <f>S20*kd_p!S20</f>
        <v>7482.4813443471066</v>
      </c>
      <c r="V21" s="17"/>
      <c r="W21" s="1">
        <v>2005</v>
      </c>
      <c r="X21" s="4">
        <f>X20*kd_p!X20</f>
        <v>7223.2490717586734</v>
      </c>
      <c r="Y21" s="4">
        <f>Y20*kd_p!Y20</f>
        <v>7191.8411245738898</v>
      </c>
      <c r="Z21" s="4">
        <f>Z20*kd_p!Z20</f>
        <v>7891.3460696286074</v>
      </c>
      <c r="AA21" s="4">
        <f>AA20*kd_p!AA20</f>
        <v>8090.5952202603439</v>
      </c>
      <c r="AB21" s="4">
        <f>AB20*kd_p!AB20</f>
        <v>9511.3352656539391</v>
      </c>
      <c r="AC21" s="4">
        <f>AC20*kd_p!AC20</f>
        <v>10126.559401634664</v>
      </c>
      <c r="AD21" s="4">
        <f>AD20*kd_p!AD20</f>
        <v>9998.5560408212968</v>
      </c>
      <c r="AE21" s="4">
        <f>AE20*kd_p!AE20</f>
        <v>9590.1768710570814</v>
      </c>
      <c r="AF21" s="4">
        <f>AF20*kd_p!AF20</f>
        <v>9064.4595790712592</v>
      </c>
      <c r="AG21" s="4">
        <f>AG20*kd_p!AG20</f>
        <v>8787.6055091279231</v>
      </c>
      <c r="AH21" s="4">
        <f>AH20*kd_p!AH20</f>
        <v>7984.8606775039452</v>
      </c>
      <c r="AI21" s="4">
        <f>AI20*kd_p!AI20</f>
        <v>8024.3582056165606</v>
      </c>
      <c r="AJ21" s="4">
        <f>AJ20*kd_p!AJ20</f>
        <v>7367.2346280145221</v>
      </c>
      <c r="AK21" s="4">
        <f>AK20*kd_p!AK20</f>
        <v>6798.5953360019512</v>
      </c>
      <c r="AL21" s="4">
        <f>AL20*kd_p!AL20</f>
        <v>6864.3833090399448</v>
      </c>
      <c r="AM21" s="4">
        <f>AM20*kd_p!AM20</f>
        <v>7114.6108362502982</v>
      </c>
    </row>
    <row r="22" spans="2:39" x14ac:dyDescent="0.75">
      <c r="B22" s="17"/>
      <c r="C22" s="1">
        <v>2006</v>
      </c>
      <c r="D22" s="4">
        <f>D21*kd_p!D21</f>
        <v>7715.1665843352521</v>
      </c>
      <c r="E22" s="4">
        <f>E21*kd_p!E21</f>
        <v>7994.5591139412227</v>
      </c>
      <c r="F22" s="4">
        <f>F21*kd_p!F21</f>
        <v>8380.9452129717793</v>
      </c>
      <c r="G22" s="4">
        <f>G21*kd_p!G21</f>
        <v>8423.2426602443629</v>
      </c>
      <c r="H22" s="4">
        <f>H21*kd_p!H21</f>
        <v>10397.046699206252</v>
      </c>
      <c r="I22" s="4">
        <f>I21*kd_p!I21</f>
        <v>10853.039490784151</v>
      </c>
      <c r="J22" s="4">
        <f>J21*kd_p!J21</f>
        <v>10508.363377891925</v>
      </c>
      <c r="K22" s="4">
        <f>K21*kd_p!K21</f>
        <v>10062.500093485765</v>
      </c>
      <c r="L22" s="4">
        <f>L21*kd_p!L21</f>
        <v>9385.8358664645111</v>
      </c>
      <c r="M22" s="4">
        <f>M21*kd_p!M21</f>
        <v>9159.5355355866759</v>
      </c>
      <c r="N22" s="4">
        <f>N21*kd_p!N21</f>
        <v>8346.7513813630085</v>
      </c>
      <c r="O22" s="4">
        <f>O21*kd_p!O21</f>
        <v>8183.7277251254109</v>
      </c>
      <c r="P22" s="4">
        <f>P21*kd_p!P21</f>
        <v>7793.5272809755488</v>
      </c>
      <c r="Q22" s="4">
        <f>Q21*kd_p!Q21</f>
        <v>7236.2919785868926</v>
      </c>
      <c r="R22" s="4">
        <f>R21*kd_p!R21</f>
        <v>7102.0859265573354</v>
      </c>
      <c r="S22" s="4">
        <f>S21*kd_p!S21</f>
        <v>7478.5130723969232</v>
      </c>
      <c r="V22" s="17"/>
      <c r="W22" s="1">
        <v>2006</v>
      </c>
      <c r="X22" s="4">
        <f>X21*kd_p!X21</f>
        <v>7218.422632448398</v>
      </c>
      <c r="Y22" s="4">
        <f>Y21*kd_p!Y21</f>
        <v>7187.9892983037826</v>
      </c>
      <c r="Z22" s="4">
        <f>Z21*kd_p!Z21</f>
        <v>7882.1671210500408</v>
      </c>
      <c r="AA22" s="4">
        <f>AA21*kd_p!AA21</f>
        <v>8088.5542103386788</v>
      </c>
      <c r="AB22" s="4">
        <f>AB21*kd_p!AB21</f>
        <v>9509.2480889780763</v>
      </c>
      <c r="AC22" s="4">
        <f>AC21*kd_p!AC21</f>
        <v>10121.043903085849</v>
      </c>
      <c r="AD22" s="4">
        <f>AD21*kd_p!AD21</f>
        <v>9994.0164896346323</v>
      </c>
      <c r="AE22" s="4">
        <f>AE21*kd_p!AE21</f>
        <v>9587.9263563873847</v>
      </c>
      <c r="AF22" s="4">
        <f>AF21*kd_p!AF21</f>
        <v>9060.8267111471796</v>
      </c>
      <c r="AG22" s="4">
        <f>AG21*kd_p!AG21</f>
        <v>8784.252962290595</v>
      </c>
      <c r="AH22" s="4">
        <f>AH21*kd_p!AH21</f>
        <v>7981.7022942884078</v>
      </c>
      <c r="AI22" s="4">
        <f>AI21*kd_p!AI21</f>
        <v>8023.2827453992913</v>
      </c>
      <c r="AJ22" s="4">
        <f>AJ21*kd_p!AJ21</f>
        <v>7366.1620818938773</v>
      </c>
      <c r="AK22" s="4">
        <f>AK21*kd_p!AK21</f>
        <v>6796.3706162209783</v>
      </c>
      <c r="AL22" s="4">
        <f>AL21*kd_p!AL21</f>
        <v>6864.3833090399448</v>
      </c>
      <c r="AM22" s="4">
        <f>AM21*kd_p!AM21</f>
        <v>7110.6645777264121</v>
      </c>
    </row>
    <row r="23" spans="2:39" x14ac:dyDescent="0.75">
      <c r="B23" s="17"/>
      <c r="C23" s="1">
        <v>2007</v>
      </c>
      <c r="D23" s="4">
        <f>D22*kd_p!D22</f>
        <v>7702.1682653216485</v>
      </c>
      <c r="E23" s="4">
        <f>E22*kd_p!E22</f>
        <v>7980.2340933562609</v>
      </c>
      <c r="F23" s="4">
        <f>F22*kd_p!F22</f>
        <v>8356.7219357885151</v>
      </c>
      <c r="G23" s="4">
        <f>G22*kd_p!G22</f>
        <v>8415.3227770990034</v>
      </c>
      <c r="H23" s="4">
        <f>H22*kd_p!H22</f>
        <v>10381.44046895935</v>
      </c>
      <c r="I23" s="4">
        <f>I22*kd_p!I22</f>
        <v>10836.0169282151</v>
      </c>
      <c r="J23" s="4">
        <f>J22*kd_p!J22</f>
        <v>10491.172234985759</v>
      </c>
      <c r="K23" s="4">
        <f>K22*kd_p!K22</f>
        <v>10048.093770341926</v>
      </c>
      <c r="L23" s="4">
        <f>L22*kd_p!L22</f>
        <v>9377.1800389360033</v>
      </c>
      <c r="M23" s="4">
        <f>M22*kd_p!M22</f>
        <v>9150.7712756440415</v>
      </c>
      <c r="N23" s="4">
        <f>N22*kd_p!N22</f>
        <v>8343.7584990132236</v>
      </c>
      <c r="O23" s="4">
        <f>O22*kd_p!O22</f>
        <v>8177.5474051432975</v>
      </c>
      <c r="P23" s="4">
        <f>P22*kd_p!P22</f>
        <v>7784.1295632847541</v>
      </c>
      <c r="Q23" s="4">
        <f>Q22*kd_p!Q22</f>
        <v>7233.0672449352569</v>
      </c>
      <c r="R23" s="4">
        <f>R22*kd_p!R22</f>
        <v>7099.1777006611737</v>
      </c>
      <c r="S23" s="4">
        <f>S22*kd_p!S22</f>
        <v>7477.5268073263251</v>
      </c>
      <c r="V23" s="17"/>
      <c r="W23" s="1">
        <v>2007</v>
      </c>
      <c r="X23" s="4">
        <f>X22*kd_p!X22</f>
        <v>7211.5354243968113</v>
      </c>
      <c r="Y23" s="4">
        <f>Y22*kd_p!Y22</f>
        <v>7182.2123328239322</v>
      </c>
      <c r="Z23" s="4">
        <f>Z22*kd_p!Z22</f>
        <v>7875.9269600637408</v>
      </c>
      <c r="AA23" s="4">
        <f>AA22*kd_p!AA22</f>
        <v>8083.7547359362943</v>
      </c>
      <c r="AB23" s="4">
        <f>AB22*kd_p!AB22</f>
        <v>9502.9211952209807</v>
      </c>
      <c r="AC23" s="4">
        <f>AC22*kd_p!AC22</f>
        <v>10116.781289175626</v>
      </c>
      <c r="AD23" s="4">
        <f>AD22*kd_p!AD22</f>
        <v>9992.8607134622653</v>
      </c>
      <c r="AE23" s="4">
        <f>AE22*kd_p!AE22</f>
        <v>9585.7683716121446</v>
      </c>
      <c r="AF23" s="4">
        <f>AF22*kd_p!AF22</f>
        <v>9058.6189642662212</v>
      </c>
      <c r="AG23" s="4">
        <f>AG22*kd_p!AG22</f>
        <v>8780.7439771816662</v>
      </c>
      <c r="AH23" s="4">
        <f>AH22*kd_p!AH22</f>
        <v>7979.7112241806963</v>
      </c>
      <c r="AI23" s="4">
        <f>AI22*kd_p!AI22</f>
        <v>8018.7845873401493</v>
      </c>
      <c r="AJ23" s="4">
        <f>AJ22*kd_p!AJ22</f>
        <v>7365.153778275796</v>
      </c>
      <c r="AK23" s="4">
        <f>AK22*kd_p!AK22</f>
        <v>6796.3706162209783</v>
      </c>
      <c r="AL23" s="4">
        <f>AL22*kd_p!AL22</f>
        <v>6863.3042410189055</v>
      </c>
      <c r="AM23" s="4">
        <f>AM22*kd_p!AM22</f>
        <v>7107.533247166215</v>
      </c>
    </row>
    <row r="24" spans="2:39" x14ac:dyDescent="0.75">
      <c r="B24" s="17"/>
      <c r="C24" s="1">
        <v>2008</v>
      </c>
      <c r="D24" s="4">
        <f>D23*kd_p!D23</f>
        <v>7684.9523048670944</v>
      </c>
      <c r="E24" s="4">
        <f>E23*kd_p!E23</f>
        <v>7960.2017974421678</v>
      </c>
      <c r="F24" s="4">
        <f>F23*kd_p!F23</f>
        <v>8342.8616290962163</v>
      </c>
      <c r="G24" s="4">
        <f>G23*kd_p!G23</f>
        <v>8404.6302754955741</v>
      </c>
      <c r="H24" s="4">
        <f>H23*kd_p!H23</f>
        <v>10364.887252286022</v>
      </c>
      <c r="I24" s="4">
        <f>I23*kd_p!I23</f>
        <v>10822.555668752042</v>
      </c>
      <c r="J24" s="4">
        <f>J23*kd_p!J23</f>
        <v>10478.287774150653</v>
      </c>
      <c r="K24" s="4">
        <f>K23*kd_p!K23</f>
        <v>10034.030563369339</v>
      </c>
      <c r="L24" s="4">
        <f>L23*kd_p!L23</f>
        <v>9365.1348494190643</v>
      </c>
      <c r="M24" s="4">
        <f>M23*kd_p!M23</f>
        <v>9147.7134576397784</v>
      </c>
      <c r="N24" s="4">
        <f>N23*kd_p!N23</f>
        <v>8336.5591587227009</v>
      </c>
      <c r="O24" s="4">
        <f>O23*kd_p!O23</f>
        <v>8174.4774623983421</v>
      </c>
      <c r="P24" s="4">
        <f>P23*kd_p!P23</f>
        <v>7779.898314101687</v>
      </c>
      <c r="Q24" s="4">
        <f>Q23*kd_p!Q23</f>
        <v>7227.8939283928048</v>
      </c>
      <c r="R24" s="4">
        <f>R23*kd_p!R23</f>
        <v>7092.6088320264398</v>
      </c>
      <c r="S24" s="4">
        <f>S23*kd_p!S23</f>
        <v>7468.8902871629498</v>
      </c>
      <c r="V24" s="17"/>
      <c r="W24" s="1">
        <v>2008</v>
      </c>
      <c r="X24" s="4">
        <f>X23*kd_p!X23</f>
        <v>7208.5478871995456</v>
      </c>
      <c r="Y24" s="4">
        <f>Y23*kd_p!Y23</f>
        <v>7176.4473463360473</v>
      </c>
      <c r="Z24" s="4">
        <f>Z23*kd_p!Z23</f>
        <v>7871.7453526120307</v>
      </c>
      <c r="AA24" s="4">
        <f>AA23*kd_p!AA23</f>
        <v>8075.9091534700765</v>
      </c>
      <c r="AB24" s="4">
        <f>AB23*kd_p!AB23</f>
        <v>9498.801803751905</v>
      </c>
      <c r="AC24" s="4">
        <f>AC23*kd_p!AC23</f>
        <v>10109.282616047267</v>
      </c>
      <c r="AD24" s="4">
        <f>AD23*kd_p!AD23</f>
        <v>9989.4943555888603</v>
      </c>
      <c r="AE24" s="4">
        <f>AE23*kd_p!AE23</f>
        <v>9584.6428646238564</v>
      </c>
      <c r="AF24" s="4">
        <f>AF23*kd_p!AF23</f>
        <v>9056.4852652992522</v>
      </c>
      <c r="AG24" s="4">
        <f>AG23*kd_p!AG23</f>
        <v>8777.2466275223014</v>
      </c>
      <c r="AH24" s="4">
        <f>AH23*kd_p!AH23</f>
        <v>7976.7026614469351</v>
      </c>
      <c r="AI24" s="4">
        <f>AI23*kd_p!AI23</f>
        <v>8014.6721264965872</v>
      </c>
      <c r="AJ24" s="4">
        <f>AJ23*kd_p!AJ23</f>
        <v>7362.9522128171011</v>
      </c>
      <c r="AK24" s="4">
        <f>AK23*kd_p!AK23</f>
        <v>6795.2748692453679</v>
      </c>
      <c r="AL24" s="4">
        <f>AL23*kd_p!AL23</f>
        <v>6861.4380716922742</v>
      </c>
      <c r="AM24" s="4">
        <f>AM23*kd_p!AM23</f>
        <v>7106.5606117577763</v>
      </c>
    </row>
    <row r="25" spans="2:39" x14ac:dyDescent="0.75">
      <c r="B25" s="17"/>
      <c r="C25" s="1">
        <v>2009</v>
      </c>
      <c r="D25" s="4">
        <f>D24*kd_p!D24</f>
        <v>7669.0499493611178</v>
      </c>
      <c r="E25" s="4">
        <f>E24*kd_p!E24</f>
        <v>7946.0950974854259</v>
      </c>
      <c r="F25" s="4">
        <f>F24*kd_p!F24</f>
        <v>8329.5115228233371</v>
      </c>
      <c r="G25" s="4">
        <f>G24*kd_p!G24</f>
        <v>8392.054981417521</v>
      </c>
      <c r="H25" s="4">
        <f>H24*kd_p!H24</f>
        <v>10350.256035717581</v>
      </c>
      <c r="I25" s="4">
        <f>I24*kd_p!I24</f>
        <v>10810.691586909381</v>
      </c>
      <c r="J25" s="4">
        <f>J24*kd_p!J24</f>
        <v>10463.517495764992</v>
      </c>
      <c r="K25" s="4">
        <f>K24*kd_p!K24</f>
        <v>10026.420926785284</v>
      </c>
      <c r="L25" s="4">
        <f>L24*kd_p!L24</f>
        <v>9357.6840161148775</v>
      </c>
      <c r="M25" s="4">
        <f>M24*kd_p!M24</f>
        <v>9136.6126655327334</v>
      </c>
      <c r="N25" s="4">
        <f>N24*kd_p!N24</f>
        <v>8328.6450297495121</v>
      </c>
      <c r="O25" s="4">
        <f>O24*kd_p!O24</f>
        <v>8164.4847226694383</v>
      </c>
      <c r="P25" s="4">
        <f>P24*kd_p!P24</f>
        <v>7773.9290826586421</v>
      </c>
      <c r="Q25" s="4">
        <f>Q24*kd_p!Q24</f>
        <v>7223.7999141410583</v>
      </c>
      <c r="R25" s="4">
        <f>R24*kd_p!R24</f>
        <v>7087.1252094515849</v>
      </c>
      <c r="S25" s="4">
        <f>S24*kd_p!S24</f>
        <v>7463.0283110717792</v>
      </c>
      <c r="V25" s="17"/>
      <c r="W25" s="1">
        <v>2009</v>
      </c>
      <c r="X25" s="4">
        <f>X24*kd_p!X24</f>
        <v>7195.7388534317724</v>
      </c>
      <c r="Y25" s="4">
        <f>Y24*kd_p!Y24</f>
        <v>7170.5801809343639</v>
      </c>
      <c r="Z25" s="4">
        <f>Z24*kd_p!Z24</f>
        <v>7867.5014622723193</v>
      </c>
      <c r="AA25" s="4">
        <f>AA24*kd_p!AA24</f>
        <v>8068.2182692098831</v>
      </c>
      <c r="AB25" s="4">
        <f>AB24*kd_p!AB24</f>
        <v>9496.7363978367612</v>
      </c>
      <c r="AC25" s="4">
        <f>AC24*kd_p!AC24</f>
        <v>10103.789089758571</v>
      </c>
      <c r="AD25" s="4">
        <f>AD24*kd_p!AD24</f>
        <v>9988.4091897254548</v>
      </c>
      <c r="AE25" s="4">
        <f>AE24*kd_p!AE24</f>
        <v>9575.9221204763453</v>
      </c>
      <c r="AF25" s="4">
        <f>AF24*kd_p!AF24</f>
        <v>9054.1554849481836</v>
      </c>
      <c r="AG25" s="4">
        <f>AG24*kd_p!AG24</f>
        <v>8771.821206192395</v>
      </c>
      <c r="AH25" s="4">
        <f>AH24*kd_p!AH24</f>
        <v>7973.3950755980759</v>
      </c>
      <c r="AI25" s="4">
        <f>AI24*kd_p!AI24</f>
        <v>8012.5964587396438</v>
      </c>
      <c r="AJ25" s="4">
        <f>AJ24*kd_p!AJ24</f>
        <v>7354.825333995007</v>
      </c>
      <c r="AK25" s="4">
        <f>AK24*kd_p!AK24</f>
        <v>6794.3125701772879</v>
      </c>
      <c r="AL25" s="4">
        <f>AL24*kd_p!AL24</f>
        <v>6857.6899320832927</v>
      </c>
      <c r="AM25" s="4">
        <f>AM24*kd_p!AM24</f>
        <v>7105.392426015922</v>
      </c>
    </row>
    <row r="26" spans="2:39" x14ac:dyDescent="0.75">
      <c r="B26" s="17"/>
      <c r="C26" s="1">
        <v>2010</v>
      </c>
      <c r="D26" s="4">
        <f>D25*kd_p!D25</f>
        <v>7651.3455086120966</v>
      </c>
      <c r="E26" s="4">
        <f>E25*kd_p!E25</f>
        <v>7933.8716570839078</v>
      </c>
      <c r="F26" s="4">
        <f>F25*kd_p!F25</f>
        <v>8316.0607596325808</v>
      </c>
      <c r="G26" s="4">
        <f>G25*kd_p!G25</f>
        <v>8385.4307826877593</v>
      </c>
      <c r="H26" s="4">
        <f>H25*kd_p!H25</f>
        <v>10330.318737416208</v>
      </c>
      <c r="I26" s="4">
        <f>I25*kd_p!I25</f>
        <v>10793.621463767375</v>
      </c>
      <c r="J26" s="4">
        <f>J25*kd_p!J25</f>
        <v>10453.419233457931</v>
      </c>
      <c r="K26" s="4">
        <f>K25*kd_p!K25</f>
        <v>10015.813013421084</v>
      </c>
      <c r="L26" s="4">
        <f>L25*kd_p!L25</f>
        <v>9343.3160508039546</v>
      </c>
      <c r="M26" s="4">
        <f>M25*kd_p!M25</f>
        <v>9126.3249821255013</v>
      </c>
      <c r="N26" s="4">
        <f>N25*kd_p!N25</f>
        <v>8321.4017399573349</v>
      </c>
      <c r="O26" s="4">
        <f>O25*kd_p!O25</f>
        <v>8163.4672024619585</v>
      </c>
      <c r="P26" s="4">
        <f>P25*kd_p!P25</f>
        <v>7762.9952864805009</v>
      </c>
      <c r="Q26" s="4">
        <f>Q25*kd_p!Q25</f>
        <v>7220.7702938144766</v>
      </c>
      <c r="R26" s="4">
        <f>R25*kd_p!R25</f>
        <v>7083.2327571921332</v>
      </c>
      <c r="S26" s="4">
        <f>S25*kd_p!S25</f>
        <v>7456.2283959155011</v>
      </c>
      <c r="V26" s="17"/>
      <c r="W26" s="1">
        <v>2010</v>
      </c>
      <c r="X26" s="4">
        <f>X25*kd_p!X25</f>
        <v>7187.0820362040104</v>
      </c>
      <c r="Y26" s="4">
        <f>Y25*kd_p!Y25</f>
        <v>7164.7406140843195</v>
      </c>
      <c r="Z26" s="4">
        <f>Z25*kd_p!Z25</f>
        <v>7863.3565577424351</v>
      </c>
      <c r="AA26" s="4">
        <f>AA25*kd_p!AA25</f>
        <v>8063.2456603578203</v>
      </c>
      <c r="AB26" s="4">
        <f>AB25*kd_p!AB25</f>
        <v>9486.3851673633435</v>
      </c>
      <c r="AC26" s="4">
        <f>AC25*kd_p!AC25</f>
        <v>10097.327145022809</v>
      </c>
      <c r="AD26" s="4">
        <f>AD25*kd_p!AD25</f>
        <v>9986.2330657189777</v>
      </c>
      <c r="AE26" s="4">
        <f>AE25*kd_p!AE25</f>
        <v>9573.6715014902329</v>
      </c>
      <c r="AF26" s="4">
        <f>AF25*kd_p!AF25</f>
        <v>9052.0058753838566</v>
      </c>
      <c r="AG26" s="4">
        <f>AG25*kd_p!AG25</f>
        <v>8768.2437508172097</v>
      </c>
      <c r="AH26" s="4">
        <f>AH25*kd_p!AH25</f>
        <v>7971.3640254610073</v>
      </c>
      <c r="AI26" s="4">
        <f>AI25*kd_p!AI25</f>
        <v>8008.411242516745</v>
      </c>
      <c r="AJ26" s="4">
        <f>AJ25*kd_p!AJ25</f>
        <v>7353.8014128848872</v>
      </c>
      <c r="AK26" s="4">
        <f>AK25*kd_p!AK25</f>
        <v>6792.3749364769665</v>
      </c>
      <c r="AL26" s="4">
        <f>AL25*kd_p!AL25</f>
        <v>6856.6605451552941</v>
      </c>
      <c r="AM26" s="4">
        <f>AM25*kd_p!AM25</f>
        <v>7103.438113308498</v>
      </c>
    </row>
    <row r="27" spans="2:39" x14ac:dyDescent="0.75">
      <c r="B27" s="17"/>
      <c r="C27" s="1">
        <v>2011</v>
      </c>
      <c r="D27" s="4">
        <f>D26*kd_p!D26</f>
        <v>7631.9055706564113</v>
      </c>
      <c r="E27" s="4">
        <f>E26*kd_p!E26</f>
        <v>7916.8647800647859</v>
      </c>
      <c r="F27" s="4">
        <f>F26*kd_p!F26</f>
        <v>8300.3766122284469</v>
      </c>
      <c r="G27" s="4">
        <f>G26*kd_p!G26</f>
        <v>8367.2098800631193</v>
      </c>
      <c r="H27" s="4">
        <f>H26*kd_p!H26</f>
        <v>10314.964884387742</v>
      </c>
      <c r="I27" s="4">
        <f>I26*kd_p!I26</f>
        <v>10778.574989390025</v>
      </c>
      <c r="J27" s="4">
        <f>J26*kd_p!J26</f>
        <v>10439.297315235932</v>
      </c>
      <c r="K27" s="4">
        <f>K26*kd_p!K26</f>
        <v>10008.29841547499</v>
      </c>
      <c r="L27" s="4">
        <f>L26*kd_p!L26</f>
        <v>9334.4179480192561</v>
      </c>
      <c r="M27" s="4">
        <f>M26*kd_p!M26</f>
        <v>9119.9290265983582</v>
      </c>
      <c r="N27" s="4">
        <f>N26*kd_p!N26</f>
        <v>8316.3147804734617</v>
      </c>
      <c r="O27" s="4">
        <f>O26*kd_p!O26</f>
        <v>8157.592795743948</v>
      </c>
      <c r="P27" s="4">
        <f>P26*kd_p!P26</f>
        <v>7757.7022950503897</v>
      </c>
      <c r="Q27" s="4">
        <f>Q26*kd_p!Q26</f>
        <v>7214.7081506357044</v>
      </c>
      <c r="R27" s="4">
        <f>R26*kd_p!R26</f>
        <v>7080.3664673607173</v>
      </c>
      <c r="S27" s="4">
        <f>S26*kd_p!S26</f>
        <v>7453.3440201082431</v>
      </c>
      <c r="V27" s="17"/>
      <c r="W27" s="1">
        <v>2011</v>
      </c>
      <c r="X27" s="4">
        <f>X26*kd_p!X26</f>
        <v>7180.1320267137517</v>
      </c>
      <c r="Y27" s="4">
        <f>Y26*kd_p!Y26</f>
        <v>7156.8230880984192</v>
      </c>
      <c r="Z27" s="4">
        <f>Z26*kd_p!Z26</f>
        <v>7858.0496809678189</v>
      </c>
      <c r="AA27" s="4">
        <f>AA26*kd_p!AA26</f>
        <v>8056.3580593188108</v>
      </c>
      <c r="AB27" s="4">
        <f>AB26*kd_p!AB26</f>
        <v>9477.8459027956505</v>
      </c>
      <c r="AC27" s="4">
        <f>AC26*kd_p!AC26</f>
        <v>10090.841680924952</v>
      </c>
      <c r="AD27" s="4">
        <f>AD26*kd_p!AD26</f>
        <v>9982.8033794613839</v>
      </c>
      <c r="AE27" s="4">
        <f>AE26*kd_p!AE26</f>
        <v>9568.1788615008518</v>
      </c>
      <c r="AF27" s="4">
        <f>AF26*kd_p!AF26</f>
        <v>9048.758907293206</v>
      </c>
      <c r="AG27" s="4">
        <f>AG26*kd_p!AG26</f>
        <v>8765.9405177550962</v>
      </c>
      <c r="AH27" s="4">
        <f>AH26*kd_p!AH26</f>
        <v>7970.3374492825833</v>
      </c>
      <c r="AI27" s="4">
        <f>AI26*kd_p!AI26</f>
        <v>8001.0486369615028</v>
      </c>
      <c r="AJ27" s="4">
        <f>AJ26*kd_p!AJ26</f>
        <v>7349.4283438891516</v>
      </c>
      <c r="AK27" s="4">
        <f>AK26*kd_p!AK26</f>
        <v>6792.3749364769665</v>
      </c>
      <c r="AL27" s="4">
        <f>AL26*kd_p!AL26</f>
        <v>6854.7577671491463</v>
      </c>
      <c r="AM27" s="4">
        <f>AM26*kd_p!AM26</f>
        <v>7103.438113308498</v>
      </c>
    </row>
    <row r="28" spans="2:39" x14ac:dyDescent="0.75">
      <c r="B28" s="17"/>
      <c r="C28" s="1">
        <v>2012</v>
      </c>
      <c r="D28" s="4">
        <f>D27*kd_p!D27</f>
        <v>7619.8407202408653</v>
      </c>
      <c r="E28" s="4">
        <f>E27*kd_p!E27</f>
        <v>7901.2015038051286</v>
      </c>
      <c r="F28" s="4">
        <f>F27*kd_p!F27</f>
        <v>8286.1662456651702</v>
      </c>
      <c r="G28" s="4">
        <f>G27*kd_p!G27</f>
        <v>8346.8286815731881</v>
      </c>
      <c r="H28" s="4">
        <f>H27*kd_p!H27</f>
        <v>10301.512184782923</v>
      </c>
      <c r="I28" s="4">
        <f>I27*kd_p!I27</f>
        <v>10768.866140738828</v>
      </c>
      <c r="J28" s="4">
        <f>J27*kd_p!J27</f>
        <v>10425.382013443132</v>
      </c>
      <c r="K28" s="4">
        <f>K27*kd_p!K27</f>
        <v>10002.712745675468</v>
      </c>
      <c r="L28" s="4">
        <f>L27*kd_p!L27</f>
        <v>9331.2938097617862</v>
      </c>
      <c r="M28" s="4">
        <f>M27*kd_p!M27</f>
        <v>9112.5706754404782</v>
      </c>
      <c r="N28" s="4">
        <f>N27*kd_p!N27</f>
        <v>8312.3547061858862</v>
      </c>
      <c r="O28" s="4">
        <f>O27*kd_p!O27</f>
        <v>8152.4805297064722</v>
      </c>
      <c r="P28" s="4">
        <f>P27*kd_p!P27</f>
        <v>7750.2455868546522</v>
      </c>
      <c r="Q28" s="4">
        <f>Q27*kd_p!Q27</f>
        <v>7211.7808955029068</v>
      </c>
      <c r="R28" s="4">
        <f>R27*kd_p!R27</f>
        <v>7076.6775756812067</v>
      </c>
      <c r="S28" s="4">
        <f>S27*kd_p!S27</f>
        <v>7446.6519579133583</v>
      </c>
      <c r="V28" s="17"/>
      <c r="W28" s="1">
        <v>2012</v>
      </c>
      <c r="X28" s="4">
        <f>X27*kd_p!X27</f>
        <v>7170.3545931178942</v>
      </c>
      <c r="Y28" s="4">
        <f>Y27*kd_p!Y27</f>
        <v>7154.8694943932232</v>
      </c>
      <c r="Z28" s="4">
        <f>Z27*kd_p!Z27</f>
        <v>7854.8819357076836</v>
      </c>
      <c r="AA28" s="4">
        <f>AA27*kd_p!AA27</f>
        <v>8053.4658108681488</v>
      </c>
      <c r="AB28" s="4">
        <f>AB27*kd_p!AB27</f>
        <v>9471.6149188021391</v>
      </c>
      <c r="AC28" s="4">
        <f>AC27*kd_p!AC27</f>
        <v>10083.123253334803</v>
      </c>
      <c r="AD28" s="4">
        <f>AD27*kd_p!AD27</f>
        <v>9981.6842938294722</v>
      </c>
      <c r="AE28" s="4">
        <f>AE27*kd_p!AE27</f>
        <v>9560.4776712018393</v>
      </c>
      <c r="AF28" s="4">
        <f>AF27*kd_p!AF27</f>
        <v>9046.5199735874558</v>
      </c>
      <c r="AG28" s="4">
        <f>AG27*kd_p!AG27</f>
        <v>8760.4415274045805</v>
      </c>
      <c r="AH28" s="4">
        <f>AH27*kd_p!AH27</f>
        <v>7965.1816581904804</v>
      </c>
      <c r="AI28" s="4">
        <f>AI27*kd_p!AI27</f>
        <v>7999.9462027424397</v>
      </c>
      <c r="AJ28" s="4">
        <f>AJ27*kd_p!AJ27</f>
        <v>7348.3910948109087</v>
      </c>
      <c r="AK28" s="4">
        <f>AK27*kd_p!AK27</f>
        <v>6790.2156981363241</v>
      </c>
      <c r="AL28" s="4">
        <f>AL27*kd_p!AL27</f>
        <v>6852.7245129368621</v>
      </c>
      <c r="AM28" s="4">
        <f>AM27*kd_p!AM27</f>
        <v>7102.3620668211679</v>
      </c>
    </row>
    <row r="29" spans="2:39" x14ac:dyDescent="0.75">
      <c r="B29" s="17"/>
      <c r="C29" s="1">
        <v>2013</v>
      </c>
      <c r="D29" s="4">
        <f>D28*kd_p!D28</f>
        <v>7588.9088676298488</v>
      </c>
      <c r="E29" s="4">
        <f>E28*kd_p!E28</f>
        <v>7877.6085107215431</v>
      </c>
      <c r="F29" s="4">
        <f>F28*kd_p!F28</f>
        <v>8273.4693580423136</v>
      </c>
      <c r="G29" s="4">
        <f>G28*kd_p!G28</f>
        <v>8334.5246635730364</v>
      </c>
      <c r="H29" s="4">
        <f>H28*kd_p!H28</f>
        <v>10290.850412126576</v>
      </c>
      <c r="I29" s="4">
        <f>I28*kd_p!I28</f>
        <v>10756.003473555684</v>
      </c>
      <c r="J29" s="4">
        <f>J28*kd_p!J28</f>
        <v>10415.486893448238</v>
      </c>
      <c r="K29" s="4">
        <f>K28*kd_p!K28</f>
        <v>9992.7382938765568</v>
      </c>
      <c r="L29" s="4">
        <f>L28*kd_p!L28</f>
        <v>9321.5114336121023</v>
      </c>
      <c r="M29" s="4">
        <f>M28*kd_p!M28</f>
        <v>9106.7178100810579</v>
      </c>
      <c r="N29" s="4">
        <f>N28*kd_p!N28</f>
        <v>8300.2042863204733</v>
      </c>
      <c r="O29" s="4">
        <f>O28*kd_p!O28</f>
        <v>8149.1240256968877</v>
      </c>
      <c r="P29" s="4">
        <f>P28*kd_p!P28</f>
        <v>7745.7814811094695</v>
      </c>
      <c r="Q29" s="4">
        <f>Q28*kd_p!Q28</f>
        <v>7202.9662856426239</v>
      </c>
      <c r="R29" s="4">
        <f>R28*kd_p!R28</f>
        <v>7066.9295835373005</v>
      </c>
      <c r="S29" s="4">
        <f>S28*kd_p!S28</f>
        <v>7439.2930867754476</v>
      </c>
      <c r="V29" s="17"/>
      <c r="W29" s="1">
        <v>2013</v>
      </c>
      <c r="X29" s="4">
        <f>X28*kd_p!X28</f>
        <v>7161.7150333966201</v>
      </c>
      <c r="Y29" s="4">
        <f>Y28*kd_p!Y28</f>
        <v>7147.2442421511469</v>
      </c>
      <c r="Z29" s="4">
        <f>Z28*kd_p!Z28</f>
        <v>7845.8273167616226</v>
      </c>
      <c r="AA29" s="4">
        <f>AA28*kd_p!AA28</f>
        <v>8046.8642228739955</v>
      </c>
      <c r="AB29" s="4">
        <f>AB28*kd_p!AB28</f>
        <v>9464.5401384114211</v>
      </c>
      <c r="AC29" s="4">
        <f>AC28*kd_p!AC28</f>
        <v>10080.988016264904</v>
      </c>
      <c r="AD29" s="4">
        <f>AD28*kd_p!AD28</f>
        <v>9977.3276200147175</v>
      </c>
      <c r="AE29" s="4">
        <f>AE28*kd_p!AE28</f>
        <v>9554.9888219245386</v>
      </c>
      <c r="AF29" s="4">
        <f>AF28*kd_p!AF28</f>
        <v>9043.2607493865726</v>
      </c>
      <c r="AG29" s="4">
        <f>AG28*kd_p!AG28</f>
        <v>8758.1081285808305</v>
      </c>
      <c r="AH29" s="4">
        <f>AH28*kd_p!AH28</f>
        <v>7965.1816581904804</v>
      </c>
      <c r="AI29" s="4">
        <f>AI28*kd_p!AI28</f>
        <v>7998.8133867975594</v>
      </c>
      <c r="AJ29" s="4">
        <f>AJ28*kd_p!AJ28</f>
        <v>7348.3910948109087</v>
      </c>
      <c r="AK29" s="4">
        <f>AK28*kd_p!AK28</f>
        <v>6788.0402185374014</v>
      </c>
      <c r="AL29" s="4">
        <f>AL28*kd_p!AL28</f>
        <v>6848.3725405542709</v>
      </c>
      <c r="AM29" s="4">
        <f>AM28*kd_p!AM28</f>
        <v>7098.995220617413</v>
      </c>
    </row>
    <row r="30" spans="2:39" x14ac:dyDescent="0.75">
      <c r="B30" s="17"/>
      <c r="C30" s="1">
        <v>2014</v>
      </c>
      <c r="D30" s="4">
        <f>D29*kd_p!D29</f>
        <v>7575.7652849543756</v>
      </c>
      <c r="E30" s="4">
        <f>E29*kd_p!E29</f>
        <v>7860.0734889948399</v>
      </c>
      <c r="F30" s="4">
        <f>F29*kd_p!F29</f>
        <v>8262.0776368652678</v>
      </c>
      <c r="G30" s="4">
        <f>G29*kd_p!G29</f>
        <v>8318.6669457464941</v>
      </c>
      <c r="H30" s="4">
        <f>H29*kd_p!H29</f>
        <v>10272.034404181246</v>
      </c>
      <c r="I30" s="4">
        <f>I29*kd_p!I29</f>
        <v>10734.683347740905</v>
      </c>
      <c r="J30" s="4">
        <f>J29*kd_p!J29</f>
        <v>10403.320313667873</v>
      </c>
      <c r="K30" s="4">
        <f>K29*kd_p!K29</f>
        <v>9979.5405970280572</v>
      </c>
      <c r="L30" s="4">
        <f>L29*kd_p!L29</f>
        <v>9311.7964659897862</v>
      </c>
      <c r="M30" s="4">
        <f>M29*kd_p!M29</f>
        <v>9098.4087090575795</v>
      </c>
      <c r="N30" s="4">
        <f>N29*kd_p!N29</f>
        <v>8292.3428618269554</v>
      </c>
      <c r="O30" s="4">
        <f>O29*kd_p!O29</f>
        <v>8141.3470838864068</v>
      </c>
      <c r="P30" s="4">
        <f>P29*kd_p!P29</f>
        <v>7741.2859608070266</v>
      </c>
      <c r="Q30" s="4">
        <f>Q29*kd_p!Q29</f>
        <v>7195.3607702946338</v>
      </c>
      <c r="R30" s="4">
        <f>R29*kd_p!R29</f>
        <v>7062.7513678349651</v>
      </c>
      <c r="S30" s="4">
        <f>S29*kd_p!S29</f>
        <v>7428.4201561866321</v>
      </c>
      <c r="V30" s="17"/>
      <c r="W30" s="1">
        <v>2014</v>
      </c>
      <c r="X30" s="4">
        <f>X29*kd_p!X29</f>
        <v>7152.8967756525117</v>
      </c>
      <c r="Y30" s="4">
        <f>Y29*kd_p!Y29</f>
        <v>7141.4533779296462</v>
      </c>
      <c r="Z30" s="4">
        <f>Z29*kd_p!Z29</f>
        <v>7836.637585690798</v>
      </c>
      <c r="AA30" s="4">
        <f>AA29*kd_p!AA29</f>
        <v>8040.2803821212492</v>
      </c>
      <c r="AB30" s="4">
        <f>AB29*kd_p!AB29</f>
        <v>9460.5053776149107</v>
      </c>
      <c r="AC30" s="4">
        <f>AC29*kd_p!AC29</f>
        <v>10078.849041510763</v>
      </c>
      <c r="AD30" s="4">
        <f>AD29*kd_p!AD29</f>
        <v>9970.7840373814888</v>
      </c>
      <c r="AE30" s="4">
        <f>AE29*kd_p!AE29</f>
        <v>9549.4946072031744</v>
      </c>
      <c r="AF30" s="4">
        <f>AF29*kd_p!AF29</f>
        <v>9043.2607493865726</v>
      </c>
      <c r="AG30" s="4">
        <f>AG29*kd_p!AG29</f>
        <v>8756.9932981163984</v>
      </c>
      <c r="AH30" s="4">
        <f>AH29*kd_p!AH29</f>
        <v>7960.8810944282122</v>
      </c>
      <c r="AI30" s="4">
        <f>AI29*kd_p!AI29</f>
        <v>7994.0903661036464</v>
      </c>
      <c r="AJ30" s="4">
        <f>AJ29*kd_p!AJ29</f>
        <v>7346.010135895468</v>
      </c>
      <c r="AK30" s="4">
        <f>AK29*kd_p!AK29</f>
        <v>6783.4116494207046</v>
      </c>
      <c r="AL30" s="4">
        <f>AL29*kd_p!AL29</f>
        <v>6846.0021779789422</v>
      </c>
      <c r="AM30" s="4">
        <f>AM29*kd_p!AM29</f>
        <v>7095.5887929683649</v>
      </c>
    </row>
    <row r="31" spans="2:39" x14ac:dyDescent="0.75">
      <c r="B31" s="17"/>
      <c r="C31" s="1">
        <v>2015</v>
      </c>
      <c r="D31" s="4">
        <f>D30*kd_p!D30</f>
        <v>7559.9604826366676</v>
      </c>
      <c r="E31" s="4">
        <f>E30*kd_p!E30</f>
        <v>7843.5797806527517</v>
      </c>
      <c r="F31" s="4">
        <f>F30*kd_p!F30</f>
        <v>8239.2984958269208</v>
      </c>
      <c r="G31" s="4">
        <f>G30*kd_p!G30</f>
        <v>8303.3123046492219</v>
      </c>
      <c r="H31" s="4">
        <f>H30*kd_p!H30</f>
        <v>10258.288473810442</v>
      </c>
      <c r="I31" s="4">
        <f>I30*kd_p!I30</f>
        <v>10717.341475948881</v>
      </c>
      <c r="J31" s="4">
        <f>J30*kd_p!J30</f>
        <v>10391.279672517472</v>
      </c>
      <c r="K31" s="4">
        <f>K30*kd_p!K30</f>
        <v>9962.510919188655</v>
      </c>
      <c r="L31" s="4">
        <f>L30*kd_p!L30</f>
        <v>9298.8017506052201</v>
      </c>
      <c r="M31" s="4">
        <f>M30*kd_p!M30</f>
        <v>9087.6937090680512</v>
      </c>
      <c r="N31" s="4">
        <f>N30*kd_p!N30</f>
        <v>8283.1347728480432</v>
      </c>
      <c r="O31" s="4">
        <f>O30*kd_p!O30</f>
        <v>8131.1185896549841</v>
      </c>
      <c r="P31" s="4">
        <f>P30*kd_p!P30</f>
        <v>7731.6965119211563</v>
      </c>
      <c r="Q31" s="4">
        <f>Q30*kd_p!Q30</f>
        <v>7191.9863697739402</v>
      </c>
      <c r="R31" s="4">
        <f>R30*kd_p!R30</f>
        <v>7060.5374180598455</v>
      </c>
      <c r="S31" s="4">
        <f>S30*kd_p!S30</f>
        <v>7426.2710399834823</v>
      </c>
      <c r="V31" s="17"/>
      <c r="W31" s="1">
        <v>2015</v>
      </c>
      <c r="X31" s="4">
        <f>X30*kd_p!X30</f>
        <v>7149.0158606635387</v>
      </c>
      <c r="Y31" s="4">
        <f>Y30*kd_p!Y30</f>
        <v>7135.6714761642525</v>
      </c>
      <c r="Z31" s="4">
        <f>Z30*kd_p!Z30</f>
        <v>7827.5633189463506</v>
      </c>
      <c r="AA31" s="4">
        <f>AA30*kd_p!AA30</f>
        <v>8038.400274467298</v>
      </c>
      <c r="AB31" s="4">
        <f>AB30*kd_p!AB30</f>
        <v>9450.1571731287913</v>
      </c>
      <c r="AC31" s="4">
        <f>AC30*kd_p!AC30</f>
        <v>10072.443332676585</v>
      </c>
      <c r="AD31" s="4">
        <f>AD30*kd_p!AD30</f>
        <v>9967.4544340014472</v>
      </c>
      <c r="AE31" s="4">
        <f>AE30*kd_p!AE30</f>
        <v>9546.0490153027695</v>
      </c>
      <c r="AF31" s="4">
        <f>AF30*kd_p!AF30</f>
        <v>9036.7096398790181</v>
      </c>
      <c r="AG31" s="4">
        <f>AG30*kd_p!AG30</f>
        <v>8750.267496812161</v>
      </c>
      <c r="AH31" s="4">
        <f>AH30*kd_p!AH30</f>
        <v>7956.4181843783381</v>
      </c>
      <c r="AI31" s="4">
        <f>AI30*kd_p!AI30</f>
        <v>7991.8078076437696</v>
      </c>
      <c r="AJ31" s="4">
        <f>AJ30*kd_p!AJ30</f>
        <v>7344.8221659527326</v>
      </c>
      <c r="AK31" s="4">
        <f>AK30*kd_p!AK30</f>
        <v>6780.8269299418553</v>
      </c>
      <c r="AL31" s="4">
        <f>AL30*kd_p!AL30</f>
        <v>6842.3634745507288</v>
      </c>
      <c r="AM31" s="4">
        <f>AM30*kd_p!AM30</f>
        <v>7093.166716349152</v>
      </c>
    </row>
    <row r="32" spans="2:39" x14ac:dyDescent="0.75">
      <c r="B32" s="17"/>
      <c r="C32" s="1">
        <v>2016</v>
      </c>
      <c r="D32" s="4">
        <f>D31*kd_p!D31</f>
        <v>7535.8243879260854</v>
      </c>
      <c r="E32" s="4">
        <f>E31*kd_p!E31</f>
        <v>7821.9813062610074</v>
      </c>
      <c r="F32" s="4">
        <f>F31*kd_p!F31</f>
        <v>8217.9919742004749</v>
      </c>
      <c r="G32" s="4">
        <f>G31*kd_p!G31</f>
        <v>8288.9227523048849</v>
      </c>
      <c r="H32" s="4">
        <f>H31*kd_p!H31</f>
        <v>10240.054890057516</v>
      </c>
      <c r="I32" s="4">
        <f>I31*kd_p!I31</f>
        <v>10698.744119703102</v>
      </c>
      <c r="J32" s="4">
        <f>J31*kd_p!J31</f>
        <v>10366.811419914327</v>
      </c>
      <c r="K32" s="4">
        <f>K31*kd_p!K31</f>
        <v>9952.5558412036517</v>
      </c>
      <c r="L32" s="4">
        <f>L31*kd_p!L31</f>
        <v>9289.9337096791187</v>
      </c>
      <c r="M32" s="4">
        <f>M31*kd_p!M31</f>
        <v>9070.7453806289086</v>
      </c>
      <c r="N32" s="4">
        <f>N31*kd_p!N31</f>
        <v>8267.0643894195691</v>
      </c>
      <c r="O32" s="4">
        <f>O31*kd_p!O31</f>
        <v>8126.5503252492554</v>
      </c>
      <c r="P32" s="4">
        <f>P31*kd_p!P31</f>
        <v>7726.8701604754096</v>
      </c>
      <c r="Q32" s="4">
        <f>Q31*kd_p!Q31</f>
        <v>7187.3703685382143</v>
      </c>
      <c r="R32" s="4">
        <f>R31*kd_p!R31</f>
        <v>7050.9406746085824</v>
      </c>
      <c r="S32" s="4">
        <f>S31*kd_p!S31</f>
        <v>7421.7755282735379</v>
      </c>
      <c r="V32" s="17"/>
      <c r="W32" s="1">
        <v>2016</v>
      </c>
      <c r="X32" s="4">
        <f>X31*kd_p!X31</f>
        <v>7140.3439632653344</v>
      </c>
      <c r="Y32" s="4">
        <f>Y31*kd_p!Y31</f>
        <v>7121.2572814239265</v>
      </c>
      <c r="Z32" s="4">
        <f>Z31*kd_p!Z31</f>
        <v>7816.3816579569366</v>
      </c>
      <c r="AA32" s="4">
        <f>AA31*kd_p!AA31</f>
        <v>8031.6952174174594</v>
      </c>
      <c r="AB32" s="4">
        <f>AB31*kd_p!AB31</f>
        <v>9440.9736266082109</v>
      </c>
      <c r="AC32" s="4">
        <f>AC31*kd_p!AC31</f>
        <v>10063.891510266247</v>
      </c>
      <c r="AD32" s="4">
        <f>AD31*kd_p!AD31</f>
        <v>9962.9317192732324</v>
      </c>
      <c r="AE32" s="4">
        <f>AE31*kd_p!AE31</f>
        <v>9537.0637057610547</v>
      </c>
      <c r="AF32" s="4">
        <f>AF31*kd_p!AF31</f>
        <v>9032.3475040485082</v>
      </c>
      <c r="AG32" s="4">
        <f>AG31*kd_p!AG31</f>
        <v>8745.6788107111533</v>
      </c>
      <c r="AH32" s="4">
        <f>AH31*kd_p!AH31</f>
        <v>7952.9689381064636</v>
      </c>
      <c r="AI32" s="4">
        <f>AI31*kd_p!AI31</f>
        <v>7984.9385508790874</v>
      </c>
      <c r="AJ32" s="4">
        <f>AJ31*kd_p!AJ31</f>
        <v>7342.5392155553582</v>
      </c>
      <c r="AK32" s="4">
        <f>AK31*kd_p!AK31</f>
        <v>6777.489908814915</v>
      </c>
      <c r="AL32" s="4">
        <f>AL31*kd_p!AL31</f>
        <v>6840.1101027494606</v>
      </c>
      <c r="AM32" s="4">
        <f>AM31*kd_p!AM31</f>
        <v>7093.166716349152</v>
      </c>
    </row>
    <row r="33" spans="2:39" x14ac:dyDescent="0.75">
      <c r="B33" s="17"/>
      <c r="C33" s="1">
        <v>2017</v>
      </c>
      <c r="D33" s="4">
        <f>D32*kd_p!D32</f>
        <v>7515.8359458178202</v>
      </c>
      <c r="E33" s="4">
        <f>E32*kd_p!E32</f>
        <v>7800.4575179911126</v>
      </c>
      <c r="F33" s="4">
        <f>F32*kd_p!F32</f>
        <v>8190.6674270645972</v>
      </c>
      <c r="G33" s="4">
        <f>G32*kd_p!G32</f>
        <v>8268.88592517496</v>
      </c>
      <c r="H33" s="4">
        <f>H32*kd_p!H32</f>
        <v>10217.637504822906</v>
      </c>
      <c r="I33" s="4">
        <f>I32*kd_p!I32</f>
        <v>10674.013638687687</v>
      </c>
      <c r="J33" s="4">
        <f>J32*kd_p!J32</f>
        <v>10345.523581579813</v>
      </c>
      <c r="K33" s="4">
        <f>K32*kd_p!K32</f>
        <v>9933.2060996251221</v>
      </c>
      <c r="L33" s="4">
        <f>L32*kd_p!L32</f>
        <v>9277.3876718012361</v>
      </c>
      <c r="M33" s="4">
        <f>M32*kd_p!M32</f>
        <v>9063.7951617207273</v>
      </c>
      <c r="N33" s="4">
        <f>N32*kd_p!N32</f>
        <v>8256.0639965641185</v>
      </c>
      <c r="O33" s="4">
        <f>O32*kd_p!O32</f>
        <v>8118.2600566811479</v>
      </c>
      <c r="P33" s="4">
        <f>P32*kd_p!P32</f>
        <v>7720.9366879756126</v>
      </c>
      <c r="Q33" s="4">
        <f>Q32*kd_p!Q32</f>
        <v>7181.6242008677391</v>
      </c>
      <c r="R33" s="4">
        <f>R32*kd_p!R32</f>
        <v>7042.246208052863</v>
      </c>
      <c r="S33" s="4">
        <f>S32*kd_p!S32</f>
        <v>7416.314324794308</v>
      </c>
      <c r="V33" s="17"/>
      <c r="W33" s="1">
        <v>2017</v>
      </c>
      <c r="X33" s="4">
        <f>X32*kd_p!X32</f>
        <v>7129.7756393153986</v>
      </c>
      <c r="Y33" s="4">
        <f>Y32*kd_p!Y32</f>
        <v>7108.908829421991</v>
      </c>
      <c r="Z33" s="4">
        <f>Z32*kd_p!Z32</f>
        <v>7795.9065519488549</v>
      </c>
      <c r="AA33" s="4">
        <f>AA32*kd_p!AA32</f>
        <v>8020.4823336283825</v>
      </c>
      <c r="AB33" s="4">
        <f>AB32*kd_p!AB32</f>
        <v>9434.8186953916302</v>
      </c>
      <c r="AC33" s="4">
        <f>AC32*kd_p!AC32</f>
        <v>10059.564889445806</v>
      </c>
      <c r="AD33" s="4">
        <f>AD32*kd_p!AD32</f>
        <v>9952.0527809468804</v>
      </c>
      <c r="AE33" s="4">
        <f>AE32*kd_p!AE32</f>
        <v>9525.9706105987425</v>
      </c>
      <c r="AF33" s="4">
        <f>AF32*kd_p!AF32</f>
        <v>9024.689727444822</v>
      </c>
      <c r="AG33" s="4">
        <f>AG32*kd_p!AG32</f>
        <v>8740.069729893612</v>
      </c>
      <c r="AH33" s="4">
        <f>AH32*kd_p!AH32</f>
        <v>7950.8082456013744</v>
      </c>
      <c r="AI33" s="4">
        <f>AI32*kd_p!AI32</f>
        <v>7979.2063624003513</v>
      </c>
      <c r="AJ33" s="4">
        <f>AJ32*kd_p!AJ32</f>
        <v>7337.9551423756766</v>
      </c>
      <c r="AK33" s="4">
        <f>AK32*kd_p!AK32</f>
        <v>6775.2577178198344</v>
      </c>
      <c r="AL33" s="4">
        <f>AL32*kd_p!AL32</f>
        <v>6834.2401139548228</v>
      </c>
      <c r="AM33" s="4">
        <f>AM32*kd_p!AM32</f>
        <v>7093.166716349152</v>
      </c>
    </row>
    <row r="34" spans="2:39" x14ac:dyDescent="0.75">
      <c r="B34" s="17"/>
      <c r="C34" s="1">
        <v>2018</v>
      </c>
      <c r="D34" s="4">
        <f>D33*kd_p!D33</f>
        <v>7481.2537778892784</v>
      </c>
      <c r="E34" s="4">
        <f>E33*kd_p!E33</f>
        <v>7771.9421050754581</v>
      </c>
      <c r="F34" s="4">
        <f>F33*kd_p!F33</f>
        <v>8173.7604028356063</v>
      </c>
      <c r="G34" s="4">
        <f>G33*kd_p!G33</f>
        <v>8254.4230592424301</v>
      </c>
      <c r="H34" s="4">
        <f>H33*kd_p!H33</f>
        <v>10193.177299564246</v>
      </c>
      <c r="I34" s="4">
        <f>I33*kd_p!I33</f>
        <v>10656.666967157622</v>
      </c>
      <c r="J34" s="4">
        <f>J33*kd_p!J33</f>
        <v>10326.64305394793</v>
      </c>
      <c r="K34" s="4">
        <f>K33*kd_p!K33</f>
        <v>9919.3929883084511</v>
      </c>
      <c r="L34" s="4">
        <f>L33*kd_p!L33</f>
        <v>9263.2990041143712</v>
      </c>
      <c r="M34" s="4">
        <f>M33*kd_p!M33</f>
        <v>9053.4694839843032</v>
      </c>
      <c r="N34" s="4">
        <f>N33*kd_p!N33</f>
        <v>8243.9394087640903</v>
      </c>
      <c r="O34" s="4">
        <f>O33*kd_p!O33</f>
        <v>8107.9944603415006</v>
      </c>
      <c r="P34" s="4">
        <f>P33*kd_p!P33</f>
        <v>7712.4621938931969</v>
      </c>
      <c r="Q34" s="4">
        <f>Q33*kd_p!Q33</f>
        <v>7172.6810203879195</v>
      </c>
      <c r="R34" s="4">
        <f>R33*kd_p!R33</f>
        <v>7033.590906142259</v>
      </c>
      <c r="S34" s="4">
        <f>S33*kd_p!S33</f>
        <v>7407.2088394705279</v>
      </c>
      <c r="V34" s="17"/>
      <c r="W34" s="1">
        <v>2018</v>
      </c>
      <c r="X34" s="4">
        <f>X33*kd_p!X33</f>
        <v>7115.3972264907507</v>
      </c>
      <c r="Y34" s="4">
        <f>Y33*kd_p!Y33</f>
        <v>7098.2504085907431</v>
      </c>
      <c r="Z34" s="4">
        <f>Z33*kd_p!Z33</f>
        <v>7788.8192206660424</v>
      </c>
      <c r="AA34" s="4">
        <f>AA33*kd_p!AA33</f>
        <v>8010.2020603039928</v>
      </c>
      <c r="AB34" s="4">
        <f>AB33*kd_p!AB33</f>
        <v>9429.7983055148725</v>
      </c>
      <c r="AC34" s="4">
        <f>AC33*kd_p!AC33</f>
        <v>10047.673920806406</v>
      </c>
      <c r="AD34" s="4">
        <f>AD33*kd_p!AD33</f>
        <v>9945.5449811882099</v>
      </c>
      <c r="AE34" s="4">
        <f>AE33*kd_p!AE33</f>
        <v>9514.6235671724644</v>
      </c>
      <c r="AF34" s="4">
        <f>AF33*kd_p!AF33</f>
        <v>9016.9442343952469</v>
      </c>
      <c r="AG34" s="4">
        <f>AG33*kd_p!AG33</f>
        <v>8734.3510700842853</v>
      </c>
      <c r="AH34" s="4">
        <f>AH33*kd_p!AH33</f>
        <v>7945.4207891400647</v>
      </c>
      <c r="AI34" s="4">
        <f>AI33*kd_p!AI33</f>
        <v>7979.2063624003513</v>
      </c>
      <c r="AJ34" s="4">
        <f>AJ33*kd_p!AJ33</f>
        <v>7329.9511398830191</v>
      </c>
      <c r="AK34" s="4">
        <f>AK33*kd_p!AK33</f>
        <v>6771.9269889130819</v>
      </c>
      <c r="AL34" s="4">
        <f>AL33*kd_p!AL33</f>
        <v>6831.9838445213618</v>
      </c>
      <c r="AM34" s="4">
        <f>AM33*kd_p!AM33</f>
        <v>7091.9993090554799</v>
      </c>
    </row>
    <row r="35" spans="2:39" x14ac:dyDescent="0.75">
      <c r="B35" s="17"/>
      <c r="C35" s="1">
        <v>2019</v>
      </c>
      <c r="D35" s="4">
        <f>D34*kd_p!D34</f>
        <v>7440.735075748079</v>
      </c>
      <c r="E35" s="4">
        <f>E34*kd_p!E34</f>
        <v>7742.7576873283761</v>
      </c>
      <c r="F35" s="4">
        <f>F34*kd_p!F34</f>
        <v>8136.6876406826877</v>
      </c>
      <c r="G35" s="4">
        <f>G34*kd_p!G34</f>
        <v>8224.0110055936057</v>
      </c>
      <c r="H35" s="4">
        <f>H34*kd_p!H34</f>
        <v>10162.570960734301</v>
      </c>
      <c r="I35" s="4">
        <f>I34*kd_p!I34</f>
        <v>10635.103008683074</v>
      </c>
      <c r="J35" s="4">
        <f>J34*kd_p!J34</f>
        <v>10299.462034247521</v>
      </c>
      <c r="K35" s="4">
        <f>K34*kd_p!K34</f>
        <v>9906.0063976308102</v>
      </c>
      <c r="L35" s="4">
        <f>L34*kd_p!L34</f>
        <v>9251.3975582018993</v>
      </c>
      <c r="M35" s="4">
        <f>M34*kd_p!M34</f>
        <v>9034.0554950383266</v>
      </c>
      <c r="N35" s="4">
        <f>N34*kd_p!N34</f>
        <v>8231.7709659353823</v>
      </c>
      <c r="O35" s="4">
        <f>O34*kd_p!O34</f>
        <v>8101.0575222026746</v>
      </c>
      <c r="P35" s="4">
        <f>P34*kd_p!P34</f>
        <v>7699.1956177122147</v>
      </c>
      <c r="Q35" s="4">
        <f>Q34*kd_p!Q34</f>
        <v>7161.3820157823993</v>
      </c>
      <c r="R35" s="4">
        <f>R34*kd_p!R34</f>
        <v>7030.2883739333656</v>
      </c>
      <c r="S35" s="4">
        <f>S34*kd_p!S34</f>
        <v>7401.7410541014642</v>
      </c>
      <c r="V35" s="17"/>
      <c r="W35" s="1">
        <v>2019</v>
      </c>
      <c r="X35" s="4">
        <f>X34*kd_p!X34</f>
        <v>7101.0002990726953</v>
      </c>
      <c r="Y35" s="4">
        <f>Y34*kd_p!Y34</f>
        <v>7081.3710232476378</v>
      </c>
      <c r="Z35" s="4">
        <f>Z34*kd_p!Z34</f>
        <v>7775.6991710712919</v>
      </c>
      <c r="AA35" s="4">
        <f>AA34*kd_p!AA34</f>
        <v>8001.7857520678344</v>
      </c>
      <c r="AB35" s="4">
        <f>AB34*kd_p!AB34</f>
        <v>9418.6578994991305</v>
      </c>
      <c r="AC35" s="4">
        <f>AC34*kd_p!AC34</f>
        <v>10039.092967740733</v>
      </c>
      <c r="AD35" s="4">
        <f>AD34*kd_p!AD34</f>
        <v>9927.879061079524</v>
      </c>
      <c r="AE35" s="4">
        <f>AE34*kd_p!AE34</f>
        <v>9508.0402324650004</v>
      </c>
      <c r="AF35" s="4">
        <f>AF34*kd_p!AF34</f>
        <v>9011.5273509190993</v>
      </c>
      <c r="AG35" s="4">
        <f>AG34*kd_p!AG34</f>
        <v>8727.6832023547213</v>
      </c>
      <c r="AH35" s="4">
        <f>AH34*kd_p!AH34</f>
        <v>7942.1402942356244</v>
      </c>
      <c r="AI35" s="4">
        <f>AI34*kd_p!AI34</f>
        <v>7971.2753088629988</v>
      </c>
      <c r="AJ35" s="4">
        <f>AJ34*kd_p!AJ34</f>
        <v>7324.2694476577008</v>
      </c>
      <c r="AK35" s="4">
        <f>AK34*kd_p!AK34</f>
        <v>6764.2128328638719</v>
      </c>
      <c r="AL35" s="4">
        <f>AL34*kd_p!AL34</f>
        <v>6829.6541138108878</v>
      </c>
      <c r="AM35" s="4">
        <f>AM34*kd_p!AM34</f>
        <v>7089.5636815399412</v>
      </c>
    </row>
    <row r="36" spans="2:39" x14ac:dyDescent="0.75">
      <c r="B36" s="17"/>
      <c r="C36" s="1">
        <v>2020</v>
      </c>
      <c r="D36" s="4">
        <f>D35*kd_p!D35</f>
        <v>7418.4184998283217</v>
      </c>
      <c r="E36" s="4">
        <f>E35*kd_p!E35</f>
        <v>7711.71869752771</v>
      </c>
      <c r="F36" s="4">
        <f>F35*kd_p!F35</f>
        <v>8103.9379035416396</v>
      </c>
      <c r="G36" s="4">
        <f>G35*kd_p!G35</f>
        <v>8196.8084247132701</v>
      </c>
      <c r="H36" s="4">
        <f>H35*kd_p!H35</f>
        <v>10129.87607219757</v>
      </c>
      <c r="I36" s="4">
        <f>I35*kd_p!I35</f>
        <v>10611.49886165337</v>
      </c>
      <c r="J36" s="4">
        <f>J35*kd_p!J35</f>
        <v>10279.415789520803</v>
      </c>
      <c r="K36" s="4">
        <f>K35*kd_p!K35</f>
        <v>9888.6059047375711</v>
      </c>
      <c r="L36" s="4">
        <f>L35*kd_p!L35</f>
        <v>9240.6002736324153</v>
      </c>
      <c r="M36" s="4">
        <f>M35*kd_p!M35</f>
        <v>9025.126852194011</v>
      </c>
      <c r="N36" s="4">
        <f>N35*kd_p!N35</f>
        <v>8218.6191619137298</v>
      </c>
      <c r="O36" s="4">
        <f>O35*kd_p!O35</f>
        <v>8089.8170444700672</v>
      </c>
      <c r="P36" s="4">
        <f>P35*kd_p!P35</f>
        <v>7679.859924951229</v>
      </c>
      <c r="Q36" s="4">
        <f>Q35*kd_p!Q35</f>
        <v>7152.7932958774063</v>
      </c>
      <c r="R36" s="4">
        <f>R35*kd_p!R35</f>
        <v>7028.0868464404575</v>
      </c>
      <c r="S36" s="4">
        <f>S35*kd_p!S35</f>
        <v>7398.3477543818153</v>
      </c>
      <c r="V36" s="17"/>
      <c r="W36" s="1">
        <v>2020</v>
      </c>
      <c r="X36" s="4">
        <f>X35*kd_p!X35</f>
        <v>7083.0194893595772</v>
      </c>
      <c r="Y36" s="4">
        <f>Y35*kd_p!Y35</f>
        <v>7068.3178047716046</v>
      </c>
      <c r="Z36" s="4">
        <f>Z35*kd_p!Z35</f>
        <v>7766.7859829131585</v>
      </c>
      <c r="AA36" s="4">
        <f>AA35*kd_p!AA35</f>
        <v>7988.8340007151164</v>
      </c>
      <c r="AB36" s="4">
        <f>AB35*kd_p!AB35</f>
        <v>9403.7564999712395</v>
      </c>
      <c r="AC36" s="4">
        <f>AC35*kd_p!AC35</f>
        <v>10028.586329365284</v>
      </c>
      <c r="AD36" s="4">
        <f>AD35*kd_p!AD35</f>
        <v>9917.2148158879681</v>
      </c>
      <c r="AE36" s="4">
        <f>AE35*kd_p!AE35</f>
        <v>9500.5455777015013</v>
      </c>
      <c r="AF36" s="4">
        <f>AF35*kd_p!AF35</f>
        <v>9008.3141124270624</v>
      </c>
      <c r="AG36" s="4">
        <f>AG35*kd_p!AG35</f>
        <v>8720.8889533619058</v>
      </c>
      <c r="AH36" s="4">
        <f>AH35*kd_p!AH35</f>
        <v>7937.9179974284816</v>
      </c>
      <c r="AI36" s="4">
        <f>AI35*kd_p!AI35</f>
        <v>7965.5462505655914</v>
      </c>
      <c r="AJ36" s="4">
        <f>AJ35*kd_p!AJ35</f>
        <v>7317.3720064518193</v>
      </c>
      <c r="AK36" s="4">
        <f>AK35*kd_p!AK35</f>
        <v>6763.0568187076105</v>
      </c>
      <c r="AL36" s="4">
        <f>AL35*kd_p!AL35</f>
        <v>6825.2503713340211</v>
      </c>
      <c r="AM36" s="4">
        <f>AM35*kd_p!AM35</f>
        <v>7086.1199167982604</v>
      </c>
    </row>
    <row r="37" spans="2:39" ht="15" customHeight="1" x14ac:dyDescent="0.75">
      <c r="B37" s="17"/>
      <c r="C37" s="1">
        <v>2021</v>
      </c>
      <c r="D37" s="4">
        <f>D36*kd_p!D36</f>
        <v>7375.7730179054452</v>
      </c>
      <c r="E37" s="4">
        <f>E36*kd_p!E36</f>
        <v>7662.0912333543456</v>
      </c>
      <c r="F37" s="4">
        <f>F36*kd_p!F36</f>
        <v>8056.0180982604579</v>
      </c>
      <c r="G37" s="4">
        <f>G36*kd_p!G36</f>
        <v>8156.9345086615976</v>
      </c>
      <c r="H37" s="4">
        <f>H36*kd_p!H36</f>
        <v>10100.820495708404</v>
      </c>
      <c r="I37" s="4">
        <f>I36*kd_p!I36</f>
        <v>10576.141064583964</v>
      </c>
      <c r="J37" s="4">
        <f>J36*kd_p!J36</f>
        <v>10248.385152200857</v>
      </c>
      <c r="K37" s="4">
        <f>K36*kd_p!K36</f>
        <v>9872.754546087177</v>
      </c>
      <c r="L37" s="4">
        <f>L36*kd_p!L36</f>
        <v>9218.550094012362</v>
      </c>
      <c r="M37" s="4">
        <f>M36*kd_p!M36</f>
        <v>9007.7248240384197</v>
      </c>
      <c r="N37" s="4">
        <f>N36*kd_p!N36</f>
        <v>8201.894467911743</v>
      </c>
      <c r="O37" s="4">
        <f>O36*kd_p!O36</f>
        <v>8076.7443533128298</v>
      </c>
      <c r="P37" s="4">
        <f>P36*kd_p!P36</f>
        <v>7667.7474496233253</v>
      </c>
      <c r="Q37" s="4">
        <f>Q36*kd_p!Q36</f>
        <v>7135.7056224568705</v>
      </c>
      <c r="R37" s="4">
        <f>R36*kd_p!R36</f>
        <v>7021.88103024051</v>
      </c>
      <c r="S37" s="4">
        <f>S36*kd_p!S36</f>
        <v>7387.8020373917479</v>
      </c>
      <c r="V37" s="17"/>
      <c r="W37" s="1">
        <v>2021</v>
      </c>
      <c r="X37" s="4">
        <f>X36*kd_p!X36</f>
        <v>7060.4456273657343</v>
      </c>
      <c r="Y37" s="4">
        <f>Y36*kd_p!Y36</f>
        <v>7045.0988381965717</v>
      </c>
      <c r="Z37" s="4">
        <f>Z36*kd_p!Z36</f>
        <v>7750.1442685560214</v>
      </c>
      <c r="AA37" s="4">
        <f>AA36*kd_p!AA36</f>
        <v>7970.5915299707767</v>
      </c>
      <c r="AB37" s="4">
        <f>AB36*kd_p!AB36</f>
        <v>9386.1437205113289</v>
      </c>
      <c r="AC37" s="4">
        <f>AC36*kd_p!AC36</f>
        <v>10020.246115150936</v>
      </c>
      <c r="AD37" s="4">
        <f>AD36*kd_p!AD36</f>
        <v>9903.4724727012126</v>
      </c>
      <c r="AE37" s="4">
        <f>AE36*kd_p!AE36</f>
        <v>9488.8871661269004</v>
      </c>
      <c r="AF37" s="4">
        <f>AF36*kd_p!AF36</f>
        <v>9000.885012664221</v>
      </c>
      <c r="AG37" s="4">
        <f>AG36*kd_p!AG36</f>
        <v>8715.444522750493</v>
      </c>
      <c r="AH37" s="4">
        <f>AH36*kd_p!AH36</f>
        <v>7928.5240116327086</v>
      </c>
      <c r="AI37" s="4">
        <f>AI36*kd_p!AI36</f>
        <v>7962.2261201381234</v>
      </c>
      <c r="AJ37" s="4">
        <f>AJ36*kd_p!AJ36</f>
        <v>7315.1522667259123</v>
      </c>
      <c r="AK37" s="4">
        <f>AK36*kd_p!AK36</f>
        <v>6759.8424380903543</v>
      </c>
      <c r="AL37" s="4">
        <f>AL36*kd_p!AL36</f>
        <v>6823.0772437780761</v>
      </c>
      <c r="AM37" s="4">
        <f>AM36*kd_p!AM36</f>
        <v>7081.5851628318269</v>
      </c>
    </row>
    <row r="38" spans="2:39" x14ac:dyDescent="0.75">
      <c r="B38" s="17"/>
      <c r="C38" s="1">
        <v>2022</v>
      </c>
      <c r="D38" s="4">
        <f>D37*kd_p!D37</f>
        <v>7316.2376303169704</v>
      </c>
      <c r="E38" s="4">
        <f>E37*kd_p!E37</f>
        <v>7617.5160219297477</v>
      </c>
      <c r="F38" s="4">
        <f>F37*kd_p!F37</f>
        <v>7984.6601228560476</v>
      </c>
      <c r="G38" s="4">
        <f>G37*kd_p!G37</f>
        <v>8109.910052514103</v>
      </c>
      <c r="H38" s="4">
        <f>H37*kd_p!H37</f>
        <v>10057.001308938754</v>
      </c>
      <c r="I38" s="4">
        <f>I37*kd_p!I37</f>
        <v>10542.982144869402</v>
      </c>
      <c r="J38" s="4">
        <f>J37*kd_p!J37</f>
        <v>10213.266718903657</v>
      </c>
      <c r="K38" s="4">
        <f>K37*kd_p!K37</f>
        <v>9846.4440393552522</v>
      </c>
      <c r="L38" s="4">
        <f>L37*kd_p!L37</f>
        <v>9191.3937035246745</v>
      </c>
      <c r="M38" s="4">
        <f>M37*kd_p!M37</f>
        <v>8986.1170883285831</v>
      </c>
      <c r="N38" s="4">
        <f>N37*kd_p!N37</f>
        <v>8182.1057701478921</v>
      </c>
      <c r="O38" s="4">
        <f>O37*kd_p!O37</f>
        <v>8050.6990910381228</v>
      </c>
      <c r="P38" s="4">
        <f>P37*kd_p!P37</f>
        <v>7655.6843457981167</v>
      </c>
      <c r="Q38" s="4">
        <f>Q37*kd_p!Q37</f>
        <v>7122.9642390077997</v>
      </c>
      <c r="R38" s="4">
        <f>R37*kd_p!R37</f>
        <v>7010.5371190446449</v>
      </c>
      <c r="S38" s="4">
        <f>S37*kd_p!S37</f>
        <v>7372.0296163042331</v>
      </c>
      <c r="V38" s="17"/>
      <c r="W38" s="1">
        <v>2022</v>
      </c>
      <c r="X38" s="4">
        <f>X37*kd_p!X37</f>
        <v>7033.331421818014</v>
      </c>
      <c r="Y38" s="4">
        <f>Y37*kd_p!Y37</f>
        <v>7022.9226466932969</v>
      </c>
      <c r="Z38" s="4">
        <f>Z37*kd_p!Z37</f>
        <v>7724.7227393839457</v>
      </c>
      <c r="AA38" s="4">
        <f>AA37*kd_p!AA37</f>
        <v>7946.9803439414682</v>
      </c>
      <c r="AB38" s="4">
        <f>AB37*kd_p!AB37</f>
        <v>9357.8604528580836</v>
      </c>
      <c r="AC38" s="4">
        <f>AC37*kd_p!AC37</f>
        <v>10002.64493887923</v>
      </c>
      <c r="AD38" s="4">
        <f>AD37*kd_p!AD37</f>
        <v>9888.7437730020756</v>
      </c>
      <c r="AE38" s="4">
        <f>AE37*kd_p!AE37</f>
        <v>9470.9895646818586</v>
      </c>
      <c r="AF38" s="4">
        <f>AF37*kd_p!AF37</f>
        <v>8977.6950056050082</v>
      </c>
      <c r="AG38" s="4">
        <f>AG37*kd_p!AG37</f>
        <v>8707.9047450010949</v>
      </c>
      <c r="AH38" s="4">
        <f>AH37*kd_p!AH37</f>
        <v>7920.2441092643176</v>
      </c>
      <c r="AI38" s="4">
        <f>AI37*kd_p!AI37</f>
        <v>7950.144667993628</v>
      </c>
      <c r="AJ38" s="4">
        <f>AJ37*kd_p!AJ37</f>
        <v>7309.6538059120776</v>
      </c>
      <c r="AK38" s="4">
        <f>AK37*kd_p!AK37</f>
        <v>6757.7165343438046</v>
      </c>
      <c r="AL38" s="4">
        <f>AL37*kd_p!AL37</f>
        <v>6819.8618445114516</v>
      </c>
      <c r="AM38" s="4">
        <f>AM37*kd_p!AM37</f>
        <v>7075.9572639501357</v>
      </c>
    </row>
    <row r="39" spans="2:39" x14ac:dyDescent="0.75">
      <c r="B39" s="18"/>
      <c r="C39" s="1">
        <v>2023</v>
      </c>
      <c r="D39" s="4">
        <f>D38*kd_p!D38</f>
        <v>7264.4895503700263</v>
      </c>
      <c r="E39" s="4">
        <f>E38*kd_p!E38</f>
        <v>7562.3657090566376</v>
      </c>
      <c r="F39" s="4">
        <f>F38*kd_p!F38</f>
        <v>7940.2597885306204</v>
      </c>
      <c r="G39" s="4">
        <f>G38*kd_p!G38</f>
        <v>8070.2858181783504</v>
      </c>
      <c r="H39" s="4">
        <f>H38*kd_p!H38</f>
        <v>10007.359168117693</v>
      </c>
      <c r="I39" s="4">
        <f>I38*kd_p!I38</f>
        <v>10500.758724313637</v>
      </c>
      <c r="J39" s="4">
        <f>J38*kd_p!J38</f>
        <v>10177.16468030732</v>
      </c>
      <c r="K39" s="4">
        <f>K38*kd_p!K38</f>
        <v>9818.0923288868089</v>
      </c>
      <c r="L39" s="4">
        <f>L38*kd_p!L38</f>
        <v>9164.3647789879287</v>
      </c>
      <c r="M39" s="4">
        <f>M38*kd_p!M38</f>
        <v>8985.0402618350745</v>
      </c>
      <c r="N39" s="4">
        <f>N38*kd_p!N38</f>
        <v>8163.4227936335365</v>
      </c>
      <c r="O39" s="4">
        <f>O38*kd_p!O38</f>
        <v>8036.7006842724577</v>
      </c>
      <c r="P39" s="4">
        <f>P38*kd_p!P38</f>
        <v>7645.886114980116</v>
      </c>
      <c r="Q39" s="4">
        <f>Q38*kd_p!Q38</f>
        <v>7110.2983768357471</v>
      </c>
      <c r="R39" s="4">
        <f>R38*kd_p!R38</f>
        <v>6996.2319857307511</v>
      </c>
      <c r="S39" s="4">
        <f>S38*kd_p!S38</f>
        <v>7359.5178624826294</v>
      </c>
      <c r="V39" s="18"/>
      <c r="W39" s="1">
        <v>2023</v>
      </c>
      <c r="X39" s="4">
        <f>X38*kd_p!X38</f>
        <v>7011.9478629678069</v>
      </c>
      <c r="Y39" s="4">
        <f>Y38*kd_p!Y38</f>
        <v>7009.1495095160208</v>
      </c>
      <c r="Z39" s="4">
        <f>Z38*kd_p!Z38</f>
        <v>7702.3885315893722</v>
      </c>
      <c r="AA39" s="4">
        <f>AA38*kd_p!AA38</f>
        <v>7928.931331123068</v>
      </c>
      <c r="AB39" s="4">
        <f>AB38*kd_p!AB38</f>
        <v>9335.6040245021832</v>
      </c>
      <c r="AC39" s="4">
        <f>AC38*kd_p!AC38</f>
        <v>9982.0623061535152</v>
      </c>
      <c r="AD39" s="4">
        <f>AD38*kd_p!AD38</f>
        <v>9864.7343666071592</v>
      </c>
      <c r="AE39" s="4">
        <f>AE38*kd_p!AE38</f>
        <v>9457.3599787693256</v>
      </c>
      <c r="AF39" s="4">
        <f>AF38*kd_p!AF38</f>
        <v>8968.2920898537632</v>
      </c>
      <c r="AG39" s="4">
        <f>AG38*kd_p!AG38</f>
        <v>8699.3339726142822</v>
      </c>
      <c r="AH39" s="4">
        <f>AH38*kd_p!AH38</f>
        <v>7913.0760041812673</v>
      </c>
      <c r="AI39" s="4">
        <f>AI38*kd_p!AI38</f>
        <v>7946.8893026754022</v>
      </c>
      <c r="AJ39" s="4">
        <f>AJ38*kd_p!AJ38</f>
        <v>7304.2251733046414</v>
      </c>
      <c r="AK39" s="4">
        <f>AK38*kd_p!AK38</f>
        <v>6751.4175908598736</v>
      </c>
      <c r="AL39" s="4">
        <f>AL38*kd_p!AL38</f>
        <v>6813.5168032543461</v>
      </c>
      <c r="AM39" s="4">
        <f>AM38*kd_p!AM38</f>
        <v>7070.3869598771216</v>
      </c>
    </row>
    <row r="40" spans="2:39" ht="15" customHeight="1" x14ac:dyDescent="0.75">
      <c r="B40" s="21" t="s">
        <v>2</v>
      </c>
      <c r="C40" s="1">
        <v>2024</v>
      </c>
      <c r="D40" s="4">
        <f>D39*kd_p!D39</f>
        <v>7208.9807874343342</v>
      </c>
      <c r="E40" s="4">
        <f>E39*kd_p!E39</f>
        <v>7512.3946446552845</v>
      </c>
      <c r="F40" s="4">
        <f>F39*kd_p!F39</f>
        <v>7894.9360731842962</v>
      </c>
      <c r="G40" s="4">
        <f>G39*kd_p!G39</f>
        <v>8030.4962691358896</v>
      </c>
      <c r="H40" s="4">
        <f>H39*kd_p!H39</f>
        <v>9964.7111675499636</v>
      </c>
      <c r="I40" s="4">
        <f>I39*kd_p!I39</f>
        <v>10462.022613890702</v>
      </c>
      <c r="J40" s="4">
        <f>J39*kd_p!J39</f>
        <v>10144.597468145574</v>
      </c>
      <c r="K40" s="4">
        <f>K39*kd_p!K39</f>
        <v>9790.7527084925314</v>
      </c>
      <c r="L40" s="4">
        <f>L39*kd_p!L39</f>
        <v>9142.0606272532914</v>
      </c>
      <c r="M40" s="4">
        <f>M39*kd_p!M39</f>
        <v>8965.8118067926625</v>
      </c>
      <c r="N40" s="4">
        <f>N39*kd_p!N39</f>
        <v>8147.9384239393867</v>
      </c>
      <c r="O40" s="4">
        <f>O39*kd_p!O39</f>
        <v>8023.0560586496204</v>
      </c>
      <c r="P40" s="4">
        <f>P39*kd_p!P39</f>
        <v>7634.1368236993667</v>
      </c>
      <c r="Q40" s="4">
        <f>Q39*kd_p!Q39</f>
        <v>7100.2953619767741</v>
      </c>
      <c r="R40" s="4">
        <f>R39*kd_p!R39</f>
        <v>6987.1262285674884</v>
      </c>
      <c r="S40" s="4">
        <f>S39*kd_p!S39</f>
        <v>7350.5792911155913</v>
      </c>
      <c r="V40" s="21" t="s">
        <v>2</v>
      </c>
      <c r="W40" s="1">
        <v>2024</v>
      </c>
      <c r="X40" s="4">
        <f>X39*kd_p!X39</f>
        <v>6987.217454356909</v>
      </c>
      <c r="Y40" s="4">
        <f>Y39*kd_p!Y39</f>
        <v>6987.336606206668</v>
      </c>
      <c r="Z40" s="4">
        <f>Z39*kd_p!Z39</f>
        <v>7681.2737617019475</v>
      </c>
      <c r="AA40" s="4">
        <f>AA39*kd_p!AA39</f>
        <v>7909.8128686264872</v>
      </c>
      <c r="AB40" s="4">
        <f>AB39*kd_p!AB39</f>
        <v>9315.8242810130087</v>
      </c>
      <c r="AC40" s="4">
        <f>AC39*kd_p!AC39</f>
        <v>9963.4806026939277</v>
      </c>
      <c r="AD40" s="4">
        <f>AD39*kd_p!AD39</f>
        <v>9848.5822443646393</v>
      </c>
      <c r="AE40" s="4">
        <f>AE39*kd_p!AE39</f>
        <v>9443.7053059820846</v>
      </c>
      <c r="AF40" s="4">
        <f>AF39*kd_p!AF39</f>
        <v>8956.8309725089493</v>
      </c>
      <c r="AG40" s="4">
        <f>AG39*kd_p!AG39</f>
        <v>8689.4453389407518</v>
      </c>
      <c r="AH40" s="4">
        <f>AH39*kd_p!AH39</f>
        <v>7905.0271189627083</v>
      </c>
      <c r="AI40" s="4">
        <f>AI39*kd_p!AI39</f>
        <v>7939.604032794492</v>
      </c>
      <c r="AJ40" s="4">
        <f>AJ39*kd_p!AJ39</f>
        <v>7298.1397484084946</v>
      </c>
      <c r="AK40" s="4">
        <f>AK39*kd_p!AK39</f>
        <v>6746.2590188055256</v>
      </c>
      <c r="AL40" s="4">
        <f>AL39*kd_p!AL39</f>
        <v>6808.6980577581535</v>
      </c>
      <c r="AM40" s="4">
        <f>AM39*kd_p!AM39</f>
        <v>7065.7180882502225</v>
      </c>
    </row>
    <row r="41" spans="2:39" x14ac:dyDescent="0.75">
      <c r="B41" s="22"/>
      <c r="C41" s="1">
        <v>2025</v>
      </c>
      <c r="D41" s="4">
        <f>D40*kd_p!D40</f>
        <v>7146.648347993103</v>
      </c>
      <c r="E41" s="4">
        <f>E40*kd_p!E40</f>
        <v>7456.1957531608296</v>
      </c>
      <c r="F41" s="4">
        <f>F40*kd_p!F40</f>
        <v>7843.9596379968298</v>
      </c>
      <c r="G41" s="4">
        <f>G40*kd_p!G40</f>
        <v>7985.7898532410809</v>
      </c>
      <c r="H41" s="4">
        <f>H40*kd_p!H40</f>
        <v>9916.8839213034917</v>
      </c>
      <c r="I41" s="4">
        <f>I40*kd_p!I40</f>
        <v>10418.701510548894</v>
      </c>
      <c r="J41" s="4">
        <f>J40*kd_p!J40</f>
        <v>10108.311883479499</v>
      </c>
      <c r="K41" s="4">
        <f>K40*kd_p!K40</f>
        <v>9760.4439925051629</v>
      </c>
      <c r="L41" s="4">
        <f>L40*kd_p!L40</f>
        <v>9117.4955005160755</v>
      </c>
      <c r="M41" s="4">
        <f>M40*kd_p!M40</f>
        <v>8944.8084492417238</v>
      </c>
      <c r="N41" s="4">
        <f>N40*kd_p!N40</f>
        <v>8131.1934545622307</v>
      </c>
      <c r="O41" s="4">
        <f>O40*kd_p!O40</f>
        <v>8008.4700766335072</v>
      </c>
      <c r="P41" s="4">
        <f>P40*kd_p!P40</f>
        <v>7621.7322979443679</v>
      </c>
      <c r="Q41" s="4">
        <f>Q40*kd_p!Q40</f>
        <v>7089.863671492235</v>
      </c>
      <c r="R41" s="4">
        <f>R40*kd_p!R40</f>
        <v>6977.7339899730569</v>
      </c>
      <c r="S41" s="4">
        <f>S40*kd_p!S40</f>
        <v>7341.4406456537799</v>
      </c>
      <c r="V41" s="22"/>
      <c r="W41" s="1">
        <v>2025</v>
      </c>
      <c r="X41" s="4">
        <f>X40*kd_p!X40</f>
        <v>6959.6201292585938</v>
      </c>
      <c r="Y41" s="4">
        <f>Y40*kd_p!Y40</f>
        <v>6962.9443926417953</v>
      </c>
      <c r="Z41" s="4">
        <f>Z40*kd_p!Z40</f>
        <v>7657.6276582936325</v>
      </c>
      <c r="AA41" s="4">
        <f>AA40*kd_p!AA40</f>
        <v>7888.380952510176</v>
      </c>
      <c r="AB41" s="4">
        <f>AB40*kd_p!AB40</f>
        <v>9293.643858932277</v>
      </c>
      <c r="AC41" s="4">
        <f>AC40*kd_p!AC40</f>
        <v>9942.6595511564556</v>
      </c>
      <c r="AD41" s="4">
        <f>AD40*kd_p!AD40</f>
        <v>9830.5231177942314</v>
      </c>
      <c r="AE41" s="4">
        <f>AE40*kd_p!AE40</f>
        <v>9428.4946038322287</v>
      </c>
      <c r="AF41" s="4">
        <f>AF40*kd_p!AF40</f>
        <v>8944.1277563552994</v>
      </c>
      <c r="AG41" s="4">
        <f>AG40*kd_p!AG40</f>
        <v>8678.5524865608768</v>
      </c>
      <c r="AH41" s="4">
        <f>AH40*kd_p!AH40</f>
        <v>7896.2250176262087</v>
      </c>
      <c r="AI41" s="4">
        <f>AI40*kd_p!AI40</f>
        <v>7931.7035535258728</v>
      </c>
      <c r="AJ41" s="4">
        <f>AJ40*kd_p!AJ40</f>
        <v>7291.6024061371645</v>
      </c>
      <c r="AK41" s="4">
        <f>AK40*kd_p!AK40</f>
        <v>6740.7730360585583</v>
      </c>
      <c r="AL41" s="4">
        <f>AL40*kd_p!AL40</f>
        <v>6803.6249053697547</v>
      </c>
      <c r="AM41" s="4">
        <f>AM40*kd_p!AM40</f>
        <v>7060.848560508326</v>
      </c>
    </row>
    <row r="42" spans="2:39" x14ac:dyDescent="0.75">
      <c r="B42" s="22"/>
      <c r="C42" s="1">
        <v>2026</v>
      </c>
      <c r="D42" s="4">
        <f>D41*kd_p!D41</f>
        <v>7076.7531249190179</v>
      </c>
      <c r="E42" s="4">
        <f>E41*kd_p!E41</f>
        <v>7392.9623359416664</v>
      </c>
      <c r="F42" s="4">
        <f>F41*kd_p!F41</f>
        <v>7786.5113776613534</v>
      </c>
      <c r="G42" s="4">
        <f>G41*kd_p!G41</f>
        <v>7935.4052446693522</v>
      </c>
      <c r="H42" s="4">
        <f>H41*kd_p!H41</f>
        <v>9863.03975978993</v>
      </c>
      <c r="I42" s="4">
        <f>I41*kd_p!I41</f>
        <v>10370.021118975214</v>
      </c>
      <c r="J42" s="4">
        <f>J41*kd_p!J41</f>
        <v>10067.642610542087</v>
      </c>
      <c r="K42" s="4">
        <f>K41*kd_p!K41</f>
        <v>9726.5929447762574</v>
      </c>
      <c r="L42" s="4">
        <f>L41*kd_p!L41</f>
        <v>9090.1916467621504</v>
      </c>
      <c r="M42" s="4">
        <f>M41*kd_p!M41</f>
        <v>8921.6155651786285</v>
      </c>
      <c r="N42" s="4">
        <f>N41*kd_p!N41</f>
        <v>8112.8589819768631</v>
      </c>
      <c r="O42" s="4">
        <f>O41*kd_p!O41</f>
        <v>7992.6649602012631</v>
      </c>
      <c r="P42" s="4">
        <f>P41*kd_p!P41</f>
        <v>7608.4515225626074</v>
      </c>
      <c r="Q42" s="4">
        <f>Q41*kd_p!Q41</f>
        <v>7078.8382849318386</v>
      </c>
      <c r="R42" s="4">
        <f>R41*kd_p!R41</f>
        <v>6967.9326269622989</v>
      </c>
      <c r="S42" s="4">
        <f>S41*kd_p!S41</f>
        <v>7332.0113630307187</v>
      </c>
      <c r="V42" s="22"/>
      <c r="W42" s="1">
        <v>2026</v>
      </c>
      <c r="X42" s="4">
        <f>X41*kd_p!X41</f>
        <v>6928.9075255137468</v>
      </c>
      <c r="Y42" s="4">
        <f>Y41*kd_p!Y41</f>
        <v>6935.7106808856261</v>
      </c>
      <c r="Z42" s="4">
        <f>Z41*kd_p!Z41</f>
        <v>7631.1682182654222</v>
      </c>
      <c r="AA42" s="4">
        <f>AA41*kd_p!AA41</f>
        <v>7864.3598836724123</v>
      </c>
      <c r="AB42" s="4">
        <f>AB41*kd_p!AB41</f>
        <v>9268.7544491269691</v>
      </c>
      <c r="AC42" s="4">
        <f>AC41*kd_p!AC41</f>
        <v>9919.2840346571938</v>
      </c>
      <c r="AD42" s="4">
        <f>AD41*kd_p!AD41</f>
        <v>9810.2611570839763</v>
      </c>
      <c r="AE42" s="4">
        <f>AE41*kd_p!AE41</f>
        <v>9411.4642735996713</v>
      </c>
      <c r="AF42" s="4">
        <f>AF41*kd_p!AF41</f>
        <v>8929.9565319998674</v>
      </c>
      <c r="AG42" s="4">
        <f>AG41*kd_p!AG41</f>
        <v>8666.4617032584665</v>
      </c>
      <c r="AH42" s="4">
        <f>AH41*kd_p!AH41</f>
        <v>7886.5154179366</v>
      </c>
      <c r="AI42" s="4">
        <f>AI41*kd_p!AI41</f>
        <v>7923.0522393005331</v>
      </c>
      <c r="AJ42" s="4">
        <f>AJ41*kd_p!AJ41</f>
        <v>7284.5043134420957</v>
      </c>
      <c r="AK42" s="4">
        <f>AK41*kd_p!AK41</f>
        <v>6734.8732098909986</v>
      </c>
      <c r="AL42" s="4">
        <f>AL41*kd_p!AL41</f>
        <v>6798.2247487442828</v>
      </c>
      <c r="AM42" s="4">
        <f>AM41*kd_p!AM41</f>
        <v>7055.7181758285615</v>
      </c>
    </row>
    <row r="43" spans="2:39" x14ac:dyDescent="0.75">
      <c r="B43" s="22"/>
      <c r="C43" s="1">
        <v>2027</v>
      </c>
      <c r="D43" s="4">
        <f>D42*kd_p!D42</f>
        <v>6998.6693958928181</v>
      </c>
      <c r="E43" s="4">
        <f>E42*kd_p!E42</f>
        <v>7321.9293920692826</v>
      </c>
      <c r="F43" s="4">
        <f>F42*kd_p!F42</f>
        <v>7721.7433495457317</v>
      </c>
      <c r="G43" s="4">
        <f>G42*kd_p!G42</f>
        <v>7878.5065765373074</v>
      </c>
      <c r="H43" s="4">
        <f>H42*kd_p!H42</f>
        <v>9802.2333687489336</v>
      </c>
      <c r="I43" s="4">
        <f>I42*kd_p!I42</f>
        <v>10315.107734835465</v>
      </c>
      <c r="J43" s="4">
        <f>J42*kd_p!J42</f>
        <v>10021.849796909864</v>
      </c>
      <c r="K43" s="4">
        <f>K42*kd_p!K42</f>
        <v>9688.5694779172863</v>
      </c>
      <c r="L43" s="4">
        <f>L42*kd_p!L42</f>
        <v>9059.6228673320584</v>
      </c>
      <c r="M43" s="4">
        <f>M42*kd_p!M42</f>
        <v>8895.7698761152769</v>
      </c>
      <c r="N43" s="4">
        <f>N42*kd_p!N42</f>
        <v>8092.5603989519468</v>
      </c>
      <c r="O43" s="4">
        <f>O42*kd_p!O42</f>
        <v>7975.3181334178207</v>
      </c>
      <c r="P43" s="4">
        <f>P42*kd_p!P42</f>
        <v>7594.0318552877998</v>
      </c>
      <c r="Q43" s="4">
        <f>Q42*kd_p!Q42</f>
        <v>7067.0159041375464</v>
      </c>
      <c r="R43" s="4">
        <f>R42*kd_p!R42</f>
        <v>6957.562240350765</v>
      </c>
      <c r="S43" s="4">
        <f>S42*kd_p!S42</f>
        <v>7322.164716080807</v>
      </c>
      <c r="V43" s="22"/>
      <c r="W43" s="1">
        <v>2027</v>
      </c>
      <c r="X43" s="4">
        <f>X42*kd_p!X42</f>
        <v>6894.8769339637183</v>
      </c>
      <c r="Y43" s="4">
        <f>Y42*kd_p!Y42</f>
        <v>6905.390897840336</v>
      </c>
      <c r="Z43" s="4">
        <f>Z42*kd_p!Z42</f>
        <v>7601.6115120492441</v>
      </c>
      <c r="AA43" s="4">
        <f>AA42*kd_p!AA42</f>
        <v>7837.4633348344514</v>
      </c>
      <c r="AB43" s="4">
        <f>AB42*kd_p!AB42</f>
        <v>9240.8351917820637</v>
      </c>
      <c r="AC43" s="4">
        <f>AC42*kd_p!AC42</f>
        <v>9893.0271860335633</v>
      </c>
      <c r="AD43" s="4">
        <f>AD42*kd_p!AD42</f>
        <v>9787.486635504898</v>
      </c>
      <c r="AE43" s="4">
        <f>AE42*kd_p!AE42</f>
        <v>9392.3316197872082</v>
      </c>
      <c r="AF43" s="4">
        <f>AF42*kd_p!AF42</f>
        <v>8914.0678579756222</v>
      </c>
      <c r="AG43" s="4">
        <f>AG42*kd_p!AG42</f>
        <v>8652.9542444183298</v>
      </c>
      <c r="AH43" s="4">
        <f>AH42*kd_p!AH42</f>
        <v>7875.7224711139397</v>
      </c>
      <c r="AI43" s="4">
        <f>AI42*kd_p!AI42</f>
        <v>7913.4955718009296</v>
      </c>
      <c r="AJ43" s="4">
        <f>AJ42*kd_p!AJ42</f>
        <v>7276.7212937693248</v>
      </c>
      <c r="AK43" s="4">
        <f>AK42*kd_p!AK42</f>
        <v>6728.4594587929278</v>
      </c>
      <c r="AL43" s="4">
        <f>AL42*kd_p!AL42</f>
        <v>6792.4108777584343</v>
      </c>
      <c r="AM43" s="4">
        <f>AM42*kd_p!AM42</f>
        <v>7050.2520240512413</v>
      </c>
    </row>
    <row r="44" spans="2:39" x14ac:dyDescent="0.75">
      <c r="B44" s="22"/>
      <c r="C44" s="1">
        <v>2028</v>
      </c>
      <c r="D44" s="4">
        <f>D43*kd_p!D43</f>
        <v>6911.936396122981</v>
      </c>
      <c r="E44" s="4">
        <f>E43*kd_p!E43</f>
        <v>7242.4526024237948</v>
      </c>
      <c r="F44" s="4">
        <f>F43*kd_p!F43</f>
        <v>7648.8559826802521</v>
      </c>
      <c r="G44" s="4">
        <f>G43*kd_p!G43</f>
        <v>7814.2304976032756</v>
      </c>
      <c r="H44" s="4">
        <f>H43*kd_p!H43</f>
        <v>9733.4238081204294</v>
      </c>
      <c r="I44" s="4">
        <f>I43*kd_p!I43</f>
        <v>10252.967923935657</v>
      </c>
      <c r="J44" s="4">
        <f>J43*kd_p!J43</f>
        <v>9970.0913882758814</v>
      </c>
      <c r="K44" s="4">
        <f>K43*kd_p!K43</f>
        <v>9645.6694521850077</v>
      </c>
      <c r="L44" s="4">
        <f>L43*kd_p!L43</f>
        <v>9025.2113691225204</v>
      </c>
      <c r="M44" s="4">
        <f>M43*kd_p!M43</f>
        <v>8866.7637039967285</v>
      </c>
      <c r="N44" s="4">
        <f>N43*kd_p!N43</f>
        <v>8069.8812849265205</v>
      </c>
      <c r="O44" s="4">
        <f>O43*kd_p!O43</f>
        <v>7956.0629703115901</v>
      </c>
      <c r="P44" s="4">
        <f>P43*kd_p!P43</f>
        <v>7578.167790837445</v>
      </c>
      <c r="Q44" s="4">
        <f>Q43*kd_p!Q43</f>
        <v>7054.1540028042473</v>
      </c>
      <c r="R44" s="4">
        <f>R43*kd_p!R43</f>
        <v>6946.4251277369194</v>
      </c>
      <c r="S44" s="4">
        <f>S43*kd_p!S43</f>
        <v>7311.7351812414454</v>
      </c>
      <c r="V44" s="22"/>
      <c r="W44" s="1">
        <v>2028</v>
      </c>
      <c r="X44" s="4">
        <f>X43*kd_p!X43</f>
        <v>6857.3962681417352</v>
      </c>
      <c r="Y44" s="4">
        <f>Y43*kd_p!Y43</f>
        <v>6871.7856351555556</v>
      </c>
      <c r="Z44" s="4">
        <f>Z43*kd_p!Z43</f>
        <v>7568.692656598726</v>
      </c>
      <c r="AA44" s="4">
        <f>AA43*kd_p!AA43</f>
        <v>7807.4031568719738</v>
      </c>
      <c r="AB44" s="4">
        <f>AB43*kd_p!AB43</f>
        <v>9209.5534374283015</v>
      </c>
      <c r="AC44" s="4">
        <f>AC43*kd_p!AC43</f>
        <v>9863.5497542486246</v>
      </c>
      <c r="AD44" s="4">
        <f>AD43*kd_p!AD43</f>
        <v>9761.8791415217183</v>
      </c>
      <c r="AE44" s="4">
        <f>AE43*kd_p!AE43</f>
        <v>9370.8012207918891</v>
      </c>
      <c r="AF44" s="4">
        <f>AF43*kd_p!AF43</f>
        <v>8896.1944634136562</v>
      </c>
      <c r="AG44" s="4">
        <f>AG43*kd_p!AG43</f>
        <v>8637.7886224130962</v>
      </c>
      <c r="AH44" s="4">
        <f>AH43*kd_p!AH43</f>
        <v>7863.6475418917098</v>
      </c>
      <c r="AI44" s="4">
        <f>AI43*kd_p!AI43</f>
        <v>7902.8573047814298</v>
      </c>
      <c r="AJ44" s="4">
        <f>AJ43*kd_p!AJ43</f>
        <v>7268.11171808376</v>
      </c>
      <c r="AK44" s="4">
        <f>AK43*kd_p!AK43</f>
        <v>6721.4174562822946</v>
      </c>
      <c r="AL44" s="4">
        <f>AL43*kd_p!AL43</f>
        <v>6786.0828187856769</v>
      </c>
      <c r="AM44" s="4">
        <f>AM43*kd_p!AM43</f>
        <v>7044.3606747236063</v>
      </c>
    </row>
    <row r="45" spans="2:39" x14ac:dyDescent="0.75">
      <c r="B45" s="22"/>
      <c r="C45" s="1">
        <v>2029</v>
      </c>
      <c r="D45" s="4">
        <f>D44*kd_p!D44</f>
        <v>6816.2626711347439</v>
      </c>
      <c r="E45" s="4">
        <f>E44*kd_p!E44</f>
        <v>7154.056116990846</v>
      </c>
      <c r="F45" s="4">
        <f>F44*kd_p!F44</f>
        <v>7567.1791464182652</v>
      </c>
      <c r="G45" s="4">
        <f>G44*kd_p!G44</f>
        <v>7741.7672079525546</v>
      </c>
      <c r="H45" s="4">
        <f>H44*kd_p!H44</f>
        <v>9655.5380304226728</v>
      </c>
      <c r="I45" s="4">
        <f>I44*kd_p!I44</f>
        <v>10182.504553280753</v>
      </c>
      <c r="J45" s="4">
        <f>J44*kd_p!J44</f>
        <v>9911.4029826383576</v>
      </c>
      <c r="K45" s="4">
        <f>K44*kd_p!K44</f>
        <v>9597.0847936887567</v>
      </c>
      <c r="L45" s="4">
        <f>L44*kd_p!L44</f>
        <v>8986.3083831339191</v>
      </c>
      <c r="M45" s="4">
        <f>M44*kd_p!M44</f>
        <v>8834.0401546006287</v>
      </c>
      <c r="N45" s="4">
        <f>N44*kd_p!N44</f>
        <v>8044.3674834421263</v>
      </c>
      <c r="O45" s="4">
        <f>O44*kd_p!O44</f>
        <v>7934.4938118180626</v>
      </c>
      <c r="P45" s="4">
        <f>P44*kd_p!P44</f>
        <v>7560.5126931362629</v>
      </c>
      <c r="Q45" s="4">
        <f>Q44*kd_p!Q44</f>
        <v>7039.9699629501529</v>
      </c>
      <c r="R45" s="4">
        <f>R44*kd_p!R44</f>
        <v>6934.2845331064264</v>
      </c>
      <c r="S45" s="4">
        <f>S44*kd_p!S44</f>
        <v>7300.5173759791787</v>
      </c>
      <c r="V45" s="22"/>
      <c r="W45" s="1">
        <v>2029</v>
      </c>
      <c r="X45" s="4">
        <f>X44*kd_p!X44</f>
        <v>6816.412578161674</v>
      </c>
      <c r="Y45" s="4">
        <f>Y44*kd_p!Y44</f>
        <v>6834.7658609530145</v>
      </c>
      <c r="Z45" s="4">
        <f>Z44*kd_p!Z44</f>
        <v>7532.195914327559</v>
      </c>
      <c r="AA45" s="4">
        <f>AA44*kd_p!AA44</f>
        <v>7773.9105066853135</v>
      </c>
      <c r="AB45" s="4">
        <f>AB44*kd_p!AB44</f>
        <v>9174.5745867915739</v>
      </c>
      <c r="AC45" s="4">
        <f>AC44*kd_p!AC44</f>
        <v>9830.5006467080275</v>
      </c>
      <c r="AD45" s="4">
        <f>AD44*kd_p!AD44</f>
        <v>9733.1070292755467</v>
      </c>
      <c r="AE45" s="4">
        <f>AE44*kd_p!AE44</f>
        <v>9346.5682773588196</v>
      </c>
      <c r="AF45" s="4">
        <f>AF44*kd_p!AF44</f>
        <v>8876.0575540908594</v>
      </c>
      <c r="AG45" s="4">
        <f>AG44*kd_p!AG44</f>
        <v>8620.7063089262429</v>
      </c>
      <c r="AH45" s="4">
        <f>AH44*kd_p!AH44</f>
        <v>7850.0713714068161</v>
      </c>
      <c r="AI45" s="4">
        <f>AI44*kd_p!AI44</f>
        <v>7890.9382833786276</v>
      </c>
      <c r="AJ45" s="4">
        <f>AJ44*kd_p!AJ44</f>
        <v>7258.5139187216992</v>
      </c>
      <c r="AK45" s="4">
        <f>AK44*kd_p!AK44</f>
        <v>6713.6166618897914</v>
      </c>
      <c r="AL45" s="4">
        <f>AL44*kd_p!AL44</f>
        <v>6779.1256585444962</v>
      </c>
      <c r="AM45" s="4">
        <f>AM44*kd_p!AM44</f>
        <v>7037.9404246205968</v>
      </c>
    </row>
    <row r="46" spans="2:39" x14ac:dyDescent="0.75">
      <c r="B46" s="22"/>
      <c r="C46" s="1">
        <v>2030</v>
      </c>
      <c r="D46" s="4">
        <f>D45*kd_p!D45</f>
        <v>6711.5023223873286</v>
      </c>
      <c r="E46" s="4">
        <f>E45*kd_p!E45</f>
        <v>7056.4311074985635</v>
      </c>
      <c r="F46" s="4">
        <f>F45*kd_p!F45</f>
        <v>7476.2164804103686</v>
      </c>
      <c r="G46" s="4">
        <f>G45*kd_p!G45</f>
        <v>7660.4411821882914</v>
      </c>
      <c r="H46" s="4">
        <f>H45*kd_p!H45</f>
        <v>9567.5745103365607</v>
      </c>
      <c r="I46" s="4">
        <f>I45*kd_p!I45</f>
        <v>10102.588589956833</v>
      </c>
      <c r="J46" s="4">
        <f>J45*kd_p!J45</f>
        <v>9844.7164181120643</v>
      </c>
      <c r="K46" s="4">
        <f>K45*kd_p!K45</f>
        <v>9541.883553917849</v>
      </c>
      <c r="L46" s="4">
        <f>L45*kd_p!L45</f>
        <v>8942.163419345583</v>
      </c>
      <c r="M46" s="4">
        <f>M45*kd_p!M45</f>
        <v>8796.9710661569661</v>
      </c>
      <c r="N46" s="4">
        <f>N45*kd_p!N45</f>
        <v>8015.5213032089741</v>
      </c>
      <c r="O46" s="4">
        <f>O45*kd_p!O45</f>
        <v>7910.1702179437179</v>
      </c>
      <c r="P46" s="4">
        <f>P45*kd_p!P45</f>
        <v>7540.6846231587997</v>
      </c>
      <c r="Q46" s="4">
        <f>Q45*kd_p!Q45</f>
        <v>7024.1435391050827</v>
      </c>
      <c r="R46" s="4">
        <f>R45*kd_p!R45</f>
        <v>6920.8640242932997</v>
      </c>
      <c r="S46" s="4">
        <f>S45*kd_p!S45</f>
        <v>7288.2644133331751</v>
      </c>
      <c r="V46" s="22"/>
      <c r="W46" s="1">
        <v>2030</v>
      </c>
      <c r="X46" s="4">
        <f>X45*kd_p!X45</f>
        <v>6771.9359320062722</v>
      </c>
      <c r="Y46" s="4">
        <f>Y45*kd_p!Y45</f>
        <v>6794.2820103269041</v>
      </c>
      <c r="Z46" s="4">
        <f>Z45*kd_p!Z45</f>
        <v>7491.9826750219818</v>
      </c>
      <c r="AA46" s="4">
        <f>AA45*kd_p!AA45</f>
        <v>7736.7666595816063</v>
      </c>
      <c r="AB46" s="4">
        <f>AB45*kd_p!AB45</f>
        <v>9135.5864382823947</v>
      </c>
      <c r="AC46" s="4">
        <f>AC45*kd_p!AC45</f>
        <v>9793.5269003712292</v>
      </c>
      <c r="AD46" s="4">
        <f>AD45*kd_p!AD45</f>
        <v>9700.8276972363128</v>
      </c>
      <c r="AE46" s="4">
        <f>AE45*kd_p!AE45</f>
        <v>9319.3181644924862</v>
      </c>
      <c r="AF46" s="4">
        <f>AF45*kd_p!AF45</f>
        <v>8853.3702432201553</v>
      </c>
      <c r="AG46" s="4">
        <f>AG45*kd_p!AG45</f>
        <v>8601.4381063081964</v>
      </c>
      <c r="AH46" s="4">
        <f>AH45*kd_p!AH45</f>
        <v>7834.7594162810346</v>
      </c>
      <c r="AI46" s="4">
        <f>AI45*kd_p!AI45</f>
        <v>7877.5186939650848</v>
      </c>
      <c r="AJ46" s="4">
        <f>AJ45*kd_p!AJ45</f>
        <v>7247.7451424554447</v>
      </c>
      <c r="AK46" s="4">
        <f>AK45*kd_p!AK45</f>
        <v>6704.9079470362421</v>
      </c>
      <c r="AL46" s="4">
        <f>AL45*kd_p!AL45</f>
        <v>6771.4080364838092</v>
      </c>
      <c r="AM46" s="4">
        <f>AM45*kd_p!AM45</f>
        <v>7030.8725203718059</v>
      </c>
    </row>
    <row r="47" spans="2:39" x14ac:dyDescent="0.75">
      <c r="B47" s="22"/>
      <c r="C47" s="1">
        <v>2031</v>
      </c>
      <c r="D47" s="4">
        <f>D46*kd_p!D46</f>
        <v>6597.6517590298927</v>
      </c>
      <c r="E47" s="4">
        <f>E46*kd_p!E46</f>
        <v>6949.4098560652183</v>
      </c>
      <c r="F47" s="4">
        <f>F46*kd_p!F46</f>
        <v>7375.6378294155047</v>
      </c>
      <c r="G47" s="4">
        <f>G46*kd_p!G46</f>
        <v>7569.7506051158143</v>
      </c>
      <c r="H47" s="4">
        <f>H46*kd_p!H46</f>
        <v>9468.7015134704379</v>
      </c>
      <c r="I47" s="4">
        <f>I46*kd_p!I46</f>
        <v>10012.171097901104</v>
      </c>
      <c r="J47" s="4">
        <f>J46*kd_p!J46</f>
        <v>9768.9340987205869</v>
      </c>
      <c r="K47" s="4">
        <f>K46*kd_p!K46</f>
        <v>9479.0305471867287</v>
      </c>
      <c r="L47" s="4">
        <f>L46*kd_p!L46</f>
        <v>8891.9051233630198</v>
      </c>
      <c r="M47" s="4">
        <f>M46*kd_p!M46</f>
        <v>8754.8241883647679</v>
      </c>
      <c r="N47" s="4">
        <f>N46*kd_p!N46</f>
        <v>7982.7788939114516</v>
      </c>
      <c r="O47" s="4">
        <f>O46*kd_p!O46</f>
        <v>7882.6099944122179</v>
      </c>
      <c r="P47" s="4">
        <f>P46*kd_p!P46</f>
        <v>7518.270634283961</v>
      </c>
      <c r="Q47" s="4">
        <f>Q46*kd_p!Q46</f>
        <v>7006.3231922614268</v>
      </c>
      <c r="R47" s="4">
        <f>R46*kd_p!R46</f>
        <v>6905.8506691331295</v>
      </c>
      <c r="S47" s="4">
        <f>S46*kd_p!S46</f>
        <v>7274.6874342965857</v>
      </c>
      <c r="V47" s="22"/>
      <c r="W47" s="1">
        <v>2031</v>
      </c>
      <c r="X47" s="4">
        <f>X46*kd_p!X46</f>
        <v>6724.0036173691906</v>
      </c>
      <c r="Y47" s="4">
        <f>Y46*kd_p!Y46</f>
        <v>6750.3484576685178</v>
      </c>
      <c r="Z47" s="4">
        <f>Z46*kd_p!Z46</f>
        <v>7448.0020705207608</v>
      </c>
      <c r="AA47" s="4">
        <f>AA46*kd_p!AA46</f>
        <v>7695.8320979947703</v>
      </c>
      <c r="AB47" s="4">
        <f>AB46*kd_p!AB46</f>
        <v>9092.3352737372406</v>
      </c>
      <c r="AC47" s="4">
        <f>AC46*kd_p!AC46</f>
        <v>9752.2991647292347</v>
      </c>
      <c r="AD47" s="4">
        <f>AD46*kd_p!AD46</f>
        <v>9664.6969126662079</v>
      </c>
      <c r="AE47" s="4">
        <f>AE46*kd_p!AE46</f>
        <v>9288.7264620248388</v>
      </c>
      <c r="AF47" s="4">
        <f>AF46*kd_p!AF46</f>
        <v>8827.8372060621878</v>
      </c>
      <c r="AG47" s="4">
        <f>AG46*kd_p!AG46</f>
        <v>8579.7077236222794</v>
      </c>
      <c r="AH47" s="4">
        <f>AH46*kd_p!AH46</f>
        <v>7817.4678732323919</v>
      </c>
      <c r="AI47" s="4">
        <f>AI46*kd_p!AI46</f>
        <v>7862.3635756522799</v>
      </c>
      <c r="AJ47" s="4">
        <f>AJ46*kd_p!AJ46</f>
        <v>7235.6036870366788</v>
      </c>
      <c r="AK47" s="4">
        <f>AK46*kd_p!AK46</f>
        <v>6695.1226603596169</v>
      </c>
      <c r="AL47" s="4">
        <f>AL46*kd_p!AL46</f>
        <v>6762.779763366334</v>
      </c>
      <c r="AM47" s="4">
        <f>AM46*kd_p!AM46</f>
        <v>7023.0210532614155</v>
      </c>
    </row>
    <row r="48" spans="2:39" x14ac:dyDescent="0.75">
      <c r="B48" s="22"/>
      <c r="C48" s="1">
        <v>2032</v>
      </c>
      <c r="D48" s="4">
        <f>D47*kd_p!D47</f>
        <v>6474.9036216935474</v>
      </c>
      <c r="E48" s="4">
        <f>E47*kd_p!E47</f>
        <v>6832.9682020174678</v>
      </c>
      <c r="F48" s="4">
        <f>F47*kd_p!F47</f>
        <v>7265.2507561145903</v>
      </c>
      <c r="G48" s="4">
        <f>G47*kd_p!G47</f>
        <v>7469.3537510548376</v>
      </c>
      <c r="H48" s="4">
        <f>H47*kd_p!H47</f>
        <v>9358.2993900904239</v>
      </c>
      <c r="I48" s="4">
        <f>I47*kd_p!I47</f>
        <v>9910.3846625130063</v>
      </c>
      <c r="J48" s="4">
        <f>J47*kd_p!J47</f>
        <v>9683.0406536971459</v>
      </c>
      <c r="K48" s="4">
        <f>K47*kd_p!K47</f>
        <v>9407.4633956542039</v>
      </c>
      <c r="L48" s="4">
        <f>L47*kd_p!L47</f>
        <v>8834.5628567291315</v>
      </c>
      <c r="M48" s="4">
        <f>M47*kd_p!M47</f>
        <v>8706.7438418235688</v>
      </c>
      <c r="N48" s="4">
        <f>N47*kd_p!N47</f>
        <v>7945.478098800887</v>
      </c>
      <c r="O48" s="4">
        <f>O47*kd_p!O47</f>
        <v>7851.264539242562</v>
      </c>
      <c r="P48" s="4">
        <f>P47*kd_p!P47</f>
        <v>7492.8190553779923</v>
      </c>
      <c r="Q48" s="4">
        <f>Q47*kd_p!Q47</f>
        <v>6986.1303346577479</v>
      </c>
      <c r="R48" s="4">
        <f>R47*kd_p!R47</f>
        <v>6888.9021042848917</v>
      </c>
      <c r="S48" s="4">
        <f>S47*kd_p!S47</f>
        <v>7259.4596528414877</v>
      </c>
      <c r="V48" s="22"/>
      <c r="W48" s="1">
        <v>2032</v>
      </c>
      <c r="X48" s="4">
        <f>X47*kd_p!X47</f>
        <v>6672.642498816258</v>
      </c>
      <c r="Y48" s="4">
        <f>Y47*kd_p!Y47</f>
        <v>6703.0079792009519</v>
      </c>
      <c r="Z48" s="4">
        <f>Z47*kd_p!Z47</f>
        <v>7400.2745337623355</v>
      </c>
      <c r="AA48" s="4">
        <f>AA47*kd_p!AA47</f>
        <v>7651.0580697592959</v>
      </c>
      <c r="AB48" s="4">
        <f>AB47*kd_p!AB47</f>
        <v>9044.6604400660417</v>
      </c>
      <c r="AC48" s="4">
        <f>AC47*kd_p!AC47</f>
        <v>9706.5500883188724</v>
      </c>
      <c r="AD48" s="4">
        <f>AD47*kd_p!AD47</f>
        <v>9624.393464329647</v>
      </c>
      <c r="AE48" s="4">
        <f>AE47*kd_p!AE47</f>
        <v>9254.4673992540065</v>
      </c>
      <c r="AF48" s="4">
        <f>AF47*kd_p!AF47</f>
        <v>8799.1544938095849</v>
      </c>
      <c r="AG48" s="4">
        <f>AG47*kd_p!AG47</f>
        <v>8555.2315233469253</v>
      </c>
      <c r="AH48" s="4">
        <f>AH47*kd_p!AH47</f>
        <v>7797.9471578224548</v>
      </c>
      <c r="AI48" s="4">
        <f>AI47*kd_p!AI47</f>
        <v>7845.2290983036783</v>
      </c>
      <c r="AJ48" s="4">
        <f>AJ47*kd_p!AJ47</f>
        <v>7221.8741015056476</v>
      </c>
      <c r="AK48" s="4">
        <f>AK47*kd_p!AK47</f>
        <v>6684.0746634064162</v>
      </c>
      <c r="AL48" s="4">
        <f>AL47*kd_p!AL47</f>
        <v>6753.070909007587</v>
      </c>
      <c r="AM48" s="4">
        <f>AM47*kd_p!AM47</f>
        <v>7014.2305012181714</v>
      </c>
    </row>
    <row r="49" spans="2:39" x14ac:dyDescent="0.75">
      <c r="B49" s="22"/>
      <c r="C49" s="1">
        <v>2033</v>
      </c>
      <c r="D49" s="4">
        <f>D48*kd_p!D48</f>
        <v>6343.7442158708809</v>
      </c>
      <c r="E49" s="4">
        <f>E48*kd_p!E48</f>
        <v>6707.2919886386917</v>
      </c>
      <c r="F49" s="4">
        <f>F48*kd_p!F48</f>
        <v>7145.0089498905763</v>
      </c>
      <c r="G49" s="4">
        <f>G48*kd_p!G48</f>
        <v>7359.0386915601039</v>
      </c>
      <c r="H49" s="4">
        <f>H48*kd_p!H48</f>
        <v>9235.936570792679</v>
      </c>
      <c r="I49" s="4">
        <f>I48*kd_p!I48</f>
        <v>9796.5811840845909</v>
      </c>
      <c r="J49" s="4">
        <f>J48*kd_p!J48</f>
        <v>9586.1998019706898</v>
      </c>
      <c r="K49" s="4">
        <f>K48*kd_p!K48</f>
        <v>9326.2032066917545</v>
      </c>
      <c r="L49" s="4">
        <f>L48*kd_p!L48</f>
        <v>8769.1415246112356</v>
      </c>
      <c r="M49" s="4">
        <f>M48*kd_p!M48</f>
        <v>8651.7741552367916</v>
      </c>
      <c r="N49" s="4">
        <f>N48*kd_p!N48</f>
        <v>7902.8403213999291</v>
      </c>
      <c r="O49" s="4">
        <f>O48*kd_p!O48</f>
        <v>7815.4850029896843</v>
      </c>
      <c r="P49" s="4">
        <f>P48*kd_p!P48</f>
        <v>7463.8139237117221</v>
      </c>
      <c r="Q49" s="4">
        <f>Q48*kd_p!Q48</f>
        <v>6963.1512504970788</v>
      </c>
      <c r="R49" s="4">
        <f>R48*kd_p!R48</f>
        <v>6869.6509722089359</v>
      </c>
      <c r="S49" s="4">
        <f>S48*kd_p!S48</f>
        <v>7242.2246076476968</v>
      </c>
      <c r="V49" s="22"/>
      <c r="W49" s="1">
        <v>2033</v>
      </c>
      <c r="X49" s="4">
        <f>X48*kd_p!X48</f>
        <v>6617.8506618252704</v>
      </c>
      <c r="Y49" s="4">
        <f>Y48*kd_p!Y48</f>
        <v>6652.2939153654897</v>
      </c>
      <c r="Z49" s="4">
        <f>Z48*kd_p!Z48</f>
        <v>7348.8529980928042</v>
      </c>
      <c r="AA49" s="4">
        <f>AA48*kd_p!AA48</f>
        <v>7602.4702855563655</v>
      </c>
      <c r="AB49" s="4">
        <f>AB48*kd_p!AB48</f>
        <v>8992.5086878311467</v>
      </c>
      <c r="AC49" s="4">
        <f>AC48*kd_p!AC48</f>
        <v>9656.1116475874314</v>
      </c>
      <c r="AD49" s="4">
        <f>AD48*kd_p!AD48</f>
        <v>9579.6569090579669</v>
      </c>
      <c r="AE49" s="4">
        <f>AE48*kd_p!AE48</f>
        <v>9216.2369923495462</v>
      </c>
      <c r="AF49" s="4">
        <f>AF48*kd_p!AF48</f>
        <v>8767.0170838617323</v>
      </c>
      <c r="AG49" s="4">
        <f>AG48*kd_p!AG48</f>
        <v>8527.7181408711585</v>
      </c>
      <c r="AH49" s="4">
        <f>AH48*kd_p!AH48</f>
        <v>7775.9417524526343</v>
      </c>
      <c r="AI49" s="4">
        <f>AI48*kd_p!AI48</f>
        <v>7825.8662831148658</v>
      </c>
      <c r="AJ49" s="4">
        <f>AJ48*kd_p!AJ48</f>
        <v>7206.333163428113</v>
      </c>
      <c r="AK49" s="4">
        <f>AK48*kd_p!AK48</f>
        <v>6671.5652588910707</v>
      </c>
      <c r="AL49" s="4">
        <f>AL48*kd_p!AL48</f>
        <v>6742.0939154829803</v>
      </c>
      <c r="AM49" s="4">
        <f>AM48*kd_p!AM48</f>
        <v>7004.3248119780255</v>
      </c>
    </row>
    <row r="50" spans="2:39" x14ac:dyDescent="0.75">
      <c r="B50" s="22"/>
      <c r="C50" s="1">
        <v>2034</v>
      </c>
      <c r="D50" s="4">
        <f>D49*kd_p!D49</f>
        <v>6205.0291785263162</v>
      </c>
      <c r="E50" s="4">
        <f>E49*kd_p!E49</f>
        <v>6572.8872761814837</v>
      </c>
      <c r="F50" s="4">
        <f>F49*kd_p!F49</f>
        <v>7015.0925135372645</v>
      </c>
      <c r="G50" s="4">
        <f>G49*kd_p!G49</f>
        <v>7238.7375187425332</v>
      </c>
      <c r="H50" s="4">
        <f>H49*kd_p!H49</f>
        <v>9101.3303018180013</v>
      </c>
      <c r="I50" s="4">
        <f>I49*kd_p!I49</f>
        <v>9670.2994582814899</v>
      </c>
      <c r="J50" s="4">
        <f>J49*kd_p!J49</f>
        <v>9477.7849094848661</v>
      </c>
      <c r="K50" s="4">
        <f>K49*kd_p!K49</f>
        <v>9234.4468130589248</v>
      </c>
      <c r="L50" s="4">
        <f>L49*kd_p!L49</f>
        <v>8694.7275973698906</v>
      </c>
      <c r="M50" s="4">
        <f>M49*kd_p!M49</f>
        <v>8588.9360046255497</v>
      </c>
      <c r="N50" s="4">
        <f>N49*kd_p!N49</f>
        <v>7853.9933615435903</v>
      </c>
      <c r="O50" s="4">
        <f>O49*kd_p!O49</f>
        <v>7774.5038479298246</v>
      </c>
      <c r="P50" s="4">
        <f>P49*kd_p!P49</f>
        <v>7430.6407985991864</v>
      </c>
      <c r="Q50" s="4">
        <f>Q49*kd_p!Q49</f>
        <v>6936.9114896939391</v>
      </c>
      <c r="R50" s="4">
        <f>R49*kd_p!R49</f>
        <v>6847.6961780671545</v>
      </c>
      <c r="S50" s="4">
        <f>S49*kd_p!S49</f>
        <v>7222.6011145931125</v>
      </c>
      <c r="V50" s="22"/>
      <c r="W50" s="1">
        <v>2034</v>
      </c>
      <c r="X50" s="4">
        <f>X49*kd_p!X49</f>
        <v>6559.6099947917728</v>
      </c>
      <c r="Y50" s="4">
        <f>Y49*kd_p!Y49</f>
        <v>6598.2113142025664</v>
      </c>
      <c r="Z50" s="4">
        <f>Z49*kd_p!Z49</f>
        <v>7293.7810768028976</v>
      </c>
      <c r="AA50" s="4">
        <f>AA49*kd_p!AA49</f>
        <v>7550.1292183586011</v>
      </c>
      <c r="AB50" s="4">
        <f>AB49*kd_p!AB49</f>
        <v>8935.9156883406704</v>
      </c>
      <c r="AC50" s="4">
        <f>AC49*kd_p!AC49</f>
        <v>9600.9312445211999</v>
      </c>
      <c r="AD50" s="4">
        <f>AD49*kd_p!AD49</f>
        <v>9530.3248068193443</v>
      </c>
      <c r="AE50" s="4">
        <f>AE49*kd_p!AE49</f>
        <v>9173.7890566600763</v>
      </c>
      <c r="AF50" s="4">
        <f>AF49*kd_p!AF49</f>
        <v>8731.140359222356</v>
      </c>
      <c r="AG50" s="4">
        <f>AG49*kd_p!AG49</f>
        <v>8496.8753750139967</v>
      </c>
      <c r="AH50" s="4">
        <f>AH49*kd_p!AH49</f>
        <v>7751.1896860219122</v>
      </c>
      <c r="AI50" s="4">
        <f>AI49*kd_p!AI49</f>
        <v>7804.0209326481481</v>
      </c>
      <c r="AJ50" s="4">
        <f>AJ49*kd_p!AJ49</f>
        <v>7188.7535071936481</v>
      </c>
      <c r="AK50" s="4">
        <f>AK49*kd_p!AK49</f>
        <v>6657.3889045943715</v>
      </c>
      <c r="AL50" s="4">
        <f>AL49*kd_p!AL49</f>
        <v>6729.6486904751891</v>
      </c>
      <c r="AM50" s="4">
        <f>AM49*kd_p!AM49</f>
        <v>6993.1096542538871</v>
      </c>
    </row>
    <row r="51" spans="2:39" x14ac:dyDescent="0.75">
      <c r="B51" s="22"/>
      <c r="C51" s="1">
        <v>2035</v>
      </c>
      <c r="D51" s="4">
        <f>D50*kd_p!D50</f>
        <v>6059.9625751739914</v>
      </c>
      <c r="E51" s="4">
        <f>E50*kd_p!E50</f>
        <v>6430.6604498111865</v>
      </c>
      <c r="F51" s="4">
        <f>F50*kd_p!F50</f>
        <v>6876.0328025716908</v>
      </c>
      <c r="G51" s="4">
        <f>G50*kd_p!G50</f>
        <v>7108.6183555650796</v>
      </c>
      <c r="H51" s="4">
        <f>H50*kd_p!H50</f>
        <v>8954.3710276482798</v>
      </c>
      <c r="I51" s="4">
        <f>I50*kd_p!I50</f>
        <v>9531.2221504457793</v>
      </c>
      <c r="J51" s="4">
        <f>J50*kd_p!J50</f>
        <v>9357.3407708021405</v>
      </c>
      <c r="K51" s="4">
        <f>K50*kd_p!K50</f>
        <v>9131.5906738715494</v>
      </c>
      <c r="L51" s="4">
        <f>L50*kd_p!L50</f>
        <v>8610.5742331813799</v>
      </c>
      <c r="M51" s="4">
        <f>M50*kd_p!M50</f>
        <v>8517.3335706726175</v>
      </c>
      <c r="N51" s="4">
        <f>N50*kd_p!N50</f>
        <v>7798.0443963103007</v>
      </c>
      <c r="O51" s="4">
        <f>O50*kd_p!O50</f>
        <v>7727.4588723005436</v>
      </c>
      <c r="P51" s="4">
        <f>P50*kd_p!P50</f>
        <v>7392.568626458873</v>
      </c>
      <c r="Q51" s="4">
        <f>Q50*kd_p!Q50</f>
        <v>6906.8423075001283</v>
      </c>
      <c r="R51" s="4">
        <f>R50*kd_p!R50</f>
        <v>6822.5760192938351</v>
      </c>
      <c r="S51" s="4">
        <f>S50*kd_p!S50</f>
        <v>7200.1733279258069</v>
      </c>
      <c r="V51" s="22"/>
      <c r="W51" s="1">
        <v>2035</v>
      </c>
      <c r="X51" s="4">
        <f>X50*kd_p!X50</f>
        <v>6497.9240977779291</v>
      </c>
      <c r="Y51" s="4">
        <f>Y50*kd_p!Y50</f>
        <v>6540.7489624009177</v>
      </c>
      <c r="Z51" s="4">
        <f>Z50*kd_p!Z50</f>
        <v>7235.071786880736</v>
      </c>
      <c r="AA51" s="4">
        <f>AA50*kd_p!AA50</f>
        <v>7494.0867965456091</v>
      </c>
      <c r="AB51" s="4">
        <f>AB50*kd_p!AB50</f>
        <v>8874.9595553947311</v>
      </c>
      <c r="AC51" s="4">
        <f>AC50*kd_p!AC50</f>
        <v>9541.0526848787067</v>
      </c>
      <c r="AD51" s="4">
        <f>AD50*kd_p!AD50</f>
        <v>9476.3493726836004</v>
      </c>
      <c r="AE51" s="4">
        <f>AE50*kd_p!AE50</f>
        <v>9126.9712308579983</v>
      </c>
      <c r="AF51" s="4">
        <f>AF50*kd_p!AF50</f>
        <v>8691.2940963172969</v>
      </c>
      <c r="AG51" s="4">
        <f>AG50*kd_p!AG50</f>
        <v>8462.4305845166746</v>
      </c>
      <c r="AH51" s="4">
        <f>AH50*kd_p!AH50</f>
        <v>7723.4284167419983</v>
      </c>
      <c r="AI51" s="4">
        <f>AI50*kd_p!AI50</f>
        <v>7779.4329407882688</v>
      </c>
      <c r="AJ51" s="4">
        <f>AJ50*kd_p!AJ50</f>
        <v>7168.903639229753</v>
      </c>
      <c r="AK51" s="4">
        <f>AK50*kd_p!AK50</f>
        <v>6641.336759769677</v>
      </c>
      <c r="AL51" s="4">
        <f>AL50*kd_p!AL50</f>
        <v>6715.5285621795929</v>
      </c>
      <c r="AM51" s="4">
        <f>AM50*kd_p!AM50</f>
        <v>6980.3778243388524</v>
      </c>
    </row>
    <row r="52" spans="2:39" x14ac:dyDescent="0.75">
      <c r="B52" s="22"/>
      <c r="C52" s="1">
        <v>2036</v>
      </c>
      <c r="D52" s="4">
        <f>D51*kd_p!D51</f>
        <v>5909.952944399286</v>
      </c>
      <c r="E52" s="4">
        <f>E51*kd_p!E51</f>
        <v>6281.888455541769</v>
      </c>
      <c r="F52" s="4">
        <f>F51*kd_p!F51</f>
        <v>6728.7980914895088</v>
      </c>
      <c r="G52" s="4">
        <f>G51*kd_p!G51</f>
        <v>6969.2214139089874</v>
      </c>
      <c r="H52" s="4">
        <f>H51*kd_p!H51</f>
        <v>8795.2490712294784</v>
      </c>
      <c r="I52" s="4">
        <f>I51*kd_p!I51</f>
        <v>9379.2081724250402</v>
      </c>
      <c r="J52" s="4">
        <f>J51*kd_p!J51</f>
        <v>9224.5401056007686</v>
      </c>
      <c r="K52" s="4">
        <f>K51*kd_p!K51</f>
        <v>9017.187638084295</v>
      </c>
      <c r="L52" s="4">
        <f>L51*kd_p!L51</f>
        <v>8516.1186244366654</v>
      </c>
      <c r="M52" s="4">
        <f>M51*kd_p!M51</f>
        <v>8436.2369735000502</v>
      </c>
      <c r="N52" s="4">
        <f>N51*kd_p!N51</f>
        <v>7734.1791161746778</v>
      </c>
      <c r="O52" s="4">
        <f>O51*kd_p!O51</f>
        <v>7673.4679239089328</v>
      </c>
      <c r="P52" s="4">
        <f>P51*kd_p!P51</f>
        <v>7348.7739250731911</v>
      </c>
      <c r="Q52" s="4">
        <f>Q51*kd_p!Q51</f>
        <v>6872.263225616457</v>
      </c>
      <c r="R52" s="4">
        <f>R51*kd_p!R51</f>
        <v>6793.7335037018011</v>
      </c>
      <c r="S52" s="4">
        <f>S51*kd_p!S51</f>
        <v>7174.4608385495285</v>
      </c>
      <c r="V52" s="22"/>
      <c r="W52" s="1">
        <v>2036</v>
      </c>
      <c r="X52" s="4">
        <f>X51*kd_p!X51</f>
        <v>6432.8599002282308</v>
      </c>
      <c r="Y52" s="4">
        <f>Y51*kd_p!Y51</f>
        <v>6479.9168468017579</v>
      </c>
      <c r="Z52" s="4">
        <f>Z51*kd_p!Z51</f>
        <v>7172.7201855941476</v>
      </c>
      <c r="AA52" s="4">
        <f>AA51*kd_p!AA51</f>
        <v>7434.3639347752296</v>
      </c>
      <c r="AB52" s="4">
        <f>AB51*kd_p!AB51</f>
        <v>8809.7095446872481</v>
      </c>
      <c r="AC52" s="4">
        <f>AC51*kd_p!AC51</f>
        <v>9476.5667477529205</v>
      </c>
      <c r="AD52" s="4">
        <f>AD51*kd_p!AD51</f>
        <v>9417.7793924799134</v>
      </c>
      <c r="AE52" s="4">
        <f>AE51*kd_p!AE51</f>
        <v>9075.7416413083993</v>
      </c>
      <c r="AF52" s="4">
        <f>AF51*kd_p!AF51</f>
        <v>8647.3369316926364</v>
      </c>
      <c r="AG52" s="4">
        <f>AG51*kd_p!AG51</f>
        <v>8424.1635024848711</v>
      </c>
      <c r="AH52" s="4">
        <f>AH51*kd_p!AH51</f>
        <v>7692.4129935662913</v>
      </c>
      <c r="AI52" s="4">
        <f>AI51*kd_p!AI51</f>
        <v>7751.8418230176267</v>
      </c>
      <c r="AJ52" s="4">
        <f>AJ51*kd_p!AJ51</f>
        <v>7146.547156541953</v>
      </c>
      <c r="AK52" s="4">
        <f>AK51*kd_p!AK51</f>
        <v>6623.1967758581777</v>
      </c>
      <c r="AL52" s="4">
        <f>AL51*kd_p!AL51</f>
        <v>6699.5240526122207</v>
      </c>
      <c r="AM52" s="4">
        <f>AM51*kd_p!AM51</f>
        <v>6965.9156185781903</v>
      </c>
    </row>
    <row r="53" spans="2:39" x14ac:dyDescent="0.75">
      <c r="B53" s="22"/>
      <c r="C53" s="1">
        <v>2037</v>
      </c>
      <c r="D53" s="4">
        <f>D52*kd_p!D52</f>
        <v>5756.3948771268797</v>
      </c>
      <c r="E53" s="4">
        <f>E52*kd_p!E52</f>
        <v>6128.0556851504889</v>
      </c>
      <c r="F53" s="4">
        <f>F52*kd_p!F52</f>
        <v>6574.7541811044111</v>
      </c>
      <c r="G53" s="4">
        <f>G52*kd_p!G52</f>
        <v>6821.5477847998773</v>
      </c>
      <c r="H53" s="4">
        <f>H52*kd_p!H52</f>
        <v>8624.6346201662873</v>
      </c>
      <c r="I53" s="4">
        <f>I52*kd_p!I52</f>
        <v>9214.4384999027443</v>
      </c>
      <c r="J53" s="4">
        <f>J52*kd_p!J52</f>
        <v>9079.2212618074409</v>
      </c>
      <c r="K53" s="4">
        <f>K52*kd_p!K52</f>
        <v>8890.9032057077293</v>
      </c>
      <c r="L53" s="4">
        <f>L52*kd_p!L52</f>
        <v>8410.9358672328781</v>
      </c>
      <c r="M53" s="4">
        <f>M52*kd_p!M52</f>
        <v>8345.0946383992305</v>
      </c>
      <c r="N53" s="4">
        <f>N52*kd_p!N52</f>
        <v>7661.7361679812893</v>
      </c>
      <c r="O53" s="4">
        <f>O52*kd_p!O52</f>
        <v>7611.728732546997</v>
      </c>
      <c r="P53" s="4">
        <f>P52*kd_p!P52</f>
        <v>7298.4144384513374</v>
      </c>
      <c r="Q53" s="4">
        <f>Q52*kd_p!Q52</f>
        <v>6832.4056343655902</v>
      </c>
      <c r="R53" s="4">
        <f>R52*kd_p!R52</f>
        <v>6760.4986041315333</v>
      </c>
      <c r="S53" s="4">
        <f>S52*kd_p!S52</f>
        <v>7144.880527604776</v>
      </c>
      <c r="V53" s="22"/>
      <c r="W53" s="1">
        <v>2037</v>
      </c>
      <c r="X53" s="4">
        <f>X52*kd_p!X52</f>
        <v>6364.5650926870376</v>
      </c>
      <c r="Y53" s="4">
        <f>Y52*kd_p!Y52</f>
        <v>6415.7874095979032</v>
      </c>
      <c r="Z53" s="4">
        <f>Z52*kd_p!Z52</f>
        <v>7106.744083400954</v>
      </c>
      <c r="AA53" s="4">
        <f>AA52*kd_p!AA52</f>
        <v>7370.9629552383076</v>
      </c>
      <c r="AB53" s="4">
        <f>AB52*kd_p!AB52</f>
        <v>8740.1989353895005</v>
      </c>
      <c r="AC53" s="4">
        <f>AC52*kd_p!AC52</f>
        <v>9407.5559927129125</v>
      </c>
      <c r="AD53" s="4">
        <f>AD52*kd_p!AD52</f>
        <v>9354.7116209831256</v>
      </c>
      <c r="AE53" s="4">
        <f>AE52*kd_p!AE52</f>
        <v>9020.1522324440248</v>
      </c>
      <c r="AF53" s="4">
        <f>AF52*kd_p!AF52</f>
        <v>8599.2328165566596</v>
      </c>
      <c r="AG53" s="4">
        <f>AG52*kd_p!AG52</f>
        <v>8381.9399609819848</v>
      </c>
      <c r="AH53" s="4">
        <f>AH52*kd_p!AH52</f>
        <v>7657.9457669344392</v>
      </c>
      <c r="AI53" s="4">
        <f>AI52*kd_p!AI52</f>
        <v>7721.0045691506311</v>
      </c>
      <c r="AJ53" s="4">
        <f>AJ52*kd_p!AJ52</f>
        <v>7121.4474905017551</v>
      </c>
      <c r="AK53" s="4">
        <f>AK52*kd_p!AK52</f>
        <v>6602.7528441550176</v>
      </c>
      <c r="AL53" s="4">
        <f>AL52*kd_p!AL52</f>
        <v>6681.4230495895408</v>
      </c>
      <c r="AM53" s="4">
        <f>AM52*kd_p!AM52</f>
        <v>6949.5069502336464</v>
      </c>
    </row>
    <row r="54" spans="2:39" x14ac:dyDescent="0.75">
      <c r="B54" s="22"/>
      <c r="C54" s="1">
        <v>2038</v>
      </c>
      <c r="D54" s="4">
        <f>D53*kd_p!D53</f>
        <v>5600.4681076296119</v>
      </c>
      <c r="E54" s="4">
        <f>E53*kd_p!E53</f>
        <v>5970.6159046767589</v>
      </c>
      <c r="F54" s="4">
        <f>F53*kd_p!F53</f>
        <v>6415.4794159404664</v>
      </c>
      <c r="G54" s="4">
        <f>G53*kd_p!G53</f>
        <v>6667.0113669217126</v>
      </c>
      <c r="H54" s="4">
        <f>H53*kd_p!H53</f>
        <v>8443.7901237877868</v>
      </c>
      <c r="I54" s="4">
        <f>I53*kd_p!I53</f>
        <v>9037.6167551508697</v>
      </c>
      <c r="J54" s="4">
        <f>J53*kd_p!J53</f>
        <v>8921.5417467418883</v>
      </c>
      <c r="K54" s="4">
        <f>K53*kd_p!K53</f>
        <v>8752.5577666081444</v>
      </c>
      <c r="L54" s="4">
        <f>L53*kd_p!L53</f>
        <v>8294.6964576517621</v>
      </c>
      <c r="M54" s="4">
        <f>M53*kd_p!M53</f>
        <v>8243.4825675074844</v>
      </c>
      <c r="N54" s="4">
        <f>N53*kd_p!N53</f>
        <v>7580.2143662914896</v>
      </c>
      <c r="O54" s="4">
        <f>O53*kd_p!O53</f>
        <v>7541.5916721538351</v>
      </c>
      <c r="P54" s="4">
        <f>P53*kd_p!P53</f>
        <v>7240.7261890864756</v>
      </c>
      <c r="Q54" s="4">
        <f>Q53*kd_p!Q53</f>
        <v>6786.4835448041258</v>
      </c>
      <c r="R54" s="4">
        <f>R53*kd_p!R53</f>
        <v>6722.1124607868678</v>
      </c>
      <c r="S54" s="4">
        <f>S53*kd_p!S53</f>
        <v>7110.7272639054499</v>
      </c>
      <c r="V54" s="22"/>
      <c r="W54" s="1">
        <v>2038</v>
      </c>
      <c r="X54" s="4">
        <f>X53*kd_p!X53</f>
        <v>6293.2417789390374</v>
      </c>
      <c r="Y54" s="4">
        <f>Y53*kd_p!Y53</f>
        <v>6348.5125973639133</v>
      </c>
      <c r="Z54" s="4">
        <f>Z53*kd_p!Z53</f>
        <v>7037.2290191051852</v>
      </c>
      <c r="AA54" s="4">
        <f>AA53*kd_p!AA53</f>
        <v>7303.909050321362</v>
      </c>
      <c r="AB54" s="4">
        <f>AB53*kd_p!AB53</f>
        <v>8666.4389796566375</v>
      </c>
      <c r="AC54" s="4">
        <f>AC53*kd_p!AC53</f>
        <v>9334.0650598243319</v>
      </c>
      <c r="AD54" s="4">
        <f>AD53*kd_p!AD53</f>
        <v>9287.2358958068417</v>
      </c>
      <c r="AE54" s="4">
        <f>AE53*kd_p!AE53</f>
        <v>8960.3023962577117</v>
      </c>
      <c r="AF54" s="4">
        <f>AF53*kd_p!AF53</f>
        <v>8547.0358279758839</v>
      </c>
      <c r="AG54" s="4">
        <f>AG53*kd_p!AG53</f>
        <v>8335.7284730617466</v>
      </c>
      <c r="AH54" s="4">
        <f>AH53*kd_p!AH53</f>
        <v>7619.9073257384307</v>
      </c>
      <c r="AI54" s="4">
        <f>AI53*kd_p!AI53</f>
        <v>7686.7253442632564</v>
      </c>
      <c r="AJ54" s="4">
        <f>AJ53*kd_p!AJ53</f>
        <v>7093.3839667502089</v>
      </c>
      <c r="AK54" s="4">
        <f>AK53*kd_p!AK53</f>
        <v>6579.7888740402086</v>
      </c>
      <c r="AL54" s="4">
        <f>AL53*kd_p!AL53</f>
        <v>6661.0098213192623</v>
      </c>
      <c r="AM54" s="4">
        <f>AM53*kd_p!AM53</f>
        <v>6930.9336144870549</v>
      </c>
    </row>
    <row r="55" spans="2:39" x14ac:dyDescent="0.75">
      <c r="B55" s="22"/>
      <c r="C55" s="1">
        <v>2039</v>
      </c>
      <c r="D55" s="4">
        <f>D54*kd_p!D54</f>
        <v>5443.0249901580601</v>
      </c>
      <c r="E55" s="4">
        <f>E54*kd_p!E54</f>
        <v>5810.7809270722109</v>
      </c>
      <c r="F55" s="4">
        <f>F54*kd_p!F54</f>
        <v>6252.5035384904013</v>
      </c>
      <c r="G55" s="4">
        <f>G54*kd_p!G54</f>
        <v>6507.2370975063141</v>
      </c>
      <c r="H55" s="4">
        <f>H54*kd_p!H54</f>
        <v>8254.500993941796</v>
      </c>
      <c r="I55" s="4">
        <f>I54*kd_p!I54</f>
        <v>8850.0897095817436</v>
      </c>
      <c r="J55" s="4">
        <f>J54*kd_p!J54</f>
        <v>8752.1838934442003</v>
      </c>
      <c r="K55" s="4">
        <f>K54*kd_p!K54</f>
        <v>8602.2862282424921</v>
      </c>
      <c r="L55" s="4">
        <f>L54*kd_p!L54</f>
        <v>8167.210985473821</v>
      </c>
      <c r="M55" s="4">
        <f>M54*kd_p!M54</f>
        <v>8131.0610020169506</v>
      </c>
      <c r="N55" s="4">
        <f>N54*kd_p!N54</f>
        <v>7489.221746056669</v>
      </c>
      <c r="O55" s="4">
        <f>O54*kd_p!O54</f>
        <v>7462.5630798699785</v>
      </c>
      <c r="P55" s="4">
        <f>P54*kd_p!P54</f>
        <v>7175.0922894732457</v>
      </c>
      <c r="Q55" s="4">
        <f>Q54*kd_p!Q54</f>
        <v>6733.7857211353066</v>
      </c>
      <c r="R55" s="4">
        <f>R54*kd_p!R54</f>
        <v>6677.7990871434922</v>
      </c>
      <c r="S55" s="4">
        <f>S54*kd_p!S54</f>
        <v>7071.2002771850057</v>
      </c>
      <c r="V55" s="22"/>
      <c r="W55" s="1">
        <v>2039</v>
      </c>
      <c r="X55" s="4">
        <f>X54*kd_p!X54</f>
        <v>6219.0772660594257</v>
      </c>
      <c r="Y55" s="4">
        <f>Y54*kd_p!Y54</f>
        <v>6278.2970809514536</v>
      </c>
      <c r="Z55" s="4">
        <f>Z54*kd_p!Z54</f>
        <v>6964.3465965510886</v>
      </c>
      <c r="AA55" s="4">
        <f>AA54*kd_p!AA54</f>
        <v>7233.2962275017953</v>
      </c>
      <c r="AB55" s="4">
        <f>AB54*kd_p!AB54</f>
        <v>8588.4672143439784</v>
      </c>
      <c r="AC55" s="4">
        <f>AC54*kd_p!AC54</f>
        <v>9256.1148783897097</v>
      </c>
      <c r="AD55" s="4">
        <f>AD54*kd_p!AD54</f>
        <v>9215.4050965518945</v>
      </c>
      <c r="AE55" s="4">
        <f>AE54*kd_p!AE54</f>
        <v>8896.2860204513363</v>
      </c>
      <c r="AF55" s="4">
        <f>AF54*kd_p!AF54</f>
        <v>8490.8463979643639</v>
      </c>
      <c r="AG55" s="4">
        <f>AG54*kd_p!AG54</f>
        <v>8285.5860864265233</v>
      </c>
      <c r="AH55" s="4">
        <f>AH54*kd_p!AH54</f>
        <v>7578.2721351953187</v>
      </c>
      <c r="AI55" s="4">
        <f>AI54*kd_p!AI54</f>
        <v>7648.8868142752217</v>
      </c>
      <c r="AJ55" s="4">
        <f>AJ54*kd_p!AJ54</f>
        <v>7062.1789796025059</v>
      </c>
      <c r="AK55" s="4">
        <f>AK54*kd_p!AK54</f>
        <v>6554.1033199407775</v>
      </c>
      <c r="AL55" s="4">
        <f>AL54*kd_p!AL54</f>
        <v>6638.0688296963308</v>
      </c>
      <c r="AM55" s="4">
        <f>AM54*kd_p!AM54</f>
        <v>6909.9741419922357</v>
      </c>
    </row>
    <row r="56" spans="2:39" x14ac:dyDescent="0.75">
      <c r="B56" s="22"/>
      <c r="C56" s="1">
        <v>2040</v>
      </c>
      <c r="D56" s="4">
        <f>D55*kd_p!D55</f>
        <v>5284.5751051035986</v>
      </c>
      <c r="E56" s="4">
        <f>E55*kd_p!E55</f>
        <v>5649.4098551676343</v>
      </c>
      <c r="F56" s="4">
        <f>F55*kd_p!F55</f>
        <v>6087.0833898265801</v>
      </c>
      <c r="G56" s="4">
        <f>G55*kd_p!G55</f>
        <v>6343.7842194756213</v>
      </c>
      <c r="H56" s="4">
        <f>H55*kd_p!H55</f>
        <v>8058.8085552276443</v>
      </c>
      <c r="I56" s="4">
        <f>I55*kd_p!I55</f>
        <v>8653.7646652420881</v>
      </c>
      <c r="J56" s="4">
        <f>J55*kd_p!J55</f>
        <v>8572.4742744532759</v>
      </c>
      <c r="K56" s="4">
        <f>K55*kd_p!K55</f>
        <v>8440.7472016296069</v>
      </c>
      <c r="L56" s="4">
        <f>L55*kd_p!L55</f>
        <v>8028.5896440507113</v>
      </c>
      <c r="M56" s="4">
        <f>M55*kd_p!M55</f>
        <v>8007.6232109514976</v>
      </c>
      <c r="N56" s="4">
        <f>N55*kd_p!N55</f>
        <v>7388.4346577225879</v>
      </c>
      <c r="O56" s="4">
        <f>O55*kd_p!O55</f>
        <v>7374.2504508795519</v>
      </c>
      <c r="P56" s="4">
        <f>P55*kd_p!P55</f>
        <v>7101.0426674883984</v>
      </c>
      <c r="Q56" s="4">
        <f>Q55*kd_p!Q55</f>
        <v>6673.739363114134</v>
      </c>
      <c r="R56" s="4">
        <f>R55*kd_p!R55</f>
        <v>6626.8578210115384</v>
      </c>
      <c r="S56" s="4">
        <f>S55*kd_p!S55</f>
        <v>7025.4806499561309</v>
      </c>
      <c r="V56" s="22"/>
      <c r="W56" s="1">
        <v>2040</v>
      </c>
      <c r="X56" s="4">
        <f>X55*kd_p!X55</f>
        <v>6142.1544097536498</v>
      </c>
      <c r="Y56" s="4">
        <f>Y55*kd_p!Y55</f>
        <v>6205.3287149845919</v>
      </c>
      <c r="Z56" s="4">
        <f>Z55*kd_p!Z55</f>
        <v>6888.3245779176968</v>
      </c>
      <c r="AA56" s="4">
        <f>AA55*kd_p!AA55</f>
        <v>7159.3057884180407</v>
      </c>
      <c r="AB56" s="4">
        <f>AB55*kd_p!AB55</f>
        <v>8506.401159821593</v>
      </c>
      <c r="AC56" s="4">
        <f>AC55*kd_p!AC55</f>
        <v>9173.7538013790399</v>
      </c>
      <c r="AD56" s="4">
        <f>AD55*kd_p!AD55</f>
        <v>9139.2485022059846</v>
      </c>
      <c r="AE56" s="4">
        <f>AE55*kd_p!AE55</f>
        <v>8828.1620322431045</v>
      </c>
      <c r="AF56" s="4">
        <f>AF55*kd_p!AF55</f>
        <v>8430.7607817637909</v>
      </c>
      <c r="AG56" s="4">
        <f>AG55*kd_p!AG55</f>
        <v>8231.6161113824655</v>
      </c>
      <c r="AH56" s="4">
        <f>AH55*kd_p!AH55</f>
        <v>7533.0961915804528</v>
      </c>
      <c r="AI56" s="4">
        <f>AI55*kd_p!AI55</f>
        <v>7607.4663973081997</v>
      </c>
      <c r="AJ56" s="4">
        <f>AJ55*kd_p!AJ55</f>
        <v>7027.7270149893775</v>
      </c>
      <c r="AK56" s="4">
        <f>AK55*kd_p!AK55</f>
        <v>6525.5341845543871</v>
      </c>
      <c r="AL56" s="4">
        <f>AL55*kd_p!AL55</f>
        <v>6612.3990754366396</v>
      </c>
      <c r="AM56" s="4">
        <f>AM55*kd_p!AM55</f>
        <v>6886.4074490633093</v>
      </c>
    </row>
    <row r="57" spans="2:39" x14ac:dyDescent="0.75">
      <c r="B57" s="22"/>
      <c r="C57" s="1">
        <v>2041</v>
      </c>
      <c r="D57" s="4">
        <f>D56*kd_p!D56</f>
        <v>5125.3245543563326</v>
      </c>
      <c r="E57" s="4">
        <f>E56*kd_p!E56</f>
        <v>5487.0031331717064</v>
      </c>
      <c r="F57" s="4">
        <f>F56*kd_p!F56</f>
        <v>5920.0930499914639</v>
      </c>
      <c r="G57" s="4">
        <f>G56*kd_p!G56</f>
        <v>6177.9157551920953</v>
      </c>
      <c r="H57" s="4">
        <f>H56*kd_p!H56</f>
        <v>7858.6529273556453</v>
      </c>
      <c r="I57" s="4">
        <f>I56*kd_p!I56</f>
        <v>8450.811761151841</v>
      </c>
      <c r="J57" s="4">
        <f>J56*kd_p!J56</f>
        <v>8384.29427146124</v>
      </c>
      <c r="K57" s="4">
        <f>K56*kd_p!K56</f>
        <v>8269.2408589516344</v>
      </c>
      <c r="L57" s="4">
        <f>L56*kd_p!L56</f>
        <v>7879.4474610544739</v>
      </c>
      <c r="M57" s="4">
        <f>M56*kd_p!M56</f>
        <v>7873.261960316564</v>
      </c>
      <c r="N57" s="4">
        <f>N56*kd_p!N56</f>
        <v>7277.6464399535225</v>
      </c>
      <c r="O57" s="4">
        <f>O56*kd_p!O56</f>
        <v>7276.3206485957171</v>
      </c>
      <c r="P57" s="4">
        <f>P56*kd_p!P56</f>
        <v>7018.1976278610382</v>
      </c>
      <c r="Q57" s="4">
        <f>Q56*kd_p!Q56</f>
        <v>6605.9068051934846</v>
      </c>
      <c r="R57" s="4">
        <f>R56*kd_p!R56</f>
        <v>6568.7257487743391</v>
      </c>
      <c r="S57" s="4">
        <f>S56*kd_p!S56</f>
        <v>6972.8304031576045</v>
      </c>
      <c r="V57" s="22"/>
      <c r="W57" s="1">
        <v>2041</v>
      </c>
      <c r="X57" s="4">
        <f>X56*kd_p!X56</f>
        <v>6062.3726003582615</v>
      </c>
      <c r="Y57" s="4">
        <f>Y56*kd_p!Y56</f>
        <v>6129.6889168784328</v>
      </c>
      <c r="Z57" s="4">
        <f>Z56*kd_p!Z56</f>
        <v>6809.3700757045781</v>
      </c>
      <c r="AA57" s="4">
        <f>AA56*kd_p!AA56</f>
        <v>7082.1750597265927</v>
      </c>
      <c r="AB57" s="4">
        <f>AB56*kd_p!AB56</f>
        <v>8420.4596243083834</v>
      </c>
      <c r="AC57" s="4">
        <f>AC56*kd_p!AC56</f>
        <v>9087.114615364766</v>
      </c>
      <c r="AD57" s="4">
        <f>AD56*kd_p!AD56</f>
        <v>9058.8218247873647</v>
      </c>
      <c r="AE57" s="4">
        <f>AE56*kd_p!AE56</f>
        <v>8755.9665605893788</v>
      </c>
      <c r="AF57" s="4">
        <f>AF56*kd_p!AF56</f>
        <v>8366.8425085058134</v>
      </c>
      <c r="AG57" s="4">
        <f>AG56*kd_p!AG56</f>
        <v>8173.9187940588699</v>
      </c>
      <c r="AH57" s="4">
        <f>AH56*kd_p!AH56</f>
        <v>7484.478732593162</v>
      </c>
      <c r="AI57" s="4">
        <f>AI56*kd_p!AI56</f>
        <v>7562.5243795617644</v>
      </c>
      <c r="AJ57" s="4">
        <f>AJ56*kd_p!AJ56</f>
        <v>6990.0100806589262</v>
      </c>
      <c r="AK57" s="4">
        <f>AK56*kd_p!AK56</f>
        <v>6493.9860535559628</v>
      </c>
      <c r="AL57" s="4">
        <f>AL56*kd_p!AL56</f>
        <v>6583.8392160448311</v>
      </c>
      <c r="AM57" s="4">
        <f>AM56*kd_p!AM56</f>
        <v>6860.0274011744013</v>
      </c>
    </row>
    <row r="58" spans="2:39" x14ac:dyDescent="0.75">
      <c r="B58" s="22"/>
      <c r="C58" s="1">
        <v>2042</v>
      </c>
      <c r="D58" s="4">
        <f>D57*kd_p!D57</f>
        <v>4965.2191208009763</v>
      </c>
      <c r="E58" s="4">
        <f>E57*kd_p!E57</f>
        <v>5323.7516139368981</v>
      </c>
      <c r="F58" s="4">
        <f>F57*kd_p!F57</f>
        <v>5752.0278604010218</v>
      </c>
      <c r="G58" s="4">
        <f>G57*kd_p!G57</f>
        <v>6010.493151433212</v>
      </c>
      <c r="H58" s="4">
        <f>H57*kd_p!H57</f>
        <v>7655.5838985772471</v>
      </c>
      <c r="I58" s="4">
        <f>I57*kd_p!I57</f>
        <v>8243.2746695744881</v>
      </c>
      <c r="J58" s="4">
        <f>J57*kd_p!J57</f>
        <v>8189.7748054731155</v>
      </c>
      <c r="K58" s="4">
        <f>K57*kd_p!K57</f>
        <v>8089.613849205045</v>
      </c>
      <c r="L58" s="4">
        <f>L57*kd_p!L57</f>
        <v>7721.016896790311</v>
      </c>
      <c r="M58" s="4">
        <f>M57*kd_p!M57</f>
        <v>7728.5804209411472</v>
      </c>
      <c r="N58" s="4">
        <f>N57*kd_p!N57</f>
        <v>7156.9276253608095</v>
      </c>
      <c r="O58" s="4">
        <f>O57*kd_p!O57</f>
        <v>7168.5519382878783</v>
      </c>
      <c r="P58" s="4">
        <f>P57*kd_p!P57</f>
        <v>6926.2266381340305</v>
      </c>
      <c r="Q58" s="4">
        <f>Q57*kd_p!Q57</f>
        <v>6529.9291472547766</v>
      </c>
      <c r="R58" s="4">
        <f>R57*kd_p!R57</f>
        <v>6502.9715993059772</v>
      </c>
      <c r="S58" s="4">
        <f>S57*kd_p!S57</f>
        <v>6912.6579784310916</v>
      </c>
      <c r="V58" s="22"/>
      <c r="W58" s="1">
        <v>2042</v>
      </c>
      <c r="X58" s="4">
        <f>X57*kd_p!X57</f>
        <v>5979.401176803306</v>
      </c>
      <c r="Y58" s="4">
        <f>Y57*kd_p!Y57</f>
        <v>6051.2742081642964</v>
      </c>
      <c r="Z58" s="4">
        <f>Z57*kd_p!Z57</f>
        <v>6727.5710638682531</v>
      </c>
      <c r="AA58" s="4">
        <f>AA57*kd_p!AA57</f>
        <v>7002.1179309835952</v>
      </c>
      <c r="AB58" s="4">
        <f>AB57*kd_p!AB57</f>
        <v>8330.925329900545</v>
      </c>
      <c r="AC58" s="4">
        <f>AC57*kd_p!AC57</f>
        <v>8996.4368494622086</v>
      </c>
      <c r="AD58" s="4">
        <f>AD57*kd_p!AD57</f>
        <v>8974.2631615232331</v>
      </c>
      <c r="AE58" s="4">
        <f>AE57*kd_p!AE57</f>
        <v>8679.7604387131323</v>
      </c>
      <c r="AF58" s="4">
        <f>AF57*kd_p!AF57</f>
        <v>8299.1333152369571</v>
      </c>
      <c r="AG58" s="4">
        <f>AG57*kd_p!AG57</f>
        <v>8112.5630310393517</v>
      </c>
      <c r="AH58" s="4">
        <f>AH57*kd_p!AH57</f>
        <v>7432.5170855157849</v>
      </c>
      <c r="AI58" s="4">
        <f>AI57*kd_p!AI57</f>
        <v>7514.1656178755966</v>
      </c>
      <c r="AJ58" s="4">
        <f>AJ57*kd_p!AJ57</f>
        <v>6949.0872459630718</v>
      </c>
      <c r="AK58" s="4">
        <f>AK57*kd_p!AK57</f>
        <v>6459.4448051531308</v>
      </c>
      <c r="AL58" s="4">
        <f>AL57*kd_p!AL57</f>
        <v>6552.2950542977569</v>
      </c>
      <c r="AM58" s="4">
        <f>AM57*kd_p!AM57</f>
        <v>6830.6687584159063</v>
      </c>
    </row>
    <row r="59" spans="2:39" x14ac:dyDescent="0.75">
      <c r="B59" s="22"/>
      <c r="C59" s="1">
        <v>2043</v>
      </c>
      <c r="D59" s="4">
        <f>D58*kd_p!D58</f>
        <v>4803.9686822206959</v>
      </c>
      <c r="E59" s="4">
        <f>E58*kd_p!E58</f>
        <v>5159.5846720171239</v>
      </c>
      <c r="F59" s="4">
        <f>F58*kd_p!F58</f>
        <v>5583.0642859889358</v>
      </c>
      <c r="G59" s="4">
        <f>G58*kd_p!G58</f>
        <v>5841.9905239139289</v>
      </c>
      <c r="H59" s="4">
        <f>H58*kd_p!H58</f>
        <v>7450.6378491019086</v>
      </c>
      <c r="I59" s="4">
        <f>I58*kd_p!I58</f>
        <v>8032.7637031123086</v>
      </c>
      <c r="J59" s="4">
        <f>J58*kd_p!J58</f>
        <v>7990.9049756452932</v>
      </c>
      <c r="K59" s="4">
        <f>K58*kd_p!K58</f>
        <v>7903.9488165594976</v>
      </c>
      <c r="L59" s="4">
        <f>L58*kd_p!L58</f>
        <v>7555.051062673695</v>
      </c>
      <c r="M59" s="4">
        <f>M58*kd_p!M58</f>
        <v>7574.8051990304593</v>
      </c>
      <c r="N59" s="4">
        <f>N58*kd_p!N58</f>
        <v>7026.8262891400718</v>
      </c>
      <c r="O59" s="4">
        <f>O58*kd_p!O58</f>
        <v>7051.0003320282931</v>
      </c>
      <c r="P59" s="4">
        <f>P58*kd_p!P58</f>
        <v>6824.9015993647918</v>
      </c>
      <c r="Q59" s="4">
        <f>Q58*kd_p!Q58</f>
        <v>6445.4865657066466</v>
      </c>
      <c r="R59" s="4">
        <f>R58*kd_p!R58</f>
        <v>6429.2365664585514</v>
      </c>
      <c r="S59" s="4">
        <f>S58*kd_p!S58</f>
        <v>6844.5089486518464</v>
      </c>
      <c r="V59" s="22"/>
      <c r="W59" s="1">
        <v>2043</v>
      </c>
      <c r="X59" s="4">
        <f>X58*kd_p!X58</f>
        <v>5892.6675383587644</v>
      </c>
      <c r="Y59" s="4">
        <f>Y58*kd_p!Y58</f>
        <v>5969.7505981516488</v>
      </c>
      <c r="Z59" s="4">
        <f>Z58*kd_p!Z58</f>
        <v>6642.8107238919656</v>
      </c>
      <c r="AA59" s="4">
        <f>AA58*kd_p!AA58</f>
        <v>6919.2234663586423</v>
      </c>
      <c r="AB59" s="4">
        <f>AB58*kd_p!AB58</f>
        <v>8238.0508972111274</v>
      </c>
      <c r="AC59" s="4">
        <f>AC58*kd_p!AC58</f>
        <v>8902.0262296544006</v>
      </c>
      <c r="AD59" s="4">
        <f>AD58*kd_p!AD58</f>
        <v>8885.8145888961481</v>
      </c>
      <c r="AE59" s="4">
        <f>AE58*kd_p!AE58</f>
        <v>8599.6824863253951</v>
      </c>
      <c r="AF59" s="4">
        <f>AF58*kd_p!AF58</f>
        <v>8227.6977639199195</v>
      </c>
      <c r="AG59" s="4">
        <f>AG58*kd_p!AG58</f>
        <v>8047.596404218466</v>
      </c>
      <c r="AH59" s="4">
        <f>AH58*kd_p!AH58</f>
        <v>7377.2804050594423</v>
      </c>
      <c r="AI59" s="4">
        <f>AI58*kd_p!AI58</f>
        <v>7462.4939103843581</v>
      </c>
      <c r="AJ59" s="4">
        <f>AJ58*kd_p!AJ58</f>
        <v>6905.0595793246021</v>
      </c>
      <c r="AK59" s="4">
        <f>AK58*kd_p!AK58</f>
        <v>6421.9683609533749</v>
      </c>
      <c r="AL59" s="4">
        <f>AL58*kd_p!AL58</f>
        <v>6517.7548257330618</v>
      </c>
      <c r="AM59" s="4">
        <f>AM58*kd_p!AM58</f>
        <v>6798.2359076822104</v>
      </c>
    </row>
    <row r="60" spans="2:39" x14ac:dyDescent="0.75">
      <c r="B60" s="22"/>
      <c r="C60" s="1">
        <v>2044</v>
      </c>
      <c r="D60" s="4">
        <f>D59*kd_p!D59</f>
        <v>4641.0664842259866</v>
      </c>
      <c r="E60" s="4">
        <f>E59*kd_p!E59</f>
        <v>4994.1940333253433</v>
      </c>
      <c r="F60" s="4">
        <f>F59*kd_p!F59</f>
        <v>5413.113710882566</v>
      </c>
      <c r="G60" s="4">
        <f>G59*kd_p!G59</f>
        <v>5672.5637730318103</v>
      </c>
      <c r="H60" s="4">
        <f>H59*kd_p!H59</f>
        <v>7244.3676986253313</v>
      </c>
      <c r="I60" s="4">
        <f>I59*kd_p!I59</f>
        <v>7820.334381456164</v>
      </c>
      <c r="J60" s="4">
        <f>J59*kd_p!J59</f>
        <v>7789.2311620981136</v>
      </c>
      <c r="K60" s="4">
        <f>K59*kd_p!K59</f>
        <v>7714.1733685450172</v>
      </c>
      <c r="L60" s="4">
        <f>L59*kd_p!L59</f>
        <v>7383.5191569386152</v>
      </c>
      <c r="M60" s="4">
        <f>M59*kd_p!M59</f>
        <v>7413.6837608665119</v>
      </c>
      <c r="N60" s="4">
        <f>N59*kd_p!N59</f>
        <v>6888.4732205135215</v>
      </c>
      <c r="O60" s="4">
        <f>O59*kd_p!O59</f>
        <v>6924.2053367574417</v>
      </c>
      <c r="P60" s="4">
        <f>P59*kd_p!P59</f>
        <v>6714.2631259332775</v>
      </c>
      <c r="Q60" s="4">
        <f>Q59*kd_p!Q59</f>
        <v>6352.3512215107758</v>
      </c>
      <c r="R60" s="4">
        <f>R59*kd_p!R59</f>
        <v>6347.1939114912311</v>
      </c>
      <c r="S60" s="4">
        <f>S59*kd_p!S59</f>
        <v>6767.9999753140246</v>
      </c>
      <c r="V60" s="22"/>
      <c r="W60" s="1">
        <v>2044</v>
      </c>
      <c r="X60" s="4">
        <f>X59*kd_p!X59</f>
        <v>5801.3655324477986</v>
      </c>
      <c r="Y60" s="4">
        <f>Y59*kd_p!Y59</f>
        <v>5884.5427623347923</v>
      </c>
      <c r="Z60" s="4">
        <f>Z59*kd_p!Z59</f>
        <v>6554.7183388188969</v>
      </c>
      <c r="AA60" s="4">
        <f>AA59*kd_p!AA59</f>
        <v>6833.3683048699377</v>
      </c>
      <c r="AB60" s="4">
        <f>AB59*kd_p!AB59</f>
        <v>8141.9394715286826</v>
      </c>
      <c r="AC60" s="4">
        <f>AC59*kd_p!AC59</f>
        <v>8804.153677821474</v>
      </c>
      <c r="AD60" s="4">
        <f>AD59*kd_p!AD59</f>
        <v>8793.7815292692903</v>
      </c>
      <c r="AE60" s="4">
        <f>AE59*kd_p!AE59</f>
        <v>8515.9697887992188</v>
      </c>
      <c r="AF60" s="4">
        <f>AF59*kd_p!AF59</f>
        <v>8152.6734375143023</v>
      </c>
      <c r="AG60" s="4">
        <f>AG59*kd_p!AG59</f>
        <v>7979.0880536999393</v>
      </c>
      <c r="AH60" s="4">
        <f>AH59*kd_p!AH59</f>
        <v>7318.8182902151775</v>
      </c>
      <c r="AI60" s="4">
        <f>AI59*kd_p!AI59</f>
        <v>7407.5850923129947</v>
      </c>
      <c r="AJ60" s="4">
        <f>AJ59*kd_p!AJ59</f>
        <v>6858.027947951341</v>
      </c>
      <c r="AK60" s="4">
        <f>AK59*kd_p!AK59</f>
        <v>6381.6544000223885</v>
      </c>
      <c r="AL60" s="4">
        <f>AL59*kd_p!AL59</f>
        <v>6480.2802795753487</v>
      </c>
      <c r="AM60" s="4">
        <f>AM59*kd_p!AM59</f>
        <v>6762.7191769159845</v>
      </c>
    </row>
    <row r="61" spans="2:39" x14ac:dyDescent="0.75">
      <c r="B61" s="22"/>
      <c r="C61" s="1">
        <v>2045</v>
      </c>
      <c r="D61" s="4">
        <f>D60*kd_p!D60</f>
        <v>4475.8342627593947</v>
      </c>
      <c r="E61" s="4">
        <f>E60*kd_p!E60</f>
        <v>4827.0498042610916</v>
      </c>
      <c r="F61" s="4">
        <f>F60*kd_p!F60</f>
        <v>5241.8458705958665</v>
      </c>
      <c r="G61" s="4">
        <f>G60*kd_p!G60</f>
        <v>5502.1085316021072</v>
      </c>
      <c r="H61" s="4">
        <f>H60*kd_p!H60</f>
        <v>7036.9386372210811</v>
      </c>
      <c r="I61" s="4">
        <f>I60*kd_p!I60</f>
        <v>7606.5314512303203</v>
      </c>
      <c r="J61" s="4">
        <f>J60*kd_p!J60</f>
        <v>7585.7466157740864</v>
      </c>
      <c r="K61" s="4">
        <f>K60*kd_p!K60</f>
        <v>7521.7664174931742</v>
      </c>
      <c r="L61" s="4">
        <f>L60*kd_p!L60</f>
        <v>7208.2289700247757</v>
      </c>
      <c r="M61" s="4">
        <f>M60*kd_p!M60</f>
        <v>7247.1715203550266</v>
      </c>
      <c r="N61" s="4">
        <f>N60*kd_p!N60</f>
        <v>6743.4819046498296</v>
      </c>
      <c r="O61" s="4">
        <f>O60*kd_p!O60</f>
        <v>6789.2960059073685</v>
      </c>
      <c r="P61" s="4">
        <f>P60*kd_p!P60</f>
        <v>6594.8243025642278</v>
      </c>
      <c r="Q61" s="4">
        <f>Q60*kd_p!Q60</f>
        <v>6250.5491854970978</v>
      </c>
      <c r="R61" s="4">
        <f>R60*kd_p!R60</f>
        <v>6256.6042081828755</v>
      </c>
      <c r="S61" s="4">
        <f>S60*kd_p!S60</f>
        <v>6682.7748943210736</v>
      </c>
      <c r="V61" s="22"/>
      <c r="W61" s="1">
        <v>2045</v>
      </c>
      <c r="X61" s="4">
        <f>X60*kd_p!X60</f>
        <v>5704.4642640381553</v>
      </c>
      <c r="Y61" s="4">
        <f>Y60*kd_p!Y60</f>
        <v>5794.8432522727362</v>
      </c>
      <c r="Z61" s="4">
        <f>Z60*kd_p!Z60</f>
        <v>6462.6585353502223</v>
      </c>
      <c r="AA61" s="4">
        <f>AA60*kd_p!AA60</f>
        <v>6744.1671414412394</v>
      </c>
      <c r="AB61" s="4">
        <f>AB60*kd_p!AB60</f>
        <v>8042.4422513708259</v>
      </c>
      <c r="AC61" s="4">
        <f>AC60*kd_p!AC60</f>
        <v>8702.9276820241648</v>
      </c>
      <c r="AD61" s="4">
        <f>AD60*kd_p!AD60</f>
        <v>8698.4324812404921</v>
      </c>
      <c r="AE61" s="4">
        <f>AE60*kd_p!AE60</f>
        <v>8428.9182132816823</v>
      </c>
      <c r="AF61" s="4">
        <f>AF60*kd_p!AF60</f>
        <v>8074.2897786228878</v>
      </c>
      <c r="AG61" s="4">
        <f>AG60*kd_p!AG60</f>
        <v>7907.1770559558381</v>
      </c>
      <c r="AH61" s="4">
        <f>AH60*kd_p!AH60</f>
        <v>7257.1994210100111</v>
      </c>
      <c r="AI61" s="4">
        <f>AI60*kd_p!AI60</f>
        <v>7349.4951845898104</v>
      </c>
      <c r="AJ61" s="4">
        <f>AJ60*kd_p!AJ60</f>
        <v>6808.0678078419996</v>
      </c>
      <c r="AK61" s="4">
        <f>AK60*kd_p!AK60</f>
        <v>6338.6011122708569</v>
      </c>
      <c r="AL61" s="4">
        <f>AL60*kd_p!AL60</f>
        <v>6439.9742159451162</v>
      </c>
      <c r="AM61" s="4">
        <f>AM60*kd_p!AM60</f>
        <v>6724.1860024096231</v>
      </c>
    </row>
    <row r="62" spans="2:39" x14ac:dyDescent="0.75">
      <c r="B62" s="22"/>
      <c r="C62" s="1">
        <v>2046</v>
      </c>
      <c r="D62" s="4">
        <f>D61*kd_p!D61</f>
        <v>4307.513141431753</v>
      </c>
      <c r="E62" s="4">
        <f>E61*kd_p!E61</f>
        <v>4657.4436343322304</v>
      </c>
      <c r="F62" s="4">
        <f>F61*kd_p!F61</f>
        <v>5068.7015915252123</v>
      </c>
      <c r="G62" s="4">
        <f>G61*kd_p!G61</f>
        <v>5330.2824345949748</v>
      </c>
      <c r="H62" s="4">
        <f>H61*kd_p!H61</f>
        <v>6828.2039666240198</v>
      </c>
      <c r="I62" s="4">
        <f>I61*kd_p!I61</f>
        <v>7391.4996298707674</v>
      </c>
      <c r="J62" s="4">
        <f>J61*kd_p!J61</f>
        <v>7380.9460692132361</v>
      </c>
      <c r="K62" s="4">
        <f>K61*kd_p!K61</f>
        <v>7327.6585265199756</v>
      </c>
      <c r="L62" s="4">
        <f>L61*kd_p!L61</f>
        <v>7030.5496058126537</v>
      </c>
      <c r="M62" s="4">
        <f>M61*kd_p!M61</f>
        <v>7077.0495651638612</v>
      </c>
      <c r="N62" s="4">
        <f>N61*kd_p!N61</f>
        <v>6593.651370908663</v>
      </c>
      <c r="O62" s="4">
        <f>O61*kd_p!O61</f>
        <v>6647.8859133313836</v>
      </c>
      <c r="P62" s="4">
        <f>P61*kd_p!P61</f>
        <v>6467.6740344968221</v>
      </c>
      <c r="Q62" s="4">
        <f>Q61*kd_p!Q61</f>
        <v>6140.5572961746175</v>
      </c>
      <c r="R62" s="4">
        <f>R61*kd_p!R61</f>
        <v>6157.4816818717409</v>
      </c>
      <c r="S62" s="4">
        <f>S61*kd_p!S61</f>
        <v>6588.5660488123249</v>
      </c>
      <c r="V62" s="22"/>
      <c r="W62" s="1">
        <v>2046</v>
      </c>
      <c r="X62" s="4">
        <f>X61*kd_p!X61</f>
        <v>5600.7041786906557</v>
      </c>
      <c r="Y62" s="4">
        <f>Y61*kd_p!Y61</f>
        <v>5699.6216419288285</v>
      </c>
      <c r="Z62" s="4">
        <f>Z61*kd_p!Z61</f>
        <v>6365.7422776457124</v>
      </c>
      <c r="AA62" s="4">
        <f>AA61*kd_p!AA61</f>
        <v>6650.9627884519205</v>
      </c>
      <c r="AB62" s="4">
        <f>AB61*kd_p!AB61</f>
        <v>7939.1013773475743</v>
      </c>
      <c r="AC62" s="4">
        <f>AC61*kd_p!AC61</f>
        <v>8598.185442303231</v>
      </c>
      <c r="AD62" s="4">
        <f>AD61*kd_p!AD61</f>
        <v>8599.872911666831</v>
      </c>
      <c r="AE62" s="4">
        <f>AE61*kd_p!AE61</f>
        <v>8338.7858579978601</v>
      </c>
      <c r="AF62" s="4">
        <f>AF61*kd_p!AF61</f>
        <v>7992.8301584444307</v>
      </c>
      <c r="AG62" s="4">
        <f>AG61*kd_p!AG61</f>
        <v>7832.0903258022108</v>
      </c>
      <c r="AH62" s="4">
        <f>AH61*kd_p!AH61</f>
        <v>7192.5552863012945</v>
      </c>
      <c r="AI62" s="4">
        <f>AI61*kd_p!AI61</f>
        <v>7288.2988401214452</v>
      </c>
      <c r="AJ62" s="4">
        <f>AJ61*kd_p!AJ61</f>
        <v>6755.2362363549328</v>
      </c>
      <c r="AK62" s="4">
        <f>AK61*kd_p!AK61</f>
        <v>6292.8834565638936</v>
      </c>
      <c r="AL62" s="4">
        <f>AL61*kd_p!AL61</f>
        <v>6396.9406373657757</v>
      </c>
      <c r="AM62" s="4">
        <f>AM61*kd_p!AM61</f>
        <v>6682.7473631318808</v>
      </c>
    </row>
    <row r="63" spans="2:39" x14ac:dyDescent="0.75">
      <c r="B63" s="22"/>
      <c r="C63" s="1">
        <v>2047</v>
      </c>
      <c r="D63" s="4">
        <f>D62*kd_p!D62</f>
        <v>4135.3896433117197</v>
      </c>
      <c r="E63" s="4">
        <f>E62*kd_p!E62</f>
        <v>4484.5814047165995</v>
      </c>
      <c r="F63" s="4">
        <f>F62*kd_p!F62</f>
        <v>4892.9342597123114</v>
      </c>
      <c r="G63" s="4">
        <f>G62*kd_p!G62</f>
        <v>5156.5140403325777</v>
      </c>
      <c r="H63" s="4">
        <f>H62*kd_p!H62</f>
        <v>6617.7308724987597</v>
      </c>
      <c r="I63" s="4">
        <f>I62*kd_p!I62</f>
        <v>7175.0672947463527</v>
      </c>
      <c r="J63" s="4">
        <f>J62*kd_p!J62</f>
        <v>7174.942837520075</v>
      </c>
      <c r="K63" s="4">
        <f>K62*kd_p!K62</f>
        <v>7132.29588742951</v>
      </c>
      <c r="L63" s="4">
        <f>L62*kd_p!L62</f>
        <v>6851.3247317385039</v>
      </c>
      <c r="M63" s="4">
        <f>M62*kd_p!M62</f>
        <v>6904.6496863450711</v>
      </c>
      <c r="N63" s="4">
        <f>N62*kd_p!N62</f>
        <v>6440.6079107450187</v>
      </c>
      <c r="O63" s="4">
        <f>O62*kd_p!O62</f>
        <v>6501.7681082553081</v>
      </c>
      <c r="P63" s="4">
        <f>P62*kd_p!P62</f>
        <v>6334.37103320399</v>
      </c>
      <c r="Q63" s="4">
        <f>Q62*kd_p!Q62</f>
        <v>6023.401609633509</v>
      </c>
      <c r="R63" s="4">
        <f>R62*kd_p!R62</f>
        <v>6050.2950840077947</v>
      </c>
      <c r="S63" s="4">
        <f>S62*kd_p!S62</f>
        <v>6485.376468891649</v>
      </c>
      <c r="V63" s="22"/>
      <c r="W63" s="1">
        <v>2047</v>
      </c>
      <c r="X63" s="4">
        <f>X62*kd_p!X62</f>
        <v>5488.5821002356788</v>
      </c>
      <c r="Y63" s="4">
        <f>Y62*kd_p!Y62</f>
        <v>5597.6203245916076</v>
      </c>
      <c r="Z63" s="4">
        <f>Z62*kd_p!Z62</f>
        <v>6262.8372687018791</v>
      </c>
      <c r="AA63" s="4">
        <f>AA62*kd_p!AA62</f>
        <v>6552.83835832561</v>
      </c>
      <c r="AB63" s="4">
        <f>AB62*kd_p!AB62</f>
        <v>7831.1395333197934</v>
      </c>
      <c r="AC63" s="4">
        <f>AC62*kd_p!AC62</f>
        <v>8489.4330605446885</v>
      </c>
      <c r="AD63" s="4">
        <f>AD62*kd_p!AD62</f>
        <v>8497.9383859819627</v>
      </c>
      <c r="AE63" s="4">
        <f>AE62*kd_p!AE62</f>
        <v>8245.6721862671257</v>
      </c>
      <c r="AF63" s="4">
        <f>AF62*kd_p!AF62</f>
        <v>7908.5399350256284</v>
      </c>
      <c r="AG63" s="4">
        <f>AG62*kd_p!AG62</f>
        <v>7754.1053607398017</v>
      </c>
      <c r="AH63" s="4">
        <f>AH62*kd_p!AH62</f>
        <v>7125.0961366705696</v>
      </c>
      <c r="AI63" s="4">
        <f>AI62*kd_p!AI62</f>
        <v>7224.1329848319774</v>
      </c>
      <c r="AJ63" s="4">
        <f>AJ62*kd_p!AJ62</f>
        <v>6699.6069483600995</v>
      </c>
      <c r="AK63" s="4">
        <f>AK62*kd_p!AK62</f>
        <v>6244.5592448936886</v>
      </c>
      <c r="AL63" s="4">
        <f>AL62*kd_p!AL62</f>
        <v>6351.260349992951</v>
      </c>
      <c r="AM63" s="4">
        <f>AM62*kd_p!AM62</f>
        <v>6638.516181905854</v>
      </c>
    </row>
    <row r="64" spans="2:39" x14ac:dyDescent="0.75">
      <c r="B64" s="22"/>
      <c r="C64" s="1">
        <v>2048</v>
      </c>
      <c r="D64" s="4">
        <f>D63*kd_p!D63</f>
        <v>3958.9148491330179</v>
      </c>
      <c r="E64" s="4">
        <f>E63*kd_p!E63</f>
        <v>4307.7144893115164</v>
      </c>
      <c r="F64" s="4">
        <f>F63*kd_p!F63</f>
        <v>4713.7052331848818</v>
      </c>
      <c r="G64" s="4">
        <f>G63*kd_p!G63</f>
        <v>4980.0411978528537</v>
      </c>
      <c r="H64" s="4">
        <f>H63*kd_p!H63</f>
        <v>6404.806638511086</v>
      </c>
      <c r="I64" s="4">
        <f>I63*kd_p!I63</f>
        <v>6956.771661958318</v>
      </c>
      <c r="J64" s="4">
        <f>J63*kd_p!J63</f>
        <v>6967.5538418110837</v>
      </c>
      <c r="K64" s="4">
        <f>K63*kd_p!K63</f>
        <v>6935.7625265435927</v>
      </c>
      <c r="L64" s="4">
        <f>L63*kd_p!L63</f>
        <v>6670.9426362409913</v>
      </c>
      <c r="M64" s="4">
        <f>M63*kd_p!M63</f>
        <v>6730.7753540477324</v>
      </c>
      <c r="N64" s="4">
        <f>N63*kd_p!N63</f>
        <v>6285.5524250722647</v>
      </c>
      <c r="O64" s="4">
        <f>O63*kd_p!O63</f>
        <v>6352.5516968504426</v>
      </c>
      <c r="P64" s="4">
        <f>P63*kd_p!P63</f>
        <v>6196.6418512878245</v>
      </c>
      <c r="Q64" s="4">
        <f>Q63*kd_p!Q63</f>
        <v>5900.5532770295549</v>
      </c>
      <c r="R64" s="4">
        <f>R63*kd_p!R63</f>
        <v>5936.0669148817988</v>
      </c>
      <c r="S64" s="4">
        <f>S63*kd_p!S63</f>
        <v>6373.6986367797072</v>
      </c>
      <c r="V64" s="22"/>
      <c r="W64" s="1">
        <v>2048</v>
      </c>
      <c r="X64" s="4">
        <f>X63*kd_p!X63</f>
        <v>5366.3436641428343</v>
      </c>
      <c r="Y64" s="4">
        <f>Y63*kd_p!Y63</f>
        <v>5487.3385699678538</v>
      </c>
      <c r="Z64" s="4">
        <f>Z63*kd_p!Z63</f>
        <v>6152.5630109407884</v>
      </c>
      <c r="AA64" s="4">
        <f>AA63*kd_p!AA63</f>
        <v>6448.6283082853824</v>
      </c>
      <c r="AB64" s="4">
        <f>AB63*kd_p!AB63</f>
        <v>7717.4752719487433</v>
      </c>
      <c r="AC64" s="4">
        <f>AC63*kd_p!AC63</f>
        <v>8375.8357798985744</v>
      </c>
      <c r="AD64" s="4">
        <f>AD63*kd_p!AD63</f>
        <v>8392.1366850768827</v>
      </c>
      <c r="AE64" s="4">
        <f>AE63*kd_p!AE63</f>
        <v>8149.4162490965737</v>
      </c>
      <c r="AF64" s="4">
        <f>AF63*kd_p!AF63</f>
        <v>7821.5118851166226</v>
      </c>
      <c r="AG64" s="4">
        <f>AG63*kd_p!AG63</f>
        <v>7673.4607009363781</v>
      </c>
      <c r="AH64" s="4">
        <f>AH63*kd_p!AH63</f>
        <v>7055.0766869266517</v>
      </c>
      <c r="AI64" s="4">
        <f>AI63*kd_p!AI63</f>
        <v>7157.2125127794561</v>
      </c>
      <c r="AJ64" s="4">
        <f>AJ63*kd_p!AJ63</f>
        <v>6641.3101607769913</v>
      </c>
      <c r="AK64" s="4">
        <f>AK63*kd_p!AK63</f>
        <v>6193.7012165081887</v>
      </c>
      <c r="AL64" s="4">
        <f>AL63*kd_p!AL63</f>
        <v>6302.9966899187193</v>
      </c>
      <c r="AM64" s="4">
        <f>AM63*kd_p!AM63</f>
        <v>6591.5815575091574</v>
      </c>
    </row>
    <row r="65" spans="2:39" x14ac:dyDescent="0.75">
      <c r="B65" s="22"/>
      <c r="C65" s="1">
        <v>2049</v>
      </c>
      <c r="D65" s="4">
        <f>D64*kd_p!D64</f>
        <v>3777.7622602947004</v>
      </c>
      <c r="E65" s="4">
        <f>E64*kd_p!E64</f>
        <v>4126.2648350058089</v>
      </c>
      <c r="F65" s="4">
        <f>F64*kd_p!F64</f>
        <v>4530.2218461252669</v>
      </c>
      <c r="G65" s="4">
        <f>G64*kd_p!G64</f>
        <v>4800.0061905928033</v>
      </c>
      <c r="H65" s="4">
        <f>H64*kd_p!H64</f>
        <v>6188.4816806970948</v>
      </c>
      <c r="I65" s="4">
        <f>I64*kd_p!I64</f>
        <v>6735.8603569398883</v>
      </c>
      <c r="J65" s="4">
        <f>J64*kd_p!J64</f>
        <v>6758.3222657037149</v>
      </c>
      <c r="K65" s="4">
        <f>K64*kd_p!K64</f>
        <v>6737.8660381321888</v>
      </c>
      <c r="L65" s="4">
        <f>L64*kd_p!L64</f>
        <v>6489.4587501154328</v>
      </c>
      <c r="M65" s="4">
        <f>M64*kd_p!M64</f>
        <v>6555.7803535414969</v>
      </c>
      <c r="N65" s="4">
        <f>N64*kd_p!N64</f>
        <v>6129.1940067785144</v>
      </c>
      <c r="O65" s="4">
        <f>O64*kd_p!O64</f>
        <v>6201.4103453712887</v>
      </c>
      <c r="P65" s="4">
        <f>P64*kd_p!P64</f>
        <v>6056.025058509279</v>
      </c>
      <c r="Q65" s="4">
        <f>Q64*kd_p!Q64</f>
        <v>5773.6369384810541</v>
      </c>
      <c r="R65" s="4">
        <f>R64*kd_p!R64</f>
        <v>5816.2656562051898</v>
      </c>
      <c r="S65" s="4">
        <f>S64*kd_p!S64</f>
        <v>6254.6213851129723</v>
      </c>
      <c r="V65" s="22"/>
      <c r="W65" s="1">
        <v>2049</v>
      </c>
      <c r="X65" s="4">
        <f>X64*kd_p!X64</f>
        <v>5232.0131026565668</v>
      </c>
      <c r="Y65" s="4">
        <f>Y64*kd_p!Y64</f>
        <v>5367.0232915238048</v>
      </c>
      <c r="Z65" s="4">
        <f>Z64*kd_p!Z64</f>
        <v>6033.2722201540182</v>
      </c>
      <c r="AA65" s="4">
        <f>AA64*kd_p!AA64</f>
        <v>6336.9130214407387</v>
      </c>
      <c r="AB65" s="4">
        <f>AB64*kd_p!AB64</f>
        <v>7596.7363900171431</v>
      </c>
      <c r="AC65" s="4">
        <f>AC64*kd_p!AC64</f>
        <v>8256.2353829819658</v>
      </c>
      <c r="AD65" s="4">
        <f>AD64*kd_p!AD64</f>
        <v>8281.6394695694034</v>
      </c>
      <c r="AE65" s="4">
        <f>AE64*kd_p!AE64</f>
        <v>8049.5423518007283</v>
      </c>
      <c r="AF65" s="4">
        <f>AF64*kd_p!AF64</f>
        <v>7731.5903389219184</v>
      </c>
      <c r="AG65" s="4">
        <f>AG64*kd_p!AG64</f>
        <v>7590.2448594897787</v>
      </c>
      <c r="AH65" s="4">
        <f>AH64*kd_p!AH64</f>
        <v>6982.7143617768061</v>
      </c>
      <c r="AI65" s="4">
        <f>AI64*kd_p!AI64</f>
        <v>7087.7954429175907</v>
      </c>
      <c r="AJ65" s="4">
        <f>AJ64*kd_p!AJ64</f>
        <v>6580.5467244486827</v>
      </c>
      <c r="AK65" s="4">
        <f>AK64*kd_p!AK64</f>
        <v>6140.4336601094228</v>
      </c>
      <c r="AL65" s="4">
        <f>AL64*kd_p!AL64</f>
        <v>6252.2276020720574</v>
      </c>
      <c r="AM65" s="4">
        <f>AM64*kd_p!AM64</f>
        <v>6542.0142835984025</v>
      </c>
    </row>
    <row r="66" spans="2:39" x14ac:dyDescent="0.75">
      <c r="B66" s="22"/>
      <c r="C66" s="1">
        <v>2050</v>
      </c>
      <c r="D66" s="4">
        <f>D65*kd_p!D65</f>
        <v>3591.78980089881</v>
      </c>
      <c r="E66" s="4">
        <f>E65*kd_p!E65</f>
        <v>3939.8856077767309</v>
      </c>
      <c r="F66" s="4">
        <f>F65*kd_p!F65</f>
        <v>4341.8699033123166</v>
      </c>
      <c r="G66" s="4">
        <f>G65*kd_p!G65</f>
        <v>4615.5962692759049</v>
      </c>
      <c r="H66" s="4">
        <f>H65*kd_p!H65</f>
        <v>5967.6853713562086</v>
      </c>
      <c r="I66" s="4">
        <f>I65*kd_p!I65</f>
        <v>6511.3319405039756</v>
      </c>
      <c r="J66" s="4">
        <f>J65*kd_p!J65</f>
        <v>6546.5144021425231</v>
      </c>
      <c r="K66" s="4">
        <f>K65*kd_p!K65</f>
        <v>6538.1578092309001</v>
      </c>
      <c r="L66" s="4">
        <f>L65*kd_p!L65</f>
        <v>6306.679073319392</v>
      </c>
      <c r="M66" s="4">
        <f>M65*kd_p!M65</f>
        <v>6379.6970355790327</v>
      </c>
      <c r="N66" s="4">
        <f>N65*kd_p!N65</f>
        <v>5971.8302626813756</v>
      </c>
      <c r="O66" s="4">
        <f>O65*kd_p!O65</f>
        <v>6049.0221048712592</v>
      </c>
      <c r="P66" s="4">
        <f>P65*kd_p!P65</f>
        <v>5913.6293675700645</v>
      </c>
      <c r="Q66" s="4">
        <f>Q65*kd_p!Q65</f>
        <v>5644.0905516544517</v>
      </c>
      <c r="R66" s="4">
        <f>R65*kd_p!R65</f>
        <v>5692.5083608437481</v>
      </c>
      <c r="S66" s="4">
        <f>S65*kd_p!S65</f>
        <v>6129.7110778480574</v>
      </c>
      <c r="V66" s="22"/>
      <c r="W66" s="1">
        <v>2050</v>
      </c>
      <c r="X66" s="4">
        <f>X65*kd_p!X65</f>
        <v>5083.4892650305846</v>
      </c>
      <c r="Y66" s="4">
        <f>Y65*kd_p!Y65</f>
        <v>5234.696637219673</v>
      </c>
      <c r="Z66" s="4">
        <f>Z65*kd_p!Z65</f>
        <v>5903.0388823660778</v>
      </c>
      <c r="AA66" s="4">
        <f>AA65*kd_p!AA65</f>
        <v>6215.998594292465</v>
      </c>
      <c r="AB66" s="4">
        <f>AB65*kd_p!AB65</f>
        <v>7467.2531502473203</v>
      </c>
      <c r="AC66" s="4">
        <f>AC65*kd_p!AC65</f>
        <v>8129.164863338844</v>
      </c>
      <c r="AD66" s="4">
        <f>AD65*kd_p!AD65</f>
        <v>8165.3004367400099</v>
      </c>
      <c r="AE66" s="4">
        <f>AE65*kd_p!AE65</f>
        <v>7945.2532892685922</v>
      </c>
      <c r="AF66" s="4">
        <f>AF65*kd_p!AF65</f>
        <v>7638.3207443530418</v>
      </c>
      <c r="AG66" s="4">
        <f>AG65*kd_p!AG65</f>
        <v>7504.303968389866</v>
      </c>
      <c r="AH66" s="4">
        <f>AH65*kd_p!AH65</f>
        <v>6908.0883379818861</v>
      </c>
      <c r="AI66" s="4">
        <f>AI65*kd_p!AI65</f>
        <v>7016.1005244113248</v>
      </c>
      <c r="AJ66" s="4">
        <f>AJ65*kd_p!AJ65</f>
        <v>6517.5557426357855</v>
      </c>
      <c r="AK66" s="4">
        <f>AK65*kd_p!AK65</f>
        <v>6084.9452093079417</v>
      </c>
      <c r="AL66" s="4">
        <f>AL65*kd_p!AL65</f>
        <v>6199.0823747152954</v>
      </c>
      <c r="AM66" s="4">
        <f>AM65*kd_p!AM65</f>
        <v>6489.8998398522535</v>
      </c>
    </row>
    <row r="67" spans="2:39" x14ac:dyDescent="0.75">
      <c r="B67" s="22"/>
      <c r="C67" s="1">
        <v>2051</v>
      </c>
      <c r="D67" s="4">
        <f>D66*kd_p!D66</f>
        <v>3400.9216571354591</v>
      </c>
      <c r="E67" s="4">
        <f>E66*kd_p!E66</f>
        <v>3748.4201927828276</v>
      </c>
      <c r="F67" s="4">
        <f>F66*kd_p!F66</f>
        <v>4148.2778382410243</v>
      </c>
      <c r="G67" s="4">
        <f>G66*kd_p!G66</f>
        <v>4426.1795622564869</v>
      </c>
      <c r="H67" s="4">
        <f>H66*kd_p!H66</f>
        <v>5741.4007189661534</v>
      </c>
      <c r="I67" s="4">
        <f>I66*kd_p!I66</f>
        <v>6282.0552818161041</v>
      </c>
      <c r="J67" s="4">
        <f>J66*kd_p!J66</f>
        <v>6331.154561532745</v>
      </c>
      <c r="K67" s="4">
        <f>K66*kd_p!K66</f>
        <v>6335.9255759814669</v>
      </c>
      <c r="L67" s="4">
        <f>L66*kd_p!L66</f>
        <v>6122.1775740444327</v>
      </c>
      <c r="M67" s="4">
        <f>M66*kd_p!M66</f>
        <v>6202.3213859346024</v>
      </c>
      <c r="N67" s="4">
        <f>N66*kd_p!N66</f>
        <v>5813.4710768066425</v>
      </c>
      <c r="O67" s="4">
        <f>O66*kd_p!O66</f>
        <v>5895.6570702373692</v>
      </c>
      <c r="P67" s="4">
        <f>P66*kd_p!P66</f>
        <v>5770.0812680628142</v>
      </c>
      <c r="Q67" s="4">
        <f>Q66*kd_p!Q66</f>
        <v>5512.9380656362846</v>
      </c>
      <c r="R67" s="4">
        <f>R66*kd_p!R66</f>
        <v>5566.216918361225</v>
      </c>
      <c r="S67" s="4">
        <f>S66*kd_p!S66</f>
        <v>6000.6878776729527</v>
      </c>
      <c r="V67" s="22"/>
      <c r="W67" s="1">
        <v>2051</v>
      </c>
      <c r="X67" s="4">
        <f>X66*kd_p!X66</f>
        <v>4918.7170730607868</v>
      </c>
      <c r="Y67" s="4">
        <f>Y66*kd_p!Y66</f>
        <v>5088.2496546739194</v>
      </c>
      <c r="Z67" s="4">
        <f>Z66*kd_p!Z66</f>
        <v>5759.6862229636126</v>
      </c>
      <c r="AA67" s="4">
        <f>AA66*kd_p!AA66</f>
        <v>6083.9027282860861</v>
      </c>
      <c r="AB67" s="4">
        <f>AB66*kd_p!AB66</f>
        <v>7327.0332322672011</v>
      </c>
      <c r="AC67" s="4">
        <f>AC66*kd_p!AC66</f>
        <v>7992.8407483210658</v>
      </c>
      <c r="AD67" s="4">
        <f>AD66*kd_p!AD66</f>
        <v>8041.670159608464</v>
      </c>
      <c r="AE67" s="4">
        <f>AE66*kd_p!AE66</f>
        <v>7835.4486429740673</v>
      </c>
      <c r="AF67" s="4">
        <f>AF66*kd_p!AF66</f>
        <v>7540.9443890596085</v>
      </c>
      <c r="AG67" s="4">
        <f>AG66*kd_p!AG66</f>
        <v>7415.1939008755135</v>
      </c>
      <c r="AH67" s="4">
        <f>AH66*kd_p!AH66</f>
        <v>6831.0561236264675</v>
      </c>
      <c r="AI67" s="4">
        <f>AI66*kd_p!AI66</f>
        <v>6942.2059386140181</v>
      </c>
      <c r="AJ67" s="4">
        <f>AJ66*kd_p!AJ66</f>
        <v>6452.538588761734</v>
      </c>
      <c r="AK67" s="4">
        <f>AK66*kd_p!AK66</f>
        <v>6027.4585929456334</v>
      </c>
      <c r="AL67" s="4">
        <f>AL66*kd_p!AL66</f>
        <v>6143.7542878880668</v>
      </c>
      <c r="AM67" s="4">
        <f>AM66*kd_p!AM66</f>
        <v>6435.3762807864859</v>
      </c>
    </row>
    <row r="68" spans="2:39" x14ac:dyDescent="0.75">
      <c r="B68" s="22"/>
      <c r="C68" s="1">
        <v>2052</v>
      </c>
      <c r="D68" s="4">
        <f>D67*kd_p!D67</f>
        <v>3205.0217708737327</v>
      </c>
      <c r="E68" s="4">
        <f>E67*kd_p!E67</f>
        <v>3551.7758114729891</v>
      </c>
      <c r="F68" s="4">
        <f>F67*kd_p!F67</f>
        <v>3949.2721584186838</v>
      </c>
      <c r="G68" s="4">
        <f>G67*kd_p!G67</f>
        <v>4231.3708173971418</v>
      </c>
      <c r="H68" s="4">
        <f>H67*kd_p!H67</f>
        <v>5508.8345084512857</v>
      </c>
      <c r="I68" s="4">
        <f>I67*kd_p!I67</f>
        <v>6046.9533551846916</v>
      </c>
      <c r="J68" s="4">
        <f>J67*kd_p!J67</f>
        <v>6111.1387549262445</v>
      </c>
      <c r="K68" s="4">
        <f>K67*kd_p!K67</f>
        <v>6130.222988735839</v>
      </c>
      <c r="L68" s="4">
        <f>L67*kd_p!L67</f>
        <v>5935.2852267260605</v>
      </c>
      <c r="M68" s="4">
        <f>M67*kd_p!M67</f>
        <v>6023.228673824121</v>
      </c>
      <c r="N68" s="4">
        <f>N67*kd_p!N67</f>
        <v>5653.9188213434782</v>
      </c>
      <c r="O68" s="4">
        <f>O67*kd_p!O67</f>
        <v>5741.3062115940311</v>
      </c>
      <c r="P68" s="4">
        <f>P67*kd_p!P67</f>
        <v>5625.6164458031526</v>
      </c>
      <c r="Q68" s="4">
        <f>Q67*kd_p!Q67</f>
        <v>5380.7451996320733</v>
      </c>
      <c r="R68" s="4">
        <f>R67*kd_p!R67</f>
        <v>5438.3920540284116</v>
      </c>
      <c r="S68" s="4">
        <f>S67*kd_p!S67</f>
        <v>5869.0547878847874</v>
      </c>
      <c r="V68" s="22"/>
      <c r="W68" s="1">
        <v>2052</v>
      </c>
      <c r="X68" s="4">
        <f>X67*kd_p!X67</f>
        <v>4735.9048624307325</v>
      </c>
      <c r="Y68" s="4">
        <f>Y67*kd_p!Y67</f>
        <v>4925.6117675927653</v>
      </c>
      <c r="Z68" s="4">
        <f>Z67*kd_p!Z67</f>
        <v>5600.8871395757251</v>
      </c>
      <c r="AA68" s="4">
        <f>AA67*kd_p!AA67</f>
        <v>5938.3811476748497</v>
      </c>
      <c r="AB68" s="4">
        <f>AB67*kd_p!AB67</f>
        <v>7173.743026204138</v>
      </c>
      <c r="AC68" s="4">
        <f>AC67*kd_p!AC67</f>
        <v>7845.1350001846504</v>
      </c>
      <c r="AD68" s="4">
        <f>AD67*kd_p!AD67</f>
        <v>7908.9880720184829</v>
      </c>
      <c r="AE68" s="4">
        <f>AE67*kd_p!AE67</f>
        <v>7718.7393096875394</v>
      </c>
      <c r="AF68" s="4">
        <f>AF67*kd_p!AF67</f>
        <v>7438.4165643118376</v>
      </c>
      <c r="AG68" s="4">
        <f>AG67*kd_p!AG67</f>
        <v>7322.1762301344806</v>
      </c>
      <c r="AH68" s="4">
        <f>AH67*kd_p!AH67</f>
        <v>6751.2109510386063</v>
      </c>
      <c r="AI68" s="4">
        <f>AI67*kd_p!AI67</f>
        <v>6865.9661192718258</v>
      </c>
      <c r="AJ68" s="4">
        <f>AJ67*kd_p!AJ67</f>
        <v>6385.5659013387531</v>
      </c>
      <c r="AK68" s="4">
        <f>AK67*kd_p!AK67</f>
        <v>5968.160187505644</v>
      </c>
      <c r="AL68" s="4">
        <f>AL67*kd_p!AL67</f>
        <v>6086.4697740245865</v>
      </c>
      <c r="AM68" s="4">
        <f>AM67*kd_p!AM67</f>
        <v>6378.6470909249065</v>
      </c>
    </row>
    <row r="69" spans="2:39" x14ac:dyDescent="0.75">
      <c r="B69" s="22"/>
      <c r="C69" s="1">
        <v>2053</v>
      </c>
      <c r="D69" s="4">
        <f>D68*kd_p!D68</f>
        <v>3003.8567288643426</v>
      </c>
      <c r="E69" s="4">
        <f>E68*kd_p!E68</f>
        <v>3349.7878042243756</v>
      </c>
      <c r="F69" s="4">
        <f>F68*kd_p!F68</f>
        <v>3744.7411618335286</v>
      </c>
      <c r="G69" s="4">
        <f>G68*kd_p!G68</f>
        <v>4030.9845980472132</v>
      </c>
      <c r="H69" s="4">
        <f>H68*kd_p!H68</f>
        <v>5269.4995294946484</v>
      </c>
      <c r="I69" s="4">
        <f>I68*kd_p!I68</f>
        <v>5805.1835068946284</v>
      </c>
      <c r="J69" s="4">
        <f>J68*kd_p!J68</f>
        <v>5885.4133671425043</v>
      </c>
      <c r="K69" s="4">
        <f>K68*kd_p!K68</f>
        <v>5919.977412776293</v>
      </c>
      <c r="L69" s="4">
        <f>L68*kd_p!L68</f>
        <v>5745.1138594136173</v>
      </c>
      <c r="M69" s="4">
        <f>M68*kd_p!M68</f>
        <v>5841.7588565333872</v>
      </c>
      <c r="N69" s="4">
        <f>N68*kd_p!N68</f>
        <v>5492.7813263680409</v>
      </c>
      <c r="O69" s="4">
        <f>O68*kd_p!O68</f>
        <v>5585.7631598395819</v>
      </c>
      <c r="P69" s="4">
        <f>P68*kd_p!P68</f>
        <v>5480.2088677526408</v>
      </c>
      <c r="Q69" s="4">
        <f>Q68*kd_p!Q68</f>
        <v>5247.7117888245793</v>
      </c>
      <c r="R69" s="4">
        <f>R68*kd_p!R68</f>
        <v>5309.5741623444328</v>
      </c>
      <c r="S69" s="4">
        <f>S68*kd_p!S68</f>
        <v>5735.8575150175466</v>
      </c>
      <c r="V69" s="22"/>
      <c r="W69" s="1">
        <v>2053</v>
      </c>
      <c r="X69" s="4">
        <f>X68*kd_p!X68</f>
        <v>4533.7137405938183</v>
      </c>
      <c r="Y69" s="4">
        <f>Y68*kd_p!Y68</f>
        <v>4744.9669668320394</v>
      </c>
      <c r="Z69" s="4">
        <f>Z68*kd_p!Z68</f>
        <v>5424.3483848099313</v>
      </c>
      <c r="AA69" s="4">
        <f>AA68*kd_p!AA68</f>
        <v>5777.0284617836187</v>
      </c>
      <c r="AB69" s="4">
        <f>AB68*kd_p!AB68</f>
        <v>7004.7359924769926</v>
      </c>
      <c r="AC69" s="4">
        <f>AC68*kd_p!AC68</f>
        <v>7683.552816570982</v>
      </c>
      <c r="AD69" s="4">
        <f>AD68*kd_p!AD68</f>
        <v>7765.1534217548706</v>
      </c>
      <c r="AE69" s="4">
        <f>AE68*kd_p!AE68</f>
        <v>7593.4394043628508</v>
      </c>
      <c r="AF69" s="4">
        <f>AF68*kd_p!AF68</f>
        <v>7329.420607587389</v>
      </c>
      <c r="AG69" s="4">
        <f>AG68*kd_p!AG68</f>
        <v>7224.2366081531245</v>
      </c>
      <c r="AH69" s="4">
        <f>AH68*kd_p!AH68</f>
        <v>6667.8790603036659</v>
      </c>
      <c r="AI69" s="4">
        <f>AI68*kd_p!AI68</f>
        <v>6786.9699038907092</v>
      </c>
      <c r="AJ69" s="4">
        <f>AJ68*kd_p!AJ68</f>
        <v>6316.501688819375</v>
      </c>
      <c r="AK69" s="4">
        <f>AK68*kd_p!AK68</f>
        <v>5907.1141608171365</v>
      </c>
      <c r="AL69" s="4">
        <f>AL68*kd_p!AL68</f>
        <v>6027.4171209349597</v>
      </c>
      <c r="AM69" s="4">
        <f>AM68*kd_p!AM68</f>
        <v>6319.9488703709931</v>
      </c>
    </row>
    <row r="70" spans="2:39" x14ac:dyDescent="0.75">
      <c r="B70" s="22"/>
      <c r="C70" s="1">
        <v>2054</v>
      </c>
      <c r="D70" s="4">
        <f>D69*kd_p!D69</f>
        <v>2797.2204499384193</v>
      </c>
      <c r="E70" s="4">
        <f>E69*kd_p!E69</f>
        <v>3142.1783485490441</v>
      </c>
      <c r="F70" s="4">
        <f>F69*kd_p!F69</f>
        <v>3534.4881407444309</v>
      </c>
      <c r="G70" s="4">
        <f>G69*kd_p!G69</f>
        <v>3824.8930918299384</v>
      </c>
      <c r="H70" s="4">
        <f>H69*kd_p!H69</f>
        <v>5023.1546689402612</v>
      </c>
      <c r="I70" s="4">
        <f>I69*kd_p!I69</f>
        <v>5556.2245190166959</v>
      </c>
      <c r="J70" s="4">
        <f>J69*kd_p!J69</f>
        <v>5653.1515892222278</v>
      </c>
      <c r="K70" s="4">
        <f>K69*kd_p!K69</f>
        <v>5704.1628554823728</v>
      </c>
      <c r="L70" s="4">
        <f>L69*kd_p!L69</f>
        <v>5550.6550844312342</v>
      </c>
      <c r="M70" s="4">
        <f>M69*kd_p!M69</f>
        <v>5657.0363645531161</v>
      </c>
      <c r="N70" s="4">
        <f>N69*kd_p!N69</f>
        <v>5329.455198804204</v>
      </c>
      <c r="O70" s="4">
        <f>O69*kd_p!O69</f>
        <v>5428.6357772700803</v>
      </c>
      <c r="P70" s="4">
        <f>P69*kd_p!P69</f>
        <v>5333.6512193353437</v>
      </c>
      <c r="Q70" s="4">
        <f>Q69*kd_p!Q69</f>
        <v>5113.7977675646234</v>
      </c>
      <c r="R70" s="4">
        <f>R69*kd_p!R69</f>
        <v>5179.9412578140982</v>
      </c>
      <c r="S70" s="4">
        <f>S69*kd_p!S69</f>
        <v>5601.6477805728409</v>
      </c>
      <c r="V70" s="22"/>
      <c r="W70" s="1">
        <v>2054</v>
      </c>
      <c r="X70" s="4">
        <f>X69*kd_p!X69</f>
        <v>4311.3271451066848</v>
      </c>
      <c r="Y70" s="4">
        <f>Y69*kd_p!Y69</f>
        <v>4544.9427905373232</v>
      </c>
      <c r="Z70" s="4">
        <f>Z69*kd_p!Z69</f>
        <v>5228.04700507693</v>
      </c>
      <c r="AA70" s="4">
        <f>AA69*kd_p!AA69</f>
        <v>5597.4656855421517</v>
      </c>
      <c r="AB70" s="4">
        <f>AB69*kd_p!AB69</f>
        <v>6817.1684925239406</v>
      </c>
      <c r="AC70" s="4">
        <f>AC69*kd_p!AC69</f>
        <v>7505.260069535715</v>
      </c>
      <c r="AD70" s="4">
        <f>AD69*kd_p!AD69</f>
        <v>7607.7012007219373</v>
      </c>
      <c r="AE70" s="4">
        <f>AE69*kd_p!AE69</f>
        <v>7457.5372080628003</v>
      </c>
      <c r="AF70" s="4">
        <f>AF69*kd_p!AF69</f>
        <v>7212.3598301963011</v>
      </c>
      <c r="AG70" s="4">
        <f>AG69*kd_p!AG69</f>
        <v>7120.0986241738483</v>
      </c>
      <c r="AH70" s="4">
        <f>AH69*kd_p!AH69</f>
        <v>6580.1370824243459</v>
      </c>
      <c r="AI70" s="4">
        <f>AI69*kd_p!AI69</f>
        <v>6704.5387486134205</v>
      </c>
      <c r="AJ70" s="4">
        <f>AJ69*kd_p!AJ69</f>
        <v>6244.9657241252162</v>
      </c>
      <c r="AK70" s="4">
        <f>AK69*kd_p!AK69</f>
        <v>5844.1928453357586</v>
      </c>
      <c r="AL70" s="4">
        <f>AL69*kd_p!AL69</f>
        <v>5966.6599538078635</v>
      </c>
      <c r="AM70" s="4">
        <f>AM69*kd_p!AM69</f>
        <v>6259.4771581648147</v>
      </c>
    </row>
    <row r="71" spans="2:39" x14ac:dyDescent="0.75">
      <c r="B71" s="22"/>
      <c r="C71" s="1">
        <v>2055</v>
      </c>
      <c r="D71" s="4">
        <f>D70*kd_p!D70</f>
        <v>2585.2238336032383</v>
      </c>
      <c r="E71" s="4">
        <f>E70*kd_p!E70</f>
        <v>2928.6867964502981</v>
      </c>
      <c r="F71" s="4">
        <f>F70*kd_p!F70</f>
        <v>3318.1851898988348</v>
      </c>
      <c r="G71" s="4">
        <f>G70*kd_p!G70</f>
        <v>3612.8724788562859</v>
      </c>
      <c r="H71" s="4">
        <f>H70*kd_p!H70</f>
        <v>4769.6240021746526</v>
      </c>
      <c r="I71" s="4">
        <f>I70*kd_p!I70</f>
        <v>5299.8118041246998</v>
      </c>
      <c r="J71" s="4">
        <f>J70*kd_p!J70</f>
        <v>5413.8385881209479</v>
      </c>
      <c r="K71" s="4">
        <f>K70*kd_p!K70</f>
        <v>5481.9718579006012</v>
      </c>
      <c r="L71" s="4">
        <f>L70*kd_p!L70</f>
        <v>5350.9422562041464</v>
      </c>
      <c r="M71" s="4">
        <f>M70*kd_p!M70</f>
        <v>5468.0654827839717</v>
      </c>
      <c r="N71" s="4">
        <f>N70*kd_p!N70</f>
        <v>5163.1405995998657</v>
      </c>
      <c r="O71" s="4">
        <f>O70*kd_p!O70</f>
        <v>5269.3264398621759</v>
      </c>
      <c r="P71" s="4">
        <f>P70*kd_p!P70</f>
        <v>5185.564800149954</v>
      </c>
      <c r="Q71" s="4">
        <f>Q70*kd_p!Q70</f>
        <v>4978.8003660767272</v>
      </c>
      <c r="R71" s="4">
        <f>R70*kd_p!R70</f>
        <v>5049.4386635031051</v>
      </c>
      <c r="S71" s="4">
        <f>S70*kd_p!S70</f>
        <v>5466.5936813377803</v>
      </c>
      <c r="V71" s="22"/>
      <c r="W71" s="1">
        <v>2055</v>
      </c>
      <c r="X71" s="4">
        <f>X70*kd_p!X70</f>
        <v>4068.3513097733894</v>
      </c>
      <c r="Y71" s="4">
        <f>Y70*kd_p!Y70</f>
        <v>4324.6794637215989</v>
      </c>
      <c r="Z71" s="4">
        <f>Z70*kd_p!Z70</f>
        <v>5010.4377008852189</v>
      </c>
      <c r="AA71" s="4">
        <f>AA70*kd_p!AA70</f>
        <v>5397.5824901371716</v>
      </c>
      <c r="AB71" s="4">
        <f>AB70*kd_p!AB70</f>
        <v>6608.2181636622563</v>
      </c>
      <c r="AC71" s="4">
        <f>AC70*kd_p!AC70</f>
        <v>7307.2040733966032</v>
      </c>
      <c r="AD71" s="4">
        <f>AD70*kd_p!AD70</f>
        <v>7433.8264578015578</v>
      </c>
      <c r="AE71" s="4">
        <f>AE70*kd_p!AE70</f>
        <v>7308.6700871195007</v>
      </c>
      <c r="AF71" s="4">
        <f>AF70*kd_p!AF70</f>
        <v>7085.328844951784</v>
      </c>
      <c r="AG71" s="4">
        <f>AG70*kd_p!AG70</f>
        <v>7008.215590613896</v>
      </c>
      <c r="AH71" s="4">
        <f>AH70*kd_p!AH70</f>
        <v>6486.8248430171943</v>
      </c>
      <c r="AI71" s="4">
        <f>AI70*kd_p!AI70</f>
        <v>6617.7448288692749</v>
      </c>
      <c r="AJ71" s="4">
        <f>AJ70*kd_p!AJ70</f>
        <v>6170.3327521969923</v>
      </c>
      <c r="AK71" s="4">
        <f>AK70*kd_p!AK70</f>
        <v>5779.0427679896902</v>
      </c>
      <c r="AL71" s="4">
        <f>AL70*kd_p!AL70</f>
        <v>5904.0675065929463</v>
      </c>
      <c r="AM71" s="4">
        <f>AM70*kd_p!AM70</f>
        <v>6197.296803463285</v>
      </c>
    </row>
    <row r="72" spans="2:39" x14ac:dyDescent="0.75">
      <c r="B72" s="22"/>
      <c r="C72" s="1">
        <v>2056</v>
      </c>
      <c r="D72" s="4">
        <f>D71*kd_p!D71</f>
        <v>2368.6639733061243</v>
      </c>
      <c r="E72" s="4">
        <f>E71*kd_p!E71</f>
        <v>2709.3759339400694</v>
      </c>
      <c r="F72" s="4">
        <f>F71*kd_p!F71</f>
        <v>3095.5106077855426</v>
      </c>
      <c r="G72" s="4">
        <f>G71*kd_p!G71</f>
        <v>3394.5530249784888</v>
      </c>
      <c r="H72" s="4">
        <f>H71*kd_p!H71</f>
        <v>4508.6007222360186</v>
      </c>
      <c r="I72" s="4">
        <f>I71*kd_p!I71</f>
        <v>5035.7427423849167</v>
      </c>
      <c r="J72" s="4">
        <f>J71*kd_p!J71</f>
        <v>5167.2068332228337</v>
      </c>
      <c r="K72" s="4">
        <f>K71*kd_p!K71</f>
        <v>5252.8984450296857</v>
      </c>
      <c r="L72" s="4">
        <f>L71*kd_p!L71</f>
        <v>5145.2125026353469</v>
      </c>
      <c r="M72" s="4">
        <f>M71*kd_p!M71</f>
        <v>5273.8896878302867</v>
      </c>
      <c r="N72" s="4">
        <f>N71*kd_p!N71</f>
        <v>4992.926472039323</v>
      </c>
      <c r="O72" s="4">
        <f>O71*kd_p!O71</f>
        <v>5107.0434991558832</v>
      </c>
      <c r="P72" s="4">
        <f>P71*kd_p!P71</f>
        <v>5035.3776956835982</v>
      </c>
      <c r="Q72" s="4">
        <f>Q71*kd_p!Q71</f>
        <v>4842.3623025826428</v>
      </c>
      <c r="R72" s="4">
        <f>R71*kd_p!R71</f>
        <v>4917.8572741992393</v>
      </c>
      <c r="S72" s="4">
        <f>S71*kd_p!S71</f>
        <v>5330.6220116000641</v>
      </c>
      <c r="V72" s="22"/>
      <c r="W72" s="1">
        <v>2056</v>
      </c>
      <c r="X72" s="4">
        <f>X71*kd_p!X71</f>
        <v>3804.60011716488</v>
      </c>
      <c r="Y72" s="4">
        <f>Y71*kd_p!Y71</f>
        <v>4083.7287132507258</v>
      </c>
      <c r="Z72" s="4">
        <f>Z71*kd_p!Z71</f>
        <v>4770.5283743752416</v>
      </c>
      <c r="AA72" s="4">
        <f>AA71*kd_p!AA71</f>
        <v>5175.7503560071846</v>
      </c>
      <c r="AB72" s="4">
        <f>AB71*kd_p!AB71</f>
        <v>6375.3678226047123</v>
      </c>
      <c r="AC72" s="4">
        <f>AC71*kd_p!AC71</f>
        <v>7086.3445289968095</v>
      </c>
      <c r="AD72" s="4">
        <f>AD71*kd_p!AD71</f>
        <v>7240.5006384888738</v>
      </c>
      <c r="AE72" s="4">
        <f>AE71*kd_p!AE71</f>
        <v>7144.1451569818882</v>
      </c>
      <c r="AF72" s="4">
        <f>AF71*kd_p!AF71</f>
        <v>6946.0879166926989</v>
      </c>
      <c r="AG72" s="4">
        <f>AG71*kd_p!AG71</f>
        <v>6886.7416610110386</v>
      </c>
      <c r="AH72" s="4">
        <f>AH71*kd_p!AH71</f>
        <v>6386.5375404766128</v>
      </c>
      <c r="AI72" s="4">
        <f>AI71*kd_p!AI71</f>
        <v>6525.4240791211414</v>
      </c>
      <c r="AJ72" s="4">
        <f>AJ71*kd_p!AJ71</f>
        <v>6091.7496955943097</v>
      </c>
      <c r="AK72" s="4">
        <f>AK71*kd_p!AK71</f>
        <v>5711.084685290085</v>
      </c>
      <c r="AL72" s="4">
        <f>AL71*kd_p!AL71</f>
        <v>5839.2811315548533</v>
      </c>
      <c r="AM72" s="4">
        <f>AM71*kd_p!AM71</f>
        <v>6133.2701768551415</v>
      </c>
    </row>
    <row r="73" spans="2:39" x14ac:dyDescent="0.75">
      <c r="B73" s="22"/>
      <c r="C73" s="1">
        <v>2057</v>
      </c>
      <c r="D73" s="4">
        <f>D72*kd_p!D72</f>
        <v>2149.3116894354789</v>
      </c>
      <c r="E73" s="4">
        <f>E72*kd_p!E72</f>
        <v>2485.0250377255174</v>
      </c>
      <c r="F73" s="4">
        <f>F72*kd_p!F72</f>
        <v>2866.475503336459</v>
      </c>
      <c r="G73" s="4">
        <f>G72*kd_p!G72</f>
        <v>3169.5592667341975</v>
      </c>
      <c r="H73" s="4">
        <f>H72*kd_p!H72</f>
        <v>4239.5815079842896</v>
      </c>
      <c r="I73" s="4">
        <f>I72*kd_p!I72</f>
        <v>4763.6650462899797</v>
      </c>
      <c r="J73" s="4">
        <f>J72*kd_p!J72</f>
        <v>4913.0427358682664</v>
      </c>
      <c r="K73" s="4">
        <f>K72*kd_p!K72</f>
        <v>5016.6739546960807</v>
      </c>
      <c r="L73" s="4">
        <f>L72*kd_p!L72</f>
        <v>4932.9849033903902</v>
      </c>
      <c r="M73" s="4">
        <f>M72*kd_p!M72</f>
        <v>5073.7520674277757</v>
      </c>
      <c r="N73" s="4">
        <f>N72*kd_p!N72</f>
        <v>4817.9358128982931</v>
      </c>
      <c r="O73" s="4">
        <f>O72*kd_p!O72</f>
        <v>4940.8838080986043</v>
      </c>
      <c r="P73" s="4">
        <f>P72*kd_p!P72</f>
        <v>4882.3328032232948</v>
      </c>
      <c r="Q73" s="4">
        <f>Q72*kd_p!Q72</f>
        <v>4703.9486894010506</v>
      </c>
      <c r="R73" s="4">
        <f>R72*kd_p!R72</f>
        <v>4784.8406453028738</v>
      </c>
      <c r="S73" s="4">
        <f>S72*kd_p!S72</f>
        <v>5193.5029609841449</v>
      </c>
      <c r="V73" s="22"/>
      <c r="W73" s="1">
        <v>2057</v>
      </c>
      <c r="X73" s="4">
        <f>X72*kd_p!X72</f>
        <v>3519.9281287637014</v>
      </c>
      <c r="Y73" s="4">
        <f>Y72*kd_p!Y72</f>
        <v>3821.8351343347363</v>
      </c>
      <c r="Z73" s="4">
        <f>Z72*kd_p!Z72</f>
        <v>4507.7670385121546</v>
      </c>
      <c r="AA73" s="4">
        <f>AA72*kd_p!AA72</f>
        <v>4930.8998958327784</v>
      </c>
      <c r="AB73" s="4">
        <f>AB72*kd_p!AB72</f>
        <v>6116.6560813155484</v>
      </c>
      <c r="AC73" s="4">
        <f>AC72*kd_p!AC72</f>
        <v>6839.9556816462919</v>
      </c>
      <c r="AD73" s="4">
        <f>AD72*kd_p!AD72</f>
        <v>7024.6973130948554</v>
      </c>
      <c r="AE73" s="4">
        <f>AE72*kd_p!AE72</f>
        <v>6961.0479660239234</v>
      </c>
      <c r="AF73" s="4">
        <f>AF72*kd_p!AF72</f>
        <v>6792.0800883180027</v>
      </c>
      <c r="AG73" s="4">
        <f>AG72*kd_p!AG72</f>
        <v>6753.5051742949845</v>
      </c>
      <c r="AH73" s="4">
        <f>AH72*kd_p!AH72</f>
        <v>6277.5985191543186</v>
      </c>
      <c r="AI73" s="4">
        <f>AI72*kd_p!AI72</f>
        <v>6426.1679853243759</v>
      </c>
      <c r="AJ73" s="4">
        <f>AJ72*kd_p!AJ72</f>
        <v>6008.1477910155663</v>
      </c>
      <c r="AK73" s="4">
        <f>AK72*kd_p!AK72</f>
        <v>5639.5299922131799</v>
      </c>
      <c r="AL73" s="4">
        <f>AL72*kd_p!AL72</f>
        <v>5771.7150931064907</v>
      </c>
      <c r="AM73" s="4">
        <f>AM72*kd_p!AM72</f>
        <v>6067.0232351629156</v>
      </c>
    </row>
    <row r="74" spans="2:39" x14ac:dyDescent="0.75">
      <c r="B74" s="22"/>
      <c r="C74" s="1">
        <v>2058</v>
      </c>
      <c r="D74" s="4">
        <f>D73*kd_p!D73</f>
        <v>1929.939044046251</v>
      </c>
      <c r="E74" s="4">
        <f>E73*kd_p!E73</f>
        <v>2257.4397040271469</v>
      </c>
      <c r="F74" s="4">
        <f>F73*kd_p!F73</f>
        <v>2631.8457985298755</v>
      </c>
      <c r="G74" s="4">
        <f>G73*kd_p!G73</f>
        <v>2937.8471388806929</v>
      </c>
      <c r="H74" s="4">
        <f>H73*kd_p!H73</f>
        <v>3962.0409718943338</v>
      </c>
      <c r="I74" s="4">
        <f>I73*kd_p!I73</f>
        <v>4483.0038842051554</v>
      </c>
      <c r="J74" s="4">
        <f>J73*kd_p!J73</f>
        <v>4650.9757738659746</v>
      </c>
      <c r="K74" s="4">
        <f>K73*kd_p!K73</f>
        <v>4773.0759672669355</v>
      </c>
      <c r="L74" s="4">
        <f>L73*kd_p!L73</f>
        <v>4713.998950944766</v>
      </c>
      <c r="M74" s="4">
        <f>M73*kd_p!M73</f>
        <v>4867.1727185166765</v>
      </c>
      <c r="N74" s="4">
        <f>N73*kd_p!N73</f>
        <v>4637.4728360350464</v>
      </c>
      <c r="O74" s="4">
        <f>O73*kd_p!O73</f>
        <v>4769.9762325181409</v>
      </c>
      <c r="P74" s="4">
        <f>P73*kd_p!P73</f>
        <v>4725.5650558887173</v>
      </c>
      <c r="Q74" s="4">
        <f>Q73*kd_p!Q73</f>
        <v>4562.8518708503525</v>
      </c>
      <c r="R74" s="4">
        <f>R73*kd_p!R73</f>
        <v>4649.8595770954762</v>
      </c>
      <c r="S74" s="4">
        <f>S73*kd_p!S73</f>
        <v>5054.8565716849171</v>
      </c>
      <c r="V74" s="22"/>
      <c r="W74" s="1">
        <v>2058</v>
      </c>
      <c r="X74" s="4">
        <f>X73*kd_p!X73</f>
        <v>3214.3219481041178</v>
      </c>
      <c r="Y74" s="4">
        <f>Y73*kd_p!Y73</f>
        <v>3538.7647866481689</v>
      </c>
      <c r="Z74" s="4">
        <f>Z73*kd_p!Z73</f>
        <v>4221.7975346568874</v>
      </c>
      <c r="AA74" s="4">
        <f>AA73*kd_p!AA73</f>
        <v>4662.4024462228926</v>
      </c>
      <c r="AB74" s="4">
        <f>AB73*kd_p!AB73</f>
        <v>5830.7678547336591</v>
      </c>
      <c r="AC74" s="4">
        <f>AC73*kd_p!AC73</f>
        <v>6565.8939142786985</v>
      </c>
      <c r="AD74" s="4">
        <f>AD73*kd_p!AD73</f>
        <v>6783.6893974047698</v>
      </c>
      <c r="AE74" s="4">
        <f>AE73*kd_p!AE73</f>
        <v>6756.4565173075262</v>
      </c>
      <c r="AF74" s="4">
        <f>AF73*kd_p!AF73</f>
        <v>6620.5315681898901</v>
      </c>
      <c r="AG74" s="4">
        <f>AG73*kd_p!AG73</f>
        <v>6606.0229085415504</v>
      </c>
      <c r="AH74" s="4">
        <f>AH73*kd_p!AH73</f>
        <v>6158.0334386769173</v>
      </c>
      <c r="AI74" s="4">
        <f>AI73*kd_p!AI73</f>
        <v>6318.2953005390991</v>
      </c>
      <c r="AJ74" s="4">
        <f>AJ73*kd_p!AJ73</f>
        <v>5918.2347215038808</v>
      </c>
      <c r="AK74" s="4">
        <f>AK73*kd_p!AK73</f>
        <v>5563.39206628184</v>
      </c>
      <c r="AL74" s="4">
        <f>AL73*kd_p!AL73</f>
        <v>5700.5736177818126</v>
      </c>
      <c r="AM74" s="4">
        <f>AM73*kd_p!AM73</f>
        <v>5997.9471157287671</v>
      </c>
    </row>
    <row r="75" spans="2:39" x14ac:dyDescent="0.75">
      <c r="B75" s="22"/>
      <c r="C75" s="1">
        <v>2059</v>
      </c>
      <c r="D75" s="4">
        <f>D74*kd_p!D74</f>
        <v>1713.9975242679338</v>
      </c>
      <c r="E75" s="4">
        <f>E74*kd_p!E74</f>
        <v>2029.4885149773263</v>
      </c>
      <c r="F75" s="4">
        <f>F74*kd_p!F74</f>
        <v>2393.4787795996326</v>
      </c>
      <c r="G75" s="4">
        <f>G74*kd_p!G74</f>
        <v>2700.142480399752</v>
      </c>
      <c r="H75" s="4">
        <f>H74*kd_p!H74</f>
        <v>3675.8561463560745</v>
      </c>
      <c r="I75" s="4">
        <f>I74*kd_p!I74</f>
        <v>4193.1455117863707</v>
      </c>
      <c r="J75" s="4">
        <f>J74*kd_p!J74</f>
        <v>4380.4039039628306</v>
      </c>
      <c r="K75" s="4">
        <f>K74*kd_p!K74</f>
        <v>4521.7192772277713</v>
      </c>
      <c r="L75" s="4">
        <f>L74*kd_p!L74</f>
        <v>4488.0319789030127</v>
      </c>
      <c r="M75" s="4">
        <f>M74*kd_p!M74</f>
        <v>4653.8868256789719</v>
      </c>
      <c r="N75" s="4">
        <f>N74*kd_p!N74</f>
        <v>4451.0939821363936</v>
      </c>
      <c r="O75" s="4">
        <f>O74*kd_p!O74</f>
        <v>4593.6279128281976</v>
      </c>
      <c r="P75" s="4">
        <f>P74*kd_p!P74</f>
        <v>4564.2384203880738</v>
      </c>
      <c r="Q75" s="4">
        <f>Q74*kd_p!Q74</f>
        <v>4418.2620582815562</v>
      </c>
      <c r="R75" s="4">
        <f>R74*kd_p!R74</f>
        <v>4512.2143400884597</v>
      </c>
      <c r="S75" s="4">
        <f>S74*kd_p!S74</f>
        <v>4914.1232302646331</v>
      </c>
      <c r="V75" s="22"/>
      <c r="W75" s="1">
        <v>2059</v>
      </c>
      <c r="X75" s="4">
        <f>X74*kd_p!X74</f>
        <v>2888.4035275377296</v>
      </c>
      <c r="Y75" s="4">
        <f>Y74*kd_p!Y74</f>
        <v>3234.3938849338429</v>
      </c>
      <c r="Z75" s="4">
        <f>Z74*kd_p!Z74</f>
        <v>3912.2660590650553</v>
      </c>
      <c r="AA75" s="4">
        <f>AA74*kd_p!AA74</f>
        <v>4369.8143629466585</v>
      </c>
      <c r="AB75" s="4">
        <f>AB74*kd_p!AB74</f>
        <v>5516.8925614546761</v>
      </c>
      <c r="AC75" s="4">
        <f>AC74*kd_p!AC74</f>
        <v>6262.6939415391262</v>
      </c>
      <c r="AD75" s="4">
        <f>AD74*kd_p!AD74</f>
        <v>6515.3132204752046</v>
      </c>
      <c r="AE75" s="4">
        <f>AE74*kd_p!AE74</f>
        <v>6527.7248815021558</v>
      </c>
      <c r="AF75" s="4">
        <f>AF74*kd_p!AF74</f>
        <v>6428.6524303474753</v>
      </c>
      <c r="AG75" s="4">
        <f>AG74*kd_p!AG74</f>
        <v>6441.5948864196189</v>
      </c>
      <c r="AH75" s="4">
        <f>AH74*kd_p!AH74</f>
        <v>6025.5811261974704</v>
      </c>
      <c r="AI75" s="4">
        <f>AI74*kd_p!AI74</f>
        <v>6199.8245437990172</v>
      </c>
      <c r="AJ75" s="4">
        <f>AJ74*kd_p!AJ74</f>
        <v>5820.4677710469095</v>
      </c>
      <c r="AK75" s="4">
        <f>AK74*kd_p!AK74</f>
        <v>5481.4786959040721</v>
      </c>
      <c r="AL75" s="4">
        <f>AL74*kd_p!AL74</f>
        <v>5624.8624564916972</v>
      </c>
      <c r="AM75" s="4">
        <f>AM74*kd_p!AM74</f>
        <v>5925.2163176102658</v>
      </c>
    </row>
    <row r="76" spans="2:39" x14ac:dyDescent="0.75">
      <c r="B76" s="22"/>
      <c r="C76" s="1">
        <v>2060</v>
      </c>
      <c r="D76" s="4">
        <f>D75*kd_p!D75</f>
        <v>1505.0408693940599</v>
      </c>
      <c r="E76" s="4">
        <f>E75*kd_p!E75</f>
        <v>1804.7691462320813</v>
      </c>
      <c r="F76" s="4">
        <f>F75*kd_p!F75</f>
        <v>2154.3701458721443</v>
      </c>
      <c r="G76" s="4">
        <f>G75*kd_p!G75</f>
        <v>2458.2947133137459</v>
      </c>
      <c r="H76" s="4">
        <f>H75*kd_p!H75</f>
        <v>3381.8622664096929</v>
      </c>
      <c r="I76" s="4">
        <f>I75*kd_p!I75</f>
        <v>3893.8894397482795</v>
      </c>
      <c r="J76" s="4">
        <f>J75*kd_p!J75</f>
        <v>4100.6720273351903</v>
      </c>
      <c r="K76" s="4">
        <f>K75*kd_p!K75</f>
        <v>4261.9800548263693</v>
      </c>
      <c r="L76" s="4">
        <f>L75*kd_p!L75</f>
        <v>4254.6988082253683</v>
      </c>
      <c r="M76" s="4">
        <f>M75*kd_p!M75</f>
        <v>4433.6615349860722</v>
      </c>
      <c r="N76" s="4">
        <f>N75*kd_p!N75</f>
        <v>4258.5502391007112</v>
      </c>
      <c r="O76" s="4">
        <f>O75*kd_p!O75</f>
        <v>4411.3948546323227</v>
      </c>
      <c r="P76" s="4">
        <f>P75*kd_p!P75</f>
        <v>4397.6863478596388</v>
      </c>
      <c r="Q76" s="4">
        <f>Q75*kd_p!Q75</f>
        <v>4269.3951537947351</v>
      </c>
      <c r="R76" s="4">
        <f>R75*kd_p!R75</f>
        <v>4371.1030324926969</v>
      </c>
      <c r="S76" s="4">
        <f>S75*kd_p!S75</f>
        <v>4770.5633919289985</v>
      </c>
      <c r="V76" s="22"/>
      <c r="W76" s="1">
        <v>2060</v>
      </c>
      <c r="X76" s="4">
        <f>X75*kd_p!X75</f>
        <v>2544.3402305876466</v>
      </c>
      <c r="Y76" s="4">
        <f>Y75*kd_p!Y75</f>
        <v>2909.2155447335658</v>
      </c>
      <c r="Z76" s="4">
        <f>Z75*kd_p!Z75</f>
        <v>3578.9154969880451</v>
      </c>
      <c r="AA76" s="4">
        <f>AA75*kd_p!AA75</f>
        <v>4052.6724206173412</v>
      </c>
      <c r="AB76" s="4">
        <f>AB75*kd_p!AB75</f>
        <v>5174.4179640970779</v>
      </c>
      <c r="AC76" s="4">
        <f>AC75*kd_p!AC75</f>
        <v>5929.4146043337187</v>
      </c>
      <c r="AD76" s="4">
        <f>AD75*kd_p!AD75</f>
        <v>6218.0630004138484</v>
      </c>
      <c r="AE76" s="4">
        <f>AE75*kd_p!AE75</f>
        <v>6272.7359814058982</v>
      </c>
      <c r="AF76" s="4">
        <f>AF75*kd_p!AF75</f>
        <v>6213.9042848909221</v>
      </c>
      <c r="AG76" s="4">
        <f>AG75*kd_p!AG75</f>
        <v>6257.4968732452016</v>
      </c>
      <c r="AH76" s="4">
        <f>AH75*kd_p!AH75</f>
        <v>5877.7774945057681</v>
      </c>
      <c r="AI76" s="4">
        <f>AI75*kd_p!AI75</f>
        <v>6068.4828081523747</v>
      </c>
      <c r="AJ76" s="4">
        <f>AJ75*kd_p!AJ75</f>
        <v>5713.027141793802</v>
      </c>
      <c r="AK76" s="4">
        <f>AK75*kd_p!AK75</f>
        <v>5392.3664981878592</v>
      </c>
      <c r="AL76" s="4">
        <f>AL75*kd_p!AL75</f>
        <v>5543.3809416089152</v>
      </c>
      <c r="AM76" s="4">
        <f>AM75*kd_p!AM75</f>
        <v>5847.8008044017606</v>
      </c>
    </row>
    <row r="77" spans="2:39" x14ac:dyDescent="0.75">
      <c r="B77" s="22"/>
      <c r="C77" s="1">
        <v>2061</v>
      </c>
      <c r="D77" s="4">
        <f>D76*kd_p!D76</f>
        <v>1306.1514230106491</v>
      </c>
      <c r="E77" s="4">
        <f>E76*kd_p!E76</f>
        <v>1587.0008738359602</v>
      </c>
      <c r="F77" s="4">
        <f>F76*kd_p!F76</f>
        <v>1918.3044966705172</v>
      </c>
      <c r="G77" s="4">
        <f>G76*kd_p!G76</f>
        <v>2215.3334892526086</v>
      </c>
      <c r="H77" s="4">
        <f>H76*kd_p!H76</f>
        <v>3082.3059566014131</v>
      </c>
      <c r="I77" s="4">
        <f>I76*kd_p!I76</f>
        <v>3586.0443313573974</v>
      </c>
      <c r="J77" s="4">
        <f>J76*kd_p!J76</f>
        <v>3811.5167360925961</v>
      </c>
      <c r="K77" s="4">
        <f>K76*kd_p!K76</f>
        <v>3993.1684117413884</v>
      </c>
      <c r="L77" s="4">
        <f>L76*kd_p!L76</f>
        <v>4013.3772776652499</v>
      </c>
      <c r="M77" s="4">
        <f>M76*kd_p!M76</f>
        <v>4206.0943668840728</v>
      </c>
      <c r="N77" s="4">
        <f>N76*kd_p!N76</f>
        <v>4059.6170312898844</v>
      </c>
      <c r="O77" s="4">
        <f>O76*kd_p!O76</f>
        <v>4223.0237687817271</v>
      </c>
      <c r="P77" s="4">
        <f>P76*kd_p!P76</f>
        <v>4225.4795832732634</v>
      </c>
      <c r="Q77" s="4">
        <f>Q76*kd_p!Q76</f>
        <v>4115.6245562542417</v>
      </c>
      <c r="R77" s="4">
        <f>R76*kd_p!R76</f>
        <v>4225.7477560785073</v>
      </c>
      <c r="S77" s="4">
        <f>S76*kd_p!S76</f>
        <v>4623.3282988512556</v>
      </c>
      <c r="V77" s="22"/>
      <c r="W77" s="1">
        <v>2061</v>
      </c>
      <c r="X77" s="4">
        <f>X76*kd_p!X76</f>
        <v>2186.9145289628796</v>
      </c>
      <c r="Y77" s="4">
        <f>Y76*kd_p!Y76</f>
        <v>2565.2643846584406</v>
      </c>
      <c r="Z77" s="4">
        <f>Z76*kd_p!Z76</f>
        <v>3222.1460497692524</v>
      </c>
      <c r="AA77" s="4">
        <f>AA76*kd_p!AA76</f>
        <v>3710.5874598481223</v>
      </c>
      <c r="AB77" s="4">
        <f>AB76*kd_p!AB76</f>
        <v>4802.6826795451107</v>
      </c>
      <c r="AC77" s="4">
        <f>AC76*kd_p!AC76</f>
        <v>5565.3059693566574</v>
      </c>
      <c r="AD77" s="4">
        <f>AD76*kd_p!AD76</f>
        <v>5890.9358620573939</v>
      </c>
      <c r="AE77" s="4">
        <f>AE76*kd_p!AE76</f>
        <v>5989.9915876019577</v>
      </c>
      <c r="AF77" s="4">
        <f>AF76*kd_p!AF76</f>
        <v>5974.2396126827198</v>
      </c>
      <c r="AG77" s="4">
        <f>AG76*kd_p!AG76</f>
        <v>6051.2387657867557</v>
      </c>
      <c r="AH77" s="4">
        <f>AH76*kd_p!AH76</f>
        <v>5712.1286555498427</v>
      </c>
      <c r="AI77" s="4">
        <f>AI76*kd_p!AI76</f>
        <v>5921.787727527385</v>
      </c>
      <c r="AJ77" s="4">
        <f>AJ76*kd_p!AJ76</f>
        <v>5593.8221568842118</v>
      </c>
      <c r="AK77" s="4">
        <f>AK76*kd_p!AK76</f>
        <v>5294.3749823703511</v>
      </c>
      <c r="AL77" s="4">
        <f>AL76*kd_p!AL76</f>
        <v>5454.6954097890821</v>
      </c>
      <c r="AM77" s="4">
        <f>AM76*kd_p!AM76</f>
        <v>5764.4574496950245</v>
      </c>
    </row>
    <row r="78" spans="2:39" x14ac:dyDescent="0.75">
      <c r="B78" s="22"/>
      <c r="C78" s="1">
        <v>2062</v>
      </c>
      <c r="D78" s="4" t="e">
        <f>D77*kd_p!D77</f>
        <v>#VALUE!</v>
      </c>
      <c r="E78" s="4">
        <f>E77*kd_p!E77</f>
        <v>1379.4174092561802</v>
      </c>
      <c r="F78" s="4">
        <f>F77*kd_p!F77</f>
        <v>1689.2101016569591</v>
      </c>
      <c r="G78" s="4">
        <f>G77*kd_p!G77</f>
        <v>1975.1144656376694</v>
      </c>
      <c r="H78" s="4">
        <f>H77*kd_p!H77</f>
        <v>2780.9265976605348</v>
      </c>
      <c r="I78" s="4">
        <f>I77*kd_p!I77</f>
        <v>3271.9190635881341</v>
      </c>
      <c r="J78" s="4">
        <f>J77*kd_p!J77</f>
        <v>3513.6562252740969</v>
      </c>
      <c r="K78" s="4">
        <f>K77*kd_p!K77</f>
        <v>3714.9636842312179</v>
      </c>
      <c r="L78" s="4">
        <f>L77*kd_p!L77</f>
        <v>3763.3696086945943</v>
      </c>
      <c r="M78" s="4">
        <f>M77*kd_p!M77</f>
        <v>3970.5365433792222</v>
      </c>
      <c r="N78" s="4">
        <f>N77*kd_p!N77</f>
        <v>3853.9063798804509</v>
      </c>
      <c r="O78" s="4">
        <f>O77*kd_p!O77</f>
        <v>4028.2809544844881</v>
      </c>
      <c r="P78" s="4">
        <f>P77*kd_p!P77</f>
        <v>4047.3695478567915</v>
      </c>
      <c r="Q78" s="4">
        <f>Q77*kd_p!Q77</f>
        <v>3956.5448257838752</v>
      </c>
      <c r="R78" s="4">
        <f>R77*kd_p!R77</f>
        <v>4075.5254623438686</v>
      </c>
      <c r="S78" s="4">
        <f>S77*kd_p!S77</f>
        <v>4471.5931152755502</v>
      </c>
      <c r="V78" s="22"/>
      <c r="W78" s="1">
        <v>2062</v>
      </c>
      <c r="X78" s="4" t="e">
        <f>X77*kd_p!X77</f>
        <v>#VALUE!</v>
      </c>
      <c r="Y78" s="4">
        <f>Y77*kd_p!Y77</f>
        <v>2207.2144685040403</v>
      </c>
      <c r="Z78" s="4">
        <f>Z77*kd_p!Z77</f>
        <v>2844.0475429533303</v>
      </c>
      <c r="AA78" s="4">
        <f>AA77*kd_p!AA77</f>
        <v>3343.825111655663</v>
      </c>
      <c r="AB78" s="4">
        <f>AB77*kd_p!AB77</f>
        <v>4401.0820781613347</v>
      </c>
      <c r="AC78" s="4">
        <f>AC77*kd_p!AC77</f>
        <v>5169.5374593401793</v>
      </c>
      <c r="AD78" s="4">
        <f>AD77*kd_p!AD77</f>
        <v>5533.0972878361918</v>
      </c>
      <c r="AE78" s="4">
        <f>AE77*kd_p!AE77</f>
        <v>5678.4612267058737</v>
      </c>
      <c r="AF78" s="4">
        <f>AF77*kd_p!AF77</f>
        <v>5708.1865419681044</v>
      </c>
      <c r="AG78" s="4">
        <f>AG77*kd_p!AG77</f>
        <v>5820.7963600682242</v>
      </c>
      <c r="AH78" s="4">
        <f>AH77*kd_p!AH77</f>
        <v>5526.3447958650358</v>
      </c>
      <c r="AI78" s="4">
        <f>AI77*kd_p!AI77</f>
        <v>5757.2193321175946</v>
      </c>
      <c r="AJ78" s="4">
        <f>AJ77*kd_p!AJ77</f>
        <v>5460.5644917312193</v>
      </c>
      <c r="AK78" s="4">
        <f>AK77*kd_p!AK77</f>
        <v>5185.5705596611906</v>
      </c>
      <c r="AL78" s="4">
        <f>AL77*kd_p!AL77</f>
        <v>5357.111768150623</v>
      </c>
      <c r="AM78" s="4">
        <f>AM77*kd_p!AM77</f>
        <v>5673.7016862344308</v>
      </c>
    </row>
    <row r="79" spans="2:39" x14ac:dyDescent="0.75">
      <c r="B79" s="22"/>
      <c r="C79" s="1">
        <v>2063</v>
      </c>
      <c r="D79" s="4" t="e">
        <f>D78*kd_p!D78</f>
        <v>#VALUE!</v>
      </c>
      <c r="E79" s="4" t="e">
        <f>E78*kd_p!E78</f>
        <v>#VALUE!</v>
      </c>
      <c r="F79" s="4">
        <f>F78*kd_p!F78</f>
        <v>1470.5103878446755</v>
      </c>
      <c r="G79" s="4">
        <f>G78*kd_p!G78</f>
        <v>1741.6556766008991</v>
      </c>
      <c r="H79" s="4">
        <f>H78*kd_p!H78</f>
        <v>2482.5183006906491</v>
      </c>
      <c r="I79" s="4">
        <f>I78*kd_p!I78</f>
        <v>2955.4199680005909</v>
      </c>
      <c r="J79" s="4">
        <f>J78*kd_p!J78</f>
        <v>3209.2814342451356</v>
      </c>
      <c r="K79" s="4">
        <f>K78*kd_p!K78</f>
        <v>3427.9954956965753</v>
      </c>
      <c r="L79" s="4">
        <f>L78*kd_p!L78</f>
        <v>3504.3144475307481</v>
      </c>
      <c r="M79" s="4">
        <f>M78*kd_p!M78</f>
        <v>3726.251393186149</v>
      </c>
      <c r="N79" s="4">
        <f>N78*kd_p!N78</f>
        <v>3640.7938725902172</v>
      </c>
      <c r="O79" s="4">
        <f>O78*kd_p!O78</f>
        <v>3826.7627662266477</v>
      </c>
      <c r="P79" s="4">
        <f>P78*kd_p!P78</f>
        <v>3863.1221038293215</v>
      </c>
      <c r="Q79" s="4">
        <f>Q78*kd_p!Q78</f>
        <v>3791.9178588924324</v>
      </c>
      <c r="R79" s="4">
        <f>R78*kd_p!R78</f>
        <v>3920.0311883990598</v>
      </c>
      <c r="S79" s="4">
        <f>S78*kd_p!S78</f>
        <v>4314.6957590831653</v>
      </c>
      <c r="V79" s="22"/>
      <c r="W79" s="1">
        <v>2063</v>
      </c>
      <c r="X79" s="4" t="e">
        <f>X78*kd_p!X78</f>
        <v>#VALUE!</v>
      </c>
      <c r="Y79" s="4" t="e">
        <f>Y78*kd_p!Y78</f>
        <v>#VALUE!</v>
      </c>
      <c r="Z79" s="4">
        <f>Z78*kd_p!Z78</f>
        <v>2449.6376552247239</v>
      </c>
      <c r="AA79" s="4">
        <f>AA78*kd_p!AA78</f>
        <v>2954.3850459415121</v>
      </c>
      <c r="AB79" s="4">
        <f>AB78*kd_p!AB78</f>
        <v>3969.7559503090629</v>
      </c>
      <c r="AC79" s="4">
        <f>AC78*kd_p!AC78</f>
        <v>4741.3061133100355</v>
      </c>
      <c r="AD79" s="4">
        <f>AD78*kd_p!AD78</f>
        <v>5143.6051034826705</v>
      </c>
      <c r="AE79" s="4">
        <f>AE78*kd_p!AE78</f>
        <v>5337.2560427189028</v>
      </c>
      <c r="AF79" s="4">
        <f>AF78*kd_p!AF78</f>
        <v>5414.7031684030117</v>
      </c>
      <c r="AG79" s="4">
        <f>AG78*kd_p!AG78</f>
        <v>5564.6930199768376</v>
      </c>
      <c r="AH79" s="4">
        <f>AH78*kd_p!AH78</f>
        <v>5318.550618153803</v>
      </c>
      <c r="AI79" s="4">
        <f>AI78*kd_p!AI78</f>
        <v>5572.453735810438</v>
      </c>
      <c r="AJ79" s="4">
        <f>AJ78*kd_p!AJ78</f>
        <v>5310.9242903724853</v>
      </c>
      <c r="AK79" s="4">
        <f>AK78*kd_p!AK78</f>
        <v>5063.8322987801248</v>
      </c>
      <c r="AL79" s="4">
        <f>AL78*kd_p!AL78</f>
        <v>5248.6778277278918</v>
      </c>
      <c r="AM79" s="4">
        <f>AM78*kd_p!AM78</f>
        <v>5573.777758901022</v>
      </c>
    </row>
    <row r="80" spans="2:39" x14ac:dyDescent="0.75">
      <c r="B80" s="22"/>
      <c r="C80" s="1">
        <v>2064</v>
      </c>
      <c r="D80" s="4" t="e">
        <f>D79*kd_p!D79</f>
        <v>#VALUE!</v>
      </c>
      <c r="E80" s="4" t="e">
        <f>E79*kd_p!E79</f>
        <v>#VALUE!</v>
      </c>
      <c r="F80" s="4" t="e">
        <f>F79*kd_p!F79</f>
        <v>#VALUE!</v>
      </c>
      <c r="G80" s="4">
        <f>G79*kd_p!G79</f>
        <v>1518.4667521304182</v>
      </c>
      <c r="H80" s="4">
        <f>H79*kd_p!H79</f>
        <v>2192.0969414497395</v>
      </c>
      <c r="I80" s="4">
        <f>I79*kd_p!I79</f>
        <v>2641.5924987280473</v>
      </c>
      <c r="J80" s="4">
        <f>J79*kd_p!J79</f>
        <v>2902.1619741366312</v>
      </c>
      <c r="K80" s="4">
        <f>K79*kd_p!K79</f>
        <v>3134.3323757775784</v>
      </c>
      <c r="L80" s="4">
        <f>L79*kd_p!L79</f>
        <v>3236.7403986301247</v>
      </c>
      <c r="M80" s="4">
        <f>M79*kd_p!M79</f>
        <v>3472.8238712819625</v>
      </c>
      <c r="N80" s="4">
        <f>N79*kd_p!N79</f>
        <v>3419.5626802190864</v>
      </c>
      <c r="O80" s="4">
        <f>O79*kd_p!O79</f>
        <v>3617.8203626802065</v>
      </c>
      <c r="P80" s="4">
        <f>P79*kd_p!P79</f>
        <v>3672.3328640110453</v>
      </c>
      <c r="Q80" s="4">
        <f>Q79*kd_p!Q79</f>
        <v>3621.5151316995916</v>
      </c>
      <c r="R80" s="4">
        <f>R79*kd_p!R79</f>
        <v>3759.0239641504218</v>
      </c>
      <c r="S80" s="4">
        <f>S79*kd_p!S79</f>
        <v>4152.2040404076015</v>
      </c>
      <c r="V80" s="22"/>
      <c r="W80" s="1">
        <v>2064</v>
      </c>
      <c r="X80" s="4" t="e">
        <f>X79*kd_p!X79</f>
        <v>#VALUE!</v>
      </c>
      <c r="Y80" s="4" t="e">
        <f>Y79*kd_p!Y79</f>
        <v>#VALUE!</v>
      </c>
      <c r="Z80" s="4" t="e">
        <f>Z79*kd_p!Z79</f>
        <v>#VALUE!</v>
      </c>
      <c r="AA80" s="4">
        <f>AA79*kd_p!AA79</f>
        <v>2547.3083982478297</v>
      </c>
      <c r="AB80" s="4">
        <f>AB79*kd_p!AB79</f>
        <v>3510.8785161182923</v>
      </c>
      <c r="AC80" s="4">
        <f>AC79*kd_p!AC79</f>
        <v>4280.5756809815075</v>
      </c>
      <c r="AD80" s="4">
        <f>AD79*kd_p!AD79</f>
        <v>4721.5112461638601</v>
      </c>
      <c r="AE80" s="4">
        <f>AE79*kd_p!AE79</f>
        <v>4965.356977528264</v>
      </c>
      <c r="AF80" s="4">
        <f>AF79*kd_p!AF79</f>
        <v>5092.8630957450505</v>
      </c>
      <c r="AG80" s="4">
        <f>AG79*kd_p!AG79</f>
        <v>5281.8560190796907</v>
      </c>
      <c r="AH80" s="4">
        <f>AH79*kd_p!AH79</f>
        <v>5087.3590971232879</v>
      </c>
      <c r="AI80" s="4">
        <f>AI79*kd_p!AI79</f>
        <v>5365.5740687572497</v>
      </c>
      <c r="AJ80" s="4">
        <f>AJ79*kd_p!AJ79</f>
        <v>5142.743839868358</v>
      </c>
      <c r="AK80" s="4">
        <f>AK79*kd_p!AK79</f>
        <v>4926.9945193029553</v>
      </c>
      <c r="AL80" s="4">
        <f>AL79*kd_p!AL79</f>
        <v>5127.247726379881</v>
      </c>
      <c r="AM80" s="4">
        <f>AM79*kd_p!AM79</f>
        <v>5462.65939521572</v>
      </c>
    </row>
    <row r="81" spans="2:39" x14ac:dyDescent="0.75">
      <c r="B81" s="22"/>
      <c r="C81" s="1">
        <v>2065</v>
      </c>
      <c r="D81" s="4" t="e">
        <f>D80*kd_p!D80</f>
        <v>#VALUE!</v>
      </c>
      <c r="E81" s="4" t="e">
        <f>E80*kd_p!E80</f>
        <v>#VALUE!</v>
      </c>
      <c r="F81" s="4" t="e">
        <f>F80*kd_p!F80</f>
        <v>#VALUE!</v>
      </c>
      <c r="G81" s="4" t="e">
        <f>G80*kd_p!G80</f>
        <v>#VALUE!</v>
      </c>
      <c r="H81" s="4">
        <f>H80*kd_p!H80</f>
        <v>1914.0534322902129</v>
      </c>
      <c r="I81" s="4">
        <f>I80*kd_p!I80</f>
        <v>2335.7363762017658</v>
      </c>
      <c r="J81" s="4">
        <f>J80*kd_p!J80</f>
        <v>2597.2032177492647</v>
      </c>
      <c r="K81" s="4">
        <f>K80*kd_p!K80</f>
        <v>2837.5954001480004</v>
      </c>
      <c r="L81" s="4">
        <f>L80*kd_p!L80</f>
        <v>2962.5360281909434</v>
      </c>
      <c r="M81" s="4">
        <f>M80*kd_p!M80</f>
        <v>3210.7141698182077</v>
      </c>
      <c r="N81" s="4">
        <f>N80*kd_p!N80</f>
        <v>3189.780565135155</v>
      </c>
      <c r="O81" s="4">
        <f>O80*kd_p!O80</f>
        <v>3400.7014962640515</v>
      </c>
      <c r="P81" s="4">
        <f>P80*kd_p!P80</f>
        <v>3474.3523764449674</v>
      </c>
      <c r="Q81" s="4">
        <f>Q80*kd_p!Q80</f>
        <v>3444.9418956150662</v>
      </c>
      <c r="R81" s="4">
        <f>R80*kd_p!R80</f>
        <v>3592.2685068506062</v>
      </c>
      <c r="S81" s="4">
        <f>S80*kd_p!S80</f>
        <v>3983.8575948333623</v>
      </c>
      <c r="V81" s="22"/>
      <c r="W81" s="1">
        <v>2065</v>
      </c>
      <c r="X81" s="4" t="e">
        <f>X80*kd_p!X80</f>
        <v>#VALUE!</v>
      </c>
      <c r="Y81" s="4" t="e">
        <f>Y80*kd_p!Y80</f>
        <v>#VALUE!</v>
      </c>
      <c r="Z81" s="4" t="e">
        <f>Z80*kd_p!Z80</f>
        <v>#VALUE!</v>
      </c>
      <c r="AA81" s="4" t="e">
        <f>AA80*kd_p!AA80</f>
        <v>#VALUE!</v>
      </c>
      <c r="AB81" s="4">
        <f>AB80*kd_p!AB80</f>
        <v>3030.2365271633771</v>
      </c>
      <c r="AC81" s="4">
        <f>AC80*kd_p!AC80</f>
        <v>3789.4763017316727</v>
      </c>
      <c r="AD81" s="4">
        <f>AD80*kd_p!AD80</f>
        <v>4266.595542212639</v>
      </c>
      <c r="AE81" s="4">
        <f>AE80*kd_p!AE80</f>
        <v>4561.7070382567281</v>
      </c>
      <c r="AF81" s="4">
        <f>AF80*kd_p!AF80</f>
        <v>4741.5906923835309</v>
      </c>
      <c r="AG81" s="4">
        <f>AG80*kd_p!AG80</f>
        <v>4971.3064303392539</v>
      </c>
      <c r="AH81" s="4">
        <f>AH80*kd_p!AH80</f>
        <v>4831.7386574765242</v>
      </c>
      <c r="AI81" s="4">
        <f>AI80*kd_p!AI80</f>
        <v>5135.1439966703747</v>
      </c>
      <c r="AJ81" s="4">
        <f>AJ80*kd_p!AJ80</f>
        <v>4954.23104145446</v>
      </c>
      <c r="AK81" s="4">
        <f>AK80*kd_p!AK80</f>
        <v>4773.0432405193942</v>
      </c>
      <c r="AL81" s="4">
        <f>AL80*kd_p!AL80</f>
        <v>4990.6241034855138</v>
      </c>
      <c r="AM81" s="4">
        <f>AM80*kd_p!AM80</f>
        <v>5338.1146604025571</v>
      </c>
    </row>
    <row r="82" spans="2:39" x14ac:dyDescent="0.75">
      <c r="B82" s="22"/>
      <c r="C82" s="1">
        <v>2066</v>
      </c>
      <c r="D82" s="4" t="e">
        <f>D81*kd_p!D81</f>
        <v>#VALUE!</v>
      </c>
      <c r="E82" s="4" t="e">
        <f>E81*kd_p!E81</f>
        <v>#VALUE!</v>
      </c>
      <c r="F82" s="4" t="e">
        <f>F81*kd_p!F81</f>
        <v>#VALUE!</v>
      </c>
      <c r="G82" s="4" t="e">
        <f>G81*kd_p!G81</f>
        <v>#VALUE!</v>
      </c>
      <c r="H82" s="4" t="e">
        <f>H81*kd_p!H81</f>
        <v>#VALUE!</v>
      </c>
      <c r="I82" s="4">
        <f>I81*kd_p!I81</f>
        <v>2042.5009785379305</v>
      </c>
      <c r="J82" s="4">
        <f>J81*kd_p!J81</f>
        <v>2299.5780170628436</v>
      </c>
      <c r="K82" s="4">
        <f>K81*kd_p!K81</f>
        <v>2542.5322372885712</v>
      </c>
      <c r="L82" s="4">
        <f>L81*kd_p!L81</f>
        <v>2685.0667888441444</v>
      </c>
      <c r="M82" s="4">
        <f>M81*kd_p!M81</f>
        <v>2941.7322447189185</v>
      </c>
      <c r="N82" s="4">
        <f>N81*kd_p!N81</f>
        <v>2951.8127263205856</v>
      </c>
      <c r="O82" s="4">
        <f>O81*kd_p!O81</f>
        <v>3174.9264191353045</v>
      </c>
      <c r="P82" s="4">
        <f>P81*kd_p!P81</f>
        <v>3268.420941675673</v>
      </c>
      <c r="Q82" s="4">
        <f>Q81*kd_p!Q81</f>
        <v>3261.5645784837543</v>
      </c>
      <c r="R82" s="4">
        <f>R81*kd_p!R81</f>
        <v>3419.3582720037066</v>
      </c>
      <c r="S82" s="4">
        <f>S81*kd_p!S81</f>
        <v>3809.3981594665147</v>
      </c>
      <c r="V82" s="22"/>
      <c r="W82" s="1">
        <v>2066</v>
      </c>
      <c r="X82" s="4" t="e">
        <f>X81*kd_p!X81</f>
        <v>#VALUE!</v>
      </c>
      <c r="Y82" s="4" t="e">
        <f>Y81*kd_p!Y81</f>
        <v>#VALUE!</v>
      </c>
      <c r="Z82" s="4" t="e">
        <f>Z81*kd_p!Z81</f>
        <v>#VALUE!</v>
      </c>
      <c r="AA82" s="4" t="e">
        <f>AA81*kd_p!AA81</f>
        <v>#VALUE!</v>
      </c>
      <c r="AB82" s="4" t="e">
        <f>AB81*kd_p!AB81</f>
        <v>#VALUE!</v>
      </c>
      <c r="AC82" s="4">
        <f>AC81*kd_p!AC81</f>
        <v>3274.0333751293019</v>
      </c>
      <c r="AD82" s="4">
        <f>AD81*kd_p!AD81</f>
        <v>3780.7687091441312</v>
      </c>
      <c r="AE82" s="4">
        <f>AE81*kd_p!AE81</f>
        <v>4125.9176075701644</v>
      </c>
      <c r="AF82" s="4">
        <f>AF81*kd_p!AF81</f>
        <v>4359.7432842103926</v>
      </c>
      <c r="AG82" s="4">
        <f>AG81*kd_p!AG81</f>
        <v>4631.8954139474708</v>
      </c>
      <c r="AH82" s="4">
        <f>AH81*kd_p!AH81</f>
        <v>4550.7264301574096</v>
      </c>
      <c r="AI82" s="4">
        <f>AI81*kd_p!AI81</f>
        <v>4880.0721642700337</v>
      </c>
      <c r="AJ82" s="4">
        <f>AJ81*kd_p!AJ81</f>
        <v>4744.0264600632772</v>
      </c>
      <c r="AK82" s="4">
        <f>AK81*kd_p!AK81</f>
        <v>4600.2946094599965</v>
      </c>
      <c r="AL82" s="4">
        <f>AL81*kd_p!AL81</f>
        <v>4836.7552668100152</v>
      </c>
      <c r="AM82" s="4">
        <f>AM81*kd_p!AM81</f>
        <v>5197.8516888373315</v>
      </c>
    </row>
    <row r="83" spans="2:39" x14ac:dyDescent="0.75">
      <c r="B83" s="22"/>
      <c r="C83" s="1">
        <v>2067</v>
      </c>
      <c r="D83" s="4" t="e">
        <f>D82*kd_p!D82</f>
        <v>#VALUE!</v>
      </c>
      <c r="E83" s="4" t="e">
        <f>E82*kd_p!E82</f>
        <v>#VALUE!</v>
      </c>
      <c r="F83" s="4" t="e">
        <f>F82*kd_p!F82</f>
        <v>#VALUE!</v>
      </c>
      <c r="G83" s="4" t="e">
        <f>G82*kd_p!G82</f>
        <v>#VALUE!</v>
      </c>
      <c r="H83" s="4" t="e">
        <f>H82*kd_p!H82</f>
        <v>#VALUE!</v>
      </c>
      <c r="I83" s="4" t="e">
        <f>I82*kd_p!I82</f>
        <v>#VALUE!</v>
      </c>
      <c r="J83" s="4">
        <f>J82*kd_p!J82</f>
        <v>2013.8339555021817</v>
      </c>
      <c r="K83" s="4">
        <f>K82*kd_p!K82</f>
        <v>2254.1690413854994</v>
      </c>
      <c r="L83" s="4">
        <f>L82*kd_p!L82</f>
        <v>2408.778768401326</v>
      </c>
      <c r="M83" s="4">
        <f>M82*kd_p!M82</f>
        <v>2669.1632481938832</v>
      </c>
      <c r="N83" s="4">
        <f>N82*kd_p!N82</f>
        <v>2707.2654456426621</v>
      </c>
      <c r="O83" s="4">
        <f>O82*kd_p!O82</f>
        <v>2940.8023979652039</v>
      </c>
      <c r="P83" s="4">
        <f>P82*kd_p!P82</f>
        <v>3054.030640707671</v>
      </c>
      <c r="Q83" s="4">
        <f>Q82*kd_p!Q82</f>
        <v>3070.6360045112174</v>
      </c>
      <c r="R83" s="4">
        <f>R82*kd_p!R82</f>
        <v>3239.6410209025585</v>
      </c>
      <c r="S83" s="4">
        <f>S82*kd_p!S82</f>
        <v>3628.3792915297677</v>
      </c>
      <c r="V83" s="22"/>
      <c r="W83" s="1">
        <v>2067</v>
      </c>
      <c r="X83" s="4" t="e">
        <f>X82*kd_p!X82</f>
        <v>#VALUE!</v>
      </c>
      <c r="Y83" s="4" t="e">
        <f>Y82*kd_p!Y82</f>
        <v>#VALUE!</v>
      </c>
      <c r="Z83" s="4" t="e">
        <f>Z82*kd_p!Z82</f>
        <v>#VALUE!</v>
      </c>
      <c r="AA83" s="4" t="e">
        <f>AA82*kd_p!AA82</f>
        <v>#VALUE!</v>
      </c>
      <c r="AB83" s="4" t="e">
        <f>AB82*kd_p!AB82</f>
        <v>#VALUE!</v>
      </c>
      <c r="AC83" s="4" t="e">
        <f>AC82*kd_p!AC82</f>
        <v>#VALUE!</v>
      </c>
      <c r="AD83" s="4">
        <f>AD82*kd_p!AD82</f>
        <v>3269.821937718641</v>
      </c>
      <c r="AE83" s="4">
        <f>AE82*kd_p!AE82</f>
        <v>3659.6321117250181</v>
      </c>
      <c r="AF83" s="4">
        <f>AF82*kd_p!AF82</f>
        <v>3946.7832349652931</v>
      </c>
      <c r="AG83" s="4">
        <f>AG82*kd_p!AG82</f>
        <v>4262.3785313409844</v>
      </c>
      <c r="AH83" s="4">
        <f>AH82*kd_p!AH82</f>
        <v>4243.1819732815256</v>
      </c>
      <c r="AI83" s="4">
        <f>AI82*kd_p!AI82</f>
        <v>4599.3195116595134</v>
      </c>
      <c r="AJ83" s="4">
        <f>AJ82*kd_p!AJ82</f>
        <v>4511.0767318955723</v>
      </c>
      <c r="AK83" s="4">
        <f>AK82*kd_p!AK82</f>
        <v>4407.4563749728668</v>
      </c>
      <c r="AL83" s="4">
        <f>AL82*kd_p!AL82</f>
        <v>4663.9148279503797</v>
      </c>
      <c r="AM83" s="4">
        <f>AM82*kd_p!AM82</f>
        <v>5039.722126929275</v>
      </c>
    </row>
    <row r="84" spans="2:39" x14ac:dyDescent="0.75">
      <c r="B84" s="22"/>
      <c r="C84" s="1">
        <v>2068</v>
      </c>
      <c r="D84" s="4" t="e">
        <f>D83*kd_p!D83</f>
        <v>#VALUE!</v>
      </c>
      <c r="E84" s="4" t="e">
        <f>E83*kd_p!E83</f>
        <v>#VALUE!</v>
      </c>
      <c r="F84" s="4" t="e">
        <f>F83*kd_p!F83</f>
        <v>#VALUE!</v>
      </c>
      <c r="G84" s="4" t="e">
        <f>G83*kd_p!G83</f>
        <v>#VALUE!</v>
      </c>
      <c r="H84" s="4" t="e">
        <f>H83*kd_p!H83</f>
        <v>#VALUE!</v>
      </c>
      <c r="I84" s="4" t="e">
        <f>I83*kd_p!I83</f>
        <v>#VALUE!</v>
      </c>
      <c r="J84" s="4" t="e">
        <f>J83*kd_p!J83</f>
        <v>#VALUE!</v>
      </c>
      <c r="K84" s="4">
        <f>K83*kd_p!K83</f>
        <v>1976.9334398568183</v>
      </c>
      <c r="L84" s="4">
        <f>L83*kd_p!L83</f>
        <v>2138.3972039399614</v>
      </c>
      <c r="M84" s="4">
        <f>M83*kd_p!M83</f>
        <v>2397.3804644856718</v>
      </c>
      <c r="N84" s="4">
        <f>N83*kd_p!N83</f>
        <v>2459.1099960015654</v>
      </c>
      <c r="O84" s="4">
        <f>O83*kd_p!O83</f>
        <v>2699.8728165800449</v>
      </c>
      <c r="P84" s="4">
        <f>P83*kd_p!P83</f>
        <v>2831.4239023422601</v>
      </c>
      <c r="Q84" s="4">
        <f>Q83*kd_p!Q83</f>
        <v>2871.6360372413897</v>
      </c>
      <c r="R84" s="4">
        <f>R83*kd_p!R83</f>
        <v>3052.3417989531117</v>
      </c>
      <c r="S84" s="4">
        <f>S83*kd_p!S83</f>
        <v>3440.0848965875193</v>
      </c>
      <c r="V84" s="22"/>
      <c r="W84" s="1">
        <v>2068</v>
      </c>
      <c r="X84" s="4" t="e">
        <f>X83*kd_p!X83</f>
        <v>#VALUE!</v>
      </c>
      <c r="Y84" s="4" t="e">
        <f>Y83*kd_p!Y83</f>
        <v>#VALUE!</v>
      </c>
      <c r="Z84" s="4" t="e">
        <f>Z83*kd_p!Z83</f>
        <v>#VALUE!</v>
      </c>
      <c r="AA84" s="4" t="e">
        <f>AA83*kd_p!AA83</f>
        <v>#VALUE!</v>
      </c>
      <c r="AB84" s="4" t="e">
        <f>AB83*kd_p!AB83</f>
        <v>#VALUE!</v>
      </c>
      <c r="AC84" s="4" t="e">
        <f>AC83*kd_p!AC83</f>
        <v>#VALUE!</v>
      </c>
      <c r="AD84" s="4" t="e">
        <f>AD83*kd_p!AD83</f>
        <v>#VALUE!</v>
      </c>
      <c r="AE84" s="4">
        <f>AE83*kd_p!AE83</f>
        <v>3168.2426648382466</v>
      </c>
      <c r="AF84" s="4">
        <f>AF83*kd_p!AF83</f>
        <v>3504.0883653014052</v>
      </c>
      <c r="AG84" s="4">
        <f>AG83*kd_p!AG83</f>
        <v>3862.0695012633323</v>
      </c>
      <c r="AH84" s="4">
        <f>AH83*kd_p!AH83</f>
        <v>3907.8497006477687</v>
      </c>
      <c r="AI84" s="4">
        <f>AI83*kd_p!AI83</f>
        <v>4291.6454027796199</v>
      </c>
      <c r="AJ84" s="4">
        <f>AJ83*kd_p!AJ83</f>
        <v>4254.3611921327565</v>
      </c>
      <c r="AK84" s="4">
        <f>AK83*kd_p!AK83</f>
        <v>4193.5090252797845</v>
      </c>
      <c r="AL84" s="4">
        <f>AL83*kd_p!AL83</f>
        <v>4470.7632195885744</v>
      </c>
      <c r="AM84" s="4">
        <f>AM83*kd_p!AM83</f>
        <v>4861.9070591255613</v>
      </c>
    </row>
    <row r="85" spans="2:39" x14ac:dyDescent="0.75">
      <c r="B85" s="22"/>
      <c r="C85" s="1">
        <v>2069</v>
      </c>
      <c r="D85" s="4" t="e">
        <f>D84*kd_p!D84</f>
        <v>#VALUE!</v>
      </c>
      <c r="E85" s="4" t="e">
        <f>E84*kd_p!E84</f>
        <v>#VALUE!</v>
      </c>
      <c r="F85" s="4" t="e">
        <f>F84*kd_p!F84</f>
        <v>#VALUE!</v>
      </c>
      <c r="G85" s="4" t="e">
        <f>G84*kd_p!G84</f>
        <v>#VALUE!</v>
      </c>
      <c r="H85" s="4" t="e">
        <f>H84*kd_p!H84</f>
        <v>#VALUE!</v>
      </c>
      <c r="I85" s="4" t="e">
        <f>I84*kd_p!I84</f>
        <v>#VALUE!</v>
      </c>
      <c r="J85" s="4" t="e">
        <f>J84*kd_p!J84</f>
        <v>#VALUE!</v>
      </c>
      <c r="K85" s="4" t="e">
        <f>K84*kd_p!K84</f>
        <v>#VALUE!</v>
      </c>
      <c r="L85" s="4">
        <f>L84*kd_p!L84</f>
        <v>1878.0929060489166</v>
      </c>
      <c r="M85" s="4">
        <f>M84*kd_p!M84</f>
        <v>2131.0498087746546</v>
      </c>
      <c r="N85" s="4">
        <f>N84*kd_p!N84</f>
        <v>2211.3323996770637</v>
      </c>
      <c r="O85" s="4">
        <f>O84*kd_p!O84</f>
        <v>2455.0490802764602</v>
      </c>
      <c r="P85" s="4">
        <f>P84*kd_p!P84</f>
        <v>2602.032515543985</v>
      </c>
      <c r="Q85" s="4">
        <f>Q84*kd_p!Q84</f>
        <v>2664.7435608173132</v>
      </c>
      <c r="R85" s="4">
        <f>R84*kd_p!R84</f>
        <v>2856.9019004207571</v>
      </c>
      <c r="S85" s="4">
        <f>S84*kd_p!S84</f>
        <v>3243.6582612953612</v>
      </c>
      <c r="V85" s="22"/>
      <c r="W85" s="1">
        <v>2069</v>
      </c>
      <c r="X85" s="4" t="e">
        <f>X84*kd_p!X84</f>
        <v>#VALUE!</v>
      </c>
      <c r="Y85" s="4" t="e">
        <f>Y84*kd_p!Y84</f>
        <v>#VALUE!</v>
      </c>
      <c r="Z85" s="4" t="e">
        <f>Z84*kd_p!Z84</f>
        <v>#VALUE!</v>
      </c>
      <c r="AA85" s="4" t="e">
        <f>AA84*kd_p!AA84</f>
        <v>#VALUE!</v>
      </c>
      <c r="AB85" s="4" t="e">
        <f>AB84*kd_p!AB84</f>
        <v>#VALUE!</v>
      </c>
      <c r="AC85" s="4" t="e">
        <f>AC84*kd_p!AC84</f>
        <v>#VALUE!</v>
      </c>
      <c r="AD85" s="4" t="e">
        <f>AD84*kd_p!AD84</f>
        <v>#VALUE!</v>
      </c>
      <c r="AE85" s="4" t="e">
        <f>AE84*kd_p!AE84</f>
        <v>#VALUE!</v>
      </c>
      <c r="AF85" s="4">
        <f>AF84*kd_p!AF84</f>
        <v>3036.6170307075245</v>
      </c>
      <c r="AG85" s="4">
        <f>AG84*kd_p!AG84</f>
        <v>3432.1276774833605</v>
      </c>
      <c r="AH85" s="4">
        <f>AH84*kd_p!AH84</f>
        <v>3543.9548451819364</v>
      </c>
      <c r="AI85" s="4">
        <f>AI84*kd_p!AI84</f>
        <v>3955.6648860623091</v>
      </c>
      <c r="AJ85" s="4">
        <f>AJ84*kd_p!AJ84</f>
        <v>3972.65242683928</v>
      </c>
      <c r="AK85" s="4">
        <f>AK84*kd_p!AK84</f>
        <v>3957.4490594069639</v>
      </c>
      <c r="AL85" s="4">
        <f>AL84*kd_p!AL84</f>
        <v>4256.225869947034</v>
      </c>
      <c r="AM85" s="4">
        <f>AM84*kd_p!AM84</f>
        <v>4662.9802849575226</v>
      </c>
    </row>
    <row r="86" spans="2:39" x14ac:dyDescent="0.75">
      <c r="B86" s="22"/>
      <c r="C86" s="1">
        <v>2070</v>
      </c>
      <c r="D86" s="4" t="e">
        <f>D85*kd_p!D85</f>
        <v>#VALUE!</v>
      </c>
      <c r="E86" s="4" t="e">
        <f>E85*kd_p!E85</f>
        <v>#VALUE!</v>
      </c>
      <c r="F86" s="4" t="e">
        <f>F85*kd_p!F85</f>
        <v>#VALUE!</v>
      </c>
      <c r="G86" s="4" t="e">
        <f>G85*kd_p!G85</f>
        <v>#VALUE!</v>
      </c>
      <c r="H86" s="4" t="e">
        <f>H85*kd_p!H85</f>
        <v>#VALUE!</v>
      </c>
      <c r="I86" s="4" t="e">
        <f>I85*kd_p!I85</f>
        <v>#VALUE!</v>
      </c>
      <c r="J86" s="4" t="e">
        <f>J85*kd_p!J85</f>
        <v>#VALUE!</v>
      </c>
      <c r="K86" s="4" t="e">
        <f>K85*kd_p!K85</f>
        <v>#VALUE!</v>
      </c>
      <c r="L86" s="4" t="e">
        <f>L85*kd_p!L85</f>
        <v>#VALUE!</v>
      </c>
      <c r="M86" s="4">
        <f>M85*kd_p!M85</f>
        <v>1874.2976994244325</v>
      </c>
      <c r="N86" s="4">
        <f>N85*kd_p!N85</f>
        <v>1968.2018564272234</v>
      </c>
      <c r="O86" s="4">
        <f>O85*kd_p!O85</f>
        <v>2210.2673564710999</v>
      </c>
      <c r="P86" s="4">
        <f>P85*kd_p!P85</f>
        <v>2368.612671963419</v>
      </c>
      <c r="Q86" s="4">
        <f>Q85*kd_p!Q85</f>
        <v>2451.2556557854964</v>
      </c>
      <c r="R86" s="4">
        <f>R85*kd_p!R85</f>
        <v>2653.4513717248637</v>
      </c>
      <c r="S86" s="4">
        <f>S85*kd_p!S85</f>
        <v>3038.4624652909674</v>
      </c>
      <c r="V86" s="22"/>
      <c r="W86" s="1">
        <v>2070</v>
      </c>
      <c r="X86" s="4" t="e">
        <f>X85*kd_p!X85</f>
        <v>#VALUE!</v>
      </c>
      <c r="Y86" s="4" t="e">
        <f>Y85*kd_p!Y85</f>
        <v>#VALUE!</v>
      </c>
      <c r="Z86" s="4" t="e">
        <f>Z85*kd_p!Z85</f>
        <v>#VALUE!</v>
      </c>
      <c r="AA86" s="4" t="e">
        <f>AA85*kd_p!AA85</f>
        <v>#VALUE!</v>
      </c>
      <c r="AB86" s="4" t="e">
        <f>AB85*kd_p!AB85</f>
        <v>#VALUE!</v>
      </c>
      <c r="AC86" s="4" t="e">
        <f>AC85*kd_p!AC85</f>
        <v>#VALUE!</v>
      </c>
      <c r="AD86" s="4" t="e">
        <f>AD85*kd_p!AD85</f>
        <v>#VALUE!</v>
      </c>
      <c r="AE86" s="4" t="e">
        <f>AE85*kd_p!AE85</f>
        <v>#VALUE!</v>
      </c>
      <c r="AF86" s="4" t="e">
        <f>AF85*kd_p!AF85</f>
        <v>#VALUE!</v>
      </c>
      <c r="AG86" s="4">
        <f>AG85*kd_p!AG85</f>
        <v>2977.2091631202616</v>
      </c>
      <c r="AH86" s="4">
        <f>AH85*kd_p!AH85</f>
        <v>3152.3890649696796</v>
      </c>
      <c r="AI86" s="4">
        <f>AI85*kd_p!AI85</f>
        <v>3590.4481220175603</v>
      </c>
      <c r="AJ86" s="4">
        <f>AJ85*kd_p!AJ85</f>
        <v>3664.5636859573274</v>
      </c>
      <c r="AK86" s="4">
        <f>AK85*kd_p!AK85</f>
        <v>3698.0619333599893</v>
      </c>
      <c r="AL86" s="4">
        <f>AL85*kd_p!AL85</f>
        <v>4019.2300161831495</v>
      </c>
      <c r="AM86" s="4">
        <f>AM85*kd_p!AM85</f>
        <v>4441.779960375643</v>
      </c>
    </row>
    <row r="87" spans="2:39" x14ac:dyDescent="0.75">
      <c r="B87" s="22"/>
      <c r="C87" s="1">
        <v>2071</v>
      </c>
      <c r="D87" s="4" t="e">
        <f>D86*kd_p!D86</f>
        <v>#VALUE!</v>
      </c>
      <c r="E87" s="4" t="e">
        <f>E86*kd_p!E86</f>
        <v>#VALUE!</v>
      </c>
      <c r="F87" s="4" t="e">
        <f>F86*kd_p!F86</f>
        <v>#VALUE!</v>
      </c>
      <c r="G87" s="4" t="e">
        <f>G86*kd_p!G86</f>
        <v>#VALUE!</v>
      </c>
      <c r="H87" s="4" t="e">
        <f>H86*kd_p!H86</f>
        <v>#VALUE!</v>
      </c>
      <c r="I87" s="4" t="e">
        <f>I86*kd_p!I86</f>
        <v>#VALUE!</v>
      </c>
      <c r="J87" s="4" t="e">
        <f>J86*kd_p!J86</f>
        <v>#VALUE!</v>
      </c>
      <c r="K87" s="4" t="e">
        <f>K86*kd_p!K86</f>
        <v>#VALUE!</v>
      </c>
      <c r="L87" s="4" t="e">
        <f>L86*kd_p!L86</f>
        <v>#VALUE!</v>
      </c>
      <c r="M87" s="4" t="e">
        <f>M86*kd_p!M86</f>
        <v>#VALUE!</v>
      </c>
      <c r="N87" s="4">
        <f>N86*kd_p!N86</f>
        <v>1733.5010612455278</v>
      </c>
      <c r="O87" s="4">
        <f>O86*kd_p!O86</f>
        <v>1969.7597126863809</v>
      </c>
      <c r="P87" s="4">
        <f>P86*kd_p!P86</f>
        <v>2134.920013652325</v>
      </c>
      <c r="Q87" s="4">
        <f>Q86*kd_p!Q86</f>
        <v>2233.7221657701589</v>
      </c>
      <c r="R87" s="4">
        <f>R86*kd_p!R86</f>
        <v>2443.2321795905696</v>
      </c>
      <c r="S87" s="4">
        <f>S86*kd_p!S86</f>
        <v>2824.5858061036147</v>
      </c>
      <c r="V87" s="22"/>
      <c r="W87" s="1">
        <v>2071</v>
      </c>
      <c r="X87" s="4" t="e">
        <f>X86*kd_p!X86</f>
        <v>#VALUE!</v>
      </c>
      <c r="Y87" s="4" t="e">
        <f>Y86*kd_p!Y86</f>
        <v>#VALUE!</v>
      </c>
      <c r="Z87" s="4" t="e">
        <f>Z86*kd_p!Z86</f>
        <v>#VALUE!</v>
      </c>
      <c r="AA87" s="4" t="e">
        <f>AA86*kd_p!AA86</f>
        <v>#VALUE!</v>
      </c>
      <c r="AB87" s="4" t="e">
        <f>AB86*kd_p!AB86</f>
        <v>#VALUE!</v>
      </c>
      <c r="AC87" s="4" t="e">
        <f>AC86*kd_p!AC86</f>
        <v>#VALUE!</v>
      </c>
      <c r="AD87" s="4" t="e">
        <f>AD86*kd_p!AD86</f>
        <v>#VALUE!</v>
      </c>
      <c r="AE87" s="4" t="e">
        <f>AE86*kd_p!AE86</f>
        <v>#VALUE!</v>
      </c>
      <c r="AF87" s="4" t="e">
        <f>AF86*kd_p!AF86</f>
        <v>#VALUE!</v>
      </c>
      <c r="AG87" s="4" t="e">
        <f>AG86*kd_p!AG86</f>
        <v>#VALUE!</v>
      </c>
      <c r="AH87" s="4">
        <f>AH86*kd_p!AH86</f>
        <v>2737.2448987835687</v>
      </c>
      <c r="AI87" s="4">
        <f>AI86*kd_p!AI86</f>
        <v>3196.7251943219835</v>
      </c>
      <c r="AJ87" s="4">
        <f>AJ86*kd_p!AJ86</f>
        <v>3329.1003187412689</v>
      </c>
      <c r="AK87" s="4">
        <f>AK86*kd_p!AK86</f>
        <v>3413.9608598326922</v>
      </c>
      <c r="AL87" s="4">
        <f>AL86*kd_p!AL86</f>
        <v>3758.4697031528208</v>
      </c>
      <c r="AM87" s="4">
        <f>AM86*kd_p!AM86</f>
        <v>4197.1312281989767</v>
      </c>
    </row>
    <row r="88" spans="2:39" x14ac:dyDescent="0.75">
      <c r="B88" s="22"/>
      <c r="C88" s="1">
        <v>2072</v>
      </c>
      <c r="D88" s="4" t="e">
        <f>D87*kd_p!D87</f>
        <v>#VALUE!</v>
      </c>
      <c r="E88" s="4" t="e">
        <f>E87*kd_p!E87</f>
        <v>#VALUE!</v>
      </c>
      <c r="F88" s="4" t="e">
        <f>F87*kd_p!F87</f>
        <v>#VALUE!</v>
      </c>
      <c r="G88" s="4" t="e">
        <f>G87*kd_p!G87</f>
        <v>#VALUE!</v>
      </c>
      <c r="H88" s="4" t="e">
        <f>H87*kd_p!H87</f>
        <v>#VALUE!</v>
      </c>
      <c r="I88" s="4" t="e">
        <f>I87*kd_p!I87</f>
        <v>#VALUE!</v>
      </c>
      <c r="J88" s="4" t="e">
        <f>J87*kd_p!J87</f>
        <v>#VALUE!</v>
      </c>
      <c r="K88" s="4" t="e">
        <f>K87*kd_p!K87</f>
        <v>#VALUE!</v>
      </c>
      <c r="L88" s="4" t="e">
        <f>L87*kd_p!L87</f>
        <v>#VALUE!</v>
      </c>
      <c r="M88" s="4" t="e">
        <f>M87*kd_p!M87</f>
        <v>#VALUE!</v>
      </c>
      <c r="N88" s="4" t="e">
        <f>N87*kd_p!N87</f>
        <v>#VALUE!</v>
      </c>
      <c r="O88" s="4">
        <f>O87*kd_p!O87</f>
        <v>1737.2828411771484</v>
      </c>
      <c r="P88" s="4">
        <f>P87*kd_p!P87</f>
        <v>1905.0080456108503</v>
      </c>
      <c r="Q88" s="4">
        <f>Q87*kd_p!Q87</f>
        <v>2015.6451526703447</v>
      </c>
      <c r="R88" s="4">
        <f>R87*kd_p!R87</f>
        <v>2228.7395504487513</v>
      </c>
      <c r="S88" s="4">
        <f>S87*kd_p!S87</f>
        <v>2603.2981764701303</v>
      </c>
      <c r="V88" s="22"/>
      <c r="W88" s="1">
        <v>2072</v>
      </c>
      <c r="X88" s="4" t="e">
        <f>X87*kd_p!X87</f>
        <v>#VALUE!</v>
      </c>
      <c r="Y88" s="4" t="e">
        <f>Y87*kd_p!Y87</f>
        <v>#VALUE!</v>
      </c>
      <c r="Z88" s="4" t="e">
        <f>Z87*kd_p!Z87</f>
        <v>#VALUE!</v>
      </c>
      <c r="AA88" s="4" t="e">
        <f>AA87*kd_p!AA87</f>
        <v>#VALUE!</v>
      </c>
      <c r="AB88" s="4" t="e">
        <f>AB87*kd_p!AB87</f>
        <v>#VALUE!</v>
      </c>
      <c r="AC88" s="4" t="e">
        <f>AC87*kd_p!AC87</f>
        <v>#VALUE!</v>
      </c>
      <c r="AD88" s="4" t="e">
        <f>AD87*kd_p!AD87</f>
        <v>#VALUE!</v>
      </c>
      <c r="AE88" s="4" t="e">
        <f>AE87*kd_p!AE87</f>
        <v>#VALUE!</v>
      </c>
      <c r="AF88" s="4" t="e">
        <f>AF87*kd_p!AF87</f>
        <v>#VALUE!</v>
      </c>
      <c r="AG88" s="4" t="e">
        <f>AG87*kd_p!AG87</f>
        <v>#VALUE!</v>
      </c>
      <c r="AH88" s="4" t="e">
        <f>AH87*kd_p!AH87</f>
        <v>#VALUE!</v>
      </c>
      <c r="AI88" s="4">
        <f>AI87*kd_p!AI87</f>
        <v>2778.4596421140259</v>
      </c>
      <c r="AJ88" s="4">
        <f>AJ87*kd_p!AJ87</f>
        <v>2966.7797428447279</v>
      </c>
      <c r="AK88" s="4">
        <f>AK87*kd_p!AK87</f>
        <v>3104.0966173147058</v>
      </c>
      <c r="AL88" s="4">
        <f>AL87*kd_p!AL87</f>
        <v>3472.4396669749913</v>
      </c>
      <c r="AM88" s="4">
        <f>AM87*kd_p!AM87</f>
        <v>3927.5962014799488</v>
      </c>
    </row>
    <row r="89" spans="2:39" x14ac:dyDescent="0.75">
      <c r="B89" s="22"/>
      <c r="C89" s="1">
        <v>2073</v>
      </c>
      <c r="D89" s="4" t="e">
        <f>D88*kd_p!D88</f>
        <v>#VALUE!</v>
      </c>
      <c r="E89" s="4" t="e">
        <f>E88*kd_p!E88</f>
        <v>#VALUE!</v>
      </c>
      <c r="F89" s="4" t="e">
        <f>F88*kd_p!F88</f>
        <v>#VALUE!</v>
      </c>
      <c r="G89" s="4" t="e">
        <f>G88*kd_p!G88</f>
        <v>#VALUE!</v>
      </c>
      <c r="H89" s="4" t="e">
        <f>H88*kd_p!H88</f>
        <v>#VALUE!</v>
      </c>
      <c r="I89" s="4" t="e">
        <f>I88*kd_p!I88</f>
        <v>#VALUE!</v>
      </c>
      <c r="J89" s="4" t="e">
        <f>J88*kd_p!J88</f>
        <v>#VALUE!</v>
      </c>
      <c r="K89" s="4" t="e">
        <f>K88*kd_p!K88</f>
        <v>#VALUE!</v>
      </c>
      <c r="L89" s="4" t="e">
        <f>L88*kd_p!L88</f>
        <v>#VALUE!</v>
      </c>
      <c r="M89" s="4" t="e">
        <f>M88*kd_p!M88</f>
        <v>#VALUE!</v>
      </c>
      <c r="N89" s="4" t="e">
        <f>N88*kd_p!N88</f>
        <v>#VALUE!</v>
      </c>
      <c r="O89" s="4" t="e">
        <f>O88*kd_p!O88</f>
        <v>#VALUE!</v>
      </c>
      <c r="P89" s="4">
        <f>P88*kd_p!P88</f>
        <v>1682.4814128858059</v>
      </c>
      <c r="Q89" s="4">
        <f>Q88*kd_p!Q88</f>
        <v>1800.8189333409491</v>
      </c>
      <c r="R89" s="4">
        <f>R88*kd_p!R88</f>
        <v>2013.4280126930209</v>
      </c>
      <c r="S89" s="4">
        <f>S88*kd_p!S88</f>
        <v>2377.2092276532239</v>
      </c>
      <c r="V89" s="22"/>
      <c r="W89" s="1">
        <v>2073</v>
      </c>
      <c r="X89" s="4" t="e">
        <f>X88*kd_p!X88</f>
        <v>#VALUE!</v>
      </c>
      <c r="Y89" s="4" t="e">
        <f>Y88*kd_p!Y88</f>
        <v>#VALUE!</v>
      </c>
      <c r="Z89" s="4" t="e">
        <f>Z88*kd_p!Z88</f>
        <v>#VALUE!</v>
      </c>
      <c r="AA89" s="4" t="e">
        <f>AA88*kd_p!AA88</f>
        <v>#VALUE!</v>
      </c>
      <c r="AB89" s="4" t="e">
        <f>AB88*kd_p!AB88</f>
        <v>#VALUE!</v>
      </c>
      <c r="AC89" s="4" t="e">
        <f>AC88*kd_p!AC88</f>
        <v>#VALUE!</v>
      </c>
      <c r="AD89" s="4" t="e">
        <f>AD88*kd_p!AD88</f>
        <v>#VALUE!</v>
      </c>
      <c r="AE89" s="4" t="e">
        <f>AE88*kd_p!AE88</f>
        <v>#VALUE!</v>
      </c>
      <c r="AF89" s="4" t="e">
        <f>AF88*kd_p!AF88</f>
        <v>#VALUE!</v>
      </c>
      <c r="AG89" s="4" t="e">
        <f>AG88*kd_p!AG88</f>
        <v>#VALUE!</v>
      </c>
      <c r="AH89" s="4" t="e">
        <f>AH88*kd_p!AH88</f>
        <v>#VALUE!</v>
      </c>
      <c r="AI89" s="4" t="e">
        <f>AI88*kd_p!AI88</f>
        <v>#VALUE!</v>
      </c>
      <c r="AJ89" s="4">
        <f>AJ88*kd_p!AJ88</f>
        <v>2581.1074043881335</v>
      </c>
      <c r="AK89" s="4">
        <f>AK88*kd_p!AK88</f>
        <v>2768.8040012715478</v>
      </c>
      <c r="AL89" s="4">
        <f>AL88*kd_p!AL88</f>
        <v>3159.9495955991129</v>
      </c>
      <c r="AM89" s="4">
        <f>AM88*kd_p!AM88</f>
        <v>3631.5034463767274</v>
      </c>
    </row>
    <row r="90" spans="2:39" x14ac:dyDescent="0.75">
      <c r="B90" s="22"/>
      <c r="C90" s="1">
        <v>2074</v>
      </c>
      <c r="D90" s="4" t="e">
        <f>D89*kd_p!D89</f>
        <v>#VALUE!</v>
      </c>
      <c r="E90" s="4" t="e">
        <f>E89*kd_p!E89</f>
        <v>#VALUE!</v>
      </c>
      <c r="F90" s="4" t="e">
        <f>F89*kd_p!F89</f>
        <v>#VALUE!</v>
      </c>
      <c r="G90" s="4" t="e">
        <f>G89*kd_p!G89</f>
        <v>#VALUE!</v>
      </c>
      <c r="H90" s="4" t="e">
        <f>H89*kd_p!H89</f>
        <v>#VALUE!</v>
      </c>
      <c r="I90" s="4" t="e">
        <f>I89*kd_p!I89</f>
        <v>#VALUE!</v>
      </c>
      <c r="J90" s="4" t="e">
        <f>J89*kd_p!J89</f>
        <v>#VALUE!</v>
      </c>
      <c r="K90" s="4" t="e">
        <f>K89*kd_p!K89</f>
        <v>#VALUE!</v>
      </c>
      <c r="L90" s="4" t="e">
        <f>L89*kd_p!L89</f>
        <v>#VALUE!</v>
      </c>
      <c r="M90" s="4" t="e">
        <f>M89*kd_p!M89</f>
        <v>#VALUE!</v>
      </c>
      <c r="N90" s="4" t="e">
        <f>N89*kd_p!N89</f>
        <v>#VALUE!</v>
      </c>
      <c r="O90" s="4" t="e">
        <f>O89*kd_p!O89</f>
        <v>#VALUE!</v>
      </c>
      <c r="P90" s="4" t="e">
        <f>P89*kd_p!P89</f>
        <v>#VALUE!</v>
      </c>
      <c r="Q90" s="4">
        <f>Q89*kd_p!Q89</f>
        <v>1592.6235763440554</v>
      </c>
      <c r="R90" s="4">
        <f>R89*kd_p!R89</f>
        <v>1801.0547123979488</v>
      </c>
      <c r="S90" s="4">
        <f>S89*kd_p!S89</f>
        <v>2149.9611639605505</v>
      </c>
      <c r="V90" s="22"/>
      <c r="W90" s="1">
        <v>2074</v>
      </c>
      <c r="X90" s="4" t="e">
        <f>X89*kd_p!X89</f>
        <v>#VALUE!</v>
      </c>
      <c r="Y90" s="4" t="e">
        <f>Y89*kd_p!Y89</f>
        <v>#VALUE!</v>
      </c>
      <c r="Z90" s="4" t="e">
        <f>Z89*kd_p!Z89</f>
        <v>#VALUE!</v>
      </c>
      <c r="AA90" s="4" t="e">
        <f>AA89*kd_p!AA89</f>
        <v>#VALUE!</v>
      </c>
      <c r="AB90" s="4" t="e">
        <f>AB89*kd_p!AB89</f>
        <v>#VALUE!</v>
      </c>
      <c r="AC90" s="4" t="e">
        <f>AC89*kd_p!AC89</f>
        <v>#VALUE!</v>
      </c>
      <c r="AD90" s="4" t="e">
        <f>AD89*kd_p!AD89</f>
        <v>#VALUE!</v>
      </c>
      <c r="AE90" s="4" t="e">
        <f>AE89*kd_p!AE89</f>
        <v>#VALUE!</v>
      </c>
      <c r="AF90" s="4" t="e">
        <f>AF89*kd_p!AF89</f>
        <v>#VALUE!</v>
      </c>
      <c r="AG90" s="4" t="e">
        <f>AG89*kd_p!AG89</f>
        <v>#VALUE!</v>
      </c>
      <c r="AH90" s="4" t="e">
        <f>AH89*kd_p!AH89</f>
        <v>#VALUE!</v>
      </c>
      <c r="AI90" s="4" t="e">
        <f>AI89*kd_p!AI89</f>
        <v>#VALUE!</v>
      </c>
      <c r="AJ90" s="4" t="e">
        <f>AJ89*kd_p!AJ89</f>
        <v>#VALUE!</v>
      </c>
      <c r="AK90" s="4">
        <f>AK89*kd_p!AK89</f>
        <v>2411.1932853195822</v>
      </c>
      <c r="AL90" s="4">
        <f>AL89*kd_p!AL89</f>
        <v>2821.1911397676222</v>
      </c>
      <c r="AM90" s="4">
        <f>AM89*kd_p!AM89</f>
        <v>3307.4810200507045</v>
      </c>
    </row>
    <row r="91" spans="2:39" x14ac:dyDescent="0.75">
      <c r="B91" s="22"/>
      <c r="C91" s="1">
        <v>2075</v>
      </c>
      <c r="D91" s="4" t="e">
        <f>D90*kd_p!D90</f>
        <v>#VALUE!</v>
      </c>
      <c r="E91" s="4" t="e">
        <f>E90*kd_p!E90</f>
        <v>#VALUE!</v>
      </c>
      <c r="F91" s="4" t="e">
        <f>F90*kd_p!F90</f>
        <v>#VALUE!</v>
      </c>
      <c r="G91" s="4" t="e">
        <f>G90*kd_p!G90</f>
        <v>#VALUE!</v>
      </c>
      <c r="H91" s="4" t="e">
        <f>H90*kd_p!H90</f>
        <v>#VALUE!</v>
      </c>
      <c r="I91" s="4" t="e">
        <f>I90*kd_p!I90</f>
        <v>#VALUE!</v>
      </c>
      <c r="J91" s="4" t="e">
        <f>J90*kd_p!J90</f>
        <v>#VALUE!</v>
      </c>
      <c r="K91" s="4" t="e">
        <f>K90*kd_p!K90</f>
        <v>#VALUE!</v>
      </c>
      <c r="L91" s="4" t="e">
        <f>L90*kd_p!L90</f>
        <v>#VALUE!</v>
      </c>
      <c r="M91" s="4" t="e">
        <f>M90*kd_p!M90</f>
        <v>#VALUE!</v>
      </c>
      <c r="N91" s="4" t="e">
        <f>N90*kd_p!N90</f>
        <v>#VALUE!</v>
      </c>
      <c r="O91" s="4" t="e">
        <f>O90*kd_p!O90</f>
        <v>#VALUE!</v>
      </c>
      <c r="P91" s="4" t="e">
        <f>P90*kd_p!P90</f>
        <v>#VALUE!</v>
      </c>
      <c r="Q91" s="4" t="e">
        <f>Q90*kd_p!Q90</f>
        <v>#VALUE!</v>
      </c>
      <c r="R91" s="4">
        <f>R90*kd_p!R90</f>
        <v>1594.972330447901</v>
      </c>
      <c r="S91" s="4">
        <f>S90*kd_p!S90</f>
        <v>1925.5303841139407</v>
      </c>
      <c r="V91" s="22"/>
      <c r="W91" s="1">
        <v>2075</v>
      </c>
      <c r="X91" s="4" t="e">
        <f>X90*kd_p!X90</f>
        <v>#VALUE!</v>
      </c>
      <c r="Y91" s="4" t="e">
        <f>Y90*kd_p!Y90</f>
        <v>#VALUE!</v>
      </c>
      <c r="Z91" s="4" t="e">
        <f>Z90*kd_p!Z90</f>
        <v>#VALUE!</v>
      </c>
      <c r="AA91" s="4" t="e">
        <f>AA90*kd_p!AA90</f>
        <v>#VALUE!</v>
      </c>
      <c r="AB91" s="4" t="e">
        <f>AB90*kd_p!AB90</f>
        <v>#VALUE!</v>
      </c>
      <c r="AC91" s="4" t="e">
        <f>AC90*kd_p!AC90</f>
        <v>#VALUE!</v>
      </c>
      <c r="AD91" s="4" t="e">
        <f>AD90*kd_p!AD90</f>
        <v>#VALUE!</v>
      </c>
      <c r="AE91" s="4" t="e">
        <f>AE90*kd_p!AE90</f>
        <v>#VALUE!</v>
      </c>
      <c r="AF91" s="4" t="e">
        <f>AF90*kd_p!AF90</f>
        <v>#VALUE!</v>
      </c>
      <c r="AG91" s="4" t="e">
        <f>AG90*kd_p!AG90</f>
        <v>#VALUE!</v>
      </c>
      <c r="AH91" s="4" t="e">
        <f>AH90*kd_p!AH90</f>
        <v>#VALUE!</v>
      </c>
      <c r="AI91" s="4" t="e">
        <f>AI90*kd_p!AI90</f>
        <v>#VALUE!</v>
      </c>
      <c r="AJ91" s="4" t="e">
        <f>AJ90*kd_p!AJ90</f>
        <v>#VALUE!</v>
      </c>
      <c r="AK91" s="4" t="e">
        <f>AK90*kd_p!AK90</f>
        <v>#VALUE!</v>
      </c>
      <c r="AL91" s="4">
        <f>AL90*kd_p!AL90</f>
        <v>2459.1693713928012</v>
      </c>
      <c r="AM91" s="4">
        <f>AM90*kd_p!AM90</f>
        <v>2955.5746098005438</v>
      </c>
    </row>
    <row r="92" spans="2:39" x14ac:dyDescent="0.75">
      <c r="B92" s="23"/>
      <c r="C92" s="1">
        <v>2076</v>
      </c>
      <c r="D92" s="4" t="e">
        <f>D91*kd_p!D91</f>
        <v>#VALUE!</v>
      </c>
      <c r="E92" s="4" t="e">
        <f>E91*kd_p!E91</f>
        <v>#VALUE!</v>
      </c>
      <c r="F92" s="4" t="e">
        <f>F91*kd_p!F91</f>
        <v>#VALUE!</v>
      </c>
      <c r="G92" s="4" t="e">
        <f>G91*kd_p!G91</f>
        <v>#VALUE!</v>
      </c>
      <c r="H92" s="4" t="e">
        <f>H91*kd_p!H91</f>
        <v>#VALUE!</v>
      </c>
      <c r="I92" s="4" t="e">
        <f>I91*kd_p!I91</f>
        <v>#VALUE!</v>
      </c>
      <c r="J92" s="4" t="e">
        <f>J91*kd_p!J91</f>
        <v>#VALUE!</v>
      </c>
      <c r="K92" s="4" t="e">
        <f>K91*kd_p!K91</f>
        <v>#VALUE!</v>
      </c>
      <c r="L92" s="4" t="e">
        <f>L91*kd_p!L91</f>
        <v>#VALUE!</v>
      </c>
      <c r="M92" s="4" t="e">
        <f>M91*kd_p!M91</f>
        <v>#VALUE!</v>
      </c>
      <c r="N92" s="4" t="e">
        <f>N91*kd_p!N91</f>
        <v>#VALUE!</v>
      </c>
      <c r="O92" s="4" t="e">
        <f>O91*kd_p!O91</f>
        <v>#VALUE!</v>
      </c>
      <c r="P92" s="4" t="e">
        <f>P91*kd_p!P91</f>
        <v>#VALUE!</v>
      </c>
      <c r="Q92" s="4" t="e">
        <f>Q91*kd_p!Q91</f>
        <v>#VALUE!</v>
      </c>
      <c r="R92" s="4" t="e">
        <f>R91*kd_p!R91</f>
        <v>#VALUE!</v>
      </c>
      <c r="S92" s="4">
        <f>S91*kd_p!S91</f>
        <v>1707.4711472636279</v>
      </c>
      <c r="V92" s="23"/>
      <c r="W92" s="1">
        <v>2076</v>
      </c>
      <c r="X92" s="4" t="e">
        <f>X91*kd_p!X91</f>
        <v>#VALUE!</v>
      </c>
      <c r="Y92" s="4" t="e">
        <f>Y91*kd_p!Y91</f>
        <v>#VALUE!</v>
      </c>
      <c r="Z92" s="4" t="e">
        <f>Z91*kd_p!Z91</f>
        <v>#VALUE!</v>
      </c>
      <c r="AA92" s="4" t="e">
        <f>AA91*kd_p!AA91</f>
        <v>#VALUE!</v>
      </c>
      <c r="AB92" s="4" t="e">
        <f>AB91*kd_p!AB91</f>
        <v>#VALUE!</v>
      </c>
      <c r="AC92" s="4" t="e">
        <f>AC91*kd_p!AC91</f>
        <v>#VALUE!</v>
      </c>
      <c r="AD92" s="4" t="e">
        <f>AD91*kd_p!AD91</f>
        <v>#VALUE!</v>
      </c>
      <c r="AE92" s="4" t="e">
        <f>AE91*kd_p!AE91</f>
        <v>#VALUE!</v>
      </c>
      <c r="AF92" s="4" t="e">
        <f>AF91*kd_p!AF91</f>
        <v>#VALUE!</v>
      </c>
      <c r="AG92" s="4" t="e">
        <f>AG91*kd_p!AG91</f>
        <v>#VALUE!</v>
      </c>
      <c r="AH92" s="4" t="e">
        <f>AH91*kd_p!AH91</f>
        <v>#VALUE!</v>
      </c>
      <c r="AI92" s="4" t="e">
        <f>AI91*kd_p!AI91</f>
        <v>#VALUE!</v>
      </c>
      <c r="AJ92" s="4" t="e">
        <f>AJ91*kd_p!AJ91</f>
        <v>#VALUE!</v>
      </c>
      <c r="AK92" s="4" t="e">
        <f>AK91*kd_p!AK91</f>
        <v>#VALUE!</v>
      </c>
      <c r="AL92" s="4" t="e">
        <f>AL91*kd_p!AL91</f>
        <v>#VALUE!</v>
      </c>
      <c r="AM92" s="4">
        <f>AM91*kd_p!AM91</f>
        <v>2578.7608851056948</v>
      </c>
    </row>
    <row r="93" spans="2:39" x14ac:dyDescent="0.75">
      <c r="B93" s="29"/>
      <c r="C93" s="1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V93" s="29"/>
      <c r="W93" s="1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</row>
    <row r="94" spans="2:39" x14ac:dyDescent="0.75">
      <c r="B94" s="29"/>
      <c r="C94" s="1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V94" s="29"/>
      <c r="W94" s="1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</row>
    <row r="95" spans="2:39" x14ac:dyDescent="0.75">
      <c r="B95" s="29"/>
      <c r="C95" s="1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V95" s="29"/>
      <c r="W95" s="1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</row>
    <row r="96" spans="2:39" x14ac:dyDescent="0.75">
      <c r="B96" s="29"/>
      <c r="C96" s="1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V96" s="29"/>
      <c r="W96" s="1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</row>
    <row r="97" spans="1:39" x14ac:dyDescent="0.75">
      <c r="B97" s="29"/>
      <c r="C97" s="1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V97" s="29"/>
      <c r="W97" s="1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</row>
    <row r="98" spans="1:39" x14ac:dyDescent="0.75">
      <c r="B98" s="29"/>
      <c r="C98" s="1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V98" s="29"/>
      <c r="W98" s="1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</row>
    <row r="99" spans="1:39" x14ac:dyDescent="0.75">
      <c r="B99" s="29"/>
      <c r="C99" s="1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V99" s="29"/>
      <c r="W99" s="1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</row>
    <row r="109" spans="1:39" x14ac:dyDescent="0.75">
      <c r="D109">
        <v>2</v>
      </c>
      <c r="E109">
        <v>3</v>
      </c>
      <c r="F109">
        <v>4</v>
      </c>
      <c r="G109">
        <v>5</v>
      </c>
      <c r="H109">
        <v>6</v>
      </c>
      <c r="I109">
        <v>7</v>
      </c>
      <c r="J109">
        <v>8</v>
      </c>
      <c r="K109">
        <v>9</v>
      </c>
      <c r="L109">
        <v>10</v>
      </c>
      <c r="M109">
        <v>11</v>
      </c>
      <c r="N109">
        <v>12</v>
      </c>
      <c r="O109">
        <v>13</v>
      </c>
      <c r="P109">
        <v>14</v>
      </c>
      <c r="Q109">
        <v>15</v>
      </c>
      <c r="R109">
        <v>16</v>
      </c>
      <c r="S109">
        <v>17</v>
      </c>
      <c r="X109">
        <v>2</v>
      </c>
      <c r="Y109">
        <v>3</v>
      </c>
      <c r="Z109">
        <v>4</v>
      </c>
      <c r="AA109">
        <v>5</v>
      </c>
      <c r="AB109">
        <v>6</v>
      </c>
      <c r="AC109">
        <v>7</v>
      </c>
      <c r="AD109">
        <v>8</v>
      </c>
      <c r="AE109">
        <v>9</v>
      </c>
      <c r="AF109">
        <v>10</v>
      </c>
      <c r="AG109">
        <v>11</v>
      </c>
      <c r="AH109">
        <v>12</v>
      </c>
      <c r="AI109">
        <v>13</v>
      </c>
      <c r="AJ109">
        <v>14</v>
      </c>
      <c r="AK109">
        <v>15</v>
      </c>
      <c r="AL109">
        <v>16</v>
      </c>
      <c r="AM109">
        <v>17</v>
      </c>
    </row>
    <row r="110" spans="1:39" x14ac:dyDescent="0.75">
      <c r="A110" t="s">
        <v>49</v>
      </c>
      <c r="B110" t="s">
        <v>50</v>
      </c>
      <c r="C110" t="s">
        <v>53</v>
      </c>
      <c r="D110">
        <v>1970</v>
      </c>
      <c r="E110">
        <v>1971</v>
      </c>
      <c r="F110">
        <v>1972</v>
      </c>
      <c r="G110">
        <v>1973</v>
      </c>
      <c r="H110">
        <v>1974</v>
      </c>
      <c r="I110">
        <v>1975</v>
      </c>
      <c r="J110">
        <v>1976</v>
      </c>
      <c r="K110">
        <v>1977</v>
      </c>
      <c r="L110">
        <v>1978</v>
      </c>
      <c r="M110">
        <v>1979</v>
      </c>
      <c r="N110">
        <v>1980</v>
      </c>
      <c r="O110">
        <v>1981</v>
      </c>
      <c r="P110">
        <v>1982</v>
      </c>
      <c r="Q110">
        <v>1983</v>
      </c>
      <c r="R110">
        <v>1984</v>
      </c>
      <c r="S110">
        <v>1985</v>
      </c>
      <c r="U110" t="s">
        <v>49</v>
      </c>
      <c r="V110" t="s">
        <v>50</v>
      </c>
      <c r="W110" t="s">
        <v>53</v>
      </c>
      <c r="X110">
        <v>1970</v>
      </c>
      <c r="Y110">
        <v>1971</v>
      </c>
      <c r="Z110">
        <v>1972</v>
      </c>
      <c r="AA110">
        <v>1973</v>
      </c>
      <c r="AB110">
        <v>1974</v>
      </c>
      <c r="AC110">
        <v>1975</v>
      </c>
      <c r="AD110">
        <v>1976</v>
      </c>
      <c r="AE110">
        <v>1977</v>
      </c>
      <c r="AF110">
        <v>1978</v>
      </c>
      <c r="AG110">
        <v>1979</v>
      </c>
      <c r="AH110">
        <v>1980</v>
      </c>
      <c r="AI110">
        <v>1981</v>
      </c>
      <c r="AJ110">
        <v>1982</v>
      </c>
      <c r="AK110">
        <v>1983</v>
      </c>
      <c r="AL110">
        <v>1984</v>
      </c>
      <c r="AM110">
        <v>1985</v>
      </c>
    </row>
    <row r="111" spans="1:39" x14ac:dyDescent="0.75">
      <c r="A111" t="s">
        <v>55</v>
      </c>
      <c r="B111" t="s">
        <v>51</v>
      </c>
      <c r="C111" s="1">
        <v>1990</v>
      </c>
      <c r="D111" cm="1">
        <f t="array" ref="D111">IFERROR(IF($C111-D$110&lt;=90,AVERAGE(D6:D7)/D$6,INDEX($C$110:$S$197,D$110-1970+72,D$109)*VLOOKUP($C111-D$110,kifut_faktor_ffi,2,FALSE)),"")</f>
        <v>0.99929262242211536</v>
      </c>
      <c r="E111" cm="1">
        <f t="array" ref="E111">IFERROR(IF($C111-E$110&lt;=90,AVERAGE(E6:E7)/E$6,INDEX($C$110:$S$197,E$110-1970+72,E$109)*VLOOKUP($C111-E$110,kifut_faktor_ffi,2,FALSE)),"")</f>
        <v>0.99924868911903575</v>
      </c>
      <c r="F111" cm="1">
        <f t="array" ref="F111">IFERROR(IF($C111-F$110&lt;=90,AVERAGE(F6:F7)/F$6,INDEX($C$110:$S$197,F$110-1970+72,F$109)*VLOOKUP($C111-F$110,kifut_faktor_ffi,2,FALSE)),"")</f>
        <v>0.9991720290999514</v>
      </c>
      <c r="G111" cm="1">
        <f t="array" ref="G111">IFERROR(IF($C111-G$110&lt;=90,AVERAGE(G6:G7)/G$6,INDEX($C$110:$S$197,G$110-1970+72,G$109)*VLOOKUP($C111-G$110,kifut_faktor_ffi,2,FALSE)),"")</f>
        <v>0.99971857160772637</v>
      </c>
      <c r="H111" cm="1">
        <f t="array" ref="H111">IFERROR(IF($C111-H$110&lt;=90,AVERAGE(H6:H7)/H$6,INDEX($C$110:$S$197,H$110-1970+72,H$109)*VLOOKUP($C111-H$110,kifut_faktor_ffi,2,FALSE)),"")</f>
        <v>0.99985208538476811</v>
      </c>
      <c r="I111" cm="1">
        <f t="array" ref="I111">IFERROR(IF($C111-I$110&lt;=90,AVERAGE(I6:I7)/I$6,INDEX($C$110:$S$197,I$110-1970+72,I$109)*VLOOKUP($C111-I$110,kifut_faktor_ffi,2,FALSE)),"")</f>
        <v>0.9999050242188241</v>
      </c>
      <c r="J111" cm="1">
        <f t="array" ref="J111">IFERROR(IF($C111-J$110&lt;=90,AVERAGE(J6:J7)/J$6,INDEX($C$110:$S$197,J$110-1970+72,J$109)*VLOOKUP($C111-J$110,kifut_faktor_ffi,2,FALSE)),"")</f>
        <v>0.99990124161239535</v>
      </c>
      <c r="K111" cm="1">
        <f t="array" ref="K111">IFERROR(IF($C111-K$110&lt;=90,AVERAGE(K6:K7)/K$6,INDEX($C$110:$S$197,K$110-1970+72,K$109)*VLOOKUP($C111-K$110,kifut_faktor_ffi,2,FALSE)),"")</f>
        <v>0.99974554707379137</v>
      </c>
      <c r="L111" cm="1">
        <f t="array" ref="L111">IFERROR(IF($C111-L$110&lt;=90,AVERAGE(L6:L7)/L$6,INDEX($C$110:$S$197,L$110-1970+72,L$109)*VLOOKUP($C111-L$110,kifut_faktor_ffi,2,FALSE)),"")</f>
        <v>1</v>
      </c>
      <c r="M111" cm="1">
        <f t="array" ref="M111">IFERROR(IF($C111-M$110&lt;=90,AVERAGE(M6:M7)/M$6,INDEX($C$110:$S$197,M$110-1970+72,M$109)*VLOOKUP($C111-M$110,kifut_faktor_ffi,2,FALSE)),"")</f>
        <v>0.99994085138009148</v>
      </c>
      <c r="N111" cm="1">
        <f t="array" ref="N111">IFERROR(IF($C111-N$110&lt;=90,AVERAGE(N6:N7)/N$6,INDEX($C$110:$S$197,N$110-1970+72,N$109)*VLOOKUP($C111-N$110,kifut_faktor_ffi,2,FALSE)),"")</f>
        <v>0.99993992189846803</v>
      </c>
      <c r="O111" cm="1">
        <f t="array" ref="O111">IFERROR(IF($C111-O$110&lt;=90,AVERAGE(O6:O7)/O$6,INDEX($C$110:$S$197,O$110-1970+72,O$109)*VLOOKUP($C111-O$110,kifut_faktor_ffi,2,FALSE)),"")</f>
        <v>0.99968862872088671</v>
      </c>
      <c r="P111" cm="1">
        <f t="array" ref="P111">IFERROR(IF($C111-P$110&lt;=90,AVERAGE(P6:P7)/P$6,INDEX($C$110:$S$197,P$110-1970+72,P$109)*VLOOKUP($C111-P$110,kifut_faktor_ffi,2,FALSE)),"")</f>
        <v>0.99992717209234583</v>
      </c>
      <c r="Q111" cm="1">
        <f t="array" ref="Q111">IFERROR(IF($C111-Q$110&lt;=90,AVERAGE(Q6:Q7)/Q$6,INDEX($C$110:$S$197,Q$110-1970+72,Q$109)*VLOOKUP($C111-Q$110,kifut_faktor_ffi,2,FALSE)),"")</f>
        <v>0.99985319724173927</v>
      </c>
      <c r="R111" cm="1">
        <f t="array" ref="R111">IFERROR(IF($C111-R$110&lt;=90,AVERAGE(R6:R7)/R$6,INDEX($C$110:$S$197,R$110-1970+72,R$109)*VLOOKUP($C111-R$110,kifut_faktor_ffi,2,FALSE)),"")</f>
        <v>0.99977956343062291</v>
      </c>
      <c r="S111" cm="1">
        <f t="array" ref="S111">IFERROR(IF($C111-S$110&lt;=90,AVERAGE(S6:S7)/S$6,INDEX($C$110:$S$197,S$110-1970+72,S$109)*VLOOKUP($C111-S$110,kifut_faktor_ffi,2,FALSE)),"")</f>
        <v>0.99992446468119556</v>
      </c>
      <c r="U111" t="s">
        <v>55</v>
      </c>
      <c r="V111" t="s">
        <v>52</v>
      </c>
      <c r="W111" s="1">
        <v>1990</v>
      </c>
      <c r="X111" cm="1">
        <f t="array" ref="X111">IFERROR(IF($W111-X$110&lt;=90,AVERAGE(X6:X7)/X$6,INDEX($W$110:$AM$197,X$110-1970+72,X$109)*VLOOKUP($W111-X$110,kifut_faktor_noi,2,FALSE)),"")</f>
        <v>0.99978764531322317</v>
      </c>
      <c r="Y111" cm="1">
        <f t="array" ref="Y111">IFERROR(IF($W111-Y$110&lt;=90,AVERAGE(Y6:Y7)/Y$6,INDEX($W$110:$AM$197,Y$110-1970+72,Y$109)*VLOOKUP($W111-Y$110,kifut_faktor_noi,2,FALSE)),"")</f>
        <v>1</v>
      </c>
      <c r="Z111" cm="1">
        <f t="array" ref="Z111">IFERROR(IF($W111-Z$110&lt;=90,AVERAGE(Z6:Z7)/Z$6,INDEX($W$110:$AM$197,Z$110-1970+72,Z$109)*VLOOKUP($W111-Z$110,kifut_faktor_noi,2,FALSE)),"")</f>
        <v>0.99980901175156478</v>
      </c>
      <c r="AA111" cm="1">
        <f t="array" ref="AA111">IFERROR(IF($W111-AA$110&lt;=90,AVERAGE(AA6:AA7)/AA$6,INDEX($W$110:$AM$197,AA$110-1970+72,AA$109)*VLOOKUP($W111-AA$110,kifut_faktor_noi,2,FALSE)),"")</f>
        <v>0.99982537072340172</v>
      </c>
      <c r="AB111" cm="1">
        <f t="array" ref="AB111">IFERROR(IF($W111-AB$110&lt;=90,AVERAGE(AB6:AB7)/AB$6,INDEX($W$110:$AM$197,AB$110-1970+72,AB$109)*VLOOKUP($W111-AB$110,kifut_faktor_noi,2,FALSE)),"")</f>
        <v>0.99979600163198701</v>
      </c>
      <c r="AC111" cm="1">
        <f t="array" ref="AC111">IFERROR(IF($W111-AC$110&lt;=90,AVERAGE(AC6:AC7)/AC$6,INDEX($W$110:$AM$197,AC$110-1970+72,AC$109)*VLOOKUP($W111-AC$110,kifut_faktor_noi,2,FALSE)),"")</f>
        <v>0.99984222705280146</v>
      </c>
      <c r="AD111" cm="1">
        <f t="array" ref="AD111">IFERROR(IF($W111-AD$110&lt;=90,AVERAGE(AD6:AD7)/AD$6,INDEX($W$110:$AM$197,AD$110-1970+72,AD$109)*VLOOKUP($W111-AD$110,kifut_faktor_noi,2,FALSE)),"")</f>
        <v>0.99994345234729309</v>
      </c>
      <c r="AE111" cm="1">
        <f t="array" ref="AE111">IFERROR(IF($W111-AE$110&lt;=90,AVERAGE(AE6:AE7)/AE$6,INDEX($W$110:$AM$197,AE$110-1970+72,AE$109)*VLOOKUP($W111-AE$110,kifut_faktor_noi,2,FALSE)),"")</f>
        <v>0.99973329065983896</v>
      </c>
      <c r="AF111" cm="1">
        <f t="array" ref="AF111">IFERROR(IF($W111-AF$110&lt;=90,AVERAGE(AF6:AF7)/AF$6,INDEX($W$110:$AM$197,AF$110-1970+72,AF$109)*VLOOKUP($W111-AF$110,kifut_faktor_noi,2,FALSE)),"")</f>
        <v>0.99993986719239925</v>
      </c>
      <c r="AG111" cm="1">
        <f t="array" ref="AG111">IFERROR(IF($W111-AG$110&lt;=90,AVERAGE(AG6:AG7)/AG$6,INDEX($W$110:$AM$197,AG$110-1970+72,AG$109)*VLOOKUP($W111-AG$110,kifut_faktor_noi,2,FALSE)),"")</f>
        <v>0.99974543263723292</v>
      </c>
      <c r="AH111" cm="1">
        <f t="array" ref="AH111">IFERROR(IF($W111-AH$110&lt;=90,AVERAGE(AH6:AH7)/AH$6,INDEX($W$110:$AM$197,AH$110-1970+72,AH$109)*VLOOKUP($W111-AH$110,kifut_faktor_noi,2,FALSE)),"")</f>
        <v>0.99986820814327237</v>
      </c>
      <c r="AI111" cm="1">
        <f t="array" ref="AI111">IFERROR(IF($W111-AI$110&lt;=90,AVERAGE(AI6:AI7)/AI$6,INDEX($W$110:$AM$197,AI$110-1970+72,AI$109)*VLOOKUP($W111-AI$110,kifut_faktor_noi,2,FALSE)),"")</f>
        <v>0.99986281219751993</v>
      </c>
      <c r="AJ111" cm="1">
        <f t="array" ref="AJ111">IFERROR(IF($W111-AJ$110&lt;=90,AVERAGE(AJ6:AJ7)/AJ$6,INDEX($W$110:$AM$197,AJ$110-1970+72,AJ$109)*VLOOKUP($W111-AJ$110,kifut_faktor_noi,2,FALSE)),"")</f>
        <v>0.99992976541649115</v>
      </c>
      <c r="AK111" cm="1">
        <f t="array" ref="AK111">IFERROR(IF($W111-AK$110&lt;=90,AVERAGE(AK6:AK7)/AK$6,INDEX($W$110:$AM$197,AK$110-1970+72,AK$109)*VLOOKUP($W111-AK$110,kifut_faktor_noi,2,FALSE)),"")</f>
        <v>0.99984178178056349</v>
      </c>
      <c r="AL111" cm="1">
        <f t="array" ref="AL111">IFERROR(IF($W111-AL$110&lt;=90,AVERAGE(AL6:AL7)/AL$6,INDEX($W$110:$AM$197,AL$110-1970+72,AL$109)*VLOOKUP($W111-AL$110,kifut_faktor_noi,2,FALSE)),"")</f>
        <v>1</v>
      </c>
      <c r="AM111" cm="1">
        <f t="array" ref="AM111">IFERROR(IF($W111-AM$110&lt;=90,AVERAGE(AM6:AM7)/AM$6,INDEX($W$110:$AM$197,AM$110-1970+72,AM$109)*VLOOKUP($W111-AM$110,kifut_faktor_noi,2,FALSE)),"")</f>
        <v>0.99985818620151734</v>
      </c>
    </row>
    <row r="112" spans="1:39" x14ac:dyDescent="0.75">
      <c r="A112" t="s">
        <v>55</v>
      </c>
      <c r="B112" t="s">
        <v>51</v>
      </c>
      <c r="C112" s="1">
        <v>1991</v>
      </c>
      <c r="D112" cm="1">
        <f t="array" ref="D112">IFERROR(IF($C112-D$110&lt;=90,AVERAGE(D7:D8)/D$6,INDEX($C$110:$S$197,D$110-1970+72,D$109)*VLOOKUP($C112-D$110,kifut_faktor_ffi,2,FALSE)),"")</f>
        <v>0.99768091303387207</v>
      </c>
      <c r="E112" cm="1">
        <f t="array" ref="E112">IFERROR(IF($C112-E$110&lt;=90,AVERAGE(E7:E8)/E$6,INDEX($C$110:$S$197,E$110-1970+72,E$109)*VLOOKUP($C112-E$110,kifut_faktor_ffi,2,FALSE)),"")</f>
        <v>0.99789967701806659</v>
      </c>
      <c r="F112" cm="1">
        <f t="array" ref="F112">IFERROR(IF($C112-F$110&lt;=90,AVERAGE(F7:F8)/F$6,INDEX($C$110:$S$197,F$110-1970+72,F$109)*VLOOKUP($C112-F$110,kifut_faktor_ffi,2,FALSE)),"")</f>
        <v>0.99798903859439869</v>
      </c>
      <c r="G112" cm="1">
        <f t="array" ref="G112">IFERROR(IF($C112-G$110&lt;=90,AVERAGE(G7:G8)/G$6,INDEX($C$110:$S$197,G$110-1970+72,G$109)*VLOOKUP($C112-G$110,kifut_faktor_ffi,2,FALSE)),"")</f>
        <v>0.9991176087168534</v>
      </c>
      <c r="H112" cm="1">
        <f t="array" ref="H112">IFERROR(IF($C112-H$110&lt;=90,AVERAGE(H7:H8)/H$6,INDEX($C$110:$S$197,H$110-1970+72,H$109)*VLOOKUP($C112-H$110,kifut_faktor_ffi,2,FALSE)),"")</f>
        <v>0.99926083582849867</v>
      </c>
      <c r="I112" cm="1">
        <f t="array" ref="I112">IFERROR(IF($C112-I$110&lt;=90,AVERAGE(I7:I8)/I$6,INDEX($C$110:$S$197,I$110-1970+72,I$109)*VLOOKUP($C112-I$110,kifut_faktor_ffi,2,FALSE)),"")</f>
        <v>0.99955761195050552</v>
      </c>
      <c r="J112" cm="1">
        <f t="array" ref="J112">IFERROR(IF($C112-J$110&lt;=90,AVERAGE(J7:J8)/J$6,INDEX($C$110:$S$197,J$110-1970+72,J$109)*VLOOKUP($C112-J$110,kifut_faktor_ffi,2,FALSE)),"")</f>
        <v>0.99964994874774771</v>
      </c>
      <c r="K112" cm="1">
        <f t="array" ref="K112">IFERROR(IF($C112-K$110&lt;=90,AVERAGE(K7:K8)/K$6,INDEX($C$110:$S$197,K$110-1970+72,K$109)*VLOOKUP($C112-K$110,kifut_faktor_ffi,2,FALSE)),"")</f>
        <v>0.99922794968297324</v>
      </c>
      <c r="L112" cm="1">
        <f t="array" ref="L112">IFERROR(IF($C112-L$110&lt;=90,AVERAGE(L7:L8)/L$6,INDEX($C$110:$S$197,L$110-1970+72,L$109)*VLOOKUP($C112-L$110,kifut_faktor_ffi,2,FALSE)),"")</f>
        <v>0.99994007292179199</v>
      </c>
      <c r="M112" cm="1">
        <f t="array" ref="M112">IFERROR(IF($C112-M$110&lt;=90,AVERAGE(M7:M8)/M$6,INDEX($C$110:$S$197,M$110-1970+72,M$109)*VLOOKUP($C112-M$110,kifut_faktor_ffi,2,FALSE)),"")</f>
        <v>0.99982495578499819</v>
      </c>
      <c r="N112" cm="1">
        <f t="array" ref="N112">IFERROR(IF($C112-N$110&lt;=90,AVERAGE(N7:N8)/N$6,INDEX($C$110:$S$197,N$110-1970+72,N$109)*VLOOKUP($C112-N$110,kifut_faktor_ffi,2,FALSE)),"")</f>
        <v>0.99981971873116349</v>
      </c>
      <c r="O112" cm="1">
        <f t="array" ref="O112">IFERROR(IF($C112-O$110&lt;=90,AVERAGE(O7:O8)/O$6,INDEX($C$110:$S$197,O$110-1970+72,O$109)*VLOOKUP($C112-O$110,kifut_faktor_ffi,2,FALSE)),"")</f>
        <v>0.99931209587669123</v>
      </c>
      <c r="P112" cm="1">
        <f t="array" ref="P112">IFERROR(IF($C112-P$110&lt;=90,AVERAGE(P7:P8)/P$6,INDEX($C$110:$S$197,P$110-1970+72,P$109)*VLOOKUP($C112-P$110,kifut_faktor_ffi,2,FALSE)),"")</f>
        <v>0.9997879836388508</v>
      </c>
      <c r="Q112" cm="1">
        <f t="array" ref="Q112">IFERROR(IF($C112-Q$110&lt;=90,AVERAGE(Q7:Q8)/Q$6,INDEX($C$110:$S$197,Q$110-1970+72,Q$109)*VLOOKUP($C112-Q$110,kifut_faktor_ffi,2,FALSE)),"")</f>
        <v>0.99956745953879322</v>
      </c>
      <c r="R112" cm="1">
        <f t="array" ref="R112">IFERROR(IF($C112-R$110&lt;=90,AVERAGE(R7:R8)/R$6,INDEX($C$110:$S$197,R$110-1970+72,R$109)*VLOOKUP($C112-R$110,kifut_faktor_ffi,2,FALSE)),"")</f>
        <v>0.9994147311686753</v>
      </c>
      <c r="S112" cm="1">
        <f t="array" ref="S112">IFERROR(IF($C112-S$110&lt;=90,AVERAGE(S7:S8)/S$6,INDEX($C$110:$S$197,S$110-1970+72,S$109)*VLOOKUP($C112-S$110,kifut_faktor_ffi,2,FALSE)),"")</f>
        <v>0.99963506403319657</v>
      </c>
      <c r="U112" t="s">
        <v>55</v>
      </c>
      <c r="V112" t="s">
        <v>52</v>
      </c>
      <c r="W112" s="1">
        <v>1991</v>
      </c>
      <c r="X112" cm="1">
        <f t="array" ref="X112">IFERROR(IF($W112-X$110&lt;=90,AVERAGE(X7:X8)/X$6,INDEX($W$110:$AM$197,X$110-1970+72,X$109)*VLOOKUP($W112-X$110,kifut_faktor_noi,2,FALSE)),"")</f>
        <v>0.9992932933853087</v>
      </c>
      <c r="Y112" cm="1">
        <f t="array" ref="Y112">IFERROR(IF($W112-Y$110&lt;=90,AVERAGE(Y7:Y8)/Y$6,INDEX($W$110:$AM$197,Y$110-1970+72,Y$109)*VLOOKUP($W112-Y$110,kifut_faktor_noi,2,FALSE)),"")</f>
        <v>0.99973333333333336</v>
      </c>
      <c r="Z112" cm="1">
        <f t="array" ref="Z112">IFERROR(IF($W112-Z$110&lt;=90,AVERAGE(Z7:Z8)/Z$6,INDEX($W$110:$AM$197,Z$110-1970+72,Z$109)*VLOOKUP($W112-Z$110,kifut_faktor_noi,2,FALSE)),"")</f>
        <v>0.99927870984953038</v>
      </c>
      <c r="AA112" cm="1">
        <f t="array" ref="AA112">IFERROR(IF($W112-AA$110&lt;=90,AVERAGE(AA7:AA8)/AA$6,INDEX($W$110:$AM$197,AA$110-1970+72,AA$109)*VLOOKUP($W112-AA$110,kifut_faktor_noi,2,FALSE)),"")</f>
        <v>0.99946821431630162</v>
      </c>
      <c r="AB112" cm="1">
        <f t="array" ref="AB112">IFERROR(IF($W112-AB$110&lt;=90,AVERAGE(AB7:AB8)/AB$6,INDEX($W$110:$AM$197,AB$110-1970+72,AB$109)*VLOOKUP($W112-AB$110,kifut_faktor_noi,2,FALSE)),"")</f>
        <v>0.99953912375133758</v>
      </c>
      <c r="AC112" cm="1">
        <f t="array" ref="AC112">IFERROR(IF($W112-AC$110&lt;=90,AVERAGE(AC7:AC8)/AC$6,INDEX($W$110:$AM$197,AC$110-1970+72,AC$109)*VLOOKUP($W112-AC$110,kifut_faktor_noi,2,FALSE)),"")</f>
        <v>0.99938292048783506</v>
      </c>
      <c r="AD112" cm="1">
        <f t="array" ref="AD112">IFERROR(IF($W112-AD$110&lt;=90,AVERAGE(AD7:AD8)/AD$6,INDEX($W$110:$AM$197,AD$110-1970+72,AD$109)*VLOOKUP($W112-AD$110,kifut_faktor_noi,2,FALSE)),"")</f>
        <v>0.99988690469458608</v>
      </c>
      <c r="AE112" cm="1">
        <f t="array" ref="AE112">IFERROR(IF($W112-AE$110&lt;=90,AVERAGE(AE7:AE8)/AE$6,INDEX($W$110:$AM$197,AE$110-1970+72,AE$109)*VLOOKUP($W112-AE$110,kifut_faktor_noi,2,FALSE)),"")</f>
        <v>0.99934995744787858</v>
      </c>
      <c r="AF112" cm="1">
        <f t="array" ref="AF112">IFERROR(IF($W112-AF$110&lt;=90,AVERAGE(AF7:AF8)/AF$6,INDEX($W$110:$AM$197,AF$110-1970+72,AF$109)*VLOOKUP($W112-AF$110,kifut_faktor_noi,2,FALSE)),"")</f>
        <v>0.99982390948756306</v>
      </c>
      <c r="AG112" cm="1">
        <f t="array" ref="AG112">IFERROR(IF($W112-AG$110&lt;=90,AVERAGE(AG7:AG8)/AG$6,INDEX($W$110:$AM$197,AG$110-1970+72,AG$109)*VLOOKUP($W112-AG$110,kifut_faktor_noi,2,FALSE)),"")</f>
        <v>0.99943142130722007</v>
      </c>
      <c r="AH112" cm="1">
        <f t="array" ref="AH112">IFERROR(IF($W112-AH$110&lt;=90,AVERAGE(AH7:AH8)/AH$6,INDEX($W$110:$AM$197,AH$110-1970+72,AH$109)*VLOOKUP($W112-AH$110,kifut_faktor_noi,2,FALSE)),"")</f>
        <v>0.99973641628654475</v>
      </c>
      <c r="AI112" cm="1">
        <f t="array" ref="AI112">IFERROR(IF($W112-AI$110&lt;=90,AVERAGE(AI7:AI8)/AI$6,INDEX($W$110:$AM$197,AI$110-1970+72,AI$109)*VLOOKUP($W112-AI$110,kifut_faktor_noi,2,FALSE)),"")</f>
        <v>0.99965584074015712</v>
      </c>
      <c r="AJ112" cm="1">
        <f t="array" ref="AJ112">IFERROR(IF($W112-AJ$110&lt;=90,AVERAGE(AJ7:AJ8)/AJ$6,INDEX($W$110:$AM$197,AJ$110-1970+72,AJ$109)*VLOOKUP($W112-AJ$110,kifut_faktor_noi,2,FALSE)),"")</f>
        <v>0.99985953083298218</v>
      </c>
      <c r="AK112" cm="1">
        <f t="array" ref="AK112">IFERROR(IF($W112-AK$110&lt;=90,AVERAGE(AK7:AK8)/AK$6,INDEX($W$110:$AM$197,AK$110-1970+72,AK$109)*VLOOKUP($W112-AK$110,kifut_faktor_noi,2,FALSE)),"")</f>
        <v>0.99961058863131003</v>
      </c>
      <c r="AL112" cm="1">
        <f t="array" ref="AL112">IFERROR(IF($W112-AL$110&lt;=90,AVERAGE(AL7:AL8)/AL$6,INDEX($W$110:$AM$197,AL$110-1970+72,AL$109)*VLOOKUP($W112-AL$110,kifut_faktor_noi,2,FALSE)),"")</f>
        <v>1</v>
      </c>
      <c r="AM112" cm="1">
        <f t="array" ref="AM112">IFERROR(IF($W112-AM$110&lt;=90,AVERAGE(AM7:AM8)/AM$6,INDEX($W$110:$AM$197,AM$110-1970+72,AM$109)*VLOOKUP($W112-AM$110,kifut_faktor_noi,2,FALSE)),"")</f>
        <v>0.99964088960542219</v>
      </c>
    </row>
    <row r="113" spans="1:39" x14ac:dyDescent="0.75">
      <c r="A113" t="s">
        <v>55</v>
      </c>
      <c r="B113" t="s">
        <v>51</v>
      </c>
      <c r="C113" s="1">
        <v>1992</v>
      </c>
      <c r="D113" cm="1">
        <f t="array" ref="D113">IFERROR(IF($C113-D$110&lt;=90,AVERAGE(D8:D9)/D$6,INDEX($C$110:$S$197,D$110-1970+72,D$109)*VLOOKUP($C113-D$110,kifut_faktor_ffi,2,FALSE)),"")</f>
        <v>0.9963656799099796</v>
      </c>
      <c r="E113" cm="1">
        <f t="array" ref="E113">IFERROR(IF($C113-E$110&lt;=90,AVERAGE(E8:E9)/E$6,INDEX($C$110:$S$197,E$110-1970+72,E$109)*VLOOKUP($C113-E$110,kifut_faktor_ffi,2,FALSE)),"")</f>
        <v>0.99658504498105682</v>
      </c>
      <c r="F113" cm="1">
        <f t="array" ref="F113">IFERROR(IF($C113-F$110&lt;=90,AVERAGE(F8:F9)/F$6,INDEX($C$110:$S$197,F$110-1970+72,F$109)*VLOOKUP($C113-F$110,kifut_faktor_ffi,2,FALSE)),"")</f>
        <v>0.99665785836297338</v>
      </c>
      <c r="G113" cm="1">
        <f t="array" ref="G113">IFERROR(IF($C113-G$110&lt;=90,AVERAGE(G8:G9)/G$6,INDEX($C$110:$S$197,G$110-1970+72,G$109)*VLOOKUP($C113-G$110,kifut_faktor_ffi,2,FALSE)),"")</f>
        <v>0.99829645581133308</v>
      </c>
      <c r="H113" cm="1">
        <f t="array" ref="H113">IFERROR(IF($C113-H$110&lt;=90,AVERAGE(H8:H9)/H$6,INDEX($C$110:$S$197,H$110-1970+72,H$109)*VLOOKUP($C113-H$110,kifut_faktor_ffi,2,FALSE)),"")</f>
        <v>0.9982930664913473</v>
      </c>
      <c r="I113" cm="1">
        <f t="array" ref="I113">IFERROR(IF($C113-I$110&lt;=90,AVERAGE(I8:I9)/I$6,INDEX($C$110:$S$197,I$110-1970+72,I$109)*VLOOKUP($C113-I$110,kifut_faktor_ffi,2,FALSE)),"")</f>
        <v>0.99891176441107288</v>
      </c>
      <c r="J113" cm="1">
        <f t="array" ref="J113">IFERROR(IF($C113-J$110&lt;=90,AVERAGE(J8:J9)/J$6,INDEX($C$110:$S$197,J$110-1970+72,J$109)*VLOOKUP($C113-J$110,kifut_faktor_ffi,2,FALSE)),"")</f>
        <v>0.99929508304888737</v>
      </c>
      <c r="K113" cm="1">
        <f t="array" ref="K113">IFERROR(IF($C113-K$110&lt;=90,AVERAGE(K8:K9)/K$6,INDEX($C$110:$S$197,K$110-1970+72,K$109)*VLOOKUP($C113-K$110,kifut_faktor_ffi,2,FALSE)),"")</f>
        <v>0.99885702234813734</v>
      </c>
      <c r="L113" cm="1">
        <f t="array" ref="L113">IFERROR(IF($C113-L$110&lt;=90,AVERAGE(L8:L9)/L$6,INDEX($C$110:$S$197,L$110-1970+72,L$109)*VLOOKUP($C113-L$110,kifut_faktor_ffi,2,FALSE)),"")</f>
        <v>0.99975866876792541</v>
      </c>
      <c r="M113" cm="1">
        <f t="array" ref="M113">IFERROR(IF($C113-M$110&lt;=90,AVERAGE(M8:M9)/M$6,INDEX($C$110:$S$197,M$110-1970+72,M$109)*VLOOKUP($C113-M$110,kifut_faktor_ffi,2,FALSE)),"")</f>
        <v>0.99970721485314462</v>
      </c>
      <c r="N113" cm="1">
        <f t="array" ref="N113">IFERROR(IF($C113-N$110&lt;=90,AVERAGE(N8:N9)/N$6,INDEX($C$110:$S$197,N$110-1970+72,N$109)*VLOOKUP($C113-N$110,kifut_faktor_ffi,2,FALSE)),"")</f>
        <v>0.99963903176081881</v>
      </c>
      <c r="O113" cm="1">
        <f t="array" ref="O113">IFERROR(IF($C113-O$110&lt;=90,AVERAGE(O8:O9)/O$6,INDEX($C$110:$S$197,O$110-1970+72,O$109)*VLOOKUP($C113-O$110,kifut_faktor_ffi,2,FALSE)),"")</f>
        <v>0.99891933384793063</v>
      </c>
      <c r="P113" cm="1">
        <f t="array" ref="P113">IFERROR(IF($C113-P$110&lt;=90,AVERAGE(P8:P9)/P$6,INDEX($C$110:$S$197,P$110-1970+72,P$109)*VLOOKUP($C113-P$110,kifut_faktor_ffi,2,FALSE)),"")</f>
        <v>0.99972162309300983</v>
      </c>
      <c r="Q113" cm="1">
        <f t="array" ref="Q113">IFERROR(IF($C113-Q$110&lt;=90,AVERAGE(Q8:Q9)/Q$6,INDEX($C$110:$S$197,Q$110-1970+72,Q$109)*VLOOKUP($C113-Q$110,kifut_faktor_ffi,2,FALSE)),"")</f>
        <v>0.99928308326853366</v>
      </c>
      <c r="R113" cm="1">
        <f t="array" ref="R113">IFERROR(IF($C113-R$110&lt;=90,AVERAGE(R8:R9)/R$6,INDEX($C$110:$S$197,R$110-1970+72,R$109)*VLOOKUP($C113-R$110,kifut_faktor_ffi,2,FALSE)),"")</f>
        <v>0.99906528684365437</v>
      </c>
      <c r="S113" cm="1">
        <f t="array" ref="S113">IFERROR(IF($C113-S$110&lt;=90,AVERAGE(S8:S9)/S$6,INDEX($C$110:$S$197,S$110-1970+72,S$109)*VLOOKUP($C113-S$110,kifut_faktor_ffi,2,FALSE)),"")</f>
        <v>0.99927453088307039</v>
      </c>
      <c r="U113" t="s">
        <v>55</v>
      </c>
      <c r="V113" t="s">
        <v>52</v>
      </c>
      <c r="W113" s="1">
        <v>1992</v>
      </c>
      <c r="X113" cm="1">
        <f t="array" ref="X113">IFERROR(IF($W113-X$110&lt;=90,AVERAGE(X8:X9)/X$6,INDEX($W$110:$AM$197,X$110-1970+72,X$109)*VLOOKUP($W113-X$110,kifut_faktor_noi,2,FALSE)),"")</f>
        <v>0.99872237514604123</v>
      </c>
      <c r="Y113" cm="1">
        <f t="array" ref="Y113">IFERROR(IF($W113-Y$110&lt;=90,AVERAGE(Y8:Y9)/Y$6,INDEX($W$110:$AM$197,Y$110-1970+72,Y$109)*VLOOKUP($W113-Y$110,kifut_faktor_noi,2,FALSE)),"")</f>
        <v>0.99926562066961688</v>
      </c>
      <c r="Z113" cm="1">
        <f t="array" ref="Z113">IFERROR(IF($W113-Z$110&lt;=90,AVERAGE(Z8:Z9)/Z$6,INDEX($W$110:$AM$197,Z$110-1970+72,Z$109)*VLOOKUP($W113-Z$110,kifut_faktor_noi,2,FALSE)),"")</f>
        <v>0.99880164033285757</v>
      </c>
      <c r="AA113" cm="1">
        <f t="array" ref="AA113">IFERROR(IF($W113-AA$110&lt;=90,AVERAGE(AA8:AA9)/AA$6,INDEX($W$110:$AM$197,AA$110-1970+72,AA$109)*VLOOKUP($W113-AA$110,kifut_faktor_noi,2,FALSE)),"")</f>
        <v>0.99916405344454062</v>
      </c>
      <c r="AB113" cm="1">
        <f t="array" ref="AB113">IFERROR(IF($W113-AB$110&lt;=90,AVERAGE(AB8:AB9)/AB$6,INDEX($W$110:$AM$197,AB$110-1970+72,AB$109)*VLOOKUP($W113-AB$110,kifut_faktor_noi,2,FALSE)),"")</f>
        <v>0.99927562199731068</v>
      </c>
      <c r="AC113" cm="1">
        <f t="array" ref="AC113">IFERROR(IF($W113-AC$110&lt;=90,AVERAGE(AC8:AC9)/AC$6,INDEX($W$110:$AM$197,AC$110-1970+72,AC$109)*VLOOKUP($W113-AC$110,kifut_faktor_noi,2,FALSE)),"")</f>
        <v>0.99881276696064336</v>
      </c>
      <c r="AD113" cm="1">
        <f t="array" ref="AD113">IFERROR(IF($W113-AD$110&lt;=90,AVERAGE(AD8:AD9)/AD$6,INDEX($W$110:$AM$197,AD$110-1970+72,AD$109)*VLOOKUP($W113-AD$110,kifut_faktor_noi,2,FALSE)),"")</f>
        <v>0.99983468037072243</v>
      </c>
      <c r="AE113" cm="1">
        <f t="array" ref="AE113">IFERROR(IF($W113-AE$110&lt;=90,AVERAGE(AE8:AE9)/AE$6,INDEX($W$110:$AM$197,AE$110-1970+72,AE$109)*VLOOKUP($W113-AE$110,kifut_faktor_noi,2,FALSE)),"")</f>
        <v>0.99906251915031119</v>
      </c>
      <c r="AF113" cm="1">
        <f t="array" ref="AF113">IFERROR(IF($W113-AF$110&lt;=90,AVERAGE(AF8:AF9)/AF$6,INDEX($W$110:$AM$197,AF$110-1970+72,AF$109)*VLOOKUP($W113-AF$110,kifut_faktor_noi,2,FALSE)),"")</f>
        <v>0.99965612847783158</v>
      </c>
      <c r="AG113" cm="1">
        <f t="array" ref="AG113">IFERROR(IF($W113-AG$110&lt;=90,AVERAGE(AG8:AG9)/AG$6,INDEX($W$110:$AM$197,AG$110-1970+72,AG$109)*VLOOKUP($W113-AG$110,kifut_faktor_noi,2,FALSE)),"")</f>
        <v>0.99919319881093294</v>
      </c>
      <c r="AH113" cm="1">
        <f t="array" ref="AH113">IFERROR(IF($W113-AH$110&lt;=90,AVERAGE(AH8:AH9)/AH$6,INDEX($W$110:$AM$197,AH$110-1970+72,AH$109)*VLOOKUP($W113-AH$110,kifut_faktor_noi,2,FALSE)),"")</f>
        <v>0.99973641628654475</v>
      </c>
      <c r="AI113" cm="1">
        <f t="array" ref="AI113">IFERROR(IF($W113-AI$110&lt;=90,AVERAGE(AI8:AI9)/AI$6,INDEX($W$110:$AM$197,AI$110-1970+72,AI$109)*VLOOKUP($W113-AI$110,kifut_faktor_noi,2,FALSE)),"")</f>
        <v>0.99944612903008823</v>
      </c>
      <c r="AJ113" cm="1">
        <f t="array" ref="AJ113">IFERROR(IF($W113-AJ$110&lt;=90,AVERAGE(AJ8:AJ9)/AJ$6,INDEX($W$110:$AM$197,AJ$110-1970+72,AJ$109)*VLOOKUP($W113-AJ$110,kifut_faktor_noi,2,FALSE)),"")</f>
        <v>0.99985953083298218</v>
      </c>
      <c r="AK113" cm="1">
        <f t="array" ref="AK113">IFERROR(IF($W113-AK$110&lt;=90,AVERAGE(AK8:AK9)/AK$6,INDEX($W$110:$AM$197,AK$110-1970+72,AK$109)*VLOOKUP($W113-AK$110,kifut_faktor_noi,2,FALSE)),"")</f>
        <v>0.99938009368897784</v>
      </c>
      <c r="AL113" cm="1">
        <f t="array" ref="AL113">IFERROR(IF($W113-AL$110&lt;=90,AVERAGE(AL8:AL9)/AL$6,INDEX($W$110:$AM$197,AL$110-1970+72,AL$109)*VLOOKUP($W113-AL$110,kifut_faktor_noi,2,FALSE)),"")</f>
        <v>0.99964139711683286</v>
      </c>
      <c r="AM113" cm="1">
        <f t="array" ref="AM113">IFERROR(IF($W113-AM$110&lt;=90,AVERAGE(AM8:AM9)/AM$6,INDEX($W$110:$AM$197,AM$110-1970+72,AM$109)*VLOOKUP($W113-AM$110,kifut_faktor_noi,2,FALSE)),"")</f>
        <v>0.99956540680780981</v>
      </c>
    </row>
    <row r="114" spans="1:39" x14ac:dyDescent="0.75">
      <c r="A114" t="s">
        <v>55</v>
      </c>
      <c r="B114" t="s">
        <v>51</v>
      </c>
      <c r="C114" s="1">
        <v>1993</v>
      </c>
      <c r="D114" cm="1">
        <f t="array" ref="D114">IFERROR(IF($C114-D$110&lt;=90,AVERAGE(D9:D10)/D$6,INDEX($C$110:$S$197,D$110-1970+72,D$109)*VLOOKUP($C114-D$110,kifut_faktor_ffi,2,FALSE)),"")</f>
        <v>0.99522785928437763</v>
      </c>
      <c r="E114" cm="1">
        <f t="array" ref="E114">IFERROR(IF($C114-E$110&lt;=90,AVERAGE(E9:E10)/E$6,INDEX($C$110:$S$197,E$110-1970+72,E$109)*VLOOKUP($C114-E$110,kifut_faktor_ffi,2,FALSE)),"")</f>
        <v>0.99549005262063028</v>
      </c>
      <c r="F114" cm="1">
        <f t="array" ref="F114">IFERROR(IF($C114-F$110&lt;=90,AVERAGE(F9:F10)/F$6,INDEX($C$110:$S$197,F$110-1970+72,F$109)*VLOOKUP($C114-F$110,kifut_faktor_ffi,2,FALSE)),"")</f>
        <v>0.99484533378435669</v>
      </c>
      <c r="G114" cm="1">
        <f t="array" ref="G114">IFERROR(IF($C114-G$110&lt;=90,AVERAGE(G9:G10)/G$6,INDEX($C$110:$S$197,G$110-1970+72,G$109)*VLOOKUP($C114-G$110,kifut_faktor_ffi,2,FALSE)),"")</f>
        <v>0.99703226682580659</v>
      </c>
      <c r="H114" cm="1">
        <f t="array" ref="H114">IFERROR(IF($C114-H$110&lt;=90,AVERAGE(H9:H10)/H$6,INDEX($C$110:$S$197,H$110-1970+72,H$109)*VLOOKUP($C114-H$110,kifut_faktor_ffi,2,FALSE)),"")</f>
        <v>0.9974775052337107</v>
      </c>
      <c r="I114" cm="1">
        <f t="array" ref="I114">IFERROR(IF($C114-I$110&lt;=90,AVERAGE(I9:I10)/I$6,INDEX($C$110:$S$197,I$110-1970+72,I$109)*VLOOKUP($C114-I$110,kifut_faktor_ffi,2,FALSE)),"")</f>
        <v>0.99813101170980523</v>
      </c>
      <c r="J114" cm="1">
        <f t="array" ref="J114">IFERROR(IF($C114-J$110&lt;=90,AVERAGE(J9:J10)/J$6,INDEX($C$110:$S$197,J$110-1970+72,J$109)*VLOOKUP($C114-J$110,kifut_faktor_ffi,2,FALSE)),"")</f>
        <v>0.99883643142045053</v>
      </c>
      <c r="K114" cm="1">
        <f t="array" ref="K114">IFERROR(IF($C114-K$110&lt;=90,AVERAGE(K9:K10)/K$6,INDEX($C$110:$S$197,K$110-1970+72,K$109)*VLOOKUP($C114-K$110,kifut_faktor_ffi,2,FALSE)),"")</f>
        <v>0.99859189005461335</v>
      </c>
      <c r="L114" cm="1">
        <f t="array" ref="L114">IFERROR(IF($C114-L$110&lt;=90,AVERAGE(L9:L10)/L$6,INDEX($C$110:$S$197,L$110-1970+72,L$109)*VLOOKUP($C114-L$110,kifut_faktor_ffi,2,FALSE)),"")</f>
        <v>0.99940414043808379</v>
      </c>
      <c r="M114" cm="1">
        <f t="array" ref="M114">IFERROR(IF($C114-M$110&lt;=90,AVERAGE(M9:M10)/M$6,INDEX($C$110:$S$197,M$110-1970+72,M$109)*VLOOKUP($C114-M$110,kifut_faktor_ffi,2,FALSE)),"")</f>
        <v>0.99953240486312789</v>
      </c>
      <c r="N114" cm="1">
        <f t="array" ref="N114">IFERROR(IF($C114-N$110&lt;=90,AVERAGE(N9:N10)/N$6,INDEX($C$110:$S$197,N$110-1970+72,N$109)*VLOOKUP($C114-N$110,kifut_faktor_ffi,2,FALSE)),"")</f>
        <v>0.99927749138120403</v>
      </c>
      <c r="O114" cm="1">
        <f t="array" ref="O114">IFERROR(IF($C114-O$110&lt;=90,AVERAGE(O9:O10)/O$6,INDEX($C$110:$S$197,O$110-1970+72,O$109)*VLOOKUP($C114-O$110,kifut_faktor_ffi,2,FALSE)),"")</f>
        <v>0.99852925110835555</v>
      </c>
      <c r="P114" cm="1">
        <f t="array" ref="P114">IFERROR(IF($C114-P$110&lt;=90,AVERAGE(P9:P10)/P$6,INDEX($C$110:$S$197,P$110-1970+72,P$109)*VLOOKUP($C114-P$110,kifut_faktor_ffi,2,FALSE)),"")</f>
        <v>0.99958854866730695</v>
      </c>
      <c r="Q114" cm="1">
        <f t="array" ref="Q114">IFERROR(IF($C114-Q$110&lt;=90,AVERAGE(Q9:Q10)/Q$6,INDEX($C$110:$S$197,Q$110-1970+72,Q$109)*VLOOKUP($C114-Q$110,kifut_faktor_ffi,2,FALSE)),"")</f>
        <v>0.99906382890365708</v>
      </c>
      <c r="R114" cm="1">
        <f t="array" ref="R114">IFERROR(IF($C114-R$110&lt;=90,AVERAGE(R9:R10)/R$6,INDEX($C$110:$S$197,R$110-1970+72,R$109)*VLOOKUP($C114-R$110,kifut_faktor_ffi,2,FALSE)),"")</f>
        <v>0.99886023821120373</v>
      </c>
      <c r="S114" cm="1">
        <f t="array" ref="S114">IFERROR(IF($C114-S$110&lt;=90,AVERAGE(S9:S10)/S$6,INDEX($C$110:$S$197,S$110-1970+72,S$109)*VLOOKUP($C114-S$110,kifut_faktor_ffi,2,FALSE)),"")</f>
        <v>0.99899448596120943</v>
      </c>
      <c r="U114" t="s">
        <v>55</v>
      </c>
      <c r="V114" t="s">
        <v>52</v>
      </c>
      <c r="W114" s="1">
        <v>1993</v>
      </c>
      <c r="X114" cm="1">
        <f t="array" ref="X114">IFERROR(IF($W114-X$110&lt;=90,AVERAGE(X9:X10)/X$6,INDEX($W$110:$AM$197,X$110-1970+72,X$109)*VLOOKUP($W114-X$110,kifut_faktor_noi,2,FALSE)),"")</f>
        <v>0.99829686954406038</v>
      </c>
      <c r="Y114" cm="1">
        <f t="array" ref="Y114">IFERROR(IF($W114-Y$110&lt;=90,AVERAGE(Y9:Y10)/Y$6,INDEX($W$110:$AM$197,Y$110-1970+72,Y$109)*VLOOKUP($W114-Y$110,kifut_faktor_noi,2,FALSE)),"")</f>
        <v>0.99906457467256715</v>
      </c>
      <c r="Z114" cm="1">
        <f t="array" ref="Z114">IFERROR(IF($W114-Z$110&lt;=90,AVERAGE(Z9:Z10)/Z$6,INDEX($W$110:$AM$197,Z$110-1970+72,Z$109)*VLOOKUP($W114-Z$110,kifut_faktor_noi,2,FALSE)),"")</f>
        <v>0.99853263599102926</v>
      </c>
      <c r="AA114" cm="1">
        <f t="array" ref="AA114">IFERROR(IF($W114-AA$110&lt;=90,AVERAGE(AA9:AA10)/AA$6,INDEX($W$110:$AM$197,AA$110-1970+72,AA$109)*VLOOKUP($W114-AA$110,kifut_faktor_noi,2,FALSE)),"")</f>
        <v>0.99891701206168548</v>
      </c>
      <c r="AB114" cm="1">
        <f t="array" ref="AB114">IFERROR(IF($W114-AB$110&lt;=90,AVERAGE(AB9:AB10)/AB$6,INDEX($W$110:$AM$197,AB$110-1970+72,AB$109)*VLOOKUP($W114-AB$110,kifut_faktor_noi,2,FALSE)),"")</f>
        <v>0.99895570167448378</v>
      </c>
      <c r="AC114" cm="1">
        <f t="array" ref="AC114">IFERROR(IF($W114-AC$110&lt;=90,AVERAGE(AC9:AC10)/AC$6,INDEX($W$110:$AM$197,AC$110-1970+72,AC$109)*VLOOKUP($W114-AC$110,kifut_faktor_noi,2,FALSE)),"")</f>
        <v>0.99849230873805472</v>
      </c>
      <c r="AD114" cm="1">
        <f t="array" ref="AD114">IFERROR(IF($W114-AD$110&lt;=90,AVERAGE(AD9:AD10)/AD$6,INDEX($W$110:$AM$197,AD$110-1970+72,AD$109)*VLOOKUP($W114-AD$110,kifut_faktor_noi,2,FALSE)),"")</f>
        <v>0.99962571757653362</v>
      </c>
      <c r="AE114" cm="1">
        <f t="array" ref="AE114">IFERROR(IF($W114-AE$110&lt;=90,AVERAGE(AE9:AE10)/AE$6,INDEX($W$110:$AM$197,AE$110-1970+72,AE$109)*VLOOKUP($W114-AE$110,kifut_faktor_noi,2,FALSE)),"")</f>
        <v>0.99861717833947028</v>
      </c>
      <c r="AF114" cm="1">
        <f t="array" ref="AF114">IFERROR(IF($W114-AF$110&lt;=90,AVERAGE(AF9:AF10)/AF$6,INDEX($W$110:$AM$197,AF$110-1970+72,AF$109)*VLOOKUP($W114-AF$110,kifut_faktor_noi,2,FALSE)),"")</f>
        <v>0.99937354345233342</v>
      </c>
      <c r="AG114" cm="1">
        <f t="array" ref="AG114">IFERROR(IF($W114-AG$110&lt;=90,AVERAGE(AG9:AG10)/AG$6,INDEX($W$110:$AM$197,AG$110-1970+72,AG$109)*VLOOKUP($W114-AG$110,kifut_faktor_noi,2,FALSE)),"")</f>
        <v>0.99895134477419389</v>
      </c>
      <c r="AH114" cm="1">
        <f t="array" ref="AH114">IFERROR(IF($W114-AH$110&lt;=90,AVERAGE(AH9:AH10)/AH$6,INDEX($W$110:$AM$197,AH$110-1970+72,AH$109)*VLOOKUP($W114-AH$110,kifut_faktor_noi,2,FALSE)),"")</f>
        <v>0.99973641628654475</v>
      </c>
      <c r="AI114" cm="1">
        <f t="array" ref="AI114">IFERROR(IF($W114-AI$110&lt;=90,AVERAGE(AI9:AI10)/AI$6,INDEX($W$110:$AM$197,AI$110-1970+72,AI$109)*VLOOKUP($W114-AI$110,kifut_faktor_noi,2,FALSE)),"")</f>
        <v>0.99930620097490175</v>
      </c>
      <c r="AJ114" cm="1">
        <f t="array" ref="AJ114">IFERROR(IF($W114-AJ$110&lt;=90,AVERAGE(AJ9:AJ10)/AJ$6,INDEX($W$110:$AM$197,AJ$110-1970+72,AJ$109)*VLOOKUP($W114-AJ$110,kifut_faktor_noi,2,FALSE)),"")</f>
        <v>0.99978106308925985</v>
      </c>
      <c r="AK114" cm="1">
        <f t="array" ref="AK114">IFERROR(IF($W114-AK$110&lt;=90,AVERAGE(AK9:AK10)/AK$6,INDEX($W$110:$AM$197,AK$110-1970+72,AK$109)*VLOOKUP($W114-AK$110,kifut_faktor_noi,2,FALSE)),"")</f>
        <v>0.99914945091219787</v>
      </c>
      <c r="AL114" cm="1">
        <f t="array" ref="AL114">IFERROR(IF($W114-AL$110&lt;=90,AVERAGE(AL9:AL10)/AL$6,INDEX($W$110:$AM$197,AL$110-1970+72,AL$109)*VLOOKUP($W114-AL$110,kifut_faktor_noi,2,FALSE)),"")</f>
        <v>0.99913940453726247</v>
      </c>
      <c r="AM114" cm="1">
        <f t="array" ref="AM114">IFERROR(IF($W114-AM$110&lt;=90,AVERAGE(AM9:AM10)/AM$6,INDEX($W$110:$AM$197,AM$110-1970+72,AM$109)*VLOOKUP($W114-AM$110,kifut_faktor_noi,2,FALSE)),"")</f>
        <v>0.99956540680780981</v>
      </c>
    </row>
    <row r="115" spans="1:39" x14ac:dyDescent="0.75">
      <c r="A115" t="s">
        <v>55</v>
      </c>
      <c r="B115" t="s">
        <v>51</v>
      </c>
      <c r="C115" s="1">
        <v>1994</v>
      </c>
      <c r="D115" cm="1">
        <f t="array" ref="D115">IFERROR(IF($C115-D$110&lt;=90,AVERAGE(D10:D11)/D$6,INDEX($C$110:$S$197,D$110-1970+72,D$109)*VLOOKUP($C115-D$110,kifut_faktor_ffi,2,FALSE)),"")</f>
        <v>0.99376124480471251</v>
      </c>
      <c r="E115" cm="1">
        <f t="array" ref="E115">IFERROR(IF($C115-E$110&lt;=90,AVERAGE(E10:E11)/E$6,INDEX($C$110:$S$197,E$110-1970+72,E$109)*VLOOKUP($C115-E$110,kifut_faktor_ffi,2,FALSE)),"")</f>
        <v>0.99419463586155377</v>
      </c>
      <c r="F115" cm="1">
        <f t="array" ref="F115">IFERROR(IF($C115-F$110&lt;=90,AVERAGE(F10:F11)/F$6,INDEX($C$110:$S$197,F$110-1970+72,F$109)*VLOOKUP($C115-F$110,kifut_faktor_ffi,2,FALSE)),"")</f>
        <v>0.99357662015298009</v>
      </c>
      <c r="G115" cm="1">
        <f t="array" ref="G115">IFERROR(IF($C115-G$110&lt;=90,AVERAGE(G10:G11)/G$6,INDEX($C$110:$S$197,G$110-1970+72,G$109)*VLOOKUP($C115-G$110,kifut_faktor_ffi,2,FALSE)),"")</f>
        <v>0.99579274621757363</v>
      </c>
      <c r="H115" cm="1">
        <f t="array" ref="H115">IFERROR(IF($C115-H$110&lt;=90,AVERAGE(H10:H11)/H$6,INDEX($C$110:$S$197,H$110-1970+72,H$109)*VLOOKUP($C115-H$110,kifut_faktor_ffi,2,FALSE)),"")</f>
        <v>0.99655757906018538</v>
      </c>
      <c r="I115" cm="1">
        <f t="array" ref="I115">IFERROR(IF($C115-I$110&lt;=90,AVERAGE(I10:I11)/I$6,INDEX($C$110:$S$197,I$110-1970+72,I$109)*VLOOKUP($C115-I$110,kifut_faktor_ffi,2,FALSE)),"")</f>
        <v>0.99741556503337048</v>
      </c>
      <c r="J115" cm="1">
        <f t="array" ref="J115">IFERROR(IF($C115-J$110&lt;=90,AVERAGE(J10:J11)/J$6,INDEX($C$110:$S$197,J$110-1970+72,J$109)*VLOOKUP($C115-J$110,kifut_faktor_ffi,2,FALSE)),"")</f>
        <v>0.99799388913955112</v>
      </c>
      <c r="K115" cm="1">
        <f t="array" ref="K115">IFERROR(IF($C115-K$110&lt;=90,AVERAGE(K10:K11)/K$6,INDEX($C$110:$S$197,K$110-1970+72,K$109)*VLOOKUP($C115-K$110,kifut_faktor_ffi,2,FALSE)),"")</f>
        <v>0.99832195715010164</v>
      </c>
      <c r="L115" cm="1">
        <f t="array" ref="L115">IFERROR(IF($C115-L$110&lt;=90,AVERAGE(L10:L11)/L$6,INDEX($C$110:$S$197,L$110-1970+72,L$109)*VLOOKUP($C115-L$110,kifut_faktor_ffi,2,FALSE)),"")</f>
        <v>0.99900061022506825</v>
      </c>
      <c r="M115" cm="1">
        <f t="array" ref="M115">IFERROR(IF($C115-M$110&lt;=90,AVERAGE(M10:M11)/M$6,INDEX($C$110:$S$197,M$110-1970+72,M$109)*VLOOKUP($C115-M$110,kifut_faktor_ffi,2,FALSE)),"")</f>
        <v>0.99918234254290594</v>
      </c>
      <c r="N115" cm="1">
        <f t="array" ref="N115">IFERROR(IF($C115-N$110&lt;=90,AVERAGE(N10:N11)/N$6,INDEX($C$110:$S$197,N$110-1970+72,N$109)*VLOOKUP($C115-N$110,kifut_faktor_ffi,2,FALSE)),"")</f>
        <v>0.99884768341581276</v>
      </c>
      <c r="O115" cm="1">
        <f t="array" ref="O115">IFERROR(IF($C115-O$110&lt;=90,AVERAGE(O10:O11)/O$6,INDEX($C$110:$S$197,O$110-1970+72,O$109)*VLOOKUP($C115-O$110,kifut_faktor_ffi,2,FALSE)),"")</f>
        <v>0.99840429437564282</v>
      </c>
      <c r="P115" cm="1">
        <f t="array" ref="P115">IFERROR(IF($C115-P$110&lt;=90,AVERAGE(P10:P11)/P$6,INDEX($C$110:$S$197,P$110-1970+72,P$109)*VLOOKUP($C115-P$110,kifut_faktor_ffi,2,FALSE)),"")</f>
        <v>0.99945547424160408</v>
      </c>
      <c r="Q115" cm="1">
        <f t="array" ref="Q115">IFERROR(IF($C115-Q$110&lt;=90,AVERAGE(Q10:Q11)/Q$6,INDEX($C$110:$S$197,Q$110-1970+72,Q$109)*VLOOKUP($C115-Q$110,kifut_faktor_ffi,2,FALSE)),"")</f>
        <v>0.99878137133305445</v>
      </c>
      <c r="R115" cm="1">
        <f t="array" ref="R115">IFERROR(IF($C115-R$110&lt;=90,AVERAGE(R10:R11)/R$6,INDEX($C$110:$S$197,R$110-1970+72,R$109)*VLOOKUP($C115-R$110,kifut_faktor_ffi,2,FALSE)),"")</f>
        <v>0.99865544182556709</v>
      </c>
      <c r="S115" cm="1">
        <f t="array" ref="S115">IFERROR(IF($C115-S$110&lt;=90,AVERAGE(S10:S11)/S$6,INDEX($C$110:$S$197,S$110-1970+72,S$109)*VLOOKUP($C115-S$110,kifut_faktor_ffi,2,FALSE)),"")</f>
        <v>0.99879443366444132</v>
      </c>
      <c r="U115" t="s">
        <v>55</v>
      </c>
      <c r="V115" t="s">
        <v>52</v>
      </c>
      <c r="W115" s="1">
        <v>1994</v>
      </c>
      <c r="X115" cm="1">
        <f t="array" ref="X115">IFERROR(IF($W115-X$110&lt;=90,AVERAGE(X10:X11)/X$6,INDEX($W$110:$AM$197,X$110-1970+72,X$109)*VLOOKUP($W115-X$110,kifut_faktor_noi,2,FALSE)),"")</f>
        <v>0.99802307557446424</v>
      </c>
      <c r="Y115" cm="1">
        <f t="array" ref="Y115">IFERROR(IF($W115-Y$110&lt;=90,AVERAGE(Y10:Y11)/Y$6,INDEX($W$110:$AM$197,Y$110-1970+72,Y$109)*VLOOKUP($W115-Y$110,kifut_faktor_noi,2,FALSE)),"")</f>
        <v>0.99893547154215778</v>
      </c>
      <c r="Z115" cm="1">
        <f t="array" ref="Z115">IFERROR(IF($W115-Z$110&lt;=90,AVERAGE(Z10:Z11)/Z$6,INDEX($W$110:$AM$197,Z$110-1970+72,Z$109)*VLOOKUP($W115-Z$110,kifut_faktor_noi,2,FALSE)),"")</f>
        <v>0.99840138751227459</v>
      </c>
      <c r="AA115" cm="1">
        <f t="array" ref="AA115">IFERROR(IF($W115-AA$110&lt;=90,AVERAGE(AA10:AA11)/AA$6,INDEX($W$110:$AM$197,AA$110-1970+72,AA$109)*VLOOKUP($W115-AA$110,kifut_faktor_noi,2,FALSE)),"")</f>
        <v>0.9985004503907674</v>
      </c>
      <c r="AB115" cm="1">
        <f t="array" ref="AB115">IFERROR(IF($W115-AB$110&lt;=90,AVERAGE(AB10:AB11)/AB$6,INDEX($W$110:$AM$197,AB$110-1970+72,AB$109)*VLOOKUP($W115-AB$110,kifut_faktor_noi,2,FALSE)),"")</f>
        <v>0.99879319884151097</v>
      </c>
      <c r="AC115" cm="1">
        <f t="array" ref="AC115">IFERROR(IF($W115-AC$110&lt;=90,AVERAGE(AC10:AC11)/AC$6,INDEX($W$110:$AM$197,AC$110-1970+72,AC$109)*VLOOKUP($W115-AC$110,kifut_faktor_noi,2,FALSE)),"")</f>
        <v>0.9981366082477382</v>
      </c>
      <c r="AD115" cm="1">
        <f t="array" ref="AD115">IFERROR(IF($W115-AD$110&lt;=90,AVERAGE(AD10:AD11)/AD$6,INDEX($W$110:$AM$197,AD$110-1970+72,AD$109)*VLOOKUP($W115-AD$110,kifut_faktor_noi,2,FALSE)),"")</f>
        <v>0.99946897910620869</v>
      </c>
      <c r="AE115" cm="1">
        <f t="array" ref="AE115">IFERROR(IF($W115-AE$110&lt;=90,AVERAGE(AE10:AE11)/AE$6,INDEX($W$110:$AM$197,AE$110-1970+72,AE$109)*VLOOKUP($W115-AE$110,kifut_faktor_noi,2,FALSE)),"")</f>
        <v>0.99817873842791671</v>
      </c>
      <c r="AF115" cm="1">
        <f t="array" ref="AF115">IFERROR(IF($W115-AF$110&lt;=90,AVERAGE(AF10:AF11)/AF$6,INDEX($W$110:$AM$197,AF$110-1970+72,AF$109)*VLOOKUP($W115-AF$110,kifut_faktor_noi,2,FALSE)),"")</f>
        <v>0.99901909180954074</v>
      </c>
      <c r="AG115" cm="1">
        <f t="array" ref="AG115">IFERROR(IF($W115-AG$110&lt;=90,AVERAGE(AG10:AG11)/AG$6,INDEX($W$110:$AM$197,AG$110-1970+72,AG$109)*VLOOKUP($W115-AG$110,kifut_faktor_noi,2,FALSE)),"")</f>
        <v>0.99881256953255337</v>
      </c>
      <c r="AH115" cm="1">
        <f t="array" ref="AH115">IFERROR(IF($W115-AH$110&lt;=90,AVERAGE(AH10:AH11)/AH$6,INDEX($W$110:$AM$197,AH$110-1970+72,AH$109)*VLOOKUP($W115-AH$110,kifut_faktor_noi,2,FALSE)),"")</f>
        <v>0.99950280026180149</v>
      </c>
      <c r="AI115" cm="1">
        <f t="array" ref="AI115">IFERROR(IF($W115-AI$110&lt;=90,AVERAGE(AI10:AI11)/AI$6,INDEX($W$110:$AM$197,AI$110-1970+72,AI$109)*VLOOKUP($W115-AI$110,kifut_faktor_noi,2,FALSE)),"")</f>
        <v>0.99917627752681304</v>
      </c>
      <c r="AJ115" cm="1">
        <f t="array" ref="AJ115">IFERROR(IF($W115-AJ$110&lt;=90,AVERAGE(AJ10:AJ11)/AJ$6,INDEX($W$110:$AM$197,AJ$110-1970+72,AJ$109)*VLOOKUP($W115-AJ$110,kifut_faktor_noi,2,FALSE)),"")</f>
        <v>0.99956118469480604</v>
      </c>
      <c r="AK115" cm="1">
        <f t="array" ref="AK115">IFERROR(IF($W115-AK$110&lt;=90,AVERAGE(AK10:AK11)/AK$6,INDEX($W$110:$AM$197,AK$110-1970+72,AK$109)*VLOOKUP($W115-AK$110,kifut_faktor_noi,2,FALSE)),"")</f>
        <v>0.99907632814793323</v>
      </c>
      <c r="AL115" cm="1">
        <f t="array" ref="AL115">IFERROR(IF($W115-AL$110&lt;=90,AVERAGE(AL10:AL11)/AL$6,INDEX($W$110:$AM$197,AL$110-1970+72,AL$109)*VLOOKUP($W115-AL$110,kifut_faktor_noi,2,FALSE)),"")</f>
        <v>0.99899601484085931</v>
      </c>
      <c r="AM115" cm="1">
        <f t="array" ref="AM115">IFERROR(IF($W115-AM$110&lt;=90,AVERAGE(AM10:AM11)/AM$6,INDEX($W$110:$AM$197,AM$110-1970+72,AM$109)*VLOOKUP($W115-AM$110,kifut_faktor_noi,2,FALSE)),"")</f>
        <v>0.99956540680780981</v>
      </c>
    </row>
    <row r="116" spans="1:39" x14ac:dyDescent="0.75">
      <c r="A116" t="s">
        <v>55</v>
      </c>
      <c r="B116" t="s">
        <v>51</v>
      </c>
      <c r="C116" s="1">
        <v>1995</v>
      </c>
      <c r="D116" cm="1">
        <f t="array" ref="D116">IFERROR(IF($C116-D$110&lt;=90,AVERAGE(D11:D12)/D$6,INDEX($C$110:$S$197,D$110-1970+72,D$109)*VLOOKUP($C116-D$110,kifut_faktor_ffi,2,FALSE)),"")</f>
        <v>0.99255770033694424</v>
      </c>
      <c r="E116" cm="1">
        <f t="array" ref="E116">IFERROR(IF($C116-E$110&lt;=90,AVERAGE(E11:E12)/E$6,INDEX($C$110:$S$197,E$110-1970+72,E$109)*VLOOKUP($C116-E$110,kifut_faktor_ffi,2,FALSE)),"")</f>
        <v>0.99279799845044647</v>
      </c>
      <c r="F116" cm="1">
        <f t="array" ref="F116">IFERROR(IF($C116-F$110&lt;=90,AVERAGE(F11:F12)/F$6,INDEX($C$110:$S$197,F$110-1970+72,F$109)*VLOOKUP($C116-F$110,kifut_faktor_ffi,2,FALSE)),"")</f>
        <v>0.99260753729969597</v>
      </c>
      <c r="G116" cm="1">
        <f t="array" ref="G116">IFERROR(IF($C116-G$110&lt;=90,AVERAGE(G11:G12)/G$6,INDEX($C$110:$S$197,G$110-1970+72,G$109)*VLOOKUP($C116-G$110,kifut_faktor_ffi,2,FALSE)),"")</f>
        <v>0.99491765140090593</v>
      </c>
      <c r="H116" cm="1">
        <f t="array" ref="H116">IFERROR(IF($C116-H$110&lt;=90,AVERAGE(H11:H12)/H$6,INDEX($C$110:$S$197,H$110-1970+72,H$109)*VLOOKUP($C116-H$110,kifut_faktor_ffi,2,FALSE)),"")</f>
        <v>0.99536314972414541</v>
      </c>
      <c r="I116" cm="1">
        <f t="array" ref="I116">IFERROR(IF($C116-I$110&lt;=90,AVERAGE(I11:I12)/I$6,INDEX($C$110:$S$197,I$110-1970+72,I$109)*VLOOKUP($C116-I$110,kifut_faktor_ffi,2,FALSE)),"")</f>
        <v>0.99656824615371709</v>
      </c>
      <c r="J116" cm="1">
        <f t="array" ref="J116">IFERROR(IF($C116-J$110&lt;=90,AVERAGE(J11:J12)/J$6,INDEX($C$110:$S$197,J$110-1970+72,J$109)*VLOOKUP($C116-J$110,kifut_faktor_ffi,2,FALSE)),"")</f>
        <v>0.99672886179437914</v>
      </c>
      <c r="K116" cm="1">
        <f t="array" ref="K116">IFERROR(IF($C116-K$110&lt;=90,AVERAGE(K11:K12)/K$6,INDEX($C$110:$S$197,K$110-1970+72,K$109)*VLOOKUP($C116-K$110,kifut_faktor_ffi,2,FALSE)),"")</f>
        <v>0.99753967650948738</v>
      </c>
      <c r="L116" cm="1">
        <f t="array" ref="L116">IFERROR(IF($C116-L$110&lt;=90,AVERAGE(L11:L12)/L$6,INDEX($C$110:$S$197,L$110-1970+72,L$109)*VLOOKUP($C116-L$110,kifut_faktor_ffi,2,FALSE)),"")</f>
        <v>0.99877287156024919</v>
      </c>
      <c r="M116" cm="1">
        <f t="array" ref="M116">IFERROR(IF($C116-M$110&lt;=90,AVERAGE(M11:M12)/M$6,INDEX($C$110:$S$197,M$110-1970+72,M$109)*VLOOKUP($C116-M$110,kifut_faktor_ffi,2,FALSE)),"")</f>
        <v>0.99864226961277169</v>
      </c>
      <c r="N116" cm="1">
        <f t="array" ref="N116">IFERROR(IF($C116-N$110&lt;=90,AVERAGE(N11:N12)/N$6,INDEX($C$110:$S$197,N$110-1970+72,N$109)*VLOOKUP($C116-N$110,kifut_faktor_ffi,2,FALSE)),"")</f>
        <v>0.99865885392546339</v>
      </c>
      <c r="O116" cm="1">
        <f t="array" ref="O116">IFERROR(IF($C116-O$110&lt;=90,AVERAGE(O11:O12)/O$6,INDEX($C$110:$S$197,O$110-1970+72,O$109)*VLOOKUP($C116-O$110,kifut_faktor_ffi,2,FALSE)),"")</f>
        <v>0.99821657317187928</v>
      </c>
      <c r="P116" cm="1">
        <f t="array" ref="P116">IFERROR(IF($C116-P$110&lt;=90,AVERAGE(P11:P12)/P$6,INDEX($C$110:$S$197,P$110-1970+72,P$109)*VLOOKUP($C116-P$110,kifut_faktor_ffi,2,FALSE)),"")</f>
        <v>0.99924484551604098</v>
      </c>
      <c r="Q116" cm="1">
        <f t="array" ref="Q116">IFERROR(IF($C116-Q$110&lt;=90,AVERAGE(Q11:Q12)/Q$6,INDEX($C$110:$S$197,Q$110-1970+72,Q$109)*VLOOKUP($C116-Q$110,kifut_faktor_ffi,2,FALSE)),"")</f>
        <v>0.99842670715658222</v>
      </c>
      <c r="R116" cm="1">
        <f t="array" ref="R116">IFERROR(IF($C116-R$110&lt;=90,AVERAGE(R11:R12)/R$6,INDEX($C$110:$S$197,R$110-1970+72,R$109)*VLOOKUP($C116-R$110,kifut_faktor_ffi,2,FALSE)),"")</f>
        <v>0.99845064543993067</v>
      </c>
      <c r="S116" cm="1">
        <f t="array" ref="S116">IFERROR(IF($C116-S$110&lt;=90,AVERAGE(S11:S12)/S$6,INDEX($C$110:$S$197,S$110-1970+72,S$109)*VLOOKUP($C116-S$110,kifut_faktor_ffi,2,FALSE)),"")</f>
        <v>0.99859426548477992</v>
      </c>
      <c r="U116" t="s">
        <v>55</v>
      </c>
      <c r="V116" t="s">
        <v>52</v>
      </c>
      <c r="W116" s="1">
        <v>1995</v>
      </c>
      <c r="X116" cm="1">
        <f t="array" ref="X116">IFERROR(IF($W116-X$110&lt;=90,AVERAGE(X11:X12)/X$6,INDEX($W$110:$AM$197,X$110-1970+72,X$109)*VLOOKUP($W116-X$110,kifut_faktor_noi,2,FALSE)),"")</f>
        <v>0.99774015871491006</v>
      </c>
      <c r="Y116" cm="1">
        <f t="array" ref="Y116">IFERROR(IF($W116-Y$110&lt;=90,AVERAGE(Y11:Y12)/Y$6,INDEX($W$110:$AM$197,Y$110-1970+72,Y$109)*VLOOKUP($W116-Y$110,kifut_faktor_noi,2,FALSE)),"")</f>
        <v>0.99854107314272567</v>
      </c>
      <c r="Z116" cm="1">
        <f t="array" ref="Z116">IFERROR(IF($W116-Z$110&lt;=90,AVERAGE(Z11:Z12)/Z$6,INDEX($W$110:$AM$197,Z$110-1970+72,Z$109)*VLOOKUP($W116-Z$110,kifut_faktor_noi,2,FALSE)),"")</f>
        <v>0.99828135127692608</v>
      </c>
      <c r="AA116" cm="1">
        <f t="array" ref="AA116">IFERROR(IF($W116-AA$110&lt;=90,AVERAGE(AA11:AA12)/AA$6,INDEX($W$110:$AM$197,AA$110-1970+72,AA$109)*VLOOKUP($W116-AA$110,kifut_faktor_noi,2,FALSE)),"")</f>
        <v>0.99815379712335106</v>
      </c>
      <c r="AB116" cm="1">
        <f t="array" ref="AB116">IFERROR(IF($W116-AB$110&lt;=90,AVERAGE(AB11:AB12)/AB$6,INDEX($W$110:$AM$197,AB$110-1970+72,AB$109)*VLOOKUP($W116-AB$110,kifut_faktor_noi,2,FALSE)),"")</f>
        <v>0.998623524651443</v>
      </c>
      <c r="AC116" cm="1">
        <f t="array" ref="AC116">IFERROR(IF($W116-AC$110&lt;=90,AVERAGE(AC11:AC12)/AC$6,INDEX($W$110:$AM$197,AC$110-1970+72,AC$109)*VLOOKUP($W116-AC$110,kifut_faktor_noi,2,FALSE)),"")</f>
        <v>0.99768068378072494</v>
      </c>
      <c r="AD116" cm="1">
        <f t="array" ref="AD116">IFERROR(IF($W116-AD$110&lt;=90,AVERAGE(AD11:AD12)/AD$6,INDEX($W$110:$AM$197,AD$110-1970+72,AD$109)*VLOOKUP($W116-AD$110,kifut_faktor_noi,2,FALSE)),"")</f>
        <v>0.99931292586704357</v>
      </c>
      <c r="AE116" cm="1">
        <f t="array" ref="AE116">IFERROR(IF($W116-AE$110&lt;=90,AVERAGE(AE11:AE12)/AE$6,INDEX($W$110:$AM$197,AE$110-1970+72,AE$109)*VLOOKUP($W116-AE$110,kifut_faktor_noi,2,FALSE)),"")</f>
        <v>0.99777969998799376</v>
      </c>
      <c r="AF116" cm="1">
        <f t="array" ref="AF116">IFERROR(IF($W116-AF$110&lt;=90,AVERAGE(AF11:AF12)/AF$6,INDEX($W$110:$AM$197,AF$110-1970+72,AF$109)*VLOOKUP($W116-AF$110,kifut_faktor_noi,2,FALSE)),"")</f>
        <v>0.99883526907975007</v>
      </c>
      <c r="AG116" cm="1">
        <f t="array" ref="AG116">IFERROR(IF($W116-AG$110&lt;=90,AVERAGE(AG11:AG12)/AG$6,INDEX($W$110:$AM$197,AG$110-1970+72,AG$109)*VLOOKUP($W116-AG$110,kifut_faktor_noi,2,FALSE)),"")</f>
        <v>0.99861457299216994</v>
      </c>
      <c r="AH116" cm="1">
        <f t="array" ref="AH116">IFERROR(IF($W116-AH$110&lt;=90,AVERAGE(AH11:AH12)/AH$6,INDEX($W$110:$AM$197,AH$110-1970+72,AH$109)*VLOOKUP($W116-AH$110,kifut_faktor_noi,2,FALSE)),"")</f>
        <v>0.99908051235382367</v>
      </c>
      <c r="AI116" cm="1">
        <f t="array" ref="AI116">IFERROR(IF($W116-AI$110&lt;=90,AVERAGE(AI11:AI12)/AI$6,INDEX($W$110:$AM$197,AI$110-1970+72,AI$109)*VLOOKUP($W116-AI$110,kifut_faktor_noi,2,FALSE)),"")</f>
        <v>0.99904635407872422</v>
      </c>
      <c r="AJ116" cm="1">
        <f t="array" ref="AJ116">IFERROR(IF($W116-AJ$110&lt;=90,AVERAGE(AJ11:AJ12)/AJ$6,INDEX($W$110:$AM$197,AJ$110-1970+72,AJ$109)*VLOOKUP($W116-AJ$110,kifut_faktor_noi,2,FALSE)),"")</f>
        <v>0.99904097828777005</v>
      </c>
      <c r="AK116" cm="1">
        <f t="array" ref="AK116">IFERROR(IF($W116-AK$110&lt;=90,AVERAGE(AK11:AK12)/AK$6,INDEX($W$110:$AM$197,AK$110-1970+72,AK$109)*VLOOKUP($W116-AK$110,kifut_faktor_noi,2,FALSE)),"")</f>
        <v>0.9990031786144622</v>
      </c>
      <c r="AL116" cm="1">
        <f t="array" ref="AL116">IFERROR(IF($W116-AL$110&lt;=90,AVERAGE(AL11:AL12)/AL$6,INDEX($W$110:$AM$197,AL$110-1970+72,AL$109)*VLOOKUP($W116-AL$110,kifut_faktor_noi,2,FALSE)),"")</f>
        <v>0.99892450986520698</v>
      </c>
      <c r="AM116" cm="1">
        <f t="array" ref="AM116">IFERROR(IF($W116-AM$110&lt;=90,AVERAGE(AM11:AM12)/AM$6,INDEX($W$110:$AM$197,AM$110-1970+72,AM$109)*VLOOKUP($W116-AM$110,kifut_faktor_noi,2,FALSE)),"")</f>
        <v>0.99956540680780981</v>
      </c>
    </row>
    <row r="117" spans="1:39" x14ac:dyDescent="0.75">
      <c r="A117" t="s">
        <v>55</v>
      </c>
      <c r="B117" t="s">
        <v>51</v>
      </c>
      <c r="C117" s="1">
        <v>1996</v>
      </c>
      <c r="D117" cm="1">
        <f t="array" ref="D117">IFERROR(IF($C117-D$110&lt;=90,AVERAGE(D12:D13)/D$6,INDEX($C$110:$S$197,D$110-1970+72,D$109)*VLOOKUP($C117-D$110,kifut_faktor_ffi,2,FALSE)),"")</f>
        <v>0.99166120601979935</v>
      </c>
      <c r="E117" cm="1">
        <f t="array" ref="E117">IFERROR(IF($C117-E$110&lt;=90,AVERAGE(E12:E13)/E$6,INDEX($C$110:$S$197,E$110-1970+72,E$109)*VLOOKUP($C117-E$110,kifut_faktor_ffi,2,FALSE)),"")</f>
        <v>0.99201377277791436</v>
      </c>
      <c r="F117" cm="1">
        <f t="array" ref="F117">IFERROR(IF($C117-F$110&lt;=90,AVERAGE(F12:F13)/F$6,INDEX($C$110:$S$197,F$110-1970+72,F$109)*VLOOKUP($C117-F$110,kifut_faktor_ffi,2,FALSE)),"")</f>
        <v>0.99163303794892377</v>
      </c>
      <c r="G117" cm="1">
        <f t="array" ref="G117">IFERROR(IF($C117-G$110&lt;=90,AVERAGE(G12:G13)/G$6,INDEX($C$110:$S$197,G$110-1970+72,G$109)*VLOOKUP($C117-G$110,kifut_faktor_ffi,2,FALSE)),"")</f>
        <v>0.99402192589027727</v>
      </c>
      <c r="H117" cm="1">
        <f t="array" ref="H117">IFERROR(IF($C117-H$110&lt;=90,AVERAGE(H12:H13)/H$6,INDEX($C$110:$S$197,H$110-1970+72,H$109)*VLOOKUP($C117-H$110,kifut_faktor_ffi,2,FALSE)),"")</f>
        <v>0.9945555935410878</v>
      </c>
      <c r="I117" cm="1">
        <f t="array" ref="I117">IFERROR(IF($C117-I$110&lt;=90,AVERAGE(I12:I13)/I$6,INDEX($C$110:$S$197,I$110-1970+72,I$109)*VLOOKUP($C117-I$110,kifut_faktor_ffi,2,FALSE)),"")</f>
        <v>0.99569986615006134</v>
      </c>
      <c r="J117" cm="1">
        <f t="array" ref="J117">IFERROR(IF($C117-J$110&lt;=90,AVERAGE(J12:J13)/J$6,INDEX($C$110:$S$197,J$110-1970+72,J$109)*VLOOKUP($C117-J$110,kifut_faktor_ffi,2,FALSE)),"")</f>
        <v>0.99547852469460008</v>
      </c>
      <c r="K117" cm="1">
        <f t="array" ref="K117">IFERROR(IF($C117-K$110&lt;=90,AVERAGE(K12:K13)/K$6,INDEX($C$110:$S$197,K$110-1970+72,K$109)*VLOOKUP($C117-K$110,kifut_faktor_ffi,2,FALSE)),"")</f>
        <v>0.99629058752017863</v>
      </c>
      <c r="L117" cm="1">
        <f t="array" ref="L117">IFERROR(IF($C117-L$110&lt;=90,AVERAGE(L12:L13)/L$6,INDEX($C$110:$S$197,L$110-1970+72,L$109)*VLOOKUP($C117-L$110,kifut_faktor_ffi,2,FALSE)),"")</f>
        <v>0.99838894953028068</v>
      </c>
      <c r="M117" cm="1">
        <f t="array" ref="M117">IFERROR(IF($C117-M$110&lt;=90,AVERAGE(M12:M13)/M$6,INDEX($C$110:$S$197,M$110-1970+72,M$109)*VLOOKUP($C117-M$110,kifut_faktor_ffi,2,FALSE)),"")</f>
        <v>0.99802913043798724</v>
      </c>
      <c r="N117" cm="1">
        <f t="array" ref="N117">IFERROR(IF($C117-N$110&lt;=90,AVERAGE(N12:N13)/N$6,INDEX($C$110:$S$197,N$110-1970+72,N$109)*VLOOKUP($C117-N$110,kifut_faktor_ffi,2,FALSE)),"")</f>
        <v>0.99834944171393603</v>
      </c>
      <c r="O117" cm="1">
        <f t="array" ref="O117">IFERROR(IF($C117-O$110&lt;=90,AVERAGE(O12:O13)/O$6,INDEX($C$110:$S$197,O$110-1970+72,O$109)*VLOOKUP($C117-O$110,kifut_faktor_ffi,2,FALSE)),"")</f>
        <v>0.9978925614088896</v>
      </c>
      <c r="P117" cm="1">
        <f t="array" ref="P117">IFERROR(IF($C117-P$110&lt;=90,AVERAGE(P12:P13)/P$6,INDEX($C$110:$S$197,P$110-1970+72,P$109)*VLOOKUP($C117-P$110,kifut_faktor_ffi,2,FALSE)),"")</f>
        <v>0.99876865745587118</v>
      </c>
      <c r="Q117" cm="1">
        <f t="array" ref="Q117">IFERROR(IF($C117-Q$110&lt;=90,AVERAGE(Q12:Q13)/Q$6,INDEX($C$110:$S$197,Q$110-1970+72,Q$109)*VLOOKUP($C117-Q$110,kifut_faktor_ffi,2,FALSE)),"")</f>
        <v>0.99821111121593242</v>
      </c>
      <c r="R117" cm="1">
        <f t="array" ref="R117">IFERROR(IF($C117-R$110&lt;=90,AVERAGE(R12:R13)/R$6,INDEX($C$110:$S$197,R$110-1970+72,R$109)*VLOOKUP($C117-R$110,kifut_faktor_ffi,2,FALSE)),"")</f>
        <v>0.99831392756433979</v>
      </c>
      <c r="S117" cm="1">
        <f t="array" ref="S117">IFERROR(IF($C117-S$110&lt;=90,AVERAGE(S12:S13)/S$6,INDEX($C$110:$S$197,S$110-1970+72,S$109)*VLOOKUP($C117-S$110,kifut_faktor_ffi,2,FALSE)),"")</f>
        <v>0.99846077250095733</v>
      </c>
      <c r="U117" t="s">
        <v>55</v>
      </c>
      <c r="V117" t="s">
        <v>52</v>
      </c>
      <c r="W117" s="1">
        <v>1996</v>
      </c>
      <c r="X117" cm="1">
        <f t="array" ref="X117">IFERROR(IF($W117-X$110&lt;=90,AVERAGE(X12:X13)/X$6,INDEX($W$110:$AM$197,X$110-1970+72,X$109)*VLOOKUP($W117-X$110,kifut_faktor_noi,2,FALSE)),"")</f>
        <v>0.99726040475711208</v>
      </c>
      <c r="Y117" cm="1">
        <f t="array" ref="Y117">IFERROR(IF($W117-Y$110&lt;=90,AVERAGE(Y12:Y13)/Y$6,INDEX($W$110:$AM$197,Y$110-1970+72,Y$109)*VLOOKUP($W117-Y$110,kifut_faktor_noi,2,FALSE)),"")</f>
        <v>0.99813628334237869</v>
      </c>
      <c r="Z117" cm="1">
        <f t="array" ref="Z117">IFERROR(IF($W117-Z$110&lt;=90,AVERAGE(Z12:Z13)/Z$6,INDEX($W$110:$AM$197,Z$110-1970+72,Z$109)*VLOOKUP($W117-Z$110,kifut_faktor_noi,2,FALSE)),"")</f>
        <v>0.99786019240520663</v>
      </c>
      <c r="AA117" cm="1">
        <f t="array" ref="AA117">IFERROR(IF($W117-AA$110&lt;=90,AVERAGE(AA12:AA13)/AA$6,INDEX($W$110:$AM$197,AA$110-1970+72,AA$109)*VLOOKUP($W117-AA$110,kifut_faktor_noi,2,FALSE)),"")</f>
        <v>0.99798332030099701</v>
      </c>
      <c r="AB117" cm="1">
        <f t="array" ref="AB117">IFERROR(IF($W117-AB$110&lt;=90,AVERAGE(AB12:AB13)/AB$6,INDEX($W$110:$AM$197,AB$110-1970+72,AB$109)*VLOOKUP($W117-AB$110,kifut_faktor_noi,2,FALSE)),"")</f>
        <v>0.99820216756246449</v>
      </c>
      <c r="AC117" cm="1">
        <f t="array" ref="AC117">IFERROR(IF($W117-AC$110&lt;=90,AVERAGE(AC12:AC13)/AC$6,INDEX($W$110:$AM$197,AC$110-1970+72,AC$109)*VLOOKUP($W117-AC$110,kifut_faktor_noi,2,FALSE)),"")</f>
        <v>0.99731321179981303</v>
      </c>
      <c r="AD117" cm="1">
        <f t="array" ref="AD117">IFERROR(IF($W117-AD$110&lt;=90,AVERAGE(AD12:AD13)/AD$6,INDEX($W$110:$AM$197,AD$110-1970+72,AD$109)*VLOOKUP($W117-AD$110,kifut_faktor_noi,2,FALSE)),"")</f>
        <v>0.99881886716374046</v>
      </c>
      <c r="AE117" cm="1">
        <f t="array" ref="AE117">IFERROR(IF($W117-AE$110&lt;=90,AVERAGE(AE12:AE13)/AE$6,INDEX($W$110:$AM$197,AE$110-1970+72,AE$109)*VLOOKUP($W117-AE$110,kifut_faktor_noi,2,FALSE)),"")</f>
        <v>0.99743457401869118</v>
      </c>
      <c r="AF117" cm="1">
        <f t="array" ref="AF117">IFERROR(IF($W117-AF$110&lt;=90,AVERAGE(AF12:AF13)/AF$6,INDEX($W$110:$AM$197,AF$110-1970+72,AF$109)*VLOOKUP($W117-AF$110,kifut_faktor_noi,2,FALSE)),"")</f>
        <v>0.99883526907975007</v>
      </c>
      <c r="AG117" cm="1">
        <f t="array" ref="AG117">IFERROR(IF($W117-AG$110&lt;=90,AVERAGE(AG12:AG13)/AG$6,INDEX($W$110:$AM$197,AG$110-1970+72,AG$109)*VLOOKUP($W117-AG$110,kifut_faktor_noi,2,FALSE)),"")</f>
        <v>0.99823466549031781</v>
      </c>
      <c r="AH117" cm="1">
        <f t="array" ref="AH117">IFERROR(IF($W117-AH$110&lt;=90,AVERAGE(AH12:AH13)/AH$6,INDEX($W$110:$AM$197,AH$110-1970+72,AH$109)*VLOOKUP($W117-AH$110,kifut_faktor_noi,2,FALSE)),"")</f>
        <v>0.9988284026552412</v>
      </c>
      <c r="AI117" cm="1">
        <f t="array" ref="AI117">IFERROR(IF($W117-AI$110&lt;=90,AVERAGE(AI12:AI13)/AI$6,INDEX($W$110:$AM$197,AI$110-1970+72,AI$109)*VLOOKUP($W117-AI$110,kifut_faktor_noi,2,FALSE)),"")</f>
        <v>0.99898098002074232</v>
      </c>
      <c r="AJ117" cm="1">
        <f t="array" ref="AJ117">IFERROR(IF($W117-AJ$110&lt;=90,AVERAGE(AJ12:AJ13)/AJ$6,INDEX($W$110:$AM$197,AJ$110-1970+72,AJ$109)*VLOOKUP($W117-AJ$110,kifut_faktor_noi,2,FALSE)),"")</f>
        <v>0.99859155578588354</v>
      </c>
      <c r="AK117" cm="1">
        <f t="array" ref="AK117">IFERROR(IF($W117-AK$110&lt;=90,AVERAGE(AK12:AK13)/AK$6,INDEX($W$110:$AM$197,AK$110-1970+72,AK$109)*VLOOKUP($W117-AK$110,kifut_faktor_noi,2,FALSE)),"")</f>
        <v>0.99878377285418574</v>
      </c>
      <c r="AL117" cm="1">
        <f t="array" ref="AL117">IFERROR(IF($W117-AL$110&lt;=90,AVERAGE(AL12:AL13)/AL$6,INDEX($W$110:$AM$197,AL$110-1970+72,AL$109)*VLOOKUP($W117-AL$110,kifut_faktor_noi,2,FALSE)),"")</f>
        <v>0.99878151015010219</v>
      </c>
      <c r="AM117" cm="1">
        <f t="array" ref="AM117">IFERROR(IF($W117-AM$110&lt;=90,AVERAGE(AM12:AM13)/AM$6,INDEX($W$110:$AM$197,AM$110-1970+72,AM$109)*VLOOKUP($W117-AM$110,kifut_faktor_noi,2,FALSE)),"")</f>
        <v>0.99956540680780981</v>
      </c>
    </row>
    <row r="118" spans="1:39" x14ac:dyDescent="0.75">
      <c r="A118" t="s">
        <v>55</v>
      </c>
      <c r="B118" t="s">
        <v>51</v>
      </c>
      <c r="C118" s="1">
        <v>1997</v>
      </c>
      <c r="D118" cm="1">
        <f t="array" ref="D118">IFERROR(IF($C118-D$110&lt;=90,AVERAGE(D13:D14)/D$6,INDEX($C$110:$S$197,D$110-1970+72,D$109)*VLOOKUP($C118-D$110,kifut_faktor_ffi,2,FALSE)),"")</f>
        <v>0.99084422588950538</v>
      </c>
      <c r="E118" cm="1">
        <f t="array" ref="E118">IFERROR(IF($C118-E$110&lt;=90,AVERAGE(E13:E14)/E$6,INDEX($C$110:$S$197,E$110-1970+72,E$109)*VLOOKUP($C118-E$110,kifut_faktor_ffi,2,FALSE)),"")</f>
        <v>0.99128448239206124</v>
      </c>
      <c r="F118" cm="1">
        <f t="array" ref="F118">IFERROR(IF($C118-F$110&lt;=90,AVERAGE(F13:F14)/F$6,INDEX($C$110:$S$197,F$110-1970+72,F$109)*VLOOKUP($C118-F$110,kifut_faktor_ffi,2,FALSE)),"")</f>
        <v>0.99077297812470799</v>
      </c>
      <c r="G118" cm="1">
        <f t="array" ref="G118">IFERROR(IF($C118-G$110&lt;=90,AVERAGE(G13:G14)/G$6,INDEX($C$110:$S$197,G$110-1970+72,G$109)*VLOOKUP($C118-G$110,kifut_faktor_ffi,2,FALSE)),"")</f>
        <v>0.99335437984689057</v>
      </c>
      <c r="H118" cm="1">
        <f t="array" ref="H118">IFERROR(IF($C118-H$110&lt;=90,AVERAGE(H13:H14)/H$6,INDEX($C$110:$S$197,H$110-1970+72,H$109)*VLOOKUP($C118-H$110,kifut_faktor_ffi,2,FALSE)),"")</f>
        <v>0.99378910507563933</v>
      </c>
      <c r="I118" cm="1">
        <f t="array" ref="I118">IFERROR(IF($C118-I$110&lt;=90,AVERAGE(I13:I14)/I$6,INDEX($C$110:$S$197,I$110-1970+72,I$109)*VLOOKUP($C118-I$110,kifut_faktor_ffi,2,FALSE)),"")</f>
        <v>0.99506488158967177</v>
      </c>
      <c r="J118" cm="1">
        <f t="array" ref="J118">IFERROR(IF($C118-J$110&lt;=90,AVERAGE(J13:J14)/J$6,INDEX($C$110:$S$197,J$110-1970+72,J$109)*VLOOKUP($C118-J$110,kifut_faktor_ffi,2,FALSE)),"")</f>
        <v>0.99435814768337949</v>
      </c>
      <c r="K118" cm="1">
        <f t="array" ref="K118">IFERROR(IF($C118-K$110&lt;=90,AVERAGE(K13:K14)/K$6,INDEX($C$110:$S$197,K$110-1970+72,K$109)*VLOOKUP($C118-K$110,kifut_faktor_ffi,2,FALSE)),"")</f>
        <v>0.99527467304043082</v>
      </c>
      <c r="L118" cm="1">
        <f t="array" ref="L118">IFERROR(IF($C118-L$110&lt;=90,AVERAGE(L13:L14)/L$6,INDEX($C$110:$S$197,L$110-1970+72,L$109)*VLOOKUP($C118-L$110,kifut_faktor_ffi,2,FALSE)),"")</f>
        <v>0.99762014502354346</v>
      </c>
      <c r="M118" cm="1">
        <f t="array" ref="M118">IFERROR(IF($C118-M$110&lt;=90,AVERAGE(M13:M14)/M$6,INDEX($C$110:$S$197,M$110-1970+72,M$109)*VLOOKUP($C118-M$110,kifut_faktor_ffi,2,FALSE)),"")</f>
        <v>0.99737418748455586</v>
      </c>
      <c r="N118" cm="1">
        <f t="array" ref="N118">IFERROR(IF($C118-N$110&lt;=90,AVERAGE(N13:N14)/N$6,INDEX($C$110:$S$197,N$110-1970+72,N$109)*VLOOKUP($C118-N$110,kifut_faktor_ffi,2,FALSE)),"")</f>
        <v>0.99766972215116179</v>
      </c>
      <c r="O118" cm="1">
        <f t="array" ref="O118">IFERROR(IF($C118-O$110&lt;=90,AVERAGE(O13:O14)/O$6,INDEX($C$110:$S$197,O$110-1970+72,O$109)*VLOOKUP($C118-O$110,kifut_faktor_ffi,2,FALSE)),"")</f>
        <v>0.99756562401407112</v>
      </c>
      <c r="P118" cm="1">
        <f t="array" ref="P118">IFERROR(IF($C118-P$110&lt;=90,AVERAGE(P13:P14)/P$6,INDEX($C$110:$S$197,P$110-1970+72,P$109)*VLOOKUP($C118-P$110,kifut_faktor_ffi,2,FALSE)),"")</f>
        <v>0.99822425317208552</v>
      </c>
      <c r="Q118" cm="1">
        <f t="array" ref="Q118">IFERROR(IF($C118-Q$110&lt;=90,AVERAGE(Q13:Q14)/Q$6,INDEX($C$110:$S$197,Q$110-1970+72,Q$109)*VLOOKUP($C118-Q$110,kifut_faktor_ffi,2,FALSE)),"")</f>
        <v>0.99807215690315321</v>
      </c>
      <c r="R118" cm="1">
        <f t="array" ref="R118">IFERROR(IF($C118-R$110&lt;=90,AVERAGE(R13:R14)/R$6,INDEX($C$110:$S$197,R$110-1970+72,R$109)*VLOOKUP($C118-R$110,kifut_faktor_ffi,2,FALSE)),"")</f>
        <v>0.9980405853786356</v>
      </c>
      <c r="S118" cm="1">
        <f t="array" ref="S118">IFERROR(IF($C118-S$110&lt;=90,AVERAGE(S13:S14)/S$6,INDEX($C$110:$S$197,S$110-1970+72,S$109)*VLOOKUP($C118-S$110,kifut_faktor_ffi,2,FALSE)),"")</f>
        <v>0.99846077250095733</v>
      </c>
      <c r="U118" t="s">
        <v>55</v>
      </c>
      <c r="V118" t="s">
        <v>52</v>
      </c>
      <c r="W118" s="1">
        <v>1997</v>
      </c>
      <c r="X118" cm="1">
        <f t="array" ref="X118">IFERROR(IF($W118-X$110&lt;=90,AVERAGE(X13:X14)/X$6,INDEX($W$110:$AM$197,X$110-1970+72,X$109)*VLOOKUP($W118-X$110,kifut_faktor_noi,2,FALSE)),"")</f>
        <v>0.99664954530274841</v>
      </c>
      <c r="Y118" cm="1">
        <f t="array" ref="Y118">IFERROR(IF($W118-Y$110&lt;=90,AVERAGE(Y13:Y14)/Y$6,INDEX($W$110:$AM$197,Y$110-1970+72,Y$109)*VLOOKUP($W118-Y$110,kifut_faktor_noi,2,FALSE)),"")</f>
        <v>0.99769050322136865</v>
      </c>
      <c r="Z118" cm="1">
        <f t="array" ref="Z118">IFERROR(IF($W118-Z$110&lt;=90,AVERAGE(Z13:Z14)/Z$6,INDEX($W$110:$AM$197,Z$110-1970+72,Z$109)*VLOOKUP($W118-Z$110,kifut_faktor_noi,2,FALSE)),"")</f>
        <v>0.99719872332581283</v>
      </c>
      <c r="AA118" cm="1">
        <f t="array" ref="AA118">IFERROR(IF($W118-AA$110&lt;=90,AVERAGE(AA13:AA14)/AA$6,INDEX($W$110:$AM$197,AA$110-1970+72,AA$109)*VLOOKUP($W118-AA$110,kifut_faktor_noi,2,FALSE)),"")</f>
        <v>0.99780923172924929</v>
      </c>
      <c r="AB118" cm="1">
        <f t="array" ref="AB118">IFERROR(IF($W118-AB$110&lt;=90,AVERAGE(AB13:AB14)/AB$6,INDEX($W$110:$AM$197,AB$110-1970+72,AB$109)*VLOOKUP($W118-AB$110,kifut_faktor_noi,2,FALSE)),"")</f>
        <v>0.99769561320562428</v>
      </c>
      <c r="AC118" cm="1">
        <f t="array" ref="AC118">IFERROR(IF($W118-AC$110&lt;=90,AVERAGE(AC13:AC14)/AC$6,INDEX($W$110:$AM$197,AC$110-1970+72,AC$109)*VLOOKUP($W118-AC$110,kifut_faktor_noi,2,FALSE)),"")</f>
        <v>0.99704758313106889</v>
      </c>
      <c r="AD118" cm="1">
        <f t="array" ref="AD118">IFERROR(IF($W118-AD$110&lt;=90,AVERAGE(AD13:AD14)/AD$6,INDEX($W$110:$AM$197,AD$110-1970+72,AD$109)*VLOOKUP($W118-AD$110,kifut_faktor_noi,2,FALSE)),"")</f>
        <v>0.99831812537766629</v>
      </c>
      <c r="AE118" cm="1">
        <f t="array" ref="AE118">IFERROR(IF($W118-AE$110&lt;=90,AVERAGE(AE13:AE14)/AE$6,INDEX($W$110:$AM$197,AE$110-1970+72,AE$109)*VLOOKUP($W118-AE$110,kifut_faktor_noi,2,FALSE)),"")</f>
        <v>0.99715278649255457</v>
      </c>
      <c r="AF118" cm="1">
        <f t="array" ref="AF118">IFERROR(IF($W118-AF$110&lt;=90,AVERAGE(AF13:AF14)/AF$6,INDEX($W$110:$AM$197,AF$110-1970+72,AF$109)*VLOOKUP($W118-AF$110,kifut_faktor_noi,2,FALSE)),"")</f>
        <v>0.99866156866776001</v>
      </c>
      <c r="AG118" cm="1">
        <f t="array" ref="AG118">IFERROR(IF($W118-AG$110&lt;=90,AVERAGE(AG13:AG14)/AG$6,INDEX($W$110:$AM$197,AG$110-1970+72,AG$109)*VLOOKUP($W118-AG$110,kifut_faktor_noi,2,FALSE)),"")</f>
        <v>0.99785535769658373</v>
      </c>
      <c r="AH118" cm="1">
        <f t="array" ref="AH118">IFERROR(IF($W118-AH$110&lt;=90,AVERAGE(AH13:AH14)/AH$6,INDEX($W$110:$AM$197,AH$110-1970+72,AH$109)*VLOOKUP($W118-AH$110,kifut_faktor_noi,2,FALSE)),"")</f>
        <v>0.99863853089282817</v>
      </c>
      <c r="AI118" cm="1">
        <f t="array" ref="AI118">IFERROR(IF($W118-AI$110&lt;=90,AVERAGE(AI13:AI14)/AI$6,INDEX($W$110:$AM$197,AI$110-1970+72,AI$109)*VLOOKUP($W118-AI$110,kifut_faktor_noi,2,FALSE)),"")</f>
        <v>0.9986327899438584</v>
      </c>
      <c r="AJ118" cm="1">
        <f t="array" ref="AJ118">IFERROR(IF($W118-AJ$110&lt;=90,AVERAGE(AJ13:AJ14)/AJ$6,INDEX($W$110:$AM$197,AJ$110-1970+72,AJ$109)*VLOOKUP($W118-AJ$110,kifut_faktor_noi,2,FALSE)),"")</f>
        <v>0.99852092904030132</v>
      </c>
      <c r="AK118" cm="1">
        <f t="array" ref="AK118">IFERROR(IF($W118-AK$110&lt;=90,AVERAGE(AK13:AK14)/AK$6,INDEX($W$110:$AM$197,AK$110-1970+72,AK$109)*VLOOKUP($W118-AK$110,kifut_faktor_noi,2,FALSE)),"")</f>
        <v>0.99856447943608151</v>
      </c>
      <c r="AL118" cm="1">
        <f t="array" ref="AL118">IFERROR(IF($W118-AL$110&lt;=90,AVERAGE(AL13:AL14)/AL$6,INDEX($W$110:$AM$197,AL$110-1970+72,AL$109)*VLOOKUP($W118-AL$110,kifut_faktor_noi,2,FALSE)),"")</f>
        <v>0.99863847457860033</v>
      </c>
      <c r="AM118" cm="1">
        <f t="array" ref="AM118">IFERROR(IF($W118-AM$110&lt;=90,AVERAGE(AM13:AM14)/AM$6,INDEX($W$110:$AM$197,AM$110-1970+72,AM$109)*VLOOKUP($W118-AM$110,kifut_faktor_noi,2,FALSE)),"")</f>
        <v>0.99949419747484636</v>
      </c>
    </row>
    <row r="119" spans="1:39" x14ac:dyDescent="0.75">
      <c r="A119" t="s">
        <v>55</v>
      </c>
      <c r="B119" t="s">
        <v>51</v>
      </c>
      <c r="C119" s="1">
        <v>1998</v>
      </c>
      <c r="D119" cm="1">
        <f t="array" ref="D119">IFERROR(IF($C119-D$110&lt;=90,AVERAGE(D14:D15)/D$6,INDEX($C$110:$S$197,D$110-1970+72,D$109)*VLOOKUP($C119-D$110,kifut_faktor_ffi,2,FALSE)),"")</f>
        <v>0.98999677721059698</v>
      </c>
      <c r="E119" cm="1">
        <f t="array" ref="E119">IFERROR(IF($C119-E$110&lt;=90,AVERAGE(E14:E15)/E$6,INDEX($C$110:$S$197,E$110-1970+72,E$109)*VLOOKUP($C119-E$110,kifut_faktor_ffi,2,FALSE)),"")</f>
        <v>0.99055049796001915</v>
      </c>
      <c r="F119" cm="1">
        <f t="array" ref="F119">IFERROR(IF($C119-F$110&lt;=90,AVERAGE(F14:F15)/F$6,INDEX($C$110:$S$197,F$110-1970+72,F$109)*VLOOKUP($C119-F$110,kifut_faktor_ffi,2,FALSE)),"")</f>
        <v>0.98980231754173476</v>
      </c>
      <c r="G119" cm="1">
        <f t="array" ref="G119">IFERROR(IF($C119-G$110&lt;=90,AVERAGE(G14:G15)/G$6,INDEX($C$110:$S$197,G$110-1970+72,G$109)*VLOOKUP($C119-G$110,kifut_faktor_ffi,2,FALSE)),"")</f>
        <v>0.9929090846525408</v>
      </c>
      <c r="H119" cm="1">
        <f t="array" ref="H119">IFERROR(IF($C119-H$110&lt;=90,AVERAGE(H14:H15)/H$6,INDEX($C$110:$S$197,H$110-1970+72,H$109)*VLOOKUP($C119-H$110,kifut_faktor_ffi,2,FALSE)),"")</f>
        <v>0.99283382702769085</v>
      </c>
      <c r="I119" cm="1">
        <f t="array" ref="I119">IFERROR(IF($C119-I$110&lt;=90,AVERAGE(I14:I15)/I$6,INDEX($C$110:$S$197,I$110-1970+72,I$109)*VLOOKUP($C119-I$110,kifut_faktor_ffi,2,FALSE)),"")</f>
        <v>0.99429580393701622</v>
      </c>
      <c r="J119" cm="1">
        <f t="array" ref="J119">IFERROR(IF($C119-J$110&lt;=90,AVERAGE(J14:J15)/J$6,INDEX($C$110:$S$197,J$110-1970+72,J$109)*VLOOKUP($C119-J$110,kifut_faktor_ffi,2,FALSE)),"")</f>
        <v>0.9935144973574398</v>
      </c>
      <c r="K119" cm="1">
        <f t="array" ref="K119">IFERROR(IF($C119-K$110&lt;=90,AVERAGE(K14:K15)/K$6,INDEX($C$110:$S$197,K$110-1970+72,K$109)*VLOOKUP($C119-K$110,kifut_faktor_ffi,2,FALSE)),"")</f>
        <v>0.99446021941300677</v>
      </c>
      <c r="L119" cm="1">
        <f t="array" ref="L119">IFERROR(IF($C119-L$110&lt;=90,AVERAGE(L14:L15)/L$6,INDEX($C$110:$S$197,L$110-1970+72,L$109)*VLOOKUP($C119-L$110,kifut_faktor_ffi,2,FALSE)),"")</f>
        <v>0.99679623915432725</v>
      </c>
      <c r="M119" cm="1">
        <f t="array" ref="M119">IFERROR(IF($C119-M$110&lt;=90,AVERAGE(M14:M15)/M$6,INDEX($C$110:$S$197,M$110-1970+72,M$109)*VLOOKUP($C119-M$110,kifut_faktor_ffi,2,FALSE)),"")</f>
        <v>0.99666646585068464</v>
      </c>
      <c r="N119" cm="1">
        <f t="array" ref="N119">IFERROR(IF($C119-N$110&lt;=90,AVERAGE(N14:N15)/N$6,INDEX($C$110:$S$197,N$110-1970+72,N$109)*VLOOKUP($C119-N$110,kifut_faktor_ffi,2,FALSE)),"")</f>
        <v>0.99698231959324257</v>
      </c>
      <c r="O119" cm="1">
        <f t="array" ref="O119">IFERROR(IF($C119-O$110&lt;=90,AVERAGE(O14:O15)/O$6,INDEX($C$110:$S$197,O$110-1970+72,O$109)*VLOOKUP($C119-O$110,kifut_faktor_ffi,2,FALSE)),"")</f>
        <v>0.99730472889662614</v>
      </c>
      <c r="P119" cm="1">
        <f t="array" ref="P119">IFERROR(IF($C119-P$110&lt;=90,AVERAGE(P14:P15)/P$6,INDEX($C$110:$S$197,P$110-1970+72,P$109)*VLOOKUP($C119-P$110,kifut_faktor_ffi,2,FALSE)),"")</f>
        <v>0.99787774631984716</v>
      </c>
      <c r="Q119" cm="1">
        <f t="array" ref="Q119">IFERROR(IF($C119-Q$110&lt;=90,AVERAGE(Q14:Q15)/Q$6,INDEX($C$110:$S$197,Q$110-1970+72,Q$109)*VLOOKUP($C119-Q$110,kifut_faktor_ffi,2,FALSE)),"")</f>
        <v>0.99777888908534151</v>
      </c>
      <c r="R119" cm="1">
        <f t="array" ref="R119">IFERROR(IF($C119-R$110&lt;=90,AVERAGE(R14:R15)/R$6,INDEX($C$110:$S$197,R$110-1970+72,R$109)*VLOOKUP($C119-R$110,kifut_faktor_ffi,2,FALSE)),"")</f>
        <v>0.99776132273813312</v>
      </c>
      <c r="S119" cm="1">
        <f t="array" ref="S119">IFERROR(IF($C119-S$110&lt;=90,AVERAGE(S14:S15)/S$6,INDEX($C$110:$S$197,S$110-1970+72,S$109)*VLOOKUP($C119-S$110,kifut_faktor_ffi,2,FALSE)),"")</f>
        <v>0.99846077250095733</v>
      </c>
      <c r="U119" t="s">
        <v>55</v>
      </c>
      <c r="V119" t="s">
        <v>52</v>
      </c>
      <c r="W119" s="1">
        <v>1998</v>
      </c>
      <c r="X119" cm="1">
        <f t="array" ref="X119">IFERROR(IF($W119-X$110&lt;=90,AVERAGE(X14:X15)/X$6,INDEX($W$110:$AM$197,X$110-1970+72,X$109)*VLOOKUP($W119-X$110,kifut_faktor_noi,2,FALSE)),"")</f>
        <v>0.99611401819817436</v>
      </c>
      <c r="Y119" cm="1">
        <f t="array" ref="Y119">IFERROR(IF($W119-Y$110&lt;=90,AVERAGE(Y14:Y15)/Y$6,INDEX($W$110:$AM$197,Y$110-1970+72,Y$109)*VLOOKUP($W119-Y$110,kifut_faktor_noi,2,FALSE)),"")</f>
        <v>0.99699816524351337</v>
      </c>
      <c r="Z119" cm="1">
        <f t="array" ref="Z119">IFERROR(IF($W119-Z$110&lt;=90,AVERAGE(Z14:Z15)/Z$6,INDEX($W$110:$AM$197,Z$110-1970+72,Z$109)*VLOOKUP($W119-Z$110,kifut_faktor_noi,2,FALSE)),"")</f>
        <v>0.9966584421577207</v>
      </c>
      <c r="AA119" cm="1">
        <f t="array" ref="AA119">IFERROR(IF($W119-AA$110&lt;=90,AVERAGE(AA14:AA15)/AA$6,INDEX($W$110:$AM$197,AA$110-1970+72,AA$109)*VLOOKUP($W119-AA$110,kifut_faktor_noi,2,FALSE)),"")</f>
        <v>0.99752983038005838</v>
      </c>
      <c r="AB119" cm="1">
        <f t="array" ref="AB119">IFERROR(IF($W119-AB$110&lt;=90,AVERAGE(AB14:AB15)/AB$6,INDEX($W$110:$AM$197,AB$110-1970+72,AB$109)*VLOOKUP($W119-AB$110,kifut_faktor_noi,2,FALSE)),"")</f>
        <v>0.99728386786335743</v>
      </c>
      <c r="AC119" cm="1">
        <f t="array" ref="AC119">IFERROR(IF($W119-AC$110&lt;=90,AVERAGE(AC14:AC15)/AC$6,INDEX($W$110:$AM$197,AC$110-1970+72,AC$109)*VLOOKUP($W119-AC$110,kifut_faktor_noi,2,FALSE)),"")</f>
        <v>0.99689762452110697</v>
      </c>
      <c r="AD119" cm="1">
        <f t="array" ref="AD119">IFERROR(IF($W119-AD$110&lt;=90,AVERAGE(AD14:AD15)/AD$6,INDEX($W$110:$AM$197,AD$110-1970+72,AD$109)*VLOOKUP($W119-AD$110,kifut_faktor_noi,2,FALSE)),"")</f>
        <v>0.99810355836775333</v>
      </c>
      <c r="AE119" cm="1">
        <f t="array" ref="AE119">IFERROR(IF($W119-AE$110&lt;=90,AVERAGE(AE14:AE15)/AE$6,INDEX($W$110:$AM$197,AE$110-1970+72,AE$109)*VLOOKUP($W119-AE$110,kifut_faktor_noi,2,FALSE)),"")</f>
        <v>0.99674401655098865</v>
      </c>
      <c r="AF119" cm="1">
        <f t="array" ref="AF119">IFERROR(IF($W119-AF$110&lt;=90,AVERAGE(AF14:AF15)/AF$6,INDEX($W$110:$AM$197,AF$110-1970+72,AF$109)*VLOOKUP($W119-AF$110,kifut_faktor_noi,2,FALSE)),"")</f>
        <v>0.99825497120795237</v>
      </c>
      <c r="AG119" cm="1">
        <f t="array" ref="AG119">IFERROR(IF($W119-AG$110&lt;=90,AVERAGE(AG14:AG15)/AG$6,INDEX($W$110:$AM$197,AG$110-1970+72,AG$109)*VLOOKUP($W119-AG$110,kifut_faktor_noi,2,FALSE)),"")</f>
        <v>0.99754978045439846</v>
      </c>
      <c r="AH119" cm="1">
        <f t="array" ref="AH119">IFERROR(IF($W119-AH$110&lt;=90,AVERAGE(AH14:AH15)/AH$6,INDEX($W$110:$AM$197,AH$110-1970+72,AH$109)*VLOOKUP($W119-AH$110,kifut_faktor_noi,2,FALSE)),"")</f>
        <v>0.99844933691452842</v>
      </c>
      <c r="AI119" cm="1">
        <f t="array" ref="AI119">IFERROR(IF($W119-AI$110&lt;=90,AVERAGE(AI14:AI15)/AI$6,INDEX($W$110:$AM$197,AI$110-1970+72,AI$109)*VLOOKUP($W119-AI$110,kifut_faktor_noi,2,FALSE)),"")</f>
        <v>0.99807397243139495</v>
      </c>
      <c r="AJ119" cm="1">
        <f t="array" ref="AJ119">IFERROR(IF($W119-AJ$110&lt;=90,AVERAGE(AJ14:AJ15)/AJ$6,INDEX($W$110:$AM$197,AJ$110-1970+72,AJ$109)*VLOOKUP($W119-AJ$110,kifut_faktor_noi,2,FALSE)),"")</f>
        <v>0.99852092904030132</v>
      </c>
      <c r="AK119" cm="1">
        <f t="array" ref="AK119">IFERROR(IF($W119-AK$110&lt;=90,AVERAGE(AK14:AK15)/AK$6,INDEX($W$110:$AM$197,AK$110-1970+72,AK$109)*VLOOKUP($W119-AK$110,kifut_faktor_noi,2,FALSE)),"")</f>
        <v>0.99849144224478281</v>
      </c>
      <c r="AL119" cm="1">
        <f t="array" ref="AL119">IFERROR(IF($W119-AL$110&lt;=90,AVERAGE(AL14:AL15)/AL$6,INDEX($W$110:$AM$197,AL$110-1970+72,AL$109)*VLOOKUP($W119-AL$110,kifut_faktor_noi,2,FALSE)),"")</f>
        <v>0.99849544924989786</v>
      </c>
      <c r="AM119" cm="1">
        <f t="array" ref="AM119">IFERROR(IF($W119-AM$110&lt;=90,AVERAGE(AM14:AM15)/AM$6,INDEX($W$110:$AM$197,AM$110-1970+72,AM$109)*VLOOKUP($W119-AM$110,kifut_faktor_noi,2,FALSE)),"")</f>
        <v>0.99942298814188291</v>
      </c>
    </row>
    <row r="120" spans="1:39" x14ac:dyDescent="0.75">
      <c r="A120" t="s">
        <v>55</v>
      </c>
      <c r="B120" t="s">
        <v>51</v>
      </c>
      <c r="C120" s="1">
        <v>1999</v>
      </c>
      <c r="D120" cm="1">
        <f t="array" ref="D120">IFERROR(IF($C120-D$110&lt;=90,AVERAGE(D15:D16)/D$6,INDEX($C$110:$S$197,D$110-1970+72,D$109)*VLOOKUP($C120-D$110,kifut_faktor_ffi,2,FALSE)),"")</f>
        <v>0.98909656289120651</v>
      </c>
      <c r="E120" cm="1">
        <f t="array" ref="E120">IFERROR(IF($C120-E$110&lt;=90,AVERAGE(E15:E16)/E$6,INDEX($C$110:$S$197,E$110-1970+72,E$109)*VLOOKUP($C120-E$110,kifut_faktor_ffi,2,FALSE)),"")</f>
        <v>0.98972763269009512</v>
      </c>
      <c r="F120" cm="1">
        <f t="array" ref="F120">IFERROR(IF($C120-F$110&lt;=90,AVERAGE(F15:F16)/F$6,INDEX($C$110:$S$197,F$110-1970+72,F$109)*VLOOKUP($C120-F$110,kifut_faktor_ffi,2,FALSE)),"")</f>
        <v>0.98889582552983457</v>
      </c>
      <c r="G120" cm="1">
        <f t="array" ref="G120">IFERROR(IF($C120-G$110&lt;=90,AVERAGE(G15:G16)/G$6,INDEX($C$110:$S$197,G$110-1970+72,G$109)*VLOOKUP($C120-G$110,kifut_faktor_ffi,2,FALSE)),"")</f>
        <v>0.99208226259856924</v>
      </c>
      <c r="H120" cm="1">
        <f t="array" ref="H120">IFERROR(IF($C120-H$110&lt;=90,AVERAGE(H15:H16)/H$6,INDEX($C$110:$S$197,H$110-1970+72,H$109)*VLOOKUP($C120-H$110,kifut_faktor_ffi,2,FALSE)),"")</f>
        <v>0.99205815156913435</v>
      </c>
      <c r="I120" cm="1">
        <f t="array" ref="I120">IFERROR(IF($C120-I$110&lt;=90,AVERAGE(I15:I16)/I$6,INDEX($C$110:$S$197,I$110-1970+72,I$109)*VLOOKUP($C120-I$110,kifut_faktor_ffi,2,FALSE)),"")</f>
        <v>0.99319886205309182</v>
      </c>
      <c r="J120" cm="1">
        <f t="array" ref="J120">IFERROR(IF($C120-J$110&lt;=90,AVERAGE(J15:J16)/J$6,INDEX($C$110:$S$197,J$110-1970+72,J$109)*VLOOKUP($C120-J$110,kifut_faktor_ffi,2,FALSE)),"")</f>
        <v>0.99277206767922432</v>
      </c>
      <c r="K120" cm="1">
        <f t="array" ref="K120">IFERROR(IF($C120-K$110&lt;=90,AVERAGE(K15:K16)/K$6,INDEX($C$110:$S$197,K$110-1970+72,K$109)*VLOOKUP($C120-K$110,kifut_faktor_ffi,2,FALSE)),"")</f>
        <v>0.99375027215328393</v>
      </c>
      <c r="L120" cm="1">
        <f t="array" ref="L120">IFERROR(IF($C120-L$110&lt;=90,AVERAGE(L15:L16)/L$6,INDEX($C$110:$S$197,L$110-1970+72,L$109)*VLOOKUP($C120-L$110,kifut_faktor_ffi,2,FALSE)),"")</f>
        <v>0.99596568910251526</v>
      </c>
      <c r="M120" cm="1">
        <f t="array" ref="M120">IFERROR(IF($C120-M$110&lt;=90,AVERAGE(M15:M16)/M$6,INDEX($C$110:$S$197,M$110-1970+72,M$109)*VLOOKUP($C120-M$110,kifut_faktor_ffi,2,FALSE)),"")</f>
        <v>0.99588292306601078</v>
      </c>
      <c r="N120" cm="1">
        <f t="array" ref="N120">IFERROR(IF($C120-N$110&lt;=90,AVERAGE(N15:N16)/N$6,INDEX($C$110:$S$197,N$110-1970+72,N$109)*VLOOKUP($C120-N$110,kifut_faktor_ffi,2,FALSE)),"")</f>
        <v>0.99626902470214684</v>
      </c>
      <c r="O120" cm="1">
        <f t="array" ref="O120">IFERROR(IF($C120-O$110&lt;=90,AVERAGE(O15:O16)/O$6,INDEX($C$110:$S$197,O$110-1970+72,O$109)*VLOOKUP($C120-O$110,kifut_faktor_ffi,2,FALSE)),"")</f>
        <v>0.99704461273653811</v>
      </c>
      <c r="P120" cm="1">
        <f t="array" ref="P120">IFERROR(IF($C120-P$110&lt;=90,AVERAGE(P15:P16)/P$6,INDEX($C$110:$S$197,P$110-1970+72,P$109)*VLOOKUP($C120-P$110,kifut_faktor_ffi,2,FALSE)),"")</f>
        <v>0.99760760672108628</v>
      </c>
      <c r="Q120" cm="1">
        <f t="array" ref="Q120">IFERROR(IF($C120-Q$110&lt;=90,AVERAGE(Q15:Q16)/Q$6,INDEX($C$110:$S$197,Q$110-1970+72,Q$109)*VLOOKUP($C120-Q$110,kifut_faktor_ffi,2,FALSE)),"")</f>
        <v>0.99741319034328824</v>
      </c>
      <c r="R120" cm="1">
        <f t="array" ref="R120">IFERROR(IF($C120-R$110&lt;=90,AVERAGE(R15:R16)/R$6,INDEX($C$110:$S$197,R$110-1970+72,R$109)*VLOOKUP($C120-R$110,kifut_faktor_ffi,2,FALSE)),"")</f>
        <v>0.99754981662613362</v>
      </c>
      <c r="S120" cm="1">
        <f t="array" ref="S120">IFERROR(IF($C120-S$110&lt;=90,AVERAGE(S15:S16)/S$6,INDEX($C$110:$S$197,S$110-1970+72,S$109)*VLOOKUP($C120-S$110,kifut_faktor_ffi,2,FALSE)),"")</f>
        <v>0.99832092366234149</v>
      </c>
      <c r="U120" t="s">
        <v>55</v>
      </c>
      <c r="V120" t="s">
        <v>52</v>
      </c>
      <c r="W120" s="1">
        <v>1999</v>
      </c>
      <c r="X120" cm="1">
        <f t="array" ref="X120">IFERROR(IF($W120-X$110&lt;=90,AVERAGE(X15:X16)/X$6,INDEX($W$110:$AM$197,X$110-1970+72,X$109)*VLOOKUP($W120-X$110,kifut_faktor_noi,2,FALSE)),"")</f>
        <v>0.99545062303844345</v>
      </c>
      <c r="Y120" cm="1">
        <f t="array" ref="Y120">IFERROR(IF($W120-Y$110&lt;=90,AVERAGE(Y15:Y16)/Y$6,INDEX($W$110:$AM$197,Y$110-1970+72,Y$109)*VLOOKUP($W120-Y$110,kifut_faktor_noi,2,FALSE)),"")</f>
        <v>0.99628658101478329</v>
      </c>
      <c r="Z120" cm="1">
        <f t="array" ref="Z120">IFERROR(IF($W120-Z$110&lt;=90,AVERAGE(Z15:Z16)/Z$6,INDEX($W$110:$AM$197,Z$110-1970+72,Z$109)*VLOOKUP($W120-Z$110,kifut_faktor_noi,2,FALSE)),"")</f>
        <v>0.99635485681494096</v>
      </c>
      <c r="AA120" cm="1">
        <f t="array" ref="AA120">IFERROR(IF($W120-AA$110&lt;=90,AVERAGE(AA15:AA16)/AA$6,INDEX($W$110:$AM$197,AA$110-1970+72,AA$109)*VLOOKUP($W120-AA$110,kifut_faktor_noi,2,FALSE)),"")</f>
        <v>0.99685488252710663</v>
      </c>
      <c r="AB120" cm="1">
        <f t="array" ref="AB120">IFERROR(IF($W120-AB$110&lt;=90,AVERAGE(AB15:AB16)/AB$6,INDEX($W$110:$AM$197,AB$110-1970+72,AB$109)*VLOOKUP($W120-AB$110,kifut_faktor_noi,2,FALSE)),"")</f>
        <v>0.99691783483569751</v>
      </c>
      <c r="AC120" cm="1">
        <f t="array" ref="AC120">IFERROR(IF($W120-AC$110&lt;=90,AVERAGE(AC15:AC16)/AC$6,INDEX($W$110:$AM$197,AC$110-1970+72,AC$109)*VLOOKUP($W120-AC$110,kifut_faktor_noi,2,FALSE)),"")</f>
        <v>0.99659220880655253</v>
      </c>
      <c r="AD120" cm="1">
        <f t="array" ref="AD120">IFERROR(IF($W120-AD$110&lt;=90,AVERAGE(AD15:AD16)/AD$6,INDEX($W$110:$AM$197,AD$110-1970+72,AD$109)*VLOOKUP($W120-AD$110,kifut_faktor_noi,2,FALSE)),"")</f>
        <v>0.99789642111911281</v>
      </c>
      <c r="AE120" cm="1">
        <f t="array" ref="AE120">IFERROR(IF($W120-AE$110&lt;=90,AVERAGE(AE15:AE16)/AE$6,INDEX($W$110:$AM$197,AE$110-1970+72,AE$109)*VLOOKUP($W120-AE$110,kifut_faktor_noi,2,FALSE)),"")</f>
        <v>0.99634340302500546</v>
      </c>
      <c r="AF120" cm="1">
        <f t="array" ref="AF120">IFERROR(IF($W120-AF$110&lt;=90,AVERAGE(AF15:AF16)/AF$6,INDEX($W$110:$AM$197,AF$110-1970+72,AF$109)*VLOOKUP($W120-AF$110,kifut_faktor_noi,2,FALSE)),"")</f>
        <v>0.99796434831860759</v>
      </c>
      <c r="AG120" cm="1">
        <f t="array" ref="AG120">IFERROR(IF($W120-AG$110&lt;=90,AVERAGE(AG15:AG16)/AG$6,INDEX($W$110:$AM$197,AG$110-1970+72,AG$109)*VLOOKUP($W120-AG$110,kifut_faktor_noi,2,FALSE)),"")</f>
        <v>0.99730124209538717</v>
      </c>
      <c r="AH120" cm="1">
        <f t="array" ref="AH120">IFERROR(IF($W120-AH$110&lt;=90,AVERAGE(AH15:AH16)/AH$6,INDEX($W$110:$AM$197,AH$110-1970+72,AH$109)*VLOOKUP($W120-AH$110,kifut_faktor_noi,2,FALSE)),"")</f>
        <v>0.99832359911398283</v>
      </c>
      <c r="AI120" cm="1">
        <f t="array" ref="AI120">IFERROR(IF($W120-AI$110&lt;=90,AVERAGE(AI15:AI16)/AI$6,INDEX($W$110:$AM$197,AI$110-1970+72,AI$109)*VLOOKUP($W120-AI$110,kifut_faktor_noi,2,FALSE)),"")</f>
        <v>0.99760293615070705</v>
      </c>
      <c r="AJ120" cm="1">
        <f t="array" ref="AJ120">IFERROR(IF($W120-AJ$110&lt;=90,AVERAGE(AJ15:AJ16)/AJ$6,INDEX($W$110:$AM$197,AJ$110-1970+72,AJ$109)*VLOOKUP($W120-AJ$110,kifut_faktor_noi,2,FALSE)),"")</f>
        <v>0.99821937724256771</v>
      </c>
      <c r="AK120" cm="1">
        <f t="array" ref="AK120">IFERROR(IF($W120-AK$110&lt;=90,AVERAGE(AK15:AK16)/AK$6,INDEX($W$110:$AM$197,AK$110-1970+72,AK$109)*VLOOKUP($W120-AK$110,kifut_faktor_noi,2,FALSE)),"")</f>
        <v>0.99826809939310257</v>
      </c>
      <c r="AL120" cm="1">
        <f t="array" ref="AL120">IFERROR(IF($W120-AL$110&lt;=90,AVERAGE(AL15:AL16)/AL$6,INDEX($W$110:$AM$197,AL$110-1970+72,AL$109)*VLOOKUP($W120-AL$110,kifut_faktor_noi,2,FALSE)),"")</f>
        <v>0.99834736014068248</v>
      </c>
      <c r="AM120" cm="1">
        <f t="array" ref="AM120">IFERROR(IF($W120-AM$110&lt;=90,AVERAGE(AM15:AM16)/AM$6,INDEX($W$110:$AM$197,AM$110-1970+72,AM$109)*VLOOKUP($W120-AM$110,kifut_faktor_noi,2,FALSE)),"")</f>
        <v>0.99935170262204409</v>
      </c>
    </row>
    <row r="121" spans="1:39" x14ac:dyDescent="0.75">
      <c r="A121" t="s">
        <v>55</v>
      </c>
      <c r="B121" t="s">
        <v>51</v>
      </c>
      <c r="C121" s="1">
        <v>2000</v>
      </c>
      <c r="D121" cm="1">
        <f t="array" ref="D121">IFERROR(IF($C121-D$110&lt;=90,AVERAGE(D16:D17)/D$6,INDEX($C$110:$S$197,D$110-1970+72,D$109)*VLOOKUP($C121-D$110,kifut_faktor_ffi,2,FALSE)),"")</f>
        <v>0.9878421798596666</v>
      </c>
      <c r="E121" cm="1">
        <f t="array" ref="E121">IFERROR(IF($C121-E$110&lt;=90,AVERAGE(E16:E17)/E$6,INDEX($C$110:$S$197,E$110-1970+72,E$109)*VLOOKUP($C121-E$110,kifut_faktor_ffi,2,FALSE)),"")</f>
        <v>0.98848983072114005</v>
      </c>
      <c r="F121" cm="1">
        <f t="array" ref="F121">IFERROR(IF($C121-F$110&lt;=90,AVERAGE(F16:F17)/F$6,INDEX($C$110:$S$197,F$110-1970+72,F$109)*VLOOKUP($C121-F$110,kifut_faktor_ffi,2,FALSE)),"")</f>
        <v>0.98775307642556398</v>
      </c>
      <c r="G121" cm="1">
        <f t="array" ref="G121">IFERROR(IF($C121-G$110&lt;=90,AVERAGE(G16:G17)/G$6,INDEX($C$110:$S$197,G$110-1970+72,G$109)*VLOOKUP($C121-G$110,kifut_faktor_ffi,2,FALSE)),"")</f>
        <v>0.99114901678968592</v>
      </c>
      <c r="H121" cm="1">
        <f t="array" ref="H121">IFERROR(IF($C121-H$110&lt;=90,AVERAGE(H16:H17)/H$6,INDEX($C$110:$S$197,H$110-1970+72,H$109)*VLOOKUP($C121-H$110,kifut_faktor_ffi,2,FALSE)),"")</f>
        <v>0.99094786854040828</v>
      </c>
      <c r="I121" cm="1">
        <f t="array" ref="I121">IFERROR(IF($C121-I$110&lt;=90,AVERAGE(I16:I17)/I$6,INDEX($C$110:$S$197,I$110-1970+72,I$109)*VLOOKUP($C121-I$110,kifut_faktor_ffi,2,FALSE)),"")</f>
        <v>0.99230177201737435</v>
      </c>
      <c r="J121" cm="1">
        <f t="array" ref="J121">IFERROR(IF($C121-J$110&lt;=90,AVERAGE(J16:J17)/J$6,INDEX($C$110:$S$197,J$110-1970+72,J$109)*VLOOKUP($C121-J$110,kifut_faktor_ffi,2,FALSE)),"")</f>
        <v>0.99191629942421466</v>
      </c>
      <c r="K121" cm="1">
        <f t="array" ref="K121">IFERROR(IF($C121-K$110&lt;=90,AVERAGE(K16:K17)/K$6,INDEX($C$110:$S$197,K$110-1970+72,K$109)*VLOOKUP($C121-K$110,kifut_faktor_ffi,2,FALSE)),"")</f>
        <v>0.99325680621433643</v>
      </c>
      <c r="L121" cm="1">
        <f t="array" ref="L121">IFERROR(IF($C121-L$110&lt;=90,AVERAGE(L16:L17)/L$6,INDEX($C$110:$S$197,L$110-1970+72,L$109)*VLOOKUP($C121-L$110,kifut_faktor_ffi,2,FALSE)),"")</f>
        <v>0.99507888812753043</v>
      </c>
      <c r="M121" cm="1">
        <f t="array" ref="M121">IFERROR(IF($C121-M$110&lt;=90,AVERAGE(M16:M17)/M$6,INDEX($C$110:$S$197,M$110-1970+72,M$109)*VLOOKUP($C121-M$110,kifut_faktor_ffi,2,FALSE)),"")</f>
        <v>0.99522617297200811</v>
      </c>
      <c r="N121" cm="1">
        <f t="array" ref="N121">IFERROR(IF($C121-N$110&lt;=90,AVERAGE(N16:N17)/N$6,INDEX($C$110:$S$197,N$110-1970+72,N$109)*VLOOKUP($C121-N$110,kifut_faktor_ffi,2,FALSE)),"")</f>
        <v>0.99537772267319835</v>
      </c>
      <c r="O121" cm="1">
        <f t="array" ref="O121">IFERROR(IF($C121-O$110&lt;=90,AVERAGE(O16:O17)/O$6,INDEX($C$110:$S$197,O$110-1970+72,O$109)*VLOOKUP($C121-O$110,kifut_faktor_ffi,2,FALSE)),"")</f>
        <v>0.99678998035923971</v>
      </c>
      <c r="P121" cm="1">
        <f t="array" ref="P121">IFERROR(IF($C121-P$110&lt;=90,AVERAGE(P16:P17)/P$6,INDEX($C$110:$S$197,P$110-1970+72,P$109)*VLOOKUP($C121-P$110,kifut_faktor_ffi,2,FALSE)),"")</f>
        <v>0.99693519324405777</v>
      </c>
      <c r="Q121" cm="1">
        <f t="array" ref="Q121">IFERROR(IF($C121-Q$110&lt;=90,AVERAGE(Q16:Q17)/Q$6,INDEX($C$110:$S$197,Q$110-1970+72,Q$109)*VLOOKUP($C121-Q$110,kifut_faktor_ffi,2,FALSE)),"")</f>
        <v>0.99702966259149206</v>
      </c>
      <c r="R121" cm="1">
        <f t="array" ref="R121">IFERROR(IF($C121-R$110&lt;=90,AVERAGE(R16:R17)/R$6,INDEX($C$110:$S$197,R$110-1970+72,R$109)*VLOOKUP($C121-R$110,kifut_faktor_ffi,2,FALSE)),"")</f>
        <v>0.99727219803555711</v>
      </c>
      <c r="S121" cm="1">
        <f t="array" ref="S121">IFERROR(IF($C121-S$110&lt;=90,AVERAGE(S16:S17)/S$6,INDEX($C$110:$S$197,S$110-1970+72,S$109)*VLOOKUP($C121-S$110,kifut_faktor_ffi,2,FALSE)),"")</f>
        <v>0.99803924856689297</v>
      </c>
      <c r="U121" t="s">
        <v>55</v>
      </c>
      <c r="V121" t="s">
        <v>52</v>
      </c>
      <c r="W121" s="1">
        <v>2000</v>
      </c>
      <c r="X121" cm="1">
        <f t="array" ref="X121">IFERROR(IF($W121-X$110&lt;=90,AVERAGE(X16:X17)/X$6,INDEX($W$110:$AM$197,X$110-1970+72,X$109)*VLOOKUP($W121-X$110,kifut_faktor_noi,2,FALSE)),"")</f>
        <v>0.99485227793257935</v>
      </c>
      <c r="Y121" cm="1">
        <f t="array" ref="Y121">IFERROR(IF($W121-Y$110&lt;=90,AVERAGE(Y16:Y17)/Y$6,INDEX($W$110:$AM$197,Y$110-1970+72,Y$109)*VLOOKUP($W121-Y$110,kifut_faktor_noi,2,FALSE)),"")</f>
        <v>0.99576423297330241</v>
      </c>
      <c r="Z121" cm="1">
        <f t="array" ref="Z121">IFERROR(IF($W121-Z$110&lt;=90,AVERAGE(Z16:Z17)/Z$6,INDEX($W$110:$AM$197,Z$110-1970+72,Z$109)*VLOOKUP($W121-Z$110,kifut_faktor_noi,2,FALSE)),"")</f>
        <v>0.99611076477714977</v>
      </c>
      <c r="AA121" cm="1">
        <f t="array" ref="AA121">IFERROR(IF($W121-AA$110&lt;=90,AVERAGE(AA16:AA17)/AA$6,INDEX($W$110:$AM$197,AA$110-1970+72,AA$109)*VLOOKUP($W121-AA$110,kifut_faktor_noi,2,FALSE)),"")</f>
        <v>0.99623547632140053</v>
      </c>
      <c r="AB121" cm="1">
        <f t="array" ref="AB121">IFERROR(IF($W121-AB$110&lt;=90,AVERAGE(AB16:AB17)/AB$6,INDEX($W$110:$AM$197,AB$110-1970+72,AB$109)*VLOOKUP($W121-AB$110,kifut_faktor_noi,2,FALSE)),"")</f>
        <v>0.99670766168250025</v>
      </c>
      <c r="AC121" cm="1">
        <f t="array" ref="AC121">IFERROR(IF($W121-AC$110&lt;=90,AVERAGE(AC16:AC17)/AC$6,INDEX($W$110:$AM$197,AC$110-1970+72,AC$109)*VLOOKUP($W121-AC$110,kifut_faktor_noi,2,FALSE)),"")</f>
        <v>0.9961868260483685</v>
      </c>
      <c r="AD121" cm="1">
        <f t="array" ref="AD121">IFERROR(IF($W121-AD$110&lt;=90,AVERAGE(AD16:AD17)/AD$6,INDEX($W$110:$AM$197,AD$110-1970+72,AD$109)*VLOOKUP($W121-AD$110,kifut_faktor_noi,2,FALSE)),"")</f>
        <v>0.99758159083719888</v>
      </c>
      <c r="AE121" cm="1">
        <f t="array" ref="AE121">IFERROR(IF($W121-AE$110&lt;=90,AVERAGE(AE16:AE17)/AE$6,INDEX($W$110:$AM$197,AE$110-1970+72,AE$109)*VLOOKUP($W121-AE$110,kifut_faktor_noi,2,FALSE)),"")</f>
        <v>0.99612218271552433</v>
      </c>
      <c r="AF121" cm="1">
        <f t="array" ref="AF121">IFERROR(IF($W121-AF$110&lt;=90,AVERAGE(AF16:AF17)/AF$6,INDEX($W$110:$AM$197,AF$110-1970+72,AF$109)*VLOOKUP($W121-AF$110,kifut_faktor_noi,2,FALSE)),"")</f>
        <v>0.99779216395526182</v>
      </c>
      <c r="AG121" cm="1">
        <f t="array" ref="AG121">IFERROR(IF($W121-AG$110&lt;=90,AVERAGE(AG16:AG17)/AG$6,INDEX($W$110:$AM$197,AG$110-1970+72,AG$109)*VLOOKUP($W121-AG$110,kifut_faktor_noi,2,FALSE)),"")</f>
        <v>0.9971757136743008</v>
      </c>
      <c r="AH121" cm="1">
        <f t="array" ref="AH121">IFERROR(IF($W121-AH$110&lt;=90,AVERAGE(AH16:AH17)/AH$6,INDEX($W$110:$AM$197,AH$110-1970+72,AH$109)*VLOOKUP($W121-AH$110,kifut_faktor_noi,2,FALSE)),"")</f>
        <v>0.99794443592045301</v>
      </c>
      <c r="AI121" cm="1">
        <f t="array" ref="AI121">IFERROR(IF($W121-AI$110&lt;=90,AVERAGE(AI16:AI17)/AI$6,INDEX($W$110:$AM$197,AI$110-1970+72,AI$109)*VLOOKUP($W121-AI$110,kifut_faktor_noi,2,FALSE)),"")</f>
        <v>0.99720339449172046</v>
      </c>
      <c r="AJ121" cm="1">
        <f t="array" ref="AJ121">IFERROR(IF($W121-AJ$110&lt;=90,AVERAGE(AJ16:AJ17)/AJ$6,INDEX($W$110:$AM$197,AJ$110-1970+72,AJ$109)*VLOOKUP($W121-AJ$110,kifut_faktor_noi,2,FALSE)),"")</f>
        <v>0.9978467891531595</v>
      </c>
      <c r="AK121" cm="1">
        <f t="array" ref="AK121">IFERROR(IF($W121-AK$110&lt;=90,AVERAGE(AK16:AK17)/AK$6,INDEX($W$110:$AM$197,AK$110-1970+72,AK$109)*VLOOKUP($W121-AK$110,kifut_faktor_noi,2,FALSE)),"")</f>
        <v>0.99789613845542124</v>
      </c>
      <c r="AL121" cm="1">
        <f t="array" ref="AL121">IFERROR(IF($W121-AL$110&lt;=90,AVERAGE(AL16:AL17)/AL$6,INDEX($W$110:$AM$197,AL$110-1970+72,AL$109)*VLOOKUP($W121-AL$110,kifut_faktor_noi,2,FALSE)),"")</f>
        <v>0.99812516072675972</v>
      </c>
      <c r="AM121" cm="1">
        <f t="array" ref="AM121">IFERROR(IF($W121-AM$110&lt;=90,AVERAGE(AM16:AM17)/AM$6,INDEX($W$110:$AM$197,AM$110-1970+72,AM$109)*VLOOKUP($W121-AM$110,kifut_faktor_noi,2,FALSE)),"")</f>
        <v>0.99892194371394916</v>
      </c>
    </row>
    <row r="122" spans="1:39" x14ac:dyDescent="0.75">
      <c r="A122" t="s">
        <v>55</v>
      </c>
      <c r="B122" t="s">
        <v>51</v>
      </c>
      <c r="C122" s="1">
        <v>2001</v>
      </c>
      <c r="D122" cm="1">
        <f t="array" ref="D122">IFERROR(IF($C122-D$110&lt;=90,AVERAGE(D17:D18)/D$6,INDEX($C$110:$S$197,D$110-1970+72,D$109)*VLOOKUP($C122-D$110,kifut_faktor_ffi,2,FALSE)),"")</f>
        <v>0.98637758097296502</v>
      </c>
      <c r="E122" cm="1">
        <f t="array" ref="E122">IFERROR(IF($C122-E$110&lt;=90,AVERAGE(E17:E18)/E$6,INDEX($C$110:$S$197,E$110-1970+72,E$109)*VLOOKUP($C122-E$110,kifut_faktor_ffi,2,FALSE)),"")</f>
        <v>0.98706199208550383</v>
      </c>
      <c r="F122" cm="1">
        <f t="array" ref="F122">IFERROR(IF($C122-F$110&lt;=90,AVERAGE(F17:F18)/F$6,INDEX($C$110:$S$197,F$110-1970+72,F$109)*VLOOKUP($C122-F$110,kifut_faktor_ffi,2,FALSE)),"")</f>
        <v>0.98640760988146936</v>
      </c>
      <c r="G122" cm="1">
        <f t="array" ref="G122">IFERROR(IF($C122-G$110&lt;=90,AVERAGE(G17:G18)/G$6,INDEX($C$110:$S$197,G$110-1970+72,G$109)*VLOOKUP($C122-G$110,kifut_faktor_ffi,2,FALSE)),"")</f>
        <v>0.99005387534671219</v>
      </c>
      <c r="H122" cm="1">
        <f t="array" ref="H122">IFERROR(IF($C122-H$110&lt;=90,AVERAGE(H17:H18)/H$6,INDEX($C$110:$S$197,H$110-1970+72,H$109)*VLOOKUP($C122-H$110,kifut_faktor_ffi,2,FALSE)),"")</f>
        <v>0.98963591503177661</v>
      </c>
      <c r="I122" cm="1">
        <f t="array" ref="I122">IFERROR(IF($C122-I$110&lt;=90,AVERAGE(I17:I18)/I$6,INDEX($C$110:$S$197,I$110-1970+72,I$109)*VLOOKUP($C122-I$110,kifut_faktor_ffi,2,FALSE)),"")</f>
        <v>0.99167488605191245</v>
      </c>
      <c r="J122" cm="1">
        <f t="array" ref="J122">IFERROR(IF($C122-J$110&lt;=90,AVERAGE(J17:J18)/J$6,INDEX($C$110:$S$197,J$110-1970+72,J$109)*VLOOKUP($C122-J$110,kifut_faktor_ffi,2,FALSE)),"")</f>
        <v>0.99093872710356701</v>
      </c>
      <c r="K122" cm="1">
        <f t="array" ref="K122">IFERROR(IF($C122-K$110&lt;=90,AVERAGE(K17:K18)/K$6,INDEX($C$110:$S$197,K$110-1970+72,K$109)*VLOOKUP($C122-K$110,kifut_faktor_ffi,2,FALSE)),"")</f>
        <v>0.99254718874207348</v>
      </c>
      <c r="L122" cm="1">
        <f t="array" ref="L122">IFERROR(IF($C122-L$110&lt;=90,AVERAGE(L17:L18)/L$6,INDEX($C$110:$S$197,L$110-1970+72,L$109)*VLOOKUP($C122-L$110,kifut_faktor_ffi,2,FALSE)),"")</f>
        <v>0.9944742312302427</v>
      </c>
      <c r="M122" cm="1">
        <f t="array" ref="M122">IFERROR(IF($C122-M$110&lt;=90,AVERAGE(M17:M18)/M$6,INDEX($C$110:$S$197,M$110-1970+72,M$109)*VLOOKUP($C122-M$110,kifut_faktor_ffi,2,FALSE)),"")</f>
        <v>0.99471803500943756</v>
      </c>
      <c r="N122" cm="1">
        <f t="array" ref="N122">IFERROR(IF($C122-N$110&lt;=90,AVERAGE(N17:N18)/N$6,INDEX($C$110:$S$197,N$110-1970+72,N$109)*VLOOKUP($C122-N$110,kifut_faktor_ffi,2,FALSE)),"")</f>
        <v>0.99470277068047752</v>
      </c>
      <c r="O122" cm="1">
        <f t="array" ref="O122">IFERROR(IF($C122-O$110&lt;=90,AVERAGE(O17:O18)/O$6,INDEX($C$110:$S$197,O$110-1970+72,O$109)*VLOOKUP($C122-O$110,kifut_faktor_ffi,2,FALSE)),"")</f>
        <v>0.99647173882659679</v>
      </c>
      <c r="P122" cm="1">
        <f t="array" ref="P122">IFERROR(IF($C122-P$110&lt;=90,AVERAGE(P17:P18)/P$6,INDEX($C$110:$S$197,P$110-1970+72,P$109)*VLOOKUP($C122-P$110,kifut_faktor_ffi,2,FALSE)),"")</f>
        <v>0.99599636830527583</v>
      </c>
      <c r="Q122" cm="1">
        <f t="array" ref="Q122">IFERROR(IF($C122-Q$110&lt;=90,AVERAGE(Q17:Q18)/Q$6,INDEX($C$110:$S$197,Q$110-1970+72,Q$109)*VLOOKUP($C122-Q$110,kifut_faktor_ffi,2,FALSE)),"")</f>
        <v>0.99643999023246577</v>
      </c>
      <c r="R122" cm="1">
        <f t="array" ref="R122">IFERROR(IF($C122-R$110&lt;=90,AVERAGE(R17:R18)/R$6,INDEX($C$110:$S$197,R$110-1970+72,R$109)*VLOOKUP($C122-R$110,kifut_faktor_ffi,2,FALSE)),"")</f>
        <v>0.99693095590412339</v>
      </c>
      <c r="S122" cm="1">
        <f t="array" ref="S122">IFERROR(IF($C122-S$110&lt;=90,AVERAGE(S17:S18)/S$6,INDEX($C$110:$S$197,S$110-1970+72,S$109)*VLOOKUP($C122-S$110,kifut_faktor_ffi,2,FALSE)),"")</f>
        <v>0.99776016327290407</v>
      </c>
      <c r="U122" t="s">
        <v>55</v>
      </c>
      <c r="V122" t="s">
        <v>52</v>
      </c>
      <c r="W122" s="1">
        <v>2001</v>
      </c>
      <c r="X122" cm="1">
        <f t="array" ref="X122">IFERROR(IF($W122-X$110&lt;=90,AVERAGE(X17:X18)/X$6,INDEX($W$110:$AM$197,X$110-1970+72,X$109)*VLOOKUP($W122-X$110,kifut_faktor_noi,2,FALSE)),"")</f>
        <v>0.99424690360908974</v>
      </c>
      <c r="Y122" cm="1">
        <f t="array" ref="Y122">IFERROR(IF($W122-Y$110&lt;=90,AVERAGE(Y17:Y18)/Y$6,INDEX($W$110:$AM$197,Y$110-1970+72,Y$109)*VLOOKUP($W122-Y$110,kifut_faktor_noi,2,FALSE)),"")</f>
        <v>0.99527776072192586</v>
      </c>
      <c r="Z122" cm="1">
        <f t="array" ref="Z122">IFERROR(IF($W122-Z$110&lt;=90,AVERAGE(Z17:Z18)/Z$6,INDEX($W$110:$AM$197,Z$110-1970+72,Z$109)*VLOOKUP($W122-Z$110,kifut_faktor_noi,2,FALSE)),"")</f>
        <v>0.99579196720406926</v>
      </c>
      <c r="AA122" cm="1">
        <f t="array" ref="AA122">IFERROR(IF($W122-AA$110&lt;=90,AVERAGE(AA17:AA18)/AA$6,INDEX($W$110:$AM$197,AA$110-1970+72,AA$109)*VLOOKUP($W122-AA$110,kifut_faktor_noi,2,FALSE)),"")</f>
        <v>0.99589086019960782</v>
      </c>
      <c r="AB122" cm="1">
        <f t="array" ref="AB122">IFERROR(IF($W122-AB$110&lt;=90,AVERAGE(AB17:AB18)/AB$6,INDEX($W$110:$AM$197,AB$110-1970+72,AB$109)*VLOOKUP($W122-AB$110,kifut_faktor_noi,2,FALSE)),"")</f>
        <v>0.99627260072702384</v>
      </c>
      <c r="AC122" cm="1">
        <f t="array" ref="AC122">IFERROR(IF($W122-AC$110&lt;=90,AVERAGE(AC17:AC18)/AC$6,INDEX($W$110:$AM$197,AC$110-1970+72,AC$109)*VLOOKUP($W122-AC$110,kifut_faktor_noi,2,FALSE)),"")</f>
        <v>0.99561260930210482</v>
      </c>
      <c r="AD122" cm="1">
        <f t="array" ref="AD122">IFERROR(IF($W122-AD$110&lt;=90,AVERAGE(AD17:AD18)/AD$6,INDEX($W$110:$AM$197,AD$110-1970+72,AD$109)*VLOOKUP($W122-AD$110,kifut_faktor_noi,2,FALSE)),"")</f>
        <v>0.99713988220684469</v>
      </c>
      <c r="AE122" cm="1">
        <f t="array" ref="AE122">IFERROR(IF($W122-AE$110&lt;=90,AVERAGE(AE17:AE18)/AE$6,INDEX($W$110:$AM$197,AE$110-1970+72,AE$109)*VLOOKUP($W122-AE$110,kifut_faktor_noi,2,FALSE)),"")</f>
        <v>0.99589120082378468</v>
      </c>
      <c r="AF122" cm="1">
        <f t="array" ref="AF122">IFERROR(IF($W122-AF$110&lt;=90,AVERAGE(AF17:AF18)/AF$6,INDEX($W$110:$AM$197,AF$110-1970+72,AF$109)*VLOOKUP($W122-AF$110,kifut_faktor_noi,2,FALSE)),"")</f>
        <v>0.99750415602393949</v>
      </c>
      <c r="AG122" cm="1">
        <f t="array" ref="AG122">IFERROR(IF($W122-AG$110&lt;=90,AVERAGE(AG17:AG18)/AG$6,INDEX($W$110:$AM$197,AG$110-1970+72,AG$109)*VLOOKUP($W122-AG$110,kifut_faktor_noi,2,FALSE)),"")</f>
        <v>0.99699321443158972</v>
      </c>
      <c r="AH122" cm="1">
        <f t="array" ref="AH122">IFERROR(IF($W122-AH$110&lt;=90,AVERAGE(AH17:AH18)/AH$6,INDEX($W$110:$AM$197,AH$110-1970+72,AH$109)*VLOOKUP($W122-AH$110,kifut_faktor_noi,2,FALSE)),"")</f>
        <v>0.99756585193165437</v>
      </c>
      <c r="AI122" cm="1">
        <f t="array" ref="AI122">IFERROR(IF($W122-AI$110&lt;=90,AVERAGE(AI17:AI18)/AI$6,INDEX($W$110:$AM$197,AI$110-1970+72,AI$109)*VLOOKUP($W122-AI$110,kifut_faktor_noi,2,FALSE)),"")</f>
        <v>0.9968623744364844</v>
      </c>
      <c r="AJ122" cm="1">
        <f t="array" ref="AJ122">IFERROR(IF($W122-AJ$110&lt;=90,AVERAGE(AJ17:AJ18)/AJ$6,INDEX($W$110:$AM$197,AJ$110-1970+72,AJ$109)*VLOOKUP($W122-AJ$110,kifut_faktor_noi,2,FALSE)),"")</f>
        <v>0.99750061822675129</v>
      </c>
      <c r="AK122" cm="1">
        <f t="array" ref="AK122">IFERROR(IF($W122-AK$110&lt;=90,AVERAGE(AK17:AK18)/AK$6,INDEX($W$110:$AM$197,AK$110-1970+72,AK$109)*VLOOKUP($W122-AK$110,kifut_faktor_noi,2,FALSE)),"")</f>
        <v>0.99752380917954042</v>
      </c>
      <c r="AL122" cm="1">
        <f t="array" ref="AL122">IFERROR(IF($W122-AL$110&lt;=90,AVERAGE(AL17:AL18)/AL$6,INDEX($W$110:$AM$197,AL$110-1970+72,AL$109)*VLOOKUP($W122-AL$110,kifut_faktor_noi,2,FALSE)),"")</f>
        <v>0.99791122520322395</v>
      </c>
      <c r="AM122" cm="1">
        <f t="array" ref="AM122">IFERROR(IF($W122-AM$110&lt;=90,AVERAGE(AM17:AM18)/AM$6,INDEX($W$110:$AM$197,AM$110-1970+72,AM$109)*VLOOKUP($W122-AM$110,kifut_faktor_noi,2,FALSE)),"")</f>
        <v>0.99841128624261455</v>
      </c>
    </row>
    <row r="123" spans="1:39" x14ac:dyDescent="0.75">
      <c r="A123" t="s">
        <v>55</v>
      </c>
      <c r="B123" t="s">
        <v>51</v>
      </c>
      <c r="C123" s="1">
        <v>2002</v>
      </c>
      <c r="D123" cm="1">
        <f t="array" ref="D123">IFERROR(IF($C123-D$110&lt;=90,AVERAGE(D18:D19)/D$6,INDEX($C$110:$S$197,D$110-1970+72,D$109)*VLOOKUP($C123-D$110,kifut_faktor_ffi,2,FALSE)),"")</f>
        <v>0.98482475132730241</v>
      </c>
      <c r="E123" cm="1">
        <f t="array" ref="E123">IFERROR(IF($C123-E$110&lt;=90,AVERAGE(E18:E19)/E$6,INDEX($C$110:$S$197,E$110-1970+72,E$109)*VLOOKUP($C123-E$110,kifut_faktor_ffi,2,FALSE)),"")</f>
        <v>0.98592518888236547</v>
      </c>
      <c r="F123" cm="1">
        <f t="array" ref="F123">IFERROR(IF($C123-F$110&lt;=90,AVERAGE(F18:F19)/F$6,INDEX($C$110:$S$197,F$110-1970+72,F$109)*VLOOKUP($C123-F$110,kifut_faktor_ffi,2,FALSE)),"")</f>
        <v>0.98521652350845978</v>
      </c>
      <c r="G123" cm="1">
        <f t="array" ref="G123">IFERROR(IF($C123-G$110&lt;=90,AVERAGE(G18:G19)/G$6,INDEX($C$110:$S$197,G$110-1970+72,G$109)*VLOOKUP($C123-G$110,kifut_faktor_ffi,2,FALSE)),"")</f>
        <v>0.9889377262042196</v>
      </c>
      <c r="H123" cm="1">
        <f t="array" ref="H123">IFERROR(IF($C123-H$110&lt;=90,AVERAGE(H18:H19)/H$6,INDEX($C$110:$S$197,H$110-1970+72,H$109)*VLOOKUP($C123-H$110,kifut_faktor_ffi,2,FALSE)),"")</f>
        <v>0.988388060308243</v>
      </c>
      <c r="I123" cm="1">
        <f t="array" ref="I123">IFERROR(IF($C123-I$110&lt;=90,AVERAGE(I18:I19)/I$6,INDEX($C$110:$S$197,I$110-1970+72,I$109)*VLOOKUP($C123-I$110,kifut_faktor_ffi,2,FALSE)),"")</f>
        <v>0.99084673152379121</v>
      </c>
      <c r="J123" cm="1">
        <f t="array" ref="J123">IFERROR(IF($C123-J$110&lt;=90,AVERAGE(J18:J19)/J$6,INDEX($C$110:$S$197,J$110-1970+72,J$109)*VLOOKUP($C123-J$110,kifut_faktor_ffi,2,FALSE)),"")</f>
        <v>0.98973377029239185</v>
      </c>
      <c r="K123" cm="1">
        <f t="array" ref="K123">IFERROR(IF($C123-K$110&lt;=90,AVERAGE(K18:K19)/K$6,INDEX($C$110:$S$197,K$110-1970+72,K$109)*VLOOKUP($C123-K$110,kifut_faktor_ffi,2,FALSE)),"")</f>
        <v>0.99159146175614854</v>
      </c>
      <c r="L123" cm="1">
        <f t="array" ref="L123">IFERROR(IF($C123-L$110&lt;=90,AVERAGE(L18:L19)/L$6,INDEX($C$110:$S$197,L$110-1970+72,L$109)*VLOOKUP($C123-L$110,kifut_faktor_ffi,2,FALSE)),"")</f>
        <v>0.99380612582687089</v>
      </c>
      <c r="M123" cm="1">
        <f t="array" ref="M123">IFERROR(IF($C123-M$110&lt;=90,AVERAGE(M18:M19)/M$6,INDEX($C$110:$S$197,M$110-1970+72,M$109)*VLOOKUP($C123-M$110,kifut_faktor_ffi,2,FALSE)),"")</f>
        <v>0.9940539188934735</v>
      </c>
      <c r="N123" cm="1">
        <f t="array" ref="N123">IFERROR(IF($C123-N$110&lt;=90,AVERAGE(N18:N19)/N$6,INDEX($C$110:$S$197,N$110-1970+72,N$109)*VLOOKUP($C123-N$110,kifut_faktor_ffi,2,FALSE)),"")</f>
        <v>0.99428830800535817</v>
      </c>
      <c r="O123" cm="1">
        <f t="array" ref="O123">IFERROR(IF($C123-O$110&lt;=90,AVERAGE(O18:O19)/O$6,INDEX($C$110:$S$197,O$110-1970+72,O$109)*VLOOKUP($C123-O$110,kifut_faktor_ffi,2,FALSE)),"")</f>
        <v>0.99578300695277977</v>
      </c>
      <c r="P123" cm="1">
        <f t="array" ref="P123">IFERROR(IF($C123-P$110&lt;=90,AVERAGE(P18:P19)/P$6,INDEX($C$110:$S$197,P$110-1970+72,P$109)*VLOOKUP($C123-P$110,kifut_faktor_ffi,2,FALSE)),"")</f>
        <v>0.99511300732701258</v>
      </c>
      <c r="Q123" cm="1">
        <f t="array" ref="Q123">IFERROR(IF($C123-Q$110&lt;=90,AVERAGE(Q18:Q19)/Q$6,INDEX($C$110:$S$197,Q$110-1970+72,Q$109)*VLOOKUP($C123-Q$110,kifut_faktor_ffi,2,FALSE)),"")</f>
        <v>0.99561673714335286</v>
      </c>
      <c r="R123" cm="1">
        <f t="array" ref="R123">IFERROR(IF($C123-R$110&lt;=90,AVERAGE(R18:R19)/R$6,INDEX($C$110:$S$197,R$110-1970+72,R$109)*VLOOKUP($C123-R$110,kifut_faktor_ffi,2,FALSE)),"")</f>
        <v>0.99653540501457005</v>
      </c>
      <c r="S123" cm="1">
        <f t="array" ref="S123">IFERROR(IF($C123-S$110&lt;=90,AVERAGE(S18:S19)/S$6,INDEX($C$110:$S$197,S$110-1970+72,S$109)*VLOOKUP($C123-S$110,kifut_faktor_ffi,2,FALSE)),"")</f>
        <v>0.99755850823108494</v>
      </c>
      <c r="U123" t="s">
        <v>55</v>
      </c>
      <c r="V123" t="s">
        <v>52</v>
      </c>
      <c r="W123" s="1">
        <v>2002</v>
      </c>
      <c r="X123" cm="1">
        <f t="array" ref="X123">IFERROR(IF($W123-X$110&lt;=90,AVERAGE(X18:X19)/X$6,INDEX($W$110:$AM$197,X$110-1970+72,X$109)*VLOOKUP($W123-X$110,kifut_faktor_noi,2,FALSE)),"")</f>
        <v>0.99362893733916391</v>
      </c>
      <c r="Y123" cm="1">
        <f t="array" ref="Y123">IFERROR(IF($W123-Y$110&lt;=90,AVERAGE(Y18:Y19)/Y$6,INDEX($W$110:$AM$197,Y$110-1970+72,Y$109)*VLOOKUP($W123-Y$110,kifut_faktor_noi,2,FALSE)),"")</f>
        <v>0.99478224088787082</v>
      </c>
      <c r="Z123" cm="1">
        <f t="array" ref="Z123">IFERROR(IF($W123-Z$110&lt;=90,AVERAGE(Z18:Z19)/Z$6,INDEX($W$110:$AM$197,Z$110-1970+72,Z$109)*VLOOKUP($W123-Z$110,kifut_faktor_noi,2,FALSE)),"")</f>
        <v>0.99506891391942909</v>
      </c>
      <c r="AA123" cm="1">
        <f t="array" ref="AA123">IFERROR(IF($W123-AA$110&lt;=90,AVERAGE(AA18:AA19)/AA$6,INDEX($W$110:$AM$197,AA$110-1970+72,AA$109)*VLOOKUP($W123-AA$110,kifut_faktor_noi,2,FALSE)),"")</f>
        <v>0.99517091488979881</v>
      </c>
      <c r="AB123" cm="1">
        <f t="array" ref="AB123">IFERROR(IF($W123-AB$110&lt;=90,AVERAGE(AB18:AB19)/AB$6,INDEX($W$110:$AM$197,AB$110-1970+72,AB$109)*VLOOKUP($W123-AB$110,kifut_faktor_noi,2,FALSE)),"")</f>
        <v>0.99567993427292734</v>
      </c>
      <c r="AC123" cm="1">
        <f t="array" ref="AC123">IFERROR(IF($W123-AC$110&lt;=90,AVERAGE(AC18:AC19)/AC$6,INDEX($W$110:$AM$197,AC$110-1970+72,AC$109)*VLOOKUP($W123-AC$110,kifut_faktor_noi,2,FALSE)),"")</f>
        <v>0.9950242465241419</v>
      </c>
      <c r="AD123" cm="1">
        <f t="array" ref="AD123">IFERROR(IF($W123-AD$110&lt;=90,AVERAGE(AD18:AD19)/AD$6,INDEX($W$110:$AM$197,AD$110-1970+72,AD$109)*VLOOKUP($W123-AD$110,kifut_faktor_noi,2,FALSE)),"")</f>
        <v>0.99653885587848645</v>
      </c>
      <c r="AE123" cm="1">
        <f t="array" ref="AE123">IFERROR(IF($W123-AE$110&lt;=90,AVERAGE(AE18:AE19)/AE$6,INDEX($W$110:$AM$197,AE$110-1970+72,AE$109)*VLOOKUP($W123-AE$110,kifut_faktor_noi,2,FALSE)),"")</f>
        <v>0.99544137448134029</v>
      </c>
      <c r="AF123" cm="1">
        <f t="array" ref="AF123">IFERROR(IF($W123-AF$110&lt;=90,AVERAGE(AF18:AF19)/AF$6,INDEX($W$110:$AM$197,AF$110-1970+72,AF$109)*VLOOKUP($W123-AF$110,kifut_faktor_noi,2,FALSE)),"")</f>
        <v>0.99720820138520461</v>
      </c>
      <c r="AG123" cm="1">
        <f t="array" ref="AG123">IFERROR(IF($W123-AG$110&lt;=90,AVERAGE(AG18:AG19)/AG$6,INDEX($W$110:$AM$197,AG$110-1970+72,AG$109)*VLOOKUP($W123-AG$110,kifut_faktor_noi,2,FALSE)),"")</f>
        <v>0.99680365856000608</v>
      </c>
      <c r="AH123" cm="1">
        <f t="array" ref="AH123">IFERROR(IF($W123-AH$110&lt;=90,AVERAGE(AH18:AH19)/AH$6,INDEX($W$110:$AM$197,AH$110-1970+72,AH$109)*VLOOKUP($W123-AH$110,kifut_faktor_noi,2,FALSE)),"")</f>
        <v>0.9973729999115174</v>
      </c>
      <c r="AI123" cm="1">
        <f t="array" ref="AI123">IFERROR(IF($W123-AI$110&lt;=90,AVERAGE(AI18:AI19)/AI$6,INDEX($W$110:$AM$197,AI$110-1970+72,AI$109)*VLOOKUP($W123-AI$110,kifut_faktor_noi,2,FALSE)),"")</f>
        <v>0.9966613607767445</v>
      </c>
      <c r="AJ123" cm="1">
        <f t="array" ref="AJ123">IFERROR(IF($W123-AJ$110&lt;=90,AVERAGE(AJ18:AJ19)/AJ$6,INDEX($W$110:$AM$197,AJ$110-1970+72,AJ$109)*VLOOKUP($W123-AJ$110,kifut_faktor_noi,2,FALSE)),"")</f>
        <v>0.99708741152783043</v>
      </c>
      <c r="AK123" cm="1">
        <f t="array" ref="AK123">IFERROR(IF($W123-AK$110&lt;=90,AVERAGE(AK18:AK19)/AK$6,INDEX($W$110:$AM$197,AK$110-1970+72,AK$109)*VLOOKUP($W123-AK$110,kifut_faktor_noi,2,FALSE)),"")</f>
        <v>0.99708943045734333</v>
      </c>
      <c r="AL123" cm="1">
        <f t="array" ref="AL123">IFERROR(IF($W123-AL$110&lt;=90,AVERAGE(AL18:AL19)/AL$6,INDEX($W$110:$AM$197,AL$110-1970+72,AL$109)*VLOOKUP($W123-AL$110,kifut_faktor_noi,2,FALSE)),"")</f>
        <v>0.99777468854853923</v>
      </c>
      <c r="AM123" cm="1">
        <f t="array" ref="AM123">IFERROR(IF($W123-AM$110&lt;=90,AVERAGE(AM18:AM19)/AM$6,INDEX($W$110:$AM$197,AM$110-1970+72,AM$109)*VLOOKUP($W123-AM$110,kifut_faktor_noi,2,FALSE)),"")</f>
        <v>0.99812239179221729</v>
      </c>
    </row>
    <row r="124" spans="1:39" x14ac:dyDescent="0.75">
      <c r="A124" t="s">
        <v>55</v>
      </c>
      <c r="B124" t="s">
        <v>51</v>
      </c>
      <c r="C124" s="1">
        <v>2003</v>
      </c>
      <c r="D124" cm="1">
        <f t="array" ref="D124">IFERROR(IF($C124-D$110&lt;=90,AVERAGE(D19:D20)/D$6,INDEX($C$110:$S$197,D$110-1970+72,D$109)*VLOOKUP($C124-D$110,kifut_faktor_ffi,2,FALSE)),"")</f>
        <v>0.98347133631869599</v>
      </c>
      <c r="E124" cm="1">
        <f t="array" ref="E124">IFERROR(IF($C124-E$110&lt;=90,AVERAGE(E19:E20)/E$6,INDEX($C$110:$S$197,E$110-1970+72,E$109)*VLOOKUP($C124-E$110,kifut_faktor_ffi,2,FALSE)),"")</f>
        <v>0.98497448299049839</v>
      </c>
      <c r="F124" cm="1">
        <f t="array" ref="F124">IFERROR(IF($C124-F$110&lt;=90,AVERAGE(F19:F20)/F$6,INDEX($C$110:$S$197,F$110-1970+72,F$109)*VLOOKUP($C124-F$110,kifut_faktor_ffi,2,FALSE)),"")</f>
        <v>0.98376290595045712</v>
      </c>
      <c r="G124" cm="1">
        <f t="array" ref="G124">IFERROR(IF($C124-G$110&lt;=90,AVERAGE(G19:G20)/G$6,INDEX($C$110:$S$197,G$110-1970+72,G$109)*VLOOKUP($C124-G$110,kifut_faktor_ffi,2,FALSE)),"")</f>
        <v>0.98803627303377861</v>
      </c>
      <c r="H124" cm="1">
        <f t="array" ref="H124">IFERROR(IF($C124-H$110&lt;=90,AVERAGE(H19:H20)/H$6,INDEX($C$110:$S$197,H$110-1970+72,H$109)*VLOOKUP($C124-H$110,kifut_faktor_ffi,2,FALSE)),"")</f>
        <v>0.98708395078484157</v>
      </c>
      <c r="I124" cm="1">
        <f t="array" ref="I124">IFERROR(IF($C124-I$110&lt;=90,AVERAGE(I19:I20)/I$6,INDEX($C$110:$S$197,I$110-1970+72,I$109)*VLOOKUP($C124-I$110,kifut_faktor_ffi,2,FALSE)),"")</f>
        <v>0.98966670614489227</v>
      </c>
      <c r="J124" cm="1">
        <f t="array" ref="J124">IFERROR(IF($C124-J$110&lt;=90,AVERAGE(J19:J20)/J$6,INDEX($C$110:$S$197,J$110-1970+72,J$109)*VLOOKUP($C124-J$110,kifut_faktor_ffi,2,FALSE)),"")</f>
        <v>0.98850193154777299</v>
      </c>
      <c r="K124" cm="1">
        <f t="array" ref="K124">IFERROR(IF($C124-K$110&lt;=90,AVERAGE(K19:K20)/K$6,INDEX($C$110:$S$197,K$110-1970+72,K$109)*VLOOKUP($C124-K$110,kifut_faktor_ffi,2,FALSE)),"")</f>
        <v>0.99071240325243126</v>
      </c>
      <c r="L124" cm="1">
        <f t="array" ref="L124">IFERROR(IF($C124-L$110&lt;=90,AVERAGE(L19:L20)/L$6,INDEX($C$110:$S$197,L$110-1970+72,L$109)*VLOOKUP($C124-L$110,kifut_faktor_ffi,2,FALSE)),"")</f>
        <v>0.99276098868525442</v>
      </c>
      <c r="M124" cm="1">
        <f t="array" ref="M124">IFERROR(IF($C124-M$110&lt;=90,AVERAGE(M19:M20)/M$6,INDEX($C$110:$S$197,M$110-1970+72,M$109)*VLOOKUP($C124-M$110,kifut_faktor_ffi,2,FALSE)),"")</f>
        <v>0.99317002550732003</v>
      </c>
      <c r="N124" cm="1">
        <f t="array" ref="N124">IFERROR(IF($C124-N$110&lt;=90,AVERAGE(N19:N20)/N$6,INDEX($C$110:$S$197,N$110-1970+72,N$109)*VLOOKUP($C124-N$110,kifut_faktor_ffi,2,FALSE)),"")</f>
        <v>0.9936382308596966</v>
      </c>
      <c r="O124" cm="1">
        <f t="array" ref="O124">IFERROR(IF($C124-O$110&lt;=90,AVERAGE(O19:O20)/O$6,INDEX($C$110:$S$197,O$110-1970+72,O$109)*VLOOKUP($C124-O$110,kifut_faktor_ffi,2,FALSE)),"")</f>
        <v>0.9949794348260238</v>
      </c>
      <c r="P124" cm="1">
        <f t="array" ref="P124">IFERROR(IF($C124-P$110&lt;=90,AVERAGE(P19:P20)/P$6,INDEX($C$110:$S$197,P$110-1970+72,P$109)*VLOOKUP($C124-P$110,kifut_faktor_ffi,2,FALSE)),"")</f>
        <v>0.99443990354169376</v>
      </c>
      <c r="Q124" cm="1">
        <f t="array" ref="Q124">IFERROR(IF($C124-Q$110&lt;=90,AVERAGE(Q19:Q20)/Q$6,INDEX($C$110:$S$197,Q$110-1970+72,Q$109)*VLOOKUP($C124-Q$110,kifut_faktor_ffi,2,FALSE)),"")</f>
        <v>0.99492637912801052</v>
      </c>
      <c r="R124" cm="1">
        <f t="array" ref="R124">IFERROR(IF($C124-R$110&lt;=90,AVERAGE(R19:R20)/R$6,INDEX($C$110:$S$197,R$110-1970+72,R$109)*VLOOKUP($C124-R$110,kifut_faktor_ffi,2,FALSE)),"")</f>
        <v>0.99600905994392996</v>
      </c>
      <c r="S124" cm="1">
        <f t="array" ref="S124">IFERROR(IF($C124-S$110&lt;=90,AVERAGE(S19:S20)/S$6,INDEX($C$110:$S$197,S$110-1970+72,S$109)*VLOOKUP($C124-S$110,kifut_faktor_ffi,2,FALSE)),"")</f>
        <v>0.99709825951865383</v>
      </c>
      <c r="U124" t="s">
        <v>55</v>
      </c>
      <c r="V124" t="s">
        <v>52</v>
      </c>
      <c r="W124" s="1">
        <v>2003</v>
      </c>
      <c r="X124" cm="1">
        <f t="array" ref="X124">IFERROR(IF($W124-X$110&lt;=90,AVERAGE(X19:X20)/X$6,INDEX($W$110:$AM$197,X$110-1970+72,X$109)*VLOOKUP($W124-X$110,kifut_faktor_noi,2,FALSE)),"")</f>
        <v>0.99294758559109042</v>
      </c>
      <c r="Y124" cm="1">
        <f t="array" ref="Y124">IFERROR(IF($W124-Y$110&lt;=90,AVERAGE(Y19:Y20)/Y$6,INDEX($W$110:$AM$197,Y$110-1970+72,Y$109)*VLOOKUP($W124-Y$110,kifut_faktor_noi,2,FALSE)),"")</f>
        <v>0.99437020239656682</v>
      </c>
      <c r="Z124" cm="1">
        <f t="array" ref="Z124">IFERROR(IF($W124-Z$110&lt;=90,AVERAGE(Z19:Z20)/Z$6,INDEX($W$110:$AM$197,Z$110-1970+72,Z$109)*VLOOKUP($W124-Z$110,kifut_faktor_noi,2,FALSE)),"")</f>
        <v>0.9942156161626573</v>
      </c>
      <c r="AA124" cm="1">
        <f t="array" ref="AA124">IFERROR(IF($W124-AA$110&lt;=90,AVERAGE(AA19:AA20)/AA$6,INDEX($W$110:$AM$197,AA$110-1970+72,AA$109)*VLOOKUP($W124-AA$110,kifut_faktor_noi,2,FALSE)),"")</f>
        <v>0.99433853922166549</v>
      </c>
      <c r="AB124" cm="1">
        <f t="array" ref="AB124">IFERROR(IF($W124-AB$110&lt;=90,AVERAGE(AB19:AB20)/AB$6,INDEX($W$110:$AM$197,AB$110-1970+72,AB$109)*VLOOKUP($W124-AB$110,kifut_faktor_noi,2,FALSE)),"")</f>
        <v>0.99546811001289692</v>
      </c>
      <c r="AC124" cm="1">
        <f t="array" ref="AC124">IFERROR(IF($W124-AC$110&lt;=90,AVERAGE(AC19:AC20)/AC$6,INDEX($W$110:$AM$197,AC$110-1970+72,AC$109)*VLOOKUP($W124-AC$110,kifut_faktor_noi,2,FALSE)),"")</f>
        <v>0.99465387865074617</v>
      </c>
      <c r="AD124" cm="1">
        <f t="array" ref="AD124">IFERROR(IF($W124-AD$110&lt;=90,AVERAGE(AD19:AD20)/AD$6,INDEX($W$110:$AM$197,AD$110-1970+72,AD$109)*VLOOKUP($W124-AD$110,kifut_faktor_noi,2,FALSE)),"")</f>
        <v>0.99600739680594907</v>
      </c>
      <c r="AE124" cm="1">
        <f t="array" ref="AE124">IFERROR(IF($W124-AE$110&lt;=90,AVERAGE(AE19:AE20)/AE$6,INDEX($W$110:$AM$197,AE$110-1970+72,AE$109)*VLOOKUP($W124-AE$110,kifut_faktor_noi,2,FALSE)),"")</f>
        <v>0.99516493977584697</v>
      </c>
      <c r="AF124" cm="1">
        <f t="array" ref="AF124">IFERROR(IF($W124-AF$110&lt;=90,AVERAGE(AF19:AF20)/AF$6,INDEX($W$110:$AM$197,AF$110-1970+72,AF$109)*VLOOKUP($W124-AF$110,kifut_faktor_noi,2,FALSE)),"")</f>
        <v>0.99688905766693892</v>
      </c>
      <c r="AG124" cm="1">
        <f t="array" ref="AG124">IFERROR(IF($W124-AG$110&lt;=90,AVERAGE(AG19:AG20)/AG$6,INDEX($W$110:$AM$197,AG$110-1970+72,AG$109)*VLOOKUP($W124-AG$110,kifut_faktor_noi,2,FALSE)),"")</f>
        <v>0.99654423958638505</v>
      </c>
      <c r="AH124" cm="1">
        <f t="array" ref="AH124">IFERROR(IF($W124-AH$110&lt;=90,AVERAGE(AH19:AH20)/AH$6,INDEX($W$110:$AM$197,AH$110-1970+72,AH$109)*VLOOKUP($W124-AH$110,kifut_faktor_noi,2,FALSE)),"")</f>
        <v>0.99705638954977061</v>
      </c>
      <c r="AI124" cm="1">
        <f t="array" ref="AI124">IFERROR(IF($W124-AI$110&lt;=90,AVERAGE(AI19:AI20)/AI$6,INDEX($W$110:$AM$197,AI$110-1970+72,AI$109)*VLOOKUP($W124-AI$110,kifut_faktor_noi,2,FALSE)),"")</f>
        <v>0.99659686030038053</v>
      </c>
      <c r="AJ124" cm="1">
        <f t="array" ref="AJ124">IFERROR(IF($W124-AJ$110&lt;=90,AVERAGE(AJ19:AJ20)/AJ$6,INDEX($W$110:$AM$197,AJ$110-1970+72,AJ$109)*VLOOKUP($W124-AJ$110,kifut_faktor_noi,2,FALSE)),"")</f>
        <v>0.99651230308985506</v>
      </c>
      <c r="AK124" cm="1">
        <f t="array" ref="AK124">IFERROR(IF($W124-AK$110&lt;=90,AVERAGE(AK19:AK20)/AK$6,INDEX($W$110:$AM$197,AK$110-1970+72,AK$109)*VLOOKUP($W124-AK$110,kifut_faktor_noi,2,FALSE)),"")</f>
        <v>0.99680346143596588</v>
      </c>
      <c r="AL124" cm="1">
        <f t="array" ref="AL124">IFERROR(IF($W124-AL$110&lt;=90,AVERAGE(AL19:AL20)/AL$6,INDEX($W$110:$AM$197,AL$110-1970+72,AL$109)*VLOOKUP($W124-AL$110,kifut_faktor_noi,2,FALSE)),"")</f>
        <v>0.99763799234190553</v>
      </c>
      <c r="AM124" cm="1">
        <f t="array" ref="AM124">IFERROR(IF($W124-AM$110&lt;=90,AVERAGE(AM19:AM20)/AM$6,INDEX($W$110:$AM$197,AM$110-1970+72,AM$109)*VLOOKUP($W124-AM$110,kifut_faktor_noi,2,FALSE)),"")</f>
        <v>0.99784825569074509</v>
      </c>
    </row>
    <row r="125" spans="1:39" x14ac:dyDescent="0.75">
      <c r="A125" t="s">
        <v>55</v>
      </c>
      <c r="B125" t="s">
        <v>51</v>
      </c>
      <c r="C125" s="1">
        <v>2004</v>
      </c>
      <c r="D125" cm="1">
        <f t="array" ref="D125">IFERROR(IF($C125-D$110&lt;=90,AVERAGE(D20:D21)/D$6,INDEX($C$110:$S$197,D$110-1970+72,D$109)*VLOOKUP($C125-D$110,kifut_faktor_ffi,2,FALSE)),"")</f>
        <v>0.98231887084847125</v>
      </c>
      <c r="E125" cm="1">
        <f t="array" ref="E125">IFERROR(IF($C125-E$110&lt;=90,AVERAGE(E20:E21)/E$6,INDEX($C$110:$S$197,E$110-1970+72,E$109)*VLOOKUP($C125-E$110,kifut_faktor_ffi,2,FALSE)),"")</f>
        <v>0.98367467583693591</v>
      </c>
      <c r="F125" cm="1">
        <f t="array" ref="F125">IFERROR(IF($C125-F$110&lt;=90,AVERAGE(F20:F21)/F$6,INDEX($C$110:$S$197,F$110-1970+72,F$109)*VLOOKUP($C125-F$110,kifut_faktor_ffi,2,FALSE)),"")</f>
        <v>0.98214968533327562</v>
      </c>
      <c r="G125" cm="1">
        <f t="array" ref="G125">IFERROR(IF($C125-G$110&lt;=90,AVERAGE(G20:G21)/G$6,INDEX($C$110:$S$197,G$110-1970+72,G$109)*VLOOKUP($C125-G$110,kifut_faktor_ffi,2,FALSE)),"")</f>
        <v>0.98702806195392645</v>
      </c>
      <c r="H125" cm="1">
        <f t="array" ref="H125">IFERROR(IF($C125-H$110&lt;=90,AVERAGE(H20:H21)/H$6,INDEX($C$110:$S$197,H$110-1970+72,H$109)*VLOOKUP($C125-H$110,kifut_faktor_ffi,2,FALSE)),"")</f>
        <v>0.98608448555048744</v>
      </c>
      <c r="I125" cm="1">
        <f t="array" ref="I125">IFERROR(IF($C125-I$110&lt;=90,AVERAGE(I20:I21)/I$6,INDEX($C$110:$S$197,I$110-1970+72,I$109)*VLOOKUP($C125-I$110,kifut_faktor_ffi,2,FALSE)),"")</f>
        <v>0.98832337011033589</v>
      </c>
      <c r="J125" cm="1">
        <f t="array" ref="J125">IFERROR(IF($C125-J$110&lt;=90,AVERAGE(J20:J21)/J$6,INDEX($C$110:$S$197,J$110-1970+72,J$109)*VLOOKUP($C125-J$110,kifut_faktor_ffi,2,FALSE)),"")</f>
        <v>0.98729376769701571</v>
      </c>
      <c r="K125" cm="1">
        <f t="array" ref="K125">IFERROR(IF($C125-K$110&lt;=90,AVERAGE(K20:K21)/K$6,INDEX($C$110:$S$197,K$110-1970+72,K$109)*VLOOKUP($C125-K$110,kifut_faktor_ffi,2,FALSE)),"")</f>
        <v>0.98984160883869676</v>
      </c>
      <c r="L125" cm="1">
        <f t="array" ref="L125">IFERROR(IF($C125-L$110&lt;=90,AVERAGE(L20:L21)/L$6,INDEX($C$110:$S$197,L$110-1970+72,L$109)*VLOOKUP($C125-L$110,kifut_faktor_ffi,2,FALSE)),"")</f>
        <v>0.99187750159022536</v>
      </c>
      <c r="M125" cm="1">
        <f t="array" ref="M125">IFERROR(IF($C125-M$110&lt;=90,AVERAGE(M20:M21)/M$6,INDEX($C$110:$S$197,M$110-1970+72,M$109)*VLOOKUP($C125-M$110,kifut_faktor_ffi,2,FALSE)),"")</f>
        <v>0.99217877704147961</v>
      </c>
      <c r="N125" cm="1">
        <f t="array" ref="N125">IFERROR(IF($C125-N$110&lt;=90,AVERAGE(N20:N21)/N$6,INDEX($C$110:$S$197,N$110-1970+72,N$109)*VLOOKUP($C125-N$110,kifut_faktor_ffi,2,FALSE)),"")</f>
        <v>0.99267671491519649</v>
      </c>
      <c r="O125" cm="1">
        <f t="array" ref="O125">IFERROR(IF($C125-O$110&lt;=90,AVERAGE(O20:O21)/O$6,INDEX($C$110:$S$197,O$110-1970+72,O$109)*VLOOKUP($C125-O$110,kifut_faktor_ffi,2,FALSE)),"")</f>
        <v>0.99421951362974692</v>
      </c>
      <c r="P125" cm="1">
        <f t="array" ref="P125">IFERROR(IF($C125-P$110&lt;=90,AVERAGE(P20:P21)/P$6,INDEX($C$110:$S$197,P$110-1970+72,P$109)*VLOOKUP($C125-P$110,kifut_faktor_ffi,2,FALSE)),"")</f>
        <v>0.99389616721513874</v>
      </c>
      <c r="Q125" cm="1">
        <f t="array" ref="Q125">IFERROR(IF($C125-Q$110&lt;=90,AVERAGE(Q20:Q21)/Q$6,INDEX($C$110:$S$197,Q$110-1970+72,Q$109)*VLOOKUP($C125-Q$110,kifut_faktor_ffi,2,FALSE)),"")</f>
        <v>0.99450853905733305</v>
      </c>
      <c r="R125" cm="1">
        <f t="array" ref="R125">IFERROR(IF($C125-R$110&lt;=90,AVERAGE(R20:R21)/R$6,INDEX($C$110:$S$197,R$110-1970+72,R$109)*VLOOKUP($C125-R$110,kifut_faktor_ffi,2,FALSE)),"")</f>
        <v>0.99521464501477785</v>
      </c>
      <c r="S125" cm="1">
        <f t="array" ref="S125">IFERROR(IF($C125-S$110&lt;=90,AVERAGE(S20:S21)/S$6,INDEX($C$110:$S$197,S$110-1970+72,S$109)*VLOOKUP($C125-S$110,kifut_faktor_ffi,2,FALSE)),"")</f>
        <v>0.99625387470881688</v>
      </c>
      <c r="U125" t="s">
        <v>55</v>
      </c>
      <c r="V125" t="s">
        <v>52</v>
      </c>
      <c r="W125" s="1">
        <v>2004</v>
      </c>
      <c r="X125" cm="1">
        <f t="array" ref="X125">IFERROR(IF($W125-X$110&lt;=90,AVERAGE(X20:X21)/X$6,INDEX($W$110:$AM$197,X$110-1970+72,X$109)*VLOOKUP($W125-X$110,kifut_faktor_noi,2,FALSE)),"")</f>
        <v>0.99206608236027716</v>
      </c>
      <c r="Y125" cm="1">
        <f t="array" ref="Y125">IFERROR(IF($W125-Y$110&lt;=90,AVERAGE(Y20:Y21)/Y$6,INDEX($W$110:$AM$197,Y$110-1970+72,Y$109)*VLOOKUP($W125-Y$110,kifut_faktor_noi,2,FALSE)),"")</f>
        <v>0.99361895975535963</v>
      </c>
      <c r="Z125" cm="1">
        <f t="array" ref="Z125">IFERROR(IF($W125-Z$110&lt;=90,AVERAGE(Z20:Z21)/Z$6,INDEX($W$110:$AM$197,Z$110-1970+72,Z$109)*VLOOKUP($W125-Z$110,kifut_faktor_noi,2,FALSE)),"")</f>
        <v>0.99356692310095973</v>
      </c>
      <c r="AA125" cm="1">
        <f t="array" ref="AA125">IFERROR(IF($W125-AA$110&lt;=90,AVERAGE(AA20:AA21)/AA$6,INDEX($W$110:$AM$197,AA$110-1970+72,AA$109)*VLOOKUP($W125-AA$110,kifut_faktor_noi,2,FALSE)),"")</f>
        <v>0.99374434004654066</v>
      </c>
      <c r="AB125" cm="1">
        <f t="array" ref="AB125">IFERROR(IF($W125-AB$110&lt;=90,AVERAGE(AB20:AB21)/AB$6,INDEX($W$110:$AM$197,AB$110-1970+72,AB$109)*VLOOKUP($W125-AB$110,kifut_faktor_noi,2,FALSE)),"")</f>
        <v>0.99524086877640028</v>
      </c>
      <c r="AC125" cm="1">
        <f t="array" ref="AC125">IFERROR(IF($W125-AC$110&lt;=90,AVERAGE(AC20:AC21)/AC$6,INDEX($W$110:$AM$197,AC$110-1970+72,AC$109)*VLOOKUP($W125-AC$110,kifut_faktor_noi,2,FALSE)),"")</f>
        <v>0.99433092215257901</v>
      </c>
      <c r="AD125" cm="1">
        <f t="array" ref="AD125">IFERROR(IF($W125-AD$110&lt;=90,AVERAGE(AD20:AD21)/AD$6,INDEX($W$110:$AM$197,AD$110-1970+72,AD$109)*VLOOKUP($W125-AD$110,kifut_faktor_noi,2,FALSE)),"")</f>
        <v>0.99563514549137155</v>
      </c>
      <c r="AE125" cm="1">
        <f t="array" ref="AE125">IFERROR(IF($W125-AE$110&lt;=90,AVERAGE(AE20:AE21)/AE$6,INDEX($W$110:$AM$197,AE$110-1970+72,AE$109)*VLOOKUP($W125-AE$110,kifut_faktor_noi,2,FALSE)),"")</f>
        <v>0.99499828270208734</v>
      </c>
      <c r="AF125" cm="1">
        <f t="array" ref="AF125">IFERROR(IF($W125-AF$110&lt;=90,AVERAGE(AF20:AF21)/AF$6,INDEX($W$110:$AM$197,AF$110-1970+72,AF$109)*VLOOKUP($W125-AF$110,kifut_faktor_noi,2,FALSE)),"")</f>
        <v>0.99655763474951409</v>
      </c>
      <c r="AG125" cm="1">
        <f t="array" ref="AG125">IFERROR(IF($W125-AG$110&lt;=90,AVERAGE(AG20:AG21)/AG$6,INDEX($W$110:$AM$197,AG$110-1970+72,AG$109)*VLOOKUP($W125-AG$110,kifut_faktor_noi,2,FALSE)),"")</f>
        <v>0.9961705655592128</v>
      </c>
      <c r="AH125" cm="1">
        <f t="array" ref="AH125">IFERROR(IF($W125-AH$110&lt;=90,AVERAGE(AH20:AH21)/AH$6,INDEX($W$110:$AM$197,AH$110-1970+72,AH$109)*VLOOKUP($W125-AH$110,kifut_faktor_noi,2,FALSE)),"")</f>
        <v>0.99680365192932674</v>
      </c>
      <c r="AI125" cm="1">
        <f t="array" ref="AI125">IFERROR(IF($W125-AI$110&lt;=90,AVERAGE(AI20:AI21)/AI$6,INDEX($W$110:$AM$197,AI$110-1970+72,AI$109)*VLOOKUP($W125-AI$110,kifut_faktor_noi,2,FALSE)),"")</f>
        <v>0.99639639449634554</v>
      </c>
      <c r="AJ125" cm="1">
        <f t="array" ref="AJ125">IFERROR(IF($W125-AJ$110&lt;=90,AVERAGE(AJ20:AJ21)/AJ$6,INDEX($W$110:$AM$197,AJ$110-1970+72,AJ$109)*VLOOKUP($W125-AJ$110,kifut_faktor_noi,2,FALSE)),"")</f>
        <v>0.99589103435914994</v>
      </c>
      <c r="AK125" cm="1">
        <f t="array" ref="AK125">IFERROR(IF($W125-AK$110&lt;=90,AVERAGE(AK20:AK21)/AK$6,INDEX($W$110:$AM$197,AK$110-1970+72,AK$109)*VLOOKUP($W125-AK$110,kifut_faktor_noi,2,FALSE)),"")</f>
        <v>0.99657566842442391</v>
      </c>
      <c r="AL125" cm="1">
        <f t="array" ref="AL125">IFERROR(IF($W125-AL$110&lt;=90,AVERAGE(AL20:AL21)/AL$6,INDEX($W$110:$AM$197,AL$110-1970+72,AL$109)*VLOOKUP($W125-AL$110,kifut_faktor_noi,2,FALSE)),"")</f>
        <v>0.99743237853715561</v>
      </c>
      <c r="AM125" cm="1">
        <f t="array" ref="AM125">IFERROR(IF($W125-AM$110&lt;=90,AVERAGE(AM20:AM21)/AM$6,INDEX($W$110:$AM$197,AM$110-1970+72,AM$109)*VLOOKUP($W125-AM$110,kifut_faktor_noi,2,FALSE)),"")</f>
        <v>0.99756639466778796</v>
      </c>
    </row>
    <row r="126" spans="1:39" x14ac:dyDescent="0.75">
      <c r="A126" t="s">
        <v>55</v>
      </c>
      <c r="B126" t="s">
        <v>51</v>
      </c>
      <c r="C126" s="1">
        <v>2005</v>
      </c>
      <c r="D126" cm="1">
        <f t="array" ref="D126">IFERROR(IF($C126-D$110&lt;=90,AVERAGE(D21:D22)/D$6,INDEX($C$110:$S$197,D$110-1970+72,D$109)*VLOOKUP($C126-D$110,kifut_faktor_ffi,2,FALSE)),"")</f>
        <v>0.98065900029953801</v>
      </c>
      <c r="E126" cm="1">
        <f t="array" ref="E126">IFERROR(IF($C126-E$110&lt;=90,AVERAGE(E21:E22)/E$6,INDEX($C$110:$S$197,E$110-1970+72,E$109)*VLOOKUP($C126-E$110,kifut_faktor_ffi,2,FALSE)),"")</f>
        <v>0.98203015595980447</v>
      </c>
      <c r="F126" cm="1">
        <f t="array" ref="F126">IFERROR(IF($C126-F$110&lt;=90,AVERAGE(F21:F22)/F$6,INDEX($C$110:$S$197,F$110-1970+72,F$109)*VLOOKUP($C126-F$110,kifut_faktor_ffi,2,FALSE)),"")</f>
        <v>0.98079367435349107</v>
      </c>
      <c r="G126" cm="1">
        <f t="array" ref="G126">IFERROR(IF($C126-G$110&lt;=90,AVERAGE(G21:G22)/G$6,INDEX($C$110:$S$197,G$110-1970+72,G$109)*VLOOKUP($C126-G$110,kifut_faktor_ffi,2,FALSE)),"")</f>
        <v>0.98590418071818076</v>
      </c>
      <c r="H126" cm="1">
        <f t="array" ref="H126">IFERROR(IF($C126-H$110&lt;=90,AVERAGE(H21:H22)/H$6,INDEX($C$110:$S$197,H$110-1970+72,H$109)*VLOOKUP($C126-H$110,kifut_faktor_ffi,2,FALSE)),"")</f>
        <v>0.98512836076282839</v>
      </c>
      <c r="I126" cm="1">
        <f t="array" ref="I126">IFERROR(IF($C126-I$110&lt;=90,AVERAGE(I21:I22)/I$6,INDEX($C$110:$S$197,I$110-1970+72,I$109)*VLOOKUP($C126-I$110,kifut_faktor_ffi,2,FALSE)),"")</f>
        <v>0.98715766860207543</v>
      </c>
      <c r="J126" cm="1">
        <f t="array" ref="J126">IFERROR(IF($C126-J$110&lt;=90,AVERAGE(J21:J22)/J$6,INDEX($C$110:$S$197,J$110-1970+72,J$109)*VLOOKUP($C126-J$110,kifut_faktor_ffi,2,FALSE)),"")</f>
        <v>0.98632103694337647</v>
      </c>
      <c r="K126" cm="1">
        <f t="array" ref="K126">IFERROR(IF($C126-K$110&lt;=90,AVERAGE(K21:K22)/K$6,INDEX($C$110:$S$197,K$110-1970+72,K$109)*VLOOKUP($C126-K$110,kifut_faktor_ffi,2,FALSE)),"")</f>
        <v>0.98885296268767631</v>
      </c>
      <c r="L126" cm="1">
        <f t="array" ref="L126">IFERROR(IF($C126-L$110&lt;=90,AVERAGE(L21:L22)/L$6,INDEX($C$110:$S$197,L$110-1970+72,L$109)*VLOOKUP($C126-L$110,kifut_faktor_ffi,2,FALSE)),"")</f>
        <v>0.99085460575777917</v>
      </c>
      <c r="M126" cm="1">
        <f t="array" ref="M126">IFERROR(IF($C126-M$110&lt;=90,AVERAGE(M21:M22)/M$6,INDEX($C$110:$S$197,M$110-1970+72,M$109)*VLOOKUP($C126-M$110,kifut_faktor_ffi,2,FALSE)),"")</f>
        <v>0.99111072991546145</v>
      </c>
      <c r="N126" cm="1">
        <f t="array" ref="N126">IFERROR(IF($C126-N$110&lt;=90,AVERAGE(N21:N22)/N$6,INDEX($C$110:$S$197,N$110-1970+72,N$109)*VLOOKUP($C126-N$110,kifut_faktor_ffi,2,FALSE)),"")</f>
        <v>0.99165679225977565</v>
      </c>
      <c r="O126" cm="1">
        <f t="array" ref="O126">IFERROR(IF($C126-O$110&lt;=90,AVERAGE(O21:O22)/O$6,INDEX($C$110:$S$197,O$110-1970+72,O$109)*VLOOKUP($C126-O$110,kifut_faktor_ffi,2,FALSE)),"")</f>
        <v>0.99340787993745971</v>
      </c>
      <c r="P126" cm="1">
        <f t="array" ref="P126">IFERROR(IF($C126-P$110&lt;=90,AVERAGE(P21:P22)/P$6,INDEX($C$110:$S$197,P$110-1970+72,P$109)*VLOOKUP($C126-P$110,kifut_faktor_ffi,2,FALSE)),"")</f>
        <v>0.99327178706265018</v>
      </c>
      <c r="Q126" cm="1">
        <f t="array" ref="Q126">IFERROR(IF($C126-Q$110&lt;=90,AVERAGE(Q21:Q22)/Q$6,INDEX($C$110:$S$197,Q$110-1970+72,Q$109)*VLOOKUP($C126-Q$110,kifut_faktor_ffi,2,FALSE)),"")</f>
        <v>0.99415095418322519</v>
      </c>
      <c r="R126" cm="1">
        <f t="array" ref="R126">IFERROR(IF($C126-R$110&lt;=90,AVERAGE(R21:R22)/R$6,INDEX($C$110:$S$197,R$110-1970+72,R$109)*VLOOKUP($C126-R$110,kifut_faktor_ffi,2,FALSE)),"")</f>
        <v>0.99433867357886785</v>
      </c>
      <c r="S126" cm="1">
        <f t="array" ref="S126">IFERROR(IF($C126-S$110&lt;=90,AVERAGE(S21:S22)/S$6,INDEX($C$110:$S$197,S$110-1970+72,S$109)*VLOOKUP($C126-S$110,kifut_faktor_ffi,2,FALSE)),"")</f>
        <v>0.99554128405270359</v>
      </c>
      <c r="U126" t="s">
        <v>55</v>
      </c>
      <c r="V126" t="s">
        <v>52</v>
      </c>
      <c r="W126" s="1">
        <v>2005</v>
      </c>
      <c r="X126" cm="1">
        <f t="array" ref="X126">IFERROR(IF($W126-X$110&lt;=90,AVERAGE(X21:X22)/X$6,INDEX($W$110:$AM$197,X$110-1970+72,X$109)*VLOOKUP($W126-X$110,kifut_faktor_noi,2,FALSE)),"")</f>
        <v>0.99132837068966706</v>
      </c>
      <c r="Y126" cm="1">
        <f t="array" ref="Y126">IFERROR(IF($W126-Y$110&lt;=90,AVERAGE(Y21:Y22)/Y$6,INDEX($W$110:$AM$197,Y$110-1970+72,Y$109)*VLOOKUP($W126-Y$110,kifut_faktor_noi,2,FALSE)),"")</f>
        <v>0.99280795518349019</v>
      </c>
      <c r="Z126" cm="1">
        <f t="array" ref="Z126">IFERROR(IF($W126-Z$110&lt;=90,AVERAGE(Z21:Z22)/Z$6,INDEX($W$110:$AM$197,Z$110-1970+72,Z$109)*VLOOKUP($W126-Z$110,kifut_faktor_noi,2,FALSE)),"")</f>
        <v>0.99266917499550966</v>
      </c>
      <c r="AA126" cm="1">
        <f t="array" ref="AA126">IFERROR(IF($W126-AA$110&lt;=90,AVERAGE(AA21:AA22)/AA$6,INDEX($W$110:$AM$197,AA$110-1970+72,AA$109)*VLOOKUP($W126-AA$110,kifut_faktor_noi,2,FALSE)),"")</f>
        <v>0.99331713105347641</v>
      </c>
      <c r="AB126" cm="1">
        <f t="array" ref="AB126">IFERROR(IF($W126-AB$110&lt;=90,AVERAGE(AB21:AB22)/AB$6,INDEX($W$110:$AM$197,AB$110-1970+72,AB$109)*VLOOKUP($W126-AB$110,kifut_faktor_noi,2,FALSE)),"")</f>
        <v>0.99490445416005935</v>
      </c>
      <c r="AC126" cm="1">
        <f t="array" ref="AC126">IFERROR(IF($W126-AC$110&lt;=90,AVERAGE(AC21:AC22)/AC$6,INDEX($W$110:$AM$197,AC$110-1970+72,AC$109)*VLOOKUP($W126-AC$110,kifut_faktor_noi,2,FALSE)),"")</f>
        <v>0.99389374164149391</v>
      </c>
      <c r="AD126" cm="1">
        <f t="array" ref="AD126">IFERROR(IF($W126-AD$110&lt;=90,AVERAGE(AD21:AD22)/AD$6,INDEX($W$110:$AM$197,AD$110-1970+72,AD$109)*VLOOKUP($W126-AD$110,kifut_faktor_noi,2,FALSE)),"")</f>
        <v>0.99524952859696991</v>
      </c>
      <c r="AE126" cm="1">
        <f t="array" ref="AE126">IFERROR(IF($W126-AE$110&lt;=90,AVERAGE(AE21:AE22)/AE$6,INDEX($W$110:$AM$197,AE$110-1970+72,AE$109)*VLOOKUP($W126-AE$110,kifut_faktor_noi,2,FALSE)),"")</f>
        <v>0.99471489768902832</v>
      </c>
      <c r="AF126" cm="1">
        <f t="array" ref="AF126">IFERROR(IF($W126-AF$110&lt;=90,AVERAGE(AF21:AF22)/AF$6,INDEX($W$110:$AM$197,AF$110-1970+72,AF$109)*VLOOKUP($W126-AF$110,kifut_faktor_noi,2,FALSE)),"")</f>
        <v>0.99622327636684838</v>
      </c>
      <c r="AG126" cm="1">
        <f t="array" ref="AG126">IFERROR(IF($W126-AG$110&lt;=90,AVERAGE(AG21:AG22)/AG$6,INDEX($W$110:$AM$197,AG$110-1970+72,AG$109)*VLOOKUP($W126-AG$110,kifut_faktor_noi,2,FALSE)),"")</f>
        <v>0.99579839461739317</v>
      </c>
      <c r="AH126" cm="1">
        <f t="array" ref="AH126">IFERROR(IF($W126-AH$110&lt;=90,AVERAGE(AH21:AH22)/AH$6,INDEX($W$110:$AM$197,AH$110-1970+72,AH$109)*VLOOKUP($W126-AH$110,kifut_faktor_noi,2,FALSE)),"")</f>
        <v>0.99653994331496398</v>
      </c>
      <c r="AI126" cm="1">
        <f t="array" ref="AI126">IFERROR(IF($W126-AI$110&lt;=90,AVERAGE(AI21:AI22)/AI$6,INDEX($W$110:$AM$197,AI$110-1970+72,AI$109)*VLOOKUP($W126-AI$110,kifut_faktor_noi,2,FALSE)),"")</f>
        <v>0.99612917138521739</v>
      </c>
      <c r="AJ126" cm="1">
        <f t="array" ref="AJ126">IFERROR(IF($W126-AJ$110&lt;=90,AVERAGE(AJ21:AJ22)/AJ$6,INDEX($W$110:$AM$197,AJ$110-1970+72,AJ$109)*VLOOKUP($W126-AJ$110,kifut_faktor_noi,2,FALSE)),"")</f>
        <v>0.99563432287528042</v>
      </c>
      <c r="AK126" cm="1">
        <f t="array" ref="AK126">IFERROR(IF($W126-AK$110&lt;=90,AVERAGE(AK21:AK22)/AK$6,INDEX($W$110:$AM$197,AK$110-1970+72,AK$109)*VLOOKUP($W126-AK$110,kifut_faktor_noi,2,FALSE)),"")</f>
        <v>0.99626014599317969</v>
      </c>
      <c r="AL126" cm="1">
        <f t="array" ref="AL126">IFERROR(IF($W126-AL$110&lt;=90,AVERAGE(AL21:AL22)/AL$6,INDEX($W$110:$AM$197,AL$110-1970+72,AL$109)*VLOOKUP($W126-AL$110,kifut_faktor_noi,2,FALSE)),"")</f>
        <v>0.99729526500652987</v>
      </c>
      <c r="AM126" cm="1">
        <f t="array" ref="AM126">IFERROR(IF($W126-AM$110&lt;=90,AVERAGE(AM21:AM22)/AM$6,INDEX($W$110:$AM$197,AM$110-1970+72,AM$109)*VLOOKUP($W126-AM$110,kifut_faktor_noi,2,FALSE)),"")</f>
        <v>0.9971453395469444</v>
      </c>
    </row>
    <row r="127" spans="1:39" x14ac:dyDescent="0.75">
      <c r="A127" t="s">
        <v>55</v>
      </c>
      <c r="B127" t="s">
        <v>51</v>
      </c>
      <c r="C127" s="1">
        <v>2006</v>
      </c>
      <c r="D127" cm="1">
        <f t="array" ref="D127">IFERROR(IF($C127-D$110&lt;=90,AVERAGE(D22:D23)/D$6,INDEX($C$110:$S$197,D$110-1970+72,D$109)*VLOOKUP($C127-D$110,kifut_faktor_ffi,2,FALSE)),"")</f>
        <v>0.97887840315281915</v>
      </c>
      <c r="E127" cm="1">
        <f t="array" ref="E127">IFERROR(IF($C127-E$110&lt;=90,AVERAGE(E22:E23)/E$6,INDEX($C$110:$S$197,E$110-1970+72,E$109)*VLOOKUP($C127-E$110,kifut_faktor_ffi,2,FALSE)),"")</f>
        <v>0.98028922479734193</v>
      </c>
      <c r="F127" cm="1">
        <f t="array" ref="F127">IFERROR(IF($C127-F$110&lt;=90,AVERAGE(F22:F23)/F$6,INDEX($C$110:$S$197,F$110-1970+72,F$109)*VLOOKUP($C127-F$110,kifut_faktor_ffi,2,FALSE)),"")</f>
        <v>0.97881094437194704</v>
      </c>
      <c r="G127" cm="1">
        <f t="array" ref="G127">IFERROR(IF($C127-G$110&lt;=90,AVERAGE(G22:G23)/G$6,INDEX($C$110:$S$197,G$110-1970+72,G$109)*VLOOKUP($C127-G$110,kifut_faktor_ffi,2,FALSE)),"")</f>
        <v>0.98482661348364509</v>
      </c>
      <c r="H127" cm="1">
        <f t="array" ref="H127">IFERROR(IF($C127-H$110&lt;=90,AVERAGE(H22:H23)/H$6,INDEX($C$110:$S$197,H$110-1970+72,H$109)*VLOOKUP($C127-H$110,kifut_faktor_ffi,2,FALSE)),"")</f>
        <v>0.98382988485632583</v>
      </c>
      <c r="I127" cm="1">
        <f t="array" ref="I127">IFERROR(IF($C127-I$110&lt;=90,AVERAGE(I22:I23)/I$6,INDEX($C$110:$S$197,I$110-1970+72,I$109)*VLOOKUP($C127-I$110,kifut_faktor_ffi,2,FALSE)),"")</f>
        <v>0.98586620086360233</v>
      </c>
      <c r="J127" cm="1">
        <f t="array" ref="J127">IFERROR(IF($C127-J$110&lt;=90,AVERAGE(J22:J23)/J$6,INDEX($C$110:$S$197,J$110-1970+72,J$109)*VLOOKUP($C127-J$110,kifut_faktor_ffi,2,FALSE)),"")</f>
        <v>0.98515366920987446</v>
      </c>
      <c r="K127" cm="1">
        <f t="array" ref="K127">IFERROR(IF($C127-K$110&lt;=90,AVERAGE(K22:K23)/K$6,INDEX($C$110:$S$197,K$110-1970+72,K$109)*VLOOKUP($C127-K$110,kifut_faktor_ffi,2,FALSE)),"")</f>
        <v>0.98755617088134418</v>
      </c>
      <c r="L127" cm="1">
        <f t="array" ref="L127">IFERROR(IF($C127-L$110&lt;=90,AVERAGE(L22:L23)/L$6,INDEX($C$110:$S$197,L$110-1970+72,L$109)*VLOOKUP($C127-L$110,kifut_faktor_ffi,2,FALSE)),"")</f>
        <v>0.98971494384431435</v>
      </c>
      <c r="M127" cm="1">
        <f t="array" ref="M127">IFERROR(IF($C127-M$110&lt;=90,AVERAGE(M22:M23)/M$6,INDEX($C$110:$S$197,M$110-1970+72,M$109)*VLOOKUP($C127-M$110,kifut_faktor_ffi,2,FALSE)),"")</f>
        <v>0.99006741706665491</v>
      </c>
      <c r="N127" cm="1">
        <f t="array" ref="N127">IFERROR(IF($C127-N$110&lt;=90,AVERAGE(N22:N23)/N$6,INDEX($C$110:$S$197,N$110-1970+72,N$109)*VLOOKUP($C127-N$110,kifut_faktor_ffi,2,FALSE)),"")</f>
        <v>0.99100521792995078</v>
      </c>
      <c r="O127" cm="1">
        <f t="array" ref="O127">IFERROR(IF($C127-O$110&lt;=90,AVERAGE(O22:O23)/O$6,INDEX($C$110:$S$197,O$110-1970+72,O$109)*VLOOKUP($C127-O$110,kifut_faktor_ffi,2,FALSE)),"")</f>
        <v>0.99267535070189949</v>
      </c>
      <c r="P127" cm="1">
        <f t="array" ref="P127">IFERROR(IF($C127-P$110&lt;=90,AVERAGE(P22:P23)/P$6,INDEX($C$110:$S$197,P$110-1970+72,P$109)*VLOOKUP($C127-P$110,kifut_faktor_ffi,2,FALSE)),"")</f>
        <v>0.99233385426553078</v>
      </c>
      <c r="Q127" cm="1">
        <f t="array" ref="Q127">IFERROR(IF($C127-Q$110&lt;=90,AVERAGE(Q22:Q23)/Q$6,INDEX($C$110:$S$197,Q$110-1970+72,Q$109)*VLOOKUP($C127-Q$110,kifut_faktor_ffi,2,FALSE)),"")</f>
        <v>0.99377467194520253</v>
      </c>
      <c r="R127" cm="1">
        <f t="array" ref="R127">IFERROR(IF($C127-R$110&lt;=90,AVERAGE(R22:R23)/R$6,INDEX($C$110:$S$197,R$110-1970+72,R$109)*VLOOKUP($C127-R$110,kifut_faktor_ffi,2,FALSE)),"")</f>
        <v>0.99379031681025254</v>
      </c>
      <c r="S127" cm="1">
        <f t="array" ref="S127">IFERROR(IF($C127-S$110&lt;=90,AVERAGE(S22:S23)/S$6,INDEX($C$110:$S$197,S$110-1970+72,S$109)*VLOOKUP($C127-S$110,kifut_faktor_ffi,2,FALSE)),"")</f>
        <v>0.99521159700048234</v>
      </c>
      <c r="U127" t="s">
        <v>55</v>
      </c>
      <c r="V127" t="s">
        <v>52</v>
      </c>
      <c r="W127" s="1">
        <v>2006</v>
      </c>
      <c r="X127" cm="1">
        <f t="array" ref="X127">IFERROR(IF($W127-X$110&lt;=90,AVERAGE(X22:X23)/X$6,INDEX($W$110:$AM$197,X$110-1970+72,X$109)*VLOOKUP($W127-X$110,kifut_faktor_noi,2,FALSE)),"")</f>
        <v>0.99052430373731526</v>
      </c>
      <c r="Y127" cm="1">
        <f t="array" ref="Y127">IFERROR(IF($W127-Y$110&lt;=90,AVERAGE(Y22:Y23)/Y$6,INDEX($W$110:$AM$197,Y$110-1970+72,Y$109)*VLOOKUP($W127-Y$110,kifut_faktor_noi,2,FALSE)),"")</f>
        <v>0.99214316702069283</v>
      </c>
      <c r="Z127" cm="1">
        <f t="array" ref="Z127">IFERROR(IF($W127-Z$110&lt;=90,AVERAGE(Z22:Z23)/Z$6,INDEX($W$110:$AM$197,Z$110-1970+72,Z$109)*VLOOKUP($W127-Z$110,kifut_faktor_noi,2,FALSE)),"")</f>
        <v>0.99169880938412713</v>
      </c>
      <c r="AA127" cm="1">
        <f t="array" ref="AA127">IFERROR(IF($W127-AA$110&lt;=90,AVERAGE(AA22:AA23)/AA$6,INDEX($W$110:$AM$197,AA$110-1970+72,AA$109)*VLOOKUP($W127-AA$110,kifut_faktor_noi,2,FALSE)),"")</f>
        <v>0.99289716025754993</v>
      </c>
      <c r="AB127" cm="1">
        <f t="array" ref="AB127">IFERROR(IF($W127-AB$110&lt;=90,AVERAGE(AB22:AB23)/AB$6,INDEX($W$110:$AM$197,AB$110-1970+72,AB$109)*VLOOKUP($W127-AB$110,kifut_faktor_noi,2,FALSE)),"")</f>
        <v>0.99446434167795061</v>
      </c>
      <c r="AC127" cm="1">
        <f t="array" ref="AC127">IFERROR(IF($W127-AC$110&lt;=90,AVERAGE(AC22:AC23)/AC$6,INDEX($W$110:$AM$197,AC$110-1970+72,AC$109)*VLOOKUP($W127-AC$110,kifut_faktor_noi,2,FALSE)),"")</f>
        <v>0.99341376360992895</v>
      </c>
      <c r="AD127" cm="1">
        <f t="array" ref="AD127">IFERROR(IF($W127-AD$110&lt;=90,AVERAGE(AD22:AD23)/AD$6,INDEX($W$110:$AM$197,AD$110-1970+72,AD$109)*VLOOKUP($W127-AD$110,kifut_faktor_noi,2,FALSE)),"")</f>
        <v>0.99496600971211158</v>
      </c>
      <c r="AE127" cm="1">
        <f t="array" ref="AE127">IFERROR(IF($W127-AE$110&lt;=90,AVERAGE(AE22:AE23)/AE$6,INDEX($W$110:$AM$197,AE$110-1970+72,AE$109)*VLOOKUP($W127-AE$110,kifut_faktor_noi,2,FALSE)),"")</f>
        <v>0.99448624107881378</v>
      </c>
      <c r="AF127" cm="1">
        <f t="array" ref="AF127">IFERROR(IF($W127-AF$110&lt;=90,AVERAGE(AF22:AF23)/AF$6,INDEX($W$110:$AM$197,AF$110-1970+72,AF$109)*VLOOKUP($W127-AF$110,kifut_faktor_noi,2,FALSE)),"")</f>
        <v>0.99590225763512152</v>
      </c>
      <c r="AG127" cm="1">
        <f t="array" ref="AG127">IFERROR(IF($W127-AG$110&lt;=90,AVERAGE(AG22:AG23)/AG$6,INDEX($W$110:$AM$197,AG$110-1970+72,AG$109)*VLOOKUP($W127-AG$110,kifut_faktor_noi,2,FALSE)),"")</f>
        <v>0.99540955114316343</v>
      </c>
      <c r="AH127" cm="1">
        <f t="array" ref="AH127">IFERROR(IF($W127-AH$110&lt;=90,AVERAGE(AH22:AH23)/AH$6,INDEX($W$110:$AM$197,AH$110-1970+72,AH$109)*VLOOKUP($W127-AH$110,kifut_faktor_noi,2,FALSE)),"")</f>
        <v>0.99621854440576108</v>
      </c>
      <c r="AI127" cm="1">
        <f t="array" ref="AI127">IFERROR(IF($W127-AI$110&lt;=90,AVERAGE(AI22:AI23)/AI$6,INDEX($W$110:$AM$197,AI$110-1970+72,AI$109)*VLOOKUP($W127-AI$110,kifut_faktor_noi,2,FALSE)),"")</f>
        <v>0.99578319880443444</v>
      </c>
      <c r="AJ127" cm="1">
        <f t="array" ref="AJ127">IFERROR(IF($W127-AJ$110&lt;=90,AVERAGE(AJ22:AJ23)/AJ$6,INDEX($W$110:$AM$197,AJ$110-1970+72,AJ$109)*VLOOKUP($W127-AJ$110,kifut_faktor_noi,2,FALSE)),"")</f>
        <v>0.99549370591766961</v>
      </c>
      <c r="AK127" cm="1">
        <f t="array" ref="AK127">IFERROR(IF($W127-AK$110&lt;=90,AVERAGE(AK22:AK23)/AK$6,INDEX($W$110:$AM$197,AK$110-1970+72,AK$109)*VLOOKUP($W127-AK$110,kifut_faktor_noi,2,FALSE)),"")</f>
        <v>0.99609711508441712</v>
      </c>
      <c r="AL127" cm="1">
        <f t="array" ref="AL127">IFERROR(IF($W127-AL$110&lt;=90,AVERAGE(AL22:AL23)/AL$6,INDEX($W$110:$AM$197,AL$110-1970+72,AL$109)*VLOOKUP($W127-AL$110,kifut_faktor_noi,2,FALSE)),"")</f>
        <v>0.99721687854560881</v>
      </c>
      <c r="AM127" cm="1">
        <f t="array" ref="AM127">IFERROR(IF($W127-AM$110&lt;=90,AVERAGE(AM22:AM23)/AM$6,INDEX($W$110:$AM$197,AM$110-1970+72,AM$109)*VLOOKUP($W127-AM$110,kifut_faktor_noi,2,FALSE)),"")</f>
        <v>0.99664922367115016</v>
      </c>
    </row>
    <row r="128" spans="1:39" x14ac:dyDescent="0.75">
      <c r="A128" t="s">
        <v>55</v>
      </c>
      <c r="B128" t="s">
        <v>51</v>
      </c>
      <c r="C128" s="1">
        <v>2007</v>
      </c>
      <c r="D128" cm="1">
        <f t="array" ref="D128">IFERROR(IF($C128-D$110&lt;=90,AVERAGE(D23:D24)/D$6,INDEX($C$110:$S$197,D$110-1970+72,D$109)*VLOOKUP($C128-D$110,kifut_faktor_ffi,2,FALSE)),"")</f>
        <v>0.97696003620245986</v>
      </c>
      <c r="E128" cm="1">
        <f t="array" ref="E128">IFERROR(IF($C128-E$110&lt;=90,AVERAGE(E23:E24)/E$6,INDEX($C$110:$S$197,E$110-1970+72,E$109)*VLOOKUP($C128-E$110,kifut_faktor_ffi,2,FALSE)),"")</f>
        <v>0.97818089658802332</v>
      </c>
      <c r="F128" cm="1">
        <f t="array" ref="F128">IFERROR(IF($C128-F$110&lt;=90,AVERAGE(F23:F24)/F$6,INDEX($C$110:$S$197,F$110-1970+72,F$109)*VLOOKUP($C128-F$110,kifut_faktor_ffi,2,FALSE)),"")</f>
        <v>0.97658383420378547</v>
      </c>
      <c r="G128" cm="1">
        <f t="array" ref="G128">IFERROR(IF($C128-G$110&lt;=90,AVERAGE(G23:G24)/G$6,INDEX($C$110:$S$197,G$110-1970+72,G$109)*VLOOKUP($C128-G$110,kifut_faktor_ffi,2,FALSE)),"")</f>
        <v>0.98373804261285402</v>
      </c>
      <c r="H128" cm="1">
        <f t="array" ref="H128">IFERROR(IF($C128-H$110&lt;=90,AVERAGE(H23:H24)/H$6,INDEX($C$110:$S$197,H$110-1970+72,H$109)*VLOOKUP($C128-H$110,kifut_faktor_ffi,2,FALSE)),"")</f>
        <v>0.98230718377108772</v>
      </c>
      <c r="I128" cm="1">
        <f t="array" ref="I128">IFERROR(IF($C128-I$110&lt;=90,AVERAGE(I23:I24)/I$6,INDEX($C$110:$S$197,I$110-1970+72,I$109)*VLOOKUP($C128-I$110,kifut_faktor_ffi,2,FALSE)),"")</f>
        <v>0.98448057258941546</v>
      </c>
      <c r="J128" cm="1">
        <f t="array" ref="J128">IFERROR(IF($C128-J$110&lt;=90,AVERAGE(J23:J24)/J$6,INDEX($C$110:$S$197,J$110-1970+72,J$109)*VLOOKUP($C128-J$110,kifut_faktor_ffi,2,FALSE)),"")</f>
        <v>0.98374272889549685</v>
      </c>
      <c r="K128" cm="1">
        <f t="array" ref="K128">IFERROR(IF($C128-K$110&lt;=90,AVERAGE(K23:K24)/K$6,INDEX($C$110:$S$197,K$110-1970+72,K$109)*VLOOKUP($C128-K$110,kifut_faktor_ffi,2,FALSE)),"")</f>
        <v>0.98615813856370382</v>
      </c>
      <c r="L128" cm="1">
        <f t="array" ref="L128">IFERROR(IF($C128-L$110&lt;=90,AVERAGE(L23:L24)/L$6,INDEX($C$110:$S$197,L$110-1970+72,L$109)*VLOOKUP($C128-L$110,kifut_faktor_ffi,2,FALSE)),"")</f>
        <v>0.9886230028671309</v>
      </c>
      <c r="M128" cm="1">
        <f t="array" ref="M128">IFERROR(IF($C128-M$110&lt;=90,AVERAGE(M23:M24)/M$6,INDEX($C$110:$S$197,M$110-1970+72,M$109)*VLOOKUP($C128-M$110,kifut_faktor_ffi,2,FALSE)),"")</f>
        <v>0.98942817850566767</v>
      </c>
      <c r="N128" cm="1">
        <f t="array" ref="N128">IFERROR(IF($C128-N$110&lt;=90,AVERAGE(N23:N24)/N$6,INDEX($C$110:$S$197,N$110-1970+72,N$109)*VLOOKUP($C128-N$110,kifut_faktor_ffi,2,FALSE)),"")</f>
        <v>0.9904000509283889</v>
      </c>
      <c r="O128" cm="1">
        <f t="array" ref="O128">IFERROR(IF($C128-O$110&lt;=90,AVERAGE(O23:O24)/O$6,INDEX($C$110:$S$197,O$110-1970+72,O$109)*VLOOKUP($C128-O$110,kifut_faktor_ffi,2,FALSE)),"")</f>
        <v>0.99211411646290748</v>
      </c>
      <c r="P128" cm="1">
        <f t="array" ref="P128">IFERROR(IF($C128-P$110&lt;=90,AVERAGE(P23:P24)/P$6,INDEX($C$110:$S$197,P$110-1970+72,P$109)*VLOOKUP($C128-P$110,kifut_faktor_ffi,2,FALSE)),"")</f>
        <v>0.99146565660507335</v>
      </c>
      <c r="Q128" cm="1">
        <f t="array" ref="Q128">IFERROR(IF($C128-Q$110&lt;=90,AVERAGE(Q23:Q24)/Q$6,INDEX($C$110:$S$197,Q$110-1970+72,Q$109)*VLOOKUP($C128-Q$110,kifut_faktor_ffi,2,FALSE)),"")</f>
        <v>0.99319788278352072</v>
      </c>
      <c r="R128" cm="1">
        <f t="array" ref="R128">IFERROR(IF($C128-R$110&lt;=90,AVERAGE(R23:R24)/R$6,INDEX($C$110:$S$197,R$110-1970+72,R$109)*VLOOKUP($C128-R$110,kifut_faktor_ffi,2,FALSE)),"")</f>
        <v>0.99312711915238716</v>
      </c>
      <c r="S128" cm="1">
        <f t="array" ref="S128">IFERROR(IF($C128-S$110&lt;=90,AVERAGE(S23:S24)/S$6,INDEX($C$110:$S$197,S$110-1970+72,S$109)*VLOOKUP($C128-S$110,kifut_faktor_ffi,2,FALSE)),"")</f>
        <v>0.99457127325587413</v>
      </c>
      <c r="U128" t="s">
        <v>55</v>
      </c>
      <c r="V128" t="s">
        <v>52</v>
      </c>
      <c r="W128" s="1">
        <v>2007</v>
      </c>
      <c r="X128" cm="1">
        <f t="array" ref="X128">IFERROR(IF($W128-X$110&lt;=90,AVERAGE(X23:X24)/X$6,INDEX($W$110:$AM$197,X$110-1970+72,X$109)*VLOOKUP($W128-X$110,kifut_faktor_noi,2,FALSE)),"")</f>
        <v>0.98984646565049139</v>
      </c>
      <c r="Y128" cm="1">
        <f t="array" ref="Y128">IFERROR(IF($W128-Y$110&lt;=90,AVERAGE(Y23:Y24)/Y$6,INDEX($W$110:$AM$197,Y$110-1970+72,Y$109)*VLOOKUP($W128-Y$110,kifut_faktor_noi,2,FALSE)),"")</f>
        <v>0.99134629102181582</v>
      </c>
      <c r="Z128" cm="1">
        <f t="array" ref="Z128">IFERROR(IF($W128-Z$110&lt;=90,AVERAGE(Z23:Z24)/Z$6,INDEX($W$110:$AM$197,Z$110-1970+72,Z$109)*VLOOKUP($W128-Z$110,kifut_faktor_noi,2,FALSE)),"")</f>
        <v>0.99104293975303781</v>
      </c>
      <c r="AA128" cm="1">
        <f t="array" ref="AA128">IFERROR(IF($W128-AA$110&lt;=90,AVERAGE(AA23:AA24)/AA$6,INDEX($W$110:$AM$197,AA$110-1970+72,AA$109)*VLOOKUP($W128-AA$110,kifut_faktor_noi,2,FALSE)),"")</f>
        <v>0.9921208183574638</v>
      </c>
      <c r="AB128" cm="1">
        <f t="array" ref="AB128">IFERROR(IF($W128-AB$110&lt;=90,AVERAGE(AB23:AB24)/AB$6,INDEX($W$110:$AM$197,AB$110-1970+72,AB$109)*VLOOKUP($W128-AB$110,kifut_faktor_noi,2,FALSE)),"")</f>
        <v>0.99391793069216905</v>
      </c>
      <c r="AC128" cm="1">
        <f t="array" ref="AC128">IFERROR(IF($W128-AC$110&lt;=90,AVERAGE(AC23:AC24)/AC$6,INDEX($W$110:$AM$197,AC$110-1970+72,AC$109)*VLOOKUP($W128-AC$110,kifut_faktor_noi,2,FALSE)),"")</f>
        <v>0.99283643752321293</v>
      </c>
      <c r="AD128" cm="1">
        <f t="array" ref="AD128">IFERROR(IF($W128-AD$110&lt;=90,AVERAGE(AD23:AD24)/AD$6,INDEX($W$110:$AM$197,AD$110-1970+72,AD$109)*VLOOKUP($W128-AD$110,kifut_faktor_noi,2,FALSE)),"")</f>
        <v>0.99474089352106365</v>
      </c>
      <c r="AE128" cm="1">
        <f t="array" ref="AE128">IFERROR(IF($W128-AE$110&lt;=90,AVERAGE(AE23:AE24)/AE$6,INDEX($W$110:$AM$197,AE$110-1970+72,AE$109)*VLOOKUP($W128-AE$110,kifut_faktor_noi,2,FALSE)),"")</f>
        <v>0.99431593548941921</v>
      </c>
      <c r="AF128" cm="1">
        <f t="array" ref="AF128">IFERROR(IF($W128-AF$110&lt;=90,AVERAGE(AF23:AF24)/AF$6,INDEX($W$110:$AM$197,AF$110-1970+72,AF$109)*VLOOKUP($W128-AF$110,kifut_faktor_noi,2,FALSE)),"")</f>
        <v>0.99566363798864865</v>
      </c>
      <c r="AG128" cm="1">
        <f t="array" ref="AG128">IFERROR(IF($W128-AG$110&lt;=90,AVERAGE(AG23:AG24)/AG$6,INDEX($W$110:$AM$197,AG$110-1970+72,AG$109)*VLOOKUP($W128-AG$110,kifut_faktor_noi,2,FALSE)),"")</f>
        <v>0.99501250168332589</v>
      </c>
      <c r="AH128" cm="1">
        <f t="array" ref="AH128">IFERROR(IF($W128-AH$110&lt;=90,AVERAGE(AH23:AH24)/AH$6,INDEX($W$110:$AM$197,AH$110-1970+72,AH$109)*VLOOKUP($W128-AH$110,kifut_faktor_noi,2,FALSE)),"")</f>
        <v>0.99590649641915063</v>
      </c>
      <c r="AI128" cm="1">
        <f t="array" ref="AI128">IFERROR(IF($W128-AI$110&lt;=90,AVERAGE(AI23:AI24)/AI$6,INDEX($W$110:$AM$197,AI$110-1970+72,AI$109)*VLOOKUP($W128-AI$110,kifut_faktor_noi,2,FALSE)),"")</f>
        <v>0.99524870973536539</v>
      </c>
      <c r="AJ128" cm="1">
        <f t="array" ref="AJ128">IFERROR(IF($W128-AJ$110&lt;=90,AVERAGE(AJ23:AJ24)/AJ$6,INDEX($W$110:$AM$197,AJ$110-1970+72,AJ$109)*VLOOKUP($W128-AJ$110,kifut_faktor_noi,2,FALSE)),"")</f>
        <v>0.99527679355946053</v>
      </c>
      <c r="AK128" cm="1">
        <f t="array" ref="AK128">IFERROR(IF($W128-AK$110&lt;=90,AVERAGE(AK23:AK24)/AK$6,INDEX($W$110:$AM$197,AK$110-1970+72,AK$109)*VLOOKUP($W128-AK$110,kifut_faktor_noi,2,FALSE)),"")</f>
        <v>0.99601681705014999</v>
      </c>
      <c r="AL128" cm="1">
        <f t="array" ref="AL128">IFERROR(IF($W128-AL$110&lt;=90,AVERAGE(AL23:AL24)/AL$6,INDEX($W$110:$AM$197,AL$110-1970+72,AL$109)*VLOOKUP($W128-AL$110,kifut_faktor_noi,2,FALSE)),"")</f>
        <v>0.99700292842591742</v>
      </c>
      <c r="AM128" cm="1">
        <f t="array" ref="AM128">IFERROR(IF($W128-AM$110&lt;=90,AVERAGE(AM23:AM24)/AM$6,INDEX($W$110:$AM$197,AM$110-1970+72,AM$109)*VLOOKUP($W128-AM$110,kifut_faktor_noi,2,FALSE)),"")</f>
        <v>0.9963615490623855</v>
      </c>
    </row>
    <row r="129" spans="1:39" x14ac:dyDescent="0.75">
      <c r="A129" t="s">
        <v>55</v>
      </c>
      <c r="B129" t="s">
        <v>51</v>
      </c>
      <c r="C129" s="1">
        <v>2008</v>
      </c>
      <c r="D129" cm="1">
        <f t="array" ref="D129">IFERROR(IF($C129-D$110&lt;=90,AVERAGE(D24:D25)/D$6,INDEX($C$110:$S$197,D$110-1970+72,D$109)*VLOOKUP($C129-D$110,kifut_faktor_ffi,2,FALSE)),"")</f>
        <v>0.97485728598274368</v>
      </c>
      <c r="E129" cm="1">
        <f t="array" ref="E129">IFERROR(IF($C129-E$110&lt;=90,AVERAGE(E24:E25)/E$6,INDEX($C$110:$S$197,E$110-1970+72,E$109)*VLOOKUP($C129-E$110,kifut_faktor_ffi,2,FALSE)),"")</f>
        <v>0.97608596556993088</v>
      </c>
      <c r="F129" cm="1">
        <f t="array" ref="F129">IFERROR(IF($C129-F$110&lt;=90,AVERAGE(F24:F25)/F$6,INDEX($C$110:$S$197,F$110-1970+72,F$109)*VLOOKUP($C129-F$110,kifut_faktor_ffi,2,FALSE)),"")</f>
        <v>0.97499258198359962</v>
      </c>
      <c r="G129" cm="1">
        <f t="array" ref="G129">IFERROR(IF($C129-G$110&lt;=90,AVERAGE(G24:G25)/G$6,INDEX($C$110:$S$197,G$110-1970+72,G$109)*VLOOKUP($C129-G$110,kifut_faktor_ffi,2,FALSE)),"")</f>
        <v>0.98237719364329712</v>
      </c>
      <c r="H129" cm="1">
        <f t="array" ref="H129">IFERROR(IF($C129-H$110&lt;=90,AVERAGE(H24:H25)/H$6,INDEX($C$110:$S$197,H$110-1970+72,H$109)*VLOOKUP($C129-H$110,kifut_faktor_ffi,2,FALSE)),"")</f>
        <v>0.98083064810623111</v>
      </c>
      <c r="I129" cm="1">
        <f t="array" ref="I129">IFERROR(IF($C129-I$110&lt;=90,AVERAGE(I24:I25)/I$6,INDEX($C$110:$S$197,I$110-1970+72,I$109)*VLOOKUP($C129-I$110,kifut_faktor_ffi,2,FALSE)),"")</f>
        <v>0.9833294207118829</v>
      </c>
      <c r="J129" cm="1">
        <f t="array" ref="J129">IFERROR(IF($C129-J$110&lt;=90,AVERAGE(J24:J25)/J$6,INDEX($C$110:$S$197,J$110-1970+72,J$109)*VLOOKUP($C129-J$110,kifut_faktor_ffi,2,FALSE)),"")</f>
        <v>0.98244535888138707</v>
      </c>
      <c r="K129" cm="1">
        <f t="array" ref="K129">IFERROR(IF($C129-K$110&lt;=90,AVERAGE(K24:K25)/K$6,INDEX($C$110:$S$197,K$110-1970+72,K$109)*VLOOKUP($C129-K$110,kifut_faktor_ffi,2,FALSE)),"")</f>
        <v>0.98509386614391181</v>
      </c>
      <c r="L129" cm="1">
        <f t="array" ref="L129">IFERROR(IF($C129-L$110&lt;=90,AVERAGE(L24:L25)/L$6,INDEX($C$110:$S$197,L$110-1970+72,L$109)*VLOOKUP($C129-L$110,kifut_faktor_ffi,2,FALSE)),"")</f>
        <v>0.98759462314241697</v>
      </c>
      <c r="M129" cm="1">
        <f t="array" ref="M129">IFERROR(IF($C129-M$110&lt;=90,AVERAGE(M24:M25)/M$6,INDEX($C$110:$S$197,M$110-1970+72,M$109)*VLOOKUP($C129-M$110,kifut_faktor_ffi,2,FALSE)),"")</f>
        <v>0.98866259993362782</v>
      </c>
      <c r="N129" cm="1">
        <f t="array" ref="N129">IFERROR(IF($C129-N$110&lt;=90,AVERAGE(N24:N25)/N$6,INDEX($C$110:$S$197,N$110-1970+72,N$109)*VLOOKUP($C129-N$110,kifut_faktor_ffi,2,FALSE)),"")</f>
        <v>0.98950268308230693</v>
      </c>
      <c r="O129" cm="1">
        <f t="array" ref="O129">IFERROR(IF($C129-O$110&lt;=90,AVERAGE(O24:O25)/O$6,INDEX($C$110:$S$197,O$110-1970+72,O$109)*VLOOKUP($C129-O$110,kifut_faktor_ffi,2,FALSE)),"")</f>
        <v>0.99132157414560007</v>
      </c>
      <c r="P129" cm="1">
        <f t="array" ref="P129">IFERROR(IF($C129-P$110&lt;=90,AVERAGE(P24:P25)/P$6,INDEX($C$110:$S$197,P$110-1970+72,P$109)*VLOOKUP($C129-P$110,kifut_faktor_ffi,2,FALSE)),"")</f>
        <v>0.99081586168686009</v>
      </c>
      <c r="Q129" cm="1">
        <f t="array" ref="Q129">IFERROR(IF($C129-Q$110&lt;=90,AVERAGE(Q24:Q25)/Q$6,INDEX($C$110:$S$197,Q$110-1970+72,Q$109)*VLOOKUP($C129-Q$110,kifut_faktor_ffi,2,FALSE)),"")</f>
        <v>0.99256139028391921</v>
      </c>
      <c r="R129" cm="1">
        <f t="array" ref="R129">IFERROR(IF($C129-R$110&lt;=90,AVERAGE(R24:R25)/R$6,INDEX($C$110:$S$197,R$110-1970+72,R$109)*VLOOKUP($C129-R$110,kifut_faktor_ffi,2,FALSE)),"")</f>
        <v>0.99228369779412351</v>
      </c>
      <c r="S129" cm="1">
        <f t="array" ref="S129">IFERROR(IF($C129-S$110&lt;=90,AVERAGE(S24:S25)/S$6,INDEX($C$110:$S$197,S$110-1970+72,S$109)*VLOOKUP($C129-S$110,kifut_faktor_ffi,2,FALSE)),"")</f>
        <v>0.99360650773454418</v>
      </c>
      <c r="U129" t="s">
        <v>55</v>
      </c>
      <c r="V129" t="s">
        <v>52</v>
      </c>
      <c r="W129" s="1">
        <v>2008</v>
      </c>
      <c r="X129" cm="1">
        <f t="array" ref="X129">IFERROR(IF($W129-X$110&lt;=90,AVERAGE(X24:X25)/X$6,INDEX($W$110:$AM$197,X$110-1970+72,X$109)*VLOOKUP($W129-X$110,kifut_faktor_noi,2,FALSE)),"")</f>
        <v>0.98876213211362696</v>
      </c>
      <c r="Y129" cm="1">
        <f t="array" ref="Y129">IFERROR(IF($W129-Y$110&lt;=90,AVERAGE(Y24:Y25)/Y$6,INDEX($W$110:$AM$197,Y$110-1970+72,Y$109)*VLOOKUP($W129-Y$110,kifut_faktor_noi,2,FALSE)),"")</f>
        <v>0.99054318746688841</v>
      </c>
      <c r="Z129" cm="1">
        <f t="array" ref="Z129">IFERROR(IF($W129-Z$110&lt;=90,AVERAGE(Z24:Z25)/Z$6,INDEX($W$110:$AM$197,Z$110-1970+72,Z$109)*VLOOKUP($W129-Z$110,kifut_faktor_noi,2,FALSE)),"")</f>
        <v>0.99051270074791387</v>
      </c>
      <c r="AA129" cm="1">
        <f t="array" ref="AA129">IFERROR(IF($W129-AA$110&lt;=90,AVERAGE(AA24:AA25)/AA$6,INDEX($W$110:$AM$197,AA$110-1970+72,AA$109)*VLOOKUP($W129-AA$110,kifut_faktor_noi,2,FALSE)),"")</f>
        <v>0.99116695866158888</v>
      </c>
      <c r="AB129" cm="1">
        <f t="array" ref="AB129">IFERROR(IF($W129-AB$110&lt;=90,AVERAGE(AB24:AB25)/AB$6,INDEX($W$110:$AM$197,AB$110-1970+72,AB$109)*VLOOKUP($W129-AB$110,kifut_faktor_noi,2,FALSE)),"")</f>
        <v>0.99359442418603749</v>
      </c>
      <c r="AC129" cm="1">
        <f t="array" ref="AC129">IFERROR(IF($W129-AC$110&lt;=90,AVERAGE(AC24:AC25)/AC$6,INDEX($W$110:$AM$197,AC$110-1970+72,AC$109)*VLOOKUP($W129-AC$110,kifut_faktor_noi,2,FALSE)),"")</f>
        <v>0.99219868966256808</v>
      </c>
      <c r="AD129" cm="1">
        <f t="array" ref="AD129">IFERROR(IF($W129-AD$110&lt;=90,AVERAGE(AD24:AD25)/AD$6,INDEX($W$110:$AM$197,AD$110-1970+72,AD$109)*VLOOKUP($W129-AD$110,kifut_faktor_noi,2,FALSE)),"")</f>
        <v>0.99451929237924708</v>
      </c>
      <c r="AE129" cm="1">
        <f t="array" ref="AE129">IFERROR(IF($W129-AE$110&lt;=90,AVERAGE(AE24:AE25)/AE$6,INDEX($W$110:$AM$197,AE$110-1970+72,AE$109)*VLOOKUP($W129-AE$110,kifut_faktor_noi,2,FALSE)),"")</f>
        <v>0.99380523781640051</v>
      </c>
      <c r="AF129" cm="1">
        <f t="array" ref="AF129">IFERROR(IF($W129-AF$110&lt;=90,AVERAGE(AF24:AF25)/AF$6,INDEX($W$110:$AM$197,AF$110-1970+72,AF$109)*VLOOKUP($W129-AF$110,kifut_faktor_noi,2,FALSE)),"")</f>
        <v>0.99541831099524214</v>
      </c>
      <c r="AG129" cm="1">
        <f t="array" ref="AG129">IFERROR(IF($W129-AG$110&lt;=90,AVERAGE(AG24:AG25)/AG$6,INDEX($W$110:$AM$197,AG$110-1970+72,AG$109)*VLOOKUP($W129-AG$110,kifut_faktor_noi,2,FALSE)),"")</f>
        <v>0.99450684765469211</v>
      </c>
      <c r="AH129" cm="1">
        <f t="array" ref="AH129">IFERROR(IF($W129-AH$110&lt;=90,AVERAGE(AH24:AH25)/AH$6,INDEX($W$110:$AM$197,AH$110-1970+72,AH$109)*VLOOKUP($W129-AH$110,kifut_faktor_noi,2,FALSE)),"")</f>
        <v>0.9955122791814387</v>
      </c>
      <c r="AI129" cm="1">
        <f t="array" ref="AI129">IFERROR(IF($W129-AI$110&lt;=90,AVERAGE(AI24:AI25)/AI$6,INDEX($W$110:$AM$197,AI$110-1970+72,AI$109)*VLOOKUP($W129-AI$110,kifut_faktor_noi,2,FALSE)),"")</f>
        <v>0.99486459250380077</v>
      </c>
      <c r="AJ129" cm="1">
        <f t="array" ref="AJ129">IFERROR(IF($W129-AJ$110&lt;=90,AVERAGE(AJ24:AJ25)/AJ$6,INDEX($W$110:$AM$197,AJ$110-1970+72,AJ$109)*VLOOKUP($W129-AJ$110,kifut_faktor_noi,2,FALSE)),"")</f>
        <v>0.99457883138343739</v>
      </c>
      <c r="AK129" cm="1">
        <f t="array" ref="AK129">IFERROR(IF($W129-AK$110&lt;=90,AVERAGE(AK24:AK25)/AK$6,INDEX($W$110:$AM$197,AK$110-1970+72,AK$109)*VLOOKUP($W129-AK$110,kifut_faktor_noi,2,FALSE)),"")</f>
        <v>0.99586600025081751</v>
      </c>
      <c r="AL129" cm="1">
        <f t="array" ref="AL129">IFERROR(IF($W129-AL$110&lt;=90,AVERAGE(AL24:AL25)/AL$6,INDEX($W$110:$AM$197,AL$110-1970+72,AL$109)*VLOOKUP($W129-AL$110,kifut_faktor_noi,2,FALSE)),"")</f>
        <v>0.99659508962484145</v>
      </c>
      <c r="AM129" cm="1">
        <f t="array" ref="AM129">IFERROR(IF($W129-AM$110&lt;=90,AVERAGE(AM24:AM25)/AM$6,INDEX($W$110:$AM$197,AM$110-1970+72,AM$109)*VLOOKUP($W129-AM$110,kifut_faktor_noi,2,FALSE)),"")</f>
        <v>0.99621148449275898</v>
      </c>
    </row>
    <row r="130" spans="1:39" x14ac:dyDescent="0.75">
      <c r="A130" t="s">
        <v>55</v>
      </c>
      <c r="B130" t="s">
        <v>51</v>
      </c>
      <c r="C130" s="1">
        <v>2009</v>
      </c>
      <c r="D130" cm="1">
        <f t="array" ref="D130">IFERROR(IF($C130-D$110&lt;=90,AVERAGE(D25:D26)/D$6,INDEX($C$110:$S$197,D$110-1970+72,D$109)*VLOOKUP($C130-D$110,kifut_faktor_ffi,2,FALSE)),"")</f>
        <v>0.97272352114115646</v>
      </c>
      <c r="E130" cm="1">
        <f t="array" ref="E130">IFERROR(IF($C130-E$110&lt;=90,AVERAGE(E25:E26)/E$6,INDEX($C$110:$S$197,E$110-1970+72,E$109)*VLOOKUP($C130-E$110,kifut_faktor_ffi,2,FALSE)),"")</f>
        <v>0.97447022303444608</v>
      </c>
      <c r="F130" cm="1">
        <f t="array" ref="F130">IFERROR(IF($C130-F$110&lt;=90,AVERAGE(F25:F26)/F$6,INDEX($C$110:$S$197,F$110-1970+72,F$109)*VLOOKUP($C130-F$110,kifut_faktor_ffi,2,FALSE)),"")</f>
        <v>0.97342527967578474</v>
      </c>
      <c r="G130" cm="1">
        <f t="array" ref="G130">IFERROR(IF($C130-G$110&lt;=90,AVERAGE(G25:G26)/G$6,INDEX($C$110:$S$197,G$110-1970+72,G$109)*VLOOKUP($C130-G$110,kifut_faktor_ffi,2,FALSE)),"")</f>
        <v>0.98125428495176514</v>
      </c>
      <c r="H130" cm="1">
        <f t="array" ref="H130">IFERROR(IF($C130-H$110&lt;=90,AVERAGE(H25:H26)/H$6,INDEX($C$110:$S$197,H$110-1970+72,H$109)*VLOOKUP($C130-H$110,kifut_faktor_ffi,2,FALSE)),"")</f>
        <v>0.97919388130368323</v>
      </c>
      <c r="I130" cm="1">
        <f t="array" ref="I130">IFERROR(IF($C130-I$110&lt;=90,AVERAGE(I25:I26)/I$6,INDEX($C$110:$S$197,I$110-1970+72,I$109)*VLOOKUP($C130-I$110,kifut_faktor_ffi,2,FALSE)),"")</f>
        <v>0.9820142295762162</v>
      </c>
      <c r="J130" cm="1">
        <f t="array" ref="J130">IFERROR(IF($C130-J$110&lt;=90,AVERAGE(J25:J26)/J$6,INDEX($C$110:$S$197,J$110-1970+72,J$109)*VLOOKUP($C130-J$110,kifut_faktor_ffi,2,FALSE)),"")</f>
        <v>0.98127869812455071</v>
      </c>
      <c r="K130" cm="1">
        <f t="array" ref="K130">IFERROR(IF($C130-K$110&lt;=90,AVERAGE(K25:K26)/K$6,INDEX($C$110:$S$197,K$110-1970+72,K$109)*VLOOKUP($C130-K$110,kifut_faktor_ffi,2,FALSE)),"")</f>
        <v>0.98419927029102172</v>
      </c>
      <c r="L130" cm="1">
        <f t="array" ref="L130">IFERROR(IF($C130-L$110&lt;=90,AVERAGE(L25:L26)/L$6,INDEX($C$110:$S$197,L$110-1970+72,L$109)*VLOOKUP($C130-L$110,kifut_faktor_ffi,2,FALSE)),"")</f>
        <v>0.98644372122158619</v>
      </c>
      <c r="M130" cm="1">
        <f t="array" ref="M130">IFERROR(IF($C130-M$110&lt;=90,AVERAGE(M25:M26)/M$6,INDEX($C$110:$S$197,M$110-1970+72,M$109)*VLOOKUP($C130-M$110,kifut_faktor_ffi,2,FALSE)),"")</f>
        <v>0.98750609103807896</v>
      </c>
      <c r="N130" cm="1">
        <f t="array" ref="N130">IFERROR(IF($C130-N$110&lt;=90,AVERAGE(N25:N26)/N$6,INDEX($C$110:$S$197,N$110-1970+72,N$109)*VLOOKUP($C130-N$110,kifut_faktor_ffi,2,FALSE)),"")</f>
        <v>0.9886027057182547</v>
      </c>
      <c r="O130" cm="1">
        <f t="array" ref="O130">IFERROR(IF($C130-O$110&lt;=90,AVERAGE(O25:O26)/O$6,INDEX($C$110:$S$197,O$110-1970+72,O$109)*VLOOKUP($C130-O$110,kifut_faktor_ffi,2,FALSE)),"")</f>
        <v>0.99065355691854129</v>
      </c>
      <c r="P130" cm="1">
        <f t="array" ref="P130">IFERROR(IF($C130-P$110&lt;=90,AVERAGE(P25:P26)/P$6,INDEX($C$110:$S$197,P$110-1970+72,P$109)*VLOOKUP($C130-P$110,kifut_faktor_ffi,2,FALSE)),"")</f>
        <v>0.98973909855644937</v>
      </c>
      <c r="Q130" cm="1">
        <f t="array" ref="Q130">IFERROR(IF($C130-Q$110&lt;=90,AVERAGE(Q25:Q26)/Q$6,INDEX($C$110:$S$197,Q$110-1970+72,Q$109)*VLOOKUP($C130-Q$110,kifut_faktor_ffi,2,FALSE)),"")</f>
        <v>0.99207212966727565</v>
      </c>
      <c r="R130" cm="1">
        <f t="array" ref="R130">IFERROR(IF($C130-R$110&lt;=90,AVERAGE(R25:R26)/R$6,INDEX($C$110:$S$197,R$110-1970+72,R$109)*VLOOKUP($C130-R$110,kifut_faktor_ffi,2,FALSE)),"")</f>
        <v>0.99162756939424201</v>
      </c>
      <c r="S130" cm="1">
        <f t="array" ref="S130">IFERROR(IF($C130-S$110&lt;=90,AVERAGE(S25:S26)/S$6,INDEX($C$110:$S$197,S$110-1970+72,S$109)*VLOOKUP($C130-S$110,kifut_faktor_ffi,2,FALSE)),"")</f>
        <v>0.99276395441757259</v>
      </c>
      <c r="U130" t="s">
        <v>55</v>
      </c>
      <c r="V130" t="s">
        <v>52</v>
      </c>
      <c r="W130" s="1">
        <v>2009</v>
      </c>
      <c r="X130" cm="1">
        <f t="array" ref="X130">IFERROR(IF($W130-X$110&lt;=90,AVERAGE(X25:X26)/X$6,INDEX($W$110:$AM$197,X$110-1970+72,X$109)*VLOOKUP($W130-X$110,kifut_faktor_noi,2,FALSE)),"")</f>
        <v>0.98728863877236295</v>
      </c>
      <c r="Y130" cm="1">
        <f t="array" ref="Y130">IFERROR(IF($W130-Y$110&lt;=90,AVERAGE(Y25:Y26)/Y$6,INDEX($W$110:$AM$197,Y$110-1970+72,Y$109)*VLOOKUP($W130-Y$110,kifut_faktor_noi,2,FALSE)),"")</f>
        <v>0.98973493475688235</v>
      </c>
      <c r="Z130" cm="1">
        <f t="array" ref="Z130">IFERROR(IF($W130-Z$110&lt;=90,AVERAGE(Z25:Z26)/Z$6,INDEX($W$110:$AM$197,Z$110-1970+72,Z$109)*VLOOKUP($W130-Z$110,kifut_faktor_noi,2,FALSE)),"")</f>
        <v>0.98998477155536535</v>
      </c>
      <c r="AA130" cm="1">
        <f t="array" ref="AA130">IFERROR(IF($W130-AA$110&lt;=90,AVERAGE(AA25:AA26)/AA$6,INDEX($W$110:$AM$197,AA$110-1970+72,AA$109)*VLOOKUP($W130-AA$110,kifut_faktor_noi,2,FALSE)),"")</f>
        <v>0.99038948487031586</v>
      </c>
      <c r="AB130" cm="1">
        <f t="array" ref="AB130">IFERROR(IF($W130-AB$110&lt;=90,AVERAGE(AB25:AB26)/AB$6,INDEX($W$110:$AM$197,AB$110-1970+72,AB$109)*VLOOKUP($W130-AB$110,kifut_faktor_noi,2,FALSE)),"")</f>
        <v>0.99294495058061016</v>
      </c>
      <c r="AC130" cm="1">
        <f t="array" ref="AC130">IFERROR(IF($W130-AC$110&lt;=90,AVERAGE(AC25:AC26)/AC$6,INDEX($W$110:$AM$197,AC$110-1970+72,AC$109)*VLOOKUP($W130-AC$110,kifut_faktor_noi,2,FALSE)),"")</f>
        <v>0.99161183167000688</v>
      </c>
      <c r="AD130" cm="1">
        <f t="array" ref="AD130">IFERROR(IF($W130-AD$110&lt;=90,AVERAGE(AD25:AD26)/AD$6,INDEX($W$110:$AM$197,AD$110-1970+72,AD$109)*VLOOKUP($W130-AD$110,kifut_faktor_noi,2,FALSE)),"")</f>
        <v>0.99435694222642534</v>
      </c>
      <c r="AE130" cm="1">
        <f t="array" ref="AE130">IFERROR(IF($W130-AE$110&lt;=90,AVERAGE(AE25:AE26)/AE$6,INDEX($W$110:$AM$197,AE$110-1970+72,AE$109)*VLOOKUP($W130-AE$110,kifut_faktor_noi,2,FALSE)),"")</f>
        <v>0.99323618371195943</v>
      </c>
      <c r="AF130" cm="1">
        <f t="array" ref="AF130">IFERROR(IF($W130-AF$110&lt;=90,AVERAGE(AF25:AF26)/AF$6,INDEX($W$110:$AM$197,AF$110-1970+72,AF$109)*VLOOKUP($W130-AF$110,kifut_faktor_noi,2,FALSE)),"")</f>
        <v>0.99517210950489399</v>
      </c>
      <c r="AG130" cm="1">
        <f t="array" ref="AG130">IFERROR(IF($W130-AG$110&lt;=90,AVERAGE(AG25:AG26)/AG$6,INDEX($W$110:$AM$197,AG$110-1970+72,AG$109)*VLOOKUP($W130-AG$110,kifut_faktor_noi,2,FALSE)),"")</f>
        <v>0.99399665402978621</v>
      </c>
      <c r="AH130" cm="1">
        <f t="array" ref="AH130">IFERROR(IF($W130-AH$110&lt;=90,AVERAGE(AH25:AH26)/AH$6,INDEX($W$110:$AM$197,AH$110-1970+72,AH$109)*VLOOKUP($W130-AH$110,kifut_faktor_noi,2,FALSE)),"")</f>
        <v>0.99517907259137961</v>
      </c>
      <c r="AI130" cm="1">
        <f t="array" ref="AI130">IFERROR(IF($W130-AI$110&lt;=90,AVERAGE(AI25:AI26)/AI$6,INDEX($W$110:$AM$197,AI$110-1970+72,AI$109)*VLOOKUP($W130-AI$110,kifut_faktor_noi,2,FALSE)),"")</f>
        <v>0.99447595910964548</v>
      </c>
      <c r="AJ130" cm="1">
        <f t="array" ref="AJ130">IFERROR(IF($W130-AJ$110&lt;=90,AVERAGE(AJ25:AJ26)/AJ$6,INDEX($W$110:$AM$197,AJ$110-1970+72,AJ$109)*VLOOKUP($W130-AJ$110,kifut_faktor_noi,2,FALSE)),"")</f>
        <v>0.99396045052573956</v>
      </c>
      <c r="AK130" cm="1">
        <f t="array" ref="AK130">IFERROR(IF($W130-AK$110&lt;=90,AVERAGE(AK25:AK26)/AK$6,INDEX($W$110:$AM$197,AK$110-1970+72,AK$109)*VLOOKUP($W130-AK$110,kifut_faktor_noi,2,FALSE)),"")</f>
        <v>0.99565348868930492</v>
      </c>
      <c r="AL130" cm="1">
        <f t="array" ref="AL130">IFERROR(IF($W130-AL$110&lt;=90,AVERAGE(AL25:AL26)/AL$6,INDEX($W$110:$AM$197,AL$110-1970+72,AL$109)*VLOOKUP($W130-AL$110,kifut_faktor_noi,2,FALSE)),"")</f>
        <v>0.99624803699248776</v>
      </c>
      <c r="AM130" cm="1">
        <f t="array" ref="AM130">IFERROR(IF($W130-AM$110&lt;=90,AVERAGE(AM25:AM26)/AM$6,INDEX($W$110:$AM$197,AM$110-1970+72,AM$109)*VLOOKUP($W130-AM$110,kifut_faktor_noi,2,FALSE)),"")</f>
        <v>0.99599260755112995</v>
      </c>
    </row>
    <row r="131" spans="1:39" x14ac:dyDescent="0.75">
      <c r="A131" t="s">
        <v>55</v>
      </c>
      <c r="B131" t="s">
        <v>51</v>
      </c>
      <c r="C131" s="1">
        <v>2010</v>
      </c>
      <c r="D131" cm="1">
        <f t="array" ref="D131">IFERROR(IF($C131-D$110&lt;=90,AVERAGE(D26:D27)/D$6,INDEX($C$110:$S$197,D$110-1970+72,D$109)*VLOOKUP($C131-D$110,kifut_faktor_ffi,2,FALSE)),"")</f>
        <v>0.97036514789006401</v>
      </c>
      <c r="E131" cm="1">
        <f t="array" ref="E131">IFERROR(IF($C131-E$110&lt;=90,AVERAGE(E26:E27)/E$6,INDEX($C$110:$S$197,E$110-1970+72,E$109)*VLOOKUP($C131-E$110,kifut_faktor_ffi,2,FALSE)),"")</f>
        <v>0.9726765118525218</v>
      </c>
      <c r="F131" cm="1">
        <f t="array" ref="F131">IFERROR(IF($C131-F$110&lt;=90,AVERAGE(F26:F27)/F$6,INDEX($C$110:$S$197,F$110-1970+72,F$109)*VLOOKUP($C131-F$110,kifut_faktor_ffi,2,FALSE)),"")</f>
        <v>0.97172148373456313</v>
      </c>
      <c r="G131" cm="1">
        <f t="array" ref="G131">IFERROR(IF($C131-G$110&lt;=90,AVERAGE(G26:G27)/G$6,INDEX($C$110:$S$197,G$110-1970+72,G$109)*VLOOKUP($C131-G$110,kifut_faktor_ffi,2,FALSE)),"")</f>
        <v>0.97980118509479919</v>
      </c>
      <c r="H131" cm="1">
        <f t="array" ref="H131">IFERROR(IF($C131-H$110&lt;=90,AVERAGE(H26:H27)/H$6,INDEX($C$110:$S$197,H$110-1970+72,H$109)*VLOOKUP($C131-H$110,kifut_faktor_ffi,2,FALSE)),"")</f>
        <v>0.97752289875965681</v>
      </c>
      <c r="I131" cm="1">
        <f t="array" ref="I131">IFERROR(IF($C131-I$110&lt;=90,AVERAGE(I26:I27)/I$6,INDEX($C$110:$S$197,I$110-1970+72,I$109)*VLOOKUP($C131-I$110,kifut_faktor_ffi,2,FALSE)),"")</f>
        <v>0.9805543842344272</v>
      </c>
      <c r="J131" cm="1">
        <f t="array" ref="J131">IFERROR(IF($C131-J$110&lt;=90,AVERAGE(J26:J27)/J$6,INDEX($C$110:$S$197,J$110-1970+72,J$109)*VLOOKUP($C131-J$110,kifut_faktor_ffi,2,FALSE)),"")</f>
        <v>0.98014245396387034</v>
      </c>
      <c r="K131" cm="1">
        <f t="array" ref="K131">IFERROR(IF($C131-K$110&lt;=90,AVERAGE(K26:K27)/K$6,INDEX($C$110:$S$197,K$110-1970+72,K$109)*VLOOKUP($C131-K$110,kifut_faktor_ffi,2,FALSE)),"")</f>
        <v>0.98330934143076376</v>
      </c>
      <c r="L131" cm="1">
        <f t="array" ref="L131">IFERROR(IF($C131-L$110&lt;=90,AVERAGE(L26:L27)/L$6,INDEX($C$110:$S$197,L$110-1970+72,L$109)*VLOOKUP($C131-L$110,kifut_faktor_ffi,2,FALSE)),"")</f>
        <v>0.98521647846941729</v>
      </c>
      <c r="M131" cm="1">
        <f t="array" ref="M131">IFERROR(IF($C131-M$110&lt;=90,AVERAGE(M26:M27)/M$6,INDEX($C$110:$S$197,M$110-1970+72,M$109)*VLOOKUP($C131-M$110,kifut_faktor_ffi,2,FALSE)),"")</f>
        <v>0.98660398014079487</v>
      </c>
      <c r="N131" cm="1">
        <f t="array" ref="N131">IFERROR(IF($C131-N$110&lt;=90,AVERAGE(N26:N27)/N$6,INDEX($C$110:$S$197,N$110-1970+72,N$109)*VLOOKUP($C131-N$110,kifut_faktor_ffi,2,FALSE)),"")</f>
        <v>0.98787059259178223</v>
      </c>
      <c r="O131" cm="1">
        <f t="array" ref="O131">IFERROR(IF($C131-O$110&lt;=90,AVERAGE(O26:O27)/O$6,INDEX($C$110:$S$197,O$110-1970+72,O$109)*VLOOKUP($C131-O$110,kifut_faktor_ffi,2,FALSE)),"")</f>
        <v>0.99023540821538081</v>
      </c>
      <c r="P131" cm="1">
        <f t="array" ref="P131">IFERROR(IF($C131-P$110&lt;=90,AVERAGE(P26:P27)/P$6,INDEX($C$110:$S$197,P$110-1970+72,P$109)*VLOOKUP($C131-P$110,kifut_faktor_ffi,2,FALSE)),"")</f>
        <v>0.98870541352598362</v>
      </c>
      <c r="Q131" cm="1">
        <f t="array" ref="Q131">IFERROR(IF($C131-Q$110&lt;=90,AVERAGE(Q26:Q27)/Q$6,INDEX($C$110:$S$197,Q$110-1970+72,Q$109)*VLOOKUP($C131-Q$110,kifut_faktor_ffi,2,FALSE)),"")</f>
        <v>0.99144769536058941</v>
      </c>
      <c r="R131" cm="1">
        <f t="array" ref="R131">IFERROR(IF($C131-R$110&lt;=90,AVERAGE(R26:R27)/R$6,INDEX($C$110:$S$197,R$110-1970+72,R$109)*VLOOKUP($C131-R$110,kifut_faktor_ffi,2,FALSE)),"")</f>
        <v>0.99115459933889782</v>
      </c>
      <c r="S131" cm="1">
        <f t="array" ref="S131">IFERROR(IF($C131-S$110&lt;=90,AVERAGE(S26:S27)/S$6,INDEX($C$110:$S$197,S$110-1970+72,S$109)*VLOOKUP($C131-S$110,kifut_faktor_ffi,2,FALSE)),"")</f>
        <v>0.99211953793077878</v>
      </c>
      <c r="U131" t="s">
        <v>55</v>
      </c>
      <c r="V131" t="s">
        <v>52</v>
      </c>
      <c r="W131" s="1">
        <v>2010</v>
      </c>
      <c r="X131" cm="1">
        <f t="array" ref="X131">IFERROR(IF($W131-X$110&lt;=90,AVERAGE(X26:X27)/X$6,INDEX($W$110:$AM$197,X$110-1970+72,X$109)*VLOOKUP($W131-X$110,kifut_faktor_noi,2,FALSE)),"")</f>
        <v>0.98621732996415179</v>
      </c>
      <c r="Y131" cm="1">
        <f t="array" ref="Y131">IFERROR(IF($W131-Y$110&lt;=90,AVERAGE(Y26:Y27)/Y$6,INDEX($W$110:$AM$197,Y$110-1970+72,Y$109)*VLOOKUP($W131-Y$110,kifut_faktor_noi,2,FALSE)),"")</f>
        <v>0.98878512166409405</v>
      </c>
      <c r="Z131" cm="1">
        <f t="array" ref="Z131">IFERROR(IF($W131-Z$110&lt;=90,AVERAGE(Z26:Z27)/Z$6,INDEX($W$110:$AM$197,Z$110-1970+72,Z$109)*VLOOKUP($W131-Z$110,kifut_faktor_noi,2,FALSE)),"")</f>
        <v>0.98938994579674344</v>
      </c>
      <c r="AA131" cm="1">
        <f t="array" ref="AA131">IFERROR(IF($W131-AA$110&lt;=90,AVERAGE(AA26:AA27)/AA$6,INDEX($W$110:$AM$197,AA$110-1970+72,AA$109)*VLOOKUP($W131-AA$110,kifut_faktor_noi,2,FALSE)),"")</f>
        <v>0.9896613285656084</v>
      </c>
      <c r="AB131" cm="1">
        <f t="array" ref="AB131">IFERROR(IF($W131-AB$110&lt;=90,AVERAGE(AB26:AB27)/AB$6,INDEX($W$110:$AM$197,AB$110-1970+72,AB$109)*VLOOKUP($W131-AB$110,kifut_faktor_noi,2,FALSE)),"")</f>
        <v>0.99195685062030525</v>
      </c>
      <c r="AC131" cm="1">
        <f t="array" ref="AC131">IFERROR(IF($W131-AC$110&lt;=90,AVERAGE(AC26:AC27)/AC$6,INDEX($W$110:$AM$197,AC$110-1970+72,AC$109)*VLOOKUP($W131-AC$110,kifut_faktor_noi,2,FALSE)),"")</f>
        <v>0.99097628244393088</v>
      </c>
      <c r="AD131" cm="1">
        <f t="array" ref="AD131">IFERROR(IF($W131-AD$110&lt;=90,AVERAGE(AD26:AD27)/AD$6,INDEX($W$110:$AM$197,AD$110-1970+72,AD$109)*VLOOKUP($W131-AD$110,kifut_faktor_noi,2,FALSE)),"")</f>
        <v>0.99407787958882721</v>
      </c>
      <c r="AE131" cm="1">
        <f t="array" ref="AE131">IFERROR(IF($W131-AE$110&lt;=90,AVERAGE(AE26:AE27)/AE$6,INDEX($W$110:$AM$197,AE$110-1970+72,AE$109)*VLOOKUP($W131-AE$110,kifut_faktor_noi,2,FALSE)),"")</f>
        <v>0.99283456239580314</v>
      </c>
      <c r="AF131" cm="1">
        <f t="array" ref="AF131">IFERROR(IF($W131-AF$110&lt;=90,AVERAGE(AF26:AF27)/AF$6,INDEX($W$110:$AM$197,AF$110-1970+72,AF$109)*VLOOKUP($W131-AF$110,kifut_faktor_noi,2,FALSE)),"")</f>
        <v>0.99487549646460716</v>
      </c>
      <c r="AG131" cm="1">
        <f t="array" ref="AG131">IFERROR(IF($W131-AG$110&lt;=90,AVERAGE(AG26:AG27)/AG$6,INDEX($W$110:$AM$197,AG$110-1970+72,AG$109)*VLOOKUP($W131-AG$110,kifut_faktor_noi,2,FALSE)),"")</f>
        <v>0.99366339502279866</v>
      </c>
      <c r="AH131" cm="1">
        <f t="array" ref="AH131">IFERROR(IF($W131-AH$110&lt;=90,AVERAGE(AH26:AH27)/AH$6,INDEX($W$110:$AM$197,AH$110-1970+72,AH$109)*VLOOKUP($W131-AH$110,kifut_faktor_noi,2,FALSE)),"")</f>
        <v>0.99498823335061726</v>
      </c>
      <c r="AI131" cm="1">
        <f t="array" ref="AI131">IFERROR(IF($W131-AI$110&lt;=90,AVERAGE(AI26:AI27)/AI$6,INDEX($W$110:$AM$197,AI$110-1970+72,AI$109)*VLOOKUP($W131-AI$110,kifut_faktor_noi,2,FALSE)),"")</f>
        <v>0.99375914832267209</v>
      </c>
      <c r="AJ131" cm="1">
        <f t="array" ref="AJ131">IFERROR(IF($W131-AJ$110&lt;=90,AVERAGE(AJ26:AJ27)/AJ$6,INDEX($W$110:$AM$197,AJ$110-1970+72,AJ$109)*VLOOKUP($W131-AJ$110,kifut_faktor_noi,2,FALSE)),"")</f>
        <v>0.99359573974686033</v>
      </c>
      <c r="AK131" cm="1">
        <f t="array" ref="AK131">IFERROR(IF($W131-AK$110&lt;=90,AVERAGE(AK26:AK27)/AK$6,INDEX($W$110:$AM$197,AK$110-1970+72,AK$109)*VLOOKUP($W131-AK$110,kifut_faktor_noi,2,FALSE)),"")</f>
        <v>0.99551149589285748</v>
      </c>
      <c r="AL131" cm="1">
        <f t="array" ref="AL131">IFERROR(IF($W131-AL$110&lt;=90,AVERAGE(AL26:AL27)/AL$6,INDEX($W$110:$AM$197,AL$110-1970+72,AL$109)*VLOOKUP($W131-AL$110,kifut_faktor_noi,2,FALSE)),"")</f>
        <v>0.99603503648877234</v>
      </c>
      <c r="AM131" cm="1">
        <f t="array" ref="AM131">IFERROR(IF($W131-AM$110&lt;=90,AVERAGE(AM26:AM27)/AM$6,INDEX($W$110:$AM$197,AM$110-1970+72,AM$109)*VLOOKUP($W131-AM$110,kifut_faktor_noi,2,FALSE)),"")</f>
        <v>0.99585561661411726</v>
      </c>
    </row>
    <row r="132" spans="1:39" x14ac:dyDescent="0.75">
      <c r="A132" t="s">
        <v>55</v>
      </c>
      <c r="B132" t="s">
        <v>51</v>
      </c>
      <c r="C132" s="1">
        <v>2011</v>
      </c>
      <c r="D132" cm="1">
        <f t="array" ref="D132">IFERROR(IF($C132-D$110&lt;=90,AVERAGE(D27:D28)/D$6,INDEX($C$110:$S$197,D$110-1970+72,D$109)*VLOOKUP($C132-D$110,kifut_faktor_ffi,2,FALSE)),"")</f>
        <v>0.9683648438664938</v>
      </c>
      <c r="E132" cm="1">
        <f t="array" ref="E132">IFERROR(IF($C132-E$110&lt;=90,AVERAGE(E27:E28)/E$6,INDEX($C$110:$S$197,E$110-1970+72,E$109)*VLOOKUP($C132-E$110,kifut_faktor_ffi,2,FALSE)),"")</f>
        <v>0.9706717159959446</v>
      </c>
      <c r="F132" cm="1">
        <f t="array" ref="F132">IFERROR(IF($C132-F$110&lt;=90,AVERAGE(F27:F28)/F$6,INDEX($C$110:$S$197,F$110-1970+72,F$109)*VLOOKUP($C132-F$110,kifut_faktor_ffi,2,FALSE)),"")</f>
        <v>0.96997326654348648</v>
      </c>
      <c r="G132" cm="1">
        <f t="array" ref="G132">IFERROR(IF($C132-G$110&lt;=90,AVERAGE(G27:G28)/G$6,INDEX($C$110:$S$197,G$110-1970+72,G$109)*VLOOKUP($C132-G$110,kifut_faktor_ffi,2,FALSE)),"")</f>
        <v>0.97754348822296788</v>
      </c>
      <c r="H132" cm="1">
        <f t="array" ref="H132">IFERROR(IF($C132-H$110&lt;=90,AVERAGE(H27:H28)/H$6,INDEX($C$110:$S$197,H$110-1970+72,H$109)*VLOOKUP($C132-H$110,kifut_faktor_ffi,2,FALSE)),"")</f>
        <v>0.97615895213876258</v>
      </c>
      <c r="I132" cm="1">
        <f t="array" ref="I132">IFERROR(IF($C132-I$110&lt;=90,AVERAGE(I27:I28)/I$6,INDEX($C$110:$S$197,I$110-1970+72,I$109)*VLOOKUP($C132-I$110,kifut_faktor_ffi,2,FALSE)),"")</f>
        <v>0.97942914227858424</v>
      </c>
      <c r="J132" cm="1">
        <f t="array" ref="J132">IFERROR(IF($C132-J$110&lt;=90,AVERAGE(J27:J28)/J$6,INDEX($C$110:$S$197,J$110-1970+72,J$109)*VLOOKUP($C132-J$110,kifut_faktor_ffi,2,FALSE)),"")</f>
        <v>0.97882714058355524</v>
      </c>
      <c r="K132" cm="1">
        <f t="array" ref="K132">IFERROR(IF($C132-K$110&lt;=90,AVERAGE(K27:K28)/K$6,INDEX($C$110:$S$197,K$110-1970+72,K$109)*VLOOKUP($C132-K$110,kifut_faktor_ffi,2,FALSE)),"")</f>
        <v>0.98266603619870641</v>
      </c>
      <c r="L132" cm="1">
        <f t="array" ref="L132">IFERROR(IF($C132-L$110&lt;=90,AVERAGE(L27:L28)/L$6,INDEX($C$110:$S$197,L$110-1970+72,L$109)*VLOOKUP($C132-L$110,kifut_faktor_ffi,2,FALSE)),"")</f>
        <v>0.98458232713266391</v>
      </c>
      <c r="M132" cm="1">
        <f t="array" ref="M132">IFERROR(IF($C132-M$110&lt;=90,AVERAGE(M27:M28)/M$6,INDEX($C$110:$S$197,M$110-1970+72,M$109)*VLOOKUP($C132-M$110,kifut_faktor_ffi,2,FALSE)),"")</f>
        <v>0.9858602628981743</v>
      </c>
      <c r="N132" cm="1">
        <f t="array" ref="N132">IFERROR(IF($C132-N$110&lt;=90,AVERAGE(N27:N28)/N$6,INDEX($C$110:$S$197,N$110-1970+72,N$109)*VLOOKUP($C132-N$110,kifut_faktor_ffi,2,FALSE)),"")</f>
        <v>0.98733342160428372</v>
      </c>
      <c r="O132" cm="1">
        <f t="array" ref="O132">IFERROR(IF($C132-O$110&lt;=90,AVERAGE(O27:O28)/O$6,INDEX($C$110:$S$197,O$110-1970+72,O$109)*VLOOKUP($C132-O$110,kifut_faktor_ffi,2,FALSE)),"")</f>
        <v>0.98956882207562302</v>
      </c>
      <c r="P132" cm="1">
        <f t="array" ref="P132">IFERROR(IF($C132-P$110&lt;=90,AVERAGE(P27:P28)/P$6,INDEX($C$110:$S$197,P$110-1970+72,P$109)*VLOOKUP($C132-P$110,kifut_faktor_ffi,2,FALSE)),"")</f>
        <v>0.9878932272840516</v>
      </c>
      <c r="Q132" cm="1">
        <f t="array" ref="Q132">IFERROR(IF($C132-Q$110&lt;=90,AVERAGE(Q27:Q28)/Q$6,INDEX($C$110:$S$197,Q$110-1970+72,Q$109)*VLOOKUP($C132-Q$110,kifut_faktor_ffi,2,FALSE)),"")</f>
        <v>0.99083029163039915</v>
      </c>
      <c r="R132" cm="1">
        <f t="array" ref="R132">IFERROR(IF($C132-R$110&lt;=90,AVERAGE(R27:R28)/R$6,INDEX($C$110:$S$197,R$110-1970+72,R$109)*VLOOKUP($C132-R$110,kifut_faktor_ffi,2,FALSE)),"")</f>
        <v>0.99069587425065953</v>
      </c>
      <c r="S132" cm="1">
        <f t="array" ref="S132">IFERROR(IF($C132-S$110&lt;=90,AVERAGE(S27:S28)/S$6,INDEX($C$110:$S$197,S$110-1970+72,S$109)*VLOOKUP($C132-S$110,kifut_faktor_ffi,2,FALSE)),"")</f>
        <v>0.99148229824471656</v>
      </c>
      <c r="U132" t="s">
        <v>55</v>
      </c>
      <c r="V132" t="s">
        <v>52</v>
      </c>
      <c r="W132" s="1">
        <v>2011</v>
      </c>
      <c r="X132" cm="1">
        <f t="array" ref="X132">IFERROR(IF($W132-X$110&lt;=90,AVERAGE(X27:X28)/X$6,INDEX($W$110:$AM$197,X$110-1970+72,X$109)*VLOOKUP($W132-X$110,kifut_faktor_noi,2,FALSE)),"")</f>
        <v>0.98506909801150777</v>
      </c>
      <c r="Y132" cm="1">
        <f t="array" ref="Y132">IFERROR(IF($W132-Y$110&lt;=90,AVERAGE(Y27:Y28)/Y$6,INDEX($W$110:$AM$197,Y$110-1970+72,Y$109)*VLOOKUP($W132-Y$110,kifut_faktor_noi,2,FALSE)),"")</f>
        <v>0.98810360276799525</v>
      </c>
      <c r="Z132" cm="1">
        <f t="array" ref="Z132">IFERROR(IF($W132-Z$110&lt;=90,AVERAGE(Z27:Z28)/Z$6,INDEX($W$110:$AM$197,Z$110-1970+72,Z$109)*VLOOKUP($W132-Z$110,kifut_faktor_noi,2,FALSE)),"")</f>
        <v>0.98885661527221536</v>
      </c>
      <c r="AA132" cm="1">
        <f t="array" ref="AA132">IFERROR(IF($W132-AA$110&lt;=90,AVERAGE(AA27:AA28)/AA$6,INDEX($W$110:$AM$197,AA$110-1970+72,AA$109)*VLOOKUP($W132-AA$110,kifut_faktor_noi,2,FALSE)),"")</f>
        <v>0.98906089576295186</v>
      </c>
      <c r="AB132" cm="1">
        <f t="array" ref="AB132">IFERROR(IF($W132-AB$110&lt;=90,AVERAGE(AB27:AB28)/AB$6,INDEX($W$110:$AM$197,AB$110-1970+72,AB$109)*VLOOKUP($W132-AB$110,kifut_faktor_noi,2,FALSE)),"")</f>
        <v>0.9911842672663348</v>
      </c>
      <c r="AC132" cm="1">
        <f t="array" ref="AC132">IFERROR(IF($W132-AC$110&lt;=90,AVERAGE(AC27:AC28)/AC$6,INDEX($W$110:$AM$197,AC$110-1970+72,AC$109)*VLOOKUP($W132-AC$110,kifut_faktor_noi,2,FALSE)),"")</f>
        <v>0.99027905626643209</v>
      </c>
      <c r="AD132" cm="1">
        <f t="array" ref="AD132">IFERROR(IF($W132-AD$110&lt;=90,AVERAGE(AD27:AD28)/AD$6,INDEX($W$110:$AM$197,AD$110-1970+72,AD$109)*VLOOKUP($W132-AD$110,kifut_faktor_noi,2,FALSE)),"")</f>
        <v>0.99385143734024572</v>
      </c>
      <c r="AE132" cm="1">
        <f t="array" ref="AE132">IFERROR(IF($W132-AE$110&lt;=90,AVERAGE(AE27:AE28)/AE$6,INDEX($W$110:$AM$197,AE$110-1970+72,AE$109)*VLOOKUP($W132-AE$110,kifut_faktor_noi,2,FALSE)),"")</f>
        <v>0.99215023509868727</v>
      </c>
      <c r="AF132" cm="1">
        <f t="array" ref="AF132">IFERROR(IF($W132-AF$110&lt;=90,AVERAGE(AF27:AF28)/AF$6,INDEX($W$110:$AM$197,AF$110-1970+72,AF$109)*VLOOKUP($W132-AF$110,kifut_faktor_noi,2,FALSE)),"")</f>
        <v>0.99457397388593283</v>
      </c>
      <c r="AG132" cm="1">
        <f t="array" ref="AG132">IFERROR(IF($W132-AG$110&lt;=90,AVERAGE(AG27:AG28)/AG$6,INDEX($W$110:$AM$197,AG$110-1970+72,AG$109)*VLOOKUP($W132-AG$110,kifut_faktor_noi,2,FALSE)),"")</f>
        <v>0.993221242500265</v>
      </c>
      <c r="AH132" cm="1">
        <f t="array" ref="AH132">IFERROR(IF($W132-AH$110&lt;=90,AVERAGE(AH27:AH28)/AH$6,INDEX($W$110:$AM$197,AH$110-1970+72,AH$109)*VLOOKUP($W132-AH$110,kifut_faktor_noi,2,FALSE)),"")</f>
        <v>0.9946023659638662</v>
      </c>
      <c r="AI132" cm="1">
        <f t="array" ref="AI132">IFERROR(IF($W132-AI$110&lt;=90,AVERAGE(AI27:AI28)/AI$6,INDEX($W$110:$AM$197,AI$110-1970+72,AI$109)*VLOOKUP($W132-AI$110,kifut_faktor_noi,2,FALSE)),"")</f>
        <v>0.99323369582271526</v>
      </c>
      <c r="AJ132" cm="1">
        <f t="array" ref="AJ132">IFERROR(IF($W132-AJ$110&lt;=90,AVERAGE(AJ27:AJ28)/AJ$6,INDEX($W$110:$AM$197,AJ$110-1970+72,AJ$109)*VLOOKUP($W132-AJ$110,kifut_faktor_noi,2,FALSE)),"")</f>
        <v>0.99323012830788349</v>
      </c>
      <c r="AK132" cm="1">
        <f t="array" ref="AK132">IFERROR(IF($W132-AK$110&lt;=90,AVERAGE(AK27:AK28)/AK$6,INDEX($W$110:$AM$197,AK$110-1970+72,AK$109)*VLOOKUP($W132-AK$110,kifut_faktor_noi,2,FALSE)),"")</f>
        <v>0.99535326356538845</v>
      </c>
      <c r="AL132" cm="1">
        <f t="array" ref="AL132">IFERROR(IF($W132-AL$110&lt;=90,AVERAGE(AL27:AL28)/AL$6,INDEX($W$110:$AM$197,AL$110-1970+72,AL$109)*VLOOKUP($W132-AL$110,kifut_faktor_noi,2,FALSE)),"")</f>
        <v>0.99574911231192864</v>
      </c>
      <c r="AM132" cm="1">
        <f t="array" ref="AM132">IFERROR(IF($W132-AM$110&lt;=90,AVERAGE(AM27:AM28)/AM$6,INDEX($W$110:$AM$197,AM$110-1970+72,AM$109)*VLOOKUP($W132-AM$110,kifut_faktor_noi,2,FALSE)),"")</f>
        <v>0.99578018927026968</v>
      </c>
    </row>
    <row r="133" spans="1:39" x14ac:dyDescent="0.75">
      <c r="A133" t="s">
        <v>55</v>
      </c>
      <c r="B133" t="s">
        <v>51</v>
      </c>
      <c r="C133" s="1">
        <v>2012</v>
      </c>
      <c r="D133" cm="1">
        <f t="array" ref="D133">IFERROR(IF($C133-D$110&lt;=90,AVERAGE(D28:D29)/D$6,INDEX($C$110:$S$197,D$110-1970+72,D$109)*VLOOKUP($C133-D$110,kifut_faktor_ffi,2,FALSE)),"")</f>
        <v>0.9656348944679819</v>
      </c>
      <c r="E133" cm="1">
        <f t="array" ref="E133">IFERROR(IF($C133-E$110&lt;=90,AVERAGE(E28:E29)/E$6,INDEX($C$110:$S$197,E$110-1970+72,E$109)*VLOOKUP($C133-E$110,kifut_faktor_ffi,2,FALSE)),"")</f>
        <v>0.96826276475985962</v>
      </c>
      <c r="F133" cm="1">
        <f t="array" ref="F133">IFERROR(IF($C133-F$110&lt;=90,AVERAGE(F28:F29)/F$6,INDEX($C$110:$S$197,F$110-1970+72,F$109)*VLOOKUP($C133-F$110,kifut_faktor_ffi,2,FALSE)),"")</f>
        <v>0.96839974290687036</v>
      </c>
      <c r="G133" cm="1">
        <f t="array" ref="G133">IFERROR(IF($C133-G$110&lt;=90,AVERAGE(G28:G29)/G$6,INDEX($C$110:$S$197,G$110-1970+72,G$109)*VLOOKUP($C133-G$110,kifut_faktor_ffi,2,FALSE)),"")</f>
        <v>0.97563184847036055</v>
      </c>
      <c r="H133" cm="1">
        <f t="array" ref="H133">IFERROR(IF($C133-H$110&lt;=90,AVERAGE(H28:H29)/H$6,INDEX($C$110:$S$197,H$110-1970+72,H$109)*VLOOKUP($C133-H$110,kifut_faktor_ffi,2,FALSE)),"")</f>
        <v>0.97501716841427566</v>
      </c>
      <c r="I133" cm="1">
        <f t="array" ref="I133">IFERROR(IF($C133-I$110&lt;=90,AVERAGE(I28:I29)/I$6,INDEX($C$110:$S$197,I$110-1970+72,I$109)*VLOOKUP($C133-I$110,kifut_faktor_ffi,2,FALSE)),"")</f>
        <v>0.97840316428611418</v>
      </c>
      <c r="J133" cm="1">
        <f t="array" ref="J133">IFERROR(IF($C133-J$110&lt;=90,AVERAGE(J28:J29)/J$6,INDEX($C$110:$S$197,J$110-1970+72,J$109)*VLOOKUP($C133-J$110,kifut_faktor_ffi,2,FALSE)),"")</f>
        <v>0.97771011948261255</v>
      </c>
      <c r="K133" cm="1">
        <f t="array" ref="K133">IFERROR(IF($C133-K$110&lt;=90,AVERAGE(K28:K29)/K$6,INDEX($C$110:$S$197,K$110-1970+72,K$109)*VLOOKUP($C133-K$110,kifut_faktor_ffi,2,FALSE)),"")</f>
        <v>0.98190193672913118</v>
      </c>
      <c r="L133" cm="1">
        <f t="array" ref="L133">IFERROR(IF($C133-L$110&lt;=90,AVERAGE(L28:L29)/L$6,INDEX($C$110:$S$197,L$110-1970+72,L$109)*VLOOKUP($C133-L$110,kifut_faktor_ffi,2,FALSE)),"")</f>
        <v>0.98390153198511909</v>
      </c>
      <c r="M133" cm="1">
        <f t="array" ref="M133">IFERROR(IF($C133-M$110&lt;=90,AVERAGE(M28:M29)/M$6,INDEX($C$110:$S$197,M$110-1970+72,M$109)*VLOOKUP($C133-M$110,kifut_faktor_ffi,2,FALSE)),"")</f>
        <v>0.98514591140486307</v>
      </c>
      <c r="N133" cm="1">
        <f t="array" ref="N133">IFERROR(IF($C133-N$110&lt;=90,AVERAGE(N28:N29)/N$6,INDEX($C$110:$S$197,N$110-1970+72,N$109)*VLOOKUP($C133-N$110,kifut_faktor_ffi,2,FALSE)),"")</f>
        <v>0.98637685503540917</v>
      </c>
      <c r="O133" cm="1">
        <f t="array" ref="O133">IFERROR(IF($C133-O$110&lt;=90,AVERAGE(O28:O29)/O$6,INDEX($C$110:$S$197,O$110-1970+72,O$109)*VLOOKUP($C133-O$110,kifut_faktor_ffi,2,FALSE)),"")</f>
        <v>0.98905500275472391</v>
      </c>
      <c r="P133" cm="1">
        <f t="array" ref="P133">IFERROR(IF($C133-P$110&lt;=90,AVERAGE(P28:P29)/P$6,INDEX($C$110:$S$197,P$110-1970+72,P$109)*VLOOKUP($C133-P$110,kifut_faktor_ffi,2,FALSE)),"")</f>
        <v>0.98713384303504403</v>
      </c>
      <c r="Q133" cm="1">
        <f t="array" ref="Q133">IFERROR(IF($C133-Q$110&lt;=90,AVERAGE(Q28:Q29)/Q$6,INDEX($C$110:$S$197,Q$110-1970+72,Q$109)*VLOOKUP($C133-Q$110,kifut_faktor_ffi,2,FALSE)),"")</f>
        <v>0.99002384485889638</v>
      </c>
      <c r="R133" cm="1">
        <f t="array" ref="R133">IFERROR(IF($C133-R$110&lt;=90,AVERAGE(R28:R29)/R$6,INDEX($C$110:$S$197,R$110-1970+72,R$109)*VLOOKUP($C133-R$110,kifut_faktor_ffi,2,FALSE)),"")</f>
        <v>0.98975557447295359</v>
      </c>
      <c r="S133" cm="1">
        <f t="array" ref="S133">IFERROR(IF($C133-S$110&lt;=90,AVERAGE(S28:S29)/S$6,INDEX($C$110:$S$197,S$110-1970+72,S$109)*VLOOKUP($C133-S$110,kifut_faktor_ffi,2,FALSE)),"")</f>
        <v>0.99054731465855772</v>
      </c>
      <c r="U133" t="s">
        <v>55</v>
      </c>
      <c r="V133" t="s">
        <v>52</v>
      </c>
      <c r="W133" s="1">
        <v>2012</v>
      </c>
      <c r="X133" cm="1">
        <f t="array" ref="X133">IFERROR(IF($W133-X$110&lt;=90,AVERAGE(X28:X29)/X$6,INDEX($W$110:$AM$197,X$110-1970+72,X$109)*VLOOKUP($W133-X$110,kifut_faktor_noi,2,FALSE)),"")</f>
        <v>0.98380488924454379</v>
      </c>
      <c r="Y133" cm="1">
        <f t="array" ref="Y133">IFERROR(IF($W133-Y$110&lt;=90,AVERAGE(Y28:Y29)/Y$6,INDEX($W$110:$AM$197,Y$110-1970+72,Y$109)*VLOOKUP($W133-Y$110,kifut_faktor_noi,2,FALSE)),"")</f>
        <v>0.98744226294838233</v>
      </c>
      <c r="Z133" cm="1">
        <f t="array" ref="Z133">IFERROR(IF($W133-Z$110&lt;=90,AVERAGE(Z28:Z29)/Z$6,INDEX($W$110:$AM$197,Z$110-1970+72,Z$109)*VLOOKUP($W133-Z$110,kifut_faktor_noi,2,FALSE)),"")</f>
        <v>0.98808742935615523</v>
      </c>
      <c r="AA133" cm="1">
        <f t="array" ref="AA133">IFERROR(IF($W133-AA$110&lt;=90,AVERAGE(AA28:AA29)/AA$6,INDEX($W$110:$AM$197,AA$110-1970+72,AA$109)*VLOOKUP($W133-AA$110,kifut_faktor_noi,2,FALSE)),"")</f>
        <v>0.98847802270027896</v>
      </c>
      <c r="AB133" cm="1">
        <f t="array" ref="AB133">IFERROR(IF($W133-AB$110&lt;=90,AVERAGE(AB28:AB29)/AB$6,INDEX($W$110:$AM$197,AB$110-1970+72,AB$109)*VLOOKUP($W133-AB$110,kifut_faktor_noi,2,FALSE)),"")</f>
        <v>0.99048828628588559</v>
      </c>
      <c r="AC133" cm="1">
        <f t="array" ref="AC133">IFERROR(IF($W133-AC$110&lt;=90,AVERAGE(AC28:AC29)/AC$6,INDEX($W$110:$AM$197,AC$110-1970+72,AC$109)*VLOOKUP($W133-AC$110,kifut_faktor_noi,2,FALSE)),"")</f>
        <v>0.98979536960532633</v>
      </c>
      <c r="AD133" cm="1">
        <f t="array" ref="AD133">IFERROR(IF($W133-AD$110&lt;=90,AVERAGE(AD28:AD29)/AD$6,INDEX($W$110:$AM$197,AD$110-1970+72,AD$109)*VLOOKUP($W133-AD$110,kifut_faktor_noi,2,FALSE)),"")</f>
        <v>0.99357884875767566</v>
      </c>
      <c r="AE133" cm="1">
        <f t="array" ref="AE133">IFERROR(IF($W133-AE$110&lt;=90,AVERAGE(AE28:AE29)/AE$6,INDEX($W$110:$AM$197,AE$110-1970+72,AE$109)*VLOOKUP($W133-AE$110,kifut_faktor_noi,2,FALSE)),"")</f>
        <v>0.9914661044152685</v>
      </c>
      <c r="AF133" cm="1">
        <f t="array" ref="AF133">IFERROR(IF($W133-AF$110&lt;=90,AVERAGE(AF28:AF29)/AF$6,INDEX($W$110:$AM$197,AF$110-1970+72,AF$109)*VLOOKUP($W133-AF$110,kifut_faktor_noi,2,FALSE)),"")</f>
        <v>0.99427177767253094</v>
      </c>
      <c r="AG133" cm="1">
        <f t="array" ref="AG133">IFERROR(IF($W133-AG$110&lt;=90,AVERAGE(AG28:AG29)/AG$6,INDEX($W$110:$AM$197,AG$110-1970+72,AG$109)*VLOOKUP($W133-AG$110,kifut_faktor_noi,2,FALSE)),"")</f>
        <v>0.99277738048200226</v>
      </c>
      <c r="AH133" cm="1">
        <f t="array" ref="AH133">IFERROR(IF($W133-AH$110&lt;=90,AVERAGE(AH28:AH29)/AH$6,INDEX($W$110:$AM$197,AH$110-1970+72,AH$109)*VLOOKUP($W133-AH$110,kifut_faktor_noi,2,FALSE)),"")</f>
        <v>0.99428057148801408</v>
      </c>
      <c r="AI133" cm="1">
        <f t="array" ref="AI133">IFERROR(IF($W133-AI$110&lt;=90,AVERAGE(AI28:AI29)/AI$6,INDEX($W$110:$AM$197,AI$110-1970+72,AI$109)*VLOOKUP($W133-AI$110,kifut_faktor_noi,2,FALSE)),"")</f>
        <v>0.99309494658845432</v>
      </c>
      <c r="AJ133" cm="1">
        <f t="array" ref="AJ133">IFERROR(IF($W133-AJ$110&lt;=90,AVERAGE(AJ28:AJ29)/AJ$6,INDEX($W$110:$AM$197,AJ$110-1970+72,AJ$109)*VLOOKUP($W133-AJ$110,kifut_faktor_noi,2,FALSE)),"")</f>
        <v>0.99316003443856049</v>
      </c>
      <c r="AK133" cm="1">
        <f t="array" ref="AK133">IFERROR(IF($W133-AK$110&lt;=90,AVERAGE(AK28:AK29)/AK$6,INDEX($W$110:$AM$197,AK$110-1970+72,AK$109)*VLOOKUP($W133-AK$110,kifut_faktor_noi,2,FALSE)),"")</f>
        <v>0.99503560872590702</v>
      </c>
      <c r="AL133" cm="1">
        <f t="array" ref="AL133">IFERROR(IF($W133-AL$110&lt;=90,AVERAGE(AL28:AL29)/AL$6,INDEX($W$110:$AM$197,AL$110-1970+72,AL$109)*VLOOKUP($W133-AL$110,kifut_faktor_noi,2,FALSE)),"")</f>
        <v>0.99528527193746419</v>
      </c>
      <c r="AM133" cm="1">
        <f t="array" ref="AM133">IFERROR(IF($W133-AM$110&lt;=90,AVERAGE(AM28:AM29)/AM$6,INDEX($W$110:$AM$197,AM$110-1970+72,AM$109)*VLOOKUP($W133-AM$110,kifut_faktor_noi,2,FALSE)),"")</f>
        <v>0.99546875700536808</v>
      </c>
    </row>
    <row r="134" spans="1:39" x14ac:dyDescent="0.75">
      <c r="A134" t="s">
        <v>55</v>
      </c>
      <c r="B134" t="s">
        <v>51</v>
      </c>
      <c r="C134" s="1">
        <v>2013</v>
      </c>
      <c r="D134" cm="1">
        <f t="array" ref="D134">IFERROR(IF($C134-D$110&lt;=90,AVERAGE(D29:D30)/D$6,INDEX($C$110:$S$197,D$110-1970+72,D$109)*VLOOKUP($C134-D$110,kifut_faktor_ffi,2,FALSE)),"")</f>
        <v>0.96283645413233176</v>
      </c>
      <c r="E134" cm="1">
        <f t="array" ref="E134">IFERROR(IF($C134-E$110&lt;=90,AVERAGE(E29:E30)/E$6,INDEX($C$110:$S$197,E$110-1970+72,E$109)*VLOOKUP($C134-E$110,kifut_faktor_ffi,2,FALSE)),"")</f>
        <v>0.96573895432722046</v>
      </c>
      <c r="F134" cm="1">
        <f t="array" ref="F134">IFERROR(IF($C134-F$110&lt;=90,AVERAGE(F29:F30)/F$6,INDEX($C$110:$S$197,F$110-1970+72,F$109)*VLOOKUP($C134-F$110,kifut_faktor_ffi,2,FALSE)),"")</f>
        <v>0.96699105233377669</v>
      </c>
      <c r="G134" cm="1">
        <f t="array" ref="G134">IFERROR(IF($C134-G$110&lt;=90,AVERAGE(G29:G30)/G$6,INDEX($C$110:$S$197,G$110-1970+72,G$109)*VLOOKUP($C134-G$110,kifut_faktor_ffi,2,FALSE)),"")</f>
        <v>0.97398477069362099</v>
      </c>
      <c r="H134" cm="1">
        <f t="array" ref="H134">IFERROR(IF($C134-H$110&lt;=90,AVERAGE(H29:H30)/H$6,INDEX($C$110:$S$197,H$110-1970+72,H$109)*VLOOKUP($C134-H$110,kifut_faktor_ffi,2,FALSE)),"")</f>
        <v>0.97362144016609009</v>
      </c>
      <c r="I134" cm="1">
        <f t="array" ref="I134">IFERROR(IF($C134-I$110&lt;=90,AVERAGE(I29:I30)/I$6,INDEX($C$110:$S$197,I$110-1970+72,I$109)*VLOOKUP($C134-I$110,kifut_faktor_ffi,2,FALSE)),"")</f>
        <v>0.97684940096802675</v>
      </c>
      <c r="J134" cm="1">
        <f t="array" ref="J134">IFERROR(IF($C134-J$110&lt;=90,AVERAGE(J29:J30)/J$6,INDEX($C$110:$S$197,J$110-1970+72,J$109)*VLOOKUP($C134-J$110,kifut_faktor_ffi,2,FALSE)),"")</f>
        <v>0.97667513638187797</v>
      </c>
      <c r="K134" cm="1">
        <f t="array" ref="K134">IFERROR(IF($C134-K$110&lt;=90,AVERAGE(K29:K30)/K$6,INDEX($C$110:$S$197,K$110-1970+72,K$109)*VLOOKUP($C134-K$110,kifut_faktor_ffi,2,FALSE)),"")</f>
        <v>0.98076403903479736</v>
      </c>
      <c r="L134" cm="1">
        <f t="array" ref="L134">IFERROR(IF($C134-L$110&lt;=90,AVERAGE(L29:L30)/L$6,INDEX($C$110:$S$197,L$110-1970+72,L$109)*VLOOKUP($C134-L$110,kifut_faktor_ffi,2,FALSE)),"")</f>
        <v>0.98287308258265049</v>
      </c>
      <c r="M134" cm="1">
        <f t="array" ref="M134">IFERROR(IF($C134-M$110&lt;=90,AVERAGE(M29:M30)/M$6,INDEX($C$110:$S$197,M$110-1970+72,M$109)*VLOOKUP($C134-M$110,kifut_faktor_ffi,2,FALSE)),"")</f>
        <v>0.98438015135387891</v>
      </c>
      <c r="N134" cm="1">
        <f t="array" ref="N134">IFERROR(IF($C134-N$110&lt;=90,AVERAGE(N29:N30)/N$6,INDEX($C$110:$S$197,N$110-1970+72,N$109)*VLOOKUP($C134-N$110,kifut_faktor_ffi,2,FALSE)),"")</f>
        <v>0.98518864435028086</v>
      </c>
      <c r="O134" cm="1">
        <f t="array" ref="O134">IFERROR(IF($C134-O$110&lt;=90,AVERAGE(O29:O30)/O$6,INDEX($C$110:$S$197,O$110-1970+72,O$109)*VLOOKUP($C134-O$110,kifut_faktor_ffi,2,FALSE)),"")</f>
        <v>0.98837951156311699</v>
      </c>
      <c r="P134" cm="1">
        <f t="array" ref="P134">IFERROR(IF($C134-P$110&lt;=90,AVERAGE(P29:P30)/P$6,INDEX($C$110:$S$197,P$110-1970+72,P$109)*VLOOKUP($C134-P$110,kifut_faktor_ffi,2,FALSE)),"")</f>
        <v>0.98656309350977811</v>
      </c>
      <c r="Q134" cm="1">
        <f t="array" ref="Q134">IFERROR(IF($C134-Q$110&lt;=90,AVERAGE(Q29:Q30)/Q$6,INDEX($C$110:$S$197,Q$110-1970+72,Q$109)*VLOOKUP($C134-Q$110,kifut_faktor_ffi,2,FALSE)),"")</f>
        <v>0.9888960890066798</v>
      </c>
      <c r="R134" cm="1">
        <f t="array" ref="R134">IFERROR(IF($C134-R$110&lt;=90,AVERAGE(R29:R30)/R$6,INDEX($C$110:$S$197,R$110-1970+72,R$109)*VLOOKUP($C134-R$110,kifut_faktor_ffi,2,FALSE)),"")</f>
        <v>0.98878103228637271</v>
      </c>
      <c r="S134" cm="1">
        <f t="array" ref="S134">IFERROR(IF($C134-S$110&lt;=90,AVERAGE(S29:S30)/S$6,INDEX($C$110:$S$197,S$110-1970+72,S$109)*VLOOKUP($C134-S$110,kifut_faktor_ffi,2,FALSE)),"")</f>
        <v>0.98933412582925739</v>
      </c>
      <c r="U134" t="s">
        <v>55</v>
      </c>
      <c r="V134" t="s">
        <v>52</v>
      </c>
      <c r="W134" s="1">
        <v>2013</v>
      </c>
      <c r="X134" cm="1">
        <f t="array" ref="X134">IFERROR(IF($W134-X$110&lt;=90,AVERAGE(X29:X30)/X$6,INDEX($W$110:$AM$197,X$110-1970+72,X$109)*VLOOKUP($W134-X$110,kifut_faktor_noi,2,FALSE)),"")</f>
        <v>0.98260652176339458</v>
      </c>
      <c r="Y134" cm="1">
        <f t="array" ref="Y134">IFERROR(IF($W134-Y$110&lt;=90,AVERAGE(Y29:Y30)/Y$6,INDEX($W$110:$AM$197,Y$110-1970+72,Y$109)*VLOOKUP($W134-Y$110,kifut_faktor_noi,2,FALSE)),"")</f>
        <v>0.98651599144440716</v>
      </c>
      <c r="Z134" cm="1">
        <f t="array" ref="Z134">IFERROR(IF($W134-Z$110&lt;=90,AVERAGE(Z29:Z30)/Z$6,INDEX($W$110:$AM$197,Z$110-1970+72,Z$109)*VLOOKUP($W134-Z$110,kifut_faktor_noi,2,FALSE)),"")</f>
        <v>0.98693926384219133</v>
      </c>
      <c r="AA134" cm="1">
        <f t="array" ref="AA134">IFERROR(IF($W134-AA$110&lt;=90,AVERAGE(AA29:AA30)/AA$6,INDEX($W$110:$AM$197,AA$110-1970+72,AA$109)*VLOOKUP($W134-AA$110,kifut_faktor_noi,2,FALSE)),"")</f>
        <v>0.98766850472711476</v>
      </c>
      <c r="AB134" cm="1">
        <f t="array" ref="AB134">IFERROR(IF($W134-AB$110&lt;=90,AVERAGE(AB29:AB30)/AB$6,INDEX($W$110:$AM$197,AB$110-1970+72,AB$109)*VLOOKUP($W134-AB$110,kifut_faktor_noi,2,FALSE)),"")</f>
        <v>0.98990718255185328</v>
      </c>
      <c r="AC134" cm="1">
        <f t="array" ref="AC134">IFERROR(IF($W134-AC$110&lt;=90,AVERAGE(AC29:AC30)/AC$6,INDEX($W$110:$AM$197,AC$110-1970+72,AC$109)*VLOOKUP($W134-AC$110,kifut_faktor_noi,2,FALSE)),"")</f>
        <v>0.98958556144588972</v>
      </c>
      <c r="AD134" cm="1">
        <f t="array" ref="AD134">IFERROR(IF($W134-AD$110&lt;=90,AVERAGE(AD29:AD30)/AD$6,INDEX($W$110:$AM$197,AD$110-1970+72,AD$109)*VLOOKUP($W134-AD$110,kifut_faktor_noi,2,FALSE)),"")</f>
        <v>0.9930362234864698</v>
      </c>
      <c r="AE134" cm="1">
        <f t="array" ref="AE134">IFERROR(IF($W134-AE$110&lt;=90,AVERAGE(AE29:AE30)/AE$6,INDEX($W$110:$AM$197,AE$110-1970+72,AE$109)*VLOOKUP($W134-AE$110,kifut_faktor_noi,2,FALSE)),"")</f>
        <v>0.99089644341948724</v>
      </c>
      <c r="AF134" cm="1">
        <f t="array" ref="AF134">IFERROR(IF($W134-AF$110&lt;=90,AVERAGE(AF29:AF30)/AF$6,INDEX($W$110:$AM$197,AF$110-1970+72,AF$109)*VLOOKUP($W134-AF$110,kifut_faktor_noi,2,FALSE)),"")</f>
        <v>0.99409264036347944</v>
      </c>
      <c r="AG134" cm="1">
        <f t="array" ref="AG134">IFERROR(IF($W134-AG$110&lt;=90,AVERAGE(AG29:AG30)/AG$6,INDEX($W$110:$AM$197,AG$110-1970+72,AG$109)*VLOOKUP($W134-AG$110,kifut_faktor_noi,2,FALSE)),"")</f>
        <v>0.99258196909765539</v>
      </c>
      <c r="AH134" cm="1">
        <f t="array" ref="AH134">IFERROR(IF($W134-AH$110&lt;=90,AVERAGE(AH29:AH30)/AH$6,INDEX($W$110:$AM$197,AH$110-1970+72,AH$109)*VLOOKUP($W134-AH$110,kifut_faktor_noi,2,FALSE)),"")</f>
        <v>0.99401215532509624</v>
      </c>
      <c r="AI134" cm="1">
        <f t="array" ref="AI134">IFERROR(IF($W134-AI$110&lt;=90,AVERAGE(AI29:AI30)/AI$6,INDEX($W$110:$AM$197,AI$110-1970+72,AI$109)*VLOOKUP($W134-AI$110,kifut_faktor_noi,2,FALSE)),"")</f>
        <v>0.99273145579771604</v>
      </c>
      <c r="AJ134" cm="1">
        <f t="array" ref="AJ134">IFERROR(IF($W134-AJ$110&lt;=90,AVERAGE(AJ29:AJ30)/AJ$6,INDEX($W$110:$AM$197,AJ$110-1970+72,AJ$109)*VLOOKUP($W134-AJ$110,kifut_faktor_noi,2,FALSE)),"")</f>
        <v>0.99299913709328136</v>
      </c>
      <c r="AK134" cm="1">
        <f t="array" ref="AK134">IFERROR(IF($W134-AK$110&lt;=90,AVERAGE(AK29:AK30)/AK$6,INDEX($W$110:$AM$197,AK$110-1970+72,AK$109)*VLOOKUP($W134-AK$110,kifut_faktor_noi,2,FALSE)),"")</f>
        <v>0.99453699750535729</v>
      </c>
      <c r="AL134" cm="1">
        <f t="array" ref="AL134">IFERROR(IF($W134-AL$110&lt;=90,AVERAGE(AL29:AL30)/AL$6,INDEX($W$110:$AM$197,AL$110-1970+72,AL$109)*VLOOKUP($W134-AL$110,kifut_faktor_noi,2,FALSE)),"")</f>
        <v>0.99479694308682365</v>
      </c>
      <c r="AM134" cm="1">
        <f t="array" ref="AM134">IFERROR(IF($W134-AM$110&lt;=90,AVERAGE(AM29:AM30)/AM$6,INDEX($W$110:$AM$197,AM$110-1970+72,AM$109)*VLOOKUP($W134-AM$110,kifut_faktor_noi,2,FALSE)),"")</f>
        <v>0.9949939726332383</v>
      </c>
    </row>
    <row r="135" spans="1:39" x14ac:dyDescent="0.75">
      <c r="A135" t="s">
        <v>55</v>
      </c>
      <c r="B135" t="s">
        <v>51</v>
      </c>
      <c r="C135" s="1">
        <v>2014</v>
      </c>
      <c r="D135" cm="1">
        <f t="array" ref="D135">IFERROR(IF($C135-D$110&lt;=90,AVERAGE(D30:D31)/D$6,INDEX($C$110:$S$197,D$110-1970+72,D$109)*VLOOKUP($C135-D$110,kifut_faktor_ffi,2,FALSE)),"")</f>
        <v>0.96099846143435197</v>
      </c>
      <c r="E135" cm="1">
        <f t="array" ref="E135">IFERROR(IF($C135-E$110&lt;=90,AVERAGE(E30:E31)/E$6,INDEX($C$110:$S$197,E$110-1970+72,E$109)*VLOOKUP($C135-E$110,kifut_faktor_ffi,2,FALSE)),"")</f>
        <v>0.96365078974273388</v>
      </c>
      <c r="F135" cm="1">
        <f t="array" ref="F135">IFERROR(IF($C135-F$110&lt;=90,AVERAGE(F30:F31)/F$6,INDEX($C$110:$S$197,F$110-1970+72,F$109)*VLOOKUP($C135-F$110,kifut_faktor_ffi,2,FALSE)),"")</f>
        <v>0.9649927562977888</v>
      </c>
      <c r="G135" cm="1">
        <f t="array" ref="G135">IFERROR(IF($C135-G$110&lt;=90,AVERAGE(G30:G31)/G$6,INDEX($C$110:$S$197,G$110-1970+72,G$109)*VLOOKUP($C135-G$110,kifut_faktor_ffi,2,FALSE)),"")</f>
        <v>0.97215927303753158</v>
      </c>
      <c r="H135" cm="1">
        <f t="array" ref="H135">IFERROR(IF($C135-H$110&lt;=90,AVERAGE(H30:H31)/H$6,INDEX($C$110:$S$197,H$110-1970+72,H$109)*VLOOKUP($C135-H$110,kifut_faktor_ffi,2,FALSE)),"")</f>
        <v>0.97207968172309134</v>
      </c>
      <c r="I135" cm="1">
        <f t="array" ref="I135">IFERROR(IF($C135-I$110&lt;=90,AVERAGE(I30:I31)/I$6,INDEX($C$110:$S$197,I$110-1970+72,I$109)*VLOOKUP($C135-I$110,kifut_faktor_ffi,2,FALSE)),"")</f>
        <v>0.97509203744044481</v>
      </c>
      <c r="J135" cm="1">
        <f t="array" ref="J135">IFERROR(IF($C135-J$110&lt;=90,AVERAGE(J30:J31)/J$6,INDEX($C$110:$S$197,J$110-1970+72,J$109)*VLOOKUP($C135-J$110,kifut_faktor_ffi,2,FALSE)),"")</f>
        <v>0.97553950019634761</v>
      </c>
      <c r="K135" cm="1">
        <f t="array" ref="K135">IFERROR(IF($C135-K$110&lt;=90,AVERAGE(K30:K31)/K$6,INDEX($C$110:$S$197,K$110-1970+72,K$109)*VLOOKUP($C135-K$110,kifut_faktor_ffi,2,FALSE)),"")</f>
        <v>0.97927968553411482</v>
      </c>
      <c r="L135" cm="1">
        <f t="array" ref="L135">IFERROR(IF($C135-L$110&lt;=90,AVERAGE(L30:L31)/L$6,INDEX($C$110:$S$197,L$110-1970+72,L$109)*VLOOKUP($C135-L$110,kifut_faktor_ffi,2,FALSE)),"")</f>
        <v>0.98167518813139598</v>
      </c>
      <c r="M135" cm="1">
        <f t="array" ref="M135">IFERROR(IF($C135-M$110&lt;=90,AVERAGE(M30:M31)/M$6,INDEX($C$110:$S$197,M$110-1970+72,M$109)*VLOOKUP($C135-M$110,kifut_faktor_ffi,2,FALSE)),"")</f>
        <v>0.98335148794882821</v>
      </c>
      <c r="N135" cm="1">
        <f t="array" ref="N135">IFERROR(IF($C135-N$110&lt;=90,AVERAGE(N30:N31)/N$6,INDEX($C$110:$S$197,N$110-1970+72,N$109)*VLOOKUP($C135-N$110,kifut_faktor_ffi,2,FALSE)),"")</f>
        <v>0.98417513565342596</v>
      </c>
      <c r="O135" cm="1">
        <f t="array" ref="O135">IFERROR(IF($C135-O$110&lt;=90,AVERAGE(O30:O31)/O$6,INDEX($C$110:$S$197,O$110-1970+72,O$109)*VLOOKUP($C135-O$110,kifut_faktor_ffi,2,FALSE)),"")</f>
        <v>0.98728708127298825</v>
      </c>
      <c r="P135" cm="1">
        <f t="array" ref="P135">IFERROR(IF($C135-P$110&lt;=90,AVERAGE(P30:P31)/P$6,INDEX($C$110:$S$197,P$110-1970+72,P$109)*VLOOKUP($C135-P$110,kifut_faktor_ffi,2,FALSE)),"")</f>
        <v>0.98566584741547858</v>
      </c>
      <c r="Q135" cm="1">
        <f t="array" ref="Q135">IFERROR(IF($C135-Q$110&lt;=90,AVERAGE(Q30:Q31)/Q$6,INDEX($C$110:$S$197,Q$110-1970+72,Q$109)*VLOOKUP($C135-Q$110,kifut_faktor_ffi,2,FALSE)),"")</f>
        <v>0.9881419739058086</v>
      </c>
      <c r="R135" cm="1">
        <f t="array" ref="R135">IFERROR(IF($C135-R$110&lt;=90,AVERAGE(R30:R31)/R$6,INDEX($C$110:$S$197,R$110-1970+72,R$109)*VLOOKUP($C135-R$110,kifut_faktor_ffi,2,FALSE)),"")</f>
        <v>0.98833371489816735</v>
      </c>
      <c r="S135" cm="1">
        <f t="array" ref="S135">IFERROR(IF($C135-S$110&lt;=90,AVERAGE(S30:S31)/S$6,INDEX($C$110:$S$197,S$110-1970+72,S$109)*VLOOKUP($C135-S$110,kifut_faktor_ffi,2,FALSE)),"")</f>
        <v>0.9884676068785011</v>
      </c>
      <c r="U135" t="s">
        <v>55</v>
      </c>
      <c r="V135" t="s">
        <v>52</v>
      </c>
      <c r="W135" s="1">
        <v>2014</v>
      </c>
      <c r="X135" cm="1">
        <f t="array" ref="X135">IFERROR(IF($W135-X$110&lt;=90,AVERAGE(X30:X31)/X$6,INDEX($W$110:$AM$197,X$110-1970+72,X$109)*VLOOKUP($W135-X$110,kifut_faktor_noi,2,FALSE)),"")</f>
        <v>0.98173480479928954</v>
      </c>
      <c r="Y135" cm="1">
        <f t="array" ref="Y135">IFERROR(IF($W135-Y$110&lt;=90,AVERAGE(Y30:Y31)/Y$6,INDEX($W$110:$AM$197,Y$110-1970+72,Y$109)*VLOOKUP($W135-Y$110,kifut_faktor_noi,2,FALSE)),"")</f>
        <v>0.98571698799322682</v>
      </c>
      <c r="Z135" cm="1">
        <f t="array" ref="Z135">IFERROR(IF($W135-Z$110&lt;=90,AVERAGE(Z30:Z31)/Z$6,INDEX($W$110:$AM$197,Z$110-1970+72,Z$109)*VLOOKUP($W135-Z$110,kifut_faktor_noi,2,FALSE)),"")</f>
        <v>0.98578986183997164</v>
      </c>
      <c r="AA135" cm="1">
        <f t="array" ref="AA135">IFERROR(IF($W135-AA$110&lt;=90,AVERAGE(AA30:AA31)/AA$6,INDEX($W$110:$AM$197,AA$110-1970+72,AA$109)*VLOOKUP($W135-AA$110,kifut_faktor_noi,2,FALSE)),"")</f>
        <v>0.98714886152925752</v>
      </c>
      <c r="AB135" cm="1">
        <f t="array" ref="AB135">IFERROR(IF($W135-AB$110&lt;=90,AVERAGE(AB30:AB31)/AB$6,INDEX($W$110:$AM$197,AB$110-1970+72,AB$109)*VLOOKUP($W135-AB$110,kifut_faktor_noi,2,FALSE)),"")</f>
        <v>0.98915485671846959</v>
      </c>
      <c r="AC135" cm="1">
        <f t="array" ref="AC135">IFERROR(IF($W135-AC$110&lt;=90,AVERAGE(AC30:AC31)/AC$6,INDEX($W$110:$AM$197,AC$110-1970+72,AC$109)*VLOOKUP($W135-AC$110,kifut_faktor_noi,2,FALSE)),"")</f>
        <v>0.98916612871526333</v>
      </c>
      <c r="AD135" cm="1">
        <f t="array" ref="AD135">IFERROR(IF($W135-AD$110&lt;=90,AVERAGE(AD30:AD31)/AD$6,INDEX($W$110:$AM$197,AD$110-1970+72,AD$109)*VLOOKUP($W135-AD$110,kifut_faktor_noi,2,FALSE)),"")</f>
        <v>0.99254472677135297</v>
      </c>
      <c r="AE135" cm="1">
        <f t="array" ref="AE135">IFERROR(IF($W135-AE$110&lt;=90,AVERAGE(AE30:AE31)/AE$6,INDEX($W$110:$AM$197,AE$110-1970+72,AE$109)*VLOOKUP($W135-AE$110,kifut_faktor_noi,2,FALSE)),"")</f>
        <v>0.99043276050342044</v>
      </c>
      <c r="AF135" cm="1">
        <f t="array" ref="AF135">IFERROR(IF($W135-AF$110&lt;=90,AVERAGE(AF30:AF31)/AF$6,INDEX($W$110:$AM$197,AF$110-1970+72,AF$109)*VLOOKUP($W135-AF$110,kifut_faktor_noi,2,FALSE)),"")</f>
        <v>0.9937325705873139</v>
      </c>
      <c r="AG135" cm="1">
        <f t="array" ref="AG135">IFERROR(IF($W135-AG$110&lt;=90,AVERAGE(AG30:AG31)/AG$6,INDEX($W$110:$AM$197,AG$110-1970+72,AG$109)*VLOOKUP($W135-AG$110,kifut_faktor_noi,2,FALSE)),"")</f>
        <v>0.99213763997101667</v>
      </c>
      <c r="AH135" cm="1">
        <f t="array" ref="AH135">IFERROR(IF($W135-AH$110&lt;=90,AVERAGE(AH30:AH31)/AH$6,INDEX($W$110:$AM$197,AH$110-1970+72,AH$109)*VLOOKUP($W135-AH$110,kifut_faktor_noi,2,FALSE)),"")</f>
        <v>0.99346519028876235</v>
      </c>
      <c r="AI135" cm="1">
        <f t="array" ref="AI135">IFERROR(IF($W135-AI$110&lt;=90,AVERAGE(AI30:AI31)/AI$6,INDEX($W$110:$AM$197,AI$110-1970+72,AI$109)*VLOOKUP($W135-AI$110,kifut_faktor_noi,2,FALSE)),"")</f>
        <v>0.99229659675651249</v>
      </c>
      <c r="AJ135" cm="1">
        <f t="array" ref="AJ135">IFERROR(IF($W135-AJ$110&lt;=90,AVERAGE(AJ30:AJ31)/AJ$6,INDEX($W$110:$AM$197,AJ$110-1970+72,AJ$109)*VLOOKUP($W135-AJ$110,kifut_faktor_noi,2,FALSE)),"")</f>
        <v>0.9927579606601028</v>
      </c>
      <c r="AK135" cm="1">
        <f t="array" ref="AK135">IFERROR(IF($W135-AK$110&lt;=90,AVERAGE(AK30:AK31)/AK$6,INDEX($W$110:$AM$197,AK$110-1970+72,AK$109)*VLOOKUP($W135-AK$110,kifut_faktor_noi,2,FALSE)),"")</f>
        <v>0.99400839655302364</v>
      </c>
      <c r="AL135" cm="1">
        <f t="array" ref="AL135">IFERROR(IF($W135-AL$110&lt;=90,AVERAGE(AL30:AL31)/AL$6,INDEX($W$110:$AM$197,AL$110-1970+72,AL$109)*VLOOKUP($W135-AL$110,kifut_faktor_noi,2,FALSE)),"")</f>
        <v>0.99436042804951852</v>
      </c>
      <c r="AM135" cm="1">
        <f t="array" ref="AM135">IFERROR(IF($W135-AM$110&lt;=90,AVERAGE(AM30:AM31)/AM$6,INDEX($W$110:$AM$197,AM$110-1970+72,AM$109)*VLOOKUP($W135-AM$110,kifut_faktor_noi,2,FALSE)),"")</f>
        <v>0.99458541352288787</v>
      </c>
    </row>
    <row r="136" spans="1:39" x14ac:dyDescent="0.75">
      <c r="A136" t="s">
        <v>55</v>
      </c>
      <c r="B136" t="s">
        <v>51</v>
      </c>
      <c r="C136" s="1">
        <v>2015</v>
      </c>
      <c r="D136" cm="1">
        <f t="array" ref="D136">IFERROR(IF($C136-D$110&lt;=90,AVERAGE(D31:D32)/D$6,INDEX($C$110:$S$197,D$110-1970+72,D$109)*VLOOKUP($C136-D$110,kifut_faktor_ffi,2,FALSE)),"")</f>
        <v>0.95846253146430183</v>
      </c>
      <c r="E136" cm="1">
        <f t="array" ref="E136">IFERROR(IF($C136-E$110&lt;=90,AVERAGE(E31:E32)/E$6,INDEX($C$110:$S$197,E$110-1970+72,E$109)*VLOOKUP($C136-E$110,kifut_faktor_ffi,2,FALSE)),"")</f>
        <v>0.96131327239284237</v>
      </c>
      <c r="F136" cm="1">
        <f t="array" ref="F136">IFERROR(IF($C136-F$110&lt;=90,AVERAGE(F31:F32)/F$6,INDEX($C$110:$S$197,F$110-1970+72,F$109)*VLOOKUP($C136-F$110,kifut_faktor_ffi,2,FALSE)),"")</f>
        <v>0.96241464737002302</v>
      </c>
      <c r="G136" cm="1">
        <f t="array" ref="G136">IFERROR(IF($C136-G$110&lt;=90,AVERAGE(G31:G32)/G$6,INDEX($C$110:$S$197,G$110-1970+72,G$109)*VLOOKUP($C136-G$110,kifut_faktor_ffi,2,FALSE)),"")</f>
        <v>0.97041964305498352</v>
      </c>
      <c r="H136" cm="1">
        <f t="array" ref="H136">IFERROR(IF($C136-H$110&lt;=90,AVERAGE(H31:H32)/H$6,INDEX($C$110:$S$197,H$110-1970+72,H$109)*VLOOKUP($C136-H$110,kifut_faktor_ffi,2,FALSE)),"")</f>
        <v>0.97056550018314192</v>
      </c>
      <c r="I136" cm="1">
        <f t="array" ref="I136">IFERROR(IF($C136-I$110&lt;=90,AVERAGE(I31:I32)/I$6,INDEX($C$110:$S$197,I$110-1970+72,I$109)*VLOOKUP($C136-I$110,kifut_faktor_ffi,2,FALSE)),"")</f>
        <v>0.97345843616599914</v>
      </c>
      <c r="J136" cm="1">
        <f t="array" ref="J136">IFERROR(IF($C136-J$110&lt;=90,AVERAGE(J31:J32)/J$6,INDEX($C$110:$S$197,J$110-1970+72,J$109)*VLOOKUP($C136-J$110,kifut_faktor_ffi,2,FALSE)),"")</f>
        <v>0.97382675419552456</v>
      </c>
      <c r="K136" cm="1">
        <f t="array" ref="K136">IFERROR(IF($C136-K$110&lt;=90,AVERAGE(K31:K32)/K$6,INDEX($C$110:$S$197,K$110-1970+72,K$109)*VLOOKUP($C136-K$110,kifut_faktor_ffi,2,FALSE)),"")</f>
        <v>0.97795456493774835</v>
      </c>
      <c r="L136" cm="1">
        <f t="array" ref="L136">IFERROR(IF($C136-L$110&lt;=90,AVERAGE(L31:L32)/L$6,INDEX($C$110:$S$197,L$110-1970+72,L$109)*VLOOKUP($C136-L$110,kifut_faktor_ffi,2,FALSE)),"")</f>
        <v>0.98052196752211951</v>
      </c>
      <c r="M136" cm="1">
        <f t="array" ref="M136">IFERROR(IF($C136-M$110&lt;=90,AVERAGE(M31:M32)/M$6,INDEX($C$110:$S$197,M$110-1970+72,M$109)*VLOOKUP($C136-M$110,kifut_faktor_ffi,2,FALSE)),"")</f>
        <v>0.98185568777424892</v>
      </c>
      <c r="N136" cm="1">
        <f t="array" ref="N136">IFERROR(IF($C136-N$110&lt;=90,AVERAGE(N31:N32)/N$6,INDEX($C$110:$S$197,N$110-1970+72,N$109)*VLOOKUP($C136-N$110,kifut_faktor_ffi,2,FALSE)),"")</f>
        <v>0.98267421697349566</v>
      </c>
      <c r="O136" cm="1">
        <f t="array" ref="O136">IFERROR(IF($C136-O$110&lt;=90,AVERAGE(O31:O32)/O$6,INDEX($C$110:$S$197,O$110-1970+72,O$109)*VLOOKUP($C136-O$110,kifut_faktor_ffi,2,FALSE)),"")</f>
        <v>0.98638932865576023</v>
      </c>
      <c r="P136" cm="1">
        <f t="array" ref="P136">IFERROR(IF($C136-P$110&lt;=90,AVERAGE(P31:P32)/P$6,INDEX($C$110:$S$197,P$110-1970+72,P$109)*VLOOKUP($C136-P$110,kifut_faktor_ffi,2,FALSE)),"")</f>
        <v>0.98474752658915565</v>
      </c>
      <c r="Q136" cm="1">
        <f t="array" ref="Q136">IFERROR(IF($C136-Q$110&lt;=90,AVERAGE(Q31:Q32)/Q$6,INDEX($C$110:$S$197,Q$110-1970+72,Q$109)*VLOOKUP($C136-Q$110,kifut_faktor_ffi,2,FALSE)),"")</f>
        <v>0.98759318257638429</v>
      </c>
      <c r="R136" cm="1">
        <f t="array" ref="R136">IFERROR(IF($C136-R$110&lt;=90,AVERAGE(R31:R32)/R$6,INDEX($C$110:$S$197,R$110-1970+72,R$109)*VLOOKUP($C136-R$110,kifut_faktor_ffi,2,FALSE)),"")</f>
        <v>0.98750721432249322</v>
      </c>
      <c r="S136" cm="1">
        <f t="array" ref="S136">IFERROR(IF($C136-S$110&lt;=90,AVERAGE(S31:S32)/S$6,INDEX($C$110:$S$197,S$110-1970+72,S$109)*VLOOKUP($C136-S$110,kifut_faktor_ffi,2,FALSE)),"")</f>
        <v>0.98802545703067746</v>
      </c>
      <c r="U136" t="s">
        <v>55</v>
      </c>
      <c r="V136" t="s">
        <v>52</v>
      </c>
      <c r="W136" s="1">
        <v>2015</v>
      </c>
      <c r="X136" cm="1">
        <f t="array" ref="X136">IFERROR(IF($W136-X$110&lt;=90,AVERAGE(X31:X32)/X$6,INDEX($W$110:$AM$197,X$110-1970+72,X$109)*VLOOKUP($W136-X$110,kifut_faktor_noi,2,FALSE)),"")</f>
        <v>0.98087313453657832</v>
      </c>
      <c r="Y136" cm="1">
        <f t="array" ref="Y136">IFERROR(IF($W136-Y$110&lt;=90,AVERAGE(Y31:Y32)/Y$6,INDEX($W$110:$AM$197,Y$110-1970+72,Y$109)*VLOOKUP($W136-Y$110,kifut_faktor_noi,2,FALSE)),"")</f>
        <v>0.9843226151331248</v>
      </c>
      <c r="Z136" cm="1">
        <f t="array" ref="Z136">IFERROR(IF($W136-Z$110&lt;=90,AVERAGE(Z31:Z32)/Z$6,INDEX($W$110:$AM$197,Z$110-1970+72,Z$109)*VLOOKUP($W136-Z$110,kifut_faktor_noi,2,FALSE)),"")</f>
        <v>0.98451510238535478</v>
      </c>
      <c r="AA136" cm="1">
        <f t="array" ref="AA136">IFERROR(IF($W136-AA$110&lt;=90,AVERAGE(AA31:AA32)/AA$6,INDEX($W$110:$AM$197,AA$110-1970+72,AA$109)*VLOOKUP($W136-AA$110,kifut_faktor_noi,2,FALSE)),"")</f>
        <v>0.98662177626993841</v>
      </c>
      <c r="AB136" cm="1">
        <f t="array" ref="AB136">IFERROR(IF($W136-AB$110&lt;=90,AVERAGE(AB31:AB32)/AB$6,INDEX($W$110:$AM$197,AB$110-1970+72,AB$109)*VLOOKUP($W136-AB$110,kifut_faktor_noi,2,FALSE)),"")</f>
        <v>0.98813321475766303</v>
      </c>
      <c r="AC136" cm="1">
        <f t="array" ref="AC136">IFERROR(IF($W136-AC$110&lt;=90,AVERAGE(AC31:AC32)/AC$6,INDEX($W$110:$AM$197,AC$110-1970+72,AC$109)*VLOOKUP($W136-AC$110,kifut_faktor_noi,2,FALSE)),"")</f>
        <v>0.98843190864631991</v>
      </c>
      <c r="AD136" cm="1">
        <f t="array" ref="AD136">IFERROR(IF($W136-AD$110&lt;=90,AVERAGE(AD31:AD32)/AD$6,INDEX($W$110:$AM$197,AD$110-1970+72,AD$109)*VLOOKUP($W136-AD$110,kifut_faktor_noi,2,FALSE)),"")</f>
        <v>0.99215383080817809</v>
      </c>
      <c r="AE136" cm="1">
        <f t="array" ref="AE136">IFERROR(IF($W136-AE$110&lt;=90,AVERAGE(AE31:AE32)/AE$6,INDEX($W$110:$AM$197,AE$110-1970+72,AE$109)*VLOOKUP($W136-AE$110,kifut_faktor_noi,2,FALSE)),"")</f>
        <v>0.98978800420455515</v>
      </c>
      <c r="AF136" cm="1">
        <f t="array" ref="AF136">IFERROR(IF($W136-AF$110&lt;=90,AVERAGE(AF31:AF32)/AF$6,INDEX($W$110:$AM$197,AF$110-1970+72,AF$109)*VLOOKUP($W136-AF$110,kifut_faktor_noi,2,FALSE)),"")</f>
        <v>0.99313274397754903</v>
      </c>
      <c r="AG136" cm="1">
        <f t="array" ref="AG136">IFERROR(IF($W136-AG$110&lt;=90,AVERAGE(AG31:AG32)/AG$6,INDEX($W$110:$AM$197,AG$110-1970+72,AG$109)*VLOOKUP($W136-AG$110,kifut_faktor_noi,2,FALSE)),"")</f>
        <v>0.99149644721315389</v>
      </c>
      <c r="AH136" cm="1">
        <f t="array" ref="AH136">IFERROR(IF($W136-AH$110&lt;=90,AVERAGE(AH31:AH32)/AH$6,INDEX($W$110:$AM$197,AH$110-1970+72,AH$109)*VLOOKUP($W136-AH$110,kifut_faktor_noi,2,FALSE)),"")</f>
        <v>0.99297135953593818</v>
      </c>
      <c r="AI136" cm="1">
        <f t="array" ref="AI136">IFERROR(IF($W136-AI$110&lt;=90,AVERAGE(AI31:AI32)/AI$6,INDEX($W$110:$AM$197,AI$110-1970+72,AI$109)*VLOOKUP($W136-AI$110,kifut_faktor_noi,2,FALSE)),"")</f>
        <v>0.99172851387478944</v>
      </c>
      <c r="AJ136" cm="1">
        <f t="array" ref="AJ136">IFERROR(IF($W136-AJ$110&lt;=90,AVERAGE(AJ31:AJ32)/AJ$6,INDEX($W$110:$AM$197,AJ$110-1970+72,AJ$109)*VLOOKUP($W136-AJ$110,kifut_faktor_noi,2,FALSE)),"")</f>
        <v>0.99252340731910327</v>
      </c>
      <c r="AK136" cm="1">
        <f t="array" ref="AK136">IFERROR(IF($W136-AK$110&lt;=90,AVERAGE(AK31:AK32)/AK$6,INDEX($W$110:$AM$197,AK$110-1970+72,AK$109)*VLOOKUP($W136-AK$110,kifut_faktor_noi,2,FALSE)),"")</f>
        <v>0.99357444223631619</v>
      </c>
      <c r="AL136" cm="1">
        <f t="array" ref="AL136">IFERROR(IF($W136-AL$110&lt;=90,AVERAGE(AL31:AL32)/AL$6,INDEX($W$110:$AM$197,AL$110-1970+72,AL$109)*VLOOKUP($W136-AL$110,kifut_faktor_noi,2,FALSE)),"")</f>
        <v>0.99393241154294554</v>
      </c>
      <c r="AM136" cm="1">
        <f t="array" ref="AM136">IFERROR(IF($W136-AM$110&lt;=90,AVERAGE(AM31:AM32)/AM$6,INDEX($W$110:$AM$197,AM$110-1970+72,AM$109)*VLOOKUP($W136-AM$110,kifut_faktor_noi,2,FALSE)),"")</f>
        <v>0.99441563386361309</v>
      </c>
    </row>
    <row r="137" spans="1:39" x14ac:dyDescent="0.75">
      <c r="A137" t="s">
        <v>55</v>
      </c>
      <c r="B137" t="s">
        <v>51</v>
      </c>
      <c r="C137" s="1">
        <v>2016</v>
      </c>
      <c r="D137" cm="1">
        <f t="array" ref="D137">IFERROR(IF($C137-D$110&lt;=90,AVERAGE(D32:D33)/D$6,INDEX($C$110:$S$197,D$110-1970+72,D$109)*VLOOKUP($C137-D$110,kifut_faktor_ffi,2,FALSE)),"")</f>
        <v>0.95566097357104152</v>
      </c>
      <c r="E137" cm="1">
        <f t="array" ref="E137">IFERROR(IF($C137-E$110&lt;=90,AVERAGE(E32:E33)/E$6,INDEX($C$110:$S$197,E$110-1970+72,E$109)*VLOOKUP($C137-E$110,kifut_faktor_ffi,2,FALSE)),"")</f>
        <v>0.95866708543520618</v>
      </c>
      <c r="F137" cm="1">
        <f t="array" ref="F137">IFERROR(IF($C137-F$110&lt;=90,AVERAGE(F32:F33)/F$6,INDEX($C$110:$S$197,F$110-1970+72,F$109)*VLOOKUP($C137-F$110,kifut_faktor_ffi,2,FALSE)),"")</f>
        <v>0.95957072522017961</v>
      </c>
      <c r="G137" cm="1">
        <f t="array" ref="G137">IFERROR(IF($C137-G$110&lt;=90,AVERAGE(G32:G33)/G$6,INDEX($C$110:$S$197,G$110-1970+72,G$109)*VLOOKUP($C137-G$110,kifut_faktor_ffi,2,FALSE)),"")</f>
        <v>0.96840616899519494</v>
      </c>
      <c r="H137" cm="1">
        <f t="array" ref="H137">IFERROR(IF($C137-H$110&lt;=90,AVERAGE(H32:H33)/H$6,INDEX($C$110:$S$197,H$110-1970+72,H$109)*VLOOKUP($C137-H$110,kifut_faktor_ffi,2,FALSE)),"")</f>
        <v>0.96864073839395937</v>
      </c>
      <c r="I137" cm="1">
        <f t="array" ref="I137">IFERROR(IF($C137-I$110&lt;=90,AVERAGE(I32:I33)/I$6,INDEX($C$110:$S$197,I$110-1970+72,I$109)*VLOOKUP($C137-I$110,kifut_faktor_ffi,2,FALSE)),"")</f>
        <v>0.97148898901776326</v>
      </c>
      <c r="J137" cm="1">
        <f t="array" ref="J137">IFERROR(IF($C137-J$110&lt;=90,AVERAGE(J32:J33)/J$6,INDEX($C$110:$S$197,J$110-1970+72,J$109)*VLOOKUP($C137-J$110,kifut_faktor_ffi,2,FALSE)),"")</f>
        <v>0.9716801933521364</v>
      </c>
      <c r="K137" cm="1">
        <f t="array" ref="K137">IFERROR(IF($C137-K$110&lt;=90,AVERAGE(K32:K33)/K$6,INDEX($C$110:$S$197,K$110-1970+72,K$109)*VLOOKUP($C137-K$110,kifut_faktor_ffi,2,FALSE)),"")</f>
        <v>0.97651551467436515</v>
      </c>
      <c r="L137" cm="1">
        <f t="array" ref="L137">IFERROR(IF($C137-L$110&lt;=90,AVERAGE(L32:L33)/L$6,INDEX($C$110:$S$197,L$110-1970+72,L$109)*VLOOKUP($C137-L$110,kifut_faktor_ffi,2,FALSE)),"")</f>
        <v>0.97939241383481135</v>
      </c>
      <c r="M137" cm="1">
        <f t="array" ref="M137">IFERROR(IF($C137-M$110&lt;=90,AVERAGE(M32:M33)/M$6,INDEX($C$110:$S$197,M$110-1970+72,M$109)*VLOOKUP($C137-M$110,kifut_faktor_ffi,2,FALSE)),"")</f>
        <v>0.98056345530169964</v>
      </c>
      <c r="N137" cm="1">
        <f t="array" ref="N137">IFERROR(IF($C137-N$110&lt;=90,AVERAGE(N32:N33)/N$6,INDEX($C$110:$S$197,N$110-1970+72,N$109)*VLOOKUP($C137-N$110,kifut_faktor_ffi,2,FALSE)),"")</f>
        <v>0.98106687958577887</v>
      </c>
      <c r="O137" cm="1">
        <f t="array" ref="O137">IFERROR(IF($C137-O$110&lt;=90,AVERAGE(O32:O33)/O$6,INDEX($C$110:$S$197,O$110-1970+72,O$109)*VLOOKUP($C137-O$110,kifut_faktor_ffi,2,FALSE)),"")</f>
        <v>0.98560917254765223</v>
      </c>
      <c r="P137" cm="1">
        <f t="array" ref="P137">IFERROR(IF($C137-P$110&lt;=90,AVERAGE(P32:P33)/P$6,INDEX($C$110:$S$197,P$110-1970+72,P$109)*VLOOKUP($C137-P$110,kifut_faktor_ffi,2,FALSE)),"")</f>
        <v>0.98406210016887641</v>
      </c>
      <c r="Q137" cm="1">
        <f t="array" ref="Q137">IFERROR(IF($C137-Q$110&lt;=90,AVERAGE(Q32:Q33)/Q$6,INDEX($C$110:$S$197,Q$110-1970+72,Q$109)*VLOOKUP($C137-Q$110,kifut_faktor_ffi,2,FALSE)),"")</f>
        <v>0.9868814951515078</v>
      </c>
      <c r="R137" cm="1">
        <f t="array" ref="R137">IFERROR(IF($C137-R$110&lt;=90,AVERAGE(R32:R33)/R$6,INDEX($C$110:$S$197,R$110-1970+72,R$109)*VLOOKUP($C137-R$110,kifut_faktor_ffi,2,FALSE)),"")</f>
        <v>0.98622721362221444</v>
      </c>
      <c r="S137" cm="1">
        <f t="array" ref="S137">IFERROR(IF($C137-S$110&lt;=90,AVERAGE(S32:S33)/S$6,INDEX($C$110:$S$197,S$110-1970+72,S$109)*VLOOKUP($C137-S$110,kifut_faktor_ffi,2,FALSE)),"")</f>
        <v>0.98736291276735733</v>
      </c>
      <c r="U137" t="s">
        <v>55</v>
      </c>
      <c r="V137" t="s">
        <v>52</v>
      </c>
      <c r="W137" s="1">
        <v>2016</v>
      </c>
      <c r="X137" cm="1">
        <f t="array" ref="X137">IFERROR(IF($W137-X$110&lt;=90,AVERAGE(X32:X33)/X$6,INDEX($W$110:$AM$197,X$110-1970+72,X$109)*VLOOKUP($W137-X$110,kifut_faktor_noi,2,FALSE)),"")</f>
        <v>0.9795524164319559</v>
      </c>
      <c r="Y137" cm="1">
        <f t="array" ref="Y137">IFERROR(IF($W137-Y$110&lt;=90,AVERAGE(Y32:Y33)/Y$6,INDEX($W$110:$AM$197,Y$110-1970+72,Y$109)*VLOOKUP($W137-Y$110,kifut_faktor_noi,2,FALSE)),"")</f>
        <v>0.98247487647375842</v>
      </c>
      <c r="Z137" cm="1">
        <f t="array" ref="Z137">IFERROR(IF($W137-Z$110&lt;=90,AVERAGE(Z32:Z33)/Z$6,INDEX($W$110:$AM$197,Z$110-1970+72,Z$109)*VLOOKUP($W137-Z$110,kifut_faktor_noi,2,FALSE)),"")</f>
        <v>0.98252285776625492</v>
      </c>
      <c r="AA137" cm="1">
        <f t="array" ref="AA137">IFERROR(IF($W137-AA$110&lt;=90,AVERAGE(AA32:AA33)/AA$6,INDEX($W$110:$AM$197,AA$110-1970+72,AA$109)*VLOOKUP($W137-AA$110,kifut_faktor_noi,2,FALSE)),"")</f>
        <v>0.98552170622825652</v>
      </c>
      <c r="AB137" cm="1">
        <f t="array" ref="AB137">IFERROR(IF($W137-AB$110&lt;=90,AVERAGE(AB32:AB33)/AB$6,INDEX($W$110:$AM$197,AB$110-1970+72,AB$109)*VLOOKUP($W137-AB$110,kifut_faktor_noi,2,FALSE)),"")</f>
        <v>0.98733090919551425</v>
      </c>
      <c r="AC137" cm="1">
        <f t="array" ref="AC137">IFERROR(IF($W137-AC$110&lt;=90,AVERAGE(AC32:AC33)/AC$6,INDEX($W$110:$AM$197,AC$110-1970+72,AC$109)*VLOOKUP($W137-AC$110,kifut_faktor_noi,2,FALSE)),"")</f>
        <v>0.98779974473355847</v>
      </c>
      <c r="AD137" cm="1">
        <f t="array" ref="AD137">IFERROR(IF($W137-AD$110&lt;=90,AVERAGE(AD32:AD33)/AD$6,INDEX($W$110:$AM$197,AD$110-1970+72,AD$109)*VLOOKUP($W137-AD$110,kifut_faktor_noi,2,FALSE)),"")</f>
        <v>0.99138712167563281</v>
      </c>
      <c r="AE137" cm="1">
        <f t="array" ref="AE137">IFERROR(IF($W137-AE$110&lt;=90,AVERAGE(AE32:AE33)/AE$6,INDEX($W$110:$AM$197,AE$110-1970+72,AE$109)*VLOOKUP($W137-AE$110,kifut_faktor_noi,2,FALSE)),"")</f>
        <v>0.9887465931721886</v>
      </c>
      <c r="AF137" cm="1">
        <f t="array" ref="AF137">IFERROR(IF($W137-AF$110&lt;=90,AVERAGE(AF32:AF33)/AF$6,INDEX($W$110:$AM$197,AF$110-1970+72,AF$109)*VLOOKUP($W137-AF$110,kifut_faktor_noi,2,FALSE)),"")</f>
        <v>0.99247209143087445</v>
      </c>
      <c r="AG137" cm="1">
        <f t="array" ref="AG137">IFERROR(IF($W137-AG$110&lt;=90,AVERAGE(AG32:AG33)/AG$6,INDEX($W$110:$AM$197,AG$110-1970+72,AG$109)*VLOOKUP($W137-AG$110,kifut_faktor_noi,2,FALSE)),"")</f>
        <v>0.99091853907994809</v>
      </c>
      <c r="AH137" cm="1">
        <f t="array" ref="AH137">IFERROR(IF($W137-AH$110&lt;=90,AVERAGE(AH32:AH33)/AH$6,INDEX($W$110:$AM$197,AH$110-1970+72,AH$109)*VLOOKUP($W137-AH$110,kifut_faktor_noi,2,FALSE)),"")</f>
        <v>0.99262121980450868</v>
      </c>
      <c r="AI137" cm="1">
        <f t="array" ref="AI137">IFERROR(IF($W137-AI$110&lt;=90,AVERAGE(AI32:AI33)/AI$6,INDEX($W$110:$AM$197,AI$110-1970+72,AI$109)*VLOOKUP($W137-AI$110,kifut_faktor_noi,2,FALSE)),"")</f>
        <v>0.99094630125881056</v>
      </c>
      <c r="AJ137" cm="1">
        <f t="array" ref="AJ137">IFERROR(IF($W137-AJ$110&lt;=90,AVERAGE(AJ32:AJ33)/AJ$6,INDEX($W$110:$AM$197,AJ$110-1970+72,AJ$109)*VLOOKUP($W137-AJ$110,kifut_faktor_noi,2,FALSE)),"")</f>
        <v>0.99205935653000643</v>
      </c>
      <c r="AK137" cm="1">
        <f t="array" ref="AK137">IFERROR(IF($W137-AK$110&lt;=90,AVERAGE(AK32:AK33)/AK$6,INDEX($W$110:$AM$197,AK$110-1970+72,AK$109)*VLOOKUP($W137-AK$110,kifut_faktor_noi,2,FALSE)),"")</f>
        <v>0.99316632175250985</v>
      </c>
      <c r="AL137" cm="1">
        <f t="array" ref="AL137">IFERROR(IF($W137-AL$110&lt;=90,AVERAGE(AL32:AL33)/AL$6,INDEX($W$110:$AM$197,AL$110-1970+72,AL$109)*VLOOKUP($W137-AL$110,kifut_faktor_noi,2,FALSE)),"")</f>
        <v>0.99334230834696224</v>
      </c>
      <c r="AM137" cm="1">
        <f t="array" ref="AM137">IFERROR(IF($W137-AM$110&lt;=90,AVERAGE(AM32:AM33)/AM$6,INDEX($W$110:$AM$197,AM$110-1970+72,AM$109)*VLOOKUP($W137-AM$110,kifut_faktor_noi,2,FALSE)),"")</f>
        <v>0.99441563386361309</v>
      </c>
    </row>
    <row r="138" spans="1:39" x14ac:dyDescent="0.75">
      <c r="A138" t="s">
        <v>55</v>
      </c>
      <c r="B138" t="s">
        <v>51</v>
      </c>
      <c r="C138" s="1">
        <v>2017</v>
      </c>
      <c r="D138" cm="1">
        <f t="array" ref="D138">IFERROR(IF($C138-D$110&lt;=90,AVERAGE(D33:D34)/D$6,INDEX($C$110:$S$197,D$110-1970+72,D$109)*VLOOKUP($C138-D$110,kifut_faktor_ffi,2,FALSE)),"")</f>
        <v>0.952196172933784</v>
      </c>
      <c r="E138" cm="1">
        <f t="array" ref="E138">IFERROR(IF($C138-E$110&lt;=90,AVERAGE(E33:E34)/E$6,INDEX($C$110:$S$197,E$110-1970+72,E$109)*VLOOKUP($C138-E$110,kifut_faktor_ffi,2,FALSE)),"")</f>
        <v>0.95559644225985341</v>
      </c>
      <c r="F138" cm="1">
        <f t="array" ref="F138">IFERROR(IF($C138-F$110&lt;=90,AVERAGE(F33:F34)/F$6,INDEX($C$110:$S$197,F$110-1970+72,F$109)*VLOOKUP($C138-F$110,kifut_faktor_ffi,2,FALSE)),"")</f>
        <v>0.95698408361989495</v>
      </c>
      <c r="G138" cm="1">
        <f t="array" ref="G138">IFERROR(IF($C138-G$110&lt;=90,AVERAGE(G33:G34)/G$6,INDEX($C$110:$S$197,G$110-1970+72,G$109)*VLOOKUP($C138-G$110,kifut_faktor_ffi,2,FALSE)),"")</f>
        <v>0.9663884070895653</v>
      </c>
      <c r="H138" cm="1">
        <f t="array" ref="H138">IFERROR(IF($C138-H$110&lt;=90,AVERAGE(H33:H34)/H$6,INDEX($C$110:$S$197,H$110-1970+72,H$109)*VLOOKUP($C138-H$110,kifut_faktor_ffi,2,FALSE)),"")</f>
        <v>0.96642115551075525</v>
      </c>
      <c r="I138" cm="1">
        <f t="array" ref="I138">IFERROR(IF($C138-I$110&lt;=90,AVERAGE(I33:I34)/I$6,INDEX($C$110:$S$197,I$110-1970+72,I$109)*VLOOKUP($C138-I$110,kifut_faktor_ffi,2,FALSE)),"")</f>
        <v>0.96957639117478667</v>
      </c>
      <c r="J138" cm="1">
        <f t="array" ref="J138">IFERROR(IF($C138-J$110&lt;=90,AVERAGE(J33:J34)/J$6,INDEX($C$110:$S$197,J$110-1970+72,J$109)*VLOOKUP($C138-J$110,kifut_faktor_ffi,2,FALSE)),"")</f>
        <v>0.96979577010357199</v>
      </c>
      <c r="K138" cm="1">
        <f t="array" ref="K138">IFERROR(IF($C138-K$110&lt;=90,AVERAGE(K33:K34)/K$6,INDEX($C$110:$S$197,K$110-1970+72,K$109)*VLOOKUP($C138-K$110,kifut_faktor_ffi,2,FALSE)),"")</f>
        <v>0.97488701080011653</v>
      </c>
      <c r="L138" cm="1">
        <f t="array" ref="L138">IFERROR(IF($C138-L$110&lt;=90,AVERAGE(L33:L34)/L$6,INDEX($C$110:$S$197,L$110-1970+72,L$109)*VLOOKUP($C138-L$110,kifut_faktor_ffi,2,FALSE)),"")</f>
        <v>0.97798748158643356</v>
      </c>
      <c r="M138" cm="1">
        <f t="array" ref="M138">IFERROR(IF($C138-M$110&lt;=90,AVERAGE(M33:M34)/M$6,INDEX($C$110:$S$197,M$110-1970+72,M$109)*VLOOKUP($C138-M$110,kifut_faktor_ffi,2,FALSE)),"")</f>
        <v>0.97962932008786785</v>
      </c>
      <c r="N138" cm="1">
        <f t="array" ref="N138">IFERROR(IF($C138-N$110&lt;=90,AVERAGE(N33:N34)/N$6,INDEX($C$110:$S$197,N$110-1970+72,N$109)*VLOOKUP($C138-N$110,kifut_faktor_ffi,2,FALSE)),"")</f>
        <v>0.97969382527777027</v>
      </c>
      <c r="O138" cm="1">
        <f t="array" ref="O138">IFERROR(IF($C138-O$110&lt;=90,AVERAGE(O33:O34)/O$6,INDEX($C$110:$S$197,O$110-1970+72,O$109)*VLOOKUP($C138-O$110,kifut_faktor_ffi,2,FALSE)),"")</f>
        <v>0.98448334650058533</v>
      </c>
      <c r="P138" cm="1">
        <f t="array" ref="P138">IFERROR(IF($C138-P$110&lt;=90,AVERAGE(P33:P34)/P$6,INDEX($C$110:$S$197,P$110-1970+72,P$109)*VLOOKUP($C138-P$110,kifut_faktor_ffi,2,FALSE)),"")</f>
        <v>0.98314427837105423</v>
      </c>
      <c r="Q138" cm="1">
        <f t="array" ref="Q138">IFERROR(IF($C138-Q$110&lt;=90,AVERAGE(Q33:Q34)/Q$6,INDEX($C$110:$S$197,Q$110-1970+72,Q$109)*VLOOKUP($C138-Q$110,kifut_faktor_ffi,2,FALSE)),"")</f>
        <v>0.9858726113499765</v>
      </c>
      <c r="R138" cm="1">
        <f t="array" ref="R138">IFERROR(IF($C138-R$110&lt;=90,AVERAGE(R33:R34)/R$6,INDEX($C$110:$S$197,R$110-1970+72,R$109)*VLOOKUP($C138-R$110,kifut_faktor_ffi,2,FALSE)),"")</f>
        <v>0.9850130940654388</v>
      </c>
      <c r="S138" cm="1">
        <f t="array" ref="S138">IFERROR(IF($C138-S$110&lt;=90,AVERAGE(S33:S34)/S$6,INDEX($C$110:$S$197,S$110-1970+72,S$109)*VLOOKUP($C138-S$110,kifut_faktor_ffi,2,FALSE)),"")</f>
        <v>0.98639360954650224</v>
      </c>
      <c r="U138" t="s">
        <v>55</v>
      </c>
      <c r="V138" t="s">
        <v>52</v>
      </c>
      <c r="W138" s="1">
        <v>2017</v>
      </c>
      <c r="X138" cm="1">
        <f t="array" ref="X138">IFERROR(IF($W138-X$110&lt;=90,AVERAGE(X33:X34)/X$6,INDEX($W$110:$AM$197,X$110-1970+72,X$109)*VLOOKUP($W138-X$110,kifut_faktor_noi,2,FALSE)),"")</f>
        <v>0.9778399825512184</v>
      </c>
      <c r="Y138" cm="1">
        <f t="array" ref="Y138">IFERROR(IF($W138-Y$110&lt;=90,AVERAGE(Y33:Y34)/Y$6,INDEX($W$110:$AM$197,Y$110-1970+72,Y$109)*VLOOKUP($W138-Y$110,kifut_faktor_noi,2,FALSE)),"")</f>
        <v>0.98088644283435056</v>
      </c>
      <c r="Z138" cm="1">
        <f t="array" ref="Z138">IFERROR(IF($W138-Z$110&lt;=90,AVERAGE(Z33:Z34)/Z$6,INDEX($W$110:$AM$197,Z$110-1970+72,Z$109)*VLOOKUP($W138-Z$110,kifut_faktor_noi,2,FALSE)),"")</f>
        <v>0.98078828021490849</v>
      </c>
      <c r="AA138" cm="1">
        <f t="array" ref="AA138">IFERROR(IF($W138-AA$110&lt;=90,AVERAGE(AA33:AA34)/AA$6,INDEX($W$110:$AM$197,AA$110-1970+72,AA$109)*VLOOKUP($W138-AA$110,kifut_faktor_noi,2,FALSE)),"")</f>
        <v>0.98420213616971852</v>
      </c>
      <c r="AB138" cm="1">
        <f t="array" ref="AB138">IFERROR(IF($W138-AB$110&lt;=90,AVERAGE(AB33:AB34)/AB$6,INDEX($W$110:$AM$197,AB$110-1970+72,AB$109)*VLOOKUP($W138-AB$110,kifut_faktor_noi,2,FALSE)),"")</f>
        <v>0.98674636472991439</v>
      </c>
      <c r="AC138" cm="1">
        <f t="array" ref="AC138">IFERROR(IF($W138-AC$110&lt;=90,AVERAGE(AC33:AC34)/AC$6,INDEX($W$110:$AM$197,AC$110-1970+72,AC$109)*VLOOKUP($W138-AC$110,kifut_faktor_noi,2,FALSE)),"")</f>
        <v>0.98700367220951368</v>
      </c>
      <c r="AD138" cm="1">
        <f t="array" ref="AD138">IFERROR(IF($W138-AD$110&lt;=90,AVERAGE(AD33:AD34)/AD$6,INDEX($W$110:$AM$197,AD$110-1970+72,AD$109)*VLOOKUP($W138-AD$110,kifut_faktor_noi,2,FALSE)),"")</f>
        <v>0.99052159309712717</v>
      </c>
      <c r="AE138" cm="1">
        <f t="array" ref="AE138">IFERROR(IF($W138-AE$110&lt;=90,AVERAGE(AE33:AE34)/AE$6,INDEX($W$110:$AM$197,AE$110-1970+72,AE$109)*VLOOKUP($W138-AE$110,kifut_faktor_noi,2,FALSE)),"")</f>
        <v>0.98758268556904605</v>
      </c>
      <c r="AF138" cm="1">
        <f t="array" ref="AF138">IFERROR(IF($W138-AF$110&lt;=90,AVERAGE(AF33:AF34)/AF$6,INDEX($W$110:$AM$197,AF$110-1970+72,AF$109)*VLOOKUP($W138-AF$110,kifut_faktor_noi,2,FALSE)),"")</f>
        <v>0.99162547883038732</v>
      </c>
      <c r="AG138" cm="1">
        <f t="array" ref="AG138">IFERROR(IF($W138-AG$110&lt;=90,AVERAGE(AG33:AG34)/AG$6,INDEX($W$110:$AM$197,AG$110-1970+72,AG$109)*VLOOKUP($W138-AG$110,kifut_faktor_noi,2,FALSE)),"")</f>
        <v>0.99027659526112977</v>
      </c>
      <c r="AH138" cm="1">
        <f t="array" ref="AH138">IFERROR(IF($W138-AH$110&lt;=90,AVERAGE(AH33:AH34)/AH$6,INDEX($W$110:$AM$197,AH$110-1970+72,AH$109)*VLOOKUP($W138-AH$110,kifut_faktor_noi,2,FALSE)),"")</f>
        <v>0.9921501082724653</v>
      </c>
      <c r="AI138" cm="1">
        <f t="array" ref="AI138">IFERROR(IF($W138-AI$110&lt;=90,AVERAGE(AI33:AI34)/AI$6,INDEX($W$110:$AM$197,AI$110-1970+72,AI$109)*VLOOKUP($W138-AI$110,kifut_faktor_noi,2,FALSE)),"")</f>
        <v>0.99059048571078223</v>
      </c>
      <c r="AJ138" cm="1">
        <f t="array" ref="AJ138">IFERROR(IF($W138-AJ$110&lt;=90,AVERAGE(AJ33:AJ34)/AJ$6,INDEX($W$110:$AM$197,AJ$110-1970+72,AJ$109)*VLOOKUP($W138-AJ$110,kifut_faktor_noi,2,FALSE)),"")</f>
        <v>0.99120869592233385</v>
      </c>
      <c r="AK138" cm="1">
        <f t="array" ref="AK138">IFERROR(IF($W138-AK$110&lt;=90,AVERAGE(AK33:AK34)/AK$6,INDEX($W$110:$AM$197,AK$110-1970+72,AK$109)*VLOOKUP($W138-AK$110,kifut_faktor_noi,2,FALSE)),"")</f>
        <v>0.99275866237233745</v>
      </c>
      <c r="AL138" cm="1">
        <f t="array" ref="AL138">IFERROR(IF($W138-AL$110&lt;=90,AVERAGE(AL33:AL34)/AL$6,INDEX($W$110:$AM$197,AL$110-1970+72,AL$109)*VLOOKUP($W138-AL$110,kifut_faktor_noi,2,FALSE)),"")</f>
        <v>0.99275199465902841</v>
      </c>
      <c r="AM138" cm="1">
        <f t="array" ref="AM138">IFERROR(IF($W138-AM$110&lt;=90,AVERAGE(AM33:AM34)/AM$6,INDEX($W$110:$AM$197,AM$110-1970+72,AM$109)*VLOOKUP($W138-AM$110,kifut_faktor_noi,2,FALSE)),"")</f>
        <v>0.99433380242567171</v>
      </c>
    </row>
    <row r="139" spans="1:39" x14ac:dyDescent="0.75">
      <c r="A139" t="s">
        <v>55</v>
      </c>
      <c r="B139" t="s">
        <v>51</v>
      </c>
      <c r="C139" s="1">
        <v>2018</v>
      </c>
      <c r="D139" cm="1">
        <f t="array" ref="D139">IFERROR(IF($C139-D$110&lt;=90,AVERAGE(D34:D35)/D$6,INDEX($C$110:$S$197,D$110-1970+72,D$109)*VLOOKUP($C139-D$110,kifut_faktor_ffi,2,FALSE)),"")</f>
        <v>0.94742786372300691</v>
      </c>
      <c r="E139" cm="1">
        <f t="array" ref="E139">IFERROR(IF($C139-E$110&lt;=90,AVERAGE(E34:E35)/E$6,INDEX($C$110:$S$197,E$110-1970+72,E$109)*VLOOKUP($C139-E$110,kifut_faktor_ffi,2,FALSE)),"")</f>
        <v>0.95205570645580717</v>
      </c>
      <c r="F139" cm="1">
        <f t="array" ref="F139">IFERROR(IF($C139-F$110&lt;=90,AVERAGE(F34:F35)/F$6,INDEX($C$110:$S$197,F$110-1970+72,F$109)*VLOOKUP($C139-F$110,kifut_faktor_ffi,2,FALSE)),"")</f>
        <v>0.95382737096598214</v>
      </c>
      <c r="G139" cm="1">
        <f t="array" ref="G139">IFERROR(IF($C139-G$110&lt;=90,AVERAGE(G34:G35)/G$6,INDEX($C$110:$S$197,G$110-1970+72,G$109)*VLOOKUP($C139-G$110,kifut_faktor_ffi,2,FALSE)),"")</f>
        <v>0.96376383581916236</v>
      </c>
      <c r="H139" cm="1">
        <f t="array" ref="H139">IFERROR(IF($C139-H$110&lt;=90,AVERAGE(H34:H35)/H$6,INDEX($C$110:$S$197,H$110-1970+72,H$109)*VLOOKUP($C139-H$110,kifut_faktor_ffi,2,FALSE)),"")</f>
        <v>0.96381383808231758</v>
      </c>
      <c r="I139" cm="1">
        <f t="array" ref="I139">IFERROR(IF($C139-I$110&lt;=90,AVERAGE(I34:I35)/I$6,INDEX($C$110:$S$197,I$110-1970+72,I$109)*VLOOKUP($C139-I$110,kifut_faktor_ffi,2,FALSE)),"")</f>
        <v>0.96780772617457711</v>
      </c>
      <c r="J139" cm="1">
        <f t="array" ref="J139">IFERROR(IF($C139-J$110&lt;=90,AVERAGE(J34:J35)/J$6,INDEX($C$110:$S$197,J$110-1970+72,J$109)*VLOOKUP($C139-J$110,kifut_faktor_ffi,2,FALSE)),"")</f>
        <v>0.96763487934863246</v>
      </c>
      <c r="K139" cm="1">
        <f t="array" ref="K139">IFERROR(IF($C139-K$110&lt;=90,AVERAGE(K34:K35)/K$6,INDEX($C$110:$S$197,K$110-1970+72,K$109)*VLOOKUP($C139-K$110,kifut_faktor_ffi,2,FALSE)),"")</f>
        <v>0.97355133499996371</v>
      </c>
      <c r="L139" cm="1">
        <f t="array" ref="L139">IFERROR(IF($C139-L$110&lt;=90,AVERAGE(L34:L35)/L$6,INDEX($C$110:$S$197,L$110-1970+72,L$109)*VLOOKUP($C139-L$110,kifut_faktor_ffi,2,FALSE)),"")</f>
        <v>0.97661655039119466</v>
      </c>
      <c r="M139" cm="1">
        <f t="array" ref="M139">IFERROR(IF($C139-M$110&lt;=90,AVERAGE(M34:M35)/M$6,INDEX($C$110:$S$197,M$110-1970+72,M$109)*VLOOKUP($C139-M$110,kifut_faktor_ffi,2,FALSE)),"")</f>
        <v>0.97802124900089915</v>
      </c>
      <c r="N139" cm="1">
        <f t="array" ref="N139">IFERROR(IF($C139-N$110&lt;=90,AVERAGE(N34:N35)/N$6,INDEX($C$110:$S$197,N$110-1970+72,N$109)*VLOOKUP($C139-N$110,kifut_faktor_ffi,2,FALSE)),"")</f>
        <v>0.97825141756914102</v>
      </c>
      <c r="O139" cm="1">
        <f t="array" ref="O139">IFERROR(IF($C139-O$110&lt;=90,AVERAGE(O34:O35)/O$6,INDEX($C$110:$S$197,O$110-1970+72,O$109)*VLOOKUP($C139-O$110,kifut_faktor_ffi,2,FALSE)),"")</f>
        <v>0.98343963005364488</v>
      </c>
      <c r="P139" cm="1">
        <f t="array" ref="P139">IFERROR(IF($C139-P$110&lt;=90,AVERAGE(P34:P35)/P$6,INDEX($C$110:$S$197,P$110-1970+72,P$109)*VLOOKUP($C139-P$110,kifut_faktor_ffi,2,FALSE)),"")</f>
        <v>0.98175932039784763</v>
      </c>
      <c r="Q139" cm="1">
        <f t="array" ref="Q139">IFERROR(IF($C139-Q$110&lt;=90,AVERAGE(Q34:Q35)/Q$6,INDEX($C$110:$S$197,Q$110-1970+72,Q$109)*VLOOKUP($C139-Q$110,kifut_faktor_ffi,2,FALSE)),"")</f>
        <v>0.98448235138532414</v>
      </c>
      <c r="R139" cm="1">
        <f t="array" ref="R139">IFERROR(IF($C139-R$110&lt;=90,AVERAGE(R34:R35)/R$6,INDEX($C$110:$S$197,R$110-1970+72,R$109)*VLOOKUP($C139-R$110,kifut_faktor_ffi,2,FALSE)),"")</f>
        <v>0.98417629671627882</v>
      </c>
      <c r="S139" cm="1">
        <f t="array" ref="S139">IFERROR(IF($C139-S$110&lt;=90,AVERAGE(S34:S35)/S$6,INDEX($C$110:$S$197,S$110-1970+72,S$109)*VLOOKUP($C139-S$110,kifut_faktor_ffi,2,FALSE)),"")</f>
        <v>0.98542386835054518</v>
      </c>
      <c r="U139" t="s">
        <v>55</v>
      </c>
      <c r="V139" t="s">
        <v>52</v>
      </c>
      <c r="W139" s="1">
        <v>2018</v>
      </c>
      <c r="X139" cm="1">
        <f t="array" ref="X139">IFERROR(IF($W139-X$110&lt;=90,AVERAGE(X34:X35)/X$6,INDEX($W$110:$AM$197,X$110-1970+72,X$109)*VLOOKUP($W139-X$110,kifut_faktor_noi,2,FALSE)),"")</f>
        <v>0.97586473953620589</v>
      </c>
      <c r="Y139" cm="1">
        <f t="array" ref="Y139">IFERROR(IF($W139-Y$110&lt;=90,AVERAGE(Y34:Y35)/Y$6,INDEX($W$110:$AM$197,Y$110-1970+72,Y$109)*VLOOKUP($W139-Y$110,kifut_faktor_noi,2,FALSE)),"")</f>
        <v>0.9789851858491011</v>
      </c>
      <c r="Z139" cm="1">
        <f t="array" ref="Z139">IFERROR(IF($W139-Z$110&lt;=90,AVERAGE(Z34:Z35)/Z$6,INDEX($W$110:$AM$197,Z$110-1970+72,Z$109)*VLOOKUP($W139-Z$110,kifut_faktor_noi,2,FALSE)),"")</f>
        <v>0.97951657594319286</v>
      </c>
      <c r="AA139" cm="1">
        <f t="array" ref="AA139">IFERROR(IF($W139-AA$110&lt;=90,AVERAGE(AA34:AA35)/AA$6,INDEX($W$110:$AM$197,AA$110-1970+72,AA$109)*VLOOKUP($W139-AA$110,kifut_faktor_noi,2,FALSE)),"")</f>
        <v>0.98305426156506792</v>
      </c>
      <c r="AB139" cm="1">
        <f t="array" ref="AB139">IFERROR(IF($W139-AB$110&lt;=90,AVERAGE(AB34:AB35)/AB$6,INDEX($W$110:$AM$197,AB$110-1970+72,AB$109)*VLOOKUP($W139-AB$110,kifut_faktor_noi,2,FALSE)),"")</f>
        <v>0.98590104639679887</v>
      </c>
      <c r="AC139" cm="1">
        <f t="array" ref="AC139">IFERROR(IF($W139-AC$110&lt;=90,AVERAGE(AC34:AC35)/AC$6,INDEX($W$110:$AM$197,AC$110-1970+72,AC$109)*VLOOKUP($W139-AC$110,kifut_faktor_noi,2,FALSE)),"")</f>
        <v>0.98599876735456216</v>
      </c>
      <c r="AD139" cm="1">
        <f t="array" ref="AD139">IFERROR(IF($W139-AD$110&lt;=90,AVERAGE(AD34:AD35)/AD$6,INDEX($W$110:$AM$197,AD$110-1970+72,AD$109)*VLOOKUP($W139-AD$110,kifut_faktor_noi,2,FALSE)),"")</f>
        <v>0.98931820202447895</v>
      </c>
      <c r="AE139" cm="1">
        <f t="array" ref="AE139">IFERROR(IF($W139-AE$110&lt;=90,AVERAGE(AE34:AE35)/AE$6,INDEX($W$110:$AM$197,AE$110-1970+72,AE$109)*VLOOKUP($W139-AE$110,kifut_faktor_noi,2,FALSE)),"")</f>
        <v>0.98665268670318795</v>
      </c>
      <c r="AF139" cm="1">
        <f t="array" ref="AF139">IFERROR(IF($W139-AF$110&lt;=90,AVERAGE(AF34:AF35)/AF$6,INDEX($W$110:$AM$197,AF$110-1970+72,AF$109)*VLOOKUP($W139-AF$110,kifut_faktor_noi,2,FALSE)),"")</f>
        <v>0.99090203283029277</v>
      </c>
      <c r="AG139" cm="1">
        <f t="array" ref="AG139">IFERROR(IF($W139-AG$110&lt;=90,AVERAGE(AG34:AG35)/AG$6,INDEX($W$110:$AM$197,AG$110-1970+72,AG$109)*VLOOKUP($W139-AG$110,kifut_faktor_noi,2,FALSE)),"")</f>
        <v>0.98957464991720545</v>
      </c>
      <c r="AH139" cm="1">
        <f t="array" ref="AH139">IFERROR(IF($W139-AH$110&lt;=90,AVERAGE(AH34:AH35)/AH$6,INDEX($W$110:$AM$197,AH$110-1970+72,AH$109)*VLOOKUP($W139-AH$110,kifut_faktor_noi,2,FALSE)),"")</f>
        <v>0.99160910519134249</v>
      </c>
      <c r="AI139" cm="1">
        <f t="array" ref="AI139">IFERROR(IF($W139-AI$110&lt;=90,AVERAGE(AI34:AI35)/AI$6,INDEX($W$110:$AM$197,AI$110-1970+72,AI$109)*VLOOKUP($W139-AI$110,kifut_faktor_noi,2,FALSE)),"")</f>
        <v>0.99009817947010248</v>
      </c>
      <c r="AJ139" cm="1">
        <f t="array" ref="AJ139">IFERROR(IF($W139-AJ$110&lt;=90,AVERAGE(AJ34:AJ35)/AJ$6,INDEX($W$110:$AM$197,AJ$110-1970+72,AJ$109)*VLOOKUP($W139-AJ$110,kifut_faktor_noi,2,FALSE)),"")</f>
        <v>0.99028386184218953</v>
      </c>
      <c r="AK139" cm="1">
        <f t="array" ref="AK139">IFERROR(IF($W139-AK$110&lt;=90,AVERAGE(AK34:AK35)/AK$6,INDEX($W$110:$AM$197,AK$110-1970+72,AK$109)*VLOOKUP($W139-AK$110,kifut_faktor_noi,2,FALSE)),"")</f>
        <v>0.99194927610852657</v>
      </c>
      <c r="AL139" cm="1">
        <f t="array" ref="AL139">IFERROR(IF($W139-AL$110&lt;=90,AVERAGE(AL34:AL35)/AL$6,INDEX($W$110:$AM$197,AL$110-1970+72,AL$109)*VLOOKUP($W139-AL$110,kifut_faktor_noi,2,FALSE)),"")</f>
        <v>0.99241885502922045</v>
      </c>
      <c r="AM139" cm="1">
        <f t="array" ref="AM139">IFERROR(IF($W139-AM$110&lt;=90,AVERAGE(AM34:AM35)/AM$6,INDEX($W$110:$AM$197,AM$110-1970+72,AM$109)*VLOOKUP($W139-AM$110,kifut_faktor_noi,2,FALSE)),"")</f>
        <v>0.99408124145488719</v>
      </c>
    </row>
    <row r="140" spans="1:39" x14ac:dyDescent="0.75">
      <c r="A140" t="s">
        <v>55</v>
      </c>
      <c r="B140" t="s">
        <v>51</v>
      </c>
      <c r="C140" s="1">
        <v>2019</v>
      </c>
      <c r="D140" cm="1">
        <f t="array" ref="D140">IFERROR(IF($C140-D$110&lt;=90,AVERAGE(D35:D36)/D$6,INDEX($C$110:$S$197,D$110-1970+72,D$109)*VLOOKUP($C140-D$110,kifut_faktor_ffi,2,FALSE)),"")</f>
        <v>0.94343832225881918</v>
      </c>
      <c r="E140" cm="1">
        <f t="array" ref="E140">IFERROR(IF($C140-E$110&lt;=90,AVERAGE(E35:E36)/E$6,INDEX($C$110:$S$197,E$110-1970+72,E$109)*VLOOKUP($C140-E$110,kifut_faktor_ffi,2,FALSE)),"")</f>
        <v>0.94836011198184134</v>
      </c>
      <c r="F140" cm="1">
        <f t="array" ref="F140">IFERROR(IF($C140-F$110&lt;=90,AVERAGE(F35:F36)/F$6,INDEX($C$110:$S$197,F$110-1970+72,F$109)*VLOOKUP($C140-F$110,kifut_faktor_ffi,2,FALSE)),"")</f>
        <v>0.94974418387276771</v>
      </c>
      <c r="G140" cm="1">
        <f t="array" ref="G140">IFERROR(IF($C140-G$110&lt;=90,AVERAGE(G35:G36)/G$6,INDEX($C$110:$S$197,G$110-1970+72,G$109)*VLOOKUP($C140-G$110,kifut_faktor_ffi,2,FALSE)),"")</f>
        <v>0.96039416483254614</v>
      </c>
      <c r="H140" cm="1">
        <f t="array" ref="H140">IFERROR(IF($C140-H$110&lt;=90,AVERAGE(H35:H36)/H$6,INDEX($C$110:$S$197,H$110-1970+72,H$109)*VLOOKUP($C140-H$110,kifut_faktor_ffi,2,FALSE)),"")</f>
        <v>0.96081662087745601</v>
      </c>
      <c r="I140" cm="1">
        <f t="array" ref="I140">IFERROR(IF($C140-I$110&lt;=90,AVERAGE(I35:I36)/I$6,INDEX($C$110:$S$197,I$110-1970+72,I$109)*VLOOKUP($C140-I$110,kifut_faktor_ffi,2,FALSE)),"")</f>
        <v>0.96575463046983845</v>
      </c>
      <c r="J140" cm="1">
        <f t="array" ref="J140">IFERROR(IF($C140-J$110&lt;=90,AVERAGE(J35:J36)/J$6,INDEX($C$110:$S$197,J$110-1970+72,J$109)*VLOOKUP($C140-J$110,kifut_faktor_ffi,2,FALSE)),"")</f>
        <v>0.96541930117134178</v>
      </c>
      <c r="K140" cm="1">
        <f t="array" ref="K140">IFERROR(IF($C140-K$110&lt;=90,AVERAGE(K35:K36)/K$6,INDEX($C$110:$S$197,K$110-1970+72,K$109)*VLOOKUP($C140-K$110,kifut_faktor_ffi,2,FALSE)),"")</f>
        <v>0.97203949628601372</v>
      </c>
      <c r="L140" cm="1">
        <f t="array" ref="L140">IFERROR(IF($C140-L$110&lt;=90,AVERAGE(L35:L36)/L$6,INDEX($C$110:$S$197,L$110-1970+72,L$109)*VLOOKUP($C140-L$110,kifut_faktor_ffi,2,FALSE)),"")</f>
        <v>0.97541923366569849</v>
      </c>
      <c r="M140" cm="1">
        <f t="array" ref="M140">IFERROR(IF($C140-M$110&lt;=90,AVERAGE(M35:M36)/M$6,INDEX($C$110:$S$197,M$110-1970+72,M$109)*VLOOKUP($C140-M$110,kifut_faktor_ffi,2,FALSE)),"")</f>
        <v>0.97648871781293056</v>
      </c>
      <c r="N140" cm="1">
        <f t="array" ref="N140">IFERROR(IF($C140-N$110&lt;=90,AVERAGE(N35:N36)/N$6,INDEX($C$110:$S$197,N$110-1970+72,N$109)*VLOOKUP($C140-N$110,kifut_faktor_ffi,2,FALSE)),"")</f>
        <v>0.97674801851615667</v>
      </c>
      <c r="O140" cm="1">
        <f t="array" ref="O140">IFERROR(IF($C140-O$110&lt;=90,AVERAGE(O35:O36)/O$6,INDEX($C$110:$S$197,O$110-1970+72,O$109)*VLOOKUP($C140-O$110,kifut_faktor_ffi,2,FALSE)),"")</f>
        <v>0.98233676536055947</v>
      </c>
      <c r="P140" cm="1">
        <f t="array" ref="P140">IFERROR(IF($C140-P$110&lt;=90,AVERAGE(P35:P36)/P$6,INDEX($C$110:$S$197,P$110-1970+72,P$109)*VLOOKUP($C140-P$110,kifut_faktor_ffi,2,FALSE)),"")</f>
        <v>0.97968247819234577</v>
      </c>
      <c r="Q140" cm="1">
        <f t="array" ref="Q140">IFERROR(IF($C140-Q$110&lt;=90,AVERAGE(Q35:Q36)/Q$6,INDEX($C$110:$S$197,Q$110-1970+72,Q$109)*VLOOKUP($C140-Q$110,kifut_faktor_ffi,2,FALSE)),"")</f>
        <v>0.98311643624037115</v>
      </c>
      <c r="R140" cm="1">
        <f t="array" ref="R140">IFERROR(IF($C140-R$110&lt;=90,AVERAGE(R35:R36)/R$6,INDEX($C$110:$S$197,R$110-1970+72,R$109)*VLOOKUP($C140-R$110,kifut_faktor_ffi,2,FALSE)),"")</f>
        <v>0.98379112808774127</v>
      </c>
      <c r="S140" cm="1">
        <f t="array" ref="S140">IFERROR(IF($C140-S$110&lt;=90,AVERAGE(S35:S36)/S$6,INDEX($C$110:$S$197,S$110-1970+72,S$109)*VLOOKUP($C140-S$110,kifut_faktor_ffi,2,FALSE)),"")</f>
        <v>0.98483423000287995</v>
      </c>
      <c r="U140" t="s">
        <v>55</v>
      </c>
      <c r="V140" t="s">
        <v>52</v>
      </c>
      <c r="W140" s="1">
        <v>2019</v>
      </c>
      <c r="X140" cm="1">
        <f t="array" ref="X140">IFERROR(IF($W140-X$110&lt;=90,AVERAGE(X35:X36)/X$6,INDEX($W$110:$AM$197,X$110-1970+72,X$109)*VLOOKUP($W140-X$110,kifut_faktor_noi,2,FALSE)),"")</f>
        <v>0.97364221502143555</v>
      </c>
      <c r="Y140" cm="1">
        <f t="array" ref="Y140">IFERROR(IF($W140-Y$110&lt;=90,AVERAGE(Y35:Y36)/Y$6,INDEX($W$110:$AM$197,Y$110-1970+72,Y$109)*VLOOKUP($W140-Y$110,kifut_faktor_noi,2,FALSE)),"")</f>
        <v>0.97691858796045594</v>
      </c>
      <c r="Z140" cm="1">
        <f t="array" ref="Z140">IFERROR(IF($W140-Z$110&lt;=90,AVERAGE(Z35:Z36)/Z$6,INDEX($W$110:$AM$197,Z$110-1970+72,Z$109)*VLOOKUP($W140-Z$110,kifut_faktor_noi,2,FALSE)),"")</f>
        <v>0.97812996563778787</v>
      </c>
      <c r="AA140" cm="1">
        <f t="array" ref="AA140">IFERROR(IF($W140-AA$110&lt;=90,AVERAGE(AA35:AA36)/AA$6,INDEX($W$110:$AM$197,AA$110-1970+72,AA$109)*VLOOKUP($W140-AA$110,kifut_faktor_noi,2,FALSE)),"")</f>
        <v>0.9817423718555347</v>
      </c>
      <c r="AB140" cm="1">
        <f t="array" ref="AB140">IFERROR(IF($W140-AB$110&lt;=90,AVERAGE(AB35:AB36)/AB$6,INDEX($W$110:$AM$197,AB$110-1970+72,AB$109)*VLOOKUP($W140-AB$110,kifut_faktor_noi,2,FALSE)),"")</f>
        <v>0.98453888479288476</v>
      </c>
      <c r="AC140" cm="1">
        <f t="array" ref="AC140">IFERROR(IF($W140-AC$110&lt;=90,AVERAGE(AC35:AC36)/AC$6,INDEX($W$110:$AM$197,AC$110-1970+72,AC$109)*VLOOKUP($W140-AC$110,kifut_faktor_noi,2,FALSE)),"")</f>
        <v>0.98506181509454238</v>
      </c>
      <c r="AD140" cm="1">
        <f t="array" ref="AD140">IFERROR(IF($W140-AD$110&lt;=90,AVERAGE(AD35:AD36)/AD$6,INDEX($W$110:$AM$197,AD$110-1970+72,AD$109)*VLOOKUP($W140-AD$110,kifut_faktor_noi,2,FALSE)),"")</f>
        <v>0.98790789909236809</v>
      </c>
      <c r="AE140" cm="1">
        <f t="array" ref="AE140">IFERROR(IF($W140-AE$110&lt;=90,AVERAGE(AE35:AE36)/AE$6,INDEX($W$110:$AM$197,AE$110-1970+72,AE$109)*VLOOKUP($W140-AE$110,kifut_faktor_noi,2,FALSE)),"")</f>
        <v>0.98592250052730812</v>
      </c>
      <c r="AF140" cm="1">
        <f t="array" ref="AF140">IFERROR(IF($W140-AF$110&lt;=90,AVERAGE(AF35:AF36)/AF$6,INDEX($W$110:$AM$197,AF$110-1970+72,AF$109)*VLOOKUP($W140-AF$110,kifut_faktor_noi,2,FALSE)),"")</f>
        <v>0.99042769392910635</v>
      </c>
      <c r="AG140" cm="1">
        <f t="array" ref="AG140">IFERROR(IF($W140-AG$110&lt;=90,AVERAGE(AG35:AG36)/AG$6,INDEX($W$110:$AM$197,AG$110-1970+72,AG$109)*VLOOKUP($W140-AG$110,kifut_faktor_noi,2,FALSE)),"")</f>
        <v>0.9888117508623272</v>
      </c>
      <c r="AH140" cm="1">
        <f t="array" ref="AH140">IFERROR(IF($W140-AH$110&lt;=90,AVERAGE(AH35:AH36)/AH$6,INDEX($W$110:$AM$197,AH$110-1970+72,AH$109)*VLOOKUP($W140-AH$110,kifut_faktor_noi,2,FALSE)),"")</f>
        <v>0.99114082459518826</v>
      </c>
      <c r="AI140" cm="1">
        <f t="array" ref="AI140">IFERROR(IF($W140-AI$110&lt;=90,AVERAGE(AI35:AI36)/AI$6,INDEX($W$110:$AM$197,AI$110-1970+72,AI$109)*VLOOKUP($W140-AI$110,kifut_faktor_noi,2,FALSE)),"")</f>
        <v>0.9892502519819113</v>
      </c>
      <c r="AJ140" cm="1">
        <f t="array" ref="AJ140">IFERROR(IF($W140-AJ$110&lt;=90,AVERAGE(AJ35:AJ36)/AJ$6,INDEX($W$110:$AM$197,AJ$110-1970+72,AJ$109)*VLOOKUP($W140-AJ$110,kifut_faktor_noi,2,FALSE)),"")</f>
        <v>0.98943380552165971</v>
      </c>
      <c r="AK140" cm="1">
        <f t="array" ref="AK140">IFERROR(IF($W140-AK$110&lt;=90,AVERAGE(AK35:AK36)/AK$6,INDEX($W$110:$AM$197,AK$110-1970+72,AK$109)*VLOOKUP($W140-AK$110,kifut_faktor_noi,2,FALSE)),"")</f>
        <v>0.99129925630745142</v>
      </c>
      <c r="AL140" cm="1">
        <f t="array" ref="AL140">IFERROR(IF($W140-AL$110&lt;=90,AVERAGE(AL35:AL36)/AL$6,INDEX($W$110:$AM$197,AL$110-1970+72,AL$109)*VLOOKUP($W140-AL$110,kifut_faktor_noi,2,FALSE)),"")</f>
        <v>0.99192971706704258</v>
      </c>
      <c r="AM140" cm="1">
        <f t="array" ref="AM140">IFERROR(IF($W140-AM$110&lt;=90,AVERAGE(AM35:AM36)/AM$6,INDEX($W$110:$AM$197,AM$110-1970+72,AM$109)*VLOOKUP($W140-AM$110,kifut_faktor_noi,2,FALSE)),"")</f>
        <v>0.9936691152627366</v>
      </c>
    </row>
    <row r="141" spans="1:39" x14ac:dyDescent="0.75">
      <c r="A141" t="s">
        <v>55</v>
      </c>
      <c r="B141" t="s">
        <v>51</v>
      </c>
      <c r="C141" s="1">
        <v>2020</v>
      </c>
      <c r="D141" cm="1">
        <f t="array" ref="D141">IFERROR(IF($C141-D$110&lt;=90,AVERAGE(D36:D37)/D$6,INDEX($C$110:$S$197,D$110-1970+72,D$109)*VLOOKUP($C141-D$110,kifut_faktor_ffi,2,FALSE)),"")</f>
        <v>0.93931374715769944</v>
      </c>
      <c r="E141" cm="1">
        <f t="array" ref="E141">IFERROR(IF($C141-E$110&lt;=90,AVERAGE(E36:E37)/E$6,INDEX($C$110:$S$197,E$110-1970+72,E$109)*VLOOKUP($C141-E$110,kifut_faktor_ffi,2,FALSE)),"")</f>
        <v>0.94341003503203591</v>
      </c>
      <c r="F141" cm="1">
        <f t="array" ref="F141">IFERROR(IF($C141-F$110&lt;=90,AVERAGE(F36:F37)/F$6,INDEX($C$110:$S$197,F$110-1970+72,F$109)*VLOOKUP($C141-F$110,kifut_faktor_ffi,2,FALSE)),"")</f>
        <v>0.94502666677205238</v>
      </c>
      <c r="G141" cm="1">
        <f t="array" ref="G141">IFERROR(IF($C141-G$110&lt;=90,AVERAGE(G36:G37)/G$6,INDEX($C$110:$S$197,G$110-1970+72,G$109)*VLOOKUP($C141-G$110,kifut_faktor_ffi,2,FALSE)),"")</f>
        <v>0.95647110383523615</v>
      </c>
      <c r="H141" cm="1">
        <f t="array" ref="H141">IFERROR(IF($C141-H$110&lt;=90,AVERAGE(H36:H37)/H$6,INDEX($C$110:$S$197,H$110-1970+72,H$109)*VLOOKUP($C141-H$110,kifut_faktor_ffi,2,FALSE)),"")</f>
        <v>0.9578928299197903</v>
      </c>
      <c r="I141" cm="1">
        <f t="array" ref="I141">IFERROR(IF($C141-I$110&lt;=90,AVERAGE(I36:I37)/I$6,INDEX($C$110:$S$197,I$110-1970+72,I$109)*VLOOKUP($C141-I$110,kifut_faktor_ffi,2,FALSE)),"")</f>
        <v>0.96307454210169696</v>
      </c>
      <c r="J141" cm="1">
        <f t="array" ref="J141">IFERROR(IF($C141-J$110&lt;=90,AVERAGE(J36:J37)/J$6,INDEX($C$110:$S$197,J$110-1970+72,J$109)*VLOOKUP($C141-J$110,kifut_faktor_ffi,2,FALSE)),"")</f>
        <v>0.96302312543261681</v>
      </c>
      <c r="K141" cm="1">
        <f t="array" ref="K141">IFERROR(IF($C141-K$110&lt;=90,AVERAGE(K36:K37)/K$6,INDEX($C$110:$S$197,K$110-1970+72,K$109)*VLOOKUP($C141-K$110,kifut_faktor_ffi,2,FALSE)),"")</f>
        <v>0.9704066220204649</v>
      </c>
      <c r="L141" cm="1">
        <f t="array" ref="L141">IFERROR(IF($C141-L$110&lt;=90,AVERAGE(L36:L37)/L$6,INDEX($C$110:$S$197,L$110-1970+72,L$109)*VLOOKUP($C141-L$110,kifut_faktor_ffi,2,FALSE)),"")</f>
        <v>0.97368658970591704</v>
      </c>
      <c r="M141" cm="1">
        <f t="array" ref="M141">IFERROR(IF($C141-M$110&lt;=90,AVERAGE(M36:M37)/M$6,INDEX($C$110:$S$197,M$110-1970+72,M$109)*VLOOKUP($C141-M$110,kifut_faktor_ffi,2,FALSE)),"")</f>
        <v>0.9750649765454974</v>
      </c>
      <c r="N141" cm="1">
        <f t="array" ref="N141">IFERROR(IF($C141-N$110&lt;=90,AVERAGE(N36:N37)/N$6,INDEX($C$110:$S$197,N$110-1970+72,N$109)*VLOOKUP($C141-N$110,kifut_faktor_ffi,2,FALSE)),"")</f>
        <v>0.97497409035895222</v>
      </c>
      <c r="O141" cm="1">
        <f t="array" ref="O141">IFERROR(IF($C141-O$110&lt;=90,AVERAGE(O36:O37)/O$6,INDEX($C$110:$S$197,O$110-1970+72,O$109)*VLOOKUP($C141-O$110,kifut_faktor_ffi,2,FALSE)),"")</f>
        <v>0.98086163073552346</v>
      </c>
      <c r="P141" cm="1">
        <f t="array" ref="P141">IFERROR(IF($C141-P$110&lt;=90,AVERAGE(P36:P37)/P$6,INDEX($C$110:$S$197,P$110-1970+72,P$109)*VLOOKUP($C141-P$110,kifut_faktor_ffi,2,FALSE)),"")</f>
        <v>0.97767915496079461</v>
      </c>
      <c r="Q141" cm="1">
        <f t="array" ref="Q141">IFERROR(IF($C141-Q$110&lt;=90,AVERAGE(Q36:Q37)/Q$6,INDEX($C$110:$S$197,Q$110-1970+72,Q$109)*VLOOKUP($C141-Q$110,kifut_faktor_ffi,2,FALSE)),"")</f>
        <v>0.98135294768779369</v>
      </c>
      <c r="R141" cm="1">
        <f t="array" ref="R141">IFERROR(IF($C141-R$110&lt;=90,AVERAGE(R36:R37)/R$6,INDEX($C$110:$S$197,R$110-1970+72,R$109)*VLOOKUP($C141-R$110,kifut_faktor_ffi,2,FALSE)),"")</f>
        <v>0.98320279053050852</v>
      </c>
      <c r="S141" cm="1">
        <f t="array" ref="S141">IFERROR(IF($C141-S$110&lt;=90,AVERAGE(S36:S37)/S$6,INDEX($C$110:$S$197,S$110-1970+72,S$109)*VLOOKUP($C141-S$110,kifut_faktor_ffi,2,FALSE)),"")</f>
        <v>0.98390669362347372</v>
      </c>
      <c r="U141" t="s">
        <v>55</v>
      </c>
      <c r="V141" t="s">
        <v>52</v>
      </c>
      <c r="W141" s="1">
        <v>2020</v>
      </c>
      <c r="X141" cm="1">
        <f t="array" ref="X141">IFERROR(IF($W141-X$110&lt;=90,AVERAGE(X36:X37)/X$6,INDEX($W$110:$AM$197,X$110-1970+72,X$109)*VLOOKUP($W141-X$110,kifut_faktor_noi,2,FALSE)),"")</f>
        <v>0.97085839626066106</v>
      </c>
      <c r="Y141" cm="1">
        <f t="array" ref="Y141">IFERROR(IF($W141-Y$110&lt;=90,AVERAGE(Y36:Y37)/Y$6,INDEX($W$110:$AM$197,Y$110-1970+72,Y$109)*VLOOKUP($W141-Y$110,kifut_faktor_noi,2,FALSE)),"")</f>
        <v>0.97441429459874174</v>
      </c>
      <c r="Z141" cm="1">
        <f t="array" ref="Z141">IFERROR(IF($W141-Z$110&lt;=90,AVERAGE(Z36:Z37)/Z$6,INDEX($W$110:$AM$197,Z$110-1970+72,Z$109)*VLOOKUP($W141-Z$110,kifut_faktor_noi,2,FALSE)),"")</f>
        <v>0.97652172759403277</v>
      </c>
      <c r="AA141" cm="1">
        <f t="array" ref="AA141">IFERROR(IF($W141-AA$110&lt;=90,AVERAGE(AA36:AA37)/AA$6,INDEX($W$110:$AM$197,AA$110-1970+72,AA$109)*VLOOKUP($W141-AA$110,kifut_faktor_noi,2,FALSE)),"")</f>
        <v>0.97982720596057793</v>
      </c>
      <c r="AB141" cm="1">
        <f t="array" ref="AB141">IFERROR(IF($W141-AB$110&lt;=90,AVERAGE(AB36:AB37)/AB$6,INDEX($W$110:$AM$197,AB$110-1970+72,AB$109)*VLOOKUP($W141-AB$110,kifut_faktor_noi,2,FALSE)),"")</f>
        <v>0.98283817452048161</v>
      </c>
      <c r="AC141" cm="1">
        <f t="array" ref="AC141">IFERROR(IF($W141-AC$110&lt;=90,AVERAGE(AC36:AC37)/AC$6,INDEX($W$110:$AM$197,AC$110-1970+72,AC$109)*VLOOKUP($W141-AC$110,kifut_faktor_noi,2,FALSE)),"")</f>
        <v>0.9841366799782163</v>
      </c>
      <c r="AD141" cm="1">
        <f t="array" ref="AD141">IFERROR(IF($W141-AD$110&lt;=90,AVERAGE(AD36:AD37)/AD$6,INDEX($W$110:$AM$197,AD$110-1970+72,AD$109)*VLOOKUP($W141-AD$110,kifut_faktor_noi,2,FALSE)),"")</f>
        <v>0.9866929156008154</v>
      </c>
      <c r="AE141" cm="1">
        <f t="array" ref="AE141">IFERROR(IF($W141-AE$110&lt;=90,AVERAGE(AE36:AE37)/AE$6,INDEX($W$110:$AM$197,AE$110-1970+72,AE$109)*VLOOKUP($W141-AE$110,kifut_faktor_noi,2,FALSE)),"")</f>
        <v>0.98492908422346481</v>
      </c>
      <c r="AF141" cm="1">
        <f t="array" ref="AF141">IFERROR(IF($W141-AF$110&lt;=90,AVERAGE(AF36:AF37)/AF$6,INDEX($W$110:$AM$197,AF$110-1970+72,AF$109)*VLOOKUP($W141-AF$110,kifut_faktor_noi,2,FALSE)),"")</f>
        <v>0.98984275723267467</v>
      </c>
      <c r="AG141" cm="1">
        <f t="array" ref="AG141">IFERROR(IF($W141-AG$110&lt;=90,AVERAGE(AG36:AG37)/AG$6,INDEX($W$110:$AM$197,AG$110-1970+72,AG$109)*VLOOKUP($W141-AG$110,kifut_faktor_noi,2,FALSE)),"")</f>
        <v>0.98811818407074681</v>
      </c>
      <c r="AH141" cm="1">
        <f t="array" ref="AH141">IFERROR(IF($W141-AH$110&lt;=90,AVERAGE(AH36:AH37)/AH$6,INDEX($W$110:$AM$197,AH$110-1970+72,AH$109)*VLOOKUP($W141-AH$110,kifut_faktor_noi,2,FALSE)),"")</f>
        <v>0.99029097547504619</v>
      </c>
      <c r="AI141" cm="1">
        <f t="array" ref="AI141">IFERROR(IF($W141-AI$110&lt;=90,AVERAGE(AI36:AI37)/AI$6,INDEX($W$110:$AM$197,AI$110-1970+72,AI$109)*VLOOKUP($W141-AI$110,kifut_faktor_noi,2,FALSE)),"")</f>
        <v>0.98868853946019331</v>
      </c>
      <c r="AJ141" cm="1">
        <f t="array" ref="AJ141">IFERROR(IF($W141-AJ$110&lt;=90,AVERAGE(AJ36:AJ37)/AJ$6,INDEX($W$110:$AM$197,AJ$110-1970+72,AJ$109)*VLOOKUP($W141-AJ$110,kifut_faktor_noi,2,FALSE)),"")</f>
        <v>0.98881769652505291</v>
      </c>
      <c r="AK141" cm="1">
        <f t="array" ref="AK141">IFERROR(IF($W141-AK$110&lt;=90,AVERAGE(AK36:AK37)/AK$6,INDEX($W$110:$AM$197,AK$110-1970+72,AK$109)*VLOOKUP($W141-AK$110,kifut_faktor_noi,2,FALSE)),"")</f>
        <v>0.99097898701436071</v>
      </c>
      <c r="AL141" cm="1">
        <f t="array" ref="AL141">IFERROR(IF($W141-AL$110&lt;=90,AVERAGE(AL36:AL37)/AL$6,INDEX($W$110:$AM$197,AL$110-1970+72,AL$109)*VLOOKUP($W141-AL$110,kifut_faktor_noi,2,FALSE)),"")</f>
        <v>0.99145195518757068</v>
      </c>
      <c r="AM141" cm="1">
        <f t="array" ref="AM141">IFERROR(IF($W141-AM$110&lt;=90,AVERAGE(AM36:AM37)/AM$6,INDEX($W$110:$AM$197,AM$110-1970+72,AM$109)*VLOOKUP($W141-AM$110,kifut_faktor_noi,2,FALSE)),"")</f>
        <v>0.99310984716319128</v>
      </c>
    </row>
    <row r="142" spans="1:39" x14ac:dyDescent="0.75">
      <c r="A142" t="s">
        <v>55</v>
      </c>
      <c r="B142" t="s">
        <v>51</v>
      </c>
      <c r="C142" s="1">
        <v>2021</v>
      </c>
      <c r="D142" cm="1">
        <f t="array" ref="D142">IFERROR(IF($C142-D$110&lt;=90,AVERAGE(D37:D38)/D$6,INDEX($C$110:$S$197,D$110-1970+72,D$109)*VLOOKUP($C142-D$110,kifut_faktor_ffi,2,FALSE)),"")</f>
        <v>0.93282607290301045</v>
      </c>
      <c r="E142" cm="1">
        <f t="array" ref="E142">IFERROR(IF($C142-E$110&lt;=90,AVERAGE(E37:E38)/E$6,INDEX($C$110:$S$197,E$110-1970+72,E$109)*VLOOKUP($C142-E$110,kifut_faktor_ffi,2,FALSE)),"")</f>
        <v>0.93762931119809112</v>
      </c>
      <c r="F142" cm="1">
        <f t="array" ref="F142">IFERROR(IF($C142-F$110&lt;=90,AVERAGE(F37:F38)/F$6,INDEX($C$110:$S$197,F$110-1970+72,F$109)*VLOOKUP($C142-F$110,kifut_faktor_ffi,2,FALSE)),"")</f>
        <v>0.93805135796002947</v>
      </c>
      <c r="G142" cm="1">
        <f t="array" ref="G142">IFERROR(IF($C142-G$110&lt;=90,AVERAGE(G37:G38)/G$6,INDEX($C$110:$S$197,G$110-1970+72,G$109)*VLOOKUP($C142-G$110,kifut_faktor_ffi,2,FALSE)),"")</f>
        <v>0.95138873325393036</v>
      </c>
      <c r="H142" cm="1">
        <f t="array" ref="H142">IFERROR(IF($C142-H$110&lt;=90,AVERAGE(H37:H38)/H$6,INDEX($C$110:$S$197,H$110-1970+72,H$109)*VLOOKUP($C142-H$110,kifut_faktor_ffi,2,FALSE)),"")</f>
        <v>0.95444232029579357</v>
      </c>
      <c r="I142" cm="1">
        <f t="array" ref="I142">IFERROR(IF($C142-I$110&lt;=90,AVERAGE(I37:I38)/I$6,INDEX($C$110:$S$197,I$110-1970+72,I$109)*VLOOKUP($C142-I$110,kifut_faktor_ffi,2,FALSE)),"")</f>
        <v>0.95996014588424394</v>
      </c>
      <c r="J142" cm="1">
        <f t="array" ref="J142">IFERROR(IF($C142-J$110&lt;=90,AVERAGE(J37:J38)/J$6,INDEX($C$110:$S$197,J$110-1970+72,J$109)*VLOOKUP($C142-J$110,kifut_faktor_ffi,2,FALSE)),"")</f>
        <v>0.95991986634943305</v>
      </c>
      <c r="K142" cm="1">
        <f t="array" ref="K142">IFERROR(IF($C142-K$110&lt;=90,AVERAGE(K37:K38)/K$6,INDEX($C$110:$S$197,K$110-1970+72,K$109)*VLOOKUP($C142-K$110,kifut_faktor_ffi,2,FALSE)),"")</f>
        <v>0.96833621024565053</v>
      </c>
      <c r="L142" cm="1">
        <f t="array" ref="L142">IFERROR(IF($C142-L$110&lt;=90,AVERAGE(L37:L38)/L$6,INDEX($C$110:$S$197,L$110-1970+72,L$109)*VLOOKUP($C142-L$110,kifut_faktor_ffi,2,FALSE)),"")</f>
        <v>0.97109103267945129</v>
      </c>
      <c r="M142" cm="1">
        <f t="array" ref="M142">IFERROR(IF($C142-M$110&lt;=90,AVERAGE(M37:M38)/M$6,INDEX($C$110:$S$197,M$110-1970+72,M$109)*VLOOKUP($C142-M$110,kifut_faktor_ffi,2,FALSE)),"")</f>
        <v>0.9729556565570997</v>
      </c>
      <c r="N142" cm="1">
        <f t="array" ref="N142">IFERROR(IF($C142-N$110&lt;=90,AVERAGE(N37:N38)/N$6,INDEX($C$110:$S$197,N$110-1970+72,N$109)*VLOOKUP($C142-N$110,kifut_faktor_ffi,2,FALSE)),"")</f>
        <v>0.97280609417287933</v>
      </c>
      <c r="O142" cm="1">
        <f t="array" ref="O142">IFERROR(IF($C142-O$110&lt;=90,AVERAGE(O37:O38)/O$6,INDEX($C$110:$S$197,O$110-1970+72,O$109)*VLOOKUP($C142-O$110,kifut_faktor_ffi,2,FALSE)),"")</f>
        <v>0.97848825654355975</v>
      </c>
      <c r="P142" cm="1">
        <f t="array" ref="P142">IFERROR(IF($C142-P$110&lt;=90,AVERAGE(P37:P38)/P$6,INDEX($C$110:$S$197,P$110-1970+72,P$109)*VLOOKUP($C142-P$110,kifut_faktor_ffi,2,FALSE)),"")</f>
        <v>0.97613911297117095</v>
      </c>
      <c r="Q142" cm="1">
        <f t="array" ref="Q142">IFERROR(IF($C142-Q$110&lt;=90,AVERAGE(Q37:Q38)/Q$6,INDEX($C$110:$S$197,Q$110-1970+72,Q$109)*VLOOKUP($C142-Q$110,kifut_faktor_ffi,2,FALSE)),"")</f>
        <v>0.97930424872696908</v>
      </c>
      <c r="R142" cm="1">
        <f t="array" ref="R142">IFERROR(IF($C142-R$110&lt;=90,AVERAGE(R37:R38)/R$6,INDEX($C$110:$S$197,R$110-1970+72,R$109)*VLOOKUP($C142-R$110,kifut_faktor_ffi,2,FALSE)),"")</f>
        <v>0.98197467804654692</v>
      </c>
      <c r="S142" cm="1">
        <f t="array" ref="S142">IFERROR(IF($C142-S$110&lt;=90,AVERAGE(S37:S38)/S$6,INDEX($C$110:$S$197,S$110-1970+72,S$109)*VLOOKUP($C142-S$110,kifut_faktor_ffi,2,FALSE)),"")</f>
        <v>0.98215542012882495</v>
      </c>
      <c r="U142" t="s">
        <v>55</v>
      </c>
      <c r="V142" t="s">
        <v>52</v>
      </c>
      <c r="W142" s="1">
        <v>2021</v>
      </c>
      <c r="X142" cm="1">
        <f t="array" ref="X142">IFERROR(IF($W142-X$110&lt;=90,AVERAGE(X37:X38)/X$6,INDEX($W$110:$AM$197,X$110-1970+72,X$109)*VLOOKUP($W142-X$110,kifut_faktor_noi,2,FALSE)),"")</f>
        <v>0.96744762830750597</v>
      </c>
      <c r="Y142" cm="1">
        <f t="array" ref="Y142">IFERROR(IF($W142-Y$110&lt;=90,AVERAGE(Y37:Y38)/Y$6,INDEX($W$110:$AM$197,Y$110-1970+72,Y$109)*VLOOKUP($W142-Y$110,kifut_faktor_noi,2,FALSE)),"")</f>
        <v>0.97128013565933913</v>
      </c>
      <c r="Z142" cm="1">
        <f t="array" ref="Z142">IFERROR(IF($W142-Z$110&lt;=90,AVERAGE(Z37:Z38)/Z$6,INDEX($W$110:$AM$197,Z$110-1970+72,Z$109)*VLOOKUP($W142-Z$110,kifut_faktor_noi,2,FALSE)),"")</f>
        <v>0.97387457570421443</v>
      </c>
      <c r="AA142" cm="1">
        <f t="array" ref="AA142">IFERROR(IF($W142-AA$110&lt;=90,AVERAGE(AA37:AA38)/AA$6,INDEX($W$110:$AM$197,AA$110-1970+72,AA$109)*VLOOKUP($W142-AA$110,kifut_faktor_noi,2,FALSE)),"")</f>
        <v>0.97725760522545713</v>
      </c>
      <c r="AB142" cm="1">
        <f t="array" ref="AB142">IFERROR(IF($W142-AB$110&lt;=90,AVERAGE(AB37:AB38)/AB$6,INDEX($W$110:$AM$197,AB$110-1970+72,AB$109)*VLOOKUP($W142-AB$110,kifut_faktor_noi,2,FALSE)),"")</f>
        <v>0.98043750253004569</v>
      </c>
      <c r="AC142" cm="1">
        <f t="array" ref="AC142">IFERROR(IF($W142-AC$110&lt;=90,AVERAGE(AC37:AC38)/AC$6,INDEX($W$110:$AM$197,AC$110-1970+72,AC$109)*VLOOKUP($W142-AC$110,kifut_faktor_noi,2,FALSE)),"")</f>
        <v>0.98286329540693917</v>
      </c>
      <c r="AD142" cm="1">
        <f t="array" ref="AD142">IFERROR(IF($W142-AD$110&lt;=90,AVERAGE(AD37:AD38)/AD$6,INDEX($W$110:$AM$197,AD$110-1970+72,AD$109)*VLOOKUP($W142-AD$110,kifut_faktor_noi,2,FALSE)),"")</f>
        <v>0.98527559964671896</v>
      </c>
      <c r="AE142" cm="1">
        <f t="array" ref="AE142">IFERROR(IF($W142-AE$110&lt;=90,AVERAGE(AE37:AE38)/AE$6,INDEX($W$110:$AM$197,AE$110-1970+72,AE$109)*VLOOKUP($W142-AE$110,kifut_faktor_noi,2,FALSE)),"")</f>
        <v>0.98339609599630495</v>
      </c>
      <c r="AF142" cm="1">
        <f t="array" ref="AF142">IFERROR(IF($W142-AF$110&lt;=90,AVERAGE(AF37:AF38)/AF$6,INDEX($W$110:$AM$197,AF$110-1970+72,AF$109)*VLOOKUP($W142-AF$110,kifut_faktor_noi,2,FALSE)),"")</f>
        <v>0.98815983391608386</v>
      </c>
      <c r="AG142" cm="1">
        <f t="array" ref="AG142">IFERROR(IF($W142-AG$110&lt;=90,AVERAGE(AG37:AG38)/AG$6,INDEX($W$110:$AM$197,AG$110-1970+72,AG$109)*VLOOKUP($W142-AG$110,kifut_faktor_noi,2,FALSE)),"")</f>
        <v>0.98738236811467694</v>
      </c>
      <c r="AH142" cm="1">
        <f t="array" ref="AH142">IFERROR(IF($W142-AH$110&lt;=90,AVERAGE(AH37:AH38)/AH$6,INDEX($W$110:$AM$197,AH$110-1970+72,AH$109)*VLOOKUP($W142-AH$110,kifut_faktor_noi,2,FALSE)),"")</f>
        <v>0.98918787422899923</v>
      </c>
      <c r="AI142" cm="1">
        <f t="array" ref="AI142">IFERROR(IF($W142-AI$110&lt;=90,AVERAGE(AI37:AI38)/AI$6,INDEX($W$110:$AM$197,AI$110-1970+72,AI$109)*VLOOKUP($W142-AI$110,kifut_faktor_noi,2,FALSE)),"")</f>
        <v>0.98773251322977973</v>
      </c>
      <c r="AJ142" cm="1">
        <f t="array" ref="AJ142">IFERROR(IF($W142-AJ$110&lt;=90,AVERAGE(AJ37:AJ38)/AJ$6,INDEX($W$110:$AM$197,AJ$110-1970+72,AJ$109)*VLOOKUP($W142-AJ$110,kifut_faktor_noi,2,FALSE)),"")</f>
        <v>0.98829612600608119</v>
      </c>
      <c r="AK142" cm="1">
        <f t="array" ref="AK142">IFERROR(IF($W142-AK$110&lt;=90,AVERAGE(AK37:AK38)/AK$6,INDEX($W$110:$AM$197,AK$110-1970+72,AK$109)*VLOOKUP($W142-AK$110,kifut_faktor_noi,2,FALSE)),"")</f>
        <v>0.9905876427109892</v>
      </c>
      <c r="AL142" cm="1">
        <f t="array" ref="AL142">IFERROR(IF($W142-AL$110&lt;=90,AVERAGE(AL37:AL38)/AL$6,INDEX($W$110:$AM$197,AL$110-1970+72,AL$109)*VLOOKUP($W142-AL$110,kifut_faktor_noi,2,FALSE)),"")</f>
        <v>0.99106051781850413</v>
      </c>
      <c r="AM142" cm="1">
        <f t="array" ref="AM142">IFERROR(IF($W142-AM$110&lt;=90,AVERAGE(AM37:AM38)/AM$6,INDEX($W$110:$AM$197,AM$110-1970+72,AM$109)*VLOOKUP($W142-AM$110,kifut_faktor_noi,2,FALSE)),"")</f>
        <v>0.99239747839492232</v>
      </c>
    </row>
    <row r="143" spans="1:39" x14ac:dyDescent="0.75">
      <c r="A143" t="s">
        <v>55</v>
      </c>
      <c r="B143" t="s">
        <v>51</v>
      </c>
      <c r="C143" s="1">
        <v>2022</v>
      </c>
      <c r="D143" cm="1">
        <f t="array" ref="D143">IFERROR(IF($C143-D$110&lt;=90,AVERAGE(D38:D39)/D$6,INDEX($C$110:$S$197,D$110-1970+72,D$109)*VLOOKUP($C143-D$110,kifut_faktor_ffi,2,FALSE)),"")</f>
        <v>0.92576045591663481</v>
      </c>
      <c r="E143" cm="1">
        <f t="array" ref="E143">IFERROR(IF($C143-E$110&lt;=90,AVERAGE(E38:E39)/E$6,INDEX($C$110:$S$197,E$110-1970+72,E$109)*VLOOKUP($C143-E$110,kifut_faktor_ffi,2,FALSE)),"")</f>
        <v>0.93150967912287586</v>
      </c>
      <c r="F143" cm="1">
        <f t="array" ref="F143">IFERROR(IF($C143-F$110&lt;=90,AVERAGE(F38:F39)/F$6,INDEX($C$110:$S$197,F$110-1970+72,F$109)*VLOOKUP($C143-F$110,kifut_faktor_ffi,2,FALSE)),"")</f>
        <v>0.93128186616296293</v>
      </c>
      <c r="G143" cm="1">
        <f t="array" ref="G143">IFERROR(IF($C143-G$110&lt;=90,AVERAGE(G38:G39)/G$6,INDEX($C$110:$S$197,G$110-1970+72,G$109)*VLOOKUP($C143-G$110,kifut_faktor_ffi,2,FALSE)),"")</f>
        <v>0.94632096565051194</v>
      </c>
      <c r="H143" cm="1">
        <f t="array" ref="H143">IFERROR(IF($C143-H$110&lt;=90,AVERAGE(H38:H39)/H$6,INDEX($C$110:$S$197,H$110-1970+72,H$109)*VLOOKUP($C143-H$110,kifut_faktor_ffi,2,FALSE)),"")</f>
        <v>0.95001706804244546</v>
      </c>
      <c r="I143" cm="1">
        <f t="array" ref="I143">IFERROR(IF($C143-I$110&lt;=90,AVERAGE(I38:I39)/I$6,INDEX($C$110:$S$197,I$110-1970+72,I$109)*VLOOKUP($C143-I$110,kifut_faktor_ffi,2,FALSE)),"")</f>
        <v>0.95653367587195626</v>
      </c>
      <c r="J143" cm="1">
        <f t="array" ref="J143">IFERROR(IF($C143-J$110&lt;=90,AVERAGE(J38:J39)/J$6,INDEX($C$110:$S$197,J$110-1970+72,J$109)*VLOOKUP($C143-J$110,kifut_faktor_ffi,2,FALSE)),"")</f>
        <v>0.956578692025285</v>
      </c>
      <c r="K143" cm="1">
        <f t="array" ref="K143">IFERROR(IF($C143-K$110&lt;=90,AVERAGE(K38:K39)/K$6,INDEX($C$110:$S$197,K$110-1970+72,K$109)*VLOOKUP($C143-K$110,kifut_faktor_ffi,2,FALSE)),"")</f>
        <v>0.96565195286987138</v>
      </c>
      <c r="L143" cm="1">
        <f t="array" ref="L143">IFERROR(IF($C143-L$110&lt;=90,AVERAGE(L38:L39)/L$6,INDEX($C$110:$S$197,L$110-1970+72,L$109)*VLOOKUP($C143-L$110,kifut_faktor_ffi,2,FALSE)),"")</f>
        <v>0.96823285591901065</v>
      </c>
      <c r="M143" cm="1">
        <f t="array" ref="M143">IFERROR(IF($C143-M$110&lt;=90,AVERAGE(M38:M39)/M$6,INDEX($C$110:$S$197,M$110-1970+72,M$109)*VLOOKUP($C143-M$110,kifut_faktor_ffi,2,FALSE)),"")</f>
        <v>0.97172906619247645</v>
      </c>
      <c r="N143" cm="1">
        <f t="array" ref="N143">IFERROR(IF($C143-N$110&lt;=90,AVERAGE(N38:N39)/N$6,INDEX($C$110:$S$197,N$110-1970+72,N$109)*VLOOKUP($C143-N$110,kifut_faktor_ffi,2,FALSE)),"")</f>
        <v>0.97052182423592381</v>
      </c>
      <c r="O143" cm="1">
        <f t="array" ref="O143">IFERROR(IF($C143-O$110&lt;=90,AVERAGE(O38:O39)/O$6,INDEX($C$110:$S$197,O$110-1970+72,O$109)*VLOOKUP($C143-O$110,kifut_faktor_ffi,2,FALSE)),"")</f>
        <v>0.97605871710414871</v>
      </c>
      <c r="P143" cm="1">
        <f t="array" ref="P143">IFERROR(IF($C143-P$110&lt;=90,AVERAGE(P38:P39)/P$6,INDEX($C$110:$S$197,P$110-1970+72,P$109)*VLOOKUP($C143-P$110,kifut_faktor_ffi,2,FALSE)),"")</f>
        <v>0.9747464938704441</v>
      </c>
      <c r="Q143" cm="1">
        <f t="array" ref="Q143">IFERROR(IF($C143-Q$110&lt;=90,AVERAGE(Q38:Q39)/Q$6,INDEX($C$110:$S$197,Q$110-1970+72,Q$109)*VLOOKUP($C143-Q$110,kifut_faktor_ffi,2,FALSE)),"")</f>
        <v>0.97755924559365015</v>
      </c>
      <c r="R143" cm="1">
        <f t="array" ref="R143">IFERROR(IF($C143-R$110&lt;=90,AVERAGE(R38:R39)/R$6,INDEX($C$110:$S$197,R$110-1970+72,R$109)*VLOOKUP($C143-R$110,kifut_faktor_ffi,2,FALSE)),"")</f>
        <v>0.98017978339925793</v>
      </c>
      <c r="S143" cm="1">
        <f t="array" ref="S143">IFERROR(IF($C143-S$110&lt;=90,AVERAGE(S38:S39)/S$6,INDEX($C$110:$S$197,S$110-1970+72,S$109)*VLOOKUP($C143-S$110,kifut_faktor_ffi,2,FALSE)),"")</f>
        <v>0.98027332171858284</v>
      </c>
      <c r="U143" t="s">
        <v>55</v>
      </c>
      <c r="V143" t="s">
        <v>52</v>
      </c>
      <c r="W143" s="1">
        <v>2022</v>
      </c>
      <c r="X143" cm="1">
        <f t="array" ref="X143">IFERROR(IF($W143-X$110&lt;=90,AVERAGE(X38:X39)/X$6,INDEX($W$110:$AM$197,X$110-1970+72,X$109)*VLOOKUP($W143-X$110,kifut_faktor_noi,2,FALSE)),"")</f>
        <v>0.96411856705009757</v>
      </c>
      <c r="Y143" cm="1">
        <f t="array" ref="Y143">IFERROR(IF($W143-Y$110&lt;=90,AVERAGE(Y38:Y39)/Y$6,INDEX($W$110:$AM$197,Y$110-1970+72,Y$109)*VLOOKUP($W143-Y$110,kifut_faktor_noi,2,FALSE)),"")</f>
        <v>0.96879813285068472</v>
      </c>
      <c r="Z143" cm="1">
        <f t="array" ref="Z143">IFERROR(IF($W143-Z$110&lt;=90,AVERAGE(Z38:Z39)/Z$6,INDEX($W$110:$AM$197,Z$110-1970+72,Z$109)*VLOOKUP($W143-Z$110,kifut_faktor_noi,2,FALSE)),"")</f>
        <v>0.97086918004866685</v>
      </c>
      <c r="AA143" cm="1">
        <f t="array" ref="AA143">IFERROR(IF($W143-AA$110&lt;=90,AVERAGE(AA38:AA39)/AA$6,INDEX($W$110:$AM$197,AA$110-1970+72,AA$109)*VLOOKUP($W143-AA$110,kifut_faktor_noi,2,FALSE)),"")</f>
        <v>0.9746998818187953</v>
      </c>
      <c r="AB143" cm="1">
        <f t="array" ref="AB143">IFERROR(IF($W143-AB$110&lt;=90,AVERAGE(AB38:AB39)/AB$6,INDEX($W$110:$AM$197,AB$110-1970+72,AB$109)*VLOOKUP($W143-AB$110,kifut_faktor_noi,2,FALSE)),"")</f>
        <v>0.97779393646617152</v>
      </c>
      <c r="AC143" cm="1">
        <f t="array" ref="AC143">IFERROR(IF($W143-AC$110&lt;=90,AVERAGE(AC38:AC39)/AC$6,INDEX($W$110:$AM$197,AC$110-1970+72,AC$109)*VLOOKUP($W143-AC$110,kifut_faktor_noi,2,FALSE)),"")</f>
        <v>0.98098896745693831</v>
      </c>
      <c r="AD143" cm="1">
        <f t="array" ref="AD143">IFERROR(IF($W143-AD$110&lt;=90,AVERAGE(AD38:AD39)/AD$6,INDEX($W$110:$AM$197,AD$110-1970+72,AD$109)*VLOOKUP($W143-AD$110,kifut_faktor_noi,2,FALSE)),"")</f>
        <v>0.9833471793911408</v>
      </c>
      <c r="AE143" cm="1">
        <f t="array" ref="AE143">IFERROR(IF($W143-AE$110&lt;=90,AVERAGE(AE38:AE39)/AE$6,INDEX($W$110:$AM$197,AE$110-1970+72,AE$109)*VLOOKUP($W143-AE$110,kifut_faktor_noi,2,FALSE)),"")</f>
        <v>0.98176086843626487</v>
      </c>
      <c r="AF143" cm="1">
        <f t="array" ref="AF143">IFERROR(IF($W143-AF$110&lt;=90,AVERAGE(AF38:AF39)/AF$6,INDEX($W$110:$AM$197,AF$110-1970+72,AF$109)*VLOOKUP($W143-AF$110,kifut_faktor_noi,2,FALSE)),"")</f>
        <v>0.98636842340655007</v>
      </c>
      <c r="AG143" cm="1">
        <f t="array" ref="AG143">IFERROR(IF($W143-AG$110&lt;=90,AVERAGE(AG38:AG39)/AG$6,INDEX($W$110:$AM$197,AG$110-1970+72,AG$109)*VLOOKUP($W143-AG$110,kifut_faktor_noi,2,FALSE)),"")</f>
        <v>0.98646938216113444</v>
      </c>
      <c r="AH143" cm="1">
        <f t="array" ref="AH143">IFERROR(IF($W143-AH$110&lt;=90,AVERAGE(AH38:AH39)/AH$6,INDEX($W$110:$AM$197,AH$110-1970+72,AH$109)*VLOOKUP($W143-AH$110,kifut_faktor_noi,2,FALSE)),"")</f>
        <v>0.98822369950353173</v>
      </c>
      <c r="AI143" cm="1">
        <f t="array" ref="AI143">IFERROR(IF($W143-AI$110&lt;=90,AVERAGE(AI38:AI39)/AI$6,INDEX($W$110:$AM$197,AI$110-1970+72,AI$109)*VLOOKUP($W143-AI$110,kifut_faktor_noi,2,FALSE)),"")</f>
        <v>0.98678050717995225</v>
      </c>
      <c r="AJ143" cm="1">
        <f t="array" ref="AJ143">IFERROR(IF($W143-AJ$110&lt;=90,AVERAGE(AJ38:AJ39)/AJ$6,INDEX($W$110:$AM$197,AJ$110-1970+72,AJ$109)*VLOOKUP($W143-AJ$110,kifut_faktor_noi,2,FALSE)),"")</f>
        <v>0.98755770909695362</v>
      </c>
      <c r="AK143" cm="1">
        <f t="array" ref="AK143">IFERROR(IF($W143-AK$110&lt;=90,AVERAGE(AK38:AK39)/AK$6,INDEX($W$110:$AM$197,AK$110-1970+72,AK$109)*VLOOKUP($W143-AK$110,kifut_faktor_noi,2,FALSE)),"")</f>
        <v>0.98997025686675055</v>
      </c>
      <c r="AL143" cm="1">
        <f t="array" ref="AL143">IFERROR(IF($W143-AL$110&lt;=90,AVERAGE(AL38:AL39)/AL$6,INDEX($W$110:$AM$197,AL$110-1970+72,AL$109)*VLOOKUP($W143-AL$110,kifut_faktor_noi,2,FALSE)),"")</f>
        <v>0.99036602119466788</v>
      </c>
      <c r="AM143" cm="1">
        <f t="array" ref="AM143">IFERROR(IF($W143-AM$110&lt;=90,AVERAGE(AM38:AM39)/AM$6,INDEX($W$110:$AM$197,AM$110-1970+72,AM$109)*VLOOKUP($W143-AM$110,kifut_faktor_noi,2,FALSE)),"")</f>
        <v>0.99161252094681474</v>
      </c>
    </row>
    <row r="144" spans="1:39" x14ac:dyDescent="0.75">
      <c r="A144" t="s">
        <v>55</v>
      </c>
      <c r="B144" t="s">
        <v>51</v>
      </c>
      <c r="C144" s="1">
        <v>2023</v>
      </c>
      <c r="D144" cm="1">
        <f t="array" ref="D144">IFERROR(IF($C144-D$110&lt;=90,AVERAGE(D39:D40)/D$6,INDEX($C$110:$S$197,D$110-1970+72,D$109)*VLOOKUP($C144-D$110,kifut_faktor_ffi,2,FALSE)),"")</f>
        <v>0.918950497638372</v>
      </c>
      <c r="E144" cm="1">
        <f t="array" ref="E144">IFERROR(IF($C144-E$110&lt;=90,AVERAGE(E39:E40)/E$6,INDEX($C$110:$S$197,E$110-1970+72,E$109)*VLOOKUP($C144-E$110,kifut_faktor_ffi,2,FALSE)),"")</f>
        <v>0.92505893186744725</v>
      </c>
      <c r="F144" cm="1">
        <f t="array" ref="F144">IFERROR(IF($C144-F$110&lt;=90,AVERAGE(F39:F40)/F$6,INDEX($C$110:$S$197,F$110-1970+72,F$109)*VLOOKUP($C144-F$110,kifut_faktor_ffi,2,FALSE)),"")</f>
        <v>0.92603484571432271</v>
      </c>
      <c r="G144" cm="1">
        <f t="array" ref="G144">IFERROR(IF($C144-G$110&lt;=90,AVERAGE(G39:G40)/G$6,INDEX($C$110:$S$197,G$110-1970+72,G$109)*VLOOKUP($C144-G$110,kifut_faktor_ffi,2,FALSE)),"")</f>
        <v>0.94167634152030888</v>
      </c>
      <c r="H144" cm="1">
        <f t="array" ref="H144">IFERROR(IF($C144-H$110&lt;=90,AVERAGE(H39:H40)/H$6,INDEX($C$110:$S$197,H$110-1970+72,H$109)*VLOOKUP($C144-H$110,kifut_faktor_ffi,2,FALSE)),"")</f>
        <v>0.94564726968123369</v>
      </c>
      <c r="I144" cm="1">
        <f t="array" ref="I144">IFERROR(IF($C144-I$110&lt;=90,AVERAGE(I39:I40)/I$6,INDEX($C$110:$S$197,I$110-1970+72,I$109)*VLOOKUP($C144-I$110,kifut_faktor_ffi,2,FALSE)),"")</f>
        <v>0.95285369719110635</v>
      </c>
      <c r="J144" cm="1">
        <f t="array" ref="J144">IFERROR(IF($C144-J$110&lt;=90,AVERAGE(J39:J40)/J$6,INDEX($C$110:$S$197,J$110-1970+72,J$109)*VLOOKUP($C144-J$110,kifut_faktor_ffi,2,FALSE)),"")</f>
        <v>0.95335720343652153</v>
      </c>
      <c r="K144" cm="1">
        <f t="array" ref="K144">IFERROR(IF($C144-K$110&lt;=90,AVERAGE(K39:K40)/K$6,INDEX($C$110:$S$197,K$110-1970+72,K$109)*VLOOKUP($C144-K$110,kifut_faktor_ffi,2,FALSE)),"")</f>
        <v>0.96291715956488599</v>
      </c>
      <c r="L144" cm="1">
        <f t="array" ref="L144">IFERROR(IF($C144-L$110&lt;=90,AVERAGE(L39:L40)/L$6,INDEX($C$110:$S$197,L$110-1970+72,L$109)*VLOOKUP($C144-L$110,kifut_faktor_ffi,2,FALSE)),"")</f>
        <v>0.96563062592263016</v>
      </c>
      <c r="M144" cm="1">
        <f t="array" ref="M144">IFERROR(IF($C144-M$110&lt;=90,AVERAGE(M39:M40)/M$6,INDEX($C$110:$S$197,M$110-1970+72,M$109)*VLOOKUP($C144-M$110,kifut_faktor_ffi,2,FALSE)),"")</f>
        <v>0.97063112731846746</v>
      </c>
      <c r="N144" cm="1">
        <f t="array" ref="N144">IFERROR(IF($C144-N$110&lt;=90,AVERAGE(N39:N40)/N$6,INDEX($C$110:$S$197,N$110-1970+72,N$109)*VLOOKUP($C144-N$110,kifut_faktor_ffi,2,FALSE)),"")</f>
        <v>0.96849312537542587</v>
      </c>
      <c r="O144" cm="1">
        <f t="array" ref="O144">IFERROR(IF($C144-O$110&lt;=90,AVERAGE(O39:O40)/O$6,INDEX($C$110:$S$197,O$110-1970+72,O$109)*VLOOKUP($C144-O$110,kifut_faktor_ffi,2,FALSE)),"")</f>
        <v>0.97438155217340605</v>
      </c>
      <c r="P144" cm="1">
        <f t="array" ref="P144">IFERROR(IF($C144-P$110&lt;=90,AVERAGE(P39:P40)/P$6,INDEX($C$110:$S$197,P$110-1970+72,P$109)*VLOOKUP($C144-P$110,kifut_faktor_ffi,2,FALSE)),"")</f>
        <v>0.9733738653764481</v>
      </c>
      <c r="Q144" cm="1">
        <f t="array" ref="Q144">IFERROR(IF($C144-Q$110&lt;=90,AVERAGE(Q39:Q40)/Q$6,INDEX($C$110:$S$197,Q$110-1970+72,Q$109)*VLOOKUP($C144-Q$110,kifut_faktor_ffi,2,FALSE)),"")</f>
        <v>0.97600231722613462</v>
      </c>
      <c r="R144" cm="1">
        <f t="array" ref="R144">IFERROR(IF($C144-R$110&lt;=90,AVERAGE(R39:R40)/R$6,INDEX($C$110:$S$197,R$110-1970+72,R$109)*VLOOKUP($C144-R$110,kifut_faktor_ffi,2,FALSE)),"")</f>
        <v>0.97854151254711264</v>
      </c>
      <c r="S144" cm="1">
        <f t="array" ref="S144">IFERROR(IF($C144-S$110&lt;=90,AVERAGE(S39:S40)/S$6,INDEX($C$110:$S$197,S$110-1970+72,S$109)*VLOOKUP($C144-S$110,kifut_faktor_ffi,2,FALSE)),"")</f>
        <v>0.97884596443959415</v>
      </c>
      <c r="U144" t="s">
        <v>55</v>
      </c>
      <c r="V144" t="s">
        <v>52</v>
      </c>
      <c r="W144" s="1">
        <v>2023</v>
      </c>
      <c r="X144" cm="1">
        <f t="array" ref="X144">IFERROR(IF($W144-X$110&lt;=90,AVERAGE(X39:X40)/X$6,INDEX($W$110:$AM$197,X$110-1970+72,X$109)*VLOOKUP($W144-X$110,kifut_faktor_noi,2,FALSE)),"")</f>
        <v>0.96095313820186135</v>
      </c>
      <c r="Y144" cm="1">
        <f t="array" ref="Y144">IFERROR(IF($W144-Y$110&lt;=90,AVERAGE(Y39:Y40)/Y$6,INDEX($W$110:$AM$197,Y$110-1970+72,Y$109)*VLOOKUP($W144-Y$110,kifut_faktor_noi,2,FALSE)),"")</f>
        <v>0.96634121207696</v>
      </c>
      <c r="Z144" cm="1">
        <f t="array" ref="Z144">IFERROR(IF($W144-Z$110&lt;=90,AVERAGE(Z39:Z40)/Z$6,INDEX($W$110:$AM$197,Z$110-1970+72,Z$109)*VLOOKUP($W144-Z$110,kifut_faktor_noi,2,FALSE)),"")</f>
        <v>0.96813482021971808</v>
      </c>
      <c r="AA144" cm="1">
        <f t="array" ref="AA144">IFERROR(IF($W144-AA$110&lt;=90,AVERAGE(AA39:AA40)/AA$6,INDEX($W$110:$AM$197,AA$110-1970+72,AA$109)*VLOOKUP($W144-AA$110,kifut_faktor_noi,2,FALSE)),"")</f>
        <v>0.97241798868796381</v>
      </c>
      <c r="AB144" cm="1">
        <f t="array" ref="AB144">IFERROR(IF($W144-AB$110&lt;=90,AVERAGE(AB39:AB40)/AB$6,INDEX($W$110:$AM$197,AB$110-1970+72,AB$109)*VLOOKUP($W144-AB$110,kifut_faktor_noi,2,FALSE)),"")</f>
        <v>0.97559516191626683</v>
      </c>
      <c r="AC144" cm="1">
        <f t="array" ref="AC144">IFERROR(IF($W144-AC$110&lt;=90,AVERAGE(AC39:AC40)/AC$6,INDEX($W$110:$AM$197,AC$110-1970+72,AC$109)*VLOOKUP($W144-AC$110,kifut_faktor_noi,2,FALSE)),"")</f>
        <v>0.97906650838638531</v>
      </c>
      <c r="AD144" cm="1">
        <f t="array" ref="AD144">IFERROR(IF($W144-AD$110&lt;=90,AVERAGE(AD39:AD40)/AD$6,INDEX($W$110:$AM$197,AD$110-1970+72,AD$109)*VLOOKUP($W144-AD$110,kifut_faktor_noi,2,FALSE)),"")</f>
        <v>0.9813478997895162</v>
      </c>
      <c r="AE144" cm="1">
        <f t="array" ref="AE144">IFERROR(IF($W144-AE$110&lt;=90,AVERAGE(AE39:AE40)/AE$6,INDEX($W$110:$AM$197,AE$110-1970+72,AE$109)*VLOOKUP($W144-AE$110,kifut_faktor_noi,2,FALSE)),"")</f>
        <v>0.9803457097900109</v>
      </c>
      <c r="AF144" cm="1">
        <f t="array" ref="AF144">IFERROR(IF($W144-AF$110&lt;=90,AVERAGE(AF39:AF40)/AF$6,INDEX($W$110:$AM$197,AF$110-1970+72,AF$109)*VLOOKUP($W144-AF$110,kifut_faktor_noi,2,FALSE)),"")</f>
        <v>0.98522166991110871</v>
      </c>
      <c r="AG144" cm="1">
        <f t="array" ref="AG144">IFERROR(IF($W144-AG$110&lt;=90,AVERAGE(AG39:AG40)/AG$6,INDEX($W$110:$AM$197,AG$110-1970+72,AG$109)*VLOOKUP($W144-AG$110,kifut_faktor_noi,2,FALSE)),"")</f>
        <v>0.98542328638530174</v>
      </c>
      <c r="AH144" cm="1">
        <f t="array" ref="AH144">IFERROR(IF($W144-AH$110&lt;=90,AVERAGE(AH39:AH40)/AH$6,INDEX($W$110:$AM$197,AH$110-1970+72,AH$109)*VLOOKUP($W144-AH$110,kifut_faktor_noi,2,FALSE)),"")</f>
        <v>0.98727394352415276</v>
      </c>
      <c r="AI144" cm="1">
        <f t="array" ref="AI144">IFERROR(IF($W144-AI$110&lt;=90,AVERAGE(AI39:AI40)/AI$6,INDEX($W$110:$AM$197,AI$110-1970+72,AI$109)*VLOOKUP($W144-AI$110,kifut_faktor_noi,2,FALSE)),"")</f>
        <v>0.9861262157336993</v>
      </c>
      <c r="AJ144" cm="1">
        <f t="array" ref="AJ144">IFERROR(IF($W144-AJ$110&lt;=90,AVERAGE(AJ39:AJ40)/AJ$6,INDEX($W$110:$AM$197,AJ$110-1970+72,AJ$109)*VLOOKUP($W144-AJ$110,kifut_faktor_noi,2,FALSE)),"")</f>
        <v>0.98677962709238642</v>
      </c>
      <c r="AK144" cm="1">
        <f t="array" ref="AK144">IFERROR(IF($W144-AK$110&lt;=90,AVERAGE(AK39:AK40)/AK$6,INDEX($W$110:$AM$197,AK$110-1970+72,AK$109)*VLOOKUP($W144-AK$110,kifut_faktor_noi,2,FALSE)),"")</f>
        <v>0.98913063239523669</v>
      </c>
      <c r="AL144" cm="1">
        <f t="array" ref="AL144">IFERROR(IF($W144-AL$110&lt;=90,AVERAGE(AL39:AL40)/AL$6,INDEX($W$110:$AM$197,AL$110-1970+72,AL$109)*VLOOKUP($W144-AL$110,kifut_faktor_noi,2,FALSE)),"")</f>
        <v>0.98955505310275316</v>
      </c>
      <c r="AM144" cm="1">
        <f t="array" ref="AM144">IFERROR(IF($W144-AM$110&lt;=90,AVERAGE(AM39:AM40)/AM$6,INDEX($W$110:$AM$197,AM$110-1970+72,AM$109)*VLOOKUP($W144-AM$110,kifut_faktor_noi,2,FALSE)),"")</f>
        <v>0.99089478817659782</v>
      </c>
    </row>
    <row r="145" spans="1:39" x14ac:dyDescent="0.75">
      <c r="A145" t="s">
        <v>55</v>
      </c>
      <c r="B145" t="s">
        <v>51</v>
      </c>
      <c r="C145" s="1">
        <v>2024</v>
      </c>
      <c r="D145" cm="1">
        <f t="array" ref="D145">IFERROR(IF($C145-D$110&lt;=90,AVERAGE(D40:D41)/D$6,INDEX($C$110:$S$197,D$110-1970+72,D$109)*VLOOKUP($C145-D$110,kifut_faktor_ffi,2,FALSE)),"")</f>
        <v>0.91146851653507532</v>
      </c>
      <c r="E145" cm="1">
        <f t="array" ref="E145">IFERROR(IF($C145-E$110&lt;=90,AVERAGE(E40:E41)/E$6,INDEX($C$110:$S$197,E$110-1970+72,E$109)*VLOOKUP($C145-E$110,kifut_faktor_ffi,2,FALSE)),"")</f>
        <v>0.918543838844877</v>
      </c>
      <c r="F145" cm="1">
        <f t="array" ref="F145">IFERROR(IF($C145-F$110&lt;=90,AVERAGE(F40:F41)/F$6,INDEX($C$110:$S$197,F$110-1970+72,F$109)*VLOOKUP($C145-F$110,kifut_faktor_ffi,2,FALSE)),"")</f>
        <v>0.92040325796380851</v>
      </c>
      <c r="G145" cm="1">
        <f t="array" ref="G145">IFERROR(IF($C145-G$110&lt;=90,AVERAGE(G40:G41)/G$6,INDEX($C$110:$S$197,G$110-1970+72,G$109)*VLOOKUP($C145-G$110,kifut_faktor_ffi,2,FALSE)),"")</f>
        <v>0.93673447902543983</v>
      </c>
      <c r="H145" cm="1">
        <f t="array" ref="H145">IFERROR(IF($C145-H$110&lt;=90,AVERAGE(H40:H41)/H$6,INDEX($C$110:$S$197,H$110-1970+72,H$109)*VLOOKUP($C145-H$110,kifut_faktor_ffi,2,FALSE)),"")</f>
        <v>0.94136340382828865</v>
      </c>
      <c r="I145" cm="1">
        <f t="array" ref="I145">IFERROR(IF($C145-I$110&lt;=90,AVERAGE(I40:I41)/I$6,INDEX($C$110:$S$197,I$110-1970+72,I$109)*VLOOKUP($C145-I$110,kifut_faktor_ffi,2,FALSE)),"")</f>
        <v>0.94912382383816341</v>
      </c>
      <c r="J145" cm="1">
        <f t="array" ref="J145">IFERROR(IF($C145-J$110&lt;=90,AVERAGE(J40:J41)/J$6,INDEX($C$110:$S$197,J$110-1970+72,J$109)*VLOOKUP($C145-J$110,kifut_faktor_ffi,2,FALSE)),"")</f>
        <v>0.9501271041295305</v>
      </c>
      <c r="K145" cm="1">
        <f t="array" ref="K145">IFERROR(IF($C145-K$110&lt;=90,AVERAGE(K40:K41)/K$6,INDEX($C$110:$S$197,K$110-1970+72,K$109)*VLOOKUP($C145-K$110,kifut_faktor_ffi,2,FALSE)),"")</f>
        <v>0.96008626502640415</v>
      </c>
      <c r="L145" cm="1">
        <f t="array" ref="L145">IFERROR(IF($C145-L$110&lt;=90,AVERAGE(L40:L41)/L$6,INDEX($C$110:$S$197,L$110-1970+72,L$109)*VLOOKUP($C145-L$110,kifut_faktor_ffi,2,FALSE)),"")</f>
        <v>0.96315835677652528</v>
      </c>
      <c r="M145" cm="1">
        <f t="array" ref="M145">IFERROR(IF($C145-M$110&lt;=90,AVERAGE(M40:M41)/M$6,INDEX($C$110:$S$197,M$110-1970+72,M$109)*VLOOKUP($C145-M$110,kifut_faktor_ffi,2,FALSE)),"")</f>
        <v>0.96845572921133272</v>
      </c>
      <c r="N145" cm="1">
        <f t="array" ref="N145">IFERROR(IF($C145-N$110&lt;=90,AVERAGE(N40:N41)/N$6,INDEX($C$110:$S$197,N$110-1970+72,N$109)*VLOOKUP($C145-N$110,kifut_faktor_ffi,2,FALSE)),"")</f>
        <v>0.9665794964078861</v>
      </c>
      <c r="O145" cm="1">
        <f t="array" ref="O145">IFERROR(IF($C145-O$110&lt;=90,AVERAGE(O40:O41)/O$6,INDEX($C$110:$S$197,O$110-1970+72,O$109)*VLOOKUP($C145-O$110,kifut_faktor_ffi,2,FALSE)),"")</f>
        <v>0.97266873773104767</v>
      </c>
      <c r="P145" cm="1">
        <f t="array" ref="P145">IFERROR(IF($C145-P$110&lt;=90,AVERAGE(P40:P41)/P$6,INDEX($C$110:$S$197,P$110-1970+72,P$109)*VLOOKUP($C145-P$110,kifut_faktor_ffi,2,FALSE)),"")</f>
        <v>0.97183520968554815</v>
      </c>
      <c r="Q145" cm="1">
        <f t="array" ref="Q145">IFERROR(IF($C145-Q$110&lt;=90,AVERAGE(Q40:Q41)/Q$6,INDEX($C$110:$S$197,Q$110-1970+72,Q$109)*VLOOKUP($C145-Q$110,kifut_faktor_ffi,2,FALSE)),"")</f>
        <v>0.97459883471627806</v>
      </c>
      <c r="R145" cm="1">
        <f t="array" ref="R145">IFERROR(IF($C145-R$110&lt;=90,AVERAGE(R40:R41)/R$6,INDEX($C$110:$S$197,R$110-1970+72,R$109)*VLOOKUP($C145-R$110,kifut_faktor_ffi,2,FALSE)),"")</f>
        <v>0.97724704118548256</v>
      </c>
      <c r="S145" cm="1">
        <f t="array" ref="S145">IFERROR(IF($C145-S$110&lt;=90,AVERAGE(S40:S41)/S$6,INDEX($C$110:$S$197,S$110-1970+72,S$109)*VLOOKUP($C145-S$110,kifut_faktor_ffi,2,FALSE)),"")</f>
        <v>0.97764306206876306</v>
      </c>
      <c r="U145" t="s">
        <v>55</v>
      </c>
      <c r="V145" t="s">
        <v>52</v>
      </c>
      <c r="W145" s="1">
        <v>2024</v>
      </c>
      <c r="X145" cm="1">
        <f t="array" ref="X145">IFERROR(IF($W145-X$110&lt;=90,AVERAGE(X40:X41)/X$6,INDEX($W$110:$AM$197,X$110-1970+72,X$109)*VLOOKUP($W145-X$110,kifut_faktor_noi,2,FALSE)),"")</f>
        <v>0.9573611740537824</v>
      </c>
      <c r="Y145" cm="1">
        <f t="array" ref="Y145">IFERROR(IF($W145-Y$110&lt;=90,AVERAGE(Y40:Y41)/Y$6,INDEX($W$110:$AM$197,Y$110-1970+72,Y$109)*VLOOKUP($W145-Y$110,kifut_faktor_noi,2,FALSE)),"")</f>
        <v>0.96315113220439541</v>
      </c>
      <c r="Z145" cm="1">
        <f t="array" ref="Z145">IFERROR(IF($W145-Z$110&lt;=90,AVERAGE(Z40:Z41)/Z$6,INDEX($W$110:$AM$197,Z$110-1970+72,Z$109)*VLOOKUP($W145-Z$110,kifut_faktor_noi,2,FALSE)),"")</f>
        <v>0.96531789930746259</v>
      </c>
      <c r="AA145" cm="1">
        <f t="array" ref="AA145">IFERROR(IF($W145-AA$110&lt;=90,AVERAGE(AA40:AA41)/AA$6,INDEX($W$110:$AM$197,AA$110-1970+72,AA$109)*VLOOKUP($W145-AA$110,kifut_faktor_noi,2,FALSE)),"")</f>
        <v>0.96992840257469692</v>
      </c>
      <c r="AB145" cm="1">
        <f t="array" ref="AB145">IFERROR(IF($W145-AB$110&lt;=90,AVERAGE(AB40:AB41)/AB$6,INDEX($W$110:$AM$197,AB$110-1970+72,AB$109)*VLOOKUP($W145-AB$110,kifut_faktor_noi,2,FALSE)),"")</f>
        <v>0.973400363005821</v>
      </c>
      <c r="AC145" cm="1">
        <f t="array" ref="AC145">IFERROR(IF($W145-AC$110&lt;=90,AVERAGE(AC40:AC41)/AC$6,INDEX($W$110:$AM$197,AC$110-1970+72,AC$109)*VLOOKUP($W145-AC$110,kifut_faktor_noi,2,FALSE)),"")</f>
        <v>0.97713234605587984</v>
      </c>
      <c r="AD145" cm="1">
        <f t="array" ref="AD145">IFERROR(IF($W145-AD$110&lt;=90,AVERAGE(AD40:AD41)/AD$6,INDEX($W$110:$AM$197,AD$110-1970+72,AD$109)*VLOOKUP($W145-AD$110,kifut_faktor_noi,2,FALSE)),"")</f>
        <v>0.979644830852194</v>
      </c>
      <c r="AE145" cm="1">
        <f t="array" ref="AE145">IFERROR(IF($W145-AE$110&lt;=90,AVERAGE(AE40:AE41)/AE$6,INDEX($W$110:$AM$197,AE$110-1970+72,AE$109)*VLOOKUP($W145-AE$110,kifut_faktor_noi,2,FALSE)),"")</f>
        <v>0.97884854304016145</v>
      </c>
      <c r="AF145" cm="1">
        <f t="array" ref="AF145">IFERROR(IF($W145-AF$110&lt;=90,AVERAGE(AF40:AF41)/AF$6,INDEX($W$110:$AM$197,AF$110-1970+72,AF$109)*VLOOKUP($W145-AF$110,kifut_faktor_noi,2,FALSE)),"")</f>
        <v>0.98389352142817688</v>
      </c>
      <c r="AG145" cm="1">
        <f t="array" ref="AG145">IFERROR(IF($W145-AG$110&lt;=90,AVERAGE(AG40:AG41)/AG$6,INDEX($W$110:$AM$197,AG$110-1970+72,AG$109)*VLOOKUP($W145-AG$110,kifut_faktor_noi,2,FALSE)),"")</f>
        <v>0.98424559818098312</v>
      </c>
      <c r="AH145" cm="1">
        <f t="array" ref="AH145">IFERROR(IF($W145-AH$110&lt;=90,AVERAGE(AH40:AH41)/AH$6,INDEX($W$110:$AM$197,AH$110-1970+72,AH$109)*VLOOKUP($W145-AH$110,kifut_faktor_noi,2,FALSE)),"")</f>
        <v>0.98622220300767172</v>
      </c>
      <c r="AI145" cm="1">
        <f t="array" ref="AI145">IFERROR(IF($W145-AI$110&lt;=90,AVERAGE(AI40:AI41)/AI$6,INDEX($W$110:$AM$197,AI$110-1970+72,AI$109)*VLOOKUP($W145-AI$110,kifut_faktor_noi,2,FALSE)),"")</f>
        <v>0.98518358698450437</v>
      </c>
      <c r="AJ145" cm="1">
        <f t="array" ref="AJ145">IFERROR(IF($W145-AJ$110&lt;=90,AVERAGE(AJ40:AJ41)/AJ$6,INDEX($W$110:$AM$197,AJ$110-1970+72,AJ$109)*VLOOKUP($W145-AJ$110,kifut_faktor_noi,2,FALSE)),"")</f>
        <v>0.98592662214797</v>
      </c>
      <c r="AK145" cm="1">
        <f t="array" ref="AK145">IFERROR(IF($W145-AK$110&lt;=90,AVERAGE(AK40:AK41)/AK$6,INDEX($W$110:$AM$197,AK$110-1970+72,AK$109)*VLOOKUP($W145-AK$110,kifut_faktor_noi,2,FALSE)),"")</f>
        <v>0.98835058294475198</v>
      </c>
      <c r="AL145" cm="1">
        <f t="array" ref="AL145">IFERROR(IF($W145-AL$110&lt;=90,AVERAGE(AL40:AL41)/AL$6,INDEX($W$110:$AM$197,AL$110-1970+72,AL$109)*VLOOKUP($W145-AL$110,kifut_faktor_noi,2,FALSE)),"")</f>
        <v>0.98883647850703971</v>
      </c>
      <c r="AM145" cm="1">
        <f t="array" ref="AM145">IFERROR(IF($W145-AM$110&lt;=90,AVERAGE(AM40:AM41)/AM$6,INDEX($W$110:$AM$197,AM$110-1970+72,AM$109)*VLOOKUP($W145-AM$110,kifut_faktor_noi,2,FALSE)),"")</f>
        <v>0.99022617753810094</v>
      </c>
    </row>
    <row r="146" spans="1:39" x14ac:dyDescent="0.75">
      <c r="A146" t="s">
        <v>55</v>
      </c>
      <c r="B146" t="s">
        <v>51</v>
      </c>
      <c r="C146" s="1">
        <v>2025</v>
      </c>
      <c r="D146" cm="1">
        <f t="array" ref="D146">IFERROR(IF($C146-D$110&lt;=90,AVERAGE(D41:D42)/D$6,INDEX($C$110:$S$197,D$110-1970+72,D$109)*VLOOKUP($C146-D$110,kifut_faktor_ffi,2,FALSE)),"")</f>
        <v>0.90307310939124574</v>
      </c>
      <c r="E146" cm="1">
        <f t="array" ref="E146">IFERROR(IF($C146-E$110&lt;=90,AVERAGE(E41:E42)/E$6,INDEX($C$110:$S$197,E$110-1970+72,E$109)*VLOOKUP($C146-E$110,kifut_faktor_ffi,2,FALSE)),"")</f>
        <v>0.91121490482955925</v>
      </c>
      <c r="F146" cm="1">
        <f t="array" ref="F146">IFERROR(IF($C146-F$110&lt;=90,AVERAGE(F41:F42)/F$6,INDEX($C$110:$S$197,F$110-1970+72,F$109)*VLOOKUP($C146-F$110,kifut_faktor_ffi,2,FALSE)),"")</f>
        <v>0.91406263249463049</v>
      </c>
      <c r="G146" cm="1">
        <f t="array" ref="G146">IFERROR(IF($C146-G$110&lt;=90,AVERAGE(G41:G42)/G$6,INDEX($C$110:$S$197,G$110-1970+72,G$109)*VLOOKUP($C146-G$110,kifut_faktor_ffi,2,FALSE)),"")</f>
        <v>0.93117294993042654</v>
      </c>
      <c r="H146" cm="1">
        <f t="array" ref="H146">IFERROR(IF($C146-H$110&lt;=90,AVERAGE(H41:H42)/H$6,INDEX($C$110:$S$197,H$110-1970+72,H$109)*VLOOKUP($C146-H$110,kifut_faktor_ffi,2,FALSE)),"")</f>
        <v>0.93654941671843861</v>
      </c>
      <c r="I146" cm="1">
        <f t="array" ref="I146">IFERROR(IF($C146-I$110&lt;=90,AVERAGE(I41:I42)/I$6,INDEX($C$110:$S$197,I$110-1970+72,I$109)*VLOOKUP($C146-I$110,kifut_faktor_ffi,2,FALSE)),"")</f>
        <v>0.94494193770564117</v>
      </c>
      <c r="J146" cm="1">
        <f t="array" ref="J146">IFERROR(IF($C146-J$110&lt;=90,AVERAGE(J41:J42)/J$6,INDEX($C$110:$S$197,J$110-1970+72,J$109)*VLOOKUP($C146-J$110,kifut_faktor_ffi,2,FALSE)),"")</f>
        <v>0.9465169118981791</v>
      </c>
      <c r="K146" cm="1">
        <f t="array" ref="K146">IFERROR(IF($C146-K$110&lt;=90,AVERAGE(K41:K42)/K$6,INDEX($C$110:$S$197,K$110-1970+72,K$109)*VLOOKUP($C146-K$110,kifut_faktor_ffi,2,FALSE)),"")</f>
        <v>0.95693561860545184</v>
      </c>
      <c r="L146" cm="1">
        <f t="array" ref="L146">IFERROR(IF($C146-L$110&lt;=90,AVERAGE(L41:L42)/L$6,INDEX($C$110:$S$197,L$110-1970+72,L$109)*VLOOKUP($C146-L$110,kifut_faktor_ffi,2,FALSE)),"")</f>
        <v>0.96042236244742196</v>
      </c>
      <c r="M146" cm="1">
        <f t="array" ref="M146">IFERROR(IF($C146-M$110&lt;=90,AVERAGE(M41:M42)/M$6,INDEX($C$110:$S$197,M$110-1970+72,M$109)*VLOOKUP($C146-M$110,kifut_faktor_ffi,2,FALSE)),"")</f>
        <v>0.9660659681204905</v>
      </c>
      <c r="N146" cm="1">
        <f t="array" ref="N146">IFERROR(IF($C146-N$110&lt;=90,AVERAGE(N41:N42)/N$6,INDEX($C$110:$S$197,N$110-1970+72,N$109)*VLOOKUP($C146-N$110,kifut_faktor_ffi,2,FALSE)),"")</f>
        <v>0.96449664152351822</v>
      </c>
      <c r="O146" cm="1">
        <f t="array" ref="O146">IFERROR(IF($C146-O$110&lt;=90,AVERAGE(O41:O42)/O$6,INDEX($C$110:$S$197,O$110-1970+72,O$109)*VLOOKUP($C146-O$110,kifut_faktor_ffi,2,FALSE)),"")</f>
        <v>0.97082484145338976</v>
      </c>
      <c r="P146" cm="1">
        <f t="array" ref="P146">IFERROR(IF($C146-P$110&lt;=90,AVERAGE(P41:P42)/P$6,INDEX($C$110:$S$197,P$110-1970+72,P$109)*VLOOKUP($C146-P$110,kifut_faktor_ffi,2,FALSE)),"")</f>
        <v>0.9701989948087002</v>
      </c>
      <c r="Q146" cm="1">
        <f t="array" ref="Q146">IFERROR(IF($C146-Q$110&lt;=90,AVERAGE(Q41:Q42)/Q$6,INDEX($C$110:$S$197,Q$110-1970+72,Q$109)*VLOOKUP($C146-Q$110,kifut_faktor_ffi,2,FALSE)),"")</f>
        <v>0.97312513436978521</v>
      </c>
      <c r="R146" cm="1">
        <f t="array" ref="R146">IFERROR(IF($C146-R$110&lt;=90,AVERAGE(R41:R42)/R$6,INDEX($C$110:$S$197,R$110-1970+72,R$109)*VLOOKUP($C146-R$110,kifut_faktor_ffi,2,FALSE)),"")</f>
        <v>0.97590389201786953</v>
      </c>
      <c r="S146" cm="1">
        <f t="array" ref="S146">IFERROR(IF($C146-S$110&lt;=90,AVERAGE(S41:S42)/S$6,INDEX($C$110:$S$197,S$110-1970+72,S$109)*VLOOKUP($C146-S$110,kifut_faktor_ffi,2,FALSE)),"")</f>
        <v>0.97640750656670872</v>
      </c>
      <c r="U146" t="s">
        <v>55</v>
      </c>
      <c r="V146" t="s">
        <v>52</v>
      </c>
      <c r="W146" s="1">
        <v>2025</v>
      </c>
      <c r="X146" cm="1">
        <f t="array" ref="X146">IFERROR(IF($W146-X$110&lt;=90,AVERAGE(X41:X42)/X$6,INDEX($W$110:$AM$197,X$110-1970+72,X$109)*VLOOKUP($W146-X$110,kifut_faktor_noi,2,FALSE)),"")</f>
        <v>0.95335857048135231</v>
      </c>
      <c r="Y146" cm="1">
        <f t="array" ref="Y146">IFERROR(IF($W146-Y$110&lt;=90,AVERAGE(Y41:Y42)/Y$6,INDEX($W$110:$AM$197,Y$110-1970+72,Y$109)*VLOOKUP($W146-Y$110,kifut_faktor_noi,2,FALSE)),"")</f>
        <v>0.95958679049485096</v>
      </c>
      <c r="Z146" cm="1">
        <f t="array" ref="Z146">IFERROR(IF($W146-Z$110&lt;=90,AVERAGE(Z41:Z42)/Z$6,INDEX($W$110:$AM$197,Z$110-1970+72,Z$109)*VLOOKUP($W146-Z$110,kifut_faktor_noi,2,FALSE)),"")</f>
        <v>0.96216462407545977</v>
      </c>
      <c r="AA146" cm="1">
        <f t="array" ref="AA146">IFERROR(IF($W146-AA$110&lt;=90,AVERAGE(AA41:AA42)/AA$6,INDEX($W$110:$AM$197,AA$110-1970+72,AA$109)*VLOOKUP($W146-AA$110,kifut_faktor_noi,2,FALSE)),"")</f>
        <v>0.96713782147486416</v>
      </c>
      <c r="AB146" cm="1">
        <f t="array" ref="AB146">IFERROR(IF($W146-AB$110&lt;=90,AVERAGE(AB41:AB42)/AB$6,INDEX($W$110:$AM$197,AB$110-1970+72,AB$109)*VLOOKUP($W146-AB$110,kifut_faktor_noi,2,FALSE)),"")</f>
        <v>0.97093829417612953</v>
      </c>
      <c r="AC146" cm="1">
        <f t="array" ref="AC146">IFERROR(IF($W146-AC$110&lt;=90,AVERAGE(AC41:AC42)/AC$6,INDEX($W$110:$AM$197,AC$110-1970+72,AC$109)*VLOOKUP($W146-AC$110,kifut_faktor_noi,2,FALSE)),"")</f>
        <v>0.97496286991034997</v>
      </c>
      <c r="AD146" cm="1">
        <f t="array" ref="AD146">IFERROR(IF($W146-AD$110&lt;=90,AVERAGE(AD41:AD42)/AD$6,INDEX($W$110:$AM$197,AD$110-1970+72,AD$109)*VLOOKUP($W146-AD$110,kifut_faktor_noi,2,FALSE)),"")</f>
        <v>0.97773717019505202</v>
      </c>
      <c r="AE146" cm="1">
        <f t="array" ref="AE146">IFERROR(IF($W146-AE$110&lt;=90,AVERAGE(AE41:AE42)/AE$6,INDEX($W$110:$AM$197,AE$110-1970+72,AE$109)*VLOOKUP($W146-AE$110,kifut_faktor_noi,2,FALSE)),"")</f>
        <v>0.97717629032323128</v>
      </c>
      <c r="AF146" cm="1">
        <f t="array" ref="AF146">IFERROR(IF($W146-AF$110&lt;=90,AVERAGE(AF41:AF42)/AF$6,INDEX($W$110:$AM$197,AF$110-1970+72,AF$109)*VLOOKUP($W146-AF$110,kifut_faktor_noi,2,FALSE)),"")</f>
        <v>0.98241641686023784</v>
      </c>
      <c r="AG146" cm="1">
        <f t="array" ref="AG146">IFERROR(IF($W146-AG$110&lt;=90,AVERAGE(AG41:AG42)/AG$6,INDEX($W$110:$AM$197,AG$110-1970+72,AG$109)*VLOOKUP($W146-AG$110,kifut_faktor_noi,2,FALSE)),"")</f>
        <v>0.98294311400993672</v>
      </c>
      <c r="AH146" cm="1">
        <f t="array" ref="AH146">IFERROR(IF($W146-AH$110&lt;=90,AVERAGE(AH41:AH42)/AH$6,INDEX($W$110:$AM$197,AH$110-1970+72,AH$109)*VLOOKUP($W146-AH$110,kifut_faktor_noi,2,FALSE)),"")</f>
        <v>0.9850668103584328</v>
      </c>
      <c r="AI146" cm="1">
        <f t="array" ref="AI146">IFERROR(IF($W146-AI$110&lt;=90,AVERAGE(AI41:AI42)/AI$6,INDEX($W$110:$AM$197,AI$110-1970+72,AI$109)*VLOOKUP($W146-AI$110,kifut_faktor_noi,2,FALSE)),"")</f>
        <v>0.98415616342808232</v>
      </c>
      <c r="AJ146" cm="1">
        <f t="array" ref="AJ146">IFERROR(IF($W146-AJ$110&lt;=90,AVERAGE(AJ41:AJ42)/AJ$6,INDEX($W$110:$AM$197,AJ$110-1970+72,AJ$109)*VLOOKUP($W146-AJ$110,kifut_faktor_noi,2,FALSE)),"")</f>
        <v>0.98500518445595753</v>
      </c>
      <c r="AK146" cm="1">
        <f t="array" ref="AK146">IFERROR(IF($W146-AK$110&lt;=90,AVERAGE(AK41:AK42)/AK$6,INDEX($W$110:$AM$197,AK$110-1970+72,AK$109)*VLOOKUP($W146-AK$110,kifut_faktor_noi,2,FALSE)),"")</f>
        <v>0.98751621324560723</v>
      </c>
      <c r="AL146" cm="1">
        <f t="array" ref="AL146">IFERROR(IF($W146-AL$110&lt;=90,AVERAGE(AL41:AL42)/AL$6,INDEX($W$110:$AM$197,AL$110-1970+72,AL$109)*VLOOKUP($W146-AL$110,kifut_faktor_noi,2,FALSE)),"")</f>
        <v>0.98807566861209051</v>
      </c>
      <c r="AM146" cm="1">
        <f t="array" ref="AM146">IFERROR(IF($W146-AM$110&lt;=90,AVERAGE(AM41:AM42)/AM$6,INDEX($W$110:$AM$197,AM$110-1970+72,AM$109)*VLOOKUP($W146-AM$110,kifut_faktor_noi,2,FALSE)),"")</f>
        <v>0.98952521634213431</v>
      </c>
    </row>
    <row r="147" spans="1:39" x14ac:dyDescent="0.75">
      <c r="A147" t="s">
        <v>55</v>
      </c>
      <c r="B147" t="s">
        <v>51</v>
      </c>
      <c r="C147" s="1">
        <v>2026</v>
      </c>
      <c r="D147" cm="1">
        <f t="array" ref="D147">IFERROR(IF($C147-D$110&lt;=90,AVERAGE(D42:D43)/D$6,INDEX($C$110:$S$197,D$110-1970+72,D$109)*VLOOKUP($C147-D$110,kifut_faktor_ffi,2,FALSE)),"")</f>
        <v>0.89367762036900555</v>
      </c>
      <c r="E147" cm="1">
        <f t="array" ref="E147">IFERROR(IF($C147-E$110&lt;=90,AVERAGE(E42:E43)/E$6,INDEX($C$110:$S$197,E$110-1970+72,E$109)*VLOOKUP($C147-E$110,kifut_faktor_ffi,2,FALSE)),"")</f>
        <v>0.90297568286763308</v>
      </c>
      <c r="F147" cm="1">
        <f t="array" ref="F147">IFERROR(IF($C147-F$110&lt;=90,AVERAGE(F42:F43)/F$6,INDEX($C$110:$S$197,F$110-1970+72,F$109)*VLOOKUP($C147-F$110,kifut_faktor_ffi,2,FALSE)),"")</f>
        <v>0.90691548112322129</v>
      </c>
      <c r="G147" cm="1">
        <f t="array" ref="G147">IFERROR(IF($C147-G$110&lt;=90,AVERAGE(G42:G43)/G$6,INDEX($C$110:$S$197,G$110-1970+72,G$109)*VLOOKUP($C147-G$110,kifut_faktor_ffi,2,FALSE)),"")</f>
        <v>0.92489834022731665</v>
      </c>
      <c r="H147" cm="1">
        <f t="array" ref="H147">IFERROR(IF($C147-H$110&lt;=90,AVERAGE(H42:H43)/H$6,INDEX($C$110:$S$197,H$110-1970+72,H$109)*VLOOKUP($C147-H$110,kifut_faktor_ffi,2,FALSE)),"")</f>
        <v>0.93112088676793869</v>
      </c>
      <c r="I147" cm="1">
        <f t="array" ref="I147">IFERROR(IF($C147-I$110&lt;=90,AVERAGE(I42:I43)/I$6,INDEX($C$110:$S$197,I$110-1970+72,I$109)*VLOOKUP($C147-I$110,kifut_faktor_ffi,2,FALSE)),"")</f>
        <v>0.94023312971866724</v>
      </c>
      <c r="J147" cm="1">
        <f t="array" ref="J147">IFERROR(IF($C147-J$110&lt;=90,AVERAGE(J42:J43)/J$6,INDEX($C$110:$S$197,J$110-1970+72,J$109)*VLOOKUP($C147-J$110,kifut_faktor_ffi,2,FALSE)),"")</f>
        <v>0.94246070592287257</v>
      </c>
      <c r="K147" cm="1">
        <f t="array" ref="K147">IFERROR(IF($C147-K$110&lt;=90,AVERAGE(K42:K43)/K$6,INDEX($C$110:$S$197,K$110-1970+72,K$109)*VLOOKUP($C147-K$110,kifut_faktor_ffi,2,FALSE)),"")</f>
        <v>0.95340612957638704</v>
      </c>
      <c r="L147" cm="1">
        <f t="array" ref="L147">IFERROR(IF($C147-L$110&lt;=90,AVERAGE(L42:L43)/L$6,INDEX($C$110:$S$197,L$110-1970+72,L$109)*VLOOKUP($C147-L$110,kifut_faktor_ffi,2,FALSE)),"")</f>
        <v>0.95736968636428987</v>
      </c>
      <c r="M147" cm="1">
        <f t="array" ref="M147">IFERROR(IF($C147-M$110&lt;=90,AVERAGE(M42:M43)/M$6,INDEX($C$110:$S$197,M$110-1970+72,M$109)*VLOOKUP($C147-M$110,kifut_faktor_ffi,2,FALSE)),"")</f>
        <v>0.96341437446165801</v>
      </c>
      <c r="N147" cm="1">
        <f t="array" ref="N147">IFERROR(IF($C147-N$110&lt;=90,AVERAGE(N42:N43)/N$6,INDEX($C$110:$S$197,N$110-1970+72,N$109)*VLOOKUP($C147-N$110,kifut_faktor_ffi,2,FALSE)),"")</f>
        <v>0.96220278951008253</v>
      </c>
      <c r="O147" cm="1">
        <f t="array" ref="O147">IFERROR(IF($C147-O$110&lt;=90,AVERAGE(O42:O43)/O$6,INDEX($C$110:$S$197,O$110-1970+72,O$109)*VLOOKUP($C147-O$110,kifut_faktor_ffi,2,FALSE)),"")</f>
        <v>0.96881343851590129</v>
      </c>
      <c r="P147" cm="1">
        <f t="array" ref="P147">IFERROR(IF($C147-P$110&lt;=90,AVERAGE(P42:P43)/P$6,INDEX($C$110:$S$197,P$110-1970+72,P$109)*VLOOKUP($C147-P$110,kifut_faktor_ffi,2,FALSE)),"")</f>
        <v>0.96843441061602797</v>
      </c>
      <c r="Q147" cm="1">
        <f t="array" ref="Q147">IFERROR(IF($C147-Q$110&lt;=90,AVERAGE(Q42:Q43)/Q$6,INDEX($C$110:$S$197,Q$110-1970+72,Q$109)*VLOOKUP($C147-Q$110,kifut_faktor_ffi,2,FALSE)),"")</f>
        <v>0.97155591957894127</v>
      </c>
      <c r="R147" cm="1">
        <f t="array" ref="R147">IFERROR(IF($C147-R$110&lt;=90,AVERAGE(R42:R43)/R$6,INDEX($C$110:$S$197,R$110-1970+72,R$109)*VLOOKUP($C147-R$110,kifut_faktor_ffi,2,FALSE)),"")</f>
        <v>0.97449229302400731</v>
      </c>
      <c r="S147" cm="1">
        <f t="array" ref="S147">IFERROR(IF($C147-S$110&lt;=90,AVERAGE(S42:S43)/S$6,INDEX($C$110:$S$197,S$110-1970+72,S$109)*VLOOKUP($C147-S$110,kifut_faktor_ffi,2,FALSE)),"")</f>
        <v>0.97512483890813995</v>
      </c>
      <c r="U147" t="s">
        <v>55</v>
      </c>
      <c r="V147" t="s">
        <v>52</v>
      </c>
      <c r="W147" s="1">
        <v>2026</v>
      </c>
      <c r="X147" cm="1">
        <f t="array" ref="X147">IFERROR(IF($W147-X$110&lt;=90,AVERAGE(X42:X43)/X$6,INDEX($W$110:$AM$197,X$110-1970+72,X$109)*VLOOKUP($W147-X$110,kifut_faktor_noi,2,FALSE)),"")</f>
        <v>0.94891436432437293</v>
      </c>
      <c r="Y147" cm="1">
        <f t="array" ref="Y147">IFERROR(IF($W147-Y$110&lt;=90,AVERAGE(Y42:Y43)/Y$6,INDEX($W$110:$AM$197,Y$110-1970+72,Y$109)*VLOOKUP($W147-Y$110,kifut_faktor_noi,2,FALSE)),"")</f>
        <v>0.95561319930447131</v>
      </c>
      <c r="Z147" cm="1">
        <f t="array" ref="Z147">IFERROR(IF($W147-Z$110&lt;=90,AVERAGE(Z42:Z43)/Z$6,INDEX($W$110:$AM$197,Z$110-1970+72,Z$109)*VLOOKUP($W147-Z$110,kifut_faktor_noi,2,FALSE)),"")</f>
        <v>0.95863937887442829</v>
      </c>
      <c r="AA147" cm="1">
        <f t="array" ref="AA147">IFERROR(IF($W147-AA$110&lt;=90,AVERAGE(AA42:AA43)/AA$6,INDEX($W$110:$AM$197,AA$110-1970+72,AA$109)*VLOOKUP($W147-AA$110,kifut_faktor_noi,2,FALSE)),"")</f>
        <v>0.96401173983956667</v>
      </c>
      <c r="AB147" cm="1">
        <f t="array" ref="AB147">IFERROR(IF($W147-AB$110&lt;=90,AVERAGE(AB42:AB43)/AB$6,INDEX($W$110:$AM$197,AB$110-1970+72,AB$109)*VLOOKUP($W147-AB$110,kifut_faktor_noi,2,FALSE)),"")</f>
        <v>0.96817604565901427</v>
      </c>
      <c r="AC147" cm="1">
        <f t="array" ref="AC147">IFERROR(IF($W147-AC$110&lt;=90,AVERAGE(AC42:AC43)/AC$6,INDEX($W$110:$AM$197,AC$110-1970+72,AC$109)*VLOOKUP($W147-AC$110,kifut_faktor_noi,2,FALSE)),"")</f>
        <v>0.97252656689037686</v>
      </c>
      <c r="AD147" cm="1">
        <f t="array" ref="AD147">IFERROR(IF($W147-AD$110&lt;=90,AVERAGE(AD42:AD43)/AD$6,INDEX($W$110:$AM$197,AD$110-1970+72,AD$109)*VLOOKUP($W147-AD$110,kifut_faktor_noi,2,FALSE)),"")</f>
        <v>0.97559477262987226</v>
      </c>
      <c r="AE147" cm="1">
        <f t="array" ref="AE147">IFERROR(IF($W147-AE$110&lt;=90,AVERAGE(AE42:AE43)/AE$6,INDEX($W$110:$AM$197,AE$110-1970+72,AE$109)*VLOOKUP($W147-AE$110,kifut_faktor_noi,2,FALSE)),"")</f>
        <v>0.97530061687691283</v>
      </c>
      <c r="AF147" cm="1">
        <f t="array" ref="AF147">IFERROR(IF($W147-AF$110&lt;=90,AVERAGE(AF42:AF43)/AF$6,INDEX($W$110:$AM$197,AF$110-1970+72,AF$109)*VLOOKUP($W147-AF$110,kifut_faktor_noi,2,FALSE)),"")</f>
        <v>0.9807642294149439</v>
      </c>
      <c r="AG147" cm="1">
        <f t="array" ref="AG147">IFERROR(IF($W147-AG$110&lt;=90,AVERAGE(AG42:AG43)/AG$6,INDEX($W$110:$AM$197,AG$110-1970+72,AG$109)*VLOOKUP($W147-AG$110,kifut_faktor_noi,2,FALSE)),"")</f>
        <v>0.9814924599159468</v>
      </c>
      <c r="AH147" cm="1">
        <f t="array" ref="AH147">IFERROR(IF($W147-AH$110&lt;=90,AVERAGE(AH42:AH43)/AH$6,INDEX($W$110:$AM$197,AH$110-1970+72,AH$109)*VLOOKUP($W147-AH$110,kifut_faktor_noi,2,FALSE)),"")</f>
        <v>0.9837871607196691</v>
      </c>
      <c r="AI147" cm="1">
        <f t="array" ref="AI147">IFERROR(IF($W147-AI$110&lt;=90,AVERAGE(AI42:AI43)/AI$6,INDEX($W$110:$AM$197,AI$110-1970+72,AI$109)*VLOOKUP($W147-AI$110,kifut_faktor_noi,2,FALSE)),"")</f>
        <v>0.98302593489146262</v>
      </c>
      <c r="AJ147" cm="1">
        <f t="array" ref="AJ147">IFERROR(IF($W147-AJ$110&lt;=90,AVERAGE(AJ42:AJ43)/AJ$6,INDEX($W$110:$AM$197,AJ$110-1970+72,AJ$109)*VLOOKUP($W147-AJ$110,kifut_faktor_noi,2,FALSE)),"")</f>
        <v>0.98399956799644694</v>
      </c>
      <c r="AK147" cm="1">
        <f t="array" ref="AK147">IFERROR(IF($W147-AK$110&lt;=90,AVERAGE(AK42:AK43)/AK$6,INDEX($W$110:$AM$197,AK$110-1970+72,AK$109)*VLOOKUP($W147-AK$110,kifut_faktor_noi,2,FALSE)),"")</f>
        <v>0.98661385524578094</v>
      </c>
      <c r="AL147" cm="1">
        <f t="array" ref="AL147">IFERROR(IF($W147-AL$110&lt;=90,AVERAGE(AL42:AL43)/AL$6,INDEX($W$110:$AM$197,AL$110-1970+72,AL$109)*VLOOKUP($W147-AL$110,kifut_faktor_noi,2,FALSE)),"")</f>
        <v>0.98726105088643878</v>
      </c>
      <c r="AM147" cm="1">
        <f t="array" ref="AM147">IFERROR(IF($W147-AM$110&lt;=90,AVERAGE(AM42:AM43)/AM$6,INDEX($W$110:$AM$197,AM$110-1970+72,AM$109)*VLOOKUP($W147-AM$110,kifut_faktor_noi,2,FALSE)),"")</f>
        <v>0.98878243375016139</v>
      </c>
    </row>
    <row r="148" spans="1:39" x14ac:dyDescent="0.75">
      <c r="A148" t="s">
        <v>55</v>
      </c>
      <c r="B148" t="s">
        <v>51</v>
      </c>
      <c r="C148" s="1">
        <v>2027</v>
      </c>
      <c r="D148" cm="1">
        <f t="array" ref="D148">IFERROR(IF($C148-D$110&lt;=90,AVERAGE(D43:D44)/D$6,INDEX($C$110:$S$197,D$110-1970+72,D$109)*VLOOKUP($C148-D$110,kifut_faktor_ffi,2,FALSE)),"")</f>
        <v>0.88321306615973327</v>
      </c>
      <c r="E148" cm="1">
        <f t="array" ref="E148">IFERROR(IF($C148-E$110&lt;=90,AVERAGE(E43:E44)/E$6,INDEX($C$110:$S$197,E$110-1970+72,E$109)*VLOOKUP($C148-E$110,kifut_faktor_ffi,2,FALSE)),"")</f>
        <v>0.89373969038371848</v>
      </c>
      <c r="F148" cm="1">
        <f t="array" ref="F148">IFERROR(IF($C148-F$110&lt;=90,AVERAGE(F43:F44)/F$6,INDEX($C$110:$S$197,F$110-1970+72,F$109)*VLOOKUP($C148-F$110,kifut_faktor_ffi,2,FALSE)),"")</f>
        <v>0.89886545802491136</v>
      </c>
      <c r="G148" cm="1">
        <f t="array" ref="G148">IFERROR(IF($C148-G$110&lt;=90,AVERAGE(G43:G44)/G$6,INDEX($C$110:$S$197,G$110-1970+72,G$109)*VLOOKUP($C148-G$110,kifut_faktor_ffi,2,FALSE)),"")</f>
        <v>0.91781126881159103</v>
      </c>
      <c r="H148" cm="1">
        <f t="array" ref="H148">IFERROR(IF($C148-H$110&lt;=90,AVERAGE(H43:H44)/H$6,INDEX($C$110:$S$197,H$110-1970+72,H$109)*VLOOKUP($C148-H$110,kifut_faktor_ffi,2,FALSE)),"")</f>
        <v>0.92498376784419323</v>
      </c>
      <c r="I148" cm="1">
        <f t="array" ref="I148">IFERROR(IF($C148-I$110&lt;=90,AVERAGE(I43:I44)/I$6,INDEX($C$110:$S$197,I$110-1970+72,I$109)*VLOOKUP($C148-I$110,kifut_faktor_ffi,2,FALSE)),"")</f>
        <v>0.93491252994414187</v>
      </c>
      <c r="J148" cm="1">
        <f t="array" ref="J148">IFERROR(IF($C148-J$110&lt;=90,AVERAGE(J43:J44)/J$6,INDEX($C$110:$S$197,J$110-1970+72,J$109)*VLOOKUP($C148-J$110,kifut_faktor_ffi,2,FALSE)),"")</f>
        <v>0.93788427402822971</v>
      </c>
      <c r="K148" cm="1">
        <f t="array" ref="K148">IFERROR(IF($C148-K$110&lt;=90,AVERAGE(K43:K44)/K$6,INDEX($C$110:$S$197,K$110-1970+72,K$109)*VLOOKUP($C148-K$110,kifut_faktor_ffi,2,FALSE)),"")</f>
        <v>0.94943227902682636</v>
      </c>
      <c r="L148" cm="1">
        <f t="array" ref="L148">IFERROR(IF($C148-L$110&lt;=90,AVERAGE(L43:L44)/L$6,INDEX($C$110:$S$197,L$110-1970+72,L$109)*VLOOKUP($C148-L$110,kifut_faktor_ffi,2,FALSE)),"")</f>
        <v>0.95394209497070259</v>
      </c>
      <c r="M148" cm="1">
        <f t="array" ref="M148">IFERROR(IF($C148-M$110&lt;=90,AVERAGE(M43:M44)/M$6,INDEX($C$110:$S$197,M$110-1970+72,M$109)*VLOOKUP($C148-M$110,kifut_faktor_ffi,2,FALSE)),"")</f>
        <v>0.9604484470699689</v>
      </c>
      <c r="N148" cm="1">
        <f t="array" ref="N148">IFERROR(IF($C148-N$110&lt;=90,AVERAGE(N43:N44)/N$6,INDEX($C$110:$S$197,N$110-1970+72,N$109)*VLOOKUP($C148-N$110,kifut_faktor_ffi,2,FALSE)),"")</f>
        <v>0.95965097279886402</v>
      </c>
      <c r="O148" cm="1">
        <f t="array" ref="O148">IFERROR(IF($C148-O$110&lt;=90,AVERAGE(O43:O44)/O$6,INDEX($C$110:$S$197,O$110-1970+72,O$109)*VLOOKUP($C148-O$110,kifut_faktor_ffi,2,FALSE)),"")</f>
        <v>0.96659271348922526</v>
      </c>
      <c r="P148" cm="1">
        <f t="array" ref="P148">IFERROR(IF($C148-P$110&lt;=90,AVERAGE(P43:P44)/P$6,INDEX($C$110:$S$197,P$110-1970+72,P$109)*VLOOKUP($C148-P$110,kifut_faktor_ffi,2,FALSE)),"")</f>
        <v>0.96650526475508003</v>
      </c>
      <c r="Q148" cm="1">
        <f t="array" ref="Q148">IFERROR(IF($C148-Q$110&lt;=90,AVERAGE(Q43:Q44)/Q$6,INDEX($C$110:$S$197,Q$110-1970+72,Q$109)*VLOOKUP($C148-Q$110,kifut_faktor_ffi,2,FALSE)),"")</f>
        <v>0.96986057053171659</v>
      </c>
      <c r="R148" cm="1">
        <f t="array" ref="R148">IFERROR(IF($C148-R$110&lt;=90,AVERAGE(R43:R44)/R$6,INDEX($C$110:$S$197,R$110-1970+72,R$109)*VLOOKUP($C148-R$110,kifut_faktor_ffi,2,FALSE)),"")</f>
        <v>0.9729872196002578</v>
      </c>
      <c r="S148" cm="1">
        <f t="array" ref="S148">IFERROR(IF($C148-S$110&lt;=90,AVERAGE(S43:S44)/S$6,INDEX($C$110:$S$197,S$110-1970+72,S$109)*VLOOKUP($C148-S$110,kifut_faktor_ffi,2,FALSE)),"")</f>
        <v>0.9737756120123936</v>
      </c>
      <c r="U148" t="s">
        <v>55</v>
      </c>
      <c r="V148" t="s">
        <v>52</v>
      </c>
      <c r="W148" s="1">
        <v>2027</v>
      </c>
      <c r="X148" cm="1">
        <f t="array" ref="X148">IFERROR(IF($W148-X$110&lt;=90,AVERAGE(X43:X44)/X$6,INDEX($W$110:$AM$197,X$110-1970+72,X$109)*VLOOKUP($W148-X$110,kifut_faktor_noi,2,FALSE)),"")</f>
        <v>0.94400557400504215</v>
      </c>
      <c r="Y148" cm="1">
        <f t="array" ref="Y148">IFERROR(IF($W148-Y$110&lt;=90,AVERAGE(Y43:Y44)/Y$6,INDEX($W$110:$AM$197,Y$110-1970+72,Y$109)*VLOOKUP($W148-Y$110,kifut_faktor_noi,2,FALSE)),"")</f>
        <v>0.9511997053987773</v>
      </c>
      <c r="Z148" cm="1">
        <f t="array" ref="Z148">IFERROR(IF($W148-Z$110&lt;=90,AVERAGE(Z43:Z44)/Z$6,INDEX($W$110:$AM$197,Z$110-1970+72,Z$109)*VLOOKUP($W148-Z$110,kifut_faktor_noi,2,FALSE)),"")</f>
        <v>0.95470762546557397</v>
      </c>
      <c r="AA148" cm="1">
        <f t="array" ref="AA148">IFERROR(IF($W148-AA$110&lt;=90,AVERAGE(AA43:AA44)/AA$6,INDEX($W$110:$AM$197,AA$110-1970+72,AA$109)*VLOOKUP($W148-AA$110,kifut_faktor_noi,2,FALSE)),"")</f>
        <v>0.96051488775211358</v>
      </c>
      <c r="AB148" cm="1">
        <f t="array" ref="AB148">IFERROR(IF($W148-AB$110&lt;=90,AVERAGE(AB43:AB44)/AB$6,INDEX($W$110:$AM$197,AB$110-1970+72,AB$109)*VLOOKUP($W148-AB$110,kifut_faktor_noi,2,FALSE)),"")</f>
        <v>0.96507943452298162</v>
      </c>
      <c r="AC148" cm="1">
        <f t="array" ref="AC148">IFERROR(IF($W148-AC$110&lt;=90,AVERAGE(AC43:AC44)/AC$6,INDEX($W$110:$AM$197,AC$110-1970+72,AC$109)*VLOOKUP($W148-AC$110,kifut_faktor_noi,2,FALSE)),"")</f>
        <v>0.96979073926380277</v>
      </c>
      <c r="AD148" cm="1">
        <f t="array" ref="AD148">IFERROR(IF($W148-AD$110&lt;=90,AVERAGE(AD43:AD44)/AD$6,INDEX($W$110:$AM$197,AD$110-1970+72,AD$109)*VLOOKUP($W148-AD$110,kifut_faktor_noi,2,FALSE)),"")</f>
        <v>0.97318626926655782</v>
      </c>
      <c r="AE148" cm="1">
        <f t="array" ref="AE148">IFERROR(IF($W148-AE$110&lt;=90,AVERAGE(AE43:AE44)/AE$6,INDEX($W$110:$AM$197,AE$110-1970+72,AE$109)*VLOOKUP($W148-AE$110,kifut_faktor_noi,2,FALSE)),"")</f>
        <v>0.97319153737443465</v>
      </c>
      <c r="AF148" cm="1">
        <f t="array" ref="AF148">IFERROR(IF($W148-AF$110&lt;=90,AVERAGE(AF43:AF44)/AF$6,INDEX($W$110:$AM$197,AF$110-1970+72,AF$109)*VLOOKUP($W148-AF$110,kifut_faktor_noi,2,FALSE)),"")</f>
        <v>0.9789085589419193</v>
      </c>
      <c r="AG148" cm="1">
        <f t="array" ref="AG148">IFERROR(IF($W148-AG$110&lt;=90,AVERAGE(AG43:AG44)/AG$6,INDEX($W$110:$AM$197,AG$110-1970+72,AG$109)*VLOOKUP($W148-AG$110,kifut_faktor_noi,2,FALSE)),"")</f>
        <v>0.9798675545070511</v>
      </c>
      <c r="AH148" cm="1">
        <f t="array" ref="AH148">IFERROR(IF($W148-AH$110&lt;=90,AVERAGE(AH43:AH44)/AH$6,INDEX($W$110:$AM$197,AH$110-1970+72,AH$109)*VLOOKUP($W148-AH$110,kifut_faktor_noi,2,FALSE)),"")</f>
        <v>0.98235988097651039</v>
      </c>
      <c r="AI148" cm="1">
        <f t="array" ref="AI148">IFERROR(IF($W148-AI$110&lt;=90,AVERAGE(AI43:AI44)/AI$6,INDEX($W$110:$AM$197,AI$110-1970+72,AI$109)*VLOOKUP($W148-AI$110,kifut_faktor_noi,2,FALSE)),"")</f>
        <v>0.98177236974440463</v>
      </c>
      <c r="AJ148" cm="1">
        <f t="array" ref="AJ148">IFERROR(IF($W148-AJ$110&lt;=90,AVERAGE(AJ43:AJ44)/AJ$6,INDEX($W$110:$AM$197,AJ$110-1970+72,AJ$109)*VLOOKUP($W148-AJ$110,kifut_faktor_noi,2,FALSE)),"")</f>
        <v>0.9828918105050064</v>
      </c>
      <c r="AK148" cm="1">
        <f t="array" ref="AK148">IFERROR(IF($W148-AK$110&lt;=90,AVERAGE(AK43:AK44)/AK$6,INDEX($W$110:$AM$197,AK$110-1970+72,AK$109)*VLOOKUP($W148-AK$110,kifut_faktor_noi,2,FALSE)),"")</f>
        <v>0.98562779679578072</v>
      </c>
      <c r="AL148" cm="1">
        <f t="array" ref="AL148">IFERROR(IF($W148-AL$110&lt;=90,AVERAGE(AL43:AL44)/AL$6,INDEX($W$110:$AM$197,AL$110-1970+72,AL$109)*VLOOKUP($W148-AL$110,kifut_faktor_noi,2,FALSE)),"")</f>
        <v>0.98637902778905362</v>
      </c>
      <c r="AM148" cm="1">
        <f t="array" ref="AM148">IFERROR(IF($W148-AM$110&lt;=90,AVERAGE(AM43:AM44)/AM$6,INDEX($W$110:$AM$197,AM$110-1970+72,AM$109)*VLOOKUP($W148-AM$110,kifut_faktor_noi,2,FALSE)),"")</f>
        <v>0.98798631002206971</v>
      </c>
    </row>
    <row r="149" spans="1:39" x14ac:dyDescent="0.75">
      <c r="A149" t="s">
        <v>55</v>
      </c>
      <c r="B149" t="s">
        <v>51</v>
      </c>
      <c r="C149" s="1">
        <v>2028</v>
      </c>
      <c r="D149" cm="1">
        <f t="array" ref="D149">IFERROR(IF($C149-D$110&lt;=90,AVERAGE(D44:D45)/D$6,INDEX($C$110:$S$197,D$110-1970+72,D$109)*VLOOKUP($C149-D$110,kifut_faktor_ffi,2,FALSE)),"")</f>
        <v>0.87163168681001424</v>
      </c>
      <c r="E149" cm="1">
        <f t="array" ref="E149">IFERROR(IF($C149-E$110&lt;=90,AVERAGE(E44:E45)/E$6,INDEX($C$110:$S$197,E$110-1970+72,E$109)*VLOOKUP($C149-E$110,kifut_faktor_ffi,2,FALSE)),"")</f>
        <v>0.88343818847659794</v>
      </c>
      <c r="F149" cm="1">
        <f t="array" ref="F149">IFERROR(IF($C149-F$110&lt;=90,AVERAGE(F44:F45)/F$6,INDEX($C$110:$S$197,F$110-1970+72,F$109)*VLOOKUP($C149-F$110,kifut_faktor_ffi,2,FALSE)),"")</f>
        <v>0.88982661573675537</v>
      </c>
      <c r="G149" cm="1">
        <f t="array" ref="G149">IFERROR(IF($C149-G$110&lt;=90,AVERAGE(G44:G45)/G$6,INDEX($C$110:$S$197,G$110-1970+72,G$109)*VLOOKUP($C149-G$110,kifut_faktor_ffi,2,FALSE)),"")</f>
        <v>0.90981387914117617</v>
      </c>
      <c r="H149" cm="1">
        <f t="array" ref="H149">IFERROR(IF($C149-H$110&lt;=90,AVERAGE(H44:H45)/H$6,INDEX($C$110:$S$197,H$110-1970+72,H$109)*VLOOKUP($C149-H$110,kifut_faktor_ffi,2,FALSE)),"")</f>
        <v>0.91803796584010899</v>
      </c>
      <c r="I149" cm="1">
        <f t="array" ref="I149">IFERROR(IF($C149-I$110&lt;=90,AVERAGE(I44:I45)/I$6,INDEX($C$110:$S$197,I$110-1970+72,I$109)*VLOOKUP($C149-I$110,kifut_faktor_ffi,2,FALSE)),"")</f>
        <v>0.92888511260074602</v>
      </c>
      <c r="J149" cm="1">
        <f t="array" ref="J149">IFERROR(IF($C149-J$110&lt;=90,AVERAGE(J44:J45)/J$6,INDEX($C$110:$S$197,J$110-1970+72,J$109)*VLOOKUP($C149-J$110,kifut_faktor_ffi,2,FALSE)),"")</f>
        <v>0.932702869718251</v>
      </c>
      <c r="K149" cm="1">
        <f t="array" ref="K149">IFERROR(IF($C149-K$110&lt;=90,AVERAGE(K44:K45)/K$6,INDEX($C$110:$S$197,K$110-1970+72,K$109)*VLOOKUP($C149-K$110,kifut_faktor_ffi,2,FALSE)),"")</f>
        <v>0.94493980779187614</v>
      </c>
      <c r="L149" cm="1">
        <f t="array" ref="L149">IFERROR(IF($C149-L$110&lt;=90,AVERAGE(L44:L45)/L$6,INDEX($C$110:$S$197,L$110-1970+72,L$109)*VLOOKUP($C149-L$110,kifut_faktor_ffi,2,FALSE)),"")</f>
        <v>0.95007488934784479</v>
      </c>
      <c r="M149" cm="1">
        <f t="array" ref="M149">IFERROR(IF($C149-M$110&lt;=90,AVERAGE(M44:M45)/M$6,INDEX($C$110:$S$197,M$110-1970+72,M$109)*VLOOKUP($C149-M$110,kifut_faktor_ffi,2,FALSE)),"")</f>
        <v>0.9571106228288826</v>
      </c>
      <c r="N149" cm="1">
        <f t="array" ref="N149">IFERROR(IF($C149-N$110&lt;=90,AVERAGE(N44:N45)/N$6,INDEX($C$110:$S$197,N$110-1970+72,N$109)*VLOOKUP($C149-N$110,kifut_faktor_ffi,2,FALSE)),"")</f>
        <v>0.95678950055626688</v>
      </c>
      <c r="O149" cm="1">
        <f t="array" ref="O149">IFERROR(IF($C149-O$110&lt;=90,AVERAGE(O44:O45)/O$6,INDEX($C$110:$S$197,O$110-1970+72,O$109)*VLOOKUP($C149-O$110,kifut_faktor_ffi,2,FALSE)),"")</f>
        <v>0.96411581010372849</v>
      </c>
      <c r="P149" cm="1">
        <f t="array" ref="P149">IFERROR(IF($C149-P$110&lt;=90,AVERAGE(P44:P45)/P$6,INDEX($C$110:$S$197,P$110-1970+72,P$109)*VLOOKUP($C149-P$110,kifut_faktor_ffi,2,FALSE)),"")</f>
        <v>0.96437001426765889</v>
      </c>
      <c r="Q149" cm="1">
        <f t="array" ref="Q149">IFERROR(IF($C149-Q$110&lt;=90,AVERAGE(Q44:Q45)/Q$6,INDEX($C$110:$S$197,Q$110-1970+72,Q$109)*VLOOKUP($C149-Q$110,kifut_faktor_ffi,2,FALSE)),"")</f>
        <v>0.968003019625989</v>
      </c>
      <c r="R149" cm="1">
        <f t="array" ref="R149">IFERROR(IF($C149-R$110&lt;=90,AVERAGE(R44:R45)/R$6,INDEX($C$110:$S$197,R$110-1970+72,R$109)*VLOOKUP($C149-R$110,kifut_faktor_ffi,2,FALSE)),"")</f>
        <v>0.9713582687784007</v>
      </c>
      <c r="S149" cm="1">
        <f t="array" ref="S149">IFERROR(IF($C149-S$110&lt;=90,AVERAGE(S44:S45)/S$6,INDEX($C$110:$S$197,S$110-1970+72,S$109)*VLOOKUP($C149-S$110,kifut_faktor_ffi,2,FALSE)),"")</f>
        <v>0.97233514487760353</v>
      </c>
      <c r="U149" t="s">
        <v>55</v>
      </c>
      <c r="V149" t="s">
        <v>52</v>
      </c>
      <c r="W149" s="1">
        <v>2028</v>
      </c>
      <c r="X149" cm="1">
        <f t="array" ref="X149">IFERROR(IF($W149-X$110&lt;=90,AVERAGE(X44:X45)/X$6,INDEX($W$110:$AM$197,X$110-1970+72,X$109)*VLOOKUP($W149-X$110,kifut_faktor_noi,2,FALSE)),"")</f>
        <v>0.938619497961519</v>
      </c>
      <c r="Y149" cm="1">
        <f t="array" ref="Y149">IFERROR(IF($W149-Y$110&lt;=90,AVERAGE(Y44:Y45)/Y$6,INDEX($W$110:$AM$197,Y$110-1970+72,Y$109)*VLOOKUP($W149-Y$110,kifut_faktor_noi,2,FALSE)),"")</f>
        <v>0.94632363270564557</v>
      </c>
      <c r="Z149" cm="1">
        <f t="array" ref="Z149">IFERROR(IF($W149-Z$110&lt;=90,AVERAGE(Z44:Z45)/Z$6,INDEX($W$110:$AM$197,Z$110-1970+72,Z$109)*VLOOKUP($W149-Z$110,kifut_faktor_noi,2,FALSE)),"")</f>
        <v>0.95033911711304497</v>
      </c>
      <c r="AA149" cm="1">
        <f t="array" ref="AA149">IFERROR(IF($W149-AA$110&lt;=90,AVERAGE(AA44:AA45)/AA$6,INDEX($W$110:$AM$197,AA$110-1970+72,AA$109)*VLOOKUP($W149-AA$110,kifut_faktor_noi,2,FALSE)),"")</f>
        <v>0.95661306873509877</v>
      </c>
      <c r="AB149" cm="1">
        <f t="array" ref="AB149">IFERROR(IF($W149-AB$110&lt;=90,AVERAGE(AB44:AB45)/AB$6,INDEX($W$110:$AM$197,AB$110-1970+72,AB$109)*VLOOKUP($W149-AB$110,kifut_faktor_noi,2,FALSE)),"")</f>
        <v>0.96161355917040892</v>
      </c>
      <c r="AC149" cm="1">
        <f t="array" ref="AC149">IFERROR(IF($W149-AC$110&lt;=90,AVERAGE(AC44:AC45)/AC$6,INDEX($W$110:$AM$197,AC$110-1970+72,AC$109)*VLOOKUP($W149-AC$110,kifut_faktor_noi,2,FALSE)),"")</f>
        <v>0.96672150014513303</v>
      </c>
      <c r="AD149" cm="1">
        <f t="array" ref="AD149">IFERROR(IF($W149-AD$110&lt;=90,AVERAGE(AD44:AD45)/AD$6,INDEX($W$110:$AM$197,AD$110-1970+72,AD$109)*VLOOKUP($W149-AD$110,kifut_faktor_noi,2,FALSE)),"")</f>
        <v>0.97047920005960109</v>
      </c>
      <c r="AE149" cm="1">
        <f t="array" ref="AE149">IFERROR(IF($W149-AE$110&lt;=90,AVERAGE(AE44:AE45)/AE$6,INDEX($W$110:$AM$197,AE$110-1970+72,AE$109)*VLOOKUP($W149-AE$110,kifut_faktor_noi,2,FALSE)),"")</f>
        <v>0.9708179200285636</v>
      </c>
      <c r="AF149" cm="1">
        <f t="array" ref="AF149">IFERROR(IF($W149-AF$110&lt;=90,AVERAGE(AF44:AF45)/AF$6,INDEX($W$110:$AM$197,AF$110-1970+72,AF$109)*VLOOKUP($W149-AF$110,kifut_faktor_noi,2,FALSE)),"")</f>
        <v>0.97681939197012824</v>
      </c>
      <c r="AG149" cm="1">
        <f t="array" ref="AG149">IFERROR(IF($W149-AG$110&lt;=90,AVERAGE(AG44:AG45)/AG$6,INDEX($W$110:$AM$197,AG$110-1970+72,AG$109)*VLOOKUP($W149-AG$110,kifut_faktor_noi,2,FALSE)),"")</f>
        <v>0.97804006184627323</v>
      </c>
      <c r="AH149" cm="1">
        <f t="array" ref="AH149">IFERROR(IF($W149-AH$110&lt;=90,AVERAGE(AH44:AH45)/AH$6,INDEX($W$110:$AM$197,AH$110-1970+72,AH$109)*VLOOKUP($W149-AH$110,kifut_faktor_noi,2,FALSE)),"")</f>
        <v>0.98075888860932003</v>
      </c>
      <c r="AI149" cm="1">
        <f t="array" ref="AI149">IFERROR(IF($W149-AI$110&lt;=90,AVERAGE(AI44:AI45)/AI$6,INDEX($W$110:$AM$197,AI$110-1970+72,AI$109)*VLOOKUP($W149-AI$110,kifut_faktor_noi,2,FALSE)),"")</f>
        <v>0.98037216562135676</v>
      </c>
      <c r="AJ149" cm="1">
        <f t="array" ref="AJ149">IFERROR(IF($W149-AJ$110&lt;=90,AVERAGE(AJ44:AJ45)/AJ$6,INDEX($W$110:$AM$197,AJ$110-1970+72,AJ$109)*VLOOKUP($W149-AJ$110,kifut_faktor_noi,2,FALSE)),"")</f>
        <v>0.98166141619174618</v>
      </c>
      <c r="AK149" cm="1">
        <f t="array" ref="AK149">IFERROR(IF($W149-AK$110&lt;=90,AVERAGE(AK44:AK45)/AK$6,INDEX($W$110:$AM$197,AK$110-1970+72,AK$109)*VLOOKUP($W149-AK$110,kifut_faktor_noi,2,FALSE)),"")</f>
        <v>0.98454009366642881</v>
      </c>
      <c r="AL149" cm="1">
        <f t="array" ref="AL149">IFERROR(IF($W149-AL$110&lt;=90,AVERAGE(AL44:AL45)/AL$6,INDEX($W$110:$AM$197,AL$110-1970+72,AL$109)*VLOOKUP($W149-AL$110,kifut_faktor_noi,2,FALSE)),"")</f>
        <v>0.98541395302412993</v>
      </c>
      <c r="AM149" cm="1">
        <f t="array" ref="AM149">IFERROR(IF($W149-AM$110&lt;=90,AVERAGE(AM44:AM45)/AM$6,INDEX($W$110:$AM$197,AM$110-1970+72,AM$109)*VLOOKUP($W149-AM$110,kifut_faktor_noi,2,FALSE)),"")</f>
        <v>0.98712330711791696</v>
      </c>
    </row>
    <row r="150" spans="1:39" x14ac:dyDescent="0.75">
      <c r="A150" t="s">
        <v>55</v>
      </c>
      <c r="B150" t="s">
        <v>51</v>
      </c>
      <c r="C150" s="1">
        <v>2029</v>
      </c>
      <c r="D150" cm="1">
        <f t="array" ref="D150">IFERROR(IF($C150-D$110&lt;=90,AVERAGE(D45:D46)/D$6,INDEX($C$110:$S$197,D$110-1970+72,D$109)*VLOOKUP($C150-D$110,kifut_faktor_ffi,2,FALSE)),"")</f>
        <v>0.85890571387441728</v>
      </c>
      <c r="E150" cm="1">
        <f t="array" ref="E150">IFERROR(IF($C150-E$110&lt;=90,AVERAGE(E45:E46)/E$6,INDEX($C$110:$S$197,E$110-1970+72,E$109)*VLOOKUP($C150-E$110,kifut_faktor_ffi,2,FALSE)),"")</f>
        <v>0.87202302555776945</v>
      </c>
      <c r="F150" cm="1">
        <f t="array" ref="F150">IFERROR(IF($C150-F$110&lt;=90,AVERAGE(F45:F46)/F$6,INDEX($C$110:$S$197,F$110-1970+72,F$109)*VLOOKUP($C150-F$110,kifut_faktor_ffi,2,FALSE)),"")</f>
        <v>0.87973073841103122</v>
      </c>
      <c r="G150" cm="1">
        <f t="array" ref="G150">IFERROR(IF($C150-G$110&lt;=90,AVERAGE(G45:G46)/G$6,INDEX($C$110:$S$197,G$110-1970+72,G$109)*VLOOKUP($C150-G$110,kifut_faktor_ffi,2,FALSE)),"")</f>
        <v>0.90081929992635668</v>
      </c>
      <c r="H150" cm="1">
        <f t="array" ref="H150">IFERROR(IF($C150-H$110&lt;=90,AVERAGE(H45:H46)/H$6,INDEX($C$110:$S$197,H$110-1970+72,H$109)*VLOOKUP($C150-H$110,kifut_faktor_ffi,2,FALSE)),"")</f>
        <v>0.9101852528768577</v>
      </c>
      <c r="I150" cm="1">
        <f t="array" ref="I150">IFERROR(IF($C150-I$110&lt;=90,AVERAGE(I45:I46)/I$6,INDEX($C$110:$S$197,I$110-1970+72,I$109)*VLOOKUP($C150-I$110,kifut_faktor_ffi,2,FALSE)),"")</f>
        <v>0.92204968832898127</v>
      </c>
      <c r="J150" cm="1">
        <f t="array" ref="J150">IFERROR(IF($C150-J$110&lt;=90,AVERAGE(J45:J46)/J$6,INDEX($C$110:$S$197,J$110-1970+72,J$109)*VLOOKUP($C150-J$110,kifut_faktor_ffi,2,FALSE)),"")</f>
        <v>0.9268211390856832</v>
      </c>
      <c r="K150" cm="1">
        <f t="array" ref="K150">IFERROR(IF($C150-K$110&lt;=90,AVERAGE(K45:K46)/K$6,INDEX($C$110:$S$197,K$110-1970+72,K$109)*VLOOKUP($C150-K$110,kifut_faktor_ffi,2,FALSE)),"")</f>
        <v>0.93984326986871958</v>
      </c>
      <c r="L150" cm="1">
        <f t="array" ref="L150">IFERROR(IF($C150-L$110&lt;=90,AVERAGE(L45:L46)/L$6,INDEX($C$110:$S$197,L$110-1970+72,L$109)*VLOOKUP($C150-L$110,kifut_faktor_ffi,2,FALSE)),"")</f>
        <v>0.94569426112878474</v>
      </c>
      <c r="M150" cm="1">
        <f t="array" ref="M150">IFERROR(IF($C150-M$110&lt;=90,AVERAGE(M45:M46)/M$6,INDEX($C$110:$S$197,M$110-1970+72,M$109)*VLOOKUP($C150-M$110,kifut_faktor_ffi,2,FALSE)),"")</f>
        <v>0.95333682387572161</v>
      </c>
      <c r="N150" cm="1">
        <f t="array" ref="N150">IFERROR(IF($C150-N$110&lt;=90,AVERAGE(N45:N46)/N$6,INDEX($C$110:$S$197,N$110-1970+72,N$109)*VLOOKUP($C150-N$110,kifut_faktor_ffi,2,FALSE)),"")</f>
        <v>0.95356185646901193</v>
      </c>
      <c r="O150" cm="1">
        <f t="array" ref="O150">IFERROR(IF($C150-O$110&lt;=90,AVERAGE(O45:O46)/O$6,INDEX($C$110:$S$197,O$110-1970+72,O$109)*VLOOKUP($C150-O$110,kifut_faktor_ffi,2,FALSE)),"")</f>
        <v>0.96133139362709508</v>
      </c>
      <c r="P150" cm="1">
        <f t="array" ref="P150">IFERROR(IF($C150-P$110&lt;=90,AVERAGE(P45:P46)/P$6,INDEX($C$110:$S$197,P$110-1970+72,P$109)*VLOOKUP($C150-P$110,kifut_faktor_ffi,2,FALSE)),"")</f>
        <v>0.96198224718404024</v>
      </c>
      <c r="Q150" cm="1">
        <f t="array" ref="Q150">IFERROR(IF($C150-Q$110&lt;=90,AVERAGE(Q45:Q46)/Q$6,INDEX($C$110:$S$197,Q$110-1970+72,Q$109)*VLOOKUP($C150-Q$110,kifut_faktor_ffi,2,FALSE)),"")</f>
        <v>0.96594186140489258</v>
      </c>
      <c r="R150" cm="1">
        <f t="array" ref="R150">IFERROR(IF($C150-R$110&lt;=90,AVERAGE(R45:R46)/R$6,INDEX($C$110:$S$197,R$110-1970+72,R$109)*VLOOKUP($C150-R$110,kifut_faktor_ffi,2,FALSE)),"")</f>
        <v>0.96956952815953301</v>
      </c>
      <c r="S150" cm="1">
        <f t="array" ref="S150">IFERROR(IF($C150-S$110&lt;=90,AVERAGE(S45:S46)/S$6,INDEX($C$110:$S$197,S$110-1970+72,S$109)*VLOOKUP($C150-S$110,kifut_faktor_ffi,2,FALSE)),"")</f>
        <v>0.97077334238171109</v>
      </c>
      <c r="U150" t="s">
        <v>55</v>
      </c>
      <c r="V150" t="s">
        <v>52</v>
      </c>
      <c r="W150" s="1">
        <v>2029</v>
      </c>
      <c r="X150" cm="1">
        <f t="array" ref="X150">IFERROR(IF($W150-X$110&lt;=90,AVERAGE(X45:X46)/X$6,INDEX($W$110:$AM$197,X$110-1970+72,X$109)*VLOOKUP($W150-X$110,kifut_faktor_noi,2,FALSE)),"")</f>
        <v>0.93275319262547685</v>
      </c>
      <c r="Y150" cm="1">
        <f t="array" ref="Y150">IFERROR(IF($W150-Y$110&lt;=90,AVERAGE(Y45:Y46)/Y$6,INDEX($W$110:$AM$197,Y$110-1970+72,Y$109)*VLOOKUP($W150-Y$110,kifut_faktor_noi,2,FALSE)),"")</f>
        <v>0.94097265059927637</v>
      </c>
      <c r="Z150" cm="1">
        <f t="array" ref="Z150">IFERROR(IF($W150-Z$110&lt;=90,AVERAGE(Z45:Z46)/Z$6,INDEX($W$110:$AM$197,Z$110-1970+72,Z$109)*VLOOKUP($W150-Z$110,kifut_faktor_noi,2,FALSE)),"")</f>
        <v>0.94551155376649088</v>
      </c>
      <c r="AA150" cm="1">
        <f t="array" ref="AA150">IFERROR(IF($W150-AA$110&lt;=90,AVERAGE(AA45:AA46)/AA$6,INDEX($W$110:$AM$197,AA$110-1970+72,AA$109)*VLOOKUP($W150-AA$110,kifut_faktor_noi,2,FALSE)),"")</f>
        <v>0.95227634861658395</v>
      </c>
      <c r="AB150" cm="1">
        <f t="array" ref="AB150">IFERROR(IF($W150-AB$110&lt;=90,AVERAGE(AB45:AB46)/AB$6,INDEX($W$110:$AM$197,AB$110-1970+72,AB$109)*VLOOKUP($W150-AB$110,kifut_faktor_noi,2,FALSE)),"")</f>
        <v>0.95774458756532943</v>
      </c>
      <c r="AC150" cm="1">
        <f t="array" ref="AC150">IFERROR(IF($W150-AC$110&lt;=90,AVERAGE(AC45:AC46)/AC$6,INDEX($W$110:$AM$197,AC$110-1970+72,AC$109)*VLOOKUP($W150-AC$110,kifut_faktor_noi,2,FALSE)),"")</f>
        <v>0.96328428956799794</v>
      </c>
      <c r="AD150" cm="1">
        <f t="array" ref="AD150">IFERROR(IF($W150-AD$110&lt;=90,AVERAGE(AD45:AD46)/AD$6,INDEX($W$110:$AM$197,AD$110-1970+72,AD$109)*VLOOKUP($W150-AD$110,kifut_faktor_noi,2,FALSE)),"")</f>
        <v>0.96744000032416666</v>
      </c>
      <c r="AE150" cm="1">
        <f t="array" ref="AE150">IFERROR(IF($W150-AE$110&lt;=90,AVERAGE(AE45:AE46)/AE$6,INDEX($W$110:$AM$197,AE$110-1970+72,AE$109)*VLOOKUP($W150-AE$110,kifut_faktor_noi,2,FALSE)),"")</f>
        <v>0.96814763702548257</v>
      </c>
      <c r="AF150" cm="1">
        <f t="array" ref="AF150">IFERROR(IF($W150-AF$110&lt;=90,AVERAGE(AF45:AF46)/AF$6,INDEX($W$110:$AM$197,AF$110-1970+72,AF$109)*VLOOKUP($W150-AF$110,kifut_faktor_noi,2,FALSE)),"")</f>
        <v>0.97446563687539933</v>
      </c>
      <c r="AG150" cm="1">
        <f t="array" ref="AG150">IFERROR(IF($W150-AG$110&lt;=90,AVERAGE(AG45:AG46)/AG$6,INDEX($W$110:$AM$197,AG$110-1970+72,AG$109)*VLOOKUP($W150-AG$110,kifut_faktor_noi,2,FALSE)),"")</f>
        <v>0.97598007566782508</v>
      </c>
      <c r="AH150" cm="1">
        <f t="array" ref="AH150">IFERROR(IF($W150-AH$110&lt;=90,AVERAGE(AH45:AH46)/AH$6,INDEX($W$110:$AM$197,AH$110-1970+72,AH$109)*VLOOKUP($W150-AH$110,kifut_faktor_noi,2,FALSE)),"")</f>
        <v>0.97895585992309631</v>
      </c>
      <c r="AI150" cm="1">
        <f t="array" ref="AI150">IFERROR(IF($W150-AI$110&lt;=90,AVERAGE(AI45:AI46)/AI$6,INDEX($W$110:$AM$197,AI$110-1970+72,AI$109)*VLOOKUP($W150-AI$110,kifut_faktor_noi,2,FALSE)),"")</f>
        <v>0.97879931578793999</v>
      </c>
      <c r="AJ150" cm="1">
        <f t="array" ref="AJ150">IFERROR(IF($W150-AJ$110&lt;=90,AVERAGE(AJ45:AJ46)/AJ$6,INDEX($W$110:$AM$197,AJ$110-1970+72,AJ$109)*VLOOKUP($W150-AJ$110,kifut_faktor_noi,2,FALSE)),"")</f>
        <v>0.98028511022956788</v>
      </c>
      <c r="AK150" cm="1">
        <f t="array" ref="AK150">IFERROR(IF($W150-AK$110&lt;=90,AVERAGE(AK45:AK46)/AK$6,INDEX($W$110:$AM$197,AK$110-1970+72,AK$109)*VLOOKUP($W150-AK$110,kifut_faktor_noi,2,FALSE)),"")</f>
        <v>0.98333025127700668</v>
      </c>
      <c r="AL150" cm="1">
        <f t="array" ref="AL150">IFERROR(IF($W150-AL$110&lt;=90,AVERAGE(AL45:AL46)/AL$6,INDEX($W$110:$AM$197,AL$110-1970+72,AL$109)*VLOOKUP($W150-AL$110,kifut_faktor_noi,2,FALSE)),"")</f>
        <v>0.98434793658494157</v>
      </c>
      <c r="AM150" cm="1">
        <f t="array" ref="AM150">IFERROR(IF($W150-AM$110&lt;=90,AVERAGE(AM45:AM46)/AM$6,INDEX($W$110:$AM$197,AM$110-1970+72,AM$109)*VLOOKUP($W150-AM$110,kifut_faktor_noi,2,FALSE)),"")</f>
        <v>0.98617783155701677</v>
      </c>
    </row>
    <row r="151" spans="1:39" x14ac:dyDescent="0.75">
      <c r="A151" t="s">
        <v>55</v>
      </c>
      <c r="B151" t="s">
        <v>51</v>
      </c>
      <c r="C151" s="1">
        <v>2030</v>
      </c>
      <c r="D151" cm="1">
        <f t="array" ref="D151">IFERROR(IF($C151-D$110&lt;=90,AVERAGE(D46:D47)/D$6,INDEX($C$110:$S$197,D$110-1970+72,D$109)*VLOOKUP($C151-D$110,kifut_faktor_ffi,2,FALSE)),"")</f>
        <v>0.84502565596299828</v>
      </c>
      <c r="E151" cm="1">
        <f t="array" ref="E151">IFERROR(IF($C151-E$110&lt;=90,AVERAGE(E46:E47)/E$6,INDEX($C$110:$S$197,E$110-1970+72,E$109)*VLOOKUP($C151-E$110,kifut_faktor_ffi,2,FALSE)),"")</f>
        <v>0.85946495849065918</v>
      </c>
      <c r="F151" cm="1">
        <f t="array" ref="F151">IFERROR(IF($C151-F$110&lt;=90,AVERAGE(F46:F47)/F$6,INDEX($C$110:$S$197,F$110-1970+72,F$109)*VLOOKUP($C151-F$110,kifut_faktor_ffi,2,FALSE)),"")</f>
        <v>0.86852949180268268</v>
      </c>
      <c r="G151" cm="1">
        <f t="array" ref="G151">IFERROR(IF($C151-G$110&lt;=90,AVERAGE(G46:G47)/G$6,INDEX($C$110:$S$197,G$110-1970+72,G$109)*VLOOKUP($C151-G$110,kifut_faktor_ffi,2,FALSE)),"")</f>
        <v>0.89075867278653087</v>
      </c>
      <c r="H151" cm="1">
        <f t="array" ref="H151">IFERROR(IF($C151-H$110&lt;=90,AVERAGE(H46:H47)/H$6,INDEX($C$110:$S$197,H$110-1970+72,H$109)*VLOOKUP($C151-H$110,kifut_faktor_ffi,2,FALSE)),"")</f>
        <v>0.90133882688480094</v>
      </c>
      <c r="I151" cm="1">
        <f t="array" ref="I151">IFERROR(IF($C151-I$110&lt;=90,AVERAGE(I46:I47)/I$6,INDEX($C$110:$S$197,I$110-1970+72,I$109)*VLOOKUP($C151-I$110,kifut_faktor_ffi,2,FALSE)),"")</f>
        <v>0.91430725853899708</v>
      </c>
      <c r="J151" cm="1">
        <f t="array" ref="J151">IFERROR(IF($C151-J$110&lt;=90,AVERAGE(J46:J47)/J$6,INDEX($C$110:$S$197,J$110-1970+72,J$109)*VLOOKUP($C151-J$110,kifut_faktor_ffi,2,FALSE)),"")</f>
        <v>0.92013747967876958</v>
      </c>
      <c r="K151" cm="1">
        <f t="array" ref="K151">IFERROR(IF($C151-K$110&lt;=90,AVERAGE(K46:K47)/K$6,INDEX($C$110:$S$197,K$110-1970+72,K$109)*VLOOKUP($C151-K$110,kifut_faktor_ffi,2,FALSE)),"")</f>
        <v>0.93404606664233847</v>
      </c>
      <c r="L151" cm="1">
        <f t="array" ref="L151">IFERROR(IF($C151-L$110&lt;=90,AVERAGE(L46:L47)/L$6,INDEX($C$110:$S$197,L$110-1970+72,L$109)*VLOOKUP($C151-L$110,kifut_faktor_ffi,2,FALSE)),"")</f>
        <v>0.94071466097207523</v>
      </c>
      <c r="M151" cm="1">
        <f t="array" ref="M151">IFERROR(IF($C151-M$110&lt;=90,AVERAGE(M46:M47)/M$6,INDEX($C$110:$S$197,M$110-1970+72,M$109)*VLOOKUP($C151-M$110,kifut_faktor_ffi,2,FALSE)),"")</f>
        <v>0.94905349056568256</v>
      </c>
      <c r="N151" cm="1">
        <f t="array" ref="N151">IFERROR(IF($C151-N$110&lt;=90,AVERAGE(N46:N47)/N$6,INDEX($C$110:$S$197,N$110-1970+72,N$109)*VLOOKUP($C151-N$110,kifut_faktor_ffi,2,FALSE)),"")</f>
        <v>0.94990501111034464</v>
      </c>
      <c r="O151" cm="1">
        <f t="array" ref="O151">IFERROR(IF($C151-O$110&lt;=90,AVERAGE(O46:O47)/O$6,INDEX($C$110:$S$197,O$110-1970+72,O$109)*VLOOKUP($C151-O$110,kifut_faktor_ffi,2,FALSE)),"")</f>
        <v>0.958183485763617</v>
      </c>
      <c r="P151" cm="1">
        <f t="array" ref="P151">IFERROR(IF($C151-P$110&lt;=90,AVERAGE(P46:P47)/P$6,INDEX($C$110:$S$197,P$110-1970+72,P$109)*VLOOKUP($C151-P$110,kifut_faktor_ffi,2,FALSE)),"")</f>
        <v>0.95929132739474843</v>
      </c>
      <c r="Q151" cm="1">
        <f t="array" ref="Q151">IFERROR(IF($C151-Q$110&lt;=90,AVERAGE(Q46:Q47)/Q$6,INDEX($C$110:$S$197,Q$110-1970+72,Q$109)*VLOOKUP($C151-Q$110,kifut_faktor_ffi,2,FALSE)),"")</f>
        <v>0.96363095682462285</v>
      </c>
      <c r="R151" cm="1">
        <f t="array" ref="R151">IFERROR(IF($C151-R$110&lt;=90,AVERAGE(R46:R47)/R$6,INDEX($C$110:$S$197,R$110-1970+72,R$109)*VLOOKUP($C151-R$110,kifut_faktor_ffi,2,FALSE)),"")</f>
        <v>0.96757975461346601</v>
      </c>
      <c r="S151" cm="1">
        <f t="array" ref="S151">IFERROR(IF($C151-S$110&lt;=90,AVERAGE(S46:S47)/S$6,INDEX($C$110:$S$197,S$110-1970+72,S$109)*VLOOKUP($C151-S$110,kifut_faktor_ffi,2,FALSE)),"")</f>
        <v>0.96905455467326063</v>
      </c>
      <c r="U151" t="s">
        <v>55</v>
      </c>
      <c r="V151" t="s">
        <v>52</v>
      </c>
      <c r="W151" s="1">
        <v>2030</v>
      </c>
      <c r="X151" cm="1">
        <f t="array" ref="X151">IFERROR(IF($W151-X$110&lt;=90,AVERAGE(X46:X47)/X$6,INDEX($W$110:$AM$197,X$110-1970+72,X$109)*VLOOKUP($W151-X$110,kifut_faktor_noi,2,FALSE)),"")</f>
        <v>0.92640990866113837</v>
      </c>
      <c r="Y151" cm="1">
        <f t="array" ref="Y151">IFERROR(IF($W151-Y$110&lt;=90,AVERAGE(Y46:Y47)/Y$6,INDEX($W$110:$AM$197,Y$110-1970+72,Y$109)*VLOOKUP($W151-Y$110,kifut_faktor_noi,2,FALSE)),"")</f>
        <v>0.93514432946668202</v>
      </c>
      <c r="Z151" cm="1">
        <f t="array" ref="Z151">IFERROR(IF($W151-Z$110&lt;=90,AVERAGE(Z46:Z47)/Z$6,INDEX($W$110:$AM$197,Z$110-1970+72,Z$109)*VLOOKUP($W151-Z$110,kifut_faktor_noi,2,FALSE)),"")</f>
        <v>0.94021301104737209</v>
      </c>
      <c r="AA151" cm="1">
        <f t="array" ref="AA151">IFERROR(IF($W151-AA$110&lt;=90,AVERAGE(AA46:AA47)/AA$6,INDEX($W$110:$AM$197,AA$110-1970+72,AA$109)*VLOOKUP($W151-AA$110,kifut_faktor_noi,2,FALSE)),"")</f>
        <v>0.94748273315179121</v>
      </c>
      <c r="AB151" cm="1">
        <f t="array" ref="AB151">IFERROR(IF($W151-AB$110&lt;=90,AVERAGE(AB46:AB47)/AB$6,INDEX($W$110:$AM$197,AB$110-1970+72,AB$109)*VLOOKUP($W151-AB$110,kifut_faktor_noi,2,FALSE)),"")</f>
        <v>0.95344291829791994</v>
      </c>
      <c r="AC151" cm="1">
        <f t="array" ref="AC151">IFERROR(IF($W151-AC$110&lt;=90,AVERAGE(AC46:AC47)/AC$6,INDEX($W$110:$AM$197,AC$110-1970+72,AC$109)*VLOOKUP($W151-AC$110,kifut_faktor_noi,2,FALSE)),"")</f>
        <v>0.95944561481938273</v>
      </c>
      <c r="AD151" cm="1">
        <f t="array" ref="AD151">IFERROR(IF($W151-AD$110&lt;=90,AVERAGE(AD46:AD47)/AD$6,INDEX($W$110:$AM$197,AD$110-1970+72,AD$109)*VLOOKUP($W151-AD$110,kifut_faktor_noi,2,FALSE)),"")</f>
        <v>0.96403447878845683</v>
      </c>
      <c r="AE151" cm="1">
        <f t="array" ref="AE151">IFERROR(IF($W151-AE$110&lt;=90,AVERAGE(AE46:AE47)/AE$6,INDEX($W$110:$AM$197,AE$110-1970+72,AE$109)*VLOOKUP($W151-AE$110,kifut_faktor_noi,2,FALSE)),"")</f>
        <v>0.96514754286915572</v>
      </c>
      <c r="AF151" cm="1">
        <f t="array" ref="AF151">IFERROR(IF($W151-AF$110&lt;=90,AVERAGE(AF46:AF47)/AF$6,INDEX($W$110:$AM$197,AF$110-1970+72,AF$109)*VLOOKUP($W151-AF$110,kifut_faktor_noi,2,FALSE)),"")</f>
        <v>0.97181529346390816</v>
      </c>
      <c r="AG151" cm="1">
        <f t="array" ref="AG151">IFERROR(IF($W151-AG$110&lt;=90,AVERAGE(AG46:AG47)/AG$6,INDEX($W$110:$AM$197,AG$110-1970+72,AG$109)*VLOOKUP($W151-AG$110,kifut_faktor_noi,2,FALSE)),"")</f>
        <v>0.97365668309704612</v>
      </c>
      <c r="AH151" cm="1">
        <f t="array" ref="AH151">IFERROR(IF($W151-AH$110&lt;=90,AVERAGE(AH46:AH47)/AH$6,INDEX($W$110:$AM$197,AH$110-1970+72,AH$109)*VLOOKUP($W151-AH$110,kifut_faktor_noi,2,FALSE)),"")</f>
        <v>0.97692093930304746</v>
      </c>
      <c r="AI151" cm="1">
        <f t="array" ref="AI151">IFERROR(IF($W151-AI$110&lt;=90,AVERAGE(AI46:AI47)/AI$6,INDEX($W$110:$AM$197,AI$110-1970+72,AI$109)*VLOOKUP($W151-AI$110,kifut_faktor_noi,2,FALSE)),"")</f>
        <v>0.97702559091355456</v>
      </c>
      <c r="AJ151" cm="1">
        <f t="array" ref="AJ151">IFERROR(IF($W151-AJ$110&lt;=90,AVERAGE(AJ46:AJ47)/AJ$6,INDEX($W$110:$AM$197,AJ$110-1970+72,AJ$109)*VLOOKUP($W151-AJ$110,kifut_faktor_noi,2,FALSE)),"")</f>
        <v>0.97873691238627669</v>
      </c>
      <c r="AK151" cm="1">
        <f t="array" ref="AK151">IFERROR(IF($W151-AK$110&lt;=90,AVERAGE(AK46:AK47)/AK$6,INDEX($W$110:$AM$197,AK$110-1970+72,AK$109)*VLOOKUP($W151-AK$110,kifut_faktor_noi,2,FALSE)),"")</f>
        <v>0.98197498222159318</v>
      </c>
      <c r="AL151" cm="1">
        <f t="array" ref="AL151">IFERROR(IF($W151-AL$110&lt;=90,AVERAGE(AL46:AL47)/AL$6,INDEX($W$110:$AM$197,AL$110-1970+72,AL$109)*VLOOKUP($W151-AL$110,kifut_faktor_noi,2,FALSE)),"")</f>
        <v>0.9831605259225733</v>
      </c>
      <c r="AM151" cm="1">
        <f t="array" ref="AM151">IFERROR(IF($W151-AM$110&lt;=90,AVERAGE(AM46:AM47)/AM$6,INDEX($W$110:$AM$197,AM$110-1970+72,AM$109)*VLOOKUP($W151-AM$110,kifut_faktor_noi,2,FALSE)),"")</f>
        <v>0.98513203235898084</v>
      </c>
    </row>
    <row r="152" spans="1:39" x14ac:dyDescent="0.75">
      <c r="A152" t="s">
        <v>55</v>
      </c>
      <c r="B152" t="s">
        <v>51</v>
      </c>
      <c r="C152" s="1">
        <v>2031</v>
      </c>
      <c r="D152" cm="1">
        <f t="array" ref="D152">IFERROR(IF($C152-D$110&lt;=90,AVERAGE(D47:D48)/D$6,INDEX($C$110:$S$197,D$110-1970+72,D$109)*VLOOKUP($C152-D$110,kifut_faktor_ffi,2,FALSE)),"")</f>
        <v>0.83000351623640889</v>
      </c>
      <c r="E152" cm="1">
        <f t="array" ref="E152">IFERROR(IF($C152-E$110&lt;=90,AVERAGE(E47:E48)/E$6,INDEX($C$110:$S$197,E$110-1970+72,E$109)*VLOOKUP($C152-E$110,kifut_faktor_ffi,2,FALSE)),"")</f>
        <v>0.84575221269530476</v>
      </c>
      <c r="F152" cm="1">
        <f t="array" ref="F152">IFERROR(IF($C152-F$110&lt;=90,AVERAGE(F47:F48)/F$6,INDEX($C$110:$S$197,F$110-1970+72,F$109)*VLOOKUP($C152-F$110,kifut_faktor_ffi,2,FALSE)),"")</f>
        <v>0.85619231494328041</v>
      </c>
      <c r="G152" cm="1">
        <f t="array" ref="G152">IFERROR(IF($C152-G$110&lt;=90,AVERAGE(G47:G48)/G$6,INDEX($C$110:$S$197,G$110-1970+72,G$109)*VLOOKUP($C152-G$110,kifut_faktor_ffi,2,FALSE)),"")</f>
        <v>0.87958266207571945</v>
      </c>
      <c r="H152" cm="1">
        <f t="array" ref="H152">IFERROR(IF($C152-H$110&lt;=90,AVERAGE(H47:H48)/H$6,INDEX($C$110:$S$197,H$110-1970+72,H$109)*VLOOKUP($C152-H$110,kifut_faktor_ffi,2,FALSE)),"")</f>
        <v>0.89142996702466193</v>
      </c>
      <c r="I152" cm="1">
        <f t="array" ref="I152">IFERROR(IF($C152-I$110&lt;=90,AVERAGE(I47:I48)/I$6,INDEX($C$110:$S$197,I$110-1970+72,I$109)*VLOOKUP($C152-I$110,kifut_faktor_ffi,2,FALSE)),"")</f>
        <v>0.90557071638245956</v>
      </c>
      <c r="J152" cm="1">
        <f t="array" ref="J152">IFERROR(IF($C152-J$110&lt;=90,AVERAGE(J47:J48)/J$6,INDEX($C$110:$S$197,J$110-1970+72,J$109)*VLOOKUP($C152-J$110,kifut_faktor_ffi,2,FALSE)),"")</f>
        <v>0.9125527656416651</v>
      </c>
      <c r="K152" cm="1">
        <f t="array" ref="K152">IFERROR(IF($C152-K$110&lt;=90,AVERAGE(K47:K48)/K$6,INDEX($C$110:$S$197,K$110-1970+72,K$109)*VLOOKUP($C152-K$110,kifut_faktor_ffi,2,FALSE)),"")</f>
        <v>0.92744519460032082</v>
      </c>
      <c r="L152" cm="1">
        <f t="array" ref="L152">IFERROR(IF($C152-L$110&lt;=90,AVERAGE(L47:L48)/L$6,INDEX($C$110:$S$197,L$110-1970+72,L$109)*VLOOKUP($C152-L$110,kifut_faktor_ffi,2,FALSE)),"")</f>
        <v>0.93503892710687575</v>
      </c>
      <c r="M152" cm="1">
        <f t="array" ref="M152">IFERROR(IF($C152-M$110&lt;=90,AVERAGE(M47:M48)/M$6,INDEX($C$110:$S$197,M$110-1970+72,M$109)*VLOOKUP($C152-M$110,kifut_faktor_ffi,2,FALSE)),"")</f>
        <v>0.94417476101375242</v>
      </c>
      <c r="N152" cm="1">
        <f t="array" ref="N152">IFERROR(IF($C152-N$110&lt;=90,AVERAGE(N47:N48)/N$6,INDEX($C$110:$S$197,N$110-1970+72,N$109)*VLOOKUP($C152-N$110,kifut_faktor_ffi,2,FALSE)),"")</f>
        <v>0.94574616985585669</v>
      </c>
      <c r="O152" cm="1">
        <f t="array" ref="O152">IFERROR(IF($C152-O$110&lt;=90,AVERAGE(O47:O48)/O$6,INDEX($C$110:$S$197,O$110-1970+72,O$109)*VLOOKUP($C152-O$110,kifut_faktor_ffi,2,FALSE)),"")</f>
        <v>0.9546095457866024</v>
      </c>
      <c r="P152" cm="1">
        <f t="array" ref="P152">IFERROR(IF($C152-P$110&lt;=90,AVERAGE(P47:P48)/P$6,INDEX($C$110:$S$197,P$110-1970+72,P$109)*VLOOKUP($C152-P$110,kifut_faktor_ffi,2,FALSE)),"")</f>
        <v>0.95624217668887457</v>
      </c>
      <c r="Q152" cm="1">
        <f t="array" ref="Q152">IFERROR(IF($C152-Q$110&lt;=90,AVERAGE(Q47:Q48)/Q$6,INDEX($C$110:$S$197,Q$110-1970+72,Q$109)*VLOOKUP($C152-Q$110,kifut_faktor_ffi,2,FALSE)),"")</f>
        <v>0.96102015981587741</v>
      </c>
      <c r="R152" cm="1">
        <f t="array" ref="R152">IFERROR(IF($C152-R$110&lt;=90,AVERAGE(R47:R48)/R$6,INDEX($C$110:$S$197,R$110-1970+72,R$109)*VLOOKUP($C152-R$110,kifut_faktor_ffi,2,FALSE)),"")</f>
        <v>0.96534309121189799</v>
      </c>
      <c r="S152" cm="1">
        <f t="array" ref="S152">IFERROR(IF($C152-S$110&lt;=90,AVERAGE(S47:S48)/S$6,INDEX($C$110:$S$197,S$110-1970+72,S$109)*VLOOKUP($C152-S$110,kifut_faktor_ffi,2,FALSE)),"")</f>
        <v>0.96713781522079278</v>
      </c>
      <c r="U152" t="s">
        <v>55</v>
      </c>
      <c r="V152" t="s">
        <v>52</v>
      </c>
      <c r="W152" s="1">
        <v>2031</v>
      </c>
      <c r="X152" cm="1">
        <f t="array" ref="X152">IFERROR(IF($W152-X$110&lt;=90,AVERAGE(X47:X48)/X$6,INDEX($W$110:$AM$197,X$110-1970+72,X$109)*VLOOKUP($W152-X$110,kifut_faktor_noi,2,FALSE)),"")</f>
        <v>0.91959404971069802</v>
      </c>
      <c r="Y152" cm="1">
        <f t="array" ref="Y152">IFERROR(IF($W152-Y$110&lt;=90,AVERAGE(Y47:Y48)/Y$6,INDEX($W$110:$AM$197,Y$110-1970+72,Y$109)*VLOOKUP($W152-Y$110,kifut_faktor_noi,2,FALSE)),"")</f>
        <v>0.92884261508350385</v>
      </c>
      <c r="Z152" cm="1">
        <f t="array" ref="Z152">IFERROR(IF($W152-Z$110&lt;=90,AVERAGE(Z47:Z48)/Z$6,INDEX($W$110:$AM$197,Z$110-1970+72,Z$109)*VLOOKUP($W152-Z$110,kifut_faktor_noi,2,FALSE)),"")</f>
        <v>0.93444157358609792</v>
      </c>
      <c r="AA152" cm="1">
        <f t="array" ref="AA152">IFERROR(IF($W152-AA$110&lt;=90,AVERAGE(AA47:AA48)/AA$6,INDEX($W$110:$AM$197,AA$110-1970+72,AA$109)*VLOOKUP($W152-AA$110,kifut_faktor_noi,2,FALSE)),"")</f>
        <v>0.94222066354089307</v>
      </c>
      <c r="AB152" cm="1">
        <f t="array" ref="AB152">IFERROR(IF($W152-AB$110&lt;=90,AVERAGE(AB47:AB48)/AB$6,INDEX($W$110:$AM$197,AB$110-1970+72,AB$109)*VLOOKUP($W152-AB$110,kifut_faktor_noi,2,FALSE)),"")</f>
        <v>0.94868687696428933</v>
      </c>
      <c r="AC152" cm="1">
        <f t="array" ref="AC152">IFERROR(IF($W152-AC$110&lt;=90,AVERAGE(AC47:AC48)/AC$6,INDEX($W$110:$AM$197,AC$110-1970+72,AC$109)*VLOOKUP($W152-AC$110,kifut_faktor_noi,2,FALSE)),"")</f>
        <v>0.95517618560024098</v>
      </c>
      <c r="AD152" cm="1">
        <f t="array" ref="AD152">IFERROR(IF($W152-AD$110&lt;=90,AVERAGE(AD47:AD48)/AD$6,INDEX($W$110:$AM$197,AD$110-1970+72,AD$109)*VLOOKUP($W152-AD$110,kifut_faktor_noi,2,FALSE)),"")</f>
        <v>0.96022950901014803</v>
      </c>
      <c r="AE152" cm="1">
        <f t="array" ref="AE152">IFERROR(IF($W152-AE$110&lt;=90,AVERAGE(AE47:AE48)/AE$6,INDEX($W$110:$AM$197,AE$110-1970+72,AE$109)*VLOOKUP($W152-AE$110,kifut_faktor_noi,2,FALSE)),"")</f>
        <v>0.96178391396674501</v>
      </c>
      <c r="AF152" cm="1">
        <f t="array" ref="AF152">IFERROR(IF($W152-AF$110&lt;=90,AVERAGE(AF47:AF48)/AF$6,INDEX($W$110:$AM$197,AF$110-1970+72,AF$109)*VLOOKUP($W152-AF$110,kifut_faktor_noi,2,FALSE)),"")</f>
        <v>0.96883542375902909</v>
      </c>
      <c r="AG152" cm="1">
        <f t="array" ref="AG152">IFERROR(IF($W152-AG$110&lt;=90,AVERAGE(AG47:AG48)/AG$6,INDEX($W$110:$AM$197,AG$110-1970+72,AG$109)*VLOOKUP($W152-AG$110,kifut_faktor_noi,2,FALSE)),"")</f>
        <v>0.97103815295076523</v>
      </c>
      <c r="AH152" cm="1">
        <f t="array" ref="AH152">IFERROR(IF($W152-AH$110&lt;=90,AVERAGE(AH47:AH48)/AH$6,INDEX($W$110:$AM$197,AH$110-1970+72,AH$109)*VLOOKUP($W152-AH$110,kifut_faktor_noi,2,FALSE)),"")</f>
        <v>0.97462333235893439</v>
      </c>
      <c r="AI152" cm="1">
        <f t="array" ref="AI152">IFERROR(IF($W152-AI$110&lt;=90,AVERAGE(AI47:AI48)/AI$6,INDEX($W$110:$AM$197,AI$110-1970+72,AI$109)*VLOOKUP($W152-AI$110,kifut_faktor_noi,2,FALSE)),"")</f>
        <v>0.97502127088491364</v>
      </c>
      <c r="AJ152" cm="1">
        <f t="array" ref="AJ152">IFERROR(IF($W152-AJ$110&lt;=90,AVERAGE(AJ47:AJ48)/AJ$6,INDEX($W$110:$AM$197,AJ$110-1970+72,AJ$109)*VLOOKUP($W152-AJ$110,kifut_faktor_noi,2,FALSE)),"")</f>
        <v>0.97698863282486326</v>
      </c>
      <c r="AK152" cm="1">
        <f t="array" ref="AK152">IFERROR(IF($W152-AK$110&lt;=90,AVERAGE(AK47:AK48)/AK$6,INDEX($W$110:$AM$197,AK$110-1970+72,AK$109)*VLOOKUP($W152-AK$110,kifut_faktor_noi,2,FALSE)),"")</f>
        <v>0.98044828695339536</v>
      </c>
      <c r="AL152" cm="1">
        <f t="array" ref="AL152">IFERROR(IF($W152-AL$110&lt;=90,AVERAGE(AL47:AL48)/AL$6,INDEX($W$110:$AM$197,AL$110-1970+72,AL$109)*VLOOKUP($W152-AL$110,kifut_faktor_noi,2,FALSE)),"")</f>
        <v>0.98182846668414359</v>
      </c>
      <c r="AM152" cm="1">
        <f t="array" ref="AM152">IFERROR(IF($W152-AM$110&lt;=90,AVERAGE(AM47:AM48)/AM$6,INDEX($W$110:$AM$197,AM$110-1970+72,AM$109)*VLOOKUP($W152-AM$110,kifut_faktor_noi,2,FALSE)),"")</f>
        <v>0.98396548117759608</v>
      </c>
    </row>
    <row r="153" spans="1:39" x14ac:dyDescent="0.75">
      <c r="A153" t="s">
        <v>55</v>
      </c>
      <c r="B153" t="s">
        <v>51</v>
      </c>
      <c r="C153" s="1">
        <v>2032</v>
      </c>
      <c r="D153" cm="1">
        <f t="array" ref="D153">IFERROR(IF($C153-D$110&lt;=90,AVERAGE(D48:D49)/D$6,INDEX($C$110:$S$197,D$110-1970+72,D$109)*VLOOKUP($C153-D$110,kifut_faktor_ffi,2,FALSE)),"")</f>
        <v>0.81388240238504317</v>
      </c>
      <c r="E153" cm="1">
        <f t="array" ref="E153">IFERROR(IF($C153-E$110&lt;=90,AVERAGE(E48:E49)/E$6,INDEX($C$110:$S$197,E$110-1970+72,E$109)*VLOOKUP($C153-E$110,kifut_faktor_ffi,2,FALSE)),"")</f>
        <v>0.8308947097849877</v>
      </c>
      <c r="F153" cm="1">
        <f t="array" ref="F153">IFERROR(IF($C153-F$110&lt;=90,AVERAGE(F48:F49)/F$6,INDEX($C$110:$S$197,F$110-1970+72,F$109)*VLOOKUP($C153-F$110,kifut_faktor_ffi,2,FALSE)),"")</f>
        <v>0.84270524596521446</v>
      </c>
      <c r="G153" cm="1">
        <f t="array" ref="G153">IFERROR(IF($C153-G$110&lt;=90,AVERAGE(G48:G49)/G$6,INDEX($C$110:$S$197,G$110-1970+72,G$109)*VLOOKUP($C153-G$110,kifut_faktor_ffi,2,FALSE)),"")</f>
        <v>0.8672588865724028</v>
      </c>
      <c r="H153" cm="1">
        <f t="array" ref="H153">IFERROR(IF($C153-H$110&lt;=90,AVERAGE(H48:H49)/H$6,INDEX($C$110:$S$197,H$110-1970+72,H$109)*VLOOKUP($C153-H$110,kifut_faktor_ffi,2,FALSE)),"")</f>
        <v>0.88040889966302571</v>
      </c>
      <c r="I153" cm="1">
        <f t="array" ref="I153">IFERROR(IF($C153-I$110&lt;=90,AVERAGE(I48:I49)/I$6,INDEX($C$110:$S$197,I$110-1970+72,I$109)*VLOOKUP($C153-I$110,kifut_faktor_ffi,2,FALSE)),"")</f>
        <v>0.8957711748453453</v>
      </c>
      <c r="J153" cm="1">
        <f t="array" ref="J153">IFERROR(IF($C153-J$110&lt;=90,AVERAGE(J48:J49)/J$6,INDEX($C$110:$S$197,J$110-1970+72,J$109)*VLOOKUP($C153-J$110,kifut_faktor_ffi,2,FALSE)),"")</f>
        <v>0.90398013021522972</v>
      </c>
      <c r="K153" cm="1">
        <f t="array" ref="K153">IFERROR(IF($C153-K$110&lt;=90,AVERAGE(K48:K49)/K$6,INDEX($C$110:$S$197,K$110-1970+72,K$109)*VLOOKUP($C153-K$110,kifut_faktor_ffi,2,FALSE)),"")</f>
        <v>0.91994041457208597</v>
      </c>
      <c r="L153" cm="1">
        <f t="array" ref="L153">IFERROR(IF($C153-L$110&lt;=90,AVERAGE(L48:L49)/L$6,INDEX($C$110:$S$197,L$110-1970+72,L$109)*VLOOKUP($C153-L$110,kifut_faktor_ffi,2,FALSE)),"")</f>
        <v>0.92856337067941586</v>
      </c>
      <c r="M153" cm="1">
        <f t="array" ref="M153">IFERROR(IF($C153-M$110&lt;=90,AVERAGE(M48:M49)/M$6,INDEX($C$110:$S$197,M$110-1970+72,M$109)*VLOOKUP($C153-M$110,kifut_faktor_ffi,2,FALSE)),"")</f>
        <v>0.93860268179195205</v>
      </c>
      <c r="N153" cm="1">
        <f t="array" ref="N153">IFERROR(IF($C153-N$110&lt;=90,AVERAGE(N48:N49)/N$6,INDEX($C$110:$S$197,N$110-1970+72,N$109)*VLOOKUP($C153-N$110,kifut_faktor_ffi,2,FALSE)),"")</f>
        <v>0.94099978744809498</v>
      </c>
      <c r="O153" cm="1">
        <f t="array" ref="O153">IFERROR(IF($C153-O$110&lt;=90,AVERAGE(O48:O49)/O$6,INDEX($C$110:$S$197,O$110-1970+72,O$109)*VLOOKUP($C153-O$110,kifut_faktor_ffi,2,FALSE)),"")</f>
        <v>0.95053692162554582</v>
      </c>
      <c r="P153" cm="1">
        <f t="array" ref="P153">IFERROR(IF($C153-P$110&lt;=90,AVERAGE(P48:P49)/P$6,INDEX($C$110:$S$197,P$110-1970+72,P$109)*VLOOKUP($C153-P$110,kifut_faktor_ffi,2,FALSE)),"")</f>
        <v>0.95277315448399247</v>
      </c>
      <c r="Q153" cm="1">
        <f t="array" ref="Q153">IFERROR(IF($C153-Q$110&lt;=90,AVERAGE(Q48:Q49)/Q$6,INDEX($C$110:$S$197,Q$110-1970+72,Q$109)*VLOOKUP($C153-Q$110,kifut_faktor_ffi,2,FALSE)),"")</f>
        <v>0.95805505392546875</v>
      </c>
      <c r="R153" cm="1">
        <f t="array" ref="R153">IFERROR(IF($C153-R$110&lt;=90,AVERAGE(R48:R49)/R$6,INDEX($C$110:$S$197,R$110-1970+72,R$109)*VLOOKUP($C153-R$110,kifut_faktor_ffi,2,FALSE)),"")</f>
        <v>0.96280987239284999</v>
      </c>
      <c r="S153" cm="1">
        <f t="array" ref="S153">IFERROR(IF($C153-S$110&lt;=90,AVERAGE(S48:S49)/S$6,INDEX($C$110:$S$197,S$110-1970+72,S$109)*VLOOKUP($C153-S$110,kifut_faktor_ffi,2,FALSE)),"")</f>
        <v>0.96497765906901678</v>
      </c>
      <c r="U153" t="s">
        <v>55</v>
      </c>
      <c r="V153" t="s">
        <v>52</v>
      </c>
      <c r="W153" s="1">
        <v>2032</v>
      </c>
      <c r="X153" cm="1">
        <f t="array" ref="X153">IFERROR(IF($W153-X$110&lt;=90,AVERAGE(X48:X49)/X$6,INDEX($W$110:$AM$197,X$110-1970+72,X$109)*VLOOKUP($W153-X$110,kifut_faktor_noi,2,FALSE)),"")</f>
        <v>0.91230732843503082</v>
      </c>
      <c r="Y153" cm="1">
        <f t="array" ref="Y153">IFERROR(IF($W153-Y$110&lt;=90,AVERAGE(Y48:Y49)/Y$6,INDEX($W$110:$AM$197,Y$110-1970+72,Y$109)*VLOOKUP($W153-Y$110,kifut_faktor_noi,2,FALSE)),"")</f>
        <v>0.92207276267373939</v>
      </c>
      <c r="Z153" cm="1">
        <f t="array" ref="Z153">IFERROR(IF($W153-Z$110&lt;=90,AVERAGE(Z48:Z49)/Z$6,INDEX($W$110:$AM$197,Z$110-1970+72,Z$109)*VLOOKUP($W153-Z$110,kifut_faktor_noi,2,FALSE)),"")</f>
        <v>0.92820185851825932</v>
      </c>
      <c r="AA153" cm="1">
        <f t="array" ref="AA153">IFERROR(IF($W153-AA$110&lt;=90,AVERAGE(AA48:AA49)/AA$6,INDEX($W$110:$AM$197,AA$110-1970+72,AA$109)*VLOOKUP($W153-AA$110,kifut_faktor_noi,2,FALSE)),"")</f>
        <v>0.93648872515444881</v>
      </c>
      <c r="AB153" cm="1">
        <f t="array" ref="AB153">IFERROR(IF($W153-AB$110&lt;=90,AVERAGE(AB48:AB49)/AB$6,INDEX($W$110:$AM$197,AB$110-1970+72,AB$109)*VLOOKUP($W153-AB$110,kifut_faktor_noi,2,FALSE)),"")</f>
        <v>0.94346527502339095</v>
      </c>
      <c r="AC153" cm="1">
        <f t="array" ref="AC153">IFERROR(IF($W153-AC$110&lt;=90,AVERAGE(AC48:AC49)/AC$6,INDEX($W$110:$AM$197,AC$110-1970+72,AC$109)*VLOOKUP($W153-AC$110,kifut_faktor_noi,2,FALSE)),"")</f>
        <v>0.95045463066494706</v>
      </c>
      <c r="AD153" cm="1">
        <f t="array" ref="AD153">IFERROR(IF($W153-AD$110&lt;=90,AVERAGE(AD48:AD49)/AD$6,INDEX($W$110:$AM$197,AD$110-1970+72,AD$109)*VLOOKUP($W153-AD$110,kifut_faktor_noi,2,FALSE)),"")</f>
        <v>0.95599613567242203</v>
      </c>
      <c r="AE153" cm="1">
        <f t="array" ref="AE153">IFERROR(IF($W153-AE$110&lt;=90,AVERAGE(AE48:AE49)/AE$6,INDEX($W$110:$AM$197,AE$110-1970+72,AE$109)*VLOOKUP($W153-AE$110,kifut_faktor_noi,2,FALSE)),"")</f>
        <v>0.95802408670142913</v>
      </c>
      <c r="AF153" cm="1">
        <f t="array" ref="AF153">IFERROR(IF($W153-AF$110&lt;=90,AVERAGE(AF48:AF49)/AF$6,INDEX($W$110:$AM$197,AF$110-1970+72,AF$109)*VLOOKUP($W153-AF$110,kifut_faktor_noi,2,FALSE)),"")</f>
        <v>0.965492556758894</v>
      </c>
      <c r="AG153" cm="1">
        <f t="array" ref="AG153">IFERROR(IF($W153-AG$110&lt;=90,AVERAGE(AG48:AG49)/AG$6,INDEX($W$110:$AM$197,AG$110-1970+72,AG$109)*VLOOKUP($W153-AG$110,kifut_faktor_noi,2,FALSE)),"")</f>
        <v>0.96809189981968047</v>
      </c>
      <c r="AH153" cm="1">
        <f t="array" ref="AH153">IFERROR(IF($W153-AH$110&lt;=90,AVERAGE(AH48:AH49)/AH$6,INDEX($W$110:$AM$197,AH$110-1970+72,AH$109)*VLOOKUP($W153-AH$110,kifut_faktor_noi,2,FALSE)),"")</f>
        <v>0.97203151356104667</v>
      </c>
      <c r="AI153" cm="1">
        <f t="array" ref="AI153">IFERROR(IF($W153-AI$110&lt;=90,AVERAGE(AI48:AI49)/AI$6,INDEX($W$110:$AM$197,AI$110-1970+72,AI$109)*VLOOKUP($W153-AI$110,kifut_faktor_noi,2,FALSE)),"")</f>
        <v>0.97275576545118214</v>
      </c>
      <c r="AJ153" cm="1">
        <f t="array" ref="AJ153">IFERROR(IF($W153-AJ$110&lt;=90,AVERAGE(AJ48:AJ49)/AJ$6,INDEX($W$110:$AM$197,AJ$110-1970+72,AJ$109)*VLOOKUP($W153-AJ$110,kifut_faktor_noi,2,FALSE)),"")</f>
        <v>0.97501062744517908</v>
      </c>
      <c r="AK153" cm="1">
        <f t="array" ref="AK153">IFERROR(IF($W153-AK$110&lt;=90,AVERAGE(AK48:AK49)/AK$6,INDEX($W$110:$AM$197,AK$110-1970+72,AK$109)*VLOOKUP($W153-AK$110,kifut_faktor_noi,2,FALSE)),"")</f>
        <v>0.97872196411384194</v>
      </c>
      <c r="AL153" cm="1">
        <f t="array" ref="AL153">IFERROR(IF($W153-AL$110&lt;=90,AVERAGE(AL48:AL49)/AL$6,INDEX($W$110:$AM$197,AL$110-1970+72,AL$109)*VLOOKUP($W153-AL$110,kifut_faktor_noi,2,FALSE)),"")</f>
        <v>0.98032578995282338</v>
      </c>
      <c r="AM153" cm="1">
        <f t="array" ref="AM153">IFERROR(IF($W153-AM$110&lt;=90,AVERAGE(AM48:AM49)/AM$6,INDEX($W$110:$AM$197,AM$110-1970+72,AM$109)*VLOOKUP($W153-AM$110,kifut_faktor_noi,2,FALSE)),"")</f>
        <v>0.98265493573504814</v>
      </c>
    </row>
    <row r="154" spans="1:39" x14ac:dyDescent="0.75">
      <c r="A154" t="s">
        <v>55</v>
      </c>
      <c r="B154" t="s">
        <v>51</v>
      </c>
      <c r="C154" s="1">
        <v>2033</v>
      </c>
      <c r="D154" cm="1">
        <f t="array" ref="D154">IFERROR(IF($C154-D$110&lt;=90,AVERAGE(D49:D50)/D$6,INDEX($C$110:$S$197,D$110-1970+72,D$109)*VLOOKUP($C154-D$110,kifut_faktor_ffi,2,FALSE)),"")</f>
        <v>0.79674751710458402</v>
      </c>
      <c r="E154" cm="1">
        <f t="array" ref="E154">IFERROR(IF($C154-E$110&lt;=90,AVERAGE(E49:E50)/E$6,INDEX($C$110:$S$197,E$110-1970+72,E$109)*VLOOKUP($C154-E$110,kifut_faktor_ffi,2,FALSE)),"")</f>
        <v>0.81493490824866077</v>
      </c>
      <c r="F154" cm="1">
        <f t="array" ref="F154">IFERROR(IF($C154-F$110&lt;=90,AVERAGE(F49:F50)/F$6,INDEX($C$110:$S$197,F$110-1970+72,F$109)*VLOOKUP($C154-F$110,kifut_faktor_ffi,2,FALSE)),"")</f>
        <v>0.82807610897238826</v>
      </c>
      <c r="G154" cm="1">
        <f t="array" ref="G154">IFERROR(IF($C154-G$110&lt;=90,AVERAGE(G49:G50)/G$6,INDEX($C$110:$S$197,G$110-1970+72,G$109)*VLOOKUP($C154-G$110,kifut_faktor_ffi,2,FALSE)),"")</f>
        <v>0.85377097966444238</v>
      </c>
      <c r="H154" cm="1">
        <f t="array" ref="H154">IFERROR(IF($C154-H$110&lt;=90,AVERAGE(H49:H50)/H$6,INDEX($C$110:$S$197,H$110-1970+72,H$109)*VLOOKUP($C154-H$110,kifut_faktor_ffi,2,FALSE)),"")</f>
        <v>0.86824180268042983</v>
      </c>
      <c r="I154" cm="1">
        <f t="array" ref="I154">IFERROR(IF($C154-I$110&lt;=90,AVERAGE(I49:I50)/I$6,INDEX($C$110:$S$197,I$110-1970+72,I$109)*VLOOKUP($C154-I$110,kifut_faktor_ffi,2,FALSE)),"")</f>
        <v>0.88485821101663997</v>
      </c>
      <c r="J154" cm="1">
        <f t="array" ref="J154">IFERROR(IF($C154-J$110&lt;=90,AVERAGE(J49:J50)/J$6,INDEX($C$110:$S$197,J$110-1970+72,J$109)*VLOOKUP($C154-J$110,kifut_faktor_ffi,2,FALSE)),"")</f>
        <v>0.8943509434910657</v>
      </c>
      <c r="K154" cm="1">
        <f t="array" ref="K154">IFERROR(IF($C154-K$110&lt;=90,AVERAGE(K49:K50)/K$6,INDEX($C$110:$S$197,K$110-1970+72,K$109)*VLOOKUP($C154-K$110,kifut_faktor_ffi,2,FALSE)),"")</f>
        <v>0.91144421625175209</v>
      </c>
      <c r="L154" cm="1">
        <f t="array" ref="L154">IFERROR(IF($C154-L$110&lt;=90,AVERAGE(L49:L50)/L$6,INDEX($C$110:$S$197,L$110-1970+72,L$109)*VLOOKUP($C154-L$110,kifut_faktor_ffi,2,FALSE)),"")</f>
        <v>0.92118731522212927</v>
      </c>
      <c r="M154" cm="1">
        <f t="array" ref="M154">IFERROR(IF($C154-M$110&lt;=90,AVERAGE(M49:M50)/M$6,INDEX($C$110:$S$197,M$110-1970+72,M$109)*VLOOKUP($C154-M$110,kifut_faktor_ffi,2,FALSE)),"")</f>
        <v>0.93223262462757328</v>
      </c>
      <c r="N154" cm="1">
        <f t="array" ref="N154">IFERROR(IF($C154-N$110&lt;=90,AVERAGE(N49:N50)/N$6,INDEX($C$110:$S$197,N$110-1970+72,N$109)*VLOOKUP($C154-N$110,kifut_faktor_ffi,2,FALSE)),"")</f>
        <v>0.93556784722381658</v>
      </c>
      <c r="O154" cm="1">
        <f t="array" ref="O154">IFERROR(IF($C154-O$110&lt;=90,AVERAGE(O49:O50)/O$6,INDEX($C$110:$S$197,O$110-1970+72,O$109)*VLOOKUP($C154-O$110,kifut_faktor_ffi,2,FALSE)),"")</f>
        <v>0.94587967788614902</v>
      </c>
      <c r="P154" cm="1">
        <f t="array" ref="P154">IFERROR(IF($C154-P$110&lt;=90,AVERAGE(P49:P50)/P$6,INDEX($C$110:$S$197,P$110-1970+72,P$109)*VLOOKUP($C154-P$110,kifut_faktor_ffi,2,FALSE)),"")</f>
        <v>0.94881225138940672</v>
      </c>
      <c r="Q154" cm="1">
        <f t="array" ref="Q154">IFERROR(IF($C154-Q$110&lt;=90,AVERAGE(Q49:Q50)/Q$6,INDEX($C$110:$S$197,Q$110-1970+72,Q$109)*VLOOKUP($C154-Q$110,kifut_faktor_ffi,2,FALSE)),"")</f>
        <v>0.95467463874938308</v>
      </c>
      <c r="R154" cm="1">
        <f t="array" ref="R154">IFERROR(IF($C154-R$110&lt;=90,AVERAGE(R49:R50)/R$6,INDEX($C$110:$S$197,R$110-1970+72,R$109)*VLOOKUP($C154-R$110,kifut_faktor_ffi,2,FALSE)),"")</f>
        <v>0.95992632262253963</v>
      </c>
      <c r="S154" cm="1">
        <f t="array" ref="S154">IFERROR(IF($C154-S$110&lt;=90,AVERAGE(S49:S50)/S$6,INDEX($C$110:$S$197,S$110-1970+72,S$109)*VLOOKUP($C154-S$110,kifut_faktor_ffi,2,FALSE)),"")</f>
        <v>0.96252500147995812</v>
      </c>
      <c r="U154" t="s">
        <v>55</v>
      </c>
      <c r="V154" t="s">
        <v>52</v>
      </c>
      <c r="W154" s="1">
        <v>2033</v>
      </c>
      <c r="X154" cm="1">
        <f t="array" ref="X154">IFERROR(IF($W154-X$110&lt;=90,AVERAGE(X49:X50)/X$6,INDEX($W$110:$AM$197,X$110-1970+72,X$109)*VLOOKUP($W154-X$110,kifut_faktor_noi,2,FALSE)),"")</f>
        <v>0.90454837016866041</v>
      </c>
      <c r="Y154" cm="1">
        <f t="array" ref="Y154">IFERROR(IF($W154-Y$110&lt;=90,AVERAGE(Y49:Y50)/Y$6,INDEX($W$110:$AM$197,Y$110-1970+72,Y$109)*VLOOKUP($W154-Y$110,kifut_faktor_noi,2,FALSE)),"")</f>
        <v>0.91483742264347256</v>
      </c>
      <c r="Z154" cm="1">
        <f t="array" ref="Z154">IFERROR(IF($W154-Z$110&lt;=90,AVERAGE(Z49:Z50)/Z$6,INDEX($W$110:$AM$197,Z$110-1970+72,Z$109)*VLOOKUP($W154-Z$110,kifut_faktor_noi,2,FALSE)),"")</f>
        <v>0.92149994178072381</v>
      </c>
      <c r="AA154" cm="1">
        <f t="array" ref="AA154">IFERROR(IF($W154-AA$110&lt;=90,AVERAGE(AA49:AA50)/AA$6,INDEX($W$110:$AM$197,AA$110-1970+72,AA$109)*VLOOKUP($W154-AA$110,kifut_faktor_noi,2,FALSE)),"")</f>
        <v>0.93029220922857114</v>
      </c>
      <c r="AB154" cm="1">
        <f t="array" ref="AB154">IFERROR(IF($W154-AB$110&lt;=90,AVERAGE(AB49:AB50)/AB$6,INDEX($W$110:$AM$197,AB$110-1970+72,AB$109)*VLOOKUP($W154-AB$110,kifut_faktor_noi,2,FALSE)),"")</f>
        <v>0.93777719302080853</v>
      </c>
      <c r="AC154" cm="1">
        <f t="array" ref="AC154">IFERROR(IF($W154-AC$110&lt;=90,AVERAGE(AC49:AC50)/AC$6,INDEX($W$110:$AM$197,AC$110-1970+72,AC$109)*VLOOKUP($W154-AC$110,kifut_faktor_noi,2,FALSE)),"")</f>
        <v>0.94527012036661262</v>
      </c>
      <c r="AD154" cm="1">
        <f t="array" ref="AD154">IFERROR(IF($W154-AD$110&lt;=90,AVERAGE(AD49:AD50)/AD$6,INDEX($W$110:$AM$197,AD$110-1970+72,AD$109)*VLOOKUP($W154-AD$110,kifut_faktor_noi,2,FALSE)),"")</f>
        <v>0.95131330724200081</v>
      </c>
      <c r="AE154" cm="1">
        <f t="array" ref="AE154">IFERROR(IF($W154-AE$110&lt;=90,AVERAGE(AE49:AE50)/AE$6,INDEX($W$110:$AM$197,AE$110-1970+72,AE$109)*VLOOKUP($W154-AE$110,kifut_faktor_noi,2,FALSE)),"")</f>
        <v>0.95383952536356964</v>
      </c>
      <c r="AF154" cm="1">
        <f t="array" ref="AF154">IFERROR(IF($W154-AF$110&lt;=90,AVERAGE(AF49:AF50)/AF$6,INDEX($W$110:$AM$197,AF$110-1970+72,AF$109)*VLOOKUP($W154-AF$110,kifut_faktor_noi,2,FALSE)),"")</f>
        <v>0.96175428399934526</v>
      </c>
      <c r="AG154" cm="1">
        <f t="array" ref="AG154">IFERROR(IF($W154-AG$110&lt;=90,AVERAGE(AG49:AG50)/AG$6,INDEX($W$110:$AM$197,AG$110-1970+72,AG$109)*VLOOKUP($W154-AG$110,kifut_faktor_noi,2,FALSE)),"")</f>
        <v>0.96478485299133843</v>
      </c>
      <c r="AH154" cm="1">
        <f t="array" ref="AH154">IFERROR(IF($W154-AH$110&lt;=90,AVERAGE(AH49:AH50)/AH$6,INDEX($W$110:$AM$197,AH$110-1970+72,AH$109)*VLOOKUP($W154-AH$110,kifut_faktor_noi,2,FALSE)),"")</f>
        <v>0.96911318427627924</v>
      </c>
      <c r="AI154" cm="1">
        <f t="array" ref="AI154">IFERROR(IF($W154-AI$110&lt;=90,AVERAGE(AI49:AI50)/AI$6,INDEX($W$110:$AM$197,AI$110-1970+72,AI$109)*VLOOKUP($W154-AI$110,kifut_faktor_noi,2,FALSE)),"")</f>
        <v>0.97019784082948568</v>
      </c>
      <c r="AJ154" cm="1">
        <f t="array" ref="AJ154">IFERROR(IF($W154-AJ$110&lt;=90,AVERAGE(AJ49:AJ50)/AJ$6,INDEX($W$110:$AM$197,AJ$110-1970+72,AJ$109)*VLOOKUP($W154-AJ$110,kifut_faktor_noi,2,FALSE)),"")</f>
        <v>0.97277244699430732</v>
      </c>
      <c r="AK154" cm="1">
        <f t="array" ref="AK154">IFERROR(IF($W154-AK$110&lt;=90,AVERAGE(AK49:AK50)/AK$6,INDEX($W$110:$AM$197,AK$110-1970+72,AK$109)*VLOOKUP($W154-AK$110,kifut_faktor_noi,2,FALSE)),"")</f>
        <v>0.97676639040637869</v>
      </c>
      <c r="AL154" cm="1">
        <f t="array" ref="AL154">IFERROR(IF($W154-AL$110&lt;=90,AVERAGE(AL49:AL50)/AL$6,INDEX($W$110:$AM$197,AL$110-1970+72,AL$109)*VLOOKUP($W154-AL$110,kifut_faktor_noi,2,FALSE)),"")</f>
        <v>0.97862433575171948</v>
      </c>
      <c r="AM154" cm="1">
        <f t="array" ref="AM154">IFERROR(IF($W154-AM$110&lt;=90,AVERAGE(AM49:AM50)/AM$6,INDEX($W$110:$AM$197,AM$110-1970+72,AM$109)*VLOOKUP($W154-AM$110,kifut_faktor_noi,2,FALSE)),"")</f>
        <v>0.9811744333542628</v>
      </c>
    </row>
    <row r="155" spans="1:39" x14ac:dyDescent="0.75">
      <c r="A155" t="s">
        <v>55</v>
      </c>
      <c r="B155" t="s">
        <v>51</v>
      </c>
      <c r="C155" s="1">
        <v>2034</v>
      </c>
      <c r="D155" cm="1">
        <f t="array" ref="D155">IFERROR(IF($C155-D$110&lt;=90,AVERAGE(D50:D51)/D$6,INDEX($C$110:$S$197,D$110-1970+72,D$109)*VLOOKUP($C155-D$110,kifut_faktor_ffi,2,FALSE)),"")</f>
        <v>0.77872963515557503</v>
      </c>
      <c r="E155" cm="1">
        <f t="array" ref="E155">IFERROR(IF($C155-E$110&lt;=90,AVERAGE(E50:E51)/E$6,INDEX($C$110:$S$197,E$110-1970+72,E$109)*VLOOKUP($C155-E$110,kifut_faktor_ffi,2,FALSE)),"")</f>
        <v>0.79795948244923109</v>
      </c>
      <c r="F155" cm="1">
        <f t="array" ref="F155">IFERROR(IF($C155-F$110&lt;=90,AVERAGE(F50:F51)/F$6,INDEX($C$110:$S$197,F$110-1970+72,F$109)*VLOOKUP($C155-F$110,kifut_faktor_ffi,2,FALSE)),"")</f>
        <v>0.81234650971397404</v>
      </c>
      <c r="G155" cm="1">
        <f t="array" ref="G155">IFERROR(IF($C155-G$110&lt;=90,AVERAGE(G50:G51)/G$6,INDEX($C$110:$S$197,G$110-1970+72,G$109)*VLOOKUP($C155-G$110,kifut_faktor_ffi,2,FALSE)),"")</f>
        <v>0.83912480256799704</v>
      </c>
      <c r="H155" cm="1">
        <f t="array" ref="H155">IFERROR(IF($C155-H$110&lt;=90,AVERAGE(H50:H51)/H$6,INDEX($C$110:$S$197,H$110-1970+72,H$109)*VLOOKUP($C155-H$110,kifut_faktor_ffi,2,FALSE)),"")</f>
        <v>0.85491010082700203</v>
      </c>
      <c r="I155" cm="1">
        <f t="array" ref="I155">IFERROR(IF($C155-I$110&lt;=90,AVERAGE(I50:I51)/I$6,INDEX($C$110:$S$197,I$110-1970+72,I$109)*VLOOKUP($C155-I$110,kifut_faktor_ffi,2,FALSE)),"")</f>
        <v>0.87279643676033047</v>
      </c>
      <c r="J155" cm="1">
        <f t="array" ref="J155">IFERROR(IF($C155-J$110&lt;=90,AVERAGE(J50:J51)/J$6,INDEX($C$110:$S$197,J$110-1970+72,J$109)*VLOOKUP($C155-J$110,kifut_faktor_ffi,2,FALSE)),"")</f>
        <v>0.88361445300652119</v>
      </c>
      <c r="K155" cm="1">
        <f t="array" ref="K155">IFERROR(IF($C155-K$110&lt;=90,AVERAGE(K50:K51)/K$6,INDEX($C$110:$S$197,K$110-1970+72,K$109)*VLOOKUP($C155-K$110,kifut_faktor_ffi,2,FALSE)),"")</f>
        <v>0.90188752145602402</v>
      </c>
      <c r="L155" cm="1">
        <f t="array" ref="L155">IFERROR(IF($C155-L$110&lt;=90,AVERAGE(L50:L51)/L$6,INDEX($C$110:$S$197,L$110-1970+72,L$109)*VLOOKUP($C155-L$110,kifut_faktor_ffi,2,FALSE)),"")</f>
        <v>0.91282317916189848</v>
      </c>
      <c r="M155" cm="1">
        <f t="array" ref="M155">IFERROR(IF($C155-M$110&lt;=90,AVERAGE(M50:M51)/M$6,INDEX($C$110:$S$197,M$110-1970+72,M$109)*VLOOKUP($C155-M$110,kifut_faktor_ffi,2,FALSE)),"")</f>
        <v>0.92496320835396162</v>
      </c>
      <c r="N155" cm="1">
        <f t="array" ref="N155">IFERROR(IF($C155-N$110&lt;=90,AVERAGE(N50:N51)/N$6,INDEX($C$110:$S$197,N$110-1970+72,N$109)*VLOOKUP($C155-N$110,kifut_faktor_ffi,2,FALSE)),"")</f>
        <v>0.92934555028226395</v>
      </c>
      <c r="O155" cm="1">
        <f t="array" ref="O155">IFERROR(IF($C155-O$110&lt;=90,AVERAGE(O50:O51)/O$6,INDEX($C$110:$S$197,O$110-1970+72,O$109)*VLOOKUP($C155-O$110,kifut_faktor_ffi,2,FALSE)),"")</f>
        <v>0.94053893460929305</v>
      </c>
      <c r="P155" cm="1">
        <f t="array" ref="P155">IFERROR(IF($C155-P$110&lt;=90,AVERAGE(P50:P51)/P$6,INDEX($C$110:$S$197,P$110-1970+72,P$109)*VLOOKUP($C155-P$110,kifut_faktor_ffi,2,FALSE)),"")</f>
        <v>0.94427375621468079</v>
      </c>
      <c r="Q155" cm="1">
        <f t="array" ref="Q155">IFERROR(IF($C155-Q$110&lt;=90,AVERAGE(Q50:Q51)/Q$6,INDEX($C$110:$S$197,Q$110-1970+72,Q$109)*VLOOKUP($C155-Q$110,kifut_faktor_ffi,2,FALSE)),"")</f>
        <v>0.95080726629080137</v>
      </c>
      <c r="R155" cm="1">
        <f t="array" ref="R155">IFERROR(IF($C155-R$110&lt;=90,AVERAGE(R50:R51)/R$6,INDEX($C$110:$S$197,R$110-1970+72,R$109)*VLOOKUP($C155-R$110,kifut_faktor_ffi,2,FALSE)),"")</f>
        <v>0.95663206419601043</v>
      </c>
      <c r="S155" cm="1">
        <f t="array" ref="S155">IFERROR(IF($C155-S$110&lt;=90,AVERAGE(S50:S51)/S$6,INDEX($C$110:$S$197,S$110-1970+72,S$109)*VLOOKUP($C155-S$110,kifut_faktor_ffi,2,FALSE)),"")</f>
        <v>0.95972680612981898</v>
      </c>
      <c r="U155" t="s">
        <v>55</v>
      </c>
      <c r="V155" t="s">
        <v>52</v>
      </c>
      <c r="W155" s="1">
        <v>2034</v>
      </c>
      <c r="X155" cm="1">
        <f t="array" ref="X155">IFERROR(IF($W155-X$110&lt;=90,AVERAGE(X50:X51)/X$6,INDEX($W$110:$AM$197,X$110-1970+72,X$109)*VLOOKUP($W155-X$110,kifut_faktor_noi,2,FALSE)),"")</f>
        <v>0.89631617878704706</v>
      </c>
      <c r="Y155" cm="1">
        <f t="array" ref="Y155">IFERROR(IF($W155-Y$110&lt;=90,AVERAGE(Y50:Y51)/Y$6,INDEX($W$110:$AM$197,Y$110-1970+72,Y$109)*VLOOKUP($W155-Y$110,kifut_faktor_noi,2,FALSE)),"")</f>
        <v>0.90713616933191688</v>
      </c>
      <c r="Z155" cm="1">
        <f t="array" ref="Z155">IFERROR(IF($W155-Z$110&lt;=90,AVERAGE(Z50:Z51)/Z$6,INDEX($W$110:$AM$197,Z$110-1970+72,Z$109)*VLOOKUP($W155-Z$110,kifut_faktor_noi,2,FALSE)),"")</f>
        <v>0.91433938726769259</v>
      </c>
      <c r="AA155" cm="1">
        <f t="array" ref="AA155">IFERROR(IF($W155-AA$110&lt;=90,AVERAGE(AA50:AA51)/AA$6,INDEX($W$110:$AM$197,AA$110-1970+72,AA$109)*VLOOKUP($W155-AA$110,kifut_faktor_noi,2,FALSE)),"")</f>
        <v>0.92363801663213474</v>
      </c>
      <c r="AB155" cm="1">
        <f t="array" ref="AB155">IFERROR(IF($W155-AB$110&lt;=90,AVERAGE(AB50:AB51)/AB$6,INDEX($W$110:$AM$197,AB$110-1970+72,AB$109)*VLOOKUP($W155-AB$110,kifut_faktor_noi,2,FALSE)),"")</f>
        <v>0.93162858268309456</v>
      </c>
      <c r="AC155" cm="1">
        <f t="array" ref="AC155">IFERROR(IF($W155-AC$110&lt;=90,AVERAGE(AC50:AC51)/AC$6,INDEX($W$110:$AM$197,AC$110-1970+72,AC$109)*VLOOKUP($W155-AC$110,kifut_faktor_noi,2,FALSE)),"")</f>
        <v>0.93962222311996402</v>
      </c>
      <c r="AD155" cm="1">
        <f t="array" ref="AD155">IFERROR(IF($W155-AD$110&lt;=90,AVERAGE(AD50:AD51)/AD$6,INDEX($W$110:$AM$197,AD$110-1970+72,AD$109)*VLOOKUP($W155-AD$110,kifut_faktor_noi,2,FALSE)),"")</f>
        <v>0.94617055851766951</v>
      </c>
      <c r="AE155" cm="1">
        <f t="array" ref="AE155">IFERROR(IF($W155-AE$110&lt;=90,AVERAGE(AE50:AE51)/AE$6,INDEX($W$110:$AM$197,AE$110-1970+72,AE$109)*VLOOKUP($W155-AE$110,kifut_faktor_noi,2,FALSE)),"")</f>
        <v>0.9492095584812279</v>
      </c>
      <c r="AF155" cm="1">
        <f t="array" ref="AF155">IFERROR(IF($W155-AF$110&lt;=90,AVERAGE(AF50:AF51)/AF$6,INDEX($W$110:$AM$197,AF$110-1970+72,AF$109)*VLOOKUP($W155-AF$110,kifut_faktor_noi,2,FALSE)),"")</f>
        <v>0.95759230820818142</v>
      </c>
      <c r="AG155" cm="1">
        <f t="array" ref="AG155">IFERROR(IF($W155-AG$110&lt;=90,AVERAGE(AG50:AG51)/AG$6,INDEX($W$110:$AM$197,AG$110-1970+72,AG$109)*VLOOKUP($W155-AG$110,kifut_faktor_noi,2,FALSE)),"")</f>
        <v>0.96108500280690634</v>
      </c>
      <c r="AH155" cm="1">
        <f t="array" ref="AH155">IFERROR(IF($W155-AH$110&lt;=90,AVERAGE(AH50:AH51)/AH$6,INDEX($W$110:$AM$197,AH$110-1970+72,AH$109)*VLOOKUP($W155-AH$110,kifut_faktor_noi,2,FALSE)),"")</f>
        <v>0.96583560746248354</v>
      </c>
      <c r="AI155" cm="1">
        <f t="array" ref="AI155">IFERROR(IF($W155-AI$110&lt;=90,AVERAGE(AI50:AI51)/AI$6,INDEX($W$110:$AM$197,AI$110-1970+72,AI$109)*VLOOKUP($W155-AI$110,kifut_faktor_noi,2,FALSE)),"")</f>
        <v>0.96731557252864175</v>
      </c>
      <c r="AJ155" cm="1">
        <f t="array" ref="AJ155">IFERROR(IF($W155-AJ$110&lt;=90,AVERAGE(AJ50:AJ51)/AJ$6,INDEX($W$110:$AM$197,AJ$110-1970+72,AJ$109)*VLOOKUP($W155-AJ$110,kifut_faktor_noi,2,FALSE)),"")</f>
        <v>0.97024308328310582</v>
      </c>
      <c r="AK155" cm="1">
        <f t="array" ref="AK155">IFERROR(IF($W155-AK$110&lt;=90,AVERAGE(AK50:AK51)/AK$6,INDEX($W$110:$AM$197,AK$110-1970+72,AK$109)*VLOOKUP($W155-AK$110,kifut_faktor_noi,2,FALSE)),"")</f>
        <v>0.9745511992059247</v>
      </c>
      <c r="AL155" cm="1">
        <f t="array" ref="AL155">IFERROR(IF($W155-AL$110&lt;=90,AVERAGE(AL50:AL51)/AL$6,INDEX($W$110:$AM$197,AL$110-1970+72,AL$109)*VLOOKUP($W155-AL$110,kifut_faktor_noi,2,FALSE)),"")</f>
        <v>0.97669455561926366</v>
      </c>
      <c r="AM155" cm="1">
        <f t="array" ref="AM155">IFERROR(IF($W155-AM$110&lt;=90,AVERAGE(AM50:AM51)/AM$6,INDEX($W$110:$AM$197,AM$110-1970+72,AM$109)*VLOOKUP($W155-AM$110,kifut_faktor_noi,2,FALSE)),"")</f>
        <v>0.97949582774377808</v>
      </c>
    </row>
    <row r="156" spans="1:39" x14ac:dyDescent="0.75">
      <c r="A156" t="s">
        <v>55</v>
      </c>
      <c r="B156" t="s">
        <v>51</v>
      </c>
      <c r="C156" s="1">
        <v>2035</v>
      </c>
      <c r="D156" cm="1">
        <f t="array" ref="D156">IFERROR(IF($C156-D$110&lt;=90,AVERAGE(D51:D52)/D$6,INDEX($C$110:$S$197,D$110-1970+72,D$109)*VLOOKUP($C156-D$110,kifut_faktor_ffi,2,FALSE)),"")</f>
        <v>0.7599946361633827</v>
      </c>
      <c r="E156" cm="1">
        <f t="array" ref="E156">IFERROR(IF($C156-E$110&lt;=90,AVERAGE(E51:E52)/E$6,INDEX($C$110:$S$197,E$110-1970+72,E$109)*VLOOKUP($C156-E$110,kifut_faktor_ffi,2,FALSE)),"")</f>
        <v>0.78010241196323982</v>
      </c>
      <c r="F156" cm="1">
        <f t="array" ref="F156">IFERROR(IF($C156-F$110&lt;=90,AVERAGE(F51:F52)/F$6,INDEX($C$110:$S$197,F$110-1970+72,F$109)*VLOOKUP($C156-F$110,kifut_faktor_ffi,2,FALSE)),"")</f>
        <v>0.79560414585153216</v>
      </c>
      <c r="G156" cm="1">
        <f t="array" ref="G156">IFERROR(IF($C156-G$110&lt;=90,AVERAGE(G51:G52)/G$6,INDEX($C$110:$S$197,G$110-1970+72,G$109)*VLOOKUP($C156-G$110,kifut_faktor_ffi,2,FALSE)),"")</f>
        <v>0.82336178321874298</v>
      </c>
      <c r="H156" cm="1">
        <f t="array" ref="H156">IFERROR(IF($C156-H$110&lt;=90,AVERAGE(H51:H52)/H$6,INDEX($C$110:$S$197,H$110-1970+72,H$109)*VLOOKUP($C156-H$110,kifut_faktor_ffi,2,FALSE)),"")</f>
        <v>0.8404176183180756</v>
      </c>
      <c r="I156" cm="1">
        <f t="array" ref="I156">IFERROR(IF($C156-I$110&lt;=90,AVERAGE(I51:I52)/I$6,INDEX($C$110:$S$197,I$110-1970+72,I$109)*VLOOKUP($C156-I$110,kifut_faktor_ffi,2,FALSE)),"")</f>
        <v>0.85956501467594637</v>
      </c>
      <c r="J156" cm="1">
        <f t="array" ref="J156">IFERROR(IF($C156-J$110&lt;=90,AVERAGE(J51:J52)/J$6,INDEX($C$110:$S$197,J$110-1970+72,J$109)*VLOOKUP($C156-J$110,kifut_faktor_ffi,2,FALSE)),"")</f>
        <v>0.87173394991569286</v>
      </c>
      <c r="K156" cm="1">
        <f t="array" ref="K156">IFERROR(IF($C156-K$110&lt;=90,AVERAGE(K51:K52)/K$6,INDEX($C$110:$S$197,K$110-1970+72,K$109)*VLOOKUP($C156-K$110,kifut_faktor_ffi,2,FALSE)),"")</f>
        <v>0.8912187346275704</v>
      </c>
      <c r="L156" cm="1">
        <f t="array" ref="L156">IFERROR(IF($C156-L$110&lt;=90,AVERAGE(L51:L52)/L$6,INDEX($C$110:$S$197,L$110-1970+72,L$109)*VLOOKUP($C156-L$110,kifut_faktor_ffi,2,FALSE)),"")</f>
        <v>0.9034018808744616</v>
      </c>
      <c r="M156" cm="1">
        <f t="array" ref="M156">IFERROR(IF($C156-M$110&lt;=90,AVERAGE(M51:M52)/M$6,INDEX($C$110:$S$197,M$110-1970+72,M$109)*VLOOKUP($C156-M$110,kifut_faktor_ffi,2,FALSE)),"")</f>
        <v>0.91670652882949433</v>
      </c>
      <c r="N156" cm="1">
        <f t="array" ref="N156">IFERROR(IF($C156-N$110&lt;=90,AVERAGE(N51:N52)/N$6,INDEX($C$110:$S$197,N$110-1970+72,N$109)*VLOOKUP($C156-N$110,kifut_faktor_ffi,2,FALSE)),"")</f>
        <v>0.92223153500088939</v>
      </c>
      <c r="O156" cm="1">
        <f t="array" ref="O156">IFERROR(IF($C156-O$110&lt;=90,AVERAGE(O51:O52)/O$6,INDEX($C$110:$S$197,O$110-1970+72,O$109)*VLOOKUP($C156-O$110,kifut_faktor_ffi,2,FALSE)),"")</f>
        <v>0.93440885791830341</v>
      </c>
      <c r="P156" cm="1">
        <f t="array" ref="P156">IFERROR(IF($C156-P$110&lt;=90,AVERAGE(P51:P52)/P$6,INDEX($C$110:$S$197,P$110-1970+72,P$109)*VLOOKUP($C156-P$110,kifut_faktor_ffi,2,FALSE)),"")</f>
        <v>0.93905864132577799</v>
      </c>
      <c r="Q156" cm="1">
        <f t="array" ref="Q156">IFERROR(IF($C156-Q$110&lt;=90,AVERAGE(Q51:Q52)/Q$6,INDEX($C$110:$S$197,Q$110-1970+72,Q$109)*VLOOKUP($C156-Q$110,kifut_faktor_ffi,2,FALSE)),"")</f>
        <v>0.94636713826350172</v>
      </c>
      <c r="R156" cm="1">
        <f t="array" ref="R156">IFERROR(IF($C156-R$110&lt;=90,AVERAGE(R51:R52)/R$6,INDEX($C$110:$S$197,R$110-1970+72,R$109)*VLOOKUP($C156-R$110,kifut_faktor_ffi,2,FALSE)),"")</f>
        <v>0.95285580986673446</v>
      </c>
      <c r="S156" cm="1">
        <f t="array" ref="S156">IFERROR(IF($C156-S$110&lt;=90,AVERAGE(S51:S52)/S$6,INDEX($C$110:$S$197,S$110-1970+72,S$109)*VLOOKUP($C156-S$110,kifut_faktor_ffi,2,FALSE)),"")</f>
        <v>0.95652343402151552</v>
      </c>
      <c r="U156" t="s">
        <v>55</v>
      </c>
      <c r="V156" t="s">
        <v>52</v>
      </c>
      <c r="W156" s="1">
        <v>2035</v>
      </c>
      <c r="X156" cm="1">
        <f t="array" ref="X156">IFERROR(IF($W156-X$110&lt;=90,AVERAGE(X51:X52)/X$6,INDEX($W$110:$AM$197,X$110-1970+72,X$109)*VLOOKUP($W156-X$110,kifut_faktor_noi,2,FALSE)),"")</f>
        <v>0.88761559568960458</v>
      </c>
      <c r="Y156" cm="1">
        <f t="array" ref="Y156">IFERROR(IF($W156-Y$110&lt;=90,AVERAGE(Y51:Y52)/Y$6,INDEX($W$110:$AM$197,Y$110-1970+72,Y$109)*VLOOKUP($W156-Y$110,kifut_faktor_noi,2,FALSE)),"")</f>
        <v>0.8989689180614937</v>
      </c>
      <c r="Z156" cm="1">
        <f t="array" ref="Z156">IFERROR(IF($W156-Z$110&lt;=90,AVERAGE(Z51:Z52)/Z$6,INDEX($W$110:$AM$197,Z$110-1970+72,Z$109)*VLOOKUP($W156-Z$110,kifut_faktor_noi,2,FALSE)),"")</f>
        <v>0.9067207031135861</v>
      </c>
      <c r="AA156" cm="1">
        <f t="array" ref="AA156">IFERROR(IF($W156-AA$110&lt;=90,AVERAGE(AA51:AA52)/AA$6,INDEX($W$110:$AM$197,AA$110-1970+72,AA$109)*VLOOKUP($W156-AA$110,kifut_faktor_noi,2,FALSE)),"")</f>
        <v>0.91653061955555237</v>
      </c>
      <c r="AB156" cm="1">
        <f t="array" ref="AB156">IFERROR(IF($W156-AB$110&lt;=90,AVERAGE(AB51:AB52)/AB$6,INDEX($W$110:$AM$197,AB$110-1970+72,AB$109)*VLOOKUP($W156-AB$110,kifut_faktor_noi,2,FALSE)),"")</f>
        <v>0.92502715242608946</v>
      </c>
      <c r="AC156" cm="1">
        <f t="array" ref="AC156">IFERROR(IF($W156-AC$110&lt;=90,AVERAGE(AC51:AC52)/AC$6,INDEX($W$110:$AM$197,AC$110-1970+72,AC$109)*VLOOKUP($W156-AC$110,kifut_faktor_noi,2,FALSE)),"")</f>
        <v>0.93351754528920206</v>
      </c>
      <c r="AD156" cm="1">
        <f t="array" ref="AD156">IFERROR(IF($W156-AD$110&lt;=90,AVERAGE(AD51:AD52)/AD$6,INDEX($W$110:$AM$197,AD$110-1970+72,AD$109)*VLOOKUP($W156-AD$110,kifut_faktor_noi,2,FALSE)),"")</f>
        <v>0.94056793932514504</v>
      </c>
      <c r="AE156" cm="1">
        <f t="array" ref="AE156">IFERROR(IF($W156-AE$110&lt;=90,AVERAGE(AE51:AE52)/AE$6,INDEX($W$110:$AM$197,AE$110-1970+72,AE$109)*VLOOKUP($W156-AE$110,kifut_faktor_noi,2,FALSE)),"")</f>
        <v>0.94412411162688781</v>
      </c>
      <c r="AF156" cm="1">
        <f t="array" ref="AF156">IFERROR(IF($W156-AF$110&lt;=90,AVERAGE(AF51:AF52)/AF$6,INDEX($W$110:$AM$197,AF$110-1970+72,AF$109)*VLOOKUP($W156-AF$110,kifut_faktor_noi,2,FALSE)),"")</f>
        <v>0.95298620578267201</v>
      </c>
      <c r="AG156" cm="1">
        <f t="array" ref="AG156">IFERROR(IF($W156-AG$110&lt;=90,AVERAGE(AG51:AG52)/AG$6,INDEX($W$110:$AM$197,AG$110-1970+72,AG$109)*VLOOKUP($W156-AG$110,kifut_faktor_noi,2,FALSE)),"")</f>
        <v>0.95696441612838867</v>
      </c>
      <c r="AH156" cm="1">
        <f t="array" ref="AH156">IFERROR(IF($W156-AH$110&lt;=90,AVERAGE(AH51:AH52)/AH$6,INDEX($W$110:$AM$197,AH$110-1970+72,AH$109)*VLOOKUP($W156-AH$110,kifut_faktor_noi,2,FALSE)),"")</f>
        <v>0.96216710837025909</v>
      </c>
      <c r="AI156" cm="1">
        <f t="array" ref="AI156">IFERROR(IF($W156-AI$110&lt;=90,AVERAGE(AI51:AI52)/AI$6,INDEX($W$110:$AM$197,AI$110-1970+72,AI$109)*VLOOKUP($W156-AI$110,kifut_faktor_noi,2,FALSE)),"")</f>
        <v>0.96407664579800711</v>
      </c>
      <c r="AJ156" cm="1">
        <f t="array" ref="AJ156">IFERROR(IF($W156-AJ$110&lt;=90,AVERAGE(AJ51:AJ52)/AJ$6,INDEX($W$110:$AM$197,AJ$110-1970+72,AJ$109)*VLOOKUP($W156-AJ$110,kifut_faktor_noi,2,FALSE)),"")</f>
        <v>0.96739091740584582</v>
      </c>
      <c r="AK156" cm="1">
        <f t="array" ref="AK156">IFERROR(IF($W156-AK$110&lt;=90,AVERAGE(AK51:AK52)/AK$6,INDEX($W$110:$AM$197,AK$110-1970+72,AK$109)*VLOOKUP($W156-AK$110,kifut_faktor_noi,2,FALSE)),"")</f>
        <v>0.97204554709276381</v>
      </c>
      <c r="AL156" cm="1">
        <f t="array" ref="AL156">IFERROR(IF($W156-AL$110&lt;=90,AVERAGE(AL51:AL52)/AL$6,INDEX($W$110:$AM$197,AL$110-1970+72,AL$109)*VLOOKUP($W156-AL$110,kifut_faktor_noi,2,FALSE)),"")</f>
        <v>0.97450621929331782</v>
      </c>
      <c r="AM156" cm="1">
        <f t="array" ref="AM156">IFERROR(IF($W156-AM$110&lt;=90,AVERAGE(AM51:AM52)/AM$6,INDEX($W$110:$AM$197,AM$110-1970+72,AM$109)*VLOOKUP($W156-AM$110,kifut_faktor_noi,2,FALSE)),"")</f>
        <v>0.97758961467244088</v>
      </c>
    </row>
    <row r="157" spans="1:39" x14ac:dyDescent="0.75">
      <c r="A157" t="s">
        <v>55</v>
      </c>
      <c r="B157" t="s">
        <v>51</v>
      </c>
      <c r="C157" s="1">
        <v>2036</v>
      </c>
      <c r="D157" cm="1">
        <f t="array" ref="D157">IFERROR(IF($C157-D$110&lt;=90,AVERAGE(D52:D53)/D$6,INDEX($C$110:$S$197,D$110-1970+72,D$109)*VLOOKUP($C157-D$110,kifut_faktor_ffi,2,FALSE)),"")</f>
        <v>0.74072049660483597</v>
      </c>
      <c r="E157" cm="1">
        <f t="array" ref="E157">IFERROR(IF($C157-E$110&lt;=90,AVERAGE(E52:E53)/E$6,INDEX($C$110:$S$197,E$110-1970+72,E$109)*VLOOKUP($C157-E$110,kifut_faktor_ffi,2,FALSE)),"")</f>
        <v>0.76153314559967222</v>
      </c>
      <c r="F157" cm="1">
        <f t="array" ref="F157">IFERROR(IF($C157-F$110&lt;=90,AVERAGE(F52:F53)/F$6,INDEX($C$110:$S$197,F$110-1970+72,F$109)*VLOOKUP($C157-F$110,kifut_faktor_ffi,2,FALSE)),"")</f>
        <v>0.77798551301718821</v>
      </c>
      <c r="G157" cm="1">
        <f t="array" ref="G157">IFERROR(IF($C157-G$110&lt;=90,AVERAGE(G52:G53)/G$6,INDEX($C$110:$S$197,G$110-1970+72,G$109)*VLOOKUP($C157-G$110,kifut_faktor_ffi,2,FALSE)),"")</f>
        <v>0.80657206683289662</v>
      </c>
      <c r="H157" cm="1">
        <f t="array" ref="H157">IFERROR(IF($C157-H$110&lt;=90,AVERAGE(H52:H53)/H$6,INDEX($C$110:$S$197,H$110-1970+72,H$109)*VLOOKUP($C157-H$110,kifut_faktor_ffi,2,FALSE)),"")</f>
        <v>0.82480509902442067</v>
      </c>
      <c r="I157" cm="1">
        <f t="array" ref="I157">IFERROR(IF($C157-I$110&lt;=90,AVERAGE(I52:I53)/I$6,INDEX($C$110:$S$197,I$110-1970+72,I$109)*VLOOKUP($C157-I$110,kifut_faktor_ffi,2,FALSE)),"")</f>
        <v>0.84516575783308112</v>
      </c>
      <c r="J157" cm="1">
        <f t="array" ref="J157">IFERROR(IF($C157-J$110&lt;=90,AVERAGE(J52:J53)/J$6,INDEX($C$110:$S$197,J$110-1970+72,J$109)*VLOOKUP($C157-J$110,kifut_faktor_ffi,2,FALSE)),"")</f>
        <v>0.85868649687597154</v>
      </c>
      <c r="K157" cm="1">
        <f t="array" ref="K157">IFERROR(IF($C157-K$110&lt;=90,AVERAGE(K52:K53)/K$6,INDEX($C$110:$S$197,K$110-1970+72,K$109)*VLOOKUP($C157-K$110,kifut_faktor_ffi,2,FALSE)),"")</f>
        <v>0.87939947180279032</v>
      </c>
      <c r="L157" cm="1">
        <f t="array" ref="L157">IFERROR(IF($C157-L$110&lt;=90,AVERAGE(L52:L53)/L$6,INDEX($C$110:$S$197,L$110-1970+72,L$109)*VLOOKUP($C157-L$110,kifut_faktor_ffi,2,FALSE)),"")</f>
        <v>0.89287132037501549</v>
      </c>
      <c r="M157" cm="1">
        <f t="array" ref="M157">IFERROR(IF($C157-M$110&lt;=90,AVERAGE(M52:M53)/M$6,INDEX($C$110:$S$197,M$110-1970+72,M$109)*VLOOKUP($C157-M$110,kifut_faktor_ffi,2,FALSE)),"")</f>
        <v>0.90739329576615557</v>
      </c>
      <c r="N157" cm="1">
        <f t="array" ref="N157">IFERROR(IF($C157-N$110&lt;=90,AVERAGE(N52:N53)/N$6,INDEX($C$110:$S$197,N$110-1970+72,N$109)*VLOOKUP($C157-N$110,kifut_faktor_ffi,2,FALSE)),"")</f>
        <v>0.91413818336040653</v>
      </c>
      <c r="O157" cm="1">
        <f t="array" ref="O157">IFERROR(IF($C157-O$110&lt;=90,AVERAGE(O52:O53)/O$6,INDEX($C$110:$S$197,O$110-1970+72,O$109)*VLOOKUP($C157-O$110,kifut_faktor_ffi,2,FALSE)),"")</f>
        <v>0.92738725011867063</v>
      </c>
      <c r="P157" cm="1">
        <f t="array" ref="P157">IFERROR(IF($C157-P$110&lt;=90,AVERAGE(P52:P53)/P$6,INDEX($C$110:$S$197,P$110-1970+72,P$109)*VLOOKUP($C157-P$110,kifut_faktor_ffi,2,FALSE)),"")</f>
        <v>0.93306079523025409</v>
      </c>
      <c r="Q157" cm="1">
        <f t="array" ref="Q157">IFERROR(IF($C157-Q$110&lt;=90,AVERAGE(Q52:Q53)/Q$6,INDEX($C$110:$S$197,Q$110-1970+72,Q$109)*VLOOKUP($C157-Q$110,kifut_faktor_ffi,2,FALSE)),"")</f>
        <v>0.94125472939437149</v>
      </c>
      <c r="R157" cm="1">
        <f t="array" ref="R157">IFERROR(IF($C157-R$110&lt;=90,AVERAGE(R52:R53)/R$6,INDEX($C$110:$S$197,R$110-1970+72,R$109)*VLOOKUP($C157-R$110,kifut_faktor_ffi,2,FALSE)),"")</f>
        <v>0.94851169404012126</v>
      </c>
      <c r="S157" cm="1">
        <f t="array" ref="S157">IFERROR(IF($C157-S$110&lt;=90,AVERAGE(S52:S53)/S$6,INDEX($C$110:$S$197,S$110-1970+72,S$109)*VLOOKUP($C157-S$110,kifut_faktor_ffi,2,FALSE)),"")</f>
        <v>0.95284411539488323</v>
      </c>
      <c r="U157" t="s">
        <v>55</v>
      </c>
      <c r="V157" t="s">
        <v>52</v>
      </c>
      <c r="W157" s="1">
        <v>2036</v>
      </c>
      <c r="X157" cm="1">
        <f t="array" ref="X157">IFERROR(IF($W157-X$110&lt;=90,AVERAGE(X52:X53)/X$6,INDEX($W$110:$AM$197,X$110-1970+72,X$109)*VLOOKUP($W157-X$110,kifut_faktor_noi,2,FALSE)),"")</f>
        <v>0.8784613531655181</v>
      </c>
      <c r="Y157" cm="1">
        <f t="array" ref="Y157">IFERROR(IF($W157-Y$110&lt;=90,AVERAGE(Y52:Y53)/Y$6,INDEX($W$110:$AM$197,Y$110-1970+72,Y$109)*VLOOKUP($W157-Y$110,kifut_faktor_noi,2,FALSE)),"")</f>
        <v>0.89034135987293994</v>
      </c>
      <c r="Z157" cm="1">
        <f t="array" ref="Z157">IFERROR(IF($W157-Z$110&lt;=90,AVERAGE(Z52:Z53)/Z$6,INDEX($W$110:$AM$197,Z$110-1970+72,Z$109)*VLOOKUP($W157-Z$110,kifut_faktor_noi,2,FALSE)),"")</f>
        <v>0.89864469911863443</v>
      </c>
      <c r="AA157" cm="1">
        <f t="array" ref="AA157">IFERROR(IF($W157-AA$110&lt;=90,AVERAGE(AA52:AA53)/AA$6,INDEX($W$110:$AM$197,AA$110-1970+72,AA$109)*VLOOKUP($W157-AA$110,kifut_faktor_noi,2,FALSE)),"")</f>
        <v>0.90897144462263857</v>
      </c>
      <c r="AB157" cm="1">
        <f t="array" ref="AB157">IFERROR(IF($W157-AB$110&lt;=90,AVERAGE(AB52:AB53)/AB$6,INDEX($W$110:$AM$197,AB$110-1970+72,AB$109)*VLOOKUP($W157-AB$110,kifut_faktor_noi,2,FALSE)),"")</f>
        <v>0.91797826551295891</v>
      </c>
      <c r="AC157" cm="1">
        <f t="array" ref="AC157">IFERROR(IF($W157-AC$110&lt;=90,AVERAGE(AC52:AC53)/AC$6,INDEX($W$110:$AM$197,AC$110-1970+72,AC$109)*VLOOKUP($W157-AC$110,kifut_faktor_noi,2,FALSE)),"")</f>
        <v>0.92696459554613364</v>
      </c>
      <c r="AD157" cm="1">
        <f t="array" ref="AD157">IFERROR(IF($W157-AD$110&lt;=90,AVERAGE(AD52:AD53)/AD$6,INDEX($W$110:$AM$197,AD$110-1970+72,AD$109)*VLOOKUP($W157-AD$110,kifut_faktor_noi,2,FALSE)),"")</f>
        <v>0.93451269481596178</v>
      </c>
      <c r="AE157" cm="1">
        <f t="array" ref="AE157">IFERROR(IF($W157-AE$110&lt;=90,AVERAGE(AE52:AE53)/AE$6,INDEX($W$110:$AM$197,AE$110-1970+72,AE$109)*VLOOKUP($W157-AE$110,kifut_faktor_noi,2,FALSE)),"")</f>
        <v>0.93858370714483519</v>
      </c>
      <c r="AF157" cm="1">
        <f t="array" ref="AF157">IFERROR(IF($W157-AF$110&lt;=90,AVERAGE(AF52:AF53)/AF$6,INDEX($W$110:$AM$197,AF$110-1970+72,AF$109)*VLOOKUP($W157-AF$110,kifut_faktor_noi,2,FALSE)),"")</f>
        <v>0.94792622558257111</v>
      </c>
      <c r="AG157" cm="1">
        <f t="array" ref="AG157">IFERROR(IF($W157-AG$110&lt;=90,AVERAGE(AG52:AG53)/AG$6,INDEX($W$110:$AM$197,AG$110-1970+72,AG$109)*VLOOKUP($W157-AG$110,kifut_faktor_noi,2,FALSE)),"")</f>
        <v>0.95240300711021497</v>
      </c>
      <c r="AH157" cm="1">
        <f t="array" ref="AH157">IFERROR(IF($W157-AH$110&lt;=90,AVERAGE(AH52:AH53)/AH$6,INDEX($W$110:$AM$197,AH$110-1970+72,AH$109)*VLOOKUP($W157-AH$110,kifut_faktor_noi,2,FALSE)),"")</f>
        <v>0.9580800624454332</v>
      </c>
      <c r="AI157" cm="1">
        <f t="array" ref="AI157">IFERROR(IF($W157-AI$110&lt;=90,AVERAGE(AI52:AI53)/AI$6,INDEX($W$110:$AM$197,AI$110-1970+72,AI$109)*VLOOKUP($W157-AI$110,kifut_faktor_noi,2,FALSE)),"")</f>
        <v>0.96044980708679439</v>
      </c>
      <c r="AJ157" cm="1">
        <f t="array" ref="AJ157">IFERROR(IF($W157-AJ$110&lt;=90,AVERAGE(AJ52:AJ53)/AJ$6,INDEX($W$110:$AM$197,AJ$110-1970+72,AJ$109)*VLOOKUP($W157-AJ$110,kifut_faktor_noi,2,FALSE)),"")</f>
        <v>0.96418398750126422</v>
      </c>
      <c r="AK157" cm="1">
        <f t="array" ref="AK157">IFERROR(IF($W157-AK$110&lt;=90,AVERAGE(AK52:AK53)/AK$6,INDEX($W$110:$AM$197,AK$110-1970+72,AK$109)*VLOOKUP($W157-AK$110,kifut_faktor_noi,2,FALSE)),"")</f>
        <v>0.96921805803995265</v>
      </c>
      <c r="AL157" cm="1">
        <f t="array" ref="AL157">IFERROR(IF($W157-AL$110&lt;=90,AVERAGE(AL52:AL53)/AL$6,INDEX($W$110:$AM$197,AL$110-1970+72,AL$109)*VLOOKUP($W157-AL$110,kifut_faktor_noi,2,FALSE)),"")</f>
        <v>0.97202870130769725</v>
      </c>
      <c r="AM157" cm="1">
        <f t="array" ref="AM157">IFERROR(IF($W157-AM$110&lt;=90,AVERAGE(AM52:AM53)/AM$6,INDEX($W$110:$AM$197,AM$110-1970+72,AM$109)*VLOOKUP($W157-AM$110,kifut_faktor_noi,2,FALSE)),"")</f>
        <v>0.97542566723761648</v>
      </c>
    </row>
    <row r="158" spans="1:39" x14ac:dyDescent="0.75">
      <c r="A158" t="s">
        <v>55</v>
      </c>
      <c r="B158" t="s">
        <v>51</v>
      </c>
      <c r="C158" s="1">
        <v>2037</v>
      </c>
      <c r="D158" cm="1">
        <f t="array" ref="D158">IFERROR(IF($C158-D$110&lt;=90,AVERAGE(D53:D54)/D$6,INDEX($C$110:$S$197,D$110-1970+72,D$109)*VLOOKUP($C158-D$110,kifut_faktor_ffi,2,FALSE)),"")</f>
        <v>0.72107066569882483</v>
      </c>
      <c r="E158" cm="1">
        <f t="array" ref="E158">IFERROR(IF($C158-E$110&lt;=90,AVERAGE(E53:E54)/E$6,INDEX($C$110:$S$197,E$110-1970+72,E$109)*VLOOKUP($C158-E$110,kifut_faktor_ffi,2,FALSE)),"")</f>
        <v>0.74243198268453903</v>
      </c>
      <c r="F158" cm="1">
        <f t="array" ref="F158">IFERROR(IF($C158-F$110&lt;=90,AVERAGE(F53:F54)/F$6,INDEX($C$110:$S$197,F$110-1970+72,F$109)*VLOOKUP($C158-F$110,kifut_faktor_ffi,2,FALSE)),"")</f>
        <v>0.75966278345291671</v>
      </c>
      <c r="G158" cm="1">
        <f t="array" ref="G158">IFERROR(IF($C158-G$110&lt;=90,AVERAGE(G53:G54)/G$6,INDEX($C$110:$S$197,G$110-1970+72,G$109)*VLOOKUP($C158-G$110,kifut_faktor_ffi,2,FALSE)),"")</f>
        <v>0.78889689739861923</v>
      </c>
      <c r="H158" cm="1">
        <f t="array" ref="H158">IFERROR(IF($C158-H$110&lt;=90,AVERAGE(H53:H54)/H$6,INDEX($C$110:$S$197,H$110-1970+72,H$109)*VLOOKUP($C158-H$110,kifut_faktor_ffi,2,FALSE)),"")</f>
        <v>0.80816405037661332</v>
      </c>
      <c r="I158" cm="1">
        <f t="array" ref="I158">IFERROR(IF($C158-I$110&lt;=90,AVERAGE(I53:I54)/I$6,INDEX($C$110:$S$197,I$110-1970+72,I$109)*VLOOKUP($C158-I$110,kifut_faktor_ffi,2,FALSE)),"")</f>
        <v>0.8296388752297098</v>
      </c>
      <c r="J158" cm="1">
        <f t="array" ref="J158">IFERROR(IF($C158-J$110&lt;=90,AVERAGE(J53:J54)/J$6,INDEX($C$110:$S$197,J$110-1970+72,J$109)*VLOOKUP($C158-J$110,kifut_faktor_ffi,2,FALSE)),"")</f>
        <v>0.8444718994440481</v>
      </c>
      <c r="K158" cm="1">
        <f t="array" ref="K158">IFERROR(IF($C158-K$110&lt;=90,AVERAGE(K53:K54)/K$6,INDEX($C$110:$S$197,K$110-1970+72,K$109)*VLOOKUP($C158-K$110,kifut_faktor_ffi,2,FALSE)),"")</f>
        <v>0.86640448695324457</v>
      </c>
      <c r="L158" cm="1">
        <f t="array" ref="L158">IFERROR(IF($C158-L$110&lt;=90,AVERAGE(L53:L54)/L$6,INDEX($C$110:$S$197,L$110-1970+72,L$109)*VLOOKUP($C158-L$110,kifut_faktor_ffi,2,FALSE)),"")</f>
        <v>0.88119170402387581</v>
      </c>
      <c r="M158" cm="1">
        <f t="array" ref="M158">IFERROR(IF($C158-M$110&lt;=90,AVERAGE(M53:M54)/M$6,INDEX($C$110:$S$197,M$110-1970+72,M$109)*VLOOKUP($C158-M$110,kifut_faktor_ffi,2,FALSE)),"")</f>
        <v>0.89697075840308838</v>
      </c>
      <c r="N158" cm="1">
        <f t="array" ref="N158">IFERROR(IF($C158-N$110&lt;=90,AVERAGE(N53:N54)/N$6,INDEX($C$110:$S$197,N$110-1970+72,N$109)*VLOOKUP($C158-N$110,kifut_faktor_ffi,2,FALSE)),"")</f>
        <v>0.90499646920037879</v>
      </c>
      <c r="O158" cm="1">
        <f t="array" ref="O158">IFERROR(IF($C158-O$110&lt;=90,AVERAGE(O53:O54)/O$6,INDEX($C$110:$S$197,O$110-1970+72,O$109)*VLOOKUP($C158-O$110,kifut_faktor_ffi,2,FALSE)),"")</f>
        <v>0.9193860213991526</v>
      </c>
      <c r="P158" cm="1">
        <f t="array" ref="P158">IFERROR(IF($C158-P$110&lt;=90,AVERAGE(P53:P54)/P$6,INDEX($C$110:$S$197,P$110-1970+72,P$109)*VLOOKUP($C158-P$110,kifut_faktor_ffi,2,FALSE)),"")</f>
        <v>0.92617789702750764</v>
      </c>
      <c r="Q158" cm="1">
        <f t="array" ref="Q158">IFERROR(IF($C158-Q$110&lt;=90,AVERAGE(Q53:Q54)/Q$6,INDEX($C$110:$S$197,Q$110-1970+72,Q$109)*VLOOKUP($C158-Q$110,kifut_faktor_ffi,2,FALSE)),"")</f>
        <v>0.93536326780011791</v>
      </c>
      <c r="R158" cm="1">
        <f t="array" ref="R158">IFERROR(IF($C158-R$110&lt;=90,AVERAGE(R53:R54)/R$6,INDEX($C$110:$S$197,R$110-1970+72,R$109)*VLOOKUP($C158-R$110,kifut_faktor_ffi,2,FALSE)),"")</f>
        <v>0.94349972462690002</v>
      </c>
      <c r="S158" cm="1">
        <f t="array" ref="S158">IFERROR(IF($C158-S$110&lt;=90,AVERAGE(S53:S54)/S$6,INDEX($C$110:$S$197,S$110-1970+72,S$109)*VLOOKUP($C158-S$110,kifut_faktor_ffi,2,FALSE)),"")</f>
        <v>0.9486031269304116</v>
      </c>
      <c r="U158" t="s">
        <v>55</v>
      </c>
      <c r="V158" t="s">
        <v>52</v>
      </c>
      <c r="W158" s="1">
        <v>2037</v>
      </c>
      <c r="X158" cm="1">
        <f t="array" ref="X158">IFERROR(IF($W158-X$110&lt;=90,AVERAGE(X53:X54)/X$6,INDEX($W$110:$AM$197,X$110-1970+72,X$109)*VLOOKUP($W158-X$110,kifut_faktor_noi,2,FALSE)),"")</f>
        <v>0.8688774623576383</v>
      </c>
      <c r="Y158" cm="1">
        <f t="array" ref="Y158">IFERROR(IF($W158-Y$110&lt;=90,AVERAGE(Y53:Y54)/Y$6,INDEX($W$110:$AM$197,Y$110-1970+72,Y$109)*VLOOKUP($W158-Y$110,kifut_faktor_noi,2,FALSE)),"")</f>
        <v>0.88126898694848232</v>
      </c>
      <c r="Z158" cm="1">
        <f t="array" ref="Z158">IFERROR(IF($W158-Z$110&lt;=90,AVERAGE(Z53:Z54)/Z$6,INDEX($W$110:$AM$197,Z$110-1970+72,Z$109)*VLOOKUP($W158-Z$110,kifut_faktor_noi,2,FALSE)),"")</f>
        <v>0.89011787932700692</v>
      </c>
      <c r="AA158" cm="1">
        <f t="array" ref="AA158">IFERROR(IF($W158-AA$110&lt;=90,AVERAGE(AA53:AA54)/AA$6,INDEX($W$110:$AM$197,AA$110-1970+72,AA$109)*VLOOKUP($W158-AA$110,kifut_faktor_noi,2,FALSE)),"")</f>
        <v>0.90096218108789716</v>
      </c>
      <c r="AB158" cm="1">
        <f t="array" ref="AB158">IFERROR(IF($W158-AB$110&lt;=90,AVERAGE(AB53:AB54)/AB$6,INDEX($W$110:$AM$197,AB$110-1970+72,AB$109)*VLOOKUP($W158-AB$110,kifut_faktor_noi,2,FALSE)),"")</f>
        <v>0.91048425123162136</v>
      </c>
      <c r="AC158" cm="1">
        <f t="array" ref="AC158">IFERROR(IF($W158-AC$110&lt;=90,AVERAGE(AC53:AC54)/AC$6,INDEX($W$110:$AM$197,AC$110-1970+72,AC$109)*VLOOKUP($W158-AC$110,kifut_faktor_noi,2,FALSE)),"")</f>
        <v>0.91996961773695485</v>
      </c>
      <c r="AD158" cm="1">
        <f t="array" ref="AD158">IFERROR(IF($W158-AD$110&lt;=90,AVERAGE(AD53:AD54)/AD$6,INDEX($W$110:$AM$197,AD$110-1970+72,AD$109)*VLOOKUP($W158-AD$110,kifut_faktor_noi,2,FALSE)),"")</f>
        <v>0.92801411373904652</v>
      </c>
      <c r="AE158" cm="1">
        <f t="array" ref="AE158">IFERROR(IF($W158-AE$110&lt;=90,AVERAGE(AE53:AE54)/AE$6,INDEX($W$110:$AM$197,AE$110-1970+72,AE$109)*VLOOKUP($W158-AE$110,kifut_faktor_noi,2,FALSE)),"")</f>
        <v>0.9325961944347374</v>
      </c>
      <c r="AF158" cm="1">
        <f t="array" ref="AF158">IFERROR(IF($W158-AF$110&lt;=90,AVERAGE(AF53:AF54)/AF$6,INDEX($W$110:$AM$197,AF$110-1970+72,AF$109)*VLOOKUP($W158-AF$110,kifut_faktor_noi,2,FALSE)),"")</f>
        <v>0.94241335849909558</v>
      </c>
      <c r="AG158" cm="1">
        <f t="array" ref="AG158">IFERROR(IF($W158-AG$110&lt;=90,AVERAGE(AG53:AG54)/AG$6,INDEX($W$110:$AM$197,AG$110-1970+72,AG$109)*VLOOKUP($W158-AG$110,kifut_faktor_noi,2,FALSE)),"")</f>
        <v>0.94739138807909618</v>
      </c>
      <c r="AH158" cm="1">
        <f t="array" ref="AH158">IFERROR(IF($W158-AH$110&lt;=90,AVERAGE(AH53:AH54)/AH$6,INDEX($W$110:$AM$197,AH$110-1970+72,AH$109)*VLOOKUP($W158-AH$110,kifut_faktor_noi,2,FALSE)),"")</f>
        <v>0.95355468060622084</v>
      </c>
      <c r="AI158" cm="1">
        <f t="array" ref="AI158">IFERROR(IF($W158-AI$110&lt;=90,AVERAGE(AI53:AI54)/AI$6,INDEX($W$110:$AM$197,AI$110-1970+72,AI$109)*VLOOKUP($W158-AI$110,kifut_faktor_noi,2,FALSE)),"")</f>
        <v>0.95640781585436929</v>
      </c>
      <c r="AJ158" cm="1">
        <f t="array" ref="AJ158">IFERROR(IF($W158-AJ$110&lt;=90,AVERAGE(AJ53:AJ54)/AJ$6,INDEX($W$110:$AM$197,AJ$110-1970+72,AJ$109)*VLOOKUP($W158-AJ$110,kifut_faktor_noi,2,FALSE)),"")</f>
        <v>0.96059139459737553</v>
      </c>
      <c r="AK158" cm="1">
        <f t="array" ref="AK158">IFERROR(IF($W158-AK$110&lt;=90,AVERAGE(AK53:AK54)/AK$6,INDEX($W$110:$AM$197,AK$110-1970+72,AK$109)*VLOOKUP($W158-AK$110,kifut_faktor_noi,2,FALSE)),"")</f>
        <v>0.96603705981204935</v>
      </c>
      <c r="AL158" cm="1">
        <f t="array" ref="AL158">IFERROR(IF($W158-AL$110&lt;=90,AVERAGE(AL53:AL54)/AL$6,INDEX($W$110:$AM$197,AL$110-1970+72,AL$109)*VLOOKUP($W158-AL$110,kifut_faktor_noi,2,FALSE)),"")</f>
        <v>0.96923092190242655</v>
      </c>
      <c r="AM158" cm="1">
        <f t="array" ref="AM158">IFERROR(IF($W158-AM$110&lt;=90,AVERAGE(AM53:AM54)/AM$6,INDEX($W$110:$AM$197,AM$110-1970+72,AM$109)*VLOOKUP($W158-AM$110,kifut_faktor_noi,2,FALSE)),"")</f>
        <v>0.97297354301981653</v>
      </c>
    </row>
    <row r="159" spans="1:39" x14ac:dyDescent="0.75">
      <c r="A159" t="s">
        <v>55</v>
      </c>
      <c r="B159" t="s">
        <v>51</v>
      </c>
      <c r="C159" s="1">
        <v>2038</v>
      </c>
      <c r="D159" cm="1">
        <f t="array" ref="D159">IFERROR(IF($C159-D$110&lt;=90,AVERAGE(D54:D55)/D$6,INDEX($C$110:$S$197,D$110-1970+72,D$109)*VLOOKUP($C159-D$110,kifut_faktor_ffi,2,FALSE)),"")</f>
        <v>0.70117416493889984</v>
      </c>
      <c r="E159" cm="1">
        <f t="array" ref="E159">IFERROR(IF($C159-E$110&lt;=90,AVERAGE(E54:E55)/E$6,INDEX($C$110:$S$197,E$110-1970+72,E$109)*VLOOKUP($C159-E$110,kifut_faktor_ffi,2,FALSE)),"")</f>
        <v>0.7229624958117925</v>
      </c>
      <c r="F159" cm="1">
        <f t="array" ref="F159">IFERROR(IF($C159-F$110&lt;=90,AVERAGE(F54:F55)/F$6,INDEX($C$110:$S$197,F$110-1970+72,F$109)*VLOOKUP($C159-F$110,kifut_faktor_ffi,2,FALSE)),"")</f>
        <v>0.74081771663338403</v>
      </c>
      <c r="G159" cm="1">
        <f t="array" ref="G159">IFERROR(IF($C159-G$110&lt;=90,AVERAGE(G54:G55)/G$6,INDEX($C$110:$S$197,G$110-1970+72,G$109)*VLOOKUP($C159-G$110,kifut_faktor_ffi,2,FALSE)),"")</f>
        <v>0.77051400540577997</v>
      </c>
      <c r="H159" cm="1">
        <f t="array" ref="H159">IFERROR(IF($C159-H$110&lt;=90,AVERAGE(H54:H55)/H$6,INDEX($C$110:$S$197,H$110-1970+72,H$109)*VLOOKUP($C159-H$110,kifut_faktor_ffi,2,FALSE)),"")</f>
        <v>0.79063878398340826</v>
      </c>
      <c r="I159" cm="1">
        <f t="array" ref="I159">IFERROR(IF($C159-I$110&lt;=90,AVERAGE(I54:I55)/I$6,INDEX($C$110:$S$197,I$110-1970+72,I$109)*VLOOKUP($C159-I$110,kifut_faktor_ffi,2,FALSE)),"")</f>
        <v>0.81307756657875507</v>
      </c>
      <c r="J159" cm="1">
        <f t="array" ref="J159">IFERROR(IF($C159-J$110&lt;=90,AVERAGE(J54:J55)/J$6,INDEX($C$110:$S$197,J$110-1970+72,J$109)*VLOOKUP($C159-J$110,kifut_faktor_ffi,2,FALSE)),"")</f>
        <v>0.82912955714890635</v>
      </c>
      <c r="K159" cm="1">
        <f t="array" ref="K159">IFERROR(IF($C159-K$110&lt;=90,AVERAGE(K54:K55)/K$6,INDEX($C$110:$S$197,K$110-1970+72,K$109)*VLOOKUP($C159-K$110,kifut_faktor_ffi,2,FALSE)),"")</f>
        <v>0.85223158489739903</v>
      </c>
      <c r="L159" cm="1">
        <f t="array" ref="L159">IFERROR(IF($C159-L$110&lt;=90,AVERAGE(L54:L55)/L$6,INDEX($C$110:$S$197,L$110-1970+72,L$109)*VLOOKUP($C159-L$110,kifut_faktor_ffi,2,FALSE)),"")</f>
        <v>0.86833566004460294</v>
      </c>
      <c r="M159" cm="1">
        <f t="array" ref="M159">IFERROR(IF($C159-M$110&lt;=90,AVERAGE(M54:M55)/M$6,INDEX($C$110:$S$197,M$110-1970+72,M$109)*VLOOKUP($C159-M$110,kifut_faktor_ffi,2,FALSE)),"")</f>
        <v>0.8853976192021431</v>
      </c>
      <c r="N159" cm="1">
        <f t="array" ref="N159">IFERROR(IF($C159-N$110&lt;=90,AVERAGE(N54:N55)/N$6,INDEX($C$110:$S$197,N$110-1970+72,N$109)*VLOOKUP($C159-N$110,kifut_faktor_ffi,2,FALSE)),"")</f>
        <v>0.89475336137918049</v>
      </c>
      <c r="O159" cm="1">
        <f t="array" ref="O159">IFERROR(IF($C159-O$110&lt;=90,AVERAGE(O54:O55)/O$6,INDEX($C$110:$S$197,O$110-1970+72,O$109)*VLOOKUP($C159-O$110,kifut_faktor_ffi,2,FALSE)),"")</f>
        <v>0.91033580585024954</v>
      </c>
      <c r="P159" cm="1">
        <f t="array" ref="P159">IFERROR(IF($C159-P$110&lt;=90,AVERAGE(P54:P55)/P$6,INDEX($C$110:$S$197,P$110-1970+72,P$109)*VLOOKUP($C159-P$110,kifut_faktor_ffi,2,FALSE)),"")</f>
        <v>0.91832198232639328</v>
      </c>
      <c r="Q159" cm="1">
        <f t="array" ref="Q159">IFERROR(IF($C159-Q$110&lt;=90,AVERAGE(Q54:Q55)/Q$6,INDEX($C$110:$S$197,Q$110-1970+72,Q$109)*VLOOKUP($C159-Q$110,kifut_faktor_ffi,2,FALSE)),"")</f>
        <v>0.92858992211122471</v>
      </c>
      <c r="R159" cm="1">
        <f t="array" ref="R159">IFERROR(IF($C159-R$110&lt;=90,AVERAGE(R54:R55)/R$6,INDEX($C$110:$S$197,R$110-1970+72,R$109)*VLOOKUP($C159-R$110,kifut_faktor_ffi,2,FALSE)),"")</f>
        <v>0.93771249460674322</v>
      </c>
      <c r="S159" cm="1">
        <f t="array" ref="S159">IFERROR(IF($C159-S$110&lt;=90,AVERAGE(S54:S55)/S$6,INDEX($C$110:$S$197,S$110-1970+72,S$109)*VLOOKUP($C159-S$110,kifut_faktor_ffi,2,FALSE)),"")</f>
        <v>0.94370026224983072</v>
      </c>
      <c r="U159" t="s">
        <v>55</v>
      </c>
      <c r="V159" t="s">
        <v>52</v>
      </c>
      <c r="W159" s="1">
        <v>2038</v>
      </c>
      <c r="X159" cm="1">
        <f t="array" ref="X159">IFERROR(IF($W159-X$110&lt;=90,AVERAGE(X54:X55)/X$6,INDEX($W$110:$AM$197,X$110-1970+72,X$109)*VLOOKUP($W159-X$110,kifut_faktor_noi,2,FALSE)),"")</f>
        <v>0.85889065383020757</v>
      </c>
      <c r="Y159" cm="1">
        <f t="array" ref="Y159">IFERROR(IF($W159-Y$110&lt;=90,AVERAGE(Y54:Y55)/Y$6,INDEX($W$110:$AM$197,Y$110-1970+72,Y$109)*VLOOKUP($W159-Y$110,kifut_faktor_noi,2,FALSE)),"")</f>
        <v>0.87177642076190054</v>
      </c>
      <c r="Z159" cm="1">
        <f t="array" ref="Z159">IFERROR(IF($W159-Z$110&lt;=90,AVERAGE(Z54:Z55)/Z$6,INDEX($W$110:$AM$197,Z$110-1970+72,Z$109)*VLOOKUP($W159-Z$110,kifut_faktor_noi,2,FALSE)),"")</f>
        <v>0.88115642641008651</v>
      </c>
      <c r="AA159" cm="1">
        <f t="array" ref="AA159">IFERROR(IF($W159-AA$110&lt;=90,AVERAGE(AA54:AA55)/AA$6,INDEX($W$110:$AM$197,AA$110-1970+72,AA$109)*VLOOKUP($W159-AA$110,kifut_faktor_noi,2,FALSE)),"")</f>
        <v>0.89251014721409361</v>
      </c>
      <c r="AB159" cm="1">
        <f t="array" ref="AB159">IFERROR(IF($W159-AB$110&lt;=90,AVERAGE(AB54:AB55)/AB$6,INDEX($W$110:$AM$197,AB$110-1970+72,AB$109)*VLOOKUP($W159-AB$110,kifut_faktor_noi,2,FALSE)),"")</f>
        <v>0.9025476615755107</v>
      </c>
      <c r="AC159" cm="1">
        <f t="array" ref="AC159">IFERROR(IF($W159-AC$110&lt;=90,AVERAGE(AC54:AC55)/AC$6,INDEX($W$110:$AM$197,AC$110-1970+72,AC$109)*VLOOKUP($W159-AC$110,kifut_faktor_noi,2,FALSE)),"")</f>
        <v>0.91253583046407039</v>
      </c>
      <c r="AD159" cm="1">
        <f t="array" ref="AD159">IFERROR(IF($W159-AD$110&lt;=90,AVERAGE(AD54:AD55)/AD$6,INDEX($W$110:$AM$197,AD$110-1970+72,AD$109)*VLOOKUP($W159-AD$110,kifut_faktor_noi,2,FALSE)),"")</f>
        <v>0.9210793006948792</v>
      </c>
      <c r="AE159" cm="1">
        <f t="array" ref="AE159">IFERROR(IF($W159-AE$110&lt;=90,AVERAGE(AE54:AE55)/AE$6,INDEX($W$110:$AM$197,AE$110-1970+72,AE$109)*VLOOKUP($W159-AE$110,kifut_faktor_noi,2,FALSE)),"")</f>
        <v>0.92617159837702534</v>
      </c>
      <c r="AF159" cm="1">
        <f t="array" ref="AF159">IFERROR(IF($W159-AF$110&lt;=90,AVERAGE(AF54:AF55)/AF$6,INDEX($W$110:$AM$197,AF$110-1970+72,AF$109)*VLOOKUP($W159-AF$110,kifut_faktor_noi,2,FALSE)),"")</f>
        <v>0.93645609684182962</v>
      </c>
      <c r="AG159" cm="1">
        <f t="array" ref="AG159">IFERROR(IF($W159-AG$110&lt;=90,AVERAGE(AG54:AG55)/AG$6,INDEX($W$110:$AM$197,AG$110-1970+72,AG$109)*VLOOKUP($W159-AG$110,kifut_faktor_noi,2,FALSE)),"")</f>
        <v>0.9419310075647892</v>
      </c>
      <c r="AH159" cm="1">
        <f t="array" ref="AH159">IFERROR(IF($W159-AH$110&lt;=90,AVERAGE(AH54:AH55)/AH$6,INDEX($W$110:$AM$197,AH$110-1970+72,AH$109)*VLOOKUP($W159-AH$110,kifut_faktor_noi,2,FALSE)),"")</f>
        <v>0.94858191617362053</v>
      </c>
      <c r="AI159" cm="1">
        <f t="array" ref="AI159">IFERROR(IF($W159-AI$110&lt;=90,AVERAGE(AI54:AI55)/AI$6,INDEX($W$110:$AM$197,AI$110-1970+72,AI$109)*VLOOKUP($W159-AI$110,kifut_faktor_noi,2,FALSE)),"")</f>
        <v>0.95193123268395274</v>
      </c>
      <c r="AJ159" cm="1">
        <f t="array" ref="AJ159">IFERROR(IF($W159-AJ$110&lt;=90,AVERAGE(AJ54:AJ55)/AJ$6,INDEX($W$110:$AM$197,AJ$110-1970+72,AJ$109)*VLOOKUP($W159-AJ$110,kifut_faktor_noi,2,FALSE)),"")</f>
        <v>0.9565862242433244</v>
      </c>
      <c r="AK159" cm="1">
        <f t="array" ref="AK159">IFERROR(IF($W159-AK$110&lt;=90,AVERAGE(AK54:AK55)/AK$6,INDEX($W$110:$AM$197,AK$110-1970+72,AK$109)*VLOOKUP($W159-AK$110,kifut_faktor_noi,2,FALSE)),"")</f>
        <v>0.96247194738245534</v>
      </c>
      <c r="AL159" cm="1">
        <f t="array" ref="AL159">IFERROR(IF($W159-AL$110&lt;=90,AVERAGE(AL54:AL55)/AL$6,INDEX($W$110:$AM$197,AL$110-1970+72,AL$109)*VLOOKUP($W159-AL$110,kifut_faktor_noi,2,FALSE)),"")</f>
        <v>0.96608155244919314</v>
      </c>
      <c r="AM159" cm="1">
        <f t="array" ref="AM159">IFERROR(IF($W159-AM$110&lt;=90,AVERAGE(AM54:AM55)/AM$6,INDEX($W$110:$AM$197,AM$110-1970+72,AM$109)*VLOOKUP($W159-AM$110,kifut_faktor_noi,2,FALSE)),"")</f>
        <v>0.97020242229631914</v>
      </c>
    </row>
    <row r="160" spans="1:39" x14ac:dyDescent="0.75">
      <c r="A160" t="s">
        <v>55</v>
      </c>
      <c r="B160" t="s">
        <v>51</v>
      </c>
      <c r="C160" s="1">
        <v>2039</v>
      </c>
      <c r="D160" cm="1">
        <f t="array" ref="D160">IFERROR(IF($C160-D$110&lt;=90,AVERAGE(D55:D56)/D$6,INDEX($C$110:$S$197,D$110-1970+72,D$109)*VLOOKUP($C160-D$110,kifut_faktor_ffi,2,FALSE)),"")</f>
        <v>0.6811174663658196</v>
      </c>
      <c r="E160" cm="1">
        <f t="array" ref="E160">IFERROR(IF($C160-E$110&lt;=90,AVERAGE(E55:E56)/E$6,INDEX($C$110:$S$197,E$110-1970+72,E$109)*VLOOKUP($C160-E$110,kifut_faktor_ffi,2,FALSE)),"")</f>
        <v>0.70325176621501262</v>
      </c>
      <c r="F160" cm="1">
        <f t="array" ref="F160">IFERROR(IF($C160-F$110&lt;=90,AVERAGE(F55:F56)/F$6,INDEX($C$110:$S$197,F$110-1970+72,F$109)*VLOOKUP($C160-F$110,kifut_faktor_ffi,2,FALSE)),"")</f>
        <v>0.7216132706618118</v>
      </c>
      <c r="G160" cm="1">
        <f t="array" ref="G160">IFERROR(IF($C160-G$110&lt;=90,AVERAGE(G55:G56)/G$6,INDEX($C$110:$S$197,G$110-1970+72,G$109)*VLOOKUP($C160-G$110,kifut_faktor_ffi,2,FALSE)),"")</f>
        <v>0.75160962200151693</v>
      </c>
      <c r="H160" cm="1">
        <f t="array" ref="H160">IFERROR(IF($C160-H$110&lt;=90,AVERAGE(H55:H56)/H$6,INDEX($C$110:$S$197,H$110-1970+72,H$109)*VLOOKUP($C160-H$110,kifut_faktor_ffi,2,FALSE)),"")</f>
        <v>0.7724104900174924</v>
      </c>
      <c r="I160" cm="1">
        <f t="array" ref="I160">IFERROR(IF($C160-I$110&lt;=90,AVERAGE(I55:I56)/I$6,INDEX($C$110:$S$197,I$110-1970+72,I$109)*VLOOKUP($C160-I$110,kifut_faktor_ffi,2,FALSE)),"")</f>
        <v>0.79562974431017408</v>
      </c>
      <c r="J160" cm="1">
        <f t="array" ref="J160">IFERROR(IF($C160-J$110&lt;=90,AVERAGE(J55:J56)/J$6,INDEX($C$110:$S$197,J$110-1970+72,J$109)*VLOOKUP($C160-J$110,kifut_faktor_ffi,2,FALSE)),"")</f>
        <v>0.81275371401282959</v>
      </c>
      <c r="K160" cm="1">
        <f t="array" ref="K160">IFERROR(IF($C160-K$110&lt;=90,AVERAGE(K55:K56)/K$6,INDEX($C$110:$S$197,K$110-1970+72,K$109)*VLOOKUP($C160-K$110,kifut_faktor_ffi,2,FALSE)),"")</f>
        <v>0.83691973236456974</v>
      </c>
      <c r="L160" cm="1">
        <f t="array" ref="L160">IFERROR(IF($C160-L$110&lt;=90,AVERAGE(L55:L56)/L$6,INDEX($C$110:$S$197,L$110-1970+72,L$109)*VLOOKUP($C160-L$110,kifut_faktor_ffi,2,FALSE)),"")</f>
        <v>0.85429900989157781</v>
      </c>
      <c r="M160" cm="1">
        <f t="array" ref="M160">IFERROR(IF($C160-M$110&lt;=90,AVERAGE(M55:M56)/M$6,INDEX($C$110:$S$197,M$110-1970+72,M$109)*VLOOKUP($C160-M$110,kifut_faktor_ffi,2,FALSE)),"")</f>
        <v>0.8726443285913511</v>
      </c>
      <c r="N160" cm="1">
        <f t="array" ref="N160">IFERROR(IF($C160-N$110&lt;=90,AVERAGE(N55:N56)/N$6,INDEX($C$110:$S$197,N$110-1970+72,N$109)*VLOOKUP($C160-N$110,kifut_faktor_ffi,2,FALSE)),"")</f>
        <v>0.88336637001420593</v>
      </c>
      <c r="O160" cm="1">
        <f t="array" ref="O160">IFERROR(IF($C160-O$110&lt;=90,AVERAGE(O55:O56)/O$6,INDEX($C$110:$S$197,O$110-1970+72,O$109)*VLOOKUP($C160-O$110,kifut_faktor_ffi,2,FALSE)),"")</f>
        <v>0.90018283768653862</v>
      </c>
      <c r="P160" cm="1">
        <f t="array" ref="P160">IFERROR(IF($C160-P$110&lt;=90,AVERAGE(P55:P56)/P$6,INDEX($C$110:$S$197,P$110-1970+72,P$109)*VLOOKUP($C160-P$110,kifut_faktor_ffi,2,FALSE)),"")</f>
        <v>0.90942380920892107</v>
      </c>
      <c r="Q160" cm="1">
        <f t="array" ref="Q160">IFERROR(IF($C160-Q$110&lt;=90,AVERAGE(Q55:Q56)/Q$6,INDEX($C$110:$S$197,Q$110-1970+72,Q$109)*VLOOKUP($C160-Q$110,kifut_faktor_ffi,2,FALSE)),"")</f>
        <v>0.92084650303910998</v>
      </c>
      <c r="R160" cm="1">
        <f t="array" ref="R160">IFERROR(IF($C160-R$110&lt;=90,AVERAGE(R55:R56)/R$6,INDEX($C$110:$S$197,R$110-1970+72,R$109)*VLOOKUP($C160-R$110,kifut_faktor_ffi,2,FALSE)),"")</f>
        <v>0.93104666956998106</v>
      </c>
      <c r="S160" cm="1">
        <f t="array" ref="S160">IFERROR(IF($C160-S$110&lt;=90,AVERAGE(S55:S56)/S$6,INDEX($C$110:$S$197,S$110-1970+72,S$109)*VLOOKUP($C160-S$110,kifut_faktor_ffi,2,FALSE)),"")</f>
        <v>0.93802774335514616</v>
      </c>
      <c r="U160" t="s">
        <v>55</v>
      </c>
      <c r="V160" t="s">
        <v>52</v>
      </c>
      <c r="W160" s="1">
        <v>2039</v>
      </c>
      <c r="X160" cm="1">
        <f t="array" ref="X160">IFERROR(IF($W160-X$110&lt;=90,AVERAGE(X55:X56)/X$6,INDEX($W$110:$AM$197,X$110-1970+72,X$109)*VLOOKUP($W160-X$110,kifut_faktor_noi,2,FALSE)),"")</f>
        <v>0.84851947252972793</v>
      </c>
      <c r="Y160" cm="1">
        <f t="array" ref="Y160">IFERROR(IF($W160-Y$110&lt;=90,AVERAGE(Y55:Y56)/Y$6,INDEX($W$110:$AM$197,Y$110-1970+72,Y$109)*VLOOKUP($W160-Y$110,kifut_faktor_noi,2,FALSE)),"")</f>
        <v>0.86189076193979874</v>
      </c>
      <c r="Z160" cm="1">
        <f t="array" ref="Z160">IFERROR(IF($W160-Z$110&lt;=90,AVERAGE(Z55:Z56)/Z$6,INDEX($W$110:$AM$197,Z$110-1970+72,Z$109)*VLOOKUP($W160-Z$110,kifut_faktor_noi,2,FALSE)),"")</f>
        <v>0.87178547353485114</v>
      </c>
      <c r="AA160" cm="1">
        <f t="array" ref="AA160">IFERROR(IF($W160-AA$110&lt;=90,AVERAGE(AA55:AA56)/AA$6,INDEX($W$110:$AM$197,AA$110-1970+72,AA$109)*VLOOKUP($W160-AA$110,kifut_faktor_noi,2,FALSE)),"")</f>
        <v>0.88363224557464615</v>
      </c>
      <c r="AB160" cm="1">
        <f t="array" ref="AB160">IFERROR(IF($W160-AB$110&lt;=90,AVERAGE(AB55:AB56)/AB$6,INDEX($W$110:$AM$197,AB$110-1970+72,AB$109)*VLOOKUP($W160-AB$110,kifut_faktor_noi,2,FALSE)),"")</f>
        <v>0.89417660708052982</v>
      </c>
      <c r="AC160" cm="1">
        <f t="array" ref="AC160">IFERROR(IF($W160-AC$110&lt;=90,AVERAGE(AC55:AC56)/AC$6,INDEX($W$110:$AM$197,AC$110-1970+72,AC$109)*VLOOKUP($W160-AC$110,kifut_faktor_noi,2,FALSE)),"")</f>
        <v>0.90466663458515351</v>
      </c>
      <c r="AD160" cm="1">
        <f t="array" ref="AD160">IFERROR(IF($W160-AD$110&lt;=90,AVERAGE(AD55:AD56)/AD$6,INDEX($W$110:$AM$197,AD$110-1970+72,AD$109)*VLOOKUP($W160-AD$110,kifut_faktor_noi,2,FALSE)),"")</f>
        <v>0.9137123456171784</v>
      </c>
      <c r="AE160" cm="1">
        <f t="array" ref="AE160">IFERROR(IF($W160-AE$110&lt;=90,AVERAGE(AE55:AE56)/AE$6,INDEX($W$110:$AM$197,AE$110-1970+72,AE$109)*VLOOKUP($W160-AE$110,kifut_faktor_noi,2,FALSE)),"")</f>
        <v>0.9193178450567655</v>
      </c>
      <c r="AF160" cm="1">
        <f t="array" ref="AF160">IFERROR(IF($W160-AF$110&lt;=90,AVERAGE(AF55:AF56)/AF$6,INDEX($W$110:$AM$197,AF$110-1970+72,AF$109)*VLOOKUP($W160-AF$110,kifut_faktor_noi,2,FALSE)),"")</f>
        <v>0.93006525116676675</v>
      </c>
      <c r="AG160" cm="1">
        <f t="array" ref="AG160">IFERROR(IF($W160-AG$110&lt;=90,AVERAGE(AG55:AG56)/AG$6,INDEX($W$110:$AM$197,AG$110-1970+72,AG$109)*VLOOKUP($W160-AG$110,kifut_faktor_noi,2,FALSE)),"")</f>
        <v>0.93603095306636008</v>
      </c>
      <c r="AH160" cm="1">
        <f t="array" ref="AH160">IFERROR(IF($W160-AH$110&lt;=90,AVERAGE(AH55:AH56)/AH$6,INDEX($W$110:$AM$197,AH$110-1970+72,AH$109)*VLOOKUP($W160-AH$110,kifut_faktor_noi,2,FALSE)),"")</f>
        <v>0.94316367037671778</v>
      </c>
      <c r="AI160" cm="1">
        <f t="array" ref="AI160">IFERROR(IF($W160-AI$110&lt;=90,AVERAGE(AI55:AI56)/AI$6,INDEX($W$110:$AM$197,AI$110-1970+72,AI$109)*VLOOKUP($W160-AI$110,kifut_faktor_noi,2,FALSE)),"")</f>
        <v>0.94701137253776668</v>
      </c>
      <c r="AJ160" cm="1">
        <f t="array" ref="AJ160">IFERROR(IF($W160-AJ$110&lt;=90,AVERAGE(AJ55:AJ56)/AJ$6,INDEX($W$110:$AM$197,AJ$110-1970+72,AJ$109)*VLOOKUP($W160-AJ$110,kifut_faktor_noi,2,FALSE)),"")</f>
        <v>0.95214934414055163</v>
      </c>
      <c r="AK160" cm="1">
        <f t="array" ref="AK160">IFERROR(IF($W160-AK$110&lt;=90,AVERAGE(AK55:AK56)/AK$6,INDEX($W$110:$AM$197,AK$110-1970+72,AK$109)*VLOOKUP($W160-AK$110,kifut_faktor_noi,2,FALSE)),"")</f>
        <v>0.95849607976661022</v>
      </c>
      <c r="AL160" cm="1">
        <f t="array" ref="AL160">IFERROR(IF($W160-AL$110&lt;=90,AVERAGE(AL55:AL56)/AL$6,INDEX($W$110:$AM$197,AL$110-1970+72,AL$109)*VLOOKUP($W160-AL$110,kifut_faktor_noi,2,FALSE)),"")</f>
        <v>0.96255033452949068</v>
      </c>
      <c r="AM160" cm="1">
        <f t="array" ref="AM160">IFERROR(IF($W160-AM$110&lt;=90,AVERAGE(AM55:AM56)/AM$6,INDEX($W$110:$AM$197,AM$110-1970+72,AM$109)*VLOOKUP($W160-AM$110,kifut_faktor_noi,2,FALSE)),"")</f>
        <v>0.96708128354518053</v>
      </c>
    </row>
    <row r="161" spans="1:39" x14ac:dyDescent="0.75">
      <c r="A161" t="s">
        <v>55</v>
      </c>
      <c r="B161" t="s">
        <v>51</v>
      </c>
      <c r="C161" s="1">
        <v>2040</v>
      </c>
      <c r="D161" cm="1">
        <f t="array" ref="D161">IFERROR(IF($C161-D$110&lt;=90,AVERAGE(D56:D57)/D$6,INDEX($C$110:$S$197,D$110-1970+72,D$109)*VLOOKUP($C161-D$110,kifut_faktor_ffi,2,FALSE)),"")</f>
        <v>0.66094601012443999</v>
      </c>
      <c r="E161" cm="1">
        <f t="array" ref="E161">IFERROR(IF($C161-E$110&lt;=90,AVERAGE(E56:E57)/E$6,INDEX($C$110:$S$197,E$110-1970+72,E$109)*VLOOKUP($C161-E$110,kifut_faktor_ffi,2,FALSE)),"")</f>
        <v>0.68338322216122604</v>
      </c>
      <c r="F161" cm="1">
        <f t="array" ref="F161">IFERROR(IF($C161-F$110&lt;=90,AVERAGE(F56:F57)/F$6,INDEX($C$110:$S$197,F$110-1970+72,F$109)*VLOOKUP($C161-F$110,kifut_faktor_ffi,2,FALSE)),"")</f>
        <v>0.70217406080807276</v>
      </c>
      <c r="G161" cm="1">
        <f t="array" ref="G161">IFERROR(IF($C161-G$110&lt;=90,AVERAGE(G56:G57)/G$6,INDEX($C$110:$S$197,G$110-1970+72,G$109)*VLOOKUP($C161-G$110,kifut_faktor_ffi,2,FALSE)),"")</f>
        <v>0.73234881124504136</v>
      </c>
      <c r="H161" cm="1">
        <f t="array" ref="H161">IFERROR(IF($C161-H$110&lt;=90,AVERAGE(H56:H57)/H$6,INDEX($C$110:$S$197,H$110-1970+72,H$109)*VLOOKUP($C161-H$110,kifut_faktor_ffi,2,FALSE)),"")</f>
        <v>0.75366768383443605</v>
      </c>
      <c r="I161" cm="1">
        <f t="array" ref="I161">IFERROR(IF($C161-I$110&lt;=90,AVERAGE(I56:I57)/I$6,INDEX($C$110:$S$197,I$110-1970+72,I$109)*VLOOKUP($C161-I$110,kifut_faktor_ffi,2,FALSE)),"")</f>
        <v>0.77748074665426947</v>
      </c>
      <c r="J161" cm="1">
        <f t="array" ref="J161">IFERROR(IF($C161-J$110&lt;=90,AVERAGE(J56:J57)/J$6,INDEX($C$110:$S$197,J$110-1970+72,J$109)*VLOOKUP($C161-J$110,kifut_faktor_ffi,2,FALSE)),"")</f>
        <v>0.79549486516769163</v>
      </c>
      <c r="K161" cm="1">
        <f t="array" ref="K161">IFERROR(IF($C161-K$110&lt;=90,AVERAGE(K56:K57)/K$6,INDEX($C$110:$S$197,K$110-1970+72,K$109)*VLOOKUP($C161-K$110,kifut_faktor_ffi,2,FALSE)),"")</f>
        <v>0.820565117883581</v>
      </c>
      <c r="L161" cm="1">
        <f t="array" ref="L161">IFERROR(IF($C161-L$110&lt;=90,AVERAGE(L56:L57)/L$6,INDEX($C$110:$S$197,L$110-1970+72,L$109)*VLOOKUP($C161-L$110,kifut_faktor_ffi,2,FALSE)),"")</f>
        <v>0.83912000765403438</v>
      </c>
      <c r="M161" cm="1">
        <f t="array" ref="M161">IFERROR(IF($C161-M$110&lt;=90,AVERAGE(M56:M57)/M$6,INDEX($C$110:$S$197,M$110-1970+72,M$109)*VLOOKUP($C161-M$110,kifut_faktor_ffi,2,FALSE)),"")</f>
        <v>0.85870472430345313</v>
      </c>
      <c r="N161" cm="1">
        <f t="array" ref="N161">IFERROR(IF($C161-N$110&lt;=90,AVERAGE(N56:N57)/N$6,INDEX($C$110:$S$197,N$110-1970+72,N$109)*VLOOKUP($C161-N$110,kifut_faktor_ffi,2,FALSE)),"")</f>
        <v>0.87080400769956712</v>
      </c>
      <c r="O161" cm="1">
        <f t="array" ref="O161">IFERROR(IF($C161-O$110&lt;=90,AVERAGE(O56:O57)/O$6,INDEX($C$110:$S$197,O$110-1970+72,O$109)*VLOOKUP($C161-O$110,kifut_faktor_ffi,2,FALSE)),"")</f>
        <v>0.8888830906125027</v>
      </c>
      <c r="P161" cm="1">
        <f t="array" ref="P161">IFERROR(IF($C161-P$110&lt;=90,AVERAGE(P56:P57)/P$6,INDEX($C$110:$S$197,P$110-1970+72,P$109)*VLOOKUP($C161-P$110,kifut_faktor_ffi,2,FALSE)),"")</f>
        <v>0.89942924546753955</v>
      </c>
      <c r="Q161" cm="1">
        <f t="array" ref="Q161">IFERROR(IF($C161-Q$110&lt;=90,AVERAGE(Q56:Q57)/Q$6,INDEX($C$110:$S$197,Q$110-1970+72,Q$109)*VLOOKUP($C161-Q$110,kifut_faktor_ffi,2,FALSE)),"")</f>
        <v>0.91206361046068818</v>
      </c>
      <c r="R161" cm="1">
        <f t="array" ref="R161">IFERROR(IF($C161-R$110&lt;=90,AVERAGE(R56:R57)/R$6,INDEX($C$110:$S$197,R$110-1970+72,R$109)*VLOOKUP($C161-R$110,kifut_faktor_ffi,2,FALSE)),"")</f>
        <v>0.92341382573729025</v>
      </c>
      <c r="S161" cm="1">
        <f t="array" ref="S161">IFERROR(IF($C161-S$110&lt;=90,AVERAGE(S56:S57)/S$6,INDEX($C$110:$S$197,S$110-1970+72,S$109)*VLOOKUP($C161-S$110,kifut_faktor_ffi,2,FALSE)),"")</f>
        <v>0.93148197052926107</v>
      </c>
      <c r="U161" t="s">
        <v>55</v>
      </c>
      <c r="V161" t="s">
        <v>52</v>
      </c>
      <c r="W161" s="1">
        <v>2040</v>
      </c>
      <c r="X161" cm="1">
        <f t="array" ref="X161">IFERROR(IF($W161-X$110&lt;=90,AVERAGE(X56:X57)/X$6,INDEX($W$110:$AM$197,X$110-1970+72,X$109)*VLOOKUP($W161-X$110,kifut_faktor_noi,2,FALSE)),"")</f>
        <v>0.83776269976056505</v>
      </c>
      <c r="Y161" cm="1">
        <f t="array" ref="Y161">IFERROR(IF($W161-Y$110&lt;=90,AVERAGE(Y56:Y57)/Y$6,INDEX($W$110:$AM$197,Y$110-1970+72,Y$109)*VLOOKUP($W161-Y$110,kifut_faktor_noi,2,FALSE)),"")</f>
        <v>0.85163060148184377</v>
      </c>
      <c r="Z161" cm="1">
        <f t="array" ref="Z161">IFERROR(IF($W161-Z$110&lt;=90,AVERAGE(Z56:Z57)/Z$6,INDEX($W$110:$AM$197,Z$110-1970+72,Z$109)*VLOOKUP($W161-Z$110,kifut_faktor_noi,2,FALSE)),"")</f>
        <v>0.86203238852248432</v>
      </c>
      <c r="AA161" cm="1">
        <f t="array" ref="AA161">IFERROR(IF($W161-AA$110&lt;=90,AVERAGE(AA56:AA57)/AA$6,INDEX($W$110:$AM$197,AA$110-1970+72,AA$109)*VLOOKUP($W161-AA$110,kifut_faktor_noi,2,FALSE)),"")</f>
        <v>0.8743541778084869</v>
      </c>
      <c r="AB161" cm="1">
        <f t="array" ref="AB161">IFERROR(IF($W161-AB$110&lt;=90,AVERAGE(AB56:AB57)/AB$6,INDEX($W$110:$AM$197,AB$110-1970+72,AB$109)*VLOOKUP($W161-AB$110,kifut_faktor_noi,2,FALSE)),"")</f>
        <v>0.88538867999424498</v>
      </c>
      <c r="AC161" cm="1">
        <f t="array" ref="AC161">IFERROR(IF($W161-AC$110&lt;=90,AVERAGE(AC56:AC57)/AC$6,INDEX($W$110:$AM$197,AC$110-1970+72,AC$109)*VLOOKUP($W161-AC$110,kifut_faktor_noi,2,FALSE)),"")</f>
        <v>0.89637092169368759</v>
      </c>
      <c r="AD161" cm="1">
        <f t="array" ref="AD161">IFERROR(IF($W161-AD$110&lt;=90,AVERAGE(AD56:AD57)/AD$6,INDEX($W$110:$AM$197,AD$110-1970+72,AD$109)*VLOOKUP($W161-AD$110,kifut_faktor_noi,2,FALSE)),"")</f>
        <v>0.90591747944013101</v>
      </c>
      <c r="AE161" cm="1">
        <f t="array" ref="AE161">IFERROR(IF($W161-AE$110&lt;=90,AVERAGE(AE56:AE57)/AE$6,INDEX($W$110:$AM$197,AE$110-1970+72,AE$109)*VLOOKUP($W161-AE$110,kifut_faktor_noi,2,FALSE)),"")</f>
        <v>0.9120398647734691</v>
      </c>
      <c r="AF161" cm="1">
        <f t="array" ref="AF161">IFERROR(IF($W161-AF$110&lt;=90,AVERAGE(AF56:AF57)/AF$6,INDEX($W$110:$AM$197,AF$110-1970+72,AF$109)*VLOOKUP($W161-AF$110,kifut_faktor_noi,2,FALSE)),"")</f>
        <v>0.92324960373032883</v>
      </c>
      <c r="AG161" cm="1">
        <f t="array" ref="AG161">IFERROR(IF($W161-AG$110&lt;=90,AVERAGE(AG56:AG57)/AG$6,INDEX($W$110:$AM$197,AG$110-1970+72,AG$109)*VLOOKUP($W161-AG$110,kifut_faktor_noi,2,FALSE)),"")</f>
        <v>0.92970276014061737</v>
      </c>
      <c r="AH161" cm="1">
        <f t="array" ref="AH161">IFERROR(IF($W161-AH$110&lt;=90,AVERAGE(AH56:AH57)/AH$6,INDEX($W$110:$AM$197,AH$110-1970+72,AH$109)*VLOOKUP($W161-AH$110,kifut_faktor_noi,2,FALSE)),"")</f>
        <v>0.93730963201682782</v>
      </c>
      <c r="AI161" cm="1">
        <f t="array" ref="AI161">IFERROR(IF($W161-AI$110&lt;=90,AVERAGE(AI56:AI57)/AI$6,INDEX($W$110:$AM$197,AI$110-1970+72,AI$109)*VLOOKUP($W161-AI$110,kifut_faktor_noi,2,FALSE)),"")</f>
        <v>0.94165057584543532</v>
      </c>
      <c r="AJ161" cm="1">
        <f t="array" ref="AJ161">IFERROR(IF($W161-AJ$110&lt;=90,AVERAGE(AJ56:AJ57)/AJ$6,INDEX($W$110:$AM$197,AJ$110-1970+72,AJ$109)*VLOOKUP($W161-AJ$110,kifut_faktor_noi,2,FALSE)),"")</f>
        <v>0.94727240813949876</v>
      </c>
      <c r="AK161" cm="1">
        <f t="array" ref="AK161">IFERROR(IF($W161-AK$110&lt;=90,AVERAGE(AK56:AK57)/AK$6,INDEX($W$110:$AM$197,AK$110-1970+72,AK$109)*VLOOKUP($W161-AK$110,kifut_faktor_noi,2,FALSE)),"")</f>
        <v>0.95409059344205993</v>
      </c>
      <c r="AL161" cm="1">
        <f t="array" ref="AL161">IFERROR(IF($W161-AL$110&lt;=90,AVERAGE(AL56:AL57)/AL$6,INDEX($W$110:$AM$197,AL$110-1970+72,AL$109)*VLOOKUP($W161-AL$110,kifut_faktor_noi,2,FALSE)),"")</f>
        <v>0.95861094664255919</v>
      </c>
      <c r="AM161" cm="1">
        <f t="array" ref="AM161">IFERROR(IF($W161-AM$110&lt;=90,AVERAGE(AM56:AM57)/AM$6,INDEX($W$110:$AM$197,AM$110-1970+72,AM$109)*VLOOKUP($W161-AM$110,kifut_faktor_noi,2,FALSE)),"")</f>
        <v>0.96358018016526781</v>
      </c>
    </row>
    <row r="162" spans="1:39" x14ac:dyDescent="0.75">
      <c r="A162" t="s">
        <v>55</v>
      </c>
      <c r="B162" t="s">
        <v>51</v>
      </c>
      <c r="C162" s="1">
        <v>2041</v>
      </c>
      <c r="D162" cm="1">
        <f t="array" ref="D162">IFERROR(IF($C162-D$110&lt;=90,AVERAGE(D57:D58)/D$6,INDEX($C$110:$S$197,D$110-1970+72,D$109)*VLOOKUP($C162-D$110,kifut_faktor_ffi,2,FALSE)),"")</f>
        <v>0.64066943969252754</v>
      </c>
      <c r="E162" cm="1">
        <f t="array" ref="E162">IFERROR(IF($C162-E$110&lt;=90,AVERAGE(E57:E58)/E$6,INDEX($C$110:$S$197,E$110-1970+72,E$109)*VLOOKUP($C162-E$110,kifut_faktor_ffi,2,FALSE)),"")</f>
        <v>0.66339928492320832</v>
      </c>
      <c r="F162" cm="1">
        <f t="array" ref="F162">IFERROR(IF($C162-F$110&lt;=90,AVERAGE(F57:F58)/F$6,INDEX($C$110:$S$197,F$110-1970+72,F$109)*VLOOKUP($C162-F$110,kifut_faktor_ffi,2,FALSE)),"")</f>
        <v>0.6825801701983909</v>
      </c>
      <c r="G162" cm="1">
        <f t="array" ref="G162">IFERROR(IF($C162-G$110&lt;=90,AVERAGE(G57:G58)/G$6,INDEX($C$110:$S$197,G$110-1970+72,G$109)*VLOOKUP($C162-G$110,kifut_faktor_ffi,2,FALSE)),"")</f>
        <v>0.71285582563020866</v>
      </c>
      <c r="H162" cm="1">
        <f t="array" ref="H162">IFERROR(IF($C162-H$110&lt;=90,AVERAGE(H57:H58)/H$6,INDEX($C$110:$S$197,H$110-1970+72,H$109)*VLOOKUP($C162-H$110,kifut_faktor_ffi,2,FALSE)),"")</f>
        <v>0.73457560728848925</v>
      </c>
      <c r="I162" cm="1">
        <f t="array" ref="I162">IFERROR(IF($C162-I$110&lt;=90,AVERAGE(I57:I58)/I$6,INDEX($C$110:$S$197,I$110-1970+72,I$109)*VLOOKUP($C162-I$110,kifut_faktor_ffi,2,FALSE)),"")</f>
        <v>0.75882211048756043</v>
      </c>
      <c r="J162" cm="1">
        <f t="array" ref="J162">IFERROR(IF($C162-J$110&lt;=90,AVERAGE(J57:J58)/J$6,INDEX($C$110:$S$197,J$110-1970+72,J$109)*VLOOKUP($C162-J$110,kifut_faktor_ffi,2,FALSE)),"")</f>
        <v>0.77754124023899218</v>
      </c>
      <c r="K162" cm="1">
        <f t="array" ref="K162">IFERROR(IF($C162-K$110&lt;=90,AVERAGE(K57:K58)/K$6,INDEX($C$110:$S$197,K$110-1970+72,K$109)*VLOOKUP($C162-K$110,kifut_faktor_ffi,2,FALSE)),"")</f>
        <v>0.80332227009215673</v>
      </c>
      <c r="L162" cm="1">
        <f t="array" ref="L162">IFERROR(IF($C162-L$110&lt;=90,AVERAGE(L57:L58)/L$6,INDEX($C$110:$S$197,L$110-1970+72,L$109)*VLOOKUP($C162-L$110,kifut_faktor_ffi,2,FALSE)),"")</f>
        <v>0.82289610496069121</v>
      </c>
      <c r="M162" cm="1">
        <f t="array" ref="M162">IFERROR(IF($C162-M$110&lt;=90,AVERAGE(M57:M58)/M$6,INDEX($C$110:$S$197,M$110-1970+72,M$109)*VLOOKUP($C162-M$110,kifut_faktor_ffi,2,FALSE)),"")</f>
        <v>0.84361643675017361</v>
      </c>
      <c r="N162" cm="1">
        <f t="array" ref="N162">IFERROR(IF($C162-N$110&lt;=90,AVERAGE(N57:N58)/N$6,INDEX($C$110:$S$197,N$110-1970+72,N$109)*VLOOKUP($C162-N$110,kifut_faktor_ffi,2,FALSE)),"")</f>
        <v>0.85705819174173692</v>
      </c>
      <c r="O162" cm="1">
        <f t="array" ref="O162">IFERROR(IF($C162-O$110&lt;=90,AVERAGE(O57:O58)/O$6,INDEX($C$110:$S$197,O$110-1970+72,O$109)*VLOOKUP($C162-O$110,kifut_faktor_ffi,2,FALSE)),"")</f>
        <v>0.87640289933767723</v>
      </c>
      <c r="P162" cm="1">
        <f t="array" ref="P162">IFERROR(IF($C162-P$110&lt;=90,AVERAGE(P57:P58)/P$6,INDEX($C$110:$S$197,P$110-1970+72,P$109)*VLOOKUP($C162-P$110,kifut_faktor_ffi,2,FALSE)),"")</f>
        <v>0.88829304790387753</v>
      </c>
      <c r="Q162" cm="1">
        <f t="array" ref="Q162">IFERROR(IF($C162-Q$110&lt;=90,AVERAGE(Q57:Q58)/Q$6,INDEX($C$110:$S$197,Q$110-1970+72,Q$109)*VLOOKUP($C162-Q$110,kifut_faktor_ffi,2,FALSE)),"")</f>
        <v>0.90218653519562242</v>
      </c>
      <c r="R162" cm="1">
        <f t="array" ref="R162">IFERROR(IF($C162-R$110&lt;=90,AVERAGE(R57:R58)/R$6,INDEX($C$110:$S$197,R$110-1970+72,R$109)*VLOOKUP($C162-R$110,kifut_faktor_ffi,2,FALSE)),"")</f>
        <v>0.91474439104830774</v>
      </c>
      <c r="S162" cm="1">
        <f t="array" ref="S162">IFERROR(IF($C162-S$110&lt;=90,AVERAGE(S57:S58)/S$6,INDEX($C$110:$S$197,S$110-1970+72,S$109)*VLOOKUP($C162-S$110,kifut_faktor_ffi,2,FALSE)),"")</f>
        <v>0.92397447308947944</v>
      </c>
      <c r="U162" t="s">
        <v>55</v>
      </c>
      <c r="V162" t="s">
        <v>52</v>
      </c>
      <c r="W162" s="1">
        <v>2041</v>
      </c>
      <c r="X162" cm="1">
        <f t="array" ref="X162">IFERROR(IF($W162-X$110&lt;=90,AVERAGE(X57:X58)/X$6,INDEX($W$110:$AM$197,X$110-1970+72,X$109)*VLOOKUP($W162-X$110,kifut_faktor_noi,2,FALSE)),"")</f>
        <v>0.82659073154596163</v>
      </c>
      <c r="Y162" cm="1">
        <f t="array" ref="Y162">IFERROR(IF($W162-Y$110&lt;=90,AVERAGE(Y57:Y58)/Y$6,INDEX($W$110:$AM$197,Y$110-1970+72,Y$109)*VLOOKUP($W162-Y$110,kifut_faktor_noi,2,FALSE)),"")</f>
        <v>0.84099441625536664</v>
      </c>
      <c r="Z162" cm="1">
        <f t="array" ref="Z162">IFERROR(IF($W162-Z$110&lt;=90,AVERAGE(Z57:Z58)/Z$6,INDEX($W$110:$AM$197,Z$110-1970+72,Z$109)*VLOOKUP($W162-Z$110,kifut_faktor_noi,2,FALSE)),"")</f>
        <v>0.85191574194920272</v>
      </c>
      <c r="AA162" cm="1">
        <f t="array" ref="AA162">IFERROR(IF($W162-AA$110&lt;=90,AVERAGE(AA57:AA58)/AA$6,INDEX($W$110:$AM$197,AA$110-1970+72,AA$109)*VLOOKUP($W162-AA$110,kifut_faktor_noi,2,FALSE)),"")</f>
        <v>0.86470364628623453</v>
      </c>
      <c r="AB162" cm="1">
        <f t="array" ref="AB162">IFERROR(IF($W162-AB$110&lt;=90,AVERAGE(AB57:AB58)/AB$6,INDEX($W$110:$AM$197,AB$110-1970+72,AB$109)*VLOOKUP($W162-AB$110,kifut_faktor_noi,2,FALSE)),"")</f>
        <v>0.87621011372575219</v>
      </c>
      <c r="AC162" cm="1">
        <f t="array" ref="AC162">IFERROR(IF($W162-AC$110&lt;=90,AVERAGE(AC57:AC58)/AC$6,INDEX($W$110:$AM$197,AC$110-1970+72,AC$109)*VLOOKUP($W162-AC$110,kifut_faktor_noi,2,FALSE)),"")</f>
        <v>0.88766696764318542</v>
      </c>
      <c r="AD162" cm="1">
        <f t="array" ref="AD162">IFERROR(IF($W162-AD$110&lt;=90,AVERAGE(AD57:AD58)/AD$6,INDEX($W$110:$AM$197,AD$110-1970+72,AD$109)*VLOOKUP($W162-AD$110,kifut_faktor_noi,2,FALSE)),"")</f>
        <v>0.89770435017476091</v>
      </c>
      <c r="AE162" cm="1">
        <f t="array" ref="AE162">IFERROR(IF($W162-AE$110&lt;=90,AVERAGE(AE57:AE58)/AE$6,INDEX($W$110:$AM$197,AE$110-1970+72,AE$109)*VLOOKUP($W162-AE$110,kifut_faktor_noi,2,FALSE)),"")</f>
        <v>0.90434268668581486</v>
      </c>
      <c r="AF162" cm="1">
        <f t="array" ref="AF162">IFERROR(IF($W162-AF$110&lt;=90,AVERAGE(AF57:AF58)/AF$6,INDEX($W$110:$AM$197,AF$110-1970+72,AF$109)*VLOOKUP($W162-AF$110,kifut_faktor_noi,2,FALSE)),"")</f>
        <v>0.91601494029585417</v>
      </c>
      <c r="AG162" cm="1">
        <f t="array" ref="AG162">IFERROR(IF($W162-AG$110&lt;=90,AVERAGE(AG57:AG58)/AG$6,INDEX($W$110:$AM$197,AG$110-1970+72,AG$109)*VLOOKUP($W162-AG$110,kifut_faktor_noi,2,FALSE)),"")</f>
        <v>0.92295601411641282</v>
      </c>
      <c r="AH162" cm="1">
        <f t="array" ref="AH162">IFERROR(IF($W162-AH$110&lt;=90,AVERAGE(AH57:AH58)/AH$6,INDEX($W$110:$AM$197,AH$110-1970+72,AH$109)*VLOOKUP($W162-AH$110,kifut_faktor_noi,2,FALSE)),"")</f>
        <v>0.93103206953619688</v>
      </c>
      <c r="AI162" cm="1">
        <f t="array" ref="AI162">IFERROR(IF($W162-AI$110&lt;=90,AVERAGE(AI57:AI58)/AI$6,INDEX($W$110:$AM$197,AI$110-1970+72,AI$109)*VLOOKUP($W162-AI$110,kifut_faktor_noi,2,FALSE)),"")</f>
        <v>0.93585909357153074</v>
      </c>
      <c r="AJ162" cm="1">
        <f t="array" ref="AJ162">IFERROR(IF($W162-AJ$110&lt;=90,AVERAGE(AJ57:AJ58)/AJ$6,INDEX($W$110:$AM$197,AJ$110-1970+72,AJ$109)*VLOOKUP($W162-AJ$110,kifut_faktor_noi,2,FALSE)),"")</f>
        <v>0.94195819209501275</v>
      </c>
      <c r="AK162" cm="1">
        <f t="array" ref="AK162">IFERROR(IF($W162-AK$110&lt;=90,AVERAGE(AK57:AK58)/AK$6,INDEX($W$110:$AM$197,AK$110-1970+72,AK$109)*VLOOKUP($W162-AK$110,kifut_faktor_noi,2,FALSE)),"")</f>
        <v>0.94924746143258776</v>
      </c>
      <c r="AL162" cm="1">
        <f t="array" ref="AL162">IFERROR(IF($W162-AL$110&lt;=90,AVERAGE(AL57:AL58)/AL$6,INDEX($W$110:$AM$197,AL$110-1970+72,AL$109)*VLOOKUP($W162-AL$110,kifut_faktor_noi,2,FALSE)),"")</f>
        <v>0.95424482568230329</v>
      </c>
      <c r="AM162" cm="1">
        <f t="array" ref="AM162">IFERROR(IF($W162-AM$110&lt;=90,AVERAGE(AM57:AM58)/AM$6,INDEX($W$110:$AM$197,AM$110-1970+72,AM$109)*VLOOKUP($W162-AM$110,kifut_faktor_noi,2,FALSE)),"")</f>
        <v>0.95967308002175167</v>
      </c>
    </row>
    <row r="163" spans="1:39" x14ac:dyDescent="0.75">
      <c r="A163" t="s">
        <v>55</v>
      </c>
      <c r="B163" t="s">
        <v>51</v>
      </c>
      <c r="C163" s="1">
        <v>2042</v>
      </c>
      <c r="D163" cm="1">
        <f t="array" ref="D163">IFERROR(IF($C163-D$110&lt;=90,AVERAGE(D58:D59)/D$6,INDEX($C$110:$S$197,D$110-1970+72,D$109)*VLOOKUP($C163-D$110,kifut_faktor_ffi,2,FALSE)),"")</f>
        <v>0.62026589225534423</v>
      </c>
      <c r="E163" cm="1">
        <f t="array" ref="E163">IFERROR(IF($C163-E$110&lt;=90,AVERAGE(E58:E59)/E$6,INDEX($C$110:$S$197,E$110-1970+72,E$109)*VLOOKUP($C163-E$110,kifut_faktor_ffi,2,FALSE)),"")</f>
        <v>0.64330733222594627</v>
      </c>
      <c r="F163" cm="1">
        <f t="array" ref="F163">IFERROR(IF($C163-F$110&lt;=90,AVERAGE(F58:F59)/F$6,INDEX($C$110:$S$197,F$110-1970+72,F$109)*VLOOKUP($C163-F$110,kifut_faktor_ffi,2,FALSE)),"")</f>
        <v>0.66287088575379871</v>
      </c>
      <c r="G163" cm="1">
        <f t="array" ref="G163">IFERROR(IF($C163-G$110&lt;=90,AVERAGE(G58:G59)/G$6,INDEX($C$110:$S$197,G$110-1970+72,G$109)*VLOOKUP($C163-G$110,kifut_faktor_ffi,2,FALSE)),"")</f>
        <v>0.69320877736268227</v>
      </c>
      <c r="H163" cm="1">
        <f t="array" ref="H163">IFERROR(IF($C163-H$110&lt;=90,AVERAGE(H58:H59)/H$6,INDEX($C$110:$S$197,H$110-1970+72,H$109)*VLOOKUP($C163-H$110,kifut_faktor_ffi,2,FALSE)),"")</f>
        <v>0.71525671153783876</v>
      </c>
      <c r="I163" cm="1">
        <f t="array" ref="I163">IFERROR(IF($C163-I$110&lt;=90,AVERAGE(I58:I59)/I$6,INDEX($C$110:$S$197,I$110-1970+72,I$109)*VLOOKUP($C163-I$110,kifut_faktor_ffi,2,FALSE)),"")</f>
        <v>0.73981992603121804</v>
      </c>
      <c r="J163" cm="1">
        <f t="array" ref="J163">IFERROR(IF($C163-J$110&lt;=90,AVERAGE(J58:J59)/J$6,INDEX($C$110:$S$197,J$110-1970+72,J$109)*VLOOKUP($C163-J$110,kifut_faktor_ffi,2,FALSE)),"")</f>
        <v>0.75908612221422445</v>
      </c>
      <c r="K163" cm="1">
        <f t="array" ref="K163">IFERROR(IF($C163-K$110&lt;=90,AVERAGE(K58:K59)/K$6,INDEX($C$110:$S$197,K$110-1970+72,K$109)*VLOOKUP($C163-K$110,kifut_faktor_ffi,2,FALSE)),"")</f>
        <v>0.78538414190554617</v>
      </c>
      <c r="L163" cm="1">
        <f t="array" ref="L163">IFERROR(IF($C163-L$110&lt;=90,AVERAGE(L58:L59)/L$6,INDEX($C$110:$S$197,L$110-1970+72,L$109)*VLOOKUP($C163-L$110,kifut_faktor_ffi,2,FALSE)),"")</f>
        <v>0.80578478528663389</v>
      </c>
      <c r="M163" cm="1">
        <f t="array" ref="M163">IFERROR(IF($C163-M$110&lt;=90,AVERAGE(M58:M59)/M$6,INDEX($C$110:$S$197,M$110-1970+72,M$109)*VLOOKUP($C163-M$110,kifut_faktor_ffi,2,FALSE)),"")</f>
        <v>0.82747840488653657</v>
      </c>
      <c r="N163" cm="1">
        <f t="array" ref="N163">IFERROR(IF($C163-N$110&lt;=90,AVERAGE(N58:N59)/N$6,INDEX($C$110:$S$197,N$110-1970+72,N$109)*VLOOKUP($C163-N$110,kifut_faktor_ffi,2,FALSE)),"")</f>
        <v>0.84216565220881612</v>
      </c>
      <c r="O163" cm="1">
        <f t="array" ref="O163">IFERROR(IF($C163-O$110&lt;=90,AVERAGE(O58:O59)/O$6,INDEX($C$110:$S$197,O$110-1970+72,O$109)*VLOOKUP($C163-O$110,kifut_faktor_ffi,2,FALSE)),"")</f>
        <v>0.86273220909575121</v>
      </c>
      <c r="P163" cm="1">
        <f t="array" ref="P163">IFERROR(IF($C163-P$110&lt;=90,AVERAGE(P58:P59)/P$6,INDEX($C$110:$S$197,P$110-1970+72,P$109)*VLOOKUP($C163-P$110,kifut_faktor_ffi,2,FALSE)),"")</f>
        <v>0.87597963036685067</v>
      </c>
      <c r="Q163" cm="1">
        <f t="array" ref="Q163">IFERROR(IF($C163-Q$110&lt;=90,AVERAGE(Q58:Q59)/Q$6,INDEX($C$110:$S$197,Q$110-1970+72,Q$109)*VLOOKUP($C163-Q$110,kifut_faktor_ffi,2,FALSE)),"")</f>
        <v>0.89116866160449337</v>
      </c>
      <c r="R163" cm="1">
        <f t="array" ref="R163">IFERROR(IF($C163-R$110&lt;=90,AVERAGE(R58:R59)/R$6,INDEX($C$110:$S$197,R$110-1970+72,R$109)*VLOOKUP($C163-R$110,kifut_faktor_ffi,2,FALSE)),"")</f>
        <v>0.90498307668051281</v>
      </c>
      <c r="S163" cm="1">
        <f t="array" ref="S163">IFERROR(IF($C163-S$110&lt;=90,AVERAGE(S58:S59)/S$6,INDEX($C$110:$S$197,S$110-1970+72,S$109)*VLOOKUP($C163-S$110,kifut_faktor_ffi,2,FALSE)),"")</f>
        <v>0.91543564859481885</v>
      </c>
      <c r="U163" t="s">
        <v>55</v>
      </c>
      <c r="V163" t="s">
        <v>52</v>
      </c>
      <c r="W163" s="1">
        <v>2042</v>
      </c>
      <c r="X163" cm="1">
        <f t="array" ref="X163">IFERROR(IF($W163-X$110&lt;=90,AVERAGE(X58:X59)/X$6,INDEX($W$110:$AM$197,X$110-1970+72,X$109)*VLOOKUP($W163-X$110,kifut_faktor_noi,2,FALSE)),"")</f>
        <v>0.81494156474204216</v>
      </c>
      <c r="Y163" cm="1">
        <f t="array" ref="Y163">IFERROR(IF($W163-Y$110&lt;=90,AVERAGE(Y58:Y59)/Y$6,INDEX($W$110:$AM$197,Y$110-1970+72,Y$109)*VLOOKUP($W163-Y$110,kifut_faktor_noi,2,FALSE)),"")</f>
        <v>0.82995200264539803</v>
      </c>
      <c r="Z163" cm="1">
        <f t="array" ref="Z163">IFERROR(IF($W163-Z$110&lt;=90,AVERAGE(Z58:Z59)/Z$6,INDEX($W$110:$AM$197,Z$110-1970+72,Z$109)*VLOOKUP($W163-Z$110,kifut_faktor_noi,2,FALSE)),"")</f>
        <v>0.84143371855004534</v>
      </c>
      <c r="AA163" cm="1">
        <f t="array" ref="AA163">IFERROR(IF($W163-AA$110&lt;=90,AVERAGE(AA58:AA59)/AA$6,INDEX($W$110:$AM$197,AA$110-1970+72,AA$109)*VLOOKUP($W163-AA$110,kifut_faktor_noi,2,FALSE)),"")</f>
        <v>0.85469925081914522</v>
      </c>
      <c r="AB163" cm="1">
        <f t="array" ref="AB163">IFERROR(IF($W163-AB$110&lt;=90,AVERAGE(AB58:AB59)/AB$6,INDEX($W$110:$AM$197,AB$110-1970+72,AB$109)*VLOOKUP($W163-AB$110,kifut_faktor_noi,2,FALSE)),"")</f>
        <v>0.86666891029980497</v>
      </c>
      <c r="AC163" cm="1">
        <f t="array" ref="AC163">IFERROR(IF($W163-AC$110&lt;=90,AVERAGE(AC58:AC59)/AC$6,INDEX($W$110:$AM$197,AC$110-1970+72,AC$109)*VLOOKUP($W163-AC$110,kifut_faktor_noi,2,FALSE)),"")</f>
        <v>0.87858153736091738</v>
      </c>
      <c r="AD163" cm="1">
        <f t="array" ref="AD163">IFERROR(IF($W163-AD$110&lt;=90,AVERAGE(AD58:AD59)/AD$6,INDEX($W$110:$AM$197,AD$110-1970+72,AD$109)*VLOOKUP($W163-AD$110,kifut_faktor_noi,2,FALSE)),"")</f>
        <v>0.88909188323473631</v>
      </c>
      <c r="AE163" cm="1">
        <f t="array" ref="AE163">IFERROR(IF($W163-AE$110&lt;=90,AVERAGE(AE58:AE59)/AE$6,INDEX($W$110:$AM$197,AE$110-1970+72,AE$109)*VLOOKUP($W163-AE$110,kifut_faktor_noi,2,FALSE)),"")</f>
        <v>0.89623666623643827</v>
      </c>
      <c r="AF163" cm="1">
        <f t="array" ref="AF163">IFERROR(IF($W163-AF$110&lt;=90,AVERAGE(AF58:AF59)/AF$6,INDEX($W$110:$AM$197,AF$110-1970+72,AF$109)*VLOOKUP($W163-AF$110,kifut_faktor_noi,2,FALSE)),"")</f>
        <v>0.908367103394354</v>
      </c>
      <c r="AG163" cm="1">
        <f t="array" ref="AG163">IFERROR(IF($W163-AG$110&lt;=90,AVERAGE(AG58:AG59)/AG$6,INDEX($W$110:$AM$197,AG$110-1970+72,AG$109)*VLOOKUP($W163-AG$110,kifut_faktor_noi,2,FALSE)),"")</f>
        <v>0.91579731583689317</v>
      </c>
      <c r="AH163" cm="1">
        <f t="array" ref="AH163">IFERROR(IF($W163-AH$110&lt;=90,AVERAGE(AH58:AH59)/AH$6,INDEX($W$110:$AM$197,AH$110-1970+72,AH$109)*VLOOKUP($W163-AH$110,kifut_faktor_noi,2,FALSE)),"")</f>
        <v>0.9243413737720152</v>
      </c>
      <c r="AI163" cm="1">
        <f t="array" ref="AI163">IFERROR(IF($W163-AI$110&lt;=90,AVERAGE(AI58:AI59)/AI$6,INDEX($W$110:$AM$197,AI$110-1970+72,AI$109)*VLOOKUP($W163-AI$110,kifut_faktor_noi,2,FALSE)),"")</f>
        <v>0.92964987760769435</v>
      </c>
      <c r="AJ163" cm="1">
        <f t="array" ref="AJ163">IFERROR(IF($W163-AJ$110&lt;=90,AVERAGE(AJ58:AJ59)/AJ$6,INDEX($W$110:$AM$197,AJ$110-1970+72,AJ$109)*VLOOKUP($W163-AJ$110,kifut_faktor_noi,2,FALSE)),"")</f>
        <v>0.93621751758938188</v>
      </c>
      <c r="AK163" cm="1">
        <f t="array" ref="AK163">IFERROR(IF($W163-AK$110&lt;=90,AVERAGE(AK58:AK59)/AK$6,INDEX($W$110:$AM$197,AK$110-1970+72,AK$109)*VLOOKUP($W163-AK$110,kifut_faktor_noi,2,FALSE)),"")</f>
        <v>0.94396989345643456</v>
      </c>
      <c r="AL163" cm="1">
        <f t="array" ref="AL163">IFERROR(IF($W163-AL$110&lt;=90,AVERAGE(AL58:AL59)/AL$6,INDEX($W$110:$AM$197,AL$110-1970+72,AL$109)*VLOOKUP($W163-AL$110,kifut_faktor_noi,2,FALSE)),"")</f>
        <v>0.94944427430123635</v>
      </c>
      <c r="AM163" cm="1">
        <f t="array" ref="AM163">IFERROR(IF($W163-AM$110&lt;=90,AVERAGE(AM58:AM59)/AM$6,INDEX($W$110:$AM$197,AM$110-1970+72,AM$109)*VLOOKUP($W163-AM$110,kifut_faktor_noi,2,FALSE)),"")</f>
        <v>0.9553416981703432</v>
      </c>
    </row>
    <row r="164" spans="1:39" x14ac:dyDescent="0.75">
      <c r="A164" t="s">
        <v>55</v>
      </c>
      <c r="B164" t="s">
        <v>51</v>
      </c>
      <c r="C164" s="1">
        <v>2043</v>
      </c>
      <c r="D164" cm="1">
        <f t="array" ref="D164">IFERROR(IF($C164-D$110&lt;=90,AVERAGE(D59:D60)/D$6,INDEX($C$110:$S$197,D$110-1970+72,D$109)*VLOOKUP($C164-D$110,kifut_faktor_ffi,2,FALSE)),"")</f>
        <v>0.59968477247280527</v>
      </c>
      <c r="E164" cm="1">
        <f t="array" ref="E164">IFERROR(IF($C164-E$110&lt;=90,AVERAGE(E59:E60)/E$6,INDEX($C$110:$S$197,E$110-1970+72,E$109)*VLOOKUP($C164-E$110,kifut_faktor_ffi,2,FALSE)),"")</f>
        <v>0.62308411299352395</v>
      </c>
      <c r="F164" cm="1">
        <f t="array" ref="F164">IFERROR(IF($C164-F$110&lt;=90,AVERAGE(F59:F60)/F$6,INDEX($C$110:$S$197,F$110-1970+72,F$109)*VLOOKUP($C164-F$110,kifut_faktor_ffi,2,FALSE)),"")</f>
        <v>0.64305134484628668</v>
      </c>
      <c r="G164" cm="1">
        <f t="array" ref="G164">IFERROR(IF($C164-G$110&lt;=90,AVERAGE(G59:G60)/G$6,INDEX($C$110:$S$197,G$110-1970+72,G$109)*VLOOKUP($C164-G$110,kifut_faktor_ffi,2,FALSE)),"")</f>
        <v>0.67344451379961034</v>
      </c>
      <c r="H164" cm="1">
        <f t="array" ref="H164">IFERROR(IF($C164-H$110&lt;=90,AVERAGE(H59:H60)/H$6,INDEX($C$110:$S$197,H$110-1970+72,H$109)*VLOOKUP($C164-H$110,kifut_faktor_ffi,2,FALSE)),"")</f>
        <v>0.69578624752496399</v>
      </c>
      <c r="I164" cm="1">
        <f t="array" ref="I164">IFERROR(IF($C164-I$110&lt;=90,AVERAGE(I59:I60)/I$6,INDEX($C$110:$S$197,I$110-1970+72,I$109)*VLOOKUP($C164-I$110,kifut_faktor_ffi,2,FALSE)),"")</f>
        <v>0.72059536748038511</v>
      </c>
      <c r="J164" cm="1">
        <f t="array" ref="J164">IFERROR(IF($C164-J$110&lt;=90,AVERAGE(J59:J60)/J$6,INDEX($C$110:$S$197,J$110-1970+72,J$109)*VLOOKUP($C164-J$110,kifut_faktor_ffi,2,FALSE)),"")</f>
        <v>0.74029537144602209</v>
      </c>
      <c r="K164" cm="1">
        <f t="array" ref="K164">IFERROR(IF($C164-K$110&lt;=90,AVERAGE(K59:K60)/K$6,INDEX($C$110:$S$197,K$110-1970+72,K$109)*VLOOKUP($C164-K$110,kifut_faktor_ffi,2,FALSE)),"")</f>
        <v>0.76694766181027874</v>
      </c>
      <c r="L164" cm="1">
        <f t="array" ref="L164">IFERROR(IF($C164-L$110&lt;=90,AVERAGE(L59:L60)/L$6,INDEX($C$110:$S$197,L$110-1970+72,L$109)*VLOOKUP($C164-L$110,kifut_faktor_ffi,2,FALSE)),"")</f>
        <v>0.78798239369196699</v>
      </c>
      <c r="M164" cm="1">
        <f t="array" ref="M164">IFERROR(IF($C164-M$110&lt;=90,AVERAGE(M59:M60)/M$6,INDEX($C$110:$S$197,M$110-1970+72,M$109)*VLOOKUP($C164-M$110,kifut_faktor_ffi,2,FALSE)),"")</f>
        <v>0.81045144154303939</v>
      </c>
      <c r="N164" cm="1">
        <f t="array" ref="N164">IFERROR(IF($C164-N$110&lt;=90,AVERAGE(N59:N60)/N$6,INDEX($C$110:$S$197,N$110-1970+72,N$109)*VLOOKUP($C164-N$110,kifut_faktor_ffi,2,FALSE)),"")</f>
        <v>0.82622607229863387</v>
      </c>
      <c r="O164" cm="1">
        <f t="array" ref="O164">IFERROR(IF($C164-O$110&lt;=90,AVERAGE(O59:O60)/O$6,INDEX($C$110:$S$197,O$110-1970+72,O$109)*VLOOKUP($C164-O$110,kifut_faktor_ffi,2,FALSE)),"")</f>
        <v>0.84790715136426009</v>
      </c>
      <c r="P164" cm="1">
        <f t="array" ref="P164">IFERROR(IF($C164-P$110&lt;=90,AVERAGE(P59:P60)/P$6,INDEX($C$110:$S$197,P$110-1970+72,P$109)*VLOOKUP($C164-P$110,kifut_faktor_ffi,2,FALSE)),"")</f>
        <v>0.86247704964314365</v>
      </c>
      <c r="Q164" cm="1">
        <f t="array" ref="Q164">IFERROR(IF($C164-Q$110&lt;=90,AVERAGE(Q59:Q60)/Q$6,INDEX($C$110:$S$197,Q$110-1970+72,Q$109)*VLOOKUP($C164-Q$110,kifut_faktor_ffi,2,FALSE)),"")</f>
        <v>0.87897237549570206</v>
      </c>
      <c r="R164" cm="1">
        <f t="array" ref="R164">IFERROR(IF($C164-R$110&lt;=90,AVERAGE(R59:R60)/R$6,INDEX($C$110:$S$197,R$110-1970+72,R$109)*VLOOKUP($C164-R$110,kifut_faktor_ffi,2,FALSE)),"")</f>
        <v>0.89408190888381966</v>
      </c>
      <c r="S164" cm="1">
        <f t="array" ref="S164">IFERROR(IF($C164-S$110&lt;=90,AVERAGE(S59:S60)/S$6,INDEX($C$110:$S$197,S$110-1970+72,S$109)*VLOOKUP($C164-S$110,kifut_faktor_ffi,2,FALSE)),"")</f>
        <v>0.90580975006427134</v>
      </c>
      <c r="U164" t="s">
        <v>55</v>
      </c>
      <c r="V164" t="s">
        <v>52</v>
      </c>
      <c r="W164" s="1">
        <v>2043</v>
      </c>
      <c r="X164" cm="1">
        <f t="array" ref="X164">IFERROR(IF($W164-X$110&lt;=90,AVERAGE(X59:X60)/X$6,INDEX($W$110:$AM$197,X$110-1970+72,X$109)*VLOOKUP($W164-X$110,kifut_faktor_noi,2,FALSE)),"")</f>
        <v>0.802720556754981</v>
      </c>
      <c r="Y164" cm="1">
        <f t="array" ref="Y164">IFERROR(IF($W164-Y$110&lt;=90,AVERAGE(Y59:Y60)/Y$6,INDEX($W$110:$AM$197,Y$110-1970+72,Y$109)*VLOOKUP($W164-Y$110,kifut_faktor_noi,2,FALSE)),"")</f>
        <v>0.81844057998387465</v>
      </c>
      <c r="Z164" cm="1">
        <f t="array" ref="Z164">IFERROR(IF($W164-Z$110&lt;=90,AVERAGE(Z59:Z60)/Z$6,INDEX($W$110:$AM$197,Z$110-1970+72,Z$109)*VLOOKUP($W164-Z$110,kifut_faktor_noi,2,FALSE)),"")</f>
        <v>0.83055563641981511</v>
      </c>
      <c r="AA164" cm="1">
        <f t="array" ref="AA164">IFERROR(IF($W164-AA$110&lt;=90,AVERAGE(AA59:AA60)/AA$6,INDEX($W$110:$AM$197,AA$110-1970+72,AA$109)*VLOOKUP($W164-AA$110,kifut_faktor_noi,2,FALSE)),"")</f>
        <v>0.84433888575813976</v>
      </c>
      <c r="AB164" cm="1">
        <f t="array" ref="AB164">IFERROR(IF($W164-AB$110&lt;=90,AVERAGE(AB59:AB60)/AB$6,INDEX($W$110:$AM$197,AB$110-1970+72,AB$109)*VLOOKUP($W164-AB$110,kifut_faktor_noi,2,FALSE)),"")</f>
        <v>0.85678367866616856</v>
      </c>
      <c r="AC164" cm="1">
        <f t="array" ref="AC164">IFERROR(IF($W164-AC$110&lt;=90,AVERAGE(AC59:AC60)/AC$6,INDEX($W$110:$AM$197,AC$110-1970+72,AC$109)*VLOOKUP($W164-AC$110,kifut_faktor_noi,2,FALSE)),"")</f>
        <v>0.86914293675023924</v>
      </c>
      <c r="AD164" cm="1">
        <f t="array" ref="AD164">IFERROR(IF($W164-AD$110&lt;=90,AVERAGE(AD59:AD60)/AD$6,INDEX($W$110:$AM$197,AD$110-1970+72,AD$109)*VLOOKUP($W164-AD$110,kifut_faktor_noi,2,FALSE)),"")</f>
        <v>0.88010733364025484</v>
      </c>
      <c r="AE164" cm="1">
        <f t="array" ref="AE164">IFERROR(IF($W164-AE$110&lt;=90,AVERAGE(AE59:AE60)/AE$6,INDEX($W$110:$AM$197,AE$110-1970+72,AE$109)*VLOOKUP($W164-AE$110,kifut_faktor_noi,2,FALSE)),"")</f>
        <v>0.88774130057700285</v>
      </c>
      <c r="AF164" cm="1">
        <f t="array" ref="AF164">IFERROR(IF($W164-AF$110&lt;=90,AVERAGE(AF59:AF60)/AF$6,INDEX($W$110:$AM$197,AF$110-1970+72,AF$109)*VLOOKUP($W164-AF$110,kifut_faktor_noi,2,FALSE)),"")</f>
        <v>0.900317203552502</v>
      </c>
      <c r="AG164" cm="1">
        <f t="array" ref="AG164">IFERROR(IF($W164-AG$110&lt;=90,AVERAGE(AG59:AG60)/AG$6,INDEX($W$110:$AM$197,AG$110-1970+72,AG$109)*VLOOKUP($W164-AG$110,kifut_faktor_noi,2,FALSE)),"")</f>
        <v>0.9082332799455064</v>
      </c>
      <c r="AH164" cm="1">
        <f t="array" ref="AH164">IFERROR(IF($W164-AH$110&lt;=90,AVERAGE(AH59:AH60)/AH$6,INDEX($W$110:$AM$197,AH$110-1970+72,AH$109)*VLOOKUP($W164-AH$110,kifut_faktor_noi,2,FALSE)),"")</f>
        <v>0.91724495663928474</v>
      </c>
      <c r="AI164" cm="1">
        <f t="array" ref="AI164">IFERROR(IF($W164-AI$110&lt;=90,AVERAGE(AI59:AI60)/AI$6,INDEX($W$110:$AM$197,AI$110-1970+72,AI$109)*VLOOKUP($W164-AI$110,kifut_faktor_noi,2,FALSE)),"")</f>
        <v>0.92303407837972384</v>
      </c>
      <c r="AJ164" cm="1">
        <f t="array" ref="AJ164">IFERROR(IF($W164-AJ$110&lt;=90,AVERAGE(AJ59:AJ60)/AJ$6,INDEX($W$110:$AM$197,AJ$110-1970+72,AJ$109)*VLOOKUP($W164-AJ$110,kifut_faktor_noi,2,FALSE)),"")</f>
        <v>0.93006403076604571</v>
      </c>
      <c r="AK164" cm="1">
        <f t="array" ref="AK164">IFERROR(IF($W164-AK$110&lt;=90,AVERAGE(AK59:AK60)/AK$6,INDEX($W$110:$AM$197,AK$110-1970+72,AK$109)*VLOOKUP($W164-AK$110,kifut_faktor_noi,2,FALSE)),"")</f>
        <v>0.93826929217175459</v>
      </c>
      <c r="AL164" cm="1">
        <f t="array" ref="AL164">IFERROR(IF($W164-AL$110&lt;=90,AVERAGE(AL59:AL60)/AL$6,INDEX($W$110:$AM$197,AL$110-1970+72,AL$109)*VLOOKUP($W164-AL$110,kifut_faktor_noi,2,FALSE)),"")</f>
        <v>0.9442129235295954</v>
      </c>
      <c r="AM164" cm="1">
        <f t="array" ref="AM164">IFERROR(IF($W164-AM$110&lt;=90,AVERAGE(AM59:AM60)/AM$6,INDEX($W$110:$AM$197,AM$110-1970+72,AM$109)*VLOOKUP($W164-AM$110,kifut_faktor_noi,2,FALSE)),"")</f>
        <v>0.95057865446503531</v>
      </c>
    </row>
    <row r="165" spans="1:39" x14ac:dyDescent="0.75">
      <c r="A165" t="s">
        <v>55</v>
      </c>
      <c r="B165" t="s">
        <v>51</v>
      </c>
      <c r="C165" s="1">
        <v>2044</v>
      </c>
      <c r="D165" cm="1">
        <f t="array" ref="D165">IFERROR(IF($C165-D$110&lt;=90,AVERAGE(D60:D61)/D$6,INDEX($C$110:$S$197,D$110-1970+72,D$109)*VLOOKUP($C165-D$110,kifut_faktor_ffi,2,FALSE)),"")</f>
        <v>0.57885084107843698</v>
      </c>
      <c r="E165" cm="1">
        <f t="array" ref="E165">IFERROR(IF($C165-E$110&lt;=90,AVERAGE(E60:E61)/E$6,INDEX($C$110:$S$197,E$110-1970+72,E$109)*VLOOKUP($C165-E$110,kifut_faktor_ffi,2,FALSE)),"")</f>
        <v>0.60267819327359073</v>
      </c>
      <c r="F165" cm="1">
        <f t="array" ref="F165">IFERROR(IF($C165-F$110&lt;=90,AVERAGE(F60:F61)/F$6,INDEX($C$110:$S$197,F$110-1970+72,F$109)*VLOOKUP($C165-F$110,kifut_faktor_ffi,2,FALSE)),"")</f>
        <v>0.62309705154844641</v>
      </c>
      <c r="G165" cm="1">
        <f t="array" ref="G165">IFERROR(IF($C165-G$110&lt;=90,AVERAGE(G60:G61)/G$6,INDEX($C$110:$S$197,G$110-1970+72,G$109)*VLOOKUP($C165-G$110,kifut_faktor_ffi,2,FALSE)),"")</f>
        <v>0.65356604893168313</v>
      </c>
      <c r="H165" cm="1">
        <f t="array" ref="H165">IFERROR(IF($C165-H$110&lt;=90,AVERAGE(H60:H61)/H$6,INDEX($C$110:$S$197,H$110-1970+72,H$109)*VLOOKUP($C165-H$110,kifut_faktor_ffi,2,FALSE)),"")</f>
        <v>0.67619821665939461</v>
      </c>
      <c r="I165" cm="1">
        <f t="array" ref="I165">IFERROR(IF($C165-I$110&lt;=90,AVERAGE(I60:I61)/I$6,INDEX($C$110:$S$197,I$110-1970+72,I$109)*VLOOKUP($C165-I$110,kifut_faktor_ffi,2,FALSE)),"")</f>
        <v>0.70122117421302199</v>
      </c>
      <c r="J165" cm="1">
        <f t="array" ref="J165">IFERROR(IF($C165-J$110&lt;=90,AVERAGE(J60:J61)/J$6,INDEX($C$110:$S$197,J$110-1970+72,J$109)*VLOOKUP($C165-J$110,kifut_faktor_ffi,2,FALSE)),"")</f>
        <v>0.72128812994333835</v>
      </c>
      <c r="K165" cm="1">
        <f t="array" ref="K165">IFERROR(IF($C165-K$110&lt;=90,AVERAGE(K60:K61)/K$6,INDEX($C$110:$S$197,K$110-1970+72,K$109)*VLOOKUP($C165-K$110,kifut_faktor_ffi,2,FALSE)),"")</f>
        <v>0.74818011127667405</v>
      </c>
      <c r="L165" cm="1">
        <f t="array" ref="L165">IFERROR(IF($C165-L$110&lt;=90,AVERAGE(L60:L61)/L$6,INDEX($C$110:$S$197,L$110-1970+72,L$109)*VLOOKUP($C165-L$110,kifut_faktor_ffi,2,FALSE)),"")</f>
        <v>0.76968815945581759</v>
      </c>
      <c r="M165" cm="1">
        <f t="array" ref="M165">IFERROR(IF($C165-M$110&lt;=90,AVERAGE(M60:M61)/M$6,INDEX($C$110:$S$197,M$110-1970+72,M$109)*VLOOKUP($C165-M$110,kifut_faktor_ffi,2,FALSE)),"")</f>
        <v>0.79273576734192375</v>
      </c>
      <c r="N165" cm="1">
        <f t="array" ref="N165">IFERROR(IF($C165-N$110&lt;=90,AVERAGE(N60:N61)/N$6,INDEX($C$110:$S$197,N$110-1970+72,N$109)*VLOOKUP($C165-N$110,kifut_faktor_ffi,2,FALSE)),"")</f>
        <v>0.80940239432153849</v>
      </c>
      <c r="O165" cm="1">
        <f t="array" ref="O165">IFERROR(IF($C165-O$110&lt;=90,AVERAGE(O60:O61)/O$6,INDEX($C$110:$S$197,O$110-1970+72,O$109)*VLOOKUP($C165-O$110,kifut_faktor_ffi,2,FALSE)),"")</f>
        <v>0.83202896145278549</v>
      </c>
      <c r="P165" cm="1">
        <f t="array" ref="P165">IFERROR(IF($C165-P$110&lt;=90,AVERAGE(P60:P61)/P$6,INDEX($C$110:$S$197,P$110-1970+72,P$109)*VLOOKUP($C165-P$110,kifut_faktor_ffi,2,FALSE)),"")</f>
        <v>0.84782057768489649</v>
      </c>
      <c r="Q165" cm="1">
        <f t="array" ref="Q165">IFERROR(IF($C165-Q$110&lt;=90,AVERAGE(Q60:Q61)/Q$6,INDEX($C$110:$S$197,Q$110-1970+72,Q$109)*VLOOKUP($C165-Q$110,kifut_faktor_ffi,2,FALSE)),"")</f>
        <v>0.86558381916262872</v>
      </c>
      <c r="R165" cm="1">
        <f t="array" ref="R165">IFERROR(IF($C165-R$110&lt;=90,AVERAGE(R60:R61)/R$6,INDEX($C$110:$S$197,R$110-1970+72,R$109)*VLOOKUP($C165-R$110,kifut_faktor_ffi,2,FALSE)),"")</f>
        <v>0.88200126799678835</v>
      </c>
      <c r="S165" cm="1">
        <f t="array" ref="S165">IFERROR(IF($C165-S$110&lt;=90,AVERAGE(S60:S61)/S$6,INDEX($C$110:$S$197,S$110-1970+72,S$109)*VLOOKUP($C165-S$110,kifut_faktor_ffi,2,FALSE)),"")</f>
        <v>0.89504756917987072</v>
      </c>
      <c r="U165" t="s">
        <v>55</v>
      </c>
      <c r="V165" t="s">
        <v>52</v>
      </c>
      <c r="W165" s="1">
        <v>2044</v>
      </c>
      <c r="X165" cm="1">
        <f t="array" ref="X165">IFERROR(IF($W165-X$110&lt;=90,AVERAGE(X60:X61)/X$6,INDEX($W$110:$AM$197,X$110-1970+72,X$109)*VLOOKUP($W165-X$110,kifut_faktor_noi,2,FALSE)),"")</f>
        <v>0.78980160601907978</v>
      </c>
      <c r="Y165" cm="1">
        <f t="array" ref="Y165">IFERROR(IF($W165-Y$110&lt;=90,AVERAGE(Y60:Y61)/Y$6,INDEX($W$110:$AM$197,Y$110-1970+72,Y$109)*VLOOKUP($W165-Y$110,kifut_faktor_noi,2,FALSE)),"")</f>
        <v>0.80636467927420097</v>
      </c>
      <c r="Z165" cm="1">
        <f t="array" ref="Z165">IFERROR(IF($W165-Z$110&lt;=90,AVERAGE(Z60:Z61)/Z$6,INDEX($W$110:$AM$197,Z$110-1970+72,Z$109)*VLOOKUP($W165-Z$110,kifut_faktor_noi,2,FALSE)),"")</f>
        <v>0.81921817962046073</v>
      </c>
      <c r="AA165" cm="1">
        <f t="array" ref="AA165">IFERROR(IF($W165-AA$110&lt;=90,AVERAGE(AA60:AA61)/AA$6,INDEX($W$110:$AM$197,AA$110-1970+72,AA$109)*VLOOKUP($W165-AA$110,kifut_faktor_noi,2,FALSE)),"")</f>
        <v>0.83359132160554861</v>
      </c>
      <c r="AB165" cm="1">
        <f t="array" ref="AB165">IFERROR(IF($W165-AB$110&lt;=90,AVERAGE(AB60:AB61)/AB$6,INDEX($W$110:$AM$197,AB$110-1970+72,AB$109)*VLOOKUP($W165-AB$110,kifut_faktor_noi,2,FALSE)),"")</f>
        <v>0.84655203069879215</v>
      </c>
      <c r="AC165" cm="1">
        <f t="array" ref="AC165">IFERROR(IF($W165-AC$110&lt;=90,AVERAGE(AC60:AC61)/AC$6,INDEX($W$110:$AM$197,AC$110-1970+72,AC$109)*VLOOKUP($W165-AC$110,kifut_faktor_noi,2,FALSE)),"")</f>
        <v>0.85936978990013924</v>
      </c>
      <c r="AD165" cm="1">
        <f t="array" ref="AD165">IFERROR(IF($W165-AD$110&lt;=90,AVERAGE(AD60:AD61)/AD$6,INDEX($W$110:$AM$197,AD$110-1970+72,AD$109)*VLOOKUP($W165-AD$110,kifut_faktor_noi,2,FALSE)),"")</f>
        <v>0.87077927172987768</v>
      </c>
      <c r="AE165" cm="1">
        <f t="array" ref="AE165">IFERROR(IF($W165-AE$110&lt;=90,AVERAGE(AE60:AE61)/AE$6,INDEX($W$110:$AM$197,AE$110-1970+72,AE$109)*VLOOKUP($W165-AE$110,kifut_faktor_noi,2,FALSE)),"")</f>
        <v>0.87888423247307579</v>
      </c>
      <c r="AF165" cm="1">
        <f t="array" ref="AF165">IFERROR(IF($W165-AF$110&lt;=90,AVERAGE(AF60:AF61)/AF$6,INDEX($W$110:$AM$197,AF$110-1970+72,AF$109)*VLOOKUP($W165-AF$110,kifut_faktor_noi,2,FALSE)),"")</f>
        <v>0.89188541366039298</v>
      </c>
      <c r="AG165" cm="1">
        <f t="array" ref="AG165">IFERROR(IF($W165-AG$110&lt;=90,AVERAGE(AG60:AG61)/AG$6,INDEX($W$110:$AM$197,AG$110-1970+72,AG$109)*VLOOKUP($W165-AG$110,kifut_faktor_noi,2,FALSE)),"")</f>
        <v>0.90027570608952612</v>
      </c>
      <c r="AH165" cm="1">
        <f t="array" ref="AH165">IFERROR(IF($W165-AH$110&lt;=90,AVERAGE(AH60:AH61)/AH$6,INDEX($W$110:$AM$197,AH$110-1970+72,AH$109)*VLOOKUP($W165-AH$110,kifut_faktor_noi,2,FALSE)),"")</f>
        <v>0.90975020042598853</v>
      </c>
      <c r="AI165" cm="1">
        <f t="array" ref="AI165">IFERROR(IF($W165-AI$110&lt;=90,AVERAGE(AI60:AI61)/AI$6,INDEX($W$110:$AM$197,AI$110-1970+72,AI$109)*VLOOKUP($W165-AI$110,kifut_faktor_noi,2,FALSE)),"")</f>
        <v>0.91601988062711392</v>
      </c>
      <c r="AJ165" cm="1">
        <f t="array" ref="AJ165">IFERROR(IF($W165-AJ$110&lt;=90,AVERAGE(AJ60:AJ61)/AJ$6,INDEX($W$110:$AM$197,AJ$110-1970+72,AJ$109)*VLOOKUP($W165-AJ$110,kifut_faktor_noi,2,FALSE)),"")</f>
        <v>0.92350964696535609</v>
      </c>
      <c r="AK165" cm="1">
        <f t="array" ref="AK165">IFERROR(IF($W165-AK$110&lt;=90,AVERAGE(AK60:AK61)/AK$6,INDEX($W$110:$AM$197,AK$110-1970+72,AK$109)*VLOOKUP($W165-AK$110,kifut_faktor_noi,2,FALSE)),"")</f>
        <v>0.9321600111602848</v>
      </c>
      <c r="AL165" cm="1">
        <f t="array" ref="AL165">IFERROR(IF($W165-AL$110&lt;=90,AVERAGE(AL60:AL61)/AL$6,INDEX($W$110:$AM$197,AL$110-1970+72,AL$109)*VLOOKUP($W165-AL$110,kifut_faktor_noi,2,FALSE)),"")</f>
        <v>0.93856272668316609</v>
      </c>
      <c r="AM165" cm="1">
        <f t="array" ref="AM165">IFERROR(IF($W165-AM$110&lt;=90,AVERAGE(AM60:AM61)/AM$6,INDEX($W$110:$AM$197,AM$110-1970+72,AM$109)*VLOOKUP($W165-AM$110,kifut_faktor_noi,2,FALSE)),"")</f>
        <v>0.94538799799001871</v>
      </c>
    </row>
    <row r="166" spans="1:39" x14ac:dyDescent="0.75">
      <c r="A166" t="s">
        <v>55</v>
      </c>
      <c r="B166" t="s">
        <v>51</v>
      </c>
      <c r="C166" s="1">
        <v>2045</v>
      </c>
      <c r="D166" cm="1">
        <f t="array" ref="D166">IFERROR(IF($C166-D$110&lt;=90,AVERAGE(D61:D62)/D$6,INDEX($C$110:$S$197,D$110-1970+72,D$109)*VLOOKUP($C166-D$110,kifut_faktor_ffi,2,FALSE)),"")</f>
        <v>0.55767285105975539</v>
      </c>
      <c r="E166" cm="1">
        <f t="array" ref="E166">IFERROR(IF($C166-E$110&lt;=90,AVERAGE(E61:E62)/E$6,INDEX($C$110:$S$197,E$110-1970+72,E$109)*VLOOKUP($C166-E$110,kifut_faktor_ffi,2,FALSE)),"")</f>
        <v>0.58201358852438168</v>
      </c>
      <c r="F166" cm="1">
        <f t="array" ref="F166">IFERROR(IF($C166-F$110&lt;=90,AVERAGE(F61:F62)/F$6,INDEX($C$110:$S$197,F$110-1970+72,F$109)*VLOOKUP($C166-F$110,kifut_faktor_ffi,2,FALSE)),"")</f>
        <v>0.60295599193690519</v>
      </c>
      <c r="G166" cm="1">
        <f t="array" ref="G166">IFERROR(IF($C166-G$110&lt;=90,AVERAGE(G61:G62)/G$6,INDEX($C$110:$S$197,G$110-1970+72,G$109)*VLOOKUP($C166-G$110,kifut_faktor_ffi,2,FALSE)),"")</f>
        <v>0.63354725501211151</v>
      </c>
      <c r="H166" cm="1">
        <f t="array" ref="H166">IFERROR(IF($C166-H$110&lt;=90,AVERAGE(H61:H62)/H$6,INDEX($C$110:$S$197,H$110-1970+72,H$109)*VLOOKUP($C166-H$110,kifut_faktor_ffi,2,FALSE)),"")</f>
        <v>0.65649349450024153</v>
      </c>
      <c r="I166" cm="1">
        <f t="array" ref="I166">IFERROR(IF($C166-I$110&lt;=90,AVERAGE(I61:I62)/I$6,INDEX($C$110:$S$197,I$110-1970+72,I$109)*VLOOKUP($C166-I$110,kifut_faktor_ffi,2,FALSE)),"")</f>
        <v>0.68172868550459487</v>
      </c>
      <c r="J166" cm="1">
        <f t="array" ref="J166">IFERROR(IF($C166-J$110&lt;=90,AVERAGE(J61:J62)/J$6,INDEX($C$110:$S$197,J$110-1970+72,J$109)*VLOOKUP($C166-J$110,kifut_faktor_ffi,2,FALSE)),"")</f>
        <v>0.70213420364924584</v>
      </c>
      <c r="K166" cm="1">
        <f t="array" ref="K166">IFERROR(IF($C166-K$110&lt;=90,AVERAGE(K61:K62)/K$6,INDEX($C$110:$S$197,K$110-1970+72,K$109)*VLOOKUP($C166-K$110,kifut_faktor_ffi,2,FALSE)),"")</f>
        <v>0.72919981064688422</v>
      </c>
      <c r="L166" cm="1">
        <f t="array" ref="L166">IFERROR(IF($C166-L$110&lt;=90,AVERAGE(L61:L62)/L$6,INDEX($C$110:$S$197,L$110-1970+72,L$109)*VLOOKUP($C166-L$110,kifut_faktor_ffi,2,FALSE)),"")</f>
        <v>0.75106965797222436</v>
      </c>
      <c r="M166" cm="1">
        <f t="array" ref="M166">IFERROR(IF($C166-M$110&lt;=90,AVERAGE(M61:M62)/M$6,INDEX($C$110:$S$197,M$110-1970+72,M$109)*VLOOKUP($C166-M$110,kifut_faktor_ffi,2,FALSE)),"")</f>
        <v>0.77453342086724819</v>
      </c>
      <c r="N166" cm="1">
        <f t="array" ref="N166">IFERROR(IF($C166-N$110&lt;=90,AVERAGE(N61:N62)/N$6,INDEX($C$110:$S$197,N$110-1970+72,N$109)*VLOOKUP($C166-N$110,kifut_faktor_ffi,2,FALSE)),"")</f>
        <v>0.79189723759402042</v>
      </c>
      <c r="O166" cm="1">
        <f t="array" ref="O166">IFERROR(IF($C166-O$110&lt;=90,AVERAGE(O61:O62)/O$6,INDEX($C$110:$S$197,O$110-1970+72,O$109)*VLOOKUP($C166-O$110,kifut_faktor_ffi,2,FALSE)),"")</f>
        <v>0.81526404072556435</v>
      </c>
      <c r="P166" cm="1">
        <f t="array" ref="P166">IFERROR(IF($C166-P$110&lt;=90,AVERAGE(P61:P62)/P$6,INDEX($C$110:$S$197,P$110-1970+72,P$109)*VLOOKUP($C166-P$110,kifut_faktor_ffi,2,FALSE)),"")</f>
        <v>0.83211226506950242</v>
      </c>
      <c r="Q166" cm="1">
        <f t="array" ref="Q166">IFERROR(IF($C166-Q$110&lt;=90,AVERAGE(Q61:Q62)/Q$6,INDEX($C$110:$S$197,Q$110-1970+72,Q$109)*VLOOKUP($C166-Q$110,kifut_faktor_ffi,2,FALSE)),"")</f>
        <v>0.8510375330818486</v>
      </c>
      <c r="R166" cm="1">
        <f t="array" ref="R166">IFERROR(IF($C166-R$110&lt;=90,AVERAGE(R61:R62)/R$6,INDEX($C$110:$S$197,R$110-1970+72,R$109)*VLOOKUP($C166-R$110,kifut_faktor_ffi,2,FALSE)),"")</f>
        <v>0.86872539468541743</v>
      </c>
      <c r="S166" cm="1">
        <f t="array" ref="S166">IFERROR(IF($C166-S$110&lt;=90,AVERAGE(S61:S62)/S$6,INDEX($C$110:$S$197,S$110-1970+72,S$109)*VLOOKUP($C166-S$110,kifut_faktor_ffi,2,FALSE)),"")</f>
        <v>0.88310759536421335</v>
      </c>
      <c r="U166" t="s">
        <v>55</v>
      </c>
      <c r="V166" t="s">
        <v>52</v>
      </c>
      <c r="W166" s="1">
        <v>2045</v>
      </c>
      <c r="X166" cm="1">
        <f t="array" ref="X166">IFERROR(IF($W166-X$110&lt;=90,AVERAGE(X61:X62)/X$6,INDEX($W$110:$AM$197,X$110-1970+72,X$109)*VLOOKUP($W166-X$110,kifut_faktor_noi,2,FALSE)),"")</f>
        <v>0.77602748783146702</v>
      </c>
      <c r="Y166" cm="1">
        <f t="array" ref="Y166">IFERROR(IF($W166-Y$110&lt;=90,AVERAGE(Y61:Y62)/Y$6,INDEX($W$110:$AM$197,Y$110-1970+72,Y$109)*VLOOKUP($W166-Y$110,kifut_faktor_noi,2,FALSE)),"")</f>
        <v>0.79359741053587163</v>
      </c>
      <c r="Z166" cm="1">
        <f t="array" ref="Z166">IFERROR(IF($W166-Z$110&lt;=90,AVERAGE(Z61:Z62)/Z$6,INDEX($W$110:$AM$197,Z$110-1970+72,Z$109)*VLOOKUP($W166-Z$110,kifut_faktor_noi,2,FALSE)),"")</f>
        <v>0.80732541302680516</v>
      </c>
      <c r="AA166" cm="1">
        <f t="array" ref="AA166">IFERROR(IF($W166-AA$110&lt;=90,AVERAGE(AA61:AA62)/AA$6,INDEX($W$110:$AM$197,AA$110-1970+72,AA$109)*VLOOKUP($W166-AA$110,kifut_faktor_noi,2,FALSE)),"")</f>
        <v>0.82239255463489436</v>
      </c>
      <c r="AB166" cm="1">
        <f t="array" ref="AB166">IFERROR(IF($W166-AB$110&lt;=90,AVERAGE(AB61:AB62)/AB$6,INDEX($W$110:$AM$197,AB$110-1970+72,AB$109)*VLOOKUP($W166-AB$110,kifut_faktor_noi,2,FALSE)),"")</f>
        <v>0.83594223395325873</v>
      </c>
      <c r="AC166" cm="1">
        <f t="array" ref="AC166">IFERROR(IF($W166-AC$110&lt;=90,AVERAGE(AC61:AC62)/AC$6,INDEX($W$110:$AM$197,AC$110-1970+72,AC$109)*VLOOKUP($W166-AC$110,kifut_faktor_noi,2,FALSE)),"")</f>
        <v>0.84925943080342603</v>
      </c>
      <c r="AD166" cm="1">
        <f t="array" ref="AD166">IFERROR(IF($W166-AD$110&lt;=90,AVERAGE(AD61:AD62)/AD$6,INDEX($W$110:$AM$197,AD$110-1970+72,AD$109)*VLOOKUP($W166-AD$110,kifut_faktor_noi,2,FALSE)),"")</f>
        <v>0.86112631386436289</v>
      </c>
      <c r="AE166" cm="1">
        <f t="array" ref="AE166">IFERROR(IF($W166-AE$110&lt;=90,AVERAGE(AE61:AE62)/AE$6,INDEX($W$110:$AM$197,AE$110-1970+72,AE$109)*VLOOKUP($W166-AE$110,kifut_faktor_noi,2,FALSE)),"")</f>
        <v>0.86969419456844099</v>
      </c>
      <c r="AF166" cm="1">
        <f t="array" ref="AF166">IFERROR(IF($W166-AF$110&lt;=90,AVERAGE(AF61:AF62)/AF$6,INDEX($W$110:$AM$197,AF$110-1970+72,AF$109)*VLOOKUP($W166-AF$110,kifut_faktor_noi,2,FALSE)),"")</f>
        <v>0.8830999195925755</v>
      </c>
      <c r="AG166" cm="1">
        <f t="array" ref="AG166">IFERROR(IF($W166-AG$110&lt;=90,AVERAGE(AG61:AG62)/AG$6,INDEX($W$110:$AM$197,AG$110-1970+72,AG$109)*VLOOKUP($W166-AG$110,kifut_faktor_noi,2,FALSE)),"")</f>
        <v>0.89194533501972395</v>
      </c>
      <c r="AH166" cm="1">
        <f t="array" ref="AH166">IFERROR(IF($W166-AH$110&lt;=90,AVERAGE(AH61:AH62)/AH$6,INDEX($W$110:$AM$197,AH$110-1970+72,AH$109)*VLOOKUP($W166-AH$110,kifut_faktor_noi,2,FALSE)),"")</f>
        <v>0.90186959850900672</v>
      </c>
      <c r="AI166" cm="1">
        <f t="array" ref="AI166">IFERROR(IF($W166-AI$110&lt;=90,AVERAGE(AI61:AI62)/AI$6,INDEX($W$110:$AM$197,AI$110-1970+72,AI$109)*VLOOKUP($W166-AI$110,kifut_faktor_noi,2,FALSE)),"")</f>
        <v>0.90861539569902272</v>
      </c>
      <c r="AJ166" cm="1">
        <f t="array" ref="AJ166">IFERROR(IF($W166-AJ$110&lt;=90,AVERAGE(AJ61:AJ62)/AJ$6,INDEX($W$110:$AM$197,AJ$110-1970+72,AJ$109)*VLOOKUP($W166-AJ$110,kifut_faktor_noi,2,FALSE)),"")</f>
        <v>0.91656332235416482</v>
      </c>
      <c r="AK166" cm="1">
        <f t="array" ref="AK166">IFERROR(IF($W166-AK$110&lt;=90,AVERAGE(AK61:AK62)/AK$6,INDEX($W$110:$AM$197,AK$110-1970+72,AK$109)*VLOOKUP($W166-AK$110,kifut_faktor_noi,2,FALSE)),"")</f>
        <v>0.92565473903229889</v>
      </c>
      <c r="AL166" cm="1">
        <f t="array" ref="AL166">IFERROR(IF($W166-AL$110&lt;=90,AVERAGE(AL61:AL62)/AL$6,INDEX($W$110:$AM$197,AL$110-1970+72,AL$109)*VLOOKUP($W166-AL$110,kifut_faktor_noi,2,FALSE)),"")</f>
        <v>0.93250870647325967</v>
      </c>
      <c r="AM166" cm="1">
        <f t="array" ref="AM166">IFERROR(IF($W166-AM$110&lt;=90,AVERAGE(AM61:AM62)/AM$6,INDEX($W$110:$AM$197,AM$110-1970+72,AM$109)*VLOOKUP($W166-AM$110,kifut_faktor_noi,2,FALSE)),"")</f>
        <v>0.93978223507230496</v>
      </c>
    </row>
    <row r="167" spans="1:39" x14ac:dyDescent="0.75">
      <c r="A167" t="s">
        <v>55</v>
      </c>
      <c r="B167" t="s">
        <v>51</v>
      </c>
      <c r="C167" s="1">
        <v>2046</v>
      </c>
      <c r="D167" cm="1">
        <f t="array" ref="D167">IFERROR(IF($C167-D$110&lt;=90,AVERAGE(D62:D63)/D$6,INDEX($C$110:$S$197,D$110-1970+72,D$109)*VLOOKUP($C167-D$110,kifut_faktor_ffi,2,FALSE)),"")</f>
        <v>0.53605731966625225</v>
      </c>
      <c r="E167" cm="1">
        <f t="array" ref="E167">IFERROR(IF($C167-E$110&lt;=90,AVERAGE(E62:E63)/E$6,INDEX($C$110:$S$197,E$110-1970+72,E$109)*VLOOKUP($C167-E$110,kifut_faktor_ffi,2,FALSE)),"")</f>
        <v>0.56099810008890705</v>
      </c>
      <c r="F167" cm="1">
        <f t="array" ref="F167">IFERROR(IF($C167-F$110&lt;=90,AVERAGE(F62:F63)/F$6,INDEX($C$110:$S$197,F$110-1970+72,F$109)*VLOOKUP($C167-F$110,kifut_faktor_ffi,2,FALSE)),"")</f>
        <v>0.58255180416593699</v>
      </c>
      <c r="G167" cm="1">
        <f t="array" ref="G167">IFERROR(IF($C167-G$110&lt;=90,AVERAGE(G62:G63)/G$6,INDEX($C$110:$S$197,G$110-1970+72,G$109)*VLOOKUP($C167-G$110,kifut_faktor_ffi,2,FALSE)),"")</f>
        <v>0.61333468680123715</v>
      </c>
      <c r="H167" cm="1">
        <f t="array" ref="H167">IFERROR(IF($C167-H$110&lt;=90,AVERAGE(H62:H63)/H$6,INDEX($C$110:$S$197,H$110-1970+72,H$109)*VLOOKUP($C167-H$110,kifut_faktor_ffi,2,FALSE)),"")</f>
        <v>0.63664464200391946</v>
      </c>
      <c r="I167" cm="1">
        <f t="array" ref="I167">IFERROR(IF($C167-I$110&lt;=90,AVERAGE(I62:I63)/I$6,INDEX($C$110:$S$197,I$110-1970+72,I$109)*VLOOKUP($C167-I$110,kifut_faktor_ffi,2,FALSE)),"")</f>
        <v>0.66211667839168731</v>
      </c>
      <c r="J167" cm="1">
        <f t="array" ref="J167">IFERROR(IF($C167-J$110&lt;=90,AVERAGE(J62:J63)/J$6,INDEX($C$110:$S$197,J$110-1970+72,J$109)*VLOOKUP($C167-J$110,kifut_faktor_ffi,2,FALSE)),"")</f>
        <v>0.68286211797397778</v>
      </c>
      <c r="K167" cm="1">
        <f t="array" ref="K167">IFERROR(IF($C167-K$110&lt;=90,AVERAGE(K62:K63)/K$6,INDEX($C$110:$S$197,K$110-1970+72,K$109)*VLOOKUP($C167-K$110,kifut_faktor_ffi,2,FALSE)),"")</f>
        <v>0.71007436721417627</v>
      </c>
      <c r="L167" cm="1">
        <f t="array" ref="L167">IFERROR(IF($C167-L$110&lt;=90,AVERAGE(L62:L63)/L$6,INDEX($C$110:$S$197,L$110-1970+72,L$109)*VLOOKUP($C167-L$110,kifut_faktor_ffi,2,FALSE)),"")</f>
        <v>0.73224360890131657</v>
      </c>
      <c r="M167" cm="1">
        <f t="array" ref="M167">IFERROR(IF($C167-M$110&lt;=90,AVERAGE(M62:M63)/M$6,INDEX($C$110:$S$197,M$110-1970+72,M$109)*VLOOKUP($C167-M$110,kifut_faktor_ffi,2,FALSE)),"")</f>
        <v>0.7560127204233229</v>
      </c>
      <c r="N167" cm="1">
        <f t="array" ref="N167">IFERROR(IF($C167-N$110&lt;=90,AVERAGE(N62:N63)/N$6,INDEX($C$110:$S$197,N$110-1970+72,N$109)*VLOOKUP($C167-N$110,kifut_faktor_ffi,2,FALSE)),"")</f>
        <v>0.77391398181057369</v>
      </c>
      <c r="O167" cm="1">
        <f t="array" ref="O167">IFERROR(IF($C167-O$110&lt;=90,AVERAGE(O62:O63)/O$6,INDEX($C$110:$S$197,O$110-1970+72,O$109)*VLOOKUP($C167-O$110,kifut_faktor_ffi,2,FALSE)),"")</f>
        <v>0.7978190766646458</v>
      </c>
      <c r="P167" cm="1">
        <f t="array" ref="P167">IFERROR(IF($C167-P$110&lt;=90,AVERAGE(P62:P63)/P$6,INDEX($C$110:$S$197,P$110-1970+72,P$109)*VLOOKUP($C167-P$110,kifut_faktor_ffi,2,FALSE)),"")</f>
        <v>0.81552077128938794</v>
      </c>
      <c r="Q167" cm="1">
        <f t="array" ref="Q167">IFERROR(IF($C167-Q$110&lt;=90,AVERAGE(Q62:Q63)/Q$6,INDEX($C$110:$S$197,Q$110-1970+72,Q$109)*VLOOKUP($C167-Q$110,kifut_faktor_ffi,2,FALSE)),"")</f>
        <v>0.83543673803627239</v>
      </c>
      <c r="R167" cm="1">
        <f t="array" ref="R167">IFERROR(IF($C167-R$110&lt;=90,AVERAGE(R62:R63)/R$6,INDEX($C$110:$S$197,R$110-1970+72,R$109)*VLOOKUP($C167-R$110,kifut_faktor_ffi,2,FALSE)),"")</f>
        <v>0.85428808718541183</v>
      </c>
      <c r="S167" cm="1">
        <f t="array" ref="S167">IFERROR(IF($C167-S$110&lt;=90,AVERAGE(S62:S63)/S$6,INDEX($C$110:$S$197,S$110-1970+72,S$109)*VLOOKUP($C167-S$110,kifut_faktor_ffi,2,FALSE)),"")</f>
        <v>0.86997221970348504</v>
      </c>
      <c r="U167" t="s">
        <v>55</v>
      </c>
      <c r="V167" t="s">
        <v>52</v>
      </c>
      <c r="W167" s="1">
        <v>2046</v>
      </c>
      <c r="X167" cm="1">
        <f t="array" ref="X167">IFERROR(IF($W167-X$110&lt;=90,AVERAGE(X62:X63)/X$6,INDEX($W$110:$AM$197,X$110-1970+72,X$109)*VLOOKUP($W167-X$110,kifut_faktor_noi,2,FALSE)),"")</f>
        <v>0.76120855841064894</v>
      </c>
      <c r="Y167" cm="1">
        <f t="array" ref="Y167">IFERROR(IF($W167-Y$110&lt;=90,AVERAGE(Y62:Y63)/Y$6,INDEX($W$110:$AM$197,Y$110-1970+72,Y$109)*VLOOKUP($W167-Y$110,kifut_faktor_noi,2,FALSE)),"")</f>
        <v>0.77998080409558379</v>
      </c>
      <c r="Z167" cm="1">
        <f t="array" ref="Z167">IFERROR(IF($W167-Z$110&lt;=90,AVERAGE(Z62:Z63)/Z$6,INDEX($W$110:$AM$197,Z$110-1970+72,Z$109)*VLOOKUP($W167-Z$110,kifut_faktor_noi,2,FALSE)),"")</f>
        <v>0.79475012878210138</v>
      </c>
      <c r="AA167" cm="1">
        <f t="array" ref="AA167">IFERROR(IF($W167-AA$110&lt;=90,AVERAGE(AA62:AA63)/AA$6,INDEX($W$110:$AM$197,AA$110-1970+72,AA$109)*VLOOKUP($W167-AA$110,kifut_faktor_noi,2,FALSE)),"")</f>
        <v>0.81064594466954387</v>
      </c>
      <c r="AB167" cm="1">
        <f t="array" ref="AB167">IFERROR(IF($W167-AB$110&lt;=90,AVERAGE(AB62:AB63)/AB$6,INDEX($W$110:$AM$197,AB$110-1970+72,AB$109)*VLOOKUP($W167-AB$110,kifut_faktor_noi,2,FALSE)),"")</f>
        <v>0.82488968044080802</v>
      </c>
      <c r="AC167" cm="1">
        <f t="array" ref="AC167">IFERROR(IF($W167-AC$110&lt;=90,AVERAGE(AC62:AC63)/AC$6,INDEX($W$110:$AM$197,AC$110-1970+72,AC$109)*VLOOKUP($W167-AC$110,kifut_faktor_noi,2,FALSE)),"")</f>
        <v>0.83877962413351259</v>
      </c>
      <c r="AD167" cm="1">
        <f t="array" ref="AD167">IFERROR(IF($W167-AD$110&lt;=90,AVERAGE(AD62:AD63)/AD$6,INDEX($W$110:$AM$197,AD$110-1970+72,AD$109)*VLOOKUP($W167-AD$110,kifut_faktor_noi,2,FALSE)),"")</f>
        <v>0.8511455245743127</v>
      </c>
      <c r="AE167" cm="1">
        <f t="array" ref="AE167">IFERROR(IF($W167-AE$110&lt;=90,AVERAGE(AE62:AE63)/AE$6,INDEX($W$110:$AM$197,AE$110-1970+72,AE$109)*VLOOKUP($W167-AE$110,kifut_faktor_noi,2,FALSE)),"")</f>
        <v>0.86018973258635822</v>
      </c>
      <c r="AF167" cm="1">
        <f t="array" ref="AF167">IFERROR(IF($W167-AF$110&lt;=90,AVERAGE(AF62:AF63)/AF$6,INDEX($W$110:$AM$197,AF$110-1970+72,AF$109)*VLOOKUP($W167-AF$110,kifut_faktor_noi,2,FALSE)),"")</f>
        <v>0.87398978198692201</v>
      </c>
      <c r="AG167" cm="1">
        <f t="array" ref="AG167">IFERROR(IF($W167-AG$110&lt;=90,AVERAGE(AG62:AG63)/AG$6,INDEX($W$110:$AM$197,AG$110-1970+72,AG$109)*VLOOKUP($W167-AG$110,kifut_faktor_noi,2,FALSE)),"")</f>
        <v>0.88327075181582304</v>
      </c>
      <c r="AH167" cm="1">
        <f t="array" ref="AH167">IFERROR(IF($W167-AH$110&lt;=90,AVERAGE(AH62:AH63)/AH$6,INDEX($W$110:$AM$197,AH$110-1970+72,AH$109)*VLOOKUP($W167-AH$110,kifut_faktor_noi,2,FALSE)),"")</f>
        <v>0.89362448027536279</v>
      </c>
      <c r="AI167" cm="1">
        <f t="array" ref="AI167">IFERROR(IF($W167-AI$110&lt;=90,AVERAGE(AI62:AI63)/AI$6,INDEX($W$110:$AM$197,AI$110-1970+72,AI$109)*VLOOKUP($W167-AI$110,kifut_faktor_noi,2,FALSE)),"")</f>
        <v>0.90083375698034907</v>
      </c>
      <c r="AJ167" cm="1">
        <f t="array" ref="AJ167">IFERROR(IF($W167-AJ$110&lt;=90,AVERAGE(AJ62:AJ63)/AJ$6,INDEX($W$110:$AM$197,AJ$110-1970+72,AJ$109)*VLOOKUP($W167-AJ$110,kifut_faktor_noi,2,FALSE)),"")</f>
        <v>0.90923389543958855</v>
      </c>
      <c r="AK167" cm="1">
        <f t="array" ref="AK167">IFERROR(IF($W167-AK$110&lt;=90,AVERAGE(AK62:AK63)/AK$6,INDEX($W$110:$AM$197,AK$110-1970+72,AK$109)*VLOOKUP($W167-AK$110,kifut_faktor_noi,2,FALSE)),"")</f>
        <v>0.91876320544171053</v>
      </c>
      <c r="AL167" cm="1">
        <f t="array" ref="AL167">IFERROR(IF($W167-AL$110&lt;=90,AVERAGE(AL62:AL63)/AL$6,INDEX($W$110:$AM$197,AL$110-1970+72,AL$109)*VLOOKUP($W167-AL$110,kifut_faktor_noi,2,FALSE)),"")</f>
        <v>0.92606428790924933</v>
      </c>
      <c r="AM167" cm="1">
        <f t="array" ref="AM167">IFERROR(IF($W167-AM$110&lt;=90,AVERAGE(AM62:AM63)/AM$6,INDEX($W$110:$AM$197,AM$110-1970+72,AM$109)*VLOOKUP($W167-AM$110,kifut_faktor_noi,2,FALSE)),"")</f>
        <v>0.93377706049612608</v>
      </c>
    </row>
    <row r="168" spans="1:39" x14ac:dyDescent="0.75">
      <c r="A168" t="s">
        <v>55</v>
      </c>
      <c r="B168" t="s">
        <v>51</v>
      </c>
      <c r="C168" s="1">
        <v>2047</v>
      </c>
      <c r="D168" cm="1">
        <f t="array" ref="D168">IFERROR(IF($C168-D$110&lt;=90,AVERAGE(D63:D64)/D$6,INDEX($C$110:$S$197,D$110-1970+72,D$109)*VLOOKUP($C168-D$110,kifut_faktor_ffi,2,FALSE)),"")</f>
        <v>0.51392409475839607</v>
      </c>
      <c r="E168" cm="1">
        <f t="array" ref="E168">IFERROR(IF($C168-E$110&lt;=90,AVERAGE(E63:E64)/E$6,INDEX($C$110:$S$197,E$110-1970+72,E$109)*VLOOKUP($C168-E$110,kifut_faktor_ffi,2,FALSE)),"")</f>
        <v>0.53953705780732186</v>
      </c>
      <c r="F168" cm="1">
        <f t="array" ref="F168">IFERROR(IF($C168-F$110&lt;=90,AVERAGE(F63:F64)/F$6,INDEX($C$110:$S$197,F$110-1970+72,F$109)*VLOOKUP($C168-F$110,kifut_faktor_ffi,2,FALSE)),"")</f>
        <v>0.56179178321036216</v>
      </c>
      <c r="G168" cm="1">
        <f t="array" ref="G168">IFERROR(IF($C168-G$110&lt;=90,AVERAGE(G63:G64)/G$6,INDEX($C$110:$S$197,G$110-1970+72,G$109)*VLOOKUP($C168-G$110,kifut_faktor_ffi,2,FALSE)),"")</f>
        <v>0.59285034730292618</v>
      </c>
      <c r="H168" cm="1">
        <f t="array" ref="H168">IFERROR(IF($C168-H$110&lt;=90,AVERAGE(H63:H64)/H$6,INDEX($C$110:$S$197,H$110-1970+72,H$109)*VLOOKUP($C168-H$110,kifut_faktor_ffi,2,FALSE)),"")</f>
        <v>0.6165974200288753</v>
      </c>
      <c r="I168" cm="1">
        <f t="array" ref="I168">IFERROR(IF($C168-I$110&lt;=90,AVERAGE(I63:I64)/I$6,INDEX($C$110:$S$197,I$110-1970+72,I$109)*VLOOKUP($C168-I$110,kifut_faktor_ffi,2,FALSE)),"")</f>
        <v>0.6423563162138487</v>
      </c>
      <c r="J168" cm="1">
        <f t="array" ref="J168">IFERROR(IF($C168-J$110&lt;=90,AVERAGE(J63:J64)/J$6,INDEX($C$110:$S$197,J$110-1970+72,J$109)*VLOOKUP($C168-J$110,kifut_faktor_ffi,2,FALSE)),"")</f>
        <v>0.663468600081214</v>
      </c>
      <c r="K168" cm="1">
        <f t="array" ref="K168">IFERROR(IF($C168-K$110&lt;=90,AVERAGE(K63:K64)/K$6,INDEX($C$110:$S$197,K$110-1970+72,K$109)*VLOOKUP($C168-K$110,kifut_faktor_ffi,2,FALSE)),"")</f>
        <v>0.69082981801085752</v>
      </c>
      <c r="L168" cm="1">
        <f t="array" ref="L168">IFERROR(IF($C168-L$110&lt;=90,AVERAGE(L63:L64)/L$6,INDEX($C$110:$S$197,L$110-1970+72,L$109)*VLOOKUP($C168-L$110,kifut_faktor_ffi,2,FALSE)),"")</f>
        <v>0.71327499567356767</v>
      </c>
      <c r="M168" cm="1">
        <f t="array" ref="M168">IFERROR(IF($C168-M$110&lt;=90,AVERAGE(M63:M64)/M$6,INDEX($C$110:$S$197,M$110-1970+72,M$109)*VLOOKUP($C168-M$110,kifut_faktor_ffi,2,FALSE)),"")</f>
        <v>0.73728912298003701</v>
      </c>
      <c r="N168" cm="1">
        <f t="array" ref="N168">IFERROR(IF($C168-N$110&lt;=90,AVERAGE(N63:N64)/N$6,INDEX($C$110:$S$197,N$110-1970+72,N$109)*VLOOKUP($C168-N$110,kifut_faktor_ffi,2,FALSE)),"")</f>
        <v>0.75562049256722974</v>
      </c>
      <c r="O168" cm="1">
        <f t="array" ref="O168">IFERROR(IF($C168-O$110&lt;=90,AVERAGE(O63:O64)/O$6,INDEX($C$110:$S$197,O$110-1970+72,O$109)*VLOOKUP($C168-O$110,kifut_faktor_ffi,2,FALSE)),"")</f>
        <v>0.77990048568776549</v>
      </c>
      <c r="P168" cm="1">
        <f t="array" ref="P168">IFERROR(IF($C168-P$110&lt;=90,AVERAGE(P63:P64)/P$6,INDEX($C$110:$S$197,P$110-1970+72,P$109)*VLOOKUP($C168-P$110,kifut_faktor_ffi,2,FALSE)),"")</f>
        <v>0.79825537549317205</v>
      </c>
      <c r="Q168" cm="1">
        <f t="array" ref="Q168">IFERROR(IF($C168-Q$110&lt;=90,AVERAGE(Q63:Q64)/Q$6,INDEX($C$110:$S$197,Q$110-1970+72,Q$109)*VLOOKUP($C168-Q$110,kifut_faktor_ffi,2,FALSE)),"")</f>
        <v>0.81895294551257314</v>
      </c>
      <c r="R168" cm="1">
        <f t="array" ref="R168">IFERROR(IF($C168-R$110&lt;=90,AVERAGE(R63:R64)/R$6,INDEX($C$110:$S$197,R$110-1970+72,R$109)*VLOOKUP($C168-R$110,kifut_faktor_ffi,2,FALSE)),"")</f>
        <v>0.83879370181172808</v>
      </c>
      <c r="S168" cm="1">
        <f t="array" ref="S168">IFERROR(IF($C168-S$110&lt;=90,AVERAGE(S63:S64)/S$6,INDEX($C$110:$S$197,S$110-1970+72,S$109)*VLOOKUP($C168-S$110,kifut_faktor_ffi,2,FALSE)),"")</f>
        <v>0.85567441480379003</v>
      </c>
      <c r="U168" t="s">
        <v>55</v>
      </c>
      <c r="V168" t="s">
        <v>52</v>
      </c>
      <c r="W168" s="1">
        <v>2047</v>
      </c>
      <c r="X168" cm="1">
        <f t="array" ref="X168">IFERROR(IF($W168-X$110&lt;=90,AVERAGE(X63:X64)/X$6,INDEX($W$110:$AM$197,X$110-1970+72,X$109)*VLOOKUP($W168-X$110,kifut_faktor_noi,2,FALSE)),"")</f>
        <v>0.74512120842795948</v>
      </c>
      <c r="Y168" cm="1">
        <f t="array" ref="Y168">IFERROR(IF($W168-Y$110&lt;=90,AVERAGE(Y63:Y64)/Y$6,INDEX($W$110:$AM$197,Y$110-1970+72,Y$109)*VLOOKUP($W168-Y$110,kifut_faktor_noi,2,FALSE)),"")</f>
        <v>0.76532441967408604</v>
      </c>
      <c r="Z168" cm="1">
        <f t="array" ref="Z168">IFERROR(IF($W168-Z$110&lt;=90,AVERAGE(Z63:Z64)/Z$6,INDEX($W$110:$AM$197,Z$110-1970+72,Z$109)*VLOOKUP($W168-Z$110,kifut_faktor_noi,2,FALSE)),"")</f>
        <v>0.78133419003415161</v>
      </c>
      <c r="AA168" cm="1">
        <f t="array" ref="AA168">IFERROR(IF($W168-AA$110&lt;=90,AVERAGE(AA63:AA64)/AA$6,INDEX($W$110:$AM$197,AA$110-1970+72,AA$109)*VLOOKUP($W168-AA$110,kifut_faktor_noi,2,FALSE)),"")</f>
        <v>0.79822364112297339</v>
      </c>
      <c r="AB168" cm="1">
        <f t="array" ref="AB168">IFERROR(IF($W168-AB$110&lt;=90,AVERAGE(AB63:AB64)/AB$6,INDEX($W$110:$AM$197,AB$110-1970+72,AB$109)*VLOOKUP($W168-AB$110,kifut_faktor_noi,2,FALSE)),"")</f>
        <v>0.81329714432830513</v>
      </c>
      <c r="AC168" cm="1">
        <f t="array" ref="AC168">IFERROR(IF($W168-AC$110&lt;=90,AVERAGE(AC63:AC64)/AC$6,INDEX($W$110:$AM$197,AC$110-1970+72,AC$109)*VLOOKUP($W168-AC$110,kifut_faktor_noi,2,FALSE)),"")</f>
        <v>0.82786515022792373</v>
      </c>
      <c r="AD168" cm="1">
        <f t="array" ref="AD168">IFERROR(IF($W168-AD$110&lt;=90,AVERAGE(AD63:AD64)/AD$6,INDEX($W$110:$AM$197,AD$110-1970+72,AD$109)*VLOOKUP($W168-AD$110,kifut_faktor_noi,2,FALSE)),"")</f>
        <v>0.84080421500691194</v>
      </c>
      <c r="AE168" cm="1">
        <f t="array" ref="AE168">IFERROR(IF($W168-AE$110&lt;=90,AVERAGE(AE63:AE64)/AE$6,INDEX($W$110:$AM$197,AE$110-1970+72,AE$109)*VLOOKUP($W168-AE$110,kifut_faktor_noi,2,FALSE)),"")</f>
        <v>0.85036765743587661</v>
      </c>
      <c r="AF168" cm="1">
        <f t="array" ref="AF168">IFERROR(IF($W168-AF$110&lt;=90,AVERAGE(AF63:AF64)/AF$6,INDEX($W$110:$AM$197,AF$110-1970+72,AF$109)*VLOOKUP($W168-AF$110,kifut_faktor_noi,2,FALSE)),"")</f>
        <v>0.86457358580533428</v>
      </c>
      <c r="AG168" cm="1">
        <f t="array" ref="AG168">IFERROR(IF($W168-AG$110&lt;=90,AVERAGE(AG63:AG64)/AG$6,INDEX($W$110:$AM$197,AG$110-1970+72,AG$109)*VLOOKUP($W168-AG$110,kifut_faktor_noi,2,FALSE)),"")</f>
        <v>0.87428120036700552</v>
      </c>
      <c r="AH168" cm="1">
        <f t="array" ref="AH168">IFERROR(IF($W168-AH$110&lt;=90,AVERAGE(AH63:AH64)/AH$6,INDEX($W$110:$AM$197,AH$110-1970+72,AH$109)*VLOOKUP($W168-AH$110,kifut_faktor_noi,2,FALSE)),"")</f>
        <v>0.88504386615885799</v>
      </c>
      <c r="AI168" cm="1">
        <f t="array" ref="AI168">IFERROR(IF($W168-AI$110&lt;=90,AVERAGE(AI63:AI64)/AI$6,INDEX($W$110:$AM$197,AI$110-1970+72,AI$109)*VLOOKUP($W168-AI$110,kifut_faktor_noi,2,FALSE)),"")</f>
        <v>0.89269680307954269</v>
      </c>
      <c r="AJ168" cm="1">
        <f t="array" ref="AJ168">IFERROR(IF($W168-AJ$110&lt;=90,AVERAGE(AJ63:AJ64)/AJ$6,INDEX($W$110:$AM$197,AJ$110-1970+72,AJ$109)*VLOOKUP($W168-AJ$110,kifut_faktor_noi,2,FALSE)),"")</f>
        <v>0.9015351472588925</v>
      </c>
      <c r="AK168" cm="1">
        <f t="array" ref="AK168">IFERROR(IF($W168-AK$110&lt;=90,AVERAGE(AK63:AK64)/AK$6,INDEX($W$110:$AM$197,AK$110-1970+72,AK$109)*VLOOKUP($W168-AK$110,kifut_faktor_noi,2,FALSE)),"")</f>
        <v>0.91149497738545204</v>
      </c>
      <c r="AL168" cm="1">
        <f t="array" ref="AL168">IFERROR(IF($W168-AL$110&lt;=90,AVERAGE(AL63:AL64)/AL$6,INDEX($W$110:$AM$197,AL$110-1970+72,AL$109)*VLOOKUP($W168-AL$110,kifut_faktor_noi,2,FALSE)),"")</f>
        <v>0.91923994187938907</v>
      </c>
      <c r="AM168" cm="1">
        <f t="array" ref="AM168">IFERROR(IF($W168-AM$110&lt;=90,AVERAGE(AM63:AM64)/AM$6,INDEX($W$110:$AM$197,AM$110-1970+72,AM$109)*VLOOKUP($W168-AM$110,kifut_faktor_noi,2,FALSE)),"")</f>
        <v>0.92738663531578647</v>
      </c>
    </row>
    <row r="169" spans="1:39" x14ac:dyDescent="0.75">
      <c r="A169" t="s">
        <v>55</v>
      </c>
      <c r="B169" t="s">
        <v>51</v>
      </c>
      <c r="C169" s="1">
        <v>2048</v>
      </c>
      <c r="D169" cm="1">
        <f t="array" ref="D169">IFERROR(IF($C169-D$110&lt;=90,AVERAGE(D64:D65)/D$6,INDEX($C$110:$S$197,D$110-1970+72,D$109)*VLOOKUP($C169-D$110,kifut_faktor_ffi,2,FALSE)),"")</f>
        <v>0.49121759424937894</v>
      </c>
      <c r="E169" cm="1">
        <f t="array" ref="E169">IFERROR(IF($C169-E$110&lt;=90,AVERAGE(E64:E65)/E$6,INDEX($C$110:$S$197,E$110-1970+72,E$109)*VLOOKUP($C169-E$110,kifut_faktor_ffi,2,FALSE)),"")</f>
        <v>0.51754905033856935</v>
      </c>
      <c r="F169" cm="1">
        <f t="array" ref="F169">IFERROR(IF($C169-F$110&lt;=90,AVERAGE(F64:F65)/F$6,INDEX($C$110:$S$197,F$110-1970+72,F$109)*VLOOKUP($C169-F$110,kifut_faktor_ffi,2,FALSE)),"")</f>
        <v>0.54058053095380987</v>
      </c>
      <c r="G169" cm="1">
        <f t="array" ref="G169">IFERROR(IF($C169-G$110&lt;=90,AVERAGE(G64:G65)/G$6,INDEX($C$110:$S$197,G$110-1970+72,G$109)*VLOOKUP($C169-G$110,kifut_faktor_ffi,2,FALSE)),"")</f>
        <v>0.57199949634142333</v>
      </c>
      <c r="H169" cm="1">
        <f t="array" ref="H169">IFERROR(IF($C169-H$110&lt;=90,AVERAGE(H64:H65)/H$6,INDEX($C$110:$S$197,H$110-1970+72,H$109)*VLOOKUP($C169-H$110,kifut_faktor_ffi,2,FALSE)),"")</f>
        <v>0.59627312117462983</v>
      </c>
      <c r="I169" cm="1">
        <f t="array" ref="I169">IFERROR(IF($C169-I$110&lt;=90,AVERAGE(I64:I65)/I$6,INDEX($C$110:$S$197,I$110-1970+72,I$109)*VLOOKUP($C169-I$110,kifut_faktor_ffi,2,FALSE)),"")</f>
        <v>0.62239236449537305</v>
      </c>
      <c r="J169" cm="1">
        <f t="array" ref="J169">IFERROR(IF($C169-J$110&lt;=90,AVERAGE(J64:J65)/J$6,INDEX($C$110:$S$197,J$110-1970+72,J$109)*VLOOKUP($C169-J$110,kifut_faktor_ffi,2,FALSE)),"")</f>
        <v>0.64392363048952894</v>
      </c>
      <c r="K169" cm="1">
        <f t="array" ref="K169">IFERROR(IF($C169-K$110&lt;=90,AVERAGE(K64:K65)/K$6,INDEX($C$110:$S$197,K$110-1970+72,K$109)*VLOOKUP($C169-K$110,kifut_faktor_ffi,2,FALSE)),"")</f>
        <v>0.67146084092888347</v>
      </c>
      <c r="L169" cm="1">
        <f t="array" ref="L169">IFERROR(IF($C169-L$110&lt;=90,AVERAGE(L64:L65)/L$6,INDEX($C$110:$S$197,L$110-1970+72,L$109)*VLOOKUP($C169-L$110,kifut_faktor_ffi,2,FALSE)),"")</f>
        <v>0.69418722367108476</v>
      </c>
      <c r="M169" cm="1">
        <f t="array" ref="M169">IFERROR(IF($C169-M$110&lt;=90,AVERAGE(M64:M65)/M$6,INDEX($C$110:$S$197,M$110-1970+72,M$109)*VLOOKUP($C169-M$110,kifut_faktor_ffi,2,FALSE)),"")</f>
        <v>0.71842520317882708</v>
      </c>
      <c r="N169" cm="1">
        <f t="array" ref="N169">IFERROR(IF($C169-N$110&lt;=90,AVERAGE(N64:N65)/N$6,INDEX($C$110:$S$197,N$110-1970+72,N$109)*VLOOKUP($C169-N$110,kifut_faktor_ffi,2,FALSE)),"")</f>
        <v>0.73713017645474288</v>
      </c>
      <c r="O169" cm="1">
        <f t="array" ref="O169">IFERROR(IF($C169-O$110&lt;=90,AVERAGE(O64:O65)/O$6,INDEX($C$110:$S$197,O$110-1970+72,O$109)*VLOOKUP($C169-O$110,kifut_faktor_ffi,2,FALSE)),"")</f>
        <v>0.76167710485509832</v>
      </c>
      <c r="P169" cm="1">
        <f t="array" ref="P169">IFERROR(IF($C169-P$110&lt;=90,AVERAGE(P64:P65)/P$6,INDEX($C$110:$S$197,P$110-1970+72,P$109)*VLOOKUP($C169-P$110,kifut_faktor_ffi,2,FALSE)),"")</f>
        <v>0.78052407375443389</v>
      </c>
      <c r="Q169" cm="1">
        <f t="array" ref="Q169">IFERROR(IF($C169-Q$110&lt;=90,AVERAGE(Q64:Q65)/Q$6,INDEX($C$110:$S$197,Q$110-1970+72,Q$109)*VLOOKUP($C169-Q$110,kifut_faktor_ffi,2,FALSE)),"")</f>
        <v>0.80179877853781656</v>
      </c>
      <c r="R169" cm="1">
        <f t="array" ref="R169">IFERROR(IF($C169-R$110&lt;=90,AVERAGE(R64:R65)/R$6,INDEX($C$110:$S$197,R$110-1970+72,R$109)*VLOOKUP($C169-R$110,kifut_faktor_ffi,2,FALSE)),"")</f>
        <v>0.82241655500958633</v>
      </c>
      <c r="S169" cm="1">
        <f t="array" ref="S169">IFERROR(IF($C169-S$110&lt;=90,AVERAGE(S64:S65)/S$6,INDEX($C$110:$S$197,S$110-1970+72,S$109)*VLOOKUP($C169-S$110,kifut_faktor_ffi,2,FALSE)),"")</f>
        <v>0.84031940523640403</v>
      </c>
      <c r="U169" t="s">
        <v>55</v>
      </c>
      <c r="V169" t="s">
        <v>52</v>
      </c>
      <c r="W169" s="1">
        <v>2048</v>
      </c>
      <c r="X169" cm="1">
        <f t="array" ref="X169">IFERROR(IF($W169-X$110&lt;=90,AVERAGE(X64:X65)/X$6,INDEX($W$110:$AM$197,X$110-1970+72,X$109)*VLOOKUP($W169-X$110,kifut_faktor_noi,2,FALSE)),"")</f>
        <v>0.7275093881658018</v>
      </c>
      <c r="Y169" cm="1">
        <f t="array" ref="Y169">IFERROR(IF($W169-Y$110&lt;=90,AVERAGE(Y64:Y65)/Y$6,INDEX($W$110:$AM$197,Y$110-1970+72,Y$109)*VLOOKUP($W169-Y$110,kifut_faktor_noi,2,FALSE)),"")</f>
        <v>0.7494036082222908</v>
      </c>
      <c r="Z169" cm="1">
        <f t="array" ref="Z169">IFERROR(IF($W169-Z$110&lt;=90,AVERAGE(Z64:Z65)/Z$6,INDEX($W$110:$AM$197,Z$110-1970+72,Z$109)*VLOOKUP($W169-Z$110,kifut_faktor_noi,2,FALSE)),"")</f>
        <v>0.76688705041502869</v>
      </c>
      <c r="AA169" cm="1">
        <f t="array" ref="AA169">IFERROR(IF($W169-AA$110&lt;=90,AVERAGE(AA64:AA65)/AA$6,INDEX($W$110:$AM$197,AA$110-1970+72,AA$109)*VLOOKUP($W169-AA$110,kifut_faktor_noi,2,FALSE)),"")</f>
        <v>0.78496692839674131</v>
      </c>
      <c r="AB169" cm="1">
        <f t="array" ref="AB169">IFERROR(IF($W169-AB$110&lt;=90,AVERAGE(AB64:AB65)/AB$6,INDEX($W$110:$AM$197,AB$110-1970+72,AB$109)*VLOOKUP($W169-AB$110,kifut_faktor_noi,2,FALSE)),"")</f>
        <v>0.80103628318683373</v>
      </c>
      <c r="AC169" cm="1">
        <f t="array" ref="AC169">IFERROR(IF($W169-AC$110&lt;=90,AVERAGE(AC64:AC65)/AC$6,INDEX($W$110:$AM$197,AC$110-1970+72,AC$109)*VLOOKUP($W169-AC$110,kifut_faktor_noi,2,FALSE)),"")</f>
        <v>0.81641817999609956</v>
      </c>
      <c r="AD169" cm="1">
        <f t="array" ref="AD169">IFERROR(IF($W169-AD$110&lt;=90,AVERAGE(AD64:AD65)/AD$6,INDEX($W$110:$AM$197,AD$110-1970+72,AD$109)*VLOOKUP($W169-AD$110,kifut_faktor_noi,2,FALSE)),"")</f>
        <v>0.83003664648776809</v>
      </c>
      <c r="AE169" cm="1">
        <f t="array" ref="AE169">IFERROR(IF($W169-AE$110&lt;=90,AVERAGE(AE64:AE65)/AE$6,INDEX($W$110:$AM$197,AE$110-1970+72,AE$109)*VLOOKUP($W169-AE$110,kifut_faktor_noi,2,FALSE)),"")</f>
        <v>0.84019494817932061</v>
      </c>
      <c r="AF169" cm="1">
        <f t="array" ref="AF169">IFERROR(IF($W169-AF$110&lt;=90,AVERAGE(AF64:AF65)/AF$6,INDEX($W$110:$AM$197,AF$110-1970+72,AF$109)*VLOOKUP($W169-AF$110,kifut_faktor_noi,2,FALSE)),"")</f>
        <v>0.85484787424637465</v>
      </c>
      <c r="AG169" cm="1">
        <f t="array" ref="AG169">IFERROR(IF($W169-AG$110&lt;=90,AVERAGE(AG64:AG65)/AG$6,INDEX($W$110:$AM$197,AG$110-1970+72,AG$109)*VLOOKUP($W169-AG$110,kifut_faktor_noi,2,FALSE)),"")</f>
        <v>0.86499521480370378</v>
      </c>
      <c r="AH169" cm="1">
        <f t="array" ref="AH169">IFERROR(IF($W169-AH$110&lt;=90,AVERAGE(AH64:AH65)/AH$6,INDEX($W$110:$AM$197,AH$110-1970+72,AH$109)*VLOOKUP($W169-AH$110,kifut_faktor_noi,2,FALSE)),"")</f>
        <v>0.87615722436047039</v>
      </c>
      <c r="AI169" cm="1">
        <f t="array" ref="AI169">IFERROR(IF($W169-AI$110&lt;=90,AVERAGE(AI64:AI65)/AI$6,INDEX($W$110:$AM$197,AI$110-1970+72,AI$109)*VLOOKUP($W169-AI$110,kifut_faktor_noi,2,FALSE)),"")</f>
        <v>0.88423388924252311</v>
      </c>
      <c r="AJ169" cm="1">
        <f t="array" ref="AJ169">IFERROR(IF($W169-AJ$110&lt;=90,AVERAGE(AJ64:AJ65)/AJ$6,INDEX($W$110:$AM$197,AJ$110-1970+72,AJ$109)*VLOOKUP($W169-AJ$110,kifut_faktor_noi,2,FALSE)),"")</f>
        <v>0.89348945027879945</v>
      </c>
      <c r="AK169" cm="1">
        <f t="array" ref="AK169">IFERROR(IF($W169-AK$110&lt;=90,AVERAGE(AK64:AK65)/AK$6,INDEX($W$110:$AM$197,AK$110-1970+72,AK$109)*VLOOKUP($W169-AK$110,kifut_faktor_noi,2,FALSE)),"")</f>
        <v>0.90386449337663877</v>
      </c>
      <c r="AL169" cm="1">
        <f t="array" ref="AL169">IFERROR(IF($W169-AL$110&lt;=90,AVERAGE(AL64:AL65)/AL$6,INDEX($W$110:$AM$197,AL$110-1970+72,AL$109)*VLOOKUP($W169-AL$110,kifut_faktor_noi,2,FALSE)),"")</f>
        <v>0.91204593142458057</v>
      </c>
      <c r="AM169" cm="1">
        <f t="array" ref="AM169">IFERROR(IF($W169-AM$110&lt;=90,AVERAGE(AM64:AM65)/AM$6,INDEX($W$110:$AM$197,AM$110-1970+72,AM$109)*VLOOKUP($W169-AM$110,kifut_faktor_noi,2,FALSE)),"")</f>
        <v>0.9206221674686359</v>
      </c>
    </row>
    <row r="170" spans="1:39" x14ac:dyDescent="0.75">
      <c r="A170" t="s">
        <v>55</v>
      </c>
      <c r="B170" t="s">
        <v>51</v>
      </c>
      <c r="C170" s="1">
        <v>2049</v>
      </c>
      <c r="D170" cm="1">
        <f t="array" ref="D170">IFERROR(IF($C170-D$110&lt;=90,AVERAGE(D65:D66)/D$6,INDEX($C$110:$S$197,D$110-1970+72,D$109)*VLOOKUP($C170-D$110,kifut_faktor_ffi,2,FALSE)),"")</f>
        <v>0.46790806737736573</v>
      </c>
      <c r="E170" cm="1">
        <f t="array" ref="E170">IFERROR(IF($C170-E$110&lt;=90,AVERAGE(E65:E66)/E$6,INDEX($C$110:$S$197,E$110-1970+72,E$109)*VLOOKUP($C170-E$110,kifut_faktor_ffi,2,FALSE)),"")</f>
        <v>0.49497732221296886</v>
      </c>
      <c r="F170" cm="1">
        <f t="array" ref="F170">IFERROR(IF($C170-F$110&lt;=90,AVERAGE(F65:F66)/F$6,INDEX($C$110:$S$197,F$110-1970+72,F$109)*VLOOKUP($C170-F$110,kifut_faktor_ffi,2,FALSE)),"")</f>
        <v>0.51883577482091126</v>
      </c>
      <c r="G170" cm="1">
        <f t="array" ref="G170">IFERROR(IF($C170-G$110&lt;=90,AVERAGE(G65:G66)/G$6,INDEX($C$110:$S$197,G$110-1970+72,G$109)*VLOOKUP($C170-G$110,kifut_faktor_ffi,2,FALSE)),"")</f>
        <v>0.55068443442909742</v>
      </c>
      <c r="H170" cm="1">
        <f t="array" ref="H170">IFERROR(IF($C170-H$110&lt;=90,AVERAGE(H65:H66)/H$6,INDEX($C$110:$S$197,H$110-1970+72,H$109)*VLOOKUP($C170-H$110,kifut_faktor_ffi,2,FALSE)),"")</f>
        <v>0.5755760914797966</v>
      </c>
      <c r="I170" cm="1">
        <f t="array" ref="I170">IFERROR(IF($C170-I$110&lt;=90,AVERAGE(I65:I66)/I$6,INDEX($C$110:$S$197,I$110-1970+72,I$109)*VLOOKUP($C170-I$110,kifut_faktor_ffi,2,FALSE)),"")</f>
        <v>0.6021451044292665</v>
      </c>
      <c r="J170" cm="1">
        <f t="array" ref="J170">IFERROR(IF($C170-J$110&lt;=90,AVERAGE(J65:J66)/J$6,INDEX($C$110:$S$197,J$110-1970+72,J$109)*VLOOKUP($C170-J$110,kifut_faktor_ffi,2,FALSE)),"")</f>
        <v>0.62417135803369472</v>
      </c>
      <c r="K170" cm="1">
        <f t="array" ref="K170">IFERROR(IF($C170-K$110&lt;=90,AVERAGE(K65:K66)/K$6,INDEX($C$110:$S$197,K$110-1970+72,K$109)*VLOOKUP($C170-K$110,kifut_faktor_ffi,2,FALSE)),"")</f>
        <v>0.65193595793376002</v>
      </c>
      <c r="L170" cm="1">
        <f t="array" ref="L170">IFERROR(IF($C170-L$110&lt;=90,AVERAGE(L65:L66)/L$6,INDEX($C$110:$S$197,L$110-1970+72,L$109)*VLOOKUP($C170-L$110,kifut_faktor_ffi,2,FALSE)),"")</f>
        <v>0.6749729836182522</v>
      </c>
      <c r="M170" cm="1">
        <f t="array" ref="M170">IFERROR(IF($C170-M$110&lt;=90,AVERAGE(M65:M66)/M$6,INDEX($C$110:$S$197,M$110-1970+72,M$109)*VLOOKUP($C170-M$110,kifut_faktor_ffi,2,FALSE)),"")</f>
        <v>0.69944184000868004</v>
      </c>
      <c r="N170" cm="1">
        <f t="array" ref="N170">IFERROR(IF($C170-N$110&lt;=90,AVERAGE(N65:N66)/N$6,INDEX($C$110:$S$197,N$110-1970+72,N$109)*VLOOKUP($C170-N$110,kifut_faktor_ffi,2,FALSE)),"")</f>
        <v>0.71850280664172239</v>
      </c>
      <c r="O170" cm="1">
        <f t="array" ref="O170">IFERROR(IF($C170-O$110&lt;=90,AVERAGE(O65:O66)/O$6,INDEX($C$110:$S$197,O$110-1970+72,O$109)*VLOOKUP($C170-O$110,kifut_faktor_ffi,2,FALSE)),"")</f>
        <v>0.74326128201932706</v>
      </c>
      <c r="P170" cm="1">
        <f t="array" ref="P170">IFERROR(IF($C170-P$110&lt;=90,AVERAGE(P65:P66)/P$6,INDEX($C$110:$S$197,P$110-1970+72,P$109)*VLOOKUP($C170-P$110,kifut_faktor_ffi,2,FALSE)),"")</f>
        <v>0.76249550427311397</v>
      </c>
      <c r="Q170" cm="1">
        <f t="array" ref="Q170">IFERROR(IF($C170-Q$110&lt;=90,AVERAGE(Q65:Q66)/Q$6,INDEX($C$110:$S$197,Q$110-1970+72,Q$109)*VLOOKUP($C170-Q$110,kifut_faktor_ffi,2,FALSE)),"")</f>
        <v>0.78418458036644956</v>
      </c>
      <c r="R170" cm="1">
        <f t="array" ref="R170">IFERROR(IF($C170-R$110&lt;=90,AVERAGE(R65:R66)/R$6,INDEX($C$110:$S$197,R$110-1970+72,R$109)*VLOOKUP($C170-R$110,kifut_faktor_ffi,2,FALSE)),"")</f>
        <v>0.80537256942259883</v>
      </c>
      <c r="S170" cm="1">
        <f t="array" ref="S170">IFERROR(IF($C170-S$110&lt;=90,AVERAGE(S65:S66)/S$6,INDEX($C$110:$S$197,S$110-1970+72,S$109)*VLOOKUP($C170-S$110,kifut_faktor_ffi,2,FALSE)),"")</f>
        <v>0.82408387429871099</v>
      </c>
      <c r="U170" t="s">
        <v>55</v>
      </c>
      <c r="V170" t="s">
        <v>52</v>
      </c>
      <c r="W170" s="1">
        <v>2049</v>
      </c>
      <c r="X170" cm="1">
        <f t="array" ref="X170">IFERROR(IF($W170-X$110&lt;=90,AVERAGE(X65:X66)/X$6,INDEX($W$110:$AM$197,X$110-1970+72,X$109)*VLOOKUP($W170-X$110,kifut_faktor_noi,2,FALSE)),"")</f>
        <v>0.70809324325145195</v>
      </c>
      <c r="Y170" cm="1">
        <f t="array" ref="Y170">IFERROR(IF($W170-Y$110&lt;=90,AVERAGE(Y65:Y66)/Y$6,INDEX($W$110:$AM$197,Y$110-1970+72,Y$109)*VLOOKUP($W170-Y$110,kifut_faktor_noi,2,FALSE)),"")</f>
        <v>0.73196077939405402</v>
      </c>
      <c r="Z170" cm="1">
        <f t="array" ref="Z170">IFERROR(IF($W170-Z$110&lt;=90,AVERAGE(Z65:Z66)/Z$6,INDEX($W$110:$AM$197,Z$110-1970+72,Z$109)*VLOOKUP($W170-Z$110,kifut_faktor_noi,2,FALSE)),"")</f>
        <v>0.75118383275771528</v>
      </c>
      <c r="AA170" cm="1">
        <f t="array" ref="AA170">IFERROR(IF($W170-AA$110&lt;=90,AVERAGE(AA65:AA66)/AA$6,INDEX($W$110:$AM$197,AA$110-1970+72,AA$109)*VLOOKUP($W170-AA$110,kifut_faktor_noi,2,FALSE)),"")</f>
        <v>0.77068465224295202</v>
      </c>
      <c r="AB170" cm="1">
        <f t="array" ref="AB170">IFERROR(IF($W170-AB$110&lt;=90,AVERAGE(AB65:AB66)/AB$6,INDEX($W$110:$AM$197,AB$110-1970+72,AB$109)*VLOOKUP($W170-AB$110,kifut_faktor_noi,2,FALSE)),"")</f>
        <v>0.78794798306645375</v>
      </c>
      <c r="AC170" cm="1">
        <f t="array" ref="AC170">IFERROR(IF($W170-AC$110&lt;=90,AVERAGE(AC65:AC66)/AC$6,INDEX($W$110:$AM$197,AC$110-1970+72,AC$109)*VLOOKUP($W170-AC$110,kifut_faktor_noi,2,FALSE)),"")</f>
        <v>0.80430984912236447</v>
      </c>
      <c r="AD170" cm="1">
        <f t="array" ref="AD170">IFERROR(IF($W170-AD$110&lt;=90,AVERAGE(AD65:AD66)/AD$6,INDEX($W$110:$AM$197,AD$110-1970+72,AD$109)*VLOOKUP($W170-AD$110,kifut_faktor_noi,2,FALSE)),"")</f>
        <v>0.81874451942997872</v>
      </c>
      <c r="AE170" cm="1">
        <f t="array" ref="AE170">IFERROR(IF($W170-AE$110&lt;=90,AVERAGE(AE65:AE66)/AE$6,INDEX($W$110:$AM$197,AE$110-1970+72,AE$109)*VLOOKUP($W170-AE$110,kifut_faktor_noi,2,FALSE)),"")</f>
        <v>0.82960558304301457</v>
      </c>
      <c r="AF170" cm="1">
        <f t="array" ref="AF170">IFERROR(IF($W170-AF$110&lt;=90,AVERAGE(AF65:AF66)/AF$6,INDEX($W$110:$AM$197,AF$110-1970+72,AF$109)*VLOOKUP($W170-AF$110,kifut_faktor_noi,2,FALSE)),"")</f>
        <v>0.84477910757804553</v>
      </c>
      <c r="AG170" cm="1">
        <f t="array" ref="AG170">IFERROR(IF($W170-AG$110&lt;=90,AVERAGE(AG65:AG66)/AG$6,INDEX($W$110:$AM$197,AG$110-1970+72,AG$109)*VLOOKUP($W170-AG$110,kifut_faktor_noi,2,FALSE)),"")</f>
        <v>0.85540909145866728</v>
      </c>
      <c r="AH170" cm="1">
        <f t="array" ref="AH170">IFERROR(IF($W170-AH$110&lt;=90,AVERAGE(AH65:AH66)/AH$6,INDEX($W$110:$AM$197,AH$110-1970+72,AH$109)*VLOOKUP($W170-AH$110,kifut_faktor_noi,2,FALSE)),"")</f>
        <v>0.86698306701776884</v>
      </c>
      <c r="AI170" cm="1">
        <f t="array" ref="AI170">IFERROR(IF($W170-AI$110&lt;=90,AVERAGE(AI65:AI66)/AI$6,INDEX($W$110:$AM$197,AI$110-1970+72,AI$109)*VLOOKUP($W170-AI$110,kifut_faktor_noi,2,FALSE)),"")</f>
        <v>0.87547461001420956</v>
      </c>
      <c r="AJ170" cm="1">
        <f t="array" ref="AJ170">IFERROR(IF($W170-AJ$110&lt;=90,AVERAGE(AJ65:AJ66)/AJ$6,INDEX($W$110:$AM$197,AJ$110-1970+72,AJ$109)*VLOOKUP($W170-AJ$110,kifut_faktor_noi,2,FALSE)),"")</f>
        <v>0.88512653514559181</v>
      </c>
      <c r="AK170" cm="1">
        <f t="array" ref="AK170">IFERROR(IF($W170-AK$110&lt;=90,AVERAGE(AK65:AK66)/AK$6,INDEX($W$110:$AM$197,AK$110-1970+72,AK$109)*VLOOKUP($W170-AK$110,kifut_faktor_noi,2,FALSE)),"")</f>
        <v>0.89589468484664836</v>
      </c>
      <c r="AL170" cm="1">
        <f t="array" ref="AL170">IFERROR(IF($W170-AL$110&lt;=90,AVERAGE(AL65:AL66)/AL$6,INDEX($W$110:$AM$197,AL$110-1970+72,AL$109)*VLOOKUP($W170-AL$110,kifut_faktor_noi,2,FALSE)),"")</f>
        <v>0.90449731053227911</v>
      </c>
      <c r="AM170" cm="1">
        <f t="array" ref="AM170">IFERROR(IF($W170-AM$110&lt;=90,AVERAGE(AM65:AM66)/AM$6,INDEX($W$110:$AM$197,AM$110-1970+72,AM$109)*VLOOKUP($W170-AM$110,kifut_faktor_noi,2,FALSE)),"")</f>
        <v>0.91349461120500886</v>
      </c>
    </row>
    <row r="171" spans="1:39" x14ac:dyDescent="0.75">
      <c r="A171" t="s">
        <v>55</v>
      </c>
      <c r="B171" t="s">
        <v>51</v>
      </c>
      <c r="C171" s="1">
        <v>2050</v>
      </c>
      <c r="D171" cm="1">
        <f t="array" ref="D171">IFERROR(IF($C171-D$110&lt;=90,AVERAGE(D66:D67)/D$6,INDEX($C$110:$S$197,D$110-1970+72,D$109)*VLOOKUP($C171-D$110,kifut_faktor_ffi,2,FALSE)),"")</f>
        <v>0.44398167987519171</v>
      </c>
      <c r="E171" cm="1">
        <f t="array" ref="E171">IFERROR(IF($C171-E$110&lt;=90,AVERAGE(E66:E67)/E$6,INDEX($C$110:$S$197,E$110-1970+72,E$109)*VLOOKUP($C171-E$110,kifut_faktor_ffi,2,FALSE)),"")</f>
        <v>0.47179097941578046</v>
      </c>
      <c r="F171" cm="1">
        <f t="array" ref="F171">IFERROR(IF($C171-F$110&lt;=90,AVERAGE(F66:F67)/F$6,INDEX($C$110:$S$197,F$110-1970+72,F$109)*VLOOKUP($C171-F$110,kifut_faktor_ffi,2,FALSE)),"")</f>
        <v>0.49649986792709594</v>
      </c>
      <c r="G171" cm="1">
        <f t="array" ref="G171">IFERROR(IF($C171-G$110&lt;=90,AVERAGE(G66:G67)/G$6,INDEX($C$110:$S$197,G$110-1970+72,G$109)*VLOOKUP($C171-G$110,kifut_faktor_ffi,2,FALSE)),"")</f>
        <v>0.52882067092831864</v>
      </c>
      <c r="H171" cm="1">
        <f t="array" ref="H171">IFERROR(IF($C171-H$110&lt;=90,AVERAGE(H66:H67)/H$6,INDEX($C$110:$S$197,H$110-1970+72,H$109)*VLOOKUP($C171-H$110,kifut_faktor_ffi,2,FALSE)),"")</f>
        <v>0.55440748533723305</v>
      </c>
      <c r="I171" cm="1">
        <f t="array" ref="I171">IFERROR(IF($C171-I$110&lt;=90,AVERAGE(I66:I67)/I$6,INDEX($C$110:$S$197,I$110-1970+72,I$109)*VLOOKUP($C171-I$110,kifut_faktor_ffi,2,FALSE)),"")</f>
        <v>0.58151760101454908</v>
      </c>
      <c r="J171" cm="1">
        <f t="array" ref="J171">IFERROR(IF($C171-J$110&lt;=90,AVERAGE(J66:J67)/J$6,INDEX($C$110:$S$197,J$110-1970+72,J$109)*VLOOKUP($C171-J$110,kifut_faktor_ffi,2,FALSE)),"")</f>
        <v>0.60413158958881907</v>
      </c>
      <c r="K171" cm="1">
        <f t="array" ref="K171">IFERROR(IF($C171-K$110&lt;=90,AVERAGE(K66:K67)/K$6,INDEX($C$110:$S$197,K$110-1970+72,K$109)*VLOOKUP($C171-K$110,kifut_faktor_ffi,2,FALSE)),"")</f>
        <v>0.6321981626994877</v>
      </c>
      <c r="L171" cm="1">
        <f t="array" ref="L171">IFERROR(IF($C171-L$110&lt;=90,AVERAGE(L66:L67)/L$6,INDEX($C$110:$S$197,L$110-1970+72,L$109)*VLOOKUP($C171-L$110,kifut_faktor_ffi,2,FALSE)),"")</f>
        <v>0.65559956996327795</v>
      </c>
      <c r="M171" cm="1">
        <f t="array" ref="M171">IFERROR(IF($C171-M$110&lt;=90,AVERAGE(M66:M67)/M$6,INDEX($C$110:$S$197,M$110-1970+72,M$109)*VLOOKUP($C171-M$110,kifut_faktor_ffi,2,FALSE)),"")</f>
        <v>0.68032975135252705</v>
      </c>
      <c r="N171" cm="1">
        <f t="array" ref="N171">IFERROR(IF($C171-N$110&lt;=90,AVERAGE(N66:N67)/N$6,INDEX($C$110:$S$197,N$110-1970+72,N$109)*VLOOKUP($C171-N$110,kifut_faktor_ffi,2,FALSE)),"")</f>
        <v>0.69975664051110431</v>
      </c>
      <c r="O171" cm="1">
        <f t="array" ref="O171">IFERROR(IF($C171-O$110&lt;=90,AVERAGE(O66:O67)/O$6,INDEX($C$110:$S$197,O$110-1970+72,O$109)*VLOOKUP($C171-O$110,kifut_faktor_ffi,2,FALSE)),"")</f>
        <v>0.72471054332657614</v>
      </c>
      <c r="P171" cm="1">
        <f t="array" ref="P171">IFERROR(IF($C171-P$110&lt;=90,AVERAGE(P66:P67)/P$6,INDEX($C$110:$S$197,P$110-1970+72,P$109)*VLOOKUP($C171-P$110,kifut_faktor_ffi,2,FALSE)),"")</f>
        <v>0.74428020356942781</v>
      </c>
      <c r="Q171" cm="1">
        <f t="array" ref="Q171">IFERROR(IF($C171-Q$110&lt;=90,AVERAGE(Q66:Q67)/Q$6,INDEX($C$110:$S$197,Q$110-1970+72,Q$109)*VLOOKUP($C171-Q$110,kifut_faktor_ffi,2,FALSE)),"")</f>
        <v>0.76627943800073739</v>
      </c>
      <c r="R171" cm="1">
        <f t="array" ref="R171">IFERROR(IF($C171-R$110&lt;=90,AVERAGE(R66:R67)/R$6,INDEX($C$110:$S$197,R$110-1970+72,R$109)*VLOOKUP($C171-R$110,kifut_faktor_ffi,2,FALSE)),"")</f>
        <v>0.78787440722218149</v>
      </c>
      <c r="S171" cm="1">
        <f t="array" ref="S171">IFERROR(IF($C171-S$110&lt;=90,AVERAGE(S66:S67)/S$6,INDEX($C$110:$S$197,S$110-1970+72,S$109)*VLOOKUP($C171-S$110,kifut_faktor_ffi,2,FALSE)),"")</f>
        <v>0.80718651553906107</v>
      </c>
      <c r="U171" t="s">
        <v>55</v>
      </c>
      <c r="V171" t="s">
        <v>52</v>
      </c>
      <c r="W171" s="1">
        <v>2050</v>
      </c>
      <c r="X171" cm="1">
        <f t="array" ref="X171">IFERROR(IF($W171-X$110&lt;=90,AVERAGE(X66:X67)/X$6,INDEX($W$110:$AM$197,X$110-1970+72,X$109)*VLOOKUP($W171-X$110,kifut_faktor_noi,2,FALSE)),"")</f>
        <v>0.68658747515728802</v>
      </c>
      <c r="Y171" cm="1">
        <f t="array" ref="Y171">IFERROR(IF($W171-Y$110&lt;=90,AVERAGE(Y66:Y67)/Y$6,INDEX($W$110:$AM$197,Y$110-1970+72,Y$109)*VLOOKUP($W171-Y$110,kifut_faktor_noi,2,FALSE)),"")</f>
        <v>0.71271377325970675</v>
      </c>
      <c r="Z171" cm="1">
        <f t="array" ref="Z171">IFERROR(IF($W171-Z$110&lt;=90,AVERAGE(Z66:Z67)/Z$6,INDEX($W$110:$AM$197,Z$110-1970+72,Z$109)*VLOOKUP($W171-Z$110,kifut_faktor_noi,2,FALSE)),"")</f>
        <v>0.73396633765448016</v>
      </c>
      <c r="AA171" cm="1">
        <f t="array" ref="AA171">IFERROR(IF($W171-AA$110&lt;=90,AVERAGE(AA66:AA67)/AA$6,INDEX($W$110:$AM$197,AA$110-1970+72,AA$109)*VLOOKUP($W171-AA$110,kifut_faktor_noi,2,FALSE)),"")</f>
        <v>0.7551511126337519</v>
      </c>
      <c r="AB171" cm="1">
        <f t="array" ref="AB171">IFERROR(IF($W171-AB$110&lt;=90,AVERAGE(AB66:AB67)/AB$6,INDEX($W$110:$AM$197,AB$110-1970+72,AB$109)*VLOOKUP($W171-AB$110,kifut_faktor_noi,2,FALSE)),"")</f>
        <v>0.77384069371872166</v>
      </c>
      <c r="AC171" cm="1">
        <f t="array" ref="AC171">IFERROR(IF($W171-AC$110&lt;=90,AVERAGE(AC66:AC67)/AC$6,INDEX($W$110:$AM$197,AC$110-1970+72,AC$109)*VLOOKUP($W171-AC$110,kifut_faktor_noi,2,FALSE)),"")</f>
        <v>0.79138060139701105</v>
      </c>
      <c r="AD171" cm="1">
        <f t="array" ref="AD171">IFERROR(IF($W171-AD$110&lt;=90,AVERAGE(AD66:AD67)/AD$6,INDEX($W$110:$AM$197,AD$110-1970+72,AD$109)*VLOOKUP($W171-AD$110,kifut_faktor_noi,2,FALSE)),"")</f>
        <v>0.80679861590743096</v>
      </c>
      <c r="AE171" cm="1">
        <f t="array" ref="AE171">IFERROR(IF($W171-AE$110&lt;=90,AVERAGE(AE66:AE67)/AE$6,INDEX($W$110:$AM$197,AE$110-1970+72,AE$109)*VLOOKUP($W171-AE$110,kifut_faktor_noi,2,FALSE)),"")</f>
        <v>0.81850113756445331</v>
      </c>
      <c r="AF171" cm="1">
        <f t="array" ref="AF171">IFERROR(IF($W171-AF$110&lt;=90,AVERAGE(AF66:AF67)/AF$6,INDEX($W$110:$AM$197,AF$110-1970+72,AF$109)*VLOOKUP($W171-AF$110,kifut_faktor_noi,2,FALSE)),"")</f>
        <v>0.83430060093506919</v>
      </c>
      <c r="AG171" cm="1">
        <f t="array" ref="AG171">IFERROR(IF($W171-AG$110&lt;=90,AVERAGE(AG66:AG67)/AG$6,INDEX($W$110:$AM$197,AG$110-1970+72,AG$109)*VLOOKUP($W171-AG$110,kifut_faktor_noi,2,FALSE)),"")</f>
        <v>0.84548894192822044</v>
      </c>
      <c r="AH171" cm="1">
        <f t="array" ref="AH171">IFERROR(IF($W171-AH$110&lt;=90,AVERAGE(AH66:AH67)/AH$6,INDEX($W$110:$AM$197,AH$110-1970+72,AH$109)*VLOOKUP($W171-AH$110,kifut_faktor_noi,2,FALSE)),"")</f>
        <v>0.85751744236726712</v>
      </c>
      <c r="AI171" cm="1">
        <f t="array" ref="AI171">IFERROR(IF($W171-AI$110&lt;=90,AVERAGE(AI66:AI67)/AI$6,INDEX($W$110:$AM$197,AI$110-1970+72,AI$109)*VLOOKUP($W171-AI$110,kifut_faktor_noi,2,FALSE)),"")</f>
        <v>0.86643739683583754</v>
      </c>
      <c r="AJ171" cm="1">
        <f t="array" ref="AJ171">IFERROR(IF($W171-AJ$110&lt;=90,AVERAGE(AJ66:AJ67)/AJ$6,INDEX($W$110:$AM$197,AJ$110-1970+72,AJ$109)*VLOOKUP($W171-AJ$110,kifut_faktor_noi,2,FALSE)),"")</f>
        <v>0.87647616781980797</v>
      </c>
      <c r="AK171" cm="1">
        <f t="array" ref="AK171">IFERROR(IF($W171-AK$110&lt;=90,AVERAGE(AK66:AK67)/AK$6,INDEX($W$110:$AM$197,AK$110-1970+72,AK$109)*VLOOKUP($W171-AK$110,kifut_faktor_noi,2,FALSE)),"")</f>
        <v>0.88761569707266419</v>
      </c>
      <c r="AL171" cm="1">
        <f t="array" ref="AL171">IFERROR(IF($W171-AL$110&lt;=90,AVERAGE(AL66:AL67)/AL$6,INDEX($W$110:$AM$197,AL$110-1970+72,AL$109)*VLOOKUP($W171-AL$110,kifut_faktor_noi,2,FALSE)),"")</f>
        <v>0.89661751144874058</v>
      </c>
      <c r="AM171" cm="1">
        <f t="array" ref="AM171">IFERROR(IF($W171-AM$110&lt;=90,AVERAGE(AM66:AM67)/AM$6,INDEX($W$110:$AM$197,AM$110-1970+72,AM$109)*VLOOKUP($W171-AM$110,kifut_faktor_noi,2,FALSE)),"")</f>
        <v>0.90601963554175946</v>
      </c>
    </row>
    <row r="172" spans="1:39" x14ac:dyDescent="0.75">
      <c r="A172" t="s">
        <v>55</v>
      </c>
      <c r="B172" t="s">
        <v>51</v>
      </c>
      <c r="C172" s="1">
        <v>2051</v>
      </c>
      <c r="D172" cm="1">
        <f t="array" ref="D172">IFERROR(IF($C172-D$110&lt;=90,AVERAGE(D67:D68)/D$6,INDEX($C$110:$S$197,D$110-1970+72,D$109)*VLOOKUP($C172-D$110,kifut_faktor_ffi,2,FALSE)),"")</f>
        <v>0.41942497955613917</v>
      </c>
      <c r="E172" cm="1">
        <f t="array" ref="E172">IFERROR(IF($C172-E$110&lt;=90,AVERAGE(E67:E68)/E$6,INDEX($C$110:$S$197,E$110-1970+72,E$109)*VLOOKUP($C172-E$110,kifut_faktor_ffi,2,FALSE)),"")</f>
        <v>0.44797471798329752</v>
      </c>
      <c r="F172" cm="1">
        <f t="array" ref="F172">IFERROR(IF($C172-F$110&lt;=90,AVERAGE(F67:F68)/F$6,INDEX($C$110:$S$197,F$110-1970+72,F$109)*VLOOKUP($C172-F$110,kifut_faktor_ffi,2,FALSE)),"")</f>
        <v>0.47354093547717591</v>
      </c>
      <c r="G172" cm="1">
        <f t="array" ref="G172">IFERROR(IF($C172-G$110&lt;=90,AVERAGE(G67:G68)/G$6,INDEX($C$110:$S$197,G$110-1970+72,G$109)*VLOOKUP($C172-G$110,kifut_faktor_ffi,2,FALSE)),"")</f>
        <v>0.50634871795845293</v>
      </c>
      <c r="H172" cm="1">
        <f t="array" ref="H172">IFERROR(IF($C172-H$110&lt;=90,AVERAGE(H67:H68)/H$6,INDEX($C$110:$S$197,H$110-1970+72,H$109)*VLOOKUP($C172-H$110,kifut_faktor_ffi,2,FALSE)),"")</f>
        <v>0.53268159220726508</v>
      </c>
      <c r="I172" cm="1">
        <f t="array" ref="I172">IFERROR(IF($C172-I$110&lt;=90,AVERAGE(I67:I68)/I$6,INDEX($C$110:$S$197,I$110-1970+72,I$109)*VLOOKUP($C172-I$110,kifut_faktor_ffi,2,FALSE)),"")</f>
        <v>0.56040948350003617</v>
      </c>
      <c r="J172" cm="1">
        <f t="array" ref="J172">IFERROR(IF($C172-J$110&lt;=90,AVERAGE(J67:J68)/J$6,INDEX($C$110:$S$197,J$110-1970+72,J$109)*VLOOKUP($C172-J$110,kifut_faktor_ffi,2,FALSE)),"")</f>
        <v>0.58370676095228879</v>
      </c>
      <c r="K172" cm="1">
        <f t="array" ref="K172">IFERROR(IF($C172-K$110&lt;=90,AVERAGE(K67:K68)/K$6,INDEX($C$110:$S$197,K$110-1970+72,K$109)*VLOOKUP($C172-K$110,kifut_faktor_ffi,2,FALSE)),"")</f>
        <v>0.61216600691010148</v>
      </c>
      <c r="L172" cm="1">
        <f t="array" ref="L172">IFERROR(IF($C172-L$110&lt;=90,AVERAGE(L67:L68)/L$6,INDEX($C$110:$S$197,L$110-1970+72,L$109)*VLOOKUP($C172-L$110,kifut_faktor_ffi,2,FALSE)),"")</f>
        <v>0.63600922042253893</v>
      </c>
      <c r="M172" cm="1">
        <f t="array" ref="M172">IFERROR(IF($C172-M$110&lt;=90,AVERAGE(M67:M68)/M$6,INDEX($C$110:$S$197,M$110-1970+72,M$109)*VLOOKUP($C172-M$110,kifut_faktor_ffi,2,FALSE)),"")</f>
        <v>0.66105493996748799</v>
      </c>
      <c r="N172" cm="1">
        <f t="array" ref="N172">IFERROR(IF($C172-N$110&lt;=90,AVERAGE(N67:N68)/N$6,INDEX($C$110:$S$197,N$110-1970+72,N$109)*VLOOKUP($C172-N$110,kifut_faktor_ffi,2,FALSE)),"")</f>
        <v>0.68088053070598031</v>
      </c>
      <c r="O172" cm="1">
        <f t="array" ref="O172">IFERROR(IF($C172-O$110&lt;=90,AVERAGE(O67:O68)/O$6,INDEX($C$110:$S$197,O$110-1970+72,O$109)*VLOOKUP($C172-O$110,kifut_faktor_ffi,2,FALSE)),"")</f>
        <v>0.70604072817809738</v>
      </c>
      <c r="P172" cm="1">
        <f t="array" ref="P172">IFERROR(IF($C172-P$110&lt;=90,AVERAGE(P67:P68)/P$6,INDEX($C$110:$S$197,P$110-1970+72,P$109)*VLOOKUP($C172-P$110,kifut_faktor_ffi,2,FALSE)),"")</f>
        <v>0.72593309427098784</v>
      </c>
      <c r="Q172" cm="1">
        <f t="array" ref="Q172">IFERROR(IF($C172-Q$110&lt;=90,AVERAGE(Q67:Q68)/Q$6,INDEX($C$110:$S$197,Q$110-1970+72,Q$109)*VLOOKUP($C172-Q$110,kifut_faktor_ffi,2,FALSE)),"")</f>
        <v>0.74819253195524438</v>
      </c>
      <c r="R172" cm="1">
        <f t="array" ref="R172">IFERROR(IF($C172-R$110&lt;=90,AVERAGE(R67:R68)/R$6,INDEX($C$110:$S$197,R$110-1970+72,R$109)*VLOOKUP($C172-R$110,kifut_faktor_ffi,2,FALSE)),"")</f>
        <v>0.77009160058709847</v>
      </c>
      <c r="S172" cm="1">
        <f t="array" ref="S172">IFERROR(IF($C172-S$110&lt;=90,AVERAGE(S67:S68)/S$6,INDEX($C$110:$S$197,S$110-1970+72,S$109)*VLOOKUP($C172-S$110,kifut_faktor_ffi,2,FALSE)),"")</f>
        <v>0.78984180633202961</v>
      </c>
      <c r="U172" t="s">
        <v>55</v>
      </c>
      <c r="V172" t="s">
        <v>52</v>
      </c>
      <c r="W172" s="1">
        <v>2051</v>
      </c>
      <c r="X172" cm="1">
        <f t="array" ref="X172">IFERROR(IF($W172-X$110&lt;=90,AVERAGE(X67:X68)/X$6,INDEX($W$110:$AM$197,X$110-1970+72,X$109)*VLOOKUP($W172-X$110,kifut_faktor_noi,2,FALSE)),"")</f>
        <v>0.66272802961913224</v>
      </c>
      <c r="Y172" cm="1">
        <f t="array" ref="Y172">IFERROR(IF($W172-Y$110&lt;=90,AVERAGE(Y67:Y68)/Y$6,INDEX($W$110:$AM$197,Y$110-1970+72,Y$109)*VLOOKUP($W172-Y$110,kifut_faktor_noi,2,FALSE)),"")</f>
        <v>0.691374028049343</v>
      </c>
      <c r="Z172" cm="1">
        <f t="array" ref="Z172">IFERROR(IF($W172-Z$110&lt;=90,AVERAGE(Z67:Z68)/Z$6,INDEX($W$110:$AM$197,Z$110-1970+72,Z$109)*VLOOKUP($W172-Z$110,kifut_faktor_noi,2,FALSE)),"")</f>
        <v>0.71495112413715145</v>
      </c>
      <c r="AA172" cm="1">
        <f t="array" ref="AA172">IFERROR(IF($W172-AA$110&lt;=90,AVERAGE(AA67:AA68)/AA$6,INDEX($W$110:$AM$197,AA$110-1970+72,AA$109)*VLOOKUP($W172-AA$110,kifut_faktor_noi,2,FALSE)),"")</f>
        <v>0.73810681949661938</v>
      </c>
      <c r="AB172" cm="1">
        <f t="array" ref="AB172">IFERROR(IF($W172-AB$110&lt;=90,AVERAGE(AB67:AB68)/AB$6,INDEX($W$110:$AM$197,AB$110-1970+72,AB$109)*VLOOKUP($W172-AB$110,kifut_faktor_noi,2,FALSE)),"")</f>
        <v>0.75848813989284125</v>
      </c>
      <c r="AC172" cm="1">
        <f t="array" ref="AC172">IFERROR(IF($W172-AC$110&lt;=90,AVERAGE(AC67:AC68)/AC$6,INDEX($W$110:$AM$197,AC$110-1970+72,AC$109)*VLOOKUP($W172-AC$110,kifut_faktor_noi,2,FALSE)),"")</f>
        <v>0.77743843257931067</v>
      </c>
      <c r="AD172" cm="1">
        <f t="array" ref="AD172">IFERROR(IF($W172-AD$110&lt;=90,AVERAGE(AD67:AD68)/AD$6,INDEX($W$110:$AM$197,AD$110-1970+72,AD$109)*VLOOKUP($W172-AD$110,kifut_faktor_noi,2,FALSE)),"")</f>
        <v>0.79403913936812753</v>
      </c>
      <c r="AE172" cm="1">
        <f t="array" ref="AE172">IFERROR(IF($W172-AE$110&lt;=90,AVERAGE(AE67:AE68)/AE$6,INDEX($W$110:$AM$197,AE$110-1970+72,AE$109)*VLOOKUP($W172-AE$110,kifut_faktor_noi,2,FALSE)),"")</f>
        <v>0.80675248717124515</v>
      </c>
      <c r="AF172" cm="1">
        <f t="array" ref="AF172">IFERROR(IF($W172-AF$110&lt;=90,AVERAGE(AF67:AF68)/AF$6,INDEX($W$110:$AM$197,AF$110-1970+72,AF$109)*VLOOKUP($W172-AF$110,kifut_faktor_noi,2,FALSE)),"")</f>
        <v>0.82331323256960787</v>
      </c>
      <c r="AG172" cm="1">
        <f t="array" ref="AG172">IFERROR(IF($W172-AG$110&lt;=90,AVERAGE(AG67:AG68)/AG$6,INDEX($W$110:$AM$197,AG$110-1970+72,AG$109)*VLOOKUP($W172-AG$110,kifut_faktor_noi,2,FALSE)),"")</f>
        <v>0.83516775082228234</v>
      </c>
      <c r="AH172" cm="1">
        <f t="array" ref="AH172">IFERROR(IF($W172-AH$110&lt;=90,AVERAGE(AH67:AH68)/AH$6,INDEX($W$110:$AM$197,AH$110-1970+72,AH$109)*VLOOKUP($W172-AH$110,kifut_faktor_noi,2,FALSE)),"")</f>
        <v>0.84772606882193691</v>
      </c>
      <c r="AI172" cm="1">
        <f t="array" ref="AI172">IFERROR(IF($W172-AI$110&lt;=90,AVERAGE(AI67:AI68)/AI$6,INDEX($W$110:$AM$197,AI$110-1970+72,AI$109)*VLOOKUP($W172-AI$110,kifut_faktor_noi,2,FALSE)),"")</f>
        <v>0.85711806690787362</v>
      </c>
      <c r="AJ172" cm="1">
        <f t="array" ref="AJ172">IFERROR(IF($W172-AJ$110&lt;=90,AVERAGE(AJ67:AJ68)/AJ$6,INDEX($W$110:$AM$197,AJ$110-1970+72,AJ$109)*VLOOKUP($W172-AJ$110,kifut_faktor_noi,2,FALSE)),"")</f>
        <v>0.86755672997029909</v>
      </c>
      <c r="AK172" cm="1">
        <f t="array" ref="AK172">IFERROR(IF($W172-AK$110&lt;=90,AVERAGE(AK67:AK68)/AK$6,INDEX($W$110:$AM$197,AK$110-1970+72,AK$109)*VLOOKUP($W172-AK$110,kifut_faktor_noi,2,FALSE)),"")</f>
        <v>0.87905750992607923</v>
      </c>
      <c r="AL172" cm="1">
        <f t="array" ref="AL172">IFERROR(IF($W172-AL$110&lt;=90,AVERAGE(AL67:AL68)/AL$6,INDEX($W$110:$AM$197,AL$110-1970+72,AL$109)*VLOOKUP($W172-AL$110,kifut_faktor_noi,2,FALSE)),"")</f>
        <v>0.8884370232393326</v>
      </c>
      <c r="AM172" cm="1">
        <f t="array" ref="AM172">IFERROR(IF($W172-AM$110&lt;=90,AVERAGE(AM67:AM68)/AM$6,INDEX($W$110:$AM$197,AM$110-1970+72,AM$109)*VLOOKUP($W172-AM$110,kifut_faktor_noi,2,FALSE)),"")</f>
        <v>0.89822118124992234</v>
      </c>
    </row>
    <row r="173" spans="1:39" x14ac:dyDescent="0.75">
      <c r="A173" t="s">
        <v>55</v>
      </c>
      <c r="B173" t="s">
        <v>51</v>
      </c>
      <c r="C173" s="1">
        <v>2052</v>
      </c>
      <c r="D173" cm="1">
        <f t="array" ref="D173">IFERROR(IF($C173-D$110&lt;=90,AVERAGE(D68:D69)/D$6,INDEX($C$110:$S$197,D$110-1970+72,D$109)*VLOOKUP($C173-D$110,kifut_faktor_ffi,2,FALSE)),"")</f>
        <v>0.39421450791987778</v>
      </c>
      <c r="E173" cm="1">
        <f t="array" ref="E173">IFERROR(IF($C173-E$110&lt;=90,AVERAGE(E68:E69)/E$6,INDEX($C$110:$S$197,E$110-1970+72,E$109)*VLOOKUP($C173-E$110,kifut_faktor_ffi,2,FALSE)),"")</f>
        <v>0.42351274028579805</v>
      </c>
      <c r="F173" cm="1">
        <f t="array" ref="F173">IFERROR(IF($C173-F$110&lt;=90,AVERAGE(F68:F69)/F$6,INDEX($C$110:$S$197,F$110-1970+72,F$109)*VLOOKUP($C173-F$110,kifut_faktor_ffi,2,FALSE)),"")</f>
        <v>0.4499422994299539</v>
      </c>
      <c r="G173" cm="1">
        <f t="array" ref="G173">IFERROR(IF($C173-G$110&lt;=90,AVERAGE(G68:G69)/G$6,INDEX($C$110:$S$197,G$110-1970+72,G$109)*VLOOKUP($C173-G$110,kifut_faktor_ffi,2,FALSE)),"")</f>
        <v>0.48323519800236026</v>
      </c>
      <c r="H173" cm="1">
        <f t="array" ref="H173">IFERROR(IF($C173-H$110&lt;=90,AVERAGE(H68:H69)/H$6,INDEX($C$110:$S$197,H$110-1970+72,H$109)*VLOOKUP($C173-H$110,kifut_faktor_ffi,2,FALSE)),"")</f>
        <v>0.51033778588759149</v>
      </c>
      <c r="I173" cm="1">
        <f t="array" ref="I173">IFERROR(IF($C173-I$110&lt;=90,AVERAGE(I68:I69)/I$6,INDEX($C$110:$S$197,I$110-1970+72,I$109)*VLOOKUP($C173-I$110,kifut_faktor_ffi,2,FALSE)),"")</f>
        <v>0.5387334937308782</v>
      </c>
      <c r="J173" cm="1">
        <f t="array" ref="J173">IFERROR(IF($C173-J$110&lt;=90,AVERAGE(J68:J69)/J$6,INDEX($C$110:$S$197,J$110-1970+72,J$109)*VLOOKUP($C173-J$110,kifut_faktor_ffi,2,FALSE)),"")</f>
        <v>0.56279565218937644</v>
      </c>
      <c r="K173" cm="1">
        <f t="array" ref="K173">IFERROR(IF($C173-K$110&lt;=90,AVERAGE(K68:K69)/K$6,INDEX($C$110:$S$197,K$110-1970+72,K$109)*VLOOKUP($C173-K$110,kifut_faktor_ffi,2,FALSE)),"")</f>
        <v>0.59174034578236745</v>
      </c>
      <c r="L173" cm="1">
        <f t="array" ref="L173">IFERROR(IF($C173-L$110&lt;=90,AVERAGE(L68:L69)/L$6,INDEX($C$110:$S$197,L$110-1970+72,L$109)*VLOOKUP($C173-L$110,kifut_faktor_ffi,2,FALSE)),"")</f>
        <v>0.61611979566091768</v>
      </c>
      <c r="M173" cm="1">
        <f t="array" ref="M173">IFERROR(IF($C173-M$110&lt;=90,AVERAGE(M68:M69)/M$6,INDEX($C$110:$S$197,M$110-1970+72,M$109)*VLOOKUP($C173-M$110,kifut_faktor_ffi,2,FALSE)),"")</f>
        <v>0.64155875042486799</v>
      </c>
      <c r="N173" cm="1">
        <f t="array" ref="N173">IFERROR(IF($C173-N$110&lt;=90,AVERAGE(N68:N69)/N$6,INDEX($C$110:$S$197,N$110-1970+72,N$109)*VLOOKUP($C173-N$110,kifut_faktor_ffi,2,FALSE)),"")</f>
        <v>0.6618394577669825</v>
      </c>
      <c r="O173" cm="1">
        <f t="array" ref="O173">IFERROR(IF($C173-O$110&lt;=90,AVERAGE(O68:O69)/O$6,INDEX($C$110:$S$197,O$110-1970+72,O$109)*VLOOKUP($C173-O$110,kifut_faktor_ffi,2,FALSE)),"")</f>
        <v>0.68723876783361315</v>
      </c>
      <c r="P173" cm="1">
        <f t="array" ref="P173">IFERROR(IF($C173-P$110&lt;=90,AVERAGE(P68:P69)/P$6,INDEX($C$110:$S$197,P$110-1970+72,P$109)*VLOOKUP($C173-P$110,kifut_faktor_ffi,2,FALSE)),"")</f>
        <v>0.70746753175919186</v>
      </c>
      <c r="Q173" cm="1">
        <f t="array" ref="Q173">IFERROR(IF($C173-Q$110&lt;=90,AVERAGE(Q68:Q69)/Q$6,INDEX($C$110:$S$197,Q$110-1970+72,Q$109)*VLOOKUP($C173-Q$110,kifut_faktor_ffi,2,FALSE)),"")</f>
        <v>0.72997644151487995</v>
      </c>
      <c r="R173" cm="1">
        <f t="array" ref="R173">IFERROR(IF($C173-R$110&lt;=90,AVERAGE(R68:R69)/R$6,INDEX($C$110:$S$197,R$110-1970+72,R$109)*VLOOKUP($C173-R$110,kifut_faktor_ffi,2,FALSE)),"")</f>
        <v>0.75213199554743493</v>
      </c>
      <c r="S173" cm="1">
        <f t="array" ref="S173">IFERROR(IF($C173-S$110&lt;=90,AVERAGE(S68:S69)/S$6,INDEX($C$110:$S$197,S$110-1970+72,S$109)*VLOOKUP($C173-S$110,kifut_faktor_ffi,2,FALSE)),"")</f>
        <v>0.77221934408453119</v>
      </c>
      <c r="U173" t="s">
        <v>55</v>
      </c>
      <c r="V173" t="s">
        <v>52</v>
      </c>
      <c r="W173" s="1">
        <v>2052</v>
      </c>
      <c r="X173" cm="1">
        <f t="array" ref="X173">IFERROR(IF($W173-X$110&lt;=90,AVERAGE(X68:X69)/X$6,INDEX($W$110:$AM$197,X$110-1970+72,X$109)*VLOOKUP($W173-X$110,kifut_faktor_noi,2,FALSE)),"")</f>
        <v>0.63630001393633662</v>
      </c>
      <c r="Y173" cm="1">
        <f t="array" ref="Y173">IFERROR(IF($W173-Y$110&lt;=90,AVERAGE(Y68:Y69)/Y$6,INDEX($W$110:$AM$197,Y$110-1970+72,Y$109)*VLOOKUP($W173-Y$110,kifut_faktor_noi,2,FALSE)),"")</f>
        <v>0.66767320729251622</v>
      </c>
      <c r="Z173" cm="1">
        <f t="array" ref="Z173">IFERROR(IF($W173-Z$110&lt;=90,AVERAGE(Z68:Z69)/Z$6,INDEX($W$110:$AM$197,Z$110-1970+72,Z$109)*VLOOKUP($W173-Z$110,kifut_faktor_noi,2,FALSE)),"")</f>
        <v>0.69384742129551014</v>
      </c>
      <c r="AA173" cm="1">
        <f t="array" ref="AA173">IFERROR(IF($W173-AA$110&lt;=90,AVERAGE(AA68:AA69)/AA$6,INDEX($W$110:$AM$197,AA$110-1970+72,AA$109)*VLOOKUP($W173-AA$110,kifut_faktor_noi,2,FALSE)),"")</f>
        <v>0.71926630706400219</v>
      </c>
      <c r="AB173" cm="1">
        <f t="array" ref="AB173">IFERROR(IF($W173-AB$110&lt;=90,AVERAGE(AB68:AB69)/AB$6,INDEX($W$110:$AM$197,AB$110-1970+72,AB$109)*VLOOKUP($W173-AB$110,kifut_faktor_noi,2,FALSE)),"")</f>
        <v>0.7416298262726817</v>
      </c>
      <c r="AC173" cm="1">
        <f t="array" ref="AC173">IFERROR(IF($W173-AC$110&lt;=90,AVERAGE(AC68:AC69)/AC$6,INDEX($W$110:$AM$197,AC$110-1970+72,AC$109)*VLOOKUP($W173-AC$110,kifut_faktor_noi,2,FALSE)),"")</f>
        <v>0.76225642139974625</v>
      </c>
      <c r="AD173" cm="1">
        <f t="array" ref="AD173">IFERROR(IF($W173-AD$110&lt;=90,AVERAGE(AD68:AD69)/AD$6,INDEX($W$110:$AM$197,AD$110-1970+72,AD$109)*VLOOKUP($W173-AD$110,kifut_faktor_noi,2,FALSE)),"")</f>
        <v>0.78027386966215417</v>
      </c>
      <c r="AE173" cm="1">
        <f t="array" ref="AE173">IFERROR(IF($W173-AE$110&lt;=90,AVERAGE(AE68:AE69)/AE$6,INDEX($W$110:$AM$197,AE$110-1970+72,AE$109)*VLOOKUP($W173-AE$110,kifut_faktor_noi,2,FALSE)),"")</f>
        <v>0.79420014077024847</v>
      </c>
      <c r="AF173" cm="1">
        <f t="array" ref="AF173">IFERROR(IF($W173-AF$110&lt;=90,AVERAGE(AF68:AF69)/AF$6,INDEX($W$110:$AM$197,AF$110-1970+72,AF$109)*VLOOKUP($W173-AF$110,kifut_faktor_noi,2,FALSE)),"")</f>
        <v>0.81168721402106336</v>
      </c>
      <c r="AG173" cm="1">
        <f t="array" ref="AG173">IFERROR(IF($W173-AG$110&lt;=90,AVERAGE(AG68:AG69)/AG$6,INDEX($W$110:$AM$197,AG$110-1970+72,AG$109)*VLOOKUP($W173-AG$110,kifut_faktor_noi,2,FALSE)),"")</f>
        <v>0.82434618827426065</v>
      </c>
      <c r="AH173" cm="1">
        <f t="array" ref="AH173">IFERROR(IF($W173-AH$110&lt;=90,AVERAGE(AH68:AH69)/AH$6,INDEX($W$110:$AM$197,AH$110-1970+72,AH$109)*VLOOKUP($W173-AH$110,kifut_faktor_noi,2,FALSE)),"")</f>
        <v>0.83754150613795231</v>
      </c>
      <c r="AI173" cm="1">
        <f t="array" ref="AI173">IFERROR(IF($W173-AI$110&lt;=90,AVERAGE(AI68:AI69)/AI$6,INDEX($W$110:$AM$197,AI$110-1970+72,AI$109)*VLOOKUP($W173-AI$110,kifut_faktor_noi,2,FALSE)),"")</f>
        <v>0.84748206226955536</v>
      </c>
      <c r="AJ173" cm="1">
        <f t="array" ref="AJ173">IFERROR(IF($W173-AJ$110&lt;=90,AVERAGE(AJ68:AJ69)/AJ$6,INDEX($W$110:$AM$197,AJ$110-1970+72,AJ$109)*VLOOKUP($W173-AJ$110,kifut_faktor_noi,2,FALSE)),"")</f>
        <v>0.85836380525463762</v>
      </c>
      <c r="AK173" cm="1">
        <f t="array" ref="AK173">IFERROR(IF($W173-AK$110&lt;=90,AVERAGE(AK68:AK69)/AK$6,INDEX($W$110:$AM$197,AK$110-1970+72,AK$109)*VLOOKUP($W173-AK$110,kifut_faktor_noi,2,FALSE)),"")</f>
        <v>0.87023848368186874</v>
      </c>
      <c r="AL173" cm="1">
        <f t="array" ref="AL173">IFERROR(IF($W173-AL$110&lt;=90,AVERAGE(AL68:AL69)/AL$6,INDEX($W$110:$AM$197,AL$110-1970+72,AL$109)*VLOOKUP($W173-AL$110,kifut_faktor_noi,2,FALSE)),"")</f>
        <v>0.87998597232017617</v>
      </c>
      <c r="AM173" cm="1">
        <f t="array" ref="AM173">IFERROR(IF($W173-AM$110&lt;=90,AVERAGE(AM68:AM69)/AM$6,INDEX($W$110:$AM$197,AM$110-1970+72,AM$109)*VLOOKUP($W173-AM$110,kifut_faktor_noi,2,FALSE)),"")</f>
        <v>0.89013009682433053</v>
      </c>
    </row>
    <row r="174" spans="1:39" x14ac:dyDescent="0.75">
      <c r="A174" t="s">
        <v>55</v>
      </c>
      <c r="B174" t="s">
        <v>51</v>
      </c>
      <c r="C174" s="1">
        <v>2053</v>
      </c>
      <c r="D174" cm="1">
        <f t="array" ref="D174">IFERROR(IF($C174-D$110&lt;=90,AVERAGE(D69:D70)/D$6,INDEX($C$110:$S$197,D$110-1970+72,D$109)*VLOOKUP($C174-D$110,kifut_faktor_ffi,2,FALSE)),"")</f>
        <v>0.36832236055890549</v>
      </c>
      <c r="E174" cm="1">
        <f t="array" ref="E174">IFERROR(IF($C174-E$110&lt;=90,AVERAGE(E69:E70)/E$6,INDEX($C$110:$S$197,E$110-1970+72,E$109)*VLOOKUP($C174-E$110,kifut_faktor_ffi,2,FALSE)),"")</f>
        <v>0.39837789351825109</v>
      </c>
      <c r="F174" cm="1">
        <f t="array" ref="F174">IFERROR(IF($C174-F$110&lt;=90,AVERAGE(F69:F70)/F$6,INDEX($C$110:$S$197,F$110-1970+72,F$109)*VLOOKUP($C174-F$110,kifut_faktor_ffi,2,FALSE)),"")</f>
        <v>0.42568592412736606</v>
      </c>
      <c r="G174" cm="1">
        <f t="array" ref="G174">IFERROR(IF($C174-G$110&lt;=90,AVERAGE(G69:G70)/G$6,INDEX($C$110:$S$197,G$110-1970+72,G$109)*VLOOKUP($C174-G$110,kifut_faktor_ffi,2,FALSE)),"")</f>
        <v>0.45946179026068268</v>
      </c>
      <c r="H174" cm="1">
        <f t="array" ref="H174">IFERROR(IF($C174-H$110&lt;=90,AVERAGE(H69:H70)/H$6,INDEX($C$110:$S$197,H$110-1970+72,H$109)*VLOOKUP($C174-H$110,kifut_faktor_ffi,2,FALSE)),"")</f>
        <v>0.48734158136528927</v>
      </c>
      <c r="I174" cm="1">
        <f t="array" ref="I174">IFERROR(IF($C174-I$110&lt;=90,AVERAGE(I69:I70)/I$6,INDEX($C$110:$S$197,I$110-1970+72,I$109)*VLOOKUP($C174-I$110,kifut_faktor_ffi,2,FALSE)),"")</f>
        <v>0.51642763754142385</v>
      </c>
      <c r="J174" cm="1">
        <f t="array" ref="J174">IFERROR(IF($C174-J$110&lt;=90,AVERAGE(J69:J70)/J$6,INDEX($C$110:$S$197,J$110-1970+72,J$109)*VLOOKUP($C174-J$110,kifut_faktor_ffi,2,FALSE)),"")</f>
        <v>0.5413100467425751</v>
      </c>
      <c r="K174" cm="1">
        <f t="array" ref="K174">IFERROR(IF($C174-K$110&lt;=90,AVERAGE(K69:K70)/K$6,INDEX($C$110:$S$197,K$110-1970+72,K$109)*VLOOKUP($C174-K$110,kifut_faktor_ffi,2,FALSE)),"")</f>
        <v>0.57081812356406736</v>
      </c>
      <c r="L174" cm="1">
        <f t="array" ref="L174">IFERROR(IF($C174-L$110&lt;=90,AVERAGE(L69:L70)/L$6,INDEX($C$110:$S$197,L$110-1970+72,L$109)*VLOOKUP($C174-L$110,kifut_faktor_ffi,2,FALSE)),"")</f>
        <v>0.59583125560949735</v>
      </c>
      <c r="M174" cm="1">
        <f t="array" ref="M174">IFERROR(IF($C174-M$110&lt;=90,AVERAGE(M69:M70)/M$6,INDEX($C$110:$S$197,M$110-1970+72,M$109)*VLOOKUP($C174-M$110,kifut_faktor_ffi,2,FALSE)),"")</f>
        <v>0.6217581497289123</v>
      </c>
      <c r="N174" cm="1">
        <f t="array" ref="N174">IFERROR(IF($C174-N$110&lt;=90,AVERAGE(N69:N70)/N$6,INDEX($C$110:$S$197,N$110-1970+72,N$109)*VLOOKUP($C174-N$110,kifut_faktor_ffi,2,FALSE)),"")</f>
        <v>0.64257430977153807</v>
      </c>
      <c r="O174" cm="1">
        <f t="array" ref="O174">IFERROR(IF($C174-O$110&lt;=90,AVERAGE(O69:O70)/O$6,INDEX($C$110:$S$197,O$110-1970+72,O$109)*VLOOKUP($C174-O$110,kifut_faktor_ffi,2,FALSE)),"")</f>
        <v>0.66826834953947711</v>
      </c>
      <c r="P174" cm="1">
        <f t="array" ref="P174">IFERROR(IF($C174-P$110&lt;=90,AVERAGE(P69:P70)/P$6,INDEX($C$110:$S$197,P$110-1970+72,P$109)*VLOOKUP($C174-P$110,kifut_faktor_ffi,2,FALSE)),"")</f>
        <v>0.68886865123506091</v>
      </c>
      <c r="Q174" cm="1">
        <f t="array" ref="Q174">IFERROR(IF($C174-Q$110&lt;=90,AVERAGE(Q69:Q70)/Q$6,INDEX($C$110:$S$197,Q$110-1970+72,Q$109)*VLOOKUP($C174-Q$110,kifut_faktor_ffi,2,FALSE)),"")</f>
        <v>0.71164213986189584</v>
      </c>
      <c r="R174" cm="1">
        <f t="array" ref="R174">IFERROR(IF($C174-R$110&lt;=90,AVERAGE(R69:R70)/R$6,INDEX($C$110:$S$197,R$110-1970+72,R$109)*VLOOKUP($C174-R$110,kifut_faktor_ffi,2,FALSE)),"")</f>
        <v>0.73404586565140184</v>
      </c>
      <c r="S174" cm="1">
        <f t="array" ref="S174">IFERROR(IF($C174-S$110&lt;=90,AVERAGE(S69:S70)/S$6,INDEX($C$110:$S$197,S$110-1970+72,S$109)*VLOOKUP($C174-S$110,kifut_faktor_ffi,2,FALSE)),"")</f>
        <v>0.75442542557827974</v>
      </c>
      <c r="U174" t="s">
        <v>55</v>
      </c>
      <c r="V174" t="s">
        <v>52</v>
      </c>
      <c r="W174" s="1">
        <v>2053</v>
      </c>
      <c r="X174" cm="1">
        <f t="array" ref="X174">IFERROR(IF($W174-X$110&lt;=90,AVERAGE(X69:X70)/X$6,INDEX($W$110:$AM$197,X$110-1970+72,X$109)*VLOOKUP($W174-X$110,kifut_faktor_noi,2,FALSE)),"")</f>
        <v>0.60715546991354352</v>
      </c>
      <c r="Y174" cm="1">
        <f t="array" ref="Y174">IFERROR(IF($W174-Y$110&lt;=90,AVERAGE(Y69:Y70)/Y$6,INDEX($W$110:$AM$197,Y$110-1970+72,Y$109)*VLOOKUP($W174-Y$110,kifut_faktor_noi,2,FALSE)),"")</f>
        <v>0.64139117352729647</v>
      </c>
      <c r="Z174" cm="1">
        <f t="array" ref="Z174">IFERROR(IF($W174-Z$110&lt;=90,AVERAGE(Z69:Z70)/Z$6,INDEX($W$110:$AM$197,Z$110-1970+72,Z$109)*VLOOKUP($W174-Z$110,kifut_faktor_noi,2,FALSE)),"")</f>
        <v>0.67038359911182255</v>
      </c>
      <c r="AA174" cm="1">
        <f t="array" ref="AA174">IFERROR(IF($W174-AA$110&lt;=90,AVERAGE(AA69:AA70)/AA$6,INDEX($W$110:$AM$197,AA$110-1970+72,AA$109)*VLOOKUP($W174-AA$110,kifut_faktor_noi,2,FALSE)),"")</f>
        <v>0.69833583910398889</v>
      </c>
      <c r="AB174" cm="1">
        <f t="array" ref="AB174">IFERROR(IF($W174-AB$110&lt;=90,AVERAGE(AB69:AB70)/AB$6,INDEX($W$110:$AM$197,AB$110-1970+72,AB$109)*VLOOKUP($W174-AB$110,kifut_faktor_noi,2,FALSE)),"")</f>
        <v>0.72297857961088685</v>
      </c>
      <c r="AC174" cm="1">
        <f t="array" ref="AC174">IFERROR(IF($W174-AC$110&lt;=90,AVERAGE(AC69:AC70)/AC$6,INDEX($W$110:$AM$197,AC$110-1970+72,AC$109)*VLOOKUP($W174-AC$110,kifut_faktor_noi,2,FALSE)),"")</f>
        <v>0.74557298675175232</v>
      </c>
      <c r="AD174" cm="1">
        <f t="array" ref="AD174">IFERROR(IF($W174-AD$110&lt;=90,AVERAGE(AD69:AD70)/AD$6,INDEX($W$110:$AM$197,AD$110-1970+72,AD$109)*VLOOKUP($W174-AD$110,kifut_faktor_noi,2,FALSE)),"")</f>
        <v>0.76527551884094025</v>
      </c>
      <c r="AE174" cm="1">
        <f t="array" ref="AE174">IFERROR(IF($W174-AE$110&lt;=90,AVERAGE(AE69:AE70)/AE$6,INDEX($W$110:$AM$197,AE$110-1970+72,AE$109)*VLOOKUP($W174-AE$110,kifut_faktor_noi,2,FALSE)),"")</f>
        <v>0.78065231392249224</v>
      </c>
      <c r="AF174" cm="1">
        <f t="array" ref="AF174">IFERROR(IF($W174-AF$110&lt;=90,AVERAGE(AF69:AF70)/AF$6,INDEX($W$110:$AM$197,AF$110-1970+72,AF$109)*VLOOKUP($W174-AF$110,kifut_faktor_noi,2,FALSE)),"")</f>
        <v>0.79926241825787026</v>
      </c>
      <c r="AG174" cm="1">
        <f t="array" ref="AG174">IFERROR(IF($W174-AG$110&lt;=90,AVERAGE(AG69:AG70)/AG$6,INDEX($W$110:$AM$197,AG$110-1970+72,AG$109)*VLOOKUP($W174-AG$110,kifut_faktor_noi,2,FALSE)),"")</f>
        <v>0.81289443683140494</v>
      </c>
      <c r="AH174" cm="1">
        <f t="array" ref="AH174">IFERROR(IF($W174-AH$110&lt;=90,AVERAGE(AH69:AH70)/AH$6,INDEX($W$110:$AM$197,AH$110-1970+72,AH$109)*VLOOKUP($W174-AH$110,kifut_faktor_noi,2,FALSE)),"")</f>
        <v>0.82686407082311886</v>
      </c>
      <c r="AI174" cm="1">
        <f t="array" ref="AI174">IFERROR(IF($W174-AI$110&lt;=90,AVERAGE(AI69:AI70)/AI$6,INDEX($W$110:$AM$197,AI$110-1970+72,AI$109)*VLOOKUP($W174-AI$110,kifut_faktor_noi,2,FALSE)),"")</f>
        <v>0.83746174131000184</v>
      </c>
      <c r="AJ174" cm="1">
        <f t="array" ref="AJ174">IFERROR(IF($W174-AJ$110&lt;=90,AVERAGE(AJ69:AJ70)/AJ$6,INDEX($W$110:$AM$197,AJ$110-1970+72,AJ$109)*VLOOKUP($W174-AJ$110,kifut_faktor_noi,2,FALSE)),"")</f>
        <v>0.84886250932184026</v>
      </c>
      <c r="AK174" cm="1">
        <f t="array" ref="AK174">IFERROR(IF($W174-AK$110&lt;=90,AVERAGE(AK69:AK70)/AK$6,INDEX($W$110:$AM$197,AK$110-1970+72,AK$109)*VLOOKUP($W174-AK$110,kifut_faktor_noi,2,FALSE)),"")</f>
        <v>0.86115396498262464</v>
      </c>
      <c r="AL174" cm="1">
        <f t="array" ref="AL174">IFERROR(IF($W174-AL$110&lt;=90,AVERAGE(AL69:AL70)/AL$6,INDEX($W$110:$AM$197,AL$110-1970+72,AL$109)*VLOOKUP($W174-AL$110,kifut_faktor_noi,2,FALSE)),"")</f>
        <v>0.87128265834249774</v>
      </c>
      <c r="AM174" cm="1">
        <f t="array" ref="AM174">IFERROR(IF($W174-AM$110&lt;=90,AVERAGE(AM69:AM70)/AM$6,INDEX($W$110:$AM$197,AM$110-1970+72,AM$109)*VLOOKUP($W174-AM$110,kifut_faktor_noi,2,FALSE)),"")</f>
        <v>0.88177667380736069</v>
      </c>
    </row>
    <row r="175" spans="1:39" x14ac:dyDescent="0.75">
      <c r="A175" t="s">
        <v>55</v>
      </c>
      <c r="B175" t="s">
        <v>51</v>
      </c>
      <c r="C175" s="1">
        <v>2054</v>
      </c>
      <c r="D175" cm="1">
        <f t="array" ref="D175">IFERROR(IF($C175-D$110&lt;=90,AVERAGE(D70:D71)/D$6,INDEX($C$110:$S$197,D$110-1970+72,D$109)*VLOOKUP($C175-D$110,kifut_faktor_ffi,2,FALSE)),"")</f>
        <v>0.34174249419312114</v>
      </c>
      <c r="E175" cm="1">
        <f t="array" ref="E175">IFERROR(IF($C175-E$110&lt;=90,AVERAGE(E70:E71)/E$6,INDEX($C$110:$S$197,E$110-1970+72,E$109)*VLOOKUP($C175-E$110,kifut_faktor_ffi,2,FALSE)),"")</f>
        <v>0.37253713457286097</v>
      </c>
      <c r="F175" cm="1">
        <f t="array" ref="F175">IFERROR(IF($C175-F$110&lt;=90,AVERAGE(F70:F71)/F$6,INDEX($C$110:$S$197,F$110-1970+72,F$109)*VLOOKUP($C175-F$110,kifut_faktor_ffi,2,FALSE)),"")</f>
        <v>0.40074113044697457</v>
      </c>
      <c r="G175" cm="1">
        <f t="array" ref="G175">IFERROR(IF($C175-G$110&lt;=90,AVERAGE(G70:G71)/G$6,INDEX($C$110:$S$197,G$110-1970+72,G$109)*VLOOKUP($C175-G$110,kifut_faktor_ffi,2,FALSE)),"")</f>
        <v>0.43500792903767832</v>
      </c>
      <c r="H175" cm="1">
        <f t="array" ref="H175">IFERROR(IF($C175-H$110&lt;=90,AVERAGE(H70:H71)/H$6,INDEX($C$110:$S$197,H$110-1970+72,H$109)*VLOOKUP($C175-H$110,kifut_faktor_ffi,2,FALSE)),"")</f>
        <v>0.46367323253385007</v>
      </c>
      <c r="I175" cm="1">
        <f t="array" ref="I175">IFERROR(IF($C175-I$110&lt;=90,AVERAGE(I70:I71)/I$6,INDEX($C$110:$S$197,I$110-1970+72,I$109)*VLOOKUP($C175-I$110,kifut_faktor_ffi,2,FALSE)),"")</f>
        <v>0.49345619650642708</v>
      </c>
      <c r="J175" cm="1">
        <f t="array" ref="J175">IFERROR(IF($C175-J$110&lt;=90,AVERAGE(J70:J71)/J$6,INDEX($C$110:$S$197,J$110-1970+72,J$109)*VLOOKUP($C175-J$110,kifut_faktor_ffi,2,FALSE)),"")</f>
        <v>0.51918700400371443</v>
      </c>
      <c r="K175" cm="1">
        <f t="array" ref="K175">IFERROR(IF($C175-K$110&lt;=90,AVERAGE(K70:K71)/K$6,INDEX($C$110:$S$197,K$110-1970+72,K$109)*VLOOKUP($C175-K$110,kifut_faktor_ffi,2,FALSE)),"")</f>
        <v>0.54930930629458719</v>
      </c>
      <c r="L175" cm="1">
        <f t="array" ref="L175">IFERROR(IF($C175-L$110&lt;=90,AVERAGE(L70:L71)/L$6,INDEX($C$110:$S$197,L$110-1970+72,L$109)*VLOOKUP($C175-L$110,kifut_faktor_ffi,2,FALSE)),"")</f>
        <v>0.57503942085849669</v>
      </c>
      <c r="M175" cm="1">
        <f t="array" ref="M175">IFERROR(IF($C175-M$110&lt;=90,AVERAGE(M70:M71)/M$6,INDEX($C$110:$S$197,M$110-1970+72,M$109)*VLOOKUP($C175-M$110,kifut_faktor_ffi,2,FALSE)),"")</f>
        <v>0.601551954544019</v>
      </c>
      <c r="N175" cm="1">
        <f t="array" ref="N175">IFERROR(IF($C175-N$110&lt;=90,AVERAGE(N70:N71)/N$6,INDEX($C$110:$S$197,N$110-1970+72,N$109)*VLOOKUP($C175-N$110,kifut_faktor_ffi,2,FALSE)),"")</f>
        <v>0.62300176929129969</v>
      </c>
      <c r="O175" cm="1">
        <f t="array" ref="O175">IFERROR(IF($C175-O$110&lt;=90,AVERAGE(O70:O71)/O$6,INDEX($C$110:$S$197,O$110-1970+72,O$109)*VLOOKUP($C175-O$110,kifut_faktor_ffi,2,FALSE)),"")</f>
        <v>0.64906942222620168</v>
      </c>
      <c r="P175" cm="1">
        <f t="array" ref="P175">IFERROR(IF($C175-P$110&lt;=90,AVERAGE(P70:P71)/P$6,INDEX($C$110:$S$197,P$110-1970+72,P$109)*VLOOKUP($C175-P$110,kifut_faktor_ffi,2,FALSE)),"")</f>
        <v>0.67009912214838185</v>
      </c>
      <c r="Q175" cm="1">
        <f t="array" ref="Q175">IFERROR(IF($C175-Q$110&lt;=90,AVERAGE(Q70:Q71)/Q$6,INDEX($C$110:$S$197,Q$110-1970+72,Q$109)*VLOOKUP($C175-Q$110,kifut_faktor_ffi,2,FALSE)),"")</f>
        <v>0.69317294873910373</v>
      </c>
      <c r="R175" cm="1">
        <f t="array" ref="R175">IFERROR(IF($C175-R$110&lt;=90,AVERAGE(R70:R71)/R$6,INDEX($C$110:$S$197,R$110-1970+72,R$109)*VLOOKUP($C175-R$110,kifut_faktor_ffi,2,FALSE)),"")</f>
        <v>0.7158418419396223</v>
      </c>
      <c r="S175" cm="1">
        <f t="array" ref="S175">IFERROR(IF($C175-S$110&lt;=90,AVERAGE(S70:S71)/S$6,INDEX($C$110:$S$197,S$110-1970+72,S$109)*VLOOKUP($C175-S$110,kifut_faktor_ffi,2,FALSE)),"")</f>
        <v>0.73650794928870245</v>
      </c>
      <c r="U175" t="s">
        <v>55</v>
      </c>
      <c r="V175" t="s">
        <v>52</v>
      </c>
      <c r="W175" s="1">
        <v>2054</v>
      </c>
      <c r="X175" cm="1">
        <f t="array" ref="X175">IFERROR(IF($W175-X$110&lt;=90,AVERAGE(X70:X71)/X$6,INDEX($W$110:$AM$197,X$110-1970+72,X$109)*VLOOKUP($W175-X$110,kifut_faktor_noi,2,FALSE)),"")</f>
        <v>0.57521131623284427</v>
      </c>
      <c r="Y175" cm="1">
        <f t="array" ref="Y175">IFERROR(IF($W175-Y$110&lt;=90,AVERAGE(Y70:Y71)/Y$6,INDEX($W$110:$AM$197,Y$110-1970+72,Y$109)*VLOOKUP($W175-Y$110,kifut_faktor_noi,2,FALSE)),"")</f>
        <v>0.61237380932469776</v>
      </c>
      <c r="Z175" cm="1">
        <f t="array" ref="Z175">IFERROR(IF($W175-Z$110&lt;=90,AVERAGE(Z70:Z71)/Z$6,INDEX($W$110:$AM$197,Z$110-1970+72,Z$109)*VLOOKUP($W175-Z$110,kifut_faktor_noi,2,FALSE)),"")</f>
        <v>0.64433509792084009</v>
      </c>
      <c r="AA175" cm="1">
        <f t="array" ref="AA175">IFERROR(IF($W175-AA$110&lt;=90,AVERAGE(AA70:AA71)/AA$6,INDEX($W$110:$AM$197,AA$110-1970+72,AA$109)*VLOOKUP($W175-AA$110,kifut_faktor_noi,2,FALSE)),"")</f>
        <v>0.67503979467579345</v>
      </c>
      <c r="AB175" cm="1">
        <f t="array" ref="AB175">IFERROR(IF($W175-AB$110&lt;=90,AVERAGE(AB70:AB71)/AB$6,INDEX($W$110:$AM$197,AB$110-1970+72,AB$109)*VLOOKUP($W175-AB$110,kifut_faktor_noi,2,FALSE)),"")</f>
        <v>0.70223802992918705</v>
      </c>
      <c r="AC175" cm="1">
        <f t="array" ref="AC175">IFERROR(IF($W175-AC$110&lt;=90,AVERAGE(AC70:AC71)/AC$6,INDEX($W$110:$AM$197,AC$110-1970+72,AC$109)*VLOOKUP($W175-AC$110,kifut_faktor_noi,2,FALSE)),"")</f>
        <v>0.72709916272002351</v>
      </c>
      <c r="AD175" cm="1">
        <f t="array" ref="AD175">IFERROR(IF($W175-AD$110&lt;=90,AVERAGE(AD70:AD71)/AD$6,INDEX($W$110:$AM$197,AD$110-1970+72,AD$109)*VLOOKUP($W175-AD$110,kifut_faktor_noi,2,FALSE)),"")</f>
        <v>0.74878174325584901</v>
      </c>
      <c r="AE175" cm="1">
        <f t="array" ref="AE175">IFERROR(IF($W175-AE$110&lt;=90,AVERAGE(AE70:AE71)/AE$6,INDEX($W$110:$AM$197,AE$110-1970+72,AE$109)*VLOOKUP($W175-AE$110,kifut_faktor_noi,2,FALSE)),"")</f>
        <v>0.76588212111941401</v>
      </c>
      <c r="AF175" cm="1">
        <f t="array" ref="AF175">IFERROR(IF($W175-AF$110&lt;=90,AVERAGE(AF70:AF71)/AF$6,INDEX($W$110:$AM$197,AF$110-1970+72,AF$109)*VLOOKUP($W175-AF$110,kifut_faktor_noi,2,FALSE)),"")</f>
        <v>0.78584636007189657</v>
      </c>
      <c r="AG175" cm="1">
        <f t="array" ref="AG175">IFERROR(IF($W175-AG$110&lt;=90,AVERAGE(AG70:AG71)/AG$6,INDEX($W$110:$AM$197,AG$110-1970+72,AG$109)*VLOOKUP($W175-AG$110,kifut_faktor_noi,2,FALSE)),"")</f>
        <v>0.80065251132198478</v>
      </c>
      <c r="AH175" cm="1">
        <f t="array" ref="AH175">IFERROR(IF($W175-AH$110&lt;=90,AVERAGE(AH70:AH71)/AH$6,INDEX($W$110:$AM$197,AH$110-1970+72,AH$109)*VLOOKUP($W175-AH$110,kifut_faktor_noi,2,FALSE)),"")</f>
        <v>0.81556372022478718</v>
      </c>
      <c r="AI175" cm="1">
        <f t="array" ref="AI175">IFERROR(IF($W175-AI$110&lt;=90,AVERAGE(AI70:AI71)/AI$6,INDEX($W$110:$AM$197,AI$110-1970+72,AI$109)*VLOOKUP($W175-AI$110,kifut_faktor_noi,2,FALSE)),"")</f>
        <v>0.82695739152592773</v>
      </c>
      <c r="AJ175" cm="1">
        <f t="array" ref="AJ175">IFERROR(IF($W175-AJ$110&lt;=90,AVERAGE(AJ70:AJ71)/AJ$6,INDEX($W$110:$AM$197,AJ$110-1970+72,AJ$109)*VLOOKUP($W175-AJ$110,kifut_faktor_noi,2,FALSE)),"")</f>
        <v>0.83898489500758267</v>
      </c>
      <c r="AK175" cm="1">
        <f t="array" ref="AK175">IFERROR(IF($W175-AK$110&lt;=90,AVERAGE(AK70:AK71)/AK$6,INDEX($W$110:$AM$197,AK$110-1970+72,AK$109)*VLOOKUP($W175-AK$110,kifut_faktor_noi,2,FALSE)),"")</f>
        <v>0.8517686950993294</v>
      </c>
      <c r="AL175" cm="1">
        <f t="array" ref="AL175">IFERROR(IF($W175-AL$110&lt;=90,AVERAGE(AL70:AL71)/AL$6,INDEX($W$110:$AM$197,AL$110-1970+72,AL$109)*VLOOKUP($W175-AL$110,kifut_faktor_noi,2,FALSE)),"")</f>
        <v>0.8623222040099382</v>
      </c>
      <c r="AM175" cm="1">
        <f t="array" ref="AM175">IFERROR(IF($W175-AM$110&lt;=90,AVERAGE(AM70:AM71)/AM$6,INDEX($W$110:$AM$197,AM$110-1970+72,AM$109)*VLOOKUP($W175-AM$110,kifut_faktor_noi,2,FALSE)),"")</f>
        <v>0.87317916456106126</v>
      </c>
    </row>
    <row r="176" spans="1:39" x14ac:dyDescent="0.75">
      <c r="A176" t="s">
        <v>55</v>
      </c>
      <c r="B176" t="s">
        <v>51</v>
      </c>
      <c r="C176" s="1">
        <v>2055</v>
      </c>
      <c r="D176" cm="1">
        <f t="array" ref="D176">IFERROR(IF($C176-D$110&lt;=90,AVERAGE(D71:D72)/D$6,INDEX($C$110:$S$197,D$110-1970+72,D$109)*VLOOKUP($C176-D$110,kifut_faktor_ffi,2,FALSE)),"")</f>
        <v>0.31453255916884842</v>
      </c>
      <c r="E176" cm="1">
        <f t="array" ref="E176">IFERROR(IF($C176-E$110&lt;=90,AVERAGE(E71:E72)/E$6,INDEX($C$110:$S$197,E$110-1970+72,E$109)*VLOOKUP($C176-E$110,kifut_faktor_ffi,2,FALSE)),"")</f>
        <v>0.34597832169798526</v>
      </c>
      <c r="F176" cm="1">
        <f t="array" ref="F176">IFERROR(IF($C176-F$110&lt;=90,AVERAGE(F71:F72)/F$6,INDEX($C$110:$S$197,F$110-1970+72,F$109)*VLOOKUP($C176-F$110,kifut_faktor_ffi,2,FALSE)),"")</f>
        <v>0.37506992968914482</v>
      </c>
      <c r="G176" cm="1">
        <f t="array" ref="G176">IFERROR(IF($C176-G$110&lt;=90,AVERAGE(G71:G72)/G$6,INDEX($C$110:$S$197,G$110-1970+72,G$109)*VLOOKUP($C176-G$110,kifut_faktor_ffi,2,FALSE)),"")</f>
        <v>0.40983889951074831</v>
      </c>
      <c r="H176" cm="1">
        <f t="array" ref="H176">IFERROR(IF($C176-H$110&lt;=90,AVERAGE(H71:H72)/H$6,INDEX($C$110:$S$197,H$110-1970+72,H$109)*VLOOKUP($C176-H$110,kifut_faktor_ffi,2,FALSE)),"")</f>
        <v>0.43930988278459615</v>
      </c>
      <c r="I176" cm="1">
        <f t="array" ref="I176">IFERROR(IF($C176-I$110&lt;=90,AVERAGE(I71:I72)/I$6,INDEX($C$110:$S$197,I$110-1970+72,I$109)*VLOOKUP($C176-I$110,kifut_faktor_ffi,2,FALSE)),"")</f>
        <v>0.46979793393225527</v>
      </c>
      <c r="J176" cm="1">
        <f t="array" ref="J176">IFERROR(IF($C176-J$110&lt;=90,AVERAGE(J71:J72)/J$6,INDEX($C$110:$S$197,J$110-1970+72,J$109)*VLOOKUP($C176-J$110,kifut_faktor_ffi,2,FALSE)),"")</f>
        <v>0.49638982085493433</v>
      </c>
      <c r="K176" cm="1">
        <f t="array" ref="K176">IFERROR(IF($C176-K$110&lt;=90,AVERAGE(K71:K72)/K$6,INDEX($C$110:$S$197,K$110-1970+72,K$109)*VLOOKUP($C176-K$110,kifut_faktor_ffi,2,FALSE)),"")</f>
        <v>0.5271493961368241</v>
      </c>
      <c r="L176" cm="1">
        <f t="array" ref="L176">IFERROR(IF($C176-L$110&lt;=90,AVERAGE(L71:L72)/L$6,INDEX($C$110:$S$197,L$110-1970+72,L$109)*VLOOKUP($C176-L$110,kifut_faktor_ffi,2,FALSE)),"")</f>
        <v>0.55365306249812707</v>
      </c>
      <c r="M176" cm="1">
        <f t="array" ref="M176">IFERROR(IF($C176-M$110&lt;=90,AVERAGE(M71:M72)/M$6,INDEX($C$110:$S$197,M$110-1970+72,M$109)*VLOOKUP($C176-M$110,kifut_faktor_ffi,2,FALSE)),"")</f>
        <v>0.58083460422916944</v>
      </c>
      <c r="N176" cm="1">
        <f t="array" ref="N176">IFERROR(IF($C176-N$110&lt;=90,AVERAGE(N71:N72)/N$6,INDEX($C$110:$S$197,N$110-1970+72,N$109)*VLOOKUP($C176-N$110,kifut_faktor_ffi,2,FALSE)),"")</f>
        <v>0.60302025125514713</v>
      </c>
      <c r="O176" cm="1">
        <f t="array" ref="O176">IFERROR(IF($C176-O$110&lt;=90,AVERAGE(O71:O72)/O$6,INDEX($C$110:$S$197,O$110-1970+72,O$109)*VLOOKUP($C176-O$110,kifut_faktor_ffi,2,FALSE)),"")</f>
        <v>0.62955769560842489</v>
      </c>
      <c r="P176" cm="1">
        <f t="array" ref="P176">IFERROR(IF($C176-P$110&lt;=90,AVERAGE(P71:P72)/P$6,INDEX($C$110:$S$197,P$110-1970+72,P$109)*VLOOKUP($C176-P$110,kifut_faktor_ffi,2,FALSE)),"")</f>
        <v>0.65109838806431086</v>
      </c>
      <c r="Q176" cm="1">
        <f t="array" ref="Q176">IFERROR(IF($C176-Q$110&lt;=90,AVERAGE(Q71:Q72)/Q$6,INDEX($C$110:$S$197,Q$110-1970+72,Q$109)*VLOOKUP($C176-Q$110,kifut_faktor_ffi,2,FALSE)),"")</f>
        <v>0.67453040306726442</v>
      </c>
      <c r="R176" cm="1">
        <f t="array" ref="R176">IFERROR(IF($C176-R$110&lt;=90,AVERAGE(R71:R72)/R$6,INDEX($C$110:$S$197,R$110-1970+72,R$109)*VLOOKUP($C176-R$110,kifut_faktor_ffi,2,FALSE)),"")</f>
        <v>0.69750146519960421</v>
      </c>
      <c r="S176" cm="1">
        <f t="array" ref="S176">IFERROR(IF($C176-S$110&lt;=90,AVERAGE(S71:S72)/S$6,INDEX($C$110:$S$197,S$110-1970+72,S$109)*VLOOKUP($C176-S$110,kifut_faktor_ffi,2,FALSE)),"")</f>
        <v>0.71847322950078807</v>
      </c>
      <c r="U176" t="s">
        <v>55</v>
      </c>
      <c r="V176" t="s">
        <v>52</v>
      </c>
      <c r="W176" s="1">
        <v>2055</v>
      </c>
      <c r="X176" cm="1">
        <f t="array" ref="X176">IFERROR(IF($W176-X$110&lt;=90,AVERAGE(X71:X72)/X$6,INDEX($W$110:$AM$197,X$110-1970+72,X$109)*VLOOKUP($W176-X$110,kifut_faktor_noi,2,FALSE)),"")</f>
        <v>0.54042774759323642</v>
      </c>
      <c r="Y176" cm="1">
        <f t="array" ref="Y176">IFERROR(IF($W176-Y$110&lt;=90,AVERAGE(Y71:Y72)/Y$6,INDEX($W$110:$AM$197,Y$110-1970+72,Y$109)*VLOOKUP($W176-Y$110,kifut_faktor_noi,2,FALSE)),"")</f>
        <v>0.58053080481719999</v>
      </c>
      <c r="Z176" cm="1">
        <f t="array" ref="Z176">IFERROR(IF($W176-Z$110&lt;=90,AVERAGE(Z71:Z72)/Z$6,INDEX($W$110:$AM$197,Z$110-1970+72,Z$109)*VLOOKUP($W176-Z$110,kifut_faktor_noi,2,FALSE)),"")</f>
        <v>0.61554223255257778</v>
      </c>
      <c r="AA176" cm="1">
        <f t="array" ref="AA176">IFERROR(IF($W176-AA$110&lt;=90,AVERAGE(AA71:AA72)/AA$6,INDEX($W$110:$AM$197,AA$110-1970+72,AA$109)*VLOOKUP($W176-AA$110,kifut_faktor_noi,2,FALSE)),"")</f>
        <v>0.64914862758744818</v>
      </c>
      <c r="AB176" cm="1">
        <f t="array" ref="AB176">IFERROR(IF($W176-AB$110&lt;=90,AVERAGE(AB71:AB72)/AB$6,INDEX($W$110:$AM$197,AB$110-1970+72,AB$109)*VLOOKUP($W176-AB$110,kifut_faktor_noi,2,FALSE)),"")</f>
        <v>0.6791288830561234</v>
      </c>
      <c r="AC176" cm="1">
        <f t="array" ref="AC176">IFERROR(IF($W176-AC$110&lt;=90,AVERAGE(AC71:AC72)/AC$6,INDEX($W$110:$AM$197,AC$110-1970+72,AC$109)*VLOOKUP($W176-AC$110,kifut_faktor_noi,2,FALSE)),"")</f>
        <v>0.7065358630666313</v>
      </c>
      <c r="AD176" cm="1">
        <f t="array" ref="AD176">IFERROR(IF($W176-AD$110&lt;=90,AVERAGE(AD71:AD72)/AD$6,INDEX($W$110:$AM$197,AD$110-1970+72,AD$109)*VLOOKUP($W176-AD$110,kifut_faktor_noi,2,FALSE)),"")</f>
        <v>0.73050214537487212</v>
      </c>
      <c r="AE176" cm="1">
        <f t="array" ref="AE176">IFERROR(IF($W176-AE$110&lt;=90,AVERAGE(AE71:AE72)/AE$6,INDEX($W$110:$AM$197,AE$110-1970+72,AE$109)*VLOOKUP($W176-AE$110,kifut_faktor_noi,2,FALSE)),"")</f>
        <v>0.74962734668575659</v>
      </c>
      <c r="AF176" cm="1">
        <f t="array" ref="AF176">IFERROR(IF($W176-AF$110&lt;=90,AVERAGE(AF71:AF72)/AF$6,INDEX($W$110:$AM$197,AF$110-1970+72,AF$109)*VLOOKUP($W176-AF$110,kifut_faktor_noi,2,FALSE)),"")</f>
        <v>0.77121121037949225</v>
      </c>
      <c r="AG176" cm="1">
        <f t="array" ref="AG176">IFERROR(IF($W176-AG$110&lt;=90,AVERAGE(AG71:AG72)/AG$6,INDEX($W$110:$AM$197,AG$110-1970+72,AG$109)*VLOOKUP($W176-AG$110,kifut_faktor_noi,2,FALSE)),"")</f>
        <v>0.78742815661480992</v>
      </c>
      <c r="AH176" cm="1">
        <f t="array" ref="AH176">IFERROR(IF($W176-AH$110&lt;=90,AVERAGE(AH71:AH72)/AH$6,INDEX($W$110:$AM$197,AH$110-1970+72,AH$109)*VLOOKUP($W176-AH$110,kifut_faktor_noi,2,FALSE)),"")</f>
        <v>0.80348036346859364</v>
      </c>
      <c r="AI176" cm="1">
        <f t="array" ref="AI176">IFERROR(IF($W176-AI$110&lt;=90,AVERAGE(AI71:AI72)/AI$6,INDEX($W$110:$AM$197,AI$110-1970+72,AI$109)*VLOOKUP($W176-AI$110,kifut_faktor_noi,2,FALSE)),"")</f>
        <v>0.81583916250716437</v>
      </c>
      <c r="AJ176" cm="1">
        <f t="array" ref="AJ176">IFERROR(IF($W176-AJ$110&lt;=90,AVERAGE(AJ71:AJ72)/AJ$6,INDEX($W$110:$AM$197,AJ$110-1970+72,AJ$109)*VLOOKUP($W176-AJ$110,kifut_faktor_noi,2,FALSE)),"")</f>
        <v>0.82863106148069343</v>
      </c>
      <c r="AK176" cm="1">
        <f t="array" ref="AK176">IFERROR(IF($W176-AK$110&lt;=90,AVERAGE(AK71:AK72)/AK$6,INDEX($W$110:$AM$197,AK$110-1970+72,AK$109)*VLOOKUP($W176-AK$110,kifut_faktor_noi,2,FALSE)),"")</f>
        <v>0.84201432311884628</v>
      </c>
      <c r="AL176" cm="1">
        <f t="array" ref="AL176">IFERROR(IF($W176-AL$110&lt;=90,AVERAGE(AL71:AL72)/AL$6,INDEX($W$110:$AM$197,AL$110-1970+72,AL$109)*VLOOKUP($W176-AL$110,kifut_faktor_noi,2,FALSE)),"")</f>
        <v>0.85306905696264712</v>
      </c>
      <c r="AM176" cm="1">
        <f t="array" ref="AM176">IFERROR(IF($W176-AM$110&lt;=90,AVERAGE(AM71:AM72)/AM$6,INDEX($W$110:$AM$197,AM$110-1970+72,AM$109)*VLOOKUP($W176-AM$110,kifut_faktor_noi,2,FALSE)),"")</f>
        <v>0.8643324674273396</v>
      </c>
    </row>
    <row r="177" spans="1:39" x14ac:dyDescent="0.75">
      <c r="A177" t="s">
        <v>55</v>
      </c>
      <c r="B177" t="s">
        <v>51</v>
      </c>
      <c r="C177" s="1">
        <v>2056</v>
      </c>
      <c r="D177" cm="1">
        <f t="array" ref="D177">IFERROR(IF($C177-D$110&lt;=90,AVERAGE(D72:D73)/D$6,INDEX($C$110:$S$197,D$110-1970+72,D$109)*VLOOKUP($C177-D$110,kifut_faktor_ffi,2,FALSE)),"")</f>
        <v>0.28685559763438745</v>
      </c>
      <c r="E177" cm="1">
        <f t="array" ref="E177">IFERROR(IF($C177-E$110&lt;=90,AVERAGE(E72:E73)/E$6,INDEX($C$110:$S$197,E$110-1970+72,E$109)*VLOOKUP($C177-E$110,kifut_faktor_ffi,2,FALSE)),"")</f>
        <v>0.3187531278636222</v>
      </c>
      <c r="F177" cm="1">
        <f t="array" ref="F177">IFERROR(IF($C177-F$110&lt;=90,AVERAGE(F72:F73)/F$6,INDEX($C$110:$S$197,F$110-1970+72,F$109)*VLOOKUP($C177-F$110,kifut_faktor_ffi,2,FALSE)),"")</f>
        <v>0.34865415854514631</v>
      </c>
      <c r="G177" cm="1">
        <f t="array" ref="G177">IFERROR(IF($C177-G$110&lt;=90,AVERAGE(G72:G73)/G$6,INDEX($C$110:$S$197,G$110-1970+72,G$109)*VLOOKUP($C177-G$110,kifut_faktor_ffi,2,FALSE)),"")</f>
        <v>0.38391111777475068</v>
      </c>
      <c r="H177" cm="1">
        <f t="array" ref="H177">IFERROR(IF($C177-H$110&lt;=90,AVERAGE(H72:H73)/H$6,INDEX($C$110:$S$197,H$110-1970+72,H$109)*VLOOKUP($C177-H$110,kifut_faktor_ffi,2,FALSE)),"")</f>
        <v>0.41421317377937061</v>
      </c>
      <c r="I177" cm="1">
        <f t="array" ref="I177">IFERROR(IF($C177-I$110&lt;=90,AVERAGE(I72:I73)/I$6,INDEX($C$110:$S$197,I$110-1970+72,I$109)*VLOOKUP($C177-I$110,kifut_faktor_ffi,2,FALSE)),"")</f>
        <v>0.44542762675794983</v>
      </c>
      <c r="J177" cm="1">
        <f t="array" ref="J177">IFERROR(IF($C177-J$110&lt;=90,AVERAGE(J72:J73)/J$6,INDEX($C$110:$S$197,J$110-1970+72,J$109)*VLOOKUP($C177-J$110,kifut_faktor_ffi,2,FALSE)),"")</f>
        <v>0.47289592649141959</v>
      </c>
      <c r="K177" cm="1">
        <f t="array" ref="K177">IFERROR(IF($C177-K$110&lt;=90,AVERAGE(K72:K73)/K$6,INDEX($C$110:$S$197,K$110-1970+72,K$109)*VLOOKUP($C177-K$110,kifut_faktor_ffi,2,FALSE)),"")</f>
        <v>0.50430035355164837</v>
      </c>
      <c r="L177" cm="1">
        <f t="array" ref="L177">IFERROR(IF($C177-L$110&lt;=90,AVERAGE(L72:L73)/L$6,INDEX($C$110:$S$197,L$110-1970+72,L$109)*VLOOKUP($C177-L$110,kifut_faktor_ffi,2,FALSE)),"")</f>
        <v>0.53160657274109813</v>
      </c>
      <c r="M177" cm="1">
        <f t="array" ref="M177">IFERROR(IF($C177-M$110&lt;=90,AVERAGE(M72:M73)/M$6,INDEX($C$110:$S$197,M$110-1970+72,M$109)*VLOOKUP($C177-M$110,kifut_faktor_ffi,2,FALSE)),"")</f>
        <v>0.55951345059251989</v>
      </c>
      <c r="N177" cm="1">
        <f t="array" ref="N177">IFERROR(IF($C177-N$110&lt;=90,AVERAGE(N72:N73)/N$6,INDEX($C$110:$S$197,N$110-1970+72,N$109)*VLOOKUP($C177-N$110,kifut_faktor_ffi,2,FALSE)),"")</f>
        <v>0.58252358894060174</v>
      </c>
      <c r="O177" cm="1">
        <f t="array" ref="O177">IFERROR(IF($C177-O$110&lt;=90,AVERAGE(O72:O73)/O$6,INDEX($C$110:$S$197,O$110-1970+72,O$109)*VLOOKUP($C177-O$110,kifut_faktor_ffi,2,FALSE)),"")</f>
        <v>0.60963034263162763</v>
      </c>
      <c r="P177" cm="1">
        <f t="array" ref="P177">IFERROR(IF($C177-P$110&lt;=90,AVERAGE(P72:P73)/P$6,INDEX($C$110:$S$197,P$110-1970+72,P$109)*VLOOKUP($C177-P$110,kifut_faktor_ffi,2,FALSE)),"")</f>
        <v>0.63178178741921864</v>
      </c>
      <c r="Q177" cm="1">
        <f t="array" ref="Q177">IFERROR(IF($C177-Q$110&lt;=90,AVERAGE(Q72:Q73)/Q$6,INDEX($C$110:$S$197,Q$110-1970+72,Q$109)*VLOOKUP($C177-Q$110,kifut_faktor_ffi,2,FALSE)),"")</f>
        <v>0.65565322747140753</v>
      </c>
      <c r="R177" cm="1">
        <f t="array" ref="R177">IFERROR(IF($C177-R$110&lt;=90,AVERAGE(R72:R73)/R$6,INDEX($C$110:$S$197,R$110-1970+72,R$109)*VLOOKUP($C177-R$110,kifut_faktor_ffi,2,FALSE)),"")</f>
        <v>0.67898515881750265</v>
      </c>
      <c r="S177" cm="1">
        <f t="array" ref="S177">IFERROR(IF($C177-S$110&lt;=90,AVERAGE(S72:S73)/S$6,INDEX($C$110:$S$197,S$110-1970+72,S$109)*VLOOKUP($C177-S$110,kifut_faktor_ffi,2,FALSE)),"")</f>
        <v>0.7003011027804239</v>
      </c>
      <c r="U177" t="s">
        <v>55</v>
      </c>
      <c r="V177" t="s">
        <v>52</v>
      </c>
      <c r="W177" s="1">
        <v>2056</v>
      </c>
      <c r="X177" cm="1">
        <f t="array" ref="X177">IFERROR(IF($W177-X$110&lt;=90,AVERAGE(X72:X73)/X$6,INDEX($W$110:$AM$197,X$110-1970+72,X$109)*VLOOKUP($W177-X$110,kifut_faktor_noi,2,FALSE)),"")</f>
        <v>0.50278200480014967</v>
      </c>
      <c r="Y177" cm="1">
        <f t="array" ref="Y177">IFERROR(IF($W177-Y$110&lt;=90,AVERAGE(Y72:Y73)/Y$6,INDEX($W$110:$AM$197,Y$110-1970+72,Y$109)*VLOOKUP($W177-Y$110,kifut_faktor_noi,2,FALSE)),"")</f>
        <v>0.54581357688383469</v>
      </c>
      <c r="Z177" cm="1">
        <f t="array" ref="Z177">IFERROR(IF($W177-Z$110&lt;=90,AVERAGE(Z72:Z73)/Z$6,INDEX($W$110:$AM$197,Z$110-1970+72,Z$109)*VLOOKUP($W177-Z$110,kifut_faktor_noi,2,FALSE)),"")</f>
        <v>0.58390782963419741</v>
      </c>
      <c r="AA177" cm="1">
        <f t="array" ref="AA177">IFERROR(IF($W177-AA$110&lt;=90,AVERAGE(AA72:AA73)/AA$6,INDEX($W$110:$AM$197,AA$110-1970+72,AA$109)*VLOOKUP($W177-AA$110,kifut_faktor_noi,2,FALSE)),"")</f>
        <v>0.62049670013752223</v>
      </c>
      <c r="AB177" cm="1">
        <f t="array" ref="AB177">IFERROR(IF($W177-AB$110&lt;=90,AVERAGE(AB72:AB73)/AB$6,INDEX($W$110:$AM$197,AB$110-1970+72,AB$109)*VLOOKUP($W177-AB$110,kifut_faktor_noi,2,FALSE)),"")</f>
        <v>0.65341687958574435</v>
      </c>
      <c r="AC177" cm="1">
        <f t="array" ref="AC177">IFERROR(IF($W177-AC$110&lt;=90,AVERAGE(AC72:AC73)/AC$6,INDEX($W$110:$AM$197,AC$110-1970+72,AC$109)*VLOOKUP($W177-AC$110,kifut_faktor_noi,2,FALSE)),"")</f>
        <v>0.68360004960941989</v>
      </c>
      <c r="AD177" cm="1">
        <f t="array" ref="AD177">IFERROR(IF($W177-AD$110&lt;=90,AVERAGE(AD72:AD73)/AD$6,INDEX($W$110:$AM$197,AD$110-1970+72,AD$109)*VLOOKUP($W177-AD$110,kifut_faktor_noi,2,FALSE)),"")</f>
        <v>0.71013530224928967</v>
      </c>
      <c r="AE177" cm="1">
        <f t="array" ref="AE177">IFERROR(IF($W177-AE$110&lt;=90,AVERAGE(AE72:AE73)/AE$6,INDEX($W$110:$AM$197,AE$110-1970+72,AE$109)*VLOOKUP($W177-AE$110,kifut_faktor_noi,2,FALSE)),"")</f>
        <v>0.73159715368287404</v>
      </c>
      <c r="AF177" cm="1">
        <f t="array" ref="AF177">IFERROR(IF($W177-AF$110&lt;=90,AVERAGE(AF72:AF73)/AF$6,INDEX($W$110:$AM$197,AF$110-1970+72,AF$109)*VLOOKUP($W177-AF$110,kifut_faktor_noi,2,FALSE)),"")</f>
        <v>0.7550933277459988</v>
      </c>
      <c r="AG177" cm="1">
        <f t="array" ref="AG177">IFERROR(IF($W177-AG$110&lt;=90,AVERAGE(AG72:AG73)/AG$6,INDEX($W$110:$AM$197,AG$110-1970+72,AG$109)*VLOOKUP($W177-AG$110,kifut_faktor_noi,2,FALSE)),"")</f>
        <v>0.77299370028935865</v>
      </c>
      <c r="AH177" cm="1">
        <f t="array" ref="AH177">IFERROR(IF($W177-AH$110&lt;=90,AVERAGE(AH72:AH73)/AH$6,INDEX($W$110:$AM$197,AH$110-1970+72,AH$109)*VLOOKUP($W177-AH$110,kifut_faktor_noi,2,FALSE)),"")</f>
        <v>0.79042167392528595</v>
      </c>
      <c r="AI177" cm="1">
        <f t="array" ref="AI177">IFERROR(IF($W177-AI$110&lt;=90,AVERAGE(AI72:AI73)/AI$6,INDEX($W$110:$AM$197,AI$110-1970+72,AI$109)*VLOOKUP($W177-AI$110,kifut_faktor_noi,2,FALSE)),"")</f>
        <v>0.80394736588736926</v>
      </c>
      <c r="AJ177" cm="1">
        <f t="array" ref="AJ177">IFERROR(IF($W177-AJ$110&lt;=90,AVERAGE(AJ72:AJ73)/AJ$6,INDEX($W$110:$AM$197,AJ$110-1970+72,AJ$109)*VLOOKUP($W177-AJ$110,kifut_faktor_noi,2,FALSE)),"")</f>
        <v>0.81767113708676009</v>
      </c>
      <c r="AK177" cm="1">
        <f t="array" ref="AK177">IFERROR(IF($W177-AK$110&lt;=90,AVERAGE(AK72:AK73)/AK$6,INDEX($W$110:$AM$197,AK$110-1970+72,AK$109)*VLOOKUP($W177-AK$110,kifut_faktor_noi,2,FALSE)),"")</f>
        <v>0.83179061098514329</v>
      </c>
      <c r="AL177" cm="1">
        <f t="array" ref="AL177">IFERROR(IF($W177-AL$110&lt;=90,AVERAGE(AL72:AL73)/AL$6,INDEX($W$110:$AM$197,AL$110-1970+72,AL$109)*VLOOKUP($W177-AL$110,kifut_faktor_noi,2,FALSE)),"")</f>
        <v>0.84345461460564752</v>
      </c>
      <c r="AM177" cm="1">
        <f t="array" ref="AM177">IFERROR(IF($W177-AM$110&lt;=90,AVERAGE(AM72:AM73)/AM$6,INDEX($W$110:$AM$197,AM$110-1970+72,AM$109)*VLOOKUP($W177-AM$110,kifut_faktor_noi,2,FALSE)),"")</f>
        <v>0.85520071582910828</v>
      </c>
    </row>
    <row r="178" spans="1:39" x14ac:dyDescent="0.75">
      <c r="A178" t="s">
        <v>55</v>
      </c>
      <c r="B178" t="s">
        <v>51</v>
      </c>
      <c r="C178" s="1">
        <v>2057</v>
      </c>
      <c r="D178" cm="1">
        <f t="array" ref="D178">IFERROR(IF($C178-D$110&lt;=90,AVERAGE(D73:D74)/D$6,INDEX($C$110:$S$197,D$110-1970+72,D$109)*VLOOKUP($C178-D$110,kifut_faktor_ffi,2,FALSE)),"")</f>
        <v>0.25900004657026859</v>
      </c>
      <c r="E178" cm="1">
        <f t="array" ref="E178">IFERROR(IF($C178-E$110&lt;=90,AVERAGE(E73:E74)/E$6,INDEX($C$110:$S$197,E$110-1970+72,E$109)*VLOOKUP($C178-E$110,kifut_faktor_ffi,2,FALSE)),"")</f>
        <v>0.29102017315615275</v>
      </c>
      <c r="F178" cm="1">
        <f t="array" ref="F178">IFERROR(IF($C178-F$110&lt;=90,AVERAGE(F73:F74)/F$6,INDEX($C$110:$S$197,F$110-1970+72,F$109)*VLOOKUP($C178-F$110,kifut_faktor_ffi,2,FALSE)),"")</f>
        <v>0.3215392574190839</v>
      </c>
      <c r="G178" cm="1">
        <f t="array" ref="G178">IFERROR(IF($C178-G$110&lt;=90,AVERAGE(G73:G74)/G$6,INDEX($C$110:$S$197,G$110-1970+72,G$109)*VLOOKUP($C178-G$110,kifut_faktor_ffi,2,FALSE)),"")</f>
        <v>0.35720004711749276</v>
      </c>
      <c r="H178" cm="1">
        <f t="array" ref="H178">IFERROR(IF($C178-H$110&lt;=90,AVERAGE(H73:H74)/H$6,INDEX($C$110:$S$197,H$110-1970+72,H$109)*VLOOKUP($C178-H$110,kifut_faktor_ffi,2,FALSE)),"")</f>
        <v>0.38833439772152578</v>
      </c>
      <c r="I178" cm="1">
        <f t="array" ref="I178">IFERROR(IF($C178-I$110&lt;=90,AVERAGE(I73:I74)/I$6,INDEX($C$110:$S$197,I$110-1970+72,I$109)*VLOOKUP($C178-I$110,kifut_faktor_ffi,2,FALSE)),"")</f>
        <v>0.42030313320432439</v>
      </c>
      <c r="J178" cm="1">
        <f t="array" ref="J178">IFERROR(IF($C178-J$110&lt;=90,AVERAGE(J73:J74)/J$6,INDEX($C$110:$S$197,J$110-1970+72,J$109)*VLOOKUP($C178-J$110,kifut_faktor_ffi,2,FALSE)),"")</f>
        <v>0.44867791845253518</v>
      </c>
      <c r="K178" cm="1">
        <f t="array" ref="K178">IFERROR(IF($C178-K$110&lt;=90,AVERAGE(K73:K74)/K$6,INDEX($C$110:$S$197,K$110-1970+72,K$109)*VLOOKUP($C178-K$110,kifut_faktor_ffi,2,FALSE)),"")</f>
        <v>0.48073806334526692</v>
      </c>
      <c r="L178" cm="1">
        <f t="array" ref="L178">IFERROR(IF($C178-L$110&lt;=90,AVERAGE(L73:L74)/L$6,INDEX($C$110:$S$197,L$110-1970+72,L$109)*VLOOKUP($C178-L$110,kifut_faktor_ffi,2,FALSE)),"")</f>
        <v>0.50886084261710918</v>
      </c>
      <c r="M178" cm="1">
        <f t="array" ref="M178">IFERROR(IF($C178-M$110&lt;=90,AVERAGE(M73:M74)/M$6,INDEX($C$110:$S$197,M$110-1970+72,M$109)*VLOOKUP($C178-M$110,kifut_faktor_ffi,2,FALSE)),"")</f>
        <v>0.53752161706199042</v>
      </c>
      <c r="N178" cm="1">
        <f t="array" ref="N178">IFERROR(IF($C178-N$110&lt;=90,AVERAGE(N73:N74)/N$6,INDEX($C$110:$S$197,N$110-1970+72,N$109)*VLOOKUP($C178-N$110,kifut_faktor_ffi,2,FALSE)),"")</f>
        <v>0.56141839739540067</v>
      </c>
      <c r="O178" cm="1">
        <f t="array" ref="O178">IFERROR(IF($C178-O$110&lt;=90,AVERAGE(O73:O74)/O$6,INDEX($C$110:$S$197,O$110-1970+72,O$109)*VLOOKUP($C178-O$110,kifut_faktor_ffi,2,FALSE)),"")</f>
        <v>0.58917971366440636</v>
      </c>
      <c r="P178" cm="1">
        <f t="array" ref="P178">IFERROR(IF($C178-P$110&lt;=90,AVERAGE(P73:P74)/P$6,INDEX($C$110:$S$197,P$110-1970+72,P$109)*VLOOKUP($C178-P$110,kifut_faktor_ffi,2,FALSE)),"")</f>
        <v>0.61204598414524225</v>
      </c>
      <c r="Q178" cm="1">
        <f t="array" ref="Q178">IFERROR(IF($C178-Q$110&lt;=90,AVERAGE(Q73:Q74)/Q$6,INDEX($C$110:$S$197,Q$110-1970+72,Q$109)*VLOOKUP($C178-Q$110,kifut_faktor_ffi,2,FALSE)),"")</f>
        <v>0.63645608243484908</v>
      </c>
      <c r="R178" cm="1">
        <f t="array" ref="R178">IFERROR(IF($C178-R$110&lt;=90,AVERAGE(R73:R74)/R$6,INDEX($C$110:$S$197,R$110-1970+72,R$109)*VLOOKUP($C178-R$110,kifut_faktor_ffi,2,FALSE)),"")</f>
        <v>0.66023094628399936</v>
      </c>
      <c r="S178" cm="1">
        <f t="array" ref="S178">IFERROR(IF($C178-S$110&lt;=90,AVERAGE(S73:S74)/S$6,INDEX($C$110:$S$197,S$110-1970+72,S$109)*VLOOKUP($C178-S$110,kifut_faktor_ffi,2,FALSE)),"")</f>
        <v>0.68195099365644551</v>
      </c>
      <c r="U178" t="s">
        <v>55</v>
      </c>
      <c r="V178" t="s">
        <v>52</v>
      </c>
      <c r="W178" s="1">
        <v>2057</v>
      </c>
      <c r="X178" cm="1">
        <f t="array" ref="X178">IFERROR(IF($W178-X$110&lt;=90,AVERAGE(X73:X74)/X$6,INDEX($W$110:$AM$197,X$110-1970+72,X$109)*VLOOKUP($W178-X$110,kifut_faktor_noi,2,FALSE)),"")</f>
        <v>0.46226318484814793</v>
      </c>
      <c r="Y178" cm="1">
        <f t="array" ref="Y178">IFERROR(IF($W178-Y$110&lt;=90,AVERAGE(Y73:Y74)/Y$6,INDEX($W$110:$AM$197,Y$110-1970+72,Y$109)*VLOOKUP($W178-Y$110,kifut_faktor_noi,2,FALSE)),"")</f>
        <v>0.50818834030536486</v>
      </c>
      <c r="Z178" cm="1">
        <f t="array" ref="Z178">IFERROR(IF($W178-Z$110&lt;=90,AVERAGE(Z73:Z74)/Z$6,INDEX($W$110:$AM$197,Z$110-1970+72,Z$109)*VLOOKUP($W178-Z$110,kifut_faktor_noi,2,FALSE)),"")</f>
        <v>0.5493747371409089</v>
      </c>
      <c r="AA178" cm="1">
        <f t="array" ref="AA178">IFERROR(IF($W178-AA$110&lt;=90,AVERAGE(AA73:AA74)/AA$6,INDEX($W$110:$AM$197,AA$110-1970+72,AA$109)*VLOOKUP($W178-AA$110,kifut_faktor_noi,2,FALSE)),"")</f>
        <v>0.58897976068612912</v>
      </c>
      <c r="AB178" cm="1">
        <f t="array" ref="AB178">IFERROR(IF($W178-AB$110&lt;=90,AVERAGE(AB73:AB74)/AB$6,INDEX($W$110:$AM$197,AB$110-1970+72,AB$109)*VLOOKUP($W178-AB$110,kifut_faktor_noi,2,FALSE)),"")</f>
        <v>0.62493063793541204</v>
      </c>
      <c r="AC178" cm="1">
        <f t="array" ref="AC178">IFERROR(IF($W178-AC$110&lt;=90,AVERAGE(AC73:AC74)/AC$6,INDEX($W$110:$AM$197,AC$110-1970+72,AC$109)*VLOOKUP($W178-AC$110,kifut_faktor_noi,2,FALSE)),"")</f>
        <v>0.65805269958398738</v>
      </c>
      <c r="AD178" cm="1">
        <f t="array" ref="AD178">IFERROR(IF($W178-AD$110&lt;=90,AVERAGE(AD73:AD74)/AD$6,INDEX($W$110:$AM$197,AD$110-1970+72,AD$109)*VLOOKUP($W178-AD$110,kifut_faktor_noi,2,FALSE)),"")</f>
        <v>0.6873947984119686</v>
      </c>
      <c r="AE178" cm="1">
        <f t="array" ref="AE178">IFERROR(IF($W178-AE$110&lt;=90,AVERAGE(AE73:AE74)/AE$6,INDEX($W$110:$AM$197,AE$110-1970+72,AE$109)*VLOOKUP($W178-AE$110,kifut_faktor_noi,2,FALSE)),"")</f>
        <v>0.71148882174955652</v>
      </c>
      <c r="AF178" cm="1">
        <f t="array" ref="AF178">IFERROR(IF($W178-AF$110&lt;=90,AVERAGE(AF73:AF74)/AF$6,INDEX($W$110:$AM$197,AF$110-1970+72,AF$109)*VLOOKUP($W178-AF$110,kifut_faktor_noi,2,FALSE)),"")</f>
        <v>0.73719971729734479</v>
      </c>
      <c r="AG178" cm="1">
        <f t="array" ref="AG178">IFERROR(IF($W178-AG$110&lt;=90,AVERAGE(AG73:AG74)/AG$6,INDEX($W$110:$AM$197,AG$110-1970+72,AG$109)*VLOOKUP($W178-AG$110,kifut_faktor_noi,2,FALSE)),"")</f>
        <v>0.75708534981505926</v>
      </c>
      <c r="AH178" cm="1">
        <f t="array" ref="AH178">IFERROR(IF($W178-AH$110&lt;=90,AVERAGE(AH73:AH74)/AH$6,INDEX($W$110:$AM$197,AH$110-1970+72,AH$109)*VLOOKUP($W178-AH$110,kifut_faktor_noi,2,FALSE)),"")</f>
        <v>0.77615977767015576</v>
      </c>
      <c r="AI178" cm="1">
        <f t="array" ref="AI178">IFERROR(IF($W178-AI$110&lt;=90,AVERAGE(AI73:AI74)/AI$6,INDEX($W$110:$AM$197,AI$110-1970+72,AI$109)*VLOOKUP($W178-AI$110,kifut_faktor_noi,2,FALSE)),"")</f>
        <v>0.79109021017153791</v>
      </c>
      <c r="AJ178" cm="1">
        <f t="array" ref="AJ178">IFERROR(IF($W178-AJ$110&lt;=90,AVERAGE(AJ73:AJ74)/AJ$6,INDEX($W$110:$AM$197,AJ$110-1970+72,AJ$109)*VLOOKUP($W178-AJ$110,kifut_faktor_noi,2,FALSE)),"")</f>
        <v>0.80594556781453219</v>
      </c>
      <c r="AK178" cm="1">
        <f t="array" ref="AK178">IFERROR(IF($W178-AK$110&lt;=90,AVERAGE(AK73:AK74)/AK$6,INDEX($W$110:$AM$197,AK$110-1970+72,AK$109)*VLOOKUP($W178-AK$110,kifut_faktor_noi,2,FALSE)),"")</f>
        <v>0.82096746727942405</v>
      </c>
      <c r="AL178" cm="1">
        <f t="array" ref="AL178">IFERROR(IF($W178-AL$110&lt;=90,AVERAGE(AL73:AL74)/AL$6,INDEX($W$110:$AM$197,AL$110-1970+72,AL$109)*VLOOKUP($W178-AL$110,kifut_faktor_noi,2,FALSE)),"")</f>
        <v>0.83337852033185411</v>
      </c>
      <c r="AM178" cm="1">
        <f t="array" ref="AM178">IFERROR(IF($W178-AM$110&lt;=90,AVERAGE(AM73:AM74)/AM$6,INDEX($W$110:$AM$197,AM$110-1970+72,AM$109)*VLOOKUP($W178-AM$110,kifut_faktor_noi,2,FALSE)),"")</f>
        <v>0.84571501127798143</v>
      </c>
    </row>
    <row r="179" spans="1:39" x14ac:dyDescent="0.75">
      <c r="A179" t="s">
        <v>55</v>
      </c>
      <c r="B179" t="s">
        <v>51</v>
      </c>
      <c r="C179" s="1">
        <v>2058</v>
      </c>
      <c r="D179" cm="1">
        <f t="array" ref="D179">IFERROR(IF($C179-D$110&lt;=90,AVERAGE(D74:D75)/D$6,INDEX($C$110:$S$197,D$110-1970+72,D$109)*VLOOKUP($C179-D$110,kifut_faktor_ffi,2,FALSE)),"")</f>
        <v>0.2313610519564562</v>
      </c>
      <c r="E179" cm="1">
        <f t="array" ref="E179">IFERROR(IF($C179-E$110&lt;=90,AVERAGE(E74:E75)/E$6,INDEX($C$110:$S$197,E$110-1970+72,E$109)*VLOOKUP($C179-E$110,kifut_faktor_ffi,2,FALSE)),"")</f>
        <v>0.26306628737140852</v>
      </c>
      <c r="F179" cm="1">
        <f t="array" ref="F179">IFERROR(IF($C179-F$110&lt;=90,AVERAGE(F74:F75)/F$6,INDEX($C$110:$S$197,F$110-1970+72,F$109)*VLOOKUP($C179-F$110,kifut_faktor_ffi,2,FALSE)),"")</f>
        <v>0.29387863029997124</v>
      </c>
      <c r="G179" cm="1">
        <f t="array" ref="G179">IFERROR(IF($C179-G$110&lt;=90,AVERAGE(G74:G75)/G$6,INDEX($C$110:$S$197,G$110-1970+72,G$109)*VLOOKUP($C179-G$110,kifut_faktor_ffi,2,FALSE)),"")</f>
        <v>0.32974556201195721</v>
      </c>
      <c r="H179" cm="1">
        <f t="array" ref="H179">IFERROR(IF($C179-H$110&lt;=90,AVERAGE(H74:H75)/H$6,INDEX($C$110:$S$197,H$110-1970+72,H$109)*VLOOKUP($C179-H$110,kifut_faktor_ffi,2,FALSE)),"")</f>
        <v>0.36164285597776552</v>
      </c>
      <c r="I179" cm="1">
        <f t="array" ref="I179">IFERROR(IF($C179-I$110&lt;=90,AVERAGE(I74:I75)/I$6,INDEX($C$110:$S$197,I$110-1970+72,I$109)*VLOOKUP($C179-I$110,kifut_faktor_ffi,2,FALSE)),"")</f>
        <v>0.39437042709052389</v>
      </c>
      <c r="J179" cm="1">
        <f t="array" ref="J179">IFERROR(IF($C179-J$110&lt;=90,AVERAGE(J74:J75)/J$6,INDEX($C$110:$S$197,J$110-1970+72,J$109)*VLOOKUP($C179-J$110,kifut_faktor_ffi,2,FALSE)),"")</f>
        <v>0.42369017066188802</v>
      </c>
      <c r="K179" cm="1">
        <f t="array" ref="K179">IFERROR(IF($C179-K$110&lt;=90,AVERAGE(K74:K75)/K$6,INDEX($C$110:$S$197,K$110-1970+72,K$109)*VLOOKUP($C179-K$110,kifut_faktor_ffi,2,FALSE)),"")</f>
        <v>0.45643268731559161</v>
      </c>
      <c r="L179" cm="1">
        <f t="array" ref="L179">IFERROR(IF($C179-L$110&lt;=90,AVERAGE(L74:L75)/L$6,INDEX($C$110:$S$197,L$110-1970+72,L$109)*VLOOKUP($C179-L$110,kifut_faktor_ffi,2,FALSE)),"")</f>
        <v>0.48539038558116776</v>
      </c>
      <c r="M179" cm="1">
        <f t="array" ref="M179">IFERROR(IF($C179-M$110&lt;=90,AVERAGE(M74:M75)/M$6,INDEX($C$110:$S$197,M$110-1970+72,M$109)*VLOOKUP($C179-M$110,kifut_faktor_ffi,2,FALSE)),"")</f>
        <v>0.5148188355247999</v>
      </c>
      <c r="N179" cm="1">
        <f t="array" ref="N179">IFERROR(IF($C179-N$110&lt;=90,AVERAGE(N74:N75)/N$6,INDEX($C$110:$S$197,N$110-1970+72,N$109)*VLOOKUP($C179-N$110,kifut_faktor_ffi,2,FALSE)),"")</f>
        <v>0.53963702756035148</v>
      </c>
      <c r="O179" cm="1">
        <f t="array" ref="O179">IFERROR(IF($C179-O$110&lt;=90,AVERAGE(O74:O75)/O$6,INDEX($C$110:$S$197,O$110-1970+72,O$109)*VLOOKUP($C179-O$110,kifut_faktor_ffi,2,FALSE)),"")</f>
        <v>0.56811091768877187</v>
      </c>
      <c r="P179" cm="1">
        <f t="array" ref="P179">IFERROR(IF($C179-P$110&lt;=90,AVERAGE(P74:P75)/P$6,INDEX($C$110:$S$197,P$110-1970+72,P$109)*VLOOKUP($C179-P$110,kifut_faktor_ffi,2,FALSE)),"")</f>
        <v>0.59178261410859923</v>
      </c>
      <c r="Q179" cm="1">
        <f t="array" ref="Q179">IFERROR(IF($C179-Q$110&lt;=90,AVERAGE(Q74:Q75)/Q$6,INDEX($C$110:$S$197,Q$110-1970+72,Q$109)*VLOOKUP($C179-Q$110,kifut_faktor_ffi,2,FALSE)),"")</f>
        <v>0.61683474787993875</v>
      </c>
      <c r="R179" cm="1">
        <f t="array" ref="R179">IFERROR(IF($C179-R$110&lt;=90,AVERAGE(R74:R75)/R$6,INDEX($C$110:$S$197,R$110-1970+72,R$109)*VLOOKUP($C179-R$110,kifut_faktor_ffi,2,FALSE)),"")</f>
        <v>0.64115282835436915</v>
      </c>
      <c r="S179" cm="1">
        <f t="array" ref="S179">IFERROR(IF($C179-S$110&lt;=90,AVERAGE(S74:S75)/S$6,INDEX($C$110:$S$197,S$110-1970+72,S$109)*VLOOKUP($C179-S$110,kifut_faktor_ffi,2,FALSE)),"")</f>
        <v>0.6633603807525652</v>
      </c>
      <c r="U179" t="s">
        <v>55</v>
      </c>
      <c r="V179" t="s">
        <v>52</v>
      </c>
      <c r="W179" s="1">
        <v>2058</v>
      </c>
      <c r="X179" cm="1">
        <f t="array" ref="X179">IFERROR(IF($W179-X$110&lt;=90,AVERAGE(X74:X75)/X$6,INDEX($W$110:$AM$197,X$110-1970+72,X$109)*VLOOKUP($W179-X$110,kifut_faktor_noi,2,FALSE)),"")</f>
        <v>0.41891306120550853</v>
      </c>
      <c r="Y179" cm="1">
        <f t="array" ref="Y179">IFERROR(IF($W179-Y$110&lt;=90,AVERAGE(Y74:Y75)/Y$6,INDEX($W$110:$AM$197,Y$110-1970+72,Y$109)*VLOOKUP($W179-Y$110,kifut_faktor_noi,2,FALSE)),"")</f>
        <v>0.46763039709900667</v>
      </c>
      <c r="Z179" cm="1">
        <f t="array" ref="Z179">IFERROR(IF($W179-Z$110&lt;=90,AVERAGE(Z74:Z75)/Z$6,INDEX($W$110:$AM$197,Z$110-1970+72,Z$109)*VLOOKUP($W179-Z$110,kifut_faktor_noi,2,FALSE)),"")</f>
        <v>0.51189827524996501</v>
      </c>
      <c r="AA179" cm="1">
        <f t="array" ref="AA179">IFERROR(IF($W179-AA$110&lt;=90,AVERAGE(AA74:AA75)/AA$6,INDEX($W$110:$AM$197,AA$110-1970+72,AA$109)*VLOOKUP($W179-AA$110,kifut_faktor_noi,2,FALSE)),"")</f>
        <v>0.55453197502268858</v>
      </c>
      <c r="AB179" cm="1">
        <f t="array" ref="AB179">IFERROR(IF($W179-AB$110&lt;=90,AVERAGE(AB74:AB75)/AB$6,INDEX($W$110:$AM$197,AB$110-1970+72,AB$109)*VLOOKUP($W179-AB$110,kifut_faktor_noi,2,FALSE)),"")</f>
        <v>0.59355897145037839</v>
      </c>
      <c r="AC179" cm="1">
        <f t="array" ref="AC179">IFERROR(IF($W179-AC$110&lt;=90,AVERAGE(AC74:AC75)/AC$6,INDEX($W$110:$AM$197,AC$110-1970+72,AC$109)*VLOOKUP($W179-AC$110,kifut_faktor_noi,2,FALSE)),"")</f>
        <v>0.62971666286166428</v>
      </c>
      <c r="AD179" cm="1">
        <f t="array" ref="AD179">IFERROR(IF($W179-AD$110&lt;=90,AVERAGE(AD74:AD75)/AD$6,INDEX($W$110:$AM$197,AD$110-1970+72,AD$109)*VLOOKUP($W179-AD$110,kifut_faktor_noi,2,FALSE)),"")</f>
        <v>0.66203716735762519</v>
      </c>
      <c r="AE179" cm="1">
        <f t="array" ref="AE179">IFERROR(IF($W179-AE$110&lt;=90,AVERAGE(AE74:AE75)/AE$6,INDEX($W$110:$AM$197,AE$110-1970+72,AE$109)*VLOOKUP($W179-AE$110,kifut_faktor_noi,2,FALSE)),"")</f>
        <v>0.68901355802954778</v>
      </c>
      <c r="AF179" cm="1">
        <f t="array" ref="AF179">IFERROR(IF($W179-AF$110&lt;=90,AVERAGE(AF74:AF75)/AF$6,INDEX($W$110:$AM$197,AF$110-1970+72,AF$109)*VLOOKUP($W179-AF$110,kifut_faktor_noi,2,FALSE)),"")</f>
        <v>0.71722457945132279</v>
      </c>
      <c r="AG179" cm="1">
        <f t="array" ref="AG179">IFERROR(IF($W179-AG$110&lt;=90,AVERAGE(AG74:AG75)/AG$6,INDEX($W$110:$AM$197,AG$110-1970+72,AG$109)*VLOOKUP($W179-AG$110,kifut_faktor_noi,2,FALSE)),"")</f>
        <v>0.73940937294350961</v>
      </c>
      <c r="AH179" cm="1">
        <f t="array" ref="AH179">IFERROR(IF($W179-AH$110&lt;=90,AVERAGE(AH74:AH75)/AH$6,INDEX($W$110:$AM$197,AH$110-1970+72,AH$109)*VLOOKUP($W179-AH$110,kifut_faktor_noi,2,FALSE)),"")</f>
        <v>0.76043031861655153</v>
      </c>
      <c r="AI179" cm="1">
        <f t="array" ref="AI179">IFERROR(IF($W179-AI$110&lt;=90,AVERAGE(AI74:AI75)/AI$6,INDEX($W$110:$AM$197,AI$110-1970+72,AI$109)*VLOOKUP($W179-AI$110,kifut_faktor_noi,2,FALSE)),"")</f>
        <v>0.77704033794774152</v>
      </c>
      <c r="AJ179" cm="1">
        <f t="array" ref="AJ179">IFERROR(IF($W179-AJ$110&lt;=90,AVERAGE(AJ74:AJ75)/AJ$6,INDEX($W$110:$AM$197,AJ$110-1970+72,AJ$109)*VLOOKUP($W179-AJ$110,kifut_faktor_noi,2,FALSE)),"")</f>
        <v>0.79326277149282265</v>
      </c>
      <c r="AK179" cm="1">
        <f t="array" ref="AK179">IFERROR(IF($W179-AK$110&lt;=90,AVERAGE(AK74:AK75)/AK$6,INDEX($W$110:$AM$197,AK$110-1970+72,AK$109)*VLOOKUP($W179-AK$110,kifut_faktor_noi,2,FALSE)),"")</f>
        <v>0.80938522366890753</v>
      </c>
      <c r="AL179" cm="1">
        <f t="array" ref="AL179">IFERROR(IF($W179-AL$110&lt;=90,AVERAGE(AL74:AL75)/AL$6,INDEX($W$110:$AM$197,AL$110-1970+72,AL$109)*VLOOKUP($W179-AL$110,kifut_faktor_noi,2,FALSE)),"")</f>
        <v>0.82271074199284544</v>
      </c>
      <c r="AM179" cm="1">
        <f t="array" ref="AM179">IFERROR(IF($W179-AM$110&lt;=90,AVERAGE(AM74:AM75)/AM$6,INDEX($W$110:$AM$197,AM$110-1970+72,AM$109)*VLOOKUP($W179-AM$110,kifut_faktor_noi,2,FALSE)),"")</f>
        <v>0.83577480957094019</v>
      </c>
    </row>
    <row r="180" spans="1:39" x14ac:dyDescent="0.75">
      <c r="A180" t="s">
        <v>55</v>
      </c>
      <c r="B180" t="s">
        <v>51</v>
      </c>
      <c r="C180" s="1">
        <v>2059</v>
      </c>
      <c r="D180" cm="1">
        <f t="array" ref="D180">IFERROR(IF($C180-D$110&lt;=90,AVERAGE(D75:D76)/D$6,INDEX($C$110:$S$197,D$110-1970+72,D$109)*VLOOKUP($C180-D$110,kifut_faktor_ffi,2,FALSE)),"")</f>
        <v>0.20438339007377737</v>
      </c>
      <c r="E180" cm="1">
        <f t="array" ref="E180">IFERROR(IF($C180-E$110&lt;=90,AVERAGE(E75:E76)/E$6,INDEX($C$110:$S$197,E$110-1970+72,E$109)*VLOOKUP($C180-E$110,kifut_faktor_ffi,2,FALSE)),"")</f>
        <v>0.23528827081550122</v>
      </c>
      <c r="F180" cm="1">
        <f t="array" ref="F180">IFERROR(IF($C180-F$110&lt;=90,AVERAGE(F75:F76)/F$6,INDEX($C$110:$S$197,F$110-1970+72,F$109)*VLOOKUP($C180-F$110,kifut_faktor_ffi,2,FALSE)),"")</f>
        <v>0.2659560775129694</v>
      </c>
      <c r="G180" cm="1">
        <f t="array" ref="G180">IFERROR(IF($C180-G$110&lt;=90,AVERAGE(G75:G76)/G$6,INDEX($C$110:$S$197,G$110-1970+72,G$109)*VLOOKUP($C180-G$110,kifut_faktor_ffi,2,FALSE)),"")</f>
        <v>0.30169828013296868</v>
      </c>
      <c r="H180" cm="1">
        <f t="array" ref="H180">IFERROR(IF($C180-H$110&lt;=90,AVERAGE(H75:H76)/H$6,INDEX($C$110:$S$197,H$110-1970+72,H$109)*VLOOKUP($C180-H$110,kifut_faktor_ffi,2,FALSE)),"")</f>
        <v>0.33417227333171245</v>
      </c>
      <c r="I180" cm="1">
        <f t="array" ref="I180">IFERROR(IF($C180-I$110&lt;=90,AVERAGE(I75:I76)/I$6,INDEX($C$110:$S$197,I$110-1970+72,I$109)*VLOOKUP($C180-I$110,kifut_faktor_ffi,2,FALSE)),"")</f>
        <v>0.36759249779702952</v>
      </c>
      <c r="J180" cm="1">
        <f t="array" ref="J180">IFERROR(IF($C180-J$110&lt;=90,AVERAGE(J75:J76)/J$6,INDEX($C$110:$S$197,J$110-1970+72,J$109)*VLOOKUP($C180-J$110,kifut_faktor_ffi,2,FALSE)),"")</f>
        <v>0.39787370666626104</v>
      </c>
      <c r="K180" cm="1">
        <f t="array" ref="K180">IFERROR(IF($C180-K$110&lt;=90,AVERAGE(K75:K76)/K$6,INDEX($C$110:$S$197,K$110-1970+72,K$109)*VLOOKUP($C180-K$110,kifut_faktor_ffi,2,FALSE)),"")</f>
        <v>0.43133467550845317</v>
      </c>
      <c r="L180" cm="1">
        <f t="array" ref="L180">IFERROR(IF($C180-L$110&lt;=90,AVERAGE(L75:L76)/L$6,INDEX($C$110:$S$197,L$110-1970+72,L$109)*VLOOKUP($C180-L$110,kifut_faktor_ffi,2,FALSE)),"")</f>
        <v>0.46116313889273031</v>
      </c>
      <c r="M180" cm="1">
        <f t="array" ref="M180">IFERROR(IF($C180-M$110&lt;=90,AVERAGE(M75:M76)/M$6,INDEX($C$110:$S$197,M$110-1970+72,M$109)*VLOOKUP($C180-M$110,kifut_faktor_ffi,2,FALSE)),"")</f>
        <v>0.49137819620769141</v>
      </c>
      <c r="N180" cm="1">
        <f t="array" ref="N180">IFERROR(IF($C180-N$110&lt;=90,AVERAGE(N75:N76)/N$6,INDEX($C$110:$S$197,N$110-1970+72,N$109)*VLOOKUP($C180-N$110,kifut_faktor_ffi,2,FALSE)),"")</f>
        <v>0.51713835775068895</v>
      </c>
      <c r="O180" cm="1">
        <f t="array" ref="O180">IFERROR(IF($C180-O$110&lt;=90,AVERAGE(O75:O76)/O$6,INDEX($C$110:$S$197,O$110-1970+72,O$109)*VLOOKUP($C180-O$110,kifut_faktor_ffi,2,FALSE)),"")</f>
        <v>0.54635497921735954</v>
      </c>
      <c r="P180" cm="1">
        <f t="array" ref="P180">IFERROR(IF($C180-P$110&lt;=90,AVERAGE(P75:P76)/P$6,INDEX($C$110:$S$197,P$110-1970+72,P$109)*VLOOKUP($C180-P$110,kifut_faktor_ffi,2,FALSE)),"")</f>
        <v>0.57089595924625514</v>
      </c>
      <c r="Q180" cm="1">
        <f t="array" ref="Q180">IFERROR(IF($C180-Q$110&lt;=90,AVERAGE(Q75:Q76)/Q$6,INDEX($C$110:$S$197,Q$110-1970+72,Q$109)*VLOOKUP($C180-Q$110,kifut_faktor_ffi,2,FALSE)),"")</f>
        <v>0.59667975357666825</v>
      </c>
      <c r="R180" cm="1">
        <f t="array" ref="R180">IFERROR(IF($C180-R$110&lt;=90,AVERAGE(R75:R76)/R$6,INDEX($C$110:$S$197,R$110-1970+72,R$109)*VLOOKUP($C180-R$110,kifut_faktor_ffi,2,FALSE)),"")</f>
        <v>0.62164572236397186</v>
      </c>
      <c r="S180" cm="1">
        <f t="array" ref="S180">IFERROR(IF($C180-S$110&lt;=90,AVERAGE(S75:S76)/S$6,INDEX($C$110:$S$197,S$110-1970+72,S$109)*VLOOKUP($C180-S$110,kifut_faktor_ffi,2,FALSE)),"")</f>
        <v>0.64444281489177746</v>
      </c>
      <c r="U180" t="s">
        <v>55</v>
      </c>
      <c r="V180" t="s">
        <v>52</v>
      </c>
      <c r="W180" s="1">
        <v>2059</v>
      </c>
      <c r="X180" cm="1">
        <f t="array" ref="X180">IFERROR(IF($W180-X$110&lt;=90,AVERAGE(X75:X76)/X$6,INDEX($W$110:$AM$197,X$110-1970+72,X$109)*VLOOKUP($W180-X$110,kifut_faktor_noi,2,FALSE)),"")</f>
        <v>0.37292310256214828</v>
      </c>
      <c r="Y180" cm="1">
        <f t="array" ref="Y180">IFERROR(IF($W180-Y$110&lt;=90,AVERAGE(Y75:Y76)/Y$6,INDEX($W$110:$AM$197,Y$110-1970+72,Y$109)*VLOOKUP($W180-Y$110,kifut_faktor_noi,2,FALSE)),"")</f>
        <v>0.42416524645591058</v>
      </c>
      <c r="Z180" cm="1">
        <f t="array" ref="Z180">IFERROR(IF($W180-Z$110&lt;=90,AVERAGE(Z75:Z76)/Z$6,INDEX($W$110:$AM$197,Z$110-1970+72,Z$109)*VLOOKUP($W180-Z$110,kifut_faktor_noi,2,FALSE)),"")</f>
        <v>0.47143999723430463</v>
      </c>
      <c r="AA180" cm="1">
        <f t="array" ref="AA180">IFERROR(IF($W180-AA$110&lt;=90,AVERAGE(AA75:AA76)/AA$6,INDEX($W$110:$AM$197,AA$110-1970+72,AA$109)*VLOOKUP($W180-AA$110,kifut_faktor_noi,2,FALSE)),"")</f>
        <v>0.51709766598501961</v>
      </c>
      <c r="AB180" cm="1">
        <f t="array" ref="AB180">IFERROR(IF($W180-AB$110&lt;=90,AVERAGE(AB75:AB76)/AB$6,INDEX($W$110:$AM$197,AB$110-1970+72,AB$109)*VLOOKUP($W180-AB$110,kifut_faktor_noi,2,FALSE)),"")</f>
        <v>0.55922745713734467</v>
      </c>
      <c r="AC180" cm="1">
        <f t="array" ref="AC180">IFERROR(IF($W180-AC$110&lt;=90,AVERAGE(AC75:AC76)/AC$6,INDEX($W$110:$AM$197,AC$110-1970+72,AC$109)*VLOOKUP($W180-AC$110,kifut_faktor_noi,2,FALSE)),"")</f>
        <v>0.59847381434679192</v>
      </c>
      <c r="AD180" cm="1">
        <f t="array" ref="AD180">IFERROR(IF($W180-AD$110&lt;=90,AVERAGE(AD75:AD76)/AD$6,INDEX($W$110:$AM$197,AD$110-1970+72,AD$109)*VLOOKUP($W180-AD$110,kifut_faktor_noi,2,FALSE)),"")</f>
        <v>0.63387974018762705</v>
      </c>
      <c r="AE180" cm="1">
        <f t="array" ref="AE180">IFERROR(IF($W180-AE$110&lt;=90,AVERAGE(AE75:AE76)/AE$6,INDEX($W$110:$AM$197,AE$110-1970+72,AE$109)*VLOOKUP($W180-AE$110,kifut_faktor_noi,2,FALSE)),"")</f>
        <v>0.663924318615563</v>
      </c>
      <c r="AF180" cm="1">
        <f t="array" ref="AF180">IFERROR(IF($W180-AF$110&lt;=90,AVERAGE(AF75:AF76)/AF$6,INDEX($W$110:$AM$197,AF$110-1970+72,AF$109)*VLOOKUP($W180-AF$110,kifut_faktor_noi,2,FALSE)),"")</f>
        <v>0.69487505305256658</v>
      </c>
      <c r="AG180" cm="1">
        <f t="array" ref="AG180">IFERROR(IF($W180-AG$110&lt;=90,AVERAGE(AG75:AG76)/AG$6,INDEX($W$110:$AM$197,AG$110-1970+72,AG$109)*VLOOKUP($W180-AG$110,kifut_faktor_noi,2,FALSE)),"")</f>
        <v>0.71965837921709286</v>
      </c>
      <c r="AH180" cm="1">
        <f t="array" ref="AH180">IFERROR(IF($W180-AH$110&lt;=90,AVERAGE(AH75:AH76)/AH$6,INDEX($W$110:$AM$197,AH$110-1970+72,AH$109)*VLOOKUP($W180-AH$110,kifut_faktor_noi,2,FALSE)),"")</f>
        <v>0.7429383735303482</v>
      </c>
      <c r="AI180" cm="1">
        <f t="array" ref="AI180">IFERROR(IF($W180-AI$110&lt;=90,AVERAGE(AI75:AI76)/AI$6,INDEX($W$110:$AM$197,AI$110-1970+72,AI$109)*VLOOKUP($W180-AI$110,kifut_faktor_noi,2,FALSE)),"")</f>
        <v>0.76153366554633106</v>
      </c>
      <c r="AJ180" cm="1">
        <f t="array" ref="AJ180">IFERROR(IF($W180-AJ$110&lt;=90,AVERAGE(AJ75:AJ76)/AJ$6,INDEX($W$110:$AM$197,AJ$110-1970+72,AJ$109)*VLOOKUP($W180-AJ$110,kifut_faktor_noi,2,FALSE)),"")</f>
        <v>0.77939552053255245</v>
      </c>
      <c r="AK180" cm="1">
        <f t="array" ref="AK180">IFERROR(IF($W180-AK$110&lt;=90,AVERAGE(AK75:AK76)/AK$6,INDEX($W$110:$AM$197,AK$110-1970+72,AK$109)*VLOOKUP($W180-AK$110,kifut_faktor_noi,2,FALSE)),"")</f>
        <v>0.79685220534163359</v>
      </c>
      <c r="AL180" cm="1">
        <f t="array" ref="AL180">IFERROR(IF($W180-AL$110&lt;=90,AVERAGE(AL75:AL76)/AL$6,INDEX($W$110:$AM$197,AL$110-1970+72,AL$109)*VLOOKUP($W180-AL$110,kifut_faktor_noi,2,FALSE)),"")</f>
        <v>0.81129183481771117</v>
      </c>
      <c r="AM180" cm="1">
        <f t="array" ref="AM180">IFERROR(IF($W180-AM$110&lt;=90,AVERAGE(AM75:AM76)/AM$6,INDEX($W$110:$AM$197,AM$110-1970+72,AM$109)*VLOOKUP($W180-AM$110,kifut_faktor_noi,2,FALSE)),"")</f>
        <v>0.82525004360101128</v>
      </c>
    </row>
    <row r="181" spans="1:39" x14ac:dyDescent="0.75">
      <c r="A181" t="s">
        <v>55</v>
      </c>
      <c r="B181" t="s">
        <v>51</v>
      </c>
      <c r="C181" s="1">
        <v>2060</v>
      </c>
      <c r="D181" cm="1">
        <f t="array" ref="D181">IFERROR(IF($C181-D$110&lt;=90,AVERAGE(D76:D77)/D$6,INDEX($C$110:$S$197,D$110-1970+72,D$109)*VLOOKUP($C181-D$110,kifut_faktor_ffi,2,FALSE)),"")</f>
        <v>0.1784883995177593</v>
      </c>
      <c r="E181" cm="1">
        <f t="array" ref="E181">IFERROR(IF($C181-E$110&lt;=90,AVERAGE(E76:E77)/E$6,INDEX($C$110:$S$197,E$110-1970+72,E$109)*VLOOKUP($C181-E$110,kifut_faktor_ffi,2,FALSE)),"")</f>
        <v>0.20813512641556464</v>
      </c>
      <c r="F181" cm="1">
        <f t="array" ref="F181">IFERROR(IF($C181-F$110&lt;=90,AVERAGE(F76:F77)/F$6,INDEX($C$110:$S$197,F$110-1970+72,F$109)*VLOOKUP($C181-F$110,kifut_faktor_ffi,2,FALSE)),"")</f>
        <v>0.23816810775103286</v>
      </c>
      <c r="G181" cm="1">
        <f t="array" ref="G181">IFERROR(IF($C181-G$110&lt;=90,AVERAGE(G76:G77)/G$6,INDEX($C$110:$S$197,G$110-1970+72,G$109)*VLOOKUP($C181-G$110,kifut_faktor_ffi,2,FALSE)),"")</f>
        <v>0.27334356080046524</v>
      </c>
      <c r="H181" cm="1">
        <f t="array" ref="H181">IFERROR(IF($C181-H$110&lt;=90,AVERAGE(H76:H77)/H$6,INDEX($C$110:$S$197,H$110-1970+72,H$109)*VLOOKUP($C181-H$110,kifut_faktor_ffi,2,FALSE)),"")</f>
        <v>0.30606857116529856</v>
      </c>
      <c r="I181" cm="1">
        <f t="array" ref="I181">IFERROR(IF($C181-I$110&lt;=90,AVERAGE(I76:I77)/I$6,INDEX($C$110:$S$197,I$110-1970+72,I$109)*VLOOKUP($C181-I$110,kifut_faktor_ffi,2,FALSE)),"")</f>
        <v>0.33999698959571256</v>
      </c>
      <c r="J181" cm="1">
        <f t="array" ref="J181">IFERROR(IF($C181-J$110&lt;=90,AVERAGE(J76:J77)/J$6,INDEX($C$110:$S$197,J$110-1970+72,J$109)*VLOOKUP($C181-J$110,kifut_faktor_ffi,2,FALSE)),"")</f>
        <v>0.37118543645279539</v>
      </c>
      <c r="K181" cm="1">
        <f t="array" ref="K181">IFERROR(IF($C181-K$110&lt;=90,AVERAGE(K76:K77)/K$6,INDEX($C$110:$S$197,K$110-1970+72,K$109)*VLOOKUP($C181-K$110,kifut_faktor_ffi,2,FALSE)),"")</f>
        <v>0.40537951613473572</v>
      </c>
      <c r="L181" cm="1">
        <f t="array" ref="L181">IFERROR(IF($C181-L$110&lt;=90,AVERAGE(L76:L77)/L$6,INDEX($C$110:$S$197,L$110-1970+72,L$109)*VLOOKUP($C181-L$110,kifut_faktor_ffi,2,FALSE)),"")</f>
        <v>0.43612596718486224</v>
      </c>
      <c r="M181" cm="1">
        <f t="array" ref="M181">IFERROR(IF($C181-M$110&lt;=90,AVERAGE(M76:M77)/M$6,INDEX($C$110:$S$197,M$110-1970+72,M$109)*VLOOKUP($C181-M$110,kifut_faktor_ffi,2,FALSE)),"")</f>
        <v>0.46716534561858686</v>
      </c>
      <c r="N181" cm="1">
        <f t="array" ref="N181">IFERROR(IF($C181-N$110&lt;=90,AVERAGE(N76:N77)/N$6,INDEX($C$110:$S$197,N$110-1970+72,N$109)*VLOOKUP($C181-N$110,kifut_faktor_ffi,2,FALSE)),"")</f>
        <v>0.49389426851861984</v>
      </c>
      <c r="O181" cm="1">
        <f t="array" ref="O181">IFERROR(IF($C181-O$110&lt;=90,AVERAGE(O76:O77)/O$6,INDEX($C$110:$S$197,O$110-1970+72,O$109)*VLOOKUP($C181-O$110,kifut_faktor_ffi,2,FALSE)),"")</f>
        <v>0.52386959248962817</v>
      </c>
      <c r="P181" cm="1">
        <f t="array" ref="P181">IFERROR(IF($C181-P$110&lt;=90,AVERAGE(P76:P77)/P$6,INDEX($C$110:$S$197,P$110-1970+72,P$109)*VLOOKUP($C181-P$110,kifut_faktor_ffi,2,FALSE)),"")</f>
        <v>0.54931621423957844</v>
      </c>
      <c r="Q181" cm="1">
        <f t="array" ref="Q181">IFERROR(IF($C181-Q$110&lt;=90,AVERAGE(Q76:Q77)/Q$6,INDEX($C$110:$S$197,Q$110-1970+72,Q$109)*VLOOKUP($C181-Q$110,kifut_faktor_ffi,2,FALSE)),"")</f>
        <v>0.57589421085501213</v>
      </c>
      <c r="R181" cm="1">
        <f t="array" ref="R181">IFERROR(IF($C181-R$110&lt;=90,AVERAGE(R76:R77)/R$6,INDEX($C$110:$S$197,R$110-1970+72,R$109)*VLOOKUP($C181-R$110,kifut_faktor_ffi,2,FALSE)),"")</f>
        <v>0.60159907547734115</v>
      </c>
      <c r="S181" cm="1">
        <f t="array" ref="S181">IFERROR(IF($C181-S$110&lt;=90,AVERAGE(S76:S77)/S$6,INDEX($C$110:$S$197,S$110-1970+72,S$109)*VLOOKUP($C181-S$110,kifut_faktor_ffi,2,FALSE)),"")</f>
        <v>0.62509260651984655</v>
      </c>
      <c r="U181" t="s">
        <v>55</v>
      </c>
      <c r="V181" t="s">
        <v>52</v>
      </c>
      <c r="W181" s="1">
        <v>2060</v>
      </c>
      <c r="X181" cm="1">
        <f t="array" ref="X181">IFERROR(IF($W181-X$110&lt;=90,AVERAGE(X76:X77)/X$6,INDEX($W$110:$AM$197,X$110-1970+72,X$109)*VLOOKUP($W181-X$110,kifut_faktor_noi,2,FALSE)),"")</f>
        <v>0.32477037064459952</v>
      </c>
      <c r="Y181" cm="1">
        <f t="array" ref="Y181">IFERROR(IF($W181-Y$110&lt;=90,AVERAGE(Y76:Y77)/Y$6,INDEX($W$110:$AM$197,Y$110-1970+72,Y$109)*VLOOKUP($W181-Y$110,kifut_faktor_noi,2,FALSE)),"")</f>
        <v>0.37796740744214347</v>
      </c>
      <c r="Z181" cm="1">
        <f t="array" ref="Z181">IFERROR(IF($W181-Z$110&lt;=90,AVERAGE(Z76:Z77)/Z$6,INDEX($W$110:$AM$197,Z$110-1970+72,Z$109)*VLOOKUP($W181-Z$110,kifut_faktor_noi,2,FALSE)),"")</f>
        <v>0.42800890791424145</v>
      </c>
      <c r="AA181" cm="1">
        <f t="array" ref="AA181">IFERROR(IF($W181-AA$110&lt;=90,AVERAGE(AA76:AA77)/AA$6,INDEX($W$110:$AM$197,AA$110-1970+72,AA$109)*VLOOKUP($W181-AA$110,kifut_faktor_noi,2,FALSE)),"")</f>
        <v>0.47662450150205449</v>
      </c>
      <c r="AB181" cm="1">
        <f t="array" ref="AB181">IFERROR(IF($W181-AB$110&lt;=90,AVERAGE(AB76:AB77)/AB$6,INDEX($W$110:$AM$197,AB$110-1970+72,AB$109)*VLOOKUP($W181-AB$110,kifut_faktor_noi,2,FALSE)),"")</f>
        <v>0.52186947607710998</v>
      </c>
      <c r="AC181" cm="1">
        <f t="array" ref="AC181">IFERROR(IF($W181-AC$110&lt;=90,AVERAGE(AC76:AC77)/AC$6,INDEX($W$110:$AM$197,AC$110-1970+72,AC$109)*VLOOKUP($W181-AC$110,kifut_faktor_noi,2,FALSE)),"")</f>
        <v>0.5642411434169633</v>
      </c>
      <c r="AD181" cm="1">
        <f t="array" ref="AD181">IFERROR(IF($W181-AD$110&lt;=90,AVERAGE(AD76:AD77)/AD$6,INDEX($W$110:$AM$197,AD$110-1970+72,AD$109)*VLOOKUP($W181-AD$110,kifut_faktor_noi,2,FALSE)),"")</f>
        <v>0.60279763353600369</v>
      </c>
      <c r="AE181" cm="1">
        <f t="array" ref="AE181">IFERROR(IF($W181-AE$110&lt;=90,AVERAGE(AE76:AE77)/AE$6,INDEX($W$110:$AM$197,AE$110-1970+72,AE$109)*VLOOKUP($W181-AE$110,kifut_faktor_noi,2,FALSE)),"")</f>
        <v>0.63603358760414197</v>
      </c>
      <c r="AF181" cm="1">
        <f t="array" ref="AF181">IFERROR(IF($W181-AF$110&lt;=90,AVERAGE(AF76:AF77)/AF$6,INDEX($W$110:$AM$197,AF$110-1970+72,AF$109)*VLOOKUP($W181-AF$110,kifut_faktor_noi,2,FALSE)),"")</f>
        <v>0.66989908198162262</v>
      </c>
      <c r="AG181" cm="1">
        <f t="array" ref="AG181">IFERROR(IF($W181-AG$110&lt;=90,AVERAGE(AG76:AG77)/AG$6,INDEX($W$110:$AM$197,AG$110-1970+72,AG$109)*VLOOKUP($W181-AG$110,kifut_faktor_noi,2,FALSE)),"")</f>
        <v>0.69753687175744972</v>
      </c>
      <c r="AH181" cm="1">
        <f t="array" ref="AH181">IFERROR(IF($W181-AH$110&lt;=90,AVERAGE(AH76:AH77)/AH$6,INDEX($W$110:$AM$197,AH$110-1970+72,AH$109)*VLOOKUP($W181-AH$110,kifut_faktor_noi,2,FALSE)),"")</f>
        <v>0.7233744944486088</v>
      </c>
      <c r="AI181" cm="1">
        <f t="array" ref="AI181">IFERROR(IF($W181-AI$110&lt;=90,AVERAGE(AI76:AI77)/AI$6,INDEX($W$110:$AM$197,AI$110-1970+72,AI$109)*VLOOKUP($W181-AI$110,kifut_faktor_noi,2,FALSE)),"")</f>
        <v>0.74427501773307014</v>
      </c>
      <c r="AJ181" cm="1">
        <f t="array" ref="AJ181">IFERROR(IF($W181-AJ$110&lt;=90,AVERAGE(AJ76:AJ77)/AJ$6,INDEX($W$110:$AM$197,AJ$110-1970+72,AJ$109)*VLOOKUP($W181-AJ$110,kifut_faktor_noi,2,FALSE)),"")</f>
        <v>0.76407955795904947</v>
      </c>
      <c r="AK181" cm="1">
        <f t="array" ref="AK181">IFERROR(IF($W181-AK$110&lt;=90,AVERAGE(AK76:AK77)/AK$6,INDEX($W$110:$AM$197,AK$110-1970+72,AK$109)*VLOOKUP($W181-AK$110,kifut_faktor_noi,2,FALSE)),"")</f>
        <v>0.78314095563228858</v>
      </c>
      <c r="AL181" cm="1">
        <f t="array" ref="AL181">IFERROR(IF($W181-AL$110&lt;=90,AVERAGE(AL76:AL77)/AL$6,INDEX($W$110:$AM$197,AL$110-1970+72,AL$109)*VLOOKUP($W181-AL$110,kifut_faktor_noi,2,FALSE)),"")</f>
        <v>0.79893043377873008</v>
      </c>
      <c r="AM181" cm="1">
        <f t="array" ref="AM181">IFERROR(IF($W181-AM$110&lt;=90,AVERAGE(AM76:AM77)/AM$6,INDEX($W$110:$AM$197,AM$110-1970+72,AM$109)*VLOOKUP($W181-AM$110,kifut_faktor_noi,2,FALSE)),"")</f>
        <v>0.81398137208024568</v>
      </c>
    </row>
    <row r="182" spans="1:39" x14ac:dyDescent="0.75">
      <c r="A182" t="s">
        <v>55</v>
      </c>
      <c r="B182" t="s">
        <v>51</v>
      </c>
      <c r="C182" s="1">
        <v>2061</v>
      </c>
      <c r="D182" cm="1">
        <f t="array" ref="D182">IFERROR(IF($C182-D$110&lt;=90,AVERAGE(D77:D78)/D$6,INDEX($C$110:$S$197,D$110-1970+72,D$109)*VLOOKUP($C182-D$110,kifut_faktor_ffi,2,FALSE)),"")</f>
        <v>0.14745222220509882</v>
      </c>
      <c r="E182" cm="1">
        <f t="array" ref="E182">IFERROR(IF($C182-E$110&lt;=90,AVERAGE(E77:E78)/E$6,INDEX($C$110:$S$197,E$110-1970+72,E$109)*VLOOKUP($C182-E$110,kifut_faktor_ffi,2,FALSE)),"")</f>
        <v>0.18203352252651819</v>
      </c>
      <c r="F182" cm="1">
        <f t="array" ref="F182">IFERROR(IF($C182-F$110&lt;=90,AVERAGE(F77:F78)/F$6,INDEX($C$110:$S$197,F$110-1970+72,F$109)*VLOOKUP($C182-F$110,kifut_faktor_ffi,2,FALSE)),"")</f>
        <v>0.21096576598406291</v>
      </c>
      <c r="G182" cm="1">
        <f t="array" ref="G182">IFERROR(IF($C182-G$110&lt;=90,AVERAGE(G77:G78)/G$6,INDEX($C$110:$S$197,G$110-1970+72,G$109)*VLOOKUP($C182-G$110,kifut_faktor_ffi,2,FALSE)),"")</f>
        <v>0.24508410076560289</v>
      </c>
      <c r="H182" cm="1">
        <f t="array" ref="H182">IFERROR(IF($C182-H$110&lt;=90,AVERAGE(H77:H78)/H$6,INDEX($C$110:$S$197,H$110-1970+72,H$109)*VLOOKUP($C182-H$110,kifut_faktor_ffi,2,FALSE)),"")</f>
        <v>0.27761517775861494</v>
      </c>
      <c r="I182" cm="1">
        <f t="array" ref="I182">IFERROR(IF($C182-I$110&lt;=90,AVERAGE(I77:I78)/I$6,INDEX($C$110:$S$197,I$110-1970+72,I$109)*VLOOKUP($C182-I$110,kifut_faktor_ffi,2,FALSE)),"")</f>
        <v>0.31172560886116052</v>
      </c>
      <c r="J182" cm="1">
        <f t="array" ref="J182">IFERROR(IF($C182-J$110&lt;=90,AVERAGE(J77:J78)/J$6,INDEX($C$110:$S$197,J$110-1970+72,J$109)*VLOOKUP($C182-J$110,kifut_faktor_ffi,2,FALSE)),"")</f>
        <v>0.34364669550416088</v>
      </c>
      <c r="K182" cm="1">
        <f t="array" ref="K182">IFERROR(IF($C182-K$110&lt;=90,AVERAGE(K77:K78)/K$6,INDEX($C$110:$S$197,K$110-1970+72,K$109)*VLOOKUP($C182-K$110,kifut_faktor_ffi,2,FALSE)),"")</f>
        <v>0.37851758475606984</v>
      </c>
      <c r="L182" cm="1">
        <f t="array" ref="L182">IFERROR(IF($C182-L$110&lt;=90,AVERAGE(L77:L78)/L$6,INDEX($C$110:$S$197,L$110-1970+72,L$109)*VLOOKUP($C182-L$110,kifut_faktor_ffi,2,FALSE)),"")</f>
        <v>0.4102092460364935</v>
      </c>
      <c r="M182" cm="1">
        <f t="array" ref="M182">IFERROR(IF($C182-M$110&lt;=90,AVERAGE(M77:M78)/M$6,INDEX($C$110:$S$197,M$110-1970+72,M$109)*VLOOKUP($C182-M$110,kifut_faktor_ffi,2,FALSE)),"")</f>
        <v>0.44212344058955849</v>
      </c>
      <c r="N182" cm="1">
        <f t="array" ref="N182">IFERROR(IF($C182-N$110&lt;=90,AVERAGE(N77:N78)/N$6,INDEX($C$110:$S$197,N$110-1970+72,N$109)*VLOOKUP($C182-N$110,kifut_faktor_ffi,2,FALSE)),"")</f>
        <v>0.46986838921567126</v>
      </c>
      <c r="O182" cm="1">
        <f t="array" ref="O182">IFERROR(IF($C182-O$110&lt;=90,AVERAGE(O77:O78)/O$6,INDEX($C$110:$S$197,O$110-1970+72,O$109)*VLOOKUP($C182-O$110,kifut_faktor_ffi,2,FALSE)),"")</f>
        <v>0.50062521073087096</v>
      </c>
      <c r="P182" cm="1">
        <f t="array" ref="P182">IFERROR(IF($C182-P$110&lt;=90,AVERAGE(P77:P78)/P$6,INDEX($C$110:$S$197,P$110-1970+72,P$109)*VLOOKUP($C182-P$110,kifut_faktor_ffi,2,FALSE)),"")</f>
        <v>0.5270001994604443</v>
      </c>
      <c r="Q182" cm="1">
        <f t="array" ref="Q182">IFERROR(IF($C182-Q$110&lt;=90,AVERAGE(Q77:Q78)/Q$6,INDEX($C$110:$S$197,Q$110-1970+72,Q$109)*VLOOKUP($C182-Q$110,kifut_faktor_ffi,2,FALSE)),"")</f>
        <v>0.55440723777734324</v>
      </c>
      <c r="R182" cm="1">
        <f t="array" ref="R182">IFERROR(IF($C182-R$110&lt;=90,AVERAGE(R77:R78)/R$6,INDEX($C$110:$S$197,R$110-1970+72,R$109)*VLOOKUP($C182-R$110,kifut_faktor_ffi,2,FALSE)),"")</f>
        <v>0.58091485083431593</v>
      </c>
      <c r="S182" cm="1">
        <f t="array" ref="S182">IFERROR(IF($C182-S$110&lt;=90,AVERAGE(S77:S78)/S$6,INDEX($C$110:$S$197,S$110-1970+72,S$109)*VLOOKUP($C182-S$110,kifut_faktor_ffi,2,FALSE)),"")</f>
        <v>0.60519839061264347</v>
      </c>
      <c r="U182" t="s">
        <v>55</v>
      </c>
      <c r="V182" t="s">
        <v>52</v>
      </c>
      <c r="W182" s="1">
        <v>2061</v>
      </c>
      <c r="X182" cm="1">
        <f t="array" ref="X182">IFERROR(IF($W182-X$110&lt;=90,AVERAGE(X77:X78)/X$6,INDEX($W$110:$AM$197,X$110-1970+72,X$109)*VLOOKUP($W182-X$110,kifut_faktor_noi,2,FALSE)),"")</f>
        <v>0.27205455007765272</v>
      </c>
      <c r="Y182" cm="1">
        <f t="array" ref="Y182">IFERROR(IF($W182-Y$110&lt;=90,AVERAGE(Y77:Y78)/Y$6,INDEX($W$110:$AM$197,Y$110-1970+72,Y$109)*VLOOKUP($W182-Y$110,kifut_faktor_noi,2,FALSE)),"")</f>
        <v>0.32950005890378908</v>
      </c>
      <c r="Z182" cm="1">
        <f t="array" ref="Z182">IFERROR(IF($W182-Z$110&lt;=90,AVERAGE(Z77:Z78)/Z$6,INDEX($W$110:$AM$197,Z$110-1970+72,Z$109)*VLOOKUP($W182-Z$110,kifut_faktor_noi,2,FALSE)),"")</f>
        <v>0.38176171131042053</v>
      </c>
      <c r="AA182" cm="1">
        <f t="array" ref="AA182">IFERROR(IF($W182-AA$110&lt;=90,AVERAGE(AA77:AA78)/AA$6,INDEX($W$110:$AM$197,AA$110-1970+72,AA$109)*VLOOKUP($W182-AA$110,kifut_faktor_noi,2,FALSE)),"")</f>
        <v>0.4331048975628552</v>
      </c>
      <c r="AB182" cm="1">
        <f t="array" ref="AB182">IFERROR(IF($W182-AB$110&lt;=90,AVERAGE(AB77:AB78)/AB$6,INDEX($W$110:$AM$197,AB$110-1970+72,AB$109)*VLOOKUP($W182-AB$110,kifut_faktor_noi,2,FALSE)),"")</f>
        <v>0.48141880728666414</v>
      </c>
      <c r="AC182" cm="1">
        <f t="array" ref="AC182">IFERROR(IF($W182-AC$110&lt;=90,AVERAGE(AC77:AC78)/AC$6,INDEX($W$110:$AM$197,AC$110-1970+72,AC$109)*VLOOKUP($W182-AC$110,kifut_faktor_noi,2,FALSE)),"")</f>
        <v>0.52694106757789305</v>
      </c>
      <c r="AD182" cm="1">
        <f t="array" ref="AD182">IFERROR(IF($W182-AD$110&lt;=90,AVERAGE(AD77:AD78)/AD$6,INDEX($W$110:$AM$197,AD$110-1970+72,AD$109)*VLOOKUP($W182-AD$110,kifut_faktor_noi,2,FALSE)),"")</f>
        <v>0.56869938022170374</v>
      </c>
      <c r="AE182" cm="1">
        <f t="array" ref="AE182">IFERROR(IF($W182-AE$110&lt;=90,AVERAGE(AE77:AE78)/AE$6,INDEX($W$110:$AM$197,AE$110-1970+72,AE$109)*VLOOKUP($W182-AE$110,kifut_faktor_noi,2,FALSE)),"")</f>
        <v>0.60521020821098714</v>
      </c>
      <c r="AF182" cm="1">
        <f t="array" ref="AF182">IFERROR(IF($W182-AF$110&lt;=90,AVERAGE(AF77:AF78)/AF$6,INDEX($W$110:$AM$197,AF$110-1970+72,AF$109)*VLOOKUP($W182-AF$110,kifut_faktor_noi,2,FALSE)),"")</f>
        <v>0.64210322934213615</v>
      </c>
      <c r="AG182" cm="1">
        <f t="array" ref="AG182">IFERROR(IF($W182-AG$110&lt;=90,AVERAGE(AG77:AG78)/AG$6,INDEX($W$110:$AM$197,AG$110-1970+72,AG$109)*VLOOKUP($W182-AG$110,kifut_faktor_noi,2,FALSE)),"")</f>
        <v>0.67278902447325062</v>
      </c>
      <c r="AH182" cm="1">
        <f t="array" ref="AH182">IFERROR(IF($W182-AH$110&lt;=90,AVERAGE(AH77:AH78)/AH$6,INDEX($W$110:$AM$197,AH$110-1970+72,AH$109)*VLOOKUP($W182-AH$110,kifut_faktor_noi,2,FALSE)),"")</f>
        <v>0.70144011056140798</v>
      </c>
      <c r="AI182" cm="1">
        <f t="array" ref="AI182">IFERROR(IF($W182-AI$110&lt;=90,AVERAGE(AI77:AI78)/AI$6,INDEX($W$110:$AM$197,AI$110-1970+72,AI$109)*VLOOKUP($W182-AI$110,kifut_faktor_noi,2,FALSE)),"")</f>
        <v>0.72495388328025945</v>
      </c>
      <c r="AJ182" cm="1">
        <f t="array" ref="AJ182">IFERROR(IF($W182-AJ$110&lt;=90,AVERAGE(AJ77:AJ78)/AJ$6,INDEX($W$110:$AM$197,AJ$110-1970+72,AJ$109)*VLOOKUP($W182-AJ$110,kifut_faktor_noi,2,FALSE)),"")</f>
        <v>0.74701896530716527</v>
      </c>
      <c r="AK182" cm="1">
        <f t="array" ref="AK182">IFERROR(IF($W182-AK$110&lt;=90,AVERAGE(AK77:AK78)/AK$6,INDEX($W$110:$AM$197,AK$110-1970+72,AK$109)*VLOOKUP($W182-AK$110,kifut_faktor_noi,2,FALSE)),"")</f>
        <v>0.76798662919768013</v>
      </c>
      <c r="AL182" cm="1">
        <f t="array" ref="AL182">IFERROR(IF($W182-AL$110&lt;=90,AVERAGE(AL77:AL78)/AL$6,INDEX($W$110:$AM$197,AL$110-1970+72,AL$109)*VLOOKUP($W182-AL$110,kifut_faktor_noi,2,FALSE)),"")</f>
        <v>0.78539933008424412</v>
      </c>
      <c r="AM182" cm="1">
        <f t="array" ref="AM182">IFERROR(IF($W182-AM$110&lt;=90,AVERAGE(AM77:AM78)/AM$6,INDEX($W$110:$AM$197,AM$110-1970+72,AM$109)*VLOOKUP($W182-AM$110,kifut_faktor_noi,2,FALSE)),"")</f>
        <v>0.80177759259283987</v>
      </c>
    </row>
    <row r="183" spans="1:39" x14ac:dyDescent="0.75">
      <c r="A183" t="s">
        <v>55</v>
      </c>
      <c r="B183" t="s">
        <v>51</v>
      </c>
      <c r="C183" s="1">
        <v>2062</v>
      </c>
      <c r="D183" cm="1">
        <f t="array" ref="D183">IFERROR(IF($C183-D$110&lt;=90,AVERAGE(D78:D79)/D$6,INDEX($C$110:$S$197,D$110-1970+72,D$109)*VLOOKUP($C183-D$110,kifut_faktor_ffi,2,FALSE)),"")</f>
        <v>0.1188464424893577</v>
      </c>
      <c r="E183" cm="1">
        <f t="array" ref="E183">IFERROR(IF($C183-E$110&lt;=90,AVERAGE(E78:E79)/E$6,INDEX($C$110:$S$197,E$110-1970+72,E$109)*VLOOKUP($C183-E$110,kifut_faktor_ffi,2,FALSE)),"")</f>
        <v>0.15038090702183904</v>
      </c>
      <c r="F183" cm="1">
        <f t="array" ref="F183">IFERROR(IF($C183-F$110&lt;=90,AVERAGE(F78:F79)/F$6,INDEX($C$110:$S$197,F$110-1970+72,F$109)*VLOOKUP($C183-F$110,kifut_faktor_ffi,2,FALSE)),"")</f>
        <v>0.18477897599424764</v>
      </c>
      <c r="G183" cm="1">
        <f t="array" ref="G183">IFERROR(IF($C183-G$110&lt;=90,AVERAGE(G78:G79)/G$6,INDEX($C$110:$S$197,G$110-1970+72,G$109)*VLOOKUP($C183-G$110,kifut_faktor_ffi,2,FALSE)),"")</f>
        <v>0.21738040368689721</v>
      </c>
      <c r="H183" cm="1">
        <f t="array" ref="H183">IFERROR(IF($C183-H$110&lt;=90,AVERAGE(H78:H79)/H$6,INDEX($C$110:$S$197,H$110-1970+72,H$109)*VLOOKUP($C183-H$110,kifut_faktor_ffi,2,FALSE)),"")</f>
        <v>0.24921614102041589</v>
      </c>
      <c r="I183" cm="1">
        <f t="array" ref="I183">IFERROR(IF($C183-I$110&lt;=90,AVERAGE(I78:I79)/I$6,INDEX($C$110:$S$197,I$110-1970+72,I$109)*VLOOKUP($C183-I$110,kifut_faktor_ffi,2,FALSE)),"")</f>
        <v>0.28306086507221473</v>
      </c>
      <c r="J183" cm="1">
        <f t="array" ref="J183">IFERROR(IF($C183-J$110&lt;=90,AVERAGE(J78:J79)/J$6,INDEX($C$110:$S$197,J$110-1970+72,J$109)*VLOOKUP($C183-J$110,kifut_faktor_ffi,2,FALSE)),"")</f>
        <v>0.31539396038277501</v>
      </c>
      <c r="K183" cm="1">
        <f t="array" ref="K183">IFERROR(IF($C183-K$110&lt;=90,AVERAGE(K78:K79)/K$6,INDEX($C$110:$S$197,K$110-1970+72,K$109)*VLOOKUP($C183-K$110,kifut_faktor_ffi,2,FALSE)),"")</f>
        <v>0.35076405322764648</v>
      </c>
      <c r="L183" cm="1">
        <f t="array" ref="L183">IFERROR(IF($C183-L$110&lt;=90,AVERAGE(L78:L79)/L$6,INDEX($C$110:$S$197,L$110-1970+72,L$109)*VLOOKUP($C183-L$110,kifut_faktor_ffi,2,FALSE)),"")</f>
        <v>0.38335710814565577</v>
      </c>
      <c r="M183" cm="1">
        <f t="array" ref="M183">IFERROR(IF($C183-M$110&lt;=90,AVERAGE(M78:M79)/M$6,INDEX($C$110:$S$197,M$110-1970+72,M$109)*VLOOKUP($C183-M$110,kifut_faktor_ffi,2,FALSE)),"")</f>
        <v>0.41617756767413061</v>
      </c>
      <c r="N183" cm="1">
        <f t="array" ref="N183">IFERROR(IF($C183-N$110&lt;=90,AVERAGE(N78:N79)/N$6,INDEX($C$110:$S$197,N$110-1970+72,N$109)*VLOOKUP($C183-N$110,kifut_faktor_ffi,2,FALSE)),"")</f>
        <v>0.44500060874425057</v>
      </c>
      <c r="O183" cm="1">
        <f t="array" ref="O183">IFERROR(IF($C183-O$110&lt;=90,AVERAGE(O78:O79)/O$6,INDEX($C$110:$S$197,O$110-1970+72,O$109)*VLOOKUP($C183-O$110,kifut_faktor_ffi,2,FALSE)),"")</f>
        <v>0.47658316470762863</v>
      </c>
      <c r="P183" cm="1">
        <f t="array" ref="P183">IFERROR(IF($C183-P$110&lt;=90,AVERAGE(P78:P79)/P$6,INDEX($C$110:$S$197,P$110-1970+72,P$109)*VLOOKUP($C183-P$110,kifut_faktor_ffi,2,FALSE)),"")</f>
        <v>0.50391716471436576</v>
      </c>
      <c r="Q183" cm="1">
        <f t="array" ref="Q183">IFERROR(IF($C183-Q$110&lt;=90,AVERAGE(Q78:Q79)/Q$6,INDEX($C$110:$S$197,Q$110-1970+72,Q$109)*VLOOKUP($C183-Q$110,kifut_faktor_ffi,2,FALSE)),"")</f>
        <v>0.53217463493655959</v>
      </c>
      <c r="R183" cm="1">
        <f t="array" ref="R183">IFERROR(IF($C183-R$110&lt;=90,AVERAGE(R78:R79)/R$6,INDEX($C$110:$S$197,R$110-1970+72,R$109)*VLOOKUP($C183-R$110,kifut_faktor_ffi,2,FALSE)),"")</f>
        <v>0.55952110921923925</v>
      </c>
      <c r="S183" cm="1">
        <f t="array" ref="S183">IFERROR(IF($C183-S$110&lt;=90,AVERAGE(S78:S79)/S$6,INDEX($C$110:$S$197,S$110-1970+72,S$109)*VLOOKUP($C183-S$110,kifut_faktor_ffi,2,FALSE)),"")</f>
        <v>0.58466122400577025</v>
      </c>
      <c r="U183" t="s">
        <v>55</v>
      </c>
      <c r="V183" t="s">
        <v>52</v>
      </c>
      <c r="W183" s="1">
        <v>2062</v>
      </c>
      <c r="X183" cm="1">
        <f t="array" ref="X183">IFERROR(IF($W183-X$110&lt;=90,AVERAGE(X78:X79)/X$6,INDEX($W$110:$AM$197,X$110-1970+72,X$109)*VLOOKUP($W183-X$110,kifut_faktor_noi,2,FALSE)),"")</f>
        <v>0.22167678392254556</v>
      </c>
      <c r="Y183" cm="1">
        <f t="array" ref="Y183">IFERROR(IF($W183-Y$110&lt;=90,AVERAGE(Y78:Y79)/Y$6,INDEX($W$110:$AM$197,Y$110-1970+72,Y$109)*VLOOKUP($W183-Y$110,kifut_faktor_noi,2,FALSE)),"")</f>
        <v>0.27601652853279163</v>
      </c>
      <c r="Z183" cm="1">
        <f t="array" ref="Z183">IFERROR(IF($W183-Z$110&lt;=90,AVERAGE(Z78:Z79)/Z$6,INDEX($W$110:$AM$197,Z$110-1970+72,Z$109)*VLOOKUP($W183-Z$110,kifut_faktor_noi,2,FALSE)),"")</f>
        <v>0.333145701584522</v>
      </c>
      <c r="AA183" cm="1">
        <f t="array" ref="AA183">IFERROR(IF($W183-AA$110&lt;=90,AVERAGE(AA78:AA79)/AA$6,INDEX($W$110:$AM$197,AA$110-1970+72,AA$109)*VLOOKUP($W183-AA$110,kifut_faktor_noi,2,FALSE)),"")</f>
        <v>0.38667793207251816</v>
      </c>
      <c r="AB183" cm="1">
        <f t="array" ref="AB183">IFERROR(IF($W183-AB$110&lt;=90,AVERAGE(AB78:AB79)/AB$6,INDEX($W$110:$AM$197,AB$110-1970+72,AB$109)*VLOOKUP($W183-AB$110,kifut_faktor_noi,2,FALSE)),"")</f>
        <v>0.4378511365451615</v>
      </c>
      <c r="AC183" cm="1">
        <f t="array" ref="AC183">IFERROR(IF($W183-AC$110&lt;=90,AVERAGE(AC78:AC79)/AC$6,INDEX($W$110:$AM$197,AC$110-1970+72,AC$109)*VLOOKUP($W183-AC$110,kifut_faktor_noi,2,FALSE)),"")</f>
        <v>0.48649340136708297</v>
      </c>
      <c r="AD183" cm="1">
        <f t="array" ref="AD183">IFERROR(IF($W183-AD$110&lt;=90,AVERAGE(AD78:AD79)/AD$6,INDEX($W$110:$AM$197,AD$110-1970+72,AD$109)*VLOOKUP($W183-AD$110,kifut_faktor_noi,2,FALSE)),"")</f>
        <v>0.53149653481276693</v>
      </c>
      <c r="AE183" cm="1">
        <f t="array" ref="AE183">IFERROR(IF($W183-AE$110&lt;=90,AVERAGE(AE78:AE79)/AE$6,INDEX($W$110:$AM$197,AE$110-1970+72,AE$109)*VLOOKUP($W183-AE$110,kifut_faktor_noi,2,FALSE)),"")</f>
        <v>0.5713546301568867</v>
      </c>
      <c r="AF183" cm="1">
        <f t="array" ref="AF183">IFERROR(IF($W183-AF$110&lt;=90,AVERAGE(AF78:AF79)/AF$6,INDEX($W$110:$AM$197,AF$110-1970+72,AF$109)*VLOOKUP($W183-AF$110,kifut_faktor_noi,2,FALSE)),"")</f>
        <v>0.61134933001929848</v>
      </c>
      <c r="AG183" cm="1">
        <f t="array" ref="AG183">IFERROR(IF($W183-AG$110&lt;=90,AVERAGE(AG78:AG79)/AG$6,INDEX($W$110:$AM$197,AG$110-1970+72,AG$109)*VLOOKUP($W183-AG$110,kifut_faktor_noi,2,FALSE)),"")</f>
        <v>0.64521644452255822</v>
      </c>
      <c r="AH183" cm="1">
        <f t="array" ref="AH183">IFERROR(IF($W183-AH$110&lt;=90,AVERAGE(AH78:AH79)/AH$6,INDEX($W$110:$AM$197,AH$110-1970+72,AH$109)*VLOOKUP($W183-AH$110,kifut_faktor_noi,2,FALSE)),"")</f>
        <v>0.67687525989382347</v>
      </c>
      <c r="AI183" cm="1">
        <f t="array" ref="AI183">IFERROR(IF($W183-AI$110&lt;=90,AVERAGE(AI78:AI79)/AI$6,INDEX($W$110:$AM$197,AI$110-1970+72,AI$109)*VLOOKUP($W183-AI$110,kifut_faktor_noi,2,FALSE)),"")</f>
        <v>0.70326958832576247</v>
      </c>
      <c r="AJ183" cm="1">
        <f t="array" ref="AJ183">IFERROR(IF($W183-AJ$110&lt;=90,AVERAGE(AJ78:AJ79)/AJ$6,INDEX($W$110:$AM$197,AJ$110-1970+72,AJ$109)*VLOOKUP($W183-AJ$110,kifut_faktor_noi,2,FALSE)),"")</f>
        <v>0.72790166117743649</v>
      </c>
      <c r="AK183" cm="1">
        <f t="array" ref="AK183">IFERROR(IF($W183-AK$110&lt;=90,AVERAGE(AK78:AK79)/AK$6,INDEX($W$110:$AM$197,AK$110-1970+72,AK$109)*VLOOKUP($W183-AK$110,kifut_faktor_noi,2,FALSE)),"")</f>
        <v>0.75109210453182729</v>
      </c>
      <c r="AL183" cm="1">
        <f t="array" ref="AL183">IFERROR(IF($W183-AL$110&lt;=90,AVERAGE(AL78:AL79)/AL$6,INDEX($W$110:$AM$197,AL$110-1970+72,AL$109)*VLOOKUP($W183-AL$110,kifut_faktor_noi,2,FALSE)),"")</f>
        <v>0.77043364781915702</v>
      </c>
      <c r="AM183" cm="1">
        <f t="array" ref="AM183">IFERROR(IF($W183-AM$110&lt;=90,AVERAGE(AM78:AM79)/AM$6,INDEX($W$110:$AM$197,AM$110-1970+72,AM$109)*VLOOKUP($W183-AM$110,kifut_faktor_noi,2,FALSE)),"")</f>
        <v>0.78841156912487409</v>
      </c>
    </row>
    <row r="184" spans="1:39" x14ac:dyDescent="0.75">
      <c r="A184" t="s">
        <v>55</v>
      </c>
      <c r="B184" t="s">
        <v>51</v>
      </c>
      <c r="C184" s="1">
        <v>2063</v>
      </c>
      <c r="D184" cm="1">
        <f t="array" ref="D184">IFERROR(IF($C184-D$110&lt;=90,AVERAGE(D79:D80)/D$6,INDEX($C$110:$S$197,D$110-1970+72,D$109)*VLOOKUP($C184-D$110,kifut_faktor_ffi,2,FALSE)),"")</f>
        <v>9.2063460971306132E-2</v>
      </c>
      <c r="E184" cm="1">
        <f t="array" ref="E184">IFERROR(IF($C184-E$110&lt;=90,AVERAGE(E79:E80)/E$6,INDEX($C$110:$S$197,E$110-1970+72,E$109)*VLOOKUP($C184-E$110,kifut_faktor_ffi,2,FALSE)),"")</f>
        <v>0.12120696148620287</v>
      </c>
      <c r="F184" cm="1">
        <f t="array" ref="F184">IFERROR(IF($C184-F$110&lt;=90,AVERAGE(F79:F80)/F$6,INDEX($C$110:$S$197,F$110-1970+72,F$109)*VLOOKUP($C184-F$110,kifut_faktor_ffi,2,FALSE)),"")</f>
        <v>0.15264897159001911</v>
      </c>
      <c r="G184" cm="1">
        <f t="array" ref="G184">IFERROR(IF($C184-G$110&lt;=90,AVERAGE(G79:G80)/G$6,INDEX($C$110:$S$197,G$110-1970+72,G$109)*VLOOKUP($C184-G$110,kifut_faktor_ffi,2,FALSE)),"")</f>
        <v>0.19067273533344936</v>
      </c>
      <c r="H184" cm="1">
        <f t="array" ref="H184">IFERROR(IF($C184-H$110&lt;=90,AVERAGE(H79:H80)/H$6,INDEX($C$110:$S$197,H$110-1970+72,H$109)*VLOOKUP($C184-H$110,kifut_faktor_ffi,2,FALSE)),"")</f>
        <v>0.22133594896498052</v>
      </c>
      <c r="I184" cm="1">
        <f t="array" ref="I184">IFERROR(IF($C184-I$110&lt;=90,AVERAGE(I79:I80)/I$6,INDEX($C$110:$S$197,I$110-1970+72,I$109)*VLOOKUP($C184-I$110,kifut_faktor_ffi,2,FALSE)),"")</f>
        <v>0.25440965757857448</v>
      </c>
      <c r="J184" cm="1">
        <f t="array" ref="J184">IFERROR(IF($C184-J$110&lt;=90,AVERAGE(J79:J80)/J$6,INDEX($C$110:$S$197,J$110-1970+72,J$109)*VLOOKUP($C184-J$110,kifut_faktor_ffi,2,FALSE)),"")</f>
        <v>0.28670685909090671</v>
      </c>
      <c r="K184" cm="1">
        <f t="array" ref="K184">IFERROR(IF($C184-K$110&lt;=90,AVERAGE(K79:K80)/K$6,INDEX($C$110:$S$197,K$110-1970+72,K$109)*VLOOKUP($C184-K$110,kifut_faktor_ffi,2,FALSE)),"")</f>
        <v>0.32225141777028843</v>
      </c>
      <c r="L184" cm="1">
        <f t="array" ref="L184">IFERROR(IF($C184-L$110&lt;=90,AVERAGE(L79:L80)/L$6,INDEX($C$110:$S$197,L$110-1970+72,L$109)*VLOOKUP($C184-L$110,kifut_faktor_ffi,2,FALSE)),"")</f>
        <v>0.35557837568102502</v>
      </c>
      <c r="M184" cm="1">
        <f t="array" ref="M184">IFERROR(IF($C184-M$110&lt;=90,AVERAGE(M79:M80)/M$6,INDEX($C$110:$S$197,M$110-1970+72,M$109)*VLOOKUP($C184-M$110,kifut_faktor_ffi,2,FALSE)),"")</f>
        <v>0.38926545173938099</v>
      </c>
      <c r="N184" cm="1">
        <f t="array" ref="N184">IFERROR(IF($C184-N$110&lt;=90,AVERAGE(N79:N80)/N$6,INDEX($C$110:$S$197,N$110-1970+72,N$109)*VLOOKUP($C184-N$110,kifut_faktor_ffi,2,FALSE)),"")</f>
        <v>0.41921129039361738</v>
      </c>
      <c r="O184" cm="1">
        <f t="array" ref="O184">IFERROR(IF($C184-O$110&lt;=90,AVERAGE(O79:O80)/O$6,INDEX($C$110:$S$197,O$110-1970+72,O$109)*VLOOKUP($C184-O$110,kifut_faktor_ffi,2,FALSE)),"")</f>
        <v>0.45167959767666871</v>
      </c>
      <c r="P184" cm="1">
        <f t="array" ref="P184">IFERROR(IF($C184-P$110&lt;=90,AVERAGE(P79:P80)/P$6,INDEX($C$110:$S$197,P$110-1970+72,P$109)*VLOOKUP($C184-P$110,kifut_faktor_ffi,2,FALSE)),"")</f>
        <v>0.48002643444007947</v>
      </c>
      <c r="Q184" cm="1">
        <f t="array" ref="Q184">IFERROR(IF($C184-Q$110&lt;=90,AVERAGE(Q79:Q80)/Q$6,INDEX($C$110:$S$197,Q$110-1970+72,Q$109)*VLOOKUP($C184-Q$110,kifut_faktor_ffi,2,FALSE)),"")</f>
        <v>0.50916435374945224</v>
      </c>
      <c r="R184" cm="1">
        <f t="array" ref="R184">IFERROR(IF($C184-R$110&lt;=90,AVERAGE(R79:R80)/R$6,INDEX($C$110:$S$197,R$110-1970+72,R$109)*VLOOKUP($C184-R$110,kifut_faktor_ffi,2,FALSE)),"")</f>
        <v>0.53737264888379854</v>
      </c>
      <c r="S184" cm="1">
        <f t="array" ref="S184">IFERROR(IF($C184-S$110&lt;=90,AVERAGE(S79:S80)/S$6,INDEX($C$110:$S$197,S$110-1970+72,S$109)*VLOOKUP($C184-S$110,kifut_faktor_ffi,2,FALSE)),"")</f>
        <v>0.56340829115589341</v>
      </c>
      <c r="U184" t="s">
        <v>55</v>
      </c>
      <c r="V184" t="s">
        <v>52</v>
      </c>
      <c r="W184" s="1">
        <v>2063</v>
      </c>
      <c r="X184" cm="1">
        <f t="array" ref="X184">IFERROR(IF($W184-X$110&lt;=90,AVERAGE(X79:X80)/X$6,INDEX($W$110:$AM$197,X$110-1970+72,X$109)*VLOOKUP($W184-X$110,kifut_faktor_noi,2,FALSE)),"")</f>
        <v>0.17719895194731494</v>
      </c>
      <c r="Y184" cm="1">
        <f t="array" ref="Y184">IFERROR(IF($W184-Y$110&lt;=90,AVERAGE(Y79:Y80)/Y$6,INDEX($W$110:$AM$197,Y$110-1970+72,Y$109)*VLOOKUP($W184-Y$110,kifut_faktor_noi,2,FALSE)),"")</f>
        <v>0.2249051020729125</v>
      </c>
      <c r="Z184" cm="1">
        <f t="array" ref="Z184">IFERROR(IF($W184-Z$110&lt;=90,AVERAGE(Z79:Z80)/Z$6,INDEX($W$110:$AM$197,Z$110-1970+72,Z$109)*VLOOKUP($W184-Z$110,kifut_faktor_noi,2,FALSE)),"")</f>
        <v>0.27907042066365978</v>
      </c>
      <c r="AA184" cm="1">
        <f t="array" ref="AA184">IFERROR(IF($W184-AA$110&lt;=90,AVERAGE(AA79:AA80)/AA$6,INDEX($W$110:$AM$197,AA$110-1970+72,AA$109)*VLOOKUP($W184-AA$110,kifut_faktor_noi,2,FALSE)),"")</f>
        <v>0.33777587452046548</v>
      </c>
      <c r="AB184" cm="1">
        <f t="array" ref="AB184">IFERROR(IF($W184-AB$110&lt;=90,AVERAGE(AB79:AB80)/AB$6,INDEX($W$110:$AM$197,AB$110-1970+72,AB$109)*VLOOKUP($W184-AB$110,kifut_faktor_noi,2,FALSE)),"")</f>
        <v>0.39128750216692931</v>
      </c>
      <c r="AC184" cm="1">
        <f t="array" ref="AC184">IFERROR(IF($W184-AC$110&lt;=90,AVERAGE(AC79:AC80)/AC$6,INDEX($W$110:$AM$197,AC$110-1970+72,AC$109)*VLOOKUP($W184-AC$110,kifut_faktor_noi,2,FALSE)),"")</f>
        <v>0.44285695043645901</v>
      </c>
      <c r="AD184" cm="1">
        <f t="array" ref="AD184">IFERROR(IF($W184-AD$110&lt;=90,AVERAGE(AD79:AD80)/AD$6,INDEX($W$110:$AM$197,AD$110-1970+72,AD$109)*VLOOKUP($W184-AD$110,kifut_faktor_noi,2,FALSE)),"")</f>
        <v>0.49109499948459434</v>
      </c>
      <c r="AE184" cm="1">
        <f t="array" ref="AE184">IFERROR(IF($W184-AE$110&lt;=90,AVERAGE(AE79:AE80)/AE$6,INDEX($W$110:$AM$197,AE$110-1970+72,AE$109)*VLOOKUP($W184-AE$110,kifut_faktor_noi,2,FALSE)),"")</f>
        <v>0.53436789524103567</v>
      </c>
      <c r="AF184" cm="1">
        <f t="array" ref="AF184">IFERROR(IF($W184-AF$110&lt;=90,AVERAGE(AF79:AF80)/AF$6,INDEX($W$110:$AM$197,AF$110-1970+72,AF$109)*VLOOKUP($W184-AF$110,kifut_faktor_noi,2,FALSE)),"")</f>
        <v>0.57752919996416752</v>
      </c>
      <c r="AG184" cm="1">
        <f t="array" ref="AG184">IFERROR(IF($W184-AG$110&lt;=90,AVERAGE(AG79:AG80)/AG$6,INDEX($W$110:$AM$197,AG$110-1970+72,AG$109)*VLOOKUP($W184-AG$110,kifut_faktor_noi,2,FALSE)),"")</f>
        <v>0.61467465935943155</v>
      </c>
      <c r="AH184" cm="1">
        <f t="array" ref="AH184">IFERROR(IF($W184-AH$110&lt;=90,AVERAGE(AH79:AH80)/AH$6,INDEX($W$110:$AM$197,AH$110-1970+72,AH$109)*VLOOKUP($W184-AH$110,kifut_faktor_noi,2,FALSE)),"")</f>
        <v>0.64947632725484283</v>
      </c>
      <c r="AI184" cm="1">
        <f t="array" ref="AI184">IFERROR(IF($W184-AI$110&lt;=90,AVERAGE(AI79:AI80)/AI$6,INDEX($W$110:$AM$197,AI$110-1970+72,AI$109)*VLOOKUP($W184-AI$110,kifut_faktor_noi,2,FALSE)),"")</f>
        <v>0.67895889537974474</v>
      </c>
      <c r="AJ184" cm="1">
        <f t="array" ref="AJ184">IFERROR(IF($W184-AJ$110&lt;=90,AVERAGE(AJ79:AJ80)/AJ$6,INDEX($W$110:$AM$197,AJ$110-1970+72,AJ$109)*VLOOKUP($W184-AJ$110,kifut_faktor_noi,2,FALSE)),"")</f>
        <v>0.70642439047444539</v>
      </c>
      <c r="AK184" cm="1">
        <f t="array" ref="AK184">IFERROR(IF($W184-AK$110&lt;=90,AVERAGE(AK79:AK80)/AK$6,INDEX($W$110:$AM$197,AK$110-1970+72,AK$109)*VLOOKUP($W184-AK$110,kifut_faktor_noi,2,FALSE)),"")</f>
        <v>0.7321432520946124</v>
      </c>
      <c r="AL184" cm="1">
        <f t="array" ref="AL184">IFERROR(IF($W184-AL$110&lt;=90,AVERAGE(AL79:AL80)/AL$6,INDEX($W$110:$AM$197,AL$110-1970+72,AL$109)*VLOOKUP($W184-AL$110,kifut_faktor_noi,2,FALSE)),"")</f>
        <v>0.75373569331016799</v>
      </c>
      <c r="AM184" cm="1">
        <f t="array" ref="AM184">IFERROR(IF($W184-AM$110&lt;=90,AVERAGE(AM79:AM80)/AM$6,INDEX($W$110:$AM$197,AM$110-1970+72,AM$109)*VLOOKUP($W184-AM$110,kifut_faktor_noi,2,FALSE)),"")</f>
        <v>0.77361819389574804</v>
      </c>
    </row>
    <row r="185" spans="1:39" x14ac:dyDescent="0.75">
      <c r="A185" t="s">
        <v>55</v>
      </c>
      <c r="B185" t="s">
        <v>51</v>
      </c>
      <c r="C185" s="1">
        <v>2064</v>
      </c>
      <c r="D185" cm="1">
        <f t="array" ref="D185">IFERROR(IF($C185-D$110&lt;=90,AVERAGE(D80:D81)/D$6,INDEX($C$110:$S$197,D$110-1970+72,D$109)*VLOOKUP($C185-D$110,kifut_faktor_ffi,2,FALSE)),"")</f>
        <v>7.0603050190507999E-2</v>
      </c>
      <c r="E185" cm="1">
        <f t="array" ref="E185">IFERROR(IF($C185-E$110&lt;=90,AVERAGE(E80:E81)/E$6,INDEX($C$110:$S$197,E$110-1970+72,E$109)*VLOOKUP($C185-E$110,kifut_faktor_ffi,2,FALSE)),"")</f>
        <v>9.3892018427348983E-2</v>
      </c>
      <c r="F185" cm="1">
        <f t="array" ref="F185">IFERROR(IF($C185-F$110&lt;=90,AVERAGE(F80:F81)/F$6,INDEX($C$110:$S$197,F$110-1970+72,F$109)*VLOOKUP($C185-F$110,kifut_faktor_ffi,2,FALSE)),"")</f>
        <v>0.12303502078048351</v>
      </c>
      <c r="G185" cm="1">
        <f t="array" ref="G185">IFERROR(IF($C185-G$110&lt;=90,AVERAGE(G80:G81)/G$6,INDEX($C$110:$S$197,G$110-1970+72,G$109)*VLOOKUP($C185-G$110,kifut_faktor_ffi,2,FALSE)),"")</f>
        <v>0.15751790376743427</v>
      </c>
      <c r="H185" cm="1">
        <f t="array" ref="H185">IFERROR(IF($C185-H$110&lt;=90,AVERAGE(H80:H81)/H$6,INDEX($C$110:$S$197,H$110-1970+72,H$109)*VLOOKUP($C185-H$110,kifut_faktor_ffi,2,FALSE)),"")</f>
        <v>0.19441999875662655</v>
      </c>
      <c r="I185" cm="1">
        <f t="array" ref="I185">IFERROR(IF($C185-I$110&lt;=90,AVERAGE(I80:I81)/I$6,INDEX($C$110:$S$197,I$110-1970+72,I$109)*VLOOKUP($C185-I$110,kifut_faktor_ffi,2,FALSE)),"")</f>
        <v>0.22624222158771878</v>
      </c>
      <c r="J185" cm="1">
        <f t="array" ref="J185">IFERROR(IF($C185-J$110&lt;=90,AVERAGE(J80:J81)/J$6,INDEX($C$110:$S$197,J$110-1970+72,J$109)*VLOOKUP($C185-J$110,kifut_faktor_ffi,2,FALSE)),"")</f>
        <v>0.25799236216390953</v>
      </c>
      <c r="K185" cm="1">
        <f t="array" ref="K185">IFERROR(IF($C185-K$110&lt;=90,AVERAGE(K80:K81)/K$6,INDEX($C$110:$S$197,K$110-1970+72,K$109)*VLOOKUP($C185-K$110,kifut_faktor_ffi,2,FALSE)),"")</f>
        <v>0.29325907365574438</v>
      </c>
      <c r="L185" cm="1">
        <f t="array" ref="L185">IFERROR(IF($C185-L$110&lt;=90,AVERAGE(L80:L81)/L$6,INDEX($C$110:$S$197,L$110-1970+72,L$109)*VLOOKUP($C185-L$110,kifut_faktor_ffi,2,FALSE)),"")</f>
        <v>0.3270005499958365</v>
      </c>
      <c r="M185" cm="1">
        <f t="array" ref="M185">IFERROR(IF($C185-M$110&lt;=90,AVERAGE(M80:M81)/M$6,INDEX($C$110:$S$197,M$110-1970+72,M$109)*VLOOKUP($C185-M$110,kifut_faktor_ffi,2,FALSE)),"")</f>
        <v>0.36138953396237533</v>
      </c>
      <c r="N185" cm="1">
        <f t="array" ref="N185">IFERROR(IF($C185-N$110&lt;=90,AVERAGE(N80:N81)/N$6,INDEX($C$110:$S$197,N$110-1970+72,N$109)*VLOOKUP($C185-N$110,kifut_faktor_ffi,2,FALSE)),"")</f>
        <v>0.39243220789420741</v>
      </c>
      <c r="O185" cm="1">
        <f t="array" ref="O185">IFERROR(IF($C185-O$110&lt;=90,AVERAGE(O80:O81)/O$6,INDEX($C$110:$S$197,O$110-1970+72,O$109)*VLOOKUP($C185-O$110,kifut_faktor_ffi,2,FALSE)),"")</f>
        <v>0.42582950242350792</v>
      </c>
      <c r="P185" cm="1">
        <f t="array" ref="P185">IFERROR(IF($C185-P$110&lt;=90,AVERAGE(P80:P81)/P$6,INDEX($C$110:$S$197,P$110-1970+72,P$109)*VLOOKUP($C185-P$110,kifut_faktor_ffi,2,FALSE)),"")</f>
        <v>0.45526087657383185</v>
      </c>
      <c r="Q185" cm="1">
        <f t="array" ref="Q185">IFERROR(IF($C185-Q$110&lt;=90,AVERAGE(Q80:Q81)/Q$6,INDEX($C$110:$S$197,Q$110-1970+72,Q$109)*VLOOKUP($C185-Q$110,kifut_faktor_ffi,2,FALSE)),"")</f>
        <v>0.4853335870408419</v>
      </c>
      <c r="R185" cm="1">
        <f t="array" ref="R185">IFERROR(IF($C185-R$110&lt;=90,AVERAGE(R80:R81)/R$6,INDEX($C$110:$S$197,R$110-1970+72,R$109)*VLOOKUP($C185-R$110,kifut_faktor_ffi,2,FALSE)),"")</f>
        <v>0.51443614212743372</v>
      </c>
      <c r="S185" cm="1">
        <f t="array" ref="S185">IFERROR(IF($C185-S$110&lt;=90,AVERAGE(S80:S81)/S$6,INDEX($C$110:$S$197,S$110-1970+72,S$109)*VLOOKUP($C185-S$110,kifut_faktor_ffi,2,FALSE)),"")</f>
        <v>0.54139350780150142</v>
      </c>
      <c r="U185" t="s">
        <v>55</v>
      </c>
      <c r="V185" t="s">
        <v>52</v>
      </c>
      <c r="W185" s="1">
        <v>2064</v>
      </c>
      <c r="X185" cm="1">
        <f t="array" ref="X185">IFERROR(IF($W185-X$110&lt;=90,AVERAGE(X80:X81)/X$6,INDEX($W$110:$AM$197,X$110-1970+72,X$109)*VLOOKUP($W185-X$110,kifut_faktor_noi,2,FALSE)),"")</f>
        <v>0.13779908189779858</v>
      </c>
      <c r="Y185" cm="1">
        <f t="array" ref="Y185">IFERROR(IF($W185-Y$110&lt;=90,AVERAGE(Y80:Y81)/Y$6,INDEX($W$110:$AM$197,Y$110-1970+72,Y$109)*VLOOKUP($W185-Y$110,kifut_faktor_noi,2,FALSE)),"")</f>
        <v>0.17977953157624621</v>
      </c>
      <c r="Z185" cm="1">
        <f t="array" ref="Z185">IFERROR(IF($W185-Z$110&lt;=90,AVERAGE(Z80:Z81)/Z$6,INDEX($W$110:$AM$197,Z$110-1970+72,Z$109)*VLOOKUP($W185-Z$110,kifut_faktor_noi,2,FALSE)),"")</f>
        <v>0.2273934890005489</v>
      </c>
      <c r="AA185" cm="1">
        <f t="array" ref="AA185">IFERROR(IF($W185-AA$110&lt;=90,AVERAGE(AA80:AA81)/AA$6,INDEX($W$110:$AM$197,AA$110-1970+72,AA$109)*VLOOKUP($W185-AA$110,kifut_faktor_noi,2,FALSE)),"")</f>
        <v>0.28294903684520883</v>
      </c>
      <c r="AB185" cm="1">
        <f t="array" ref="AB185">IFERROR(IF($W185-AB$110&lt;=90,AVERAGE(AB80:AB81)/AB$6,INDEX($W$110:$AM$197,AB$110-1970+72,AB$109)*VLOOKUP($W185-AB$110,kifut_faktor_noi,2,FALSE)),"")</f>
        <v>0.34214431652273614</v>
      </c>
      <c r="AC185" cm="1">
        <f t="array" ref="AC185">IFERROR(IF($W185-AC$110&lt;=90,AVERAGE(AC80:AC81)/AC$6,INDEX($W$110:$AM$197,AC$110-1970+72,AC$109)*VLOOKUP($W185-AC$110,kifut_faktor_noi,2,FALSE)),"")</f>
        <v>0.3961344974824848</v>
      </c>
      <c r="AD185" cm="1">
        <f t="array" ref="AD185">IFERROR(IF($W185-AD$110&lt;=90,AVERAGE(AD80:AD81)/AD$6,INDEX($W$110:$AM$197,AD$110-1970+72,AD$109)*VLOOKUP($W185-AD$110,kifut_faktor_noi,2,FALSE)),"")</f>
        <v>0.44743661829831238</v>
      </c>
      <c r="AE185" cm="1">
        <f t="array" ref="AE185">IFERROR(IF($W185-AE$110&lt;=90,AVERAGE(AE80:AE81)/AE$6,INDEX($W$110:$AM$197,AE$110-1970+72,AE$109)*VLOOKUP($W185-AE$110,kifut_faktor_noi,2,FALSE)),"")</f>
        <v>0.49414232447017592</v>
      </c>
      <c r="AF185" cm="1">
        <f t="array" ref="AF185">IFERROR(IF($W185-AF$110&lt;=90,AVERAGE(AF80:AF81)/AF$6,INDEX($W$110:$AM$197,AF$110-1970+72,AF$109)*VLOOKUP($W185-AF$110,kifut_faktor_noi,2,FALSE)),"")</f>
        <v>0.54053280137015403</v>
      </c>
      <c r="AG185" cm="1">
        <f t="array" ref="AG185">IFERROR(IF($W185-AG$110&lt;=90,AVERAGE(AG80:AG81)/AG$6,INDEX($W$110:$AM$197,AG$110-1970+72,AG$109)*VLOOKUP($W185-AG$110,kifut_faktor_noi,2,FALSE)),"")</f>
        <v>0.58104740164450563</v>
      </c>
      <c r="AH185" cm="1">
        <f t="array" ref="AH185">IFERROR(IF($W185-AH$110&lt;=90,AVERAGE(AH80:AH81)/AH$6,INDEX($W$110:$AM$197,AH$110-1970+72,AH$109)*VLOOKUP($W185-AH$110,kifut_faktor_noi,2,FALSE)),"")</f>
        <v>0.61909235767069104</v>
      </c>
      <c r="AI185" cm="1">
        <f t="array" ref="AI185">IFERROR(IF($W185-AI$110&lt;=90,AVERAGE(AI80:AI81)/AI$6,INDEX($W$110:$AM$197,AI$110-1970+72,AI$109)*VLOOKUP($W185-AI$110,kifut_faktor_noi,2,FALSE)),"")</f>
        <v>0.65181366017551978</v>
      </c>
      <c r="AJ185" cm="1">
        <f t="array" ref="AJ185">IFERROR(IF($W185-AJ$110&lt;=90,AVERAGE(AJ80:AJ81)/AJ$6,INDEX($W$110:$AM$197,AJ$110-1970+72,AJ$109)*VLOOKUP($W185-AJ$110,kifut_faktor_noi,2,FALSE)),"")</f>
        <v>0.68232023795937413</v>
      </c>
      <c r="AK185" cm="1">
        <f t="array" ref="AK185">IFERROR(IF($W185-AK$110&lt;=90,AVERAGE(AK80:AK81)/AK$6,INDEX($W$110:$AM$197,AK$110-1970+72,AK$109)*VLOOKUP($W185-AK$110,kifut_faktor_noi,2,FALSE)),"")</f>
        <v>0.71083377984921214</v>
      </c>
      <c r="AL185" cm="1">
        <f t="array" ref="AL185">IFERROR(IF($W185-AL$110&lt;=90,AVERAGE(AL80:AL81)/AL$6,INDEX($W$110:$AM$197,AL$110-1970+72,AL$109)*VLOOKUP($W185-AL$110,kifut_faktor_noi,2,FALSE)),"")</f>
        <v>0.73498996294242303</v>
      </c>
      <c r="AM185" cm="1">
        <f t="array" ref="AM185">IFERROR(IF($W185-AM$110&lt;=90,AVERAGE(AM80:AM81)/AM$6,INDEX($W$110:$AM$197,AM$110-1970+72,AM$109)*VLOOKUP($W185-AM$110,kifut_faktor_noi,2,FALSE)),"")</f>
        <v>0.75709898048635049</v>
      </c>
    </row>
    <row r="186" spans="1:39" x14ac:dyDescent="0.75">
      <c r="A186" t="s">
        <v>55</v>
      </c>
      <c r="B186" t="s">
        <v>51</v>
      </c>
      <c r="C186" s="1">
        <v>2065</v>
      </c>
      <c r="D186" cm="1">
        <f t="array" ref="D186">IFERROR(IF($C186-D$110&lt;=90,AVERAGE(D81:D82)/D$6,INDEX($C$110:$S$197,D$110-1970+72,D$109)*VLOOKUP($C186-D$110,kifut_faktor_ffi,2,FALSE)),"")</f>
        <v>5.2642411949273785E-2</v>
      </c>
      <c r="E186" cm="1">
        <f t="array" ref="E186">IFERROR(IF($C186-E$110&lt;=90,AVERAGE(E81:E82)/E$6,INDEX($C$110:$S$197,E$110-1970+72,E$109)*VLOOKUP($C186-E$110,kifut_faktor_ffi,2,FALSE)),"")</f>
        <v>7.2005362600699258E-2</v>
      </c>
      <c r="F186" cm="1">
        <f t="array" ref="F186">IFERROR(IF($C186-F$110&lt;=90,AVERAGE(F81:F82)/F$6,INDEX($C$110:$S$197,F$110-1970+72,F$109)*VLOOKUP($C186-F$110,kifut_faktor_ffi,2,FALSE)),"")</f>
        <v>9.5308110166967608E-2</v>
      </c>
      <c r="G186" cm="1">
        <f t="array" ref="G186">IFERROR(IF($C186-G$110&lt;=90,AVERAGE(G81:G82)/G$6,INDEX($C$110:$S$197,G$110-1970+72,G$109)*VLOOKUP($C186-G$110,kifut_faktor_ffi,2,FALSE)),"")</f>
        <v>0.12695937851042582</v>
      </c>
      <c r="H186" cm="1">
        <f t="array" ref="H186">IFERROR(IF($C186-H$110&lt;=90,AVERAGE(H81:H82)/H$6,INDEX($C$110:$S$197,H$110-1970+72,H$109)*VLOOKUP($C186-H$110,kifut_faktor_ffi,2,FALSE)),"")</f>
        <v>0.1606135801275127</v>
      </c>
      <c r="I186" cm="1">
        <f t="array" ref="I186">IFERROR(IF($C186-I$110&lt;=90,AVERAGE(I81:I82)/I$6,INDEX($C$110:$S$197,I$110-1970+72,I$109)*VLOOKUP($C186-I$110,kifut_faktor_ffi,2,FALSE)),"")</f>
        <v>0.19901078885180437</v>
      </c>
      <c r="J186" cm="1">
        <f t="array" ref="J186">IFERROR(IF($C186-J$110&lt;=90,AVERAGE(J81:J82)/J$6,INDEX($C$110:$S$197,J$110-1970+72,J$109)*VLOOKUP($C186-J$110,kifut_faktor_ffi,2,FALSE)),"")</f>
        <v>0.22972327053913061</v>
      </c>
      <c r="K186" cm="1">
        <f t="array" ref="K186">IFERROR(IF($C186-K$110&lt;=90,AVERAGE(K81:K82)/K$6,INDEX($C$110:$S$197,K$110-1970+72,K$109)*VLOOKUP($C186-K$110,kifut_faktor_ffi,2,FALSE)),"")</f>
        <v>0.26419797866021272</v>
      </c>
      <c r="L186" cm="1">
        <f t="array" ref="L186">IFERROR(IF($C186-L$110&lt;=90,AVERAGE(L81:L82)/L$6,INDEX($C$110:$S$197,L$110-1970+72,L$109)*VLOOKUP($C186-L$110,kifut_faktor_ffi,2,FALSE)),"")</f>
        <v>0.29790077102200058</v>
      </c>
      <c r="M186" cm="1">
        <f t="array" ref="M186">IFERROR(IF($C186-M$110&lt;=90,AVERAGE(M81:M82)/M$6,INDEX($C$110:$S$197,M$110-1970+72,M$109)*VLOOKUP($C186-M$110,kifut_faktor_ffi,2,FALSE)),"")</f>
        <v>0.33267256486088059</v>
      </c>
      <c r="N186" cm="1">
        <f t="array" ref="N186">IFERROR(IF($C186-N$110&lt;=90,AVERAGE(N81:N82)/N$6,INDEX($C$110:$S$197,N$110-1970+72,N$109)*VLOOKUP($C186-N$110,kifut_faktor_ffi,2,FALSE)),"")</f>
        <v>0.3646593808013146</v>
      </c>
      <c r="O186" cm="1">
        <f t="array" ref="O186">IFERROR(IF($C186-O$110&lt;=90,AVERAGE(O81:O82)/O$6,INDEX($C$110:$S$197,O$110-1970+72,O$109)*VLOOKUP($C186-O$110,kifut_faktor_ffi,2,FALSE)),"")</f>
        <v>0.39895813101561439</v>
      </c>
      <c r="P186" cm="1">
        <f t="array" ref="P186">IFERROR(IF($C186-P$110&lt;=90,AVERAGE(P81:P82)/P$6,INDEX($C$110:$S$197,P$110-1970+72,P$109)*VLOOKUP($C186-P$110,kifut_faktor_ffi,2,FALSE)),"")</f>
        <v>0.42953072481339283</v>
      </c>
      <c r="Q186" cm="1">
        <f t="array" ref="Q186">IFERROR(IF($C186-Q$110&lt;=90,AVERAGE(Q81:Q82)/Q$6,INDEX($C$110:$S$197,Q$110-1970+72,Q$109)*VLOOKUP($C186-Q$110,kifut_faktor_ffi,2,FALSE)),"")</f>
        <v>0.46061170838590798</v>
      </c>
      <c r="R186" cm="1">
        <f t="array" ref="R186">IFERROR(IF($C186-R$110&lt;=90,AVERAGE(R81:R82)/R$6,INDEX($C$110:$S$197,R$110-1970+72,R$109)*VLOOKUP($C186-R$110,kifut_faktor_ffi,2,FALSE)),"")</f>
        <v>0.49066667451744667</v>
      </c>
      <c r="S186" cm="1">
        <f t="array" ref="S186">IFERROR(IF($C186-S$110&lt;=90,AVERAGE(S81:S82)/S$6,INDEX($C$110:$S$197,S$110-1970+72,S$109)*VLOOKUP($C186-S$110,kifut_faktor_ffi,2,FALSE)),"")</f>
        <v>0.51858236320866891</v>
      </c>
      <c r="U186" t="s">
        <v>55</v>
      </c>
      <c r="V186" t="s">
        <v>52</v>
      </c>
      <c r="W186" s="1">
        <v>2065</v>
      </c>
      <c r="X186" cm="1">
        <f t="array" ref="X186">IFERROR(IF($W186-X$110&lt;=90,AVERAGE(X81:X82)/X$6,INDEX($W$110:$AM$197,X$110-1970+72,X$109)*VLOOKUP($W186-X$110,kifut_faktor_noi,2,FALSE)),"")</f>
        <v>0.10444527442889877</v>
      </c>
      <c r="Y186" cm="1">
        <f t="array" ref="Y186">IFERROR(IF($W186-Y$110&lt;=90,AVERAGE(Y81:Y82)/Y$6,INDEX($W$110:$AM$197,Y$110-1970+72,Y$109)*VLOOKUP($W186-Y$110,kifut_faktor_noi,2,FALSE)),"")</f>
        <v>0.1398058742615402</v>
      </c>
      <c r="Z186" cm="1">
        <f t="array" ref="Z186">IFERROR(IF($W186-Z$110&lt;=90,AVERAGE(Z81:Z82)/Z$6,INDEX($W$110:$AM$197,Z$110-1970+72,Z$109)*VLOOKUP($W186-Z$110,kifut_faktor_noi,2,FALSE)),"")</f>
        <v>0.18176864179254487</v>
      </c>
      <c r="AA186" cm="1">
        <f t="array" ref="AA186">IFERROR(IF($W186-AA$110&lt;=90,AVERAGE(AA81:AA82)/AA$6,INDEX($W$110:$AM$197,AA$110-1970+72,AA$109)*VLOOKUP($W186-AA$110,kifut_faktor_noi,2,FALSE)),"")</f>
        <v>0.23055388150620751</v>
      </c>
      <c r="AB186" cm="1">
        <f t="array" ref="AB186">IFERROR(IF($W186-AB$110&lt;=90,AVERAGE(AB81:AB82)/AB$6,INDEX($W$110:$AM$197,AB$110-1970+72,AB$109)*VLOOKUP($W186-AB$110,kifut_faktor_noi,2,FALSE)),"")</f>
        <v>0.2866084055281008</v>
      </c>
      <c r="AC186" cm="1">
        <f t="array" ref="AC186">IFERROR(IF($W186-AC$110&lt;=90,AVERAGE(AC81:AC82)/AC$6,INDEX($W$110:$AM$197,AC$110-1970+72,AC$109)*VLOOKUP($W186-AC$110,kifut_faktor_noi,2,FALSE)),"")</f>
        <v>0.34672637329967476</v>
      </c>
      <c r="AD186" cm="1">
        <f t="array" ref="AD186">IFERROR(IF($W186-AD$110&lt;=90,AVERAGE(AD81:AD82)/AD$6,INDEX($W$110:$AM$197,AD$110-1970+72,AD$109)*VLOOKUP($W186-AD$110,kifut_faktor_noi,2,FALSE)),"")</f>
        <v>0.40060554815595234</v>
      </c>
      <c r="AE186" cm="1">
        <f t="array" ref="AE186">IFERROR(IF($W186-AE$110&lt;=90,AVERAGE(AE81:AE82)/AE$6,INDEX($W$110:$AM$197,AE$110-1970+72,AE$109)*VLOOKUP($W186-AE$110,kifut_faktor_noi,2,FALSE)),"")</f>
        <v>0.45060293806156082</v>
      </c>
      <c r="AF186" cm="1">
        <f t="array" ref="AF186">IFERROR(IF($W186-AF$110&lt;=90,AVERAGE(AF81:AF82)/AF$6,INDEX($W$110:$AM$197,AF$110-1970+72,AF$109)*VLOOKUP($W186-AF$110,kifut_faktor_noi,2,FALSE)),"")</f>
        <v>0.50023820911256034</v>
      </c>
      <c r="AG186" cm="1">
        <f t="array" ref="AG186">IFERROR(IF($W186-AG$110&lt;=90,AVERAGE(AG81:AG82)/AG$6,INDEX($W$110:$AM$197,AG$110-1970+72,AG$109)*VLOOKUP($W186-AG$110,kifut_faktor_noi,2,FALSE)),"")</f>
        <v>0.54421409068835569</v>
      </c>
      <c r="AH186" cm="1">
        <f t="array" ref="AH186">IFERROR(IF($W186-AH$110&lt;=90,AVERAGE(AH81:AH82)/AH$6,INDEX($W$110:$AM$197,AH$110-1970+72,AH$109)*VLOOKUP($W186-AH$110,kifut_faktor_noi,2,FALSE)),"")</f>
        <v>0.58559886953151497</v>
      </c>
      <c r="AI186" cm="1">
        <f t="array" ref="AI186">IFERROR(IF($W186-AI$110&lt;=90,AVERAGE(AI81:AI82)/AI$6,INDEX($W$110:$AM$197,AI$110-1970+72,AI$109)*VLOOKUP($W186-AI$110,kifut_faktor_noi,2,FALSE)),"")</f>
        <v>0.6216769808156678</v>
      </c>
      <c r="AJ186" cm="1">
        <f t="array" ref="AJ186">IFERROR(IF($W186-AJ$110&lt;=90,AVERAGE(AJ81:AJ82)/AJ$6,INDEX($W$110:$AM$197,AJ$110-1970+72,AJ$109)*VLOOKUP($W186-AJ$110,kifut_faktor_noi,2,FALSE)),"")</f>
        <v>0.65537623337733053</v>
      </c>
      <c r="AK186" cm="1">
        <f t="array" ref="AK186">IFERROR(IF($W186-AK$110&lt;=90,AVERAGE(AK81:AK82)/AK$6,INDEX($W$110:$AM$197,AK$110-1970+72,AK$109)*VLOOKUP($W186-AK$110,kifut_faktor_noi,2,FALSE)),"")</f>
        <v>0.68689270482041553</v>
      </c>
      <c r="AL186" cm="1">
        <f t="array" ref="AL186">IFERROR(IF($W186-AL$110&lt;=90,AVERAGE(AL81:AL82)/AL$6,INDEX($W$110:$AM$197,AL$110-1970+72,AL$109)*VLOOKUP($W186-AL$110,kifut_faktor_noi,2,FALSE)),"")</f>
        <v>0.71388779386136347</v>
      </c>
      <c r="AM186" cm="1">
        <f t="array" ref="AM186">IFERROR(IF($W186-AM$110&lt;=90,AVERAGE(AM81:AM82)/AM$6,INDEX($W$110:$AM$197,AM$110-1970+72,AM$109)*VLOOKUP($W186-AM$110,kifut_faktor_noi,2,FALSE)),"")</f>
        <v>0.73853682526565878</v>
      </c>
    </row>
    <row r="187" spans="1:39" x14ac:dyDescent="0.75">
      <c r="A187" t="s">
        <v>55</v>
      </c>
      <c r="B187" t="s">
        <v>51</v>
      </c>
      <c r="C187" s="1">
        <v>2066</v>
      </c>
      <c r="D187" cm="1">
        <f t="array" ref="D187">IFERROR(IF($C187-D$110&lt;=90,AVERAGE(D82:D83)/D$6,INDEX($C$110:$S$197,D$110-1970+72,D$109)*VLOOKUP($C187-D$110,kifut_faktor_ffi,2,FALSE)),"")</f>
        <v>3.8521801911172181E-2</v>
      </c>
      <c r="E187" cm="1">
        <f t="array" ref="E187">IFERROR(IF($C187-E$110&lt;=90,AVERAGE(E82:E83)/E$6,INDEX($C$110:$S$197,E$110-1970+72,E$109)*VLOOKUP($C187-E$110,kifut_faktor_ffi,2,FALSE)),"")</f>
        <v>5.3687991529471464E-2</v>
      </c>
      <c r="F187" cm="1">
        <f t="array" ref="F187">IFERROR(IF($C187-F$110&lt;=90,AVERAGE(F82:F83)/F$6,INDEX($C$110:$S$197,F$110-1970+72,F$109)*VLOOKUP($C187-F$110,kifut_faktor_ffi,2,FALSE)),"")</f>
        <v>7.3091356925829173E-2</v>
      </c>
      <c r="G187" cm="1">
        <f t="array" ref="G187">IFERROR(IF($C187-G$110&lt;=90,AVERAGE(G82:G83)/G$6,INDEX($C$110:$S$197,G$110-1970+72,G$109)*VLOOKUP($C187-G$110,kifut_faktor_ffi,2,FALSE)),"")</f>
        <v>9.8348082985172419E-2</v>
      </c>
      <c r="H187" cm="1">
        <f t="array" ref="H187">IFERROR(IF($C187-H$110&lt;=90,AVERAGE(H82:H83)/H$6,INDEX($C$110:$S$197,H$110-1970+72,H$109)*VLOOKUP($C187-H$110,kifut_faktor_ffi,2,FALSE)),"")</f>
        <v>0.12945449263615247</v>
      </c>
      <c r="I187" cm="1">
        <f t="array" ref="I187">IFERROR(IF($C187-I$110&lt;=90,AVERAGE(I82:I83)/I$6,INDEX($C$110:$S$197,I$110-1970+72,I$109)*VLOOKUP($C187-I$110,kifut_faktor_ffi,2,FALSE)),"")</f>
        <v>0.16440610783822129</v>
      </c>
      <c r="J187" cm="1">
        <f t="array" ref="J187">IFERROR(IF($C187-J$110&lt;=90,AVERAGE(J82:J83)/J$6,INDEX($C$110:$S$197,J$110-1970+72,J$109)*VLOOKUP($C187-J$110,kifut_faktor_ffi,2,FALSE)),"")</f>
        <v>0.20235560013909859</v>
      </c>
      <c r="K187" cm="1">
        <f t="array" ref="K187">IFERROR(IF($C187-K$110&lt;=90,AVERAGE(K82:K83)/K$6,INDEX($C$110:$S$197,K$110-1970+72,K$109)*VLOOKUP($C187-K$110,kifut_faktor_ffi,2,FALSE)),"")</f>
        <v>0.23554808871901742</v>
      </c>
      <c r="L187" cm="1">
        <f t="array" ref="L187">IFERROR(IF($C187-L$110&lt;=90,AVERAGE(L82:L83)/L$6,INDEX($C$110:$S$197,L$110-1970+72,L$109)*VLOOKUP($C187-L$110,kifut_faktor_ffi,2,FALSE)),"")</f>
        <v>0.26869108330232466</v>
      </c>
      <c r="M187" cm="1">
        <f t="array" ref="M187">IFERROR(IF($C187-M$110&lt;=90,AVERAGE(M82:M83)/M$6,INDEX($C$110:$S$197,M$110-1970+72,M$109)*VLOOKUP($C187-M$110,kifut_faktor_ffi,2,FALSE)),"")</f>
        <v>0.30339004503692013</v>
      </c>
      <c r="N187" cm="1">
        <f t="array" ref="N187">IFERROR(IF($C187-N$110&lt;=90,AVERAGE(N82:N83)/N$6,INDEX($C$110:$S$197,N$110-1970+72,N$109)*VLOOKUP($C187-N$110,kifut_faktor_ffi,2,FALSE)),"")</f>
        <v>0.33600986652198361</v>
      </c>
      <c r="O187" cm="1">
        <f t="array" ref="O187">IFERROR(IF($C187-O$110&lt;=90,AVERAGE(O82:O83)/O$6,INDEX($C$110:$S$197,O$110-1970+72,O$109)*VLOOKUP($C187-O$110,kifut_faktor_ffi,2,FALSE)),"")</f>
        <v>0.37105501863247836</v>
      </c>
      <c r="P187" cm="1">
        <f t="array" ref="P187">IFERROR(IF($C187-P$110&lt;=90,AVERAGE(P82:P83)/P$6,INDEX($C$110:$S$197,P$110-1970+72,P$109)*VLOOKUP($C187-P$110,kifut_faktor_ffi,2,FALSE)),"")</f>
        <v>0.40275522884337778</v>
      </c>
      <c r="Q187" cm="1">
        <f t="array" ref="Q187">IFERROR(IF($C187-Q$110&lt;=90,AVERAGE(Q82:Q83)/Q$6,INDEX($C$110:$S$197,Q$110-1970+72,Q$109)*VLOOKUP($C187-Q$110,kifut_faktor_ffi,2,FALSE)),"")</f>
        <v>0.4349038861947096</v>
      </c>
      <c r="R187" cm="1">
        <f t="array" ref="R187">IFERROR(IF($C187-R$110&lt;=90,AVERAGE(R82:R83)/R$6,INDEX($C$110:$S$197,R$110-1970+72,R$109)*VLOOKUP($C187-R$110,kifut_faktor_ffi,2,FALSE)),"")</f>
        <v>0.4659901534574013</v>
      </c>
      <c r="S187" cm="1">
        <f t="array" ref="S187">IFERROR(IF($C187-S$110&lt;=90,AVERAGE(S82:S83)/S$6,INDEX($C$110:$S$197,S$110-1970+72,S$109)*VLOOKUP($C187-S$110,kifut_faktor_ffi,2,FALSE)),"")</f>
        <v>0.49492796453262455</v>
      </c>
      <c r="U187" t="s">
        <v>55</v>
      </c>
      <c r="V187" t="s">
        <v>52</v>
      </c>
      <c r="W187" s="1">
        <v>2066</v>
      </c>
      <c r="X187" cm="1">
        <f t="array" ref="X187">IFERROR(IF($W187-X$110&lt;=90,AVERAGE(X82:X83)/X$6,INDEX($W$110:$AM$197,X$110-1970+72,X$109)*VLOOKUP($W187-X$110,kifut_faktor_noi,2,FALSE)),"")</f>
        <v>7.7082731390338013E-2</v>
      </c>
      <c r="Y187" cm="1">
        <f t="array" ref="Y187">IFERROR(IF($W187-Y$110&lt;=90,AVERAGE(Y82:Y83)/Y$6,INDEX($W$110:$AM$197,Y$110-1970+72,Y$109)*VLOOKUP($W187-Y$110,kifut_faktor_noi,2,FALSE)),"")</f>
        <v>0.1059663294044919</v>
      </c>
      <c r="Z187" cm="1">
        <f t="array" ref="Z187">IFERROR(IF($W187-Z$110&lt;=90,AVERAGE(Z82:Z83)/Z$6,INDEX($W$110:$AM$197,Z$110-1970+72,Z$109)*VLOOKUP($W187-Z$110,kifut_faktor_noi,2,FALSE)),"")</f>
        <v>0.14135270937871958</v>
      </c>
      <c r="AA187" cm="1">
        <f t="array" ref="AA187">IFERROR(IF($W187-AA$110&lt;=90,AVERAGE(AA82:AA83)/AA$6,INDEX($W$110:$AM$197,AA$110-1970+72,AA$109)*VLOOKUP($W187-AA$110,kifut_faktor_noi,2,FALSE)),"")</f>
        <v>0.18429492456260041</v>
      </c>
      <c r="AB187" cm="1">
        <f t="array" ref="AB187">IFERROR(IF($W187-AB$110&lt;=90,AVERAGE(AB82:AB83)/AB$6,INDEX($W$110:$AM$197,AB$110-1970+72,AB$109)*VLOOKUP($W187-AB$110,kifut_faktor_noi,2,FALSE)),"")</f>
        <v>0.2335356257210307</v>
      </c>
      <c r="AC187" cm="1">
        <f t="array" ref="AC187">IFERROR(IF($W187-AC$110&lt;=90,AVERAGE(AC82:AC83)/AC$6,INDEX($W$110:$AM$197,AC$110-1970+72,AC$109)*VLOOKUP($W187-AC$110,kifut_faktor_noi,2,FALSE)),"")</f>
        <v>0.29044671563134739</v>
      </c>
      <c r="AD187" cm="1">
        <f t="array" ref="AD187">IFERROR(IF($W187-AD$110&lt;=90,AVERAGE(AD82:AD83)/AD$6,INDEX($W$110:$AM$197,AD$110-1970+72,AD$109)*VLOOKUP($W187-AD$110,kifut_faktor_noi,2,FALSE)),"")</f>
        <v>0.35098519747425194</v>
      </c>
      <c r="AE187" cm="1">
        <f t="array" ref="AE187">IFERROR(IF($W187-AE$110&lt;=90,AVERAGE(AE82:AE83)/AE$6,INDEX($W$110:$AM$197,AE$110-1970+72,AE$109)*VLOOKUP($W187-AE$110,kifut_faktor_noi,2,FALSE)),"")</f>
        <v>0.40381481946551778</v>
      </c>
      <c r="AF187" cm="1">
        <f t="array" ref="AF187">IFERROR(IF($W187-AF$110&lt;=90,AVERAGE(AF82:AF83)/AF$6,INDEX($W$110:$AM$197,AF$110-1970+72,AF$109)*VLOOKUP($W187-AF$110,kifut_faktor_noi,2,FALSE)),"")</f>
        <v>0.45655306799910333</v>
      </c>
      <c r="AG187" cm="1">
        <f t="array" ref="AG187">IFERROR(IF($W187-AG$110&lt;=90,AVERAGE(AG82:AG83)/AG$6,INDEX($W$110:$AM$197,AG$110-1970+72,AG$109)*VLOOKUP($W187-AG$110,kifut_faktor_noi,2,FALSE)),"")</f>
        <v>0.50403909924563395</v>
      </c>
      <c r="AH187" cm="1">
        <f t="array" ref="AH187">IFERROR(IF($W187-AH$110&lt;=90,AVERAGE(AH82:AH83)/AH$6,INDEX($W$110:$AM$197,AH$110-1970+72,AH$109)*VLOOKUP($W187-AH$110,kifut_faktor_noi,2,FALSE)),"")</f>
        <v>0.54886458640862157</v>
      </c>
      <c r="AI187" cm="1">
        <f t="array" ref="AI187">IFERROR(IF($W187-AI$110&lt;=90,AVERAGE(AI82:AI83)/AI$6,INDEX($W$110:$AM$197,AI$110-1970+72,AI$109)*VLOOKUP($W187-AI$110,kifut_faktor_noi,2,FALSE)),"")</f>
        <v>0.58841661551393831</v>
      </c>
      <c r="AJ187" cm="1">
        <f t="array" ref="AJ187">IFERROR(IF($W187-AJ$110&lt;=90,AVERAGE(AJ82:AJ83)/AJ$6,INDEX($W$110:$AM$197,AJ$110-1970+72,AJ$109)*VLOOKUP($W187-AJ$110,kifut_faktor_noi,2,FALSE)),"")</f>
        <v>0.625429327744212</v>
      </c>
      <c r="AK187" cm="1">
        <f t="array" ref="AK187">IFERROR(IF($W187-AK$110&lt;=90,AVERAGE(AK82:AK83)/AK$6,INDEX($W$110:$AM$197,AK$110-1970+72,AK$109)*VLOOKUP($W187-AK$110,kifut_faktor_noi,2,FALSE)),"")</f>
        <v>0.66010193349207558</v>
      </c>
      <c r="AL187" cm="1">
        <f t="array" ref="AL187">IFERROR(IF($W187-AL$110&lt;=90,AVERAGE(AL82:AL83)/AL$6,INDEX($W$110:$AM$197,AL$110-1970+72,AL$109)*VLOOKUP($W187-AL$110,kifut_faktor_noi,2,FALSE)),"")</f>
        <v>0.69015473592622367</v>
      </c>
      <c r="AM187" cm="1">
        <f t="array" ref="AM187">IFERROR(IF($W187-AM$110&lt;=90,AVERAGE(AM82:AM83)/AM$6,INDEX($W$110:$AM$197,AM$110-1970+72,AM$109)*VLOOKUP($W187-AM$110,kifut_faktor_noi,2,FALSE)),"")</f>
        <v>0.71762048337071394</v>
      </c>
    </row>
    <row r="188" spans="1:39" x14ac:dyDescent="0.75">
      <c r="A188" t="s">
        <v>55</v>
      </c>
      <c r="B188" t="s">
        <v>51</v>
      </c>
      <c r="C188" s="1">
        <v>2067</v>
      </c>
      <c r="D188" cm="1">
        <f t="array" ref="D188">IFERROR(IF($C188-D$110&lt;=90,AVERAGE(D83:D84)/D$6,INDEX($C$110:$S$197,D$110-1970+72,D$109)*VLOOKUP($C188-D$110,kifut_faktor_ffi,2,FALSE)),"")</f>
        <v>2.7609316701004163E-2</v>
      </c>
      <c r="E188" cm="1">
        <f t="array" ref="E188">IFERROR(IF($C188-E$110&lt;=90,AVERAGE(E83:E84)/E$6,INDEX($C$110:$S$197,E$110-1970+72,E$109)*VLOOKUP($C188-E$110,kifut_faktor_ffi,2,FALSE)),"")</f>
        <v>3.9286919009331608E-2</v>
      </c>
      <c r="F188" cm="1">
        <f t="array" ref="F188">IFERROR(IF($C188-F$110&lt;=90,AVERAGE(F83:F84)/F$6,INDEX($C$110:$S$197,F$110-1970+72,F$109)*VLOOKUP($C188-F$110,kifut_faktor_ffi,2,FALSE)),"")</f>
        <v>5.4497720861048531E-2</v>
      </c>
      <c r="G188" cm="1">
        <f t="array" ref="G188">IFERROR(IF($C188-G$110&lt;=90,AVERAGE(G83:G84)/G$6,INDEX($C$110:$S$197,G$110-1970+72,G$109)*VLOOKUP($C188-G$110,kifut_faktor_ffi,2,FALSE)),"")</f>
        <v>7.5422698276643579E-2</v>
      </c>
      <c r="H188" cm="1">
        <f t="array" ref="H188">IFERROR(IF($C188-H$110&lt;=90,AVERAGE(H83:H84)/H$6,INDEX($C$110:$S$197,H$110-1970+72,H$109)*VLOOKUP($C188-H$110,kifut_faktor_ffi,2,FALSE)),"")</f>
        <v>0.10028090349810749</v>
      </c>
      <c r="I188" cm="1">
        <f t="array" ref="I188">IFERROR(IF($C188-I$110&lt;=90,AVERAGE(I83:I84)/I$6,INDEX($C$110:$S$197,I$110-1970+72,I$109)*VLOOKUP($C188-I$110,kifut_faktor_ffi,2,FALSE)),"")</f>
        <v>0.13251126872076843</v>
      </c>
      <c r="J188" cm="1">
        <f t="array" ref="J188">IFERROR(IF($C188-J$110&lt;=90,AVERAGE(J83:J84)/J$6,INDEX($C$110:$S$197,J$110-1970+72,J$109)*VLOOKUP($C188-J$110,kifut_faktor_ffi,2,FALSE)),"")</f>
        <v>0.1671693118251513</v>
      </c>
      <c r="K188" cm="1">
        <f t="array" ref="K188">IFERROR(IF($C188-K$110&lt;=90,AVERAGE(K83:K84)/K$6,INDEX($C$110:$S$197,K$110-1970+72,K$109)*VLOOKUP($C188-K$110,kifut_faktor_ffi,2,FALSE)),"")</f>
        <v>0.20777364374593976</v>
      </c>
      <c r="L188" cm="1">
        <f t="array" ref="L188">IFERROR(IF($C188-L$110&lt;=90,AVERAGE(L83:L84)/L$6,INDEX($C$110:$S$197,L$110-1970+72,L$109)*VLOOKUP($C188-L$110,kifut_faktor_ffi,2,FALSE)),"")</f>
        <v>0.23985525753461795</v>
      </c>
      <c r="M188" cm="1">
        <f t="array" ref="M188">IFERROR(IF($C188-M$110&lt;=90,AVERAGE(M83:M84)/M$6,INDEX($C$110:$S$197,M$110-1970+72,M$109)*VLOOKUP($C188-M$110,kifut_faktor_ffi,2,FALSE)),"")</f>
        <v>0.27395607833240809</v>
      </c>
      <c r="N188" cm="1">
        <f t="array" ref="N188">IFERROR(IF($C188-N$110&lt;=90,AVERAGE(N83:N84)/N$6,INDEX($C$110:$S$197,N$110-1970+72,N$109)*VLOOKUP($C188-N$110,kifut_faktor_ffi,2,FALSE)),"")</f>
        <v>0.30675545906924523</v>
      </c>
      <c r="O188" cm="1">
        <f t="array" ref="O188">IFERROR(IF($C188-O$110&lt;=90,AVERAGE(O83:O84)/O$6,INDEX($C$110:$S$197,O$110-1970+72,O$109)*VLOOKUP($C188-O$110,kifut_faktor_ffi,2,FALSE)),"")</f>
        <v>0.34223244840099798</v>
      </c>
      <c r="P188" cm="1">
        <f t="array" ref="P188">IFERROR(IF($C188-P$110&lt;=90,AVERAGE(P83:P84)/P$6,INDEX($C$110:$S$197,P$110-1970+72,P$109)*VLOOKUP($C188-P$110,kifut_faktor_ffi,2,FALSE)),"")</f>
        <v>0.37491747630589445</v>
      </c>
      <c r="Q188" cm="1">
        <f t="array" ref="Q188">IFERROR(IF($C188-Q$110&lt;=90,AVERAGE(Q83:Q84)/Q$6,INDEX($C$110:$S$197,Q$110-1970+72,Q$109)*VLOOKUP($C188-Q$110,kifut_faktor_ffi,2,FALSE)),"")</f>
        <v>0.40812307979070106</v>
      </c>
      <c r="R188" cm="1">
        <f t="array" ref="R188">IFERROR(IF($C188-R$110&lt;=90,AVERAGE(R83:R84)/R$6,INDEX($C$110:$S$197,R$110-1970+72,R$109)*VLOOKUP($C188-R$110,kifut_faktor_ffi,2,FALSE)),"")</f>
        <v>0.44030670537828337</v>
      </c>
      <c r="S188" cm="1">
        <f t="array" ref="S188">IFERROR(IF($C188-S$110&lt;=90,AVERAGE(S83:S84)/S$6,INDEX($C$110:$S$197,S$110-1970+72,S$109)*VLOOKUP($C188-S$110,kifut_faktor_ffi,2,FALSE)),"")</f>
        <v>0.4703529536942565</v>
      </c>
      <c r="U188" t="s">
        <v>55</v>
      </c>
      <c r="V188" t="s">
        <v>52</v>
      </c>
      <c r="W188" s="1">
        <v>2067</v>
      </c>
      <c r="X188" cm="1">
        <f t="array" ref="X188">IFERROR(IF($W188-X$110&lt;=90,AVERAGE(X83:X84)/X$6,INDEX($W$110:$AM$197,X$110-1970+72,X$109)*VLOOKUP($W188-X$110,kifut_faktor_noi,2,FALSE)),"")</f>
        <v>5.5382663880451391E-2</v>
      </c>
      <c r="Y188" cm="1">
        <f t="array" ref="Y188">IFERROR(IF($W188-Y$110&lt;=90,AVERAGE(Y83:Y84)/Y$6,INDEX($W$110:$AM$197,Y$110-1970+72,Y$109)*VLOOKUP($W188-Y$110,kifut_faktor_noi,2,FALSE)),"")</f>
        <v>7.8205300819684465E-2</v>
      </c>
      <c r="Z188" cm="1">
        <f t="array" ref="Z188">IFERROR(IF($W188-Z$110&lt;=90,AVERAGE(Z83:Z84)/Z$6,INDEX($W$110:$AM$197,Z$110-1970+72,Z$109)*VLOOKUP($W188-Z$110,kifut_faktor_noi,2,FALSE)),"")</f>
        <v>0.10713875824861062</v>
      </c>
      <c r="AA188" cm="1">
        <f t="array" ref="AA188">IFERROR(IF($W188-AA$110&lt;=90,AVERAGE(AA83:AA84)/AA$6,INDEX($W$110:$AM$197,AA$110-1970+72,AA$109)*VLOOKUP($W188-AA$110,kifut_faktor_noi,2,FALSE)),"")</f>
        <v>0.14331727769304789</v>
      </c>
      <c r="AB188" cm="1">
        <f t="array" ref="AB188">IFERROR(IF($W188-AB$110&lt;=90,AVERAGE(AB83:AB84)/AB$6,INDEX($W$110:$AM$197,AB$110-1970+72,AB$109)*VLOOKUP($W188-AB$110,kifut_faktor_noi,2,FALSE)),"")</f>
        <v>0.1866784035200823</v>
      </c>
      <c r="AC188" cm="1">
        <f t="array" ref="AC188">IFERROR(IF($W188-AC$110&lt;=90,AVERAGE(AC83:AC84)/AC$6,INDEX($W$110:$AM$197,AC$110-1970+72,AC$109)*VLOOKUP($W188-AC$110,kifut_faktor_noi,2,FALSE)),"")</f>
        <v>0.23666317583604349</v>
      </c>
      <c r="AD188" cm="1">
        <f t="array" ref="AD188">IFERROR(IF($W188-AD$110&lt;=90,AVERAGE(AD83:AD84)/AD$6,INDEX($W$110:$AM$197,AD$110-1970+72,AD$109)*VLOOKUP($W188-AD$110,kifut_faktor_noi,2,FALSE)),"")</f>
        <v>0.29401425934654152</v>
      </c>
      <c r="AE188" cm="1">
        <f t="array" ref="AE188">IFERROR(IF($W188-AE$110&lt;=90,AVERAGE(AE83:AE84)/AE$6,INDEX($W$110:$AM$197,AE$110-1970+72,AE$109)*VLOOKUP($W188-AE$110,kifut_faktor_noi,2,FALSE)),"")</f>
        <v>0.35414288260182913</v>
      </c>
      <c r="AF188" cm="1">
        <f t="array" ref="AF188">IFERROR(IF($W188-AF$110&lt;=90,AVERAGE(AF83:AF84)/AF$6,INDEX($W$110:$AM$197,AF$110-1970+72,AF$109)*VLOOKUP($W188-AF$110,kifut_faktor_noi,2,FALSE)),"")</f>
        <v>0.40952355723132344</v>
      </c>
      <c r="AG188" cm="1">
        <f t="array" ref="AG188">IFERROR(IF($W188-AG$110&lt;=90,AVERAGE(AG83:AG84)/AG$6,INDEX($W$110:$AM$197,AG$110-1970+72,AG$109)*VLOOKUP($W188-AG$110,kifut_faktor_noi,2,FALSE)),"")</f>
        <v>0.46041301329504231</v>
      </c>
      <c r="AH188" cm="1">
        <f t="array" ref="AH188">IFERROR(IF($W188-AH$110&lt;=90,AVERAGE(AH83:AH84)/AH$6,INDEX($W$110:$AM$197,AH$110-1970+72,AH$109)*VLOOKUP($W188-AH$110,kifut_faktor_noi,2,FALSE)),"")</f>
        <v>0.50873996217259354</v>
      </c>
      <c r="AI188" cm="1">
        <f t="array" ref="AI188">IFERROR(IF($W188-AI$110&lt;=90,AVERAGE(AI83:AI84)/AI$6,INDEX($W$110:$AM$197,AI$110-1970+72,AI$109)*VLOOKUP($W188-AI$110,kifut_faktor_noi,2,FALSE)),"")</f>
        <v>0.55189105614147316</v>
      </c>
      <c r="AJ188" cm="1">
        <f t="array" ref="AJ188">IFERROR(IF($W188-AJ$110&lt;=90,AVERAGE(AJ83:AJ84)/AJ$6,INDEX($W$110:$AM$197,AJ$110-1970+72,AJ$109)*VLOOKUP($W188-AJ$110,kifut_faktor_noi,2,FALSE)),"")</f>
        <v>0.5923393650512454</v>
      </c>
      <c r="AK188" cm="1">
        <f t="array" ref="AK188">IFERROR(IF($W188-AK$110&lt;=90,AVERAGE(AK83:AK84)/AK$6,INDEX($W$110:$AM$197,AK$110-1970+72,AK$109)*VLOOKUP($W188-AK$110,kifut_faktor_noi,2,FALSE)),"")</f>
        <v>0.6302920562987433</v>
      </c>
      <c r="AL188" cm="1">
        <f t="array" ref="AL188">IFERROR(IF($W188-AL$110&lt;=90,AVERAGE(AL83:AL84)/AL$6,INDEX($W$110:$AM$197,AL$110-1970+72,AL$109)*VLOOKUP($W188-AL$110,kifut_faktor_noi,2,FALSE)),"")</f>
        <v>0.66356806970354154</v>
      </c>
      <c r="AM188" cm="1">
        <f t="array" ref="AM188">IFERROR(IF($W188-AM$110&lt;=90,AVERAGE(AM83:AM84)/AM$6,INDEX($W$110:$AM$197,AM$110-1970+72,AM$109)*VLOOKUP($W188-AM$110,kifut_faktor_noi,2,FALSE)),"")</f>
        <v>0.6940718621936659</v>
      </c>
    </row>
    <row r="189" spans="1:39" x14ac:dyDescent="0.75">
      <c r="A189" t="s">
        <v>55</v>
      </c>
      <c r="B189" t="s">
        <v>51</v>
      </c>
      <c r="C189" s="1">
        <v>2068</v>
      </c>
      <c r="D189" cm="1">
        <f t="array" ref="D189">IFERROR(IF($C189-D$110&lt;=90,AVERAGE(D84:D85)/D$6,INDEX($C$110:$S$197,D$110-1970+72,D$109)*VLOOKUP($C189-D$110,kifut_faktor_ffi,2,FALSE)),"")</f>
        <v>1.9370268847447462E-2</v>
      </c>
      <c r="E189" cm="1">
        <f t="array" ref="E189">IFERROR(IF($C189-E$110&lt;=90,AVERAGE(E84:E85)/E$6,INDEX($C$110:$S$197,E$110-1970+72,E$109)*VLOOKUP($C189-E$110,kifut_faktor_ffi,2,FALSE)),"")</f>
        <v>2.8157690848328521E-2</v>
      </c>
      <c r="F189" cm="1">
        <f t="array" ref="F189">IFERROR(IF($C189-F$110&lt;=90,AVERAGE(F84:F85)/F$6,INDEX($C$110:$S$197,F$110-1970+72,F$109)*VLOOKUP($C189-F$110,kifut_faktor_ffi,2,FALSE)),"")</f>
        <v>3.9879449475882692E-2</v>
      </c>
      <c r="G189" cm="1">
        <f t="array" ref="G189">IFERROR(IF($C189-G$110&lt;=90,AVERAGE(G84:G85)/G$6,INDEX($C$110:$S$197,G$110-1970+72,G$109)*VLOOKUP($C189-G$110,kifut_faktor_ffi,2,FALSE)),"")</f>
        <v>5.6235994653084334E-2</v>
      </c>
      <c r="H189" cm="1">
        <f t="array" ref="H189">IFERROR(IF($C189-H$110&lt;=90,AVERAGE(H84:H85)/H$6,INDEX($C$110:$S$197,H$110-1970+72,H$109)*VLOOKUP($C189-H$110,kifut_faktor_ffi,2,FALSE)),"")</f>
        <v>7.6904969551742947E-2</v>
      </c>
      <c r="I189" cm="1">
        <f t="array" ref="I189">IFERROR(IF($C189-I$110&lt;=90,AVERAGE(I84:I85)/I$6,INDEX($C$110:$S$197,I$110-1970+72,I$109)*VLOOKUP($C189-I$110,kifut_faktor_ffi,2,FALSE)),"")</f>
        <v>0.10264881102541326</v>
      </c>
      <c r="J189" cm="1">
        <f t="array" ref="J189">IFERROR(IF($C189-J$110&lt;=90,AVERAGE(J84:J85)/J$6,INDEX($C$110:$S$197,J$110-1970+72,J$109)*VLOOKUP($C189-J$110,kifut_faktor_ffi,2,FALSE)),"")</f>
        <v>0.13473841022333768</v>
      </c>
      <c r="K189" cm="1">
        <f t="array" ref="K189">IFERROR(IF($C189-K$110&lt;=90,AVERAGE(K84:K85)/K$6,INDEX($C$110:$S$197,K$110-1970+72,K$109)*VLOOKUP($C189-K$110,kifut_faktor_ffi,2,FALSE)),"")</f>
        <v>0.17164524735928874</v>
      </c>
      <c r="L189" cm="1">
        <f t="array" ref="L189">IFERROR(IF($C189-L$110&lt;=90,AVERAGE(L84:L85)/L$6,INDEX($C$110:$S$197,L$110-1970+72,L$109)*VLOOKUP($C189-L$110,kifut_faktor_ffi,2,FALSE)),"")</f>
        <v>0.21186254404414379</v>
      </c>
      <c r="M189" cm="1">
        <f t="array" ref="M189">IFERROR(IF($C189-M$110&lt;=90,AVERAGE(M84:M85)/M$6,INDEX($C$110:$S$197,M$110-1970+72,M$109)*VLOOKUP($C189-M$110,kifut_faktor_ffi,2,FALSE)),"")</f>
        <v>0.24485942863957644</v>
      </c>
      <c r="N189" cm="1">
        <f t="array" ref="N189">IFERROR(IF($C189-N$110&lt;=90,AVERAGE(N84:N85)/N$6,INDEX($C$110:$S$197,N$110-1970+72,N$109)*VLOOKUP($C189-N$110,kifut_faktor_ffi,2,FALSE)),"")</f>
        <v>0.27730925042623372</v>
      </c>
      <c r="O189" cm="1">
        <f t="array" ref="O189">IFERROR(IF($C189-O$110&lt;=90,AVERAGE(O84:O85)/O$6,INDEX($C$110:$S$197,O$110-1970+72,O$109)*VLOOKUP($C189-O$110,kifut_faktor_ffi,2,FALSE)),"")</f>
        <v>0.3127607023939149</v>
      </c>
      <c r="P189" cm="1">
        <f t="array" ref="P189">IFERROR(IF($C189-P$110&lt;=90,AVERAGE(P84:P85)/P$6,INDEX($C$110:$S$197,P$110-1970+72,P$109)*VLOOKUP($C189-P$110,kifut_faktor_ffi,2,FALSE)),"")</f>
        <v>0.34612411886139927</v>
      </c>
      <c r="Q189" cm="1">
        <f t="array" ref="Q189">IFERROR(IF($C189-Q$110&lt;=90,AVERAGE(Q84:Q85)/Q$6,INDEX($C$110:$S$197,Q$110-1970+72,Q$109)*VLOOKUP($C189-Q$110,kifut_faktor_ffi,2,FALSE)),"")</f>
        <v>0.38024585151502083</v>
      </c>
      <c r="R189" cm="1">
        <f t="array" ref="R189">IFERROR(IF($C189-R$110&lt;=90,AVERAGE(R84:R85)/R$6,INDEX($C$110:$S$197,R$110-1970+72,R$109)*VLOOKUP($C189-R$110,kifut_faktor_ffi,2,FALSE)),"")</f>
        <v>0.41352300205555415</v>
      </c>
      <c r="S189" cm="1">
        <f t="array" ref="S189">IFERROR(IF($C189-S$110&lt;=90,AVERAGE(S84:S85)/S$6,INDEX($C$110:$S$197,S$110-1970+72,S$109)*VLOOKUP($C189-S$110,kifut_faktor_ffi,2,FALSE)),"")</f>
        <v>0.44475267220407771</v>
      </c>
      <c r="U189" t="s">
        <v>55</v>
      </c>
      <c r="V189" t="s">
        <v>52</v>
      </c>
      <c r="W189" s="1">
        <v>2068</v>
      </c>
      <c r="X189" cm="1">
        <f t="array" ref="X189">IFERROR(IF($W189-X$110&lt;=90,AVERAGE(X84:X85)/X$6,INDEX($W$110:$AM$197,X$110-1970+72,X$109)*VLOOKUP($W189-X$110,kifut_faktor_noi,2,FALSE)),"")</f>
        <v>3.8687494095908985E-2</v>
      </c>
      <c r="Y189" cm="1">
        <f t="array" ref="Y189">IFERROR(IF($W189-Y$110&lt;=90,AVERAGE(Y84:Y85)/Y$6,INDEX($W$110:$AM$197,Y$110-1970+72,Y$109)*VLOOKUP($W189-Y$110,kifut_faktor_noi,2,FALSE)),"")</f>
        <v>5.6189211394616898E-2</v>
      </c>
      <c r="Z189" cm="1">
        <f t="array" ref="Z189">IFERROR(IF($W189-Z$110&lt;=90,AVERAGE(Z84:Z85)/Z$6,INDEX($W$110:$AM$197,Z$110-1970+72,Z$109)*VLOOKUP($W189-Z$110,kifut_faktor_noi,2,FALSE)),"")</f>
        <v>7.9070577091489472E-2</v>
      </c>
      <c r="AA189" cm="1">
        <f t="array" ref="AA189">IFERROR(IF($W189-AA$110&lt;=90,AVERAGE(AA84:AA85)/AA$6,INDEX($W$110:$AM$197,AA$110-1970+72,AA$109)*VLOOKUP($W189-AA$110,kifut_faktor_noi,2,FALSE)),"")</f>
        <v>0.1086278093649056</v>
      </c>
      <c r="AB189" cm="1">
        <f t="array" ref="AB189">IFERROR(IF($W189-AB$110&lt;=90,AVERAGE(AB84:AB85)/AB$6,INDEX($W$110:$AM$197,AB$110-1970+72,AB$109)*VLOOKUP($W189-AB$110,kifut_faktor_noi,2,FALSE)),"")</f>
        <v>0.14517079436712718</v>
      </c>
      <c r="AC189" cm="1">
        <f t="array" ref="AC189">IFERROR(IF($W189-AC$110&lt;=90,AVERAGE(AC84:AC85)/AC$6,INDEX($W$110:$AM$197,AC$110-1970+72,AC$109)*VLOOKUP($W189-AC$110,kifut_faktor_noi,2,FALSE)),"")</f>
        <v>0.1891784334859474</v>
      </c>
      <c r="AD189" cm="1">
        <f t="array" ref="AD189">IFERROR(IF($W189-AD$110&lt;=90,AVERAGE(AD84:AD85)/AD$6,INDEX($W$110:$AM$197,AD$110-1970+72,AD$109)*VLOOKUP($W189-AD$110,kifut_faktor_noi,2,FALSE)),"")</f>
        <v>0.23957009879344893</v>
      </c>
      <c r="AE189" cm="1">
        <f t="array" ref="AE189">IFERROR(IF($W189-AE$110&lt;=90,AVERAGE(AE84:AE85)/AE$6,INDEX($W$110:$AM$197,AE$110-1970+72,AE$109)*VLOOKUP($W189-AE$110,kifut_faktor_noi,2,FALSE)),"")</f>
        <v>0.29665939783305079</v>
      </c>
      <c r="AF189" cm="1">
        <f t="array" ref="AF189">IFERROR(IF($W189-AF$110&lt;=90,AVERAGE(AF84:AF85)/AF$6,INDEX($W$110:$AM$197,AF$110-1970+72,AF$109)*VLOOKUP($W189-AF$110,kifut_faktor_noi,2,FALSE)),"")</f>
        <v>0.3594979331652704</v>
      </c>
      <c r="AG189" cm="1">
        <f t="array" ref="AG189">IFERROR(IF($W189-AG$110&lt;=90,AVERAGE(AG84:AG85)/AG$6,INDEX($W$110:$AM$197,AG$110-1970+72,AG$109)*VLOOKUP($W189-AG$110,kifut_faktor_noi,2,FALSE)),"")</f>
        <v>0.4133626418874925</v>
      </c>
      <c r="AH189" cm="1">
        <f t="array" ref="AH189">IFERROR(IF($W189-AH$110&lt;=90,AVERAGE(AH84:AH85)/AH$6,INDEX($W$110:$AM$197,AH$110-1970+72,AH$109)*VLOOKUP($W189-AH$110,kifut_faktor_noi,2,FALSE)),"")</f>
        <v>0.4650982739876236</v>
      </c>
      <c r="AI189" cm="1">
        <f t="array" ref="AI189">IFERROR(IF($W189-AI$110&lt;=90,AVERAGE(AI84:AI85)/AI$6,INDEX($W$110:$AM$197,AI$110-1970+72,AI$109)*VLOOKUP($W189-AI$110,kifut_faktor_noi,2,FALSE)),"")</f>
        <v>0.5119373239504611</v>
      </c>
      <c r="AJ189" cm="1">
        <f t="array" ref="AJ189">IFERROR(IF($W189-AJ$110&lt;=90,AVERAGE(AJ84:AJ85)/AJ$6,INDEX($W$110:$AM$197,AJ$110-1970+72,AJ$109)*VLOOKUP($W189-AJ$110,kifut_faktor_noi,2,FALSE)),"")</f>
        <v>0.55595442755588842</v>
      </c>
      <c r="AK189" cm="1">
        <f t="array" ref="AK189">IFERROR(IF($W189-AK$110&lt;=90,AVERAGE(AK84:AK85)/AK$6,INDEX($W$110:$AM$197,AK$110-1970+72,AK$109)*VLOOKUP($W189-AK$110,kifut_faktor_noi,2,FALSE)),"")</f>
        <v>0.59731482373492217</v>
      </c>
      <c r="AL189" cm="1">
        <f t="array" ref="AL189">IFERROR(IF($W189-AL$110&lt;=90,AVERAGE(AL84:AL85)/AL$6,INDEX($W$110:$AM$197,AL$110-1970+72,AL$109)*VLOOKUP($W189-AL$110,kifut_faktor_noi,2,FALSE)),"")</f>
        <v>0.63395242550745368</v>
      </c>
      <c r="AM189" cm="1">
        <f t="array" ref="AM189">IFERROR(IF($W189-AM$110&lt;=90,AVERAGE(AM84:AM85)/AM$6,INDEX($W$110:$AM$197,AM$110-1970+72,AM$109)*VLOOKUP($W189-AM$110,kifut_faktor_noi,2,FALSE)),"")</f>
        <v>0.66766348970160405</v>
      </c>
    </row>
    <row r="190" spans="1:39" x14ac:dyDescent="0.75">
      <c r="A190" t="s">
        <v>55</v>
      </c>
      <c r="B190" t="s">
        <v>51</v>
      </c>
      <c r="C190" s="1">
        <v>2069</v>
      </c>
      <c r="D190" cm="1">
        <f t="array" ref="D190">IFERROR(IF($C190-D$110&lt;=90,AVERAGE(D85:D86)/D$6,INDEX($C$110:$S$197,D$110-1970+72,D$109)*VLOOKUP($C190-D$110,kifut_faktor_ffi,2,FALSE)),"")</f>
        <v>1.3269970879179816E-2</v>
      </c>
      <c r="E190" cm="1">
        <f t="array" ref="E190">IFERROR(IF($C190-E$110&lt;=90,AVERAGE(E85:E86)/E$6,INDEX($C$110:$S$197,E$110-1970+72,E$109)*VLOOKUP($C190-E$110,kifut_faktor_ffi,2,FALSE)),"")</f>
        <v>1.975499965327274E-2</v>
      </c>
      <c r="F190" cm="1">
        <f t="array" ref="F190">IFERROR(IF($C190-F$110&lt;=90,AVERAGE(F85:F86)/F$6,INDEX($C$110:$S$197,F$110-1970+72,F$109)*VLOOKUP($C190-F$110,kifut_faktor_ffi,2,FALSE)),"")</f>
        <v>2.8582368835711507E-2</v>
      </c>
      <c r="G190" cm="1">
        <f t="array" ref="G190">IFERROR(IF($C190-G$110&lt;=90,AVERAGE(G85:G86)/G$6,INDEX($C$110:$S$197,G$110-1970+72,G$109)*VLOOKUP($C190-G$110,kifut_faktor_ffi,2,FALSE)),"")</f>
        <v>4.1151454997755611E-2</v>
      </c>
      <c r="H190" cm="1">
        <f t="array" ref="H190">IFERROR(IF($C190-H$110&lt;=90,AVERAGE(H85:H86)/H$6,INDEX($C$110:$S$197,H$110-1970+72,H$109)*VLOOKUP($C190-H$110,kifut_faktor_ffi,2,FALSE)),"")</f>
        <v>5.7341192443743617E-2</v>
      </c>
      <c r="I190" cm="1">
        <f t="array" ref="I190">IFERROR(IF($C190-I$110&lt;=90,AVERAGE(I85:I86)/I$6,INDEX($C$110:$S$197,I$110-1970+72,I$109)*VLOOKUP($C190-I$110,kifut_faktor_ffi,2,FALSE)),"")</f>
        <v>7.8720907082583294E-2</v>
      </c>
      <c r="J190" cm="1">
        <f t="array" ref="J190">IFERROR(IF($C190-J$110&lt;=90,AVERAGE(J85:J86)/J$6,INDEX($C$110:$S$197,J$110-1970+72,J$109)*VLOOKUP($C190-J$110,kifut_faktor_ffi,2,FALSE)),"")</f>
        <v>0.10437404865562439</v>
      </c>
      <c r="K190" cm="1">
        <f t="array" ref="K190">IFERROR(IF($C190-K$110&lt;=90,AVERAGE(K85:K86)/K$6,INDEX($C$110:$S$197,K$110-1970+72,K$109)*VLOOKUP($C190-K$110,kifut_faktor_ffi,2,FALSE)),"")</f>
        <v>0.1383460127883504</v>
      </c>
      <c r="L190" cm="1">
        <f t="array" ref="L190">IFERROR(IF($C190-L$110&lt;=90,AVERAGE(L85:L86)/L$6,INDEX($C$110:$S$197,L$110-1970+72,L$109)*VLOOKUP($C190-L$110,kifut_faktor_ffi,2,FALSE)),"")</f>
        <v>0.17502315559855941</v>
      </c>
      <c r="M190" cm="1">
        <f t="array" ref="M190">IFERROR(IF($C190-M$110&lt;=90,AVERAGE(M85:M86)/M$6,INDEX($C$110:$S$197,M$110-1970+72,M$109)*VLOOKUP($C190-M$110,kifut_faktor_ffi,2,FALSE)),"")</f>
        <v>0.21657551141987064</v>
      </c>
      <c r="N190" cm="1">
        <f t="array" ref="N190">IFERROR(IF($C190-N$110&lt;=90,AVERAGE(N85:N86)/N$6,INDEX($C$110:$S$197,N$110-1970+72,N$109)*VLOOKUP($C190-N$110,kifut_faktor_ffi,2,FALSE)),"")</f>
        <v>0.24816139746492621</v>
      </c>
      <c r="O190" cm="1">
        <f t="array" ref="O190">IFERROR(IF($C190-O$110&lt;=90,AVERAGE(O85:O86)/O$6,INDEX($C$110:$S$197,O$110-1970+72,O$109)*VLOOKUP($C190-O$110,kifut_faktor_ffi,2,FALSE)),"")</f>
        <v>0.28305523824460382</v>
      </c>
      <c r="P190" cm="1">
        <f t="array" ref="P190">IFERROR(IF($C190-P$110&lt;=90,AVERAGE(P85:P86)/P$6,INDEX($C$110:$S$197,P$110-1970+72,P$109)*VLOOKUP($C190-P$110,kifut_faktor_ffi,2,FALSE)),"")</f>
        <v>0.3166419408528095</v>
      </c>
      <c r="Q190" cm="1">
        <f t="array" ref="Q190">IFERROR(IF($C190-Q$110&lt;=90,AVERAGE(Q85:Q86)/Q$6,INDEX($C$110:$S$197,Q$110-1970+72,Q$109)*VLOOKUP($C190-Q$110,kifut_faktor_ffi,2,FALSE)),"")</f>
        <v>0.3513735725688743</v>
      </c>
      <c r="R190" cm="1">
        <f t="array" ref="R190">IFERROR(IF($C190-R$110&lt;=90,AVERAGE(R85:R86)/R$6,INDEX($C$110:$S$197,R$110-1970+72,R$109)*VLOOKUP($C190-R$110,kifut_faktor_ffi,2,FALSE)),"")</f>
        <v>0.38560904633629262</v>
      </c>
      <c r="S190" cm="1">
        <f t="array" ref="S190">IFERROR(IF($C190-S$110&lt;=90,AVERAGE(S85:S86)/S$6,INDEX($C$110:$S$197,S$110-1970+72,S$109)*VLOOKUP($C190-S$110,kifut_faktor_ffi,2,FALSE)),"")</f>
        <v>0.41802773000973709</v>
      </c>
      <c r="U190" t="s">
        <v>55</v>
      </c>
      <c r="V190" t="s">
        <v>52</v>
      </c>
      <c r="W190" s="1">
        <v>2069</v>
      </c>
      <c r="X190" cm="1">
        <f t="array" ref="X190">IFERROR(IF($W190-X$110&lt;=90,AVERAGE(X85:X86)/X$6,INDEX($W$110:$AM$197,X$110-1970+72,X$109)*VLOOKUP($W190-X$110,kifut_faktor_noi,2,FALSE)),"")</f>
        <v>2.6230047932825924E-2</v>
      </c>
      <c r="Y190" cm="1">
        <f t="array" ref="Y190">IFERROR(IF($W190-Y$110&lt;=90,AVERAGE(Y85:Y86)/Y$6,INDEX($W$110:$AM$197,Y$110-1970+72,Y$109)*VLOOKUP($W190-Y$110,kifut_faktor_noi,2,FALSE)),"")</f>
        <v>3.9250906904287133E-2</v>
      </c>
      <c r="Z190" cm="1">
        <f t="array" ref="Z190">IFERROR(IF($W190-Z$110&lt;=90,AVERAGE(Z85:Z86)/Z$6,INDEX($W$110:$AM$197,Z$110-1970+72,Z$109)*VLOOKUP($W190-Z$110,kifut_faktor_noi,2,FALSE)),"")</f>
        <v>5.681089804298485E-2</v>
      </c>
      <c r="AA190" cm="1">
        <f t="array" ref="AA190">IFERROR(IF($W190-AA$110&lt;=90,AVERAGE(AA85:AA86)/AA$6,INDEX($W$110:$AM$197,AA$110-1970+72,AA$109)*VLOOKUP($W190-AA$110,kifut_faktor_noi,2,FALSE)),"")</f>
        <v>8.0169527023417564E-2</v>
      </c>
      <c r="AB190" cm="1">
        <f t="array" ref="AB190">IFERROR(IF($W190-AB$110&lt;=90,AVERAGE(AB85:AB86)/AB$6,INDEX($W$110:$AM$197,AB$110-1970+72,AB$109)*VLOOKUP($W190-AB$110,kifut_faktor_noi,2,FALSE)),"")</f>
        <v>0.1100326885195166</v>
      </c>
      <c r="AC190" cm="1">
        <f t="array" ref="AC190">IFERROR(IF($W190-AC$110&lt;=90,AVERAGE(AC85:AC86)/AC$6,INDEX($W$110:$AM$197,AC$110-1970+72,AC$109)*VLOOKUP($W190-AC$110,kifut_faktor_noi,2,FALSE)),"")</f>
        <v>0.14711494714132431</v>
      </c>
      <c r="AD190" cm="1">
        <f t="array" ref="AD190">IFERROR(IF($W190-AD$110&lt;=90,AVERAGE(AD85:AD86)/AD$6,INDEX($W$110:$AM$197,AD$110-1970+72,AD$109)*VLOOKUP($W190-AD$110,kifut_faktor_noi,2,FALSE)),"")</f>
        <v>0.19150210352630584</v>
      </c>
      <c r="AE190" cm="1">
        <f t="array" ref="AE190">IFERROR(IF($W190-AE$110&lt;=90,AVERAGE(AE85:AE86)/AE$6,INDEX($W$110:$AM$197,AE$110-1970+72,AE$109)*VLOOKUP($W190-AE$110,kifut_faktor_noi,2,FALSE)),"")</f>
        <v>0.24172542313024739</v>
      </c>
      <c r="AF190" cm="1">
        <f t="array" ref="AF190">IFERROR(IF($W190-AF$110&lt;=90,AVERAGE(AF85:AF86)/AF$6,INDEX($W$110:$AM$197,AF$110-1970+72,AF$109)*VLOOKUP($W190-AF$110,kifut_faktor_noi,2,FALSE)),"")</f>
        <v>0.30114523152775802</v>
      </c>
      <c r="AG190" cm="1">
        <f t="array" ref="AG190">IFERROR(IF($W190-AG$110&lt;=90,AVERAGE(AG85:AG86)/AG$6,INDEX($W$110:$AM$197,AG$110-1970+72,AG$109)*VLOOKUP($W190-AG$110,kifut_faktor_noi,2,FALSE)),"")</f>
        <v>0.36321754735371314</v>
      </c>
      <c r="AH190" cm="1">
        <f t="array" ref="AH190">IFERROR(IF($W190-AH$110&lt;=90,AVERAGE(AH85:AH86)/AH$6,INDEX($W$110:$AM$197,AH$110-1970+72,AH$109)*VLOOKUP($W190-AH$110,kifut_faktor_noi,2,FALSE)),"")</f>
        <v>0.41794681751039919</v>
      </c>
      <c r="AI190" cm="1">
        <f t="array" ref="AI190">IFERROR(IF($W190-AI$110&lt;=90,AVERAGE(AI85:AI86)/AI$6,INDEX($W$110:$AM$197,AI$110-1970+72,AI$109)*VLOOKUP($W190-AI$110,kifut_faktor_noi,2,FALSE)),"")</f>
        <v>0.46841173234511913</v>
      </c>
      <c r="AJ190" cm="1">
        <f t="array" ref="AJ190">IFERROR(IF($W190-AJ$110&lt;=90,AVERAGE(AJ85:AJ86)/AJ$6,INDEX($W$110:$AM$197,AJ$110-1970+72,AJ$109)*VLOOKUP($W190-AJ$110,kifut_faktor_noi,2,FALSE)),"")</f>
        <v>0.51609785868337665</v>
      </c>
      <c r="AK190" cm="1">
        <f t="array" ref="AK190">IFERROR(IF($W190-AK$110&lt;=90,AVERAGE(AK85:AK86)/AK$6,INDEX($W$110:$AM$197,AK$110-1970+72,AK$109)*VLOOKUP($W190-AK$110,kifut_faktor_noi,2,FALSE)),"")</f>
        <v>0.56100769403246031</v>
      </c>
      <c r="AL190" cm="1">
        <f t="array" ref="AL190">IFERROR(IF($W190-AL$110&lt;=90,AVERAGE(AL85:AL86)/AL$6,INDEX($W$110:$AM$197,AL$110-1970+72,AL$109)*VLOOKUP($W190-AL$110,kifut_faktor_noi,2,FALSE)),"")</f>
        <v>0.60115181506103321</v>
      </c>
      <c r="AM190" cm="1">
        <f t="array" ref="AM190">IFERROR(IF($W190-AM$110&lt;=90,AVERAGE(AM85:AM86)/AM$6,INDEX($W$110:$AM$197,AM$110-1970+72,AM$109)*VLOOKUP($W190-AM$110,kifut_faktor_noi,2,FALSE)),"")</f>
        <v>0.63821395242767176</v>
      </c>
    </row>
    <row r="191" spans="1:39" x14ac:dyDescent="0.75">
      <c r="A191" t="s">
        <v>55</v>
      </c>
      <c r="B191" t="s">
        <v>51</v>
      </c>
      <c r="C191" s="1">
        <v>2070</v>
      </c>
      <c r="D191" cm="1">
        <f t="array" ref="D191">IFERROR(IF($C191-D$110&lt;=90,AVERAGE(D86:D87)/D$6,INDEX($C$110:$S$197,D$110-1970+72,D$109)*VLOOKUP($C191-D$110,kifut_faktor_ffi,2,FALSE)),"")</f>
        <v>8.8952552047249327E-3</v>
      </c>
      <c r="E191" cm="1">
        <f t="array" ref="E191">IFERROR(IF($C191-E$110&lt;=90,AVERAGE(E86:E87)/E$6,INDEX($C$110:$S$197,E$110-1970+72,E$109)*VLOOKUP($C191-E$110,kifut_faktor_ffi,2,FALSE)),"")</f>
        <v>1.35335380309748E-2</v>
      </c>
      <c r="F191" cm="1">
        <f t="array" ref="F191">IFERROR(IF($C191-F$110&lt;=90,AVERAGE(F86:F87)/F$6,INDEX($C$110:$S$197,F$110-1970+72,F$109)*VLOOKUP($C191-F$110,kifut_faktor_ffi,2,FALSE)),"")</f>
        <v>2.0052947149702526E-2</v>
      </c>
      <c r="G191" cm="1">
        <f t="array" ref="G191">IFERROR(IF($C191-G$110&lt;=90,AVERAGE(G86:G87)/G$6,INDEX($C$110:$S$197,G$110-1970+72,G$109)*VLOOKUP($C191-G$110,kifut_faktor_ffi,2,FALSE)),"")</f>
        <v>2.9494039670315695E-2</v>
      </c>
      <c r="H191" cm="1">
        <f t="array" ref="H191">IFERROR(IF($C191-H$110&lt;=90,AVERAGE(H86:H87)/H$6,INDEX($C$110:$S$197,H$110-1970+72,H$109)*VLOOKUP($C191-H$110,kifut_faktor_ffi,2,FALSE)),"")</f>
        <v>4.1960198533395027E-2</v>
      </c>
      <c r="I191" cm="1">
        <f t="array" ref="I191">IFERROR(IF($C191-I$110&lt;=90,AVERAGE(I86:I87)/I$6,INDEX($C$110:$S$197,I$110-1970+72,I$109)*VLOOKUP($C191-I$110,kifut_faktor_ffi,2,FALSE)),"")</f>
        <v>5.8695175470180869E-2</v>
      </c>
      <c r="J191" cm="1">
        <f t="array" ref="J191">IFERROR(IF($C191-J$110&lt;=90,AVERAGE(J86:J87)/J$6,INDEX($C$110:$S$197,J$110-1970+72,J$109)*VLOOKUP($C191-J$110,kifut_faktor_ffi,2,FALSE)),"")</f>
        <v>8.0043983987483858E-2</v>
      </c>
      <c r="K191" cm="1">
        <f t="array" ref="K191">IFERROR(IF($C191-K$110&lt;=90,AVERAGE(K86:K87)/K$6,INDEX($C$110:$S$197,K$110-1970+72,K$109)*VLOOKUP($C191-K$110,kifut_faktor_ffi,2,FALSE)),"")</f>
        <v>0.1071686495791966</v>
      </c>
      <c r="L191" cm="1">
        <f t="array" ref="L191">IFERROR(IF($C191-L$110&lt;=90,AVERAGE(L86:L87)/L$6,INDEX($C$110:$S$197,L$110-1970+72,L$109)*VLOOKUP($C191-L$110,kifut_faktor_ffi,2,FALSE)),"")</f>
        <v>0.14106860571566762</v>
      </c>
      <c r="M191" cm="1">
        <f t="array" ref="M191">IFERROR(IF($C191-M$110&lt;=90,AVERAGE(M86:M87)/M$6,INDEX($C$110:$S$197,M$110-1970+72,M$109)*VLOOKUP($C191-M$110,kifut_faktor_ffi,2,FALSE)),"")</f>
        <v>0.17891661598370848</v>
      </c>
      <c r="N191" cm="1">
        <f t="array" ref="N191">IFERROR(IF($C191-N$110&lt;=90,AVERAGE(N86:N87)/N$6,INDEX($C$110:$S$197,N$110-1970+72,N$109)*VLOOKUP($C191-N$110,kifut_faktor_ffi,2,FALSE)),"")</f>
        <v>0.21978998442422223</v>
      </c>
      <c r="O191" cm="1">
        <f t="array" ref="O191">IFERROR(IF($C191-O$110&lt;=90,AVERAGE(O86:O87)/O$6,INDEX($C$110:$S$197,O$110-1970+72,O$109)*VLOOKUP($C191-O$110,kifut_faktor_ffi,2,FALSE)),"")</f>
        <v>0.25361164113320472</v>
      </c>
      <c r="P191" cm="1">
        <f t="array" ref="P191">IFERROR(IF($C191-P$110&lt;=90,AVERAGE(P86:P87)/P$6,INDEX($C$110:$S$197,P$110-1970+72,P$109)*VLOOKUP($C191-P$110,kifut_faktor_ffi,2,FALSE)),"")</f>
        <v>0.28688576160120682</v>
      </c>
      <c r="Q191" cm="1">
        <f t="array" ref="Q191">IFERROR(IF($C191-Q$110&lt;=90,AVERAGE(Q86:Q87)/Q$6,INDEX($C$110:$S$197,Q$110-1970+72,Q$109)*VLOOKUP($C191-Q$110,kifut_faktor_ffi,2,FALSE)),"")</f>
        <v>0.32177045477717414</v>
      </c>
      <c r="R191" cm="1">
        <f t="array" ref="R191">IFERROR(IF($C191-R$110&lt;=90,AVERAGE(R86:R87)/R$6,INDEX($C$110:$S$197,R$110-1970+72,R$109)*VLOOKUP($C191-R$110,kifut_faktor_ffi,2,FALSE)),"")</f>
        <v>0.3566608503369792</v>
      </c>
      <c r="S191" cm="1">
        <f t="array" ref="S191">IFERROR(IF($C191-S$110&lt;=90,AVERAGE(S86:S87)/S$6,INDEX($C$110:$S$197,S$110-1970+72,S$109)*VLOOKUP($C191-S$110,kifut_faktor_ffi,2,FALSE)),"")</f>
        <v>0.39014162040155592</v>
      </c>
      <c r="U191" t="s">
        <v>55</v>
      </c>
      <c r="V191" t="s">
        <v>52</v>
      </c>
      <c r="W191" s="1">
        <v>2070</v>
      </c>
      <c r="X191" cm="1">
        <f t="array" ref="X191">IFERROR(IF($W191-X$110&lt;=90,AVERAGE(X86:X87)/X$6,INDEX($W$110:$AM$197,X$110-1970+72,X$109)*VLOOKUP($W191-X$110,kifut_faktor_noi,2,FALSE)),"")</f>
        <v>1.7261417337409816E-2</v>
      </c>
      <c r="Y191" cm="1">
        <f t="array" ref="Y191">IFERROR(IF($W191-Y$110&lt;=90,AVERAGE(Y86:Y87)/Y$6,INDEX($W$110:$AM$197,Y$110-1970+72,Y$109)*VLOOKUP($W191-Y$110,kifut_faktor_noi,2,FALSE)),"")</f>
        <v>2.6612040752859459E-2</v>
      </c>
      <c r="Z191" cm="1">
        <f t="array" ref="Z191">IFERROR(IF($W191-Z$110&lt;=90,AVERAGE(Z86:Z87)/Z$6,INDEX($W$110:$AM$197,Z$110-1970+72,Z$109)*VLOOKUP($W191-Z$110,kifut_faktor_noi,2,FALSE)),"")</f>
        <v>3.9685185374354198E-2</v>
      </c>
      <c r="AA191" cm="1">
        <f t="array" ref="AA191">IFERROR(IF($W191-AA$110&lt;=90,AVERAGE(AA86:AA87)/AA$6,INDEX($W$110:$AM$197,AA$110-1970+72,AA$109)*VLOOKUP($W191-AA$110,kifut_faktor_noi,2,FALSE)),"")</f>
        <v>5.7600475340047877E-2</v>
      </c>
      <c r="AB191" cm="1">
        <f t="array" ref="AB191">IFERROR(IF($W191-AB$110&lt;=90,AVERAGE(AB86:AB87)/AB$6,INDEX($W$110:$AM$197,AB$110-1970+72,AB$109)*VLOOKUP($W191-AB$110,kifut_faktor_noi,2,FALSE)),"")</f>
        <v>8.1206356340041988E-2</v>
      </c>
      <c r="AC191" cm="1">
        <f t="array" ref="AC191">IFERROR(IF($W191-AC$110&lt;=90,AVERAGE(AC86:AC87)/AC$6,INDEX($W$110:$AM$197,AC$110-1970+72,AC$109)*VLOOKUP($W191-AC$110,kifut_faktor_noi,2,FALSE)),"")</f>
        <v>0.11150626560897302</v>
      </c>
      <c r="AD191" cm="1">
        <f t="array" ref="AD191">IFERROR(IF($W191-AD$110&lt;=90,AVERAGE(AD86:AD87)/AD$6,INDEX($W$110:$AM$197,AD$110-1970+72,AD$109)*VLOOKUP($W191-AD$110,kifut_faktor_noi,2,FALSE)),"")</f>
        <v>0.14892195330403579</v>
      </c>
      <c r="AE191" cm="1">
        <f t="array" ref="AE191">IFERROR(IF($W191-AE$110&lt;=90,AVERAGE(AE86:AE87)/AE$6,INDEX($W$110:$AM$197,AE$110-1970+72,AE$109)*VLOOKUP($W191-AE$110,kifut_faktor_noi,2,FALSE)),"")</f>
        <v>0.19322497773455255</v>
      </c>
      <c r="AF191" cm="1">
        <f t="array" ref="AF191">IFERROR(IF($W191-AF$110&lt;=90,AVERAGE(AF86:AF87)/AF$6,INDEX($W$110:$AM$197,AF$110-1970+72,AF$109)*VLOOKUP($W191-AF$110,kifut_faktor_noi,2,FALSE)),"")</f>
        <v>0.24538059150133418</v>
      </c>
      <c r="AG191" cm="1">
        <f t="array" ref="AG191">IFERROR(IF($W191-AG$110&lt;=90,AVERAGE(AG86:AG87)/AG$6,INDEX($W$110:$AM$197,AG$110-1970+72,AG$109)*VLOOKUP($W191-AG$110,kifut_faktor_noi,2,FALSE)),"")</f>
        <v>0.30426108831755927</v>
      </c>
      <c r="AH191" cm="1">
        <f t="array" ref="AH191">IFERROR(IF($W191-AH$110&lt;=90,AVERAGE(AH86:AH87)/AH$6,INDEX($W$110:$AM$197,AH$110-1970+72,AH$109)*VLOOKUP($W191-AH$110,kifut_faktor_noi,2,FALSE)),"")</f>
        <v>0.36759667730328599</v>
      </c>
      <c r="AI191" cm="1">
        <f t="array" ref="AI191">IFERROR(IF($W191-AI$110&lt;=90,AVERAGE(AI86:AI87)/AI$6,INDEX($W$110:$AM$197,AI$110-1970+72,AI$109)*VLOOKUP($W191-AI$110,kifut_faktor_noi,2,FALSE)),"")</f>
        <v>0.42130188183361539</v>
      </c>
      <c r="AJ191" cm="1">
        <f t="array" ref="AJ191">IFERROR(IF($W191-AJ$110&lt;=90,AVERAGE(AJ86:AJ87)/AJ$6,INDEX($W$110:$AM$197,AJ$110-1970+72,AJ$109)*VLOOKUP($W191-AJ$110,kifut_faktor_noi,2,FALSE)),"")</f>
        <v>0.47260873122709796</v>
      </c>
      <c r="AK191" cm="1">
        <f t="array" ref="AK191">IFERROR(IF($W191-AK$110&lt;=90,AVERAGE(AK86:AK87)/AK$6,INDEX($W$110:$AM$197,AK$110-1970+72,AK$109)*VLOOKUP($W191-AK$110,kifut_faktor_noi,2,FALSE)),"")</f>
        <v>0.52118003760755405</v>
      </c>
      <c r="AL191" cm="1">
        <f t="array" ref="AL191">IFERROR(IF($W191-AL$110&lt;=90,AVERAGE(AL86:AL87)/AL$6,INDEX($W$110:$AM$197,AL$110-1970+72,AL$109)*VLOOKUP($W191-AL$110,kifut_faktor_noi,2,FALSE)),"")</f>
        <v>0.56499344176492594</v>
      </c>
      <c r="AM191" cm="1">
        <f t="array" ref="AM191">IFERROR(IF($W191-AM$110&lt;=90,AVERAGE(AM86:AM87)/AM$6,INDEX($W$110:$AM$197,AM$110-1970+72,AM$109)*VLOOKUP($W191-AM$110,kifut_faktor_noi,2,FALSE)),"")</f>
        <v>0.60555945524846633</v>
      </c>
    </row>
    <row r="192" spans="1:39" x14ac:dyDescent="0.75">
      <c r="A192" t="s">
        <v>55</v>
      </c>
      <c r="B192" t="s">
        <v>51</v>
      </c>
      <c r="C192" s="1">
        <v>2071</v>
      </c>
      <c r="D192" t="str" cm="1">
        <f t="array" ref="D192">IFERROR(IF($C192-D$110&lt;=90,AVERAGE(D87:D88)/D$6,INDEX($C$110:$S$197,D$110-1970+72,D$109)*VLOOKUP($C192-D$110,kifut_faktor_ffi,2,FALSE)),"")</f>
        <v/>
      </c>
      <c r="E192" cm="1">
        <f t="array" ref="E192">IFERROR(IF($C192-E$110&lt;=90,AVERAGE(E87:E88)/E$6,INDEX($C$110:$S$197,E$110-1970+72,E$109)*VLOOKUP($C192-E$110,kifut_faktor_ffi,2,FALSE)),"")</f>
        <v>9.0719320866973936E-3</v>
      </c>
      <c r="F192" cm="1">
        <f t="array" ref="F192">IFERROR(IF($C192-F$110&lt;=90,AVERAGE(F87:F88)/F$6,INDEX($C$110:$S$197,F$110-1970+72,F$109)*VLOOKUP($C192-F$110,kifut_faktor_ffi,2,FALSE)),"")</f>
        <v>1.3737652627023313E-2</v>
      </c>
      <c r="G192" cm="1">
        <f t="array" ref="G192">IFERROR(IF($C192-G$110&lt;=90,AVERAGE(G87:G88)/G$6,INDEX($C$110:$S$197,G$110-1970+72,G$109)*VLOOKUP($C192-G$110,kifut_faktor_ffi,2,FALSE)),"")</f>
        <v>2.0692561282783108E-2</v>
      </c>
      <c r="H192" cm="1">
        <f t="array" ref="H192">IFERROR(IF($C192-H$110&lt;=90,AVERAGE(H87:H88)/H$6,INDEX($C$110:$S$197,H$110-1970+72,H$109)*VLOOKUP($C192-H$110,kifut_faktor_ffi,2,FALSE)),"")</f>
        <v>3.0073681724881229E-2</v>
      </c>
      <c r="I192" cm="1">
        <f t="array" ref="I192">IFERROR(IF($C192-I$110&lt;=90,AVERAGE(I87:I88)/I$6,INDEX($C$110:$S$197,I$110-1970+72,I$109)*VLOOKUP($C192-I$110,kifut_faktor_ffi,2,FALSE)),"")</f>
        <v>4.2950994053664204E-2</v>
      </c>
      <c r="J192" cm="1">
        <f t="array" ref="J192">IFERROR(IF($C192-J$110&lt;=90,AVERAGE(J87:J88)/J$6,INDEX($C$110:$S$197,J$110-1970+72,J$109)*VLOOKUP($C192-J$110,kifut_faktor_ffi,2,FALSE)),"")</f>
        <v>5.9681676184815846E-2</v>
      </c>
      <c r="K192" cm="1">
        <f t="array" ref="K192">IFERROR(IF($C192-K$110&lt;=90,AVERAGE(K87:K88)/K$6,INDEX($C$110:$S$197,K$110-1970+72,K$109)*VLOOKUP($C192-K$110,kifut_faktor_ffi,2,FALSE)),"")</f>
        <v>8.2187150746453566E-2</v>
      </c>
      <c r="L192" cm="1">
        <f t="array" ref="L192">IFERROR(IF($C192-L$110&lt;=90,AVERAGE(L87:L88)/L$6,INDEX($C$110:$S$197,L$110-1970+72,L$109)*VLOOKUP($C192-L$110,kifut_faktor_ffi,2,FALSE)),"")</f>
        <v>0.1092776847547953</v>
      </c>
      <c r="M192" cm="1">
        <f t="array" ref="M192">IFERROR(IF($C192-M$110&lt;=90,AVERAGE(M87:M88)/M$6,INDEX($C$110:$S$197,M$110-1970+72,M$109)*VLOOKUP($C192-M$110,kifut_faktor_ffi,2,FALSE)),"")</f>
        <v>0.14420673350260993</v>
      </c>
      <c r="N192" cm="1">
        <f t="array" ref="N192">IFERROR(IF($C192-N$110&lt;=90,AVERAGE(N87:N88)/N$6,INDEX($C$110:$S$197,N$110-1970+72,N$109)*VLOOKUP($C192-N$110,kifut_faktor_ffi,2,FALSE)),"")</f>
        <v>0.18157214535699295</v>
      </c>
      <c r="O192" cm="1">
        <f t="array" ref="O192">IFERROR(IF($C192-O$110&lt;=90,AVERAGE(O87:O88)/O$6,INDEX($C$110:$S$197,O$110-1970+72,O$109)*VLOOKUP($C192-O$110,kifut_faktor_ffi,2,FALSE)),"")</f>
        <v>0.22491460707823863</v>
      </c>
      <c r="P192" cm="1">
        <f t="array" ref="P192">IFERROR(IF($C192-P$110&lt;=90,AVERAGE(P87:P88)/P$6,INDEX($C$110:$S$197,P$110-1970+72,P$109)*VLOOKUP($C192-P$110,kifut_faktor_ffi,2,FALSE)),"")</f>
        <v>0.25735304237884926</v>
      </c>
      <c r="Q192" cm="1">
        <f t="array" ref="Q192">IFERROR(IF($C192-Q$110&lt;=90,AVERAGE(Q87:Q88)/Q$6,INDEX($C$110:$S$197,Q$110-1970+72,Q$109)*VLOOKUP($C192-Q$110,kifut_faktor_ffi,2,FALSE)),"")</f>
        <v>0.29185215099179279</v>
      </c>
      <c r="R192" cm="1">
        <f t="array" ref="R192">IFERROR(IF($C192-R$110&lt;=90,AVERAGE(R87:R88)/R$6,INDEX($C$110:$S$197,R$110-1970+72,R$109)*VLOOKUP($C192-R$110,kifut_faktor_ffi,2,FALSE)),"")</f>
        <v>0.3269399391210161</v>
      </c>
      <c r="S192" cm="1">
        <f t="array" ref="S192">IFERROR(IF($C192-S$110&lt;=90,AVERAGE(S87:S88)/S$6,INDEX($C$110:$S$197,S$110-1970+72,S$109)*VLOOKUP($C192-S$110,kifut_faktor_ffi,2,FALSE)),"")</f>
        <v>0.36118472069295615</v>
      </c>
      <c r="U192" t="s">
        <v>55</v>
      </c>
      <c r="V192" t="s">
        <v>52</v>
      </c>
      <c r="W192" s="1">
        <v>2071</v>
      </c>
      <c r="X192" t="str" cm="1">
        <f t="array" ref="X192">IFERROR(IF($W192-X$110&lt;=90,AVERAGE(X87:X88)/X$6,INDEX($W$110:$AM$197,X$110-1970+72,X$109)*VLOOKUP($W192-X$110,kifut_faktor_noi,2,FALSE)),"")</f>
        <v/>
      </c>
      <c r="Y192" cm="1">
        <f t="array" ref="Y192">IFERROR(IF($W192-Y$110&lt;=90,AVERAGE(Y87:Y88)/Y$6,INDEX($W$110:$AM$197,Y$110-1970+72,Y$109)*VLOOKUP($W192-Y$110,kifut_faktor_noi,2,FALSE)),"")</f>
        <v>1.7512798406303751E-2</v>
      </c>
      <c r="Z192" cm="1">
        <f t="array" ref="Z192">IFERROR(IF($W192-Z$110&lt;=90,AVERAGE(Z87:Z88)/Z$6,INDEX($W$110:$AM$197,Z$110-1970+72,Z$109)*VLOOKUP($W192-Z$110,kifut_faktor_noi,2,FALSE)),"")</f>
        <v>2.6906480735397843E-2</v>
      </c>
      <c r="AA192" cm="1">
        <f t="array" ref="AA192">IFERROR(IF($W192-AA$110&lt;=90,AVERAGE(AA87:AA88)/AA$6,INDEX($W$110:$AM$197,AA$110-1970+72,AA$109)*VLOOKUP($W192-AA$110,kifut_faktor_noi,2,FALSE)),"")</f>
        <v>4.0236743657724741E-2</v>
      </c>
      <c r="AB192" cm="1">
        <f t="array" ref="AB192">IFERROR(IF($W192-AB$110&lt;=90,AVERAGE(AB87:AB88)/AB$6,INDEX($W$110:$AM$197,AB$110-1970+72,AB$109)*VLOOKUP($W192-AB$110,kifut_faktor_noi,2,FALSE)),"")</f>
        <v>5.834542000545196E-2</v>
      </c>
      <c r="AC192" cm="1">
        <f t="array" ref="AC192">IFERROR(IF($W192-AC$110&lt;=90,AVERAGE(AC87:AC88)/AC$6,INDEX($W$110:$AM$197,AC$110-1970+72,AC$109)*VLOOKUP($W192-AC$110,kifut_faktor_noi,2,FALSE)),"")</f>
        <v>8.2293886126244511E-2</v>
      </c>
      <c r="AD192" cm="1">
        <f t="array" ref="AD192">IFERROR(IF($W192-AD$110&lt;=90,AVERAGE(AD87:AD88)/AD$6,INDEX($W$110:$AM$197,AD$110-1970+72,AD$109)*VLOOKUP($W192-AD$110,kifut_faktor_noi,2,FALSE)),"")</f>
        <v>0.11287589196612895</v>
      </c>
      <c r="AE192" cm="1">
        <f t="array" ref="AE192">IFERROR(IF($W192-AE$110&lt;=90,AVERAGE(AE87:AE88)/AE$6,INDEX($W$110:$AM$197,AE$110-1970+72,AE$109)*VLOOKUP($W192-AE$110,kifut_faktor_noi,2,FALSE)),"")</f>
        <v>0.15026174951339702</v>
      </c>
      <c r="AF192" cm="1">
        <f t="array" ref="AF192">IFERROR(IF($W192-AF$110&lt;=90,AVERAGE(AF87:AF88)/AF$6,INDEX($W$110:$AM$197,AF$110-1970+72,AF$109)*VLOOKUP($W192-AF$110,kifut_faktor_noi,2,FALSE)),"")</f>
        <v>0.19614676319664162</v>
      </c>
      <c r="AG192" cm="1">
        <f t="array" ref="AG192">IFERROR(IF($W192-AG$110&lt;=90,AVERAGE(AG87:AG88)/AG$6,INDEX($W$110:$AM$197,AG$110-1970+72,AG$109)*VLOOKUP($W192-AG$110,kifut_faktor_noi,2,FALSE)),"")</f>
        <v>0.24791946876741636</v>
      </c>
      <c r="AH192" cm="1">
        <f t="array" ref="AH192">IFERROR(IF($W192-AH$110&lt;=90,AVERAGE(AH87:AH88)/AH$6,INDEX($W$110:$AM$197,AH$110-1970+72,AH$109)*VLOOKUP($W192-AH$110,kifut_faktor_noi,2,FALSE)),"")</f>
        <v>0.307929410109963</v>
      </c>
      <c r="AI192" cm="1">
        <f t="array" ref="AI192">IFERROR(IF($W192-AI$110&lt;=90,AVERAGE(AI87:AI88)/AI$6,INDEX($W$110:$AM$197,AI$110-1970+72,AI$109)*VLOOKUP($W192-AI$110,kifut_faktor_noi,2,FALSE)),"")</f>
        <v>0.37089912082160209</v>
      </c>
      <c r="AJ192" cm="1">
        <f t="array" ref="AJ192">IFERROR(IF($W192-AJ$110&lt;=90,AVERAGE(AJ87:AJ88)/AJ$6,INDEX($W$110:$AM$197,AJ$110-1970+72,AJ$109)*VLOOKUP($W192-AJ$110,kifut_faktor_noi,2,FALSE)),"")</f>
        <v>0.42545479534977676</v>
      </c>
      <c r="AK192" cm="1">
        <f t="array" ref="AK192">IFERROR(IF($W192-AK$110&lt;=90,AVERAGE(AK87:AK88)/AK$6,INDEX($W$110:$AM$197,AK$110-1970+72,AK$109)*VLOOKUP($W192-AK$110,kifut_faktor_noi,2,FALSE)),"")</f>
        <v>0.47765333996390141</v>
      </c>
      <c r="AL192" cm="1">
        <f t="array" ref="AL192">IFERROR(IF($W192-AL$110&lt;=90,AVERAGE(AL87:AL88)/AL$6,INDEX($W$110:$AM$197,AL$110-1970+72,AL$109)*VLOOKUP($W192-AL$110,kifut_faktor_noi,2,FALSE)),"")</f>
        <v>0.5252730909579989</v>
      </c>
      <c r="AM192" cm="1">
        <f t="array" ref="AM192">IFERROR(IF($W192-AM$110&lt;=90,AVERAGE(AM87:AM88)/AM$6,INDEX($W$110:$AM$197,AM$110-1970+72,AM$109)*VLOOKUP($W192-AM$110,kifut_faktor_noi,2,FALSE)),"")</f>
        <v>0.56951685333512725</v>
      </c>
    </row>
    <row r="193" spans="1:39" x14ac:dyDescent="0.75">
      <c r="A193" t="s">
        <v>55</v>
      </c>
      <c r="B193" t="s">
        <v>51</v>
      </c>
      <c r="C193" s="1">
        <v>2072</v>
      </c>
      <c r="D193" t="str" cm="1">
        <f t="array" ref="D193">IFERROR(IF($C193-D$110&lt;=90,AVERAGE(D88:D89)/D$6,INDEX($C$110:$S$197,D$110-1970+72,D$109)*VLOOKUP($C193-D$110,kifut_faktor_ffi,2,FALSE)),"")</f>
        <v/>
      </c>
      <c r="E193" t="str" cm="1">
        <f t="array" ref="E193">IFERROR(IF($C193-E$110&lt;=90,AVERAGE(E88:E89)/E$6,INDEX($C$110:$S$197,E$110-1970+72,E$109)*VLOOKUP($C193-E$110,kifut_faktor_ffi,2,FALSE)),"")</f>
        <v/>
      </c>
      <c r="F193" cm="1">
        <f t="array" ref="F193">IFERROR(IF($C193-F$110&lt;=90,AVERAGE(F88:F89)/F$6,INDEX($C$110:$S$197,F$110-1970+72,F$109)*VLOOKUP($C193-F$110,kifut_faktor_ffi,2,FALSE)),"")</f>
        <v>9.2087561565760683E-3</v>
      </c>
      <c r="G193" cm="1">
        <f t="array" ref="G193">IFERROR(IF($C193-G$110&lt;=90,AVERAGE(G88:G89)/G$6,INDEX($C$110:$S$197,G$110-1970+72,G$109)*VLOOKUP($C193-G$110,kifut_faktor_ffi,2,FALSE)),"")</f>
        <v>1.4175832447176382E-2</v>
      </c>
      <c r="H193" cm="1">
        <f t="array" ref="H193">IFERROR(IF($C193-H$110&lt;=90,AVERAGE(H88:H89)/H$6,INDEX($C$110:$S$197,H$110-1970+72,H$109)*VLOOKUP($C193-H$110,kifut_faktor_ffi,2,FALSE)),"")</f>
        <v>2.1099229167896427E-2</v>
      </c>
      <c r="I193" cm="1">
        <f t="array" ref="I193">IFERROR(IF($C193-I$110&lt;=90,AVERAGE(I88:I89)/I$6,INDEX($C$110:$S$197,I$110-1970+72,I$109)*VLOOKUP($C193-I$110,kifut_faktor_ffi,2,FALSE)),"")</f>
        <v>3.0783803940039454E-2</v>
      </c>
      <c r="J193" cm="1">
        <f t="array" ref="J193">IFERROR(IF($C193-J$110&lt;=90,AVERAGE(J88:J89)/J$6,INDEX($C$110:$S$197,J$110-1970+72,J$109)*VLOOKUP($C193-J$110,kifut_faktor_ffi,2,FALSE)),"")</f>
        <v>4.367287938731907E-2</v>
      </c>
      <c r="K193" cm="1">
        <f t="array" ref="K193">IFERROR(IF($C193-K$110&lt;=90,AVERAGE(K88:K89)/K$6,INDEX($C$110:$S$197,K$110-1970+72,K$109)*VLOOKUP($C193-K$110,kifut_faktor_ffi,2,FALSE)),"")</f>
        <v>6.1279644928336811E-2</v>
      </c>
      <c r="L193" cm="1">
        <f t="array" ref="L193">IFERROR(IF($C193-L$110&lt;=90,AVERAGE(L88:L89)/L$6,INDEX($C$110:$S$197,L$110-1970+72,L$109)*VLOOKUP($C193-L$110,kifut_faktor_ffi,2,FALSE)),"")</f>
        <v>8.3804560246219739E-2</v>
      </c>
      <c r="M193" cm="1">
        <f t="array" ref="M193">IFERROR(IF($C193-M$110&lt;=90,AVERAGE(M88:M89)/M$6,INDEX($C$110:$S$197,M$110-1970+72,M$109)*VLOOKUP($C193-M$110,kifut_faktor_ffi,2,FALSE)),"")</f>
        <v>0.11170861073780909</v>
      </c>
      <c r="N193" cm="1">
        <f t="array" ref="N193">IFERROR(IF($C193-N$110&lt;=90,AVERAGE(N88:N89)/N$6,INDEX($C$110:$S$197,N$110-1970+72,N$109)*VLOOKUP($C193-N$110,kifut_faktor_ffi,2,FALSE)),"")</f>
        <v>0.14634708930207607</v>
      </c>
      <c r="O193" cm="1">
        <f t="array" ref="O193">IFERROR(IF($C193-O$110&lt;=90,AVERAGE(O88:O89)/O$6,INDEX($C$110:$S$197,O$110-1970+72,O$109)*VLOOKUP($C193-O$110,kifut_faktor_ffi,2,FALSE)),"")</f>
        <v>0.18580568098361572</v>
      </c>
      <c r="P193" cm="1">
        <f t="array" ref="P193">IFERROR(IF($C193-P$110&lt;=90,AVERAGE(P88:P89)/P$6,INDEX($C$110:$S$197,P$110-1970+72,P$109)*VLOOKUP($C193-P$110,kifut_faktor_ffi,2,FALSE)),"")</f>
        <v>0.228531625589034</v>
      </c>
      <c r="Q193" cm="1">
        <f t="array" ref="Q193">IFERROR(IF($C193-Q$110&lt;=90,AVERAGE(Q88:Q89)/Q$6,INDEX($C$110:$S$197,Q$110-1970+72,Q$109)*VLOOKUP($C193-Q$110,kifut_faktor_ffi,2,FALSE)),"")</f>
        <v>0.26211978612714931</v>
      </c>
      <c r="R193" cm="1">
        <f t="array" ref="R193">IFERROR(IF($C193-R$110&lt;=90,AVERAGE(R88:R89)/R$6,INDEX($C$110:$S$197,R$110-1970+72,R$109)*VLOOKUP($C193-R$110,kifut_faktor_ffi,2,FALSE)),"")</f>
        <v>0.29686267061873844</v>
      </c>
      <c r="S193" cm="1">
        <f t="array" ref="S193">IFERROR(IF($C193-S$110&lt;=90,AVERAGE(S88:S89)/S$6,INDEX($C$110:$S$197,S$110-1970+72,S$109)*VLOOKUP($C193-S$110,kifut_faktor_ffi,2,FALSE)),"")</f>
        <v>0.33141518526240049</v>
      </c>
      <c r="U193" t="s">
        <v>55</v>
      </c>
      <c r="V193" t="s">
        <v>52</v>
      </c>
      <c r="W193" s="1">
        <v>2072</v>
      </c>
      <c r="X193" t="str" cm="1">
        <f t="array" ref="X193">IFERROR(IF($W193-X$110&lt;=90,AVERAGE(X88:X89)/X$6,INDEX($W$110:$AM$197,X$110-1970+72,X$109)*VLOOKUP($W193-X$110,kifut_faktor_noi,2,FALSE)),"")</f>
        <v/>
      </c>
      <c r="Y193" t="str" cm="1">
        <f t="array" ref="Y193">IFERROR(IF($W193-Y$110&lt;=90,AVERAGE(Y88:Y89)/Y$6,INDEX($W$110:$AM$197,Y$110-1970+72,Y$109)*VLOOKUP($W193-Y$110,kifut_faktor_noi,2,FALSE)),"")</f>
        <v/>
      </c>
      <c r="Z193" cm="1">
        <f t="array" ref="Z193">IFERROR(IF($W193-Z$110&lt;=90,AVERAGE(Z88:Z89)/Z$6,INDEX($W$110:$AM$197,Z$110-1970+72,Z$109)*VLOOKUP($W193-Z$110,kifut_faktor_noi,2,FALSE)),"")</f>
        <v>1.7706562879492311E-2</v>
      </c>
      <c r="AA193" cm="1">
        <f t="array" ref="AA193">IFERROR(IF($W193-AA$110&lt;=90,AVERAGE(AA88:AA89)/AA$6,INDEX($W$110:$AM$197,AA$110-1970+72,AA$109)*VLOOKUP($W193-AA$110,kifut_faktor_noi,2,FALSE)),"")</f>
        <v>2.7280436209864367E-2</v>
      </c>
      <c r="AB193" cm="1">
        <f t="array" ref="AB193">IFERROR(IF($W193-AB$110&lt;=90,AVERAGE(AB88:AB89)/AB$6,INDEX($W$110:$AM$197,AB$110-1970+72,AB$109)*VLOOKUP($W193-AB$110,kifut_faktor_noi,2,FALSE)),"")</f>
        <v>4.0757123869243822E-2</v>
      </c>
      <c r="AC193" cm="1">
        <f t="array" ref="AC193">IFERROR(IF($W193-AC$110&lt;=90,AVERAGE(AC88:AC89)/AC$6,INDEX($W$110:$AM$197,AC$110-1970+72,AC$109)*VLOOKUP($W193-AC$110,kifut_faktor_noi,2,FALSE)),"")</f>
        <v>5.9126792117244871E-2</v>
      </c>
      <c r="AD193" cm="1">
        <f t="array" ref="AD193">IFERROR(IF($W193-AD$110&lt;=90,AVERAGE(AD88:AD89)/AD$6,INDEX($W$110:$AM$197,AD$110-1970+72,AD$109)*VLOOKUP($W193-AD$110,kifut_faktor_noi,2,FALSE)),"")</f>
        <v>8.330469816318016E-2</v>
      </c>
      <c r="AE193" cm="1">
        <f t="array" ref="AE193">IFERROR(IF($W193-AE$110&lt;=90,AVERAGE(AE88:AE89)/AE$6,INDEX($W$110:$AM$197,AE$110-1970+72,AE$109)*VLOOKUP($W193-AE$110,kifut_faktor_noi,2,FALSE)),"")</f>
        <v>0.1138913949784735</v>
      </c>
      <c r="AF193" cm="1">
        <f t="array" ref="AF193">IFERROR(IF($W193-AF$110&lt;=90,AVERAGE(AF88:AF89)/AF$6,INDEX($W$110:$AM$197,AF$110-1970+72,AF$109)*VLOOKUP($W193-AF$110,kifut_faktor_noi,2,FALSE)),"")</f>
        <v>0.15253388120353203</v>
      </c>
      <c r="AG193" cm="1">
        <f t="array" ref="AG193">IFERROR(IF($W193-AG$110&lt;=90,AVERAGE(AG88:AG89)/AG$6,INDEX($W$110:$AM$197,AG$110-1970+72,AG$109)*VLOOKUP($W193-AG$110,kifut_faktor_noi,2,FALSE)),"")</f>
        <v>0.19817623323275427</v>
      </c>
      <c r="AH193" cm="1">
        <f t="array" ref="AH193">IFERROR(IF($W193-AH$110&lt;=90,AVERAGE(AH88:AH89)/AH$6,INDEX($W$110:$AM$197,AH$110-1970+72,AH$109)*VLOOKUP($W193-AH$110,kifut_faktor_noi,2,FALSE)),"")</f>
        <v>0.2509085081975635</v>
      </c>
      <c r="AI193" cm="1">
        <f t="array" ref="AI193">IFERROR(IF($W193-AI$110&lt;=90,AVERAGE(AI88:AI89)/AI$6,INDEX($W$110:$AM$197,AI$110-1970+72,AI$109)*VLOOKUP($W193-AI$110,kifut_faktor_noi,2,FALSE)),"")</f>
        <v>0.31069581020905185</v>
      </c>
      <c r="AJ193" cm="1">
        <f t="array" ref="AJ193">IFERROR(IF($W193-AJ$110&lt;=90,AVERAGE(AJ88:AJ89)/AJ$6,INDEX($W$110:$AM$197,AJ$110-1970+72,AJ$109)*VLOOKUP($W193-AJ$110,kifut_faktor_noi,2,FALSE)),"")</f>
        <v>0.37490790290801873</v>
      </c>
      <c r="AK193" cm="1">
        <f t="array" ref="AK193">IFERROR(IF($W193-AK$110&lt;=90,AVERAGE(AK88:AK89)/AK$6,INDEX($W$110:$AM$197,AK$110-1970+72,AK$109)*VLOOKUP($W193-AK$110,kifut_faktor_noi,2,FALSE)),"")</f>
        <v>0.43037524685521422</v>
      </c>
      <c r="AL193" cm="1">
        <f t="array" ref="AL193">IFERROR(IF($W193-AL$110&lt;=90,AVERAGE(AL88:AL89)/AL$6,INDEX($W$110:$AM$197,AL$110-1970+72,AL$109)*VLOOKUP($W193-AL$110,kifut_faktor_noi,2,FALSE)),"")</f>
        <v>0.48179494861064248</v>
      </c>
      <c r="AM193" cm="1">
        <f t="array" ref="AM193">IFERROR(IF($W193-AM$110&lt;=90,AVERAGE(AM88:AM89)/AM$6,INDEX($W$110:$AM$197,AM$110-1970+72,AM$109)*VLOOKUP($W193-AM$110,kifut_faktor_noi,2,FALSE)),"")</f>
        <v>0.52986819345693792</v>
      </c>
    </row>
    <row r="194" spans="1:39" x14ac:dyDescent="0.75">
      <c r="A194" t="s">
        <v>55</v>
      </c>
      <c r="B194" t="s">
        <v>51</v>
      </c>
      <c r="C194" s="1">
        <v>2073</v>
      </c>
      <c r="D194" t="str" cm="1">
        <f t="array" ref="D194">IFERROR(IF($C194-D$110&lt;=90,AVERAGE(D89:D90)/D$6,INDEX($C$110:$S$197,D$110-1970+72,D$109)*VLOOKUP($C194-D$110,kifut_faktor_ffi,2,FALSE)),"")</f>
        <v/>
      </c>
      <c r="E194" t="str" cm="1">
        <f t="array" ref="E194">IFERROR(IF($C194-E$110&lt;=90,AVERAGE(E89:E90)/E$6,INDEX($C$110:$S$197,E$110-1970+72,E$109)*VLOOKUP($C194-E$110,kifut_faktor_ffi,2,FALSE)),"")</f>
        <v/>
      </c>
      <c r="F194" t="str" cm="1">
        <f t="array" ref="F194">IFERROR(IF($C194-F$110&lt;=90,AVERAGE(F89:F90)/F$6,INDEX($C$110:$S$197,F$110-1970+72,F$109)*VLOOKUP($C194-F$110,kifut_faktor_ffi,2,FALSE)),"")</f>
        <v/>
      </c>
      <c r="G194" cm="1">
        <f t="array" ref="G194">IFERROR(IF($C194-G$110&lt;=90,AVERAGE(G89:G90)/G$6,INDEX($C$110:$S$197,G$110-1970+72,G$109)*VLOOKUP($C194-G$110,kifut_faktor_ffi,2,FALSE)),"")</f>
        <v>9.5024810909643889E-3</v>
      </c>
      <c r="H194" cm="1">
        <f t="array" ref="H194">IFERROR(IF($C194-H$110&lt;=90,AVERAGE(H89:H90)/H$6,INDEX($C$110:$S$197,H$110-1970+72,H$109)*VLOOKUP($C194-H$110,kifut_faktor_ffi,2,FALSE)),"")</f>
        <v>1.4454428012134818E-2</v>
      </c>
      <c r="I194" cm="1">
        <f t="array" ref="I194">IFERROR(IF($C194-I$110&lt;=90,AVERAGE(I89:I90)/I$6,INDEX($C$110:$S$197,I$110-1970+72,I$109)*VLOOKUP($C194-I$110,kifut_faktor_ffi,2,FALSE)),"")</f>
        <v>2.1597439912157963E-2</v>
      </c>
      <c r="J194" cm="1">
        <f t="array" ref="J194">IFERROR(IF($C194-J$110&lt;=90,AVERAGE(J89:J90)/J$6,INDEX($C$110:$S$197,J$110-1970+72,J$109)*VLOOKUP($C194-J$110,kifut_faktor_ffi,2,FALSE)),"")</f>
        <v>3.1301193049838777E-2</v>
      </c>
      <c r="K194" cm="1">
        <f t="array" ref="K194">IFERROR(IF($C194-K$110&lt;=90,AVERAGE(K89:K90)/K$6,INDEX($C$110:$S$197,K$110-1970+72,K$109)*VLOOKUP($C194-K$110,kifut_faktor_ffi,2,FALSE)),"")</f>
        <v>4.4842214779046097E-2</v>
      </c>
      <c r="L194" cm="1">
        <f t="array" ref="L194">IFERROR(IF($C194-L$110&lt;=90,AVERAGE(L89:L90)/L$6,INDEX($C$110:$S$197,L$110-1970+72,L$109)*VLOOKUP($C194-L$110,kifut_faktor_ffi,2,FALSE)),"")</f>
        <v>6.2485603267921491E-2</v>
      </c>
      <c r="M194" cm="1">
        <f t="array" ref="M194">IFERROR(IF($C194-M$110&lt;=90,AVERAGE(M89:M90)/M$6,INDEX($C$110:$S$197,M$110-1970+72,M$109)*VLOOKUP($C194-M$110,kifut_faktor_ffi,2,FALSE)),"")</f>
        <v>8.5668826344597521E-2</v>
      </c>
      <c r="N194" cm="1">
        <f t="array" ref="N194">IFERROR(IF($C194-N$110&lt;=90,AVERAGE(N89:N90)/N$6,INDEX($C$110:$S$197,N$110-1970+72,N$109)*VLOOKUP($C194-N$110,kifut_faktor_ffi,2,FALSE)),"")</f>
        <v>0.1133666205063935</v>
      </c>
      <c r="O194" cm="1">
        <f t="array" ref="O194">IFERROR(IF($C194-O$110&lt;=90,AVERAGE(O89:O90)/O$6,INDEX($C$110:$S$197,O$110-1970+72,O$109)*VLOOKUP($C194-O$110,kifut_faktor_ffi,2,FALSE)),"")</f>
        <v>0.1497593176215396</v>
      </c>
      <c r="P194" cm="1">
        <f t="array" ref="P194">IFERROR(IF($C194-P$110&lt;=90,AVERAGE(P89:P90)/P$6,INDEX($C$110:$S$197,P$110-1970+72,P$109)*VLOOKUP($C194-P$110,kifut_faktor_ffi,2,FALSE)),"")</f>
        <v>0.18879375986501487</v>
      </c>
      <c r="Q194" cm="1">
        <f t="array" ref="Q194">IFERROR(IF($C194-Q$110&lt;=90,AVERAGE(Q89:Q90)/Q$6,INDEX($C$110:$S$197,Q$110-1970+72,Q$109)*VLOOKUP($C194-Q$110,kifut_faktor_ffi,2,FALSE)),"")</f>
        <v>0.23306610643440964</v>
      </c>
      <c r="R194" cm="1">
        <f t="array" ref="R194">IFERROR(IF($C194-R$110&lt;=90,AVERAGE(R89:R90)/R$6,INDEX($C$110:$S$197,R$110-1970+72,R$109)*VLOOKUP($C194-R$110,kifut_faktor_ffi,2,FALSE)),"")</f>
        <v>0.26693371064317495</v>
      </c>
      <c r="S194" cm="1">
        <f t="array" ref="S194">IFERROR(IF($C194-S$110&lt;=90,AVERAGE(S89:S90)/S$6,INDEX($C$110:$S$197,S$110-1970+72,S$109)*VLOOKUP($C194-S$110,kifut_faktor_ffi,2,FALSE)),"")</f>
        <v>0.30124902792213026</v>
      </c>
      <c r="U194" t="s">
        <v>55</v>
      </c>
      <c r="V194" t="s">
        <v>52</v>
      </c>
      <c r="W194" s="1">
        <v>2073</v>
      </c>
      <c r="X194" t="str" cm="1">
        <f t="array" ref="X194">IFERROR(IF($W194-X$110&lt;=90,AVERAGE(X89:X90)/X$6,INDEX($W$110:$AM$197,X$110-1970+72,X$109)*VLOOKUP($W194-X$110,kifut_faktor_noi,2,FALSE)),"")</f>
        <v/>
      </c>
      <c r="Y194" t="str" cm="1">
        <f t="array" ref="Y194">IFERROR(IF($W194-Y$110&lt;=90,AVERAGE(Y89:Y90)/Y$6,INDEX($W$110:$AM$197,Y$110-1970+72,Y$109)*VLOOKUP($W194-Y$110,kifut_faktor_noi,2,FALSE)),"")</f>
        <v/>
      </c>
      <c r="Z194" t="str" cm="1">
        <f t="array" ref="Z194">IFERROR(IF($W194-Z$110&lt;=90,AVERAGE(Z89:Z90)/Z$6,INDEX($W$110:$AM$197,Z$110-1970+72,Z$109)*VLOOKUP($W194-Z$110,kifut_faktor_noi,2,FALSE)),"")</f>
        <v/>
      </c>
      <c r="AA194" cm="1">
        <f t="array" ref="AA194">IFERROR(IF($W194-AA$110&lt;=90,AVERAGE(AA89:AA90)/AA$6,INDEX($W$110:$AM$197,AA$110-1970+72,AA$109)*VLOOKUP($W194-AA$110,kifut_faktor_noi,2,FALSE)),"")</f>
        <v>1.7952654748134976E-2</v>
      </c>
      <c r="AB194" cm="1">
        <f t="array" ref="AB194">IFERROR(IF($W194-AB$110&lt;=90,AVERAGE(AB89:AB90)/AB$6,INDEX($W$110:$AM$197,AB$110-1970+72,AB$109)*VLOOKUP($W194-AB$110,kifut_faktor_noi,2,FALSE)),"")</f>
        <v>2.76332530104977E-2</v>
      </c>
      <c r="AC194" cm="1">
        <f t="array" ref="AC194">IFERROR(IF($W194-AC$110&lt;=90,AVERAGE(AC89:AC90)/AC$6,INDEX($W$110:$AM$197,AC$110-1970+72,AC$109)*VLOOKUP($W194-AC$110,kifut_faktor_noi,2,FALSE)),"")</f>
        <v>4.1302950430186232E-2</v>
      </c>
      <c r="AD194" cm="1">
        <f t="array" ref="AD194">IFERROR(IF($W194-AD$110&lt;=90,AVERAGE(AD89:AD90)/AD$6,INDEX($W$110:$AM$197,AD$110-1970+72,AD$109)*VLOOKUP($W194-AD$110,kifut_faktor_noi,2,FALSE)),"")</f>
        <v>5.9853043798758818E-2</v>
      </c>
      <c r="AE194" cm="1">
        <f t="array" ref="AE194">IFERROR(IF($W194-AE$110&lt;=90,AVERAGE(AE89:AE90)/AE$6,INDEX($W$110:$AM$197,AE$110-1970+72,AE$109)*VLOOKUP($W194-AE$110,kifut_faktor_noi,2,FALSE)),"")</f>
        <v>8.4054159987610733E-2</v>
      </c>
      <c r="AF194" cm="1">
        <f t="array" ref="AF194">IFERROR(IF($W194-AF$110&lt;=90,AVERAGE(AF89:AF90)/AF$6,INDEX($W$110:$AM$197,AF$110-1970+72,AF$109)*VLOOKUP($W194-AF$110,kifut_faktor_noi,2,FALSE)),"")</f>
        <v>0.1156135647828468</v>
      </c>
      <c r="AG194" cm="1">
        <f t="array" ref="AG194">IFERROR(IF($W194-AG$110&lt;=90,AVERAGE(AG89:AG90)/AG$6,INDEX($W$110:$AM$197,AG$110-1970+72,AG$109)*VLOOKUP($W194-AG$110,kifut_faktor_noi,2,FALSE)),"")</f>
        <v>0.15411210220677232</v>
      </c>
      <c r="AH194" cm="1">
        <f t="array" ref="AH194">IFERROR(IF($W194-AH$110&lt;=90,AVERAGE(AH89:AH90)/AH$6,INDEX($W$110:$AM$197,AH$110-1970+72,AH$109)*VLOOKUP($W194-AH$110,kifut_faktor_noi,2,FALSE)),"")</f>
        <v>0.20056554367374449</v>
      </c>
      <c r="AI194" cm="1">
        <f t="array" ref="AI194">IFERROR(IF($W194-AI$110&lt;=90,AVERAGE(AI89:AI90)/AI$6,INDEX($W$110:$AM$197,AI$110-1970+72,AI$109)*VLOOKUP($W194-AI$110,kifut_faktor_noi,2,FALSE)),"")</f>
        <v>0.25316263949892931</v>
      </c>
      <c r="AJ194" cm="1">
        <f t="array" ref="AJ194">IFERROR(IF($W194-AJ$110&lt;=90,AVERAGE(AJ89:AJ90)/AJ$6,INDEX($W$110:$AM$197,AJ$110-1970+72,AJ$109)*VLOOKUP($W194-AJ$110,kifut_faktor_noi,2,FALSE)),"")</f>
        <v>0.31405389797030547</v>
      </c>
      <c r="AK194" cm="1">
        <f t="array" ref="AK194">IFERROR(IF($W194-AK$110&lt;=90,AVERAGE(AK89:AK90)/AK$6,INDEX($W$110:$AM$197,AK$110-1970+72,AK$109)*VLOOKUP($W194-AK$110,kifut_faktor_noi,2,FALSE)),"")</f>
        <v>0.37959821827576795</v>
      </c>
      <c r="AL194" cm="1">
        <f t="array" ref="AL194">IFERROR(IF($W194-AL$110&lt;=90,AVERAGE(AL89:AL90)/AL$6,INDEX($W$110:$AM$197,AL$110-1970+72,AL$109)*VLOOKUP($W194-AL$110,kifut_faktor_noi,2,FALSE)),"")</f>
        <v>0.43448646922611756</v>
      </c>
      <c r="AM194" cm="1">
        <f t="array" ref="AM194">IFERROR(IF($W194-AM$110&lt;=90,AVERAGE(AM89:AM90)/AM$6,INDEX($W$110:$AM$197,AM$110-1970+72,AM$109)*VLOOKUP($W194-AM$110,kifut_faktor_noi,2,FALSE)),"")</f>
        <v>0.48640014484981292</v>
      </c>
    </row>
    <row r="195" spans="1:39" x14ac:dyDescent="0.75">
      <c r="A195" t="s">
        <v>55</v>
      </c>
      <c r="B195" t="s">
        <v>51</v>
      </c>
      <c r="C195" s="1">
        <v>2074</v>
      </c>
      <c r="D195" t="str" cm="1">
        <f t="array" ref="D195">IFERROR(IF($C195-D$110&lt;=90,AVERAGE(D90:D91)/D$6,INDEX($C$110:$S$197,D$110-1970+72,D$109)*VLOOKUP($C195-D$110,kifut_faktor_ffi,2,FALSE)),"")</f>
        <v/>
      </c>
      <c r="E195" t="str" cm="1">
        <f t="array" ref="E195">IFERROR(IF($C195-E$110&lt;=90,AVERAGE(E90:E91)/E$6,INDEX($C$110:$S$197,E$110-1970+72,E$109)*VLOOKUP($C195-E$110,kifut_faktor_ffi,2,FALSE)),"")</f>
        <v/>
      </c>
      <c r="F195" t="str" cm="1">
        <f t="array" ref="F195">IFERROR(IF($C195-F$110&lt;=90,AVERAGE(F90:F91)/F$6,INDEX($C$110:$S$197,F$110-1970+72,F$109)*VLOOKUP($C195-F$110,kifut_faktor_ffi,2,FALSE)),"")</f>
        <v/>
      </c>
      <c r="G195" t="str" cm="1">
        <f t="array" ref="G195">IFERROR(IF($C195-G$110&lt;=90,AVERAGE(G90:G91)/G$6,INDEX($C$110:$S$197,G$110-1970+72,G$109)*VLOOKUP($C195-G$110,kifut_faktor_ffi,2,FALSE)),"")</f>
        <v/>
      </c>
      <c r="H195" cm="1">
        <f t="array" ref="H195">IFERROR(IF($C195-H$110&lt;=90,AVERAGE(H90:H91)/H$6,INDEX($C$110:$S$197,H$110-1970+72,H$109)*VLOOKUP($C195-H$110,kifut_faktor_ffi,2,FALSE)),"")</f>
        <v>9.6892319641782854E-3</v>
      </c>
      <c r="I195" cm="1">
        <f t="array" ref="I195">IFERROR(IF($C195-I$110&lt;=90,AVERAGE(I90:I91)/I$6,INDEX($C$110:$S$197,I$110-1970+72,I$109)*VLOOKUP($C195-I$110,kifut_faktor_ffi,2,FALSE)),"")</f>
        <v>1.4795736752871077E-2</v>
      </c>
      <c r="J195" cm="1">
        <f t="array" ref="J195">IFERROR(IF($C195-J$110&lt;=90,AVERAGE(J90:J91)/J$6,INDEX($C$110:$S$197,J$110-1970+72,J$109)*VLOOKUP($C195-J$110,kifut_faktor_ffi,2,FALSE)),"")</f>
        <v>2.196043209570555E-2</v>
      </c>
      <c r="K195" cm="1">
        <f t="array" ref="K195">IFERROR(IF($C195-K$110&lt;=90,AVERAGE(K90:K91)/K$6,INDEX($C$110:$S$197,K$110-1970+72,K$109)*VLOOKUP($C195-K$110,kifut_faktor_ffi,2,FALSE)),"")</f>
        <v>3.2139278226496128E-2</v>
      </c>
      <c r="L195" cm="1">
        <f t="array" ref="L195">IFERROR(IF($C195-L$110&lt;=90,AVERAGE(L90:L91)/L$6,INDEX($C$110:$S$197,L$110-1970+72,L$109)*VLOOKUP($C195-L$110,kifut_faktor_ffi,2,FALSE)),"")</f>
        <v>4.5724691218677546E-2</v>
      </c>
      <c r="M195" cm="1">
        <f t="array" ref="M195">IFERROR(IF($C195-M$110&lt;=90,AVERAGE(M90:M91)/M$6,INDEX($C$110:$S$197,M$110-1970+72,M$109)*VLOOKUP($C195-M$110,kifut_faktor_ffi,2,FALSE)),"")</f>
        <v>6.3875620606677536E-2</v>
      </c>
      <c r="N195" cm="1">
        <f t="array" ref="N195">IFERROR(IF($C195-N$110&lt;=90,AVERAGE(N90:N91)/N$6,INDEX($C$110:$S$197,N$110-1970+72,N$109)*VLOOKUP($C195-N$110,kifut_faktor_ffi,2,FALSE)),"")</f>
        <v>8.6940346507675056E-2</v>
      </c>
      <c r="O195" cm="1">
        <f t="array" ref="O195">IFERROR(IF($C195-O$110&lt;=90,AVERAGE(O90:O91)/O$6,INDEX($C$110:$S$197,O$110-1970+72,O$109)*VLOOKUP($C195-O$110,kifut_faktor_ffi,2,FALSE)),"")</f>
        <v>0.11600987630887363</v>
      </c>
      <c r="P195" cm="1">
        <f t="array" ref="P195">IFERROR(IF($C195-P$110&lt;=90,AVERAGE(P90:P91)/P$6,INDEX($C$110:$S$197,P$110-1970+72,P$109)*VLOOKUP($C195-P$110,kifut_faktor_ffi,2,FALSE)),"")</f>
        <v>0.15216770821492051</v>
      </c>
      <c r="Q195" cm="1">
        <f t="array" ref="Q195">IFERROR(IF($C195-Q$110&lt;=90,AVERAGE(Q90:Q91)/Q$6,INDEX($C$110:$S$197,Q$110-1970+72,Q$109)*VLOOKUP($C195-Q$110,kifut_faktor_ffi,2,FALSE)),"")</f>
        <v>0.19253976957210828</v>
      </c>
      <c r="R195" cm="1">
        <f t="array" ref="R195">IFERROR(IF($C195-R$110&lt;=90,AVERAGE(R90:R91)/R$6,INDEX($C$110:$S$197,R$110-1970+72,R$109)*VLOOKUP($C195-R$110,kifut_faktor_ffi,2,FALSE)),"")</f>
        <v>0.23765059781986353</v>
      </c>
      <c r="S195" cm="1">
        <f t="array" ref="S195">IFERROR(IF($C195-S$110&lt;=90,AVERAGE(S90:S91)/S$6,INDEX($C$110:$S$197,S$110-1970+72,S$109)*VLOOKUP($C195-S$110,kifut_faktor_ffi,2,FALSE)),"")</f>
        <v>0.27119320921443246</v>
      </c>
      <c r="U195" t="s">
        <v>55</v>
      </c>
      <c r="V195" t="s">
        <v>52</v>
      </c>
      <c r="W195" s="1">
        <v>2074</v>
      </c>
      <c r="X195" t="str" cm="1">
        <f t="array" ref="X195">IFERROR(IF($W195-X$110&lt;=90,AVERAGE(X90:X91)/X$6,INDEX($W$110:$AM$197,X$110-1970+72,X$109)*VLOOKUP($W195-X$110,kifut_faktor_noi,2,FALSE)),"")</f>
        <v/>
      </c>
      <c r="Y195" t="str" cm="1">
        <f t="array" ref="Y195">IFERROR(IF($W195-Y$110&lt;=90,AVERAGE(Y90:Y91)/Y$6,INDEX($W$110:$AM$197,Y$110-1970+72,Y$109)*VLOOKUP($W195-Y$110,kifut_faktor_noi,2,FALSE)),"")</f>
        <v/>
      </c>
      <c r="Z195" t="str" cm="1">
        <f t="array" ref="Z195">IFERROR(IF($W195-Z$110&lt;=90,AVERAGE(Z90:Z91)/Z$6,INDEX($W$110:$AM$197,Z$110-1970+72,Z$109)*VLOOKUP($W195-Z$110,kifut_faktor_noi,2,FALSE)),"")</f>
        <v/>
      </c>
      <c r="AA195" t="str" cm="1">
        <f t="array" ref="AA195">IFERROR(IF($W195-AA$110&lt;=90,AVERAGE(AA90:AA91)/AA$6,INDEX($W$110:$AM$197,AA$110-1970+72,AA$109)*VLOOKUP($W195-AA$110,kifut_faktor_noi,2,FALSE)),"")</f>
        <v/>
      </c>
      <c r="AB195" cm="1">
        <f t="array" ref="AB195">IFERROR(IF($W195-AB$110&lt;=90,AVERAGE(AB90:AB91)/AB$6,INDEX($W$110:$AM$197,AB$110-1970+72,AB$109)*VLOOKUP($W195-AB$110,kifut_faktor_noi,2,FALSE)),"")</f>
        <v>1.8184835720696606E-2</v>
      </c>
      <c r="AC195" cm="1">
        <f t="array" ref="AC195">IFERROR(IF($W195-AC$110&lt;=90,AVERAGE(AC90:AC91)/AC$6,INDEX($W$110:$AM$197,AC$110-1970+72,AC$109)*VLOOKUP($W195-AC$110,kifut_faktor_noi,2,FALSE)),"")</f>
        <v>2.8003322387982733E-2</v>
      </c>
      <c r="AD195" cm="1">
        <f t="array" ref="AD195">IFERROR(IF($W195-AD$110&lt;=90,AVERAGE(AD90:AD91)/AD$6,INDEX($W$110:$AM$197,AD$110-1970+72,AD$109)*VLOOKUP($W195-AD$110,kifut_faktor_noi,2,FALSE)),"")</f>
        <v>4.1810272680003688E-2</v>
      </c>
      <c r="AE195" cm="1">
        <f t="array" ref="AE195">IFERROR(IF($W195-AE$110&lt;=90,AVERAGE(AE90:AE91)/AE$6,INDEX($W$110:$AM$197,AE$110-1970+72,AE$109)*VLOOKUP($W195-AE$110,kifut_faktor_noi,2,FALSE)),"")</f>
        <v>6.0391519687780983E-2</v>
      </c>
      <c r="AF195" cm="1">
        <f t="array" ref="AF195">IFERROR(IF($W195-AF$110&lt;=90,AVERAGE(AF90:AF91)/AF$6,INDEX($W$110:$AM$197,AF$110-1970+72,AF$109)*VLOOKUP($W195-AF$110,kifut_faktor_noi,2,FALSE)),"")</f>
        <v>8.5325156240575989E-2</v>
      </c>
      <c r="AG195" cm="1">
        <f t="array" ref="AG195">IFERROR(IF($W195-AG$110&lt;=90,AVERAGE(AG90:AG91)/AG$6,INDEX($W$110:$AM$197,AG$110-1970+72,AG$109)*VLOOKUP($W195-AG$110,kifut_faktor_noi,2,FALSE)),"")</f>
        <v>0.11680978266414689</v>
      </c>
      <c r="AH195" cm="1">
        <f t="array" ref="AH195">IFERROR(IF($W195-AH$110&lt;=90,AVERAGE(AH90:AH91)/AH$6,INDEX($W$110:$AM$197,AH$110-1970+72,AH$109)*VLOOKUP($W195-AH$110,kifut_faktor_noi,2,FALSE)),"")</f>
        <v>0.15597015374443135</v>
      </c>
      <c r="AI195" cm="1">
        <f t="array" ref="AI195">IFERROR(IF($W195-AI$110&lt;=90,AVERAGE(AI90:AI91)/AI$6,INDEX($W$110:$AM$197,AI$110-1970+72,AI$109)*VLOOKUP($W195-AI$110,kifut_faktor_noi,2,FALSE)),"")</f>
        <v>0.20236739994883923</v>
      </c>
      <c r="AJ195" cm="1">
        <f t="array" ref="AJ195">IFERROR(IF($W195-AJ$110&lt;=90,AVERAGE(AJ90:AJ91)/AJ$6,INDEX($W$110:$AM$197,AJ$110-1970+72,AJ$109)*VLOOKUP($W195-AJ$110,kifut_faktor_noi,2,FALSE)),"")</f>
        <v>0.25589889255858916</v>
      </c>
      <c r="AK195" cm="1">
        <f t="array" ref="AK195">IFERROR(IF($W195-AK$110&lt;=90,AVERAGE(AK90:AK91)/AK$6,INDEX($W$110:$AM$197,AK$110-1970+72,AK$109)*VLOOKUP($W195-AK$110,kifut_faktor_noi,2,FALSE)),"")</f>
        <v>0.31798289443190597</v>
      </c>
      <c r="AL195" cm="1">
        <f t="array" ref="AL195">IFERROR(IF($W195-AL$110&lt;=90,AVERAGE(AL90:AL91)/AL$6,INDEX($W$110:$AM$197,AL$110-1970+72,AL$109)*VLOOKUP($W195-AL$110,kifut_faktor_noi,2,FALSE)),"")</f>
        <v>0.38357987150664119</v>
      </c>
      <c r="AM195" cm="1">
        <f t="array" ref="AM195">IFERROR(IF($W195-AM$110&lt;=90,AVERAGE(AM90:AM91)/AM$6,INDEX($W$110:$AM$197,AM$110-1970+72,AM$109)*VLOOKUP($W195-AM$110,kifut_faktor_noi,2,FALSE)),"")</f>
        <v>0.43901974133262639</v>
      </c>
    </row>
    <row r="196" spans="1:39" x14ac:dyDescent="0.75">
      <c r="A196" t="s">
        <v>55</v>
      </c>
      <c r="B196" t="s">
        <v>51</v>
      </c>
      <c r="C196" s="1">
        <v>2075</v>
      </c>
      <c r="D196" t="str" cm="1">
        <f t="array" ref="D196">IFERROR(IF($C196-D$110&lt;=90,AVERAGE(D91:D92)/D$6,INDEX($C$110:$S$197,D$110-1970+72,D$109)*VLOOKUP($C196-D$110,kifut_faktor_ffi,2,FALSE)),"")</f>
        <v/>
      </c>
      <c r="E196" t="str" cm="1">
        <f t="array" ref="E196">IFERROR(IF($C196-E$110&lt;=90,AVERAGE(E91:E92)/E$6,INDEX($C$110:$S$197,E$110-1970+72,E$109)*VLOOKUP($C196-E$110,kifut_faktor_ffi,2,FALSE)),"")</f>
        <v/>
      </c>
      <c r="F196" t="str" cm="1">
        <f t="array" ref="F196">IFERROR(IF($C196-F$110&lt;=90,AVERAGE(F91:F92)/F$6,INDEX($C$110:$S$197,F$110-1970+72,F$109)*VLOOKUP($C196-F$110,kifut_faktor_ffi,2,FALSE)),"")</f>
        <v/>
      </c>
      <c r="G196" t="str" cm="1">
        <f t="array" ref="G196">IFERROR(IF($C196-G$110&lt;=90,AVERAGE(G91:G92)/G$6,INDEX($C$110:$S$197,G$110-1970+72,G$109)*VLOOKUP($C196-G$110,kifut_faktor_ffi,2,FALSE)),"")</f>
        <v/>
      </c>
      <c r="H196" t="str" cm="1">
        <f t="array" ref="H196">IFERROR(IF($C196-H$110&lt;=90,AVERAGE(H91:H92)/H$6,INDEX($C$110:$S$197,H$110-1970+72,H$109)*VLOOKUP($C196-H$110,kifut_faktor_ffi,2,FALSE)),"")</f>
        <v/>
      </c>
      <c r="I196" cm="1">
        <f t="array" ref="I196">IFERROR(IF($C196-I$110&lt;=90,AVERAGE(I91:I92)/I$6,INDEX($C$110:$S$197,I$110-1970+72,I$109)*VLOOKUP($C196-I$110,kifut_faktor_ffi,2,FALSE)),"")</f>
        <v>9.9180213398366562E-3</v>
      </c>
      <c r="J196" cm="1">
        <f t="array" ref="J196">IFERROR(IF($C196-J$110&lt;=90,AVERAGE(J91:J92)/J$6,INDEX($C$110:$S$197,J$110-1970+72,J$109)*VLOOKUP($C196-J$110,kifut_faktor_ffi,2,FALSE)),"")</f>
        <v>1.5044411448249978E-2</v>
      </c>
      <c r="K196" cm="1">
        <f t="array" ref="K196">IFERROR(IF($C196-K$110&lt;=90,AVERAGE(K91:K92)/K$6,INDEX($C$110:$S$197,K$110-1970+72,K$109)*VLOOKUP($C196-K$110,kifut_faktor_ffi,2,FALSE)),"")</f>
        <v>2.2548419671230117E-2</v>
      </c>
      <c r="L196" cm="1">
        <f t="array" ref="L196">IFERROR(IF($C196-L$110&lt;=90,AVERAGE(L91:L92)/L$6,INDEX($C$110:$S$197,L$110-1970+72,L$109)*VLOOKUP($C196-L$110,kifut_faktor_ffi,2,FALSE)),"")</f>
        <v>3.2771766072187819E-2</v>
      </c>
      <c r="M196" cm="1">
        <f t="array" ref="M196">IFERROR(IF($C196-M$110&lt;=90,AVERAGE(M91:M92)/M$6,INDEX($C$110:$S$197,M$110-1970+72,M$109)*VLOOKUP($C196-M$110,kifut_faktor_ffi,2,FALSE)),"")</f>
        <v>4.6741855337758029E-2</v>
      </c>
      <c r="N196" cm="1">
        <f t="array" ref="N196">IFERROR(IF($C196-N$110&lt;=90,AVERAGE(N91:N92)/N$6,INDEX($C$110:$S$197,N$110-1970+72,N$109)*VLOOKUP($C196-N$110,kifut_faktor_ffi,2,FALSE)),"")</f>
        <v>6.4823680046686455E-2</v>
      </c>
      <c r="O196" cm="1">
        <f t="array" ref="O196">IFERROR(IF($C196-O$110&lt;=90,AVERAGE(O91:O92)/O$6,INDEX($C$110:$S$197,O$110-1970+72,O$109)*VLOOKUP($C196-O$110,kifut_faktor_ffi,2,FALSE)),"")</f>
        <v>8.896744738048519E-2</v>
      </c>
      <c r="P196" cm="1">
        <f t="array" ref="P196">IFERROR(IF($C196-P$110&lt;=90,AVERAGE(P91:P92)/P$6,INDEX($C$110:$S$197,P$110-1970+72,P$109)*VLOOKUP($C196-P$110,kifut_faktor_ffi,2,FALSE)),"")</f>
        <v>0.11787551712026972</v>
      </c>
      <c r="Q196" cm="1">
        <f t="array" ref="Q196">IFERROR(IF($C196-Q$110&lt;=90,AVERAGE(Q91:Q92)/Q$6,INDEX($C$110:$S$197,Q$110-1970+72,Q$109)*VLOOKUP($C196-Q$110,kifut_faktor_ffi,2,FALSE)),"")</f>
        <v>0.1551869908039574</v>
      </c>
      <c r="R196" cm="1">
        <f t="array" ref="R196">IFERROR(IF($C196-R$110&lt;=90,AVERAGE(R91:R92)/R$6,INDEX($C$110:$S$197,R$110-1970+72,R$109)*VLOOKUP($C196-R$110,kifut_faktor_ffi,2,FALSE)),"")</f>
        <v>0.19632709381442157</v>
      </c>
      <c r="S196" cm="1">
        <f t="array" ref="S196">IFERROR(IF($C196-S$110&lt;=90,AVERAGE(S91:S92)/S$6,INDEX($C$110:$S$197,S$110-1970+72,S$109)*VLOOKUP($C196-S$110,kifut_faktor_ffi,2,FALSE)),"")</f>
        <v>0.24174883759499391</v>
      </c>
      <c r="U196" t="s">
        <v>55</v>
      </c>
      <c r="V196" t="s">
        <v>52</v>
      </c>
      <c r="W196" s="1">
        <v>2075</v>
      </c>
      <c r="X196" t="str" cm="1">
        <f t="array" ref="X196">IFERROR(IF($W196-X$110&lt;=90,AVERAGE(X91:X92)/X$6,INDEX($W$110:$AM$197,X$110-1970+72,X$109)*VLOOKUP($W196-X$110,kifut_faktor_noi,2,FALSE)),"")</f>
        <v/>
      </c>
      <c r="Y196" t="str" cm="1">
        <f t="array" ref="Y196">IFERROR(IF($W196-Y$110&lt;=90,AVERAGE(Y91:Y92)/Y$6,INDEX($W$110:$AM$197,Y$110-1970+72,Y$109)*VLOOKUP($W196-Y$110,kifut_faktor_noi,2,FALSE)),"")</f>
        <v/>
      </c>
      <c r="Z196" t="str" cm="1">
        <f t="array" ref="Z196">IFERROR(IF($W196-Z$110&lt;=90,AVERAGE(Z91:Z92)/Z$6,INDEX($W$110:$AM$197,Z$110-1970+72,Z$109)*VLOOKUP($W196-Z$110,kifut_faktor_noi,2,FALSE)),"")</f>
        <v/>
      </c>
      <c r="AA196" t="str" cm="1">
        <f t="array" ref="AA196">IFERROR(IF($W196-AA$110&lt;=90,AVERAGE(AA91:AA92)/AA$6,INDEX($W$110:$AM$197,AA$110-1970+72,AA$109)*VLOOKUP($W196-AA$110,kifut_faktor_noi,2,FALSE)),"")</f>
        <v/>
      </c>
      <c r="AB196" t="str" cm="1">
        <f t="array" ref="AB196">IFERROR(IF($W196-AB$110&lt;=90,AVERAGE(AB91:AB92)/AB$6,INDEX($W$110:$AM$197,AB$110-1970+72,AB$109)*VLOOKUP($W196-AB$110,kifut_faktor_noi,2,FALSE)),"")</f>
        <v/>
      </c>
      <c r="AC196" cm="1">
        <f t="array" ref="AC196">IFERROR(IF($W196-AC$110&lt;=90,AVERAGE(AC91:AC92)/AC$6,INDEX($W$110:$AM$197,AC$110-1970+72,AC$109)*VLOOKUP($W196-AC$110,kifut_faktor_noi,2,FALSE)),"")</f>
        <v>1.8428370234431533E-2</v>
      </c>
      <c r="AD196" cm="1">
        <f t="array" ref="AD196">IFERROR(IF($W196-AD$110&lt;=90,AVERAGE(AD91:AD92)/AD$6,INDEX($W$110:$AM$197,AD$110-1970+72,AD$109)*VLOOKUP($W196-AD$110,kifut_faktor_noi,2,FALSE)),"")</f>
        <v>2.8347285915243298E-2</v>
      </c>
      <c r="AE196" cm="1">
        <f t="array" ref="AE196">IFERROR(IF($W196-AE$110&lt;=90,AVERAGE(AE91:AE92)/AE$6,INDEX($W$110:$AM$197,AE$110-1970+72,AE$109)*VLOOKUP($W196-AE$110,kifut_faktor_noi,2,FALSE)),"")</f>
        <v>4.2186424372928806E-2</v>
      </c>
      <c r="AF196" cm="1">
        <f t="array" ref="AF196">IFERROR(IF($W196-AF$110&lt;=90,AVERAGE(AF91:AF92)/AF$6,INDEX($W$110:$AM$197,AF$110-1970+72,AF$109)*VLOOKUP($W196-AF$110,kifut_faktor_noi,2,FALSE)),"")</f>
        <v>6.130470941266028E-2</v>
      </c>
      <c r="AG196" cm="1">
        <f t="array" ref="AG196">IFERROR(IF($W196-AG$110&lt;=90,AVERAGE(AG91:AG92)/AG$6,INDEX($W$110:$AM$197,AG$110-1970+72,AG$109)*VLOOKUP($W196-AG$110,kifut_faktor_noi,2,FALSE)),"")</f>
        <v>8.6207989304424595E-2</v>
      </c>
      <c r="AH196" cm="1">
        <f t="array" ref="AH196">IFERROR(IF($W196-AH$110&lt;=90,AVERAGE(AH91:AH92)/AH$6,INDEX($W$110:$AM$197,AH$110-1970+72,AH$109)*VLOOKUP($W196-AH$110,kifut_faktor_noi,2,FALSE)),"")</f>
        <v>0.11821809903375642</v>
      </c>
      <c r="AI196" cm="1">
        <f t="array" ref="AI196">IFERROR(IF($W196-AI$110&lt;=90,AVERAGE(AI91:AI92)/AI$6,INDEX($W$110:$AM$197,AI$110-1970+72,AI$109)*VLOOKUP($W196-AI$110,kifut_faktor_noi,2,FALSE)),"")</f>
        <v>0.15737137049933442</v>
      </c>
      <c r="AJ196" cm="1">
        <f t="array" ref="AJ196">IFERROR(IF($W196-AJ$110&lt;=90,AVERAGE(AJ91:AJ92)/AJ$6,INDEX($W$110:$AM$197,AJ$110-1970+72,AJ$109)*VLOOKUP($W196-AJ$110,kifut_faktor_noi,2,FALSE)),"")</f>
        <v>0.20455464376325588</v>
      </c>
      <c r="AK196" cm="1">
        <f t="array" ref="AK196">IFERROR(IF($W196-AK$110&lt;=90,AVERAGE(AK91:AK92)/AK$6,INDEX($W$110:$AM$197,AK$110-1970+72,AK$109)*VLOOKUP($W196-AK$110,kifut_faktor_noi,2,FALSE)),"")</f>
        <v>0.25910033616393252</v>
      </c>
      <c r="AL196" cm="1">
        <f t="array" ref="AL196">IFERROR(IF($W196-AL$110&lt;=90,AVERAGE(AL91:AL92)/AL$6,INDEX($W$110:$AM$197,AL$110-1970+72,AL$109)*VLOOKUP($W196-AL$110,kifut_faktor_noi,2,FALSE)),"")</f>
        <v>0.32131825681776793</v>
      </c>
      <c r="AM196" cm="1">
        <f t="array" ref="AM196">IFERROR(IF($W196-AM$110&lt;=90,AVERAGE(AM91:AM92)/AM$6,INDEX($W$110:$AM$197,AM$110-1970+72,AM$109)*VLOOKUP($W196-AM$110,kifut_faktor_noi,2,FALSE)),"")</f>
        <v>0.38793884024297198</v>
      </c>
    </row>
    <row r="197" spans="1:39" x14ac:dyDescent="0.75">
      <c r="A197" t="s">
        <v>55</v>
      </c>
      <c r="B197" t="s">
        <v>51</v>
      </c>
      <c r="C197" s="1">
        <v>2076</v>
      </c>
      <c r="D197" t="str" cm="1">
        <f t="array" ref="D197">IFERROR(IF($C197-D$110&lt;=90,AVERAGE(D92:D93)/D$6,INDEX($C$110:$S$197,D$110-1970+72,D$109)*VLOOKUP($C197-D$110,kifut_faktor_ffi,2,FALSE)),"")</f>
        <v/>
      </c>
      <c r="E197" t="str" cm="1">
        <f t="array" ref="E197">IFERROR(IF($C197-E$110&lt;=90,AVERAGE(E92:E93)/E$6,INDEX($C$110:$S$197,E$110-1970+72,E$109)*VLOOKUP($C197-E$110,kifut_faktor_ffi,2,FALSE)),"")</f>
        <v/>
      </c>
      <c r="F197" t="str" cm="1">
        <f t="array" ref="F197">IFERROR(IF($C197-F$110&lt;=90,AVERAGE(F92:F93)/F$6,INDEX($C$110:$S$197,F$110-1970+72,F$109)*VLOOKUP($C197-F$110,kifut_faktor_ffi,2,FALSE)),"")</f>
        <v/>
      </c>
      <c r="G197" t="str" cm="1">
        <f t="array" ref="G197">IFERROR(IF($C197-G$110&lt;=90,AVERAGE(G92:G93)/G$6,INDEX($C$110:$S$197,G$110-1970+72,G$109)*VLOOKUP($C197-G$110,kifut_faktor_ffi,2,FALSE)),"")</f>
        <v/>
      </c>
      <c r="H197" t="str" cm="1">
        <f t="array" ref="H197">IFERROR(IF($C197-H$110&lt;=90,AVERAGE(H92:H93)/H$6,INDEX($C$110:$S$197,H$110-1970+72,H$109)*VLOOKUP($C197-H$110,kifut_faktor_ffi,2,FALSE)),"")</f>
        <v/>
      </c>
      <c r="I197" t="str" cm="1">
        <f t="array" ref="I197">IFERROR(IF($C197-I$110&lt;=90,AVERAGE(I92:I93)/I$6,INDEX($C$110:$S$197,I$110-1970+72,I$109)*VLOOKUP($C197-I$110,kifut_faktor_ffi,2,FALSE)),"")</f>
        <v/>
      </c>
      <c r="J197" cm="1">
        <f t="array" ref="J197">IFERROR(IF($C197-J$110&lt;=90,AVERAGE(J92:J93)/J$6,INDEX($C$110:$S$197,J$110-1970+72,J$109)*VLOOKUP($C197-J$110,kifut_faktor_ffi,2,FALSE)),"")</f>
        <v>1.0084715366409326E-2</v>
      </c>
      <c r="K197" cm="1">
        <f t="array" ref="K197">IFERROR(IF($C197-K$110&lt;=90,AVERAGE(K92:K93)/K$6,INDEX($C$110:$S$197,K$110-1970+72,K$109)*VLOOKUP($C197-K$110,kifut_faktor_ffi,2,FALSE)),"")</f>
        <v>1.5447223513791273E-2</v>
      </c>
      <c r="L197" cm="1">
        <f t="array" ref="L197">IFERROR(IF($C197-L$110&lt;=90,AVERAGE(L92:L93)/L$6,INDEX($C$110:$S$197,L$110-1970+72,L$109)*VLOOKUP($C197-L$110,kifut_faktor_ffi,2,FALSE)),"")</f>
        <v>2.2992163344659939E-2</v>
      </c>
      <c r="M197" cm="1">
        <f t="array" ref="M197">IFERROR(IF($C197-M$110&lt;=90,AVERAGE(M92:M93)/M$6,INDEX($C$110:$S$197,M$110-1970+72,M$109)*VLOOKUP($C197-M$110,kifut_faktor_ffi,2,FALSE)),"")</f>
        <v>3.350078716952247E-2</v>
      </c>
      <c r="N197" cm="1">
        <f t="array" ref="N197">IFERROR(IF($C197-N$110&lt;=90,AVERAGE(N92:N93)/N$6,INDEX($C$110:$S$197,N$110-1970+72,N$109)*VLOOKUP($C197-N$110,kifut_faktor_ffi,2,FALSE)),"")</f>
        <v>4.7435610745151451E-2</v>
      </c>
      <c r="O197" cm="1">
        <f t="array" ref="O197">IFERROR(IF($C197-O$110&lt;=90,AVERAGE(O92:O93)/O$6,INDEX($C$110:$S$197,O$110-1970+72,O$109)*VLOOKUP($C197-O$110,kifut_faktor_ffi,2,FALSE)),"")</f>
        <v>6.6335108786964178E-2</v>
      </c>
      <c r="P197" cm="1">
        <f t="array" ref="P197">IFERROR(IF($C197-P$110&lt;=90,AVERAGE(P92:P93)/P$6,INDEX($C$110:$S$197,P$110-1970+72,P$109)*VLOOKUP($C197-P$110,kifut_faktor_ffi,2,FALSE)),"")</f>
        <v>9.0398198847514141E-2</v>
      </c>
      <c r="Q197" cm="1">
        <f t="array" ref="Q197">IFERROR(IF($C197-Q$110&lt;=90,AVERAGE(Q92:Q93)/Q$6,INDEX($C$110:$S$197,Q$110-1970+72,Q$109)*VLOOKUP($C197-Q$110,kifut_faktor_ffi,2,FALSE)),"")</f>
        <v>0.12021438060641935</v>
      </c>
      <c r="R197" cm="1">
        <f t="array" ref="R197">IFERROR(IF($C197-R$110&lt;=90,AVERAGE(R92:R93)/R$6,INDEX($C$110:$S$197,R$110-1970+72,R$109)*VLOOKUP($C197-R$110,kifut_faktor_ffi,2,FALSE)),"")</f>
        <v>0.15823957289476207</v>
      </c>
      <c r="S197" cm="1">
        <f t="array" ref="S197">IFERROR(IF($C197-S$110&lt;=90,AVERAGE(S92:S93)/S$6,INDEX($C$110:$S$197,S$110-1970+72,S$109)*VLOOKUP($C197-S$110,kifut_faktor_ffi,2,FALSE)),"")</f>
        <v>0.19971271755022169</v>
      </c>
      <c r="U197" t="s">
        <v>55</v>
      </c>
      <c r="V197" t="s">
        <v>52</v>
      </c>
      <c r="W197" s="1">
        <v>2076</v>
      </c>
      <c r="X197" t="str" cm="1">
        <f t="array" ref="X197">IFERROR(IF($W197-X$110&lt;=90,AVERAGE(X92:X93)/X$6,INDEX($W$110:$AM$197,X$110-1970+72,X$109)*VLOOKUP($W197-X$110,kifut_faktor_noi,2,FALSE)),"")</f>
        <v/>
      </c>
      <c r="Y197" t="str" cm="1">
        <f t="array" ref="Y197">IFERROR(IF($W197-Y$110&lt;=90,AVERAGE(Y92:Y93)/Y$6,INDEX($W$110:$AM$197,Y$110-1970+72,Y$109)*VLOOKUP($W197-Y$110,kifut_faktor_noi,2,FALSE)),"")</f>
        <v/>
      </c>
      <c r="Z197" t="str" cm="1">
        <f t="array" ref="Z197">IFERROR(IF($W197-Z$110&lt;=90,AVERAGE(Z92:Z93)/Z$6,INDEX($W$110:$AM$197,Z$110-1970+72,Z$109)*VLOOKUP($W197-Z$110,kifut_faktor_noi,2,FALSE)),"")</f>
        <v/>
      </c>
      <c r="AA197" t="str" cm="1">
        <f t="array" ref="AA197">IFERROR(IF($W197-AA$110&lt;=90,AVERAGE(AA92:AA93)/AA$6,INDEX($W$110:$AM$197,AA$110-1970+72,AA$109)*VLOOKUP($W197-AA$110,kifut_faktor_noi,2,FALSE)),"")</f>
        <v/>
      </c>
      <c r="AB197" t="str" cm="1">
        <f t="array" ref="AB197">IFERROR(IF($W197-AB$110&lt;=90,AVERAGE(AB92:AB93)/AB$6,INDEX($W$110:$AM$197,AB$110-1970+72,AB$109)*VLOOKUP($W197-AB$110,kifut_faktor_noi,2,FALSE)),"")</f>
        <v/>
      </c>
      <c r="AC197" t="str" cm="1">
        <f t="array" ref="AC197">IFERROR(IF($W197-AC$110&lt;=90,AVERAGE(AC92:AC93)/AC$6,INDEX($W$110:$AM$197,AC$110-1970+72,AC$109)*VLOOKUP($W197-AC$110,kifut_faktor_noi,2,FALSE)),"")</f>
        <v/>
      </c>
      <c r="AD197" cm="1">
        <f t="array" ref="AD197">IFERROR(IF($W197-AD$110&lt;=90,AVERAGE(AD92:AD93)/AD$6,INDEX($W$110:$AM$197,AD$110-1970+72,AD$109)*VLOOKUP($W197-AD$110,kifut_faktor_noi,2,FALSE)),"")</f>
        <v>1.8654725062607881E-2</v>
      </c>
      <c r="AE197" cm="1">
        <f t="array" ref="AE197">IFERROR(IF($W197-AE$110&lt;=90,AVERAGE(AE92:AE93)/AE$6,INDEX($W$110:$AM$197,AE$110-1970+72,AE$109)*VLOOKUP($W197-AE$110,kifut_faktor_noi,2,FALSE)),"")</f>
        <v>2.8602316052656167E-2</v>
      </c>
      <c r="AF197" cm="1">
        <f t="array" ref="AF197">IFERROR(IF($W197-AF$110&lt;=90,AVERAGE(AF92:AF93)/AF$6,INDEX($W$110:$AM$197,AF$110-1970+72,AF$109)*VLOOKUP($W197-AF$110,kifut_faktor_noi,2,FALSE)),"")</f>
        <v>4.2824331970981032E-2</v>
      </c>
      <c r="AG197" cm="1">
        <f t="array" ref="AG197">IFERROR(IF($W197-AG$110&lt;=90,AVERAGE(AG92:AG93)/AG$6,INDEX($W$110:$AM$197,AG$110-1970+72,AG$109)*VLOOKUP($W197-AG$110,kifut_faktor_noi,2,FALSE)),"")</f>
        <v>6.1939010324885163E-2</v>
      </c>
      <c r="AH197" cm="1">
        <f t="array" ref="AH197">IFERROR(IF($W197-AH$110&lt;=90,AVERAGE(AH92:AH93)/AH$6,INDEX($W$110:$AM$197,AH$110-1970+72,AH$109)*VLOOKUP($W197-AH$110,kifut_faktor_noi,2,FALSE)),"")</f>
        <v>8.7247355355448072E-2</v>
      </c>
      <c r="AI197" cm="1">
        <f t="array" ref="AI197">IFERROR(IF($W197-AI$110&lt;=90,AVERAGE(AI92:AI93)/AI$6,INDEX($W$110:$AM$197,AI$110-1970+72,AI$109)*VLOOKUP($W197-AI$110,kifut_faktor_noi,2,FALSE)),"")</f>
        <v>0.11928015595376382</v>
      </c>
      <c r="AJ197" cm="1">
        <f t="array" ref="AJ197">IFERROR(IF($W197-AJ$110&lt;=90,AVERAGE(AJ92:AJ93)/AJ$6,INDEX($W$110:$AM$197,AJ$110-1970+72,AJ$109)*VLOOKUP($W197-AJ$110,kifut_faktor_noi,2,FALSE)),"")</f>
        <v>0.1590722845634473</v>
      </c>
      <c r="AK197" cm="1">
        <f t="array" ref="AK197">IFERROR(IF($W197-AK$110&lt;=90,AVERAGE(AK92:AK93)/AK$6,INDEX($W$110:$AM$197,AK$110-1970+72,AK$109)*VLOOKUP($W197-AK$110,kifut_faktor_noi,2,FALSE)),"")</f>
        <v>0.20711374102886529</v>
      </c>
      <c r="AL197" cm="1">
        <f t="array" ref="AL197">IFERROR(IF($W197-AL$110&lt;=90,AVERAGE(AL92:AL93)/AL$6,INDEX($W$110:$AM$197,AL$110-1970+72,AL$109)*VLOOKUP($W197-AL$110,kifut_faktor_noi,2,FALSE)),"")</f>
        <v>0.26181807202500551</v>
      </c>
      <c r="AM197" cm="1">
        <f t="array" ref="AM197">IFERROR(IF($W197-AM$110&lt;=90,AVERAGE(AM92:AM93)/AM$6,INDEX($W$110:$AM$197,AM$110-1970+72,AM$109)*VLOOKUP($W197-AM$110,kifut_faktor_noi,2,FALSE)),"")</f>
        <v>0.3249696899088203</v>
      </c>
    </row>
    <row r="198" spans="1:39" x14ac:dyDescent="0.75">
      <c r="A198" t="s">
        <v>55</v>
      </c>
      <c r="B198" t="s">
        <v>51</v>
      </c>
      <c r="C198" s="1">
        <v>2077</v>
      </c>
      <c r="D198" t="str" cm="1">
        <f t="array" ref="D198">IFERROR(IF($C198-D$110&lt;=90,AVERAGE(D93:D94)/D$6,INDEX($C$110:$S$197,D$110-1970+72,D$109)*VLOOKUP($C198-D$110,kifut_faktor_ffi,2,FALSE)),"")</f>
        <v/>
      </c>
      <c r="E198" t="str" cm="1">
        <f t="array" ref="E198">IFERROR(IF($C198-E$110&lt;=90,AVERAGE(E93:E94)/E$6,INDEX($C$110:$S$197,E$110-1970+72,E$109)*VLOOKUP($C198-E$110,kifut_faktor_ffi,2,FALSE)),"")</f>
        <v/>
      </c>
      <c r="F198" t="str" cm="1">
        <f t="array" ref="F198">IFERROR(IF($C198-F$110&lt;=90,AVERAGE(F93:F94)/F$6,INDEX($C$110:$S$197,F$110-1970+72,F$109)*VLOOKUP($C198-F$110,kifut_faktor_ffi,2,FALSE)),"")</f>
        <v/>
      </c>
      <c r="G198" t="str" cm="1">
        <f t="array" ref="G198">IFERROR(IF($C198-G$110&lt;=90,AVERAGE(G93:G94)/G$6,INDEX($C$110:$S$197,G$110-1970+72,G$109)*VLOOKUP($C198-G$110,kifut_faktor_ffi,2,FALSE)),"")</f>
        <v/>
      </c>
      <c r="H198" t="str" cm="1">
        <f t="array" ref="H198">IFERROR(IF($C198-H$110&lt;=90,AVERAGE(H93:H94)/H$6,INDEX($C$110:$S$197,H$110-1970+72,H$109)*VLOOKUP($C198-H$110,kifut_faktor_ffi,2,FALSE)),"")</f>
        <v/>
      </c>
      <c r="I198" t="str" cm="1">
        <f t="array" ref="I198">IFERROR(IF($C198-I$110&lt;=90,AVERAGE(I93:I94)/I$6,INDEX($C$110:$S$197,I$110-1970+72,I$109)*VLOOKUP($C198-I$110,kifut_faktor_ffi,2,FALSE)),"")</f>
        <v/>
      </c>
      <c r="J198" t="str" cm="1">
        <f t="array" ref="J198">IFERROR(IF($C198-J$110&lt;=90,AVERAGE(J93:J94)/J$6,INDEX($C$110:$S$197,J$110-1970+72,J$109)*VLOOKUP($C198-J$110,kifut_faktor_ffi,2,FALSE)),"")</f>
        <v/>
      </c>
      <c r="K198" cm="1">
        <f t="array" ref="K198">IFERROR(IF($C198-K$110&lt;=90,AVERAGE(K93:K94)/K$6,INDEX($C$110:$S$197,K$110-1970+72,K$109)*VLOOKUP($C198-K$110,kifut_faktor_ffi,2,FALSE)),"")</f>
        <v>1.0354732245508437E-2</v>
      </c>
      <c r="L198" cm="1">
        <f t="array" ref="L198">IFERROR(IF($C198-L$110&lt;=90,AVERAGE(L93:L94)/L$6,INDEX($C$110:$S$197,L$110-1970+72,L$109)*VLOOKUP($C198-L$110,kifut_faktor_ffi,2,FALSE)),"")</f>
        <v>1.5751218552301539E-2</v>
      </c>
      <c r="M198" cm="1">
        <f t="array" ref="M198">IFERROR(IF($C198-M$110&lt;=90,AVERAGE(M93:M94)/M$6,INDEX($C$110:$S$197,M$110-1970+72,M$109)*VLOOKUP($C198-M$110,kifut_faktor_ffi,2,FALSE)),"")</f>
        <v>2.3503633251856875E-2</v>
      </c>
      <c r="N198" cm="1">
        <f t="array" ref="N198">IFERROR(IF($C198-N$110&lt;=90,AVERAGE(N93:N94)/N$6,INDEX($C$110:$S$197,N$110-1970+72,N$109)*VLOOKUP($C198-N$110,kifut_faktor_ffi,2,FALSE)),"")</f>
        <v>3.3998015019868801E-2</v>
      </c>
      <c r="O198" cm="1">
        <f t="array" ref="O198">IFERROR(IF($C198-O$110&lt;=90,AVERAGE(O93:O94)/O$6,INDEX($C$110:$S$197,O$110-1970+72,O$109)*VLOOKUP($C198-O$110,kifut_faktor_ffi,2,FALSE)),"")</f>
        <v>4.8541619310867132E-2</v>
      </c>
      <c r="P198" cm="1">
        <f t="array" ref="P198">IFERROR(IF($C198-P$110&lt;=90,AVERAGE(P93:P94)/P$6,INDEX($C$110:$S$197,P$110-1970+72,P$109)*VLOOKUP($C198-P$110,kifut_faktor_ffi,2,FALSE)),"")</f>
        <v>6.740189284121019E-2</v>
      </c>
      <c r="Q198" cm="1">
        <f t="array" ref="Q198">IFERROR(IF($C198-Q$110&lt;=90,AVERAGE(Q93:Q94)/Q$6,INDEX($C$110:$S$197,Q$110-1970+72,Q$109)*VLOOKUP($C198-Q$110,kifut_faktor_ffi,2,FALSE)),"")</f>
        <v>9.2191862635070815E-2</v>
      </c>
      <c r="R198" cm="1">
        <f t="array" ref="R198">IFERROR(IF($C198-R$110&lt;=90,AVERAGE(R93:R94)/R$6,INDEX($C$110:$S$197,R$110-1970+72,R$109)*VLOOKUP($C198-R$110,kifut_faktor_ffi,2,FALSE)),"")</f>
        <v>0.12257903928943942</v>
      </c>
      <c r="S198" cm="1">
        <f t="array" ref="S198">IFERROR(IF($C198-S$110&lt;=90,AVERAGE(S93:S94)/S$6,INDEX($C$110:$S$197,S$110-1970+72,S$109)*VLOOKUP($C198-S$110,kifut_faktor_ffi,2,FALSE)),"")</f>
        <v>0.16096838450973858</v>
      </c>
      <c r="U198" t="s">
        <v>55</v>
      </c>
      <c r="V198" t="s">
        <v>52</v>
      </c>
      <c r="W198" s="1">
        <v>2077</v>
      </c>
      <c r="X198" t="str" cm="1">
        <f t="array" ref="X198">IFERROR(IF($W198-X$110&lt;=90,AVERAGE(X93:X94)/X$6,INDEX($W$110:$AM$197,X$110-1970+72,X$109)*VLOOKUP($W198-X$110,kifut_faktor_noi,2,FALSE)),"")</f>
        <v/>
      </c>
      <c r="Y198" t="str" cm="1">
        <f t="array" ref="Y198">IFERROR(IF($W198-Y$110&lt;=90,AVERAGE(Y93:Y94)/Y$6,INDEX($W$110:$AM$197,Y$110-1970+72,Y$109)*VLOOKUP($W198-Y$110,kifut_faktor_noi,2,FALSE)),"")</f>
        <v/>
      </c>
      <c r="Z198" t="str" cm="1">
        <f t="array" ref="Z198">IFERROR(IF($W198-Z$110&lt;=90,AVERAGE(Z93:Z94)/Z$6,INDEX($W$110:$AM$197,Z$110-1970+72,Z$109)*VLOOKUP($W198-Z$110,kifut_faktor_noi,2,FALSE)),"")</f>
        <v/>
      </c>
      <c r="AA198" t="str" cm="1">
        <f t="array" ref="AA198">IFERROR(IF($W198-AA$110&lt;=90,AVERAGE(AA93:AA94)/AA$6,INDEX($W$110:$AM$197,AA$110-1970+72,AA$109)*VLOOKUP($W198-AA$110,kifut_faktor_noi,2,FALSE)),"")</f>
        <v/>
      </c>
      <c r="AB198" t="str" cm="1">
        <f t="array" ref="AB198">IFERROR(IF($W198-AB$110&lt;=90,AVERAGE(AB93:AB94)/AB$6,INDEX($W$110:$AM$197,AB$110-1970+72,AB$109)*VLOOKUP($W198-AB$110,kifut_faktor_noi,2,FALSE)),"")</f>
        <v/>
      </c>
      <c r="AC198" t="str" cm="1">
        <f t="array" ref="AC198">IFERROR(IF($W198-AC$110&lt;=90,AVERAGE(AC93:AC94)/AC$6,INDEX($W$110:$AM$197,AC$110-1970+72,AC$109)*VLOOKUP($W198-AC$110,kifut_faktor_noi,2,FALSE)),"")</f>
        <v/>
      </c>
      <c r="AD198" t="str" cm="1">
        <f t="array" ref="AD198">IFERROR(IF($W198-AD$110&lt;=90,AVERAGE(AD93:AD94)/AD$6,INDEX($W$110:$AM$197,AD$110-1970+72,AD$109)*VLOOKUP($W198-AD$110,kifut_faktor_noi,2,FALSE)),"")</f>
        <v/>
      </c>
      <c r="AE198" cm="1">
        <f t="array" ref="AE198">IFERROR(IF($W198-AE$110&lt;=90,AVERAGE(AE93:AE94)/AE$6,INDEX($W$110:$AM$197,AE$110-1970+72,AE$109)*VLOOKUP($W198-AE$110,kifut_faktor_noi,2,FALSE)),"")</f>
        <v>1.8822554783955486E-2</v>
      </c>
      <c r="AF198" cm="1">
        <f t="array" ref="AF198">IFERROR(IF($W198-AF$110&lt;=90,AVERAGE(AF93:AF94)/AF$6,INDEX($W$110:$AM$197,AF$110-1970+72,AF$109)*VLOOKUP($W198-AF$110,kifut_faktor_noi,2,FALSE)),"")</f>
        <v>2.9034816199399793E-2</v>
      </c>
      <c r="AG198" cm="1">
        <f t="array" ref="AG198">IFERROR(IF($W198-AG$110&lt;=90,AVERAGE(AG93:AG94)/AG$6,INDEX($W$110:$AM$197,AG$110-1970+72,AG$109)*VLOOKUP($W198-AG$110,kifut_faktor_noi,2,FALSE)),"")</f>
        <v>4.3267422120087988E-2</v>
      </c>
      <c r="AH198" cm="1">
        <f t="array" ref="AH198">IFERROR(IF($W198-AH$110&lt;=90,AVERAGE(AH93:AH94)/AH$6,INDEX($W$110:$AM$197,AH$110-1970+72,AH$109)*VLOOKUP($W198-AH$110,kifut_faktor_noi,2,FALSE)),"")</f>
        <v>6.2685777591876435E-2</v>
      </c>
      <c r="AI198" cm="1">
        <f t="array" ref="AI198">IFERROR(IF($W198-AI$110&lt;=90,AVERAGE(AI93:AI94)/AI$6,INDEX($W$110:$AM$197,AI$110-1970+72,AI$109)*VLOOKUP($W198-AI$110,kifut_faktor_noi,2,FALSE)),"")</f>
        <v>8.803117490816427E-2</v>
      </c>
      <c r="AJ198" cm="1">
        <f t="array" ref="AJ198">IFERROR(IF($W198-AJ$110&lt;=90,AVERAGE(AJ93:AJ94)/AJ$6,INDEX($W$110:$AM$197,AJ$110-1970+72,AJ$109)*VLOOKUP($W198-AJ$110,kifut_faktor_noi,2,FALSE)),"")</f>
        <v>0.12056936945039658</v>
      </c>
      <c r="AK198" cm="1">
        <f t="array" ref="AK198">IFERROR(IF($W198-AK$110&lt;=90,AVERAGE(AK93:AK94)/AK$6,INDEX($W$110:$AM$197,AK$110-1970+72,AK$109)*VLOOKUP($W198-AK$110,kifut_faktor_noi,2,FALSE)),"")</f>
        <v>0.16106237112893101</v>
      </c>
      <c r="AL198" cm="1">
        <f t="array" ref="AL198">IFERROR(IF($W198-AL$110&lt;=90,AVERAGE(AL93:AL94)/AL$6,INDEX($W$110:$AM$197,AL$110-1970+72,AL$109)*VLOOKUP($W198-AL$110,kifut_faktor_noi,2,FALSE)),"")</f>
        <v>0.20928618298571011</v>
      </c>
      <c r="AM198" cm="1">
        <f t="array" ref="AM198">IFERROR(IF($W198-AM$110&lt;=90,AVERAGE(AM93:AM94)/AM$6,INDEX($W$110:$AM$197,AM$110-1970+72,AM$109)*VLOOKUP($W198-AM$110,kifut_faktor_noi,2,FALSE)),"")</f>
        <v>0.26479335012309946</v>
      </c>
    </row>
    <row r="199" spans="1:39" x14ac:dyDescent="0.75">
      <c r="A199" t="s">
        <v>55</v>
      </c>
      <c r="B199" t="s">
        <v>51</v>
      </c>
      <c r="C199" s="1">
        <v>2078</v>
      </c>
      <c r="D199" t="str" cm="1">
        <f t="array" ref="D199">IFERROR(IF($C199-D$110&lt;=90,AVERAGE(D94:D95)/D$6,INDEX($C$110:$S$197,D$110-1970+72,D$109)*VLOOKUP($C199-D$110,kifut_faktor_ffi,2,FALSE)),"")</f>
        <v/>
      </c>
      <c r="E199" t="str" cm="1">
        <f t="array" ref="E199">IFERROR(IF($C199-E$110&lt;=90,AVERAGE(E94:E95)/E$6,INDEX($C$110:$S$197,E$110-1970+72,E$109)*VLOOKUP($C199-E$110,kifut_faktor_ffi,2,FALSE)),"")</f>
        <v/>
      </c>
      <c r="F199" t="str" cm="1">
        <f t="array" ref="F199">IFERROR(IF($C199-F$110&lt;=90,AVERAGE(F94:F95)/F$6,INDEX($C$110:$S$197,F$110-1970+72,F$109)*VLOOKUP($C199-F$110,kifut_faktor_ffi,2,FALSE)),"")</f>
        <v/>
      </c>
      <c r="G199" t="str" cm="1">
        <f t="array" ref="G199">IFERROR(IF($C199-G$110&lt;=90,AVERAGE(G94:G95)/G$6,INDEX($C$110:$S$197,G$110-1970+72,G$109)*VLOOKUP($C199-G$110,kifut_faktor_ffi,2,FALSE)),"")</f>
        <v/>
      </c>
      <c r="H199" t="str" cm="1">
        <f t="array" ref="H199">IFERROR(IF($C199-H$110&lt;=90,AVERAGE(H94:H95)/H$6,INDEX($C$110:$S$197,H$110-1970+72,H$109)*VLOOKUP($C199-H$110,kifut_faktor_ffi,2,FALSE)),"")</f>
        <v/>
      </c>
      <c r="I199" t="str" cm="1">
        <f t="array" ref="I199">IFERROR(IF($C199-I$110&lt;=90,AVERAGE(I94:I95)/I$6,INDEX($C$110:$S$197,I$110-1970+72,I$109)*VLOOKUP($C199-I$110,kifut_faktor_ffi,2,FALSE)),"")</f>
        <v/>
      </c>
      <c r="J199" t="str" cm="1">
        <f t="array" ref="J199">IFERROR(IF($C199-J$110&lt;=90,AVERAGE(J94:J95)/J$6,INDEX($C$110:$S$197,J$110-1970+72,J$109)*VLOOKUP($C199-J$110,kifut_faktor_ffi,2,FALSE)),"")</f>
        <v/>
      </c>
      <c r="K199" t="str" cm="1">
        <f t="array" ref="K199">IFERROR(IF($C199-K$110&lt;=90,AVERAGE(K94:K95)/K$6,INDEX($C$110:$S$197,K$110-1970+72,K$109)*VLOOKUP($C199-K$110,kifut_faktor_ffi,2,FALSE)),"")</f>
        <v/>
      </c>
      <c r="L199" cm="1">
        <f t="array" ref="L199">IFERROR(IF($C199-L$110&lt;=90,AVERAGE(L94:L95)/L$6,INDEX($C$110:$S$197,L$110-1970+72,L$109)*VLOOKUP($C199-L$110,kifut_faktor_ffi,2,FALSE)),"")</f>
        <v>1.0558509139454879E-2</v>
      </c>
      <c r="M199" cm="1">
        <f t="array" ref="M199">IFERROR(IF($C199-M$110&lt;=90,AVERAGE(M94:M95)/M$6,INDEX($C$110:$S$197,M$110-1970+72,M$109)*VLOOKUP($C199-M$110,kifut_faktor_ffi,2,FALSE)),"")</f>
        <v>1.6101610734647245E-2</v>
      </c>
      <c r="N199" cm="1">
        <f t="array" ref="N199">IFERROR(IF($C199-N$110&lt;=90,AVERAGE(N94:N95)/N$6,INDEX($C$110:$S$197,N$110-1970+72,N$109)*VLOOKUP($C199-N$110,kifut_faktor_ffi,2,FALSE)),"")</f>
        <v>2.3852480608129781E-2</v>
      </c>
      <c r="O199" cm="1">
        <f t="array" ref="O199">IFERROR(IF($C199-O$110&lt;=90,AVERAGE(O94:O95)/O$6,INDEX($C$110:$S$197,O$110-1970+72,O$109)*VLOOKUP($C199-O$110,kifut_faktor_ffi,2,FALSE)),"")</f>
        <v>3.4790712641731898E-2</v>
      </c>
      <c r="P199" cm="1">
        <f t="array" ref="P199">IFERROR(IF($C199-P$110&lt;=90,AVERAGE(P94:P95)/P$6,INDEX($C$110:$S$197,P$110-1970+72,P$109)*VLOOKUP($C199-P$110,kifut_faktor_ffi,2,FALSE)),"")</f>
        <v>4.9322253071707366E-2</v>
      </c>
      <c r="Q199" cm="1">
        <f t="array" ref="Q199">IFERROR(IF($C199-Q$110&lt;=90,AVERAGE(Q94:Q95)/Q$6,INDEX($C$110:$S$197,Q$110-1970+72,Q$109)*VLOOKUP($C199-Q$110,kifut_faktor_ffi,2,FALSE)),"")</f>
        <v>6.8739268319298927E-2</v>
      </c>
      <c r="R199" cm="1">
        <f t="array" ref="R199">IFERROR(IF($C199-R$110&lt;=90,AVERAGE(R94:R95)/R$6,INDEX($C$110:$S$197,R$110-1970+72,R$109)*VLOOKUP($C199-R$110,kifut_faktor_ffi,2,FALSE)),"")</f>
        <v>9.400530864198034E-2</v>
      </c>
      <c r="S199" cm="1">
        <f t="array" ref="S199">IFERROR(IF($C199-S$110&lt;=90,AVERAGE(S94:S95)/S$6,INDEX($C$110:$S$197,S$110-1970+72,S$109)*VLOOKUP($C199-S$110,kifut_faktor_ffi,2,FALSE)),"")</f>
        <v>0.12469289172247236</v>
      </c>
      <c r="U199" t="s">
        <v>55</v>
      </c>
      <c r="V199" t="s">
        <v>52</v>
      </c>
      <c r="W199" s="1">
        <v>2078</v>
      </c>
      <c r="X199" t="str" cm="1">
        <f t="array" ref="X199">IFERROR(IF($W199-X$110&lt;=90,AVERAGE(X94:X95)/X$6,INDEX($W$110:$AM$197,X$110-1970+72,X$109)*VLOOKUP($W199-X$110,kifut_faktor_noi,2,FALSE)),"")</f>
        <v/>
      </c>
      <c r="Y199" t="str" cm="1">
        <f t="array" ref="Y199">IFERROR(IF($W199-Y$110&lt;=90,AVERAGE(Y94:Y95)/Y$6,INDEX($W$110:$AM$197,Y$110-1970+72,Y$109)*VLOOKUP($W199-Y$110,kifut_faktor_noi,2,FALSE)),"")</f>
        <v/>
      </c>
      <c r="Z199" t="str" cm="1">
        <f t="array" ref="Z199">IFERROR(IF($W199-Z$110&lt;=90,AVERAGE(Z94:Z95)/Z$6,INDEX($W$110:$AM$197,Z$110-1970+72,Z$109)*VLOOKUP($W199-Z$110,kifut_faktor_noi,2,FALSE)),"")</f>
        <v/>
      </c>
      <c r="AA199" t="str" cm="1">
        <f t="array" ref="AA199">IFERROR(IF($W199-AA$110&lt;=90,AVERAGE(AA94:AA95)/AA$6,INDEX($W$110:$AM$197,AA$110-1970+72,AA$109)*VLOOKUP($W199-AA$110,kifut_faktor_noi,2,FALSE)),"")</f>
        <v/>
      </c>
      <c r="AB199" t="str" cm="1">
        <f t="array" ref="AB199">IFERROR(IF($W199-AB$110&lt;=90,AVERAGE(AB94:AB95)/AB$6,INDEX($W$110:$AM$197,AB$110-1970+72,AB$109)*VLOOKUP($W199-AB$110,kifut_faktor_noi,2,FALSE)),"")</f>
        <v/>
      </c>
      <c r="AC199" t="str" cm="1">
        <f t="array" ref="AC199">IFERROR(IF($W199-AC$110&lt;=90,AVERAGE(AC94:AC95)/AC$6,INDEX($W$110:$AM$197,AC$110-1970+72,AC$109)*VLOOKUP($W199-AC$110,kifut_faktor_noi,2,FALSE)),"")</f>
        <v/>
      </c>
      <c r="AD199" t="str" cm="1">
        <f t="array" ref="AD199">IFERROR(IF($W199-AD$110&lt;=90,AVERAGE(AD94:AD95)/AD$6,INDEX($W$110:$AM$197,AD$110-1970+72,AD$109)*VLOOKUP($W199-AD$110,kifut_faktor_noi,2,FALSE)),"")</f>
        <v/>
      </c>
      <c r="AE199" t="str" cm="1">
        <f t="array" ref="AE199">IFERROR(IF($W199-AE$110&lt;=90,AVERAGE(AE94:AE95)/AE$6,INDEX($W$110:$AM$197,AE$110-1970+72,AE$109)*VLOOKUP($W199-AE$110,kifut_faktor_noi,2,FALSE)),"")</f>
        <v/>
      </c>
      <c r="AF199" cm="1">
        <f t="array" ref="AF199">IFERROR(IF($W199-AF$110&lt;=90,AVERAGE(AF94:AF95)/AF$6,INDEX($W$110:$AM$197,AF$110-1970+72,AF$109)*VLOOKUP($W199-AF$110,kifut_faktor_noi,2,FALSE)),"")</f>
        <v>1.9107173613114765E-2</v>
      </c>
      <c r="AG199" cm="1">
        <f t="array" ref="AG199">IFERROR(IF($W199-AG$110&lt;=90,AVERAGE(AG94:AG95)/AG$6,INDEX($W$110:$AM$197,AG$110-1970+72,AG$109)*VLOOKUP($W199-AG$110,kifut_faktor_noi,2,FALSE)),"")</f>
        <v>2.933523048368572E-2</v>
      </c>
      <c r="AH199" cm="1">
        <f t="array" ref="AH199">IFERROR(IF($W199-AH$110&lt;=90,AVERAGE(AH94:AH95)/AH$6,INDEX($W$110:$AM$197,AH$110-1970+72,AH$109)*VLOOKUP($W199-AH$110,kifut_faktor_noi,2,FALSE)),"")</f>
        <v>4.3789075507781765E-2</v>
      </c>
      <c r="AI199" cm="1">
        <f t="array" ref="AI199">IFERROR(IF($W199-AI$110&lt;=90,AVERAGE(AI94:AI95)/AI$6,INDEX($W$110:$AM$197,AI$110-1970+72,AI$109)*VLOOKUP($W199-AI$110,kifut_faktor_noi,2,FALSE)),"")</f>
        <v>6.3248938938756882E-2</v>
      </c>
      <c r="AJ199" cm="1">
        <f t="array" ref="AJ199">IFERROR(IF($W199-AJ$110&lt;=90,AVERAGE(AJ94:AJ95)/AJ$6,INDEX($W$110:$AM$197,AJ$110-1970+72,AJ$109)*VLOOKUP($W199-AJ$110,kifut_faktor_noi,2,FALSE)),"")</f>
        <v>8.8982640622713105E-2</v>
      </c>
      <c r="AK199" cm="1">
        <f t="array" ref="AK199">IFERROR(IF($W199-AK$110&lt;=90,AVERAGE(AK94:AK95)/AK$6,INDEX($W$110:$AM$197,AK$110-1970+72,AK$109)*VLOOKUP($W199-AK$110,kifut_faktor_noi,2,FALSE)),"")</f>
        <v>0.12207776221039601</v>
      </c>
      <c r="AL199" cm="1">
        <f t="array" ref="AL199">IFERROR(IF($W199-AL$110&lt;=90,AVERAGE(AL94:AL95)/AL$6,INDEX($W$110:$AM$197,AL$110-1970+72,AL$109)*VLOOKUP($W199-AL$110,kifut_faktor_noi,2,FALSE)),"")</f>
        <v>0.16275177450203043</v>
      </c>
      <c r="AM199" cm="1">
        <f t="array" ref="AM199">IFERROR(IF($W199-AM$110&lt;=90,AVERAGE(AM94:AM95)/AM$6,INDEX($W$110:$AM$197,AM$110-1970+72,AM$109)*VLOOKUP($W199-AM$110,kifut_faktor_noi,2,FALSE)),"")</f>
        <v>0.21166449320568453</v>
      </c>
    </row>
    <row r="200" spans="1:39" x14ac:dyDescent="0.75">
      <c r="A200" t="s">
        <v>55</v>
      </c>
      <c r="B200" t="s">
        <v>51</v>
      </c>
      <c r="C200" s="1">
        <v>2079</v>
      </c>
      <c r="D200" t="str" cm="1">
        <f t="array" ref="D200">IFERROR(IF($C200-D$110&lt;=90,AVERAGE(D95:D96)/D$6,INDEX($C$110:$S$197,D$110-1970+72,D$109)*VLOOKUP($C200-D$110,kifut_faktor_ffi,2,FALSE)),"")</f>
        <v/>
      </c>
      <c r="E200" t="str" cm="1">
        <f t="array" ref="E200">IFERROR(IF($C200-E$110&lt;=90,AVERAGE(E95:E96)/E$6,INDEX($C$110:$S$197,E$110-1970+72,E$109)*VLOOKUP($C200-E$110,kifut_faktor_ffi,2,FALSE)),"")</f>
        <v/>
      </c>
      <c r="F200" t="str" cm="1">
        <f t="array" ref="F200">IFERROR(IF($C200-F$110&lt;=90,AVERAGE(F95:F96)/F$6,INDEX($C$110:$S$197,F$110-1970+72,F$109)*VLOOKUP($C200-F$110,kifut_faktor_ffi,2,FALSE)),"")</f>
        <v/>
      </c>
      <c r="G200" t="str" cm="1">
        <f t="array" ref="G200">IFERROR(IF($C200-G$110&lt;=90,AVERAGE(G95:G96)/G$6,INDEX($C$110:$S$197,G$110-1970+72,G$109)*VLOOKUP($C200-G$110,kifut_faktor_ffi,2,FALSE)),"")</f>
        <v/>
      </c>
      <c r="H200" t="str" cm="1">
        <f t="array" ref="H200">IFERROR(IF($C200-H$110&lt;=90,AVERAGE(H95:H96)/H$6,INDEX($C$110:$S$197,H$110-1970+72,H$109)*VLOOKUP($C200-H$110,kifut_faktor_ffi,2,FALSE)),"")</f>
        <v/>
      </c>
      <c r="I200" t="str" cm="1">
        <f t="array" ref="I200">IFERROR(IF($C200-I$110&lt;=90,AVERAGE(I95:I96)/I$6,INDEX($C$110:$S$197,I$110-1970+72,I$109)*VLOOKUP($C200-I$110,kifut_faktor_ffi,2,FALSE)),"")</f>
        <v/>
      </c>
      <c r="J200" t="str" cm="1">
        <f t="array" ref="J200">IFERROR(IF($C200-J$110&lt;=90,AVERAGE(J95:J96)/J$6,INDEX($C$110:$S$197,J$110-1970+72,J$109)*VLOOKUP($C200-J$110,kifut_faktor_ffi,2,FALSE)),"")</f>
        <v/>
      </c>
      <c r="K200" t="str" cm="1">
        <f t="array" ref="K200">IFERROR(IF($C200-K$110&lt;=90,AVERAGE(K95:K96)/K$6,INDEX($C$110:$S$197,K$110-1970+72,K$109)*VLOOKUP($C200-K$110,kifut_faktor_ffi,2,FALSE)),"")</f>
        <v/>
      </c>
      <c r="L200" t="str" cm="1">
        <f t="array" ref="L200">IFERROR(IF($C200-L$110&lt;=90,AVERAGE(L95:L96)/L$6,INDEX($C$110:$S$197,L$110-1970+72,L$109)*VLOOKUP($C200-L$110,kifut_faktor_ffi,2,FALSE)),"")</f>
        <v/>
      </c>
      <c r="M200" cm="1">
        <f t="array" ref="M200">IFERROR(IF($C200-M$110&lt;=90,AVERAGE(M95:M96)/M$6,INDEX($C$110:$S$197,M$110-1970+72,M$109)*VLOOKUP($C200-M$110,kifut_faktor_ffi,2,FALSE)),"")</f>
        <v>1.0793387415532769E-2</v>
      </c>
      <c r="N200" cm="1">
        <f t="array" ref="N200">IFERROR(IF($C200-N$110&lt;=90,AVERAGE(N95:N96)/N$6,INDEX($C$110:$S$197,N$110-1970+72,N$109)*VLOOKUP($C200-N$110,kifut_faktor_ffi,2,FALSE)),"")</f>
        <v>1.6340595247225673E-2</v>
      </c>
      <c r="O200" cm="1">
        <f t="array" ref="O200">IFERROR(IF($C200-O$110&lt;=90,AVERAGE(O95:O96)/O$6,INDEX($C$110:$S$197,O$110-1970+72,O$109)*VLOOKUP($C200-O$110,kifut_faktor_ffi,2,FALSE)),"")</f>
        <v>2.4408624978398172E-2</v>
      </c>
      <c r="P200" cm="1">
        <f t="array" ref="P200">IFERROR(IF($C200-P$110&lt;=90,AVERAGE(P95:P96)/P$6,INDEX($C$110:$S$197,P$110-1970+72,P$109)*VLOOKUP($C200-P$110,kifut_faktor_ffi,2,FALSE)),"")</f>
        <v>3.5350207879785218E-2</v>
      </c>
      <c r="Q200" cm="1">
        <f t="array" ref="Q200">IFERROR(IF($C200-Q$110&lt;=90,AVERAGE(Q95:Q96)/Q$6,INDEX($C$110:$S$197,Q$110-1970+72,Q$109)*VLOOKUP($C200-Q$110,kifut_faktor_ffi,2,FALSE)),"")</f>
        <v>5.0300895792284757E-2</v>
      </c>
      <c r="R200" cm="1">
        <f t="array" ref="R200">IFERROR(IF($C200-R$110&lt;=90,AVERAGE(R95:R96)/R$6,INDEX($C$110:$S$197,R$110-1970+72,R$109)*VLOOKUP($C200-R$110,kifut_faktor_ffi,2,FALSE)),"")</f>
        <v>7.0091393638047991E-2</v>
      </c>
      <c r="S200" cm="1">
        <f t="array" ref="S200">IFERROR(IF($C200-S$110&lt;=90,AVERAGE(S95:S96)/S$6,INDEX($C$110:$S$197,S$110-1970+72,S$109)*VLOOKUP($C200-S$110,kifut_faktor_ffi,2,FALSE)),"")</f>
        <v>9.5626412474599312E-2</v>
      </c>
      <c r="U200" t="s">
        <v>55</v>
      </c>
      <c r="V200" t="s">
        <v>52</v>
      </c>
      <c r="W200" s="1">
        <v>2079</v>
      </c>
      <c r="X200" t="str" cm="1">
        <f t="array" ref="X200">IFERROR(IF($W200-X$110&lt;=90,AVERAGE(X95:X96)/X$6,INDEX($W$110:$AM$197,X$110-1970+72,X$109)*VLOOKUP($W200-X$110,kifut_faktor_noi,2,FALSE)),"")</f>
        <v/>
      </c>
      <c r="Y200" t="str" cm="1">
        <f t="array" ref="Y200">IFERROR(IF($W200-Y$110&lt;=90,AVERAGE(Y95:Y96)/Y$6,INDEX($W$110:$AM$197,Y$110-1970+72,Y$109)*VLOOKUP($W200-Y$110,kifut_faktor_noi,2,FALSE)),"")</f>
        <v/>
      </c>
      <c r="Z200" t="str" cm="1">
        <f t="array" ref="Z200">IFERROR(IF($W200-Z$110&lt;=90,AVERAGE(Z95:Z96)/Z$6,INDEX($W$110:$AM$197,Z$110-1970+72,Z$109)*VLOOKUP($W200-Z$110,kifut_faktor_noi,2,FALSE)),"")</f>
        <v/>
      </c>
      <c r="AA200" t="str" cm="1">
        <f t="array" ref="AA200">IFERROR(IF($W200-AA$110&lt;=90,AVERAGE(AA95:AA96)/AA$6,INDEX($W$110:$AM$197,AA$110-1970+72,AA$109)*VLOOKUP($W200-AA$110,kifut_faktor_noi,2,FALSE)),"")</f>
        <v/>
      </c>
      <c r="AB200" t="str" cm="1">
        <f t="array" ref="AB200">IFERROR(IF($W200-AB$110&lt;=90,AVERAGE(AB95:AB96)/AB$6,INDEX($W$110:$AM$197,AB$110-1970+72,AB$109)*VLOOKUP($W200-AB$110,kifut_faktor_noi,2,FALSE)),"")</f>
        <v/>
      </c>
      <c r="AC200" t="str" cm="1">
        <f t="array" ref="AC200">IFERROR(IF($W200-AC$110&lt;=90,AVERAGE(AC95:AC96)/AC$6,INDEX($W$110:$AM$197,AC$110-1970+72,AC$109)*VLOOKUP($W200-AC$110,kifut_faktor_noi,2,FALSE)),"")</f>
        <v/>
      </c>
      <c r="AD200" t="str" cm="1">
        <f t="array" ref="AD200">IFERROR(IF($W200-AD$110&lt;=90,AVERAGE(AD95:AD96)/AD$6,INDEX($W$110:$AM$197,AD$110-1970+72,AD$109)*VLOOKUP($W200-AD$110,kifut_faktor_noi,2,FALSE)),"")</f>
        <v/>
      </c>
      <c r="AE200" t="str" cm="1">
        <f t="array" ref="AE200">IFERROR(IF($W200-AE$110&lt;=90,AVERAGE(AE95:AE96)/AE$6,INDEX($W$110:$AM$197,AE$110-1970+72,AE$109)*VLOOKUP($W200-AE$110,kifut_faktor_noi,2,FALSE)),"")</f>
        <v/>
      </c>
      <c r="AF200" t="str" cm="1">
        <f t="array" ref="AF200">IFERROR(IF($W200-AF$110&lt;=90,AVERAGE(AF95:AF96)/AF$6,INDEX($W$110:$AM$197,AF$110-1970+72,AF$109)*VLOOKUP($W200-AF$110,kifut_faktor_noi,2,FALSE)),"")</f>
        <v/>
      </c>
      <c r="AG200" cm="1">
        <f t="array" ref="AG200">IFERROR(IF($W200-AG$110&lt;=90,AVERAGE(AG95:AG96)/AG$6,INDEX($W$110:$AM$197,AG$110-1970+72,AG$109)*VLOOKUP($W200-AG$110,kifut_faktor_noi,2,FALSE)),"")</f>
        <v>1.9304869642815463E-2</v>
      </c>
      <c r="AH200" cm="1">
        <f t="array" ref="AH200">IFERROR(IF($W200-AH$110&lt;=90,AVERAGE(AH95:AH96)/AH$6,INDEX($W$110:$AM$197,AH$110-1970+72,AH$109)*VLOOKUP($W200-AH$110,kifut_faktor_noi,2,FALSE)),"")</f>
        <v>2.9688910495361008E-2</v>
      </c>
      <c r="AI200" cm="1">
        <f t="array" ref="AI200">IFERROR(IF($W200-AI$110&lt;=90,AVERAGE(AI95:AI96)/AI$6,INDEX($W$110:$AM$197,AI$110-1970+72,AI$109)*VLOOKUP($W200-AI$110,kifut_faktor_noi,2,FALSE)),"")</f>
        <v>4.4182471197983873E-2</v>
      </c>
      <c r="AJ200" cm="1">
        <f t="array" ref="AJ200">IFERROR(IF($W200-AJ$110&lt;=90,AVERAGE(AJ95:AJ96)/AJ$6,INDEX($W$110:$AM$197,AJ$110-1970+72,AJ$109)*VLOOKUP($W200-AJ$110,kifut_faktor_noi,2,FALSE)),"")</f>
        <v>6.3932551272053578E-2</v>
      </c>
      <c r="AK200" cm="1">
        <f t="array" ref="AK200">IFERROR(IF($W200-AK$110&lt;=90,AVERAGE(AK95:AK96)/AK$6,INDEX($W$110:$AM$197,AK$110-1970+72,AK$109)*VLOOKUP($W200-AK$110,kifut_faktor_noi,2,FALSE)),"")</f>
        <v>9.0095865080075402E-2</v>
      </c>
      <c r="AL200" cm="1">
        <f t="array" ref="AL200">IFERROR(IF($W200-AL$110&lt;=90,AVERAGE(AL95:AL96)/AL$6,INDEX($W$110:$AM$197,AL$110-1970+72,AL$109)*VLOOKUP($W200-AL$110,kifut_faktor_noi,2,FALSE)),"")</f>
        <v>0.12335825114032477</v>
      </c>
      <c r="AM200" cm="1">
        <f t="array" ref="AM200">IFERROR(IF($W200-AM$110&lt;=90,AVERAGE(AM95:AM96)/AM$6,INDEX($W$110:$AM$197,AM$110-1970+72,AM$109)*VLOOKUP($W200-AM$110,kifut_faktor_noi,2,FALSE)),"")</f>
        <v>0.1646012716981429</v>
      </c>
    </row>
    <row r="201" spans="1:39" x14ac:dyDescent="0.75">
      <c r="A201" t="s">
        <v>55</v>
      </c>
      <c r="B201" t="s">
        <v>51</v>
      </c>
      <c r="C201" s="1">
        <v>2080</v>
      </c>
      <c r="D201" t="str" cm="1">
        <f t="array" ref="D201">IFERROR(IF($C201-D$110&lt;=90,AVERAGE(D96:D97)/D$6,INDEX($C$110:$S$197,D$110-1970+72,D$109)*VLOOKUP($C201-D$110,kifut_faktor_ffi,2,FALSE)),"")</f>
        <v/>
      </c>
      <c r="E201" t="str" cm="1">
        <f t="array" ref="E201">IFERROR(IF($C201-E$110&lt;=90,AVERAGE(E96:E97)/E$6,INDEX($C$110:$S$197,E$110-1970+72,E$109)*VLOOKUP($C201-E$110,kifut_faktor_ffi,2,FALSE)),"")</f>
        <v/>
      </c>
      <c r="F201" t="str" cm="1">
        <f t="array" ref="F201">IFERROR(IF($C201-F$110&lt;=90,AVERAGE(F96:F97)/F$6,INDEX($C$110:$S$197,F$110-1970+72,F$109)*VLOOKUP($C201-F$110,kifut_faktor_ffi,2,FALSE)),"")</f>
        <v/>
      </c>
      <c r="G201" t="str" cm="1">
        <f t="array" ref="G201">IFERROR(IF($C201-G$110&lt;=90,AVERAGE(G96:G97)/G$6,INDEX($C$110:$S$197,G$110-1970+72,G$109)*VLOOKUP($C201-G$110,kifut_faktor_ffi,2,FALSE)),"")</f>
        <v/>
      </c>
      <c r="H201" t="str" cm="1">
        <f t="array" ref="H201">IFERROR(IF($C201-H$110&lt;=90,AVERAGE(H96:H97)/H$6,INDEX($C$110:$S$197,H$110-1970+72,H$109)*VLOOKUP($C201-H$110,kifut_faktor_ffi,2,FALSE)),"")</f>
        <v/>
      </c>
      <c r="I201" t="str" cm="1">
        <f t="array" ref="I201">IFERROR(IF($C201-I$110&lt;=90,AVERAGE(I96:I97)/I$6,INDEX($C$110:$S$197,I$110-1970+72,I$109)*VLOOKUP($C201-I$110,kifut_faktor_ffi,2,FALSE)),"")</f>
        <v/>
      </c>
      <c r="J201" t="str" cm="1">
        <f t="array" ref="J201">IFERROR(IF($C201-J$110&lt;=90,AVERAGE(J96:J97)/J$6,INDEX($C$110:$S$197,J$110-1970+72,J$109)*VLOOKUP($C201-J$110,kifut_faktor_ffi,2,FALSE)),"")</f>
        <v/>
      </c>
      <c r="K201" t="str" cm="1">
        <f t="array" ref="K201">IFERROR(IF($C201-K$110&lt;=90,AVERAGE(K96:K97)/K$6,INDEX($C$110:$S$197,K$110-1970+72,K$109)*VLOOKUP($C201-K$110,kifut_faktor_ffi,2,FALSE)),"")</f>
        <v/>
      </c>
      <c r="L201" t="str" cm="1">
        <f t="array" ref="L201">IFERROR(IF($C201-L$110&lt;=90,AVERAGE(L96:L97)/L$6,INDEX($C$110:$S$197,L$110-1970+72,L$109)*VLOOKUP($C201-L$110,kifut_faktor_ffi,2,FALSE)),"")</f>
        <v/>
      </c>
      <c r="M201" t="str" cm="1">
        <f t="array" ref="M201">IFERROR(IF($C201-M$110&lt;=90,AVERAGE(M96:M97)/M$6,INDEX($C$110:$S$197,M$110-1970+72,M$109)*VLOOKUP($C201-M$110,kifut_faktor_ffi,2,FALSE)),"")</f>
        <v/>
      </c>
      <c r="N201" cm="1">
        <f t="array" ref="N201">IFERROR(IF($C201-N$110&lt;=90,AVERAGE(N96:N97)/N$6,INDEX($C$110:$S$197,N$110-1970+72,N$109)*VLOOKUP($C201-N$110,kifut_faktor_ffi,2,FALSE)),"")</f>
        <v>1.0953585825063363E-2</v>
      </c>
      <c r="O201" cm="1">
        <f t="array" ref="O201">IFERROR(IF($C201-O$110&lt;=90,AVERAGE(O96:O97)/O$6,INDEX($C$110:$S$197,O$110-1970+72,O$109)*VLOOKUP($C201-O$110,kifut_faktor_ffi,2,FALSE)),"")</f>
        <v>1.672159251970565E-2</v>
      </c>
      <c r="P201" cm="1">
        <f t="array" ref="P201">IFERROR(IF($C201-P$110&lt;=90,AVERAGE(P96:P97)/P$6,INDEX($C$110:$S$197,P$110-1970+72,P$109)*VLOOKUP($C201-P$110,kifut_faktor_ffi,2,FALSE)),"")</f>
        <v>2.4801158169180295E-2</v>
      </c>
      <c r="Q201" cm="1">
        <f t="array" ref="Q201">IFERROR(IF($C201-Q$110&lt;=90,AVERAGE(Q96:Q97)/Q$6,INDEX($C$110:$S$197,Q$110-1970+72,Q$109)*VLOOKUP($C201-Q$110,kifut_faktor_ffi,2,FALSE)),"")</f>
        <v>3.6051619949549203E-2</v>
      </c>
      <c r="R201" cm="1">
        <f t="array" ref="R201">IFERROR(IF($C201-R$110&lt;=90,AVERAGE(R96:R97)/R$6,INDEX($C$110:$S$197,R$110-1970+72,R$109)*VLOOKUP($C201-R$110,kifut_faktor_ffi,2,FALSE)),"")</f>
        <v>5.1290331909651918E-2</v>
      </c>
      <c r="S201" cm="1">
        <f t="array" ref="S201">IFERROR(IF($C201-S$110&lt;=90,AVERAGE(S96:S97)/S$6,INDEX($C$110:$S$197,S$110-1970+72,S$109)*VLOOKUP($C201-S$110,kifut_faktor_ffi,2,FALSE)),"")</f>
        <v>7.1300106512902611E-2</v>
      </c>
      <c r="U201" t="s">
        <v>55</v>
      </c>
      <c r="V201" t="s">
        <v>52</v>
      </c>
      <c r="W201" s="1">
        <v>2080</v>
      </c>
      <c r="X201" t="str" cm="1">
        <f t="array" ref="X201">IFERROR(IF($W201-X$110&lt;=90,AVERAGE(X96:X97)/X$6,INDEX($W$110:$AM$197,X$110-1970+72,X$109)*VLOOKUP($W201-X$110,kifut_faktor_noi,2,FALSE)),"")</f>
        <v/>
      </c>
      <c r="Y201" t="str" cm="1">
        <f t="array" ref="Y201">IFERROR(IF($W201-Y$110&lt;=90,AVERAGE(Y96:Y97)/Y$6,INDEX($W$110:$AM$197,Y$110-1970+72,Y$109)*VLOOKUP($W201-Y$110,kifut_faktor_noi,2,FALSE)),"")</f>
        <v/>
      </c>
      <c r="Z201" t="str" cm="1">
        <f t="array" ref="Z201">IFERROR(IF($W201-Z$110&lt;=90,AVERAGE(Z96:Z97)/Z$6,INDEX($W$110:$AM$197,Z$110-1970+72,Z$109)*VLOOKUP($W201-Z$110,kifut_faktor_noi,2,FALSE)),"")</f>
        <v/>
      </c>
      <c r="AA201" t="str" cm="1">
        <f t="array" ref="AA201">IFERROR(IF($W201-AA$110&lt;=90,AVERAGE(AA96:AA97)/AA$6,INDEX($W$110:$AM$197,AA$110-1970+72,AA$109)*VLOOKUP($W201-AA$110,kifut_faktor_noi,2,FALSE)),"")</f>
        <v/>
      </c>
      <c r="AB201" t="str" cm="1">
        <f t="array" ref="AB201">IFERROR(IF($W201-AB$110&lt;=90,AVERAGE(AB96:AB97)/AB$6,INDEX($W$110:$AM$197,AB$110-1970+72,AB$109)*VLOOKUP($W201-AB$110,kifut_faktor_noi,2,FALSE)),"")</f>
        <v/>
      </c>
      <c r="AC201" t="str" cm="1">
        <f t="array" ref="AC201">IFERROR(IF($W201-AC$110&lt;=90,AVERAGE(AC96:AC97)/AC$6,INDEX($W$110:$AM$197,AC$110-1970+72,AC$109)*VLOOKUP($W201-AC$110,kifut_faktor_noi,2,FALSE)),"")</f>
        <v/>
      </c>
      <c r="AD201" t="str" cm="1">
        <f t="array" ref="AD201">IFERROR(IF($W201-AD$110&lt;=90,AVERAGE(AD96:AD97)/AD$6,INDEX($W$110:$AM$197,AD$110-1970+72,AD$109)*VLOOKUP($W201-AD$110,kifut_faktor_noi,2,FALSE)),"")</f>
        <v/>
      </c>
      <c r="AE201" t="str" cm="1">
        <f t="array" ref="AE201">IFERROR(IF($W201-AE$110&lt;=90,AVERAGE(AE96:AE97)/AE$6,INDEX($W$110:$AM$197,AE$110-1970+72,AE$109)*VLOOKUP($W201-AE$110,kifut_faktor_noi,2,FALSE)),"")</f>
        <v/>
      </c>
      <c r="AF201" t="str" cm="1">
        <f t="array" ref="AF201">IFERROR(IF($W201-AF$110&lt;=90,AVERAGE(AF96:AF97)/AF$6,INDEX($W$110:$AM$197,AF$110-1970+72,AF$109)*VLOOKUP($W201-AF$110,kifut_faktor_noi,2,FALSE)),"")</f>
        <v/>
      </c>
      <c r="AG201" t="str" cm="1">
        <f t="array" ref="AG201">IFERROR(IF($W201-AG$110&lt;=90,AVERAGE(AG96:AG97)/AG$6,INDEX($W$110:$AM$197,AG$110-1970+72,AG$109)*VLOOKUP($W201-AG$110,kifut_faktor_noi,2,FALSE)),"")</f>
        <v/>
      </c>
      <c r="AH201" cm="1">
        <f t="array" ref="AH201">IFERROR(IF($W201-AH$110&lt;=90,AVERAGE(AH96:AH97)/AH$6,INDEX($W$110:$AM$197,AH$110-1970+72,AH$109)*VLOOKUP($W201-AH$110,kifut_faktor_noi,2,FALSE)),"")</f>
        <v>1.9537618675568351E-2</v>
      </c>
      <c r="AI201" cm="1">
        <f t="array" ref="AI201">IFERROR(IF($W201-AI$110&lt;=90,AVERAGE(AI96:AI97)/AI$6,INDEX($W$110:$AM$197,AI$110-1970+72,AI$109)*VLOOKUP($W201-AI$110,kifut_faktor_noi,2,FALSE)),"")</f>
        <v>2.9955632030361116E-2</v>
      </c>
      <c r="AJ201" cm="1">
        <f t="array" ref="AJ201">IFERROR(IF($W201-AJ$110&lt;=90,AVERAGE(AJ96:AJ97)/AJ$6,INDEX($W$110:$AM$197,AJ$110-1970+72,AJ$109)*VLOOKUP($W201-AJ$110,kifut_faktor_noi,2,FALSE)),"")</f>
        <v>4.4660007781731369E-2</v>
      </c>
      <c r="AK201" cm="1">
        <f t="array" ref="AK201">IFERROR(IF($W201-AK$110&lt;=90,AVERAGE(AK96:AK97)/AK$6,INDEX($W$110:$AM$197,AK$110-1970+72,AK$109)*VLOOKUP($W201-AK$110,kifut_faktor_noi,2,FALSE)),"")</f>
        <v>6.4732384578859867E-2</v>
      </c>
      <c r="AL201" cm="1">
        <f t="array" ref="AL201">IFERROR(IF($W201-AL$110&lt;=90,AVERAGE(AL96:AL97)/AL$6,INDEX($W$110:$AM$197,AL$110-1970+72,AL$109)*VLOOKUP($W201-AL$110,kifut_faktor_noi,2,FALSE)),"")</f>
        <v>9.1040891887403025E-2</v>
      </c>
      <c r="AM201" cm="1">
        <f t="array" ref="AM201">IFERROR(IF($W201-AM$110&lt;=90,AVERAGE(AM96:AM97)/AM$6,INDEX($W$110:$AM$197,AM$110-1970+72,AM$109)*VLOOKUP($W201-AM$110,kifut_faktor_noi,2,FALSE)),"")</f>
        <v>0.12476008371818413</v>
      </c>
    </row>
    <row r="202" spans="1:39" x14ac:dyDescent="0.75">
      <c r="A202" t="s">
        <v>55</v>
      </c>
      <c r="B202" t="s">
        <v>51</v>
      </c>
      <c r="C202" s="1">
        <v>2081</v>
      </c>
      <c r="D202" t="str" cm="1">
        <f t="array" ref="D202">IFERROR(IF($C202-D$110&lt;=90,AVERAGE(D97:D98)/D$6,INDEX($C$110:$S$197,D$110-1970+72,D$109)*VLOOKUP($C202-D$110,kifut_faktor_ffi,2,FALSE)),"")</f>
        <v/>
      </c>
      <c r="E202" t="str" cm="1">
        <f t="array" ref="E202">IFERROR(IF($C202-E$110&lt;=90,AVERAGE(E97:E98)/E$6,INDEX($C$110:$S$197,E$110-1970+72,E$109)*VLOOKUP($C202-E$110,kifut_faktor_ffi,2,FALSE)),"")</f>
        <v/>
      </c>
      <c r="F202" t="str" cm="1">
        <f t="array" ref="F202">IFERROR(IF($C202-F$110&lt;=90,AVERAGE(F97:F98)/F$6,INDEX($C$110:$S$197,F$110-1970+72,F$109)*VLOOKUP($C202-F$110,kifut_faktor_ffi,2,FALSE)),"")</f>
        <v/>
      </c>
      <c r="G202" t="str" cm="1">
        <f t="array" ref="G202">IFERROR(IF($C202-G$110&lt;=90,AVERAGE(G97:G98)/G$6,INDEX($C$110:$S$197,G$110-1970+72,G$109)*VLOOKUP($C202-G$110,kifut_faktor_ffi,2,FALSE)),"")</f>
        <v/>
      </c>
      <c r="H202" t="str" cm="1">
        <f t="array" ref="H202">IFERROR(IF($C202-H$110&lt;=90,AVERAGE(H97:H98)/H$6,INDEX($C$110:$S$197,H$110-1970+72,H$109)*VLOOKUP($C202-H$110,kifut_faktor_ffi,2,FALSE)),"")</f>
        <v/>
      </c>
      <c r="I202" t="str" cm="1">
        <f t="array" ref="I202">IFERROR(IF($C202-I$110&lt;=90,AVERAGE(I97:I98)/I$6,INDEX($C$110:$S$197,I$110-1970+72,I$109)*VLOOKUP($C202-I$110,kifut_faktor_ffi,2,FALSE)),"")</f>
        <v/>
      </c>
      <c r="J202" t="str" cm="1">
        <f t="array" ref="J202">IFERROR(IF($C202-J$110&lt;=90,AVERAGE(J97:J98)/J$6,INDEX($C$110:$S$197,J$110-1970+72,J$109)*VLOOKUP($C202-J$110,kifut_faktor_ffi,2,FALSE)),"")</f>
        <v/>
      </c>
      <c r="K202" t="str" cm="1">
        <f t="array" ref="K202">IFERROR(IF($C202-K$110&lt;=90,AVERAGE(K97:K98)/K$6,INDEX($C$110:$S$197,K$110-1970+72,K$109)*VLOOKUP($C202-K$110,kifut_faktor_ffi,2,FALSE)),"")</f>
        <v/>
      </c>
      <c r="L202" t="str" cm="1">
        <f t="array" ref="L202">IFERROR(IF($C202-L$110&lt;=90,AVERAGE(L97:L98)/L$6,INDEX($C$110:$S$197,L$110-1970+72,L$109)*VLOOKUP($C202-L$110,kifut_faktor_ffi,2,FALSE)),"")</f>
        <v/>
      </c>
      <c r="M202" t="str" cm="1">
        <f t="array" ref="M202">IFERROR(IF($C202-M$110&lt;=90,AVERAGE(M97:M98)/M$6,INDEX($C$110:$S$197,M$110-1970+72,M$109)*VLOOKUP($C202-M$110,kifut_faktor_ffi,2,FALSE)),"")</f>
        <v/>
      </c>
      <c r="N202" t="str" cm="1">
        <f t="array" ref="N202">IFERROR(IF($C202-N$110&lt;=90,AVERAGE(N97:N98)/N$6,INDEX($C$110:$S$197,N$110-1970+72,N$109)*VLOOKUP($C202-N$110,kifut_faktor_ffi,2,FALSE)),"")</f>
        <v/>
      </c>
      <c r="O202" cm="1">
        <f t="array" ref="O202">IFERROR(IF($C202-O$110&lt;=90,AVERAGE(O97:O98)/O$6,INDEX($C$110:$S$197,O$110-1970+72,O$109)*VLOOKUP($C202-O$110,kifut_faktor_ffi,2,FALSE)),"")</f>
        <v>1.1208979601121371E-2</v>
      </c>
      <c r="P202" cm="1">
        <f t="array" ref="P202">IFERROR(IF($C202-P$110&lt;=90,AVERAGE(P97:P98)/P$6,INDEX($C$110:$S$197,P$110-1970+72,P$109)*VLOOKUP($C202-P$110,kifut_faktor_ffi,2,FALSE)),"")</f>
        <v>1.6990504843629163E-2</v>
      </c>
      <c r="Q202" cm="1">
        <f t="array" ref="Q202">IFERROR(IF($C202-Q$110&lt;=90,AVERAGE(Q97:Q98)/Q$6,INDEX($C$110:$S$197,Q$110-1970+72,Q$109)*VLOOKUP($C202-Q$110,kifut_faktor_ffi,2,FALSE)),"")</f>
        <v>2.5293258010379148E-2</v>
      </c>
      <c r="R202" cm="1">
        <f t="array" ref="R202">IFERROR(IF($C202-R$110&lt;=90,AVERAGE(R97:R98)/R$6,INDEX($C$110:$S$197,R$110-1970+72,R$109)*VLOOKUP($C202-R$110,kifut_faktor_ffi,2,FALSE)),"")</f>
        <v>3.6760767854488695E-2</v>
      </c>
      <c r="S202" cm="1">
        <f t="array" ref="S202">IFERROR(IF($C202-S$110&lt;=90,AVERAGE(S97:S98)/S$6,INDEX($C$110:$S$197,S$110-1970+72,S$109)*VLOOKUP($C202-S$110,kifut_faktor_ffi,2,FALSE)),"")</f>
        <v>5.2174824017982749E-2</v>
      </c>
      <c r="U202" t="s">
        <v>55</v>
      </c>
      <c r="V202" t="s">
        <v>52</v>
      </c>
      <c r="W202" s="1">
        <v>2081</v>
      </c>
      <c r="X202" t="str" cm="1">
        <f t="array" ref="X202">IFERROR(IF($W202-X$110&lt;=90,AVERAGE(X97:X98)/X$6,INDEX($W$110:$AM$197,X$110-1970+72,X$109)*VLOOKUP($W202-X$110,kifut_faktor_noi,2,FALSE)),"")</f>
        <v/>
      </c>
      <c r="Y202" t="str" cm="1">
        <f t="array" ref="Y202">IFERROR(IF($W202-Y$110&lt;=90,AVERAGE(Y97:Y98)/Y$6,INDEX($W$110:$AM$197,Y$110-1970+72,Y$109)*VLOOKUP($W202-Y$110,kifut_faktor_noi,2,FALSE)),"")</f>
        <v/>
      </c>
      <c r="Z202" t="str" cm="1">
        <f t="array" ref="Z202">IFERROR(IF($W202-Z$110&lt;=90,AVERAGE(Z97:Z98)/Z$6,INDEX($W$110:$AM$197,Z$110-1970+72,Z$109)*VLOOKUP($W202-Z$110,kifut_faktor_noi,2,FALSE)),"")</f>
        <v/>
      </c>
      <c r="AA202" t="str" cm="1">
        <f t="array" ref="AA202">IFERROR(IF($W202-AA$110&lt;=90,AVERAGE(AA97:AA98)/AA$6,INDEX($W$110:$AM$197,AA$110-1970+72,AA$109)*VLOOKUP($W202-AA$110,kifut_faktor_noi,2,FALSE)),"")</f>
        <v/>
      </c>
      <c r="AB202" t="str" cm="1">
        <f t="array" ref="AB202">IFERROR(IF($W202-AB$110&lt;=90,AVERAGE(AB97:AB98)/AB$6,INDEX($W$110:$AM$197,AB$110-1970+72,AB$109)*VLOOKUP($W202-AB$110,kifut_faktor_noi,2,FALSE)),"")</f>
        <v/>
      </c>
      <c r="AC202" t="str" cm="1">
        <f t="array" ref="AC202">IFERROR(IF($W202-AC$110&lt;=90,AVERAGE(AC97:AC98)/AC$6,INDEX($W$110:$AM$197,AC$110-1970+72,AC$109)*VLOOKUP($W202-AC$110,kifut_faktor_noi,2,FALSE)),"")</f>
        <v/>
      </c>
      <c r="AD202" t="str" cm="1">
        <f t="array" ref="AD202">IFERROR(IF($W202-AD$110&lt;=90,AVERAGE(AD97:AD98)/AD$6,INDEX($W$110:$AM$197,AD$110-1970+72,AD$109)*VLOOKUP($W202-AD$110,kifut_faktor_noi,2,FALSE)),"")</f>
        <v/>
      </c>
      <c r="AE202" t="str" cm="1">
        <f t="array" ref="AE202">IFERROR(IF($W202-AE$110&lt;=90,AVERAGE(AE97:AE98)/AE$6,INDEX($W$110:$AM$197,AE$110-1970+72,AE$109)*VLOOKUP($W202-AE$110,kifut_faktor_noi,2,FALSE)),"")</f>
        <v/>
      </c>
      <c r="AF202" t="str" cm="1">
        <f t="array" ref="AF202">IFERROR(IF($W202-AF$110&lt;=90,AVERAGE(AF97:AF98)/AF$6,INDEX($W$110:$AM$197,AF$110-1970+72,AF$109)*VLOOKUP($W202-AF$110,kifut_faktor_noi,2,FALSE)),"")</f>
        <v/>
      </c>
      <c r="AG202" t="str" cm="1">
        <f t="array" ref="AG202">IFERROR(IF($W202-AG$110&lt;=90,AVERAGE(AG97:AG98)/AG$6,INDEX($W$110:$AM$197,AG$110-1970+72,AG$109)*VLOOKUP($W202-AG$110,kifut_faktor_noi,2,FALSE)),"")</f>
        <v/>
      </c>
      <c r="AH202" t="str" cm="1">
        <f t="array" ref="AH202">IFERROR(IF($W202-AH$110&lt;=90,AVERAGE(AH97:AH98)/AH$6,INDEX($W$110:$AM$197,AH$110-1970+72,AH$109)*VLOOKUP($W202-AH$110,kifut_faktor_noi,2,FALSE)),"")</f>
        <v/>
      </c>
      <c r="AI202" cm="1">
        <f t="array" ref="AI202">IFERROR(IF($W202-AI$110&lt;=90,AVERAGE(AI97:AI98)/AI$6,INDEX($W$110:$AM$197,AI$110-1970+72,AI$109)*VLOOKUP($W202-AI$110,kifut_faktor_noi,2,FALSE)),"")</f>
        <v>1.9713142248392237E-2</v>
      </c>
      <c r="AJ202" cm="1">
        <f t="array" ref="AJ202">IFERROR(IF($W202-AJ$110&lt;=90,AVERAGE(AJ97:AJ98)/AJ$6,INDEX($W$110:$AM$197,AJ$110-1970+72,AJ$109)*VLOOKUP($W202-AJ$110,kifut_faktor_noi,2,FALSE)),"")</f>
        <v>3.0279400932278679E-2</v>
      </c>
      <c r="AK202" cm="1">
        <f t="array" ref="AK202">IFERROR(IF($W202-AK$110&lt;=90,AVERAGE(AK97:AK98)/AK$6,INDEX($W$110:$AM$197,AK$110-1970+72,AK$109)*VLOOKUP($W202-AK$110,kifut_faktor_noi,2,FALSE)),"")</f>
        <v>4.5218730388530741E-2</v>
      </c>
      <c r="AL202" cm="1">
        <f t="array" ref="AL202">IFERROR(IF($W202-AL$110&lt;=90,AVERAGE(AL97:AL98)/AL$6,INDEX($W$110:$AM$197,AL$110-1970+72,AL$109)*VLOOKUP($W202-AL$110,kifut_faktor_noi,2,FALSE)),"")</f>
        <v>6.5411370664124641E-2</v>
      </c>
      <c r="AM202" cm="1">
        <f t="array" ref="AM202">IFERROR(IF($W202-AM$110&lt;=90,AVERAGE(AM97:AM98)/AM$6,INDEX($W$110:$AM$197,AM$110-1970+72,AM$109)*VLOOKUP($W202-AM$110,kifut_faktor_noi,2,FALSE)),"")</f>
        <v>9.20754727685794E-2</v>
      </c>
    </row>
    <row r="203" spans="1:39" x14ac:dyDescent="0.75">
      <c r="A203" t="s">
        <v>55</v>
      </c>
      <c r="B203" t="s">
        <v>51</v>
      </c>
      <c r="C203" s="1">
        <v>2082</v>
      </c>
      <c r="D203" t="str" cm="1">
        <f t="array" ref="D203">IFERROR(IF($C203-D$110&lt;=90,AVERAGE(D98:D99)/D$6,INDEX($C$110:$S$197,D$110-1970+72,D$109)*VLOOKUP($C203-D$110,kifut_faktor_ffi,2,FALSE)),"")</f>
        <v/>
      </c>
      <c r="E203" t="str" cm="1">
        <f t="array" ref="E203">IFERROR(IF($C203-E$110&lt;=90,AVERAGE(E98:E99)/E$6,INDEX($C$110:$S$197,E$110-1970+72,E$109)*VLOOKUP($C203-E$110,kifut_faktor_ffi,2,FALSE)),"")</f>
        <v/>
      </c>
      <c r="F203" t="str" cm="1">
        <f t="array" ref="F203">IFERROR(IF($C203-F$110&lt;=90,AVERAGE(F98:F99)/F$6,INDEX($C$110:$S$197,F$110-1970+72,F$109)*VLOOKUP($C203-F$110,kifut_faktor_ffi,2,FALSE)),"")</f>
        <v/>
      </c>
      <c r="G203" t="str" cm="1">
        <f t="array" ref="G203">IFERROR(IF($C203-G$110&lt;=90,AVERAGE(G98:G99)/G$6,INDEX($C$110:$S$197,G$110-1970+72,G$109)*VLOOKUP($C203-G$110,kifut_faktor_ffi,2,FALSE)),"")</f>
        <v/>
      </c>
      <c r="H203" t="str" cm="1">
        <f t="array" ref="H203">IFERROR(IF($C203-H$110&lt;=90,AVERAGE(H98:H99)/H$6,INDEX($C$110:$S$197,H$110-1970+72,H$109)*VLOOKUP($C203-H$110,kifut_faktor_ffi,2,FALSE)),"")</f>
        <v/>
      </c>
      <c r="I203" t="str" cm="1">
        <f t="array" ref="I203">IFERROR(IF($C203-I$110&lt;=90,AVERAGE(I98:I99)/I$6,INDEX($C$110:$S$197,I$110-1970+72,I$109)*VLOOKUP($C203-I$110,kifut_faktor_ffi,2,FALSE)),"")</f>
        <v/>
      </c>
      <c r="J203" t="str" cm="1">
        <f t="array" ref="J203">IFERROR(IF($C203-J$110&lt;=90,AVERAGE(J98:J99)/J$6,INDEX($C$110:$S$197,J$110-1970+72,J$109)*VLOOKUP($C203-J$110,kifut_faktor_ffi,2,FALSE)),"")</f>
        <v/>
      </c>
      <c r="K203" t="str" cm="1">
        <f t="array" ref="K203">IFERROR(IF($C203-K$110&lt;=90,AVERAGE(K98:K99)/K$6,INDEX($C$110:$S$197,K$110-1970+72,K$109)*VLOOKUP($C203-K$110,kifut_faktor_ffi,2,FALSE)),"")</f>
        <v/>
      </c>
      <c r="L203" t="str" cm="1">
        <f t="array" ref="L203">IFERROR(IF($C203-L$110&lt;=90,AVERAGE(L98:L99)/L$6,INDEX($C$110:$S$197,L$110-1970+72,L$109)*VLOOKUP($C203-L$110,kifut_faktor_ffi,2,FALSE)),"")</f>
        <v/>
      </c>
      <c r="M203" t="str" cm="1">
        <f t="array" ref="M203">IFERROR(IF($C203-M$110&lt;=90,AVERAGE(M98:M99)/M$6,INDEX($C$110:$S$197,M$110-1970+72,M$109)*VLOOKUP($C203-M$110,kifut_faktor_ffi,2,FALSE)),"")</f>
        <v/>
      </c>
      <c r="N203" t="str" cm="1">
        <f t="array" ref="N203">IFERROR(IF($C203-N$110&lt;=90,AVERAGE(N98:N99)/N$6,INDEX($C$110:$S$197,N$110-1970+72,N$109)*VLOOKUP($C203-N$110,kifut_faktor_ffi,2,FALSE)),"")</f>
        <v/>
      </c>
      <c r="O203" t="str" cm="1">
        <f t="array" ref="O203">IFERROR(IF($C203-O$110&lt;=90,AVERAGE(O98:O99)/O$6,INDEX($C$110:$S$197,O$110-1970+72,O$109)*VLOOKUP($C203-O$110,kifut_faktor_ffi,2,FALSE)),"")</f>
        <v/>
      </c>
      <c r="P203" cm="1">
        <f t="array" ref="P203">IFERROR(IF($C203-P$110&lt;=90,AVERAGE(P98:P99)/P$6,INDEX($C$110:$S$197,P$110-1970+72,P$109)*VLOOKUP($C203-P$110,kifut_faktor_ffi,2,FALSE)),"")</f>
        <v>1.1389239510564603E-2</v>
      </c>
      <c r="Q203" cm="1">
        <f t="array" ref="Q203">IFERROR(IF($C203-Q$110&lt;=90,AVERAGE(Q98:Q99)/Q$6,INDEX($C$110:$S$197,Q$110-1970+72,Q$109)*VLOOKUP($C203-Q$110,kifut_faktor_ffi,2,FALSE)),"")</f>
        <v>1.7327627194061501E-2</v>
      </c>
      <c r="R203" cm="1">
        <f t="array" ref="R203">IFERROR(IF($C203-R$110&lt;=90,AVERAGE(R98:R99)/R$6,INDEX($C$110:$S$197,R$110-1970+72,R$109)*VLOOKUP($C203-R$110,kifut_faktor_ffi,2,FALSE)),"")</f>
        <v>2.5790785193686168E-2</v>
      </c>
      <c r="S203" cm="1">
        <f t="array" ref="S203">IFERROR(IF($C203-S$110&lt;=90,AVERAGE(S98:S99)/S$6,INDEX($C$110:$S$197,S$110-1970+72,S$109)*VLOOKUP($C203-S$110,kifut_faktor_ffi,2,FALSE)),"")</f>
        <v>3.7394700368724547E-2</v>
      </c>
      <c r="U203" t="s">
        <v>55</v>
      </c>
      <c r="V203" t="s">
        <v>52</v>
      </c>
      <c r="W203" s="1">
        <v>2082</v>
      </c>
      <c r="X203" t="str" cm="1">
        <f t="array" ref="X203">IFERROR(IF($W203-X$110&lt;=90,AVERAGE(X98:X99)/X$6,INDEX($W$110:$AM$197,X$110-1970+72,X$109)*VLOOKUP($W203-X$110,kifut_faktor_noi,2,FALSE)),"")</f>
        <v/>
      </c>
      <c r="Y203" t="str" cm="1">
        <f t="array" ref="Y203">IFERROR(IF($W203-Y$110&lt;=90,AVERAGE(Y98:Y99)/Y$6,INDEX($W$110:$AM$197,Y$110-1970+72,Y$109)*VLOOKUP($W203-Y$110,kifut_faktor_noi,2,FALSE)),"")</f>
        <v/>
      </c>
      <c r="Z203" t="str" cm="1">
        <f t="array" ref="Z203">IFERROR(IF($W203-Z$110&lt;=90,AVERAGE(Z98:Z99)/Z$6,INDEX($W$110:$AM$197,Z$110-1970+72,Z$109)*VLOOKUP($W203-Z$110,kifut_faktor_noi,2,FALSE)),"")</f>
        <v/>
      </c>
      <c r="AA203" t="str" cm="1">
        <f t="array" ref="AA203">IFERROR(IF($W203-AA$110&lt;=90,AVERAGE(AA98:AA99)/AA$6,INDEX($W$110:$AM$197,AA$110-1970+72,AA$109)*VLOOKUP($W203-AA$110,kifut_faktor_noi,2,FALSE)),"")</f>
        <v/>
      </c>
      <c r="AB203" t="str" cm="1">
        <f t="array" ref="AB203">IFERROR(IF($W203-AB$110&lt;=90,AVERAGE(AB98:AB99)/AB$6,INDEX($W$110:$AM$197,AB$110-1970+72,AB$109)*VLOOKUP($W203-AB$110,kifut_faktor_noi,2,FALSE)),"")</f>
        <v/>
      </c>
      <c r="AC203" t="str" cm="1">
        <f t="array" ref="AC203">IFERROR(IF($W203-AC$110&lt;=90,AVERAGE(AC98:AC99)/AC$6,INDEX($W$110:$AM$197,AC$110-1970+72,AC$109)*VLOOKUP($W203-AC$110,kifut_faktor_noi,2,FALSE)),"")</f>
        <v/>
      </c>
      <c r="AD203" t="str" cm="1">
        <f t="array" ref="AD203">IFERROR(IF($W203-AD$110&lt;=90,AVERAGE(AD98:AD99)/AD$6,INDEX($W$110:$AM$197,AD$110-1970+72,AD$109)*VLOOKUP($W203-AD$110,kifut_faktor_noi,2,FALSE)),"")</f>
        <v/>
      </c>
      <c r="AE203" t="str" cm="1">
        <f t="array" ref="AE203">IFERROR(IF($W203-AE$110&lt;=90,AVERAGE(AE98:AE99)/AE$6,INDEX($W$110:$AM$197,AE$110-1970+72,AE$109)*VLOOKUP($W203-AE$110,kifut_faktor_noi,2,FALSE)),"")</f>
        <v/>
      </c>
      <c r="AF203" t="str" cm="1">
        <f t="array" ref="AF203">IFERROR(IF($W203-AF$110&lt;=90,AVERAGE(AF98:AF99)/AF$6,INDEX($W$110:$AM$197,AF$110-1970+72,AF$109)*VLOOKUP($W203-AF$110,kifut_faktor_noi,2,FALSE)),"")</f>
        <v/>
      </c>
      <c r="AG203" t="str" cm="1">
        <f t="array" ref="AG203">IFERROR(IF($W203-AG$110&lt;=90,AVERAGE(AG98:AG99)/AG$6,INDEX($W$110:$AM$197,AG$110-1970+72,AG$109)*VLOOKUP($W203-AG$110,kifut_faktor_noi,2,FALSE)),"")</f>
        <v/>
      </c>
      <c r="AH203" t="str" cm="1">
        <f t="array" ref="AH203">IFERROR(IF($W203-AH$110&lt;=90,AVERAGE(AH98:AH99)/AH$6,INDEX($W$110:$AM$197,AH$110-1970+72,AH$109)*VLOOKUP($W203-AH$110,kifut_faktor_noi,2,FALSE)),"")</f>
        <v/>
      </c>
      <c r="AI203" t="str" cm="1">
        <f t="array" ref="AI203">IFERROR(IF($W203-AI$110&lt;=90,AVERAGE(AI98:AI99)/AI$6,INDEX($W$110:$AM$197,AI$110-1970+72,AI$109)*VLOOKUP($W203-AI$110,kifut_faktor_noi,2,FALSE)),"")</f>
        <v/>
      </c>
      <c r="AJ203" cm="1">
        <f t="array" ref="AJ203">IFERROR(IF($W203-AJ$110&lt;=90,AVERAGE(AJ98:AJ99)/AJ$6,INDEX($W$110:$AM$197,AJ$110-1970+72,AJ$109)*VLOOKUP($W203-AJ$110,kifut_faktor_noi,2,FALSE)),"")</f>
        <v>1.9926207438024618E-2</v>
      </c>
      <c r="AK203" cm="1">
        <f t="array" ref="AK203">IFERROR(IF($W203-AK$110&lt;=90,AVERAGE(AK98:AK99)/AK$6,INDEX($W$110:$AM$197,AK$110-1970+72,AK$109)*VLOOKUP($W203-AK$110,kifut_faktor_noi,2,FALSE)),"")</f>
        <v>3.0658213804499596E-2</v>
      </c>
      <c r="AL203" cm="1">
        <f t="array" ref="AL203">IFERROR(IF($W203-AL$110&lt;=90,AVERAGE(AL98:AL99)/AL$6,INDEX($W$110:$AM$197,AL$110-1970+72,AL$109)*VLOOKUP($W203-AL$110,kifut_faktor_noi,2,FALSE)),"")</f>
        <v>4.569303531220844E-2</v>
      </c>
      <c r="AM203" cm="1">
        <f t="array" ref="AM203">IFERROR(IF($W203-AM$110&lt;=90,AVERAGE(AM98:AM99)/AM$6,INDEX($W$110:$AM$197,AM$110-1970+72,AM$109)*VLOOKUP($W203-AM$110,kifut_faktor_noi,2,FALSE)),"")</f>
        <v>6.6154699865955624E-2</v>
      </c>
    </row>
    <row r="204" spans="1:39" x14ac:dyDescent="0.75">
      <c r="A204" t="s">
        <v>55</v>
      </c>
      <c r="B204" t="s">
        <v>51</v>
      </c>
      <c r="C204" s="1">
        <v>2083</v>
      </c>
      <c r="D204" t="str" cm="1">
        <f t="array" ref="D204">IFERROR(IF($C204-D$110&lt;=90,AVERAGE(D99:D100)/D$6,INDEX($C$110:$S$197,D$110-1970+72,D$109)*VLOOKUP($C204-D$110,kifut_faktor_ffi,2,FALSE)),"")</f>
        <v/>
      </c>
      <c r="E204" t="str" cm="1">
        <f t="array" ref="E204">IFERROR(IF($C204-E$110&lt;=90,AVERAGE(E99:E100)/E$6,INDEX($C$110:$S$197,E$110-1970+72,E$109)*VLOOKUP($C204-E$110,kifut_faktor_ffi,2,FALSE)),"")</f>
        <v/>
      </c>
      <c r="F204" t="str" cm="1">
        <f t="array" ref="F204">IFERROR(IF($C204-F$110&lt;=90,AVERAGE(F99:F100)/F$6,INDEX($C$110:$S$197,F$110-1970+72,F$109)*VLOOKUP($C204-F$110,kifut_faktor_ffi,2,FALSE)),"")</f>
        <v/>
      </c>
      <c r="G204" t="str" cm="1">
        <f t="array" ref="G204">IFERROR(IF($C204-G$110&lt;=90,AVERAGE(G99:G100)/G$6,INDEX($C$110:$S$197,G$110-1970+72,G$109)*VLOOKUP($C204-G$110,kifut_faktor_ffi,2,FALSE)),"")</f>
        <v/>
      </c>
      <c r="H204" t="str" cm="1">
        <f t="array" ref="H204">IFERROR(IF($C204-H$110&lt;=90,AVERAGE(H99:H100)/H$6,INDEX($C$110:$S$197,H$110-1970+72,H$109)*VLOOKUP($C204-H$110,kifut_faktor_ffi,2,FALSE)),"")</f>
        <v/>
      </c>
      <c r="I204" t="str" cm="1">
        <f t="array" ref="I204">IFERROR(IF($C204-I$110&lt;=90,AVERAGE(I99:I100)/I$6,INDEX($C$110:$S$197,I$110-1970+72,I$109)*VLOOKUP($C204-I$110,kifut_faktor_ffi,2,FALSE)),"")</f>
        <v/>
      </c>
      <c r="J204" t="str" cm="1">
        <f t="array" ref="J204">IFERROR(IF($C204-J$110&lt;=90,AVERAGE(J99:J100)/J$6,INDEX($C$110:$S$197,J$110-1970+72,J$109)*VLOOKUP($C204-J$110,kifut_faktor_ffi,2,FALSE)),"")</f>
        <v/>
      </c>
      <c r="K204" t="str" cm="1">
        <f t="array" ref="K204">IFERROR(IF($C204-K$110&lt;=90,AVERAGE(K99:K100)/K$6,INDEX($C$110:$S$197,K$110-1970+72,K$109)*VLOOKUP($C204-K$110,kifut_faktor_ffi,2,FALSE)),"")</f>
        <v/>
      </c>
      <c r="L204" t="str" cm="1">
        <f t="array" ref="L204">IFERROR(IF($C204-L$110&lt;=90,AVERAGE(L99:L100)/L$6,INDEX($C$110:$S$197,L$110-1970+72,L$109)*VLOOKUP($C204-L$110,kifut_faktor_ffi,2,FALSE)),"")</f>
        <v/>
      </c>
      <c r="M204" t="str" cm="1">
        <f t="array" ref="M204">IFERROR(IF($C204-M$110&lt;=90,AVERAGE(M99:M100)/M$6,INDEX($C$110:$S$197,M$110-1970+72,M$109)*VLOOKUP($C204-M$110,kifut_faktor_ffi,2,FALSE)),"")</f>
        <v/>
      </c>
      <c r="N204" t="str" cm="1">
        <f t="array" ref="N204">IFERROR(IF($C204-N$110&lt;=90,AVERAGE(N99:N100)/N$6,INDEX($C$110:$S$197,N$110-1970+72,N$109)*VLOOKUP($C204-N$110,kifut_faktor_ffi,2,FALSE)),"")</f>
        <v/>
      </c>
      <c r="O204" t="str" cm="1">
        <f t="array" ref="O204">IFERROR(IF($C204-O$110&lt;=90,AVERAGE(O99:O100)/O$6,INDEX($C$110:$S$197,O$110-1970+72,O$109)*VLOOKUP($C204-O$110,kifut_faktor_ffi,2,FALSE)),"")</f>
        <v/>
      </c>
      <c r="P204" t="str" cm="1">
        <f t="array" ref="P204">IFERROR(IF($C204-P$110&lt;=90,AVERAGE(P99:P100)/P$6,INDEX($C$110:$S$197,P$110-1970+72,P$109)*VLOOKUP($C204-P$110,kifut_faktor_ffi,2,FALSE)),"")</f>
        <v/>
      </c>
      <c r="Q204" cm="1">
        <f t="array" ref="Q204">IFERROR(IF($C204-Q$110&lt;=90,AVERAGE(Q99:Q100)/Q$6,INDEX($C$110:$S$197,Q$110-1970+72,Q$109)*VLOOKUP($C204-Q$110,kifut_faktor_ffi,2,FALSE)),"")</f>
        <v>1.1615222624590677E-2</v>
      </c>
      <c r="R204" cm="1">
        <f t="array" ref="R204">IFERROR(IF($C204-R$110&lt;=90,AVERAGE(R99:R100)/R$6,INDEX($C$110:$S$197,R$110-1970+72,R$109)*VLOOKUP($C204-R$110,kifut_faktor_ffi,2,FALSE)),"")</f>
        <v>1.7668467648372207E-2</v>
      </c>
      <c r="S204" cm="1">
        <f t="array" ref="S204">IFERROR(IF($C204-S$110&lt;=90,AVERAGE(S99:S100)/S$6,INDEX($C$110:$S$197,S$110-1970+72,S$109)*VLOOKUP($C204-S$110,kifut_faktor_ffi,2,FALSE)),"")</f>
        <v>2.6235542424184386E-2</v>
      </c>
      <c r="U204" t="s">
        <v>55</v>
      </c>
      <c r="V204" t="s">
        <v>52</v>
      </c>
      <c r="W204" s="1">
        <v>2083</v>
      </c>
      <c r="X204" t="str" cm="1">
        <f t="array" ref="X204">IFERROR(IF($W204-X$110&lt;=90,AVERAGE(X99:X100)/X$6,INDEX($W$110:$AM$197,X$110-1970+72,X$109)*VLOOKUP($W204-X$110,kifut_faktor_noi,2,FALSE)),"")</f>
        <v/>
      </c>
      <c r="Y204" t="str" cm="1">
        <f t="array" ref="Y204">IFERROR(IF($W204-Y$110&lt;=90,AVERAGE(Y99:Y100)/Y$6,INDEX($W$110:$AM$197,Y$110-1970+72,Y$109)*VLOOKUP($W204-Y$110,kifut_faktor_noi,2,FALSE)),"")</f>
        <v/>
      </c>
      <c r="Z204" t="str" cm="1">
        <f t="array" ref="Z204">IFERROR(IF($W204-Z$110&lt;=90,AVERAGE(Z99:Z100)/Z$6,INDEX($W$110:$AM$197,Z$110-1970+72,Z$109)*VLOOKUP($W204-Z$110,kifut_faktor_noi,2,FALSE)),"")</f>
        <v/>
      </c>
      <c r="AA204" t="str" cm="1">
        <f t="array" ref="AA204">IFERROR(IF($W204-AA$110&lt;=90,AVERAGE(AA99:AA100)/AA$6,INDEX($W$110:$AM$197,AA$110-1970+72,AA$109)*VLOOKUP($W204-AA$110,kifut_faktor_noi,2,FALSE)),"")</f>
        <v/>
      </c>
      <c r="AB204" t="str" cm="1">
        <f t="array" ref="AB204">IFERROR(IF($W204-AB$110&lt;=90,AVERAGE(AB99:AB100)/AB$6,INDEX($W$110:$AM$197,AB$110-1970+72,AB$109)*VLOOKUP($W204-AB$110,kifut_faktor_noi,2,FALSE)),"")</f>
        <v/>
      </c>
      <c r="AC204" t="str" cm="1">
        <f t="array" ref="AC204">IFERROR(IF($W204-AC$110&lt;=90,AVERAGE(AC99:AC100)/AC$6,INDEX($W$110:$AM$197,AC$110-1970+72,AC$109)*VLOOKUP($W204-AC$110,kifut_faktor_noi,2,FALSE)),"")</f>
        <v/>
      </c>
      <c r="AD204" t="str" cm="1">
        <f t="array" ref="AD204">IFERROR(IF($W204-AD$110&lt;=90,AVERAGE(AD99:AD100)/AD$6,INDEX($W$110:$AM$197,AD$110-1970+72,AD$109)*VLOOKUP($W204-AD$110,kifut_faktor_noi,2,FALSE)),"")</f>
        <v/>
      </c>
      <c r="AE204" t="str" cm="1">
        <f t="array" ref="AE204">IFERROR(IF($W204-AE$110&lt;=90,AVERAGE(AE99:AE100)/AE$6,INDEX($W$110:$AM$197,AE$110-1970+72,AE$109)*VLOOKUP($W204-AE$110,kifut_faktor_noi,2,FALSE)),"")</f>
        <v/>
      </c>
      <c r="AF204" t="str" cm="1">
        <f t="array" ref="AF204">IFERROR(IF($W204-AF$110&lt;=90,AVERAGE(AF99:AF100)/AF$6,INDEX($W$110:$AM$197,AF$110-1970+72,AF$109)*VLOOKUP($W204-AF$110,kifut_faktor_noi,2,FALSE)),"")</f>
        <v/>
      </c>
      <c r="AG204" t="str" cm="1">
        <f t="array" ref="AG204">IFERROR(IF($W204-AG$110&lt;=90,AVERAGE(AG99:AG100)/AG$6,INDEX($W$110:$AM$197,AG$110-1970+72,AG$109)*VLOOKUP($W204-AG$110,kifut_faktor_noi,2,FALSE)),"")</f>
        <v/>
      </c>
      <c r="AH204" t="str" cm="1">
        <f t="array" ref="AH204">IFERROR(IF($W204-AH$110&lt;=90,AVERAGE(AH99:AH100)/AH$6,INDEX($W$110:$AM$197,AH$110-1970+72,AH$109)*VLOOKUP($W204-AH$110,kifut_faktor_noi,2,FALSE)),"")</f>
        <v/>
      </c>
      <c r="AI204" t="str" cm="1">
        <f t="array" ref="AI204">IFERROR(IF($W204-AI$110&lt;=90,AVERAGE(AI99:AI100)/AI$6,INDEX($W$110:$AM$197,AI$110-1970+72,AI$109)*VLOOKUP($W204-AI$110,kifut_faktor_noi,2,FALSE)),"")</f>
        <v/>
      </c>
      <c r="AJ204" t="str" cm="1">
        <f t="array" ref="AJ204">IFERROR(IF($W204-AJ$110&lt;=90,AVERAGE(AJ99:AJ100)/AJ$6,INDEX($W$110:$AM$197,AJ$110-1970+72,AJ$109)*VLOOKUP($W204-AJ$110,kifut_faktor_noi,2,FALSE)),"")</f>
        <v/>
      </c>
      <c r="AK204" cm="1">
        <f t="array" ref="AK204">IFERROR(IF($W204-AK$110&lt;=90,AVERAGE(AK99:AK100)/AK$6,INDEX($W$110:$AM$197,AK$110-1970+72,AK$109)*VLOOKUP($W204-AK$110,kifut_faktor_noi,2,FALSE)),"")</f>
        <v>2.0175495853239637E-2</v>
      </c>
      <c r="AL204" cm="1">
        <f t="array" ref="AL204">IFERROR(IF($W204-AL$110&lt;=90,AVERAGE(AL99:AL100)/AL$6,INDEX($W$110:$AM$197,AL$110-1970+72,AL$109)*VLOOKUP($W204-AL$110,kifut_faktor_noi,2,FALSE)),"")</f>
        <v>3.097979164699307E-2</v>
      </c>
      <c r="AM204" cm="1">
        <f t="array" ref="AM204">IFERROR(IF($W204-AM$110&lt;=90,AVERAGE(AM99:AM100)/AM$6,INDEX($W$110:$AM$197,AM$110-1970+72,AM$109)*VLOOKUP($W204-AM$110,kifut_faktor_noi,2,FALSE)),"")</f>
        <v>4.6212287043566627E-2</v>
      </c>
    </row>
    <row r="205" spans="1:39" x14ac:dyDescent="0.75">
      <c r="A205" t="s">
        <v>55</v>
      </c>
      <c r="B205" t="s">
        <v>51</v>
      </c>
      <c r="C205" s="1">
        <v>2084</v>
      </c>
      <c r="D205" t="str" cm="1">
        <f t="array" ref="D205">IFERROR(IF($C205-D$110&lt;=90,AVERAGE(D100:D101)/D$6,INDEX($C$110:$S$197,D$110-1970+72,D$109)*VLOOKUP($C205-D$110,kifut_faktor_ffi,2,FALSE)),"")</f>
        <v/>
      </c>
      <c r="E205" t="str" cm="1">
        <f t="array" ref="E205">IFERROR(IF($C205-E$110&lt;=90,AVERAGE(E100:E101)/E$6,INDEX($C$110:$S$197,E$110-1970+72,E$109)*VLOOKUP($C205-E$110,kifut_faktor_ffi,2,FALSE)),"")</f>
        <v/>
      </c>
      <c r="F205" t="str" cm="1">
        <f t="array" ref="F205">IFERROR(IF($C205-F$110&lt;=90,AVERAGE(F100:F101)/F$6,INDEX($C$110:$S$197,F$110-1970+72,F$109)*VLOOKUP($C205-F$110,kifut_faktor_ffi,2,FALSE)),"")</f>
        <v/>
      </c>
      <c r="G205" t="str" cm="1">
        <f t="array" ref="G205">IFERROR(IF($C205-G$110&lt;=90,AVERAGE(G100:G101)/G$6,INDEX($C$110:$S$197,G$110-1970+72,G$109)*VLOOKUP($C205-G$110,kifut_faktor_ffi,2,FALSE)),"")</f>
        <v/>
      </c>
      <c r="H205" t="str" cm="1">
        <f t="array" ref="H205">IFERROR(IF($C205-H$110&lt;=90,AVERAGE(H100:H101)/H$6,INDEX($C$110:$S$197,H$110-1970+72,H$109)*VLOOKUP($C205-H$110,kifut_faktor_ffi,2,FALSE)),"")</f>
        <v/>
      </c>
      <c r="I205" t="str" cm="1">
        <f t="array" ref="I205">IFERROR(IF($C205-I$110&lt;=90,AVERAGE(I100:I101)/I$6,INDEX($C$110:$S$197,I$110-1970+72,I$109)*VLOOKUP($C205-I$110,kifut_faktor_ffi,2,FALSE)),"")</f>
        <v/>
      </c>
      <c r="J205" t="str" cm="1">
        <f t="array" ref="J205">IFERROR(IF($C205-J$110&lt;=90,AVERAGE(J100:J101)/J$6,INDEX($C$110:$S$197,J$110-1970+72,J$109)*VLOOKUP($C205-J$110,kifut_faktor_ffi,2,FALSE)),"")</f>
        <v/>
      </c>
      <c r="K205" t="str" cm="1">
        <f t="array" ref="K205">IFERROR(IF($C205-K$110&lt;=90,AVERAGE(K100:K101)/K$6,INDEX($C$110:$S$197,K$110-1970+72,K$109)*VLOOKUP($C205-K$110,kifut_faktor_ffi,2,FALSE)),"")</f>
        <v/>
      </c>
      <c r="L205" t="str" cm="1">
        <f t="array" ref="L205">IFERROR(IF($C205-L$110&lt;=90,AVERAGE(L100:L101)/L$6,INDEX($C$110:$S$197,L$110-1970+72,L$109)*VLOOKUP($C205-L$110,kifut_faktor_ffi,2,FALSE)),"")</f>
        <v/>
      </c>
      <c r="M205" t="str" cm="1">
        <f t="array" ref="M205">IFERROR(IF($C205-M$110&lt;=90,AVERAGE(M100:M101)/M$6,INDEX($C$110:$S$197,M$110-1970+72,M$109)*VLOOKUP($C205-M$110,kifut_faktor_ffi,2,FALSE)),"")</f>
        <v/>
      </c>
      <c r="N205" t="str" cm="1">
        <f t="array" ref="N205">IFERROR(IF($C205-N$110&lt;=90,AVERAGE(N100:N101)/N$6,INDEX($C$110:$S$197,N$110-1970+72,N$109)*VLOOKUP($C205-N$110,kifut_faktor_ffi,2,FALSE)),"")</f>
        <v/>
      </c>
      <c r="O205" t="str" cm="1">
        <f t="array" ref="O205">IFERROR(IF($C205-O$110&lt;=90,AVERAGE(O100:O101)/O$6,INDEX($C$110:$S$197,O$110-1970+72,O$109)*VLOOKUP($C205-O$110,kifut_faktor_ffi,2,FALSE)),"")</f>
        <v/>
      </c>
      <c r="P205" t="str" cm="1">
        <f t="array" ref="P205">IFERROR(IF($C205-P$110&lt;=90,AVERAGE(P100:P101)/P$6,INDEX($C$110:$S$197,P$110-1970+72,P$109)*VLOOKUP($C205-P$110,kifut_faktor_ffi,2,FALSE)),"")</f>
        <v/>
      </c>
      <c r="Q205" t="str" cm="1">
        <f t="array" ref="Q205">IFERROR(IF($C205-Q$110&lt;=90,AVERAGE(Q100:Q101)/Q$6,INDEX($C$110:$S$197,Q$110-1970+72,Q$109)*VLOOKUP($C205-Q$110,kifut_faktor_ffi,2,FALSE)),"")</f>
        <v/>
      </c>
      <c r="R205" cm="1">
        <f t="array" ref="R205">IFERROR(IF($C205-R$110&lt;=90,AVERAGE(R100:R101)/R$6,INDEX($C$110:$S$197,R$110-1970+72,R$109)*VLOOKUP($C205-R$110,kifut_faktor_ffi,2,FALSE)),"")</f>
        <v>1.1843698093963788E-2</v>
      </c>
      <c r="S205" cm="1">
        <f t="array" ref="S205">IFERROR(IF($C205-S$110&lt;=90,AVERAGE(S100:S101)/S$6,INDEX($C$110:$S$197,S$110-1970+72,S$109)*VLOOKUP($C205-S$110,kifut_faktor_ffi,2,FALSE)),"")</f>
        <v>1.7973157043418665E-2</v>
      </c>
      <c r="U205" t="s">
        <v>55</v>
      </c>
      <c r="V205" t="s">
        <v>52</v>
      </c>
      <c r="W205" s="1">
        <v>2084</v>
      </c>
      <c r="X205" t="str" cm="1">
        <f t="array" ref="X205">IFERROR(IF($W205-X$110&lt;=90,AVERAGE(X100:X101)/X$6,INDEX($W$110:$AM$197,X$110-1970+72,X$109)*VLOOKUP($W205-X$110,kifut_faktor_noi,2,FALSE)),"")</f>
        <v/>
      </c>
      <c r="Y205" t="str" cm="1">
        <f t="array" ref="Y205">IFERROR(IF($W205-Y$110&lt;=90,AVERAGE(Y100:Y101)/Y$6,INDEX($W$110:$AM$197,Y$110-1970+72,Y$109)*VLOOKUP($W205-Y$110,kifut_faktor_noi,2,FALSE)),"")</f>
        <v/>
      </c>
      <c r="Z205" t="str" cm="1">
        <f t="array" ref="Z205">IFERROR(IF($W205-Z$110&lt;=90,AVERAGE(Z100:Z101)/Z$6,INDEX($W$110:$AM$197,Z$110-1970+72,Z$109)*VLOOKUP($W205-Z$110,kifut_faktor_noi,2,FALSE)),"")</f>
        <v/>
      </c>
      <c r="AA205" t="str" cm="1">
        <f t="array" ref="AA205">IFERROR(IF($W205-AA$110&lt;=90,AVERAGE(AA100:AA101)/AA$6,INDEX($W$110:$AM$197,AA$110-1970+72,AA$109)*VLOOKUP($W205-AA$110,kifut_faktor_noi,2,FALSE)),"")</f>
        <v/>
      </c>
      <c r="AB205" t="str" cm="1">
        <f t="array" ref="AB205">IFERROR(IF($W205-AB$110&lt;=90,AVERAGE(AB100:AB101)/AB$6,INDEX($W$110:$AM$197,AB$110-1970+72,AB$109)*VLOOKUP($W205-AB$110,kifut_faktor_noi,2,FALSE)),"")</f>
        <v/>
      </c>
      <c r="AC205" t="str" cm="1">
        <f t="array" ref="AC205">IFERROR(IF($W205-AC$110&lt;=90,AVERAGE(AC100:AC101)/AC$6,INDEX($W$110:$AM$197,AC$110-1970+72,AC$109)*VLOOKUP($W205-AC$110,kifut_faktor_noi,2,FALSE)),"")</f>
        <v/>
      </c>
      <c r="AD205" t="str" cm="1">
        <f t="array" ref="AD205">IFERROR(IF($W205-AD$110&lt;=90,AVERAGE(AD100:AD101)/AD$6,INDEX($W$110:$AM$197,AD$110-1970+72,AD$109)*VLOOKUP($W205-AD$110,kifut_faktor_noi,2,FALSE)),"")</f>
        <v/>
      </c>
      <c r="AE205" t="str" cm="1">
        <f t="array" ref="AE205">IFERROR(IF($W205-AE$110&lt;=90,AVERAGE(AE100:AE101)/AE$6,INDEX($W$110:$AM$197,AE$110-1970+72,AE$109)*VLOOKUP($W205-AE$110,kifut_faktor_noi,2,FALSE)),"")</f>
        <v/>
      </c>
      <c r="AF205" t="str" cm="1">
        <f t="array" ref="AF205">IFERROR(IF($W205-AF$110&lt;=90,AVERAGE(AF100:AF101)/AF$6,INDEX($W$110:$AM$197,AF$110-1970+72,AF$109)*VLOOKUP($W205-AF$110,kifut_faktor_noi,2,FALSE)),"")</f>
        <v/>
      </c>
      <c r="AG205" t="str" cm="1">
        <f t="array" ref="AG205">IFERROR(IF($W205-AG$110&lt;=90,AVERAGE(AG100:AG101)/AG$6,INDEX($W$110:$AM$197,AG$110-1970+72,AG$109)*VLOOKUP($W205-AG$110,kifut_faktor_noi,2,FALSE)),"")</f>
        <v/>
      </c>
      <c r="AH205" t="str" cm="1">
        <f t="array" ref="AH205">IFERROR(IF($W205-AH$110&lt;=90,AVERAGE(AH100:AH101)/AH$6,INDEX($W$110:$AM$197,AH$110-1970+72,AH$109)*VLOOKUP($W205-AH$110,kifut_faktor_noi,2,FALSE)),"")</f>
        <v/>
      </c>
      <c r="AI205" t="str" cm="1">
        <f t="array" ref="AI205">IFERROR(IF($W205-AI$110&lt;=90,AVERAGE(AI100:AI101)/AI$6,INDEX($W$110:$AM$197,AI$110-1970+72,AI$109)*VLOOKUP($W205-AI$110,kifut_faktor_noi,2,FALSE)),"")</f>
        <v/>
      </c>
      <c r="AJ205" t="str" cm="1">
        <f t="array" ref="AJ205">IFERROR(IF($W205-AJ$110&lt;=90,AVERAGE(AJ100:AJ101)/AJ$6,INDEX($W$110:$AM$197,AJ$110-1970+72,AJ$109)*VLOOKUP($W205-AJ$110,kifut_faktor_noi,2,FALSE)),"")</f>
        <v/>
      </c>
      <c r="AK205" t="str" cm="1">
        <f t="array" ref="AK205">IFERROR(IF($W205-AK$110&lt;=90,AVERAGE(AK100:AK101)/AK$6,INDEX($W$110:$AM$197,AK$110-1970+72,AK$109)*VLOOKUP($W205-AK$110,kifut_faktor_noi,2,FALSE)),"")</f>
        <v/>
      </c>
      <c r="AL205" cm="1">
        <f t="array" ref="AL205">IFERROR(IF($W205-AL$110&lt;=90,AVERAGE(AL100:AL101)/AL$6,INDEX($W$110:$AM$197,AL$110-1970+72,AL$109)*VLOOKUP($W205-AL$110,kifut_faktor_noi,2,FALSE)),"")</f>
        <v>2.0387119154880538E-2</v>
      </c>
      <c r="AM205" cm="1">
        <f t="array" ref="AM205">IFERROR(IF($W205-AM$110&lt;=90,AVERAGE(AM100:AM101)/AM$6,INDEX($W$110:$AM$197,AM$110-1970+72,AM$109)*VLOOKUP($W205-AM$110,kifut_faktor_noi,2,FALSE)),"")</f>
        <v>3.133184334020854E-2</v>
      </c>
    </row>
    <row r="206" spans="1:39" x14ac:dyDescent="0.75">
      <c r="A206" t="s">
        <v>55</v>
      </c>
      <c r="B206" t="s">
        <v>51</v>
      </c>
      <c r="C206" s="1">
        <v>2085</v>
      </c>
      <c r="D206" t="str" cm="1">
        <f t="array" ref="D206">IFERROR(IF($C206-D$110&lt;=90,AVERAGE(D101:D102)/D$6,INDEX($C$110:$S$197,D$110-1970+72,D$109)*VLOOKUP($C206-D$110,kifut_faktor_ffi,2,FALSE)),"")</f>
        <v/>
      </c>
      <c r="E206" t="str" cm="1">
        <f t="array" ref="E206">IFERROR(IF($C206-E$110&lt;=90,AVERAGE(E101:E102)/E$6,INDEX($C$110:$S$197,E$110-1970+72,E$109)*VLOOKUP($C206-E$110,kifut_faktor_ffi,2,FALSE)),"")</f>
        <v/>
      </c>
      <c r="F206" t="str" cm="1">
        <f t="array" ref="F206">IFERROR(IF($C206-F$110&lt;=90,AVERAGE(F101:F102)/F$6,INDEX($C$110:$S$197,F$110-1970+72,F$109)*VLOOKUP($C206-F$110,kifut_faktor_ffi,2,FALSE)),"")</f>
        <v/>
      </c>
      <c r="G206" t="str" cm="1">
        <f t="array" ref="G206">IFERROR(IF($C206-G$110&lt;=90,AVERAGE(G101:G102)/G$6,INDEX($C$110:$S$197,G$110-1970+72,G$109)*VLOOKUP($C206-G$110,kifut_faktor_ffi,2,FALSE)),"")</f>
        <v/>
      </c>
      <c r="H206" t="str" cm="1">
        <f t="array" ref="H206">IFERROR(IF($C206-H$110&lt;=90,AVERAGE(H101:H102)/H$6,INDEX($C$110:$S$197,H$110-1970+72,H$109)*VLOOKUP($C206-H$110,kifut_faktor_ffi,2,FALSE)),"")</f>
        <v/>
      </c>
      <c r="I206" t="str" cm="1">
        <f t="array" ref="I206">IFERROR(IF($C206-I$110&lt;=90,AVERAGE(I101:I102)/I$6,INDEX($C$110:$S$197,I$110-1970+72,I$109)*VLOOKUP($C206-I$110,kifut_faktor_ffi,2,FALSE)),"")</f>
        <v/>
      </c>
      <c r="J206" t="str" cm="1">
        <f t="array" ref="J206">IFERROR(IF($C206-J$110&lt;=90,AVERAGE(J101:J102)/J$6,INDEX($C$110:$S$197,J$110-1970+72,J$109)*VLOOKUP($C206-J$110,kifut_faktor_ffi,2,FALSE)),"")</f>
        <v/>
      </c>
      <c r="K206" t="str" cm="1">
        <f t="array" ref="K206">IFERROR(IF($C206-K$110&lt;=90,AVERAGE(K101:K102)/K$6,INDEX($C$110:$S$197,K$110-1970+72,K$109)*VLOOKUP($C206-K$110,kifut_faktor_ffi,2,FALSE)),"")</f>
        <v/>
      </c>
      <c r="L206" t="str" cm="1">
        <f t="array" ref="L206">IFERROR(IF($C206-L$110&lt;=90,AVERAGE(L101:L102)/L$6,INDEX($C$110:$S$197,L$110-1970+72,L$109)*VLOOKUP($C206-L$110,kifut_faktor_ffi,2,FALSE)),"")</f>
        <v/>
      </c>
      <c r="M206" t="str" cm="1">
        <f t="array" ref="M206">IFERROR(IF($C206-M$110&lt;=90,AVERAGE(M101:M102)/M$6,INDEX($C$110:$S$197,M$110-1970+72,M$109)*VLOOKUP($C206-M$110,kifut_faktor_ffi,2,FALSE)),"")</f>
        <v/>
      </c>
      <c r="N206" t="str" cm="1">
        <f t="array" ref="N206">IFERROR(IF($C206-N$110&lt;=90,AVERAGE(N101:N102)/N$6,INDEX($C$110:$S$197,N$110-1970+72,N$109)*VLOOKUP($C206-N$110,kifut_faktor_ffi,2,FALSE)),"")</f>
        <v/>
      </c>
      <c r="O206" t="str" cm="1">
        <f t="array" ref="O206">IFERROR(IF($C206-O$110&lt;=90,AVERAGE(O101:O102)/O$6,INDEX($C$110:$S$197,O$110-1970+72,O$109)*VLOOKUP($C206-O$110,kifut_faktor_ffi,2,FALSE)),"")</f>
        <v/>
      </c>
      <c r="P206" t="str" cm="1">
        <f t="array" ref="P206">IFERROR(IF($C206-P$110&lt;=90,AVERAGE(P101:P102)/P$6,INDEX($C$110:$S$197,P$110-1970+72,P$109)*VLOOKUP($C206-P$110,kifut_faktor_ffi,2,FALSE)),"")</f>
        <v/>
      </c>
      <c r="Q206" t="str" cm="1">
        <f t="array" ref="Q206">IFERROR(IF($C206-Q$110&lt;=90,AVERAGE(Q101:Q102)/Q$6,INDEX($C$110:$S$197,Q$110-1970+72,Q$109)*VLOOKUP($C206-Q$110,kifut_faktor_ffi,2,FALSE)),"")</f>
        <v/>
      </c>
      <c r="R206" t="str" cm="1">
        <f t="array" ref="R206">IFERROR(IF($C206-R$110&lt;=90,AVERAGE(R101:R102)/R$6,INDEX($C$110:$S$197,R$110-1970+72,R$109)*VLOOKUP($C206-R$110,kifut_faktor_ffi,2,FALSE)),"")</f>
        <v/>
      </c>
      <c r="S206" cm="1">
        <f t="array" ref="S206">IFERROR(IF($C206-S$110&lt;=90,AVERAGE(S101:S102)/S$6,INDEX($C$110:$S$197,S$110-1970+72,S$109)*VLOOKUP($C206-S$110,kifut_faktor_ffi,2,FALSE)),"")</f>
        <v>1.2047940435698228E-2</v>
      </c>
      <c r="U206" t="s">
        <v>55</v>
      </c>
      <c r="V206" t="s">
        <v>52</v>
      </c>
      <c r="W206" s="1">
        <v>2085</v>
      </c>
      <c r="X206" t="str" cm="1">
        <f t="array" ref="X206">IFERROR(IF($W206-X$110&lt;=90,AVERAGE(X101:X102)/X$6,INDEX($W$110:$AM$197,X$110-1970+72,X$109)*VLOOKUP($W206-X$110,kifut_faktor_noi,2,FALSE)),"")</f>
        <v/>
      </c>
      <c r="Y206" t="str" cm="1">
        <f t="array" ref="Y206">IFERROR(IF($W206-Y$110&lt;=90,AVERAGE(Y101:Y102)/Y$6,INDEX($W$110:$AM$197,Y$110-1970+72,Y$109)*VLOOKUP($W206-Y$110,kifut_faktor_noi,2,FALSE)),"")</f>
        <v/>
      </c>
      <c r="Z206" t="str" cm="1">
        <f t="array" ref="Z206">IFERROR(IF($W206-Z$110&lt;=90,AVERAGE(Z101:Z102)/Z$6,INDEX($W$110:$AM$197,Z$110-1970+72,Z$109)*VLOOKUP($W206-Z$110,kifut_faktor_noi,2,FALSE)),"")</f>
        <v/>
      </c>
      <c r="AA206" t="str" cm="1">
        <f t="array" ref="AA206">IFERROR(IF($W206-AA$110&lt;=90,AVERAGE(AA101:AA102)/AA$6,INDEX($W$110:$AM$197,AA$110-1970+72,AA$109)*VLOOKUP($W206-AA$110,kifut_faktor_noi,2,FALSE)),"")</f>
        <v/>
      </c>
      <c r="AB206" t="str" cm="1">
        <f t="array" ref="AB206">IFERROR(IF($W206-AB$110&lt;=90,AVERAGE(AB101:AB102)/AB$6,INDEX($W$110:$AM$197,AB$110-1970+72,AB$109)*VLOOKUP($W206-AB$110,kifut_faktor_noi,2,FALSE)),"")</f>
        <v/>
      </c>
      <c r="AC206" t="str" cm="1">
        <f t="array" ref="AC206">IFERROR(IF($W206-AC$110&lt;=90,AVERAGE(AC101:AC102)/AC$6,INDEX($W$110:$AM$197,AC$110-1970+72,AC$109)*VLOOKUP($W206-AC$110,kifut_faktor_noi,2,FALSE)),"")</f>
        <v/>
      </c>
      <c r="AD206" t="str" cm="1">
        <f t="array" ref="AD206">IFERROR(IF($W206-AD$110&lt;=90,AVERAGE(AD101:AD102)/AD$6,INDEX($W$110:$AM$197,AD$110-1970+72,AD$109)*VLOOKUP($W206-AD$110,kifut_faktor_noi,2,FALSE)),"")</f>
        <v/>
      </c>
      <c r="AE206" t="str" cm="1">
        <f t="array" ref="AE206">IFERROR(IF($W206-AE$110&lt;=90,AVERAGE(AE101:AE102)/AE$6,INDEX($W$110:$AM$197,AE$110-1970+72,AE$109)*VLOOKUP($W206-AE$110,kifut_faktor_noi,2,FALSE)),"")</f>
        <v/>
      </c>
      <c r="AF206" t="str" cm="1">
        <f t="array" ref="AF206">IFERROR(IF($W206-AF$110&lt;=90,AVERAGE(AF101:AF102)/AF$6,INDEX($W$110:$AM$197,AF$110-1970+72,AF$109)*VLOOKUP($W206-AF$110,kifut_faktor_noi,2,FALSE)),"")</f>
        <v/>
      </c>
      <c r="AG206" t="str" cm="1">
        <f t="array" ref="AG206">IFERROR(IF($W206-AG$110&lt;=90,AVERAGE(AG101:AG102)/AG$6,INDEX($W$110:$AM$197,AG$110-1970+72,AG$109)*VLOOKUP($W206-AG$110,kifut_faktor_noi,2,FALSE)),"")</f>
        <v/>
      </c>
      <c r="AH206" t="str" cm="1">
        <f t="array" ref="AH206">IFERROR(IF($W206-AH$110&lt;=90,AVERAGE(AH101:AH102)/AH$6,INDEX($W$110:$AM$197,AH$110-1970+72,AH$109)*VLOOKUP($W206-AH$110,kifut_faktor_noi,2,FALSE)),"")</f>
        <v/>
      </c>
      <c r="AI206" t="str" cm="1">
        <f t="array" ref="AI206">IFERROR(IF($W206-AI$110&lt;=90,AVERAGE(AI101:AI102)/AI$6,INDEX($W$110:$AM$197,AI$110-1970+72,AI$109)*VLOOKUP($W206-AI$110,kifut_faktor_noi,2,FALSE)),"")</f>
        <v/>
      </c>
      <c r="AJ206" t="str" cm="1">
        <f t="array" ref="AJ206">IFERROR(IF($W206-AJ$110&lt;=90,AVERAGE(AJ101:AJ102)/AJ$6,INDEX($W$110:$AM$197,AJ$110-1970+72,AJ$109)*VLOOKUP($W206-AJ$110,kifut_faktor_noi,2,FALSE)),"")</f>
        <v/>
      </c>
      <c r="AK206" t="str" cm="1">
        <f t="array" ref="AK206">IFERROR(IF($W206-AK$110&lt;=90,AVERAGE(AK101:AK102)/AK$6,INDEX($W$110:$AM$197,AK$110-1970+72,AK$109)*VLOOKUP($W206-AK$110,kifut_faktor_noi,2,FALSE)),"")</f>
        <v/>
      </c>
      <c r="AL206" t="str" cm="1">
        <f t="array" ref="AL206">IFERROR(IF($W206-AL$110&lt;=90,AVERAGE(AL101:AL102)/AL$6,INDEX($W$110:$AM$197,AL$110-1970+72,AL$109)*VLOOKUP($W206-AL$110,kifut_faktor_noi,2,FALSE)),"")</f>
        <v/>
      </c>
      <c r="AM206" cm="1">
        <f t="array" ref="AM206">IFERROR(IF($W206-AM$110&lt;=90,AVERAGE(AM101:AM102)/AM$6,INDEX($W$110:$AM$197,AM$110-1970+72,AM$109)*VLOOKUP($W206-AM$110,kifut_faktor_noi,2,FALSE)),"")</f>
        <v>2.0618796627087096E-2</v>
      </c>
    </row>
    <row r="7864" spans="14:14" x14ac:dyDescent="0.75">
      <c r="N7864">
        <f>$N$7863*L7863</f>
        <v>0</v>
      </c>
    </row>
    <row r="7865" spans="14:14" x14ac:dyDescent="0.75">
      <c r="N7865">
        <f t="shared" ref="N7865:N7873" si="0">$N$7863*L7864</f>
        <v>0</v>
      </c>
    </row>
    <row r="7866" spans="14:14" x14ac:dyDescent="0.75">
      <c r="N7866">
        <f t="shared" si="0"/>
        <v>0</v>
      </c>
    </row>
    <row r="7867" spans="14:14" x14ac:dyDescent="0.75">
      <c r="N7867">
        <f t="shared" si="0"/>
        <v>0</v>
      </c>
    </row>
    <row r="7868" spans="14:14" x14ac:dyDescent="0.75">
      <c r="N7868">
        <f t="shared" si="0"/>
        <v>0</v>
      </c>
    </row>
    <row r="7869" spans="14:14" x14ac:dyDescent="0.75">
      <c r="N7869">
        <f t="shared" si="0"/>
        <v>0</v>
      </c>
    </row>
    <row r="7870" spans="14:14" x14ac:dyDescent="0.75">
      <c r="N7870">
        <f t="shared" si="0"/>
        <v>0</v>
      </c>
    </row>
    <row r="7871" spans="14:14" x14ac:dyDescent="0.75">
      <c r="N7871">
        <f t="shared" si="0"/>
        <v>0</v>
      </c>
    </row>
    <row r="7872" spans="14:14" x14ac:dyDescent="0.75">
      <c r="N7872">
        <f t="shared" si="0"/>
        <v>0</v>
      </c>
    </row>
    <row r="7873" spans="14:14" x14ac:dyDescent="0.75">
      <c r="N7873">
        <f t="shared" si="0"/>
        <v>0</v>
      </c>
    </row>
  </sheetData>
  <sortState xmlns:xlrd2="http://schemas.microsoft.com/office/spreadsheetml/2017/richdata2" columnSort="1" ref="M1:AB3">
    <sortCondition ref="M1:AB1"/>
  </sortState>
  <mergeCells count="6">
    <mergeCell ref="D4:S4"/>
    <mergeCell ref="X4:AM4"/>
    <mergeCell ref="B6:B39"/>
    <mergeCell ref="B40:B92"/>
    <mergeCell ref="V6:V39"/>
    <mergeCell ref="V40:V92"/>
  </mergeCells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86FF4-5C39-4F3E-8E5C-2D55E07A95CF}">
  <sheetPr>
    <tabColor theme="5" tint="0.59999389629810485"/>
  </sheetPr>
  <dimension ref="A2:AM7873"/>
  <sheetViews>
    <sheetView workbookViewId="0">
      <pane xSplit="3" ySplit="5" topLeftCell="X193" activePane="bottomRight" state="frozen"/>
      <selection activeCell="X201" sqref="X201"/>
      <selection pane="topRight" activeCell="X201" sqref="X201"/>
      <selection pane="bottomLeft" activeCell="X201" sqref="X201"/>
      <selection pane="bottomRight" activeCell="U111" sqref="U111:AM206"/>
    </sheetView>
  </sheetViews>
  <sheetFormatPr defaultRowHeight="14.75" x14ac:dyDescent="0.75"/>
  <cols>
    <col min="4" max="4" width="11.6796875" bestFit="1" customWidth="1"/>
  </cols>
  <sheetData>
    <row r="2" spans="2:39" x14ac:dyDescent="0.75">
      <c r="AM2" s="6"/>
    </row>
    <row r="3" spans="2:39" x14ac:dyDescent="0.75">
      <c r="AK3" s="7"/>
      <c r="AL3" s="7"/>
      <c r="AM3" s="7"/>
    </row>
    <row r="4" spans="2:39" x14ac:dyDescent="0.75">
      <c r="D4" s="15" t="s">
        <v>47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X4" s="15" t="s">
        <v>48</v>
      </c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</row>
    <row r="5" spans="2:39" x14ac:dyDescent="0.75">
      <c r="D5">
        <v>1970</v>
      </c>
      <c r="E5">
        <v>1971</v>
      </c>
      <c r="F5">
        <v>1972</v>
      </c>
      <c r="G5">
        <v>1973</v>
      </c>
      <c r="H5">
        <v>1974</v>
      </c>
      <c r="I5">
        <v>1975</v>
      </c>
      <c r="J5">
        <v>1976</v>
      </c>
      <c r="K5">
        <v>1977</v>
      </c>
      <c r="L5">
        <v>1978</v>
      </c>
      <c r="M5">
        <v>1979</v>
      </c>
      <c r="N5">
        <v>1980</v>
      </c>
      <c r="O5">
        <v>1981</v>
      </c>
      <c r="P5">
        <v>1982</v>
      </c>
      <c r="Q5">
        <v>1983</v>
      </c>
      <c r="R5">
        <v>1984</v>
      </c>
      <c r="S5">
        <v>1985</v>
      </c>
      <c r="X5">
        <v>1970</v>
      </c>
      <c r="Y5">
        <v>1971</v>
      </c>
      <c r="Z5">
        <v>1972</v>
      </c>
      <c r="AA5">
        <v>1973</v>
      </c>
      <c r="AB5">
        <v>1974</v>
      </c>
      <c r="AC5">
        <v>1975</v>
      </c>
      <c r="AD5">
        <v>1976</v>
      </c>
      <c r="AE5">
        <v>1977</v>
      </c>
      <c r="AF5">
        <v>1978</v>
      </c>
      <c r="AG5">
        <v>1979</v>
      </c>
      <c r="AH5">
        <v>1980</v>
      </c>
      <c r="AI5">
        <v>1981</v>
      </c>
      <c r="AJ5">
        <v>1982</v>
      </c>
      <c r="AK5">
        <v>1983</v>
      </c>
      <c r="AL5">
        <v>1984</v>
      </c>
      <c r="AM5">
        <v>1985</v>
      </c>
    </row>
    <row r="6" spans="2:39" x14ac:dyDescent="0.75">
      <c r="B6" s="16" t="s">
        <v>1</v>
      </c>
      <c r="C6" s="1">
        <v>1990</v>
      </c>
      <c r="D6">
        <v>7243</v>
      </c>
      <c r="E6">
        <v>7511</v>
      </c>
      <c r="F6">
        <v>7673</v>
      </c>
      <c r="G6">
        <v>7995</v>
      </c>
      <c r="H6">
        <v>9481</v>
      </c>
      <c r="I6">
        <v>9745</v>
      </c>
      <c r="J6">
        <v>9072</v>
      </c>
      <c r="K6">
        <v>8942</v>
      </c>
      <c r="L6">
        <v>8335</v>
      </c>
      <c r="M6">
        <v>7932</v>
      </c>
      <c r="N6">
        <v>7377</v>
      </c>
      <c r="O6">
        <v>7077</v>
      </c>
      <c r="P6">
        <v>6741</v>
      </c>
      <c r="Q6">
        <v>6063</v>
      </c>
      <c r="R6">
        <v>6084</v>
      </c>
      <c r="S6">
        <v>6203</v>
      </c>
      <c r="V6" s="16" t="s">
        <v>1</v>
      </c>
      <c r="W6" s="1">
        <v>1990</v>
      </c>
      <c r="X6">
        <v>6668</v>
      </c>
      <c r="Y6">
        <v>6720</v>
      </c>
      <c r="Z6">
        <v>7085</v>
      </c>
      <c r="AA6">
        <v>7329</v>
      </c>
      <c r="AB6">
        <v>8459</v>
      </c>
      <c r="AC6">
        <v>9064</v>
      </c>
      <c r="AD6">
        <v>8507</v>
      </c>
      <c r="AE6">
        <v>8444</v>
      </c>
      <c r="AF6">
        <v>7876</v>
      </c>
      <c r="AG6">
        <v>7764</v>
      </c>
      <c r="AH6">
        <v>7087</v>
      </c>
      <c r="AI6">
        <v>6722</v>
      </c>
      <c r="AJ6">
        <v>6363</v>
      </c>
      <c r="AK6">
        <v>5941</v>
      </c>
      <c r="AL6">
        <v>5806</v>
      </c>
      <c r="AM6">
        <v>5940</v>
      </c>
    </row>
    <row r="7" spans="2:39" ht="15" customHeight="1" x14ac:dyDescent="0.75">
      <c r="B7" s="17"/>
      <c r="C7" s="1">
        <v>1991</v>
      </c>
      <c r="D7" s="4">
        <f>D6*nd_p!D6</f>
        <v>7235.8504547697949</v>
      </c>
      <c r="E7" s="4">
        <f>E6*nd_p!E6</f>
        <v>7499.568523002421</v>
      </c>
      <c r="F7" s="4">
        <f>F6*nd_p!F6</f>
        <v>7657.1225333793827</v>
      </c>
      <c r="G7" s="4">
        <f>G6*nd_p!G6</f>
        <v>7989.0865384615381</v>
      </c>
      <c r="H7" s="4">
        <f>H6*nd_p!H6</f>
        <v>9469.4603213242444</v>
      </c>
      <c r="I7" s="4">
        <f>I6*nd_p!I6</f>
        <v>9741.8203493292458</v>
      </c>
      <c r="J7" s="4">
        <f>J6*nd_p!J6</f>
        <v>9065.7768391500904</v>
      </c>
      <c r="K7" s="4">
        <f>K6*nd_p!K6</f>
        <v>8939.9309307572166</v>
      </c>
      <c r="L7" s="4">
        <f>L6*nd_p!L6</f>
        <v>8333.9756667076326</v>
      </c>
      <c r="M7" s="4">
        <f>M6*nd_p!M6</f>
        <v>7932</v>
      </c>
      <c r="N7" s="4">
        <f>N6*nd_p!N6</f>
        <v>7375.9793151158765</v>
      </c>
      <c r="O7" s="4">
        <f>O6*nd_p!O6</f>
        <v>7074.9553629469119</v>
      </c>
      <c r="P7" s="4">
        <f>P6*nd_p!P6</f>
        <v>6739.8432071512698</v>
      </c>
      <c r="Q7" s="4">
        <f>Q6*nd_p!Q6</f>
        <v>6057.7173373219293</v>
      </c>
      <c r="R7" s="4">
        <f>R6*nd_p!R6</f>
        <v>6082.9328188037189</v>
      </c>
      <c r="S7" s="4">
        <f>S6*nd_p!S6</f>
        <v>6200.6991327700171</v>
      </c>
      <c r="V7" s="17"/>
      <c r="W7" s="1">
        <v>1991</v>
      </c>
      <c r="X7" s="4">
        <f>X6*nd_p!X6</f>
        <v>6666.9748393086275</v>
      </c>
      <c r="Y7" s="4">
        <f>Y6*nd_p!Y6</f>
        <v>6714.8130243139485</v>
      </c>
      <c r="Z7" s="4">
        <f>Z6*nd_p!Z6</f>
        <v>7080.963969096023</v>
      </c>
      <c r="AA7" s="4">
        <f>AA6*nd_p!AA6</f>
        <v>7326.1318862294429</v>
      </c>
      <c r="AB7" s="4">
        <f>AB6*nd_p!AB6</f>
        <v>8459</v>
      </c>
      <c r="AC7" s="4">
        <f>AC6*nd_p!AC6</f>
        <v>9062.9046231520151</v>
      </c>
      <c r="AD7" s="4">
        <f>AD6*nd_p!AD6</f>
        <v>8504.7692847262733</v>
      </c>
      <c r="AE7" s="4">
        <f>AE6*nd_p!AE6</f>
        <v>8440.898059144065</v>
      </c>
      <c r="AF7" s="4">
        <f>AF6*nd_p!AF6</f>
        <v>7876</v>
      </c>
      <c r="AG7" s="4">
        <f>AG6*nd_p!AG6</f>
        <v>7761.7591780189332</v>
      </c>
      <c r="AH7" s="4">
        <f>AH6*nd_p!AH6</f>
        <v>7085.9137448748897</v>
      </c>
      <c r="AI7" s="4">
        <f>AI6*nd_p!AI6</f>
        <v>6719.8310687269204</v>
      </c>
      <c r="AJ7" s="4">
        <f>AJ6*nd_p!AJ6</f>
        <v>6363</v>
      </c>
      <c r="AK7" s="4">
        <f>AK6*nd_p!AK6</f>
        <v>5936.6169910901763</v>
      </c>
      <c r="AL7" s="4">
        <f>AL6*nd_p!AL6</f>
        <v>5803.8649365658903</v>
      </c>
      <c r="AM7" s="4">
        <f>AM6*nd_p!AM6</f>
        <v>5937.9605150214593</v>
      </c>
    </row>
    <row r="8" spans="2:39" x14ac:dyDescent="0.75">
      <c r="B8" s="17"/>
      <c r="C8" s="1">
        <v>1992</v>
      </c>
      <c r="D8" s="4">
        <f>D7*nd_p!D7</f>
        <v>7224.663505151816</v>
      </c>
      <c r="E8" s="4">
        <f>E7*nd_p!E7</f>
        <v>7488.3633223231745</v>
      </c>
      <c r="F8" s="4">
        <f>F7*nd_p!F7</f>
        <v>7648.0827147916616</v>
      </c>
      <c r="G8" s="4">
        <f>G7*nd_p!G7</f>
        <v>7988.1525149410663</v>
      </c>
      <c r="H8" s="4">
        <f>H7*nd_p!H7</f>
        <v>9464.2209280392908</v>
      </c>
      <c r="I8" s="4">
        <f>I7*nd_p!I7</f>
        <v>9736.189097261793</v>
      </c>
      <c r="J8" s="4">
        <f>J7*nd_p!J7</f>
        <v>9063.6626681095004</v>
      </c>
      <c r="K8" s="4">
        <f>K7*nd_p!K7</f>
        <v>8936.718094551763</v>
      </c>
      <c r="L8" s="4">
        <f>L7*nd_p!L7</f>
        <v>8329.4017673328617</v>
      </c>
      <c r="M8" s="4">
        <f>M7*nd_p!M7</f>
        <v>7932</v>
      </c>
      <c r="N8" s="4">
        <f>N7*nd_p!N7</f>
        <v>7372.9217031295084</v>
      </c>
      <c r="O8" s="4">
        <f>O7*nd_p!O7</f>
        <v>7073.886115394761</v>
      </c>
      <c r="P8" s="4">
        <f>P7*nd_p!P7</f>
        <v>6737.7437310334744</v>
      </c>
      <c r="Q8" s="4">
        <f>Q7*nd_p!Q7</f>
        <v>6053.7359259927662</v>
      </c>
      <c r="R8" s="4">
        <f>R7*nd_p!R7</f>
        <v>6081.8839267677913</v>
      </c>
      <c r="S8" s="4">
        <f>S7*nd_p!S7</f>
        <v>6197.4470367918511</v>
      </c>
      <c r="V8" s="17"/>
      <c r="W8" s="1">
        <v>1992</v>
      </c>
      <c r="X8" s="4">
        <f>X7*nd_p!X7</f>
        <v>6664.9178249645556</v>
      </c>
      <c r="Y8" s="4">
        <f>Y7*nd_p!Y7</f>
        <v>6712.8356075358251</v>
      </c>
      <c r="Z8" s="4">
        <f>Z7*nd_p!Z7</f>
        <v>7080.963969096023</v>
      </c>
      <c r="AA8" s="4">
        <f>AA7*nd_p!AA7</f>
        <v>7322.1241648883224</v>
      </c>
      <c r="AB8" s="4">
        <f>AB7*nd_p!AB7</f>
        <v>8455.9894594899197</v>
      </c>
      <c r="AC8" s="4">
        <f>AC7*nd_p!AC7</f>
        <v>9059.7870089025655</v>
      </c>
      <c r="AD8" s="4">
        <f>AD7*nd_p!AD7</f>
        <v>8499.4557806733392</v>
      </c>
      <c r="AE8" s="4">
        <f>AE7*nd_p!AE7</f>
        <v>8440.898059144065</v>
      </c>
      <c r="AF8" s="4">
        <f>AF7*nd_p!AF7</f>
        <v>7874.99206552342</v>
      </c>
      <c r="AG8" s="4">
        <f>AG7*nd_p!AG7</f>
        <v>7759.6667776474496</v>
      </c>
      <c r="AH8" s="4">
        <f>AH7*nd_p!AH7</f>
        <v>7084.8232539600449</v>
      </c>
      <c r="AI8" s="4">
        <f>AI7*nd_p!AI7</f>
        <v>6717.626283487677</v>
      </c>
      <c r="AJ8" s="4">
        <f>AJ7*nd_p!AJ7</f>
        <v>6361.8554417332962</v>
      </c>
      <c r="AK8" s="4">
        <f>AK7*nd_p!AK7</f>
        <v>5934.5967028509076</v>
      </c>
      <c r="AL8" s="4">
        <f>AL7*nd_p!AL7</f>
        <v>5803.8649365658903</v>
      </c>
      <c r="AM8" s="4">
        <f>AM7*nd_p!AM7</f>
        <v>5935.7911639495123</v>
      </c>
    </row>
    <row r="9" spans="2:39" x14ac:dyDescent="0.75">
      <c r="B9" s="17"/>
      <c r="C9" s="1">
        <v>1993</v>
      </c>
      <c r="D9" s="4">
        <f>D8*nd_p!D8</f>
        <v>7209.7326950657862</v>
      </c>
      <c r="E9" s="4">
        <f>E8*nd_p!E8</f>
        <v>7475.3008673532822</v>
      </c>
      <c r="F9" s="4">
        <f>F8*nd_p!F8</f>
        <v>7638.7231108095011</v>
      </c>
      <c r="G9" s="4">
        <f>G8*nd_p!G8</f>
        <v>7980.2696242241145</v>
      </c>
      <c r="H9" s="4">
        <f>H8*nd_p!H8</f>
        <v>9453.0915325977894</v>
      </c>
      <c r="I9" s="4">
        <f>I8*nd_p!I8</f>
        <v>9729.6397514234613</v>
      </c>
      <c r="J9" s="4">
        <f>J8*nd_p!J8</f>
        <v>9056.3696078314533</v>
      </c>
      <c r="K9" s="4">
        <f>K8*nd_p!K8</f>
        <v>8933.4701050852091</v>
      </c>
      <c r="L9" s="4">
        <f>L8*nd_p!L8</f>
        <v>8328.2497092951889</v>
      </c>
      <c r="M9" s="4">
        <f>M8*nd_p!M8</f>
        <v>7929.7882908421707</v>
      </c>
      <c r="N9" s="4">
        <f>N8*nd_p!N8</f>
        <v>7372.9217031295084</v>
      </c>
      <c r="O9" s="4">
        <f>O8*nd_p!O8</f>
        <v>7070.6801186385774</v>
      </c>
      <c r="P9" s="4">
        <f>P8*nd_p!P8</f>
        <v>6736.6206801573953</v>
      </c>
      <c r="Q9" s="4">
        <f>Q8*nd_p!Q8</f>
        <v>6050.6215972989521</v>
      </c>
      <c r="R9" s="4">
        <f>R8*nd_p!R8</f>
        <v>6080.8952436942691</v>
      </c>
      <c r="S9" s="4">
        <f>S8*nd_p!S8</f>
        <v>6195.2263084901797</v>
      </c>
      <c r="V9" s="17"/>
      <c r="W9" s="1">
        <v>1993</v>
      </c>
      <c r="X9" s="4">
        <f>X8*nd_p!X8</f>
        <v>6661.740456506388</v>
      </c>
      <c r="Y9" s="4">
        <f>Y8*nd_p!Y8</f>
        <v>6712.8356075358251</v>
      </c>
      <c r="Z9" s="4">
        <f>Z8*nd_p!Z8</f>
        <v>7076.5828622319259</v>
      </c>
      <c r="AA9" s="4">
        <f>AA8*nd_p!AA8</f>
        <v>7318.1242212142652</v>
      </c>
      <c r="AB9" s="4">
        <f>AB8*nd_p!AB8</f>
        <v>8451.0118569644674</v>
      </c>
      <c r="AC9" s="4">
        <f>AC8*nd_p!AC8</f>
        <v>9057.572468887327</v>
      </c>
      <c r="AD9" s="4">
        <f>AD8*nd_p!AD8</f>
        <v>8498.4404353405625</v>
      </c>
      <c r="AE9" s="4">
        <f>AE8*nd_p!AE8</f>
        <v>8437.6229600302795</v>
      </c>
      <c r="AF9" s="4">
        <f>AF8*nd_p!AF8</f>
        <v>7872.9827545415928</v>
      </c>
      <c r="AG9" s="4">
        <f>AG8*nd_p!AG8</f>
        <v>7759.6667776474496</v>
      </c>
      <c r="AH9" s="4">
        <f>AH8*nd_p!AH8</f>
        <v>7084.8232539600449</v>
      </c>
      <c r="AI9" s="4">
        <f>AI8*nd_p!AI8</f>
        <v>6716.5278436882318</v>
      </c>
      <c r="AJ9" s="4">
        <f>AJ8*nd_p!AJ8</f>
        <v>6359.8005788645187</v>
      </c>
      <c r="AK9" s="4">
        <f>AK8*nd_p!AK8</f>
        <v>5934.5967028509076</v>
      </c>
      <c r="AL9" s="4">
        <f>AL8*nd_p!AL8</f>
        <v>5801.8925100793767</v>
      </c>
      <c r="AM9" s="4">
        <f>AM8*nd_p!AM8</f>
        <v>5935.7911639495123</v>
      </c>
    </row>
    <row r="10" spans="2:39" x14ac:dyDescent="0.75">
      <c r="B10" s="17"/>
      <c r="C10" s="1">
        <v>1994</v>
      </c>
      <c r="D10" s="4">
        <f>D9*nd_p!D9</f>
        <v>7204.5976325407246</v>
      </c>
      <c r="E10" s="4">
        <f>E9*nd_p!E9</f>
        <v>7465.8950153654205</v>
      </c>
      <c r="F10" s="4">
        <f>F9*nd_p!F9</f>
        <v>7635.667729698007</v>
      </c>
      <c r="G10" s="4">
        <f>G9*nd_p!G9</f>
        <v>7967.675383045781</v>
      </c>
      <c r="H10" s="4">
        <f>H9*nd_p!H9</f>
        <v>9443.7143582895169</v>
      </c>
      <c r="I10" s="4">
        <f>I9*nd_p!I9</f>
        <v>9728.5615461944944</v>
      </c>
      <c r="J10" s="4">
        <f>J9*nd_p!J9</f>
        <v>9051.1021751823591</v>
      </c>
      <c r="K10" s="4">
        <f>K9*nd_p!K9</f>
        <v>8931.3872256016257</v>
      </c>
      <c r="L10" s="4">
        <f>L9*nd_p!L9</f>
        <v>8326.0528465875359</v>
      </c>
      <c r="M10" s="4">
        <f>M9*nd_p!M9</f>
        <v>7927.7256589548397</v>
      </c>
      <c r="N10" s="4">
        <f>N9*nd_p!N9</f>
        <v>7372.9217031295084</v>
      </c>
      <c r="O10" s="4">
        <f>O9*nd_p!O9</f>
        <v>7069.6610683944846</v>
      </c>
      <c r="P10" s="4">
        <f>P9*nd_p!P9</f>
        <v>6734.5225346524021</v>
      </c>
      <c r="Q10" s="4">
        <f>Q9*nd_p!Q9</f>
        <v>6049.5668388927288</v>
      </c>
      <c r="R10" s="4">
        <f>R9*nd_p!R9</f>
        <v>6078.9161077321223</v>
      </c>
      <c r="S10" s="4">
        <f>S9*nd_p!S9</f>
        <v>6194.2169852075967</v>
      </c>
      <c r="V10" s="17"/>
      <c r="W10" s="1">
        <v>1994</v>
      </c>
      <c r="X10" s="4">
        <f>X9*nd_p!X9</f>
        <v>6661.740456506388</v>
      </c>
      <c r="Y10" s="4">
        <f>Y9*nd_p!Y9</f>
        <v>6711.7099901730917</v>
      </c>
      <c r="Z10" s="4">
        <f>Z9*nd_p!Z9</f>
        <v>7074.5015053288607</v>
      </c>
      <c r="AA10" s="4">
        <f>AA9*nd_p!AA9</f>
        <v>7318.1242212142652</v>
      </c>
      <c r="AB10" s="4">
        <f>AB9*nd_p!AB9</f>
        <v>8447.9200332806722</v>
      </c>
      <c r="AC10" s="4">
        <f>AC9*nd_p!AC9</f>
        <v>9055.4302914554628</v>
      </c>
      <c r="AD10" s="4">
        <f>AD9*nd_p!AD9</f>
        <v>8497.4254538004516</v>
      </c>
      <c r="AE10" s="4">
        <f>AE9*nd_p!AE9</f>
        <v>8434.4827951772713</v>
      </c>
      <c r="AF10" s="4">
        <f>AF9*nd_p!AF9</f>
        <v>7871.9744965209056</v>
      </c>
      <c r="AG10" s="4">
        <f>AG9*nd_p!AG9</f>
        <v>7757.4587548517711</v>
      </c>
      <c r="AH10" s="4">
        <f>AH9*nd_p!AH9</f>
        <v>7084.8232539600449</v>
      </c>
      <c r="AI10" s="4">
        <f>AI9*nd_p!AI9</f>
        <v>6715.5093392006002</v>
      </c>
      <c r="AJ10" s="4">
        <f>AJ9*nd_p!AJ9</f>
        <v>6358.6606560126747</v>
      </c>
      <c r="AK10" s="4">
        <f>AK9*nd_p!AK9</f>
        <v>5933.5915204825387</v>
      </c>
      <c r="AL10" s="4">
        <f>AL9*nd_p!AL9</f>
        <v>5801.8925100793767</v>
      </c>
      <c r="AM10" s="4">
        <f>AM9*nd_p!AM9</f>
        <v>5935.7911639495123</v>
      </c>
    </row>
    <row r="11" spans="2:39" x14ac:dyDescent="0.75">
      <c r="B11" s="17"/>
      <c r="C11" s="1">
        <v>1995</v>
      </c>
      <c r="D11" s="4">
        <f>D10*nd_p!D10</f>
        <v>7192.9579915844733</v>
      </c>
      <c r="E11" s="4">
        <f>E10*nd_p!E10</f>
        <v>7454.8439122767886</v>
      </c>
      <c r="F11" s="4">
        <f>F10*nd_p!F10</f>
        <v>7630.3585548700812</v>
      </c>
      <c r="G11" s="4">
        <f>G10*nd_p!G10</f>
        <v>7958.1205763837215</v>
      </c>
      <c r="H11" s="4">
        <f>H10*nd_p!H10</f>
        <v>9432.0316316743247</v>
      </c>
      <c r="I11" s="4">
        <f>I10*nd_p!I10</f>
        <v>9716.6714879680021</v>
      </c>
      <c r="J11" s="4">
        <f>J10*nd_p!J10</f>
        <v>9047.999117468451</v>
      </c>
      <c r="K11" s="4">
        <f>K10*nd_p!K10</f>
        <v>8925.7174549437113</v>
      </c>
      <c r="L11" s="4">
        <f>L10*nd_p!L10</f>
        <v>8321.8311881128375</v>
      </c>
      <c r="M11" s="4">
        <f>M10*nd_p!M10</f>
        <v>7925.6144020591073</v>
      </c>
      <c r="N11" s="4">
        <f>N10*nd_p!N10</f>
        <v>7369.7404153178431</v>
      </c>
      <c r="O11" s="4">
        <f>O10*nd_p!O10</f>
        <v>7068.6406944219952</v>
      </c>
      <c r="P11" s="4">
        <f>P10*nd_p!P10</f>
        <v>6733.4730531914929</v>
      </c>
      <c r="Q11" s="4">
        <f>Q10*nd_p!Q10</f>
        <v>6048.5747000097617</v>
      </c>
      <c r="R11" s="4">
        <f>R10*nd_p!R10</f>
        <v>6077.9281480201553</v>
      </c>
      <c r="S11" s="4">
        <f>S10*nd_p!S10</f>
        <v>6194.2169852075967</v>
      </c>
      <c r="V11" s="17"/>
      <c r="W11" s="1">
        <v>1995</v>
      </c>
      <c r="X11" s="4">
        <f>X10*nd_p!X10</f>
        <v>6655.502166849521</v>
      </c>
      <c r="Y11" s="4">
        <f>Y10*nd_p!Y10</f>
        <v>6706.7331920193219</v>
      </c>
      <c r="Z11" s="4">
        <f>Z10*nd_p!Z10</f>
        <v>7070.0914493777773</v>
      </c>
      <c r="AA11" s="4">
        <f>AA10*nd_p!AA10</f>
        <v>7315.2029050435131</v>
      </c>
      <c r="AB11" s="4">
        <f>AB10*nd_p!AB10</f>
        <v>8442.8798484975086</v>
      </c>
      <c r="AC11" s="4">
        <f>AC10*nd_p!AC10</f>
        <v>9052.3007147174449</v>
      </c>
      <c r="AD11" s="4">
        <f>AD10*nd_p!AD10</f>
        <v>8493.1972829369952</v>
      </c>
      <c r="AE11" s="4">
        <f>AE10*nd_p!AE10</f>
        <v>8433.4320966042196</v>
      </c>
      <c r="AF11" s="4">
        <f>AF10*nd_p!AF10</f>
        <v>7869.8219102122694</v>
      </c>
      <c r="AG11" s="4">
        <f>AG10*nd_p!AG10</f>
        <v>7757.4587548517711</v>
      </c>
      <c r="AH11" s="4">
        <f>AH10*nd_p!AH10</f>
        <v>7083.5477434273307</v>
      </c>
      <c r="AI11" s="4">
        <f>AI10*nd_p!AI10</f>
        <v>6714.4921460259256</v>
      </c>
      <c r="AJ11" s="4">
        <f>AJ10*nd_p!AJ10</f>
        <v>6356.6111280010673</v>
      </c>
      <c r="AK11" s="4">
        <f>AK10*nd_p!AK10</f>
        <v>5933.5915204825387</v>
      </c>
      <c r="AL11" s="4">
        <f>AL10*nd_p!AL10</f>
        <v>5801.8925100793767</v>
      </c>
      <c r="AM11" s="4">
        <f>AM10*nd_p!AM10</f>
        <v>5935.7911639495123</v>
      </c>
    </row>
    <row r="12" spans="2:39" x14ac:dyDescent="0.75">
      <c r="B12" s="17"/>
      <c r="C12" s="1">
        <v>1996</v>
      </c>
      <c r="D12" s="4">
        <f>D11*nd_p!D11</f>
        <v>7184.5281729920807</v>
      </c>
      <c r="E12" s="4">
        <f>E11*nd_p!E11</f>
        <v>7448.6903420894105</v>
      </c>
      <c r="F12" s="4">
        <f>F11*nd_p!F11</f>
        <v>7617.7887632527718</v>
      </c>
      <c r="G12" s="4">
        <f>G11*nd_p!G11</f>
        <v>7950.867586598315</v>
      </c>
      <c r="H12" s="4">
        <f>H11*nd_p!H11</f>
        <v>9419.5138163066058</v>
      </c>
      <c r="I12" s="4">
        <f>I11*nd_p!I11</f>
        <v>9714.4714524533738</v>
      </c>
      <c r="J12" s="4">
        <f>J11*nd_p!J11</f>
        <v>9037.57034946768</v>
      </c>
      <c r="K12" s="4">
        <f>K11*nd_p!K11</f>
        <v>8918.2370571963784</v>
      </c>
      <c r="L12" s="4">
        <f>L11*nd_p!L11</f>
        <v>8314.2828556095119</v>
      </c>
      <c r="M12" s="4">
        <f>M11*nd_p!M11</f>
        <v>7924.5516861613833</v>
      </c>
      <c r="N12" s="4">
        <f>N11*nd_p!N11</f>
        <v>7368.7408574153178</v>
      </c>
      <c r="O12" s="4">
        <f>O11*nd_p!O11</f>
        <v>7068.6406944219952</v>
      </c>
      <c r="P12" s="4">
        <f>P11*nd_p!P11</f>
        <v>6729.0440568607228</v>
      </c>
      <c r="Q12" s="4">
        <f>Q11*nd_p!Q11</f>
        <v>6047.532360049724</v>
      </c>
      <c r="R12" s="4">
        <f>R11*nd_p!R11</f>
        <v>6072.9875463716262</v>
      </c>
      <c r="S12" s="4">
        <f>S11*nd_p!S11</f>
        <v>6192.2009666607428</v>
      </c>
      <c r="V12" s="17"/>
      <c r="W12" s="1">
        <v>1996</v>
      </c>
      <c r="X12" s="4">
        <f>X11*nd_p!X11</f>
        <v>6654.3862312072633</v>
      </c>
      <c r="Y12" s="4">
        <f>Y11*nd_p!Y11</f>
        <v>6703.5734499060936</v>
      </c>
      <c r="Z12" s="4">
        <f>Z11*nd_p!Z11</f>
        <v>7065.0068816328094</v>
      </c>
      <c r="AA12" s="4">
        <f>AA11*nd_p!AA11</f>
        <v>7312.3356972155625</v>
      </c>
      <c r="AB12" s="4">
        <f>AB11*nd_p!AB11</f>
        <v>8440.6276819171035</v>
      </c>
      <c r="AC12" s="4">
        <f>AC11*nd_p!AC11</f>
        <v>9048.1351463701485</v>
      </c>
      <c r="AD12" s="4">
        <f>AD11*nd_p!AD11</f>
        <v>8485.0664173517034</v>
      </c>
      <c r="AE12" s="4">
        <f>AE11*nd_p!AE11</f>
        <v>8431.1446347129477</v>
      </c>
      <c r="AF12" s="4">
        <f>AF11*nd_p!AF11</f>
        <v>7867.7091042484335</v>
      </c>
      <c r="AG12" s="4">
        <f>AG11*nd_p!AG11</f>
        <v>7756.4231843331681</v>
      </c>
      <c r="AH12" s="4">
        <f>AH11*nd_p!AH11</f>
        <v>7083.5477434273307</v>
      </c>
      <c r="AI12" s="4">
        <f>AI11*nd_p!AI11</f>
        <v>6714.4921460259256</v>
      </c>
      <c r="AJ12" s="4">
        <f>AJ11*nd_p!AJ11</f>
        <v>6355.5154691128228</v>
      </c>
      <c r="AK12" s="4">
        <f>AK11*nd_p!AK11</f>
        <v>5933.5915204825387</v>
      </c>
      <c r="AL12" s="4">
        <f>AL11*nd_p!AL11</f>
        <v>5800.9094717008475</v>
      </c>
      <c r="AM12" s="4">
        <f>AM11*nd_p!AM11</f>
        <v>5934.6974265181789</v>
      </c>
    </row>
    <row r="13" spans="2:39" x14ac:dyDescent="0.75">
      <c r="B13" s="17"/>
      <c r="C13" s="1">
        <v>1997</v>
      </c>
      <c r="D13" s="4">
        <f>D12*nd_p!D12</f>
        <v>7175.6135785558326</v>
      </c>
      <c r="E13" s="4">
        <f>E12*nd_p!E12</f>
        <v>7444.5185995666507</v>
      </c>
      <c r="F13" s="4">
        <f>F12*nd_p!F12</f>
        <v>7612.2898046898617</v>
      </c>
      <c r="G13" s="4">
        <f>G12*nd_p!G12</f>
        <v>7944.8264039660326</v>
      </c>
      <c r="H13" s="4">
        <f>H12*nd_p!H12</f>
        <v>9412.0154224915677</v>
      </c>
      <c r="I13" s="4">
        <f>I12*nd_p!I12</f>
        <v>9705.2346383587046</v>
      </c>
      <c r="J13" s="4">
        <f>J12*nd_p!J12</f>
        <v>9028.7433999416262</v>
      </c>
      <c r="K13" s="4">
        <f>K12*nd_p!K12</f>
        <v>8916.085997357286</v>
      </c>
      <c r="L13" s="4">
        <f>L12*nd_p!L12</f>
        <v>8307.089680477975</v>
      </c>
      <c r="M13" s="4">
        <f>M12*nd_p!M12</f>
        <v>7922.3840067426281</v>
      </c>
      <c r="N13" s="4">
        <f>N12*nd_p!N12</f>
        <v>7365.7882432077249</v>
      </c>
      <c r="O13" s="4">
        <f>O12*nd_p!O12</f>
        <v>7067.5961829300841</v>
      </c>
      <c r="P13" s="4">
        <f>P12*nd_p!P12</f>
        <v>6726.9542916256732</v>
      </c>
      <c r="Q13" s="4">
        <f>Q12*nd_p!Q12</f>
        <v>6047.532360049724</v>
      </c>
      <c r="R13" s="4">
        <f>R12*nd_p!R12</f>
        <v>6069.0382779298297</v>
      </c>
      <c r="S13" s="4">
        <f>S12*nd_p!S12</f>
        <v>6190.1836345328193</v>
      </c>
      <c r="V13" s="17"/>
      <c r="W13" s="1">
        <v>1997</v>
      </c>
      <c r="X13" s="4">
        <f>X12*nd_p!X12</f>
        <v>6650.3063959030806</v>
      </c>
      <c r="Y13" s="4">
        <f>Y12*nd_p!Y12</f>
        <v>6701.3673761668761</v>
      </c>
      <c r="Z13" s="4">
        <f>Z12*nd_p!Z12</f>
        <v>7063.9923774855333</v>
      </c>
      <c r="AA13" s="4">
        <f>AA12*nd_p!AA12</f>
        <v>7310.3419135754148</v>
      </c>
      <c r="AB13" s="4">
        <f>AB12*nd_p!AB12</f>
        <v>8437.667962082407</v>
      </c>
      <c r="AC13" s="4">
        <f>AC12*nd_p!AC12</f>
        <v>9043.6783485884807</v>
      </c>
      <c r="AD13" s="4">
        <f>AD12*nd_p!AD12</f>
        <v>8481.8174150673731</v>
      </c>
      <c r="AE13" s="4">
        <f>AE12*nd_p!AE12</f>
        <v>8428.0035687205054</v>
      </c>
      <c r="AF13" s="4">
        <f>AF12*nd_p!AF12</f>
        <v>7865.6809521303048</v>
      </c>
      <c r="AG13" s="4">
        <f>AG12*nd_p!AG12</f>
        <v>7755.3292829105858</v>
      </c>
      <c r="AH13" s="4">
        <f>AH12*nd_p!AH12</f>
        <v>7082.5387629069364</v>
      </c>
      <c r="AI13" s="4">
        <f>AI12*nd_p!AI12</f>
        <v>6711.4648727409722</v>
      </c>
      <c r="AJ13" s="4">
        <f>AJ12*nd_p!AJ12</f>
        <v>6355.5154691128228</v>
      </c>
      <c r="AK13" s="4">
        <f>AK12*nd_p!AK12</f>
        <v>5932.5892246175927</v>
      </c>
      <c r="AL13" s="4">
        <f>AL12*nd_p!AL12</f>
        <v>5799.928262385607</v>
      </c>
      <c r="AM13" s="4">
        <f>AM12*nd_p!AM12</f>
        <v>5934.6974265181789</v>
      </c>
    </row>
    <row r="14" spans="2:39" x14ac:dyDescent="0.75">
      <c r="B14" s="17"/>
      <c r="C14" s="1">
        <v>1998</v>
      </c>
      <c r="D14" s="4">
        <f>D13*nd_p!D13</f>
        <v>7168.4707602427543</v>
      </c>
      <c r="E14" s="4">
        <f>E13*nd_p!E13</f>
        <v>7435.1539110438171</v>
      </c>
      <c r="F14" s="4">
        <f>F13*nd_p!F13</f>
        <v>7606.9820324201137</v>
      </c>
      <c r="G14" s="4">
        <f>G13*nd_p!G13</f>
        <v>7935.5250469911698</v>
      </c>
      <c r="H14" s="4">
        <f>H13*nd_p!H13</f>
        <v>9406.7249788230893</v>
      </c>
      <c r="I14" s="4">
        <f>I13*nd_p!I13</f>
        <v>9699.6538375106957</v>
      </c>
      <c r="J14" s="4">
        <f>J13*nd_p!J13</f>
        <v>9015.9165773701789</v>
      </c>
      <c r="K14" s="4">
        <f>K13*nd_p!K13</f>
        <v>8910.4626972303613</v>
      </c>
      <c r="L14" s="4">
        <f>L13*nd_p!L13</f>
        <v>8299.7087660664201</v>
      </c>
      <c r="M14" s="4">
        <f>M13*nd_p!M13</f>
        <v>7921.361499772217</v>
      </c>
      <c r="N14" s="4">
        <f>N13*nd_p!N13</f>
        <v>7360.8460879184013</v>
      </c>
      <c r="O14" s="4">
        <f>O13*nd_p!O13</f>
        <v>7066.608605736913</v>
      </c>
      <c r="P14" s="4">
        <f>P13*nd_p!P13</f>
        <v>6726.9542916256732</v>
      </c>
      <c r="Q14" s="4">
        <f>Q13*nd_p!Q13</f>
        <v>6045.5563651599832</v>
      </c>
      <c r="R14" s="4">
        <f>R13*nd_p!R13</f>
        <v>6068.0525643878564</v>
      </c>
      <c r="S14" s="4">
        <f>S13*nd_p!S13</f>
        <v>6189.1765274581376</v>
      </c>
      <c r="V14" s="17"/>
      <c r="W14" s="1">
        <v>1998</v>
      </c>
      <c r="X14" s="4">
        <f>X13*nd_p!X13</f>
        <v>6649.2486008371452</v>
      </c>
      <c r="Y14" s="4">
        <f>Y13*nd_p!Y13</f>
        <v>6700.1675773218685</v>
      </c>
      <c r="Z14" s="4">
        <f>Z13*nd_p!Z13</f>
        <v>7062.9807789780889</v>
      </c>
      <c r="AA14" s="4">
        <f>AA13*nd_p!AA13</f>
        <v>7309.3196644649715</v>
      </c>
      <c r="AB14" s="4">
        <f>AB13*nd_p!AB13</f>
        <v>8434.7082422477106</v>
      </c>
      <c r="AC14" s="4">
        <f>AC13*nd_p!AC13</f>
        <v>9038.4535069751073</v>
      </c>
      <c r="AD14" s="4">
        <f>AD13*nd_p!AD13</f>
        <v>8479.7103929794175</v>
      </c>
      <c r="AE14" s="4">
        <f>AE13*nd_p!AE13</f>
        <v>8425.8529111080788</v>
      </c>
      <c r="AF14" s="4">
        <f>AF13*nd_p!AF13</f>
        <v>7864.6773564745308</v>
      </c>
      <c r="AG14" s="4">
        <f>AG13*nd_p!AG13</f>
        <v>7753.2553881966105</v>
      </c>
      <c r="AH14" s="4">
        <f>AH13*nd_p!AH13</f>
        <v>7081.5294948252968</v>
      </c>
      <c r="AI14" s="4">
        <f>AI13*nd_p!AI13</f>
        <v>6709.3174101381046</v>
      </c>
      <c r="AJ14" s="4">
        <f>AJ13*nd_p!AJ13</f>
        <v>6354.5026379623669</v>
      </c>
      <c r="AK14" s="4">
        <f>AK13*nd_p!AK13</f>
        <v>5930.5854792069304</v>
      </c>
      <c r="AL14" s="4">
        <f>AL13*nd_p!AL13</f>
        <v>5797.9698196159343</v>
      </c>
      <c r="AM14" s="4">
        <f>AM13*nd_p!AM13</f>
        <v>5934.6974265181789</v>
      </c>
    </row>
    <row r="15" spans="2:39" x14ac:dyDescent="0.75">
      <c r="B15" s="17"/>
      <c r="C15" s="1">
        <v>1999</v>
      </c>
      <c r="D15" s="4">
        <f>D14*nd_p!D14</f>
        <v>7161.0911149446611</v>
      </c>
      <c r="E15" s="4">
        <f>E14*nd_p!E14</f>
        <v>7426.7032494621417</v>
      </c>
      <c r="F15" s="4">
        <f>F14*nd_p!F14</f>
        <v>7597.3271745833727</v>
      </c>
      <c r="G15" s="4">
        <f>G14*nd_p!G14</f>
        <v>7927.5162839134018</v>
      </c>
      <c r="H15" s="4">
        <f>H14*nd_p!H14</f>
        <v>9397.1728380936438</v>
      </c>
      <c r="I15" s="4">
        <f>I14*nd_p!I14</f>
        <v>9692.8142384383773</v>
      </c>
      <c r="J15" s="4">
        <f>J14*nd_p!J14</f>
        <v>9009.4872334690172</v>
      </c>
      <c r="K15" s="4">
        <f>K14*nd_p!K14</f>
        <v>8904.833666651195</v>
      </c>
      <c r="L15" s="4">
        <f>L14*nd_p!L14</f>
        <v>8294.4245978820672</v>
      </c>
      <c r="M15" s="4">
        <f>M14*nd_p!M14</f>
        <v>7914.8210398579149</v>
      </c>
      <c r="N15" s="4">
        <f>N14*nd_p!N14</f>
        <v>7356.7165410533235</v>
      </c>
      <c r="O15" s="4">
        <f>O14*nd_p!O14</f>
        <v>7064.5531266580356</v>
      </c>
      <c r="P15" s="4">
        <f>P14*nd_p!P14</f>
        <v>6722.8761138192922</v>
      </c>
      <c r="Q15" s="4">
        <f>Q14*nd_p!Q14</f>
        <v>6045.5563651599832</v>
      </c>
      <c r="R15" s="4">
        <f>R14*nd_p!R14</f>
        <v>6065.9980501163027</v>
      </c>
      <c r="S15" s="4">
        <f>S14*nd_p!S14</f>
        <v>6189.1765274581376</v>
      </c>
      <c r="V15" s="17"/>
      <c r="W15" s="1">
        <v>1999</v>
      </c>
      <c r="X15" s="4">
        <f>X14*nd_p!X14</f>
        <v>6646.2848171951409</v>
      </c>
      <c r="Y15" s="4">
        <f>Y14*nd_p!Y14</f>
        <v>6694.1320951597027</v>
      </c>
      <c r="Z15" s="4">
        <f>Z14*nd_p!Z14</f>
        <v>7059.9546518234283</v>
      </c>
      <c r="AA15" s="4">
        <f>AA14*nd_p!AA14</f>
        <v>7309.3196644649715</v>
      </c>
      <c r="AB15" s="4">
        <f>AB14*nd_p!AB14</f>
        <v>8431.6128590216176</v>
      </c>
      <c r="AC15" s="4">
        <f>AC14*nd_p!AC14</f>
        <v>9036.3647777574806</v>
      </c>
      <c r="AD15" s="4">
        <f>AD14*nd_p!AD14</f>
        <v>8474.6290708359738</v>
      </c>
      <c r="AE15" s="4">
        <f>AE14*nd_p!AE14</f>
        <v>8419.1003635885518</v>
      </c>
      <c r="AF15" s="4">
        <f>AF14*nd_p!AF14</f>
        <v>7863.6820166837979</v>
      </c>
      <c r="AG15" s="4">
        <f>AG14*nd_p!AG14</f>
        <v>7752.2277864221642</v>
      </c>
      <c r="AH15" s="4">
        <f>AH14*nd_p!AH14</f>
        <v>7080.516835094877</v>
      </c>
      <c r="AI15" s="4">
        <f>AI14*nd_p!AI14</f>
        <v>6707.2082093744439</v>
      </c>
      <c r="AJ15" s="4">
        <f>AJ14*nd_p!AJ14</f>
        <v>6354.5026379623669</v>
      </c>
      <c r="AK15" s="4">
        <f>AK14*nd_p!AK14</f>
        <v>5928.3794474479682</v>
      </c>
      <c r="AL15" s="4">
        <f>AL14*nd_p!AL14</f>
        <v>5796.0103840567535</v>
      </c>
      <c r="AM15" s="4">
        <f>AM14*nd_p!AM14</f>
        <v>5932.5363160744573</v>
      </c>
    </row>
    <row r="16" spans="2:39" x14ac:dyDescent="0.75">
      <c r="B16" s="17"/>
      <c r="C16" s="1">
        <v>2000</v>
      </c>
      <c r="D16" s="4">
        <f>D15*nd_p!D15</f>
        <v>7152.1362226287365</v>
      </c>
      <c r="E16" s="4">
        <f>E15*nd_p!E15</f>
        <v>7417.9627800277331</v>
      </c>
      <c r="F16" s="4">
        <f>F15*nd_p!F15</f>
        <v>7583.7186843823747</v>
      </c>
      <c r="G16" s="4">
        <f>G15*nd_p!G15</f>
        <v>7921.5106614886463</v>
      </c>
      <c r="H16" s="4">
        <f>H15*nd_p!H15</f>
        <v>9388.5013929518736</v>
      </c>
      <c r="I16" s="4">
        <f>I15*nd_p!I15</f>
        <v>9681.7511041584476</v>
      </c>
      <c r="J16" s="4">
        <f>J15*nd_p!J15</f>
        <v>9001.8852071148358</v>
      </c>
      <c r="K16" s="4">
        <f>K15*nd_p!K15</f>
        <v>8902.5161155222486</v>
      </c>
      <c r="L16" s="4">
        <f>L15*nd_p!L15</f>
        <v>8287.9037055235658</v>
      </c>
      <c r="M16" s="4">
        <f>M15*nd_p!M15</f>
        <v>7909.3844225113435</v>
      </c>
      <c r="N16" s="4">
        <f>N15*nd_p!N15</f>
        <v>7351.3105731354171</v>
      </c>
      <c r="O16" s="4">
        <f>O15*nd_p!O15</f>
        <v>7060.5663585278671</v>
      </c>
      <c r="P16" s="4">
        <f>P15*nd_p!P15</f>
        <v>6719.8046711418447</v>
      </c>
      <c r="Q16" s="4">
        <f>Q15*nd_p!Q15</f>
        <v>6039.7904554173419</v>
      </c>
      <c r="R16" s="4">
        <f>R15*nd_p!R15</f>
        <v>6064.0597219328502</v>
      </c>
      <c r="S16" s="4">
        <f>S15*nd_p!S15</f>
        <v>6188.1213871796308</v>
      </c>
      <c r="V16" s="17"/>
      <c r="W16" s="1">
        <v>2000</v>
      </c>
      <c r="X16" s="4">
        <f>X15*nd_p!X15</f>
        <v>6644.2260348116915</v>
      </c>
      <c r="Y16" s="4">
        <f>Y15*nd_p!Y15</f>
        <v>6693.1175622928085</v>
      </c>
      <c r="Z16" s="4">
        <f>Z15*nd_p!Z15</f>
        <v>7054.7568428217892</v>
      </c>
      <c r="AA16" s="4">
        <f>AA15*nd_p!AA15</f>
        <v>7307.3446547934145</v>
      </c>
      <c r="AB16" s="4">
        <f>AB15*nd_p!AB15</f>
        <v>8427.5307419269575</v>
      </c>
      <c r="AC16" s="4">
        <f>AC15*nd_p!AC15</f>
        <v>9034.2070572823923</v>
      </c>
      <c r="AD16" s="4">
        <f>AD15*nd_p!AD15</f>
        <v>8471.5757006068852</v>
      </c>
      <c r="AE16" s="4">
        <f>AE15*nd_p!AE15</f>
        <v>8412.8186248356415</v>
      </c>
      <c r="AF16" s="4">
        <f>AF15*nd_p!AF15</f>
        <v>7860.6760220291026</v>
      </c>
      <c r="AG16" s="4">
        <f>AG15*nd_p!AG15</f>
        <v>7751.15003281809</v>
      </c>
      <c r="AH16" s="4">
        <f>AH15*nd_p!AH15</f>
        <v>7079.5087170860361</v>
      </c>
      <c r="AI16" s="4">
        <f>AI15*nd_p!AI15</f>
        <v>6706.1986957968738</v>
      </c>
      <c r="AJ16" s="4">
        <f>AJ15*nd_p!AJ15</f>
        <v>6353.4405671151153</v>
      </c>
      <c r="AK16" s="4">
        <f>AK15*nd_p!AK15</f>
        <v>5925.4280471256407</v>
      </c>
      <c r="AL16" s="4">
        <f>AL15*nd_p!AL15</f>
        <v>5794.9806659973319</v>
      </c>
      <c r="AM16" s="4">
        <f>AM15*nd_p!AM15</f>
        <v>5931.5284098026132</v>
      </c>
    </row>
    <row r="17" spans="2:39" x14ac:dyDescent="0.75">
      <c r="B17" s="17"/>
      <c r="C17" s="1">
        <v>2001</v>
      </c>
      <c r="D17" s="4">
        <f>D16*nd_p!D16</f>
        <v>7145.1238819308128</v>
      </c>
      <c r="E17" s="4">
        <f>E16*nd_p!E16</f>
        <v>7406.653707892362</v>
      </c>
      <c r="F17" s="4">
        <f>F16*nd_p!F16</f>
        <v>7577.3834692976352</v>
      </c>
      <c r="G17" s="4">
        <f>G16*nd_p!G16</f>
        <v>7917.5529995029019</v>
      </c>
      <c r="H17" s="4">
        <f>H16*nd_p!H16</f>
        <v>9378.0312211607452</v>
      </c>
      <c r="I17" s="4">
        <f>I16*nd_p!I16</f>
        <v>9674.0413605494723</v>
      </c>
      <c r="J17" s="4">
        <f>J16*nd_p!J16</f>
        <v>8997.4435163946509</v>
      </c>
      <c r="K17" s="4">
        <f>K16*nd_p!K16</f>
        <v>8890.0896185766851</v>
      </c>
      <c r="L17" s="4">
        <f>L16*nd_p!L16</f>
        <v>8277.2310530695413</v>
      </c>
      <c r="M17" s="4">
        <f>M16*nd_p!M16</f>
        <v>7904.022045674179</v>
      </c>
      <c r="N17" s="4">
        <f>N16*nd_p!N16</f>
        <v>7341.1813461895981</v>
      </c>
      <c r="O17" s="4">
        <f>O16*nd_p!O16</f>
        <v>7053.5766874050141</v>
      </c>
      <c r="P17" s="4">
        <f>P16*nd_p!P16</f>
        <v>6716.7169986018807</v>
      </c>
      <c r="Q17" s="4">
        <f>Q16*nd_p!Q16</f>
        <v>6038.6864025058876</v>
      </c>
      <c r="R17" s="4">
        <f>R16*nd_p!R16</f>
        <v>6063.1033964759927</v>
      </c>
      <c r="S17" s="4">
        <f>S16*nd_p!S16</f>
        <v>6187.0683338920308</v>
      </c>
      <c r="V17" s="17"/>
      <c r="W17" s="1">
        <v>2001</v>
      </c>
      <c r="X17" s="4">
        <f>X16*nd_p!X16</f>
        <v>6644.2260348116915</v>
      </c>
      <c r="Y17" s="4">
        <f>Y16*nd_p!Y16</f>
        <v>6690.0724101346495</v>
      </c>
      <c r="Z17" s="4">
        <f>Z16*nd_p!Z16</f>
        <v>7052.7409100191544</v>
      </c>
      <c r="AA17" s="4">
        <f>AA16*nd_p!AA16</f>
        <v>7305.4348620054907</v>
      </c>
      <c r="AB17" s="4">
        <f>AB16*nd_p!AB16</f>
        <v>8425.3968781757758</v>
      </c>
      <c r="AC17" s="4">
        <f>AC16*nd_p!AC16</f>
        <v>9032.1246030537786</v>
      </c>
      <c r="AD17" s="4">
        <f>AD16*nd_p!AD16</f>
        <v>8467.3849784270824</v>
      </c>
      <c r="AE17" s="4">
        <f>AE16*nd_p!AE16</f>
        <v>8410.594503436585</v>
      </c>
      <c r="AF17" s="4">
        <f>AF16*nd_p!AF16</f>
        <v>7860.6760220291026</v>
      </c>
      <c r="AG17" s="4">
        <f>AG16*nd_p!AG16</f>
        <v>7748.0491593551678</v>
      </c>
      <c r="AH17" s="4">
        <f>AH16*nd_p!AH16</f>
        <v>7079.5087170860361</v>
      </c>
      <c r="AI17" s="4">
        <f>AI16*nd_p!AI16</f>
        <v>6703.0328830528979</v>
      </c>
      <c r="AJ17" s="4">
        <f>AJ16*nd_p!AJ16</f>
        <v>6352.4286310528214</v>
      </c>
      <c r="AK17" s="4">
        <f>AK16*nd_p!AK16</f>
        <v>5923.4624050466473</v>
      </c>
      <c r="AL17" s="4">
        <f>AL16*nd_p!AL16</f>
        <v>5794.0207553354139</v>
      </c>
      <c r="AM17" s="4">
        <f>AM16*nd_p!AM16</f>
        <v>5931.5284098026132</v>
      </c>
    </row>
    <row r="18" spans="2:39" x14ac:dyDescent="0.75">
      <c r="B18" s="17"/>
      <c r="C18" s="1">
        <v>2002</v>
      </c>
      <c r="D18" s="4">
        <f>D17*nd_p!D17</f>
        <v>7132.0772979890835</v>
      </c>
      <c r="E18" s="4">
        <f>E17*nd_p!E17</f>
        <v>7397.0599889475407</v>
      </c>
      <c r="F18" s="4">
        <f>F17*nd_p!F17</f>
        <v>7569.889836993716</v>
      </c>
      <c r="G18" s="4">
        <f>G17*nd_p!G17</f>
        <v>7905.9765218236807</v>
      </c>
      <c r="H18" s="4">
        <f>H17*nd_p!H17</f>
        <v>9370.615791377777</v>
      </c>
      <c r="I18" s="4">
        <f>I17*nd_p!I17</f>
        <v>9661.9721599732766</v>
      </c>
      <c r="J18" s="4">
        <f>J17*nd_p!J17</f>
        <v>8985.5439287599711</v>
      </c>
      <c r="K18" s="4">
        <f>K17*nd_p!K17</f>
        <v>8886.7409696059221</v>
      </c>
      <c r="L18" s="4">
        <f>L17*nd_p!L17</f>
        <v>8265.596784301566</v>
      </c>
      <c r="M18" s="4">
        <f>M17*nd_p!M17</f>
        <v>7901.0174757125696</v>
      </c>
      <c r="N18" s="4">
        <f>N17*nd_p!N17</f>
        <v>7335.131628977676</v>
      </c>
      <c r="O18" s="4">
        <f>O17*nd_p!O17</f>
        <v>7050.5701338525523</v>
      </c>
      <c r="P18" s="4">
        <f>P17*nd_p!P17</f>
        <v>6709.7647141609241</v>
      </c>
      <c r="Q18" s="4">
        <f>Q17*nd_p!Q17</f>
        <v>6031.2912877148146</v>
      </c>
      <c r="R18" s="4">
        <f>R17*nd_p!R17</f>
        <v>6061.3143426558463</v>
      </c>
      <c r="S18" s="4">
        <f>S17*nd_p!S17</f>
        <v>6185.1000133306889</v>
      </c>
      <c r="V18" s="17"/>
      <c r="W18" s="1">
        <v>2002</v>
      </c>
      <c r="X18" s="4">
        <f>X17*nd_p!X17</f>
        <v>6642.245535866743</v>
      </c>
      <c r="Y18" s="4">
        <f>Y17*nd_p!Y17</f>
        <v>6685.8544571620241</v>
      </c>
      <c r="Z18" s="4">
        <f>Z17*nd_p!Z17</f>
        <v>7050.6484448881729</v>
      </c>
      <c r="AA18" s="4">
        <f>AA17*nd_p!AA17</f>
        <v>7300.4411155888529</v>
      </c>
      <c r="AB18" s="4">
        <f>AB17*nd_p!AB17</f>
        <v>8424.3602624228479</v>
      </c>
      <c r="AC18" s="4">
        <f>AC17*nd_p!AC17</f>
        <v>9028.8449805832515</v>
      </c>
      <c r="AD18" s="4">
        <f>AD17*nd_p!AD17</f>
        <v>8463.0570609925799</v>
      </c>
      <c r="AE18" s="4">
        <f>AE17*nd_p!AE17</f>
        <v>8409.497040966382</v>
      </c>
      <c r="AF18" s="4">
        <f>AF17*nd_p!AF17</f>
        <v>7859.6698554982831</v>
      </c>
      <c r="AG18" s="4">
        <f>AG17*nd_p!AG17</f>
        <v>7747.0186281109891</v>
      </c>
      <c r="AH18" s="4">
        <f>AH17*nd_p!AH17</f>
        <v>7076.4918809850051</v>
      </c>
      <c r="AI18" s="4">
        <f>AI17*nd_p!AI17</f>
        <v>6701.9883902000656</v>
      </c>
      <c r="AJ18" s="4">
        <f>AJ17*nd_p!AJ17</f>
        <v>6350.4759902686665</v>
      </c>
      <c r="AK18" s="4">
        <f>AK17*nd_p!AK17</f>
        <v>5923.4624050466473</v>
      </c>
      <c r="AL18" s="4">
        <f>AL17*nd_p!AL17</f>
        <v>5794.0207553354139</v>
      </c>
      <c r="AM18" s="4">
        <f>AM17*nd_p!AM17</f>
        <v>5929.4340359985599</v>
      </c>
    </row>
    <row r="19" spans="2:39" x14ac:dyDescent="0.75">
      <c r="B19" s="17"/>
      <c r="C19" s="1">
        <v>2003</v>
      </c>
      <c r="D19" s="4">
        <f>D18*nd_p!D18</f>
        <v>7125.0458499986562</v>
      </c>
      <c r="E19" s="4">
        <f>E18*nd_p!E18</f>
        <v>7383.6304706749688</v>
      </c>
      <c r="F19" s="4">
        <f>F18*nd_p!F18</f>
        <v>7557.9295049942375</v>
      </c>
      <c r="G19" s="4">
        <f>G18*nd_p!G18</f>
        <v>7897.8319568524921</v>
      </c>
      <c r="H19" s="4">
        <f>H18*nd_p!H18</f>
        <v>9362.0447232439528</v>
      </c>
      <c r="I19" s="4">
        <f>I18*nd_p!I18</f>
        <v>9652.250583496545</v>
      </c>
      <c r="J19" s="4">
        <f>J18*nd_p!J18</f>
        <v>8973.3529530361066</v>
      </c>
      <c r="K19" s="4">
        <f>K18*nd_p!K18</f>
        <v>8879.4852179540594</v>
      </c>
      <c r="L19" s="4">
        <f>L18*nd_p!L18</f>
        <v>8259.2185288593391</v>
      </c>
      <c r="M19" s="4">
        <f>M18*nd_p!M18</f>
        <v>7889.7527127937647</v>
      </c>
      <c r="N19" s="4">
        <f>N18*nd_p!N18</f>
        <v>7332.1532955583007</v>
      </c>
      <c r="O19" s="4">
        <f>O18*nd_p!O18</f>
        <v>7046.5988506323747</v>
      </c>
      <c r="P19" s="4">
        <f>P18*nd_p!P18</f>
        <v>6705.6523873672122</v>
      </c>
      <c r="Q19" s="4">
        <f>Q18*nd_p!Q18</f>
        <v>6027.6732365524176</v>
      </c>
      <c r="R19" s="4">
        <f>R18*nd_p!R18</f>
        <v>6058.620624704884</v>
      </c>
      <c r="S19" s="4">
        <f>S18*nd_p!S18</f>
        <v>6184.1752768406941</v>
      </c>
      <c r="V19" s="17"/>
      <c r="W19" s="1">
        <v>2003</v>
      </c>
      <c r="X19" s="4">
        <f>X18*nd_p!X18</f>
        <v>6639.2796257708269</v>
      </c>
      <c r="Y19" s="4">
        <f>Y18*nd_p!Y18</f>
        <v>6682.865776494873</v>
      </c>
      <c r="Z19" s="4">
        <f>Z18*nd_p!Z18</f>
        <v>7048.5763672578842</v>
      </c>
      <c r="AA19" s="4">
        <f>AA18*nd_p!AA18</f>
        <v>7298.4568034226759</v>
      </c>
      <c r="AB19" s="4">
        <f>AB18*nd_p!AB18</f>
        <v>8422.3476337989632</v>
      </c>
      <c r="AC19" s="4">
        <f>AC18*nd_p!AC18</f>
        <v>9024.472883114353</v>
      </c>
      <c r="AD19" s="4">
        <f>AD18*nd_p!AD18</f>
        <v>8461.0277942233697</v>
      </c>
      <c r="AE19" s="4">
        <f>AE18*nd_p!AE18</f>
        <v>8407.4147091498744</v>
      </c>
      <c r="AF19" s="4">
        <f>AF18*nd_p!AF18</f>
        <v>7857.5463696802317</v>
      </c>
      <c r="AG19" s="4">
        <f>AG18*nd_p!AG18</f>
        <v>7744.7113273630039</v>
      </c>
      <c r="AH19" s="4">
        <f>AH18*nd_p!AH18</f>
        <v>7073.3618859834633</v>
      </c>
      <c r="AI19" s="4">
        <f>AI18*nd_p!AI18</f>
        <v>6700.015331131779</v>
      </c>
      <c r="AJ19" s="4">
        <f>AJ18*nd_p!AJ18</f>
        <v>6349.5039290425429</v>
      </c>
      <c r="AK19" s="4">
        <f>AK18*nd_p!AK18</f>
        <v>5923.4624050466473</v>
      </c>
      <c r="AL19" s="4">
        <f>AL18*nd_p!AL18</f>
        <v>5793.1176268566769</v>
      </c>
      <c r="AM19" s="4">
        <f>AM18*nd_p!AM18</f>
        <v>5927.5546591250268</v>
      </c>
    </row>
    <row r="20" spans="2:39" x14ac:dyDescent="0.75">
      <c r="B20" s="17"/>
      <c r="C20" s="1">
        <v>2004</v>
      </c>
      <c r="D20" s="4">
        <f>D19*nd_p!D19</f>
        <v>7117.142386897317</v>
      </c>
      <c r="E20" s="4">
        <f>E19*nd_p!E19</f>
        <v>7372.9686194997457</v>
      </c>
      <c r="F20" s="4">
        <f>F19*nd_p!F19</f>
        <v>7552.5290467983668</v>
      </c>
      <c r="G20" s="4">
        <f>G19*nd_p!G19</f>
        <v>7889.1155525890545</v>
      </c>
      <c r="H20" s="4">
        <f>H19*nd_p!H19</f>
        <v>9354.6238349473297</v>
      </c>
      <c r="I20" s="4">
        <f>I19*nd_p!I19</f>
        <v>9644.5422635139876</v>
      </c>
      <c r="J20" s="4">
        <f>J19*nd_p!J19</f>
        <v>8961.0591338090144</v>
      </c>
      <c r="K20" s="4">
        <f>K19*nd_p!K19</f>
        <v>8868.934931616277</v>
      </c>
      <c r="L20" s="4">
        <f>L19*nd_p!L19</f>
        <v>8253.0532398916876</v>
      </c>
      <c r="M20" s="4">
        <f>M19*nd_p!M19</f>
        <v>7881.8053416401071</v>
      </c>
      <c r="N20" s="4">
        <f>N19*nd_p!N19</f>
        <v>7330.1574457895231</v>
      </c>
      <c r="O20" s="4">
        <f>O19*nd_p!O19</f>
        <v>7040.743517471934</v>
      </c>
      <c r="P20" s="4">
        <f>P19*nd_p!P19</f>
        <v>6702.7597340978036</v>
      </c>
      <c r="Q20" s="4">
        <f>Q19*nd_p!Q19</f>
        <v>6023.8653615030216</v>
      </c>
      <c r="R20" s="4">
        <f>R19*nd_p!R19</f>
        <v>6056.8257437614075</v>
      </c>
      <c r="S20" s="4">
        <f>S19*nd_p!S19</f>
        <v>6183.2267145059795</v>
      </c>
      <c r="V20" s="17"/>
      <c r="W20" s="1">
        <v>2004</v>
      </c>
      <c r="X20" s="4">
        <f>X19*nd_p!X19</f>
        <v>6633.4359912528989</v>
      </c>
      <c r="Y20" s="4">
        <f>Y19*nd_p!Y19</f>
        <v>6677.9202235291432</v>
      </c>
      <c r="Z20" s="4">
        <f>Z19*nd_p!Z19</f>
        <v>7046.5186676938711</v>
      </c>
      <c r="AA20" s="4">
        <f>AA19*nd_p!AA19</f>
        <v>7294.6056290656161</v>
      </c>
      <c r="AB20" s="4">
        <f>AB19*nd_p!AB19</f>
        <v>8421.3492521448843</v>
      </c>
      <c r="AC20" s="4">
        <f>AC19*nd_p!AC19</f>
        <v>9020.2521416314594</v>
      </c>
      <c r="AD20" s="4">
        <f>AD19*nd_p!AD19</f>
        <v>8461.0277942233697</v>
      </c>
      <c r="AE20" s="4">
        <f>AE19*nd_p!AE19</f>
        <v>8403.9420570698003</v>
      </c>
      <c r="AF20" s="4">
        <f>AF19*nd_p!AF19</f>
        <v>7855.297259838826</v>
      </c>
      <c r="AG20" s="4">
        <f>AG19*nd_p!AG19</f>
        <v>7744.7113273630039</v>
      </c>
      <c r="AH20" s="4">
        <f>AH19*nd_p!AH19</f>
        <v>7070.4031456519033</v>
      </c>
      <c r="AI20" s="4">
        <f>AI19*nd_p!AI19</f>
        <v>6699.0372267038765</v>
      </c>
      <c r="AJ20" s="4">
        <f>AJ19*nd_p!AJ19</f>
        <v>6348.4923284302249</v>
      </c>
      <c r="AK20" s="4">
        <f>AK19*nd_p!AK19</f>
        <v>5923.4624050466473</v>
      </c>
      <c r="AL20" s="4">
        <f>AL19*nd_p!AL19</f>
        <v>5790.4073963879719</v>
      </c>
      <c r="AM20" s="4">
        <f>AM19*nd_p!AM19</f>
        <v>5927.5546591250268</v>
      </c>
    </row>
    <row r="21" spans="2:39" x14ac:dyDescent="0.75">
      <c r="B21" s="17"/>
      <c r="C21" s="1">
        <v>2005</v>
      </c>
      <c r="D21" s="4">
        <f>D20*nd_p!D20</f>
        <v>7107.2523510067485</v>
      </c>
      <c r="E21" s="4">
        <f>E20*nd_p!E20</f>
        <v>7363.2471577544684</v>
      </c>
      <c r="F21" s="4">
        <f>F20*nd_p!F20</f>
        <v>7541.1414341754698</v>
      </c>
      <c r="G21" s="4">
        <f>G20*nd_p!G20</f>
        <v>7880.2599545095209</v>
      </c>
      <c r="H21" s="4">
        <f>H20*nd_p!H20</f>
        <v>9347.3263904903051</v>
      </c>
      <c r="I21" s="4">
        <f>I20*nd_p!I20</f>
        <v>9637.9274965374771</v>
      </c>
      <c r="J21" s="4">
        <f>J20*nd_p!J20</f>
        <v>8951.6189492210324</v>
      </c>
      <c r="K21" s="4">
        <f>K20*nd_p!K20</f>
        <v>8852.9403666414637</v>
      </c>
      <c r="L21" s="4">
        <f>L20*nd_p!L20</f>
        <v>8245.5920198640106</v>
      </c>
      <c r="M21" s="4">
        <f>M20*nd_p!M20</f>
        <v>7870.7786647336943</v>
      </c>
      <c r="N21" s="4">
        <f>N20*nd_p!N20</f>
        <v>7326.0638865450901</v>
      </c>
      <c r="O21" s="4">
        <f>O20*nd_p!O20</f>
        <v>7031.4112168345464</v>
      </c>
      <c r="P21" s="4">
        <f>P20*nd_p!P20</f>
        <v>6696.3069054900425</v>
      </c>
      <c r="Q21" s="4">
        <f>Q20*nd_p!Q20</f>
        <v>6021.1586145421124</v>
      </c>
      <c r="R21" s="4">
        <f>R20*nd_p!R20</f>
        <v>6052.237609788499</v>
      </c>
      <c r="S21" s="4">
        <f>S20*nd_p!S20</f>
        <v>6175.7938349092774</v>
      </c>
      <c r="V21" s="17"/>
      <c r="W21" s="1">
        <v>2005</v>
      </c>
      <c r="X21" s="4">
        <f>X20*nd_p!X20</f>
        <v>6630.5058261338381</v>
      </c>
      <c r="Y21" s="4">
        <f>Y20*nd_p!Y20</f>
        <v>6672.0152966412661</v>
      </c>
      <c r="Z21" s="4">
        <f>Z20*nd_p!Z20</f>
        <v>7044.5138256232558</v>
      </c>
      <c r="AA21" s="4">
        <f>AA20*nd_p!AA20</f>
        <v>7292.6209470737695</v>
      </c>
      <c r="AB21" s="4">
        <f>AB20*nd_p!AB20</f>
        <v>8417.0748533568803</v>
      </c>
      <c r="AC21" s="4">
        <f>AC20*nd_p!AC20</f>
        <v>9014.6337971022585</v>
      </c>
      <c r="AD21" s="4">
        <f>AD20*nd_p!AD20</f>
        <v>8457.9935364524445</v>
      </c>
      <c r="AE21" s="4">
        <f>AE20*nd_p!AE20</f>
        <v>8400.8449713660702</v>
      </c>
      <c r="AF21" s="4">
        <f>AF20*nd_p!AF20</f>
        <v>7855.297259838826</v>
      </c>
      <c r="AG21" s="4">
        <f>AG20*nd_p!AG20</f>
        <v>7743.6947609355757</v>
      </c>
      <c r="AH21" s="4">
        <f>AH20*nd_p!AH20</f>
        <v>7069.3379191073518</v>
      </c>
      <c r="AI21" s="4">
        <f>AI20*nd_p!AI20</f>
        <v>6693.9319468600661</v>
      </c>
      <c r="AJ21" s="4">
        <f>AJ20*nd_p!AJ20</f>
        <v>6347.2046670888267</v>
      </c>
      <c r="AK21" s="4">
        <f>AK20*nd_p!AK20</f>
        <v>5922.4650512318385</v>
      </c>
      <c r="AL21" s="4">
        <f>AL20*nd_p!AL20</f>
        <v>5788.6042333217556</v>
      </c>
      <c r="AM21" s="4">
        <f>AM20*nd_p!AM20</f>
        <v>5925.5883426463379</v>
      </c>
    </row>
    <row r="22" spans="2:39" x14ac:dyDescent="0.75">
      <c r="B22" s="17"/>
      <c r="C22" s="1">
        <v>2006</v>
      </c>
      <c r="D22" s="4">
        <f>D21*nd_p!D21</f>
        <v>7103.3240168911288</v>
      </c>
      <c r="E22" s="4">
        <f>E21*nd_p!E21</f>
        <v>7352.0636311799617</v>
      </c>
      <c r="F22" s="4">
        <f>F21*nd_p!F21</f>
        <v>7533.6433405522266</v>
      </c>
      <c r="G22" s="4">
        <f>G21*nd_p!G21</f>
        <v>7874.4262776873684</v>
      </c>
      <c r="H22" s="4">
        <f>H21*nd_p!H21</f>
        <v>9339.8574382902661</v>
      </c>
      <c r="I22" s="4">
        <f>I21*nd_p!I21</f>
        <v>9629.9138044961164</v>
      </c>
      <c r="J22" s="4">
        <f>J21*nd_p!J21</f>
        <v>8944.2164143669797</v>
      </c>
      <c r="K22" s="4">
        <f>K21*nd_p!K21</f>
        <v>8847.6108016744893</v>
      </c>
      <c r="L22" s="4">
        <f>L21*nd_p!L21</f>
        <v>8241.3188479202436</v>
      </c>
      <c r="M22" s="4">
        <f>M21*nd_p!M21</f>
        <v>7867.6954944887366</v>
      </c>
      <c r="N22" s="4">
        <f>N21*nd_p!N21</f>
        <v>7321.0902136313225</v>
      </c>
      <c r="O22" s="4">
        <f>O21*nd_p!O21</f>
        <v>7026.6418949754716</v>
      </c>
      <c r="P22" s="4">
        <f>P21*nd_p!P21</f>
        <v>6693.2211473620355</v>
      </c>
      <c r="Q22" s="4">
        <f>Q21*nd_p!Q21</f>
        <v>6017.0029533843699</v>
      </c>
      <c r="R22" s="4">
        <f>R21*nd_p!R21</f>
        <v>6047.4524538615087</v>
      </c>
      <c r="S22" s="4">
        <f>S21*nd_p!S21</f>
        <v>6170.9656209906962</v>
      </c>
      <c r="V22" s="17"/>
      <c r="W22" s="1">
        <v>2006</v>
      </c>
      <c r="X22" s="4">
        <f>X21*nd_p!X21</f>
        <v>6625.7432160015769</v>
      </c>
      <c r="Y22" s="4">
        <f>Y21*nd_p!Y21</f>
        <v>6667.2080228487439</v>
      </c>
      <c r="Z22" s="4">
        <f>Z21*nd_p!Z21</f>
        <v>7040.4995717159272</v>
      </c>
      <c r="AA22" s="4">
        <f>AA21*nd_p!AA21</f>
        <v>7287.4943242638756</v>
      </c>
      <c r="AB22" s="4">
        <f>AB21*nd_p!AB21</f>
        <v>8411.9703897606305</v>
      </c>
      <c r="AC22" s="4">
        <f>AC21*nd_p!AC21</f>
        <v>9012.4394758931321</v>
      </c>
      <c r="AD22" s="4">
        <f>AD21*nd_p!AD21</f>
        <v>8452.6409277018847</v>
      </c>
      <c r="AE22" s="4">
        <f>AE21*nd_p!AE21</f>
        <v>8396.5389819329248</v>
      </c>
      <c r="AF22" s="4">
        <f>AF21*nd_p!AF21</f>
        <v>7851.9077033081512</v>
      </c>
      <c r="AG22" s="4">
        <f>AG21*nd_p!AG21</f>
        <v>7742.6423700171099</v>
      </c>
      <c r="AH22" s="4">
        <f>AH21*nd_p!AH21</f>
        <v>7068.2942561639411</v>
      </c>
      <c r="AI22" s="4">
        <f>AI21*nd_p!AI21</f>
        <v>6693.9319468600661</v>
      </c>
      <c r="AJ22" s="4">
        <f>AJ21*nd_p!AJ21</f>
        <v>6342.1260693959557</v>
      </c>
      <c r="AK22" s="4">
        <f>AK21*nd_p!AK21</f>
        <v>5920.3312653198091</v>
      </c>
      <c r="AL22" s="4">
        <f>AL21*nd_p!AL21</f>
        <v>5788.6042333217556</v>
      </c>
      <c r="AM22" s="4">
        <f>AM21*nd_p!AM21</f>
        <v>5923.711077212266</v>
      </c>
    </row>
    <row r="23" spans="2:39" x14ac:dyDescent="0.75">
      <c r="B23" s="17"/>
      <c r="C23" s="1">
        <v>2007</v>
      </c>
      <c r="D23" s="4">
        <f>D22*nd_p!D22</f>
        <v>7090.6200884642749</v>
      </c>
      <c r="E23" s="4">
        <f>E22*nd_p!E22</f>
        <v>7341.7186622310401</v>
      </c>
      <c r="F23" s="4">
        <f>F22*nd_p!F22</f>
        <v>7524.2073284883136</v>
      </c>
      <c r="G23" s="4">
        <f>G22*nd_p!G22</f>
        <v>7863.3438851327255</v>
      </c>
      <c r="H23" s="4">
        <f>H22*nd_p!H22</f>
        <v>9325.4012483516017</v>
      </c>
      <c r="I23" s="4">
        <f>I22*nd_p!I22</f>
        <v>9626.4889406384991</v>
      </c>
      <c r="J23" s="4">
        <f>J22*nd_p!J22</f>
        <v>8935.8933721028807</v>
      </c>
      <c r="K23" s="4">
        <f>K22*nd_p!K22</f>
        <v>8845.4407959083164</v>
      </c>
      <c r="L23" s="4">
        <f>L22*nd_p!L22</f>
        <v>8233.8138310663562</v>
      </c>
      <c r="M23" s="4">
        <f>M22*nd_p!M22</f>
        <v>7866.6230260501852</v>
      </c>
      <c r="N23" s="4">
        <f>N22*nd_p!N22</f>
        <v>7316.1048035978019</v>
      </c>
      <c r="O23" s="4">
        <f>O22*nd_p!O22</f>
        <v>7024.6312465159681</v>
      </c>
      <c r="P23" s="4">
        <f>P22*nd_p!P22</f>
        <v>6688.1999008711937</v>
      </c>
      <c r="Q23" s="4">
        <f>Q22*nd_p!Q22</f>
        <v>6012.9988050150841</v>
      </c>
      <c r="R23" s="4">
        <f>R22*nd_p!R22</f>
        <v>6044.6229053978941</v>
      </c>
      <c r="S23" s="4">
        <f>S22*nd_p!S22</f>
        <v>6167.0878352082145</v>
      </c>
      <c r="V23" s="17"/>
      <c r="W23" s="1">
        <v>2007</v>
      </c>
      <c r="X23" s="4">
        <f>X22*nd_p!X22</f>
        <v>6622.8438330869276</v>
      </c>
      <c r="Y23" s="4">
        <f>Y22*nd_p!Y22</f>
        <v>6664.3364954539338</v>
      </c>
      <c r="Z23" s="4">
        <f>Z22*nd_p!Z22</f>
        <v>7035.3983811675944</v>
      </c>
      <c r="AA23" s="4">
        <f>AA22*nd_p!AA22</f>
        <v>7282.6961320566961</v>
      </c>
      <c r="AB23" s="4">
        <f>AB22*nd_p!AB22</f>
        <v>8410.9443850477546</v>
      </c>
      <c r="AC23" s="4">
        <f>AC22*nd_p!AC22</f>
        <v>9004.000368290026</v>
      </c>
      <c r="AD23" s="4">
        <f>AD22*nd_p!AD22</f>
        <v>8449.3773815012428</v>
      </c>
      <c r="AE23" s="4">
        <f>AE22*nd_p!AE22</f>
        <v>8394.4825187975021</v>
      </c>
      <c r="AF23" s="4">
        <f>AF22*nd_p!AF22</f>
        <v>7846.7899534607941</v>
      </c>
      <c r="AG23" s="4">
        <f>AG22*nd_p!AG22</f>
        <v>7738.2394013761232</v>
      </c>
      <c r="AH23" s="4">
        <f>AH22*nd_p!AH22</f>
        <v>7067.3091966898746</v>
      </c>
      <c r="AI23" s="4">
        <f>AI22*nd_p!AI22</f>
        <v>6690.7242950373893</v>
      </c>
      <c r="AJ23" s="4">
        <f>AJ22*nd_p!AJ22</f>
        <v>6340.210453275924</v>
      </c>
      <c r="AK23" s="4">
        <f>AK22*nd_p!AK22</f>
        <v>5920.3312653198091</v>
      </c>
      <c r="AL23" s="4">
        <f>AL22*nd_p!AL22</f>
        <v>5788.6042333217556</v>
      </c>
      <c r="AM23" s="4">
        <f>AM22*nd_p!AM22</f>
        <v>5920.7015393074807</v>
      </c>
    </row>
    <row r="24" spans="2:39" x14ac:dyDescent="0.75">
      <c r="B24" s="17"/>
      <c r="C24" s="1">
        <v>2008</v>
      </c>
      <c r="D24" s="4">
        <f>D23*nd_p!D23</f>
        <v>7073.7688628052783</v>
      </c>
      <c r="E24" s="4">
        <f>E23*nd_p!E23</f>
        <v>7326.4762207819549</v>
      </c>
      <c r="F24" s="4">
        <f>F23*nd_p!F23</f>
        <v>7509.3150820061455</v>
      </c>
      <c r="G24" s="4">
        <f>G23*nd_p!G23</f>
        <v>7854.4296756285694</v>
      </c>
      <c r="H24" s="4">
        <f>H23*nd_p!H23</f>
        <v>9310.9272662642725</v>
      </c>
      <c r="I24" s="4">
        <f>I23*nd_p!I23</f>
        <v>9616.2857877902443</v>
      </c>
      <c r="J24" s="4">
        <f>J23*nd_p!J23</f>
        <v>8925.4957782835281</v>
      </c>
      <c r="K24" s="4">
        <f>K23*nd_p!K23</f>
        <v>8834.7618730483809</v>
      </c>
      <c r="L24" s="4">
        <f>L23*nd_p!L23</f>
        <v>8229.8214369425586</v>
      </c>
      <c r="M24" s="4">
        <f>M23*nd_p!M23</f>
        <v>7859.5948904894358</v>
      </c>
      <c r="N24" s="4">
        <f>N23*nd_p!N23</f>
        <v>7311.9801050074011</v>
      </c>
      <c r="O24" s="4">
        <f>O23*nd_p!O23</f>
        <v>7021.6204893152826</v>
      </c>
      <c r="P24" s="4">
        <f>P23*nd_p!P23</f>
        <v>6682.0497211078546</v>
      </c>
      <c r="Q24" s="4">
        <f>Q23*nd_p!Q23</f>
        <v>6009.1519428770434</v>
      </c>
      <c r="R24" s="4">
        <f>R23*nd_p!R23</f>
        <v>6040.0256586027617</v>
      </c>
      <c r="S24" s="4">
        <f>S23*nd_p!S23</f>
        <v>6164.2406071942596</v>
      </c>
      <c r="V24" s="17"/>
      <c r="W24" s="1">
        <v>2008</v>
      </c>
      <c r="X24" s="4">
        <f>X23*nd_p!X23</f>
        <v>6618.925790971135</v>
      </c>
      <c r="Y24" s="4">
        <f>Y23*nd_p!Y23</f>
        <v>6662.4298116700975</v>
      </c>
      <c r="Z24" s="4">
        <f>Z23*nd_p!Z23</f>
        <v>7034.3755916426098</v>
      </c>
      <c r="AA24" s="4">
        <f>AA23*nd_p!AA23</f>
        <v>7280.7466822425868</v>
      </c>
      <c r="AB24" s="4">
        <f>AB23*nd_p!AB23</f>
        <v>8405.9533190703951</v>
      </c>
      <c r="AC24" s="4">
        <f>AC23*nd_p!AC23</f>
        <v>9002.9427538696</v>
      </c>
      <c r="AD24" s="4">
        <f>AD23*nd_p!AD23</f>
        <v>8447.267076441045</v>
      </c>
      <c r="AE24" s="4">
        <f>AE23*nd_p!AE23</f>
        <v>8390.2038726058181</v>
      </c>
      <c r="AF24" s="4">
        <f>AF23*nd_p!AF23</f>
        <v>7844.8151730522222</v>
      </c>
      <c r="AG24" s="4">
        <f>AG23*nd_p!AG23</f>
        <v>7737.1468783546752</v>
      </c>
      <c r="AH24" s="4">
        <f>AH23*nd_p!AH23</f>
        <v>7065.3313588121191</v>
      </c>
      <c r="AI24" s="4">
        <f>AI23*nd_p!AI23</f>
        <v>6689.7461904697357</v>
      </c>
      <c r="AJ24" s="4">
        <f>AJ23*nd_p!AJ23</f>
        <v>6340.210453275924</v>
      </c>
      <c r="AK24" s="4">
        <f>AK23*nd_p!AK23</f>
        <v>5916.11811551962</v>
      </c>
      <c r="AL24" s="4">
        <f>AL23*nd_p!AL23</f>
        <v>5788.6042333217556</v>
      </c>
      <c r="AM24" s="4">
        <f>AM23*nd_p!AM23</f>
        <v>5918.8274547813089</v>
      </c>
    </row>
    <row r="25" spans="2:39" x14ac:dyDescent="0.75">
      <c r="B25" s="17"/>
      <c r="C25" s="1">
        <v>2009</v>
      </c>
      <c r="D25" s="4">
        <f>D24*nd_p!D24</f>
        <v>7065.0184772327148</v>
      </c>
      <c r="E25" s="4">
        <f>E24*nd_p!E24</f>
        <v>7315.251710095421</v>
      </c>
      <c r="F25" s="4">
        <f>F24*nd_p!F24</f>
        <v>7498.0314520450656</v>
      </c>
      <c r="G25" s="4">
        <f>G24*nd_p!G24</f>
        <v>7840.6586200103211</v>
      </c>
      <c r="H25" s="4">
        <f>H24*nd_p!H24</f>
        <v>9302.5926683131347</v>
      </c>
      <c r="I25" s="4">
        <f>I24*nd_p!I24</f>
        <v>9608.6700006491374</v>
      </c>
      <c r="J25" s="4">
        <f>J24*nd_p!J24</f>
        <v>8914.2425892689298</v>
      </c>
      <c r="K25" s="4">
        <f>K24*nd_p!K24</f>
        <v>8817.6107620501934</v>
      </c>
      <c r="L25" s="4">
        <f>L24*nd_p!L24</f>
        <v>8219.2660147240949</v>
      </c>
      <c r="M25" s="4">
        <f>M24*nd_p!M24</f>
        <v>7854.145308401402</v>
      </c>
      <c r="N25" s="4">
        <f>N24*nd_p!N24</f>
        <v>7309.9942183933708</v>
      </c>
      <c r="O25" s="4">
        <f>O24*nd_p!O24</f>
        <v>7010.8500272908495</v>
      </c>
      <c r="P25" s="4">
        <f>P24*nd_p!P24</f>
        <v>6680.1207229204683</v>
      </c>
      <c r="Q25" s="4">
        <f>Q24*nd_p!Q24</f>
        <v>6003.4640660786699</v>
      </c>
      <c r="R25" s="4">
        <f>R24*nd_p!R24</f>
        <v>6035.5472529835706</v>
      </c>
      <c r="S25" s="4">
        <f>S24*nd_p!S24</f>
        <v>6161.3316506116753</v>
      </c>
      <c r="V25" s="17"/>
      <c r="W25" s="1">
        <v>2009</v>
      </c>
      <c r="X25" s="4">
        <f>X24*nd_p!X24</f>
        <v>6613.1223530846255</v>
      </c>
      <c r="Y25" s="4">
        <f>Y24*nd_p!Y24</f>
        <v>6658.552286372169</v>
      </c>
      <c r="Z25" s="4">
        <f>Z24*nd_p!Z24</f>
        <v>7034.3755916426098</v>
      </c>
      <c r="AA25" s="4">
        <f>AA24*nd_p!AA24</f>
        <v>7275.9861574078532</v>
      </c>
      <c r="AB25" s="4">
        <f>AB24*nd_p!AB24</f>
        <v>8397.0145136268275</v>
      </c>
      <c r="AC25" s="4">
        <f>AC24*nd_p!AC24</f>
        <v>9000.7873620551836</v>
      </c>
      <c r="AD25" s="4">
        <f>AD24*nd_p!AD24</f>
        <v>8445.2356288185019</v>
      </c>
      <c r="AE25" s="4">
        <f>AE24*nd_p!AE24</f>
        <v>8390.2038726058181</v>
      </c>
      <c r="AF25" s="4">
        <f>AF24*nd_p!AF24</f>
        <v>7843.7394916790126</v>
      </c>
      <c r="AG25" s="4">
        <f>AG24*nd_p!AG24</f>
        <v>7735.12607603581</v>
      </c>
      <c r="AH25" s="4">
        <f>AH24*nd_p!AH24</f>
        <v>7064.2539775935365</v>
      </c>
      <c r="AI25" s="4">
        <f>AI24*nd_p!AI24</f>
        <v>6688.766079680714</v>
      </c>
      <c r="AJ25" s="4">
        <f>AJ24*nd_p!AJ24</f>
        <v>6336.3614865415029</v>
      </c>
      <c r="AK25" s="4">
        <f>AK24*nd_p!AK24</f>
        <v>5915.198321036486</v>
      </c>
      <c r="AL25" s="4">
        <f>AL24*nd_p!AL24</f>
        <v>5788.6042333217556</v>
      </c>
      <c r="AM25" s="4">
        <f>AM24*nd_p!AM24</f>
        <v>5918.8274547813089</v>
      </c>
    </row>
    <row r="26" spans="2:39" x14ac:dyDescent="0.75">
      <c r="B26" s="17"/>
      <c r="C26" s="1">
        <v>2010</v>
      </c>
      <c r="D26" s="4">
        <f>D25*nd_p!D25</f>
        <v>7053.5262801928066</v>
      </c>
      <c r="E26" s="4">
        <f>E25*nd_p!E25</f>
        <v>7306.0087340350647</v>
      </c>
      <c r="F26" s="4">
        <f>F25*nd_p!F25</f>
        <v>7487.7452378177704</v>
      </c>
      <c r="G26" s="4">
        <f>G25*nd_p!G25</f>
        <v>7831.0333786785277</v>
      </c>
      <c r="H26" s="4">
        <f>H25*nd_p!H25</f>
        <v>9290.0721918787349</v>
      </c>
      <c r="I26" s="4">
        <f>I25*nd_p!I25</f>
        <v>9601.1433573380345</v>
      </c>
      <c r="J26" s="4">
        <f>J25*nd_p!J25</f>
        <v>8903.4583347022162</v>
      </c>
      <c r="K26" s="4">
        <f>K25*nd_p!K25</f>
        <v>8810.3157918864272</v>
      </c>
      <c r="L26" s="4">
        <f>L25*nd_p!L25</f>
        <v>8213.179556232124</v>
      </c>
      <c r="M26" s="4">
        <f>M25*nd_p!M25</f>
        <v>7845.1045145872804</v>
      </c>
      <c r="N26" s="4">
        <f>N25*nd_p!N25</f>
        <v>7301.7238013158021</v>
      </c>
      <c r="O26" s="4">
        <f>O25*nd_p!O25</f>
        <v>7006.8726481623135</v>
      </c>
      <c r="P26" s="4">
        <f>P25*nd_p!P25</f>
        <v>6676.2785368694686</v>
      </c>
      <c r="Q26" s="4">
        <f>Q25*nd_p!Q25</f>
        <v>5999.7179335530764</v>
      </c>
      <c r="R26" s="4">
        <f>R25*nd_p!R25</f>
        <v>6031.7426549043039</v>
      </c>
      <c r="S26" s="4">
        <f>S25*nd_p!S25</f>
        <v>6155.5257300038284</v>
      </c>
      <c r="V26" s="17"/>
      <c r="W26" s="1">
        <v>2010</v>
      </c>
      <c r="X26" s="4">
        <f>X25*nd_p!X25</f>
        <v>6605.5871047119326</v>
      </c>
      <c r="Y26" s="4">
        <f>Y25*nd_p!Y25</f>
        <v>6650.8592219790253</v>
      </c>
      <c r="Z26" s="4">
        <f>Z25*nd_p!Z25</f>
        <v>7028.3228107489376</v>
      </c>
      <c r="AA26" s="4">
        <f>AA25*nd_p!AA25</f>
        <v>7268.1248184905808</v>
      </c>
      <c r="AB26" s="4">
        <f>AB25*nd_p!AB25</f>
        <v>8393.0527233396715</v>
      </c>
      <c r="AC26" s="4">
        <f>AC25*nd_p!AC25</f>
        <v>8997.6269732342371</v>
      </c>
      <c r="AD26" s="4">
        <f>AD25*nd_p!AD25</f>
        <v>8439.1704646826583</v>
      </c>
      <c r="AE26" s="4">
        <f>AE25*nd_p!AE25</f>
        <v>8388.0849010081183</v>
      </c>
      <c r="AF26" s="4">
        <f>AF25*nd_p!AF25</f>
        <v>7838.7948157087176</v>
      </c>
      <c r="AG26" s="4">
        <f>AG25*nd_p!AG25</f>
        <v>7731.8167738855327</v>
      </c>
      <c r="AH26" s="4">
        <f>AH25*nd_p!AH25</f>
        <v>7062.2815487292082</v>
      </c>
      <c r="AI26" s="4">
        <f>AI25*nd_p!AI25</f>
        <v>6686.806288857485</v>
      </c>
      <c r="AJ26" s="4">
        <f>AJ25*nd_p!AJ25</f>
        <v>6335.3986599974305</v>
      </c>
      <c r="AK26" s="4">
        <f>AK25*nd_p!AK25</f>
        <v>5915.198321036486</v>
      </c>
      <c r="AL26" s="4">
        <f>AL25*nd_p!AL25</f>
        <v>5787.6233702591398</v>
      </c>
      <c r="AM26" s="4">
        <f>AM25*nd_p!AM25</f>
        <v>5917.895869441767</v>
      </c>
    </row>
    <row r="27" spans="2:39" x14ac:dyDescent="0.75">
      <c r="B27" s="17"/>
      <c r="C27" s="1">
        <v>2011</v>
      </c>
      <c r="D27" s="4">
        <f>D26*nd_p!D26</f>
        <v>7039.3982486268178</v>
      </c>
      <c r="E27" s="4">
        <f>E26*nd_p!E26</f>
        <v>7295.9734849141487</v>
      </c>
      <c r="F27" s="4">
        <f>F26*nd_p!F26</f>
        <v>7473.2925140313891</v>
      </c>
      <c r="G27" s="4">
        <f>G26*nd_p!G26</f>
        <v>7818.4275428355804</v>
      </c>
      <c r="H27" s="4">
        <f>H26*nd_p!H26</f>
        <v>9275.8436250462546</v>
      </c>
      <c r="I27" s="4">
        <f>I26*nd_p!I26</f>
        <v>9592.5276407119727</v>
      </c>
      <c r="J27" s="4">
        <f>J26*nd_p!J26</f>
        <v>8888.9036239003472</v>
      </c>
      <c r="K27" s="4">
        <f>K26*nd_p!K26</f>
        <v>8804.0659633004871</v>
      </c>
      <c r="L27" s="4">
        <f>L26*nd_p!L26</f>
        <v>8209.8953051903609</v>
      </c>
      <c r="M27" s="4">
        <f>M26*nd_p!M26</f>
        <v>7840.9641370687359</v>
      </c>
      <c r="N27" s="4">
        <f>N26*nd_p!N26</f>
        <v>7294.6466292824607</v>
      </c>
      <c r="O27" s="4">
        <f>O26*nd_p!O26</f>
        <v>7004.0097788474368</v>
      </c>
      <c r="P27" s="4">
        <f>P26*nd_p!P26</f>
        <v>6672.2168367519789</v>
      </c>
      <c r="Q27" s="4">
        <f>Q26*nd_p!Q26</f>
        <v>5996.917162713481</v>
      </c>
      <c r="R27" s="4">
        <f>R26*nd_p!R26</f>
        <v>6027.9997181032468</v>
      </c>
      <c r="S27" s="4">
        <f>S26*nd_p!S26</f>
        <v>6151.7071336436193</v>
      </c>
      <c r="V27" s="17"/>
      <c r="W27" s="1">
        <v>2011</v>
      </c>
      <c r="X27" s="4">
        <f>X26*nd_p!X26</f>
        <v>6601.7272762645871</v>
      </c>
      <c r="Y27" s="4">
        <f>Y26*nd_p!Y26</f>
        <v>6644.0398709888714</v>
      </c>
      <c r="Z27" s="4">
        <f>Z26*nd_p!Z26</f>
        <v>7024.2141265433529</v>
      </c>
      <c r="AA27" s="4">
        <f>AA26*nd_p!AA26</f>
        <v>7264.2663730073127</v>
      </c>
      <c r="AB27" s="4">
        <f>AB26*nd_p!AB26</f>
        <v>8384.905015473958</v>
      </c>
      <c r="AC27" s="4">
        <f>AC26*nd_p!AC26</f>
        <v>8996.5759713684238</v>
      </c>
      <c r="AD27" s="4">
        <f>AD26*nd_p!AD26</f>
        <v>8437.0528634118018</v>
      </c>
      <c r="AE27" s="4">
        <f>AE26*nd_p!AE26</f>
        <v>8380.8653517265429</v>
      </c>
      <c r="AF27" s="4">
        <f>AF26*nd_p!AF26</f>
        <v>7835.8304410147648</v>
      </c>
      <c r="AG27" s="4">
        <f>AG26*nd_p!AG26</f>
        <v>7726.4978492708015</v>
      </c>
      <c r="AH27" s="4">
        <f>AH26*nd_p!AH26</f>
        <v>7058.3427413958398</v>
      </c>
      <c r="AI27" s="4">
        <f>AI26*nd_p!AI26</f>
        <v>6685.825818727154</v>
      </c>
      <c r="AJ27" s="4">
        <f>AJ26*nd_p!AJ26</f>
        <v>6334.37593716021</v>
      </c>
      <c r="AK27" s="4">
        <f>AK26*nd_p!AK26</f>
        <v>5912.2926435650706</v>
      </c>
      <c r="AL27" s="4">
        <f>AL26*nd_p!AL26</f>
        <v>5784.9299908888188</v>
      </c>
      <c r="AM27" s="4">
        <f>AM26*nd_p!AM26</f>
        <v>5917.895869441767</v>
      </c>
    </row>
    <row r="28" spans="2:39" x14ac:dyDescent="0.75">
      <c r="B28" s="17"/>
      <c r="C28" s="1">
        <v>2012</v>
      </c>
      <c r="D28" s="4">
        <f>D27*nd_p!D27</f>
        <v>7025.7757146410486</v>
      </c>
      <c r="E28" s="4">
        <f>E27*nd_p!E27</f>
        <v>7282.4744695376748</v>
      </c>
      <c r="F28" s="4">
        <f>F27*nd_p!F27</f>
        <v>7464.3263562461088</v>
      </c>
      <c r="G28" s="4">
        <f>G27*nd_p!G27</f>
        <v>7808.6804491330931</v>
      </c>
      <c r="H28" s="4">
        <f>H27*nd_p!H27</f>
        <v>9266.6686047003441</v>
      </c>
      <c r="I28" s="4">
        <f>I27*nd_p!I27</f>
        <v>9584.9974830302945</v>
      </c>
      <c r="J28" s="4">
        <f>J27*nd_p!J27</f>
        <v>8879.0218559790173</v>
      </c>
      <c r="K28" s="4">
        <f>K27*nd_p!K27</f>
        <v>8793.2944048670852</v>
      </c>
      <c r="L28" s="4">
        <f>L27*nd_p!L27</f>
        <v>8201.8131111747061</v>
      </c>
      <c r="M28" s="4">
        <f>M27*nd_p!M27</f>
        <v>7832.8526095094021</v>
      </c>
      <c r="N28" s="4">
        <f>N27*nd_p!N27</f>
        <v>7292.679284151056</v>
      </c>
      <c r="O28" s="4">
        <f>O27*nd_p!O27</f>
        <v>6996.1022790763636</v>
      </c>
      <c r="P28" s="4">
        <f>P27*nd_p!P27</f>
        <v>6664.0971698902595</v>
      </c>
      <c r="Q28" s="4">
        <f>Q27*nd_p!Q27</f>
        <v>5992.4485210125022</v>
      </c>
      <c r="R28" s="4">
        <f>R27*nd_p!R27</f>
        <v>6024.4076139881763</v>
      </c>
      <c r="S28" s="4">
        <f>S27*nd_p!S27</f>
        <v>6143.2353401297096</v>
      </c>
      <c r="V28" s="17"/>
      <c r="W28" s="1">
        <v>2012</v>
      </c>
      <c r="X28" s="4">
        <f>X27*nd_p!X27</f>
        <v>6597.9392787392107</v>
      </c>
      <c r="Y28" s="4">
        <f>Y27*nd_p!Y27</f>
        <v>6642.132729025504</v>
      </c>
      <c r="Z28" s="4">
        <f>Z27*nd_p!Z27</f>
        <v>7020.1393427767034</v>
      </c>
      <c r="AA28" s="4">
        <f>AA27*nd_p!AA27</f>
        <v>7260.498355696539</v>
      </c>
      <c r="AB28" s="4">
        <f>AB27*nd_p!AB27</f>
        <v>8379.9868941674449</v>
      </c>
      <c r="AC28" s="4">
        <f>AC27*nd_p!AC27</f>
        <v>8993.3731927683748</v>
      </c>
      <c r="AD28" s="4">
        <f>AD27*nd_p!AD27</f>
        <v>8432.9234960641097</v>
      </c>
      <c r="AE28" s="4">
        <f>AE27*nd_p!AE27</f>
        <v>8377.785283607569</v>
      </c>
      <c r="AF28" s="4">
        <f>AF27*nd_p!AF27</f>
        <v>7831.7685073143057</v>
      </c>
      <c r="AG28" s="4">
        <f>AG27*nd_p!AG27</f>
        <v>7724.4789054899629</v>
      </c>
      <c r="AH28" s="4">
        <f>AH27*nd_p!AH27</f>
        <v>7054.4132534395994</v>
      </c>
      <c r="AI28" s="4">
        <f>AI27*nd_p!AI27</f>
        <v>6683.7913895996971</v>
      </c>
      <c r="AJ28" s="4">
        <f>AJ27*nd_p!AJ27</f>
        <v>6329.5589212384148</v>
      </c>
      <c r="AK28" s="4">
        <f>AK27*nd_p!AK27</f>
        <v>5911.2804301335918</v>
      </c>
      <c r="AL28" s="4">
        <f>AL27*nd_p!AL27</f>
        <v>5784.9299908888188</v>
      </c>
      <c r="AM28" s="4">
        <f>AM27*nd_p!AM27</f>
        <v>5914.8735100828035</v>
      </c>
    </row>
    <row r="29" spans="2:39" x14ac:dyDescent="0.75">
      <c r="B29" s="17"/>
      <c r="C29" s="1">
        <v>2013</v>
      </c>
      <c r="D29" s="4">
        <f>D28*nd_p!D28</f>
        <v>7014.2558530154838</v>
      </c>
      <c r="E29" s="4">
        <f>E28*nd_p!E28</f>
        <v>7260.5136841383965</v>
      </c>
      <c r="F29" s="4">
        <f>F28*nd_p!F28</f>
        <v>7450.1823398706147</v>
      </c>
      <c r="G29" s="4">
        <f>G28*nd_p!G28</f>
        <v>7794.5276025941348</v>
      </c>
      <c r="H29" s="4">
        <f>H28*nd_p!H28</f>
        <v>9247.0090075935314</v>
      </c>
      <c r="I29" s="4">
        <f>I28*nd_p!I28</f>
        <v>9571.4084141302028</v>
      </c>
      <c r="J29" s="4">
        <f>J28*nd_p!J28</f>
        <v>8868.7904186648866</v>
      </c>
      <c r="K29" s="4">
        <f>K28*nd_p!K28</f>
        <v>8783.9003349711347</v>
      </c>
      <c r="L29" s="4">
        <f>L28*nd_p!L28</f>
        <v>8189.5197496567398</v>
      </c>
      <c r="M29" s="4">
        <f>M28*nd_p!M28</f>
        <v>7828.5442335220023</v>
      </c>
      <c r="N29" s="4">
        <f>N28*nd_p!N28</f>
        <v>7284.2550496547392</v>
      </c>
      <c r="O29" s="4">
        <f>O28*nd_p!O28</f>
        <v>6989.8032519249227</v>
      </c>
      <c r="P29" s="4">
        <f>P28*nd_p!P28</f>
        <v>6659.8122657463018</v>
      </c>
      <c r="Q29" s="4">
        <f>Q28*nd_p!Q28</f>
        <v>5989.3458088084981</v>
      </c>
      <c r="R29" s="4">
        <f>R28*nd_p!R28</f>
        <v>6019.1244267602515</v>
      </c>
      <c r="S29" s="4">
        <f>S28*nd_p!S28</f>
        <v>6138.1022892104838</v>
      </c>
      <c r="V29" s="17"/>
      <c r="W29" s="1">
        <v>2013</v>
      </c>
      <c r="X29" s="4">
        <f>X28*nd_p!X28</f>
        <v>6589.5956713893929</v>
      </c>
      <c r="Y29" s="4">
        <f>Y28*nd_p!Y28</f>
        <v>6637.5040651028376</v>
      </c>
      <c r="Z29" s="4">
        <f>Z28*nd_p!Z28</f>
        <v>7008.4537175702499</v>
      </c>
      <c r="AA29" s="4">
        <f>AA28*nd_p!AA28</f>
        <v>7250.2526235717587</v>
      </c>
      <c r="AB29" s="4">
        <f>AB28*nd_p!AB28</f>
        <v>8379.0177174029541</v>
      </c>
      <c r="AC29" s="4">
        <f>AC28*nd_p!AC28</f>
        <v>8987.161227171573</v>
      </c>
      <c r="AD29" s="4">
        <f>AD28*nd_p!AD28</f>
        <v>8428.944059506066</v>
      </c>
      <c r="AE29" s="4">
        <f>AE28*nd_p!AE28</f>
        <v>8376.7662122922047</v>
      </c>
      <c r="AF29" s="4">
        <f>AF28*nd_p!AF28</f>
        <v>7828.7821322876844</v>
      </c>
      <c r="AG29" s="4">
        <f>AG28*nd_p!AG28</f>
        <v>7724.4789054899629</v>
      </c>
      <c r="AH29" s="4">
        <f>AH28*nd_p!AH28</f>
        <v>7048.230595022912</v>
      </c>
      <c r="AI29" s="4">
        <f>AI28*nd_p!AI28</f>
        <v>6681.7214634957645</v>
      </c>
      <c r="AJ29" s="4">
        <f>AJ28*nd_p!AJ28</f>
        <v>6327.3642764002097</v>
      </c>
      <c r="AK29" s="4">
        <f>AK28*nd_p!AK28</f>
        <v>5911.2804301335918</v>
      </c>
      <c r="AL29" s="4">
        <f>AL28*nd_p!AL28</f>
        <v>5783.9135751827853</v>
      </c>
      <c r="AM29" s="4">
        <f>AM28*nd_p!AM28</f>
        <v>5912.7674486585265</v>
      </c>
    </row>
    <row r="30" spans="2:39" x14ac:dyDescent="0.75">
      <c r="B30" s="17"/>
      <c r="C30" s="1">
        <v>2014</v>
      </c>
      <c r="D30" s="4">
        <f>D29*nd_p!D29</f>
        <v>6998.8001837609072</v>
      </c>
      <c r="E30" s="4">
        <f>E29*nd_p!E29</f>
        <v>7243.6160417755127</v>
      </c>
      <c r="F30" s="4">
        <f>F29*nd_p!F29</f>
        <v>7439.3679667177748</v>
      </c>
      <c r="G30" s="4">
        <f>G29*nd_p!G29</f>
        <v>7776.9337127847402</v>
      </c>
      <c r="H30" s="4">
        <f>H29*nd_p!H29</f>
        <v>9223.9036185431178</v>
      </c>
      <c r="I30" s="4">
        <f>I29*nd_p!I29</f>
        <v>9557.0153187706092</v>
      </c>
      <c r="J30" s="4">
        <f>J29*nd_p!J29</f>
        <v>8860.689869987682</v>
      </c>
      <c r="K30" s="4">
        <f>K29*nd_p!K29</f>
        <v>8771.5968619120667</v>
      </c>
      <c r="L30" s="4">
        <f>L29*nd_p!L29</f>
        <v>8181.4725644946384</v>
      </c>
      <c r="M30" s="4">
        <f>M29*nd_p!M29</f>
        <v>7822.04585413721</v>
      </c>
      <c r="N30" s="4">
        <f>N29*nd_p!N29</f>
        <v>7282.1416253397056</v>
      </c>
      <c r="O30" s="4">
        <f>O29*nd_p!O29</f>
        <v>6986.7172460741831</v>
      </c>
      <c r="P30" s="4">
        <f>P29*nd_p!P29</f>
        <v>6657.6886011207444</v>
      </c>
      <c r="Q30" s="4">
        <f>Q29*nd_p!Q29</f>
        <v>5987.334104783371</v>
      </c>
      <c r="R30" s="4">
        <f>R29*nd_p!R29</f>
        <v>6015.0942128822735</v>
      </c>
      <c r="S30" s="4">
        <f>S29*nd_p!S29</f>
        <v>6136.0169006458555</v>
      </c>
      <c r="V30" s="17"/>
      <c r="W30" s="1">
        <v>2014</v>
      </c>
      <c r="X30" s="4">
        <f>X29*nd_p!X29</f>
        <v>6586.7722298348517</v>
      </c>
      <c r="Y30" s="4">
        <f>Y29*nd_p!Y29</f>
        <v>6630.0297018631836</v>
      </c>
      <c r="Z30" s="4">
        <f>Z29*nd_p!Z29</f>
        <v>7002.5706604448415</v>
      </c>
      <c r="AA30" s="4">
        <f>AA29*nd_p!AA29</f>
        <v>7244.7014826617315</v>
      </c>
      <c r="AB30" s="4">
        <f>AB29*nd_p!AB29</f>
        <v>8372.2604450502095</v>
      </c>
      <c r="AC30" s="4">
        <f>AC29*nd_p!AC29</f>
        <v>8975.8423843161927</v>
      </c>
      <c r="AD30" s="4">
        <f>AD29*nd_p!AD29</f>
        <v>8423.984106546488</v>
      </c>
      <c r="AE30" s="4">
        <f>AE29*nd_p!AE29</f>
        <v>8374.7433274305058</v>
      </c>
      <c r="AF30" s="4">
        <f>AF29*nd_p!AF29</f>
        <v>7822.874732074677</v>
      </c>
      <c r="AG30" s="4">
        <f>AG29*nd_p!AG29</f>
        <v>7722.4070275564845</v>
      </c>
      <c r="AH30" s="4">
        <f>AH29*nd_p!AH29</f>
        <v>7047.2069612134546</v>
      </c>
      <c r="AI30" s="4">
        <f>AI29*nd_p!AI29</f>
        <v>6681.7214634957645</v>
      </c>
      <c r="AJ30" s="4">
        <f>AJ29*nd_p!AJ29</f>
        <v>6327.3642764002097</v>
      </c>
      <c r="AK30" s="4">
        <f>AK29*nd_p!AK29</f>
        <v>5909.12082992261</v>
      </c>
      <c r="AL30" s="4">
        <f>AL29*nd_p!AL29</f>
        <v>5782.8307494643204</v>
      </c>
      <c r="AM30" s="4">
        <f>AM29*nd_p!AM29</f>
        <v>5911.7146054518571</v>
      </c>
    </row>
    <row r="31" spans="2:39" x14ac:dyDescent="0.75">
      <c r="B31" s="17"/>
      <c r="C31" s="1">
        <v>2015</v>
      </c>
      <c r="D31" s="4">
        <f>D30*nd_p!D30</f>
        <v>6977.2066347354494</v>
      </c>
      <c r="E31" s="4">
        <f>E30*nd_p!E30</f>
        <v>7227.8302763258616</v>
      </c>
      <c r="F31" s="4">
        <f>F30*nd_p!F30</f>
        <v>7425.7033828023523</v>
      </c>
      <c r="G31" s="4">
        <f>G30*nd_p!G30</f>
        <v>7764.7077037728159</v>
      </c>
      <c r="H31" s="4">
        <f>H30*nd_p!H30</f>
        <v>9204.7984660843522</v>
      </c>
      <c r="I31" s="4">
        <f>I30*nd_p!I30</f>
        <v>9548.7161265477625</v>
      </c>
      <c r="J31" s="4">
        <f>J30*nd_p!J30</f>
        <v>8848.7636537705348</v>
      </c>
      <c r="K31" s="4">
        <f>K30*nd_p!K30</f>
        <v>8761.1523578384731</v>
      </c>
      <c r="L31" s="4">
        <f>L30*nd_p!L30</f>
        <v>8173.4559338968111</v>
      </c>
      <c r="M31" s="4">
        <f>M30*nd_p!M30</f>
        <v>7816.6795991843119</v>
      </c>
      <c r="N31" s="4">
        <f>N30*nd_p!N30</f>
        <v>7275.7003432973133</v>
      </c>
      <c r="O31" s="4">
        <f>O30*nd_p!O30</f>
        <v>6980.4779416265656</v>
      </c>
      <c r="P31" s="4">
        <f>P30*nd_p!P30</f>
        <v>6656.572721152821</v>
      </c>
      <c r="Q31" s="4">
        <f>Q30*nd_p!Q30</f>
        <v>5982.1996652633561</v>
      </c>
      <c r="R31" s="4">
        <f>R30*nd_p!R30</f>
        <v>6012.9954694016551</v>
      </c>
      <c r="S31" s="4">
        <f>S30*nd_p!S30</f>
        <v>6129.9200054891317</v>
      </c>
      <c r="V31" s="17"/>
      <c r="W31" s="1">
        <v>2015</v>
      </c>
      <c r="X31" s="4">
        <f>X30*nd_p!X30</f>
        <v>6575.646516246773</v>
      </c>
      <c r="Y31" s="4">
        <f>Y30*nd_p!Y30</f>
        <v>6617.0290992575556</v>
      </c>
      <c r="Z31" s="4">
        <f>Z30*nd_p!Z30</f>
        <v>6990.995366288862</v>
      </c>
      <c r="AA31" s="4">
        <f>AA30*nd_p!AA30</f>
        <v>7236.4165635583058</v>
      </c>
      <c r="AB31" s="4">
        <f>AB30*nd_p!AB30</f>
        <v>8367.3351825554491</v>
      </c>
      <c r="AC31" s="4">
        <f>AC30*nd_p!AC30</f>
        <v>8969.6998061233335</v>
      </c>
      <c r="AD31" s="4">
        <f>AD30*nd_p!AD30</f>
        <v>8414.9501640244744</v>
      </c>
      <c r="AE31" s="4">
        <f>AE30*nd_p!AE30</f>
        <v>8369.4763694618941</v>
      </c>
      <c r="AF31" s="4">
        <f>AF30*nd_p!AF30</f>
        <v>7820.9179126807494</v>
      </c>
      <c r="AG31" s="4">
        <f>AG30*nd_p!AG30</f>
        <v>7719.3139406295595</v>
      </c>
      <c r="AH31" s="4">
        <f>AH30*nd_p!AH30</f>
        <v>7047.2069612134546</v>
      </c>
      <c r="AI31" s="4">
        <f>AI30*nd_p!AI30</f>
        <v>6676.5689947546362</v>
      </c>
      <c r="AJ31" s="4">
        <f>AJ30*nd_p!AJ30</f>
        <v>6326.2779908694229</v>
      </c>
      <c r="AK31" s="4">
        <f>AK30*nd_p!AK30</f>
        <v>5907.9346847993911</v>
      </c>
      <c r="AL31" s="4">
        <f>AL30*nd_p!AL30</f>
        <v>5780.6396940102159</v>
      </c>
      <c r="AM31" s="4">
        <f>AM30*nd_p!AM30</f>
        <v>5910.6104032405838</v>
      </c>
    </row>
    <row r="32" spans="2:39" x14ac:dyDescent="0.75">
      <c r="B32" s="17"/>
      <c r="C32" s="1">
        <v>2016</v>
      </c>
      <c r="D32" s="4">
        <f>D31*nd_p!D31</f>
        <v>6957.1662506896328</v>
      </c>
      <c r="E32" s="4">
        <f>E31*nd_p!E31</f>
        <v>7206.3105160711657</v>
      </c>
      <c r="F32" s="4">
        <f>F31*nd_p!F31</f>
        <v>7408.6720679154259</v>
      </c>
      <c r="G32" s="4">
        <f>G31*nd_p!G31</f>
        <v>7746.006720404388</v>
      </c>
      <c r="H32" s="4">
        <f>H31*nd_p!H31</f>
        <v>9188.6173168045589</v>
      </c>
      <c r="I32" s="4">
        <f>I31*nd_p!I31</f>
        <v>9535.1739528099806</v>
      </c>
      <c r="J32" s="4">
        <f>J31*nd_p!J31</f>
        <v>8839.7435565247597</v>
      </c>
      <c r="K32" s="4">
        <f>K31*nd_p!K31</f>
        <v>8753.0452070623451</v>
      </c>
      <c r="L32" s="4">
        <f>L31*nd_p!L31</f>
        <v>8165.3354562712693</v>
      </c>
      <c r="M32" s="4">
        <f>M31*nd_p!M31</f>
        <v>7809.5882620673747</v>
      </c>
      <c r="N32" s="4">
        <f>N31*nd_p!N31</f>
        <v>7268.2670059004231</v>
      </c>
      <c r="O32" s="4">
        <f>O31*nd_p!O31</f>
        <v>6978.4007828920285</v>
      </c>
      <c r="P32" s="4">
        <f>P31*nd_p!P31</f>
        <v>6651.0212153210878</v>
      </c>
      <c r="Q32" s="4">
        <f>Q31*nd_p!Q31</f>
        <v>5972.8350822728407</v>
      </c>
      <c r="R32" s="4">
        <f>R31*nd_p!R31</f>
        <v>6009.0202637364036</v>
      </c>
      <c r="S32" s="4">
        <f>S31*nd_p!S31</f>
        <v>6128.8716805777231</v>
      </c>
      <c r="V32" s="17"/>
      <c r="W32" s="1">
        <v>2016</v>
      </c>
      <c r="X32" s="4">
        <f>X31*nd_p!X31</f>
        <v>6561.9453497314653</v>
      </c>
      <c r="Y32" s="4">
        <f>Y31*nd_p!Y31</f>
        <v>6610.5555626059686</v>
      </c>
      <c r="Z32" s="4">
        <f>Z31*nd_p!Z31</f>
        <v>6986.134714530479</v>
      </c>
      <c r="AA32" s="4">
        <f>AA31*nd_p!AA31</f>
        <v>7226.1031776824811</v>
      </c>
      <c r="AB32" s="4">
        <f>AB31*nd_p!AB31</f>
        <v>8360.5582887722339</v>
      </c>
      <c r="AC32" s="4">
        <f>AC31*nd_p!AC31</f>
        <v>8962.5700839132769</v>
      </c>
      <c r="AD32" s="4">
        <f>AD31*nd_p!AD31</f>
        <v>8406.7760744143925</v>
      </c>
      <c r="AE32" s="4">
        <f>AE31*nd_p!AE31</f>
        <v>8368.4513617354969</v>
      </c>
      <c r="AF32" s="4">
        <f>AF31*nd_p!AF31</f>
        <v>7818.9714423192063</v>
      </c>
      <c r="AG32" s="4">
        <f>AG31*nd_p!AG31</f>
        <v>7716.1640335543798</v>
      </c>
      <c r="AH32" s="4">
        <f>AH31*nd_p!AH31</f>
        <v>7047.2069612134546</v>
      </c>
      <c r="AI32" s="4">
        <f>AI31*nd_p!AI31</f>
        <v>6675.5433293433516</v>
      </c>
      <c r="AJ32" s="4">
        <f>AJ31*nd_p!AJ31</f>
        <v>6323.1651757189211</v>
      </c>
      <c r="AK32" s="4">
        <f>AK31*nd_p!AK31</f>
        <v>5905.9102061958447</v>
      </c>
      <c r="AL32" s="4">
        <f>AL31*nd_p!AL31</f>
        <v>5779.6334028283882</v>
      </c>
      <c r="AM32" s="4">
        <f>AM31*nd_p!AM31</f>
        <v>5907.4597580362979</v>
      </c>
    </row>
    <row r="33" spans="2:39" x14ac:dyDescent="0.75">
      <c r="B33" s="17"/>
      <c r="C33" s="1">
        <v>2017</v>
      </c>
      <c r="D33" s="4">
        <f>D32*nd_p!D32</f>
        <v>6926.0135431623003</v>
      </c>
      <c r="E33" s="4">
        <f>E32*nd_p!E32</f>
        <v>7180.104946748872</v>
      </c>
      <c r="F33" s="4">
        <f>F32*nd_p!F32</f>
        <v>7382.2067852979953</v>
      </c>
      <c r="G33" s="4">
        <f>G32*nd_p!G32</f>
        <v>7735.780342258</v>
      </c>
      <c r="H33" s="4">
        <f>H32*nd_p!H32</f>
        <v>9169.6158642398896</v>
      </c>
      <c r="I33" s="4">
        <f>I32*nd_p!I32</f>
        <v>9515.8685330281951</v>
      </c>
      <c r="J33" s="4">
        <f>J32*nd_p!J32</f>
        <v>8826.6338436563856</v>
      </c>
      <c r="K33" s="4">
        <f>K32*nd_p!K32</f>
        <v>8739.5540084132372</v>
      </c>
      <c r="L33" s="4">
        <f>L32*nd_p!L32</f>
        <v>8151.8403132553203</v>
      </c>
      <c r="M33" s="4">
        <f>M32*nd_p!M32</f>
        <v>7799.254152795861</v>
      </c>
      <c r="N33" s="4">
        <f>N32*nd_p!N32</f>
        <v>7261.1963779885491</v>
      </c>
      <c r="O33" s="4">
        <f>O32*nd_p!O32</f>
        <v>6974.1110237889507</v>
      </c>
      <c r="P33" s="4">
        <f>P32*nd_p!P32</f>
        <v>6641.2058499456152</v>
      </c>
      <c r="Q33" s="4">
        <f>Q32*nd_p!Q32</f>
        <v>5964.626096724448</v>
      </c>
      <c r="R33" s="4">
        <f>R32*nd_p!R32</f>
        <v>6001.9527839254652</v>
      </c>
      <c r="S33" s="4">
        <f>S32*nd_p!S32</f>
        <v>6123.8410053084317</v>
      </c>
      <c r="V33" s="17"/>
      <c r="W33" s="1">
        <v>2017</v>
      </c>
      <c r="X33" s="4">
        <f>X32*nd_p!X32</f>
        <v>6552.8574121236379</v>
      </c>
      <c r="Y33" s="4">
        <f>Y32*nd_p!Y32</f>
        <v>6600.5292115285929</v>
      </c>
      <c r="Z33" s="4">
        <f>Z32*nd_p!Z32</f>
        <v>6978.3255518835058</v>
      </c>
      <c r="AA33" s="4">
        <f>AA32*nd_p!AA32</f>
        <v>7223.3682619525816</v>
      </c>
      <c r="AB33" s="4">
        <f>AB32*nd_p!AB32</f>
        <v>8350.8421738167199</v>
      </c>
      <c r="AC33" s="4">
        <f>AC32*nd_p!AC32</f>
        <v>8958.4571221233218</v>
      </c>
      <c r="AD33" s="4">
        <f>AD32*nd_p!AD32</f>
        <v>8401.8906861796095</v>
      </c>
      <c r="AE33" s="4">
        <f>AE32*nd_p!AE32</f>
        <v>8358.3169393379012</v>
      </c>
      <c r="AF33" s="4">
        <f>AF32*nd_p!AF32</f>
        <v>7812.1820358692612</v>
      </c>
      <c r="AG33" s="4">
        <f>AG32*nd_p!AG32</f>
        <v>7714.121909951481</v>
      </c>
      <c r="AH33" s="4">
        <f>AH32*nd_p!AH32</f>
        <v>7041.1435437376849</v>
      </c>
      <c r="AI33" s="4">
        <f>AI32*nd_p!AI32</f>
        <v>6672.4750544869048</v>
      </c>
      <c r="AJ33" s="4">
        <f>AJ32*nd_p!AJ32</f>
        <v>6319.0195175148765</v>
      </c>
      <c r="AK33" s="4">
        <f>AK32*nd_p!AK32</f>
        <v>5903.8953967438374</v>
      </c>
      <c r="AL33" s="4">
        <f>AL32*nd_p!AL32</f>
        <v>5778.5872812528751</v>
      </c>
      <c r="AM33" s="4">
        <f>AM32*nd_p!AM32</f>
        <v>5906.3498432556562</v>
      </c>
    </row>
    <row r="34" spans="2:39" x14ac:dyDescent="0.75">
      <c r="B34" s="17"/>
      <c r="C34" s="1">
        <v>2018</v>
      </c>
      <c r="D34" s="4">
        <f>D33*nd_p!D33</f>
        <v>6894.381255932718</v>
      </c>
      <c r="E34" s="4">
        <f>E33*nd_p!E33</f>
        <v>7159.8918783859008</v>
      </c>
      <c r="F34" s="4">
        <f>F33*nd_p!F33</f>
        <v>7372.375985867825</v>
      </c>
      <c r="G34" s="4">
        <f>G33*nd_p!G33</f>
        <v>7714.263702641455</v>
      </c>
      <c r="H34" s="4">
        <f>H33*nd_p!H33</f>
        <v>9160.6749286533432</v>
      </c>
      <c r="I34" s="4">
        <f>I33*nd_p!I33</f>
        <v>9498.5101163529471</v>
      </c>
      <c r="J34" s="4">
        <f>J33*nd_p!J33</f>
        <v>8807.7261024782765</v>
      </c>
      <c r="K34" s="4">
        <f>K33*nd_p!K33</f>
        <v>8731.1896828740828</v>
      </c>
      <c r="L34" s="4">
        <f>L33*nd_p!L33</f>
        <v>8143.9660410377346</v>
      </c>
      <c r="M34" s="4">
        <f>M33*nd_p!M33</f>
        <v>7789.096502784183</v>
      </c>
      <c r="N34" s="4">
        <f>N33*nd_p!N33</f>
        <v>7248.0495100807802</v>
      </c>
      <c r="O34" s="4">
        <f>O33*nd_p!O33</f>
        <v>6969.003753345416</v>
      </c>
      <c r="P34" s="4">
        <f>P33*nd_p!P33</f>
        <v>6636.7996555860082</v>
      </c>
      <c r="Q34" s="4">
        <f>Q33*nd_p!Q33</f>
        <v>5958.6498302878736</v>
      </c>
      <c r="R34" s="4">
        <f>R33*nd_p!R33</f>
        <v>5996.9460735016346</v>
      </c>
      <c r="S34" s="4">
        <f>S33*nd_p!S33</f>
        <v>6117.5571399594055</v>
      </c>
      <c r="V34" s="17"/>
      <c r="W34" s="1">
        <v>2018</v>
      </c>
      <c r="X34" s="4">
        <f>X33*nd_p!X33</f>
        <v>6539.2744837491673</v>
      </c>
      <c r="Y34" s="4">
        <f>Y33*nd_p!Y33</f>
        <v>6588.4803787942246</v>
      </c>
      <c r="Z34" s="4">
        <f>Z33*nd_p!Z33</f>
        <v>6969.6701778019096</v>
      </c>
      <c r="AA34" s="4">
        <f>AA33*nd_p!AA33</f>
        <v>7216.1026623931903</v>
      </c>
      <c r="AB34" s="4">
        <f>AB33*nd_p!AB33</f>
        <v>8345.1703317244737</v>
      </c>
      <c r="AC34" s="4">
        <f>AC33*nd_p!AC33</f>
        <v>8952.316463252173</v>
      </c>
      <c r="AD34" s="4">
        <f>AD33*nd_p!AD33</f>
        <v>8395.0757111154999</v>
      </c>
      <c r="AE34" s="4">
        <f>AE33*nd_p!AE33</f>
        <v>8352.124513604891</v>
      </c>
      <c r="AF34" s="4">
        <f>AF33*nd_p!AF33</f>
        <v>7806.2949748264846</v>
      </c>
      <c r="AG34" s="4">
        <f>AG33*nd_p!AG33</f>
        <v>7712.0477119380248</v>
      </c>
      <c r="AH34" s="4">
        <f>AH33*nd_p!AH33</f>
        <v>7036.1299126185322</v>
      </c>
      <c r="AI34" s="4">
        <f>AI33*nd_p!AI33</f>
        <v>6670.3534484629527</v>
      </c>
      <c r="AJ34" s="4">
        <f>AJ33*nd_p!AJ33</f>
        <v>6313.8846081068523</v>
      </c>
      <c r="AK34" s="4">
        <f>AK33*nd_p!AK33</f>
        <v>5903.8953967438374</v>
      </c>
      <c r="AL34" s="4">
        <f>AL33*nd_p!AL33</f>
        <v>5778.5872812528751</v>
      </c>
      <c r="AM34" s="4">
        <f>AM33*nd_p!AM33</f>
        <v>5902.1753756572771</v>
      </c>
    </row>
    <row r="35" spans="2:39" x14ac:dyDescent="0.75">
      <c r="B35" s="17"/>
      <c r="C35" s="1">
        <v>2019</v>
      </c>
      <c r="D35" s="4">
        <f>D34*nd_p!D34</f>
        <v>6865.3359980092273</v>
      </c>
      <c r="E35" s="4">
        <f>E34*nd_p!E34</f>
        <v>7134.2122861291946</v>
      </c>
      <c r="F35" s="4">
        <f>F34*nd_p!F34</f>
        <v>7354.6507335132692</v>
      </c>
      <c r="G35" s="4">
        <f>G34*nd_p!G34</f>
        <v>7691.2485426329958</v>
      </c>
      <c r="H35" s="4">
        <f>H34*nd_p!H34</f>
        <v>9117.3782171240637</v>
      </c>
      <c r="I35" s="4">
        <f>I34*nd_p!I34</f>
        <v>9477.2148815434066</v>
      </c>
      <c r="J35" s="4">
        <f>J34*nd_p!J34</f>
        <v>8787.1965606583981</v>
      </c>
      <c r="K35" s="4">
        <f>K34*nd_p!K34</f>
        <v>8712.0157648201985</v>
      </c>
      <c r="L35" s="4">
        <f>L34*nd_p!L34</f>
        <v>8129.2677413710007</v>
      </c>
      <c r="M35" s="4">
        <f>M34*nd_p!M34</f>
        <v>7780.0034187380843</v>
      </c>
      <c r="N35" s="4">
        <f>N34*nd_p!N34</f>
        <v>7239.9790165448021</v>
      </c>
      <c r="O35" s="4">
        <f>O34*nd_p!O34</f>
        <v>6963.8654215856204</v>
      </c>
      <c r="P35" s="4">
        <f>P34*nd_p!P34</f>
        <v>6633.5298882394318</v>
      </c>
      <c r="Q35" s="4">
        <f>Q34*nd_p!Q34</f>
        <v>5955.6591940145663</v>
      </c>
      <c r="R35" s="4">
        <f>R34*nd_p!R34</f>
        <v>5992.8807205816611</v>
      </c>
      <c r="S35" s="4">
        <f>S34*nd_p!S34</f>
        <v>6113.5411140955712</v>
      </c>
      <c r="V35" s="17"/>
      <c r="W35" s="1">
        <v>2019</v>
      </c>
      <c r="X35" s="4">
        <f>X34*nd_p!X34</f>
        <v>6525.713428880752</v>
      </c>
      <c r="Y35" s="4">
        <f>Y34*nd_p!Y34</f>
        <v>6578.6039432304833</v>
      </c>
      <c r="Z35" s="4">
        <f>Z34*nd_p!Z34</f>
        <v>6961.0439965294527</v>
      </c>
      <c r="AA35" s="4">
        <f>AA34*nd_p!AA34</f>
        <v>7204.2849967484517</v>
      </c>
      <c r="AB35" s="4">
        <f>AB34*nd_p!AB34</f>
        <v>8330.8428672574082</v>
      </c>
      <c r="AC35" s="4">
        <f>AC34*nd_p!AC34</f>
        <v>8947.257599838209</v>
      </c>
      <c r="AD35" s="4">
        <f>AD34*nd_p!AD34</f>
        <v>8387.1644161621261</v>
      </c>
      <c r="AE35" s="4">
        <f>AE34*nd_p!AE34</f>
        <v>8346.1184388798465</v>
      </c>
      <c r="AF35" s="4">
        <f>AF34*nd_p!AF34</f>
        <v>7801.5043672936054</v>
      </c>
      <c r="AG35" s="4">
        <f>AG34*nd_p!AG34</f>
        <v>7709.022193023965</v>
      </c>
      <c r="AH35" s="4">
        <f>AH34*nd_p!AH34</f>
        <v>7033.0849875034073</v>
      </c>
      <c r="AI35" s="4">
        <f>AI34*nd_p!AI34</f>
        <v>6665.3595475507245</v>
      </c>
      <c r="AJ35" s="4">
        <f>AJ34*nd_p!AJ34</f>
        <v>6308.8119925303226</v>
      </c>
      <c r="AK35" s="4">
        <f>AK34*nd_p!AK34</f>
        <v>5902.904144998246</v>
      </c>
      <c r="AL35" s="4">
        <f>AL34*nd_p!AL34</f>
        <v>5777.5573371386999</v>
      </c>
      <c r="AM35" s="4">
        <f>AM34*nd_p!AM34</f>
        <v>5900.0134759468619</v>
      </c>
    </row>
    <row r="36" spans="2:39" x14ac:dyDescent="0.75">
      <c r="B36" s="17"/>
      <c r="C36" s="1">
        <v>2020</v>
      </c>
      <c r="D36" s="4">
        <f>D35*nd_p!D35</f>
        <v>6835.1743857750616</v>
      </c>
      <c r="E36" s="4">
        <f>E35*nd_p!E35</f>
        <v>7101.2061592371238</v>
      </c>
      <c r="F36" s="4">
        <f>F35*nd_p!F35</f>
        <v>7323.2218692620127</v>
      </c>
      <c r="G36" s="4">
        <f>G35*nd_p!G35</f>
        <v>7667.6370370914174</v>
      </c>
      <c r="H36" s="4">
        <f>H35*nd_p!H35</f>
        <v>9097.3988439305849</v>
      </c>
      <c r="I36" s="4">
        <f>I35*nd_p!I35</f>
        <v>9460.0870727114507</v>
      </c>
      <c r="J36" s="4">
        <f>J35*nd_p!J35</f>
        <v>8770.0456599932349</v>
      </c>
      <c r="K36" s="4">
        <f>K35*nd_p!K35</f>
        <v>8698.1467855348801</v>
      </c>
      <c r="L36" s="4">
        <f>L35*nd_p!L35</f>
        <v>8118.605192734758</v>
      </c>
      <c r="M36" s="4">
        <f>M35*nd_p!M35</f>
        <v>7771.0759292660905</v>
      </c>
      <c r="N36" s="4">
        <f>N35*nd_p!N35</f>
        <v>7228.9808769480305</v>
      </c>
      <c r="O36" s="4">
        <f>O35*nd_p!O35</f>
        <v>6957.8941977691957</v>
      </c>
      <c r="P36" s="4">
        <f>P35*nd_p!P35</f>
        <v>6625.4044521000351</v>
      </c>
      <c r="Q36" s="4">
        <f>Q35*nd_p!Q35</f>
        <v>5949.9983694341172</v>
      </c>
      <c r="R36" s="4">
        <f>R35*nd_p!R35</f>
        <v>5985.814678003504</v>
      </c>
      <c r="S36" s="4">
        <f>S35*nd_p!S35</f>
        <v>6111.4684747840975</v>
      </c>
      <c r="V36" s="17"/>
      <c r="W36" s="1">
        <v>2020</v>
      </c>
      <c r="X36" s="4">
        <f>X35*nd_p!X35</f>
        <v>6508.7935932982282</v>
      </c>
      <c r="Y36" s="4">
        <f>Y35*nd_p!Y35</f>
        <v>6562.5932792258664</v>
      </c>
      <c r="Z36" s="4">
        <f>Z35*nd_p!Z35</f>
        <v>6953.5208482351845</v>
      </c>
      <c r="AA36" s="4">
        <f>AA35*nd_p!AA35</f>
        <v>7193.5073802831712</v>
      </c>
      <c r="AB36" s="4">
        <f>AB35*nd_p!AB35</f>
        <v>8323.3399814527966</v>
      </c>
      <c r="AC36" s="4">
        <f>AC35*nd_p!AC35</f>
        <v>8938.298396634098</v>
      </c>
      <c r="AD36" s="4">
        <f>AD35*nd_p!AD35</f>
        <v>8381.4406915833079</v>
      </c>
      <c r="AE36" s="4">
        <f>AE35*nd_p!AE35</f>
        <v>8337.351507746569</v>
      </c>
      <c r="AF36" s="4">
        <f>AF35*nd_p!AF35</f>
        <v>7793.9130475905886</v>
      </c>
      <c r="AG36" s="4">
        <f>AG35*nd_p!AG35</f>
        <v>7702.8357878961033</v>
      </c>
      <c r="AH36" s="4">
        <f>AH35*nd_p!AH35</f>
        <v>7031.129587492981</v>
      </c>
      <c r="AI36" s="4">
        <f>AI35*nd_p!AI35</f>
        <v>6658.3101517880987</v>
      </c>
      <c r="AJ36" s="4">
        <f>AJ35*nd_p!AJ35</f>
        <v>6306.7659533856131</v>
      </c>
      <c r="AK36" s="4">
        <f>AK35*nd_p!AK35</f>
        <v>5898.7462229172015</v>
      </c>
      <c r="AL36" s="4">
        <f>AL35*nd_p!AL35</f>
        <v>5771.7238757970372</v>
      </c>
      <c r="AM36" s="4">
        <f>AM35*nd_p!AM35</f>
        <v>5896.963059673214</v>
      </c>
    </row>
    <row r="37" spans="2:39" ht="15" customHeight="1" x14ac:dyDescent="0.75">
      <c r="B37" s="17"/>
      <c r="C37" s="1">
        <v>2021</v>
      </c>
      <c r="D37" s="4">
        <f>D36*nd_p!D36</f>
        <v>6801.3567141834392</v>
      </c>
      <c r="E37" s="4">
        <f>E36*nd_p!E36</f>
        <v>7065.5240049872682</v>
      </c>
      <c r="F37" s="4">
        <f>F36*nd_p!F36</f>
        <v>7289.0292755131713</v>
      </c>
      <c r="G37" s="4">
        <f>G36*nd_p!G36</f>
        <v>7644.8414778936158</v>
      </c>
      <c r="H37" s="4">
        <f>H36*nd_p!H36</f>
        <v>9063.7636012088533</v>
      </c>
      <c r="I37" s="4">
        <f>I36*nd_p!I36</f>
        <v>9428.8576110797621</v>
      </c>
      <c r="J37" s="4">
        <f>J36*nd_p!J36</f>
        <v>8751.3462022960211</v>
      </c>
      <c r="K37" s="4">
        <f>K36*nd_p!K36</f>
        <v>8674.1240646291826</v>
      </c>
      <c r="L37" s="4">
        <f>L36*nd_p!L36</f>
        <v>8101.5771231158787</v>
      </c>
      <c r="M37" s="4">
        <f>M36*nd_p!M36</f>
        <v>7758.6146011446572</v>
      </c>
      <c r="N37" s="4">
        <f>N36*nd_p!N36</f>
        <v>7213.7208078100703</v>
      </c>
      <c r="O37" s="4">
        <f>O36*nd_p!O36</f>
        <v>6949.2544284838868</v>
      </c>
      <c r="P37" s="4">
        <f>P36*nd_p!P36</f>
        <v>6612.611246325464</v>
      </c>
      <c r="Q37" s="4">
        <f>Q36*nd_p!Q36</f>
        <v>5937.9105465238745</v>
      </c>
      <c r="R37" s="4">
        <f>R36*nd_p!R36</f>
        <v>5980.1836199809231</v>
      </c>
      <c r="S37" s="4">
        <f>S36*nd_p!S36</f>
        <v>6106.6826733159814</v>
      </c>
      <c r="V37" s="17"/>
      <c r="W37" s="1">
        <v>2021</v>
      </c>
      <c r="X37" s="4">
        <f>X36*nd_p!X36</f>
        <v>6499.0485640990619</v>
      </c>
      <c r="Y37" s="4">
        <f>Y36*nd_p!Y36</f>
        <v>6541.4108115099871</v>
      </c>
      <c r="Z37" s="4">
        <f>Z36*nd_p!Z36</f>
        <v>6938.7280901482591</v>
      </c>
      <c r="AA37" s="4">
        <f>AA36*nd_p!AA36</f>
        <v>7183.8025196487051</v>
      </c>
      <c r="AB37" s="4">
        <f>AB36*nd_p!AB36</f>
        <v>8314.1189766542011</v>
      </c>
      <c r="AC37" s="4">
        <f>AC36*nd_p!AC36</f>
        <v>8927.4491516837006</v>
      </c>
      <c r="AD37" s="4">
        <f>AD36*nd_p!AD36</f>
        <v>8371.0360140517187</v>
      </c>
      <c r="AE37" s="4">
        <f>AE36*nd_p!AE36</f>
        <v>8328.656199377634</v>
      </c>
      <c r="AF37" s="4">
        <f>AF36*nd_p!AF36</f>
        <v>7781.7145321055559</v>
      </c>
      <c r="AG37" s="4">
        <f>AG36*nd_p!AG36</f>
        <v>7693.928487100643</v>
      </c>
      <c r="AH37" s="4">
        <f>AH36*nd_p!AH36</f>
        <v>7027.2610155053644</v>
      </c>
      <c r="AI37" s="4">
        <f>AI36*nd_p!AI36</f>
        <v>6653.4635146125365</v>
      </c>
      <c r="AJ37" s="4">
        <f>AJ36*nd_p!AJ36</f>
        <v>6299.882448018232</v>
      </c>
      <c r="AK37" s="4">
        <f>AK36*nd_p!AK36</f>
        <v>5892.9725724543141</v>
      </c>
      <c r="AL37" s="4">
        <f>AL36*nd_p!AL36</f>
        <v>5770.7652769138285</v>
      </c>
      <c r="AM37" s="4">
        <f>AM36*nd_p!AM36</f>
        <v>5894.963580802425</v>
      </c>
    </row>
    <row r="38" spans="2:39" x14ac:dyDescent="0.75">
      <c r="B38" s="17"/>
      <c r="C38" s="1">
        <v>2022</v>
      </c>
      <c r="D38" s="4">
        <f>D37*nd_p!D37</f>
        <v>6761.5956161466411</v>
      </c>
      <c r="E38" s="4">
        <f>E37*nd_p!E37</f>
        <v>7036.5167860303636</v>
      </c>
      <c r="F38" s="4">
        <f>F37*nd_p!F37</f>
        <v>7256.9674400672793</v>
      </c>
      <c r="G38" s="4">
        <f>G37*nd_p!G37</f>
        <v>7615.1510774997168</v>
      </c>
      <c r="H38" s="4">
        <f>H37*nd_p!H37</f>
        <v>9026.6455521637181</v>
      </c>
      <c r="I38" s="4">
        <f>I37*nd_p!I37</f>
        <v>9378.5084022302908</v>
      </c>
      <c r="J38" s="4">
        <f>J37*nd_p!J37</f>
        <v>8729.9367503306112</v>
      </c>
      <c r="K38" s="4">
        <f>K37*nd_p!K37</f>
        <v>8639.7105241479567</v>
      </c>
      <c r="L38" s="4">
        <f>L37*nd_p!L37</f>
        <v>8079.0675316647585</v>
      </c>
      <c r="M38" s="4">
        <f>M37*nd_p!M37</f>
        <v>7738.6610273740325</v>
      </c>
      <c r="N38" s="4">
        <f>N37*nd_p!N37</f>
        <v>7200.5149115943996</v>
      </c>
      <c r="O38" s="4">
        <f>O37*nd_p!O37</f>
        <v>6931.200714921134</v>
      </c>
      <c r="P38" s="4">
        <f>P37*nd_p!P37</f>
        <v>6602.911779884209</v>
      </c>
      <c r="Q38" s="4">
        <f>Q37*nd_p!Q37</f>
        <v>5928.6657846578873</v>
      </c>
      <c r="R38" s="4">
        <f>R37*nd_p!R37</f>
        <v>5969.923615329938</v>
      </c>
      <c r="S38" s="4">
        <f>S37*nd_p!S37</f>
        <v>6099.1032052550818</v>
      </c>
      <c r="V38" s="17"/>
      <c r="W38" s="1">
        <v>2022</v>
      </c>
      <c r="X38" s="4">
        <f>X37*nd_p!X37</f>
        <v>6478.0330473194372</v>
      </c>
      <c r="Y38" s="4">
        <f>Y37*nd_p!Y37</f>
        <v>6520.4040731041214</v>
      </c>
      <c r="Z38" s="4">
        <f>Z37*nd_p!Z37</f>
        <v>6927.6981872363795</v>
      </c>
      <c r="AA38" s="4">
        <f>AA37*nd_p!AA37</f>
        <v>7173.2800136693604</v>
      </c>
      <c r="AB38" s="4">
        <f>AB37*nd_p!AB37</f>
        <v>8297.6644256283871</v>
      </c>
      <c r="AC38" s="4">
        <f>AC37*nd_p!AC37</f>
        <v>8908.8513189023852</v>
      </c>
      <c r="AD38" s="4">
        <f>AD37*nd_p!AD37</f>
        <v>8355.0750884977842</v>
      </c>
      <c r="AE38" s="4">
        <f>AE37*nd_p!AE37</f>
        <v>8320.0467804613763</v>
      </c>
      <c r="AF38" s="4">
        <f>AF37*nd_p!AF37</f>
        <v>7776.1232157541235</v>
      </c>
      <c r="AG38" s="4">
        <f>AG37*nd_p!AG37</f>
        <v>7681.182078239638</v>
      </c>
      <c r="AH38" s="4">
        <f>AH37*nd_p!AH37</f>
        <v>7019.6018754339684</v>
      </c>
      <c r="AI38" s="4">
        <f>AI37*nd_p!AI37</f>
        <v>6648.6765058244137</v>
      </c>
      <c r="AJ38" s="4">
        <f>AJ37*nd_p!AJ37</f>
        <v>6295.0214276108109</v>
      </c>
      <c r="AK38" s="4">
        <f>AK37*nd_p!AK37</f>
        <v>5887.2738319539149</v>
      </c>
      <c r="AL38" s="4">
        <f>AL37*nd_p!AL37</f>
        <v>5766.0335900682121</v>
      </c>
      <c r="AM38" s="4">
        <f>AM37*nd_p!AM37</f>
        <v>5892.0133946747401</v>
      </c>
    </row>
    <row r="39" spans="2:39" x14ac:dyDescent="0.75">
      <c r="B39" s="18"/>
      <c r="C39" s="1">
        <v>2023</v>
      </c>
      <c r="D39" s="4">
        <f>D38*nd_p!D38</f>
        <v>6712.4554754024703</v>
      </c>
      <c r="E39" s="4">
        <f>E38*nd_p!E38</f>
        <v>6994.2284043484469</v>
      </c>
      <c r="F39" s="4">
        <f>F38*nd_p!F38</f>
        <v>7218.8302237906491</v>
      </c>
      <c r="G39" s="4">
        <f>G38*nd_p!G38</f>
        <v>7592.6171984790608</v>
      </c>
      <c r="H39" s="4">
        <f>H38*nd_p!H38</f>
        <v>8987.7655282491578</v>
      </c>
      <c r="I39" s="4">
        <f>I38*nd_p!I38</f>
        <v>9342.9199902634664</v>
      </c>
      <c r="J39" s="4">
        <f>J38*nd_p!J38</f>
        <v>8704.1139921424365</v>
      </c>
      <c r="K39" s="4">
        <f>K38*nd_p!K38</f>
        <v>8616.0115156880383</v>
      </c>
      <c r="L39" s="4">
        <f>L38*nd_p!L38</f>
        <v>8058.5575517782336</v>
      </c>
      <c r="M39" s="4">
        <f>M38*nd_p!M38</f>
        <v>7730.1751365124583</v>
      </c>
      <c r="N39" s="4">
        <f>N38*nd_p!N38</f>
        <v>7190.2251208795515</v>
      </c>
      <c r="O39" s="4">
        <f>O38*nd_p!O38</f>
        <v>6917.1233998139887</v>
      </c>
      <c r="P39" s="4">
        <f>P38*nd_p!P38</f>
        <v>6595.2584483514538</v>
      </c>
      <c r="Q39" s="4">
        <f>Q38*nd_p!Q38</f>
        <v>5918.652684146412</v>
      </c>
      <c r="R39" s="4">
        <f>R38*nd_p!R38</f>
        <v>5961.626292723503</v>
      </c>
      <c r="S39" s="4">
        <f>S38*nd_p!S38</f>
        <v>6090.6452809334651</v>
      </c>
      <c r="V39" s="18"/>
      <c r="W39" s="1">
        <v>2023</v>
      </c>
      <c r="X39" s="4">
        <f>X38*nd_p!X38</f>
        <v>6465.0144921600331</v>
      </c>
      <c r="Y39" s="4">
        <f>Y38*nd_p!Y38</f>
        <v>6505.6999715928432</v>
      </c>
      <c r="Z39" s="4">
        <f>Z38*nd_p!Z38</f>
        <v>6911.3195745917019</v>
      </c>
      <c r="AA39" s="4">
        <f>AA38*nd_p!AA38</f>
        <v>7154.9930479288978</v>
      </c>
      <c r="AB39" s="4">
        <f>AB38*nd_p!AB38</f>
        <v>8282.2471574458978</v>
      </c>
      <c r="AC39" s="4">
        <f>AC38*nd_p!AC38</f>
        <v>8903.9979459894948</v>
      </c>
      <c r="AD39" s="4">
        <f>AD38*nd_p!AD38</f>
        <v>8341.1002751249616</v>
      </c>
      <c r="AE39" s="4">
        <f>AE38*nd_p!AE38</f>
        <v>8313.414996418649</v>
      </c>
      <c r="AF39" s="4">
        <f>AF38*nd_p!AF38</f>
        <v>7765.9607641236971</v>
      </c>
      <c r="AG39" s="4">
        <f>AG38*nd_p!AG38</f>
        <v>7673.4257567974273</v>
      </c>
      <c r="AH39" s="4">
        <f>AH38*nd_p!AH38</f>
        <v>7014.8659410962046</v>
      </c>
      <c r="AI39" s="4">
        <f>AI38*nd_p!AI38</f>
        <v>6642.0510185241401</v>
      </c>
      <c r="AJ39" s="4">
        <f>AJ38*nd_p!AJ38</f>
        <v>6288.2985425710249</v>
      </c>
      <c r="AK39" s="4">
        <f>AK38*nd_p!AK38</f>
        <v>5885.3996500734675</v>
      </c>
      <c r="AL39" s="4">
        <f>AL38*nd_p!AL38</f>
        <v>5762.3093636254098</v>
      </c>
      <c r="AM39" s="4">
        <f>AM38*nd_p!AM38</f>
        <v>5889.0960749546502</v>
      </c>
    </row>
    <row r="40" spans="2:39" ht="15" customHeight="1" x14ac:dyDescent="0.75">
      <c r="B40" s="21" t="s">
        <v>2</v>
      </c>
      <c r="C40" s="1">
        <v>2024</v>
      </c>
      <c r="D40" s="4">
        <f>D39*nd_p!D39</f>
        <v>6661.9818292471282</v>
      </c>
      <c r="E40" s="4">
        <f>E39*nd_p!E39</f>
        <v>6948.3161390557671</v>
      </c>
      <c r="F40" s="4">
        <f>F39*nd_p!F39</f>
        <v>7177.6996563559624</v>
      </c>
      <c r="G40" s="4">
        <f>G39*nd_p!G39</f>
        <v>7555.2496792987868</v>
      </c>
      <c r="H40" s="4">
        <f>H39*nd_p!H39</f>
        <v>8949.7152219621457</v>
      </c>
      <c r="I40" s="4">
        <f>I39*nd_p!I39</f>
        <v>9309.0149600971235</v>
      </c>
      <c r="J40" s="4">
        <f>J39*nd_p!J39</f>
        <v>8677.1091402436505</v>
      </c>
      <c r="K40" s="4">
        <f>K39*nd_p!K39</f>
        <v>8593.1838648020184</v>
      </c>
      <c r="L40" s="4">
        <f>L39*nd_p!L39</f>
        <v>8040.3071642248397</v>
      </c>
      <c r="M40" s="4">
        <f>M39*nd_p!M39</f>
        <v>7715.1586501118518</v>
      </c>
      <c r="N40" s="4">
        <f>N39*nd_p!N39</f>
        <v>7178.1739932008904</v>
      </c>
      <c r="O40" s="4">
        <f>O39*nd_p!O39</f>
        <v>6907.0433727074706</v>
      </c>
      <c r="P40" s="4">
        <f>P39*nd_p!P39</f>
        <v>6586.8280166012773</v>
      </c>
      <c r="Q40" s="4">
        <f>Q39*nd_p!Q39</f>
        <v>5911.9543338574285</v>
      </c>
      <c r="R40" s="4">
        <f>R39*nd_p!R39</f>
        <v>5955.596011091915</v>
      </c>
      <c r="S40" s="4">
        <f>S39*nd_p!S39</f>
        <v>6085.0867683075221</v>
      </c>
      <c r="V40" s="21" t="s">
        <v>2</v>
      </c>
      <c r="W40" s="1">
        <v>2024</v>
      </c>
      <c r="X40" s="4">
        <f>X39*nd_p!X39</f>
        <v>6446.7728561059639</v>
      </c>
      <c r="Y40" s="4">
        <f>Y39*nd_p!Y39</f>
        <v>6489.4027229157355</v>
      </c>
      <c r="Z40" s="4">
        <f>Z39*nd_p!Z39</f>
        <v>6895.902323783369</v>
      </c>
      <c r="AA40" s="4">
        <f>AA39*nd_p!AA39</f>
        <v>7140.7391030763702</v>
      </c>
      <c r="AB40" s="4">
        <f>AB39*nd_p!AB39</f>
        <v>8267.4747965297502</v>
      </c>
      <c r="AC40" s="4">
        <f>AC39*nd_p!AC39</f>
        <v>8889.7500413607995</v>
      </c>
      <c r="AD40" s="4">
        <f>AD39*nd_p!AD39</f>
        <v>8329.1040885986749</v>
      </c>
      <c r="AE40" s="4">
        <f>AE39*nd_p!AE39</f>
        <v>8302.6446411692323</v>
      </c>
      <c r="AF40" s="4">
        <f>AF39*nd_p!AF39</f>
        <v>7756.8663423771131</v>
      </c>
      <c r="AG40" s="4">
        <f>AG39*nd_p!AG39</f>
        <v>7665.262084973886</v>
      </c>
      <c r="AH40" s="4">
        <f>AH39*nd_p!AH39</f>
        <v>7008.0431786583058</v>
      </c>
      <c r="AI40" s="4">
        <f>AI39*nd_p!AI39</f>
        <v>6636.1059403014924</v>
      </c>
      <c r="AJ40" s="4">
        <f>AJ39*nd_p!AJ39</f>
        <v>6283.0877414054185</v>
      </c>
      <c r="AK40" s="4">
        <f>AK39*nd_p!AK39</f>
        <v>5880.8622073848983</v>
      </c>
      <c r="AL40" s="4">
        <f>AL39*nd_p!AL39</f>
        <v>5758.159261967663</v>
      </c>
      <c r="AM40" s="4">
        <f>AM39*nd_p!AM39</f>
        <v>5885.1201048300009</v>
      </c>
    </row>
    <row r="41" spans="2:39" x14ac:dyDescent="0.75">
      <c r="B41" s="22"/>
      <c r="C41" s="1">
        <v>2025</v>
      </c>
      <c r="D41" s="4">
        <f>D40*nd_p!D40</f>
        <v>6606.0940981559606</v>
      </c>
      <c r="E41" s="4">
        <f>E40*nd_p!E40</f>
        <v>6897.1846002480197</v>
      </c>
      <c r="F41" s="4">
        <f>F40*nd_p!F40</f>
        <v>7131.686721258674</v>
      </c>
      <c r="G41" s="4">
        <f>G40*nd_p!G40</f>
        <v>7513.3056864328801</v>
      </c>
      <c r="H41" s="4">
        <f>H40*nd_p!H40</f>
        <v>8906.8972500488671</v>
      </c>
      <c r="I41" s="4">
        <f>I40*nd_p!I40</f>
        <v>9270.7927324664852</v>
      </c>
      <c r="J41" s="4">
        <f>J40*nd_p!J40</f>
        <v>8646.6394602799628</v>
      </c>
      <c r="K41" s="4">
        <f>K40*nd_p!K40</f>
        <v>8567.4442201633628</v>
      </c>
      <c r="L41" s="4">
        <f>L40*nd_p!L40</f>
        <v>8019.786681287258</v>
      </c>
      <c r="M41" s="4">
        <f>M40*nd_p!M40</f>
        <v>7698.3646886750848</v>
      </c>
      <c r="N41" s="4">
        <f>N40*nd_p!N40</f>
        <v>7164.8010277133008</v>
      </c>
      <c r="O41" s="4">
        <f>O40*nd_p!O40</f>
        <v>6895.9650511426717</v>
      </c>
      <c r="P41" s="4">
        <f>P40*nd_p!P40</f>
        <v>6577.6612726460608</v>
      </c>
      <c r="Q41" s="4">
        <f>Q40*nd_p!Q40</f>
        <v>5904.7509605873674</v>
      </c>
      <c r="R41" s="4">
        <f>R40*nd_p!R40</f>
        <v>5949.1815149849708</v>
      </c>
      <c r="S41" s="4">
        <f>S40*nd_p!S40</f>
        <v>6079.2360905222522</v>
      </c>
      <c r="V41" s="22"/>
      <c r="W41" s="1">
        <v>2025</v>
      </c>
      <c r="X41" s="4">
        <f>X40*nd_p!X40</f>
        <v>6426.432553270377</v>
      </c>
      <c r="Y41" s="4">
        <f>Y40*nd_p!Y40</f>
        <v>6471.2841677652395</v>
      </c>
      <c r="Z41" s="4">
        <f>Z40*nd_p!Z40</f>
        <v>6878.8175332601395</v>
      </c>
      <c r="AA41" s="4">
        <f>AA40*nd_p!AA40</f>
        <v>7124.9943780709482</v>
      </c>
      <c r="AB41" s="4">
        <f>AB40*nd_p!AB40</f>
        <v>8251.2056037370967</v>
      </c>
      <c r="AC41" s="4">
        <f>AC40*nd_p!AC40</f>
        <v>8874.0989371522137</v>
      </c>
      <c r="AD41" s="4">
        <f>AD40*nd_p!AD40</f>
        <v>8315.9591665444968</v>
      </c>
      <c r="AE41" s="4">
        <f>AE40*nd_p!AE40</f>
        <v>8290.8789547665201</v>
      </c>
      <c r="AF41" s="4">
        <f>AF40*nd_p!AF40</f>
        <v>7746.9749700300754</v>
      </c>
      <c r="AG41" s="4">
        <f>AG40*nd_p!AG40</f>
        <v>7656.4367225933966</v>
      </c>
      <c r="AH41" s="4">
        <f>AH40*nd_p!AH40</f>
        <v>7000.7214568727295</v>
      </c>
      <c r="AI41" s="4">
        <f>AI40*nd_p!AI40</f>
        <v>6629.7748737811662</v>
      </c>
      <c r="AJ41" s="4">
        <f>AJ40*nd_p!AJ40</f>
        <v>6277.5774581321575</v>
      </c>
      <c r="AK41" s="4">
        <f>AK40*nd_p!AK40</f>
        <v>5876.0923341571406</v>
      </c>
      <c r="AL41" s="4">
        <f>AL40*nd_p!AL40</f>
        <v>5753.8182270606412</v>
      </c>
      <c r="AM41" s="4">
        <f>AM40*nd_p!AM40</f>
        <v>5880.9790520973811</v>
      </c>
    </row>
    <row r="42" spans="2:39" x14ac:dyDescent="0.75">
      <c r="B42" s="22"/>
      <c r="C42" s="1">
        <v>2026</v>
      </c>
      <c r="D42" s="4">
        <f>D41*nd_p!D41</f>
        <v>6544.5222867726707</v>
      </c>
      <c r="E42" s="4">
        <f>E41*nd_p!E41</f>
        <v>6840.4520313750972</v>
      </c>
      <c r="F42" s="4">
        <f>F41*nd_p!F41</f>
        <v>7080.3265059971118</v>
      </c>
      <c r="G42" s="4">
        <f>G41*nd_p!G41</f>
        <v>7466.2696547385776</v>
      </c>
      <c r="H42" s="4">
        <f>H41*nd_p!H41</f>
        <v>8858.7169329977914</v>
      </c>
      <c r="I42" s="4">
        <f>I41*nd_p!I41</f>
        <v>9227.6758820151372</v>
      </c>
      <c r="J42" s="4">
        <f>J41*nd_p!J41</f>
        <v>8612.2072721118984</v>
      </c>
      <c r="K42" s="4">
        <f>K41*nd_p!K41</f>
        <v>8538.333388128096</v>
      </c>
      <c r="L42" s="4">
        <f>L41*nd_p!L41</f>
        <v>7996.5944963011607</v>
      </c>
      <c r="M42" s="4">
        <f>M41*nd_p!M41</f>
        <v>7679.4380876458299</v>
      </c>
      <c r="N42" s="4">
        <f>N41*nd_p!N41</f>
        <v>7149.8109048341585</v>
      </c>
      <c r="O42" s="4">
        <f>O41*nd_p!O41</f>
        <v>6883.6441397276712</v>
      </c>
      <c r="P42" s="4">
        <f>P41*nd_p!P41</f>
        <v>6567.5652759786508</v>
      </c>
      <c r="Q42" s="4">
        <f>Q41*nd_p!Q41</f>
        <v>5896.9032618775818</v>
      </c>
      <c r="R42" s="4">
        <f>R41*nd_p!R41</f>
        <v>5942.271988081131</v>
      </c>
      <c r="S42" s="4">
        <f>S41*nd_p!S41</f>
        <v>6073.0047990331759</v>
      </c>
      <c r="V42" s="22"/>
      <c r="W42" s="1">
        <v>2026</v>
      </c>
      <c r="X42" s="4">
        <f>X41*nd_p!X41</f>
        <v>6403.691051930713</v>
      </c>
      <c r="Y42" s="4">
        <f>Y41*nd_p!Y41</f>
        <v>6451.0715795281576</v>
      </c>
      <c r="Z42" s="4">
        <f>Z41*nd_p!Z41</f>
        <v>6859.8130043186229</v>
      </c>
      <c r="AA42" s="4">
        <f>AA41*nd_p!AA41</f>
        <v>7107.5361037882376</v>
      </c>
      <c r="AB42" s="4">
        <f>AB41*nd_p!AB41</f>
        <v>8233.2228908956004</v>
      </c>
      <c r="AC42" s="4">
        <f>AC41*nd_p!AC41</f>
        <v>8856.8491160334615</v>
      </c>
      <c r="AD42" s="4">
        <f>AD41*nd_p!AD41</f>
        <v>8301.5073837113414</v>
      </c>
      <c r="AE42" s="4">
        <f>AE41*nd_p!AE41</f>
        <v>8277.9740735289979</v>
      </c>
      <c r="AF42" s="4">
        <f>AF41*nd_p!AF41</f>
        <v>7736.1577950531992</v>
      </c>
      <c r="AG42" s="4">
        <f>AG41*nd_p!AG41</f>
        <v>7646.8268740057529</v>
      </c>
      <c r="AH42" s="4">
        <f>AH41*nd_p!AH41</f>
        <v>6992.7969197345119</v>
      </c>
      <c r="AI42" s="4">
        <f>AI41*nd_p!AI41</f>
        <v>6622.9728934634395</v>
      </c>
      <c r="AJ42" s="4">
        <f>AJ41*nd_p!AJ41</f>
        <v>6271.7028586710658</v>
      </c>
      <c r="AK42" s="4">
        <f>AK41*nd_p!AK41</f>
        <v>5871.0429923745223</v>
      </c>
      <c r="AL42" s="4">
        <f>AL41*nd_p!AL41</f>
        <v>5749.2503293192749</v>
      </c>
      <c r="AM42" s="4">
        <f>AM41*nd_p!AM41</f>
        <v>5876.6436082289238</v>
      </c>
    </row>
    <row r="43" spans="2:39" x14ac:dyDescent="0.75">
      <c r="B43" s="22"/>
      <c r="C43" s="1">
        <v>2027</v>
      </c>
      <c r="D43" s="4">
        <f>D42*nd_p!D42</f>
        <v>6477.0986821861743</v>
      </c>
      <c r="E43" s="4">
        <f>E42*nd_p!E42</f>
        <v>6777.838534101521</v>
      </c>
      <c r="F43" s="4">
        <f>F42*nd_p!F42</f>
        <v>7023.2232656261795</v>
      </c>
      <c r="G43" s="4">
        <f>G42*nd_p!G42</f>
        <v>7413.6482057752437</v>
      </c>
      <c r="H43" s="4">
        <f>H42*nd_p!H42</f>
        <v>8804.5574345633686</v>
      </c>
      <c r="I43" s="4">
        <f>I42*nd_p!I42</f>
        <v>9179.0399760512191</v>
      </c>
      <c r="J43" s="4">
        <f>J42*nd_p!J42</f>
        <v>8573.2707548842191</v>
      </c>
      <c r="K43" s="4">
        <f>K42*nd_p!K42</f>
        <v>8505.3576462596138</v>
      </c>
      <c r="L43" s="4">
        <f>L42*nd_p!L42</f>
        <v>7970.3028302955727</v>
      </c>
      <c r="M43" s="4">
        <f>M42*nd_p!M42</f>
        <v>7657.9974388496803</v>
      </c>
      <c r="N43" s="4">
        <f>N42*nd_p!N42</f>
        <v>7132.8781677733878</v>
      </c>
      <c r="O43" s="4">
        <f>O42*nd_p!O42</f>
        <v>6869.8017356215332</v>
      </c>
      <c r="P43" s="4">
        <f>P42*nd_p!P42</f>
        <v>6556.3118296940374</v>
      </c>
      <c r="Q43" s="4">
        <f>Q42*nd_p!Q42</f>
        <v>5888.241685070182</v>
      </c>
      <c r="R43" s="4">
        <f>R42*nd_p!R42</f>
        <v>5934.729847754299</v>
      </c>
      <c r="S43" s="4">
        <f>S42*nd_p!S42</f>
        <v>6066.2815317021141</v>
      </c>
      <c r="V43" s="22"/>
      <c r="W43" s="1">
        <v>2027</v>
      </c>
      <c r="X43" s="4">
        <f>X42*nd_p!X42</f>
        <v>6378.2325145592822</v>
      </c>
      <c r="Y43" s="4">
        <f>Y42*nd_p!Y42</f>
        <v>6428.4646081176879</v>
      </c>
      <c r="Z43" s="4">
        <f>Z42*nd_p!Z42</f>
        <v>6838.6020564005203</v>
      </c>
      <c r="AA43" s="4">
        <f>AA42*nd_p!AA42</f>
        <v>7088.1054769279845</v>
      </c>
      <c r="AB43" s="4">
        <f>AB42*nd_p!AB42</f>
        <v>8213.2709649866483</v>
      </c>
      <c r="AC43" s="4">
        <f>AC42*nd_p!AC42</f>
        <v>8837.7697970658828</v>
      </c>
      <c r="AD43" s="4">
        <f>AD42*nd_p!AD42</f>
        <v>8285.5675264636902</v>
      </c>
      <c r="AE43" s="4">
        <f>AE42*nd_p!AE42</f>
        <v>8263.7741265747627</v>
      </c>
      <c r="AF43" s="4">
        <f>AF42*nd_p!AF42</f>
        <v>7724.281734475524</v>
      </c>
      <c r="AG43" s="4">
        <f>AG42*nd_p!AG42</f>
        <v>7636.3061948315953</v>
      </c>
      <c r="AH43" s="4">
        <f>AH42*nd_p!AH42</f>
        <v>6984.1579828734157</v>
      </c>
      <c r="AI43" s="4">
        <f>AI42*nd_p!AI42</f>
        <v>6615.6021790988443</v>
      </c>
      <c r="AJ43" s="4">
        <f>AJ42*nd_p!AJ42</f>
        <v>6265.3839493010582</v>
      </c>
      <c r="AK43" s="4">
        <f>AK42*nd_p!AK42</f>
        <v>5865.6537963481269</v>
      </c>
      <c r="AL43" s="4">
        <f>AL42*nd_p!AL42</f>
        <v>5744.4096907819385</v>
      </c>
      <c r="AM43" s="4">
        <f>AM42*nd_p!AM42</f>
        <v>5872.0771034949285</v>
      </c>
    </row>
    <row r="44" spans="2:39" x14ac:dyDescent="0.75">
      <c r="B44" s="22"/>
      <c r="C44" s="1">
        <v>2028</v>
      </c>
      <c r="D44" s="4">
        <f>D43*nd_p!D43</f>
        <v>6403.7330336309124</v>
      </c>
      <c r="E44" s="4">
        <f>E43*nd_p!E43</f>
        <v>6709.1731159476158</v>
      </c>
      <c r="F44" s="4">
        <f>F43*nd_p!F43</f>
        <v>6960.0890241200768</v>
      </c>
      <c r="G44" s="4">
        <f>G43*nd_p!G43</f>
        <v>7355.0228314837923</v>
      </c>
      <c r="H44" s="4">
        <f>H43*nd_p!H43</f>
        <v>8743.8292218031511</v>
      </c>
      <c r="I44" s="4">
        <f>I43*nd_p!I43</f>
        <v>9124.2369530353481</v>
      </c>
      <c r="J44" s="4">
        <f>J43*nd_p!J43</f>
        <v>8529.2424554913305</v>
      </c>
      <c r="K44" s="4">
        <f>K43*nd_p!K43</f>
        <v>8467.9769925294459</v>
      </c>
      <c r="L44" s="4">
        <f>L43*nd_p!L43</f>
        <v>7940.4490250311501</v>
      </c>
      <c r="M44" s="4">
        <f>M43*nd_p!M43</f>
        <v>7633.634079254366</v>
      </c>
      <c r="N44" s="4">
        <f>N43*nd_p!N43</f>
        <v>7113.6515822159818</v>
      </c>
      <c r="O44" s="4">
        <f>O43*nd_p!O43</f>
        <v>6854.1293700371534</v>
      </c>
      <c r="P44" s="4">
        <f>P43*nd_p!P43</f>
        <v>6543.6398612765643</v>
      </c>
      <c r="Q44" s="4">
        <f>Q43*nd_p!Q43</f>
        <v>5878.5656043866502</v>
      </c>
      <c r="R44" s="4">
        <f>R43*nd_p!R43</f>
        <v>5926.3878790096569</v>
      </c>
      <c r="S44" s="4">
        <f>S43*nd_p!S43</f>
        <v>6058.9285174889719</v>
      </c>
      <c r="V44" s="22"/>
      <c r="W44" s="1">
        <v>2028</v>
      </c>
      <c r="X44" s="4">
        <f>X43*nd_p!X43</f>
        <v>6349.7566255185166</v>
      </c>
      <c r="Y44" s="4">
        <f>Y43*nd_p!Y43</f>
        <v>6403.1507518693506</v>
      </c>
      <c r="Z44" s="4">
        <f>Z43*nd_p!Z43</f>
        <v>6814.8697946257607</v>
      </c>
      <c r="AA44" s="4">
        <f>AA43*nd_p!AA43</f>
        <v>7066.4087488478153</v>
      </c>
      <c r="AB44" s="4">
        <f>AB43*nd_p!AB43</f>
        <v>8191.0527973169665</v>
      </c>
      <c r="AC44" s="4">
        <f>AC43*nd_p!AC43</f>
        <v>8816.5883447001215</v>
      </c>
      <c r="AD44" s="4">
        <f>AD43*nd_p!AD43</f>
        <v>8267.9253711014335</v>
      </c>
      <c r="AE44" s="4">
        <f>AE43*nd_p!AE43</f>
        <v>8248.1003740963897</v>
      </c>
      <c r="AF44" s="4">
        <f>AF43*nd_p!AF43</f>
        <v>7711.2027421645562</v>
      </c>
      <c r="AG44" s="4">
        <f>AG43*nd_p!AG43</f>
        <v>7624.7444334452166</v>
      </c>
      <c r="AH44" s="4">
        <f>AH43*nd_p!AH43</f>
        <v>6974.6900030035004</v>
      </c>
      <c r="AI44" s="4">
        <f>AI43*nd_p!AI43</f>
        <v>6607.5576943107444</v>
      </c>
      <c r="AJ44" s="4">
        <f>AJ43*nd_p!AJ43</f>
        <v>6258.5285978981392</v>
      </c>
      <c r="AK44" s="4">
        <f>AK43*nd_p!AK43</f>
        <v>5859.8502551801585</v>
      </c>
      <c r="AL44" s="4">
        <f>AL43*nd_p!AL43</f>
        <v>5739.2374755193487</v>
      </c>
      <c r="AM44" s="4">
        <f>AM43*nd_p!AM43</f>
        <v>5867.2328329826114</v>
      </c>
    </row>
    <row r="45" spans="2:39" x14ac:dyDescent="0.75">
      <c r="B45" s="22"/>
      <c r="C45" s="1">
        <v>2029</v>
      </c>
      <c r="D45" s="4">
        <f>D44*nd_p!D44</f>
        <v>6324.3740630158727</v>
      </c>
      <c r="E45" s="4">
        <f>E44*nd_p!E44</f>
        <v>6634.3669541186637</v>
      </c>
      <c r="F45" s="4">
        <f>F44*nd_p!F44</f>
        <v>6890.750617557459</v>
      </c>
      <c r="G45" s="4">
        <f>G44*nd_p!G44</f>
        <v>7290.0910664223284</v>
      </c>
      <c r="H45" s="4">
        <f>H44*nd_p!H44</f>
        <v>8676.0337263376077</v>
      </c>
      <c r="I45" s="4">
        <f>I44*nd_p!I44</f>
        <v>9062.648022695319</v>
      </c>
      <c r="J45" s="4">
        <f>J44*nd_p!J44</f>
        <v>8479.5122300154653</v>
      </c>
      <c r="K45" s="4">
        <f>K44*nd_p!K44</f>
        <v>8425.6044055587117</v>
      </c>
      <c r="L45" s="4">
        <f>L44*nd_p!L44</f>
        <v>7906.5247721829637</v>
      </c>
      <c r="M45" s="4">
        <f>M44*nd_p!M44</f>
        <v>7605.9035056213716</v>
      </c>
      <c r="N45" s="4">
        <f>N44*nd_p!N44</f>
        <v>7091.7526608081771</v>
      </c>
      <c r="O45" s="4">
        <f>O44*nd_p!O44</f>
        <v>6836.292534399694</v>
      </c>
      <c r="P45" s="4">
        <f>P44*nd_p!P44</f>
        <v>6529.2595996426726</v>
      </c>
      <c r="Q45" s="4">
        <f>Q44*nd_p!Q44</f>
        <v>5867.6450029299476</v>
      </c>
      <c r="R45" s="4">
        <f>R44*nd_p!R44</f>
        <v>5917.048112692506</v>
      </c>
      <c r="S45" s="4">
        <f>S44*nd_p!S44</f>
        <v>6050.7785197595294</v>
      </c>
      <c r="V45" s="22"/>
      <c r="W45" s="1">
        <v>2029</v>
      </c>
      <c r="X45" s="4">
        <f>X44*nd_p!X44</f>
        <v>6318.0181568111029</v>
      </c>
      <c r="Y45" s="4">
        <f>Y44*nd_p!Y44</f>
        <v>6374.8341635590868</v>
      </c>
      <c r="Z45" s="4">
        <f>Z44*nd_p!Z44</f>
        <v>6788.2897007353286</v>
      </c>
      <c r="AA45" s="4">
        <f>AA44*nd_p!AA44</f>
        <v>7042.1241041382582</v>
      </c>
      <c r="AB45" s="4">
        <f>AB44*nd_p!AB44</f>
        <v>8166.2317555088466</v>
      </c>
      <c r="AC45" s="4">
        <f>AC44*nd_p!AC44</f>
        <v>8792.9880764793415</v>
      </c>
      <c r="AD45" s="4">
        <f>AD44*nd_p!AD44</f>
        <v>8248.3275569714424</v>
      </c>
      <c r="AE45" s="4">
        <f>AE44*nd_p!AE44</f>
        <v>8230.7412017637471</v>
      </c>
      <c r="AF45" s="4">
        <f>AF44*nd_p!AF44</f>
        <v>7696.7555422551686</v>
      </c>
      <c r="AG45" s="4">
        <f>AG44*nd_p!AG44</f>
        <v>7612.0007514225363</v>
      </c>
      <c r="AH45" s="4">
        <f>AH44*nd_p!AH44</f>
        <v>6964.2750072282097</v>
      </c>
      <c r="AI45" s="4">
        <f>AI44*nd_p!AI44</f>
        <v>6598.7316739953885</v>
      </c>
      <c r="AJ45" s="4">
        <f>AJ44*nd_p!AJ44</f>
        <v>6251.0379307886515</v>
      </c>
      <c r="AK45" s="4">
        <f>AK44*nd_p!AK44</f>
        <v>5853.5465788126166</v>
      </c>
      <c r="AL45" s="4">
        <f>AL44*nd_p!AL44</f>
        <v>5733.6611160977272</v>
      </c>
      <c r="AM45" s="4">
        <f>AM44*nd_p!AM44</f>
        <v>5862.0509583640605</v>
      </c>
    </row>
    <row r="46" spans="2:39" x14ac:dyDescent="0.75">
      <c r="B46" s="22"/>
      <c r="C46" s="1">
        <v>2030</v>
      </c>
      <c r="D46" s="4">
        <f>D45*nd_p!D45</f>
        <v>6238.9885349374626</v>
      </c>
      <c r="E46" s="4">
        <f>E45*nd_p!E45</f>
        <v>6553.3722461683556</v>
      </c>
      <c r="F46" s="4">
        <f>F45*nd_p!F45</f>
        <v>6815.1212568225328</v>
      </c>
      <c r="G46" s="4">
        <f>G45*nd_p!G45</f>
        <v>7218.6737354296547</v>
      </c>
      <c r="H46" s="4">
        <f>H45*nd_p!H45</f>
        <v>8600.8128349151393</v>
      </c>
      <c r="I46" s="4">
        <f>I45*nd_p!I45</f>
        <v>8993.7512074164606</v>
      </c>
      <c r="J46" s="4">
        <f>J45*nd_p!J45</f>
        <v>8423.4978635288735</v>
      </c>
      <c r="K46" s="4">
        <f>K45*nd_p!K45</f>
        <v>8377.6296210124401</v>
      </c>
      <c r="L46" s="4">
        <f>L45*nd_p!L45</f>
        <v>7867.9760354676337</v>
      </c>
      <c r="M46" s="4">
        <f>M45*nd_p!M45</f>
        <v>7574.3152085567326</v>
      </c>
      <c r="N46" s="4">
        <f>N45*nd_p!N45</f>
        <v>7066.7674512015683</v>
      </c>
      <c r="O46" s="4">
        <f>O45*nd_p!O45</f>
        <v>6815.9287624675044</v>
      </c>
      <c r="P46" s="4">
        <f>P45*nd_p!P45</f>
        <v>6512.8553298302859</v>
      </c>
      <c r="Q46" s="4">
        <f>Q45*nd_p!Q45</f>
        <v>5855.2236869766157</v>
      </c>
      <c r="R46" s="4">
        <f>R45*nd_p!R45</f>
        <v>5906.4830917247236</v>
      </c>
      <c r="S46" s="4">
        <f>S45*nd_p!S45</f>
        <v>6041.6334151207393</v>
      </c>
      <c r="V46" s="22"/>
      <c r="W46" s="1">
        <v>2030</v>
      </c>
      <c r="X46" s="4">
        <f>X45*nd_p!X45</f>
        <v>6282.8653053251901</v>
      </c>
      <c r="Y46" s="4">
        <f>Y45*nd_p!Y45</f>
        <v>6343.2749174712371</v>
      </c>
      <c r="Z46" s="4">
        <f>Z45*nd_p!Z45</f>
        <v>6758.5540301897126</v>
      </c>
      <c r="AA46" s="4">
        <f>AA45*nd_p!AA45</f>
        <v>7014.9189969862009</v>
      </c>
      <c r="AB46" s="4">
        <f>AB45*nd_p!AB45</f>
        <v>8138.4400096369191</v>
      </c>
      <c r="AC46" s="4">
        <f>AC45*nd_p!AC45</f>
        <v>8766.6106206665172</v>
      </c>
      <c r="AD46" s="4">
        <f>AD45*nd_p!AD45</f>
        <v>8226.4798181121387</v>
      </c>
      <c r="AE46" s="4">
        <f>AE45*nd_p!AE45</f>
        <v>8211.4460585631659</v>
      </c>
      <c r="AF46" s="4">
        <f>AF45*nd_p!AF45</f>
        <v>7680.7441755421605</v>
      </c>
      <c r="AG46" s="4">
        <f>AG45*nd_p!AG45</f>
        <v>7597.9134652754574</v>
      </c>
      <c r="AH46" s="4">
        <f>AH45*nd_p!AH45</f>
        <v>6952.7855650943056</v>
      </c>
      <c r="AI46" s="4">
        <f>AI45*nd_p!AI45</f>
        <v>6589.0134229081914</v>
      </c>
      <c r="AJ46" s="4">
        <f>AJ45*nd_p!AJ45</f>
        <v>6242.8106424672596</v>
      </c>
      <c r="AK46" s="4">
        <f>AK45*nd_p!AK45</f>
        <v>5846.650746815264</v>
      </c>
      <c r="AL46" s="4">
        <f>AL45*nd_p!AL45</f>
        <v>5727.5970391643023</v>
      </c>
      <c r="AM46" s="4">
        <f>AM45*nd_p!AM45</f>
        <v>5856.4576855468122</v>
      </c>
    </row>
    <row r="47" spans="2:39" x14ac:dyDescent="0.75">
      <c r="B47" s="22"/>
      <c r="C47" s="1">
        <v>2031</v>
      </c>
      <c r="D47" s="4">
        <f>D46*nd_p!D46</f>
        <v>6147.5819453268441</v>
      </c>
      <c r="E47" s="4">
        <f>E46*nd_p!E46</f>
        <v>6466.1596013959597</v>
      </c>
      <c r="F47" s="4">
        <f>F46*nd_p!F46</f>
        <v>6733.15700283767</v>
      </c>
      <c r="G47" s="4">
        <f>G46*nd_p!G46</f>
        <v>7140.6842172524466</v>
      </c>
      <c r="H47" s="4">
        <f>H46*nd_p!H46</f>
        <v>8517.9573703445294</v>
      </c>
      <c r="I47" s="4">
        <f>I46*nd_p!I46</f>
        <v>8917.1736418359687</v>
      </c>
      <c r="J47" s="4">
        <f>J46*nd_p!J46</f>
        <v>8360.7092746006856</v>
      </c>
      <c r="K47" s="4">
        <f>K46*nd_p!K46</f>
        <v>8323.4705141183604</v>
      </c>
      <c r="L47" s="4">
        <f>L46*nd_p!L46</f>
        <v>7824.2262125118032</v>
      </c>
      <c r="M47" s="4">
        <f>M46*nd_p!M46</f>
        <v>7538.3331192893065</v>
      </c>
      <c r="N47" s="4">
        <f>N46*nd_p!N46</f>
        <v>7038.2371963301403</v>
      </c>
      <c r="O47" s="4">
        <f>O46*nd_p!O46</f>
        <v>6792.6395049831135</v>
      </c>
      <c r="P47" s="4">
        <f>P46*nd_p!P46</f>
        <v>6494.0831041514448</v>
      </c>
      <c r="Q47" s="4">
        <f>Q46*nd_p!Q46</f>
        <v>5841.0212380058283</v>
      </c>
      <c r="R47" s="4">
        <f>R46*nd_p!R46</f>
        <v>5894.4385999651313</v>
      </c>
      <c r="S47" s="4">
        <f>S46*nd_p!S46</f>
        <v>6031.2650782903565</v>
      </c>
      <c r="V47" s="22"/>
      <c r="W47" s="1">
        <v>2031</v>
      </c>
      <c r="X47" s="4">
        <f>X46*nd_p!X46</f>
        <v>6244.2598408139193</v>
      </c>
      <c r="Y47" s="4">
        <f>Y46*nd_p!Y46</f>
        <v>6308.3268421261791</v>
      </c>
      <c r="Z47" s="4">
        <f>Z46*nd_p!Z46</f>
        <v>6725.4149646419473</v>
      </c>
      <c r="AA47" s="4">
        <f>AA46*nd_p!AA46</f>
        <v>6984.4814176496884</v>
      </c>
      <c r="AB47" s="4">
        <f>AB46*nd_p!AB46</f>
        <v>8107.2987859299246</v>
      </c>
      <c r="AC47" s="4">
        <f>AC46*nd_p!AC46</f>
        <v>8737.0654225932194</v>
      </c>
      <c r="AD47" s="4">
        <f>AD46*nd_p!AD46</f>
        <v>8202.0496458548496</v>
      </c>
      <c r="AE47" s="4">
        <f>AE46*nd_p!AE46</f>
        <v>8189.9239707569595</v>
      </c>
      <c r="AF47" s="4">
        <f>AF46*nd_p!AF46</f>
        <v>7662.9363754923497</v>
      </c>
      <c r="AG47" s="4">
        <f>AG46*nd_p!AG46</f>
        <v>7582.2906021767658</v>
      </c>
      <c r="AH47" s="4">
        <f>AH46*nd_p!AH46</f>
        <v>6940.0753107405963</v>
      </c>
      <c r="AI47" s="4">
        <f>AI46*nd_p!AI46</f>
        <v>6578.283496177206</v>
      </c>
      <c r="AJ47" s="4">
        <f>AJ46*nd_p!AJ46</f>
        <v>6233.742857643706</v>
      </c>
      <c r="AK47" s="4">
        <f>AK46*nd_p!AK46</f>
        <v>5839.0685981325078</v>
      </c>
      <c r="AL47" s="4">
        <f>AL46*nd_p!AL46</f>
        <v>5720.9556439789067</v>
      </c>
      <c r="AM47" s="4">
        <f>AM46*nd_p!AM46</f>
        <v>5850.3680273542013</v>
      </c>
    </row>
    <row r="48" spans="2:39" x14ac:dyDescent="0.75">
      <c r="B48" s="22"/>
      <c r="C48" s="1">
        <v>2032</v>
      </c>
      <c r="D48" s="4">
        <f>D47*nd_p!D47</f>
        <v>6050.2598734423636</v>
      </c>
      <c r="E48" s="4">
        <f>E47*nd_p!E47</f>
        <v>6372.7391815534183</v>
      </c>
      <c r="F48" s="4">
        <f>F47*nd_p!F47</f>
        <v>6644.8326106780642</v>
      </c>
      <c r="G48" s="4">
        <f>G47*nd_p!G47</f>
        <v>7056.081582287472</v>
      </c>
      <c r="H48" s="4">
        <f>H47*nd_p!H47</f>
        <v>8427.3697967215703</v>
      </c>
      <c r="I48" s="4">
        <f>I47*nd_p!I47</f>
        <v>8832.7003752261808</v>
      </c>
      <c r="J48" s="4">
        <f>J47*nd_p!J47</f>
        <v>8290.7980929488913</v>
      </c>
      <c r="K48" s="4">
        <f>K47*nd_p!K47</f>
        <v>8262.6379270139496</v>
      </c>
      <c r="L48" s="4">
        <f>L47*nd_p!L47</f>
        <v>7774.7253393475321</v>
      </c>
      <c r="M48" s="4">
        <f>M47*nd_p!M47</f>
        <v>7497.3986448877886</v>
      </c>
      <c r="N48" s="4">
        <f>N47*nd_p!N47</f>
        <v>7005.6591759196735</v>
      </c>
      <c r="O48" s="4">
        <f>O47*nd_p!O47</f>
        <v>6765.981222639949</v>
      </c>
      <c r="P48" s="4">
        <f>P47*nd_p!P47</f>
        <v>6472.5627741089083</v>
      </c>
      <c r="Q48" s="4">
        <f>Q47*nd_p!Q47</f>
        <v>5824.7305588218833</v>
      </c>
      <c r="R48" s="4">
        <f>R47*nd_p!R47</f>
        <v>5880.6351285178134</v>
      </c>
      <c r="S48" s="4">
        <f>S47*nd_p!S47</f>
        <v>6019.4176784512365</v>
      </c>
      <c r="V48" s="22"/>
      <c r="W48" s="1">
        <v>2032</v>
      </c>
      <c r="X48" s="4">
        <f>X47*nd_p!X47</f>
        <v>6202.2682458850149</v>
      </c>
      <c r="Y48" s="4">
        <f>Y47*nd_p!Y47</f>
        <v>6269.9571062451396</v>
      </c>
      <c r="Z48" s="4">
        <f>Z47*nd_p!Z47</f>
        <v>6688.7240330570876</v>
      </c>
      <c r="AA48" s="4">
        <f>AA47*nd_p!AA47</f>
        <v>6950.5619306504668</v>
      </c>
      <c r="AB48" s="4">
        <f>AB47*nd_p!AB47</f>
        <v>8072.4543350015756</v>
      </c>
      <c r="AC48" s="4">
        <f>AC47*nd_p!AC47</f>
        <v>8703.9517187095316</v>
      </c>
      <c r="AD48" s="4">
        <f>AD47*nd_p!AD47</f>
        <v>8174.6756263721691</v>
      </c>
      <c r="AE48" s="4">
        <f>AE47*nd_p!AE47</f>
        <v>8165.8466382958968</v>
      </c>
      <c r="AF48" s="4">
        <f>AF47*nd_p!AF47</f>
        <v>7643.0624311737402</v>
      </c>
      <c r="AG48" s="4">
        <f>AG47*nd_p!AG47</f>
        <v>7564.9043792037082</v>
      </c>
      <c r="AH48" s="4">
        <f>AH47*nd_p!AH47</f>
        <v>6925.9702169039901</v>
      </c>
      <c r="AI48" s="4">
        <f>AI47*nd_p!AI47</f>
        <v>6566.4046345122179</v>
      </c>
      <c r="AJ48" s="4">
        <f>AJ47*nd_p!AJ47</f>
        <v>6223.7226084483336</v>
      </c>
      <c r="AK48" s="4">
        <f>AK47*nd_p!AK47</f>
        <v>5830.7037519765372</v>
      </c>
      <c r="AL48" s="4">
        <f>AL47*nd_p!AL47</f>
        <v>5713.6453603814134</v>
      </c>
      <c r="AM48" s="4">
        <f>AM47*nd_p!AM47</f>
        <v>5843.6909060809003</v>
      </c>
    </row>
    <row r="49" spans="2:39" x14ac:dyDescent="0.75">
      <c r="B49" s="22"/>
      <c r="C49" s="1">
        <v>2033</v>
      </c>
      <c r="D49" s="4">
        <f>D48*nd_p!D48</f>
        <v>5947.2999113116875</v>
      </c>
      <c r="E49" s="4">
        <f>E48*nd_p!E48</f>
        <v>6273.2244116850707</v>
      </c>
      <c r="F49" s="4">
        <f>F48*nd_p!F48</f>
        <v>6550.1629327340997</v>
      </c>
      <c r="G49" s="4">
        <f>G48*nd_p!G48</f>
        <v>6964.8443270546195</v>
      </c>
      <c r="H49" s="4">
        <f>H48*nd_p!H48</f>
        <v>8329.0074932059233</v>
      </c>
      <c r="I49" s="4">
        <f>I48*nd_p!I48</f>
        <v>8740.2347250642033</v>
      </c>
      <c r="J49" s="4">
        <f>J48*nd_p!J48</f>
        <v>8213.5659247921394</v>
      </c>
      <c r="K49" s="4">
        <f>K48*nd_p!K48</f>
        <v>8194.7856415897531</v>
      </c>
      <c r="L49" s="4">
        <f>L48*nd_p!L48</f>
        <v>7719.0119132015006</v>
      </c>
      <c r="M49" s="4">
        <f>M48*nd_p!M48</f>
        <v>7450.9789217800108</v>
      </c>
      <c r="N49" s="4">
        <f>N48*nd_p!N48</f>
        <v>6968.5088305578211</v>
      </c>
      <c r="O49" s="4">
        <f>O48*nd_p!O48</f>
        <v>6735.4665517526946</v>
      </c>
      <c r="P49" s="4">
        <f>P48*nd_p!P48</f>
        <v>6447.869542532273</v>
      </c>
      <c r="Q49" s="4">
        <f>Q48*nd_p!Q48</f>
        <v>5806.0105203949615</v>
      </c>
      <c r="R49" s="4">
        <f>R48*nd_p!R48</f>
        <v>5864.765014278074</v>
      </c>
      <c r="S49" s="4">
        <f>S48*nd_p!S48</f>
        <v>6005.8086898828215</v>
      </c>
      <c r="V49" s="22"/>
      <c r="W49" s="1">
        <v>2033</v>
      </c>
      <c r="X49" s="4">
        <f>X48*nd_p!X48</f>
        <v>6157.0294110664363</v>
      </c>
      <c r="Y49" s="4">
        <f>Y48*nd_p!Y48</f>
        <v>6228.2369312325845</v>
      </c>
      <c r="Z49" s="4">
        <f>Z48*nd_p!Z48</f>
        <v>6648.45220405501</v>
      </c>
      <c r="AA49" s="4">
        <f>AA48*nd_p!AA48</f>
        <v>6913.0137084885246</v>
      </c>
      <c r="AB49" s="4">
        <f>AB48*nd_p!AB48</f>
        <v>8033.62595694013</v>
      </c>
      <c r="AC49" s="4">
        <f>AC48*nd_p!AC48</f>
        <v>8666.8969734584334</v>
      </c>
      <c r="AD49" s="4">
        <f>AD48*nd_p!AD48</f>
        <v>8143.9882124114556</v>
      </c>
      <c r="AE49" s="4">
        <f>AE48*nd_p!AE48</f>
        <v>8138.8581649753514</v>
      </c>
      <c r="AF49" s="4">
        <f>AF48*nd_p!AF48</f>
        <v>7620.8184843479003</v>
      </c>
      <c r="AG49" s="4">
        <f>AG48*nd_p!AG48</f>
        <v>7545.4903211579949</v>
      </c>
      <c r="AH49" s="4">
        <f>AH48*nd_p!AH48</f>
        <v>6910.2635791521043</v>
      </c>
      <c r="AI49" s="4">
        <f>AI48*nd_p!AI48</f>
        <v>6553.2134167373342</v>
      </c>
      <c r="AJ49" s="4">
        <f>AJ48*nd_p!AJ48</f>
        <v>6212.6211703832932</v>
      </c>
      <c r="AK49" s="4">
        <f>AK48*nd_p!AK48</f>
        <v>5821.4524292735241</v>
      </c>
      <c r="AL49" s="4">
        <f>AL48*nd_p!AL48</f>
        <v>5705.5726208820561</v>
      </c>
      <c r="AM49" s="4">
        <f>AM48*nd_p!AM48</f>
        <v>5836.3333544095867</v>
      </c>
    </row>
    <row r="50" spans="2:39" x14ac:dyDescent="0.75">
      <c r="B50" s="22"/>
      <c r="C50" s="1">
        <v>2034</v>
      </c>
      <c r="D50" s="4">
        <f>D49*nd_p!D49</f>
        <v>5839.1879821770926</v>
      </c>
      <c r="E50" s="4">
        <f>E49*nd_p!E49</f>
        <v>6167.9066054147324</v>
      </c>
      <c r="F50" s="4">
        <f>F49*nd_p!F49</f>
        <v>6449.2684913561625</v>
      </c>
      <c r="G50" s="4">
        <f>G49*nd_p!G49</f>
        <v>6866.9924593089672</v>
      </c>
      <c r="H50" s="4">
        <f>H49*nd_p!H49</f>
        <v>8222.8506520331084</v>
      </c>
      <c r="I50" s="4">
        <f>I49*nd_p!I49</f>
        <v>8639.7380390397193</v>
      </c>
      <c r="J50" s="4">
        <f>J49*nd_p!J49</f>
        <v>8128.9266618462989</v>
      </c>
      <c r="K50" s="4">
        <f>K49*nd_p!K49</f>
        <v>8119.7186975182076</v>
      </c>
      <c r="L50" s="4">
        <f>L49*nd_p!L49</f>
        <v>7656.7605135373278</v>
      </c>
      <c r="M50" s="4">
        <f>M49*nd_p!M49</f>
        <v>7398.6272554716279</v>
      </c>
      <c r="N50" s="4">
        <f>N49*nd_p!N49</f>
        <v>6926.2855815464</v>
      </c>
      <c r="O50" s="4">
        <f>O49*nd_p!O49</f>
        <v>6700.5862011592108</v>
      </c>
      <c r="P50" s="4">
        <f>P49*nd_p!P49</f>
        <v>6419.5353662543212</v>
      </c>
      <c r="Q50" s="4">
        <f>Q49*nd_p!Q49</f>
        <v>5784.4783963531818</v>
      </c>
      <c r="R50" s="4">
        <f>R49*nd_p!R49</f>
        <v>5846.4848259661339</v>
      </c>
      <c r="S50" s="4">
        <f>S49*nd_p!S49</f>
        <v>5990.1255834192134</v>
      </c>
      <c r="V50" s="22"/>
      <c r="W50" s="1">
        <v>2034</v>
      </c>
      <c r="X50" s="4">
        <f>X49*nd_p!X49</f>
        <v>6108.7192664583363</v>
      </c>
      <c r="Y50" s="4">
        <f>Y49*nd_p!Y49</f>
        <v>6183.309146667626</v>
      </c>
      <c r="Z50" s="4">
        <f>Z49*nd_p!Z49</f>
        <v>6604.6796297581623</v>
      </c>
      <c r="AA50" s="4">
        <f>AA49*nd_p!AA49</f>
        <v>6871.8126084363967</v>
      </c>
      <c r="AB50" s="4">
        <f>AB49*nd_p!AB49</f>
        <v>7990.65146374293</v>
      </c>
      <c r="AC50" s="4">
        <f>AC49*nd_p!AC49</f>
        <v>8625.6078433077873</v>
      </c>
      <c r="AD50" s="4">
        <f>AD49*nd_p!AD49</f>
        <v>8109.6455213459094</v>
      </c>
      <c r="AE50" s="4">
        <f>AE49*nd_p!AE49</f>
        <v>8108.5959467630182</v>
      </c>
      <c r="AF50" s="4">
        <f>AF49*nd_p!AF49</f>
        <v>7595.8760080286793</v>
      </c>
      <c r="AG50" s="4">
        <f>AG49*nd_p!AG49</f>
        <v>7523.750909585372</v>
      </c>
      <c r="AH50" s="4">
        <f>AH49*nd_p!AH49</f>
        <v>6892.7154240697937</v>
      </c>
      <c r="AI50" s="4">
        <f>AI49*nd_p!AI49</f>
        <v>6538.5155384190612</v>
      </c>
      <c r="AJ50" s="4">
        <f>AJ49*nd_p!AJ49</f>
        <v>6200.2850808006888</v>
      </c>
      <c r="AK50" s="4">
        <f>AK49*nd_p!AK49</f>
        <v>5811.1952704474497</v>
      </c>
      <c r="AL50" s="4">
        <f>AL49*nd_p!AL49</f>
        <v>5696.6367836680611</v>
      </c>
      <c r="AM50" s="4">
        <f>AM49*nd_p!AM49</f>
        <v>5828.2005380554101</v>
      </c>
    </row>
    <row r="51" spans="2:39" x14ac:dyDescent="0.75">
      <c r="B51" s="22"/>
      <c r="C51" s="1">
        <v>2035</v>
      </c>
      <c r="D51" s="4">
        <f>D50*nd_p!D50</f>
        <v>5726.5823833645427</v>
      </c>
      <c r="E51" s="4">
        <f>E50*nd_p!E50</f>
        <v>6057.292215636634</v>
      </c>
      <c r="F51" s="4">
        <f>F50*nd_p!F50</f>
        <v>6342.4522237407527</v>
      </c>
      <c r="G51" s="4">
        <f>G50*nd_p!G50</f>
        <v>6762.6563076700913</v>
      </c>
      <c r="H51" s="4">
        <f>H50*nd_p!H50</f>
        <v>8108.9279283941723</v>
      </c>
      <c r="I51" s="4">
        <f>I50*nd_p!I50</f>
        <v>8531.1952822980056</v>
      </c>
      <c r="J51" s="4">
        <f>J50*nd_p!J50</f>
        <v>8036.8492101694283</v>
      </c>
      <c r="K51" s="4">
        <f>K50*nd_p!K50</f>
        <v>8037.3553961128446</v>
      </c>
      <c r="L51" s="4">
        <f>L50*nd_p!L50</f>
        <v>7587.7897729741262</v>
      </c>
      <c r="M51" s="4">
        <f>M50*nd_p!M50</f>
        <v>7340.0296819111963</v>
      </c>
      <c r="N51" s="4">
        <f>N50*nd_p!N50</f>
        <v>6878.5700970623457</v>
      </c>
      <c r="O51" s="4">
        <f>O50*nd_p!O50</f>
        <v>6660.8538899646937</v>
      </c>
      <c r="P51" s="4">
        <f>P50*nd_p!P50</f>
        <v>6387.0703648012932</v>
      </c>
      <c r="Q51" s="4">
        <f>Q50*nd_p!Q50</f>
        <v>5759.7113421412851</v>
      </c>
      <c r="R51" s="4">
        <f>R50*nd_p!R50</f>
        <v>5825.4077368679691</v>
      </c>
      <c r="S51" s="4">
        <f>S50*nd_p!S50</f>
        <v>5972.0178331970283</v>
      </c>
      <c r="V51" s="22"/>
      <c r="W51" s="1">
        <v>2035</v>
      </c>
      <c r="X51" s="4">
        <f>X50*nd_p!X50</f>
        <v>6057.5325366452116</v>
      </c>
      <c r="Y51" s="4">
        <f>Y50*nd_p!Y50</f>
        <v>6135.352987583321</v>
      </c>
      <c r="Z51" s="4">
        <f>Z50*nd_p!Z50</f>
        <v>6557.561238447327</v>
      </c>
      <c r="AA51" s="4">
        <f>AA50*nd_p!AA50</f>
        <v>6827.0461569537101</v>
      </c>
      <c r="AB51" s="4">
        <f>AB50*nd_p!AB50</f>
        <v>7943.5095982110142</v>
      </c>
      <c r="AC51" s="4">
        <f>AC50*nd_p!AC50</f>
        <v>8579.9181283956659</v>
      </c>
      <c r="AD51" s="4">
        <f>AD50*nd_p!AD50</f>
        <v>8071.3804680850735</v>
      </c>
      <c r="AE51" s="4">
        <f>AE50*nd_p!AE50</f>
        <v>8074.7261499058286</v>
      </c>
      <c r="AF51" s="4">
        <f>AF50*nd_p!AF50</f>
        <v>7567.9014916900851</v>
      </c>
      <c r="AG51" s="4">
        <f>AG50*nd_p!AG50</f>
        <v>7499.365326521478</v>
      </c>
      <c r="AH51" s="4">
        <f>AH50*nd_p!AH50</f>
        <v>6873.0561951362633</v>
      </c>
      <c r="AI51" s="4">
        <f>AI50*nd_p!AI50</f>
        <v>6522.0854492835597</v>
      </c>
      <c r="AJ51" s="4">
        <f>AJ50*nd_p!AJ50</f>
        <v>6186.5316938365331</v>
      </c>
      <c r="AK51" s="4">
        <f>AK50*nd_p!AK50</f>
        <v>5799.7897936298259</v>
      </c>
      <c r="AL51" s="4">
        <f>AL50*nd_p!AL50</f>
        <v>5686.7220531521098</v>
      </c>
      <c r="AM51" s="4">
        <f>AM50*nd_p!AM50</f>
        <v>5819.1905628198447</v>
      </c>
    </row>
    <row r="52" spans="2:39" x14ac:dyDescent="0.75">
      <c r="B52" s="22"/>
      <c r="C52" s="1">
        <v>2036</v>
      </c>
      <c r="D52" s="4">
        <f>D51*nd_p!D51</f>
        <v>5610.2035236719075</v>
      </c>
      <c r="E52" s="4">
        <f>E51*nd_p!E51</f>
        <v>5942.0646662074878</v>
      </c>
      <c r="F52" s="4">
        <f>F51*nd_p!F51</f>
        <v>6230.2373604965887</v>
      </c>
      <c r="G52" s="4">
        <f>G51*nd_p!G51</f>
        <v>6652.1570011915619</v>
      </c>
      <c r="H52" s="4">
        <f>H51*nd_p!H51</f>
        <v>7987.3977411459991</v>
      </c>
      <c r="I52" s="4">
        <f>I51*nd_p!I51</f>
        <v>8414.6411972221649</v>
      </c>
      <c r="J52" s="4">
        <f>J51*nd_p!J51</f>
        <v>7937.3244678190158</v>
      </c>
      <c r="K52" s="4">
        <f>K51*nd_p!K51</f>
        <v>7947.6695016344584</v>
      </c>
      <c r="L52" s="4">
        <f>L51*nd_p!L51</f>
        <v>7512.0262537889785</v>
      </c>
      <c r="M52" s="4">
        <f>M51*nd_p!M51</f>
        <v>7275.0128542992579</v>
      </c>
      <c r="N52" s="4">
        <f>N51*nd_p!N51</f>
        <v>6825.0684487450426</v>
      </c>
      <c r="O52" s="4">
        <f>O51*nd_p!O51</f>
        <v>6615.8624351091012</v>
      </c>
      <c r="P52" s="4">
        <f>P51*nd_p!P51</f>
        <v>6350.006443617006</v>
      </c>
      <c r="Q52" s="4">
        <f>Q51*nd_p!Q51</f>
        <v>5731.2660366011041</v>
      </c>
      <c r="R52" s="4">
        <f>R51*nd_p!R51</f>
        <v>5801.105197668061</v>
      </c>
      <c r="S52" s="4">
        <f>S51*nd_p!S51</f>
        <v>5951.0890961245377</v>
      </c>
      <c r="V52" s="22"/>
      <c r="W52" s="1">
        <v>2036</v>
      </c>
      <c r="X52" s="4">
        <f>X51*nd_p!X51</f>
        <v>6003.6848217158858</v>
      </c>
      <c r="Y52" s="4">
        <f>Y51*nd_p!Y51</f>
        <v>6084.5661716156701</v>
      </c>
      <c r="Z52" s="4">
        <f>Z51*nd_p!Z51</f>
        <v>6507.2897341362841</v>
      </c>
      <c r="AA52" s="4">
        <f>AA51*nd_p!AA51</f>
        <v>6778.8779847759242</v>
      </c>
      <c r="AB52" s="4">
        <f>AB51*nd_p!AB51</f>
        <v>7892.3068286444659</v>
      </c>
      <c r="AC52" s="4">
        <f>AC51*nd_p!AC51</f>
        <v>8529.8120087971947</v>
      </c>
      <c r="AD52" s="4">
        <f>AD51*nd_p!AD51</f>
        <v>8029.0448378617748</v>
      </c>
      <c r="AE52" s="4">
        <f>AE51*nd_p!AE51</f>
        <v>8036.9900937290777</v>
      </c>
      <c r="AF52" s="4">
        <f>AF51*nd_p!AF51</f>
        <v>7536.589401066416</v>
      </c>
      <c r="AG52" s="4">
        <f>AG51*nd_p!AG51</f>
        <v>7472.0090743594828</v>
      </c>
      <c r="AH52" s="4">
        <f>AH51*nd_p!AH51</f>
        <v>6850.9960001307008</v>
      </c>
      <c r="AI52" s="4">
        <f>AI51*nd_p!AI51</f>
        <v>6503.6701675991362</v>
      </c>
      <c r="AJ52" s="4">
        <f>AJ51*nd_p!AJ51</f>
        <v>6171.1490193676009</v>
      </c>
      <c r="AK52" s="4">
        <f>AK51*nd_p!AK51</f>
        <v>5787.0662563403721</v>
      </c>
      <c r="AL52" s="4">
        <f>AL51*nd_p!AL51</f>
        <v>5675.6900276750548</v>
      </c>
      <c r="AM52" s="4">
        <f>AM51*nd_p!AM51</f>
        <v>5809.1861509162372</v>
      </c>
    </row>
    <row r="53" spans="2:39" x14ac:dyDescent="0.75">
      <c r="B53" s="22"/>
      <c r="C53" s="1">
        <v>2037</v>
      </c>
      <c r="D53" s="4">
        <f>D52*nd_p!D52</f>
        <v>5490.6885749547364</v>
      </c>
      <c r="E53" s="4">
        <f>E52*nd_p!E52</f>
        <v>5822.969090251926</v>
      </c>
      <c r="F53" s="4">
        <f>F52*nd_p!F52</f>
        <v>6113.3272991733675</v>
      </c>
      <c r="G53" s="4">
        <f>G52*nd_p!G52</f>
        <v>6536.045751008679</v>
      </c>
      <c r="H53" s="4">
        <f>H52*nd_p!H52</f>
        <v>7858.6433097796162</v>
      </c>
      <c r="I53" s="4">
        <f>I52*nd_p!I52</f>
        <v>8290.2446870355761</v>
      </c>
      <c r="J53" s="4">
        <f>J52*nd_p!J52</f>
        <v>7830.3892333125277</v>
      </c>
      <c r="K53" s="4">
        <f>K52*nd_p!K52</f>
        <v>7850.6566102288807</v>
      </c>
      <c r="L53" s="4">
        <f>L52*nd_p!L52</f>
        <v>7429.4493857903108</v>
      </c>
      <c r="M53" s="4">
        <f>M52*nd_p!M52</f>
        <v>7203.5088835951774</v>
      </c>
      <c r="N53" s="4">
        <f>N52*nd_p!N52</f>
        <v>6765.6197218373291</v>
      </c>
      <c r="O53" s="4">
        <f>O52*nd_p!O52</f>
        <v>6565.3270690582367</v>
      </c>
      <c r="P53" s="4">
        <f>P52*nd_p!P52</f>
        <v>6307.9517077198707</v>
      </c>
      <c r="Q53" s="4">
        <f>Q52*nd_p!Q52</f>
        <v>5698.7184887088579</v>
      </c>
      <c r="R53" s="4">
        <f>R52*nd_p!R52</f>
        <v>5773.1271069408513</v>
      </c>
      <c r="S53" s="4">
        <f>S52*nd_p!S52</f>
        <v>5926.8990700730674</v>
      </c>
      <c r="V53" s="22"/>
      <c r="W53" s="1">
        <v>2037</v>
      </c>
      <c r="X53" s="4">
        <f>X52*nd_p!X52</f>
        <v>5947.4167973692365</v>
      </c>
      <c r="Y53" s="4">
        <f>Y52*nd_p!Y52</f>
        <v>6031.1672244658712</v>
      </c>
      <c r="Z53" s="4">
        <f>Z52*nd_p!Z52</f>
        <v>6454.0770064233557</v>
      </c>
      <c r="AA53" s="4">
        <f>AA52*nd_p!AA52</f>
        <v>6727.5099191090776</v>
      </c>
      <c r="AB53" s="4">
        <f>AB52*nd_p!AB52</f>
        <v>7837.2362386879922</v>
      </c>
      <c r="AC53" s="4">
        <f>AC52*nd_p!AC52</f>
        <v>8475.4093662236774</v>
      </c>
      <c r="AD53" s="4">
        <f>AD52*nd_p!AD52</f>
        <v>7982.6302574414603</v>
      </c>
      <c r="AE53" s="4">
        <f>AE52*nd_p!AE52</f>
        <v>7995.2473488918877</v>
      </c>
      <c r="AF53" s="4">
        <f>AF52*nd_p!AF52</f>
        <v>7501.7049635064741</v>
      </c>
      <c r="AG53" s="4">
        <f>AG52*nd_p!AG52</f>
        <v>7441.3863682045485</v>
      </c>
      <c r="AH53" s="4">
        <f>AH52*nd_p!AH52</f>
        <v>6826.2427005892459</v>
      </c>
      <c r="AI53" s="4">
        <f>AI52*nd_p!AI52</f>
        <v>6482.9983525385987</v>
      </c>
      <c r="AJ53" s="4">
        <f>AJ52*nd_p!AJ52</f>
        <v>6153.8996348582205</v>
      </c>
      <c r="AK53" s="4">
        <f>AK52*nd_p!AK52</f>
        <v>5772.827670759475</v>
      </c>
      <c r="AL53" s="4">
        <f>AL52*nd_p!AL52</f>
        <v>5663.3756680201059</v>
      </c>
      <c r="AM53" s="4">
        <f>AM52*nd_p!AM52</f>
        <v>5798.0469569236948</v>
      </c>
    </row>
    <row r="54" spans="2:39" x14ac:dyDescent="0.75">
      <c r="B54" s="22"/>
      <c r="C54" s="1">
        <v>2038</v>
      </c>
      <c r="D54" s="4">
        <f>D53*nd_p!D53</f>
        <v>5368.4713781453611</v>
      </c>
      <c r="E54" s="4">
        <f>E53*nd_p!E53</f>
        <v>5700.6612589664155</v>
      </c>
      <c r="F54" s="4">
        <f>F53*nd_p!F53</f>
        <v>5992.4861827990317</v>
      </c>
      <c r="G54" s="4">
        <f>G53*nd_p!G53</f>
        <v>6415.0608685005709</v>
      </c>
      <c r="H54" s="4">
        <f>H53*nd_p!H53</f>
        <v>7723.318533761827</v>
      </c>
      <c r="I54" s="4">
        <f>I53*nd_p!I53</f>
        <v>8158.4074135475066</v>
      </c>
      <c r="J54" s="4">
        <f>J53*nd_p!J53</f>
        <v>7716.2047196742888</v>
      </c>
      <c r="K54" s="4">
        <f>K53*nd_p!K53</f>
        <v>7746.3573630319706</v>
      </c>
      <c r="L54" s="4">
        <f>L53*nd_p!L53</f>
        <v>7340.0591398018096</v>
      </c>
      <c r="M54" s="4">
        <f>M53*nd_p!M53</f>
        <v>7125.5015910663169</v>
      </c>
      <c r="N54" s="4">
        <f>N53*nd_p!N53</f>
        <v>6700.1628887682673</v>
      </c>
      <c r="O54" s="4">
        <f>O53*nd_p!O53</f>
        <v>6509.0930703355225</v>
      </c>
      <c r="P54" s="4">
        <f>P53*nd_p!P53</f>
        <v>6260.6325812690739</v>
      </c>
      <c r="Q54" s="4">
        <f>Q53*nd_p!Q53</f>
        <v>5661.7136937999239</v>
      </c>
      <c r="R54" s="4">
        <f>R53*nd_p!R53</f>
        <v>5741.0425318362422</v>
      </c>
      <c r="S54" s="4">
        <f>S53*nd_p!S53</f>
        <v>5898.9844499237543</v>
      </c>
      <c r="V54" s="22"/>
      <c r="W54" s="1">
        <v>2038</v>
      </c>
      <c r="X54" s="4">
        <f>X53*nd_p!X53</f>
        <v>5888.9731738443488</v>
      </c>
      <c r="Y54" s="4">
        <f>Y53*nd_p!Y53</f>
        <v>5975.3996696563454</v>
      </c>
      <c r="Z54" s="4">
        <f>Z53*nd_p!Z53</f>
        <v>6398.1568398107638</v>
      </c>
      <c r="AA54" s="4">
        <f>AA53*nd_p!AA53</f>
        <v>6673.1631907064166</v>
      </c>
      <c r="AB54" s="4">
        <f>AB53*nd_p!AB53</f>
        <v>7778.534092554688</v>
      </c>
      <c r="AC54" s="4">
        <f>AC53*nd_p!AC53</f>
        <v>8416.9216443182959</v>
      </c>
      <c r="AD54" s="4">
        <f>AD53*nd_p!AD53</f>
        <v>7932.2539997219146</v>
      </c>
      <c r="AE54" s="4">
        <f>AE53*nd_p!AE53</f>
        <v>7949.4958593414858</v>
      </c>
      <c r="AF54" s="4">
        <f>AF53*nd_p!AF53</f>
        <v>7463.123668503873</v>
      </c>
      <c r="AG54" s="4">
        <f>AG53*nd_p!AG53</f>
        <v>7407.2718851982827</v>
      </c>
      <c r="AH54" s="4">
        <f>AH53*nd_p!AH53</f>
        <v>6798.5313685326755</v>
      </c>
      <c r="AI54" s="4">
        <f>AI53*nd_p!AI53</f>
        <v>6459.7975761545486</v>
      </c>
      <c r="AJ54" s="4">
        <f>AJ53*nd_p!AJ53</f>
        <v>6134.5295690305747</v>
      </c>
      <c r="AK54" s="4">
        <f>AK53*nd_p!AK53</f>
        <v>5756.8537403416576</v>
      </c>
      <c r="AL54" s="4">
        <f>AL53*nd_p!AL53</f>
        <v>5649.5874705572623</v>
      </c>
      <c r="AM54" s="4">
        <f>AM53*nd_p!AM53</f>
        <v>5785.6054671675574</v>
      </c>
    </row>
    <row r="55" spans="2:39" x14ac:dyDescent="0.75">
      <c r="B55" s="22"/>
      <c r="C55" s="1">
        <v>2039</v>
      </c>
      <c r="D55" s="4">
        <f>D54*nd_p!D54</f>
        <v>5243.7353286836433</v>
      </c>
      <c r="E55" s="4">
        <f>E54*nd_p!E54</f>
        <v>5575.5835926580621</v>
      </c>
      <c r="F55" s="4">
        <f>F54*nd_p!F54</f>
        <v>5868.383242728416</v>
      </c>
      <c r="G55" s="4">
        <f>G54*nd_p!G54</f>
        <v>6290.0016085044908</v>
      </c>
      <c r="H55" s="4">
        <f>H54*nd_p!H54</f>
        <v>7582.2961856683341</v>
      </c>
      <c r="I55" s="4">
        <f>I54*nd_p!I54</f>
        <v>8019.8108807117851</v>
      </c>
      <c r="J55" s="4">
        <f>J54*nd_p!J54</f>
        <v>7595.1482636221963</v>
      </c>
      <c r="K55" s="4">
        <f>K54*nd_p!K54</f>
        <v>7634.9350814953932</v>
      </c>
      <c r="L55" s="4">
        <f>L54*nd_p!L54</f>
        <v>7243.8973177296557</v>
      </c>
      <c r="M55" s="4">
        <f>M54*nd_p!M54</f>
        <v>7040.9946747800186</v>
      </c>
      <c r="N55" s="4">
        <f>N54*nd_p!N54</f>
        <v>6628.6859840618554</v>
      </c>
      <c r="O55" s="4">
        <f>O54*nd_p!O54</f>
        <v>6447.1035360367332</v>
      </c>
      <c r="P55" s="4">
        <f>P54*nd_p!P54</f>
        <v>6207.90141907612</v>
      </c>
      <c r="Q55" s="4">
        <f>Q54*nd_p!Q54</f>
        <v>5620.0041791583308</v>
      </c>
      <c r="R55" s="4">
        <f>R54*nd_p!R54</f>
        <v>5704.4905384631611</v>
      </c>
      <c r="S55" s="4">
        <f>S54*nd_p!S54</f>
        <v>5866.9011282491774</v>
      </c>
      <c r="V55" s="22"/>
      <c r="W55" s="1">
        <v>2039</v>
      </c>
      <c r="X55" s="4">
        <f>X54*nd_p!X54</f>
        <v>5828.5408714120313</v>
      </c>
      <c r="Y55" s="4">
        <f>Y54*nd_p!Y54</f>
        <v>5917.5107244432274</v>
      </c>
      <c r="Z55" s="4">
        <f>Z54*nd_p!Z54</f>
        <v>6339.7893256425014</v>
      </c>
      <c r="AA55" s="4">
        <f>AA54*nd_p!AA54</f>
        <v>6616.0814791266721</v>
      </c>
      <c r="AB55" s="4">
        <f>AB54*nd_p!AB54</f>
        <v>7716.4585910516917</v>
      </c>
      <c r="AC55" s="4">
        <f>AC54*nd_p!AC54</f>
        <v>8354.6056181003423</v>
      </c>
      <c r="AD55" s="4">
        <f>AD54*nd_p!AD54</f>
        <v>7878.1176830899412</v>
      </c>
      <c r="AE55" s="4">
        <f>AE54*nd_p!AE54</f>
        <v>7899.8573565761008</v>
      </c>
      <c r="AF55" s="4">
        <f>AF54*nd_p!AF54</f>
        <v>7420.8493483775137</v>
      </c>
      <c r="AG55" s="4">
        <f>AG54*nd_p!AG54</f>
        <v>7369.5490566414028</v>
      </c>
      <c r="AH55" s="4">
        <f>AH54*nd_p!AH54</f>
        <v>6767.6619802781343</v>
      </c>
      <c r="AI55" s="4">
        <f>AI54*nd_p!AI54</f>
        <v>6433.8220706887032</v>
      </c>
      <c r="AJ55" s="4">
        <f>AJ54*nd_p!AJ54</f>
        <v>6112.7847887542102</v>
      </c>
      <c r="AK55" s="4">
        <f>AK54*nd_p!AK54</f>
        <v>5738.90944523288</v>
      </c>
      <c r="AL55" s="4">
        <f>AL54*nd_p!AL54</f>
        <v>5634.1115854643131</v>
      </c>
      <c r="AM55" s="4">
        <f>AM54*nd_p!AM54</f>
        <v>5771.6673340366051</v>
      </c>
    </row>
    <row r="56" spans="2:39" x14ac:dyDescent="0.75">
      <c r="B56" s="22"/>
      <c r="C56" s="1">
        <v>2040</v>
      </c>
      <c r="D56" s="4">
        <f>D55*nd_p!D55</f>
        <v>5116.4510161759754</v>
      </c>
      <c r="E56" s="4">
        <f>E55*nd_p!E55</f>
        <v>5447.9175133418466</v>
      </c>
      <c r="F56" s="4">
        <f>F55*nd_p!F55</f>
        <v>5741.4658821319044</v>
      </c>
      <c r="G56" s="4">
        <f>G55*nd_p!G55</f>
        <v>6161.5646161963023</v>
      </c>
      <c r="H56" s="4">
        <f>H55*nd_p!H55</f>
        <v>7436.517849751529</v>
      </c>
      <c r="I56" s="4">
        <f>I55*nd_p!I55</f>
        <v>7875.3616123804613</v>
      </c>
      <c r="J56" s="4">
        <f>J55*nd_p!J55</f>
        <v>7467.8566513774831</v>
      </c>
      <c r="K56" s="4">
        <f>K55*nd_p!K55</f>
        <v>7516.7664292155605</v>
      </c>
      <c r="L56" s="4">
        <f>L55*nd_p!L55</f>
        <v>7141.1200953426742</v>
      </c>
      <c r="M56" s="4">
        <f>M55*nd_p!M55</f>
        <v>6950.0317296642279</v>
      </c>
      <c r="N56" s="4">
        <f>N55*nd_p!N55</f>
        <v>6551.1957397726701</v>
      </c>
      <c r="O56" s="4">
        <f>O55*nd_p!O55</f>
        <v>6379.349719316001</v>
      </c>
      <c r="P56" s="4">
        <f>P55*nd_p!P55</f>
        <v>6149.7054809291876</v>
      </c>
      <c r="Q56" s="4">
        <f>Q55*nd_p!Q55</f>
        <v>5573.4571708798439</v>
      </c>
      <c r="R56" s="4">
        <f>R55*nd_p!R55</f>
        <v>5663.219780610676</v>
      </c>
      <c r="S56" s="4">
        <f>S55*nd_p!S55</f>
        <v>5830.2769375528705</v>
      </c>
      <c r="V56" s="22"/>
      <c r="W56" s="1">
        <v>2040</v>
      </c>
      <c r="X56" s="4">
        <f>X55*nd_p!X55</f>
        <v>5766.1570715683902</v>
      </c>
      <c r="Y56" s="4">
        <f>Y55*nd_p!Y55</f>
        <v>5857.6891657579927</v>
      </c>
      <c r="Z56" s="4">
        <f>Z55*nd_p!Z55</f>
        <v>6279.238092216232</v>
      </c>
      <c r="AA56" s="4">
        <f>AA55*nd_p!AA55</f>
        <v>6556.5354396880884</v>
      </c>
      <c r="AB56" s="4">
        <f>AB55*nd_p!AB55</f>
        <v>7651.2936672267688</v>
      </c>
      <c r="AC56" s="4">
        <f>AC55*nd_p!AC55</f>
        <v>8288.7410890148003</v>
      </c>
      <c r="AD56" s="4">
        <f>AD55*nd_p!AD55</f>
        <v>7820.4643872710185</v>
      </c>
      <c r="AE56" s="4">
        <f>AE55*nd_p!AE55</f>
        <v>7846.5362409489317</v>
      </c>
      <c r="AF56" s="4">
        <f>AF55*nd_p!AF55</f>
        <v>7375.000150071729</v>
      </c>
      <c r="AG56" s="4">
        <f>AG55*nd_p!AG55</f>
        <v>7328.2272368209551</v>
      </c>
      <c r="AH56" s="4">
        <f>AH55*nd_p!AH55</f>
        <v>6733.5337586207625</v>
      </c>
      <c r="AI56" s="4">
        <f>AI55*nd_p!AI55</f>
        <v>6404.8879792287917</v>
      </c>
      <c r="AJ56" s="4">
        <f>AJ55*nd_p!AJ55</f>
        <v>6088.4373352028506</v>
      </c>
      <c r="AK56" s="4">
        <f>AK55*nd_p!AK55</f>
        <v>5718.7605975640608</v>
      </c>
      <c r="AL56" s="4">
        <f>AL55*nd_p!AL55</f>
        <v>5616.7204833112064</v>
      </c>
      <c r="AM56" s="4">
        <f>AM55*nd_p!AM55</f>
        <v>5756.0158488546731</v>
      </c>
    </row>
    <row r="57" spans="2:39" x14ac:dyDescent="0.75">
      <c r="B57" s="22"/>
      <c r="C57" s="1">
        <v>2041</v>
      </c>
      <c r="D57" s="4">
        <f>D56*nd_p!D56</f>
        <v>4986.4737385357148</v>
      </c>
      <c r="E57" s="4">
        <f>E56*nd_p!E56</f>
        <v>5317.6237643791746</v>
      </c>
      <c r="F57" s="4">
        <f>F56*nd_p!F56</f>
        <v>5611.911905781626</v>
      </c>
      <c r="G57" s="4">
        <f>G56*nd_p!G56</f>
        <v>6030.2114286992837</v>
      </c>
      <c r="H57" s="4">
        <f>H56*nd_p!H56</f>
        <v>7286.800392653422</v>
      </c>
      <c r="I57" s="4">
        <f>I56*nd_p!I56</f>
        <v>7726.0343487461923</v>
      </c>
      <c r="J57" s="4">
        <f>J56*nd_p!J56</f>
        <v>7335.1741409189999</v>
      </c>
      <c r="K57" s="4">
        <f>K56*nd_p!K56</f>
        <v>7392.4837899478825</v>
      </c>
      <c r="L57" s="4">
        <f>L56*nd_p!L56</f>
        <v>7032.0827253820635</v>
      </c>
      <c r="M57" s="4">
        <f>M56*nd_p!M56</f>
        <v>6852.7657717996199</v>
      </c>
      <c r="N57" s="4">
        <f>N56*nd_p!N56</f>
        <v>6467.7358333530156</v>
      </c>
      <c r="O57" s="4">
        <f>O56*nd_p!O56</f>
        <v>6305.8411049997749</v>
      </c>
      <c r="P57" s="4">
        <f>P56*nd_p!P56</f>
        <v>6086.038879744222</v>
      </c>
      <c r="Q57" s="4">
        <f>Q56*nd_p!Q56</f>
        <v>5522.0265235375155</v>
      </c>
      <c r="R57" s="4">
        <f>R56*nd_p!R56</f>
        <v>5617.0960901401495</v>
      </c>
      <c r="S57" s="4">
        <f>S56*nd_p!S56</f>
        <v>5788.8528839934197</v>
      </c>
      <c r="V57" s="22"/>
      <c r="W57" s="1">
        <v>2041</v>
      </c>
      <c r="X57" s="4">
        <f>X56*nd_p!X56</f>
        <v>5701.6195683207134</v>
      </c>
      <c r="Y57" s="4">
        <f>Y56*nd_p!Y56</f>
        <v>5795.9733118757131</v>
      </c>
      <c r="Z57" s="4">
        <f>Z56*nd_p!Z56</f>
        <v>6216.7043769691336</v>
      </c>
      <c r="AA57" s="4">
        <f>AA56*nd_p!AA56</f>
        <v>6494.7989902451418</v>
      </c>
      <c r="AB57" s="4">
        <f>AB56*nd_p!AB56</f>
        <v>7583.3541793386985</v>
      </c>
      <c r="AC57" s="4">
        <f>AC56*nd_p!AC56</f>
        <v>8219.6352484633317</v>
      </c>
      <c r="AD57" s="4">
        <f>AD56*nd_p!AD56</f>
        <v>7759.5582461525</v>
      </c>
      <c r="AE57" s="4">
        <f>AE56*nd_p!AE56</f>
        <v>7789.7772516787345</v>
      </c>
      <c r="AF57" s="4">
        <f>AF56*nd_p!AF56</f>
        <v>7325.7701634667619</v>
      </c>
      <c r="AG57" s="4">
        <f>AG56*nd_p!AG56</f>
        <v>7283.4274494218253</v>
      </c>
      <c r="AH57" s="4">
        <f>AH56*nd_p!AH56</f>
        <v>6696.1602412547909</v>
      </c>
      <c r="AI57" s="4">
        <f>AI56*nd_p!AI56</f>
        <v>6372.9052539658887</v>
      </c>
      <c r="AJ57" s="4">
        <f>AJ56*nd_p!AJ56</f>
        <v>6061.3182871724066</v>
      </c>
      <c r="AK57" s="4">
        <f>AK56*nd_p!AK56</f>
        <v>5696.1981806666981</v>
      </c>
      <c r="AL57" s="4">
        <f>AL56*nd_p!AL56</f>
        <v>5597.1883056769084</v>
      </c>
      <c r="AM57" s="4">
        <f>AM56*nd_p!AM56</f>
        <v>5738.4210610331256</v>
      </c>
    </row>
    <row r="58" spans="2:39" x14ac:dyDescent="0.75">
      <c r="B58" s="22"/>
      <c r="C58" s="1">
        <v>2042</v>
      </c>
      <c r="D58" s="4">
        <f>D57*nd_p!D57</f>
        <v>4853.6549153227479</v>
      </c>
      <c r="E58" s="4">
        <f>E57*nd_p!E57</f>
        <v>5184.5443675175593</v>
      </c>
      <c r="F58" s="4">
        <f>F57*nd_p!F57</f>
        <v>5479.6722578232529</v>
      </c>
      <c r="G58" s="4">
        <f>G57*nd_p!G57</f>
        <v>5896.1196335130408</v>
      </c>
      <c r="H58" s="4">
        <f>H57*nd_p!H57</f>
        <v>7133.68016820711</v>
      </c>
      <c r="I58" s="4">
        <f>I57*nd_p!I57</f>
        <v>7572.6708466193923</v>
      </c>
      <c r="J58" s="4">
        <f>J57*nd_p!J57</f>
        <v>7198.0055773582881</v>
      </c>
      <c r="K58" s="4">
        <f>K57*nd_p!K57</f>
        <v>7262.9229218269465</v>
      </c>
      <c r="L58" s="4">
        <f>L57*nd_p!L57</f>
        <v>6917.3787158536097</v>
      </c>
      <c r="M58" s="4">
        <f>M57*nd_p!M57</f>
        <v>6749.540412953761</v>
      </c>
      <c r="N58" s="4">
        <f>N57*nd_p!N57</f>
        <v>6378.4514981452776</v>
      </c>
      <c r="O58" s="4">
        <f>O57*nd_p!O57</f>
        <v>6226.622604616935</v>
      </c>
      <c r="P58" s="4">
        <f>P57*nd_p!P57</f>
        <v>6016.9133828821477</v>
      </c>
      <c r="Q58" s="4">
        <f>Q57*nd_p!Q57</f>
        <v>5465.7089989626838</v>
      </c>
      <c r="R58" s="4">
        <f>R57*nd_p!R57</f>
        <v>5566.0740129361739</v>
      </c>
      <c r="S58" s="4">
        <f>S57*nd_p!S57</f>
        <v>5742.4913131022176</v>
      </c>
      <c r="V58" s="22"/>
      <c r="W58" s="1">
        <v>2042</v>
      </c>
      <c r="X58" s="4">
        <f>X57*nd_p!X57</f>
        <v>5634.4333021510465</v>
      </c>
      <c r="Y58" s="4">
        <f>Y57*nd_p!Y57</f>
        <v>5732.1616805838612</v>
      </c>
      <c r="Z58" s="4">
        <f>Z57*nd_p!Z57</f>
        <v>6152.2297992689519</v>
      </c>
      <c r="AA58" s="4">
        <f>AA57*nd_p!AA57</f>
        <v>6431.081139685416</v>
      </c>
      <c r="AB58" s="4">
        <f>AB57*nd_p!AB57</f>
        <v>7512.9583016645138</v>
      </c>
      <c r="AC58" s="4">
        <f>AC57*nd_p!AC57</f>
        <v>8147.6282094660528</v>
      </c>
      <c r="AD58" s="4">
        <f>AD57*nd_p!AD57</f>
        <v>7695.6887932642603</v>
      </c>
      <c r="AE58" s="4">
        <f>AE57*nd_p!AE57</f>
        <v>7729.8456019355854</v>
      </c>
      <c r="AF58" s="4">
        <f>AF57*nd_p!AF57</f>
        <v>7273.3902547151356</v>
      </c>
      <c r="AG58" s="4">
        <f>AG57*nd_p!AG57</f>
        <v>7235.3445098868824</v>
      </c>
      <c r="AH58" s="4">
        <f>AH57*nd_p!AH57</f>
        <v>6655.6558967755427</v>
      </c>
      <c r="AI58" s="4">
        <f>AI57*nd_p!AI57</f>
        <v>6337.8913389352228</v>
      </c>
      <c r="AJ58" s="4">
        <f>AJ57*nd_p!AJ57</f>
        <v>6031.3473831266183</v>
      </c>
      <c r="AK58" s="4">
        <f>AK57*nd_p!AK57</f>
        <v>5671.0688224513133</v>
      </c>
      <c r="AL58" s="4">
        <f>AL57*nd_p!AL57</f>
        <v>5575.3145776814372</v>
      </c>
      <c r="AM58" s="4">
        <f>AM57*nd_p!AM57</f>
        <v>5718.6555881884206</v>
      </c>
    </row>
    <row r="59" spans="2:39" x14ac:dyDescent="0.75">
      <c r="B59" s="22"/>
      <c r="C59" s="1">
        <v>2043</v>
      </c>
      <c r="D59" s="4">
        <f>D58*nd_p!D58</f>
        <v>4717.9199926834544</v>
      </c>
      <c r="E59" s="4">
        <f>E58*nd_p!E58</f>
        <v>5048.5183072339669</v>
      </c>
      <c r="F59" s="4">
        <f>F58*nd_p!F58</f>
        <v>5344.576669316154</v>
      </c>
      <c r="G59" s="4">
        <f>G58*nd_p!G58</f>
        <v>5759.2289887022207</v>
      </c>
      <c r="H59" s="4">
        <f>H58*nd_p!H58</f>
        <v>6977.3567798730137</v>
      </c>
      <c r="I59" s="4">
        <f>I58*nd_p!I58</f>
        <v>7415.8189108328279</v>
      </c>
      <c r="J59" s="4">
        <f>J58*nd_p!J58</f>
        <v>7057.1288490444422</v>
      </c>
      <c r="K59" s="4">
        <f>K58*nd_p!K58</f>
        <v>7128.9767309232111</v>
      </c>
      <c r="L59" s="4">
        <f>L58*nd_p!L58</f>
        <v>6797.7900375708496</v>
      </c>
      <c r="M59" s="4">
        <f>M58*nd_p!M58</f>
        <v>6640.9270175988777</v>
      </c>
      <c r="N59" s="4">
        <f>N58*nd_p!N58</f>
        <v>6283.6649631035534</v>
      </c>
      <c r="O59" s="4">
        <f>O58*nd_p!O58</f>
        <v>6141.8366550867104</v>
      </c>
      <c r="P59" s="4">
        <f>P58*nd_p!P58</f>
        <v>5942.3744635010635</v>
      </c>
      <c r="Q59" s="4">
        <f>Q58*nd_p!Q58</f>
        <v>5404.5174773838426</v>
      </c>
      <c r="R59" s="4">
        <f>R58*nd_p!R58</f>
        <v>5510.1521970216954</v>
      </c>
      <c r="S59" s="4">
        <f>S58*nd_p!S58</f>
        <v>5691.1466751597436</v>
      </c>
      <c r="V59" s="22"/>
      <c r="W59" s="1">
        <v>2043</v>
      </c>
      <c r="X59" s="4">
        <f>X58*nd_p!X58</f>
        <v>5563.8093650836672</v>
      </c>
      <c r="Y59" s="4">
        <f>Y58*nd_p!Y58</f>
        <v>5665.7600382830242</v>
      </c>
      <c r="Z59" s="4">
        <f>Z58*nd_p!Z58</f>
        <v>6085.6023563839899</v>
      </c>
      <c r="AA59" s="4">
        <f>AA58*nd_p!AA58</f>
        <v>6365.4258702151947</v>
      </c>
      <c r="AB59" s="4">
        <f>AB58*nd_p!AB58</f>
        <v>7440.3487055431078</v>
      </c>
      <c r="AC59" s="4">
        <f>AC58*nd_p!AC58</f>
        <v>8073.0631561654627</v>
      </c>
      <c r="AD59" s="4">
        <f>AD58*nd_p!AD58</f>
        <v>7629.1760953585826</v>
      </c>
      <c r="AE59" s="4">
        <f>AE58*nd_p!AE58</f>
        <v>7667.0315598268635</v>
      </c>
      <c r="AF59" s="4">
        <f>AF58*nd_p!AF58</f>
        <v>7218.1099426463607</v>
      </c>
      <c r="AG59" s="4">
        <f>AG58*nd_p!AG58</f>
        <v>7184.2086888808144</v>
      </c>
      <c r="AH59" s="4">
        <f>AH58*nd_p!AH58</f>
        <v>6612.2015302561704</v>
      </c>
      <c r="AI59" s="4">
        <f>AI58*nd_p!AI58</f>
        <v>6299.958167314021</v>
      </c>
      <c r="AJ59" s="4">
        <f>AJ58*nd_p!AJ58</f>
        <v>5998.5454294248248</v>
      </c>
      <c r="AK59" s="4">
        <f>AK58*nd_p!AK58</f>
        <v>5643.3019867025705</v>
      </c>
      <c r="AL59" s="4">
        <f>AL58*nd_p!AL58</f>
        <v>5550.9536792439158</v>
      </c>
      <c r="AM59" s="4">
        <f>AM58*nd_p!AM58</f>
        <v>5696.5187322123584</v>
      </c>
    </row>
    <row r="60" spans="2:39" x14ac:dyDescent="0.75">
      <c r="B60" s="22"/>
      <c r="C60" s="1">
        <v>2044</v>
      </c>
      <c r="D60" s="4">
        <f>D59*nd_p!D59</f>
        <v>4579.2810903304035</v>
      </c>
      <c r="E60" s="4">
        <f>E59*nd_p!E59</f>
        <v>4909.4618193303886</v>
      </c>
      <c r="F60" s="4">
        <f>F59*nd_p!F59</f>
        <v>5206.4527308879433</v>
      </c>
      <c r="G60" s="4">
        <f>G59*nd_p!G59</f>
        <v>5619.3530288679449</v>
      </c>
      <c r="H60" s="4">
        <f>H59*nd_p!H59</f>
        <v>6817.7490454423451</v>
      </c>
      <c r="I60" s="4">
        <f>I59*nd_p!I59</f>
        <v>7255.6755015326753</v>
      </c>
      <c r="J60" s="4">
        <f>J59*nd_p!J59</f>
        <v>6913.0457551893705</v>
      </c>
      <c r="K60" s="4">
        <f>K59*nd_p!K59</f>
        <v>6991.4094626014567</v>
      </c>
      <c r="L60" s="4">
        <f>L59*nd_p!L59</f>
        <v>6674.1495606383078</v>
      </c>
      <c r="M60" s="4">
        <f>M59*nd_p!M59</f>
        <v>6527.6761449406258</v>
      </c>
      <c r="N60" s="4">
        <f>N59*nd_p!N59</f>
        <v>6183.9096301261206</v>
      </c>
      <c r="O60" s="4">
        <f>O59*nd_p!O59</f>
        <v>6051.7957335504216</v>
      </c>
      <c r="P60" s="4">
        <f>P59*nd_p!P59</f>
        <v>5862.5604501614143</v>
      </c>
      <c r="Q60" s="4">
        <f>Q59*nd_p!Q59</f>
        <v>5338.4950530096057</v>
      </c>
      <c r="R60" s="4">
        <f>R59*nd_p!R59</f>
        <v>5449.345832720418</v>
      </c>
      <c r="S60" s="4">
        <f>S59*nd_p!S59</f>
        <v>5634.8193933692564</v>
      </c>
      <c r="V60" s="22"/>
      <c r="W60" s="1">
        <v>2044</v>
      </c>
      <c r="X60" s="4">
        <f>X59*nd_p!X59</f>
        <v>5488.7108014888936</v>
      </c>
      <c r="Y60" s="4">
        <f>Y59*nd_p!Y59</f>
        <v>5595.9807420528314</v>
      </c>
      <c r="Z60" s="4">
        <f>Z59*nd_p!Z59</f>
        <v>6016.3010628200909</v>
      </c>
      <c r="AA60" s="4">
        <f>AA59*nd_p!AA59</f>
        <v>6297.6157449375323</v>
      </c>
      <c r="AB60" s="4">
        <f>AB59*nd_p!AB59</f>
        <v>7365.5772827590008</v>
      </c>
      <c r="AC60" s="4">
        <f>AC59*nd_p!AC59</f>
        <v>7996.2017087610357</v>
      </c>
      <c r="AD60" s="4">
        <f>AD59*nd_p!AD59</f>
        <v>7560.3426344941145</v>
      </c>
      <c r="AE60" s="4">
        <f>AE59*nd_p!AE59</f>
        <v>7601.6555161886863</v>
      </c>
      <c r="AF60" s="4">
        <f>AF59*nd_p!AF59</f>
        <v>7160.2019051676762</v>
      </c>
      <c r="AG60" s="4">
        <f>AG59*nd_p!AG59</f>
        <v>7130.2682232884144</v>
      </c>
      <c r="AH60" s="4">
        <f>AH59*nd_p!AH59</f>
        <v>6566.0095626400062</v>
      </c>
      <c r="AI60" s="4">
        <f>AI59*nd_p!AI59</f>
        <v>6259.2794355376946</v>
      </c>
      <c r="AJ60" s="4">
        <f>AJ59*nd_p!AJ59</f>
        <v>5963.0216823258907</v>
      </c>
      <c r="AK60" s="4">
        <f>AK59*nd_p!AK59</f>
        <v>5612.9210826186318</v>
      </c>
      <c r="AL60" s="4">
        <f>AL59*nd_p!AL59</f>
        <v>5524.040952994972</v>
      </c>
      <c r="AM60" s="4">
        <f>AM59*nd_p!AM59</f>
        <v>5671.8662312461129</v>
      </c>
    </row>
    <row r="61" spans="2:39" x14ac:dyDescent="0.75">
      <c r="B61" s="22"/>
      <c r="C61" s="1">
        <v>2045</v>
      </c>
      <c r="D61" s="4">
        <f>D60*nd_p!D60</f>
        <v>4437.7798977545581</v>
      </c>
      <c r="E61" s="4">
        <f>E60*nd_p!E60</f>
        <v>4767.3805533678797</v>
      </c>
      <c r="F61" s="4">
        <f>F60*nd_p!F60</f>
        <v>5065.2079307077074</v>
      </c>
      <c r="G61" s="4">
        <f>G60*nd_p!G60</f>
        <v>5476.3040440417026</v>
      </c>
      <c r="H61" s="4">
        <f>H60*nd_p!H60</f>
        <v>6654.6277375920117</v>
      </c>
      <c r="I61" s="4">
        <f>I60*nd_p!I60</f>
        <v>7092.1463185654602</v>
      </c>
      <c r="J61" s="4">
        <f>J60*nd_p!J60</f>
        <v>6765.9304027380349</v>
      </c>
      <c r="K61" s="4">
        <f>K60*nd_p!K60</f>
        <v>6850.7098301816141</v>
      </c>
      <c r="L61" s="4">
        <f>L60*nd_p!L60</f>
        <v>6547.1670693288715</v>
      </c>
      <c r="M61" s="4">
        <f>M60*nd_p!M60</f>
        <v>6410.5848119721304</v>
      </c>
      <c r="N61" s="4">
        <f>N60*nd_p!N60</f>
        <v>6079.8841753218576</v>
      </c>
      <c r="O61" s="4">
        <f>O60*nd_p!O60</f>
        <v>5957.0148751964216</v>
      </c>
      <c r="P61" s="4">
        <f>P60*nd_p!P60</f>
        <v>5777.7716104738629</v>
      </c>
      <c r="Q61" s="4">
        <f>Q60*nd_p!Q60</f>
        <v>5267.7680565009223</v>
      </c>
      <c r="R61" s="4">
        <f>R60*nd_p!R60</f>
        <v>5383.700538401994</v>
      </c>
      <c r="S61" s="4">
        <f>S60*nd_p!S60</f>
        <v>5573.5271329781253</v>
      </c>
      <c r="V61" s="22"/>
      <c r="W61" s="1">
        <v>2045</v>
      </c>
      <c r="X61" s="4">
        <f>X60*nd_p!X60</f>
        <v>5407.925240272074</v>
      </c>
      <c r="Y61" s="4">
        <f>Y60*nd_p!Y60</f>
        <v>5521.7883519129782</v>
      </c>
      <c r="Z61" s="4">
        <f>Z60*nd_p!Z60</f>
        <v>5943.4956173903784</v>
      </c>
      <c r="AA61" s="4">
        <f>AA60*nd_p!AA60</f>
        <v>6227.115507145827</v>
      </c>
      <c r="AB61" s="4">
        <f>AB60*nd_p!AB60</f>
        <v>7288.394625463231</v>
      </c>
      <c r="AC61" s="4">
        <f>AC60*nd_p!AC60</f>
        <v>7917.1006481902223</v>
      </c>
      <c r="AD61" s="4">
        <f>AD60*nd_p!AD60</f>
        <v>7489.4341202902942</v>
      </c>
      <c r="AE61" s="4">
        <f>AE60*nd_p!AE60</f>
        <v>7534.0398097732796</v>
      </c>
      <c r="AF61" s="4">
        <f>AF60*nd_p!AF60</f>
        <v>7099.9666672412022</v>
      </c>
      <c r="AG61" s="4">
        <f>AG60*nd_p!AG60</f>
        <v>7073.7939871303342</v>
      </c>
      <c r="AH61" s="4">
        <f>AH60*nd_p!AH60</f>
        <v>6517.3084173509014</v>
      </c>
      <c r="AI61" s="4">
        <f>AI60*nd_p!AI60</f>
        <v>6216.0580308573299</v>
      </c>
      <c r="AJ61" s="4">
        <f>AJ60*nd_p!AJ60</f>
        <v>5924.9428930884824</v>
      </c>
      <c r="AK61" s="4">
        <f>AK60*nd_p!AK60</f>
        <v>5580.0313714939621</v>
      </c>
      <c r="AL61" s="4">
        <f>AL60*nd_p!AL60</f>
        <v>5494.6030950643417</v>
      </c>
      <c r="AM61" s="4">
        <f>AM60*nd_p!AM60</f>
        <v>5644.6364228664024</v>
      </c>
    </row>
    <row r="62" spans="2:39" x14ac:dyDescent="0.75">
      <c r="B62" s="22"/>
      <c r="C62" s="1">
        <v>2046</v>
      </c>
      <c r="D62" s="4">
        <f>D61*nd_p!D61</f>
        <v>4293.385422290683</v>
      </c>
      <c r="E62" s="4">
        <f>E61*nd_p!E61</f>
        <v>4622.3092244752961</v>
      </c>
      <c r="F62" s="4">
        <f>F61*nd_p!F61</f>
        <v>4920.8412025894968</v>
      </c>
      <c r="G62" s="4">
        <f>G61*nd_p!G61</f>
        <v>5329.9785731034026</v>
      </c>
      <c r="H62" s="4">
        <f>H61*nd_p!H61</f>
        <v>6487.7633058433212</v>
      </c>
      <c r="I62" s="4">
        <f>I61*nd_p!I61</f>
        <v>6924.9844798537952</v>
      </c>
      <c r="J62" s="4">
        <f>J61*nd_p!J61</f>
        <v>6615.6860128502549</v>
      </c>
      <c r="K62" s="4">
        <f>K61*nd_p!K61</f>
        <v>6707.0412674390009</v>
      </c>
      <c r="L62" s="4">
        <f>L61*nd_p!L61</f>
        <v>6417.2925425716612</v>
      </c>
      <c r="M62" s="4">
        <f>M61*nd_p!M61</f>
        <v>6290.3293758238206</v>
      </c>
      <c r="N62" s="4">
        <f>N61*nd_p!N61</f>
        <v>5972.3283532230544</v>
      </c>
      <c r="O62" s="4">
        <f>O61*nd_p!O61</f>
        <v>5858.1668210924699</v>
      </c>
      <c r="P62" s="4">
        <f>P61*nd_p!P61</f>
        <v>5688.5008175466255</v>
      </c>
      <c r="Q62" s="4">
        <f>Q61*nd_p!Q61</f>
        <v>5192.6079979525366</v>
      </c>
      <c r="R62" s="4">
        <f>R61*nd_p!R61</f>
        <v>5313.3457016984685</v>
      </c>
      <c r="S62" s="4">
        <f>S61*nd_p!S61</f>
        <v>5507.3186676755431</v>
      </c>
      <c r="V62" s="22"/>
      <c r="W62" s="1">
        <v>2046</v>
      </c>
      <c r="X62" s="4">
        <f>X61*nd_p!X61</f>
        <v>5320.1395322582939</v>
      </c>
      <c r="Y62" s="4">
        <f>Y61*nd_p!Y61</f>
        <v>5441.9714389900037</v>
      </c>
      <c r="Z62" s="4">
        <f>Z61*nd_p!Z61</f>
        <v>5866.0943752370931</v>
      </c>
      <c r="AA62" s="4">
        <f>AA61*nd_p!AA61</f>
        <v>6153.0721159085215</v>
      </c>
      <c r="AB62" s="4">
        <f>AB61*nd_p!AB61</f>
        <v>7208.1857841925585</v>
      </c>
      <c r="AC62" s="4">
        <f>AC61*nd_p!AC61</f>
        <v>7835.4942264588344</v>
      </c>
      <c r="AD62" s="4">
        <f>AD61*nd_p!AD61</f>
        <v>7416.5046187497192</v>
      </c>
      <c r="AE62" s="4">
        <f>AE61*nd_p!AE61</f>
        <v>7464.4299023273152</v>
      </c>
      <c r="AF62" s="4">
        <f>AF61*nd_p!AF61</f>
        <v>7037.706144924503</v>
      </c>
      <c r="AG62" s="4">
        <f>AG61*nd_p!AG61</f>
        <v>7015.0840775474217</v>
      </c>
      <c r="AH62" s="4">
        <f>AH61*nd_p!AH61</f>
        <v>6466.3469843038083</v>
      </c>
      <c r="AI62" s="4">
        <f>AI61*nd_p!AI61</f>
        <v>6170.5115952542619</v>
      </c>
      <c r="AJ62" s="4">
        <f>AJ61*nd_p!AJ61</f>
        <v>5884.5027522858672</v>
      </c>
      <c r="AK62" s="4">
        <f>AK61*nd_p!AK61</f>
        <v>5544.7910212769284</v>
      </c>
      <c r="AL62" s="4">
        <f>AL61*nd_p!AL61</f>
        <v>5462.7460410603535</v>
      </c>
      <c r="AM62" s="4">
        <f>AM61*nd_p!AM61</f>
        <v>5614.8603730751011</v>
      </c>
    </row>
    <row r="63" spans="2:39" x14ac:dyDescent="0.75">
      <c r="B63" s="22"/>
      <c r="C63" s="1">
        <v>2047</v>
      </c>
      <c r="D63" s="4">
        <f>D62*nd_p!D62</f>
        <v>4145.8893023833589</v>
      </c>
      <c r="E63" s="4">
        <f>E62*nd_p!E62</f>
        <v>4474.2045658766665</v>
      </c>
      <c r="F63" s="4">
        <f>F62*nd_p!F62</f>
        <v>4773.379748686616</v>
      </c>
      <c r="G63" s="4">
        <f>G62*nd_p!G62</f>
        <v>5180.3685333408202</v>
      </c>
      <c r="H63" s="4">
        <f>H62*nd_p!H62</f>
        <v>6317.026222816783</v>
      </c>
      <c r="I63" s="4">
        <f>I62*nd_p!I62</f>
        <v>6753.9439239597841</v>
      </c>
      <c r="J63" s="4">
        <f>J62*nd_p!J62</f>
        <v>6462.0747913919558</v>
      </c>
      <c r="K63" s="4">
        <f>K62*nd_p!K62</f>
        <v>6560.2994258948174</v>
      </c>
      <c r="L63" s="4">
        <f>L62*nd_p!L62</f>
        <v>6284.6708295714297</v>
      </c>
      <c r="M63" s="4">
        <f>M62*nd_p!M62</f>
        <v>6167.3349674049705</v>
      </c>
      <c r="N63" s="4">
        <f>N62*nd_p!N62</f>
        <v>5861.8673252072667</v>
      </c>
      <c r="O63" s="4">
        <f>O62*nd_p!O62</f>
        <v>5755.9618371161941</v>
      </c>
      <c r="P63" s="4">
        <f>P62*nd_p!P62</f>
        <v>5595.390129410689</v>
      </c>
      <c r="Q63" s="4">
        <f>Q62*nd_p!Q62</f>
        <v>5113.4587881672633</v>
      </c>
      <c r="R63" s="4">
        <f>R62*nd_p!R62</f>
        <v>5238.5568144720037</v>
      </c>
      <c r="S63" s="4">
        <f>S62*nd_p!S62</f>
        <v>5436.3282996203297</v>
      </c>
      <c r="V63" s="22"/>
      <c r="W63" s="1">
        <v>2047</v>
      </c>
      <c r="X63" s="4">
        <f>X62*nd_p!X62</f>
        <v>5223.9938240707934</v>
      </c>
      <c r="Y63" s="4">
        <f>Y62*nd_p!Y62</f>
        <v>5355.2159039846711</v>
      </c>
      <c r="Z63" s="4">
        <f>Z62*nd_p!Z62</f>
        <v>5782.8193149374101</v>
      </c>
      <c r="AA63" s="4">
        <f>AA62*nd_p!AA62</f>
        <v>6074.3639289752182</v>
      </c>
      <c r="AB63" s="4">
        <f>AB62*nd_p!AB62</f>
        <v>7123.9707506061768</v>
      </c>
      <c r="AC63" s="4">
        <f>AC62*nd_p!AC62</f>
        <v>7750.7262149788739</v>
      </c>
      <c r="AD63" s="4">
        <f>AD62*nd_p!AD62</f>
        <v>7341.3073505760067</v>
      </c>
      <c r="AE63" s="4">
        <f>AE62*nd_p!AE62</f>
        <v>7392.8804965452855</v>
      </c>
      <c r="AF63" s="4">
        <f>AF62*nd_p!AF62</f>
        <v>6973.6501088968998</v>
      </c>
      <c r="AG63" s="4">
        <f>AG62*nd_p!AG62</f>
        <v>6954.4375432359584</v>
      </c>
      <c r="AH63" s="4">
        <f>AH62*nd_p!AH62</f>
        <v>6413.3987695539481</v>
      </c>
      <c r="AI63" s="4">
        <f>AI62*nd_p!AI62</f>
        <v>6122.8769307507573</v>
      </c>
      <c r="AJ63" s="4">
        <f>AJ62*nd_p!AJ62</f>
        <v>5841.9085450711136</v>
      </c>
      <c r="AK63" s="4">
        <f>AK62*nd_p!AK62</f>
        <v>5507.3827683879617</v>
      </c>
      <c r="AL63" s="4">
        <f>AL62*nd_p!AL62</f>
        <v>5428.6266517090189</v>
      </c>
      <c r="AM63" s="4">
        <f>AM62*nd_p!AM62</f>
        <v>5582.6492203609687</v>
      </c>
    </row>
    <row r="64" spans="2:39" x14ac:dyDescent="0.75">
      <c r="B64" s="22"/>
      <c r="C64" s="1">
        <v>2048</v>
      </c>
      <c r="D64" s="4">
        <f>D63*nd_p!D63</f>
        <v>3994.8402720455351</v>
      </c>
      <c r="E64" s="4">
        <f>E63*nd_p!E63</f>
        <v>4322.836104534852</v>
      </c>
      <c r="F64" s="4">
        <f>F63*nd_p!F63</f>
        <v>4622.7679677522974</v>
      </c>
      <c r="G64" s="4">
        <f>G63*nd_p!G63</f>
        <v>5027.4938202163858</v>
      </c>
      <c r="H64" s="4">
        <f>H63*nd_p!H63</f>
        <v>6142.3989983294514</v>
      </c>
      <c r="I64" s="4">
        <f>I63*nd_p!I63</f>
        <v>6578.8829036672078</v>
      </c>
      <c r="J64" s="4">
        <f>J63*nd_p!J63</f>
        <v>6304.8607532333872</v>
      </c>
      <c r="K64" s="4">
        <f>K63*nd_p!K63</f>
        <v>6410.2414177032524</v>
      </c>
      <c r="L64" s="4">
        <f>L63*nd_p!L63</f>
        <v>6149.1965933069132</v>
      </c>
      <c r="M64" s="4">
        <f>M63*nd_p!M63</f>
        <v>6041.7331337046908</v>
      </c>
      <c r="N64" s="4">
        <f>N63*nd_p!N63</f>
        <v>5748.8907249035083</v>
      </c>
      <c r="O64" s="4">
        <f>O63*nd_p!O63</f>
        <v>5650.9977252860417</v>
      </c>
      <c r="P64" s="4">
        <f>P63*nd_p!P63</f>
        <v>5499.1155351479401</v>
      </c>
      <c r="Q64" s="4">
        <f>Q63*nd_p!Q63</f>
        <v>5030.8971933786197</v>
      </c>
      <c r="R64" s="4">
        <f>R63*nd_p!R63</f>
        <v>5159.7825939887707</v>
      </c>
      <c r="S64" s="4">
        <f>S63*nd_p!S63</f>
        <v>5360.8394789913418</v>
      </c>
      <c r="V64" s="22"/>
      <c r="W64" s="1">
        <v>2048</v>
      </c>
      <c r="X64" s="4">
        <f>X63*nd_p!X63</f>
        <v>5118.1022771504131</v>
      </c>
      <c r="Y64" s="4">
        <f>Y63*nd_p!Y63</f>
        <v>5260.1575130500833</v>
      </c>
      <c r="Z64" s="4">
        <f>Z63*nd_p!Z63</f>
        <v>5692.2820827727146</v>
      </c>
      <c r="AA64" s="4">
        <f>AA63*nd_p!AA63</f>
        <v>5989.6769884365049</v>
      </c>
      <c r="AB64" s="4">
        <f>AB63*nd_p!AB63</f>
        <v>7034.4608543627128</v>
      </c>
      <c r="AC64" s="4">
        <f>AC63*nd_p!AC63</f>
        <v>7661.7508995310545</v>
      </c>
      <c r="AD64" s="4">
        <f>AD63*nd_p!AD63</f>
        <v>7263.232069940027</v>
      </c>
      <c r="AE64" s="4">
        <f>AE63*nd_p!AE63</f>
        <v>7319.1477350305076</v>
      </c>
      <c r="AF64" s="4">
        <f>AF63*nd_p!AF63</f>
        <v>6907.850370296901</v>
      </c>
      <c r="AG64" s="4">
        <f>AG63*nd_p!AG63</f>
        <v>6892.0818258649633</v>
      </c>
      <c r="AH64" s="4">
        <f>AH63*nd_p!AH63</f>
        <v>6358.7377627634396</v>
      </c>
      <c r="AI64" s="4">
        <f>AI63*nd_p!AI63</f>
        <v>6073.4138874740438</v>
      </c>
      <c r="AJ64" s="4">
        <f>AJ63*nd_p!AJ63</f>
        <v>5797.3854861575292</v>
      </c>
      <c r="AK64" s="4">
        <f>AK63*nd_p!AK63</f>
        <v>5468.0017239988456</v>
      </c>
      <c r="AL64" s="4">
        <f>AL63*nd_p!AL63</f>
        <v>5392.425217917079</v>
      </c>
      <c r="AM64" s="4">
        <f>AM63*nd_p!AM63</f>
        <v>5548.1652648827139</v>
      </c>
    </row>
    <row r="65" spans="2:39" x14ac:dyDescent="0.75">
      <c r="B65" s="22"/>
      <c r="C65" s="1">
        <v>2049</v>
      </c>
      <c r="D65" s="4">
        <f>D64*nd_p!D64</f>
        <v>3839.5418890984961</v>
      </c>
      <c r="E65" s="4">
        <f>E64*nd_p!E64</f>
        <v>4167.7179668865665</v>
      </c>
      <c r="F65" s="4">
        <f>F64*nd_p!F64</f>
        <v>4468.754486419205</v>
      </c>
      <c r="G65" s="4">
        <f>G64*nd_p!G64</f>
        <v>4871.2848061486839</v>
      </c>
      <c r="H65" s="4">
        <f>H64*nd_p!H64</f>
        <v>5963.8952551063858</v>
      </c>
      <c r="I65" s="4">
        <f>I64*nd_p!I64</f>
        <v>6399.77530831072</v>
      </c>
      <c r="J65" s="4">
        <f>J64*nd_p!J64</f>
        <v>6143.9054350179749</v>
      </c>
      <c r="K65" s="4">
        <f>K64*nd_p!K64</f>
        <v>6256.6271496679574</v>
      </c>
      <c r="L65" s="4">
        <f>L64*nd_p!L64</f>
        <v>6010.6358445792512</v>
      </c>
      <c r="M65" s="4">
        <f>M64*nd_p!M64</f>
        <v>5913.4156425735082</v>
      </c>
      <c r="N65" s="4">
        <f>N64*nd_p!N64</f>
        <v>5633.5142716446853</v>
      </c>
      <c r="O65" s="4">
        <f>O64*nd_p!O64</f>
        <v>5543.6439535019381</v>
      </c>
      <c r="P65" s="4">
        <f>P64*nd_p!P64</f>
        <v>5400.2437217299284</v>
      </c>
      <c r="Q65" s="4">
        <f>Q64*nd_p!Q64</f>
        <v>4945.5288161926865</v>
      </c>
      <c r="R65" s="4">
        <f>R64*nd_p!R64</f>
        <v>5077.604577008141</v>
      </c>
      <c r="S65" s="4">
        <f>S64*nd_p!S64</f>
        <v>5281.3122107511572</v>
      </c>
      <c r="V65" s="22"/>
      <c r="W65" s="1">
        <v>2049</v>
      </c>
      <c r="X65" s="4">
        <f>X64*nd_p!X64</f>
        <v>5001.0453131901877</v>
      </c>
      <c r="Y65" s="4">
        <f>Y64*nd_p!Y64</f>
        <v>5155.4011421422874</v>
      </c>
      <c r="Z65" s="4">
        <f>Z64*nd_p!Z64</f>
        <v>5593.0378614051488</v>
      </c>
      <c r="AA65" s="4">
        <f>AA64*nd_p!AA64</f>
        <v>5897.5818874240094</v>
      </c>
      <c r="AB65" s="4">
        <f>AB64*nd_p!AB64</f>
        <v>6938.1455764732436</v>
      </c>
      <c r="AC65" s="4">
        <f>AC64*nd_p!AC64</f>
        <v>7567.1931568894306</v>
      </c>
      <c r="AD65" s="4">
        <f>AD64*nd_p!AD64</f>
        <v>7181.3064434422886</v>
      </c>
      <c r="AE65" s="4">
        <f>AE64*nd_p!AE64</f>
        <v>7242.6278112457776</v>
      </c>
      <c r="AF65" s="4">
        <f>AF64*nd_p!AF64</f>
        <v>6840.0810442778766</v>
      </c>
      <c r="AG65" s="4">
        <f>AG64*nd_p!AG64</f>
        <v>6828.0687706682502</v>
      </c>
      <c r="AH65" s="4">
        <f>AH64*nd_p!AH64</f>
        <v>6302.5722042724174</v>
      </c>
      <c r="AI65" s="4">
        <f>AI64*nd_p!AI64</f>
        <v>6022.382408040633</v>
      </c>
      <c r="AJ65" s="4">
        <f>AJ64*nd_p!AJ64</f>
        <v>5751.1803613981938</v>
      </c>
      <c r="AK65" s="4">
        <f>AK64*nd_p!AK64</f>
        <v>5426.8595806872472</v>
      </c>
      <c r="AL65" s="4">
        <f>AL64*nd_p!AL64</f>
        <v>5354.3338064035788</v>
      </c>
      <c r="AM65" s="4">
        <f>AM64*nd_p!AM64</f>
        <v>5511.5941210438023</v>
      </c>
    </row>
    <row r="66" spans="2:39" x14ac:dyDescent="0.75">
      <c r="B66" s="22"/>
      <c r="C66" s="1">
        <v>2050</v>
      </c>
      <c r="D66" s="4">
        <f>D65*nd_p!D65</f>
        <v>3679.1150354942897</v>
      </c>
      <c r="E66" s="4">
        <f>E65*nd_p!E65</f>
        <v>4008.1066904427339</v>
      </c>
      <c r="F66" s="4">
        <f>F65*nd_p!F65</f>
        <v>4310.8217927304677</v>
      </c>
      <c r="G66" s="4">
        <f>G65*nd_p!G65</f>
        <v>4711.4631910774251</v>
      </c>
      <c r="H66" s="4">
        <f>H65*nd_p!H65</f>
        <v>5781.419772788201</v>
      </c>
      <c r="I66" s="4">
        <f>I65*nd_p!I65</f>
        <v>6216.6253489031351</v>
      </c>
      <c r="J66" s="4">
        <f>J65*nd_p!J65</f>
        <v>5979.1773901089</v>
      </c>
      <c r="K66" s="4">
        <f>K65*nd_p!K65</f>
        <v>6099.3134171594593</v>
      </c>
      <c r="L66" s="4">
        <f>L65*nd_p!L65</f>
        <v>5868.7581211263432</v>
      </c>
      <c r="M66" s="4">
        <f>M65*nd_p!M65</f>
        <v>5782.1516941047594</v>
      </c>
      <c r="N66" s="4">
        <f>N65*nd_p!N65</f>
        <v>5515.6308216368416</v>
      </c>
      <c r="O66" s="4">
        <f>O65*nd_p!O65</f>
        <v>5434.0056764142564</v>
      </c>
      <c r="P66" s="4">
        <f>P65*nd_p!P65</f>
        <v>5299.1220296250131</v>
      </c>
      <c r="Q66" s="4">
        <f>Q65*nd_p!Q65</f>
        <v>4857.8593565411747</v>
      </c>
      <c r="R66" s="4">
        <f>R65*nd_p!R65</f>
        <v>4992.6317627650124</v>
      </c>
      <c r="S66" s="4">
        <f>S65*nd_p!S65</f>
        <v>5198.3411991974572</v>
      </c>
      <c r="V66" s="22"/>
      <c r="W66" s="1">
        <v>2050</v>
      </c>
      <c r="X66" s="4">
        <f>X65*nd_p!X65</f>
        <v>4871.3573711697918</v>
      </c>
      <c r="Y66" s="4">
        <f>Y65*nd_p!Y65</f>
        <v>5039.5118265252222</v>
      </c>
      <c r="Z66" s="4">
        <f>Z65*nd_p!Z65</f>
        <v>5483.604145233594</v>
      </c>
      <c r="AA66" s="4">
        <f>AA65*nd_p!AA65</f>
        <v>5796.5875775573131</v>
      </c>
      <c r="AB66" s="4">
        <f>AB65*nd_p!AB65</f>
        <v>6833.3794301835787</v>
      </c>
      <c r="AC66" s="4">
        <f>AC65*nd_p!AC65</f>
        <v>7465.4402241924381</v>
      </c>
      <c r="AD66" s="4">
        <f>AD65*nd_p!AD65</f>
        <v>7094.2518275418761</v>
      </c>
      <c r="AE66" s="4">
        <f>AE65*nd_p!AE65</f>
        <v>7162.358790089138</v>
      </c>
      <c r="AF66" s="4">
        <f>AF65*nd_p!AF65</f>
        <v>6769.7821549369901</v>
      </c>
      <c r="AG66" s="4">
        <f>AG65*nd_p!AG65</f>
        <v>6762.1770299641139</v>
      </c>
      <c r="AH66" s="4">
        <f>AH65*nd_p!AH65</f>
        <v>6244.950039128039</v>
      </c>
      <c r="AI66" s="4">
        <f>AI65*nd_p!AI65</f>
        <v>5969.979913651463</v>
      </c>
      <c r="AJ66" s="4">
        <f>AJ65*nd_p!AJ65</f>
        <v>5703.539698574531</v>
      </c>
      <c r="AK66" s="4">
        <f>AK65*nd_p!AK65</f>
        <v>5384.1879832996092</v>
      </c>
      <c r="AL66" s="4">
        <f>AL65*nd_p!AL65</f>
        <v>5314.5605205045613</v>
      </c>
      <c r="AM66" s="4">
        <f>AM65*nd_p!AM65</f>
        <v>5473.133091875673</v>
      </c>
    </row>
    <row r="67" spans="2:39" x14ac:dyDescent="0.75">
      <c r="B67" s="22"/>
      <c r="C67" s="1">
        <v>2051</v>
      </c>
      <c r="D67" s="4">
        <f>D66*nd_p!D66</f>
        <v>3512.6092957405654</v>
      </c>
      <c r="E67" s="4">
        <f>E66*nd_p!E66</f>
        <v>3843.0665885260032</v>
      </c>
      <c r="F67" s="4">
        <f>F66*nd_p!F66</f>
        <v>4148.1841198981374</v>
      </c>
      <c r="G67" s="4">
        <f>G66*nd_p!G66</f>
        <v>4547.4679383580251</v>
      </c>
      <c r="H67" s="4">
        <f>H66*nd_p!H66</f>
        <v>5594.6269689649671</v>
      </c>
      <c r="I67" s="4">
        <f>I66*nd_p!I66</f>
        <v>6029.3211219385676</v>
      </c>
      <c r="J67" s="4">
        <f>J66*nd_p!J66</f>
        <v>5810.6715920943116</v>
      </c>
      <c r="K67" s="4">
        <f>K66*nd_p!K66</f>
        <v>5938.2622904991122</v>
      </c>
      <c r="L67" s="4">
        <f>L66*nd_p!L66</f>
        <v>5723.4239221045555</v>
      </c>
      <c r="M67" s="4">
        <f>M66*nd_p!M66</f>
        <v>5647.7147243132968</v>
      </c>
      <c r="N67" s="4">
        <f>N66*nd_p!N66</f>
        <v>5395.0199751880691</v>
      </c>
      <c r="O67" s="4">
        <f>O66*nd_p!O66</f>
        <v>5321.9737947230524</v>
      </c>
      <c r="P67" s="4">
        <f>P66*nd_p!P66</f>
        <v>5195.8450321923356</v>
      </c>
      <c r="Q67" s="4">
        <f>Q66*nd_p!Q66</f>
        <v>4768.1962371971249</v>
      </c>
      <c r="R67" s="4">
        <f>R66*nd_p!R66</f>
        <v>4905.3707420726178</v>
      </c>
      <c r="S67" s="4">
        <f>S66*nd_p!S66</f>
        <v>5112.5476287349838</v>
      </c>
      <c r="V67" s="22"/>
      <c r="W67" s="1">
        <v>2051</v>
      </c>
      <c r="X67" s="4">
        <f>X66*nd_p!X66</f>
        <v>4727.5419654302059</v>
      </c>
      <c r="Y67" s="4">
        <f>Y66*nd_p!Y66</f>
        <v>4911.0017440875017</v>
      </c>
      <c r="Z67" s="4">
        <f>Z66*nd_p!Z66</f>
        <v>5362.4500232863675</v>
      </c>
      <c r="AA67" s="4">
        <f>AA66*nd_p!AA66</f>
        <v>5685.1591143421501</v>
      </c>
      <c r="AB67" s="4">
        <f>AB66*nd_p!AB66</f>
        <v>6718.4420313889586</v>
      </c>
      <c r="AC67" s="4">
        <f>AC66*nd_p!AC66</f>
        <v>7354.7329042196689</v>
      </c>
      <c r="AD67" s="4">
        <f>AD66*nd_p!AD66</f>
        <v>7000.5678102076281</v>
      </c>
      <c r="AE67" s="4">
        <f>AE66*nd_p!AE66</f>
        <v>7077.0757166643143</v>
      </c>
      <c r="AF67" s="4">
        <f>AF66*nd_p!AF66</f>
        <v>6696.0617533035165</v>
      </c>
      <c r="AG67" s="4">
        <f>AG66*nd_p!AG66</f>
        <v>6693.85727548661</v>
      </c>
      <c r="AH67" s="4">
        <f>AH66*nd_p!AH66</f>
        <v>6185.6705653210984</v>
      </c>
      <c r="AI67" s="4">
        <f>AI66*nd_p!AI66</f>
        <v>5916.2522779655455</v>
      </c>
      <c r="AJ67" s="4">
        <f>AJ66*nd_p!AJ66</f>
        <v>5654.6505878816188</v>
      </c>
      <c r="AK67" s="4">
        <f>AK66*nd_p!AK66</f>
        <v>5340.2180119692339</v>
      </c>
      <c r="AL67" s="4">
        <f>AL66*nd_p!AL66</f>
        <v>5273.3327634259231</v>
      </c>
      <c r="AM67" s="4">
        <f>AM66*nd_p!AM66</f>
        <v>5432.9956646813107</v>
      </c>
    </row>
    <row r="68" spans="2:39" x14ac:dyDescent="0.75">
      <c r="B68" s="22"/>
      <c r="C68" s="1">
        <v>2052</v>
      </c>
      <c r="D68" s="4">
        <f>D67*nd_p!D67</f>
        <v>3339.1388576072686</v>
      </c>
      <c r="E68" s="4">
        <f>E67*nd_p!E67</f>
        <v>3671.5862497658868</v>
      </c>
      <c r="F68" s="4">
        <f>F67*nd_p!F67</f>
        <v>3979.8551609192491</v>
      </c>
      <c r="G68" s="4">
        <f>G67*nd_p!G67</f>
        <v>4378.4531572884689</v>
      </c>
      <c r="H68" s="4">
        <f>H67*nd_p!H67</f>
        <v>5402.8330857445044</v>
      </c>
      <c r="I68" s="4">
        <f>I67*nd_p!I67</f>
        <v>5837.4869302701045</v>
      </c>
      <c r="J68" s="4">
        <f>J67*nd_p!J67</f>
        <v>5638.2720881907771</v>
      </c>
      <c r="K68" s="4">
        <f>K67*nd_p!K67</f>
        <v>5773.4602315238562</v>
      </c>
      <c r="L68" s="4">
        <f>L67*nd_p!L67</f>
        <v>5574.5916307015223</v>
      </c>
      <c r="M68" s="4">
        <f>M67*nd_p!M67</f>
        <v>5509.9657565129492</v>
      </c>
      <c r="N68" s="4">
        <f>N67*nd_p!N67</f>
        <v>5271.4660454876457</v>
      </c>
      <c r="O68" s="4">
        <f>O67*nd_p!O67</f>
        <v>5207.3309526569938</v>
      </c>
      <c r="P68" s="4">
        <f>P67*nd_p!P67</f>
        <v>5090.3031492958125</v>
      </c>
      <c r="Q68" s="4">
        <f>Q67*nd_p!Q67</f>
        <v>4676.6193885908006</v>
      </c>
      <c r="R68" s="4">
        <f>R67*nd_p!R67</f>
        <v>4816.1269858897194</v>
      </c>
      <c r="S68" s="4">
        <f>S67*nd_p!S67</f>
        <v>5024.4462887709751</v>
      </c>
      <c r="V68" s="22"/>
      <c r="W68" s="1">
        <v>2052</v>
      </c>
      <c r="X68" s="4">
        <f>X67*nd_p!X67</f>
        <v>4568.1330421886532</v>
      </c>
      <c r="Y68" s="4">
        <f>Y67*nd_p!Y67</f>
        <v>4768.3450257542681</v>
      </c>
      <c r="Z68" s="4">
        <f>Z67*nd_p!Z67</f>
        <v>5227.9815931193689</v>
      </c>
      <c r="AA68" s="4">
        <f>AA67*nd_p!AA67</f>
        <v>5561.7053219520731</v>
      </c>
      <c r="AB68" s="4">
        <f>AB67*nd_p!AB67</f>
        <v>6591.556721022449</v>
      </c>
      <c r="AC68" s="4">
        <f>AC67*nd_p!AC67</f>
        <v>7233.2278207329573</v>
      </c>
      <c r="AD68" s="4">
        <f>AD67*nd_p!AD67</f>
        <v>6898.615640287594</v>
      </c>
      <c r="AE68" s="4">
        <f>AE67*nd_p!AE67</f>
        <v>6985.2934893549445</v>
      </c>
      <c r="AF68" s="4">
        <f>AF67*nd_p!AF67</f>
        <v>6617.7469590093151</v>
      </c>
      <c r="AG68" s="4">
        <f>AG67*nd_p!AG67</f>
        <v>6622.2347037100144</v>
      </c>
      <c r="AH68" s="4">
        <f>AH67*nd_p!AH67</f>
        <v>6124.2351997123069</v>
      </c>
      <c r="AI68" s="4">
        <f>AI67*nd_p!AI67</f>
        <v>5861.0109931042161</v>
      </c>
      <c r="AJ68" s="4">
        <f>AJ67*nd_p!AJ67</f>
        <v>5604.5568703450899</v>
      </c>
      <c r="AK68" s="4">
        <f>AK67*nd_p!AK67</f>
        <v>5295.1248933027464</v>
      </c>
      <c r="AL68" s="4">
        <f>AL67*nd_p!AL67</f>
        <v>5230.8770693870092</v>
      </c>
      <c r="AM68" s="4">
        <f>AM67*nd_p!AM67</f>
        <v>5391.414807666456</v>
      </c>
    </row>
    <row r="69" spans="2:39" x14ac:dyDescent="0.75">
      <c r="B69" s="22"/>
      <c r="C69" s="1">
        <v>2053</v>
      </c>
      <c r="D69" s="4">
        <f>D68*nd_p!D68</f>
        <v>3158.0178609490404</v>
      </c>
      <c r="E69" s="4">
        <f>E68*nd_p!E68</f>
        <v>3492.720969583529</v>
      </c>
      <c r="F69" s="4">
        <f>F68*nd_p!F68</f>
        <v>3804.7688129299299</v>
      </c>
      <c r="G69" s="4">
        <f>G68*nd_p!G68</f>
        <v>4203.3595860078385</v>
      </c>
      <c r="H69" s="4">
        <f>H68*nd_p!H68</f>
        <v>5205.0137652325611</v>
      </c>
      <c r="I69" s="4">
        <f>I68*nd_p!I68</f>
        <v>5640.3917851074866</v>
      </c>
      <c r="J69" s="4">
        <f>J68*nd_p!J68</f>
        <v>5461.6138317867426</v>
      </c>
      <c r="K69" s="4">
        <f>K68*nd_p!K68</f>
        <v>5604.7811962629348</v>
      </c>
      <c r="L69" s="4">
        <f>L68*nd_p!L68</f>
        <v>5422.2408373856215</v>
      </c>
      <c r="M69" s="4">
        <f>M68*nd_p!M68</f>
        <v>5368.8591810197304</v>
      </c>
      <c r="N69" s="4">
        <f>N68*nd_p!N68</f>
        <v>5144.8351246531001</v>
      </c>
      <c r="O69" s="4">
        <f>O68*nd_p!O68</f>
        <v>5089.8650532610254</v>
      </c>
      <c r="P69" s="4">
        <f>P68*nd_p!P68</f>
        <v>4982.2842292312898</v>
      </c>
      <c r="Q69" s="4">
        <f>Q68*nd_p!Q68</f>
        <v>4583.0256499594843</v>
      </c>
      <c r="R69" s="4">
        <f>R68*nd_p!R68</f>
        <v>4724.976185090607</v>
      </c>
      <c r="S69" s="4">
        <f>S68*nd_p!S68</f>
        <v>4934.3451082267511</v>
      </c>
      <c r="V69" s="22"/>
      <c r="W69" s="1">
        <v>2053</v>
      </c>
      <c r="X69" s="4">
        <f>X68*nd_p!X68</f>
        <v>4391.7918493949819</v>
      </c>
      <c r="Y69" s="4">
        <f>Y68*nd_p!Y68</f>
        <v>4610.0394418570795</v>
      </c>
      <c r="Z69" s="4">
        <f>Z68*nd_p!Z68</f>
        <v>5078.5572920728418</v>
      </c>
      <c r="AA69" s="4">
        <f>AA68*nd_p!AA68</f>
        <v>5424.5628918587199</v>
      </c>
      <c r="AB69" s="4">
        <f>AB68*nd_p!AB68</f>
        <v>6450.8748640356162</v>
      </c>
      <c r="AC69" s="4">
        <f>AC68*nd_p!AC68</f>
        <v>7099.0154172992852</v>
      </c>
      <c r="AD69" s="4">
        <f>AD68*nd_p!AD68</f>
        <v>6786.6744193295144</v>
      </c>
      <c r="AE69" s="4">
        <f>AE68*nd_p!AE68</f>
        <v>6885.3880546850696</v>
      </c>
      <c r="AF69" s="4">
        <f>AF68*nd_p!AF68</f>
        <v>6533.4601085224249</v>
      </c>
      <c r="AG69" s="4">
        <f>AG68*nd_p!AG68</f>
        <v>6546.159048629288</v>
      </c>
      <c r="AH69" s="4">
        <f>AH68*nd_p!AH68</f>
        <v>6059.8501454952166</v>
      </c>
      <c r="AI69" s="4">
        <f>AI68*nd_p!AI68</f>
        <v>5803.7873554775351</v>
      </c>
      <c r="AJ69" s="4">
        <f>AJ68*nd_p!AJ68</f>
        <v>5553.0814942442394</v>
      </c>
      <c r="AK69" s="4">
        <f>AK68*nd_p!AK68</f>
        <v>5248.9500059305365</v>
      </c>
      <c r="AL69" s="4">
        <f>AL68*nd_p!AL68</f>
        <v>5187.3650738925817</v>
      </c>
      <c r="AM69" s="4">
        <f>AM68*nd_p!AM68</f>
        <v>5348.6222782686846</v>
      </c>
    </row>
    <row r="70" spans="2:39" x14ac:dyDescent="0.75">
      <c r="B70" s="22"/>
      <c r="C70" s="1">
        <v>2054</v>
      </c>
      <c r="D70" s="4">
        <f>D69*nd_p!D69</f>
        <v>2968.8752999619892</v>
      </c>
      <c r="E70" s="4">
        <f>E69*nd_p!E69</f>
        <v>3305.7349637547491</v>
      </c>
      <c r="F70" s="4">
        <f>F69*nd_p!F69</f>
        <v>3621.9271126503731</v>
      </c>
      <c r="G70" s="4">
        <f>G69*nd_p!G69</f>
        <v>4021.0421540595139</v>
      </c>
      <c r="H70" s="4">
        <f>H69*nd_p!H69</f>
        <v>4999.8889703149653</v>
      </c>
      <c r="I70" s="4">
        <f>I69*nd_p!I69</f>
        <v>5436.9469255803906</v>
      </c>
      <c r="J70" s="4">
        <f>J69*nd_p!J69</f>
        <v>5279.997184857174</v>
      </c>
      <c r="K70" s="4">
        <f>K69*nd_p!K69</f>
        <v>5431.8492416020663</v>
      </c>
      <c r="L70" s="4">
        <f>L69*nd_p!L69</f>
        <v>5266.2434028289854</v>
      </c>
      <c r="M70" s="4">
        <f>M69*nd_p!M69</f>
        <v>5224.3682268658686</v>
      </c>
      <c r="N70" s="4">
        <f>N69*nd_p!N69</f>
        <v>5015.0796788141715</v>
      </c>
      <c r="O70" s="4">
        <f>O69*nd_p!O69</f>
        <v>4969.4429669042247</v>
      </c>
      <c r="P70" s="4">
        <f>P69*nd_p!P69</f>
        <v>4871.5818087269772</v>
      </c>
      <c r="Q70" s="4">
        <f>Q69*nd_p!Q69</f>
        <v>4487.22038106938</v>
      </c>
      <c r="R70" s="4">
        <f>R69*nd_p!R69</f>
        <v>4631.8097354776528</v>
      </c>
      <c r="S70" s="4">
        <f>S69*nd_p!S69</f>
        <v>4842.3166443413265</v>
      </c>
      <c r="V70" s="22"/>
      <c r="W70" s="1">
        <v>2054</v>
      </c>
      <c r="X70" s="4">
        <f>X69*nd_p!X69</f>
        <v>4197.3996703557195</v>
      </c>
      <c r="Y70" s="4">
        <f>Y69*nd_p!Y69</f>
        <v>4434.7040415992233</v>
      </c>
      <c r="Z70" s="4">
        <f>Z69*nd_p!Z69</f>
        <v>4912.5533225542695</v>
      </c>
      <c r="AA70" s="4">
        <f>AA69*nd_p!AA69</f>
        <v>5272.0117995604733</v>
      </c>
      <c r="AB70" s="4">
        <f>AB69*nd_p!AB69</f>
        <v>6294.4564987057565</v>
      </c>
      <c r="AC70" s="4">
        <f>AC69*nd_p!AC69</f>
        <v>6950.1015633134466</v>
      </c>
      <c r="AD70" s="4">
        <f>AD69*nd_p!AD69</f>
        <v>6662.9561063124311</v>
      </c>
      <c r="AE70" s="4">
        <f>AE69*nd_p!AE69</f>
        <v>6775.6503392285776</v>
      </c>
      <c r="AF70" s="4">
        <f>AF69*nd_p!AF69</f>
        <v>6441.6928148390207</v>
      </c>
      <c r="AG70" s="4">
        <f>AG69*nd_p!AG69</f>
        <v>6464.2785969992219</v>
      </c>
      <c r="AH70" s="4">
        <f>AH69*nd_p!AH69</f>
        <v>5991.4717381532837</v>
      </c>
      <c r="AI70" s="4">
        <f>AI69*nd_p!AI69</f>
        <v>5743.8353483525407</v>
      </c>
      <c r="AJ70" s="4">
        <f>AJ69*nd_p!AJ69</f>
        <v>5499.7838989296461</v>
      </c>
      <c r="AK70" s="4">
        <f>AK69*nd_p!AK69</f>
        <v>5201.5289411432668</v>
      </c>
      <c r="AL70" s="4">
        <f>AL69*nd_p!AL69</f>
        <v>5142.8375930101865</v>
      </c>
      <c r="AM70" s="4">
        <f>AM69*nd_p!AM69</f>
        <v>5304.7935156851354</v>
      </c>
    </row>
    <row r="71" spans="2:39" x14ac:dyDescent="0.75">
      <c r="B71" s="22"/>
      <c r="C71" s="1">
        <v>2055</v>
      </c>
      <c r="D71" s="4">
        <f>D70*nd_p!D70</f>
        <v>2771.7394876825892</v>
      </c>
      <c r="E71" s="4">
        <f>E70*nd_p!E70</f>
        <v>3110.2222646440036</v>
      </c>
      <c r="F71" s="4">
        <f>F70*nd_p!F70</f>
        <v>3430.5483411410619</v>
      </c>
      <c r="G71" s="4">
        <f>G70*nd_p!G70</f>
        <v>3830.4266250260739</v>
      </c>
      <c r="H71" s="4">
        <f>H70*nd_p!H70</f>
        <v>4786.0746883218553</v>
      </c>
      <c r="I71" s="4">
        <f>I70*nd_p!I70</f>
        <v>5225.7943969391545</v>
      </c>
      <c r="J71" s="4">
        <f>J70*nd_p!J70</f>
        <v>5092.3856042084108</v>
      </c>
      <c r="K71" s="4">
        <f>K70*nd_p!K70</f>
        <v>5253.9535930372904</v>
      </c>
      <c r="L71" s="4">
        <f>L70*nd_p!L70</f>
        <v>5106.2343379898484</v>
      </c>
      <c r="M71" s="4">
        <f>M70*nd_p!M70</f>
        <v>5076.3604101258479</v>
      </c>
      <c r="N71" s="4">
        <f>N70*nd_p!N70</f>
        <v>4882.168328944671</v>
      </c>
      <c r="O71" s="4">
        <f>O70*nd_p!O70</f>
        <v>4846.0142184898123</v>
      </c>
      <c r="P71" s="4">
        <f>P70*nd_p!P70</f>
        <v>4758.0649923137535</v>
      </c>
      <c r="Q71" s="4">
        <f>Q70*nd_p!Q70</f>
        <v>4389.014637121667</v>
      </c>
      <c r="R71" s="4">
        <f>R70*nd_p!R70</f>
        <v>4536.4274540392462</v>
      </c>
      <c r="S71" s="4">
        <f>S70*nd_p!S70</f>
        <v>4748.2453101856299</v>
      </c>
      <c r="V71" s="22"/>
      <c r="W71" s="1">
        <v>2055</v>
      </c>
      <c r="X71" s="4">
        <f>X70*nd_p!X70</f>
        <v>3984.103137891741</v>
      </c>
      <c r="Y71" s="4">
        <f>Y70*nd_p!Y70</f>
        <v>4241.1725811044216</v>
      </c>
      <c r="Z71" s="4">
        <f>Z70*nd_p!Z70</f>
        <v>4728.467507141856</v>
      </c>
      <c r="AA71" s="4">
        <f>AA70*nd_p!AA70</f>
        <v>5102.3428769809589</v>
      </c>
      <c r="AB71" s="4">
        <f>AB70*nd_p!AB70</f>
        <v>6120.2876132651354</v>
      </c>
      <c r="AC71" s="4">
        <f>AC70*nd_p!AC70</f>
        <v>6784.3857196784311</v>
      </c>
      <c r="AD71" s="4">
        <f>AD70*nd_p!AD70</f>
        <v>6525.5868825883808</v>
      </c>
      <c r="AE71" s="4">
        <f>AE70*nd_p!AE70</f>
        <v>6654.2993909327151</v>
      </c>
      <c r="AF71" s="4">
        <f>AF70*nd_p!AF70</f>
        <v>6340.8544533659751</v>
      </c>
      <c r="AG71" s="4">
        <f>AG70*nd_p!AG70</f>
        <v>6375.1116362521743</v>
      </c>
      <c r="AH71" s="4">
        <f>AH70*nd_p!AH70</f>
        <v>5917.8730107925858</v>
      </c>
      <c r="AI71" s="4">
        <f>AI70*nd_p!AI70</f>
        <v>5680.1742318096512</v>
      </c>
      <c r="AJ71" s="4">
        <f>AJ70*nd_p!AJ70</f>
        <v>5443.9630812883315</v>
      </c>
      <c r="AK71" s="4">
        <f>AK70*nd_p!AK70</f>
        <v>5152.4523243195908</v>
      </c>
      <c r="AL71" s="4">
        <f>AL70*nd_p!AL70</f>
        <v>5097.1349037017144</v>
      </c>
      <c r="AM71" s="4">
        <f>AM70*nd_p!AM70</f>
        <v>5259.9705068376197</v>
      </c>
    </row>
    <row r="72" spans="2:39" x14ac:dyDescent="0.75">
      <c r="B72" s="22"/>
      <c r="C72" s="1">
        <v>2056</v>
      </c>
      <c r="D72" s="4">
        <f>D71*nd_p!D71</f>
        <v>2567.0942064539695</v>
      </c>
      <c r="E72" s="4">
        <f>E71*nd_p!E71</f>
        <v>2906.1952620724974</v>
      </c>
      <c r="F72" s="4">
        <f>F71*nd_p!F71</f>
        <v>3230.1931303012157</v>
      </c>
      <c r="G72" s="4">
        <f>G71*nd_p!G71</f>
        <v>3630.6668584340568</v>
      </c>
      <c r="H72" s="4">
        <f>H71*nd_p!H71</f>
        <v>4562.2696627668329</v>
      </c>
      <c r="I72" s="4">
        <f>I71*nd_p!I71</f>
        <v>5005.4654985216048</v>
      </c>
      <c r="J72" s="4">
        <f>J71*nd_p!J71</f>
        <v>4897.488427290371</v>
      </c>
      <c r="K72" s="4">
        <f>K71*nd_p!K71</f>
        <v>5070.0463137776824</v>
      </c>
      <c r="L72" s="4">
        <f>L71*nd_p!L71</f>
        <v>4941.5320493801382</v>
      </c>
      <c r="M72" s="4">
        <f>M71*nd_p!M71</f>
        <v>4924.473062971153</v>
      </c>
      <c r="N72" s="4">
        <f>N71*nd_p!N71</f>
        <v>4745.969189994823</v>
      </c>
      <c r="O72" s="4">
        <f>O71*nd_p!O71</f>
        <v>4719.5425863922783</v>
      </c>
      <c r="P72" s="4">
        <f>P71*nd_p!P71</f>
        <v>4641.681284961639</v>
      </c>
      <c r="Q72" s="4">
        <f>Q71*nd_p!Q71</f>
        <v>4288.2875280922563</v>
      </c>
      <c r="R72" s="4">
        <f>R71*nd_p!R71</f>
        <v>4438.6354752646939</v>
      </c>
      <c r="S72" s="4">
        <f>S71*nd_p!S71</f>
        <v>4651.9225291983603</v>
      </c>
      <c r="V72" s="22"/>
      <c r="W72" s="1">
        <v>2056</v>
      </c>
      <c r="X72" s="4">
        <f>X71*nd_p!X71</f>
        <v>3751.3049269889661</v>
      </c>
      <c r="Y72" s="4">
        <f>Y71*nd_p!Y71</f>
        <v>4028.538610708335</v>
      </c>
      <c r="Z72" s="4">
        <f>Z71*nd_p!Z71</f>
        <v>4525.018633058854</v>
      </c>
      <c r="AA72" s="4">
        <f>AA71*nd_p!AA71</f>
        <v>4913.9654166959781</v>
      </c>
      <c r="AB72" s="4">
        <f>AB71*nd_p!AB71</f>
        <v>5926.3581238022098</v>
      </c>
      <c r="AC72" s="4">
        <f>AC71*nd_p!AC71</f>
        <v>6599.678857618188</v>
      </c>
      <c r="AD72" s="4">
        <f>AD71*nd_p!AD71</f>
        <v>6372.5857190600354</v>
      </c>
      <c r="AE72" s="4">
        <f>AE71*nd_p!AE71</f>
        <v>6519.4624218984918</v>
      </c>
      <c r="AF72" s="4">
        <f>AF71*nd_p!AF71</f>
        <v>6229.2827770154272</v>
      </c>
      <c r="AG72" s="4">
        <f>AG71*nd_p!AG71</f>
        <v>6277.0925308924061</v>
      </c>
      <c r="AH72" s="4">
        <f>AH71*nd_p!AH71</f>
        <v>5837.7074619531568</v>
      </c>
      <c r="AI72" s="4">
        <f>AI71*nd_p!AI71</f>
        <v>5611.6505512863314</v>
      </c>
      <c r="AJ72" s="4">
        <f>AJ71*nd_p!AJ71</f>
        <v>5384.6975972343344</v>
      </c>
      <c r="AK72" s="4">
        <f>AK71*nd_p!AK71</f>
        <v>5101.0690001038056</v>
      </c>
      <c r="AL72" s="4">
        <f>AL71*nd_p!AL71</f>
        <v>5049.8590748593306</v>
      </c>
      <c r="AM72" s="4">
        <f>AM71*nd_p!AM71</f>
        <v>5213.9912645642489</v>
      </c>
    </row>
    <row r="73" spans="2:39" x14ac:dyDescent="0.75">
      <c r="B73" s="22"/>
      <c r="C73" s="1">
        <v>2057</v>
      </c>
      <c r="D73" s="4">
        <f>D72*nd_p!D72</f>
        <v>2355.9176405724493</v>
      </c>
      <c r="E73" s="4">
        <f>E72*nd_p!E72</f>
        <v>2694.1425445094737</v>
      </c>
      <c r="F73" s="4">
        <f>F72*nd_p!F72</f>
        <v>3020.85651880756</v>
      </c>
      <c r="G73" s="4">
        <f>G72*nd_p!G72</f>
        <v>3421.2789567455984</v>
      </c>
      <c r="H73" s="4">
        <f>H72*nd_p!H72</f>
        <v>4327.4434113392335</v>
      </c>
      <c r="I73" s="4">
        <f>I72*nd_p!I72</f>
        <v>4774.57630525073</v>
      </c>
      <c r="J73" s="4">
        <f>J72*nd_p!J72</f>
        <v>4693.9091934342741</v>
      </c>
      <c r="K73" s="4">
        <f>K72*nd_p!K72</f>
        <v>4878.8244922483282</v>
      </c>
      <c r="L73" s="4">
        <f>L72*nd_p!L72</f>
        <v>4771.136087515727</v>
      </c>
      <c r="M73" s="4">
        <f>M72*nd_p!M72</f>
        <v>4768.0364950956973</v>
      </c>
      <c r="N73" s="4">
        <f>N72*nd_p!N72</f>
        <v>4606.1335114691583</v>
      </c>
      <c r="O73" s="4">
        <f>O72*nd_p!O72</f>
        <v>4589.8930988931497</v>
      </c>
      <c r="P73" s="4">
        <f>P72*nd_p!P72</f>
        <v>4522.3905796068648</v>
      </c>
      <c r="Q73" s="4">
        <f>Q72*nd_p!Q72</f>
        <v>4184.9881617730862</v>
      </c>
      <c r="R73" s="4">
        <f>R72*nd_p!R72</f>
        <v>4338.3087147774941</v>
      </c>
      <c r="S73" s="4">
        <f>S72*nd_p!S72</f>
        <v>4553.1467583194872</v>
      </c>
      <c r="V73" s="22"/>
      <c r="W73" s="1">
        <v>2057</v>
      </c>
      <c r="X73" s="4">
        <f>X72*nd_p!X72</f>
        <v>3498.6560301874879</v>
      </c>
      <c r="Y73" s="4">
        <f>Y72*nd_p!Y72</f>
        <v>3796.1443609337762</v>
      </c>
      <c r="Z73" s="4">
        <f>Z72*nd_p!Z72</f>
        <v>4301.1937963959426</v>
      </c>
      <c r="AA73" s="4">
        <f>AA72*nd_p!AA72</f>
        <v>4705.5100838166991</v>
      </c>
      <c r="AB73" s="4">
        <f>AB72*nd_p!AB72</f>
        <v>5710.786479322458</v>
      </c>
      <c r="AC73" s="4">
        <f>AC72*nd_p!AC72</f>
        <v>6393.7869731992696</v>
      </c>
      <c r="AD73" s="4">
        <f>AD72*nd_p!AD72</f>
        <v>6201.8805105629372</v>
      </c>
      <c r="AE73" s="4">
        <f>AE72*nd_p!AE72</f>
        <v>6369.1524599629829</v>
      </c>
      <c r="AF73" s="4">
        <f>AF72*nd_p!AF72</f>
        <v>6105.2239952280697</v>
      </c>
      <c r="AG73" s="4">
        <f>AG72*nd_p!AG72</f>
        <v>6168.5806023678497</v>
      </c>
      <c r="AH73" s="4">
        <f>AH72*nd_p!AH72</f>
        <v>5749.5495383971383</v>
      </c>
      <c r="AI73" s="4">
        <f>AI72*nd_p!AI72</f>
        <v>5536.9970799636285</v>
      </c>
      <c r="AJ73" s="4">
        <f>AJ72*nd_p!AJ72</f>
        <v>5320.9033210104581</v>
      </c>
      <c r="AK73" s="4">
        <f>AK72*nd_p!AK72</f>
        <v>5046.5231777371964</v>
      </c>
      <c r="AL73" s="4">
        <f>AL72*nd_p!AL72</f>
        <v>5000.3773936595499</v>
      </c>
      <c r="AM73" s="4">
        <f>AM72*nd_p!AM72</f>
        <v>5166.4520330408295</v>
      </c>
    </row>
    <row r="74" spans="2:39" x14ac:dyDescent="0.75">
      <c r="B74" s="22"/>
      <c r="C74" s="1">
        <v>2058</v>
      </c>
      <c r="D74" s="4">
        <f>D73*nd_p!D73</f>
        <v>2139.7149467179752</v>
      </c>
      <c r="E74" s="4">
        <f>E73*nd_p!E73</f>
        <v>2475.0675095503952</v>
      </c>
      <c r="F74" s="4">
        <f>F73*nd_p!F73</f>
        <v>2803.0270759487557</v>
      </c>
      <c r="G74" s="4">
        <f>G73*nd_p!G73</f>
        <v>3202.2389145938118</v>
      </c>
      <c r="H74" s="4">
        <f>H73*nd_p!H73</f>
        <v>4080.9969317236109</v>
      </c>
      <c r="I74" s="4">
        <f>I73*nd_p!I73</f>
        <v>4532.0251328644863</v>
      </c>
      <c r="J74" s="4">
        <f>J73*nd_p!J73</f>
        <v>4480.3291472696246</v>
      </c>
      <c r="K74" s="4">
        <f>K73*nd_p!K73</f>
        <v>4678.877759923801</v>
      </c>
      <c r="L74" s="4">
        <f>L73*nd_p!L73</f>
        <v>4593.8042165715178</v>
      </c>
      <c r="M74" s="4">
        <f>M73*nd_p!M73</f>
        <v>4606.0717347436866</v>
      </c>
      <c r="N74" s="4">
        <f>N73*nd_p!N73</f>
        <v>4462.0238736330512</v>
      </c>
      <c r="O74" s="4">
        <f>O73*nd_p!O73</f>
        <v>4456.7195275269796</v>
      </c>
      <c r="P74" s="4">
        <f>P73*nd_p!P73</f>
        <v>4400.0566829927257</v>
      </c>
      <c r="Q74" s="4">
        <f>Q73*nd_p!Q73</f>
        <v>4079.075706146381</v>
      </c>
      <c r="R74" s="4">
        <f>R73*nd_p!R73</f>
        <v>4235.3922366773168</v>
      </c>
      <c r="S74" s="4">
        <f>S73*nd_p!S73</f>
        <v>4451.7869509624134</v>
      </c>
      <c r="V74" s="22"/>
      <c r="W74" s="1">
        <v>2058</v>
      </c>
      <c r="X74" s="4">
        <f>X73*nd_p!X73</f>
        <v>3226.15680562951</v>
      </c>
      <c r="Y74" s="4">
        <f>Y73*nd_p!Y73</f>
        <v>3543.5699631424218</v>
      </c>
      <c r="Z74" s="4">
        <f>Z73*nd_p!Z73</f>
        <v>4056.2347308756684</v>
      </c>
      <c r="AA74" s="4">
        <f>AA73*nd_p!AA73</f>
        <v>4475.8773434500508</v>
      </c>
      <c r="AB74" s="4">
        <f>AB73*nd_p!AB73</f>
        <v>5471.9388256134152</v>
      </c>
      <c r="AC74" s="4">
        <f>AC73*nd_p!AC73</f>
        <v>6164.6450402106102</v>
      </c>
      <c r="AD74" s="4">
        <f>AD73*nd_p!AD73</f>
        <v>6011.3859596902903</v>
      </c>
      <c r="AE74" s="4">
        <f>AE73*nd_p!AE73</f>
        <v>6201.2837440188832</v>
      </c>
      <c r="AF74" s="4">
        <f>AF73*nd_p!AF73</f>
        <v>5966.8109667631888</v>
      </c>
      <c r="AG74" s="4">
        <f>AG73*nd_p!AG73</f>
        <v>6047.8391980975266</v>
      </c>
      <c r="AH74" s="4">
        <f>AH73*nd_p!AH73</f>
        <v>5651.9013112914126</v>
      </c>
      <c r="AI74" s="4">
        <f>AI73*nd_p!AI73</f>
        <v>5454.8696303835177</v>
      </c>
      <c r="AJ74" s="4">
        <f>AJ73*nd_p!AJ73</f>
        <v>5251.3879152492655</v>
      </c>
      <c r="AK74" s="4">
        <f>AK73*nd_p!AK73</f>
        <v>4987.8076197410892</v>
      </c>
      <c r="AL74" s="4">
        <f>AL73*nd_p!AL73</f>
        <v>4947.8584527535768</v>
      </c>
      <c r="AM74" s="4">
        <f>AM73*nd_p!AM73</f>
        <v>5116.7111030759324</v>
      </c>
    </row>
    <row r="75" spans="2:39" x14ac:dyDescent="0.75">
      <c r="B75" s="22"/>
      <c r="C75" s="1">
        <v>2059</v>
      </c>
      <c r="D75" s="4">
        <f>D74*nd_p!D74</f>
        <v>1920.5437787062265</v>
      </c>
      <c r="E75" s="4">
        <f>E74*nd_p!E74</f>
        <v>2250.5196488883912</v>
      </c>
      <c r="F75" s="4">
        <f>F74*nd_p!F74</f>
        <v>2577.7248183087813</v>
      </c>
      <c r="G75" s="4">
        <f>G74*nd_p!G74</f>
        <v>2974.0443088023185</v>
      </c>
      <c r="H75" s="4">
        <f>H74*nd_p!H74</f>
        <v>3822.8794028271036</v>
      </c>
      <c r="I75" s="4">
        <f>I74*nd_p!I74</f>
        <v>4277.1616900333311</v>
      </c>
      <c r="J75" s="4">
        <f>J74*nd_p!J74</f>
        <v>4255.693147015344</v>
      </c>
      <c r="K75" s="4">
        <f>K74*nd_p!K74</f>
        <v>4468.871296151272</v>
      </c>
      <c r="L75" s="4">
        <f>L74*nd_p!L74</f>
        <v>4408.1910298170887</v>
      </c>
      <c r="M75" s="4">
        <f>M74*nd_p!M74</f>
        <v>4437.3646221682111</v>
      </c>
      <c r="N75" s="4">
        <f>N74*nd_p!N74</f>
        <v>4312.7119669446938</v>
      </c>
      <c r="O75" s="4">
        <f>O74*nd_p!O74</f>
        <v>4319.3949742356044</v>
      </c>
      <c r="P75" s="4">
        <f>P74*nd_p!P74</f>
        <v>4274.3395027316419</v>
      </c>
      <c r="Q75" s="4">
        <f>Q74*nd_p!Q74</f>
        <v>3970.4214008706626</v>
      </c>
      <c r="R75" s="4">
        <f>R74*nd_p!R74</f>
        <v>4129.8401952107215</v>
      </c>
      <c r="S75" s="4">
        <f>S74*nd_p!S74</f>
        <v>4347.7833647900507</v>
      </c>
      <c r="V75" s="22"/>
      <c r="W75" s="1">
        <v>2059</v>
      </c>
      <c r="X75" s="4">
        <f>X74*nd_p!X74</f>
        <v>2934.4683708168245</v>
      </c>
      <c r="Y75" s="4">
        <f>Y74*nd_p!Y74</f>
        <v>3270.7320375359359</v>
      </c>
      <c r="Z75" s="4">
        <f>Z74*nd_p!Z74</f>
        <v>3789.6231335751218</v>
      </c>
      <c r="AA75" s="4">
        <f>AA74*nd_p!AA74</f>
        <v>4224.221369933638</v>
      </c>
      <c r="AB75" s="4">
        <f>AB74*nd_p!AB74</f>
        <v>5208.4843683663421</v>
      </c>
      <c r="AC75" s="4">
        <f>AC74*nd_p!AC74</f>
        <v>5910.4451199935211</v>
      </c>
      <c r="AD75" s="4">
        <f>AD74*nd_p!AD74</f>
        <v>5799.1290009151362</v>
      </c>
      <c r="AE75" s="4">
        <f>AE74*nd_p!AE74</f>
        <v>6013.7489470190721</v>
      </c>
      <c r="AF75" s="4">
        <f>AF74*nd_p!AF74</f>
        <v>5812.0769090579333</v>
      </c>
      <c r="AG75" s="4">
        <f>AG74*nd_p!AG74</f>
        <v>5913.013217726013</v>
      </c>
      <c r="AH75" s="4">
        <f>AH74*nd_p!AH74</f>
        <v>5543.1722159778083</v>
      </c>
      <c r="AI75" s="4">
        <f>AI74*nd_p!AI74</f>
        <v>5363.8520380279942</v>
      </c>
      <c r="AJ75" s="4">
        <f>AJ74*nd_p!AJ74</f>
        <v>5174.8842731015548</v>
      </c>
      <c r="AK75" s="4">
        <f>AK74*nd_p!AK74</f>
        <v>4923.8133985501208</v>
      </c>
      <c r="AL75" s="4">
        <f>AL74*nd_p!AL74</f>
        <v>4891.3233899357938</v>
      </c>
      <c r="AM75" s="4">
        <f>AM74*nd_p!AM74</f>
        <v>5063.9254113961406</v>
      </c>
    </row>
    <row r="76" spans="2:39" x14ac:dyDescent="0.75">
      <c r="B76" s="22"/>
      <c r="C76" s="1">
        <v>2060</v>
      </c>
      <c r="D76" s="4">
        <f>D75*nd_p!D75</f>
        <v>1701.014389436335</v>
      </c>
      <c r="E76" s="4">
        <f>E75*nd_p!E75</f>
        <v>2022.6189937109527</v>
      </c>
      <c r="F76" s="4">
        <f>F75*nd_p!F75</f>
        <v>2346.5308032627131</v>
      </c>
      <c r="G76" s="4">
        <f>G75*nd_p!G75</f>
        <v>2737.7522251678765</v>
      </c>
      <c r="H76" s="4">
        <f>H75*nd_p!H75</f>
        <v>3553.660743237931</v>
      </c>
      <c r="I76" s="4">
        <f>I75*nd_p!I75</f>
        <v>4009.9096673845602</v>
      </c>
      <c r="J76" s="4">
        <f>J75*nd_p!J75</f>
        <v>4019.3692944172412</v>
      </c>
      <c r="K76" s="4">
        <f>K75*nd_p!K75</f>
        <v>4247.7318294694414</v>
      </c>
      <c r="L76" s="4">
        <f>L75*nd_p!L75</f>
        <v>4213.0203937029319</v>
      </c>
      <c r="M76" s="4">
        <f>M75*nd_p!M75</f>
        <v>4260.5993739882388</v>
      </c>
      <c r="N76" s="4">
        <f>N75*nd_p!N75</f>
        <v>4157.0476347068288</v>
      </c>
      <c r="O76" s="4">
        <f>O75*nd_p!O75</f>
        <v>4177.0095954135359</v>
      </c>
      <c r="P76" s="4">
        <f>P75*nd_p!P75</f>
        <v>4144.628531523299</v>
      </c>
      <c r="Q76" s="4">
        <f>Q75*nd_p!Q75</f>
        <v>3858.7113219057997</v>
      </c>
      <c r="R76" s="4">
        <f>R75*nd_p!R75</f>
        <v>4021.5165016946999</v>
      </c>
      <c r="S76" s="4">
        <f>S75*nd_p!S75</f>
        <v>4241.084500083346</v>
      </c>
      <c r="V76" s="22"/>
      <c r="W76" s="1">
        <v>2060</v>
      </c>
      <c r="X76" s="4">
        <f>X75*nd_p!X75</f>
        <v>2625.451977239095</v>
      </c>
      <c r="Y76" s="4">
        <f>Y75*nd_p!Y75</f>
        <v>2978.196368628719</v>
      </c>
      <c r="Z76" s="4">
        <f>Z75*nd_p!Z75</f>
        <v>3501.1820308499905</v>
      </c>
      <c r="AA76" s="4">
        <f>AA75*nd_p!AA75</f>
        <v>3949.9314886165848</v>
      </c>
      <c r="AB76" s="4">
        <f>AB75*nd_p!AB75</f>
        <v>4919.3744959778878</v>
      </c>
      <c r="AC76" s="4">
        <f>AC75*nd_p!AC75</f>
        <v>5629.6951165608552</v>
      </c>
      <c r="AD76" s="4">
        <f>AD75*nd_p!AD75</f>
        <v>5563.3687722035274</v>
      </c>
      <c r="AE76" s="4">
        <f>AE75*nd_p!AE75</f>
        <v>5804.544069151224</v>
      </c>
      <c r="AF76" s="4">
        <f>AF75*nd_p!AF75</f>
        <v>5639.0271123177345</v>
      </c>
      <c r="AG76" s="4">
        <f>AG75*nd_p!AG75</f>
        <v>5762.141965408553</v>
      </c>
      <c r="AH76" s="4">
        <f>AH75*nd_p!AH75</f>
        <v>5421.6576551871931</v>
      </c>
      <c r="AI76" s="4">
        <f>AI75*nd_p!AI75</f>
        <v>5262.4359265203302</v>
      </c>
      <c r="AJ76" s="4">
        <f>AJ75*nd_p!AJ75</f>
        <v>5090.0539953199768</v>
      </c>
      <c r="AK76" s="4">
        <f>AK75*nd_p!AK75</f>
        <v>4853.3599045174333</v>
      </c>
      <c r="AL76" s="4">
        <f>AL75*nd_p!AL75</f>
        <v>4829.6934292231281</v>
      </c>
      <c r="AM76" s="4">
        <f>AM75*nd_p!AM75</f>
        <v>5007.1020675740465</v>
      </c>
    </row>
    <row r="77" spans="2:39" x14ac:dyDescent="0.75">
      <c r="B77" s="22"/>
      <c r="C77" s="1">
        <v>2061</v>
      </c>
      <c r="D77" s="4">
        <f>D76*nd_p!D76</f>
        <v>1484.2331603158975</v>
      </c>
      <c r="E77" s="4">
        <f>E76*nd_p!E76</f>
        <v>1794.0560100008679</v>
      </c>
      <c r="F77" s="4">
        <f>F76*nd_p!F76</f>
        <v>2111.6101183056144</v>
      </c>
      <c r="G77" s="4">
        <f>G76*nd_p!G76</f>
        <v>2495.0075834928639</v>
      </c>
      <c r="H77" s="4">
        <f>H76*nd_p!H76</f>
        <v>3274.5742805157893</v>
      </c>
      <c r="I77" s="4">
        <f>I76*nd_p!I76</f>
        <v>3730.8417914921629</v>
      </c>
      <c r="J77" s="4">
        <f>J76*nd_p!J76</f>
        <v>3771.2644356367796</v>
      </c>
      <c r="K77" s="4">
        <f>K76*nd_p!K76</f>
        <v>4014.8077515880386</v>
      </c>
      <c r="L77" s="4">
        <f>L76*nd_p!L76</f>
        <v>4007.2612961293667</v>
      </c>
      <c r="M77" s="4">
        <f>M76*nd_p!M76</f>
        <v>4074.5252253936042</v>
      </c>
      <c r="N77" s="4">
        <f>N76*nd_p!N76</f>
        <v>3993.7836399276625</v>
      </c>
      <c r="O77" s="4">
        <f>O76*nd_p!O76</f>
        <v>4028.437112426222</v>
      </c>
      <c r="P77" s="4">
        <f>P76*nd_p!P76</f>
        <v>4010.0405212776459</v>
      </c>
      <c r="Q77" s="4">
        <f>Q76*nd_p!Q76</f>
        <v>3743.3863827948221</v>
      </c>
      <c r="R77" s="4">
        <f>R76*nd_p!R76</f>
        <v>3910.0964028037642</v>
      </c>
      <c r="S77" s="4">
        <f>S76*nd_p!S76</f>
        <v>4131.5449870775137</v>
      </c>
      <c r="V77" s="22"/>
      <c r="W77" s="1">
        <v>2061</v>
      </c>
      <c r="X77" s="4">
        <f>X76*nd_p!X76</f>
        <v>2302.8055518636897</v>
      </c>
      <c r="Y77" s="4">
        <f>Y76*nd_p!Y76</f>
        <v>2667.7257004864946</v>
      </c>
      <c r="Z77" s="4">
        <f>Z76*nd_p!Z76</f>
        <v>3191.407081061056</v>
      </c>
      <c r="AA77" s="4">
        <f>AA76*nd_p!AA76</f>
        <v>3652.7335426041182</v>
      </c>
      <c r="AB77" s="4">
        <f>AB76*nd_p!AB76</f>
        <v>4603.8173664070655</v>
      </c>
      <c r="AC77" s="4">
        <f>AC76*nd_p!AC76</f>
        <v>5321.1939028318675</v>
      </c>
      <c r="AD77" s="4">
        <f>AD76*nd_p!AD76</f>
        <v>5302.6509221687093</v>
      </c>
      <c r="AE77" s="4">
        <f>AE76*nd_p!AE76</f>
        <v>5571.8879317315495</v>
      </c>
      <c r="AF77" s="4">
        <f>AF76*nd_p!AF76</f>
        <v>5445.7554503657611</v>
      </c>
      <c r="AG77" s="4">
        <f>AG76*nd_p!AG76</f>
        <v>5593.2295447325096</v>
      </c>
      <c r="AH77" s="4">
        <f>AH76*nd_p!AH76</f>
        <v>5285.5500887070402</v>
      </c>
      <c r="AI77" s="4">
        <f>AI76*nd_p!AI76</f>
        <v>5148.9996380894736</v>
      </c>
      <c r="AJ77" s="4">
        <f>AJ76*nd_p!AJ76</f>
        <v>4995.4672520321665</v>
      </c>
      <c r="AK77" s="4">
        <f>AK76*nd_p!AK76</f>
        <v>4775.1969622859524</v>
      </c>
      <c r="AL77" s="4">
        <f>AL76*nd_p!AL76</f>
        <v>4761.8180228738975</v>
      </c>
      <c r="AM77" s="4">
        <f>AM76*nd_p!AM76</f>
        <v>4945.1457631752946</v>
      </c>
    </row>
    <row r="78" spans="2:39" x14ac:dyDescent="0.75">
      <c r="B78" s="22"/>
      <c r="C78" s="1">
        <v>2062</v>
      </c>
      <c r="D78" s="4" t="e">
        <f>D77*nd_p!D77</f>
        <v>#VALUE!</v>
      </c>
      <c r="E78" s="4">
        <f>E77*nd_p!E77</f>
        <v>1568.0356274958981</v>
      </c>
      <c r="F78" s="4">
        <f>F77*nd_p!F77</f>
        <v>1875.7114495285364</v>
      </c>
      <c r="G78" s="4">
        <f>G77*nd_p!G77</f>
        <v>2248.0649321433948</v>
      </c>
      <c r="H78" s="4">
        <f>H77*nd_p!H77</f>
        <v>2987.5469976571785</v>
      </c>
      <c r="I78" s="4">
        <f>I77*nd_p!I77</f>
        <v>3441.2219457733072</v>
      </c>
      <c r="J78" s="4">
        <f>J77*nd_p!J77</f>
        <v>3511.893835167155</v>
      </c>
      <c r="K78" s="4">
        <f>K77*nd_p!K77</f>
        <v>3769.9848233436232</v>
      </c>
      <c r="L78" s="4">
        <f>L77*nd_p!L77</f>
        <v>3790.2796258544472</v>
      </c>
      <c r="M78" s="4">
        <f>M77*nd_p!M77</f>
        <v>3878.1269385400828</v>
      </c>
      <c r="N78" s="4">
        <f>N77*nd_p!N77</f>
        <v>3821.7317959538182</v>
      </c>
      <c r="O78" s="4">
        <f>O77*nd_p!O77</f>
        <v>3872.455322870544</v>
      </c>
      <c r="P78" s="4">
        <f>P77*nd_p!P77</f>
        <v>3869.482954873477</v>
      </c>
      <c r="Q78" s="4">
        <f>Q77*nd_p!Q77</f>
        <v>3623.6400882479643</v>
      </c>
      <c r="R78" s="4">
        <f>R77*nd_p!R77</f>
        <v>3795.0057314950659</v>
      </c>
      <c r="S78" s="4">
        <f>S77*nd_p!S77</f>
        <v>4018.8245524505292</v>
      </c>
      <c r="V78" s="22"/>
      <c r="W78" s="1">
        <v>2062</v>
      </c>
      <c r="X78" s="4" t="e">
        <f>X77*nd_p!X77</f>
        <v>#VALUE!</v>
      </c>
      <c r="Y78" s="4">
        <f>Y77*nd_p!Y77</f>
        <v>2342.9335563423697</v>
      </c>
      <c r="Z78" s="4">
        <f>Z77*nd_p!Z77</f>
        <v>2862.0536632520102</v>
      </c>
      <c r="AA78" s="4">
        <f>AA77*nd_p!AA77</f>
        <v>3333.031816211254</v>
      </c>
      <c r="AB78" s="4">
        <f>AB77*nd_p!AB77</f>
        <v>4261.3910072603458</v>
      </c>
      <c r="AC78" s="4">
        <f>AC77*nd_p!AC77</f>
        <v>4983.9997378256712</v>
      </c>
      <c r="AD78" s="4">
        <f>AD77*nd_p!AD77</f>
        <v>5015.7820251275079</v>
      </c>
      <c r="AE78" s="4">
        <f>AE77*nd_p!AE77</f>
        <v>5314.2755546950084</v>
      </c>
      <c r="AF78" s="4">
        <f>AF77*nd_p!AF77</f>
        <v>5230.5558929487424</v>
      </c>
      <c r="AG78" s="4">
        <f>AG77*nd_p!AG77</f>
        <v>5404.3597752203632</v>
      </c>
      <c r="AH78" s="4">
        <f>AH77*nd_p!AH77</f>
        <v>5133.0029209627037</v>
      </c>
      <c r="AI78" s="4">
        <f>AI77*nd_p!AI77</f>
        <v>5021.8180867994442</v>
      </c>
      <c r="AJ78" s="4">
        <f>AJ77*nd_p!AJ77</f>
        <v>4889.5820665635229</v>
      </c>
      <c r="AK78" s="4">
        <f>AK77*nd_p!AK77</f>
        <v>4687.9850783144302</v>
      </c>
      <c r="AL78" s="4">
        <f>AL77*nd_p!AL77</f>
        <v>4686.4758323149144</v>
      </c>
      <c r="AM78" s="4">
        <f>AM77*nd_p!AM77</f>
        <v>4876.8862934454037</v>
      </c>
    </row>
    <row r="79" spans="2:39" x14ac:dyDescent="0.75">
      <c r="B79" s="22"/>
      <c r="C79" s="1">
        <v>2063</v>
      </c>
      <c r="D79" s="4" t="e">
        <f>D78*nd_p!D78</f>
        <v>#VALUE!</v>
      </c>
      <c r="E79" s="4" t="e">
        <f>E78*nd_p!E78</f>
        <v>#VALUE!</v>
      </c>
      <c r="F79" s="4">
        <f>F78*nd_p!F78</f>
        <v>1642.1120712603151</v>
      </c>
      <c r="G79" s="4">
        <f>G78*nd_p!G78</f>
        <v>1999.7875451028717</v>
      </c>
      <c r="H79" s="4">
        <f>H78*nd_p!H78</f>
        <v>2695.2224699015082</v>
      </c>
      <c r="I79" s="4">
        <f>I78*nd_p!I78</f>
        <v>3143.0332244564656</v>
      </c>
      <c r="J79" s="4">
        <f>J78*nd_p!J78</f>
        <v>3242.418402596285</v>
      </c>
      <c r="K79" s="4">
        <f>K78*nd_p!K78</f>
        <v>3513.754986823973</v>
      </c>
      <c r="L79" s="4">
        <f>L78*nd_p!L78</f>
        <v>3561.9477561261619</v>
      </c>
      <c r="M79" s="4">
        <f>M78*nd_p!M78</f>
        <v>3670.7723872286851</v>
      </c>
      <c r="N79" s="4">
        <f>N78*nd_p!N78</f>
        <v>3639.9232732837922</v>
      </c>
      <c r="O79" s="4">
        <f>O78*nd_p!O78</f>
        <v>3707.8973680598851</v>
      </c>
      <c r="P79" s="4">
        <f>P78*nd_p!P78</f>
        <v>3721.7693792852428</v>
      </c>
      <c r="Q79" s="4">
        <f>Q78*nd_p!Q78</f>
        <v>3498.4755166062587</v>
      </c>
      <c r="R79" s="4">
        <f>R78*nd_p!R78</f>
        <v>3675.4184654733822</v>
      </c>
      <c r="S79" s="4">
        <f>S78*nd_p!S78</f>
        <v>3902.3256302946297</v>
      </c>
      <c r="V79" s="22"/>
      <c r="W79" s="1">
        <v>2063</v>
      </c>
      <c r="X79" s="4" t="e">
        <f>X78*nd_p!X78</f>
        <v>#VALUE!</v>
      </c>
      <c r="Y79" s="4" t="e">
        <f>Y78*nd_p!Y78</f>
        <v>#VALUE!</v>
      </c>
      <c r="Z79" s="4">
        <f>Z78*nd_p!Z78</f>
        <v>2516.8453699213337</v>
      </c>
      <c r="AA79" s="4">
        <f>AA78*nd_p!AA78</f>
        <v>2992.5219181194343</v>
      </c>
      <c r="AB79" s="4">
        <f>AB78*nd_p!AB78</f>
        <v>3892.4376855777059</v>
      </c>
      <c r="AC79" s="4">
        <f>AC78*nd_p!AC78</f>
        <v>4617.5471929845498</v>
      </c>
      <c r="AD79" s="4">
        <f>AD78*nd_p!AD78</f>
        <v>4701.7959702764547</v>
      </c>
      <c r="AE79" s="4">
        <f>AE78*nd_p!AE78</f>
        <v>5030.4503731678496</v>
      </c>
      <c r="AF79" s="4">
        <f>AF78*nd_p!AF78</f>
        <v>4991.9716506139102</v>
      </c>
      <c r="AG79" s="4">
        <f>AG78*nd_p!AG78</f>
        <v>5193.8062260042516</v>
      </c>
      <c r="AH79" s="4">
        <f>AH78*nd_p!AH78</f>
        <v>4962.2353210262891</v>
      </c>
      <c r="AI79" s="4">
        <f>AI78*nd_p!AI78</f>
        <v>4879.1227719722147</v>
      </c>
      <c r="AJ79" s="4">
        <f>AJ78*nd_p!AJ78</f>
        <v>4770.7530113949888</v>
      </c>
      <c r="AK79" s="4">
        <f>AK78*nd_p!AK78</f>
        <v>4590.2753316111966</v>
      </c>
      <c r="AL79" s="4">
        <f>AL78*nd_p!AL78</f>
        <v>4602.3545170076623</v>
      </c>
      <c r="AM79" s="4">
        <f>AM78*nd_p!AM78</f>
        <v>4801.0784679191611</v>
      </c>
    </row>
    <row r="80" spans="2:39" x14ac:dyDescent="0.75">
      <c r="B80" s="22"/>
      <c r="C80" s="1">
        <v>2064</v>
      </c>
      <c r="D80" s="4" t="e">
        <f>D79*nd_p!D79</f>
        <v>#VALUE!</v>
      </c>
      <c r="E80" s="4" t="e">
        <f>E79*nd_p!E79</f>
        <v>#VALUE!</v>
      </c>
      <c r="F80" s="4" t="e">
        <f>F79*nd_p!F79</f>
        <v>#VALUE!</v>
      </c>
      <c r="G80" s="4">
        <f>G79*nd_p!G79</f>
        <v>1753.5922649108954</v>
      </c>
      <c r="H80" s="4">
        <f>H79*nd_p!H79</f>
        <v>2400.959137788011</v>
      </c>
      <c r="I80" s="4">
        <f>I79*nd_p!I79</f>
        <v>2838.9987543319048</v>
      </c>
      <c r="J80" s="4">
        <f>J79*nd_p!J79</f>
        <v>2964.6676898133928</v>
      </c>
      <c r="K80" s="4">
        <f>K79*nd_p!K79</f>
        <v>3247.2512824101891</v>
      </c>
      <c r="L80" s="4">
        <f>L79*nd_p!L79</f>
        <v>3322.7088353485201</v>
      </c>
      <c r="M80" s="4">
        <f>M79*nd_p!M79</f>
        <v>3452.3190505693765</v>
      </c>
      <c r="N80" s="4">
        <f>N79*nd_p!N79</f>
        <v>3447.7477623498226</v>
      </c>
      <c r="O80" s="4">
        <f>O79*nd_p!O79</f>
        <v>3533.8075957717447</v>
      </c>
      <c r="P80" s="4">
        <f>P79*nd_p!P79</f>
        <v>3565.7646280574359</v>
      </c>
      <c r="Q80" s="4">
        <f>Q79*nd_p!Q79</f>
        <v>3366.8091750719132</v>
      </c>
      <c r="R80" s="4">
        <f>R79*nd_p!R79</f>
        <v>3550.3141167234271</v>
      </c>
      <c r="S80" s="4">
        <f>S79*nd_p!S79</f>
        <v>3781.1906671029369</v>
      </c>
      <c r="V80" s="22"/>
      <c r="W80" s="1">
        <v>2064</v>
      </c>
      <c r="X80" s="4" t="e">
        <f>X79*nd_p!X79</f>
        <v>#VALUE!</v>
      </c>
      <c r="Y80" s="4" t="e">
        <f>Y79*nd_p!Y79</f>
        <v>#VALUE!</v>
      </c>
      <c r="Z80" s="4" t="e">
        <f>Z79*nd_p!Z79</f>
        <v>#VALUE!</v>
      </c>
      <c r="AA80" s="4">
        <f>AA79*nd_p!AA79</f>
        <v>2634.9384316325195</v>
      </c>
      <c r="AB80" s="4">
        <f>AB79*nd_p!AB79</f>
        <v>3498.7789698646679</v>
      </c>
      <c r="AC80" s="4">
        <f>AC79*nd_p!AC79</f>
        <v>4222.0693801243888</v>
      </c>
      <c r="AD80" s="4">
        <f>AD79*nd_p!AD79</f>
        <v>4360.059024094423</v>
      </c>
      <c r="AE80" s="4">
        <f>AE79*nd_p!AE79</f>
        <v>4719.3666963251071</v>
      </c>
      <c r="AF80" s="4">
        <f>AF79*nd_p!AF79</f>
        <v>4728.7670816790924</v>
      </c>
      <c r="AG80" s="4">
        <f>AG79*nd_p!AG79</f>
        <v>4960.0800483894145</v>
      </c>
      <c r="AH80" s="4">
        <f>AH79*nd_p!AH79</f>
        <v>4771.6326400942189</v>
      </c>
      <c r="AI80" s="4">
        <f>AI79*nd_p!AI79</f>
        <v>4719.2007630664293</v>
      </c>
      <c r="AJ80" s="4">
        <f>AJ79*nd_p!AJ79</f>
        <v>4637.2875375057511</v>
      </c>
      <c r="AK80" s="4">
        <f>AK79*nd_p!AK79</f>
        <v>4480.5169032676004</v>
      </c>
      <c r="AL80" s="4">
        <f>AL79*nd_p!AL79</f>
        <v>4508.0303405261211</v>
      </c>
      <c r="AM80" s="4">
        <f>AM79*nd_p!AM79</f>
        <v>4716.3805781381261</v>
      </c>
    </row>
    <row r="81" spans="2:39" x14ac:dyDescent="0.75">
      <c r="B81" s="22"/>
      <c r="C81" s="1">
        <v>2065</v>
      </c>
      <c r="D81" s="4" t="e">
        <f>D80*nd_p!D80</f>
        <v>#VALUE!</v>
      </c>
      <c r="E81" s="4" t="e">
        <f>E80*nd_p!E80</f>
        <v>#VALUE!</v>
      </c>
      <c r="F81" s="4" t="e">
        <f>F80*nd_p!F80</f>
        <v>#VALUE!</v>
      </c>
      <c r="G81" s="4" t="e">
        <f>G80*nd_p!G80</f>
        <v>#VALUE!</v>
      </c>
      <c r="H81" s="4">
        <f>H80*nd_p!H80</f>
        <v>2108.7679934462594</v>
      </c>
      <c r="I81" s="4">
        <f>I80*nd_p!I80</f>
        <v>2532.5790861886394</v>
      </c>
      <c r="J81" s="4">
        <f>J80*nd_p!J80</f>
        <v>2681.156427778998</v>
      </c>
      <c r="K81" s="4">
        <f>K80*nd_p!K80</f>
        <v>2972.2675187330033</v>
      </c>
      <c r="L81" s="4">
        <f>L80*nd_p!L80</f>
        <v>3073.6076894354346</v>
      </c>
      <c r="M81" s="4">
        <f>M80*nd_p!M80</f>
        <v>3223.1756856953753</v>
      </c>
      <c r="N81" s="4">
        <f>N80*nd_p!N80</f>
        <v>3245.0538636642655</v>
      </c>
      <c r="O81" s="4">
        <f>O80*nd_p!O80</f>
        <v>3349.5772789926791</v>
      </c>
      <c r="P81" s="4">
        <f>P80*nd_p!P80</f>
        <v>3400.5349940333354</v>
      </c>
      <c r="Q81" s="4">
        <f>Q80*nd_p!Q80</f>
        <v>3227.6021897630653</v>
      </c>
      <c r="R81" s="4">
        <f>R80*nd_p!R80</f>
        <v>3418.5826634768864</v>
      </c>
      <c r="S81" s="4">
        <f>S80*nd_p!S80</f>
        <v>3654.3607162674725</v>
      </c>
      <c r="V81" s="22"/>
      <c r="W81" s="1">
        <v>2065</v>
      </c>
      <c r="X81" s="4" t="e">
        <f>X80*nd_p!X80</f>
        <v>#VALUE!</v>
      </c>
      <c r="Y81" s="4" t="e">
        <f>Y80*nd_p!Y80</f>
        <v>#VALUE!</v>
      </c>
      <c r="Z81" s="4" t="e">
        <f>Z80*nd_p!Z80</f>
        <v>#VALUE!</v>
      </c>
      <c r="AA81" s="4" t="e">
        <f>AA80*nd_p!AA80</f>
        <v>#VALUE!</v>
      </c>
      <c r="AB81" s="4">
        <f>AB80*nd_p!AB80</f>
        <v>3084.5973035143647</v>
      </c>
      <c r="AC81" s="4">
        <f>AC80*nd_p!AC80</f>
        <v>3799.3724218841489</v>
      </c>
      <c r="AD81" s="4">
        <f>AD80*nd_p!AD80</f>
        <v>3990.663520266156</v>
      </c>
      <c r="AE81" s="4">
        <f>AE80*nd_p!AE80</f>
        <v>4380.2898619687603</v>
      </c>
      <c r="AF81" s="4">
        <f>AF80*nd_p!AF80</f>
        <v>4439.8888205448229</v>
      </c>
      <c r="AG81" s="4">
        <f>AG80*nd_p!AG80</f>
        <v>4701.9000985861994</v>
      </c>
      <c r="AH81" s="4">
        <f>AH80*nd_p!AH80</f>
        <v>4559.7894581796791</v>
      </c>
      <c r="AI81" s="4">
        <f>AI80*nd_p!AI80</f>
        <v>4540.4895827916716</v>
      </c>
      <c r="AJ81" s="4">
        <f>AJ80*nd_p!AJ80</f>
        <v>4487.5393971683879</v>
      </c>
      <c r="AK81" s="4">
        <f>AK80*nd_p!AK80</f>
        <v>4357.1093090424129</v>
      </c>
      <c r="AL81" s="4">
        <f>AL80*nd_p!AL80</f>
        <v>4401.9749304294855</v>
      </c>
      <c r="AM81" s="4">
        <f>AM80*nd_p!AM80</f>
        <v>4621.3328352729368</v>
      </c>
    </row>
    <row r="82" spans="2:39" x14ac:dyDescent="0.75">
      <c r="B82" s="22"/>
      <c r="C82" s="1">
        <v>2066</v>
      </c>
      <c r="D82" s="4" t="e">
        <f>D81*nd_p!D81</f>
        <v>#VALUE!</v>
      </c>
      <c r="E82" s="4" t="e">
        <f>E81*nd_p!E81</f>
        <v>#VALUE!</v>
      </c>
      <c r="F82" s="4" t="e">
        <f>F81*nd_p!F81</f>
        <v>#VALUE!</v>
      </c>
      <c r="G82" s="4" t="e">
        <f>G81*nd_p!G81</f>
        <v>#VALUE!</v>
      </c>
      <c r="H82" s="4" t="e">
        <f>H81*nd_p!H81</f>
        <v>#VALUE!</v>
      </c>
      <c r="I82" s="4">
        <f>I81*nd_p!I81</f>
        <v>2227.910301105414</v>
      </c>
      <c r="J82" s="4">
        <f>J81*nd_p!J81</f>
        <v>2395.0812199688808</v>
      </c>
      <c r="K82" s="4">
        <f>K81*nd_p!K81</f>
        <v>2691.2717607487925</v>
      </c>
      <c r="L82" s="4">
        <f>L81*nd_p!L81</f>
        <v>2816.3063329191173</v>
      </c>
      <c r="M82" s="4">
        <f>M81*nd_p!M81</f>
        <v>2984.3303333325734</v>
      </c>
      <c r="N82" s="4">
        <f>N81*nd_p!N81</f>
        <v>3032.2065134151771</v>
      </c>
      <c r="O82" s="4">
        <f>O81*nd_p!O81</f>
        <v>3155.042524757625</v>
      </c>
      <c r="P82" s="4">
        <f>P81*nd_p!P81</f>
        <v>3225.4794076326634</v>
      </c>
      <c r="Q82" s="4">
        <f>Q81*nd_p!Q81</f>
        <v>3079.9964640615322</v>
      </c>
      <c r="R82" s="4">
        <f>R81*nd_p!R81</f>
        <v>3279.1575351590527</v>
      </c>
      <c r="S82" s="4">
        <f>S81*nd_p!S81</f>
        <v>3520.6829339015244</v>
      </c>
      <c r="V82" s="22"/>
      <c r="W82" s="1">
        <v>2066</v>
      </c>
      <c r="X82" s="4" t="e">
        <f>X81*nd_p!X81</f>
        <v>#VALUE!</v>
      </c>
      <c r="Y82" s="4" t="e">
        <f>Y81*nd_p!Y81</f>
        <v>#VALUE!</v>
      </c>
      <c r="Z82" s="4" t="e">
        <f>Z81*nd_p!Z81</f>
        <v>#VALUE!</v>
      </c>
      <c r="AA82" s="4" t="e">
        <f>AA81*nd_p!AA81</f>
        <v>#VALUE!</v>
      </c>
      <c r="AB82" s="4" t="e">
        <f>AB81*nd_p!AB81</f>
        <v>#VALUE!</v>
      </c>
      <c r="AC82" s="4">
        <f>AC81*nd_p!AC81</f>
        <v>3353.8002259684154</v>
      </c>
      <c r="AD82" s="4">
        <f>AD81*nd_p!AD81</f>
        <v>3595.158429552775</v>
      </c>
      <c r="AE82" s="4">
        <f>AE81*nd_p!AE81</f>
        <v>4013.1865688043035</v>
      </c>
      <c r="AF82" s="4">
        <f>AF81*nd_p!AF81</f>
        <v>4124.5549835345528</v>
      </c>
      <c r="AG82" s="4">
        <f>AG81*nd_p!AG81</f>
        <v>4418.1507469297212</v>
      </c>
      <c r="AH82" s="4">
        <f>AH81*nd_p!AH81</f>
        <v>4325.4803299077157</v>
      </c>
      <c r="AI82" s="4">
        <f>AI81*nd_p!AI81</f>
        <v>4341.6173059476587</v>
      </c>
      <c r="AJ82" s="4">
        <f>AJ81*nd_p!AJ81</f>
        <v>4319.9982544851264</v>
      </c>
      <c r="AK82" s="4">
        <f>AK81*nd_p!AK81</f>
        <v>4218.4895281647805</v>
      </c>
      <c r="AL82" s="4">
        <f>AL81*nd_p!AL81</f>
        <v>4282.6059116971755</v>
      </c>
      <c r="AM82" s="4">
        <f>AM81*nd_p!AM81</f>
        <v>4514.3636383372441</v>
      </c>
    </row>
    <row r="83" spans="2:39" x14ac:dyDescent="0.75">
      <c r="B83" s="22"/>
      <c r="C83" s="1">
        <v>2067</v>
      </c>
      <c r="D83" s="4" t="e">
        <f>D82*nd_p!D82</f>
        <v>#VALUE!</v>
      </c>
      <c r="E83" s="4" t="e">
        <f>E82*nd_p!E82</f>
        <v>#VALUE!</v>
      </c>
      <c r="F83" s="4" t="e">
        <f>F82*nd_p!F82</f>
        <v>#VALUE!</v>
      </c>
      <c r="G83" s="4" t="e">
        <f>G82*nd_p!G82</f>
        <v>#VALUE!</v>
      </c>
      <c r="H83" s="4" t="e">
        <f>H82*nd_p!H82</f>
        <v>#VALUE!</v>
      </c>
      <c r="I83" s="4" t="e">
        <f>I82*nd_p!I82</f>
        <v>#VALUE!</v>
      </c>
      <c r="J83" s="4">
        <f>J82*nd_p!J82</f>
        <v>2110.2653781965291</v>
      </c>
      <c r="K83" s="4">
        <f>K82*nd_p!K82</f>
        <v>2407.402073578447</v>
      </c>
      <c r="L83" s="4">
        <f>L82*nd_p!L82</f>
        <v>2553.0938417815009</v>
      </c>
      <c r="M83" s="4">
        <f>M82*nd_p!M82</f>
        <v>2737.362433536643</v>
      </c>
      <c r="N83" s="4">
        <f>N82*nd_p!N82</f>
        <v>2810.1115502464322</v>
      </c>
      <c r="O83" s="4">
        <f>O82*nd_p!O82</f>
        <v>2950.5396298190426</v>
      </c>
      <c r="P83" s="4">
        <f>P82*nd_p!P82</f>
        <v>3040.4240997125953</v>
      </c>
      <c r="Q83" s="4">
        <f>Q82*nd_p!Q82</f>
        <v>2923.4340037279526</v>
      </c>
      <c r="R83" s="4">
        <f>R82*nd_p!R82</f>
        <v>3131.1541461862403</v>
      </c>
      <c r="S83" s="4">
        <f>S82*nd_p!S82</f>
        <v>3379.0472686889302</v>
      </c>
      <c r="V83" s="22"/>
      <c r="W83" s="1">
        <v>2067</v>
      </c>
      <c r="X83" s="4" t="e">
        <f>X82*nd_p!X82</f>
        <v>#VALUE!</v>
      </c>
      <c r="Y83" s="4" t="e">
        <f>Y82*nd_p!Y82</f>
        <v>#VALUE!</v>
      </c>
      <c r="Z83" s="4" t="e">
        <f>Z82*nd_p!Z82</f>
        <v>#VALUE!</v>
      </c>
      <c r="AA83" s="4" t="e">
        <f>AA82*nd_p!AA82</f>
        <v>#VALUE!</v>
      </c>
      <c r="AB83" s="4" t="e">
        <f>AB82*nd_p!AB82</f>
        <v>#VALUE!</v>
      </c>
      <c r="AC83" s="4" t="e">
        <f>AC82*nd_p!AC82</f>
        <v>#VALUE!</v>
      </c>
      <c r="AD83" s="4">
        <f>AD82*nd_p!AD82</f>
        <v>3177.4687660809082</v>
      </c>
      <c r="AE83" s="4">
        <f>AE82*nd_p!AE82</f>
        <v>3619.4577492647804</v>
      </c>
      <c r="AF83" s="4">
        <f>AF82*nd_p!AF82</f>
        <v>3782.6176804664983</v>
      </c>
      <c r="AG83" s="4">
        <f>AG82*nd_p!AG82</f>
        <v>4107.9656270191126</v>
      </c>
      <c r="AH83" s="4">
        <f>AH82*nd_p!AH82</f>
        <v>4067.6177360907318</v>
      </c>
      <c r="AI83" s="4">
        <f>AI82*nd_p!AI82</f>
        <v>4121.373019105431</v>
      </c>
      <c r="AJ83" s="4">
        <f>AJ82*nd_p!AJ82</f>
        <v>4133.3270090400711</v>
      </c>
      <c r="AK83" s="4">
        <f>AK82*nd_p!AK82</f>
        <v>4063.2156374724482</v>
      </c>
      <c r="AL83" s="4">
        <f>AL82*nd_p!AL82</f>
        <v>4148.3718763581292</v>
      </c>
      <c r="AM83" s="4">
        <f>AM82*nd_p!AM82</f>
        <v>4393.8407751841687</v>
      </c>
    </row>
    <row r="84" spans="2:39" x14ac:dyDescent="0.75">
      <c r="B84" s="22"/>
      <c r="C84" s="1">
        <v>2068</v>
      </c>
      <c r="D84" s="4" t="e">
        <f>D83*nd_p!D83</f>
        <v>#VALUE!</v>
      </c>
      <c r="E84" s="4" t="e">
        <f>E83*nd_p!E83</f>
        <v>#VALUE!</v>
      </c>
      <c r="F84" s="4" t="e">
        <f>F83*nd_p!F83</f>
        <v>#VALUE!</v>
      </c>
      <c r="G84" s="4" t="e">
        <f>G83*nd_p!G83</f>
        <v>#VALUE!</v>
      </c>
      <c r="H84" s="4" t="e">
        <f>H83*nd_p!H83</f>
        <v>#VALUE!</v>
      </c>
      <c r="I84" s="4" t="e">
        <f>I83*nd_p!I83</f>
        <v>#VALUE!</v>
      </c>
      <c r="J84" s="4" t="e">
        <f>J83*nd_p!J83</f>
        <v>#VALUE!</v>
      </c>
      <c r="K84" s="4">
        <f>K83*nd_p!K83</f>
        <v>2124.4142132372212</v>
      </c>
      <c r="L84" s="4">
        <f>L83*nd_p!L83</f>
        <v>2286.8813467673108</v>
      </c>
      <c r="M84" s="4">
        <f>M83*nd_p!M83</f>
        <v>2484.44961859768</v>
      </c>
      <c r="N84" s="4">
        <f>N83*nd_p!N83</f>
        <v>2580.2244178870501</v>
      </c>
      <c r="O84" s="4">
        <f>O83*nd_p!O83</f>
        <v>2736.9273250172228</v>
      </c>
      <c r="P84" s="4">
        <f>P83*nd_p!P83</f>
        <v>2845.675534692356</v>
      </c>
      <c r="Q84" s="4">
        <f>Q83*nd_p!Q83</f>
        <v>2757.743075761879</v>
      </c>
      <c r="R84" s="4">
        <f>R83*nd_p!R83</f>
        <v>2973.9917107856409</v>
      </c>
      <c r="S84" s="4">
        <f>S83*nd_p!S83</f>
        <v>3228.5293912581251</v>
      </c>
      <c r="V84" s="22"/>
      <c r="W84" s="1">
        <v>2068</v>
      </c>
      <c r="X84" s="4" t="e">
        <f>X83*nd_p!X83</f>
        <v>#VALUE!</v>
      </c>
      <c r="Y84" s="4" t="e">
        <f>Y83*nd_p!Y83</f>
        <v>#VALUE!</v>
      </c>
      <c r="Z84" s="4" t="e">
        <f>Z83*nd_p!Z83</f>
        <v>#VALUE!</v>
      </c>
      <c r="AA84" s="4" t="e">
        <f>AA83*nd_p!AA83</f>
        <v>#VALUE!</v>
      </c>
      <c r="AB84" s="4" t="e">
        <f>AB83*nd_p!AB83</f>
        <v>#VALUE!</v>
      </c>
      <c r="AC84" s="4" t="e">
        <f>AC83*nd_p!AC83</f>
        <v>#VALUE!</v>
      </c>
      <c r="AD84" s="4" t="e">
        <f>AD83*nd_p!AD83</f>
        <v>#VALUE!</v>
      </c>
      <c r="AE84" s="4">
        <f>AE83*nd_p!AE83</f>
        <v>3202.8701581176601</v>
      </c>
      <c r="AF84" s="4">
        <f>AF83*nd_p!AF83</f>
        <v>3415.2517385972774</v>
      </c>
      <c r="AG84" s="4">
        <f>AG83*nd_p!AG83</f>
        <v>3771.083535659473</v>
      </c>
      <c r="AH84" s="4">
        <f>AH83*nd_p!AH83</f>
        <v>3785.3245455285196</v>
      </c>
      <c r="AI84" s="4">
        <f>AI83*nd_p!AI83</f>
        <v>3878.6636951502373</v>
      </c>
      <c r="AJ84" s="4">
        <f>AJ83*nd_p!AJ83</f>
        <v>3926.3320841109407</v>
      </c>
      <c r="AK84" s="4">
        <f>AK83*nd_p!AK83</f>
        <v>3890.0011316404289</v>
      </c>
      <c r="AL84" s="4">
        <f>AL83*nd_p!AL83</f>
        <v>3997.8340096008851</v>
      </c>
      <c r="AM84" s="4">
        <f>AM83*nd_p!AM83</f>
        <v>4258.1578824450207</v>
      </c>
    </row>
    <row r="85" spans="2:39" x14ac:dyDescent="0.75">
      <c r="B85" s="22"/>
      <c r="C85" s="1">
        <v>2069</v>
      </c>
      <c r="D85" s="4" t="e">
        <f>D84*nd_p!D84</f>
        <v>#VALUE!</v>
      </c>
      <c r="E85" s="4" t="e">
        <f>E84*nd_p!E84</f>
        <v>#VALUE!</v>
      </c>
      <c r="F85" s="4" t="e">
        <f>F84*nd_p!F84</f>
        <v>#VALUE!</v>
      </c>
      <c r="G85" s="4" t="e">
        <f>G84*nd_p!G84</f>
        <v>#VALUE!</v>
      </c>
      <c r="H85" s="4" t="e">
        <f>H84*nd_p!H84</f>
        <v>#VALUE!</v>
      </c>
      <c r="I85" s="4" t="e">
        <f>I84*nd_p!I84</f>
        <v>#VALUE!</v>
      </c>
      <c r="J85" s="4" t="e">
        <f>J84*nd_p!J84</f>
        <v>#VALUE!</v>
      </c>
      <c r="K85" s="4" t="e">
        <f>K84*nd_p!K84</f>
        <v>#VALUE!</v>
      </c>
      <c r="L85" s="4">
        <f>L84*nd_p!L84</f>
        <v>2021.1550999270703</v>
      </c>
      <c r="M85" s="4">
        <f>M84*nd_p!M84</f>
        <v>2228.3618258748497</v>
      </c>
      <c r="N85" s="4">
        <f>N84*nd_p!N84</f>
        <v>2344.553949126886</v>
      </c>
      <c r="O85" s="4">
        <f>O84*nd_p!O84</f>
        <v>2515.5926806146895</v>
      </c>
      <c r="P85" s="4">
        <f>P84*nd_p!P84</f>
        <v>2642.0403290495628</v>
      </c>
      <c r="Q85" s="4">
        <f>Q84*nd_p!Q84</f>
        <v>2583.1858885381603</v>
      </c>
      <c r="R85" s="4">
        <f>R84*nd_p!R84</f>
        <v>2807.481272198464</v>
      </c>
      <c r="S85" s="4">
        <f>S84*nd_p!S84</f>
        <v>3068.5168071167623</v>
      </c>
      <c r="V85" s="22"/>
      <c r="W85" s="1">
        <v>2069</v>
      </c>
      <c r="X85" s="4" t="e">
        <f>X84*nd_p!X84</f>
        <v>#VALUE!</v>
      </c>
      <c r="Y85" s="4" t="e">
        <f>Y84*nd_p!Y84</f>
        <v>#VALUE!</v>
      </c>
      <c r="Z85" s="4" t="e">
        <f>Z84*nd_p!Z84</f>
        <v>#VALUE!</v>
      </c>
      <c r="AA85" s="4" t="e">
        <f>AA84*nd_p!AA84</f>
        <v>#VALUE!</v>
      </c>
      <c r="AB85" s="4" t="e">
        <f>AB84*nd_p!AB84</f>
        <v>#VALUE!</v>
      </c>
      <c r="AC85" s="4" t="e">
        <f>AC84*nd_p!AC84</f>
        <v>#VALUE!</v>
      </c>
      <c r="AD85" s="4" t="e">
        <f>AD84*nd_p!AD84</f>
        <v>#VALUE!</v>
      </c>
      <c r="AE85" s="4" t="e">
        <f>AE84*nd_p!AE84</f>
        <v>#VALUE!</v>
      </c>
      <c r="AF85" s="4">
        <f>AF84*nd_p!AF84</f>
        <v>3025.8388431482035</v>
      </c>
      <c r="AG85" s="4">
        <f>AG84*nd_p!AG84</f>
        <v>3408.5327040446759</v>
      </c>
      <c r="AH85" s="4">
        <f>AH84*nd_p!AH84</f>
        <v>3478.2570897840028</v>
      </c>
      <c r="AI85" s="4">
        <f>AI84*nd_p!AI84</f>
        <v>3612.5788452100478</v>
      </c>
      <c r="AJ85" s="4">
        <f>AJ84*nd_p!AJ84</f>
        <v>3697.9194473596776</v>
      </c>
      <c r="AK85" s="4">
        <f>AK84*nd_p!AK84</f>
        <v>3697.6854810307177</v>
      </c>
      <c r="AL85" s="4">
        <f>AL84*nd_p!AL84</f>
        <v>3829.6990800334479</v>
      </c>
      <c r="AM85" s="4">
        <f>AM84*nd_p!AM84</f>
        <v>4105.8175741049763</v>
      </c>
    </row>
    <row r="86" spans="2:39" x14ac:dyDescent="0.75">
      <c r="B86" s="22"/>
      <c r="C86" s="1">
        <v>2070</v>
      </c>
      <c r="D86" s="4" t="e">
        <f>D85*nd_p!D85</f>
        <v>#VALUE!</v>
      </c>
      <c r="E86" s="4" t="e">
        <f>E85*nd_p!E85</f>
        <v>#VALUE!</v>
      </c>
      <c r="F86" s="4" t="e">
        <f>F85*nd_p!F85</f>
        <v>#VALUE!</v>
      </c>
      <c r="G86" s="4" t="e">
        <f>G85*nd_p!G85</f>
        <v>#VALUE!</v>
      </c>
      <c r="H86" s="4" t="e">
        <f>H85*nd_p!H85</f>
        <v>#VALUE!</v>
      </c>
      <c r="I86" s="4" t="e">
        <f>I85*nd_p!I85</f>
        <v>#VALUE!</v>
      </c>
      <c r="J86" s="4" t="e">
        <f>J85*nd_p!J85</f>
        <v>#VALUE!</v>
      </c>
      <c r="K86" s="4" t="e">
        <f>K85*nd_p!K85</f>
        <v>#VALUE!</v>
      </c>
      <c r="L86" s="4" t="e">
        <f>L85*nd_p!L85</f>
        <v>#VALUE!</v>
      </c>
      <c r="M86" s="4">
        <f>M85*nd_p!M85</f>
        <v>1972.4180434292316</v>
      </c>
      <c r="N86" s="4">
        <f>N85*nd_p!N85</f>
        <v>2105.6557893941899</v>
      </c>
      <c r="O86" s="4">
        <f>O85*nd_p!O85</f>
        <v>2288.4522664179381</v>
      </c>
      <c r="P86" s="4">
        <f>P85*nd_p!P85</f>
        <v>2430.8285321920212</v>
      </c>
      <c r="Q86" s="4">
        <f>Q85*nd_p!Q85</f>
        <v>2400.475337952892</v>
      </c>
      <c r="R86" s="4">
        <f>R85*nd_p!R85</f>
        <v>2631.8739457291972</v>
      </c>
      <c r="S86" s="4">
        <f>S85*nd_p!S85</f>
        <v>2898.8000885471706</v>
      </c>
      <c r="V86" s="22"/>
      <c r="W86" s="1">
        <v>2070</v>
      </c>
      <c r="X86" s="4" t="e">
        <f>X85*nd_p!X85</f>
        <v>#VALUE!</v>
      </c>
      <c r="Y86" s="4" t="e">
        <f>Y85*nd_p!Y85</f>
        <v>#VALUE!</v>
      </c>
      <c r="Z86" s="4" t="e">
        <f>Z85*nd_p!Z85</f>
        <v>#VALUE!</v>
      </c>
      <c r="AA86" s="4" t="e">
        <f>AA85*nd_p!AA85</f>
        <v>#VALUE!</v>
      </c>
      <c r="AB86" s="4" t="e">
        <f>AB85*nd_p!AB85</f>
        <v>#VALUE!</v>
      </c>
      <c r="AC86" s="4" t="e">
        <f>AC85*nd_p!AC85</f>
        <v>#VALUE!</v>
      </c>
      <c r="AD86" s="4" t="e">
        <f>AD85*nd_p!AD85</f>
        <v>#VALUE!</v>
      </c>
      <c r="AE86" s="4" t="e">
        <f>AE85*nd_p!AE85</f>
        <v>#VALUE!</v>
      </c>
      <c r="AF86" s="4" t="e">
        <f>AF85*nd_p!AF85</f>
        <v>#VALUE!</v>
      </c>
      <c r="AG86" s="4">
        <f>AG85*nd_p!AG85</f>
        <v>3023.5177924516397</v>
      </c>
      <c r="AH86" s="4">
        <f>AH85*nd_p!AH85</f>
        <v>3147.2338491756504</v>
      </c>
      <c r="AI86" s="4">
        <f>AI85*nd_p!AI85</f>
        <v>3322.6940876759704</v>
      </c>
      <c r="AJ86" s="4">
        <f>AJ85*nd_p!AJ85</f>
        <v>3447.1520004937283</v>
      </c>
      <c r="AK86" s="4">
        <f>AK85*nd_p!AK85</f>
        <v>3485.1900086720534</v>
      </c>
      <c r="AL86" s="4">
        <f>AL85*nd_p!AL85</f>
        <v>3642.7890131744821</v>
      </c>
      <c r="AM86" s="4">
        <f>AM85*nd_p!AM85</f>
        <v>3935.4645191266018</v>
      </c>
    </row>
    <row r="87" spans="2:39" x14ac:dyDescent="0.75">
      <c r="B87" s="22"/>
      <c r="C87" s="1">
        <v>2071</v>
      </c>
      <c r="D87" s="4" t="e">
        <f>D86*nd_p!D86</f>
        <v>#VALUE!</v>
      </c>
      <c r="E87" s="4" t="e">
        <f>E86*nd_p!E86</f>
        <v>#VALUE!</v>
      </c>
      <c r="F87" s="4" t="e">
        <f>F86*nd_p!F86</f>
        <v>#VALUE!</v>
      </c>
      <c r="G87" s="4" t="e">
        <f>G86*nd_p!G86</f>
        <v>#VALUE!</v>
      </c>
      <c r="H87" s="4" t="e">
        <f>H86*nd_p!H86</f>
        <v>#VALUE!</v>
      </c>
      <c r="I87" s="4" t="e">
        <f>I86*nd_p!I86</f>
        <v>#VALUE!</v>
      </c>
      <c r="J87" s="4" t="e">
        <f>J86*nd_p!J86</f>
        <v>#VALUE!</v>
      </c>
      <c r="K87" s="4" t="e">
        <f>K86*nd_p!K86</f>
        <v>#VALUE!</v>
      </c>
      <c r="L87" s="4" t="e">
        <f>L86*nd_p!L86</f>
        <v>#VALUE!</v>
      </c>
      <c r="M87" s="4" t="e">
        <f>M86*nd_p!M86</f>
        <v>#VALUE!</v>
      </c>
      <c r="N87" s="4">
        <f>N86*nd_p!N86</f>
        <v>1866.593678285225</v>
      </c>
      <c r="O87" s="4">
        <f>O86*nd_p!O86</f>
        <v>2057.9446799314996</v>
      </c>
      <c r="P87" s="4">
        <f>P86*nd_p!P86</f>
        <v>2213.8523285754559</v>
      </c>
      <c r="Q87" s="4">
        <f>Q86*nd_p!Q86</f>
        <v>2210.7758453613947</v>
      </c>
      <c r="R87" s="4">
        <f>R86*nd_p!R86</f>
        <v>2447.8766784115428</v>
      </c>
      <c r="S87" s="4">
        <f>S86*nd_p!S86</f>
        <v>2719.6224200468414</v>
      </c>
      <c r="V87" s="22"/>
      <c r="W87" s="1">
        <v>2071</v>
      </c>
      <c r="X87" s="4" t="e">
        <f>X86*nd_p!X86</f>
        <v>#VALUE!</v>
      </c>
      <c r="Y87" s="4" t="e">
        <f>Y86*nd_p!Y86</f>
        <v>#VALUE!</v>
      </c>
      <c r="Z87" s="4" t="e">
        <f>Z86*nd_p!Z86</f>
        <v>#VALUE!</v>
      </c>
      <c r="AA87" s="4" t="e">
        <f>AA86*nd_p!AA86</f>
        <v>#VALUE!</v>
      </c>
      <c r="AB87" s="4" t="e">
        <f>AB86*nd_p!AB86</f>
        <v>#VALUE!</v>
      </c>
      <c r="AC87" s="4" t="e">
        <f>AC86*nd_p!AC86</f>
        <v>#VALUE!</v>
      </c>
      <c r="AD87" s="4" t="e">
        <f>AD86*nd_p!AD86</f>
        <v>#VALUE!</v>
      </c>
      <c r="AE87" s="4" t="e">
        <f>AE86*nd_p!AE86</f>
        <v>#VALUE!</v>
      </c>
      <c r="AF87" s="4" t="e">
        <f>AF86*nd_p!AF86</f>
        <v>#VALUE!</v>
      </c>
      <c r="AG87" s="4" t="e">
        <f>AG86*nd_p!AG86</f>
        <v>#VALUE!</v>
      </c>
      <c r="AH87" s="4">
        <f>AH86*nd_p!AH86</f>
        <v>2795.0582338884592</v>
      </c>
      <c r="AI87" s="4">
        <f>AI86*nd_p!AI86</f>
        <v>3009.6691156831748</v>
      </c>
      <c r="AJ87" s="4">
        <f>AJ86*nd_p!AJ86</f>
        <v>3173.534602710024</v>
      </c>
      <c r="AK87" s="4">
        <f>AK86*nd_p!AK86</f>
        <v>3251.5679642218793</v>
      </c>
      <c r="AL87" s="4">
        <f>AL86*nd_p!AL86</f>
        <v>3435.9947808516526</v>
      </c>
      <c r="AM87" s="4">
        <f>AM86*nd_p!AM86</f>
        <v>3745.8527106416955</v>
      </c>
    </row>
    <row r="88" spans="2:39" x14ac:dyDescent="0.75">
      <c r="B88" s="22"/>
      <c r="C88" s="1">
        <v>2072</v>
      </c>
      <c r="D88" s="4" t="e">
        <f>D87*nd_p!D87</f>
        <v>#VALUE!</v>
      </c>
      <c r="E88" s="4" t="e">
        <f>E87*nd_p!E87</f>
        <v>#VALUE!</v>
      </c>
      <c r="F88" s="4" t="e">
        <f>F87*nd_p!F87</f>
        <v>#VALUE!</v>
      </c>
      <c r="G88" s="4" t="e">
        <f>G87*nd_p!G87</f>
        <v>#VALUE!</v>
      </c>
      <c r="H88" s="4" t="e">
        <f>H87*nd_p!H87</f>
        <v>#VALUE!</v>
      </c>
      <c r="I88" s="4" t="e">
        <f>I87*nd_p!I87</f>
        <v>#VALUE!</v>
      </c>
      <c r="J88" s="4" t="e">
        <f>J87*nd_p!J87</f>
        <v>#VALUE!</v>
      </c>
      <c r="K88" s="4" t="e">
        <f>K87*nd_p!K87</f>
        <v>#VALUE!</v>
      </c>
      <c r="L88" s="4" t="e">
        <f>L87*nd_p!L87</f>
        <v>#VALUE!</v>
      </c>
      <c r="M88" s="4" t="e">
        <f>M87*nd_p!M87</f>
        <v>#VALUE!</v>
      </c>
      <c r="N88" s="4" t="e">
        <f>N87*nd_p!N87</f>
        <v>#VALUE!</v>
      </c>
      <c r="O88" s="4">
        <f>O87*nd_p!O87</f>
        <v>1826.9946359560249</v>
      </c>
      <c r="P88" s="4">
        <f>P87*nd_p!P87</f>
        <v>1993.4177408289381</v>
      </c>
      <c r="Q88" s="4">
        <f>Q87*nd_p!Q87</f>
        <v>2015.7000011486605</v>
      </c>
      <c r="R88" s="4">
        <f>R87*nd_p!R87</f>
        <v>2256.6509741949999</v>
      </c>
      <c r="S88" s="4">
        <f>S87*nd_p!S87</f>
        <v>2531.6945962529162</v>
      </c>
      <c r="V88" s="22"/>
      <c r="W88" s="1">
        <v>2072</v>
      </c>
      <c r="X88" s="4" t="e">
        <f>X87*nd_p!X87</f>
        <v>#VALUE!</v>
      </c>
      <c r="Y88" s="4" t="e">
        <f>Y87*nd_p!Y87</f>
        <v>#VALUE!</v>
      </c>
      <c r="Z88" s="4" t="e">
        <f>Z87*nd_p!Z87</f>
        <v>#VALUE!</v>
      </c>
      <c r="AA88" s="4" t="e">
        <f>AA87*nd_p!AA87</f>
        <v>#VALUE!</v>
      </c>
      <c r="AB88" s="4" t="e">
        <f>AB87*nd_p!AB87</f>
        <v>#VALUE!</v>
      </c>
      <c r="AC88" s="4" t="e">
        <f>AC87*nd_p!AC87</f>
        <v>#VALUE!</v>
      </c>
      <c r="AD88" s="4" t="e">
        <f>AD87*nd_p!AD87</f>
        <v>#VALUE!</v>
      </c>
      <c r="AE88" s="4" t="e">
        <f>AE87*nd_p!AE87</f>
        <v>#VALUE!</v>
      </c>
      <c r="AF88" s="4" t="e">
        <f>AF87*nd_p!AF87</f>
        <v>#VALUE!</v>
      </c>
      <c r="AG88" s="4" t="e">
        <f>AG87*nd_p!AG87</f>
        <v>#VALUE!</v>
      </c>
      <c r="AH88" s="4" t="e">
        <f>AH87*nd_p!AH87</f>
        <v>#VALUE!</v>
      </c>
      <c r="AI88" s="4">
        <f>AI87*nd_p!AI87</f>
        <v>2676.0377054074438</v>
      </c>
      <c r="AJ88" s="4">
        <f>AJ87*nd_p!AJ87</f>
        <v>2877.5824716803004</v>
      </c>
      <c r="AK88" s="4">
        <f>AK87*nd_p!AK87</f>
        <v>2996.2689053843733</v>
      </c>
      <c r="AL88" s="4">
        <f>AL87*nd_p!AL87</f>
        <v>3208.3218044125701</v>
      </c>
      <c r="AM88" s="4">
        <f>AM87*nd_p!AM87</f>
        <v>3535.795356962713</v>
      </c>
    </row>
    <row r="89" spans="2:39" x14ac:dyDescent="0.75">
      <c r="B89" s="22"/>
      <c r="C89" s="1">
        <v>2073</v>
      </c>
      <c r="D89" s="4" t="e">
        <f>D88*nd_p!D88</f>
        <v>#VALUE!</v>
      </c>
      <c r="E89" s="4" t="e">
        <f>E88*nd_p!E88</f>
        <v>#VALUE!</v>
      </c>
      <c r="F89" s="4" t="e">
        <f>F88*nd_p!F88</f>
        <v>#VALUE!</v>
      </c>
      <c r="G89" s="4" t="e">
        <f>G88*nd_p!G88</f>
        <v>#VALUE!</v>
      </c>
      <c r="H89" s="4" t="e">
        <f>H88*nd_p!H88</f>
        <v>#VALUE!</v>
      </c>
      <c r="I89" s="4" t="e">
        <f>I88*nd_p!I88</f>
        <v>#VALUE!</v>
      </c>
      <c r="J89" s="4" t="e">
        <f>J88*nd_p!J88</f>
        <v>#VALUE!</v>
      </c>
      <c r="K89" s="4" t="e">
        <f>K88*nd_p!K88</f>
        <v>#VALUE!</v>
      </c>
      <c r="L89" s="4" t="e">
        <f>L88*nd_p!L88</f>
        <v>#VALUE!</v>
      </c>
      <c r="M89" s="4" t="e">
        <f>M88*nd_p!M88</f>
        <v>#VALUE!</v>
      </c>
      <c r="N89" s="4" t="e">
        <f>N88*nd_p!N88</f>
        <v>#VALUE!</v>
      </c>
      <c r="O89" s="4" t="e">
        <f>O88*nd_p!O88</f>
        <v>#VALUE!</v>
      </c>
      <c r="P89" s="4">
        <f>P88*nd_p!P88</f>
        <v>1772.2915547485175</v>
      </c>
      <c r="Q89" s="4">
        <f>Q88*nd_p!Q88</f>
        <v>1817.2999957716791</v>
      </c>
      <c r="R89" s="4">
        <f>R88*nd_p!R88</f>
        <v>2059.807272220386</v>
      </c>
      <c r="S89" s="4">
        <f>S88*nd_p!S88</f>
        <v>2336.1915584750209</v>
      </c>
      <c r="V89" s="22"/>
      <c r="W89" s="1">
        <v>2073</v>
      </c>
      <c r="X89" s="4" t="e">
        <f>X88*nd_p!X88</f>
        <v>#VALUE!</v>
      </c>
      <c r="Y89" s="4" t="e">
        <f>Y88*nd_p!Y88</f>
        <v>#VALUE!</v>
      </c>
      <c r="Z89" s="4" t="e">
        <f>Z88*nd_p!Z88</f>
        <v>#VALUE!</v>
      </c>
      <c r="AA89" s="4" t="e">
        <f>AA88*nd_p!AA88</f>
        <v>#VALUE!</v>
      </c>
      <c r="AB89" s="4" t="e">
        <f>AB88*nd_p!AB88</f>
        <v>#VALUE!</v>
      </c>
      <c r="AC89" s="4" t="e">
        <f>AC88*nd_p!AC88</f>
        <v>#VALUE!</v>
      </c>
      <c r="AD89" s="4" t="e">
        <f>AD88*nd_p!AD88</f>
        <v>#VALUE!</v>
      </c>
      <c r="AE89" s="4" t="e">
        <f>AE88*nd_p!AE88</f>
        <v>#VALUE!</v>
      </c>
      <c r="AF89" s="4" t="e">
        <f>AF88*nd_p!AF88</f>
        <v>#VALUE!</v>
      </c>
      <c r="AG89" s="4" t="e">
        <f>AG88*nd_p!AG88</f>
        <v>#VALUE!</v>
      </c>
      <c r="AH89" s="4" t="e">
        <f>AH88*nd_p!AH88</f>
        <v>#VALUE!</v>
      </c>
      <c r="AI89" s="4" t="e">
        <f>AI88*nd_p!AI88</f>
        <v>#VALUE!</v>
      </c>
      <c r="AJ89" s="4">
        <f>AJ88*nd_p!AJ88</f>
        <v>2561.5791721590317</v>
      </c>
      <c r="AK89" s="4">
        <f>AK88*nd_p!AK88</f>
        <v>2719.6725610537123</v>
      </c>
      <c r="AL89" s="4">
        <f>AL88*nd_p!AL88</f>
        <v>2959.1463260699097</v>
      </c>
      <c r="AM89" s="4">
        <f>AM88*nd_p!AM88</f>
        <v>3304.2075206963623</v>
      </c>
    </row>
    <row r="90" spans="2:39" x14ac:dyDescent="0.75">
      <c r="B90" s="22"/>
      <c r="C90" s="1">
        <v>2074</v>
      </c>
      <c r="D90" s="4" t="e">
        <f>D89*nd_p!D89</f>
        <v>#VALUE!</v>
      </c>
      <c r="E90" s="4" t="e">
        <f>E89*nd_p!E89</f>
        <v>#VALUE!</v>
      </c>
      <c r="F90" s="4" t="e">
        <f>F89*nd_p!F89</f>
        <v>#VALUE!</v>
      </c>
      <c r="G90" s="4" t="e">
        <f>G89*nd_p!G89</f>
        <v>#VALUE!</v>
      </c>
      <c r="H90" s="4" t="e">
        <f>H89*nd_p!H89</f>
        <v>#VALUE!</v>
      </c>
      <c r="I90" s="4" t="e">
        <f>I89*nd_p!I89</f>
        <v>#VALUE!</v>
      </c>
      <c r="J90" s="4" t="e">
        <f>J89*nd_p!J89</f>
        <v>#VALUE!</v>
      </c>
      <c r="K90" s="4" t="e">
        <f>K89*nd_p!K89</f>
        <v>#VALUE!</v>
      </c>
      <c r="L90" s="4" t="e">
        <f>L89*nd_p!L89</f>
        <v>#VALUE!</v>
      </c>
      <c r="M90" s="4" t="e">
        <f>M89*nd_p!M89</f>
        <v>#VALUE!</v>
      </c>
      <c r="N90" s="4" t="e">
        <f>N89*nd_p!N89</f>
        <v>#VALUE!</v>
      </c>
      <c r="O90" s="4" t="e">
        <f>O89*nd_p!O89</f>
        <v>#VALUE!</v>
      </c>
      <c r="P90" s="4" t="e">
        <f>P89*nd_p!P89</f>
        <v>#VALUE!</v>
      </c>
      <c r="Q90" s="4">
        <f>Q89*nd_p!Q89</f>
        <v>1618.0388859341335</v>
      </c>
      <c r="R90" s="4">
        <f>R89*nd_p!R89</f>
        <v>1859.3951145895726</v>
      </c>
      <c r="S90" s="4">
        <f>S89*nd_p!S89</f>
        <v>2134.7443293297201</v>
      </c>
      <c r="V90" s="22"/>
      <c r="W90" s="1">
        <v>2074</v>
      </c>
      <c r="X90" s="4" t="e">
        <f>X89*nd_p!X89</f>
        <v>#VALUE!</v>
      </c>
      <c r="Y90" s="4" t="e">
        <f>Y89*nd_p!Y89</f>
        <v>#VALUE!</v>
      </c>
      <c r="Z90" s="4" t="e">
        <f>Z89*nd_p!Z89</f>
        <v>#VALUE!</v>
      </c>
      <c r="AA90" s="4" t="e">
        <f>AA89*nd_p!AA89</f>
        <v>#VALUE!</v>
      </c>
      <c r="AB90" s="4" t="e">
        <f>AB89*nd_p!AB89</f>
        <v>#VALUE!</v>
      </c>
      <c r="AC90" s="4" t="e">
        <f>AC89*nd_p!AC89</f>
        <v>#VALUE!</v>
      </c>
      <c r="AD90" s="4" t="e">
        <f>AD89*nd_p!AD89</f>
        <v>#VALUE!</v>
      </c>
      <c r="AE90" s="4" t="e">
        <f>AE89*nd_p!AE89</f>
        <v>#VALUE!</v>
      </c>
      <c r="AF90" s="4" t="e">
        <f>AF89*nd_p!AF89</f>
        <v>#VALUE!</v>
      </c>
      <c r="AG90" s="4" t="e">
        <f>AG89*nd_p!AG89</f>
        <v>#VALUE!</v>
      </c>
      <c r="AH90" s="4" t="e">
        <f>AH89*nd_p!AH89</f>
        <v>#VALUE!</v>
      </c>
      <c r="AI90" s="4" t="e">
        <f>AI89*nd_p!AI89</f>
        <v>#VALUE!</v>
      </c>
      <c r="AJ90" s="4" t="e">
        <f>AJ89*nd_p!AJ89</f>
        <v>#VALUE!</v>
      </c>
      <c r="AK90" s="4">
        <f>AK89*nd_p!AK89</f>
        <v>2423.8073630249341</v>
      </c>
      <c r="AL90" s="4">
        <f>AL89*nd_p!AL89</f>
        <v>2688.7396970302857</v>
      </c>
      <c r="AM90" s="4">
        <f>AM89*nd_p!AM89</f>
        <v>3050.3654441290128</v>
      </c>
    </row>
    <row r="91" spans="2:39" x14ac:dyDescent="0.75">
      <c r="B91" s="22"/>
      <c r="C91" s="1">
        <v>2075</v>
      </c>
      <c r="D91" s="4" t="e">
        <f>D90*nd_p!D90</f>
        <v>#VALUE!</v>
      </c>
      <c r="E91" s="4" t="e">
        <f>E90*nd_p!E90</f>
        <v>#VALUE!</v>
      </c>
      <c r="F91" s="4" t="e">
        <f>F90*nd_p!F90</f>
        <v>#VALUE!</v>
      </c>
      <c r="G91" s="4" t="e">
        <f>G90*nd_p!G90</f>
        <v>#VALUE!</v>
      </c>
      <c r="H91" s="4" t="e">
        <f>H90*nd_p!H90</f>
        <v>#VALUE!</v>
      </c>
      <c r="I91" s="4" t="e">
        <f>I90*nd_p!I90</f>
        <v>#VALUE!</v>
      </c>
      <c r="J91" s="4" t="e">
        <f>J90*nd_p!J90</f>
        <v>#VALUE!</v>
      </c>
      <c r="K91" s="4" t="e">
        <f>K90*nd_p!K90</f>
        <v>#VALUE!</v>
      </c>
      <c r="L91" s="4" t="e">
        <f>L90*nd_p!L90</f>
        <v>#VALUE!</v>
      </c>
      <c r="M91" s="4" t="e">
        <f>M90*nd_p!M90</f>
        <v>#VALUE!</v>
      </c>
      <c r="N91" s="4" t="e">
        <f>N90*nd_p!N90</f>
        <v>#VALUE!</v>
      </c>
      <c r="O91" s="4" t="e">
        <f>O90*nd_p!O90</f>
        <v>#VALUE!</v>
      </c>
      <c r="P91" s="4" t="e">
        <f>P90*nd_p!P90</f>
        <v>#VALUE!</v>
      </c>
      <c r="Q91" s="4" t="e">
        <f>Q90*nd_p!Q90</f>
        <v>#VALUE!</v>
      </c>
      <c r="R91" s="4">
        <f>R90*nd_p!R90</f>
        <v>1657.8750633389975</v>
      </c>
      <c r="S91" s="4">
        <f>S90*nd_p!S90</f>
        <v>1929.4286713746242</v>
      </c>
      <c r="V91" s="22"/>
      <c r="W91" s="1">
        <v>2075</v>
      </c>
      <c r="X91" s="4" t="e">
        <f>X90*nd_p!X90</f>
        <v>#VALUE!</v>
      </c>
      <c r="Y91" s="4" t="e">
        <f>Y90*nd_p!Y90</f>
        <v>#VALUE!</v>
      </c>
      <c r="Z91" s="4" t="e">
        <f>Z90*nd_p!Z90</f>
        <v>#VALUE!</v>
      </c>
      <c r="AA91" s="4" t="e">
        <f>AA90*nd_p!AA90</f>
        <v>#VALUE!</v>
      </c>
      <c r="AB91" s="4" t="e">
        <f>AB90*nd_p!AB90</f>
        <v>#VALUE!</v>
      </c>
      <c r="AC91" s="4" t="e">
        <f>AC90*nd_p!AC90</f>
        <v>#VALUE!</v>
      </c>
      <c r="AD91" s="4" t="e">
        <f>AD90*nd_p!AD90</f>
        <v>#VALUE!</v>
      </c>
      <c r="AE91" s="4" t="e">
        <f>AE90*nd_p!AE90</f>
        <v>#VALUE!</v>
      </c>
      <c r="AF91" s="4" t="e">
        <f>AF90*nd_p!AF90</f>
        <v>#VALUE!</v>
      </c>
      <c r="AG91" s="4" t="e">
        <f>AG90*nd_p!AG90</f>
        <v>#VALUE!</v>
      </c>
      <c r="AH91" s="4" t="e">
        <f>AH90*nd_p!AH90</f>
        <v>#VALUE!</v>
      </c>
      <c r="AI91" s="4" t="e">
        <f>AI90*nd_p!AI90</f>
        <v>#VALUE!</v>
      </c>
      <c r="AJ91" s="4" t="e">
        <f>AJ90*nd_p!AJ90</f>
        <v>#VALUE!</v>
      </c>
      <c r="AK91" s="4" t="e">
        <f>AK90*nd_p!AK90</f>
        <v>#VALUE!</v>
      </c>
      <c r="AL91" s="4">
        <f>AL90*nd_p!AL90</f>
        <v>2398.980496328033</v>
      </c>
      <c r="AM91" s="4">
        <f>AM90*nd_p!AM90</f>
        <v>2774.4437420349104</v>
      </c>
    </row>
    <row r="92" spans="2:39" x14ac:dyDescent="0.75">
      <c r="B92" s="23"/>
      <c r="C92" s="1">
        <v>2076</v>
      </c>
      <c r="D92" s="4" t="e">
        <f>D91*nd_p!D91</f>
        <v>#VALUE!</v>
      </c>
      <c r="E92" s="4" t="e">
        <f>E91*nd_p!E91</f>
        <v>#VALUE!</v>
      </c>
      <c r="F92" s="4" t="e">
        <f>F91*nd_p!F91</f>
        <v>#VALUE!</v>
      </c>
      <c r="G92" s="4" t="e">
        <f>G91*nd_p!G91</f>
        <v>#VALUE!</v>
      </c>
      <c r="H92" s="4" t="e">
        <f>H91*nd_p!H91</f>
        <v>#VALUE!</v>
      </c>
      <c r="I92" s="4" t="e">
        <f>I91*nd_p!I91</f>
        <v>#VALUE!</v>
      </c>
      <c r="J92" s="4" t="e">
        <f>J91*nd_p!J91</f>
        <v>#VALUE!</v>
      </c>
      <c r="K92" s="4" t="e">
        <f>K91*nd_p!K91</f>
        <v>#VALUE!</v>
      </c>
      <c r="L92" s="4" t="e">
        <f>L91*nd_p!L91</f>
        <v>#VALUE!</v>
      </c>
      <c r="M92" s="4" t="e">
        <f>M91*nd_p!M91</f>
        <v>#VALUE!</v>
      </c>
      <c r="N92" s="4" t="e">
        <f>N91*nd_p!N91</f>
        <v>#VALUE!</v>
      </c>
      <c r="O92" s="4" t="e">
        <f>O91*nd_p!O91</f>
        <v>#VALUE!</v>
      </c>
      <c r="P92" s="4" t="e">
        <f>P91*nd_p!P91</f>
        <v>#VALUE!</v>
      </c>
      <c r="Q92" s="4" t="e">
        <f>Q91*nd_p!Q91</f>
        <v>#VALUE!</v>
      </c>
      <c r="R92" s="4" t="e">
        <f>R91*nd_p!R91</f>
        <v>#VALUE!</v>
      </c>
      <c r="S92" s="4">
        <f>S91*nd_p!S91</f>
        <v>1722.7371787709412</v>
      </c>
      <c r="V92" s="23"/>
      <c r="W92" s="1">
        <v>2076</v>
      </c>
      <c r="X92" s="4" t="e">
        <f>X91*nd_p!X91</f>
        <v>#VALUE!</v>
      </c>
      <c r="Y92" s="4" t="e">
        <f>Y91*nd_p!Y91</f>
        <v>#VALUE!</v>
      </c>
      <c r="Z92" s="4" t="e">
        <f>Z91*nd_p!Z91</f>
        <v>#VALUE!</v>
      </c>
      <c r="AA92" s="4" t="e">
        <f>AA91*nd_p!AA91</f>
        <v>#VALUE!</v>
      </c>
      <c r="AB92" s="4" t="e">
        <f>AB91*nd_p!AB91</f>
        <v>#VALUE!</v>
      </c>
      <c r="AC92" s="4" t="e">
        <f>AC91*nd_p!AC91</f>
        <v>#VALUE!</v>
      </c>
      <c r="AD92" s="4" t="e">
        <f>AD91*nd_p!AD91</f>
        <v>#VALUE!</v>
      </c>
      <c r="AE92" s="4" t="e">
        <f>AE91*nd_p!AE91</f>
        <v>#VALUE!</v>
      </c>
      <c r="AF92" s="4" t="e">
        <f>AF91*nd_p!AF91</f>
        <v>#VALUE!</v>
      </c>
      <c r="AG92" s="4" t="e">
        <f>AG91*nd_p!AG91</f>
        <v>#VALUE!</v>
      </c>
      <c r="AH92" s="4" t="e">
        <f>AH91*nd_p!AH91</f>
        <v>#VALUE!</v>
      </c>
      <c r="AI92" s="4" t="e">
        <f>AI91*nd_p!AI91</f>
        <v>#VALUE!</v>
      </c>
      <c r="AJ92" s="4" t="e">
        <f>AJ91*nd_p!AJ91</f>
        <v>#VALUE!</v>
      </c>
      <c r="AK92" s="4" t="e">
        <f>AK91*nd_p!AK91</f>
        <v>#VALUE!</v>
      </c>
      <c r="AL92" s="4" t="e">
        <f>AL91*nd_p!AL91</f>
        <v>#VALUE!</v>
      </c>
      <c r="AM92" s="4">
        <f>AM91*nd_p!AM91</f>
        <v>2478.2516784676604</v>
      </c>
    </row>
    <row r="93" spans="2:39" x14ac:dyDescent="0.75">
      <c r="B93" s="29"/>
      <c r="C93" s="1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V93" s="29"/>
      <c r="W93" s="1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</row>
    <row r="94" spans="2:39" x14ac:dyDescent="0.75">
      <c r="B94" s="29"/>
      <c r="C94" s="1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V94" s="29"/>
      <c r="W94" s="1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</row>
    <row r="95" spans="2:39" x14ac:dyDescent="0.75">
      <c r="B95" s="29"/>
      <c r="C95" s="1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V95" s="29"/>
      <c r="W95" s="1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</row>
    <row r="96" spans="2:39" x14ac:dyDescent="0.75">
      <c r="B96" s="29"/>
      <c r="C96" s="1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V96" s="29"/>
      <c r="W96" s="1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</row>
    <row r="97" spans="1:39" x14ac:dyDescent="0.75">
      <c r="B97" s="29"/>
      <c r="C97" s="1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V97" s="29"/>
      <c r="W97" s="1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</row>
    <row r="98" spans="1:39" x14ac:dyDescent="0.75">
      <c r="B98" s="29"/>
      <c r="C98" s="1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V98" s="29"/>
      <c r="W98" s="1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</row>
    <row r="99" spans="1:39" x14ac:dyDescent="0.75">
      <c r="B99" s="29"/>
      <c r="C99" s="1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V99" s="29"/>
      <c r="W99" s="1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</row>
    <row r="109" spans="1:39" x14ac:dyDescent="0.75">
      <c r="D109">
        <v>2</v>
      </c>
      <c r="E109">
        <v>3</v>
      </c>
      <c r="F109">
        <v>4</v>
      </c>
      <c r="G109">
        <v>5</v>
      </c>
      <c r="H109">
        <v>6</v>
      </c>
      <c r="I109">
        <v>7</v>
      </c>
      <c r="J109">
        <v>8</v>
      </c>
      <c r="K109">
        <v>9</v>
      </c>
      <c r="L109">
        <v>10</v>
      </c>
      <c r="M109">
        <v>11</v>
      </c>
      <c r="N109">
        <v>12</v>
      </c>
      <c r="O109">
        <v>13</v>
      </c>
      <c r="P109">
        <v>14</v>
      </c>
      <c r="Q109">
        <v>15</v>
      </c>
      <c r="R109">
        <v>16</v>
      </c>
      <c r="S109">
        <v>17</v>
      </c>
      <c r="X109">
        <v>2</v>
      </c>
      <c r="Y109">
        <v>3</v>
      </c>
      <c r="Z109">
        <v>4</v>
      </c>
      <c r="AA109">
        <v>5</v>
      </c>
      <c r="AB109">
        <v>6</v>
      </c>
      <c r="AC109">
        <v>7</v>
      </c>
      <c r="AD109">
        <v>8</v>
      </c>
      <c r="AE109">
        <v>9</v>
      </c>
      <c r="AF109">
        <v>10</v>
      </c>
      <c r="AG109">
        <v>11</v>
      </c>
      <c r="AH109">
        <v>12</v>
      </c>
      <c r="AI109">
        <v>13</v>
      </c>
      <c r="AJ109">
        <v>14</v>
      </c>
      <c r="AK109">
        <v>15</v>
      </c>
      <c r="AL109">
        <v>16</v>
      </c>
      <c r="AM109">
        <v>17</v>
      </c>
    </row>
    <row r="110" spans="1:39" x14ac:dyDescent="0.75">
      <c r="A110" t="s">
        <v>49</v>
      </c>
      <c r="B110" t="s">
        <v>50</v>
      </c>
      <c r="C110" t="s">
        <v>53</v>
      </c>
      <c r="D110">
        <v>1970</v>
      </c>
      <c r="E110">
        <v>1971</v>
      </c>
      <c r="F110">
        <v>1972</v>
      </c>
      <c r="G110">
        <v>1973</v>
      </c>
      <c r="H110">
        <v>1974</v>
      </c>
      <c r="I110">
        <v>1975</v>
      </c>
      <c r="J110">
        <v>1976</v>
      </c>
      <c r="K110">
        <v>1977</v>
      </c>
      <c r="L110">
        <v>1978</v>
      </c>
      <c r="M110">
        <v>1979</v>
      </c>
      <c r="N110">
        <v>1980</v>
      </c>
      <c r="O110">
        <v>1981</v>
      </c>
      <c r="P110">
        <v>1982</v>
      </c>
      <c r="Q110">
        <v>1983</v>
      </c>
      <c r="R110">
        <v>1984</v>
      </c>
      <c r="S110">
        <v>1985</v>
      </c>
      <c r="U110" t="s">
        <v>49</v>
      </c>
      <c r="V110" t="s">
        <v>50</v>
      </c>
      <c r="W110" t="s">
        <v>53</v>
      </c>
      <c r="X110">
        <v>1970</v>
      </c>
      <c r="Y110">
        <v>1971</v>
      </c>
      <c r="Z110">
        <v>1972</v>
      </c>
      <c r="AA110">
        <v>1973</v>
      </c>
      <c r="AB110">
        <v>1974</v>
      </c>
      <c r="AC110">
        <v>1975</v>
      </c>
      <c r="AD110">
        <v>1976</v>
      </c>
      <c r="AE110">
        <v>1977</v>
      </c>
      <c r="AF110">
        <v>1978</v>
      </c>
      <c r="AG110">
        <v>1979</v>
      </c>
      <c r="AH110">
        <v>1980</v>
      </c>
      <c r="AI110">
        <v>1981</v>
      </c>
      <c r="AJ110">
        <v>1982</v>
      </c>
      <c r="AK110">
        <v>1983</v>
      </c>
      <c r="AL110">
        <v>1984</v>
      </c>
      <c r="AM110">
        <v>1985</v>
      </c>
    </row>
    <row r="111" spans="1:39" x14ac:dyDescent="0.75">
      <c r="A111" t="s">
        <v>56</v>
      </c>
      <c r="B111" t="s">
        <v>51</v>
      </c>
      <c r="C111" s="1">
        <v>1990</v>
      </c>
      <c r="D111" cm="1">
        <f t="array" ref="D111">IFERROR(IF($C111-D$110&lt;=90,AVERAGE(D6:D7)/D$6,INDEX($C$110:$S$197,D$110-1970+72,D$109)*VLOOKUP($C111-D$110,kifut_faktor_ffi,2,FALSE)),"")</f>
        <v>0.99950645138546157</v>
      </c>
      <c r="E111" cm="1">
        <f t="array" ref="E111">IFERROR(IF($C111-E$110&lt;=90,AVERAGE(E6:E7)/E$6,INDEX($C$110:$S$197,E$110-1970+72,E$109)*VLOOKUP($C111-E$110,kifut_faktor_ffi,2,FALSE)),"")</f>
        <v>0.99923901764095469</v>
      </c>
      <c r="F111" cm="1">
        <f t="array" ref="F111">IFERROR(IF($C111-F$110&lt;=90,AVERAGE(F6:F7)/F$6,INDEX($C$110:$S$197,F$110-1970+72,F$109)*VLOOKUP($C111-F$110,kifut_faktor_ffi,2,FALSE)),"")</f>
        <v>0.99896536774269407</v>
      </c>
      <c r="G111" cm="1">
        <f t="array" ref="G111">IFERROR(IF($C111-G$110&lt;=90,AVERAGE(G6:G7)/G$6,INDEX($C$110:$S$197,G$110-1970+72,G$109)*VLOOKUP($C111-G$110,kifut_faktor_ffi,2,FALSE)),"")</f>
        <v>0.99963017751479288</v>
      </c>
      <c r="H111" cm="1">
        <f t="array" ref="H111">IFERROR(IF($C111-H$110&lt;=90,AVERAGE(H6:H7)/H$6,INDEX($C$110:$S$197,H$110-1970+72,H$109)*VLOOKUP($C111-H$110,kifut_faktor_ffi,2,FALSE)),"")</f>
        <v>0.99939143135345665</v>
      </c>
      <c r="I111" cm="1">
        <f t="array" ref="I111">IFERROR(IF($C111-I$110&lt;=90,AVERAGE(I6:I7)/I$6,INDEX($C$110:$S$197,I$110-1970+72,I$109)*VLOOKUP($C111-I$110,kifut_faktor_ffi,2,FALSE)),"")</f>
        <v>0.99983685732833483</v>
      </c>
      <c r="J111" cm="1">
        <f t="array" ref="J111">IFERROR(IF($C111-J$110&lt;=90,AVERAGE(J6:J7)/J$6,INDEX($C$110:$S$197,J$110-1970+72,J$109)*VLOOKUP($C111-J$110,kifut_faktor_ffi,2,FALSE)),"")</f>
        <v>0.9996570127397536</v>
      </c>
      <c r="K111" cm="1">
        <f t="array" ref="K111">IFERROR(IF($C111-K$110&lt;=90,AVERAGE(K6:K7)/K$6,INDEX($C$110:$S$197,K$110-1970+72,K$109)*VLOOKUP($C111-K$110,kifut_faktor_ffi,2,FALSE)),"")</f>
        <v>0.99988430612599077</v>
      </c>
      <c r="L111" cm="1">
        <f t="array" ref="L111">IFERROR(IF($C111-L$110&lt;=90,AVERAGE(L6:L7)/L$6,INDEX($C$110:$S$197,L$110-1970+72,L$109)*VLOOKUP($C111-L$110,kifut_faktor_ffi,2,FALSE)),"")</f>
        <v>0.99993855229199957</v>
      </c>
      <c r="M111" cm="1">
        <f t="array" ref="M111">IFERROR(IF($C111-M$110&lt;=90,AVERAGE(M6:M7)/M$6,INDEX($C$110:$S$197,M$110-1970+72,M$109)*VLOOKUP($C111-M$110,kifut_faktor_ffi,2,FALSE)),"")</f>
        <v>1</v>
      </c>
      <c r="N111" cm="1">
        <f t="array" ref="N111">IFERROR(IF($C111-N$110&lt;=90,AVERAGE(N6:N7)/N$6,INDEX($C$110:$S$197,N$110-1970+72,N$109)*VLOOKUP($C111-N$110,kifut_faktor_ffi,2,FALSE)),"")</f>
        <v>0.99993081978554132</v>
      </c>
      <c r="O111" cm="1">
        <f t="array" ref="O111">IFERROR(IF($C111-O$110&lt;=90,AVERAGE(O6:O7)/O$6,INDEX($C$110:$S$197,O$110-1970+72,O$109)*VLOOKUP($C111-O$110,kifut_faktor_ffi,2,FALSE)),"")</f>
        <v>0.99985554351751538</v>
      </c>
      <c r="P111" cm="1">
        <f t="array" ref="P111">IFERROR(IF($C111-P$110&lt;=90,AVERAGE(P6:P7)/P$6,INDEX($C$110:$S$197,P$110-1970+72,P$109)*VLOOKUP($C111-P$110,kifut_faktor_ffi,2,FALSE)),"")</f>
        <v>0.99991419723715091</v>
      </c>
      <c r="Q111" cm="1">
        <f t="array" ref="Q111">IFERROR(IF($C111-Q$110&lt;=90,AVERAGE(Q6:Q7)/Q$6,INDEX($C$110:$S$197,Q$110-1970+72,Q$109)*VLOOKUP($C111-Q$110,kifut_faktor_ffi,2,FALSE)),"")</f>
        <v>0.9995643524098573</v>
      </c>
      <c r="R111" cm="1">
        <f t="array" ref="R111">IFERROR(IF($C111-R$110&lt;=90,AVERAGE(R6:R7)/R$6,INDEX($C$110:$S$197,R$110-1970+72,R$109)*VLOOKUP($C111-R$110,kifut_faktor_ffi,2,FALSE)),"")</f>
        <v>0.99991229608840548</v>
      </c>
      <c r="S111" cm="1">
        <f t="array" ref="S111">IFERROR(IF($C111-S$110&lt;=90,AVERAGE(S6:S7)/S$6,INDEX($C$110:$S$197,S$110-1970+72,S$109)*VLOOKUP($C111-S$110,kifut_faktor_ffi,2,FALSE)),"")</f>
        <v>0.99981453593180847</v>
      </c>
      <c r="U111" t="s">
        <v>56</v>
      </c>
      <c r="V111" t="s">
        <v>52</v>
      </c>
      <c r="W111" s="1">
        <v>1990</v>
      </c>
      <c r="X111" cm="1">
        <f t="array" ref="X111">IFERROR(IF($W111-X$110&lt;=90,AVERAGE(X6:X7)/X$6,INDEX($W$110:$AM$197,X$110-1970+72,X$109)*VLOOKUP($W111-X$110,kifut_faktor_noi,2,FALSE)),"")</f>
        <v>0.99992312832248254</v>
      </c>
      <c r="Y111" cm="1">
        <f t="array" ref="Y111">IFERROR(IF($W111-Y$110&lt;=90,AVERAGE(Y6:Y7)/Y$6,INDEX($W$110:$AM$197,Y$110-1970+72,Y$109)*VLOOKUP($W111-Y$110,kifut_faktor_noi,2,FALSE)),"")</f>
        <v>0.99961406430907362</v>
      </c>
      <c r="Z111" cm="1">
        <f t="array" ref="Z111">IFERROR(IF($W111-Z$110&lt;=90,AVERAGE(Z6:Z7)/Z$6,INDEX($W$110:$AM$197,Z$110-1970+72,Z$109)*VLOOKUP($W111-Z$110,kifut_faktor_noi,2,FALSE)),"")</f>
        <v>0.99971517071954996</v>
      </c>
      <c r="AA111" cm="1">
        <f t="array" ref="AA111">IFERROR(IF($W111-AA$110&lt;=90,AVERAGE(AA6:AA7)/AA$6,INDEX($W$110:$AM$197,AA$110-1970+72,AA$109)*VLOOKUP($W111-AA$110,kifut_faktor_noi,2,FALSE)),"")</f>
        <v>0.99980433116587819</v>
      </c>
      <c r="AB111" cm="1">
        <f t="array" ref="AB111">IFERROR(IF($W111-AB$110&lt;=90,AVERAGE(AB6:AB7)/AB$6,INDEX($W$110:$AM$197,AB$110-1970+72,AB$109)*VLOOKUP($W111-AB$110,kifut_faktor_noi,2,FALSE)),"")</f>
        <v>1</v>
      </c>
      <c r="AC111" cm="1">
        <f t="array" ref="AC111">IFERROR(IF($W111-AC$110&lt;=90,AVERAGE(AC6:AC7)/AC$6,INDEX($W$110:$AM$197,AC$110-1970+72,AC$109)*VLOOKUP($W111-AC$110,kifut_faktor_noi,2,FALSE)),"")</f>
        <v>0.99993957541659395</v>
      </c>
      <c r="AD111" cm="1">
        <f t="array" ref="AD111">IFERROR(IF($W111-AD$110&lt;=90,AVERAGE(AD6:AD7)/AD$6,INDEX($W$110:$AM$197,AD$110-1970+72,AD$109)*VLOOKUP($W111-AD$110,kifut_faktor_noi,2,FALSE)),"")</f>
        <v>0.99986888942789898</v>
      </c>
      <c r="AE111" cm="1">
        <f t="array" ref="AE111">IFERROR(IF($W111-AE$110&lt;=90,AVERAGE(AE6:AE7)/AE$6,INDEX($W$110:$AM$197,AE$110-1970+72,AE$109)*VLOOKUP($W111-AE$110,kifut_faktor_noi,2,FALSE)),"")</f>
        <v>0.99981632278209753</v>
      </c>
      <c r="AF111" cm="1">
        <f t="array" ref="AF111">IFERROR(IF($W111-AF$110&lt;=90,AVERAGE(AF6:AF7)/AF$6,INDEX($W$110:$AM$197,AF$110-1970+72,AF$109)*VLOOKUP($W111-AF$110,kifut_faktor_noi,2,FALSE)),"")</f>
        <v>1</v>
      </c>
      <c r="AG111" cm="1">
        <f t="array" ref="AG111">IFERROR(IF($W111-AG$110&lt;=90,AVERAGE(AG6:AG7)/AG$6,INDEX($W$110:$AM$197,AG$110-1970+72,AG$109)*VLOOKUP($W111-AG$110,kifut_faktor_noi,2,FALSE)),"")</f>
        <v>0.99985569152620635</v>
      </c>
      <c r="AH111" cm="1">
        <f t="array" ref="AH111">IFERROR(IF($W111-AH$110&lt;=90,AVERAGE(AH6:AH7)/AH$6,INDEX($W$110:$AM$197,AH$110-1970+72,AH$109)*VLOOKUP($W111-AH$110,kifut_faktor_noi,2,FALSE)),"")</f>
        <v>0.99992336283864047</v>
      </c>
      <c r="AI111" cm="1">
        <f t="array" ref="AI111">IFERROR(IF($W111-AI$110&lt;=90,AVERAGE(AI6:AI7)/AI$6,INDEX($W$110:$AM$197,AI$110-1970+72,AI$109)*VLOOKUP($W111-AI$110,kifut_faktor_noi,2,FALSE)),"")</f>
        <v>0.99983866920015774</v>
      </c>
      <c r="AJ111" cm="1">
        <f t="array" ref="AJ111">IFERROR(IF($W111-AJ$110&lt;=90,AVERAGE(AJ6:AJ7)/AJ$6,INDEX($W$110:$AM$197,AJ$110-1970+72,AJ$109)*VLOOKUP($W111-AJ$110,kifut_faktor_noi,2,FALSE)),"")</f>
        <v>1</v>
      </c>
      <c r="AK111" cm="1">
        <f t="array" ref="AK111">IFERROR(IF($W111-AK$110&lt;=90,AVERAGE(AK6:AK7)/AK$6,INDEX($W$110:$AM$197,AK$110-1970+72,AK$109)*VLOOKUP($W111-AK$110,kifut_faktor_noi,2,FALSE)),"")</f>
        <v>0.99963112195675619</v>
      </c>
      <c r="AL111" cm="1">
        <f t="array" ref="AL111">IFERROR(IF($W111-AL$110&lt;=90,AVERAGE(AL6:AL7)/AL$6,INDEX($W$110:$AM$197,AL$110-1970+72,AL$109)*VLOOKUP($W111-AL$110,kifut_faktor_noi,2,FALSE)),"")</f>
        <v>0.99981613301463046</v>
      </c>
      <c r="AM111" cm="1">
        <f t="array" ref="AM111">IFERROR(IF($W111-AM$110&lt;=90,AVERAGE(AM6:AM7)/AM$6,INDEX($W$110:$AM$197,AM$110-1970+72,AM$109)*VLOOKUP($W111-AM$110,kifut_faktor_noi,2,FALSE)),"")</f>
        <v>0.99982832618025752</v>
      </c>
    </row>
    <row r="112" spans="1:39" x14ac:dyDescent="0.75">
      <c r="A112" t="s">
        <v>56</v>
      </c>
      <c r="B112" t="s">
        <v>51</v>
      </c>
      <c r="C112" s="1">
        <v>1991</v>
      </c>
      <c r="D112" cm="1">
        <f t="array" ref="D112">IFERROR(IF($C112-D$110&lt;=90,AVERAGE(D7:D8)/D$6,INDEX($C$110:$S$197,D$110-1970+72,D$109)*VLOOKUP($C112-D$110,kifut_faktor_ffi,2,FALSE)),"")</f>
        <v>0.99824064337440366</v>
      </c>
      <c r="E112" cm="1">
        <f t="array" ref="E112">IFERROR(IF($C112-E$110&lt;=90,AVERAGE(E7:E8)/E$6,INDEX($C$110:$S$197,E$110-1970+72,E$109)*VLOOKUP($C112-E$110,kifut_faktor_ffi,2,FALSE)),"")</f>
        <v>0.99773211591835942</v>
      </c>
      <c r="F112" cm="1">
        <f t="array" ref="F112">IFERROR(IF($C112-F$110&lt;=90,AVERAGE(F7:F8)/F$6,INDEX($C$110:$S$197,F$110-1970+72,F$109)*VLOOKUP($C112-F$110,kifut_faktor_ffi,2,FALSE)),"")</f>
        <v>0.99734166871960417</v>
      </c>
      <c r="G112" cm="1">
        <f t="array" ref="G112">IFERROR(IF($C112-G$110&lt;=90,AVERAGE(G7:G8)/G$6,INDEX($C$110:$S$197,G$110-1970+72,G$109)*VLOOKUP($C112-G$110,kifut_faktor_ffi,2,FALSE)),"")</f>
        <v>0.99920194205144497</v>
      </c>
      <c r="H112" cm="1">
        <f t="array" ref="H112">IFERROR(IF($C112-H$110&lt;=90,AVERAGE(H7:H8)/H$6,INDEX($C$110:$S$197,H$110-1970+72,H$109)*VLOOKUP($C112-H$110,kifut_faktor_ffi,2,FALSE)),"")</f>
        <v>0.99850655254527676</v>
      </c>
      <c r="I112" cm="1">
        <f t="array" ref="I112">IFERROR(IF($C112-I$110&lt;=90,AVERAGE(I7:I8)/I$6,INDEX($C$110:$S$197,I$110-1970+72,I$109)*VLOOKUP($C112-I$110,kifut_faktor_ffi,2,FALSE)),"")</f>
        <v>0.99938478432996602</v>
      </c>
      <c r="J112" cm="1">
        <f t="array" ref="J112">IFERROR(IF($C112-J$110&lt;=90,AVERAGE(J7:J8)/J$6,INDEX($C$110:$S$197,J$110-1970+72,J$109)*VLOOKUP($C112-J$110,kifut_faktor_ffi,2,FALSE)),"")</f>
        <v>0.99919750370698801</v>
      </c>
      <c r="K112" cm="1">
        <f t="array" ref="K112">IFERROR(IF($C112-K$110&lt;=90,AVERAGE(K7:K8)/K$6,INDEX($C$110:$S$197,K$110-1970+72,K$109)*VLOOKUP($C112-K$110,kifut_faktor_ffi,2,FALSE)),"")</f>
        <v>0.99958896361602434</v>
      </c>
      <c r="L112" cm="1">
        <f t="array" ref="L112">IFERROR(IF($C112-L$110&lt;=90,AVERAGE(L7:L8)/L$6,INDEX($C$110:$S$197,L$110-1970+72,L$109)*VLOOKUP($C112-L$110,kifut_faktor_ffi,2,FALSE)),"")</f>
        <v>0.99960272549733009</v>
      </c>
      <c r="M112" cm="1">
        <f t="array" ref="M112">IFERROR(IF($C112-M$110&lt;=90,AVERAGE(M7:M8)/M$6,INDEX($C$110:$S$197,M$110-1970+72,M$109)*VLOOKUP($C112-M$110,kifut_faktor_ffi,2,FALSE)),"")</f>
        <v>1</v>
      </c>
      <c r="N112" cm="1">
        <f t="array" ref="N112">IFERROR(IF($C112-N$110&lt;=90,AVERAGE(N7:N8)/N$6,INDEX($C$110:$S$197,N$110-1970+72,N$109)*VLOOKUP($C112-N$110,kifut_faktor_ffi,2,FALSE)),"")</f>
        <v>0.99965440004374306</v>
      </c>
      <c r="O112" cm="1">
        <f t="array" ref="O112">IFERROR(IF($C112-O$110&lt;=90,AVERAGE(O7:O8)/O$6,INDEX($C$110:$S$197,O$110-1970+72,O$109)*VLOOKUP($C112-O$110,kifut_faktor_ffi,2,FALSE)),"")</f>
        <v>0.99963554319214876</v>
      </c>
      <c r="P112" cm="1">
        <f t="array" ref="P112">IFERROR(IF($C112-P$110&lt;=90,AVERAGE(P7:P8)/P$6,INDEX($C$110:$S$197,P$110-1970+72,P$109)*VLOOKUP($C112-P$110,kifut_faktor_ffi,2,FALSE)),"")</f>
        <v>0.99967267009232641</v>
      </c>
      <c r="Q112" cm="1">
        <f t="array" ref="Q112">IFERROR(IF($C112-Q$110&lt;=90,AVERAGE(Q7:Q8)/Q$6,INDEX($C$110:$S$197,Q$110-1970+72,Q$109)*VLOOKUP($C112-Q$110,kifut_faktor_ffi,2,FALSE)),"")</f>
        <v>0.99880036807807149</v>
      </c>
      <c r="R112" cm="1">
        <f t="array" ref="R112">IFERROR(IF($C112-R$110&lt;=90,AVERAGE(R7:R8)/R$6,INDEX($C$110:$S$197,R$110-1970+72,R$109)*VLOOKUP($C112-R$110,kifut_faktor_ffi,2,FALSE)),"")</f>
        <v>0.99973839131915765</v>
      </c>
      <c r="S112" cm="1">
        <f t="array" ref="S112">IFERROR(IF($C112-S$110&lt;=90,AVERAGE(S7:S8)/S$6,INDEX($C$110:$S$197,S$110-1970+72,S$109)*VLOOKUP($C112-S$110,kifut_faktor_ffi,2,FALSE)),"")</f>
        <v>0.99936693290036005</v>
      </c>
      <c r="U112" t="s">
        <v>56</v>
      </c>
      <c r="V112" t="s">
        <v>52</v>
      </c>
      <c r="W112" s="1">
        <v>1991</v>
      </c>
      <c r="X112" cm="1">
        <f t="array" ref="X112">IFERROR(IF($W112-X$110&lt;=90,AVERAGE(X7:X8)/X$6,INDEX($W$110:$AM$197,X$110-1970+72,X$109)*VLOOKUP($W112-X$110,kifut_faktor_noi,2,FALSE)),"")</f>
        <v>0.99969201141820507</v>
      </c>
      <c r="Y112" cm="1">
        <f t="array" ref="Y112">IFERROR(IF($W112-Y$110&lt;=90,AVERAGE(Y7:Y8)/Y$6,INDEX($W$110:$AM$197,Y$110-1970+72,Y$109)*VLOOKUP($W112-Y$110,kifut_faktor_noi,2,FALSE)),"")</f>
        <v>0.9990809993935843</v>
      </c>
      <c r="Z112" cm="1">
        <f t="array" ref="Z112">IFERROR(IF($W112-Z$110&lt;=90,AVERAGE(Z7:Z8)/Z$6,INDEX($W$110:$AM$197,Z$110-1970+72,Z$109)*VLOOKUP($W112-Z$110,kifut_faktor_noi,2,FALSE)),"")</f>
        <v>0.99943034143909992</v>
      </c>
      <c r="AA112" cm="1">
        <f t="array" ref="AA112">IFERROR(IF($W112-AA$110&lt;=90,AVERAGE(AA7:AA8)/AA$6,INDEX($W$110:$AM$197,AA$110-1970+72,AA$109)*VLOOKUP($W112-AA$110,kifut_faktor_noi,2,FALSE)),"")</f>
        <v>0.99933524704037147</v>
      </c>
      <c r="AB112" cm="1">
        <f t="array" ref="AB112">IFERROR(IF($W112-AB$110&lt;=90,AVERAGE(AB7:AB8)/AB$6,INDEX($W$110:$AM$197,AB$110-1970+72,AB$109)*VLOOKUP($W112-AB$110,kifut_faktor_noi,2,FALSE)),"")</f>
        <v>0.99982205103971622</v>
      </c>
      <c r="AC112" cm="1">
        <f t="array" ref="AC112">IFERROR(IF($W112-AC$110&lt;=90,AVERAGE(AC7:AC8)/AC$6,INDEX($W$110:$AM$197,AC$110-1970+72,AC$109)*VLOOKUP($W112-AC$110,kifut_faktor_noi,2,FALSE)),"")</f>
        <v>0.99970717299506728</v>
      </c>
      <c r="AD112" cm="1">
        <f t="array" ref="AD112">IFERROR(IF($W112-AD$110&lt;=90,AVERAGE(AD7:AD8)/AD$6,INDEX($W$110:$AM$197,AD$110-1970+72,AD$109)*VLOOKUP($W112-AD$110,kifut_faktor_noi,2,FALSE)),"")</f>
        <v>0.99942547698363771</v>
      </c>
      <c r="AE112" cm="1">
        <f t="array" ref="AE112">IFERROR(IF($W112-AE$110&lt;=90,AVERAGE(AE7:AE8)/AE$6,INDEX($W$110:$AM$197,AE$110-1970+72,AE$109)*VLOOKUP($W112-AE$110,kifut_faktor_noi,2,FALSE)),"")</f>
        <v>0.99963264556419529</v>
      </c>
      <c r="AF112" cm="1">
        <f t="array" ref="AF112">IFERROR(IF($W112-AF$110&lt;=90,AVERAGE(AF7:AF8)/AF$6,INDEX($W$110:$AM$197,AF$110-1970+72,AF$109)*VLOOKUP($W112-AF$110,kifut_faktor_noi,2,FALSE)),"")</f>
        <v>0.99993601228564122</v>
      </c>
      <c r="AG112" cm="1">
        <f t="array" ref="AG112">IFERROR(IF($W112-AG$110&lt;=90,AVERAGE(AG7:AG8)/AG$6,INDEX($W$110:$AM$197,AG$110-1970+72,AG$109)*VLOOKUP($W112-AG$110,kifut_faktor_noi,2,FALSE)),"")</f>
        <v>0.99957663289968968</v>
      </c>
      <c r="AH112" cm="1">
        <f t="array" ref="AH112">IFERROR(IF($W112-AH$110&lt;=90,AVERAGE(AH7:AH8)/AH$6,INDEX($W$110:$AM$197,AH$110-1970+72,AH$109)*VLOOKUP($W112-AH$110,kifut_faktor_noi,2,FALSE)),"")</f>
        <v>0.99976978967369368</v>
      </c>
      <c r="AI112" cm="1">
        <f t="array" ref="AI112">IFERROR(IF($W112-AI$110&lt;=90,AVERAGE(AI7:AI8)/AI$6,INDEX($W$110:$AM$197,AI$110-1970+72,AI$109)*VLOOKUP($W112-AI$110,kifut_faktor_noi,2,FALSE)),"")</f>
        <v>0.99951334068838127</v>
      </c>
      <c r="AJ112" cm="1">
        <f t="array" ref="AJ112">IFERROR(IF($W112-AJ$110&lt;=90,AVERAGE(AJ7:AJ8)/AJ$6,INDEX($W$110:$AM$197,AJ$110-1970+72,AJ$109)*VLOOKUP($W112-AJ$110,kifut_faktor_noi,2,FALSE)),"")</f>
        <v>0.99991006142804462</v>
      </c>
      <c r="AK112" cm="1">
        <f t="array" ref="AK112">IFERROR(IF($W112-AK$110&lt;=90,AVERAGE(AK7:AK8)/AK$6,INDEX($W$110:$AM$197,AK$110-1970+72,AK$109)*VLOOKUP($W112-AK$110,kifut_faktor_noi,2,FALSE)),"")</f>
        <v>0.99909221460537656</v>
      </c>
      <c r="AL112" cm="1">
        <f t="array" ref="AL112">IFERROR(IF($W112-AL$110&lt;=90,AVERAGE(AL7:AL8)/AL$6,INDEX($W$110:$AM$197,AL$110-1970+72,AL$109)*VLOOKUP($W112-AL$110,kifut_faktor_noi,2,FALSE)),"")</f>
        <v>0.99963226602926114</v>
      </c>
      <c r="AM112" cm="1">
        <f t="array" ref="AM112">IFERROR(IF($W112-AM$110&lt;=90,AVERAGE(AM7:AM8)/AM$6,INDEX($W$110:$AM$197,AM$110-1970+72,AM$109)*VLOOKUP($W112-AM$110,kifut_faktor_noi,2,FALSE)),"")</f>
        <v>0.99947404705142862</v>
      </c>
    </row>
    <row r="113" spans="1:39" x14ac:dyDescent="0.75">
      <c r="A113" t="s">
        <v>56</v>
      </c>
      <c r="B113" t="s">
        <v>51</v>
      </c>
      <c r="C113" s="1">
        <v>1992</v>
      </c>
      <c r="D113" cm="1">
        <f t="array" ref="D113">IFERROR(IF($C113-D$110&lt;=90,AVERAGE(D8:D9)/D$6,INDEX($C$110:$S$197,D$110-1970+72,D$109)*VLOOKUP($C113-D$110,kifut_faktor_ffi,2,FALSE)),"")</f>
        <v>0.99643767777285663</v>
      </c>
      <c r="E113" cm="1">
        <f t="array" ref="E113">IFERROR(IF($C113-E$110&lt;=90,AVERAGE(E8:E9)/E$6,INDEX($C$110:$S$197,E$110-1970+72,E$109)*VLOOKUP($C113-E$110,kifut_faktor_ffi,2,FALSE)),"")</f>
        <v>0.99611664157079327</v>
      </c>
      <c r="F113" cm="1">
        <f t="array" ref="F113">IFERROR(IF($C113-F$110&lt;=90,AVERAGE(F8:F9)/F$6,INDEX($C$110:$S$197,F$110-1970+72,F$109)*VLOOKUP($C113-F$110,kifut_faktor_ffi,2,FALSE)),"")</f>
        <v>0.99614269683312673</v>
      </c>
      <c r="G113" cm="1">
        <f t="array" ref="G113">IFERROR(IF($C113-G$110&lt;=90,AVERAGE(G8:G9)/G$6,INDEX($C$110:$S$197,G$110-1970+72,G$109)*VLOOKUP($C113-G$110,kifut_faktor_ffi,2,FALSE)),"")</f>
        <v>0.99865054028550226</v>
      </c>
      <c r="H113" cm="1">
        <f t="array" ref="H113">IFERROR(IF($C113-H$110&lt;=90,AVERAGE(H8:H9)/H$6,INDEX($C$110:$S$197,H$110-1970+72,H$109)*VLOOKUP($C113-H$110,kifut_faktor_ffi,2,FALSE)),"")</f>
        <v>0.99764331086578839</v>
      </c>
      <c r="I113" cm="1">
        <f t="array" ref="I113">IFERROR(IF($C113-I$110&lt;=90,AVERAGE(I8:I9)/I$6,INDEX($C$110:$S$197,I$110-1970+72,I$109)*VLOOKUP($C113-I$110,kifut_faktor_ffi,2,FALSE)),"")</f>
        <v>0.99875981778785294</v>
      </c>
      <c r="J113" cm="1">
        <f t="array" ref="J113">IFERROR(IF($C113-J$110&lt;=90,AVERAGE(J8:J9)/J$6,INDEX($C$110:$S$197,J$110-1970+72,J$109)*VLOOKUP($C113-J$110,kifut_faktor_ffi,2,FALSE)),"")</f>
        <v>0.9986790275540649</v>
      </c>
      <c r="K113" cm="1">
        <f t="array" ref="K113">IFERROR(IF($C113-K$110&lt;=90,AVERAGE(K8:K9)/K$6,INDEX($C$110:$S$197,K$110-1970+72,K$109)*VLOOKUP($C113-K$110,kifut_faktor_ffi,2,FALSE)),"")</f>
        <v>0.99922770071779077</v>
      </c>
      <c r="L113" cm="1">
        <f t="array" ref="L113">IFERROR(IF($C113-L$110&lt;=90,AVERAGE(L8:L9)/L$6,INDEX($C$110:$S$197,L$110-1970+72,L$109)*VLOOKUP($C113-L$110,kifut_faktor_ffi,2,FALSE)),"")</f>
        <v>0.99925923675033312</v>
      </c>
      <c r="M113" cm="1">
        <f t="array" ref="M113">IFERROR(IF($C113-M$110&lt;=90,AVERAGE(M8:M9)/M$6,INDEX($C$110:$S$197,M$110-1970+72,M$109)*VLOOKUP($C113-M$110,kifut_faktor_ffi,2,FALSE)),"")</f>
        <v>0.99986058313427706</v>
      </c>
      <c r="N113" cm="1">
        <f t="array" ref="N113">IFERROR(IF($C113-N$110&lt;=90,AVERAGE(N8:N9)/N$6,INDEX($C$110:$S$197,N$110-1970+72,N$109)*VLOOKUP($C113-N$110,kifut_faktor_ffi,2,FALSE)),"")</f>
        <v>0.99944716051640348</v>
      </c>
      <c r="O113" cm="1">
        <f t="array" ref="O113">IFERROR(IF($C113-O$110&lt;=90,AVERAGE(O8:O9)/O$6,INDEX($C$110:$S$197,O$110-1970+72,O$109)*VLOOKUP($C113-O$110,kifut_faktor_ffi,2,FALSE)),"")</f>
        <v>0.99933349117092962</v>
      </c>
      <c r="P113" cm="1">
        <f t="array" ref="P113">IFERROR(IF($C113-P$110&lt;=90,AVERAGE(P8:P9)/P$6,INDEX($C$110:$S$197,P$110-1970+72,P$109)*VLOOKUP($C113-P$110,kifut_faktor_ffi,2,FALSE)),"")</f>
        <v>0.99943364568987303</v>
      </c>
      <c r="Q113" cm="1">
        <f t="array" ref="Q113">IFERROR(IF($C113-Q$110&lt;=90,AVERAGE(Q8:Q9)/Q$6,INDEX($C$110:$S$197,Q$110-1970+72,Q$109)*VLOOKUP($C113-Q$110,kifut_faktor_ffi,2,FALSE)),"")</f>
        <v>0.99821520066730307</v>
      </c>
      <c r="R113" cm="1">
        <f t="array" ref="R113">IFERROR(IF($C113-R$110&lt;=90,AVERAGE(R8:R9)/R$6,INDEX($C$110:$S$197,R$110-1970+72,R$109)*VLOOKUP($C113-R$110,kifut_faktor_ffi,2,FALSE)),"")</f>
        <v>0.99957093774343042</v>
      </c>
      <c r="S113" cm="1">
        <f t="array" ref="S113">IFERROR(IF($C113-S$110&lt;=90,AVERAGE(S8:S9)/S$6,INDEX($C$110:$S$197,S$110-1970+72,S$109)*VLOOKUP($C113-S$110,kifut_faktor_ffi,2,FALSE)),"")</f>
        <v>0.99892578956005396</v>
      </c>
      <c r="U113" t="s">
        <v>56</v>
      </c>
      <c r="V113" t="s">
        <v>52</v>
      </c>
      <c r="W113" s="1">
        <v>1992</v>
      </c>
      <c r="X113" cm="1">
        <f t="array" ref="X113">IFERROR(IF($W113-X$110&lt;=90,AVERAGE(X8:X9)/X$6,INDEX($W$110:$AM$197,X$110-1970+72,X$109)*VLOOKUP($W113-X$110,kifut_faktor_noi,2,FALSE)),"")</f>
        <v>0.99929951120807914</v>
      </c>
      <c r="Y113" cm="1">
        <f t="array" ref="Y113">IFERROR(IF($W113-Y$110&lt;=90,AVERAGE(Y8:Y9)/Y$6,INDEX($W$110:$AM$197,Y$110-1970+72,Y$109)*VLOOKUP($W113-Y$110,kifut_faktor_noi,2,FALSE)),"")</f>
        <v>0.99893387016902158</v>
      </c>
      <c r="Z113" cm="1">
        <f t="array" ref="Z113">IFERROR(IF($W113-Z$110&lt;=90,AVERAGE(Z8:Z9)/Z$6,INDEX($W$110:$AM$197,Z$110-1970+72,Z$109)*VLOOKUP($W113-Z$110,kifut_faktor_noi,2,FALSE)),"")</f>
        <v>0.99912115958559977</v>
      </c>
      <c r="AA113" cm="1">
        <f t="array" ref="AA113">IFERROR(IF($W113-AA$110&lt;=90,AVERAGE(AA8:AA9)/AA$6,INDEX($W$110:$AM$197,AA$110-1970+72,AA$109)*VLOOKUP($W113-AA$110,kifut_faktor_noi,2,FALSE)),"")</f>
        <v>0.9987889470666248</v>
      </c>
      <c r="AB113" cm="1">
        <f t="array" ref="AB113">IFERROR(IF($W113-AB$110&lt;=90,AVERAGE(AB8:AB9)/AB$6,INDEX($W$110:$AM$197,AB$110-1970+72,AB$109)*VLOOKUP($W113-AB$110,kifut_faktor_noi,2,FALSE)),"")</f>
        <v>0.999349882755313</v>
      </c>
      <c r="AC113" cm="1">
        <f t="array" ref="AC113">IFERROR(IF($W113-AC$110&lt;=90,AVERAGE(AC8:AC9)/AC$6,INDEX($W$110:$AM$197,AC$110-1970+72,AC$109)*VLOOKUP($W113-AC$110,kifut_faktor_noi,2,FALSE)),"")</f>
        <v>0.99941303385866564</v>
      </c>
      <c r="AD113" cm="1">
        <f t="array" ref="AD113">IFERROR(IF($W113-AD$110&lt;=90,AVERAGE(AD8:AD9)/AD$6,INDEX($W$110:$AM$197,AD$110-1970+72,AD$109)*VLOOKUP($W113-AD$110,kifut_faktor_noi,2,FALSE)),"")</f>
        <v>0.99905349806123789</v>
      </c>
      <c r="AE113" cm="1">
        <f t="array" ref="AE113">IFERROR(IF($W113-AE$110&lt;=90,AVERAGE(AE8:AE9)/AE$6,INDEX($W$110:$AM$197,AE$110-1970+72,AE$109)*VLOOKUP($W113-AE$110,kifut_faktor_noi,2,FALSE)),"")</f>
        <v>0.99943871501506076</v>
      </c>
      <c r="AF113" cm="1">
        <f t="array" ref="AF113">IFERROR(IF($W113-AF$110&lt;=90,AVERAGE(AF8:AF9)/AF$6,INDEX($W$110:$AM$197,AF$110-1970+72,AF$109)*VLOOKUP($W113-AF$110,kifut_faktor_noi,2,FALSE)),"")</f>
        <v>0.99974446546883022</v>
      </c>
      <c r="AG113" cm="1">
        <f t="array" ref="AG113">IFERROR(IF($W113-AG$110&lt;=90,AVERAGE(AG8:AG9)/AG$6,INDEX($W$110:$AM$197,AG$110-1970+72,AG$109)*VLOOKUP($W113-AG$110,kifut_faktor_noi,2,FALSE)),"")</f>
        <v>0.99944188274696677</v>
      </c>
      <c r="AH113" cm="1">
        <f t="array" ref="AH113">IFERROR(IF($W113-AH$110&lt;=90,AVERAGE(AH8:AH9)/AH$6,INDEX($W$110:$AM$197,AH$110-1970+72,AH$109)*VLOOKUP($W113-AH$110,kifut_faktor_noi,2,FALSE)),"")</f>
        <v>0.99969285367010652</v>
      </c>
      <c r="AI113" cm="1">
        <f t="array" ref="AI113">IFERROR(IF($W113-AI$110&lt;=90,AVERAGE(AI8:AI9)/AI$6,INDEX($W$110:$AM$197,AI$110-1970+72,AI$109)*VLOOKUP($W113-AI$110,kifut_faktor_noi,2,FALSE)),"")</f>
        <v>0.99926763814161779</v>
      </c>
      <c r="AJ113" cm="1">
        <f t="array" ref="AJ113">IFERROR(IF($W113-AJ$110&lt;=90,AVERAGE(AJ8:AJ9)/AJ$6,INDEX($W$110:$AM$197,AJ$110-1970+72,AJ$109)*VLOOKUP($W113-AJ$110,kifut_faktor_noi,2,FALSE)),"")</f>
        <v>0.99965865319800529</v>
      </c>
      <c r="AK113" cm="1">
        <f t="array" ref="AK113">IFERROR(IF($W113-AK$110&lt;=90,AVERAGE(AK8:AK9)/AK$6,INDEX($W$110:$AM$197,AK$110-1970+72,AK$109)*VLOOKUP($W113-AK$110,kifut_faktor_noi,2,FALSE)),"")</f>
        <v>0.99892218529724075</v>
      </c>
      <c r="AL113" cm="1">
        <f t="array" ref="AL113">IFERROR(IF($W113-AL$110&lt;=90,AVERAGE(AL8:AL9)/AL$6,INDEX($W$110:$AM$197,AL$110-1970+72,AL$109)*VLOOKUP($W113-AL$110,kifut_faktor_noi,2,FALSE)),"")</f>
        <v>0.99946240498150773</v>
      </c>
      <c r="AM113" cm="1">
        <f t="array" ref="AM113">IFERROR(IF($W113-AM$110&lt;=90,AVERAGE(AM8:AM9)/AM$6,INDEX($W$110:$AM$197,AM$110-1970+72,AM$109)*VLOOKUP($W113-AM$110,kifut_faktor_noi,2,FALSE)),"")</f>
        <v>0.99929144174234219</v>
      </c>
    </row>
    <row r="114" spans="1:39" x14ac:dyDescent="0.75">
      <c r="A114" t="s">
        <v>56</v>
      </c>
      <c r="B114" t="s">
        <v>51</v>
      </c>
      <c r="C114" s="1">
        <v>1993</v>
      </c>
      <c r="D114" cm="1">
        <f t="array" ref="D114">IFERROR(IF($C114-D$110&lt;=90,AVERAGE(D9:D10)/D$6,INDEX($C$110:$S$197,D$110-1970+72,D$109)*VLOOKUP($C114-D$110,kifut_faktor_ffi,2,FALSE)),"")</f>
        <v>0.99505248706382099</v>
      </c>
      <c r="E114" cm="1">
        <f t="array" ref="E114">IFERROR(IF($C114-E$110&lt;=90,AVERAGE(E9:E10)/E$6,INDEX($C$110:$S$197,E$110-1970+72,E$109)*VLOOKUP($C114-E$110,kifut_faktor_ffi,2,FALSE)),"")</f>
        <v>0.99462094812399826</v>
      </c>
      <c r="F114" cm="1">
        <f t="array" ref="F114">IFERROR(IF($C114-F$110&lt;=90,AVERAGE(F9:F10)/F$6,INDEX($C$110:$S$197,F$110-1970+72,F$109)*VLOOKUP($C114-F$110,kifut_faktor_ffi,2,FALSE)),"")</f>
        <v>0.99533369220041112</v>
      </c>
      <c r="G114" cm="1">
        <f t="array" ref="G114">IFERROR(IF($C114-G$110&lt;=90,AVERAGE(G9:G10)/G$6,INDEX($C$110:$S$197,G$110-1970+72,G$109)*VLOOKUP($C114-G$110,kifut_faktor_ffi,2,FALSE)),"")</f>
        <v>0.99736991915383966</v>
      </c>
      <c r="H114" cm="1">
        <f t="array" ref="H114">IFERROR(IF($C114-H$110&lt;=90,AVERAGE(H9:H10)/H$6,INDEX($C$110:$S$197,H$110-1970+72,H$109)*VLOOKUP($C114-H$110,kifut_faktor_ffi,2,FALSE)),"")</f>
        <v>0.99656185480894977</v>
      </c>
      <c r="I114" cm="1">
        <f t="array" ref="I114">IFERROR(IF($C114-I$110&lt;=90,AVERAGE(I9:I10)/I$6,INDEX($C$110:$S$197,I$110-1970+72,I$109)*VLOOKUP($C114-I$110,kifut_faktor_ffi,2,FALSE)),"")</f>
        <v>0.99836846062688323</v>
      </c>
      <c r="J114" cm="1">
        <f t="array" ref="J114">IFERROR(IF($C114-J$110&lt;=90,AVERAGE(J9:J10)/J$6,INDEX($C$110:$S$197,J$110-1970+72,J$109)*VLOOKUP($C114-J$110,kifut_faktor_ffi,2,FALSE)),"")</f>
        <v>0.99798676052765711</v>
      </c>
      <c r="K114" cm="1">
        <f t="array" ref="K114">IFERROR(IF($C114-K$110&lt;=90,AVERAGE(K9:K10)/K$6,INDEX($C$110:$S$197,K$110-1970+72,K$109)*VLOOKUP($C114-K$110,kifut_faktor_ffi,2,FALSE)),"")</f>
        <v>0.99892962036942712</v>
      </c>
      <c r="L114" cm="1">
        <f t="array" ref="L114">IFERROR(IF($C114-L$110&lt;=90,AVERAGE(L9:L10)/L$6,INDEX($C$110:$S$197,L$110-1970+72,L$109)*VLOOKUP($C114-L$110,kifut_faktor_ffi,2,FALSE)),"")</f>
        <v>0.99905834168462659</v>
      </c>
      <c r="M114" cm="1">
        <f t="array" ref="M114">IFERROR(IF($C114-M$110&lt;=90,AVERAGE(M9:M10)/M$6,INDEX($C$110:$S$197,M$110-1970+72,M$109)*VLOOKUP($C114-M$110,kifut_faktor_ffi,2,FALSE)),"")</f>
        <v>0.99959114660848525</v>
      </c>
      <c r="N114" cm="1">
        <f t="array" ref="N114">IFERROR(IF($C114-N$110&lt;=90,AVERAGE(N9:N10)/N$6,INDEX($C$110:$S$197,N$110-1970+72,N$109)*VLOOKUP($C114-N$110,kifut_faktor_ffi,2,FALSE)),"")</f>
        <v>0.99944716051640348</v>
      </c>
      <c r="O114" cm="1">
        <f t="array" ref="O114">IFERROR(IF($C114-O$110&lt;=90,AVERAGE(O9:O10)/O$6,INDEX($C$110:$S$197,O$110-1970+72,O$109)*VLOOKUP($C114-O$110,kifut_faktor_ffi,2,FALSE)),"")</f>
        <v>0.99903498566010052</v>
      </c>
      <c r="P114" cm="1">
        <f t="array" ref="P114">IFERROR(IF($C114-P$110&lt;=90,AVERAGE(P9:P10)/P$6,INDEX($C$110:$S$197,P$110-1970+72,P$109)*VLOOKUP($C114-P$110,kifut_faktor_ffi,2,FALSE)),"")</f>
        <v>0.99919471998292519</v>
      </c>
      <c r="Q114" cm="1">
        <f t="array" ref="Q114">IFERROR(IF($C114-Q$110&lt;=90,AVERAGE(Q9:Q10)/Q$6,INDEX($C$110:$S$197,Q$110-1970+72,Q$109)*VLOOKUP($C114-Q$110,kifut_faktor_ffi,2,FALSE)),"")</f>
        <v>0.99787138678803244</v>
      </c>
      <c r="R114" cm="1">
        <f t="array" ref="R114">IFERROR(IF($C114-R$110&lt;=90,AVERAGE(R9:R10)/R$6,INDEX($C$110:$S$197,R$110-1970+72,R$109)*VLOOKUP($C114-R$110,kifut_faktor_ffi,2,FALSE)),"")</f>
        <v>0.99932703414089341</v>
      </c>
      <c r="S114" cm="1">
        <f t="array" ref="S114">IFERROR(IF($C114-S$110&lt;=90,AVERAGE(S9:S10)/S$6,INDEX($C$110:$S$197,S$110-1970+72,S$109)*VLOOKUP($C114-S$110,kifut_faktor_ffi,2,FALSE)),"")</f>
        <v>0.99866542751070253</v>
      </c>
      <c r="U114" t="s">
        <v>56</v>
      </c>
      <c r="V114" t="s">
        <v>52</v>
      </c>
      <c r="W114" s="1">
        <v>1993</v>
      </c>
      <c r="X114" cm="1">
        <f t="array" ref="X114">IFERROR(IF($W114-X$110&lt;=90,AVERAGE(X9:X10)/X$6,INDEX($W$110:$AM$197,X$110-1970+72,X$109)*VLOOKUP($W114-X$110,kifut_faktor_noi,2,FALSE)),"")</f>
        <v>0.99906125622471331</v>
      </c>
      <c r="Y114" cm="1">
        <f t="array" ref="Y114">IFERROR(IF($W114-Y$110&lt;=90,AVERAGE(Y9:Y10)/Y$6,INDEX($W$110:$AM$197,Y$110-1970+72,Y$109)*VLOOKUP($W114-Y$110,kifut_faktor_noi,2,FALSE)),"")</f>
        <v>0.99885011887715158</v>
      </c>
      <c r="Z114" cm="1">
        <f t="array" ref="Z114">IFERROR(IF($W114-Z$110&lt;=90,AVERAGE(Z9:Z10)/Z$6,INDEX($W$110:$AM$197,Z$110-1970+72,Z$109)*VLOOKUP($W114-Z$110,kifut_faktor_noi,2,FALSE)),"")</f>
        <v>0.99866509298241257</v>
      </c>
      <c r="AA114" cm="1">
        <f t="array" ref="AA114">IFERROR(IF($W114-AA$110&lt;=90,AVERAGE(AA9:AA10)/AA$6,INDEX($W$110:$AM$197,AA$110-1970+72,AA$109)*VLOOKUP($W114-AA$110,kifut_faktor_noi,2,FALSE)),"")</f>
        <v>0.99851606238426327</v>
      </c>
      <c r="AB114" cm="1">
        <f t="array" ref="AB114">IFERROR(IF($W114-AB$110&lt;=90,AVERAGE(AB9:AB10)/AB$6,INDEX($W$110:$AM$197,AB$110-1970+72,AB$109)*VLOOKUP($W114-AB$110,kifut_faktor_noi,2,FALSE)),"")</f>
        <v>0.99887290993291999</v>
      </c>
      <c r="AC114" cm="1">
        <f t="array" ref="AC114">IFERROR(IF($W114-AC$110&lt;=90,AVERAGE(AC9:AC10)/AC$6,INDEX($W$110:$AM$197,AC$110-1970+72,AC$109)*VLOOKUP($W114-AC$110,kifut_faktor_noi,2,FALSE)),"")</f>
        <v>0.99917270301979189</v>
      </c>
      <c r="AD114" cm="1">
        <f t="array" ref="AD114">IFERROR(IF($W114-AD$110&lt;=90,AVERAGE(AD9:AD10)/AD$6,INDEX($W$110:$AM$197,AD$110-1970+72,AD$109)*VLOOKUP($W114-AD$110,kifut_faktor_noi,2,FALSE)),"")</f>
        <v>0.99893416534271873</v>
      </c>
      <c r="AE114" cm="1">
        <f t="array" ref="AE114">IFERROR(IF($W114-AE$110&lt;=90,AVERAGE(AE9:AE10)/AE$6,INDEX($W$110:$AM$197,AE$110-1970+72,AE$109)*VLOOKUP($W114-AE$110,kifut_faktor_noi,2,FALSE)),"")</f>
        <v>0.9990588438659137</v>
      </c>
      <c r="AF114" cm="1">
        <f t="array" ref="AF114">IFERROR(IF($W114-AF$110&lt;=90,AVERAGE(AF9:AF10)/AF$6,INDEX($W$110:$AM$197,AF$110-1970+72,AF$109)*VLOOKUP($W114-AF$110,kifut_faktor_noi,2,FALSE)),"")</f>
        <v>0.99955289811214443</v>
      </c>
      <c r="AG114" cm="1">
        <f t="array" ref="AG114">IFERROR(IF($W114-AG$110&lt;=90,AVERAGE(AG9:AG10)/AG$6,INDEX($W$110:$AM$197,AG$110-1970+72,AG$109)*VLOOKUP($W114-AG$110,kifut_faktor_noi,2,FALSE)),"")</f>
        <v>0.99929968653395285</v>
      </c>
      <c r="AH114" cm="1">
        <f t="array" ref="AH114">IFERROR(IF($W114-AH$110&lt;=90,AVERAGE(AH9:AH10)/AH$6,INDEX($W$110:$AM$197,AH$110-1970+72,AH$109)*VLOOKUP($W114-AH$110,kifut_faktor_noi,2,FALSE)),"")</f>
        <v>0.99969285367010652</v>
      </c>
      <c r="AI114" cm="1">
        <f t="array" ref="AI114">IFERROR(IF($W114-AI$110&lt;=90,AVERAGE(AI9:AI10)/AI$6,INDEX($W$110:$AM$197,AI$110-1970+72,AI$109)*VLOOKUP($W114-AI$110,kifut_faktor_noi,2,FALSE)),"")</f>
        <v>0.99911017427021953</v>
      </c>
      <c r="AJ114" cm="1">
        <f t="array" ref="AJ114">IFERROR(IF($W114-AJ$110&lt;=90,AVERAGE(AJ9:AJ10)/AJ$6,INDEX($W$110:$AM$197,AJ$110-1970+72,AJ$109)*VLOOKUP($W114-AJ$110,kifut_faktor_noi,2,FALSE)),"")</f>
        <v>0.99940760921555816</v>
      </c>
      <c r="AK114" cm="1">
        <f t="array" ref="AK114">IFERROR(IF($W114-AK$110&lt;=90,AVERAGE(AK9:AK10)/AK$6,INDEX($W$110:$AM$197,AK$110-1970+72,AK$109)*VLOOKUP($W114-AK$110,kifut_faktor_noi,2,FALSE)),"")</f>
        <v>0.99883758822870283</v>
      </c>
      <c r="AL114" cm="1">
        <f t="array" ref="AL114">IFERROR(IF($W114-AL$110&lt;=90,AVERAGE(AL9:AL10)/AL$6,INDEX($W$110:$AM$197,AL$110-1970+72,AL$109)*VLOOKUP($W114-AL$110,kifut_faktor_noi,2,FALSE)),"")</f>
        <v>0.99929254393375422</v>
      </c>
      <c r="AM114" cm="1">
        <f t="array" ref="AM114">IFERROR(IF($W114-AM$110&lt;=90,AVERAGE(AM9:AM10)/AM$6,INDEX($W$110:$AM$197,AM$110-1970+72,AM$109)*VLOOKUP($W114-AM$110,kifut_faktor_noi,2,FALSE)),"")</f>
        <v>0.99929144174234219</v>
      </c>
    </row>
    <row r="115" spans="1:39" x14ac:dyDescent="0.75">
      <c r="A115" t="s">
        <v>56</v>
      </c>
      <c r="B115" t="s">
        <v>51</v>
      </c>
      <c r="C115" s="1">
        <v>1994</v>
      </c>
      <c r="D115" cm="1">
        <f t="array" ref="D115">IFERROR(IF($C115-D$110&lt;=90,AVERAGE(D10:D11)/D$6,INDEX($C$110:$S$197,D$110-1970+72,D$109)*VLOOKUP($C115-D$110,kifut_faktor_ffi,2,FALSE)),"")</f>
        <v>0.99389449289832932</v>
      </c>
      <c r="E115" cm="1">
        <f t="array" ref="E115">IFERROR(IF($C115-E$110&lt;=90,AVERAGE(E10:E11)/E$6,INDEX($C$110:$S$197,E$110-1970+72,E$109)*VLOOKUP($C115-E$110,kifut_faktor_ffi,2,FALSE)),"")</f>
        <v>0.99325914842512375</v>
      </c>
      <c r="F115" cm="1">
        <f t="array" ref="F115">IFERROR(IF($C115-F$110&lt;=90,AVERAGE(F10:F11)/F$6,INDEX($C$110:$S$197,F$110-1970+72,F$109)*VLOOKUP($C115-F$110,kifut_faktor_ffi,2,FALSE)),"")</f>
        <v>0.99478862795308798</v>
      </c>
      <c r="G115" cm="1">
        <f t="array" ref="G115">IFERROR(IF($C115-G$110&lt;=90,AVERAGE(G10:G11)/G$6,INDEX($C$110:$S$197,G$110-1970+72,G$109)*VLOOKUP($C115-G$110,kifut_faktor_ffi,2,FALSE)),"")</f>
        <v>0.99598473792554743</v>
      </c>
      <c r="H115" cm="1">
        <f t="array" ref="H115">IFERROR(IF($C115-H$110&lt;=90,AVERAGE(H10:H11)/H$6,INDEX($C$110:$S$197,H$110-1970+72,H$109)*VLOOKUP($C115-H$110,kifut_faktor_ffi,2,FALSE)),"")</f>
        <v>0.99545121769664813</v>
      </c>
      <c r="I115" cm="1">
        <f t="array" ref="I115">IFERROR(IF($C115-I$110&lt;=90,AVERAGE(I10:I11)/I$6,INDEX($C$110:$S$197,I$110-1970+72,I$109)*VLOOKUP($C115-I$110,kifut_faktor_ffi,2,FALSE)),"")</f>
        <v>0.99770308025461762</v>
      </c>
      <c r="J115" cm="1">
        <f t="array" ref="J115">IFERROR(IF($C115-J$110&lt;=90,AVERAGE(J10:J11)/J$6,INDEX($C$110:$S$197,J$110-1970+72,J$109)*VLOOKUP($C115-J$110,kifut_faktor_ffi,2,FALSE)),"")</f>
        <v>0.99752542397766819</v>
      </c>
      <c r="K115" cm="1">
        <f t="array" ref="K115">IFERROR(IF($C115-K$110&lt;=90,AVERAGE(K10:K11)/K$6,INDEX($C$110:$S$197,K$110-1970+72,K$109)*VLOOKUP($C115-K$110,kifut_faktor_ffi,2,FALSE)),"")</f>
        <v>0.99849612394013287</v>
      </c>
      <c r="L115" cm="1">
        <f t="array" ref="L115">IFERROR(IF($C115-L$110&lt;=90,AVERAGE(L10:L11)/L$6,INDEX($C$110:$S$197,L$110-1970+72,L$109)*VLOOKUP($C115-L$110,kifut_faktor_ffi,2,FALSE)),"")</f>
        <v>0.99867330742053817</v>
      </c>
      <c r="M115" cm="1">
        <f t="array" ref="M115">IFERROR(IF($C115-M$110&lt;=90,AVERAGE(M10:M11)/M$6,INDEX($C$110:$S$197,M$110-1970+72,M$109)*VLOOKUP($C115-M$110,kifut_faktor_ffi,2,FALSE)),"")</f>
        <v>0.99932804217183224</v>
      </c>
      <c r="N115" cm="1">
        <f t="array" ref="N115">IFERROR(IF($C115-N$110&lt;=90,AVERAGE(N10:N11)/N$6,INDEX($C$110:$S$197,N$110-1970+72,N$109)*VLOOKUP($C115-N$110,kifut_faktor_ffi,2,FALSE)),"")</f>
        <v>0.99923153846057688</v>
      </c>
      <c r="O115" cm="1">
        <f t="array" ref="O115">IFERROR(IF($C115-O$110&lt;=90,AVERAGE(O10:O11)/O$6,INDEX($C$110:$S$197,O$110-1970+72,O$109)*VLOOKUP($C115-O$110,kifut_faktor_ffi,2,FALSE)),"")</f>
        <v>0.99889089747184401</v>
      </c>
      <c r="P115" cm="1">
        <f t="array" ref="P115">IFERROR(IF($C115-P$110&lt;=90,AVERAGE(P10:P11)/P$6,INDEX($C$110:$S$197,P$110-1970+72,P$109)*VLOOKUP($C115-P$110,kifut_faktor_ffi,2,FALSE)),"")</f>
        <v>0.9989612511381023</v>
      </c>
      <c r="Q115" cm="1">
        <f t="array" ref="Q115">IFERROR(IF($C115-Q$110&lt;=90,AVERAGE(Q10:Q11)/Q$6,INDEX($C$110:$S$197,Q$110-1970+72,Q$109)*VLOOKUP($C115-Q$110,kifut_faktor_ffi,2,FALSE)),"")</f>
        <v>0.99770258443860227</v>
      </c>
      <c r="R115" cm="1">
        <f t="array" ref="R115">IFERROR(IF($C115-R$110&lt;=90,AVERAGE(R10:R11)/R$6,INDEX($C$110:$S$197,R$110-1970+72,R$109)*VLOOKUP($C115-R$110,kifut_faktor_ffi,2,FALSE)),"")</f>
        <v>0.99908318998621615</v>
      </c>
      <c r="S115" cm="1">
        <f t="array" ref="S115">IFERROR(IF($C115-S$110&lt;=90,AVERAGE(S10:S11)/S$6,INDEX($C$110:$S$197,S$110-1970+72,S$109)*VLOOKUP($C115-S$110,kifut_faktor_ffi,2,FALSE)),"")</f>
        <v>0.9985840698384002</v>
      </c>
      <c r="U115" t="s">
        <v>56</v>
      </c>
      <c r="V115" t="s">
        <v>52</v>
      </c>
      <c r="W115" s="1">
        <v>1994</v>
      </c>
      <c r="X115" cm="1">
        <f t="array" ref="X115">IFERROR(IF($W115-X$110&lt;=90,AVERAGE(X10:X11)/X$6,INDEX($W$110:$AM$197,X$110-1970+72,X$109)*VLOOKUP($W115-X$110,kifut_faktor_noi,2,FALSE)),"")</f>
        <v>0.99859347805608201</v>
      </c>
      <c r="Y115" cm="1">
        <f t="array" ref="Y115">IFERROR(IF($W115-Y$110&lt;=90,AVERAGE(Y10:Y11)/Y$6,INDEX($W$110:$AM$197,Y$110-1970+72,Y$109)*VLOOKUP($W115-Y$110,kifut_faktor_noi,2,FALSE)),"")</f>
        <v>0.99839607010360221</v>
      </c>
      <c r="Z115" cm="1">
        <f t="array" ref="Z115">IFERROR(IF($W115-Z$110&lt;=90,AVERAGE(Z10:Z11)/Z$6,INDEX($W$110:$AM$197,Z$110-1970+72,Z$109)*VLOOKUP($W115-Z$110,kifut_faktor_noi,2,FALSE)),"")</f>
        <v>0.99820698339496383</v>
      </c>
      <c r="AA115" cm="1">
        <f t="array" ref="AA115">IFERROR(IF($W115-AA$110&lt;=90,AVERAGE(AA10:AA11)/AA$6,INDEX($W$110:$AM$197,AA$110-1970+72,AA$109)*VLOOKUP($W115-AA$110,kifut_faktor_noi,2,FALSE)),"")</f>
        <v>0.99831676396901203</v>
      </c>
      <c r="AB115" cm="1">
        <f t="array" ref="AB115">IFERROR(IF($W115-AB$110&lt;=90,AVERAGE(AB10:AB11)/AB$6,INDEX($W$110:$AM$197,AB$110-1970+72,AB$109)*VLOOKUP($W115-AB$110,kifut_faktor_noi,2,FALSE)),"")</f>
        <v>0.99839223795828003</v>
      </c>
      <c r="AC115" cm="1">
        <f t="array" ref="AC115">IFERROR(IF($W115-AC$110&lt;=90,AVERAGE(AC10:AC11)/AC$6,INDEX($W$110:$AM$197,AC$110-1970+72,AC$109)*VLOOKUP($W115-AC$110,kifut_faktor_noi,2,FALSE)),"")</f>
        <v>0.99888189575093267</v>
      </c>
      <c r="AD115" cm="1">
        <f t="array" ref="AD115">IFERROR(IF($W115-AD$110&lt;=90,AVERAGE(AD10:AD11)/AD$6,INDEX($W$110:$AM$197,AD$110-1970+72,AD$109)*VLOOKUP($W115-AD$110,kifut_faktor_noi,2,FALSE)),"")</f>
        <v>0.99862599839763988</v>
      </c>
      <c r="AE115" cm="1">
        <f t="array" ref="AE115">IFERROR(IF($W115-AE$110&lt;=90,AVERAGE(AE10:AE11)/AE$6,INDEX($W$110:$AM$197,AE$110-1970+72,AE$109)*VLOOKUP($W115-AE$110,kifut_faktor_noi,2,FALSE)),"")</f>
        <v>0.99881068757588165</v>
      </c>
      <c r="AF115" cm="1">
        <f t="array" ref="AF115">IFERROR(IF($W115-AF$110&lt;=90,AVERAGE(AF10:AF11)/AF$6,INDEX($W$110:$AM$197,AF$110-1970+72,AF$109)*VLOOKUP($W115-AF$110,kifut_faktor_noi,2,FALSE)),"")</f>
        <v>0.99935223506432036</v>
      </c>
      <c r="AG115" cm="1">
        <f t="array" ref="AG115">IFERROR(IF($W115-AG$110&lt;=90,AVERAGE(AG10:AG11)/AG$6,INDEX($W$110:$AM$197,AG$110-1970+72,AG$109)*VLOOKUP($W115-AG$110,kifut_faktor_noi,2,FALSE)),"")</f>
        <v>0.99915749032093915</v>
      </c>
      <c r="AH115" cm="1">
        <f t="array" ref="AH115">IFERROR(IF($W115-AH$110&lt;=90,AVERAGE(AH10:AH11)/AH$6,INDEX($W$110:$AM$197,AH$110-1970+72,AH$109)*VLOOKUP($W115-AH$110,kifut_faktor_noi,2,FALSE)),"")</f>
        <v>0.99960286421527977</v>
      </c>
      <c r="AI115" cm="1">
        <f t="array" ref="AI115">IFERROR(IF($W115-AI$110&lt;=90,AVERAGE(AI10:AI11)/AI$6,INDEX($W$110:$AM$197,AI$110-1970+72,AI$109)*VLOOKUP($W115-AI$110,kifut_faktor_noi,2,FALSE)),"")</f>
        <v>0.99895875373598086</v>
      </c>
      <c r="AJ115" cm="1">
        <f t="array" ref="AJ115">IFERROR(IF($W115-AJ$110&lt;=90,AVERAGE(AJ10:AJ11)/AJ$6,INDEX($W$110:$AM$197,AJ$110-1970+72,AJ$109)*VLOOKUP($W115-AJ$110,kifut_faktor_noi,2,FALSE)),"")</f>
        <v>0.99915698444238099</v>
      </c>
      <c r="AK115" cm="1">
        <f t="array" ref="AK115">IFERROR(IF($W115-AK$110&lt;=90,AVERAGE(AK10:AK11)/AK$6,INDEX($W$110:$AM$197,AK$110-1970+72,AK$109)*VLOOKUP($W115-AK$110,kifut_faktor_noi,2,FALSE)),"")</f>
        <v>0.99875299116016469</v>
      </c>
      <c r="AL115" cm="1">
        <f t="array" ref="AL115">IFERROR(IF($W115-AL$110&lt;=90,AVERAGE(AL10:AL11)/AL$6,INDEX($W$110:$AM$197,AL$110-1970+72,AL$109)*VLOOKUP($W115-AL$110,kifut_faktor_noi,2,FALSE)),"")</f>
        <v>0.99929254393375422</v>
      </c>
      <c r="AM115" cm="1">
        <f t="array" ref="AM115">IFERROR(IF($W115-AM$110&lt;=90,AVERAGE(AM10:AM11)/AM$6,INDEX($W$110:$AM$197,AM$110-1970+72,AM$109)*VLOOKUP($W115-AM$110,kifut_faktor_noi,2,FALSE)),"")</f>
        <v>0.99929144174234219</v>
      </c>
    </row>
    <row r="116" spans="1:39" x14ac:dyDescent="0.75">
      <c r="A116" t="s">
        <v>56</v>
      </c>
      <c r="B116" t="s">
        <v>51</v>
      </c>
      <c r="C116" s="1">
        <v>1995</v>
      </c>
      <c r="D116" cm="1">
        <f t="array" ref="D116">IFERROR(IF($C116-D$110&lt;=90,AVERAGE(D11:D12)/D$6,INDEX($C$110:$S$197,D$110-1970+72,D$109)*VLOOKUP($C116-D$110,kifut_faktor_ffi,2,FALSE)),"")</f>
        <v>0.99250905457521432</v>
      </c>
      <c r="E116" cm="1">
        <f t="array" ref="E116">IFERROR(IF($C116-E$110&lt;=90,AVERAGE(E11:E12)/E$6,INDEX($C$110:$S$197,E$110-1970+72,E$109)*VLOOKUP($C116-E$110,kifut_faktor_ffi,2,FALSE)),"")</f>
        <v>0.99211384997777918</v>
      </c>
      <c r="F116" cm="1">
        <f t="array" ref="F116">IFERROR(IF($C116-F$110&lt;=90,AVERAGE(F11:F12)/F$6,INDEX($C$110:$S$197,F$110-1970+72,F$109)*VLOOKUP($C116-F$110,kifut_faktor_ffi,2,FALSE)),"")</f>
        <v>0.99362357084079589</v>
      </c>
      <c r="G116" cm="1">
        <f t="array" ref="G116">IFERROR(IF($C116-G$110&lt;=90,AVERAGE(G11:G12)/G$6,INDEX($C$110:$S$197,G$110-1970+72,G$109)*VLOOKUP($C116-G$110,kifut_faktor_ffi,2,FALSE)),"")</f>
        <v>0.99493359368242884</v>
      </c>
      <c r="H116" cm="1">
        <f t="array" ref="H116">IFERROR(IF($C116-H$110&lt;=90,AVERAGE(H11:H12)/H$6,INDEX($C$110:$S$197,H$110-1970+72,H$109)*VLOOKUP($C116-H$110,kifut_faktor_ffi,2,FALSE)),"")</f>
        <v>0.99417495243017251</v>
      </c>
      <c r="I116" cm="1">
        <f t="array" ref="I116">IFERROR(IF($C116-I$110&lt;=90,AVERAGE(I11:I12)/I$6,INDEX($C$110:$S$197,I$110-1970+72,I$109)*VLOOKUP($C116-I$110,kifut_faktor_ffi,2,FALSE)),"")</f>
        <v>0.9969801406065355</v>
      </c>
      <c r="J116" cm="1">
        <f t="array" ref="J116">IFERROR(IF($C116-J$110&lt;=90,AVERAGE(J11:J12)/J$6,INDEX($C$110:$S$197,J$110-1970+72,J$109)*VLOOKUP($C116-J$110,kifut_faktor_ffi,2,FALSE)),"")</f>
        <v>0.9967796222958627</v>
      </c>
      <c r="K116" cm="1">
        <f t="array" ref="K116">IFERROR(IF($C116-K$110&lt;=90,AVERAGE(K11:K12)/K$6,INDEX($C$110:$S$197,K$110-1970+72,K$109)*VLOOKUP($C116-K$110,kifut_faktor_ffi,2,FALSE)),"")</f>
        <v>0.99776082040595437</v>
      </c>
      <c r="L116" cm="1">
        <f t="array" ref="L116">IFERROR(IF($C116-L$110&lt;=90,AVERAGE(L11:L12)/L$6,INDEX($C$110:$S$197,L$110-1970+72,L$109)*VLOOKUP($C116-L$110,kifut_faktor_ffi,2,FALSE)),"")</f>
        <v>0.99796724917350632</v>
      </c>
      <c r="M116" cm="1">
        <f t="array" ref="M116">IFERROR(IF($C116-M$110&lt;=90,AVERAGE(M11:M12)/M$6,INDEX($C$110:$S$197,M$110-1970+72,M$109)*VLOOKUP($C116-M$110,kifut_faktor_ffi,2,FALSE)),"")</f>
        <v>0.99912796824385341</v>
      </c>
      <c r="N116" cm="1">
        <f t="array" ref="N116">IFERROR(IF($C116-N$110&lt;=90,AVERAGE(N11:N12)/N$6,INDEX($C$110:$S$197,N$110-1970+72,N$109)*VLOOKUP($C116-N$110,kifut_faktor_ffi,2,FALSE)),"")</f>
        <v>0.99894816813970189</v>
      </c>
      <c r="O116" cm="1">
        <f t="array" ref="O116">IFERROR(IF($C116-O$110&lt;=90,AVERAGE(O11:O12)/O$6,INDEX($C$110:$S$197,O$110-1970+72,O$109)*VLOOKUP($C116-O$110,kifut_faktor_ffi,2,FALSE)),"")</f>
        <v>0.99881880661607958</v>
      </c>
      <c r="P116" cm="1">
        <f t="array" ref="P116">IFERROR(IF($C116-P$110&lt;=90,AVERAGE(P11:P12)/P$6,INDEX($C$110:$S$197,P$110-1970+72,P$109)*VLOOKUP($C116-P$110,kifut_faktor_ffi,2,FALSE)),"")</f>
        <v>0.99855489616171311</v>
      </c>
      <c r="Q116" cm="1">
        <f t="array" ref="Q116">IFERROR(IF($C116-Q$110&lt;=90,AVERAGE(Q11:Q12)/Q$6,INDEX($C$110:$S$197,Q$110-1970+72,Q$109)*VLOOKUP($C116-Q$110,kifut_faktor_ffi,2,FALSE)),"")</f>
        <v>0.99753480620645607</v>
      </c>
      <c r="R116" cm="1">
        <f t="array" ref="R116">IFERROR(IF($C116-R$110&lt;=90,AVERAGE(R11:R12)/R$6,INDEX($C$110:$S$197,R$110-1970+72,R$109)*VLOOKUP($C116-R$110,kifut_faktor_ffi,2,FALSE)),"")</f>
        <v>0.99859596436487352</v>
      </c>
      <c r="S116" cm="1">
        <f t="array" ref="S116">IFERROR(IF($C116-S$110&lt;=90,AVERAGE(S11:S12)/S$6,INDEX($C$110:$S$197,S$110-1970+72,S$109)*VLOOKUP($C116-S$110,kifut_faktor_ffi,2,FALSE)),"")</f>
        <v>0.99842156632825563</v>
      </c>
      <c r="U116" t="s">
        <v>56</v>
      </c>
      <c r="V116" t="s">
        <v>52</v>
      </c>
      <c r="W116" s="1">
        <v>1995</v>
      </c>
      <c r="X116" cm="1">
        <f t="array" ref="X116">IFERROR(IF($W116-X$110&lt;=90,AVERAGE(X11:X12)/X$6,INDEX($W$110:$AM$197,X$110-1970+72,X$109)*VLOOKUP($W116-X$110,kifut_faktor_noi,2,FALSE)),"")</f>
        <v>0.99804202144996879</v>
      </c>
      <c r="Y116" cm="1">
        <f t="array" ref="Y116">IFERROR(IF($W116-Y$110&lt;=90,AVERAGE(Y11:Y12)/Y$6,INDEX($W$110:$AM$197,Y$110-1970+72,Y$109)*VLOOKUP($W116-Y$110,kifut_faktor_noi,2,FALSE)),"")</f>
        <v>0.99779067276230771</v>
      </c>
      <c r="Z116" cm="1">
        <f t="array" ref="Z116">IFERROR(IF($W116-Z$110&lt;=90,AVERAGE(Z11:Z12)/Z$6,INDEX($W$110:$AM$197,Z$110-1970+72,Z$109)*VLOOKUP($W116-Z$110,kifut_faktor_noi,2,FALSE)),"")</f>
        <v>0.9975369323225538</v>
      </c>
      <c r="AA116" cm="1">
        <f t="array" ref="AA116">IFERROR(IF($W116-AA$110&lt;=90,AVERAGE(AA11:AA12)/AA$6,INDEX($W$110:$AM$197,AA$110-1970+72,AA$109)*VLOOKUP($W116-AA$110,kifut_faktor_noi,2,FALSE)),"")</f>
        <v>0.9979218585249745</v>
      </c>
      <c r="AB116" cm="1">
        <f t="array" ref="AB116">IFERROR(IF($W116-AB$110&lt;=90,AVERAGE(AB11:AB12)/AB$6,INDEX($W$110:$AM$197,AB$110-1970+72,AB$109)*VLOOKUP($W116-AB$110,kifut_faktor_noi,2,FALSE)),"")</f>
        <v>0.99796119697450125</v>
      </c>
      <c r="AC116" cm="1">
        <f t="array" ref="AC116">IFERROR(IF($W116-AC$110&lt;=90,AVERAGE(AC11:AC12)/AC$6,INDEX($W$110:$AM$197,AC$110-1970+72,AC$109)*VLOOKUP($W116-AC$110,kifut_faktor_noi,2,FALSE)),"")</f>
        <v>0.99847947159574102</v>
      </c>
      <c r="AD116" cm="1">
        <f t="array" ref="AD116">IFERROR(IF($W116-AD$110&lt;=90,AVERAGE(AD11:AD12)/AD$6,INDEX($W$110:$AM$197,AD$110-1970+72,AD$109)*VLOOKUP($W116-AD$110,kifut_faktor_noi,2,FALSE)),"")</f>
        <v>0.99789959446859633</v>
      </c>
      <c r="AE116" cm="1">
        <f t="array" ref="AE116">IFERROR(IF($W116-AE$110&lt;=90,AVERAGE(AE11:AE12)/AE$6,INDEX($W$110:$AM$197,AE$110-1970+72,AE$109)*VLOOKUP($W116-AE$110,kifut_faktor_noi,2,FALSE)),"")</f>
        <v>0.99861302293446041</v>
      </c>
      <c r="AF116" cm="1">
        <f t="array" ref="AF116">IFERROR(IF($W116-AF$110&lt;=90,AVERAGE(AF11:AF12)/AF$6,INDEX($W$110:$AM$197,AF$110-1970+72,AF$109)*VLOOKUP($W116-AF$110,kifut_faktor_noi,2,FALSE)),"")</f>
        <v>0.99908145089262967</v>
      </c>
      <c r="AG116" cm="1">
        <f t="array" ref="AG116">IFERROR(IF($W116-AG$110&lt;=90,AVERAGE(AG11:AG12)/AG$6,INDEX($W$110:$AM$197,AG$110-1970+72,AG$109)*VLOOKUP($W116-AG$110,kifut_faktor_noi,2,FALSE)),"")</f>
        <v>0.99909079979295079</v>
      </c>
      <c r="AH116" cm="1">
        <f t="array" ref="AH116">IFERROR(IF($W116-AH$110&lt;=90,AVERAGE(AH11:AH12)/AH$6,INDEX($W$110:$AM$197,AH$110-1970+72,AH$109)*VLOOKUP($W116-AH$110,kifut_faktor_noi,2,FALSE)),"")</f>
        <v>0.99951287476045303</v>
      </c>
      <c r="AI116" cm="1">
        <f t="array" ref="AI116">IFERROR(IF($W116-AI$110&lt;=90,AVERAGE(AI11:AI12)/AI$6,INDEX($W$110:$AM$197,AI$110-1970+72,AI$109)*VLOOKUP($W116-AI$110,kifut_faktor_noi,2,FALSE)),"")</f>
        <v>0.99888309223831084</v>
      </c>
      <c r="AJ116" cm="1">
        <f t="array" ref="AJ116">IFERROR(IF($W116-AJ$110&lt;=90,AVERAGE(AJ11:AJ12)/AJ$6,INDEX($W$110:$AM$197,AJ$110-1970+72,AJ$109)*VLOOKUP($W116-AJ$110,kifut_faktor_noi,2,FALSE)),"")</f>
        <v>0.9989098378998813</v>
      </c>
      <c r="AK116" cm="1">
        <f t="array" ref="AK116">IFERROR(IF($W116-AK$110&lt;=90,AVERAGE(AK11:AK12)/AK$6,INDEX($W$110:$AM$197,AK$110-1970+72,AK$109)*VLOOKUP($W116-AK$110,kifut_faktor_noi,2,FALSE)),"")</f>
        <v>0.99875299116016469</v>
      </c>
      <c r="AL116" cm="1">
        <f t="array" ref="AL116">IFERROR(IF($W116-AL$110&lt;=90,AVERAGE(AL11:AL12)/AL$6,INDEX($W$110:$AM$197,AL$110-1970+72,AL$109)*VLOOKUP($W116-AL$110,kifut_faktor_noi,2,FALSE)),"")</f>
        <v>0.99920788682227202</v>
      </c>
      <c r="AM116" cm="1">
        <f t="array" ref="AM116">IFERROR(IF($W116-AM$110&lt;=90,AVERAGE(AM11:AM12)/AM$6,INDEX($W$110:$AM$197,AM$110-1970+72,AM$109)*VLOOKUP($W116-AM$110,kifut_faktor_noi,2,FALSE)),"")</f>
        <v>0.99919937630199429</v>
      </c>
    </row>
    <row r="117" spans="1:39" x14ac:dyDescent="0.75">
      <c r="A117" t="s">
        <v>56</v>
      </c>
      <c r="B117" t="s">
        <v>51</v>
      </c>
      <c r="C117" s="1">
        <v>1996</v>
      </c>
      <c r="D117" cm="1">
        <f t="array" ref="D117">IFERROR(IF($C117-D$110&lt;=90,AVERAGE(D12:D13)/D$6,INDEX($C$110:$S$197,D$110-1970+72,D$109)*VLOOKUP($C117-D$110,kifut_faktor_ffi,2,FALSE)),"")</f>
        <v>0.99131173212397583</v>
      </c>
      <c r="E117" cm="1">
        <f t="array" ref="E117">IFERROR(IF($C117-E$110&lt;=90,AVERAGE(E12:E13)/E$6,INDEX($C$110:$S$197,E$110-1970+72,E$109)*VLOOKUP($C117-E$110,kifut_faktor_ffi,2,FALSE)),"")</f>
        <v>0.99142650390467724</v>
      </c>
      <c r="F117" cm="1">
        <f t="array" ref="F117">IFERROR(IF($C117-F$110&lt;=90,AVERAGE(F12:F13)/F$6,INDEX($C$110:$S$197,F$110-1970+72,F$109)*VLOOKUP($C117-F$110,kifut_faktor_ffi,2,FALSE)),"")</f>
        <v>0.99244614674460008</v>
      </c>
      <c r="G117" cm="1">
        <f t="array" ref="G117">IFERROR(IF($C117-G$110&lt;=90,AVERAGE(G12:G13)/G$6,INDEX($C$110:$S$197,G$110-1970+72,G$109)*VLOOKUP($C117-G$110,kifut_faktor_ffi,2,FALSE)),"")</f>
        <v>0.9941021882779455</v>
      </c>
      <c r="H117" cm="1">
        <f t="array" ref="H117">IFERROR(IF($C117-H$110&lt;=90,AVERAGE(H12:H13)/H$6,INDEX($C$110:$S$197,H$110-1970+72,H$109)*VLOOKUP($C117-H$110,kifut_faktor_ffi,2,FALSE)),"")</f>
        <v>0.99311935654457206</v>
      </c>
      <c r="I117" cm="1">
        <f t="array" ref="I117">IFERROR(IF($C117-I$110&lt;=90,AVERAGE(I12:I13)/I$6,INDEX($C$110:$S$197,I$110-1970+72,I$109)*VLOOKUP($C117-I$110,kifut_faktor_ffi,2,FALSE)),"")</f>
        <v>0.99639333457219481</v>
      </c>
      <c r="J117" cm="1">
        <f t="array" ref="J117">IFERROR(IF($C117-J$110&lt;=90,AVERAGE(J12:J13)/J$6,INDEX($C$110:$S$197,J$110-1970+72,J$109)*VLOOKUP($C117-J$110,kifut_faktor_ffi,2,FALSE)),"")</f>
        <v>0.9957183503863154</v>
      </c>
      <c r="K117" cm="1">
        <f t="array" ref="K117">IFERROR(IF($C117-K$110&lt;=90,AVERAGE(K12:K13)/K$6,INDEX($C$110:$S$197,K$110-1970+72,K$109)*VLOOKUP($C117-K$110,kifut_faktor_ffi,2,FALSE)),"")</f>
        <v>0.99722226876278597</v>
      </c>
      <c r="L117" cm="1">
        <f t="array" ref="L117">IFERROR(IF($C117-L$110&lt;=90,AVERAGE(L12:L13)/L$6,INDEX($C$110:$S$197,L$110-1970+72,L$109)*VLOOKUP($C117-L$110,kifut_faktor_ffi,2,FALSE)),"")</f>
        <v>0.99708293557813366</v>
      </c>
      <c r="M117" cm="1">
        <f t="array" ref="M117">IFERROR(IF($C117-M$110&lt;=90,AVERAGE(M12:M13)/M$6,INDEX($C$110:$S$197,M$110-1970+72,M$109)*VLOOKUP($C117-M$110,kifut_faktor_ffi,2,FALSE)),"")</f>
        <v>0.99892433767675315</v>
      </c>
      <c r="N117" cm="1">
        <f t="array" ref="N117">IFERROR(IF($C117-N$110&lt;=90,AVERAGE(N12:N13)/N$6,INDEX($C$110:$S$197,N$110-1970+72,N$109)*VLOOKUP($C117-N$110,kifut_faktor_ffi,2,FALSE)),"")</f>
        <v>0.99868029691087457</v>
      </c>
      <c r="O117" cm="1">
        <f t="array" ref="O117">IFERROR(IF($C117-O$110&lt;=90,AVERAGE(O12:O13)/O$6,INDEX($C$110:$S$197,O$110-1970+72,O$109)*VLOOKUP($C117-O$110,kifut_faktor_ffi,2,FALSE)),"")</f>
        <v>0.99874501041063157</v>
      </c>
      <c r="P117" cm="1">
        <f t="array" ref="P117">IFERROR(IF($C117-P$110&lt;=90,AVERAGE(P12:P13)/P$6,INDEX($C$110:$S$197,P$110-1970+72,P$109)*VLOOKUP($C117-P$110,kifut_faktor_ffi,2,FALSE)),"")</f>
        <v>0.99807138024672859</v>
      </c>
      <c r="Q117" cm="1">
        <f t="array" ref="Q117">IFERROR(IF($C117-Q$110&lt;=90,AVERAGE(Q12:Q13)/Q$6,INDEX($C$110:$S$197,Q$110-1970+72,Q$109)*VLOOKUP($C117-Q$110,kifut_faktor_ffi,2,FALSE)),"")</f>
        <v>0.99744884711359461</v>
      </c>
      <c r="R117" cm="1">
        <f t="array" ref="R117">IFERROR(IF($C117-R$110&lt;=90,AVERAGE(R12:R13)/R$6,INDEX($C$110:$S$197,R$110-1970+72,R$109)*VLOOKUP($C117-R$110,kifut_faktor_ffi,2,FALSE)),"")</f>
        <v>0.99786537017599075</v>
      </c>
      <c r="S117" cm="1">
        <f t="array" ref="S117">IFERROR(IF($C117-S$110&lt;=90,AVERAGE(S12:S13)/S$6,INDEX($C$110:$S$197,S$110-1970+72,S$109)*VLOOKUP($C117-S$110,kifut_faktor_ffi,2,FALSE)),"")</f>
        <v>0.99809645342524278</v>
      </c>
      <c r="U117" t="s">
        <v>56</v>
      </c>
      <c r="V117" t="s">
        <v>52</v>
      </c>
      <c r="W117" s="1">
        <v>1996</v>
      </c>
      <c r="X117" cm="1">
        <f t="array" ref="X117">IFERROR(IF($W117-X$110&lt;=90,AVERAGE(X12:X13)/X$6,INDEX($W$110:$AM$197,X$110-1970+72,X$109)*VLOOKUP($W117-X$110,kifut_faktor_noi,2,FALSE)),"")</f>
        <v>0.99765241654996584</v>
      </c>
      <c r="Y117" cm="1">
        <f t="array" ref="Y117">IFERROR(IF($W117-Y$110&lt;=90,AVERAGE(Y12:Y13)/Y$6,INDEX($W$110:$AM$197,Y$110-1970+72,Y$109)*VLOOKUP($W117-Y$110,kifut_faktor_noi,2,FALSE)),"")</f>
        <v>0.99739143051138157</v>
      </c>
      <c r="Z117" cm="1">
        <f t="array" ref="Z117">IFERROR(IF($W117-Z$110&lt;=90,AVERAGE(Z12:Z13)/Z$6,INDEX($W$110:$AM$197,Z$110-1970+72,Z$109)*VLOOKUP($W117-Z$110,kifut_faktor_noi,2,FALSE)),"")</f>
        <v>0.9971065108763828</v>
      </c>
      <c r="AA117" cm="1">
        <f t="array" ref="AA117">IFERROR(IF($W117-AA$110&lt;=90,AVERAGE(AA12:AA13)/AA$6,INDEX($W$110:$AM$197,AA$110-1970+72,AA$109)*VLOOKUP($W117-AA$110,kifut_faktor_noi,2,FALSE)),"")</f>
        <v>0.9975902313269871</v>
      </c>
      <c r="AB117" cm="1">
        <f t="array" ref="AB117">IFERROR(IF($W117-AB$110&lt;=90,AVERAGE(AB12:AB13)/AB$6,INDEX($W$110:$AM$197,AB$110-1970+72,AB$109)*VLOOKUP($W117-AB$110,kifut_faktor_noi,2,FALSE)),"")</f>
        <v>0.9976531294478963</v>
      </c>
      <c r="AC117" cm="1">
        <f t="array" ref="AC117">IFERROR(IF($W117-AC$110&lt;=90,AVERAGE(AC12:AC13)/AC$6,INDEX($W$110:$AM$197,AC$110-1970+72,AC$109)*VLOOKUP($W117-AC$110,kifut_faktor_noi,2,FALSE)),"")</f>
        <v>0.99800383357009215</v>
      </c>
      <c r="AD117" cm="1">
        <f t="array" ref="AD117">IFERROR(IF($W117-AD$110&lt;=90,AVERAGE(AD12:AD13)/AD$6,INDEX($W$110:$AM$197,AD$110-1970+72,AD$109)*VLOOKUP($W117-AD$110,kifut_faktor_noi,2,FALSE)),"")</f>
        <v>0.997230741296525</v>
      </c>
      <c r="AE117" cm="1">
        <f t="array" ref="AE117">IFERROR(IF($W117-AE$110&lt;=90,AVERAGE(AE12:AE13)/AE$6,INDEX($W$110:$AM$197,AE$110-1970+72,AE$109)*VLOOKUP($W117-AE$110,kifut_faktor_noi,2,FALSE)),"")</f>
        <v>0.99829158002329788</v>
      </c>
      <c r="AF117" cm="1">
        <f t="array" ref="AF117">IFERROR(IF($W117-AF$110&lt;=90,AVERAGE(AF12:AF13)/AF$6,INDEX($W$110:$AM$197,AF$110-1970+72,AF$109)*VLOOKUP($W117-AF$110,kifut_faktor_noi,2,FALSE)),"")</f>
        <v>0.99881856630134203</v>
      </c>
      <c r="AG117" cm="1">
        <f t="array" ref="AG117">IFERROR(IF($W117-AG$110&lt;=90,AVERAGE(AG12:AG13)/AG$6,INDEX($W$110:$AM$197,AG$110-1970+72,AG$109)*VLOOKUP($W117-AG$110,kifut_faktor_noi,2,FALSE)),"")</f>
        <v>0.99895366223877857</v>
      </c>
      <c r="AH117" cm="1">
        <f t="array" ref="AH117">IFERROR(IF($W117-AH$110&lt;=90,AVERAGE(AH12:AH13)/AH$6,INDEX($W$110:$AM$197,AH$110-1970+72,AH$109)*VLOOKUP($W117-AH$110,kifut_faktor_noi,2,FALSE)),"")</f>
        <v>0.99944168945493639</v>
      </c>
      <c r="AI117" cm="1">
        <f t="array" ref="AI117">IFERROR(IF($W117-AI$110&lt;=90,AVERAGE(AI12:AI13)/AI$6,INDEX($W$110:$AM$197,AI$110-1970+72,AI$109)*VLOOKUP($W117-AI$110,kifut_faktor_noi,2,FALSE)),"")</f>
        <v>0.99865791570714801</v>
      </c>
      <c r="AJ117" cm="1">
        <f t="array" ref="AJ117">IFERROR(IF($W117-AJ$110&lt;=90,AVERAGE(AJ12:AJ13)/AJ$6,INDEX($W$110:$AM$197,AJ$110-1970+72,AJ$109)*VLOOKUP($W117-AJ$110,kifut_faktor_noi,2,FALSE)),"")</f>
        <v>0.9988237418061956</v>
      </c>
      <c r="AK117" cm="1">
        <f t="array" ref="AK117">IFERROR(IF($W117-AK$110&lt;=90,AVERAGE(AK12:AK13)/AK$6,INDEX($W$110:$AM$197,AK$110-1970+72,AK$109)*VLOOKUP($W117-AK$110,kifut_faktor_noi,2,FALSE)),"")</f>
        <v>0.99866863702239783</v>
      </c>
      <c r="AL117" cm="1">
        <f t="array" ref="AL117">IFERROR(IF($W117-AL$110&lt;=90,AVERAGE(AL12:AL13)/AL$6,INDEX($W$110:$AM$197,AL$110-1970+72,AL$109)*VLOOKUP($W117-AL$110,kifut_faktor_noi,2,FALSE)),"")</f>
        <v>0.99903873011423128</v>
      </c>
      <c r="AM117" cm="1">
        <f t="array" ref="AM117">IFERROR(IF($W117-AM$110&lt;=90,AVERAGE(AM12:AM13)/AM$6,INDEX($W$110:$AM$197,AM$110-1970+72,AM$109)*VLOOKUP($W117-AM$110,kifut_faktor_noi,2,FALSE)),"")</f>
        <v>0.99910731086164628</v>
      </c>
    </row>
    <row r="118" spans="1:39" x14ac:dyDescent="0.75">
      <c r="A118" t="s">
        <v>56</v>
      </c>
      <c r="B118" t="s">
        <v>51</v>
      </c>
      <c r="C118" s="1">
        <v>1997</v>
      </c>
      <c r="D118" cm="1">
        <f t="array" ref="D118">IFERROR(IF($C118-D$110&lt;=90,AVERAGE(D13:D14)/D$6,INDEX($C$110:$S$197,D$110-1970+72,D$109)*VLOOKUP($C118-D$110,kifut_faktor_ffi,2,FALSE)),"")</f>
        <v>0.99020325409351018</v>
      </c>
      <c r="E118" cm="1">
        <f t="array" ref="E118">IFERROR(IF($C118-E$110&lt;=90,AVERAGE(E13:E14)/E$6,INDEX($C$110:$S$197,E$110-1970+72,E$109)*VLOOKUP($C118-E$110,kifut_faktor_ffi,2,FALSE)),"")</f>
        <v>0.99052539679206952</v>
      </c>
      <c r="F118" cm="1">
        <f t="array" ref="F118">IFERROR(IF($C118-F$110&lt;=90,AVERAGE(F13:F14)/F$6,INDEX($C$110:$S$197,F$110-1970+72,F$109)*VLOOKUP($C118-F$110,kifut_faktor_ffi,2,FALSE)),"")</f>
        <v>0.99174194168577978</v>
      </c>
      <c r="G118" cm="1">
        <f t="array" ref="G118">IFERROR(IF($C118-G$110&lt;=90,AVERAGE(G13:G14)/G$6,INDEX($C$110:$S$197,G$110-1970+72,G$109)*VLOOKUP($C118-G$110,kifut_faktor_ffi,2,FALSE)),"")</f>
        <v>0.99314267985973748</v>
      </c>
      <c r="H118" cm="1">
        <f t="array" ref="H118">IFERROR(IF($C118-H$110&lt;=90,AVERAGE(H13:H14)/H$6,INDEX($C$110:$S$197,H$110-1970+72,H$109)*VLOOKUP($C118-H$110,kifut_faktor_ffi,2,FALSE)),"")</f>
        <v>0.99244491094371157</v>
      </c>
      <c r="I118" cm="1">
        <f t="array" ref="I118">IFERROR(IF($C118-I$110&lt;=90,AVERAGE(I13:I14)/I$6,INDEX($C$110:$S$197,I$110-1970+72,I$109)*VLOOKUP($C118-I$110,kifut_faktor_ffi,2,FALSE)),"")</f>
        <v>0.99563306700202159</v>
      </c>
      <c r="J118" cm="1">
        <f t="array" ref="J118">IFERROR(IF($C118-J$110&lt;=90,AVERAGE(J13:J14)/J$6,INDEX($C$110:$S$197,J$110-1970+72,J$109)*VLOOKUP($C118-J$110,kifut_faktor_ffi,2,FALSE)),"")</f>
        <v>0.99452491056612691</v>
      </c>
      <c r="K118" cm="1">
        <f t="array" ref="K118">IFERROR(IF($C118-K$110&lt;=90,AVERAGE(K13:K14)/K$6,INDEX($C$110:$S$197,K$110-1970+72,K$109)*VLOOKUP($C118-K$110,kifut_faktor_ffi,2,FALSE)),"")</f>
        <v>0.99678755840906097</v>
      </c>
      <c r="L118" cm="1">
        <f t="array" ref="L118">IFERROR(IF($C118-L$110&lt;=90,AVERAGE(L13:L14)/L$6,INDEX($C$110:$S$197,L$110-1970+72,L$109)*VLOOKUP($C118-L$110,kifut_faktor_ffi,2,FALSE)),"")</f>
        <v>0.99620866505965178</v>
      </c>
      <c r="M118" cm="1">
        <f t="array" ref="M118">IFERROR(IF($C118-M$110&lt;=90,AVERAGE(M13:M14)/M$6,INDEX($C$110:$S$197,M$110-1970+72,M$109)*VLOOKUP($C118-M$110,kifut_faktor_ffi,2,FALSE)),"")</f>
        <v>0.99872324171172755</v>
      </c>
      <c r="N118" cm="1">
        <f t="array" ref="N118">IFERROR(IF($C118-N$110&lt;=90,AVERAGE(N13:N14)/N$6,INDEX($C$110:$S$197,N$110-1970+72,N$109)*VLOOKUP($C118-N$110,kifut_faktor_ffi,2,FALSE)),"")</f>
        <v>0.99814520341101576</v>
      </c>
      <c r="O118" cm="1">
        <f t="array" ref="O118">IFERROR(IF($C118-O$110&lt;=90,AVERAGE(O13:O14)/O$6,INDEX($C$110:$S$197,O$110-1970+72,O$109)*VLOOKUP($C118-O$110,kifut_faktor_ffi,2,FALSE)),"")</f>
        <v>0.99860144048798904</v>
      </c>
      <c r="P118" cm="1">
        <f t="array" ref="P118">IFERROR(IF($C118-P$110&lt;=90,AVERAGE(P13:P14)/P$6,INDEX($C$110:$S$197,P$110-1970+72,P$109)*VLOOKUP($C118-P$110,kifut_faktor_ffi,2,FALSE)),"")</f>
        <v>0.9979163761497809</v>
      </c>
      <c r="Q118" cm="1">
        <f t="array" ref="Q118">IFERROR(IF($C118-Q$110&lt;=90,AVERAGE(Q13:Q14)/Q$6,INDEX($C$110:$S$197,Q$110-1970+72,Q$109)*VLOOKUP($C118-Q$110,kifut_faktor_ffi,2,FALSE)),"")</f>
        <v>0.99728589190249939</v>
      </c>
      <c r="R118" cm="1">
        <f t="array" ref="R118">IFERROR(IF($C118-R$110&lt;=90,AVERAGE(R13:R14)/R$6,INDEX($C$110:$S$197,R$110-1970+72,R$109)*VLOOKUP($C118-R$110,kifut_faktor_ffi,2,FALSE)),"")</f>
        <v>0.99745979966450415</v>
      </c>
      <c r="S118" cm="1">
        <f t="array" ref="S118">IFERROR(IF($C118-S$110&lt;=90,AVERAGE(S13:S14)/S$6,INDEX($C$110:$S$197,S$110-1970+72,S$109)*VLOOKUP($C118-S$110,kifut_faktor_ffi,2,FALSE)),"")</f>
        <v>0.99785266500007708</v>
      </c>
      <c r="U118" t="s">
        <v>56</v>
      </c>
      <c r="V118" t="s">
        <v>52</v>
      </c>
      <c r="W118" s="1">
        <v>1997</v>
      </c>
      <c r="X118" cm="1">
        <f t="array" ref="X118">IFERROR(IF($W118-X$110&lt;=90,AVERAGE(X13:X14)/X$6,INDEX($W$110:$AM$197,X$110-1970+72,X$109)*VLOOKUP($W118-X$110,kifut_faktor_noi,2,FALSE)),"")</f>
        <v>0.99726717132125264</v>
      </c>
      <c r="Y118" cm="1">
        <f t="array" ref="Y118">IFERROR(IF($W118-Y$110&lt;=90,AVERAGE(Y13:Y14)/Y$6,INDEX($W$110:$AM$197,Y$110-1970+72,Y$109)*VLOOKUP($W118-Y$110,kifut_faktor_noi,2,FALSE)),"")</f>
        <v>0.99713801737267449</v>
      </c>
      <c r="Z118" cm="1">
        <f t="array" ref="Z118">IFERROR(IF($W118-Z$110&lt;=90,AVERAGE(Z13:Z14)/Z$6,INDEX($W$110:$AM$197,Z$110-1970+72,Z$109)*VLOOKUP($W118-Z$110,kifut_faktor_noi,2,FALSE)),"")</f>
        <v>0.99696352550907708</v>
      </c>
      <c r="AA118" cm="1">
        <f t="array" ref="AA118">IFERROR(IF($W118-AA$110&lt;=90,AVERAGE(AA13:AA14)/AA$6,INDEX($W$110:$AM$197,AA$110-1970+72,AA$109)*VLOOKUP($W118-AA$110,kifut_faktor_noi,2,FALSE)),"")</f>
        <v>0.99738447114479367</v>
      </c>
      <c r="AB118" cm="1">
        <f t="array" ref="AB118">IFERROR(IF($W118-AB$110&lt;=90,AVERAGE(AB13:AB14)/AB$6,INDEX($W$110:$AM$197,AB$110-1970+72,AB$109)*VLOOKUP($W118-AB$110,kifut_faktor_noi,2,FALSE)),"")</f>
        <v>0.9973032394095116</v>
      </c>
      <c r="AC118" cm="1">
        <f t="array" ref="AC118">IFERROR(IF($W118-AC$110&lt;=90,AVERAGE(AC13:AC14)/AC$6,INDEX($W$110:$AM$197,AC$110-1970+72,AC$109)*VLOOKUP($W118-AC$110,kifut_faktor_noi,2,FALSE)),"")</f>
        <v>0.99746976255315467</v>
      </c>
      <c r="AD118" cm="1">
        <f t="array" ref="AD118">IFERROR(IF($W118-AD$110&lt;=90,AVERAGE(AD13:AD14)/AD$6,INDEX($W$110:$AM$197,AD$110-1970+72,AD$109)*VLOOKUP($W118-AD$110,kifut_faktor_noi,2,FALSE)),"")</f>
        <v>0.99691594028722175</v>
      </c>
      <c r="AE118" cm="1">
        <f t="array" ref="AE118">IFERROR(IF($W118-AE$110&lt;=90,AVERAGE(AE13:AE14)/AE$6,INDEX($W$110:$AM$197,AE$110-1970+72,AE$109)*VLOOKUP($W118-AE$110,kifut_faktor_noi,2,FALSE)),"")</f>
        <v>0.99797823779183947</v>
      </c>
      <c r="AF118" cm="1">
        <f t="array" ref="AF118">IFERROR(IF($W118-AF$110&lt;=90,AVERAGE(AF13:AF14)/AF$6,INDEX($W$110:$AM$197,AF$110-1970+72,AF$109)*VLOOKUP($W118-AF$110,kifut_faktor_noi,2,FALSE)),"")</f>
        <v>0.99862609881950448</v>
      </c>
      <c r="AG118" cm="1">
        <f t="array" ref="AG118">IFERROR(IF($W118-AG$110&lt;=90,AVERAGE(AG13:AG14)/AG$6,INDEX($W$110:$AM$197,AG$110-1970+72,AG$109)*VLOOKUP($W118-AG$110,kifut_faktor_noi,2,FALSE)),"")</f>
        <v>0.99874965682040162</v>
      </c>
      <c r="AH118" cm="1">
        <f t="array" ref="AH118">IFERROR(IF($W118-AH$110&lt;=90,AVERAGE(AH13:AH14)/AH$6,INDEX($W$110:$AM$197,AH$110-1970+72,AH$109)*VLOOKUP($W118-AH$110,kifut_faktor_noi,2,FALSE)),"")</f>
        <v>0.999299298555964</v>
      </c>
      <c r="AI118" cm="1">
        <f t="array" ref="AI118">IFERROR(IF($W118-AI$110&lt;=90,AVERAGE(AI13:AI14)/AI$6,INDEX($W$110:$AM$197,AI$110-1970+72,AI$109)*VLOOKUP($W118-AI$110,kifut_faktor_noi,2,FALSE)),"")</f>
        <v>0.99827300527217178</v>
      </c>
      <c r="AJ118" cm="1">
        <f t="array" ref="AJ118">IFERROR(IF($W118-AJ$110&lt;=90,AVERAGE(AJ13:AJ14)/AJ$6,INDEX($W$110:$AM$197,AJ$110-1970+72,AJ$109)*VLOOKUP($W118-AJ$110,kifut_faktor_noi,2,FALSE)),"")</f>
        <v>0.99874415425704777</v>
      </c>
      <c r="AK118" cm="1">
        <f t="array" ref="AK118">IFERROR(IF($W118-AK$110&lt;=90,AVERAGE(AK13:AK14)/AK$6,INDEX($W$110:$AM$197,AK$110-1970+72,AK$109)*VLOOKUP($W118-AK$110,kifut_faktor_noi,2,FALSE)),"")</f>
        <v>0.99841564583609854</v>
      </c>
      <c r="AL118" cm="1">
        <f t="array" ref="AL118">IFERROR(IF($W118-AL$110&lt;=90,AVERAGE(AL13:AL14)/AL$6,INDEX($W$110:$AM$197,AL$110-1970+72,AL$109)*VLOOKUP($W118-AL$110,kifut_faktor_noi,2,FALSE)),"")</f>
        <v>0.9987855737169774</v>
      </c>
      <c r="AM118" cm="1">
        <f t="array" ref="AM118">IFERROR(IF($W118-AM$110&lt;=90,AVERAGE(AM13:AM14)/AM$6,INDEX($W$110:$AM$197,AM$110-1970+72,AM$109)*VLOOKUP($W118-AM$110,kifut_faktor_noi,2,FALSE)),"")</f>
        <v>0.99910731086164628</v>
      </c>
    </row>
    <row r="119" spans="1:39" x14ac:dyDescent="0.75">
      <c r="A119" t="s">
        <v>56</v>
      </c>
      <c r="B119" t="s">
        <v>51</v>
      </c>
      <c r="C119" s="1">
        <v>1998</v>
      </c>
      <c r="D119" cm="1">
        <f t="array" ref="D119">IFERROR(IF($C119-D$110&lt;=90,AVERAGE(D14:D15)/D$6,INDEX($C$110:$S$197,D$110-1970+72,D$109)*VLOOKUP($C119-D$110,kifut_faktor_ffi,2,FALSE)),"")</f>
        <v>0.9892007369313417</v>
      </c>
      <c r="E119" cm="1">
        <f t="array" ref="E119">IFERROR(IF($C119-E$110&lt;=90,AVERAGE(E14:E15)/E$6,INDEX($C$110:$S$197,E$110-1970+72,E$109)*VLOOKUP($C119-E$110,kifut_faktor_ffi,2,FALSE)),"")</f>
        <v>0.98933944617933423</v>
      </c>
      <c r="F119" cm="1">
        <f t="array" ref="F119">IFERROR(IF($C119-F$110&lt;=90,AVERAGE(F14:F15)/F$6,INDEX($C$110:$S$197,F$110-1970+72,F$109)*VLOOKUP($C119-F$110,kifut_faktor_ffi,2,FALSE)),"")</f>
        <v>0.99076692343304362</v>
      </c>
      <c r="G119" cm="1">
        <f t="array" ref="G119">IFERROR(IF($C119-G$110&lt;=90,AVERAGE(G14:G15)/G$6,INDEX($C$110:$S$197,G$110-1970+72,G$109)*VLOOKUP($C119-G$110,kifut_faktor_ffi,2,FALSE)),"")</f>
        <v>0.99206012075700889</v>
      </c>
      <c r="H119" cm="1">
        <f t="array" ref="H119">IFERROR(IF($C119-H$110&lt;=90,AVERAGE(H14:H15)/H$6,INDEX($C$110:$S$197,H$110-1970+72,H$109)*VLOOKUP($C119-H$110,kifut_faktor_ffi,2,FALSE)),"")</f>
        <v>0.9916621567828674</v>
      </c>
      <c r="I119" cm="1">
        <f t="array" ref="I119">IFERROR(IF($C119-I$110&lt;=90,AVERAGE(I14:I15)/I$6,INDEX($C$110:$S$197,I$110-1970+72,I$109)*VLOOKUP($C119-I$110,kifut_faktor_ffi,2,FALSE)),"")</f>
        <v>0.99499579661103499</v>
      </c>
      <c r="J119" cm="1">
        <f t="array" ref="J119">IFERROR(IF($C119-J$110&lt;=90,AVERAGE(J14:J15)/J$6,INDEX($C$110:$S$197,J$110-1970+72,J$109)*VLOOKUP($C119-J$110,kifut_faktor_ffi,2,FALSE)),"")</f>
        <v>0.99346361391309512</v>
      </c>
      <c r="K119" cm="1">
        <f t="array" ref="K119">IFERROR(IF($C119-K$110&lt;=90,AVERAGE(K14:K15)/K$6,INDEX($C$110:$S$197,K$110-1970+72,K$109)*VLOOKUP($C119-K$110,kifut_faktor_ffi,2,FALSE)),"")</f>
        <v>0.99615837418259656</v>
      </c>
      <c r="L119" cm="1">
        <f t="array" ref="L119">IFERROR(IF($C119-L$110&lt;=90,AVERAGE(L14:L15)/L$6,INDEX($C$110:$S$197,L$110-1970+72,L$109)*VLOOKUP($C119-L$110,kifut_faktor_ffi,2,FALSE)),"")</f>
        <v>0.99544891205449837</v>
      </c>
      <c r="M119" cm="1">
        <f t="array" ref="M119">IFERROR(IF($C119-M$110&lt;=90,AVERAGE(M14:M15)/M$6,INDEX($C$110:$S$197,M$110-1970+72,M$109)*VLOOKUP($C119-M$110,kifut_faktor_ffi,2,FALSE)),"")</f>
        <v>0.99824650401097659</v>
      </c>
      <c r="N119" cm="1">
        <f t="array" ref="N119">IFERROR(IF($C119-N$110&lt;=90,AVERAGE(N14:N15)/N$6,INDEX($C$110:$S$197,N$110-1970+72,N$109)*VLOOKUP($C119-N$110,kifut_faktor_ffi,2,FALSE)),"")</f>
        <v>0.99753033949923586</v>
      </c>
      <c r="O119" cm="1">
        <f t="array" ref="O119">IFERROR(IF($C119-O$110&lt;=90,AVERAGE(O14:O15)/O$6,INDEX($C$110:$S$197,O$110-1970+72,O$109)*VLOOKUP($C119-O$110,kifut_faktor_ffi,2,FALSE)),"")</f>
        <v>0.99838644428394441</v>
      </c>
      <c r="P119" cm="1">
        <f t="array" ref="P119">IFERROR(IF($C119-P$110&lt;=90,AVERAGE(P14:P15)/P$6,INDEX($C$110:$S$197,P$110-1970+72,P$109)*VLOOKUP($C119-P$110,kifut_faktor_ffi,2,FALSE)),"")</f>
        <v>0.99761388558410957</v>
      </c>
      <c r="Q119" cm="1">
        <f t="array" ref="Q119">IFERROR(IF($C119-Q$110&lt;=90,AVERAGE(Q14:Q15)/Q$6,INDEX($C$110:$S$197,Q$110-1970+72,Q$109)*VLOOKUP($C119-Q$110,kifut_faktor_ffi,2,FALSE)),"")</f>
        <v>0.99712293669140417</v>
      </c>
      <c r="R119" cm="1">
        <f t="array" ref="R119">IFERROR(IF($C119-R$110&lt;=90,AVERAGE(R14:R15)/R$6,INDEX($C$110:$S$197,R$110-1970+72,R$109)*VLOOKUP($C119-R$110,kifut_faktor_ffi,2,FALSE)),"")</f>
        <v>0.99720994530770535</v>
      </c>
      <c r="S119" cm="1">
        <f t="array" ref="S119">IFERROR(IF($C119-S$110&lt;=90,AVERAGE(S14:S15)/S$6,INDEX($C$110:$S$197,S$110-1970+72,S$109)*VLOOKUP($C119-S$110,kifut_faktor_ffi,2,FALSE)),"")</f>
        <v>0.99777148596777976</v>
      </c>
      <c r="U119" t="s">
        <v>56</v>
      </c>
      <c r="V119" t="s">
        <v>52</v>
      </c>
      <c r="W119" s="1">
        <v>1998</v>
      </c>
      <c r="X119" cm="1">
        <f t="array" ref="X119">IFERROR(IF($W119-X$110&lt;=90,AVERAGE(X14:X15)/X$6,INDEX($W$110:$AM$197,X$110-1970+72,X$109)*VLOOKUP($W119-X$110,kifut_faktor_noi,2,FALSE)),"")</f>
        <v>0.9969656132297755</v>
      </c>
      <c r="Y119" cm="1">
        <f t="array" ref="Y119">IFERROR(IF($W119-Y$110&lt;=90,AVERAGE(Y14:Y15)/Y$6,INDEX($W$110:$AM$197,Y$110-1970+72,Y$109)*VLOOKUP($W119-Y$110,kifut_faktor_noi,2,FALSE)),"")</f>
        <v>0.99659967801202165</v>
      </c>
      <c r="Z119" cm="1">
        <f t="array" ref="Z119">IFERROR(IF($W119-Z$110&lt;=90,AVERAGE(Z14:Z15)/Z$6,INDEX($W$110:$AM$197,Z$110-1970+72,Z$109)*VLOOKUP($W119-Z$110,kifut_faktor_noi,2,FALSE)),"")</f>
        <v>0.99667857662678316</v>
      </c>
      <c r="AA119" cm="1">
        <f t="array" ref="AA119">IFERROR(IF($W119-AA$110&lt;=90,AVERAGE(AA14:AA15)/AA$6,INDEX($W$110:$AM$197,AA$110-1970+72,AA$109)*VLOOKUP($W119-AA$110,kifut_faktor_noi,2,FALSE)),"")</f>
        <v>0.99731473113180125</v>
      </c>
      <c r="AB119" cm="1">
        <f t="array" ref="AB119">IFERROR(IF($W119-AB$110&lt;=90,AVERAGE(AB14:AB15)/AB$6,INDEX($W$110:$AM$197,AB$110-1970+72,AB$109)*VLOOKUP($W119-AB$110,kifut_faktor_noi,2,FALSE)),"")</f>
        <v>0.99694533049233525</v>
      </c>
      <c r="AC119" cm="1">
        <f t="array" ref="AC119">IFERROR(IF($W119-AC$110&lt;=90,AVERAGE(AC14:AC15)/AC$6,INDEX($W$110:$AM$197,AC$110-1970+72,AC$109)*VLOOKUP($W119-AC$110,kifut_faktor_noi,2,FALSE)),"")</f>
        <v>0.99706632197333345</v>
      </c>
      <c r="AD119" cm="1">
        <f t="array" ref="AD119">IFERROR(IF($W119-AD$110&lt;=90,AVERAGE(AD14:AD15)/AD$6,INDEX($W$110:$AM$197,AD$110-1970+72,AD$109)*VLOOKUP($W119-AD$110,kifut_faktor_noi,2,FALSE)),"")</f>
        <v>0.99649344444665522</v>
      </c>
      <c r="AE119" cm="1">
        <f t="array" ref="AE119">IFERROR(IF($W119-AE$110&lt;=90,AVERAGE(AE14:AE15)/AE$6,INDEX($W$110:$AM$197,AE$110-1970+72,AE$109)*VLOOKUP($W119-AE$110,kifut_faktor_noi,2,FALSE)),"")</f>
        <v>0.99745104658317318</v>
      </c>
      <c r="AF119" cm="1">
        <f t="array" ref="AF119">IFERROR(IF($W119-AF$110&lt;=90,AVERAGE(AF14:AF15)/AF$6,INDEX($W$110:$AM$197,AF$110-1970+72,AF$109)*VLOOKUP($W119-AF$110,kifut_faktor_noi,2,FALSE)),"")</f>
        <v>0.99849919839755763</v>
      </c>
      <c r="AG119" cm="1">
        <f t="array" ref="AG119">IFERROR(IF($W119-AG$110&lt;=90,AVERAGE(AG14:AG15)/AG$6,INDEX($W$110:$AM$197,AG$110-1970+72,AG$109)*VLOOKUP($W119-AG$110,kifut_faktor_noi,2,FALSE)),"")</f>
        <v>0.99854992108570151</v>
      </c>
      <c r="AH119" cm="1">
        <f t="array" ref="AH119">IFERROR(IF($W119-AH$110&lt;=90,AVERAGE(AH14:AH15)/AH$6,INDEX($W$110:$AM$197,AH$110-1970+72,AH$109)*VLOOKUP($W119-AH$110,kifut_faktor_noi,2,FALSE)),"")</f>
        <v>0.99915664808241655</v>
      </c>
      <c r="AI119" cm="1">
        <f t="array" ref="AI119">IFERROR(IF($W119-AI$110&lt;=90,AVERAGE(AI14:AI15)/AI$6,INDEX($W$110:$AM$197,AI$110-1970+72,AI$109)*VLOOKUP($W119-AI$110,kifut_faktor_noi,2,FALSE)),"")</f>
        <v>0.99795638348055249</v>
      </c>
      <c r="AJ119" cm="1">
        <f t="array" ref="AJ119">IFERROR(IF($W119-AJ$110&lt;=90,AVERAGE(AJ14:AJ15)/AJ$6,INDEX($W$110:$AM$197,AJ$110-1970+72,AJ$109)*VLOOKUP($W119-AJ$110,kifut_faktor_noi,2,FALSE)),"")</f>
        <v>0.99866456670789983</v>
      </c>
      <c r="AK119" cm="1">
        <f t="array" ref="AK119">IFERROR(IF($W119-AK$110&lt;=90,AVERAGE(AK14:AK15)/AK$6,INDEX($W$110:$AM$197,AK$110-1970+72,AK$109)*VLOOKUP($W119-AK$110,kifut_faktor_noi,2,FALSE)),"")</f>
        <v>0.99806134713473305</v>
      </c>
      <c r="AL119" cm="1">
        <f t="array" ref="AL119">IFERROR(IF($W119-AL$110&lt;=90,AVERAGE(AL14:AL15)/AL$6,INDEX($W$110:$AM$197,AL$110-1970+72,AL$109)*VLOOKUP($W119-AL$110,kifut_faktor_noi,2,FALSE)),"")</f>
        <v>0.99844817461872948</v>
      </c>
      <c r="AM119" cm="1">
        <f t="array" ref="AM119">IFERROR(IF($W119-AM$110&lt;=90,AVERAGE(AM14:AM15)/AM$6,INDEX($W$110:$AM$197,AM$110-1970+72,AM$109)*VLOOKUP($W119-AM$110,kifut_faktor_noi,2,FALSE)),"")</f>
        <v>0.99892539920813439</v>
      </c>
    </row>
    <row r="120" spans="1:39" x14ac:dyDescent="0.75">
      <c r="A120" t="s">
        <v>56</v>
      </c>
      <c r="B120" t="s">
        <v>51</v>
      </c>
      <c r="C120" s="1">
        <v>1999</v>
      </c>
      <c r="D120" cm="1">
        <f t="array" ref="D120">IFERROR(IF($C120-D$110&lt;=90,AVERAGE(D15:D16)/D$6,INDEX($C$110:$S$197,D$110-1970+72,D$109)*VLOOKUP($C120-D$110,kifut_faktor_ffi,2,FALSE)),"")</f>
        <v>0.98807312837038497</v>
      </c>
      <c r="E120" cm="1">
        <f t="array" ref="E120">IFERROR(IF($C120-E$110&lt;=90,AVERAGE(E15:E16)/E$6,INDEX($C$110:$S$197,E$110-1970+72,E$109)*VLOOKUP($C120-E$110,kifut_faktor_ffi,2,FALSE)),"")</f>
        <v>0.98819504922712531</v>
      </c>
      <c r="F120" cm="1">
        <f t="array" ref="F120">IFERROR(IF($C120-F$110&lt;=90,AVERAGE(F15:F16)/F$6,INDEX($C$110:$S$197,F$110-1970+72,F$109)*VLOOKUP($C120-F$110,kifut_faktor_ffi,2,FALSE)),"")</f>
        <v>0.98925100084489426</v>
      </c>
      <c r="G120" cm="1">
        <f t="array" ref="G120">IFERROR(IF($C120-G$110&lt;=90,AVERAGE(G15:G16)/G$6,INDEX($C$110:$S$197,G$110-1970+72,G$109)*VLOOKUP($C120-G$110,kifut_faktor_ffi,2,FALSE)),"")</f>
        <v>0.99118367388380546</v>
      </c>
      <c r="H120" cm="1">
        <f t="array" ref="H120">IFERROR(IF($C120-H$110&lt;=90,AVERAGE(H15:H16)/H$6,INDEX($C$110:$S$197,H$110-1970+72,H$109)*VLOOKUP($C120-H$110,kifut_faktor_ffi,2,FALSE)),"")</f>
        <v>0.99070109856795252</v>
      </c>
      <c r="I120" cm="1">
        <f t="array" ref="I120">IFERROR(IF($C120-I$110&lt;=90,AVERAGE(I15:I16)/I$6,INDEX($C$110:$S$197,I$110-1970+72,I$109)*VLOOKUP($C120-I$110,kifut_faktor_ffi,2,FALSE)),"")</f>
        <v>0.99407723666479353</v>
      </c>
      <c r="J120" cm="1">
        <f t="array" ref="J120">IFERROR(IF($C120-J$110&lt;=90,AVERAGE(J15:J16)/J$6,INDEX($C$110:$S$197,J$110-1970+72,J$109)*VLOOKUP($C120-J$110,kifut_faktor_ffi,2,FALSE)),"")</f>
        <v>0.99269028001454207</v>
      </c>
      <c r="K120" cm="1">
        <f t="array" ref="K120">IFERROR(IF($C120-K$110&lt;=90,AVERAGE(K15:K16)/K$6,INDEX($C$110:$S$197,K$110-1970+72,K$109)*VLOOKUP($C120-K$110,kifut_faktor_ffi,2,FALSE)),"")</f>
        <v>0.99571403389473501</v>
      </c>
      <c r="L120" cm="1">
        <f t="array" ref="L120">IFERROR(IF($C120-L$110&lt;=90,AVERAGE(L15:L16)/L$6,INDEX($C$110:$S$197,L$110-1970+72,L$109)*VLOOKUP($C120-L$110,kifut_faktor_ffi,2,FALSE)),"")</f>
        <v>0.99474075005432716</v>
      </c>
      <c r="M120" cm="1">
        <f t="array" ref="M120">IFERROR(IF($C120-M$110&lt;=90,AVERAGE(M15:M16)/M$6,INDEX($C$110:$S$197,M$110-1970+72,M$109)*VLOOKUP($C120-M$110,kifut_faktor_ffi,2,FALSE)),"")</f>
        <v>0.99749151931223268</v>
      </c>
      <c r="N120" cm="1">
        <f t="array" ref="N120">IFERROR(IF($C120-N$110&lt;=90,AVERAGE(N15:N16)/N$6,INDEX($C$110:$S$197,N$110-1970+72,N$109)*VLOOKUP($C120-N$110,kifut_faktor_ffi,2,FALSE)),"")</f>
        <v>0.99688403918860924</v>
      </c>
      <c r="O120" cm="1">
        <f t="array" ref="O120">IFERROR(IF($C120-O$110&lt;=90,AVERAGE(O15:O16)/O$6,INDEX($C$110:$S$197,O$110-1970+72,O$109)*VLOOKUP($C120-O$110,kifut_faktor_ffi,2,FALSE)),"")</f>
        <v>0.99795955102344946</v>
      </c>
      <c r="P120" cm="1">
        <f t="array" ref="P120">IFERROR(IF($C120-P$110&lt;=90,AVERAGE(P15:P16)/P$6,INDEX($C$110:$S$197,P$110-1970+72,P$109)*VLOOKUP($C120-P$110,kifut_faktor_ffi,2,FALSE)),"")</f>
        <v>0.99708357698866157</v>
      </c>
      <c r="Q120" cm="1">
        <f t="array" ref="Q120">IFERROR(IF($C120-Q$110&lt;=90,AVERAGE(Q15:Q16)/Q$6,INDEX($C$110:$S$197,Q$110-1970+72,Q$109)*VLOOKUP($C120-Q$110,kifut_faktor_ffi,2,FALSE)),"")</f>
        <v>0.99664743696003</v>
      </c>
      <c r="R120" cm="1">
        <f t="array" ref="R120">IFERROR(IF($C120-R$110&lt;=90,AVERAGE(R15:R16)/R$6,INDEX($C$110:$S$197,R$110-1970+72,R$109)*VLOOKUP($C120-R$110,kifut_faktor_ffi,2,FALSE)),"")</f>
        <v>0.99688180243664959</v>
      </c>
      <c r="S120" cm="1">
        <f t="array" ref="S120">IFERROR(IF($C120-S$110&lt;=90,AVERAGE(S15:S16)/S$6,INDEX($C$110:$S$197,S$110-1970+72,S$109)*VLOOKUP($C120-S$110,kifut_faktor_ffi,2,FALSE)),"")</f>
        <v>0.99768643516345068</v>
      </c>
      <c r="U120" t="s">
        <v>56</v>
      </c>
      <c r="V120" t="s">
        <v>52</v>
      </c>
      <c r="W120" s="1">
        <v>1999</v>
      </c>
      <c r="X120" cm="1">
        <f t="array" ref="X120">IFERROR(IF($W120-X$110&lt;=90,AVERAGE(X15:X16)/X$6,INDEX($W$110:$AM$197,X$110-1970+72,X$109)*VLOOKUP($W120-X$110,kifut_faktor_noi,2,FALSE)),"")</f>
        <v>0.99658899610129215</v>
      </c>
      <c r="Y120" cm="1">
        <f t="array" ref="Y120">IFERROR(IF($W120-Y$110&lt;=90,AVERAGE(Y15:Y16)/Y$6,INDEX($W$110:$AM$197,Y$110-1970+72,Y$109)*VLOOKUP($W120-Y$110,kifut_faktor_noi,2,FALSE)),"")</f>
        <v>0.99607512332235937</v>
      </c>
      <c r="Z120" cm="1">
        <f t="array" ref="Z120">IFERROR(IF($W120-Z$110&lt;=90,AVERAGE(Z15:Z16)/Z$6,INDEX($W$110:$AM$197,Z$110-1970+72,Z$109)*VLOOKUP($W120-Z$110,kifut_faktor_noi,2,FALSE)),"")</f>
        <v>0.99609820004553395</v>
      </c>
      <c r="AA120" cm="1">
        <f t="array" ref="AA120">IFERROR(IF($W120-AA$110&lt;=90,AVERAGE(AA15:AA16)/AA$6,INDEX($W$110:$AM$197,AA$110-1970+72,AA$109)*VLOOKUP($W120-AA$110,kifut_faktor_noi,2,FALSE)),"")</f>
        <v>0.99717999176274985</v>
      </c>
      <c r="AB120" cm="1">
        <f t="array" ref="AB120">IFERROR(IF($W120-AB$110&lt;=90,AVERAGE(AB15:AB16)/AB$6,INDEX($W$110:$AM$197,AB$110-1970+72,AB$109)*VLOOKUP($W120-AB$110,kifut_faktor_noi,2,FALSE)),"")</f>
        <v>0.99652107819769342</v>
      </c>
      <c r="AC120" cm="1">
        <f t="array" ref="AC120">IFERROR(IF($W120-AC$110&lt;=90,AVERAGE(AC15:AC16)/AC$6,INDEX($W$110:$AM$197,AC$110-1970+72,AC$109)*VLOOKUP($W120-AC$110,kifut_faktor_noi,2,FALSE)),"")</f>
        <v>0.99683207386583594</v>
      </c>
      <c r="AD120" cm="1">
        <f t="array" ref="AD120">IFERROR(IF($W120-AD$110&lt;=90,AVERAGE(AD15:AD16)/AD$6,INDEX($W$110:$AM$197,AD$110-1970+72,AD$109)*VLOOKUP($W120-AD$110,kifut_faktor_noi,2,FALSE)),"")</f>
        <v>0.99601532687450678</v>
      </c>
      <c r="AE120" cm="1">
        <f t="array" ref="AE120">IFERROR(IF($W120-AE$110&lt;=90,AVERAGE(AE15:AE16)/AE$6,INDEX($W$110:$AM$197,AE$110-1970+72,AE$109)*VLOOKUP($W120-AE$110,kifut_faktor_noi,2,FALSE)),"")</f>
        <v>0.99667923901138045</v>
      </c>
      <c r="AF120" cm="1">
        <f t="array" ref="AF120">IFERROR(IF($W120-AF$110&lt;=90,AVERAGE(AF15:AF16)/AF$6,INDEX($W$110:$AM$197,AF$110-1970+72,AF$109)*VLOOKUP($W120-AF$110,kifut_faktor_noi,2,FALSE)),"")</f>
        <v>0.99824517767349541</v>
      </c>
      <c r="AG120" cm="1">
        <f t="array" ref="AG120">IFERROR(IF($W120-AG$110&lt;=90,AVERAGE(AG15:AG16)/AG$6,INDEX($W$110:$AM$197,AG$110-1970+72,AG$109)*VLOOKUP($W120-AG$110,kifut_faktor_noi,2,FALSE)),"")</f>
        <v>0.99841433663319512</v>
      </c>
      <c r="AH120" cm="1">
        <f t="array" ref="AH120">IFERROR(IF($W120-AH$110&lt;=90,AVERAGE(AH15:AH16)/AH$6,INDEX($W$110:$AM$197,AH$110-1970+72,AH$109)*VLOOKUP($W120-AH$110,kifut_faktor_noi,2,FALSE)),"")</f>
        <v>0.99901407874847692</v>
      </c>
      <c r="AI120" cm="1">
        <f t="array" ref="AI120">IFERROR(IF($W120-AI$110&lt;=90,AVERAGE(AI15:AI16)/AI$6,INDEX($W$110:$AM$197,AI$110-1970+72,AI$109)*VLOOKUP($W120-AI$110,kifut_faktor_noi,2,FALSE)),"")</f>
        <v>0.99772440532366247</v>
      </c>
      <c r="AJ120" cm="1">
        <f t="array" ref="AJ120">IFERROR(IF($W120-AJ$110&lt;=90,AVERAGE(AJ15:AJ16)/AJ$6,INDEX($W$110:$AM$197,AJ$110-1970+72,AJ$109)*VLOOKUP($W120-AJ$110,kifut_faktor_noi,2,FALSE)),"")</f>
        <v>0.99858110993851024</v>
      </c>
      <c r="AK120" cm="1">
        <f t="array" ref="AK120">IFERROR(IF($W120-AK$110&lt;=90,AVERAGE(AK15:AK16)/AK$6,INDEX($W$110:$AM$197,AK$110-1970+72,AK$109)*VLOOKUP($W120-AK$110,kifut_faktor_noi,2,FALSE)),"")</f>
        <v>0.99762729292826191</v>
      </c>
      <c r="AL120" cm="1">
        <f t="array" ref="AL120">IFERROR(IF($W120-AL$110&lt;=90,AVERAGE(AL15:AL16)/AL$6,INDEX($W$110:$AM$197,AL$110-1970+72,AL$109)*VLOOKUP($W120-AL$110,kifut_faktor_noi,2,FALSE)),"")</f>
        <v>0.99819075525784418</v>
      </c>
      <c r="AM120" cm="1">
        <f t="array" ref="AM120">IFERROR(IF($W120-AM$110&lt;=90,AVERAGE(AM15:AM16)/AM$6,INDEX($W$110:$AM$197,AM$110-1970+72,AM$109)*VLOOKUP($W120-AM$110,kifut_faktor_noi,2,FALSE)),"")</f>
        <v>0.99865864695934925</v>
      </c>
    </row>
    <row r="121" spans="1:39" x14ac:dyDescent="0.75">
      <c r="A121" t="s">
        <v>56</v>
      </c>
      <c r="B121" t="s">
        <v>51</v>
      </c>
      <c r="C121" s="1">
        <v>2000</v>
      </c>
      <c r="D121" cm="1">
        <f t="array" ref="D121">IFERROR(IF($C121-D$110&lt;=90,AVERAGE(D16:D17)/D$6,INDEX($C$110:$S$197,D$110-1970+72,D$109)*VLOOKUP($C121-D$110,kifut_faktor_ffi,2,FALSE)),"")</f>
        <v>0.9869708756426584</v>
      </c>
      <c r="E121" cm="1">
        <f t="array" ref="E121">IFERROR(IF($C121-E$110&lt;=90,AVERAGE(E16:E17)/E$6,INDEX($C$110:$S$197,E$110-1970+72,E$109)*VLOOKUP($C121-E$110,kifut_faktor_ffi,2,FALSE)),"")</f>
        <v>0.98686037065105148</v>
      </c>
      <c r="F121" cm="1">
        <f t="array" ref="F121">IFERROR(IF($C121-F$110&lt;=90,AVERAGE(F16:F17)/F$6,INDEX($C$110:$S$197,F$110-1970+72,F$109)*VLOOKUP($C121-F$110,kifut_faktor_ffi,2,FALSE)),"")</f>
        <v>0.98795139799817611</v>
      </c>
      <c r="G121" cm="1">
        <f t="array" ref="G121">IFERROR(IF($C121-G$110&lt;=90,AVERAGE(G16:G17)/G$6,INDEX($C$110:$S$197,G$110-1970+72,G$109)*VLOOKUP($C121-G$110,kifut_faktor_ffi,2,FALSE)),"")</f>
        <v>0.99056057917395557</v>
      </c>
      <c r="H121" cm="1">
        <f t="array" ref="H121">IFERROR(IF($C121-H$110&lt;=90,AVERAGE(H16:H17)/H$6,INDEX($C$110:$S$197,H$110-1970+72,H$109)*VLOOKUP($C121-H$110,kifut_faktor_ffi,2,FALSE)),"")</f>
        <v>0.98969162610023309</v>
      </c>
      <c r="I121" cm="1">
        <f t="array" ref="I121">IFERROR(IF($C121-I$110&lt;=90,AVERAGE(I16:I17)/I$6,INDEX($C$110:$S$197,I$110-1970+72,I$109)*VLOOKUP($C121-I$110,kifut_faktor_ffi,2,FALSE)),"")</f>
        <v>0.99311403102657358</v>
      </c>
      <c r="J121" cm="1">
        <f t="array" ref="J121">IFERROR(IF($C121-J$110&lt;=90,AVERAGE(J16:J17)/J$6,INDEX($C$110:$S$197,J$110-1970+72,J$109)*VLOOKUP($C121-J$110,kifut_faktor_ffi,2,FALSE)),"")</f>
        <v>0.99202649490241879</v>
      </c>
      <c r="K121" cm="1">
        <f t="array" ref="K121">IFERROR(IF($C121-K$110&lt;=90,AVERAGE(K16:K17)/K$6,INDEX($C$110:$S$197,K$110-1970+72,K$109)*VLOOKUP($C121-K$110,kifut_faktor_ffi,2,FALSE)),"")</f>
        <v>0.9948896071404012</v>
      </c>
      <c r="L121" cm="1">
        <f t="array" ref="L121">IFERROR(IF($C121-L$110&lt;=90,AVERAGE(L16:L17)/L$6,INDEX($C$110:$S$197,L$110-1970+72,L$109)*VLOOKUP($C121-L$110,kifut_faktor_ffi,2,FALSE)),"")</f>
        <v>0.99370934364685704</v>
      </c>
      <c r="M121" cm="1">
        <f t="array" ref="M121">IFERROR(IF($C121-M$110&lt;=90,AVERAGE(M16:M17)/M$6,INDEX($C$110:$S$197,M$110-1970+72,M$109)*VLOOKUP($C121-M$110,kifut_faktor_ffi,2,FALSE)),"")</f>
        <v>0.99681079602783174</v>
      </c>
      <c r="N121" cm="1">
        <f t="array" ref="N121">IFERROR(IF($C121-N$110&lt;=90,AVERAGE(N16:N17)/N$6,INDEX($C$110:$S$197,N$110-1970+72,N$109)*VLOOKUP($C121-N$110,kifut_faktor_ffi,2,FALSE)),"")</f>
        <v>0.9958310911837478</v>
      </c>
      <c r="O121" cm="1">
        <f t="array" ref="O121">IFERROR(IF($C121-O$110&lt;=90,AVERAGE(O16:O17)/O$6,INDEX($C$110:$S$197,O$110-1970+72,O$109)*VLOOKUP($C121-O$110,kifut_faktor_ffi,2,FALSE)),"")</f>
        <v>0.99718405015775613</v>
      </c>
      <c r="P121" cm="1">
        <f t="array" ref="P121">IFERROR(IF($C121-P$110&lt;=90,AVERAGE(P16:P17)/P$6,INDEX($C$110:$S$197,P$110-1970+72,P$109)*VLOOKUP($C121-P$110,kifut_faktor_ffi,2,FALSE)),"")</f>
        <v>0.9966267371119808</v>
      </c>
      <c r="Q121" cm="1">
        <f t="array" ref="Q121">IFERROR(IF($C121-Q$110&lt;=90,AVERAGE(Q16:Q17)/Q$6,INDEX($C$110:$S$197,Q$110-1970+72,Q$109)*VLOOKUP($C121-Q$110,kifut_faktor_ffi,2,FALSE)),"")</f>
        <v>0.9960808888275795</v>
      </c>
      <c r="R121" cm="1">
        <f t="array" ref="R121">IFERROR(IF($C121-R$110&lt;=90,AVERAGE(R16:R17)/R$6,INDEX($C$110:$S$197,R$110-1970+72,R$109)*VLOOKUP($C121-R$110,kifut_faktor_ffi,2,FALSE)),"")</f>
        <v>0.99664391176930012</v>
      </c>
      <c r="S121" cm="1">
        <f t="array" ref="S121">IFERROR(IF($C121-S$110&lt;=90,AVERAGE(S16:S17)/S$6,INDEX($C$110:$S$197,S$110-1970+72,S$109)*VLOOKUP($C121-S$110,kifut_faktor_ffi,2,FALSE)),"")</f>
        <v>0.99751650177911189</v>
      </c>
      <c r="U121" t="s">
        <v>56</v>
      </c>
      <c r="V121" t="s">
        <v>52</v>
      </c>
      <c r="W121" s="1">
        <v>2000</v>
      </c>
      <c r="X121" cm="1">
        <f t="array" ref="X121">IFERROR(IF($W121-X$110&lt;=90,AVERAGE(X16:X17)/X$6,INDEX($W$110:$AM$197,X$110-1970+72,X$109)*VLOOKUP($W121-X$110,kifut_faktor_noi,2,FALSE)),"")</f>
        <v>0.9964346182980941</v>
      </c>
      <c r="Y121" cm="1">
        <f t="array" ref="Y121">IFERROR(IF($W121-Y$110&lt;=90,AVERAGE(Y16:Y17)/Y$6,INDEX($W$110:$AM$197,Y$110-1970+72,Y$109)*VLOOKUP($W121-Y$110,kifut_faktor_noi,2,FALSE)),"")</f>
        <v>0.9957730634246621</v>
      </c>
      <c r="Z121" cm="1">
        <f t="array" ref="Z121">IFERROR(IF($W121-Z$110&lt;=90,AVERAGE(Z16:Z17)/Z$6,INDEX($W$110:$AM$197,Z$110-1970+72,Z$109)*VLOOKUP($W121-Z$110,kifut_faktor_noi,2,FALSE)),"")</f>
        <v>0.99558911452653098</v>
      </c>
      <c r="AA121" cm="1">
        <f t="array" ref="AA121">IFERROR(IF($W121-AA$110&lt;=90,AVERAGE(AA16:AA17)/AA$6,INDEX($W$110:$AM$197,AA$110-1970+72,AA$109)*VLOOKUP($W121-AA$110,kifut_faktor_noi,2,FALSE)),"")</f>
        <v>0.99691496225944232</v>
      </c>
      <c r="AB121" cm="1">
        <f t="array" ref="AB121">IFERROR(IF($W121-AB$110&lt;=90,AVERAGE(AB16:AB17)/AB$6,INDEX($W$110:$AM$197,AB$110-1970+72,AB$109)*VLOOKUP($W121-AB$110,kifut_faktor_noi,2,FALSE)),"")</f>
        <v>0.9961536600131653</v>
      </c>
      <c r="AC121" cm="1">
        <f t="array" ref="AC121">IFERROR(IF($W121-AC$110&lt;=90,AVERAGE(AC16:AC17)/AC$6,INDEX($W$110:$AM$197,AC$110-1970+72,AC$109)*VLOOKUP($W121-AC$110,kifut_faktor_noi,2,FALSE)),"")</f>
        <v>0.99659817190733513</v>
      </c>
      <c r="AD121" cm="1">
        <f t="array" ref="AD121">IFERROR(IF($W121-AD$110&lt;=90,AVERAGE(AD16:AD17)/AD$6,INDEX($W$110:$AM$197,AD$110-1970+72,AD$109)*VLOOKUP($W121-AD$110,kifut_faktor_noi,2,FALSE)),"")</f>
        <v>0.99558955442776342</v>
      </c>
      <c r="AE121" cm="1">
        <f t="array" ref="AE121">IFERROR(IF($W121-AE$110&lt;=90,AVERAGE(AE16:AE17)/AE$6,INDEX($W$110:$AM$197,AE$110-1970+72,AE$109)*VLOOKUP($W121-AE$110,kifut_faktor_noi,2,FALSE)),"")</f>
        <v>0.99617557604643692</v>
      </c>
      <c r="AF121" cm="1">
        <f t="array" ref="AF121">IFERROR(IF($W121-AF$110&lt;=90,AVERAGE(AF16:AF17)/AF$6,INDEX($W$110:$AM$197,AF$110-1970+72,AF$109)*VLOOKUP($W121-AF$110,kifut_faktor_noi,2,FALSE)),"")</f>
        <v>0.99805434510273017</v>
      </c>
      <c r="AG121" cm="1">
        <f t="array" ref="AG121">IFERROR(IF($W121-AG$110&lt;=90,AVERAGE(AG16:AG17)/AG$6,INDEX($W$110:$AM$197,AG$110-1970+72,AG$109)*VLOOKUP($W121-AG$110,kifut_faktor_noi,2,FALSE)),"")</f>
        <v>0.99814523391120935</v>
      </c>
      <c r="AH121" cm="1">
        <f t="array" ref="AH121">IFERROR(IF($W121-AH$110&lt;=90,AVERAGE(AH16:AH17)/AH$6,INDEX($W$110:$AM$197,AH$110-1970+72,AH$109)*VLOOKUP($W121-AH$110,kifut_faktor_noi,2,FALSE)),"")</f>
        <v>0.99894295429462909</v>
      </c>
      <c r="AI121" cm="1">
        <f t="array" ref="AI121">IFERROR(IF($W121-AI$110&lt;=90,AVERAGE(AI16:AI17)/AI$6,INDEX($W$110:$AM$197,AI$110-1970+72,AI$109)*VLOOKUP($W121-AI$110,kifut_faktor_noi,2,FALSE)),"")</f>
        <v>0.99741383359489533</v>
      </c>
      <c r="AJ121" cm="1">
        <f t="array" ref="AJ121">IFERROR(IF($W121-AJ$110&lt;=90,AVERAGE(AJ16:AJ17)/AJ$6,INDEX($W$110:$AM$197,AJ$110-1970+72,AJ$109)*VLOOKUP($W121-AJ$110,kifut_faktor_noi,2,FALSE)),"")</f>
        <v>0.998418135955362</v>
      </c>
      <c r="AK121" cm="1">
        <f t="array" ref="AK121">IFERROR(IF($W121-AK$110&lt;=90,AVERAGE(AK16:AK17)/AK$6,INDEX($W$110:$AM$197,AK$110-1970+72,AK$109)*VLOOKUP($W121-AK$110,kifut_faktor_noi,2,FALSE)),"")</f>
        <v>0.99721347013737482</v>
      </c>
      <c r="AL121" cm="1">
        <f t="array" ref="AL121">IFERROR(IF($W121-AL$110&lt;=90,AVERAGE(AL16:AL17)/AL$6,INDEX($W$110:$AM$197,AL$110-1970+72,AL$109)*VLOOKUP($W121-AL$110,kifut_faktor_noi,2,FALSE)),"")</f>
        <v>0.99801941279131456</v>
      </c>
      <c r="AM121" cm="1">
        <f t="array" ref="AM121">IFERROR(IF($W121-AM$110&lt;=90,AVERAGE(AM16:AM17)/AM$6,INDEX($W$110:$AM$197,AM$110-1970+72,AM$109)*VLOOKUP($W121-AM$110,kifut_faktor_noi,2,FALSE)),"")</f>
        <v>0.99857380636407633</v>
      </c>
    </row>
    <row r="122" spans="1:39" x14ac:dyDescent="0.75">
      <c r="A122" t="s">
        <v>56</v>
      </c>
      <c r="B122" t="s">
        <v>51</v>
      </c>
      <c r="C122" s="1">
        <v>2001</v>
      </c>
      <c r="D122" cm="1">
        <f t="array" ref="D122">IFERROR(IF($C122-D$110&lt;=90,AVERAGE(D17:D18)/D$6,INDEX($C$110:$S$197,D$110-1970+72,D$109)*VLOOKUP($C122-D$110,kifut_faktor_ffi,2,FALSE)),"")</f>
        <v>0.98558616456716108</v>
      </c>
      <c r="E122" cm="1">
        <f t="array" ref="E122">IFERROR(IF($C122-E$110&lt;=90,AVERAGE(E17:E18)/E$6,INDEX($C$110:$S$197,E$110-1970+72,E$109)*VLOOKUP($C122-E$110,kifut_faktor_ffi,2,FALSE)),"")</f>
        <v>0.98546889208094146</v>
      </c>
      <c r="F122" cm="1">
        <f t="array" ref="F122">IFERROR(IF($C122-F$110&lt;=90,AVERAGE(F17:F18)/F$6,INDEX($C$110:$S$197,F$110-1970+72,F$109)*VLOOKUP($C122-F$110,kifut_faktor_ffi,2,FALSE)),"")</f>
        <v>0.9870502610642089</v>
      </c>
      <c r="G122" cm="1">
        <f t="array" ref="G122">IFERROR(IF($C122-G$110&lt;=90,AVERAGE(G17:G18)/G$6,INDEX($C$110:$S$197,G$110-1970+72,G$109)*VLOOKUP($C122-G$110,kifut_faktor_ffi,2,FALSE)),"")</f>
        <v>0.98958908826307579</v>
      </c>
      <c r="H122" cm="1">
        <f t="array" ref="H122">IFERROR(IF($C122-H$110&lt;=90,AVERAGE(H17:H18)/H$6,INDEX($C$110:$S$197,H$110-1970+72,H$109)*VLOOKUP($C122-H$110,kifut_faktor_ffi,2,FALSE)),"")</f>
        <v>0.98874839218112665</v>
      </c>
      <c r="I122" cm="1">
        <f t="array" ref="I122">IFERROR(IF($C122-I$110&lt;=90,AVERAGE(I17:I18)/I$6,INDEX($C$110:$S$197,I$110-1970+72,I$109)*VLOOKUP($C122-I$110,kifut_faktor_ffi,2,FALSE)),"")</f>
        <v>0.99209920577335808</v>
      </c>
      <c r="J122" cm="1">
        <f t="array" ref="J122">IFERROR(IF($C122-J$110&lt;=90,AVERAGE(J17:J18)/J$6,INDEX($C$110:$S$197,J$110-1970+72,J$109)*VLOOKUP($C122-J$110,kifut_faktor_ffi,2,FALSE)),"")</f>
        <v>0.99112585125411268</v>
      </c>
      <c r="K122" cm="1">
        <f t="array" ref="K122">IFERROR(IF($C122-K$110&lt;=90,AVERAGE(K17:K18)/K$6,INDEX($C$110:$S$197,K$110-1970+72,K$109)*VLOOKUP($C122-K$110,kifut_faktor_ffi,2,FALSE)),"")</f>
        <v>0.99400752561969408</v>
      </c>
      <c r="L122" cm="1">
        <f t="array" ref="L122">IFERROR(IF($C122-L$110&lt;=90,AVERAGE(L17:L18)/L$6,INDEX($C$110:$S$197,L$110-1970+72,L$109)*VLOOKUP($C122-L$110,kifut_faktor_ffi,2,FALSE)),"")</f>
        <v>0.99237119600306578</v>
      </c>
      <c r="M122" cm="1">
        <f t="array" ref="M122">IFERROR(IF($C122-M$110&lt;=90,AVERAGE(M17:M18)/M$6,INDEX($C$110:$S$197,M$110-1970+72,M$109)*VLOOKUP($C122-M$110,kifut_faktor_ffi,2,FALSE)),"")</f>
        <v>0.99628337880652729</v>
      </c>
      <c r="N122" cm="1">
        <f t="array" ref="N122">IFERROR(IF($C122-N$110&lt;=90,AVERAGE(N17:N18)/N$6,INDEX($C$110:$S$197,N$110-1970+72,N$109)*VLOOKUP($C122-N$110,kifut_faktor_ffi,2,FALSE)),"")</f>
        <v>0.99473451099141086</v>
      </c>
      <c r="O122" cm="1">
        <f t="array" ref="O122">IFERROR(IF($C122-O$110&lt;=90,AVERAGE(O17:O18)/O$6,INDEX($C$110:$S$197,O$110-1970+72,O$109)*VLOOKUP($C122-O$110,kifut_faktor_ffi,2,FALSE)),"")</f>
        <v>0.99647780283012344</v>
      </c>
      <c r="P122" cm="1">
        <f t="array" ref="P122">IFERROR(IF($C122-P$110&lt;=90,AVERAGE(P17:P18)/P$6,INDEX($C$110:$S$197,P$110-1970+72,P$109)*VLOOKUP($C122-P$110,kifut_faktor_ffi,2,FALSE)),"")</f>
        <v>0.99588204367028665</v>
      </c>
      <c r="Q122" cm="1">
        <f t="array" ref="Q122">IFERROR(IF($C122-Q$110&lt;=90,AVERAGE(Q17:Q18)/Q$6,INDEX($C$110:$S$197,Q$110-1970+72,Q$109)*VLOOKUP($C122-Q$110,kifut_faktor_ffi,2,FALSE)),"")</f>
        <v>0.9953799843493899</v>
      </c>
      <c r="R122" cm="1">
        <f t="array" ref="R122">IFERROR(IF($C122-R$110&lt;=90,AVERAGE(R17:R18)/R$6,INDEX($C$110:$S$197,R$110-1970+72,R$109)*VLOOKUP($C122-R$110,kifut_faktor_ffi,2,FALSE)),"")</f>
        <v>0.99641828888328721</v>
      </c>
      <c r="S122" cm="1">
        <f t="array" ref="S122">IFERROR(IF($C122-S$110&lt;=90,AVERAGE(S17:S18)/S$6,INDEX($C$110:$S$197,S$110-1970+72,S$109)*VLOOKUP($C122-S$110,kifut_faktor_ffi,2,FALSE)),"")</f>
        <v>0.99727296044032887</v>
      </c>
      <c r="U122" t="s">
        <v>56</v>
      </c>
      <c r="V122" t="s">
        <v>52</v>
      </c>
      <c r="W122" s="1">
        <v>2001</v>
      </c>
      <c r="X122" cm="1">
        <f t="array" ref="X122">IFERROR(IF($W122-X$110&lt;=90,AVERAGE(X17:X18)/X$6,INDEX($W$110:$AM$197,X$110-1970+72,X$109)*VLOOKUP($W122-X$110,kifut_faktor_noi,2,FALSE)),"")</f>
        <v>0.99628611057876681</v>
      </c>
      <c r="Y122" cm="1">
        <f t="array" ref="Y122">IFERROR(IF($W122-Y$110&lt;=90,AVERAGE(Y17:Y18)/Y$6,INDEX($W$110:$AM$197,Y$110-1970+72,Y$109)*VLOOKUP($W122-Y$110,kifut_faktor_noi,2,FALSE)),"")</f>
        <v>0.99523265381671677</v>
      </c>
      <c r="Z122" cm="1">
        <f t="array" ref="Z122">IFERROR(IF($W122-Z$110&lt;=90,AVERAGE(Z17:Z18)/Z$6,INDEX($W$110:$AM$197,Z$110-1970+72,Z$109)*VLOOKUP($W122-Z$110,kifut_faktor_noi,2,FALSE)),"")</f>
        <v>0.99529917818682623</v>
      </c>
      <c r="AA122" cm="1">
        <f t="array" ref="AA122">IFERROR(IF($W122-AA$110&lt;=90,AVERAGE(AA17:AA18)/AA$6,INDEX($W$110:$AM$197,AA$110-1970+72,AA$109)*VLOOKUP($W122-AA$110,kifut_faktor_noi,2,FALSE)),"")</f>
        <v>0.99644398810167445</v>
      </c>
      <c r="AB122" cm="1">
        <f t="array" ref="AB122">IFERROR(IF($W122-AB$110&lt;=90,AVERAGE(AB17:AB18)/AB$6,INDEX($W$110:$AM$197,AB$110-1970+72,AB$109)*VLOOKUP($W122-AB$110,kifut_faktor_noi,2,FALSE)),"")</f>
        <v>0.99596625727619248</v>
      </c>
      <c r="AC122" cm="1">
        <f t="array" ref="AC122">IFERROR(IF($W122-AC$110&lt;=90,AVERAGE(AC17:AC18)/AC$6,INDEX($W$110:$AM$197,AC$110-1970+72,AC$109)*VLOOKUP($W122-AC$110,kifut_faktor_noi,2,FALSE)),"")</f>
        <v>0.99630238215120426</v>
      </c>
      <c r="AD122" cm="1">
        <f t="array" ref="AD122">IFERROR(IF($W122-AD$110&lt;=90,AVERAGE(AD17:AD18)/AD$6,INDEX($W$110:$AM$197,AD$110-1970+72,AD$109)*VLOOKUP($W122-AD$110,kifut_faktor_noi,2,FALSE)),"")</f>
        <v>0.99508887030796189</v>
      </c>
      <c r="AE122" cm="1">
        <f t="array" ref="AE122">IFERROR(IF($W122-AE$110&lt;=90,AVERAGE(AE17:AE18)/AE$6,INDEX($W$110:$AM$197,AE$110-1970+72,AE$109)*VLOOKUP($W122-AE$110,kifut_faktor_noi,2,FALSE)),"")</f>
        <v>0.99597889296559494</v>
      </c>
      <c r="AF122" cm="1">
        <f t="array" ref="AF122">IFERROR(IF($W122-AF$110&lt;=90,AVERAGE(AF17:AF18)/AF$6,INDEX($W$110:$AM$197,AF$110-1970+72,AF$109)*VLOOKUP($W122-AF$110,kifut_faktor_noi,2,FALSE)),"")</f>
        <v>0.99799046962464366</v>
      </c>
      <c r="AG122" cm="1">
        <f t="array" ref="AG122">IFERROR(IF($W122-AG$110&lt;=90,AVERAGE(AG17:AG18)/AG$6,INDEX($W$110:$AM$197,AG$110-1970+72,AG$109)*VLOOKUP($W122-AG$110,kifut_faktor_noi,2,FALSE)),"")</f>
        <v>0.9978791722994691</v>
      </c>
      <c r="AH122" cm="1">
        <f t="array" ref="AH122">IFERROR(IF($W122-AH$110&lt;=90,AVERAGE(AH17:AH18)/AH$6,INDEX($W$110:$AM$197,AH$110-1970+72,AH$109)*VLOOKUP($W122-AH$110,kifut_faktor_noi,2,FALSE)),"")</f>
        <v>0.9987301113356174</v>
      </c>
      <c r="AI122" cm="1">
        <f t="array" ref="AI122">IFERROR(IF($W122-AI$110&lt;=90,AVERAGE(AI17:AI18)/AI$6,INDEX($W$110:$AM$197,AI$110-1970+72,AI$109)*VLOOKUP($W122-AI$110,kifut_faktor_noi,2,FALSE)),"")</f>
        <v>0.99710066001584075</v>
      </c>
      <c r="AJ122" cm="1">
        <f t="array" ref="AJ122">IFERROR(IF($W122-AJ$110&lt;=90,AVERAGE(AJ17:AJ18)/AJ$6,INDEX($W$110:$AM$197,AJ$110-1970+72,AJ$109)*VLOOKUP($W122-AJ$110,kifut_faktor_noi,2,FALSE)),"")</f>
        <v>0.99818518162199343</v>
      </c>
      <c r="AK122" cm="1">
        <f t="array" ref="AK122">IFERROR(IF($W122-AK$110&lt;=90,AVERAGE(AK17:AK18)/AK$6,INDEX($W$110:$AM$197,AK$110-1970+72,AK$109)*VLOOKUP($W122-AK$110,kifut_faktor_noi,2,FALSE)),"")</f>
        <v>0.9970480399001258</v>
      </c>
      <c r="AL122" cm="1">
        <f t="array" ref="AL122">IFERROR(IF($W122-AL$110&lt;=90,AVERAGE(AL17:AL18)/AL$6,INDEX($W$110:$AM$197,AL$110-1970+72,AL$109)*VLOOKUP($W122-AL$110,kifut_faktor_noi,2,FALSE)),"")</f>
        <v>0.99793674738811811</v>
      </c>
      <c r="AM122" cm="1">
        <f t="array" ref="AM122">IFERROR(IF($W122-AM$110&lt;=90,AVERAGE(AM17:AM18)/AM$6,INDEX($W$110:$AM$197,AM$110-1970+72,AM$109)*VLOOKUP($W122-AM$110,kifut_faktor_noi,2,FALSE)),"")</f>
        <v>0.99839751227282603</v>
      </c>
    </row>
    <row r="123" spans="1:39" x14ac:dyDescent="0.75">
      <c r="A123" t="s">
        <v>56</v>
      </c>
      <c r="B123" t="s">
        <v>51</v>
      </c>
      <c r="C123" s="1">
        <v>2002</v>
      </c>
      <c r="D123" cm="1">
        <f t="array" ref="D123">IFERROR(IF($C123-D$110&lt;=90,AVERAGE(D18:D19)/D$6,INDEX($C$110:$S$197,D$110-1970+72,D$109)*VLOOKUP($C123-D$110,kifut_faktor_ffi,2,FALSE)),"")</f>
        <v>0.98420013447381882</v>
      </c>
      <c r="E123" cm="1">
        <f t="array" ref="E123">IFERROR(IF($C123-E$110&lt;=90,AVERAGE(E18:E19)/E$6,INDEX($C$110:$S$197,E$110-1970+72,E$109)*VLOOKUP($C123-E$110,kifut_faktor_ffi,2,FALSE)),"")</f>
        <v>0.98393625746388702</v>
      </c>
      <c r="F123" cm="1">
        <f t="array" ref="F123">IFERROR(IF($C123-F$110&lt;=90,AVERAGE(F18:F19)/F$6,INDEX($C$110:$S$197,F$110-1970+72,F$109)*VLOOKUP($C123-F$110,kifut_faktor_ffi,2,FALSE)),"")</f>
        <v>0.9857825714836409</v>
      </c>
      <c r="G123" cm="1">
        <f t="array" ref="G123">IFERROR(IF($C123-G$110&lt;=90,AVERAGE(G18:G19)/G$6,INDEX($C$110:$S$197,G$110-1970+72,G$109)*VLOOKUP($C123-G$110,kifut_faktor_ffi,2,FALSE)),"")</f>
        <v>0.98835575226242478</v>
      </c>
      <c r="H123" cm="1">
        <f t="array" ref="H123">IFERROR(IF($C123-H$110&lt;=90,AVERAGE(H18:H19)/H$6,INDEX($C$110:$S$197,H$110-1970+72,H$109)*VLOOKUP($C123-H$110,kifut_faktor_ffi,2,FALSE)),"")</f>
        <v>0.98790531139234938</v>
      </c>
      <c r="I123" cm="1">
        <f t="array" ref="I123">IFERROR(IF($C123-I$110&lt;=90,AVERAGE(I18:I19)/I$6,INDEX($C$110:$S$197,I$110-1970+72,I$109)*VLOOKUP($C123-I$110,kifut_faktor_ffi,2,FALSE)),"")</f>
        <v>0.99098115666853881</v>
      </c>
      <c r="J123" cm="1">
        <f t="array" ref="J123">IFERROR(IF($C123-J$110&lt;=90,AVERAGE(J18:J19)/J$6,INDEX($C$110:$S$197,J$110-1970+72,J$109)*VLOOKUP($C123-J$110,kifut_faktor_ffi,2,FALSE)),"")</f>
        <v>0.9897981085645986</v>
      </c>
      <c r="K123" cm="1">
        <f t="array" ref="K123">IFERROR(IF($C123-K$110&lt;=90,AVERAGE(K18:K19)/K$6,INDEX($C$110:$S$197,K$110-1970+72,K$109)*VLOOKUP($C123-K$110,kifut_faktor_ffi,2,FALSE)),"")</f>
        <v>0.99341457098859198</v>
      </c>
      <c r="L123" cm="1">
        <f t="array" ref="L123">IFERROR(IF($C123-L$110&lt;=90,AVERAGE(L18:L19)/L$6,INDEX($C$110:$S$197,L$110-1970+72,L$109)*VLOOKUP($C123-L$110,kifut_faktor_ffi,2,FALSE)),"")</f>
        <v>0.99129066065752292</v>
      </c>
      <c r="M123" cm="1">
        <f t="array" ref="M123">IFERROR(IF($C123-M$110&lt;=90,AVERAGE(M18:M19)/M$6,INDEX($C$110:$S$197,M$110-1970+72,M$109)*VLOOKUP($C123-M$110,kifut_faktor_ffi,2,FALSE)),"")</f>
        <v>0.99538389993105991</v>
      </c>
      <c r="N123" cm="1">
        <f t="array" ref="N123">IFERROR(IF($C123-N$110&lt;=90,AVERAGE(N18:N19)/N$6,INDEX($C$110:$S$197,N$110-1970+72,N$109)*VLOOKUP($C123-N$110,kifut_faktor_ffi,2,FALSE)),"")</f>
        <v>0.99412260570258748</v>
      </c>
      <c r="O123" cm="1">
        <f t="array" ref="O123">IFERROR(IF($C123-O$110&lt;=90,AVERAGE(O18:O19)/O$6,INDEX($C$110:$S$197,O$110-1970+72,O$109)*VLOOKUP($C123-O$110,kifut_faktor_ffi,2,FALSE)),"")</f>
        <v>0.99598480885155627</v>
      </c>
      <c r="P123" cm="1">
        <f t="array" ref="P123">IFERROR(IF($C123-P$110&lt;=90,AVERAGE(P18:P19)/P$6,INDEX($C$110:$S$197,P$110-1970+72,P$109)*VLOOKUP($C123-P$110,kifut_faktor_ffi,2,FALSE)),"")</f>
        <v>0.9950613485779658</v>
      </c>
      <c r="Q123" cm="1">
        <f t="array" ref="Q123">IFERROR(IF($C123-Q$110&lt;=90,AVERAGE(Q18:Q19)/Q$6,INDEX($C$110:$S$197,Q$110-1970+72,Q$109)*VLOOKUP($C123-Q$110,kifut_faktor_ffi,2,FALSE)),"")</f>
        <v>0.99447175690806799</v>
      </c>
      <c r="R123" cm="1">
        <f t="array" ref="R123">IFERROR(IF($C123-R$110&lt;=90,AVERAGE(R18:R19)/R$6,INDEX($C$110:$S$197,R$110-1970+72,R$109)*VLOOKUP($C123-R$110,kifut_faktor_ffi,2,FALSE)),"")</f>
        <v>0.99604988226172997</v>
      </c>
      <c r="S123" cm="1">
        <f t="array" ref="S123">IFERROR(IF($C123-S$110&lt;=90,AVERAGE(S18:S19)/S$6,INDEX($C$110:$S$197,S$110-1970+72,S$109)*VLOOKUP($C123-S$110,kifut_faktor_ffi,2,FALSE)),"")</f>
        <v>0.9970397622256475</v>
      </c>
      <c r="U123" t="s">
        <v>56</v>
      </c>
      <c r="V123" t="s">
        <v>52</v>
      </c>
      <c r="W123" s="1">
        <v>2002</v>
      </c>
      <c r="X123" cm="1">
        <f t="array" ref="X123">IFERROR(IF($W123-X$110&lt;=90,AVERAGE(X18:X19)/X$6,INDEX($W$110:$AM$197,X$110-1970+72,X$109)*VLOOKUP($W123-X$110,kifut_faktor_noi,2,FALSE)),"")</f>
        <v>0.99591520408200129</v>
      </c>
      <c r="Y123" cm="1">
        <f t="array" ref="Y123">IFERROR(IF($W123-Y$110&lt;=90,AVERAGE(Y18:Y19)/Y$6,INDEX($W$110:$AM$197,Y$110-1970+72,Y$109)*VLOOKUP($W123-Y$110,kifut_faktor_noi,2,FALSE)),"")</f>
        <v>0.99469644595661433</v>
      </c>
      <c r="Z123" cm="1">
        <f t="array" ref="Z123">IFERROR(IF($W123-Z$110&lt;=90,AVERAGE(Z18:Z19)/Z$6,INDEX($W$110:$AM$197,Z$110-1970+72,Z$109)*VLOOKUP($W123-Z$110,kifut_faktor_noi,2,FALSE)),"")</f>
        <v>0.99500527961510643</v>
      </c>
      <c r="AA123" cm="1">
        <f t="array" ref="AA123">IFERROR(IF($W123-AA$110&lt;=90,AVERAGE(AA18:AA19)/AA$6,INDEX($W$110:$AM$197,AA$110-1970+72,AA$109)*VLOOKUP($W123-AA$110,kifut_faktor_noi,2,FALSE)),"")</f>
        <v>0.99596793007310191</v>
      </c>
      <c r="AB123" cm="1">
        <f t="array" ref="AB123">IFERROR(IF($W123-AB$110&lt;=90,AVERAGE(AB18:AB19)/AB$6,INDEX($W$110:$AM$197,AB$110-1970+72,AB$109)*VLOOKUP($W123-AB$110,kifut_faktor_noi,2,FALSE)),"")</f>
        <v>0.99578602058291821</v>
      </c>
      <c r="AC123" cm="1">
        <f t="array" ref="AC123">IFERROR(IF($W123-AC$110&lt;=90,AVERAGE(AC18:AC19)/AC$6,INDEX($W$110:$AM$197,AC$110-1970+72,AC$109)*VLOOKUP($W123-AC$110,kifut_faktor_noi,2,FALSE)),"")</f>
        <v>0.99588028815631091</v>
      </c>
      <c r="AD123" cm="1">
        <f t="array" ref="AD123">IFERROR(IF($W123-AD$110&lt;=90,AVERAGE(AD18:AD19)/AD$6,INDEX($W$110:$AM$197,AD$110-1970+72,AD$109)*VLOOKUP($W123-AD$110,kifut_faktor_noi,2,FALSE)),"")</f>
        <v>0.9947152260030534</v>
      </c>
      <c r="AE123" cm="1">
        <f t="array" ref="AE123">IFERROR(IF($W123-AE$110&lt;=90,AVERAGE(AE18:AE19)/AE$6,INDEX($W$110:$AM$197,AE$110-1970+72,AE$109)*VLOOKUP($W123-AE$110,kifut_faktor_noi,2,FALSE)),"")</f>
        <v>0.99579060576244993</v>
      </c>
      <c r="AF123" cm="1">
        <f t="array" ref="AF123">IFERROR(IF($W123-AF$110&lt;=90,AVERAGE(AF18:AF19)/AF$6,INDEX($W$110:$AM$197,AF$110-1970+72,AF$109)*VLOOKUP($W123-AF$110,kifut_faktor_noi,2,FALSE)),"")</f>
        <v>0.99779178676857005</v>
      </c>
      <c r="AG123" cm="1">
        <f t="array" ref="AG123">IFERROR(IF($W123-AG$110&lt;=90,AVERAGE(AG18:AG19)/AG$6,INDEX($W$110:$AM$197,AG$110-1970+72,AG$109)*VLOOKUP($W123-AG$110,kifut_faktor_noi,2,FALSE)),"")</f>
        <v>0.99766421660703197</v>
      </c>
      <c r="AH123" cm="1">
        <f t="array" ref="AH123">IFERROR(IF($W123-AH$110&lt;=90,AVERAGE(AH18:AH19)/AH$6,INDEX($W$110:$AM$197,AH$110-1970+72,AH$109)*VLOOKUP($W123-AH$110,kifut_faktor_noi,2,FALSE)),"")</f>
        <v>0.99829644186316269</v>
      </c>
      <c r="AI123" cm="1">
        <f t="array" ref="AI123">IFERROR(IF($W123-AI$110&lt;=90,AVERAGE(AI18:AI19)/AI$6,INDEX($W$110:$AM$197,AI$110-1970+72,AI$109)*VLOOKUP($W123-AI$110,kifut_faktor_noi,2,FALSE)),"")</f>
        <v>0.99687620658523091</v>
      </c>
      <c r="AJ123" cm="1">
        <f t="array" ref="AJ123">IFERROR(IF($W123-AJ$110&lt;=90,AVERAGE(AJ18:AJ19)/AJ$6,INDEX($W$110:$AM$197,AJ$110-1970+72,AJ$109)*VLOOKUP($W123-AJ$110,kifut_faktor_noi,2,FALSE)),"")</f>
        <v>0.99795536062480028</v>
      </c>
      <c r="AK123" cm="1">
        <f t="array" ref="AK123">IFERROR(IF($W123-AK$110&lt;=90,AVERAGE(AK18:AK19)/AK$6,INDEX($W$110:$AM$197,AK$110-1970+72,AK$109)*VLOOKUP($W123-AK$110,kifut_faktor_noi,2,FALSE)),"")</f>
        <v>0.9970480399001258</v>
      </c>
      <c r="AL123" cm="1">
        <f t="array" ref="AL123">IFERROR(IF($W123-AL$110&lt;=90,AVERAGE(AL18:AL19)/AL$6,INDEX($W$110:$AM$197,AL$110-1970+72,AL$109)*VLOOKUP($W123-AL$110,kifut_faktor_noi,2,FALSE)),"")</f>
        <v>0.99785897194213657</v>
      </c>
      <c r="AM123" cm="1">
        <f t="array" ref="AM123">IFERROR(IF($W123-AM$110&lt;=90,AVERAGE(AM18:AM19)/AM$6,INDEX($W$110:$AM$197,AM$110-1970+72,AM$109)*VLOOKUP($W123-AM$110,kifut_faktor_noi,2,FALSE)),"")</f>
        <v>0.99806302147504933</v>
      </c>
    </row>
    <row r="124" spans="1:39" x14ac:dyDescent="0.75">
      <c r="A124" t="s">
        <v>56</v>
      </c>
      <c r="B124" t="s">
        <v>51</v>
      </c>
      <c r="C124" s="1">
        <v>2003</v>
      </c>
      <c r="D124" cm="1">
        <f t="array" ref="D124">IFERROR(IF($C124-D$110&lt;=90,AVERAGE(D19:D20)/D$6,INDEX($C$110:$S$197,D$110-1970+72,D$109)*VLOOKUP($C124-D$110,kifut_faktor_ffi,2,FALSE)),"")</f>
        <v>0.98316914516747023</v>
      </c>
      <c r="E124" cm="1">
        <f t="array" ref="E124">IFERROR(IF($C124-E$110&lt;=90,AVERAGE(E19:E20)/E$6,INDEX($C$110:$S$197,E$110-1970+72,E$109)*VLOOKUP($C124-E$110,kifut_faktor_ffi,2,FALSE)),"")</f>
        <v>0.9823325183181143</v>
      </c>
      <c r="F124" cm="1">
        <f t="array" ref="F124">IFERROR(IF($C124-F$110&lt;=90,AVERAGE(F19:F20)/F$6,INDEX($C$110:$S$197,F$110-1970+72,F$109)*VLOOKUP($C124-F$110,kifut_faktor_ffi,2,FALSE)),"")</f>
        <v>0.984651280580777</v>
      </c>
      <c r="G124" cm="1">
        <f t="array" ref="G124">IFERROR(IF($C124-G$110&lt;=90,AVERAGE(G19:G20)/G$6,INDEX($C$110:$S$197,G$110-1970+72,G$109)*VLOOKUP($C124-G$110,kifut_faktor_ffi,2,FALSE)),"")</f>
        <v>0.98730128264174777</v>
      </c>
      <c r="H124" cm="1">
        <f t="array" ref="H124">IFERROR(IF($C124-H$110&lt;=90,AVERAGE(H19:H20)/H$6,INDEX($C$110:$S$197,H$110-1970+72,H$109)*VLOOKUP($C124-H$110,kifut_faktor_ffi,2,FALSE)),"")</f>
        <v>0.98706194273764802</v>
      </c>
      <c r="I124" cm="1">
        <f t="array" ref="I124">IFERROR(IF($C124-I$110&lt;=90,AVERAGE(I19:I20)/I$6,INDEX($C$110:$S$197,I$110-1970+72,I$109)*VLOOKUP($C124-I$110,kifut_faktor_ffi,2,FALSE)),"")</f>
        <v>0.9900868572093654</v>
      </c>
      <c r="J124" cm="1">
        <f t="array" ref="J124">IFERROR(IF($C124-J$110&lt;=90,AVERAGE(J19:J20)/J$6,INDEX($C$110:$S$197,J$110-1970+72,J$109)*VLOOKUP($C124-J$110,kifut_faktor_ffi,2,FALSE)),"")</f>
        <v>0.98844863794340398</v>
      </c>
      <c r="K124" cm="1">
        <f t="array" ref="K124">IFERROR(IF($C124-K$110&lt;=90,AVERAGE(K19:K20)/K$6,INDEX($C$110:$S$197,K$110-1970+72,K$109)*VLOOKUP($C124-K$110,kifut_faktor_ffi,2,FALSE)),"")</f>
        <v>0.99241893030476058</v>
      </c>
      <c r="L124" cm="1">
        <f t="array" ref="L124">IFERROR(IF($C124-L$110&lt;=90,AVERAGE(L19:L20)/L$6,INDEX($C$110:$S$197,L$110-1970+72,L$109)*VLOOKUP($C124-L$110,kifut_faktor_ffi,2,FALSE)),"")</f>
        <v>0.99053819848536451</v>
      </c>
      <c r="M124" cm="1">
        <f t="array" ref="M124">IFERROR(IF($C124-M$110&lt;=90,AVERAGE(M19:M20)/M$6,INDEX($C$110:$S$197,M$110-1970+72,M$109)*VLOOKUP($C124-M$110,kifut_faktor_ffi,2,FALSE)),"")</f>
        <v>0.9941728476067746</v>
      </c>
      <c r="N124" cm="1">
        <f t="array" ref="N124">IFERROR(IF($C124-N$110&lt;=90,AVERAGE(N19:N20)/N$6,INDEX($C$110:$S$197,N$110-1970+72,N$109)*VLOOKUP($C124-N$110,kifut_faktor_ffi,2,FALSE)),"")</f>
        <v>0.99378546437222615</v>
      </c>
      <c r="O124" cm="1">
        <f t="array" ref="O124">IFERROR(IF($C124-O$110&lt;=90,AVERAGE(O19:O20)/O$6,INDEX($C$110:$S$197,O$110-1970+72,O$109)*VLOOKUP($C124-O$110,kifut_faktor_ffi,2,FALSE)),"")</f>
        <v>0.99529054458840682</v>
      </c>
      <c r="P124" cm="1">
        <f t="array" ref="P124">IFERROR(IF($C124-P$110&lt;=90,AVERAGE(P19:P20)/P$6,INDEX($C$110:$S$197,P$110-1970+72,P$109)*VLOOKUP($C124-P$110,kifut_faktor_ffi,2,FALSE)),"")</f>
        <v>0.99454176839230191</v>
      </c>
      <c r="Q124" cm="1">
        <f t="array" ref="Q124">IFERROR(IF($C124-Q$110&lt;=90,AVERAGE(Q19:Q20)/Q$6,INDEX($C$110:$S$197,Q$110-1970+72,Q$109)*VLOOKUP($C124-Q$110,kifut_faktor_ffi,2,FALSE)),"")</f>
        <v>0.99385935989241614</v>
      </c>
      <c r="R124" cm="1">
        <f t="array" ref="R124">IFERROR(IF($C124-R$110&lt;=90,AVERAGE(R19:R20)/R$6,INDEX($C$110:$S$197,R$110-1970+72,R$109)*VLOOKUP($C124-R$110,kifut_faktor_ffi,2,FALSE)),"")</f>
        <v>0.99568099675101018</v>
      </c>
      <c r="S124" cm="1">
        <f t="array" ref="S124">IFERROR(IF($C124-S$110&lt;=90,AVERAGE(S19:S20)/S$6,INDEX($C$110:$S$197,S$110-1970+72,S$109)*VLOOKUP($C124-S$110,kifut_faktor_ffi,2,FALSE)),"")</f>
        <v>0.99688876280402006</v>
      </c>
      <c r="U124" t="s">
        <v>56</v>
      </c>
      <c r="V124" t="s">
        <v>52</v>
      </c>
      <c r="W124" s="1">
        <v>2003</v>
      </c>
      <c r="X124" cm="1">
        <f t="array" ref="X124">IFERROR(IF($W124-X$110&lt;=90,AVERAGE(X19:X20)/X$6,INDEX($W$110:$AM$197,X$110-1970+72,X$109)*VLOOKUP($W124-X$110,kifut_faktor_noi,2,FALSE)),"")</f>
        <v>0.99525462035270884</v>
      </c>
      <c r="Y124" cm="1">
        <f t="array" ref="Y124">IFERROR(IF($W124-Y$110&lt;=90,AVERAGE(Y19:Y20)/Y$6,INDEX($W$110:$AM$197,Y$110-1970+72,Y$109)*VLOOKUP($W124-Y$110,kifut_faktor_noi,2,FALSE)),"")</f>
        <v>0.99410610119226306</v>
      </c>
      <c r="Z124" cm="1">
        <f t="array" ref="Z124">IFERROR(IF($W124-Z$110&lt;=90,AVERAGE(Z19:Z20)/Z$6,INDEX($W$110:$AM$197,Z$110-1970+72,Z$109)*VLOOKUP($W124-Z$110,kifut_faktor_noi,2,FALSE)),"")</f>
        <v>0.9947138345061225</v>
      </c>
      <c r="AA124" cm="1">
        <f t="array" ref="AA124">IFERROR(IF($W124-AA$110&lt;=90,AVERAGE(AA19:AA20)/AA$6,INDEX($W$110:$AM$197,AA$110-1970+72,AA$109)*VLOOKUP($W124-AA$110,kifut_faktor_noi,2,FALSE)),"")</f>
        <v>0.99556982074555134</v>
      </c>
      <c r="AB124" cm="1">
        <f t="array" ref="AB124">IFERROR(IF($W124-AB$110&lt;=90,AVERAGE(AB19:AB20)/AB$6,INDEX($W$110:$AM$197,AB$110-1970+72,AB$109)*VLOOKUP($W124-AB$110,kifut_faktor_noi,2,FALSE)),"")</f>
        <v>0.99560804385529311</v>
      </c>
      <c r="AC124" cm="1">
        <f t="array" ref="AC124">IFERROR(IF($W124-AC$110&lt;=90,AVERAGE(AC19:AC20)/AC$6,INDEX($W$110:$AM$197,AC$110-1970+72,AC$109)*VLOOKUP($W124-AC$110,kifut_faktor_noi,2,FALSE)),"")</f>
        <v>0.99540627894670197</v>
      </c>
      <c r="AD124" cm="1">
        <f t="array" ref="AD124">IFERROR(IF($W124-AD$110&lt;=90,AVERAGE(AD19:AD20)/AD$6,INDEX($W$110:$AM$197,AD$110-1970+72,AD$109)*VLOOKUP($W124-AD$110,kifut_faktor_noi,2,FALSE)),"")</f>
        <v>0.99459595559226166</v>
      </c>
      <c r="AE124" cm="1">
        <f t="array" ref="AE124">IFERROR(IF($W124-AE$110&lt;=90,AVERAGE(AE19:AE20)/AE$6,INDEX($W$110:$AM$197,AE$110-1970+72,AE$109)*VLOOKUP($W124-AE$110,kifut_faktor_noi,2,FALSE)),"")</f>
        <v>0.99546167493010851</v>
      </c>
      <c r="AF124" cm="1">
        <f t="array" ref="AF124">IFERROR(IF($W124-AF$110&lt;=90,AVERAGE(AF19:AF20)/AF$6,INDEX($W$110:$AM$197,AF$110-1970+72,AF$109)*VLOOKUP($W124-AF$110,kifut_faktor_noi,2,FALSE)),"")</f>
        <v>0.99751419689684218</v>
      </c>
      <c r="AG124" cm="1">
        <f t="array" ref="AG124">IFERROR(IF($W124-AG$110&lt;=90,AVERAGE(AG19:AG20)/AG$6,INDEX($W$110:$AM$197,AG$110-1970+72,AG$109)*VLOOKUP($W124-AG$110,kifut_faktor_noi,2,FALSE)),"")</f>
        <v>0.99751562691434881</v>
      </c>
      <c r="AH124" cm="1">
        <f t="array" ref="AH124">IFERROR(IF($W124-AH$110&lt;=90,AVERAGE(AH19:AH20)/AH$6,INDEX($W$110:$AM$197,AH$110-1970+72,AH$109)*VLOOKUP($W124-AH$110,kifut_faktor_noi,2,FALSE)),"")</f>
        <v>0.99786687114684403</v>
      </c>
      <c r="AI124" cm="1">
        <f t="array" ref="AI124">IFERROR(IF($W124-AI$110&lt;=90,AVERAGE(AI19:AI20)/AI$6,INDEX($W$110:$AM$197,AI$110-1970+72,AI$109)*VLOOKUP($W124-AI$110,kifut_faktor_noi,2,FALSE)),"")</f>
        <v>0.9966566912998851</v>
      </c>
      <c r="AJ124" cm="1">
        <f t="array" ref="AJ124">IFERROR(IF($W124-AJ$110&lt;=90,AVERAGE(AJ19:AJ20)/AJ$6,INDEX($W$110:$AM$197,AJ$110-1970+72,AJ$109)*VLOOKUP($W124-AJ$110,kifut_faktor_noi,2,FALSE)),"")</f>
        <v>0.99779948589287826</v>
      </c>
      <c r="AK124" cm="1">
        <f t="array" ref="AK124">IFERROR(IF($W124-AK$110&lt;=90,AVERAGE(AK19:AK20)/AK$6,INDEX($W$110:$AM$197,AK$110-1970+72,AK$109)*VLOOKUP($W124-AK$110,kifut_faktor_noi,2,FALSE)),"")</f>
        <v>0.9970480399001258</v>
      </c>
      <c r="AL124" cm="1">
        <f t="array" ref="AL124">IFERROR(IF($W124-AL$110&lt;=90,AVERAGE(AL19:AL20)/AL$6,INDEX($W$110:$AM$197,AL$110-1970+72,AL$109)*VLOOKUP($W124-AL$110,kifut_faktor_noi,2,FALSE)),"")</f>
        <v>0.99754779738586363</v>
      </c>
      <c r="AM124" cm="1">
        <f t="array" ref="AM124">IFERROR(IF($W124-AM$110&lt;=90,AVERAGE(AM19:AM20)/AM$6,INDEX($W$110:$AM$197,AM$110-1970+72,AM$109)*VLOOKUP($W124-AM$110,kifut_faktor_noi,2,FALSE)),"")</f>
        <v>0.99790482476852305</v>
      </c>
    </row>
    <row r="125" spans="1:39" x14ac:dyDescent="0.75">
      <c r="A125" t="s">
        <v>56</v>
      </c>
      <c r="B125" t="s">
        <v>51</v>
      </c>
      <c r="C125" s="1">
        <v>2004</v>
      </c>
      <c r="D125" cm="1">
        <f t="array" ref="D125">IFERROR(IF($C125-D$110&lt;=90,AVERAGE(D20:D21)/D$6,INDEX($C$110:$S$197,D$110-1970+72,D$109)*VLOOKUP($C125-D$110,kifut_faktor_ffi,2,FALSE)),"")</f>
        <v>0.9819408213381241</v>
      </c>
      <c r="E125" cm="1">
        <f t="array" ref="E125">IFERROR(IF($C125-E$110&lt;=90,AVERAGE(E20:E21)/E$6,INDEX($C$110:$S$197,E$110-1970+72,E$109)*VLOOKUP($C125-E$110,kifut_faktor_ffi,2,FALSE)),"")</f>
        <v>0.9809756209062851</v>
      </c>
      <c r="F125" cm="1">
        <f t="array" ref="F125">IFERROR(IF($C125-F$110&lt;=90,AVERAGE(F20:F21)/F$6,INDEX($C$110:$S$197,F$110-1970+72,F$109)*VLOOKUP($C125-F$110,kifut_faktor_ffi,2,FALSE)),"")</f>
        <v>0.98355731011167968</v>
      </c>
      <c r="G125" cm="1">
        <f t="array" ref="G125">IFERROR(IF($C125-G$110&lt;=90,AVERAGE(G20:G21)/G$6,INDEX($C$110:$S$197,G$110-1970+72,G$109)*VLOOKUP($C125-G$110,kifut_faktor_ffi,2,FALSE)),"")</f>
        <v>0.98620234565969822</v>
      </c>
      <c r="H125" cm="1">
        <f t="array" ref="H125">IFERROR(IF($C125-H$110&lt;=90,AVERAGE(H20:H21)/H$6,INDEX($C$110:$S$197,H$110-1970+72,H$109)*VLOOKUP($C125-H$110,kifut_faktor_ffi,2,FALSE)),"")</f>
        <v>0.98628574124236024</v>
      </c>
      <c r="I125" cm="1">
        <f t="array" ref="I125">IFERROR(IF($C125-I$110&lt;=90,AVERAGE(I20:I21)/I$6,INDEX($C$110:$S$197,I$110-1970+72,I$109)*VLOOKUP($C125-I$110,kifut_faktor_ffi,2,FALSE)),"")</f>
        <v>0.9893519630606189</v>
      </c>
      <c r="J125" cm="1">
        <f t="array" ref="J125">IFERROR(IF($C125-J$110&lt;=90,AVERAGE(J20:J21)/J$6,INDEX($C$110:$S$197,J$110-1970+72,J$109)*VLOOKUP($C125-J$110,kifut_faktor_ffi,2,FALSE)),"")</f>
        <v>0.98725077618110935</v>
      </c>
      <c r="K125" cm="1">
        <f t="array" ref="K125">IFERROR(IF($C125-K$110&lt;=90,AVERAGE(K20:K21)/K$6,INDEX($C$110:$S$197,K$110-1970+72,K$109)*VLOOKUP($C125-K$110,kifut_faktor_ffi,2,FALSE)),"")</f>
        <v>0.99093465098734856</v>
      </c>
      <c r="L125" cm="1">
        <f t="array" ref="L125">IFERROR(IF($C125-L$110&lt;=90,AVERAGE(L20:L21)/L$6,INDEX($C$110:$S$197,L$110-1970+72,L$109)*VLOOKUP($C125-L$110,kifut_faktor_ffi,2,FALSE)),"")</f>
        <v>0.98972077143105575</v>
      </c>
      <c r="M125" cm="1">
        <f t="array" ref="M125">IFERROR(IF($C125-M$110&lt;=90,AVERAGE(M20:M21)/M$6,INDEX($C$110:$S$197,M$110-1970+72,M$109)*VLOOKUP($C125-M$110,kifut_faktor_ffi,2,FALSE)),"")</f>
        <v>0.99297680322578175</v>
      </c>
      <c r="N125" cm="1">
        <f t="array" ref="N125">IFERROR(IF($C125-N$110&lt;=90,AVERAGE(N20:N21)/N$6,INDEX($C$110:$S$197,N$110-1970+72,N$109)*VLOOKUP($C125-N$110,kifut_faktor_ffi,2,FALSE)),"")</f>
        <v>0.99337273500980161</v>
      </c>
      <c r="O125" cm="1">
        <f t="array" ref="O125">IFERROR(IF($C125-O$110&lt;=90,AVERAGE(O20:O21)/O$6,INDEX($C$110:$S$197,O$110-1970+72,O$109)*VLOOKUP($C125-O$110,kifut_faktor_ffi,2,FALSE)),"")</f>
        <v>0.99421751690733939</v>
      </c>
      <c r="P125" cm="1">
        <f t="array" ref="P125">IFERROR(IF($C125-P$110&lt;=90,AVERAGE(P20:P21)/P$6,INDEX($C$110:$S$197,P$110-1970+72,P$109)*VLOOKUP($C125-P$110,kifut_faktor_ffi,2,FALSE)),"")</f>
        <v>0.99384858623259509</v>
      </c>
      <c r="Q125" cm="1">
        <f t="array" ref="Q125">IFERROR(IF($C125-Q$110&lt;=90,AVERAGE(Q20:Q21)/Q$6,INDEX($C$110:$S$197,Q$110-1970+72,Q$109)*VLOOKUP($C125-Q$110,kifut_faktor_ffi,2,FALSE)),"")</f>
        <v>0.99332211578798724</v>
      </c>
      <c r="R125" cm="1">
        <f t="array" ref="R125">IFERROR(IF($C125-R$110&lt;=90,AVERAGE(R20:R21)/R$6,INDEX($C$110:$S$197,R$110-1970+72,R$109)*VLOOKUP($C125-R$110,kifut_faktor_ffi,2,FALSE)),"")</f>
        <v>0.99515642287556771</v>
      </c>
      <c r="S125" cm="1">
        <f t="array" ref="S125">IFERROR(IF($C125-S$110&lt;=90,AVERAGE(S20:S21)/S$6,INDEX($C$110:$S$197,S$110-1970+72,S$109)*VLOOKUP($C125-S$110,kifut_faktor_ffi,2,FALSE)),"")</f>
        <v>0.99621316696882622</v>
      </c>
      <c r="U125" t="s">
        <v>56</v>
      </c>
      <c r="V125" t="s">
        <v>52</v>
      </c>
      <c r="W125" s="1">
        <v>2004</v>
      </c>
      <c r="X125" cm="1">
        <f t="array" ref="X125">IFERROR(IF($W125-X$110&lt;=90,AVERAGE(X20:X21)/X$6,INDEX($W$110:$AM$197,X$110-1970+72,X$109)*VLOOKUP($W125-X$110,kifut_faktor_noi,2,FALSE)),"")</f>
        <v>0.99459671696061325</v>
      </c>
      <c r="Y125" cm="1">
        <f t="array" ref="Y125">IFERROR(IF($W125-Y$110&lt;=90,AVERAGE(Y20:Y21)/Y$6,INDEX($W$110:$AM$197,Y$110-1970+72,Y$109)*VLOOKUP($W125-Y$110,kifut_faktor_noi,2,FALSE)),"")</f>
        <v>0.99329877382220311</v>
      </c>
      <c r="Z125" cm="1">
        <f t="array" ref="Z125">IFERROR(IF($W125-Z$110&lt;=90,AVERAGE(Z20:Z21)/Z$6,INDEX($W$110:$AM$197,Z$110-1970+72,Z$109)*VLOOKUP($W125-Z$110,kifut_faktor_noi,2,FALSE)),"")</f>
        <v>0.99442713432019247</v>
      </c>
      <c r="AA125" cm="1">
        <f t="array" ref="AA125">IFERROR(IF($W125-AA$110&lt;=90,AVERAGE(AA20:AA21)/AA$6,INDEX($W$110:$AM$197,AA$110-1970+72,AA$109)*VLOOKUP($W125-AA$110,kifut_faktor_noi,2,FALSE)),"")</f>
        <v>0.99517168618770546</v>
      </c>
      <c r="AB125" cm="1">
        <f t="array" ref="AB125">IFERROR(IF($W125-AB$110&lt;=90,AVERAGE(AB20:AB21)/AB$6,INDEX($W$110:$AM$197,AB$110-1970+72,AB$109)*VLOOKUP($W125-AB$110,kifut_faktor_noi,2,FALSE)),"")</f>
        <v>0.99529637696546658</v>
      </c>
      <c r="AC125" cm="1">
        <f t="array" ref="AC125">IFERROR(IF($W125-AC$110&lt;=90,AVERAGE(AC20:AC21)/AC$6,INDEX($W$110:$AM$197,AC$110-1970+72,AC$109)*VLOOKUP($W125-AC$110,kifut_faktor_noi,2,FALSE)),"")</f>
        <v>0.9948635226574204</v>
      </c>
      <c r="AD125" cm="1">
        <f t="array" ref="AD125">IFERROR(IF($W125-AD$110&lt;=90,AVERAGE(AD20:AD21)/AD$6,INDEX($W$110:$AM$197,AD$110-1970+72,AD$109)*VLOOKUP($W125-AD$110,kifut_faktor_noi,2,FALSE)),"")</f>
        <v>0.99441761670834705</v>
      </c>
      <c r="AE125" cm="1">
        <f t="array" ref="AE125">IFERROR(IF($W125-AE$110&lt;=90,AVERAGE(AE20:AE21)/AE$6,INDEX($W$110:$AM$197,AE$110-1970+72,AE$109)*VLOOKUP($W125-AE$110,kifut_faktor_noi,2,FALSE)),"")</f>
        <v>0.99507265682353574</v>
      </c>
      <c r="AF125" cm="1">
        <f t="array" ref="AF125">IFERROR(IF($W125-AF$110&lt;=90,AVERAGE(AF20:AF21)/AF$6,INDEX($W$110:$AM$197,AF$110-1970+72,AF$109)*VLOOKUP($W125-AF$110,kifut_faktor_noi,2,FALSE)),"")</f>
        <v>0.99737141440310129</v>
      </c>
      <c r="AG125" cm="1">
        <f t="array" ref="AG125">IFERROR(IF($W125-AG$110&lt;=90,AVERAGE(AG20:AG21)/AG$6,INDEX($W$110:$AM$197,AG$110-1970+72,AG$109)*VLOOKUP($W125-AG$110,kifut_faktor_noi,2,FALSE)),"")</f>
        <v>0.99745016024591571</v>
      </c>
      <c r="AH125" cm="1">
        <f t="array" ref="AH125">IFERROR(IF($W125-AH$110&lt;=90,AVERAGE(AH20:AH21)/AH$6,INDEX($W$110:$AM$197,AH$110-1970+72,AH$109)*VLOOKUP($W125-AH$110,kifut_faktor_noi,2,FALSE)),"")</f>
        <v>0.99758297338501867</v>
      </c>
      <c r="AI125" cm="1">
        <f t="array" ref="AI125">IFERROR(IF($W125-AI$110&lt;=90,AVERAGE(AI20:AI21)/AI$6,INDEX($W$110:$AM$197,AI$110-1970+72,AI$109)*VLOOKUP($W125-AI$110,kifut_faktor_noi,2,FALSE)),"")</f>
        <v>0.99620419321362264</v>
      </c>
      <c r="AJ125" cm="1">
        <f t="array" ref="AJ125">IFERROR(IF($W125-AJ$110&lt;=90,AVERAGE(AJ20:AJ21)/AJ$6,INDEX($W$110:$AM$197,AJ$110-1970+72,AJ$109)*VLOOKUP($W125-AJ$110,kifut_faktor_noi,2,FALSE)),"")</f>
        <v>0.99761881152907828</v>
      </c>
      <c r="AK125" cm="1">
        <f t="array" ref="AK125">IFERROR(IF($W125-AK$110&lt;=90,AVERAGE(AK20:AK21)/AK$6,INDEX($W$110:$AM$197,AK$110-1970+72,AK$109)*VLOOKUP($W125-AK$110,kifut_faktor_noi,2,FALSE)),"")</f>
        <v>0.99696410168982363</v>
      </c>
      <c r="AL125" cm="1">
        <f t="array" ref="AL125">IFERROR(IF($W125-AL$110&lt;=90,AVERAGE(AL20:AL21)/AL$6,INDEX($W$110:$AM$197,AL$110-1970+72,AL$109)*VLOOKUP($W125-AL$110,kifut_faktor_noi,2,FALSE)),"")</f>
        <v>0.99715911382274602</v>
      </c>
      <c r="AM125" cm="1">
        <f t="array" ref="AM125">IFERROR(IF($W125-AM$110&lt;=90,AVERAGE(AM20:AM21)/AM$6,INDEX($W$110:$AM$197,AM$110-1970+72,AM$109)*VLOOKUP($W125-AM$110,kifut_faktor_noi,2,FALSE)),"")</f>
        <v>0.99773930991341453</v>
      </c>
    </row>
    <row r="126" spans="1:39" x14ac:dyDescent="0.75">
      <c r="A126" t="s">
        <v>56</v>
      </c>
      <c r="B126" t="s">
        <v>51</v>
      </c>
      <c r="C126" s="1">
        <v>2005</v>
      </c>
      <c r="D126" cm="1">
        <f t="array" ref="D126">IFERROR(IF($C126-D$110&lt;=90,AVERAGE(D21:D22)/D$6,INDEX($C$110:$S$197,D$110-1970+72,D$109)*VLOOKUP($C126-D$110,kifut_faktor_ffi,2,FALSE)),"")</f>
        <v>0.98098690928468013</v>
      </c>
      <c r="E126" cm="1">
        <f t="array" ref="E126">IFERROR(IF($C126-E$110&lt;=90,AVERAGE(E21:E22)/E$6,INDEX($C$110:$S$197,E$110-1970+72,E$109)*VLOOKUP($C126-E$110,kifut_faktor_ffi,2,FALSE)),"")</f>
        <v>0.97958399606806223</v>
      </c>
      <c r="F126" cm="1">
        <f t="array" ref="F126">IFERROR(IF($C126-F$110&lt;=90,AVERAGE(F21:F22)/F$6,INDEX($C$110:$S$197,F$110-1970+72,F$109)*VLOOKUP($C126-F$110,kifut_faktor_ffi,2,FALSE)),"")</f>
        <v>0.98232665024942634</v>
      </c>
      <c r="G126" cm="1">
        <f t="array" ref="G126">IFERROR(IF($C126-G$110&lt;=90,AVERAGE(G21:G22)/G$6,INDEX($C$110:$S$197,G$110-1970+72,G$109)*VLOOKUP($C126-G$110,kifut_faktor_ffi,2,FALSE)),"")</f>
        <v>0.98528369181969289</v>
      </c>
      <c r="H126" cm="1">
        <f t="array" ref="H126">IFERROR(IF($C126-H$110&lt;=90,AVERAGE(H21:H22)/H$6,INDEX($C$110:$S$197,H$110-1970+72,H$109)*VLOOKUP($C126-H$110,kifut_faktor_ffi,2,FALSE)),"")</f>
        <v>0.98550700499844812</v>
      </c>
      <c r="I126" cm="1">
        <f t="array" ref="I126">IFERROR(IF($C126-I$110&lt;=90,AVERAGE(I21:I22)/I$6,INDEX($C$110:$S$197,I$110-1970+72,I$109)*VLOOKUP($C126-I$110,kifut_faktor_ffi,2,FALSE)),"")</f>
        <v>0.98860140077134906</v>
      </c>
      <c r="J126" cm="1">
        <f t="array" ref="J126">IFERROR(IF($C126-J$110&lt;=90,AVERAGE(J21:J22)/J$6,INDEX($C$110:$S$197,J$110-1970+72,J$109)*VLOOKUP($C126-J$110,kifut_faktor_ffi,2,FALSE)),"")</f>
        <v>0.98632249578858089</v>
      </c>
      <c r="K126" cm="1">
        <f t="array" ref="K126">IFERROR(IF($C126-K$110&lt;=90,AVERAGE(K21:K22)/K$6,INDEX($C$110:$S$197,K$110-1970+72,K$109)*VLOOKUP($C126-K$110,kifut_faktor_ffi,2,FALSE)),"")</f>
        <v>0.98974229301699579</v>
      </c>
      <c r="L126" cm="1">
        <f t="array" ref="L126">IFERROR(IF($C126-L$110&lt;=90,AVERAGE(L21:L22)/L$6,INDEX($C$110:$S$197,L$110-1970+72,L$109)*VLOOKUP($C126-L$110,kifut_faktor_ffi,2,FALSE)),"")</f>
        <v>0.98901684869731565</v>
      </c>
      <c r="M126" cm="1">
        <f t="array" ref="M126">IFERROR(IF($C126-M$110&lt;=90,AVERAGE(M21:M22)/M$6,INDEX($C$110:$S$197,M$110-1970+72,M$109)*VLOOKUP($C126-M$110,kifut_faktor_ffi,2,FALSE)),"")</f>
        <v>0.99208737766152488</v>
      </c>
      <c r="N126" cm="1">
        <f t="array" ref="N126">IFERROR(IF($C126-N$110&lt;=90,AVERAGE(N21:N22)/N$6,INDEX($C$110:$S$197,N$110-1970+72,N$109)*VLOOKUP($C126-N$110,kifut_faktor_ffi,2,FALSE)),"")</f>
        <v>0.99275817406645062</v>
      </c>
      <c r="O126" cm="1">
        <f t="array" ref="O126">IFERROR(IF($C126-O$110&lt;=90,AVERAGE(O21:O22)/O$6,INDEX($C$110:$S$197,O$110-1970+72,O$109)*VLOOKUP($C126-O$110,kifut_faktor_ffi,2,FALSE)),"")</f>
        <v>0.99322121745160508</v>
      </c>
      <c r="P126" cm="1">
        <f t="array" ref="P126">IFERROR(IF($C126-P$110&lt;=90,AVERAGE(P21:P22)/P$6,INDEX($C$110:$S$197,P$110-1970+72,P$109)*VLOOKUP($C126-P$110,kifut_faktor_ffi,2,FALSE)),"")</f>
        <v>0.99314108091173992</v>
      </c>
      <c r="Q126" cm="1">
        <f t="array" ref="Q126">IFERROR(IF($C126-Q$110&lt;=90,AVERAGE(Q21:Q22)/Q$6,INDEX($C$110:$S$197,Q$110-1970+72,Q$109)*VLOOKUP($C126-Q$110,kifut_faktor_ffi,2,FALSE)),"")</f>
        <v>0.99275619065862475</v>
      </c>
      <c r="R126" cm="1">
        <f t="array" ref="R126">IFERROR(IF($C126-R$110&lt;=90,AVERAGE(R21:R22)/R$6,INDEX($C$110:$S$197,R$110-1970+72,R$109)*VLOOKUP($C126-R$110,kifut_faktor_ffi,2,FALSE)),"")</f>
        <v>0.99438609990549032</v>
      </c>
      <c r="S126" cm="1">
        <f t="array" ref="S126">IFERROR(IF($C126-S$110&lt;=90,AVERAGE(S21:S22)/S$6,INDEX($C$110:$S$197,S$110-1970+72,S$109)*VLOOKUP($C126-S$110,kifut_faktor_ffi,2,FALSE)),"")</f>
        <v>0.9952248473238734</v>
      </c>
      <c r="U126" t="s">
        <v>56</v>
      </c>
      <c r="V126" t="s">
        <v>52</v>
      </c>
      <c r="W126" s="1">
        <v>2005</v>
      </c>
      <c r="X126" cm="1">
        <f t="array" ref="X126">IFERROR(IF($W126-X$110&lt;=90,AVERAGE(X21:X22)/X$6,INDEX($W$110:$AM$197,X$110-1970+72,X$109)*VLOOKUP($W126-X$110,kifut_faktor_noi,2,FALSE)),"")</f>
        <v>0.99401987418531912</v>
      </c>
      <c r="Y126" cm="1">
        <f t="array" ref="Y126">IFERROR(IF($W126-Y$110&lt;=90,AVERAGE(Y21:Y22)/Y$6,INDEX($W$110:$AM$197,Y$110-1970+72,Y$109)*VLOOKUP($W126-Y$110,kifut_faktor_noi,2,FALSE)),"")</f>
        <v>0.99250173508110195</v>
      </c>
      <c r="Z126" cm="1">
        <f t="array" ref="Z126">IFERROR(IF($W126-Z$110&lt;=90,AVERAGE(Z21:Z22)/Z$6,INDEX($W$110:$AM$197,Z$110-1970+72,Z$109)*VLOOKUP($W126-Z$110,kifut_faktor_noi,2,FALSE)),"")</f>
        <v>0.99400235690467054</v>
      </c>
      <c r="AA126" cm="1">
        <f t="array" ref="AA126">IFERROR(IF($W126-AA$110&lt;=90,AVERAGE(AA21:AA22)/AA$6,INDEX($W$110:$AM$197,AA$110-1970+72,AA$109)*VLOOKUP($W126-AA$110,kifut_faktor_noi,2,FALSE)),"")</f>
        <v>0.99468653781809557</v>
      </c>
      <c r="AB126" cm="1">
        <f t="array" ref="AB126">IFERROR(IF($W126-AB$110&lt;=90,AVERAGE(AB21:AB22)/AB$6,INDEX($W$110:$AM$197,AB$110-1970+72,AB$109)*VLOOKUP($W126-AB$110,kifut_faktor_noi,2,FALSE)),"")</f>
        <v>0.9947420051493977</v>
      </c>
      <c r="AC126" cm="1">
        <f t="array" ref="AC126">IFERROR(IF($W126-AC$110&lt;=90,AVERAGE(AC21:AC22)/AC$6,INDEX($W$110:$AM$197,AC$110-1970+72,AC$109)*VLOOKUP($W126-AC$110,kifut_faktor_noi,2,FALSE)),"")</f>
        <v>0.99443255036382328</v>
      </c>
      <c r="AD126" cm="1">
        <f t="array" ref="AD126">IFERROR(IF($W126-AD$110&lt;=90,AVERAGE(AD21:AD22)/AD$6,INDEX($W$110:$AM$197,AD$110-1970+72,AD$109)*VLOOKUP($W126-AD$110,kifut_faktor_noi,2,FALSE)),"")</f>
        <v>0.99392467756872749</v>
      </c>
      <c r="AE126" cm="1">
        <f t="array" ref="AE126">IFERROR(IF($W126-AE$110&lt;=90,AVERAGE(AE21:AE22)/AE$6,INDEX($W$110:$AM$197,AE$110-1970+72,AE$109)*VLOOKUP($W126-AE$110,kifut_faktor_noi,2,FALSE)),"")</f>
        <v>0.99463429377658663</v>
      </c>
      <c r="AF126" cm="1">
        <f t="array" ref="AF126">IFERROR(IF($W126-AF$110&lt;=90,AVERAGE(AF21:AF22)/AF$6,INDEX($W$110:$AM$197,AF$110-1970+72,AF$109)*VLOOKUP($W126-AF$110,kifut_faktor_noi,2,FALSE)),"")</f>
        <v>0.99715623178942214</v>
      </c>
      <c r="AG126" cm="1">
        <f t="array" ref="AG126">IFERROR(IF($W126-AG$110&lt;=90,AVERAGE(AG21:AG22)/AG$6,INDEX($W$110:$AM$197,AG$110-1970+72,AG$109)*VLOOKUP($W126-AG$110,kifut_faktor_noi,2,FALSE)),"")</f>
        <v>0.99731691981920945</v>
      </c>
      <c r="AH126" cm="1">
        <f t="array" ref="AH126">IFERROR(IF($W126-AH$110&lt;=90,AVERAGE(AH21:AH22)/AH$6,INDEX($W$110:$AM$197,AH$110-1970+72,AH$109)*VLOOKUP($W126-AH$110,kifut_faktor_noi,2,FALSE)),"")</f>
        <v>0.99743418761614888</v>
      </c>
      <c r="AI126" cm="1">
        <f t="array" ref="AI126">IFERROR(IF($W126-AI$110&lt;=90,AVERAGE(AI21:AI22)/AI$6,INDEX($W$110:$AM$197,AI$110-1970+72,AI$109)*VLOOKUP($W126-AI$110,kifut_faktor_noi,2,FALSE)),"")</f>
        <v>0.99582444910146772</v>
      </c>
      <c r="AJ126" cm="1">
        <f t="array" ref="AJ126">IFERROR(IF($W126-AJ$110&lt;=90,AVERAGE(AJ21:AJ22)/AJ$6,INDEX($W$110:$AM$197,AJ$110-1970+72,AJ$109)*VLOOKUP($W126-AJ$110,kifut_faktor_noi,2,FALSE)),"")</f>
        <v>0.99711855543649086</v>
      </c>
      <c r="AK126" cm="1">
        <f t="array" ref="AK126">IFERROR(IF($W126-AK$110&lt;=90,AVERAGE(AK21:AK22)/AK$6,INDEX($W$110:$AM$197,AK$110-1970+72,AK$109)*VLOOKUP($W126-AK$110,kifut_faktor_noi,2,FALSE)),"")</f>
        <v>0.99670058210332002</v>
      </c>
      <c r="AL126" cm="1">
        <f t="array" ref="AL126">IFERROR(IF($W126-AL$110&lt;=90,AVERAGE(AL21:AL22)/AL$6,INDEX($W$110:$AM$197,AL$110-1970+72,AL$109)*VLOOKUP($W126-AL$110,kifut_faktor_noi,2,FALSE)),"")</f>
        <v>0.99700382936992005</v>
      </c>
      <c r="AM126" cm="1">
        <f t="array" ref="AM126">IFERROR(IF($W126-AM$110&lt;=90,AVERAGE(AM21:AM22)/AM$6,INDEX($W$110:$AM$197,AM$110-1970+72,AM$109)*VLOOKUP($W126-AM$110,kifut_faktor_noi,2,FALSE)),"")</f>
        <v>0.99741577608237408</v>
      </c>
    </row>
    <row r="127" spans="1:39" x14ac:dyDescent="0.75">
      <c r="A127" t="s">
        <v>56</v>
      </c>
      <c r="B127" t="s">
        <v>51</v>
      </c>
      <c r="C127" s="1">
        <v>2006</v>
      </c>
      <c r="D127" cm="1">
        <f t="array" ref="D127">IFERROR(IF($C127-D$110&lt;=90,AVERAGE(D22:D23)/D$6,INDEX($C$110:$S$197,D$110-1970+72,D$109)*VLOOKUP($C127-D$110,kifut_faktor_ffi,2,FALSE)),"")</f>
        <v>0.97983874812614968</v>
      </c>
      <c r="E127" cm="1">
        <f t="array" ref="E127">IFERROR(IF($C127-E$110&lt;=90,AVERAGE(E22:E23)/E$6,INDEX($C$110:$S$197,E$110-1970+72,E$109)*VLOOKUP($C127-E$110,kifut_faktor_ffi,2,FALSE)),"")</f>
        <v>0.97815086495879378</v>
      </c>
      <c r="F127" cm="1">
        <f t="array" ref="F127">IFERROR(IF($C127-F$110&lt;=90,AVERAGE(F22:F23)/F$6,INDEX($C$110:$S$197,F$110-1970+72,F$109)*VLOOKUP($C127-F$110,kifut_faktor_ffi,2,FALSE)),"")</f>
        <v>0.98122316362834228</v>
      </c>
      <c r="G127" cm="1">
        <f t="array" ref="G127">IFERROR(IF($C127-G$110&lt;=90,AVERAGE(G22:G23)/G$6,INDEX($C$110:$S$197,G$110-1970+72,G$109)*VLOOKUP($C127-G$110,kifut_faktor_ffi,2,FALSE)),"")</f>
        <v>0.98422577628643493</v>
      </c>
      <c r="H127" cm="1">
        <f t="array" ref="H127">IFERROR(IF($C127-H$110&lt;=90,AVERAGE(H22:H23)/H$6,INDEX($C$110:$S$197,H$110-1970+72,H$109)*VLOOKUP($C127-H$110,kifut_faktor_ffi,2,FALSE)),"")</f>
        <v>0.98435073761427427</v>
      </c>
      <c r="I127" cm="1">
        <f t="array" ref="I127">IFERROR(IF($C127-I$110&lt;=90,AVERAGE(I22:I23)/I$6,INDEX($C$110:$S$197,I$110-1970+72,I$109)*VLOOKUP($C127-I$110,kifut_faktor_ffi,2,FALSE)),"")</f>
        <v>0.98801450719007777</v>
      </c>
      <c r="J127" cm="1">
        <f t="array" ref="J127">IFERROR(IF($C127-J$110&lt;=90,AVERAGE(J22:J23)/J$6,INDEX($C$110:$S$197,J$110-1970+72,J$109)*VLOOKUP($C127-J$110,kifut_faktor_ffi,2,FALSE)),"")</f>
        <v>0.98545578629132824</v>
      </c>
      <c r="K127" cm="1">
        <f t="array" ref="K127">IFERROR(IF($C127-K$110&lt;=90,AVERAGE(K22:K23)/K$6,INDEX($C$110:$S$197,K$110-1970+72,K$109)*VLOOKUP($C127-K$110,kifut_faktor_ffi,2,FALSE)),"")</f>
        <v>0.98932294775121932</v>
      </c>
      <c r="L127" cm="1">
        <f t="array" ref="L127">IFERROR(IF($C127-L$110&lt;=90,AVERAGE(L22:L23)/L$6,INDEX($C$110:$S$197,L$110-1970+72,L$109)*VLOOKUP($C127-L$110,kifut_faktor_ffi,2,FALSE)),"")</f>
        <v>0.98831029867946008</v>
      </c>
      <c r="M127" cm="1">
        <f t="array" ref="M127">IFERROR(IF($C127-M$110&lt;=90,AVERAGE(M22:M23)/M$6,INDEX($C$110:$S$197,M$110-1970+72,M$109)*VLOOKUP($C127-M$110,kifut_faktor_ffi,2,FALSE)),"")</f>
        <v>0.99182542363457649</v>
      </c>
      <c r="N127" cm="1">
        <f t="array" ref="N127">IFERROR(IF($C127-N$110&lt;=90,AVERAGE(N22:N23)/N$6,INDEX($C$110:$S$197,N$110-1970+72,N$109)*VLOOKUP($C127-N$110,kifut_faktor_ffi,2,FALSE)),"")</f>
        <v>0.99208316505551886</v>
      </c>
      <c r="O127" cm="1">
        <f t="array" ref="O127">IFERROR(IF($C127-O$110&lt;=90,AVERAGE(O22:O23)/O$6,INDEX($C$110:$S$197,O$110-1970+72,O$109)*VLOOKUP($C127-O$110,kifut_faktor_ffi,2,FALSE)),"")</f>
        <v>0.99274220301621019</v>
      </c>
      <c r="P127" cm="1">
        <f t="array" ref="P127">IFERROR(IF($C127-P$110&lt;=90,AVERAGE(P22:P23)/P$6,INDEX($C$110:$S$197,P$110-1970+72,P$109)*VLOOKUP($C127-P$110,kifut_faktor_ffi,2,FALSE)),"")</f>
        <v>0.99253976029025581</v>
      </c>
      <c r="Q127" cm="1">
        <f t="array" ref="Q127">IFERROR(IF($C127-Q$110&lt;=90,AVERAGE(Q22:Q23)/Q$6,INDEX($C$110:$S$197,Q$110-1970+72,Q$109)*VLOOKUP($C127-Q$110,kifut_faktor_ffi,2,FALSE)),"")</f>
        <v>0.99208327217544567</v>
      </c>
      <c r="R127" cm="1">
        <f t="array" ref="R127">IFERROR(IF($C127-R$110&lt;=90,AVERAGE(R22:R23)/R$6,INDEX($C$110:$S$197,R$110-1970+72,R$109)*VLOOKUP($C127-R$110,kifut_faktor_ffi,2,FALSE)),"")</f>
        <v>0.99376030237174584</v>
      </c>
      <c r="S127" cm="1">
        <f t="array" ref="S127">IFERROR(IF($C127-S$110&lt;=90,AVERAGE(S22:S23)/S$6,INDEX($C$110:$S$197,S$110-1970+72,S$109)*VLOOKUP($C127-S$110,kifut_faktor_ffi,2,FALSE)),"")</f>
        <v>0.99452309013371853</v>
      </c>
      <c r="U127" t="s">
        <v>56</v>
      </c>
      <c r="V127" t="s">
        <v>52</v>
      </c>
      <c r="W127" s="1">
        <v>2006</v>
      </c>
      <c r="X127" cm="1">
        <f t="array" ref="X127">IFERROR(IF($W127-X$110&lt;=90,AVERAGE(X22:X23)/X$6,INDEX($W$110:$AM$197,X$110-1970+72,X$109)*VLOOKUP($W127-X$110,kifut_faktor_noi,2,FALSE)),"")</f>
        <v>0.99344533961371506</v>
      </c>
      <c r="Y127" cm="1">
        <f t="array" ref="Y127">IFERROR(IF($W127-Y$110&lt;=90,AVERAGE(Y22:Y23)/Y$6,INDEX($W$110:$AM$197,Y$110-1970+72,Y$109)*VLOOKUP($W127-Y$110,kifut_faktor_noi,2,FALSE)),"")</f>
        <v>0.99193039570704455</v>
      </c>
      <c r="Z127" cm="1">
        <f t="array" ref="Z127">IFERROR(IF($W127-Z$110&lt;=90,AVERAGE(Z22:Z23)/Z$6,INDEX($W$110:$AM$197,Z$110-1970+72,Z$109)*VLOOKUP($W127-Z$110,kifut_faktor_noi,2,FALSE)),"")</f>
        <v>0.99335906512939465</v>
      </c>
      <c r="AA127" cm="1">
        <f t="array" ref="AA127">IFERROR(IF($W127-AA$110&lt;=90,AVERAGE(AA22:AA23)/AA$6,INDEX($W$110:$AM$197,AA$110-1970+72,AA$109)*VLOOKUP($W127-AA$110,kifut_faktor_noi,2,FALSE)),"")</f>
        <v>0.99400944578527572</v>
      </c>
      <c r="AB127" cm="1">
        <f t="array" ref="AB127">IFERROR(IF($W127-AB$110&lt;=90,AVERAGE(AB22:AB23)/AB$6,INDEX($W$110:$AM$197,AB$110-1970+72,AB$109)*VLOOKUP($W127-AB$110,kifut_faktor_noi,2,FALSE)),"")</f>
        <v>0.9943796414947621</v>
      </c>
      <c r="AC127" cm="1">
        <f t="array" ref="AC127">IFERROR(IF($W127-AC$110&lt;=90,AVERAGE(AC22:AC23)/AC$6,INDEX($W$110:$AM$197,AC$110-1970+72,AC$109)*VLOOKUP($W127-AC$110,kifut_faktor_noi,2,FALSE)),"")</f>
        <v>0.99384597551760578</v>
      </c>
      <c r="AD127" cm="1">
        <f t="array" ref="AD127">IFERROR(IF($W127-AD$110&lt;=90,AVERAGE(AD22:AD23)/AD$6,INDEX($W$110:$AM$197,AD$110-1970+72,AD$109)*VLOOKUP($W127-AD$110,kifut_faktor_noi,2,FALSE)),"")</f>
        <v>0.99341826197267713</v>
      </c>
      <c r="AE127" cm="1">
        <f t="array" ref="AE127">IFERROR(IF($W127-AE$110&lt;=90,AVERAGE(AE22:AE23)/AE$6,INDEX($W$110:$AM$197,AE$110-1970+72,AE$109)*VLOOKUP($W127-AE$110,kifut_faktor_noi,2,FALSE)),"")</f>
        <v>0.9942575497827113</v>
      </c>
      <c r="AF127" cm="1">
        <f t="array" ref="AF127">IFERROR(IF($W127-AF$110&lt;=90,AVERAGE(AF22:AF23)/AF$6,INDEX($W$110:$AM$197,AF$110-1970+72,AF$109)*VLOOKUP($W127-AF$110,kifut_faktor_noi,2,FALSE)),"")</f>
        <v>0.99661615393403669</v>
      </c>
      <c r="AG127" cm="1">
        <f t="array" ref="AG127">IFERROR(IF($W127-AG$110&lt;=90,AVERAGE(AG22:AG23)/AG$6,INDEX($W$110:$AM$197,AG$110-1970+72,AG$109)*VLOOKUP($W127-AG$110,kifut_faktor_noi,2,FALSE)),"")</f>
        <v>0.99696559578781774</v>
      </c>
      <c r="AH127" cm="1">
        <f t="array" ref="AH127">IFERROR(IF($W127-AH$110&lt;=90,AVERAGE(AH22:AH23)/AH$6,INDEX($W$110:$AM$197,AH$110-1970+72,AH$109)*VLOOKUP($W127-AH$110,kifut_faktor_noi,2,FALSE)),"")</f>
        <v>0.99729105777154048</v>
      </c>
      <c r="AI127" cm="1">
        <f t="array" ref="AI127">IFERROR(IF($W127-AI$110&lt;=90,AVERAGE(AI22:AI23)/AI$6,INDEX($W$110:$AM$197,AI$110-1970+72,AI$109)*VLOOKUP($W127-AI$110,kifut_faktor_noi,2,FALSE)),"")</f>
        <v>0.99558585554131618</v>
      </c>
      <c r="AJ127" cm="1">
        <f t="array" ref="AJ127">IFERROR(IF($W127-AJ$110&lt;=90,AVERAGE(AJ22:AJ23)/AJ$6,INDEX($W$110:$AM$197,AJ$110-1970+72,AJ$109)*VLOOKUP($W127-AJ$110,kifut_faktor_noi,2,FALSE)),"")</f>
        <v>0.99656895510544397</v>
      </c>
      <c r="AK127" cm="1">
        <f t="array" ref="AK127">IFERROR(IF($W127-AK$110&lt;=90,AVERAGE(AK22:AK23)/AK$6,INDEX($W$110:$AM$197,AK$110-1970+72,AK$109)*VLOOKUP($W127-AK$110,kifut_faktor_noi,2,FALSE)),"")</f>
        <v>0.99652100072711813</v>
      </c>
      <c r="AL127" cm="1">
        <f t="array" ref="AL127">IFERROR(IF($W127-AL$110&lt;=90,AVERAGE(AL22:AL23)/AL$6,INDEX($W$110:$AM$197,AL$110-1970+72,AL$109)*VLOOKUP($W127-AL$110,kifut_faktor_noi,2,FALSE)),"")</f>
        <v>0.99700382936992005</v>
      </c>
      <c r="AM127" cm="1">
        <f t="array" ref="AM127">IFERROR(IF($W127-AM$110&lt;=90,AVERAGE(AM22:AM23)/AM$6,INDEX($W$110:$AM$197,AM$110-1970+72,AM$109)*VLOOKUP($W127-AM$110,kifut_faktor_noi,2,FALSE)),"")</f>
        <v>0.99700442899997865</v>
      </c>
    </row>
    <row r="128" spans="1:39" x14ac:dyDescent="0.75">
      <c r="A128" t="s">
        <v>56</v>
      </c>
      <c r="B128" t="s">
        <v>51</v>
      </c>
      <c r="C128" s="1">
        <v>2007</v>
      </c>
      <c r="D128" cm="1">
        <f t="array" ref="D128">IFERROR(IF($C128-D$110&lt;=90,AVERAGE(D23:D24)/D$6,INDEX($C$110:$S$197,D$110-1970+72,D$109)*VLOOKUP($C128-D$110,kifut_faktor_ffi,2,FALSE)),"")</f>
        <v>0.97779849173474753</v>
      </c>
      <c r="E128" cm="1">
        <f t="array" ref="E128">IFERROR(IF($C128-E$110&lt;=90,AVERAGE(E23:E24)/E$6,INDEX($C$110:$S$197,E$110-1970+72,E$109)*VLOOKUP($C128-E$110,kifut_faktor_ffi,2,FALSE)),"")</f>
        <v>0.97644753581500432</v>
      </c>
      <c r="F128" cm="1">
        <f t="array" ref="F128">IFERROR(IF($C128-F$110&lt;=90,AVERAGE(F23:F24)/F$6,INDEX($C$110:$S$197,F$110-1970+72,F$109)*VLOOKUP($C128-F$110,kifut_faktor_ffi,2,FALSE)),"")</f>
        <v>0.97963784767981621</v>
      </c>
      <c r="G128" cm="1">
        <f t="array" ref="G128">IFERROR(IF($C128-G$110&lt;=90,AVERAGE(G23:G24)/G$6,INDEX($C$110:$S$197,G$110-1970+72,G$109)*VLOOKUP($C128-G$110,kifut_faktor_ffi,2,FALSE)),"")</f>
        <v>0.98297520705198849</v>
      </c>
      <c r="H128" cm="1">
        <f t="array" ref="H128">IFERROR(IF($C128-H$110&lt;=90,AVERAGE(H23:H24)/H$6,INDEX($C$110:$S$197,H$110-1970+72,H$109)*VLOOKUP($C128-H$110,kifut_faktor_ffi,2,FALSE)),"")</f>
        <v>0.98282504559729322</v>
      </c>
      <c r="I128" cm="1">
        <f t="array" ref="I128">IFERROR(IF($C128-I$110&lt;=90,AVERAGE(I23:I24)/I$6,INDEX($C$110:$S$197,I$110-1970+72,I$109)*VLOOKUP($C128-I$110,kifut_faktor_ffi,2,FALSE)),"")</f>
        <v>0.98731527595837576</v>
      </c>
      <c r="J128" cm="1">
        <f t="array" ref="J128">IFERROR(IF($C128-J$110&lt;=90,AVERAGE(J23:J24)/J$6,INDEX($C$110:$S$197,J$110-1970+72,J$109)*VLOOKUP($C128-J$110,kifut_faktor_ffi,2,FALSE)),"")</f>
        <v>0.98442400520207274</v>
      </c>
      <c r="K128" cm="1">
        <f t="array" ref="K128">IFERROR(IF($C128-K$110&lt;=90,AVERAGE(K23:K24)/K$6,INDEX($C$110:$S$197,K$110-1970+72,K$109)*VLOOKUP($C128-K$110,kifut_faktor_ffi,2,FALSE)),"")</f>
        <v>0.98860448831115522</v>
      </c>
      <c r="L128" cm="1">
        <f t="array" ref="L128">IFERROR(IF($C128-L$110&lt;=90,AVERAGE(L23:L24)/L$6,INDEX($C$110:$S$197,L$110-1970+72,L$109)*VLOOKUP($C128-L$110,kifut_faktor_ffi,2,FALSE)),"")</f>
        <v>0.98762059196214247</v>
      </c>
      <c r="M128" cm="1">
        <f t="array" ref="M128">IFERROR(IF($C128-M$110&lt;=90,AVERAGE(M23:M24)/M$6,INDEX($C$110:$S$197,M$110-1970+72,M$109)*VLOOKUP($C128-M$110,kifut_faktor_ffi,2,FALSE)),"")</f>
        <v>0.99131479554586621</v>
      </c>
      <c r="N128" cm="1">
        <f t="array" ref="N128">IFERROR(IF($C128-N$110&lt;=90,AVERAGE(N23:N24)/N$6,INDEX($C$110:$S$197,N$110-1970+72,N$109)*VLOOKUP($C128-N$110,kifut_faktor_ffi,2,FALSE)),"")</f>
        <v>0.99146569802122841</v>
      </c>
      <c r="O128" cm="1">
        <f t="array" ref="O128">IFERROR(IF($C128-O$110&lt;=90,AVERAGE(O23:O24)/O$6,INDEX($C$110:$S$197,O$110-1970+72,O$109)*VLOOKUP($C128-O$110,kifut_faktor_ffi,2,FALSE)),"")</f>
        <v>0.99238743364640747</v>
      </c>
      <c r="P128" cm="1">
        <f t="array" ref="P128">IFERROR(IF($C128-P$110&lt;=90,AVERAGE(P23:P24)/P$6,INDEX($C$110:$S$197,P$110-1970+72,P$109)*VLOOKUP($C128-P$110,kifut_faktor_ffi,2,FALSE)),"")</f>
        <v>0.99171114241055103</v>
      </c>
      <c r="Q128" cm="1">
        <f t="array" ref="Q128">IFERROR(IF($C128-Q$110&lt;=90,AVERAGE(Q23:Q24)/Q$6,INDEX($C$110:$S$197,Q$110-1970+72,Q$109)*VLOOKUP($C128-Q$110,kifut_faktor_ffi,2,FALSE)),"")</f>
        <v>0.99143581955237725</v>
      </c>
      <c r="R128" cm="1">
        <f t="array" ref="R128">IFERROR(IF($C128-R$110&lt;=90,AVERAGE(R23:R24)/R$6,INDEX($C$110:$S$197,R$110-1970+72,R$109)*VLOOKUP($C128-R$110,kifut_faktor_ffi,2,FALSE)),"")</f>
        <v>0.99314994773180931</v>
      </c>
      <c r="S128" cm="1">
        <f t="array" ref="S128">IFERROR(IF($C128-S$110&lt;=90,AVERAGE(S23:S24)/S$6,INDEX($C$110:$S$197,S$110-1970+72,S$109)*VLOOKUP($C128-S$110,kifut_faktor_ffi,2,FALSE)),"")</f>
        <v>0.99398101260700267</v>
      </c>
      <c r="U128" t="s">
        <v>56</v>
      </c>
      <c r="V128" t="s">
        <v>52</v>
      </c>
      <c r="W128" s="1">
        <v>2007</v>
      </c>
      <c r="X128" cm="1">
        <f t="array" ref="X128">IFERROR(IF($W128-X$110&lt;=90,AVERAGE(X23:X24)/X$6,INDEX($W$110:$AM$197,X$110-1970+72,X$109)*VLOOKUP($W128-X$110,kifut_faktor_noi,2,FALSE)),"")</f>
        <v>0.99293413497735927</v>
      </c>
      <c r="Y128" cm="1">
        <f t="array" ref="Y128">IFERROR(IF($W128-Y$110&lt;=90,AVERAGE(Y23:Y24)/Y$6,INDEX($W$110:$AM$197,Y$110-1970+72,Y$109)*VLOOKUP($W128-Y$110,kifut_faktor_noi,2,FALSE)),"")</f>
        <v>0.99157487404196665</v>
      </c>
      <c r="Z128" cm="1">
        <f t="array" ref="Z128">IFERROR(IF($W128-Z$110&lt;=90,AVERAGE(Z23:Z24)/Z$6,INDEX($W$110:$AM$197,Z$110-1970+72,Z$109)*VLOOKUP($W128-Z$110,kifut_faktor_noi,2,FALSE)),"")</f>
        <v>0.99292688587227973</v>
      </c>
      <c r="AA128" cm="1">
        <f t="array" ref="AA128">IFERROR(IF($W128-AA$110&lt;=90,AVERAGE(AA23:AA24)/AA$6,INDEX($W$110:$AM$197,AA$110-1970+72,AA$109)*VLOOKUP($W128-AA$110,kifut_faktor_noi,2,FALSE)),"")</f>
        <v>0.99354910726560808</v>
      </c>
      <c r="AB128" cm="1">
        <f t="array" ref="AB128">IFERROR(IF($W128-AB$110&lt;=90,AVERAGE(AB23:AB24)/AB$6,INDEX($W$110:$AM$197,AB$110-1970+72,AB$109)*VLOOKUP($W128-AB$110,kifut_faktor_noi,2,FALSE)),"")</f>
        <v>0.99402398061934916</v>
      </c>
      <c r="AC128" cm="1">
        <f t="array" ref="AC128">IFERROR(IF($W128-AC$110&lt;=90,AVERAGE(AC23:AC24)/AC$6,INDEX($W$110:$AM$197,AC$110-1970+72,AC$109)*VLOOKUP($W128-AC$110,kifut_faktor_noi,2,FALSE)),"")</f>
        <v>0.99332210515002339</v>
      </c>
      <c r="AD128" cm="1">
        <f t="array" ref="AD128">IFERROR(IF($W128-AD$110&lt;=90,AVERAGE(AD23:AD24)/AD$6,INDEX($W$110:$AM$197,AD$110-1970+72,AD$109)*VLOOKUP($W128-AD$110,kifut_faktor_noi,2,FALSE)),"")</f>
        <v>0.99310241318574644</v>
      </c>
      <c r="AE128" cm="1">
        <f t="array" ref="AE128">IFERROR(IF($W128-AE$110&lt;=90,AVERAGE(AE23:AE24)/AE$6,INDEX($W$110:$AM$197,AE$110-1970+72,AE$109)*VLOOKUP($W128-AE$110,kifut_faktor_noi,2,FALSE)),"")</f>
        <v>0.99388242488176937</v>
      </c>
      <c r="AF128" cm="1">
        <f t="array" ref="AF128">IFERROR(IF($W128-AF$110&lt;=90,AVERAGE(AF23:AF24)/AF$6,INDEX($W$110:$AM$197,AF$110-1970+72,AF$109)*VLOOKUP($W128-AF$110,kifut_faktor_noi,2,FALSE)),"")</f>
        <v>0.99616589172886083</v>
      </c>
      <c r="AG128" cm="1">
        <f t="array" ref="AG128">IFERROR(IF($W128-AG$110&lt;=90,AVERAGE(AG23:AG24)/AG$6,INDEX($W$110:$AM$197,AG$110-1970+72,AG$109)*VLOOKUP($W128-AG$110,kifut_faktor_noi,2,FALSE)),"")</f>
        <v>0.99661168725726423</v>
      </c>
      <c r="AH128" cm="1">
        <f t="array" ref="AH128">IFERROR(IF($W128-AH$110&lt;=90,AVERAGE(AH23:AH24)/AH$6,INDEX($W$110:$AM$197,AH$110-1970+72,AH$109)*VLOOKUP($W128-AH$110,kifut_faktor_noi,2,FALSE)),"")</f>
        <v>0.99708202028375859</v>
      </c>
      <c r="AI128" cm="1">
        <f t="array" ref="AI128">IFERROR(IF($W128-AI$110&lt;=90,AVERAGE(AI23:AI24)/AI$6,INDEX($W$110:$AM$197,AI$110-1970+72,AI$109)*VLOOKUP($W128-AI$110,kifut_faktor_noi,2,FALSE)),"")</f>
        <v>0.99527450799666206</v>
      </c>
      <c r="AJ128" cm="1">
        <f t="array" ref="AJ128">IFERROR(IF($W128-AJ$110&lt;=90,AVERAGE(AJ23:AJ24)/AJ$6,INDEX($W$110:$AM$197,AJ$110-1970+72,AJ$109)*VLOOKUP($W128-AJ$110,kifut_faktor_noi,2,FALSE)),"")</f>
        <v>0.99641842735752384</v>
      </c>
      <c r="AK128" cm="1">
        <f t="array" ref="AK128">IFERROR(IF($W128-AK$110&lt;=90,AVERAGE(AK23:AK24)/AK$6,INDEX($W$110:$AM$197,AK$110-1970+72,AK$109)*VLOOKUP($W128-AK$110,kifut_faktor_noi,2,FALSE)),"")</f>
        <v>0.99616641818207619</v>
      </c>
      <c r="AL128" cm="1">
        <f t="array" ref="AL128">IFERROR(IF($W128-AL$110&lt;=90,AVERAGE(AL23:AL24)/AL$6,INDEX($W$110:$AM$197,AL$110-1970+72,AL$109)*VLOOKUP($W128-AL$110,kifut_faktor_noi,2,FALSE)),"")</f>
        <v>0.99700382936992005</v>
      </c>
      <c r="AM128" cm="1">
        <f t="array" ref="AM128">IFERROR(IF($W128-AM$110&lt;=90,AVERAGE(AM23:AM24)/AM$6,INDEX($W$110:$AM$197,AM$110-1970+72,AM$109)*VLOOKUP($W128-AM$110,kifut_faktor_noi,2,FALSE)),"")</f>
        <v>0.99659334967077351</v>
      </c>
    </row>
    <row r="129" spans="1:39" x14ac:dyDescent="0.75">
      <c r="A129" t="s">
        <v>56</v>
      </c>
      <c r="B129" t="s">
        <v>51</v>
      </c>
      <c r="C129" s="1">
        <v>2008</v>
      </c>
      <c r="D129" cm="1">
        <f t="array" ref="D129">IFERROR(IF($C129-D$110&lt;=90,AVERAGE(D24:D25)/D$6,INDEX($C$110:$S$197,D$110-1970+72,D$109)*VLOOKUP($C129-D$110,kifut_faktor_ffi,2,FALSE)),"")</f>
        <v>0.97603115698177512</v>
      </c>
      <c r="E129" cm="1">
        <f t="array" ref="E129">IFERROR(IF($C129-E$110&lt;=90,AVERAGE(E24:E25)/E$6,INDEX($C$110:$S$197,E$110-1970+72,E$109)*VLOOKUP($C129-E$110,kifut_faktor_ffi,2,FALSE)),"")</f>
        <v>0.97468565642906246</v>
      </c>
      <c r="F129" cm="1">
        <f t="array" ref="F129">IFERROR(IF($C129-F$110&lt;=90,AVERAGE(F24:F25)/F$6,INDEX($C$110:$S$197,F$110-1970+72,F$109)*VLOOKUP($C129-F$110,kifut_faktor_ffi,2,FALSE)),"")</f>
        <v>0.977932134370599</v>
      </c>
      <c r="G129" cm="1">
        <f t="array" ref="G129">IFERROR(IF($C129-G$110&lt;=90,AVERAGE(G24:G25)/G$6,INDEX($C$110:$S$197,G$110-1970+72,G$109)*VLOOKUP($C129-G$110,kifut_faktor_ffi,2,FALSE)),"")</f>
        <v>0.98155649128448341</v>
      </c>
      <c r="H129" cm="1">
        <f t="array" ref="H129">IFERROR(IF($C129-H$110&lt;=90,AVERAGE(H24:H25)/H$6,INDEX($C$110:$S$197,H$110-1970+72,H$109)*VLOOKUP($C129-H$110,kifut_faktor_ffi,2,FALSE)),"")</f>
        <v>0.9816221883017302</v>
      </c>
      <c r="I129" cm="1">
        <f t="array" ref="I129">IFERROR(IF($C129-I$110&lt;=90,AVERAGE(I24:I25)/I$6,INDEX($C$110:$S$197,I$110-1970+72,I$109)*VLOOKUP($C129-I$110,kifut_faktor_ffi,2,FALSE)),"")</f>
        <v>0.98640101531243607</v>
      </c>
      <c r="J129" cm="1">
        <f t="array" ref="J129">IFERROR(IF($C129-J$110&lt;=90,AVERAGE(J24:J25)/J$6,INDEX($C$110:$S$197,J$110-1970+72,J$109)*VLOOKUP($C129-J$110,kifut_faktor_ffi,2,FALSE)),"")</f>
        <v>0.98323073013406403</v>
      </c>
      <c r="K129" cm="1">
        <f t="array" ref="K129">IFERROR(IF($C129-K$110&lt;=90,AVERAGE(K24:K25)/K$6,INDEX($C$110:$S$197,K$110-1970+72,K$109)*VLOOKUP($C129-K$110,kifut_faktor_ffi,2,FALSE)),"")</f>
        <v>0.98704834685185494</v>
      </c>
      <c r="L129" cm="1">
        <f t="array" ref="L129">IFERROR(IF($C129-L$110&lt;=90,AVERAGE(L24:L25)/L$6,INDEX($C$110:$S$197,L$110-1970+72,L$109)*VLOOKUP($C129-L$110,kifut_faktor_ffi,2,FALSE)),"")</f>
        <v>0.98674789752049497</v>
      </c>
      <c r="M129" cm="1">
        <f t="array" ref="M129">IFERROR(IF($C129-M$110&lt;=90,AVERAGE(M24:M25)/M$6,INDEX($C$110:$S$197,M$110-1970+72,M$109)*VLOOKUP($C129-M$110,kifut_faktor_ffi,2,FALSE)),"")</f>
        <v>0.99052825257758692</v>
      </c>
      <c r="N129" cm="1">
        <f t="array" ref="N129">IFERROR(IF($C129-N$110&lt;=90,AVERAGE(N24:N25)/N$6,INDEX($C$110:$S$197,N$110-1970+72,N$109)*VLOOKUP($C129-N$110,kifut_faktor_ffi,2,FALSE)),"")</f>
        <v>0.99105153337405261</v>
      </c>
      <c r="O129" cm="1">
        <f t="array" ref="O129">IFERROR(IF($C129-O$110&lt;=90,AVERAGE(O24:O25)/O$6,INDEX($C$110:$S$197,O$110-1970+72,O$109)*VLOOKUP($C129-O$110,kifut_faktor_ffi,2,FALSE)),"")</f>
        <v>0.99141377113226881</v>
      </c>
      <c r="P129" cm="1">
        <f t="array" ref="P129">IFERROR(IF($C129-P$110&lt;=90,AVERAGE(P24:P25)/P$6,INDEX($C$110:$S$197,P$110-1970+72,P$109)*VLOOKUP($C129-P$110,kifut_faktor_ffi,2,FALSE)),"")</f>
        <v>0.99111188577572484</v>
      </c>
      <c r="Q129" cm="1">
        <f t="array" ref="Q129">IFERROR(IF($C129-Q$110&lt;=90,AVERAGE(Q24:Q25)/Q$6,INDEX($C$110:$S$197,Q$110-1970+72,Q$109)*VLOOKUP($C129-Q$110,kifut_faktor_ffi,2,FALSE)),"")</f>
        <v>0.99064951418074487</v>
      </c>
      <c r="R129" cm="1">
        <f t="array" ref="R129">IFERROR(IF($C129-R$110&lt;=90,AVERAGE(R24:R25)/R$6,INDEX($C$110:$S$197,R$110-1970+72,R$109)*VLOOKUP($C129-R$110,kifut_faktor_ffi,2,FALSE)),"")</f>
        <v>0.99240408543608916</v>
      </c>
      <c r="S129" cm="1">
        <f t="array" ref="S129">IFERROR(IF($C129-S$110&lt;=90,AVERAGE(S24:S25)/S$6,INDEX($C$110:$S$197,S$110-1970+72,S$109)*VLOOKUP($C129-S$110,kifut_faktor_ffi,2,FALSE)),"")</f>
        <v>0.99351702868014957</v>
      </c>
      <c r="U129" t="s">
        <v>56</v>
      </c>
      <c r="V129" t="s">
        <v>52</v>
      </c>
      <c r="W129" s="1">
        <v>2008</v>
      </c>
      <c r="X129" cm="1">
        <f t="array" ref="X129">IFERROR(IF($W129-X$110&lt;=90,AVERAGE(X24:X25)/X$6,INDEX($W$110:$AM$197,X$110-1970+72,X$109)*VLOOKUP($W129-X$110,kifut_faktor_noi,2,FALSE)),"")</f>
        <v>0.99220516977022788</v>
      </c>
      <c r="Y129" cm="1">
        <f t="array" ref="Y129">IFERROR(IF($W129-Y$110&lt;=90,AVERAGE(Y24:Y25)/Y$6,INDEX($W$110:$AM$197,Y$110-1970+72,Y$109)*VLOOKUP($W129-Y$110,kifut_faktor_noi,2,FALSE)),"")</f>
        <v>0.99114450134243048</v>
      </c>
      <c r="Z129" cm="1">
        <f t="array" ref="Z129">IFERROR(IF($W129-Z$110&lt;=90,AVERAGE(Z24:Z25)/Z$6,INDEX($W$110:$AM$197,Z$110-1970+72,Z$109)*VLOOKUP($W129-Z$110,kifut_faktor_noi,2,FALSE)),"")</f>
        <v>0.9928547059481454</v>
      </c>
      <c r="AA129" cm="1">
        <f t="array" ref="AA129">IFERROR(IF($W129-AA$110&lt;=90,AVERAGE(AA24:AA25)/AA$6,INDEX($W$110:$AM$197,AA$110-1970+72,AA$109)*VLOOKUP($W129-AA$110,kifut_faktor_noi,2,FALSE)),"")</f>
        <v>0.99309133849436759</v>
      </c>
      <c r="AB129" cm="1">
        <f t="array" ref="AB129">IFERROR(IF($W129-AB$110&lt;=90,AVERAGE(AB24:AB25)/AB$6,INDEX($W$110:$AM$197,AB$110-1970+72,AB$109)*VLOOKUP($W129-AB$110,kifut_faktor_noi,2,FALSE)),"")</f>
        <v>0.9932006048408335</v>
      </c>
      <c r="AC129" cm="1">
        <f t="array" ref="AC129">IFERROR(IF($W129-AC$110&lt;=90,AVERAGE(AC24:AC25)/AC$6,INDEX($W$110:$AM$197,AC$110-1970+72,AC$109)*VLOOKUP($W129-AC$110,kifut_faktor_noi,2,FALSE)),"")</f>
        <v>0.99314486517678635</v>
      </c>
      <c r="AD129" cm="1">
        <f t="array" ref="AD129">IFERROR(IF($W129-AD$110&lt;=90,AVERAGE(AD24:AD25)/AD$6,INDEX($W$110:$AM$197,AD$110-1970+72,AD$109)*VLOOKUP($W129-AD$110,kifut_faktor_noi,2,FALSE)),"")</f>
        <v>0.99285898114843929</v>
      </c>
      <c r="AE129" cm="1">
        <f t="array" ref="AE129">IFERROR(IF($W129-AE$110&lt;=90,AVERAGE(AE24:AE25)/AE$6,INDEX($W$110:$AM$197,AE$110-1970+72,AE$109)*VLOOKUP($W129-AE$110,kifut_faktor_noi,2,FALSE)),"")</f>
        <v>0.99362907065440764</v>
      </c>
      <c r="AF129" cm="1">
        <f t="array" ref="AF129">IFERROR(IF($W129-AF$110&lt;=90,AVERAGE(AF24:AF25)/AF$6,INDEX($W$110:$AM$197,AF$110-1970+72,AF$109)*VLOOKUP($W129-AF$110,kifut_faktor_noi,2,FALSE)),"")</f>
        <v>0.99597223620690922</v>
      </c>
      <c r="AG129" cm="1">
        <f t="array" ref="AG129">IFERROR(IF($W129-AG$110&lt;=90,AVERAGE(AG24:AG25)/AG$6,INDEX($W$110:$AM$197,AG$110-1970+72,AG$109)*VLOOKUP($W129-AG$110,kifut_faktor_noi,2,FALSE)),"")</f>
        <v>0.9964111897469401</v>
      </c>
      <c r="AH129" cm="1">
        <f t="array" ref="AH129">IFERROR(IF($W129-AH$110&lt;=90,AVERAGE(AH24:AH25)/AH$6,INDEX($W$110:$AM$197,AH$110-1970+72,AH$109)*VLOOKUP($W129-AH$110,kifut_faktor_noi,2,FALSE)),"")</f>
        <v>0.996866469338624</v>
      </c>
      <c r="AI129" cm="1">
        <f t="array" ref="AI129">IFERROR(IF($W129-AI$110&lt;=90,AVERAGE(AI24:AI25)/AI$6,INDEX($W$110:$AM$197,AI$110-1970+72,AI$109)*VLOOKUP($W129-AI$110,kifut_faktor_noi,2,FALSE)),"")</f>
        <v>0.99512885079964664</v>
      </c>
      <c r="AJ129" cm="1">
        <f t="array" ref="AJ129">IFERROR(IF($W129-AJ$110&lt;=90,AVERAGE(AJ24:AJ25)/AJ$6,INDEX($W$110:$AM$197,AJ$110-1970+72,AJ$109)*VLOOKUP($W129-AJ$110,kifut_faktor_noi,2,FALSE)),"")</f>
        <v>0.99611597829777043</v>
      </c>
      <c r="AK129" cm="1">
        <f t="array" ref="AK129">IFERROR(IF($W129-AK$110&lt;=90,AVERAGE(AK24:AK25)/AK$6,INDEX($W$110:$AM$197,AK$110-1970+72,AK$109)*VLOOKUP($W129-AK$110,kifut_faktor_noi,2,FALSE)),"")</f>
        <v>0.99573442489110475</v>
      </c>
      <c r="AL129" cm="1">
        <f t="array" ref="AL129">IFERROR(IF($W129-AL$110&lt;=90,AVERAGE(AL24:AL25)/AL$6,INDEX($W$110:$AM$197,AL$110-1970+72,AL$109)*VLOOKUP($W129-AL$110,kifut_faktor_noi,2,FALSE)),"")</f>
        <v>0.99700382936992005</v>
      </c>
      <c r="AM129" cm="1">
        <f t="array" ref="AM129">IFERROR(IF($W129-AM$110&lt;=90,AVERAGE(AM24:AM25)/AM$6,INDEX($W$110:$AM$197,AM$110-1970+72,AM$109)*VLOOKUP($W129-AM$110,kifut_faktor_noi,2,FALSE)),"")</f>
        <v>0.99643559844803176</v>
      </c>
    </row>
    <row r="130" spans="1:39" x14ac:dyDescent="0.75">
      <c r="A130" t="s">
        <v>56</v>
      </c>
      <c r="B130" t="s">
        <v>51</v>
      </c>
      <c r="C130" s="1">
        <v>2009</v>
      </c>
      <c r="D130" cm="1">
        <f t="array" ref="D130">IFERROR(IF($C130-D$110&lt;=90,AVERAGE(D25:D26)/D$6,INDEX($C$110:$S$197,D$110-1970+72,D$109)*VLOOKUP($C130-D$110,kifut_faktor_ffi,2,FALSE)),"")</f>
        <v>0.97463376759806164</v>
      </c>
      <c r="E130" cm="1">
        <f t="array" ref="E130">IFERROR(IF($C130-E$110&lt;=90,AVERAGE(E25:E26)/E$6,INDEX($C$110:$S$197,E$110-1970+72,E$109)*VLOOKUP($C130-E$110,kifut_faktor_ffi,2,FALSE)),"")</f>
        <v>0.97332315564708338</v>
      </c>
      <c r="F130" cm="1">
        <f t="array" ref="F130">IFERROR(IF($C130-F$110&lt;=90,AVERAGE(F25:F26)/F$6,INDEX($C$110:$S$197,F$110-1970+72,F$109)*VLOOKUP($C130-F$110,kifut_faktor_ffi,2,FALSE)),"")</f>
        <v>0.97652656652305725</v>
      </c>
      <c r="G130" cm="1">
        <f t="array" ref="G130">IFERROR(IF($C130-G$110&lt;=90,AVERAGE(G25:G26)/G$6,INDEX($C$110:$S$197,G$110-1970+72,G$109)*VLOOKUP($C130-G$110,kifut_faktor_ffi,2,FALSE)),"")</f>
        <v>0.9800933082357004</v>
      </c>
      <c r="H130" cm="1">
        <f t="array" ref="H130">IFERROR(IF($C130-H$110&lt;=90,AVERAGE(H25:H26)/H$6,INDEX($C$110:$S$197,H$110-1970+72,H$109)*VLOOKUP($C130-H$110,kifut_faktor_ffi,2,FALSE)),"")</f>
        <v>0.98052235313742597</v>
      </c>
      <c r="I130" cm="1">
        <f t="array" ref="I130">IFERROR(IF($C130-I$110&lt;=90,AVERAGE(I25:I26)/I$6,INDEX($C$110:$S$197,I$110-1970+72,I$109)*VLOOKUP($C130-I$110,kifut_faktor_ffi,2,FALSE)),"")</f>
        <v>0.98562408199010632</v>
      </c>
      <c r="J130" cm="1">
        <f t="array" ref="J130">IFERROR(IF($C130-J$110&lt;=90,AVERAGE(J25:J26)/J$6,INDEX($C$110:$S$197,J$110-1970+72,J$109)*VLOOKUP($C130-J$110,kifut_faktor_ffi,2,FALSE)),"")</f>
        <v>0.98201614439876261</v>
      </c>
      <c r="K130" cm="1">
        <f t="array" ref="K130">IFERROR(IF($C130-K$110&lt;=90,AVERAGE(K25:K26)/K$6,INDEX($C$110:$S$197,K$110-1970+72,K$109)*VLOOKUP($C130-K$110,kifut_faktor_ffi,2,FALSE)),"")</f>
        <v>0.98568142216151988</v>
      </c>
      <c r="L130" cm="1">
        <f t="array" ref="L130">IFERROR(IF($C130-L$110&lt;=90,AVERAGE(L25:L26)/L$6,INDEX($C$110:$S$197,L$110-1970+72,L$109)*VLOOKUP($C130-L$110,kifut_faktor_ffi,2,FALSE)),"")</f>
        <v>0.98574958434050497</v>
      </c>
      <c r="M130" cm="1">
        <f t="array" ref="M130">IFERROR(IF($C130-M$110&lt;=90,AVERAGE(M25:M26)/M$6,INDEX($C$110:$S$197,M$110-1970+72,M$109)*VLOOKUP($C130-M$110,kifut_faktor_ffi,2,FALSE)),"")</f>
        <v>0.98961484007745093</v>
      </c>
      <c r="N130" cm="1">
        <f t="array" ref="N130">IFERROR(IF($C130-N$110&lt;=90,AVERAGE(N25:N26)/N$6,INDEX($C$110:$S$197,N$110-1970+72,N$109)*VLOOKUP($C130-N$110,kifut_faktor_ffi,2,FALSE)),"")</f>
        <v>0.99035637926726128</v>
      </c>
      <c r="O130" cm="1">
        <f t="array" ref="O130">IFERROR(IF($C130-O$110&lt;=90,AVERAGE(O25:O26)/O$6,INDEX($C$110:$S$197,O$110-1970+72,O$109)*VLOOKUP($C130-O$110,kifut_faktor_ffi,2,FALSE)),"")</f>
        <v>0.99037181541989272</v>
      </c>
      <c r="P130" cm="1">
        <f t="array" ref="P130">IFERROR(IF($C130-P$110&lt;=90,AVERAGE(P25:P26)/P$6,INDEX($C$110:$S$197,P$110-1970+72,P$109)*VLOOKUP($C130-P$110,kifut_faktor_ffi,2,FALSE)),"")</f>
        <v>0.99068381989244458</v>
      </c>
      <c r="Q130" cm="1">
        <f t="array" ref="Q130">IFERROR(IF($C130-Q$110&lt;=90,AVERAGE(Q25:Q26)/Q$6,INDEX($C$110:$S$197,Q$110-1970+72,Q$109)*VLOOKUP($C130-Q$110,kifut_faktor_ffi,2,FALSE)),"")</f>
        <v>0.98987151572090926</v>
      </c>
      <c r="R130" cm="1">
        <f t="array" ref="R130">IFERROR(IF($C130-R$110&lt;=90,AVERAGE(R25:R26)/R$6,INDEX($C$110:$S$197,R$110-1970+72,R$109)*VLOOKUP($C130-R$110,kifut_faktor_ffi,2,FALSE)),"")</f>
        <v>0.9917233652110351</v>
      </c>
      <c r="S130" cm="1">
        <f t="array" ref="S130">IFERROR(IF($C130-S$110&lt;=90,AVERAGE(S25:S26)/S$6,INDEX($C$110:$S$197,S$110-1970+72,S$109)*VLOOKUP($C130-S$110,kifut_faktor_ffi,2,FALSE)),"")</f>
        <v>0.99281455590968104</v>
      </c>
      <c r="U130" t="s">
        <v>56</v>
      </c>
      <c r="V130" t="s">
        <v>52</v>
      </c>
      <c r="W130" s="1">
        <v>2009</v>
      </c>
      <c r="X130" cm="1">
        <f t="array" ref="X130">IFERROR(IF($W130-X$110&lt;=90,AVERAGE(X25:X26)/X$6,INDEX($W$110:$AM$197,X$110-1970+72,X$109)*VLOOKUP($W130-X$110,kifut_faktor_noi,2,FALSE)),"")</f>
        <v>0.99120496834107363</v>
      </c>
      <c r="Y130" cm="1">
        <f t="array" ref="Y130">IFERROR(IF($W130-Y$110&lt;=90,AVERAGE(Y25:Y26)/Y$6,INDEX($W$110:$AM$197,Y$110-1970+72,Y$109)*VLOOKUP($W130-Y$110,kifut_faktor_noi,2,FALSE)),"")</f>
        <v>0.99028359437136859</v>
      </c>
      <c r="Z130" cm="1">
        <f t="array" ref="Z130">IFERROR(IF($W130-Z$110&lt;=90,AVERAGE(Z25:Z26)/Z$6,INDEX($W$110:$AM$197,Z$110-1970+72,Z$109)*VLOOKUP($W130-Z$110,kifut_faktor_noi,2,FALSE)),"")</f>
        <v>0.99242755133320726</v>
      </c>
      <c r="AA130" cm="1">
        <f t="array" ref="AA130">IFERROR(IF($W130-AA$110&lt;=90,AVERAGE(AA25:AA26)/AA$6,INDEX($W$110:$AM$197,AA$110-1970+72,AA$109)*VLOOKUP($W130-AA$110,kifut_faktor_noi,2,FALSE)),"")</f>
        <v>0.99223024804874027</v>
      </c>
      <c r="AB130" cm="1">
        <f t="array" ref="AB130">IFERROR(IF($W130-AB$110&lt;=90,AVERAGE(AB25:AB26)/AB$6,INDEX($W$110:$AM$197,AB$110-1970+72,AB$109)*VLOOKUP($W130-AB$110,kifut_faktor_noi,2,FALSE)),"")</f>
        <v>0.99243806815028357</v>
      </c>
      <c r="AC130" cm="1">
        <f t="array" ref="AC130">IFERROR(IF($W130-AC$110&lt;=90,AVERAGE(AC25:AC26)/AC$6,INDEX($W$110:$AM$197,AC$110-1970+72,AC$109)*VLOOKUP($W130-AC$110,kifut_faktor_noi,2,FALSE)),"")</f>
        <v>0.9928516292635382</v>
      </c>
      <c r="AD130" cm="1">
        <f t="array" ref="AD130">IFERROR(IF($W130-AD$110&lt;=90,AVERAGE(AD25:AD26)/AD$6,INDEX($W$110:$AM$197,AD$110-1970+72,AD$109)*VLOOKUP($W130-AD$110,kifut_faktor_noi,2,FALSE)),"")</f>
        <v>0.99238310176919942</v>
      </c>
      <c r="AE130" cm="1">
        <f t="array" ref="AE130">IFERROR(IF($W130-AE$110&lt;=90,AVERAGE(AE25:AE26)/AE$6,INDEX($W$110:$AM$197,AE$110-1970+72,AE$109)*VLOOKUP($W130-AE$110,kifut_faktor_noi,2,FALSE)),"")</f>
        <v>0.99350359862706883</v>
      </c>
      <c r="AF130" cm="1">
        <f t="array" ref="AF130">IFERROR(IF($W130-AF$110&lt;=90,AVERAGE(AF25:AF26)/AF$6,INDEX($W$110:$AM$197,AF$110-1970+72,AF$109)*VLOOKUP($W130-AF$110,kifut_faktor_noi,2,FALSE)),"")</f>
        <v>0.99559003982908389</v>
      </c>
      <c r="AG130" cm="1">
        <f t="array" ref="AG130">IFERROR(IF($W130-AG$110&lt;=90,AVERAGE(AG25:AG26)/AG$6,INDEX($W$110:$AM$197,AG$110-1970+72,AG$109)*VLOOKUP($W130-AG$110,kifut_faktor_noi,2,FALSE)),"")</f>
        <v>0.99606793211755174</v>
      </c>
      <c r="AH130" cm="1">
        <f t="array" ref="AH130">IFERROR(IF($W130-AH$110&lt;=90,AVERAGE(AH25:AH26)/AH$6,INDEX($W$110:$AM$197,AH$110-1970+72,AH$109)*VLOOKUP($W130-AH$110,kifut_faktor_noi,2,FALSE)),"")</f>
        <v>0.99665130000865987</v>
      </c>
      <c r="AI130" cm="1">
        <f t="array" ref="AI130">IFERROR(IF($W130-AI$110&lt;=90,AVERAGE(AI25:AI26)/AI$6,INDEX($W$110:$AM$197,AI$110-1970+72,AI$109)*VLOOKUP($W130-AI$110,kifut_faktor_noi,2,FALSE)),"")</f>
        <v>0.99491017320278186</v>
      </c>
      <c r="AJ130" cm="1">
        <f t="array" ref="AJ130">IFERROR(IF($W130-AJ$110&lt;=90,AVERAGE(AJ25:AJ26)/AJ$6,INDEX($W$110:$AM$197,AJ$110-1970+72,AJ$109)*VLOOKUP($W130-AJ$110,kifut_faktor_noi,2,FALSE)),"")</f>
        <v>0.99573787101516065</v>
      </c>
      <c r="AK130" cm="1">
        <f t="array" ref="AK130">IFERROR(IF($W130-AK$110&lt;=90,AVERAGE(AK25:AK26)/AK$6,INDEX($W$110:$AM$197,AK$110-1970+72,AK$109)*VLOOKUP($W130-AK$110,kifut_faktor_noi,2,FALSE)),"")</f>
        <v>0.99565701414517527</v>
      </c>
      <c r="AL130" cm="1">
        <f t="array" ref="AL130">IFERROR(IF($W130-AL$110&lt;=90,AVERAGE(AL25:AL26)/AL$6,INDEX($W$110:$AM$197,AL$110-1970+72,AL$109)*VLOOKUP($W130-AL$110,kifut_faktor_noi,2,FALSE)),"")</f>
        <v>0.99691935959187872</v>
      </c>
      <c r="AM130" cm="1">
        <f t="array" ref="AM130">IFERROR(IF($W130-AM$110&lt;=90,AVERAGE(AM25:AM26)/AM$6,INDEX($W$110:$AM$197,AM$110-1970+72,AM$109)*VLOOKUP($W130-AM$110,kifut_faktor_noi,2,FALSE)),"")</f>
        <v>0.99635718217365954</v>
      </c>
    </row>
    <row r="131" spans="1:39" x14ac:dyDescent="0.75">
      <c r="A131" t="s">
        <v>56</v>
      </c>
      <c r="B131" t="s">
        <v>51</v>
      </c>
      <c r="C131" s="1">
        <v>2010</v>
      </c>
      <c r="D131" cm="1">
        <f t="array" ref="D131">IFERROR(IF($C131-D$110&lt;=90,AVERAGE(D26:D27)/D$6,INDEX($C$110:$S$197,D$110-1970+72,D$109)*VLOOKUP($C131-D$110,kifut_faktor_ffi,2,FALSE)),"")</f>
        <v>0.97286514764735776</v>
      </c>
      <c r="E131" cm="1">
        <f t="array" ref="E131">IFERROR(IF($C131-E$110&lt;=90,AVERAGE(E26:E27)/E$6,INDEX($C$110:$S$197,E$110-1970+72,E$109)*VLOOKUP($C131-E$110,kifut_faktor_ffi,2,FALSE)),"")</f>
        <v>0.97203982285642476</v>
      </c>
      <c r="F131" cm="1">
        <f t="array" ref="F131">IFERROR(IF($C131-F$110&lt;=90,AVERAGE(F26:F27)/F$6,INDEX($C$110:$S$197,F$110-1970+72,F$109)*VLOOKUP($C131-F$110,kifut_faktor_ffi,2,FALSE)),"")</f>
        <v>0.97491448923818314</v>
      </c>
      <c r="G131" cm="1">
        <f t="array" ref="G131">IFERROR(IF($C131-G$110&lt;=90,AVERAGE(G26:G27)/G$6,INDEX($C$110:$S$197,G$110-1970+72,G$109)*VLOOKUP($C131-G$110,kifut_faktor_ffi,2,FALSE)),"")</f>
        <v>0.97870299696773655</v>
      </c>
      <c r="H131" cm="1">
        <f t="array" ref="H131">IFERROR(IF($C131-H$110&lt;=90,AVERAGE(H26:H27)/H$6,INDEX($C$110:$S$197,H$110-1970+72,H$109)*VLOOKUP($C131-H$110,kifut_faktor_ffi,2,FALSE)),"")</f>
        <v>0.97911168742353072</v>
      </c>
      <c r="I131" cm="1">
        <f t="array" ref="I131">IFERROR(IF($C131-I$110&lt;=90,AVERAGE(I26:I27)/I$6,INDEX($C$110:$S$197,I$110-1970+72,I$109)*VLOOKUP($C131-I$110,kifut_faktor_ffi,2,FALSE)),"")</f>
        <v>0.98479584392252484</v>
      </c>
      <c r="J131" cm="1">
        <f t="array" ref="J131">IFERROR(IF($C131-J$110&lt;=90,AVERAGE(J26:J27)/J$6,INDEX($C$110:$S$197,J$110-1970+72,J$109)*VLOOKUP($C131-J$110,kifut_faktor_ffi,2,FALSE)),"")</f>
        <v>0.98061959648382735</v>
      </c>
      <c r="K131" cm="1">
        <f t="array" ref="K131">IFERROR(IF($C131-K$110&lt;=90,AVERAGE(K26:K27)/K$6,INDEX($C$110:$S$197,K$110-1970+72,K$109)*VLOOKUP($C131-K$110,kifut_faktor_ffi,2,FALSE)),"")</f>
        <v>0.98492405251548387</v>
      </c>
      <c r="L131" cm="1">
        <f t="array" ref="L131">IFERROR(IF($C131-L$110&lt;=90,AVERAGE(L26:L27)/L$6,INDEX($C$110:$S$197,L$110-1970+72,L$109)*VLOOKUP($C131-L$110,kifut_faktor_ffi,2,FALSE)),"")</f>
        <v>0.98518745419451026</v>
      </c>
      <c r="M131" cm="1">
        <f t="array" ref="M131">IFERROR(IF($C131-M$110&lt;=90,AVERAGE(M26:M27)/M$6,INDEX($C$110:$S$197,M$110-1970+72,M$109)*VLOOKUP($C131-M$110,kifut_faktor_ffi,2,FALSE)),"")</f>
        <v>0.98878395434039434</v>
      </c>
      <c r="N131" cm="1">
        <f t="array" ref="N131">IFERROR(IF($C131-N$110&lt;=90,AVERAGE(N26:N27)/N$6,INDEX($C$110:$S$197,N$110-1970+72,N$109)*VLOOKUP($C131-N$110,kifut_faktor_ffi,2,FALSE)),"")</f>
        <v>0.98931614684819458</v>
      </c>
      <c r="O131" cm="1">
        <f t="array" ref="O131">IFERROR(IF($C131-O$110&lt;=90,AVERAGE(O26:O27)/O$6,INDEX($C$110:$S$197,O$110-1970+72,O$109)*VLOOKUP($C131-O$110,kifut_faktor_ffi,2,FALSE)),"")</f>
        <v>0.9898885422502296</v>
      </c>
      <c r="P131" cm="1">
        <f t="array" ref="P131">IFERROR(IF($C131-P$110&lt;=90,AVERAGE(P26:P27)/P$6,INDEX($C$110:$S$197,P$110-1970+72,P$109)*VLOOKUP($C131-P$110,kifut_faktor_ffi,2,FALSE)),"")</f>
        <v>0.9900975651699635</v>
      </c>
      <c r="Q131" cm="1">
        <f t="array" ref="Q131">IFERROR(IF($C131-Q$110&lt;=90,AVERAGE(Q26:Q27)/Q$6,INDEX($C$110:$S$197,Q$110-1970+72,Q$109)*VLOOKUP($C131-Q$110,kifut_faktor_ffi,2,FALSE)),"")</f>
        <v>0.98933160945625565</v>
      </c>
      <c r="R131" cm="1">
        <f t="array" ref="R131">IFERROR(IF($C131-R$110&lt;=90,AVERAGE(R26:R27)/R$6,INDEX($C$110:$S$197,R$110-1970+72,R$109)*VLOOKUP($C131-R$110,kifut_faktor_ffi,2,FALSE)),"")</f>
        <v>0.99110308785400636</v>
      </c>
      <c r="S131" cm="1">
        <f t="array" ref="S131">IFERROR(IF($C131-S$110&lt;=90,AVERAGE(S26:S27)/S$6,INDEX($C$110:$S$197,S$110-1970+72,S$109)*VLOOKUP($C131-S$110,kifut_faktor_ffi,2,FALSE)),"")</f>
        <v>0.99203876057129203</v>
      </c>
      <c r="U131" t="s">
        <v>56</v>
      </c>
      <c r="V131" t="s">
        <v>52</v>
      </c>
      <c r="W131" s="1">
        <v>2010</v>
      </c>
      <c r="X131" cm="1">
        <f t="array" ref="X131">IFERROR(IF($W131-X$110&lt;=90,AVERAGE(X26:X27)/X$6,INDEX($W$110:$AM$197,X$110-1970+72,X$109)*VLOOKUP($W131-X$110,kifut_faktor_noi,2,FALSE)),"")</f>
        <v>0.99035050847154471</v>
      </c>
      <c r="Y131" cm="1">
        <f t="array" ref="Y131">IFERROR(IF($W131-Y$110&lt;=90,AVERAGE(Y26:Y27)/Y$6,INDEX($W$110:$AM$197,Y$110-1970+72,Y$109)*VLOOKUP($W131-Y$110,kifut_faktor_noi,2,FALSE)),"")</f>
        <v>0.98920380156011134</v>
      </c>
      <c r="Z131" cm="1">
        <f t="array" ref="Z131">IFERROR(IF($W131-Z$110&lt;=90,AVERAGE(Z26:Z27)/Z$6,INDEX($W$110:$AM$197,Z$110-1970+72,Z$109)*VLOOKUP($W131-Z$110,kifut_faktor_noi,2,FALSE)),"")</f>
        <v>0.99171044017588506</v>
      </c>
      <c r="AA131" cm="1">
        <f t="array" ref="AA131">IFERROR(IF($W131-AA$110&lt;=90,AVERAGE(AA26:AA27)/AA$6,INDEX($W$110:$AM$197,AA$110-1970+72,AA$109)*VLOOKUP($W131-AA$110,kifut_faktor_noi,2,FALSE)),"")</f>
        <v>0.99143069937903483</v>
      </c>
      <c r="AB131" cm="1">
        <f t="array" ref="AB131">IFERROR(IF($W131-AB$110&lt;=90,AVERAGE(AB26:AB27)/AB$6,INDEX($W$110:$AM$197,AB$110-1970+72,AB$109)*VLOOKUP($W131-AB$110,kifut_faktor_noi,2,FALSE)),"")</f>
        <v>0.99172229216299979</v>
      </c>
      <c r="AC131" cm="1">
        <f t="array" ref="AC131">IFERROR(IF($W131-AC$110&lt;=90,AVERAGE(AC26:AC27)/AC$6,INDEX($W$110:$AM$197,AC$110-1970+72,AC$109)*VLOOKUP($W131-AC$110,kifut_faktor_noi,2,FALSE)),"")</f>
        <v>0.99261931512591906</v>
      </c>
      <c r="AD131" cm="1">
        <f t="array" ref="AD131">IFERROR(IF($W131-AD$110&lt;=90,AVERAGE(AD26:AD27)/AD$6,INDEX($W$110:$AM$197,AD$110-1970+72,AD$109)*VLOOKUP($W131-AD$110,kifut_faktor_noi,2,FALSE)),"")</f>
        <v>0.99190215869839304</v>
      </c>
      <c r="AE131" cm="1">
        <f t="array" ref="AE131">IFERROR(IF($W131-AE$110&lt;=90,AVERAGE(AE26:AE27)/AE$6,INDEX($W$110:$AM$197,AE$110-1970+72,AE$109)*VLOOKUP($W131-AE$110,kifut_faktor_noi,2,FALSE)),"")</f>
        <v>0.99295063078722545</v>
      </c>
      <c r="AF131" cm="1">
        <f t="array" ref="AF131">IFERROR(IF($W131-AF$110&lt;=90,AVERAGE(AF26:AF27)/AF$6,INDEX($W$110:$AM$197,AF$110-1970+72,AF$109)*VLOOKUP($W131-AF$110,kifut_faktor_noi,2,FALSE)),"")</f>
        <v>0.99508794164064773</v>
      </c>
      <c r="AG131" cm="1">
        <f t="array" ref="AG131">IFERROR(IF($W131-AG$110&lt;=90,AVERAGE(AG26:AG27)/AG$6,INDEX($W$110:$AM$197,AG$110-1970+72,AG$109)*VLOOKUP($W131-AG$110,kifut_faktor_noi,2,FALSE)),"")</f>
        <v>0.99551227609198434</v>
      </c>
      <c r="AH131" cm="1">
        <f t="array" ref="AH131">IFERROR(IF($W131-AH$110&lt;=90,AVERAGE(AH26:AH27)/AH$6,INDEX($W$110:$AM$197,AH$110-1970+72,AH$109)*VLOOKUP($W131-AH$110,kifut_faktor_noi,2,FALSE)),"")</f>
        <v>0.99623425216064965</v>
      </c>
      <c r="AI131" cm="1">
        <f t="array" ref="AI131">IFERROR(IF($W131-AI$110&lt;=90,AVERAGE(AI26:AI27)/AI$6,INDEX($W$110:$AM$197,AI$110-1970+72,AI$109)*VLOOKUP($W131-AI$110,kifut_faktor_noi,2,FALSE)),"")</f>
        <v>0.99469146887716742</v>
      </c>
      <c r="AJ131" cm="1">
        <f t="array" ref="AJ131">IFERROR(IF($W131-AJ$110&lt;=90,AVERAGE(AJ26:AJ27)/AJ$6,INDEX($W$110:$AM$197,AJ$110-1970+72,AJ$109)*VLOOKUP($W131-AJ$110,kifut_faktor_noi,2,FALSE)),"")</f>
        <v>0.99558184796146787</v>
      </c>
      <c r="AK131" cm="1">
        <f t="array" ref="AK131">IFERROR(IF($W131-AK$110&lt;=90,AVERAGE(AK26:AK27)/AK$6,INDEX($W$110:$AM$197,AK$110-1970+72,AK$109)*VLOOKUP($W131-AK$110,kifut_faktor_noi,2,FALSE)),"")</f>
        <v>0.99541246966853703</v>
      </c>
      <c r="AL131" cm="1">
        <f t="array" ref="AL131">IFERROR(IF($W131-AL$110&lt;=90,AVERAGE(AL26:AL27)/AL$6,INDEX($W$110:$AM$197,AL$110-1970+72,AL$109)*VLOOKUP($W131-AL$110,kifut_faktor_noi,2,FALSE)),"")</f>
        <v>0.99660294188322074</v>
      </c>
      <c r="AM131" cm="1">
        <f t="array" ref="AM131">IFERROR(IF($W131-AM$110&lt;=90,AVERAGE(AM26:AM27)/AM$6,INDEX($W$110:$AM$197,AM$110-1970+72,AM$109)*VLOOKUP($W131-AM$110,kifut_faktor_noi,2,FALSE)),"")</f>
        <v>0.99627876589928732</v>
      </c>
    </row>
    <row r="132" spans="1:39" x14ac:dyDescent="0.75">
      <c r="A132" t="s">
        <v>56</v>
      </c>
      <c r="B132" t="s">
        <v>51</v>
      </c>
      <c r="C132" s="1">
        <v>2011</v>
      </c>
      <c r="D132" cm="1">
        <f t="array" ref="D132">IFERROR(IF($C132-D$110&lt;=90,AVERAGE(D27:D28)/D$6,INDEX($C$110:$S$197,D$110-1970+72,D$109)*VLOOKUP($C132-D$110,kifut_faktor_ffi,2,FALSE)),"")</f>
        <v>0.97094946591659981</v>
      </c>
      <c r="E132" cm="1">
        <f t="array" ref="E132">IFERROR(IF($C132-E$110&lt;=90,AVERAGE(E27:E28)/E$6,INDEX($C$110:$S$197,E$110-1970+72,E$109)*VLOOKUP($C132-E$110,kifut_faktor_ffi,2,FALSE)),"")</f>
        <v>0.97047316964797126</v>
      </c>
      <c r="F132" cm="1">
        <f t="array" ref="F132">IFERROR(IF($C132-F$110&lt;=90,AVERAGE(F27:F28)/F$6,INDEX($C$110:$S$197,F$110-1970+72,F$109)*VLOOKUP($C132-F$110,kifut_faktor_ffi,2,FALSE)),"")</f>
        <v>0.9733884315311806</v>
      </c>
      <c r="G132" cm="1">
        <f t="array" ref="G132">IFERROR(IF($C132-G$110&lt;=90,AVERAGE(G27:G28)/G$6,INDEX($C$110:$S$197,G$110-1970+72,G$109)*VLOOKUP($C132-G$110,kifut_faktor_ffi,2,FALSE)),"")</f>
        <v>0.97730506516376947</v>
      </c>
      <c r="H132" cm="1">
        <f t="array" ref="H132">IFERROR(IF($C132-H$110&lt;=90,AVERAGE(H27:H28)/H$6,INDEX($C$110:$S$197,H$110-1970+72,H$109)*VLOOKUP($C132-H$110,kifut_faktor_ffi,2,FALSE)),"")</f>
        <v>0.97787745120486236</v>
      </c>
      <c r="I132" cm="1">
        <f t="array" ref="I132">IFERROR(IF($C132-I$110&lt;=90,AVERAGE(I27:I28)/I$6,INDEX($C$110:$S$197,I$110-1970+72,I$109)*VLOOKUP($C132-I$110,kifut_faktor_ffi,2,FALSE)),"")</f>
        <v>0.98396742553834105</v>
      </c>
      <c r="J132" cm="1">
        <f t="array" ref="J132">IFERROR(IF($C132-J$110&lt;=90,AVERAGE(J27:J28)/J$6,INDEX($C$110:$S$197,J$110-1970+72,J$109)*VLOOKUP($C132-J$110,kifut_faktor_ffi,2,FALSE)),"")</f>
        <v>0.97927278879405655</v>
      </c>
      <c r="K132" cm="1">
        <f t="array" ref="K132">IFERROR(IF($C132-K$110&lt;=90,AVERAGE(K27:K28)/K$6,INDEX($C$110:$S$197,K$110-1970+72,K$109)*VLOOKUP($C132-K$110,kifut_faktor_ffi,2,FALSE)),"")</f>
        <v>0.98397228629879074</v>
      </c>
      <c r="L132" cm="1">
        <f t="array" ref="L132">IFERROR(IF($C132-L$110&lt;=90,AVERAGE(L27:L28)/L$6,INDEX($C$110:$S$197,L$110-1970+72,L$109)*VLOOKUP($C132-L$110,kifut_faktor_ffi,2,FALSE)),"")</f>
        <v>0.98450560386113173</v>
      </c>
      <c r="M132" cm="1">
        <f t="array" ref="M132">IFERROR(IF($C132-M$110&lt;=90,AVERAGE(M27:M28)/M$6,INDEX($C$110:$S$197,M$110-1970+72,M$109)*VLOOKUP($C132-M$110,kifut_faktor_ffi,2,FALSE)),"")</f>
        <v>0.98801164564915134</v>
      </c>
      <c r="N132" cm="1">
        <f t="array" ref="N132">IFERROR(IF($C132-N$110&lt;=90,AVERAGE(N27:N28)/N$6,INDEX($C$110:$S$197,N$110-1970+72,N$109)*VLOOKUP($C132-N$110,kifut_faktor_ffi,2,FALSE)),"")</f>
        <v>0.98870312548688599</v>
      </c>
      <c r="O132" cm="1">
        <f t="array" ref="O132">IFERROR(IF($C132-O$110&lt;=90,AVERAGE(O27:O28)/O$6,INDEX($C$110:$S$197,O$110-1970+72,O$109)*VLOOKUP($C132-O$110,kifut_faktor_ffi,2,FALSE)),"")</f>
        <v>0.98912760053156712</v>
      </c>
      <c r="P132" cm="1">
        <f t="array" ref="P132">IFERROR(IF($C132-P$110&lt;=90,AVERAGE(P27:P28)/P$6,INDEX($C$110:$S$197,P$110-1970+72,P$109)*VLOOKUP($C132-P$110,kifut_faktor_ffi,2,FALSE)),"")</f>
        <v>0.98919403698577646</v>
      </c>
      <c r="Q132" cm="1">
        <f t="array" ref="Q132">IFERROR(IF($C132-Q$110&lt;=90,AVERAGE(Q27:Q28)/Q$6,INDEX($C$110:$S$197,Q$110-1970+72,Q$109)*VLOOKUP($C132-Q$110,kifut_faktor_ffi,2,FALSE)),"")</f>
        <v>0.98873211972010422</v>
      </c>
      <c r="R132" cm="1">
        <f t="array" ref="R132">IFERROR(IF($C132-R$110&lt;=90,AVERAGE(R27:R28)/R$6,INDEX($C$110:$S$197,R$110-1970+72,R$109)*VLOOKUP($C132-R$110,kifut_faktor_ffi,2,FALSE)),"")</f>
        <v>0.99050027384051798</v>
      </c>
      <c r="S132" cm="1">
        <f t="array" ref="S132">IFERROR(IF($C132-S$110&lt;=90,AVERAGE(S27:S28)/S$6,INDEX($C$110:$S$197,S$110-1970+72,S$109)*VLOOKUP($C132-S$110,kifut_faktor_ffi,2,FALSE)),"")</f>
        <v>0.99104807945940088</v>
      </c>
      <c r="U132" t="s">
        <v>56</v>
      </c>
      <c r="V132" t="s">
        <v>52</v>
      </c>
      <c r="W132" s="1">
        <v>2011</v>
      </c>
      <c r="X132" cm="1">
        <f t="array" ref="X132">IFERROR(IF($W132-X$110&lt;=90,AVERAGE(X27:X28)/X$6,INDEX($W$110:$AM$197,X$110-1970+72,X$109)*VLOOKUP($W132-X$110,kifut_faktor_noi,2,FALSE)),"")</f>
        <v>0.98977703621804125</v>
      </c>
      <c r="Y132" cm="1">
        <f t="array" ref="Y132">IFERROR(IF($W132-Y$110&lt;=90,AVERAGE(Y27:Y28)/Y$6,INDEX($W$110:$AM$197,Y$110-1970+72,Y$109)*VLOOKUP($W132-Y$110,kifut_faktor_noi,2,FALSE)),"")</f>
        <v>0.98855450892964103</v>
      </c>
      <c r="Z132" cm="1">
        <f t="array" ref="Z132">IFERROR(IF($W132-Z$110&lt;=90,AVERAGE(Z27:Z28)/Z$6,INDEX($W$110:$AM$197,Z$110-1970+72,Z$109)*VLOOKUP($W132-Z$110,kifut_faktor_noi,2,FALSE)),"")</f>
        <v>0.99113291950035687</v>
      </c>
      <c r="AA132" cm="1">
        <f t="array" ref="AA132">IFERROR(IF($W132-AA$110&lt;=90,AVERAGE(AA27:AA28)/AA$6,INDEX($W$110:$AM$197,AA$110-1970+72,AA$109)*VLOOKUP($W132-AA$110,kifut_faktor_noi,2,FALSE)),"")</f>
        <v>0.99091040583325507</v>
      </c>
      <c r="AB132" cm="1">
        <f t="array" ref="AB132">IFERROR(IF($W132-AB$110&lt;=90,AVERAGE(AB27:AB28)/AB$6,INDEX($W$110:$AM$197,AB$110-1970+72,AB$109)*VLOOKUP($W132-AB$110,kifut_faktor_noi,2,FALSE)),"")</f>
        <v>0.99094998874816187</v>
      </c>
      <c r="AC132" cm="1">
        <f t="array" ref="AC132">IFERROR(IF($W132-AC$110&lt;=90,AVERAGE(AC27:AC28)/AC$6,INDEX($W$110:$AM$197,AC$110-1970+72,AC$109)*VLOOKUP($W132-AC$110,kifut_faktor_noi,2,FALSE)),"")</f>
        <v>0.99238466262890557</v>
      </c>
      <c r="AD132" cm="1">
        <f t="array" ref="AD132">IFERROR(IF($W132-AD$110&lt;=90,AVERAGE(AD27:AD28)/AD$6,INDEX($W$110:$AM$197,AD$110-1970+72,AD$109)*VLOOKUP($W132-AD$110,kifut_faktor_noi,2,FALSE)),"")</f>
        <v>0.99153499232843034</v>
      </c>
      <c r="AE132" cm="1">
        <f t="array" ref="AE132">IFERROR(IF($W132-AE$110&lt;=90,AVERAGE(AE27:AE28)/AE$6,INDEX($W$110:$AM$197,AE$110-1970+72,AE$109)*VLOOKUP($W132-AE$110,kifut_faktor_noi,2,FALSE)),"")</f>
        <v>0.99234075292125234</v>
      </c>
      <c r="AF132" cm="1">
        <f t="array" ref="AF132">IFERROR(IF($W132-AF$110&lt;=90,AVERAGE(AF27:AF28)/AF$6,INDEX($W$110:$AM$197,AF$110-1970+72,AF$109)*VLOOKUP($W132-AF$110,kifut_faktor_noi,2,FALSE)),"")</f>
        <v>0.99464188346426297</v>
      </c>
      <c r="AG132" cm="1">
        <f t="array" ref="AG132">IFERROR(IF($W132-AG$110&lt;=90,AVERAGE(AG27:AG28)/AG$6,INDEX($W$110:$AM$197,AG$110-1970+72,AG$109)*VLOOKUP($W132-AG$110,kifut_faktor_noi,2,FALSE)),"")</f>
        <v>0.99503971887949283</v>
      </c>
      <c r="AH132" cm="1">
        <f t="array" ref="AH132">IFERROR(IF($W132-AH$110&lt;=90,AVERAGE(AH27:AH28)/AH$6,INDEX($W$110:$AM$197,AH$110-1970+72,AH$109)*VLOOKUP($W132-AH$110,kifut_faktor_noi,2,FALSE)),"")</f>
        <v>0.99567913043850986</v>
      </c>
      <c r="AI132" cm="1">
        <f t="array" ref="AI132">IFERROR(IF($W132-AI$110&lt;=90,AVERAGE(AI27:AI28)/AI$6,INDEX($W$110:$AM$197,AI$110-1970+72,AI$109)*VLOOKUP($W132-AI$110,kifut_faktor_noi,2,FALSE)),"")</f>
        <v>0.99446721275861727</v>
      </c>
      <c r="AJ132" cm="1">
        <f t="array" ref="AJ132">IFERROR(IF($W132-AJ$110&lt;=90,AVERAGE(AJ27:AJ28)/AJ$6,INDEX($W$110:$AM$197,AJ$110-1970+72,AJ$109)*VLOOKUP($W132-AJ$110,kifut_faktor_noi,2,FALSE)),"")</f>
        <v>0.99512296545643764</v>
      </c>
      <c r="AK132" cm="1">
        <f t="array" ref="AK132">IFERROR(IF($W132-AK$110&lt;=90,AVERAGE(AK27:AK28)/AK$6,INDEX($W$110:$AM$197,AK$110-1970+72,AK$109)*VLOOKUP($W132-AK$110,kifut_faktor_noi,2,FALSE)),"")</f>
        <v>0.99508273638265132</v>
      </c>
      <c r="AL132" cm="1">
        <f t="array" ref="AL132">IFERROR(IF($W132-AL$110&lt;=90,AVERAGE(AL27:AL28)/AL$6,INDEX($W$110:$AM$197,AL$110-1970+72,AL$109)*VLOOKUP($W132-AL$110,kifut_faktor_noi,2,FALSE)),"")</f>
        <v>0.99637099395260398</v>
      </c>
      <c r="AM132" cm="1">
        <f t="array" ref="AM132">IFERROR(IF($W132-AM$110&lt;=90,AVERAGE(AM27:AM28)/AM$6,INDEX($W$110:$AM$197,AM$110-1970+72,AM$109)*VLOOKUP($W132-AM$110,kifut_faktor_noi,2,FALSE)),"")</f>
        <v>0.99602435854583926</v>
      </c>
    </row>
    <row r="133" spans="1:39" x14ac:dyDescent="0.75">
      <c r="A133" t="s">
        <v>56</v>
      </c>
      <c r="B133" t="s">
        <v>51</v>
      </c>
      <c r="C133" s="1">
        <v>2012</v>
      </c>
      <c r="D133" cm="1">
        <f t="array" ref="D133">IFERROR(IF($C133-D$110&lt;=90,AVERAGE(D28:D29)/D$6,INDEX($C$110:$S$197,D$110-1970+72,D$109)*VLOOKUP($C133-D$110,kifut_faktor_ffi,2,FALSE)),"")</f>
        <v>0.96921383181392606</v>
      </c>
      <c r="E133" cm="1">
        <f t="array" ref="E133">IFERROR(IF($C133-E$110&lt;=90,AVERAGE(E28:E29)/E$6,INDEX($C$110:$S$197,E$110-1970+72,E$109)*VLOOKUP($C133-E$110,kifut_faktor_ffi,2,FALSE)),"")</f>
        <v>0.96811264503235728</v>
      </c>
      <c r="F133" cm="1">
        <f t="array" ref="F133">IFERROR(IF($C133-F$110&lt;=90,AVERAGE(F28:F29)/F$6,INDEX($C$110:$S$197,F$110-1970+72,F$109)*VLOOKUP($C133-F$110,kifut_faktor_ffi,2,FALSE)),"")</f>
        <v>0.97188249029823559</v>
      </c>
      <c r="G133" cm="1">
        <f t="array" ref="G133">IFERROR(IF($C133-G$110&lt;=90,AVERAGE(G28:G29)/G$6,INDEX($C$110:$S$197,G$110-1970+72,G$109)*VLOOKUP($C133-G$110,kifut_faktor_ffi,2,FALSE)),"")</f>
        <v>0.97581038472340387</v>
      </c>
      <c r="H133" cm="1">
        <f t="array" ref="H133">IFERROR(IF($C133-H$110&lt;=90,AVERAGE(H28:H29)/H$6,INDEX($C$110:$S$197,H$110-1970+72,H$109)*VLOOKUP($C133-H$110,kifut_faktor_ffi,2,FALSE)),"")</f>
        <v>0.97635679845448131</v>
      </c>
      <c r="I133" cm="1">
        <f t="array" ref="I133">IFERROR(IF($C133-I$110&lt;=90,AVERAGE(I28:I29)/I$6,INDEX($C$110:$S$197,I$110-1970+72,I$109)*VLOOKUP($C133-I$110,kifut_faktor_ffi,2,FALSE)),"")</f>
        <v>0.98288383258904555</v>
      </c>
      <c r="J133" cm="1">
        <f t="array" ref="J133">IFERROR(IF($C133-J$110&lt;=90,AVERAGE(J28:J29)/J$6,INDEX($C$110:$S$197,J$110-1970+72,J$109)*VLOOKUP($C133-J$110,kifut_faktor_ffi,2,FALSE)),"")</f>
        <v>0.97816425675947438</v>
      </c>
      <c r="K133" cm="1">
        <f t="array" ref="K133">IFERROR(IF($C133-K$110&lt;=90,AVERAGE(K28:K29)/K$6,INDEX($C$110:$S$197,K$110-1970+72,K$109)*VLOOKUP($C133-K$110,kifut_faktor_ffi,2,FALSE)),"")</f>
        <v>0.98284470699162485</v>
      </c>
      <c r="L133" cm="1">
        <f t="array" ref="L133">IFERROR(IF($C133-L$110&lt;=90,AVERAGE(L28:L29)/L$6,INDEX($C$110:$S$197,L$110-1970+72,L$109)*VLOOKUP($C133-L$110,kifut_faktor_ffi,2,FALSE)),"")</f>
        <v>0.98328331498688948</v>
      </c>
      <c r="M133" cm="1">
        <f t="array" ref="M133">IFERROR(IF($C133-M$110&lt;=90,AVERAGE(M28:M29)/M$6,INDEX($C$110:$S$197,M$110-1970+72,M$109)*VLOOKUP($C133-M$110,kifut_faktor_ffi,2,FALSE)),"")</f>
        <v>0.98722874703929686</v>
      </c>
      <c r="N133" cm="1">
        <f t="array" ref="N133">IFERROR(IF($C133-N$110&lt;=90,AVERAGE(N28:N29)/N$6,INDEX($C$110:$S$197,N$110-1970+72,N$109)*VLOOKUP($C133-N$110,kifut_faktor_ffi,2,FALSE)),"")</f>
        <v>0.98799880261663242</v>
      </c>
      <c r="O133" cm="1">
        <f t="array" ref="O133">IFERROR(IF($C133-O$110&lt;=90,AVERAGE(O28:O29)/O$6,INDEX($C$110:$S$197,O$110-1970+72,O$109)*VLOOKUP($C133-O$110,kifut_faktor_ffi,2,FALSE)),"")</f>
        <v>0.98812388943064056</v>
      </c>
      <c r="P133" cm="1">
        <f t="array" ref="P133">IFERROR(IF($C133-P$110&lt;=90,AVERAGE(P28:P29)/P$6,INDEX($C$110:$S$197,P$110-1970+72,P$109)*VLOOKUP($C133-P$110,kifut_faktor_ffi,2,FALSE)),"")</f>
        <v>0.98827395309572474</v>
      </c>
      <c r="Q133" cm="1">
        <f t="array" ref="Q133">IFERROR(IF($C133-Q$110&lt;=90,AVERAGE(Q28:Q29)/Q$6,INDEX($C$110:$S$197,Q$110-1970+72,Q$109)*VLOOKUP($C133-Q$110,kifut_faktor_ffi,2,FALSE)),"")</f>
        <v>0.9881077296570181</v>
      </c>
      <c r="R133" cm="1">
        <f t="array" ref="R133">IFERROR(IF($C133-R$110&lt;=90,AVERAGE(R28:R29)/R$6,INDEX($C$110:$S$197,R$110-1970+72,R$109)*VLOOKUP($C133-R$110,kifut_faktor_ffi,2,FALSE)),"")</f>
        <v>0.98977087777353956</v>
      </c>
      <c r="S133" cm="1">
        <f t="array" ref="S133">IFERROR(IF($C133-S$110&lt;=90,AVERAGE(S28:S29)/S$6,INDEX($C$110:$S$197,S$110-1970+72,S$109)*VLOOKUP($C133-S$110,kifut_faktor_ffi,2,FALSE)),"")</f>
        <v>0.98995144521523393</v>
      </c>
      <c r="U133" t="s">
        <v>56</v>
      </c>
      <c r="V133" t="s">
        <v>52</v>
      </c>
      <c r="W133" s="1">
        <v>2012</v>
      </c>
      <c r="X133" cm="1">
        <f t="array" ref="X133">IFERROR(IF($W133-X$110&lt;=90,AVERAGE(X28:X29)/X$6,INDEX($W$110:$AM$197,X$110-1970+72,X$109)*VLOOKUP($W133-X$110,kifut_faktor_noi,2,FALSE)),"")</f>
        <v>0.98886734779008723</v>
      </c>
      <c r="Y133" cm="1">
        <f t="array" ref="Y133">IFERROR(IF($W133-Y$110&lt;=90,AVERAGE(Y28:Y29)/Y$6,INDEX($W$110:$AM$197,Y$110-1970+72,Y$109)*VLOOKUP($W133-Y$110,kifut_faktor_noi,2,FALSE)),"")</f>
        <v>0.98806821384883503</v>
      </c>
      <c r="Z133" cm="1">
        <f t="array" ref="Z133">IFERROR(IF($W133-Z$110&lt;=90,AVERAGE(Z28:Z29)/Z$6,INDEX($W$110:$AM$197,Z$110-1970+72,Z$109)*VLOOKUP($W133-Z$110,kifut_faktor_noi,2,FALSE)),"")</f>
        <v>0.99002068174643287</v>
      </c>
      <c r="AA133" cm="1">
        <f t="array" ref="AA133">IFERROR(IF($W133-AA$110&lt;=90,AVERAGE(AA28:AA29)/AA$6,INDEX($W$110:$AM$197,AA$110-1970+72,AA$109)*VLOOKUP($W133-AA$110,kifut_faktor_noi,2,FALSE)),"")</f>
        <v>0.98995435797982656</v>
      </c>
      <c r="AB133" cm="1">
        <f t="array" ref="AB133">IFERROR(IF($W133-AB$110&lt;=90,AVERAGE(AB28:AB29)/AB$6,INDEX($W$110:$AM$197,AB$110-1970+72,AB$109)*VLOOKUP($W133-AB$110,kifut_faktor_noi,2,FALSE)),"")</f>
        <v>0.99060199855599951</v>
      </c>
      <c r="AC133" cm="1">
        <f t="array" ref="AC133">IFERROR(IF($W133-AC$110&lt;=90,AVERAGE(AC28:AC29)/AC$6,INDEX($W$110:$AM$197,AC$110-1970+72,AC$109)*VLOOKUP($W133-AC$110,kifut_faktor_noi,2,FALSE)),"")</f>
        <v>0.99186531442740222</v>
      </c>
      <c r="AD133" cm="1">
        <f t="array" ref="AD133">IFERROR(IF($W133-AD$110&lt;=90,AVERAGE(AD28:AD29)/AD$6,INDEX($W$110:$AM$197,AD$110-1970+72,AD$109)*VLOOKUP($W133-AD$110,kifut_faktor_noi,2,FALSE)),"")</f>
        <v>0.99105839635418935</v>
      </c>
      <c r="AE133" cm="1">
        <f t="array" ref="AE133">IFERROR(IF($W133-AE$110&lt;=90,AVERAGE(AE28:AE29)/AE$6,INDEX($W$110:$AM$197,AE$110-1970+72,AE$109)*VLOOKUP($W133-AE$110,kifut_faktor_noi,2,FALSE)),"")</f>
        <v>0.99209802794290469</v>
      </c>
      <c r="AF133" cm="1">
        <f t="array" ref="AF133">IFERROR(IF($W133-AF$110&lt;=90,AVERAGE(AF28:AF29)/AF$6,INDEX($W$110:$AM$197,AF$110-1970+72,AF$109)*VLOOKUP($W133-AF$110,kifut_faktor_noi,2,FALSE)),"")</f>
        <v>0.99419442861871443</v>
      </c>
      <c r="AG133" cm="1">
        <f t="array" ref="AG133">IFERROR(IF($W133-AG$110&lt;=90,AVERAGE(AG28:AG29)/AG$6,INDEX($W$110:$AM$197,AG$110-1970+72,AG$109)*VLOOKUP($W133-AG$110,kifut_faktor_noi,2,FALSE)),"")</f>
        <v>0.99490969931606943</v>
      </c>
      <c r="AH133" cm="1">
        <f t="array" ref="AH133">IFERROR(IF($W133-AH$110&lt;=90,AVERAGE(AH28:AH29)/AH$6,INDEX($W$110:$AM$197,AH$110-1970+72,AH$109)*VLOOKUP($W133-AH$110,kifut_faktor_noi,2,FALSE)),"")</f>
        <v>0.99496570117556871</v>
      </c>
      <c r="AI133" cm="1">
        <f t="array" ref="AI133">IFERROR(IF($W133-AI$110&lt;=90,AVERAGE(AI28:AI29)/AI$6,INDEX($W$110:$AM$197,AI$110-1970+72,AI$109)*VLOOKUP($W133-AI$110,kifut_faktor_noi,2,FALSE)),"")</f>
        <v>0.99416192004577963</v>
      </c>
      <c r="AJ133" cm="1">
        <f t="array" ref="AJ133">IFERROR(IF($W133-AJ$110&lt;=90,AVERAGE(AJ28:AJ29)/AJ$6,INDEX($W$110:$AM$197,AJ$110-1970+72,AJ$109)*VLOOKUP($W133-AJ$110,kifut_faktor_noi,2,FALSE)),"")</f>
        <v>0.99457199415673625</v>
      </c>
      <c r="AK133" cm="1">
        <f t="array" ref="AK133">IFERROR(IF($W133-AK$110&lt;=90,AVERAGE(AK28:AK29)/AK$6,INDEX($W$110:$AM$197,AK$110-1970+72,AK$109)*VLOOKUP($W133-AK$110,kifut_faktor_noi,2,FALSE)),"")</f>
        <v>0.99499754757340375</v>
      </c>
      <c r="AL133" cm="1">
        <f t="array" ref="AL133">IFERROR(IF($W133-AL$110&lt;=90,AVERAGE(AL28:AL29)/AL$6,INDEX($W$110:$AM$197,AL$110-1970+72,AL$109)*VLOOKUP($W133-AL$110,kifut_faktor_noi,2,FALSE)),"")</f>
        <v>0.99628346245880162</v>
      </c>
      <c r="AM133" cm="1">
        <f t="array" ref="AM133">IFERROR(IF($W133-AM$110&lt;=90,AVERAGE(AM28:AM29)/AM$6,INDEX($W$110:$AM$197,AM$110-1970+72,AM$109)*VLOOKUP($W133-AM$110,kifut_faktor_noi,2,FALSE)),"")</f>
        <v>0.99559267329472467</v>
      </c>
    </row>
    <row r="134" spans="1:39" x14ac:dyDescent="0.75">
      <c r="A134" t="s">
        <v>56</v>
      </c>
      <c r="B134" t="s">
        <v>51</v>
      </c>
      <c r="C134" s="1">
        <v>2013</v>
      </c>
      <c r="D134" cm="1">
        <f t="array" ref="D134">IFERROR(IF($C134-D$110&lt;=90,AVERAGE(D29:D30)/D$6,INDEX($C$110:$S$197,D$110-1970+72,D$109)*VLOOKUP($C134-D$110,kifut_faktor_ffi,2,FALSE)),"")</f>
        <v>0.96735165240759291</v>
      </c>
      <c r="E134" cm="1">
        <f t="array" ref="E134">IFERROR(IF($C134-E$110&lt;=90,AVERAGE(E29:E30)/E$6,INDEX($C$110:$S$197,E$110-1970+72,E$109)*VLOOKUP($C134-E$110,kifut_faktor_ffi,2,FALSE)),"")</f>
        <v>0.96552587710783588</v>
      </c>
      <c r="F134" cm="1">
        <f t="array" ref="F134">IFERROR(IF($C134-F$110&lt;=90,AVERAGE(F29:F30)/F$6,INDEX($C$110:$S$197,F$110-1970+72,F$109)*VLOOKUP($C134-F$110,kifut_faktor_ffi,2,FALSE)),"")</f>
        <v>0.9702561127713013</v>
      </c>
      <c r="G134" cm="1">
        <f t="array" ref="G134">IFERROR(IF($C134-G$110&lt;=90,AVERAGE(G29:G30)/G$6,INDEX($C$110:$S$197,G$110-1970+72,G$109)*VLOOKUP($C134-G$110,kifut_faktor_ffi,2,FALSE)),"")</f>
        <v>0.97382497281919167</v>
      </c>
      <c r="H134" cm="1">
        <f t="array" ref="H134">IFERROR(IF($C134-H$110&lt;=90,AVERAGE(H29:H30)/H$6,INDEX($C$110:$S$197,H$110-1970+72,H$109)*VLOOKUP($C134-H$110,kifut_faktor_ffi,2,FALSE)),"")</f>
        <v>0.97410149911067645</v>
      </c>
      <c r="I134" cm="1">
        <f t="array" ref="I134">IFERROR(IF($C134-I$110&lt;=90,AVERAGE(I29:I30)/I$6,INDEX($C$110:$S$197,I$110-1970+72,I$109)*VLOOKUP($C134-I$110,kifut_faktor_ffi,2,FALSE)),"")</f>
        <v>0.98144811354031858</v>
      </c>
      <c r="J134" cm="1">
        <f t="array" ref="J134">IFERROR(IF($C134-J$110&lt;=90,AVERAGE(J29:J30)/J$6,INDEX($C$110:$S$197,J$110-1970+72,J$109)*VLOOKUP($C134-J$110,kifut_faktor_ffi,2,FALSE)),"")</f>
        <v>0.97715389597952873</v>
      </c>
      <c r="K134" cm="1">
        <f t="array" ref="K134">IFERROR(IF($C134-K$110&lt;=90,AVERAGE(K29:K30)/K$6,INDEX($C$110:$S$197,K$110-1970+72,K$109)*VLOOKUP($C134-K$110,kifut_faktor_ffi,2,FALSE)),"")</f>
        <v>0.98163146929563871</v>
      </c>
      <c r="L134" cm="1">
        <f t="array" ref="L134">IFERROR(IF($C134-L$110&lt;=90,AVERAGE(L29:L30)/L$6,INDEX($C$110:$S$197,L$110-1970+72,L$109)*VLOOKUP($C134-L$110,kifut_faktor_ffi,2,FALSE)),"")</f>
        <v>0.98206312622383796</v>
      </c>
      <c r="M134" cm="1">
        <f t="array" ref="M134">IFERROR(IF($C134-M$110&lt;=90,AVERAGE(M29:M30)/M$6,INDEX($C$110:$S$197,M$110-1970+72,M$109)*VLOOKUP($C134-M$110,kifut_faktor_ffi,2,FALSE)),"")</f>
        <v>0.98654753452213906</v>
      </c>
      <c r="N134" cm="1">
        <f t="array" ref="N134">IFERROR(IF($C134-N$110&lt;=90,AVERAGE(N29:N30)/N$6,INDEX($C$110:$S$197,N$110-1970+72,N$109)*VLOOKUP($C134-N$110,kifut_faktor_ffi,2,FALSE)),"")</f>
        <v>0.9872845787579263</v>
      </c>
      <c r="O134" cm="1">
        <f t="array" ref="O134">IFERROR(IF($C134-O$110&lt;=90,AVERAGE(O29:O30)/O$6,INDEX($C$110:$S$197,O$110-1970+72,O$109)*VLOOKUP($C134-O$110,kifut_faktor_ffi,2,FALSE)),"")</f>
        <v>0.98746082365402765</v>
      </c>
      <c r="P134" cm="1">
        <f t="array" ref="P134">IFERROR(IF($C134-P$110&lt;=90,AVERAGE(P29:P30)/P$6,INDEX($C$110:$S$197,P$110-1970+72,P$109)*VLOOKUP($C134-P$110,kifut_faktor_ffi,2,FALSE)),"")</f>
        <v>0.98779861050786566</v>
      </c>
      <c r="Q134" cm="1">
        <f t="array" ref="Q134">IFERROR(IF($C134-Q$110&lt;=90,AVERAGE(Q29:Q30)/Q$6,INDEX($C$110:$S$197,Q$110-1970+72,Q$109)*VLOOKUP($C134-Q$110,kifut_faktor_ffi,2,FALSE)),"")</f>
        <v>0.98768595691834649</v>
      </c>
      <c r="R134" cm="1">
        <f t="array" ref="R134">IFERROR(IF($C134-R$110&lt;=90,AVERAGE(R29:R30)/R$6,INDEX($C$110:$S$197,R$110-1970+72,R$109)*VLOOKUP($C134-R$110,kifut_faktor_ffi,2,FALSE)),"")</f>
        <v>0.9890054766307137</v>
      </c>
      <c r="S134" cm="1">
        <f t="array" ref="S134">IFERROR(IF($C134-S$110&lt;=90,AVERAGE(S29:S30)/S$6,INDEX($C$110:$S$197,S$110-1970+72,S$109)*VLOOKUP($C134-S$110,kifut_faktor_ffi,2,FALSE)),"")</f>
        <v>0.98936959453944373</v>
      </c>
      <c r="U134" t="s">
        <v>56</v>
      </c>
      <c r="V134" t="s">
        <v>52</v>
      </c>
      <c r="W134" s="1">
        <v>2013</v>
      </c>
      <c r="X134" cm="1">
        <f t="array" ref="X134">IFERROR(IF($W134-X$110&lt;=90,AVERAGE(X29:X30)/X$6,INDEX($W$110:$AM$197,X$110-1970+72,X$109)*VLOOKUP($W134-X$110,kifut_faktor_noi,2,FALSE)),"")</f>
        <v>0.98802998659449948</v>
      </c>
      <c r="Y134" cm="1">
        <f t="array" ref="Y134">IFERROR(IF($W134-Y$110&lt;=90,AVERAGE(Y29:Y30)/Y$6,INDEX($W$110:$AM$197,Y$110-1970+72,Y$109)*VLOOKUP($W134-Y$110,kifut_faktor_noi,2,FALSE)),"")</f>
        <v>0.98716769099449564</v>
      </c>
      <c r="Z134" cm="1">
        <f t="array" ref="Z134">IFERROR(IF($W134-Z$110&lt;=90,AVERAGE(Z29:Z30)/Z$6,INDEX($W$110:$AM$197,Z$110-1970+72,Z$109)*VLOOKUP($W134-Z$110,kifut_faktor_noi,2,FALSE)),"")</f>
        <v>0.98878083119372562</v>
      </c>
      <c r="AA134" cm="1">
        <f t="array" ref="AA134">IFERROR(IF($W134-AA$110&lt;=90,AVERAGE(AA29:AA30)/AA$6,INDEX($W$110:$AM$197,AA$110-1970+72,AA$109)*VLOOKUP($W134-AA$110,kifut_faktor_noi,2,FALSE)),"")</f>
        <v>0.98887666163415811</v>
      </c>
      <c r="AB134" cm="1">
        <f t="array" ref="AB134">IFERROR(IF($W134-AB$110&lt;=90,AVERAGE(AB29:AB30)/AB$6,INDEX($W$110:$AM$197,AB$110-1970+72,AB$109)*VLOOKUP($W134-AB$110,kifut_faktor_noi,2,FALSE)),"")</f>
        <v>0.99014529864364365</v>
      </c>
      <c r="AC134" cm="1">
        <f t="array" ref="AC134">IFERROR(IF($W134-AC$110&lt;=90,AVERAGE(AC29:AC30)/AC$6,INDEX($W$110:$AM$197,AC$110-1970+72,AC$109)*VLOOKUP($W134-AC$110,kifut_faktor_noi,2,FALSE)),"")</f>
        <v>0.99089825747394999</v>
      </c>
      <c r="AD134" cm="1">
        <f t="array" ref="AD134">IFERROR(IF($W134-AD$110&lt;=90,AVERAGE(AD29:AD30)/AD$6,INDEX($W$110:$AM$197,AD$110-1970+72,AD$109)*VLOOKUP($W134-AD$110,kifut_faktor_noi,2,FALSE)),"")</f>
        <v>0.99053298260565137</v>
      </c>
      <c r="AE134" cm="1">
        <f t="array" ref="AE134">IFERROR(IF($W134-AE$110&lt;=90,AVERAGE(AE29:AE30)/AE$6,INDEX($W$110:$AM$197,AE$110-1970+72,AE$109)*VLOOKUP($W134-AE$110,kifut_faktor_noi,2,FALSE)),"")</f>
        <v>0.99191790263635193</v>
      </c>
      <c r="AF134" cm="1">
        <f t="array" ref="AF134">IFERROR(IF($W134-AF$110&lt;=90,AVERAGE(AF29:AF30)/AF$6,INDEX($W$110:$AM$197,AF$110-1970+72,AF$109)*VLOOKUP($W134-AF$110,kifut_faktor_noi,2,FALSE)),"")</f>
        <v>0.99362981617333423</v>
      </c>
      <c r="AG134" cm="1">
        <f t="array" ref="AG134">IFERROR(IF($W134-AG$110&lt;=90,AVERAGE(AG29:AG30)/AG$6,INDEX($W$110:$AM$197,AG$110-1970+72,AG$109)*VLOOKUP($W134-AG$110,kifut_faktor_noi,2,FALSE)),"")</f>
        <v>0.99477627080412467</v>
      </c>
      <c r="AH134" cm="1">
        <f t="array" ref="AH134">IFERROR(IF($W134-AH$110&lt;=90,AVERAGE(AH29:AH30)/AH$6,INDEX($W$110:$AM$197,AH$110-1970+72,AH$109)*VLOOKUP($W134-AH$110,kifut_faktor_noi,2,FALSE)),"")</f>
        <v>0.99445728490449892</v>
      </c>
      <c r="AI134" cm="1">
        <f t="array" ref="AI134">IFERROR(IF($W134-AI$110&lt;=90,AVERAGE(AI29:AI30)/AI$6,INDEX($W$110:$AM$197,AI$110-1970+72,AI$109)*VLOOKUP($W134-AI$110,kifut_faktor_noi,2,FALSE)),"")</f>
        <v>0.99400795351022975</v>
      </c>
      <c r="AJ134" cm="1">
        <f t="array" ref="AJ134">IFERROR(IF($W134-AJ$110&lt;=90,AVERAGE(AJ29:AJ30)/AJ$6,INDEX($W$110:$AM$197,AJ$110-1970+72,AJ$109)*VLOOKUP($W134-AJ$110,kifut_faktor_noi,2,FALSE)),"")</f>
        <v>0.99439954053122892</v>
      </c>
      <c r="AK134" cm="1">
        <f t="array" ref="AK134">IFERROR(IF($W134-AK$110&lt;=90,AVERAGE(AK29:AK30)/AK$6,INDEX($W$110:$AM$197,AK$110-1970+72,AK$109)*VLOOKUP($W134-AK$110,kifut_faktor_noi,2,FALSE)),"")</f>
        <v>0.99481579364216477</v>
      </c>
      <c r="AL134" cm="1">
        <f t="array" ref="AL134">IFERROR(IF($W134-AL$110&lt;=90,AVERAGE(AL29:AL30)/AL$6,INDEX($W$110:$AM$197,AL$110-1970+72,AL$109)*VLOOKUP($W134-AL$110,kifut_faktor_noi,2,FALSE)),"")</f>
        <v>0.99610268038641958</v>
      </c>
      <c r="AM134" cm="1">
        <f t="array" ref="AM134">IFERROR(IF($W134-AM$110&lt;=90,AVERAGE(AM29:AM30)/AM$6,INDEX($W$110:$AM$197,AM$110-1970+72,AM$109)*VLOOKUP($W134-AM$110,kifut_faktor_noi,2,FALSE)),"")</f>
        <v>0.99532677223151378</v>
      </c>
    </row>
    <row r="135" spans="1:39" x14ac:dyDescent="0.75">
      <c r="A135" t="s">
        <v>56</v>
      </c>
      <c r="B135" t="s">
        <v>51</v>
      </c>
      <c r="C135" s="1">
        <v>2014</v>
      </c>
      <c r="D135" cm="1">
        <f t="array" ref="D135">IFERROR(IF($C135-D$110&lt;=90,AVERAGE(D30:D31)/D$6,INDEX($C$110:$S$197,D$110-1970+72,D$109)*VLOOKUP($C135-D$110,kifut_faktor_ffi,2,FALSE)),"")</f>
        <v>0.96479406451031036</v>
      </c>
      <c r="E135" cm="1">
        <f t="array" ref="E135">IFERROR(IF($C135-E$110&lt;=90,AVERAGE(E30:E31)/E$6,INDEX($C$110:$S$197,E$110-1970+72,E$109)*VLOOKUP($C135-E$110,kifut_faktor_ffi,2,FALSE)),"")</f>
        <v>0.96335017428447445</v>
      </c>
      <c r="F135" cm="1">
        <f t="array" ref="F135">IFERROR(IF($C135-F$110&lt;=90,AVERAGE(F30:F31)/F$6,INDEX($C$110:$S$197,F$110-1970+72,F$109)*VLOOKUP($C135-F$110,kifut_faktor_ffi,2,FALSE)),"")</f>
        <v>0.96866097677050222</v>
      </c>
      <c r="G135" cm="1">
        <f t="array" ref="G135">IFERROR(IF($C135-G$110&lt;=90,AVERAGE(G30:G31)/G$6,INDEX($C$110:$S$197,G$110-1970+72,G$109)*VLOOKUP($C135-G$110,kifut_faktor_ffi,2,FALSE)),"")</f>
        <v>0.97196006357458131</v>
      </c>
      <c r="H135" cm="1">
        <f t="array" ref="H135">IFERROR(IF($C135-H$110&lt;=90,AVERAGE(H30:H31)/H$6,INDEX($C$110:$S$197,H$110-1970+72,H$109)*VLOOKUP($C135-H$110,kifut_faktor_ffi,2,FALSE)),"")</f>
        <v>0.97187543954369093</v>
      </c>
      <c r="I135" cm="1">
        <f t="array" ref="I135">IFERROR(IF($C135-I$110&lt;=90,AVERAGE(I30:I31)/I$6,INDEX($C$110:$S$197,I$110-1970+72,I$109)*VLOOKUP($C135-I$110,kifut_faktor_ffi,2,FALSE)),"")</f>
        <v>0.98028380940576565</v>
      </c>
      <c r="J135" cm="1">
        <f t="array" ref="J135">IFERROR(IF($C135-J$110&lt;=90,AVERAGE(J30:J31)/J$6,INDEX($C$110:$S$197,J$110-1970+72,J$109)*VLOOKUP($C135-J$110,kifut_faktor_ffi,2,FALSE)),"")</f>
        <v>0.97605012807309399</v>
      </c>
      <c r="K135" cm="1">
        <f t="array" ref="K135">IFERROR(IF($C135-K$110&lt;=90,AVERAGE(K30:K31)/K$6,INDEX($C$110:$S$197,K$110-1970+72,K$109)*VLOOKUP($C135-K$110,kifut_faktor_ffi,2,FALSE)),"")</f>
        <v>0.98035949562461089</v>
      </c>
      <c r="L135" cm="1">
        <f t="array" ref="L135">IFERROR(IF($C135-L$110&lt;=90,AVERAGE(L30:L31)/L$6,INDEX($C$110:$S$197,L$110-1970+72,L$109)*VLOOKUP($C135-L$110,kifut_faktor_ffi,2,FALSE)),"")</f>
        <v>0.98109949000548591</v>
      </c>
      <c r="M135" cm="1">
        <f t="array" ref="M135">IFERROR(IF($C135-M$110&lt;=90,AVERAGE(M30:M31)/M$6,INDEX($C$110:$S$197,M$110-1970+72,M$109)*VLOOKUP($C135-M$110,kifut_faktor_ffi,2,FALSE)),"")</f>
        <v>0.98579963775349988</v>
      </c>
      <c r="N135" cm="1">
        <f t="array" ref="N135">IFERROR(IF($C135-N$110&lt;=90,AVERAGE(N30:N31)/N$6,INDEX($C$110:$S$197,N$110-1970+72,N$109)*VLOOKUP($C135-N$110,kifut_faktor_ffi,2,FALSE)),"")</f>
        <v>0.98670475590599283</v>
      </c>
      <c r="O135" cm="1">
        <f t="array" ref="O135">IFERROR(IF($C135-O$110&lt;=90,AVERAGE(O30:O31)/O$6,INDEX($C$110:$S$197,O$110-1970+72,O$109)*VLOOKUP($C135-O$110,kifut_faktor_ffi,2,FALSE)),"")</f>
        <v>0.98680197737040753</v>
      </c>
      <c r="P135" cm="1">
        <f t="array" ref="P135">IFERROR(IF($C135-P$110&lt;=90,AVERAGE(P30:P31)/P$6,INDEX($C$110:$S$197,P$110-1970+72,P$109)*VLOOKUP($C135-P$110,kifut_faktor_ffi,2,FALSE)),"")</f>
        <v>0.98755832385948417</v>
      </c>
      <c r="Q135" cm="1">
        <f t="array" ref="Q135">IFERROR(IF($C135-Q$110&lt;=90,AVERAGE(Q30:Q31)/Q$6,INDEX($C$110:$S$197,Q$110-1970+72,Q$109)*VLOOKUP($C135-Q$110,kifut_faktor_ffi,2,FALSE)),"")</f>
        <v>0.98709663285887583</v>
      </c>
      <c r="R135" cm="1">
        <f t="array" ref="R135">IFERROR(IF($C135-R$110&lt;=90,AVERAGE(R30:R31)/R$6,INDEX($C$110:$S$197,R$110-1970+72,R$109)*VLOOKUP($C135-R$110,kifut_faktor_ffi,2,FALSE)),"")</f>
        <v>0.98850178191025051</v>
      </c>
      <c r="S135" cm="1">
        <f t="array" ref="S135">IFERROR(IF($C135-S$110&lt;=90,AVERAGE(S30:S31)/S$6,INDEX($C$110:$S$197,S$110-1970+72,S$109)*VLOOKUP($C135-S$110,kifut_faktor_ffi,2,FALSE)),"")</f>
        <v>0.98871005208245899</v>
      </c>
      <c r="U135" t="s">
        <v>56</v>
      </c>
      <c r="V135" t="s">
        <v>52</v>
      </c>
      <c r="W135" s="1">
        <v>2014</v>
      </c>
      <c r="X135" cm="1">
        <f t="array" ref="X135">IFERROR(IF($W135-X$110&lt;=90,AVERAGE(X30:X31)/X$6,INDEX($W$110:$AM$197,X$110-1970+72,X$109)*VLOOKUP($W135-X$110,kifut_faktor_noi,2,FALSE)),"")</f>
        <v>0.98698400915429096</v>
      </c>
      <c r="Y135" cm="1">
        <f t="array" ref="Y135">IFERROR(IF($W135-Y$110&lt;=90,AVERAGE(Y30:Y31)/Y$6,INDEX($W$110:$AM$197,Y$110-1970+72,Y$109)*VLOOKUP($W135-Y$110,kifut_faktor_noi,2,FALSE)),"")</f>
        <v>0.98564425603576933</v>
      </c>
      <c r="Z135" cm="1">
        <f t="array" ref="Z135">IFERROR(IF($W135-Z$110&lt;=90,AVERAGE(Z30:Z31)/Z$6,INDEX($W$110:$AM$197,Z$110-1970+72,Z$109)*VLOOKUP($W135-Z$110,kifut_faktor_noi,2,FALSE)),"")</f>
        <v>0.98754876688311255</v>
      </c>
      <c r="AA135" cm="1">
        <f t="array" ref="AA135">IFERROR(IF($W135-AA$110&lt;=90,AVERAGE(AA30:AA31)/AA$6,INDEX($W$110:$AM$197,AA$110-1970+72,AA$109)*VLOOKUP($W135-AA$110,kifut_faktor_noi,2,FALSE)),"")</f>
        <v>0.98793273613180765</v>
      </c>
      <c r="AB135" cm="1">
        <f t="array" ref="AB135">IFERROR(IF($W135-AB$110&lt;=90,AVERAGE(AB30:AB31)/AB$6,INDEX($W$110:$AM$197,AB$110-1970+72,AB$109)*VLOOKUP($W135-AB$110,kifut_faktor_noi,2,FALSE)),"")</f>
        <v>0.98945475987738862</v>
      </c>
      <c r="AC135" cm="1">
        <f t="array" ref="AC135">IFERROR(IF($W135-AC$110&lt;=90,AVERAGE(AC30:AC31)/AC$6,INDEX($W$110:$AM$197,AC$110-1970+72,AC$109)*VLOOKUP($W135-AC$110,kifut_faktor_noi,2,FALSE)),"")</f>
        <v>0.98993502815752021</v>
      </c>
      <c r="AD135" cm="1">
        <f t="array" ref="AD135">IFERROR(IF($W135-AD$110&lt;=90,AVERAGE(AD30:AD31)/AD$6,INDEX($W$110:$AM$197,AD$110-1970+72,AD$109)*VLOOKUP($W135-AD$110,kifut_faktor_noi,2,FALSE)),"")</f>
        <v>0.98971048963036112</v>
      </c>
      <c r="AE135" cm="1">
        <f t="array" ref="AE135">IFERROR(IF($W135-AE$110&lt;=90,AVERAGE(AE30:AE31)/AE$6,INDEX($W$110:$AM$197,AE$110-1970+72,AE$109)*VLOOKUP($W135-AE$110,kifut_faktor_noi,2,FALSE)),"")</f>
        <v>0.99148624448675982</v>
      </c>
      <c r="AF135" cm="1">
        <f t="array" ref="AF135">IFERROR(IF($W135-AF$110&lt;=90,AVERAGE(AF30:AF31)/AF$6,INDEX($W$110:$AM$197,AF$110-1970+72,AF$109)*VLOOKUP($W135-AF$110,kifut_faktor_noi,2,FALSE)),"")</f>
        <v>0.99313056403983158</v>
      </c>
      <c r="AG135" cm="1">
        <f t="array" ref="AG135">IFERROR(IF($W135-AG$110&lt;=90,AVERAGE(AG30:AG31)/AG$6,INDEX($W$110:$AM$197,AG$110-1970+72,AG$109)*VLOOKUP($W135-AG$110,kifut_faktor_noi,2,FALSE)),"")</f>
        <v>0.99444364813150721</v>
      </c>
      <c r="AH135" cm="1">
        <f t="array" ref="AH135">IFERROR(IF($W135-AH$110&lt;=90,AVERAGE(AH30:AH31)/AH$6,INDEX($W$110:$AM$197,AH$110-1970+72,AH$109)*VLOOKUP($W135-AH$110,kifut_faktor_noi,2,FALSE)),"")</f>
        <v>0.99438506578431696</v>
      </c>
      <c r="AI135" cm="1">
        <f t="array" ref="AI135">IFERROR(IF($W135-AI$110&lt;=90,AVERAGE(AI30:AI31)/AI$6,INDEX($W$110:$AM$197,AI$110-1970+72,AI$109)*VLOOKUP($W135-AI$110,kifut_faktor_noi,2,FALSE)),"")</f>
        <v>0.99362469936405839</v>
      </c>
      <c r="AJ135" cm="1">
        <f t="array" ref="AJ135">IFERROR(IF($W135-AJ$110&lt;=90,AVERAGE(AJ30:AJ31)/AJ$6,INDEX($W$110:$AM$197,AJ$110-1970+72,AJ$109)*VLOOKUP($W135-AJ$110,kifut_faktor_noi,2,FALSE)),"")</f>
        <v>0.99431418098928426</v>
      </c>
      <c r="AK135" cm="1">
        <f t="array" ref="AK135">IFERROR(IF($W135-AK$110&lt;=90,AVERAGE(AK30:AK31)/AK$6,INDEX($W$110:$AM$197,AK$110-1970+72,AK$109)*VLOOKUP($W135-AK$110,kifut_faktor_noi,2,FALSE)),"")</f>
        <v>0.9945342126512372</v>
      </c>
      <c r="AL135" cm="1">
        <f t="array" ref="AL135">IFERROR(IF($W135-AL$110&lt;=90,AVERAGE(AL30:AL31)/AL$6,INDEX($W$110:$AM$197,AL$110-1970+72,AL$109)*VLOOKUP($W135-AL$110,kifut_faktor_noi,2,FALSE)),"")</f>
        <v>0.99582074091237827</v>
      </c>
      <c r="AM135" cm="1">
        <f t="array" ref="AM135">IFERROR(IF($W135-AM$110&lt;=90,AVERAGE(AM30:AM31)/AM$6,INDEX($W$110:$AM$197,AM$110-1970+72,AM$109)*VLOOKUP($W135-AM$110,kifut_faktor_noi,2,FALSE)),"")</f>
        <v>0.995145202751889</v>
      </c>
    </row>
    <row r="136" spans="1:39" x14ac:dyDescent="0.75">
      <c r="A136" t="s">
        <v>56</v>
      </c>
      <c r="B136" t="s">
        <v>51</v>
      </c>
      <c r="C136" s="1">
        <v>2015</v>
      </c>
      <c r="D136" cm="1">
        <f t="array" ref="D136">IFERROR(IF($C136-D$110&lt;=90,AVERAGE(D31:D32)/D$6,INDEX($C$110:$S$197,D$110-1970+72,D$109)*VLOOKUP($C136-D$110,kifut_faktor_ffi,2,FALSE)),"")</f>
        <v>0.96191998380678467</v>
      </c>
      <c r="E136" cm="1">
        <f t="array" ref="E136">IFERROR(IF($C136-E$110&lt;=90,AVERAGE(E31:E32)/E$6,INDEX($C$110:$S$197,E$110-1970+72,E$109)*VLOOKUP($C136-E$110,kifut_faktor_ffi,2,FALSE)),"")</f>
        <v>0.96086678154686644</v>
      </c>
      <c r="F136" cm="1">
        <f t="array" ref="F136">IFERROR(IF($C136-F$110&lt;=90,AVERAGE(F31:F32)/F$6,INDEX($C$110:$S$197,F$110-1970+72,F$109)*VLOOKUP($C136-F$110,kifut_faktor_ffi,2,FALSE)),"")</f>
        <v>0.96666072271065939</v>
      </c>
      <c r="G136" cm="1">
        <f t="array" ref="G136">IFERROR(IF($C136-G$110&lt;=90,AVERAGE(G31:G32)/G$6,INDEX($C$110:$S$197,G$110-1970+72,G$109)*VLOOKUP($C136-G$110,kifut_faktor_ffi,2,FALSE)),"")</f>
        <v>0.97002591770964375</v>
      </c>
      <c r="H136" cm="1">
        <f t="array" ref="H136">IFERROR(IF($C136-H$110&lt;=90,AVERAGE(H31:H32)/H$6,INDEX($C$110:$S$197,H$110-1970+72,H$109)*VLOOKUP($C136-H$110,kifut_faktor_ffi,2,FALSE)),"")</f>
        <v>0.97001454397684372</v>
      </c>
      <c r="I136" cm="1">
        <f t="array" ref="I136">IFERROR(IF($C136-I$110&lt;=90,AVERAGE(I31:I32)/I$6,INDEX($C$110:$S$197,I$110-1970+72,I$109)*VLOOKUP($C136-I$110,kifut_faktor_ffi,2,FALSE)),"")</f>
        <v>0.97916316466689279</v>
      </c>
      <c r="J136" cm="1">
        <f t="array" ref="J136">IFERROR(IF($C136-J$110&lt;=90,AVERAGE(J31:J32)/J$6,INDEX($C$110:$S$197,J$110-1970+72,J$109)*VLOOKUP($C136-J$110,kifut_faktor_ffi,2,FALSE)),"")</f>
        <v>0.97489567957976708</v>
      </c>
      <c r="K136" cm="1">
        <f t="array" ref="K136">IFERROR(IF($C136-K$110&lt;=90,AVERAGE(K31:K32)/K$6,INDEX($C$110:$S$197,K$110-1970+72,K$109)*VLOOKUP($C136-K$110,kifut_faktor_ffi,2,FALSE)),"")</f>
        <v>0.97932216310114162</v>
      </c>
      <c r="L136" cm="1">
        <f t="array" ref="L136">IFERROR(IF($C136-L$110&lt;=90,AVERAGE(L31:L32)/L$6,INDEX($C$110:$S$197,L$110-1970+72,L$109)*VLOOKUP($C136-L$110,kifut_faktor_ffi,2,FALSE)),"")</f>
        <v>0.98013145711866112</v>
      </c>
      <c r="M136" cm="1">
        <f t="array" ref="M136">IFERROR(IF($C136-M$110&lt;=90,AVERAGE(M31:M32)/M$6,INDEX($C$110:$S$197,M$110-1970+72,M$109)*VLOOKUP($C136-M$110,kifut_faktor_ffi,2,FALSE)),"")</f>
        <v>0.98501436341727722</v>
      </c>
      <c r="N136" cm="1">
        <f t="array" ref="N136">IFERROR(IF($C136-N$110&lt;=90,AVERAGE(N31:N32)/N$6,INDEX($C$110:$S$197,N$110-1970+72,N$109)*VLOOKUP($C136-N$110,kifut_faktor_ffi,2,FALSE)),"")</f>
        <v>0.98576435876357171</v>
      </c>
      <c r="O136" cm="1">
        <f t="array" ref="O136">IFERROR(IF($C136-O$110&lt;=90,AVERAGE(O31:O32)/O$6,INDEX($C$110:$S$197,O$110-1970+72,O$109)*VLOOKUP($C136-O$110,kifut_faktor_ffi,2,FALSE)),"")</f>
        <v>0.98621440755394896</v>
      </c>
      <c r="P136" cm="1">
        <f t="array" ref="P136">IFERROR(IF($C136-P$110&lt;=90,AVERAGE(P31:P32)/P$6,INDEX($C$110:$S$197,P$110-1970+72,P$109)*VLOOKUP($C136-P$110,kifut_faktor_ffi,2,FALSE)),"")</f>
        <v>0.98706378404345863</v>
      </c>
      <c r="Q136" cm="1">
        <f t="array" ref="Q136">IFERROR(IF($C136-Q$110&lt;=90,AVERAGE(Q31:Q32)/Q$6,INDEX($C$110:$S$197,Q$110-1970+72,Q$109)*VLOOKUP($C136-Q$110,kifut_faktor_ffi,2,FALSE)),"")</f>
        <v>0.98590093580209437</v>
      </c>
      <c r="R136" cm="1">
        <f t="array" ref="R136">IFERROR(IF($C136-R$110&lt;=90,AVERAGE(R31:R32)/R$6,INDEX($C$110:$S$197,R$110-1970+72,R$109)*VLOOKUP($C136-R$110,kifut_faktor_ffi,2,FALSE)),"")</f>
        <v>0.98800260791732886</v>
      </c>
      <c r="S136" cm="1">
        <f t="array" ref="S136">IFERROR(IF($C136-S$110&lt;=90,AVERAGE(S31:S32)/S$6,INDEX($C$110:$S$197,S$110-1970+72,S$109)*VLOOKUP($C136-S$110,kifut_faktor_ffi,2,FALSE)),"")</f>
        <v>0.98813410334248397</v>
      </c>
      <c r="U136" t="s">
        <v>56</v>
      </c>
      <c r="V136" t="s">
        <v>52</v>
      </c>
      <c r="W136" s="1">
        <v>2015</v>
      </c>
      <c r="X136" cm="1">
        <f t="array" ref="X136">IFERROR(IF($W136-X$110&lt;=90,AVERAGE(X31:X32)/X$6,INDEX($W$110:$AM$197,X$110-1970+72,X$109)*VLOOKUP($W136-X$110,kifut_faktor_noi,2,FALSE)),"")</f>
        <v>0.98512236547527277</v>
      </c>
      <c r="Y136" cm="1">
        <f t="array" ref="Y136">IFERROR(IF($W136-Y$110&lt;=90,AVERAGE(Y31:Y32)/Y$6,INDEX($W$110:$AM$197,Y$110-1970+72,Y$109)*VLOOKUP($W136-Y$110,kifut_faktor_noi,2,FALSE)),"")</f>
        <v>0.98419528734103601</v>
      </c>
      <c r="Z136" cm="1">
        <f t="array" ref="Z136">IFERROR(IF($W136-Z$110&lt;=90,AVERAGE(Z31:Z32)/Z$6,INDEX($W$110:$AM$197,Z$110-1970+72,Z$109)*VLOOKUP($W136-Z$110,kifut_faktor_noi,2,FALSE)),"")</f>
        <v>0.98638885538598031</v>
      </c>
      <c r="AA136" cm="1">
        <f t="array" ref="AA136">IFERROR(IF($W136-AA$110&lt;=90,AVERAGE(AA31:AA32)/AA$6,INDEX($W$110:$AM$197,AA$110-1970+72,AA$109)*VLOOKUP($W136-AA$110,kifut_faktor_noi,2,FALSE)),"")</f>
        <v>0.98666392012831128</v>
      </c>
      <c r="AB136" cm="1">
        <f t="array" ref="AB136">IFERROR(IF($W136-AB$110&lt;=90,AVERAGE(AB31:AB32)/AB$6,INDEX($W$110:$AM$197,AB$110-1970+72,AB$109)*VLOOKUP($W136-AB$110,kifut_faktor_noi,2,FALSE)),"")</f>
        <v>0.98876306131503033</v>
      </c>
      <c r="AC136" cm="1">
        <f t="array" ref="AC136">IFERROR(IF($W136-AC$110&lt;=90,AVERAGE(AC31:AC32)/AC$6,INDEX($W$110:$AM$197,AC$110-1970+72,AC$109)*VLOOKUP($W136-AC$110,kifut_faktor_noi,2,FALSE)),"")</f>
        <v>0.98920288449010418</v>
      </c>
      <c r="AD136" cm="1">
        <f t="array" ref="AD136">IFERROR(IF($W136-AD$110&lt;=90,AVERAGE(AD31:AD32)/AD$6,INDEX($W$110:$AM$197,AD$110-1970+72,AD$109)*VLOOKUP($W136-AD$110,kifut_faktor_noi,2,FALSE)),"")</f>
        <v>0.98869908536727791</v>
      </c>
      <c r="AE136" cm="1">
        <f t="array" ref="AE136">IFERROR(IF($W136-AE$110&lt;=90,AVERAGE(AE31:AE32)/AE$6,INDEX($W$110:$AM$197,AE$110-1970+72,AE$109)*VLOOKUP($W136-AE$110,kifut_faktor_noi,2,FALSE)),"")</f>
        <v>0.99111367427743913</v>
      </c>
      <c r="AF136" cm="1">
        <f t="array" ref="AF136">IFERROR(IF($W136-AF$110&lt;=90,AVERAGE(AF31:AF32)/AF$6,INDEX($W$110:$AM$197,AF$110-1970+72,AF$109)*VLOOKUP($W136-AF$110,kifut_faktor_noi,2,FALSE)),"")</f>
        <v>0.99288276758506577</v>
      </c>
      <c r="AG136" cm="1">
        <f t="array" ref="AG136">IFERROR(IF($W136-AG$110&lt;=90,AVERAGE(AG31:AG32)/AG$6,INDEX($W$110:$AM$197,AG$110-1970+72,AG$109)*VLOOKUP($W136-AG$110,kifut_faktor_noi,2,FALSE)),"")</f>
        <v>0.99404160060432378</v>
      </c>
      <c r="AH136" cm="1">
        <f t="array" ref="AH136">IFERROR(IF($W136-AH$110&lt;=90,AVERAGE(AH31:AH32)/AH$6,INDEX($W$110:$AM$197,AH$110-1970+72,AH$109)*VLOOKUP($W136-AH$110,kifut_faktor_noi,2,FALSE)),"")</f>
        <v>0.99438506578431696</v>
      </c>
      <c r="AI136" cm="1">
        <f t="array" ref="AI136">IFERROR(IF($W136-AI$110&lt;=90,AVERAGE(AI31:AI32)/AI$6,INDEX($W$110:$AM$197,AI$110-1970+72,AI$109)*VLOOKUP($W136-AI$110,kifut_faktor_noi,2,FALSE)),"")</f>
        <v>0.99316515353302492</v>
      </c>
      <c r="AJ136" cm="1">
        <f t="array" ref="AJ136">IFERROR(IF($W136-AJ$110&lt;=90,AVERAGE(AJ31:AJ32)/AJ$6,INDEX($W$110:$AM$197,AJ$110-1970+72,AJ$109)*VLOOKUP($W136-AJ$110,kifut_faktor_noi,2,FALSE)),"")</f>
        <v>0.99398421865380671</v>
      </c>
      <c r="AK136" cm="1">
        <f t="array" ref="AK136">IFERROR(IF($W136-AK$110&lt;=90,AVERAGE(AK31:AK32)/AK$6,INDEX($W$110:$AM$197,AK$110-1970+72,AK$109)*VLOOKUP($W136-AK$110,kifut_faktor_noi,2,FALSE)),"")</f>
        <v>0.9942640036185183</v>
      </c>
      <c r="AL136" cm="1">
        <f t="array" ref="AL136">IFERROR(IF($W136-AL$110&lt;=90,AVERAGE(AL31:AL32)/AL$6,INDEX($W$110:$AM$197,AL$110-1970+72,AL$109)*VLOOKUP($W136-AL$110,kifut_faktor_noi,2,FALSE)),"")</f>
        <v>0.99554539242495732</v>
      </c>
      <c r="AM136" cm="1">
        <f t="array" ref="AM136">IFERROR(IF($W136-AM$110&lt;=90,AVERAGE(AM31:AM32)/AM$6,INDEX($W$110:$AM$197,AM$110-1970+72,AM$109)*VLOOKUP($W136-AM$110,kifut_faktor_noi,2,FALSE)),"")</f>
        <v>0.99478705061253225</v>
      </c>
    </row>
    <row r="137" spans="1:39" x14ac:dyDescent="0.75">
      <c r="A137" t="s">
        <v>56</v>
      </c>
      <c r="B137" t="s">
        <v>51</v>
      </c>
      <c r="C137" s="1">
        <v>2016</v>
      </c>
      <c r="D137" cm="1">
        <f t="array" ref="D137">IFERROR(IF($C137-D$110&lt;=90,AVERAGE(D32:D33)/D$6,INDEX($C$110:$S$197,D$110-1970+72,D$109)*VLOOKUP($C137-D$110,kifut_faktor_ffi,2,FALSE)),"")</f>
        <v>0.95838601365814813</v>
      </c>
      <c r="E137" cm="1">
        <f t="array" ref="E137">IFERROR(IF($C137-E$110&lt;=90,AVERAGE(E32:E33)/E$6,INDEX($C$110:$S$197,E$110-1970+72,E$109)*VLOOKUP($C137-E$110,kifut_faktor_ffi,2,FALSE)),"")</f>
        <v>0.95768975255092781</v>
      </c>
      <c r="F137" cm="1">
        <f t="array" ref="F137">IFERROR(IF($C137-F$110&lt;=90,AVERAGE(F32:F33)/F$6,INDEX($C$110:$S$197,F$110-1970+72,F$109)*VLOOKUP($C137-F$110,kifut_faktor_ffi,2,FALSE)),"")</f>
        <v>0.96382632954603287</v>
      </c>
      <c r="G137" cm="1">
        <f t="array" ref="G137">IFERROR(IF($C137-G$110&lt;=90,AVERAGE(G32:G33)/G$6,INDEX($C$110:$S$197,G$110-1970+72,G$109)*VLOOKUP($C137-G$110,kifut_faktor_ffi,2,FALSE)),"")</f>
        <v>0.96821682693323252</v>
      </c>
      <c r="H137" cm="1">
        <f t="array" ref="H137">IFERROR(IF($C137-H$110&lt;=90,AVERAGE(H32:H33)/H$6,INDEX($C$110:$S$197,H$110-1970+72,H$109)*VLOOKUP($C137-H$110,kifut_faktor_ffi,2,FALSE)),"")</f>
        <v>0.96815911723681303</v>
      </c>
      <c r="I137" cm="1">
        <f t="array" ref="I137">IFERROR(IF($C137-I$110&lt;=90,AVERAGE(I32:I33)/I$6,INDEX($C$110:$S$197,I$110-1970+72,I$109)*VLOOKUP($C137-I$110,kifut_faktor_ffi,2,FALSE)),"")</f>
        <v>0.97747780840626852</v>
      </c>
      <c r="J137" cm="1">
        <f t="array" ref="J137">IFERROR(IF($C137-J$110&lt;=90,AVERAGE(J32:J33)/J$6,INDEX($C$110:$S$197,J$110-1970+72,J$109)*VLOOKUP($C137-J$110,kifut_faktor_ffi,2,FALSE)),"")</f>
        <v>0.97367600309640356</v>
      </c>
      <c r="K137" cm="1">
        <f t="array" ref="K137">IFERROR(IF($C137-K$110&lt;=90,AVERAGE(K32:K33)/K$6,INDEX($C$110:$S$197,K$110-1970+72,K$109)*VLOOKUP($C137-K$110,kifut_faktor_ffi,2,FALSE)),"")</f>
        <v>0.97811447190089351</v>
      </c>
      <c r="L137" cm="1">
        <f t="array" ref="L137">IFERROR(IF($C137-L$110&lt;=90,AVERAGE(L32:L33)/L$6,INDEX($C$110:$S$197,L$110-1970+72,L$109)*VLOOKUP($C137-L$110,kifut_faktor_ffi,2,FALSE)),"")</f>
        <v>0.97883477921575224</v>
      </c>
      <c r="M137" cm="1">
        <f t="array" ref="M137">IFERROR(IF($C137-M$110&lt;=90,AVERAGE(M32:M33)/M$6,INDEX($C$110:$S$197,M$110-1970+72,M$109)*VLOOKUP($C137-M$110,kifut_faktor_ffi,2,FALSE)),"")</f>
        <v>0.98391593638825248</v>
      </c>
      <c r="N137" cm="1">
        <f t="array" ref="N137">IFERROR(IF($C137-N$110&lt;=90,AVERAGE(N32:N33)/N$6,INDEX($C$110:$S$197,N$110-1970+72,N$109)*VLOOKUP($C137-N$110,kifut_faktor_ffi,2,FALSE)),"")</f>
        <v>0.98478130567229027</v>
      </c>
      <c r="O137" cm="1">
        <f t="array" ref="O137">IFERROR(IF($C137-O$110&lt;=90,AVERAGE(O32:O33)/O$6,INDEX($C$110:$S$197,O$110-1970+72,O$109)*VLOOKUP($C137-O$110,kifut_faktor_ffi,2,FALSE)),"")</f>
        <v>0.98576457585707078</v>
      </c>
      <c r="P137" cm="1">
        <f t="array" ref="P137">IFERROR(IF($C137-P$110&lt;=90,AVERAGE(P32:P33)/P$6,INDEX($C$110:$S$197,P$110-1970+72,P$109)*VLOOKUP($C137-P$110,kifut_faktor_ffi,2,FALSE)),"")</f>
        <v>0.98592397754537187</v>
      </c>
      <c r="Q137" cm="1">
        <f t="array" ref="Q137">IFERROR(IF($C137-Q$110&lt;=90,AVERAGE(Q32:Q33)/Q$6,INDEX($C$110:$S$197,Q$110-1970+72,Q$109)*VLOOKUP($C137-Q$110,kifut_faktor_ffi,2,FALSE)),"")</f>
        <v>0.98445168885018042</v>
      </c>
      <c r="R137" cm="1">
        <f t="array" ref="R137">IFERROR(IF($C137-R$110&lt;=90,AVERAGE(R32:R33)/R$6,INDEX($C$110:$S$197,R$110-1970+72,R$109)*VLOOKUP($C137-R$110,kifut_faktor_ffi,2,FALSE)),"")</f>
        <v>0.98709508938707002</v>
      </c>
      <c r="S137" cm="1">
        <f t="array" ref="S137">IFERROR(IF($C137-S$110&lt;=90,AVERAGE(S32:S33)/S$6,INDEX($C$110:$S$197,S$110-1970+72,S$109)*VLOOKUP($C137-S$110,kifut_faktor_ffi,2,FALSE)),"")</f>
        <v>0.98764409849154888</v>
      </c>
      <c r="U137" t="s">
        <v>56</v>
      </c>
      <c r="V137" t="s">
        <v>52</v>
      </c>
      <c r="W137" s="1">
        <v>2016</v>
      </c>
      <c r="X137" cm="1">
        <f t="array" ref="X137">IFERROR(IF($W137-X$110&lt;=90,AVERAGE(X32:X33)/X$6,INDEX($W$110:$AM$197,X$110-1970+72,X$109)*VLOOKUP($W137-X$110,kifut_faktor_noi,2,FALSE)),"")</f>
        <v>0.98341352443424579</v>
      </c>
      <c r="Y137" cm="1">
        <f t="array" ref="Y137">IFERROR(IF($W137-Y$110&lt;=90,AVERAGE(Y32:Y33)/Y$6,INDEX($W$110:$AM$197,Y$110-1970+72,Y$109)*VLOOKUP($W137-Y$110,kifut_faktor_noi,2,FALSE)),"")</f>
        <v>0.98296761712310721</v>
      </c>
      <c r="Z137" cm="1">
        <f t="array" ref="Z137">IFERROR(IF($W137-Z$110&lt;=90,AVERAGE(Z32:Z33)/Z$6,INDEX($W$110:$AM$197,Z$110-1970+72,Z$109)*VLOOKUP($W137-Z$110,kifut_faktor_noi,2,FALSE)),"")</f>
        <v>0.98549472592900389</v>
      </c>
      <c r="AA137" cm="1">
        <f t="array" ref="AA137">IFERROR(IF($W137-AA$110&lt;=90,AVERAGE(AA32:AA33)/AA$6,INDEX($W$110:$AM$197,AA$110-1970+72,AA$109)*VLOOKUP($W137-AA$110,kifut_faktor_noi,2,FALSE)),"")</f>
        <v>0.98577373718345362</v>
      </c>
      <c r="AB137" cm="1">
        <f t="array" ref="AB137">IFERROR(IF($W137-AB$110&lt;=90,AVERAGE(AB32:AB33)/AB$6,INDEX($W$110:$AM$197,AB$110-1970+72,AB$109)*VLOOKUP($W137-AB$110,kifut_faktor_noi,2,FALSE)),"")</f>
        <v>0.98778818197121132</v>
      </c>
      <c r="AC137" cm="1">
        <f t="array" ref="AC137">IFERROR(IF($W137-AC$110&lt;=90,AVERAGE(AC32:AC33)/AC$6,INDEX($W$110:$AM$197,AC$110-1970+72,AC$109)*VLOOKUP($W137-AC$110,kifut_faktor_noi,2,FALSE)),"")</f>
        <v>0.98858270112734981</v>
      </c>
      <c r="AD137" cm="1">
        <f t="array" ref="AD137">IFERROR(IF($W137-AD$110&lt;=90,AVERAGE(AD32:AD33)/AD$6,INDEX($W$110:$AM$197,AD$110-1970+72,AD$109)*VLOOKUP($W137-AD$110,kifut_faktor_noi,2,FALSE)),"")</f>
        <v>0.98793151290666525</v>
      </c>
      <c r="AE137" cm="1">
        <f t="array" ref="AE137">IFERROR(IF($W137-AE$110&lt;=90,AVERAGE(AE32:AE33)/AE$6,INDEX($W$110:$AM$197,AE$110-1970+72,AE$109)*VLOOKUP($W137-AE$110,kifut_faktor_noi,2,FALSE)),"")</f>
        <v>0.99045288376796525</v>
      </c>
      <c r="AF137" cm="1">
        <f t="array" ref="AF137">IFERROR(IF($W137-AF$110&lt;=90,AVERAGE(AF32:AF33)/AF$6,INDEX($W$110:$AM$197,AF$110-1970+72,AF$109)*VLOOKUP($W137-AF$110,kifut_faktor_noi,2,FALSE)),"")</f>
        <v>0.99232817916381844</v>
      </c>
      <c r="AG137" cm="1">
        <f t="array" ref="AG137">IFERROR(IF($W137-AG$110&lt;=90,AVERAGE(AG32:AG33)/AG$6,INDEX($W$110:$AM$197,AG$110-1970+72,AG$109)*VLOOKUP($W137-AG$110,kifut_faktor_noi,2,FALSE)),"")</f>
        <v>0.99370723489862567</v>
      </c>
      <c r="AH137" cm="1">
        <f t="array" ref="AH137">IFERROR(IF($W137-AH$110&lt;=90,AVERAGE(AH32:AH33)/AH$6,INDEX($W$110:$AM$197,AH$110-1970+72,AH$109)*VLOOKUP($W137-AH$110,kifut_faktor_noi,2,FALSE)),"")</f>
        <v>0.99395728128623817</v>
      </c>
      <c r="AI137" cm="1">
        <f t="array" ref="AI137">IFERROR(IF($W137-AI$110&lt;=90,AVERAGE(AI32:AI33)/AI$6,INDEX($W$110:$AM$197,AI$110-1970+72,AI$109)*VLOOKUP($W137-AI$110,kifut_faktor_noi,2,FALSE)),"")</f>
        <v>0.99286063551251535</v>
      </c>
      <c r="AJ137" cm="1">
        <f t="array" ref="AJ137">IFERROR(IF($W137-AJ$110&lt;=90,AVERAGE(AJ32:AJ33)/AJ$6,INDEX($W$110:$AM$197,AJ$110-1970+72,AJ$109)*VLOOKUP($W137-AJ$110,kifut_faktor_noi,2,FALSE)),"")</f>
        <v>0.99341385299652663</v>
      </c>
      <c r="AK137" cm="1">
        <f t="array" ref="AK137">IFERROR(IF($W137-AK$110&lt;=90,AVERAGE(AK32:AK33)/AK$6,INDEX($W$110:$AM$197,AK$110-1970+72,AK$109)*VLOOKUP($W137-AK$110,kifut_faktor_noi,2,FALSE)),"")</f>
        <v>0.9939240534371051</v>
      </c>
      <c r="AL137" cm="1">
        <f t="array" ref="AL137">IFERROR(IF($W137-AL$110&lt;=90,AVERAGE(AL32:AL33)/AL$6,INDEX($W$110:$AM$197,AL$110-1970+72,AL$109)*VLOOKUP($W137-AL$110,kifut_faktor_noi,2,FALSE)),"")</f>
        <v>0.995368643134797</v>
      </c>
      <c r="AM137" cm="1">
        <f t="array" ref="AM137">IFERROR(IF($W137-AM$110&lt;=90,AVERAGE(AM32:AM33)/AM$6,INDEX($W$110:$AM$197,AM$110-1970+72,AM$109)*VLOOKUP($W137-AM$110,kifut_faktor_noi,2,FALSE)),"")</f>
        <v>0.99442841761716783</v>
      </c>
    </row>
    <row r="138" spans="1:39" x14ac:dyDescent="0.75">
      <c r="A138" t="s">
        <v>56</v>
      </c>
      <c r="B138" t="s">
        <v>51</v>
      </c>
      <c r="C138" s="1">
        <v>2017</v>
      </c>
      <c r="D138" cm="1">
        <f t="array" ref="D138">IFERROR(IF($C138-D$110&lt;=90,AVERAGE(D33:D34)/D$6,INDEX($C$110:$S$197,D$110-1970+72,D$109)*VLOOKUP($C138-D$110,kifut_faktor_ffi,2,FALSE)),"")</f>
        <v>0.95405182929000543</v>
      </c>
      <c r="E138" cm="1">
        <f t="array" ref="E138">IFERROR(IF($C138-E$110&lt;=90,AVERAGE(E33:E34)/E$6,INDEX($C$110:$S$197,E$110-1970+72,E$109)*VLOOKUP($C138-E$110,kifut_faktor_ffi,2,FALSE)),"")</f>
        <v>0.95459970876945632</v>
      </c>
      <c r="F138" cm="1">
        <f t="array" ref="F138">IFERROR(IF($C138-F$110&lt;=90,AVERAGE(F33:F34)/F$6,INDEX($C$110:$S$197,F$110-1970+72,F$109)*VLOOKUP($C138-F$110,kifut_faktor_ffi,2,FALSE)),"")</f>
        <v>0.96146114760627011</v>
      </c>
      <c r="G138" cm="1">
        <f t="array" ref="G138">IFERROR(IF($C138-G$110&lt;=90,AVERAGE(G33:G34)/G$6,INDEX($C$110:$S$197,G$110-1970+72,G$109)*VLOOKUP($C138-G$110,kifut_faktor_ffi,2,FALSE)),"")</f>
        <v>0.96623164758595725</v>
      </c>
      <c r="H138" cm="1">
        <f t="array" ref="H138">IFERROR(IF($C138-H$110&lt;=90,AVERAGE(H33:H34)/H$6,INDEX($C$110:$S$197,H$110-1970+72,H$109)*VLOOKUP($C138-H$110,kifut_faktor_ffi,2,FALSE)),"")</f>
        <v>0.96668551803044156</v>
      </c>
      <c r="I138" cm="1">
        <f t="array" ref="I138">IFERROR(IF($C138-I$110&lt;=90,AVERAGE(I33:I34)/I$6,INDEX($C$110:$S$197,I$110-1970+72,I$109)*VLOOKUP($C138-I$110,kifut_faktor_ffi,2,FALSE)),"")</f>
        <v>0.97559664696670811</v>
      </c>
      <c r="J138" cm="1">
        <f t="array" ref="J138">IFERROR(IF($C138-J$110&lt;=90,AVERAGE(J33:J34)/J$6,INDEX($C$110:$S$197,J$110-1970+72,J$109)*VLOOKUP($C138-J$110,kifut_faktor_ffi,2,FALSE)),"")</f>
        <v>0.97191137269260697</v>
      </c>
      <c r="K138" cm="1">
        <f t="array" ref="K138">IFERROR(IF($C138-K$110&lt;=90,AVERAGE(K33:K34)/K$6,INDEX($C$110:$S$197,K$110-1970+72,K$109)*VLOOKUP($C138-K$110,kifut_faktor_ffi,2,FALSE)),"")</f>
        <v>0.97689240054167525</v>
      </c>
      <c r="L138" cm="1">
        <f t="array" ref="L138">IFERROR(IF($C138-L$110&lt;=90,AVERAGE(L33:L34)/L$6,INDEX($C$110:$S$197,L$110-1970+72,L$109)*VLOOKUP($C138-L$110,kifut_faktor_ffi,2,FALSE)),"")</f>
        <v>0.97755287068344654</v>
      </c>
      <c r="M138" cm="1">
        <f t="array" ref="M138">IFERROR(IF($C138-M$110&lt;=90,AVERAGE(M33:M34)/M$6,INDEX($C$110:$S$197,M$110-1970+72,M$109)*VLOOKUP($C138-M$110,kifut_faktor_ffi,2,FALSE)),"")</f>
        <v>0.98262422185955911</v>
      </c>
      <c r="N138" cm="1">
        <f t="array" ref="N138">IFERROR(IF($C138-N$110&lt;=90,AVERAGE(N33:N34)/N$6,INDEX($C$110:$S$197,N$110-1970+72,N$109)*VLOOKUP($C138-N$110,kifut_faktor_ffi,2,FALSE)),"")</f>
        <v>0.98341099959802969</v>
      </c>
      <c r="O138" cm="1">
        <f t="array" ref="O138">IFERROR(IF($C138-O$110&lt;=90,AVERAGE(O33:O34)/O$6,INDEX($C$110:$S$197,O$110-1970+72,O$109)*VLOOKUP($C138-O$110,kifut_faktor_ffi,2,FALSE)),"")</f>
        <v>0.98510066250772699</v>
      </c>
      <c r="P138" cm="1">
        <f t="array" ref="P138">IFERROR(IF($C138-P$110&lt;=90,AVERAGE(P33:P34)/P$6,INDEX($C$110:$S$197,P$110-1970+72,P$109)*VLOOKUP($C138-P$110,kifut_faktor_ffi,2,FALSE)),"")</f>
        <v>0.98486912220231582</v>
      </c>
      <c r="Q138" cm="1">
        <f t="array" ref="Q138">IFERROR(IF($C138-Q$110&lt;=90,AVERAGE(Q33:Q34)/Q$6,INDEX($C$110:$S$197,Q$110-1970+72,Q$109)*VLOOKUP($C138-Q$110,kifut_faktor_ffi,2,FALSE)),"")</f>
        <v>0.98328186764079828</v>
      </c>
      <c r="R138" cm="1">
        <f t="array" ref="R138">IFERROR(IF($C138-R$110&lt;=90,AVERAGE(R33:R34)/R$6,INDEX($C$110:$S$197,R$110-1970+72,R$109)*VLOOKUP($C138-R$110,kifut_faktor_ffi,2,FALSE)),"")</f>
        <v>0.986102798933851</v>
      </c>
      <c r="S138" cm="1">
        <f t="array" ref="S138">IFERROR(IF($C138-S$110&lt;=90,AVERAGE(S33:S34)/S$6,INDEX($C$110:$S$197,S$110-1970+72,S$109)*VLOOKUP($C138-S$110,kifut_faktor_ffi,2,FALSE)),"")</f>
        <v>0.98673207683925823</v>
      </c>
      <c r="U138" t="s">
        <v>56</v>
      </c>
      <c r="V138" t="s">
        <v>52</v>
      </c>
      <c r="W138" s="1">
        <v>2017</v>
      </c>
      <c r="X138" cm="1">
        <f t="array" ref="X138">IFERROR(IF($W138-X$110&lt;=90,AVERAGE(X33:X34)/X$6,INDEX($W$110:$AM$197,X$110-1970+72,X$109)*VLOOKUP($W138-X$110,kifut_faktor_noi,2,FALSE)),"")</f>
        <v>0.98171354948056422</v>
      </c>
      <c r="Y138" cm="1">
        <f t="array" ref="Y138">IFERROR(IF($W138-Y$110&lt;=90,AVERAGE(Y33:Y34)/Y$6,INDEX($W$110:$AM$197,Y$110-1970+72,Y$109)*VLOOKUP($W138-Y$110,kifut_faktor_noi,2,FALSE)),"")</f>
        <v>0.98132511832759062</v>
      </c>
      <c r="Z138" cm="1">
        <f t="array" ref="Z138">IFERROR(IF($W138-Z$110&lt;=90,AVERAGE(Z33:Z34)/Z$6,INDEX($W$110:$AM$197,Z$110-1970+72,Z$109)*VLOOKUP($W138-Z$110,kifut_faktor_noi,2,FALSE)),"")</f>
        <v>0.98433279673150431</v>
      </c>
      <c r="AA138" cm="1">
        <f t="array" ref="AA138">IFERROR(IF($W138-AA$110&lt;=90,AVERAGE(AA33:AA34)/AA$6,INDEX($W$110:$AM$197,AA$110-1970+72,AA$109)*VLOOKUP($W138-AA$110,kifut_faktor_noi,2,FALSE)),"")</f>
        <v>0.98509148071672625</v>
      </c>
      <c r="AB138" cm="1">
        <f t="array" ref="AB138">IFERROR(IF($W138-AB$110&lt;=90,AVERAGE(AB33:AB34)/AB$6,INDEX($W$110:$AM$197,AB$110-1970+72,AB$109)*VLOOKUP($W138-AB$110,kifut_faktor_noi,2,FALSE)),"")</f>
        <v>0.98687862073183541</v>
      </c>
      <c r="AC138" cm="1">
        <f t="array" ref="AC138">IFERROR(IF($W138-AC$110&lt;=90,AVERAGE(AC33:AC34)/AC$6,INDEX($W$110:$AM$197,AC$110-1970+72,AC$109)*VLOOKUP($W138-AC$110,kifut_faktor_noi,2,FALSE)),"")</f>
        <v>0.98801707774577963</v>
      </c>
      <c r="AD138" cm="1">
        <f t="array" ref="AD138">IFERROR(IF($W138-AD$110&lt;=90,AVERAGE(AD33:AD34)/AD$6,INDEX($W$110:$AM$197,AD$110-1970+72,AD$109)*VLOOKUP($W138-AD$110,kifut_faktor_noi,2,FALSE)),"")</f>
        <v>0.98724382257523857</v>
      </c>
      <c r="AE138" cm="1">
        <f t="array" ref="AE138">IFERROR(IF($W138-AE$110&lt;=90,AVERAGE(AE33:AE34)/AE$6,INDEX($W$110:$AM$197,AE$110-1970+72,AE$109)*VLOOKUP($W138-AE$110,kifut_faktor_noi,2,FALSE)),"")</f>
        <v>0.9894861116143292</v>
      </c>
      <c r="AF138" cm="1">
        <f t="array" ref="AF138">IFERROR(IF($W138-AF$110&lt;=90,AVERAGE(AF33:AF34)/AF$6,INDEX($W$110:$AM$197,AF$110-1970+72,AF$109)*VLOOKUP($W138-AF$110,kifut_faktor_noi,2,FALSE)),"")</f>
        <v>0.9915234262757584</v>
      </c>
      <c r="AG138" cm="1">
        <f t="array" ref="AG138">IFERROR(IF($W138-AG$110&lt;=90,AVERAGE(AG33:AG34)/AG$6,INDEX($W$110:$AM$197,AG$110-1970+72,AG$109)*VLOOKUP($W138-AG$110,kifut_faktor_noi,2,FALSE)),"")</f>
        <v>0.99344214463482128</v>
      </c>
      <c r="AH138" cm="1">
        <f t="array" ref="AH138">IFERROR(IF($W138-AH$110&lt;=90,AVERAGE(AH33:AH34)/AH$6,INDEX($W$110:$AM$197,AH$110-1970+72,AH$109)*VLOOKUP($W138-AH$110,kifut_faktor_noi,2,FALSE)),"")</f>
        <v>0.99317577651730049</v>
      </c>
      <c r="AI138" cm="1">
        <f t="array" ref="AI138">IFERROR(IF($W138-AI$110&lt;=90,AVERAGE(AI33:AI34)/AI$6,INDEX($W$110:$AM$197,AI$110-1970+72,AI$109)*VLOOKUP($W138-AI$110,kifut_faktor_noi,2,FALSE)),"")</f>
        <v>0.99247459855324738</v>
      </c>
      <c r="AJ138" cm="1">
        <f t="array" ref="AJ138">IFERROR(IF($W138-AJ$110&lt;=90,AVERAGE(AJ33:AJ34)/AJ$6,INDEX($W$110:$AM$197,AJ$110-1970+72,AJ$109)*VLOOKUP($W138-AJ$110,kifut_faktor_noi,2,FALSE)),"")</f>
        <v>0.99268459261525444</v>
      </c>
      <c r="AK138" cm="1">
        <f t="array" ref="AK138">IFERROR(IF($W138-AK$110&lt;=90,AVERAGE(AK33:AK34)/AK$6,INDEX($W$110:$AM$197,AK$110-1970+72,AK$109)*VLOOKUP($W138-AK$110,kifut_faktor_noi,2,FALSE)),"")</f>
        <v>0.99375448522872201</v>
      </c>
      <c r="AL138" cm="1">
        <f t="array" ref="AL138">IFERROR(IF($W138-AL$110&lt;=90,AVERAGE(AL33:AL34)/AL$6,INDEX($W$110:$AM$197,AL$110-1970+72,AL$109)*VLOOKUP($W138-AL$110,kifut_faktor_noi,2,FALSE)),"")</f>
        <v>0.99527855343659577</v>
      </c>
      <c r="AM138" cm="1">
        <f t="array" ref="AM138">IFERROR(IF($W138-AM$110&lt;=90,AVERAGE(AM33:AM34)/AM$6,INDEX($W$110:$AM$197,AM$110-1970+72,AM$109)*VLOOKUP($W138-AM$110,kifut_faktor_noi,2,FALSE)),"")</f>
        <v>0.9939836042856004</v>
      </c>
    </row>
    <row r="139" spans="1:39" x14ac:dyDescent="0.75">
      <c r="A139" t="s">
        <v>56</v>
      </c>
      <c r="B139" t="s">
        <v>51</v>
      </c>
      <c r="C139" s="1">
        <v>2018</v>
      </c>
      <c r="D139" cm="1">
        <f t="array" ref="D139">IFERROR(IF($C139-D$110&lt;=90,AVERAGE(D34:D35)/D$6,INDEX($C$110:$S$197,D$110-1970+72,D$109)*VLOOKUP($C139-D$110,kifut_faktor_ffi,2,FALSE)),"")</f>
        <v>0.9498631267390546</v>
      </c>
      <c r="E139" cm="1">
        <f t="array" ref="E139">IFERROR(IF($C139-E$110&lt;=90,AVERAGE(E34:E35)/E$6,INDEX($C$110:$S$197,E$110-1970+72,E$109)*VLOOKUP($C139-E$110,kifut_faktor_ffi,2,FALSE)),"")</f>
        <v>0.95154467877214044</v>
      </c>
      <c r="F139" cm="1">
        <f t="array" ref="F139">IFERROR(IF($C139-F$110&lt;=90,AVERAGE(F34:F35)/F$6,INDEX($C$110:$S$197,F$110-1970+72,F$109)*VLOOKUP($C139-F$110,kifut_faktor_ffi,2,FALSE)),"")</f>
        <v>0.95966549715763683</v>
      </c>
      <c r="G139" cm="1">
        <f t="array" ref="G139">IFERROR(IF($C139-G$110&lt;=90,AVERAGE(G34:G35)/G$6,INDEX($C$110:$S$197,G$110-1970+72,G$109)*VLOOKUP($C139-G$110,kifut_faktor_ffi,2,FALSE)),"")</f>
        <v>0.96344666949808944</v>
      </c>
      <c r="H139" cm="1">
        <f t="array" ref="H139">IFERROR(IF($C139-H$110&lt;=90,AVERAGE(H34:H35)/H$6,INDEX($C$110:$S$197,H$110-1970+72,H$109)*VLOOKUP($C139-H$110,kifut_faktor_ffi,2,FALSE)),"")</f>
        <v>0.96393065846310544</v>
      </c>
      <c r="I139" cm="1">
        <f t="array" ref="I139">IFERROR(IF($C139-I$110&lt;=90,AVERAGE(I34:I35)/I$6,INDEX($C$110:$S$197,I$110-1970+72,I$109)*VLOOKUP($C139-I$110,kifut_faktor_ffi,2,FALSE)),"")</f>
        <v>0.9736133913748769</v>
      </c>
      <c r="J139" cm="1">
        <f t="array" ref="J139">IFERROR(IF($C139-J$110&lt;=90,AVERAGE(J34:J35)/J$6,INDEX($C$110:$S$197,J$110-1970+72,J$109)*VLOOKUP($C139-J$110,kifut_faktor_ffi,2,FALSE)),"")</f>
        <v>0.9697378010988027</v>
      </c>
      <c r="K139" cm="1">
        <f t="array" ref="K139">IFERROR(IF($C139-K$110&lt;=90,AVERAGE(K34:K35)/K$6,INDEX($C$110:$S$197,K$110-1970+72,K$109)*VLOOKUP($C139-K$110,kifut_faktor_ffi,2,FALSE)),"")</f>
        <v>0.97535257479838289</v>
      </c>
      <c r="L139" cm="1">
        <f t="array" ref="L139">IFERROR(IF($C139-L$110&lt;=90,AVERAGE(L34:L35)/L$6,INDEX($C$110:$S$197,L$110-1970+72,L$109)*VLOOKUP($C139-L$110,kifut_faktor_ffi,2,FALSE)),"")</f>
        <v>0.97619878718708675</v>
      </c>
      <c r="M139" cm="1">
        <f t="array" ref="M139">IFERROR(IF($C139-M$110&lt;=90,AVERAGE(M34:M35)/M$6,INDEX($C$110:$S$197,M$110-1970+72,M$109)*VLOOKUP($C139-M$110,kifut_faktor_ffi,2,FALSE)),"")</f>
        <v>0.98141073635415199</v>
      </c>
      <c r="N139" cm="1">
        <f t="array" ref="N139">IFERROR(IF($C139-N$110&lt;=90,AVERAGE(N34:N35)/N$6,INDEX($C$110:$S$197,N$110-1970+72,N$109)*VLOOKUP($C139-N$110,kifut_faktor_ffi,2,FALSE)),"")</f>
        <v>0.98197292440189654</v>
      </c>
      <c r="O139" cm="1">
        <f t="array" ref="O139">IFERROR(IF($C139-O$110&lt;=90,AVERAGE(O34:O35)/O$6,INDEX($C$110:$S$197,O$110-1970+72,O$109)*VLOOKUP($C139-O$110,kifut_faktor_ffi,2,FALSE)),"")</f>
        <v>0.98437679630712427</v>
      </c>
      <c r="P139" cm="1">
        <f t="array" ref="P139">IFERROR(IF($C139-P$110&lt;=90,AVERAGE(P34:P35)/P$6,INDEX($C$110:$S$197,P$110-1970+72,P$109)*VLOOKUP($C139-P$110,kifut_faktor_ffi,2,FALSE)),"")</f>
        <v>0.98429977331445184</v>
      </c>
      <c r="Q139" cm="1">
        <f t="array" ref="Q139">IFERROR(IF($C139-Q$110&lt;=90,AVERAGE(Q34:Q35)/Q$6,INDEX($C$110:$S$197,Q$110-1970+72,Q$109)*VLOOKUP($C139-Q$110,kifut_faktor_ffi,2,FALSE)),"")</f>
        <v>0.98254239026079826</v>
      </c>
      <c r="R139" cm="1">
        <f t="array" ref="R139">IFERROR(IF($C139-R$110&lt;=90,AVERAGE(R34:R35)/R$6,INDEX($C$110:$S$197,R$110-1970+72,R$109)*VLOOKUP($C139-R$110,kifut_faktor_ffi,2,FALSE)),"")</f>
        <v>0.985357231597904</v>
      </c>
      <c r="S139" cm="1">
        <f t="array" ref="S139">IFERROR(IF($C139-S$110&lt;=90,AVERAGE(S34:S35)/S$6,INDEX($C$110:$S$197,S$110-1970+72,S$109)*VLOOKUP($C139-S$110,kifut_faktor_ffi,2,FALSE)),"")</f>
        <v>0.9859018421775736</v>
      </c>
      <c r="U139" t="s">
        <v>56</v>
      </c>
      <c r="V139" t="s">
        <v>52</v>
      </c>
      <c r="W139" s="1">
        <v>2018</v>
      </c>
      <c r="X139" cm="1">
        <f t="array" ref="X139">IFERROR(IF($W139-X$110&lt;=90,AVERAGE(X34:X35)/X$6,INDEX($W$110:$AM$197,X$110-1970+72,X$109)*VLOOKUP($W139-X$110,kifut_faktor_noi,2,FALSE)),"")</f>
        <v>0.97967815781568091</v>
      </c>
      <c r="Y139" cm="1">
        <f t="array" ref="Y139">IFERROR(IF($W139-Y$110&lt;=90,AVERAGE(Y34:Y35)/Y$6,INDEX($W$110:$AM$197,Y$110-1970+72,Y$109)*VLOOKUP($W139-Y$110,kifut_faktor_noi,2,FALSE)),"")</f>
        <v>0.97969377396017177</v>
      </c>
      <c r="Z139" cm="1">
        <f t="array" ref="Z139">IFERROR(IF($W139-Z$110&lt;=90,AVERAGE(Z34:Z35)/Z$6,INDEX($W$110:$AM$197,Z$110-1970+72,Z$109)*VLOOKUP($W139-Z$110,kifut_faktor_noi,2,FALSE)),"")</f>
        <v>0.98311320919769674</v>
      </c>
      <c r="AA139" cm="1">
        <f t="array" ref="AA139">IFERROR(IF($W139-AA$110&lt;=90,AVERAGE(AA34:AA35)/AA$6,INDEX($W$110:$AM$197,AA$110-1970+72,AA$109)*VLOOKUP($W139-AA$110,kifut_faktor_noi,2,FALSE)),"")</f>
        <v>0.98378957969311231</v>
      </c>
      <c r="AB139" cm="1">
        <f t="array" ref="AB139">IFERROR(IF($W139-AB$110&lt;=90,AVERAGE(AB34:AB35)/AB$6,INDEX($W$110:$AM$197,AB$110-1970+72,AB$109)*VLOOKUP($W139-AB$110,kifut_faktor_noi,2,FALSE)),"")</f>
        <v>0.98569648888650452</v>
      </c>
      <c r="AC139" cm="1">
        <f t="array" ref="AC139">IFERROR(IF($W139-AC$110&lt;=90,AVERAGE(AC34:AC35)/AC$6,INDEX($W$110:$AM$197,AC$110-1970+72,AC$109)*VLOOKUP($W139-AC$110,kifut_faktor_noi,2,FALSE)),"")</f>
        <v>0.98739927532493277</v>
      </c>
      <c r="AD139" cm="1">
        <f t="array" ref="AD139">IFERROR(IF($W139-AD$110&lt;=90,AVERAGE(AD34:AD35)/AD$6,INDEX($W$110:$AM$197,AD$110-1970+72,AD$109)*VLOOKUP($W139-AD$110,kifut_faktor_noi,2,FALSE)),"")</f>
        <v>0.98637828419405349</v>
      </c>
      <c r="AE139" cm="1">
        <f t="array" ref="AE139">IFERROR(IF($W139-AE$110&lt;=90,AVERAGE(AE34:AE35)/AE$6,INDEX($W$110:$AM$197,AE$110-1970+72,AE$109)*VLOOKUP($W139-AE$110,kifut_faktor_noi,2,FALSE)),"")</f>
        <v>0.98876379396522618</v>
      </c>
      <c r="AF139" cm="1">
        <f t="array" ref="AF139">IFERROR(IF($W139-AF$110&lt;=90,AVERAGE(AF34:AF35)/AF$6,INDEX($W$110:$AM$197,AF$110-1970+72,AF$109)*VLOOKUP($W139-AF$110,kifut_faktor_noi,2,FALSE)),"")</f>
        <v>0.99084556514220989</v>
      </c>
      <c r="AG139" cm="1">
        <f t="array" ref="AG139">IFERROR(IF($W139-AG$110&lt;=90,AVERAGE(AG34:AG35)/AG$6,INDEX($W$110:$AM$197,AG$110-1970+72,AG$109)*VLOOKUP($W139-AG$110,kifut_faktor_noi,2,FALSE)),"")</f>
        <v>0.99311372391563568</v>
      </c>
      <c r="AH139" cm="1">
        <f t="array" ref="AH139">IFERROR(IF($W139-AH$110&lt;=90,AVERAGE(AH34:AH35)/AH$6,INDEX($W$110:$AM$197,AH$110-1970+72,AH$109)*VLOOKUP($W139-AH$110,kifut_faktor_noi,2,FALSE)),"")</f>
        <v>0.99260723155932984</v>
      </c>
      <c r="AI139" cm="1">
        <f t="array" ref="AI139">IFERROR(IF($W139-AI$110&lt;=90,AVERAGE(AI34:AI35)/AI$6,INDEX($W$110:$AM$197,AI$110-1970+72,AI$109)*VLOOKUP($W139-AI$110,kifut_faktor_noi,2,FALSE)),"")</f>
        <v>0.99194532847468586</v>
      </c>
      <c r="AJ139" cm="1">
        <f t="array" ref="AJ139">IFERROR(IF($W139-AJ$110&lt;=90,AVERAGE(AJ34:AJ35)/AJ$6,INDEX($W$110:$AM$197,AJ$110-1970+72,AJ$109)*VLOOKUP($W139-AJ$110,kifut_faktor_noi,2,FALSE)),"")</f>
        <v>0.99188249258503658</v>
      </c>
      <c r="AK139" cm="1">
        <f t="array" ref="AK139">IFERROR(IF($W139-AK$110&lt;=90,AVERAGE(AK34:AK35)/AK$6,INDEX($W$110:$AM$197,AK$110-1970+72,AK$109)*VLOOKUP($W139-AK$110,kifut_faktor_noi,2,FALSE)),"")</f>
        <v>0.99367106057415266</v>
      </c>
      <c r="AL139" cm="1">
        <f t="array" ref="AL139">IFERROR(IF($W139-AL$110&lt;=90,AVERAGE(AL34:AL35)/AL$6,INDEX($W$110:$AM$197,AL$110-1970+72,AL$109)*VLOOKUP($W139-AL$110,kifut_faktor_noi,2,FALSE)),"")</f>
        <v>0.99518985690592288</v>
      </c>
      <c r="AM139" cm="1">
        <f t="array" ref="AM139">IFERROR(IF($W139-AM$110&lt;=90,AVERAGE(AM34:AM35)/AM$6,INDEX($W$110:$AM$197,AM$110-1970+72,AM$109)*VLOOKUP($W139-AM$110,kifut_faktor_noi,2,FALSE)),"")</f>
        <v>0.99345024003401849</v>
      </c>
    </row>
    <row r="140" spans="1:39" x14ac:dyDescent="0.75">
      <c r="A140" t="s">
        <v>56</v>
      </c>
      <c r="B140" t="s">
        <v>51</v>
      </c>
      <c r="C140" s="1">
        <v>2019</v>
      </c>
      <c r="D140" cm="1">
        <f t="array" ref="D140">IFERROR(IF($C140-D$110&lt;=90,AVERAGE(D35:D36)/D$6,INDEX($C$110:$S$197,D$110-1970+72,D$109)*VLOOKUP($C140-D$110,kifut_faktor_ffi,2,FALSE)),"")</f>
        <v>0.94577594807291787</v>
      </c>
      <c r="E140" cm="1">
        <f t="array" ref="E140">IFERROR(IF($C140-E$110&lt;=90,AVERAGE(E35:E36)/E$6,INDEX($C$110:$S$197,E$110-1970+72,E$109)*VLOOKUP($C140-E$110,kifut_faktor_ffi,2,FALSE)),"")</f>
        <v>0.94763802725111956</v>
      </c>
      <c r="F140" cm="1">
        <f t="array" ref="F140">IFERROR(IF($C140-F$110&lt;=90,AVERAGE(F35:F36)/F$6,INDEX($C$110:$S$197,F$110-1970+72,F$109)*VLOOKUP($C140-F$110,kifut_faktor_ffi,2,FALSE)),"")</f>
        <v>0.95646243990455371</v>
      </c>
      <c r="G140" cm="1">
        <f t="array" ref="G140">IFERROR(IF($C140-G$110&lt;=90,AVERAGE(G35:G36)/G$6,INDEX($C$110:$S$197,G$110-1970+72,G$109)*VLOOKUP($C140-G$110,kifut_faktor_ffi,2,FALSE)),"")</f>
        <v>0.96053068040803091</v>
      </c>
      <c r="H140" cm="1">
        <f t="array" ref="H140">IFERROR(IF($C140-H$110&lt;=90,AVERAGE(H35:H36)/H$6,INDEX($C$110:$S$197,H$110-1970+72,H$109)*VLOOKUP($C140-H$110,kifut_faktor_ffi,2,FALSE)),"")</f>
        <v>0.96059366422606529</v>
      </c>
      <c r="I140" cm="1">
        <f t="array" ref="I140">IFERROR(IF($C140-I$110&lt;=90,AVERAGE(I35:I36)/I$6,INDEX($C$110:$S$197,I$110-1970+72,I$109)*VLOOKUP($C140-I$110,kifut_faktor_ffi,2,FALSE)),"")</f>
        <v>0.97164196789404089</v>
      </c>
      <c r="J140" cm="1">
        <f t="array" ref="J140">IFERROR(IF($C140-J$110&lt;=90,AVERAGE(J35:J36)/J$6,INDEX($C$110:$S$197,J$110-1970+72,J$109)*VLOOKUP($C140-J$110,kifut_faktor_ffi,2,FALSE)),"")</f>
        <v>0.96766105713468009</v>
      </c>
      <c r="K140" cm="1">
        <f t="array" ref="K140">IFERROR(IF($C140-K$110&lt;=90,AVERAGE(K35:K36)/K$6,INDEX($C$110:$S$197,K$110-1970+72,K$109)*VLOOKUP($C140-K$110,kifut_faktor_ffi,2,FALSE)),"")</f>
        <v>0.9735049513730194</v>
      </c>
      <c r="L140" cm="1">
        <f t="array" ref="L140">IFERROR(IF($C140-L$110&lt;=90,AVERAGE(L35:L36)/L$6,INDEX($C$110:$S$197,L$110-1970+72,L$109)*VLOOKUP($C140-L$110,kifut_faktor_ffi,2,FALSE)),"")</f>
        <v>0.97467744055823391</v>
      </c>
      <c r="M140" cm="1">
        <f t="array" ref="M140">IFERROR(IF($C140-M$110&lt;=90,AVERAGE(M35:M36)/M$6,INDEX($C$110:$S$197,M$110-1970+72,M$109)*VLOOKUP($C140-M$110,kifut_faktor_ffi,2,FALSE)),"")</f>
        <v>0.98027479500782755</v>
      </c>
      <c r="N140" cm="1">
        <f t="array" ref="N140">IFERROR(IF($C140-N$110&lt;=90,AVERAGE(N35:N36)/N$6,INDEX($C$110:$S$197,N$110-1970+72,N$109)*VLOOKUP($C140-N$110,kifut_faktor_ffi,2,FALSE)),"")</f>
        <v>0.9806804862066445</v>
      </c>
      <c r="O140" cm="1">
        <f t="array" ref="O140">IFERROR(IF($C140-O$110&lt;=90,AVERAGE(O35:O36)/O$6,INDEX($C$110:$S$197,O$110-1970+72,O$109)*VLOOKUP($C140-O$110,kifut_faktor_ffi,2,FALSE)),"")</f>
        <v>0.98359189058604046</v>
      </c>
      <c r="P140" cm="1">
        <f t="array" ref="P140">IFERROR(IF($C140-P$110&lt;=90,AVERAGE(P35:P36)/P$6,INDEX($C$110:$S$197,P$110-1970+72,P$109)*VLOOKUP($C140-P$110,kifut_faktor_ffi,2,FALSE)),"")</f>
        <v>0.98345455721254016</v>
      </c>
      <c r="Q140" cm="1">
        <f t="array" ref="Q140">IFERROR(IF($C140-Q$110&lt;=90,AVERAGE(Q35:Q36)/Q$6,INDEX($C$110:$S$197,Q$110-1970+72,Q$109)*VLOOKUP($C140-Q$110,kifut_faktor_ffi,2,FALSE)),"")</f>
        <v>0.98182892655852572</v>
      </c>
      <c r="R140" cm="1">
        <f t="array" ref="R140">IFERROR(IF($C140-R$110&lt;=90,AVERAGE(R35:R36)/R$6,INDEX($C$110:$S$197,R$110-1970+72,R$109)*VLOOKUP($C140-R$110,kifut_faktor_ffi,2,FALSE)),"")</f>
        <v>0.98444242263191695</v>
      </c>
      <c r="S140" cm="1">
        <f t="array" ref="S140">IFERROR(IF($C140-S$110&lt;=90,AVERAGE(S35:S36)/S$6,INDEX($C$110:$S$197,S$110-1970+72,S$109)*VLOOKUP($C140-S$110,kifut_faktor_ffi,2,FALSE)),"")</f>
        <v>0.98541105826855291</v>
      </c>
      <c r="U140" t="s">
        <v>56</v>
      </c>
      <c r="V140" t="s">
        <v>52</v>
      </c>
      <c r="W140" s="1">
        <v>2019</v>
      </c>
      <c r="X140" cm="1">
        <f t="array" ref="X140">IFERROR(IF($W140-X$110&lt;=90,AVERAGE(X35:X36)/X$6,INDEX($W$110:$AM$197,X$110-1970+72,X$109)*VLOOKUP($W140-X$110,kifut_faktor_noi,2,FALSE)),"")</f>
        <v>0.97739254815379273</v>
      </c>
      <c r="Y140" cm="1">
        <f t="array" ref="Y140">IFERROR(IF($W140-Y$110&lt;=90,AVERAGE(Y35:Y36)/Y$6,INDEX($W$110:$AM$197,Y$110-1970+72,Y$109)*VLOOKUP($W140-Y$110,kifut_faktor_noi,2,FALSE)),"")</f>
        <v>0.97776765048038328</v>
      </c>
      <c r="Z140" cm="1">
        <f t="array" ref="Z140">IFERROR(IF($W140-Z$110&lt;=90,AVERAGE(Z35:Z36)/Z$6,INDEX($W$110:$AM$197,Z$110-1970+72,Z$109)*VLOOKUP($W140-Z$110,kifut_faktor_noi,2,FALSE)),"")</f>
        <v>0.98197352468346066</v>
      </c>
      <c r="AA140" cm="1">
        <f t="array" ref="AA140">IFERROR(IF($W140-AA$110&lt;=90,AVERAGE(AA35:AA36)/AA$6,INDEX($W$110:$AM$197,AA$110-1970+72,AA$109)*VLOOKUP($W140-AA$110,kifut_faktor_noi,2,FALSE)),"")</f>
        <v>0.98224808139115993</v>
      </c>
      <c r="AB140" cm="1">
        <f t="array" ref="AB140">IFERROR(IF($W140-AB$110&lt;=90,AVERAGE(AB35:AB36)/AB$6,INDEX($W$110:$AM$197,AB$110-1970+72,AB$109)*VLOOKUP($W140-AB$110,kifut_faktor_noi,2,FALSE)),"")</f>
        <v>0.98440612653447235</v>
      </c>
      <c r="AC140" cm="1">
        <f t="array" ref="AC140">IFERROR(IF($W140-AC$110&lt;=90,AVERAGE(AC35:AC36)/AC$6,INDEX($W$110:$AM$197,AC$110-1970+72,AC$109)*VLOOKUP($W140-AC$110,kifut_faktor_noi,2,FALSE)),"")</f>
        <v>0.98662599274450058</v>
      </c>
      <c r="AD140" cm="1">
        <f t="array" ref="AD140">IFERROR(IF($W140-AD$110&lt;=90,AVERAGE(AD35:AD36)/AD$6,INDEX($W$110:$AM$197,AD$110-1970+72,AD$109)*VLOOKUP($W140-AD$110,kifut_faktor_noi,2,FALSE)),"")</f>
        <v>0.98557688419803879</v>
      </c>
      <c r="AE140" cm="1">
        <f t="array" ref="AE140">IFERROR(IF($W140-AE$110&lt;=90,AVERAGE(AE35:AE36)/AE$6,INDEX($W$110:$AM$197,AE$110-1970+72,AE$109)*VLOOKUP($W140-AE$110,kifut_faktor_noi,2,FALSE)),"")</f>
        <v>0.98788903047290466</v>
      </c>
      <c r="AF140" cm="1">
        <f t="array" ref="AF140">IFERROR(IF($W140-AF$110&lt;=90,AVERAGE(AF35:AF36)/AF$6,INDEX($W$110:$AM$197,AF$110-1970+72,AF$109)*VLOOKUP($W140-AF$110,kifut_faktor_noi,2,FALSE)),"")</f>
        <v>0.99005951084841248</v>
      </c>
      <c r="AG140" cm="1">
        <f t="array" ref="AG140">IFERROR(IF($W140-AG$110&lt;=90,AVERAGE(AG35:AG36)/AG$6,INDEX($W$110:$AM$197,AG$110-1970+72,AG$109)*VLOOKUP($W140-AG$110,kifut_faktor_noi,2,FALSE)),"")</f>
        <v>0.99252047790572306</v>
      </c>
      <c r="AH140" cm="1">
        <f t="array" ref="AH140">IFERROR(IF($W140-AH$110&lt;=90,AVERAGE(AH35:AH36)/AH$6,INDEX($W$110:$AM$197,AH$110-1970+72,AH$109)*VLOOKUP($W140-AH$110,kifut_faktor_noi,2,FALSE)),"")</f>
        <v>0.99225445004913149</v>
      </c>
      <c r="AI140" cm="1">
        <f t="array" ref="AI140">IFERROR(IF($W140-AI$110&lt;=90,AVERAGE(AI35:AI36)/AI$6,INDEX($W$110:$AM$197,AI$110-1970+72,AI$109)*VLOOKUP($W140-AI$110,kifut_faktor_noi,2,FALSE)),"")</f>
        <v>0.99104951646376249</v>
      </c>
      <c r="AJ140" cm="1">
        <f t="array" ref="AJ140">IFERROR(IF($W140-AJ$110&lt;=90,AVERAGE(AJ35:AJ36)/AJ$6,INDEX($W$110:$AM$197,AJ$110-1970+72,AJ$109)*VLOOKUP($W140-AJ$110,kifut_faktor_noi,2,FALSE)),"")</f>
        <v>0.99132311377620108</v>
      </c>
      <c r="AK140" cm="1">
        <f t="array" ref="AK140">IFERROR(IF($W140-AK$110&lt;=90,AVERAGE(AK35:AK36)/AK$6,INDEX($W$110:$AM$197,AK$110-1970+72,AK$109)*VLOOKUP($W140-AK$110,kifut_faktor_noi,2,FALSE)),"")</f>
        <v>0.99323770138995526</v>
      </c>
      <c r="AL140" cm="1">
        <f t="array" ref="AL140">IFERROR(IF($W140-AL$110&lt;=90,AVERAGE(AL35:AL36)/AL$6,INDEX($W$110:$AM$197,AL$110-1970+72,AL$109)*VLOOKUP($W140-AL$110,kifut_faktor_noi,2,FALSE)),"")</f>
        <v>0.99459879546466901</v>
      </c>
      <c r="AM140" cm="1">
        <f t="array" ref="AM140">IFERROR(IF($W140-AM$110&lt;=90,AVERAGE(AM35:AM36)/AM$6,INDEX($W$110:$AM$197,AM$110-1970+72,AM$109)*VLOOKUP($W140-AM$110,kifut_faktor_noi,2,FALSE)),"")</f>
        <v>0.99301149289731283</v>
      </c>
    </row>
    <row r="141" spans="1:39" x14ac:dyDescent="0.75">
      <c r="A141" t="s">
        <v>56</v>
      </c>
      <c r="B141" t="s">
        <v>51</v>
      </c>
      <c r="C141" s="1">
        <v>2020</v>
      </c>
      <c r="D141" cm="1">
        <f t="array" ref="D141">IFERROR(IF($C141-D$110&lt;=90,AVERAGE(D36:D37)/D$6,INDEX($C$110:$S$197,D$110-1970+72,D$109)*VLOOKUP($C141-D$110,kifut_faktor_ffi,2,FALSE)),"")</f>
        <v>0.94135931933994899</v>
      </c>
      <c r="E141" cm="1">
        <f t="array" ref="E141">IFERROR(IF($C141-E$110&lt;=90,AVERAGE(E36:E37)/E$6,INDEX($C$110:$S$197,E$110-1970+72,E$109)*VLOOKUP($C141-E$110,kifut_faktor_ffi,2,FALSE)),"")</f>
        <v>0.9430655148598317</v>
      </c>
      <c r="F141" cm="1">
        <f t="array" ref="F141">IFERROR(IF($C141-F$110&lt;=90,AVERAGE(F36:F37)/F$6,INDEX($C$110:$S$197,F$110-1970+72,F$109)*VLOOKUP($C141-F$110,kifut_faktor_ffi,2,FALSE)),"")</f>
        <v>0.95218631205364157</v>
      </c>
      <c r="G141" cm="1">
        <f t="array" ref="G141">IFERROR(IF($C141-G$110&lt;=90,AVERAGE(G36:G37)/G$6,INDEX($C$110:$S$197,G$110-1970+72,G$109)*VLOOKUP($C141-G$110,kifut_faktor_ffi,2,FALSE)),"")</f>
        <v>0.95762842495215961</v>
      </c>
      <c r="H141" cm="1">
        <f t="array" ref="H141">IFERROR(IF($C141-H$110&lt;=90,AVERAGE(H36:H37)/H$6,INDEX($C$110:$S$197,H$110-1970+72,H$109)*VLOOKUP($C141-H$110,kifut_faktor_ffi,2,FALSE)),"")</f>
        <v>0.95776618738210306</v>
      </c>
      <c r="I141" cm="1">
        <f t="array" ref="I141">IFERROR(IF($C141-I$110&lt;=90,AVERAGE(I36:I37)/I$6,INDEX($C$110:$S$197,I$110-1970+72,I$109)*VLOOKUP($C141-I$110,kifut_faktor_ffi,2,FALSE)),"")</f>
        <v>0.9691608354946748</v>
      </c>
      <c r="J141" cm="1">
        <f t="array" ref="J141">IFERROR(IF($C141-J$110&lt;=90,AVERAGE(J36:J37)/J$6,INDEX($C$110:$S$197,J$110-1970+72,J$109)*VLOOKUP($C141-J$110,kifut_faktor_ffi,2,FALSE)),"")</f>
        <v>0.96568517759530736</v>
      </c>
      <c r="K141" cm="1">
        <f t="array" ref="K141">IFERROR(IF($C141-K$110&lt;=90,AVERAGE(K36:K37)/K$6,INDEX($C$110:$S$197,K$110-1970+72,K$109)*VLOOKUP($C141-K$110,kifut_faktor_ffi,2,FALSE)),"")</f>
        <v>0.97138620276023613</v>
      </c>
      <c r="L141" cm="1">
        <f t="array" ref="L141">IFERROR(IF($C141-L$110&lt;=90,AVERAGE(L36:L37)/L$6,INDEX($C$110:$S$197,L$110-1970+72,L$109)*VLOOKUP($C141-L$110,kifut_faktor_ffi,2,FALSE)),"")</f>
        <v>0.97301633568390145</v>
      </c>
      <c r="M141" cm="1">
        <f t="array" ref="M141">IFERROR(IF($C141-M$110&lt;=90,AVERAGE(M36:M37)/M$6,INDEX($C$110:$S$197,M$110-1970+72,M$109)*VLOOKUP($C141-M$110,kifut_faktor_ffi,2,FALSE)),"")</f>
        <v>0.97892653368701132</v>
      </c>
      <c r="N141" cm="1">
        <f t="array" ref="N141">IFERROR(IF($C141-N$110&lt;=90,AVERAGE(N36:N37)/N$6,INDEX($C$110:$S$197,N$110-1970+72,N$109)*VLOOKUP($C141-N$110,kifut_faktor_ffi,2,FALSE)),"")</f>
        <v>0.97890075130527987</v>
      </c>
      <c r="O141" cm="1">
        <f t="array" ref="O141">IFERROR(IF($C141-O$110&lt;=90,AVERAGE(O36:O37)/O$6,INDEX($C$110:$S$197,O$110-1970+72,O$109)*VLOOKUP($C141-O$110,kifut_faktor_ffi,2,FALSE)),"")</f>
        <v>0.98255960338088755</v>
      </c>
      <c r="P141" cm="1">
        <f t="array" ref="P141">IFERROR(IF($C141-P$110&lt;=90,AVERAGE(P36:P37)/P$6,INDEX($C$110:$S$197,P$110-1970+72,P$109)*VLOOKUP($C141-P$110,kifut_faktor_ffi,2,FALSE)),"")</f>
        <v>0.98190295938477223</v>
      </c>
      <c r="Q141" cm="1">
        <f t="array" ref="Q141">IFERROR(IF($C141-Q$110&lt;=90,AVERAGE(Q36:Q37)/Q$6,INDEX($C$110:$S$197,Q$110-1970+72,Q$109)*VLOOKUP($C141-Q$110,kifut_faktor_ffi,2,FALSE)),"")</f>
        <v>0.98036524129622238</v>
      </c>
      <c r="R141" cm="1">
        <f t="array" ref="R141">IFERROR(IF($C141-R$110&lt;=90,AVERAGE(R36:R37)/R$6,INDEX($C$110:$S$197,R$110-1970+72,R$109)*VLOOKUP($C141-R$110,kifut_faktor_ffi,2,FALSE)),"")</f>
        <v>0.98339893967656378</v>
      </c>
      <c r="S141" cm="1">
        <f t="array" ref="S141">IFERROR(IF($C141-S$110&lt;=90,AVERAGE(S36:S37)/S$6,INDEX($C$110:$S$197,S$110-1970+72,S$109)*VLOOKUP($C141-S$110,kifut_faktor_ffi,2,FALSE)),"")</f>
        <v>0.98485822570531012</v>
      </c>
      <c r="U141" t="s">
        <v>56</v>
      </c>
      <c r="V141" t="s">
        <v>52</v>
      </c>
      <c r="W141" s="1">
        <v>2020</v>
      </c>
      <c r="X141" cm="1">
        <f t="array" ref="X141">IFERROR(IF($W141-X$110&lt;=90,AVERAGE(X36:X37)/X$6,INDEX($W$110:$AM$197,X$110-1970+72,X$109)*VLOOKUP($W141-X$110,kifut_faktor_noi,2,FALSE)),"")</f>
        <v>0.97539308318815909</v>
      </c>
      <c r="Y141" cm="1">
        <f t="array" ref="Y141">IFERROR(IF($W141-Y$110&lt;=90,AVERAGE(Y36:Y37)/Y$6,INDEX($W$110:$AM$197,Y$110-1970+72,Y$109)*VLOOKUP($W141-Y$110,kifut_faktor_noi,2,FALSE)),"")</f>
        <v>0.97500030437022711</v>
      </c>
      <c r="Z141" cm="1">
        <f t="array" ref="Z141">IFERROR(IF($W141-Z$110&lt;=90,AVERAGE(Z36:Z37)/Z$6,INDEX($W$110:$AM$197,Z$110-1970+72,Z$109)*VLOOKUP($W141-Z$110,kifut_faktor_noi,2,FALSE)),"")</f>
        <v>0.98039865479064525</v>
      </c>
      <c r="AA141" cm="1">
        <f t="array" ref="AA141">IFERROR(IF($W141-AA$110&lt;=90,AVERAGE(AA36:AA37)/AA$6,INDEX($W$110:$AM$197,AA$110-1970+72,AA$109)*VLOOKUP($W141-AA$110,kifut_faktor_noi,2,FALSE)),"")</f>
        <v>0.9808507231499437</v>
      </c>
      <c r="AB141" cm="1">
        <f t="array" ref="AB141">IFERROR(IF($W141-AB$110&lt;=90,AVERAGE(AB36:AB37)/AB$6,INDEX($W$110:$AM$197,AB$110-1970+72,AB$109)*VLOOKUP($W141-AB$110,kifut_faktor_noi,2,FALSE)),"")</f>
        <v>0.98341760007725476</v>
      </c>
      <c r="AC141" cm="1">
        <f t="array" ref="AC141">IFERROR(IF($W141-AC$110&lt;=90,AVERAGE(AC36:AC37)/AC$6,INDEX($W$110:$AM$197,AC$110-1970+72,AC$109)*VLOOKUP($W141-AC$110,kifut_faktor_noi,2,FALSE)),"")</f>
        <v>0.98553329370685117</v>
      </c>
      <c r="AD141" cm="1">
        <f t="array" ref="AD141">IFERROR(IF($W141-AD$110&lt;=90,AVERAGE(AD36:AD37)/AD$6,INDEX($W$110:$AM$197,AD$110-1970+72,AD$109)*VLOOKUP($W141-AD$110,kifut_faktor_noi,2,FALSE)),"")</f>
        <v>0.98462893532590956</v>
      </c>
      <c r="AE141" cm="1">
        <f t="array" ref="AE141">IFERROR(IF($W141-AE$110&lt;=90,AVERAGE(AE36:AE37)/AE$6,INDEX($W$110:$AM$197,AE$110-1970+72,AE$109)*VLOOKUP($W141-AE$110,kifut_faktor_noi,2,FALSE)),"")</f>
        <v>0.98685502766012578</v>
      </c>
      <c r="AF141" cm="1">
        <f t="array" ref="AF141">IFERROR(IF($W141-AF$110&lt;=90,AVERAGE(AF36:AF37)/AF$6,INDEX($W$110:$AM$197,AF$110-1970+72,AF$109)*VLOOKUP($W141-AF$110,kifut_faktor_noi,2,FALSE)),"")</f>
        <v>0.98880317291113162</v>
      </c>
      <c r="AG141" cm="1">
        <f t="array" ref="AG141">IFERROR(IF($W141-AG$110&lt;=90,AVERAGE(AG36:AG37)/AG$6,INDEX($W$110:$AM$197,AG$110-1970+72,AG$109)*VLOOKUP($W141-AG$110,kifut_faktor_noi,2,FALSE)),"")</f>
        <v>0.99154844635476203</v>
      </c>
      <c r="AH141" cm="1">
        <f t="array" ref="AH141">IFERROR(IF($W141-AH$110&lt;=90,AVERAGE(AH36:AH37)/AH$6,INDEX($W$110:$AM$197,AH$110-1970+72,AH$109)*VLOOKUP($W141-AH$110,kifut_faktor_noi,2,FALSE)),"")</f>
        <v>0.99184355884001307</v>
      </c>
      <c r="AI141" cm="1">
        <f t="array" ref="AI141">IFERROR(IF($W141-AI$110&lt;=90,AVERAGE(AI36:AI37)/AI$6,INDEX($W$110:$AM$197,AI$110-1970+72,AI$109)*VLOOKUP($W141-AI$110,kifut_faktor_noi,2,FALSE)),"")</f>
        <v>0.99016465831602463</v>
      </c>
      <c r="AJ141" cm="1">
        <f t="array" ref="AJ141">IFERROR(IF($W141-AJ$110&lt;=90,AVERAGE(AJ36:AJ37)/AJ$6,INDEX($W$110:$AM$197,AJ$110-1970+72,AJ$109)*VLOOKUP($W141-AJ$110,kifut_faktor_noi,2,FALSE)),"")</f>
        <v>0.99062143653967039</v>
      </c>
      <c r="AK141" cm="1">
        <f t="array" ref="AK141">IFERROR(IF($W141-AK$110&lt;=90,AVERAGE(AK36:AK37)/AK$6,INDEX($W$110:$AM$197,AK$110-1970+72,AK$109)*VLOOKUP($W141-AK$110,kifut_faktor_noi,2,FALSE)),"")</f>
        <v>0.99240185115060719</v>
      </c>
      <c r="AL141" cm="1">
        <f t="array" ref="AL141">IFERROR(IF($W141-AL$110&lt;=90,AVERAGE(AL36:AL37)/AL$6,INDEX($W$110:$AM$197,AL$110-1970+72,AL$109)*VLOOKUP($W141-AL$110,kifut_faktor_noi,2,FALSE)),"")</f>
        <v>0.99401387811840047</v>
      </c>
      <c r="AM141" cm="1">
        <f t="array" ref="AM141">IFERROR(IF($W141-AM$110&lt;=90,AVERAGE(AM36:AM37)/AM$6,INDEX($W$110:$AM$197,AM$110-1970+72,AM$109)*VLOOKUP($W141-AM$110,kifut_faktor_noi,2,FALSE)),"")</f>
        <v>0.99258641754845434</v>
      </c>
    </row>
    <row r="142" spans="1:39" x14ac:dyDescent="0.75">
      <c r="A142" t="s">
        <v>56</v>
      </c>
      <c r="B142" t="s">
        <v>51</v>
      </c>
      <c r="C142" s="1">
        <v>2021</v>
      </c>
      <c r="D142" cm="1">
        <f t="array" ref="D142">IFERROR(IF($C142-D$110&lt;=90,AVERAGE(D37:D38)/D$6,INDEX($C$110:$S$197,D$110-1970+72,D$109)*VLOOKUP($C142-D$110,kifut_faktor_ffi,2,FALSE)),"")</f>
        <v>0.93628001728082844</v>
      </c>
      <c r="E142" cm="1">
        <f t="array" ref="E142">IFERROR(IF($C142-E$110&lt;=90,AVERAGE(E37:E38)/E$6,INDEX($C$110:$S$197,E$110-1970+72,E$109)*VLOOKUP($C142-E$110,kifut_faktor_ffi,2,FALSE)),"")</f>
        <v>0.93875920589919004</v>
      </c>
      <c r="F142" cm="1">
        <f t="array" ref="F142">IFERROR(IF($C142-F$110&lt;=90,AVERAGE(F37:F38)/F$6,INDEX($C$110:$S$197,F$110-1970+72,F$109)*VLOOKUP($C142-F$110,kifut_faktor_ffi,2,FALSE)),"")</f>
        <v>0.94786893754596968</v>
      </c>
      <c r="G142" cm="1">
        <f t="array" ref="G142">IFERROR(IF($C142-G$110&lt;=90,AVERAGE(G37:G38)/G$6,INDEX($C$110:$S$197,G$110-1970+72,G$109)*VLOOKUP($C142-G$110,kifut_faktor_ffi,2,FALSE)),"")</f>
        <v>0.95434600096268496</v>
      </c>
      <c r="H142" cm="1">
        <f t="array" ref="H142">IFERROR(IF($C142-H$110&lt;=90,AVERAGE(H37:H38)/H$6,INDEX($C$110:$S$197,H$110-1970+72,H$109)*VLOOKUP($C142-H$110,kifut_faktor_ffi,2,FALSE)),"")</f>
        <v>0.95403486728048592</v>
      </c>
      <c r="I142" cm="1">
        <f t="array" ref="I142">IFERROR(IF($C142-I$110&lt;=90,AVERAGE(I37:I38)/I$6,INDEX($C$110:$S$197,I$110-1970+72,I$109)*VLOOKUP($C142-I$110,kifut_faktor_ffi,2,FALSE)),"")</f>
        <v>0.96497516743509759</v>
      </c>
      <c r="J142" cm="1">
        <f t="array" ref="J142">IFERROR(IF($C142-J$110&lt;=90,AVERAGE(J37:J38)/J$6,INDEX($C$110:$S$197,J$110-1970+72,J$109)*VLOOKUP($C142-J$110,kifut_faktor_ffi,2,FALSE)),"")</f>
        <v>0.96347458954070941</v>
      </c>
      <c r="K142" cm="1">
        <f t="array" ref="K142">IFERROR(IF($C142-K$110&lt;=90,AVERAGE(K37:K38)/K$6,INDEX($C$110:$S$197,K$110-1970+72,K$109)*VLOOKUP($C142-K$110,kifut_faktor_ffi,2,FALSE)),"")</f>
        <v>0.96811868646707333</v>
      </c>
      <c r="L142" cm="1">
        <f t="array" ref="L142">IFERROR(IF($C142-L$110&lt;=90,AVERAGE(L37:L38)/L$6,INDEX($C$110:$S$197,L$110-1970+72,L$109)*VLOOKUP($C142-L$110,kifut_faktor_ffi,2,FALSE)),"")</f>
        <v>0.97064455037676289</v>
      </c>
      <c r="M142" cm="1">
        <f t="array" ref="M142">IFERROR(IF($C142-M$110&lt;=90,AVERAGE(M37:M38)/M$6,INDEX($C$110:$S$197,M$110-1970+72,M$109)*VLOOKUP($C142-M$110,kifut_faktor_ffi,2,FALSE)),"")</f>
        <v>0.9768832342737449</v>
      </c>
      <c r="N142" cm="1">
        <f t="array" ref="N142">IFERROR(IF($C142-N$110&lt;=90,AVERAGE(N37:N38)/N$6,INDEX($C$110:$S$197,N$110-1970+72,N$109)*VLOOKUP($C142-N$110,kifut_faktor_ffi,2,FALSE)),"")</f>
        <v>0.97697137856882676</v>
      </c>
      <c r="O142" cm="1">
        <f t="array" ref="O142">IFERROR(IF($C142-O$110&lt;=90,AVERAGE(O37:O38)/O$6,INDEX($C$110:$S$197,O$110-1970+72,O$109)*VLOOKUP($C142-O$110,kifut_faktor_ffi,2,FALSE)),"")</f>
        <v>0.98067367128762339</v>
      </c>
      <c r="P142" cm="1">
        <f t="array" ref="P142">IFERROR(IF($C142-P$110&lt;=90,AVERAGE(P37:P38)/P$6,INDEX($C$110:$S$197,P$110-1970+72,P$109)*VLOOKUP($C142-P$110,kifut_faktor_ffi,2,FALSE)),"")</f>
        <v>0.98023461105249032</v>
      </c>
      <c r="Q142" cm="1">
        <f t="array" ref="Q142">IFERROR(IF($C142-Q$110&lt;=90,AVERAGE(Q37:Q38)/Q$6,INDEX($C$110:$S$197,Q$110-1970+72,Q$109)*VLOOKUP($C142-Q$110,kifut_faktor_ffi,2,FALSE)),"")</f>
        <v>0.97860599795330372</v>
      </c>
      <c r="R142" cm="1">
        <f t="array" ref="R142">IFERROR(IF($C142-R$110&lt;=90,AVERAGE(R37:R38)/R$6,INDEX($C$110:$S$197,R$110-1970+72,R$109)*VLOOKUP($C142-R$110,kifut_faktor_ffi,2,FALSE)),"")</f>
        <v>0.98209296805644819</v>
      </c>
      <c r="S142" cm="1">
        <f t="array" ref="S142">IFERROR(IF($C142-S$110&lt;=90,AVERAGE(S37:S38)/S$6,INDEX($C$110:$S$197,S$110-1970+72,S$109)*VLOOKUP($C142-S$110,kifut_faktor_ffi,2,FALSE)),"")</f>
        <v>0.98386150883210244</v>
      </c>
      <c r="U142" t="s">
        <v>56</v>
      </c>
      <c r="V142" t="s">
        <v>52</v>
      </c>
      <c r="W142" s="1">
        <v>2021</v>
      </c>
      <c r="X142" cm="1">
        <f t="array" ref="X142">IFERROR(IF($W142-X$110&lt;=90,AVERAGE(X37:X38)/X$6,INDEX($W$110:$AM$197,X$110-1970+72,X$109)*VLOOKUP($W142-X$110,kifut_faktor_noi,2,FALSE)),"")</f>
        <v>0.97308650355567639</v>
      </c>
      <c r="Y142" cm="1">
        <f t="array" ref="Y142">IFERROR(IF($W142-Y$110&lt;=90,AVERAGE(Y37:Y38)/Y$6,INDEX($W$110:$AM$197,Y$110-1970+72,Y$109)*VLOOKUP($W142-Y$110,kifut_faktor_noi,2,FALSE)),"")</f>
        <v>0.97186122653378781</v>
      </c>
      <c r="Z142" cm="1">
        <f t="array" ref="Z142">IFERROR(IF($W142-Z$110&lt;=90,AVERAGE(Z37:Z38)/Z$6,INDEX($W$110:$AM$197,Z$110-1970+72,Z$109)*VLOOKUP($W142-Z$110,kifut_faktor_noi,2,FALSE)),"")</f>
        <v>0.97857630750773739</v>
      </c>
      <c r="AA142" cm="1">
        <f t="array" ref="AA142">IFERROR(IF($W142-AA$110&lt;=90,AVERAGE(AA37:AA38)/AA$6,INDEX($W$110:$AM$197,AA$110-1970+72,AA$109)*VLOOKUP($W142-AA$110,kifut_faktor_noi,2,FALSE)),"")</f>
        <v>0.97947076908978481</v>
      </c>
      <c r="AB142" cm="1">
        <f t="array" ref="AB142">IFERROR(IF($W142-AB$110&lt;=90,AVERAGE(AB37:AB38)/AB$6,INDEX($W$110:$AM$197,AB$110-1970+72,AB$109)*VLOOKUP($W142-AB$110,kifut_faktor_noi,2,FALSE)),"")</f>
        <v>0.98189995284800735</v>
      </c>
      <c r="AC142" cm="1">
        <f t="array" ref="AC142">IFERROR(IF($W142-AC$110&lt;=90,AVERAGE(AC37:AC38)/AC$6,INDEX($W$110:$AM$197,AC$110-1970+72,AC$109)*VLOOKUP($W142-AC$110,kifut_faktor_noi,2,FALSE)),"")</f>
        <v>0.9839088962150313</v>
      </c>
      <c r="AD142" cm="1">
        <f t="array" ref="AD142">IFERROR(IF($W142-AD$110&lt;=90,AVERAGE(AD37:AD38)/AD$6,INDEX($W$110:$AM$197,AD$110-1970+72,AD$109)*VLOOKUP($W142-AD$110,kifut_faktor_noi,2,FALSE)),"")</f>
        <v>0.98307929367282854</v>
      </c>
      <c r="AE142" cm="1">
        <f t="array" ref="AE142">IFERROR(IF($W142-AE$110&lt;=90,AVERAGE(AE37:AE38)/AE$6,INDEX($W$110:$AM$197,AE$110-1970+72,AE$109)*VLOOKUP($W142-AE$110,kifut_faktor_noi,2,FALSE)),"")</f>
        <v>0.98583035171950562</v>
      </c>
      <c r="AF142" cm="1">
        <f t="array" ref="AF142">IFERROR(IF($W142-AF$110&lt;=90,AVERAGE(AF37:AF38)/AF$6,INDEX($W$110:$AM$197,AF$110-1970+72,AF$109)*VLOOKUP($W142-AF$110,kifut_faktor_noi,2,FALSE)),"")</f>
        <v>0.98767380319068554</v>
      </c>
      <c r="AG142" cm="1">
        <f t="array" ref="AG142">IFERROR(IF($W142-AG$110&lt;=90,AVERAGE(AG37:AG38)/AG$6,INDEX($W$110:$AM$197,AG$110-1970+72,AG$109)*VLOOKUP($W142-AG$110,kifut_faktor_noi,2,FALSE)),"")</f>
        <v>0.990153951915268</v>
      </c>
      <c r="AH142" cm="1">
        <f t="array" ref="AH142">IFERROR(IF($W142-AH$110&lt;=90,AVERAGE(AH37:AH38)/AH$6,INDEX($W$110:$AM$197,AH$110-1970+72,AH$109)*VLOOKUP($W142-AH$110,kifut_faktor_noi,2,FALSE)),"")</f>
        <v>0.99103025899106345</v>
      </c>
      <c r="AI142" cm="1">
        <f t="array" ref="AI142">IFERROR(IF($W142-AI$110&lt;=90,AVERAGE(AI37:AI38)/AI$6,INDEX($W$110:$AM$197,AI$110-1970+72,AI$109)*VLOOKUP($W142-AI$110,kifut_faktor_noi,2,FALSE)),"")</f>
        <v>0.98944808244844906</v>
      </c>
      <c r="AJ142" cm="1">
        <f t="array" ref="AJ142">IFERROR(IF($W142-AJ$110&lt;=90,AVERAGE(AJ37:AJ38)/AJ$6,INDEX($W$110:$AM$197,AJ$110-1970+72,AJ$109)*VLOOKUP($W142-AJ$110,kifut_faktor_noi,2,FALSE)),"")</f>
        <v>0.98969856008400459</v>
      </c>
      <c r="AK142" cm="1">
        <f t="array" ref="AK142">IFERROR(IF($W142-AK$110&lt;=90,AVERAGE(AK37:AK38)/AK$6,INDEX($W$110:$AM$197,AK$110-1970+72,AK$109)*VLOOKUP($W142-AK$110,kifut_faktor_noi,2,FALSE)),"")</f>
        <v>0.99143632422220418</v>
      </c>
      <c r="AL142" cm="1">
        <f t="array" ref="AL142">IFERROR(IF($W142-AL$110&lt;=90,AVERAGE(AL37:AL38)/AL$6,INDEX($W$110:$AM$197,AL$110-1970+72,AL$109)*VLOOKUP($W142-AL$110,kifut_faktor_noi,2,FALSE)),"")</f>
        <v>0.99352384317792286</v>
      </c>
      <c r="AM142" cm="1">
        <f t="array" ref="AM142">IFERROR(IF($W142-AM$110&lt;=90,AVERAGE(AM37:AM38)/AM$6,INDEX($W$110:$AM$197,AM$110-1970+72,AM$109)*VLOOKUP($W142-AM$110,kifut_faktor_noi,2,FALSE)),"")</f>
        <v>0.99216977908056958</v>
      </c>
    </row>
    <row r="143" spans="1:39" x14ac:dyDescent="0.75">
      <c r="A143" t="s">
        <v>56</v>
      </c>
      <c r="B143" t="s">
        <v>51</v>
      </c>
      <c r="C143" s="1">
        <v>2022</v>
      </c>
      <c r="D143" cm="1">
        <f t="array" ref="D143">IFERROR(IF($C143-D$110&lt;=90,AVERAGE(D38:D39)/D$6,INDEX($C$110:$S$197,D$110-1970+72,D$109)*VLOOKUP($C143-D$110,kifut_faktor_ffi,2,FALSE)),"")</f>
        <v>0.9301429719418135</v>
      </c>
      <c r="E143" cm="1">
        <f t="array" ref="E143">IFERROR(IF($C143-E$110&lt;=90,AVERAGE(E38:E39)/E$6,INDEX($C$110:$S$197,E$110-1970+72,E$109)*VLOOKUP($C143-E$110,kifut_faktor_ffi,2,FALSE)),"")</f>
        <v>0.93401312677265413</v>
      </c>
      <c r="F143" cm="1">
        <f t="array" ref="F143">IFERROR(IF($C143-F$110&lt;=90,AVERAGE(F38:F39)/F$6,INDEX($C$110:$S$197,F$110-1970+72,F$109)*VLOOKUP($C143-F$110,kifut_faktor_ffi,2,FALSE)),"")</f>
        <v>0.94329451738941272</v>
      </c>
      <c r="G143" cm="1">
        <f t="array" ref="G143">IFERROR(IF($C143-G$110&lt;=90,AVERAGE(G38:G39)/G$6,INDEX($C$110:$S$197,G$110-1970+72,G$109)*VLOOKUP($C143-G$110,kifut_faktor_ffi,2,FALSE)),"")</f>
        <v>0.95107994221255654</v>
      </c>
      <c r="H143" cm="1">
        <f t="array" ref="H143">IFERROR(IF($C143-H$110&lt;=90,AVERAGE(H38:H39)/H$6,INDEX($C$110:$S$197,H$110-1970+72,H$109)*VLOOKUP($C143-H$110,kifut_faktor_ffi,2,FALSE)),"")</f>
        <v>0.9500269528748484</v>
      </c>
      <c r="I143" cm="1">
        <f t="array" ref="I143">IFERROR(IF($C143-I$110&lt;=90,AVERAGE(I38:I39)/I$6,INDEX($C$110:$S$197,I$110-1970+72,I$109)*VLOOKUP($C143-I$110,kifut_faktor_ffi,2,FALSE)),"")</f>
        <v>0.96056584876827888</v>
      </c>
      <c r="J143" cm="1">
        <f t="array" ref="J143">IFERROR(IF($C143-J$110&lt;=90,AVERAGE(J38:J39)/J$6,INDEX($C$110:$S$197,J$110-1970+72,J$109)*VLOOKUP($C143-J$110,kifut_faktor_ffi,2,FALSE)),"")</f>
        <v>0.96087140335499588</v>
      </c>
      <c r="K143" cm="1">
        <f t="array" ref="K143">IFERROR(IF($C143-K$110&lt;=90,AVERAGE(K38:K39)/K$6,INDEX($C$110:$S$197,K$110-1970+72,K$109)*VLOOKUP($C143-K$110,kifut_faktor_ffi,2,FALSE)),"")</f>
        <v>0.96486927084746099</v>
      </c>
      <c r="L143" cm="1">
        <f t="array" ref="L143">IFERROR(IF($C143-L$110&lt;=90,AVERAGE(L38:L39)/L$6,INDEX($C$110:$S$197,L$110-1970+72,L$109)*VLOOKUP($C143-L$110,kifut_faktor_ffi,2,FALSE)),"")</f>
        <v>0.96806389222813394</v>
      </c>
      <c r="M143" cm="1">
        <f t="array" ref="M143">IFERROR(IF($C143-M$110&lt;=90,AVERAGE(M38:M39)/M$6,INDEX($C$110:$S$197,M$110-1970+72,M$109)*VLOOKUP($C143-M$110,kifut_faktor_ffi,2,FALSE)),"")</f>
        <v>0.97509052974574451</v>
      </c>
      <c r="N143" cm="1">
        <f t="array" ref="N143">IFERROR(IF($C143-N$110&lt;=90,AVERAGE(N38:N39)/N$6,INDEX($C$110:$S$197,N$110-1970+72,N$109)*VLOOKUP($C143-N$110,kifut_faktor_ffi,2,FALSE)),"")</f>
        <v>0.97537888250467331</v>
      </c>
      <c r="O143" cm="1">
        <f t="array" ref="O143">IFERROR(IF($C143-O$110&lt;=90,AVERAGE(O38:O39)/O$6,INDEX($C$110:$S$197,O$110-1970+72,O$109)*VLOOKUP($C143-O$110,kifut_faktor_ffi,2,FALSE)),"")</f>
        <v>0.97840356893705815</v>
      </c>
      <c r="P143" cm="1">
        <f t="array" ref="P143">IFERROR(IF($C143-P$110&lt;=90,AVERAGE(P38:P39)/P$6,INDEX($C$110:$S$197,P$110-1970+72,P$109)*VLOOKUP($C143-P$110,kifut_faktor_ffi,2,FALSE)),"")</f>
        <v>0.97894750246518791</v>
      </c>
      <c r="Q143" cm="1">
        <f t="array" ref="Q143">IFERROR(IF($C143-Q$110&lt;=90,AVERAGE(Q38:Q39)/Q$6,INDEX($C$110:$S$197,Q$110-1970+72,Q$109)*VLOOKUP($C143-Q$110,kifut_faktor_ffi,2,FALSE)),"")</f>
        <v>0.97701785162496291</v>
      </c>
      <c r="R143" cm="1">
        <f t="array" ref="R143">IFERROR(IF($C143-R$110&lt;=90,AVERAGE(R38:R39)/R$6,INDEX($C$110:$S$197,R$110-1970+72,R$109)*VLOOKUP($C143-R$110,kifut_faktor_ffi,2,FALSE)),"")</f>
        <v>0.98056787541530577</v>
      </c>
      <c r="S143" cm="1">
        <f t="array" ref="S143">IFERROR(IF($C143-S$110&lt;=90,AVERAGE(S38:S39)/S$6,INDEX($C$110:$S$197,S$110-1970+72,S$109)*VLOOKUP($C143-S$110,kifut_faktor_ffi,2,FALSE)),"")</f>
        <v>0.98256879624282978</v>
      </c>
      <c r="U143" t="s">
        <v>56</v>
      </c>
      <c r="V143" t="s">
        <v>52</v>
      </c>
      <c r="W143" s="1">
        <v>2022</v>
      </c>
      <c r="X143" cm="1">
        <f t="array" ref="X143">IFERROR(IF($W143-X$110&lt;=90,AVERAGE(X38:X39)/X$6,INDEX($W$110:$AM$197,X$110-1970+72,X$109)*VLOOKUP($W143-X$110,kifut_faktor_noi,2,FALSE)),"")</f>
        <v>0.97053445856924647</v>
      </c>
      <c r="Y143" cm="1">
        <f t="array" ref="Y143">IFERROR(IF($W143-Y$110&lt;=90,AVERAGE(Y38:Y39)/Y$6,INDEX($W$110:$AM$197,Y$110-1970+72,Y$109)*VLOOKUP($W143-Y$110,kifut_faktor_noi,2,FALSE)),"")</f>
        <v>0.96920416999233361</v>
      </c>
      <c r="Z143" cm="1">
        <f t="array" ref="Z143">IFERROR(IF($W143-Z$110&lt;=90,AVERAGE(Z38:Z39)/Z$6,INDEX($W$110:$AM$197,Z$110-1970+72,Z$109)*VLOOKUP($W143-Z$110,kifut_faktor_noi,2,FALSE)),"")</f>
        <v>0.97664204388342146</v>
      </c>
      <c r="AA143" cm="1">
        <f t="array" ref="AA143">IFERROR(IF($W143-AA$110&lt;=90,AVERAGE(AA38:AA39)/AA$6,INDEX($W$110:$AM$197,AA$110-1970+72,AA$109)*VLOOKUP($W143-AA$110,kifut_faktor_noi,2,FALSE)),"")</f>
        <v>0.9775053255286027</v>
      </c>
      <c r="AB143" cm="1">
        <f t="array" ref="AB143">IFERROR(IF($W143-AB$110&lt;=90,AVERAGE(AB38:AB39)/AB$6,INDEX($W$110:$AM$197,AB$110-1970+72,AB$109)*VLOOKUP($W143-AB$110,kifut_faktor_noi,2,FALSE)),"")</f>
        <v>0.98001605290662519</v>
      </c>
      <c r="AC143" cm="1">
        <f t="array" ref="AC143">IFERROR(IF($W143-AC$110&lt;=90,AVERAGE(AC38:AC39)/AC$6,INDEX($W$110:$AM$197,AC$110-1970+72,AC$109)*VLOOKUP($W143-AC$110,kifut_faktor_noi,2,FALSE)),"")</f>
        <v>0.98261525071115841</v>
      </c>
      <c r="AD143" cm="1">
        <f t="array" ref="AD143">IFERROR(IF($W143-AD$110&lt;=90,AVERAGE(AD38:AD39)/AD$6,INDEX($W$110:$AM$197,AD$110-1970+72,AD$109)*VLOOKUP($W143-AD$110,kifut_faktor_noi,2,FALSE)),"")</f>
        <v>0.98131981683453295</v>
      </c>
      <c r="AE143" cm="1">
        <f t="array" ref="AE143">IFERROR(IF($W143-AE$110&lt;=90,AVERAGE(AE38:AE39)/AE$6,INDEX($W$110:$AM$197,AE$110-1970+72,AE$109)*VLOOKUP($W143-AE$110,kifut_faktor_noi,2,FALSE)),"")</f>
        <v>0.98492786457129466</v>
      </c>
      <c r="AF143" cm="1">
        <f t="array" ref="AF143">IFERROR(IF($W143-AF$110&lt;=90,AVERAGE(AF38:AF39)/AF$6,INDEX($W$110:$AM$197,AF$110-1970+72,AF$109)*VLOOKUP($W143-AF$110,kifut_faktor_noi,2,FALSE)),"")</f>
        <v>0.98667369095212176</v>
      </c>
      <c r="AG143" cm="1">
        <f t="array" ref="AG143">IFERROR(IF($W143-AG$110&lt;=90,AVERAGE(AG38:AG39)/AG$6,INDEX($W$110:$AM$197,AG$110-1970+72,AG$109)*VLOOKUP($W143-AG$110,kifut_faktor_noi,2,FALSE)),"")</f>
        <v>0.98883358030893009</v>
      </c>
      <c r="AH143" cm="1">
        <f t="array" ref="AH143">IFERROR(IF($W143-AH$110&lt;=90,AVERAGE(AH38:AH39)/AH$6,INDEX($W$110:$AM$197,AH$110-1970+72,AH$109)*VLOOKUP($W143-AH$110,kifut_faktor_noi,2,FALSE)),"")</f>
        <v>0.99015576524129911</v>
      </c>
      <c r="AI143" cm="1">
        <f t="array" ref="AI143">IFERROR(IF($W143-AI$110&lt;=90,AVERAGE(AI38:AI39)/AI$6,INDEX($W$110:$AM$197,AI$110-1970+72,AI$109)*VLOOKUP($W143-AI$110,kifut_faktor_noi,2,FALSE)),"")</f>
        <v>0.98859919104050531</v>
      </c>
      <c r="AJ143" cm="1">
        <f t="array" ref="AJ143">IFERROR(IF($W143-AJ$110&lt;=90,AVERAGE(AJ38:AJ39)/AJ$6,INDEX($W$110:$AM$197,AJ$110-1970+72,AJ$109)*VLOOKUP($W143-AJ$110,kifut_faktor_noi,2,FALSE)),"")</f>
        <v>0.98878830505907866</v>
      </c>
      <c r="AK143" cm="1">
        <f t="array" ref="AK143">IFERROR(IF($W143-AK$110&lt;=90,AVERAGE(AK38:AK39)/AK$6,INDEX($W$110:$AM$197,AK$110-1970+72,AK$109)*VLOOKUP($W143-AK$110,kifut_faktor_noi,2,FALSE)),"")</f>
        <v>0.9907989801403283</v>
      </c>
      <c r="AL143" cm="1">
        <f t="array" ref="AL143">IFERROR(IF($W143-AL$110&lt;=90,AVERAGE(AL38:AL39)/AL$6,INDEX($W$110:$AM$197,AL$110-1970+72,AL$109)*VLOOKUP($W143-AL$110,kifut_faktor_noi,2,FALSE)),"")</f>
        <v>0.99279563845105256</v>
      </c>
      <c r="AM143" cm="1">
        <f t="array" ref="AM143">IFERROR(IF($W143-AM$110&lt;=90,AVERAGE(AM38:AM39)/AM$6,INDEX($W$110:$AM$197,AM$110-1970+72,AM$109)*VLOOKUP($W143-AM$110,kifut_faktor_noi,2,FALSE)),"")</f>
        <v>0.99167588128193529</v>
      </c>
    </row>
    <row r="144" spans="1:39" x14ac:dyDescent="0.75">
      <c r="A144" t="s">
        <v>56</v>
      </c>
      <c r="B144" t="s">
        <v>51</v>
      </c>
      <c r="C144" s="1">
        <v>2023</v>
      </c>
      <c r="D144" cm="1">
        <f t="array" ref="D144">IFERROR(IF($C144-D$110&lt;=90,AVERAGE(D39:D40)/D$6,INDEX($C$110:$S$197,D$110-1970+72,D$109)*VLOOKUP($C144-D$110,kifut_faktor_ffi,2,FALSE)),"")</f>
        <v>0.92326641617075789</v>
      </c>
      <c r="E144" cm="1">
        <f t="array" ref="E144">IFERROR(IF($C144-E$110&lt;=90,AVERAGE(E39:E40)/E$6,INDEX($C$110:$S$197,E$110-1970+72,E$109)*VLOOKUP($C144-E$110,kifut_faktor_ffi,2,FALSE)),"")</f>
        <v>0.9281416950741721</v>
      </c>
      <c r="F144" cm="1">
        <f t="array" ref="F144">IFERROR(IF($C144-F$110&lt;=90,AVERAGE(F39:F40)/F$6,INDEX($C$110:$S$197,F$110-1970+72,F$109)*VLOOKUP($C144-F$110,kifut_faktor_ffi,2,FALSE)),"")</f>
        <v>0.9381291463669108</v>
      </c>
      <c r="G144" cm="1">
        <f t="array" ref="G144">IFERROR(IF($C144-G$110&lt;=90,AVERAGE(G39:G40)/G$6,INDEX($C$110:$S$197,G$110-1970+72,G$109)*VLOOKUP($C144-G$110,kifut_faktor_ffi,2,FALSE)),"")</f>
        <v>0.94733376346328002</v>
      </c>
      <c r="H144" cm="1">
        <f t="array" ref="H144">IFERROR(IF($C144-H$110&lt;=90,AVERAGE(H39:H40)/H$6,INDEX($C$110:$S$197,H$110-1970+72,H$109)*VLOOKUP($C144-H$110,kifut_faktor_ffi,2,FALSE)),"")</f>
        <v>0.94596987396958676</v>
      </c>
      <c r="I144" cm="1">
        <f t="array" ref="I144">IFERROR(IF($C144-I$110&lt;=90,AVERAGE(I39:I40)/I$6,INDEX($C$110:$S$197,I$110-1970+72,I$109)*VLOOKUP($C144-I$110,kifut_faktor_ffi,2,FALSE)),"")</f>
        <v>0.95700025399489952</v>
      </c>
      <c r="J144" cm="1">
        <f t="array" ref="J144">IFERROR(IF($C144-J$110&lt;=90,AVERAGE(J39:J40)/J$6,INDEX($C$110:$S$197,J$110-1970+72,J$109)*VLOOKUP($C144-J$110,kifut_faktor_ffi,2,FALSE)),"")</f>
        <v>0.95795982872498275</v>
      </c>
      <c r="K144" cm="1">
        <f t="array" ref="K144">IFERROR(IF($C144-K$110&lt;=90,AVERAGE(K39:K40)/K$6,INDEX($C$110:$S$197,K$110-1970+72,K$109)*VLOOKUP($C144-K$110,kifut_faktor_ffi,2,FALSE)),"")</f>
        <v>0.96226769070062934</v>
      </c>
      <c r="L144" cm="1">
        <f t="array" ref="L144">IFERROR(IF($C144-L$110&lt;=90,AVERAGE(L39:L40)/L$6,INDEX($C$110:$S$197,L$110-1970+72,L$109)*VLOOKUP($C144-L$110,kifut_faktor_ffi,2,FALSE)),"")</f>
        <v>0.9657387352131418</v>
      </c>
      <c r="M144" cm="1">
        <f t="array" ref="M144">IFERROR(IF($C144-M$110&lt;=90,AVERAGE(M39:M40)/M$6,INDEX($C$110:$S$197,M$110-1970+72,M$109)*VLOOKUP($C144-M$110,kifut_faktor_ffi,2,FALSE)),"")</f>
        <v>0.97360903849119451</v>
      </c>
      <c r="N144" cm="1">
        <f t="array" ref="N144">IFERROR(IF($C144-N$110&lt;=90,AVERAGE(N39:N40)/N$6,INDEX($C$110:$S$197,N$110-1970+72,N$109)*VLOOKUP($C144-N$110,kifut_faktor_ffi,2,FALSE)),"")</f>
        <v>0.97386465460759408</v>
      </c>
      <c r="O144" cm="1">
        <f t="array" ref="O144">IFERROR(IF($C144-O$110&lt;=90,AVERAGE(O39:O40)/O$6,INDEX($C$110:$S$197,O$110-1970+72,O$109)*VLOOKUP($C144-O$110,kifut_faktor_ffi,2,FALSE)),"")</f>
        <v>0.97669681874533409</v>
      </c>
      <c r="P144" cm="1">
        <f t="array" ref="P144">IFERROR(IF($C144-P$110&lt;=90,AVERAGE(P39:P40)/P$6,INDEX($C$110:$S$197,P$110-1970+72,P$109)*VLOOKUP($C144-P$110,kifut_faktor_ffi,2,FALSE)),"")</f>
        <v>0.97775452195169354</v>
      </c>
      <c r="Q144" cm="1">
        <f t="array" ref="Q144">IFERROR(IF($C144-Q$110&lt;=90,AVERAGE(Q39:Q40)/Q$6,INDEX($C$110:$S$197,Q$110-1970+72,Q$109)*VLOOKUP($C144-Q$110,kifut_faktor_ffi,2,FALSE)),"")</f>
        <v>0.97563970130330202</v>
      </c>
      <c r="R144" cm="1">
        <f t="array" ref="R144">IFERROR(IF($C144-R$110&lt;=90,AVERAGE(R39:R40)/R$6,INDEX($C$110:$S$197,R$110-1970+72,R$109)*VLOOKUP($C144-R$110,kifut_faktor_ffi,2,FALSE)),"")</f>
        <v>0.97939039314722376</v>
      </c>
      <c r="S144" cm="1">
        <f t="array" ref="S144">IFERROR(IF($C144-S$110&lt;=90,AVERAGE(S39:S40)/S$6,INDEX($C$110:$S$197,S$110-1970+72,S$109)*VLOOKUP($C144-S$110,kifut_faktor_ffi,2,FALSE)),"")</f>
        <v>0.98143898510728578</v>
      </c>
      <c r="U144" t="s">
        <v>56</v>
      </c>
      <c r="V144" t="s">
        <v>52</v>
      </c>
      <c r="W144" s="1">
        <v>2023</v>
      </c>
      <c r="X144" cm="1">
        <f t="array" ref="X144">IFERROR(IF($W144-X$110&lt;=90,AVERAGE(X39:X40)/X$6,INDEX($W$110:$AM$197,X$110-1970+72,X$109)*VLOOKUP($W144-X$110,kifut_faktor_noi,2,FALSE)),"")</f>
        <v>0.96819041303734221</v>
      </c>
      <c r="Y144" cm="1">
        <f t="array" ref="Y144">IFERROR(IF($W144-Y$110&lt;=90,AVERAGE(Y39:Y40)/Y$6,INDEX($W$110:$AM$197,Y$110-1970+72,Y$109)*VLOOKUP($W144-Y$110,kifut_faktor_noi,2,FALSE)),"")</f>
        <v>0.96689752191284073</v>
      </c>
      <c r="Z144" cm="1">
        <f t="array" ref="Z144">IFERROR(IF($W144-Z$110&lt;=90,AVERAGE(Z39:Z40)/Z$6,INDEX($W$110:$AM$197,Z$110-1970+72,Z$109)*VLOOKUP($W144-Z$110,kifut_faktor_noi,2,FALSE)),"")</f>
        <v>0.97439815796577778</v>
      </c>
      <c r="AA144" cm="1">
        <f t="array" ref="AA144">IFERROR(IF($W144-AA$110&lt;=90,AVERAGE(AA39:AA40)/AA$6,INDEX($W$110:$AM$197,AA$110-1970+72,AA$109)*VLOOKUP($W144-AA$110,kifut_faktor_noi,2,FALSE)),"")</f>
        <v>0.97528531525482798</v>
      </c>
      <c r="AB144" cm="1">
        <f t="array" ref="AB144">IFERROR(IF($W144-AB$110&lt;=90,AVERAGE(AB39:AB40)/AB$6,INDEX($W$110:$AM$197,AB$110-1970+72,AB$109)*VLOOKUP($W144-AB$110,kifut_faktor_noi,2,FALSE)),"")</f>
        <v>0.9782315849376787</v>
      </c>
      <c r="AC144" cm="1">
        <f t="array" ref="AC144">IFERROR(IF($W144-AC$110&lt;=90,AVERAGE(AC39:AC40)/AC$6,INDEX($W$110:$AM$197,AC$110-1970+72,AC$109)*VLOOKUP($W144-AC$110,kifut_faktor_noi,2,FALSE)),"")</f>
        <v>0.98156156152638441</v>
      </c>
      <c r="AD144" cm="1">
        <f t="array" ref="AD144">IFERROR(IF($W144-AD$110&lt;=90,AVERAGE(AD39:AD40)/AD$6,INDEX($W$110:$AM$197,AD$110-1970+72,AD$109)*VLOOKUP($W144-AD$110,kifut_faktor_noi,2,FALSE)),"")</f>
        <v>0.97979336803359796</v>
      </c>
      <c r="AE144" cm="1">
        <f t="array" ref="AE144">IFERROR(IF($W144-AE$110&lt;=90,AVERAGE(AE39:AE40)/AE$6,INDEX($W$110:$AM$197,AE$110-1970+72,AE$109)*VLOOKUP($W144-AE$110,kifut_faktor_noi,2,FALSE)),"")</f>
        <v>0.98389742051088824</v>
      </c>
      <c r="AF144" cm="1">
        <f t="array" ref="AF144">IFERROR(IF($W144-AF$110&lt;=90,AVERAGE(AF39:AF40)/AF$6,INDEX($W$110:$AM$197,AF$110-1970+72,AF$109)*VLOOKUP($W144-AF$110,kifut_faktor_noi,2,FALSE)),"")</f>
        <v>0.98545118756353545</v>
      </c>
      <c r="AG144" cm="1">
        <f t="array" ref="AG144">IFERROR(IF($W144-AG$110&lt;=90,AVERAGE(AG39:AG40)/AG$6,INDEX($W$110:$AM$197,AG$110-1970+72,AG$109)*VLOOKUP($W144-AG$110,kifut_faktor_noi,2,FALSE)),"")</f>
        <v>0.98780833602339724</v>
      </c>
      <c r="AH144" cm="1">
        <f t="array" ref="AH144">IFERROR(IF($W144-AH$110&lt;=90,AVERAGE(AH39:AH40)/AH$6,INDEX($W$110:$AM$197,AH$110-1970+72,AH$109)*VLOOKUP($W144-AH$110,kifut_faktor_noi,2,FALSE)),"")</f>
        <v>0.98934027936746927</v>
      </c>
      <c r="AI144" cm="1">
        <f t="array" ref="AI144">IFERROR(IF($W144-AI$110&lt;=90,AVERAGE(AI39:AI40)/AI$6,INDEX($W$110:$AM$197,AI$110-1970+72,AI$109)*VLOOKUP($W144-AI$110,kifut_faktor_noi,2,FALSE)),"")</f>
        <v>0.98766415938899377</v>
      </c>
      <c r="AJ144" cm="1">
        <f t="array" ref="AJ144">IFERROR(IF($W144-AJ$110&lt;=90,AVERAGE(AJ39:AJ40)/AJ$6,INDEX($W$110:$AM$197,AJ$110-1970+72,AJ$109)*VLOOKUP($W144-AJ$110,kifut_faktor_noi,2,FALSE)),"")</f>
        <v>0.98785056451174325</v>
      </c>
      <c r="AK144" cm="1">
        <f t="array" ref="AK144">IFERROR(IF($W144-AK$110&lt;=90,AVERAGE(AK39:AK40)/AK$6,INDEX($W$110:$AM$197,AK$110-1970+72,AK$109)*VLOOKUP($W144-AK$110,kifut_faktor_noi,2,FALSE)),"")</f>
        <v>0.99025937194566271</v>
      </c>
      <c r="AL144" cm="1">
        <f t="array" ref="AL144">IFERROR(IF($W144-AL$110&lt;=90,AVERAGE(AL39:AL40)/AL$6,INDEX($W$110:$AM$197,AL$110-1970+72,AL$109)*VLOOKUP($W144-AL$110,kifut_faktor_noi,2,FALSE)),"")</f>
        <v>0.99211751856640307</v>
      </c>
      <c r="AM144" cm="1">
        <f t="array" ref="AM144">IFERROR(IF($W144-AM$110&lt;=90,AVERAGE(AM39:AM40)/AM$6,INDEX($W$110:$AM$197,AM$110-1970+72,AM$109)*VLOOKUP($W144-AM$110,kifut_faktor_noi,2,FALSE)),"")</f>
        <v>0.99109563802901102</v>
      </c>
    </row>
    <row r="145" spans="1:39" x14ac:dyDescent="0.75">
      <c r="A145" t="s">
        <v>56</v>
      </c>
      <c r="B145" t="s">
        <v>51</v>
      </c>
      <c r="C145" s="1">
        <v>2024</v>
      </c>
      <c r="D145" cm="1">
        <f t="array" ref="D145">IFERROR(IF($C145-D$110&lt;=90,AVERAGE(D40:D41)/D$6,INDEX($C$110:$S$197,D$110-1970+72,D$109)*VLOOKUP($C145-D$110,kifut_faktor_ffi,2,FALSE)),"")</f>
        <v>0.91592405960258805</v>
      </c>
      <c r="E145" cm="1">
        <f t="array" ref="E145">IFERROR(IF($C145-E$110&lt;=90,AVERAGE(E40:E41)/E$6,INDEX($C$110:$S$197,E$110-1970+72,E$109)*VLOOKUP($C145-E$110,kifut_faktor_ffi,2,FALSE)),"")</f>
        <v>0.92168158296523672</v>
      </c>
      <c r="F145" cm="1">
        <f t="array" ref="F145">IFERROR(IF($C145-F$110&lt;=90,AVERAGE(F40:F41)/F$6,INDEX($C$110:$S$197,F$110-1970+72,F$109)*VLOOKUP($C145-F$110,kifut_faktor_ffi,2,FALSE)),"")</f>
        <v>0.93245056546426663</v>
      </c>
      <c r="G145" cm="1">
        <f t="array" ref="G145">IFERROR(IF($C145-G$110&lt;=90,AVERAGE(G40:G41)/G$6,INDEX($C$110:$S$197,G$110-1970+72,G$109)*VLOOKUP($C145-G$110,kifut_faktor_ffi,2,FALSE)),"")</f>
        <v>0.94237369391692727</v>
      </c>
      <c r="H145" cm="1">
        <f t="array" ref="H145">IFERROR(IF($C145-H$110&lt;=90,AVERAGE(H40:H41)/H$6,INDEX($C$110:$S$197,H$110-1970+72,H$109)*VLOOKUP($C145-H$110,kifut_faktor_ffi,2,FALSE)),"")</f>
        <v>0.94170511929179479</v>
      </c>
      <c r="I145" cm="1">
        <f t="array" ref="I145">IFERROR(IF($C145-I$110&lt;=90,AVERAGE(I40:I41)/I$6,INDEX($C$110:$S$197,I$110-1970+72,I$109)*VLOOKUP($C145-I$110,kifut_faktor_ffi,2,FALSE)),"")</f>
        <v>0.95329952245067262</v>
      </c>
      <c r="J145" cm="1">
        <f t="array" ref="J145">IFERROR(IF($C145-J$110&lt;=90,AVERAGE(J40:J41)/J$6,INDEX($C$110:$S$197,J$110-1970+72,J$109)*VLOOKUP($C145-J$110,kifut_faktor_ffi,2,FALSE)),"")</f>
        <v>0.95479214068141605</v>
      </c>
      <c r="K145" cm="1">
        <f t="array" ref="K145">IFERROR(IF($C145-K$110&lt;=90,AVERAGE(K40:K41)/K$6,INDEX($C$110:$S$197,K$110-1970+72,K$109)*VLOOKUP($C145-K$110,kifut_faktor_ffi,2,FALSE)),"")</f>
        <v>0.95955200654022488</v>
      </c>
      <c r="L145" cm="1">
        <f t="array" ref="L145">IFERROR(IF($C145-L$110&lt;=90,AVERAGE(L40:L41)/L$6,INDEX($C$110:$S$197,L$110-1970+72,L$109)*VLOOKUP($C145-L$110,kifut_faktor_ffi,2,FALSE)),"")</f>
        <v>0.96341294814109768</v>
      </c>
      <c r="M145" cm="1">
        <f t="array" ref="M145">IFERROR(IF($C145-M$110&lt;=90,AVERAGE(M40:M41)/M$6,INDEX($C$110:$S$197,M$110-1970+72,M$109)*VLOOKUP($C145-M$110,kifut_faktor_ffi,2,FALSE)),"")</f>
        <v>0.97160384132544997</v>
      </c>
      <c r="N145" cm="1">
        <f t="array" ref="N145">IFERROR(IF($C145-N$110&lt;=90,AVERAGE(N40:N41)/N$6,INDEX($C$110:$S$197,N$110-1970+72,N$109)*VLOOKUP($C145-N$110,kifut_faktor_ffi,2,FALSE)),"")</f>
        <v>0.97214145458277013</v>
      </c>
      <c r="O145" cm="1">
        <f t="array" ref="O145">IFERROR(IF($C145-O$110&lt;=90,AVERAGE(O40:O41)/O$6,INDEX($C$110:$S$197,O$110-1970+72,O$109)*VLOOKUP($C145-O$110,kifut_faktor_ffi,2,FALSE)),"")</f>
        <v>0.97520195166385071</v>
      </c>
      <c r="P145" cm="1">
        <f t="array" ref="P145">IFERROR(IF($C145-P$110&lt;=90,AVERAGE(P40:P41)/P$6,INDEX($C$110:$S$197,P$110-1970+72,P$109)*VLOOKUP($C145-P$110,kifut_faktor_ffi,2,FALSE)),"")</f>
        <v>0.97644928714191792</v>
      </c>
      <c r="Q145" cm="1">
        <f t="array" ref="Q145">IFERROR(IF($C145-Q$110&lt;=90,AVERAGE(Q40:Q41)/Q$6,INDEX($C$110:$S$197,Q$110-1970+72,Q$109)*VLOOKUP($C145-Q$110,kifut_faktor_ffi,2,FALSE)),"")</f>
        <v>0.97449326195322417</v>
      </c>
      <c r="R145" cm="1">
        <f t="array" ref="R145">IFERROR(IF($C145-R$110&lt;=90,AVERAGE(R40:R41)/R$6,INDEX($C$110:$S$197,R$110-1970+72,R$109)*VLOOKUP($C145-R$110,kifut_faktor_ffi,2,FALSE)),"")</f>
        <v>0.97836764678475396</v>
      </c>
      <c r="S145" cm="1">
        <f t="array" ref="S145">IFERROR(IF($C145-S$110&lt;=90,AVERAGE(S40:S41)/S$6,INDEX($C$110:$S$197,S$110-1970+72,S$109)*VLOOKUP($C145-S$110,kifut_faktor_ffi,2,FALSE)),"")</f>
        <v>0.98051933409880498</v>
      </c>
      <c r="U145" t="s">
        <v>56</v>
      </c>
      <c r="V145" t="s">
        <v>52</v>
      </c>
      <c r="W145" s="1">
        <v>2024</v>
      </c>
      <c r="X145" cm="1">
        <f t="array" ref="X145">IFERROR(IF($W145-X$110&lt;=90,AVERAGE(X40:X41)/X$6,INDEX($W$110:$AM$197,X$110-1970+72,X$109)*VLOOKUP($W145-X$110,kifut_faktor_noi,2,FALSE)),"")</f>
        <v>0.96529734623397867</v>
      </c>
      <c r="Y145" cm="1">
        <f t="array" ref="Y145">IFERROR(IF($W145-Y$110&lt;=90,AVERAGE(Y40:Y41)/Y$6,INDEX($W$110:$AM$197,Y$110-1970+72,Y$109)*VLOOKUP($W145-Y$110,kifut_faktor_noi,2,FALSE)),"")</f>
        <v>0.96433682222328687</v>
      </c>
      <c r="Z145" cm="1">
        <f t="array" ref="Z145">IFERROR(IF($W145-Z$110&lt;=90,AVERAGE(Z40:Z41)/Z$6,INDEX($W$110:$AM$197,Z$110-1970+72,Z$109)*VLOOKUP($W145-Z$110,kifut_faktor_noi,2,FALSE)),"")</f>
        <v>0.97210443592403029</v>
      </c>
      <c r="AA145" cm="1">
        <f t="array" ref="AA145">IFERROR(IF($W145-AA$110&lt;=90,AVERAGE(AA40:AA41)/AA$6,INDEX($W$110:$AM$197,AA$110-1970+72,AA$109)*VLOOKUP($W145-AA$110,kifut_faktor_noi,2,FALSE)),"")</f>
        <v>0.97323874206217209</v>
      </c>
      <c r="AB145" cm="1">
        <f t="array" ref="AB145">IFERROR(IF($W145-AB$110&lt;=90,AVERAGE(AB40:AB41)/AB$6,INDEX($W$110:$AM$197,AB$110-1970+72,AB$109)*VLOOKUP($W145-AB$110,kifut_faktor_noi,2,FALSE)),"")</f>
        <v>0.97639676086220872</v>
      </c>
      <c r="AC145" cm="1">
        <f t="array" ref="AC145">IFERROR(IF($W145-AC$110&lt;=90,AVERAGE(AC40:AC41)/AC$6,INDEX($W$110:$AM$197,AC$110-1970+72,AC$109)*VLOOKUP($W145-AC$110,kifut_faktor_noi,2,FALSE)),"")</f>
        <v>0.9799122340309474</v>
      </c>
      <c r="AD145" cm="1">
        <f t="array" ref="AD145">IFERROR(IF($W145-AD$110&lt;=90,AVERAGE(AD40:AD41)/AD$6,INDEX($W$110:$AM$197,AD$110-1970+72,AD$109)*VLOOKUP($W145-AD$110,kifut_faktor_noi,2,FALSE)),"")</f>
        <v>0.97831569619978664</v>
      </c>
      <c r="AE145" cm="1">
        <f t="array" ref="AE145">IFERROR(IF($W145-AE$110&lt;=90,AVERAGE(AE40:AE41)/AE$6,INDEX($W$110:$AM$197,AE$110-1970+72,AE$109)*VLOOKUP($W145-AE$110,kifut_faktor_noi,2,FALSE)),"")</f>
        <v>0.98256297938984793</v>
      </c>
      <c r="AF145" cm="1">
        <f t="array" ref="AF145">IFERROR(IF($W145-AF$110&lt;=90,AVERAGE(AF40:AF41)/AF$6,INDEX($W$110:$AM$197,AF$110-1970+72,AF$109)*VLOOKUP($W145-AF$110,kifut_faktor_noi,2,FALSE)),"")</f>
        <v>0.9842458933727265</v>
      </c>
      <c r="AG145" cm="1">
        <f t="array" ref="AG145">IFERROR(IF($W145-AG$110&lt;=90,AVERAGE(AG40:AG41)/AG$6,INDEX($W$110:$AM$197,AG$110-1970+72,AG$109)*VLOOKUP($W145-AG$110,kifut_faktor_noi,2,FALSE)),"")</f>
        <v>0.9867142457217466</v>
      </c>
      <c r="AH145" cm="1">
        <f t="array" ref="AH145">IFERROR(IF($W145-AH$110&lt;=90,AVERAGE(AH40:AH41)/AH$6,INDEX($W$110:$AM$197,AH$110-1970+72,AH$109)*VLOOKUP($W145-AH$110,kifut_faktor_noi,2,FALSE)),"")</f>
        <v>0.98834236175610524</v>
      </c>
      <c r="AI145" cm="1">
        <f t="array" ref="AI145">IFERROR(IF($W145-AI$110&lt;=90,AVERAGE(AI40:AI41)/AI$6,INDEX($W$110:$AM$197,AI$110-1970+72,AI$109)*VLOOKUP($W145-AI$110,kifut_faktor_noi,2,FALSE)),"")</f>
        <v>0.98675102752771937</v>
      </c>
      <c r="AJ145" cm="1">
        <f t="array" ref="AJ145">IFERROR(IF($W145-AJ$110&lt;=90,AVERAGE(AJ40:AJ41)/AJ$6,INDEX($W$110:$AM$197,AJ$110-1970+72,AJ$109)*VLOOKUP($W145-AJ$110,kifut_faktor_noi,2,FALSE)),"")</f>
        <v>0.98700810934602989</v>
      </c>
      <c r="AK145" cm="1">
        <f t="array" ref="AK145">IFERROR(IF($W145-AK$110&lt;=90,AVERAGE(AK40:AK41)/AK$6,INDEX($W$110:$AM$197,AK$110-1970+72,AK$109)*VLOOKUP($W145-AK$110,kifut_faktor_noi,2,FALSE)),"")</f>
        <v>0.98947605971570773</v>
      </c>
      <c r="AL145" cm="1">
        <f t="array" ref="AL145">IFERROR(IF($W145-AL$110&lt;=90,AVERAGE(AL40:AL41)/AL$6,INDEX($W$110:$AM$197,AL$110-1970+72,AL$109)*VLOOKUP($W145-AL$110,kifut_faktor_noi,2,FALSE)),"")</f>
        <v>0.99138628048814192</v>
      </c>
      <c r="AM145" cm="1">
        <f t="array" ref="AM145">IFERROR(IF($W145-AM$110&lt;=90,AVERAGE(AM40:AM41)/AM$6,INDEX($W$110:$AM$197,AM$110-1970+72,AM$109)*VLOOKUP($W145-AM$110,kifut_faktor_noi,2,FALSE)),"")</f>
        <v>0.99041238694674938</v>
      </c>
    </row>
    <row r="146" spans="1:39" x14ac:dyDescent="0.75">
      <c r="A146" t="s">
        <v>56</v>
      </c>
      <c r="B146" t="s">
        <v>51</v>
      </c>
      <c r="C146" s="1">
        <v>2025</v>
      </c>
      <c r="D146" cm="1">
        <f t="array" ref="D146">IFERROR(IF($C146-D$110&lt;=90,AVERAGE(D41:D42)/D$6,INDEX($C$110:$S$197,D$110-1970+72,D$109)*VLOOKUP($C146-D$110,kifut_faktor_ffi,2,FALSE)),"")</f>
        <v>0.90781557261691503</v>
      </c>
      <c r="E146" cm="1">
        <f t="array" ref="E146">IFERROR(IF($C146-E$110&lt;=90,AVERAGE(E41:E42)/E$6,INDEX($C$110:$S$197,E$110-1970+72,E$109)*VLOOKUP($C146-E$110,kifut_faktor_ffi,2,FALSE)),"")</f>
        <v>0.9145011737200851</v>
      </c>
      <c r="F146" cm="1">
        <f t="array" ref="F146">IFERROR(IF($C146-F$110&lt;=90,AVERAGE(F41:F42)/F$6,INDEX($C$110:$S$197,F$110-1970+72,F$109)*VLOOKUP($C146-F$110,kifut_faktor_ffi,2,FALSE)),"")</f>
        <v>0.92610538428618439</v>
      </c>
      <c r="G146" cm="1">
        <f t="array" ref="G146">IFERROR(IF($C146-G$110&lt;=90,AVERAGE(G41:G42)/G$6,INDEX($C$110:$S$197,G$110-1970+72,G$109)*VLOOKUP($C146-G$110,kifut_faktor_ffi,2,FALSE)),"")</f>
        <v>0.93680896442598238</v>
      </c>
      <c r="H146" cm="1">
        <f t="array" ref="H146">IFERROR(IF($C146-H$110&lt;=90,AVERAGE(H41:H42)/H$6,INDEX($C$110:$S$197,H$110-1970+72,H$109)*VLOOKUP($C146-H$110,kifut_faktor_ffi,2,FALSE)),"")</f>
        <v>0.93690613769890618</v>
      </c>
      <c r="I146" cm="1">
        <f t="array" ref="I146">IFERROR(IF($C146-I$110&lt;=90,AVERAGE(I41:I42)/I$6,INDEX($C$110:$S$197,I$110-1970+72,I$109)*VLOOKUP($C146-I$110,kifut_faktor_ffi,2,FALSE)),"")</f>
        <v>0.94912614748494728</v>
      </c>
      <c r="J146" cm="1">
        <f t="array" ref="J146">IFERROR(IF($C146-J$110&lt;=90,AVERAGE(J41:J42)/J$6,INDEX($C$110:$S$197,J$110-1970+72,J$109)*VLOOKUP($C146-J$110,kifut_faktor_ffi,2,FALSE)),"")</f>
        <v>0.95121509768473655</v>
      </c>
      <c r="K146" cm="1">
        <f t="array" ref="K146">IFERROR(IF($C146-K$110&lt;=90,AVERAGE(K41:K42)/K$6,INDEX($C$110:$S$197,K$110-1970+72,K$109)*VLOOKUP($C146-K$110,kifut_faktor_ffi,2,FALSE)),"")</f>
        <v>0.95648499263539799</v>
      </c>
      <c r="L146" cm="1">
        <f t="array" ref="L146">IFERROR(IF($C146-L$110&lt;=90,AVERAGE(L41:L42)/L$6,INDEX($C$110:$S$197,L$110-1970+72,L$109)*VLOOKUP($C146-L$110,kifut_faktor_ffi,2,FALSE)),"")</f>
        <v>0.96079071251280257</v>
      </c>
      <c r="M146" cm="1">
        <f t="array" ref="M146">IFERROR(IF($C146-M$110&lt;=90,AVERAGE(M41:M42)/M$6,INDEX($C$110:$S$197,M$110-1970+72,M$109)*VLOOKUP($C146-M$110,kifut_faktor_ffi,2,FALSE)),"")</f>
        <v>0.96935216693903892</v>
      </c>
      <c r="N146" cm="1">
        <f t="array" ref="N146">IFERROR(IF($C146-N$110&lt;=90,AVERAGE(N41:N42)/N$6,INDEX($C$110:$S$197,N$110-1970+72,N$109)*VLOOKUP($C146-N$110,kifut_faktor_ffi,2,FALSE)),"")</f>
        <v>0.97021905466635894</v>
      </c>
      <c r="O146" cm="1">
        <f t="array" ref="O146">IFERROR(IF($C146-O$110&lt;=90,AVERAGE(O41:O42)/O$6,INDEX($C$110:$S$197,O$110-1970+72,O$109)*VLOOKUP($C146-O$110,kifut_faktor_ffi,2,FALSE)),"")</f>
        <v>0.97354876295537252</v>
      </c>
      <c r="P146" cm="1">
        <f t="array" ref="P146">IFERROR(IF($C146-P$110&lt;=90,AVERAGE(P41:P42)/P$6,INDEX($C$110:$S$197,P$110-1970+72,P$109)*VLOOKUP($C146-P$110,kifut_faktor_ffi,2,FALSE)),"")</f>
        <v>0.97502051243322296</v>
      </c>
      <c r="Q146" cm="1">
        <f t="array" ref="Q146">IFERROR(IF($C146-Q$110&lt;=90,AVERAGE(Q41:Q42)/Q$6,INDEX($C$110:$S$197,Q$110-1970+72,Q$109)*VLOOKUP($C146-Q$110,kifut_faktor_ffi,2,FALSE)),"")</f>
        <v>0.97325203879803313</v>
      </c>
      <c r="R146" cm="1">
        <f t="array" ref="R146">IFERROR(IF($C146-R$110&lt;=90,AVERAGE(R41:R42)/R$6,INDEX($C$110:$S$197,R$110-1970+72,R$109)*VLOOKUP($C146-R$110,kifut_faktor_ffi,2,FALSE)),"")</f>
        <v>0.97727264160635297</v>
      </c>
      <c r="S146" cm="1">
        <f t="array" ref="S146">IFERROR(IF($C146-S$110&lt;=90,AVERAGE(S41:S42)/S$6,INDEX($C$110:$S$197,S$110-1970+72,S$109)*VLOOKUP($C146-S$110,kifut_faktor_ffi,2,FALSE)),"")</f>
        <v>0.97954545297077456</v>
      </c>
      <c r="U146" t="s">
        <v>56</v>
      </c>
      <c r="V146" t="s">
        <v>52</v>
      </c>
      <c r="W146" s="1">
        <v>2025</v>
      </c>
      <c r="X146" cm="1">
        <f t="array" ref="X146">IFERROR(IF($W146-X$110&lt;=90,AVERAGE(X41:X42)/X$6,INDEX($W$110:$AM$197,X$110-1970+72,X$109)*VLOOKUP($W146-X$110,kifut_faktor_noi,2,FALSE)),"")</f>
        <v>0.962066857018678</v>
      </c>
      <c r="Y146" cm="1">
        <f t="array" ref="Y146">IFERROR(IF($W146-Y$110&lt;=90,AVERAGE(Y41:Y42)/Y$6,INDEX($W$110:$AM$197,Y$110-1970+72,Y$109)*VLOOKUP($W146-Y$110,kifut_faktor_noi,2,FALSE)),"")</f>
        <v>0.96148480262599678</v>
      </c>
      <c r="Z146" cm="1">
        <f t="array" ref="Z146">IFERROR(IF($W146-Z$110&lt;=90,AVERAGE(Z41:Z42)/Z$6,INDEX($W$110:$AM$197,Z$110-1970+72,Z$109)*VLOOKUP($W146-Z$110,kifut_faktor_noi,2,FALSE)),"")</f>
        <v>0.9695575538164265</v>
      </c>
      <c r="AA146" cm="1">
        <f t="array" ref="AA146">IFERROR(IF($W146-AA$110&lt;=90,AVERAGE(AA41:AA42)/AA$6,INDEX($W$110:$AM$197,AA$110-1970+72,AA$109)*VLOOKUP($W146-AA$110,kifut_faktor_noi,2,FALSE)),"")</f>
        <v>0.97097356268653201</v>
      </c>
      <c r="AB146" cm="1">
        <f t="array" ref="AB146">IFERROR(IF($W146-AB$110&lt;=90,AVERAGE(AB41:AB42)/AB$6,INDEX($W$110:$AM$197,AB$110-1970+72,AB$109)*VLOOKUP($W146-AB$110,kifut_faktor_noi,2,FALSE)),"")</f>
        <v>0.9743721772451055</v>
      </c>
      <c r="AC146" cm="1">
        <f t="array" ref="AC146">IFERROR(IF($W146-AC$110&lt;=90,AVERAGE(AC41:AC42)/AC$6,INDEX($W$110:$AM$197,AC$110-1970+72,AC$109)*VLOOKUP($W146-AC$110,kifut_faktor_noi,2,FALSE)),"")</f>
        <v>0.97809731096567054</v>
      </c>
      <c r="AD146" cm="1">
        <f t="array" ref="AD146">IFERROR(IF($W146-AD$110&lt;=90,AVERAGE(AD41:AD42)/AD$6,INDEX($W$110:$AM$197,AD$110-1970+72,AD$109)*VLOOKUP($W146-AD$110,kifut_faktor_noi,2,FALSE)),"")</f>
        <v>0.97669369638273407</v>
      </c>
      <c r="AE146" cm="1">
        <f t="array" ref="AE146">IFERROR(IF($W146-AE$110&lt;=90,AVERAGE(AE41:AE42)/AE$6,INDEX($W$110:$AM$197,AE$110-1970+72,AE$109)*VLOOKUP($W146-AE$110,kifut_faktor_noi,2,FALSE)),"")</f>
        <v>0.98110214520935091</v>
      </c>
      <c r="AF146" cm="1">
        <f t="array" ref="AF146">IFERROR(IF($W146-AF$110&lt;=90,AVERAGE(AF41:AF42)/AF$6,INDEX($W$110:$AM$197,AF$110-1970+72,AF$109)*VLOOKUP($W146-AF$110,kifut_faktor_noi,2,FALSE)),"")</f>
        <v>0.9829312319123461</v>
      </c>
      <c r="AG146" cm="1">
        <f t="array" ref="AG146">IFERROR(IF($W146-AG$110&lt;=90,AVERAGE(AG41:AG42)/AG$6,INDEX($W$110:$AM$197,AG$110-1970+72,AG$109)*VLOOKUP($W146-AG$110,kifut_faktor_noi,2,FALSE)),"")</f>
        <v>0.98552702193451514</v>
      </c>
      <c r="AH146" cm="1">
        <f t="array" ref="AH146">IFERROR(IF($W146-AH$110&lt;=90,AVERAGE(AH41:AH42)/AH$6,INDEX($W$110:$AM$197,AH$110-1970+72,AH$109)*VLOOKUP($W146-AH$110,kifut_faktor_noi,2,FALSE)),"")</f>
        <v>0.98726671205074368</v>
      </c>
      <c r="AI146" cm="1">
        <f t="array" ref="AI146">IFERROR(IF($W146-AI$110&lt;=90,AVERAGE(AI41:AI42)/AI$6,INDEX($W$110:$AM$197,AI$110-1970+72,AI$109)*VLOOKUP($W146-AI$110,kifut_faktor_noi,2,FALSE)),"")</f>
        <v>0.98577415703991411</v>
      </c>
      <c r="AJ146" cm="1">
        <f t="array" ref="AJ146">IFERROR(IF($W146-AJ$110&lt;=90,AVERAGE(AJ41:AJ42)/AJ$6,INDEX($W$110:$AM$197,AJ$110-1970+72,AJ$109)*VLOOKUP($W146-AJ$110,kifut_faktor_noi,2,FALSE)),"")</f>
        <v>0.98611349338387733</v>
      </c>
      <c r="AK146" cm="1">
        <f t="array" ref="AK146">IFERROR(IF($W146-AK$110&lt;=90,AVERAGE(AK41:AK42)/AK$6,INDEX($W$110:$AM$197,AK$110-1970+72,AK$109)*VLOOKUP($W146-AK$110,kifut_faktor_noi,2,FALSE)),"")</f>
        <v>0.98864966558926637</v>
      </c>
      <c r="AL146" cm="1">
        <f t="array" ref="AL146">IFERROR(IF($W146-AL$110&lt;=90,AVERAGE(AL41:AL42)/AL$6,INDEX($W$110:$AM$197,AL$110-1970+72,AL$109)*VLOOKUP($W146-AL$110,kifut_faktor_noi,2,FALSE)),"")</f>
        <v>0.99061906272648259</v>
      </c>
      <c r="AM146" cm="1">
        <f t="array" ref="AM146">IFERROR(IF($W146-AM$110&lt;=90,AVERAGE(AM41:AM42)/AM$6,INDEX($W$110:$AM$197,AM$110-1970+72,AM$109)*VLOOKUP($W146-AM$110,kifut_faktor_noi,2,FALSE)),"")</f>
        <v>0.9896988771318439</v>
      </c>
    </row>
    <row r="147" spans="1:39" x14ac:dyDescent="0.75">
      <c r="A147" t="s">
        <v>56</v>
      </c>
      <c r="B147" t="s">
        <v>51</v>
      </c>
      <c r="C147" s="1">
        <v>2026</v>
      </c>
      <c r="D147" cm="1">
        <f t="array" ref="D147">IFERROR(IF($C147-D$110&lt;=90,AVERAGE(D42:D43)/D$6,INDEX($C$110:$S$197,D$110-1970+72,D$109)*VLOOKUP($C147-D$110,kifut_faktor_ffi,2,FALSE)),"")</f>
        <v>0.89891073926265674</v>
      </c>
      <c r="E147" cm="1">
        <f t="array" ref="E147">IFERROR(IF($C147-E$110&lt;=90,AVERAGE(E42:E43)/E$6,INDEX($C$110:$S$197,E$110-1970+72,E$109)*VLOOKUP($C147-E$110,kifut_faktor_ffi,2,FALSE)),"")</f>
        <v>0.90655642161340821</v>
      </c>
      <c r="F147" cm="1">
        <f t="array" ref="F147">IFERROR(IF($C147-F$110&lt;=90,AVERAGE(F42:F43)/F$6,INDEX($C$110:$S$197,F$110-1970+72,F$109)*VLOOKUP($C147-F$110,kifut_faktor_ffi,2,FALSE)),"")</f>
        <v>0.91903751932902977</v>
      </c>
      <c r="G147" cm="1">
        <f t="array" ref="G147">IFERROR(IF($C147-G$110&lt;=90,AVERAGE(G42:G43)/G$6,INDEX($C$110:$S$197,G$110-1970+72,G$109)*VLOOKUP($C147-G$110,kifut_faktor_ffi,2,FALSE)),"")</f>
        <v>0.93057647657997633</v>
      </c>
      <c r="H147" cm="1">
        <f t="array" ref="H147">IFERROR(IF($C147-H$110&lt;=90,AVERAGE(H42:H43)/H$6,INDEX($C$110:$S$197,H$110-1970+72,H$109)*VLOOKUP($C147-H$110,kifut_faktor_ffi,2,FALSE)),"")</f>
        <v>0.93150903742016455</v>
      </c>
      <c r="I147" cm="1">
        <f t="array" ref="I147">IFERROR(IF($C147-I$110&lt;=90,AVERAGE(I42:I43)/I$6,INDEX($C$110:$S$197,I$110-1970+72,I$109)*VLOOKUP($C147-I$110,kifut_faktor_ffi,2,FALSE)),"")</f>
        <v>0.94441846372839178</v>
      </c>
      <c r="J147" cm="1">
        <f t="array" ref="J147">IFERROR(IF($C147-J$110&lt;=90,AVERAGE(J42:J43)/J$6,INDEX($C$110:$S$197,J$110-1970+72,J$109)*VLOOKUP($C147-J$110,kifut_faktor_ffi,2,FALSE)),"")</f>
        <v>0.94717140801345456</v>
      </c>
      <c r="K147" cm="1">
        <f t="array" ref="K147">IFERROR(IF($C147-K$110&lt;=90,AVERAGE(K42:K43)/K$6,INDEX($C$110:$S$197,K$110-1970+72,K$109)*VLOOKUP($C147-K$110,kifut_faktor_ffi,2,FALSE)),"")</f>
        <v>0.95301336582351315</v>
      </c>
      <c r="L147" cm="1">
        <f t="array" ref="L147">IFERROR(IF($C147-L$110&lt;=90,AVERAGE(L42:L43)/L$6,INDEX($C$110:$S$197,L$110-1970+72,L$109)*VLOOKUP($C147-L$110,kifut_faktor_ffi,2,FALSE)),"")</f>
        <v>0.95782227514077578</v>
      </c>
      <c r="M147" cm="1">
        <f t="array" ref="M147">IFERROR(IF($C147-M$110&lt;=90,AVERAGE(M42:M43)/M$6,INDEX($C$110:$S$197,M$110-1970+72,M$109)*VLOOKUP($C147-M$110,kifut_faktor_ffi,2,FALSE)),"")</f>
        <v>0.96680758487742757</v>
      </c>
      <c r="N147" cm="1">
        <f t="array" ref="N147">IFERROR(IF($C147-N$110&lt;=90,AVERAGE(N42:N43)/N$6,INDEX($C$110:$S$197,N$110-1970+72,N$109)*VLOOKUP($C147-N$110,kifut_faktor_ffi,2,FALSE)),"")</f>
        <v>0.96805537973482092</v>
      </c>
      <c r="O147" cm="1">
        <f t="array" ref="O147">IFERROR(IF($C147-O$110&lt;=90,AVERAGE(O42:O43)/O$6,INDEX($C$110:$S$197,O$110-1970+72,O$109)*VLOOKUP($C147-O$110,kifut_faktor_ffi,2,FALSE)),"")</f>
        <v>0.97170028792915097</v>
      </c>
      <c r="P147" cm="1">
        <f t="array" ref="P147">IFERROR(IF($C147-P$110&lt;=90,AVERAGE(P42:P43)/P$6,INDEX($C$110:$S$197,P$110-1970+72,P$109)*VLOOKUP($C147-P$110,kifut_faktor_ffi,2,FALSE)),"")</f>
        <v>0.97343696081239339</v>
      </c>
      <c r="Q147" cm="1">
        <f t="array" ref="Q147">IFERROR(IF($C147-Q$110&lt;=90,AVERAGE(Q42:Q43)/Q$6,INDEX($C$110:$S$197,Q$110-1970+72,Q$109)*VLOOKUP($C147-Q$110,kifut_faktor_ffi,2,FALSE)),"")</f>
        <v>0.97189056135145657</v>
      </c>
      <c r="R147" cm="1">
        <f t="array" ref="R147">IFERROR(IF($C147-R$110&lt;=90,AVERAGE(R42:R43)/R$6,INDEX($C$110:$S$197,R$110-1970+72,R$109)*VLOOKUP($C147-R$110,kifut_faktor_ffi,2,FALSE)),"")</f>
        <v>0.97608496349732332</v>
      </c>
      <c r="S147" cm="1">
        <f t="array" ref="S147">IFERROR(IF($C147-S$110&lt;=90,AVERAGE(S42:S43)/S$6,INDEX($C$110:$S$197,S$110-1970+72,S$109)*VLOOKUP($C147-S$110,kifut_faktor_ffi,2,FALSE)),"")</f>
        <v>0.97850123575167569</v>
      </c>
      <c r="U147" t="s">
        <v>56</v>
      </c>
      <c r="V147" t="s">
        <v>52</v>
      </c>
      <c r="W147" s="1">
        <v>2026</v>
      </c>
      <c r="X147" cm="1">
        <f t="array" ref="X147">IFERROR(IF($W147-X$110&lt;=90,AVERAGE(X42:X43)/X$6,INDEX($W$110:$AM$197,X$110-1970+72,X$109)*VLOOKUP($W147-X$110,kifut_faktor_noi,2,FALSE)),"")</f>
        <v>0.95845257697135533</v>
      </c>
      <c r="Y147" cm="1">
        <f t="array" ref="Y147">IFERROR(IF($W147-Y$110&lt;=90,AVERAGE(Y42:Y43)/Y$6,INDEX($W$110:$AM$197,Y$110-1970+72,Y$109)*VLOOKUP($W147-Y$110,kifut_faktor_noi,2,FALSE)),"")</f>
        <v>0.95829882348555395</v>
      </c>
      <c r="Z147" cm="1">
        <f t="array" ref="Z147">IFERROR(IF($W147-Z$110&lt;=90,AVERAGE(Z42:Z43)/Z$6,INDEX($W$110:$AM$197,Z$110-1970+72,Z$109)*VLOOKUP($W147-Z$110,kifut_faktor_noi,2,FALSE)),"")</f>
        <v>0.96671948205498548</v>
      </c>
      <c r="AA147" cm="1">
        <f t="array" ref="AA147">IFERROR(IF($W147-AA$110&lt;=90,AVERAGE(AA42:AA43)/AA$6,INDEX($W$110:$AM$197,AA$110-1970+72,AA$109)*VLOOKUP($W147-AA$110,kifut_faktor_noi,2,FALSE)),"")</f>
        <v>0.96845692323074251</v>
      </c>
      <c r="AB147" cm="1">
        <f t="array" ref="AB147">IFERROR(IF($W147-AB$110&lt;=90,AVERAGE(AB42:AB43)/AB$6,INDEX($W$110:$AM$197,AB$110-1970+72,AB$109)*VLOOKUP($W147-AB$110,kifut_faktor_noi,2,FALSE)),"")</f>
        <v>0.97212991227581547</v>
      </c>
      <c r="AC147" cm="1">
        <f t="array" ref="AC147">IFERROR(IF($W147-AC$110&lt;=90,AVERAGE(AC42:AC43)/AC$6,INDEX($W$110:$AM$197,AC$110-1970+72,AC$109)*VLOOKUP($W147-AC$110,kifut_faktor_noi,2,FALSE)),"")</f>
        <v>0.97609327631836629</v>
      </c>
      <c r="AD147" cm="1">
        <f t="array" ref="AD147">IFERROR(IF($W147-AD$110&lt;=90,AVERAGE(AD42:AD43)/AD$6,INDEX($W$110:$AM$197,AD$110-1970+72,AD$109)*VLOOKUP($W147-AD$110,kifut_faktor_noi,2,FALSE)),"")</f>
        <v>0.97490742389649898</v>
      </c>
      <c r="AE147" cm="1">
        <f t="array" ref="AE147">IFERROR(IF($W147-AE$110&lt;=90,AVERAGE(AE42:AE43)/AE$6,INDEX($W$110:$AM$197,AE$110-1970+72,AE$109)*VLOOKUP($W147-AE$110,kifut_faktor_noi,2,FALSE)),"")</f>
        <v>0.97949716959401711</v>
      </c>
      <c r="AF147" cm="1">
        <f t="array" ref="AF147">IFERROR(IF($W147-AF$110&lt;=90,AVERAGE(AF42:AF43)/AF$6,INDEX($W$110:$AM$197,AF$110-1970+72,AF$109)*VLOOKUP($W147-AF$110,kifut_faktor_noi,2,FALSE)),"")</f>
        <v>0.98149057450029986</v>
      </c>
      <c r="AG147" cm="1">
        <f t="array" ref="AG147">IFERROR(IF($W147-AG$110&lt;=90,AVERAGE(AG42:AG43)/AG$6,INDEX($W$110:$AM$197,AG$110-1970+72,AG$109)*VLOOKUP($W147-AG$110,kifut_faktor_noi,2,FALSE)),"")</f>
        <v>0.98423062009514095</v>
      </c>
      <c r="AH147" cm="1">
        <f t="array" ref="AH147">IFERROR(IF($W147-AH$110&lt;=90,AVERAGE(AH42:AH43)/AH$6,INDEX($W$110:$AM$197,AH$110-1970+72,AH$109)*VLOOKUP($W147-AH$110,kifut_faktor_noi,2,FALSE)),"")</f>
        <v>0.98609813056356199</v>
      </c>
      <c r="AI147" cm="1">
        <f t="array" ref="AI147">IFERROR(IF($W147-AI$110&lt;=90,AVERAGE(AI42:AI43)/AI$6,INDEX($W$110:$AM$197,AI$110-1970+72,AI$109)*VLOOKUP($W147-AI$110,kifut_faktor_noi,2,FALSE)),"")</f>
        <v>0.98471995481718866</v>
      </c>
      <c r="AJ147" cm="1">
        <f t="array" ref="AJ147">IFERROR(IF($W147-AJ$110&lt;=90,AVERAGE(AJ42:AJ43)/AJ$6,INDEX($W$110:$AM$197,AJ$110-1970+72,AJ$109)*VLOOKUP($W147-AJ$110,kifut_faktor_noi,2,FALSE)),"")</f>
        <v>0.98515533615999717</v>
      </c>
      <c r="AK147" cm="1">
        <f t="array" ref="AK147">IFERROR(IF($W147-AK$110&lt;=90,AVERAGE(AK42:AK43)/AK$6,INDEX($W$110:$AM$197,AK$110-1970+72,AK$109)*VLOOKUP($W147-AK$110,kifut_faktor_noi,2,FALSE)),"")</f>
        <v>0.98777114868899585</v>
      </c>
      <c r="AL147" cm="1">
        <f t="array" ref="AL147">IFERROR(IF($W147-AL$110&lt;=90,AVERAGE(AL42:AL43)/AL$6,INDEX($W$110:$AM$197,AL$110-1970+72,AL$109)*VLOOKUP($W147-AL$110,kifut_faktor_noi,2,FALSE)),"")</f>
        <v>0.98980882019473071</v>
      </c>
      <c r="AM147" cm="1">
        <f t="array" ref="AM147">IFERROR(IF($W147-AM$110&lt;=90,AVERAGE(AM42:AM43)/AM$6,INDEX($W$110:$AM$197,AM$110-1970+72,AM$109)*VLOOKUP($W147-AM$110,kifut_faktor_noi,2,FALSE)),"")</f>
        <v>0.98894955485891012</v>
      </c>
    </row>
    <row r="148" spans="1:39" x14ac:dyDescent="0.75">
      <c r="A148" t="s">
        <v>56</v>
      </c>
      <c r="B148" t="s">
        <v>51</v>
      </c>
      <c r="C148" s="1">
        <v>2027</v>
      </c>
      <c r="D148" cm="1">
        <f t="array" ref="D148">IFERROR(IF($C148-D$110&lt;=90,AVERAGE(D43:D44)/D$6,INDEX($C$110:$S$197,D$110-1970+72,D$109)*VLOOKUP($C148-D$110,kifut_faktor_ffi,2,FALSE)),"")</f>
        <v>0.88919175174769338</v>
      </c>
      <c r="E148" cm="1">
        <f t="array" ref="E148">IFERROR(IF($C148-E$110&lt;=90,AVERAGE(E43:E44)/E$6,INDEX($C$110:$S$197,E$110-1970+72,E$109)*VLOOKUP($C148-E$110,kifut_faktor_ffi,2,FALSE)),"")</f>
        <v>0.89781731128006503</v>
      </c>
      <c r="F148" cm="1">
        <f t="array" ref="F148">IFERROR(IF($C148-F$110&lt;=90,AVERAGE(F43:F44)/F$6,INDEX($C$110:$S$197,F$110-1970+72,F$109)*VLOOKUP($C148-F$110,kifut_faktor_ffi,2,FALSE)),"")</f>
        <v>0.91120241689992543</v>
      </c>
      <c r="G148" cm="1">
        <f t="array" ref="G148">IFERROR(IF($C148-G$110&lt;=90,AVERAGE(G43:G44)/G$6,INDEX($C$110:$S$197,G$110-1970+72,G$109)*VLOOKUP($C148-G$110,kifut_faktor_ffi,2,FALSE)),"")</f>
        <v>0.92361920182983337</v>
      </c>
      <c r="H148" cm="1">
        <f t="array" ref="H148">IFERROR(IF($C148-H$110&lt;=90,AVERAGE(H43:H44)/H$6,INDEX($C$110:$S$197,H$110-1970+72,H$109)*VLOOKUP($C148-H$110,kifut_faktor_ffi,2,FALSE)),"")</f>
        <v>0.92545019809970053</v>
      </c>
      <c r="I148" cm="1">
        <f t="array" ref="I148">IFERROR(IF($C148-I$110&lt;=90,AVERAGE(I43:I44)/I$6,INDEX($C$110:$S$197,I$110-1970+72,I$109)*VLOOKUP($C148-I$110,kifut_faktor_ffi,2,FALSE)),"")</f>
        <v>0.93911118158473927</v>
      </c>
      <c r="J148" cm="1">
        <f t="array" ref="J148">IFERROR(IF($C148-J$110&lt;=90,AVERAGE(J43:J44)/J$6,INDEX($C$110:$S$197,J$110-1970+72,J$109)*VLOOKUP($C148-J$110,kifut_faktor_ffi,2,FALSE)),"")</f>
        <v>0.94259883214150952</v>
      </c>
      <c r="K148" cm="1">
        <f t="array" ref="K148">IFERROR(IF($C148-K$110&lt;=90,AVERAGE(K43:K44)/K$6,INDEX($C$110:$S$197,K$110-1970+72,K$109)*VLOOKUP($C148-K$110,kifut_faktor_ffi,2,FALSE)),"")</f>
        <v>0.94907932446818721</v>
      </c>
      <c r="L148" cm="1">
        <f t="array" ref="L148">IFERROR(IF($C148-L$110&lt;=90,AVERAGE(L43:L44)/L$6,INDEX($C$110:$S$197,L$110-1970+72,L$109)*VLOOKUP($C148-L$110,kifut_faktor_ffi,2,FALSE)),"")</f>
        <v>0.95445422047550821</v>
      </c>
      <c r="M148" cm="1">
        <f t="array" ref="M148">IFERROR(IF($C148-M$110&lt;=90,AVERAGE(M43:M44)/M$6,INDEX($C$110:$S$197,M$110-1970+72,M$109)*VLOOKUP($C148-M$110,kifut_faktor_ffi,2,FALSE)),"")</f>
        <v>0.96392029236661914</v>
      </c>
      <c r="N148" cm="1">
        <f t="array" ref="N148">IFERROR(IF($C148-N$110&lt;=90,AVERAGE(N43:N44)/N$6,INDEX($C$110:$S$197,N$110-1970+72,N$109)*VLOOKUP($C148-N$110,kifut_faktor_ffi,2,FALSE)),"")</f>
        <v>0.96560456486304524</v>
      </c>
      <c r="O148" cm="1">
        <f t="array" ref="O148">IFERROR(IF($C148-O$110&lt;=90,AVERAGE(O43:O44)/O$6,INDEX($C$110:$S$197,O$110-1970+72,O$109)*VLOOKUP($C148-O$110,kifut_faktor_ffi,2,FALSE)),"")</f>
        <v>0.96961502795384247</v>
      </c>
      <c r="P148" cm="1">
        <f t="array" ref="P148">IFERROR(IF($C148-P$110&lt;=90,AVERAGE(P43:P44)/P$6,INDEX($C$110:$S$197,P$110-1970+72,P$109)*VLOOKUP($C148-P$110,kifut_faktor_ffi,2,FALSE)),"")</f>
        <v>0.9716623417126985</v>
      </c>
      <c r="Q148" cm="1">
        <f t="array" ref="Q148">IFERROR(IF($C148-Q$110&lt;=90,AVERAGE(Q43:Q44)/Q$6,INDEX($C$110:$S$197,Q$110-1970+72,Q$109)*VLOOKUP($C148-Q$110,kifut_faktor_ffi,2,FALSE)),"")</f>
        <v>0.97037830195091801</v>
      </c>
      <c r="R148" cm="1">
        <f t="array" ref="R148">IFERROR(IF($C148-R$110&lt;=90,AVERAGE(R43:R44)/R$6,INDEX($C$110:$S$197,R$110-1970+72,R$109)*VLOOKUP($C148-R$110,kifut_faktor_ffi,2,FALSE)),"")</f>
        <v>0.97477956334352034</v>
      </c>
      <c r="S148" cm="1">
        <f t="array" ref="S148">IFERROR(IF($C148-S$110&lt;=90,AVERAGE(S43:S44)/S$6,INDEX($C$110:$S$197,S$110-1970+72,S$109)*VLOOKUP($C148-S$110,kifut_faktor_ffi,2,FALSE)),"")</f>
        <v>0.97736660077310056</v>
      </c>
      <c r="U148" t="s">
        <v>56</v>
      </c>
      <c r="V148" t="s">
        <v>52</v>
      </c>
      <c r="W148" s="1">
        <v>2027</v>
      </c>
      <c r="X148" cm="1">
        <f t="array" ref="X148">IFERROR(IF($W148-X$110&lt;=90,AVERAGE(X43:X44)/X$6,INDEX($W$110:$AM$197,X$110-1970+72,X$109)*VLOOKUP($W148-X$110,kifut_faktor_noi,2,FALSE)),"")</f>
        <v>0.95440830384506592</v>
      </c>
      <c r="Y148" cm="1">
        <f t="array" ref="Y148">IFERROR(IF($W148-Y$110&lt;=90,AVERAGE(Y43:Y44)/Y$6,INDEX($W$110:$AM$197,Y$110-1970+72,Y$109)*VLOOKUP($W148-Y$110,kifut_faktor_noi,2,FALSE)),"")</f>
        <v>0.95473328571332128</v>
      </c>
      <c r="Z148" cm="1">
        <f t="array" ref="Z148">IFERROR(IF($W148-Z$110&lt;=90,AVERAGE(Z43:Z44)/Z$6,INDEX($W$110:$AM$197,Z$110-1970+72,Z$109)*VLOOKUP($W148-Z$110,kifut_faktor_noi,2,FALSE)),"")</f>
        <v>0.96354776648033036</v>
      </c>
      <c r="AA148" cm="1">
        <f t="array" ref="AA148">IFERROR(IF($W148-AA$110&lt;=90,AVERAGE(AA43:AA44)/AA$6,INDEX($W$110:$AM$197,AA$110-1970+72,AA$109)*VLOOKUP($W148-AA$110,kifut_faktor_noi,2,FALSE)),"")</f>
        <v>0.96565112742364578</v>
      </c>
      <c r="AB148" cm="1">
        <f t="array" ref="AB148">IFERROR(IF($W148-AB$110&lt;=90,AVERAGE(AB43:AB44)/AB$6,INDEX($W$110:$AM$197,AB$110-1970+72,AB$109)*VLOOKUP($W148-AB$110,kifut_faktor_noi,2,FALSE)),"")</f>
        <v>0.96963729532472009</v>
      </c>
      <c r="AC148" cm="1">
        <f t="array" ref="AC148">IFERROR(IF($W148-AC$110&lt;=90,AVERAGE(AC43:AC44)/AC$6,INDEX($W$110:$AM$197,AC$110-1970+72,AC$109)*VLOOKUP($W148-AC$110,kifut_faktor_noi,2,FALSE)),"")</f>
        <v>0.97387235998267885</v>
      </c>
      <c r="AD148" cm="1">
        <f t="array" ref="AD148">IFERROR(IF($W148-AD$110&lt;=90,AVERAGE(AD43:AD44)/AD$6,INDEX($W$110:$AM$197,AD$110-1970+72,AD$109)*VLOOKUP($W148-AD$110,kifut_faktor_noi,2,FALSE)),"")</f>
        <v>0.97293363686170942</v>
      </c>
      <c r="AE148" cm="1">
        <f t="array" ref="AE148">IFERROR(IF($W148-AE$110&lt;=90,AVERAGE(AE43:AE44)/AE$6,INDEX($W$110:$AM$197,AE$110-1970+72,AE$109)*VLOOKUP($W148-AE$110,kifut_faktor_noi,2,FALSE)),"")</f>
        <v>0.97772823902600392</v>
      </c>
      <c r="AF148" cm="1">
        <f t="array" ref="AF148">IFERROR(IF($W148-AF$110&lt;=90,AVERAGE(AF43:AF44)/AF$6,INDEX($W$110:$AM$197,AF$110-1970+72,AF$109)*VLOOKUP($W148-AF$110,kifut_faktor_noi,2,FALSE)),"")</f>
        <v>0.97990632787202137</v>
      </c>
      <c r="AG148" cm="1">
        <f t="array" ref="AG148">IFERROR(IF($W148-AG$110&lt;=90,AVERAGE(AG43:AG44)/AG$6,INDEX($W$110:$AM$197,AG$110-1970+72,AG$109)*VLOOKUP($W148-AG$110,kifut_faktor_noi,2,FALSE)),"")</f>
        <v>0.98280851547377712</v>
      </c>
      <c r="AH148" cm="1">
        <f t="array" ref="AH148">IFERROR(IF($W148-AH$110&lt;=90,AVERAGE(AH43:AH44)/AH$6,INDEX($W$110:$AM$197,AH$110-1970+72,AH$109)*VLOOKUP($W148-AH$110,kifut_faktor_noi,2,FALSE)),"")</f>
        <v>0.98482065654557049</v>
      </c>
      <c r="AI148" cm="1">
        <f t="array" ref="AI148">IFERROR(IF($W148-AI$110&lt;=90,AVERAGE(AI43:AI44)/AI$6,INDEX($W$110:$AM$197,AI$110-1970+72,AI$109)*VLOOKUP($W148-AI$110,kifut_faktor_noi,2,FALSE)),"")</f>
        <v>0.98357333185135298</v>
      </c>
      <c r="AJ148" cm="1">
        <f t="array" ref="AJ148">IFERROR(IF($W148-AJ$110&lt;=90,AVERAGE(AJ43:AJ44)/AJ$6,INDEX($W$110:$AM$197,AJ$110-1970+72,AJ$109)*VLOOKUP($W148-AJ$110,kifut_faktor_noi,2,FALSE)),"")</f>
        <v>0.98412011214829465</v>
      </c>
      <c r="AK148" cm="1">
        <f t="array" ref="AK148">IFERROR(IF($W148-AK$110&lt;=90,AVERAGE(AK43:AK44)/AK$6,INDEX($W$110:$AM$197,AK$110-1970+72,AK$109)*VLOOKUP($W148-AK$110,kifut_faktor_noi,2,FALSE)),"")</f>
        <v>0.98682915767785606</v>
      </c>
      <c r="AL148" cm="1">
        <f t="array" ref="AL148">IFERROR(IF($W148-AL$110&lt;=90,AVERAGE(AL43:AL44)/AL$6,INDEX($W$110:$AM$197,AL$110-1970+72,AL$109)*VLOOKUP($W148-AL$110,kifut_faktor_noi,2,FALSE)),"")</f>
        <v>0.98894653516201236</v>
      </c>
      <c r="AM148" cm="1">
        <f t="array" ref="AM148">IFERROR(IF($W148-AM$110&lt;=90,AVERAGE(AM43:AM44)/AM$6,INDEX($W$110:$AM$197,AM$110-1970+72,AM$109)*VLOOKUP($W148-AM$110,kifut_faktor_noi,2,FALSE)),"")</f>
        <v>0.98815740206039904</v>
      </c>
    </row>
    <row r="149" spans="1:39" x14ac:dyDescent="0.75">
      <c r="A149" t="s">
        <v>56</v>
      </c>
      <c r="B149" t="s">
        <v>51</v>
      </c>
      <c r="C149" s="1">
        <v>2028</v>
      </c>
      <c r="D149" cm="1">
        <f t="array" ref="D149">IFERROR(IF($C149-D$110&lt;=90,AVERAGE(D44:D45)/D$6,INDEX($C$110:$S$197,D$110-1970+72,D$109)*VLOOKUP($C149-D$110,kifut_faktor_ffi,2,FALSE)),"")</f>
        <v>0.8786488400280813</v>
      </c>
      <c r="E149" cm="1">
        <f t="array" ref="E149">IFERROR(IF($C149-E$110&lt;=90,AVERAGE(E44:E45)/E$6,INDEX($C$110:$S$197,E$110-1970+72,E$109)*VLOOKUP($C149-E$110,kifut_faktor_ffi,2,FALSE)),"")</f>
        <v>0.88826654706871788</v>
      </c>
      <c r="F149" cm="1">
        <f t="array" ref="F149">IFERROR(IF($C149-F$110&lt;=90,AVERAGE(F44:F45)/F$6,INDEX($C$110:$S$197,F$110-1970+72,F$109)*VLOOKUP($C149-F$110,kifut_faktor_ffi,2,FALSE)),"")</f>
        <v>0.90257002747800963</v>
      </c>
      <c r="G149" cm="1">
        <f t="array" ref="G149">IFERROR(IF($C149-G$110&lt;=90,AVERAGE(G44:G45)/G$6,INDEX($C$110:$S$197,G$110-1970+72,G$109)*VLOOKUP($C149-G$110,kifut_faktor_ffi,2,FALSE)),"")</f>
        <v>0.91589205115110206</v>
      </c>
      <c r="H149" cm="1">
        <f t="array" ref="H149">IFERROR(IF($C149-H$110&lt;=90,AVERAGE(H44:H45)/H$6,INDEX($C$110:$S$197,H$110-1970+72,H$109)*VLOOKUP($C149-H$110,kifut_faktor_ffi,2,FALSE)),"")</f>
        <v>0.91867223648036911</v>
      </c>
      <c r="I149" cm="1">
        <f t="array" ref="I149">IFERROR(IF($C149-I$110&lt;=90,AVERAGE(I44:I45)/I$6,INDEX($C$110:$S$197,I$110-1970+72,I$109)*VLOOKUP($C149-I$110,kifut_faktor_ffi,2,FALSE)),"")</f>
        <v>0.93313930096103992</v>
      </c>
      <c r="J149" cm="1">
        <f t="array" ref="J149">IFERROR(IF($C149-J$110&lt;=90,AVERAGE(J44:J45)/J$6,INDEX($C$110:$S$197,J$110-1970+72,J$109)*VLOOKUP($C149-J$110,kifut_faktor_ffi,2,FALSE)),"")</f>
        <v>0.937431364941953</v>
      </c>
      <c r="K149" cm="1">
        <f t="array" ref="K149">IFERROR(IF($C149-K$110&lt;=90,AVERAGE(K44:K45)/K$6,INDEX($C$110:$S$197,K$110-1970+72,K$109)*VLOOKUP($C149-K$110,kifut_faktor_ffi,2,FALSE)),"")</f>
        <v>0.94461985003847893</v>
      </c>
      <c r="L149" cm="1">
        <f t="array" ref="L149">IFERROR(IF($C149-L$110&lt;=90,AVERAGE(L44:L45)/L$6,INDEX($C$110:$S$197,L$110-1970+72,L$109)*VLOOKUP($C149-L$110,kifut_faktor_ffi,2,FALSE)),"")</f>
        <v>0.95062830217241234</v>
      </c>
      <c r="M149" cm="1">
        <f t="array" ref="M149">IFERROR(IF($C149-M$110&lt;=90,AVERAGE(M44:M45)/M$6,INDEX($C$110:$S$197,M$110-1970+72,M$109)*VLOOKUP($C149-M$110,kifut_faktor_ffi,2,FALSE)),"")</f>
        <v>0.96063650938450185</v>
      </c>
      <c r="N149" cm="1">
        <f t="array" ref="N149">IFERROR(IF($C149-N$110&lt;=90,AVERAGE(N44:N45)/N$6,INDEX($C$110:$S$197,N$110-1970+72,N$109)*VLOOKUP($C149-N$110,kifut_faktor_ffi,2,FALSE)),"")</f>
        <v>0.96281715080819841</v>
      </c>
      <c r="O149" cm="1">
        <f t="array" ref="O149">IFERROR(IF($C149-O$110&lt;=90,AVERAGE(O44:O45)/O$6,INDEX($C$110:$S$197,O$110-1970+72,O$109)*VLOOKUP($C149-O$110,kifut_faktor_ffi,2,FALSE)),"")</f>
        <v>0.96724755577482324</v>
      </c>
      <c r="P149" cm="1">
        <f t="array" ref="P149">IFERROR(IF($C149-P$110&lt;=90,AVERAGE(P44:P45)/P$6,INDEX($C$110:$S$197,P$110-1970+72,P$109)*VLOOKUP($C149-P$110,kifut_faktor_ffi,2,FALSE)),"")</f>
        <v>0.96965579742762487</v>
      </c>
      <c r="Q149" cm="1">
        <f t="array" ref="Q149">IFERROR(IF($C149-Q$110&lt;=90,AVERAGE(Q44:Q45)/Q$6,INDEX($C$110:$S$197,Q$110-1970+72,Q$109)*VLOOKUP($C149-Q$110,kifut_faktor_ffi,2,FALSE)),"")</f>
        <v>0.96867974660371081</v>
      </c>
      <c r="R149" cm="1">
        <f t="array" ref="R149">IFERROR(IF($C149-R$110&lt;=90,AVERAGE(R44:R45)/R$6,INDEX($C$110:$S$197,R$110-1970+72,R$109)*VLOOKUP($C149-R$110,kifut_faktor_ffi,2,FALSE)),"")</f>
        <v>0.9733264292983369</v>
      </c>
      <c r="S149" cm="1">
        <f t="array" ref="S149">IFERROR(IF($C149-S$110&lt;=90,AVERAGE(S44:S45)/S$6,INDEX($C$110:$S$197,S$110-1970+72,S$109)*VLOOKUP($C149-S$110,kifut_faktor_ffi,2,FALSE)),"")</f>
        <v>0.97611696253816715</v>
      </c>
      <c r="U149" t="s">
        <v>56</v>
      </c>
      <c r="V149" t="s">
        <v>52</v>
      </c>
      <c r="W149" s="1">
        <v>2028</v>
      </c>
      <c r="X149" cm="1">
        <f t="array" ref="X149">IFERROR(IF($W149-X$110&lt;=90,AVERAGE(X44:X45)/X$6,INDEX($W$110:$AM$197,X$110-1970+72,X$109)*VLOOKUP($W149-X$110,kifut_faktor_noi,2,FALSE)),"")</f>
        <v>0.94989313004871168</v>
      </c>
      <c r="Y149" cm="1">
        <f t="array" ref="Y149">IFERROR(IF($W149-Y$110&lt;=90,AVERAGE(Y44:Y45)/Y$6,INDEX($W$110:$AM$197,Y$110-1970+72,Y$109)*VLOOKUP($W149-Y$110,kifut_faktor_noi,2,FALSE)),"")</f>
        <v>0.95074292525509219</v>
      </c>
      <c r="Z149" cm="1">
        <f t="array" ref="Z149">IFERROR(IF($W149-Z$110&lt;=90,AVERAGE(Z44:Z45)/Z$6,INDEX($W$110:$AM$197,Z$110-1970+72,Z$109)*VLOOKUP($W149-Z$110,kifut_faktor_noi,2,FALSE)),"")</f>
        <v>0.9599971415216012</v>
      </c>
      <c r="AA149" cm="1">
        <f t="array" ref="AA149">IFERROR(IF($W149-AA$110&lt;=90,AVERAGE(AA44:AA45)/AA$6,INDEX($W$110:$AM$197,AA$110-1970+72,AA$109)*VLOOKUP($W149-AA$110,kifut_faktor_noi,2,FALSE)),"")</f>
        <v>0.96251418017369861</v>
      </c>
      <c r="AB149" cm="1">
        <f t="array" ref="AB149">IFERROR(IF($W149-AB$110&lt;=90,AVERAGE(AB44:AB45)/AB$6,INDEX($W$110:$AM$197,AB$110-1970+72,AB$109)*VLOOKUP($W149-AB$110,kifut_faktor_noi,2,FALSE)),"")</f>
        <v>0.9668568715466257</v>
      </c>
      <c r="AC149" cm="1">
        <f t="array" ref="AC149">IFERROR(IF($W149-AC$110&lt;=90,AVERAGE(AC44:AC45)/AC$6,INDEX($W$110:$AM$197,AC$110-1970+72,AC$109)*VLOOKUP($W149-AC$110,kifut_faktor_noi,2,FALSE)),"")</f>
        <v>0.9714020532424682</v>
      </c>
      <c r="AD149" cm="1">
        <f t="array" ref="AD149">IFERROR(IF($W149-AD$110&lt;=90,AVERAGE(AD44:AD45)/AD$6,INDEX($W$110:$AM$197,AD$110-1970+72,AD$109)*VLOOKUP($W149-AD$110,kifut_faktor_noi,2,FALSE)),"")</f>
        <v>0.97074485294891721</v>
      </c>
      <c r="AE149" cm="1">
        <f t="array" ref="AE149">IFERROR(IF($W149-AE$110&lt;=90,AVERAGE(AE44:AE45)/AE$6,INDEX($W$110:$AM$197,AE$110-1970+72,AE$109)*VLOOKUP($W149-AE$110,kifut_faktor_noi,2,FALSE)),"")</f>
        <v>0.97577223921483525</v>
      </c>
      <c r="AF149" cm="1">
        <f t="array" ref="AF149">IFERROR(IF($W149-AF$110&lt;=90,AVERAGE(AF44:AF45)/AF$6,INDEX($W$110:$AM$197,AF$110-1970+72,AF$109)*VLOOKUP($W149-AF$110,kifut_faktor_noi,2,FALSE)),"")</f>
        <v>0.9781588550291852</v>
      </c>
      <c r="AG149" cm="1">
        <f t="array" ref="AG149">IFERROR(IF($W149-AG$110&lt;=90,AVERAGE(AG44:AG45)/AG$6,INDEX($W$110:$AM$197,AG$110-1970+72,AG$109)*VLOOKUP($W149-AG$110,kifut_faktor_noi,2,FALSE)),"")</f>
        <v>0.98124324992708345</v>
      </c>
      <c r="AH149" cm="1">
        <f t="array" ref="AH149">IFERROR(IF($W149-AH$110&lt;=90,AVERAGE(AH44:AH45)/AH$6,INDEX($W$110:$AM$197,AH$110-1970+72,AH$109)*VLOOKUP($W149-AH$110,kifut_faktor_noi,2,FALSE)),"")</f>
        <v>0.98341787852629536</v>
      </c>
      <c r="AI149" cm="1">
        <f t="array" ref="AI149">IFERROR(IF($W149-AI$110&lt;=90,AVERAGE(AI44:AI45)/AI$6,INDEX($W$110:$AM$197,AI$110-1970+72,AI$109)*VLOOKUP($W149-AI$110,kifut_faktor_noi,2,FALSE)),"")</f>
        <v>0.98231845940985818</v>
      </c>
      <c r="AJ149" cm="1">
        <f t="array" ref="AJ149">IFERROR(IF($W149-AJ$110&lt;=90,AVERAGE(AJ44:AJ45)/AJ$6,INDEX($W$110:$AM$197,AJ$110-1970+72,AJ$109)*VLOOKUP($W149-AJ$110,kifut_faktor_noi,2,FALSE)),"")</f>
        <v>0.98299281224947288</v>
      </c>
      <c r="AK149" cm="1">
        <f t="array" ref="AK149">IFERROR(IF($W149-AK$110&lt;=90,AVERAGE(AK44:AK45)/AK$6,INDEX($W$110:$AM$197,AK$110-1970+72,AK$109)*VLOOKUP($W149-AK$110,kifut_faktor_noi,2,FALSE)),"")</f>
        <v>0.98581020316384227</v>
      </c>
      <c r="AL149" cm="1">
        <f t="array" ref="AL149">IFERROR(IF($W149-AL$110&lt;=90,AVERAGE(AL44:AL45)/AL$6,INDEX($W$110:$AM$197,AL$110-1970+72,AL$109)*VLOOKUP($W149-AL$110,kifut_faktor_noi,2,FALSE)),"")</f>
        <v>0.98802089145858374</v>
      </c>
      <c r="AM149" cm="1">
        <f t="array" ref="AM149">IFERROR(IF($W149-AM$110&lt;=90,AVERAGE(AM44:AM45)/AM$6,INDEX($W$110:$AM$197,AM$110-1970+72,AM$109)*VLOOKUP($W149-AM$110,kifut_faktor_noi,2,FALSE)),"")</f>
        <v>0.98731345045005658</v>
      </c>
    </row>
    <row r="150" spans="1:39" x14ac:dyDescent="0.75">
      <c r="A150" t="s">
        <v>56</v>
      </c>
      <c r="B150" t="s">
        <v>51</v>
      </c>
      <c r="C150" s="1">
        <v>2029</v>
      </c>
      <c r="D150" cm="1">
        <f t="array" ref="D150">IFERROR(IF($C150-D$110&lt;=90,AVERAGE(D45:D46)/D$6,INDEX($C$110:$S$197,D$110-1970+72,D$109)*VLOOKUP($C150-D$110,kifut_faktor_ffi,2,FALSE)),"")</f>
        <v>0.86727616995397872</v>
      </c>
      <c r="E150" cm="1">
        <f t="array" ref="E150">IFERROR(IF($C150-E$110&lt;=90,AVERAGE(E45:E46)/E$6,INDEX($C$110:$S$197,E$110-1970+72,E$109)*VLOOKUP($C150-E$110,kifut_faktor_ffi,2,FALSE)),"")</f>
        <v>0.8778950339693129</v>
      </c>
      <c r="F150" cm="1">
        <f t="array" ref="F150">IFERROR(IF($C150-F$110&lt;=90,AVERAGE(F45:F46)/F$6,INDEX($C$110:$S$197,F$110-1970+72,F$109)*VLOOKUP($C150-F$110,kifut_faktor_ffi,2,FALSE)),"")</f>
        <v>0.89312341159780995</v>
      </c>
      <c r="G150" cm="1">
        <f t="array" ref="G150">IFERROR(IF($C150-G$110&lt;=90,AVERAGE(G45:G46)/G$6,INDEX($C$110:$S$197,G$110-1970+72,G$109)*VLOOKUP($C150-G$110,kifut_faktor_ffi,2,FALSE)),"")</f>
        <v>0.90736490318023655</v>
      </c>
      <c r="H150" cm="1">
        <f t="array" ref="H150">IFERROR(IF($C150-H$110&lt;=90,AVERAGE(H45:H46)/H$6,INDEX($C$110:$S$197,H$110-1970+72,H$109)*VLOOKUP($C150-H$110,kifut_faktor_ffi,2,FALSE)),"")</f>
        <v>0.91112997369753967</v>
      </c>
      <c r="I150" cm="1">
        <f t="array" ref="I150">IFERROR(IF($C150-I$110&lt;=90,AVERAGE(I45:I46)/I$6,INDEX($C$110:$S$197,I$110-1970+72,I$109)*VLOOKUP($C150-I$110,kifut_faktor_ffi,2,FALSE)),"")</f>
        <v>0.92644429092415492</v>
      </c>
      <c r="J150" cm="1">
        <f t="array" ref="J150">IFERROR(IF($C150-J$110&lt;=90,AVERAGE(J45:J46)/J$6,INDEX($C$110:$S$197,J$110-1970+72,J$109)*VLOOKUP($C150-J$110,kifut_faktor_ffi,2,FALSE)),"")</f>
        <v>0.93160328998811404</v>
      </c>
      <c r="K150" cm="1">
        <f t="array" ref="K150">IFERROR(IF($C150-K$110&lt;=90,AVERAGE(K45:K46)/K$6,INDEX($C$110:$S$197,K$110-1970+72,K$109)*VLOOKUP($C150-K$110,kifut_faktor_ffi,2,FALSE)),"")</f>
        <v>0.93956799522316892</v>
      </c>
      <c r="L150" cm="1">
        <f t="array" ref="L150">IFERROR(IF($C150-L$110&lt;=90,AVERAGE(L45:L46)/L$6,INDEX($C$110:$S$197,L$110-1970+72,L$109)*VLOOKUP($C150-L$110,kifut_faktor_ffi,2,FALSE)),"")</f>
        <v>0.94628079230057582</v>
      </c>
      <c r="M150" cm="1">
        <f t="array" ref="M150">IFERROR(IF($C150-M$110&lt;=90,AVERAGE(M45:M46)/M$6,INDEX($C$110:$S$197,M$110-1970+72,M$109)*VLOOKUP($C150-M$110,kifut_faktor_ffi,2,FALSE)),"")</f>
        <v>0.95689729665772205</v>
      </c>
      <c r="N150" cm="1">
        <f t="array" ref="N150">IFERROR(IF($C150-N$110&lt;=90,AVERAGE(N45:N46)/N$6,INDEX($C$110:$S$197,N$110-1970+72,N$109)*VLOOKUP($C150-N$110,kifut_faktor_ffi,2,FALSE)),"")</f>
        <v>0.95963942741017649</v>
      </c>
      <c r="O150" cm="1">
        <f t="array" ref="O150">IFERROR(IF($C150-O$110&lt;=90,AVERAGE(O45:O46)/O$6,INDEX($C$110:$S$197,O$110-1970+72,O$109)*VLOOKUP($C150-O$110,kifut_faktor_ffi,2,FALSE)),"")</f>
        <v>0.9645486291413875</v>
      </c>
      <c r="P150" cm="1">
        <f t="array" ref="P150">IFERROR(IF($C150-P$110&lt;=90,AVERAGE(P45:P46)/P$6,INDEX($C$110:$S$197,P$110-1970+72,P$109)*VLOOKUP($C150-P$110,kifut_faktor_ffi,2,FALSE)),"")</f>
        <v>0.96737241725804468</v>
      </c>
      <c r="Q150" cm="1">
        <f t="array" ref="Q150">IFERROR(IF($C150-Q$110&lt;=90,AVERAGE(Q45:Q46)/Q$6,INDEX($C$110:$S$197,Q$110-1970+72,Q$109)*VLOOKUP($C150-Q$110,kifut_faktor_ffi,2,FALSE)),"")</f>
        <v>0.96675479877177661</v>
      </c>
      <c r="R150" cm="1">
        <f t="array" ref="R150">IFERROR(IF($C150-R$110&lt;=90,AVERAGE(R45:R46)/R$6,INDEX($C$110:$S$197,R$110-1970+72,R$109)*VLOOKUP($C150-R$110,kifut_faktor_ffi,2,FALSE)),"")</f>
        <v>0.97169059865361851</v>
      </c>
      <c r="S150" cm="1">
        <f t="array" ref="S150">IFERROR(IF($C150-S$110&lt;=90,AVERAGE(S45:S46)/S$6,INDEX($C$110:$S$197,S$110-1970+72,S$109)*VLOOKUP($C150-S$110,kifut_faktor_ffi,2,FALSE)),"")</f>
        <v>0.97472287077867714</v>
      </c>
      <c r="U150" t="s">
        <v>56</v>
      </c>
      <c r="V150" t="s">
        <v>52</v>
      </c>
      <c r="W150" s="1">
        <v>2029</v>
      </c>
      <c r="X150" cm="1">
        <f t="array" ref="X150">IFERROR(IF($W150-X$110&lt;=90,AVERAGE(X45:X46)/X$6,INDEX($W$110:$AM$197,X$110-1970+72,X$109)*VLOOKUP($W150-X$110,kifut_faktor_noi,2,FALSE)),"")</f>
        <v>0.94487728420338135</v>
      </c>
      <c r="Y150" cm="1">
        <f t="array" ref="Y150">IFERROR(IF($W150-Y$110&lt;=90,AVERAGE(Y45:Y46)/Y$6,INDEX($W$110:$AM$197,Y$110-1970+72,Y$109)*VLOOKUP($W150-Y$110,kifut_faktor_noi,2,FALSE)),"")</f>
        <v>0.94628787805285153</v>
      </c>
      <c r="Z150" cm="1">
        <f t="array" ref="Z150">IFERROR(IF($W150-Z$110&lt;=90,AVERAGE(Z45:Z46)/Z$6,INDEX($W$110:$AM$197,Z$110-1970+72,Z$109)*VLOOKUP($W150-Z$110,kifut_faktor_noi,2,FALSE)),"")</f>
        <v>0.95602284621912781</v>
      </c>
      <c r="AA150" cm="1">
        <f t="array" ref="AA150">IFERROR(IF($W150-AA$110&lt;=90,AVERAGE(AA45:AA46)/AA$6,INDEX($W$110:$AM$197,AA$110-1970+72,AA$109)*VLOOKUP($W150-AA$110,kifut_faktor_noi,2,FALSE)),"")</f>
        <v>0.95900143956368256</v>
      </c>
      <c r="AB150" cm="1">
        <f t="array" ref="AB150">IFERROR(IF($W150-AB$110&lt;=90,AVERAGE(AB45:AB46)/AB$6,INDEX($W$110:$AM$197,AB$110-1970+72,AB$109)*VLOOKUP($W150-AB$110,kifut_faktor_noi,2,FALSE)),"")</f>
        <v>0.96374700113168021</v>
      </c>
      <c r="AC150" cm="1">
        <f t="array" ref="AC150">IFERROR(IF($W150-AC$110&lt;=90,AVERAGE(AC45:AC46)/AC$6,INDEX($W$110:$AM$197,AC$110-1970+72,AC$109)*VLOOKUP($W150-AC$110,kifut_faktor_noi,2,FALSE)),"")</f>
        <v>0.96864511789198249</v>
      </c>
      <c r="AD150" cm="1">
        <f t="array" ref="AD150">IFERROR(IF($W150-AD$110&lt;=90,AVERAGE(AD45:AD46)/AD$6,INDEX($W$110:$AM$197,AD$110-1970+72,AD$109)*VLOOKUP($W150-AD$110,kifut_faktor_noi,2,FALSE)),"")</f>
        <v>0.9683088853346411</v>
      </c>
      <c r="AE150" cm="1">
        <f t="array" ref="AE150">IFERROR(IF($W150-AE$110&lt;=90,AVERAGE(AE45:AE46)/AE$6,INDEX($W$110:$AM$197,AE$110-1970+72,AE$109)*VLOOKUP($W150-AE$110,kifut_faktor_noi,2,FALSE)),"")</f>
        <v>0.97360180366691818</v>
      </c>
      <c r="AF150" cm="1">
        <f t="array" ref="AF150">IFERROR(IF($W150-AF$110&lt;=90,AVERAGE(AF45:AF46)/AF$6,INDEX($W$110:$AM$197,AF$110-1970+72,AF$109)*VLOOKUP($W150-AF$110,kifut_faktor_noi,2,FALSE)),"")</f>
        <v>0.97622522332385275</v>
      </c>
      <c r="AG150" cm="1">
        <f t="array" ref="AG150">IFERROR(IF($W150-AG$110&lt;=90,AVERAGE(AG45:AG46)/AG$6,INDEX($W$110:$AM$197,AG$110-1970+72,AG$109)*VLOOKUP($W150-AG$110,kifut_faktor_noi,2,FALSE)),"")</f>
        <v>0.97951534110625926</v>
      </c>
      <c r="AH150" cm="1">
        <f t="array" ref="AH150">IFERROR(IF($W150-AH$110&lt;=90,AVERAGE(AH45:AH46)/AH$6,INDEX($W$110:$AM$197,AH$110-1970+72,AH$109)*VLOOKUP($W150-AH$110,kifut_faktor_noi,2,FALSE)),"")</f>
        <v>0.98187248287868745</v>
      </c>
      <c r="AI150" cm="1">
        <f t="array" ref="AI150">IFERROR(IF($W150-AI$110&lt;=90,AVERAGE(AI45:AI46)/AI$6,INDEX($W$110:$AM$197,AI$110-1970+72,AI$109)*VLOOKUP($W150-AI$110,kifut_faktor_noi,2,FALSE)),"")</f>
        <v>0.9809390878387072</v>
      </c>
      <c r="AJ150" cm="1">
        <f t="array" ref="AJ150">IFERROR(IF($W150-AJ$110&lt;=90,AVERAGE(AJ45:AJ46)/AJ$6,INDEX($W$110:$AM$197,AJ$110-1970+72,AJ$109)*VLOOKUP($W150-AJ$110,kifut_faktor_noi,2,FALSE)),"")</f>
        <v>0.98175770652647421</v>
      </c>
      <c r="AK150" cm="1">
        <f t="array" ref="AK150">IFERROR(IF($W150-AK$110&lt;=90,AVERAGE(AK45:AK46)/AK$6,INDEX($W$110:$AM$197,AK$110-1970+72,AK$109)*VLOOKUP($W150-AK$110,kifut_faktor_noi,2,FALSE)),"")</f>
        <v>0.98469932045344888</v>
      </c>
      <c r="AL150" cm="1">
        <f t="array" ref="AL150">IFERROR(IF($W150-AL$110&lt;=90,AVERAGE(AL45:AL46)/AL$6,INDEX($W$110:$AM$197,AL$110-1970+72,AL$109)*VLOOKUP($W150-AL$110,kifut_faktor_noi,2,FALSE)),"")</f>
        <v>0.98701844258198657</v>
      </c>
      <c r="AM150" cm="1">
        <f t="array" ref="AM150">IFERROR(IF($W150-AM$110&lt;=90,AVERAGE(AM45:AM46)/AM$6,INDEX($W$110:$AM$197,AM$110-1970+72,AM$109)*VLOOKUP($W150-AM$110,kifut_faktor_noi,2,FALSE)),"")</f>
        <v>0.98640645150764916</v>
      </c>
    </row>
    <row r="151" spans="1:39" x14ac:dyDescent="0.75">
      <c r="A151" t="s">
        <v>56</v>
      </c>
      <c r="B151" t="s">
        <v>51</v>
      </c>
      <c r="C151" s="1">
        <v>2030</v>
      </c>
      <c r="D151" cm="1">
        <f t="array" ref="D151">IFERROR(IF($C151-D$110&lt;=90,AVERAGE(D46:D47)/D$6,INDEX($C$110:$S$197,D$110-1970+72,D$109)*VLOOKUP($C151-D$110,kifut_faktor_ffi,2,FALSE)),"")</f>
        <v>0.85507182660943715</v>
      </c>
      <c r="E151" cm="1">
        <f t="array" ref="E151">IFERROR(IF($C151-E$110&lt;=90,AVERAGE(E46:E47)/E$6,INDEX($C$110:$S$197,E$110-1970+72,E$109)*VLOOKUP($C151-E$110,kifut_faktor_ffi,2,FALSE)),"")</f>
        <v>0.86669763330876814</v>
      </c>
      <c r="F151" cm="1">
        <f t="array" ref="F151">IFERROR(IF($C151-F$110&lt;=90,AVERAGE(F46:F47)/F$6,INDEX($C$110:$S$197,F$110-1970+72,F$109)*VLOOKUP($C151-F$110,kifut_faktor_ffi,2,FALSE)),"")</f>
        <v>0.88285405054478061</v>
      </c>
      <c r="G151" cm="1">
        <f t="array" ref="G151">IFERROR(IF($C151-G$110&lt;=90,AVERAGE(G46:G47)/G$6,INDEX($C$110:$S$197,G$110-1970+72,G$109)*VLOOKUP($C151-G$110,kifut_faktor_ffi,2,FALSE)),"")</f>
        <v>0.89802113525216398</v>
      </c>
      <c r="H151" cm="1">
        <f t="array" ref="H151">IFERROR(IF($C151-H$110&lt;=90,AVERAGE(H46:H47)/H$6,INDEX($C$110:$S$197,H$110-1970+72,H$109)*VLOOKUP($C151-H$110,kifut_faktor_ffi,2,FALSE)),"")</f>
        <v>0.9027934925250326</v>
      </c>
      <c r="I151" cm="1">
        <f t="array" ref="I151">IFERROR(IF($C151-I$110&lt;=90,AVERAGE(I46:I47)/I$6,INDEX($C$110:$S$197,I$110-1970+72,I$109)*VLOOKUP($C151-I$110,kifut_faktor_ffi,2,FALSE)),"")</f>
        <v>0.91898023854553246</v>
      </c>
      <c r="J151" cm="1">
        <f t="array" ref="J151">IFERROR(IF($C151-J$110&lt;=90,AVERAGE(J46:J47)/J$6,INDEX($C$110:$S$197,J$110-1970+72,J$109)*VLOOKUP($C151-J$110,kifut_faktor_ffi,2,FALSE)),"")</f>
        <v>0.92505550805387793</v>
      </c>
      <c r="K151" cm="1">
        <f t="array" ref="K151">IFERROR(IF($C151-K$110&lt;=90,AVERAGE(K46:K47)/K$6,INDEX($C$110:$S$197,K$110-1970+72,K$109)*VLOOKUP($C151-K$110,kifut_faktor_ffi,2,FALSE)),"")</f>
        <v>0.93385708650921495</v>
      </c>
      <c r="L151" cm="1">
        <f t="array" ref="L151">IFERROR(IF($C151-L$110&lt;=90,AVERAGE(L46:L47)/L$6,INDEX($C$110:$S$197,L$110-1970+72,L$109)*VLOOKUP($C151-L$110,kifut_faktor_ffi,2,FALSE)),"")</f>
        <v>0.9413438661055451</v>
      </c>
      <c r="M151" cm="1">
        <f t="array" ref="M151">IFERROR(IF($C151-M$110&lt;=90,AVERAGE(M46:M47)/M$6,INDEX($C$110:$S$197,M$110-1970+72,M$109)*VLOOKUP($C151-M$110,kifut_faktor_ffi,2,FALSE)),"")</f>
        <v>0.95263794300592786</v>
      </c>
      <c r="N151" cm="1">
        <f t="array" ref="N151">IFERROR(IF($C151-N$110&lt;=90,AVERAGE(N46:N47)/N$6,INDEX($C$110:$S$197,N$110-1970+72,N$109)*VLOOKUP($C151-N$110,kifut_faktor_ffi,2,FALSE)),"")</f>
        <v>0.95601224396988671</v>
      </c>
      <c r="O151" cm="1">
        <f t="array" ref="O151">IFERROR(IF($C151-O$110&lt;=90,AVERAGE(O46:O47)/O$6,INDEX($C$110:$S$197,O$110-1970+72,O$109)*VLOOKUP($C151-O$110,kifut_faktor_ffi,2,FALSE)),"")</f>
        <v>0.96146448123856276</v>
      </c>
      <c r="P151" cm="1">
        <f t="array" ref="P151">IFERROR(IF($C151-P$110&lt;=90,AVERAGE(P46:P47)/P$6,INDEX($C$110:$S$197,P$110-1970+72,P$109)*VLOOKUP($C151-P$110,kifut_faktor_ffi,2,FALSE)),"")</f>
        <v>0.96476327206510382</v>
      </c>
      <c r="Q151" cm="1">
        <f t="array" ref="Q151">IFERROR(IF($C151-Q$110&lt;=90,AVERAGE(Q46:Q47)/Q$6,INDEX($C$110:$S$197,Q$110-1970+72,Q$109)*VLOOKUP($C151-Q$110,kifut_faktor_ffi,2,FALSE)),"")</f>
        <v>0.96455920542490881</v>
      </c>
      <c r="R151" cm="1">
        <f t="array" ref="R151">IFERROR(IF($C151-R$110&lt;=90,AVERAGE(R46:R47)/R$6,INDEX($C$110:$S$197,R$110-1970+72,R$109)*VLOOKUP($C151-R$110,kifut_faktor_ffi,2,FALSE)),"")</f>
        <v>0.96983248616780526</v>
      </c>
      <c r="S151" cm="1">
        <f t="array" ref="S151">IFERROR(IF($C151-S$110&lt;=90,AVERAGE(S46:S47)/S$6,INDEX($C$110:$S$197,S$110-1970+72,S$109)*VLOOKUP($C151-S$110,kifut_faktor_ffi,2,FALSE)),"")</f>
        <v>0.97314996722643043</v>
      </c>
      <c r="U151" t="s">
        <v>56</v>
      </c>
      <c r="V151" t="s">
        <v>52</v>
      </c>
      <c r="W151" s="1">
        <v>2030</v>
      </c>
      <c r="X151" cm="1">
        <f t="array" ref="X151">IFERROR(IF($W151-X$110&lt;=90,AVERAGE(X46:X47)/X$6,INDEX($W$110:$AM$197,X$110-1970+72,X$109)*VLOOKUP($W151-X$110,kifut_faktor_noi,2,FALSE)),"")</f>
        <v>0.93934651665710178</v>
      </c>
      <c r="Y151" cm="1">
        <f t="array" ref="Y151">IFERROR(IF($W151-Y$110&lt;=90,AVERAGE(Y46:Y47)/Y$6,INDEX($W$110:$AM$197,Y$110-1970+72,Y$109)*VLOOKUP($W151-Y$110,kifut_faktor_noi,2,FALSE)),"")</f>
        <v>0.9413394166367125</v>
      </c>
      <c r="Z151" cm="1">
        <f t="array" ref="Z151">IFERROR(IF($W151-Z$110&lt;=90,AVERAGE(Z46:Z47)/Z$6,INDEX($W$110:$AM$197,Z$110-1970+72,Z$109)*VLOOKUP($W151-Z$110,kifut_faktor_noi,2,FALSE)),"")</f>
        <v>0.95158567359433022</v>
      </c>
      <c r="AA151" cm="1">
        <f t="array" ref="AA151">IFERROR(IF($W151-AA$110&lt;=90,AVERAGE(AA46:AA47)/AA$6,INDEX($W$110:$AM$197,AA$110-1970+72,AA$109)*VLOOKUP($W151-AA$110,kifut_faktor_noi,2,FALSE)),"")</f>
        <v>0.95506893263991599</v>
      </c>
      <c r="AB151" cm="1">
        <f t="array" ref="AB151">IFERROR(IF($W151-AB$110&lt;=90,AVERAGE(AB46:AB47)/AB$6,INDEX($W$110:$AM$197,AB$110-1970+72,AB$109)*VLOOKUP($W151-AB$110,kifut_faktor_noi,2,FALSE)),"")</f>
        <v>0.9602635533495002</v>
      </c>
      <c r="AC151" cm="1">
        <f t="array" ref="AC151">IFERROR(IF($W151-AC$110&lt;=90,AVERAGE(AC46:AC47)/AC$6,INDEX($W$110:$AM$197,AC$110-1970+72,AC$109)*VLOOKUP($W151-AC$110,kifut_faktor_noi,2,FALSE)),"")</f>
        <v>0.96556024069173307</v>
      </c>
      <c r="AD151" cm="1">
        <f t="array" ref="AD151">IFERROR(IF($W151-AD$110&lt;=90,AVERAGE(AD46:AD47)/AD$6,INDEX($W$110:$AM$197,AD$110-1970+72,AD$109)*VLOOKUP($W151-AD$110,kifut_faktor_noi,2,FALSE)),"")</f>
        <v>0.96558889526078451</v>
      </c>
      <c r="AE151" cm="1">
        <f t="array" ref="AE151">IFERROR(IF($W151-AE$110&lt;=90,AVERAGE(AE46:AE47)/AE$6,INDEX($W$110:$AM$197,AE$110-1970+72,AE$109)*VLOOKUP($W151-AE$110,kifut_faktor_noi,2,FALSE)),"")</f>
        <v>0.9711848667290458</v>
      </c>
      <c r="AF151" cm="1">
        <f t="array" ref="AF151">IFERROR(IF($W151-AF$110&lt;=90,AVERAGE(AF46:AF47)/AF$6,INDEX($W$110:$AM$197,AF$110-1970+72,AF$109)*VLOOKUP($W151-AF$110,kifut_faktor_noi,2,FALSE)),"")</f>
        <v>0.97407824727237879</v>
      </c>
      <c r="AG151" cm="1">
        <f t="array" ref="AG151">IFERROR(IF($W151-AG$110&lt;=90,AVERAGE(AG46:AG47)/AG$6,INDEX($W$110:$AM$197,AG$110-1970+72,AG$109)*VLOOKUP($W151-AG$110,kifut_faktor_noi,2,FALSE)),"")</f>
        <v>0.97760201361747956</v>
      </c>
      <c r="AH151" cm="1">
        <f t="array" ref="AH151">IFERROR(IF($W151-AH$110&lt;=90,AVERAGE(AH46:AH47)/AH$6,INDEX($W$110:$AM$197,AH$110-1970+72,AH$109)*VLOOKUP($W151-AH$110,kifut_faktor_noi,2,FALSE)),"")</f>
        <v>0.98016515280336547</v>
      </c>
      <c r="AI151" cm="1">
        <f t="array" ref="AI151">IFERROR(IF($W151-AI$110&lt;=90,AVERAGE(AI46:AI47)/AI$6,INDEX($W$110:$AM$197,AI$110-1970+72,AI$109)*VLOOKUP($W151-AI$110,kifut_faktor_noi,2,FALSE)),"")</f>
        <v>0.97941809871209451</v>
      </c>
      <c r="AJ151" cm="1">
        <f t="array" ref="AJ151">IFERROR(IF($W151-AJ$110&lt;=90,AVERAGE(AJ46:AJ47)/AJ$6,INDEX($W$110:$AM$197,AJ$110-1970+72,AJ$109)*VLOOKUP($W151-AJ$110,kifut_faktor_noi,2,FALSE)),"")</f>
        <v>0.98039867201877773</v>
      </c>
      <c r="AK151" cm="1">
        <f t="array" ref="AK151">IFERROR(IF($W151-AK$110&lt;=90,AVERAGE(AK46:AK47)/AK$6,INDEX($W$110:$AM$197,AK$110-1970+72,AK$109)*VLOOKUP($W151-AK$110,kifut_faktor_noi,2,FALSE)),"")</f>
        <v>0.98348084034234728</v>
      </c>
      <c r="AL151" cm="1">
        <f t="array" ref="AL151">IFERROR(IF($W151-AL$110&lt;=90,AVERAGE(AL46:AL47)/AL$6,INDEX($W$110:$AM$197,AL$110-1970+72,AL$109)*VLOOKUP($W151-AL$110,kifut_faktor_noi,2,FALSE)),"")</f>
        <v>0.98592427515873315</v>
      </c>
      <c r="AM151" cm="1">
        <f t="array" ref="AM151">IFERROR(IF($W151-AM$110&lt;=90,AVERAGE(AM46:AM47)/AM$6,INDEX($W$110:$AM$197,AM$110-1970+72,AM$109)*VLOOKUP($W151-AM$110,kifut_faktor_noi,2,FALSE)),"")</f>
        <v>0.98542303980648249</v>
      </c>
    </row>
    <row r="152" spans="1:39" x14ac:dyDescent="0.75">
      <c r="A152" t="s">
        <v>56</v>
      </c>
      <c r="B152" t="s">
        <v>51</v>
      </c>
      <c r="C152" s="1">
        <v>2031</v>
      </c>
      <c r="D152" cm="1">
        <f t="array" ref="D152">IFERROR(IF($C152-D$110&lt;=90,AVERAGE(D47:D48)/D$6,INDEX($C$110:$S$197,D$110-1970+72,D$109)*VLOOKUP($C152-D$110,kifut_faktor_ffi,2,FALSE)),"")</f>
        <v>0.84204347775570954</v>
      </c>
      <c r="E152" cm="1">
        <f t="array" ref="E152">IFERROR(IF($C152-E$110&lt;=90,AVERAGE(E47:E48)/E$6,INDEX($C$110:$S$197,E$110-1970+72,E$109)*VLOOKUP($C152-E$110,kifut_faktor_ffi,2,FALSE)),"")</f>
        <v>0.85467306503457452</v>
      </c>
      <c r="F152" cm="1">
        <f t="array" ref="F152">IFERROR(IF($C152-F$110&lt;=90,AVERAGE(F47:F48)/F$6,INDEX($C$110:$S$197,F$110-1970+72,F$109)*VLOOKUP($C152-F$110,kifut_faktor_ffi,2,FALSE)),"")</f>
        <v>0.87175743604299061</v>
      </c>
      <c r="G152" cm="1">
        <f t="array" ref="G152">IFERROR(IF($C152-G$110&lt;=90,AVERAGE(G47:G48)/G$6,INDEX($C$110:$S$197,G$110-1970+72,G$109)*VLOOKUP($C152-G$110,kifut_faktor_ffi,2,FALSE)),"")</f>
        <v>0.88785277045277788</v>
      </c>
      <c r="H152" cm="1">
        <f t="array" ref="H152">IFERROR(IF($C152-H$110&lt;=90,AVERAGE(H47:H48)/H$6,INDEX($C$110:$S$197,H$110-1970+72,H$109)*VLOOKUP($C152-H$110,kifut_faktor_ffi,2,FALSE)),"")</f>
        <v>0.89364661781806232</v>
      </c>
      <c r="I152" cm="1">
        <f t="array" ref="I152">IFERROR(IF($C152-I$110&lt;=90,AVERAGE(I47:I48)/I$6,INDEX($C$110:$S$197,I$110-1970+72,I$109)*VLOOKUP($C152-I$110,kifut_faktor_ffi,2,FALSE)),"")</f>
        <v>0.91071698394367107</v>
      </c>
      <c r="J152" cm="1">
        <f t="array" ref="J152">IFERROR(IF($C152-J$110&lt;=90,AVERAGE(J47:J48)/J$6,INDEX($C$110:$S$197,J$110-1970+72,J$109)*VLOOKUP($C152-J$110,kifut_faktor_ffi,2,FALSE)),"")</f>
        <v>0.9177418081762333</v>
      </c>
      <c r="K152" cm="1">
        <f t="array" ref="K152">IFERROR(IF($C152-K$110&lt;=90,AVERAGE(K47:K48)/K$6,INDEX($C$110:$S$197,K$110-1970+72,K$109)*VLOOKUP($C152-K$110,kifut_faktor_ffi,2,FALSE)),"")</f>
        <v>0.92742722216127882</v>
      </c>
      <c r="L152" cm="1">
        <f t="array" ref="L152">IFERROR(IF($C152-L$110&lt;=90,AVERAGE(L47:L48)/L$6,INDEX($C$110:$S$197,L$110-1970+72,L$109)*VLOOKUP($C152-L$110,kifut_faktor_ffi,2,FALSE)),"")</f>
        <v>0.93574994312293558</v>
      </c>
      <c r="M152" cm="1">
        <f t="array" ref="M152">IFERROR(IF($C152-M$110&lt;=90,AVERAGE(M47:M48)/M$6,INDEX($C$110:$S$197,M$110-1970+72,M$109)*VLOOKUP($C152-M$110,kifut_faktor_ffi,2,FALSE)),"")</f>
        <v>0.94778944554822842</v>
      </c>
      <c r="N152" cm="1">
        <f t="array" ref="N152">IFERROR(IF($C152-N$110&lt;=90,AVERAGE(N47:N48)/N$6,INDEX($C$110:$S$197,N$110-1970+72,N$109)*VLOOKUP($C152-N$110,kifut_faktor_ffi,2,FALSE)),"")</f>
        <v>0.95187043325537579</v>
      </c>
      <c r="O152" cm="1">
        <f t="array" ref="O152">IFERROR(IF($C152-O$110&lt;=90,AVERAGE(O47:O48)/O$6,INDEX($C$110:$S$197,O$110-1970+72,O$109)*VLOOKUP($C152-O$110,kifut_faktor_ffi,2,FALSE)),"")</f>
        <v>0.95793561732535426</v>
      </c>
      <c r="P152" cm="1">
        <f t="array" ref="P152">IFERROR(IF($C152-P$110&lt;=90,AVERAGE(P47:P48)/P$6,INDEX($C$110:$S$197,P$110-1970+72,P$109)*VLOOKUP($C152-P$110,kifut_faktor_ffi,2,FALSE)),"")</f>
        <v>0.96177465348318891</v>
      </c>
      <c r="Q152" cm="1">
        <f t="array" ref="Q152">IFERROR(IF($C152-Q$110&lt;=90,AVERAGE(Q47:Q48)/Q$6,INDEX($C$110:$S$197,Q$110-1970+72,Q$109)*VLOOKUP($C152-Q$110,kifut_faktor_ffi,2,FALSE)),"")</f>
        <v>0.96204451565460258</v>
      </c>
      <c r="R152" cm="1">
        <f t="array" ref="R152">IFERROR(IF($C152-R$110&lt;=90,AVERAGE(R47:R48)/R$6,INDEX($C$110:$S$197,R$110-1970+72,R$109)*VLOOKUP($C152-R$110,kifut_faktor_ffi,2,FALSE)),"")</f>
        <v>0.96770822883653396</v>
      </c>
      <c r="S152" cm="1">
        <f t="array" ref="S152">IFERROR(IF($C152-S$110&lt;=90,AVERAGE(S47:S48)/S$6,INDEX($C$110:$S$197,S$110-1970+72,S$109)*VLOOKUP($C152-S$110,kifut_faktor_ffi,2,FALSE)),"")</f>
        <v>0.97135924203946422</v>
      </c>
      <c r="U152" t="s">
        <v>56</v>
      </c>
      <c r="V152" t="s">
        <v>52</v>
      </c>
      <c r="W152" s="1">
        <v>2031</v>
      </c>
      <c r="X152" cm="1">
        <f t="array" ref="X152">IFERROR(IF($W152-X$110&lt;=90,AVERAGE(X47:X48)/X$6,INDEX($W$110:$AM$197,X$110-1970+72,X$109)*VLOOKUP($W152-X$110,kifut_faktor_noi,2,FALSE)),"")</f>
        <v>0.93330294591323737</v>
      </c>
      <c r="Y152" cm="1">
        <f t="array" ref="Y152">IFERROR(IF($W152-Y$110&lt;=90,AVERAGE(Y47:Y48)/Y$6,INDEX($W$110:$AM$197,Y$110-1970+72,Y$109)*VLOOKUP($W152-Y$110,kifut_faktor_noi,2,FALSE)),"")</f>
        <v>0.93588422234905644</v>
      </c>
      <c r="Z152" cm="1">
        <f t="array" ref="Z152">IFERROR(IF($W152-Z$110&lt;=90,AVERAGE(Z47:Z48)/Z$6,INDEX($W$110:$AM$197,Z$110-1970+72,Z$109)*VLOOKUP($W152-Z$110,kifut_faktor_noi,2,FALSE)),"")</f>
        <v>0.94665765685949443</v>
      </c>
      <c r="AA152" cm="1">
        <f t="array" ref="AA152">IFERROR(IF($W152-AA$110&lt;=90,AVERAGE(AA47:AA48)/AA$6,INDEX($W$110:$AM$197,AA$110-1970+72,AA$109)*VLOOKUP($W152-AA$110,kifut_faktor_noi,2,FALSE)),"")</f>
        <v>0.95067835641289089</v>
      </c>
      <c r="AB152" cm="1">
        <f t="array" ref="AB152">IFERROR(IF($W152-AB$110&lt;=90,AVERAGE(AB47:AB48)/AB$6,INDEX($W$110:$AM$197,AB$110-1970+72,AB$109)*VLOOKUP($W152-AB$110,kifut_faktor_noi,2,FALSE)),"")</f>
        <v>0.95636322975124133</v>
      </c>
      <c r="AC152" cm="1">
        <f t="array" ref="AC152">IFERROR(IF($W152-AC$110&lt;=90,AVERAGE(AC47:AC48)/AC$6,INDEX($W$110:$AM$197,AC$110-1970+72,AC$109)*VLOOKUP($W152-AC$110,kifut_faktor_noi,2,FALSE)),"")</f>
        <v>0.96210376993064595</v>
      </c>
      <c r="AD152" cm="1">
        <f t="array" ref="AD152">IFERROR(IF($W152-AD$110&lt;=90,AVERAGE(AD47:AD48)/AD$6,INDEX($W$110:$AM$197,AD$110-1970+72,AD$109)*VLOOKUP($W152-AD$110,kifut_faktor_noi,2,FALSE)),"")</f>
        <v>0.96254409734495228</v>
      </c>
      <c r="AE152" cm="1">
        <f t="array" ref="AE152">IFERROR(IF($W152-AE$110&lt;=90,AVERAGE(AE47:AE48)/AE$6,INDEX($W$110:$AM$197,AE$110-1970+72,AE$109)*VLOOKUP($W152-AE$110,kifut_faktor_noi,2,FALSE)),"")</f>
        <v>0.96848475894438979</v>
      </c>
      <c r="AF152" cm="1">
        <f t="array" ref="AF152">IFERROR(IF($W152-AF$110&lt;=90,AVERAGE(AF47:AF48)/AF$6,INDEX($W$110:$AM$197,AF$110-1970+72,AF$109)*VLOOKUP($W152-AF$110,kifut_faktor_noi,2,FALSE)),"")</f>
        <v>0.971686059336344</v>
      </c>
      <c r="AG152" cm="1">
        <f t="array" ref="AG152">IFERROR(IF($W152-AG$110&lt;=90,AVERAGE(AG47:AG48)/AG$6,INDEX($W$110:$AM$197,AG$110-1970+72,AG$109)*VLOOKUP($W152-AG$110,kifut_faktor_noi,2,FALSE)),"")</f>
        <v>0.97547623527694971</v>
      </c>
      <c r="AH152" cm="1">
        <f t="array" ref="AH152">IFERROR(IF($W152-AH$110&lt;=90,AVERAGE(AH47:AH48)/AH$6,INDEX($W$110:$AM$197,AH$110-1970+72,AH$109)*VLOOKUP($W152-AH$110,kifut_faktor_noi,2,FALSE)),"")</f>
        <v>0.97827328401612712</v>
      </c>
      <c r="AI152" cm="1">
        <f t="array" ref="AI152">IFERROR(IF($W152-AI$110&lt;=90,AVERAGE(AI47:AI48)/AI$6,INDEX($W$110:$AM$197,AI$110-1970+72,AI$109)*VLOOKUP($W152-AI$110,kifut_faktor_noi,2,FALSE)),"")</f>
        <v>0.97773639770079035</v>
      </c>
      <c r="AJ152" cm="1">
        <f t="array" ref="AJ152">IFERROR(IF($W152-AJ$110&lt;=90,AVERAGE(AJ47:AJ48)/AJ$6,INDEX($W$110:$AM$197,AJ$110-1970+72,AJ$109)*VLOOKUP($W152-AJ$110,kifut_faktor_noi,2,FALSE)),"")</f>
        <v>0.9788987479248813</v>
      </c>
      <c r="AK152" cm="1">
        <f t="array" ref="AK152">IFERROR(IF($W152-AK$110&lt;=90,AVERAGE(AK47:AK48)/AK$6,INDEX($W$110:$AM$197,AK$110-1970+72,AK$109)*VLOOKUP($W152-AK$110,kifut_faktor_noi,2,FALSE)),"")</f>
        <v>0.98213872665452318</v>
      </c>
      <c r="AL152" cm="1">
        <f t="array" ref="AL152">IFERROR(IF($W152-AL$110&lt;=90,AVERAGE(AL47:AL48)/AL$6,INDEX($W$110:$AM$197,AL$110-1970+72,AL$109)*VLOOKUP($W152-AL$110,kifut_faktor_noi,2,FALSE)),"")</f>
        <v>0.9847227871478057</v>
      </c>
      <c r="AM152" cm="1">
        <f t="array" ref="AM152">IFERROR(IF($W152-AM$110&lt;=90,AVERAGE(AM47:AM48)/AM$6,INDEX($W$110:$AM$197,AM$110-1970+72,AM$109)*VLOOKUP($W152-AM$110,kifut_faktor_noi,2,FALSE)),"")</f>
        <v>0.98434839507029481</v>
      </c>
    </row>
    <row r="153" spans="1:39" x14ac:dyDescent="0.75">
      <c r="A153" t="s">
        <v>56</v>
      </c>
      <c r="B153" t="s">
        <v>51</v>
      </c>
      <c r="C153" s="1">
        <v>2032</v>
      </c>
      <c r="D153" cm="1">
        <f t="array" ref="D153">IFERROR(IF($C153-D$110&lt;=90,AVERAGE(D48:D49)/D$6,INDEX($C$110:$S$197,D$110-1970+72,D$109)*VLOOKUP($C153-D$110,kifut_faktor_ffi,2,FALSE)),"")</f>
        <v>0.82821757453776423</v>
      </c>
      <c r="E153" cm="1">
        <f t="array" ref="E153">IFERROR(IF($C153-E$110&lt;=90,AVERAGE(E48:E49)/E$6,INDEX($C$110:$S$197,E$110-1970+72,E$109)*VLOOKUP($C153-E$110,kifut_faktor_ffi,2,FALSE)),"")</f>
        <v>0.841829556200139</v>
      </c>
      <c r="F153" cm="1">
        <f t="array" ref="F153">IFERROR(IF($C153-F$110&lt;=90,AVERAGE(F48:F49)/F$6,INDEX($C$110:$S$197,F$110-1970+72,F$109)*VLOOKUP($C153-F$110,kifut_faktor_ffi,2,FALSE)),"")</f>
        <v>0.85983289087789416</v>
      </c>
      <c r="G153" cm="1">
        <f t="array" ref="G153">IFERROR(IF($C153-G$110&lt;=90,AVERAGE(G48:G49)/G$6,INDEX($C$110:$S$197,G$110-1970+72,G$109)*VLOOKUP($C153-G$110,kifut_faktor_ffi,2,FALSE)),"")</f>
        <v>0.87685590427405202</v>
      </c>
      <c r="H153" cm="1">
        <f t="array" ref="H153">IFERROR(IF($C153-H$110&lt;=90,AVERAGE(H48:H49)/H$6,INDEX($C$110:$S$197,H$110-1970+72,H$109)*VLOOKUP($C153-H$110,kifut_faktor_ffi,2,FALSE)),"")</f>
        <v>0.88368195812295602</v>
      </c>
      <c r="I153" cm="1">
        <f t="array" ref="I153">IFERROR(IF($C153-I$110&lt;=90,AVERAGE(I48:I49)/I$6,INDEX($C$110:$S$197,I$110-1970+72,I$109)*VLOOKUP($C153-I$110,kifut_faktor_ffi,2,FALSE)),"")</f>
        <v>0.90163853772654623</v>
      </c>
      <c r="J153" cm="1">
        <f t="array" ref="J153">IFERROR(IF($C153-J$110&lt;=90,AVERAGE(J48:J49)/J$6,INDEX($C$110:$S$197,J$110-1970+72,J$109)*VLOOKUP($C153-J$110,kifut_faktor_ffi,2,FALSE)),"")</f>
        <v>0.90963205565151184</v>
      </c>
      <c r="K153" cm="1">
        <f t="array" ref="K153">IFERROR(IF($C153-K$110&lt;=90,AVERAGE(K48:K49)/K$6,INDEX($C$110:$S$197,K$110-1970+72,K$109)*VLOOKUP($C153-K$110,kifut_faktor_ffi,2,FALSE)),"")</f>
        <v>0.92023169137797489</v>
      </c>
      <c r="L153" cm="1">
        <f t="array" ref="L153">IFERROR(IF($C153-L$110&lt;=90,AVERAGE(L48:L49)/L$6,INDEX($C$110:$S$197,L$110-1970+72,L$109)*VLOOKUP($C153-L$110,kifut_faktor_ffi,2,FALSE)),"")</f>
        <v>0.92943834748344523</v>
      </c>
      <c r="M153" cm="1">
        <f t="array" ref="M153">IFERROR(IF($C153-M$110&lt;=90,AVERAGE(M48:M49)/M$6,INDEX($C$110:$S$197,M$110-1970+72,M$109)*VLOOKUP($C153-M$110,kifut_faktor_ffi,2,FALSE)),"")</f>
        <v>0.94228300344602867</v>
      </c>
      <c r="N153" cm="1">
        <f t="array" ref="N153">IFERROR(IF($C153-N$110&lt;=90,AVERAGE(N48:N49)/N$6,INDEX($C$110:$S$197,N$110-1970+72,N$109)*VLOOKUP($C153-N$110,kifut_faktor_ffi,2,FALSE)),"")</f>
        <v>0.94714436806815072</v>
      </c>
      <c r="O153" cm="1">
        <f t="array" ref="O153">IFERROR(IF($C153-O$110&lt;=90,AVERAGE(O48:O49)/O$6,INDEX($C$110:$S$197,O$110-1970+72,O$109)*VLOOKUP($C153-O$110,kifut_faktor_ffi,2,FALSE)),"")</f>
        <v>0.95389626779656944</v>
      </c>
      <c r="P153" cm="1">
        <f t="array" ref="P153">IFERROR(IF($C153-P$110&lt;=90,AVERAGE(P48:P49)/P$6,INDEX($C$110:$S$197,P$110-1970+72,P$109)*VLOOKUP($C153-P$110,kifut_faktor_ffi,2,FALSE)),"")</f>
        <v>0.95834685630033978</v>
      </c>
      <c r="Q153" cm="1">
        <f t="array" ref="Q153">IFERROR(IF($C153-Q$110&lt;=90,AVERAGE(Q48:Q49)/Q$6,INDEX($C$110:$S$197,Q$110-1970+72,Q$109)*VLOOKUP($C153-Q$110,kifut_faktor_ffi,2,FALSE)),"")</f>
        <v>0.95915727191298406</v>
      </c>
      <c r="R153" cm="1">
        <f t="array" ref="R153">IFERROR(IF($C153-R$110&lt;=90,AVERAGE(R48:R49)/R$6,INDEX($C$110:$S$197,R$110-1970+72,R$109)*VLOOKUP($C153-R$110,kifut_faktor_ffi,2,FALSE)),"")</f>
        <v>0.9652695712356909</v>
      </c>
      <c r="S153" cm="1">
        <f t="array" ref="S153">IFERROR(IF($C153-S$110&lt;=90,AVERAGE(S48:S49)/S$6,INDEX($C$110:$S$197,S$110-1970+72,S$109)*VLOOKUP($C153-S$110,kifut_faktor_ffi,2,FALSE)),"")</f>
        <v>0.96930730036547297</v>
      </c>
      <c r="U153" t="s">
        <v>56</v>
      </c>
      <c r="V153" t="s">
        <v>52</v>
      </c>
      <c r="W153" s="1">
        <v>2032</v>
      </c>
      <c r="X153" cm="1">
        <f t="array" ref="X153">IFERROR(IF($W153-X$110&lt;=90,AVERAGE(X48:X49)/X$6,INDEX($W$110:$AM$197,X$110-1970+72,X$109)*VLOOKUP($W153-X$110,kifut_faktor_noi,2,FALSE)),"")</f>
        <v>0.92676197187698339</v>
      </c>
      <c r="Y153" cm="1">
        <f t="array" ref="Y153">IFERROR(IF($W153-Y$110&lt;=90,AVERAGE(Y48:Y49)/Y$6,INDEX($W$110:$AM$197,Y$110-1970+72,Y$109)*VLOOKUP($W153-Y$110,kifut_faktor_noi,2,FALSE)),"")</f>
        <v>0.9299251515980449</v>
      </c>
      <c r="Z153" cm="1">
        <f t="array" ref="Z153">IFERROR(IF($W153-Z$110&lt;=90,AVERAGE(Z48:Z49)/Z$6,INDEX($W$110:$AM$197,Z$110-1970+72,Z$109)*VLOOKUP($W153-Z$110,kifut_faktor_noi,2,FALSE)),"")</f>
        <v>0.94122626937982334</v>
      </c>
      <c r="AA153" cm="1">
        <f t="array" ref="AA153">IFERROR(IF($W153-AA$110&lt;=90,AVERAGE(AA48:AA49)/AA$6,INDEX($W$110:$AM$197,AA$110-1970+72,AA$109)*VLOOKUP($W153-AA$110,kifut_faktor_noi,2,FALSE)),"")</f>
        <v>0.94580267697769083</v>
      </c>
      <c r="AB153" cm="1">
        <f t="array" ref="AB153">IFERROR(IF($W153-AB$110&lt;=90,AVERAGE(AB48:AB49)/AB$6,INDEX($W$110:$AM$197,AB$110-1970+72,AB$109)*VLOOKUP($W153-AB$110,kifut_faktor_noi,2,FALSE)),"")</f>
        <v>0.95200852890068011</v>
      </c>
      <c r="AC153" cm="1">
        <f t="array" ref="AC153">IFERROR(IF($W153-AC$110&lt;=90,AVERAGE(AC48:AC49)/AC$6,INDEX($W$110:$AM$197,AC$110-1970+72,AC$109)*VLOOKUP($W153-AC$110,kifut_faktor_noi,2,FALSE)),"")</f>
        <v>0.95823304789099539</v>
      </c>
      <c r="AD153" cm="1">
        <f t="array" ref="AD153">IFERROR(IF($W153-AD$110&lt;=90,AVERAGE(AD48:AD49)/AD$6,INDEX($W$110:$AM$197,AD$110-1970+72,AD$109)*VLOOKUP($W153-AD$110,kifut_faktor_noi,2,FALSE)),"")</f>
        <v>0.95913152925729539</v>
      </c>
      <c r="AE153" cm="1">
        <f t="array" ref="AE153">IFERROR(IF($W153-AE$110&lt;=90,AVERAGE(AE48:AE49)/AE$6,INDEX($W$110:$AM$197,AE$110-1970+72,AE$109)*VLOOKUP($W153-AE$110,kifut_faktor_noi,2,FALSE)),"")</f>
        <v>0.96546096656035341</v>
      </c>
      <c r="AF153" cm="1">
        <f t="array" ref="AF153">IFERROR(IF($W153-AF$110&lt;=90,AVERAGE(AF48:AF49)/AF$6,INDEX($W$110:$AM$197,AF$110-1970+72,AF$109)*VLOOKUP($W153-AF$110,kifut_faktor_noi,2,FALSE)),"")</f>
        <v>0.96901224704936773</v>
      </c>
      <c r="AG153" cm="1">
        <f t="array" ref="AG153">IFERROR(IF($W153-AG$110&lt;=90,AVERAGE(AG48:AG49)/AG$6,INDEX($W$110:$AM$197,AG$110-1970+72,AG$109)*VLOOKUP($W153-AG$110,kifut_faktor_noi,2,FALSE)),"")</f>
        <v>0.97310630476311843</v>
      </c>
      <c r="AH153" cm="1">
        <f t="array" ref="AH153">IFERROR(IF($W153-AH$110&lt;=90,AVERAGE(AH48:AH49)/AH$6,INDEX($W$110:$AM$197,AH$110-1970+72,AH$109)*VLOOKUP($W153-AH$110,kifut_faktor_noi,2,FALSE)),"")</f>
        <v>0.97617001524312785</v>
      </c>
      <c r="AI153" cm="1">
        <f t="array" ref="AI153">IFERROR(IF($W153-AI$110&lt;=90,AVERAGE(AI48:AI49)/AI$6,INDEX($W$110:$AM$197,AI$110-1970+72,AI$109)*VLOOKUP($W153-AI$110,kifut_faktor_noi,2,FALSE)),"")</f>
        <v>0.9758716194026742</v>
      </c>
      <c r="AJ153" cm="1">
        <f t="array" ref="AJ153">IFERROR(IF($W153-AJ$110&lt;=90,AVERAGE(AJ48:AJ49)/AJ$6,INDEX($W$110:$AM$197,AJ$110-1970+72,AJ$109)*VLOOKUP($W153-AJ$110,kifut_faktor_noi,2,FALSE)),"")</f>
        <v>0.97723902081028025</v>
      </c>
      <c r="AK153" cm="1">
        <f t="array" ref="AK153">IFERROR(IF($W153-AK$110&lt;=90,AVERAGE(AK48:AK49)/AK$6,INDEX($W$110:$AM$197,AK$110-1970+72,AK$109)*VLOOKUP($W153-AK$110,kifut_faktor_noi,2,FALSE)),"")</f>
        <v>0.98065613375274041</v>
      </c>
      <c r="AL153" cm="1">
        <f t="array" ref="AL153">IFERROR(IF($W153-AL$110&lt;=90,AVERAGE(AL48:AL49)/AL$6,INDEX($W$110:$AM$197,AL$110-1970+72,AL$109)*VLOOKUP($W153-AL$110,kifut_faktor_noi,2,FALSE)),"")</f>
        <v>0.98339803490040212</v>
      </c>
      <c r="AM153" cm="1">
        <f t="array" ref="AM153">IFERROR(IF($W153-AM$110&lt;=90,AVERAGE(AM48:AM49)/AM$6,INDEX($W$110:$AM$197,AM$110-1970+72,AM$109)*VLOOKUP($W153-AM$110,kifut_faktor_noi,2,FALSE)),"")</f>
        <v>0.98316702529381206</v>
      </c>
    </row>
    <row r="154" spans="1:39" x14ac:dyDescent="0.75">
      <c r="A154" t="s">
        <v>56</v>
      </c>
      <c r="B154" t="s">
        <v>51</v>
      </c>
      <c r="C154" s="1">
        <v>2033</v>
      </c>
      <c r="D154" cm="1">
        <f t="array" ref="D154">IFERROR(IF($C154-D$110&lt;=90,AVERAGE(D49:D50)/D$6,INDEX($C$110:$S$197,D$110-1970+72,D$109)*VLOOKUP($C154-D$110,kifut_faktor_ffi,2,FALSE)),"")</f>
        <v>0.81364682407074285</v>
      </c>
      <c r="E154" cm="1">
        <f t="array" ref="E154">IFERROR(IF($C154-E$110&lt;=90,AVERAGE(E49:E50)/E$6,INDEX($C$110:$S$197,E$110-1970+72,E$109)*VLOOKUP($C154-E$110,kifut_faktor_ffi,2,FALSE)),"")</f>
        <v>0.82819404986684886</v>
      </c>
      <c r="F154" cm="1">
        <f t="array" ref="F154">IFERROR(IF($C154-F$110&lt;=90,AVERAGE(F49:F50)/F$6,INDEX($C$110:$S$197,F$110-1970+72,F$109)*VLOOKUP($C154-F$110,kifut_faktor_ffi,2,FALSE)),"")</f>
        <v>0.84708923654960655</v>
      </c>
      <c r="G154" cm="1">
        <f t="array" ref="G154">IFERROR(IF($C154-G$110&lt;=90,AVERAGE(G49:G50)/G$6,INDEX($C$110:$S$197,G$110-1970+72,G$109)*VLOOKUP($C154-G$110,kifut_faktor_ffi,2,FALSE)),"")</f>
        <v>0.86503044317470834</v>
      </c>
      <c r="H154" cm="1">
        <f t="array" ref="H154">IFERROR(IF($C154-H$110&lt;=90,AVERAGE(H49:H50)/H$6,INDEX($C$110:$S$197,H$110-1970+72,H$109)*VLOOKUP($C154-H$110,kifut_faktor_ffi,2,FALSE)),"")</f>
        <v>0.87289622113906928</v>
      </c>
      <c r="I154" cm="1">
        <f t="array" ref="I154">IFERROR(IF($C154-I$110&lt;=90,AVERAGE(I49:I50)/I$6,INDEX($C$110:$S$197,I$110-1970+72,I$109)*VLOOKUP($C154-I$110,kifut_faktor_ffi,2,FALSE)),"")</f>
        <v>0.8917379560853731</v>
      </c>
      <c r="J154" cm="1">
        <f t="array" ref="J154">IFERROR(IF($C154-J$110&lt;=90,AVERAGE(J49:J50)/J$6,INDEX($C$110:$S$197,J$110-1970+72,J$109)*VLOOKUP($C154-J$110,kifut_faktor_ffi,2,FALSE)),"")</f>
        <v>0.90071057025123669</v>
      </c>
      <c r="K154" cm="1">
        <f t="array" ref="K154">IFERROR(IF($C154-K$110&lt;=90,AVERAGE(K49:K50)/K$6,INDEX($C$110:$S$197,K$110-1970+72,K$109)*VLOOKUP($C154-K$110,kifut_faktor_ffi,2,FALSE)),"")</f>
        <v>0.91224023367859319</v>
      </c>
      <c r="L154" cm="1">
        <f t="array" ref="L154">IFERROR(IF($C154-L$110&lt;=90,AVERAGE(L49:L50)/L$6,INDEX($C$110:$S$197,L$110-1970+72,L$109)*VLOOKUP($C154-L$110,kifut_faktor_ffi,2,FALSE)),"")</f>
        <v>0.92236187322968377</v>
      </c>
      <c r="M154" cm="1">
        <f t="array" ref="M154">IFERROR(IF($C154-M$110&lt;=90,AVERAGE(M49:M50)/M$6,INDEX($C$110:$S$197,M$110-1970+72,M$109)*VLOOKUP($C154-M$110,kifut_faktor_ffi,2,FALSE)),"")</f>
        <v>0.93605686946871147</v>
      </c>
      <c r="N154" cm="1">
        <f t="array" ref="N154">IFERROR(IF($C154-N$110&lt;=90,AVERAGE(N49:N50)/N$6,INDEX($C$110:$S$197,N$110-1970+72,N$109)*VLOOKUP($C154-N$110,kifut_faktor_ffi,2,FALSE)),"")</f>
        <v>0.94176456636195072</v>
      </c>
      <c r="O154" cm="1">
        <f t="array" ref="O154">IFERROR(IF($C154-O$110&lt;=90,AVERAGE(O49:O50)/O$6,INDEX($C$110:$S$197,O$110-1970+72,O$109)*VLOOKUP($C154-O$110,kifut_faktor_ffi,2,FALSE)),"")</f>
        <v>0.94927601758597613</v>
      </c>
      <c r="P154" cm="1">
        <f t="array" ref="P154">IFERROR(IF($C154-P$110&lt;=90,AVERAGE(P49:P50)/P$6,INDEX($C$110:$S$197,P$110-1970+72,P$109)*VLOOKUP($C154-P$110,kifut_faktor_ffi,2,FALSE)),"")</f>
        <v>0.95441365589575677</v>
      </c>
      <c r="Q154" cm="1">
        <f t="array" ref="Q154">IFERROR(IF($C154-Q$110&lt;=90,AVERAGE(Q49:Q50)/Q$6,INDEX($C$110:$S$197,Q$110-1970+72,Q$109)*VLOOKUP($C154-Q$110,kifut_faktor_ffi,2,FALSE)),"")</f>
        <v>0.95583777970873685</v>
      </c>
      <c r="R154" cm="1">
        <f t="array" ref="R154">IFERROR(IF($C154-R$110&lt;=90,AVERAGE(R49:R50)/R$6,INDEX($C$110:$S$197,R$110-1970+72,R$109)*VLOOKUP($C154-R$110,kifut_faktor_ffi,2,FALSE)),"")</f>
        <v>0.96246300462230494</v>
      </c>
      <c r="S154" cm="1">
        <f t="array" ref="S154">IFERROR(IF($C154-S$110&lt;=90,AVERAGE(S49:S50)/S$6,INDEX($C$110:$S$197,S$110-1970+72,S$109)*VLOOKUP($C154-S$110,kifut_faktor_ffi,2,FALSE)),"")</f>
        <v>0.96694617711607567</v>
      </c>
      <c r="U154" t="s">
        <v>56</v>
      </c>
      <c r="V154" t="s">
        <v>52</v>
      </c>
      <c r="W154" s="1">
        <v>2033</v>
      </c>
      <c r="X154" cm="1">
        <f t="array" ref="X154">IFERROR(IF($W154-X$110&lt;=90,AVERAGE(X49:X50)/X$6,INDEX($W$110:$AM$197,X$110-1970+72,X$109)*VLOOKUP($W154-X$110,kifut_faktor_noi,2,FALSE)),"")</f>
        <v>0.91974720137408317</v>
      </c>
      <c r="Y154" cm="1">
        <f t="array" ref="Y154">IFERROR(IF($W154-Y$110&lt;=90,AVERAGE(Y49:Y50)/Y$6,INDEX($W$110:$AM$197,Y$110-1970+72,Y$109)*VLOOKUP($W154-Y$110,kifut_faktor_noi,2,FALSE)),"")</f>
        <v>0.9234781307961466</v>
      </c>
      <c r="Z154" cm="1">
        <f t="array" ref="Z154">IFERROR(IF($W154-Z$110&lt;=90,AVERAGE(Z49:Z50)/Z$6,INDEX($W$110:$AM$197,Z$110-1970+72,Z$109)*VLOOKUP($W154-Z$110,kifut_faktor_noi,2,FALSE)),"")</f>
        <v>0.9352951188294405</v>
      </c>
      <c r="AA154" cm="1">
        <f t="array" ref="AA154">IFERROR(IF($W154-AA$110&lt;=90,AVERAGE(AA49:AA50)/AA$6,INDEX($W$110:$AM$197,AA$110-1970+72,AA$109)*VLOOKUP($W154-AA$110,kifut_faktor_noi,2,FALSE)),"")</f>
        <v>0.94043023038101525</v>
      </c>
      <c r="AB154" cm="1">
        <f t="array" ref="AB154">IFERROR(IF($W154-AB$110&lt;=90,AVERAGE(AB49:AB50)/AB$6,INDEX($W$110:$AM$197,AB$110-1970+72,AB$109)*VLOOKUP($W154-AB$110,kifut_faktor_noi,2,FALSE)),"")</f>
        <v>0.94717327229477832</v>
      </c>
      <c r="AC154" cm="1">
        <f t="array" ref="AC154">IFERROR(IF($W154-AC$110&lt;=90,AVERAGE(AC49:AC50)/AC$6,INDEX($W$110:$AM$197,AC$110-1970+72,AC$109)*VLOOKUP($W154-AC$110,kifut_faktor_noi,2,FALSE)),"")</f>
        <v>0.95391134249593013</v>
      </c>
      <c r="AD154" cm="1">
        <f t="array" ref="AD154">IFERROR(IF($W154-AD$110&lt;=90,AVERAGE(AD49:AD50)/AD$6,INDEX($W$110:$AM$197,AD$110-1970+72,AD$109)*VLOOKUP($W154-AD$110,kifut_faktor_noi,2,FALSE)),"")</f>
        <v>0.95530937661674875</v>
      </c>
      <c r="AE154" cm="1">
        <f t="array" ref="AE154">IFERROR(IF($W154-AE$110&lt;=90,AVERAGE(AE49:AE50)/AE$6,INDEX($W$110:$AM$197,AE$110-1970+72,AE$109)*VLOOKUP($W154-AE$110,kifut_faktor_noi,2,FALSE)),"")</f>
        <v>0.96207094456053832</v>
      </c>
      <c r="AF154" cm="1">
        <f t="array" ref="AF154">IFERROR(IF($W154-AF$110&lt;=90,AVERAGE(AF49:AF50)/AF$6,INDEX($W$110:$AM$197,AF$110-1970+72,AF$109)*VLOOKUP($W154-AF$110,kifut_faktor_noi,2,FALSE)),"")</f>
        <v>0.96601666406656805</v>
      </c>
      <c r="AG154" cm="1">
        <f t="array" ref="AG154">IFERROR(IF($W154-AG$110&lt;=90,AVERAGE(AG49:AG50)/AG$6,INDEX($W$110:$AM$197,AG$110-1970+72,AG$109)*VLOOKUP($W154-AG$110,kifut_faktor_noi,2,FALSE)),"")</f>
        <v>0.97045602980057744</v>
      </c>
      <c r="AH154" cm="1">
        <f t="array" ref="AH154">IFERROR(IF($W154-AH$110&lt;=90,AVERAGE(AH49:AH50)/AH$6,INDEX($W$110:$AM$197,AH$110-1970+72,AH$109)*VLOOKUP($W154-AH$110,kifut_faktor_noi,2,FALSE)),"")</f>
        <v>0.97382383259643701</v>
      </c>
      <c r="AI154" cm="1">
        <f t="array" ref="AI154">IFERROR(IF($W154-AI$110&lt;=90,AVERAGE(AI49:AI50)/AI$6,INDEX($W$110:$AM$197,AI$110-1970+72,AI$109)*VLOOKUP($W154-AI$110,kifut_faktor_noi,2,FALSE)),"")</f>
        <v>0.9737971552481699</v>
      </c>
      <c r="AJ154" cm="1">
        <f t="array" ref="AJ154">IFERROR(IF($W154-AJ$110&lt;=90,AVERAGE(AJ49:AJ50)/AJ$6,INDEX($W$110:$AM$197,AJ$110-1970+72,AJ$109)*VLOOKUP($W154-AJ$110,kifut_faktor_noi,2,FALSE)),"")</f>
        <v>0.97539731661040252</v>
      </c>
      <c r="AK154" cm="1">
        <f t="array" ref="AK154">IFERROR(IF($W154-AK$110&lt;=90,AVERAGE(AK49:AK50)/AK$6,INDEX($W$110:$AM$197,AK$110-1970+72,AK$109)*VLOOKUP($W154-AK$110,kifut_faktor_noi,2,FALSE)),"")</f>
        <v>0.97901428208390628</v>
      </c>
      <c r="AL154" cm="1">
        <f t="array" ref="AL154">IFERROR(IF($W154-AL$110&lt;=90,AVERAGE(AL49:AL50)/AL$6,INDEX($W$110:$AM$197,AL$110-1970+72,AL$109)*VLOOKUP($W154-AL$110,kifut_faktor_noi,2,FALSE)),"")</f>
        <v>0.98193329353686853</v>
      </c>
      <c r="AM154" cm="1">
        <f t="array" ref="AM154">IFERROR(IF($W154-AM$110&lt;=90,AVERAGE(AM49:AM50)/AM$6,INDEX($W$110:$AM$197,AM$110-1970+72,AM$109)*VLOOKUP($W154-AM$110,kifut_faktor_noi,2,FALSE)),"")</f>
        <v>0.98186312226136341</v>
      </c>
    </row>
    <row r="155" spans="1:39" x14ac:dyDescent="0.75">
      <c r="A155" t="s">
        <v>56</v>
      </c>
      <c r="B155" t="s">
        <v>51</v>
      </c>
      <c r="C155" s="1">
        <v>2034</v>
      </c>
      <c r="D155" cm="1">
        <f t="array" ref="D155">IFERROR(IF($C155-D$110&lt;=90,AVERAGE(D50:D51)/D$6,INDEX($C$110:$S$197,D$110-1970+72,D$109)*VLOOKUP($C155-D$110,kifut_faktor_ffi,2,FALSE)),"")</f>
        <v>0.798410214382275</v>
      </c>
      <c r="E155" cm="1">
        <f t="array" ref="E155">IFERROR(IF($C155-E$110&lt;=90,AVERAGE(E50:E51)/E$6,INDEX($C$110:$S$197,E$110-1970+72,E$109)*VLOOKUP($C155-E$110,kifut_faktor_ffi,2,FALSE)),"")</f>
        <v>0.81381965257964095</v>
      </c>
      <c r="F155" cm="1">
        <f t="array" ref="F155">IFERROR(IF($C155-F$110&lt;=90,AVERAGE(F50:F51)/F$6,INDEX($C$110:$S$197,F$110-1970+72,F$109)*VLOOKUP($C155-F$110,kifut_faktor_ffi,2,FALSE)),"")</f>
        <v>0.83355406718994629</v>
      </c>
      <c r="G155" cm="1">
        <f t="array" ref="G155">IFERROR(IF($C155-G$110&lt;=90,AVERAGE(G50:G51)/G$6,INDEX($C$110:$S$197,G$110-1970+72,G$109)*VLOOKUP($C155-G$110,kifut_faktor_ffi,2,FALSE)),"")</f>
        <v>0.85238578905435014</v>
      </c>
      <c r="H155" cm="1">
        <f t="array" ref="H155">IFERROR(IF($C155-H$110&lt;=90,AVERAGE(H50:H51)/H$6,INDEX($C$110:$S$197,H$110-1970+72,H$109)*VLOOKUP($C155-H$110,kifut_faktor_ffi,2,FALSE)),"")</f>
        <v>0.86128987345360619</v>
      </c>
      <c r="I155" cm="1">
        <f t="array" ref="I155">IFERROR(IF($C155-I$110&lt;=90,AVERAGE(I50:I51)/I$6,INDEX($C$110:$S$197,I$110-1970+72,I$109)*VLOOKUP($C155-I$110,kifut_faktor_ffi,2,FALSE)),"")</f>
        <v>0.88101248441958568</v>
      </c>
      <c r="J155" cm="1">
        <f t="array" ref="J155">IFERROR(IF($C155-J$110&lt;=90,AVERAGE(J50:J51)/J$6,INDEX($C$110:$S$197,J$110-1970+72,J$109)*VLOOKUP($C155-J$110,kifut_faktor_ffi,2,FALSE)),"")</f>
        <v>0.8909708924170926</v>
      </c>
      <c r="K155" cm="1">
        <f t="array" ref="K155">IFERROR(IF($C155-K$110&lt;=90,AVERAGE(K50:K51)/K$6,INDEX($C$110:$S$197,K$110-1970+72,K$109)*VLOOKUP($C155-K$110,kifut_faktor_ffi,2,FALSE)),"")</f>
        <v>0.90343737942468416</v>
      </c>
      <c r="L155" cm="1">
        <f t="array" ref="L155">IFERROR(IF($C155-L$110&lt;=90,AVERAGE(L50:L51)/L$6,INDEX($C$110:$S$197,L$110-1970+72,L$109)*VLOOKUP($C155-L$110,kifut_faktor_ffi,2,FALSE)),"")</f>
        <v>0.91449011916685385</v>
      </c>
      <c r="M155" cm="1">
        <f t="array" ref="M155">IFERROR(IF($C155-M$110&lt;=90,AVERAGE(M50:M51)/M$6,INDEX($C$110:$S$197,M$110-1970+72,M$109)*VLOOKUP($C155-M$110,kifut_faktor_ffi,2,FALSE)),"")</f>
        <v>0.92906309489301719</v>
      </c>
      <c r="N155" cm="1">
        <f t="array" ref="N155">IFERROR(IF($C155-N$110&lt;=90,AVERAGE(N50:N51)/N$6,INDEX($C$110:$S$197,N$110-1970+72,N$109)*VLOOKUP($C155-N$110,kifut_faktor_ffi,2,FALSE)),"")</f>
        <v>0.93566867823022548</v>
      </c>
      <c r="O155" cm="1">
        <f t="array" ref="O155">IFERROR(IF($C155-O$110&lt;=90,AVERAGE(O50:O51)/O$6,INDEX($C$110:$S$197,O$110-1970+72,O$109)*VLOOKUP($C155-O$110,kifut_faktor_ffi,2,FALSE)),"")</f>
        <v>0.94400452812801361</v>
      </c>
      <c r="P155" cm="1">
        <f t="array" ref="P155">IFERROR(IF($C155-P$110&lt;=90,AVERAGE(P50:P51)/P$6,INDEX($C$110:$S$197,P$110-1970+72,P$109)*VLOOKUP($C155-P$110,kifut_faktor_ffi,2,FALSE)),"")</f>
        <v>0.9499040002266439</v>
      </c>
      <c r="Q155" cm="1">
        <f t="array" ref="Q155">IFERROR(IF($C155-Q$110&lt;=90,AVERAGE(Q50:Q51)/Q$6,INDEX($C$110:$S$197,Q$110-1970+72,Q$109)*VLOOKUP($C155-Q$110,kifut_faktor_ffi,2,FALSE)),"")</f>
        <v>0.95201960568154942</v>
      </c>
      <c r="R155" cm="1">
        <f t="array" ref="R155">IFERROR(IF($C155-R$110&lt;=90,AVERAGE(R50:R51)/R$6,INDEX($C$110:$S$197,R$110-1970+72,R$109)*VLOOKUP($C155-R$110,kifut_faktor_ffi,2,FALSE)),"")</f>
        <v>0.95922851436835155</v>
      </c>
      <c r="S155" cm="1">
        <f t="array" ref="S155">IFERROR(IF($C155-S$110&lt;=90,AVERAGE(S50:S51)/S$6,INDEX($C$110:$S$197,S$110-1970+72,S$109)*VLOOKUP($C155-S$110,kifut_faktor_ffi,2,FALSE)),"")</f>
        <v>0.96422242597261343</v>
      </c>
      <c r="U155" t="s">
        <v>56</v>
      </c>
      <c r="V155" t="s">
        <v>52</v>
      </c>
      <c r="W155" s="1">
        <v>2034</v>
      </c>
      <c r="X155" cm="1">
        <f t="array" ref="X155">IFERROR(IF($W155-X$110&lt;=90,AVERAGE(X50:X51)/X$6,INDEX($W$110:$AM$197,X$110-1970+72,X$109)*VLOOKUP($W155-X$110,kifut_faktor_noi,2,FALSE)),"")</f>
        <v>0.91228642794717663</v>
      </c>
      <c r="Y155" cm="1">
        <f t="array" ref="Y155">IFERROR(IF($W155-Y$110&lt;=90,AVERAGE(Y50:Y51)/Y$6,INDEX($W$110:$AM$197,Y$110-1970+72,Y$109)*VLOOKUP($W155-Y$110,kifut_faktor_noi,2,FALSE)),"")</f>
        <v>0.91656712308414778</v>
      </c>
      <c r="Z155" cm="1">
        <f t="array" ref="Z155">IFERROR(IF($W155-Z$110&lt;=90,AVERAGE(Z50:Z51)/Z$6,INDEX($W$110:$AM$197,Z$110-1970+72,Z$109)*VLOOKUP($W155-Z$110,kifut_faktor_noi,2,FALSE)),"")</f>
        <v>0.92888079521563083</v>
      </c>
      <c r="AA155" cm="1">
        <f t="array" ref="AA155">IFERROR(IF($W155-AA$110&lt;=90,AVERAGE(AA50:AA51)/AA$6,INDEX($W$110:$AM$197,AA$110-1970+72,AA$109)*VLOOKUP($W155-AA$110,kifut_faktor_noi,2,FALSE)),"")</f>
        <v>0.9345653407961596</v>
      </c>
      <c r="AB155" cm="1">
        <f t="array" ref="AB155">IFERROR(IF($W155-AB$110&lt;=90,AVERAGE(AB50:AB51)/AB$6,INDEX($W$110:$AM$197,AB$110-1970+72,AB$109)*VLOOKUP($W155-AB$110,kifut_faktor_noi,2,FALSE)),"")</f>
        <v>0.941846616736845</v>
      </c>
      <c r="AC155" cm="1">
        <f t="array" ref="AC155">IFERROR(IF($W155-AC$110&lt;=90,AVERAGE(AC50:AC51)/AC$6,INDEX($W$110:$AM$197,AC$110-1970+72,AC$109)*VLOOKUP($W155-AC$110,kifut_faktor_noi,2,FALSE)),"")</f>
        <v>0.94911330382300607</v>
      </c>
      <c r="AD155" cm="1">
        <f t="array" ref="AD155">IFERROR(IF($W155-AD$110&lt;=90,AVERAGE(AD50:AD51)/AD$6,INDEX($W$110:$AM$197,AD$110-1970+72,AD$109)*VLOOKUP($W155-AD$110,kifut_faktor_noi,2,FALSE)),"")</f>
        <v>0.95104184726877761</v>
      </c>
      <c r="AE155" cm="1">
        <f t="array" ref="AE155">IFERROR(IF($W155-AE$110&lt;=90,AVERAGE(AE50:AE51)/AE$6,INDEX($W$110:$AM$197,AE$110-1970+72,AE$109)*VLOOKUP($W155-AE$110,kifut_faktor_noi,2,FALSE)),"")</f>
        <v>0.95827345432667255</v>
      </c>
      <c r="AF155" cm="1">
        <f t="array" ref="AF155">IFERROR(IF($W155-AF$110&lt;=90,AVERAGE(AF50:AF51)/AF$6,INDEX($W$110:$AM$197,AF$110-1970+72,AF$109)*VLOOKUP($W155-AF$110,kifut_faktor_noi,2,FALSE)),"")</f>
        <v>0.962657281597179</v>
      </c>
      <c r="AG155" cm="1">
        <f t="array" ref="AG155">IFERROR(IF($W155-AG$110&lt;=90,AVERAGE(AG50:AG51)/AG$6,INDEX($W$110:$AM$197,AG$110-1970+72,AG$109)*VLOOKUP($W155-AG$110,kifut_faktor_noi,2,FALSE)),"")</f>
        <v>0.9674855896513942</v>
      </c>
      <c r="AH155" cm="1">
        <f t="array" ref="AH155">IFERROR(IF($W155-AH$110&lt;=90,AVERAGE(AH50:AH51)/AH$6,INDEX($W$110:$AM$197,AH$110-1970+72,AH$109)*VLOOKUP($W155-AH$110,kifut_faktor_noi,2,FALSE)),"")</f>
        <v>0.97119878786553249</v>
      </c>
      <c r="AI155" cm="1">
        <f t="array" ref="AI155">IFERROR(IF($W155-AI$110&lt;=90,AVERAGE(AI50:AI51)/AI$6,INDEX($W$110:$AM$197,AI$110-1970+72,AI$109)*VLOOKUP($W155-AI$110,kifut_faktor_noi,2,FALSE)),"")</f>
        <v>0.97148177534235503</v>
      </c>
      <c r="AJ155" cm="1">
        <f t="array" ref="AJ155">IFERROR(IF($W155-AJ$110&lt;=90,AVERAGE(AJ50:AJ51)/AJ$6,INDEX($W$110:$AM$197,AJ$110-1970+72,AJ$109)*VLOOKUP($W155-AJ$110,kifut_faktor_noi,2,FALSE)),"")</f>
        <v>0.97334722415819752</v>
      </c>
      <c r="AK155" cm="1">
        <f t="array" ref="AK155">IFERROR(IF($W155-AK$110&lt;=90,AVERAGE(AK50:AK51)/AK$6,INDEX($W$110:$AM$197,AK$110-1970+72,AK$109)*VLOOKUP($W155-AK$110,kifut_faktor_noi,2,FALSE)),"")</f>
        <v>0.97719113483229036</v>
      </c>
      <c r="AL155" cm="1">
        <f t="array" ref="AL155">IFERROR(IF($W155-AL$110&lt;=90,AVERAGE(AL50:AL51)/AL$6,INDEX($W$110:$AM$197,AL$110-1970+72,AL$109)*VLOOKUP($W155-AL$110,kifut_faktor_noi,2,FALSE)),"")</f>
        <v>0.98030992394248806</v>
      </c>
      <c r="AM155" cm="1">
        <f t="array" ref="AM155">IFERROR(IF($W155-AM$110&lt;=90,AVERAGE(AM50:AM51)/AM$6,INDEX($W$110:$AM$197,AM$110-1970+72,AM$109)*VLOOKUP($W155-AM$110,kifut_faktor_noi,2,FALSE)),"")</f>
        <v>0.98042012633630093</v>
      </c>
    </row>
    <row r="156" spans="1:39" x14ac:dyDescent="0.75">
      <c r="A156" t="s">
        <v>56</v>
      </c>
      <c r="B156" t="s">
        <v>51</v>
      </c>
      <c r="C156" s="1">
        <v>2035</v>
      </c>
      <c r="D156" cm="1">
        <f t="array" ref="D156">IFERROR(IF($C156-D$110&lt;=90,AVERAGE(D51:D52)/D$6,INDEX($C$110:$S$197,D$110-1970+72,D$109)*VLOOKUP($C156-D$110,kifut_faktor_ffi,2,FALSE)),"")</f>
        <v>0.78260292054648972</v>
      </c>
      <c r="E156" cm="1">
        <f t="array" ref="E156">IFERROR(IF($C156-E$110&lt;=90,AVERAGE(E51:E52)/E$6,INDEX($C$110:$S$197,E$110-1970+72,E$109)*VLOOKUP($C156-E$110,kifut_faktor_ffi,2,FALSE)),"")</f>
        <v>0.79878557328212763</v>
      </c>
      <c r="F156" cm="1">
        <f t="array" ref="F156">IFERROR(IF($C156-F$110&lt;=90,AVERAGE(F51:F52)/F$6,INDEX($C$110:$S$197,F$110-1970+72,F$109)*VLOOKUP($C156-F$110,kifut_faktor_ffi,2,FALSE)),"")</f>
        <v>0.81928121883470229</v>
      </c>
      <c r="G156" cm="1">
        <f t="array" ref="G156">IFERROR(IF($C156-G$110&lt;=90,AVERAGE(G51:G52)/G$6,INDEX($C$110:$S$197,G$110-1970+72,G$109)*VLOOKUP($C156-G$110,kifut_faktor_ffi,2,FALSE)),"")</f>
        <v>0.83895017566364305</v>
      </c>
      <c r="H156" cm="1">
        <f t="array" ref="H156">IFERROR(IF($C156-H$110&lt;=90,AVERAGE(H51:H52)/H$6,INDEX($C$110:$S$197,H$110-1970+72,H$109)*VLOOKUP($C156-H$110,kifut_faktor_ffi,2,FALSE)),"")</f>
        <v>0.8488727808005575</v>
      </c>
      <c r="I156" cm="1">
        <f t="array" ref="I156">IFERROR(IF($C156-I$110&lt;=90,AVERAGE(I51:I52)/I$6,INDEX($C$110:$S$197,I$110-1970+72,I$109)*VLOOKUP($C156-I$110,kifut_faktor_ffi,2,FALSE)),"")</f>
        <v>0.86946313389020891</v>
      </c>
      <c r="J156" cm="1">
        <f t="array" ref="J156">IFERROR(IF($C156-J$110&lt;=90,AVERAGE(J51:J52)/J$6,INDEX($C$110:$S$197,J$110-1970+72,J$109)*VLOOKUP($C156-J$110,kifut_faktor_ffi,2,FALSE)),"")</f>
        <v>0.88041080676744077</v>
      </c>
      <c r="K156" cm="1">
        <f t="array" ref="K156">IFERROR(IF($C156-K$110&lt;=90,AVERAGE(K51:K52)/K$6,INDEX($C$110:$S$197,K$110-1970+72,K$109)*VLOOKUP($C156-K$110,kifut_faktor_ffi,2,FALSE)),"")</f>
        <v>0.89381709336542736</v>
      </c>
      <c r="L156" cm="1">
        <f t="array" ref="L156">IFERROR(IF($C156-L$110&lt;=90,AVERAGE(L51:L52)/L$6,INDEX($C$110:$S$197,L$110-1970+72,L$109)*VLOOKUP($C156-L$110,kifut_faktor_ffi,2,FALSE)),"")</f>
        <v>0.9058078000457771</v>
      </c>
      <c r="M156" cm="1">
        <f t="array" ref="M156">IFERROR(IF($C156-M$110&lt;=90,AVERAGE(M51:M52)/M$6,INDEX($C$110:$S$197,M$110-1970+72,M$109)*VLOOKUP($C156-M$110,kifut_faktor_ffi,2,FALSE)),"")</f>
        <v>0.92127096168749711</v>
      </c>
      <c r="N156" cm="1">
        <f t="array" ref="N156">IFERROR(IF($C156-N$110&lt;=90,AVERAGE(N51:N52)/N$6,INDEX($C$110:$S$197,N$110-1970+72,N$109)*VLOOKUP($C156-N$110,kifut_faktor_ffi,2,FALSE)),"")</f>
        <v>0.92880836016045742</v>
      </c>
      <c r="O156" cm="1">
        <f t="array" ref="O156">IFERROR(IF($C156-O$110&lt;=90,AVERAGE(O51:O52)/O$6,INDEX($C$110:$S$197,O$110-1970+72,O$109)*VLOOKUP($C156-O$110,kifut_faktor_ffi,2,FALSE)),"")</f>
        <v>0.93801867493809477</v>
      </c>
      <c r="P156" cm="1">
        <f t="array" ref="P156">IFERROR(IF($C156-P$110&lt;=90,AVERAGE(P51:P52)/P$6,INDEX($C$110:$S$197,P$110-1970+72,P$109)*VLOOKUP($C156-P$110,kifut_faktor_ffi,2,FALSE)),"")</f>
        <v>0.94474683343853283</v>
      </c>
      <c r="Q156" cm="1">
        <f t="array" ref="Q156">IFERROR(IF($C156-Q$110&lt;=90,AVERAGE(Q51:Q52)/Q$6,INDEX($C$110:$S$197,Q$110-1970+72,Q$109)*VLOOKUP($C156-Q$110,kifut_faktor_ffi,2,FALSE)),"")</f>
        <v>0.94763131937509393</v>
      </c>
      <c r="R156" cm="1">
        <f t="array" ref="R156">IFERROR(IF($C156-R$110&lt;=90,AVERAGE(R51:R52)/R$6,INDEX($C$110:$S$197,R$110-1970+72,R$109)*VLOOKUP($C156-R$110,kifut_faktor_ffi,2,FALSE)),"")</f>
        <v>0.9554990906094698</v>
      </c>
      <c r="S156" cm="1">
        <f t="array" ref="S156">IFERROR(IF($C156-S$110&lt;=90,AVERAGE(S51:S52)/S$6,INDEX($C$110:$S$197,S$110-1970+72,S$109)*VLOOKUP($C156-S$110,kifut_faktor_ffi,2,FALSE)),"")</f>
        <v>0.96107584469785312</v>
      </c>
      <c r="U156" t="s">
        <v>56</v>
      </c>
      <c r="V156" t="s">
        <v>52</v>
      </c>
      <c r="W156" s="1">
        <v>2035</v>
      </c>
      <c r="X156" cm="1">
        <f t="array" ref="X156">IFERROR(IF($W156-X$110&lt;=90,AVERAGE(X51:X52)/X$6,INDEX($W$110:$AM$197,X$110-1970+72,X$109)*VLOOKUP($W156-X$110,kifut_faktor_noi,2,FALSE)),"")</f>
        <v>0.90441041979312364</v>
      </c>
      <c r="Y156" cm="1">
        <f t="array" ref="Y156">IFERROR(IF($W156-Y$110&lt;=90,AVERAGE(Y51:Y52)/Y$6,INDEX($W$110:$AM$197,Y$110-1970+72,Y$109)*VLOOKUP($W156-Y$110,kifut_faktor_noi,2,FALSE)),"")</f>
        <v>0.90922017553563927</v>
      </c>
      <c r="Z156" cm="1">
        <f t="array" ref="Z156">IFERROR(IF($W156-Z$110&lt;=90,AVERAGE(Z51:Z52)/Z$6,INDEX($W$110:$AM$197,Z$110-1970+72,Z$109)*VLOOKUP($W156-Z$110,kifut_faktor_noi,2,FALSE)),"")</f>
        <v>0.92200783151613352</v>
      </c>
      <c r="AA156" cm="1">
        <f t="array" ref="AA156">IFERROR(IF($W156-AA$110&lt;=90,AVERAGE(AA51:AA52)/AA$6,INDEX($W$110:$AM$197,AA$110-1970+72,AA$109)*VLOOKUP($W156-AA$110,kifut_faktor_noi,2,FALSE)),"")</f>
        <v>0.92822514270225365</v>
      </c>
      <c r="AB156" cm="1">
        <f t="array" ref="AB156">IFERROR(IF($W156-AB$110&lt;=90,AVERAGE(AB51:AB52)/AB$6,INDEX($W$110:$AM$197,AB$110-1970+72,AB$109)*VLOOKUP($W156-AB$110,kifut_faktor_noi,2,FALSE)),"")</f>
        <v>0.9360335989393237</v>
      </c>
      <c r="AC156" cm="1">
        <f t="array" ref="AC156">IFERROR(IF($W156-AC$110&lt;=90,AVERAGE(AC51:AC52)/AC$6,INDEX($W$110:$AM$197,AC$110-1970+72,AC$109)*VLOOKUP($W156-AC$110,kifut_faktor_noi,2,FALSE)),"")</f>
        <v>0.94382889106315437</v>
      </c>
      <c r="AD156" cm="1">
        <f t="array" ref="AD156">IFERROR(IF($W156-AD$110&lt;=90,AVERAGE(AD51:AD52)/AD$6,INDEX($W$110:$AM$197,AD$110-1970+72,AD$109)*VLOOKUP($W156-AD$110,kifut_faktor_noi,2,FALSE)),"")</f>
        <v>0.94630453191176966</v>
      </c>
      <c r="AE156" cm="1">
        <f t="array" ref="AE156">IFERROR(IF($W156-AE$110&lt;=90,AVERAGE(AE51:AE52)/AE$6,INDEX($W$110:$AM$197,AE$110-1970+72,AE$109)*VLOOKUP($W156-AE$110,kifut_faktor_noi,2,FALSE)),"")</f>
        <v>0.95403341092106264</v>
      </c>
      <c r="AF156" cm="1">
        <f t="array" ref="AF156">IFERROR(IF($W156-AF$110&lt;=90,AVERAGE(AF51:AF52)/AF$6,INDEX($W$110:$AM$197,AF$110-1970+72,AF$109)*VLOOKUP($W156-AF$110,kifut_faktor_noi,2,FALSE)),"")</f>
        <v>0.95889353052034665</v>
      </c>
      <c r="AG156" cm="1">
        <f t="array" ref="AG156">IFERROR(IF($W156-AG$110&lt;=90,AVERAGE(AG51:AG52)/AG$6,INDEX($W$110:$AM$197,AG$110-1970+72,AG$109)*VLOOKUP($W156-AG$110,kifut_faktor_noi,2,FALSE)),"")</f>
        <v>0.96415342612577026</v>
      </c>
      <c r="AH156" cm="1">
        <f t="array" ref="AH156">IFERROR(IF($W156-AH$110&lt;=90,AVERAGE(AH51:AH52)/AH$6,INDEX($W$110:$AM$197,AH$110-1970+72,AH$109)*VLOOKUP($W156-AH$110,kifut_faktor_noi,2,FALSE)),"")</f>
        <v>0.96825541098257117</v>
      </c>
      <c r="AI156" cm="1">
        <f t="array" ref="AI156">IFERROR(IF($W156-AI$110&lt;=90,AVERAGE(AI51:AI52)/AI$6,INDEX($W$110:$AM$197,AI$110-1970+72,AI$109)*VLOOKUP($W156-AI$110,kifut_faktor_noi,2,FALSE)),"")</f>
        <v>0.96888988521888542</v>
      </c>
      <c r="AJ156" cm="1">
        <f t="array" ref="AJ156">IFERROR(IF($W156-AJ$110&lt;=90,AVERAGE(AJ51:AJ52)/AJ$6,INDEX($W$110:$AM$197,AJ$110-1970+72,AJ$109)*VLOOKUP($W156-AJ$110,kifut_faktor_noi,2,FALSE)),"")</f>
        <v>0.97105773323936306</v>
      </c>
      <c r="AK156" cm="1">
        <f t="array" ref="AK156">IFERROR(IF($W156-AK$110&lt;=90,AVERAGE(AK51:AK52)/AK$6,INDEX($W$110:$AM$197,AK$110-1970+72,AK$109)*VLOOKUP($W156-AK$110,kifut_faktor_noi,2,FALSE)),"")</f>
        <v>0.97516041491080607</v>
      </c>
      <c r="AL156" cm="1">
        <f t="array" ref="AL156">IFERROR(IF($W156-AL$110&lt;=90,AVERAGE(AL51:AL52)/AL$6,INDEX($W$110:$AM$197,AL$110-1970+72,AL$109)*VLOOKUP($W156-AL$110,kifut_faktor_noi,2,FALSE)),"")</f>
        <v>0.97850603520729984</v>
      </c>
      <c r="AM156" cm="1">
        <f t="array" ref="AM156">IFERROR(IF($W156-AM$110&lt;=90,AVERAGE(AM51:AM52)/AM$6,INDEX($W$110:$AM$197,AM$110-1970+72,AM$109)*VLOOKUP($W156-AM$110,kifut_faktor_noi,2,FALSE)),"")</f>
        <v>0.97881958869832331</v>
      </c>
    </row>
    <row r="157" spans="1:39" x14ac:dyDescent="0.75">
      <c r="A157" t="s">
        <v>56</v>
      </c>
      <c r="B157" t="s">
        <v>51</v>
      </c>
      <c r="C157" s="1">
        <v>2036</v>
      </c>
      <c r="D157" cm="1">
        <f t="array" ref="D157">IFERROR(IF($C157-D$110&lt;=90,AVERAGE(D52:D53)/D$6,INDEX($C$110:$S$197,D$110-1970+72,D$109)*VLOOKUP($C157-D$110,kifut_faktor_ffi,2,FALSE)),"")</f>
        <v>0.76631865930047249</v>
      </c>
      <c r="E157" cm="1">
        <f t="array" ref="E157">IFERROR(IF($C157-E$110&lt;=90,AVERAGE(E52:E53)/E$6,INDEX($C$110:$S$197,E$110-1970+72,E$109)*VLOOKUP($C157-E$110,kifut_faktor_ffi,2,FALSE)),"")</f>
        <v>0.78318690962983717</v>
      </c>
      <c r="F157" cm="1">
        <f t="array" ref="F157">IFERROR(IF($C157-F$110&lt;=90,AVERAGE(F52:F53)/F$6,INDEX($C$110:$S$197,F$110-1970+72,F$109)*VLOOKUP($C157-F$110,kifut_faktor_ffi,2,FALSE)),"")</f>
        <v>0.80435062294213189</v>
      </c>
      <c r="G157" cm="1">
        <f t="array" ref="G157">IFERROR(IF($C157-G$110&lt;=90,AVERAGE(G52:G53)/G$6,INDEX($C$110:$S$197,G$110-1970+72,G$109)*VLOOKUP($C157-G$110,kifut_faktor_ffi,2,FALSE)),"")</f>
        <v>0.82477815836149093</v>
      </c>
      <c r="H157" cm="1">
        <f t="array" ref="H157">IFERROR(IF($C157-H$110&lt;=90,AVERAGE(H52:H53)/H$6,INDEX($C$110:$S$197,H$110-1970+72,H$109)*VLOOKUP($C157-H$110,kifut_faktor_ffi,2,FALSE)),"")</f>
        <v>0.83567350759021275</v>
      </c>
      <c r="I157" cm="1">
        <f t="array" ref="I157">IFERROR(IF($C157-I$110&lt;=90,AVERAGE(I52:I53)/I$6,INDEX($C$110:$S$197,I$110-1970+72,I$109)*VLOOKUP($C157-I$110,kifut_faktor_ffi,2,FALSE)),"")</f>
        <v>0.85710035321999689</v>
      </c>
      <c r="J157" cm="1">
        <f t="array" ref="J157">IFERROR(IF($C157-J$110&lt;=90,AVERAGE(J52:J53)/J$6,INDEX($C$110:$S$197,J$110-1970+72,J$109)*VLOOKUP($C157-J$110,kifut_faktor_ffi,2,FALSE)),"")</f>
        <v>0.86903183978899601</v>
      </c>
      <c r="K157" cm="1">
        <f t="array" ref="K157">IFERROR(IF($C157-K$110&lt;=90,AVERAGE(K52:K53)/K$6,INDEX($C$110:$S$197,K$110-1970+72,K$109)*VLOOKUP($C157-K$110,kifut_faktor_ffi,2,FALSE)),"")</f>
        <v>0.88337766226030745</v>
      </c>
      <c r="L157" cm="1">
        <f t="array" ref="L157">IFERROR(IF($C157-L$110&lt;=90,AVERAGE(L52:L53)/L$6,INDEX($C$110:$S$197,L$110-1970+72,L$109)*VLOOKUP($C157-L$110,kifut_faktor_ffi,2,FALSE)),"")</f>
        <v>0.89630927651945347</v>
      </c>
      <c r="M157" cm="1">
        <f t="array" ref="M157">IFERROR(IF($C157-M$110&lt;=90,AVERAGE(M52:M53)/M$6,INDEX($C$110:$S$197,M$110-1970+72,M$109)*VLOOKUP($C157-M$110,kifut_faktor_ffi,2,FALSE)),"")</f>
        <v>0.91266526335693621</v>
      </c>
      <c r="N157" cm="1">
        <f t="array" ref="N157">IFERROR(IF($C157-N$110&lt;=90,AVERAGE(N52:N53)/N$6,INDEX($C$110:$S$197,N$110-1970+72,N$109)*VLOOKUP($C157-N$110,kifut_faktor_ffi,2,FALSE)),"")</f>
        <v>0.92115278369136322</v>
      </c>
      <c r="O157" cm="1">
        <f t="array" ref="O157">IFERROR(IF($C157-O$110&lt;=90,AVERAGE(O52:O53)/O$6,INDEX($C$110:$S$197,O$110-1970+72,O$109)*VLOOKUP($C157-O$110,kifut_faktor_ffi,2,FALSE)),"")</f>
        <v>0.93126957073388006</v>
      </c>
      <c r="P157" cm="1">
        <f t="array" ref="P157">IFERROR(IF($C157-P$110&lt;=90,AVERAGE(P52:P53)/P$6,INDEX($C$110:$S$197,P$110-1970+72,P$109)*VLOOKUP($C157-P$110,kifut_faktor_ffi,2,FALSE)),"")</f>
        <v>0.93887836755206022</v>
      </c>
      <c r="Q157" cm="1">
        <f t="array" ref="Q157">IFERROR(IF($C157-Q$110&lt;=90,AVERAGE(Q52:Q53)/Q$6,INDEX($C$110:$S$197,Q$110-1970+72,Q$109)*VLOOKUP($C157-Q$110,kifut_faktor_ffi,2,FALSE)),"")</f>
        <v>0.94260139578673618</v>
      </c>
      <c r="R157" cm="1">
        <f t="array" ref="R157">IFERROR(IF($C157-R$110&lt;=90,AVERAGE(R52:R53)/R$6,INDEX($C$110:$S$197,R$110-1970+72,R$109)*VLOOKUP($C157-R$110,kifut_faktor_ffi,2,FALSE)),"")</f>
        <v>0.95120252338994993</v>
      </c>
      <c r="S157" cm="1">
        <f t="array" ref="S157">IFERROR(IF($C157-S$110&lt;=90,AVERAGE(S52:S53)/S$6,INDEX($C$110:$S$197,S$110-1970+72,S$109)*VLOOKUP($C157-S$110,kifut_faktor_ffi,2,FALSE)),"")</f>
        <v>0.95743899453470938</v>
      </c>
      <c r="U157" t="s">
        <v>56</v>
      </c>
      <c r="V157" t="s">
        <v>52</v>
      </c>
      <c r="W157" s="1">
        <v>2036</v>
      </c>
      <c r="X157" cm="1">
        <f t="array" ref="X157">IFERROR(IF($W157-X$110&lt;=90,AVERAGE(X52:X53)/X$6,INDEX($W$110:$AM$197,X$110-1970+72,X$109)*VLOOKUP($W157-X$110,kifut_faktor_noi,2,FALSE)),"")</f>
        <v>0.89615339075323353</v>
      </c>
      <c r="Y157" cm="1">
        <f t="array" ref="Y157">IFERROR(IF($W157-Y$110&lt;=90,AVERAGE(Y52:Y53)/Y$6,INDEX($W$110:$AM$197,Y$110-1970+72,Y$109)*VLOOKUP($W157-Y$110,kifut_faktor_noi,2,FALSE)),"")</f>
        <v>0.9014682586370194</v>
      </c>
      <c r="Z157" cm="1">
        <f t="array" ref="Z157">IFERROR(IF($W157-Z$110&lt;=90,AVERAGE(Z52:Z53)/Z$6,INDEX($W$110:$AM$197,Z$110-1970+72,Z$109)*VLOOKUP($W157-Z$110,kifut_faktor_noi,2,FALSE)),"")</f>
        <v>0.91470478056172466</v>
      </c>
      <c r="AA157" cm="1">
        <f t="array" ref="AA157">IFERROR(IF($W157-AA$110&lt;=90,AVERAGE(AA52:AA53)/AA$6,INDEX($W$110:$AM$197,AA$110-1970+72,AA$109)*VLOOKUP($W157-AA$110,kifut_faktor_noi,2,FALSE)),"")</f>
        <v>0.92143456841895233</v>
      </c>
      <c r="AB157" cm="1">
        <f t="array" ref="AB157">IFERROR(IF($W157-AB$110&lt;=90,AVERAGE(AB52:AB53)/AB$6,INDEX($W$110:$AM$197,AB$110-1970+72,AB$109)*VLOOKUP($W157-AB$110,kifut_faktor_noi,2,FALSE)),"")</f>
        <v>0.92975192501078485</v>
      </c>
      <c r="AC157" cm="1">
        <f t="array" ref="AC157">IFERROR(IF($W157-AC$110&lt;=90,AVERAGE(AC52:AC53)/AC$6,INDEX($W$110:$AM$197,AC$110-1970+72,AC$109)*VLOOKUP($W157-AC$110,kifut_faktor_noi,2,FALSE)),"")</f>
        <v>0.93806384460618231</v>
      </c>
      <c r="AD157" cm="1">
        <f t="array" ref="AD157">IFERROR(IF($W157-AD$110&lt;=90,AVERAGE(AD52:AD53)/AD$6,INDEX($W$110:$AM$197,AD$110-1970+72,AD$109)*VLOOKUP($W157-AD$110,kifut_faktor_noi,2,FALSE)),"")</f>
        <v>0.94108822706613582</v>
      </c>
      <c r="AE157" cm="1">
        <f t="array" ref="AE157">IFERROR(IF($W157-AE$110&lt;=90,AVERAGE(AE52:AE53)/AE$6,INDEX($W$110:$AM$197,AE$110-1970+72,AE$109)*VLOOKUP($W157-AE$110,kifut_faktor_noi,2,FALSE)),"")</f>
        <v>0.94932718158579843</v>
      </c>
      <c r="AF157" cm="1">
        <f t="array" ref="AF157">IFERROR(IF($W157-AF$110&lt;=90,AVERAGE(AF52:AF53)/AF$6,INDEX($W$110:$AM$197,AF$110-1970+72,AF$109)*VLOOKUP($W157-AF$110,kifut_faktor_noi,2,FALSE)),"")</f>
        <v>0.95469110999066087</v>
      </c>
      <c r="AG157" cm="1">
        <f t="array" ref="AG157">IFERROR(IF($W157-AG$110&lt;=90,AVERAGE(AG52:AG53)/AG$6,INDEX($W$110:$AM$197,AG$110-1970+72,AG$109)*VLOOKUP($W157-AG$110,kifut_faktor_noi,2,FALSE)),"")</f>
        <v>0.96041959315842551</v>
      </c>
      <c r="AH157" cm="1">
        <f t="array" ref="AH157">IFERROR(IF($W157-AH$110&lt;=90,AVERAGE(AH52:AH53)/AH$6,INDEX($W$110:$AM$197,AH$110-1970+72,AH$109)*VLOOKUP($W157-AH$110,kifut_faktor_noi,2,FALSE)),"")</f>
        <v>0.96495263868491232</v>
      </c>
      <c r="AI157" cm="1">
        <f t="array" ref="AI157">IFERROR(IF($W157-AI$110&lt;=90,AVERAGE(AI52:AI53)/AI$6,INDEX($W$110:$AM$197,AI$110-1970+72,AI$109)*VLOOKUP($W157-AI$110,kifut_faktor_noi,2,FALSE)),"")</f>
        <v>0.96598248438989398</v>
      </c>
      <c r="AJ157" cm="1">
        <f t="array" ref="AJ157">IFERROR(IF($W157-AJ$110&lt;=90,AVERAGE(AJ52:AJ53)/AJ$6,INDEX($W$110:$AM$197,AJ$110-1970+72,AJ$109)*VLOOKUP($W157-AJ$110,kifut_faktor_noi,2,FALSE)),"")</f>
        <v>0.96849352932781885</v>
      </c>
      <c r="AK157" cm="1">
        <f t="array" ref="AK157">IFERROR(IF($W157-AK$110&lt;=90,AVERAGE(AK52:AK53)/AK$6,INDEX($W$110:$AM$197,AK$110-1970+72,AK$109)*VLOOKUP($W157-AK$110,kifut_faktor_noi,2,FALSE)),"")</f>
        <v>0.9728912579616098</v>
      </c>
      <c r="AL157" cm="1">
        <f t="array" ref="AL157">IFERROR(IF($W157-AL$110&lt;=90,AVERAGE(AL52:AL53)/AL$6,INDEX($W$110:$AM$197,AL$110-1970+72,AL$109)*VLOOKUP($W157-AL$110,kifut_faktor_noi,2,FALSE)),"")</f>
        <v>0.97649549566785743</v>
      </c>
      <c r="AM157" cm="1">
        <f t="array" ref="AM157">IFERROR(IF($W157-AM$110&lt;=90,AVERAGE(AM52:AM53)/AM$6,INDEX($W$110:$AM$197,AM$110-1970+72,AM$109)*VLOOKUP($W157-AM$110,kifut_faktor_noi,2,FALSE)),"")</f>
        <v>0.97703982389225019</v>
      </c>
    </row>
    <row r="158" spans="1:39" x14ac:dyDescent="0.75">
      <c r="A158" t="s">
        <v>56</v>
      </c>
      <c r="B158" t="s">
        <v>51</v>
      </c>
      <c r="C158" s="1">
        <v>2037</v>
      </c>
      <c r="D158" cm="1">
        <f t="array" ref="D158">IFERROR(IF($C158-D$110&lt;=90,AVERAGE(D53:D54)/D$6,INDEX($C$110:$S$197,D$110-1970+72,D$109)*VLOOKUP($C158-D$110,kifut_faktor_ffi,2,FALSE)),"")</f>
        <v>0.74963136497998739</v>
      </c>
      <c r="E158" cm="1">
        <f t="array" ref="E158">IFERROR(IF($C158-E$110&lt;=90,AVERAGE(E53:E54)/E$6,INDEX($C$110:$S$197,E$110-1970+72,E$109)*VLOOKUP($C158-E$110,kifut_faktor_ffi,2,FALSE)),"")</f>
        <v>0.76711691846747043</v>
      </c>
      <c r="F158" cm="1">
        <f t="array" ref="F158">IFERROR(IF($C158-F$110&lt;=90,AVERAGE(F53:F54)/F$6,INDEX($C$110:$S$197,F$110-1970+72,F$109)*VLOOKUP($C158-F$110,kifut_faktor_ffi,2,FALSE)),"")</f>
        <v>0.7888579096815066</v>
      </c>
      <c r="G158" cm="1">
        <f t="array" ref="G158">IFERROR(IF($C158-G$110&lt;=90,AVERAGE(G53:G54)/G$6,INDEX($C$110:$S$197,G$110-1970+72,G$109)*VLOOKUP($C158-G$110,kifut_faktor_ffi,2,FALSE)),"")</f>
        <v>0.80995038270852093</v>
      </c>
      <c r="H158" cm="1">
        <f t="array" ref="H158">IFERROR(IF($C158-H$110&lt;=90,AVERAGE(H53:H54)/H$6,INDEX($C$110:$S$197,H$110-1970+72,H$109)*VLOOKUP($C158-H$110,kifut_faktor_ffi,2,FALSE)),"")</f>
        <v>0.821746748420074</v>
      </c>
      <c r="I158" cm="1">
        <f t="array" ref="I158">IFERROR(IF($C158-I$110&lt;=90,AVERAGE(I53:I54)/I$6,INDEX($C$110:$S$197,I$110-1970+72,I$109)*VLOOKUP($C158-I$110,kifut_faktor_ffi,2,FALSE)),"")</f>
        <v>0.84395341716691041</v>
      </c>
      <c r="J158" cm="1">
        <f t="array" ref="J158">IFERROR(IF($C158-J$110&lt;=90,AVERAGE(J53:J54)/J$6,INDEX($C$110:$S$197,J$110-1970+72,J$109)*VLOOKUP($C158-J$110,kifut_faktor_ffi,2,FALSE)),"")</f>
        <v>0.85684490481629272</v>
      </c>
      <c r="K158" cm="1">
        <f t="array" ref="K158">IFERROR(IF($C158-K$110&lt;=90,AVERAGE(K53:K54)/K$6,INDEX($C$110:$S$197,K$110-1970+72,K$109)*VLOOKUP($C158-K$110,kifut_faktor_ffi,2,FALSE)),"")</f>
        <v>0.87212111234963385</v>
      </c>
      <c r="L158" cm="1">
        <f t="array" ref="L158">IFERROR(IF($C158-L$110&lt;=90,AVERAGE(L53:L54)/L$6,INDEX($C$110:$S$197,L$110-1970+72,L$109)*VLOOKUP($C158-L$110,kifut_faktor_ffi,2,FALSE)),"")</f>
        <v>0.88599331287295258</v>
      </c>
      <c r="M158" cm="1">
        <f t="array" ref="M158">IFERROR(IF($C158-M$110&lt;=90,AVERAGE(M53:M54)/M$6,INDEX($C$110:$S$197,M$110-1970+72,M$109)*VLOOKUP($C158-M$110,kifut_faktor_ffi,2,FALSE)),"")</f>
        <v>0.9032407006216272</v>
      </c>
      <c r="N158" cm="1">
        <f t="array" ref="N158">IFERROR(IF($C158-N$110&lt;=90,AVERAGE(N53:N54)/N$6,INDEX($C$110:$S$197,N$110-1970+72,N$109)*VLOOKUP($C158-N$110,kifut_faktor_ffi,2,FALSE)),"")</f>
        <v>0.91268690596486357</v>
      </c>
      <c r="O158" cm="1">
        <f t="array" ref="O158">IFERROR(IF($C158-O$110&lt;=90,AVERAGE(O53:O54)/O$6,INDEX($C$110:$S$197,O$110-1970+72,O$109)*VLOOKUP($C158-O$110,kifut_faktor_ffi,2,FALSE)),"")</f>
        <v>0.92372616499885252</v>
      </c>
      <c r="P158" cm="1">
        <f t="array" ref="P158">IFERROR(IF($C158-P$110&lt;=90,AVERAGE(P53:P54)/P$6,INDEX($C$110:$S$197,P$110-1970+72,P$109)*VLOOKUP($C158-P$110,kifut_faktor_ffi,2,FALSE)),"")</f>
        <v>0.93224924261896935</v>
      </c>
      <c r="Q158" cm="1">
        <f t="array" ref="Q158">IFERROR(IF($C158-Q$110&lt;=90,AVERAGE(Q53:Q54)/Q$6,INDEX($C$110:$S$197,Q$110-1970+72,Q$109)*VLOOKUP($C158-Q$110,kifut_faktor_ffi,2,FALSE)),"")</f>
        <v>0.93686559314768125</v>
      </c>
      <c r="R158" cm="1">
        <f t="array" ref="R158">IFERROR(IF($C158-R$110&lt;=90,AVERAGE(R53:R54)/R$6,INDEX($C$110:$S$197,R$110-1970+72,R$109)*VLOOKUP($C158-R$110,kifut_faktor_ffi,2,FALSE)),"")</f>
        <v>0.94626640686859742</v>
      </c>
      <c r="S158" cm="1">
        <f t="array" ref="S158">IFERROR(IF($C158-S$110&lt;=90,AVERAGE(S53:S54)/S$6,INDEX($C$110:$S$197,S$110-1970+72,S$109)*VLOOKUP($C158-S$110,kifut_faktor_ffi,2,FALSE)),"")</f>
        <v>0.95323903917433672</v>
      </c>
      <c r="U158" t="s">
        <v>56</v>
      </c>
      <c r="V158" t="s">
        <v>52</v>
      </c>
      <c r="W158" s="1">
        <v>2037</v>
      </c>
      <c r="X158" cm="1">
        <f t="array" ref="X158">IFERROR(IF($W158-X$110&lt;=90,AVERAGE(X53:X54)/X$6,INDEX($W$110:$AM$197,X$110-1970+72,X$109)*VLOOKUP($W158-X$110,kifut_faktor_noi,2,FALSE)),"")</f>
        <v>0.88755173749352023</v>
      </c>
      <c r="Y158" cm="1">
        <f t="array" ref="Y158">IFERROR(IF($W158-Y$110&lt;=90,AVERAGE(Y53:Y54)/Y$6,INDEX($W$110:$AM$197,Y$110-1970+72,Y$109)*VLOOKUP($W158-Y$110,kifut_faktor_noi,2,FALSE)),"")</f>
        <v>0.8933457510507602</v>
      </c>
      <c r="Z158" cm="1">
        <f t="array" ref="Z158">IFERROR(IF($W158-Z$110&lt;=90,AVERAGE(Z53:Z54)/Z$6,INDEX($W$110:$AM$197,Z$110-1970+72,Z$109)*VLOOKUP($W158-Z$110,kifut_faktor_noi,2,FALSE)),"")</f>
        <v>0.90700309430022019</v>
      </c>
      <c r="AA158" cm="1">
        <f t="array" ref="AA158">IFERROR(IF($W158-AA$110&lt;=90,AVERAGE(AA53:AA54)/AA$6,INDEX($W$110:$AM$197,AA$110-1970+72,AA$109)*VLOOKUP($W158-AA$110,kifut_faktor_noi,2,FALSE)),"")</f>
        <v>0.91422247986188387</v>
      </c>
      <c r="AB158" cm="1">
        <f t="array" ref="AB158">IFERROR(IF($W158-AB$110&lt;=90,AVERAGE(AB53:AB54)/AB$6,INDEX($W$110:$AM$197,AB$110-1970+72,AB$109)*VLOOKUP($W158-AB$110,kifut_faktor_noi,2,FALSE)),"")</f>
        <v>0.92302697311991255</v>
      </c>
      <c r="AC158" cm="1">
        <f t="array" ref="AC158">IFERROR(IF($W158-AC$110&lt;=90,AVERAGE(AC53:AC54)/AC$6,INDEX($W$110:$AM$197,AC$110-1970+72,AC$109)*VLOOKUP($W158-AC$110,kifut_faktor_noi,2,FALSE)),"")</f>
        <v>0.93183644144649014</v>
      </c>
      <c r="AD158" cm="1">
        <f t="array" ref="AD158">IFERROR(IF($W158-AD$110&lt;=90,AVERAGE(AD53:AD54)/AD$6,INDEX($W$110:$AM$197,AD$110-1970+72,AD$109)*VLOOKUP($W158-AD$110,kifut_faktor_noi,2,FALSE)),"")</f>
        <v>0.93539933332334402</v>
      </c>
      <c r="AE158" cm="1">
        <f t="array" ref="AE158">IFERROR(IF($W158-AE$110&lt;=90,AVERAGE(AE53:AE54)/AE$6,INDEX($W$110:$AM$197,AE$110-1970+72,AE$109)*VLOOKUP($W158-AE$110,kifut_faktor_noi,2,FALSE)),"")</f>
        <v>0.94414632924167297</v>
      </c>
      <c r="AF158" cm="1">
        <f t="array" ref="AF158">IFERROR(IF($W158-AF$110&lt;=90,AVERAGE(AF53:AF54)/AF$6,INDEX($W$110:$AM$197,AF$110-1970+72,AF$109)*VLOOKUP($W158-AF$110,kifut_faktor_noi,2,FALSE)),"")</f>
        <v>0.95002721127541567</v>
      </c>
      <c r="AG158" cm="1">
        <f t="array" ref="AG158">IFERROR(IF($W158-AG$110&lt;=90,AVERAGE(AG53:AG54)/AG$6,INDEX($W$110:$AM$197,AG$110-1970+72,AG$109)*VLOOKUP($W158-AG$110,kifut_faktor_noi,2,FALSE)),"")</f>
        <v>0.95625053151744144</v>
      </c>
      <c r="AH158" cm="1">
        <f t="array" ref="AH158">IFERROR(IF($W158-AH$110&lt;=90,AVERAGE(AH53:AH54)/AH$6,INDEX($W$110:$AM$197,AH$110-1970+72,AH$109)*VLOOKUP($W158-AH$110,kifut_faktor_noi,2,FALSE)),"")</f>
        <v>0.96125116897995788</v>
      </c>
      <c r="AI158" cm="1">
        <f t="array" ref="AI158">IFERROR(IF($W158-AI$110&lt;=90,AVERAGE(AI53:AI54)/AI$6,INDEX($W$110:$AM$197,AI$110-1970+72,AI$109)*VLOOKUP($W158-AI$110,kifut_faktor_noi,2,FALSE)),"")</f>
        <v>0.9627191259069583</v>
      </c>
      <c r="AJ158" cm="1">
        <f t="array" ref="AJ158">IFERROR(IF($W158-AJ$110&lt;=90,AVERAGE(AJ53:AJ54)/AJ$6,INDEX($W$110:$AM$197,AJ$110-1970+72,AJ$109)*VLOOKUP($W158-AJ$110,kifut_faktor_noi,2,FALSE)),"")</f>
        <v>0.96561599904831008</v>
      </c>
      <c r="AK158" cm="1">
        <f t="array" ref="AK158">IFERROR(IF($W158-AK$110&lt;=90,AVERAGE(AK53:AK54)/AK$6,INDEX($W$110:$AM$197,AK$110-1970+72,AK$109)*VLOOKUP($W158-AK$110,kifut_faktor_noi,2,FALSE)),"")</f>
        <v>0.97034854495044043</v>
      </c>
      <c r="AL158" cm="1">
        <f t="array" ref="AL158">IFERROR(IF($W158-AL$110&lt;=90,AVERAGE(AL53:AL54)/AL$6,INDEX($W$110:$AM$197,AL$110-1970+72,AL$109)*VLOOKUP($W158-AL$110,kifut_faktor_noi,2,FALSE)),"")</f>
        <v>0.97424760063532279</v>
      </c>
      <c r="AM158" cm="1">
        <f t="array" ref="AM158">IFERROR(IF($W158-AM$110&lt;=90,AVERAGE(AM53:AM54)/AM$6,INDEX($W$110:$AM$197,AM$110-1970+72,AM$109)*VLOOKUP($W158-AM$110,kifut_faktor_noi,2,FALSE)),"")</f>
        <v>0.97505491785279896</v>
      </c>
    </row>
    <row r="159" spans="1:39" x14ac:dyDescent="0.75">
      <c r="A159" t="s">
        <v>56</v>
      </c>
      <c r="B159" t="s">
        <v>51</v>
      </c>
      <c r="C159" s="1">
        <v>2038</v>
      </c>
      <c r="D159" cm="1">
        <f t="array" ref="D159">IFERROR(IF($C159-D$110&lt;=90,AVERAGE(D54:D55)/D$6,INDEX($C$110:$S$197,D$110-1970+72,D$109)*VLOOKUP($C159-D$110,kifut_faktor_ffi,2,FALSE)),"")</f>
        <v>0.73258364675058718</v>
      </c>
      <c r="E159" cm="1">
        <f t="array" ref="E159">IFERROR(IF($C159-E$110&lt;=90,AVERAGE(E54:E55)/E$6,INDEX($C$110:$S$197,E$110-1970+72,E$109)*VLOOKUP($C159-E$110,kifut_faktor_ffi,2,FALSE)),"")</f>
        <v>0.75064870534046579</v>
      </c>
      <c r="F159" cm="1">
        <f t="array" ref="F159">IFERROR(IF($C159-F$110&lt;=90,AVERAGE(F54:F55)/F$6,INDEX($C$110:$S$197,F$110-1970+72,F$109)*VLOOKUP($C159-F$110,kifut_faktor_ffi,2,FALSE)),"")</f>
        <v>0.77289648283119039</v>
      </c>
      <c r="G159" cm="1">
        <f t="array" ref="G159">IFERROR(IF($C159-G$110&lt;=90,AVERAGE(G54:G55)/G$6,INDEX($C$110:$S$197,G$110-1970+72,G$109)*VLOOKUP($C159-G$110,kifut_faktor_ffi,2,FALSE)),"")</f>
        <v>0.79456300669199886</v>
      </c>
      <c r="H159" cm="1">
        <f t="array" ref="H159">IFERROR(IF($C159-H$110&lt;=90,AVERAGE(H54:H55)/H$6,INDEX($C$110:$S$197,H$110-1970+72,H$109)*VLOOKUP($C159-H$110,kifut_faktor_ffi,2,FALSE)),"")</f>
        <v>0.80717301547464193</v>
      </c>
      <c r="I159" cm="1">
        <f t="array" ref="I159">IFERROR(IF($C159-I$110&lt;=90,AVERAGE(I54:I55)/I$6,INDEX($C$110:$S$197,I$110-1970+72,I$109)*VLOOKUP($C159-I$110,kifut_faktor_ffi,2,FALSE)),"")</f>
        <v>0.83007790119339619</v>
      </c>
      <c r="J159" cm="1">
        <f t="array" ref="J159">IFERROR(IF($C159-J$110&lt;=90,AVERAGE(J54:J55)/J$6,INDEX($C$110:$S$197,J$110-1970+72,J$109)*VLOOKUP($C159-J$110,kifut_faktor_ffi,2,FALSE)),"")</f>
        <v>0.84387968382365985</v>
      </c>
      <c r="K159" cm="1">
        <f t="array" ref="K159">IFERROR(IF($C159-K$110&lt;=90,AVERAGE(K54:K55)/K$6,INDEX($C$110:$S$197,K$110-1970+72,K$109)*VLOOKUP($C159-K$110,kifut_faktor_ffi,2,FALSE)),"")</f>
        <v>0.86005884838556046</v>
      </c>
      <c r="L159" cm="1">
        <f t="array" ref="L159">IFERROR(IF($C159-L$110&lt;=90,AVERAGE(L54:L55)/L$6,INDEX($C$110:$S$197,L$110-1970+72,L$109)*VLOOKUP($C159-L$110,kifut_faktor_ffi,2,FALSE)),"")</f>
        <v>0.87486241496889416</v>
      </c>
      <c r="M159" cm="1">
        <f t="array" ref="M159">IFERROR(IF($C159-M$110&lt;=90,AVERAGE(M54:M55)/M$6,INDEX($C$110:$S$197,M$110-1970+72,M$109)*VLOOKUP($C159-M$110,kifut_faktor_ffi,2,FALSE)),"")</f>
        <v>0.89299648675279475</v>
      </c>
      <c r="N159" cm="1">
        <f t="array" ref="N159">IFERROR(IF($C159-N$110&lt;=90,AVERAGE(N54:N55)/N$6,INDEX($C$110:$S$197,N$110-1970+72,N$109)*VLOOKUP($C159-N$110,kifut_faktor_ffi,2,FALSE)),"")</f>
        <v>0.90340577964146151</v>
      </c>
      <c r="O159" cm="1">
        <f t="array" ref="O159">IFERROR(IF($C159-O$110&lt;=90,AVERAGE(O54:O55)/O$6,INDEX($C$110:$S$197,O$110-1970+72,O$109)*VLOOKUP($C159-O$110,kifut_faktor_ffi,2,FALSE)),"")</f>
        <v>0.91537350617297275</v>
      </c>
      <c r="P159" cm="1">
        <f t="array" ref="P159">IFERROR(IF($C159-P$110&lt;=90,AVERAGE(P54:P55)/P$6,INDEX($C$110:$S$197,P$110-1970+72,P$109)*VLOOKUP($C159-P$110,kifut_faktor_ffi,2,FALSE)),"")</f>
        <v>0.9248282154239128</v>
      </c>
      <c r="Q159" cm="1">
        <f t="array" ref="Q159">IFERROR(IF($C159-Q$110&lt;=90,AVERAGE(Q54:Q55)/Q$6,INDEX($C$110:$S$197,Q$110-1970+72,Q$109)*VLOOKUP($C159-Q$110,kifut_faktor_ffi,2,FALSE)),"")</f>
        <v>0.93037422669950975</v>
      </c>
      <c r="R159" cm="1">
        <f t="array" ref="R159">IFERROR(IF($C159-R$110&lt;=90,AVERAGE(R54:R55)/R$6,INDEX($C$110:$S$197,R$110-1970+72,R$109)*VLOOKUP($C159-R$110,kifut_faktor_ffi,2,FALSE)),"")</f>
        <v>0.94062566323959595</v>
      </c>
      <c r="S159" cm="1">
        <f t="array" ref="S159">IFERROR(IF($C159-S$110&lt;=90,AVERAGE(S54:S55)/S$6,INDEX($C$110:$S$197,S$110-1970+72,S$109)*VLOOKUP($C159-S$110,kifut_faktor_ffi,2,FALSE)),"")</f>
        <v>0.94840283557737648</v>
      </c>
      <c r="U159" t="s">
        <v>56</v>
      </c>
      <c r="V159" t="s">
        <v>52</v>
      </c>
      <c r="W159" s="1">
        <v>2038</v>
      </c>
      <c r="X159" cm="1">
        <f t="array" ref="X159">IFERROR(IF($W159-X$110&lt;=90,AVERAGE(X54:X55)/X$6,INDEX($W$110:$AM$197,X$110-1970+72,X$109)*VLOOKUP($W159-X$110,kifut_faktor_noi,2,FALSE)),"")</f>
        <v>0.87863782582906258</v>
      </c>
      <c r="Y159" cm="1">
        <f t="array" ref="Y159">IFERROR(IF($W159-Y$110&lt;=90,AVERAGE(Y54:Y55)/Y$6,INDEX($W$110:$AM$197,Y$110-1970+72,Y$109)*VLOOKUP($W159-Y$110,kifut_faktor_noi,2,FALSE)),"")</f>
        <v>0.88488916622764691</v>
      </c>
      <c r="Z159" cm="1">
        <f t="array" ref="Z159">IFERROR(IF($W159-Z$110&lt;=90,AVERAGE(Z54:Z55)/Z$6,INDEX($W$110:$AM$197,Z$110-1970+72,Z$109)*VLOOKUP($W159-Z$110,kifut_faktor_noi,2,FALSE)),"")</f>
        <v>0.89893762635520569</v>
      </c>
      <c r="AA159" cm="1">
        <f t="array" ref="AA159">IFERROR(IF($W159-AA$110&lt;=90,AVERAGE(AA54:AA55)/AA$6,INDEX($W$110:$AM$197,AA$110-1970+72,AA$109)*VLOOKUP($W159-AA$110,kifut_faktor_noi,2,FALSE)),"")</f>
        <v>0.90662059420337626</v>
      </c>
      <c r="AB159" cm="1">
        <f t="array" ref="AB159">IFERROR(IF($W159-AB$110&lt;=90,AVERAGE(AB54:AB55)/AB$6,INDEX($W$110:$AM$197,AB$110-1970+72,AB$109)*VLOOKUP($W159-AB$110,kifut_faktor_noi,2,FALSE)),"")</f>
        <v>0.91588797042241277</v>
      </c>
      <c r="AC159" cm="1">
        <f t="array" ref="AC159">IFERROR(IF($W159-AC$110&lt;=90,AVERAGE(AC54:AC55)/AC$6,INDEX($W$110:$AM$197,AC$110-1970+72,AC$109)*VLOOKUP($W159-AC$110,kifut_faktor_noi,2,FALSE)),"")</f>
        <v>0.92517251006281109</v>
      </c>
      <c r="AD159" cm="1">
        <f t="array" ref="AD159">IFERROR(IF($W159-AD$110&lt;=90,AVERAGE(AD54:AD55)/AD$6,INDEX($W$110:$AM$197,AD$110-1970+72,AD$109)*VLOOKUP($W159-AD$110,kifut_faktor_noi,2,FALSE)),"")</f>
        <v>0.92925659355894297</v>
      </c>
      <c r="AE159" cm="1">
        <f t="array" ref="AE159">IFERROR(IF($W159-AE$110&lt;=90,AVERAGE(AE54:AE55)/AE$6,INDEX($W$110:$AM$197,AE$110-1970+72,AE$109)*VLOOKUP($W159-AE$110,kifut_faktor_noi,2,FALSE)),"")</f>
        <v>0.93849794030776801</v>
      </c>
      <c r="AF159" cm="1">
        <f t="array" ref="AF159">IFERROR(IF($W159-AF$110&lt;=90,AVERAGE(AF54:AF55)/AF$6,INDEX($W$110:$AM$197,AF$110-1970+72,AF$109)*VLOOKUP($W159-AF$110,kifut_faktor_noi,2,FALSE)),"")</f>
        <v>0.94489417324031155</v>
      </c>
      <c r="AG159" cm="1">
        <f t="array" ref="AG159">IFERROR(IF($W159-AG$110&lt;=90,AVERAGE(AG54:AG55)/AG$6,INDEX($W$110:$AM$197,AG$110-1970+72,AG$109)*VLOOKUP($W159-AG$110,kifut_faktor_noi,2,FALSE)),"")</f>
        <v>0.95162422345696063</v>
      </c>
      <c r="AH159" cm="1">
        <f t="array" ref="AH159">IFERROR(IF($W159-AH$110&lt;=90,AVERAGE(AH54:AH55)/AH$6,INDEX($W$110:$AM$197,AH$110-1970+72,AH$109)*VLOOKUP($W159-AH$110,kifut_faktor_noi,2,FALSE)),"")</f>
        <v>0.95711819873083182</v>
      </c>
      <c r="AI159" cm="1">
        <f t="array" ref="AI159">IFERROR(IF($W159-AI$110&lt;=90,AVERAGE(AI54:AI55)/AI$6,INDEX($W$110:$AM$197,AI$110-1970+72,AI$109)*VLOOKUP($W159-AI$110,kifut_faktor_noi,2,FALSE)),"")</f>
        <v>0.95906126501363076</v>
      </c>
      <c r="AJ159" cm="1">
        <f t="array" ref="AJ159">IFERROR(IF($W159-AJ$110&lt;=90,AVERAGE(AJ54:AJ55)/AJ$6,INDEX($W$110:$AM$197,AJ$110-1970+72,AJ$109)*VLOOKUP($W159-AJ$110,kifut_faktor_noi,2,FALSE)),"")</f>
        <v>0.96238522377689639</v>
      </c>
      <c r="AK159" cm="1">
        <f t="array" ref="AK159">IFERROR(IF($W159-AK$110&lt;=90,AVERAGE(AK54:AK55)/AK$6,INDEX($W$110:$AM$197,AK$110-1970+72,AK$109)*VLOOKUP($W159-AK$110,kifut_faktor_noi,2,FALSE)),"")</f>
        <v>0.96749395603219479</v>
      </c>
      <c r="AL159" cm="1">
        <f t="array" ref="AL159">IFERROR(IF($W159-AL$110&lt;=90,AVERAGE(AL54:AL55)/AL$6,INDEX($W$110:$AM$197,AL$110-1970+72,AL$109)*VLOOKUP($W159-AL$110,kifut_faktor_noi,2,FALSE)),"")</f>
        <v>0.97172744195845462</v>
      </c>
      <c r="AM159" cm="1">
        <f t="array" ref="AM159">IFERROR(IF($W159-AM$110&lt;=90,AVERAGE(AM54:AM55)/AM$6,INDEX($W$110:$AM$197,AM$110-1970+72,AM$109)*VLOOKUP($W159-AM$110,kifut_faktor_noi,2,FALSE)),"")</f>
        <v>0.97283441087577127</v>
      </c>
    </row>
    <row r="160" spans="1:39" x14ac:dyDescent="0.75">
      <c r="A160" t="s">
        <v>56</v>
      </c>
      <c r="B160" t="s">
        <v>51</v>
      </c>
      <c r="C160" s="1">
        <v>2039</v>
      </c>
      <c r="D160" cm="1">
        <f t="array" ref="D160">IFERROR(IF($C160-D$110&lt;=90,AVERAGE(D55:D56)/D$6,INDEX($C$110:$S$197,D$110-1970+72,D$109)*VLOOKUP($C160-D$110,kifut_faktor_ffi,2,FALSE)),"")</f>
        <v>0.71518613453400659</v>
      </c>
      <c r="E160" cm="1">
        <f t="array" ref="E160">IFERROR(IF($C160-E$110&lt;=90,AVERAGE(E55:E56)/E$6,INDEX($C$110:$S$197,E$110-1970+72,E$109)*VLOOKUP($C160-E$110,kifut_faktor_ffi,2,FALSE)),"")</f>
        <v>0.733823798828379</v>
      </c>
      <c r="F160" cm="1">
        <f t="array" ref="F160">IFERROR(IF($C160-F$110&lt;=90,AVERAGE(F55:F56)/F$6,INDEX($C$110:$S$197,F$110-1970+72,F$109)*VLOOKUP($C160-F$110,kifut_faktor_ffi,2,FALSE)),"")</f>
        <v>0.75653910627266518</v>
      </c>
      <c r="G160" cm="1">
        <f t="array" ref="G160">IFERROR(IF($C160-G$110&lt;=90,AVERAGE(G55:G56)/G$6,INDEX($C$110:$S$197,G$110-1970+72,G$109)*VLOOKUP($C160-G$110,kifut_faktor_ffi,2,FALSE)),"")</f>
        <v>0.77870958253288258</v>
      </c>
      <c r="H160" cm="1">
        <f t="array" ref="H160">IFERROR(IF($C160-H$110&lt;=90,AVERAGE(H55:H56)/H$6,INDEX($C$110:$S$197,H$110-1970+72,H$109)*VLOOKUP($C160-H$110,kifut_faktor_ffi,2,FALSE)),"")</f>
        <v>0.79204799258621783</v>
      </c>
      <c r="I160" cm="1">
        <f t="array" ref="I160">IFERROR(IF($C160-I$110&lt;=90,AVERAGE(I55:I56)/I$6,INDEX($C$110:$S$197,I$110-1970+72,I$109)*VLOOKUP($C160-I$110,kifut_faktor_ffi,2,FALSE)),"")</f>
        <v>0.81555528440699054</v>
      </c>
      <c r="J160" cm="1">
        <f t="array" ref="J160">IFERROR(IF($C160-J$110&lt;=90,AVERAGE(J55:J56)/J$6,INDEX($C$110:$S$197,J$110-1970+72,J$109)*VLOOKUP($C160-J$110,kifut_faktor_ffi,2,FALSE)),"")</f>
        <v>0.8301920698302292</v>
      </c>
      <c r="K160" cm="1">
        <f t="array" ref="K160">IFERROR(IF($C160-K$110&lt;=90,AVERAGE(K55:K56)/K$6,INDEX($C$110:$S$197,K$110-1970+72,K$109)*VLOOKUP($C160-K$110,kifut_faktor_ffi,2,FALSE)),"")</f>
        <v>0.84722106411937792</v>
      </c>
      <c r="L160" cm="1">
        <f t="array" ref="L160">IFERROR(IF($C160-L$110&lt;=90,AVERAGE(L55:L56)/L$6,INDEX($C$110:$S$197,L$110-1970+72,L$109)*VLOOKUP($C160-L$110,kifut_faktor_ffi,2,FALSE)),"")</f>
        <v>0.86292845909252125</v>
      </c>
      <c r="M160" cm="1">
        <f t="array" ref="M160">IFERROR(IF($C160-M$110&lt;=90,AVERAGE(M55:M56)/M$6,INDEX($C$110:$S$197,M$110-1970+72,M$109)*VLOOKUP($C160-M$110,kifut_faktor_ffi,2,FALSE)),"")</f>
        <v>0.88193560290243611</v>
      </c>
      <c r="N160" cm="1">
        <f t="array" ref="N160">IFERROR(IF($C160-N$110&lt;=90,AVERAGE(N55:N56)/N$6,INDEX($C$110:$S$197,N$110-1970+72,N$109)*VLOOKUP($C160-N$110,kifut_faktor_ffi,2,FALSE)),"")</f>
        <v>0.89330905000911787</v>
      </c>
      <c r="O160" cm="1">
        <f t="array" ref="O160">IFERROR(IF($C160-O$110&lt;=90,AVERAGE(O55:O56)/O$6,INDEX($C$110:$S$197,O$110-1970+72,O$109)*VLOOKUP($C160-O$110,kifut_faktor_ffi,2,FALSE)),"")</f>
        <v>0.90620695600909529</v>
      </c>
      <c r="P160" cm="1">
        <f t="array" ref="P160">IFERROR(IF($C160-P$110&lt;=90,AVERAGE(P55:P56)/P$6,INDEX($C$110:$S$197,P$110-1970+72,P$109)*VLOOKUP($C160-P$110,kifut_faktor_ffi,2,FALSE)),"")</f>
        <v>0.91660042278633047</v>
      </c>
      <c r="Q160" cm="1">
        <f t="array" ref="Q160">IFERROR(IF($C160-Q$110&lt;=90,AVERAGE(Q55:Q56)/Q$6,INDEX($C$110:$S$197,Q$110-1970+72,Q$109)*VLOOKUP($C160-Q$110,kifut_faktor_ffi,2,FALSE)),"")</f>
        <v>0.92309593848244886</v>
      </c>
      <c r="R160" cm="1">
        <f t="array" ref="R160">IFERROR(IF($C160-R$110&lt;=90,AVERAGE(R55:R56)/R$6,INDEX($C$110:$S$197,R$110-1970+72,R$109)*VLOOKUP($C160-R$110,kifut_faktor_ffi,2,FALSE)),"")</f>
        <v>0.93422997362539761</v>
      </c>
      <c r="S160" cm="1">
        <f t="array" ref="S160">IFERROR(IF($C160-S$110&lt;=90,AVERAGE(S55:S56)/S$6,INDEX($C$110:$S$197,S$110-1970+72,S$109)*VLOOKUP($C160-S$110,kifut_faktor_ffi,2,FALSE)),"")</f>
        <v>0.94286458695808861</v>
      </c>
      <c r="U160" t="s">
        <v>56</v>
      </c>
      <c r="V160" t="s">
        <v>52</v>
      </c>
      <c r="W160" s="1">
        <v>2039</v>
      </c>
      <c r="X160" cm="1">
        <f t="array" ref="X160">IFERROR(IF($W160-X$110&lt;=90,AVERAGE(X55:X56)/X$6,INDEX($W$110:$AM$197,X$110-1970+72,X$109)*VLOOKUP($W160-X$110,kifut_faktor_noi,2,FALSE)),"")</f>
        <v>0.8694284600315253</v>
      </c>
      <c r="Y160" cm="1">
        <f t="array" ref="Y160">IFERROR(IF($W160-Y$110&lt;=90,AVERAGE(Y55:Y56)/Y$6,INDEX($W$110:$AM$197,Y$110-1970+72,Y$109)*VLOOKUP($W160-Y$110,kifut_faktor_noi,2,FALSE)),"")</f>
        <v>0.87613094421140025</v>
      </c>
      <c r="Z160" cm="1">
        <f t="array" ref="Z160">IFERROR(IF($W160-Z$110&lt;=90,AVERAGE(Z55:Z56)/Z$6,INDEX($W$110:$AM$197,Z$110-1970+72,Z$109)*VLOOKUP($W160-Z$110,kifut_faktor_noi,2,FALSE)),"")</f>
        <v>0.89054533647556344</v>
      </c>
      <c r="AA160" cm="1">
        <f t="array" ref="AA160">IFERROR(IF($W160-AA$110&lt;=90,AVERAGE(AA55:AA56)/AA$6,INDEX($W$110:$AM$197,AA$110-1970+72,AA$109)*VLOOKUP($W160-AA$110,kifut_faktor_noi,2,FALSE)),"")</f>
        <v>0.89866400046491757</v>
      </c>
      <c r="AB160" cm="1">
        <f t="array" ref="AB160">IFERROR(IF($W160-AB$110&lt;=90,AVERAGE(AB55:AB56)/AB$6,INDEX($W$110:$AM$197,AB$110-1970+72,AB$109)*VLOOKUP($W160-AB$110,kifut_faktor_noi,2,FALSE)),"")</f>
        <v>0.90836696171405962</v>
      </c>
      <c r="AC160" cm="1">
        <f t="array" ref="AC160">IFERROR(IF($W160-AC$110&lt;=90,AVERAGE(AC55:AC56)/AC$6,INDEX($W$110:$AM$197,AC$110-1970+72,AC$109)*VLOOKUP($W160-AC$110,kifut_faktor_noi,2,FALSE)),"")</f>
        <v>0.91810164977466591</v>
      </c>
      <c r="AD160" cm="1">
        <f t="array" ref="AD160">IFERROR(IF($W160-AD$110&lt;=90,AVERAGE(AD55:AD56)/AD$6,INDEX($W$110:$AM$197,AD$110-1970+72,AD$109)*VLOOKUP($W160-AD$110,kifut_faktor_noi,2,FALSE)),"")</f>
        <v>0.92268614496067713</v>
      </c>
      <c r="AE160" cm="1">
        <f t="array" ref="AE160">IFERROR(IF($W160-AE$110&lt;=90,AVERAGE(AE55:AE56)/AE$6,INDEX($W$110:$AM$197,AE$110-1970+72,AE$109)*VLOOKUP($W160-AE$110,kifut_faktor_noi,2,FALSE)),"")</f>
        <v>0.93240132623904737</v>
      </c>
      <c r="AF160" cm="1">
        <f t="array" ref="AF160">IFERROR(IF($W160-AF$110&lt;=90,AVERAGE(AF55:AF56)/AF$6,INDEX($W$110:$AM$197,AF$110-1970+72,AF$109)*VLOOKUP($W160-AF$110,kifut_faktor_noi,2,FALSE)),"")</f>
        <v>0.93929973961714341</v>
      </c>
      <c r="AG160" cm="1">
        <f t="array" ref="AG160">IFERROR(IF($W160-AG$110&lt;=90,AVERAGE(AG55:AG56)/AG$6,INDEX($W$110:$AM$197,AG$110-1970+72,AG$109)*VLOOKUP($W160-AG$110,kifut_faktor_noi,2,FALSE)),"")</f>
        <v>0.94653376439092973</v>
      </c>
      <c r="AH160" cm="1">
        <f t="array" ref="AH160">IFERROR(IF($W160-AH$110&lt;=90,AVERAGE(AH55:AH56)/AH$6,INDEX($W$110:$AM$197,AH$110-1970+72,AH$109)*VLOOKUP($W160-AH$110,kifut_faktor_noi,2,FALSE)),"")</f>
        <v>0.9525325059192109</v>
      </c>
      <c r="AI160" cm="1">
        <f t="array" ref="AI160">IFERROR(IF($W160-AI$110&lt;=90,AVERAGE(AI55:AI56)/AI$6,INDEX($W$110:$AM$197,AI$110-1970+72,AI$109)*VLOOKUP($W160-AI$110,kifut_faktor_noi,2,FALSE)),"")</f>
        <v>0.9549769450994865</v>
      </c>
      <c r="AJ160" cm="1">
        <f t="array" ref="AJ160">IFERROR(IF($W160-AJ$110&lt;=90,AVERAGE(AJ55:AJ56)/AJ$6,INDEX($W$110:$AM$197,AJ$110-1970+72,AJ$109)*VLOOKUP($W160-AJ$110,kifut_faktor_noi,2,FALSE)),"")</f>
        <v>0.95876332892951921</v>
      </c>
      <c r="AK160" cm="1">
        <f t="array" ref="AK160">IFERROR(IF($W160-AK$110&lt;=90,AVERAGE(AK55:AK56)/AK$6,INDEX($W$110:$AM$197,AK$110-1970+72,AK$109)*VLOOKUP($W160-AK$110,kifut_faktor_noi,2,FALSE)),"")</f>
        <v>0.96428800225525513</v>
      </c>
      <c r="AL160" cm="1">
        <f t="array" ref="AL160">IFERROR(IF($W160-AL$110&lt;=90,AVERAGE(AL55:AL56)/AL$6,INDEX($W$110:$AM$197,AL$110-1970+72,AL$109)*VLOOKUP($W160-AL$110,kifut_faktor_noi,2,FALSE)),"")</f>
        <v>0.9688970090230381</v>
      </c>
      <c r="AM160" cm="1">
        <f t="array" ref="AM160">IFERROR(IF($W160-AM$110&lt;=90,AVERAGE(AM55:AM56)/AM$6,INDEX($W$110:$AM$197,AM$110-1970+72,AM$109)*VLOOKUP($W160-AM$110,kifut_faktor_noi,2,FALSE)),"")</f>
        <v>0.97034370226357558</v>
      </c>
    </row>
    <row r="161" spans="1:39" x14ac:dyDescent="0.75">
      <c r="A161" t="s">
        <v>56</v>
      </c>
      <c r="B161" t="s">
        <v>51</v>
      </c>
      <c r="C161" s="1">
        <v>2040</v>
      </c>
      <c r="D161" cm="1">
        <f t="array" ref="D161">IFERROR(IF($C161-D$110&lt;=90,AVERAGE(D56:D57)/D$6,INDEX($C$110:$S$197,D$110-1970+72,D$109)*VLOOKUP($C161-D$110,kifut_faktor_ffi,2,FALSE)),"")</f>
        <v>0.69742680896808573</v>
      </c>
      <c r="E161" cm="1">
        <f t="array" ref="E161">IFERROR(IF($C161-E$110&lt;=90,AVERAGE(E56:E57)/E$6,INDEX($C$110:$S$197,E$110-1970+72,E$109)*VLOOKUP($C161-E$110,kifut_faktor_ffi,2,FALSE)),"")</f>
        <v>0.71665166274271219</v>
      </c>
      <c r="F161" cm="1">
        <f t="array" ref="F161">IFERROR(IF($C161-F$110&lt;=90,AVERAGE(F56:F57)/F$6,INDEX($C$110:$S$197,F$110-1970+72,F$109)*VLOOKUP($C161-F$110,kifut_faktor_ffi,2,FALSE)),"")</f>
        <v>0.7398265207815411</v>
      </c>
      <c r="G161" cm="1">
        <f t="array" ref="G161">IFERROR(IF($C161-G$110&lt;=90,AVERAGE(G56:G57)/G$6,INDEX($C$110:$S$197,G$110-1970+72,G$109)*VLOOKUP($C161-G$110,kifut_faktor_ffi,2,FALSE)),"")</f>
        <v>0.76246254189465823</v>
      </c>
      <c r="H161" cm="1">
        <f t="array" ref="H161">IFERROR(IF($C161-H$110&lt;=90,AVERAGE(H56:H57)/H$6,INDEX($C$110:$S$197,H$110-1970+72,H$109)*VLOOKUP($C161-H$110,kifut_faktor_ffi,2,FALSE)),"")</f>
        <v>0.77646441527291177</v>
      </c>
      <c r="I161" cm="1">
        <f t="array" ref="I161">IFERROR(IF($C161-I$110&lt;=90,AVERAGE(I56:I57)/I$6,INDEX($C$110:$S$197,I$110-1970+72,I$109)*VLOOKUP($C161-I$110,kifut_faktor_ffi,2,FALSE)),"")</f>
        <v>0.80048209138669346</v>
      </c>
      <c r="J161" cm="1">
        <f t="array" ref="J161">IFERROR(IF($C161-J$110&lt;=90,AVERAGE(J56:J57)/J$6,INDEX($C$110:$S$197,J$110-1970+72,J$109)*VLOOKUP($C161-J$110,kifut_faktor_ffi,2,FALSE)),"")</f>
        <v>0.81586369005161385</v>
      </c>
      <c r="K161" cm="1">
        <f t="array" ref="K161">IFERROR(IF($C161-K$110&lt;=90,AVERAGE(K56:K57)/K$6,INDEX($C$110:$S$197,K$110-1970+72,K$109)*VLOOKUP($C161-K$110,kifut_faktor_ffi,2,FALSE)),"")</f>
        <v>0.83366418134441078</v>
      </c>
      <c r="L161" cm="1">
        <f t="array" ref="L161">IFERROR(IF($C161-L$110&lt;=90,AVERAGE(L56:L57)/L$6,INDEX($C$110:$S$197,L$110-1970+72,L$109)*VLOOKUP($C161-L$110,kifut_faktor_ffi,2,FALSE)),"")</f>
        <v>0.85022212481852066</v>
      </c>
      <c r="M161" cm="1">
        <f t="array" ref="M161">IFERROR(IF($C161-M$110&lt;=90,AVERAGE(M56:M57)/M$6,INDEX($C$110:$S$197,M$110-1970+72,M$109)*VLOOKUP($C161-M$110,kifut_faktor_ffi,2,FALSE)),"")</f>
        <v>0.87007044260362121</v>
      </c>
      <c r="N161" cm="1">
        <f t="array" ref="N161">IFERROR(IF($C161-N$110&lt;=90,AVERAGE(N56:N57)/N$6,INDEX($C$110:$S$197,N$110-1970+72,N$109)*VLOOKUP($C161-N$110,kifut_faktor_ffi,2,FALSE)),"")</f>
        <v>0.88240013373496584</v>
      </c>
      <c r="O161" cm="1">
        <f t="array" ref="O161">IFERROR(IF($C161-O$110&lt;=90,AVERAGE(O56:O57)/O$6,INDEX($C$110:$S$197,O$110-1970+72,O$109)*VLOOKUP($C161-O$110,kifut_faktor_ffi,2,FALSE)),"")</f>
        <v>0.89622656664658584</v>
      </c>
      <c r="P161" cm="1">
        <f t="array" ref="P161">IFERROR(IF($C161-P$110&lt;=90,AVERAGE(P56:P57)/P$6,INDEX($C$110:$S$197,P$110-1970+72,P$109)*VLOOKUP($C161-P$110,kifut_faktor_ffi,2,FALSE)),"")</f>
        <v>0.90756151614548353</v>
      </c>
      <c r="Q161" cm="1">
        <f t="array" ref="Q161">IFERROR(IF($C161-Q$110&lt;=90,AVERAGE(Q56:Q57)/Q$6,INDEX($C$110:$S$197,Q$110-1970+72,Q$109)*VLOOKUP($C161-Q$110,kifut_faktor_ffi,2,FALSE)),"")</f>
        <v>0.91501597347990749</v>
      </c>
      <c r="R161" cm="1">
        <f t="array" ref="R161">IFERROR(IF($C161-R$110&lt;=90,AVERAGE(R56:R57)/R$6,INDEX($C$110:$S$197,R$110-1970+72,R$109)*VLOOKUP($C161-R$110,kifut_faktor_ffi,2,FALSE)),"")</f>
        <v>0.92704765538714884</v>
      </c>
      <c r="S161" cm="1">
        <f t="array" ref="S161">IFERROR(IF($C161-S$110&lt;=90,AVERAGE(S56:S57)/S$6,INDEX($C$110:$S$197,S$110-1970+72,S$109)*VLOOKUP($C161-S$110,kifut_faktor_ffi,2,FALSE)),"")</f>
        <v>0.93657341782575287</v>
      </c>
      <c r="U161" t="s">
        <v>56</v>
      </c>
      <c r="V161" t="s">
        <v>52</v>
      </c>
      <c r="W161" s="1">
        <v>2040</v>
      </c>
      <c r="X161" cm="1">
        <f t="array" ref="X161">IFERROR(IF($W161-X$110&lt;=90,AVERAGE(X56:X57)/X$6,INDEX($W$110:$AM$197,X$110-1970+72,X$109)*VLOOKUP($W161-X$110,kifut_faktor_noi,2,FALSE)),"")</f>
        <v>0.85991126573853505</v>
      </c>
      <c r="Y161" cm="1">
        <f t="array" ref="Y161">IFERROR(IF($W161-Y$110&lt;=90,AVERAGE(Y56:Y57)/Y$6,INDEX($W$110:$AM$197,Y$110-1970+72,Y$109)*VLOOKUP($W161-Y$110,kifut_faktor_noi,2,FALSE)),"")</f>
        <v>0.86708798196679349</v>
      </c>
      <c r="Z161" cm="1">
        <f t="array" ref="Z161">IFERROR(IF($W161-Z$110&lt;=90,AVERAGE(Z56:Z57)/Z$6,INDEX($W$110:$AM$197,Z$110-1970+72,Z$109)*VLOOKUP($W161-Z$110,kifut_faktor_noi,2,FALSE)),"")</f>
        <v>0.88185903099402718</v>
      </c>
      <c r="AA161" cm="1">
        <f t="array" ref="AA161">IFERROR(IF($W161-AA$110&lt;=90,AVERAGE(AA56:AA57)/AA$6,INDEX($W$110:$AM$197,AA$110-1970+72,AA$109)*VLOOKUP($W161-AA$110,kifut_faktor_noi,2,FALSE)),"")</f>
        <v>0.89038985058897746</v>
      </c>
      <c r="AB161" cm="1">
        <f t="array" ref="AB161">IFERROR(IF($W161-AB$110&lt;=90,AVERAGE(AB56:AB57)/AB$6,INDEX($W$110:$AM$197,AB$110-1970+72,AB$109)*VLOOKUP($W161-AB$110,kifut_faktor_noi,2,FALSE)),"")</f>
        <v>0.90049934073563465</v>
      </c>
      <c r="AC161" cm="1">
        <f t="array" ref="AC161">IFERROR(IF($W161-AC$110&lt;=90,AVERAGE(AC56:AC57)/AC$6,INDEX($W$110:$AM$197,AC$110-1970+72,AC$109)*VLOOKUP($W161-AC$110,kifut_faktor_noi,2,FALSE)),"")</f>
        <v>0.91065624103476028</v>
      </c>
      <c r="AD161" cm="1">
        <f t="array" ref="AD161">IFERROR(IF($W161-AD$110&lt;=90,AVERAGE(AD56:AD57)/AD$6,INDEX($W$110:$AM$197,AD$110-1970+72,AD$109)*VLOOKUP($W161-AD$110,kifut_faktor_noi,2,FALSE)),"")</f>
        <v>0.91571779907273532</v>
      </c>
      <c r="AE161" cm="1">
        <f t="array" ref="AE161">IFERROR(IF($W161-AE$110&lt;=90,AVERAGE(AE56:AE57)/AE$6,INDEX($W$110:$AM$197,AE$110-1970+72,AE$109)*VLOOKUP($W161-AE$110,kifut_faktor_noi,2,FALSE)),"")</f>
        <v>0.92588308222570259</v>
      </c>
      <c r="AF161" cm="1">
        <f t="array" ref="AF161">IFERROR(IF($W161-AF$110&lt;=90,AVERAGE(AF56:AF57)/AF$6,INDEX($W$110:$AM$197,AF$110-1970+72,AF$109)*VLOOKUP($W161-AF$110,kifut_faktor_noi,2,FALSE)),"")</f>
        <v>0.93326373244911698</v>
      </c>
      <c r="AG161" cm="1">
        <f t="array" ref="AG161">IFERROR(IF($W161-AG$110&lt;=90,AVERAGE(AG56:AG57)/AG$6,INDEX($W$110:$AM$197,AG$110-1970+72,AG$109)*VLOOKUP($W161-AG$110,kifut_faktor_noi,2,FALSE)),"")</f>
        <v>0.94098755063387307</v>
      </c>
      <c r="AH161" cm="1">
        <f t="array" ref="AH161">IFERROR(IF($W161-AH$110&lt;=90,AVERAGE(AH56:AH57)/AH$6,INDEX($W$110:$AM$197,AH$110-1970+72,AH$109)*VLOOKUP($W161-AH$110,kifut_faktor_noi,2,FALSE)),"")</f>
        <v>0.94748793564805656</v>
      </c>
      <c r="AI161" cm="1">
        <f t="array" ref="AI161">IFERROR(IF($W161-AI$110&lt;=90,AVERAGE(AI56:AI57)/AI$6,INDEX($W$110:$AM$197,AI$110-1970+72,AI$109)*VLOOKUP($W161-AI$110,kifut_faktor_noi,2,FALSE)),"")</f>
        <v>0.95044579241257654</v>
      </c>
      <c r="AJ161" cm="1">
        <f t="array" ref="AJ161">IFERROR(IF($W161-AJ$110&lt;=90,AVERAGE(AJ56:AJ57)/AJ$6,INDEX($W$110:$AM$197,AJ$110-1970+72,AJ$109)*VLOOKUP($W161-AJ$110,kifut_faktor_noi,2,FALSE)),"")</f>
        <v>0.95471912795656588</v>
      </c>
      <c r="AK161" cm="1">
        <f t="array" ref="AK161">IFERROR(IF($W161-AK$110&lt;=90,AVERAGE(AK56:AK57)/AK$6,INDEX($W$110:$AM$197,AK$110-1970+72,AK$109)*VLOOKUP($W161-AK$110,kifut_faktor_noi,2,FALSE)),"")</f>
        <v>0.96069338311990904</v>
      </c>
      <c r="AL161" cm="1">
        <f t="array" ref="AL161">IFERROR(IF($W161-AL$110&lt;=90,AVERAGE(AL56:AL57)/AL$6,INDEX($W$110:$AM$197,AL$110-1970+72,AL$109)*VLOOKUP($W161-AL$110,kifut_faktor_noi,2,FALSE)),"")</f>
        <v>0.96571725706063694</v>
      </c>
      <c r="AM161" cm="1">
        <f t="array" ref="AM161">IFERROR(IF($W161-AM$110&lt;=90,AVERAGE(AM56:AM57)/AM$6,INDEX($W$110:$AM$197,AM$110-1970+72,AM$109)*VLOOKUP($W161-AM$110,kifut_faktor_noi,2,FALSE)),"")</f>
        <v>0.96754519443499987</v>
      </c>
    </row>
    <row r="162" spans="1:39" x14ac:dyDescent="0.75">
      <c r="A162" t="s">
        <v>56</v>
      </c>
      <c r="B162" t="s">
        <v>51</v>
      </c>
      <c r="C162" s="1">
        <v>2041</v>
      </c>
      <c r="D162" cm="1">
        <f t="array" ref="D162">IFERROR(IF($C162-D$110&lt;=90,AVERAGE(D57:D58)/D$6,INDEX($C$110:$S$197,D$110-1970+72,D$109)*VLOOKUP($C162-D$110,kifut_faktor_ffi,2,FALSE)),"")</f>
        <v>0.6792854241238756</v>
      </c>
      <c r="E162" cm="1">
        <f t="array" ref="E162">IFERROR(IF($C162-E$110&lt;=90,AVERAGE(E57:E58)/E$6,INDEX($C$110:$S$197,E$110-1970+72,E$109)*VLOOKUP($C162-E$110,kifut_faktor_ffi,2,FALSE)),"")</f>
        <v>0.69911916734767243</v>
      </c>
      <c r="F162" cm="1">
        <f t="array" ref="F162">IFERROR(IF($C162-F$110&lt;=90,AVERAGE(F57:F58)/F$6,INDEX($C$110:$S$197,F$110-1970+72,F$109)*VLOOKUP($C162-F$110,kifut_faktor_ffi,2,FALSE)),"")</f>
        <v>0.72276711609571742</v>
      </c>
      <c r="G162" cm="1">
        <f t="array" ref="G162">IFERROR(IF($C162-G$110&lt;=90,AVERAGE(G57:G58)/G$6,INDEX($C$110:$S$197,G$110-1970+72,G$109)*VLOOKUP($C162-G$110,kifut_faktor_ffi,2,FALSE)),"")</f>
        <v>0.7458618550476751</v>
      </c>
      <c r="H162" cm="1">
        <f t="array" ref="H162">IFERROR(IF($C162-H$110&lt;=90,AVERAGE(H57:H58)/H$6,INDEX($C$110:$S$197,H$110-1970+72,H$109)*VLOOKUP($C162-H$110,kifut_faktor_ffi,2,FALSE)),"")</f>
        <v>0.76049364839471212</v>
      </c>
      <c r="I162" cm="1">
        <f t="array" ref="I162">IFERROR(IF($C162-I$110&lt;=90,AVERAGE(I57:I58)/I$6,INDEX($C$110:$S$197,I$110-1970+72,I$109)*VLOOKUP($C162-I$110,kifut_faktor_ffi,2,FALSE)),"")</f>
        <v>0.78495152362060461</v>
      </c>
      <c r="J162" cm="1">
        <f t="array" ref="J162">IFERROR(IF($C162-J$110&lt;=90,AVERAGE(J57:J58)/J$6,INDEX($C$110:$S$197,J$110-1970+72,J$109)*VLOOKUP($C162-J$110,kifut_faktor_ffi,2,FALSE)),"")</f>
        <v>0.80099094567224915</v>
      </c>
      <c r="K162" cm="1">
        <f t="array" ref="K162">IFERROR(IF($C162-K$110&lt;=90,AVERAGE(K57:K58)/K$6,INDEX($C$110:$S$197,K$110-1970+72,K$109)*VLOOKUP($C162-K$110,kifut_faktor_ffi,2,FALSE)),"")</f>
        <v>0.81947029253941117</v>
      </c>
      <c r="L162" cm="1">
        <f t="array" ref="L162">IFERROR(IF($C162-L$110&lt;=90,AVERAGE(L57:L58)/L$6,INDEX($C$110:$S$197,L$110-1970+72,L$109)*VLOOKUP($C162-L$110,kifut_faktor_ffi,2,FALSE)),"")</f>
        <v>0.8368003264088586</v>
      </c>
      <c r="M162" cm="1">
        <f t="array" ref="M162">IFERROR(IF($C162-M$110&lt;=90,AVERAGE(M57:M58)/M$6,INDEX($C$110:$S$197,M$110-1970+72,M$109)*VLOOKUP($C162-M$110,kifut_faktor_ffi,2,FALSE)),"")</f>
        <v>0.85743231119222019</v>
      </c>
      <c r="N162" cm="1">
        <f t="array" ref="N162">IFERROR(IF($C162-N$110&lt;=90,AVERAGE(N57:N58)/N$6,INDEX($C$110:$S$197,N$110-1970+72,N$109)*VLOOKUP($C162-N$110,kifut_faktor_ffi,2,FALSE)),"")</f>
        <v>0.87069183485822776</v>
      </c>
      <c r="O162" cm="1">
        <f t="array" ref="O162">IFERROR(IF($C162-O$110&lt;=90,AVERAGE(O57:O58)/O$6,INDEX($C$110:$S$197,O$110-1970+72,O$109)*VLOOKUP($C162-O$110,kifut_faktor_ffi,2,FALSE)),"")</f>
        <v>0.88543618126442769</v>
      </c>
      <c r="P162" cm="1">
        <f t="array" ref="P162">IFERROR(IF($C162-P$110&lt;=90,AVERAGE(P57:P58)/P$6,INDEX($C$110:$S$197,P$110-1970+72,P$109)*VLOOKUP($C162-P$110,kifut_faktor_ffi,2,FALSE)),"")</f>
        <v>0.89771193165898011</v>
      </c>
      <c r="Q162" cm="1">
        <f t="array" ref="Q162">IFERROR(IF($C162-Q$110&lt;=90,AVERAGE(Q57:Q58)/Q$6,INDEX($C$110:$S$197,Q$110-1970+72,Q$109)*VLOOKUP($C162-Q$110,kifut_faktor_ffi,2,FALSE)),"")</f>
        <v>0.90613025915390066</v>
      </c>
      <c r="R162" cm="1">
        <f t="array" ref="R162">IFERROR(IF($C162-R$110&lt;=90,AVERAGE(R57:R58)/R$6,INDEX($C$110:$S$197,R$110-1970+72,R$109)*VLOOKUP($C162-R$110,kifut_faktor_ffi,2,FALSE)),"")</f>
        <v>0.91906394666965185</v>
      </c>
      <c r="S162" cm="1">
        <f t="array" ref="S162">IFERROR(IF($C162-S$110&lt;=90,AVERAGE(S57:S58)/S$6,INDEX($C$110:$S$197,S$110-1970+72,S$109)*VLOOKUP($C162-S$110,kifut_faktor_ffi,2,FALSE)),"")</f>
        <v>0.92949735588389792</v>
      </c>
      <c r="U162" t="s">
        <v>56</v>
      </c>
      <c r="V162" t="s">
        <v>52</v>
      </c>
      <c r="W162" s="1">
        <v>2041</v>
      </c>
      <c r="X162" cm="1">
        <f t="array" ref="X162">IFERROR(IF($W162-X$110&lt;=90,AVERAGE(X57:X58)/X$6,INDEX($W$110:$AM$197,X$110-1970+72,X$109)*VLOOKUP($W162-X$110,kifut_faktor_noi,2,FALSE)),"")</f>
        <v>0.85003395849368324</v>
      </c>
      <c r="Y162" cm="1">
        <f t="array" ref="Y162">IFERROR(IF($W162-Y$110&lt;=90,AVERAGE(Y57:Y58)/Y$6,INDEX($W$110:$AM$197,Y$110-1970+72,Y$109)*VLOOKUP($W162-Y$110,kifut_faktor_noi,2,FALSE)),"")</f>
        <v>0.85774813931990879</v>
      </c>
      <c r="Z162" cm="1">
        <f t="array" ref="Z162">IFERROR(IF($W162-Z$110&lt;=90,AVERAGE(Z57:Z58)/Z$6,INDEX($W$110:$AM$197,Z$110-1970+72,Z$109)*VLOOKUP($W162-Z$110,kifut_faktor_noi,2,FALSE)),"")</f>
        <v>0.87289584871122694</v>
      </c>
      <c r="AA162" cm="1">
        <f t="array" ref="AA162">IFERROR(IF($W162-AA$110&lt;=90,AVERAGE(AA57:AA58)/AA$6,INDEX($W$110:$AM$197,AA$110-1970+72,AA$109)*VLOOKUP($W162-AA$110,kifut_faktor_noi,2,FALSE)),"")</f>
        <v>0.8818310908671414</v>
      </c>
      <c r="AB162" cm="1">
        <f t="array" ref="AB162">IFERROR(IF($W162-AB$110&lt;=90,AVERAGE(AB57:AB58)/AB$6,INDEX($W$110:$AM$197,AB$110-1970+72,AB$109)*VLOOKUP($W162-AB$110,kifut_faktor_noi,2,FALSE)),"")</f>
        <v>0.89232252518047128</v>
      </c>
      <c r="AC162" cm="1">
        <f t="array" ref="AC162">IFERROR(IF($W162-AC$110&lt;=90,AVERAGE(AC57:AC58)/AC$6,INDEX($W$110:$AM$197,AC$110-1970+72,AC$109)*VLOOKUP($W162-AC$110,kifut_faktor_noi,2,FALSE)),"")</f>
        <v>0.90287199128030582</v>
      </c>
      <c r="AD162" cm="1">
        <f t="array" ref="AD162">IFERROR(IF($W162-AD$110&lt;=90,AVERAGE(AD57:AD58)/AD$6,INDEX($W$110:$AM$197,AD$110-1970+72,AD$109)*VLOOKUP($W162-AD$110,kifut_faktor_noi,2,FALSE)),"")</f>
        <v>0.90838409776753037</v>
      </c>
      <c r="AE162" cm="1">
        <f t="array" ref="AE162">IFERROR(IF($W162-AE$110&lt;=90,AVERAGE(AE57:AE58)/AE$6,INDEX($W$110:$AM$197,AE$110-1970+72,AE$109)*VLOOKUP($W162-AE$110,kifut_faktor_noi,2,FALSE)),"")</f>
        <v>0.91897340440634301</v>
      </c>
      <c r="AF162" cm="1">
        <f t="array" ref="AF162">IFERROR(IF($W162-AF$110&lt;=90,AVERAGE(AF57:AF58)/AF$6,INDEX($W$110:$AM$197,AF$110-1970+72,AF$109)*VLOOKUP($W162-AF$110,kifut_faktor_noi,2,FALSE)),"")</f>
        <v>0.92681312964587981</v>
      </c>
      <c r="AG162" cm="1">
        <f t="array" ref="AG162">IFERROR(IF($W162-AG$110&lt;=90,AVERAGE(AG57:AG58)/AG$6,INDEX($W$110:$AM$197,AG$110-1970+72,AG$109)*VLOOKUP($W162-AG$110,kifut_faktor_noi,2,FALSE)),"")</f>
        <v>0.93500592216052991</v>
      </c>
      <c r="AH162" cm="1">
        <f t="array" ref="AH162">IFERROR(IF($W162-AH$110&lt;=90,AVERAGE(AH57:AH58)/AH$6,INDEX($W$110:$AM$197,AH$110-1970+72,AH$109)*VLOOKUP($W162-AH$110,kifut_faktor_noi,2,FALSE)),"")</f>
        <v>0.94199351898055128</v>
      </c>
      <c r="AI162" cm="1">
        <f t="array" ref="AI162">IFERROR(IF($W162-AI$110&lt;=90,AVERAGE(AI57:AI58)/AI$6,INDEX($W$110:$AM$197,AI$110-1970+72,AI$109)*VLOOKUP($W162-AI$110,kifut_faktor_noi,2,FALSE)),"")</f>
        <v>0.94546240649368574</v>
      </c>
      <c r="AJ162" cm="1">
        <f t="array" ref="AJ162">IFERROR(IF($W162-AJ$110&lt;=90,AVERAGE(AJ57:AJ58)/AJ$6,INDEX($W$110:$AM$197,AJ$110-1970+72,AJ$109)*VLOOKUP($W162-AJ$110,kifut_faktor_noi,2,FALSE)),"")</f>
        <v>0.9502330402560919</v>
      </c>
      <c r="AK162" cm="1">
        <f t="array" ref="AK162">IFERROR(IF($W162-AK$110&lt;=90,AVERAGE(AK57:AK58)/AK$6,INDEX($W$110:$AM$197,AK$110-1970+72,AK$109)*VLOOKUP($W162-AK$110,kifut_faktor_noi,2,FALSE)),"")</f>
        <v>0.9566795996564561</v>
      </c>
      <c r="AL162" cm="1">
        <f t="array" ref="AL162">IFERROR(IF($W162-AL$110&lt;=90,AVERAGE(AL57:AL58)/AL$6,INDEX($W$110:$AM$197,AL$110-1970+72,AL$109)*VLOOKUP($W162-AL$110,kifut_faktor_noi,2,FALSE)),"")</f>
        <v>0.96215147118139388</v>
      </c>
      <c r="AM162" cm="1">
        <f t="array" ref="AM162">IFERROR(IF($W162-AM$110&lt;=90,AVERAGE(AM57:AM58)/AM$6,INDEX($W$110:$AM$197,AM$110-1970+72,AM$109)*VLOOKUP($W162-AM$110,kifut_faktor_noi,2,FALSE)),"")</f>
        <v>0.96440039134861499</v>
      </c>
    </row>
    <row r="163" spans="1:39" x14ac:dyDescent="0.75">
      <c r="A163" t="s">
        <v>56</v>
      </c>
      <c r="B163" t="s">
        <v>51</v>
      </c>
      <c r="C163" s="1">
        <v>2042</v>
      </c>
      <c r="D163" cm="1">
        <f t="array" ref="D163">IFERROR(IF($C163-D$110&lt;=90,AVERAGE(D58:D59)/D$6,INDEX($C$110:$S$197,D$110-1970+72,D$109)*VLOOKUP($C163-D$110,kifut_faktor_ffi,2,FALSE)),"")</f>
        <v>0.66074657655710356</v>
      </c>
      <c r="E163" cm="1">
        <f t="array" ref="E163">IFERROR(IF($C163-E$110&lt;=90,AVERAGE(E58:E59)/E$6,INDEX($C$110:$S$197,E$110-1970+72,E$109)*VLOOKUP($C163-E$110,kifut_faktor_ffi,2,FALSE)),"")</f>
        <v>0.68120507753638182</v>
      </c>
      <c r="F163" cm="1">
        <f t="array" ref="F163">IFERROR(IF($C163-F$110&lt;=90,AVERAGE(F58:F59)/F$6,INDEX($C$110:$S$197,F$110-1970+72,F$109)*VLOOKUP($C163-F$110,kifut_faktor_ffi,2,FALSE)),"")</f>
        <v>0.70534660023064044</v>
      </c>
      <c r="G163" cm="1">
        <f t="array" ref="G163">IFERROR(IF($C163-G$110&lt;=90,AVERAGE(G58:G59)/G$6,INDEX($C$110:$S$197,G$110-1970+72,G$109)*VLOOKUP($C163-G$110,kifut_faktor_ffi,2,FALSE)),"")</f>
        <v>0.72891486067637656</v>
      </c>
      <c r="H163" cm="1">
        <f t="array" ref="H163">IFERROR(IF($C163-H$110&lt;=90,AVERAGE(H58:H59)/H$6,INDEX($C$110:$S$197,H$110-1970+72,H$109)*VLOOKUP($C163-H$110,kifut_faktor_ffi,2,FALSE)),"")</f>
        <v>0.74417450417045272</v>
      </c>
      <c r="I163" cm="1">
        <f t="array" ref="I163">IFERROR(IF($C163-I$110&lt;=90,AVERAGE(I58:I59)/I$6,INDEX($C$110:$S$197,I$110-1970+72,I$109)*VLOOKUP($C163-I$110,kifut_faktor_ffi,2,FALSE)),"")</f>
        <v>0.76903487724228936</v>
      </c>
      <c r="J163" cm="1">
        <f t="array" ref="J163">IFERROR(IF($C163-J$110&lt;=90,AVERAGE(J58:J59)/J$6,INDEX($C$110:$S$197,J$110-1970+72,J$109)*VLOOKUP($C163-J$110,kifut_faktor_ffi,2,FALSE)),"")</f>
        <v>0.78566657993842204</v>
      </c>
      <c r="K163" cm="1">
        <f t="array" ref="K163">IFERROR(IF($C163-K$110&lt;=90,AVERAGE(K58:K59)/K$6,INDEX($C$110:$S$197,K$110-1970+72,K$109)*VLOOKUP($C163-K$110,kifut_faktor_ffi,2,FALSE)),"")</f>
        <v>0.80473605752349353</v>
      </c>
      <c r="L163" cm="1">
        <f t="array" ref="L163">IFERROR(IF($C163-L$110&lt;=90,AVERAGE(L58:L59)/L$6,INDEX($C$110:$S$197,L$110-1970+72,L$109)*VLOOKUP($C163-L$110,kifut_faktor_ffi,2,FALSE)),"")</f>
        <v>0.82274557609024945</v>
      </c>
      <c r="M163" cm="1">
        <f t="array" ref="M163">IFERROR(IF($C163-M$110&lt;=90,AVERAGE(M58:M59)/M$6,INDEX($C$110:$S$197,M$110-1970+72,M$109)*VLOOKUP($C163-M$110,kifut_faktor_ffi,2,FALSE)),"")</f>
        <v>0.84407888493145733</v>
      </c>
      <c r="N163" cm="1">
        <f t="array" ref="N163">IFERROR(IF($C163-N$110&lt;=90,AVERAGE(N58:N59)/N$6,INDEX($C$110:$S$197,N$110-1970+72,N$109)*VLOOKUP($C163-N$110,kifut_faktor_ffi,2,FALSE)),"")</f>
        <v>0.85821583714577954</v>
      </c>
      <c r="O163" cm="1">
        <f t="array" ref="O163">IFERROR(IF($C163-O$110&lt;=90,AVERAGE(O58:O59)/O$6,INDEX($C$110:$S$197,O$110-1970+72,O$109)*VLOOKUP($C163-O$110,kifut_faktor_ffi,2,FALSE)),"")</f>
        <v>0.87384903629388488</v>
      </c>
      <c r="P163" cm="1">
        <f t="array" ref="P163">IFERROR(IF($C163-P$110&lt;=90,AVERAGE(P58:P59)/P$6,INDEX($C$110:$S$197,P$110-1970+72,P$109)*VLOOKUP($C163-P$110,kifut_faktor_ffi,2,FALSE)),"")</f>
        <v>0.88705591502619874</v>
      </c>
      <c r="Q163" cm="1">
        <f t="array" ref="Q163">IFERROR(IF($C163-Q$110&lt;=90,AVERAGE(Q58:Q59)/Q$6,INDEX($C$110:$S$197,Q$110-1970+72,Q$109)*VLOOKUP($C163-Q$110,kifut_faktor_ffi,2,FALSE)),"")</f>
        <v>0.89643959066027756</v>
      </c>
      <c r="R163" cm="1">
        <f t="array" ref="R163">IFERROR(IF($C163-R$110&lt;=90,AVERAGE(R58:R59)/R$6,INDEX($C$110:$S$197,R$110-1970+72,R$109)*VLOOKUP($C163-R$110,kifut_faktor_ffi,2,FALSE)),"")</f>
        <v>0.91027500081836532</v>
      </c>
      <c r="S163" cm="1">
        <f t="array" ref="S163">IFERROR(IF($C163-S$110&lt;=90,AVERAGE(S58:S59)/S$6,INDEX($C$110:$S$197,S$110-1970+72,S$109)*VLOOKUP($C163-S$110,kifut_faktor_ffi,2,FALSE)),"")</f>
        <v>0.92162163374673245</v>
      </c>
      <c r="U163" t="s">
        <v>56</v>
      </c>
      <c r="V163" t="s">
        <v>52</v>
      </c>
      <c r="W163" s="1">
        <v>2042</v>
      </c>
      <c r="X163" cm="1">
        <f t="array" ref="X163">IFERROR(IF($W163-X$110&lt;=90,AVERAGE(X58:X59)/X$6,INDEX($W$110:$AM$197,X$110-1970+72,X$109)*VLOOKUP($W163-X$110,kifut_faktor_noi,2,FALSE)),"")</f>
        <v>0.83970025999060538</v>
      </c>
      <c r="Y163" cm="1">
        <f t="array" ref="Y163">IFERROR(IF($W163-Y$110&lt;=90,AVERAGE(Y58:Y59)/Y$6,INDEX($W$110:$AM$197,Y$110-1970+72,Y$109)*VLOOKUP($W163-Y$110,kifut_faktor_noi,2,FALSE)),"")</f>
        <v>0.84805965170140507</v>
      </c>
      <c r="Z163" cm="1">
        <f t="array" ref="Z163">IFERROR(IF($W163-Z$110&lt;=90,AVERAGE(Z58:Z59)/Z$6,INDEX($W$110:$AM$197,Z$110-1970+72,Z$109)*VLOOKUP($W163-Z$110,kifut_faktor_noi,2,FALSE)),"")</f>
        <v>0.86364376539540866</v>
      </c>
      <c r="AA163" cm="1">
        <f t="array" ref="AA163">IFERROR(IF($W163-AA$110&lt;=90,AVERAGE(AA58:AA59)/AA$6,INDEX($W$110:$AM$197,AA$110-1970+72,AA$109)*VLOOKUP($W163-AA$110,kifut_faktor_noi,2,FALSE)),"")</f>
        <v>0.87300498089102274</v>
      </c>
      <c r="AB163" cm="1">
        <f t="array" ref="AB163">IFERROR(IF($W163-AB$110&lt;=90,AVERAGE(AB58:AB59)/AB$6,INDEX($W$110:$AM$197,AB$110-1970+72,AB$109)*VLOOKUP($W163-AB$110,kifut_faktor_noi,2,FALSE)),"")</f>
        <v>0.88386966587112081</v>
      </c>
      <c r="AC163" cm="1">
        <f t="array" ref="AC163">IFERROR(IF($W163-AC$110&lt;=90,AVERAGE(AC58:AC59)/AC$6,INDEX($W$110:$AM$197,AC$110-1970+72,AC$109)*VLOOKUP($W163-AC$110,kifut_faktor_noi,2,FALSE)),"")</f>
        <v>0.89478659342627509</v>
      </c>
      <c r="AD163" cm="1">
        <f t="array" ref="AD163">IFERROR(IF($W163-AD$110&lt;=90,AVERAGE(AD58:AD59)/AD$6,INDEX($W$110:$AM$197,AD$110-1970+72,AD$109)*VLOOKUP($W163-AD$110,kifut_faktor_noi,2,FALSE)),"")</f>
        <v>0.90072087037867898</v>
      </c>
      <c r="AE163" cm="1">
        <f t="array" ref="AE163">IFERROR(IF($W163-AE$110&lt;=90,AVERAGE(AE58:AE59)/AE$6,INDEX($W$110:$AM$197,AE$110-1970+72,AE$109)*VLOOKUP($W163-AE$110,kifut_faktor_noi,2,FALSE)),"")</f>
        <v>0.91170518485092655</v>
      </c>
      <c r="AF163" cm="1">
        <f t="array" ref="AF163">IFERROR(IF($W163-AF$110&lt;=90,AVERAGE(AF58:AF59)/AF$6,INDEX($W$110:$AM$197,AF$110-1970+72,AF$109)*VLOOKUP($W163-AF$110,kifut_faktor_noi,2,FALSE)),"")</f>
        <v>0.91997842796860696</v>
      </c>
      <c r="AG163" cm="1">
        <f t="array" ref="AG163">IFERROR(IF($W163-AG$110&lt;=90,AVERAGE(AG58:AG59)/AG$6,INDEX($W$110:$AM$197,AG$110-1970+72,AG$109)*VLOOKUP($W163-AG$110,kifut_faktor_noi,2,FALSE)),"")</f>
        <v>0.9286162544286255</v>
      </c>
      <c r="AH163" cm="1">
        <f t="array" ref="AH163">IFERROR(IF($W163-AH$110&lt;=90,AVERAGE(AH58:AH59)/AH$6,INDEX($W$110:$AM$197,AH$110-1970+72,AH$109)*VLOOKUP($W163-AH$110,kifut_faktor_noi,2,FALSE)),"")</f>
        <v>0.93607008798022528</v>
      </c>
      <c r="AI163" cm="1">
        <f t="array" ref="AI163">IFERROR(IF($W163-AI$110&lt;=90,AVERAGE(AI58:AI59)/AI$6,INDEX($W$110:$AM$197,AI$110-1970+72,AI$109)*VLOOKUP($W163-AI$110,kifut_faktor_noi,2,FALSE)),"")</f>
        <v>0.94003641075939037</v>
      </c>
      <c r="AJ163" cm="1">
        <f t="array" ref="AJ163">IFERROR(IF($W163-AJ$110&lt;=90,AVERAGE(AJ58:AJ59)/AJ$6,INDEX($W$110:$AM$197,AJ$110-1970+72,AJ$109)*VLOOKUP($W163-AJ$110,kifut_faktor_noi,2,FALSE)),"")</f>
        <v>0.94530039388271592</v>
      </c>
      <c r="AK163" cm="1">
        <f t="array" ref="AK163">IFERROR(IF($W163-AK$110&lt;=90,AVERAGE(AK58:AK59)/AK$6,INDEX($W$110:$AM$197,AK$110-1970+72,AK$109)*VLOOKUP($W163-AK$110,kifut_faktor_noi,2,FALSE)),"")</f>
        <v>0.95222780753693681</v>
      </c>
      <c r="AL163" cm="1">
        <f t="array" ref="AL163">IFERROR(IF($W163-AL$110&lt;=90,AVERAGE(AL58:AL59)/AL$6,INDEX($W$110:$AM$197,AL$110-1970+72,AL$109)*VLOOKUP($W163-AL$110,kifut_faktor_noi,2,FALSE)),"")</f>
        <v>0.95816984644551773</v>
      </c>
      <c r="AM163" cm="1">
        <f t="array" ref="AM163">IFERROR(IF($W163-AM$110&lt;=90,AVERAGE(AM58:AM59)/AM$6,INDEX($W$110:$AM$197,AM$110-1970+72,AM$109)*VLOOKUP($W163-AM$110,kifut_faktor_noi,2,FALSE)),"")</f>
        <v>0.96087325929299494</v>
      </c>
    </row>
    <row r="164" spans="1:39" x14ac:dyDescent="0.75">
      <c r="A164" t="s">
        <v>56</v>
      </c>
      <c r="B164" t="s">
        <v>51</v>
      </c>
      <c r="C164" s="1">
        <v>2043</v>
      </c>
      <c r="D164" cm="1">
        <f t="array" ref="D164">IFERROR(IF($C164-D$110&lt;=90,AVERAGE(D59:D60)/D$6,INDEX($C$110:$S$197,D$110-1970+72,D$109)*VLOOKUP($C164-D$110,kifut_faktor_ffi,2,FALSE)),"")</f>
        <v>0.64180595630359361</v>
      </c>
      <c r="E164" cm="1">
        <f t="array" ref="E164">IFERROR(IF($C164-E$110&lt;=90,AVERAGE(E59:E60)/E$6,INDEX($C$110:$S$197,E$110-1970+72,E$109)*VLOOKUP($C164-E$110,kifut_faktor_ffi,2,FALSE)),"")</f>
        <v>0.66289309855973599</v>
      </c>
      <c r="F164" cm="1">
        <f t="array" ref="F164">IFERROR(IF($C164-F$110&lt;=90,AVERAGE(F59:F60)/F$6,INDEX($C$110:$S$197,F$110-1970+72,F$109)*VLOOKUP($C164-F$110,kifut_faktor_ffi,2,FALSE)),"")</f>
        <v>0.68754264304731505</v>
      </c>
      <c r="G164" cm="1">
        <f t="array" ref="G164">IFERROR(IF($C164-G$110&lt;=90,AVERAGE(G59:G60)/G$6,INDEX($C$110:$S$197,G$110-1970+72,G$109)*VLOOKUP($C164-G$110,kifut_faktor_ffi,2,FALSE)),"")</f>
        <v>0.71160612992934125</v>
      </c>
      <c r="H164" cm="1">
        <f t="array" ref="H164">IFERROR(IF($C164-H$110&lt;=90,AVERAGE(H59:H60)/H$6,INDEX($C$110:$S$197,H$110-1970+72,H$109)*VLOOKUP($C164-H$110,kifut_faktor_ffi,2,FALSE)),"")</f>
        <v>0.72751322778796323</v>
      </c>
      <c r="I164" cm="1">
        <f t="array" ref="I164">IFERROR(IF($C164-I$110&lt;=90,AVERAGE(I59:I60)/I$6,INDEX($C$110:$S$197,I$110-1970+72,I$109)*VLOOKUP($C164-I$110,kifut_faktor_ffi,2,FALSE)),"")</f>
        <v>0.75277036492383298</v>
      </c>
      <c r="J164" cm="1">
        <f t="array" ref="J164">IFERROR(IF($C164-J$110&lt;=90,AVERAGE(J59:J60)/J$6,INDEX($C$110:$S$197,J$110-1970+72,J$109)*VLOOKUP($C164-J$110,kifut_faktor_ffi,2,FALSE)),"")</f>
        <v>0.7699611223673839</v>
      </c>
      <c r="K164" cm="1">
        <f t="array" ref="K164">IFERROR(IF($C164-K$110&lt;=90,AVERAGE(K59:K60)/K$6,INDEX($C$110:$S$197,K$110-1970+72,K$109)*VLOOKUP($C164-K$110,kifut_faktor_ffi,2,FALSE)),"")</f>
        <v>0.7895541374147097</v>
      </c>
      <c r="L164" cm="1">
        <f t="array" ref="L164">IFERROR(IF($C164-L$110&lt;=90,AVERAGE(L59:L60)/L$6,INDEX($C$110:$S$197,L$110-1970+72,L$109)*VLOOKUP($C164-L$110,kifut_faktor_ffi,2,FALSE)),"")</f>
        <v>0.80815474494356077</v>
      </c>
      <c r="M164" cm="1">
        <f t="array" ref="M164">IFERROR(IF($C164-M$110&lt;=90,AVERAGE(M59:M60)/M$6,INDEX($C$110:$S$197,M$110-1970+72,M$109)*VLOOKUP($C164-M$110,kifut_faktor_ffi,2,FALSE)),"")</f>
        <v>0.83009349234363994</v>
      </c>
      <c r="N164" cm="1">
        <f t="array" ref="N164">IFERROR(IF($C164-N$110&lt;=90,AVERAGE(N59:N60)/N$6,INDEX($C$110:$S$197,N$110-1970+72,N$109)*VLOOKUP($C164-N$110,kifut_faktor_ffi,2,FALSE)),"")</f>
        <v>0.84503013374201397</v>
      </c>
      <c r="O164" cm="1">
        <f t="array" ref="O164">IFERROR(IF($C164-O$110&lt;=90,AVERAGE(O59:O60)/O$6,INDEX($C$110:$S$197,O$110-1970+72,O$109)*VLOOKUP($C164-O$110,kifut_faktor_ffi,2,FALSE)),"")</f>
        <v>0.86149727205292725</v>
      </c>
      <c r="P164" cm="1">
        <f t="array" ref="P164">IFERROR(IF($C164-P$110&lt;=90,AVERAGE(P59:P60)/P$6,INDEX($C$110:$S$197,P$110-1970+72,P$109)*VLOOKUP($C164-P$110,kifut_faktor_ffi,2,FALSE)),"")</f>
        <v>0.87560709936674652</v>
      </c>
      <c r="Q164" cm="1">
        <f t="array" ref="Q164">IFERROR(IF($C164-Q$110&lt;=90,AVERAGE(Q59:Q60)/Q$6,INDEX($C$110:$S$197,Q$110-1970+72,Q$109)*VLOOKUP($C164-Q$110,kifut_faktor_ffi,2,FALSE)),"")</f>
        <v>0.88594858406675303</v>
      </c>
      <c r="R164" cm="1">
        <f t="array" ref="R164">IFERROR(IF($C164-R$110&lt;=90,AVERAGE(R59:R60)/R$6,INDEX($C$110:$S$197,R$110-1970+72,R$109)*VLOOKUP($C164-R$110,kifut_faktor_ffi,2,FALSE)),"")</f>
        <v>0.90068195510701132</v>
      </c>
      <c r="S164" cm="1">
        <f t="array" ref="S164">IFERROR(IF($C164-S$110&lt;=90,AVERAGE(S59:S60)/S$6,INDEX($C$110:$S$197,S$110-1970+72,S$109)*VLOOKUP($C164-S$110,kifut_faktor_ffi,2,FALSE)),"")</f>
        <v>0.91294261393914233</v>
      </c>
      <c r="U164" t="s">
        <v>56</v>
      </c>
      <c r="V164" t="s">
        <v>52</v>
      </c>
      <c r="W164" s="1">
        <v>2043</v>
      </c>
      <c r="X164" cm="1">
        <f t="array" ref="X164">IFERROR(IF($W164-X$110&lt;=90,AVERAGE(X59:X60)/X$6,INDEX($W$110:$AM$197,X$110-1970+72,X$109)*VLOOKUP($W164-X$110,kifut_faktor_noi,2,FALSE)),"")</f>
        <v>0.8287732578413739</v>
      </c>
      <c r="Y164" cm="1">
        <f t="array" ref="Y164">IFERROR(IF($W164-Y$110&lt;=90,AVERAGE(Y59:Y60)/Y$6,INDEX($W$110:$AM$197,Y$110-1970+72,Y$109)*VLOOKUP($W164-Y$110,kifut_faktor_noi,2,FALSE)),"")</f>
        <v>0.83792714139403679</v>
      </c>
      <c r="Z164" cm="1">
        <f t="array" ref="Z164">IFERROR(IF($W164-Z$110&lt;=90,AVERAGE(Z59:Z60)/Z$6,INDEX($W$110:$AM$197,Z$110-1970+72,Z$109)*VLOOKUP($W164-Z$110,kifut_faktor_noi,2,FALSE)),"")</f>
        <v>0.85405105287255345</v>
      </c>
      <c r="AA164" cm="1">
        <f t="array" ref="AA164">IFERROR(IF($W164-AA$110&lt;=90,AVERAGE(AA59:AA60)/AA$6,INDEX($W$110:$AM$197,AA$110-1970+72,AA$109)*VLOOKUP($W164-AA$110,kifut_faktor_noi,2,FALSE)),"")</f>
        <v>0.86389968721194765</v>
      </c>
      <c r="AB164" cm="1">
        <f t="array" ref="AB164">IFERROR(IF($W164-AB$110&lt;=90,AVERAGE(AB59:AB60)/AB$6,INDEX($W$110:$AM$197,AB$110-1970+72,AB$109)*VLOOKUP($W164-AB$110,kifut_faktor_noi,2,FALSE)),"")</f>
        <v>0.87515817403369833</v>
      </c>
      <c r="AC164" cm="1">
        <f t="array" ref="AC164">IFERROR(IF($W164-AC$110&lt;=90,AVERAGE(AC59:AC60)/AC$6,INDEX($W$110:$AM$197,AC$110-1970+72,AC$109)*VLOOKUP($W164-AC$110,kifut_faktor_noi,2,FALSE)),"")</f>
        <v>0.8864334104659366</v>
      </c>
      <c r="AD164" cm="1">
        <f t="array" ref="AD164">IFERROR(IF($W164-AD$110&lt;=90,AVERAGE(AD59:AD60)/AD$6,INDEX($W$110:$AM$197,AD$110-1970+72,AD$109)*VLOOKUP($W164-AD$110,kifut_faktor_noi,2,FALSE)),"")</f>
        <v>0.89276588279374036</v>
      </c>
      <c r="AE164" cm="1">
        <f t="array" ref="AE164">IFERROR(IF($W164-AE$110&lt;=90,AVERAGE(AE59:AE60)/AE$6,INDEX($W$110:$AM$197,AE$110-1970+72,AE$109)*VLOOKUP($W164-AE$110,kifut_faktor_noi,2,FALSE)),"")</f>
        <v>0.90411458290002078</v>
      </c>
      <c r="AF164" cm="1">
        <f t="array" ref="AF164">IFERROR(IF($W164-AF$110&lt;=90,AVERAGE(AF59:AF60)/AF$6,INDEX($W$110:$AM$197,AF$110-1970+72,AF$109)*VLOOKUP($W164-AF$110,kifut_faktor_noi,2,FALSE)),"")</f>
        <v>0.91279277855599528</v>
      </c>
      <c r="AG164" cm="1">
        <f t="array" ref="AG164">IFERROR(IF($W164-AG$110&lt;=90,AVERAGE(AG59:AG60)/AG$6,INDEX($W$110:$AM$197,AG$110-1970+72,AG$109)*VLOOKUP($W164-AG$110,kifut_faktor_noi,2,FALSE)),"")</f>
        <v>0.92184936322573607</v>
      </c>
      <c r="AH164" cm="1">
        <f t="array" ref="AH164">IFERROR(IF($W164-AH$110&lt;=90,AVERAGE(AH59:AH60)/AH$6,INDEX($W$110:$AM$197,AH$110-1970+72,AH$109)*VLOOKUP($W164-AH$110,kifut_faktor_noi,2,FALSE)),"")</f>
        <v>0.92974538541669094</v>
      </c>
      <c r="AI164" cm="1">
        <f t="array" ref="AI164">IFERROR(IF($W164-AI$110&lt;=90,AVERAGE(AI59:AI60)/AI$6,INDEX($W$110:$AM$197,AI$110-1970+72,AI$109)*VLOOKUP($W164-AI$110,kifut_faktor_noi,2,FALSE)),"")</f>
        <v>0.93418905108983308</v>
      </c>
      <c r="AJ164" cm="1">
        <f t="array" ref="AJ164">IFERROR(IF($W164-AJ$110&lt;=90,AVERAGE(AJ59:AJ60)/AJ$6,INDEX($W$110:$AM$197,AJ$110-1970+72,AJ$109)*VLOOKUP($W164-AJ$110,kifut_faktor_noi,2,FALSE)),"")</f>
        <v>0.93993140906417694</v>
      </c>
      <c r="AK164" cm="1">
        <f t="array" ref="AK164">IFERROR(IF($W164-AK$110&lt;=90,AVERAGE(AK59:AK60)/AK$6,INDEX($W$110:$AM$197,AK$110-1970+72,AK$109)*VLOOKUP($W164-AK$110,kifut_faktor_noi,2,FALSE)),"")</f>
        <v>0.94733404050843306</v>
      </c>
      <c r="AL164" cm="1">
        <f t="array" ref="AL164">IFERROR(IF($W164-AL$110&lt;=90,AVERAGE(AL59:AL60)/AL$6,INDEX($W$110:$AM$197,AL$110-1970+72,AL$109)*VLOOKUP($W164-AL$110,kifut_faktor_noi,2,FALSE)),"")</f>
        <v>0.95375427421967685</v>
      </c>
      <c r="AM164" cm="1">
        <f t="array" ref="AM164">IFERROR(IF($W164-AM$110&lt;=90,AVERAGE(AM59:AM60)/AM$6,INDEX($W$110:$AM$197,AM$110-1970+72,AM$109)*VLOOKUP($W164-AM$110,kifut_faktor_noi,2,FALSE)),"")</f>
        <v>0.95693476123387811</v>
      </c>
    </row>
    <row r="165" spans="1:39" x14ac:dyDescent="0.75">
      <c r="A165" t="s">
        <v>56</v>
      </c>
      <c r="B165" t="s">
        <v>51</v>
      </c>
      <c r="C165" s="1">
        <v>2044</v>
      </c>
      <c r="D165" cm="1">
        <f t="array" ref="D165">IFERROR(IF($C165-D$110&lt;=90,AVERAGE(D60:D61)/D$6,INDEX($C$110:$S$197,D$110-1970+72,D$109)*VLOOKUP($C165-D$110,kifut_faktor_ffi,2,FALSE)),"")</f>
        <v>0.6224672779293775</v>
      </c>
      <c r="E165" cm="1">
        <f t="array" ref="E165">IFERROR(IF($C165-E$110&lt;=90,AVERAGE(E60:E61)/E$6,INDEX($C$110:$S$197,E$110-1970+72,E$109)*VLOOKUP($C165-E$110,kifut_faktor_ffi,2,FALSE)),"")</f>
        <v>0.64417803040196175</v>
      </c>
      <c r="F165" cm="1">
        <f t="array" ref="F165">IFERROR(IF($C165-F$110&lt;=90,AVERAGE(F60:F61)/F$6,INDEX($C$110:$S$197,F$110-1970+72,F$109)*VLOOKUP($C165-F$110,kifut_faktor_ffi,2,FALSE)),"")</f>
        <v>0.66933798133687294</v>
      </c>
      <c r="G165" cm="1">
        <f t="array" ref="G165">IFERROR(IF($C165-G$110&lt;=90,AVERAGE(G60:G61)/G$6,INDEX($C$110:$S$197,G$110-1970+72,G$109)*VLOOKUP($C165-G$110,kifut_faktor_ffi,2,FALSE)),"")</f>
        <v>0.69391226222074098</v>
      </c>
      <c r="H165" cm="1">
        <f t="array" ref="H165">IFERROR(IF($C165-H$110&lt;=90,AVERAGE(H60:H61)/H$6,INDEX($C$110:$S$197,H$110-1970+72,H$109)*VLOOKUP($C165-H$110,kifut_faktor_ffi,2,FALSE)),"")</f>
        <v>0.71049344916329271</v>
      </c>
      <c r="I165" cm="1">
        <f t="array" ref="I165">IFERROR(IF($C165-I$110&lt;=90,AVERAGE(I60:I61)/I$6,INDEX($C$110:$S$197,I$110-1970+72,I$109)*VLOOKUP($C165-I$110,kifut_faktor_ffi,2,FALSE)),"")</f>
        <v>0.73616325398143334</v>
      </c>
      <c r="J165" cm="1">
        <f t="array" ref="J165">IFERROR(IF($C165-J$110&lt;=90,AVERAGE(J60:J61)/J$6,INDEX($C$110:$S$197,J$110-1970+72,J$109)*VLOOKUP($C165-J$110,kifut_faktor_ffi,2,FALSE)),"")</f>
        <v>0.75391182528259515</v>
      </c>
      <c r="K165" cm="1">
        <f t="array" ref="K165">IFERROR(IF($C165-K$110&lt;=90,AVERAGE(K60:K61)/K$6,INDEX($C$110:$S$197,K$110-1970+72,K$109)*VLOOKUP($C165-K$110,kifut_faktor_ffi,2,FALSE)),"")</f>
        <v>0.77399459252868885</v>
      </c>
      <c r="L165" cm="1">
        <f t="array" ref="L165">IFERROR(IF($C165-L$110&lt;=90,AVERAGE(L60:L61)/L$6,INDEX($C$110:$S$197,L$110-1970+72,L$109)*VLOOKUP($C165-L$110,kifut_faktor_ffi,2,FALSE)),"")</f>
        <v>0.79312037372328614</v>
      </c>
      <c r="M165" cm="1">
        <f t="array" ref="M165">IFERROR(IF($C165-M$110&lt;=90,AVERAGE(M60:M61)/M$6,INDEX($C$110:$S$197,M$110-1970+72,M$109)*VLOOKUP($C165-M$110,kifut_faktor_ffi,2,FALSE)),"")</f>
        <v>0.81557368613923076</v>
      </c>
      <c r="N165" cm="1">
        <f t="array" ref="N165">IFERROR(IF($C165-N$110&lt;=90,AVERAGE(N60:N61)/N$6,INDEX($C$110:$S$197,N$110-1970+72,N$109)*VLOOKUP($C165-N$110,kifut_faktor_ffi,2,FALSE)),"")</f>
        <v>0.83121823271302553</v>
      </c>
      <c r="O165" cm="1">
        <f t="array" ref="O165">IFERROR(IF($C165-O$110&lt;=90,AVERAGE(O60:O61)/O$6,INDEX($C$110:$S$197,O$110-1970+72,O$109)*VLOOKUP($C165-O$110,kifut_faktor_ffi,2,FALSE)),"")</f>
        <v>0.84843935345109822</v>
      </c>
      <c r="P165" cm="1">
        <f t="array" ref="P165">IFERROR(IF($C165-P$110&lt;=90,AVERAGE(P60:P61)/P$6,INDEX($C$110:$S$197,P$110-1970+72,P$109)*VLOOKUP($C165-P$110,kifut_faktor_ffi,2,FALSE)),"")</f>
        <v>0.863398016661866</v>
      </c>
      <c r="Q165" cm="1">
        <f t="array" ref="Q165">IFERROR(IF($C165-Q$110&lt;=90,AVERAGE(Q60:Q61)/Q$6,INDEX($C$110:$S$197,Q$110-1970+72,Q$109)*VLOOKUP($C165-Q$110,kifut_faktor_ffi,2,FALSE)),"")</f>
        <v>0.87467121140611315</v>
      </c>
      <c r="R165" cm="1">
        <f t="array" ref="R165">IFERROR(IF($C165-R$110&lt;=90,AVERAGE(R60:R61)/R$6,INDEX($C$110:$S$197,R$110-1970+72,R$109)*VLOOKUP($C165-R$110,kifut_faktor_ffi,2,FALSE)),"")</f>
        <v>0.89028980696272275</v>
      </c>
      <c r="S165" cm="1">
        <f t="array" ref="S165">IFERROR(IF($C165-S$110&lt;=90,AVERAGE(S60:S61)/S$6,INDEX($C$110:$S$197,S$110-1970+72,S$109)*VLOOKUP($C165-S$110,kifut_faktor_ffi,2,FALSE)),"")</f>
        <v>0.90346175450164279</v>
      </c>
      <c r="U165" t="s">
        <v>56</v>
      </c>
      <c r="V165" t="s">
        <v>52</v>
      </c>
      <c r="W165" s="1">
        <v>2044</v>
      </c>
      <c r="X165" cm="1">
        <f t="array" ref="X165">IFERROR(IF($W165-X$110&lt;=90,AVERAGE(X60:X61)/X$6,INDEX($W$110:$AM$197,X$110-1970+72,X$109)*VLOOKUP($W165-X$110,kifut_faktor_noi,2,FALSE)),"")</f>
        <v>0.81708428627481766</v>
      </c>
      <c r="Y165" cm="1">
        <f t="array" ref="Y165">IFERROR(IF($W165-Y$110&lt;=90,AVERAGE(Y60:Y61)/Y$6,INDEX($W$110:$AM$197,Y$110-1970+72,Y$109)*VLOOKUP($W165-Y$110,kifut_faktor_noi,2,FALSE)),"")</f>
        <v>0.82721496234864655</v>
      </c>
      <c r="Z165" cm="1">
        <f t="array" ref="Z165">IFERROR(IF($W165-Z$110&lt;=90,AVERAGE(Z60:Z61)/Z$6,INDEX($W$110:$AM$197,Z$110-1970+72,Z$109)*VLOOKUP($W165-Z$110,kifut_faktor_noi,2,FALSE)),"")</f>
        <v>0.8440223486387064</v>
      </c>
      <c r="AA165" cm="1">
        <f t="array" ref="AA165">IFERROR(IF($W165-AA$110&lt;=90,AVERAGE(AA60:AA61)/AA$6,INDEX($W$110:$AM$197,AA$110-1970+72,AA$109)*VLOOKUP($W165-AA$110,kifut_faktor_noi,2,FALSE)),"")</f>
        <v>0.85446385946809644</v>
      </c>
      <c r="AB165" cm="1">
        <f t="array" ref="AB165">IFERROR(IF($W165-AB$110&lt;=90,AVERAGE(AB60:AB61)/AB$6,INDEX($W$110:$AM$197,AB$110-1970+72,AB$109)*VLOOKUP($W165-AB$110,kifut_faktor_noi,2,FALSE)),"")</f>
        <v>0.86617637476192411</v>
      </c>
      <c r="AC165" cm="1">
        <f t="array" ref="AC165">IFERROR(IF($W165-AC$110&lt;=90,AVERAGE(AC60:AC61)/AC$6,INDEX($W$110:$AM$197,AC$110-1970+72,AC$109)*VLOOKUP($W165-AC$110,kifut_faktor_noi,2,FALSE)),"")</f>
        <v>0.8778300064514154</v>
      </c>
      <c r="AD165" cm="1">
        <f t="array" ref="AD165">IFERROR(IF($W165-AD$110&lt;=90,AVERAGE(AD60:AD61)/AD$6,INDEX($W$110:$AM$197,AD$110-1970+72,AD$109)*VLOOKUP($W165-AD$110,kifut_faktor_noi,2,FALSE)),"")</f>
        <v>0.88455253055039429</v>
      </c>
      <c r="AE165" cm="1">
        <f t="array" ref="AE165">IFERROR(IF($W165-AE$110&lt;=90,AVERAGE(AE60:AE61)/AE$6,INDEX($W$110:$AM$197,AE$110-1970+72,AE$109)*VLOOKUP($W165-AE$110,kifut_faktor_noi,2,FALSE)),"")</f>
        <v>0.89623965691390139</v>
      </c>
      <c r="AF165" cm="1">
        <f t="array" ref="AF165">IFERROR(IF($W165-AF$110&lt;=90,AVERAGE(AF60:AF61)/AF$6,INDEX($W$110:$AM$197,AF$110-1970+72,AF$109)*VLOOKUP($W165-AF$110,kifut_faktor_noi,2,FALSE)),"")</f>
        <v>0.90529257062016755</v>
      </c>
      <c r="AG165" cm="1">
        <f t="array" ref="AG165">IFERROR(IF($W165-AG$110&lt;=90,AVERAGE(AG60:AG61)/AG$6,INDEX($W$110:$AM$197,AG$110-1970+72,AG$109)*VLOOKUP($W165-AG$110,kifut_faktor_noi,2,FALSE)),"")</f>
        <v>0.91473867918719409</v>
      </c>
      <c r="AH165" cm="1">
        <f t="array" ref="AH165">IFERROR(IF($W165-AH$110&lt;=90,AVERAGE(AH60:AH61)/AH$6,INDEX($W$110:$AM$197,AH$110-1970+72,AH$109)*VLOOKUP($W165-AH$110,kifut_faktor_noi,2,FALSE)),"")</f>
        <v>0.92305051361583945</v>
      </c>
      <c r="AI165" cm="1">
        <f t="array" ref="AI165">IFERROR(IF($W165-AI$110&lt;=90,AVERAGE(AI60:AI61)/AI$6,INDEX($W$110:$AM$197,AI$110-1970+72,AI$109)*VLOOKUP($W165-AI$110,kifut_faktor_noi,2,FALSE)),"")</f>
        <v>0.92794833876785354</v>
      </c>
      <c r="AJ165" cm="1">
        <f t="array" ref="AJ165">IFERROR(IF($W165-AJ$110&lt;=90,AVERAGE(AJ60:AJ61)/AJ$6,INDEX($W$110:$AM$197,AJ$110-1970+72,AJ$109)*VLOOKUP($W165-AJ$110,kifut_faktor_noi,2,FALSE)),"")</f>
        <v>0.93414777427427098</v>
      </c>
      <c r="AK165" cm="1">
        <f t="array" ref="AK165">IFERROR(IF($W165-AK$110&lt;=90,AVERAGE(AK60:AK61)/AK$6,INDEX($W$110:$AM$197,AK$110-1970+72,AK$109)*VLOOKUP($W165-AK$110,kifut_faktor_noi,2,FALSE)),"")</f>
        <v>0.94200912759742417</v>
      </c>
      <c r="AL165" cm="1">
        <f t="array" ref="AL165">IFERROR(IF($W165-AL$110&lt;=90,AVERAGE(AL60:AL61)/AL$6,INDEX($W$110:$AM$197,AL$110-1970+72,AL$109)*VLOOKUP($W165-AL$110,kifut_faktor_noi,2,FALSE)),"")</f>
        <v>0.94890148536508045</v>
      </c>
      <c r="AM165" cm="1">
        <f t="array" ref="AM165">IFERROR(IF($W165-AM$110&lt;=90,AVERAGE(AM60:AM61)/AM$6,INDEX($W$110:$AM$197,AM$110-1970+72,AM$109)*VLOOKUP($W165-AM$110,kifut_faktor_noi,2,FALSE)),"")</f>
        <v>0.9525675634774845</v>
      </c>
    </row>
    <row r="166" spans="1:39" x14ac:dyDescent="0.75">
      <c r="A166" t="s">
        <v>56</v>
      </c>
      <c r="B166" t="s">
        <v>51</v>
      </c>
      <c r="C166" s="1">
        <v>2045</v>
      </c>
      <c r="D166" cm="1">
        <f t="array" ref="D166">IFERROR(IF($C166-D$110&lt;=90,AVERAGE(D61:D62)/D$6,INDEX($C$110:$S$197,D$110-1970+72,D$109)*VLOOKUP($C166-D$110,kifut_faktor_ffi,2,FALSE)),"")</f>
        <v>0.60273127985953623</v>
      </c>
      <c r="E166" cm="1">
        <f t="array" ref="E166">IFERROR(IF($C166-E$110&lt;=90,AVERAGE(E61:E62)/E$6,INDEX($C$110:$S$197,E$110-1970+72,E$109)*VLOOKUP($C166-E$110,kifut_faktor_ffi,2,FALSE)),"")</f>
        <v>0.62506256010139638</v>
      </c>
      <c r="F166" cm="1">
        <f t="array" ref="F166">IFERROR(IF($C166-F$110&lt;=90,AVERAGE(F61:F62)/F$6,INDEX($C$110:$S$197,F$110-1970+72,F$109)*VLOOKUP($C166-F$110,kifut_faktor_ffi,2,FALSE)),"")</f>
        <v>0.65072651722254693</v>
      </c>
      <c r="G166" cm="1">
        <f t="array" ref="G166">IFERROR(IF($C166-G$110&lt;=90,AVERAGE(G61:G62)/G$6,INDEX($C$110:$S$197,G$110-1970+72,G$109)*VLOOKUP($C166-G$110,kifut_faktor_ffi,2,FALSE)),"")</f>
        <v>0.67581504797655445</v>
      </c>
      <c r="H166" cm="1">
        <f t="array" ref="H166">IFERROR(IF($C166-H$110&lt;=90,AVERAGE(H61:H62)/H$6,INDEX($C$110:$S$197,H$110-1970+72,H$109)*VLOOKUP($C166-H$110,kifut_faktor_ffi,2,FALSE)),"")</f>
        <v>0.69309097370716866</v>
      </c>
      <c r="I166" cm="1">
        <f t="array" ref="I166">IFERROR(IF($C166-I$110&lt;=90,AVERAGE(I61:I62)/I$6,INDEX($C$110:$S$197,I$110-1970+72,I$109)*VLOOKUP($C166-I$110,kifut_faktor_ffi,2,FALSE)),"")</f>
        <v>0.71919603891325068</v>
      </c>
      <c r="J166" cm="1">
        <f t="array" ref="J166">IFERROR(IF($C166-J$110&lt;=90,AVERAGE(J61:J62)/J$6,INDEX($C$110:$S$197,J$110-1970+72,J$109)*VLOOKUP($C166-J$110,kifut_faktor_ffi,2,FALSE)),"")</f>
        <v>0.73752295059459272</v>
      </c>
      <c r="K166" cm="1">
        <f t="array" ref="K166">IFERROR(IF($C166-K$110&lt;=90,AVERAGE(K61:K62)/K$6,INDEX($C$110:$S$197,K$110-1970+72,K$109)*VLOOKUP($C166-K$110,kifut_faktor_ffi,2,FALSE)),"")</f>
        <v>0.75809388825881308</v>
      </c>
      <c r="L166" cm="1">
        <f t="array" ref="L166">IFERROR(IF($C166-L$110&lt;=90,AVERAGE(L61:L62)/L$6,INDEX($C$110:$S$197,L$110-1970+72,L$109)*VLOOKUP($C166-L$110,kifut_faktor_ffi,2,FALSE)),"")</f>
        <v>0.77771203430717051</v>
      </c>
      <c r="M166" cm="1">
        <f t="array" ref="M166">IFERROR(IF($C166-M$110&lt;=90,AVERAGE(M61:M62)/M$6,INDEX($C$110:$S$197,M$110-1970+72,M$109)*VLOOKUP($C166-M$110,kifut_faktor_ffi,2,FALSE)),"")</f>
        <v>0.80061234164119721</v>
      </c>
      <c r="N166" cm="1">
        <f t="array" ref="N166">IFERROR(IF($C166-N$110&lt;=90,AVERAGE(N61:N62)/N$6,INDEX($C$110:$S$197,N$110-1970+72,N$109)*VLOOKUP($C166-N$110,kifut_faktor_ffi,2,FALSE)),"")</f>
        <v>0.81687762834112176</v>
      </c>
      <c r="O166" cm="1">
        <f t="array" ref="O166">IFERROR(IF($C166-O$110&lt;=90,AVERAGE(O61:O62)/O$6,INDEX($C$110:$S$197,O$110-1970+72,O$109)*VLOOKUP($C166-O$110,kifut_faktor_ffi,2,FALSE)),"")</f>
        <v>0.83475919855086134</v>
      </c>
      <c r="P166" cm="1">
        <f t="array" ref="P166">IFERROR(IF($C166-P$110&lt;=90,AVERAGE(P61:P62)/P$6,INDEX($C$110:$S$197,P$110-1970+72,P$109)*VLOOKUP($C166-P$110,kifut_faktor_ffi,2,FALSE)),"")</f>
        <v>0.85048749651539013</v>
      </c>
      <c r="Q166" cm="1">
        <f t="array" ref="Q166">IFERROR(IF($C166-Q$110&lt;=90,AVERAGE(Q61:Q62)/Q$6,INDEX($C$110:$S$197,Q$110-1970+72,Q$109)*VLOOKUP($C166-Q$110,kifut_faktor_ffi,2,FALSE)),"")</f>
        <v>0.86264028158118589</v>
      </c>
      <c r="R166" cm="1">
        <f t="array" ref="R166">IFERROR(IF($C166-R$110&lt;=90,AVERAGE(R61:R62)/R$6,INDEX($C$110:$S$197,R$110-1970+72,R$109)*VLOOKUP($C166-R$110,kifut_faktor_ffi,2,FALSE)),"")</f>
        <v>0.87911293886427211</v>
      </c>
      <c r="S166" cm="1">
        <f t="array" ref="S166">IFERROR(IF($C166-S$110&lt;=90,AVERAGE(S61:S62)/S$6,INDEX($C$110:$S$197,S$110-1970+72,S$109)*VLOOKUP($C166-S$110,kifut_faktor_ffi,2,FALSE)),"")</f>
        <v>0.89318441082167233</v>
      </c>
      <c r="U166" t="s">
        <v>56</v>
      </c>
      <c r="V166" t="s">
        <v>52</v>
      </c>
      <c r="W166" s="1">
        <v>2045</v>
      </c>
      <c r="X166" cm="1">
        <f t="array" ref="X166">IFERROR(IF($W166-X$110&lt;=90,AVERAGE(X61:X62)/X$6,INDEX($W$110:$AM$197,X$110-1970+72,X$109)*VLOOKUP($W166-X$110,kifut_faktor_noi,2,FALSE)),"")</f>
        <v>0.8044439691459484</v>
      </c>
      <c r="Y166" cm="1">
        <f t="array" ref="Y166">IFERROR(IF($W166-Y$110&lt;=90,AVERAGE(Y61:Y62)/Y$6,INDEX($W$110:$AM$197,Y$110-1970+72,Y$109)*VLOOKUP($W166-Y$110,kifut_faktor_noi,2,FALSE)),"")</f>
        <v>0.81575593682313863</v>
      </c>
      <c r="Z166" cm="1">
        <f t="array" ref="Z166">IFERROR(IF($W166-Z$110&lt;=90,AVERAGE(Z61:Z62)/Z$6,INDEX($W$110:$AM$197,Z$110-1970+72,Z$109)*VLOOKUP($W166-Z$110,kifut_faktor_noi,2,FALSE)),"")</f>
        <v>0.83342201782833258</v>
      </c>
      <c r="AA166" cm="1">
        <f t="array" ref="AA166">IFERROR(IF($W166-AA$110&lt;=90,AVERAGE(AA61:AA62)/AA$6,INDEX($W$110:$AM$197,AA$110-1970+72,AA$109)*VLOOKUP($W166-AA$110,kifut_faktor_noi,2,FALSE)),"")</f>
        <v>0.84460278503577224</v>
      </c>
      <c r="AB166" cm="1">
        <f t="array" ref="AB166">IFERROR(IF($W166-AB$110&lt;=90,AVERAGE(AB61:AB62)/AB$6,INDEX($W$110:$AM$197,AB$110-1970+72,AB$109)*VLOOKUP($W166-AB$110,kifut_faktor_noi,2,FALSE)),"")</f>
        <v>0.85687317706914468</v>
      </c>
      <c r="AC166" cm="1">
        <f t="array" ref="AC166">IFERROR(IF($W166-AC$110&lt;=90,AVERAGE(AC61:AC62)/AC$6,INDEX($W$110:$AM$197,AC$110-1970+72,AC$109)*VLOOKUP($W166-AC$110,kifut_faktor_noi,2,FALSE)),"")</f>
        <v>0.86896485407375645</v>
      </c>
      <c r="AD166" cm="1">
        <f t="array" ref="AD166">IFERROR(IF($W166-AD$110&lt;=90,AVERAGE(AD61:AD62)/AD$6,INDEX($W$110:$AM$197,AD$110-1970+72,AD$109)*VLOOKUP($W166-AD$110,kifut_faktor_noi,2,FALSE)),"")</f>
        <v>0.87609843299870771</v>
      </c>
      <c r="AE166" cm="1">
        <f t="array" ref="AE166">IFERROR(IF($W166-AE$110&lt;=90,AVERAGE(AE61:AE62)/AE$6,INDEX($W$110:$AM$197,AE$110-1970+72,AE$109)*VLOOKUP($W166-AE$110,kifut_faktor_noi,2,FALSE)),"")</f>
        <v>0.88811402842850518</v>
      </c>
      <c r="AF166" cm="1">
        <f t="array" ref="AF166">IFERROR(IF($W166-AF$110&lt;=90,AVERAGE(AF61:AF62)/AF$6,INDEX($W$110:$AM$197,AF$110-1970+72,AF$109)*VLOOKUP($W166-AF$110,kifut_faktor_noi,2,FALSE)),"")</f>
        <v>0.8975160495280412</v>
      </c>
      <c r="AG166" cm="1">
        <f t="array" ref="AG166">IFERROR(IF($W166-AG$110&lt;=90,AVERAGE(AG61:AG62)/AG$6,INDEX($W$110:$AM$197,AG$110-1970+72,AG$109)*VLOOKUP($W166-AG$110,kifut_faktor_noi,2,FALSE)),"")</f>
        <v>0.90732084393854684</v>
      </c>
      <c r="AH166" cm="1">
        <f t="array" ref="AH166">IFERROR(IF($W166-AH$110&lt;=90,AVERAGE(AH61:AH62)/AH$6,INDEX($W$110:$AM$197,AH$110-1970+72,AH$109)*VLOOKUP($W166-AH$110,kifut_faktor_noi,2,FALSE)),"")</f>
        <v>0.91601914785203253</v>
      </c>
      <c r="AI166" cm="1">
        <f t="array" ref="AI166">IFERROR(IF($W166-AI$110&lt;=90,AVERAGE(AI61:AI62)/AI$6,INDEX($W$110:$AM$197,AI$110-1970+72,AI$109)*VLOOKUP($W166-AI$110,kifut_faktor_noi,2,FALSE)),"")</f>
        <v>0.92134555386132044</v>
      </c>
      <c r="AJ166" cm="1">
        <f t="array" ref="AJ166">IFERROR(IF($W166-AJ$110&lt;=90,AVERAGE(AJ61:AJ62)/AJ$6,INDEX($W$110:$AM$197,AJ$110-1970+72,AJ$109)*VLOOKUP($W166-AJ$110,kifut_faktor_noi,2,FALSE)),"")</f>
        <v>0.92797781277497637</v>
      </c>
      <c r="AK166" cm="1">
        <f t="array" ref="AK166">IFERROR(IF($W166-AK$110&lt;=90,AVERAGE(AK61:AK62)/AK$6,INDEX($W$110:$AM$197,AK$110-1970+72,AK$109)*VLOOKUP($W166-AK$110,kifut_faktor_noi,2,FALSE)),"")</f>
        <v>0.93627523925020106</v>
      </c>
      <c r="AL166" cm="1">
        <f t="array" ref="AL166">IFERROR(IF($W166-AL$110&lt;=90,AVERAGE(AL61:AL62)/AL$6,INDEX($W$110:$AM$197,AL$110-1970+72,AL$109)*VLOOKUP($W166-AL$110,kifut_faktor_noi,2,FALSE)),"")</f>
        <v>0.94362290183643616</v>
      </c>
      <c r="AM166" cm="1">
        <f t="array" ref="AM166">IFERROR(IF($W166-AM$110&lt;=90,AVERAGE(AM61:AM62)/AM$6,INDEX($W$110:$AM$197,AM$110-1970+72,AM$109)*VLOOKUP($W166-AM$110,kifut_faktor_noi,2,FALSE)),"")</f>
        <v>0.94776909056746672</v>
      </c>
    </row>
    <row r="167" spans="1:39" x14ac:dyDescent="0.75">
      <c r="A167" t="s">
        <v>56</v>
      </c>
      <c r="B167" t="s">
        <v>51</v>
      </c>
      <c r="C167" s="1">
        <v>2046</v>
      </c>
      <c r="D167" cm="1">
        <f t="array" ref="D167">IFERROR(IF($C167-D$110&lt;=90,AVERAGE(D62:D63)/D$6,INDEX($C$110:$S$197,D$110-1970+72,D$109)*VLOOKUP($C167-D$110,kifut_faktor_ffi,2,FALSE)),"")</f>
        <v>0.58258143895306103</v>
      </c>
      <c r="E167" cm="1">
        <f t="array" ref="E167">IFERROR(IF($C167-E$110&lt;=90,AVERAGE(E62:E63)/E$6,INDEX($C$110:$S$197,E$110-1970+72,E$109)*VLOOKUP($C167-E$110,kifut_faktor_ffi,2,FALSE)),"")</f>
        <v>0.60554611838316885</v>
      </c>
      <c r="F167" cm="1">
        <f t="array" ref="F167">IFERROR(IF($C167-F$110&lt;=90,AVERAGE(F62:F63)/F$6,INDEX($C$110:$S$197,F$110-1970+72,F$109)*VLOOKUP($C167-F$110,kifut_faktor_ffi,2,FALSE)),"")</f>
        <v>0.6317099538170281</v>
      </c>
      <c r="G167" cm="1">
        <f t="array" ref="G167">IFERROR(IF($C167-G$110&lt;=90,AVERAGE(G62:G63)/G$6,INDEX($C$110:$S$197,G$110-1970+72,G$109)*VLOOKUP($C167-G$110,kifut_faktor_ffi,2,FALSE)),"")</f>
        <v>0.6573075113473561</v>
      </c>
      <c r="H167" cm="1">
        <f t="array" ref="H167">IFERROR(IF($C167-H$110&lt;=90,AVERAGE(H62:H63)/H$6,INDEX($C$110:$S$197,H$110-1970+72,H$109)*VLOOKUP($C167-H$110,kifut_faktor_ffi,2,FALSE)),"")</f>
        <v>0.67528686471153387</v>
      </c>
      <c r="I167" cm="1">
        <f t="array" ref="I167">IFERROR(IF($C167-I$110&lt;=90,AVERAGE(I62:I63)/I$6,INDEX($C$110:$S$197,I$110-1970+72,I$109)*VLOOKUP($C167-I$110,kifut_faktor_ffi,2,FALSE)),"")</f>
        <v>0.70184342759433449</v>
      </c>
      <c r="J167" cm="1">
        <f t="array" ref="J167">IFERROR(IF($C167-J$110&lt;=90,AVERAGE(J62:J63)/J$6,INDEX($C$110:$S$197,J$110-1970+72,J$109)*VLOOKUP($C167-J$110,kifut_faktor_ffi,2,FALSE)),"")</f>
        <v>0.72077605843486614</v>
      </c>
      <c r="K167" cm="1">
        <f t="array" ref="K167">IFERROR(IF($C167-K$110&lt;=90,AVERAGE(K62:K63)/K$6,INDEX($C$110:$S$197,K$110-1970+72,K$109)*VLOOKUP($C167-K$110,kifut_faktor_ffi,2,FALSE)),"")</f>
        <v>0.74185532841276103</v>
      </c>
      <c r="L167" cm="1">
        <f t="array" ref="L167">IFERROR(IF($C167-L$110&lt;=90,AVERAGE(L62:L63)/L$6,INDEX($C$110:$S$197,L$110-1970+72,L$109)*VLOOKUP($C167-L$110,kifut_faktor_ffi,2,FALSE)),"")</f>
        <v>0.76196540924673606</v>
      </c>
      <c r="M167" cm="1">
        <f t="array" ref="M167">IFERROR(IF($C167-M$110&lt;=90,AVERAGE(M62:M63)/M$6,INDEX($C$110:$S$197,M$110-1970+72,M$109)*VLOOKUP($C167-M$110,kifut_faktor_ffi,2,FALSE)),"")</f>
        <v>0.78527889203408918</v>
      </c>
      <c r="N167" cm="1">
        <f t="array" ref="N167">IFERROR(IF($C167-N$110&lt;=90,AVERAGE(N62:N63)/N$6,INDEX($C$110:$S$197,N$110-1970+72,N$109)*VLOOKUP($C167-N$110,kifut_faktor_ffi,2,FALSE)),"")</f>
        <v>0.80210083221026984</v>
      </c>
      <c r="O167" cm="1">
        <f t="array" ref="O167">IFERROR(IF($C167-O$110&lt;=90,AVERAGE(O62:O63)/O$6,INDEX($C$110:$S$197,O$110-1970+72,O$109)*VLOOKUP($C167-O$110,kifut_faktor_ffi,2,FALSE)),"")</f>
        <v>0.82055451873736507</v>
      </c>
      <c r="P167" cm="1">
        <f t="array" ref="P167">IFERROR(IF($C167-P$110&lt;=90,AVERAGE(P62:P63)/P$6,INDEX($C$110:$S$197,P$110-1970+72,P$109)*VLOOKUP($C167-P$110,kifut_faktor_ffi,2,FALSE)),"")</f>
        <v>0.83695972014221298</v>
      </c>
      <c r="Q167" cm="1">
        <f t="array" ref="Q167">IFERROR(IF($C167-Q$110&lt;=90,AVERAGE(Q62:Q63)/Q$6,INDEX($C$110:$S$197,Q$110-1970+72,Q$109)*VLOOKUP($C167-Q$110,kifut_faktor_ffi,2,FALSE)),"")</f>
        <v>0.8499147935114465</v>
      </c>
      <c r="R167" cm="1">
        <f t="array" ref="R167">IFERROR(IF($C167-R$110&lt;=90,AVERAGE(R62:R63)/R$6,INDEX($C$110:$S$197,R$110-1970+72,R$109)*VLOOKUP($C167-R$110,kifut_faktor_ffi,2,FALSE)),"")</f>
        <v>0.86718462493182713</v>
      </c>
      <c r="S167" cm="1">
        <f t="array" ref="S167">IFERROR(IF($C167-S$110&lt;=90,AVERAGE(S62:S63)/S$6,INDEX($C$110:$S$197,S$110-1970+72,S$109)*VLOOKUP($C167-S$110,kifut_faktor_ffi,2,FALSE)),"")</f>
        <v>0.88212533994001885</v>
      </c>
      <c r="U167" t="s">
        <v>56</v>
      </c>
      <c r="V167" t="s">
        <v>52</v>
      </c>
      <c r="W167" s="1">
        <v>2046</v>
      </c>
      <c r="X167" cm="1">
        <f t="array" ref="X167">IFERROR(IF($W167-X$110&lt;=90,AVERAGE(X62:X63)/X$6,INDEX($W$110:$AM$197,X$110-1970+72,X$109)*VLOOKUP($W167-X$110,kifut_faktor_noi,2,FALSE)),"")</f>
        <v>0.79065187135041137</v>
      </c>
      <c r="Y167" cm="1">
        <f t="array" ref="Y167">IFERROR(IF($W167-Y$110&lt;=90,AVERAGE(Y62:Y63)/Y$6,INDEX($W$110:$AM$197,Y$110-1970+72,Y$109)*VLOOKUP($W167-Y$110,kifut_faktor_noi,2,FALSE)),"")</f>
        <v>0.8033621534951394</v>
      </c>
      <c r="Z167" cm="1">
        <f t="array" ref="Z167">IFERROR(IF($W167-Z$110&lt;=90,AVERAGE(Z62:Z63)/Z$6,INDEX($W$110:$AM$197,Z$110-1970+72,Z$109)*VLOOKUP($W167-Z$110,kifut_faktor_noi,2,FALSE)),"")</f>
        <v>0.82208282922896991</v>
      </c>
      <c r="AA167" cm="1">
        <f t="array" ref="AA167">IFERROR(IF($W167-AA$110&lt;=90,AVERAGE(AA62:AA63)/AA$6,INDEX($W$110:$AM$197,AA$110-1970+72,AA$109)*VLOOKUP($W167-AA$110,kifut_faktor_noi,2,FALSE)),"")</f>
        <v>0.83418174681973933</v>
      </c>
      <c r="AB167" cm="1">
        <f t="array" ref="AB167">IFERROR(IF($W167-AB$110&lt;=90,AVERAGE(AB62:AB63)/AB$6,INDEX($W$110:$AM$197,AB$110-1970+72,AB$109)*VLOOKUP($W167-AB$110,kifut_faktor_noi,2,FALSE)),"")</f>
        <v>0.84715430516602053</v>
      </c>
      <c r="AC167" cm="1">
        <f t="array" ref="AC167">IFERROR(IF($W167-AC$110&lt;=90,AVERAGE(AC62:AC63)/AC$6,INDEX($W$110:$AM$197,AC$110-1970+72,AC$109)*VLOOKUP($W167-AC$110,kifut_faktor_noi,2,FALSE)),"")</f>
        <v>0.8597870940775435</v>
      </c>
      <c r="AD167" cm="1">
        <f t="array" ref="AD167">IFERROR(IF($W167-AD$110&lt;=90,AVERAGE(AD62:AD63)/AD$6,INDEX($W$110:$AM$197,AD$110-1970+72,AD$109)*VLOOKUP($W167-AD$110,kifut_faktor_noi,2,FALSE)),"")</f>
        <v>0.86739226339048581</v>
      </c>
      <c r="AE167" cm="1">
        <f t="array" ref="AE167">IFERROR(IF($W167-AE$110&lt;=90,AVERAGE(AE62:AE63)/AE$6,INDEX($W$110:$AM$197,AE$110-1970+72,AE$109)*VLOOKUP($W167-AE$110,kifut_faktor_noi,2,FALSE)),"")</f>
        <v>0.87975547127383935</v>
      </c>
      <c r="AF167" cm="1">
        <f t="array" ref="AF167">IFERROR(IF($W167-AF$110&lt;=90,AVERAGE(AF62:AF63)/AF$6,INDEX($W$110:$AM$197,AF$110-1970+72,AF$109)*VLOOKUP($W167-AF$110,kifut_faktor_noi,2,FALSE)),"")</f>
        <v>0.88949696888150098</v>
      </c>
      <c r="AG167" cm="1">
        <f t="array" ref="AG167">IFERROR(IF($W167-AG$110&lt;=90,AVERAGE(AG62:AG63)/AG$6,INDEX($W$110:$AM$197,AG$110-1970+72,AG$109)*VLOOKUP($W167-AG$110,kifut_faktor_noi,2,FALSE)),"")</f>
        <v>0.89963431354864631</v>
      </c>
      <c r="AH167" cm="1">
        <f t="array" ref="AH167">IFERROR(IF($W167-AH$110&lt;=90,AVERAGE(AH62:AH63)/AH$6,INDEX($W$110:$AM$197,AH$110-1970+72,AH$109)*VLOOKUP($W167-AH$110,kifut_faktor_noi,2,FALSE)),"")</f>
        <v>0.90868814405656528</v>
      </c>
      <c r="AI167" cm="1">
        <f t="array" ref="AI167">IFERROR(IF($W167-AI$110&lt;=90,AVERAGE(AI62:AI63)/AI$6,INDEX($W$110:$AM$197,AI$110-1970+72,AI$109)*VLOOKUP($W167-AI$110,kifut_faktor_noi,2,FALSE)),"")</f>
        <v>0.91441449910778183</v>
      </c>
      <c r="AJ167" cm="1">
        <f t="array" ref="AJ167">IFERROR(IF($W167-AJ$110&lt;=90,AVERAGE(AJ62:AJ63)/AJ$6,INDEX($W$110:$AM$197,AJ$110-1970+72,AJ$109)*VLOOKUP($W167-AJ$110,kifut_faktor_noi,2,FALSE)),"")</f>
        <v>0.92145303295277237</v>
      </c>
      <c r="AK167" cm="1">
        <f t="array" ref="AK167">IFERROR(IF($W167-AK$110&lt;=90,AVERAGE(AK62:AK63)/AK$6,INDEX($W$110:$AM$197,AK$110-1970+72,AK$109)*VLOOKUP($W167-AK$110,kifut_faktor_noi,2,FALSE)),"")</f>
        <v>0.93016106629059836</v>
      </c>
      <c r="AL167" cm="1">
        <f t="array" ref="AL167">IFERROR(IF($W167-AL$110&lt;=90,AVERAGE(AL62:AL63)/AL$6,INDEX($W$110:$AM$197,AL$110-1970+72,AL$109)*VLOOKUP($W167-AL$110,kifut_faktor_noi,2,FALSE)),"")</f>
        <v>0.9379411550783131</v>
      </c>
      <c r="AM167" cm="1">
        <f t="array" ref="AM167">IFERROR(IF($W167-AM$110&lt;=90,AVERAGE(AM62:AM63)/AM$6,INDEX($W$110:$AM$197,AM$110-1970+72,AM$109)*VLOOKUP($W167-AM$110,kifut_faktor_noi,2,FALSE)),"")</f>
        <v>0.94255131257879365</v>
      </c>
    </row>
    <row r="168" spans="1:39" x14ac:dyDescent="0.75">
      <c r="A168" t="s">
        <v>56</v>
      </c>
      <c r="B168" t="s">
        <v>51</v>
      </c>
      <c r="C168" s="1">
        <v>2047</v>
      </c>
      <c r="D168" cm="1">
        <f t="array" ref="D168">IFERROR(IF($C168-D$110&lt;=90,AVERAGE(D63:D64)/D$6,INDEX($C$110:$S$197,D$110-1970+72,D$109)*VLOOKUP($C168-D$110,kifut_faktor_ffi,2,FALSE)),"")</f>
        <v>0.56197221968996924</v>
      </c>
      <c r="E168" cm="1">
        <f t="array" ref="E168">IFERROR(IF($C168-E$110&lt;=90,AVERAGE(E63:E64)/E$6,INDEX($C$110:$S$197,E$110-1970+72,E$109)*VLOOKUP($C168-E$110,kifut_faktor_ffi,2,FALSE)),"")</f>
        <v>0.58561048265287707</v>
      </c>
      <c r="F168" cm="1">
        <f t="array" ref="F168">IFERROR(IF($C168-F$110&lt;=90,AVERAGE(F63:F64)/F$6,INDEX($C$110:$S$197,F$110-1970+72,F$109)*VLOOKUP($C168-F$110,kifut_faktor_ffi,2,FALSE)),"")</f>
        <v>0.6122864405342705</v>
      </c>
      <c r="G168" cm="1">
        <f t="array" ref="G168">IFERROR(IF($C168-G$110&lt;=90,AVERAGE(G63:G64)/G$6,INDEX($C$110:$S$197,G$110-1970+72,G$109)*VLOOKUP($C168-G$110,kifut_faktor_ffi,2,FALSE)),"")</f>
        <v>0.63839039109175777</v>
      </c>
      <c r="H168" cm="1">
        <f t="array" ref="H168">IFERROR(IF($C168-H$110&lt;=90,AVERAGE(H63:H64)/H$6,INDEX($C$110:$S$197,H$110-1970+72,H$109)*VLOOKUP($C168-H$110,kifut_faktor_ffi,2,FALSE)),"")</f>
        <v>0.65707336890339807</v>
      </c>
      <c r="I168" cm="1">
        <f t="array" ref="I168">IFERROR(IF($C168-I$110&lt;=90,AVERAGE(I63:I64)/I$6,INDEX($C$110:$S$197,I$110-1970+72,I$109)*VLOOKUP($C168-I$110,kifut_faktor_ffi,2,FALSE)),"")</f>
        <v>0.68408552219738283</v>
      </c>
      <c r="J168" cm="1">
        <f t="array" ref="J168">IFERROR(IF($C168-J$110&lt;=90,AVERAGE(J63:J64)/J$6,INDEX($C$110:$S$197,J$110-1970+72,J$109)*VLOOKUP($C168-J$110,kifut_faktor_ffi,2,FALSE)),"")</f>
        <v>0.70364503663058553</v>
      </c>
      <c r="K168" cm="1">
        <f t="array" ref="K168">IFERROR(IF($C168-K$110&lt;=90,AVERAGE(K63:K64)/K$6,INDEX($C$110:$S$197,K$110-1970+72,K$109)*VLOOKUP($C168-K$110,kifut_faktor_ffi,2,FALSE)),"")</f>
        <v>0.72525949695806702</v>
      </c>
      <c r="L168" cm="1">
        <f t="array" ref="L168">IFERROR(IF($C168-L$110&lt;=90,AVERAGE(L63:L64)/L$6,INDEX($C$110:$S$197,L$110-1970+72,L$109)*VLOOKUP($C168-L$110,kifut_faktor_ffi,2,FALSE)),"")</f>
        <v>0.74588286879894072</v>
      </c>
      <c r="M168" cm="1">
        <f t="array" ref="M168">IFERROR(IF($C168-M$110&lt;=90,AVERAGE(M63:M64)/M$6,INDEX($C$110:$S$197,M$110-1970+72,M$109)*VLOOKUP($C168-M$110,kifut_faktor_ffi,2,FALSE)),"")</f>
        <v>0.76960842795698814</v>
      </c>
      <c r="N168" cm="1">
        <f t="array" ref="N168">IFERROR(IF($C168-N$110&lt;=90,AVERAGE(N63:N64)/N$6,INDEX($C$110:$S$197,N$110-1970+72,N$109)*VLOOKUP($C168-N$110,kifut_faktor_ffi,2,FALSE)),"")</f>
        <v>0.78695662532945476</v>
      </c>
      <c r="O168" cm="1">
        <f t="array" ref="O168">IFERROR(IF($C168-O$110&lt;=90,AVERAGE(O63:O64)/O$6,INDEX($C$110:$S$197,O$110-1970+72,O$109)*VLOOKUP($C168-O$110,kifut_faktor_ffi,2,FALSE)),"")</f>
        <v>0.80591773084656182</v>
      </c>
      <c r="P168" cm="1">
        <f t="array" ref="P168">IFERROR(IF($C168-P$110&lt;=90,AVERAGE(P63:P64)/P$6,INDEX($C$110:$S$197,P$110-1970+72,P$109)*VLOOKUP($C168-P$110,kifut_faktor_ffi,2,FALSE)),"")</f>
        <v>0.82291245101310118</v>
      </c>
      <c r="Q168" cm="1">
        <f t="array" ref="Q168">IFERROR(IF($C168-Q$110&lt;=90,AVERAGE(Q63:Q64)/Q$6,INDEX($C$110:$S$197,Q$110-1970+72,Q$109)*VLOOKUP($C168-Q$110,kifut_faktor_ffi,2,FALSE)),"")</f>
        <v>0.83657891980421273</v>
      </c>
      <c r="R168" cm="1">
        <f t="array" ref="R168">IFERROR(IF($C168-R$110&lt;=90,AVERAGE(R63:R64)/R$6,INDEX($C$110:$S$197,R$110-1970+72,R$109)*VLOOKUP($C168-R$110,kifut_faktor_ffi,2,FALSE)),"")</f>
        <v>0.85456438268086587</v>
      </c>
      <c r="S168" cm="1">
        <f t="array" ref="S168">IFERROR(IF($C168-S$110&lt;=90,AVERAGE(S63:S64)/S$6,INDEX($C$110:$S$197,S$110-1970+72,S$109)*VLOOKUP($C168-S$110,kifut_faktor_ffi,2,FALSE)),"")</f>
        <v>0.87031821526774711</v>
      </c>
      <c r="U168" t="s">
        <v>56</v>
      </c>
      <c r="V168" t="s">
        <v>52</v>
      </c>
      <c r="W168" s="1">
        <v>2047</v>
      </c>
      <c r="X168" cm="1">
        <f t="array" ref="X168">IFERROR(IF($W168-X$110&lt;=90,AVERAGE(X63:X64)/X$6,INDEX($W$110:$AM$197,X$110-1970+72,X$109)*VLOOKUP($W168-X$110,kifut_faktor_noi,2,FALSE)),"")</f>
        <v>0.77550210717015644</v>
      </c>
      <c r="Y168" cm="1">
        <f t="array" ref="Y168">IFERROR(IF($W168-Y$110&lt;=90,AVERAGE(Y63:Y64)/Y$6,INDEX($W$110:$AM$197,Y$110-1970+72,Y$109)*VLOOKUP($W168-Y$110,kifut_faktor_noi,2,FALSE)),"")</f>
        <v>0.7898343316246097</v>
      </c>
      <c r="Z168" cm="1">
        <f t="array" ref="Z168">IFERROR(IF($W168-Z$110&lt;=90,AVERAGE(Z63:Z64)/Z$6,INDEX($W$110:$AM$197,Z$110-1970+72,Z$109)*VLOOKUP($W168-Z$110,kifut_faktor_noi,2,FALSE)),"")</f>
        <v>0.8098166124001499</v>
      </c>
      <c r="AA168" cm="1">
        <f t="array" ref="AA168">IFERROR(IF($W168-AA$110&lt;=90,AVERAGE(AA63:AA64)/AA$6,INDEX($W$110:$AM$197,AA$110-1970+72,AA$109)*VLOOKUP($W168-AA$110,kifut_faktor_noi,2,FALSE)),"")</f>
        <v>0.82303458298620025</v>
      </c>
      <c r="AB168" cm="1">
        <f t="array" ref="AB168">IFERROR(IF($W168-AB$110&lt;=90,AVERAGE(AB63:AB64)/AB$6,INDEX($W$110:$AM$197,AB$110-1970+72,AB$109)*VLOOKUP($W168-AB$110,kifut_faktor_noi,2,FALSE)),"")</f>
        <v>0.8368856605372319</v>
      </c>
      <c r="AC168" cm="1">
        <f t="array" ref="AC168">IFERROR(IF($W168-AC$110&lt;=90,AVERAGE(AC63:AC64)/AC$6,INDEX($W$110:$AM$197,AC$110-1970+72,AC$109)*VLOOKUP($W168-AC$110,kifut_faktor_noi,2,FALSE)),"")</f>
        <v>0.85020284170950622</v>
      </c>
      <c r="AD168" cm="1">
        <f t="array" ref="AD168">IFERROR(IF($W168-AD$110&lt;=90,AVERAGE(AD63:AD64)/AD$6,INDEX($W$110:$AM$197,AD$110-1970+72,AD$109)*VLOOKUP($W168-AD$110,kifut_faktor_noi,2,FALSE)),"")</f>
        <v>0.85838364996567729</v>
      </c>
      <c r="AE168" cm="1">
        <f t="array" ref="AE168">IFERROR(IF($W168-AE$110&lt;=90,AVERAGE(AE63:AE64)/AE$6,INDEX($W$110:$AM$197,AE$110-1970+72,AE$109)*VLOOKUP($W168-AE$110,kifut_faktor_noi,2,FALSE)),"")</f>
        <v>0.87115278491093051</v>
      </c>
      <c r="AF168" cm="1">
        <f t="array" ref="AF168">IFERROR(IF($W168-AF$110&lt;=90,AVERAGE(AF63:AF64)/AF$6,INDEX($W$110:$AM$197,AF$110-1970+72,AF$109)*VLOOKUP($W168-AF$110,kifut_faktor_noi,2,FALSE)),"")</f>
        <v>0.88125320462124179</v>
      </c>
      <c r="AG168" cm="1">
        <f t="array" ref="AG168">IFERROR(IF($W168-AG$110&lt;=90,AVERAGE(AG63:AG64)/AG$6,INDEX($W$110:$AM$197,AG$110-1970+72,AG$109)*VLOOKUP($W168-AG$110,kifut_faktor_noi,2,FALSE)),"")</f>
        <v>0.89171299388851899</v>
      </c>
      <c r="AH168" cm="1">
        <f t="array" ref="AH168">IFERROR(IF($W168-AH$110&lt;=90,AVERAGE(AH63:AH64)/AH$6,INDEX($W$110:$AM$197,AH$110-1970+72,AH$109)*VLOOKUP($W168-AH$110,kifut_faktor_noi,2,FALSE)),"")</f>
        <v>0.90109612899092628</v>
      </c>
      <c r="AI168" cm="1">
        <f t="array" ref="AI168">IFERROR(IF($W168-AI$110&lt;=90,AVERAGE(AI63:AI64)/AI$6,INDEX($W$110:$AM$197,AI$110-1970+72,AI$109)*VLOOKUP($W168-AI$110,kifut_faktor_noi,2,FALSE)),"")</f>
        <v>0.90719211679744127</v>
      </c>
      <c r="AJ168" cm="1">
        <f t="array" ref="AJ168">IFERROR(IF($W168-AJ$110&lt;=90,AVERAGE(AJ63:AJ64)/AJ$6,INDEX($W$110:$AM$197,AJ$110-1970+72,AJ$109)*VLOOKUP($W168-AJ$110,kifut_faktor_noi,2,FALSE)),"")</f>
        <v>0.91460742033857012</v>
      </c>
      <c r="AK168" cm="1">
        <f t="array" ref="AK168">IFERROR(IF($W168-AK$110&lt;=90,AVERAGE(AK63:AK64)/AK$6,INDEX($W$110:$AM$197,AK$110-1970+72,AK$109)*VLOOKUP($W168-AK$110,kifut_faktor_noi,2,FALSE)),"")</f>
        <v>0.92369840871796061</v>
      </c>
      <c r="AL168" cm="1">
        <f t="array" ref="AL168">IFERROR(IF($W168-AL$110&lt;=90,AVERAGE(AL63:AL64)/AL$6,INDEX($W$110:$AM$197,AL$110-1970+72,AL$109)*VLOOKUP($W168-AL$110,kifut_faktor_noi,2,FALSE)),"")</f>
        <v>0.93188527985068026</v>
      </c>
      <c r="AM168" cm="1">
        <f t="array" ref="AM168">IFERROR(IF($W168-AM$110&lt;=90,AVERAGE(AM63:AM64)/AM$6,INDEX($W$110:$AM$197,AM$110-1970+72,AM$109)*VLOOKUP($W168-AM$110,kifut_faktor_noi,2,FALSE)),"")</f>
        <v>0.93693724623263319</v>
      </c>
    </row>
    <row r="169" spans="1:39" x14ac:dyDescent="0.75">
      <c r="A169" t="s">
        <v>56</v>
      </c>
      <c r="B169" t="s">
        <v>51</v>
      </c>
      <c r="C169" s="1">
        <v>2048</v>
      </c>
      <c r="D169" cm="1">
        <f t="array" ref="D169">IFERROR(IF($C169-D$110&lt;=90,AVERAGE(D64:D65)/D$6,INDEX($C$110:$S$197,D$110-1970+72,D$109)*VLOOKUP($C169-D$110,kifut_faktor_ffi,2,FALSE)),"")</f>
        <v>0.54082439328620946</v>
      </c>
      <c r="E169" cm="1">
        <f t="array" ref="E169">IFERROR(IF($C169-E$110&lt;=90,AVERAGE(E64:E65)/E$6,INDEX($C$110:$S$197,E$110-1970+72,E$109)*VLOOKUP($C169-E$110,kifut_faktor_ffi,2,FALSE)),"")</f>
        <v>0.56520796641069226</v>
      </c>
      <c r="F169" cm="1">
        <f t="array" ref="F169">IFERROR(IF($C169-F$110&lt;=90,AVERAGE(F64:F65)/F$6,INDEX($C$110:$S$197,F$110-1970+72,F$109)*VLOOKUP($C169-F$110,kifut_faktor_ffi,2,FALSE)),"")</f>
        <v>0.59243597381542445</v>
      </c>
      <c r="G169" cm="1">
        <f t="array" ref="G169">IFERROR(IF($C169-G$110&lt;=90,AVERAGE(G64:G65)/G$6,INDEX($C$110:$S$197,G$110-1970+72,G$109)*VLOOKUP($C169-G$110,kifut_faktor_ffi,2,FALSE)),"")</f>
        <v>0.61906057700844719</v>
      </c>
      <c r="H169" cm="1">
        <f t="array" ref="H169">IFERROR(IF($C169-H$110&lt;=90,AVERAGE(H64:H65)/H$6,INDEX($C$110:$S$197,H$110-1970+72,H$109)*VLOOKUP($C169-H$110,kifut_faktor_ffi,2,FALSE)),"")</f>
        <v>0.6384502823244298</v>
      </c>
      <c r="I169" cm="1">
        <f t="array" ref="I169">IFERROR(IF($C169-I$110&lt;=90,AVERAGE(I64:I65)/I$6,INDEX($C$110:$S$197,I$110-1970+72,I$109)*VLOOKUP($C169-I$110,kifut_faktor_ffi,2,FALSE)),"")</f>
        <v>0.66591371020923174</v>
      </c>
      <c r="J169" cm="1">
        <f t="array" ref="J169">IFERROR(IF($C169-J$110&lt;=90,AVERAGE(J64:J65)/J$6,INDEX($C$110:$S$197,J$110-1970+72,J$109)*VLOOKUP($C169-J$110,kifut_faktor_ffi,2,FALSE)),"")</f>
        <v>0.68610924758880965</v>
      </c>
      <c r="K169" cm="1">
        <f t="array" ref="K169">IFERROR(IF($C169-K$110&lt;=90,AVERAGE(K64:K65)/K$6,INDEX($C$110:$S$197,K$110-1970+72,K$109)*VLOOKUP($C169-K$110,kifut_faktor_ffi,2,FALSE)),"")</f>
        <v>0.70827938757387665</v>
      </c>
      <c r="L169" cm="1">
        <f t="array" ref="L169">IFERROR(IF($C169-L$110&lt;=90,AVERAGE(L64:L65)/L$6,INDEX($C$110:$S$197,L$110-1970+72,L$109)*VLOOKUP($C169-L$110,kifut_faktor_ffi,2,FALSE)),"")</f>
        <v>0.72944405746167762</v>
      </c>
      <c r="M169" cm="1">
        <f t="array" ref="M169">IFERROR(IF($C169-M$110&lt;=90,AVERAGE(M64:M65)/M$6,INDEX($C$110:$S$197,M$110-1970+72,M$109)*VLOOKUP($C169-M$110,kifut_faktor_ffi,2,FALSE)),"")</f>
        <v>0.75360241907956371</v>
      </c>
      <c r="N169" cm="1">
        <f t="array" ref="N169">IFERROR(IF($C169-N$110&lt;=90,AVERAGE(N64:N65)/N$6,INDEX($C$110:$S$197,N$110-1970+72,N$109)*VLOOKUP($C169-N$110,kifut_faktor_ffi,2,FALSE)),"")</f>
        <v>0.77147925962777508</v>
      </c>
      <c r="O169" cm="1">
        <f t="array" ref="O169">IFERROR(IF($C169-O$110&lt;=90,AVERAGE(O64:O65)/O$6,INDEX($C$110:$S$197,O$110-1970+72,O$109)*VLOOKUP($C169-O$110,kifut_faktor_ffi,2,FALSE)),"")</f>
        <v>0.79091717385813054</v>
      </c>
      <c r="P169" cm="1">
        <f t="array" ref="P169">IFERROR(IF($C169-P$110&lt;=90,AVERAGE(P64:P65)/P$6,INDEX($C$110:$S$197,P$110-1970+72,P$109)*VLOOKUP($C169-P$110,kifut_faktor_ffi,2,FALSE)),"")</f>
        <v>0.80843786210338742</v>
      </c>
      <c r="Q169" cm="1">
        <f t="array" ref="Q169">IFERROR(IF($C169-Q$110&lt;=90,AVERAGE(Q64:Q65)/Q$6,INDEX($C$110:$S$197,Q$110-1970+72,Q$109)*VLOOKUP($C169-Q$110,kifut_faktor_ffi,2,FALSE)),"")</f>
        <v>0.82273016737352034</v>
      </c>
      <c r="R169" cm="1">
        <f t="array" ref="R169">IFERROR(IF($C169-R$110&lt;=90,AVERAGE(R64:R65)/R$6,INDEX($C$110:$S$197,R$110-1970+72,R$109)*VLOOKUP($C169-R$110,kifut_faktor_ffi,2,FALSE)),"")</f>
        <v>0.8413368812456371</v>
      </c>
      <c r="S169" cm="1">
        <f t="array" ref="S169">IFERROR(IF($C169-S$110&lt;=90,AVERAGE(S64:S65)/S$6,INDEX($C$110:$S$197,S$110-1970+72,S$109)*VLOOKUP($C169-S$110,kifut_faktor_ffi,2,FALSE)),"")</f>
        <v>0.85782296386768486</v>
      </c>
      <c r="U169" t="s">
        <v>56</v>
      </c>
      <c r="V169" t="s">
        <v>52</v>
      </c>
      <c r="W169" s="1">
        <v>2048</v>
      </c>
      <c r="X169" cm="1">
        <f t="array" ref="X169">IFERROR(IF($W169-X$110&lt;=90,AVERAGE(X64:X65)/X$6,INDEX($W$110:$AM$197,X$110-1970+72,X$109)*VLOOKUP($W169-X$110,kifut_faktor_noi,2,FALSE)),"")</f>
        <v>0.75878431241306243</v>
      </c>
      <c r="Y169" cm="1">
        <f t="array" ref="Y169">IFERROR(IF($W169-Y$110&lt;=90,AVERAGE(Y64:Y65)/Y$6,INDEX($W$110:$AM$197,Y$110-1970+72,Y$109)*VLOOKUP($W169-Y$110,kifut_faktor_noi,2,FALSE)),"")</f>
        <v>0.7749671618446704</v>
      </c>
      <c r="Z169" cm="1">
        <f t="array" ref="Z169">IFERROR(IF($W169-Z$110&lt;=90,AVERAGE(Z64:Z65)/Z$6,INDEX($W$110:$AM$197,Z$110-1970+72,Z$109)*VLOOKUP($W169-Z$110,kifut_faktor_noi,2,FALSE)),"")</f>
        <v>0.79642342584176873</v>
      </c>
      <c r="AA169" cm="1">
        <f t="array" ref="AA169">IFERROR(IF($W169-AA$110&lt;=90,AVERAGE(AA64:AA65)/AA$6,INDEX($W$110:$AM$197,AA$110-1970+72,AA$109)*VLOOKUP($W169-AA$110,kifut_faktor_noi,2,FALSE)),"")</f>
        <v>0.8109741353431924</v>
      </c>
      <c r="AB169" cm="1">
        <f t="array" ref="AB169">IFERROR(IF($W169-AB$110&lt;=90,AVERAGE(AB64:AB65)/AB$6,INDEX($W$110:$AM$197,AB$110-1970+72,AB$109)*VLOOKUP($W169-AB$110,kifut_faktor_noi,2,FALSE)),"")</f>
        <v>0.82590178690365035</v>
      </c>
      <c r="AC169" cm="1">
        <f t="array" ref="AC169">IFERROR(IF($W169-AC$110&lt;=90,AVERAGE(AC64:AC65)/AC$6,INDEX($W$110:$AM$197,AC$110-1970+72,AC$109)*VLOOKUP($W169-AC$110,kifut_faktor_noi,2,FALSE)),"")</f>
        <v>0.84007855562778488</v>
      </c>
      <c r="AD169" cm="1">
        <f t="array" ref="AD169">IFERROR(IF($W169-AD$110&lt;=90,AVERAGE(AD64:AD65)/AD$6,INDEX($W$110:$AM$197,AD$110-1970+72,AD$109)*VLOOKUP($W169-AD$110,kifut_faktor_noi,2,FALSE)),"")</f>
        <v>0.84897957643013489</v>
      </c>
      <c r="AE169" cm="1">
        <f t="array" ref="AE169">IFERROR(IF($W169-AE$110&lt;=90,AVERAGE(AE64:AE65)/AE$6,INDEX($W$110:$AM$197,AE$110-1970+72,AE$109)*VLOOKUP($W169-AE$110,kifut_faktor_noi,2,FALSE)),"")</f>
        <v>0.86225577607036274</v>
      </c>
      <c r="AF169" cm="1">
        <f t="array" ref="AF169">IFERROR(IF($W169-AF$110&lt;=90,AVERAGE(AF64:AF65)/AF$6,INDEX($W$110:$AM$197,AF$110-1970+72,AF$109)*VLOOKUP($W169-AF$110,kifut_faktor_noi,2,FALSE)),"")</f>
        <v>0.87277370585162373</v>
      </c>
      <c r="AG169" cm="1">
        <f t="array" ref="AG169">IFERROR(IF($W169-AG$110&lt;=90,AVERAGE(AG64:AG65)/AG$6,INDEX($W$110:$AM$197,AG$110-1970+72,AG$109)*VLOOKUP($W169-AG$110,kifut_faktor_noi,2,FALSE)),"")</f>
        <v>0.88357487097715193</v>
      </c>
      <c r="AH169" cm="1">
        <f t="array" ref="AH169">IFERROR(IF($W169-AH$110&lt;=90,AVERAGE(AH64:AH65)/AH$6,INDEX($W$110:$AM$197,AH$110-1970+72,AH$109)*VLOOKUP($W169-AH$110,kifut_faktor_noi,2,FALSE)),"")</f>
        <v>0.89327712480851251</v>
      </c>
      <c r="AI169" cm="1">
        <f t="array" ref="AI169">IFERROR(IF($W169-AI$110&lt;=90,AVERAGE(AI64:AI65)/AI$6,INDEX($W$110:$AM$197,AI$110-1970+72,AI$109)*VLOOKUP($W169-AI$110,kifut_faktor_noi,2,FALSE)),"")</f>
        <v>0.89971707047862803</v>
      </c>
      <c r="AJ169" cm="1">
        <f t="array" ref="AJ169">IFERROR(IF($W169-AJ$110&lt;=90,AVERAGE(AJ64:AJ65)/AJ$6,INDEX($W$110:$AM$197,AJ$110-1970+72,AJ$109)*VLOOKUP($W169-AJ$110,kifut_faktor_noi,2,FALSE)),"")</f>
        <v>0.90747806440010392</v>
      </c>
      <c r="AK169" cm="1">
        <f t="array" ref="AK169">IFERROR(IF($W169-AK$110&lt;=90,AVERAGE(AK64:AK65)/AK$6,INDEX($W$110:$AM$197,AK$110-1970+72,AK$109)*VLOOKUP($W169-AK$110,kifut_faktor_noi,2,FALSE)),"")</f>
        <v>0.91692150350833967</v>
      </c>
      <c r="AL169" cm="1">
        <f t="array" ref="AL169">IFERROR(IF($W169-AL$110&lt;=90,AVERAGE(AL64:AL65)/AL$6,INDEX($W$110:$AM$197,AL$110-1970+72,AL$109)*VLOOKUP($W169-AL$110,kifut_faktor_noi,2,FALSE)),"")</f>
        <v>0.9254873427764948</v>
      </c>
      <c r="AM169" cm="1">
        <f t="array" ref="AM169">IFERROR(IF($W169-AM$110&lt;=90,AVERAGE(AM64:AM65)/AM$6,INDEX($W$110:$AM$197,AM$110-1970+72,AM$109)*VLOOKUP($W169-AM$110,kifut_faktor_noi,2,FALSE)),"")</f>
        <v>0.93095617726654178</v>
      </c>
    </row>
    <row r="170" spans="1:39" x14ac:dyDescent="0.75">
      <c r="A170" t="s">
        <v>56</v>
      </c>
      <c r="B170" t="s">
        <v>51</v>
      </c>
      <c r="C170" s="1">
        <v>2049</v>
      </c>
      <c r="D170" cm="1">
        <f t="array" ref="D170">IFERROR(IF($C170-D$110&lt;=90,AVERAGE(D65:D66)/D$6,INDEX($C$110:$S$197,D$110-1970+72,D$109)*VLOOKUP($C170-D$110,kifut_faktor_ffi,2,FALSE)),"")</f>
        <v>0.51902919540195958</v>
      </c>
      <c r="E170" cm="1">
        <f t="array" ref="E170">IFERROR(IF($C170-E$110&lt;=90,AVERAGE(E65:E66)/E$6,INDEX($C$110:$S$197,E$110-1970+72,E$109)*VLOOKUP($C170-E$110,kifut_faktor_ffi,2,FALSE)),"")</f>
        <v>0.54425673394549989</v>
      </c>
      <c r="F170" cm="1">
        <f t="array" ref="F170">IFERROR(IF($C170-F$110&lt;=90,AVERAGE(F65:F66)/F$6,INDEX($C$110:$S$197,F$110-1970+72,F$109)*VLOOKUP($C170-F$110,kifut_faktor_ffi,2,FALSE)),"")</f>
        <v>0.57210845035512004</v>
      </c>
      <c r="G170" cm="1">
        <f t="array" ref="G170">IFERROR(IF($C170-G$110&lt;=90,AVERAGE(G65:G66)/G$6,INDEX($C$110:$S$197,G$110-1970+72,G$109)*VLOOKUP($C170-G$110,kifut_faktor_ffi,2,FALSE)),"")</f>
        <v>0.59929631002039463</v>
      </c>
      <c r="H170" cm="1">
        <f t="array" ref="H170">IFERROR(IF($C170-H$110&lt;=90,AVERAGE(H65:H66)/H$6,INDEX($C$110:$S$197,H$110-1970+72,H$109)*VLOOKUP($C170-H$110,kifut_faktor_ffi,2,FALSE)),"")</f>
        <v>0.6194133017558584</v>
      </c>
      <c r="I170" cm="1">
        <f t="array" ref="I170">IFERROR(IF($C170-I$110&lt;=90,AVERAGE(I65:I66)/I$6,INDEX($C$110:$S$197,I$110-1970+72,I$109)*VLOOKUP($C170-I$110,kifut_faktor_ffi,2,FALSE)),"")</f>
        <v>0.64732686799455386</v>
      </c>
      <c r="J170" cm="1">
        <f t="array" ref="J170">IFERROR(IF($C170-J$110&lt;=90,AVERAGE(J65:J66)/J$6,INDEX($C$110:$S$197,J$110-1970+72,J$109)*VLOOKUP($C170-J$110,kifut_faktor_ffi,2,FALSE)),"")</f>
        <v>0.6681593267816841</v>
      </c>
      <c r="K170" cm="1">
        <f t="array" ref="K170">IFERROR(IF($C170-K$110&lt;=90,AVERAGE(K65:K66)/K$6,INDEX($C$110:$S$197,K$110-1970+72,K$109)*VLOOKUP($C170-K$110,kifut_faktor_ffi,2,FALSE)),"")</f>
        <v>0.69089356781633948</v>
      </c>
      <c r="L170" cm="1">
        <f t="array" ref="L170">IFERROR(IF($C170-L$110&lt;=90,AVERAGE(L65:L66)/L$6,INDEX($C$110:$S$197,L$110-1970+72,L$109)*VLOOKUP($C170-L$110,kifut_faktor_ffi,2,FALSE)),"")</f>
        <v>0.71262111371959169</v>
      </c>
      <c r="M170" cm="1">
        <f t="array" ref="M170">IFERROR(IF($C170-M$110&lt;=90,AVERAGE(M65:M66)/M$6,INDEX($C$110:$S$197,M$110-1970+72,M$109)*VLOOKUP($C170-M$110,kifut_faktor_ffi,2,FALSE)),"")</f>
        <v>0.73723949424346125</v>
      </c>
      <c r="N170" cm="1">
        <f t="array" ref="N170">IFERROR(IF($C170-N$110&lt;=90,AVERAGE(N65:N66)/N$6,INDEX($C$110:$S$197,N$110-1970+72,N$109)*VLOOKUP($C170-N$110,kifut_faktor_ffi,2,FALSE)),"")</f>
        <v>0.75566931634007917</v>
      </c>
      <c r="O170" cm="1">
        <f t="array" ref="O170">IFERROR(IF($C170-O$110&lt;=90,AVERAGE(O65:O66)/O$6,INDEX($C$110:$S$197,O$110-1970+72,O$109)*VLOOKUP($C170-O$110,kifut_faktor_ffi,2,FALSE)),"")</f>
        <v>0.77558638052255158</v>
      </c>
      <c r="P170" cm="1">
        <f t="array" ref="P170">IFERROR(IF($C170-P$110&lt;=90,AVERAGE(P65:P66)/P$6,INDEX($C$110:$S$197,P$110-1970+72,P$109)*VLOOKUP($C170-P$110,kifut_faktor_ffi,2,FALSE)),"")</f>
        <v>0.79360374954420265</v>
      </c>
      <c r="Q170" cm="1">
        <f t="array" ref="Q170">IFERROR(IF($C170-Q$110&lt;=90,AVERAGE(Q65:Q66)/Q$6,INDEX($C$110:$S$197,Q$110-1970+72,Q$109)*VLOOKUP($C170-Q$110,kifut_faktor_ffi,2,FALSE)),"")</f>
        <v>0.80846018247846452</v>
      </c>
      <c r="R170" cm="1">
        <f t="array" ref="R170">IFERROR(IF($C170-R$110&lt;=90,AVERAGE(R65:R66)/R$6,INDEX($C$110:$S$197,R$110-1970+72,R$109)*VLOOKUP($C170-R$110,kifut_faktor_ffi,2,FALSE)),"")</f>
        <v>0.82759996217728082</v>
      </c>
      <c r="S170" cm="1">
        <f t="array" ref="S170">IFERROR(IF($C170-S$110&lt;=90,AVERAGE(S65:S66)/S$6,INDEX($C$110:$S$197,S$110-1970+72,S$109)*VLOOKUP($C170-S$110,kifut_faktor_ffi,2,FALSE)),"")</f>
        <v>0.84472460180143594</v>
      </c>
      <c r="U170" t="s">
        <v>56</v>
      </c>
      <c r="V170" t="s">
        <v>52</v>
      </c>
      <c r="W170" s="1">
        <v>2049</v>
      </c>
      <c r="X170" cm="1">
        <f t="array" ref="X170">IFERROR(IF($W170-X$110&lt;=90,AVERAGE(X65:X66)/X$6,INDEX($W$110:$AM$197,X$110-1970+72,X$109)*VLOOKUP($W170-X$110,kifut_faktor_noi,2,FALSE)),"")</f>
        <v>0.7402821448980188</v>
      </c>
      <c r="Y170" cm="1">
        <f t="array" ref="Y170">IFERROR(IF($W170-Y$110&lt;=90,AVERAGE(Y65:Y66)/Y$6,INDEX($W$110:$AM$197,Y$110-1970+72,Y$109)*VLOOKUP($W170-Y$110,kifut_faktor_noi,2,FALSE)),"")</f>
        <v>0.75855007207347547</v>
      </c>
      <c r="Z170" cm="1">
        <f t="array" ref="Z170">IFERROR(IF($W170-Z$110&lt;=90,AVERAGE(Z65:Z66)/Z$6,INDEX($W$110:$AM$197,Z$110-1970+72,Z$109)*VLOOKUP($W170-Z$110,kifut_faktor_noi,2,FALSE)),"")</f>
        <v>0.78169668360188738</v>
      </c>
      <c r="AA170" cm="1">
        <f t="array" ref="AA170">IFERROR(IF($W170-AA$110&lt;=90,AVERAGE(AA65:AA66)/AA$6,INDEX($W$110:$AM$197,AA$110-1970+72,AA$109)*VLOOKUP($W170-AA$110,kifut_faktor_noi,2,FALSE)),"")</f>
        <v>0.79780116420939562</v>
      </c>
      <c r="AB170" cm="1">
        <f t="array" ref="AB170">IFERROR(IF($W170-AB$110&lt;=90,AVERAGE(AB65:AB66)/AB$6,INDEX($W$110:$AM$197,AB$110-1970+72,AB$109)*VLOOKUP($W170-AB$110,kifut_faktor_noi,2,FALSE)),"")</f>
        <v>0.8140161370526553</v>
      </c>
      <c r="AC170" cm="1">
        <f t="array" ref="AC170">IFERROR(IF($W170-AC$110&lt;=90,AVERAGE(AC65:AC66)/AC$6,INDEX($W$110:$AM$197,AC$110-1970+72,AC$109)*VLOOKUP($W170-AC$110,kifut_faktor_noi,2,FALSE)),"")</f>
        <v>0.8292494142256106</v>
      </c>
      <c r="AD170" cm="1">
        <f t="array" ref="AD170">IFERROR(IF($W170-AD$110&lt;=90,AVERAGE(AD65:AD66)/AD$6,INDEX($W$110:$AM$197,AD$110-1970+72,AD$109)*VLOOKUP($W170-AD$110,kifut_faktor_noi,2,FALSE)),"")</f>
        <v>0.83904774132973814</v>
      </c>
      <c r="AE170" cm="1">
        <f t="array" ref="AE170">IFERROR(IF($W170-AE$110&lt;=90,AVERAGE(AE65:AE66)/AE$6,INDEX($W$110:$AM$197,AE$110-1970+72,AE$109)*VLOOKUP($W170-AE$110,kifut_faktor_noi,2,FALSE)),"")</f>
        <v>0.85297173148596139</v>
      </c>
      <c r="AF170" cm="1">
        <f t="array" ref="AF170">IFERROR(IF($W170-AF$110&lt;=90,AVERAGE(AF65:AF66)/AF$6,INDEX($W$110:$AM$197,AF$110-1970+72,AF$109)*VLOOKUP($W170-AF$110,kifut_faktor_noi,2,FALSE)),"")</f>
        <v>0.86400858298723116</v>
      </c>
      <c r="AG170" cm="1">
        <f t="array" ref="AG170">IFERROR(IF($W170-AG$110&lt;=90,AVERAGE(AG65:AG66)/AG$6,INDEX($W$110:$AM$197,AG$110-1970+72,AG$109)*VLOOKUP($W170-AG$110,kifut_faktor_noi,2,FALSE)),"")</f>
        <v>0.87520902889183183</v>
      </c>
      <c r="AH170" cm="1">
        <f t="array" ref="AH170">IFERROR(IF($W170-AH$110&lt;=90,AVERAGE(AH65:AH66)/AH$6,INDEX($W$110:$AM$197,AH$110-1970+72,AH$109)*VLOOKUP($W170-AH$110,kifut_faktor_noi,2,FALSE)),"")</f>
        <v>0.88524920582760391</v>
      </c>
      <c r="AI170" cm="1">
        <f t="array" ref="AI170">IFERROR(IF($W170-AI$110&lt;=90,AVERAGE(AI65:AI66)/AI$6,INDEX($W$110:$AM$197,AI$110-1970+72,AI$109)*VLOOKUP($W170-AI$110,kifut_faktor_noi,2,FALSE)),"")</f>
        <v>0.89202338007230708</v>
      </c>
      <c r="AJ170" cm="1">
        <f t="array" ref="AJ170">IFERROR(IF($W170-AJ$110&lt;=90,AVERAGE(AJ65:AJ66)/AJ$6,INDEX($W$110:$AM$197,AJ$110-1970+72,AJ$109)*VLOOKUP($W170-AJ$110,kifut_faktor_noi,2,FALSE)),"")</f>
        <v>0.90010372937079408</v>
      </c>
      <c r="AK170" cm="1">
        <f t="array" ref="AK170">IFERROR(IF($W170-AK$110&lt;=90,AVERAGE(AK65:AK66)/AK$6,INDEX($W$110:$AM$197,AK$110-1970+72,AK$109)*VLOOKUP($W170-AK$110,kifut_faktor_noi,2,FALSE)),"")</f>
        <v>0.90986766234530014</v>
      </c>
      <c r="AL170" cm="1">
        <f t="array" ref="AL170">IFERROR(IF($W170-AL$110&lt;=90,AVERAGE(AL65:AL66)/AL$6,INDEX($W$110:$AM$197,AL$110-1970+72,AL$109)*VLOOKUP($W170-AL$110,kifut_faktor_noi,2,FALSE)),"")</f>
        <v>0.91878180562419387</v>
      </c>
      <c r="AM170" cm="1">
        <f t="array" ref="AM170">IFERROR(IF($W170-AM$110&lt;=90,AVERAGE(AM65:AM66)/AM$6,INDEX($W$110:$AM$197,AM$110-1970+72,AM$109)*VLOOKUP($W170-AM$110,kifut_faktor_noi,2,FALSE)),"")</f>
        <v>0.92464033778783461</v>
      </c>
    </row>
    <row r="171" spans="1:39" x14ac:dyDescent="0.75">
      <c r="A171" t="s">
        <v>56</v>
      </c>
      <c r="B171" t="s">
        <v>51</v>
      </c>
      <c r="C171" s="1">
        <v>2050</v>
      </c>
      <c r="D171" cm="1">
        <f t="array" ref="D171">IFERROR(IF($C171-D$110&lt;=90,AVERAGE(D66:D67)/D$6,INDEX($C$110:$S$197,D$110-1970+72,D$109)*VLOOKUP($C171-D$110,kifut_faktor_ffi,2,FALSE)),"")</f>
        <v>0.49646032936869078</v>
      </c>
      <c r="E171" cm="1">
        <f t="array" ref="E171">IFERROR(IF($C171-E$110&lt;=90,AVERAGE(E66:E67)/E$6,INDEX($C$110:$S$197,E$110-1970+72,E$109)*VLOOKUP($C171-E$110,kifut_faktor_ffi,2,FALSE)),"")</f>
        <v>0.5226450059225628</v>
      </c>
      <c r="F171" cm="1">
        <f t="array" ref="F171">IFERROR(IF($C171-F$110&lt;=90,AVERAGE(F66:F67)/F$6,INDEX($C$110:$S$197,F$110-1970+72,F$109)*VLOOKUP($C171-F$110,kifut_faktor_ffi,2,FALSE)),"")</f>
        <v>0.55121894386997294</v>
      </c>
      <c r="G171" cm="1">
        <f t="array" ref="G171">IFERROR(IF($C171-G$110&lt;=90,AVERAGE(G66:G67)/G$6,INDEX($C$110:$S$197,G$110-1970+72,G$109)*VLOOKUP($C171-G$110,kifut_faktor_ffi,2,FALSE)),"")</f>
        <v>0.57904509877645094</v>
      </c>
      <c r="H171" cm="1">
        <f t="array" ref="H171">IFERROR(IF($C171-H$110&lt;=90,AVERAGE(H66:H67)/H$6,INDEX($C$110:$S$197,H$110-1970+72,H$109)*VLOOKUP($C171-H$110,kifut_faktor_ffi,2,FALSE)),"")</f>
        <v>0.59993918055865247</v>
      </c>
      <c r="I171" cm="1">
        <f t="array" ref="I171">IFERROR(IF($C171-I$110&lt;=90,AVERAGE(I66:I67)/I$6,INDEX($C$110:$S$197,I$110-1970+72,I$109)*VLOOKUP($C171-I$110,kifut_faktor_ffi,2,FALSE)),"")</f>
        <v>0.62831947002779387</v>
      </c>
      <c r="J171" cm="1">
        <f t="array" ref="J171">IFERROR(IF($C171-J$110&lt;=90,AVERAGE(J66:J67)/J$6,INDEX($C$110:$S$197,J$110-1970+72,J$109)*VLOOKUP($C171-J$110,kifut_faktor_ffi,2,FALSE)),"")</f>
        <v>0.64979326401031812</v>
      </c>
      <c r="K171" cm="1">
        <f t="array" ref="K171">IFERROR(IF($C171-K$110&lt;=90,AVERAGE(K66:K67)/K$6,INDEX($C$110:$S$197,K$110-1970+72,K$109)*VLOOKUP($C171-K$110,kifut_faktor_ffi,2,FALSE)),"")</f>
        <v>0.67309190939714669</v>
      </c>
      <c r="L171" cm="1">
        <f t="array" ref="L171">IFERROR(IF($C171-L$110&lt;=90,AVERAGE(L66:L67)/L$6,INDEX($C$110:$S$197,L$110-1970+72,L$109)*VLOOKUP($C171-L$110,kifut_faktor_ffi,2,FALSE)),"")</f>
        <v>0.69539184422500899</v>
      </c>
      <c r="M171" cm="1">
        <f t="array" ref="M171">IFERROR(IF($C171-M$110&lt;=90,AVERAGE(M66:M67)/M$6,INDEX($C$110:$S$197,M$110-1970+72,M$109)*VLOOKUP($C171-M$110,kifut_faktor_ffi,2,FALSE)),"")</f>
        <v>0.72049082314788548</v>
      </c>
      <c r="N171" cm="1">
        <f t="array" ref="N171">IFERROR(IF($C171-N$110&lt;=90,AVERAGE(N66:N67)/N$6,INDEX($C$110:$S$197,N$110-1970+72,N$109)*VLOOKUP($C171-N$110,kifut_faktor_ffi,2,FALSE)),"")</f>
        <v>0.7395045951487671</v>
      </c>
      <c r="O171" cm="1">
        <f t="array" ref="O171">IFERROR(IF($C171-O$110&lt;=90,AVERAGE(O66:O67)/O$6,INDEX($C$110:$S$197,O$110-1970+72,O$109)*VLOOKUP($C171-O$110,kifut_faktor_ffi,2,FALSE)),"")</f>
        <v>0.75992507214478655</v>
      </c>
      <c r="P171" cm="1">
        <f t="array" ref="P171">IFERROR(IF($C171-P$110&lt;=90,AVERAGE(P66:P67)/P$6,INDEX($C$110:$S$197,P$110-1970+72,P$109)*VLOOKUP($C171-P$110,kifut_faktor_ffi,2,FALSE)),"")</f>
        <v>0.778442891397222</v>
      </c>
      <c r="Q171" cm="1">
        <f t="array" ref="Q171">IFERROR(IF($C171-Q$110&lt;=90,AVERAGE(Q66:Q67)/Q$6,INDEX($C$110:$S$197,Q$110-1970+72,Q$109)*VLOOKUP($C171-Q$110,kifut_faktor_ffi,2,FALSE)),"")</f>
        <v>0.79383602125501396</v>
      </c>
      <c r="R171" cm="1">
        <f t="array" ref="R171">IFERROR(IF($C171-R$110&lt;=90,AVERAGE(R66:R67)/R$6,INDEX($C$110:$S$197,R$110-1970+72,R$109)*VLOOKUP($C171-R$110,kifut_faktor_ffi,2,FALSE)),"")</f>
        <v>0.81344530776114643</v>
      </c>
      <c r="S171" cm="1">
        <f t="array" ref="S171">IFERROR(IF($C171-S$110&lt;=90,AVERAGE(S66:S67)/S$6,INDEX($C$110:$S$197,S$110-1970+72,S$109)*VLOOKUP($C171-S$110,kifut_faktor_ffi,2,FALSE)),"")</f>
        <v>0.83112113718623581</v>
      </c>
      <c r="U171" t="s">
        <v>56</v>
      </c>
      <c r="V171" t="s">
        <v>52</v>
      </c>
      <c r="W171" s="1">
        <v>2050</v>
      </c>
      <c r="X171" cm="1">
        <f t="array" ref="X171">IFERROR(IF($W171-X$110&lt;=90,AVERAGE(X66:X67)/X$6,INDEX($W$110:$AM$197,X$110-1970+72,X$109)*VLOOKUP($W171-X$110,kifut_faktor_noi,2,FALSE)),"")</f>
        <v>0.71977349554589065</v>
      </c>
      <c r="Y171" cm="1">
        <f t="array" ref="Y171">IFERROR(IF($W171-Y$110&lt;=90,AVERAGE(Y66:Y67)/Y$6,INDEX($W$110:$AM$197,Y$110-1970+72,Y$109)*VLOOKUP($W171-Y$110,kifut_faktor_noi,2,FALSE)),"")</f>
        <v>0.74036559305154193</v>
      </c>
      <c r="Z171" cm="1">
        <f t="array" ref="Z171">IFERROR(IF($W171-Z$110&lt;=90,AVERAGE(Z66:Z67)/Z$6,INDEX($W$110:$AM$197,Z$110-1970+72,Z$109)*VLOOKUP($W171-Z$110,kifut_faktor_noi,2,FALSE)),"")</f>
        <v>0.76542372396047709</v>
      </c>
      <c r="AA171" cm="1">
        <f t="array" ref="AA171">IFERROR(IF($W171-AA$110&lt;=90,AVERAGE(AA66:AA67)/AA$6,INDEX($W$110:$AM$197,AA$110-1970+72,AA$109)*VLOOKUP($W171-AA$110,kifut_faktor_noi,2,FALSE)),"")</f>
        <v>0.78330922990172347</v>
      </c>
      <c r="AB171" cm="1">
        <f t="array" ref="AB171">IFERROR(IF($W171-AB$110&lt;=90,AVERAGE(AB66:AB67)/AB$6,INDEX($W$110:$AM$197,AB$110-1970+72,AB$109)*VLOOKUP($W171-AB$110,kifut_faktor_noi,2,FALSE)),"")</f>
        <v>0.80102975892969253</v>
      </c>
      <c r="AC171" cm="1">
        <f t="array" ref="AC171">IFERROR(IF($W171-AC$110&lt;=90,AVERAGE(AC66:AC67)/AC$6,INDEX($W$110:$AM$197,AC$110-1970+72,AC$109)*VLOOKUP($W171-AC$110,kifut_faktor_noi,2,FALSE)),"")</f>
        <v>0.81752940911364225</v>
      </c>
      <c r="AD171" cm="1">
        <f t="array" ref="AD171">IFERROR(IF($W171-AD$110&lt;=90,AVERAGE(AD66:AD67)/AD$6,INDEX($W$110:$AM$197,AD$110-1970+72,AD$109)*VLOOKUP($W171-AD$110,kifut_faktor_noi,2,FALSE)),"")</f>
        <v>0.82842480532205853</v>
      </c>
      <c r="AE171" cm="1">
        <f t="array" ref="AE171">IFERROR(IF($W171-AE$110&lt;=90,AVERAGE(AE66:AE67)/AE$6,INDEX($W$110:$AM$197,AE$110-1970+72,AE$109)*VLOOKUP($W171-AE$110,kifut_faktor_noi,2,FALSE)),"")</f>
        <v>0.84316878888876434</v>
      </c>
      <c r="AF171" cm="1">
        <f t="array" ref="AF171">IFERROR(IF($W171-AF$110&lt;=90,AVERAGE(AF66:AF67)/AF$6,INDEX($W$110:$AM$197,AF$110-1970+72,AF$109)*VLOOKUP($W171-AF$110,kifut_faktor_noi,2,FALSE)),"")</f>
        <v>0.85486566202644143</v>
      </c>
      <c r="AG171" cm="1">
        <f t="array" ref="AG171">IFERROR(IF($W171-AG$110&lt;=90,AVERAGE(AG66:AG67)/AG$6,INDEX($W$110:$AM$197,AG$110-1970+72,AG$109)*VLOOKUP($W171-AG$110,kifut_faktor_noi,2,FALSE)),"")</f>
        <v>0.86656583626035066</v>
      </c>
      <c r="AH171" cm="1">
        <f t="array" ref="AH171">IFERROR(IF($W171-AH$110&lt;=90,AVERAGE(AH66:AH67)/AH$6,INDEX($W$110:$AM$197,AH$110-1970+72,AH$109)*VLOOKUP($W171-AH$110,kifut_faktor_noi,2,FALSE)),"")</f>
        <v>0.87700159478263984</v>
      </c>
      <c r="AI171" cm="1">
        <f t="array" ref="AI171">IFERROR(IF($W171-AI$110&lt;=90,AVERAGE(AI66:AI67)/AI$6,INDEX($W$110:$AM$197,AI$110-1970+72,AI$109)*VLOOKUP($W171-AI$110,kifut_faktor_noi,2,FALSE)),"")</f>
        <v>0.88412914248862007</v>
      </c>
      <c r="AJ171" cm="1">
        <f t="array" ref="AJ171">IFERROR(IF($W171-AJ$110&lt;=90,AVERAGE(AJ66:AJ67)/AJ$6,INDEX($W$110:$AM$197,AJ$110-1970+72,AJ$109)*VLOOKUP($W171-AJ$110,kifut_faktor_noi,2,FALSE)),"")</f>
        <v>0.89251848864184735</v>
      </c>
      <c r="AK171" cm="1">
        <f t="array" ref="AK171">IFERROR(IF($W171-AK$110&lt;=90,AVERAGE(AK66:AK67)/AK$6,INDEX($W$110:$AM$197,AK$110-1970+72,AK$109)*VLOOKUP($W171-AK$110,kifut_faktor_noi,2,FALSE)),"")</f>
        <v>0.90257582858684093</v>
      </c>
      <c r="AL171" cm="1">
        <f t="array" ref="AL171">IFERROR(IF($W171-AL$110&lt;=90,AVERAGE(AL66:AL67)/AL$6,INDEX($W$110:$AM$197,AL$110-1970+72,AL$109)*VLOOKUP($W171-AL$110,kifut_faktor_noi,2,FALSE)),"")</f>
        <v>0.91180617326304547</v>
      </c>
      <c r="AM171" cm="1">
        <f t="array" ref="AM171">IFERROR(IF($W171-AM$110&lt;=90,AVERAGE(AM66:AM67)/AM$6,INDEX($W$110:$AM$197,AM$110-1970+72,AM$109)*VLOOKUP($W171-AM$110,kifut_faktor_noi,2,FALSE)),"")</f>
        <v>0.9180243061074902</v>
      </c>
    </row>
    <row r="172" spans="1:39" x14ac:dyDescent="0.75">
      <c r="A172" t="s">
        <v>56</v>
      </c>
      <c r="B172" t="s">
        <v>51</v>
      </c>
      <c r="C172" s="1">
        <v>2051</v>
      </c>
      <c r="D172" cm="1">
        <f t="array" ref="D172">IFERROR(IF($C172-D$110&lt;=90,AVERAGE(D67:D68)/D$6,INDEX($C$110:$S$197,D$110-1970+72,D$109)*VLOOKUP($C172-D$110,kifut_faktor_ffi,2,FALSE)),"")</f>
        <v>0.47299103640396478</v>
      </c>
      <c r="E172" cm="1">
        <f t="array" ref="E172">IFERROR(IF($C172-E$110&lt;=90,AVERAGE(E67:E68)/E$6,INDEX($C$110:$S$197,E$110-1970+72,E$109)*VLOOKUP($C172-E$110,kifut_faktor_ffi,2,FALSE)),"")</f>
        <v>0.50024316590945872</v>
      </c>
      <c r="F172" cm="1">
        <f t="array" ref="F172">IFERROR(IF($C172-F$110&lt;=90,AVERAGE(F67:F68)/F$6,INDEX($C$110:$S$197,F$110-1970+72,F$109)*VLOOKUP($C172-F$110,kifut_faktor_ffi,2,FALSE)),"")</f>
        <v>0.52965197972223288</v>
      </c>
      <c r="G172" cm="1">
        <f t="array" ref="G172">IFERROR(IF($C172-G$110&lt;=90,AVERAGE(G67:G68)/G$6,INDEX($C$110:$S$197,G$110-1970+72,G$109)*VLOOKUP($C172-G$110,kifut_faktor_ffi,2,FALSE)),"")</f>
        <v>0.558218955324984</v>
      </c>
      <c r="H172" cm="1">
        <f t="array" ref="H172">IFERROR(IF($C172-H$110&lt;=90,AVERAGE(H67:H68)/H$6,INDEX($C$110:$S$197,H$110-1970+72,H$109)*VLOOKUP($C172-H$110,kifut_faktor_ffi,2,FALSE)),"")</f>
        <v>0.57997363435868954</v>
      </c>
      <c r="I172" cm="1">
        <f t="array" ref="I172">IFERROR(IF($C172-I$110&lt;=90,AVERAGE(I67:I68)/I$6,INDEX($C$110:$S$197,I$110-1970+72,I$109)*VLOOKUP($C172-I$110,kifut_faktor_ffi,2,FALSE)),"")</f>
        <v>0.60886649831753059</v>
      </c>
      <c r="J172" cm="1">
        <f t="array" ref="J172">IFERROR(IF($C172-J$110&lt;=90,AVERAGE(J67:J68)/J$6,INDEX($C$110:$S$197,J$110-1970+72,J$109)*VLOOKUP($C172-J$110,kifut_faktor_ffi,2,FALSE)),"")</f>
        <v>0.63100439155010413</v>
      </c>
      <c r="K172" cm="1">
        <f t="array" ref="K172">IFERROR(IF($C172-K$110&lt;=90,AVERAGE(K67:K68)/K$6,INDEX($C$110:$S$197,K$110-1970+72,K$109)*VLOOKUP($C172-K$110,kifut_faktor_ffi,2,FALSE)),"")</f>
        <v>0.65487153444548019</v>
      </c>
      <c r="L172" cm="1">
        <f t="array" ref="L172">IFERROR(IF($C172-L$110&lt;=90,AVERAGE(L67:L68)/L$6,INDEX($C$110:$S$197,L$110-1970+72,L$109)*VLOOKUP($C172-L$110,kifut_faktor_ffi,2,FALSE)),"")</f>
        <v>0.67774538409154639</v>
      </c>
      <c r="M172" cm="1">
        <f t="array" ref="M172">IFERROR(IF($C172-M$110&lt;=90,AVERAGE(M67:M68)/M$6,INDEX($C$110:$S$197,M$110-1970+72,M$109)*VLOOKUP($C172-M$110,kifut_faktor_ffi,2,FALSE)),"")</f>
        <v>0.70333336364260246</v>
      </c>
      <c r="N172" cm="1">
        <f t="array" ref="N172">IFERROR(IF($C172-N$110&lt;=90,AVERAGE(N67:N68)/N$6,INDEX($C$110:$S$197,N$110-1970+72,N$109)*VLOOKUP($C172-N$110,kifut_faktor_ffi,2,FALSE)),"")</f>
        <v>0.72295553888272435</v>
      </c>
      <c r="O172" cm="1">
        <f t="array" ref="O172">IFERROR(IF($C172-O$110&lt;=90,AVERAGE(O67:O68)/O$6,INDEX($C$110:$S$197,O$110-1970+72,O$109)*VLOOKUP($C172-O$110,kifut_faktor_ffi,2,FALSE)),"")</f>
        <v>0.74391018421506616</v>
      </c>
      <c r="P172" cm="1">
        <f t="array" ref="P172">IFERROR(IF($C172-P$110&lt;=90,AVERAGE(P67:P68)/P$6,INDEX($C$110:$S$197,P$110-1970+72,P$109)*VLOOKUP($C172-P$110,kifut_faktor_ffi,2,FALSE)),"")</f>
        <v>0.76295417456520898</v>
      </c>
      <c r="Q172" cm="1">
        <f t="array" ref="Q172">IFERROR(IF($C172-Q$110&lt;=90,AVERAGE(Q67:Q68)/Q$6,INDEX($C$110:$S$197,Q$110-1970+72,Q$109)*VLOOKUP($C172-Q$110,kifut_faktor_ffi,2,FALSE)),"")</f>
        <v>0.77888962772455261</v>
      </c>
      <c r="R172" cm="1">
        <f t="array" ref="R172">IFERROR(IF($C172-R$110&lt;=90,AVERAGE(R67:R68)/R$6,INDEX($C$110:$S$197,R$110-1970+72,R$109)*VLOOKUP($C172-R$110,kifut_faktor_ffi,2,FALSE)),"")</f>
        <v>0.7989396554867142</v>
      </c>
      <c r="S172" cm="1">
        <f t="array" ref="S172">IFERROR(IF($C172-S$110&lt;=90,AVERAGE(S67:S68)/S$6,INDEX($C$110:$S$197,S$110-1970+72,S$109)*VLOOKUP($C172-S$110,kifut_faktor_ffi,2,FALSE)),"")</f>
        <v>0.81710413650700942</v>
      </c>
      <c r="U172" t="s">
        <v>56</v>
      </c>
      <c r="V172" t="s">
        <v>52</v>
      </c>
      <c r="W172" s="1">
        <v>2051</v>
      </c>
      <c r="X172" cm="1">
        <f t="array" ref="X172">IFERROR(IF($W172-X$110&lt;=90,AVERAGE(X67:X68)/X$6,INDEX($W$110:$AM$197,X$110-1970+72,X$109)*VLOOKUP($W172-X$110,kifut_faktor_noi,2,FALSE)),"")</f>
        <v>0.69703621832774887</v>
      </c>
      <c r="Y172" cm="1">
        <f t="array" ref="Y172">IFERROR(IF($W172-Y$110&lt;=90,AVERAGE(Y67:Y68)/Y$6,INDEX($W$110:$AM$197,Y$110-1970+72,Y$109)*VLOOKUP($W172-Y$110,kifut_faktor_noi,2,FALSE)),"")</f>
        <v>0.72018949180370306</v>
      </c>
      <c r="Z172" cm="1">
        <f t="array" ref="Z172">IFERROR(IF($W172-Z$110&lt;=90,AVERAGE(Z67:Z68)/Z$6,INDEX($W$110:$AM$197,Z$110-1970+72,Z$109)*VLOOKUP($W172-Z$110,kifut_faktor_noi,2,FALSE)),"")</f>
        <v>0.74738402374070123</v>
      </c>
      <c r="AA172" cm="1">
        <f t="array" ref="AA172">IFERROR(IF($W172-AA$110&lt;=90,AVERAGE(AA67:AA68)/AA$6,INDEX($W$110:$AM$197,AA$110-1970+72,AA$109)*VLOOKUP($W172-AA$110,kifut_faktor_noi,2,FALSE)),"")</f>
        <v>0.76728506182932343</v>
      </c>
      <c r="AB172" cm="1">
        <f t="array" ref="AB172">IFERROR(IF($W172-AB$110&lt;=90,AVERAGE(AB67:AB68)/AB$6,INDEX($W$110:$AM$197,AB$110-1970+72,AB$109)*VLOOKUP($W172-AB$110,kifut_faktor_noi,2,FALSE)),"")</f>
        <v>0.78673594706297478</v>
      </c>
      <c r="AC172" cm="1">
        <f t="array" ref="AC172">IFERROR(IF($W172-AC$110&lt;=90,AVERAGE(AC67:AC68)/AC$6,INDEX($W$110:$AM$197,AC$110-1970+72,AC$109)*VLOOKUP($W172-AC$110,kifut_faktor_noi,2,FALSE)),"")</f>
        <v>0.80471981051150854</v>
      </c>
      <c r="AD172" cm="1">
        <f t="array" ref="AD172">IFERROR(IF($W172-AD$110&lt;=90,AVERAGE(AD67:AD68)/AD$6,INDEX($W$110:$AM$197,AD$110-1970+72,AD$109)*VLOOKUP($W172-AD$110,kifut_faktor_noi,2,FALSE)),"")</f>
        <v>0.81692626369432364</v>
      </c>
      <c r="AE172" cm="1">
        <f t="array" ref="AE172">IFERROR(IF($W172-AE$110&lt;=90,AVERAGE(AE67:AE68)/AE$6,INDEX($W$110:$AM$197,AE$110-1970+72,AE$109)*VLOOKUP($W172-AE$110,kifut_faktor_noi,2,FALSE)),"")</f>
        <v>0.83268410741468846</v>
      </c>
      <c r="AF172" cm="1">
        <f t="array" ref="AF172">IFERROR(IF($W172-AF$110&lt;=90,AVERAGE(AF67:AF68)/AF$6,INDEX($W$110:$AM$197,AF$110-1970+72,AF$109)*VLOOKUP($W172-AF$110,kifut_faktor_noi,2,FALSE)),"")</f>
        <v>0.84521385933931126</v>
      </c>
      <c r="AG172" cm="1">
        <f t="array" ref="AG172">IFERROR(IF($W172-AG$110&lt;=90,AVERAGE(AG67:AG68)/AG$6,INDEX($W$110:$AM$197,AG$110-1970+72,AG$109)*VLOOKUP($W172-AG$110,kifut_faktor_noi,2,FALSE)),"")</f>
        <v>0.85755357928880893</v>
      </c>
      <c r="AH172" cm="1">
        <f t="array" ref="AH172">IFERROR(IF($W172-AH$110&lt;=90,AVERAGE(AH67:AH68)/AH$6,INDEX($W$110:$AM$197,AH$110-1970+72,AH$109)*VLOOKUP($W172-AH$110,kifut_faktor_noi,2,FALSE)),"")</f>
        <v>0.86848495590753527</v>
      </c>
      <c r="AI172" cm="1">
        <f t="array" ref="AI172">IFERROR(IF($W172-AI$110&lt;=90,AVERAGE(AI67:AI68)/AI$6,INDEX($W$110:$AM$197,AI$110-1970+72,AI$109)*VLOOKUP($W172-AI$110,kifut_faktor_noi,2,FALSE)),"")</f>
        <v>0.87602374822000606</v>
      </c>
      <c r="AJ172" cm="1">
        <f t="array" ref="AJ172">IFERROR(IF($W172-AJ$110&lt;=90,AVERAGE(AJ67:AJ68)/AJ$6,INDEX($W$110:$AM$197,AJ$110-1970+72,AJ$109)*VLOOKUP($W172-AJ$110,kifut_faktor_noi,2,FALSE)),"")</f>
        <v>0.88474048862381804</v>
      </c>
      <c r="AK172" cm="1">
        <f t="array" ref="AK172">IFERROR(IF($W172-AK$110&lt;=90,AVERAGE(AK67:AK68)/AK$6,INDEX($W$110:$AM$197,AK$110-1970+72,AK$109)*VLOOKUP($W172-AK$110,kifut_faktor_noi,2,FALSE)),"")</f>
        <v>0.89508019738023736</v>
      </c>
      <c r="AL172" cm="1">
        <f t="array" ref="AL172">IFERROR(IF($W172-AL$110&lt;=90,AVERAGE(AL67:AL68)/AL$6,INDEX($W$110:$AM$197,AL$110-1970+72,AL$109)*VLOOKUP($W172-AL$110,kifut_faktor_noi,2,FALSE)),"")</f>
        <v>0.90459953778960833</v>
      </c>
      <c r="AM172" cm="1">
        <f t="array" ref="AM172">IFERROR(IF($W172-AM$110&lt;=90,AVERAGE(AM67:AM68)/AM$6,INDEX($W$110:$AM$197,AM$110-1970+72,AM$109)*VLOOKUP($W172-AM$110,kifut_faktor_noi,2,FALSE)),"")</f>
        <v>0.91114566265553587</v>
      </c>
    </row>
    <row r="173" spans="1:39" x14ac:dyDescent="0.75">
      <c r="A173" t="s">
        <v>56</v>
      </c>
      <c r="B173" t="s">
        <v>51</v>
      </c>
      <c r="C173" s="1">
        <v>2052</v>
      </c>
      <c r="D173" cm="1">
        <f t="array" ref="D173">IFERROR(IF($C173-D$110&lt;=90,AVERAGE(D68:D69)/D$6,INDEX($C$110:$S$197,D$110-1970+72,D$109)*VLOOKUP($C173-D$110,kifut_faktor_ffi,2,FALSE)),"")</f>
        <v>0.44851282055476382</v>
      </c>
      <c r="E173" cm="1">
        <f t="array" ref="E173">IFERROR(IF($C173-E$110&lt;=90,AVERAGE(E68:E69)/E$6,INDEX($C$110:$S$197,E$110-1970+72,E$109)*VLOOKUP($C173-E$110,kifut_faktor_ffi,2,FALSE)),"")</f>
        <v>0.47692099716079184</v>
      </c>
      <c r="F173" cm="1">
        <f t="array" ref="F173">IFERROR(IF($C173-F$110&lt;=90,AVERAGE(F68:F69)/F$6,INDEX($C$110:$S$197,F$110-1970+72,F$109)*VLOOKUP($C173-F$110,kifut_faktor_ffi,2,FALSE)),"")</f>
        <v>0.50727381557729567</v>
      </c>
      <c r="G173" cm="1">
        <f t="array" ref="G173">IFERROR(IF($C173-G$110&lt;=90,AVERAGE(G68:G69)/G$6,INDEX($C$110:$S$197,G$110-1970+72,G$109)*VLOOKUP($C173-G$110,kifut_faktor_ffi,2,FALSE)),"")</f>
        <v>0.53669873316424688</v>
      </c>
      <c r="H173" cm="1">
        <f t="array" ref="H173">IFERROR(IF($C173-H$110&lt;=90,AVERAGE(H68:H69)/H$6,INDEX($C$110:$S$197,H$110-1970+72,H$109)*VLOOKUP($C173-H$110,kifut_faktor_ffi,2,FALSE)),"")</f>
        <v>0.55942658216311913</v>
      </c>
      <c r="I173" cm="1">
        <f t="array" ref="I173">IFERROR(IF($C173-I$110&lt;=90,AVERAGE(I68:I69)/I$6,INDEX($C$110:$S$197,I$110-1970+72,I$109)*VLOOKUP($C173-I$110,kifut_faktor_ffi,2,FALSE)),"")</f>
        <v>0.58891117061968146</v>
      </c>
      <c r="J173" cm="1">
        <f t="array" ref="J173">IFERROR(IF($C173-J$110&lt;=90,AVERAGE(J68:J69)/J$6,INDEX($C$110:$S$197,J$110-1970+72,J$109)*VLOOKUP($C173-J$110,kifut_faktor_ffi,2,FALSE)),"")</f>
        <v>0.61176619929329368</v>
      </c>
      <c r="K173" cm="1">
        <f t="array" ref="K173">IFERROR(IF($C173-K$110&lt;=90,AVERAGE(K68:K69)/K$6,INDEX($C$110:$S$197,K$110-1970+72,K$109)*VLOOKUP($C173-K$110,kifut_faktor_ffi,2,FALSE)),"")</f>
        <v>0.63622463810035734</v>
      </c>
      <c r="L173" cm="1">
        <f t="array" ref="L173">IFERROR(IF($C173-L$110&lt;=90,AVERAGE(L68:L69)/L$6,INDEX($C$110:$S$197,L$110-1970+72,L$109)*VLOOKUP($C173-L$110,kifut_faktor_ffi,2,FALSE)),"")</f>
        <v>0.65967801248273217</v>
      </c>
      <c r="M173" cm="1">
        <f t="array" ref="M173">IFERROR(IF($C173-M$110&lt;=90,AVERAGE(M68:M69)/M$6,INDEX($C$110:$S$197,M$110-1970+72,M$109)*VLOOKUP($C173-M$110,kifut_faktor_ffi,2,FALSE)),"")</f>
        <v>0.68575548017729948</v>
      </c>
      <c r="N173" cm="1">
        <f t="array" ref="N173">IFERROR(IF($C173-N$110&lt;=90,AVERAGE(N68:N69)/N$6,INDEX($C$110:$S$197,N$110-1970+72,N$109)*VLOOKUP($C173-N$110,kifut_faktor_ffi,2,FALSE)),"")</f>
        <v>0.70599845263255689</v>
      </c>
      <c r="O173" cm="1">
        <f t="array" ref="O173">IFERROR(IF($C173-O$110&lt;=90,AVERAGE(O68:O69)/O$6,INDEX($C$110:$S$197,O$110-1970+72,O$109)*VLOOKUP($C173-O$110,kifut_faktor_ffi,2,FALSE)),"")</f>
        <v>0.72751137529447651</v>
      </c>
      <c r="P173" cm="1">
        <f t="array" ref="P173">IFERROR(IF($C173-P$110&lt;=90,AVERAGE(P68:P69)/P$6,INDEX($C$110:$S$197,P$110-1970+72,P$109)*VLOOKUP($C173-P$110,kifut_faktor_ffi,2,FALSE)),"")</f>
        <v>0.74711373524158908</v>
      </c>
      <c r="Q173" cm="1">
        <f t="array" ref="Q173">IFERROR(IF($C173-Q$110&lt;=90,AVERAGE(Q68:Q69)/Q$6,INDEX($C$110:$S$197,Q$110-1970+72,Q$109)*VLOOKUP($C173-Q$110,kifut_faktor_ffi,2,FALSE)),"")</f>
        <v>0.76361908614137264</v>
      </c>
      <c r="R173" cm="1">
        <f t="array" ref="R173">IFERROR(IF($C173-R$110&lt;=90,AVERAGE(R68:R69)/R$6,INDEX($C$110:$S$197,R$110-1970+72,R$109)*VLOOKUP($C173-R$110,kifut_faktor_ffi,2,FALSE)),"")</f>
        <v>0.7841143302909539</v>
      </c>
      <c r="S173" cm="1">
        <f t="array" ref="S173">IFERROR(IF($C173-S$110&lt;=90,AVERAGE(S68:S69)/S$6,INDEX($C$110:$S$197,S$110-1970+72,S$109)*VLOOKUP($C173-S$110,kifut_faktor_ffi,2,FALSE)),"")</f>
        <v>0.80273991592759364</v>
      </c>
      <c r="U173" t="s">
        <v>56</v>
      </c>
      <c r="V173" t="s">
        <v>52</v>
      </c>
      <c r="W173" s="1">
        <v>2052</v>
      </c>
      <c r="X173" cm="1">
        <f t="array" ref="X173">IFERROR(IF($W173-X$110&lt;=90,AVERAGE(X68:X69)/X$6,INDEX($W$110:$AM$197,X$110-1970+72,X$109)*VLOOKUP($W173-X$110,kifut_faktor_noi,2,FALSE)),"")</f>
        <v>0.67185999486979875</v>
      </c>
      <c r="Y173" cm="1">
        <f t="array" ref="Y173">IFERROR(IF($W173-Y$110&lt;=90,AVERAGE(Y68:Y69)/Y$6,INDEX($W$110:$AM$197,Y$110-1970+72,Y$109)*VLOOKUP($W173-Y$110,kifut_faktor_noi,2,FALSE)),"")</f>
        <v>0.69779646336393952</v>
      </c>
      <c r="Z173" cm="1">
        <f t="array" ref="Z173">IFERROR(IF($W173-Z$110&lt;=90,AVERAGE(Z68:Z69)/Z$6,INDEX($W$110:$AM$197,Z$110-1970+72,Z$109)*VLOOKUP($W173-Z$110,kifut_faktor_noi,2,FALSE)),"")</f>
        <v>0.72734925089571001</v>
      </c>
      <c r="AA173" cm="1">
        <f t="array" ref="AA173">IFERROR(IF($W173-AA$110&lt;=90,AVERAGE(AA68:AA69)/AA$6,INDEX($W$110:$AM$197,AA$110-1970+72,AA$109)*VLOOKUP($W173-AA$110,kifut_faktor_noi,2,FALSE)),"")</f>
        <v>0.74950663213336011</v>
      </c>
      <c r="AB173" cm="1">
        <f t="array" ref="AB173">IFERROR(IF($W173-AB$110&lt;=90,AVERAGE(AB68:AB69)/AB$6,INDEX($W$110:$AM$197,AB$110-1970+72,AB$109)*VLOOKUP($W173-AB$110,kifut_faktor_noi,2,FALSE)),"")</f>
        <v>0.7709204152416399</v>
      </c>
      <c r="AC173" cm="1">
        <f t="array" ref="AC173">IFERROR(IF($W173-AC$110&lt;=90,AVERAGE(AC68:AC69)/AC$6,INDEX($W$110:$AM$197,AC$110-1970+72,AC$109)*VLOOKUP($W173-AC$110,kifut_faktor_noi,2,FALSE)),"")</f>
        <v>0.7906135943309931</v>
      </c>
      <c r="AD173" cm="1">
        <f t="array" ref="AD173">IFERROR(IF($W173-AD$110&lt;=90,AVERAGE(AD68:AD69)/AD$6,INDEX($W$110:$AM$197,AD$110-1970+72,AD$109)*VLOOKUP($W173-AD$110,kifut_faktor_noi,2,FALSE)),"")</f>
        <v>0.80435465261649874</v>
      </c>
      <c r="AE173" cm="1">
        <f t="array" ref="AE173">IFERROR(IF($W173-AE$110&lt;=90,AVERAGE(AE68:AE69)/AE$6,INDEX($W$110:$AM$197,AE$110-1970+72,AE$109)*VLOOKUP($W173-AE$110,kifut_faktor_noi,2,FALSE)),"")</f>
        <v>0.82133358266461476</v>
      </c>
      <c r="AF173" cm="1">
        <f t="array" ref="AF173">IFERROR(IF($W173-AF$110&lt;=90,AVERAGE(AF68:AF69)/AF$6,INDEX($W$110:$AM$197,AF$110-1970+72,AF$109)*VLOOKUP($W173-AF$110,kifut_faktor_noi,2,FALSE)),"")</f>
        <v>0.83489125619170523</v>
      </c>
      <c r="AG173" cm="1">
        <f t="array" ref="AG173">IFERROR(IF($W173-AG$110&lt;=90,AVERAGE(AG68:AG69)/AG$6,INDEX($W$110:$AM$197,AG$110-1970+72,AG$109)*VLOOKUP($W173-AG$110,kifut_faktor_noi,2,FALSE)),"")</f>
        <v>0.84804184391675064</v>
      </c>
      <c r="AH173" cm="1">
        <f t="array" ref="AH173">IFERROR(IF($W173-AH$110&lt;=90,AVERAGE(AH68:AH69)/AH$6,INDEX($W$110:$AM$197,AH$110-1970+72,AH$109)*VLOOKUP($W173-AH$110,kifut_faktor_noi,2,FALSE)),"")</f>
        <v>0.85960810958145373</v>
      </c>
      <c r="AI173" cm="1">
        <f t="array" ref="AI173">IFERROR(IF($W173-AI$110&lt;=90,AVERAGE(AI68:AI69)/AI$6,INDEX($W$110:$AM$197,AI$110-1970+72,AI$109)*VLOOKUP($W173-AI$110,kifut_faktor_noi,2,FALSE)),"")</f>
        <v>0.86765831215276346</v>
      </c>
      <c r="AJ173" cm="1">
        <f t="array" ref="AJ173">IFERROR(IF($W173-AJ$110&lt;=90,AVERAGE(AJ68:AJ69)/AJ$6,INDEX($W$110:$AM$197,AJ$110-1970+72,AJ$109)*VLOOKUP($W173-AJ$110,kifut_faktor_noi,2,FALSE)),"")</f>
        <v>0.87675926171533314</v>
      </c>
      <c r="AK173" cm="1">
        <f t="array" ref="AK173">IFERROR(IF($W173-AK$110&lt;=90,AVERAGE(AK68:AK69)/AK$6,INDEX($W$110:$AM$197,AK$110-1970+72,AK$109)*VLOOKUP($W173-AK$110,kifut_faktor_noi,2,FALSE)),"")</f>
        <v>0.8873989984205759</v>
      </c>
      <c r="AL173" cm="1">
        <f t="array" ref="AL173">IFERROR(IF($W173-AL$110&lt;=90,AVERAGE(AL68:AL69)/AL$6,INDEX($W$110:$AM$197,AL$110-1970+72,AL$109)*VLOOKUP($W173-AL$110,kifut_faktor_noi,2,FALSE)),"")</f>
        <v>0.89719618870819762</v>
      </c>
      <c r="AM173" cm="1">
        <f t="array" ref="AM173">IFERROR(IF($W173-AM$110&lt;=90,AVERAGE(AM68:AM69)/AM$6,INDEX($W$110:$AM$197,AM$110-1970+72,AM$109)*VLOOKUP($W173-AM$110,kifut_faktor_noi,2,FALSE)),"")</f>
        <v>0.90404352575211622</v>
      </c>
    </row>
    <row r="174" spans="1:39" x14ac:dyDescent="0.75">
      <c r="A174" t="s">
        <v>56</v>
      </c>
      <c r="B174" t="s">
        <v>51</v>
      </c>
      <c r="C174" s="1">
        <v>2053</v>
      </c>
      <c r="D174" cm="1">
        <f t="array" ref="D174">IFERROR(IF($C174-D$110&lt;=90,AVERAGE(D69:D70)/D$6,INDEX($C$110:$S$197,D$110-1970+72,D$109)*VLOOKUP($C174-D$110,kifut_faktor_ffi,2,FALSE)),"")</f>
        <v>0.42295272407227874</v>
      </c>
      <c r="E174" cm="1">
        <f t="array" ref="E174">IFERROR(IF($C174-E$110&lt;=90,AVERAGE(E69:E70)/E$6,INDEX($C$110:$S$197,E$110-1970+72,E$109)*VLOOKUP($C174-E$110,kifut_faktor_ffi,2,FALSE)),"")</f>
        <v>0.45256663116351209</v>
      </c>
      <c r="F174" cm="1">
        <f t="array" ref="F174">IFERROR(IF($C174-F$110&lt;=90,AVERAGE(F69:F70)/F$6,INDEX($C$110:$S$197,F$110-1970+72,F$109)*VLOOKUP($C174-F$110,kifut_faktor_ffi,2,FALSE)),"")</f>
        <v>0.48394994953605519</v>
      </c>
      <c r="G174" cm="1">
        <f t="array" ref="G174">IFERROR(IF($C174-G$110&lt;=90,AVERAGE(G69:G70)/G$6,INDEX($C$110:$S$197,G$110-1970+72,G$109)*VLOOKUP($C174-G$110,kifut_faktor_ffi,2,FALSE)),"")</f>
        <v>0.5143465753638119</v>
      </c>
      <c r="H174" cm="1">
        <f t="array" ref="H174">IFERROR(IF($C174-H$110&lt;=90,AVERAGE(H69:H70)/H$6,INDEX($C$110:$S$197,H$110-1970+72,H$109)*VLOOKUP($C174-H$110,kifut_faktor_ffi,2,FALSE)),"")</f>
        <v>0.53817649697012582</v>
      </c>
      <c r="I174" cm="1">
        <f t="array" ref="I174">IFERROR(IF($C174-I$110&lt;=90,AVERAGE(I69:I70)/I$6,INDEX($C$110:$S$197,I$110-1970+72,I$109)*VLOOKUP($C174-I$110,kifut_faktor_ffi,2,FALSE)),"")</f>
        <v>0.56836011855761293</v>
      </c>
      <c r="J174" cm="1">
        <f t="array" ref="J174">IFERROR(IF($C174-J$110&lt;=90,AVERAGE(J69:J70)/J$6,INDEX($C$110:$S$197,J$110-1970+72,J$109)*VLOOKUP($C174-J$110,kifut_faktor_ffi,2,FALSE)),"")</f>
        <v>0.59202000753108008</v>
      </c>
      <c r="K174" cm="1">
        <f t="array" ref="K174">IFERROR(IF($C174-K$110&lt;=90,AVERAGE(K69:K70)/K$6,INDEX($C$110:$S$197,K$110-1970+72,K$109)*VLOOKUP($C174-K$110,kifut_faktor_ffi,2,FALSE)),"")</f>
        <v>0.61712315130088358</v>
      </c>
      <c r="L174" cm="1">
        <f t="array" ref="L174">IFERROR(IF($C174-L$110&lt;=90,AVERAGE(L69:L70)/L$6,INDEX($C$110:$S$197,L$110-1970+72,L$109)*VLOOKUP($C174-L$110,kifut_faktor_ffi,2,FALSE)),"")</f>
        <v>0.64118081824922646</v>
      </c>
      <c r="M174" cm="1">
        <f t="array" ref="M174">IFERROR(IF($C174-M$110&lt;=90,AVERAGE(M69:M70)/M$6,INDEX($C$110:$S$197,M$110-1970+72,M$109)*VLOOKUP($C174-M$110,kifut_faktor_ffi,2,FALSE)),"")</f>
        <v>0.66775261017937459</v>
      </c>
      <c r="N174" cm="1">
        <f t="array" ref="N174">IFERROR(IF($C174-N$110&lt;=90,AVERAGE(N69:N70)/N$6,INDEX($C$110:$S$197,N$110-1970+72,N$109)*VLOOKUP($C174-N$110,kifut_faktor_ffi,2,FALSE)),"")</f>
        <v>0.68862103859748358</v>
      </c>
      <c r="O174" cm="1">
        <f t="array" ref="O174">IFERROR(IF($C174-O$110&lt;=90,AVERAGE(O69:O70)/O$6,INDEX($C$110:$S$197,O$110-1970+72,O$109)*VLOOKUP($C174-O$110,kifut_faktor_ffi,2,FALSE)),"")</f>
        <v>0.71070425463934228</v>
      </c>
      <c r="P174" cm="1">
        <f t="array" ref="P174">IFERROR(IF($C174-P$110&lt;=90,AVERAGE(P69:P70)/P$6,INDEX($C$110:$S$197,P$110-1970+72,P$109)*VLOOKUP($C174-P$110,kifut_faktor_ffi,2,FALSE)),"")</f>
        <v>0.73089052350973649</v>
      </c>
      <c r="Q174" cm="1">
        <f t="array" ref="Q174">IFERROR(IF($C174-Q$110&lt;=90,AVERAGE(Q69:Q70)/Q$6,INDEX($C$110:$S$197,Q$110-1970+72,Q$109)*VLOOKUP($C174-Q$110,kifut_faktor_ffi,2,FALSE)),"")</f>
        <v>0.74799983762401978</v>
      </c>
      <c r="R174" cm="1">
        <f t="array" ref="R174">IFERROR(IF($C174-R$110&lt;=90,AVERAGE(R69:R70)/R$6,INDEX($C$110:$S$197,R$110-1970+72,R$109)*VLOOKUP($C174-R$110,kifut_faktor_ffi,2,FALSE)),"")</f>
        <v>0.76896662726563603</v>
      </c>
      <c r="S174" cm="1">
        <f t="array" ref="S174">IFERROR(IF($C174-S$110&lt;=90,AVERAGE(S69:S70)/S$6,INDEX($C$110:$S$197,S$110-1970+72,S$109)*VLOOKUP($C174-S$110,kifut_faktor_ffi,2,FALSE)),"")</f>
        <v>0.78805914497566321</v>
      </c>
      <c r="U174" t="s">
        <v>56</v>
      </c>
      <c r="V174" t="s">
        <v>52</v>
      </c>
      <c r="W174" s="1">
        <v>2053</v>
      </c>
      <c r="X174" cm="1">
        <f t="array" ref="X174">IFERROR(IF($W174-X$110&lt;=90,AVERAGE(X69:X70)/X$6,INDEX($W$110:$AM$197,X$110-1970+72,X$109)*VLOOKUP($W174-X$110,kifut_faktor_noi,2,FALSE)),"")</f>
        <v>0.64406055187092837</v>
      </c>
      <c r="Y174" cm="1">
        <f t="array" ref="Y174">IFERROR(IF($W174-Y$110&lt;=90,AVERAGE(Y69:Y70)/Y$6,INDEX($W$110:$AM$197,Y$110-1970+72,Y$109)*VLOOKUP($W174-Y$110,kifut_faktor_noi,2,FALSE)),"")</f>
        <v>0.67297198537621306</v>
      </c>
      <c r="Z174" cm="1">
        <f t="array" ref="Z174">IFERROR(IF($W174-Z$110&lt;=90,AVERAGE(Z69:Z70)/Z$6,INDEX($W$110:$AM$197,Z$110-1970+72,Z$109)*VLOOKUP($W174-Z$110,kifut_faktor_noi,2,FALSE)),"")</f>
        <v>0.70508896362929518</v>
      </c>
      <c r="AA174" cm="1">
        <f t="array" ref="AA174">IFERROR(IF($W174-AA$110&lt;=90,AVERAGE(AA69:AA70)/AA$6,INDEX($W$110:$AM$197,AA$110-1970+72,AA$109)*VLOOKUP($W174-AA$110,kifut_faktor_noi,2,FALSE)),"")</f>
        <v>0.72974312262376817</v>
      </c>
      <c r="AB174" cm="1">
        <f t="array" ref="AB174">IFERROR(IF($W174-AB$110&lt;=90,AVERAGE(AB69:AB70)/AB$6,INDEX($W$110:$AM$197,AB$110-1970+72,AB$109)*VLOOKUP($W174-AB$110,kifut_faktor_noi,2,FALSE)),"")</f>
        <v>0.75335922465665994</v>
      </c>
      <c r="AC174" cm="1">
        <f t="array" ref="AC174">IFERROR(IF($W174-AC$110&lt;=90,AVERAGE(AC69:AC70)/AC$6,INDEX($W$110:$AM$197,AC$110-1970+72,AC$109)*VLOOKUP($W174-AC$110,kifut_faktor_noi,2,FALSE)),"")</f>
        <v>0.77499542037801927</v>
      </c>
      <c r="AD174" cm="1">
        <f t="array" ref="AD174">IFERROR(IF($W174-AD$110&lt;=90,AVERAGE(AD69:AD70)/AD$6,INDEX($W$110:$AM$197,AD$110-1970+72,AD$109)*VLOOKUP($W174-AD$110,kifut_faktor_noi,2,FALSE)),"")</f>
        <v>0.79050373372763283</v>
      </c>
      <c r="AE174" cm="1">
        <f t="array" ref="AE174">IFERROR(IF($W174-AE$110&lt;=90,AVERAGE(AE69:AE70)/AE$6,INDEX($W$110:$AM$197,AE$110-1970+72,AE$109)*VLOOKUP($W174-AE$110,kifut_faktor_noi,2,FALSE)),"")</f>
        <v>0.80891984805267936</v>
      </c>
      <c r="AF174" cm="1">
        <f t="array" ref="AF174">IFERROR(IF($W174-AF$110&lt;=90,AVERAGE(AF69:AF70)/AF$6,INDEX($W$110:$AM$197,AF$110-1970+72,AF$109)*VLOOKUP($W174-AF$110,kifut_faktor_noi,2,FALSE)),"")</f>
        <v>0.82371463454554628</v>
      </c>
      <c r="AG174" cm="1">
        <f t="array" ref="AG174">IFERROR(IF($W174-AG$110&lt;=90,AVERAGE(AG69:AG70)/AG$6,INDEX($W$110:$AM$197,AG$110-1970+72,AG$109)*VLOOKUP($W174-AG$110,kifut_faktor_noi,2,FALSE)),"")</f>
        <v>0.83786950319606579</v>
      </c>
      <c r="AH174" cm="1">
        <f t="array" ref="AH174">IFERROR(IF($W174-AH$110&lt;=90,AVERAGE(AH69:AH70)/AH$6,INDEX($W$110:$AM$197,AH$110-1970+72,AH$109)*VLOOKUP($W174-AH$110,kifut_faktor_noi,2,FALSE)),"")</f>
        <v>0.8502414197579018</v>
      </c>
      <c r="AI174" cm="1">
        <f t="array" ref="AI174">IFERROR(IF($W174-AI$110&lt;=90,AVERAGE(AI69:AI70)/AI$6,INDEX($W$110:$AM$197,AI$110-1970+72,AI$109)*VLOOKUP($W174-AI$110,kifut_faktor_noi,2,FALSE)),"")</f>
        <v>0.85894248020158248</v>
      </c>
      <c r="AJ174" cm="1">
        <f t="array" ref="AJ174">IFERROR(IF($W174-AJ$110&lt;=90,AVERAGE(AJ69:AJ70)/AJ$6,INDEX($W$110:$AM$197,AJ$110-1970+72,AJ$109)*VLOOKUP($W174-AJ$110,kifut_faktor_noi,2,FALSE)),"")</f>
        <v>0.86852627637701429</v>
      </c>
      <c r="AK174" cm="1">
        <f t="array" ref="AK174">IFERROR(IF($W174-AK$110&lt;=90,AVERAGE(AK69:AK70)/AK$6,INDEX($W$110:$AM$197,AK$110-1970+72,AK$109)*VLOOKUP($W174-AK$110,kifut_faktor_noi,2,FALSE)),"")</f>
        <v>0.8795218773837572</v>
      </c>
      <c r="AL174" cm="1">
        <f t="array" ref="AL174">IFERROR(IF($W174-AL$110&lt;=90,AVERAGE(AL69:AL70)/AL$6,INDEX($W$110:$AM$197,AL$110-1970+72,AL$109)*VLOOKUP($W174-AL$110,kifut_faktor_noi,2,FALSE)),"")</f>
        <v>0.88961442188277373</v>
      </c>
      <c r="AM174" cm="1">
        <f t="array" ref="AM174">IFERROR(IF($W174-AM$110&lt;=90,AVERAGE(AM69:AM70)/AM$6,INDEX($W$110:$AM$197,AM$110-1970+72,AM$109)*VLOOKUP($W174-AM$110,kifut_faktor_noi,2,FALSE)),"")</f>
        <v>0.89675217120823403</v>
      </c>
    </row>
    <row r="175" spans="1:39" x14ac:dyDescent="0.75">
      <c r="A175" t="s">
        <v>56</v>
      </c>
      <c r="B175" t="s">
        <v>51</v>
      </c>
      <c r="C175" s="1">
        <v>2054</v>
      </c>
      <c r="D175" cm="1">
        <f t="array" ref="D175">IFERROR(IF($C175-D$110&lt;=90,AVERAGE(D70:D71)/D$6,INDEX($C$110:$S$197,D$110-1970+72,D$109)*VLOOKUP($C175-D$110,kifut_faktor_ffi,2,FALSE)),"")</f>
        <v>0.39628709013147717</v>
      </c>
      <c r="E175" cm="1">
        <f t="array" ref="E175">IFERROR(IF($C175-E$110&lt;=90,AVERAGE(E70:E71)/E$6,INDEX($C$110:$S$197,E$110-1970+72,E$109)*VLOOKUP($C175-E$110,kifut_faktor_ffi,2,FALSE)),"")</f>
        <v>0.42710406260143474</v>
      </c>
      <c r="F175" cm="1">
        <f t="array" ref="F175">IFERROR(IF($C175-F$110&lt;=90,AVERAGE(F70:F71)/F$6,INDEX($C$110:$S$197,F$110-1970+72,F$109)*VLOOKUP($C175-F$110,kifut_faktor_ffi,2,FALSE)),"")</f>
        <v>0.45956441116847613</v>
      </c>
      <c r="G175" cm="1">
        <f t="array" ref="G175">IFERROR(IF($C175-G$110&lt;=90,AVERAGE(G70:G71)/G$6,INDEX($C$110:$S$197,G$110-1970+72,G$109)*VLOOKUP($C175-G$110,kifut_faktor_ffi,2,FALSE)),"")</f>
        <v>0.49102368849816058</v>
      </c>
      <c r="H175" cm="1">
        <f t="array" ref="H175">IFERROR(IF($C175-H$110&lt;=90,AVERAGE(H70:H71)/H$6,INDEX($C$110:$S$197,H$110-1970+72,H$109)*VLOOKUP($C175-H$110,kifut_faktor_ffi,2,FALSE)),"")</f>
        <v>0.51608288464491203</v>
      </c>
      <c r="I175" cm="1">
        <f t="array" ref="I175">IFERROR(IF($C175-I$110&lt;=90,AVERAGE(I70:I71)/I$6,INDEX($C$110:$S$197,I$110-1970+72,I$109)*VLOOKUP($C175-I$110,kifut_faktor_ffi,2,FALSE)),"")</f>
        <v>0.54708780515749333</v>
      </c>
      <c r="J175" cm="1">
        <f t="array" ref="J175">IFERROR(IF($C175-J$110&lt;=90,AVERAGE(J70:J71)/J$6,INDEX($C$110:$S$197,J$110-1970+72,J$109)*VLOOKUP($C175-J$110,kifut_faktor_ffi,2,FALSE)),"")</f>
        <v>0.5716701272633149</v>
      </c>
      <c r="K175" cm="1">
        <f t="array" ref="K175">IFERROR(IF($C175-K$110&lt;=90,AVERAGE(K70:K71)/K$6,INDEX($C$110:$S$197,K$110-1970+72,K$109)*VLOOKUP($C175-K$110,kifut_faktor_ffi,2,FALSE)),"")</f>
        <v>0.59750630925069093</v>
      </c>
      <c r="L175" cm="1">
        <f t="array" ref="L175">IFERROR(IF($C175-L$110&lt;=90,AVERAGE(L70:L71)/L$6,INDEX($C$110:$S$197,L$110-1970+72,L$109)*VLOOKUP($C175-L$110,kifut_faktor_ffi,2,FALSE)),"")</f>
        <v>0.62222421960520902</v>
      </c>
      <c r="M175" cm="1">
        <f t="array" ref="M175">IFERROR(IF($C175-M$110&lt;=90,AVERAGE(M70:M71)/M$6,INDEX($C$110:$S$197,M$110-1970+72,M$109)*VLOOKUP($C175-M$110,kifut_faktor_ffi,2,FALSE)),"")</f>
        <v>0.64931471488853487</v>
      </c>
      <c r="N175" cm="1">
        <f t="array" ref="N175">IFERROR(IF($C175-N$110&lt;=90,AVERAGE(N70:N71)/N$6,INDEX($C$110:$S$197,N$110-1970+72,N$109)*VLOOKUP($C175-N$110,kifut_faktor_ffi,2,FALSE)),"")</f>
        <v>0.67081794820108731</v>
      </c>
      <c r="O175" cm="1">
        <f t="array" ref="O175">IFERROR(IF($C175-O$110&lt;=90,AVERAGE(O70:O71)/O$6,INDEX($C$110:$S$197,O$110-1970+72,O$109)*VLOOKUP($C175-O$110,kifut_faktor_ffi,2,FALSE)),"")</f>
        <v>0.69347585031750991</v>
      </c>
      <c r="P175" cm="1">
        <f t="array" ref="P175">IFERROR(IF($C175-P$110&lt;=90,AVERAGE(P70:P71)/P$6,INDEX($C$110:$S$197,P$110-1970+72,P$109)*VLOOKUP($C175-P$110,kifut_faktor_ffi,2,FALSE)),"")</f>
        <v>0.71425951646942065</v>
      </c>
      <c r="Q175" cm="1">
        <f t="array" ref="Q175">IFERROR(IF($C175-Q$110&lt;=90,AVERAGE(Q70:Q71)/Q$6,INDEX($C$110:$S$197,Q$110-1970+72,Q$109)*VLOOKUP($C175-Q$110,kifut_faktor_ffi,2,FALSE)),"")</f>
        <v>0.73200024890244497</v>
      </c>
      <c r="R175" cm="1">
        <f t="array" ref="R175">IFERROR(IF($C175-R$110&lt;=90,AVERAGE(R70:R71)/R$6,INDEX($C$110:$S$197,R$110-1970+72,R$109)*VLOOKUP($C175-R$110,kifut_faktor_ffi,2,FALSE)),"")</f>
        <v>0.75347116942117831</v>
      </c>
      <c r="S175" cm="1">
        <f t="array" ref="S175">IFERROR(IF($C175-S$110&lt;=90,AVERAGE(S70:S71)/S$6,INDEX($C$110:$S$197,S$110-1970+72,S$109)*VLOOKUP($C175-S$110,kifut_faktor_ffi,2,FALSE)),"")</f>
        <v>0.77305835519320942</v>
      </c>
      <c r="U175" t="s">
        <v>56</v>
      </c>
      <c r="V175" t="s">
        <v>52</v>
      </c>
      <c r="W175" s="1">
        <v>2054</v>
      </c>
      <c r="X175" cm="1">
        <f t="array" ref="X175">IFERROR(IF($W175-X$110&lt;=90,AVERAGE(X70:X71)/X$6,INDEX($W$110:$AM$197,X$110-1970+72,X$109)*VLOOKUP($W175-X$110,kifut_faktor_noi,2,FALSE)),"")</f>
        <v>0.61349001261603631</v>
      </c>
      <c r="Y175" cm="1">
        <f t="array" ref="Y175">IFERROR(IF($W175-Y$110&lt;=90,AVERAGE(Y70:Y71)/Y$6,INDEX($W$110:$AM$197,Y$110-1970+72,Y$109)*VLOOKUP($W175-Y$110,kifut_faktor_noi,2,FALSE)),"")</f>
        <v>0.64552653442735453</v>
      </c>
      <c r="Z175" cm="1">
        <f t="array" ref="Z175">IFERROR(IF($W175-Z$110&lt;=90,AVERAGE(Z70:Z71)/Z$6,INDEX($W$110:$AM$197,Z$110-1970+72,Z$109)*VLOOKUP($W175-Z$110,kifut_faktor_noi,2,FALSE)),"")</f>
        <v>0.68038255678871729</v>
      </c>
      <c r="AA175" cm="1">
        <f t="array" ref="AA175">IFERROR(IF($W175-AA$110&lt;=90,AVERAGE(AA70:AA71)/AA$6,INDEX($W$110:$AM$197,AA$110-1970+72,AA$109)*VLOOKUP($W175-AA$110,kifut_faktor_noi,2,FALSE)),"")</f>
        <v>0.70776058647437801</v>
      </c>
      <c r="AB175" cm="1">
        <f t="array" ref="AB175">IFERROR(IF($W175-AB$110&lt;=90,AVERAGE(AB70:AB71)/AB$6,INDEX($W$110:$AM$197,AB$110-1970+72,AB$109)*VLOOKUP($W175-AB$110,kifut_faktor_noi,2,FALSE)),"")</f>
        <v>0.73381866130576268</v>
      </c>
      <c r="AC175" cm="1">
        <f t="array" ref="AC175">IFERROR(IF($W175-AC$110&lt;=90,AVERAGE(AC70:AC71)/AC$6,INDEX($W$110:$AM$197,AC$110-1970+72,AC$109)*VLOOKUP($W175-AC$110,kifut_faktor_noi,2,FALSE)),"")</f>
        <v>0.75763941322770734</v>
      </c>
      <c r="AD175" cm="1">
        <f t="array" ref="AD175">IFERROR(IF($W175-AD$110&lt;=90,AVERAGE(AD70:AD71)/AD$6,INDEX($W$110:$AM$197,AD$110-1970+72,AD$109)*VLOOKUP($W175-AD$110,kifut_faktor_noi,2,FALSE)),"")</f>
        <v>0.7751582807629489</v>
      </c>
      <c r="AE175" cm="1">
        <f t="array" ref="AE175">IFERROR(IF($W175-AE$110&lt;=90,AVERAGE(AE70:AE71)/AE$6,INDEX($W$110:$AM$197,AE$110-1970+72,AE$109)*VLOOKUP($W175-AE$110,kifut_faktor_noi,2,FALSE)),"")</f>
        <v>0.79523624645673219</v>
      </c>
      <c r="AF175" cm="1">
        <f t="array" ref="AF175">IFERROR(IF($W175-AF$110&lt;=90,AVERAGE(AF70:AF71)/AF$6,INDEX($W$110:$AM$197,AF$110-1970+72,AF$109)*VLOOKUP($W175-AF$110,kifut_faktor_noi,2,FALSE)),"")</f>
        <v>0.81148725674231814</v>
      </c>
      <c r="AG175" cm="1">
        <f t="array" ref="AG175">IFERROR(IF($W175-AG$110&lt;=90,AVERAGE(AG70:AG71)/AG$6,INDEX($W$110:$AM$197,AG$110-1970+72,AG$109)*VLOOKUP($W175-AG$110,kifut_faktor_noi,2,FALSE)),"")</f>
        <v>0.8268540850883177</v>
      </c>
      <c r="AH175" cm="1">
        <f t="array" ref="AH175">IFERROR(IF($W175-AH$110&lt;=90,AVERAGE(AH70:AH71)/AH$6,INDEX($W$110:$AM$197,AH$110-1970+72,AH$109)*VLOOKUP($W175-AH$110,kifut_faktor_noi,2,FALSE)),"")</f>
        <v>0.84022468949808593</v>
      </c>
      <c r="AI175" cm="1">
        <f t="array" ref="AI175">IFERROR(IF($W175-AI$110&lt;=90,AVERAGE(AI70:AI71)/AI$6,INDEX($W$110:$AM$197,AI$110-1970+72,AI$109)*VLOOKUP($W175-AI$110,kifut_faktor_noi,2,FALSE)),"")</f>
        <v>0.8497478116752597</v>
      </c>
      <c r="AJ175" cm="1">
        <f t="array" ref="AJ175">IFERROR(IF($W175-AJ$110&lt;=90,AVERAGE(AJ70:AJ71)/AJ$6,INDEX($W$110:$AM$197,AJ$110-1970+72,AJ$109)*VLOOKUP($W175-AJ$110,kifut_faktor_noi,2,FALSE)),"")</f>
        <v>0.85995182934291814</v>
      </c>
      <c r="AK175" cm="1">
        <f t="array" ref="AK175">IFERROR(IF($W175-AK$110&lt;=90,AVERAGE(AK70:AK71)/AK$6,INDEX($W$110:$AM$197,AK$110-1970+72,AK$109)*VLOOKUP($W175-AK$110,kifut_faktor_noi,2,FALSE)),"")</f>
        <v>0.87140054413927437</v>
      </c>
      <c r="AL175" cm="1">
        <f t="array" ref="AL175">IFERROR(IF($W175-AL$110&lt;=90,AVERAGE(AL70:AL71)/AL$6,INDEX($W$110:$AM$197,AL$110-1970+72,AL$109)*VLOOKUP($W175-AL$110,kifut_faktor_noi,2,FALSE)),"")</f>
        <v>0.88184399730553742</v>
      </c>
      <c r="AM175" cm="1">
        <f t="array" ref="AM175">IFERROR(IF($W175-AM$110&lt;=90,AVERAGE(AM70:AM71)/AM$6,INDEX($W$110:$AM$197,AM$110-1970+72,AM$109)*VLOOKUP($W175-AM$110,kifut_faktor_noi,2,FALSE)),"")</f>
        <v>0.88928990088575377</v>
      </c>
    </row>
    <row r="176" spans="1:39" x14ac:dyDescent="0.75">
      <c r="A176" t="s">
        <v>56</v>
      </c>
      <c r="B176" t="s">
        <v>51</v>
      </c>
      <c r="C176" s="1">
        <v>2055</v>
      </c>
      <c r="D176" cm="1">
        <f t="array" ref="D176">IFERROR(IF($C176-D$110&lt;=90,AVERAGE(D71:D72)/D$6,INDEX($C$110:$S$197,D$110-1970+72,D$109)*VLOOKUP($C176-D$110,kifut_faktor_ffi,2,FALSE)),"")</f>
        <v>0.36855126978714337</v>
      </c>
      <c r="E176" cm="1">
        <f t="array" ref="E176">IFERROR(IF($C176-E$110&lt;=90,AVERAGE(E71:E72)/E$6,INDEX($C$110:$S$197,E$110-1970+72,E$109)*VLOOKUP($C176-E$110,kifut_faktor_ffi,2,FALSE)),"")</f>
        <v>0.4005070913804088</v>
      </c>
      <c r="F176" cm="1">
        <f t="array" ref="F176">IFERROR(IF($C176-F$110&lt;=90,AVERAGE(F71:F72)/F$6,INDEX($C$110:$S$197,F$110-1970+72,F$109)*VLOOKUP($C176-F$110,kifut_faktor_ffi,2,FALSE)),"")</f>
        <v>0.43403763009528723</v>
      </c>
      <c r="G176" cm="1">
        <f t="array" ref="G176">IFERROR(IF($C176-G$110&lt;=90,AVERAGE(G71:G72)/G$6,INDEX($C$110:$S$197,G$110-1970+72,G$109)*VLOOKUP($C176-G$110,kifut_faktor_ffi,2,FALSE)),"")</f>
        <v>0.46660997394997689</v>
      </c>
      <c r="H176" cm="1">
        <f t="array" ref="H176">IFERROR(IF($C176-H$110&lt;=90,AVERAGE(H71:H72)/H$6,INDEX($C$110:$S$197,H$110-1970+72,H$109)*VLOOKUP($C176-H$110,kifut_faktor_ffi,2,FALSE)),"")</f>
        <v>0.49300413200552096</v>
      </c>
      <c r="I176" cm="1">
        <f t="array" ref="I176">IFERROR(IF($C176-I$110&lt;=90,AVERAGE(I71:I72)/I$6,INDEX($C$110:$S$197,I$110-1970+72,I$109)*VLOOKUP($C176-I$110,kifut_faktor_ffi,2,FALSE)),"")</f>
        <v>0.52494919935663209</v>
      </c>
      <c r="J176" cm="1">
        <f t="array" ref="J176">IFERROR(IF($C176-J$110&lt;=90,AVERAGE(J71:J72)/J$6,INDEX($C$110:$S$197,J$110-1970+72,J$109)*VLOOKUP($C176-J$110,kifut_faktor_ffi,2,FALSE)),"")</f>
        <v>0.55058829538683762</v>
      </c>
      <c r="K176" cm="1">
        <f t="array" ref="K176">IFERROR(IF($C176-K$110&lt;=90,AVERAGE(K71:K72)/K$6,INDEX($C$110:$S$197,K$110-1970+72,K$109)*VLOOKUP($C176-K$110,kifut_faktor_ffi,2,FALSE)),"")</f>
        <v>0.57727577202051972</v>
      </c>
      <c r="L176" cm="1">
        <f t="array" ref="L176">IFERROR(IF($C176-L$110&lt;=90,AVERAGE(L71:L72)/L$6,INDEX($C$110:$S$197,L$110-1970+72,L$109)*VLOOKUP($C176-L$110,kifut_faktor_ffi,2,FALSE)),"")</f>
        <v>0.60274543415536808</v>
      </c>
      <c r="M176" cm="1">
        <f t="array" ref="M176">IFERROR(IF($C176-M$110&lt;=90,AVERAGE(M71:M72)/M$6,INDEX($C$110:$S$197,M$110-1970+72,M$109)*VLOOKUP($C176-M$110,kifut_faktor_ffi,2,FALSE)),"")</f>
        <v>0.630410582015696</v>
      </c>
      <c r="N176" cm="1">
        <f t="array" ref="N176">IFERROR(IF($C176-N$110&lt;=90,AVERAGE(N71:N72)/N$6,INDEX($C$110:$S$197,N$110-1970+72,N$109)*VLOOKUP($C176-N$110,kifut_faktor_ffi,2,FALSE)),"")</f>
        <v>0.6525781156933369</v>
      </c>
      <c r="O176" cm="1">
        <f t="array" ref="O176">IFERROR(IF($C176-O$110&lt;=90,AVERAGE(O71:O72)/O$6,INDEX($C$110:$S$197,O$110-1970+72,O$109)*VLOOKUP($C176-O$110,kifut_faktor_ffi,2,FALSE)),"")</f>
        <v>0.67582003708365757</v>
      </c>
      <c r="P176" cm="1">
        <f t="array" ref="P176">IFERROR(IF($C176-P$110&lt;=90,AVERAGE(P71:P72)/P$6,INDEX($C$110:$S$197,P$110-1970+72,P$109)*VLOOKUP($C176-P$110,kifut_faktor_ffi,2,FALSE)),"")</f>
        <v>0.69720711150240267</v>
      </c>
      <c r="Q176" cm="1">
        <f t="array" ref="Q176">IFERROR(IF($C176-Q$110&lt;=90,AVERAGE(Q71:Q72)/Q$6,INDEX($C$110:$S$197,Q$110-1970+72,Q$109)*VLOOKUP($C176-Q$110,kifut_faktor_ffi,2,FALSE)),"")</f>
        <v>0.71559476869651351</v>
      </c>
      <c r="R176" cm="1">
        <f t="array" ref="R176">IFERROR(IF($C176-R$110&lt;=90,AVERAGE(R71:R72)/R$6,INDEX($C$110:$S$197,R$110-1970+72,R$109)*VLOOKUP($C176-R$110,kifut_faktor_ffi,2,FALSE)),"")</f>
        <v>0.73759557275673404</v>
      </c>
      <c r="S176" cm="1">
        <f t="array" ref="S176">IFERROR(IF($C176-S$110&lt;=90,AVERAGE(S71:S72)/S$6,INDEX($C$110:$S$197,S$110-1970+72,S$109)*VLOOKUP($C176-S$110,kifut_faktor_ffi,2,FALSE)),"")</f>
        <v>0.75771141700660893</v>
      </c>
      <c r="U176" t="s">
        <v>56</v>
      </c>
      <c r="V176" t="s">
        <v>52</v>
      </c>
      <c r="W176" s="1">
        <v>2055</v>
      </c>
      <c r="X176" cm="1">
        <f t="array" ref="X176">IFERROR(IF($W176-X$110&lt;=90,AVERAGE(X71:X72)/X$6,INDEX($W$110:$AM$197,X$110-1970+72,X$109)*VLOOKUP($W176-X$110,kifut_faktor_noi,2,FALSE)),"")</f>
        <v>0.58003959694666363</v>
      </c>
      <c r="Y176" cm="1">
        <f t="array" ref="Y176">IFERROR(IF($W176-Y$110&lt;=90,AVERAGE(Y71:Y72)/Y$6,INDEX($W$110:$AM$197,Y$110-1970+72,Y$109)*VLOOKUP($W176-Y$110,kifut_faktor_noi,2,FALSE)),"")</f>
        <v>0.61530589224797294</v>
      </c>
      <c r="Z176" cm="1">
        <f t="array" ref="Z176">IFERROR(IF($W176-Z$110&lt;=90,AVERAGE(Z71:Z72)/Z$6,INDEX($W$110:$AM$197,Z$110-1970+72,Z$109)*VLOOKUP($W176-Z$110,kifut_faktor_noi,2,FALSE)),"")</f>
        <v>0.65303360199017013</v>
      </c>
      <c r="AA176" cm="1">
        <f t="array" ref="AA176">IFERROR(IF($W176-AA$110&lt;=90,AVERAGE(AA71:AA72)/AA$6,INDEX($W$110:$AM$197,AA$110-1970+72,AA$109)*VLOOKUP($W176-AA$110,kifut_faktor_noi,2,FALSE)),"")</f>
        <v>0.6833338991456499</v>
      </c>
      <c r="AB176" cm="1">
        <f t="array" ref="AB176">IFERROR(IF($W176-AB$110&lt;=90,AVERAGE(AB71:AB72)/AB$6,INDEX($W$110:$AM$197,AB$110-1970+72,AB$109)*VLOOKUP($W176-AB$110,kifut_faktor_noi,2,FALSE)),"")</f>
        <v>0.71206086635934185</v>
      </c>
      <c r="AC176" cm="1">
        <f t="array" ref="AC176">IFERROR(IF($W176-AC$110&lt;=90,AVERAGE(AC71:AC72)/AC$6,INDEX($W$110:$AM$197,AC$110-1970+72,AC$109)*VLOOKUP($W176-AC$110,kifut_faktor_noi,2,FALSE)),"")</f>
        <v>0.73830894623216126</v>
      </c>
      <c r="AD176" cm="1">
        <f t="array" ref="AD176">IFERROR(IF($W176-AD$110&lt;=90,AVERAGE(AD71:AD72)/AD$6,INDEX($W$110:$AM$197,AD$110-1970+72,AD$109)*VLOOKUP($W176-AD$110,kifut_faktor_noi,2,FALSE)),"")</f>
        <v>0.75809172455909357</v>
      </c>
      <c r="AE176" cm="1">
        <f t="array" ref="AE176">IFERROR(IF($W176-AE$110&lt;=90,AVERAGE(AE71:AE72)/AE$6,INDEX($W$110:$AM$197,AE$110-1970+72,AE$109)*VLOOKUP($W176-AE$110,kifut_faktor_noi,2,FALSE)),"")</f>
        <v>0.78006642662430159</v>
      </c>
      <c r="AF176" cm="1">
        <f t="array" ref="AF176">IFERROR(IF($W176-AF$110&lt;=90,AVERAGE(AF71:AF72)/AF$6,INDEX($W$110:$AM$197,AF$110-1970+72,AF$109)*VLOOKUP($W176-AF$110,kifut_faktor_noi,2,FALSE)),"")</f>
        <v>0.79800261746961676</v>
      </c>
      <c r="AG176" cm="1">
        <f t="array" ref="AG176">IFERROR(IF($W176-AG$110&lt;=90,AVERAGE(AG71:AG72)/AG$6,INDEX($W$110:$AM$197,AG$110-1970+72,AG$109)*VLOOKUP($W176-AG$110,kifut_faktor_noi,2,FALSE)),"")</f>
        <v>0.81479934100621976</v>
      </c>
      <c r="AH176" cm="1">
        <f t="array" ref="AH176">IFERROR(IF($W176-AH$110&lt;=90,AVERAGE(AH71:AH72)/AH$6,INDEX($W$110:$AM$197,AH$110-1970+72,AH$109)*VLOOKUP($W176-AH$110,kifut_faktor_noi,2,FALSE)),"")</f>
        <v>0.82937635619766781</v>
      </c>
      <c r="AI176" cm="1">
        <f t="array" ref="AI176">IFERROR(IF($W176-AI$110&lt;=90,AVERAGE(AI71:AI72)/AI$6,INDEX($W$110:$AM$197,AI$110-1970+72,AI$109)*VLOOKUP($W176-AI$110,kifut_faktor_noi,2,FALSE)),"")</f>
        <v>0.83991555958762143</v>
      </c>
      <c r="AJ176" cm="1">
        <f t="array" ref="AJ176">IFERROR(IF($W176-AJ$110&lt;=90,AVERAGE(AJ71:AJ72)/AJ$6,INDEX($W$110:$AM$197,AJ$110-1970+72,AJ$109)*VLOOKUP($W176-AJ$110,kifut_faktor_noi,2,FALSE)),"")</f>
        <v>0.85090842986976778</v>
      </c>
      <c r="AK176" cm="1">
        <f t="array" ref="AK176">IFERROR(IF($W176-AK$110&lt;=90,AVERAGE(AK71:AK72)/AK$6,INDEX($W$110:$AM$197,AK$110-1970+72,AK$109)*VLOOKUP($W176-AK$110,kifut_faktor_noi,2,FALSE)),"")</f>
        <v>0.86294574351316244</v>
      </c>
      <c r="AL176" cm="1">
        <f t="array" ref="AL176">IFERROR(IF($W176-AL$110&lt;=90,AVERAGE(AL71:AL72)/AL$6,INDEX($W$110:$AM$197,AL$110-1970+72,AL$109)*VLOOKUP($W176-AL$110,kifut_faktor_noi,2,FALSE)),"")</f>
        <v>0.87383689102316953</v>
      </c>
      <c r="AM176" cm="1">
        <f t="array" ref="AM176">IFERROR(IF($W176-AM$110&lt;=90,AVERAGE(AM71:AM72)/AM$6,INDEX($W$110:$AM$197,AM$110-1970+72,AM$109)*VLOOKUP($W176-AM$110,kifut_faktor_noi,2,FALSE)),"")</f>
        <v>0.88164661375436593</v>
      </c>
    </row>
    <row r="177" spans="1:39" x14ac:dyDescent="0.75">
      <c r="A177" t="s">
        <v>56</v>
      </c>
      <c r="B177" t="s">
        <v>51</v>
      </c>
      <c r="C177" s="1">
        <v>2056</v>
      </c>
      <c r="D177" cm="1">
        <f t="array" ref="D177">IFERROR(IF($C177-D$110&lt;=90,AVERAGE(D72:D73)/D$6,INDEX($C$110:$S$197,D$110-1970+72,D$109)*VLOOKUP($C177-D$110,kifut_faktor_ffi,2,FALSE)),"")</f>
        <v>0.33984618576739051</v>
      </c>
      <c r="E177" cm="1">
        <f t="array" ref="E177">IFERROR(IF($C177-E$110&lt;=90,AVERAGE(E72:E73)/E$6,INDEX($C$110:$S$197,E$110-1970+72,E$109)*VLOOKUP($C177-E$110,kifut_faktor_ffi,2,FALSE)),"")</f>
        <v>0.37280906714032558</v>
      </c>
      <c r="F177" cm="1">
        <f t="array" ref="F177">IFERROR(IF($C177-F$110&lt;=90,AVERAGE(F72:F73)/F$6,INDEX($C$110:$S$197,F$110-1970+72,F$109)*VLOOKUP($C177-F$110,kifut_faktor_ffi,2,FALSE)),"")</f>
        <v>0.40734065222916566</v>
      </c>
      <c r="G177" cm="1">
        <f t="array" ref="G177">IFERROR(IF($C177-G$110&lt;=90,AVERAGE(G72:G73)/G$6,INDEX($C$110:$S$197,G$110-1970+72,G$109)*VLOOKUP($C177-G$110,kifut_faktor_ffi,2,FALSE)),"")</f>
        <v>0.44102225235645126</v>
      </c>
      <c r="H177" cm="1">
        <f t="array" ref="H177">IFERROR(IF($C177-H$110&lt;=90,AVERAGE(H72:H73)/H$6,INDEX($C$110:$S$197,H$110-1970+72,H$109)*VLOOKUP($C177-H$110,kifut_faktor_ffi,2,FALSE)),"")</f>
        <v>0.46881727001930529</v>
      </c>
      <c r="I177" cm="1">
        <f t="array" ref="I177">IFERROR(IF($C177-I$110&lt;=90,AVERAGE(I72:I73)/I$6,INDEX($C$110:$S$197,I$110-1970+72,I$109)*VLOOKUP($C177-I$110,kifut_faktor_ffi,2,FALSE)),"")</f>
        <v>0.50179793759734914</v>
      </c>
      <c r="J177" cm="1">
        <f t="array" ref="J177">IFERROR(IF($C177-J$110&lt;=90,AVERAGE(J72:J73)/J$6,INDEX($C$110:$S$197,J$110-1970+72,J$109)*VLOOKUP($C177-J$110,kifut_faktor_ffi,2,FALSE)),"")</f>
        <v>0.52862641207697558</v>
      </c>
      <c r="K177" cm="1">
        <f t="array" ref="K177">IFERROR(IF($C177-K$110&lt;=90,AVERAGE(K72:K73)/K$6,INDEX($C$110:$S$197,K$110-1970+72,K$109)*VLOOKUP($C177-K$110,kifut_faktor_ffi,2,FALSE)),"")</f>
        <v>0.55630008980239376</v>
      </c>
      <c r="L177" cm="1">
        <f t="array" ref="L177">IFERROR(IF($C177-L$110&lt;=90,AVERAGE(L72:L73)/L$6,INDEX($C$110:$S$197,L$110-1970+72,L$109)*VLOOKUP($C177-L$110,kifut_faktor_ffi,2,FALSE)),"")</f>
        <v>0.58264355950185154</v>
      </c>
      <c r="M177" cm="1">
        <f t="array" ref="M177">IFERROR(IF($C177-M$110&lt;=90,AVERAGE(M72:M73)/M$6,INDEX($C$110:$S$197,M$110-1970+72,M$109)*VLOOKUP($C177-M$110,kifut_faktor_ffi,2,FALSE)),"")</f>
        <v>0.6109751360354797</v>
      </c>
      <c r="N177" cm="1">
        <f t="array" ref="N177">IFERROR(IF($C177-N$110&lt;=90,AVERAGE(N72:N73)/N$6,INDEX($C$110:$S$197,N$110-1970+72,N$109)*VLOOKUP($C177-N$110,kifut_faktor_ffi,2,FALSE)),"")</f>
        <v>0.63386896444787721</v>
      </c>
      <c r="O177" cm="1">
        <f t="array" ref="O177">IFERROR(IF($C177-O$110&lt;=90,AVERAGE(O72:O73)/O$6,INDEX($C$110:$S$197,O$110-1970+72,O$109)*VLOOKUP($C177-O$110,kifut_faktor_ffi,2,FALSE)),"")</f>
        <v>0.65772471988734127</v>
      </c>
      <c r="P177" cm="1">
        <f t="array" ref="P177">IFERROR(IF($C177-P$110&lt;=90,AVERAGE(P72:P73)/P$6,INDEX($C$110:$S$197,P$110-1970+72,P$109)*VLOOKUP($C177-P$110,kifut_faktor_ffi,2,FALSE)),"")</f>
        <v>0.67972644003623384</v>
      </c>
      <c r="Q177" cm="1">
        <f t="array" ref="Q177">IFERROR(IF($C177-Q$110&lt;=90,AVERAGE(Q72:Q73)/Q$6,INDEX($C$110:$S$197,Q$110-1970+72,Q$109)*VLOOKUP($C177-Q$110,kifut_faktor_ffi,2,FALSE)),"")</f>
        <v>0.69876923056781648</v>
      </c>
      <c r="R177" cm="1">
        <f t="array" ref="R177">IFERROR(IF($C177-R$110&lt;=90,AVERAGE(R72:R73)/R$6,INDEX($C$110:$S$197,R$110-1970+72,R$109)*VLOOKUP($C177-R$110,kifut_faktor_ffi,2,FALSE)),"")</f>
        <v>0.72131362508564989</v>
      </c>
      <c r="S177" cm="1">
        <f t="array" ref="S177">IFERROR(IF($C177-S$110&lt;=90,AVERAGE(S72:S73)/S$6,INDEX($C$110:$S$197,S$110-1970+72,S$109)*VLOOKUP($C177-S$110,kifut_faktor_ffi,2,FALSE)),"")</f>
        <v>0.74198527224873823</v>
      </c>
      <c r="U177" t="s">
        <v>56</v>
      </c>
      <c r="V177" t="s">
        <v>52</v>
      </c>
      <c r="W177" s="1">
        <v>2056</v>
      </c>
      <c r="X177" cm="1">
        <f t="array" ref="X177">IFERROR(IF($W177-X$110&lt;=90,AVERAGE(X72:X73)/X$6,INDEX($W$110:$AM$197,X$110-1970+72,X$109)*VLOOKUP($W177-X$110,kifut_faktor_noi,2,FALSE)),"")</f>
        <v>0.54363834411941014</v>
      </c>
      <c r="Y177" cm="1">
        <f t="array" ref="Y177">IFERROR(IF($W177-Y$110&lt;=90,AVERAGE(Y72:Y73)/Y$6,INDEX($W$110:$AM$197,Y$110-1970+72,Y$109)*VLOOKUP($W177-Y$110,kifut_faktor_noi,2,FALSE)),"")</f>
        <v>0.58219367348527606</v>
      </c>
      <c r="Z177" cm="1">
        <f t="array" ref="Z177">IFERROR(IF($W177-Z$110&lt;=90,AVERAGE(Z72:Z73)/Z$6,INDEX($W$110:$AM$197,Z$110-1970+72,Z$109)*VLOOKUP($W177-Z$110,kifut_faktor_noi,2,FALSE)),"")</f>
        <v>0.62288019967923769</v>
      </c>
      <c r="AA177" cm="1">
        <f t="array" ref="AA177">IFERROR(IF($W177-AA$110&lt;=90,AVERAGE(AA72:AA73)/AA$6,INDEX($W$110:$AM$197,AA$110-1970+72,AA$109)*VLOOKUP($W177-AA$110,kifut_faktor_noi,2,FALSE)),"")</f>
        <v>0.65626112024237115</v>
      </c>
      <c r="AB177" cm="1">
        <f t="array" ref="AB177">IFERROR(IF($W177-AB$110&lt;=90,AVERAGE(AB72:AB73)/AB$6,INDEX($W$110:$AM$197,AB$110-1970+72,AB$109)*VLOOKUP($W177-AB$110,kifut_faktor_noi,2,FALSE)),"")</f>
        <v>0.68785581056417233</v>
      </c>
      <c r="AC177" cm="1">
        <f t="array" ref="AC177">IFERROR(IF($W177-AC$110&lt;=90,AVERAGE(AC72:AC73)/AC$6,INDEX($W$110:$AM$197,AC$110-1970+72,AC$109)*VLOOKUP($W177-AC$110,kifut_faktor_noi,2,FALSE)),"")</f>
        <v>0.71676223691623231</v>
      </c>
      <c r="AD177" cm="1">
        <f t="array" ref="AD177">IFERROR(IF($W177-AD$110&lt;=90,AVERAGE(AD72:AD73)/AD$6,INDEX($W$110:$AM$197,AD$110-1970+72,AD$109)*VLOOKUP($W177-AD$110,kifut_faktor_noi,2,FALSE)),"")</f>
        <v>0.73906584163764977</v>
      </c>
      <c r="AE177" cm="1">
        <f t="array" ref="AE177">IFERROR(IF($W177-AE$110&lt;=90,AVERAGE(AE72:AE73)/AE$6,INDEX($W$110:$AM$197,AE$110-1970+72,AE$109)*VLOOKUP($W177-AE$110,kifut_faktor_noi,2,FALSE)),"")</f>
        <v>0.76318183810169793</v>
      </c>
      <c r="AF177" cm="1">
        <f t="array" ref="AF177">IFERROR(IF($W177-AF$110&lt;=90,AVERAGE(AF72:AF73)/AF$6,INDEX($W$110:$AM$197,AF$110-1970+72,AF$109)*VLOOKUP($W177-AF$110,kifut_faktor_noi,2,FALSE)),"")</f>
        <v>0.78304385298650947</v>
      </c>
      <c r="AG177" cm="1">
        <f t="array" ref="AG177">IFERROR(IF($W177-AG$110&lt;=90,AVERAGE(AG72:AG73)/AG$6,INDEX($W$110:$AM$197,AG$110-1970+72,AG$109)*VLOOKUP($W177-AG$110,kifut_faktor_noi,2,FALSE)),"")</f>
        <v>0.80149878498584848</v>
      </c>
      <c r="AH177" cm="1">
        <f t="array" ref="AH177">IFERROR(IF($W177-AH$110&lt;=90,AVERAGE(AH72:AH73)/AH$6,INDEX($W$110:$AM$197,AH$110-1970+72,AH$109)*VLOOKUP($W177-AH$110,kifut_faktor_noi,2,FALSE)),"")</f>
        <v>0.81750084664528677</v>
      </c>
      <c r="AI177" cm="1">
        <f t="array" ref="AI177">IFERROR(IF($W177-AI$110&lt;=90,AVERAGE(AI72:AI73)/AI$6,INDEX($W$110:$AM$197,AI$110-1970+72,AI$109)*VLOOKUP($W177-AI$110,kifut_faktor_noi,2,FALSE)),"")</f>
        <v>0.82926566730511453</v>
      </c>
      <c r="AJ177" cm="1">
        <f t="array" ref="AJ177">IFERROR(IF($W177-AJ$110&lt;=90,AVERAGE(AJ72:AJ73)/AJ$6,INDEX($W$110:$AM$197,AJ$110-1970+72,AJ$109)*VLOOKUP($W177-AJ$110,kifut_faktor_noi,2,FALSE)),"")</f>
        <v>0.84123848171026183</v>
      </c>
      <c r="AK177" cm="1">
        <f t="array" ref="AK177">IFERROR(IF($W177-AK$110&lt;=90,AVERAGE(AK72:AK73)/AK$6,INDEX($W$110:$AM$197,AK$110-1970+72,AK$109)*VLOOKUP($W177-AK$110,kifut_faktor_noi,2,FALSE)),"")</f>
        <v>0.85403064954056562</v>
      </c>
      <c r="AL177" cm="1">
        <f t="array" ref="AL177">IFERROR(IF($W177-AL$110&lt;=90,AVERAGE(AL72:AL73)/AL$6,INDEX($W$110:$AM$197,AL$110-1970+72,AL$109)*VLOOKUP($W177-AL$110,kifut_faktor_noi,2,FALSE)),"")</f>
        <v>0.86550434623827766</v>
      </c>
      <c r="AM177" cm="1">
        <f t="array" ref="AM177">IFERROR(IF($W177-AM$110&lt;=90,AVERAGE(AM72:AM73)/AM$6,INDEX($W$110:$AM$197,AM$110-1970+72,AM$109)*VLOOKUP($W177-AM$110,kifut_faktor_noi,2,FALSE)),"")</f>
        <v>0.8737746883505958</v>
      </c>
    </row>
    <row r="178" spans="1:39" x14ac:dyDescent="0.75">
      <c r="A178" t="s">
        <v>56</v>
      </c>
      <c r="B178" t="s">
        <v>51</v>
      </c>
      <c r="C178" s="1">
        <v>2057</v>
      </c>
      <c r="D178" cm="1">
        <f t="array" ref="D178">IFERROR(IF($C178-D$110&lt;=90,AVERAGE(D73:D74)/D$6,INDEX($C$110:$S$197,D$110-1970+72,D$109)*VLOOKUP($C178-D$110,kifut_faktor_ffi,2,FALSE)),"")</f>
        <v>0.31034326848615384</v>
      </c>
      <c r="E178" cm="1">
        <f t="array" ref="E178">IFERROR(IF($C178-E$110&lt;=90,AVERAGE(E73:E74)/E$6,INDEX($C$110:$S$197,E$110-1970+72,E$109)*VLOOKUP($C178-E$110,kifut_faktor_ffi,2,FALSE)),"")</f>
        <v>0.34410930994939887</v>
      </c>
      <c r="F178" cm="1">
        <f t="array" ref="F178">IFERROR(IF($C178-F$110&lt;=90,AVERAGE(F73:F74)/F$6,INDEX($C$110:$S$197,F$110-1970+72,F$109)*VLOOKUP($C178-F$110,kifut_faktor_ffi,2,FALSE)),"")</f>
        <v>0.37950499118704001</v>
      </c>
      <c r="G178" cm="1">
        <f t="array" ref="G178">IFERROR(IF($C178-G$110&lt;=90,AVERAGE(G73:G74)/G$6,INDEX($C$110:$S$197,G$110-1970+72,G$109)*VLOOKUP($C178-G$110,kifut_faktor_ffi,2,FALSE)),"")</f>
        <v>0.4142287599336717</v>
      </c>
      <c r="H178" cm="1">
        <f t="array" ref="H178">IFERROR(IF($C178-H$110&lt;=90,AVERAGE(H73:H74)/H$6,INDEX($C$110:$S$197,H$110-1970+72,H$109)*VLOOKUP($C178-H$110,kifut_faktor_ffi,2,FALSE)),"")</f>
        <v>0.44343636446908791</v>
      </c>
      <c r="I178" cm="1">
        <f t="array" ref="I178">IFERROR(IF($C178-I$110&lt;=90,AVERAGE(I73:I74)/I$6,INDEX($C$110:$S$197,I$110-1970+72,I$109)*VLOOKUP($C178-I$110,kifut_faktor_ffi,2,FALSE)),"")</f>
        <v>0.47750648733274581</v>
      </c>
      <c r="J178" cm="1">
        <f t="array" ref="J178">IFERROR(IF($C178-J$110&lt;=90,AVERAGE(J73:J74)/J$6,INDEX($C$110:$S$197,J$110-1970+72,J$109)*VLOOKUP($C178-J$110,kifut_faktor_ffi,2,FALSE)),"")</f>
        <v>0.50563482918341585</v>
      </c>
      <c r="K178" cm="1">
        <f t="array" ref="K178">IFERROR(IF($C178-K$110&lt;=90,AVERAGE(K73:K74)/K$6,INDEX($C$110:$S$197,K$110-1970+72,K$109)*VLOOKUP($C178-K$110,kifut_faktor_ffi,2,FALSE)),"")</f>
        <v>0.53442754709081475</v>
      </c>
      <c r="L178" cm="1">
        <f t="array" ref="L178">IFERROR(IF($C178-L$110&lt;=90,AVERAGE(L73:L74)/L$6,INDEX($C$110:$S$197,L$110-1970+72,L$109)*VLOOKUP($C178-L$110,kifut_faktor_ffi,2,FALSE)),"")</f>
        <v>0.56178406143294812</v>
      </c>
      <c r="M178" cm="1">
        <f t="array" ref="M178">IFERROR(IF($C178-M$110&lt;=90,AVERAGE(M73:M74)/M$6,INDEX($C$110:$S$197,M$110-1970+72,M$109)*VLOOKUP($C178-M$110,kifut_faktor_ffi,2,FALSE)),"")</f>
        <v>0.59090445220873578</v>
      </c>
      <c r="N178" cm="1">
        <f t="array" ref="N178">IFERROR(IF($C178-N$110&lt;=90,AVERAGE(N73:N74)/N$6,INDEX($C$110:$S$197,N$110-1970+72,N$109)*VLOOKUP($C178-N$110,kifut_faktor_ffi,2,FALSE)),"")</f>
        <v>0.6146236535923959</v>
      </c>
      <c r="O178" cm="1">
        <f t="array" ref="O178">IFERROR(IF($C178-O$110&lt;=90,AVERAGE(O73:O74)/O$6,INDEX($C$110:$S$197,O$110-1970+72,O$109)*VLOOKUP($C178-O$110,kifut_faktor_ffi,2,FALSE)),"")</f>
        <v>0.63915590125901722</v>
      </c>
      <c r="P178" cm="1">
        <f t="array" ref="P178">IFERROR(IF($C178-P$110&lt;=90,AVERAGE(P73:P74)/P$6,INDEX($C$110:$S$197,P$110-1970+72,P$109)*VLOOKUP($C178-P$110,kifut_faktor_ffi,2,FALSE)),"")</f>
        <v>0.66180442535229134</v>
      </c>
      <c r="Q178" cm="1">
        <f t="array" ref="Q178">IFERROR(IF($C178-Q$110&lt;=90,AVERAGE(Q73:Q74)/Q$6,INDEX($C$110:$S$197,Q$110-1970+72,Q$109)*VLOOKUP($C178-Q$110,kifut_faktor_ffi,2,FALSE)),"")</f>
        <v>0.68151607025560512</v>
      </c>
      <c r="R178" cm="1">
        <f t="array" ref="R178">IFERROR(IF($C178-R$110&lt;=90,AVERAGE(R73:R74)/R$6,INDEX($C$110:$S$197,R$110-1970+72,R$109)*VLOOKUP($C178-R$110,kifut_faktor_ffi,2,FALSE)),"")</f>
        <v>0.70461053184211142</v>
      </c>
      <c r="S178" cm="1">
        <f t="array" ref="S178">IFERROR(IF($C178-S$110&lt;=90,AVERAGE(S73:S74)/S$6,INDEX($C$110:$S$197,S$110-1970+72,S$109)*VLOOKUP($C178-S$110,kifut_faktor_ffi,2,FALSE)),"")</f>
        <v>0.7258531121458891</v>
      </c>
      <c r="U178" t="s">
        <v>56</v>
      </c>
      <c r="V178" t="s">
        <v>52</v>
      </c>
      <c r="W178" s="1">
        <v>2057</v>
      </c>
      <c r="X178" cm="1">
        <f t="array" ref="X178">IFERROR(IF($W178-X$110&lt;=90,AVERAGE(X73:X74)/X$6,INDEX($W$110:$AM$197,X$110-1970+72,X$109)*VLOOKUP($W178-X$110,kifut_faktor_noi,2,FALSE)),"")</f>
        <v>0.504260110664142</v>
      </c>
      <c r="Y178" cm="1">
        <f t="array" ref="Y178">IFERROR(IF($W178-Y$110&lt;=90,AVERAGE(Y73:Y74)/Y$6,INDEX($W$110:$AM$197,Y$110-1970+72,Y$109)*VLOOKUP($W178-Y$110,kifut_faktor_noi,2,FALSE)),"")</f>
        <v>0.54610969673185994</v>
      </c>
      <c r="Z178" cm="1">
        <f t="array" ref="Z178">IFERROR(IF($W178-Z$110&lt;=90,AVERAGE(Z73:Z74)/Z$6,INDEX($W$110:$AM$197,Z$110-1970+72,Z$109)*VLOOKUP($W178-Z$110,kifut_faktor_noi,2,FALSE)),"")</f>
        <v>0.58979735548846945</v>
      </c>
      <c r="AA178" cm="1">
        <f t="array" ref="AA178">IFERROR(IF($W178-AA$110&lt;=90,AVERAGE(AA73:AA74)/AA$6,INDEX($W$110:$AM$197,AA$110-1970+72,AA$109)*VLOOKUP($W178-AA$110,kifut_faktor_noi,2,FALSE)),"")</f>
        <v>0.6263738182062184</v>
      </c>
      <c r="AB178" cm="1">
        <f t="array" ref="AB178">IFERROR(IF($W178-AB$110&lt;=90,AVERAGE(AB73:AB74)/AB$6,INDEX($W$110:$AM$197,AB$110-1970+72,AB$109)*VLOOKUP($W178-AB$110,kifut_faktor_noi,2,FALSE)),"")</f>
        <v>0.66099570309350242</v>
      </c>
      <c r="AC178" cm="1">
        <f t="array" ref="AC178">IFERROR(IF($W178-AC$110&lt;=90,AVERAGE(AC73:AC74)/AC$6,INDEX($W$110:$AM$197,AC$110-1970+72,AC$109)*VLOOKUP($W178-AC$110,kifut_faktor_noi,2,FALSE)),"")</f>
        <v>0.69276434319339586</v>
      </c>
      <c r="AD178" cm="1">
        <f t="array" ref="AD178">IFERROR(IF($W178-AD$110&lt;=90,AVERAGE(AD73:AD74)/AD$6,INDEX($W$110:$AM$197,AD$110-1970+72,AD$109)*VLOOKUP($W178-AD$110,kifut_faktor_noi,2,FALSE)),"")</f>
        <v>0.71783628013713574</v>
      </c>
      <c r="AE178" cm="1">
        <f t="array" ref="AE178">IFERROR(IF($W178-AE$110&lt;=90,AVERAGE(AE73:AE74)/AE$6,INDEX($W$110:$AM$197,AE$110-1970+72,AE$109)*VLOOKUP($W178-AE$110,kifut_faktor_noi,2,FALSE)),"")</f>
        <v>0.74434131951574289</v>
      </c>
      <c r="AF178" cm="1">
        <f t="array" ref="AF178">IFERROR(IF($W178-AF$110&lt;=90,AVERAGE(AF73:AF74)/AF$6,INDEX($W$110:$AM$197,AF$110-1970+72,AF$109)*VLOOKUP($W178-AF$110,kifut_faktor_noi,2,FALSE)),"")</f>
        <v>0.76638109205124805</v>
      </c>
      <c r="AG178" cm="1">
        <f t="array" ref="AG178">IFERROR(IF($W178-AG$110&lt;=90,AVERAGE(AG73:AG74)/AG$6,INDEX($W$110:$AM$197,AG$110-1970+72,AG$109)*VLOOKUP($W178-AG$110,kifut_faktor_noi,2,FALSE)),"")</f>
        <v>0.786734917598234</v>
      </c>
      <c r="AH178" cm="1">
        <f t="array" ref="AH178">IFERROR(IF($W178-AH$110&lt;=90,AVERAGE(AH73:AH74)/AH$6,INDEX($W$110:$AM$197,AH$110-1970+72,AH$109)*VLOOKUP($W178-AH$110,kifut_faktor_noi,2,FALSE)),"")</f>
        <v>0.80439190416879847</v>
      </c>
      <c r="AI178" cm="1">
        <f t="array" ref="AI178">IFERROR(IF($W178-AI$110&lt;=90,AVERAGE(AI73:AI74)/AI$6,INDEX($W$110:$AM$197,AI$110-1970+72,AI$109)*VLOOKUP($W178-AI$110,kifut_faktor_noi,2,FALSE)),"")</f>
        <v>0.81760389098089448</v>
      </c>
      <c r="AJ178" cm="1">
        <f t="array" ref="AJ178">IFERROR(IF($W178-AJ$110&lt;=90,AVERAGE(AJ73:AJ74)/AJ$6,INDEX($W$110:$AM$197,AJ$110-1970+72,AJ$109)*VLOOKUP($W178-AJ$110,kifut_faktor_noi,2,FALSE)),"")</f>
        <v>0.83076310201632275</v>
      </c>
      <c r="AK178" cm="1">
        <f t="array" ref="AK178">IFERROR(IF($W178-AK$110&lt;=90,AVERAGE(AK73:AK74)/AK$6,INDEX($W$110:$AM$197,AK$110-1970+72,AK$109)*VLOOKUP($W178-AK$110,kifut_faktor_noi,2,FALSE)),"")</f>
        <v>0.844498468059105</v>
      </c>
      <c r="AL178" cm="1">
        <f t="array" ref="AL178">IFERROR(IF($W178-AL$110&lt;=90,AVERAGE(AL73:AL74)/AL$6,INDEX($W$110:$AM$197,AL$110-1970+72,AL$109)*VLOOKUP($W178-AL$110,kifut_faktor_noi,2,FALSE)),"")</f>
        <v>0.85672027612927371</v>
      </c>
      <c r="AM178" cm="1">
        <f t="array" ref="AM178">IFERROR(IF($W178-AM$110&lt;=90,AVERAGE(AM73:AM74)/AM$6,INDEX($W$110:$AM$197,AM$110-1970+72,AM$109)*VLOOKUP($W178-AM$110,kifut_faktor_noi,2,FALSE)),"")</f>
        <v>0.865586122568751</v>
      </c>
    </row>
    <row r="179" spans="1:39" x14ac:dyDescent="0.75">
      <c r="A179" t="s">
        <v>56</v>
      </c>
      <c r="B179" t="s">
        <v>51</v>
      </c>
      <c r="C179" s="1">
        <v>2058</v>
      </c>
      <c r="D179" cm="1">
        <f t="array" ref="D179">IFERROR(IF($C179-D$110&lt;=90,AVERAGE(D74:D75)/D$6,INDEX($C$110:$S$197,D$110-1970+72,D$109)*VLOOKUP($C179-D$110,kifut_faktor_ffi,2,FALSE)),"")</f>
        <v>0.28028846647964945</v>
      </c>
      <c r="E179" cm="1">
        <f t="array" ref="E179">IFERROR(IF($C179-E$110&lt;=90,AVERAGE(E74:E75)/E$6,INDEX($C$110:$S$197,E$110-1970+72,E$109)*VLOOKUP($C179-E$110,kifut_faktor_ffi,2,FALSE)),"")</f>
        <v>0.31457776317659342</v>
      </c>
      <c r="F179" cm="1">
        <f t="array" ref="F179">IFERROR(IF($C179-F$110&lt;=90,AVERAGE(F74:F75)/F$6,INDEX($C$110:$S$197,F$110-1970+72,F$109)*VLOOKUP($C179-F$110,kifut_faktor_ffi,2,FALSE)),"")</f>
        <v>0.35062895179574721</v>
      </c>
      <c r="G179" cm="1">
        <f t="array" ref="G179">IFERROR(IF($C179-G$110&lt;=90,AVERAGE(G74:G75)/G$6,INDEX($C$110:$S$197,G$110-1970+72,G$109)*VLOOKUP($C179-G$110,kifut_faktor_ffi,2,FALSE)),"")</f>
        <v>0.38625911340813823</v>
      </c>
      <c r="H179" cm="1">
        <f t="array" ref="H179">IFERROR(IF($C179-H$110&lt;=90,AVERAGE(H74:H75)/H$6,INDEX($C$110:$S$197,H$110-1970+72,H$109)*VLOOKUP($C179-H$110,kifut_faktor_ffi,2,FALSE)),"")</f>
        <v>0.41682714558330947</v>
      </c>
      <c r="I179" cm="1">
        <f t="array" ref="I179">IFERROR(IF($C179-I$110&lt;=90,AVERAGE(I74:I75)/I$6,INDEX($C$110:$S$197,I$110-1970+72,I$109)*VLOOKUP($C179-I$110,kifut_faktor_ffi,2,FALSE)),"")</f>
        <v>0.45198495756274071</v>
      </c>
      <c r="J179" cm="1">
        <f t="array" ref="J179">IFERROR(IF($C179-J$110&lt;=90,AVERAGE(J74:J75)/J$6,INDEX($C$110:$S$197,J$110-1970+72,J$109)*VLOOKUP($C179-J$110,kifut_faktor_ffi,2,FALSE)),"")</f>
        <v>0.48148271022293698</v>
      </c>
      <c r="K179" cm="1">
        <f t="array" ref="K179">IFERROR(IF($C179-K$110&lt;=90,AVERAGE(K74:K75)/K$6,INDEX($C$110:$S$197,K$110-1970+72,K$109)*VLOOKUP($C179-K$110,kifut_faktor_ffi,2,FALSE)),"")</f>
        <v>0.51150464415539443</v>
      </c>
      <c r="L179" cm="1">
        <f t="array" ref="L179">IFERROR(IF($C179-L$110&lt;=90,AVERAGE(L74:L75)/L$6,INDEX($C$110:$S$197,L$110-1970+72,L$109)*VLOOKUP($C179-L$110,kifut_faktor_ffi,2,FALSE)),"")</f>
        <v>0.54001171244082824</v>
      </c>
      <c r="M179" cm="1">
        <f t="array" ref="M179">IFERROR(IF($C179-M$110&lt;=90,AVERAGE(M74:M75)/M$6,INDEX($C$110:$S$197,M$110-1970+72,M$109)*VLOOKUP($C179-M$110,kifut_faktor_ffi,2,FALSE)),"")</f>
        <v>0.57006028472717463</v>
      </c>
      <c r="N179" cm="1">
        <f t="array" ref="N179">IFERROR(IF($C179-N$110&lt;=90,AVERAGE(N74:N75)/N$6,INDEX($C$110:$S$197,N$110-1970+72,N$109)*VLOOKUP($C179-N$110,kifut_faktor_ffi,2,FALSE)),"")</f>
        <v>0.59473606076845231</v>
      </c>
      <c r="O179" cm="1">
        <f t="array" ref="O179">IFERROR(IF($C179-O$110&lt;=90,AVERAGE(O74:O75)/O$6,INDEX($C$110:$S$197,O$110-1970+72,O$109)*VLOOKUP($C179-O$110,kifut_faktor_ffi,2,FALSE)),"")</f>
        <v>0.62004482844161257</v>
      </c>
      <c r="P179" cm="1">
        <f t="array" ref="P179">IFERROR(IF($C179-P$110&lt;=90,AVERAGE(P74:P75)/P$6,INDEX($C$110:$S$197,P$110-1970+72,P$109)*VLOOKUP($C179-P$110,kifut_faktor_ffi,2,FALSE)),"")</f>
        <v>0.64340573992911787</v>
      </c>
      <c r="Q179" cm="1">
        <f t="array" ref="Q179">IFERROR(IF($C179-Q$110&lt;=90,AVERAGE(Q74:Q75)/Q$6,INDEX($C$110:$S$197,Q$110-1970+72,Q$109)*VLOOKUP($C179-Q$110,kifut_faktor_ffi,2,FALSE)),"")</f>
        <v>0.66382130191464972</v>
      </c>
      <c r="R179" cm="1">
        <f t="array" ref="R179">IFERROR(IF($C179-R$110&lt;=90,AVERAGE(R74:R75)/R$6,INDEX($C$110:$S$197,R$110-1970+72,R$109)*VLOOKUP($C179-R$110,kifut_faktor_ffi,2,FALSE)),"")</f>
        <v>0.68747801051019386</v>
      </c>
      <c r="S179" cm="1">
        <f t="array" ref="S179">IFERROR(IF($C179-S$110&lt;=90,AVERAGE(S74:S75)/S$6,INDEX($C$110:$S$197,S$110-1970+72,S$109)*VLOOKUP($C179-S$110,kifut_faktor_ffi,2,FALSE)),"")</f>
        <v>0.70929955793587485</v>
      </c>
      <c r="U179" t="s">
        <v>56</v>
      </c>
      <c r="V179" t="s">
        <v>52</v>
      </c>
      <c r="W179" s="1">
        <v>2058</v>
      </c>
      <c r="X179" cm="1">
        <f t="array" ref="X179">IFERROR(IF($W179-X$110&lt;=90,AVERAGE(X74:X75)/X$6,INDEX($W$110:$AM$197,X$110-1970+72,X$109)*VLOOKUP($W179-X$110,kifut_faktor_noi,2,FALSE)),"")</f>
        <v>0.46195449733400823</v>
      </c>
      <c r="Y179" cm="1">
        <f t="array" ref="Y179">IFERROR(IF($W179-Y$110&lt;=90,AVERAGE(Y74:Y75)/Y$6,INDEX($W$110:$AM$197,Y$110-1970+72,Y$109)*VLOOKUP($W179-Y$110,kifut_faktor_noi,2,FALSE)),"")</f>
        <v>0.50701651790761582</v>
      </c>
      <c r="Z179" cm="1">
        <f t="array" ref="Z179">IFERROR(IF($W179-Z$110&lt;=90,AVERAGE(Z74:Z75)/Z$6,INDEX($W$110:$AM$197,Z$110-1970+72,Z$109)*VLOOKUP($W179-Z$110,kifut_faktor_noi,2,FALSE)),"")</f>
        <v>0.55369497984832683</v>
      </c>
      <c r="AA179" cm="1">
        <f t="array" ref="AA179">IFERROR(IF($W179-AA$110&lt;=90,AVERAGE(AA74:AA75)/AA$6,INDEX($W$110:$AM$197,AA$110-1970+72,AA$109)*VLOOKUP($W179-AA$110,kifut_faktor_noi,2,FALSE)),"")</f>
        <v>0.59353927639402981</v>
      </c>
      <c r="AB179" cm="1">
        <f t="array" ref="AB179">IFERROR(IF($W179-AB$110&lt;=90,AVERAGE(AB74:AB75)/AB$6,INDEX($W$110:$AM$197,AB$110-1970+72,AB$109)*VLOOKUP($W179-AB$110,kifut_faktor_noi,2,FALSE)),"")</f>
        <v>0.63130530760017478</v>
      </c>
      <c r="AC179" cm="1">
        <f t="array" ref="AC179">IFERROR(IF($W179-AC$110&lt;=90,AVERAGE(AC74:AC75)/AC$6,INDEX($W$110:$AM$197,AC$110-1970+72,AC$109)*VLOOKUP($W179-AC$110,kifut_faktor_noi,2,FALSE)),"")</f>
        <v>0.66610161960525871</v>
      </c>
      <c r="AD179" cm="1">
        <f t="array" ref="AD179">IFERROR(IF($W179-AD$110&lt;=90,AVERAGE(AD74:AD75)/AD$6,INDEX($W$110:$AM$197,AD$110-1970+72,AD$109)*VLOOKUP($W179-AD$110,kifut_faktor_noi,2,FALSE)),"")</f>
        <v>0.69416450926327877</v>
      </c>
      <c r="AE179" cm="1">
        <f t="array" ref="AE179">IFERROR(IF($W179-AE$110&lt;=90,AVERAGE(AE74:AE75)/AE$6,INDEX($W$110:$AM$197,AE$110-1970+72,AE$109)*VLOOKUP($W179-AE$110,kifut_faktor_noi,2,FALSE)),"")</f>
        <v>0.72329658284213383</v>
      </c>
      <c r="AF179" cm="1">
        <f t="array" ref="AF179">IFERROR(IF($W179-AF$110&lt;=90,AVERAGE(AF74:AF75)/AF$6,INDEX($W$110:$AM$197,AF$110-1970+72,AF$109)*VLOOKUP($W179-AF$110,kifut_faktor_noi,2,FALSE)),"")</f>
        <v>0.7477709418372982</v>
      </c>
      <c r="AG179" cm="1">
        <f t="array" ref="AG179">IFERROR(IF($W179-AG$110&lt;=90,AVERAGE(AG74:AG75)/AG$6,INDEX($W$110:$AM$197,AG$110-1970+72,AG$109)*VLOOKUP($W179-AG$110,kifut_faktor_noi,2,FALSE)),"")</f>
        <v>0.77027643069445773</v>
      </c>
      <c r="AH179" cm="1">
        <f t="array" ref="AH179">IFERROR(IF($W179-AH$110&lt;=90,AVERAGE(AH74:AH75)/AH$6,INDEX($W$110:$AM$197,AH$110-1970+72,AH$109)*VLOOKUP($W179-AH$110,kifut_faktor_noi,2,FALSE)),"")</f>
        <v>0.78983163025745884</v>
      </c>
      <c r="AI179" cm="1">
        <f t="array" ref="AI179">IFERROR(IF($W179-AI$110&lt;=90,AVERAGE(AI74:AI75)/AI$6,INDEX($W$110:$AM$197,AI$110-1970+72,AI$109)*VLOOKUP($W179-AI$110,kifut_faktor_noi,2,FALSE)),"")</f>
        <v>0.80472490839121635</v>
      </c>
      <c r="AJ179" cm="1">
        <f t="array" ref="AJ179">IFERROR(IF($W179-AJ$110&lt;=90,AVERAGE(AJ74:AJ75)/AJ$6,INDEX($W$110:$AM$197,AJ$110-1970+72,AJ$109)*VLOOKUP($W179-AJ$110,kifut_faktor_noi,2,FALSE)),"")</f>
        <v>0.81928902941622039</v>
      </c>
      <c r="AK179" cm="1">
        <f t="array" ref="AK179">IFERROR(IF($W179-AK$110&lt;=90,AVERAGE(AK74:AK75)/AK$6,INDEX($W$110:$AM$197,AK$110-1970+72,AK$109)*VLOOKUP($W179-AK$110,kifut_faktor_noi,2,FALSE)),"")</f>
        <v>0.83417110068096367</v>
      </c>
      <c r="AL179" cm="1">
        <f t="array" ref="AL179">IFERROR(IF($W179-AL$110&lt;=90,AVERAGE(AL74:AL75)/AL$6,INDEX($W$110:$AM$197,AL$110-1970+72,AL$109)*VLOOKUP($W179-AL$110,kifut_faktor_noi,2,FALSE)),"")</f>
        <v>0.84732878424813729</v>
      </c>
      <c r="AM179" cm="1">
        <f t="array" ref="AM179">IFERROR(IF($W179-AM$110&lt;=90,AVERAGE(AM74:AM75)/AM$6,INDEX($W$110:$AM$197,AM$110-1970+72,AM$109)*VLOOKUP($W179-AM$110,kifut_faktor_noi,2,FALSE)),"")</f>
        <v>0.85695593556162231</v>
      </c>
    </row>
    <row r="180" spans="1:39" x14ac:dyDescent="0.75">
      <c r="A180" t="s">
        <v>56</v>
      </c>
      <c r="B180" t="s">
        <v>51</v>
      </c>
      <c r="C180" s="1">
        <v>2059</v>
      </c>
      <c r="D180" cm="1">
        <f t="array" ref="D180">IFERROR(IF($C180-D$110&lt;=90,AVERAGE(D75:D76)/D$6,INDEX($C$110:$S$197,D$110-1970+72,D$109)*VLOOKUP($C180-D$110,kifut_faktor_ffi,2,FALSE)),"")</f>
        <v>0.25000401547304718</v>
      </c>
      <c r="E180" cm="1">
        <f t="array" ref="E180">IFERROR(IF($C180-E$110&lt;=90,AVERAGE(E75:E76)/E$6,INDEX($C$110:$S$197,E$110-1970+72,E$109)*VLOOKUP($C180-E$110,kifut_faktor_ffi,2,FALSE)),"")</f>
        <v>0.28445870340829077</v>
      </c>
      <c r="F180" cm="1">
        <f t="array" ref="F180">IFERROR(IF($C180-F$110&lt;=90,AVERAGE(F75:F76)/F$6,INDEX($C$110:$S$197,F$110-1970+72,F$109)*VLOOKUP($C180-F$110,kifut_faktor_ffi,2,FALSE)),"")</f>
        <v>0.32088202929567927</v>
      </c>
      <c r="G180" cm="1">
        <f t="array" ref="G180">IFERROR(IF($C180-G$110&lt;=90,AVERAGE(G75:G76)/G$6,INDEX($C$110:$S$197,G$110-1970+72,G$109)*VLOOKUP($C180-G$110,kifut_faktor_ffi,2,FALSE)),"")</f>
        <v>0.35721053996061258</v>
      </c>
      <c r="H180" cm="1">
        <f t="array" ref="H180">IFERROR(IF($C180-H$110&lt;=90,AVERAGE(H75:H76)/H$6,INDEX($C$110:$S$197,H$110-1970+72,H$109)*VLOOKUP($C180-H$110,kifut_faktor_ffi,2,FALSE)),"")</f>
        <v>0.38901698903412268</v>
      </c>
      <c r="I180" cm="1">
        <f t="array" ref="I180">IFERROR(IF($C180-I$110&lt;=90,AVERAGE(I75:I76)/I$6,INDEX($C$110:$S$197,I$110-1970+72,I$109)*VLOOKUP($C180-I$110,kifut_faktor_ffi,2,FALSE)),"")</f>
        <v>0.42519606759455575</v>
      </c>
      <c r="J180" cm="1">
        <f t="array" ref="J180">IFERROR(IF($C180-J$110&lt;=90,AVERAGE(J75:J76)/J$6,INDEX($C$110:$S$197,J$110-1970+72,J$109)*VLOOKUP($C180-J$110,kifut_faktor_ffi,2,FALSE)),"")</f>
        <v>0.45607707459394758</v>
      </c>
      <c r="K180" cm="1">
        <f t="array" ref="K180">IFERROR(IF($C180-K$110&lt;=90,AVERAGE(K75:K76)/K$6,INDEX($C$110:$S$197,K$110-1970+72,K$109)*VLOOKUP($C180-K$110,kifut_faktor_ffi,2,FALSE)),"")</f>
        <v>0.48739673035231007</v>
      </c>
      <c r="L180" cm="1">
        <f t="array" ref="L180">IFERROR(IF($C180-L$110&lt;=90,AVERAGE(L75:L76)/L$6,INDEX($C$110:$S$197,L$110-1970+72,L$109)*VLOOKUP($C180-L$110,kifut_faktor_ffi,2,FALSE)),"")</f>
        <v>0.51716925156088911</v>
      </c>
      <c r="M180" cm="1">
        <f t="array" ref="M180">IFERROR(IF($C180-M$110&lt;=90,AVERAGE(M75:M76)/M$6,INDEX($C$110:$S$197,M$110-1970+72,M$109)*VLOOKUP($C180-M$110,kifut_faktor_ffi,2,FALSE)),"")</f>
        <v>0.54828315659079996</v>
      </c>
      <c r="N180" cm="1">
        <f t="array" ref="N180">IFERROR(IF($C180-N$110&lt;=90,AVERAGE(N75:N76)/N$6,INDEX($C$110:$S$197,N$110-1970+72,N$109)*VLOOKUP($C180-N$110,kifut_faktor_ffi,2,FALSE)),"")</f>
        <v>0.57406531121401139</v>
      </c>
      <c r="O180" cm="1">
        <f t="array" ref="O180">IFERROR(IF($C180-O$110&lt;=90,AVERAGE(O75:O76)/O$6,INDEX($C$110:$S$197,O$110-1970+72,O$109)*VLOOKUP($C180-O$110,kifut_faktor_ffi,2,FALSE)),"")</f>
        <v>0.60028292847598852</v>
      </c>
      <c r="P180" cm="1">
        <f t="array" ref="P180">IFERROR(IF($C180-P$110&lt;=90,AVERAGE(P75:P76)/P$6,INDEX($C$110:$S$197,P$110-1970+72,P$109)*VLOOKUP($C180-P$110,kifut_faktor_ffi,2,FALSE)),"")</f>
        <v>0.62445987496327993</v>
      </c>
      <c r="Q180" cm="1">
        <f t="array" ref="Q180">IFERROR(IF($C180-Q$110&lt;=90,AVERAGE(Q75:Q76)/Q$6,INDEX($C$110:$S$197,Q$110-1970+72,Q$109)*VLOOKUP($C180-Q$110,kifut_faktor_ffi,2,FALSE)),"")</f>
        <v>0.64564841850374921</v>
      </c>
      <c r="R180" cm="1">
        <f t="array" ref="R180">IFERROR(IF($C180-R$110&lt;=90,AVERAGE(R75:R76)/R$6,INDEX($C$110:$S$197,R$110-1970+72,R$109)*VLOOKUP($C180-R$110,kifut_faktor_ffi,2,FALSE)),"")</f>
        <v>0.6699011092131345</v>
      </c>
      <c r="S180" cm="1">
        <f t="array" ref="S180">IFERROR(IF($C180-S$110&lt;=90,AVERAGE(S75:S76)/S$6,INDEX($C$110:$S$197,S$110-1970+72,S$109)*VLOOKUP($C180-S$110,kifut_faktor_ffi,2,FALSE)),"")</f>
        <v>0.69231564282390756</v>
      </c>
      <c r="U180" t="s">
        <v>56</v>
      </c>
      <c r="V180" t="s">
        <v>52</v>
      </c>
      <c r="W180" s="1">
        <v>2059</v>
      </c>
      <c r="X180" cm="1">
        <f t="array" ref="X180">IFERROR(IF($W180-X$110&lt;=90,AVERAGE(X75:X76)/X$6,INDEX($W$110:$AM$197,X$110-1970+72,X$109)*VLOOKUP($W180-X$110,kifut_faktor_noi,2,FALSE)),"")</f>
        <v>0.41691064397539884</v>
      </c>
      <c r="Y180" cm="1">
        <f t="array" ref="Y180">IFERROR(IF($W180-Y$110&lt;=90,AVERAGE(Y75:Y76)/Y$6,INDEX($W$110:$AM$197,Y$110-1970+72,Y$109)*VLOOKUP($W180-Y$110,kifut_faktor_noi,2,FALSE)),"")</f>
        <v>0.46495003022058445</v>
      </c>
      <c r="Z180" cm="1">
        <f t="array" ref="Z180">IFERROR(IF($W180-Z$110&lt;=90,AVERAGE(Z75:Z76)/Z$6,INDEX($W$110:$AM$197,Z$110-1970+72,Z$109)*VLOOKUP($W180-Z$110,kifut_faktor_noi,2,FALSE)),"")</f>
        <v>0.51452400595801773</v>
      </c>
      <c r="AA180" cm="1">
        <f t="array" ref="AA180">IFERROR(IF($W180-AA$110&lt;=90,AVERAGE(AA75:AA76)/AA$6,INDEX($W$110:$AM$197,AA$110-1970+72,AA$109)*VLOOKUP($W180-AA$110,kifut_faktor_noi,2,FALSE)),"")</f>
        <v>0.55765812925025393</v>
      </c>
      <c r="AB180" cm="1">
        <f t="array" ref="AB180">IFERROR(IF($W180-AB$110&lt;=90,AVERAGE(AB75:AB76)/AB$6,INDEX($W$110:$AM$197,AB$110-1970+72,AB$109)*VLOOKUP($W180-AB$110,kifut_faktor_noi,2,FALSE)),"")</f>
        <v>0.59864398063271251</v>
      </c>
      <c r="AC180" cm="1">
        <f t="array" ref="AC180">IFERROR(IF($W180-AC$110&lt;=90,AVERAGE(AC75:AC76)/AC$6,INDEX($W$110:$AM$197,AC$110-1970+72,AC$109)*VLOOKUP($W180-AC$110,kifut_faktor_noi,2,FALSE)),"")</f>
        <v>0.6365920254056916</v>
      </c>
      <c r="AD180" cm="1">
        <f t="array" ref="AD180">IFERROR(IF($W180-AD$110&lt;=90,AVERAGE(AD75:AD76)/AD$6,INDEX($W$110:$AM$197,AD$110-1970+72,AD$109)*VLOOKUP($W180-AD$110,kifut_faktor_noi,2,FALSE)),"")</f>
        <v>0.66783224245437067</v>
      </c>
      <c r="AE180" cm="1">
        <f t="array" ref="AE180">IFERROR(IF($W180-AE$110&lt;=90,AVERAGE(AE75:AE76)/AE$6,INDEX($W$110:$AM$197,AE$110-1970+72,AE$109)*VLOOKUP($W180-AE$110,kifut_faktor_noi,2,FALSE)),"")</f>
        <v>0.69980418144068557</v>
      </c>
      <c r="AF180" cm="1">
        <f t="array" ref="AF180">IFERROR(IF($W180-AF$110&lt;=90,AVERAGE(AF75:AF76)/AF$6,INDEX($W$110:$AM$197,AF$110-1970+72,AF$109)*VLOOKUP($W180-AF$110,kifut_faktor_noi,2,FALSE)),"")</f>
        <v>0.7269619109557941</v>
      </c>
      <c r="AG180" cm="1">
        <f t="array" ref="AG180">IFERROR(IF($W180-AG$110&lt;=90,AVERAGE(AG75:AG76)/AG$6,INDEX($W$110:$AM$197,AG$110-1970+72,AG$109)*VLOOKUP($W180-AG$110,kifut_faktor_noi,2,FALSE)),"")</f>
        <v>0.75187758778558511</v>
      </c>
      <c r="AH180" cm="1">
        <f t="array" ref="AH180">IFERROR(IF($W180-AH$110&lt;=90,AVERAGE(AH75:AH76)/AH$6,INDEX($W$110:$AM$197,AH$110-1970+72,AH$109)*VLOOKUP($W180-AH$110,kifut_faktor_noi,2,FALSE)),"")</f>
        <v>0.77358754558804865</v>
      </c>
      <c r="AI180" cm="1">
        <f t="array" ref="AI180">IFERROR(IF($W180-AI$110&lt;=90,AVERAGE(AI75:AI76)/AI$6,INDEX($W$110:$AM$197,AI$110-1970+72,AI$109)*VLOOKUP($W180-AI$110,kifut_faktor_noi,2,FALSE)),"")</f>
        <v>0.79041118450969383</v>
      </c>
      <c r="AJ180" cm="1">
        <f t="array" ref="AJ180">IFERROR(IF($W180-AJ$110&lt;=90,AVERAGE(AJ75:AJ76)/AJ$6,INDEX($W$110:$AM$197,AJ$110-1970+72,AJ$109)*VLOOKUP($W180-AJ$110,kifut_faktor_noi,2,FALSE)),"")</f>
        <v>0.80661152509991596</v>
      </c>
      <c r="AK180" cm="1">
        <f t="array" ref="AK180">IFERROR(IF($W180-AK$110&lt;=90,AVERAGE(AK75:AK76)/AK$6,INDEX($W$110:$AM$197,AK$110-1970+72,AK$109)*VLOOKUP($W180-AK$110,kifut_faktor_noi,2,FALSE)),"")</f>
        <v>0.82285585785789872</v>
      </c>
      <c r="AL180" cm="1">
        <f t="array" ref="AL180">IFERROR(IF($W180-AL$110&lt;=90,AVERAGE(AL75:AL76)/AL$6,INDEX($W$110:$AM$197,AL$110-1970+72,AL$109)*VLOOKUP($W180-AL$110,kifut_faktor_noi,2,FALSE)),"")</f>
        <v>0.83715267130200843</v>
      </c>
      <c r="AM180" cm="1">
        <f t="array" ref="AM180">IFERROR(IF($W180-AM$110&lt;=90,AVERAGE(AM75:AM76)/AM$6,INDEX($W$110:$AM$197,AM$110-1970+72,AM$109)*VLOOKUP($W180-AM$110,kifut_faktor_noi,2,FALSE)),"")</f>
        <v>0.84772958577190127</v>
      </c>
    </row>
    <row r="181" spans="1:39" x14ac:dyDescent="0.75">
      <c r="A181" t="s">
        <v>56</v>
      </c>
      <c r="B181" t="s">
        <v>51</v>
      </c>
      <c r="C181" s="1">
        <v>2060</v>
      </c>
      <c r="D181" cm="1">
        <f t="array" ref="D181">IFERROR(IF($C181-D$110&lt;=90,AVERAGE(D76:D77)/D$6,INDEX($C$110:$S$197,D$110-1970+72,D$109)*VLOOKUP($C181-D$110,kifut_faktor_ffi,2,FALSE)),"")</f>
        <v>0.2198845471318675</v>
      </c>
      <c r="E181" cm="1">
        <f t="array" ref="E181">IFERROR(IF($C181-E$110&lt;=90,AVERAGE(E76:E77)/E$6,INDEX($C$110:$S$197,E$110-1970+72,E$109)*VLOOKUP($C181-E$110,kifut_faktor_ffi,2,FALSE)),"")</f>
        <v>0.25407236078497009</v>
      </c>
      <c r="F181" cm="1">
        <f t="array" ref="F181">IFERROR(IF($C181-F$110&lt;=90,AVERAGE(F76:F77)/F$6,INDEX($C$110:$S$197,F$110-1970+72,F$109)*VLOOKUP($C181-F$110,kifut_faktor_ffi,2,FALSE)),"")</f>
        <v>0.29050833582486169</v>
      </c>
      <c r="G181" cm="1">
        <f t="array" ref="G181">IFERROR(IF($C181-G$110&lt;=90,AVERAGE(G76:G77)/G$6,INDEX($C$110:$S$197,G$110-1970+72,G$109)*VLOOKUP($C181-G$110,kifut_faktor_ffi,2,FALSE)),"")</f>
        <v>0.3272520205541426</v>
      </c>
      <c r="H181" cm="1">
        <f t="array" ref="H181">IFERROR(IF($C181-H$110&lt;=90,AVERAGE(H76:H77)/H$6,INDEX($C$110:$S$197,H$110-1970+72,H$109)*VLOOKUP($C181-H$110,kifut_faktor_ffi,2,FALSE)),"")</f>
        <v>0.36010099270929863</v>
      </c>
      <c r="I181" cm="1">
        <f t="array" ref="I181">IFERROR(IF($C181-I$110&lt;=90,AVERAGE(I76:I77)/I$6,INDEX($C$110:$S$197,I$110-1970+72,I$109)*VLOOKUP($C181-I$110,kifut_faktor_ffi,2,FALSE)),"")</f>
        <v>0.39716528778228438</v>
      </c>
      <c r="J181" cm="1">
        <f t="array" ref="J181">IFERROR(IF($C181-J$110&lt;=90,AVERAGE(J76:J77)/J$6,INDEX($C$110:$S$197,J$110-1970+72,J$109)*VLOOKUP($C181-J$110,kifut_faktor_ffi,2,FALSE)),"")</f>
        <v>0.42937796131250117</v>
      </c>
      <c r="K181" cm="1">
        <f t="array" ref="K181">IFERROR(IF($C181-K$110&lt;=90,AVERAGE(K76:K77)/K$6,INDEX($C$110:$S$197,K$110-1970+72,K$109)*VLOOKUP($C181-K$110,kifut_faktor_ffi,2,FALSE)),"")</f>
        <v>0.46200735747357868</v>
      </c>
      <c r="L181" cm="1">
        <f t="array" ref="L181">IFERROR(IF($C181-L$110&lt;=90,AVERAGE(L76:L77)/L$6,INDEX($C$110:$S$197,L$110-1970+72,L$109)*VLOOKUP($C181-L$110,kifut_faktor_ffi,2,FALSE)),"")</f>
        <v>0.49311827773439099</v>
      </c>
      <c r="M181" cm="1">
        <f t="array" ref="M181">IFERROR(IF($C181-M$110&lt;=90,AVERAGE(M76:M77)/M$6,INDEX($C$110:$S$197,M$110-1970+72,M$109)*VLOOKUP($C181-M$110,kifut_faktor_ffi,2,FALSE)),"")</f>
        <v>0.52541128337001031</v>
      </c>
      <c r="N181" cm="1">
        <f t="array" ref="N181">IFERROR(IF($C181-N$110&lt;=90,AVERAGE(N76:N77)/N$6,INDEX($C$110:$S$197,N$110-1970+72,N$109)*VLOOKUP($C181-N$110,kifut_faktor_ffi,2,FALSE)),"")</f>
        <v>0.55244891382909656</v>
      </c>
      <c r="O181" cm="1">
        <f t="array" ref="O181">IFERROR(IF($C181-O$110&lt;=90,AVERAGE(O76:O77)/O$6,INDEX($C$110:$S$197,O$110-1970+72,O$109)*VLOOKUP($C181-O$110,kifut_faktor_ffi,2,FALSE)),"")</f>
        <v>0.57972634646317345</v>
      </c>
      <c r="P181" cm="1">
        <f t="array" ref="P181">IFERROR(IF($C181-P$110&lt;=90,AVERAGE(P76:P77)/P$6,INDEX($C$110:$S$197,P$110-1970+72,P$109)*VLOOKUP($C181-P$110,kifut_faktor_ffi,2,FALSE)),"")</f>
        <v>0.60485603417897527</v>
      </c>
      <c r="Q181" cm="1">
        <f t="array" ref="Q181">IFERROR(IF($C181-Q$110&lt;=90,AVERAGE(Q76:Q77)/Q$6,INDEX($C$110:$S$197,Q$110-1970+72,Q$109)*VLOOKUP($C181-Q$110,kifut_faktor_ffi,2,FALSE)),"")</f>
        <v>0.6269254250948888</v>
      </c>
      <c r="R181" cm="1">
        <f t="array" ref="R181">IFERROR(IF($C181-R$110&lt;=90,AVERAGE(R76:R77)/R$6,INDEX($C$110:$S$197,R$110-1970+72,R$109)*VLOOKUP($C181-R$110,kifut_faktor_ffi,2,FALSE)),"")</f>
        <v>0.65184195467607364</v>
      </c>
      <c r="S181" cm="1">
        <f t="array" ref="S181">IFERROR(IF($C181-S$110&lt;=90,AVERAGE(S76:S77)/S$6,INDEX($C$110:$S$197,S$110-1970+72,S$109)*VLOOKUP($C181-S$110,kifut_faktor_ffi,2,FALSE)),"")</f>
        <v>0.67488549791720609</v>
      </c>
      <c r="U181" t="s">
        <v>56</v>
      </c>
      <c r="V181" t="s">
        <v>52</v>
      </c>
      <c r="W181" s="1">
        <v>2060</v>
      </c>
      <c r="X181" cm="1">
        <f t="array" ref="X181">IFERROR(IF($W181-X$110&lt;=90,AVERAGE(X76:X77)/X$6,INDEX($W$110:$AM$197,X$110-1970+72,X$109)*VLOOKUP($W181-X$110,kifut_faktor_noi,2,FALSE)),"")</f>
        <v>0.36954540560158849</v>
      </c>
      <c r="Y181" cm="1">
        <f t="array" ref="Y181">IFERROR(IF($W181-Y$110&lt;=90,AVERAGE(Y76:Y77)/Y$6,INDEX($W$110:$AM$197,Y$110-1970+72,Y$109)*VLOOKUP($W181-Y$110,kifut_faktor_noi,2,FALSE)),"")</f>
        <v>0.4200834872853581</v>
      </c>
      <c r="Z181" cm="1">
        <f t="array" ref="Z181">IFERROR(IF($W181-Z$110&lt;=90,AVERAGE(Z76:Z77)/Z$6,INDEX($W$110:$AM$197,Z$110-1970+72,Z$109)*VLOOKUP($W181-Z$110,kifut_faktor_noi,2,FALSE)),"")</f>
        <v>0.47230692391750506</v>
      </c>
      <c r="AA181" cm="1">
        <f t="array" ref="AA181">IFERROR(IF($W181-AA$110&lt;=90,AVERAGE(AA76:AA77)/AA$6,INDEX($W$110:$AM$197,AA$110-1970+72,AA$109)*VLOOKUP($W181-AA$110,kifut_faktor_noi,2,FALSE)),"")</f>
        <v>0.51867001168104132</v>
      </c>
      <c r="AB181" cm="1">
        <f t="array" ref="AB181">IFERROR(IF($W181-AB$110&lt;=90,AVERAGE(AB76:AB77)/AB$6,INDEX($W$110:$AM$197,AB$110-1970+72,AB$109)*VLOOKUP($W181-AB$110,kifut_faktor_noi,2,FALSE)),"")</f>
        <v>0.56290293547611725</v>
      </c>
      <c r="AC181" cm="1">
        <f t="array" ref="AC181">IFERROR(IF($W181-AC$110&lt;=90,AVERAGE(AC76:AC77)/AC$6,INDEX($W$110:$AM$197,AC$110-1970+72,AC$109)*VLOOKUP($W181-AC$110,kifut_faktor_noi,2,FALSE)),"")</f>
        <v>0.60408699356755968</v>
      </c>
      <c r="AD181" cm="1">
        <f t="array" ref="AD181">IFERROR(IF($W181-AD$110&lt;=90,AVERAGE(AD76:AD77)/AD$6,INDEX($W$110:$AM$197,AD$110-1970+72,AD$109)*VLOOKUP($W181-AD$110,kifut_faktor_noi,2,FALSE)),"")</f>
        <v>0.63865168063784161</v>
      </c>
      <c r="AE181" cm="1">
        <f t="array" ref="AE181">IFERROR(IF($W181-AE$110&lt;=90,AVERAGE(AE76:AE77)/AE$6,INDEX($W$110:$AM$197,AE$110-1970+72,AE$109)*VLOOKUP($W181-AE$110,kifut_faktor_noi,2,FALSE)),"")</f>
        <v>0.67363998110390655</v>
      </c>
      <c r="AF181" cm="1">
        <f t="array" ref="AF181">IFERROR(IF($W181-AF$110&lt;=90,AVERAGE(AF76:AF77)/AF$6,INDEX($W$110:$AM$197,AF$110-1970+72,AF$109)*VLOOKUP($W181-AF$110,kifut_faktor_noi,2,FALSE)),"")</f>
        <v>0.70370635872800258</v>
      </c>
      <c r="AG181" cm="1">
        <f t="array" ref="AG181">IFERROR(IF($W181-AG$110&lt;=90,AVERAGE(AG76:AG77)/AG$6,INDEX($W$110:$AM$197,AG$110-1970+72,AG$109)*VLOOKUP($W181-AG$110,kifut_faktor_noi,2,FALSE)),"")</f>
        <v>0.73128358514561198</v>
      </c>
      <c r="AH181" cm="1">
        <f t="array" ref="AH181">IFERROR(IF($W181-AH$110&lt;=90,AVERAGE(AH76:AH77)/AH$6,INDEX($W$110:$AM$197,AH$110-1970+72,AH$109)*VLOOKUP($W181-AH$110,kifut_faktor_noi,2,FALSE)),"")</f>
        <v>0.75541186284000506</v>
      </c>
      <c r="AI181" cm="1">
        <f t="array" ref="AI181">IFERROR(IF($W181-AI$110&lt;=90,AVERAGE(AI76:AI77)/AI$6,INDEX($W$110:$AM$197,AI$110-1970+72,AI$109)*VLOOKUP($W181-AI$110,kifut_faktor_noi,2,FALSE)),"")</f>
        <v>0.77442989918252048</v>
      </c>
      <c r="AJ181" cm="1">
        <f t="array" ref="AJ181">IFERROR(IF($W181-AJ$110&lt;=90,AVERAGE(AJ76:AJ77)/AJ$6,INDEX($W$110:$AM$197,AJ$110-1970+72,AJ$109)*VLOOKUP($W181-AJ$110,kifut_faktor_noi,2,FALSE)),"")</f>
        <v>0.79251306359831386</v>
      </c>
      <c r="AK181" cm="1">
        <f t="array" ref="AK181">IFERROR(IF($W181-AK$110&lt;=90,AVERAGE(AK76:AK77)/AK$6,INDEX($W$110:$AM$197,AK$110-1970+72,AK$109)*VLOOKUP($W181-AK$110,kifut_faktor_noi,2,FALSE)),"")</f>
        <v>0.81034816249818087</v>
      </c>
      <c r="AL181" cm="1">
        <f t="array" ref="AL181">IFERROR(IF($W181-AL$110&lt;=90,AVERAGE(AL76:AL77)/AL$6,INDEX($W$110:$AM$197,AL$110-1970+72,AL$109)*VLOOKUP($W181-AL$110,kifut_faktor_noi,2,FALSE)),"")</f>
        <v>0.82599995281579619</v>
      </c>
      <c r="AM181" cm="1">
        <f t="array" ref="AM181">IFERROR(IF($W181-AM$110&lt;=90,AVERAGE(AM76:AM77)/AM$6,INDEX($W$110:$AM$197,AM$110-1970+72,AM$109)*VLOOKUP($W181-AM$110,kifut_faktor_noi,2,FALSE)),"")</f>
        <v>0.83773129888462461</v>
      </c>
    </row>
    <row r="182" spans="1:39" x14ac:dyDescent="0.75">
      <c r="A182" t="s">
        <v>56</v>
      </c>
      <c r="B182" t="s">
        <v>51</v>
      </c>
      <c r="C182" s="1">
        <v>2061</v>
      </c>
      <c r="D182" cm="1">
        <f t="array" ref="D182">IFERROR(IF($C182-D$110&lt;=90,AVERAGE(D77:D78)/D$6,INDEX($C$110:$S$197,D$110-1970+72,D$109)*VLOOKUP($C182-D$110,kifut_faktor_ffi,2,FALSE)),"")</f>
        <v>0.18165026517552288</v>
      </c>
      <c r="E182" cm="1">
        <f t="array" ref="E182">IFERROR(IF($C182-E$110&lt;=90,AVERAGE(E77:E78)/E$6,INDEX($C$110:$S$197,E$110-1970+72,E$109)*VLOOKUP($C182-E$110,kifut_faktor_ffi,2,FALSE)),"")</f>
        <v>0.22381118609351391</v>
      </c>
      <c r="F182" cm="1">
        <f t="array" ref="F182">IFERROR(IF($C182-F$110&lt;=90,AVERAGE(F77:F78)/F$6,INDEX($C$110:$S$197,F$110-1970+72,F$109)*VLOOKUP($C182-F$110,kifut_faktor_ffi,2,FALSE)),"")</f>
        <v>0.25982807036583805</v>
      </c>
      <c r="G182" cm="1">
        <f t="array" ref="G182">IFERROR(IF($C182-G$110&lt;=90,AVERAGE(G77:G78)/G$6,INDEX($C$110:$S$197,G$110-1970+72,G$109)*VLOOKUP($C182-G$110,kifut_faktor_ffi,2,FALSE)),"")</f>
        <v>0.29662742436749584</v>
      </c>
      <c r="H182" cm="1">
        <f t="array" ref="H182">IFERROR(IF($C182-H$110&lt;=90,AVERAGE(H77:H78)/H$6,INDEX($C$110:$S$197,H$110-1970+72,H$109)*VLOOKUP($C182-H$110,kifut_faktor_ffi,2,FALSE)),"")</f>
        <v>0.33024582207430481</v>
      </c>
      <c r="I182" cm="1">
        <f t="array" ref="I182">IFERROR(IF($C182-I$110&lt;=90,AVERAGE(I77:I78)/I$6,INDEX($C$110:$S$197,I$110-1970+72,I$109)*VLOOKUP($C182-I$110,kifut_faktor_ffi,2,FALSE)),"")</f>
        <v>0.3679868515785259</v>
      </c>
      <c r="J182" cm="1">
        <f t="array" ref="J182">IFERROR(IF($C182-J$110&lt;=90,AVERAGE(J77:J78)/J$6,INDEX($C$110:$S$197,J$110-1970+72,J$109)*VLOOKUP($C182-J$110,kifut_faktor_ffi,2,FALSE)),"")</f>
        <v>0.40140863485471423</v>
      </c>
      <c r="K182" cm="1">
        <f t="array" ref="K182">IFERROR(IF($C182-K$110&lt;=90,AVERAGE(K77:K78)/K$6,INDEX($C$110:$S$197,K$110-1970+72,K$109)*VLOOKUP($C182-K$110,kifut_faktor_ffi,2,FALSE)),"")</f>
        <v>0.43529370246766169</v>
      </c>
      <c r="L182" cm="1">
        <f t="array" ref="L182">IFERROR(IF($C182-L$110&lt;=90,AVERAGE(L77:L78)/L$6,INDEX($C$110:$S$197,L$110-1970+72,L$109)*VLOOKUP($C182-L$110,kifut_faktor_ffi,2,FALSE)),"")</f>
        <v>0.46775890353832117</v>
      </c>
      <c r="M182" cm="1">
        <f t="array" ref="M182">IFERROR(IF($C182-M$110&lt;=90,AVERAGE(M77:M78)/M$6,INDEX($C$110:$S$197,M$110-1970+72,M$109)*VLOOKUP($C182-M$110,kifut_faktor_ffi,2,FALSE)),"")</f>
        <v>0.50130182576485671</v>
      </c>
      <c r="N182" cm="1">
        <f t="array" ref="N182">IFERROR(IF($C182-N$110&lt;=90,AVERAGE(N77:N78)/N$6,INDEX($C$110:$S$197,N$110-1970+72,N$109)*VLOOKUP($C182-N$110,kifut_faktor_ffi,2,FALSE)),"")</f>
        <v>0.52972179991063306</v>
      </c>
      <c r="O182" cm="1">
        <f t="array" ref="O182">IFERROR(IF($C182-O$110&lt;=90,AVERAGE(O77:O78)/O$6,INDEX($C$110:$S$197,O$110-1970+72,O$109)*VLOOKUP($C182-O$110,kifut_faktor_ffi,2,FALSE)),"")</f>
        <v>0.558209158915979</v>
      </c>
      <c r="P182" cm="1">
        <f t="array" ref="P182">IFERROR(IF($C182-P$110&lt;=90,AVERAGE(P77:P78)/P$6,INDEX($C$110:$S$197,P$110-1970+72,P$109)*VLOOKUP($C182-P$110,kifut_faktor_ffi,2,FALSE)),"")</f>
        <v>0.58444766919975688</v>
      </c>
      <c r="Q182" cm="1">
        <f t="array" ref="Q182">IFERROR(IF($C182-Q$110&lt;=90,AVERAGE(Q77:Q78)/Q$6,INDEX($C$110:$S$197,Q$110-1970+72,Q$109)*VLOOKUP($C182-Q$110,kifut_faktor_ffi,2,FALSE)),"")</f>
        <v>0.60753970567728732</v>
      </c>
      <c r="R182" cm="1">
        <f t="array" ref="R182">IFERROR(IF($C182-R$110&lt;=90,AVERAGE(R77:R78)/R$6,INDEX($C$110:$S$197,R$110-1970+72,R$109)*VLOOKUP($C182-R$110,kifut_faktor_ffi,2,FALSE)),"")</f>
        <v>0.63322667112909514</v>
      </c>
      <c r="S182" cm="1">
        <f t="array" ref="S182">IFERROR(IF($C182-S$110&lt;=90,AVERAGE(S77:S78)/S$6,INDEX($C$110:$S$197,S$110-1970+72,S$109)*VLOOKUP($C182-S$110,kifut_faktor_ffi,2,FALSE)),"")</f>
        <v>0.65696997739223306</v>
      </c>
      <c r="U182" t="s">
        <v>56</v>
      </c>
      <c r="V182" t="s">
        <v>52</v>
      </c>
      <c r="W182" s="1">
        <v>2061</v>
      </c>
      <c r="X182" cm="1">
        <f t="array" ref="X182">IFERROR(IF($W182-X$110&lt;=90,AVERAGE(X77:X78)/X$6,INDEX($W$110:$AM$197,X$110-1970+72,X$109)*VLOOKUP($W182-X$110,kifut_faktor_noi,2,FALSE)),"")</f>
        <v>0.30956182626715745</v>
      </c>
      <c r="Y182" cm="1">
        <f t="array" ref="Y182">IFERROR(IF($W182-Y$110&lt;=90,AVERAGE(Y77:Y78)/Y$6,INDEX($W$110:$AM$197,Y$110-1970+72,Y$109)*VLOOKUP($W182-Y$110,kifut_faktor_noi,2,FALSE)),"")</f>
        <v>0.37281690899024289</v>
      </c>
      <c r="Z182" cm="1">
        <f t="array" ref="Z182">IFERROR(IF($W182-Z$110&lt;=90,AVERAGE(Z77:Z78)/Z$6,INDEX($W$110:$AM$197,Z$110-1970+72,Z$109)*VLOOKUP($W182-Z$110,kifut_faktor_noi,2,FALSE)),"")</f>
        <v>0.42720259310607384</v>
      </c>
      <c r="AA182" cm="1">
        <f t="array" ref="AA182">IFERROR(IF($W182-AA$110&lt;=90,AVERAGE(AA77:AA78)/AA$6,INDEX($W$110:$AM$197,AA$110-1970+72,AA$109)*VLOOKUP($W182-AA$110,kifut_faktor_noi,2,FALSE)),"")</f>
        <v>0.47658380125633593</v>
      </c>
      <c r="AB182" cm="1">
        <f t="array" ref="AB182">IFERROR(IF($W182-AB$110&lt;=90,AVERAGE(AB77:AB78)/AB$6,INDEX($W$110:$AM$197,AB$110-1970+72,AB$109)*VLOOKUP($W182-AB$110,kifut_faktor_noi,2,FALSE)),"")</f>
        <v>0.5240104252079093</v>
      </c>
      <c r="AC182" cm="1">
        <f t="array" ref="AC182">IFERROR(IF($W182-AC$110&lt;=90,AVERAGE(AC77:AC78)/AC$6,INDEX($W$110:$AM$197,AC$110-1970+72,AC$109)*VLOOKUP($W182-AC$110,kifut_faktor_noi,2,FALSE)),"")</f>
        <v>0.56846831645286511</v>
      </c>
      <c r="AD182" cm="1">
        <f t="array" ref="AD182">IFERROR(IF($W182-AD$110&lt;=90,AVERAGE(AD77:AD78)/AD$6,INDEX($W$110:$AM$197,AD$110-1970+72,AD$109)*VLOOKUP($W182-AD$110,kifut_faktor_noi,2,FALSE)),"")</f>
        <v>0.6064672003818159</v>
      </c>
      <c r="AE182" cm="1">
        <f t="array" ref="AE182">IFERROR(IF($W182-AE$110&lt;=90,AVERAGE(AE77:AE78)/AE$6,INDEX($W$110:$AM$197,AE$110-1970+72,AE$109)*VLOOKUP($W182-AE$110,kifut_faktor_noi,2,FALSE)),"")</f>
        <v>0.64460939640138315</v>
      </c>
      <c r="AF182" cm="1">
        <f t="array" ref="AF182">IFERROR(IF($W182-AF$110&lt;=90,AVERAGE(AF77:AF78)/AF$6,INDEX($W$110:$AM$197,AF$110-1970+72,AF$109)*VLOOKUP($W182-AF$110,kifut_faktor_noi,2,FALSE)),"")</f>
        <v>0.67777497100777706</v>
      </c>
      <c r="AG182" cm="1">
        <f t="array" ref="AG182">IFERROR(IF($W182-AG$110&lt;=90,AVERAGE(AG77:AG78)/AG$6,INDEX($W$110:$AM$197,AG$110-1970+72,AG$109)*VLOOKUP($W182-AG$110,kifut_faktor_noi,2,FALSE)),"")</f>
        <v>0.70824248582901039</v>
      </c>
      <c r="AH182" cm="1">
        <f t="array" ref="AH182">IFERROR(IF($W182-AH$110&lt;=90,AVERAGE(AH77:AH78)/AH$6,INDEX($W$110:$AM$197,AH$110-1970+72,AH$109)*VLOOKUP($W182-AH$110,kifut_faktor_noi,2,FALSE)),"")</f>
        <v>0.73504677646886862</v>
      </c>
      <c r="AI182" cm="1">
        <f t="array" ref="AI182">IFERROR(IF($W182-AI$110&lt;=90,AVERAGE(AI77:AI78)/AI$6,INDEX($W$110:$AM$197,AI$110-1970+72,AI$109)*VLOOKUP($W182-AI$110,kifut_faktor_noi,2,FALSE)),"")</f>
        <v>0.7565321128301784</v>
      </c>
      <c r="AJ182" cm="1">
        <f t="array" ref="AJ182">IFERROR(IF($W182-AJ$110&lt;=90,AVERAGE(AJ77:AJ78)/AJ$6,INDEX($W$110:$AM$197,AJ$110-1970+72,AJ$109)*VLOOKUP($W182-AJ$110,kifut_faktor_noi,2,FALSE)),"")</f>
        <v>0.77676012247333726</v>
      </c>
      <c r="AK182" cm="1">
        <f t="array" ref="AK182">IFERROR(IF($W182-AK$110&lt;=90,AVERAGE(AK77:AK78)/AK$6,INDEX($W$110:$AM$197,AK$110-1970+72,AK$109)*VLOOKUP($W182-AK$110,kifut_faktor_noi,2,FALSE)),"")</f>
        <v>0.79643006569604302</v>
      </c>
      <c r="AL182" cm="1">
        <f t="array" ref="AL182">IFERROR(IF($W182-AL$110&lt;=90,AVERAGE(AL77:AL78)/AL$6,INDEX($W$110:$AM$197,AL$110-1970+72,AL$109)*VLOOKUP($W182-AL$110,kifut_faktor_noi,2,FALSE)),"")</f>
        <v>0.81366636713648044</v>
      </c>
      <c r="AM182" cm="1">
        <f t="array" ref="AM182">IFERROR(IF($W182-AM$110&lt;=90,AVERAGE(AM77:AM78)/AM$6,INDEX($W$110:$AM$197,AM$110-1970+72,AM$109)*VLOOKUP($W182-AM$110,kifut_faktor_noi,2,FALSE)),"")</f>
        <v>0.82677037513642238</v>
      </c>
    </row>
    <row r="183" spans="1:39" x14ac:dyDescent="0.75">
      <c r="A183" t="s">
        <v>56</v>
      </c>
      <c r="B183" t="s">
        <v>51</v>
      </c>
      <c r="C183" s="1">
        <v>2062</v>
      </c>
      <c r="D183" cm="1">
        <f t="array" ref="D183">IFERROR(IF($C183-D$110&lt;=90,AVERAGE(D78:D79)/D$6,INDEX($C$110:$S$197,D$110-1970+72,D$109)*VLOOKUP($C183-D$110,kifut_faktor_ffi,2,FALSE)),"")</f>
        <v>0.14641005385005884</v>
      </c>
      <c r="E183" cm="1">
        <f t="array" ref="E183">IFERROR(IF($C183-E$110&lt;=90,AVERAGE(E78:E79)/E$6,INDEX($C$110:$S$197,E$110-1970+72,E$109)*VLOOKUP($C183-E$110,kifut_faktor_ffi,2,FALSE)),"")</f>
        <v>0.18489412663798324</v>
      </c>
      <c r="F183" cm="1">
        <f t="array" ref="F183">IFERROR(IF($C183-F$110&lt;=90,AVERAGE(F78:F79)/F$6,INDEX($C$110:$S$197,F$110-1970+72,F$109)*VLOOKUP($C183-F$110,kifut_faktor_ffi,2,FALSE)),"")</f>
        <v>0.22923390595522294</v>
      </c>
      <c r="G183" cm="1">
        <f t="array" ref="G183">IFERROR(IF($C183-G$110&lt;=90,AVERAGE(G78:G79)/G$6,INDEX($C$110:$S$197,G$110-1970+72,G$109)*VLOOKUP($C183-G$110,kifut_faktor_ffi,2,FALSE)),"")</f>
        <v>0.26565681533747754</v>
      </c>
      <c r="H183" cm="1">
        <f t="array" ref="H183">IFERROR(IF($C183-H$110&lt;=90,AVERAGE(H78:H79)/H$6,INDEX($C$110:$S$197,H$110-1970+72,H$109)*VLOOKUP($C183-H$110,kifut_faktor_ffi,2,FALSE)),"")</f>
        <v>0.29969251490131243</v>
      </c>
      <c r="I183" cm="1">
        <f t="array" ref="I183">IFERROR(IF($C183-I$110&lt;=90,AVERAGE(I78:I79)/I$6,INDEX($C$110:$S$197,I$110-1970+72,I$109)*VLOOKUP($C183-I$110,kifut_faktor_ffi,2,FALSE)),"")</f>
        <v>0.33782735609183034</v>
      </c>
      <c r="J183" cm="1">
        <f t="array" ref="J183">IFERROR(IF($C183-J$110&lt;=90,AVERAGE(J78:J79)/J$6,INDEX($C$110:$S$197,J$110-1970+72,J$109)*VLOOKUP($C183-J$110,kifut_faktor_ffi,2,FALSE)),"")</f>
        <v>0.37226147694904321</v>
      </c>
      <c r="K183" cm="1">
        <f t="array" ref="K183">IFERROR(IF($C183-K$110&lt;=90,AVERAGE(K78:K79)/K$6,INDEX($C$110:$S$197,K$110-1970+72,K$109)*VLOOKUP($C183-K$110,kifut_faktor_ffi,2,FALSE)),"")</f>
        <v>0.40727688493444397</v>
      </c>
      <c r="L183" cm="1">
        <f t="array" ref="L183">IFERROR(IF($C183-L$110&lt;=90,AVERAGE(L78:L79)/L$6,INDEX($C$110:$S$197,L$110-1970+72,L$109)*VLOOKUP($C183-L$110,kifut_faktor_ffi,2,FALSE)),"")</f>
        <v>0.44104543383207012</v>
      </c>
      <c r="M183" cm="1">
        <f t="array" ref="M183">IFERROR(IF($C183-M$110&lt;=90,AVERAGE(M78:M79)/M$6,INDEX($C$110:$S$197,M$110-1970+72,M$109)*VLOOKUP($C183-M$110,kifut_faktor_ffi,2,FALSE)),"")</f>
        <v>0.47585094085783963</v>
      </c>
      <c r="N183" cm="1">
        <f t="array" ref="N183">IFERROR(IF($C183-N$110&lt;=90,AVERAGE(N78:N79)/N$6,INDEX($C$110:$S$197,N$110-1970+72,N$109)*VLOOKUP($C183-N$110,kifut_faktor_ffi,2,FALSE)),"")</f>
        <v>0.50573777072235393</v>
      </c>
      <c r="O183" cm="1">
        <f t="array" ref="O183">IFERROR(IF($C183-O$110&lt;=90,AVERAGE(O78:O79)/O$6,INDEX($C$110:$S$197,O$110-1970+72,O$109)*VLOOKUP($C183-O$110,kifut_faktor_ffi,2,FALSE)),"")</f>
        <v>0.53556257530948348</v>
      </c>
      <c r="P183" cm="1">
        <f t="array" ref="P183">IFERROR(IF($C183-P$110&lt;=90,AVERAGE(P78:P79)/P$6,INDEX($C$110:$S$197,P$110-1970+72,P$109)*VLOOKUP($C183-P$110,kifut_faktor_ffi,2,FALSE)),"")</f>
        <v>0.56306574203817839</v>
      </c>
      <c r="Q183" cm="1">
        <f t="array" ref="Q183">IFERROR(IF($C183-Q$110&lt;=90,AVERAGE(Q78:Q79)/Q$6,INDEX($C$110:$S$197,Q$110-1970+72,Q$109)*VLOOKUP($C183-Q$110,kifut_faktor_ffi,2,FALSE)),"")</f>
        <v>0.58734253709831963</v>
      </c>
      <c r="R183" cm="1">
        <f t="array" ref="R183">IFERROR(IF($C183-R$110&lt;=90,AVERAGE(R78:R79)/R$6,INDEX($C$110:$S$197,R$110-1970+72,R$109)*VLOOKUP($C183-R$110,kifut_faktor_ffi,2,FALSE)),"")</f>
        <v>0.61394018712758447</v>
      </c>
      <c r="S183" cm="1">
        <f t="array" ref="S183">IFERROR(IF($C183-S$110&lt;=90,AVERAGE(S78:S79)/S$6,INDEX($C$110:$S$197,S$110-1970+72,S$109)*VLOOKUP($C183-S$110,kifut_faktor_ffi,2,FALSE)),"")</f>
        <v>0.63849348563156205</v>
      </c>
      <c r="U183" t="s">
        <v>56</v>
      </c>
      <c r="V183" t="s">
        <v>52</v>
      </c>
      <c r="W183" s="1">
        <v>2062</v>
      </c>
      <c r="X183" cm="1">
        <f t="array" ref="X183">IFERROR(IF($W183-X$110&lt;=90,AVERAGE(X78:X79)/X$6,INDEX($W$110:$AM$197,X$110-1970+72,X$109)*VLOOKUP($W183-X$110,kifut_faktor_noi,2,FALSE)),"")</f>
        <v>0.25223864130376145</v>
      </c>
      <c r="Y183" cm="1">
        <f t="array" ref="Y183">IFERROR(IF($W183-Y$110&lt;=90,AVERAGE(Y78:Y79)/Y$6,INDEX($W$110:$AM$197,Y$110-1970+72,Y$109)*VLOOKUP($W183-Y$110,kifut_faktor_noi,2,FALSE)),"")</f>
        <v>0.31230230835211908</v>
      </c>
      <c r="Z183" cm="1">
        <f t="array" ref="Z183">IFERROR(IF($W183-Z$110&lt;=90,AVERAGE(Z78:Z79)/Z$6,INDEX($W$110:$AM$197,Z$110-1970+72,Z$109)*VLOOKUP($W183-Z$110,kifut_faktor_noi,2,FALSE)),"")</f>
        <v>0.37959767347730022</v>
      </c>
      <c r="AA183" cm="1">
        <f t="array" ref="AA183">IFERROR(IF($W183-AA$110&lt;=90,AVERAGE(AA78:AA79)/AA$6,INDEX($W$110:$AM$197,AA$110-1970+72,AA$109)*VLOOKUP($W183-AA$110,kifut_faktor_noi,2,FALSE)),"")</f>
        <v>0.43154275715177293</v>
      </c>
      <c r="AB183" cm="1">
        <f t="array" ref="AB183">IFERROR(IF($W183-AB$110&lt;=90,AVERAGE(AB78:AB79)/AB$6,INDEX($W$110:$AM$197,AB$110-1970+72,AB$109)*VLOOKUP($W183-AB$110,kifut_faktor_noi,2,FALSE)),"")</f>
        <v>0.48196173855290525</v>
      </c>
      <c r="AC183" cm="1">
        <f t="array" ref="AC183">IFERROR(IF($W183-AC$110&lt;=90,AVERAGE(AC78:AC79)/AC$6,INDEX($W$110:$AM$197,AC$110-1970+72,AC$109)*VLOOKUP($W183-AC$110,kifut_faktor_noi,2,FALSE)),"")</f>
        <v>0.52965285364134063</v>
      </c>
      <c r="AD183" cm="1">
        <f t="array" ref="AD183">IFERROR(IF($W183-AD$110&lt;=90,AVERAGE(AD78:AD79)/AD$6,INDEX($W$110:$AM$197,AD$110-1970+72,AD$109)*VLOOKUP($W183-AD$110,kifut_faktor_noi,2,FALSE)),"")</f>
        <v>0.57115187465639838</v>
      </c>
      <c r="AE183" cm="1">
        <f t="array" ref="AE183">IFERROR(IF($W183-AE$110&lt;=90,AVERAGE(AE78:AE79)/AE$6,INDEX($W$110:$AM$197,AE$110-1970+72,AE$109)*VLOOKUP($W183-AE$110,kifut_faktor_noi,2,FALSE)),"")</f>
        <v>0.61254890619746916</v>
      </c>
      <c r="AF183" cm="1">
        <f t="array" ref="AF183">IFERROR(IF($W183-AF$110&lt;=90,AVERAGE(AF78:AF79)/AF$6,INDEX($W$110:$AM$197,AF$110-1970+72,AF$109)*VLOOKUP($W183-AF$110,kifut_faktor_noi,2,FALSE)),"")</f>
        <v>0.64896695934247417</v>
      </c>
      <c r="AG183" cm="1">
        <f t="array" ref="AG183">IFERROR(IF($W183-AG$110&lt;=90,AVERAGE(AG78:AG79)/AG$6,INDEX($W$110:$AM$197,AG$110-1970+72,AG$109)*VLOOKUP($W183-AG$110,kifut_faktor_noi,2,FALSE)),"")</f>
        <v>0.68251970641580462</v>
      </c>
      <c r="AH183" cm="1">
        <f t="array" ref="AH183">IFERROR(IF($W183-AH$110&lt;=90,AVERAGE(AH78:AH79)/AH$6,INDEX($W$110:$AM$197,AH$110-1970+72,AH$109)*VLOOKUP($W183-AH$110,kifut_faktor_noi,2,FALSE)),"")</f>
        <v>0.71223636531600065</v>
      </c>
      <c r="AI183" cm="1">
        <f t="array" ref="AI183">IFERROR(IF($W183-AI$110&lt;=90,AVERAGE(AI78:AI79)/AI$6,INDEX($W$110:$AM$197,AI$110-1970+72,AI$109)*VLOOKUP($W183-AI$110,kifut_faktor_noi,2,FALSE)),"")</f>
        <v>0.73645796331238167</v>
      </c>
      <c r="AJ183" cm="1">
        <f t="array" ref="AJ183">IFERROR(IF($W183-AJ$110&lt;=90,AVERAGE(AJ78:AJ79)/AJ$6,INDEX($W$110:$AM$197,AJ$110-1970+72,AJ$109)*VLOOKUP($W183-AJ$110,kifut_faktor_noi,2,FALSE)),"")</f>
        <v>0.75910223777766095</v>
      </c>
      <c r="AK183" cm="1">
        <f t="array" ref="AK183">IFERROR(IF($W183-AK$110&lt;=90,AVERAGE(AK78:AK79)/AK$6,INDEX($W$110:$AM$197,AK$110-1970+72,AK$109)*VLOOKUP($W183-AK$110,kifut_faktor_noi,2,FALSE)),"")</f>
        <v>0.78086689193112502</v>
      </c>
      <c r="AL183" cm="1">
        <f t="array" ref="AL183">IFERROR(IF($W183-AL$110&lt;=90,AVERAGE(AL78:AL79)/AL$6,INDEX($W$110:$AM$197,AL$110-1970+72,AL$109)*VLOOKUP($W183-AL$110,kifut_faktor_noi,2,FALSE)),"")</f>
        <v>0.79993371936983948</v>
      </c>
      <c r="AM183" cm="1">
        <f t="array" ref="AM183">IFERROR(IF($W183-AM$110&lt;=90,AVERAGE(AM78:AM79)/AM$6,INDEX($W$110:$AM$197,AM$110-1970+72,AM$109)*VLOOKUP($W183-AM$110,kifut_faktor_noi,2,FALSE)),"")</f>
        <v>0.81464349843136064</v>
      </c>
    </row>
    <row r="184" spans="1:39" x14ac:dyDescent="0.75">
      <c r="A184" t="s">
        <v>56</v>
      </c>
      <c r="B184" t="s">
        <v>51</v>
      </c>
      <c r="C184" s="1">
        <v>2063</v>
      </c>
      <c r="D184" cm="1">
        <f t="array" ref="D184">IFERROR(IF($C184-D$110&lt;=90,AVERAGE(D79:D80)/D$6,INDEX($C$110:$S$197,D$110-1970+72,D$109)*VLOOKUP($C184-D$110,kifut_faktor_ffi,2,FALSE)),"")</f>
        <v>0.11341539549775519</v>
      </c>
      <c r="E184" cm="1">
        <f t="array" ref="E184">IFERROR(IF($C184-E$110&lt;=90,AVERAGE(E79:E80)/E$6,INDEX($C$110:$S$197,E$110-1970+72,E$109)*VLOOKUP($C184-E$110,kifut_faktor_ffi,2,FALSE)),"")</f>
        <v>0.14902460511945576</v>
      </c>
      <c r="F184" cm="1">
        <f t="array" ref="F184">IFERROR(IF($C184-F$110&lt;=90,AVERAGE(F79:F80)/F$6,INDEX($C$110:$S$197,F$110-1970+72,F$109)*VLOOKUP($C184-F$110,kifut_faktor_ffi,2,FALSE)),"")</f>
        <v>0.18937392530369521</v>
      </c>
      <c r="G184" cm="1">
        <f t="array" ref="G184">IFERROR(IF($C184-G$110&lt;=90,AVERAGE(G79:G80)/G$6,INDEX($C$110:$S$197,G$110-1970+72,G$109)*VLOOKUP($C184-G$110,kifut_faktor_ffi,2,FALSE)),"")</f>
        <v>0.23473294621724625</v>
      </c>
      <c r="H184" cm="1">
        <f t="array" ref="H184">IFERROR(IF($C184-H$110&lt;=90,AVERAGE(H79:H80)/H$6,INDEX($C$110:$S$197,H$110-1970+72,H$109)*VLOOKUP($C184-H$110,kifut_faktor_ffi,2,FALSE)),"")</f>
        <v>0.26875759981486758</v>
      </c>
      <c r="I184" cm="1">
        <f t="array" ref="I184">IFERROR(IF($C184-I$110&lt;=90,AVERAGE(I79:I80)/I$6,INDEX($C$110:$S$197,I$110-1970+72,I$109)*VLOOKUP($C184-I$110,kifut_faktor_ffi,2,FALSE)),"")</f>
        <v>0.30692826981982407</v>
      </c>
      <c r="J184" cm="1">
        <f t="array" ref="J184">IFERROR(IF($C184-J$110&lt;=90,AVERAGE(J79:J80)/J$6,INDEX($C$110:$S$197,J$110-1970+72,J$109)*VLOOKUP($C184-J$110,kifut_faktor_ffi,2,FALSE)),"")</f>
        <v>0.34210130579859338</v>
      </c>
      <c r="K184" cm="1">
        <f t="array" ref="K184">IFERROR(IF($C184-K$110&lt;=90,AVERAGE(K79:K80)/K$6,INDEX($C$110:$S$197,K$110-1970+72,K$109)*VLOOKUP($C184-K$110,kifut_faktor_ffi,2,FALSE)),"")</f>
        <v>0.37804776723519135</v>
      </c>
      <c r="L184" cm="1">
        <f t="array" ref="L184">IFERROR(IF($C184-L$110&lt;=90,AVERAGE(L79:L80)/L$6,INDEX($C$110:$S$197,L$110-1970+72,L$109)*VLOOKUP($C184-L$110,kifut_faktor_ffi,2,FALSE)),"")</f>
        <v>0.41299679612925511</v>
      </c>
      <c r="M184" cm="1">
        <f t="array" ref="M184">IFERROR(IF($C184-M$110&lt;=90,AVERAGE(M79:M80)/M$6,INDEX($C$110:$S$197,M$110-1970+72,M$109)*VLOOKUP($C184-M$110,kifut_faktor_ffi,2,FALSE)),"")</f>
        <v>0.44900979814662517</v>
      </c>
      <c r="N184" cm="1">
        <f t="array" ref="N184">IFERROR(IF($C184-N$110&lt;=90,AVERAGE(N79:N80)/N$6,INDEX($C$110:$S$197,N$110-1970+72,N$109)*VLOOKUP($C184-N$110,kifut_faktor_ffi,2,FALSE)),"")</f>
        <v>0.48038979501380069</v>
      </c>
      <c r="O184" cm="1">
        <f t="array" ref="O184">IFERROR(IF($C184-O$110&lt;=90,AVERAGE(O79:O80)/O$6,INDEX($C$110:$S$197,O$110-1970+72,O$109)*VLOOKUP($C184-O$110,kifut_faktor_ffi,2,FALSE)),"")</f>
        <v>0.51163663726378616</v>
      </c>
      <c r="P184" cm="1">
        <f t="array" ref="P184">IFERROR(IF($C184-P$110&lt;=90,AVERAGE(P79:P80)/P$6,INDEX($C$110:$S$197,P$110-1970+72,P$109)*VLOOKUP($C184-P$110,kifut_faktor_ffi,2,FALSE)),"")</f>
        <v>0.54053805127894072</v>
      </c>
      <c r="Q184" cm="1">
        <f t="array" ref="Q184">IFERROR(IF($C184-Q$110&lt;=90,AVERAGE(Q79:Q80)/Q$6,INDEX($C$110:$S$197,Q$110-1970+72,Q$109)*VLOOKUP($C184-Q$110,kifut_faktor_ffi,2,FALSE)),"")</f>
        <v>0.56616235293404027</v>
      </c>
      <c r="R184" cm="1">
        <f t="array" ref="R184">IFERROR(IF($C184-R$110&lt;=90,AVERAGE(R79:R80)/R$6,INDEX($C$110:$S$197,R$110-1970+72,R$109)*VLOOKUP($C184-R$110,kifut_faktor_ffi,2,FALSE)),"")</f>
        <v>0.59383075133109875</v>
      </c>
      <c r="S184" cm="1">
        <f t="array" ref="S184">IFERROR(IF($C184-S$110&lt;=90,AVERAGE(S79:S80)/S$6,INDEX($C$110:$S$197,S$110-1970+72,S$109)*VLOOKUP($C184-S$110,kifut_faktor_ffi,2,FALSE)),"")</f>
        <v>0.61933873104929604</v>
      </c>
      <c r="U184" t="s">
        <v>56</v>
      </c>
      <c r="V184" t="s">
        <v>52</v>
      </c>
      <c r="W184" s="1">
        <v>2063</v>
      </c>
      <c r="X184" cm="1">
        <f t="array" ref="X184">IFERROR(IF($W184-X$110&lt;=90,AVERAGE(X79:X80)/X$6,INDEX($W$110:$AM$197,X$110-1970+72,X$109)*VLOOKUP($W184-X$110,kifut_faktor_noi,2,FALSE)),"")</f>
        <v>0.20162879526102417</v>
      </c>
      <c r="Y184" cm="1">
        <f t="array" ref="Y184">IFERROR(IF($W184-Y$110&lt;=90,AVERAGE(Y79:Y80)/Y$6,INDEX($W$110:$AM$197,Y$110-1970+72,Y$109)*VLOOKUP($W184-Y$110,kifut_faktor_noi,2,FALSE)),"")</f>
        <v>0.25447165396544363</v>
      </c>
      <c r="Z184" cm="1">
        <f t="array" ref="Z184">IFERROR(IF($W184-Z$110&lt;=90,AVERAGE(Z79:Z80)/Z$6,INDEX($W$110:$AM$197,Z$110-1970+72,Z$109)*VLOOKUP($W184-Z$110,kifut_faktor_noi,2,FALSE)),"")</f>
        <v>0.31798243806360571</v>
      </c>
      <c r="AA184" cm="1">
        <f t="array" ref="AA184">IFERROR(IF($W184-AA$110&lt;=90,AVERAGE(AA79:AA80)/AA$6,INDEX($W$110:$AM$197,AA$110-1970+72,AA$109)*VLOOKUP($W184-AA$110,kifut_faktor_noi,2,FALSE)),"")</f>
        <v>0.3839173386377373</v>
      </c>
      <c r="AB184" cm="1">
        <f t="array" ref="AB184">IFERROR(IF($W184-AB$110&lt;=90,AVERAGE(AB79:AB80)/AB$6,INDEX($W$110:$AM$197,AB$110-1970+72,AB$109)*VLOOKUP($W184-AB$110,kifut_faktor_noi,2,FALSE)),"")</f>
        <v>0.43688477689102578</v>
      </c>
      <c r="AC184" cm="1">
        <f t="array" ref="AC184">IFERROR(IF($W184-AC$110&lt;=90,AVERAGE(AC79:AC80)/AC$6,INDEX($W$110:$AM$197,AC$110-1970+72,AC$109)*VLOOKUP($W184-AC$110,kifut_faktor_noi,2,FALSE)),"")</f>
        <v>0.48762227345040482</v>
      </c>
      <c r="AD184" cm="1">
        <f t="array" ref="AD184">IFERROR(IF($W184-AD$110&lt;=90,AVERAGE(AD79:AD80)/AD$6,INDEX($W$110:$AM$197,AD$110-1970+72,AD$109)*VLOOKUP($W184-AD$110,kifut_faktor_noi,2,FALSE)),"")</f>
        <v>0.53261167240924412</v>
      </c>
      <c r="AE184" cm="1">
        <f t="array" ref="AE184">IFERROR(IF($W184-AE$110&lt;=90,AVERAGE(AE79:AE80)/AE$6,INDEX($W$110:$AM$197,AE$110-1970+72,AE$109)*VLOOKUP($W184-AE$110,kifut_faktor_noi,2,FALSE)),"")</f>
        <v>0.57732218554553283</v>
      </c>
      <c r="AF184" cm="1">
        <f t="array" ref="AF184">IFERROR(IF($W184-AF$110&lt;=90,AVERAGE(AF79:AF80)/AF$6,INDEX($W$110:$AM$197,AF$110-1970+72,AF$109)*VLOOKUP($W184-AF$110,kifut_faktor_noi,2,FALSE)),"")</f>
        <v>0.61711139742845367</v>
      </c>
      <c r="AG184" cm="1">
        <f t="array" ref="AG184">IFERROR(IF($W184-AG$110&lt;=90,AVERAGE(AG79:AG80)/AG$6,INDEX($W$110:$AM$197,AG$110-1970+72,AG$109)*VLOOKUP($W184-AG$110,kifut_faktor_noi,2,FALSE)),"")</f>
        <v>0.65390818356476466</v>
      </c>
      <c r="AH184" cm="1">
        <f t="array" ref="AH184">IFERROR(IF($W184-AH$110&lt;=90,AVERAGE(AH79:AH80)/AH$6,INDEX($W$110:$AM$197,AH$110-1970+72,AH$109)*VLOOKUP($W184-AH$110,kifut_faktor_noi,2,FALSE)),"")</f>
        <v>0.68674107246511273</v>
      </c>
      <c r="AI184" cm="1">
        <f t="array" ref="AI184">IFERROR(IF($W184-AI$110&lt;=90,AVERAGE(AI79:AI80)/AI$6,INDEX($W$110:$AM$197,AI$110-1970+72,AI$109)*VLOOKUP($W184-AI$110,kifut_faktor_noi,2,FALSE)),"")</f>
        <v>0.71394849263899463</v>
      </c>
      <c r="AJ184" cm="1">
        <f t="array" ref="AJ184">IFERROR(IF($W184-AJ$110&lt;=90,AVERAGE(AJ79:AJ80)/AJ$6,INDEX($W$110:$AM$197,AJ$110-1970+72,AJ$109)*VLOOKUP($W184-AJ$110,kifut_faktor_noi,2,FALSE)),"")</f>
        <v>0.73927711369642768</v>
      </c>
      <c r="AK184" cm="1">
        <f t="array" ref="AK184">IFERROR(IF($W184-AK$110&lt;=90,AVERAGE(AK79:AK80)/AK$6,INDEX($W$110:$AM$197,AK$110-1970+72,AK$109)*VLOOKUP($W184-AK$110,kifut_faktor_noi,2,FALSE)),"")</f>
        <v>0.76340618034664176</v>
      </c>
      <c r="AL184" cm="1">
        <f t="array" ref="AL184">IFERROR(IF($W184-AL$110&lt;=90,AVERAGE(AL79:AL80)/AL$6,INDEX($W$110:$AM$197,AL$110-1970+72,AL$109)*VLOOKUP($W184-AL$110,kifut_faktor_noi,2,FALSE)),"")</f>
        <v>0.78456638456198613</v>
      </c>
      <c r="AM184" cm="1">
        <f t="array" ref="AM184">IFERROR(IF($W184-AM$110&lt;=90,AVERAGE(AM79:AM80)/AM$6,INDEX($W$110:$AM$197,AM$110-1970+72,AM$109)*VLOOKUP($W184-AM$110,kifut_faktor_noi,2,FALSE)),"")</f>
        <v>0.80113291633478845</v>
      </c>
    </row>
    <row r="185" spans="1:39" x14ac:dyDescent="0.75">
      <c r="A185" t="s">
        <v>56</v>
      </c>
      <c r="B185" t="s">
        <v>51</v>
      </c>
      <c r="C185" s="1">
        <v>2064</v>
      </c>
      <c r="D185" cm="1">
        <f t="array" ref="D185">IFERROR(IF($C185-D$110&lt;=90,AVERAGE(D80:D81)/D$6,INDEX($C$110:$S$197,D$110-1970+72,D$109)*VLOOKUP($C185-D$110,kifut_faktor_ffi,2,FALSE)),"")</f>
        <v>8.6977751827079952E-2</v>
      </c>
      <c r="E185" cm="1">
        <f t="array" ref="E185">IFERROR(IF($C185-E$110&lt;=90,AVERAGE(E80:E81)/E$6,INDEX($C$110:$S$197,E$110-1970+72,E$109)*VLOOKUP($C185-E$110,kifut_faktor_ffi,2,FALSE)),"")</f>
        <v>0.11544073705368066</v>
      </c>
      <c r="F185" cm="1">
        <f t="array" ref="F185">IFERROR(IF($C185-F$110&lt;=90,AVERAGE(F80:F81)/F$6,INDEX($C$110:$S$197,F$110-1970+72,F$109)*VLOOKUP($C185-F$110,kifut_faktor_ffi,2,FALSE)),"")</f>
        <v>0.15263532136724403</v>
      </c>
      <c r="G185" cm="1">
        <f t="array" ref="G185">IFERROR(IF($C185-G$110&lt;=90,AVERAGE(G80:G81)/G$6,INDEX($C$110:$S$197,G$110-1970+72,G$109)*VLOOKUP($C185-G$110,kifut_faktor_ffi,2,FALSE)),"")</f>
        <v>0.1939167735157997</v>
      </c>
      <c r="H185" cm="1">
        <f t="array" ref="H185">IFERROR(IF($C185-H$110&lt;=90,AVERAGE(H80:H81)/H$6,INDEX($C$110:$S$197,H$110-1970+72,H$109)*VLOOKUP($C185-H$110,kifut_faktor_ffi,2,FALSE)),"")</f>
        <v>0.23782971897659905</v>
      </c>
      <c r="I185" cm="1">
        <f t="array" ref="I185">IFERROR(IF($C185-I$110&lt;=90,AVERAGE(I80:I81)/I$6,INDEX($C$110:$S$197,I$110-1970+72,I$109)*VLOOKUP($C185-I$110,kifut_faktor_ffi,2,FALSE)),"")</f>
        <v>0.27560686713804738</v>
      </c>
      <c r="J185" cm="1">
        <f t="array" ref="J185">IFERROR(IF($C185-J$110&lt;=90,AVERAGE(J80:J81)/J$6,INDEX($C$110:$S$197,J$110-1970+72,J$109)*VLOOKUP($C185-J$110,kifut_faktor_ffi,2,FALSE)),"")</f>
        <v>0.31116755498194393</v>
      </c>
      <c r="K185" cm="1">
        <f t="array" ref="K185">IFERROR(IF($C185-K$110&lt;=90,AVERAGE(K80:K81)/K$6,INDEX($C$110:$S$197,K$110-1970+72,K$109)*VLOOKUP($C185-K$110,kifut_faktor_ffi,2,FALSE)),"")</f>
        <v>0.34777000677383096</v>
      </c>
      <c r="L185" cm="1">
        <f t="array" ref="L185">IFERROR(IF($C185-L$110&lt;=90,AVERAGE(L80:L81)/L$6,INDEX($C$110:$S$197,L$110-1970+72,L$109)*VLOOKUP($C185-L$110,kifut_faktor_ffi,2,FALSE)),"")</f>
        <v>0.38370225103682992</v>
      </c>
      <c r="M185" cm="1">
        <f t="array" ref="M185">IFERROR(IF($C185-M$110&lt;=90,AVERAGE(M80:M81)/M$6,INDEX($C$110:$S$197,M$110-1970+72,M$109)*VLOOKUP($C185-M$110,kifut_faktor_ffi,2,FALSE)),"")</f>
        <v>0.42079518004694605</v>
      </c>
      <c r="N185" cm="1">
        <f t="array" ref="N185">IFERROR(IF($C185-N$110&lt;=90,AVERAGE(N80:N81)/N$6,INDEX($C$110:$S$197,N$110-1970+72,N$109)*VLOOKUP($C185-N$110,kifut_faktor_ffi,2,FALSE)),"")</f>
        <v>0.45362624549370262</v>
      </c>
      <c r="O185" cm="1">
        <f t="array" ref="O185">IFERROR(IF($C185-O$110&lt;=90,AVERAGE(O80:O81)/O$6,INDEX($C$110:$S$197,O$110-1970+72,O$109)*VLOOKUP($C185-O$110,kifut_faktor_ffi,2,FALSE)),"")</f>
        <v>0.4863208191864084</v>
      </c>
      <c r="P185" cm="1">
        <f t="array" ref="P185">IFERROR(IF($C185-P$110&lt;=90,AVERAGE(P80:P81)/P$6,INDEX($C$110:$S$197,P$110-1970+72,P$109)*VLOOKUP($C185-P$110,kifut_faktor_ffi,2,FALSE)),"")</f>
        <v>0.51671114241883787</v>
      </c>
      <c r="Q185" cm="1">
        <f t="array" ref="Q185">IFERROR(IF($C185-Q$110&lt;=90,AVERAGE(Q80:Q81)/Q$6,INDEX($C$110:$S$197,Q$110-1970+72,Q$109)*VLOOKUP($C185-Q$110,kifut_faktor_ffi,2,FALSE)),"")</f>
        <v>0.54382412706869354</v>
      </c>
      <c r="R185" cm="1">
        <f t="array" ref="R185">IFERROR(IF($C185-R$110&lt;=90,AVERAGE(R80:R81)/R$6,INDEX($C$110:$S$197,R$110-1970+72,R$109)*VLOOKUP($C185-R$110,kifut_faktor_ffi,2,FALSE)),"")</f>
        <v>0.57272327253454258</v>
      </c>
      <c r="S185" cm="1">
        <f t="array" ref="S185">IFERROR(IF($C185-S$110&lt;=90,AVERAGE(S80:S81)/S$6,INDEX($C$110:$S$197,S$110-1970+72,S$109)*VLOOKUP($C185-S$110,kifut_faktor_ffi,2,FALSE)),"")</f>
        <v>0.59935123193377482</v>
      </c>
      <c r="U185" t="s">
        <v>56</v>
      </c>
      <c r="V185" t="s">
        <v>52</v>
      </c>
      <c r="W185" s="1">
        <v>2064</v>
      </c>
      <c r="X185" cm="1">
        <f t="array" ref="X185">IFERROR(IF($W185-X$110&lt;=90,AVERAGE(X80:X81)/X$6,INDEX($W$110:$AM$197,X$110-1970+72,X$109)*VLOOKUP($W185-X$110,kifut_faktor_noi,2,FALSE)),"")</f>
        <v>0.15679699324287871</v>
      </c>
      <c r="Y185" cm="1">
        <f t="array" ref="Y185">IFERROR(IF($W185-Y$110&lt;=90,AVERAGE(Y80:Y81)/Y$6,INDEX($W$110:$AM$197,Y$110-1970+72,Y$109)*VLOOKUP($W185-Y$110,kifut_faktor_noi,2,FALSE)),"")</f>
        <v>0.20341377019765727</v>
      </c>
      <c r="Z185" cm="1">
        <f t="array" ref="Z185">IFERROR(IF($W185-Z$110&lt;=90,AVERAGE(Z80:Z81)/Z$6,INDEX($W$110:$AM$197,Z$110-1970+72,Z$109)*VLOOKUP($W185-Z$110,kifut_faktor_noi,2,FALSE)),"")</f>
        <v>0.25909996430374105</v>
      </c>
      <c r="AA185" cm="1">
        <f t="array" ref="AA185">IFERROR(IF($W185-AA$110&lt;=90,AVERAGE(AA80:AA81)/AA$6,INDEX($W$110:$AM$197,AA$110-1970+72,AA$109)*VLOOKUP($W185-AA$110,kifut_faktor_noi,2,FALSE)),"")</f>
        <v>0.32160094722556015</v>
      </c>
      <c r="AB185" cm="1">
        <f t="array" ref="AB185">IFERROR(IF($W185-AB$110&lt;=90,AVERAGE(AB80:AB81)/AB$6,INDEX($W$110:$AM$197,AB$110-1970+72,AB$109)*VLOOKUP($W185-AB$110,kifut_faktor_noi,2,FALSE)),"")</f>
        <v>0.38913442921025138</v>
      </c>
      <c r="AC185" cm="1">
        <f t="array" ref="AC185">IFERROR(IF($W185-AC$110&lt;=90,AVERAGE(AC80:AC81)/AC$6,INDEX($W$110:$AM$197,AC$110-1970+72,AC$109)*VLOOKUP($W185-AC$110,kifut_faktor_noi,2,FALSE)),"")</f>
        <v>0.44248906674804378</v>
      </c>
      <c r="AD185" cm="1">
        <f t="array" ref="AD185">IFERROR(IF($W185-AD$110&lt;=90,AVERAGE(AD80:AD81)/AD$6,INDEX($W$110:$AM$197,AD$110-1970+72,AD$109)*VLOOKUP($W185-AD$110,kifut_faktor_noi,2,FALSE)),"")</f>
        <v>0.4908147727965545</v>
      </c>
      <c r="AE185" cm="1">
        <f t="array" ref="AE185">IFERROR(IF($W185-AE$110&lt;=90,AVERAGE(AE80:AE81)/AE$6,INDEX($W$110:$AM$197,AE$110-1970+72,AE$109)*VLOOKUP($W185-AE$110,kifut_faktor_noi,2,FALSE)),"")</f>
        <v>0.53882381325757145</v>
      </c>
      <c r="AF185" cm="1">
        <f t="array" ref="AF185">IFERROR(IF($W185-AF$110&lt;=90,AVERAGE(AF80:AF81)/AF$6,INDEX($W$110:$AM$197,AF$110-1970+72,AF$109)*VLOOKUP($W185-AF$110,kifut_faktor_noi,2,FALSE)),"")</f>
        <v>0.58206296992279816</v>
      </c>
      <c r="AG185" cm="1">
        <f t="array" ref="AG185">IFERROR(IF($W185-AG$110&lt;=90,AVERAGE(AG80:AG81)/AG$6,INDEX($W$110:$AM$197,AG$110-1970+72,AG$109)*VLOOKUP($W185-AG$110,kifut_faktor_noi,2,FALSE)),"")</f>
        <v>0.62222953033073247</v>
      </c>
      <c r="AH185" cm="1">
        <f t="array" ref="AH185">IFERROR(IF($W185-AH$110&lt;=90,AVERAGE(AH80:AH81)/AH$6,INDEX($W$110:$AM$197,AH$110-1970+72,AH$109)*VLOOKUP($W185-AH$110,kifut_faktor_noi,2,FALSE)),"")</f>
        <v>0.65834782688541693</v>
      </c>
      <c r="AI185" cm="1">
        <f t="array" ref="AI185">IFERROR(IF($W185-AI$110&lt;=90,AVERAGE(AI80:AI81)/AI$6,INDEX($W$110:$AM$197,AI$110-1970+72,AI$109)*VLOOKUP($W185-AI$110,kifut_faktor_noi,2,FALSE)),"")</f>
        <v>0.68876006738010265</v>
      </c>
      <c r="AJ185" cm="1">
        <f t="array" ref="AJ185">IFERROR(IF($W185-AJ$110&lt;=90,AVERAGE(AJ80:AJ81)/AJ$6,INDEX($W$110:$AM$197,AJ$110-1970+72,AJ$109)*VLOOKUP($W185-AJ$110,kifut_faktor_noi,2,FALSE)),"")</f>
        <v>0.71702238996339307</v>
      </c>
      <c r="AK185" cm="1">
        <f t="array" ref="AK185">IFERROR(IF($W185-AK$110&lt;=90,AVERAGE(AK80:AK81)/AK$6,INDEX($W$110:$AM$197,AK$110-1970+72,AK$109)*VLOOKUP($W185-AK$110,kifut_faktor_noi,2,FALSE)),"")</f>
        <v>0.74378271438394317</v>
      </c>
      <c r="AL185" cm="1">
        <f t="array" ref="AL185">IFERROR(IF($W185-AL$110&lt;=90,AVERAGE(AL80:AL81)/AL$6,INDEX($W$110:$AM$197,AL$110-1970+72,AL$109)*VLOOKUP($W185-AL$110,kifut_faktor_noi,2,FALSE)),"")</f>
        <v>0.76731013356489908</v>
      </c>
      <c r="AM185" cm="1">
        <f t="array" ref="AM185">IFERROR(IF($W185-AM$110&lt;=90,AVERAGE(AM80:AM81)/AM$6,INDEX($W$110:$AM$197,AM$110-1970+72,AM$109)*VLOOKUP($W185-AM$110,kifut_faktor_noi,2,FALSE)),"")</f>
        <v>0.78600281257668891</v>
      </c>
    </row>
    <row r="186" spans="1:39" x14ac:dyDescent="0.75">
      <c r="A186" t="s">
        <v>56</v>
      </c>
      <c r="B186" t="s">
        <v>51</v>
      </c>
      <c r="C186" s="1">
        <v>2065</v>
      </c>
      <c r="D186" cm="1">
        <f t="array" ref="D186">IFERROR(IF($C186-D$110&lt;=90,AVERAGE(D81:D82)/D$6,INDEX($C$110:$S$197,D$110-1970+72,D$109)*VLOOKUP($C186-D$110,kifut_faktor_ffi,2,FALSE)),"")</f>
        <v>6.4851569864872685E-2</v>
      </c>
      <c r="E186" cm="1">
        <f t="array" ref="E186">IFERROR(IF($C186-E$110&lt;=90,AVERAGE(E81:E82)/E$6,INDEX($C$110:$S$197,E$110-1970+72,E$109)*VLOOKUP($C186-E$110,kifut_faktor_ffi,2,FALSE)),"")</f>
        <v>8.8530977069942535E-2</v>
      </c>
      <c r="F186" cm="1">
        <f t="array" ref="F186">IFERROR(IF($C186-F$110&lt;=90,AVERAGE(F81:F82)/F$6,INDEX($C$110:$S$197,F$110-1970+72,F$109)*VLOOKUP($C186-F$110,kifut_faktor_ffi,2,FALSE)),"")</f>
        <v>0.11823774996710029</v>
      </c>
      <c r="G186" cm="1">
        <f t="array" ref="G186">IFERROR(IF($C186-G$110&lt;=90,AVERAGE(G81:G82)/G$6,INDEX($C$110:$S$197,G$110-1970+72,G$109)*VLOOKUP($C186-G$110,kifut_faktor_ffi,2,FALSE)),"")</f>
        <v>0.15629685552864025</v>
      </c>
      <c r="H186" cm="1">
        <f t="array" ref="H186">IFERROR(IF($C186-H$110&lt;=90,AVERAGE(H81:H82)/H$6,INDEX($C$110:$S$197,H$110-1970+72,H$109)*VLOOKUP($C186-H$110,kifut_faktor_ffi,2,FALSE)),"")</f>
        <v>0.19647506876784129</v>
      </c>
      <c r="I186" cm="1">
        <f t="array" ref="I186">IFERROR(IF($C186-I$110&lt;=90,AVERAGE(I81:I82)/I$6,INDEX($C$110:$S$197,I$110-1970+72,I$109)*VLOOKUP($C186-I$110,kifut_faktor_ffi,2,FALSE)),"")</f>
        <v>0.24425291879394836</v>
      </c>
      <c r="J186" cm="1">
        <f t="array" ref="J186">IFERROR(IF($C186-J$110&lt;=90,AVERAGE(J81:J82)/J$6,INDEX($C$110:$S$197,J$110-1970+72,J$109)*VLOOKUP($C186-J$110,kifut_faktor_ffi,2,FALSE)),"")</f>
        <v>0.27977500263160709</v>
      </c>
      <c r="K186" cm="1">
        <f t="array" ref="K186">IFERROR(IF($C186-K$110&lt;=90,AVERAGE(K81:K82)/K$6,INDEX($C$110:$S$197,K$110-1970+72,K$109)*VLOOKUP($C186-K$110,kifut_faktor_ffi,2,FALSE)),"")</f>
        <v>0.31668191005825297</v>
      </c>
      <c r="L186" cm="1">
        <f t="array" ref="L186">IFERROR(IF($C186-L$110&lt;=90,AVERAGE(L81:L82)/L$6,INDEX($C$110:$S$197,L$110-1970+72,L$109)*VLOOKUP($C186-L$110,kifut_faktor_ffi,2,FALSE)),"")</f>
        <v>0.35332417650597192</v>
      </c>
      <c r="M186" cm="1">
        <f t="array" ref="M186">IFERROR(IF($C186-M$110&lt;=90,AVERAGE(M81:M82)/M$6,INDEX($C$110:$S$197,M$110-1970+72,M$109)*VLOOKUP($C186-M$110,kifut_faktor_ffi,2,FALSE)),"")</f>
        <v>0.39129513483534728</v>
      </c>
      <c r="N186" cm="1">
        <f t="array" ref="N186">IFERROR(IF($C186-N$110&lt;=90,AVERAGE(N81:N82)/N$6,INDEX($C$110:$S$197,N$110-1970+72,N$109)*VLOOKUP($C186-N$110,kifut_faktor_ffi,2,FALSE)),"")</f>
        <v>0.42546159530157535</v>
      </c>
      <c r="O186" cm="1">
        <f t="array" ref="O186">IFERROR(IF($C186-O$110&lt;=90,AVERAGE(O81:O82)/O$6,INDEX($C$110:$S$197,O$110-1970+72,O$109)*VLOOKUP($C186-O$110,kifut_faktor_ffi,2,FALSE)),"")</f>
        <v>0.45956053438959332</v>
      </c>
      <c r="P186" cm="1">
        <f t="array" ref="P186">IFERROR(IF($C186-P$110&lt;=90,AVERAGE(P81:P82)/P$6,INDEX($C$110:$S$197,P$110-1970+72,P$109)*VLOOKUP($C186-P$110,kifut_faktor_ffi,2,FALSE)),"")</f>
        <v>0.49147117650689798</v>
      </c>
      <c r="Q186" cm="1">
        <f t="array" ref="Q186">IFERROR(IF($C186-Q$110&lt;=90,AVERAGE(Q81:Q82)/Q$6,INDEX($C$110:$S$197,Q$110-1970+72,Q$109)*VLOOKUP($C186-Q$110,kifut_faktor_ffi,2,FALSE)),"")</f>
        <v>0.52017142122914384</v>
      </c>
      <c r="R186" cm="1">
        <f t="array" ref="R186">IFERROR(IF($C186-R$110&lt;=90,AVERAGE(R81:R82)/R$6,INDEX($C$110:$S$197,R$110-1970+72,R$109)*VLOOKUP($C186-R$110,kifut_faktor_ffi,2,FALSE)),"")</f>
        <v>0.5504388723402317</v>
      </c>
      <c r="S186" cm="1">
        <f t="array" ref="S186">IFERROR(IF($C186-S$110&lt;=90,AVERAGE(S81:S82)/S$6,INDEX($C$110:$S$197,S$110-1970+72,S$109)*VLOOKUP($C186-S$110,kifut_faktor_ffi,2,FALSE)),"")</f>
        <v>0.57835270435023345</v>
      </c>
      <c r="U186" t="s">
        <v>56</v>
      </c>
      <c r="V186" t="s">
        <v>52</v>
      </c>
      <c r="W186" s="1">
        <v>2065</v>
      </c>
      <c r="X186" cm="1">
        <f t="array" ref="X186">IFERROR(IF($W186-X$110&lt;=90,AVERAGE(X81:X82)/X$6,INDEX($W$110:$AM$197,X$110-1970+72,X$109)*VLOOKUP($W186-X$110,kifut_faktor_noi,2,FALSE)),"")</f>
        <v>0.11884480479358173</v>
      </c>
      <c r="Y186" cm="1">
        <f t="array" ref="Y186">IFERROR(IF($W186-Y$110&lt;=90,AVERAGE(Y81:Y82)/Y$6,INDEX($W$110:$AM$197,Y$110-1970+72,Y$109)*VLOOKUP($W186-Y$110,kifut_faktor_noi,2,FALSE)),"")</f>
        <v>0.15818508219473523</v>
      </c>
      <c r="Z186" cm="1">
        <f t="array" ref="Z186">IFERROR(IF($W186-Z$110&lt;=90,AVERAGE(Z81:Z82)/Z$6,INDEX($W$110:$AM$197,Z$110-1970+72,Z$109)*VLOOKUP($W186-Z$110,kifut_faktor_noi,2,FALSE)),"")</f>
        <v>0.20711344377971255</v>
      </c>
      <c r="AA186" cm="1">
        <f t="array" ref="AA186">IFERROR(IF($W186-AA$110&lt;=90,AVERAGE(AA81:AA82)/AA$6,INDEX($W$110:$AM$197,AA$110-1970+72,AA$109)*VLOOKUP($W186-AA$110,kifut_faktor_noi,2,FALSE)),"")</f>
        <v>0.26204841516915522</v>
      </c>
      <c r="AB186" cm="1">
        <f t="array" ref="AB186">IFERROR(IF($W186-AB$110&lt;=90,AVERAGE(AB81:AB82)/AB$6,INDEX($W$110:$AM$197,AB$110-1970+72,AB$109)*VLOOKUP($W186-AB$110,kifut_faktor_noi,2,FALSE)),"")</f>
        <v>0.32597121421020719</v>
      </c>
      <c r="AC186" cm="1">
        <f t="array" ref="AC186">IFERROR(IF($W186-AC$110&lt;=90,AVERAGE(AC81:AC82)/AC$6,INDEX($W$110:$AM$197,AC$110-1970+72,AC$109)*VLOOKUP($W186-AC$110,kifut_faktor_noi,2,FALSE)),"")</f>
        <v>0.39459248940051656</v>
      </c>
      <c r="AD186" cm="1">
        <f t="array" ref="AD186">IFERROR(IF($W186-AD$110&lt;=90,AVERAGE(AD81:AD82)/AD$6,INDEX($W$110:$AM$197,AD$110-1970+72,AD$109)*VLOOKUP($W186-AD$110,kifut_faktor_noi,2,FALSE)),"")</f>
        <v>0.44585764369454162</v>
      </c>
      <c r="AE186" cm="1">
        <f t="array" ref="AE186">IFERROR(IF($W186-AE$110&lt;=90,AVERAGE(AE81:AE82)/AE$6,INDEX($W$110:$AM$197,AE$110-1970+72,AE$109)*VLOOKUP($W186-AE$110,kifut_faktor_noi,2,FALSE)),"")</f>
        <v>0.49700831541763762</v>
      </c>
      <c r="AF186" cm="1">
        <f t="array" ref="AF186">IFERROR(IF($W186-AF$110&lt;=90,AVERAGE(AF81:AF82)/AF$6,INDEX($W$110:$AM$197,AF$110-1970+72,AF$109)*VLOOKUP($W186-AF$110,kifut_faktor_noi,2,FALSE)),"")</f>
        <v>0.5437051678567405</v>
      </c>
      <c r="AG186" cm="1">
        <f t="array" ref="AG186">IFERROR(IF($W186-AG$110&lt;=90,AVERAGE(AG81:AG82)/AG$6,INDEX($W$110:$AM$197,AG$110-1970+72,AG$109)*VLOOKUP($W186-AG$110,kifut_faktor_noi,2,FALSE)),"")</f>
        <v>0.5873293949971613</v>
      </c>
      <c r="AH186" cm="1">
        <f t="array" ref="AH186">IFERROR(IF($W186-AH$110&lt;=90,AVERAGE(AH81:AH82)/AH$6,INDEX($W$110:$AM$197,AH$110-1970+72,AH$109)*VLOOKUP($W186-AH$110,kifut_faktor_noi,2,FALSE)),"")</f>
        <v>0.626871016515267</v>
      </c>
      <c r="AI186" cm="1">
        <f t="array" ref="AI186">IFERROR(IF($W186-AI$110&lt;=90,AVERAGE(AI81:AI82)/AI$6,INDEX($W$110:$AM$197,AI$110-1970+72,AI$109)*VLOOKUP($W186-AI$110,kifut_faktor_noi,2,FALSE)),"")</f>
        <v>0.66067441897793289</v>
      </c>
      <c r="AJ186" cm="1">
        <f t="array" ref="AJ186">IFERROR(IF($W186-AJ$110&lt;=90,AVERAGE(AJ81:AJ82)/AJ$6,INDEX($W$110:$AM$197,AJ$110-1970+72,AJ$109)*VLOOKUP($W186-AJ$110,kifut_faktor_noi,2,FALSE)),"")</f>
        <v>0.69209002448951085</v>
      </c>
      <c r="AK186" cm="1">
        <f t="array" ref="AK186">IFERROR(IF($W186-AK$110&lt;=90,AVERAGE(AK81:AK82)/AK$6,INDEX($W$110:$AM$197,AK$110-1970+72,AK$109)*VLOOKUP($W186-AK$110,kifut_faktor_noi,2,FALSE)),"")</f>
        <v>0.72173025056448359</v>
      </c>
      <c r="AL186" cm="1">
        <f t="array" ref="AL186">IFERROR(IF($W186-AL$110&lt;=90,AVERAGE(AL81:AL82)/AL$6,INDEX($W$110:$AM$197,AL$110-1970+72,AL$109)*VLOOKUP($W186-AL$110,kifut_faktor_noi,2,FALSE)),"")</f>
        <v>0.7478970756223442</v>
      </c>
      <c r="AM186" cm="1">
        <f t="array" ref="AM186">IFERROR(IF($W186-AM$110&lt;=90,AVERAGE(AM81:AM82)/AM$6,INDEX($W$110:$AM$197,AM$110-1970+72,AM$109)*VLOOKUP($W186-AM$110,kifut_faktor_noi,2,FALSE)),"")</f>
        <v>0.7689980196641566</v>
      </c>
    </row>
    <row r="187" spans="1:39" x14ac:dyDescent="0.75">
      <c r="A187" t="s">
        <v>56</v>
      </c>
      <c r="B187" t="s">
        <v>51</v>
      </c>
      <c r="C187" s="1">
        <v>2066</v>
      </c>
      <c r="D187" cm="1">
        <f t="array" ref="D187">IFERROR(IF($C187-D$110&lt;=90,AVERAGE(D82:D83)/D$6,INDEX($C$110:$S$197,D$110-1970+72,D$109)*VLOOKUP($C187-D$110,kifut_faktor_ffi,2,FALSE)),"")</f>
        <v>4.7456019499456693E-2</v>
      </c>
      <c r="E187" cm="1">
        <f t="array" ref="E187">IFERROR(IF($C187-E$110&lt;=90,AVERAGE(E82:E83)/E$6,INDEX($C$110:$S$197,E$110-1970+72,E$109)*VLOOKUP($C187-E$110,kifut_faktor_ffi,2,FALSE)),"")</f>
        <v>6.6009671715488993E-2</v>
      </c>
      <c r="F187" cm="1">
        <f t="array" ref="F187">IFERROR(IF($C187-F$110&lt;=90,AVERAGE(F82:F83)/F$6,INDEX($C$110:$S$197,F$110-1970+72,F$109)*VLOOKUP($C187-F$110,kifut_faktor_ffi,2,FALSE)),"")</f>
        <v>9.067599357297422E-2</v>
      </c>
      <c r="G187" cm="1">
        <f t="array" ref="G187">IFERROR(IF($C187-G$110&lt;=90,AVERAGE(G82:G83)/G$6,INDEX($C$110:$S$197,G$110-1970+72,G$109)*VLOOKUP($C187-G$110,kifut_faktor_ffi,2,FALSE)),"")</f>
        <v>0.12107412857719618</v>
      </c>
      <c r="H187" cm="1">
        <f t="array" ref="H187">IFERROR(IF($C187-H$110&lt;=90,AVERAGE(H82:H83)/H$6,INDEX($C$110:$S$197,H$110-1970+72,H$109)*VLOOKUP($C187-H$110,kifut_faktor_ffi,2,FALSE)),"")</f>
        <v>0.15835884065843808</v>
      </c>
      <c r="I187" cm="1">
        <f t="array" ref="I187">IFERROR(IF($C187-I$110&lt;=90,AVERAGE(I82:I83)/I$6,INDEX($C$110:$S$197,I$110-1970+72,I$109)*VLOOKUP($C187-I$110,kifut_faktor_ffi,2,FALSE)),"")</f>
        <v>0.20178138049058889</v>
      </c>
      <c r="J187" cm="1">
        <f t="array" ref="J187">IFERROR(IF($C187-J$110&lt;=90,AVERAGE(J82:J83)/J$6,INDEX($C$110:$S$197,J$110-1970+72,J$109)*VLOOKUP($C187-J$110,kifut_faktor_ffi,2,FALSE)),"")</f>
        <v>0.24831054884068618</v>
      </c>
      <c r="K187" cm="1">
        <f t="array" ref="K187">IFERROR(IF($C187-K$110&lt;=90,AVERAGE(K82:K83)/K$6,INDEX($C$110:$S$197,K$110-1970+72,K$109)*VLOOKUP($C187-K$110,kifut_faktor_ffi,2,FALSE)),"")</f>
        <v>0.285096948911163</v>
      </c>
      <c r="L187" cm="1">
        <f t="array" ref="L187">IFERROR(IF($C187-L$110&lt;=90,AVERAGE(L82:L83)/L$6,INDEX($C$110:$S$197,L$110-1970+72,L$109)*VLOOKUP($C187-L$110,kifut_faktor_ffi,2,FALSE)),"")</f>
        <v>0.32209959056392434</v>
      </c>
      <c r="M187" cm="1">
        <f t="array" ref="M187">IFERROR(IF($C187-M$110&lt;=90,AVERAGE(M82:M83)/M$6,INDEX($C$110:$S$197,M$110-1970+72,M$109)*VLOOKUP($C187-M$110,kifut_faktor_ffi,2,FALSE)),"")</f>
        <v>0.36067150572801415</v>
      </c>
      <c r="N187" cm="1">
        <f t="array" ref="N187">IFERROR(IF($C187-N$110&lt;=90,AVERAGE(N82:N83)/N$6,INDEX($C$110:$S$197,N$110-1970+72,N$109)*VLOOKUP($C187-N$110,kifut_faktor_ffi,2,FALSE)),"")</f>
        <v>0.39598197530578888</v>
      </c>
      <c r="O187" cm="1">
        <f t="array" ref="O187">IFERROR(IF($C187-O$110&lt;=90,AVERAGE(O82:O83)/O$6,INDEX($C$110:$S$197,O$110-1970+72,O$109)*VLOOKUP($C187-O$110,kifut_faktor_ffi,2,FALSE)),"")</f>
        <v>0.43136796344331407</v>
      </c>
      <c r="P187" cm="1">
        <f t="array" ref="P187">IFERROR(IF($C187-P$110&lt;=90,AVERAGE(P82:P83)/P$6,INDEX($C$110:$S$197,P$110-1970+72,P$109)*VLOOKUP($C187-P$110,kifut_faktor_ffi,2,FALSE)),"")</f>
        <v>0.46476068145269683</v>
      </c>
      <c r="Q187" cm="1">
        <f t="array" ref="Q187">IFERROR(IF($C187-Q$110&lt;=90,AVERAGE(Q82:Q83)/Q$6,INDEX($C$110:$S$197,Q$110-1970+72,Q$109)*VLOOKUP($C187-Q$110,kifut_faktor_ffi,2,FALSE)),"")</f>
        <v>0.49508745404828347</v>
      </c>
      <c r="R187" cm="1">
        <f t="array" ref="R187">IFERROR(IF($C187-R$110&lt;=90,AVERAGE(R82:R83)/R$6,INDEX($C$110:$S$197,R$110-1970+72,R$109)*VLOOKUP($C187-R$110,kifut_faktor_ffi,2,FALSE)),"")</f>
        <v>0.5268171993216052</v>
      </c>
      <c r="S187" cm="1">
        <f t="array" ref="S187">IFERROR(IF($C187-S$110&lt;=90,AVERAGE(S82:S83)/S$6,INDEX($C$110:$S$197,S$110-1970+72,S$109)*VLOOKUP($C187-S$110,kifut_faktor_ffi,2,FALSE)),"")</f>
        <v>0.55616074500970936</v>
      </c>
      <c r="U187" t="s">
        <v>56</v>
      </c>
      <c r="V187" t="s">
        <v>52</v>
      </c>
      <c r="W187" s="1">
        <v>2066</v>
      </c>
      <c r="X187" cm="1">
        <f t="array" ref="X187">IFERROR(IF($W187-X$110&lt;=90,AVERAGE(X82:X83)/X$6,INDEX($W$110:$AM$197,X$110-1970+72,X$109)*VLOOKUP($W187-X$110,kifut_faktor_noi,2,FALSE)),"")</f>
        <v>8.770987692006206E-2</v>
      </c>
      <c r="Y187" cm="1">
        <f t="array" ref="Y187">IFERROR(IF($W187-Y$110&lt;=90,AVERAGE(Y82:Y83)/Y$6,INDEX($W$110:$AM$197,Y$110-1970+72,Y$109)*VLOOKUP($W187-Y$110,kifut_faktor_noi,2,FALSE)),"")</f>
        <v>0.11989691145141781</v>
      </c>
      <c r="Z187" cm="1">
        <f t="array" ref="Z187">IFERROR(IF($W187-Z$110&lt;=90,AVERAGE(Z82:Z83)/Z$6,INDEX($W$110:$AM$197,Z$110-1970+72,Z$109)*VLOOKUP($W187-Z$110,kifut_faktor_noi,2,FALSE)),"")</f>
        <v>0.16106213997259577</v>
      </c>
      <c r="AA187" cm="1">
        <f t="array" ref="AA187">IFERROR(IF($W187-AA$110&lt;=90,AVERAGE(AA82:AA83)/AA$6,INDEX($W$110:$AM$197,AA$110-1970+72,AA$109)*VLOOKUP($W187-AA$110,kifut_faktor_noi,2,FALSE)),"")</f>
        <v>0.20947030945583181</v>
      </c>
      <c r="AB187" cm="1">
        <f t="array" ref="AB187">IFERROR(IF($W187-AB$110&lt;=90,AVERAGE(AB82:AB83)/AB$6,INDEX($W$110:$AM$197,AB$110-1970+72,AB$109)*VLOOKUP($W187-AB$110,kifut_faktor_noi,2,FALSE)),"")</f>
        <v>0.26560941692326273</v>
      </c>
      <c r="AC187" cm="1">
        <f t="array" ref="AC187">IFERROR(IF($W187-AC$110&lt;=90,AVERAGE(AC82:AC83)/AC$6,INDEX($W$110:$AM$197,AC$110-1970+72,AC$109)*VLOOKUP($W187-AC$110,kifut_faktor_noi,2,FALSE)),"")</f>
        <v>0.33054333729647323</v>
      </c>
      <c r="AD187" cm="1">
        <f t="array" ref="AD187">IFERROR(IF($W187-AD$110&lt;=90,AVERAGE(AD82:AD83)/AD$6,INDEX($W$110:$AM$197,AD$110-1970+72,AD$109)*VLOOKUP($W187-AD$110,kifut_faktor_noi,2,FALSE)),"")</f>
        <v>0.39806201925671114</v>
      </c>
      <c r="AE187" cm="1">
        <f t="array" ref="AE187">IFERROR(IF($W187-AE$110&lt;=90,AVERAGE(AE82:AE83)/AE$6,INDEX($W$110:$AM$197,AE$110-1970+72,AE$109)*VLOOKUP($W187-AE$110,kifut_faktor_noi,2,FALSE)),"")</f>
        <v>0.4519566744474825</v>
      </c>
      <c r="AF187" cm="1">
        <f t="array" ref="AF187">IFERROR(IF($W187-AF$110&lt;=90,AVERAGE(AF82:AF83)/AF$6,INDEX($W$110:$AM$197,AF$110-1970+72,AF$109)*VLOOKUP($W187-AF$110,kifut_faktor_noi,2,FALSE)),"")</f>
        <v>0.50197896546476961</v>
      </c>
      <c r="AG187" cm="1">
        <f t="array" ref="AG187">IFERROR(IF($W187-AG$110&lt;=90,AVERAGE(AG82:AG83)/AG$6,INDEX($W$110:$AM$197,AG$110-1970+72,AG$109)*VLOOKUP($W187-AG$110,kifut_faktor_noi,2,FALSE)),"")</f>
        <v>0.54908013742586503</v>
      </c>
      <c r="AH187" cm="1">
        <f t="array" ref="AH187">IFERROR(IF($W187-AH$110&lt;=90,AVERAGE(AH82:AH83)/AH$6,INDEX($W$110:$AM$197,AH$110-1970+72,AH$109)*VLOOKUP($W187-AH$110,kifut_faktor_noi,2,FALSE)),"")</f>
        <v>0.59214745773941346</v>
      </c>
      <c r="AI187" cm="1">
        <f t="array" ref="AI187">IFERROR(IF($W187-AI$110&lt;=90,AVERAGE(AI82:AI83)/AI$6,INDEX($W$110:$AM$197,AI$110-1970+72,AI$109)*VLOOKUP($W187-AI$110,kifut_faktor_noi,2,FALSE)),"")</f>
        <v>0.62949942911730805</v>
      </c>
      <c r="AJ187" cm="1">
        <f t="array" ref="AJ187">IFERROR(IF($W187-AJ$110&lt;=90,AVERAGE(AJ82:AJ83)/AJ$6,INDEX($W$110:$AM$197,AJ$110-1970+72,AJ$109)*VLOOKUP($W187-AJ$110,kifut_faktor_noi,2,FALSE)),"")</f>
        <v>0.66425626776089874</v>
      </c>
      <c r="AK187" cm="1">
        <f t="array" ref="AK187">IFERROR(IF($W187-AK$110&lt;=90,AVERAGE(AK82:AK83)/AK$6,INDEX($W$110:$AM$197,AK$110-1970+72,AK$109)*VLOOKUP($W187-AK$110,kifut_faktor_noi,2,FALSE)),"")</f>
        <v>0.69699589005531293</v>
      </c>
      <c r="AL187" cm="1">
        <f t="array" ref="AL187">IFERROR(IF($W187-AL$110&lt;=90,AVERAGE(AL82:AL83)/AL$6,INDEX($W$110:$AM$197,AL$110-1970+72,AL$109)*VLOOKUP($W187-AL$110,kifut_faktor_noi,2,FALSE)),"")</f>
        <v>0.72605733620868973</v>
      </c>
      <c r="AM187" cm="1">
        <f t="array" ref="AM187">IFERROR(IF($W187-AM$110&lt;=90,AVERAGE(AM82:AM83)/AM$6,INDEX($W$110:$AM$197,AM$110-1970+72,AM$109)*VLOOKUP($W187-AM$110,kifut_faktor_noi,2,FALSE)),"")</f>
        <v>0.74984885635702125</v>
      </c>
    </row>
    <row r="188" spans="1:39" x14ac:dyDescent="0.75">
      <c r="A188" t="s">
        <v>56</v>
      </c>
      <c r="B188" t="s">
        <v>51</v>
      </c>
      <c r="C188" s="1">
        <v>2067</v>
      </c>
      <c r="D188" cm="1">
        <f t="array" ref="D188">IFERROR(IF($C188-D$110&lt;=90,AVERAGE(D83:D84)/D$6,INDEX($C$110:$S$197,D$110-1970+72,D$109)*VLOOKUP($C188-D$110,kifut_faktor_ffi,2,FALSE)),"")</f>
        <v>3.4012642366803035E-2</v>
      </c>
      <c r="E188" cm="1">
        <f t="array" ref="E188">IFERROR(IF($C188-E$110&lt;=90,AVERAGE(E83:E84)/E$6,INDEX($C$110:$S$197,E$110-1970+72,E$109)*VLOOKUP($C188-E$110,kifut_faktor_ffi,2,FALSE)),"")</f>
        <v>4.8303476301500482E-2</v>
      </c>
      <c r="F188" cm="1">
        <f t="array" ref="F188">IFERROR(IF($C188-F$110&lt;=90,AVERAGE(F83:F84)/F$6,INDEX($C$110:$S$197,F$110-1970+72,F$109)*VLOOKUP($C188-F$110,kifut_faktor_ffi,2,FALSE)),"")</f>
        <v>6.7609019648558408E-2</v>
      </c>
      <c r="G188" cm="1">
        <f t="array" ref="G188">IFERROR(IF($C188-G$110&lt;=90,AVERAGE(G83:G84)/G$6,INDEX($C$110:$S$197,G$110-1970+72,G$109)*VLOOKUP($C188-G$110,kifut_faktor_ffi,2,FALSE)),"")</f>
        <v>9.2851199450040903E-2</v>
      </c>
      <c r="H188" cm="1">
        <f t="array" ref="H188">IFERROR(IF($C188-H$110&lt;=90,AVERAGE(H83:H84)/H$6,INDEX($C$110:$S$197,H$110-1970+72,H$109)*VLOOKUP($C188-H$110,kifut_faktor_ffi,2,FALSE)),"")</f>
        <v>0.12267142912355082</v>
      </c>
      <c r="I188" cm="1">
        <f t="array" ref="I188">IFERROR(IF($C188-I$110&lt;=90,AVERAGE(I83:I84)/I$6,INDEX($C$110:$S$197,I$110-1970+72,I$109)*VLOOKUP($C188-I$110,kifut_faktor_ffi,2,FALSE)),"")</f>
        <v>0.16263572615773522</v>
      </c>
      <c r="J188" cm="1">
        <f t="array" ref="J188">IFERROR(IF($C188-J$110&lt;=90,AVERAGE(J83:J84)/J$6,INDEX($C$110:$S$197,J$110-1970+72,J$109)*VLOOKUP($C188-J$110,kifut_faktor_ffi,2,FALSE)),"")</f>
        <v>0.20513345585735879</v>
      </c>
      <c r="K188" cm="1">
        <f t="array" ref="K188">IFERROR(IF($C188-K$110&lt;=90,AVERAGE(K83:K84)/K$6,INDEX($C$110:$S$197,K$110-1970+72,K$109)*VLOOKUP($C188-K$110,kifut_faktor_ffi,2,FALSE)),"")</f>
        <v>0.25340059756294281</v>
      </c>
      <c r="L188" cm="1">
        <f t="array" ref="L188">IFERROR(IF($C188-L$110&lt;=90,AVERAGE(L83:L84)/L$6,INDEX($C$110:$S$197,L$110-1970+72,L$109)*VLOOKUP($C188-L$110,kifut_faktor_ffi,2,FALSE)),"")</f>
        <v>0.29034044322428382</v>
      </c>
      <c r="M188" cm="1">
        <f t="array" ref="M188">IFERROR(IF($C188-M$110&lt;=90,AVERAGE(M83:M84)/M$6,INDEX($C$110:$S$197,M$110-1970+72,M$109)*VLOOKUP($C188-M$110,kifut_faktor_ffi,2,FALSE)),"")</f>
        <v>0.32916112280221399</v>
      </c>
      <c r="N188" cm="1">
        <f t="array" ref="N188">IFERROR(IF($C188-N$110&lt;=90,AVERAGE(N83:N84)/N$6,INDEX($C$110:$S$197,N$110-1970+72,N$109)*VLOOKUP($C188-N$110,kifut_faktor_ffi,2,FALSE)),"")</f>
        <v>0.36534742904524076</v>
      </c>
      <c r="O188" cm="1">
        <f t="array" ref="O188">IFERROR(IF($C188-O$110&lt;=90,AVERAGE(O83:O84)/O$6,INDEX($C$110:$S$197,O$110-1970+72,O$109)*VLOOKUP($C188-O$110,kifut_faktor_ffi,2,FALSE)),"")</f>
        <v>0.40182753672716304</v>
      </c>
      <c r="P188" cm="1">
        <f t="array" ref="P188">IFERROR(IF($C188-P$110&lt;=90,AVERAGE(P83:P84)/P$6,INDEX($C$110:$S$197,P$110-1970+72,P$109)*VLOOKUP($C188-P$110,kifut_faktor_ffi,2,FALSE)),"")</f>
        <v>0.43658949965917154</v>
      </c>
      <c r="Q188" cm="1">
        <f t="array" ref="Q188">IFERROR(IF($C188-Q$110&lt;=90,AVERAGE(Q83:Q84)/Q$6,INDEX($C$110:$S$197,Q$110-1970+72,Q$109)*VLOOKUP($C188-Q$110,kifut_faktor_ffi,2,FALSE)),"")</f>
        <v>0.46851204679942532</v>
      </c>
      <c r="R188" cm="1">
        <f t="array" ref="R188">IFERROR(IF($C188-R$110&lt;=90,AVERAGE(R83:R84)/R$6,INDEX($C$110:$S$197,R$110-1970+72,R$109)*VLOOKUP($C188-R$110,kifut_faktor_ffi,2,FALSE)),"")</f>
        <v>0.50173782519492782</v>
      </c>
      <c r="S188" cm="1">
        <f t="array" ref="S188">IFERROR(IF($C188-S$110&lt;=90,AVERAGE(S83:S84)/S$6,INDEX($C$110:$S$197,S$110-1970+72,S$109)*VLOOKUP($C188-S$110,kifut_faktor_ffi,2,FALSE)),"")</f>
        <v>0.5326113703004236</v>
      </c>
      <c r="U188" t="s">
        <v>56</v>
      </c>
      <c r="V188" t="s">
        <v>52</v>
      </c>
      <c r="W188" s="1">
        <v>2067</v>
      </c>
      <c r="X188" cm="1">
        <f t="array" ref="X188">IFERROR(IF($W188-X$110&lt;=90,AVERAGE(X83:X84)/X$6,INDEX($W$110:$AM$197,X$110-1970+72,X$109)*VLOOKUP($W188-X$110,kifut_faktor_noi,2,FALSE)),"")</f>
        <v>6.3018091663892925E-2</v>
      </c>
      <c r="Y188" cm="1">
        <f t="array" ref="Y188">IFERROR(IF($W188-Y$110&lt;=90,AVERAGE(Y83:Y84)/Y$6,INDEX($W$110:$AM$197,Y$110-1970+72,Y$109)*VLOOKUP($W188-Y$110,kifut_faktor_noi,2,FALSE)),"")</f>
        <v>8.8486352977436719E-2</v>
      </c>
      <c r="Z188" cm="1">
        <f t="array" ref="Z188">IFERROR(IF($W188-Z$110&lt;=90,AVERAGE(Z83:Z84)/Z$6,INDEX($W$110:$AM$197,Z$110-1970+72,Z$109)*VLOOKUP($W188-Z$110,kifut_faktor_noi,2,FALSE)),"")</f>
        <v>0.12207758700467956</v>
      </c>
      <c r="AA188" cm="1">
        <f t="array" ref="AA188">IFERROR(IF($W188-AA$110&lt;=90,AVERAGE(AA83:AA84)/AA$6,INDEX($W$110:$AM$197,AA$110-1970+72,AA$109)*VLOOKUP($W188-AA$110,kifut_faktor_noi,2,FALSE)),"")</f>
        <v>0.16289496078082621</v>
      </c>
      <c r="AB188" cm="1">
        <f t="array" ref="AB188">IFERROR(IF($W188-AB$110&lt;=90,AVERAGE(AB83:AB84)/AB$6,INDEX($W$110:$AM$197,AB$110-1970+72,AB$109)*VLOOKUP($W188-AB$110,kifut_faktor_noi,2,FALSE)),"")</f>
        <v>0.21231682214671813</v>
      </c>
      <c r="AC188" cm="1">
        <f t="array" ref="AC188">IFERROR(IF($W188-AC$110&lt;=90,AVERAGE(AC83:AC84)/AC$6,INDEX($W$110:$AM$197,AC$110-1970+72,AC$109)*VLOOKUP($W188-AC$110,kifut_faktor_noi,2,FALSE)),"")</f>
        <v>0.26933489602725924</v>
      </c>
      <c r="AD188" cm="1">
        <f t="array" ref="AD188">IFERROR(IF($W188-AD$110&lt;=90,AVERAGE(AD83:AD84)/AD$6,INDEX($W$110:$AM$197,AD$110-1970+72,AD$109)*VLOOKUP($W188-AD$110,kifut_faktor_noi,2,FALSE)),"")</f>
        <v>0.33344970274518876</v>
      </c>
      <c r="AE188" cm="1">
        <f t="array" ref="AE188">IFERROR(IF($W188-AE$110&lt;=90,AVERAGE(AE83:AE84)/AE$6,INDEX($W$110:$AM$197,AE$110-1970+72,AE$109)*VLOOKUP($W188-AE$110,kifut_faktor_noi,2,FALSE)),"")</f>
        <v>0.40397488793121983</v>
      </c>
      <c r="AF188" cm="1">
        <f t="array" ref="AF188">IFERROR(IF($W188-AF$110&lt;=90,AVERAGE(AF83:AF84)/AF$6,INDEX($W$110:$AM$197,AF$110-1970+72,AF$109)*VLOOKUP($W188-AF$110,kifut_faktor_noi,2,FALSE)),"")</f>
        <v>0.4569495568222306</v>
      </c>
      <c r="AG188" cm="1">
        <f t="array" ref="AG188">IFERROR(IF($W188-AG$110&lt;=90,AVERAGE(AG83:AG84)/AG$6,INDEX($W$110:$AM$197,AG$110-1970+72,AG$109)*VLOOKUP($W188-AG$110,kifut_faktor_noi,2,FALSE)),"")</f>
        <v>0.50740914236724532</v>
      </c>
      <c r="AH188" cm="1">
        <f t="array" ref="AH188">IFERROR(IF($W188-AH$110&lt;=90,AVERAGE(AH83:AH84)/AH$6,INDEX($W$110:$AM$197,AH$110-1970+72,AH$109)*VLOOKUP($W188-AH$110,kifut_faktor_noi,2,FALSE)),"")</f>
        <v>0.55403854110478701</v>
      </c>
      <c r="AI188" cm="1">
        <f t="array" ref="AI188">IFERROR(IF($W188-AI$110&lt;=90,AVERAGE(AI83:AI84)/AI$6,INDEX($W$110:$AM$197,AI$110-1970+72,AI$109)*VLOOKUP($W188-AI$110,kifut_faktor_noi,2,FALSE)),"")</f>
        <v>0.59506372465454238</v>
      </c>
      <c r="AJ188" cm="1">
        <f t="array" ref="AJ188">IFERROR(IF($W188-AJ$110&lt;=90,AVERAGE(AJ83:AJ84)/AJ$6,INDEX($W$110:$AM$197,AJ$110-1970+72,AJ$109)*VLOOKUP($W188-AJ$110,kifut_faktor_noi,2,FALSE)),"")</f>
        <v>0.63332226097367683</v>
      </c>
      <c r="AK188" cm="1">
        <f t="array" ref="AK188">IFERROR(IF($W188-AK$110&lt;=90,AVERAGE(AK83:AK84)/AK$6,INDEX($W$110:$AM$197,AK$110-1970+72,AK$109)*VLOOKUP($W188-AK$110,kifut_faktor_noi,2,FALSE)),"")</f>
        <v>0.66935000581660298</v>
      </c>
      <c r="AL188" cm="1">
        <f t="array" ref="AL188">IFERROR(IF($W188-AL$110&lt;=90,AVERAGE(AL83:AL84)/AL$6,INDEX($W$110:$AM$197,AL$110-1970+72,AL$109)*VLOOKUP($W188-AL$110,kifut_faktor_noi,2,FALSE)),"")</f>
        <v>0.70153340388899532</v>
      </c>
      <c r="AM188" cm="1">
        <f t="array" ref="AM188">IFERROR(IF($W188-AM$110&lt;=90,AVERAGE(AM83:AM84)/AM$6,INDEX($W$110:$AM$197,AM$110-1970+72,AM$109)*VLOOKUP($W188-AM$110,kifut_faktor_noi,2,FALSE)),"")</f>
        <v>0.72828271528865218</v>
      </c>
    </row>
    <row r="189" spans="1:39" x14ac:dyDescent="0.75">
      <c r="A189" t="s">
        <v>56</v>
      </c>
      <c r="B189" t="s">
        <v>51</v>
      </c>
      <c r="C189" s="1">
        <v>2068</v>
      </c>
      <c r="D189" cm="1">
        <f t="array" ref="D189">IFERROR(IF($C189-D$110&lt;=90,AVERAGE(D84:D85)/D$6,INDEX($C$110:$S$197,D$110-1970+72,D$109)*VLOOKUP($C189-D$110,kifut_faktor_ffi,2,FALSE)),"")</f>
        <v>2.3862742928117974E-2</v>
      </c>
      <c r="E189" cm="1">
        <f t="array" ref="E189">IFERROR(IF($C189-E$110&lt;=90,AVERAGE(E84:E85)/E$6,INDEX($C$110:$S$197,E$110-1970+72,E$109)*VLOOKUP($C189-E$110,kifut_faktor_ffi,2,FALSE)),"")</f>
        <v>3.4620030964356181E-2</v>
      </c>
      <c r="F189" cm="1">
        <f t="array" ref="F189">IFERROR(IF($C189-F$110&lt;=90,AVERAGE(F84:F85)/F$6,INDEX($C$110:$S$197,F$110-1970+72,F$109)*VLOOKUP($C189-F$110,kifut_faktor_ffi,2,FALSE)),"")</f>
        <v>4.9473820933963554E-2</v>
      </c>
      <c r="G189" cm="1">
        <f t="array" ref="G189">IFERROR(IF($C189-G$110&lt;=90,AVERAGE(G84:G85)/G$6,INDEX($C$110:$S$197,G$110-1970+72,G$109)*VLOOKUP($C189-G$110,kifut_faktor_ffi,2,FALSE)),"")</f>
        <v>6.923087711145906E-2</v>
      </c>
      <c r="H189" cm="1">
        <f t="array" ref="H189">IFERROR(IF($C189-H$110&lt;=90,AVERAGE(H84:H85)/H$6,INDEX($C$110:$S$197,H$110-1970+72,H$109)*VLOOKUP($C189-H$110,kifut_faktor_ffi,2,FALSE)),"")</f>
        <v>9.4076161986250031E-2</v>
      </c>
      <c r="I189" cm="1">
        <f t="array" ref="I189">IFERROR(IF($C189-I$110&lt;=90,AVERAGE(I84:I85)/I$6,INDEX($C$110:$S$197,I$110-1970+72,I$109)*VLOOKUP($C189-I$110,kifut_faktor_ffi,2,FALSE)),"")</f>
        <v>0.12598448480276095</v>
      </c>
      <c r="J189" cm="1">
        <f t="array" ref="J189">IFERROR(IF($C189-J$110&lt;=90,AVERAGE(J84:J85)/J$6,INDEX($C$110:$S$197,J$110-1970+72,J$109)*VLOOKUP($C189-J$110,kifut_faktor_ffi,2,FALSE)),"")</f>
        <v>0.16533749779833271</v>
      </c>
      <c r="K189" cm="1">
        <f t="array" ref="K189">IFERROR(IF($C189-K$110&lt;=90,AVERAGE(K84:K85)/K$6,INDEX($C$110:$S$197,K$110-1970+72,K$109)*VLOOKUP($C189-K$110,kifut_faktor_ffi,2,FALSE)),"")</f>
        <v>0.20933842938648883</v>
      </c>
      <c r="L189" cm="1">
        <f t="array" ref="L189">IFERROR(IF($C189-L$110&lt;=90,AVERAGE(L84:L85)/L$6,INDEX($C$110:$S$197,L$110-1970+72,L$109)*VLOOKUP($C189-L$110,kifut_faktor_ffi,2,FALSE)),"")</f>
        <v>0.25843050070152257</v>
      </c>
      <c r="M189" cm="1">
        <f t="array" ref="M189">IFERROR(IF($C189-M$110&lt;=90,AVERAGE(M84:M85)/M$6,INDEX($C$110:$S$197,M$110-1970+72,M$109)*VLOOKUP($C189-M$110,kifut_faktor_ffi,2,FALSE)),"")</f>
        <v>0.29707586009030068</v>
      </c>
      <c r="N189" cm="1">
        <f t="array" ref="N189">IFERROR(IF($C189-N$110&lt;=90,AVERAGE(N84:N85)/N$6,INDEX($C$110:$S$197,N$110-1970+72,N$109)*VLOOKUP($C189-N$110,kifut_faktor_ffi,2,FALSE)),"")</f>
        <v>0.33379275904933819</v>
      </c>
      <c r="O189" cm="1">
        <f t="array" ref="O189">IFERROR(IF($C189-O$110&lt;=90,AVERAGE(O84:O85)/O$6,INDEX($C$110:$S$197,O$110-1970+72,O$109)*VLOOKUP($C189-O$110,kifut_faktor_ffi,2,FALSE)),"")</f>
        <v>0.37109792324656715</v>
      </c>
      <c r="P189" cm="1">
        <f t="array" ref="P189">IFERROR(IF($C189-P$110&lt;=90,AVERAGE(P84:P85)/P$6,INDEX($C$110:$S$197,P$110-1970+72,P$109)*VLOOKUP($C189-P$110,kifut_faktor_ffi,2,FALSE)),"")</f>
        <v>0.40704019164381539</v>
      </c>
      <c r="Q189" cm="1">
        <f t="array" ref="Q189">IFERROR(IF($C189-Q$110&lt;=90,AVERAGE(Q84:Q85)/Q$6,INDEX($C$110:$S$197,Q$110-1970+72,Q$109)*VLOOKUP($C189-Q$110,kifut_faktor_ffi,2,FALSE)),"")</f>
        <v>0.4404526607537555</v>
      </c>
      <c r="R189" cm="1">
        <f t="array" ref="R189">IFERROR(IF($C189-R$110&lt;=90,AVERAGE(R84:R85)/R$6,INDEX($C$110:$S$197,R$110-1970+72,R$109)*VLOOKUP($C189-R$110,kifut_faktor_ffi,2,FALSE)),"")</f>
        <v>0.4751374903833091</v>
      </c>
      <c r="S189" cm="1">
        <f t="array" ref="S189">IFERROR(IF($C189-S$110&lt;=90,AVERAGE(S84:S85)/S$6,INDEX($C$110:$S$197,S$110-1970+72,S$109)*VLOOKUP($C189-S$110,kifut_faktor_ffi,2,FALSE)),"")</f>
        <v>0.50758070275470635</v>
      </c>
      <c r="U189" t="s">
        <v>56</v>
      </c>
      <c r="V189" t="s">
        <v>52</v>
      </c>
      <c r="W189" s="1">
        <v>2068</v>
      </c>
      <c r="X189" cm="1">
        <f t="array" ref="X189">IFERROR(IF($W189-X$110&lt;=90,AVERAGE(X84:X85)/X$6,INDEX($W$110:$AM$197,X$110-1970+72,X$109)*VLOOKUP($W189-X$110,kifut_faktor_noi,2,FALSE)),"")</f>
        <v>4.4021213108220721E-2</v>
      </c>
      <c r="Y189" cm="1">
        <f t="array" ref="Y189">IFERROR(IF($W189-Y$110&lt;=90,AVERAGE(Y84:Y85)/Y$6,INDEX($W$110:$AM$197,Y$110-1970+72,Y$109)*VLOOKUP($W189-Y$110,kifut_faktor_noi,2,FALSE)),"")</f>
        <v>6.3575976831182018E-2</v>
      </c>
      <c r="Z189" cm="1">
        <f t="array" ref="Z189">IFERROR(IF($W189-Z$110&lt;=90,AVERAGE(Z84:Z85)/Z$6,INDEX($W$110:$AM$197,Z$110-1970+72,Z$109)*VLOOKUP($W189-Z$110,kifut_faktor_noi,2,FALSE)),"")</f>
        <v>9.0095735774702299E-2</v>
      </c>
      <c r="AA189" cm="1">
        <f t="array" ref="AA189">IFERROR(IF($W189-AA$110&lt;=90,AVERAGE(AA84:AA85)/AA$6,INDEX($W$110:$AM$197,AA$110-1970+72,AA$109)*VLOOKUP($W189-AA$110,kifut_faktor_noi,2,FALSE)),"")</f>
        <v>0.12346677965863791</v>
      </c>
      <c r="AB189" cm="1">
        <f t="array" ref="AB189">IFERROR(IF($W189-AB$110&lt;=90,AVERAGE(AB84:AB85)/AB$6,INDEX($W$110:$AM$197,AB$110-1970+72,AB$109)*VLOOKUP($W189-AB$110,kifut_faktor_noi,2,FALSE)),"")</f>
        <v>0.16510855646581193</v>
      </c>
      <c r="AC189" cm="1">
        <f t="array" ref="AC189">IFERROR(IF($W189-AC$110&lt;=90,AVERAGE(AC84:AC85)/AC$6,INDEX($W$110:$AM$197,AC$110-1970+72,AC$109)*VLOOKUP($W189-AC$110,kifut_faktor_noi,2,FALSE)),"")</f>
        <v>0.21529481100530995</v>
      </c>
      <c r="AD189" cm="1">
        <f t="array" ref="AD189">IFERROR(IF($W189-AD$110&lt;=90,AVERAGE(AD84:AD85)/AD$6,INDEX($W$110:$AM$197,AD$110-1970+72,AD$109)*VLOOKUP($W189-AD$110,kifut_faktor_noi,2,FALSE)),"")</f>
        <v>0.27170307456127374</v>
      </c>
      <c r="AE189" cm="1">
        <f t="array" ref="AE189">IFERROR(IF($W189-AE$110&lt;=90,AVERAGE(AE84:AE85)/AE$6,INDEX($W$110:$AM$197,AE$110-1970+72,AE$109)*VLOOKUP($W189-AE$110,kifut_faktor_noi,2,FALSE)),"")</f>
        <v>0.33840281107129294</v>
      </c>
      <c r="AF189" cm="1">
        <f t="array" ref="AF189">IFERROR(IF($W189-AF$110&lt;=90,AVERAGE(AF84:AF85)/AF$6,INDEX($W$110:$AM$197,AF$110-1970+72,AF$109)*VLOOKUP($W189-AF$110,kifut_faktor_noi,2,FALSE)),"")</f>
        <v>0.40890620757652874</v>
      </c>
      <c r="AG189" cm="1">
        <f t="array" ref="AG189">IFERROR(IF($W189-AG$110&lt;=90,AVERAGE(AG84:AG85)/AG$6,INDEX($W$110:$AM$197,AG$110-1970+72,AG$109)*VLOOKUP($W189-AG$110,kifut_faktor_noi,2,FALSE)),"")</f>
        <v>0.46236580626636714</v>
      </c>
      <c r="AH189" cm="1">
        <f t="array" ref="AH189">IFERROR(IF($W189-AH$110&lt;=90,AVERAGE(AH84:AH85)/AH$6,INDEX($W$110:$AM$197,AH$110-1970+72,AH$109)*VLOOKUP($W189-AH$110,kifut_faktor_noi,2,FALSE)),"")</f>
        <v>0.5124581371040301</v>
      </c>
      <c r="AI189" cm="1">
        <f t="array" ref="AI189">IFERROR(IF($W189-AI$110&lt;=90,AVERAGE(AI84:AI85)/AI$6,INDEX($W$110:$AM$197,AI$110-1970+72,AI$109)*VLOOKUP($W189-AI$110,kifut_faktor_noi,2,FALSE)),"")</f>
        <v>0.55721827881287445</v>
      </c>
      <c r="AJ189" cm="1">
        <f t="array" ref="AJ189">IFERROR(IF($W189-AJ$110&lt;=90,AVERAGE(AJ84:AJ85)/AJ$6,INDEX($W$110:$AM$197,AJ$110-1970+72,AJ$109)*VLOOKUP($W189-AJ$110,kifut_faktor_noi,2,FALSE)),"")</f>
        <v>0.59910824544009256</v>
      </c>
      <c r="AK189" cm="1">
        <f t="array" ref="AK189">IFERROR(IF($W189-AK$110&lt;=90,AVERAGE(AK84:AK85)/AK$6,INDEX($W$110:$AM$197,AK$110-1970+72,AK$109)*VLOOKUP($W189-AK$110,kifut_faktor_noi,2,FALSE)),"")</f>
        <v>0.63858665314518992</v>
      </c>
      <c r="AL189" cm="1">
        <f t="array" ref="AL189">IFERROR(IF($W189-AL$110&lt;=90,AVERAGE(AL84:AL85)/AL$6,INDEX($W$110:$AM$197,AL$110-1970+72,AL$109)*VLOOKUP($W189-AL$110,kifut_faktor_noi,2,FALSE)),"")</f>
        <v>0.67409000082968762</v>
      </c>
      <c r="AM189" cm="1">
        <f t="array" ref="AM189">IFERROR(IF($W189-AM$110&lt;=90,AVERAGE(AM84:AM85)/AM$6,INDEX($W$110:$AM$197,AM$110-1970+72,AM$109)*VLOOKUP($W189-AM$110,kifut_faktor_noi,2,FALSE)),"")</f>
        <v>0.70403833809343408</v>
      </c>
    </row>
    <row r="190" spans="1:39" x14ac:dyDescent="0.75">
      <c r="A190" t="s">
        <v>56</v>
      </c>
      <c r="B190" t="s">
        <v>51</v>
      </c>
      <c r="C190" s="1">
        <v>2069</v>
      </c>
      <c r="D190" cm="1">
        <f t="array" ref="D190">IFERROR(IF($C190-D$110&lt;=90,AVERAGE(D85:D86)/D$6,INDEX($C$110:$S$197,D$110-1970+72,D$109)*VLOOKUP($C190-D$110,kifut_faktor_ffi,2,FALSE)),"")</f>
        <v>1.6347625644607795E-2</v>
      </c>
      <c r="E190" cm="1">
        <f t="array" ref="E190">IFERROR(IF($C190-E$110&lt;=90,AVERAGE(E85:E86)/E$6,INDEX($C$110:$S$197,E$110-1970+72,E$109)*VLOOKUP($C190-E$110,kifut_faktor_ffi,2,FALSE)),"")</f>
        <v>2.4288877357915385E-2</v>
      </c>
      <c r="F190" cm="1">
        <f t="array" ref="F190">IFERROR(IF($C190-F$110&lt;=90,AVERAGE(F85:F86)/F$6,INDEX($C$110:$S$197,F$110-1970+72,F$109)*VLOOKUP($C190-F$110,kifut_faktor_ffi,2,FALSE)),"")</f>
        <v>3.5458839483269777E-2</v>
      </c>
      <c r="G190" cm="1">
        <f t="array" ref="G190">IFERROR(IF($C190-G$110&lt;=90,AVERAGE(G85:G86)/G$6,INDEX($C$110:$S$197,G$110-1970+72,G$109)*VLOOKUP($C190-G$110,kifut_faktor_ffi,2,FALSE)),"")</f>
        <v>5.066063722145088E-2</v>
      </c>
      <c r="H190" cm="1">
        <f t="array" ref="H190">IFERROR(IF($C190-H$110&lt;=90,AVERAGE(H85:H86)/H$6,INDEX($C$110:$S$197,H$110-1970+72,H$109)*VLOOKUP($C190-H$110,kifut_faktor_ffi,2,FALSE)),"")</f>
        <v>7.0144222672019821E-2</v>
      </c>
      <c r="I190" cm="1">
        <f t="array" ref="I190">IFERROR(IF($C190-I$110&lt;=90,AVERAGE(I85:I86)/I$6,INDEX($C$110:$S$197,I$110-1970+72,I$109)*VLOOKUP($C190-I$110,kifut_faktor_ffi,2,FALSE)),"")</f>
        <v>9.6616929343194449E-2</v>
      </c>
      <c r="J190" cm="1">
        <f t="array" ref="J190">IFERROR(IF($C190-J$110&lt;=90,AVERAGE(J85:J86)/J$6,INDEX($C$110:$S$197,J$110-1970+72,J$109)*VLOOKUP($C190-J$110,kifut_faktor_ffi,2,FALSE)),"")</f>
        <v>0.12807739093253259</v>
      </c>
      <c r="K190" cm="1">
        <f t="array" ref="K190">IFERROR(IF($C190-K$110&lt;=90,AVERAGE(K85:K86)/K$6,INDEX($C$110:$S$197,K$110-1970+72,K$109)*VLOOKUP($C190-K$110,kifut_faktor_ffi,2,FALSE)),"")</f>
        <v>0.16872670507663265</v>
      </c>
      <c r="L190" cm="1">
        <f t="array" ref="L190">IFERROR(IF($C190-L$110&lt;=90,AVERAGE(L85:L86)/L$6,INDEX($C$110:$S$197,L$110-1970+72,L$109)*VLOOKUP($C190-L$110,kifut_faktor_ffi,2,FALSE)),"")</f>
        <v>0.21349371565306882</v>
      </c>
      <c r="M190" cm="1">
        <f t="array" ref="M190">IFERROR(IF($C190-M$110&lt;=90,AVERAGE(M85:M86)/M$6,INDEX($C$110:$S$197,M$110-1970+72,M$109)*VLOOKUP($C190-M$110,kifut_faktor_ffi,2,FALSE)),"")</f>
        <v>0.26479953790368643</v>
      </c>
      <c r="N190" cm="1">
        <f t="array" ref="N190">IFERROR(IF($C190-N$110&lt;=90,AVERAGE(N85:N86)/N$6,INDEX($C$110:$S$197,N$110-1970+72,N$109)*VLOOKUP($C190-N$110,kifut_faktor_ffi,2,FALSE)),"")</f>
        <v>0.30162733757090121</v>
      </c>
      <c r="O190" cm="1">
        <f t="array" ref="O190">IFERROR(IF($C190-O$110&lt;=90,AVERAGE(O85:O86)/O$6,INDEX($C$110:$S$197,O$110-1970+72,O$109)*VLOOKUP($C190-O$110,kifut_faktor_ffi,2,FALSE)),"")</f>
        <v>0.33941252981719849</v>
      </c>
      <c r="P190" cm="1">
        <f t="array" ref="P190">IFERROR(IF($C190-P$110&lt;=90,AVERAGE(P85:P86)/P$6,INDEX($C$110:$S$197,P$110-1970+72,P$109)*VLOOKUP($C190-P$110,kifut_faktor_ffi,2,FALSE)),"")</f>
        <v>0.37626975680474589</v>
      </c>
      <c r="Q190" cm="1">
        <f t="array" ref="Q190">IFERROR(IF($C190-Q$110&lt;=90,AVERAGE(Q85:Q86)/Q$6,INDEX($C$110:$S$197,Q$110-1970+72,Q$109)*VLOOKUP($C190-Q$110,kifut_faktor_ffi,2,FALSE)),"")</f>
        <v>0.41098971024996311</v>
      </c>
      <c r="R190" cm="1">
        <f t="array" ref="R190">IFERROR(IF($C190-R$110&lt;=90,AVERAGE(R85:R86)/R$6,INDEX($C$110:$S$197,R$110-1970+72,R$109)*VLOOKUP($C190-R$110,kifut_faktor_ffi,2,FALSE)),"")</f>
        <v>0.44702130324849287</v>
      </c>
      <c r="S190" cm="1">
        <f t="array" ref="S190">IFERROR(IF($C190-S$110&lt;=90,AVERAGE(S85:S86)/S$6,INDEX($C$110:$S$197,S$110-1970+72,S$109)*VLOOKUP($C190-S$110,kifut_faktor_ffi,2,FALSE)),"")</f>
        <v>0.48100249038077808</v>
      </c>
      <c r="U190" t="s">
        <v>56</v>
      </c>
      <c r="V190" t="s">
        <v>52</v>
      </c>
      <c r="W190" s="1">
        <v>2069</v>
      </c>
      <c r="X190" cm="1">
        <f t="array" ref="X190">IFERROR(IF($W190-X$110&lt;=90,AVERAGE(X85:X86)/X$6,INDEX($W$110:$AM$197,X$110-1970+72,X$109)*VLOOKUP($W190-X$110,kifut_faktor_noi,2,FALSE)),"")</f>
        <v>2.9846299350049555E-2</v>
      </c>
      <c r="Y190" cm="1">
        <f t="array" ref="Y190">IFERROR(IF($W190-Y$110&lt;=90,AVERAGE(Y85:Y86)/Y$6,INDEX($W$110:$AM$197,Y$110-1970+72,Y$109)*VLOOKUP($W190-Y$110,kifut_faktor_noi,2,FALSE)),"")</f>
        <v>4.4410923129433885E-2</v>
      </c>
      <c r="Z190" cm="1">
        <f t="array" ref="Z190">IFERROR(IF($W190-Z$110&lt;=90,AVERAGE(Z85:Z86)/Z$6,INDEX($W$110:$AM$197,Z$110-1970+72,Z$109)*VLOOKUP($W190-Z$110,kifut_faktor_noi,2,FALSE)),"")</f>
        <v>6.4732291675094158E-2</v>
      </c>
      <c r="AA190" cm="1">
        <f t="array" ref="AA190">IFERROR(IF($W190-AA$110&lt;=90,AVERAGE(AA85:AA86)/AA$6,INDEX($W$110:$AM$197,AA$110-1970+72,AA$109)*VLOOKUP($W190-AA$110,kifut_faktor_noi,2,FALSE)),"")</f>
        <v>9.1120988135615935E-2</v>
      </c>
      <c r="AB190" cm="1">
        <f t="array" ref="AB190">IFERROR(IF($W190-AB$110&lt;=90,AVERAGE(AB85:AB86)/AB$6,INDEX($W$110:$AM$197,AB$110-1970+72,AB$109)*VLOOKUP($W190-AB$110,kifut_faktor_noi,2,FALSE)),"")</f>
        <v>0.12514458190237443</v>
      </c>
      <c r="AC190" cm="1">
        <f t="array" ref="AC190">IFERROR(IF($W190-AC$110&lt;=90,AVERAGE(AC85:AC86)/AC$6,INDEX($W$110:$AM$197,AC$110-1970+72,AC$109)*VLOOKUP($W190-AC$110,kifut_faktor_noi,2,FALSE)),"")</f>
        <v>0.16742439482775573</v>
      </c>
      <c r="AD190" cm="1">
        <f t="array" ref="AD190">IFERROR(IF($W190-AD$110&lt;=90,AVERAGE(AD85:AD86)/AD$6,INDEX($W$110:$AM$197,AD$110-1970+72,AD$109)*VLOOKUP($W190-AD$110,kifut_faktor_noi,2,FALSE)),"")</f>
        <v>0.21718783176655537</v>
      </c>
      <c r="AE190" cm="1">
        <f t="array" ref="AE190">IFERROR(IF($W190-AE$110&lt;=90,AVERAGE(AE85:AE86)/AE$6,INDEX($W$110:$AM$197,AE$110-1970+72,AE$109)*VLOOKUP($W190-AE$110,kifut_faktor_noi,2,FALSE)),"")</f>
        <v>0.27573898987251316</v>
      </c>
      <c r="AF190" cm="1">
        <f t="array" ref="AF190">IFERROR(IF($W190-AF$110&lt;=90,AVERAGE(AF85:AF86)/AF$6,INDEX($W$110:$AM$197,AF$110-1970+72,AF$109)*VLOOKUP($W190-AF$110,kifut_faktor_noi,2,FALSE)),"")</f>
        <v>0.34253369266843753</v>
      </c>
      <c r="AG190" cm="1">
        <f t="array" ref="AG190">IFERROR(IF($W190-AG$110&lt;=90,AVERAGE(AG85:AG86)/AG$6,INDEX($W$110:$AM$197,AG$110-1970+72,AG$109)*VLOOKUP($W190-AG$110,kifut_faktor_noi,2,FALSE)),"")</f>
        <v>0.41422272646163805</v>
      </c>
      <c r="AH190" cm="1">
        <f t="array" ref="AH190">IFERROR(IF($W190-AH$110&lt;=90,AVERAGE(AH85:AH86)/AH$6,INDEX($W$110:$AM$197,AH$110-1970+72,AH$109)*VLOOKUP($W190-AH$110,kifut_faktor_noi,2,FALSE)),"")</f>
        <v>0.46743974452939563</v>
      </c>
      <c r="AI190" cm="1">
        <f t="array" ref="AI190">IFERROR(IF($W190-AI$110&lt;=90,AVERAGE(AI85:AI86)/AI$6,INDEX($W$110:$AM$197,AI$110-1970+72,AI$109)*VLOOKUP($W190-AI$110,kifut_faktor_noi,2,FALSE)),"")</f>
        <v>0.515863800422941</v>
      </c>
      <c r="AJ190" cm="1">
        <f t="array" ref="AJ190">IFERROR(IF($W190-AJ$110&lt;=90,AVERAGE(AJ85:AJ86)/AJ$6,INDEX($W$110:$AM$197,AJ$110-1970+72,AJ$109)*VLOOKUP($W190-AJ$110,kifut_faktor_noi,2,FALSE)),"")</f>
        <v>0.56145461636440408</v>
      </c>
      <c r="AK190" cm="1">
        <f t="array" ref="AK190">IFERROR(IF($W190-AK$110&lt;=90,AVERAGE(AK85:AK86)/AK$6,INDEX($W$110:$AM$197,AK$110-1970+72,AK$109)*VLOOKUP($W190-AK$110,kifut_faktor_noi,2,FALSE)),"")</f>
        <v>0.60451737836246178</v>
      </c>
      <c r="AL190" cm="1">
        <f t="array" ref="AL190">IFERROR(IF($W190-AL$110&lt;=90,AVERAGE(AL85:AL86)/AL$6,INDEX($W$110:$AM$197,AL$110-1970+72,AL$109)*VLOOKUP($W190-AL$110,kifut_faktor_noi,2,FALSE)),"")</f>
        <v>0.64351430358318384</v>
      </c>
      <c r="AM190" cm="1">
        <f t="array" ref="AM190">IFERROR(IF($W190-AM$110&lt;=90,AVERAGE(AM85:AM86)/AM$6,INDEX($W$110:$AM$197,AM$110-1970+72,AM$109)*VLOOKUP($W190-AM$110,kifut_faktor_noi,2,FALSE)),"")</f>
        <v>0.6768755970733652</v>
      </c>
    </row>
    <row r="191" spans="1:39" x14ac:dyDescent="0.75">
      <c r="A191" t="s">
        <v>56</v>
      </c>
      <c r="B191" t="s">
        <v>51</v>
      </c>
      <c r="C191" s="1">
        <v>2070</v>
      </c>
      <c r="D191" cm="1">
        <f t="array" ref="D191">IFERROR(IF($C191-D$110&lt;=90,AVERAGE(D86:D87)/D$6,INDEX($C$110:$S$197,D$110-1970+72,D$109)*VLOOKUP($C191-D$110,kifut_faktor_ffi,2,FALSE)),"")</f>
        <v>1.095829850902281E-2</v>
      </c>
      <c r="E191" cm="1">
        <f t="array" ref="E191">IFERROR(IF($C191-E$110&lt;=90,AVERAGE(E86:E87)/E$6,INDEX($C$110:$S$197,E$110-1970+72,E$109)*VLOOKUP($C191-E$110,kifut_faktor_ffi,2,FALSE)),"")</f>
        <v>1.6639557136037389E-2</v>
      </c>
      <c r="F191" cm="1">
        <f t="array" ref="F191">IFERROR(IF($C191-F$110&lt;=90,AVERAGE(F86:F87)/F$6,INDEX($C$110:$S$197,F$110-1970+72,F$109)*VLOOKUP($C191-F$110,kifut_faktor_ffi,2,FALSE)),"")</f>
        <v>2.4877372419160222E-2</v>
      </c>
      <c r="G191" cm="1">
        <f t="array" ref="G191">IFERROR(IF($C191-G$110&lt;=90,AVERAGE(G86:G87)/G$6,INDEX($C$110:$S$197,G$110-1970+72,G$109)*VLOOKUP($C191-G$110,kifut_faktor_ffi,2,FALSE)),"")</f>
        <v>3.6309453554301707E-2</v>
      </c>
      <c r="H191" cm="1">
        <f t="array" ref="H191">IFERROR(IF($C191-H$110&lt;=90,AVERAGE(H86:H87)/H$6,INDEX($C$110:$S$197,H$110-1970+72,H$109)*VLOOKUP($C191-H$110,kifut_faktor_ffi,2,FALSE)),"")</f>
        <v>5.1328990274769809E-2</v>
      </c>
      <c r="I191" cm="1">
        <f t="array" ref="I191">IFERROR(IF($C191-I$110&lt;=90,AVERAGE(I86:I87)/I$6,INDEX($C$110:$S$197,I$110-1970+72,I$109)*VLOOKUP($C191-I$110,kifut_faktor_ffi,2,FALSE)),"")</f>
        <v>7.2038646801156347E-2</v>
      </c>
      <c r="J191" cm="1">
        <f t="array" ref="J191">IFERROR(IF($C191-J$110&lt;=90,AVERAGE(J86:J87)/J$6,INDEX($C$110:$S$197,J$110-1970+72,J$109)*VLOOKUP($C191-J$110,kifut_faktor_ffi,2,FALSE)),"")</f>
        <v>9.8221969550952262E-2</v>
      </c>
      <c r="K191" cm="1">
        <f t="array" ref="K191">IFERROR(IF($C191-K$110&lt;=90,AVERAGE(K86:K87)/K$6,INDEX($C$110:$S$197,K$110-1970+72,K$109)*VLOOKUP($C191-K$110,kifut_faktor_ffi,2,FALSE)),"")</f>
        <v>0.13070281366672487</v>
      </c>
      <c r="L191" cm="1">
        <f t="array" ref="L191">IFERROR(IF($C191-L$110&lt;=90,AVERAGE(L86:L87)/L$6,INDEX($C$110:$S$197,L$110-1970+72,L$109)*VLOOKUP($C191-L$110,kifut_faktor_ffi,2,FALSE)),"")</f>
        <v>0.17207586443769679</v>
      </c>
      <c r="M191" cm="1">
        <f t="array" ref="M191">IFERROR(IF($C191-M$110&lt;=90,AVERAGE(M86:M87)/M$6,INDEX($C$110:$S$197,M$110-1970+72,M$109)*VLOOKUP($C191-M$110,kifut_faktor_ffi,2,FALSE)),"")</f>
        <v>0.21875528274260153</v>
      </c>
      <c r="N191" cm="1">
        <f t="array" ref="N191">IFERROR(IF($C191-N$110&lt;=90,AVERAGE(N86:N87)/N$6,INDEX($C$110:$S$197,N$110-1970+72,N$109)*VLOOKUP($C191-N$110,kifut_faktor_ffi,2,FALSE)),"")</f>
        <v>0.2692320365785153</v>
      </c>
      <c r="O191" cm="1">
        <f t="array" ref="O191">IFERROR(IF($C191-O$110&lt;=90,AVERAGE(O86:O87)/O$6,INDEX($C$110:$S$197,O$110-1970+72,O$109)*VLOOKUP($C191-O$110,kifut_faktor_ffi,2,FALSE)),"")</f>
        <v>0.30707905513278494</v>
      </c>
      <c r="P191" cm="1">
        <f t="array" ref="P191">IFERROR(IF($C191-P$110&lt;=90,AVERAGE(P86:P87)/P$6,INDEX($C$110:$S$197,P$110-1970+72,P$109)*VLOOKUP($C191-P$110,kifut_faktor_ffi,2,FALSE)),"")</f>
        <v>0.34450978050493081</v>
      </c>
      <c r="Q191" cm="1">
        <f t="array" ref="Q191">IFERROR(IF($C191-Q$110&lt;=90,AVERAGE(Q86:Q87)/Q$6,INDEX($C$110:$S$197,Q$110-1970+72,Q$109)*VLOOKUP($C191-Q$110,kifut_faktor_ffi,2,FALSE)),"")</f>
        <v>0.38027801280836937</v>
      </c>
      <c r="R191" cm="1">
        <f t="array" ref="R191">IFERROR(IF($C191-R$110&lt;=90,AVERAGE(R86:R87)/R$6,INDEX($C$110:$S$197,R$110-1970+72,R$109)*VLOOKUP($C191-R$110,kifut_faktor_ffi,2,FALSE)),"")</f>
        <v>0.41746800001156642</v>
      </c>
      <c r="S191" cm="1">
        <f t="array" ref="S191">IFERROR(IF($C191-S$110&lt;=90,AVERAGE(S86:S87)/S$6,INDEX($C$110:$S$197,S$110-1970+72,S$109)*VLOOKUP($C191-S$110,kifut_faktor_ffi,2,FALSE)),"")</f>
        <v>0.45287945418297698</v>
      </c>
      <c r="U191" t="s">
        <v>56</v>
      </c>
      <c r="V191" t="s">
        <v>52</v>
      </c>
      <c r="W191" s="1">
        <v>2070</v>
      </c>
      <c r="X191" cm="1">
        <f t="array" ref="X191">IFERROR(IF($W191-X$110&lt;=90,AVERAGE(X86:X87)/X$6,INDEX($W$110:$AM$197,X$110-1970+72,X$109)*VLOOKUP($W191-X$110,kifut_faktor_noi,2,FALSE)),"")</f>
        <v>1.9641192817407265E-2</v>
      </c>
      <c r="Y191" cm="1">
        <f t="array" ref="Y191">IFERROR(IF($W191-Y$110&lt;=90,AVERAGE(Y86:Y87)/Y$6,INDEX($W$110:$AM$197,Y$110-1970+72,Y$109)*VLOOKUP($W191-Y$110,kifut_faktor_noi,2,FALSE)),"")</f>
        <v>3.0110522008435815E-2</v>
      </c>
      <c r="Z191" cm="1">
        <f t="array" ref="Z191">IFERROR(IF($W191-Z$110&lt;=90,AVERAGE(Z86:Z87)/Z$6,INDEX($W$110:$AM$197,Z$110-1970+72,Z$109)*VLOOKUP($W191-Z$110,kifut_faktor_noi,2,FALSE)),"")</f>
        <v>4.5218665490715515E-2</v>
      </c>
      <c r="AA191" cm="1">
        <f t="array" ref="AA191">IFERROR(IF($W191-AA$110&lt;=90,AVERAGE(AA86:AA87)/AA$6,INDEX($W$110:$AM$197,AA$110-1970+72,AA$109)*VLOOKUP($W191-AA$110,kifut_faktor_noi,2,FALSE)),"")</f>
        <v>6.5468918489854866E-2</v>
      </c>
      <c r="AB191" cm="1">
        <f t="array" ref="AB191">IFERROR(IF($W191-AB$110&lt;=90,AVERAGE(AB86:AB87)/AB$6,INDEX($W$110:$AM$197,AB$110-1970+72,AB$109)*VLOOKUP($W191-AB$110,kifut_faktor_noi,2,FALSE)),"")</f>
        <v>9.2359240228754816E-2</v>
      </c>
      <c r="AC191" cm="1">
        <f t="array" ref="AC191">IFERROR(IF($W191-AC$110&lt;=90,AVERAGE(AC86:AC87)/AC$6,INDEX($W$110:$AM$197,AC$110-1970+72,AC$109)*VLOOKUP($W191-AC$110,kifut_faktor_noi,2,FALSE)),"")</f>
        <v>0.12689987932464306</v>
      </c>
      <c r="AD191" cm="1">
        <f t="array" ref="AD191">IFERROR(IF($W191-AD$110&lt;=90,AVERAGE(AD86:AD87)/AD$6,INDEX($W$110:$AM$197,AD$110-1970+72,AD$109)*VLOOKUP($W191-AD$110,kifut_faktor_noi,2,FALSE)),"")</f>
        <v>0.16889650580835933</v>
      </c>
      <c r="AE191" cm="1">
        <f t="array" ref="AE191">IFERROR(IF($W191-AE$110&lt;=90,AVERAGE(AE86:AE87)/AE$6,INDEX($W$110:$AM$197,AE$110-1970+72,AE$109)*VLOOKUP($W191-AE$110,kifut_faktor_noi,2,FALSE)),"")</f>
        <v>0.22041397006865937</v>
      </c>
      <c r="AF191" cm="1">
        <f t="array" ref="AF191">IFERROR(IF($W191-AF$110&lt;=90,AVERAGE(AF86:AF87)/AF$6,INDEX($W$110:$AM$197,AF$110-1970+72,AF$109)*VLOOKUP($W191-AF$110,kifut_faktor_noi,2,FALSE)),"")</f>
        <v>0.27910493448530671</v>
      </c>
      <c r="AG191" cm="1">
        <f t="array" ref="AG191">IFERROR(IF($W191-AG$110&lt;=90,AVERAGE(AG86:AG87)/AG$6,INDEX($W$110:$AM$197,AG$110-1970+72,AG$109)*VLOOKUP($W191-AG$110,kifut_faktor_noi,2,FALSE)),"")</f>
        <v>0.34698724903934969</v>
      </c>
      <c r="AH191" cm="1">
        <f t="array" ref="AH191">IFERROR(IF($W191-AH$110&lt;=90,AVERAGE(AH86:AH87)/AH$6,INDEX($W$110:$AM$197,AH$110-1970+72,AH$109)*VLOOKUP($W191-AH$110,kifut_faktor_noi,2,FALSE)),"")</f>
        <v>0.41923889396529629</v>
      </c>
      <c r="AI191" cm="1">
        <f t="array" ref="AI191">IFERROR(IF($W191-AI$110&lt;=90,AVERAGE(AI86:AI87)/AI$6,INDEX($W$110:$AM$197,AI$110-1970+72,AI$109)*VLOOKUP($W191-AI$110,kifut_faktor_noi,2,FALSE)),"")</f>
        <v>0.47101779257357523</v>
      </c>
      <c r="AJ191" cm="1">
        <f t="array" ref="AJ191">IFERROR(IF($W191-AJ$110&lt;=90,AVERAGE(AJ86:AJ87)/AJ$6,INDEX($W$110:$AM$197,AJ$110-1970+72,AJ$109)*VLOOKUP($W191-AJ$110,kifut_faktor_noi,2,FALSE)),"")</f>
        <v>0.52024882942037975</v>
      </c>
      <c r="AK191" cm="1">
        <f t="array" ref="AK191">IFERROR(IF($W191-AK$110&lt;=90,AVERAGE(AK86:AK87)/AK$6,INDEX($W$110:$AM$197,AK$110-1970+72,AK$109)*VLOOKUP($W191-AK$110,kifut_faktor_noi,2,FALSE)),"")</f>
        <v>0.56697171965106319</v>
      </c>
      <c r="AL191" cm="1">
        <f t="array" ref="AL191">IFERROR(IF($W191-AL$110&lt;=90,AVERAGE(AL86:AL87)/AL$6,INDEX($W$110:$AM$197,AL$110-1970+72,AL$109)*VLOOKUP($W191-AL$110,kifut_faktor_noi,2,FALSE)),"")</f>
        <v>0.60960935187961884</v>
      </c>
      <c r="AM191" cm="1">
        <f t="array" ref="AM191">IFERROR(IF($W191-AM$110&lt;=90,AVERAGE(AM86:AM87)/AM$6,INDEX($W$110:$AM$197,AM$110-1970+72,AM$109)*VLOOKUP($W191-AM$110,kifut_faktor_noi,2,FALSE)),"")</f>
        <v>0.64657552439127086</v>
      </c>
    </row>
    <row r="192" spans="1:39" x14ac:dyDescent="0.75">
      <c r="A192" t="s">
        <v>56</v>
      </c>
      <c r="B192" t="s">
        <v>51</v>
      </c>
      <c r="C192" s="1">
        <v>2071</v>
      </c>
      <c r="D192" t="str" cm="1">
        <f t="array" ref="D192">IFERROR(IF($C192-D$110&lt;=90,AVERAGE(D87:D88)/D$6,INDEX($C$110:$S$197,D$110-1970+72,D$109)*VLOOKUP($C192-D$110,kifut_faktor_ffi,2,FALSE)),"")</f>
        <v/>
      </c>
      <c r="E192" cm="1">
        <f t="array" ref="E192">IFERROR(IF($C192-E$110&lt;=90,AVERAGE(E87:E88)/E$6,INDEX($C$110:$S$197,E$110-1970+72,E$109)*VLOOKUP($C192-E$110,kifut_faktor_ffi,2,FALSE)),"")</f>
        <v>1.1153988849431659E-2</v>
      </c>
      <c r="F192" cm="1">
        <f t="array" ref="F192">IFERROR(IF($C192-F$110&lt;=90,AVERAGE(F87:F88)/F$6,INDEX($C$110:$S$197,F$110-1970+72,F$109)*VLOOKUP($C192-F$110,kifut_faktor_ffi,2,FALSE)),"")</f>
        <v>1.7042716864318047E-2</v>
      </c>
      <c r="G192" cm="1">
        <f t="array" ref="G192">IFERROR(IF($C192-G$110&lt;=90,AVERAGE(G87:G88)/G$6,INDEX($C$110:$S$197,G$110-1970+72,G$109)*VLOOKUP($C192-G$110,kifut_faktor_ffi,2,FALSE)),"")</f>
        <v>2.5474150072868362E-2</v>
      </c>
      <c r="H192" cm="1">
        <f t="array" ref="H192">IFERROR(IF($C192-H$110&lt;=90,AVERAGE(H87:H88)/H$6,INDEX($C$110:$S$197,H$110-1970+72,H$109)*VLOOKUP($C192-H$110,kifut_faktor_ffi,2,FALSE)),"")</f>
        <v>3.6788475048667828E-2</v>
      </c>
      <c r="I192" cm="1">
        <f t="array" ref="I192">IFERROR(IF($C192-I$110&lt;=90,AVERAGE(I87:I88)/I$6,INDEX($C$110:$S$197,I$110-1970+72,I$109)*VLOOKUP($C192-I$110,kifut_faktor_ffi,2,FALSE)),"")</f>
        <v>5.2715260932517452E-2</v>
      </c>
      <c r="J192" cm="1">
        <f t="array" ref="J192">IFERROR(IF($C192-J$110&lt;=90,AVERAGE(J87:J88)/J$6,INDEX($C$110:$S$197,J$110-1970+72,J$109)*VLOOKUP($C192-J$110,kifut_faktor_ffi,2,FALSE)),"")</f>
        <v>7.3235382460365775E-2</v>
      </c>
      <c r="K192" cm="1">
        <f t="array" ref="K192">IFERROR(IF($C192-K$110&lt;=90,AVERAGE(K87:K88)/K$6,INDEX($C$110:$S$197,K$110-1970+72,K$109)*VLOOKUP($C192-K$110,kifut_faktor_ffi,2,FALSE)),"")</f>
        <v>0.10023539432466624</v>
      </c>
      <c r="L192" cm="1">
        <f t="array" ref="L192">IFERROR(IF($C192-L$110&lt;=90,AVERAGE(L87:L88)/L$6,INDEX($C$110:$S$197,L$110-1970+72,L$109)*VLOOKUP($C192-L$110,kifut_faktor_ffi,2,FALSE)),"")</f>
        <v>0.13329721359713609</v>
      </c>
      <c r="M192" cm="1">
        <f t="array" ref="M192">IFERROR(IF($C192-M$110&lt;=90,AVERAGE(M87:M88)/M$6,INDEX($C$110:$S$197,M$110-1970+72,M$109)*VLOOKUP($C192-M$110,kifut_faktor_ffi,2,FALSE)),"")</f>
        <v>0.17631668577737289</v>
      </c>
      <c r="N192" cm="1">
        <f t="array" ref="N192">IFERROR(IF($C192-N$110&lt;=90,AVERAGE(N87:N88)/N$6,INDEX($C$110:$S$197,N$110-1970+72,N$109)*VLOOKUP($C192-N$110,kifut_faktor_ffi,2,FALSE)),"")</f>
        <v>0.22241704329001258</v>
      </c>
      <c r="O192" cm="1">
        <f t="array" ref="O192">IFERROR(IF($C192-O$110&lt;=90,AVERAGE(O87:O88)/O$6,INDEX($C$110:$S$197,O$110-1970+72,O$109)*VLOOKUP($C192-O$110,kifut_faktor_ffi,2,FALSE)),"")</f>
        <v>0.27447642474830608</v>
      </c>
      <c r="P192" cm="1">
        <f t="array" ref="P192">IFERROR(IF($C192-P$110&lt;=90,AVERAGE(P87:P88)/P$6,INDEX($C$110:$S$197,P$110-1970+72,P$109)*VLOOKUP($C192-P$110,kifut_faktor_ffi,2,FALSE)),"")</f>
        <v>0.31206572240056329</v>
      </c>
      <c r="Q192" cm="1">
        <f t="array" ref="Q192">IFERROR(IF($C192-Q$110&lt;=90,AVERAGE(Q87:Q88)/Q$6,INDEX($C$110:$S$197,Q$110-1970+72,Q$109)*VLOOKUP($C192-Q$110,kifut_faktor_ffi,2,FALSE)),"")</f>
        <v>0.34854658143741174</v>
      </c>
      <c r="R192" cm="1">
        <f t="array" ref="R192">IFERROR(IF($C192-R$110&lt;=90,AVERAGE(R87:R88)/R$6,INDEX($C$110:$S$197,R$110-1970+72,R$109)*VLOOKUP($C192-R$110,kifut_faktor_ffi,2,FALSE)),"")</f>
        <v>0.38663113515832864</v>
      </c>
      <c r="S192" cm="1">
        <f t="array" ref="S192">IFERROR(IF($C192-S$110&lt;=90,AVERAGE(S87:S88)/S$6,INDEX($C$110:$S$197,S$110-1970+72,S$109)*VLOOKUP($C192-S$110,kifut_faktor_ffi,2,FALSE)),"")</f>
        <v>0.42328849075445413</v>
      </c>
      <c r="U192" t="s">
        <v>56</v>
      </c>
      <c r="V192" t="s">
        <v>52</v>
      </c>
      <c r="W192" s="1">
        <v>2071</v>
      </c>
      <c r="X192" t="str" cm="1">
        <f t="array" ref="X192">IFERROR(IF($W192-X$110&lt;=90,AVERAGE(X87:X88)/X$6,INDEX($W$110:$AM$197,X$110-1970+72,X$109)*VLOOKUP($W192-X$110,kifut_faktor_noi,2,FALSE)),"")</f>
        <v/>
      </c>
      <c r="Y192" cm="1">
        <f t="array" ref="Y192">IFERROR(IF($W192-Y$110&lt;=90,AVERAGE(Y87:Y88)/Y$6,INDEX($W$110:$AM$197,Y$110-1970+72,Y$109)*VLOOKUP($W192-Y$110,kifut_faktor_noi,2,FALSE)),"")</f>
        <v>1.9815071934520784E-2</v>
      </c>
      <c r="Z192" cm="1">
        <f t="array" ref="Z192">IFERROR(IF($W192-Z$110&lt;=90,AVERAGE(Z87:Z88)/Z$6,INDEX($W$110:$AM$197,Z$110-1970+72,Z$109)*VLOOKUP($W192-Z$110,kifut_faktor_noi,2,FALSE)),"")</f>
        <v>3.0658169803903439E-2</v>
      </c>
      <c r="AA192" cm="1">
        <f t="array" ref="AA192">IFERROR(IF($W192-AA$110&lt;=90,AVERAGE(AA87:AA88)/AA$6,INDEX($W$110:$AM$197,AA$110-1970+72,AA$109)*VLOOKUP($W192-AA$110,kifut_faktor_noi,2,FALSE)),"")</f>
        <v>4.5733235277543735E-2</v>
      </c>
      <c r="AB192" cm="1">
        <f t="array" ref="AB192">IFERROR(IF($W192-AB$110&lt;=90,AVERAGE(AB87:AB88)/AB$6,INDEX($W$110:$AM$197,AB$110-1970+72,AB$109)*VLOOKUP($W192-AB$110,kifut_faktor_noi,2,FALSE)),"")</f>
        <v>6.6358582079048489E-2</v>
      </c>
      <c r="AC192" cm="1">
        <f t="array" ref="AC192">IFERROR(IF($W192-AC$110&lt;=90,AVERAGE(AC87:AC88)/AC$6,INDEX($W$110:$AM$197,AC$110-1970+72,AC$109)*VLOOKUP($W192-AC$110,kifut_faktor_noi,2,FALSE)),"")</f>
        <v>9.3654685335780641E-2</v>
      </c>
      <c r="AD192" cm="1">
        <f t="array" ref="AD192">IFERROR(IF($W192-AD$110&lt;=90,AVERAGE(AD87:AD88)/AD$6,INDEX($W$110:$AM$197,AD$110-1970+72,AD$109)*VLOOKUP($W192-AD$110,kifut_faktor_noi,2,FALSE)),"")</f>
        <v>0.12801567075983544</v>
      </c>
      <c r="AE192" cm="1">
        <f t="array" ref="AE192">IFERROR(IF($W192-AE$110&lt;=90,AVERAGE(AE87:AE88)/AE$6,INDEX($W$110:$AM$197,AE$110-1970+72,AE$109)*VLOOKUP($W192-AE$110,kifut_faktor_noi,2,FALSE)),"")</f>
        <v>0.17140531802885953</v>
      </c>
      <c r="AF192" cm="1">
        <f t="array" ref="AF192">IFERROR(IF($W192-AF$110&lt;=90,AVERAGE(AF87:AF88)/AF$6,INDEX($W$110:$AM$197,AF$110-1970+72,AF$109)*VLOOKUP($W192-AF$110,kifut_faktor_noi,2,FALSE)),"")</f>
        <v>0.22310456241281806</v>
      </c>
      <c r="AG192" cm="1">
        <f t="array" ref="AG192">IFERROR(IF($W192-AG$110&lt;=90,AVERAGE(AG87:AG88)/AG$6,INDEX($W$110:$AM$197,AG$110-1970+72,AG$109)*VLOOKUP($W192-AG$110,kifut_faktor_noi,2,FALSE)),"")</f>
        <v>0.28273380249372548</v>
      </c>
      <c r="AH192" cm="1">
        <f t="array" ref="AH192">IFERROR(IF($W192-AH$110&lt;=90,AVERAGE(AH87:AH88)/AH$6,INDEX($W$110:$AM$197,AH$110-1970+72,AH$109)*VLOOKUP($W192-AH$110,kifut_faktor_noi,2,FALSE)),"")</f>
        <v>0.35118920622717226</v>
      </c>
      <c r="AI192" cm="1">
        <f t="array" ref="AI192">IFERROR(IF($W192-AI$110&lt;=90,AVERAGE(AI87:AI88)/AI$6,INDEX($W$110:$AM$197,AI$110-1970+72,AI$109)*VLOOKUP($W192-AI$110,kifut_faktor_noi,2,FALSE)),"")</f>
        <v>0.42291779389248868</v>
      </c>
      <c r="AJ192" cm="1">
        <f t="array" ref="AJ192">IFERROR(IF($W192-AJ$110&lt;=90,AVERAGE(AJ87:AJ88)/AJ$6,INDEX($W$110:$AM$197,AJ$110-1970+72,AJ$109)*VLOOKUP($W192-AJ$110,kifut_faktor_noi,2,FALSE)),"")</f>
        <v>0.47549246223403457</v>
      </c>
      <c r="AK192" cm="1">
        <f t="array" ref="AK192">IFERROR(IF($W192-AK$110&lt;=90,AVERAGE(AK87:AK88)/AK$6,INDEX($W$110:$AM$197,AK$110-1970+72,AK$109)*VLOOKUP($W192-AK$110,kifut_faktor_noi,2,FALSE)),"")</f>
        <v>0.52582367190761259</v>
      </c>
      <c r="AL192" cm="1">
        <f t="array" ref="AL192">IFERROR(IF($W192-AL$110&lt;=90,AVERAGE(AL87:AL88)/AL$6,INDEX($W$110:$AM$197,AL$110-1970+72,AL$109)*VLOOKUP($W192-AL$110,kifut_faktor_noi,2,FALSE)),"")</f>
        <v>0.57219398770790764</v>
      </c>
      <c r="AM192" cm="1">
        <f t="array" ref="AM192">IFERROR(IF($W192-AM$110&lt;=90,AVERAGE(AM87:AM88)/AM$6,INDEX($W$110:$AM$197,AM$110-1970+72,AM$109)*VLOOKUP($W192-AM$110,kifut_faktor_noi,2,FALSE)),"")</f>
        <v>0.61293333902394009</v>
      </c>
    </row>
    <row r="193" spans="1:39" x14ac:dyDescent="0.75">
      <c r="A193" t="s">
        <v>56</v>
      </c>
      <c r="B193" t="s">
        <v>51</v>
      </c>
      <c r="C193" s="1">
        <v>2072</v>
      </c>
      <c r="D193" t="str" cm="1">
        <f t="array" ref="D193">IFERROR(IF($C193-D$110&lt;=90,AVERAGE(D88:D89)/D$6,INDEX($C$110:$S$197,D$110-1970+72,D$109)*VLOOKUP($C193-D$110,kifut_faktor_ffi,2,FALSE)),"")</f>
        <v/>
      </c>
      <c r="E193" t="str" cm="1">
        <f t="array" ref="E193">IFERROR(IF($C193-E$110&lt;=90,AVERAGE(E88:E89)/E$6,INDEX($C$110:$S$197,E$110-1970+72,E$109)*VLOOKUP($C193-E$110,kifut_faktor_ffi,2,FALSE)),"")</f>
        <v/>
      </c>
      <c r="F193" cm="1">
        <f t="array" ref="F193">IFERROR(IF($C193-F$110&lt;=90,AVERAGE(F88:F89)/F$6,INDEX($C$110:$S$197,F$110-1970+72,F$109)*VLOOKUP($C193-F$110,kifut_faktor_ffi,2,FALSE)),"")</f>
        <v>1.142423877718023E-2</v>
      </c>
      <c r="G193" cm="1">
        <f t="array" ref="G193">IFERROR(IF($C193-G$110&lt;=90,AVERAGE(G88:G89)/G$6,INDEX($C$110:$S$197,G$110-1970+72,G$109)*VLOOKUP($C193-G$110,kifut_faktor_ffi,2,FALSE)),"")</f>
        <v>1.7451550740007687E-2</v>
      </c>
      <c r="H193" cm="1">
        <f t="array" ref="H193">IFERROR(IF($C193-H$110&lt;=90,AVERAGE(H88:H89)/H$6,INDEX($C$110:$S$197,H$110-1970+72,H$109)*VLOOKUP($C193-H$110,kifut_faktor_ffi,2,FALSE)),"")</f>
        <v>2.5810224131855859E-2</v>
      </c>
      <c r="I193" cm="1">
        <f t="array" ref="I193">IFERROR(IF($C193-I$110&lt;=90,AVERAGE(I88:I89)/I$6,INDEX($C$110:$S$197,I$110-1970+72,I$109)*VLOOKUP($C193-I$110,kifut_faktor_ffi,2,FALSE)),"")</f>
        <v>3.7782041904946259E-2</v>
      </c>
      <c r="J193" cm="1">
        <f t="array" ref="J193">IFERROR(IF($C193-J$110&lt;=90,AVERAGE(J88:J89)/J$6,INDEX($C$110:$S$197,J$110-1970+72,J$109)*VLOOKUP($C193-J$110,kifut_faktor_ffi,2,FALSE)),"")</f>
        <v>5.3590988550175321E-2</v>
      </c>
      <c r="K193" cm="1">
        <f t="array" ref="K193">IFERROR(IF($C193-K$110&lt;=90,AVERAGE(K88:K89)/K$6,INDEX($C$110:$S$197,K$110-1970+72,K$109)*VLOOKUP($C193-K$110,kifut_faktor_ffi,2,FALSE)),"")</f>
        <v>7.473661415050846E-2</v>
      </c>
      <c r="L193" cm="1">
        <f t="array" ref="L193">IFERROR(IF($C193-L$110&lt;=90,AVERAGE(L88:L89)/L$6,INDEX($C$110:$S$197,L$110-1970+72,L$109)*VLOOKUP($C193-L$110,kifut_faktor_ffi,2,FALSE)),"")</f>
        <v>0.10222502785102439</v>
      </c>
      <c r="M193" cm="1">
        <f t="array" ref="M193">IFERROR(IF($C193-M$110&lt;=90,AVERAGE(M88:M89)/M$6,INDEX($C$110:$S$197,M$110-1970+72,M$109)*VLOOKUP($C193-M$110,kifut_faktor_ffi,2,FALSE)),"")</f>
        <v>0.13658233245903653</v>
      </c>
      <c r="N193" cm="1">
        <f t="array" ref="N193">IFERROR(IF($C193-N$110&lt;=90,AVERAGE(N88:N89)/N$6,INDEX($C$110:$S$197,N$110-1970+72,N$109)*VLOOKUP($C193-N$110,kifut_faktor_ffi,2,FALSE)),"")</f>
        <v>0.17926806357147873</v>
      </c>
      <c r="O193" cm="1">
        <f t="array" ref="O193">IFERROR(IF($C193-O$110&lt;=90,AVERAGE(O88:O89)/O$6,INDEX($C$110:$S$197,O$110-1970+72,O$109)*VLOOKUP($C193-O$110,kifut_faktor_ffi,2,FALSE)),"")</f>
        <v>0.22674951919226211</v>
      </c>
      <c r="P193" cm="1">
        <f t="array" ref="P193">IFERROR(IF($C193-P$110&lt;=90,AVERAGE(P88:P89)/P$6,INDEX($C$110:$S$197,P$110-1970+72,P$109)*VLOOKUP($C193-P$110,kifut_faktor_ffi,2,FALSE)),"")</f>
        <v>0.27931384776572138</v>
      </c>
      <c r="Q193" cm="1">
        <f t="array" ref="Q193">IFERROR(IF($C193-Q$110&lt;=90,AVERAGE(Q88:Q89)/Q$6,INDEX($C$110:$S$197,Q$110-1970+72,Q$109)*VLOOKUP($C193-Q$110,kifut_faktor_ffi,2,FALSE)),"")</f>
        <v>0.31609764117766281</v>
      </c>
      <c r="R193" cm="1">
        <f t="array" ref="R193">IFERROR(IF($C193-R$110&lt;=90,AVERAGE(R88:R89)/R$6,INDEX($C$110:$S$197,R$110-1970+72,R$109)*VLOOKUP($C193-R$110,kifut_faktor_ffi,2,FALSE)),"")</f>
        <v>0.35473851466267148</v>
      </c>
      <c r="S193" cm="1">
        <f t="array" ref="S193">IFERROR(IF($C193-S$110&lt;=90,AVERAGE(S88:S89)/S$6,INDEX($C$110:$S$197,S$110-1970+72,S$109)*VLOOKUP($C193-S$110,kifut_faktor_ffi,2,FALSE)),"")</f>
        <v>0.39238160202546651</v>
      </c>
      <c r="U193" t="s">
        <v>56</v>
      </c>
      <c r="V193" t="s">
        <v>52</v>
      </c>
      <c r="W193" s="1">
        <v>2072</v>
      </c>
      <c r="X193" t="str" cm="1">
        <f t="array" ref="X193">IFERROR(IF($W193-X$110&lt;=90,AVERAGE(X88:X89)/X$6,INDEX($W$110:$AM$197,X$110-1970+72,X$109)*VLOOKUP($W193-X$110,kifut_faktor_noi,2,FALSE)),"")</f>
        <v/>
      </c>
      <c r="Y193" t="str" cm="1">
        <f t="array" ref="Y193">IFERROR(IF($W193-Y$110&lt;=90,AVERAGE(Y88:Y89)/Y$6,INDEX($W$110:$AM$197,Y$110-1970+72,Y$109)*VLOOKUP($W193-Y$110,kifut_faktor_noi,2,FALSE)),"")</f>
        <v/>
      </c>
      <c r="Z193" cm="1">
        <f t="array" ref="Z193">IFERROR(IF($W193-Z$110&lt;=90,AVERAGE(Z88:Z89)/Z$6,INDEX($W$110:$AM$197,Z$110-1970+72,Z$109)*VLOOKUP($W193-Z$110,kifut_faktor_noi,2,FALSE)),"")</f>
        <v>2.0175466897415565E-2</v>
      </c>
      <c r="AA193" cm="1">
        <f t="array" ref="AA193">IFERROR(IF($W193-AA$110&lt;=90,AVERAGE(AA88:AA89)/AA$6,INDEX($W$110:$AM$197,AA$110-1970+72,AA$109)*VLOOKUP($W193-AA$110,kifut_faktor_noi,2,FALSE)),"")</f>
        <v>3.1007047147569786E-2</v>
      </c>
      <c r="AB193" cm="1">
        <f t="array" ref="AB193">IFERROR(IF($W193-AB$110&lt;=90,AVERAGE(AB88:AB89)/AB$6,INDEX($W$110:$AM$197,AB$110-1970+72,AB$109)*VLOOKUP($W193-AB$110,kifut_faktor_noi,2,FALSE)),"")</f>
        <v>4.635470872144614E-2</v>
      </c>
      <c r="AC193" cm="1">
        <f t="array" ref="AC193">IFERROR(IF($W193-AC$110&lt;=90,AVERAGE(AC88:AC89)/AC$6,INDEX($W$110:$AM$197,AC$110-1970+72,AC$109)*VLOOKUP($W193-AC$110,kifut_faktor_noi,2,FALSE)),"")</f>
        <v>6.728933790002059E-2</v>
      </c>
      <c r="AD193" cm="1">
        <f t="array" ref="AD193">IFERROR(IF($W193-AD$110&lt;=90,AVERAGE(AD88:AD89)/AD$6,INDEX($W$110:$AM$197,AD$110-1970+72,AD$109)*VLOOKUP($W193-AD$110,kifut_faktor_noi,2,FALSE)),"")</f>
        <v>9.4478162050805448E-2</v>
      </c>
      <c r="AE193" cm="1">
        <f t="array" ref="AE193">IFERROR(IF($W193-AE$110&lt;=90,AVERAGE(AE88:AE89)/AE$6,INDEX($W$110:$AM$197,AE$110-1970+72,AE$109)*VLOOKUP($W193-AE$110,kifut_faktor_noi,2,FALSE)),"")</f>
        <v>0.12991723336280736</v>
      </c>
      <c r="AF193" cm="1">
        <f t="array" ref="AF193">IFERROR(IF($W193-AF$110&lt;=90,AVERAGE(AF88:AF89)/AF$6,INDEX($W$110:$AM$197,AF$110-1970+72,AF$109)*VLOOKUP($W193-AF$110,kifut_faktor_noi,2,FALSE)),"")</f>
        <v>0.17349766197735278</v>
      </c>
      <c r="AG193" cm="1">
        <f t="array" ref="AG193">IFERROR(IF($W193-AG$110&lt;=90,AVERAGE(AG88:AG89)/AG$6,INDEX($W$110:$AM$197,AG$110-1970+72,AG$109)*VLOOKUP($W193-AG$110,kifut_faktor_noi,2,FALSE)),"")</f>
        <v>0.22600532448843366</v>
      </c>
      <c r="AH193" cm="1">
        <f t="array" ref="AH193">IFERROR(IF($W193-AH$110&lt;=90,AVERAGE(AH88:AH89)/AH$6,INDEX($W$110:$AM$197,AH$110-1970+72,AH$109)*VLOOKUP($W193-AH$110,kifut_faktor_noi,2,FALSE)),"")</f>
        <v>0.28615766125775233</v>
      </c>
      <c r="AI193" cm="1">
        <f t="array" ref="AI193">IFERROR(IF($W193-AI$110&lt;=90,AVERAGE(AI88:AI89)/AI$6,INDEX($W$110:$AM$197,AI$110-1970+72,AI$109)*VLOOKUP($W193-AI$110,kifut_faktor_noi,2,FALSE)),"")</f>
        <v>0.35427095738103076</v>
      </c>
      <c r="AJ193" cm="1">
        <f t="array" ref="AJ193">IFERROR(IF($W193-AJ$110&lt;=90,AVERAGE(AJ88:AJ89)/AJ$6,INDEX($W$110:$AM$197,AJ$110-1970+72,AJ$109)*VLOOKUP($W193-AJ$110,kifut_faktor_noi,2,FALSE)),"")</f>
        <v>0.42740544113148926</v>
      </c>
      <c r="AK193" cm="1">
        <f t="array" ref="AK193">IFERROR(IF($W193-AK$110&lt;=90,AVERAGE(AK88:AK89)/AK$6,INDEX($W$110:$AM$197,AK$110-1970+72,AK$109)*VLOOKUP($W193-AK$110,kifut_faktor_noi,2,FALSE)),"")</f>
        <v>0.48105886773591028</v>
      </c>
      <c r="AL193" cm="1">
        <f t="array" ref="AL193">IFERROR(IF($W193-AL$110&lt;=90,AVERAGE(AL88:AL89)/AL$6,INDEX($W$110:$AM$197,AL$110-1970+72,AL$109)*VLOOKUP($W193-AL$110,kifut_faktor_noi,2,FALSE)),"")</f>
        <v>0.53112884347937306</v>
      </c>
      <c r="AM193" cm="1">
        <f t="array" ref="AM193">IFERROR(IF($W193-AM$110&lt;=90,AVERAGE(AM88:AM89)/AM$6,INDEX($W$110:$AM$197,AM$110-1970+72,AM$109)*VLOOKUP($W193-AM$110,kifut_faktor_noi,2,FALSE)),"")</f>
        <v>0.57575781798477066</v>
      </c>
    </row>
    <row r="194" spans="1:39" x14ac:dyDescent="0.75">
      <c r="A194" t="s">
        <v>56</v>
      </c>
      <c r="B194" t="s">
        <v>51</v>
      </c>
      <c r="C194" s="1">
        <v>2073</v>
      </c>
      <c r="D194" t="str" cm="1">
        <f t="array" ref="D194">IFERROR(IF($C194-D$110&lt;=90,AVERAGE(D89:D90)/D$6,INDEX($C$110:$S$197,D$110-1970+72,D$109)*VLOOKUP($C194-D$110,kifut_faktor_ffi,2,FALSE)),"")</f>
        <v/>
      </c>
      <c r="E194" t="str" cm="1">
        <f t="array" ref="E194">IFERROR(IF($C194-E$110&lt;=90,AVERAGE(E89:E90)/E$6,INDEX($C$110:$S$197,E$110-1970+72,E$109)*VLOOKUP($C194-E$110,kifut_faktor_ffi,2,FALSE)),"")</f>
        <v/>
      </c>
      <c r="F194" t="str" cm="1">
        <f t="array" ref="F194">IFERROR(IF($C194-F$110&lt;=90,AVERAGE(F89:F90)/F$6,INDEX($C$110:$S$197,F$110-1970+72,F$109)*VLOOKUP($C194-F$110,kifut_faktor_ffi,2,FALSE)),"")</f>
        <v/>
      </c>
      <c r="G194" cm="1">
        <f t="array" ref="G194">IFERROR(IF($C194-G$110&lt;=90,AVERAGE(G89:G90)/G$6,INDEX($C$110:$S$197,G$110-1970+72,G$109)*VLOOKUP($C194-G$110,kifut_faktor_ffi,2,FALSE)),"")</f>
        <v>1.1698292254290867E-2</v>
      </c>
      <c r="H194" cm="1">
        <f t="array" ref="H194">IFERROR(IF($C194-H$110&lt;=90,AVERAGE(H89:H90)/H$6,INDEX($C$110:$S$197,H$110-1970+72,H$109)*VLOOKUP($C194-H$110,kifut_faktor_ffi,2,FALSE)),"")</f>
        <v>1.768178466247591E-2</v>
      </c>
      <c r="I194" cm="1">
        <f t="array" ref="I194">IFERROR(IF($C194-I$110&lt;=90,AVERAGE(I89:I90)/I$6,INDEX($C$110:$S$197,I$110-1970+72,I$109)*VLOOKUP($C194-I$110,kifut_faktor_ffi,2,FALSE)),"")</f>
        <v>2.6507295244931485E-2</v>
      </c>
      <c r="J194" cm="1">
        <f t="array" ref="J194">IFERROR(IF($C194-J$110&lt;=90,AVERAGE(J89:J90)/J$6,INDEX($C$110:$S$197,J$110-1970+72,J$109)*VLOOKUP($C194-J$110,kifut_faktor_ffi,2,FALSE)),"")</f>
        <v>3.8409692740062569E-2</v>
      </c>
      <c r="K194" cm="1">
        <f t="array" ref="K194">IFERROR(IF($C194-K$110&lt;=90,AVERAGE(K89:K90)/K$6,INDEX($C$110:$S$197,K$110-1970+72,K$109)*VLOOKUP($C194-K$110,kifut_faktor_ffi,2,FALSE)),"")</f>
        <v>5.4689535285575207E-2</v>
      </c>
      <c r="L194" cm="1">
        <f t="array" ref="L194">IFERROR(IF($C194-L$110&lt;=90,AVERAGE(L89:L90)/L$6,INDEX($C$110:$S$197,L$110-1970+72,L$109)*VLOOKUP($C194-L$110,kifut_faktor_ffi,2,FALSE)),"")</f>
        <v>7.6220106824550368E-2</v>
      </c>
      <c r="M194" cm="1">
        <f t="array" ref="M194">IFERROR(IF($C194-M$110&lt;=90,AVERAGE(M89:M90)/M$6,INDEX($C$110:$S$197,M$110-1970+72,M$109)*VLOOKUP($C194-M$110,kifut_faktor_ffi,2,FALSE)),"")</f>
        <v>0.10474437058962542</v>
      </c>
      <c r="N194" cm="1">
        <f t="array" ref="N194">IFERROR(IF($C194-N$110&lt;=90,AVERAGE(N89:N90)/N$6,INDEX($C$110:$S$197,N$110-1970+72,N$109)*VLOOKUP($C194-N$110,kifut_faktor_ffi,2,FALSE)),"")</f>
        <v>0.13886859403042157</v>
      </c>
      <c r="O194" cm="1">
        <f t="array" ref="O194">IFERROR(IF($C194-O$110&lt;=90,AVERAGE(O89:O90)/O$6,INDEX($C$110:$S$197,O$110-1970+72,O$109)*VLOOKUP($C194-O$110,kifut_faktor_ffi,2,FALSE)),"")</f>
        <v>0.18276003772048158</v>
      </c>
      <c r="P194" cm="1">
        <f t="array" ref="P194">IFERROR(IF($C194-P$110&lt;=90,AVERAGE(P89:P90)/P$6,INDEX($C$110:$S$197,P$110-1970+72,P$109)*VLOOKUP($C194-P$110,kifut_faktor_ffi,2,FALSE)),"")</f>
        <v>0.23074579444371346</v>
      </c>
      <c r="Q194" cm="1">
        <f t="array" ref="Q194">IFERROR(IF($C194-Q$110&lt;=90,AVERAGE(Q89:Q90)/Q$6,INDEX($C$110:$S$197,Q$110-1970+72,Q$109)*VLOOKUP($C194-Q$110,kifut_faktor_ffi,2,FALSE)),"")</f>
        <v>0.28330355283735881</v>
      </c>
      <c r="R194" cm="1">
        <f t="array" ref="R194">IFERROR(IF($C194-R$110&lt;=90,AVERAGE(R89:R90)/R$6,INDEX($C$110:$S$197,R$110-1970+72,R$109)*VLOOKUP($C194-R$110,kifut_faktor_ffi,2,FALSE)),"")</f>
        <v>0.32209092593770206</v>
      </c>
      <c r="S194" cm="1">
        <f t="array" ref="S194">IFERROR(IF($C194-S$110&lt;=90,AVERAGE(S89:S90)/S$6,INDEX($C$110:$S$197,S$110-1970+72,S$109)*VLOOKUP($C194-S$110,kifut_faktor_ffi,2,FALSE)),"")</f>
        <v>0.36038496596846209</v>
      </c>
      <c r="U194" t="s">
        <v>56</v>
      </c>
      <c r="V194" t="s">
        <v>52</v>
      </c>
      <c r="W194" s="1">
        <v>2073</v>
      </c>
      <c r="X194" t="str" cm="1">
        <f t="array" ref="X194">IFERROR(IF($W194-X$110&lt;=90,AVERAGE(X89:X90)/X$6,INDEX($W$110:$AM$197,X$110-1970+72,X$109)*VLOOKUP($W194-X$110,kifut_faktor_noi,2,FALSE)),"")</f>
        <v/>
      </c>
      <c r="Y194" t="str" cm="1">
        <f t="array" ref="Y194">IFERROR(IF($W194-Y$110&lt;=90,AVERAGE(Y89:Y90)/Y$6,INDEX($W$110:$AM$197,Y$110-1970+72,Y$109)*VLOOKUP($W194-Y$110,kifut_faktor_noi,2,FALSE)),"")</f>
        <v/>
      </c>
      <c r="Z194" t="str" cm="1">
        <f t="array" ref="Z194">IFERROR(IF($W194-Z$110&lt;=90,AVERAGE(Z89:Z90)/Z$6,INDEX($W$110:$AM$197,Z$110-1970+72,Z$109)*VLOOKUP($W194-Z$110,kifut_faktor_noi,2,FALSE)),"")</f>
        <v/>
      </c>
      <c r="AA194" cm="1">
        <f t="array" ref="AA194">IFERROR(IF($W194-AA$110&lt;=90,AVERAGE(AA89:AA90)/AA$6,INDEX($W$110:$AM$197,AA$110-1970+72,AA$109)*VLOOKUP($W194-AA$110,kifut_faktor_noi,2,FALSE)),"")</f>
        <v>2.040505540003722E-2</v>
      </c>
      <c r="AB194" cm="1">
        <f t="array" ref="AB194">IFERROR(IF($W194-AB$110&lt;=90,AVERAGE(AB89:AB90)/AB$6,INDEX($W$110:$AM$197,AB$110-1970+72,AB$109)*VLOOKUP($W194-AB$110,kifut_faktor_noi,2,FALSE)),"")</f>
        <v>3.1428404968836955E-2</v>
      </c>
      <c r="AC194" cm="1">
        <f t="array" ref="AC194">IFERROR(IF($W194-AC$110&lt;=90,AVERAGE(AC89:AC90)/AC$6,INDEX($W$110:$AM$197,AC$110-1970+72,AC$109)*VLOOKUP($W194-AC$110,kifut_faktor_noi,2,FALSE)),"")</f>
        <v>4.7004887095067158E-2</v>
      </c>
      <c r="AD194" cm="1">
        <f t="array" ref="AD194">IFERROR(IF($W194-AD$110&lt;=90,AVERAGE(AD89:AD90)/AD$6,INDEX($W$110:$AM$197,AD$110-1970+72,AD$109)*VLOOKUP($W194-AD$110,kifut_faktor_noi,2,FALSE)),"")</f>
        <v>6.7880992260199557E-2</v>
      </c>
      <c r="AE194" cm="1">
        <f t="array" ref="AE194">IFERROR(IF($W194-AE$110&lt;=90,AVERAGE(AE89:AE90)/AE$6,INDEX($W$110:$AM$197,AE$110-1970+72,AE$109)*VLOOKUP($W194-AE$110,kifut_faktor_noi,2,FALSE)),"")</f>
        <v>9.5881553828444752E-2</v>
      </c>
      <c r="AF194" cm="1">
        <f t="array" ref="AF194">IFERROR(IF($W194-AF$110&lt;=90,AVERAGE(AF89:AF90)/AF$6,INDEX($W$110:$AM$197,AF$110-1970+72,AF$109)*VLOOKUP($W194-AF$110,kifut_faktor_noi,2,FALSE)),"")</f>
        <v>0.13150313244783979</v>
      </c>
      <c r="AG194" cm="1">
        <f t="array" ref="AG194">IFERROR(IF($W194-AG$110&lt;=90,AVERAGE(AG89:AG90)/AG$6,INDEX($W$110:$AM$197,AG$110-1970+72,AG$109)*VLOOKUP($W194-AG$110,kifut_faktor_noi,2,FALSE)),"")</f>
        <v>0.17575344479339691</v>
      </c>
      <c r="AH194" cm="1">
        <f t="array" ref="AH194">IFERROR(IF($W194-AH$110&lt;=90,AVERAGE(AH89:AH90)/AH$6,INDEX($W$110:$AM$197,AH$110-1970+72,AH$109)*VLOOKUP($W194-AH$110,kifut_faktor_noi,2,FALSE)),"")</f>
        <v>0.22874221093123392</v>
      </c>
      <c r="AI194" cm="1">
        <f t="array" ref="AI194">IFERROR(IF($W194-AI$110&lt;=90,AVERAGE(AI89:AI90)/AI$6,INDEX($W$110:$AM$197,AI$110-1970+72,AI$109)*VLOOKUP($W194-AI$110,kifut_faktor_noi,2,FALSE)),"")</f>
        <v>0.28866874840715651</v>
      </c>
      <c r="AJ194" cm="1">
        <f t="array" ref="AJ194">IFERROR(IF($W194-AJ$110&lt;=90,AVERAGE(AJ89:AJ90)/AJ$6,INDEX($W$110:$AM$197,AJ$110-1970+72,AJ$109)*VLOOKUP($W194-AJ$110,kifut_faktor_noi,2,FALSE)),"")</f>
        <v>0.35803018223916766</v>
      </c>
      <c r="AK194" cm="1">
        <f t="array" ref="AK194">IFERROR(IF($W194-AK$110&lt;=90,AVERAGE(AK89:AK90)/AK$6,INDEX($W$110:$AM$197,AK$110-1970+72,AK$109)*VLOOKUP($W194-AK$110,kifut_faktor_noi,2,FALSE)),"")</f>
        <v>0.43287998014464291</v>
      </c>
      <c r="AL194" cm="1">
        <f t="array" ref="AL194">IFERROR(IF($W194-AL$110&lt;=90,AVERAGE(AL89:AL90)/AL$6,INDEX($W$110:$AM$197,AL$110-1970+72,AL$109)*VLOOKUP($W194-AL$110,kifut_faktor_noi,2,FALSE)),"")</f>
        <v>0.48638357071134991</v>
      </c>
      <c r="AM194" cm="1">
        <f t="array" ref="AM194">IFERROR(IF($W194-AM$110&lt;=90,AVERAGE(AM89:AM90)/AM$6,INDEX($W$110:$AM$197,AM$110-1970+72,AM$109)*VLOOKUP($W194-AM$110,kifut_faktor_noi,2,FALSE)),"")</f>
        <v>0.53489671421089013</v>
      </c>
    </row>
    <row r="195" spans="1:39" x14ac:dyDescent="0.75">
      <c r="A195" t="s">
        <v>56</v>
      </c>
      <c r="B195" t="s">
        <v>51</v>
      </c>
      <c r="C195" s="1">
        <v>2074</v>
      </c>
      <c r="D195" t="str" cm="1">
        <f t="array" ref="D195">IFERROR(IF($C195-D$110&lt;=90,AVERAGE(D90:D91)/D$6,INDEX($C$110:$S$197,D$110-1970+72,D$109)*VLOOKUP($C195-D$110,kifut_faktor_ffi,2,FALSE)),"")</f>
        <v/>
      </c>
      <c r="E195" t="str" cm="1">
        <f t="array" ref="E195">IFERROR(IF($C195-E$110&lt;=90,AVERAGE(E90:E91)/E$6,INDEX($C$110:$S$197,E$110-1970+72,E$109)*VLOOKUP($C195-E$110,kifut_faktor_ffi,2,FALSE)),"")</f>
        <v/>
      </c>
      <c r="F195" t="str" cm="1">
        <f t="array" ref="F195">IFERROR(IF($C195-F$110&lt;=90,AVERAGE(F90:F91)/F$6,INDEX($C$110:$S$197,F$110-1970+72,F$109)*VLOOKUP($C195-F$110,kifut_faktor_ffi,2,FALSE)),"")</f>
        <v/>
      </c>
      <c r="G195" t="str" cm="1">
        <f t="array" ref="G195">IFERROR(IF($C195-G$110&lt;=90,AVERAGE(G90:G91)/G$6,INDEX($C$110:$S$197,G$110-1970+72,G$109)*VLOOKUP($C195-G$110,kifut_faktor_ffi,2,FALSE)),"")</f>
        <v/>
      </c>
      <c r="H195" cm="1">
        <f t="array" ref="H195">IFERROR(IF($C195-H$110&lt;=90,AVERAGE(H90:H91)/H$6,INDEX($C$110:$S$197,H$110-1970+72,H$109)*VLOOKUP($C195-H$110,kifut_faktor_ffi,2,FALSE)),"")</f>
        <v>1.1852624883637699E-2</v>
      </c>
      <c r="I195" cm="1">
        <f t="array" ref="I195">IFERROR(IF($C195-I$110&lt;=90,AVERAGE(I90:I91)/I$6,INDEX($C$110:$S$197,I$110-1970+72,I$109)*VLOOKUP($C195-I$110,kifut_faktor_ffi,2,FALSE)),"")</f>
        <v>1.8159326478961846E-2</v>
      </c>
      <c r="J195" cm="1">
        <f t="array" ref="J195">IFERROR(IF($C195-J$110&lt;=90,AVERAGE(J90:J91)/J$6,INDEX($C$110:$S$197,J$110-1970+72,J$109)*VLOOKUP($C195-J$110,kifut_faktor_ffi,2,FALSE)),"")</f>
        <v>2.6947645346681218E-2</v>
      </c>
      <c r="K195" cm="1">
        <f t="array" ref="K195">IFERROR(IF($C195-K$110&lt;=90,AVERAGE(K90:K91)/K$6,INDEX($C$110:$S$197,K$110-1970+72,K$109)*VLOOKUP($C195-K$110,kifut_faktor_ffi,2,FALSE)),"")</f>
        <v>3.9197042324551068E-2</v>
      </c>
      <c r="L195" cm="1">
        <f t="array" ref="L195">IFERROR(IF($C195-L$110&lt;=90,AVERAGE(L90:L91)/L$6,INDEX($C$110:$S$197,L$110-1970+72,L$109)*VLOOKUP($C195-L$110,kifut_faktor_ffi,2,FALSE)),"")</f>
        <v>5.577510125434549E-2</v>
      </c>
      <c r="M195" cm="1">
        <f t="array" ref="M195">IFERROR(IF($C195-M$110&lt;=90,AVERAGE(M90:M91)/M$6,INDEX($C$110:$S$197,M$110-1970+72,M$109)*VLOOKUP($C195-M$110,kifut_faktor_ffi,2,FALSE)),"")</f>
        <v>7.8098556522247384E-2</v>
      </c>
      <c r="N195" cm="1">
        <f t="array" ref="N195">IFERROR(IF($C195-N$110&lt;=90,AVERAGE(N90:N91)/N$6,INDEX($C$110:$S$197,N$110-1970+72,N$109)*VLOOKUP($C195-N$110,kifut_faktor_ffi,2,FALSE)),"")</f>
        <v>0.10649769420759626</v>
      </c>
      <c r="O195" cm="1">
        <f t="array" ref="O195">IFERROR(IF($C195-O$110&lt;=90,AVERAGE(O90:O91)/O$6,INDEX($C$110:$S$197,O$110-1970+72,O$109)*VLOOKUP($C195-O$110,kifut_faktor_ffi,2,FALSE)),"")</f>
        <v>0.14157362431189863</v>
      </c>
      <c r="P195" cm="1">
        <f t="array" ref="P195">IFERROR(IF($C195-P$110&lt;=90,AVERAGE(P90:P91)/P$6,INDEX($C$110:$S$197,P$110-1970+72,P$109)*VLOOKUP($C195-P$110,kifut_faktor_ffi,2,FALSE)),"")</f>
        <v>0.18598103425577037</v>
      </c>
      <c r="Q195" cm="1">
        <f t="array" ref="Q195">IFERROR(IF($C195-Q$110&lt;=90,AVERAGE(Q90:Q91)/Q$6,INDEX($C$110:$S$197,Q$110-1970+72,Q$109)*VLOOKUP($C195-Q$110,kifut_faktor_ffi,2,FALSE)),"")</f>
        <v>0.23404175586386927</v>
      </c>
      <c r="R195" cm="1">
        <f t="array" ref="R195">IFERROR(IF($C195-R$110&lt;=90,AVERAGE(R90:R91)/R$6,INDEX($C$110:$S$197,R$110-1970+72,R$109)*VLOOKUP($C195-R$110,kifut_faktor_ffi,2,FALSE)),"")</f>
        <v>0.28905902185474769</v>
      </c>
      <c r="S195" cm="1">
        <f t="array" ref="S195">IFERROR(IF($C195-S$110&lt;=90,AVERAGE(S90:S91)/S$6,INDEX($C$110:$S$197,S$110-1970+72,S$109)*VLOOKUP($C195-S$110,kifut_faktor_ffi,2,FALSE)),"")</f>
        <v>0.32759737229601354</v>
      </c>
      <c r="U195" t="s">
        <v>56</v>
      </c>
      <c r="V195" t="s">
        <v>52</v>
      </c>
      <c r="W195" s="1">
        <v>2074</v>
      </c>
      <c r="X195" t="str" cm="1">
        <f t="array" ref="X195">IFERROR(IF($W195-X$110&lt;=90,AVERAGE(X90:X91)/X$6,INDEX($W$110:$AM$197,X$110-1970+72,X$109)*VLOOKUP($W195-X$110,kifut_faktor_noi,2,FALSE)),"")</f>
        <v/>
      </c>
      <c r="Y195" t="str" cm="1">
        <f t="array" ref="Y195">IFERROR(IF($W195-Y$110&lt;=90,AVERAGE(Y90:Y91)/Y$6,INDEX($W$110:$AM$197,Y$110-1970+72,Y$109)*VLOOKUP($W195-Y$110,kifut_faktor_noi,2,FALSE)),"")</f>
        <v/>
      </c>
      <c r="Z195" t="str" cm="1">
        <f t="array" ref="Z195">IFERROR(IF($W195-Z$110&lt;=90,AVERAGE(Z90:Z91)/Z$6,INDEX($W$110:$AM$197,Z$110-1970+72,Z$109)*VLOOKUP($W195-Z$110,kifut_faktor_noi,2,FALSE)),"")</f>
        <v/>
      </c>
      <c r="AA195" t="str" cm="1">
        <f t="array" ref="AA195">IFERROR(IF($W195-AA$110&lt;=90,AVERAGE(AA90:AA91)/AA$6,INDEX($W$110:$AM$197,AA$110-1970+72,AA$109)*VLOOKUP($W195-AA$110,kifut_faktor_noi,2,FALSE)),"")</f>
        <v/>
      </c>
      <c r="AB195" cm="1">
        <f t="array" ref="AB195">IFERROR(IF($W195-AB$110&lt;=90,AVERAGE(AB90:AB91)/AB$6,INDEX($W$110:$AM$197,AB$110-1970+72,AB$109)*VLOOKUP($W195-AB$110,kifut_faktor_noi,2,FALSE)),"")</f>
        <v>2.0682341709993675E-2</v>
      </c>
      <c r="AC195" cm="1">
        <f t="array" ref="AC195">IFERROR(IF($W195-AC$110&lt;=90,AVERAGE(AC90:AC91)/AC$6,INDEX($W$110:$AM$197,AC$110-1970+72,AC$109)*VLOOKUP($W195-AC$110,kifut_faktor_noi,2,FALSE)),"")</f>
        <v>3.1869224678241943E-2</v>
      </c>
      <c r="AD195" cm="1">
        <f t="array" ref="AD195">IFERROR(IF($W195-AD$110&lt;=90,AVERAGE(AD90:AD91)/AD$6,INDEX($W$110:$AM$197,AD$110-1970+72,AD$109)*VLOOKUP($W195-AD$110,kifut_faktor_noi,2,FALSE)),"")</f>
        <v>4.7418186545878191E-2</v>
      </c>
      <c r="AE195" cm="1">
        <f t="array" ref="AE195">IFERROR(IF($W195-AE$110&lt;=90,AVERAGE(AE90:AE91)/AE$6,INDEX($W$110:$AM$197,AE$110-1970+72,AE$109)*VLOOKUP($W195-AE$110,kifut_faktor_noi,2,FALSE)),"")</f>
        <v>6.8889305973422854E-2</v>
      </c>
      <c r="AF195" cm="1">
        <f t="array" ref="AF195">IFERROR(IF($W195-AF$110&lt;=90,AVERAGE(AF90:AF91)/AF$6,INDEX($W$110:$AM$197,AF$110-1970+72,AF$109)*VLOOKUP($W195-AF$110,kifut_faktor_noi,2,FALSE)),"")</f>
        <v>9.7051979526037752E-2</v>
      </c>
      <c r="AG195" cm="1">
        <f t="array" ref="AG195">IFERROR(IF($W195-AG$110&lt;=90,AVERAGE(AG90:AG91)/AG$6,INDEX($W$110:$AM$197,AG$110-1970+72,AG$109)*VLOOKUP($W195-AG$110,kifut_faktor_noi,2,FALSE)),"")</f>
        <v>0.13321291056848406</v>
      </c>
      <c r="AH195" cm="1">
        <f t="array" ref="AH195">IFERROR(IF($W195-AH$110&lt;=90,AVERAGE(AH90:AH91)/AH$6,INDEX($W$110:$AM$197,AH$110-1970+72,AH$109)*VLOOKUP($W195-AH$110,kifut_faktor_noi,2,FALSE)),"")</f>
        <v>0.17788178943049465</v>
      </c>
      <c r="AI195" cm="1">
        <f t="array" ref="AI195">IFERROR(IF($W195-AI$110&lt;=90,AVERAGE(AI90:AI91)/AI$6,INDEX($W$110:$AM$197,AI$110-1970+72,AI$109)*VLOOKUP($W195-AI$110,kifut_faktor_noi,2,FALSE)),"")</f>
        <v>0.23074946673515367</v>
      </c>
      <c r="AJ195" cm="1">
        <f t="array" ref="AJ195">IFERROR(IF($W195-AJ$110&lt;=90,AVERAGE(AJ90:AJ91)/AJ$6,INDEX($W$110:$AM$197,AJ$110-1970+72,AJ$109)*VLOOKUP($W195-AJ$110,kifut_faktor_noi,2,FALSE)),"")</f>
        <v>0.2917318579061729</v>
      </c>
      <c r="AK195" cm="1">
        <f t="array" ref="AK195">IFERROR(IF($W195-AK$110&lt;=90,AVERAGE(AK90:AK91)/AK$6,INDEX($W$110:$AM$197,AK$110-1970+72,AK$109)*VLOOKUP($W195-AK$110,kifut_faktor_noi,2,FALSE)),"")</f>
        <v>0.36261610935176108</v>
      </c>
      <c r="AL195" cm="1">
        <f t="array" ref="AL195">IFERROR(IF($W195-AL$110&lt;=90,AVERAGE(AL90:AL91)/AL$6,INDEX($W$110:$AM$197,AL$110-1970+72,AL$109)*VLOOKUP($W195-AL$110,kifut_faktor_noi,2,FALSE)),"")</f>
        <v>0.43814331668604189</v>
      </c>
      <c r="AM195" cm="1">
        <f t="array" ref="AM195">IFERROR(IF($W195-AM$110&lt;=90,AVERAGE(AM90:AM91)/AM$6,INDEX($W$110:$AM$197,AM$110-1970+72,AM$109)*VLOOKUP($W195-AM$110,kifut_faktor_noi,2,FALSE)),"")</f>
        <v>0.49030380354915176</v>
      </c>
    </row>
    <row r="196" spans="1:39" x14ac:dyDescent="0.75">
      <c r="A196" t="s">
        <v>56</v>
      </c>
      <c r="B196" t="s">
        <v>51</v>
      </c>
      <c r="C196" s="1">
        <v>2075</v>
      </c>
      <c r="D196" t="str" cm="1">
        <f t="array" ref="D196">IFERROR(IF($C196-D$110&lt;=90,AVERAGE(D91:D92)/D$6,INDEX($C$110:$S$197,D$110-1970+72,D$109)*VLOOKUP($C196-D$110,kifut_faktor_ffi,2,FALSE)),"")</f>
        <v/>
      </c>
      <c r="E196" t="str" cm="1">
        <f t="array" ref="E196">IFERROR(IF($C196-E$110&lt;=90,AVERAGE(E91:E92)/E$6,INDEX($C$110:$S$197,E$110-1970+72,E$109)*VLOOKUP($C196-E$110,kifut_faktor_ffi,2,FALSE)),"")</f>
        <v/>
      </c>
      <c r="F196" t="str" cm="1">
        <f t="array" ref="F196">IFERROR(IF($C196-F$110&lt;=90,AVERAGE(F91:F92)/F$6,INDEX($C$110:$S$197,F$110-1970+72,F$109)*VLOOKUP($C196-F$110,kifut_faktor_ffi,2,FALSE)),"")</f>
        <v/>
      </c>
      <c r="G196" t="str" cm="1">
        <f t="array" ref="G196">IFERROR(IF($C196-G$110&lt;=90,AVERAGE(G91:G92)/G$6,INDEX($C$110:$S$197,G$110-1970+72,G$109)*VLOOKUP($C196-G$110,kifut_faktor_ffi,2,FALSE)),"")</f>
        <v/>
      </c>
      <c r="H196" t="str" cm="1">
        <f t="array" ref="H196">IFERROR(IF($C196-H$110&lt;=90,AVERAGE(H91:H92)/H$6,INDEX($C$110:$S$197,H$110-1970+72,H$109)*VLOOKUP($C196-H$110,kifut_faktor_ffi,2,FALSE)),"")</f>
        <v/>
      </c>
      <c r="I196" cm="1">
        <f t="array" ref="I196">IFERROR(IF($C196-I$110&lt;=90,AVERAGE(I91:I92)/I$6,INDEX($C$110:$S$197,I$110-1970+72,I$109)*VLOOKUP($C196-I$110,kifut_faktor_ffi,2,FALSE)),"")</f>
        <v>1.2172735332051349E-2</v>
      </c>
      <c r="J196" cm="1">
        <f t="array" ref="J196">IFERROR(IF($C196-J$110&lt;=90,AVERAGE(J91:J92)/J$6,INDEX($C$110:$S$197,J$110-1970+72,J$109)*VLOOKUP($C196-J$110,kifut_faktor_ffi,2,FALSE)),"")</f>
        <v>1.8460996686685001E-2</v>
      </c>
      <c r="K196" cm="1">
        <f t="array" ref="K196">IFERROR(IF($C196-K$110&lt;=90,AVERAGE(K91:K92)/K$6,INDEX($C$110:$S$197,K$110-1970+72,K$109)*VLOOKUP($C196-K$110,kifut_faktor_ffi,2,FALSE)),"")</f>
        <v>2.7500037616784507E-2</v>
      </c>
      <c r="L196" cm="1">
        <f t="array" ref="L196">IFERROR(IF($C196-L$110&lt;=90,AVERAGE(L91:L92)/L$6,INDEX($C$110:$S$197,L$110-1970+72,L$109)*VLOOKUP($C196-L$110,kifut_faktor_ffi,2,FALSE)),"")</f>
        <v>3.9975088343808501E-2</v>
      </c>
      <c r="M196" cm="1">
        <f t="array" ref="M196">IFERROR(IF($C196-M$110&lt;=90,AVERAGE(M91:M92)/M$6,INDEX($C$110:$S$197,M$110-1970+72,M$109)*VLOOKUP($C196-M$110,kifut_faktor_ffi,2,FALSE)),"")</f>
        <v>5.7149682404322298E-2</v>
      </c>
      <c r="N196" cm="1">
        <f t="array" ref="N196">IFERROR(IF($C196-N$110&lt;=90,AVERAGE(N91:N92)/N$6,INDEX($C$110:$S$197,N$110-1970+72,N$109)*VLOOKUP($C196-N$110,kifut_faktor_ffi,2,FALSE)),"")</f>
        <v>7.9405853925526168E-2</v>
      </c>
      <c r="O196" cm="1">
        <f t="array" ref="O196">IFERROR(IF($C196-O$110&lt;=90,AVERAGE(O91:O92)/O$6,INDEX($C$110:$S$197,O$110-1970+72,O$109)*VLOOKUP($C196-O$110,kifut_faktor_ffi,2,FALSE)),"")</f>
        <v>0.10857216964785256</v>
      </c>
      <c r="P196" cm="1">
        <f t="array" ref="P196">IFERROR(IF($C196-P$110&lt;=90,AVERAGE(P91:P92)/P$6,INDEX($C$110:$S$197,P$110-1970+72,P$109)*VLOOKUP($C196-P$110,kifut_faktor_ffi,2,FALSE)),"")</f>
        <v>0.1440687439183759</v>
      </c>
      <c r="Q196" cm="1">
        <f t="array" ref="Q196">IFERROR(IF($C196-Q$110&lt;=90,AVERAGE(Q91:Q92)/Q$6,INDEX($C$110:$S$197,Q$110-1970+72,Q$109)*VLOOKUP($C196-Q$110,kifut_faktor_ffi,2,FALSE)),"")</f>
        <v>0.18863757807389495</v>
      </c>
      <c r="R196" cm="1">
        <f t="array" ref="R196">IFERROR(IF($C196-R$110&lt;=90,AVERAGE(R91:R92)/R$6,INDEX($C$110:$S$197,R$110-1970+72,R$109)*VLOOKUP($C196-R$110,kifut_faktor_ffi,2,FALSE)),"")</f>
        <v>0.23879644411666043</v>
      </c>
      <c r="S196" cm="1">
        <f t="array" ref="S196">IFERROR(IF($C196-S$110&lt;=90,AVERAGE(S91:S92)/S$6,INDEX($C$110:$S$197,S$110-1970+72,S$109)*VLOOKUP($C196-S$110,kifut_faktor_ffi,2,FALSE)),"")</f>
        <v>0.29438705869301673</v>
      </c>
      <c r="U196" t="s">
        <v>56</v>
      </c>
      <c r="V196" t="s">
        <v>52</v>
      </c>
      <c r="W196" s="1">
        <v>2075</v>
      </c>
      <c r="X196" t="str" cm="1">
        <f t="array" ref="X196">IFERROR(IF($W196-X$110&lt;=90,AVERAGE(X91:X92)/X$6,INDEX($W$110:$AM$197,X$110-1970+72,X$109)*VLOOKUP($W196-X$110,kifut_faktor_noi,2,FALSE)),"")</f>
        <v/>
      </c>
      <c r="Y196" t="str" cm="1">
        <f t="array" ref="Y196">IFERROR(IF($W196-Y$110&lt;=90,AVERAGE(Y91:Y92)/Y$6,INDEX($W$110:$AM$197,Y$110-1970+72,Y$109)*VLOOKUP($W196-Y$110,kifut_faktor_noi,2,FALSE)),"")</f>
        <v/>
      </c>
      <c r="Z196" t="str" cm="1">
        <f t="array" ref="Z196">IFERROR(IF($W196-Z$110&lt;=90,AVERAGE(Z91:Z92)/Z$6,INDEX($W$110:$AM$197,Z$110-1970+72,Z$109)*VLOOKUP($W196-Z$110,kifut_faktor_noi,2,FALSE)),"")</f>
        <v/>
      </c>
      <c r="AA196" t="str" cm="1">
        <f t="array" ref="AA196">IFERROR(IF($W196-AA$110&lt;=90,AVERAGE(AA91:AA92)/AA$6,INDEX($W$110:$AM$197,AA$110-1970+72,AA$109)*VLOOKUP($W196-AA$110,kifut_faktor_noi,2,FALSE)),"")</f>
        <v/>
      </c>
      <c r="AB196" t="str" cm="1">
        <f t="array" ref="AB196">IFERROR(IF($W196-AB$110&lt;=90,AVERAGE(AB91:AB92)/AB$6,INDEX($W$110:$AM$197,AB$110-1970+72,AB$109)*VLOOKUP($W196-AB$110,kifut_faktor_noi,2,FALSE)),"")</f>
        <v/>
      </c>
      <c r="AC196" cm="1">
        <f t="array" ref="AC196">IFERROR(IF($W196-AC$110&lt;=90,AVERAGE(AC91:AC92)/AC$6,INDEX($W$110:$AM$197,AC$110-1970+72,AC$109)*VLOOKUP($W196-AC$110,kifut_faktor_noi,2,FALSE)),"")</f>
        <v>2.0972435460263675E-2</v>
      </c>
      <c r="AD196" cm="1">
        <f t="array" ref="AD196">IFERROR(IF($W196-AD$110&lt;=90,AVERAGE(AD91:AD92)/AD$6,INDEX($W$110:$AM$197,AD$110-1970+72,AD$109)*VLOOKUP($W196-AD$110,kifut_faktor_noi,2,FALSE)),"")</f>
        <v>3.2149440925345177E-2</v>
      </c>
      <c r="AE196" cm="1">
        <f t="array" ref="AE196">IFERROR(IF($W196-AE$110&lt;=90,AVERAGE(AE91:AE92)/AE$6,INDEX($W$110:$AM$197,AE$110-1970+72,AE$109)*VLOOKUP($W196-AE$110,kifut_faktor_noi,2,FALSE)),"")</f>
        <v>4.8122542893044074E-2</v>
      </c>
      <c r="AF196" cm="1">
        <f t="array" ref="AF196">IFERROR(IF($W196-AF$110&lt;=90,AVERAGE(AF91:AF92)/AF$6,INDEX($W$110:$AM$197,AF$110-1970+72,AF$109)*VLOOKUP($W196-AF$110,kifut_faktor_noi,2,FALSE)),"")</f>
        <v>6.9730237422499161E-2</v>
      </c>
      <c r="AG196" cm="1">
        <f t="array" ref="AG196">IFERROR(IF($W196-AG$110&lt;=90,AVERAGE(AG91:AG92)/AG$6,INDEX($W$110:$AM$197,AG$110-1970+72,AG$109)*VLOOKUP($W196-AG$110,kifut_faktor_noi,2,FALSE)),"")</f>
        <v>9.8313830465023205E-2</v>
      </c>
      <c r="AH196" cm="1">
        <f t="array" ref="AH196">IFERROR(IF($W196-AH$110&lt;=90,AVERAGE(AH91:AH92)/AH$6,INDEX($W$110:$AM$197,AH$110-1970+72,AH$109)*VLOOKUP($W196-AH$110,kifut_faktor_noi,2,FALSE)),"")</f>
        <v>0.13482609649570101</v>
      </c>
      <c r="AI196" cm="1">
        <f t="array" ref="AI196">IFERROR(IF($W196-AI$110&lt;=90,AVERAGE(AI91:AI92)/AI$6,INDEX($W$110:$AM$197,AI$110-1970+72,AI$109)*VLOOKUP($W196-AI$110,kifut_faktor_noi,2,FALSE)),"")</f>
        <v>0.17944273549634052</v>
      </c>
      <c r="AJ196" cm="1">
        <f t="array" ref="AJ196">IFERROR(IF($W196-AJ$110&lt;=90,AVERAGE(AJ91:AJ92)/AJ$6,INDEX($W$110:$AM$197,AJ$110-1970+72,AJ$109)*VLOOKUP($W196-AJ$110,kifut_faktor_noi,2,FALSE)),"")</f>
        <v>0.23319798562522931</v>
      </c>
      <c r="AK196" cm="1">
        <f t="array" ref="AK196">IFERROR(IF($W196-AK$110&lt;=90,AVERAGE(AK91:AK92)/AK$6,INDEX($W$110:$AM$197,AK$110-1970+72,AK$109)*VLOOKUP($W196-AK$110,kifut_faktor_noi,2,FALSE)),"")</f>
        <v>0.29546858487263139</v>
      </c>
      <c r="AL196" cm="1">
        <f t="array" ref="AL196">IFERROR(IF($W196-AL$110&lt;=90,AVERAGE(AL91:AL92)/AL$6,INDEX($W$110:$AM$197,AL$110-1970+72,AL$109)*VLOOKUP($W196-AL$110,kifut_faktor_noi,2,FALSE)),"")</f>
        <v>0.36702511578863378</v>
      </c>
      <c r="AM196" cm="1">
        <f t="array" ref="AM196">IFERROR(IF($W196-AM$110&lt;=90,AVERAGE(AM91:AM92)/AM$6,INDEX($W$110:$AM$197,AM$110-1970+72,AM$109)*VLOOKUP($W196-AM$110,kifut_faktor_noi,2,FALSE)),"")</f>
        <v>0.44214607916688303</v>
      </c>
    </row>
    <row r="197" spans="1:39" x14ac:dyDescent="0.75">
      <c r="A197" t="s">
        <v>56</v>
      </c>
      <c r="B197" t="s">
        <v>51</v>
      </c>
      <c r="C197" s="1">
        <v>2076</v>
      </c>
      <c r="D197" t="str" cm="1">
        <f t="array" ref="D197">IFERROR(IF($C197-D$110&lt;=90,AVERAGE(D92:D93)/D$6,INDEX($C$110:$S$197,D$110-1970+72,D$109)*VLOOKUP($C197-D$110,kifut_faktor_ffi,2,FALSE)),"")</f>
        <v/>
      </c>
      <c r="E197" t="str" cm="1">
        <f t="array" ref="E197">IFERROR(IF($C197-E$110&lt;=90,AVERAGE(E92:E93)/E$6,INDEX($C$110:$S$197,E$110-1970+72,E$109)*VLOOKUP($C197-E$110,kifut_faktor_ffi,2,FALSE)),"")</f>
        <v/>
      </c>
      <c r="F197" t="str" cm="1">
        <f t="array" ref="F197">IFERROR(IF($C197-F$110&lt;=90,AVERAGE(F92:F93)/F$6,INDEX($C$110:$S$197,F$110-1970+72,F$109)*VLOOKUP($C197-F$110,kifut_faktor_ffi,2,FALSE)),"")</f>
        <v/>
      </c>
      <c r="G197" t="str" cm="1">
        <f t="array" ref="G197">IFERROR(IF($C197-G$110&lt;=90,AVERAGE(G92:G93)/G$6,INDEX($C$110:$S$197,G$110-1970+72,G$109)*VLOOKUP($C197-G$110,kifut_faktor_ffi,2,FALSE)),"")</f>
        <v/>
      </c>
      <c r="H197" t="str" cm="1">
        <f t="array" ref="H197">IFERROR(IF($C197-H$110&lt;=90,AVERAGE(H92:H93)/H$6,INDEX($C$110:$S$197,H$110-1970+72,H$109)*VLOOKUP($C197-H$110,kifut_faktor_ffi,2,FALSE)),"")</f>
        <v/>
      </c>
      <c r="I197" t="str" cm="1">
        <f t="array" ref="I197">IFERROR(IF($C197-I$110&lt;=90,AVERAGE(I92:I93)/I$6,INDEX($C$110:$S$197,I$110-1970+72,I$109)*VLOOKUP($C197-I$110,kifut_faktor_ffi,2,FALSE)),"")</f>
        <v/>
      </c>
      <c r="J197" cm="1">
        <f t="array" ref="J197">IFERROR(IF($C197-J$110&lt;=90,AVERAGE(J92:J93)/J$6,INDEX($C$110:$S$197,J$110-1970+72,J$109)*VLOOKUP($C197-J$110,kifut_faktor_ffi,2,FALSE)),"")</f>
        <v>1.2374953822942694E-2</v>
      </c>
      <c r="K197" cm="1">
        <f t="array" ref="K197">IFERROR(IF($C197-K$110&lt;=90,AVERAGE(K92:K93)/K$6,INDEX($C$110:$S$197,K$110-1970+72,K$109)*VLOOKUP($C197-K$110,kifut_faktor_ffi,2,FALSE)),"")</f>
        <v>1.8839423511624015E-2</v>
      </c>
      <c r="L197" cm="1">
        <f t="array" ref="L197">IFERROR(IF($C197-L$110&lt;=90,AVERAGE(L92:L93)/L$6,INDEX($C$110:$S$197,L$110-1970+72,L$109)*VLOOKUP($C197-L$110,kifut_faktor_ffi,2,FALSE)),"")</f>
        <v>2.8045902649661419E-2</v>
      </c>
      <c r="M197" cm="1">
        <f t="array" ref="M197">IFERROR(IF($C197-M$110&lt;=90,AVERAGE(M92:M93)/M$6,INDEX($C$110:$S$197,M$110-1970+72,M$109)*VLOOKUP($C197-M$110,kifut_faktor_ffi,2,FALSE)),"")</f>
        <v>4.0960277104927528E-2</v>
      </c>
      <c r="N197" cm="1">
        <f t="array" ref="N197">IFERROR(IF($C197-N$110&lt;=90,AVERAGE(N92:N93)/N$6,INDEX($C$110:$S$197,N$110-1970+72,N$109)*VLOOKUP($C197-N$110,kifut_faktor_ffi,2,FALSE)),"")</f>
        <v>5.8106315084006911E-2</v>
      </c>
      <c r="O197" cm="1">
        <f t="array" ref="O197">IFERROR(IF($C197-O$110&lt;=90,AVERAGE(O92:O93)/O$6,INDEX($C$110:$S$197,O$110-1970+72,O$109)*VLOOKUP($C197-O$110,kifut_faktor_ffi,2,FALSE)),"")</f>
        <v>8.0952605665145824E-2</v>
      </c>
      <c r="P197" cm="1">
        <f t="array" ref="P197">IFERROR(IF($C197-P$110&lt;=90,AVERAGE(P92:P93)/P$6,INDEX($C$110:$S$197,P$110-1970+72,P$109)*VLOOKUP($C197-P$110,kifut_faktor_ffi,2,FALSE)),"")</f>
        <v>0.11048566554458342</v>
      </c>
      <c r="Q197" cm="1">
        <f t="array" ref="Q197">IFERROR(IF($C197-Q$110&lt;=90,AVERAGE(Q92:Q93)/Q$6,INDEX($C$110:$S$197,Q$110-1970+72,Q$109)*VLOOKUP($C197-Q$110,kifut_faktor_ffi,2,FALSE)),"")</f>
        <v>0.14612661467155708</v>
      </c>
      <c r="R197" cm="1">
        <f t="array" ref="R197">IFERROR(IF($C197-R$110&lt;=90,AVERAGE(R92:R93)/R$6,INDEX($C$110:$S$197,R$110-1970+72,R$109)*VLOOKUP($C197-R$110,kifut_faktor_ffi,2,FALSE)),"")</f>
        <v>0.19246985523825111</v>
      </c>
      <c r="S197" cm="1">
        <f t="array" ref="S197">IFERROR(IF($C197-S$110&lt;=90,AVERAGE(S92:S93)/S$6,INDEX($C$110:$S$197,S$110-1970+72,S$109)*VLOOKUP($C197-S$110,kifut_faktor_ffi,2,FALSE)),"")</f>
        <v>0.2431980235689723</v>
      </c>
      <c r="U197" t="s">
        <v>56</v>
      </c>
      <c r="V197" t="s">
        <v>52</v>
      </c>
      <c r="W197" s="1">
        <v>2076</v>
      </c>
      <c r="X197" t="str" cm="1">
        <f t="array" ref="X197">IFERROR(IF($W197-X$110&lt;=90,AVERAGE(X92:X93)/X$6,INDEX($W$110:$AM$197,X$110-1970+72,X$109)*VLOOKUP($W197-X$110,kifut_faktor_noi,2,FALSE)),"")</f>
        <v/>
      </c>
      <c r="Y197" t="str" cm="1">
        <f t="array" ref="Y197">IFERROR(IF($W197-Y$110&lt;=90,AVERAGE(Y92:Y93)/Y$6,INDEX($W$110:$AM$197,Y$110-1970+72,Y$109)*VLOOKUP($W197-Y$110,kifut_faktor_noi,2,FALSE)),"")</f>
        <v/>
      </c>
      <c r="Z197" t="str" cm="1">
        <f t="array" ref="Z197">IFERROR(IF($W197-Z$110&lt;=90,AVERAGE(Z92:Z93)/Z$6,INDEX($W$110:$AM$197,Z$110-1970+72,Z$109)*VLOOKUP($W197-Z$110,kifut_faktor_noi,2,FALSE)),"")</f>
        <v/>
      </c>
      <c r="AA197" t="str" cm="1">
        <f t="array" ref="AA197">IFERROR(IF($W197-AA$110&lt;=90,AVERAGE(AA92:AA93)/AA$6,INDEX($W$110:$AM$197,AA$110-1970+72,AA$109)*VLOOKUP($W197-AA$110,kifut_faktor_noi,2,FALSE)),"")</f>
        <v/>
      </c>
      <c r="AB197" t="str" cm="1">
        <f t="array" ref="AB197">IFERROR(IF($W197-AB$110&lt;=90,AVERAGE(AB92:AB93)/AB$6,INDEX($W$110:$AM$197,AB$110-1970+72,AB$109)*VLOOKUP($W197-AB$110,kifut_faktor_noi,2,FALSE)),"")</f>
        <v/>
      </c>
      <c r="AC197" t="str" cm="1">
        <f t="array" ref="AC197">IFERROR(IF($W197-AC$110&lt;=90,AVERAGE(AC92:AC93)/AC$6,INDEX($W$110:$AM$197,AC$110-1970+72,AC$109)*VLOOKUP($W197-AC$110,kifut_faktor_noi,2,FALSE)),"")</f>
        <v/>
      </c>
      <c r="AD197" cm="1">
        <f t="array" ref="AD197">IFERROR(IF($W197-AD$110&lt;=90,AVERAGE(AD92:AD93)/AD$6,INDEX($W$110:$AM$197,AD$110-1970+72,AD$109)*VLOOKUP($W197-AD$110,kifut_faktor_noi,2,FALSE)),"")</f>
        <v>2.1156839606163783E-2</v>
      </c>
      <c r="AE197" cm="1">
        <f t="array" ref="AE197">IFERROR(IF($W197-AE$110&lt;=90,AVERAGE(AE92:AE93)/AE$6,INDEX($W$110:$AM$197,AE$110-1970+72,AE$109)*VLOOKUP($W197-AE$110,kifut_faktor_noi,2,FALSE)),"")</f>
        <v>3.2626993198494471E-2</v>
      </c>
      <c r="AF197" cm="1">
        <f t="array" ref="AF197">IFERROR(IF($W197-AF$110&lt;=90,AVERAGE(AF92:AF93)/AF$6,INDEX($W$110:$AM$197,AF$110-1970+72,AF$109)*VLOOKUP($W197-AF$110,kifut_faktor_noi,2,FALSE)),"")</f>
        <v>4.87099745583289E-2</v>
      </c>
      <c r="AG197" cm="1">
        <f t="array" ref="AG197">IFERROR(IF($W197-AG$110&lt;=90,AVERAGE(AG92:AG93)/AG$6,INDEX($W$110:$AM$197,AG$110-1970+72,AG$109)*VLOOKUP($W197-AG$110,kifut_faktor_noi,2,FALSE)),"")</f>
        <v>7.0636856390983493E-2</v>
      </c>
      <c r="AH197" cm="1">
        <f t="array" ref="AH197">IFERROR(IF($W197-AH$110&lt;=90,AVERAGE(AH92:AH93)/AH$6,INDEX($W$110:$AM$197,AH$110-1970+72,AH$109)*VLOOKUP($W197-AH$110,kifut_faktor_noi,2,FALSE)),"")</f>
        <v>9.9504394405711488E-2</v>
      </c>
      <c r="AI197" cm="1">
        <f t="array" ref="AI197">IFERROR(IF($W197-AI$110&lt;=90,AVERAGE(AI92:AI93)/AI$6,INDEX($W$110:$AM$197,AI$110-1970+72,AI$109)*VLOOKUP($W197-AI$110,kifut_faktor_noi,2,FALSE)),"")</f>
        <v>0.13600922078049776</v>
      </c>
      <c r="AJ197" cm="1">
        <f t="array" ref="AJ197">IFERROR(IF($W197-AJ$110&lt;=90,AVERAGE(AJ92:AJ93)/AJ$6,INDEX($W$110:$AM$197,AJ$110-1970+72,AJ$109)*VLOOKUP($W197-AJ$110,kifut_faktor_noi,2,FALSE)),"")</f>
        <v>0.18134683059032367</v>
      </c>
      <c r="AK197" cm="1">
        <f t="array" ref="AK197">IFERROR(IF($W197-AK$110&lt;=90,AVERAGE(AK92:AK93)/AK$6,INDEX($W$110:$AM$197,AK$110-1970+72,AK$109)*VLOOKUP($W197-AK$110,kifut_faktor_noi,2,FALSE)),"")</f>
        <v>0.23618496554461083</v>
      </c>
      <c r="AL197" cm="1">
        <f t="array" ref="AL197">IFERROR(IF($W197-AL$110&lt;=90,AVERAGE(AL92:AL93)/AL$6,INDEX($W$110:$AM$197,AL$110-1970+72,AL$109)*VLOOKUP($W197-AL$110,kifut_faktor_noi,2,FALSE)),"")</f>
        <v>0.29906115249166504</v>
      </c>
      <c r="AM197" cm="1">
        <f t="array" ref="AM197">IFERROR(IF($W197-AM$110&lt;=90,AVERAGE(AM92:AM93)/AM$6,INDEX($W$110:$AM$197,AM$110-1970+72,AM$109)*VLOOKUP($W197-AM$110,kifut_faktor_noi,2,FALSE)),"")</f>
        <v>0.37037816102989629</v>
      </c>
    </row>
    <row r="198" spans="1:39" x14ac:dyDescent="0.75">
      <c r="A198" t="s">
        <v>56</v>
      </c>
      <c r="B198" t="s">
        <v>51</v>
      </c>
      <c r="C198" s="1">
        <v>2077</v>
      </c>
      <c r="D198" t="str" cm="1">
        <f t="array" ref="D198">IFERROR(IF($C198-D$110&lt;=90,AVERAGE(D93:D94)/D$6,INDEX($C$110:$S$197,D$110-1970+72,D$109)*VLOOKUP($C198-D$110,kifut_faktor_ffi,2,FALSE)),"")</f>
        <v/>
      </c>
      <c r="E198" t="str" cm="1">
        <f t="array" ref="E198">IFERROR(IF($C198-E$110&lt;=90,AVERAGE(E93:E94)/E$6,INDEX($C$110:$S$197,E$110-1970+72,E$109)*VLOOKUP($C198-E$110,kifut_faktor_ffi,2,FALSE)),"")</f>
        <v/>
      </c>
      <c r="F198" t="str" cm="1">
        <f t="array" ref="F198">IFERROR(IF($C198-F$110&lt;=90,AVERAGE(F93:F94)/F$6,INDEX($C$110:$S$197,F$110-1970+72,F$109)*VLOOKUP($C198-F$110,kifut_faktor_ffi,2,FALSE)),"")</f>
        <v/>
      </c>
      <c r="G198" t="str" cm="1">
        <f t="array" ref="G198">IFERROR(IF($C198-G$110&lt;=90,AVERAGE(G93:G94)/G$6,INDEX($C$110:$S$197,G$110-1970+72,G$109)*VLOOKUP($C198-G$110,kifut_faktor_ffi,2,FALSE)),"")</f>
        <v/>
      </c>
      <c r="H198" t="str" cm="1">
        <f t="array" ref="H198">IFERROR(IF($C198-H$110&lt;=90,AVERAGE(H93:H94)/H$6,INDEX($C$110:$S$197,H$110-1970+72,H$109)*VLOOKUP($C198-H$110,kifut_faktor_ffi,2,FALSE)),"")</f>
        <v/>
      </c>
      <c r="I198" t="str" cm="1">
        <f t="array" ref="I198">IFERROR(IF($C198-I$110&lt;=90,AVERAGE(I93:I94)/I$6,INDEX($C$110:$S$197,I$110-1970+72,I$109)*VLOOKUP($C198-I$110,kifut_faktor_ffi,2,FALSE)),"")</f>
        <v/>
      </c>
      <c r="J198" t="str" cm="1">
        <f t="array" ref="J198">IFERROR(IF($C198-J$110&lt;=90,AVERAGE(J93:J94)/J$6,INDEX($C$110:$S$197,J$110-1970+72,J$109)*VLOOKUP($C198-J$110,kifut_faktor_ffi,2,FALSE)),"")</f>
        <v/>
      </c>
      <c r="K198" cm="1">
        <f t="array" ref="K198">IFERROR(IF($C198-K$110&lt;=90,AVERAGE(K93:K94)/K$6,INDEX($C$110:$S$197,K$110-1970+72,K$109)*VLOOKUP($C198-K$110,kifut_faktor_ffi,2,FALSE)),"")</f>
        <v>1.2628624551747968E-2</v>
      </c>
      <c r="L198" cm="1">
        <f t="array" ref="L198">IFERROR(IF($C198-L$110&lt;=90,AVERAGE(L93:L94)/L$6,INDEX($C$110:$S$197,L$110-1970+72,L$109)*VLOOKUP($C198-L$110,kifut_faktor_ffi,2,FALSE)),"")</f>
        <v>1.921337872862627E-2</v>
      </c>
      <c r="M198" cm="1">
        <f t="array" ref="M198">IFERROR(IF($C198-M$110&lt;=90,AVERAGE(M93:M94)/M$6,INDEX($C$110:$S$197,M$110-1970+72,M$109)*VLOOKUP($C198-M$110,kifut_faktor_ffi,2,FALSE)),"")</f>
        <v>2.8737095820974685E-2</v>
      </c>
      <c r="N198" cm="1">
        <f t="array" ref="N198">IFERROR(IF($C198-N$110&lt;=90,AVERAGE(N93:N94)/N$6,INDEX($C$110:$S$197,N$110-1970+72,N$109)*VLOOKUP($C198-N$110,kifut_faktor_ffi,2,FALSE)),"")</f>
        <v>4.1645914154846593E-2</v>
      </c>
      <c r="O198" cm="1">
        <f t="array" ref="O198">IFERROR(IF($C198-O$110&lt;=90,AVERAGE(O93:O94)/O$6,INDEX($C$110:$S$197,O$110-1970+72,O$109)*VLOOKUP($C198-O$110,kifut_faktor_ffi,2,FALSE)),"")</f>
        <v>5.9238171735575315E-2</v>
      </c>
      <c r="P198" cm="1">
        <f t="array" ref="P198">IFERROR(IF($C198-P$110&lt;=90,AVERAGE(P93:P94)/P$6,INDEX($C$110:$S$197,P$110-1970+72,P$109)*VLOOKUP($C198-P$110,kifut_faktor_ffi,2,FALSE)),"")</f>
        <v>8.2379329283844296E-2</v>
      </c>
      <c r="Q198" cm="1">
        <f t="array" ref="Q198">IFERROR(IF($C198-Q$110&lt;=90,AVERAGE(Q93:Q94)/Q$6,INDEX($C$110:$S$197,Q$110-1970+72,Q$109)*VLOOKUP($C198-Q$110,kifut_faktor_ffi,2,FALSE)),"")</f>
        <v>0.11206383728111756</v>
      </c>
      <c r="R198" cm="1">
        <f t="array" ref="R198">IFERROR(IF($C198-R$110&lt;=90,AVERAGE(R93:R94)/R$6,INDEX($C$110:$S$197,R$110-1970+72,R$109)*VLOOKUP($C198-R$110,kifut_faktor_ffi,2,FALSE)),"")</f>
        <v>0.14909525800460025</v>
      </c>
      <c r="S198" cm="1">
        <f t="array" ref="S198">IFERROR(IF($C198-S$110&lt;=90,AVERAGE(S93:S94)/S$6,INDEX($C$110:$S$197,S$110-1970+72,S$109)*VLOOKUP($C198-S$110,kifut_faktor_ffi,2,FALSE)),"")</f>
        <v>0.19601752682582405</v>
      </c>
      <c r="U198" t="s">
        <v>56</v>
      </c>
      <c r="V198" t="s">
        <v>52</v>
      </c>
      <c r="W198" s="1">
        <v>2077</v>
      </c>
      <c r="X198" t="str" cm="1">
        <f t="array" ref="X198">IFERROR(IF($W198-X$110&lt;=90,AVERAGE(X93:X94)/X$6,INDEX($W$110:$AM$197,X$110-1970+72,X$109)*VLOOKUP($W198-X$110,kifut_faktor_noi,2,FALSE)),"")</f>
        <v/>
      </c>
      <c r="Y198" t="str" cm="1">
        <f t="array" ref="Y198">IFERROR(IF($W198-Y$110&lt;=90,AVERAGE(Y93:Y94)/Y$6,INDEX($W$110:$AM$197,Y$110-1970+72,Y$109)*VLOOKUP($W198-Y$110,kifut_faktor_noi,2,FALSE)),"")</f>
        <v/>
      </c>
      <c r="Z198" t="str" cm="1">
        <f t="array" ref="Z198">IFERROR(IF($W198-Z$110&lt;=90,AVERAGE(Z93:Z94)/Z$6,INDEX($W$110:$AM$197,Z$110-1970+72,Z$109)*VLOOKUP($W198-Z$110,kifut_faktor_noi,2,FALSE)),"")</f>
        <v/>
      </c>
      <c r="AA198" t="str" cm="1">
        <f t="array" ref="AA198">IFERROR(IF($W198-AA$110&lt;=90,AVERAGE(AA93:AA94)/AA$6,INDEX($W$110:$AM$197,AA$110-1970+72,AA$109)*VLOOKUP($W198-AA$110,kifut_faktor_noi,2,FALSE)),"")</f>
        <v/>
      </c>
      <c r="AB198" t="str" cm="1">
        <f t="array" ref="AB198">IFERROR(IF($W198-AB$110&lt;=90,AVERAGE(AB93:AB94)/AB$6,INDEX($W$110:$AM$197,AB$110-1970+72,AB$109)*VLOOKUP($W198-AB$110,kifut_faktor_noi,2,FALSE)),"")</f>
        <v/>
      </c>
      <c r="AC198" t="str" cm="1">
        <f t="array" ref="AC198">IFERROR(IF($W198-AC$110&lt;=90,AVERAGE(AC93:AC94)/AC$6,INDEX($W$110:$AM$197,AC$110-1970+72,AC$109)*VLOOKUP($W198-AC$110,kifut_faktor_noi,2,FALSE)),"")</f>
        <v/>
      </c>
      <c r="AD198" t="str" cm="1">
        <f t="array" ref="AD198">IFERROR(IF($W198-AD$110&lt;=90,AVERAGE(AD93:AD94)/AD$6,INDEX($W$110:$AM$197,AD$110-1970+72,AD$109)*VLOOKUP($W198-AD$110,kifut_faktor_noi,2,FALSE)),"")</f>
        <v/>
      </c>
      <c r="AE198" cm="1">
        <f t="array" ref="AE198">IFERROR(IF($W198-AE$110&lt;=90,AVERAGE(AE93:AE94)/AE$6,INDEX($W$110:$AM$197,AE$110-1970+72,AE$109)*VLOOKUP($W198-AE$110,kifut_faktor_noi,2,FALSE)),"")</f>
        <v>2.1471106248312867E-2</v>
      </c>
      <c r="AF198" cm="1">
        <f t="array" ref="AF198">IFERROR(IF($W198-AF$110&lt;=90,AVERAGE(AF93:AF94)/AF$6,INDEX($W$110:$AM$197,AF$110-1970+72,AF$109)*VLOOKUP($W198-AF$110,kifut_faktor_noi,2,FALSE)),"")</f>
        <v>3.3025270758149344E-2</v>
      </c>
      <c r="AG198" cm="1">
        <f t="array" ref="AG198">IFERROR(IF($W198-AG$110&lt;=90,AVERAGE(AG93:AG94)/AG$6,INDEX($W$110:$AM$197,AG$110-1970+72,AG$109)*VLOOKUP($W198-AG$110,kifut_faktor_noi,2,FALSE)),"")</f>
        <v>4.9343292162303112E-2</v>
      </c>
      <c r="AH198" cm="1">
        <f t="array" ref="AH198">IFERROR(IF($W198-AH$110&lt;=90,AVERAGE(AH93:AH94)/AH$6,INDEX($W$110:$AM$197,AH$110-1970+72,AH$109)*VLOOKUP($W198-AH$110,kifut_faktor_noi,2,FALSE)),"")</f>
        <v>7.1492256833677062E-2</v>
      </c>
      <c r="AI198" cm="1">
        <f t="array" ref="AI198">IFERROR(IF($W198-AI$110&lt;=90,AVERAGE(AI93:AI94)/AI$6,INDEX($W$110:$AM$197,AI$110-1970+72,AI$109)*VLOOKUP($W198-AI$110,kifut_faktor_noi,2,FALSE)),"")</f>
        <v>0.10037756412971328</v>
      </c>
      <c r="AJ198" cm="1">
        <f t="array" ref="AJ198">IFERROR(IF($W198-AJ$110&lt;=90,AVERAGE(AJ93:AJ94)/AJ$6,INDEX($W$110:$AM$197,AJ$110-1970+72,AJ$109)*VLOOKUP($W198-AJ$110,kifut_faktor_noi,2,FALSE)),"")</f>
        <v>0.13745243601742721</v>
      </c>
      <c r="AK198" cm="1">
        <f t="array" ref="AK198">IFERROR(IF($W198-AK$110&lt;=90,AVERAGE(AK93:AK94)/AK$6,INDEX($W$110:$AM$197,AK$110-1970+72,AK$109)*VLOOKUP($W198-AK$110,kifut_faktor_noi,2,FALSE)),"")</f>
        <v>0.18366966086677086</v>
      </c>
      <c r="AL198" cm="1">
        <f t="array" ref="AL198">IFERROR(IF($W198-AL$110&lt;=90,AVERAGE(AL93:AL94)/AL$6,INDEX($W$110:$AM$197,AL$110-1970+72,AL$109)*VLOOKUP($W198-AL$110,kifut_faktor_noi,2,FALSE)),"")</f>
        <v>0.23905671063955525</v>
      </c>
      <c r="AM198" cm="1">
        <f t="array" ref="AM198">IFERROR(IF($W198-AM$110&lt;=90,AVERAGE(AM93:AM94)/AM$6,INDEX($W$110:$AM$197,AM$110-1970+72,AM$109)*VLOOKUP($W198-AM$110,kifut_faktor_noi,2,FALSE)),"")</f>
        <v>0.30179329678117506</v>
      </c>
    </row>
    <row r="199" spans="1:39" x14ac:dyDescent="0.75">
      <c r="A199" t="s">
        <v>56</v>
      </c>
      <c r="B199" t="s">
        <v>51</v>
      </c>
      <c r="C199" s="1">
        <v>2078</v>
      </c>
      <c r="D199" t="str" cm="1">
        <f t="array" ref="D199">IFERROR(IF($C199-D$110&lt;=90,AVERAGE(D94:D95)/D$6,INDEX($C$110:$S$197,D$110-1970+72,D$109)*VLOOKUP($C199-D$110,kifut_faktor_ffi,2,FALSE)),"")</f>
        <v/>
      </c>
      <c r="E199" t="str" cm="1">
        <f t="array" ref="E199">IFERROR(IF($C199-E$110&lt;=90,AVERAGE(E94:E95)/E$6,INDEX($C$110:$S$197,E$110-1970+72,E$109)*VLOOKUP($C199-E$110,kifut_faktor_ffi,2,FALSE)),"")</f>
        <v/>
      </c>
      <c r="F199" t="str" cm="1">
        <f t="array" ref="F199">IFERROR(IF($C199-F$110&lt;=90,AVERAGE(F94:F95)/F$6,INDEX($C$110:$S$197,F$110-1970+72,F$109)*VLOOKUP($C199-F$110,kifut_faktor_ffi,2,FALSE)),"")</f>
        <v/>
      </c>
      <c r="G199" t="str" cm="1">
        <f t="array" ref="G199">IFERROR(IF($C199-G$110&lt;=90,AVERAGE(G94:G95)/G$6,INDEX($C$110:$S$197,G$110-1970+72,G$109)*VLOOKUP($C199-G$110,kifut_faktor_ffi,2,FALSE)),"")</f>
        <v/>
      </c>
      <c r="H199" t="str" cm="1">
        <f t="array" ref="H199">IFERROR(IF($C199-H$110&lt;=90,AVERAGE(H94:H95)/H$6,INDEX($C$110:$S$197,H$110-1970+72,H$109)*VLOOKUP($C199-H$110,kifut_faktor_ffi,2,FALSE)),"")</f>
        <v/>
      </c>
      <c r="I199" t="str" cm="1">
        <f t="array" ref="I199">IFERROR(IF($C199-I$110&lt;=90,AVERAGE(I94:I95)/I$6,INDEX($C$110:$S$197,I$110-1970+72,I$109)*VLOOKUP($C199-I$110,kifut_faktor_ffi,2,FALSE)),"")</f>
        <v/>
      </c>
      <c r="J199" t="str" cm="1">
        <f t="array" ref="J199">IFERROR(IF($C199-J$110&lt;=90,AVERAGE(J94:J95)/J$6,INDEX($C$110:$S$197,J$110-1970+72,J$109)*VLOOKUP($C199-J$110,kifut_faktor_ffi,2,FALSE)),"")</f>
        <v/>
      </c>
      <c r="K199" t="str" cm="1">
        <f t="array" ref="K199">IFERROR(IF($C199-K$110&lt;=90,AVERAGE(K94:K95)/K$6,INDEX($C$110:$S$197,K$110-1970+72,K$109)*VLOOKUP($C199-K$110,kifut_faktor_ffi,2,FALSE)),"")</f>
        <v/>
      </c>
      <c r="L199" cm="1">
        <f t="array" ref="L199">IFERROR(IF($C199-L$110&lt;=90,AVERAGE(L94:L95)/L$6,INDEX($C$110:$S$197,L$110-1970+72,L$109)*VLOOKUP($C199-L$110,kifut_faktor_ffi,2,FALSE)),"")</f>
        <v>1.2879297829079149E-2</v>
      </c>
      <c r="M199" cm="1">
        <f t="array" ref="M199">IFERROR(IF($C199-M$110&lt;=90,AVERAGE(M94:M95)/M$6,INDEX($C$110:$S$197,M$110-1970+72,M$109)*VLOOKUP($C199-M$110,kifut_faktor_ffi,2,FALSE)),"")</f>
        <v>1.9686893749375382E-2</v>
      </c>
      <c r="N199" cm="1">
        <f t="array" ref="N199">IFERROR(IF($C199-N$110&lt;=90,AVERAGE(N94:N95)/N$6,INDEX($C$110:$S$197,N$110-1970+72,N$109)*VLOOKUP($C199-N$110,kifut_faktor_ffi,2,FALSE)),"")</f>
        <v>2.9218128152652054E-2</v>
      </c>
      <c r="O199" cm="1">
        <f t="array" ref="O199">IFERROR(IF($C199-O$110&lt;=90,AVERAGE(O94:O95)/O$6,INDEX($C$110:$S$197,O$110-1970+72,O$109)*VLOOKUP($C199-O$110,kifut_faktor_ffi,2,FALSE)),"")</f>
        <v>4.2457137597232533E-2</v>
      </c>
      <c r="P199" cm="1">
        <f t="array" ref="P199">IFERROR(IF($C199-P$110&lt;=90,AVERAGE(P94:P95)/P$6,INDEX($C$110:$S$197,P$110-1970+72,P$109)*VLOOKUP($C199-P$110,kifut_faktor_ffi,2,FALSE)),"")</f>
        <v>6.028219617492761E-2</v>
      </c>
      <c r="Q199" cm="1">
        <f t="array" ref="Q199">IFERROR(IF($C199-Q$110&lt;=90,AVERAGE(Q94:Q95)/Q$6,INDEX($C$110:$S$197,Q$110-1970+72,Q$109)*VLOOKUP($C199-Q$110,kifut_faktor_ffi,2,FALSE)),"")</f>
        <v>8.3556031514939982E-2</v>
      </c>
      <c r="R199" cm="1">
        <f t="array" ref="R199">IFERROR(IF($C199-R$110&lt;=90,AVERAGE(R94:R95)/R$6,INDEX($C$110:$S$197,R$110-1970+72,R$109)*VLOOKUP($C199-R$110,kifut_faktor_ffi,2,FALSE)),"")</f>
        <v>0.11434047637364407</v>
      </c>
      <c r="S199" cm="1">
        <f t="array" ref="S199">IFERROR(IF($C199-S$110&lt;=90,AVERAGE(S94:S95)/S$6,INDEX($C$110:$S$197,S$110-1970+72,S$109)*VLOOKUP($C199-S$110,kifut_faktor_ffi,2,FALSE)),"")</f>
        <v>0.15184343386834795</v>
      </c>
      <c r="U199" t="s">
        <v>56</v>
      </c>
      <c r="V199" t="s">
        <v>52</v>
      </c>
      <c r="W199" s="1">
        <v>2078</v>
      </c>
      <c r="X199" t="str" cm="1">
        <f t="array" ref="X199">IFERROR(IF($W199-X$110&lt;=90,AVERAGE(X94:X95)/X$6,INDEX($W$110:$AM$197,X$110-1970+72,X$109)*VLOOKUP($W199-X$110,kifut_faktor_noi,2,FALSE)),"")</f>
        <v/>
      </c>
      <c r="Y199" t="str" cm="1">
        <f t="array" ref="Y199">IFERROR(IF($W199-Y$110&lt;=90,AVERAGE(Y94:Y95)/Y$6,INDEX($W$110:$AM$197,Y$110-1970+72,Y$109)*VLOOKUP($W199-Y$110,kifut_faktor_noi,2,FALSE)),"")</f>
        <v/>
      </c>
      <c r="Z199" t="str" cm="1">
        <f t="array" ref="Z199">IFERROR(IF($W199-Z$110&lt;=90,AVERAGE(Z94:Z95)/Z$6,INDEX($W$110:$AM$197,Z$110-1970+72,Z$109)*VLOOKUP($W199-Z$110,kifut_faktor_noi,2,FALSE)),"")</f>
        <v/>
      </c>
      <c r="AA199" t="str" cm="1">
        <f t="array" ref="AA199">IFERROR(IF($W199-AA$110&lt;=90,AVERAGE(AA94:AA95)/AA$6,INDEX($W$110:$AM$197,AA$110-1970+72,AA$109)*VLOOKUP($W199-AA$110,kifut_faktor_noi,2,FALSE)),"")</f>
        <v/>
      </c>
      <c r="AB199" t="str" cm="1">
        <f t="array" ref="AB199">IFERROR(IF($W199-AB$110&lt;=90,AVERAGE(AB94:AB95)/AB$6,INDEX($W$110:$AM$197,AB$110-1970+72,AB$109)*VLOOKUP($W199-AB$110,kifut_faktor_noi,2,FALSE)),"")</f>
        <v/>
      </c>
      <c r="AC199" t="str" cm="1">
        <f t="array" ref="AC199">IFERROR(IF($W199-AC$110&lt;=90,AVERAGE(AC94:AC95)/AC$6,INDEX($W$110:$AM$197,AC$110-1970+72,AC$109)*VLOOKUP($W199-AC$110,kifut_faktor_noi,2,FALSE)),"")</f>
        <v/>
      </c>
      <c r="AD199" t="str" cm="1">
        <f t="array" ref="AD199">IFERROR(IF($W199-AD$110&lt;=90,AVERAGE(AD94:AD95)/AD$6,INDEX($W$110:$AM$197,AD$110-1970+72,AD$109)*VLOOKUP($W199-AD$110,kifut_faktor_noi,2,FALSE)),"")</f>
        <v/>
      </c>
      <c r="AE199" t="str" cm="1">
        <f t="array" ref="AE199">IFERROR(IF($W199-AE$110&lt;=90,AVERAGE(AE94:AE95)/AE$6,INDEX($W$110:$AM$197,AE$110-1970+72,AE$109)*VLOOKUP($W199-AE$110,kifut_faktor_noi,2,FALSE)),"")</f>
        <v/>
      </c>
      <c r="AF199" cm="1">
        <f t="array" ref="AF199">IFERROR(IF($W199-AF$110&lt;=90,AVERAGE(AF94:AF95)/AF$6,INDEX($W$110:$AM$197,AF$110-1970+72,AF$109)*VLOOKUP($W199-AF$110,kifut_faktor_noi,2,FALSE)),"")</f>
        <v>2.1733203945996607E-2</v>
      </c>
      <c r="AG199" cm="1">
        <f t="array" ref="AG199">IFERROR(IF($W199-AG$110&lt;=90,AVERAGE(AG94:AG95)/AG$6,INDEX($W$110:$AM$197,AG$110-1970+72,AG$109)*VLOOKUP($W199-AG$110,kifut_faktor_noi,2,FALSE)),"")</f>
        <v>3.3454658897576615E-2</v>
      </c>
      <c r="AH199" cm="1">
        <f t="array" ref="AH199">IFERROR(IF($W199-AH$110&lt;=90,AVERAGE(AH94:AH95)/AH$6,INDEX($W$110:$AM$197,AH$110-1970+72,AH$109)*VLOOKUP($W199-AH$110,kifut_faktor_noi,2,FALSE)),"")</f>
        <v>4.9940831125899747E-2</v>
      </c>
      <c r="AI199" cm="1">
        <f t="array" ref="AI199">IFERROR(IF($W199-AI$110&lt;=90,AVERAGE(AI94:AI95)/AI$6,INDEX($W$110:$AM$197,AI$110-1970+72,AI$109)*VLOOKUP($W199-AI$110,kifut_faktor_noi,2,FALSE)),"")</f>
        <v>7.2119614796514381E-2</v>
      </c>
      <c r="AJ199" cm="1">
        <f t="array" ref="AJ199">IFERROR(IF($W199-AJ$110&lt;=90,AVERAGE(AJ94:AJ95)/AJ$6,INDEX($W$110:$AM$197,AJ$110-1970+72,AJ$109)*VLOOKUP($W199-AJ$110,kifut_faktor_noi,2,FALSE)),"")</f>
        <v>0.10144268625280566</v>
      </c>
      <c r="AK199" cm="1">
        <f t="array" ref="AK199">IFERROR(IF($W199-AK$110&lt;=90,AVERAGE(AK94:AK95)/AK$6,INDEX($W$110:$AM$197,AK$110-1970+72,AK$109)*VLOOKUP($W199-AK$110,kifut_faktor_noi,2,FALSE)),"")</f>
        <v>0.13921303298464949</v>
      </c>
      <c r="AL199" cm="1">
        <f t="array" ref="AL199">IFERROR(IF($W199-AL$110&lt;=90,AVERAGE(AL94:AL95)/AL$6,INDEX($W$110:$AM$197,AL$110-1970+72,AL$109)*VLOOKUP($W199-AL$110,kifut_faktor_noi,2,FALSE)),"")</f>
        <v>0.18590287857589988</v>
      </c>
      <c r="AM199" cm="1">
        <f t="array" ref="AM199">IFERROR(IF($W199-AM$110&lt;=90,AVERAGE(AM94:AM95)/AM$6,INDEX($W$110:$AM$197,AM$110-1970+72,AM$109)*VLOOKUP($W199-AM$110,kifut_faktor_noi,2,FALSE)),"")</f>
        <v>0.24124067007862385</v>
      </c>
    </row>
    <row r="200" spans="1:39" x14ac:dyDescent="0.75">
      <c r="A200" t="s">
        <v>56</v>
      </c>
      <c r="B200" t="s">
        <v>51</v>
      </c>
      <c r="C200" s="1">
        <v>2079</v>
      </c>
      <c r="D200" t="str" cm="1">
        <f t="array" ref="D200">IFERROR(IF($C200-D$110&lt;=90,AVERAGE(D95:D96)/D$6,INDEX($C$110:$S$197,D$110-1970+72,D$109)*VLOOKUP($C200-D$110,kifut_faktor_ffi,2,FALSE)),"")</f>
        <v/>
      </c>
      <c r="E200" t="str" cm="1">
        <f t="array" ref="E200">IFERROR(IF($C200-E$110&lt;=90,AVERAGE(E95:E96)/E$6,INDEX($C$110:$S$197,E$110-1970+72,E$109)*VLOOKUP($C200-E$110,kifut_faktor_ffi,2,FALSE)),"")</f>
        <v/>
      </c>
      <c r="F200" t="str" cm="1">
        <f t="array" ref="F200">IFERROR(IF($C200-F$110&lt;=90,AVERAGE(F95:F96)/F$6,INDEX($C$110:$S$197,F$110-1970+72,F$109)*VLOOKUP($C200-F$110,kifut_faktor_ffi,2,FALSE)),"")</f>
        <v/>
      </c>
      <c r="G200" t="str" cm="1">
        <f t="array" ref="G200">IFERROR(IF($C200-G$110&lt;=90,AVERAGE(G95:G96)/G$6,INDEX($C$110:$S$197,G$110-1970+72,G$109)*VLOOKUP($C200-G$110,kifut_faktor_ffi,2,FALSE)),"")</f>
        <v/>
      </c>
      <c r="H200" t="str" cm="1">
        <f t="array" ref="H200">IFERROR(IF($C200-H$110&lt;=90,AVERAGE(H95:H96)/H$6,INDEX($C$110:$S$197,H$110-1970+72,H$109)*VLOOKUP($C200-H$110,kifut_faktor_ffi,2,FALSE)),"")</f>
        <v/>
      </c>
      <c r="I200" t="str" cm="1">
        <f t="array" ref="I200">IFERROR(IF($C200-I$110&lt;=90,AVERAGE(I95:I96)/I$6,INDEX($C$110:$S$197,I$110-1970+72,I$109)*VLOOKUP($C200-I$110,kifut_faktor_ffi,2,FALSE)),"")</f>
        <v/>
      </c>
      <c r="J200" t="str" cm="1">
        <f t="array" ref="J200">IFERROR(IF($C200-J$110&lt;=90,AVERAGE(J95:J96)/J$6,INDEX($C$110:$S$197,J$110-1970+72,J$109)*VLOOKUP($C200-J$110,kifut_faktor_ffi,2,FALSE)),"")</f>
        <v/>
      </c>
      <c r="K200" t="str" cm="1">
        <f t="array" ref="K200">IFERROR(IF($C200-K$110&lt;=90,AVERAGE(K95:K96)/K$6,INDEX($C$110:$S$197,K$110-1970+72,K$109)*VLOOKUP($C200-K$110,kifut_faktor_ffi,2,FALSE)),"")</f>
        <v/>
      </c>
      <c r="L200" t="str" cm="1">
        <f t="array" ref="L200">IFERROR(IF($C200-L$110&lt;=90,AVERAGE(L95:L96)/L$6,INDEX($C$110:$S$197,L$110-1970+72,L$109)*VLOOKUP($C200-L$110,kifut_faktor_ffi,2,FALSE)),"")</f>
        <v/>
      </c>
      <c r="M200" cm="1">
        <f t="array" ref="M200">IFERROR(IF($C200-M$110&lt;=90,AVERAGE(M95:M96)/M$6,INDEX($C$110:$S$197,M$110-1970+72,M$109)*VLOOKUP($C200-M$110,kifut_faktor_ffi,2,FALSE)),"")</f>
        <v>1.3196708996834047E-2</v>
      </c>
      <c r="N200" cm="1">
        <f t="array" ref="N200">IFERROR(IF($C200-N$110&lt;=90,AVERAGE(N95:N96)/N$6,INDEX($C$110:$S$197,N$110-1970+72,N$109)*VLOOKUP($C200-N$110,kifut_faktor_ffi,2,FALSE)),"")</f>
        <v>2.001643409203014E-2</v>
      </c>
      <c r="O200" cm="1">
        <f t="array" ref="O200">IFERROR(IF($C200-O$110&lt;=90,AVERAGE(O95:O96)/O$6,INDEX($C$110:$S$197,O$110-1970+72,O$109)*VLOOKUP($C200-O$110,kifut_faktor_ffi,2,FALSE)),"")</f>
        <v>2.9787269951579511E-2</v>
      </c>
      <c r="P200" cm="1">
        <f t="array" ref="P200">IFERROR(IF($C200-P$110&lt;=90,AVERAGE(P95:P96)/P$6,INDEX($C$110:$S$197,P$110-1970+72,P$109)*VLOOKUP($C200-P$110,kifut_faktor_ffi,2,FALSE)),"")</f>
        <v>4.3205410002976508E-2</v>
      </c>
      <c r="Q200" cm="1">
        <f t="array" ref="Q200">IFERROR(IF($C200-Q$110&lt;=90,AVERAGE(Q95:Q96)/Q$6,INDEX($C$110:$S$197,Q$110-1970+72,Q$109)*VLOOKUP($C200-Q$110,kifut_faktor_ffi,2,FALSE)),"")</f>
        <v>6.1143264058716458E-2</v>
      </c>
      <c r="R200" cm="1">
        <f t="array" ref="R200">IFERROR(IF($C200-R$110&lt;=90,AVERAGE(R95:R96)/R$6,INDEX($C$110:$S$197,R$110-1970+72,R$109)*VLOOKUP($C200-R$110,kifut_faktor_ffi,2,FALSE)),"")</f>
        <v>8.5253518700624115E-2</v>
      </c>
      <c r="S200" cm="1">
        <f t="array" ref="S200">IFERROR(IF($C200-S$110&lt;=90,AVERAGE(S95:S96)/S$6,INDEX($C$110:$S$197,S$110-1970+72,S$109)*VLOOKUP($C200-S$110,kifut_faktor_ffi,2,FALSE)),"")</f>
        <v>0.11644803996503454</v>
      </c>
      <c r="U200" t="s">
        <v>56</v>
      </c>
      <c r="V200" t="s">
        <v>52</v>
      </c>
      <c r="W200" s="1">
        <v>2079</v>
      </c>
      <c r="X200" t="str" cm="1">
        <f t="array" ref="X200">IFERROR(IF($W200-X$110&lt;=90,AVERAGE(X95:X96)/X$6,INDEX($W$110:$AM$197,X$110-1970+72,X$109)*VLOOKUP($W200-X$110,kifut_faktor_noi,2,FALSE)),"")</f>
        <v/>
      </c>
      <c r="Y200" t="str" cm="1">
        <f t="array" ref="Y200">IFERROR(IF($W200-Y$110&lt;=90,AVERAGE(Y95:Y96)/Y$6,INDEX($W$110:$AM$197,Y$110-1970+72,Y$109)*VLOOKUP($W200-Y$110,kifut_faktor_noi,2,FALSE)),"")</f>
        <v/>
      </c>
      <c r="Z200" t="str" cm="1">
        <f t="array" ref="Z200">IFERROR(IF($W200-Z$110&lt;=90,AVERAGE(Z95:Z96)/Z$6,INDEX($W$110:$AM$197,Z$110-1970+72,Z$109)*VLOOKUP($W200-Z$110,kifut_faktor_noi,2,FALSE)),"")</f>
        <v/>
      </c>
      <c r="AA200" t="str" cm="1">
        <f t="array" ref="AA200">IFERROR(IF($W200-AA$110&lt;=90,AVERAGE(AA95:AA96)/AA$6,INDEX($W$110:$AM$197,AA$110-1970+72,AA$109)*VLOOKUP($W200-AA$110,kifut_faktor_noi,2,FALSE)),"")</f>
        <v/>
      </c>
      <c r="AB200" t="str" cm="1">
        <f t="array" ref="AB200">IFERROR(IF($W200-AB$110&lt;=90,AVERAGE(AB95:AB96)/AB$6,INDEX($W$110:$AM$197,AB$110-1970+72,AB$109)*VLOOKUP($W200-AB$110,kifut_faktor_noi,2,FALSE)),"")</f>
        <v/>
      </c>
      <c r="AC200" t="str" cm="1">
        <f t="array" ref="AC200">IFERROR(IF($W200-AC$110&lt;=90,AVERAGE(AC95:AC96)/AC$6,INDEX($W$110:$AM$197,AC$110-1970+72,AC$109)*VLOOKUP($W200-AC$110,kifut_faktor_noi,2,FALSE)),"")</f>
        <v/>
      </c>
      <c r="AD200" t="str" cm="1">
        <f t="array" ref="AD200">IFERROR(IF($W200-AD$110&lt;=90,AVERAGE(AD95:AD96)/AD$6,INDEX($W$110:$AM$197,AD$110-1970+72,AD$109)*VLOOKUP($W200-AD$110,kifut_faktor_noi,2,FALSE)),"")</f>
        <v/>
      </c>
      <c r="AE200" t="str" cm="1">
        <f t="array" ref="AE200">IFERROR(IF($W200-AE$110&lt;=90,AVERAGE(AE95:AE96)/AE$6,INDEX($W$110:$AM$197,AE$110-1970+72,AE$109)*VLOOKUP($W200-AE$110,kifut_faktor_noi,2,FALSE)),"")</f>
        <v/>
      </c>
      <c r="AF200" t="str" cm="1">
        <f t="array" ref="AF200">IFERROR(IF($W200-AF$110&lt;=90,AVERAGE(AF95:AF96)/AF$6,INDEX($W$110:$AM$197,AF$110-1970+72,AF$109)*VLOOKUP($W200-AF$110,kifut_faktor_noi,2,FALSE)),"")</f>
        <v/>
      </c>
      <c r="AG200" cm="1">
        <f t="array" ref="AG200">IFERROR(IF($W200-AG$110&lt;=90,AVERAGE(AG95:AG96)/AG$6,INDEX($W$110:$AM$197,AG$110-1970+72,AG$109)*VLOOKUP($W200-AG$110,kifut_faktor_noi,2,FALSE)),"")</f>
        <v>2.2015774831622495E-2</v>
      </c>
      <c r="AH200" cm="1">
        <f t="array" ref="AH200">IFERROR(IF($W200-AH$110&lt;=90,AVERAGE(AH95:AH96)/AH$6,INDEX($W$110:$AM$197,AH$110-1970+72,AH$109)*VLOOKUP($W200-AH$110,kifut_faktor_noi,2,FALSE)),"")</f>
        <v>3.3859789186398509E-2</v>
      </c>
      <c r="AI200" cm="1">
        <f t="array" ref="AI200">IFERROR(IF($W200-AI$110&lt;=90,AVERAGE(AI95:AI96)/AI$6,INDEX($W$110:$AM$197,AI$110-1970+72,AI$109)*VLOOKUP($W200-AI$110,kifut_faktor_noi,2,FALSE)),"")</f>
        <v>5.0379071285955625E-2</v>
      </c>
      <c r="AJ200" cm="1">
        <f t="array" ref="AJ200">IFERROR(IF($W200-AJ$110&lt;=90,AVERAGE(AJ95:AJ96)/AJ$6,INDEX($W$110:$AM$197,AJ$110-1970+72,AJ$109)*VLOOKUP($W200-AJ$110,kifut_faktor_noi,2,FALSE)),"")</f>
        <v>7.2884887374053728E-2</v>
      </c>
      <c r="AK200" cm="1">
        <f t="array" ref="AK200">IFERROR(IF($W200-AK$110&lt;=90,AVERAGE(AK95:AK96)/AK$6,INDEX($W$110:$AM$197,AK$110-1970+72,AK$109)*VLOOKUP($W200-AK$110,kifut_faktor_noi,2,FALSE)),"")</f>
        <v>0.10274204253151817</v>
      </c>
      <c r="AL200" cm="1">
        <f t="array" ref="AL200">IFERROR(IF($W200-AL$110&lt;=90,AVERAGE(AL95:AL96)/AL$6,INDEX($W$110:$AM$197,AL$110-1970+72,AL$109)*VLOOKUP($W200-AL$110,kifut_faktor_noi,2,FALSE)),"")</f>
        <v>0.14090570780713091</v>
      </c>
      <c r="AM200" cm="1">
        <f t="array" ref="AM200">IFERROR(IF($W200-AM$110&lt;=90,AVERAGE(AM95:AM96)/AM$6,INDEX($W$110:$AM$197,AM$110-1970+72,AM$109)*VLOOKUP($W200-AM$110,kifut_faktor_noi,2,FALSE)),"")</f>
        <v>0.18760123853964936</v>
      </c>
    </row>
    <row r="201" spans="1:39" x14ac:dyDescent="0.75">
      <c r="A201" t="s">
        <v>56</v>
      </c>
      <c r="B201" t="s">
        <v>51</v>
      </c>
      <c r="C201" s="1">
        <v>2080</v>
      </c>
      <c r="D201" t="str" cm="1">
        <f t="array" ref="D201">IFERROR(IF($C201-D$110&lt;=90,AVERAGE(D96:D97)/D$6,INDEX($C$110:$S$197,D$110-1970+72,D$109)*VLOOKUP($C201-D$110,kifut_faktor_ffi,2,FALSE)),"")</f>
        <v/>
      </c>
      <c r="E201" t="str" cm="1">
        <f t="array" ref="E201">IFERROR(IF($C201-E$110&lt;=90,AVERAGE(E96:E97)/E$6,INDEX($C$110:$S$197,E$110-1970+72,E$109)*VLOOKUP($C201-E$110,kifut_faktor_ffi,2,FALSE)),"")</f>
        <v/>
      </c>
      <c r="F201" t="str" cm="1">
        <f t="array" ref="F201">IFERROR(IF($C201-F$110&lt;=90,AVERAGE(F96:F97)/F$6,INDEX($C$110:$S$197,F$110-1970+72,F$109)*VLOOKUP($C201-F$110,kifut_faktor_ffi,2,FALSE)),"")</f>
        <v/>
      </c>
      <c r="G201" t="str" cm="1">
        <f t="array" ref="G201">IFERROR(IF($C201-G$110&lt;=90,AVERAGE(G96:G97)/G$6,INDEX($C$110:$S$197,G$110-1970+72,G$109)*VLOOKUP($C201-G$110,kifut_faktor_ffi,2,FALSE)),"")</f>
        <v/>
      </c>
      <c r="H201" t="str" cm="1">
        <f t="array" ref="H201">IFERROR(IF($C201-H$110&lt;=90,AVERAGE(H96:H97)/H$6,INDEX($C$110:$S$197,H$110-1970+72,H$109)*VLOOKUP($C201-H$110,kifut_faktor_ffi,2,FALSE)),"")</f>
        <v/>
      </c>
      <c r="I201" t="str" cm="1">
        <f t="array" ref="I201">IFERROR(IF($C201-I$110&lt;=90,AVERAGE(I96:I97)/I$6,INDEX($C$110:$S$197,I$110-1970+72,I$109)*VLOOKUP($C201-I$110,kifut_faktor_ffi,2,FALSE)),"")</f>
        <v/>
      </c>
      <c r="J201" t="str" cm="1">
        <f t="array" ref="J201">IFERROR(IF($C201-J$110&lt;=90,AVERAGE(J96:J97)/J$6,INDEX($C$110:$S$197,J$110-1970+72,J$109)*VLOOKUP($C201-J$110,kifut_faktor_ffi,2,FALSE)),"")</f>
        <v/>
      </c>
      <c r="K201" t="str" cm="1">
        <f t="array" ref="K201">IFERROR(IF($C201-K$110&lt;=90,AVERAGE(K96:K97)/K$6,INDEX($C$110:$S$197,K$110-1970+72,K$109)*VLOOKUP($C201-K$110,kifut_faktor_ffi,2,FALSE)),"")</f>
        <v/>
      </c>
      <c r="L201" t="str" cm="1">
        <f t="array" ref="L201">IFERROR(IF($C201-L$110&lt;=90,AVERAGE(L96:L97)/L$6,INDEX($C$110:$S$197,L$110-1970+72,L$109)*VLOOKUP($C201-L$110,kifut_faktor_ffi,2,FALSE)),"")</f>
        <v/>
      </c>
      <c r="M201" t="str" cm="1">
        <f t="array" ref="M201">IFERROR(IF($C201-M$110&lt;=90,AVERAGE(M96:M97)/M$6,INDEX($C$110:$S$197,M$110-1970+72,M$109)*VLOOKUP($C201-M$110,kifut_faktor_ffi,2,FALSE)),"")</f>
        <v/>
      </c>
      <c r="N201" cm="1">
        <f t="array" ref="N201">IFERROR(IF($C201-N$110&lt;=90,AVERAGE(N96:N97)/N$6,INDEX($C$110:$S$197,N$110-1970+72,N$109)*VLOOKUP($C201-N$110,kifut_faktor_ffi,2,FALSE)),"")</f>
        <v>1.341760966608614E-2</v>
      </c>
      <c r="O201" cm="1">
        <f t="array" ref="O201">IFERROR(IF($C201-O$110&lt;=90,AVERAGE(O96:O97)/O$6,INDEX($C$110:$S$197,O$110-1970+72,O$109)*VLOOKUP($C201-O$110,kifut_faktor_ffi,2,FALSE)),"")</f>
        <v>2.040633550007831E-2</v>
      </c>
      <c r="P201" cm="1">
        <f t="array" ref="P201">IFERROR(IF($C201-P$110&lt;=90,AVERAGE(P96:P97)/P$6,INDEX($C$110:$S$197,P$110-1970+72,P$109)*VLOOKUP($C201-P$110,kifut_faktor_ffi,2,FALSE)),"")</f>
        <v>3.0312246278496723E-2</v>
      </c>
      <c r="Q201" cm="1">
        <f t="array" ref="Q201">IFERROR(IF($C201-Q$110&lt;=90,AVERAGE(Q96:Q97)/Q$6,INDEX($C$110:$S$197,Q$110-1970+72,Q$109)*VLOOKUP($C201-Q$110,kifut_faktor_ffi,2,FALSE)),"")</f>
        <v>4.3822553924733061E-2</v>
      </c>
      <c r="R201" cm="1">
        <f t="array" ref="R201">IFERROR(IF($C201-R$110&lt;=90,AVERAGE(R96:R97)/R$6,INDEX($C$110:$S$197,R$110-1970+72,R$109)*VLOOKUP($C201-R$110,kifut_faktor_ffi,2,FALSE)),"")</f>
        <v>6.2385423425895301E-2</v>
      </c>
      <c r="S201" cm="1">
        <f t="array" ref="S201">IFERROR(IF($C201-S$110&lt;=90,AVERAGE(S96:S97)/S$6,INDEX($C$110:$S$197,S$110-1970+72,S$109)*VLOOKUP($C201-S$110,kifut_faktor_ffi,2,FALSE)),"")</f>
        <v>8.6824941330211639E-2</v>
      </c>
      <c r="U201" t="s">
        <v>56</v>
      </c>
      <c r="V201" t="s">
        <v>52</v>
      </c>
      <c r="W201" s="1">
        <v>2080</v>
      </c>
      <c r="X201" t="str" cm="1">
        <f t="array" ref="X201">IFERROR(IF($W201-X$110&lt;=90,AVERAGE(X96:X97)/X$6,INDEX($W$110:$AM$197,X$110-1970+72,X$109)*VLOOKUP($W201-X$110,kifut_faktor_noi,2,FALSE)),"")</f>
        <v/>
      </c>
      <c r="Y201" t="str" cm="1">
        <f t="array" ref="Y201">IFERROR(IF($W201-Y$110&lt;=90,AVERAGE(Y96:Y97)/Y$6,INDEX($W$110:$AM$197,Y$110-1970+72,Y$109)*VLOOKUP($W201-Y$110,kifut_faktor_noi,2,FALSE)),"")</f>
        <v/>
      </c>
      <c r="Z201" t="str" cm="1">
        <f t="array" ref="Z201">IFERROR(IF($W201-Z$110&lt;=90,AVERAGE(Z96:Z97)/Z$6,INDEX($W$110:$AM$197,Z$110-1970+72,Z$109)*VLOOKUP($W201-Z$110,kifut_faktor_noi,2,FALSE)),"")</f>
        <v/>
      </c>
      <c r="AA201" t="str" cm="1">
        <f t="array" ref="AA201">IFERROR(IF($W201-AA$110&lt;=90,AVERAGE(AA96:AA97)/AA$6,INDEX($W$110:$AM$197,AA$110-1970+72,AA$109)*VLOOKUP($W201-AA$110,kifut_faktor_noi,2,FALSE)),"")</f>
        <v/>
      </c>
      <c r="AB201" t="str" cm="1">
        <f t="array" ref="AB201">IFERROR(IF($W201-AB$110&lt;=90,AVERAGE(AB96:AB97)/AB$6,INDEX($W$110:$AM$197,AB$110-1970+72,AB$109)*VLOOKUP($W201-AB$110,kifut_faktor_noi,2,FALSE)),"")</f>
        <v/>
      </c>
      <c r="AC201" t="str" cm="1">
        <f t="array" ref="AC201">IFERROR(IF($W201-AC$110&lt;=90,AVERAGE(AC96:AC97)/AC$6,INDEX($W$110:$AM$197,AC$110-1970+72,AC$109)*VLOOKUP($W201-AC$110,kifut_faktor_noi,2,FALSE)),"")</f>
        <v/>
      </c>
      <c r="AD201" t="str" cm="1">
        <f t="array" ref="AD201">IFERROR(IF($W201-AD$110&lt;=90,AVERAGE(AD96:AD97)/AD$6,INDEX($W$110:$AM$197,AD$110-1970+72,AD$109)*VLOOKUP($W201-AD$110,kifut_faktor_noi,2,FALSE)),"")</f>
        <v/>
      </c>
      <c r="AE201" t="str" cm="1">
        <f t="array" ref="AE201">IFERROR(IF($W201-AE$110&lt;=90,AVERAGE(AE96:AE97)/AE$6,INDEX($W$110:$AM$197,AE$110-1970+72,AE$109)*VLOOKUP($W201-AE$110,kifut_faktor_noi,2,FALSE)),"")</f>
        <v/>
      </c>
      <c r="AF201" t="str" cm="1">
        <f t="array" ref="AF201">IFERROR(IF($W201-AF$110&lt;=90,AVERAGE(AF96:AF97)/AF$6,INDEX($W$110:$AM$197,AF$110-1970+72,AF$109)*VLOOKUP($W201-AF$110,kifut_faktor_noi,2,FALSE)),"")</f>
        <v/>
      </c>
      <c r="AG201" t="str" cm="1">
        <f t="array" ref="AG201">IFERROR(IF($W201-AG$110&lt;=90,AVERAGE(AG96:AG97)/AG$6,INDEX($W$110:$AM$197,AG$110-1970+72,AG$109)*VLOOKUP($W201-AG$110,kifut_faktor_noi,2,FALSE)),"")</f>
        <v/>
      </c>
      <c r="AH201" cm="1">
        <f t="array" ref="AH201">IFERROR(IF($W201-AH$110&lt;=90,AVERAGE(AH96:AH97)/AH$6,INDEX($W$110:$AM$197,AH$110-1970+72,AH$109)*VLOOKUP($W201-AH$110,kifut_faktor_noi,2,FALSE)),"")</f>
        <v>2.2282382159572834E-2</v>
      </c>
      <c r="AI201" cm="1">
        <f t="array" ref="AI201">IFERROR(IF($W201-AI$110&lt;=90,AVERAGE(AI96:AI97)/AI$6,INDEX($W$110:$AM$197,AI$110-1970+72,AI$109)*VLOOKUP($W201-AI$110,kifut_faktor_noi,2,FALSE)),"")</f>
        <v>3.4156915187267364E-2</v>
      </c>
      <c r="AJ201" cm="1">
        <f t="array" ref="AJ201">IFERROR(IF($W201-AJ$110&lt;=90,AVERAGE(AJ96:AJ97)/AJ$6,INDEX($W$110:$AM$197,AJ$110-1970+72,AJ$109)*VLOOKUP($W201-AJ$110,kifut_faktor_noi,2,FALSE)),"")</f>
        <v>5.0913651536360759E-2</v>
      </c>
      <c r="AK201" cm="1">
        <f t="array" ref="AK201">IFERROR(IF($W201-AK$110&lt;=90,AVERAGE(AK96:AK97)/AK$6,INDEX($W$110:$AM$197,AK$110-1970+72,AK$109)*VLOOKUP($W201-AK$110,kifut_faktor_noi,2,FALSE)),"")</f>
        <v>7.3818453307005469E-2</v>
      </c>
      <c r="AL201" cm="1">
        <f t="array" ref="AL201">IFERROR(IF($W201-AL$110&lt;=90,AVERAGE(AL96:AL97)/AL$6,INDEX($W$110:$AM$197,AL$110-1970+72,AL$109)*VLOOKUP($W201-AL$110,kifut_faktor_noi,2,FALSE)),"")</f>
        <v>0.10399127088948801</v>
      </c>
      <c r="AM201" cm="1">
        <f t="array" ref="AM201">IFERROR(IF($W201-AM$110&lt;=90,AVERAGE(AM96:AM97)/AM$6,INDEX($W$110:$AM$197,AM$110-1970+72,AM$109)*VLOOKUP($W201-AM$110,kifut_faktor_noi,2,FALSE)),"")</f>
        <v>0.14219298541486147</v>
      </c>
    </row>
    <row r="202" spans="1:39" x14ac:dyDescent="0.75">
      <c r="A202" t="s">
        <v>56</v>
      </c>
      <c r="B202" t="s">
        <v>51</v>
      </c>
      <c r="C202" s="1">
        <v>2081</v>
      </c>
      <c r="D202" t="str" cm="1">
        <f t="array" ref="D202">IFERROR(IF($C202-D$110&lt;=90,AVERAGE(D97:D98)/D$6,INDEX($C$110:$S$197,D$110-1970+72,D$109)*VLOOKUP($C202-D$110,kifut_faktor_ffi,2,FALSE)),"")</f>
        <v/>
      </c>
      <c r="E202" t="str" cm="1">
        <f t="array" ref="E202">IFERROR(IF($C202-E$110&lt;=90,AVERAGE(E97:E98)/E$6,INDEX($C$110:$S$197,E$110-1970+72,E$109)*VLOOKUP($C202-E$110,kifut_faktor_ffi,2,FALSE)),"")</f>
        <v/>
      </c>
      <c r="F202" t="str" cm="1">
        <f t="array" ref="F202">IFERROR(IF($C202-F$110&lt;=90,AVERAGE(F97:F98)/F$6,INDEX($C$110:$S$197,F$110-1970+72,F$109)*VLOOKUP($C202-F$110,kifut_faktor_ffi,2,FALSE)),"")</f>
        <v/>
      </c>
      <c r="G202" t="str" cm="1">
        <f t="array" ref="G202">IFERROR(IF($C202-G$110&lt;=90,AVERAGE(G97:G98)/G$6,INDEX($C$110:$S$197,G$110-1970+72,G$109)*VLOOKUP($C202-G$110,kifut_faktor_ffi,2,FALSE)),"")</f>
        <v/>
      </c>
      <c r="H202" t="str" cm="1">
        <f t="array" ref="H202">IFERROR(IF($C202-H$110&lt;=90,AVERAGE(H97:H98)/H$6,INDEX($C$110:$S$197,H$110-1970+72,H$109)*VLOOKUP($C202-H$110,kifut_faktor_ffi,2,FALSE)),"")</f>
        <v/>
      </c>
      <c r="I202" t="str" cm="1">
        <f t="array" ref="I202">IFERROR(IF($C202-I$110&lt;=90,AVERAGE(I97:I98)/I$6,INDEX($C$110:$S$197,I$110-1970+72,I$109)*VLOOKUP($C202-I$110,kifut_faktor_ffi,2,FALSE)),"")</f>
        <v/>
      </c>
      <c r="J202" t="str" cm="1">
        <f t="array" ref="J202">IFERROR(IF($C202-J$110&lt;=90,AVERAGE(J97:J98)/J$6,INDEX($C$110:$S$197,J$110-1970+72,J$109)*VLOOKUP($C202-J$110,kifut_faktor_ffi,2,FALSE)),"")</f>
        <v/>
      </c>
      <c r="K202" t="str" cm="1">
        <f t="array" ref="K202">IFERROR(IF($C202-K$110&lt;=90,AVERAGE(K97:K98)/K$6,INDEX($C$110:$S$197,K$110-1970+72,K$109)*VLOOKUP($C202-K$110,kifut_faktor_ffi,2,FALSE)),"")</f>
        <v/>
      </c>
      <c r="L202" t="str" cm="1">
        <f t="array" ref="L202">IFERROR(IF($C202-L$110&lt;=90,AVERAGE(L97:L98)/L$6,INDEX($C$110:$S$197,L$110-1970+72,L$109)*VLOOKUP($C202-L$110,kifut_faktor_ffi,2,FALSE)),"")</f>
        <v/>
      </c>
      <c r="M202" t="str" cm="1">
        <f t="array" ref="M202">IFERROR(IF($C202-M$110&lt;=90,AVERAGE(M97:M98)/M$6,INDEX($C$110:$S$197,M$110-1970+72,M$109)*VLOOKUP($C202-M$110,kifut_faktor_ffi,2,FALSE)),"")</f>
        <v/>
      </c>
      <c r="N202" t="str" cm="1">
        <f t="array" ref="N202">IFERROR(IF($C202-N$110&lt;=90,AVERAGE(N97:N98)/N$6,INDEX($C$110:$S$197,N$110-1970+72,N$109)*VLOOKUP($C202-N$110,kifut_faktor_ffi,2,FALSE)),"")</f>
        <v/>
      </c>
      <c r="O202" cm="1">
        <f t="array" ref="O202">IFERROR(IF($C202-O$110&lt;=90,AVERAGE(O97:O98)/O$6,INDEX($C$110:$S$197,O$110-1970+72,O$109)*VLOOKUP($C202-O$110,kifut_faktor_ffi,2,FALSE)),"")</f>
        <v>1.3678972148404144E-2</v>
      </c>
      <c r="P202" cm="1">
        <f t="array" ref="P202">IFERROR(IF($C202-P$110&lt;=90,AVERAGE(P97:P98)/P$6,INDEX($C$110:$S$197,P$110-1970+72,P$109)*VLOOKUP($C202-P$110,kifut_faktor_ffi,2,FALSE)),"")</f>
        <v>2.0765980511993992E-2</v>
      </c>
      <c r="Q202" cm="1">
        <f t="array" ref="Q202">IFERROR(IF($C202-Q$110&lt;=90,AVERAGE(Q97:Q98)/Q$6,INDEX($C$110:$S$197,Q$110-1970+72,Q$109)*VLOOKUP($C202-Q$110,kifut_faktor_ffi,2,FALSE)),"")</f>
        <v>3.0745224892616416E-2</v>
      </c>
      <c r="R202" cm="1">
        <f t="array" ref="R202">IFERROR(IF($C202-R$110&lt;=90,AVERAGE(R97:R98)/R$6,INDEX($C$110:$S$197,R$110-1970+72,R$109)*VLOOKUP($C202-R$110,kifut_faktor_ffi,2,FALSE)),"")</f>
        <v>4.4712833445941361E-2</v>
      </c>
      <c r="S202" cm="1">
        <f t="array" ref="S202">IFERROR(IF($C202-S$110&lt;=90,AVERAGE(S97:S98)/S$6,INDEX($C$110:$S$197,S$110-1970+72,S$109)*VLOOKUP($C202-S$110,kifut_faktor_ffi,2,FALSE)),"")</f>
        <v>6.3535333337204722E-2</v>
      </c>
      <c r="U202" t="s">
        <v>56</v>
      </c>
      <c r="V202" t="s">
        <v>52</v>
      </c>
      <c r="W202" s="1">
        <v>2081</v>
      </c>
      <c r="X202" t="str" cm="1">
        <f t="array" ref="X202">IFERROR(IF($W202-X$110&lt;=90,AVERAGE(X97:X98)/X$6,INDEX($W$110:$AM$197,X$110-1970+72,X$109)*VLOOKUP($W202-X$110,kifut_faktor_noi,2,FALSE)),"")</f>
        <v/>
      </c>
      <c r="Y202" t="str" cm="1">
        <f t="array" ref="Y202">IFERROR(IF($W202-Y$110&lt;=90,AVERAGE(Y97:Y98)/Y$6,INDEX($W$110:$AM$197,Y$110-1970+72,Y$109)*VLOOKUP($W202-Y$110,kifut_faktor_noi,2,FALSE)),"")</f>
        <v/>
      </c>
      <c r="Z202" t="str" cm="1">
        <f t="array" ref="Z202">IFERROR(IF($W202-Z$110&lt;=90,AVERAGE(Z97:Z98)/Z$6,INDEX($W$110:$AM$197,Z$110-1970+72,Z$109)*VLOOKUP($W202-Z$110,kifut_faktor_noi,2,FALSE)),"")</f>
        <v/>
      </c>
      <c r="AA202" t="str" cm="1">
        <f t="array" ref="AA202">IFERROR(IF($W202-AA$110&lt;=90,AVERAGE(AA97:AA98)/AA$6,INDEX($W$110:$AM$197,AA$110-1970+72,AA$109)*VLOOKUP($W202-AA$110,kifut_faktor_noi,2,FALSE)),"")</f>
        <v/>
      </c>
      <c r="AB202" t="str" cm="1">
        <f t="array" ref="AB202">IFERROR(IF($W202-AB$110&lt;=90,AVERAGE(AB97:AB98)/AB$6,INDEX($W$110:$AM$197,AB$110-1970+72,AB$109)*VLOOKUP($W202-AB$110,kifut_faktor_noi,2,FALSE)),"")</f>
        <v/>
      </c>
      <c r="AC202" t="str" cm="1">
        <f t="array" ref="AC202">IFERROR(IF($W202-AC$110&lt;=90,AVERAGE(AC97:AC98)/AC$6,INDEX($W$110:$AM$197,AC$110-1970+72,AC$109)*VLOOKUP($W202-AC$110,kifut_faktor_noi,2,FALSE)),"")</f>
        <v/>
      </c>
      <c r="AD202" t="str" cm="1">
        <f t="array" ref="AD202">IFERROR(IF($W202-AD$110&lt;=90,AVERAGE(AD97:AD98)/AD$6,INDEX($W$110:$AM$197,AD$110-1970+72,AD$109)*VLOOKUP($W202-AD$110,kifut_faktor_noi,2,FALSE)),"")</f>
        <v/>
      </c>
      <c r="AE202" t="str" cm="1">
        <f t="array" ref="AE202">IFERROR(IF($W202-AE$110&lt;=90,AVERAGE(AE97:AE98)/AE$6,INDEX($W$110:$AM$197,AE$110-1970+72,AE$109)*VLOOKUP($W202-AE$110,kifut_faktor_noi,2,FALSE)),"")</f>
        <v/>
      </c>
      <c r="AF202" t="str" cm="1">
        <f t="array" ref="AF202">IFERROR(IF($W202-AF$110&lt;=90,AVERAGE(AF97:AF98)/AF$6,INDEX($W$110:$AM$197,AF$110-1970+72,AF$109)*VLOOKUP($W202-AF$110,kifut_faktor_noi,2,FALSE)),"")</f>
        <v/>
      </c>
      <c r="AG202" t="str" cm="1">
        <f t="array" ref="AG202">IFERROR(IF($W202-AG$110&lt;=90,AVERAGE(AG97:AG98)/AG$6,INDEX($W$110:$AM$197,AG$110-1970+72,AG$109)*VLOOKUP($W202-AG$110,kifut_faktor_noi,2,FALSE)),"")</f>
        <v/>
      </c>
      <c r="AH202" t="str" cm="1">
        <f t="array" ref="AH202">IFERROR(IF($W202-AH$110&lt;=90,AVERAGE(AH97:AH98)/AH$6,INDEX($W$110:$AM$197,AH$110-1970+72,AH$109)*VLOOKUP($W202-AH$110,kifut_faktor_noi,2,FALSE)),"")</f>
        <v/>
      </c>
      <c r="AI202" cm="1">
        <f t="array" ref="AI202">IFERROR(IF($W202-AI$110&lt;=90,AVERAGE(AI97:AI98)/AI$6,INDEX($W$110:$AM$197,AI$110-1970+72,AI$109)*VLOOKUP($W202-AI$110,kifut_faktor_noi,2,FALSE)),"")</f>
        <v>2.2477914242317314E-2</v>
      </c>
      <c r="AJ202" cm="1">
        <f t="array" ref="AJ202">IFERROR(IF($W202-AJ$110&lt;=90,AVERAGE(AJ97:AJ98)/AJ$6,INDEX($W$110:$AM$197,AJ$110-1970+72,AJ$109)*VLOOKUP($W202-AJ$110,kifut_faktor_noi,2,FALSE)),"")</f>
        <v>3.4519359587447618E-2</v>
      </c>
      <c r="AK202" cm="1">
        <f t="array" ref="AK202">IFERROR(IF($W202-AK$110&lt;=90,AVERAGE(AK97:AK98)/AK$6,INDEX($W$110:$AM$197,AK$110-1970+72,AK$109)*VLOOKUP($W202-AK$110,kifut_faktor_noi,2,FALSE)),"")</f>
        <v>5.1565792910368599E-2</v>
      </c>
      <c r="AL202" cm="1">
        <f t="array" ref="AL202">IFERROR(IF($W202-AL$110&lt;=90,AVERAGE(AL97:AL98)/AL$6,INDEX($W$110:$AM$197,AL$110-1970+72,AL$109)*VLOOKUP($W202-AL$110,kifut_faktor_noi,2,FALSE)),"")</f>
        <v>7.4716003160409383E-2</v>
      </c>
      <c r="AM202" cm="1">
        <f t="array" ref="AM202">IFERROR(IF($W202-AM$110&lt;=90,AVERAGE(AM97:AM98)/AM$6,INDEX($W$110:$AM$197,AM$110-1970+72,AM$109)*VLOOKUP($W202-AM$110,kifut_faktor_noi,2,FALSE)),"")</f>
        <v>0.10494130787875401</v>
      </c>
    </row>
    <row r="203" spans="1:39" x14ac:dyDescent="0.75">
      <c r="A203" t="s">
        <v>56</v>
      </c>
      <c r="B203" t="s">
        <v>51</v>
      </c>
      <c r="C203" s="1">
        <v>2082</v>
      </c>
      <c r="D203" t="str" cm="1">
        <f t="array" ref="D203">IFERROR(IF($C203-D$110&lt;=90,AVERAGE(D98:D99)/D$6,INDEX($C$110:$S$197,D$110-1970+72,D$109)*VLOOKUP($C203-D$110,kifut_faktor_ffi,2,FALSE)),"")</f>
        <v/>
      </c>
      <c r="E203" t="str" cm="1">
        <f t="array" ref="E203">IFERROR(IF($C203-E$110&lt;=90,AVERAGE(E98:E99)/E$6,INDEX($C$110:$S$197,E$110-1970+72,E$109)*VLOOKUP($C203-E$110,kifut_faktor_ffi,2,FALSE)),"")</f>
        <v/>
      </c>
      <c r="F203" t="str" cm="1">
        <f t="array" ref="F203">IFERROR(IF($C203-F$110&lt;=90,AVERAGE(F98:F99)/F$6,INDEX($C$110:$S$197,F$110-1970+72,F$109)*VLOOKUP($C203-F$110,kifut_faktor_ffi,2,FALSE)),"")</f>
        <v/>
      </c>
      <c r="G203" t="str" cm="1">
        <f t="array" ref="G203">IFERROR(IF($C203-G$110&lt;=90,AVERAGE(G98:G99)/G$6,INDEX($C$110:$S$197,G$110-1970+72,G$109)*VLOOKUP($C203-G$110,kifut_faktor_ffi,2,FALSE)),"")</f>
        <v/>
      </c>
      <c r="H203" t="str" cm="1">
        <f t="array" ref="H203">IFERROR(IF($C203-H$110&lt;=90,AVERAGE(H98:H99)/H$6,INDEX($C$110:$S$197,H$110-1970+72,H$109)*VLOOKUP($C203-H$110,kifut_faktor_ffi,2,FALSE)),"")</f>
        <v/>
      </c>
      <c r="I203" t="str" cm="1">
        <f t="array" ref="I203">IFERROR(IF($C203-I$110&lt;=90,AVERAGE(I98:I99)/I$6,INDEX($C$110:$S$197,I$110-1970+72,I$109)*VLOOKUP($C203-I$110,kifut_faktor_ffi,2,FALSE)),"")</f>
        <v/>
      </c>
      <c r="J203" t="str" cm="1">
        <f t="array" ref="J203">IFERROR(IF($C203-J$110&lt;=90,AVERAGE(J98:J99)/J$6,INDEX($C$110:$S$197,J$110-1970+72,J$109)*VLOOKUP($C203-J$110,kifut_faktor_ffi,2,FALSE)),"")</f>
        <v/>
      </c>
      <c r="K203" t="str" cm="1">
        <f t="array" ref="K203">IFERROR(IF($C203-K$110&lt;=90,AVERAGE(K98:K99)/K$6,INDEX($C$110:$S$197,K$110-1970+72,K$109)*VLOOKUP($C203-K$110,kifut_faktor_ffi,2,FALSE)),"")</f>
        <v/>
      </c>
      <c r="L203" t="str" cm="1">
        <f t="array" ref="L203">IFERROR(IF($C203-L$110&lt;=90,AVERAGE(L98:L99)/L$6,INDEX($C$110:$S$197,L$110-1970+72,L$109)*VLOOKUP($C203-L$110,kifut_faktor_ffi,2,FALSE)),"")</f>
        <v/>
      </c>
      <c r="M203" t="str" cm="1">
        <f t="array" ref="M203">IFERROR(IF($C203-M$110&lt;=90,AVERAGE(M98:M99)/M$6,INDEX($C$110:$S$197,M$110-1970+72,M$109)*VLOOKUP($C203-M$110,kifut_faktor_ffi,2,FALSE)),"")</f>
        <v/>
      </c>
      <c r="N203" t="str" cm="1">
        <f t="array" ref="N203">IFERROR(IF($C203-N$110&lt;=90,AVERAGE(N98:N99)/N$6,INDEX($C$110:$S$197,N$110-1970+72,N$109)*VLOOKUP($C203-N$110,kifut_faktor_ffi,2,FALSE)),"")</f>
        <v/>
      </c>
      <c r="O203" t="str" cm="1">
        <f t="array" ref="O203">IFERROR(IF($C203-O$110&lt;=90,AVERAGE(O98:O99)/O$6,INDEX($C$110:$S$197,O$110-1970+72,O$109)*VLOOKUP($C203-O$110,kifut_faktor_ffi,2,FALSE)),"")</f>
        <v/>
      </c>
      <c r="P203" cm="1">
        <f t="array" ref="P203">IFERROR(IF($C203-P$110&lt;=90,AVERAGE(P98:P99)/P$6,INDEX($C$110:$S$197,P$110-1970+72,P$109)*VLOOKUP($C203-P$110,kifut_faktor_ffi,2,FALSE)),"")</f>
        <v>1.3920052870677291E-2</v>
      </c>
      <c r="Q203" cm="1">
        <f t="array" ref="Q203">IFERROR(IF($C203-Q$110&lt;=90,AVERAGE(Q98:Q99)/Q$6,INDEX($C$110:$S$197,Q$110-1970+72,Q$109)*VLOOKUP($C203-Q$110,kifut_faktor_ffi,2,FALSE)),"")</f>
        <v>2.1062600741993179E-2</v>
      </c>
      <c r="R203" cm="1">
        <f t="array" ref="R203">IFERROR(IF($C203-R$110&lt;=90,AVERAGE(R98:R99)/R$6,INDEX($C$110:$S$197,R$110-1970+72,R$109)*VLOOKUP($C203-R$110,kifut_faktor_ffi,2,FALSE)),"")</f>
        <v>3.1369831211633156E-2</v>
      </c>
      <c r="S203" cm="1">
        <f t="array" ref="S203">IFERROR(IF($C203-S$110&lt;=90,AVERAGE(S98:S99)/S$6,INDEX($C$110:$S$197,S$110-1970+72,S$109)*VLOOKUP($C203-S$110,kifut_faktor_ffi,2,FALSE)),"")</f>
        <v>4.5536996006980801E-2</v>
      </c>
      <c r="U203" t="s">
        <v>56</v>
      </c>
      <c r="V203" t="s">
        <v>52</v>
      </c>
      <c r="W203" s="1">
        <v>2082</v>
      </c>
      <c r="X203" t="str" cm="1">
        <f t="array" ref="X203">IFERROR(IF($W203-X$110&lt;=90,AVERAGE(X98:X99)/X$6,INDEX($W$110:$AM$197,X$110-1970+72,X$109)*VLOOKUP($W203-X$110,kifut_faktor_noi,2,FALSE)),"")</f>
        <v/>
      </c>
      <c r="Y203" t="str" cm="1">
        <f t="array" ref="Y203">IFERROR(IF($W203-Y$110&lt;=90,AVERAGE(Y98:Y99)/Y$6,INDEX($W$110:$AM$197,Y$110-1970+72,Y$109)*VLOOKUP($W203-Y$110,kifut_faktor_noi,2,FALSE)),"")</f>
        <v/>
      </c>
      <c r="Z203" t="str" cm="1">
        <f t="array" ref="Z203">IFERROR(IF($W203-Z$110&lt;=90,AVERAGE(Z98:Z99)/Z$6,INDEX($W$110:$AM$197,Z$110-1970+72,Z$109)*VLOOKUP($W203-Z$110,kifut_faktor_noi,2,FALSE)),"")</f>
        <v/>
      </c>
      <c r="AA203" t="str" cm="1">
        <f t="array" ref="AA203">IFERROR(IF($W203-AA$110&lt;=90,AVERAGE(AA98:AA99)/AA$6,INDEX($W$110:$AM$197,AA$110-1970+72,AA$109)*VLOOKUP($W203-AA$110,kifut_faktor_noi,2,FALSE)),"")</f>
        <v/>
      </c>
      <c r="AB203" t="str" cm="1">
        <f t="array" ref="AB203">IFERROR(IF($W203-AB$110&lt;=90,AVERAGE(AB98:AB99)/AB$6,INDEX($W$110:$AM$197,AB$110-1970+72,AB$109)*VLOOKUP($W203-AB$110,kifut_faktor_noi,2,FALSE)),"")</f>
        <v/>
      </c>
      <c r="AC203" t="str" cm="1">
        <f t="array" ref="AC203">IFERROR(IF($W203-AC$110&lt;=90,AVERAGE(AC98:AC99)/AC$6,INDEX($W$110:$AM$197,AC$110-1970+72,AC$109)*VLOOKUP($W203-AC$110,kifut_faktor_noi,2,FALSE)),"")</f>
        <v/>
      </c>
      <c r="AD203" t="str" cm="1">
        <f t="array" ref="AD203">IFERROR(IF($W203-AD$110&lt;=90,AVERAGE(AD98:AD99)/AD$6,INDEX($W$110:$AM$197,AD$110-1970+72,AD$109)*VLOOKUP($W203-AD$110,kifut_faktor_noi,2,FALSE)),"")</f>
        <v/>
      </c>
      <c r="AE203" t="str" cm="1">
        <f t="array" ref="AE203">IFERROR(IF($W203-AE$110&lt;=90,AVERAGE(AE98:AE99)/AE$6,INDEX($W$110:$AM$197,AE$110-1970+72,AE$109)*VLOOKUP($W203-AE$110,kifut_faktor_noi,2,FALSE)),"")</f>
        <v/>
      </c>
      <c r="AF203" t="str" cm="1">
        <f t="array" ref="AF203">IFERROR(IF($W203-AF$110&lt;=90,AVERAGE(AF98:AF99)/AF$6,INDEX($W$110:$AM$197,AF$110-1970+72,AF$109)*VLOOKUP($W203-AF$110,kifut_faktor_noi,2,FALSE)),"")</f>
        <v/>
      </c>
      <c r="AG203" t="str" cm="1">
        <f t="array" ref="AG203">IFERROR(IF($W203-AG$110&lt;=90,AVERAGE(AG98:AG99)/AG$6,INDEX($W$110:$AM$197,AG$110-1970+72,AG$109)*VLOOKUP($W203-AG$110,kifut_faktor_noi,2,FALSE)),"")</f>
        <v/>
      </c>
      <c r="AH203" t="str" cm="1">
        <f t="array" ref="AH203">IFERROR(IF($W203-AH$110&lt;=90,AVERAGE(AH98:AH99)/AH$6,INDEX($W$110:$AM$197,AH$110-1970+72,AH$109)*VLOOKUP($W203-AH$110,kifut_faktor_noi,2,FALSE)),"")</f>
        <v/>
      </c>
      <c r="AI203" t="str" cm="1">
        <f t="array" ref="AI203">IFERROR(IF($W203-AI$110&lt;=90,AVERAGE(AI98:AI99)/AI$6,INDEX($W$110:$AM$197,AI$110-1970+72,AI$109)*VLOOKUP($W203-AI$110,kifut_faktor_noi,2,FALSE)),"")</f>
        <v/>
      </c>
      <c r="AJ203" cm="1">
        <f t="array" ref="AJ203">IFERROR(IF($W203-AJ$110&lt;=90,AVERAGE(AJ98:AJ99)/AJ$6,INDEX($W$110:$AM$197,AJ$110-1970+72,AJ$109)*VLOOKUP($W203-AJ$110,kifut_faktor_noi,2,FALSE)),"")</f>
        <v>2.2716430926279941E-2</v>
      </c>
      <c r="AK203" cm="1">
        <f t="array" ref="AK203">IFERROR(IF($W203-AK$110&lt;=90,AVERAGE(AK98:AK99)/AK$6,INDEX($W$110:$AM$197,AK$110-1970+72,AK$109)*VLOOKUP($W203-AK$110,kifut_faktor_noi,2,FALSE)),"")</f>
        <v>3.4961510207407606E-2</v>
      </c>
      <c r="AL203" cm="1">
        <f t="array" ref="AL203">IFERROR(IF($W203-AL$110&lt;=90,AVERAGE(AL98:AL99)/AL$6,INDEX($W$110:$AM$197,AL$110-1970+72,AL$109)*VLOOKUP($W203-AL$110,kifut_faktor_noi,2,FALSE)),"")</f>
        <v>5.2192775294771468E-2</v>
      </c>
      <c r="AM203" cm="1">
        <f t="array" ref="AM203">IFERROR(IF($W203-AM$110&lt;=90,AVERAGE(AM98:AM99)/AM$6,INDEX($W$110:$AM$197,AM$110-1970+72,AM$109)*VLOOKUP($W203-AM$110,kifut_faktor_noi,2,FALSE)),"")</f>
        <v>7.5398588978289605E-2</v>
      </c>
    </row>
    <row r="204" spans="1:39" x14ac:dyDescent="0.75">
      <c r="A204" t="s">
        <v>56</v>
      </c>
      <c r="B204" t="s">
        <v>51</v>
      </c>
      <c r="C204" s="1">
        <v>2083</v>
      </c>
      <c r="D204" t="str" cm="1">
        <f t="array" ref="D204">IFERROR(IF($C204-D$110&lt;=90,AVERAGE(D99:D100)/D$6,INDEX($C$110:$S$197,D$110-1970+72,D$109)*VLOOKUP($C204-D$110,kifut_faktor_ffi,2,FALSE)),"")</f>
        <v/>
      </c>
      <c r="E204" t="str" cm="1">
        <f t="array" ref="E204">IFERROR(IF($C204-E$110&lt;=90,AVERAGE(E99:E100)/E$6,INDEX($C$110:$S$197,E$110-1970+72,E$109)*VLOOKUP($C204-E$110,kifut_faktor_ffi,2,FALSE)),"")</f>
        <v/>
      </c>
      <c r="F204" t="str" cm="1">
        <f t="array" ref="F204">IFERROR(IF($C204-F$110&lt;=90,AVERAGE(F99:F100)/F$6,INDEX($C$110:$S$197,F$110-1970+72,F$109)*VLOOKUP($C204-F$110,kifut_faktor_ffi,2,FALSE)),"")</f>
        <v/>
      </c>
      <c r="G204" t="str" cm="1">
        <f t="array" ref="G204">IFERROR(IF($C204-G$110&lt;=90,AVERAGE(G99:G100)/G$6,INDEX($C$110:$S$197,G$110-1970+72,G$109)*VLOOKUP($C204-G$110,kifut_faktor_ffi,2,FALSE)),"")</f>
        <v/>
      </c>
      <c r="H204" t="str" cm="1">
        <f t="array" ref="H204">IFERROR(IF($C204-H$110&lt;=90,AVERAGE(H99:H100)/H$6,INDEX($C$110:$S$197,H$110-1970+72,H$109)*VLOOKUP($C204-H$110,kifut_faktor_ffi,2,FALSE)),"")</f>
        <v/>
      </c>
      <c r="I204" t="str" cm="1">
        <f t="array" ref="I204">IFERROR(IF($C204-I$110&lt;=90,AVERAGE(I99:I100)/I$6,INDEX($C$110:$S$197,I$110-1970+72,I$109)*VLOOKUP($C204-I$110,kifut_faktor_ffi,2,FALSE)),"")</f>
        <v/>
      </c>
      <c r="J204" t="str" cm="1">
        <f t="array" ref="J204">IFERROR(IF($C204-J$110&lt;=90,AVERAGE(J99:J100)/J$6,INDEX($C$110:$S$197,J$110-1970+72,J$109)*VLOOKUP($C204-J$110,kifut_faktor_ffi,2,FALSE)),"")</f>
        <v/>
      </c>
      <c r="K204" t="str" cm="1">
        <f t="array" ref="K204">IFERROR(IF($C204-K$110&lt;=90,AVERAGE(K99:K100)/K$6,INDEX($C$110:$S$197,K$110-1970+72,K$109)*VLOOKUP($C204-K$110,kifut_faktor_ffi,2,FALSE)),"")</f>
        <v/>
      </c>
      <c r="L204" t="str" cm="1">
        <f t="array" ref="L204">IFERROR(IF($C204-L$110&lt;=90,AVERAGE(L99:L100)/L$6,INDEX($C$110:$S$197,L$110-1970+72,L$109)*VLOOKUP($C204-L$110,kifut_faktor_ffi,2,FALSE)),"")</f>
        <v/>
      </c>
      <c r="M204" t="str" cm="1">
        <f t="array" ref="M204">IFERROR(IF($C204-M$110&lt;=90,AVERAGE(M99:M100)/M$6,INDEX($C$110:$S$197,M$110-1970+72,M$109)*VLOOKUP($C204-M$110,kifut_faktor_ffi,2,FALSE)),"")</f>
        <v/>
      </c>
      <c r="N204" t="str" cm="1">
        <f t="array" ref="N204">IFERROR(IF($C204-N$110&lt;=90,AVERAGE(N99:N100)/N$6,INDEX($C$110:$S$197,N$110-1970+72,N$109)*VLOOKUP($C204-N$110,kifut_faktor_ffi,2,FALSE)),"")</f>
        <v/>
      </c>
      <c r="O204" t="str" cm="1">
        <f t="array" ref="O204">IFERROR(IF($C204-O$110&lt;=90,AVERAGE(O99:O100)/O$6,INDEX($C$110:$S$197,O$110-1970+72,O$109)*VLOOKUP($C204-O$110,kifut_faktor_ffi,2,FALSE)),"")</f>
        <v/>
      </c>
      <c r="P204" t="str" cm="1">
        <f t="array" ref="P204">IFERROR(IF($C204-P$110&lt;=90,AVERAGE(P99:P100)/P$6,INDEX($C$110:$S$197,P$110-1970+72,P$109)*VLOOKUP($C204-P$110,kifut_faktor_ffi,2,FALSE)),"")</f>
        <v/>
      </c>
      <c r="Q204" cm="1">
        <f t="array" ref="Q204">IFERROR(IF($C204-Q$110&lt;=90,AVERAGE(Q99:Q100)/Q$6,INDEX($C$110:$S$197,Q$110-1970+72,Q$109)*VLOOKUP($C204-Q$110,kifut_faktor_ffi,2,FALSE)),"")</f>
        <v>1.4118886211665758E-2</v>
      </c>
      <c r="R204" cm="1">
        <f t="array" ref="R204">IFERROR(IF($C204-R$110&lt;=90,AVERAGE(R99:R100)/R$6,INDEX($C$110:$S$197,R$110-1970+72,R$109)*VLOOKUP($C204-R$110,kifut_faktor_ffi,2,FALSE)),"")</f>
        <v>2.1490499173841535E-2</v>
      </c>
      <c r="S204" cm="1">
        <f t="array" ref="S204">IFERROR(IF($C204-S$110&lt;=90,AVERAGE(S99:S100)/S$6,INDEX($C$110:$S$197,S$110-1970+72,S$109)*VLOOKUP($C204-S$110,kifut_faktor_ffi,2,FALSE)),"")</f>
        <v>3.1948050895742694E-2</v>
      </c>
      <c r="U204" t="s">
        <v>56</v>
      </c>
      <c r="V204" t="s">
        <v>52</v>
      </c>
      <c r="W204" s="1">
        <v>2083</v>
      </c>
      <c r="X204" t="str" cm="1">
        <f t="array" ref="X204">IFERROR(IF($W204-X$110&lt;=90,AVERAGE(X99:X100)/X$6,INDEX($W$110:$AM$197,X$110-1970+72,X$109)*VLOOKUP($W204-X$110,kifut_faktor_noi,2,FALSE)),"")</f>
        <v/>
      </c>
      <c r="Y204" t="str" cm="1">
        <f t="array" ref="Y204">IFERROR(IF($W204-Y$110&lt;=90,AVERAGE(Y99:Y100)/Y$6,INDEX($W$110:$AM$197,Y$110-1970+72,Y$109)*VLOOKUP($W204-Y$110,kifut_faktor_noi,2,FALSE)),"")</f>
        <v/>
      </c>
      <c r="Z204" t="str" cm="1">
        <f t="array" ref="Z204">IFERROR(IF($W204-Z$110&lt;=90,AVERAGE(Z99:Z100)/Z$6,INDEX($W$110:$AM$197,Z$110-1970+72,Z$109)*VLOOKUP($W204-Z$110,kifut_faktor_noi,2,FALSE)),"")</f>
        <v/>
      </c>
      <c r="AA204" t="str" cm="1">
        <f t="array" ref="AA204">IFERROR(IF($W204-AA$110&lt;=90,AVERAGE(AA99:AA100)/AA$6,INDEX($W$110:$AM$197,AA$110-1970+72,AA$109)*VLOOKUP($W204-AA$110,kifut_faktor_noi,2,FALSE)),"")</f>
        <v/>
      </c>
      <c r="AB204" t="str" cm="1">
        <f t="array" ref="AB204">IFERROR(IF($W204-AB$110&lt;=90,AVERAGE(AB99:AB100)/AB$6,INDEX($W$110:$AM$197,AB$110-1970+72,AB$109)*VLOOKUP($W204-AB$110,kifut_faktor_noi,2,FALSE)),"")</f>
        <v/>
      </c>
      <c r="AC204" t="str" cm="1">
        <f t="array" ref="AC204">IFERROR(IF($W204-AC$110&lt;=90,AVERAGE(AC99:AC100)/AC$6,INDEX($W$110:$AM$197,AC$110-1970+72,AC$109)*VLOOKUP($W204-AC$110,kifut_faktor_noi,2,FALSE)),"")</f>
        <v/>
      </c>
      <c r="AD204" t="str" cm="1">
        <f t="array" ref="AD204">IFERROR(IF($W204-AD$110&lt;=90,AVERAGE(AD99:AD100)/AD$6,INDEX($W$110:$AM$197,AD$110-1970+72,AD$109)*VLOOKUP($W204-AD$110,kifut_faktor_noi,2,FALSE)),"")</f>
        <v/>
      </c>
      <c r="AE204" t="str" cm="1">
        <f t="array" ref="AE204">IFERROR(IF($W204-AE$110&lt;=90,AVERAGE(AE99:AE100)/AE$6,INDEX($W$110:$AM$197,AE$110-1970+72,AE$109)*VLOOKUP($W204-AE$110,kifut_faktor_noi,2,FALSE)),"")</f>
        <v/>
      </c>
      <c r="AF204" t="str" cm="1">
        <f t="array" ref="AF204">IFERROR(IF($W204-AF$110&lt;=90,AVERAGE(AF99:AF100)/AF$6,INDEX($W$110:$AM$197,AF$110-1970+72,AF$109)*VLOOKUP($W204-AF$110,kifut_faktor_noi,2,FALSE)),"")</f>
        <v/>
      </c>
      <c r="AG204" t="str" cm="1">
        <f t="array" ref="AG204">IFERROR(IF($W204-AG$110&lt;=90,AVERAGE(AG99:AG100)/AG$6,INDEX($W$110:$AM$197,AG$110-1970+72,AG$109)*VLOOKUP($W204-AG$110,kifut_faktor_noi,2,FALSE)),"")</f>
        <v/>
      </c>
      <c r="AH204" t="str" cm="1">
        <f t="array" ref="AH204">IFERROR(IF($W204-AH$110&lt;=90,AVERAGE(AH99:AH100)/AH$6,INDEX($W$110:$AM$197,AH$110-1970+72,AH$109)*VLOOKUP($W204-AH$110,kifut_faktor_noi,2,FALSE)),"")</f>
        <v/>
      </c>
      <c r="AI204" t="str" cm="1">
        <f t="array" ref="AI204">IFERROR(IF($W204-AI$110&lt;=90,AVERAGE(AI99:AI100)/AI$6,INDEX($W$110:$AM$197,AI$110-1970+72,AI$109)*VLOOKUP($W204-AI$110,kifut_faktor_noi,2,FALSE)),"")</f>
        <v/>
      </c>
      <c r="AJ204" t="str" cm="1">
        <f t="array" ref="AJ204">IFERROR(IF($W204-AJ$110&lt;=90,AVERAGE(AJ99:AJ100)/AJ$6,INDEX($W$110:$AM$197,AJ$110-1970+72,AJ$109)*VLOOKUP($W204-AJ$110,kifut_faktor_noi,2,FALSE)),"")</f>
        <v/>
      </c>
      <c r="AK204" cm="1">
        <f t="array" ref="AK204">IFERROR(IF($W204-AK$110&lt;=90,AVERAGE(AK99:AK100)/AK$6,INDEX($W$110:$AM$197,AK$110-1970+72,AK$109)*VLOOKUP($W204-AK$110,kifut_faktor_noi,2,FALSE)),"")</f>
        <v>2.300740051949874E-2</v>
      </c>
      <c r="AL204" cm="1">
        <f t="array" ref="AL204">IFERROR(IF($W204-AL$110&lt;=90,AVERAGE(AL99:AL100)/AL$6,INDEX($W$110:$AM$197,AL$110-1970+72,AL$109)*VLOOKUP($W204-AL$110,kifut_faktor_noi,2,FALSE)),"")</f>
        <v>3.5386603079930044E-2</v>
      </c>
      <c r="AM204" cm="1">
        <f t="array" ref="AM204">IFERROR(IF($W204-AM$110&lt;=90,AVERAGE(AM99:AM100)/AM$6,INDEX($W$110:$AM$197,AM$110-1970+72,AM$109)*VLOOKUP($W204-AM$110,kifut_faktor_noi,2,FALSE)),"")</f>
        <v>5.2669594807393603E-2</v>
      </c>
    </row>
    <row r="205" spans="1:39" x14ac:dyDescent="0.75">
      <c r="A205" t="s">
        <v>56</v>
      </c>
      <c r="B205" t="s">
        <v>51</v>
      </c>
      <c r="C205" s="1">
        <v>2084</v>
      </c>
      <c r="D205" t="str" cm="1">
        <f t="array" ref="D205">IFERROR(IF($C205-D$110&lt;=90,AVERAGE(D100:D101)/D$6,INDEX($C$110:$S$197,D$110-1970+72,D$109)*VLOOKUP($C205-D$110,kifut_faktor_ffi,2,FALSE)),"")</f>
        <v/>
      </c>
      <c r="E205" t="str" cm="1">
        <f t="array" ref="E205">IFERROR(IF($C205-E$110&lt;=90,AVERAGE(E100:E101)/E$6,INDEX($C$110:$S$197,E$110-1970+72,E$109)*VLOOKUP($C205-E$110,kifut_faktor_ffi,2,FALSE)),"")</f>
        <v/>
      </c>
      <c r="F205" t="str" cm="1">
        <f t="array" ref="F205">IFERROR(IF($C205-F$110&lt;=90,AVERAGE(F100:F101)/F$6,INDEX($C$110:$S$197,F$110-1970+72,F$109)*VLOOKUP($C205-F$110,kifut_faktor_ffi,2,FALSE)),"")</f>
        <v/>
      </c>
      <c r="G205" t="str" cm="1">
        <f t="array" ref="G205">IFERROR(IF($C205-G$110&lt;=90,AVERAGE(G100:G101)/G$6,INDEX($C$110:$S$197,G$110-1970+72,G$109)*VLOOKUP($C205-G$110,kifut_faktor_ffi,2,FALSE)),"")</f>
        <v/>
      </c>
      <c r="H205" t="str" cm="1">
        <f t="array" ref="H205">IFERROR(IF($C205-H$110&lt;=90,AVERAGE(H100:H101)/H$6,INDEX($C$110:$S$197,H$110-1970+72,H$109)*VLOOKUP($C205-H$110,kifut_faktor_ffi,2,FALSE)),"")</f>
        <v/>
      </c>
      <c r="I205" t="str" cm="1">
        <f t="array" ref="I205">IFERROR(IF($C205-I$110&lt;=90,AVERAGE(I100:I101)/I$6,INDEX($C$110:$S$197,I$110-1970+72,I$109)*VLOOKUP($C205-I$110,kifut_faktor_ffi,2,FALSE)),"")</f>
        <v/>
      </c>
      <c r="J205" t="str" cm="1">
        <f t="array" ref="J205">IFERROR(IF($C205-J$110&lt;=90,AVERAGE(J100:J101)/J$6,INDEX($C$110:$S$197,J$110-1970+72,J$109)*VLOOKUP($C205-J$110,kifut_faktor_ffi,2,FALSE)),"")</f>
        <v/>
      </c>
      <c r="K205" t="str" cm="1">
        <f t="array" ref="K205">IFERROR(IF($C205-K$110&lt;=90,AVERAGE(K100:K101)/K$6,INDEX($C$110:$S$197,K$110-1970+72,K$109)*VLOOKUP($C205-K$110,kifut_faktor_ffi,2,FALSE)),"")</f>
        <v/>
      </c>
      <c r="L205" t="str" cm="1">
        <f t="array" ref="L205">IFERROR(IF($C205-L$110&lt;=90,AVERAGE(L100:L101)/L$6,INDEX($C$110:$S$197,L$110-1970+72,L$109)*VLOOKUP($C205-L$110,kifut_faktor_ffi,2,FALSE)),"")</f>
        <v/>
      </c>
      <c r="M205" t="str" cm="1">
        <f t="array" ref="M205">IFERROR(IF($C205-M$110&lt;=90,AVERAGE(M100:M101)/M$6,INDEX($C$110:$S$197,M$110-1970+72,M$109)*VLOOKUP($C205-M$110,kifut_faktor_ffi,2,FALSE)),"")</f>
        <v/>
      </c>
      <c r="N205" t="str" cm="1">
        <f t="array" ref="N205">IFERROR(IF($C205-N$110&lt;=90,AVERAGE(N100:N101)/N$6,INDEX($C$110:$S$197,N$110-1970+72,N$109)*VLOOKUP($C205-N$110,kifut_faktor_ffi,2,FALSE)),"")</f>
        <v/>
      </c>
      <c r="O205" t="str" cm="1">
        <f t="array" ref="O205">IFERROR(IF($C205-O$110&lt;=90,AVERAGE(O100:O101)/O$6,INDEX($C$110:$S$197,O$110-1970+72,O$109)*VLOOKUP($C205-O$110,kifut_faktor_ffi,2,FALSE)),"")</f>
        <v/>
      </c>
      <c r="P205" t="str" cm="1">
        <f t="array" ref="P205">IFERROR(IF($C205-P$110&lt;=90,AVERAGE(P100:P101)/P$6,INDEX($C$110:$S$197,P$110-1970+72,P$109)*VLOOKUP($C205-P$110,kifut_faktor_ffi,2,FALSE)),"")</f>
        <v/>
      </c>
      <c r="Q205" t="str" cm="1">
        <f t="array" ref="Q205">IFERROR(IF($C205-Q$110&lt;=90,AVERAGE(Q100:Q101)/Q$6,INDEX($C$110:$S$197,Q$110-1970+72,Q$109)*VLOOKUP($C205-Q$110,kifut_faktor_ffi,2,FALSE)),"")</f>
        <v/>
      </c>
      <c r="R205" cm="1">
        <f t="array" ref="R205">IFERROR(IF($C205-R$110&lt;=90,AVERAGE(R100:R101)/R$6,INDEX($C$110:$S$197,R$110-1970+72,R$109)*VLOOKUP($C205-R$110,kifut_faktor_ffi,2,FALSE)),"")</f>
        <v>1.4405719226421251E-2</v>
      </c>
      <c r="S205" cm="1">
        <f t="array" ref="S205">IFERROR(IF($C205-S$110&lt;=90,AVERAGE(S100:S101)/S$6,INDEX($C$110:$S$197,S$110-1970+72,S$109)*VLOOKUP($C205-S$110,kifut_faktor_ffi,2,FALSE)),"")</f>
        <v>2.1886619559693239E-2</v>
      </c>
      <c r="U205" t="s">
        <v>56</v>
      </c>
      <c r="V205" t="s">
        <v>52</v>
      </c>
      <c r="W205" s="1">
        <v>2084</v>
      </c>
      <c r="X205" t="str" cm="1">
        <f t="array" ref="X205">IFERROR(IF($W205-X$110&lt;=90,AVERAGE(X100:X101)/X$6,INDEX($W$110:$AM$197,X$110-1970+72,X$109)*VLOOKUP($W205-X$110,kifut_faktor_noi,2,FALSE)),"")</f>
        <v/>
      </c>
      <c r="Y205" t="str" cm="1">
        <f t="array" ref="Y205">IFERROR(IF($W205-Y$110&lt;=90,AVERAGE(Y100:Y101)/Y$6,INDEX($W$110:$AM$197,Y$110-1970+72,Y$109)*VLOOKUP($W205-Y$110,kifut_faktor_noi,2,FALSE)),"")</f>
        <v/>
      </c>
      <c r="Z205" t="str" cm="1">
        <f t="array" ref="Z205">IFERROR(IF($W205-Z$110&lt;=90,AVERAGE(Z100:Z101)/Z$6,INDEX($W$110:$AM$197,Z$110-1970+72,Z$109)*VLOOKUP($W205-Z$110,kifut_faktor_noi,2,FALSE)),"")</f>
        <v/>
      </c>
      <c r="AA205" t="str" cm="1">
        <f t="array" ref="AA205">IFERROR(IF($W205-AA$110&lt;=90,AVERAGE(AA100:AA101)/AA$6,INDEX($W$110:$AM$197,AA$110-1970+72,AA$109)*VLOOKUP($W205-AA$110,kifut_faktor_noi,2,FALSE)),"")</f>
        <v/>
      </c>
      <c r="AB205" t="str" cm="1">
        <f t="array" ref="AB205">IFERROR(IF($W205-AB$110&lt;=90,AVERAGE(AB100:AB101)/AB$6,INDEX($W$110:$AM$197,AB$110-1970+72,AB$109)*VLOOKUP($W205-AB$110,kifut_faktor_noi,2,FALSE)),"")</f>
        <v/>
      </c>
      <c r="AC205" t="str" cm="1">
        <f t="array" ref="AC205">IFERROR(IF($W205-AC$110&lt;=90,AVERAGE(AC100:AC101)/AC$6,INDEX($W$110:$AM$197,AC$110-1970+72,AC$109)*VLOOKUP($W205-AC$110,kifut_faktor_noi,2,FALSE)),"")</f>
        <v/>
      </c>
      <c r="AD205" t="str" cm="1">
        <f t="array" ref="AD205">IFERROR(IF($W205-AD$110&lt;=90,AVERAGE(AD100:AD101)/AD$6,INDEX($W$110:$AM$197,AD$110-1970+72,AD$109)*VLOOKUP($W205-AD$110,kifut_faktor_noi,2,FALSE)),"")</f>
        <v/>
      </c>
      <c r="AE205" t="str" cm="1">
        <f t="array" ref="AE205">IFERROR(IF($W205-AE$110&lt;=90,AVERAGE(AE100:AE101)/AE$6,INDEX($W$110:$AM$197,AE$110-1970+72,AE$109)*VLOOKUP($W205-AE$110,kifut_faktor_noi,2,FALSE)),"")</f>
        <v/>
      </c>
      <c r="AF205" t="str" cm="1">
        <f t="array" ref="AF205">IFERROR(IF($W205-AF$110&lt;=90,AVERAGE(AF100:AF101)/AF$6,INDEX($W$110:$AM$197,AF$110-1970+72,AF$109)*VLOOKUP($W205-AF$110,kifut_faktor_noi,2,FALSE)),"")</f>
        <v/>
      </c>
      <c r="AG205" t="str" cm="1">
        <f t="array" ref="AG205">IFERROR(IF($W205-AG$110&lt;=90,AVERAGE(AG100:AG101)/AG$6,INDEX($W$110:$AM$197,AG$110-1970+72,AG$109)*VLOOKUP($W205-AG$110,kifut_faktor_noi,2,FALSE)),"")</f>
        <v/>
      </c>
      <c r="AH205" t="str" cm="1">
        <f t="array" ref="AH205">IFERROR(IF($W205-AH$110&lt;=90,AVERAGE(AH100:AH101)/AH$6,INDEX($W$110:$AM$197,AH$110-1970+72,AH$109)*VLOOKUP($W205-AH$110,kifut_faktor_noi,2,FALSE)),"")</f>
        <v/>
      </c>
      <c r="AI205" t="str" cm="1">
        <f t="array" ref="AI205">IFERROR(IF($W205-AI$110&lt;=90,AVERAGE(AI100:AI101)/AI$6,INDEX($W$110:$AM$197,AI$110-1970+72,AI$109)*VLOOKUP($W205-AI$110,kifut_faktor_noi,2,FALSE)),"")</f>
        <v/>
      </c>
      <c r="AJ205" t="str" cm="1">
        <f t="array" ref="AJ205">IFERROR(IF($W205-AJ$110&lt;=90,AVERAGE(AJ100:AJ101)/AJ$6,INDEX($W$110:$AM$197,AJ$110-1970+72,AJ$109)*VLOOKUP($W205-AJ$110,kifut_faktor_noi,2,FALSE)),"")</f>
        <v/>
      </c>
      <c r="AK205" t="str" cm="1">
        <f t="array" ref="AK205">IFERROR(IF($W205-AK$110&lt;=90,AVERAGE(AK100:AK101)/AK$6,INDEX($W$110:$AM$197,AK$110-1970+72,AK$109)*VLOOKUP($W205-AK$110,kifut_faktor_noi,2,FALSE)),"")</f>
        <v/>
      </c>
      <c r="AL205" cm="1">
        <f t="array" ref="AL205">IFERROR(IF($W205-AL$110&lt;=90,AVERAGE(AL100:AL101)/AL$6,INDEX($W$110:$AM$197,AL$110-1970+72,AL$109)*VLOOKUP($W205-AL$110,kifut_faktor_noi,2,FALSE)),"")</f>
        <v>2.3287144784494354E-2</v>
      </c>
      <c r="AM205" cm="1">
        <f t="array" ref="AM205">IFERROR(IF($W205-AM$110&lt;=90,AVERAGE(AM100:AM101)/AM$6,INDEX($W$110:$AM$197,AM$110-1970+72,AM$109)*VLOOKUP($W205-AM$110,kifut_faktor_noi,2,FALSE)),"")</f>
        <v>3.570988580897886E-2</v>
      </c>
    </row>
    <row r="206" spans="1:39" x14ac:dyDescent="0.75">
      <c r="A206" t="s">
        <v>56</v>
      </c>
      <c r="B206" t="s">
        <v>51</v>
      </c>
      <c r="C206" s="1">
        <v>2085</v>
      </c>
      <c r="D206" t="str" cm="1">
        <f t="array" ref="D206">IFERROR(IF($C206-D$110&lt;=90,AVERAGE(D101:D102)/D$6,INDEX($C$110:$S$197,D$110-1970+72,D$109)*VLOOKUP($C206-D$110,kifut_faktor_ffi,2,FALSE)),"")</f>
        <v/>
      </c>
      <c r="E206" t="str" cm="1">
        <f t="array" ref="E206">IFERROR(IF($C206-E$110&lt;=90,AVERAGE(E101:E102)/E$6,INDEX($C$110:$S$197,E$110-1970+72,E$109)*VLOOKUP($C206-E$110,kifut_faktor_ffi,2,FALSE)),"")</f>
        <v/>
      </c>
      <c r="F206" t="str" cm="1">
        <f t="array" ref="F206">IFERROR(IF($C206-F$110&lt;=90,AVERAGE(F101:F102)/F$6,INDEX($C$110:$S$197,F$110-1970+72,F$109)*VLOOKUP($C206-F$110,kifut_faktor_ffi,2,FALSE)),"")</f>
        <v/>
      </c>
      <c r="G206" t="str" cm="1">
        <f t="array" ref="G206">IFERROR(IF($C206-G$110&lt;=90,AVERAGE(G101:G102)/G$6,INDEX($C$110:$S$197,G$110-1970+72,G$109)*VLOOKUP($C206-G$110,kifut_faktor_ffi,2,FALSE)),"")</f>
        <v/>
      </c>
      <c r="H206" t="str" cm="1">
        <f t="array" ref="H206">IFERROR(IF($C206-H$110&lt;=90,AVERAGE(H101:H102)/H$6,INDEX($C$110:$S$197,H$110-1970+72,H$109)*VLOOKUP($C206-H$110,kifut_faktor_ffi,2,FALSE)),"")</f>
        <v/>
      </c>
      <c r="I206" t="str" cm="1">
        <f t="array" ref="I206">IFERROR(IF($C206-I$110&lt;=90,AVERAGE(I101:I102)/I$6,INDEX($C$110:$S$197,I$110-1970+72,I$109)*VLOOKUP($C206-I$110,kifut_faktor_ffi,2,FALSE)),"")</f>
        <v/>
      </c>
      <c r="J206" t="str" cm="1">
        <f t="array" ref="J206">IFERROR(IF($C206-J$110&lt;=90,AVERAGE(J101:J102)/J$6,INDEX($C$110:$S$197,J$110-1970+72,J$109)*VLOOKUP($C206-J$110,kifut_faktor_ffi,2,FALSE)),"")</f>
        <v/>
      </c>
      <c r="K206" t="str" cm="1">
        <f t="array" ref="K206">IFERROR(IF($C206-K$110&lt;=90,AVERAGE(K101:K102)/K$6,INDEX($C$110:$S$197,K$110-1970+72,K$109)*VLOOKUP($C206-K$110,kifut_faktor_ffi,2,FALSE)),"")</f>
        <v/>
      </c>
      <c r="L206" t="str" cm="1">
        <f t="array" ref="L206">IFERROR(IF($C206-L$110&lt;=90,AVERAGE(L101:L102)/L$6,INDEX($C$110:$S$197,L$110-1970+72,L$109)*VLOOKUP($C206-L$110,kifut_faktor_ffi,2,FALSE)),"")</f>
        <v/>
      </c>
      <c r="M206" t="str" cm="1">
        <f t="array" ref="M206">IFERROR(IF($C206-M$110&lt;=90,AVERAGE(M101:M102)/M$6,INDEX($C$110:$S$197,M$110-1970+72,M$109)*VLOOKUP($C206-M$110,kifut_faktor_ffi,2,FALSE)),"")</f>
        <v/>
      </c>
      <c r="N206" t="str" cm="1">
        <f t="array" ref="N206">IFERROR(IF($C206-N$110&lt;=90,AVERAGE(N101:N102)/N$6,INDEX($C$110:$S$197,N$110-1970+72,N$109)*VLOOKUP($C206-N$110,kifut_faktor_ffi,2,FALSE)),"")</f>
        <v/>
      </c>
      <c r="O206" t="str" cm="1">
        <f t="array" ref="O206">IFERROR(IF($C206-O$110&lt;=90,AVERAGE(O101:O102)/O$6,INDEX($C$110:$S$197,O$110-1970+72,O$109)*VLOOKUP($C206-O$110,kifut_faktor_ffi,2,FALSE)),"")</f>
        <v/>
      </c>
      <c r="P206" t="str" cm="1">
        <f t="array" ref="P206">IFERROR(IF($C206-P$110&lt;=90,AVERAGE(P101:P102)/P$6,INDEX($C$110:$S$197,P$110-1970+72,P$109)*VLOOKUP($C206-P$110,kifut_faktor_ffi,2,FALSE)),"")</f>
        <v/>
      </c>
      <c r="Q206" t="str" cm="1">
        <f t="array" ref="Q206">IFERROR(IF($C206-Q$110&lt;=90,AVERAGE(Q101:Q102)/Q$6,INDEX($C$110:$S$197,Q$110-1970+72,Q$109)*VLOOKUP($C206-Q$110,kifut_faktor_ffi,2,FALSE)),"")</f>
        <v/>
      </c>
      <c r="R206" t="str" cm="1">
        <f t="array" ref="R206">IFERROR(IF($C206-R$110&lt;=90,AVERAGE(R101:R102)/R$6,INDEX($C$110:$S$197,R$110-1970+72,R$109)*VLOOKUP($C206-R$110,kifut_faktor_ffi,2,FALSE)),"")</f>
        <v/>
      </c>
      <c r="S206" cm="1">
        <f t="array" ref="S206">IFERROR(IF($C206-S$110&lt;=90,AVERAGE(S101:S102)/S$6,INDEX($C$110:$S$197,S$110-1970+72,S$109)*VLOOKUP($C206-S$110,kifut_faktor_ffi,2,FALSE)),"")</f>
        <v>1.4671250474080083E-2</v>
      </c>
      <c r="U206" t="s">
        <v>56</v>
      </c>
      <c r="V206" t="s">
        <v>52</v>
      </c>
      <c r="W206" s="1">
        <v>2085</v>
      </c>
      <c r="X206" t="str" cm="1">
        <f t="array" ref="X206">IFERROR(IF($W206-X$110&lt;=90,AVERAGE(X101:X102)/X$6,INDEX($W$110:$AM$197,X$110-1970+72,X$109)*VLOOKUP($W206-X$110,kifut_faktor_noi,2,FALSE)),"")</f>
        <v/>
      </c>
      <c r="Y206" t="str" cm="1">
        <f t="array" ref="Y206">IFERROR(IF($W206-Y$110&lt;=90,AVERAGE(Y101:Y102)/Y$6,INDEX($W$110:$AM$197,Y$110-1970+72,Y$109)*VLOOKUP($W206-Y$110,kifut_faktor_noi,2,FALSE)),"")</f>
        <v/>
      </c>
      <c r="Z206" t="str" cm="1">
        <f t="array" ref="Z206">IFERROR(IF($W206-Z$110&lt;=90,AVERAGE(Z101:Z102)/Z$6,INDEX($W$110:$AM$197,Z$110-1970+72,Z$109)*VLOOKUP($W206-Z$110,kifut_faktor_noi,2,FALSE)),"")</f>
        <v/>
      </c>
      <c r="AA206" t="str" cm="1">
        <f t="array" ref="AA206">IFERROR(IF($W206-AA$110&lt;=90,AVERAGE(AA101:AA102)/AA$6,INDEX($W$110:$AM$197,AA$110-1970+72,AA$109)*VLOOKUP($W206-AA$110,kifut_faktor_noi,2,FALSE)),"")</f>
        <v/>
      </c>
      <c r="AB206" t="str" cm="1">
        <f t="array" ref="AB206">IFERROR(IF($W206-AB$110&lt;=90,AVERAGE(AB101:AB102)/AB$6,INDEX($W$110:$AM$197,AB$110-1970+72,AB$109)*VLOOKUP($W206-AB$110,kifut_faktor_noi,2,FALSE)),"")</f>
        <v/>
      </c>
      <c r="AC206" t="str" cm="1">
        <f t="array" ref="AC206">IFERROR(IF($W206-AC$110&lt;=90,AVERAGE(AC101:AC102)/AC$6,INDEX($W$110:$AM$197,AC$110-1970+72,AC$109)*VLOOKUP($W206-AC$110,kifut_faktor_noi,2,FALSE)),"")</f>
        <v/>
      </c>
      <c r="AD206" t="str" cm="1">
        <f t="array" ref="AD206">IFERROR(IF($W206-AD$110&lt;=90,AVERAGE(AD101:AD102)/AD$6,INDEX($W$110:$AM$197,AD$110-1970+72,AD$109)*VLOOKUP($W206-AD$110,kifut_faktor_noi,2,FALSE)),"")</f>
        <v/>
      </c>
      <c r="AE206" t="str" cm="1">
        <f t="array" ref="AE206">IFERROR(IF($W206-AE$110&lt;=90,AVERAGE(AE101:AE102)/AE$6,INDEX($W$110:$AM$197,AE$110-1970+72,AE$109)*VLOOKUP($W206-AE$110,kifut_faktor_noi,2,FALSE)),"")</f>
        <v/>
      </c>
      <c r="AF206" t="str" cm="1">
        <f t="array" ref="AF206">IFERROR(IF($W206-AF$110&lt;=90,AVERAGE(AF101:AF102)/AF$6,INDEX($W$110:$AM$197,AF$110-1970+72,AF$109)*VLOOKUP($W206-AF$110,kifut_faktor_noi,2,FALSE)),"")</f>
        <v/>
      </c>
      <c r="AG206" t="str" cm="1">
        <f t="array" ref="AG206">IFERROR(IF($W206-AG$110&lt;=90,AVERAGE(AG101:AG102)/AG$6,INDEX($W$110:$AM$197,AG$110-1970+72,AG$109)*VLOOKUP($W206-AG$110,kifut_faktor_noi,2,FALSE)),"")</f>
        <v/>
      </c>
      <c r="AH206" t="str" cm="1">
        <f t="array" ref="AH206">IFERROR(IF($W206-AH$110&lt;=90,AVERAGE(AH101:AH102)/AH$6,INDEX($W$110:$AM$197,AH$110-1970+72,AH$109)*VLOOKUP($W206-AH$110,kifut_faktor_noi,2,FALSE)),"")</f>
        <v/>
      </c>
      <c r="AI206" t="str" cm="1">
        <f t="array" ref="AI206">IFERROR(IF($W206-AI$110&lt;=90,AVERAGE(AI101:AI102)/AI$6,INDEX($W$110:$AM$197,AI$110-1970+72,AI$109)*VLOOKUP($W206-AI$110,kifut_faktor_noi,2,FALSE)),"")</f>
        <v/>
      </c>
      <c r="AJ206" t="str" cm="1">
        <f t="array" ref="AJ206">IFERROR(IF($W206-AJ$110&lt;=90,AVERAGE(AJ101:AJ102)/AJ$6,INDEX($W$110:$AM$197,AJ$110-1970+72,AJ$109)*VLOOKUP($W206-AJ$110,kifut_faktor_noi,2,FALSE)),"")</f>
        <v/>
      </c>
      <c r="AK206" t="str" cm="1">
        <f t="array" ref="AK206">IFERROR(IF($W206-AK$110&lt;=90,AVERAGE(AK101:AK102)/AK$6,INDEX($W$110:$AM$197,AK$110-1970+72,AK$109)*VLOOKUP($W206-AK$110,kifut_faktor_noi,2,FALSE)),"")</f>
        <v/>
      </c>
      <c r="AL206" t="str" cm="1">
        <f t="array" ref="AL206">IFERROR(IF($W206-AL$110&lt;=90,AVERAGE(AL101:AL102)/AL$6,INDEX($W$110:$AM$197,AL$110-1970+72,AL$109)*VLOOKUP($W206-AL$110,kifut_faktor_noi,2,FALSE)),"")</f>
        <v/>
      </c>
      <c r="AM206" cm="1">
        <f t="array" ref="AM206">IFERROR(IF($W206-AM$110&lt;=90,AVERAGE(AM101:AM102)/AM$6,INDEX($W$110:$AM$197,AM$110-1970+72,AM$109)*VLOOKUP($W206-AM$110,kifut_faktor_noi,2,FALSE)),"")</f>
        <v>2.3499890034460319E-2</v>
      </c>
    </row>
    <row r="7864" spans="14:14" x14ac:dyDescent="0.75">
      <c r="N7864">
        <f>$N$7863*L7863</f>
        <v>0</v>
      </c>
    </row>
    <row r="7865" spans="14:14" x14ac:dyDescent="0.75">
      <c r="N7865">
        <f t="shared" ref="N7865:N7873" si="0">$N$7863*L7864</f>
        <v>0</v>
      </c>
    </row>
    <row r="7866" spans="14:14" x14ac:dyDescent="0.75">
      <c r="N7866">
        <f t="shared" si="0"/>
        <v>0</v>
      </c>
    </row>
    <row r="7867" spans="14:14" x14ac:dyDescent="0.75">
      <c r="N7867">
        <f t="shared" si="0"/>
        <v>0</v>
      </c>
    </row>
    <row r="7868" spans="14:14" x14ac:dyDescent="0.75">
      <c r="N7868">
        <f t="shared" si="0"/>
        <v>0</v>
      </c>
    </row>
    <row r="7869" spans="14:14" x14ac:dyDescent="0.75">
      <c r="N7869">
        <f t="shared" si="0"/>
        <v>0</v>
      </c>
    </row>
    <row r="7870" spans="14:14" x14ac:dyDescent="0.75">
      <c r="N7870">
        <f t="shared" si="0"/>
        <v>0</v>
      </c>
    </row>
    <row r="7871" spans="14:14" x14ac:dyDescent="0.75">
      <c r="N7871">
        <f t="shared" si="0"/>
        <v>0</v>
      </c>
    </row>
    <row r="7872" spans="14:14" x14ac:dyDescent="0.75">
      <c r="N7872">
        <f t="shared" si="0"/>
        <v>0</v>
      </c>
    </row>
    <row r="7873" spans="14:14" x14ac:dyDescent="0.75">
      <c r="N7873">
        <f t="shared" si="0"/>
        <v>0</v>
      </c>
    </row>
  </sheetData>
  <sortState xmlns:xlrd2="http://schemas.microsoft.com/office/spreadsheetml/2017/richdata2" columnSort="1" ref="N1:AC3">
    <sortCondition descending="1" ref="N1:AC1"/>
  </sortState>
  <mergeCells count="6">
    <mergeCell ref="D4:S4"/>
    <mergeCell ref="X4:AM4"/>
    <mergeCell ref="B6:B39"/>
    <mergeCell ref="B40:B92"/>
    <mergeCell ref="V6:V39"/>
    <mergeCell ref="V40:V92"/>
  </mergeCells>
  <phoneticPr fontId="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04D0B-2C1C-4B95-AD76-4F37AFB99277}">
  <sheetPr>
    <tabColor theme="5" tint="0.59999389629810485"/>
  </sheetPr>
  <dimension ref="A2:AM7873"/>
  <sheetViews>
    <sheetView workbookViewId="0">
      <pane xSplit="3" ySplit="5" topLeftCell="X193" activePane="bottomRight" state="frozen"/>
      <selection activeCell="X201" sqref="X201"/>
      <selection pane="topRight" activeCell="X201" sqref="X201"/>
      <selection pane="bottomLeft" activeCell="X201" sqref="X201"/>
      <selection pane="bottomRight" activeCell="U111" sqref="U111:AM206"/>
    </sheetView>
  </sheetViews>
  <sheetFormatPr defaultRowHeight="14.75" x14ac:dyDescent="0.75"/>
  <cols>
    <col min="4" max="4" width="11.6796875" bestFit="1" customWidth="1"/>
  </cols>
  <sheetData>
    <row r="2" spans="2:39" x14ac:dyDescent="0.75">
      <c r="AK2" s="6"/>
      <c r="AL2" s="6"/>
      <c r="AM2" s="6"/>
    </row>
    <row r="3" spans="2:39" x14ac:dyDescent="0.75">
      <c r="AK3" s="7"/>
      <c r="AL3" s="7"/>
      <c r="AM3" s="7"/>
    </row>
    <row r="4" spans="2:39" x14ac:dyDescent="0.75">
      <c r="D4" s="15" t="s">
        <v>47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X4" s="15" t="s">
        <v>48</v>
      </c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</row>
    <row r="5" spans="2:39" x14ac:dyDescent="0.75">
      <c r="D5">
        <v>1970</v>
      </c>
      <c r="E5">
        <v>1971</v>
      </c>
      <c r="F5">
        <v>1972</v>
      </c>
      <c r="G5">
        <v>1973</v>
      </c>
      <c r="H5">
        <v>1974</v>
      </c>
      <c r="I5">
        <v>1975</v>
      </c>
      <c r="J5">
        <v>1976</v>
      </c>
      <c r="K5">
        <v>1977</v>
      </c>
      <c r="L5">
        <v>1978</v>
      </c>
      <c r="M5">
        <v>1979</v>
      </c>
      <c r="N5">
        <v>1980</v>
      </c>
      <c r="O5">
        <v>1981</v>
      </c>
      <c r="P5">
        <v>1982</v>
      </c>
      <c r="Q5">
        <v>1983</v>
      </c>
      <c r="R5">
        <v>1984</v>
      </c>
      <c r="S5">
        <v>1985</v>
      </c>
      <c r="X5">
        <v>1970</v>
      </c>
      <c r="Y5">
        <v>1971</v>
      </c>
      <c r="Z5">
        <v>1972</v>
      </c>
      <c r="AA5">
        <v>1973</v>
      </c>
      <c r="AB5">
        <v>1974</v>
      </c>
      <c r="AC5">
        <v>1975</v>
      </c>
      <c r="AD5">
        <v>1976</v>
      </c>
      <c r="AE5">
        <v>1977</v>
      </c>
      <c r="AF5">
        <v>1978</v>
      </c>
      <c r="AG5">
        <v>1979</v>
      </c>
      <c r="AH5">
        <v>1980</v>
      </c>
      <c r="AI5">
        <v>1981</v>
      </c>
      <c r="AJ5">
        <v>1982</v>
      </c>
      <c r="AK5">
        <v>1983</v>
      </c>
      <c r="AL5">
        <v>1984</v>
      </c>
      <c r="AM5">
        <v>1985</v>
      </c>
    </row>
    <row r="6" spans="2:39" x14ac:dyDescent="0.75">
      <c r="B6" s="16" t="s">
        <v>1</v>
      </c>
      <c r="C6" s="1">
        <v>1990</v>
      </c>
      <c r="D6">
        <v>6771</v>
      </c>
      <c r="E6">
        <v>7011</v>
      </c>
      <c r="F6">
        <v>7229</v>
      </c>
      <c r="G6">
        <v>7524</v>
      </c>
      <c r="H6">
        <v>8980</v>
      </c>
      <c r="I6">
        <v>9358</v>
      </c>
      <c r="J6">
        <v>8813</v>
      </c>
      <c r="K6">
        <v>8364</v>
      </c>
      <c r="L6">
        <v>8138</v>
      </c>
      <c r="M6">
        <v>7560</v>
      </c>
      <c r="N6">
        <v>7107</v>
      </c>
      <c r="O6">
        <v>6973</v>
      </c>
      <c r="P6">
        <v>6477</v>
      </c>
      <c r="Q6">
        <v>6218</v>
      </c>
      <c r="R6">
        <v>6118</v>
      </c>
      <c r="S6">
        <v>6336</v>
      </c>
      <c r="V6" s="16" t="s">
        <v>1</v>
      </c>
      <c r="W6" s="1">
        <v>1990</v>
      </c>
      <c r="X6">
        <v>6672</v>
      </c>
      <c r="Y6">
        <v>6820</v>
      </c>
      <c r="Z6">
        <v>6856</v>
      </c>
      <c r="AA6">
        <v>7072</v>
      </c>
      <c r="AB6">
        <v>8632</v>
      </c>
      <c r="AC6">
        <v>8970</v>
      </c>
      <c r="AD6">
        <v>8417</v>
      </c>
      <c r="AE6">
        <v>8057</v>
      </c>
      <c r="AF6">
        <v>7658</v>
      </c>
      <c r="AG6">
        <v>7241</v>
      </c>
      <c r="AH6">
        <v>6970</v>
      </c>
      <c r="AI6">
        <v>6729</v>
      </c>
      <c r="AJ6">
        <v>6171</v>
      </c>
      <c r="AK6">
        <v>5878</v>
      </c>
      <c r="AL6">
        <v>5831</v>
      </c>
      <c r="AM6">
        <v>6099</v>
      </c>
    </row>
    <row r="7" spans="2:39" ht="15" customHeight="1" x14ac:dyDescent="0.75">
      <c r="B7" s="17"/>
      <c r="C7" s="1">
        <v>1991</v>
      </c>
      <c r="D7" s="4">
        <f>D6*dd_p!D6</f>
        <v>6764.9234182579648</v>
      </c>
      <c r="E7" s="4">
        <f>E6*dd_p!E6</f>
        <v>6999.739747528517</v>
      </c>
      <c r="F7" s="4">
        <f>F6*dd_p!F6</f>
        <v>7219.1014822444977</v>
      </c>
      <c r="G7" s="4">
        <f>G6*dd_p!G6</f>
        <v>7517.1239906413512</v>
      </c>
      <c r="H7" s="4">
        <f>H6*dd_p!H6</f>
        <v>8976.8827794142435</v>
      </c>
      <c r="I7" s="4">
        <f>I6*dd_p!I6</f>
        <v>9354.8336589623959</v>
      </c>
      <c r="J7" s="4">
        <f>J6*dd_p!J6</f>
        <v>8810.8897055399993</v>
      </c>
      <c r="K7" s="4">
        <f>K6*dd_p!K6</f>
        <v>8362.9861818181816</v>
      </c>
      <c r="L7" s="4">
        <f>L6*dd_p!L6</f>
        <v>8135.9275482269059</v>
      </c>
      <c r="M7" s="4">
        <f>M6*dd_p!M6</f>
        <v>7557.8452597076694</v>
      </c>
      <c r="N7" s="4">
        <f>N6*dd_p!N6</f>
        <v>7103.9705882352946</v>
      </c>
      <c r="O7" s="4">
        <f>O6*dd_p!O6</f>
        <v>6970.9254741539607</v>
      </c>
      <c r="P7" s="4">
        <f>P6*dd_p!P6</f>
        <v>6473.6293022559003</v>
      </c>
      <c r="Q7" s="4">
        <f>Q6*dd_p!Q6</f>
        <v>6216.9336356750528</v>
      </c>
      <c r="R7" s="4">
        <f>R6*dd_p!R6</f>
        <v>6116.9417644260766</v>
      </c>
      <c r="S7" s="4">
        <f>S6*dd_p!S6</f>
        <v>6332.5758878228571</v>
      </c>
      <c r="V7" s="17"/>
      <c r="W7" s="1">
        <v>1991</v>
      </c>
      <c r="X7" s="4">
        <f>X6*dd_p!X6</f>
        <v>6670.9743020331616</v>
      </c>
      <c r="Y7" s="4">
        <f>Y6*dd_p!Y6</f>
        <v>6814.7350233295128</v>
      </c>
      <c r="Z7" s="4">
        <f>Z6*dd_p!Z6</f>
        <v>6852.0956062356263</v>
      </c>
      <c r="AA7" s="4">
        <f>AA6*dd_p!AA6</f>
        <v>7069.2320997771503</v>
      </c>
      <c r="AB7" s="4">
        <f>AB6*dd_p!AB6</f>
        <v>8632</v>
      </c>
      <c r="AC7" s="4">
        <f>AC6*dd_p!AC6</f>
        <v>8968.9160507217985</v>
      </c>
      <c r="AD7" s="4">
        <f>AD6*dd_p!AD6</f>
        <v>8414.7928928655019</v>
      </c>
      <c r="AE7" s="4">
        <f>AE6*dd_p!AE6</f>
        <v>8054.0396815676668</v>
      </c>
      <c r="AF7" s="4">
        <f>AF6*dd_p!AF6</f>
        <v>7658</v>
      </c>
      <c r="AG7" s="4">
        <f>AG6*dd_p!AG6</f>
        <v>7238.9099808054489</v>
      </c>
      <c r="AH7" s="4">
        <f>AH6*dd_p!AH6</f>
        <v>6968.9316787182106</v>
      </c>
      <c r="AI7" s="4">
        <f>AI6*dd_p!AI6</f>
        <v>6726.8288169532607</v>
      </c>
      <c r="AJ7" s="4">
        <f>AJ6*dd_p!AJ6</f>
        <v>6171</v>
      </c>
      <c r="AK7" s="4">
        <f>AK6*dd_p!AK6</f>
        <v>5873.6622716396296</v>
      </c>
      <c r="AL7" s="4">
        <f>AL6*dd_p!AL6</f>
        <v>5828.8561223505139</v>
      </c>
      <c r="AM7" s="4">
        <f>AM6*dd_p!AM6</f>
        <v>6096.9059112155292</v>
      </c>
    </row>
    <row r="8" spans="2:39" x14ac:dyDescent="0.75">
      <c r="B8" s="17"/>
      <c r="C8" s="1">
        <v>1992</v>
      </c>
      <c r="D8" s="4">
        <f>D7*dd_p!D7</f>
        <v>6750.8236619310464</v>
      </c>
      <c r="E8" s="4">
        <f>E7*dd_p!E7</f>
        <v>6986.7453108608825</v>
      </c>
      <c r="F8" s="4">
        <f>F7*dd_p!F7</f>
        <v>7210.2360812746156</v>
      </c>
      <c r="G8" s="4">
        <f>G7*dd_p!G7</f>
        <v>7505.0958520631821</v>
      </c>
      <c r="H8" s="4">
        <f>H7*dd_p!H7</f>
        <v>8972.7309739595403</v>
      </c>
      <c r="I8" s="4">
        <f>I7*dd_p!I7</f>
        <v>9349.2479621261919</v>
      </c>
      <c r="J8" s="4">
        <f>J7*dd_p!J7</f>
        <v>8808.741053931346</v>
      </c>
      <c r="K8" s="4">
        <f>K7*dd_p!K7</f>
        <v>8357.7426672959373</v>
      </c>
      <c r="L8" s="4">
        <f>L7*dd_p!L7</f>
        <v>8134.7694220892236</v>
      </c>
      <c r="M8" s="4">
        <f>M7*dd_p!M7</f>
        <v>7556.8146678675239</v>
      </c>
      <c r="N8" s="4">
        <f>N7*dd_p!N7</f>
        <v>7099.9345279621684</v>
      </c>
      <c r="O8" s="4">
        <f>O7*dd_p!O7</f>
        <v>6969.8409858986752</v>
      </c>
      <c r="P8" s="4">
        <f>P7*dd_p!P7</f>
        <v>6472.6080640002992</v>
      </c>
      <c r="Q8" s="4">
        <f>Q7*dd_p!Q7</f>
        <v>6214.9180955111124</v>
      </c>
      <c r="R8" s="4">
        <f>R7*dd_p!R7</f>
        <v>6114.8627336194795</v>
      </c>
      <c r="S8" s="4">
        <f>S7*dd_p!S7</f>
        <v>6329.3483666296415</v>
      </c>
      <c r="V8" s="17"/>
      <c r="W8" s="1">
        <v>1992</v>
      </c>
      <c r="X8" s="4">
        <f>X7*dd_p!X7</f>
        <v>6668.9168333246807</v>
      </c>
      <c r="Y8" s="4">
        <f>Y7*dd_p!Y7</f>
        <v>6812.7286214875376</v>
      </c>
      <c r="Z8" s="4">
        <f>Z7*dd_p!Z7</f>
        <v>6852.0956062356263</v>
      </c>
      <c r="AA8" s="4">
        <f>AA7*dd_p!AA7</f>
        <v>7065.3643872367284</v>
      </c>
      <c r="AB8" s="4">
        <f>AB7*dd_p!AB7</f>
        <v>8628.9286123490492</v>
      </c>
      <c r="AC8" s="4">
        <f>AC7*dd_p!AC7</f>
        <v>8965.8316802542122</v>
      </c>
      <c r="AD8" s="4">
        <f>AD7*dd_p!AD7</f>
        <v>8409.5353207262324</v>
      </c>
      <c r="AE8" s="4">
        <f>AE7*dd_p!AE7</f>
        <v>8054.0396815676668</v>
      </c>
      <c r="AF8" s="4">
        <f>AF7*dd_p!AF7</f>
        <v>7657.0199673238785</v>
      </c>
      <c r="AG8" s="4">
        <f>AG7*dd_p!AG7</f>
        <v>7236.9585412816014</v>
      </c>
      <c r="AH8" s="4">
        <f>AH7*dd_p!AH7</f>
        <v>6967.8592749158906</v>
      </c>
      <c r="AI8" s="4">
        <f>AI7*dd_p!AI7</f>
        <v>6724.6215583367975</v>
      </c>
      <c r="AJ8" s="4">
        <f>AJ7*dd_p!AJ7</f>
        <v>6169.8898783021668</v>
      </c>
      <c r="AK8" s="4">
        <f>AK7*dd_p!AK7</f>
        <v>5871.6634103021352</v>
      </c>
      <c r="AL8" s="4">
        <f>AL7*dd_p!AL7</f>
        <v>5828.8561223505139</v>
      </c>
      <c r="AM8" s="4">
        <f>AM7*dd_p!AM7</f>
        <v>6094.6782811591002</v>
      </c>
    </row>
    <row r="9" spans="2:39" x14ac:dyDescent="0.75">
      <c r="B9" s="17"/>
      <c r="C9" s="1">
        <v>1993</v>
      </c>
      <c r="D9" s="4">
        <f>D8*dd_p!D8</f>
        <v>6740.1899409665539</v>
      </c>
      <c r="E9" s="4">
        <f>E8*dd_p!E8</f>
        <v>6980.4495615153883</v>
      </c>
      <c r="F9" s="4">
        <f>F8*dd_p!F8</f>
        <v>7195.1326884493474</v>
      </c>
      <c r="G9" s="4">
        <f>G8*dd_p!G8</f>
        <v>7493.5088199507036</v>
      </c>
      <c r="H9" s="4">
        <f>H8*dd_p!H8</f>
        <v>8959.7103753273968</v>
      </c>
      <c r="I9" s="4">
        <f>I8*dd_p!I8</f>
        <v>9339.4791493243501</v>
      </c>
      <c r="J9" s="4">
        <f>J8*dd_p!J8</f>
        <v>8802.3796168852186</v>
      </c>
      <c r="K9" s="4">
        <f>K8*dd_p!K8</f>
        <v>8355.6180009843611</v>
      </c>
      <c r="L9" s="4">
        <f>L8*dd_p!L8</f>
        <v>8131.2527172821929</v>
      </c>
      <c r="M9" s="4">
        <f>M8*dd_p!M8</f>
        <v>7554.6074823387053</v>
      </c>
      <c r="N9" s="4">
        <f>N8*dd_p!N8</f>
        <v>7097.9164978256058</v>
      </c>
      <c r="O9" s="4">
        <f>O8*dd_p!O8</f>
        <v>6967.6691576816884</v>
      </c>
      <c r="P9" s="4">
        <f>P8*dd_p!P8</f>
        <v>6470.4202387538871</v>
      </c>
      <c r="Q9" s="4">
        <f>Q8*dd_p!Q8</f>
        <v>6213.8648631500364</v>
      </c>
      <c r="R9" s="4">
        <f>R8*dd_p!R8</f>
        <v>6110.9416930721127</v>
      </c>
      <c r="S9" s="4">
        <f>S8*dd_p!S8</f>
        <v>6329.3483666296415</v>
      </c>
      <c r="V9" s="17"/>
      <c r="W9" s="1">
        <v>1993</v>
      </c>
      <c r="X9" s="4">
        <f>X8*dd_p!X8</f>
        <v>6665.737544968646</v>
      </c>
      <c r="Y9" s="4">
        <f>Y8*dd_p!Y8</f>
        <v>6812.7286214875376</v>
      </c>
      <c r="Z9" s="4">
        <f>Z8*dd_p!Z8</f>
        <v>6847.8554545226671</v>
      </c>
      <c r="AA9" s="4">
        <f>AA8*dd_p!AA8</f>
        <v>7061.5041782000872</v>
      </c>
      <c r="AB9" s="4">
        <f>AB8*dd_p!AB8</f>
        <v>8623.8492071995006</v>
      </c>
      <c r="AC9" s="4">
        <f>AC8*dd_p!AC8</f>
        <v>8963.6403862536245</v>
      </c>
      <c r="AD9" s="4">
        <f>AD8*dd_p!AD8</f>
        <v>8408.5308446889321</v>
      </c>
      <c r="AE9" s="4">
        <f>AE8*dd_p!AE8</f>
        <v>8050.914289722723</v>
      </c>
      <c r="AF9" s="4">
        <f>AF8*dd_p!AF8</f>
        <v>7655.0665485831596</v>
      </c>
      <c r="AG9" s="4">
        <f>AG8*dd_p!AG8</f>
        <v>7236.9585412816014</v>
      </c>
      <c r="AH9" s="4">
        <f>AH8*dd_p!AH8</f>
        <v>6967.8592749158906</v>
      </c>
      <c r="AI9" s="4">
        <f>AI8*dd_p!AI8</f>
        <v>6723.521884790408</v>
      </c>
      <c r="AJ9" s="4">
        <f>AJ8*dd_p!AJ8</f>
        <v>6167.8970302534899</v>
      </c>
      <c r="AK9" s="4">
        <f>AK8*dd_p!AK8</f>
        <v>5871.6634103021352</v>
      </c>
      <c r="AL9" s="4">
        <f>AL8*dd_p!AL8</f>
        <v>5826.8748660206866</v>
      </c>
      <c r="AM9" s="4">
        <f>AM8*dd_p!AM8</f>
        <v>6094.6782811591002</v>
      </c>
    </row>
    <row r="10" spans="2:39" x14ac:dyDescent="0.75">
      <c r="B10" s="17"/>
      <c r="C10" s="1">
        <v>1994</v>
      </c>
      <c r="D10" s="4">
        <f>D9*dd_p!D9</f>
        <v>6732.9911811808342</v>
      </c>
      <c r="E10" s="4">
        <f>E9*dd_p!E9</f>
        <v>6970.3289081620796</v>
      </c>
      <c r="F10" s="4">
        <f>F9*dd_p!F9</f>
        <v>7186.3005809774741</v>
      </c>
      <c r="G10" s="4">
        <f>G9*dd_p!G9</f>
        <v>7480.3453728775667</v>
      </c>
      <c r="H10" s="4">
        <f>H9*dd_p!H9</f>
        <v>8951.5253218034431</v>
      </c>
      <c r="I10" s="4">
        <f>I9*dd_p!I9</f>
        <v>9329.8513889543647</v>
      </c>
      <c r="J10" s="4">
        <f>J9*dd_p!J9</f>
        <v>8798.0825928659342</v>
      </c>
      <c r="K10" s="4">
        <f>K9*dd_p!K9</f>
        <v>8353.570055395885</v>
      </c>
      <c r="L10" s="4">
        <f>L9*dd_p!L9</f>
        <v>8130.1328190638606</v>
      </c>
      <c r="M10" s="4">
        <f>M9*dd_p!M9</f>
        <v>7548.4303707423533</v>
      </c>
      <c r="N10" s="4">
        <f>N9*dd_p!N9</f>
        <v>7097.9164978256058</v>
      </c>
      <c r="O10" s="4">
        <f>O9*dd_p!O9</f>
        <v>6964.5592852613881</v>
      </c>
      <c r="P10" s="4">
        <f>P9*dd_p!P9</f>
        <v>6468.3831131375928</v>
      </c>
      <c r="Q10" s="4">
        <f>Q9*dd_p!Q9</f>
        <v>6212.7935994894642</v>
      </c>
      <c r="R10" s="4">
        <f>R9*dd_p!R9</f>
        <v>6106.0427499158905</v>
      </c>
      <c r="S10" s="4">
        <f>S9*dd_p!S9</f>
        <v>6327.3435049360623</v>
      </c>
      <c r="V10" s="17"/>
      <c r="W10" s="1">
        <v>1994</v>
      </c>
      <c r="X10" s="4">
        <f>X9*dd_p!X9</f>
        <v>6665.737544968646</v>
      </c>
      <c r="Y10" s="4">
        <f>Y9*dd_p!Y9</f>
        <v>6811.58663306993</v>
      </c>
      <c r="Z10" s="4">
        <f>Z9*dd_p!Z9</f>
        <v>6845.8415216659287</v>
      </c>
      <c r="AA10" s="4">
        <f>AA9*dd_p!AA9</f>
        <v>7061.5041782000872</v>
      </c>
      <c r="AB10" s="4">
        <f>AB9*dd_p!AB9</f>
        <v>8620.6945307770002</v>
      </c>
      <c r="AC10" s="4">
        <f>AC9*dd_p!AC9</f>
        <v>8961.5209418217746</v>
      </c>
      <c r="AD10" s="4">
        <f>AD9*dd_p!AD9</f>
        <v>8407.5266662361191</v>
      </c>
      <c r="AE10" s="4">
        <f>AE9*dd_p!AE9</f>
        <v>8047.9180698430491</v>
      </c>
      <c r="AF10" s="4">
        <f>AF9*dd_p!AF9</f>
        <v>7654.0865348633133</v>
      </c>
      <c r="AG10" s="4">
        <f>AG9*dd_p!AG9</f>
        <v>7234.8989627343935</v>
      </c>
      <c r="AH10" s="4">
        <f>AH9*dd_p!AH9</f>
        <v>6967.8592749158906</v>
      </c>
      <c r="AI10" s="4">
        <f>AI9*dd_p!AI9</f>
        <v>6722.502321681266</v>
      </c>
      <c r="AJ10" s="4">
        <f>AJ9*dd_p!AJ9</f>
        <v>6166.7916095461787</v>
      </c>
      <c r="AK10" s="4">
        <f>AK9*dd_p!AK9</f>
        <v>5870.6690594111524</v>
      </c>
      <c r="AL10" s="4">
        <f>AL9*dd_p!AL9</f>
        <v>5826.8748660206866</v>
      </c>
      <c r="AM10" s="4">
        <f>AM9*dd_p!AM9</f>
        <v>6094.6782811591002</v>
      </c>
    </row>
    <row r="11" spans="2:39" x14ac:dyDescent="0.75">
      <c r="B11" s="17"/>
      <c r="C11" s="1">
        <v>1995</v>
      </c>
      <c r="D11" s="4">
        <f>D10*dd_p!D10</f>
        <v>6718.1805274785092</v>
      </c>
      <c r="E11" s="4">
        <f>E10*dd_p!E10</f>
        <v>6955.4496149311017</v>
      </c>
      <c r="F11" s="4">
        <f>F10*dd_p!F10</f>
        <v>7174.1899590380026</v>
      </c>
      <c r="G11" s="4">
        <f>G10*dd_p!G10</f>
        <v>7477.6143953397959</v>
      </c>
      <c r="H11" s="4">
        <f>H10*dd_p!H10</f>
        <v>8942.2527415106306</v>
      </c>
      <c r="I11" s="4">
        <f>I10*dd_p!I10</f>
        <v>9316.1894584091078</v>
      </c>
      <c r="J11" s="4">
        <f>J10*dd_p!J10</f>
        <v>8787.7367760822253</v>
      </c>
      <c r="K11" s="4">
        <f>K10*dd_p!K10</f>
        <v>8346.9627118492444</v>
      </c>
      <c r="L11" s="4">
        <f>L10*dd_p!L10</f>
        <v>8125.7983065874641</v>
      </c>
      <c r="M11" s="4">
        <f>M10*dd_p!M10</f>
        <v>7546.3104882779517</v>
      </c>
      <c r="N11" s="4">
        <f>N10*dd_p!N10</f>
        <v>7094.7632502498918</v>
      </c>
      <c r="O11" s="4">
        <f>O10*dd_p!O10</f>
        <v>6961.4521876547587</v>
      </c>
      <c r="P11" s="4">
        <f>P10*dd_p!P10</f>
        <v>6468.3831131375928</v>
      </c>
      <c r="Q11" s="4">
        <f>Q10*dd_p!Q10</f>
        <v>6211.7855200477161</v>
      </c>
      <c r="R11" s="4">
        <f>R10*dd_p!R10</f>
        <v>6105.0603602851425</v>
      </c>
      <c r="S11" s="4">
        <f>S10*dd_p!S10</f>
        <v>6326.3409946762295</v>
      </c>
      <c r="V11" s="17"/>
      <c r="W11" s="1">
        <v>1995</v>
      </c>
      <c r="X11" s="4">
        <f>X10*dd_p!X10</f>
        <v>6659.4945132741368</v>
      </c>
      <c r="Y11" s="4">
        <f>Y10*dd_p!Y10</f>
        <v>6806.5342750685759</v>
      </c>
      <c r="Z11" s="4">
        <f>Z10*dd_p!Z10</f>
        <v>6841.5733443553054</v>
      </c>
      <c r="AA11" s="4">
        <f>AA10*dd_p!AA10</f>
        <v>7058.6858478437925</v>
      </c>
      <c r="AB11" s="4">
        <f>AB10*dd_p!AB10</f>
        <v>8615.5500372727183</v>
      </c>
      <c r="AC11" s="4">
        <f>AC10*dd_p!AC10</f>
        <v>8958.4234682799324</v>
      </c>
      <c r="AD11" s="4">
        <f>AD10*dd_p!AD10</f>
        <v>8403.342997868398</v>
      </c>
      <c r="AE11" s="4">
        <f>AE10*dd_p!AE10</f>
        <v>8046.9155292724772</v>
      </c>
      <c r="AF11" s="4">
        <f>AF10*dd_p!AF10</f>
        <v>7651.993243671589</v>
      </c>
      <c r="AG11" s="4">
        <f>AG10*dd_p!AG10</f>
        <v>7234.8989627343935</v>
      </c>
      <c r="AH11" s="4">
        <f>AH10*dd_p!AH10</f>
        <v>6966.6047089679405</v>
      </c>
      <c r="AI11" s="4">
        <f>AI10*dd_p!AI10</f>
        <v>6721.4840712064024</v>
      </c>
      <c r="AJ11" s="4">
        <f>AJ10*dd_p!AJ10</f>
        <v>6164.8037703746777</v>
      </c>
      <c r="AK11" s="4">
        <f>AK10*dd_p!AK10</f>
        <v>5870.6690594111524</v>
      </c>
      <c r="AL11" s="4">
        <f>AL10*dd_p!AL10</f>
        <v>5826.8748660206866</v>
      </c>
      <c r="AM11" s="4">
        <f>AM10*dd_p!AM10</f>
        <v>6094.6782811591002</v>
      </c>
    </row>
    <row r="12" spans="2:39" x14ac:dyDescent="0.75">
      <c r="B12" s="17"/>
      <c r="C12" s="1">
        <v>1996</v>
      </c>
      <c r="D12" s="4">
        <f>D11*dd_p!D11</f>
        <v>6709.7320142176031</v>
      </c>
      <c r="E12" s="4">
        <f>E11*dd_p!E11</f>
        <v>6945.6168280758466</v>
      </c>
      <c r="F12" s="4">
        <f>F11*dd_p!F11</f>
        <v>7170.2488787955044</v>
      </c>
      <c r="G12" s="4">
        <f>G11*dd_p!G11</f>
        <v>7469.8239367492624</v>
      </c>
      <c r="H12" s="4">
        <f>H11*dd_p!H11</f>
        <v>8935.2720955991226</v>
      </c>
      <c r="I12" s="4">
        <f>I11*dd_p!I11</f>
        <v>9311.9136089758813</v>
      </c>
      <c r="J12" s="4">
        <f>J11*dd_p!J11</f>
        <v>8779.4258771333352</v>
      </c>
      <c r="K12" s="4">
        <f>K11*dd_p!K11</f>
        <v>8342.8813169653877</v>
      </c>
      <c r="L12" s="4">
        <f>L11*dd_p!L11</f>
        <v>8124.7025561439841</v>
      </c>
      <c r="M12" s="4">
        <f>M11*dd_p!M11</f>
        <v>7541.9703536250672</v>
      </c>
      <c r="N12" s="4">
        <f>N11*dd_p!N11</f>
        <v>7091.7315160784292</v>
      </c>
      <c r="O12" s="4">
        <f>O11*dd_p!O11</f>
        <v>6960.4150225493277</v>
      </c>
      <c r="P12" s="4">
        <f>P11*dd_p!P11</f>
        <v>6466.2292715282547</v>
      </c>
      <c r="Q12" s="4">
        <f>Q11*dd_p!Q11</f>
        <v>6208.6088196441733</v>
      </c>
      <c r="R12" s="4">
        <f>R11*dd_p!R11</f>
        <v>6104.0767043824135</v>
      </c>
      <c r="S12" s="4">
        <f>S11*dd_p!S11</f>
        <v>6325.3368932565518</v>
      </c>
      <c r="V12" s="17"/>
      <c r="W12" s="1">
        <v>1996</v>
      </c>
      <c r="X12" s="4">
        <f>X11*dd_p!X11</f>
        <v>6658.3780023375502</v>
      </c>
      <c r="Y12" s="4">
        <f>Y11*dd_p!Y11</f>
        <v>6803.3272614575089</v>
      </c>
      <c r="Z12" s="4">
        <f>Z11*dd_p!Z11</f>
        <v>6836.6531243708387</v>
      </c>
      <c r="AA12" s="4">
        <f>AA11*dd_p!AA11</f>
        <v>7055.9195269884385</v>
      </c>
      <c r="AB12" s="4">
        <f>AB11*dd_p!AB11</f>
        <v>8613.2519620428484</v>
      </c>
      <c r="AC12" s="4">
        <f>AC11*dd_p!AC11</f>
        <v>8954.3003969254078</v>
      </c>
      <c r="AD12" s="4">
        <f>AD11*dd_p!AD11</f>
        <v>8395.2963307864502</v>
      </c>
      <c r="AE12" s="4">
        <f>AE11*dd_p!AE11</f>
        <v>8044.7332269506524</v>
      </c>
      <c r="AF12" s="4">
        <f>AF11*dd_p!AF11</f>
        <v>7649.9392272591194</v>
      </c>
      <c r="AG12" s="4">
        <f>AG11*dd_p!AG11</f>
        <v>7233.9332912375612</v>
      </c>
      <c r="AH12" s="4">
        <f>AH11*dd_p!AH11</f>
        <v>6966.6047089679405</v>
      </c>
      <c r="AI12" s="4">
        <f>AI11*dd_p!AI11</f>
        <v>6721.4840712064024</v>
      </c>
      <c r="AJ12" s="4">
        <f>AJ11*dd_p!AJ11</f>
        <v>6163.7410808248706</v>
      </c>
      <c r="AK12" s="4">
        <f>AK11*dd_p!AK11</f>
        <v>5870.6690594111524</v>
      </c>
      <c r="AL12" s="4">
        <f>AL11*dd_p!AL11</f>
        <v>5825.8875111336201</v>
      </c>
      <c r="AM12" s="4">
        <f>AM11*dd_p!AM11</f>
        <v>6093.5553649333488</v>
      </c>
    </row>
    <row r="13" spans="2:39" x14ac:dyDescent="0.75">
      <c r="B13" s="17"/>
      <c r="C13" s="1">
        <v>1997</v>
      </c>
      <c r="D13" s="4">
        <f>D12*dd_p!D12</f>
        <v>6701.7732089360197</v>
      </c>
      <c r="E13" s="4">
        <f>E12*dd_p!E12</f>
        <v>6938.6253021028751</v>
      </c>
      <c r="F13" s="4">
        <f>F12*dd_p!F12</f>
        <v>7164.0257714838463</v>
      </c>
      <c r="G13" s="4">
        <f>G12*dd_p!G12</f>
        <v>7465.0745908907675</v>
      </c>
      <c r="H13" s="4">
        <f>H12*dd_p!H12</f>
        <v>8926.0731380921625</v>
      </c>
      <c r="I13" s="4">
        <f>I12*dd_p!I12</f>
        <v>9305.1715404023653</v>
      </c>
      <c r="J13" s="4">
        <f>J12*dd_p!J12</f>
        <v>8770.4811673755867</v>
      </c>
      <c r="K13" s="4">
        <f>K12*dd_p!K12</f>
        <v>8333.4671725822827</v>
      </c>
      <c r="L13" s="4">
        <f>L12*dd_p!L12</f>
        <v>8119.4850487228796</v>
      </c>
      <c r="M13" s="4">
        <f>M12*dd_p!M12</f>
        <v>7538.6498552780722</v>
      </c>
      <c r="N13" s="4">
        <f>N12*dd_p!N12</f>
        <v>7085.6267256772144</v>
      </c>
      <c r="O13" s="4">
        <f>O12*dd_p!O12</f>
        <v>6957.1482556452329</v>
      </c>
      <c r="P13" s="4">
        <f>P12*dd_p!P12</f>
        <v>6465.2063767609479</v>
      </c>
      <c r="Q13" s="4">
        <f>Q12*dd_p!Q12</f>
        <v>6207.6002737020608</v>
      </c>
      <c r="R13" s="4">
        <f>R12*dd_p!R12</f>
        <v>6103.0923346510181</v>
      </c>
      <c r="S13" s="4">
        <f>S12*dd_p!S12</f>
        <v>6323.3277335985649</v>
      </c>
      <c r="V13" s="17"/>
      <c r="W13" s="1">
        <v>1997</v>
      </c>
      <c r="X13" s="4">
        <f>X12*dd_p!X12</f>
        <v>6654.2950993962513</v>
      </c>
      <c r="Y13" s="4">
        <f>Y12*dd_p!Y12</f>
        <v>6801.0887365061817</v>
      </c>
      <c r="Z13" s="4">
        <f>Z12*dd_p!Z12</f>
        <v>6835.6714827890237</v>
      </c>
      <c r="AA13" s="4">
        <f>AA12*dd_p!AA12</f>
        <v>7053.9960388066065</v>
      </c>
      <c r="AB13" s="4">
        <f>AB12*dd_p!AB12</f>
        <v>8610.2322348120924</v>
      </c>
      <c r="AC13" s="4">
        <f>AC12*dd_p!AC12</f>
        <v>8949.8895794867913</v>
      </c>
      <c r="AD13" s="4">
        <f>AD12*dd_p!AD12</f>
        <v>8392.0813054584905</v>
      </c>
      <c r="AE13" s="4">
        <f>AE12*dd_p!AE12</f>
        <v>8041.7359577047155</v>
      </c>
      <c r="AF13" s="4">
        <f>AF12*dd_p!AF12</f>
        <v>7647.9672279197584</v>
      </c>
      <c r="AG13" s="4">
        <f>AG12*dd_p!AG12</f>
        <v>7232.91315820421</v>
      </c>
      <c r="AH13" s="4">
        <f>AH12*dd_p!AH12</f>
        <v>6965.6125343998519</v>
      </c>
      <c r="AI13" s="4">
        <f>AI12*dd_p!AI12</f>
        <v>6718.4531992769307</v>
      </c>
      <c r="AJ13" s="4">
        <f>AJ12*dd_p!AJ12</f>
        <v>6163.7410808248706</v>
      </c>
      <c r="AK13" s="4">
        <f>AK12*dd_p!AK12</f>
        <v>5869.6773085775667</v>
      </c>
      <c r="AL13" s="4">
        <f>AL12*dd_p!AL12</f>
        <v>5824.9020766486301</v>
      </c>
      <c r="AM13" s="4">
        <f>AM12*dd_p!AM12</f>
        <v>6093.5553649333488</v>
      </c>
    </row>
    <row r="14" spans="2:39" x14ac:dyDescent="0.75">
      <c r="B14" s="17"/>
      <c r="C14" s="1">
        <v>1998</v>
      </c>
      <c r="D14" s="4">
        <f>D13*dd_p!D13</f>
        <v>6693.4970981101569</v>
      </c>
      <c r="E14" s="4">
        <f>E13*dd_p!E13</f>
        <v>6928.6404200368306</v>
      </c>
      <c r="F14" s="4">
        <f>F13*dd_p!F13</f>
        <v>7157.031572392525</v>
      </c>
      <c r="G14" s="4">
        <f>G13*dd_p!G13</f>
        <v>7463.123141476095</v>
      </c>
      <c r="H14" s="4">
        <f>H13*dd_p!H13</f>
        <v>8915.9542588761433</v>
      </c>
      <c r="I14" s="4">
        <f>I13*dd_p!I13</f>
        <v>9295.4685844203195</v>
      </c>
      <c r="J14" s="4">
        <f>J13*dd_p!J13</f>
        <v>8764.0195827160042</v>
      </c>
      <c r="K14" s="4">
        <f>K13*dd_p!K13</f>
        <v>8326.8570014944216</v>
      </c>
      <c r="L14" s="4">
        <f>L13*dd_p!L13</f>
        <v>8114.1428197928917</v>
      </c>
      <c r="M14" s="4">
        <f>M13*dd_p!M13</f>
        <v>7532.4570980037479</v>
      </c>
      <c r="N14" s="4">
        <f>N13*dd_p!N13</f>
        <v>7083.5894551982965</v>
      </c>
      <c r="O14" s="4">
        <f>O13*dd_p!O13</f>
        <v>6952.9616161052027</v>
      </c>
      <c r="P14" s="4">
        <f>P13*dd_p!P13</f>
        <v>6464.1333245931473</v>
      </c>
      <c r="Q14" s="4">
        <f>Q13*dd_p!Q13</f>
        <v>6206.5906615570329</v>
      </c>
      <c r="R14" s="4">
        <f>R13*dd_p!R13</f>
        <v>6102.1086788633402</v>
      </c>
      <c r="S14" s="4">
        <f>S13*dd_p!S13</f>
        <v>6322.3217953654121</v>
      </c>
      <c r="V14" s="17"/>
      <c r="W14" s="1">
        <v>1998</v>
      </c>
      <c r="X14" s="4">
        <f>X13*dd_p!X13</f>
        <v>6653.2367561124192</v>
      </c>
      <c r="Y14" s="4">
        <f>Y13*dd_p!Y13</f>
        <v>6799.8713098965463</v>
      </c>
      <c r="Z14" s="4">
        <f>Z13*dd_p!Z13</f>
        <v>6834.6927255171076</v>
      </c>
      <c r="AA14" s="4">
        <f>AA13*dd_p!AA13</f>
        <v>7053.0099095071264</v>
      </c>
      <c r="AB14" s="4">
        <f>AB13*dd_p!AB13</f>
        <v>8607.2121580649637</v>
      </c>
      <c r="AC14" s="4">
        <f>AC13*dd_p!AC13</f>
        <v>8944.717428782049</v>
      </c>
      <c r="AD14" s="4">
        <f>AD13*dd_p!AD13</f>
        <v>8389.9967300261869</v>
      </c>
      <c r="AE14" s="4">
        <f>AE13*dd_p!AE13</f>
        <v>8039.6837471133631</v>
      </c>
      <c r="AF14" s="4">
        <f>AF13*dd_p!AF13</f>
        <v>7646.9917534577771</v>
      </c>
      <c r="AG14" s="4">
        <f>AG13*dd_p!AG13</f>
        <v>7230.9788446061211</v>
      </c>
      <c r="AH14" s="4">
        <f>AH13*dd_p!AH13</f>
        <v>6964.6200772838019</v>
      </c>
      <c r="AI14" s="4">
        <f>AI13*dd_p!AI13</f>
        <v>6716.3033372119799</v>
      </c>
      <c r="AJ14" s="4">
        <f>AJ13*dd_p!AJ13</f>
        <v>6162.7588154116484</v>
      </c>
      <c r="AK14" s="4">
        <f>AK13*dd_p!AK13</f>
        <v>5867.6944769557176</v>
      </c>
      <c r="AL14" s="4">
        <f>AL13*dd_p!AL13</f>
        <v>5822.9352009128079</v>
      </c>
      <c r="AM14" s="4">
        <f>AM13*dd_p!AM13</f>
        <v>6093.5553649333488</v>
      </c>
    </row>
    <row r="15" spans="2:39" x14ac:dyDescent="0.75">
      <c r="B15" s="17"/>
      <c r="C15" s="1">
        <v>1999</v>
      </c>
      <c r="D15" s="4">
        <f>D14*dd_p!D14</f>
        <v>6677.4488468109503</v>
      </c>
      <c r="E15" s="4">
        <f>E14*dd_p!E14</f>
        <v>6923.5268249758319</v>
      </c>
      <c r="F15" s="4">
        <f>F14*dd_p!F14</f>
        <v>7149.93164452569</v>
      </c>
      <c r="G15" s="4">
        <f>G14*dd_p!G14</f>
        <v>7455.5367392992448</v>
      </c>
      <c r="H15" s="4">
        <f>H14*dd_p!H14</f>
        <v>8908.8454914850372</v>
      </c>
      <c r="I15" s="4">
        <f>I14*dd_p!I14</f>
        <v>9287.7724349061027</v>
      </c>
      <c r="J15" s="4">
        <f>J14*dd_p!J14</f>
        <v>8749.054472992626</v>
      </c>
      <c r="K15" s="4">
        <f>K14*dd_p!K14</f>
        <v>8319.1679207846046</v>
      </c>
      <c r="L15" s="4">
        <f>L14*dd_p!L14</f>
        <v>8110.90716409386</v>
      </c>
      <c r="M15" s="4">
        <f>M14*dd_p!M14</f>
        <v>7525.8929720846163</v>
      </c>
      <c r="N15" s="4">
        <f>N14*dd_p!N14</f>
        <v>7081.4936010726233</v>
      </c>
      <c r="O15" s="4">
        <f>O14*dd_p!O14</f>
        <v>6948.6163666917691</v>
      </c>
      <c r="P15" s="4">
        <f>P14*dd_p!P14</f>
        <v>6462.0741915758363</v>
      </c>
      <c r="Q15" s="4">
        <f>Q14*dd_p!Q14</f>
        <v>6206.5906615570329</v>
      </c>
      <c r="R15" s="4">
        <f>R14*dd_p!R14</f>
        <v>6100.0483056930498</v>
      </c>
      <c r="S15" s="4">
        <f>S14*dd_p!S14</f>
        <v>6318.299642334563</v>
      </c>
      <c r="V15" s="17"/>
      <c r="W15" s="1">
        <v>1999</v>
      </c>
      <c r="X15" s="4">
        <f>X14*dd_p!X14</f>
        <v>6650.2705337512452</v>
      </c>
      <c r="Y15" s="4">
        <f>Y14*dd_p!Y14</f>
        <v>6793.7446784424119</v>
      </c>
      <c r="Z15" s="4">
        <f>Z14*dd_p!Z14</f>
        <v>6831.7642111445575</v>
      </c>
      <c r="AA15" s="4">
        <f>AA14*dd_p!AA14</f>
        <v>7053.0099095071264</v>
      </c>
      <c r="AB15" s="4">
        <f>AB14*dd_p!AB14</f>
        <v>8604.0534709330714</v>
      </c>
      <c r="AC15" s="4">
        <f>AC14*dd_p!AC14</f>
        <v>8942.6507428346122</v>
      </c>
      <c r="AD15" s="4">
        <f>AD14*dd_p!AD14</f>
        <v>8384.9679806768618</v>
      </c>
      <c r="AE15" s="4">
        <f>AE14*dd_p!AE14</f>
        <v>8033.2380959252523</v>
      </c>
      <c r="AF15" s="4">
        <f>AF14*dd_p!AF14</f>
        <v>7646.0241055044617</v>
      </c>
      <c r="AG15" s="4">
        <f>AG14*dd_p!AG14</f>
        <v>7230.0204008597357</v>
      </c>
      <c r="AH15" s="4">
        <f>AH14*dd_p!AH14</f>
        <v>6963.6242853779031</v>
      </c>
      <c r="AI15" s="4">
        <f>AI14*dd_p!AI14</f>
        <v>6714.1916083591359</v>
      </c>
      <c r="AJ15" s="4">
        <f>AJ14*dd_p!AJ14</f>
        <v>6162.7588154116484</v>
      </c>
      <c r="AK15" s="4">
        <f>AK14*dd_p!AK14</f>
        <v>5865.5114330816341</v>
      </c>
      <c r="AL15" s="4">
        <f>AL14*dd_p!AL14</f>
        <v>5820.9669956733578</v>
      </c>
      <c r="AM15" s="4">
        <f>AM14*dd_p!AM14</f>
        <v>6091.3365991894898</v>
      </c>
    </row>
    <row r="16" spans="2:39" x14ac:dyDescent="0.75">
      <c r="B16" s="17"/>
      <c r="C16" s="1">
        <v>2000</v>
      </c>
      <c r="D16" s="4">
        <f>D15*dd_p!D15</f>
        <v>6669.3518757165057</v>
      </c>
      <c r="E16" s="4">
        <f>E15*dd_p!E15</f>
        <v>6918.2085278618342</v>
      </c>
      <c r="F16" s="4">
        <f>F15*dd_p!F15</f>
        <v>7140.9588564786936</v>
      </c>
      <c r="G16" s="4">
        <f>G15*dd_p!G15</f>
        <v>7446.0337599824043</v>
      </c>
      <c r="H16" s="4">
        <f>H15*dd_p!H15</f>
        <v>8899.4360276686548</v>
      </c>
      <c r="I16" s="4">
        <f>I15*dd_p!I15</f>
        <v>9275.9935602832174</v>
      </c>
      <c r="J16" s="4">
        <f>J15*dd_p!J15</f>
        <v>8736.0773443180606</v>
      </c>
      <c r="K16" s="4">
        <f>K15*dd_p!K15</f>
        <v>8313.5615765752682</v>
      </c>
      <c r="L16" s="4">
        <f>L15*dd_p!L15</f>
        <v>8100.8779196225123</v>
      </c>
      <c r="M16" s="4">
        <f>M15*dd_p!M15</f>
        <v>7520.3775866670194</v>
      </c>
      <c r="N16" s="4">
        <f>N15*dd_p!N15</f>
        <v>7072.6949616892507</v>
      </c>
      <c r="O16" s="4">
        <f>O15*dd_p!O15</f>
        <v>6946.5340723055861</v>
      </c>
      <c r="P16" s="4">
        <f>P15*dd_p!P15</f>
        <v>6458.9916311409934</v>
      </c>
      <c r="Q16" s="4">
        <f>Q15*dd_p!Q15</f>
        <v>6204.5597091154241</v>
      </c>
      <c r="R16" s="4">
        <f>R15*dd_p!R15</f>
        <v>6097.0849594187275</v>
      </c>
      <c r="S16" s="4">
        <f>S15*dd_p!S15</f>
        <v>6314.0784641941045</v>
      </c>
      <c r="V16" s="17"/>
      <c r="W16" s="1">
        <v>2000</v>
      </c>
      <c r="X16" s="4">
        <f>X15*dd_p!X15</f>
        <v>6648.2110073098374</v>
      </c>
      <c r="Y16" s="4">
        <f>Y15*dd_p!Y15</f>
        <v>6792.7152131973417</v>
      </c>
      <c r="Z16" s="4">
        <f>Z15*dd_p!Z15</f>
        <v>6826.7359888538876</v>
      </c>
      <c r="AA16" s="4">
        <f>AA15*dd_p!AA15</f>
        <v>7051.1048007124118</v>
      </c>
      <c r="AB16" s="4">
        <f>AB15*dd_p!AB15</f>
        <v>8599.8873668068754</v>
      </c>
      <c r="AC16" s="4">
        <f>AC15*dd_p!AC15</f>
        <v>8940.5152772215224</v>
      </c>
      <c r="AD16" s="4">
        <f>AD15*dd_p!AD15</f>
        <v>8381.9469468702919</v>
      </c>
      <c r="AE16" s="4">
        <f>AE15*dd_p!AE15</f>
        <v>8027.242023452086</v>
      </c>
      <c r="AF16" s="4">
        <f>AF15*dd_p!AF15</f>
        <v>7643.100958303462</v>
      </c>
      <c r="AG16" s="4">
        <f>AG15*dd_p!AG15</f>
        <v>7229.0154085030554</v>
      </c>
      <c r="AH16" s="4">
        <f>AH15*dd_p!AH15</f>
        <v>6962.6328882344214</v>
      </c>
      <c r="AI16" s="4">
        <f>AI15*dd_p!AI15</f>
        <v>6713.1810470942746</v>
      </c>
      <c r="AJ16" s="4">
        <f>AJ15*dd_p!AJ15</f>
        <v>6161.7287968606397</v>
      </c>
      <c r="AK16" s="4">
        <f>AK15*dd_p!AK15</f>
        <v>5862.5916112659161</v>
      </c>
      <c r="AL16" s="4">
        <f>AL15*dd_p!AL15</f>
        <v>5819.9330305256708</v>
      </c>
      <c r="AM16" s="4">
        <f>AM15*dd_p!AM15</f>
        <v>6090.3016256784558</v>
      </c>
    </row>
    <row r="17" spans="2:39" x14ac:dyDescent="0.75">
      <c r="B17" s="17"/>
      <c r="C17" s="1">
        <v>2001</v>
      </c>
      <c r="D17" s="4">
        <f>D16*dd_p!D16</f>
        <v>6660.1553582838706</v>
      </c>
      <c r="E17" s="4">
        <f>E16*dd_p!E16</f>
        <v>6907.1708336231222</v>
      </c>
      <c r="F17" s="4">
        <f>F16*dd_p!F16</f>
        <v>7133.8934217450678</v>
      </c>
      <c r="G17" s="4">
        <f>G16*dd_p!G16</f>
        <v>7433.7423342679576</v>
      </c>
      <c r="H17" s="4">
        <f>H16*dd_p!H16</f>
        <v>8893.3379688273399</v>
      </c>
      <c r="I17" s="4">
        <f>I16*dd_p!I16</f>
        <v>9264.1392554138456</v>
      </c>
      <c r="J17" s="4">
        <f>J16*dd_p!J16</f>
        <v>8724.9845225957688</v>
      </c>
      <c r="K17" s="4">
        <f>K16*dd_p!K16</f>
        <v>8308.0906458786976</v>
      </c>
      <c r="L17" s="4">
        <f>L16*dd_p!L16</f>
        <v>8091.1189964273981</v>
      </c>
      <c r="M17" s="4">
        <f>M16*dd_p!M16</f>
        <v>7510.5650981657182</v>
      </c>
      <c r="N17" s="4">
        <f>N16*dd_p!N16</f>
        <v>7068.5184473755444</v>
      </c>
      <c r="O17" s="4">
        <f>O16*dd_p!O16</f>
        <v>6940.2533000883113</v>
      </c>
      <c r="P17" s="4">
        <f>P16*dd_p!P16</f>
        <v>6453.861375675433</v>
      </c>
      <c r="Q17" s="4">
        <f>Q16*dd_p!Q16</f>
        <v>6203.3986083382706</v>
      </c>
      <c r="R17" s="4">
        <f>R16*dd_p!R16</f>
        <v>6097.0849594187275</v>
      </c>
      <c r="S17" s="4">
        <f>S16*dd_p!S16</f>
        <v>6311.9479886735835</v>
      </c>
      <c r="V17" s="17"/>
      <c r="W17" s="1">
        <v>2001</v>
      </c>
      <c r="X17" s="4">
        <f>X16*dd_p!X16</f>
        <v>6648.2110073098374</v>
      </c>
      <c r="Y17" s="4">
        <f>Y16*dd_p!Y16</f>
        <v>6789.6245324114552</v>
      </c>
      <c r="Z17" s="4">
        <f>Z16*dd_p!Z16</f>
        <v>6824.7852240306047</v>
      </c>
      <c r="AA17" s="4">
        <f>AA16*dd_p!AA16</f>
        <v>7049.262099147566</v>
      </c>
      <c r="AB17" s="4">
        <f>AB16*dd_p!AB16</f>
        <v>8597.7097257952846</v>
      </c>
      <c r="AC17" s="4">
        <f>AC16*dd_p!AC16</f>
        <v>8938.4548043936102</v>
      </c>
      <c r="AD17" s="4">
        <f>AD16*dd_p!AD16</f>
        <v>8377.8003548920442</v>
      </c>
      <c r="AE17" s="4">
        <f>AE16*dd_p!AE16</f>
        <v>8025.1201550772994</v>
      </c>
      <c r="AF17" s="4">
        <f>AF16*dd_p!AF16</f>
        <v>7643.100958303462</v>
      </c>
      <c r="AG17" s="4">
        <f>AG16*dd_p!AG16</f>
        <v>7226.1232581539434</v>
      </c>
      <c r="AH17" s="4">
        <f>AH16*dd_p!AH16</f>
        <v>6962.6328882344214</v>
      </c>
      <c r="AI17" s="4">
        <f>AI16*dd_p!AI16</f>
        <v>6710.012769515859</v>
      </c>
      <c r="AJ17" s="4">
        <f>AJ16*dd_p!AJ16</f>
        <v>6160.7475649007574</v>
      </c>
      <c r="AK17" s="4">
        <f>AK16*dd_p!AK16</f>
        <v>5860.6466589714782</v>
      </c>
      <c r="AL17" s="4">
        <f>AL16*dd_p!AL16</f>
        <v>5818.9689067734098</v>
      </c>
      <c r="AM17" s="4">
        <f>AM16*dd_p!AM16</f>
        <v>6090.3016256784558</v>
      </c>
    </row>
    <row r="18" spans="2:39" x14ac:dyDescent="0.75">
      <c r="B18" s="17"/>
      <c r="C18" s="1">
        <v>2002</v>
      </c>
      <c r="D18" s="4">
        <f>D17*dd_p!D17</f>
        <v>6648.8477940083458</v>
      </c>
      <c r="E18" s="4">
        <f>E17*dd_p!E17</f>
        <v>6898.7222691351353</v>
      </c>
      <c r="F18" s="4">
        <f>F17*dd_p!F17</f>
        <v>7121.1524543715186</v>
      </c>
      <c r="G18" s="4">
        <f>G17*dd_p!G17</f>
        <v>7424.2528811639268</v>
      </c>
      <c r="H18" s="4">
        <f>H17*dd_p!H17</f>
        <v>8890.1043155143816</v>
      </c>
      <c r="I18" s="4">
        <f>I17*dd_p!I17</f>
        <v>9256.2876665268504</v>
      </c>
      <c r="J18" s="4">
        <f>J17*dd_p!J17</f>
        <v>8711.3159791356811</v>
      </c>
      <c r="K18" s="4">
        <f>K17*dd_p!K17</f>
        <v>8300.230790044543</v>
      </c>
      <c r="L18" s="4">
        <f>L17*dd_p!L17</f>
        <v>8086.8241385783331</v>
      </c>
      <c r="M18" s="4">
        <f>M17*dd_p!M17</f>
        <v>7500.6107375319662</v>
      </c>
      <c r="N18" s="4">
        <f>N17*dd_p!N17</f>
        <v>7061.3773685633942</v>
      </c>
      <c r="O18" s="4">
        <f>O17*dd_p!O17</f>
        <v>6932.8898611286586</v>
      </c>
      <c r="P18" s="4">
        <f>P17*dd_p!P17</f>
        <v>6448.8971583465782</v>
      </c>
      <c r="Q18" s="4">
        <f>Q17*dd_p!Q17</f>
        <v>6201.4700839746274</v>
      </c>
      <c r="R18" s="4">
        <f>R17*dd_p!R17</f>
        <v>6096.1713331417486</v>
      </c>
      <c r="S18" s="4">
        <f>S17*dd_p!S17</f>
        <v>6310.9370732158113</v>
      </c>
      <c r="V18" s="17"/>
      <c r="W18" s="1">
        <v>2002</v>
      </c>
      <c r="X18" s="4">
        <f>X17*dd_p!X17</f>
        <v>6646.2293290140215</v>
      </c>
      <c r="Y18" s="4">
        <f>Y17*dd_p!Y17</f>
        <v>6785.3442132808595</v>
      </c>
      <c r="Z18" s="4">
        <f>Z17*dd_p!Z17</f>
        <v>6822.7608764605538</v>
      </c>
      <c r="AA18" s="4">
        <f>AA17*dd_p!AA17</f>
        <v>7044.4424995563586</v>
      </c>
      <c r="AB18" s="4">
        <f>AB17*dd_p!AB17</f>
        <v>8596.6519793632433</v>
      </c>
      <c r="AC18" s="4">
        <f>AC17*dd_p!AC17</f>
        <v>8935.2096292833521</v>
      </c>
      <c r="AD18" s="4">
        <f>AD17*dd_p!AD17</f>
        <v>8373.5191619563502</v>
      </c>
      <c r="AE18" s="4">
        <f>AE17*dd_p!AE17</f>
        <v>8024.073068247968</v>
      </c>
      <c r="AF18" s="4">
        <f>AF17*dd_p!AF17</f>
        <v>7642.1225787645089</v>
      </c>
      <c r="AG18" s="4">
        <f>AG17*dd_p!AG17</f>
        <v>7225.1621499913144</v>
      </c>
      <c r="AH18" s="4">
        <f>AH17*dd_p!AH17</f>
        <v>6959.6656579053288</v>
      </c>
      <c r="AI18" s="4">
        <f>AI17*dd_p!AI17</f>
        <v>6708.9674460255346</v>
      </c>
      <c r="AJ18" s="4">
        <f>AJ17*dd_p!AJ17</f>
        <v>6158.853852386841</v>
      </c>
      <c r="AK18" s="4">
        <f>AK17*dd_p!AK17</f>
        <v>5860.6466589714782</v>
      </c>
      <c r="AL18" s="4">
        <f>AL17*dd_p!AL17</f>
        <v>5818.9689067734098</v>
      </c>
      <c r="AM18" s="4">
        <f>AM17*dd_p!AM17</f>
        <v>6088.1509956383397</v>
      </c>
    </row>
    <row r="19" spans="2:39" x14ac:dyDescent="0.75">
      <c r="B19" s="17"/>
      <c r="C19" s="1">
        <v>2003</v>
      </c>
      <c r="D19" s="4">
        <f>D18*dd_p!D18</f>
        <v>6633.3809346204807</v>
      </c>
      <c r="E19" s="4">
        <f>E18*dd_p!E18</f>
        <v>6890.504717201401</v>
      </c>
      <c r="F19" s="4">
        <f>F18*dd_p!F18</f>
        <v>7113.5767525956398</v>
      </c>
      <c r="G19" s="4">
        <f>G18*dd_p!G18</f>
        <v>7408.8717318992867</v>
      </c>
      <c r="H19" s="4">
        <f>H18*dd_p!H18</f>
        <v>8883.5590934336251</v>
      </c>
      <c r="I19" s="4">
        <f>I18*dd_p!I18</f>
        <v>9248.5157665671595</v>
      </c>
      <c r="J19" s="4">
        <f>J18*dd_p!J18</f>
        <v>8705.4515681338162</v>
      </c>
      <c r="K19" s="4">
        <f>K18*dd_p!K18</f>
        <v>8290.7796163210605</v>
      </c>
      <c r="L19" s="4">
        <f>L18*dd_p!L18</f>
        <v>8074.9191728309706</v>
      </c>
      <c r="M19" s="4">
        <f>M18*dd_p!M18</f>
        <v>7490.4463561495877</v>
      </c>
      <c r="N19" s="4">
        <f>N18*dd_p!N18</f>
        <v>7058.3791743751726</v>
      </c>
      <c r="O19" s="4">
        <f>O18*dd_p!O18</f>
        <v>6924.5716781574956</v>
      </c>
      <c r="P19" s="4">
        <f>P18*dd_p!P18</f>
        <v>6441.613256320551</v>
      </c>
      <c r="Q19" s="4">
        <f>Q18*dd_p!Q18</f>
        <v>6191.9920615323617</v>
      </c>
      <c r="R19" s="4">
        <f>R18*dd_p!R18</f>
        <v>6091.6049126674852</v>
      </c>
      <c r="S19" s="4">
        <f>S18*dd_p!S18</f>
        <v>6307.1358763640019</v>
      </c>
      <c r="V19" s="17"/>
      <c r="W19" s="1">
        <v>2003</v>
      </c>
      <c r="X19" s="4">
        <f>X18*dd_p!X18</f>
        <v>6643.2618937721882</v>
      </c>
      <c r="Y19" s="4">
        <f>Y18*dd_p!Y18</f>
        <v>6782.3106162251524</v>
      </c>
      <c r="Z19" s="4">
        <f>Z18*dd_p!Z18</f>
        <v>6820.7560955324388</v>
      </c>
      <c r="AA19" s="4">
        <f>AA18*dd_p!AA18</f>
        <v>7042.5277818133736</v>
      </c>
      <c r="AB19" s="4">
        <f>AB18*dd_p!AB18</f>
        <v>8594.5980716964823</v>
      </c>
      <c r="AC19" s="4">
        <f>AC18*dd_p!AC18</f>
        <v>8930.882929459136</v>
      </c>
      <c r="AD19" s="4">
        <f>AD18*dd_p!AD18</f>
        <v>8371.5115097760008</v>
      </c>
      <c r="AE19" s="4">
        <f>AE18*dd_p!AE18</f>
        <v>8022.0860599650778</v>
      </c>
      <c r="AF19" s="4">
        <f>AF18*dd_p!AF18</f>
        <v>7640.0580429922729</v>
      </c>
      <c r="AG19" s="4">
        <f>AG18*dd_p!AG18</f>
        <v>7223.0104691486895</v>
      </c>
      <c r="AH19" s="4">
        <f>AH18*dd_p!AH18</f>
        <v>6956.587360082558</v>
      </c>
      <c r="AI19" s="4">
        <f>AI18*dd_p!AI18</f>
        <v>6706.9929485321145</v>
      </c>
      <c r="AJ19" s="4">
        <f>AJ18*dd_p!AJ18</f>
        <v>6157.9110504193877</v>
      </c>
      <c r="AK19" s="4">
        <f>AK18*dd_p!AK18</f>
        <v>5860.6466589714782</v>
      </c>
      <c r="AL19" s="4">
        <f>AL18*dd_p!AL18</f>
        <v>5818.0619588301051</v>
      </c>
      <c r="AM19" s="4">
        <f>AM18*dd_p!AM18</f>
        <v>6086.2213055251777</v>
      </c>
    </row>
    <row r="20" spans="2:39" x14ac:dyDescent="0.75">
      <c r="B20" s="17"/>
      <c r="C20" s="1">
        <v>2004</v>
      </c>
      <c r="D20" s="4">
        <f>D19*dd_p!D19</f>
        <v>6623.1328843974861</v>
      </c>
      <c r="E20" s="4">
        <f>E19*dd_p!E19</f>
        <v>6880.82812929386</v>
      </c>
      <c r="F20" s="4">
        <f>F19*dd_p!F19</f>
        <v>7107.0517716762015</v>
      </c>
      <c r="G20" s="4">
        <f>G19*dd_p!G19</f>
        <v>7397.0156235107534</v>
      </c>
      <c r="H20" s="4">
        <f>H19*dd_p!H19</f>
        <v>8872.5898167931282</v>
      </c>
      <c r="I20" s="4">
        <f>I19*dd_p!I19</f>
        <v>9242.8176558963405</v>
      </c>
      <c r="J20" s="4">
        <f>J19*dd_p!J19</f>
        <v>8696.6986218857564</v>
      </c>
      <c r="K20" s="4">
        <f>K19*dd_p!K19</f>
        <v>8281.0759374151567</v>
      </c>
      <c r="L20" s="4">
        <f>L19*dd_p!L19</f>
        <v>8062.2619745722377</v>
      </c>
      <c r="M20" s="4">
        <f>M19*dd_p!M19</f>
        <v>7480.5087822110809</v>
      </c>
      <c r="N20" s="4">
        <f>N19*dd_p!N19</f>
        <v>7053.3325869845467</v>
      </c>
      <c r="O20" s="4">
        <f>O19*dd_p!O19</f>
        <v>6921.5218947106323</v>
      </c>
      <c r="P20" s="4">
        <f>P19*dd_p!P19</f>
        <v>6436.716552971011</v>
      </c>
      <c r="Q20" s="4">
        <f>Q19*dd_p!Q19</f>
        <v>6183.9148264236919</v>
      </c>
      <c r="R20" s="4">
        <f>R19*dd_p!R19</f>
        <v>6089.7702300644678</v>
      </c>
      <c r="S20" s="4">
        <f>S19*dd_p!S19</f>
        <v>6301.3017110519404</v>
      </c>
      <c r="V20" s="17"/>
      <c r="W20" s="1">
        <v>2004</v>
      </c>
      <c r="X20" s="4">
        <f>X19*dd_p!X19</f>
        <v>6637.413073302373</v>
      </c>
      <c r="Y20" s="4">
        <f>Y19*dd_p!Y19</f>
        <v>6777.2907841390424</v>
      </c>
      <c r="Z20" s="4">
        <f>Z19*dd_p!Z19</f>
        <v>6818.7659981801617</v>
      </c>
      <c r="AA20" s="4">
        <f>AA19*dd_p!AA19</f>
        <v>7038.81196762731</v>
      </c>
      <c r="AB20" s="4">
        <f>AB19*dd_p!AB19</f>
        <v>8593.5795293928804</v>
      </c>
      <c r="AC20" s="4">
        <f>AC19*dd_p!AC19</f>
        <v>8926.7057623100009</v>
      </c>
      <c r="AD20" s="4">
        <f>AD19*dd_p!AD19</f>
        <v>8371.5115097760008</v>
      </c>
      <c r="AE20" s="4">
        <f>AE19*dd_p!AE19</f>
        <v>8018.7726241387718</v>
      </c>
      <c r="AF20" s="4">
        <f>AF19*dd_p!AF19</f>
        <v>7637.8708730390099</v>
      </c>
      <c r="AG20" s="4">
        <f>AG19*dd_p!AG19</f>
        <v>7223.0104691486895</v>
      </c>
      <c r="AH20" s="4">
        <f>AH19*dd_p!AH19</f>
        <v>6953.6772823637002</v>
      </c>
      <c r="AI20" s="4">
        <f>AI19*dd_p!AI19</f>
        <v>6706.0139041715756</v>
      </c>
      <c r="AJ20" s="4">
        <f>AJ19*dd_p!AJ19</f>
        <v>6156.9300604879345</v>
      </c>
      <c r="AK20" s="4">
        <f>AK19*dd_p!AK19</f>
        <v>5860.6466589714782</v>
      </c>
      <c r="AL20" s="4">
        <f>AL19*dd_p!AL19</f>
        <v>5815.3400558775002</v>
      </c>
      <c r="AM20" s="4">
        <f>AM19*dd_p!AM19</f>
        <v>6086.2213055251777</v>
      </c>
    </row>
    <row r="21" spans="2:39" x14ac:dyDescent="0.75">
      <c r="B21" s="17"/>
      <c r="C21" s="1">
        <v>2005</v>
      </c>
      <c r="D21" s="4">
        <f>D20*dd_p!D20</f>
        <v>6607.7152396236543</v>
      </c>
      <c r="E21" s="4">
        <f>E20*dd_p!E20</f>
        <v>6872.0703873139446</v>
      </c>
      <c r="F21" s="4">
        <f>F20*dd_p!F20</f>
        <v>7091.2235682448363</v>
      </c>
      <c r="G21" s="4">
        <f>G20*dd_p!G20</f>
        <v>7389.9118755046684</v>
      </c>
      <c r="H21" s="4">
        <f>H20*dd_p!H20</f>
        <v>8863.9007372333945</v>
      </c>
      <c r="I21" s="4">
        <f>I20*dd_p!I20</f>
        <v>9234.726436588473</v>
      </c>
      <c r="J21" s="4">
        <f>J20*dd_p!J20</f>
        <v>8684.2238524704426</v>
      </c>
      <c r="K21" s="4">
        <f>K20*dd_p!K20</f>
        <v>8271.6535330475763</v>
      </c>
      <c r="L21" s="4">
        <f>L20*dd_p!L20</f>
        <v>8056.7418042414529</v>
      </c>
      <c r="M21" s="4">
        <f>M20*dd_p!M20</f>
        <v>7473.4230625571809</v>
      </c>
      <c r="N21" s="4">
        <f>N20*dd_p!N20</f>
        <v>7049.1782985896434</v>
      </c>
      <c r="O21" s="4">
        <f>O20*dd_p!O20</f>
        <v>6916.1074392299215</v>
      </c>
      <c r="P21" s="4">
        <f>P20*dd_p!P20</f>
        <v>6434.5421954192288</v>
      </c>
      <c r="Q21" s="4">
        <f>Q20*dd_p!Q20</f>
        <v>6175.319423576153</v>
      </c>
      <c r="R21" s="4">
        <f>R20*dd_p!R20</f>
        <v>6086.0068473190577</v>
      </c>
      <c r="S21" s="4">
        <f>S20*dd_p!S20</f>
        <v>6297.4830296120181</v>
      </c>
      <c r="V21" s="17"/>
      <c r="W21" s="1">
        <v>2005</v>
      </c>
      <c r="X21" s="4">
        <f>X20*dd_p!X20</f>
        <v>6634.4820797459497</v>
      </c>
      <c r="Y21" s="4">
        <f>Y20*dd_p!Y20</f>
        <v>6771.2962702787718</v>
      </c>
      <c r="Z21" s="4">
        <f>Z20*dd_p!Z20</f>
        <v>6816.8262690907832</v>
      </c>
      <c r="AA21" s="4">
        <f>AA20*dd_p!AA20</f>
        <v>7036.8974511620399</v>
      </c>
      <c r="AB21" s="4">
        <f>AB20*dd_p!AB20</f>
        <v>8589.2168993504947</v>
      </c>
      <c r="AC21" s="4">
        <f>AC20*dd_p!AC20</f>
        <v>8921.1450631031548</v>
      </c>
      <c r="AD21" s="4">
        <f>AD20*dd_p!AD20</f>
        <v>8368.5090112517501</v>
      </c>
      <c r="AE21" s="4">
        <f>AE20*dd_p!AE20</f>
        <v>8015.817734874272</v>
      </c>
      <c r="AF21" s="4">
        <f>AF20*dd_p!AF20</f>
        <v>7637.8708730390099</v>
      </c>
      <c r="AG21" s="4">
        <f>AG20*dd_p!AG20</f>
        <v>7222.0624549020158</v>
      </c>
      <c r="AH21" s="4">
        <f>AH20*dd_p!AH20</f>
        <v>6952.6295628065336</v>
      </c>
      <c r="AI21" s="4">
        <f>AI20*dd_p!AI20</f>
        <v>6700.9021815753795</v>
      </c>
      <c r="AJ21" s="4">
        <f>AJ20*dd_p!AJ20</f>
        <v>6155.6811269597665</v>
      </c>
      <c r="AK21" s="4">
        <f>AK20*dd_p!AK20</f>
        <v>5859.6600571365143</v>
      </c>
      <c r="AL21" s="4">
        <f>AL20*dd_p!AL20</f>
        <v>5813.5289895372589</v>
      </c>
      <c r="AM21" s="4">
        <f>AM20*dd_p!AM20</f>
        <v>6084.2023525630348</v>
      </c>
    </row>
    <row r="22" spans="2:39" x14ac:dyDescent="0.75">
      <c r="B22" s="17"/>
      <c r="C22" s="1">
        <v>2006</v>
      </c>
      <c r="D22" s="4">
        <f>D21*dd_p!D21</f>
        <v>6600.5183242891453</v>
      </c>
      <c r="E22" s="4">
        <f>E21*dd_p!E21</f>
        <v>6861.7002684219997</v>
      </c>
      <c r="F22" s="4">
        <f>F21*dd_p!F21</f>
        <v>7079.1323771214593</v>
      </c>
      <c r="G22" s="4">
        <f>G21*dd_p!G21</f>
        <v>7382.8203206929438</v>
      </c>
      <c r="H22" s="4">
        <f>H21*dd_p!H21</f>
        <v>8852.6583146182074</v>
      </c>
      <c r="I22" s="4">
        <f>I21*dd_p!I21</f>
        <v>9214.1990581215396</v>
      </c>
      <c r="J22" s="4">
        <f>J21*dd_p!J21</f>
        <v>8671.4856753744134</v>
      </c>
      <c r="K22" s="4">
        <f>K21*dd_p!K21</f>
        <v>8261.6251759963543</v>
      </c>
      <c r="L22" s="4">
        <f>L21*dd_p!L21</f>
        <v>8050.040965668104</v>
      </c>
      <c r="M22" s="4">
        <f>M21*dd_p!M21</f>
        <v>7469.242781391401</v>
      </c>
      <c r="N22" s="4">
        <f>N21*dd_p!N21</f>
        <v>7042.0117497721549</v>
      </c>
      <c r="O22" s="4">
        <f>O21*dd_p!O21</f>
        <v>6909.1022660169847</v>
      </c>
      <c r="P22" s="4">
        <f>P21*dd_p!P21</f>
        <v>6429.3334043274872</v>
      </c>
      <c r="Q22" s="4">
        <f>Q21*dd_p!Q21</f>
        <v>6168.7131792424843</v>
      </c>
      <c r="R22" s="4">
        <f>R21*dd_p!R21</f>
        <v>6080.1150068304059</v>
      </c>
      <c r="S22" s="4">
        <f>S21*dd_p!S21</f>
        <v>6295.4793621065492</v>
      </c>
      <c r="V22" s="17"/>
      <c r="W22" s="1">
        <v>2006</v>
      </c>
      <c r="X22" s="4">
        <f>X21*dd_p!X21</f>
        <v>6629.7170676602727</v>
      </c>
      <c r="Y22" s="4">
        <f>Y21*dd_p!Y21</f>
        <v>6766.4175628456514</v>
      </c>
      <c r="Z22" s="4">
        <f>Z21*dd_p!Z21</f>
        <v>6812.9415455056615</v>
      </c>
      <c r="AA22" s="4">
        <f>AA21*dd_p!AA21</f>
        <v>7031.9496061806967</v>
      </c>
      <c r="AB22" s="4">
        <f>AB21*dd_p!AB21</f>
        <v>8584.0091669266913</v>
      </c>
      <c r="AC22" s="4">
        <f>AC21*dd_p!AC21</f>
        <v>8918.9739461721074</v>
      </c>
      <c r="AD22" s="4">
        <f>AD21*dd_p!AD21</f>
        <v>8363.212094807488</v>
      </c>
      <c r="AE22" s="4">
        <f>AE21*dd_p!AE21</f>
        <v>8011.7097911395003</v>
      </c>
      <c r="AF22" s="4">
        <f>AF21*dd_p!AF21</f>
        <v>7634.5746906484719</v>
      </c>
      <c r="AG22" s="4">
        <f>AG21*dd_p!AG21</f>
        <v>7221.0810368217935</v>
      </c>
      <c r="AH22" s="4">
        <f>AH21*dd_p!AH21</f>
        <v>6951.6032150501505</v>
      </c>
      <c r="AI22" s="4">
        <f>AI21*dd_p!AI21</f>
        <v>6700.9021815753795</v>
      </c>
      <c r="AJ22" s="4">
        <f>AJ21*dd_p!AJ21</f>
        <v>6150.7546351056935</v>
      </c>
      <c r="AK22" s="4">
        <f>AK21*dd_p!AK21</f>
        <v>5857.5485186543865</v>
      </c>
      <c r="AL22" s="4">
        <f>AL21*dd_p!AL21</f>
        <v>5813.5289895372589</v>
      </c>
      <c r="AM22" s="4">
        <f>AM21*dd_p!AM21</f>
        <v>6082.2748376984446</v>
      </c>
    </row>
    <row r="23" spans="2:39" x14ac:dyDescent="0.75">
      <c r="B23" s="17"/>
      <c r="C23" s="1">
        <v>2007</v>
      </c>
      <c r="D23" s="4">
        <f>D22*dd_p!D22</f>
        <v>6589.1528015065123</v>
      </c>
      <c r="E23" s="4">
        <f>E22*dd_p!E22</f>
        <v>6848.9700126789958</v>
      </c>
      <c r="F23" s="4">
        <f>F22*dd_p!F22</f>
        <v>7071.5335083214104</v>
      </c>
      <c r="G23" s="4">
        <f>G22*dd_p!G22</f>
        <v>7369.0601488585908</v>
      </c>
      <c r="H23" s="4">
        <f>H22*dd_p!H22</f>
        <v>8840.8336646890948</v>
      </c>
      <c r="I23" s="4">
        <f>I22*dd_p!I22</f>
        <v>9206.9035719314197</v>
      </c>
      <c r="J23" s="4">
        <f>J22*dd_p!J22</f>
        <v>8663.4653684013647</v>
      </c>
      <c r="K23" s="4">
        <f>K22*dd_p!K22</f>
        <v>8254.7637850861884</v>
      </c>
      <c r="L23" s="4">
        <f>L22*dd_p!L22</f>
        <v>8039.8671299171865</v>
      </c>
      <c r="M23" s="4">
        <f>M22*dd_p!M22</f>
        <v>7458.2982710226934</v>
      </c>
      <c r="N23" s="4">
        <f>N22*dd_p!N22</f>
        <v>7034.8143184906476</v>
      </c>
      <c r="O23" s="4">
        <f>O22*dd_p!O22</f>
        <v>6900.6465281317796</v>
      </c>
      <c r="P23" s="4">
        <f>P22*dd_p!P22</f>
        <v>6424.2238324599657</v>
      </c>
      <c r="Q23" s="4">
        <f>Q22*dd_p!Q22</f>
        <v>6160.2467031098458</v>
      </c>
      <c r="R23" s="4">
        <f>R22*dd_p!R22</f>
        <v>6077.2175502849277</v>
      </c>
      <c r="S23" s="4">
        <f>S22*dd_p!S22</f>
        <v>6288.4624980536819</v>
      </c>
      <c r="V23" s="17"/>
      <c r="W23" s="1">
        <v>2007</v>
      </c>
      <c r="X23" s="4">
        <f>X22*dd_p!X22</f>
        <v>6626.8171084395844</v>
      </c>
      <c r="Y23" s="4">
        <f>Y22*dd_p!Y22</f>
        <v>6763.5042419520514</v>
      </c>
      <c r="Z23" s="4">
        <f>Z22*dd_p!Z22</f>
        <v>6808.0057710118263</v>
      </c>
      <c r="AA23" s="4">
        <f>AA22*dd_p!AA22</f>
        <v>7027.3181436198192</v>
      </c>
      <c r="AB23" s="4">
        <f>AB22*dd_p!AB22</f>
        <v>8582.9622527002666</v>
      </c>
      <c r="AC23" s="4">
        <f>AC22*dd_p!AC22</f>
        <v>8910.6195111214874</v>
      </c>
      <c r="AD23" s="4">
        <f>AD22*dd_p!AD22</f>
        <v>8359.9836064395568</v>
      </c>
      <c r="AE23" s="4">
        <f>AE22*dd_p!AE22</f>
        <v>8009.7477428369375</v>
      </c>
      <c r="AF23" s="4">
        <f>AF22*dd_p!AF22</f>
        <v>7629.598077808304</v>
      </c>
      <c r="AG23" s="4">
        <f>AG22*dd_p!AG22</f>
        <v>7216.9744729624945</v>
      </c>
      <c r="AH23" s="4">
        <f>AH22*dd_p!AH22</f>
        <v>6950.6347126829205</v>
      </c>
      <c r="AI23" s="4">
        <f>AI22*dd_p!AI22</f>
        <v>6697.6912444590662</v>
      </c>
      <c r="AJ23" s="4">
        <f>AJ22*dd_p!AJ22</f>
        <v>6148.896689707959</v>
      </c>
      <c r="AK23" s="4">
        <f>AK22*dd_p!AK22</f>
        <v>5857.5485186543865</v>
      </c>
      <c r="AL23" s="4">
        <f>AL22*dd_p!AL22</f>
        <v>5813.5289895372589</v>
      </c>
      <c r="AM23" s="4">
        <f>AM22*dd_p!AM22</f>
        <v>6079.1842174065168</v>
      </c>
    </row>
    <row r="24" spans="2:39" x14ac:dyDescent="0.75">
      <c r="B24" s="17"/>
      <c r="C24" s="1">
        <v>2008</v>
      </c>
      <c r="D24" s="4">
        <f>D23*dd_p!D23</f>
        <v>6571.2723586150014</v>
      </c>
      <c r="E24" s="4">
        <f>E23*dd_p!E23</f>
        <v>6834.2320403854137</v>
      </c>
      <c r="F24" s="4">
        <f>F23*dd_p!F23</f>
        <v>7054.8877944035521</v>
      </c>
      <c r="G24" s="4">
        <f>G23*dd_p!G23</f>
        <v>7355.435252467305</v>
      </c>
      <c r="H24" s="4">
        <f>H23*dd_p!H23</f>
        <v>8827.548155786084</v>
      </c>
      <c r="I24" s="4">
        <f>I23*dd_p!I23</f>
        <v>9194.7296274491182</v>
      </c>
      <c r="J24" s="4">
        <f>J23*dd_p!J23</f>
        <v>8655.3628616081169</v>
      </c>
      <c r="K24" s="4">
        <f>K23*dd_p!K23</f>
        <v>8246.8370829667947</v>
      </c>
      <c r="L24" s="4">
        <f>L23*dd_p!L23</f>
        <v>8035.6356209014402</v>
      </c>
      <c r="M24" s="4">
        <f>M23*dd_p!M23</f>
        <v>7454.1601656675666</v>
      </c>
      <c r="N24" s="4">
        <f>N23*dd_p!N23</f>
        <v>7028.4004189822581</v>
      </c>
      <c r="O24" s="4">
        <f>O23*dd_p!O23</f>
        <v>6889.0500663744879</v>
      </c>
      <c r="P24" s="4">
        <f>P23*dd_p!P23</f>
        <v>6415.8905521462184</v>
      </c>
      <c r="Q24" s="4">
        <f>Q23*dd_p!Q23</f>
        <v>6156.1785882512231</v>
      </c>
      <c r="R24" s="4">
        <f>R23*dd_p!R23</f>
        <v>6074.3887034493582</v>
      </c>
      <c r="S24" s="4">
        <f>S23*dd_p!S23</f>
        <v>6282.6081657197465</v>
      </c>
      <c r="V24" s="17"/>
      <c r="W24" s="1">
        <v>2008</v>
      </c>
      <c r="X24" s="4">
        <f>X23*dd_p!X23</f>
        <v>6622.8977134967981</v>
      </c>
      <c r="Y24" s="4">
        <f>Y23*dd_p!Y23</f>
        <v>6761.5702503564225</v>
      </c>
      <c r="Z24" s="4">
        <f>Z23*dd_p!Z23</f>
        <v>6807.0161249249404</v>
      </c>
      <c r="AA24" s="4">
        <f>AA23*dd_p!AA23</f>
        <v>7025.4379026435436</v>
      </c>
      <c r="AB24" s="4">
        <f>AB23*dd_p!AB23</f>
        <v>8577.8698989722579</v>
      </c>
      <c r="AC24" s="4">
        <f>AC23*dd_p!AC23</f>
        <v>8909.5729383457274</v>
      </c>
      <c r="AD24" s="4">
        <f>AD23*dd_p!AD23</f>
        <v>8357.8956596867847</v>
      </c>
      <c r="AE24" s="4">
        <f>AE23*dd_p!AE23</f>
        <v>8005.6650336906096</v>
      </c>
      <c r="AF24" s="4">
        <f>AF23*dd_p!AF23</f>
        <v>7627.677992614641</v>
      </c>
      <c r="AG24" s="4">
        <f>AG23*dd_p!AG23</f>
        <v>7215.9557992346736</v>
      </c>
      <c r="AH24" s="4">
        <f>AH23*dd_p!AH23</f>
        <v>6948.6894017096038</v>
      </c>
      <c r="AI24" s="4">
        <f>AI23*dd_p!AI23</f>
        <v>6696.7122036610754</v>
      </c>
      <c r="AJ24" s="4">
        <f>AJ23*dd_p!AJ23</f>
        <v>6148.896689707959</v>
      </c>
      <c r="AK24" s="4">
        <f>AK23*dd_p!AK23</f>
        <v>5853.3789483468672</v>
      </c>
      <c r="AL24" s="4">
        <f>AL23*dd_p!AL23</f>
        <v>5813.5289895372589</v>
      </c>
      <c r="AM24" s="4">
        <f>AM23*dd_p!AM23</f>
        <v>6077.2602733972599</v>
      </c>
    </row>
    <row r="25" spans="2:39" x14ac:dyDescent="0.75">
      <c r="B25" s="17"/>
      <c r="C25" s="1">
        <v>2009</v>
      </c>
      <c r="D25" s="4">
        <f>D24*dd_p!D24</f>
        <v>6552.5319298912254</v>
      </c>
      <c r="E25" s="4">
        <f>E24*dd_p!E24</f>
        <v>6819.3268904980632</v>
      </c>
      <c r="F25" s="4">
        <f>F24*dd_p!F24</f>
        <v>7044.1056408926024</v>
      </c>
      <c r="G25" s="4">
        <f>G24*dd_p!G24</f>
        <v>7346.9948853182141</v>
      </c>
      <c r="H25" s="4">
        <f>H24*dd_p!H24</f>
        <v>8815.1369465058942</v>
      </c>
      <c r="I25" s="4">
        <f>I24*dd_p!I24</f>
        <v>9182.9274482786204</v>
      </c>
      <c r="J25" s="4">
        <f>J24*dd_p!J24</f>
        <v>8646.1543952153916</v>
      </c>
      <c r="K25" s="4">
        <f>K24*dd_p!K24</f>
        <v>8236.4740139849437</v>
      </c>
      <c r="L25" s="4">
        <f>L24*dd_p!L24</f>
        <v>8033.3627827211703</v>
      </c>
      <c r="M25" s="4">
        <f>M24*dd_p!M24</f>
        <v>7453.0273022808678</v>
      </c>
      <c r="N25" s="4">
        <f>N24*dd_p!N24</f>
        <v>7023.1962823289059</v>
      </c>
      <c r="O25" s="4">
        <f>O24*dd_p!O24</f>
        <v>6882.7978980642702</v>
      </c>
      <c r="P25" s="4">
        <f>P24*dd_p!P24</f>
        <v>6413.9146080279097</v>
      </c>
      <c r="Q25" s="4">
        <f>Q24*dd_p!Q24</f>
        <v>6153.1355161474412</v>
      </c>
      <c r="R25" s="4">
        <f>R24*dd_p!R24</f>
        <v>6070.689600942881</v>
      </c>
      <c r="S25" s="4">
        <f>S24*dd_p!S24</f>
        <v>6279.5912768757753</v>
      </c>
      <c r="V25" s="17"/>
      <c r="W25" s="1">
        <v>2009</v>
      </c>
      <c r="X25" s="4">
        <f>X24*dd_p!X24</f>
        <v>6617.0937221106278</v>
      </c>
      <c r="Y25" s="4">
        <f>Y24*dd_p!Y24</f>
        <v>6757.6357414185377</v>
      </c>
      <c r="Z25" s="4">
        <f>Z24*dd_p!Z24</f>
        <v>6807.0161249249404</v>
      </c>
      <c r="AA25" s="4">
        <f>AA24*dd_p!AA24</f>
        <v>7020.8441364140572</v>
      </c>
      <c r="AB25" s="4">
        <f>AB24*dd_p!AB24</f>
        <v>8568.7475769664707</v>
      </c>
      <c r="AC25" s="4">
        <f>AC24*dd_p!AC24</f>
        <v>8907.4402121753792</v>
      </c>
      <c r="AD25" s="4">
        <f>AD24*dd_p!AD24</f>
        <v>8355.8858722326986</v>
      </c>
      <c r="AE25" s="4">
        <f>AE24*dd_p!AE24</f>
        <v>8005.6650336906096</v>
      </c>
      <c r="AF25" s="4">
        <f>AF24*dd_p!AF24</f>
        <v>7626.632345403812</v>
      </c>
      <c r="AG25" s="4">
        <f>AG24*dd_p!AG24</f>
        <v>7214.0713017096004</v>
      </c>
      <c r="AH25" s="4">
        <f>AH24*dd_p!AH24</f>
        <v>6947.6299036531454</v>
      </c>
      <c r="AI25" s="4">
        <f>AI24*dd_p!AI24</f>
        <v>6695.7311564763868</v>
      </c>
      <c r="AJ25" s="4">
        <f>AJ24*dd_p!AJ24</f>
        <v>6145.1636445047179</v>
      </c>
      <c r="AK25" s="4">
        <f>AK24*dd_p!AK24</f>
        <v>5852.4688373388053</v>
      </c>
      <c r="AL25" s="4">
        <f>AL24*dd_p!AL24</f>
        <v>5813.5289895372589</v>
      </c>
      <c r="AM25" s="4">
        <f>AM24*dd_p!AM24</f>
        <v>6077.2602733972599</v>
      </c>
    </row>
    <row r="26" spans="2:39" x14ac:dyDescent="0.75">
      <c r="B26" s="17"/>
      <c r="C26" s="1">
        <v>2010</v>
      </c>
      <c r="D26" s="4">
        <f>D25*dd_p!D25</f>
        <v>6539.0953885465942</v>
      </c>
      <c r="E26" s="4">
        <f>E25*dd_p!E25</f>
        <v>6800.9792674021137</v>
      </c>
      <c r="F26" s="4">
        <f>F25*dd_p!F25</f>
        <v>7029.9335693075282</v>
      </c>
      <c r="G26" s="4">
        <f>G25*dd_p!G25</f>
        <v>7330.4094266802585</v>
      </c>
      <c r="H26" s="4">
        <f>H25*dd_p!H25</f>
        <v>8798.0170404580349</v>
      </c>
      <c r="I26" s="4">
        <f>I25*dd_p!I25</f>
        <v>9168.8391522605489</v>
      </c>
      <c r="J26" s="4">
        <f>J25*dd_p!J25</f>
        <v>8637.552510754269</v>
      </c>
      <c r="K26" s="4">
        <f>K25*dd_p!K25</f>
        <v>8227.4128884644997</v>
      </c>
      <c r="L26" s="4">
        <f>L25*dd_p!L25</f>
        <v>8026.7496895245877</v>
      </c>
      <c r="M26" s="4">
        <f>M25*dd_p!M25</f>
        <v>7440.2817446510144</v>
      </c>
      <c r="N26" s="4">
        <f>N25*dd_p!N25</f>
        <v>7018.8216583738977</v>
      </c>
      <c r="O26" s="4">
        <f>O25*dd_p!O25</f>
        <v>6877.463143721583</v>
      </c>
      <c r="P26" s="4">
        <f>P25*dd_p!P25</f>
        <v>6408.927116108759</v>
      </c>
      <c r="Q26" s="4">
        <f>Q25*dd_p!Q25</f>
        <v>6149.0908219401881</v>
      </c>
      <c r="R26" s="4">
        <f>R25*dd_p!R25</f>
        <v>6061.8143661520808</v>
      </c>
      <c r="S26" s="4">
        <f>S25*dd_p!S25</f>
        <v>6275.574400455137</v>
      </c>
      <c r="V26" s="17"/>
      <c r="W26" s="1">
        <v>2010</v>
      </c>
      <c r="X26" s="4">
        <f>X25*dd_p!X25</f>
        <v>6609.5519743571576</v>
      </c>
      <c r="Y26" s="4">
        <f>Y25*dd_p!Y25</f>
        <v>6749.8261545387559</v>
      </c>
      <c r="Z26" s="4">
        <f>Z25*dd_p!Z25</f>
        <v>6801.1602105208967</v>
      </c>
      <c r="AA26" s="4">
        <f>AA25*dd_p!AA25</f>
        <v>7013.2583540488295</v>
      </c>
      <c r="AB26" s="4">
        <f>AB25*dd_p!AB25</f>
        <v>8564.706185218909</v>
      </c>
      <c r="AC26" s="4">
        <f>AC25*dd_p!AC25</f>
        <v>8904.3124612372339</v>
      </c>
      <c r="AD26" s="4">
        <f>AD25*dd_p!AD25</f>
        <v>8349.8839567442392</v>
      </c>
      <c r="AE26" s="4">
        <f>AE25*dd_p!AE25</f>
        <v>8003.6436575664738</v>
      </c>
      <c r="AF26" s="4">
        <f>AF25*dd_p!AF25</f>
        <v>7621.8230174019172</v>
      </c>
      <c r="AG26" s="4">
        <f>AG25*dd_p!AG25</f>
        <v>7210.9845171796796</v>
      </c>
      <c r="AH26" s="4">
        <f>AH25*dd_p!AH25</f>
        <v>6945.6897668467636</v>
      </c>
      <c r="AI26" s="4">
        <f>AI25*dd_p!AI25</f>
        <v>6693.7690374561735</v>
      </c>
      <c r="AJ26" s="4">
        <f>AJ25*dd_p!AJ25</f>
        <v>6144.2298000180517</v>
      </c>
      <c r="AK26" s="4">
        <f>AK25*dd_p!AK25</f>
        <v>5852.4688373388053</v>
      </c>
      <c r="AL26" s="4">
        <f>AL25*dd_p!AL25</f>
        <v>5812.5439913793543</v>
      </c>
      <c r="AM26" s="4">
        <f>AM25*dd_p!AM25</f>
        <v>6076.3037529680187</v>
      </c>
    </row>
    <row r="27" spans="2:39" x14ac:dyDescent="0.75">
      <c r="B27" s="17"/>
      <c r="C27" s="1">
        <v>2011</v>
      </c>
      <c r="D27" s="4">
        <f>D26*dd_p!D26</f>
        <v>6522.7160094778264</v>
      </c>
      <c r="E27" s="4">
        <f>E26*dd_p!E26</f>
        <v>6787.2051734445977</v>
      </c>
      <c r="F27" s="4">
        <f>F26*dd_p!F26</f>
        <v>7020.0283229655315</v>
      </c>
      <c r="G27" s="4">
        <f>G26*dd_p!G26</f>
        <v>7313.5685418485582</v>
      </c>
      <c r="H27" s="4">
        <f>H26*dd_p!H26</f>
        <v>8776.7667821301275</v>
      </c>
      <c r="I27" s="4">
        <f>I26*dd_p!I26</f>
        <v>9148.645735505399</v>
      </c>
      <c r="J27" s="4">
        <f>J26*dd_p!J26</f>
        <v>8629.1864012230562</v>
      </c>
      <c r="K27" s="4">
        <f>K26*dd_p!K26</f>
        <v>8220.5232715881484</v>
      </c>
      <c r="L27" s="4">
        <f>L26*dd_p!L26</f>
        <v>8013.5884726495424</v>
      </c>
      <c r="M27" s="4">
        <f>M26*dd_p!M26</f>
        <v>7428.1747176156987</v>
      </c>
      <c r="N27" s="4">
        <f>N26*dd_p!N26</f>
        <v>7011.1987422169941</v>
      </c>
      <c r="O27" s="4">
        <f>O26*dd_p!O26</f>
        <v>6871.254179101913</v>
      </c>
      <c r="P27" s="4">
        <f>P26*dd_p!P26</f>
        <v>6404.6686927757964</v>
      </c>
      <c r="Q27" s="4">
        <f>Q26*dd_p!Q26</f>
        <v>6146.0434102143918</v>
      </c>
      <c r="R27" s="4">
        <f>R26*dd_p!R26</f>
        <v>6056.9414780163816</v>
      </c>
      <c r="S27" s="4">
        <f>S26*dd_p!S26</f>
        <v>6271.6104512461161</v>
      </c>
      <c r="V27" s="17"/>
      <c r="W27" s="1">
        <v>2011</v>
      </c>
      <c r="X27" s="4">
        <f>X26*dd_p!X26</f>
        <v>6605.6902326175832</v>
      </c>
      <c r="Y27" s="4">
        <f>Y26*dd_p!Y26</f>
        <v>6742.904569057795</v>
      </c>
      <c r="Z27" s="4">
        <f>Z26*dd_p!Z26</f>
        <v>6797.1844663385846</v>
      </c>
      <c r="AA27" s="4">
        <f>AA26*dd_p!AA26</f>
        <v>7009.5353332823797</v>
      </c>
      <c r="AB27" s="4">
        <f>AB26*dd_p!AB26</f>
        <v>8556.3928662354228</v>
      </c>
      <c r="AC27" s="4">
        <f>AC26*dd_p!AC26</f>
        <v>8903.2724359365657</v>
      </c>
      <c r="AD27" s="4">
        <f>AD26*dd_p!AD26</f>
        <v>8347.7889524749098</v>
      </c>
      <c r="AE27" s="4">
        <f>AE26*dd_p!AE26</f>
        <v>7996.7535051423711</v>
      </c>
      <c r="AF27" s="4">
        <f>AF26*dd_p!AF26</f>
        <v>7618.9405802946048</v>
      </c>
      <c r="AG27" s="4">
        <f>AG26*dd_p!AG26</f>
        <v>7206.0233855790375</v>
      </c>
      <c r="AH27" s="4">
        <f>AH26*dd_p!AH26</f>
        <v>6941.8155156031289</v>
      </c>
      <c r="AI27" s="4">
        <f>AI26*dd_p!AI26</f>
        <v>6692.7877146195751</v>
      </c>
      <c r="AJ27" s="4">
        <f>AJ26*dd_p!AJ26</f>
        <v>6143.2380332969442</v>
      </c>
      <c r="AK27" s="4">
        <f>AK26*dd_p!AK26</f>
        <v>5849.5935204880298</v>
      </c>
      <c r="AL27" s="4">
        <f>AL26*dd_p!AL26</f>
        <v>5809.8383851770059</v>
      </c>
      <c r="AM27" s="4">
        <f>AM26*dd_p!AM26</f>
        <v>6076.3037529680187</v>
      </c>
    </row>
    <row r="28" spans="2:39" x14ac:dyDescent="0.75">
      <c r="B28" s="17"/>
      <c r="C28" s="1">
        <v>2012</v>
      </c>
      <c r="D28" s="4">
        <f>D27*dd_p!D27</f>
        <v>6508.9328708652101</v>
      </c>
      <c r="E28" s="4">
        <f>E27*dd_p!E27</f>
        <v>6775.040266032941</v>
      </c>
      <c r="F28" s="4">
        <f>F27*dd_p!F27</f>
        <v>7006.0922508576359</v>
      </c>
      <c r="G28" s="4">
        <f>G27*dd_p!G27</f>
        <v>7298.6625126405534</v>
      </c>
      <c r="H28" s="4">
        <f>H27*dd_p!H27</f>
        <v>8756.3950956182689</v>
      </c>
      <c r="I28" s="4">
        <f>I27*dd_p!I27</f>
        <v>9134.2823372807416</v>
      </c>
      <c r="J28" s="4">
        <f>J27*dd_p!J27</f>
        <v>8613.8272250180489</v>
      </c>
      <c r="K28" s="4">
        <f>K27*dd_p!K27</f>
        <v>8214.5200139900553</v>
      </c>
      <c r="L28" s="4">
        <f>L27*dd_p!L27</f>
        <v>8001.2472322609974</v>
      </c>
      <c r="M28" s="4">
        <f>M27*dd_p!M27</f>
        <v>7419.5028631423829</v>
      </c>
      <c r="N28" s="4">
        <f>N27*dd_p!N27</f>
        <v>7006.9228831371074</v>
      </c>
      <c r="O28" s="4">
        <f>O27*dd_p!O27</f>
        <v>6864.7235525846691</v>
      </c>
      <c r="P28" s="4">
        <f>P27*dd_p!P27</f>
        <v>6402.5065217000229</v>
      </c>
      <c r="Q28" s="4">
        <f>Q27*dd_p!Q27</f>
        <v>6143.0895284087774</v>
      </c>
      <c r="R28" s="4">
        <f>R27*dd_p!R27</f>
        <v>6053.1717929514889</v>
      </c>
      <c r="S28" s="4">
        <f>S27*dd_p!S27</f>
        <v>6265.67956658818</v>
      </c>
      <c r="V28" s="17"/>
      <c r="W28" s="1">
        <v>2012</v>
      </c>
      <c r="X28" s="4">
        <f>X27*dd_p!X27</f>
        <v>6601.9015497171031</v>
      </c>
      <c r="Y28" s="4">
        <f>Y27*dd_p!Y27</f>
        <v>6740.9696933060386</v>
      </c>
      <c r="Z28" s="4">
        <f>Z27*dd_p!Z27</f>
        <v>6793.2425072985934</v>
      </c>
      <c r="AA28" s="4">
        <f>AA27*dd_p!AA27</f>
        <v>7005.9003686752976</v>
      </c>
      <c r="AB28" s="4">
        <f>AB27*dd_p!AB27</f>
        <v>8551.375329912411</v>
      </c>
      <c r="AC28" s="4">
        <f>AC27*dd_p!AC27</f>
        <v>8900.1038054883284</v>
      </c>
      <c r="AD28" s="4">
        <f>AD27*dd_p!AD27</f>
        <v>8343.7028577575675</v>
      </c>
      <c r="AE28" s="4">
        <f>AE27*dd_p!AE27</f>
        <v>7993.8144845750012</v>
      </c>
      <c r="AF28" s="4">
        <f>AF27*dd_p!AF27</f>
        <v>7614.9906684212392</v>
      </c>
      <c r="AG28" s="4">
        <f>AG27*dd_p!AG27</f>
        <v>7204.1404892547753</v>
      </c>
      <c r="AH28" s="4">
        <f>AH27*dd_p!AH27</f>
        <v>6937.9501311208478</v>
      </c>
      <c r="AI28" s="4">
        <f>AI27*dd_p!AI27</f>
        <v>6690.7510326973952</v>
      </c>
      <c r="AJ28" s="4">
        <f>AJ27*dd_p!AJ27</f>
        <v>6138.564989011642</v>
      </c>
      <c r="AK28" s="4">
        <f>AK27*dd_p!AK27</f>
        <v>5848.592142256387</v>
      </c>
      <c r="AL28" s="4">
        <f>AL27*dd_p!AL27</f>
        <v>5809.8383851770059</v>
      </c>
      <c r="AM28" s="4">
        <f>AM27*dd_p!AM27</f>
        <v>6073.2005194786634</v>
      </c>
    </row>
    <row r="29" spans="2:39" x14ac:dyDescent="0.75">
      <c r="B29" s="17"/>
      <c r="C29" s="1">
        <v>2013</v>
      </c>
      <c r="D29" s="4">
        <f>D28*dd_p!D28</f>
        <v>6492.2192935434459</v>
      </c>
      <c r="E29" s="4">
        <f>E28*dd_p!E28</f>
        <v>6758.939861699334</v>
      </c>
      <c r="F29" s="4">
        <f>F28*dd_p!F28</f>
        <v>6990.7367857530762</v>
      </c>
      <c r="G29" s="4">
        <f>G28*dd_p!G28</f>
        <v>7286.2537652325591</v>
      </c>
      <c r="H29" s="4">
        <f>H28*dd_p!H28</f>
        <v>8741.3701328491243</v>
      </c>
      <c r="I29" s="4">
        <f>I28*dd_p!I28</f>
        <v>9124.8623294238987</v>
      </c>
      <c r="J29" s="4">
        <f>J28*dd_p!J28</f>
        <v>8598.1178043315122</v>
      </c>
      <c r="K29" s="4">
        <f>K28*dd_p!K28</f>
        <v>8207.3761193814935</v>
      </c>
      <c r="L29" s="4">
        <f>L28*dd_p!L28</f>
        <v>7991.6778414261407</v>
      </c>
      <c r="M29" s="4">
        <f>M28*dd_p!M28</f>
        <v>7412.1615398932445</v>
      </c>
      <c r="N29" s="4">
        <f>N28*dd_p!N28</f>
        <v>6999.7159860181991</v>
      </c>
      <c r="O29" s="4">
        <f>O28*dd_p!O28</f>
        <v>6856.2021061869382</v>
      </c>
      <c r="P29" s="4">
        <f>P28*dd_p!P28</f>
        <v>6397.8254714191235</v>
      </c>
      <c r="Q29" s="4">
        <f>Q28*dd_p!Q28</f>
        <v>6140.7327803242515</v>
      </c>
      <c r="R29" s="4">
        <f>R28*dd_p!R28</f>
        <v>6048.5801379253226</v>
      </c>
      <c r="S29" s="4">
        <f>S28*dd_p!S28</f>
        <v>6262.335492811314</v>
      </c>
      <c r="V29" s="17"/>
      <c r="W29" s="1">
        <v>2013</v>
      </c>
      <c r="X29" s="4">
        <f>X28*dd_p!X28</f>
        <v>6593.5552887048361</v>
      </c>
      <c r="Y29" s="4">
        <f>Y28*dd_p!Y28</f>
        <v>6736.2726812929568</v>
      </c>
      <c r="Z29" s="4">
        <f>Z28*dd_p!Z28</f>
        <v>6781.9295804711064</v>
      </c>
      <c r="AA29" s="4">
        <f>AA28*dd_p!AA28</f>
        <v>6996.0119141255627</v>
      </c>
      <c r="AB29" s="4">
        <f>AB28*dd_p!AB28</f>
        <v>8550.3867884708343</v>
      </c>
      <c r="AC29" s="4">
        <f>AC28*dd_p!AC28</f>
        <v>8893.9549490841528</v>
      </c>
      <c r="AD29" s="4">
        <f>AD28*dd_p!AD28</f>
        <v>8339.7667806665813</v>
      </c>
      <c r="AE29" s="4">
        <f>AE28*dd_p!AE28</f>
        <v>7992.8423432215468</v>
      </c>
      <c r="AF29" s="4">
        <f>AF28*dd_p!AF28</f>
        <v>7612.0870684891088</v>
      </c>
      <c r="AG29" s="4">
        <f>AG28*dd_p!AG28</f>
        <v>7204.1404892547753</v>
      </c>
      <c r="AH29" s="4">
        <f>AH28*dd_p!AH28</f>
        <v>6931.8689489413155</v>
      </c>
      <c r="AI29" s="4">
        <f>AI28*dd_p!AI28</f>
        <v>6688.679007442207</v>
      </c>
      <c r="AJ29" s="4">
        <f>AJ28*dd_p!AJ28</f>
        <v>6136.4368438538067</v>
      </c>
      <c r="AK29" s="4">
        <f>AK28*dd_p!AK28</f>
        <v>5848.592142256387</v>
      </c>
      <c r="AL29" s="4">
        <f>AL28*dd_p!AL28</f>
        <v>5808.8176995198974</v>
      </c>
      <c r="AM29" s="4">
        <f>AM28*dd_p!AM28</f>
        <v>6071.0383056896535</v>
      </c>
    </row>
    <row r="30" spans="2:39" x14ac:dyDescent="0.75">
      <c r="B30" s="17"/>
      <c r="C30" s="1">
        <v>2014</v>
      </c>
      <c r="D30" s="4">
        <f>D29*dd_p!D29</f>
        <v>6477.3901823381293</v>
      </c>
      <c r="E30" s="4">
        <f>E29*dd_p!E29</f>
        <v>6742.7613526189962</v>
      </c>
      <c r="F30" s="4">
        <f>F29*dd_p!F29</f>
        <v>6976.7971949704088</v>
      </c>
      <c r="G30" s="4">
        <f>G29*dd_p!G29</f>
        <v>7271.1115623631867</v>
      </c>
      <c r="H30" s="4">
        <f>H29*dd_p!H29</f>
        <v>8722.0698447138384</v>
      </c>
      <c r="I30" s="4">
        <f>I29*dd_p!I29</f>
        <v>9109.5600577156292</v>
      </c>
      <c r="J30" s="4">
        <f>J29*dd_p!J29</f>
        <v>8586.0300869521416</v>
      </c>
      <c r="K30" s="4">
        <f>K29*dd_p!K29</f>
        <v>8200.2743122553184</v>
      </c>
      <c r="L30" s="4">
        <f>L29*dd_p!L29</f>
        <v>7978.5650048724883</v>
      </c>
      <c r="M30" s="4">
        <f>M29*dd_p!M29</f>
        <v>7407.175555126023</v>
      </c>
      <c r="N30" s="4">
        <f>N29*dd_p!N29</f>
        <v>6994.8159398256767</v>
      </c>
      <c r="O30" s="4">
        <f>O29*dd_p!O29</f>
        <v>6852.5808726801497</v>
      </c>
      <c r="P30" s="4">
        <f>P29*dd_p!P29</f>
        <v>6395.4497471445529</v>
      </c>
      <c r="Q30" s="4">
        <f>Q29*dd_p!Q29</f>
        <v>6138.3945669857176</v>
      </c>
      <c r="R30" s="4">
        <f>R29*dd_p!R29</f>
        <v>6045.2389962545849</v>
      </c>
      <c r="S30" s="4">
        <f>S29*dd_p!S29</f>
        <v>6254.2501696009058</v>
      </c>
      <c r="V30" s="17"/>
      <c r="W30" s="1">
        <v>2014</v>
      </c>
      <c r="X30" s="4">
        <f>X29*dd_p!X29</f>
        <v>6590.7319669840972</v>
      </c>
      <c r="Y30" s="4">
        <f>Y29*dd_p!Y29</f>
        <v>6728.6893503657302</v>
      </c>
      <c r="Z30" s="4">
        <f>Z29*dd_p!Z29</f>
        <v>6776.2383464252998</v>
      </c>
      <c r="AA30" s="4">
        <f>AA29*dd_p!AA29</f>
        <v>6990.6549268529534</v>
      </c>
      <c r="AB30" s="4">
        <f>AB29*dd_p!AB29</f>
        <v>8543.4889839777097</v>
      </c>
      <c r="AC30" s="4">
        <f>AC29*dd_p!AC29</f>
        <v>8882.7493837064685</v>
      </c>
      <c r="AD30" s="4">
        <f>AD29*dd_p!AD29</f>
        <v>8334.8605939157187</v>
      </c>
      <c r="AE30" s="4">
        <f>AE29*dd_p!AE29</f>
        <v>7990.9123620693745</v>
      </c>
      <c r="AF30" s="4">
        <f>AF29*dd_p!AF29</f>
        <v>7606.3441182118431</v>
      </c>
      <c r="AG30" s="4">
        <f>AG29*dd_p!AG29</f>
        <v>7202.2087051591543</v>
      </c>
      <c r="AH30" s="4">
        <f>AH29*dd_p!AH29</f>
        <v>6930.8624008940806</v>
      </c>
      <c r="AI30" s="4">
        <f>AI29*dd_p!AI29</f>
        <v>6688.679007442207</v>
      </c>
      <c r="AJ30" s="4">
        <f>AJ29*dd_p!AJ29</f>
        <v>6136.4368438538067</v>
      </c>
      <c r="AK30" s="4">
        <f>AK29*dd_p!AK29</f>
        <v>5846.455053921316</v>
      </c>
      <c r="AL30" s="4">
        <f>AL29*dd_p!AL29</f>
        <v>5807.7302236188489</v>
      </c>
      <c r="AM30" s="4">
        <f>AM29*dd_p!AM29</f>
        <v>6069.9574927239637</v>
      </c>
    </row>
    <row r="31" spans="2:39" x14ac:dyDescent="0.75">
      <c r="B31" s="17"/>
      <c r="C31" s="1">
        <v>2015</v>
      </c>
      <c r="D31" s="4">
        <f>D30*dd_p!D30</f>
        <v>6462.8359372160376</v>
      </c>
      <c r="E31" s="4">
        <f>E30*dd_p!E30</f>
        <v>6724.3701901757167</v>
      </c>
      <c r="F31" s="4">
        <f>F30*dd_p!F30</f>
        <v>6958.4965027826256</v>
      </c>
      <c r="G31" s="4">
        <f>G30*dd_p!G30</f>
        <v>7259.5678879772177</v>
      </c>
      <c r="H31" s="4">
        <f>H30*dd_p!H30</f>
        <v>8709.3962235976269</v>
      </c>
      <c r="I31" s="4">
        <f>I30*dd_p!I30</f>
        <v>9091.5677481179027</v>
      </c>
      <c r="J31" s="4">
        <f>J30*dd_p!J30</f>
        <v>8575.2186420423168</v>
      </c>
      <c r="K31" s="4">
        <f>K30*dd_p!K30</f>
        <v>8185.6011623487557</v>
      </c>
      <c r="L31" s="4">
        <f>L30*dd_p!L30</f>
        <v>7972.5452636586115</v>
      </c>
      <c r="M31" s="4">
        <f>M30*dd_p!M30</f>
        <v>7399.6449451496819</v>
      </c>
      <c r="N31" s="4">
        <f>N30*dd_p!N30</f>
        <v>6985.9525438465816</v>
      </c>
      <c r="O31" s="4">
        <f>O30*dd_p!O30</f>
        <v>6843.8932019791</v>
      </c>
      <c r="P31" s="4">
        <f>P30*dd_p!P30</f>
        <v>6389.0749585426092</v>
      </c>
      <c r="Q31" s="4">
        <f>Q30*dd_p!Q30</f>
        <v>6137.1733908353217</v>
      </c>
      <c r="R31" s="4">
        <f>R30*dd_p!R30</f>
        <v>6036.8850227672983</v>
      </c>
      <c r="S31" s="4">
        <f>S30*dd_p!S30</f>
        <v>6242.7533862009041</v>
      </c>
      <c r="V31" s="17"/>
      <c r="W31" s="1">
        <v>2015</v>
      </c>
      <c r="X31" s="4">
        <f>X30*dd_p!X30</f>
        <v>6579.6039704625255</v>
      </c>
      <c r="Y31" s="4">
        <f>Y30*dd_p!Y30</f>
        <v>6715.493711844686</v>
      </c>
      <c r="Z31" s="4">
        <f>Z30*dd_p!Z30</f>
        <v>6765.0332097593619</v>
      </c>
      <c r="AA31" s="4">
        <f>AA30*dd_p!AA30</f>
        <v>6982.6605880942188</v>
      </c>
      <c r="AB31" s="4">
        <f>AB30*dd_p!AB30</f>
        <v>8538.4635394229208</v>
      </c>
      <c r="AC31" s="4">
        <f>AC30*dd_p!AC30</f>
        <v>8876.6704417314759</v>
      </c>
      <c r="AD31" s="4">
        <f>AD30*dd_p!AD30</f>
        <v>8325.9206089326981</v>
      </c>
      <c r="AE31" s="4">
        <f>AE30*dd_p!AE30</f>
        <v>7985.8871500844489</v>
      </c>
      <c r="AF31" s="4">
        <f>AF30*dd_p!AF30</f>
        <v>7604.4418170677882</v>
      </c>
      <c r="AG31" s="4">
        <f>AG30*dd_p!AG30</f>
        <v>7199.3252949872367</v>
      </c>
      <c r="AH31" s="4">
        <f>AH30*dd_p!AH30</f>
        <v>6930.8624008940806</v>
      </c>
      <c r="AI31" s="4">
        <f>AI30*dd_p!AI30</f>
        <v>6683.520145043537</v>
      </c>
      <c r="AJ31" s="4">
        <f>AJ30*dd_p!AJ30</f>
        <v>6135.3834667109768</v>
      </c>
      <c r="AK31" s="4">
        <f>AK30*dd_p!AK30</f>
        <v>5845.2816502475962</v>
      </c>
      <c r="AL31" s="4">
        <f>AL30*dd_p!AL30</f>
        <v>5805.5302761464709</v>
      </c>
      <c r="AM31" s="4">
        <f>AM30*dd_p!AM30</f>
        <v>6068.8238599217821</v>
      </c>
    </row>
    <row r="32" spans="2:39" x14ac:dyDescent="0.75">
      <c r="B32" s="17"/>
      <c r="C32" s="1">
        <v>2016</v>
      </c>
      <c r="D32" s="4">
        <f>D31*dd_p!D31</f>
        <v>6442.6403650821412</v>
      </c>
      <c r="E32" s="4">
        <f>E31*dd_p!E31</f>
        <v>6709.1729857933979</v>
      </c>
      <c r="F32" s="4">
        <f>F31*dd_p!F31</f>
        <v>6932.7661674585306</v>
      </c>
      <c r="G32" s="4">
        <f>G31*dd_p!G31</f>
        <v>7239.567235886715</v>
      </c>
      <c r="H32" s="4">
        <f>H31*dd_p!H31</f>
        <v>8690.6183364273293</v>
      </c>
      <c r="I32" s="4">
        <f>I31*dd_p!I31</f>
        <v>9078.176480407441</v>
      </c>
      <c r="J32" s="4">
        <f>J31*dd_p!J31</f>
        <v>8567.8764455862329</v>
      </c>
      <c r="K32" s="4">
        <f>K31*dd_p!K31</f>
        <v>8168.8581285858236</v>
      </c>
      <c r="L32" s="4">
        <f>L31*dd_p!L31</f>
        <v>7960.1463189937058</v>
      </c>
      <c r="M32" s="4">
        <f>M31*dd_p!M31</f>
        <v>7386.3936477306106</v>
      </c>
      <c r="N32" s="4">
        <f>N31*dd_p!N31</f>
        <v>6971.9268849177306</v>
      </c>
      <c r="O32" s="4">
        <f>O31*dd_p!O31</f>
        <v>6835.1266125280363</v>
      </c>
      <c r="P32" s="4">
        <f>P31*dd_p!P31</f>
        <v>6386.4968994450428</v>
      </c>
      <c r="Q32" s="4">
        <f>Q31*dd_p!Q31</f>
        <v>6134.6415826410848</v>
      </c>
      <c r="R32" s="4">
        <f>R31*dd_p!R31</f>
        <v>6036.8850227672983</v>
      </c>
      <c r="S32" s="4">
        <f>S31*dd_p!S31</f>
        <v>6235.4534397176494</v>
      </c>
      <c r="V32" s="17"/>
      <c r="W32" s="1">
        <v>2016</v>
      </c>
      <c r="X32" s="4">
        <f>X31*dd_p!X31</f>
        <v>6565.8929962255188</v>
      </c>
      <c r="Y32" s="4">
        <f>Y31*dd_p!Y31</f>
        <v>6708.9273639249104</v>
      </c>
      <c r="Z32" s="4">
        <f>Z31*dd_p!Z31</f>
        <v>6760.3332924009892</v>
      </c>
      <c r="AA32" s="4">
        <f>AA31*dd_p!AA31</f>
        <v>6972.7076922431424</v>
      </c>
      <c r="AB32" s="4">
        <f>AB31*dd_p!AB31</f>
        <v>8531.5484747303035</v>
      </c>
      <c r="AC32" s="4">
        <f>AC31*dd_p!AC31</f>
        <v>8869.6137384961112</v>
      </c>
      <c r="AD32" s="4">
        <f>AD31*dd_p!AD31</f>
        <v>8317.8343801359097</v>
      </c>
      <c r="AE32" s="4">
        <f>AE31*dd_p!AE31</f>
        <v>7984.9093563141605</v>
      </c>
      <c r="AF32" s="4">
        <f>AF31*dd_p!AF31</f>
        <v>7602.5497286332138</v>
      </c>
      <c r="AG32" s="4">
        <f>AG31*dd_p!AG31</f>
        <v>7196.3874711479784</v>
      </c>
      <c r="AH32" s="4">
        <f>AH31*dd_p!AH31</f>
        <v>6930.8624008940806</v>
      </c>
      <c r="AI32" s="4">
        <f>AI31*dd_p!AI31</f>
        <v>6682.4938168037834</v>
      </c>
      <c r="AJ32" s="4">
        <f>AJ31*dd_p!AJ31</f>
        <v>6132.3644491669929</v>
      </c>
      <c r="AK32" s="4">
        <f>AK31*dd_p!AK31</f>
        <v>5843.2785064666887</v>
      </c>
      <c r="AL32" s="4">
        <f>AL31*dd_p!AL31</f>
        <v>5804.519564051041</v>
      </c>
      <c r="AM32" s="4">
        <f>AM31*dd_p!AM31</f>
        <v>6065.5889866347261</v>
      </c>
    </row>
    <row r="33" spans="2:39" x14ac:dyDescent="0.75">
      <c r="B33" s="17"/>
      <c r="C33" s="1">
        <v>2017</v>
      </c>
      <c r="D33" s="4">
        <f>D32*dd_p!D32</f>
        <v>6417.2710992808516</v>
      </c>
      <c r="E33" s="4">
        <f>E32*dd_p!E32</f>
        <v>6686.3645936742123</v>
      </c>
      <c r="F33" s="4">
        <f>F32*dd_p!F32</f>
        <v>6911.8163352555384</v>
      </c>
      <c r="G33" s="4">
        <f>G32*dd_p!G32</f>
        <v>7224.767316536876</v>
      </c>
      <c r="H33" s="4">
        <f>H32*dd_p!H32</f>
        <v>8677.7958432892483</v>
      </c>
      <c r="I33" s="4">
        <f>I32*dd_p!I32</f>
        <v>9061.3303067507659</v>
      </c>
      <c r="J33" s="4">
        <f>J32*dd_p!J32</f>
        <v>8552.9115894079077</v>
      </c>
      <c r="K33" s="4">
        <f>K32*dd_p!K32</f>
        <v>8150.3972832520913</v>
      </c>
      <c r="L33" s="4">
        <f>L32*dd_p!L32</f>
        <v>7956.309916812329</v>
      </c>
      <c r="M33" s="4">
        <f>M32*dd_p!M32</f>
        <v>7380.1350827516162</v>
      </c>
      <c r="N33" s="4">
        <f>N32*dd_p!N32</f>
        <v>6957.1239490647913</v>
      </c>
      <c r="O33" s="4">
        <f>O32*dd_p!O32</f>
        <v>6831.1912662499262</v>
      </c>
      <c r="P33" s="4">
        <f>P32*dd_p!P32</f>
        <v>6378.844942043198</v>
      </c>
      <c r="Q33" s="4">
        <f>Q32*dd_p!Q32</f>
        <v>6130.8276636680912</v>
      </c>
      <c r="R33" s="4">
        <f>R32*dd_p!R32</f>
        <v>6030.8996941270943</v>
      </c>
      <c r="S33" s="4">
        <f>S32*dd_p!S32</f>
        <v>6227.1172720174918</v>
      </c>
      <c r="V33" s="17"/>
      <c r="W33" s="1">
        <v>2017</v>
      </c>
      <c r="X33" s="4">
        <f>X32*dd_p!X32</f>
        <v>6556.8060149270277</v>
      </c>
      <c r="Y33" s="4">
        <f>Y32*dd_p!Y32</f>
        <v>6698.7512806560844</v>
      </c>
      <c r="Z33" s="4">
        <f>Z32*dd_p!Z32</f>
        <v>6752.7784364252766</v>
      </c>
      <c r="AA33" s="4">
        <f>AA32*dd_p!AA32</f>
        <v>6970.0699199984756</v>
      </c>
      <c r="AB33" s="4">
        <f>AB32*dd_p!AB32</f>
        <v>8521.6318975263057</v>
      </c>
      <c r="AC33" s="4">
        <f>AC32*dd_p!AC32</f>
        <v>8865.5452546870802</v>
      </c>
      <c r="AD33" s="4">
        <f>AD32*dd_p!AD32</f>
        <v>8312.9999566065362</v>
      </c>
      <c r="AE33" s="4">
        <f>AE32*dd_p!AE32</f>
        <v>7975.2372016453319</v>
      </c>
      <c r="AF33" s="4">
        <f>AF32*dd_p!AF32</f>
        <v>7595.9474609036261</v>
      </c>
      <c r="AG33" s="4">
        <f>AG32*dd_p!AG32</f>
        <v>7194.4831348567795</v>
      </c>
      <c r="AH33" s="4">
        <f>AH32*dd_p!AH32</f>
        <v>6924.898097901967</v>
      </c>
      <c r="AI33" s="4">
        <f>AI32*dd_p!AI32</f>
        <v>6679.4222254996739</v>
      </c>
      <c r="AJ33" s="4">
        <f>AJ32*dd_p!AJ32</f>
        <v>6128.3429769796421</v>
      </c>
      <c r="AK33" s="4">
        <f>AK32*dd_p!AK32</f>
        <v>5841.2853550252003</v>
      </c>
      <c r="AL33" s="4">
        <f>AL32*dd_p!AL32</f>
        <v>5803.4691823310368</v>
      </c>
      <c r="AM33" s="4">
        <f>AM32*dd_p!AM32</f>
        <v>6064.4495004235951</v>
      </c>
    </row>
    <row r="34" spans="2:39" x14ac:dyDescent="0.75">
      <c r="B34" s="17"/>
      <c r="C34" s="1">
        <v>2018</v>
      </c>
      <c r="D34" s="4">
        <f>D33*dd_p!D33</f>
        <v>6384.8501541408277</v>
      </c>
      <c r="E34" s="4">
        <f>E33*dd_p!E33</f>
        <v>6667.9237646291631</v>
      </c>
      <c r="F34" s="4">
        <f>F33*dd_p!F33</f>
        <v>6891.7451211746466</v>
      </c>
      <c r="G34" s="4">
        <f>G33*dd_p!G33</f>
        <v>7214.0195388923794</v>
      </c>
      <c r="H34" s="4">
        <f>H33*dd_p!H33</f>
        <v>8656.8120748551846</v>
      </c>
      <c r="I34" s="4">
        <f>I33*dd_p!I33</f>
        <v>9039.4629582581092</v>
      </c>
      <c r="J34" s="4">
        <f>J33*dd_p!J33</f>
        <v>8538.0316494148447</v>
      </c>
      <c r="K34" s="4">
        <f>K33*dd_p!K33</f>
        <v>8136.5759517851166</v>
      </c>
      <c r="L34" s="4">
        <f>L33*dd_p!L33</f>
        <v>7946.5175353762525</v>
      </c>
      <c r="M34" s="4">
        <f>M33*dd_p!M33</f>
        <v>7366.477445850006</v>
      </c>
      <c r="N34" s="4">
        <f>N33*dd_p!N33</f>
        <v>6945.8271022732779</v>
      </c>
      <c r="O34" s="4">
        <f>O33*dd_p!O33</f>
        <v>6822.2340780096374</v>
      </c>
      <c r="P34" s="4">
        <f>P33*dd_p!P33</f>
        <v>6372.2960440499301</v>
      </c>
      <c r="Q34" s="4">
        <f>Q33*dd_p!Q33</f>
        <v>6125.8040083889782</v>
      </c>
      <c r="R34" s="4">
        <f>R33*dd_p!R33</f>
        <v>6024.8522277822058</v>
      </c>
      <c r="S34" s="4">
        <f>S33*dd_p!S33</f>
        <v>6215.6749862886018</v>
      </c>
      <c r="V34" s="17"/>
      <c r="W34" s="1">
        <v>2018</v>
      </c>
      <c r="X34" s="4">
        <f>X33*dd_p!X33</f>
        <v>6543.2198783603953</v>
      </c>
      <c r="Y34" s="4">
        <f>Y33*dd_p!Y33</f>
        <v>6686.5287309878086</v>
      </c>
      <c r="Z34" s="4">
        <f>Z33*dd_p!Z33</f>
        <v>6744.3996428111259</v>
      </c>
      <c r="AA34" s="4">
        <f>AA33*dd_p!AA33</f>
        <v>6963.0602026186716</v>
      </c>
      <c r="AB34" s="4">
        <f>AB33*dd_p!AB33</f>
        <v>8515.845928758994</v>
      </c>
      <c r="AC34" s="4">
        <f>AC33*dd_p!AC33</f>
        <v>8859.4686708814988</v>
      </c>
      <c r="AD34" s="4">
        <f>AD33*dd_p!AD33</f>
        <v>8306.2581582612947</v>
      </c>
      <c r="AE34" s="4">
        <f>AE33*dd_p!AE33</f>
        <v>7969.3277726443021</v>
      </c>
      <c r="AF34" s="4">
        <f>AF33*dd_p!AF33</f>
        <v>7590.2248643925268</v>
      </c>
      <c r="AG34" s="4">
        <f>AG33*dd_p!AG33</f>
        <v>7192.549226550992</v>
      </c>
      <c r="AH34" s="4">
        <f>AH33*dd_p!AH33</f>
        <v>6919.9672316627757</v>
      </c>
      <c r="AI34" s="4">
        <f>AI33*dd_p!AI33</f>
        <v>6677.29913418673</v>
      </c>
      <c r="AJ34" s="4">
        <f>AJ33*dd_p!AJ33</f>
        <v>6123.3645646998948</v>
      </c>
      <c r="AK34" s="4">
        <f>AK33*dd_p!AK33</f>
        <v>5841.2853550252003</v>
      </c>
      <c r="AL34" s="4">
        <f>AL33*dd_p!AL33</f>
        <v>5803.4691823310368</v>
      </c>
      <c r="AM34" s="4">
        <f>AM33*dd_p!AM33</f>
        <v>6060.162659309628</v>
      </c>
    </row>
    <row r="35" spans="2:39" x14ac:dyDescent="0.75">
      <c r="B35" s="17"/>
      <c r="C35" s="1">
        <v>2019</v>
      </c>
      <c r="D35" s="4">
        <f>D34*dd_p!D34</f>
        <v>6356.1059694101768</v>
      </c>
      <c r="E35" s="4">
        <f>E34*dd_p!E34</f>
        <v>6638.7079506297723</v>
      </c>
      <c r="F35" s="4">
        <f>F34*dd_p!F34</f>
        <v>6870.253436290428</v>
      </c>
      <c r="G35" s="4">
        <f>G34*dd_p!G34</f>
        <v>7185.0895869186443</v>
      </c>
      <c r="H35" s="4">
        <f>H34*dd_p!H34</f>
        <v>8627.5671788713898</v>
      </c>
      <c r="I35" s="4">
        <f>I34*dd_p!I34</f>
        <v>9015.1062542655327</v>
      </c>
      <c r="J35" s="4">
        <f>J34*dd_p!J34</f>
        <v>8520.7990328043088</v>
      </c>
      <c r="K35" s="4">
        <f>K34*dd_p!K34</f>
        <v>8123.1177520842739</v>
      </c>
      <c r="L35" s="4">
        <f>L34*dd_p!L34</f>
        <v>7931.7674608853758</v>
      </c>
      <c r="M35" s="4">
        <f>M34*dd_p!M34</f>
        <v>7356.4119467637584</v>
      </c>
      <c r="N35" s="4">
        <f>N34*dd_p!N34</f>
        <v>6933.1119855993365</v>
      </c>
      <c r="O35" s="4">
        <f>O34*dd_p!O34</f>
        <v>6806.4528857359928</v>
      </c>
      <c r="P35" s="4">
        <f>P34*dd_p!P34</f>
        <v>6366.9762689615218</v>
      </c>
      <c r="Q35" s="4">
        <f>Q34*dd_p!Q34</f>
        <v>6116.7687457027287</v>
      </c>
      <c r="R35" s="4">
        <f>R34*dd_p!R34</f>
        <v>6016.0659086798923</v>
      </c>
      <c r="S35" s="4">
        <f>S34*dd_p!S34</f>
        <v>6210.6941797674572</v>
      </c>
      <c r="V35" s="17"/>
      <c r="W35" s="1">
        <v>2019</v>
      </c>
      <c r="X35" s="4">
        <f>X34*dd_p!X34</f>
        <v>6529.6525866474312</v>
      </c>
      <c r="Y35" s="4">
        <f>Y34*dd_p!Y34</f>
        <v>6676.509651171129</v>
      </c>
      <c r="Z35" s="4">
        <f>Z34*dd_p!Z34</f>
        <v>6736.0545673337147</v>
      </c>
      <c r="AA35" s="4">
        <f>AA34*dd_p!AA34</f>
        <v>6951.6552229175095</v>
      </c>
      <c r="AB35" s="4">
        <f>AB34*dd_p!AB34</f>
        <v>8501.226700401885</v>
      </c>
      <c r="AC35" s="4">
        <f>AC34*dd_p!AC34</f>
        <v>8854.4655892050268</v>
      </c>
      <c r="AD35" s="4">
        <f>AD34*dd_p!AD34</f>
        <v>8298.4308444215658</v>
      </c>
      <c r="AE35" s="4">
        <f>AE34*dd_p!AE34</f>
        <v>7963.5962099174012</v>
      </c>
      <c r="AF35" s="4">
        <f>AF34*dd_p!AF34</f>
        <v>7585.5668966042167</v>
      </c>
      <c r="AG35" s="4">
        <f>AG34*dd_p!AG34</f>
        <v>7189.728618592746</v>
      </c>
      <c r="AH35" s="4">
        <f>AH34*dd_p!AH34</f>
        <v>6916.9724737567858</v>
      </c>
      <c r="AI35" s="4">
        <f>AI34*dd_p!AI34</f>
        <v>6672.3005469310228</v>
      </c>
      <c r="AJ35" s="4">
        <f>AJ34*dd_p!AJ34</f>
        <v>6118.4450704293204</v>
      </c>
      <c r="AK35" s="4">
        <f>AK34*dd_p!AK34</f>
        <v>5840.304847234459</v>
      </c>
      <c r="AL35" s="4">
        <f>AL34*dd_p!AL34</f>
        <v>5802.4352836683547</v>
      </c>
      <c r="AM35" s="4">
        <f>AM34*dd_p!AM34</f>
        <v>6057.9429710690365</v>
      </c>
    </row>
    <row r="36" spans="2:39" x14ac:dyDescent="0.75">
      <c r="B36" s="17"/>
      <c r="C36" s="1">
        <v>2020</v>
      </c>
      <c r="D36" s="4">
        <f>D35*dd_p!D35</f>
        <v>6318.6839909055916</v>
      </c>
      <c r="E36" s="4">
        <f>E35*dd_p!E35</f>
        <v>6604.1215102531669</v>
      </c>
      <c r="F36" s="4">
        <f>F35*dd_p!F35</f>
        <v>6840.4173526717022</v>
      </c>
      <c r="G36" s="4">
        <f>G35*dd_p!G35</f>
        <v>7154.1685795075327</v>
      </c>
      <c r="H36" s="4">
        <f>H35*dd_p!H35</f>
        <v>8598.8907986979375</v>
      </c>
      <c r="I36" s="4">
        <f>I35*dd_p!I35</f>
        <v>8996.8056766193222</v>
      </c>
      <c r="J36" s="4">
        <f>J35*dd_p!J35</f>
        <v>8503.8702383156342</v>
      </c>
      <c r="K36" s="4">
        <f>K35*dd_p!K35</f>
        <v>8096.4592483984652</v>
      </c>
      <c r="L36" s="4">
        <f>L35*dd_p!L35</f>
        <v>7915.6595023663203</v>
      </c>
      <c r="M36" s="4">
        <f>M35*dd_p!M35</f>
        <v>7343.9953773363059</v>
      </c>
      <c r="N36" s="4">
        <f>N35*dd_p!N35</f>
        <v>6922.88622653721</v>
      </c>
      <c r="O36" s="4">
        <f>O35*dd_p!O35</f>
        <v>6801.2670339013821</v>
      </c>
      <c r="P36" s="4">
        <f>P35*dd_p!P35</f>
        <v>6361.8908140794656</v>
      </c>
      <c r="Q36" s="4">
        <f>Q35*dd_p!Q35</f>
        <v>6102.9540539456748</v>
      </c>
      <c r="R36" s="4">
        <f>R35*dd_p!R35</f>
        <v>6003.3175897228066</v>
      </c>
      <c r="S36" s="4">
        <f>S35*dd_p!S35</f>
        <v>6201.4734536377755</v>
      </c>
      <c r="V36" s="17"/>
      <c r="W36" s="1">
        <v>2020</v>
      </c>
      <c r="X36" s="4">
        <f>X35*dd_p!X35</f>
        <v>6512.7164971750008</v>
      </c>
      <c r="Y36" s="4">
        <f>Y35*dd_p!Y35</f>
        <v>6660.2524686692359</v>
      </c>
      <c r="Z36" s="4">
        <f>Z35*dd_p!Z35</f>
        <v>6728.7776880799238</v>
      </c>
      <c r="AA36" s="4">
        <f>AA35*dd_p!AA35</f>
        <v>6941.2570337238622</v>
      </c>
      <c r="AB36" s="4">
        <f>AB35*dd_p!AB35</f>
        <v>8493.5730733359887</v>
      </c>
      <c r="AC36" s="4">
        <f>AC35*dd_p!AC35</f>
        <v>8845.6013827719835</v>
      </c>
      <c r="AD36" s="4">
        <f>AD35*dd_p!AD35</f>
        <v>8292.7693434769735</v>
      </c>
      <c r="AE36" s="4">
        <f>AE35*dd_p!AE35</f>
        <v>7955.2304390790432</v>
      </c>
      <c r="AF36" s="4">
        <f>AF35*dd_p!AF35</f>
        <v>7578.1861782920205</v>
      </c>
      <c r="AG36" s="4">
        <f>AG35*dd_p!AG35</f>
        <v>7183.9591202941665</v>
      </c>
      <c r="AH36" s="4">
        <f>AH35*dd_p!AH35</f>
        <v>6915.0502878924053</v>
      </c>
      <c r="AI36" s="4">
        <f>AI35*dd_p!AI35</f>
        <v>6665.2414617813565</v>
      </c>
      <c r="AJ36" s="4">
        <f>AJ35*dd_p!AJ35</f>
        <v>6116.4606588417028</v>
      </c>
      <c r="AK36" s="4">
        <f>AK35*dd_p!AK35</f>
        <v>5836.1923822161607</v>
      </c>
      <c r="AL36" s="4">
        <f>AL35*dd_p!AL35</f>
        <v>5796.5749919331165</v>
      </c>
      <c r="AM36" s="4">
        <f>AM35*dd_p!AM35</f>
        <v>6054.8110791758108</v>
      </c>
    </row>
    <row r="37" spans="2:39" ht="15" customHeight="1" x14ac:dyDescent="0.75">
      <c r="B37" s="17"/>
      <c r="C37" s="1">
        <v>2021</v>
      </c>
      <c r="D37" s="4">
        <f>D36*dd_p!D36</f>
        <v>6287.16175020426</v>
      </c>
      <c r="E37" s="4">
        <f>E36*dd_p!E36</f>
        <v>6566.1728471455672</v>
      </c>
      <c r="F37" s="4">
        <f>F36*dd_p!F36</f>
        <v>6802.6458598353047</v>
      </c>
      <c r="G37" s="4">
        <f>G36*dd_p!G36</f>
        <v>7130.4074419871467</v>
      </c>
      <c r="H37" s="4">
        <f>H36*dd_p!H36</f>
        <v>8555.9528420158713</v>
      </c>
      <c r="I37" s="4">
        <f>I36*dd_p!I36</f>
        <v>8971.8426166723038</v>
      </c>
      <c r="J37" s="4">
        <f>J36*dd_p!J36</f>
        <v>8475.3596724541294</v>
      </c>
      <c r="K37" s="4">
        <f>K36*dd_p!K36</f>
        <v>8075.176113462916</v>
      </c>
      <c r="L37" s="4">
        <f>L36*dd_p!L36</f>
        <v>7890.0641756206596</v>
      </c>
      <c r="M37" s="4">
        <f>M36*dd_p!M36</f>
        <v>7333.065005516225</v>
      </c>
      <c r="N37" s="4">
        <f>N36*dd_p!N36</f>
        <v>6913.0682705343206</v>
      </c>
      <c r="O37" s="4">
        <f>O36*dd_p!O36</f>
        <v>6783.5817184343277</v>
      </c>
      <c r="P37" s="4">
        <f>P36*dd_p!P36</f>
        <v>6350.6826282466936</v>
      </c>
      <c r="Q37" s="4">
        <f>Q36*dd_p!Q36</f>
        <v>6095.4234165526314</v>
      </c>
      <c r="R37" s="4">
        <f>R36*dd_p!R36</f>
        <v>5997.2499552072186</v>
      </c>
      <c r="S37" s="4">
        <f>S36*dd_p!S36</f>
        <v>6182.8578639230336</v>
      </c>
      <c r="V37" s="17"/>
      <c r="W37" s="1">
        <v>2021</v>
      </c>
      <c r="X37" s="4">
        <f>X36*dd_p!X36</f>
        <v>6502.9682133838942</v>
      </c>
      <c r="Y37" s="4">
        <f>Y36*dd_p!Y36</f>
        <v>6638.7454339038677</v>
      </c>
      <c r="Z37" s="4">
        <f>Z36*dd_p!Z36</f>
        <v>6714.4684408078665</v>
      </c>
      <c r="AA37" s="4">
        <f>AA36*dd_p!AA36</f>
        <v>6931.8951462454252</v>
      </c>
      <c r="AB37" s="4">
        <f>AB36*dd_p!AB36</f>
        <v>8484.1669927186322</v>
      </c>
      <c r="AC37" s="4">
        <f>AC36*dd_p!AC36</f>
        <v>8834.8645731446904</v>
      </c>
      <c r="AD37" s="4">
        <f>AD36*dd_p!AD36</f>
        <v>8282.4777675133118</v>
      </c>
      <c r="AE37" s="4">
        <f>AE36*dd_p!AE36</f>
        <v>7946.9355109963954</v>
      </c>
      <c r="AF37" s="4">
        <f>AF36*dd_p!AF36</f>
        <v>7566.3216366642437</v>
      </c>
      <c r="AG37" s="4">
        <f>AG36*dd_p!AG36</f>
        <v>7175.6539582508149</v>
      </c>
      <c r="AH37" s="4">
        <f>AH36*dd_p!AH36</f>
        <v>6911.2455482151236</v>
      </c>
      <c r="AI37" s="4">
        <f>AI36*dd_p!AI36</f>
        <v>6660.3912617555225</v>
      </c>
      <c r="AJ37" s="4">
        <f>AJ36*dd_p!AJ36</f>
        <v>6109.7839784365151</v>
      </c>
      <c r="AK37" s="4">
        <f>AK36*dd_p!AK36</f>
        <v>5830.4802215350192</v>
      </c>
      <c r="AL37" s="4">
        <f>AL36*dd_p!AL36</f>
        <v>5795.6123903890839</v>
      </c>
      <c r="AM37" s="4">
        <f>AM36*dd_p!AM36</f>
        <v>6052.7581626557358</v>
      </c>
    </row>
    <row r="38" spans="2:39" x14ac:dyDescent="0.75">
      <c r="B38" s="17"/>
      <c r="C38" s="1">
        <v>2022</v>
      </c>
      <c r="D38" s="4">
        <f>D37*dd_p!D37</f>
        <v>6234.5918175767283</v>
      </c>
      <c r="E38" s="4">
        <f>E37*dd_p!E37</f>
        <v>6518.9455190673207</v>
      </c>
      <c r="F38" s="4">
        <f>F37*dd_p!F37</f>
        <v>6770.4058320635731</v>
      </c>
      <c r="G38" s="4">
        <f>G37*dd_p!G37</f>
        <v>7080.0993117269063</v>
      </c>
      <c r="H38" s="4">
        <f>H37*dd_p!H37</f>
        <v>8508.6854932010519</v>
      </c>
      <c r="I38" s="4">
        <f>I37*dd_p!I37</f>
        <v>8929.1844466663333</v>
      </c>
      <c r="J38" s="4">
        <f>J37*dd_p!J37</f>
        <v>8448.2177520327368</v>
      </c>
      <c r="K38" s="4">
        <f>K37*dd_p!K37</f>
        <v>8046.8835256201264</v>
      </c>
      <c r="L38" s="4">
        <f>L37*dd_p!L37</f>
        <v>7867.0416432799102</v>
      </c>
      <c r="M38" s="4">
        <f>M37*dd_p!M37</f>
        <v>7309.9955071960321</v>
      </c>
      <c r="N38" s="4">
        <f>N37*dd_p!N37</f>
        <v>6894.7279762191429</v>
      </c>
      <c r="O38" s="4">
        <f>O37*dd_p!O37</f>
        <v>6765.9407517661602</v>
      </c>
      <c r="P38" s="4">
        <f>P37*dd_p!P37</f>
        <v>6332.0041499283207</v>
      </c>
      <c r="Q38" s="4">
        <f>Q37*dd_p!Q37</f>
        <v>6084.1471964603452</v>
      </c>
      <c r="R38" s="4">
        <f>R37*dd_p!R37</f>
        <v>5989.9636335040213</v>
      </c>
      <c r="S38" s="4">
        <f>S37*dd_p!S37</f>
        <v>6172.9065787582849</v>
      </c>
      <c r="V38" s="17"/>
      <c r="W38" s="1">
        <v>2022</v>
      </c>
      <c r="X38" s="4">
        <f>X37*dd_p!X37</f>
        <v>6481.952034621906</v>
      </c>
      <c r="Y38" s="4">
        <f>Y37*dd_p!Y37</f>
        <v>6617.4369501367837</v>
      </c>
      <c r="Z38" s="4">
        <f>Z37*dd_p!Z37</f>
        <v>6703.8018695596757</v>
      </c>
      <c r="AA38" s="4">
        <f>AA37*dd_p!AA37</f>
        <v>6921.7454185472898</v>
      </c>
      <c r="AB38" s="4">
        <f>AB37*dd_p!AB37</f>
        <v>8467.3781985374553</v>
      </c>
      <c r="AC38" s="4">
        <f>AC37*dd_p!AC37</f>
        <v>8816.4575327438106</v>
      </c>
      <c r="AD38" s="4">
        <f>AD37*dd_p!AD37</f>
        <v>8266.6794910845147</v>
      </c>
      <c r="AE38" s="4">
        <f>AE37*dd_p!AE37</f>
        <v>7938.7243702685519</v>
      </c>
      <c r="AF38" s="4">
        <f>AF37*dd_p!AF37</f>
        <v>7560.8895157678935</v>
      </c>
      <c r="AG38" s="4">
        <f>AG37*dd_p!AG37</f>
        <v>7163.7632359446934</v>
      </c>
      <c r="AH38" s="4">
        <f>AH37*dd_p!AH37</f>
        <v>6903.7107402018073</v>
      </c>
      <c r="AI38" s="4">
        <f>AI37*dd_p!AI37</f>
        <v>6655.6007287250013</v>
      </c>
      <c r="AJ38" s="4">
        <f>AJ37*dd_p!AJ37</f>
        <v>6105.0707402663375</v>
      </c>
      <c r="AK38" s="4">
        <f>AK37*dd_p!AK37</f>
        <v>5824.8415957564066</v>
      </c>
      <c r="AL38" s="4">
        <f>AL37*dd_p!AL37</f>
        <v>5790.8609047332675</v>
      </c>
      <c r="AM38" s="4">
        <f>AM37*dd_p!AM37</f>
        <v>6049.7288858806478</v>
      </c>
    </row>
    <row r="39" spans="2:39" x14ac:dyDescent="0.75">
      <c r="B39" s="18"/>
      <c r="C39" s="1">
        <v>2023</v>
      </c>
      <c r="D39" s="4">
        <f>D38*dd_p!D38</f>
        <v>6168.0895048559096</v>
      </c>
      <c r="E39" s="4">
        <f>E38*dd_p!E38</f>
        <v>6474.0196985176144</v>
      </c>
      <c r="F39" s="4">
        <f>F38*dd_p!F38</f>
        <v>6719.8723916781537</v>
      </c>
      <c r="G39" s="4">
        <f>G38*dd_p!G38</f>
        <v>7038.1810342134322</v>
      </c>
      <c r="H39" s="4">
        <f>H38*dd_p!H38</f>
        <v>8475.1515251511264</v>
      </c>
      <c r="I39" s="4">
        <f>I38*dd_p!I38</f>
        <v>8893.6901398689315</v>
      </c>
      <c r="J39" s="4">
        <f>J38*dd_p!J38</f>
        <v>8417.6231895210221</v>
      </c>
      <c r="K39" s="4">
        <f>K38*dd_p!K38</f>
        <v>8029.2767496177485</v>
      </c>
      <c r="L39" s="4">
        <f>L38*dd_p!L38</f>
        <v>7842.7606505537378</v>
      </c>
      <c r="M39" s="4">
        <f>M38*dd_p!M38</f>
        <v>7294.3178792832132</v>
      </c>
      <c r="N39" s="4">
        <f>N38*dd_p!N38</f>
        <v>6882.5054483407184</v>
      </c>
      <c r="O39" s="4">
        <f>O38*dd_p!O38</f>
        <v>6750.824146102188</v>
      </c>
      <c r="P39" s="4">
        <f>P38*dd_p!P38</f>
        <v>6324.559112715001</v>
      </c>
      <c r="Q39" s="4">
        <f>Q38*dd_p!Q38</f>
        <v>6075.3849229544876</v>
      </c>
      <c r="R39" s="4">
        <f>R38*dd_p!R38</f>
        <v>5981.480124058492</v>
      </c>
      <c r="S39" s="4">
        <f>S38*dd_p!S38</f>
        <v>6161.7237769851718</v>
      </c>
      <c r="V39" s="18"/>
      <c r="W39" s="1">
        <v>2023</v>
      </c>
      <c r="X39" s="4">
        <f>X38*dd_p!X38</f>
        <v>6468.9318810412215</v>
      </c>
      <c r="Y39" s="4">
        <f>Y38*dd_p!Y38</f>
        <v>6602.5170677027472</v>
      </c>
      <c r="Z39" s="4">
        <f>Z38*dd_p!Z38</f>
        <v>6687.9603368105745</v>
      </c>
      <c r="AA39" s="4">
        <f>AA38*dd_p!AA38</f>
        <v>6904.0941018788235</v>
      </c>
      <c r="AB39" s="4">
        <f>AB38*dd_p!AB38</f>
        <v>8451.6518493098756</v>
      </c>
      <c r="AC39" s="4">
        <f>AC38*dd_p!AC38</f>
        <v>8811.6586051866143</v>
      </c>
      <c r="AD39" s="4">
        <f>AD38*dd_p!AD38</f>
        <v>8252.8525867903572</v>
      </c>
      <c r="AE39" s="4">
        <f>AE38*dd_p!AE38</f>
        <v>7932.398703337014</v>
      </c>
      <c r="AF39" s="4">
        <f>AF38*dd_p!AF38</f>
        <v>7551.0049937022031</v>
      </c>
      <c r="AG39" s="4">
        <f>AG38*dd_p!AG38</f>
        <v>7156.5305254515843</v>
      </c>
      <c r="AH39" s="4">
        <f>AH38*dd_p!AH38</f>
        <v>6899.0538734690135</v>
      </c>
      <c r="AI39" s="4">
        <f>AI38*dd_p!AI38</f>
        <v>6648.968162760877</v>
      </c>
      <c r="AJ39" s="4">
        <f>AJ38*dd_p!AJ38</f>
        <v>6098.5505930019426</v>
      </c>
      <c r="AK39" s="4">
        <f>AK38*dd_p!AK38</f>
        <v>5822.9887657414001</v>
      </c>
      <c r="AL39" s="4">
        <f>AL38*dd_p!AL38</f>
        <v>5787.1198301958939</v>
      </c>
      <c r="AM39" s="4">
        <f>AM38*dd_p!AM38</f>
        <v>6046.7333659879496</v>
      </c>
    </row>
    <row r="40" spans="2:39" ht="15" customHeight="1" x14ac:dyDescent="0.75">
      <c r="B40" s="21" t="s">
        <v>2</v>
      </c>
      <c r="C40" s="1">
        <v>2024</v>
      </c>
      <c r="D40" s="4">
        <f>D39*dd_p!D39</f>
        <v>6116.6051434868014</v>
      </c>
      <c r="E40" s="4">
        <f>E39*dd_p!E39</f>
        <v>6426.0784851859307</v>
      </c>
      <c r="F40" s="4">
        <f>F39*dd_p!F39</f>
        <v>6675.8211822371404</v>
      </c>
      <c r="G40" s="4">
        <f>G39*dd_p!G39</f>
        <v>6997.4193971555596</v>
      </c>
      <c r="H40" s="4">
        <f>H39*dd_p!H39</f>
        <v>8431.8576781716365</v>
      </c>
      <c r="I40" s="4">
        <f>I39*dd_p!I39</f>
        <v>8853.6555573668611</v>
      </c>
      <c r="J40" s="4">
        <f>J39*dd_p!J39</f>
        <v>8384.2314178297001</v>
      </c>
      <c r="K40" s="4">
        <f>K39*dd_p!K39</f>
        <v>8001.172022863514</v>
      </c>
      <c r="L40" s="4">
        <f>L39*dd_p!L39</f>
        <v>7818.4755838109677</v>
      </c>
      <c r="M40" s="4">
        <f>M39*dd_p!M39</f>
        <v>7274.2621663018299</v>
      </c>
      <c r="N40" s="4">
        <f>N39*dd_p!N39</f>
        <v>6865.6249660394078</v>
      </c>
      <c r="O40" s="4">
        <f>O39*dd_p!O39</f>
        <v>6735.9773243698564</v>
      </c>
      <c r="P40" s="4">
        <f>P39*dd_p!P39</f>
        <v>6312.0181119091894</v>
      </c>
      <c r="Q40" s="4">
        <f>Q39*dd_p!Q39</f>
        <v>6064.4622196353139</v>
      </c>
      <c r="R40" s="4">
        <f>R39*dd_p!R39</f>
        <v>5971.675982014016</v>
      </c>
      <c r="S40" s="4">
        <f>S39*dd_p!S39</f>
        <v>6152.468354950096</v>
      </c>
      <c r="V40" s="21" t="s">
        <v>2</v>
      </c>
      <c r="W40" s="1">
        <v>2024</v>
      </c>
      <c r="X40" s="4">
        <f>X39*dd_p!X39</f>
        <v>6450.6903325402609</v>
      </c>
      <c r="Y40" s="4">
        <f>Y39*dd_p!Y39</f>
        <v>6585.9858662974102</v>
      </c>
      <c r="Z40" s="4">
        <f>Z39*dd_p!Z39</f>
        <v>6673.0478061614558</v>
      </c>
      <c r="AA40" s="4">
        <f>AA39*dd_p!AA39</f>
        <v>6890.3449189678804</v>
      </c>
      <c r="AB40" s="4">
        <f>AB39*dd_p!AB39</f>
        <v>8436.5817869075563</v>
      </c>
      <c r="AC40" s="4">
        <f>AC39*dd_p!AC39</f>
        <v>8797.5619029405298</v>
      </c>
      <c r="AD40" s="4">
        <f>AD39*dd_p!AD39</f>
        <v>8240.9857360781643</v>
      </c>
      <c r="AE40" s="4">
        <f>AE39*dd_p!AE39</f>
        <v>7922.1237311260638</v>
      </c>
      <c r="AF40" s="4">
        <f>AF39*dd_p!AF39</f>
        <v>7542.1635794326403</v>
      </c>
      <c r="AG40" s="4">
        <f>AG39*dd_p!AG39</f>
        <v>7148.9177018116698</v>
      </c>
      <c r="AH40" s="4">
        <f>AH39*dd_p!AH39</f>
        <v>6892.3444341437407</v>
      </c>
      <c r="AI40" s="4">
        <f>AI39*dd_p!AI39</f>
        <v>6643.017390319922</v>
      </c>
      <c r="AJ40" s="4">
        <f>AJ39*dd_p!AJ39</f>
        <v>6093.4973675867541</v>
      </c>
      <c r="AK40" s="4">
        <f>AK39*dd_p!AK39</f>
        <v>5818.49968063702</v>
      </c>
      <c r="AL40" s="4">
        <f>AL39*dd_p!AL39</f>
        <v>5782.9520343735976</v>
      </c>
      <c r="AM40" s="4">
        <f>AM39*dd_p!AM39</f>
        <v>6042.6510988016753</v>
      </c>
    </row>
    <row r="41" spans="2:39" x14ac:dyDescent="0.75">
      <c r="B41" s="22"/>
      <c r="C41" s="1">
        <v>2025</v>
      </c>
      <c r="D41" s="4">
        <f>D40*dd_p!D40</f>
        <v>6060.2323413107861</v>
      </c>
      <c r="E41" s="4">
        <f>E40*dd_p!E40</f>
        <v>6373.4908963161106</v>
      </c>
      <c r="F41" s="4">
        <f>F40*dd_p!F40</f>
        <v>6627.4346220348643</v>
      </c>
      <c r="G41" s="4">
        <f>G40*dd_p!G40</f>
        <v>6952.6028256178834</v>
      </c>
      <c r="H41" s="4">
        <f>H40*dd_p!H40</f>
        <v>8384.2368730181879</v>
      </c>
      <c r="I41" s="4">
        <f>I40*dd_p!I40</f>
        <v>8809.6372803996328</v>
      </c>
      <c r="J41" s="4">
        <f>J40*dd_p!J40</f>
        <v>8347.5723176470055</v>
      </c>
      <c r="K41" s="4">
        <f>K40*dd_p!K40</f>
        <v>7970.4035694187342</v>
      </c>
      <c r="L41" s="4">
        <f>L40*dd_p!L40</f>
        <v>7791.996909913395</v>
      </c>
      <c r="M41" s="4">
        <f>M40*dd_p!M40</f>
        <v>7252.506614269897</v>
      </c>
      <c r="N41" s="4">
        <f>N40*dd_p!N40</f>
        <v>6847.4197431423454</v>
      </c>
      <c r="O41" s="4">
        <f>O40*dd_p!O40</f>
        <v>6720.0625497581805</v>
      </c>
      <c r="P41" s="4">
        <f>P40*dd_p!P40</f>
        <v>6298.6560761606825</v>
      </c>
      <c r="Q41" s="4">
        <f>Q40*dd_p!Q40</f>
        <v>6052.8916599470804</v>
      </c>
      <c r="R41" s="4">
        <f>R40*dd_p!R40</f>
        <v>5961.3461520457076</v>
      </c>
      <c r="S41" s="4">
        <f>S40*dd_p!S40</f>
        <v>6142.7634352077321</v>
      </c>
      <c r="V41" s="22"/>
      <c r="W41" s="1">
        <v>2025</v>
      </c>
      <c r="X41" s="4">
        <f>X40*dd_p!X40</f>
        <v>6430.3519243918472</v>
      </c>
      <c r="Y41" s="4">
        <f>Y40*dd_p!Y40</f>
        <v>6567.6088442258197</v>
      </c>
      <c r="Z41" s="4">
        <f>Z40*dd_p!Z40</f>
        <v>6656.5236949675291</v>
      </c>
      <c r="AA41" s="4">
        <f>AA40*dd_p!AA40</f>
        <v>6875.1588517701466</v>
      </c>
      <c r="AB41" s="4">
        <f>AB40*dd_p!AB40</f>
        <v>8419.9857354992491</v>
      </c>
      <c r="AC41" s="4">
        <f>AC40*dd_p!AC40</f>
        <v>8782.077647632761</v>
      </c>
      <c r="AD41" s="4">
        <f>AD40*dd_p!AD40</f>
        <v>8227.9830330119985</v>
      </c>
      <c r="AE41" s="4">
        <f>AE40*dd_p!AE40</f>
        <v>7910.8995467245504</v>
      </c>
      <c r="AF41" s="4">
        <f>AF40*dd_p!AF40</f>
        <v>7532.547621736494</v>
      </c>
      <c r="AG41" s="4">
        <f>AG40*dd_p!AG40</f>
        <v>7140.6880080233686</v>
      </c>
      <c r="AH41" s="4">
        <f>AH40*dd_p!AH40</f>
        <v>6885.1444569937921</v>
      </c>
      <c r="AI41" s="4">
        <f>AI40*dd_p!AI40</f>
        <v>6636.6803657740047</v>
      </c>
      <c r="AJ41" s="4">
        <f>AJ40*dd_p!AJ40</f>
        <v>6088.1537955004169</v>
      </c>
      <c r="AK41" s="4">
        <f>AK40*dd_p!AK40</f>
        <v>5813.7807026185546</v>
      </c>
      <c r="AL41" s="4">
        <f>AL40*dd_p!AL40</f>
        <v>5778.5925392712952</v>
      </c>
      <c r="AM41" s="4">
        <f>AM40*dd_p!AM40</f>
        <v>6038.399376041144</v>
      </c>
    </row>
    <row r="42" spans="2:39" x14ac:dyDescent="0.75">
      <c r="B42" s="22"/>
      <c r="C42" s="1">
        <v>2026</v>
      </c>
      <c r="D42" s="4">
        <f>D41*dd_p!D41</f>
        <v>5998.562893568971</v>
      </c>
      <c r="E42" s="4">
        <f>E41*dd_p!E41</f>
        <v>6315.8132153179731</v>
      </c>
      <c r="F42" s="4">
        <f>F41*dd_p!F41</f>
        <v>6574.2612063904162</v>
      </c>
      <c r="G42" s="4">
        <f>G41*dd_p!G41</f>
        <v>6903.2795629234133</v>
      </c>
      <c r="H42" s="4">
        <f>H41*dd_p!H41</f>
        <v>8331.772145005034</v>
      </c>
      <c r="I42" s="4">
        <f>I41*dd_p!I41</f>
        <v>8761.1181510484639</v>
      </c>
      <c r="J42" s="4">
        <f>J41*dd_p!J41</f>
        <v>8307.1797443053056</v>
      </c>
      <c r="K42" s="4">
        <f>K41*dd_p!K41</f>
        <v>7936.5532099977609</v>
      </c>
      <c r="L42" s="4">
        <f>L41*dd_p!L41</f>
        <v>7762.9498553163876</v>
      </c>
      <c r="M42" s="4">
        <f>M41*dd_p!M41</f>
        <v>7228.7418951820064</v>
      </c>
      <c r="N42" s="4">
        <f>N41*dd_p!N41</f>
        <v>6827.6401140956505</v>
      </c>
      <c r="O42" s="4">
        <f>O41*dd_p!O41</f>
        <v>6702.8774923879037</v>
      </c>
      <c r="P42" s="4">
        <f>P41*dd_p!P41</f>
        <v>6284.3207149011396</v>
      </c>
      <c r="Q42" s="4">
        <f>Q41*dd_p!Q41</f>
        <v>6040.5579333412343</v>
      </c>
      <c r="R42" s="4">
        <f>R41*dd_p!R41</f>
        <v>5950.402407956195</v>
      </c>
      <c r="S42" s="4">
        <f>S41*dd_p!S41</f>
        <v>6132.5399077555276</v>
      </c>
      <c r="V42" s="22"/>
      <c r="W42" s="1">
        <v>2026</v>
      </c>
      <c r="X42" s="4">
        <f>X41*dd_p!X41</f>
        <v>6407.6143574087282</v>
      </c>
      <c r="Y42" s="4">
        <f>Y41*dd_p!Y41</f>
        <v>6547.1097276973869</v>
      </c>
      <c r="Z42" s="4">
        <f>Z41*dd_p!Z41</f>
        <v>6638.1444787954542</v>
      </c>
      <c r="AA42" s="4">
        <f>AA41*dd_p!AA41</f>
        <v>6858.3214319833078</v>
      </c>
      <c r="AB42" s="4">
        <f>AB41*dd_p!AB41</f>
        <v>8401.6430742782286</v>
      </c>
      <c r="AC42" s="4">
        <f>AC41*dd_p!AC41</f>
        <v>8765.0127564541763</v>
      </c>
      <c r="AD42" s="4">
        <f>AD41*dd_p!AD41</f>
        <v>8213.6883064053964</v>
      </c>
      <c r="AE42" s="4">
        <f>AE41*dd_p!AE41</f>
        <v>7898.5890691449331</v>
      </c>
      <c r="AF42" s="4">
        <f>AF41*dd_p!AF41</f>
        <v>7522.031956167767</v>
      </c>
      <c r="AG42" s="4">
        <f>AG41*dd_p!AG41</f>
        <v>7131.7269961317397</v>
      </c>
      <c r="AH42" s="4">
        <f>AH41*dd_p!AH41</f>
        <v>6877.3518504055801</v>
      </c>
      <c r="AI42" s="4">
        <f>AI41*dd_p!AI41</f>
        <v>6629.87210990111</v>
      </c>
      <c r="AJ42" s="4">
        <f>AJ41*dd_p!AJ41</f>
        <v>6082.4570235220508</v>
      </c>
      <c r="AK42" s="4">
        <f>AK41*dd_p!AK41</f>
        <v>5808.7853107777337</v>
      </c>
      <c r="AL42" s="4">
        <f>AL41*dd_p!AL41</f>
        <v>5774.0052743147253</v>
      </c>
      <c r="AM42" s="4">
        <f>AM41*dd_p!AM41</f>
        <v>6033.948114933607</v>
      </c>
    </row>
    <row r="43" spans="2:39" x14ac:dyDescent="0.75">
      <c r="B43" s="22"/>
      <c r="C43" s="1">
        <v>2027</v>
      </c>
      <c r="D43" s="4">
        <f>D42*dd_p!D42</f>
        <v>5931.2431268495011</v>
      </c>
      <c r="E43" s="4">
        <f>E42*dd_p!E42</f>
        <v>6252.6217071880474</v>
      </c>
      <c r="F43" s="4">
        <f>F42*dd_p!F42</f>
        <v>6515.8430346055911</v>
      </c>
      <c r="G43" s="4">
        <f>G42*dd_p!G42</f>
        <v>6848.9775715414708</v>
      </c>
      <c r="H43" s="4">
        <f>H42*dd_p!H42</f>
        <v>8273.9192132595654</v>
      </c>
      <c r="I43" s="4">
        <f>I42*dd_p!I42</f>
        <v>8707.5550334002128</v>
      </c>
      <c r="J43" s="4">
        <f>J42*dd_p!J42</f>
        <v>8262.5638784278017</v>
      </c>
      <c r="K43" s="4">
        <f>K42*dd_p!K42</f>
        <v>7899.1762990153538</v>
      </c>
      <c r="L43" s="4">
        <f>L42*dd_p!L42</f>
        <v>7730.9260158664765</v>
      </c>
      <c r="M43" s="4">
        <f>M42*dd_p!M42</f>
        <v>7202.6192871457188</v>
      </c>
      <c r="N43" s="4">
        <f>N42*dd_p!N42</f>
        <v>6805.9937578515519</v>
      </c>
      <c r="O43" s="4">
        <f>O42*dd_p!O42</f>
        <v>6684.1766250958526</v>
      </c>
      <c r="P43" s="4">
        <f>P42*dd_p!P42</f>
        <v>6268.8219522307445</v>
      </c>
      <c r="Q43" s="4">
        <f>Q42*dd_p!Q42</f>
        <v>6027.3145796115214</v>
      </c>
      <c r="R43" s="4">
        <f>R42*dd_p!R42</f>
        <v>5938.7315137461455</v>
      </c>
      <c r="S43" s="4">
        <f>S42*dd_p!S42</f>
        <v>6121.7076023751124</v>
      </c>
      <c r="V43" s="22"/>
      <c r="W43" s="1">
        <v>2027</v>
      </c>
      <c r="X43" s="4">
        <f>X42*dd_p!X42</f>
        <v>6382.1618329885978</v>
      </c>
      <c r="Y43" s="4">
        <f>Y42*dd_p!Y42</f>
        <v>6524.1841147856685</v>
      </c>
      <c r="Z43" s="4">
        <f>Z42*dd_p!Z42</f>
        <v>6617.633253333167</v>
      </c>
      <c r="AA43" s="4">
        <f>AA42*dd_p!AA42</f>
        <v>6839.5834661256849</v>
      </c>
      <c r="AB43" s="4">
        <f>AB42*dd_p!AB42</f>
        <v>8381.2934730644174</v>
      </c>
      <c r="AC43" s="4">
        <f>AC42*dd_p!AC42</f>
        <v>8746.1393576553746</v>
      </c>
      <c r="AD43" s="4">
        <f>AD42*dd_p!AD42</f>
        <v>8197.9226373176753</v>
      </c>
      <c r="AE43" s="4">
        <f>AE42*dd_p!AE42</f>
        <v>7885.0438387972017</v>
      </c>
      <c r="AF43" s="4">
        <f>AF42*dd_p!AF42</f>
        <v>7510.4873615820488</v>
      </c>
      <c r="AG43" s="4">
        <f>AG42*dd_p!AG42</f>
        <v>7121.9169460333742</v>
      </c>
      <c r="AH43" s="4">
        <f>AH42*dd_p!AH42</f>
        <v>6868.8569447025784</v>
      </c>
      <c r="AI43" s="4">
        <f>AI42*dd_p!AI42</f>
        <v>6622.4947480959963</v>
      </c>
      <c r="AJ43" s="4">
        <f>AJ42*dd_p!AJ42</f>
        <v>6076.3295032426495</v>
      </c>
      <c r="AK43" s="4">
        <f>AK42*dd_p!AK42</f>
        <v>5803.4537828821622</v>
      </c>
      <c r="AL43" s="4">
        <f>AL42*dd_p!AL42</f>
        <v>5769.1441819191141</v>
      </c>
      <c r="AM43" s="4">
        <f>AM42*dd_p!AM42</f>
        <v>6029.2596782675328</v>
      </c>
    </row>
    <row r="44" spans="2:39" x14ac:dyDescent="0.75">
      <c r="B44" s="22"/>
      <c r="C44" s="1">
        <v>2028</v>
      </c>
      <c r="D44" s="4">
        <f>D43*dd_p!D43</f>
        <v>5858.0109774862012</v>
      </c>
      <c r="E44" s="4">
        <f>E43*dd_p!E43</f>
        <v>6183.5509033005874</v>
      </c>
      <c r="F44" s="4">
        <f>F43*dd_p!F43</f>
        <v>6451.7445017791351</v>
      </c>
      <c r="G44" s="4">
        <f>G43*dd_p!G43</f>
        <v>6789.2194841307792</v>
      </c>
      <c r="H44" s="4">
        <f>H43*dd_p!H43</f>
        <v>8210.1101911234164</v>
      </c>
      <c r="I44" s="4">
        <f>I43*dd_p!I43</f>
        <v>8648.3761004318476</v>
      </c>
      <c r="J44" s="4">
        <f>J43*dd_p!J43</f>
        <v>8213.2098230522661</v>
      </c>
      <c r="K44" s="4">
        <f>K43*dd_p!K43</f>
        <v>7857.8051547682999</v>
      </c>
      <c r="L44" s="4">
        <f>L43*dd_p!L43</f>
        <v>7695.4910205249917</v>
      </c>
      <c r="M44" s="4">
        <f>M43*dd_p!M43</f>
        <v>7173.7590453790535</v>
      </c>
      <c r="N44" s="4">
        <f>N43*dd_p!N43</f>
        <v>6782.1516258234051</v>
      </c>
      <c r="O44" s="4">
        <f>O43*dd_p!O43</f>
        <v>6663.6729847440638</v>
      </c>
      <c r="P44" s="4">
        <f>P43*dd_p!P43</f>
        <v>6251.9294127127914</v>
      </c>
      <c r="Q44" s="4">
        <f>Q43*dd_p!Q43</f>
        <v>6012.978749085778</v>
      </c>
      <c r="R44" s="4">
        <f>R43*dd_p!R43</f>
        <v>5926.1893019843446</v>
      </c>
      <c r="S44" s="4">
        <f>S43*dd_p!S43</f>
        <v>6110.15030905607</v>
      </c>
      <c r="V44" s="22"/>
      <c r="W44" s="1">
        <v>2028</v>
      </c>
      <c r="X44" s="4">
        <f>X43*dd_p!X43</f>
        <v>6353.6938195509238</v>
      </c>
      <c r="Y44" s="4">
        <f>Y43*dd_p!Y43</f>
        <v>6498.5150840478354</v>
      </c>
      <c r="Z44" s="4">
        <f>Z43*dd_p!Z43</f>
        <v>6594.6857175373016</v>
      </c>
      <c r="AA44" s="4">
        <f>AA43*dd_p!AA43</f>
        <v>6818.6620273962162</v>
      </c>
      <c r="AB44" s="4">
        <f>AB43*dd_p!AB43</f>
        <v>8358.6344749421933</v>
      </c>
      <c r="AC44" s="4">
        <f>AC43*dd_p!AC43</f>
        <v>8725.188255038127</v>
      </c>
      <c r="AD44" s="4">
        <f>AD43*dd_p!AD43</f>
        <v>8180.4745471833749</v>
      </c>
      <c r="AE44" s="4">
        <f>AE43*dd_p!AE43</f>
        <v>7870.0936672062317</v>
      </c>
      <c r="AF44" s="4">
        <f>AF43*dd_p!AF43</f>
        <v>7497.7740310278468</v>
      </c>
      <c r="AG44" s="4">
        <f>AG43*dd_p!AG43</f>
        <v>7111.1365471697127</v>
      </c>
      <c r="AH44" s="4">
        <f>AH43*dd_p!AH43</f>
        <v>6859.5470975400476</v>
      </c>
      <c r="AI44" s="4">
        <f>AI43*dd_p!AI43</f>
        <v>6614.4432037371289</v>
      </c>
      <c r="AJ44" s="4">
        <f>AJ43*dd_p!AJ43</f>
        <v>6069.6819257583784</v>
      </c>
      <c r="AK44" s="4">
        <f>AK43*dd_p!AK43</f>
        <v>5797.7124477385414</v>
      </c>
      <c r="AL44" s="4">
        <f>AL43*dd_p!AL43</f>
        <v>5763.9501954932366</v>
      </c>
      <c r="AM44" s="4">
        <f>AM43*dd_p!AM43</f>
        <v>6024.2861293714141</v>
      </c>
    </row>
    <row r="45" spans="2:39" x14ac:dyDescent="0.75">
      <c r="B45" s="22"/>
      <c r="C45" s="1">
        <v>2029</v>
      </c>
      <c r="D45" s="4">
        <f>D44*dd_p!D44</f>
        <v>5778.7197305690233</v>
      </c>
      <c r="E45" s="4">
        <f>E44*dd_p!E44</f>
        <v>6108.3314237528366</v>
      </c>
      <c r="F45" s="4">
        <f>F44*dd_p!F44</f>
        <v>6381.5915603047433</v>
      </c>
      <c r="G45" s="4">
        <f>G44*dd_p!G44</f>
        <v>6723.5528522504364</v>
      </c>
      <c r="H45" s="4">
        <f>H44*dd_p!H44</f>
        <v>8139.7723173987515</v>
      </c>
      <c r="I45" s="4">
        <f>I44*dd_p!I44</f>
        <v>8582.9855126268358</v>
      </c>
      <c r="J45" s="4">
        <f>J44*dd_p!J44</f>
        <v>8158.5754387295083</v>
      </c>
      <c r="K45" s="4">
        <f>K44*dd_p!K44</f>
        <v>7811.9476658158583</v>
      </c>
      <c r="L45" s="4">
        <f>L44*dd_p!L44</f>
        <v>7656.1875094769648</v>
      </c>
      <c r="M45" s="4">
        <f>M44*dd_p!M44</f>
        <v>7141.7571055529243</v>
      </c>
      <c r="N45" s="4">
        <f>N44*dd_p!N44</f>
        <v>6755.75556330787</v>
      </c>
      <c r="O45" s="4">
        <f>O44*dd_p!O44</f>
        <v>6641.0439406615078</v>
      </c>
      <c r="P45" s="4">
        <f>P44*dd_p!P44</f>
        <v>6233.3742282831972</v>
      </c>
      <c r="Q45" s="4">
        <f>Q44*dd_p!Q44</f>
        <v>5997.3290312429126</v>
      </c>
      <c r="R45" s="4">
        <f>R44*dd_p!R44</f>
        <v>5912.5957124427114</v>
      </c>
      <c r="S45" s="4">
        <f>S44*dd_p!S44</f>
        <v>6097.7197345298082</v>
      </c>
      <c r="V45" s="22"/>
      <c r="W45" s="1">
        <v>2029</v>
      </c>
      <c r="X45" s="4">
        <f>X44*dd_p!X44</f>
        <v>6321.9646147777412</v>
      </c>
      <c r="Y45" s="4">
        <f>Y44*dd_p!Y44</f>
        <v>6469.8023503437153</v>
      </c>
      <c r="Z45" s="4">
        <f>Z44*dd_p!Z44</f>
        <v>6568.9861353135393</v>
      </c>
      <c r="AA45" s="4">
        <f>AA44*dd_p!AA44</f>
        <v>6795.2470096819061</v>
      </c>
      <c r="AB45" s="4">
        <f>AB44*dd_p!AB44</f>
        <v>8333.3231922102295</v>
      </c>
      <c r="AC45" s="4">
        <f>AC44*dd_p!AC44</f>
        <v>8701.8467178569153</v>
      </c>
      <c r="AD45" s="4">
        <f>AD44*dd_p!AD44</f>
        <v>8161.0939235378401</v>
      </c>
      <c r="AE45" s="4">
        <f>AE44*dd_p!AE44</f>
        <v>7853.5370945375216</v>
      </c>
      <c r="AF45" s="4">
        <f>AF44*dd_p!AF44</f>
        <v>7483.7316023022531</v>
      </c>
      <c r="AG45" s="4">
        <f>AG44*dd_p!AG44</f>
        <v>7099.2546847898511</v>
      </c>
      <c r="AH45" s="4">
        <f>AH44*dd_p!AH44</f>
        <v>6849.3064430694512</v>
      </c>
      <c r="AI45" s="4">
        <f>AI44*dd_p!AI44</f>
        <v>6605.609702673537</v>
      </c>
      <c r="AJ45" s="4">
        <f>AJ44*dd_p!AJ44</f>
        <v>6062.4184636413611</v>
      </c>
      <c r="AK45" s="4">
        <f>AK44*dd_p!AK44</f>
        <v>5791.4764658267559</v>
      </c>
      <c r="AL45" s="4">
        <f>AL44*dd_p!AL44</f>
        <v>5758.3504644214181</v>
      </c>
      <c r="AM45" s="4">
        <f>AM44*dd_p!AM44</f>
        <v>6018.9660515499545</v>
      </c>
    </row>
    <row r="46" spans="2:39" x14ac:dyDescent="0.75">
      <c r="B46" s="22"/>
      <c r="C46" s="1">
        <v>2030</v>
      </c>
      <c r="D46" s="4">
        <f>D45*dd_p!D45</f>
        <v>5693.340152786036</v>
      </c>
      <c r="E46" s="4">
        <f>E45*dd_p!E45</f>
        <v>6026.8136325023324</v>
      </c>
      <c r="F46" s="4">
        <f>F45*dd_p!F45</f>
        <v>6305.109931330906</v>
      </c>
      <c r="G46" s="4">
        <f>G45*dd_p!G45</f>
        <v>6651.5908358911565</v>
      </c>
      <c r="H46" s="4">
        <f>H45*dd_p!H45</f>
        <v>8062.3646533461142</v>
      </c>
      <c r="I46" s="4">
        <f>I45*dd_p!I45</f>
        <v>8510.7838313522207</v>
      </c>
      <c r="J46" s="4">
        <f>J45*dd_p!J45</f>
        <v>8098.0964915352533</v>
      </c>
      <c r="K46" s="4">
        <f>K45*dd_p!K45</f>
        <v>7761.0855963662807</v>
      </c>
      <c r="L46" s="4">
        <f>L45*dd_p!L45</f>
        <v>7612.5337261145532</v>
      </c>
      <c r="M46" s="4">
        <f>M45*dd_p!M45</f>
        <v>7106.1875309213756</v>
      </c>
      <c r="N46" s="4">
        <f>N45*dd_p!N45</f>
        <v>6726.4242580881755</v>
      </c>
      <c r="O46" s="4">
        <f>O45*dd_p!O45</f>
        <v>6615.9384081226281</v>
      </c>
      <c r="P46" s="4">
        <f>P45*dd_p!P45</f>
        <v>6212.8543864231551</v>
      </c>
      <c r="Q46" s="4">
        <f>Q45*dd_p!Q45</f>
        <v>5980.1073108484588</v>
      </c>
      <c r="R46" s="4">
        <f>R45*dd_p!R45</f>
        <v>5897.7328595993195</v>
      </c>
      <c r="S46" s="4">
        <f>S45*dd_p!S45</f>
        <v>6084.2305694672505</v>
      </c>
      <c r="V46" s="22"/>
      <c r="W46" s="1">
        <v>2030</v>
      </c>
      <c r="X46" s="4">
        <f>X45*dd_p!X45</f>
        <v>6286.8217606352937</v>
      </c>
      <c r="Y46" s="4">
        <f>Y45*dd_p!Y45</f>
        <v>6437.8020882423043</v>
      </c>
      <c r="Z46" s="4">
        <f>Z45*dd_p!Z45</f>
        <v>6540.236671755878</v>
      </c>
      <c r="AA46" s="4">
        <f>AA45*dd_p!AA45</f>
        <v>6769.0177615545954</v>
      </c>
      <c r="AB46" s="4">
        <f>AB45*dd_p!AB45</f>
        <v>8304.9847837134548</v>
      </c>
      <c r="AC46" s="4">
        <f>AC45*dd_p!AC45</f>
        <v>8675.7607399844201</v>
      </c>
      <c r="AD46" s="4">
        <f>AD45*dd_p!AD45</f>
        <v>8139.4902323850556</v>
      </c>
      <c r="AE46" s="4">
        <f>AE45*dd_p!AE45</f>
        <v>7835.1355933951345</v>
      </c>
      <c r="AF46" s="4">
        <f>AF45*dd_p!AF45</f>
        <v>7468.1699702589976</v>
      </c>
      <c r="AG46" s="4">
        <f>AG45*dd_p!AG45</f>
        <v>7086.1208849608602</v>
      </c>
      <c r="AH46" s="4">
        <f>AH45*dd_p!AH45</f>
        <v>6838.0098804350882</v>
      </c>
      <c r="AI46" s="4">
        <f>AI45*dd_p!AI45</f>
        <v>6595.88358634421</v>
      </c>
      <c r="AJ46" s="4">
        <f>AJ45*dd_p!AJ45</f>
        <v>6054.4409618638329</v>
      </c>
      <c r="AK46" s="4">
        <f>AK45*dd_p!AK45</f>
        <v>5784.6548518192658</v>
      </c>
      <c r="AL46" s="4">
        <f>AL45*dd_p!AL45</f>
        <v>5752.2610956322105</v>
      </c>
      <c r="AM46" s="4">
        <f>AM45*dd_p!AM45</f>
        <v>6013.223705649576</v>
      </c>
    </row>
    <row r="47" spans="2:39" x14ac:dyDescent="0.75">
      <c r="B47" s="22"/>
      <c r="C47" s="1">
        <v>2031</v>
      </c>
      <c r="D47" s="4">
        <f>D46*dd_p!D46</f>
        <v>5601.9445862110042</v>
      </c>
      <c r="E47" s="4">
        <f>E46*dd_p!E46</f>
        <v>5938.9690484352723</v>
      </c>
      <c r="F47" s="4">
        <f>F46*dd_p!F46</f>
        <v>6222.1484239419133</v>
      </c>
      <c r="G47" s="4">
        <f>G46*dd_p!G46</f>
        <v>6573.0512130048692</v>
      </c>
      <c r="H47" s="4">
        <f>H46*dd_p!H46</f>
        <v>7977.4266340554677</v>
      </c>
      <c r="I47" s="4">
        <f>I46*dd_p!I46</f>
        <v>8431.2068461131585</v>
      </c>
      <c r="J47" s="4">
        <f>J46*dd_p!J46</f>
        <v>8031.2066837626344</v>
      </c>
      <c r="K47" s="4">
        <f>K46*dd_p!K46</f>
        <v>7704.6801623508336</v>
      </c>
      <c r="L47" s="4">
        <f>L46*dd_p!L46</f>
        <v>7564.0222104229333</v>
      </c>
      <c r="M47" s="4">
        <f>M46*dd_p!M46</f>
        <v>7066.6011651306217</v>
      </c>
      <c r="N47" s="4">
        <f>N46*dd_p!N46</f>
        <v>6693.7552649261706</v>
      </c>
      <c r="O47" s="4">
        <f>O46*dd_p!O46</f>
        <v>6587.9823352743924</v>
      </c>
      <c r="P47" s="4">
        <f>P46*dd_p!P46</f>
        <v>6190.0412502095587</v>
      </c>
      <c r="Q47" s="4">
        <f>Q46*dd_p!Q46</f>
        <v>5961.0238398277415</v>
      </c>
      <c r="R47" s="4">
        <f>R46*dd_p!R46</f>
        <v>5881.3469511911908</v>
      </c>
      <c r="S47" s="4">
        <f>S46*dd_p!S46</f>
        <v>6069.458676632582</v>
      </c>
      <c r="V47" s="22"/>
      <c r="W47" s="1">
        <v>2031</v>
      </c>
      <c r="X47" s="4">
        <f>X46*dd_p!X46</f>
        <v>6248.2263376129258</v>
      </c>
      <c r="Y47" s="4">
        <f>Y46*dd_p!Y46</f>
        <v>6402.3653812634147</v>
      </c>
      <c r="Z47" s="4">
        <f>Z46*dd_p!Z46</f>
        <v>6508.1971872774866</v>
      </c>
      <c r="AA47" s="4">
        <f>AA46*dd_p!AA46</f>
        <v>6739.6731767261517</v>
      </c>
      <c r="AB47" s="4">
        <f>AB46*dd_p!AB46</f>
        <v>8273.2330091271124</v>
      </c>
      <c r="AC47" s="4">
        <f>AC46*dd_p!AC46</f>
        <v>8646.5443439395076</v>
      </c>
      <c r="AD47" s="4">
        <f>AD46*dd_p!AD46</f>
        <v>8115.3350837547823</v>
      </c>
      <c r="AE47" s="4">
        <f>AE46*dd_p!AE46</f>
        <v>7814.6121143615292</v>
      </c>
      <c r="AF47" s="4">
        <f>AF46*dd_p!AF46</f>
        <v>7450.8638070531888</v>
      </c>
      <c r="AG47" s="4">
        <f>AG46*dd_p!AG46</f>
        <v>7071.5565104281959</v>
      </c>
      <c r="AH47" s="4">
        <f>AH46*dd_p!AH46</f>
        <v>6825.5137642031414</v>
      </c>
      <c r="AI47" s="4">
        <f>AI46*dd_p!AI46</f>
        <v>6585.1455009255887</v>
      </c>
      <c r="AJ47" s="4">
        <f>AJ46*dd_p!AJ46</f>
        <v>6045.6488174471224</v>
      </c>
      <c r="AK47" s="4">
        <f>AK46*dd_p!AK46</f>
        <v>5777.1545315743451</v>
      </c>
      <c r="AL47" s="4">
        <f>AL46*dd_p!AL46</f>
        <v>5745.592160882703</v>
      </c>
      <c r="AM47" s="4">
        <f>AM46*dd_p!AM46</f>
        <v>6006.9718710595325</v>
      </c>
    </row>
    <row r="48" spans="2:39" x14ac:dyDescent="0.75">
      <c r="B48" s="22"/>
      <c r="C48" s="1">
        <v>2032</v>
      </c>
      <c r="D48" s="4">
        <f>D47*dd_p!D47</f>
        <v>5504.6883106747327</v>
      </c>
      <c r="E48" s="4">
        <f>E47*dd_p!E47</f>
        <v>5844.8737647857843</v>
      </c>
      <c r="F48" s="4">
        <f>F47*dd_p!F47</f>
        <v>6132.6795717768146</v>
      </c>
      <c r="G48" s="4">
        <f>G47*dd_p!G47</f>
        <v>6487.7795816013131</v>
      </c>
      <c r="H48" s="4">
        <f>H47*dd_p!H47</f>
        <v>7884.6239166438481</v>
      </c>
      <c r="I48" s="4">
        <f>I47*dd_p!I47</f>
        <v>8343.776126402483</v>
      </c>
      <c r="J48" s="4">
        <f>J47*dd_p!J47</f>
        <v>7957.3747306445257</v>
      </c>
      <c r="K48" s="4">
        <f>K47*dd_p!K47</f>
        <v>7642.1918084680847</v>
      </c>
      <c r="L48" s="4">
        <f>L47*dd_p!L47</f>
        <v>7510.125875804606</v>
      </c>
      <c r="M48" s="4">
        <f>M47*dd_p!M47</f>
        <v>7022.5247293311104</v>
      </c>
      <c r="N48" s="4">
        <f>N47*dd_p!N47</f>
        <v>6657.3237035752945</v>
      </c>
      <c r="O48" s="4">
        <f>O47*dd_p!O47</f>
        <v>6556.7804275085718</v>
      </c>
      <c r="P48" s="4">
        <f>P47*dd_p!P47</f>
        <v>6164.5843906967766</v>
      </c>
      <c r="Q48" s="4">
        <f>Q47*dd_p!Q47</f>
        <v>5939.7632780954218</v>
      </c>
      <c r="R48" s="4">
        <f>R47*dd_p!R47</f>
        <v>5863.1532061069847</v>
      </c>
      <c r="S48" s="4">
        <f>S47*dd_p!S47</f>
        <v>6053.1431350384728</v>
      </c>
      <c r="V48" s="22"/>
      <c r="W48" s="1">
        <v>2032</v>
      </c>
      <c r="X48" s="4">
        <f>X47*dd_p!X47</f>
        <v>6206.2442641035714</v>
      </c>
      <c r="Y48" s="4">
        <f>Y47*dd_p!Y47</f>
        <v>6363.4582324331104</v>
      </c>
      <c r="Z48" s="4">
        <f>Z47*dd_p!Z47</f>
        <v>6472.7234367745132</v>
      </c>
      <c r="AA48" s="4">
        <f>AA47*dd_p!AA47</f>
        <v>6706.9722288245966</v>
      </c>
      <c r="AB48" s="4">
        <f>AB47*dd_p!AB47</f>
        <v>8237.7068370669931</v>
      </c>
      <c r="AC48" s="4">
        <f>AC47*dd_p!AC47</f>
        <v>8613.8012104600784</v>
      </c>
      <c r="AD48" s="4">
        <f>AD47*dd_p!AD47</f>
        <v>8088.2713744712755</v>
      </c>
      <c r="AE48" s="4">
        <f>AE47*dd_p!AE47</f>
        <v>7791.6539747036986</v>
      </c>
      <c r="AF48" s="4">
        <f>AF47*dd_p!AF47</f>
        <v>7431.5514217598347</v>
      </c>
      <c r="AG48" s="4">
        <f>AG47*dd_p!AG47</f>
        <v>7055.3496007997182</v>
      </c>
      <c r="AH48" s="4">
        <f>AH47*dd_p!AH47</f>
        <v>6811.6473261785886</v>
      </c>
      <c r="AI48" s="4">
        <f>AI47*dd_p!AI47</f>
        <v>6573.2583344657896</v>
      </c>
      <c r="AJ48" s="4">
        <f>AJ47*dd_p!AJ47</f>
        <v>6035.9336367698488</v>
      </c>
      <c r="AK48" s="4">
        <f>AK47*dd_p!AK47</f>
        <v>5768.8802766204317</v>
      </c>
      <c r="AL48" s="4">
        <f>AL47*dd_p!AL47</f>
        <v>5738.2517826237645</v>
      </c>
      <c r="AM48" s="4">
        <f>AM47*dd_p!AM47</f>
        <v>6000.1170923742993</v>
      </c>
    </row>
    <row r="49" spans="2:39" x14ac:dyDescent="0.75">
      <c r="B49" s="22"/>
      <c r="C49" s="1">
        <v>2033</v>
      </c>
      <c r="D49" s="4">
        <f>D48*dd_p!D48</f>
        <v>5401.8063920144004</v>
      </c>
      <c r="E49" s="4">
        <f>E48*dd_p!E48</f>
        <v>5744.6900203142195</v>
      </c>
      <c r="F49" s="4">
        <f>F48*dd_p!F48</f>
        <v>6036.7825176779306</v>
      </c>
      <c r="G49" s="4">
        <f>G48*dd_p!G48</f>
        <v>6395.7491887227861</v>
      </c>
      <c r="H49" s="4">
        <f>H48*dd_p!H48</f>
        <v>7783.7749261251056</v>
      </c>
      <c r="I49" s="4">
        <f>I48*dd_p!I48</f>
        <v>8248.1460410813215</v>
      </c>
      <c r="J49" s="4">
        <f>J48*dd_p!J48</f>
        <v>7876.1518905946214</v>
      </c>
      <c r="K49" s="4">
        <f>K48*dd_p!K48</f>
        <v>7573.1159095142393</v>
      </c>
      <c r="L49" s="4">
        <f>L48*dd_p!L48</f>
        <v>7450.3179743346518</v>
      </c>
      <c r="M49" s="4">
        <f>M48*dd_p!M48</f>
        <v>6973.4670423358484</v>
      </c>
      <c r="N49" s="4">
        <f>N48*dd_p!N48</f>
        <v>6616.6816906103722</v>
      </c>
      <c r="O49" s="4">
        <f>O48*dd_p!O48</f>
        <v>6521.9148439131741</v>
      </c>
      <c r="P49" s="4">
        <f>P48*dd_p!P48</f>
        <v>6136.1129724098764</v>
      </c>
      <c r="Q49" s="4">
        <f>Q48*dd_p!Q48</f>
        <v>5915.9890549501861</v>
      </c>
      <c r="R49" s="4">
        <f>R48*dd_p!R48</f>
        <v>5842.8415881513401</v>
      </c>
      <c r="S49" s="4">
        <f>S48*dd_p!S48</f>
        <v>6034.9912174313495</v>
      </c>
      <c r="V49" s="22"/>
      <c r="W49" s="1">
        <v>2033</v>
      </c>
      <c r="X49" s="4">
        <f>X48*dd_p!X48</f>
        <v>6161.0141012603945</v>
      </c>
      <c r="Y49" s="4">
        <f>Y48*dd_p!Y48</f>
        <v>6321.1523035831133</v>
      </c>
      <c r="Z49" s="4">
        <f>Z48*dd_p!Z48</f>
        <v>6433.7866438651536</v>
      </c>
      <c r="AA49" s="4">
        <f>AA48*dd_p!AA48</f>
        <v>6670.7726528857311</v>
      </c>
      <c r="AB49" s="4">
        <f>AB48*dd_p!AB48</f>
        <v>8198.1194166244804</v>
      </c>
      <c r="AC49" s="4">
        <f>AC48*dd_p!AC48</f>
        <v>8577.1626185358982</v>
      </c>
      <c r="AD49" s="4">
        <f>AD48*dd_p!AD48</f>
        <v>8057.9337326700243</v>
      </c>
      <c r="AE49" s="4">
        <f>AE48*dd_p!AE48</f>
        <v>7765.9220513950895</v>
      </c>
      <c r="AF49" s="4">
        <f>AF48*dd_p!AF48</f>
        <v>7409.9379039456144</v>
      </c>
      <c r="AG49" s="4">
        <f>AG48*dd_p!AG48</f>
        <v>7037.2540168148516</v>
      </c>
      <c r="AH49" s="4">
        <f>AH48*dd_p!AH48</f>
        <v>6796.2077317966159</v>
      </c>
      <c r="AI49" s="4">
        <f>AI48*dd_p!AI48</f>
        <v>6560.058864284767</v>
      </c>
      <c r="AJ49" s="4">
        <f>AJ48*dd_p!AJ48</f>
        <v>6025.1708433695949</v>
      </c>
      <c r="AK49" s="4">
        <f>AK48*dd_p!AK48</f>
        <v>5759.7295933385058</v>
      </c>
      <c r="AL49" s="4">
        <f>AL48*dd_p!AL48</f>
        <v>5730.14611856379</v>
      </c>
      <c r="AM49" s="4">
        <f>AM48*dd_p!AM48</f>
        <v>5992.5640035240222</v>
      </c>
    </row>
    <row r="50" spans="2:39" x14ac:dyDescent="0.75">
      <c r="B50" s="22"/>
      <c r="C50" s="1">
        <v>2034</v>
      </c>
      <c r="D50" s="4">
        <f>D49*dd_p!D49</f>
        <v>5293.6340420290617</v>
      </c>
      <c r="E50" s="4">
        <f>E49*dd_p!E49</f>
        <v>5638.6645334422456</v>
      </c>
      <c r="F50" s="4">
        <f>F49*dd_p!F49</f>
        <v>5934.6249984914257</v>
      </c>
      <c r="G50" s="4">
        <f>G49*dd_p!G49</f>
        <v>6297.0430812972272</v>
      </c>
      <c r="H50" s="4">
        <f>H49*dd_p!H49</f>
        <v>7674.8496730804109</v>
      </c>
      <c r="I50" s="4">
        <f>I49*dd_p!I49</f>
        <v>8144.1302274330128</v>
      </c>
      <c r="J50" s="4">
        <f>J49*dd_p!J49</f>
        <v>7787.2155093880847</v>
      </c>
      <c r="K50" s="4">
        <f>K49*dd_p!K49</f>
        <v>7497.0278586600152</v>
      </c>
      <c r="L50" s="4">
        <f>L49*dd_p!L49</f>
        <v>7384.1073150806569</v>
      </c>
      <c r="M50" s="4">
        <f>M49*dd_p!M49</f>
        <v>6918.938184624566</v>
      </c>
      <c r="N50" s="4">
        <f>N49*dd_p!N49</f>
        <v>6571.3647280704881</v>
      </c>
      <c r="O50" s="4">
        <f>O49*dd_p!O49</f>
        <v>6482.9449077036234</v>
      </c>
      <c r="P50" s="4">
        <f>P49*dd_p!P49</f>
        <v>6104.2345101940145</v>
      </c>
      <c r="Q50" s="4">
        <f>Q49*dd_p!Q49</f>
        <v>5889.3444919224103</v>
      </c>
      <c r="R50" s="4">
        <f>R49*dd_p!R49</f>
        <v>5820.0808373334976</v>
      </c>
      <c r="S50" s="4">
        <f>S49*dd_p!S49</f>
        <v>6014.6840812635355</v>
      </c>
      <c r="V50" s="22"/>
      <c r="W50" s="1">
        <v>2034</v>
      </c>
      <c r="X50" s="4">
        <f>X49*dd_p!X49</f>
        <v>6112.7117247059005</v>
      </c>
      <c r="Y50" s="4">
        <f>Y49*dd_p!Y49</f>
        <v>6275.5921193613076</v>
      </c>
      <c r="Z50" s="4">
        <f>Z49*dd_p!Z49</f>
        <v>6391.4637403501656</v>
      </c>
      <c r="AA50" s="4">
        <f>AA49*dd_p!AA49</f>
        <v>6631.0504500426168</v>
      </c>
      <c r="AB50" s="4">
        <f>AB49*dd_p!AB49</f>
        <v>8154.3045303596064</v>
      </c>
      <c r="AC50" s="4">
        <f>AC49*dd_p!AC49</f>
        <v>8536.3378435332434</v>
      </c>
      <c r="AD50" s="4">
        <f>AD49*dd_p!AD49</f>
        <v>8023.9838466165793</v>
      </c>
      <c r="AE50" s="4">
        <f>AE49*dd_p!AE49</f>
        <v>7737.0706104361352</v>
      </c>
      <c r="AF50" s="4">
        <f>AF49*dd_p!AF49</f>
        <v>7385.7042540503317</v>
      </c>
      <c r="AG50" s="4">
        <f>AG49*dd_p!AG49</f>
        <v>7016.9927848889492</v>
      </c>
      <c r="AH50" s="4">
        <f>AH49*dd_p!AH49</f>
        <v>6778.9594662844911</v>
      </c>
      <c r="AI50" s="4">
        <f>AI49*dd_p!AI49</f>
        <v>6545.3530203395458</v>
      </c>
      <c r="AJ50" s="4">
        <f>AJ49*dd_p!AJ49</f>
        <v>6013.2119404859877</v>
      </c>
      <c r="AK50" s="4">
        <f>AK49*dd_p!AK49</f>
        <v>5749.5846374492694</v>
      </c>
      <c r="AL50" s="4">
        <f>AL49*dd_p!AL49</f>
        <v>5721.1742755314472</v>
      </c>
      <c r="AM50" s="4">
        <f>AM49*dd_p!AM49</f>
        <v>5984.2153640991128</v>
      </c>
    </row>
    <row r="51" spans="2:39" x14ac:dyDescent="0.75">
      <c r="B51" s="22"/>
      <c r="C51" s="1">
        <v>2035</v>
      </c>
      <c r="D51" s="4">
        <f>D50*dd_p!D50</f>
        <v>5180.639310062923</v>
      </c>
      <c r="E51" s="4">
        <f>E50*dd_p!E50</f>
        <v>5527.1510992813501</v>
      </c>
      <c r="F51" s="4">
        <f>F50*dd_p!F50</f>
        <v>5826.4632568154893</v>
      </c>
      <c r="G51" s="4">
        <f>G50*dd_p!G50</f>
        <v>6191.8363447802631</v>
      </c>
      <c r="H51" s="4">
        <f>H50*dd_p!H50</f>
        <v>7557.9483288773845</v>
      </c>
      <c r="I51" s="4">
        <f>I50*dd_p!I50</f>
        <v>8031.6993572677438</v>
      </c>
      <c r="J51" s="4">
        <f>J50*dd_p!J50</f>
        <v>7690.392823326174</v>
      </c>
      <c r="K51" s="4">
        <f>K50*dd_p!K50</f>
        <v>7413.6237548434001</v>
      </c>
      <c r="L51" s="4">
        <f>L50*dd_p!L50</f>
        <v>7311.0821073562929</v>
      </c>
      <c r="M51" s="4">
        <f>M50*dd_p!M50</f>
        <v>6858.4825910177215</v>
      </c>
      <c r="N51" s="4">
        <f>N50*dd_p!N50</f>
        <v>6520.9103392102697</v>
      </c>
      <c r="O51" s="4">
        <f>O50*dd_p!O50</f>
        <v>6439.4138663675049</v>
      </c>
      <c r="P51" s="4">
        <f>P50*dd_p!P50</f>
        <v>6068.5348389635728</v>
      </c>
      <c r="Q51" s="4">
        <f>Q50*dd_p!Q50</f>
        <v>5859.45158974678</v>
      </c>
      <c r="R51" s="4">
        <f>R50*dd_p!R50</f>
        <v>5794.519381937549</v>
      </c>
      <c r="S51" s="4">
        <f>S50*dd_p!S50</f>
        <v>5991.880663421518</v>
      </c>
      <c r="V51" s="22"/>
      <c r="W51" s="1">
        <v>2035</v>
      </c>
      <c r="X51" s="4">
        <f>X50*dd_p!X50</f>
        <v>6061.5320799985848</v>
      </c>
      <c r="Y51" s="4">
        <f>Y50*dd_p!Y50</f>
        <v>6226.9594049491698</v>
      </c>
      <c r="Z51" s="4">
        <f>Z50*dd_p!Z50</f>
        <v>6345.9042032728748</v>
      </c>
      <c r="AA51" s="4">
        <f>AA50*dd_p!AA50</f>
        <v>6587.8894247143526</v>
      </c>
      <c r="AB51" s="4">
        <f>AB50*dd_p!AB50</f>
        <v>8106.2396290396182</v>
      </c>
      <c r="AC51" s="4">
        <f>AC50*dd_p!AC50</f>
        <v>8491.1616722921481</v>
      </c>
      <c r="AD51" s="4">
        <f>AD50*dd_p!AD50</f>
        <v>7986.1570639503916</v>
      </c>
      <c r="AE51" s="4">
        <f>AE50*dd_p!AE50</f>
        <v>7704.7810733689439</v>
      </c>
      <c r="AF51" s="4">
        <f>AF50*dd_p!AF50</f>
        <v>7358.5264284361356</v>
      </c>
      <c r="AG51" s="4">
        <f>AG50*dd_p!AG50</f>
        <v>6994.2671040663454</v>
      </c>
      <c r="AH51" s="4">
        <f>AH50*dd_p!AH50</f>
        <v>6759.6379034380661</v>
      </c>
      <c r="AI51" s="4">
        <f>AI50*dd_p!AI50</f>
        <v>6528.9154916194275</v>
      </c>
      <c r="AJ51" s="4">
        <f>AJ50*dd_p!AJ50</f>
        <v>5999.8801905664241</v>
      </c>
      <c r="AK51" s="4">
        <f>AK50*dd_p!AK50</f>
        <v>5738.3047552432863</v>
      </c>
      <c r="AL51" s="4">
        <f>AL50*dd_p!AL50</f>
        <v>5711.2202051049626</v>
      </c>
      <c r="AM51" s="4">
        <f>AM50*dd_p!AM50</f>
        <v>5974.9667406585486</v>
      </c>
    </row>
    <row r="52" spans="2:39" x14ac:dyDescent="0.75">
      <c r="B52" s="22"/>
      <c r="C52" s="1">
        <v>2036</v>
      </c>
      <c r="D52" s="4">
        <f>D51*dd_p!D51</f>
        <v>5063.4396623749753</v>
      </c>
      <c r="E52" s="4">
        <f>E51*dd_p!E51</f>
        <v>5410.6448036293223</v>
      </c>
      <c r="F52" s="4">
        <f>F51*dd_p!F51</f>
        <v>5712.6667447723676</v>
      </c>
      <c r="G52" s="4">
        <f>G51*dd_p!G51</f>
        <v>6080.3976693373597</v>
      </c>
      <c r="H52" s="4">
        <f>H51*dd_p!H51</f>
        <v>7433.2811072889172</v>
      </c>
      <c r="I52" s="4">
        <f>I51*dd_p!I51</f>
        <v>7910.958703715416</v>
      </c>
      <c r="J52" s="4">
        <f>J51*dd_p!J51</f>
        <v>7585.6579325798439</v>
      </c>
      <c r="K52" s="4">
        <f>K51*dd_p!K51</f>
        <v>7322.7419728438208</v>
      </c>
      <c r="L52" s="4">
        <f>L51*dd_p!L51</f>
        <v>7230.9489338672283</v>
      </c>
      <c r="M52" s="4">
        <f>M51*dd_p!M51</f>
        <v>6791.7196824920802</v>
      </c>
      <c r="N52" s="4">
        <f>N51*dd_p!N51</f>
        <v>6464.8896229851798</v>
      </c>
      <c r="O52" s="4">
        <f>O51*dd_p!O51</f>
        <v>6390.8677058157091</v>
      </c>
      <c r="P52" s="4">
        <f>P51*dd_p!P51</f>
        <v>6028.5848947545164</v>
      </c>
      <c r="Q52" s="4">
        <f>Q51*dd_p!Q51</f>
        <v>5825.9112215206878</v>
      </c>
      <c r="R52" s="4">
        <f>R51*dd_p!R51</f>
        <v>5765.7841273187105</v>
      </c>
      <c r="S52" s="4">
        <f>S51*dd_p!S51</f>
        <v>5966.2184311328092</v>
      </c>
      <c r="V52" s="22"/>
      <c r="W52" s="1">
        <v>2036</v>
      </c>
      <c r="X52" s="4">
        <f>X51*dd_p!X51</f>
        <v>6007.6912601392969</v>
      </c>
      <c r="Y52" s="4">
        <f>Y51*dd_p!Y51</f>
        <v>6175.4549100305476</v>
      </c>
      <c r="Z52" s="4">
        <f>Z51*dd_p!Z51</f>
        <v>6297.2943169613309</v>
      </c>
      <c r="AA52" s="4">
        <f>AA51*dd_p!AA51</f>
        <v>6541.4470029526074</v>
      </c>
      <c r="AB52" s="4">
        <f>AB51*dd_p!AB51</f>
        <v>8054.0325565948215</v>
      </c>
      <c r="AC52" s="4">
        <f>AC51*dd_p!AC51</f>
        <v>8441.6175582072719</v>
      </c>
      <c r="AD52" s="4">
        <f>AD51*dd_p!AD51</f>
        <v>7944.3060527980806</v>
      </c>
      <c r="AE52" s="4">
        <f>AE51*dd_p!AE51</f>
        <v>7668.8062406440049</v>
      </c>
      <c r="AF52" s="4">
        <f>AF51*dd_p!AF51</f>
        <v>7328.1073067184616</v>
      </c>
      <c r="AG52" s="4">
        <f>AG51*dd_p!AG51</f>
        <v>6968.7745553147079</v>
      </c>
      <c r="AH52" s="4">
        <f>AH51*dd_p!AH51</f>
        <v>6737.9583236478866</v>
      </c>
      <c r="AI52" s="4">
        <f>AI51*dd_p!AI51</f>
        <v>6510.4934905806849</v>
      </c>
      <c r="AJ52" s="4">
        <f>AJ51*dd_p!AJ51</f>
        <v>5984.9704309766639</v>
      </c>
      <c r="AK52" s="4">
        <f>AK51*dd_p!AK51</f>
        <v>5725.7223799638759</v>
      </c>
      <c r="AL52" s="4">
        <f>AL51*dd_p!AL51</f>
        <v>5700.1452222251473</v>
      </c>
      <c r="AM52" s="4">
        <f>AM51*dd_p!AM51</f>
        <v>5964.6979705546764</v>
      </c>
    </row>
    <row r="53" spans="2:39" x14ac:dyDescent="0.75">
      <c r="B53" s="22"/>
      <c r="C53" s="1">
        <v>2037</v>
      </c>
      <c r="D53" s="4">
        <f>D52*dd_p!D52</f>
        <v>4942.7710024907101</v>
      </c>
      <c r="E53" s="4">
        <f>E52*dd_p!E52</f>
        <v>5289.7975963334393</v>
      </c>
      <c r="F53" s="4">
        <f>F52*dd_p!F52</f>
        <v>5593.7535654165904</v>
      </c>
      <c r="G53" s="4">
        <f>G52*dd_p!G52</f>
        <v>5963.1165075552044</v>
      </c>
      <c r="H53" s="4">
        <f>H52*dd_p!H52</f>
        <v>7301.1720823484384</v>
      </c>
      <c r="I53" s="4">
        <f>I52*dd_p!I52</f>
        <v>7782.1283006688382</v>
      </c>
      <c r="J53" s="4">
        <f>J52*dd_p!J52</f>
        <v>7473.110597126326</v>
      </c>
      <c r="K53" s="4">
        <f>K52*dd_p!K52</f>
        <v>7224.3594308006086</v>
      </c>
      <c r="L53" s="4">
        <f>L52*dd_p!L52</f>
        <v>7143.5527620816129</v>
      </c>
      <c r="M53" s="4">
        <f>M52*dd_p!M52</f>
        <v>6718.3794489638904</v>
      </c>
      <c r="N53" s="4">
        <f>N52*dd_p!N52</f>
        <v>6402.9454872796177</v>
      </c>
      <c r="O53" s="4">
        <f>O52*dd_p!O52</f>
        <v>6336.8864346862201</v>
      </c>
      <c r="P53" s="4">
        <f>P52*dd_p!P52</f>
        <v>5983.9588338765825</v>
      </c>
      <c r="Q53" s="4">
        <f>Q52*dd_p!Q52</f>
        <v>5788.3100626211917</v>
      </c>
      <c r="R53" s="4">
        <f>R52*dd_p!R52</f>
        <v>5733.4808557436227</v>
      </c>
      <c r="S53" s="4">
        <f>S52*dd_p!S52</f>
        <v>5937.3121180223998</v>
      </c>
      <c r="V53" s="22"/>
      <c r="W53" s="1">
        <v>2037</v>
      </c>
      <c r="X53" s="4">
        <f>X52*dd_p!X52</f>
        <v>5951.4306920880299</v>
      </c>
      <c r="Y53" s="4">
        <f>Y52*dd_p!Y52</f>
        <v>6121.3007639601519</v>
      </c>
      <c r="Z53" s="4">
        <f>Z52*dd_p!Z52</f>
        <v>6245.8391990247519</v>
      </c>
      <c r="AA53" s="4">
        <f>AA52*dd_p!AA52</f>
        <v>6491.9177243080148</v>
      </c>
      <c r="AB53" s="4">
        <f>AB52*dd_p!AB52</f>
        <v>7997.879765091684</v>
      </c>
      <c r="AC53" s="4">
        <f>AC52*dd_p!AC52</f>
        <v>8387.8233006010505</v>
      </c>
      <c r="AD53" s="4">
        <f>AD52*dd_p!AD52</f>
        <v>7898.4216969791505</v>
      </c>
      <c r="AE53" s="4">
        <f>AE52*dd_p!AE52</f>
        <v>7629.0114650003725</v>
      </c>
      <c r="AF53" s="4">
        <f>AF52*dd_p!AF52</f>
        <v>7294.2182608463336</v>
      </c>
      <c r="AG53" s="4">
        <f>AG52*dd_p!AG52</f>
        <v>6940.2392370875104</v>
      </c>
      <c r="AH53" s="4">
        <f>AH52*dd_p!AH52</f>
        <v>6713.6336202365092</v>
      </c>
      <c r="AI53" s="4">
        <f>AI52*dd_p!AI52</f>
        <v>6489.8157618040113</v>
      </c>
      <c r="AJ53" s="4">
        <f>AJ52*dd_p!AJ52</f>
        <v>5968.2528186085874</v>
      </c>
      <c r="AK53" s="4">
        <f>AK52*dd_p!AK52</f>
        <v>5711.6430200873228</v>
      </c>
      <c r="AL53" s="4">
        <f>AL52*dd_p!AL52</f>
        <v>5687.7839471770531</v>
      </c>
      <c r="AM53" s="4">
        <f>AM52*dd_p!AM52</f>
        <v>5953.2652753103412</v>
      </c>
    </row>
    <row r="54" spans="2:39" x14ac:dyDescent="0.75">
      <c r="B54" s="22"/>
      <c r="C54" s="1">
        <v>2038</v>
      </c>
      <c r="D54" s="4">
        <f>D53*dd_p!D53</f>
        <v>4819.3951406487531</v>
      </c>
      <c r="E54" s="4">
        <f>E53*dd_p!E53</f>
        <v>5165.3826826197237</v>
      </c>
      <c r="F54" s="4">
        <f>F53*dd_p!F53</f>
        <v>5470.4048117909442</v>
      </c>
      <c r="G54" s="4">
        <f>G53*dd_p!G53</f>
        <v>5840.540147926491</v>
      </c>
      <c r="H54" s="4">
        <f>H53*dd_p!H53</f>
        <v>7162.0934100109034</v>
      </c>
      <c r="I54" s="4">
        <f>I53*dd_p!I53</f>
        <v>7645.5489140451236</v>
      </c>
      <c r="J54" s="4">
        <f>J53*dd_p!J53</f>
        <v>7352.9586095803306</v>
      </c>
      <c r="K54" s="4">
        <f>K53*dd_p!K53</f>
        <v>7118.5713758632728</v>
      </c>
      <c r="L54" s="4">
        <f>L53*dd_p!L53</f>
        <v>7048.8724955784537</v>
      </c>
      <c r="M54" s="4">
        <f>M53*dd_p!M53</f>
        <v>6638.3201215422005</v>
      </c>
      <c r="N54" s="4">
        <f>N53*dd_p!N53</f>
        <v>6334.8256390340475</v>
      </c>
      <c r="O54" s="4">
        <f>O53*dd_p!O53</f>
        <v>6277.1215123037782</v>
      </c>
      <c r="P54" s="4">
        <f>P53*dd_p!P53</f>
        <v>5934.2636617508151</v>
      </c>
      <c r="Q54" s="4">
        <f>Q53*dd_p!Q53</f>
        <v>5746.2384611550006</v>
      </c>
      <c r="R54" s="4">
        <f>R53*dd_p!R53</f>
        <v>5697.2014449943244</v>
      </c>
      <c r="S54" s="4">
        <f>S53*dd_p!S53</f>
        <v>5904.754342643997</v>
      </c>
      <c r="V54" s="22"/>
      <c r="W54" s="1">
        <v>2038</v>
      </c>
      <c r="X54" s="4">
        <f>X53*dd_p!X53</f>
        <v>5892.9960271842183</v>
      </c>
      <c r="Y54" s="4">
        <f>Y53*dd_p!Y53</f>
        <v>6064.7447099832525</v>
      </c>
      <c r="Z54" s="4">
        <f>Z53*dd_p!Z53</f>
        <v>6191.7654170853375</v>
      </c>
      <c r="AA54" s="4">
        <f>AA53*dd_p!AA53</f>
        <v>6439.5151253447766</v>
      </c>
      <c r="AB54" s="4">
        <f>AB53*dd_p!AB53</f>
        <v>7938.0220795277619</v>
      </c>
      <c r="AC54" s="4">
        <f>AC53*dd_p!AC53</f>
        <v>8329.9875352153613</v>
      </c>
      <c r="AD54" s="4">
        <f>AD53*dd_p!AD53</f>
        <v>7848.6192401297312</v>
      </c>
      <c r="AE54" s="4">
        <f>AE53*dd_p!AE53</f>
        <v>7585.3939879048958</v>
      </c>
      <c r="AF54" s="4">
        <f>AF53*dd_p!AF53</f>
        <v>7256.7376083151375</v>
      </c>
      <c r="AG54" s="4">
        <f>AG53*dd_p!AG53</f>
        <v>6908.450672023585</v>
      </c>
      <c r="AH54" s="4">
        <f>AH53*dd_p!AH53</f>
        <v>6686.4031988916668</v>
      </c>
      <c r="AI54" s="4">
        <f>AI53*dd_p!AI53</f>
        <v>6466.6097917375482</v>
      </c>
      <c r="AJ54" s="4">
        <f>AJ53*dd_p!AJ53</f>
        <v>5949.4813790778962</v>
      </c>
      <c r="AK54" s="4">
        <f>AK53*dd_p!AK53</f>
        <v>5695.8491074515023</v>
      </c>
      <c r="AL54" s="4">
        <f>AL53*dd_p!AL53</f>
        <v>5673.9444528240419</v>
      </c>
      <c r="AM54" s="4">
        <f>AM53*dd_p!AM53</f>
        <v>5940.4970406059238</v>
      </c>
    </row>
    <row r="55" spans="2:39" x14ac:dyDescent="0.75">
      <c r="B55" s="22"/>
      <c r="C55" s="1">
        <v>2039</v>
      </c>
      <c r="D55" s="4">
        <f>D54*dd_p!D54</f>
        <v>4693.9631873367789</v>
      </c>
      <c r="E55" s="4">
        <f>E54*dd_p!E54</f>
        <v>5038.1943541519986</v>
      </c>
      <c r="F55" s="4">
        <f>F54*dd_p!F54</f>
        <v>5343.4244689493271</v>
      </c>
      <c r="G55" s="4">
        <f>G54*dd_p!G54</f>
        <v>5713.3868880017362</v>
      </c>
      <c r="H55" s="4">
        <f>H54*dd_p!H54</f>
        <v>7016.7099446922721</v>
      </c>
      <c r="I55" s="4">
        <f>I54*dd_p!I54</f>
        <v>7501.7195214299063</v>
      </c>
      <c r="J55" s="4">
        <f>J54*dd_p!J54</f>
        <v>7225.5252522602559</v>
      </c>
      <c r="K55" s="4">
        <f>K54*dd_p!K54</f>
        <v>7005.5756234370465</v>
      </c>
      <c r="L55" s="4">
        <f>L54*dd_p!L54</f>
        <v>6947.0012272754157</v>
      </c>
      <c r="M55" s="4">
        <f>M54*dd_p!M54</f>
        <v>6551.5233086482376</v>
      </c>
      <c r="N55" s="4">
        <f>N54*dd_p!N54</f>
        <v>6260.3984108157238</v>
      </c>
      <c r="O55" s="4">
        <f>O54*dd_p!O54</f>
        <v>6211.3276745436724</v>
      </c>
      <c r="P55" s="4">
        <f>P54*dd_p!P54</f>
        <v>5879.1742529410039</v>
      </c>
      <c r="Q55" s="4">
        <f>Q54*dd_p!Q54</f>
        <v>5699.3192124391917</v>
      </c>
      <c r="R55" s="4">
        <f>R54*dd_p!R54</f>
        <v>5656.5419118137015</v>
      </c>
      <c r="S55" s="4">
        <f>S54*dd_p!S54</f>
        <v>5868.1234381944932</v>
      </c>
      <c r="V55" s="22"/>
      <c r="W55" s="1">
        <v>2039</v>
      </c>
      <c r="X55" s="4">
        <f>X54*dd_p!X54</f>
        <v>5832.5751612149197</v>
      </c>
      <c r="Y55" s="4">
        <f>Y54*dd_p!Y54</f>
        <v>6006.0384267869213</v>
      </c>
      <c r="Z55" s="4">
        <f>Z54*dd_p!Z54</f>
        <v>6135.3252386124104</v>
      </c>
      <c r="AA55" s="4">
        <f>AA54*dd_p!AA54</f>
        <v>6384.4746728225282</v>
      </c>
      <c r="AB55" s="4">
        <f>AB54*dd_p!AB54</f>
        <v>7874.7230425283642</v>
      </c>
      <c r="AC55" s="4">
        <f>AC54*dd_p!AC54</f>
        <v>8268.3640766543649</v>
      </c>
      <c r="AD55" s="4">
        <f>AD54*dd_p!AD54</f>
        <v>7795.0975829867866</v>
      </c>
      <c r="AE55" s="4">
        <f>AE54*dd_p!AE54</f>
        <v>7538.0692014501537</v>
      </c>
      <c r="AF55" s="4">
        <f>AF54*dd_p!AF54</f>
        <v>7215.6683193112267</v>
      </c>
      <c r="AG55" s="4">
        <f>AG54*dd_p!AG54</f>
        <v>6873.2995615016716</v>
      </c>
      <c r="AH55" s="4">
        <f>AH54*dd_p!AH54</f>
        <v>6656.0700199672992</v>
      </c>
      <c r="AI55" s="4">
        <f>AI54*dd_p!AI54</f>
        <v>6440.6295175469559</v>
      </c>
      <c r="AJ55" s="4">
        <f>AJ54*dd_p!AJ54</f>
        <v>5928.4099236054399</v>
      </c>
      <c r="AK55" s="4">
        <f>AK54*dd_p!AK54</f>
        <v>5678.1084288558022</v>
      </c>
      <c r="AL55" s="4">
        <f>AL54*dd_p!AL54</f>
        <v>5658.4123543376245</v>
      </c>
      <c r="AM55" s="4">
        <f>AM54*dd_p!AM54</f>
        <v>5926.194131707367</v>
      </c>
    </row>
    <row r="56" spans="2:39" x14ac:dyDescent="0.75">
      <c r="B56" s="22"/>
      <c r="C56" s="1">
        <v>2040</v>
      </c>
      <c r="D56" s="4">
        <f>D55*dd_p!D55</f>
        <v>4566.8796682863494</v>
      </c>
      <c r="E56" s="4">
        <f>E55*dd_p!E55</f>
        <v>4908.9031567551401</v>
      </c>
      <c r="F56" s="4">
        <f>F55*dd_p!F55</f>
        <v>5213.6323040574571</v>
      </c>
      <c r="G56" s="4">
        <f>G55*dd_p!G55</f>
        <v>5582.5008197116322</v>
      </c>
      <c r="H56" s="4">
        <f>H55*dd_p!H55</f>
        <v>6865.8929521641658</v>
      </c>
      <c r="I56" s="4">
        <f>I55*dd_p!I55</f>
        <v>7351.3441318894029</v>
      </c>
      <c r="J56" s="4">
        <f>J55*dd_p!J55</f>
        <v>7091.2862308300037</v>
      </c>
      <c r="K56" s="4">
        <f>K55*dd_p!K55</f>
        <v>6885.6813444665704</v>
      </c>
      <c r="L56" s="4">
        <f>L55*dd_p!L55</f>
        <v>6838.1318333356976</v>
      </c>
      <c r="M56" s="4">
        <f>M55*dd_p!M55</f>
        <v>6458.0756177049052</v>
      </c>
      <c r="N56" s="4">
        <f>N55*dd_p!N55</f>
        <v>6179.6475047798067</v>
      </c>
      <c r="O56" s="4">
        <f>O55*dd_p!O55</f>
        <v>6139.3776614889221</v>
      </c>
      <c r="P56" s="4">
        <f>P55*dd_p!P55</f>
        <v>5818.4627023715393</v>
      </c>
      <c r="Q56" s="4">
        <f>Q55*dd_p!Q55</f>
        <v>5647.2411777524985</v>
      </c>
      <c r="R56" s="4">
        <f>R55*dd_p!R55</f>
        <v>5611.1310540006898</v>
      </c>
      <c r="S56" s="4">
        <f>S55*dd_p!S55</f>
        <v>5827.0024929539732</v>
      </c>
      <c r="V56" s="22"/>
      <c r="W56" s="1">
        <v>2040</v>
      </c>
      <c r="X56" s="4">
        <f>X55*dd_p!X55</f>
        <v>5770.2060711407103</v>
      </c>
      <c r="Y56" s="4">
        <f>Y55*dd_p!Y55</f>
        <v>5945.3743523990688</v>
      </c>
      <c r="Z56" s="4">
        <f>Z55*dd_p!Z55</f>
        <v>6076.7745384695036</v>
      </c>
      <c r="AA56" s="4">
        <f>AA55*dd_p!AA55</f>
        <v>6327.0581103513123</v>
      </c>
      <c r="AB56" s="4">
        <f>AB55*dd_p!AB55</f>
        <v>7808.2727809908038</v>
      </c>
      <c r="AC56" s="4">
        <f>AC55*dd_p!AC55</f>
        <v>8203.2298707471273</v>
      </c>
      <c r="AD56" s="4">
        <f>AD55*dd_p!AD55</f>
        <v>7738.0969422252147</v>
      </c>
      <c r="AE56" s="4">
        <f>AE55*dd_p!AE55</f>
        <v>7487.2315684361856</v>
      </c>
      <c r="AF56" s="4">
        <f>AF55*dd_p!AF55</f>
        <v>7171.1245447480651</v>
      </c>
      <c r="AG56" s="4">
        <f>AG55*dd_p!AG55</f>
        <v>6834.7939153094467</v>
      </c>
      <c r="AH56" s="4">
        <f>AH55*dd_p!AH55</f>
        <v>6622.534412400174</v>
      </c>
      <c r="AI56" s="4">
        <f>AI55*dd_p!AI55</f>
        <v>6411.6905863663487</v>
      </c>
      <c r="AJ56" s="4">
        <f>AJ55*dd_p!AJ55</f>
        <v>5904.8173356798861</v>
      </c>
      <c r="AK56" s="4">
        <f>AK55*dd_p!AK55</f>
        <v>5658.1894481388299</v>
      </c>
      <c r="AL56" s="4">
        <f>AL55*dd_p!AL55</f>
        <v>5640.9594513197271</v>
      </c>
      <c r="AM56" s="4">
        <f>AM55*dd_p!AM55</f>
        <v>5910.1344380023638</v>
      </c>
    </row>
    <row r="57" spans="2:39" x14ac:dyDescent="0.75">
      <c r="B57" s="22"/>
      <c r="C57" s="1">
        <v>2041</v>
      </c>
      <c r="D57" s="4">
        <f>D56*dd_p!D56</f>
        <v>4438.2176587958429</v>
      </c>
      <c r="E57" s="4">
        <f>E56*dd_p!E56</f>
        <v>4777.9142836985666</v>
      </c>
      <c r="F57" s="4">
        <f>F56*dd_p!F56</f>
        <v>5081.7119802995767</v>
      </c>
      <c r="G57" s="4">
        <f>G56*dd_p!G56</f>
        <v>5448.7363876367508</v>
      </c>
      <c r="H57" s="4">
        <f>H56*dd_p!H56</f>
        <v>6710.6618638031741</v>
      </c>
      <c r="I57" s="4">
        <f>I56*dd_p!I56</f>
        <v>7195.3439878201216</v>
      </c>
      <c r="J57" s="4">
        <f>J56*dd_p!J56</f>
        <v>6950.914009985212</v>
      </c>
      <c r="K57" s="4">
        <f>K56*dd_p!K56</f>
        <v>6759.3456658499381</v>
      </c>
      <c r="L57" s="4">
        <f>L56*dd_p!L56</f>
        <v>6722.5671479999382</v>
      </c>
      <c r="M57" s="4">
        <f>M56*dd_p!M56</f>
        <v>6358.1561415868373</v>
      </c>
      <c r="N57" s="4">
        <f>N56*dd_p!N56</f>
        <v>6092.6546316759386</v>
      </c>
      <c r="O57" s="4">
        <f>O56*dd_p!O56</f>
        <v>6061.2564256261594</v>
      </c>
      <c r="P57" s="4">
        <f>P56*dd_p!P56</f>
        <v>5752.0114087163574</v>
      </c>
      <c r="Q57" s="4">
        <f>Q56*dd_p!Q56</f>
        <v>5589.7870631356936</v>
      </c>
      <c r="R57" s="4">
        <f>R56*dd_p!R56</f>
        <v>5560.6635473401047</v>
      </c>
      <c r="S57" s="4">
        <f>S56*dd_p!S56</f>
        <v>5781.0091804209069</v>
      </c>
      <c r="V57" s="22"/>
      <c r="W57" s="1">
        <v>2041</v>
      </c>
      <c r="X57" s="4">
        <f>X56*dd_p!X56</f>
        <v>5705.6869621239439</v>
      </c>
      <c r="Y57" s="4">
        <f>Y56*dd_p!Y56</f>
        <v>5882.7921409637356</v>
      </c>
      <c r="Z57" s="4">
        <f>Z56*dd_p!Z56</f>
        <v>6016.30888581825</v>
      </c>
      <c r="AA57" s="4">
        <f>AA56*dd_p!AA56</f>
        <v>6267.5305160088128</v>
      </c>
      <c r="AB57" s="4">
        <f>AB56*dd_p!AB56</f>
        <v>7738.9932772110042</v>
      </c>
      <c r="AC57" s="4">
        <f>AC56*dd_p!AC56</f>
        <v>8134.8893056979368</v>
      </c>
      <c r="AD57" s="4">
        <f>AD56*dd_p!AD56</f>
        <v>7677.8786851395616</v>
      </c>
      <c r="AE57" s="4">
        <f>AE56*dd_p!AE56</f>
        <v>7433.1143197640376</v>
      </c>
      <c r="AF57" s="4">
        <f>AF56*dd_p!AF56</f>
        <v>7123.2944530837722</v>
      </c>
      <c r="AG57" s="4">
        <f>AG56*dd_p!AG56</f>
        <v>6793.0459150200259</v>
      </c>
      <c r="AH57" s="4">
        <f>AH56*dd_p!AH56</f>
        <v>6585.8090037783741</v>
      </c>
      <c r="AI57" s="4">
        <f>AI56*dd_p!AI56</f>
        <v>6379.7023225544335</v>
      </c>
      <c r="AJ57" s="4">
        <f>AJ56*dd_p!AJ56</f>
        <v>5878.5395139585189</v>
      </c>
      <c r="AK57" s="4">
        <f>AK56*dd_p!AK56</f>
        <v>5635.8853300735791</v>
      </c>
      <c r="AL57" s="4">
        <f>AL56*dd_p!AL56</f>
        <v>5621.3590776198917</v>
      </c>
      <c r="AM57" s="4">
        <f>AM56*dd_p!AM56</f>
        <v>5892.0821723203098</v>
      </c>
    </row>
    <row r="58" spans="2:39" x14ac:dyDescent="0.75">
      <c r="B58" s="22"/>
      <c r="C58" s="1">
        <v>2042</v>
      </c>
      <c r="D58" s="4">
        <f>D57*dd_p!D57</f>
        <v>4307.7160282525356</v>
      </c>
      <c r="E58" s="4">
        <f>E57*dd_p!E57</f>
        <v>4645.2815987364665</v>
      </c>
      <c r="F58" s="4">
        <f>F57*dd_p!F57</f>
        <v>4948.0650030932211</v>
      </c>
      <c r="G58" s="4">
        <f>G57*dd_p!G57</f>
        <v>5312.7976385487727</v>
      </c>
      <c r="H58" s="4">
        <f>H57*dd_p!H57</f>
        <v>6552.0413742403562</v>
      </c>
      <c r="I58" s="4">
        <f>I57*dd_p!I57</f>
        <v>7034.7925272424827</v>
      </c>
      <c r="J58" s="4">
        <f>J57*dd_p!J57</f>
        <v>6805.2873487231509</v>
      </c>
      <c r="K58" s="4">
        <f>K57*dd_p!K57</f>
        <v>6627.2159995190341</v>
      </c>
      <c r="L58" s="4">
        <f>L57*dd_p!L57</f>
        <v>6600.7570311987311</v>
      </c>
      <c r="M58" s="4">
        <f>M57*dd_p!M57</f>
        <v>6252.0473640253449</v>
      </c>
      <c r="N58" s="4">
        <f>N57*dd_p!N57</f>
        <v>5999.5885090677784</v>
      </c>
      <c r="O58" s="4">
        <f>O57*dd_p!O57</f>
        <v>5977.0440760354468</v>
      </c>
      <c r="P58" s="4">
        <f>P57*dd_p!P57</f>
        <v>5679.807068321129</v>
      </c>
      <c r="Q58" s="4">
        <f>Q57*dd_p!Q57</f>
        <v>5526.8453298686654</v>
      </c>
      <c r="R58" s="4">
        <f>R57*dd_p!R57</f>
        <v>5504.9269136999274</v>
      </c>
      <c r="S58" s="4">
        <f>S57*dd_p!S57</f>
        <v>5729.8298691664831</v>
      </c>
      <c r="V58" s="22"/>
      <c r="W58" s="1">
        <v>2042</v>
      </c>
      <c r="X58" s="4">
        <f>X57*dd_p!X57</f>
        <v>5638.5226456931841</v>
      </c>
      <c r="Y58" s="4">
        <f>Y57*dd_p!Y57</f>
        <v>5818.08784584768</v>
      </c>
      <c r="Z58" s="4">
        <f>Z57*dd_p!Z57</f>
        <v>5953.9693079323706</v>
      </c>
      <c r="AA58" s="4">
        <f>AA57*dd_p!AA57</f>
        <v>6206.0944046323475</v>
      </c>
      <c r="AB58" s="4">
        <f>AB57*dd_p!AB57</f>
        <v>7667.2101202603562</v>
      </c>
      <c r="AC58" s="4">
        <f>AC57*dd_p!AC57</f>
        <v>8063.6796554299781</v>
      </c>
      <c r="AD58" s="4">
        <f>AD57*dd_p!AD57</f>
        <v>7614.7296222455434</v>
      </c>
      <c r="AE58" s="4">
        <f>AE57*dd_p!AE57</f>
        <v>7375.9705263567521</v>
      </c>
      <c r="AF58" s="4">
        <f>AF57*dd_p!AF57</f>
        <v>7072.4022322878818</v>
      </c>
      <c r="AG58" s="4">
        <f>AG57*dd_p!AG57</f>
        <v>6748.2367262412881</v>
      </c>
      <c r="AH58" s="4">
        <f>AH57*dd_p!AH57</f>
        <v>6546.0057063040649</v>
      </c>
      <c r="AI58" s="4">
        <f>AI57*dd_p!AI57</f>
        <v>6344.6815285729299</v>
      </c>
      <c r="AJ58" s="4">
        <f>AJ57*dd_p!AJ57</f>
        <v>5849.4981319432236</v>
      </c>
      <c r="AK58" s="4">
        <f>AK57*dd_p!AK57</f>
        <v>5611.0440660389631</v>
      </c>
      <c r="AL58" s="4">
        <f>AL57*dd_p!AL57</f>
        <v>5599.4098599465715</v>
      </c>
      <c r="AM58" s="4">
        <f>AM57*dd_p!AM57</f>
        <v>5871.8040353168835</v>
      </c>
    </row>
    <row r="59" spans="2:39" x14ac:dyDescent="0.75">
      <c r="B59" s="22"/>
      <c r="C59" s="1">
        <v>2043</v>
      </c>
      <c r="D59" s="4">
        <f>D58*dd_p!D58</f>
        <v>4174.859055659379</v>
      </c>
      <c r="E59" s="4">
        <f>E58*dd_p!E58</f>
        <v>4510.7085849641217</v>
      </c>
      <c r="F59" s="4">
        <f>F58*dd_p!F58</f>
        <v>4812.7245226625355</v>
      </c>
      <c r="G59" s="4">
        <f>G58*dd_p!G58</f>
        <v>5175.0861089520931</v>
      </c>
      <c r="H59" s="4">
        <f>H58*dd_p!H58</f>
        <v>6390.8658190018723</v>
      </c>
      <c r="I59" s="4">
        <f>I58*dd_p!I58</f>
        <v>6870.7613756149613</v>
      </c>
      <c r="J59" s="4">
        <f>J58*dd_p!J58</f>
        <v>6655.4261014454869</v>
      </c>
      <c r="K59" s="4">
        <f>K58*dd_p!K58</f>
        <v>6490.1372670694063</v>
      </c>
      <c r="L59" s="4">
        <f>L58*dd_p!L58</f>
        <v>6473.3397665634884</v>
      </c>
      <c r="M59" s="4">
        <f>M58*dd_p!M58</f>
        <v>6140.1708403615221</v>
      </c>
      <c r="N59" s="4">
        <f>N58*dd_p!N58</f>
        <v>5900.7164774460171</v>
      </c>
      <c r="O59" s="4">
        <f>O58*dd_p!O58</f>
        <v>5886.9058498038257</v>
      </c>
      <c r="P59" s="4">
        <f>P58*dd_p!P58</f>
        <v>5601.9246654580729</v>
      </c>
      <c r="Q59" s="4">
        <f>Q58*dd_p!Q58</f>
        <v>5458.4038831174894</v>
      </c>
      <c r="R59" s="4">
        <f>R58*dd_p!R58</f>
        <v>5443.8126270903176</v>
      </c>
      <c r="S59" s="4">
        <f>S58*dd_p!S58</f>
        <v>5673.2470380992081</v>
      </c>
      <c r="V59" s="22"/>
      <c r="W59" s="1">
        <v>2043</v>
      </c>
      <c r="X59" s="4">
        <f>X58*dd_p!X58</f>
        <v>5567.9234044214281</v>
      </c>
      <c r="Y59" s="4">
        <f>Y58*dd_p!Y58</f>
        <v>5750.7600605535181</v>
      </c>
      <c r="Z59" s="4">
        <f>Z58*dd_p!Z58</f>
        <v>5889.5511840817007</v>
      </c>
      <c r="AA59" s="4">
        <f>AA58*dd_p!AA58</f>
        <v>6142.7929710879071</v>
      </c>
      <c r="AB59" s="4">
        <f>AB58*dd_p!AB58</f>
        <v>7593.1719354692086</v>
      </c>
      <c r="AC59" s="4">
        <f>AC58*dd_p!AC58</f>
        <v>7989.9414603603109</v>
      </c>
      <c r="AD59" s="4">
        <f>AD58*dd_p!AD58</f>
        <v>7548.9670560147142</v>
      </c>
      <c r="AE59" s="4">
        <f>AE58*dd_p!AE58</f>
        <v>7316.0774633055807</v>
      </c>
      <c r="AF59" s="4">
        <f>AF58*dd_p!AF58</f>
        <v>7018.6904943177597</v>
      </c>
      <c r="AG59" s="4">
        <f>AG58*dd_p!AG58</f>
        <v>6700.5808258683192</v>
      </c>
      <c r="AH59" s="4">
        <f>AH58*dd_p!AH58</f>
        <v>6503.3018265747223</v>
      </c>
      <c r="AI59" s="4">
        <f>AI58*dd_p!AI58</f>
        <v>6306.7396103207457</v>
      </c>
      <c r="AJ59" s="4">
        <f>AJ58*dd_p!AJ58</f>
        <v>5817.7127648434926</v>
      </c>
      <c r="AK59" s="4">
        <f>AK58*dd_p!AK58</f>
        <v>5583.5954057740109</v>
      </c>
      <c r="AL59" s="4">
        <f>AL58*dd_p!AL58</f>
        <v>5574.9652916552086</v>
      </c>
      <c r="AM59" s="4">
        <f>AM58*dd_p!AM58</f>
        <v>5849.0939194084613</v>
      </c>
    </row>
    <row r="60" spans="2:39" x14ac:dyDescent="0.75">
      <c r="B60" s="22"/>
      <c r="C60" s="1">
        <v>2044</v>
      </c>
      <c r="D60" s="4">
        <f>D59*dd_p!D59</f>
        <v>4039.0123000041053</v>
      </c>
      <c r="E60" s="4">
        <f>E59*dd_p!E59</f>
        <v>4373.6351059244134</v>
      </c>
      <c r="F60" s="4">
        <f>F59*dd_p!F59</f>
        <v>4675.3601477613975</v>
      </c>
      <c r="G60" s="4">
        <f>G59*dd_p!G59</f>
        <v>5035.6135747663366</v>
      </c>
      <c r="H60" s="4">
        <f>H59*dd_p!H59</f>
        <v>6227.5969214247325</v>
      </c>
      <c r="I60" s="4">
        <f>I59*dd_p!I59</f>
        <v>6704.112877085473</v>
      </c>
      <c r="J60" s="4">
        <f>J59*dd_p!J59</f>
        <v>6502.3416561208442</v>
      </c>
      <c r="K60" s="4">
        <f>K59*dd_p!K59</f>
        <v>6349.0862915887201</v>
      </c>
      <c r="L60" s="4">
        <f>L59*dd_p!L59</f>
        <v>6341.1473353142064</v>
      </c>
      <c r="M60" s="4">
        <f>M59*dd_p!M59</f>
        <v>6023.1257598702414</v>
      </c>
      <c r="N60" s="4">
        <f>N59*dd_p!N59</f>
        <v>5796.4392847182107</v>
      </c>
      <c r="O60" s="4">
        <f>O59*dd_p!O59</f>
        <v>5791.104774727728</v>
      </c>
      <c r="P60" s="4">
        <f>P59*dd_p!P59</f>
        <v>5518.5187677250797</v>
      </c>
      <c r="Q60" s="4">
        <f>Q59*dd_p!Q59</f>
        <v>5384.5346587792665</v>
      </c>
      <c r="R60" s="4">
        <f>R59*dd_p!R59</f>
        <v>5377.3093811001163</v>
      </c>
      <c r="S60" s="4">
        <f>S59*dd_p!S59</f>
        <v>5611.1501047812662</v>
      </c>
      <c r="V60" s="22"/>
      <c r="W60" s="1">
        <v>2044</v>
      </c>
      <c r="X60" s="4">
        <f>X59*dd_p!X59</f>
        <v>5492.8506052524099</v>
      </c>
      <c r="Y60" s="4">
        <f>Y59*dd_p!Y59</f>
        <v>5680.0091116454632</v>
      </c>
      <c r="Z60" s="4">
        <f>Z59*dd_p!Z59</f>
        <v>5822.5505578317579</v>
      </c>
      <c r="AA60" s="4">
        <f>AA59*dd_p!AA59</f>
        <v>6077.416940490225</v>
      </c>
      <c r="AB60" s="4">
        <f>AB59*dd_p!AB59</f>
        <v>7516.9325739498208</v>
      </c>
      <c r="AC60" s="4">
        <f>AC59*dd_p!AC59</f>
        <v>7913.9346282217839</v>
      </c>
      <c r="AD60" s="4">
        <f>AD59*dd_p!AD59</f>
        <v>7480.9108867686591</v>
      </c>
      <c r="AE60" s="4">
        <f>AE59*dd_p!AE59</f>
        <v>7253.741414608111</v>
      </c>
      <c r="AF60" s="4">
        <f>AF59*dd_p!AF59</f>
        <v>6962.4246499653455</v>
      </c>
      <c r="AG60" s="4">
        <f>AG59*dd_p!AG59</f>
        <v>6650.3097173682727</v>
      </c>
      <c r="AH60" s="4">
        <f>AH59*dd_p!AH59</f>
        <v>6457.9059978033793</v>
      </c>
      <c r="AI60" s="4">
        <f>AI59*dd_p!AI59</f>
        <v>6266.0499451017513</v>
      </c>
      <c r="AJ60" s="4">
        <f>AJ59*dd_p!AJ59</f>
        <v>5783.2887804016418</v>
      </c>
      <c r="AK60" s="4">
        <f>AK59*dd_p!AK59</f>
        <v>5553.561935892687</v>
      </c>
      <c r="AL60" s="4">
        <f>AL59*dd_p!AL59</f>
        <v>5547.9599805106673</v>
      </c>
      <c r="AM60" s="4">
        <f>AM59*dd_p!AM59</f>
        <v>5823.8034317312422</v>
      </c>
    </row>
    <row r="61" spans="2:39" x14ac:dyDescent="0.75">
      <c r="B61" s="22"/>
      <c r="C61" s="1">
        <v>2045</v>
      </c>
      <c r="D61" s="4">
        <f>D60*dd_p!D60</f>
        <v>3899.5741005450891</v>
      </c>
      <c r="E61" s="4">
        <f>E60*dd_p!E60</f>
        <v>4233.3818118195932</v>
      </c>
      <c r="F61" s="4">
        <f>F60*dd_p!F60</f>
        <v>4535.3712329353593</v>
      </c>
      <c r="G61" s="4">
        <f>G60*dd_p!G60</f>
        <v>4894.0109538984616</v>
      </c>
      <c r="H61" s="4">
        <f>H60*dd_p!H60</f>
        <v>6062.2222083138886</v>
      </c>
      <c r="I61" s="4">
        <f>I60*dd_p!I60</f>
        <v>6535.3096954510265</v>
      </c>
      <c r="J61" s="4">
        <f>J60*dd_p!J60</f>
        <v>6346.8384815894424</v>
      </c>
      <c r="K61" s="4">
        <f>K60*dd_p!K60</f>
        <v>6205.0255490455302</v>
      </c>
      <c r="L61" s="4">
        <f>L60*dd_p!L60</f>
        <v>6205.1380481662236</v>
      </c>
      <c r="M61" s="4">
        <f>M60*dd_p!M60</f>
        <v>5901.6922305165799</v>
      </c>
      <c r="N61" s="4">
        <f>N60*dd_p!N60</f>
        <v>5687.327535261722</v>
      </c>
      <c r="O61" s="4">
        <f>O60*dd_p!O60</f>
        <v>5690.0368660581426</v>
      </c>
      <c r="P61" s="4">
        <f>P60*dd_p!P60</f>
        <v>5429.8365488939571</v>
      </c>
      <c r="Q61" s="4">
        <f>Q60*dd_p!Q60</f>
        <v>5305.3859039063063</v>
      </c>
      <c r="R61" s="4">
        <f>R60*dd_p!R60</f>
        <v>5305.4878766986867</v>
      </c>
      <c r="S61" s="4">
        <f>S60*dd_p!S60</f>
        <v>5543.5279706042638</v>
      </c>
      <c r="V61" s="22"/>
      <c r="W61" s="1">
        <v>2045</v>
      </c>
      <c r="X61" s="4">
        <f>X60*dd_p!X60</f>
        <v>5412.0890832971572</v>
      </c>
      <c r="Y61" s="4">
        <f>Y60*dd_p!Y60</f>
        <v>5604.7831320994219</v>
      </c>
      <c r="Z61" s="4">
        <f>Z60*dd_p!Z60</f>
        <v>5752.1636769882625</v>
      </c>
      <c r="AA61" s="4">
        <f>AA60*dd_p!AA60</f>
        <v>6009.4500307799799</v>
      </c>
      <c r="AB61" s="4">
        <f>AB60*dd_p!AB60</f>
        <v>7438.238171969103</v>
      </c>
      <c r="AC61" s="4">
        <f>AC60*dd_p!AC60</f>
        <v>7835.7162610124324</v>
      </c>
      <c r="AD61" s="4">
        <f>AD60*dd_p!AD60</f>
        <v>7410.8051330790377</v>
      </c>
      <c r="AE61" s="4">
        <f>AE60*dd_p!AE60</f>
        <v>7189.2707185348972</v>
      </c>
      <c r="AF61" s="4">
        <f>AF60*dd_p!AF60</f>
        <v>6903.8974364332316</v>
      </c>
      <c r="AG61" s="4">
        <f>AG60*dd_p!AG60</f>
        <v>6597.676280315688</v>
      </c>
      <c r="AH61" s="4">
        <f>AH60*dd_p!AH60</f>
        <v>6410.0428504931342</v>
      </c>
      <c r="AI61" s="4">
        <f>AI60*dd_p!AI60</f>
        <v>6222.8153530498766</v>
      </c>
      <c r="AJ61" s="4">
        <f>AJ60*dd_p!AJ60</f>
        <v>5746.3874351202339</v>
      </c>
      <c r="AK61" s="4">
        <f>AK60*dd_p!AK60</f>
        <v>5521.0472354604763</v>
      </c>
      <c r="AL61" s="4">
        <f>AL60*dd_p!AL60</f>
        <v>5518.4201684875552</v>
      </c>
      <c r="AM61" s="4">
        <f>AM60*dd_p!AM60</f>
        <v>5795.8687851265204</v>
      </c>
    </row>
    <row r="62" spans="2:39" x14ac:dyDescent="0.75">
      <c r="B62" s="22"/>
      <c r="C62" s="1">
        <v>2046</v>
      </c>
      <c r="D62" s="4">
        <f>D61*dd_p!D61</f>
        <v>3756.0990257953645</v>
      </c>
      <c r="E62" s="4">
        <f>E61*dd_p!E61</f>
        <v>4089.3094510430274</v>
      </c>
      <c r="F62" s="4">
        <f>F61*dd_p!F61</f>
        <v>4392.038649716621</v>
      </c>
      <c r="G62" s="4">
        <f>G61*dd_p!G61</f>
        <v>4749.6293117322866</v>
      </c>
      <c r="H62" s="4">
        <f>H61*dd_p!H61</f>
        <v>5894.2702158935181</v>
      </c>
      <c r="I62" s="4">
        <f>I61*dd_p!I61</f>
        <v>6364.3117076472372</v>
      </c>
      <c r="J62" s="4">
        <f>J61*dd_p!J61</f>
        <v>6189.3346445290199</v>
      </c>
      <c r="K62" s="4">
        <f>K61*dd_p!K61</f>
        <v>6058.7118679957121</v>
      </c>
      <c r="L62" s="4">
        <f>L61*dd_p!L61</f>
        <v>6066.2502283489321</v>
      </c>
      <c r="M62" s="4">
        <f>M61*dd_p!M61</f>
        <v>5776.7656164506807</v>
      </c>
      <c r="N62" s="4">
        <f>N61*dd_p!N61</f>
        <v>5574.1232935265825</v>
      </c>
      <c r="O62" s="4">
        <f>O61*dd_p!O61</f>
        <v>5584.2669466365196</v>
      </c>
      <c r="P62" s="4">
        <f>P61*dd_p!P61</f>
        <v>5336.2517549005352</v>
      </c>
      <c r="Q62" s="4">
        <f>Q61*dd_p!Q61</f>
        <v>5221.1957735200685</v>
      </c>
      <c r="R62" s="4">
        <f>R61*dd_p!R61</f>
        <v>5228.4938341936695</v>
      </c>
      <c r="S62" s="4">
        <f>S61*dd_p!S61</f>
        <v>5470.4533087379659</v>
      </c>
      <c r="V62" s="22"/>
      <c r="W62" s="1">
        <v>2046</v>
      </c>
      <c r="X62" s="4">
        <f>X61*dd_p!X61</f>
        <v>5324.3215428515032</v>
      </c>
      <c r="Y62" s="4">
        <f>Y61*dd_p!Y61</f>
        <v>5523.8506408908115</v>
      </c>
      <c r="Z62" s="4">
        <f>Z61*dd_p!Z61</f>
        <v>5677.3331968265138</v>
      </c>
      <c r="AA62" s="4">
        <f>AA61*dd_p!AA61</f>
        <v>5938.0688479972896</v>
      </c>
      <c r="AB62" s="4">
        <f>AB61*dd_p!AB61</f>
        <v>7356.4614611716543</v>
      </c>
      <c r="AC62" s="4">
        <f>AC61*dd_p!AC61</f>
        <v>7755.0240272984947</v>
      </c>
      <c r="AD62" s="4">
        <f>AD61*dd_p!AD61</f>
        <v>7338.7041174925653</v>
      </c>
      <c r="AE62" s="4">
        <f>AE61*dd_p!AE61</f>
        <v>7122.900433712899</v>
      </c>
      <c r="AF62" s="4">
        <f>AF61*dd_p!AF61</f>
        <v>6843.4031256992721</v>
      </c>
      <c r="AG62" s="4">
        <f>AG61*dd_p!AG61</f>
        <v>6542.9590171896152</v>
      </c>
      <c r="AH62" s="4">
        <f>AH61*dd_p!AH61</f>
        <v>6359.9573959647259</v>
      </c>
      <c r="AI62" s="4">
        <f>AI61*dd_p!AI61</f>
        <v>6177.2536722866253</v>
      </c>
      <c r="AJ62" s="4">
        <f>AJ61*dd_p!AJ61</f>
        <v>5707.1963128687103</v>
      </c>
      <c r="AK62" s="4">
        <f>AK61*dd_p!AK61</f>
        <v>5486.2073490307966</v>
      </c>
      <c r="AL62" s="4">
        <f>AL61*dd_p!AL61</f>
        <v>5486.4516839326106</v>
      </c>
      <c r="AM62" s="4">
        <f>AM61*dd_p!AM61</f>
        <v>5765.3212843204301</v>
      </c>
    </row>
    <row r="63" spans="2:39" x14ac:dyDescent="0.75">
      <c r="B63" s="22"/>
      <c r="C63" s="1">
        <v>2047</v>
      </c>
      <c r="D63" s="4">
        <f>D62*dd_p!D62</f>
        <v>3608.3573862185617</v>
      </c>
      <c r="E63" s="4">
        <f>E62*dd_p!E62</f>
        <v>3940.9474203128971</v>
      </c>
      <c r="F63" s="4">
        <f>F62*dd_p!F62</f>
        <v>4244.6905668643576</v>
      </c>
      <c r="G63" s="4">
        <f>G62*dd_p!G62</f>
        <v>4601.700802364433</v>
      </c>
      <c r="H63" s="4">
        <f>H62*dd_p!H62</f>
        <v>5722.9359930202208</v>
      </c>
      <c r="I63" s="4">
        <f>I62*dd_p!I62</f>
        <v>6190.5965111961832</v>
      </c>
      <c r="J63" s="4">
        <f>J62*dd_p!J62</f>
        <v>6029.7673980929976</v>
      </c>
      <c r="K63" s="4">
        <f>K62*dd_p!K62</f>
        <v>5910.5258516715476</v>
      </c>
      <c r="L63" s="4">
        <f>L62*dd_p!L62</f>
        <v>5925.2133977403582</v>
      </c>
      <c r="M63" s="4">
        <f>M62*dd_p!M62</f>
        <v>5649.217268061233</v>
      </c>
      <c r="N63" s="4">
        <f>N62*dd_p!N62</f>
        <v>5457.6753382764164</v>
      </c>
      <c r="O63" s="4">
        <f>O62*dd_p!O62</f>
        <v>5474.5287831042797</v>
      </c>
      <c r="P63" s="4">
        <f>P62*dd_p!P62</f>
        <v>5238.2983302514276</v>
      </c>
      <c r="Q63" s="4">
        <f>Q62*dd_p!Q62</f>
        <v>5132.3258933799771</v>
      </c>
      <c r="R63" s="4">
        <f>R62*dd_p!R62</f>
        <v>5146.5624243099764</v>
      </c>
      <c r="S63" s="4">
        <f>S62*dd_p!S62</f>
        <v>5392.0759766896517</v>
      </c>
      <c r="V63" s="22"/>
      <c r="W63" s="1">
        <v>2047</v>
      </c>
      <c r="X63" s="4">
        <f>X62*dd_p!X62</f>
        <v>5228.1825279385466</v>
      </c>
      <c r="Y63" s="4">
        <f>Y62*dd_p!Y62</f>
        <v>5435.8746644336579</v>
      </c>
      <c r="Z63" s="4">
        <f>Z62*dd_p!Z62</f>
        <v>5596.8204248243737</v>
      </c>
      <c r="AA63" s="4">
        <f>AA62*dd_p!AA62</f>
        <v>5862.1901212788907</v>
      </c>
      <c r="AB63" s="4">
        <f>AB62*dd_p!AB62</f>
        <v>7270.6020948586083</v>
      </c>
      <c r="AC63" s="4">
        <f>AC62*dd_p!AC62</f>
        <v>7671.2087820465022</v>
      </c>
      <c r="AD63" s="4">
        <f>AD62*dd_p!AD62</f>
        <v>7264.3642790657859</v>
      </c>
      <c r="AE63" s="4">
        <f>AE62*dd_p!AE62</f>
        <v>7054.6835302478148</v>
      </c>
      <c r="AF63" s="4">
        <f>AF62*dd_p!AF62</f>
        <v>6781.1659103877773</v>
      </c>
      <c r="AG63" s="4">
        <f>AG62*dd_p!AG62</f>
        <v>6486.4374868782088</v>
      </c>
      <c r="AH63" s="4">
        <f>AH62*dd_p!AH62</f>
        <v>6307.9190771710091</v>
      </c>
      <c r="AI63" s="4">
        <f>AI62*dd_p!AI62</f>
        <v>6129.6021619846097</v>
      </c>
      <c r="AJ63" s="4">
        <f>AJ62*dd_p!AJ62</f>
        <v>5665.9164077233108</v>
      </c>
      <c r="AK63" s="4">
        <f>AK62*dd_p!AK62</f>
        <v>5449.2228188311392</v>
      </c>
      <c r="AL63" s="4">
        <f>AL62*dd_p!AL62</f>
        <v>5452.211615896741</v>
      </c>
      <c r="AM63" s="4">
        <f>AM62*dd_p!AM62</f>
        <v>5732.2744532884808</v>
      </c>
    </row>
    <row r="64" spans="2:39" x14ac:dyDescent="0.75">
      <c r="B64" s="22"/>
      <c r="C64" s="1">
        <v>2048</v>
      </c>
      <c r="D64" s="4">
        <f>D63*dd_p!D63</f>
        <v>3456.3151411461245</v>
      </c>
      <c r="E64" s="4">
        <f>E63*dd_p!E63</f>
        <v>3788.0540984688782</v>
      </c>
      <c r="F64" s="4">
        <f>F63*dd_p!F63</f>
        <v>4092.8349839340044</v>
      </c>
      <c r="G64" s="4">
        <f>G63*dd_p!G63</f>
        <v>4449.5128408474484</v>
      </c>
      <c r="H64" s="4">
        <f>H63*dd_p!H63</f>
        <v>5547.2772919191266</v>
      </c>
      <c r="I64" s="4">
        <f>I63*dd_p!I63</f>
        <v>6013.2950937127089</v>
      </c>
      <c r="J64" s="4">
        <f>J63*dd_p!J63</f>
        <v>5867.6167619205053</v>
      </c>
      <c r="K64" s="4">
        <f>K63*dd_p!K63</f>
        <v>5760.384740916089</v>
      </c>
      <c r="L64" s="4">
        <f>L63*dd_p!L63</f>
        <v>5782.3822200017876</v>
      </c>
      <c r="M64" s="4">
        <f>M63*dd_p!M63</f>
        <v>5519.7170987553782</v>
      </c>
      <c r="N64" s="4">
        <f>N63*dd_p!N63</f>
        <v>5338.8047896376329</v>
      </c>
      <c r="O64" s="4">
        <f>O63*dd_p!O63</f>
        <v>5361.6588861998271</v>
      </c>
      <c r="P64" s="4">
        <f>P63*dd_p!P63</f>
        <v>5136.6692264494277</v>
      </c>
      <c r="Q64" s="4">
        <f>Q63*dd_p!Q63</f>
        <v>5039.2937294146868</v>
      </c>
      <c r="R64" s="4">
        <f>R63*dd_p!R63</f>
        <v>5060.0522151033801</v>
      </c>
      <c r="S64" s="4">
        <f>S63*dd_p!S63</f>
        <v>5308.6389322158429</v>
      </c>
      <c r="V64" s="22"/>
      <c r="W64" s="1">
        <v>2048</v>
      </c>
      <c r="X64" s="4">
        <f>X63*dd_p!X63</f>
        <v>5122.2792450122388</v>
      </c>
      <c r="Y64" s="4">
        <f>Y63*dd_p!Y63</f>
        <v>5339.4659103818894</v>
      </c>
      <c r="Z64" s="4">
        <f>Z63*dd_p!Z63</f>
        <v>5509.2786150466118</v>
      </c>
      <c r="AA64" s="4">
        <f>AA63*dd_p!AA63</f>
        <v>5780.5440059420316</v>
      </c>
      <c r="AB64" s="4">
        <f>AB63*dd_p!AB63</f>
        <v>7179.3439279820304</v>
      </c>
      <c r="AC64" s="4">
        <f>AC63*dd_p!AC63</f>
        <v>7583.2353818125275</v>
      </c>
      <c r="AD64" s="4">
        <f>AD63*dd_p!AD63</f>
        <v>7187.1820955042249</v>
      </c>
      <c r="AE64" s="4">
        <f>AE63*dd_p!AE63</f>
        <v>6984.3879004570181</v>
      </c>
      <c r="AF64" s="4">
        <f>AF63*dd_p!AF63</f>
        <v>6717.2368847923271</v>
      </c>
      <c r="AG64" s="4">
        <f>AG63*dd_p!AG63</f>
        <v>6428.3245290854675</v>
      </c>
      <c r="AH64" s="4">
        <f>AH63*dd_p!AH63</f>
        <v>6254.1979720859435</v>
      </c>
      <c r="AI64" s="4">
        <f>AI63*dd_p!AI63</f>
        <v>6080.1213641812328</v>
      </c>
      <c r="AJ64" s="4">
        <f>AJ63*dd_p!AJ63</f>
        <v>5622.7663215826633</v>
      </c>
      <c r="AK64" s="4">
        <f>AK63*dd_p!AK63</f>
        <v>5410.2866448321902</v>
      </c>
      <c r="AL64" s="4">
        <f>AL63*dd_p!AL63</f>
        <v>5415.8807710394403</v>
      </c>
      <c r="AM64" s="4">
        <f>AM63*dd_p!AM63</f>
        <v>5696.8944658874034</v>
      </c>
    </row>
    <row r="65" spans="2:39" x14ac:dyDescent="0.75">
      <c r="B65" s="22"/>
      <c r="C65" s="1">
        <v>2049</v>
      </c>
      <c r="D65" s="4">
        <f>D64*dd_p!D64</f>
        <v>3300.0489312672585</v>
      </c>
      <c r="E65" s="4">
        <f>E64*dd_p!E64</f>
        <v>3630.5928398193882</v>
      </c>
      <c r="F65" s="4">
        <f>F64*dd_p!F64</f>
        <v>3936.2203002494998</v>
      </c>
      <c r="G65" s="4">
        <f>G64*dd_p!G64</f>
        <v>4292.546125328633</v>
      </c>
      <c r="H65" s="4">
        <f>H64*dd_p!H64</f>
        <v>5366.4250542318114</v>
      </c>
      <c r="I65" s="4">
        <f>I64*dd_p!I64</f>
        <v>5831.4002177138509</v>
      </c>
      <c r="J65" s="4">
        <f>J64*dd_p!J64</f>
        <v>5702.037593921862</v>
      </c>
      <c r="K65" s="4">
        <f>K64*dd_p!K64</f>
        <v>5607.768763109204</v>
      </c>
      <c r="L65" s="4">
        <f>L64*dd_p!L64</f>
        <v>5637.6541427255179</v>
      </c>
      <c r="M65" s="4">
        <f>M64*dd_p!M64</f>
        <v>5388.5796229185244</v>
      </c>
      <c r="N65" s="4">
        <f>N64*dd_p!N64</f>
        <v>5218.1360059334311</v>
      </c>
      <c r="O65" s="4">
        <f>O64*dd_p!O64</f>
        <v>5246.4618413279723</v>
      </c>
      <c r="P65" s="4">
        <f>P64*dd_p!P64</f>
        <v>5032.1519009802823</v>
      </c>
      <c r="Q65" s="4">
        <f>Q64*dd_p!Q64</f>
        <v>4942.7702003269742</v>
      </c>
      <c r="R65" s="4">
        <f>R64*dd_p!R64</f>
        <v>4969.4771091830744</v>
      </c>
      <c r="S65" s="4">
        <f>S64*dd_p!S64</f>
        <v>5220.5141149421534</v>
      </c>
      <c r="V65" s="22"/>
      <c r="W65" s="1">
        <v>2049</v>
      </c>
      <c r="X65" s="4">
        <f>X64*dd_p!X64</f>
        <v>5005.1840694792882</v>
      </c>
      <c r="Y65" s="4">
        <f>Y64*dd_p!Y64</f>
        <v>5233.2023803310803</v>
      </c>
      <c r="Z65" s="4">
        <f>Z64*dd_p!Z64</f>
        <v>5413.3049454527936</v>
      </c>
      <c r="AA65" s="4">
        <f>AA64*dd_p!AA64</f>
        <v>5691.7479529072853</v>
      </c>
      <c r="AB65" s="4">
        <f>AB64*dd_p!AB64</f>
        <v>7081.1432321442708</v>
      </c>
      <c r="AC65" s="4">
        <f>AC64*dd_p!AC64</f>
        <v>7489.7418595006075</v>
      </c>
      <c r="AD65" s="4">
        <f>AD64*dd_p!AD64</f>
        <v>7106.1952924425032</v>
      </c>
      <c r="AE65" s="4">
        <f>AE64*dd_p!AE64</f>
        <v>6911.4376739709178</v>
      </c>
      <c r="AF65" s="4">
        <f>AF64*dd_p!AF64</f>
        <v>6651.3969524431659</v>
      </c>
      <c r="AG65" s="4">
        <f>AG64*dd_p!AG64</f>
        <v>6368.6691581547248</v>
      </c>
      <c r="AH65" s="4">
        <f>AH64*dd_p!AH64</f>
        <v>6198.9995556659196</v>
      </c>
      <c r="AI65" s="4">
        <f>AI64*dd_p!AI64</f>
        <v>6029.0720638666662</v>
      </c>
      <c r="AJ65" s="4">
        <f>AJ64*dd_p!AJ64</f>
        <v>5577.98576711839</v>
      </c>
      <c r="AK65" s="4">
        <f>AK64*dd_p!AK64</f>
        <v>5369.6084402414554</v>
      </c>
      <c r="AL65" s="4">
        <f>AL64*dd_p!AL64</f>
        <v>5377.6519940641801</v>
      </c>
      <c r="AM65" s="4">
        <f>AM64*dd_p!AM64</f>
        <v>5659.3716271806379</v>
      </c>
    </row>
    <row r="66" spans="2:39" x14ac:dyDescent="0.75">
      <c r="B66" s="22"/>
      <c r="C66" s="1">
        <v>2050</v>
      </c>
      <c r="D66" s="4">
        <f>D65*dd_p!D65</f>
        <v>3139.6402393803783</v>
      </c>
      <c r="E66" s="4">
        <f>E65*dd_p!E65</f>
        <v>3468.6397022939418</v>
      </c>
      <c r="F66" s="4">
        <f>F65*dd_p!F65</f>
        <v>3774.8074672648449</v>
      </c>
      <c r="G66" s="4">
        <f>G65*dd_p!G65</f>
        <v>4130.5360687773318</v>
      </c>
      <c r="H66" s="4">
        <f>H65*dd_p!H65</f>
        <v>5179.7488245873556</v>
      </c>
      <c r="I66" s="4">
        <f>I65*dd_p!I65</f>
        <v>5643.9881840264943</v>
      </c>
      <c r="J66" s="4">
        <f>J65*dd_p!J65</f>
        <v>5532.0591803036241</v>
      </c>
      <c r="K66" s="4">
        <f>K65*dd_p!K65</f>
        <v>5451.8505195258176</v>
      </c>
      <c r="L66" s="4">
        <f>L65*dd_p!L65</f>
        <v>5490.4987906341858</v>
      </c>
      <c r="M66" s="4">
        <f>M65*dd_p!M65</f>
        <v>5255.6898407787558</v>
      </c>
      <c r="N66" s="4">
        <f>N65*dd_p!N65</f>
        <v>5095.9517432687162</v>
      </c>
      <c r="O66" s="4">
        <f>O65*dd_p!O65</f>
        <v>5129.5427966073566</v>
      </c>
      <c r="P66" s="4">
        <f>P65*dd_p!P65</f>
        <v>4925.499506437186</v>
      </c>
      <c r="Q66" s="4">
        <f>Q65*dd_p!Q65</f>
        <v>4843.5153739526831</v>
      </c>
      <c r="R66" s="4">
        <f>R65*dd_p!R65</f>
        <v>4875.5027926573903</v>
      </c>
      <c r="S66" s="4">
        <f>S65*dd_p!S65</f>
        <v>5128.2354165416627</v>
      </c>
      <c r="V66" s="22"/>
      <c r="W66" s="1">
        <v>2050</v>
      </c>
      <c r="X66" s="4">
        <f>X65*dd_p!X65</f>
        <v>4875.4225664331407</v>
      </c>
      <c r="Y66" s="4">
        <f>Y65*dd_p!Y65</f>
        <v>5115.6205397366684</v>
      </c>
      <c r="Z66" s="4">
        <f>Z65*dd_p!Z65</f>
        <v>5307.4587587407659</v>
      </c>
      <c r="AA66" s="4">
        <f>AA65*dd_p!AA65</f>
        <v>5594.358469572373</v>
      </c>
      <c r="AB66" s="4">
        <f>AB65*dd_p!AB65</f>
        <v>6974.3169842827865</v>
      </c>
      <c r="AC66" s="4">
        <f>AC65*dd_p!AC65</f>
        <v>7389.1298548736158</v>
      </c>
      <c r="AD66" s="4">
        <f>AD65*dd_p!AD65</f>
        <v>7020.1377726046976</v>
      </c>
      <c r="AE66" s="4">
        <f>AE65*dd_p!AE65</f>
        <v>6834.9148091868237</v>
      </c>
      <c r="AF66" s="4">
        <f>AF65*dd_p!AF65</f>
        <v>6583.1018925058816</v>
      </c>
      <c r="AG66" s="4">
        <f>AG65*dd_p!AG65</f>
        <v>6307.265435833483</v>
      </c>
      <c r="AH66" s="4">
        <f>AH65*dd_p!AH65</f>
        <v>6142.371602119696</v>
      </c>
      <c r="AI66" s="4">
        <f>AI65*dd_p!AI65</f>
        <v>5976.6525170404066</v>
      </c>
      <c r="AJ66" s="4">
        <f>AJ65*dd_p!AJ65</f>
        <v>5531.8143417369074</v>
      </c>
      <c r="AK66" s="4">
        <f>AK65*dd_p!AK65</f>
        <v>5327.4177382914468</v>
      </c>
      <c r="AL66" s="4">
        <f>AL65*dd_p!AL65</f>
        <v>5337.7344400544771</v>
      </c>
      <c r="AM66" s="4">
        <f>AM65*dd_p!AM65</f>
        <v>5619.9084633622824</v>
      </c>
    </row>
    <row r="67" spans="2:39" x14ac:dyDescent="0.75">
      <c r="B67" s="22"/>
      <c r="C67" s="1">
        <v>2051</v>
      </c>
      <c r="D67" s="4">
        <f>D66*dd_p!D66</f>
        <v>2975.1053846958507</v>
      </c>
      <c r="E67" s="4">
        <f>E66*dd_p!E66</f>
        <v>3302.2699187484454</v>
      </c>
      <c r="F67" s="4">
        <f>F66*dd_p!F66</f>
        <v>3608.671024630145</v>
      </c>
      <c r="G67" s="4">
        <f>G66*dd_p!G66</f>
        <v>3963.4406582762267</v>
      </c>
      <c r="H67" s="4">
        <f>H66*dd_p!H66</f>
        <v>4986.9284691359253</v>
      </c>
      <c r="I67" s="4">
        <f>I66*dd_p!I66</f>
        <v>5450.3917376419986</v>
      </c>
      <c r="J67" s="4">
        <f>J66*dd_p!J66</f>
        <v>5356.796035275569</v>
      </c>
      <c r="K67" s="4">
        <f>K66*dd_p!K66</f>
        <v>5291.6875989633663</v>
      </c>
      <c r="L67" s="4">
        <f>L66*dd_p!L66</f>
        <v>5340.0875918343872</v>
      </c>
      <c r="M67" s="4">
        <f>M66*dd_p!M66</f>
        <v>5120.5338794334239</v>
      </c>
      <c r="N67" s="4">
        <f>N66*dd_p!N66</f>
        <v>4972.1255016651803</v>
      </c>
      <c r="O67" s="4">
        <f>O66*dd_p!O66</f>
        <v>5011.1657974034988</v>
      </c>
      <c r="P67" s="4">
        <f>P66*dd_p!P66</f>
        <v>4817.272439218832</v>
      </c>
      <c r="Q67" s="4">
        <f>Q66*dd_p!Q66</f>
        <v>4742.2522327481756</v>
      </c>
      <c r="R67" s="4">
        <f>R66*dd_p!R66</f>
        <v>4778.8811570246189</v>
      </c>
      <c r="S67" s="4">
        <f>S66*dd_p!S66</f>
        <v>5032.4938087068022</v>
      </c>
      <c r="V67" s="22"/>
      <c r="W67" s="1">
        <v>2051</v>
      </c>
      <c r="X67" s="4">
        <f>X66*dd_p!X66</f>
        <v>4731.4886516326033</v>
      </c>
      <c r="Y67" s="4">
        <f>Y66*dd_p!Y66</f>
        <v>4985.2023601550673</v>
      </c>
      <c r="Z67" s="4">
        <f>Z66*dd_p!Z66</f>
        <v>5190.2514311476207</v>
      </c>
      <c r="AA67" s="4">
        <f>AA66*dd_p!AA66</f>
        <v>5486.8883068923888</v>
      </c>
      <c r="AB67" s="4">
        <f>AB66*dd_p!AB66</f>
        <v>6857.103965235945</v>
      </c>
      <c r="AC67" s="4">
        <f>AC66*dd_p!AC66</f>
        <v>7279.6544896452542</v>
      </c>
      <c r="AD67" s="4">
        <f>AD66*dd_p!AD66</f>
        <v>6927.5229032728903</v>
      </c>
      <c r="AE67" s="4">
        <f>AE66*dd_p!AE66</f>
        <v>6753.6114311715965</v>
      </c>
      <c r="AF67" s="4">
        <f>AF66*dd_p!AF66</f>
        <v>6511.4842836151583</v>
      </c>
      <c r="AG67" s="4">
        <f>AG66*dd_p!AG66</f>
        <v>6243.6012840771091</v>
      </c>
      <c r="AH67" s="4">
        <f>AH66*dd_p!AH66</f>
        <v>6084.1171955945065</v>
      </c>
      <c r="AI67" s="4">
        <f>AI66*dd_p!AI66</f>
        <v>5922.9092275657786</v>
      </c>
      <c r="AJ67" s="4">
        <f>AJ66*dd_p!AJ66</f>
        <v>5484.4340505840901</v>
      </c>
      <c r="AK67" s="4">
        <f>AK66*dd_p!AK66</f>
        <v>5283.9436397150739</v>
      </c>
      <c r="AL67" s="4">
        <f>AL66*dd_p!AL66</f>
        <v>5296.356822773263</v>
      </c>
      <c r="AM67" s="4">
        <f>AM66*dd_p!AM66</f>
        <v>5578.724330289343</v>
      </c>
    </row>
    <row r="68" spans="2:39" x14ac:dyDescent="0.75">
      <c r="B68" s="22"/>
      <c r="C68" s="1">
        <v>2052</v>
      </c>
      <c r="D68" s="4">
        <f>D67*dd_p!D67</f>
        <v>2806.4064685517278</v>
      </c>
      <c r="E68" s="4">
        <f>E67*dd_p!E67</f>
        <v>3131.4833119589525</v>
      </c>
      <c r="F68" s="4">
        <f>F67*dd_p!F67</f>
        <v>3437.8786811993436</v>
      </c>
      <c r="G68" s="4">
        <f>G67*dd_p!G67</f>
        <v>3791.3334835740461</v>
      </c>
      <c r="H68" s="4">
        <f>H67*dd_p!H67</f>
        <v>4787.9119960062844</v>
      </c>
      <c r="I68" s="4">
        <f>I67*dd_p!I67</f>
        <v>5250.2731136164412</v>
      </c>
      <c r="J68" s="4">
        <f>J67*dd_p!J67</f>
        <v>5175.6110365923105</v>
      </c>
      <c r="K68" s="4">
        <f>K67*dd_p!K67</f>
        <v>5126.4245714775889</v>
      </c>
      <c r="L68" s="4">
        <f>L67*dd_p!L67</f>
        <v>5185.4840701569647</v>
      </c>
      <c r="M68" s="4">
        <f>M67*dd_p!M67</f>
        <v>4982.3224921177616</v>
      </c>
      <c r="N68" s="4">
        <f>N67*dd_p!N67</f>
        <v>4846.1534655721653</v>
      </c>
      <c r="O68" s="4">
        <f>O67*dd_p!O67</f>
        <v>4891.189602205689</v>
      </c>
      <c r="P68" s="4">
        <f>P67*dd_p!P67</f>
        <v>4707.7059874054112</v>
      </c>
      <c r="Q68" s="4">
        <f>Q67*dd_p!Q67</f>
        <v>4639.5130356040863</v>
      </c>
      <c r="R68" s="4">
        <f>R67*dd_p!R67</f>
        <v>4680.3235993296685</v>
      </c>
      <c r="S68" s="4">
        <f>S67*dd_p!S67</f>
        <v>4934.0674926967713</v>
      </c>
      <c r="V68" s="22"/>
      <c r="W68" s="1">
        <v>2052</v>
      </c>
      <c r="X68" s="4">
        <f>X67*dd_p!X67</f>
        <v>4571.9057854767743</v>
      </c>
      <c r="Y68" s="4">
        <f>Y67*dd_p!Y67</f>
        <v>4840.3904158344167</v>
      </c>
      <c r="Z68" s="4">
        <f>Z67*dd_p!Z67</f>
        <v>5060.1324900061081</v>
      </c>
      <c r="AA68" s="4">
        <f>AA67*dd_p!AA67</f>
        <v>5367.7947866530167</v>
      </c>
      <c r="AB68" s="4">
        <f>AB67*dd_p!AB67</f>
        <v>6727.6838287970686</v>
      </c>
      <c r="AC68" s="4">
        <f>AC67*dd_p!AC67</f>
        <v>7159.4857634087721</v>
      </c>
      <c r="AD68" s="4">
        <f>AD67*dd_p!AD67</f>
        <v>6826.7257039713131</v>
      </c>
      <c r="AE68" s="4">
        <f>AE67*dd_p!AE67</f>
        <v>6666.1085637364513</v>
      </c>
      <c r="AF68" s="4">
        <f>AF67*dd_p!AF67</f>
        <v>6435.402902301118</v>
      </c>
      <c r="AG68" s="4">
        <f>AG67*dd_p!AG67</f>
        <v>6176.8606960726265</v>
      </c>
      <c r="AH68" s="4">
        <f>AH67*dd_p!AH67</f>
        <v>6023.7462258951591</v>
      </c>
      <c r="AI68" s="4">
        <f>AI67*dd_p!AI67</f>
        <v>5867.6539388329447</v>
      </c>
      <c r="AJ68" s="4">
        <f>AJ67*dd_p!AJ67</f>
        <v>5435.8879320484693</v>
      </c>
      <c r="AK68" s="4">
        <f>AK67*dd_p!AK67</f>
        <v>5239.3600325805191</v>
      </c>
      <c r="AL68" s="4">
        <f>AL67*dd_p!AL67</f>
        <v>5253.747106098238</v>
      </c>
      <c r="AM68" s="4">
        <f>AM67*dd_p!AM67</f>
        <v>5536.0587671917465</v>
      </c>
    </row>
    <row r="69" spans="2:39" x14ac:dyDescent="0.75">
      <c r="B69" s="22"/>
      <c r="C69" s="1">
        <v>2053</v>
      </c>
      <c r="D69" s="4">
        <f>D68*dd_p!D68</f>
        <v>2633.5579010190381</v>
      </c>
      <c r="E69" s="4">
        <f>E68*dd_p!E68</f>
        <v>2956.2162781065008</v>
      </c>
      <c r="F69" s="4">
        <f>F68*dd_p!F68</f>
        <v>3262.4126745628009</v>
      </c>
      <c r="G69" s="4">
        <f>G68*dd_p!G68</f>
        <v>3614.274869161427</v>
      </c>
      <c r="H69" s="4">
        <f>H68*dd_p!H68</f>
        <v>4582.7827694579701</v>
      </c>
      <c r="I69" s="4">
        <f>I68*dd_p!I68</f>
        <v>5043.5762281510924</v>
      </c>
      <c r="J69" s="4">
        <f>J68*dd_p!J68</f>
        <v>4988.182596732031</v>
      </c>
      <c r="K69" s="4">
        <f>K68*dd_p!K68</f>
        <v>4955.4482110140625</v>
      </c>
      <c r="L69" s="4">
        <f>L68*dd_p!L68</f>
        <v>5025.8420844400844</v>
      </c>
      <c r="M69" s="4">
        <f>M68*dd_p!M68</f>
        <v>4840.1700138360675</v>
      </c>
      <c r="N69" s="4">
        <f>N68*dd_p!N68</f>
        <v>4717.2737263542112</v>
      </c>
      <c r="O69" s="4">
        <f>O68*dd_p!O68</f>
        <v>4769.10190130912</v>
      </c>
      <c r="P69" s="4">
        <f>P68*dd_p!P68</f>
        <v>4596.6521884660415</v>
      </c>
      <c r="Q69" s="4">
        <f>Q68*dd_p!Q68</f>
        <v>4535.51252935094</v>
      </c>
      <c r="R69" s="4">
        <f>R68*dd_p!R68</f>
        <v>4580.3483816823154</v>
      </c>
      <c r="S69" s="4">
        <f>S68*dd_p!S68</f>
        <v>4833.6889386725752</v>
      </c>
      <c r="V69" s="22"/>
      <c r="W69" s="1">
        <v>2053</v>
      </c>
      <c r="X69" s="4">
        <f>X68*dd_p!X68</f>
        <v>4395.3233496005587</v>
      </c>
      <c r="Y69" s="4">
        <f>Y68*dd_p!Y68</f>
        <v>4679.6502510344735</v>
      </c>
      <c r="Z69" s="4">
        <f>Z68*dd_p!Z68</f>
        <v>4915.5044868017294</v>
      </c>
      <c r="AA69" s="4">
        <f>AA68*dd_p!AA68</f>
        <v>5235.4646738202291</v>
      </c>
      <c r="AB69" s="4">
        <f>AB68*dd_p!AB68</f>
        <v>6584.1613404378395</v>
      </c>
      <c r="AC69" s="4">
        <f>AC68*dd_p!AC68</f>
        <v>7026.7264218526989</v>
      </c>
      <c r="AD69" s="4">
        <f>AD68*dd_p!AD68</f>
        <v>6716.0382395460201</v>
      </c>
      <c r="AE69" s="4">
        <f>AE68*dd_p!AE68</f>
        <v>6570.8532591648</v>
      </c>
      <c r="AF69" s="4">
        <f>AF68*dd_p!AF68</f>
        <v>6353.5164402041819</v>
      </c>
      <c r="AG69" s="4">
        <f>AG68*dd_p!AG68</f>
        <v>6105.9701644902816</v>
      </c>
      <c r="AH69" s="4">
        <f>AH68*dd_p!AH68</f>
        <v>5960.4778936298844</v>
      </c>
      <c r="AI69" s="4">
        <f>AI68*dd_p!AI68</f>
        <v>5810.417695368089</v>
      </c>
      <c r="AJ69" s="4">
        <f>AJ68*dd_p!AJ68</f>
        <v>5386.0046803210462</v>
      </c>
      <c r="AK69" s="4">
        <f>AK68*dd_p!AK68</f>
        <v>5193.7083406121119</v>
      </c>
      <c r="AL69" s="4">
        <f>AL68*dd_p!AL68</f>
        <v>5210.0781662167064</v>
      </c>
      <c r="AM69" s="4">
        <f>AM68*dd_p!AM68</f>
        <v>5492.1501958258241</v>
      </c>
    </row>
    <row r="70" spans="2:39" x14ac:dyDescent="0.75">
      <c r="B70" s="22"/>
      <c r="C70" s="1">
        <v>2054</v>
      </c>
      <c r="D70" s="4">
        <f>D69*dd_p!D69</f>
        <v>2456.8058991881962</v>
      </c>
      <c r="E70" s="4">
        <f>E69*dd_p!E69</f>
        <v>2776.4555932367903</v>
      </c>
      <c r="F70" s="4">
        <f>F69*dd_p!F69</f>
        <v>3082.1826659459307</v>
      </c>
      <c r="G70" s="4">
        <f>G69*dd_p!G69</f>
        <v>3432.2281566577349</v>
      </c>
      <c r="H70" s="4">
        <f>H69*dd_p!H69</f>
        <v>4371.6009796519857</v>
      </c>
      <c r="I70" s="4">
        <f>I69*dd_p!I69</f>
        <v>4830.3831904495328</v>
      </c>
      <c r="J70" s="4">
        <f>J69*dd_p!J69</f>
        <v>4794.4561475414312</v>
      </c>
      <c r="K70" s="4">
        <f>K69*dd_p!K69</f>
        <v>4778.4498075273596</v>
      </c>
      <c r="L70" s="4">
        <f>L69*dd_p!L69</f>
        <v>4860.5571562100795</v>
      </c>
      <c r="M70" s="4">
        <f>M69*dd_p!M69</f>
        <v>4693.2796359022204</v>
      </c>
      <c r="N70" s="4">
        <f>N69*dd_p!N69</f>
        <v>4584.6369573521624</v>
      </c>
      <c r="O70" s="4">
        <f>O69*dd_p!O69</f>
        <v>4644.1388263595336</v>
      </c>
      <c r="P70" s="4">
        <f>P69*dd_p!P69</f>
        <v>4483.6145200206029</v>
      </c>
      <c r="Q70" s="4">
        <f>Q69*dd_p!Q69</f>
        <v>4430.0939653597661</v>
      </c>
      <c r="R70" s="4">
        <f>R69*dd_p!R69</f>
        <v>4479.1561462433747</v>
      </c>
      <c r="S70" s="4">
        <f>S69*dd_p!S69</f>
        <v>4731.8862615288372</v>
      </c>
      <c r="V70" s="22"/>
      <c r="W70" s="1">
        <v>2054</v>
      </c>
      <c r="X70" s="4">
        <f>X69*dd_p!X69</f>
        <v>4200.6085017547175</v>
      </c>
      <c r="Y70" s="4">
        <f>Y69*dd_p!Y69</f>
        <v>4501.5688813547877</v>
      </c>
      <c r="Z70" s="4">
        <f>Z69*dd_p!Z69</f>
        <v>4754.7860352397402</v>
      </c>
      <c r="AA70" s="4">
        <f>AA69*dd_p!AA69</f>
        <v>5088.229061827381</v>
      </c>
      <c r="AB70" s="4">
        <f>AB69*dd_p!AB69</f>
        <v>6424.5468673121513</v>
      </c>
      <c r="AC70" s="4">
        <f>AC69*dd_p!AC69</f>
        <v>6879.3940047363576</v>
      </c>
      <c r="AD70" s="4">
        <f>AD69*dd_p!AD69</f>
        <v>6593.6845074102321</v>
      </c>
      <c r="AE70" s="4">
        <f>AE69*dd_p!AE69</f>
        <v>6466.2098585658914</v>
      </c>
      <c r="AF70" s="4">
        <f>AF69*dd_p!AF69</f>
        <v>6264.3551879798179</v>
      </c>
      <c r="AG70" s="4">
        <f>AG69*dd_p!AG69</f>
        <v>6029.6674075627061</v>
      </c>
      <c r="AH70" s="4">
        <f>AH69*dd_p!AH69</f>
        <v>5893.2851024911924</v>
      </c>
      <c r="AI70" s="4">
        <f>AI69*dd_p!AI69</f>
        <v>5750.4536169957528</v>
      </c>
      <c r="AJ70" s="4">
        <f>AJ69*dd_p!AJ69</f>
        <v>5334.3572480502307</v>
      </c>
      <c r="AK70" s="4">
        <f>AK69*dd_p!AK69</f>
        <v>5146.8262771020882</v>
      </c>
      <c r="AL70" s="4">
        <f>AL69*dd_p!AL69</f>
        <v>5165.3914635080737</v>
      </c>
      <c r="AM70" s="4">
        <f>AM69*dd_p!AM69</f>
        <v>5447.179260831831</v>
      </c>
    </row>
    <row r="71" spans="2:39" x14ac:dyDescent="0.75">
      <c r="B71" s="22"/>
      <c r="C71" s="1">
        <v>2055</v>
      </c>
      <c r="D71" s="4">
        <f>D70*dd_p!D70</f>
        <v>2276.8250092619978</v>
      </c>
      <c r="E71" s="4">
        <f>E70*dd_p!E70</f>
        <v>2592.4300248729091</v>
      </c>
      <c r="F71" s="4">
        <f>F70*dd_p!F70</f>
        <v>2897.1459332379586</v>
      </c>
      <c r="G71" s="4">
        <f>G70*dd_p!G70</f>
        <v>3245.0736314336664</v>
      </c>
      <c r="H71" s="4">
        <f>H70*dd_p!H70</f>
        <v>4154.3011262860791</v>
      </c>
      <c r="I71" s="4">
        <f>I70*dd_p!I70</f>
        <v>4610.7443850817936</v>
      </c>
      <c r="J71" s="4">
        <f>J70*dd_p!J70</f>
        <v>4594.5044366316133</v>
      </c>
      <c r="K71" s="4">
        <f>K70*dd_p!K70</f>
        <v>4595.3758575819302</v>
      </c>
      <c r="L71" s="4">
        <f>L70*dd_p!L70</f>
        <v>4689.3257166410312</v>
      </c>
      <c r="M71" s="4">
        <f>M70*dd_p!M70</f>
        <v>4541.0839531591437</v>
      </c>
      <c r="N71" s="4">
        <f>N70*dd_p!N70</f>
        <v>4447.4820907593457</v>
      </c>
      <c r="O71" s="4">
        <f>O70*dd_p!O70</f>
        <v>4515.4541064190898</v>
      </c>
      <c r="P71" s="4">
        <f>P70*dd_p!P70</f>
        <v>4367.8621972135352</v>
      </c>
      <c r="Q71" s="4">
        <f>Q70*dd_p!Q70</f>
        <v>4322.7648837032939</v>
      </c>
      <c r="R71" s="4">
        <f>R70*dd_p!R70</f>
        <v>4376.5785674459621</v>
      </c>
      <c r="S71" s="4">
        <f>S70*dd_p!S70</f>
        <v>4628.8553424396368</v>
      </c>
      <c r="V71" s="22"/>
      <c r="W71" s="1">
        <v>2055</v>
      </c>
      <c r="X71" s="4">
        <f>X70*dd_p!X70</f>
        <v>3986.8902525675785</v>
      </c>
      <c r="Y71" s="4">
        <f>Y70*dd_p!Y70</f>
        <v>4304.9486527388453</v>
      </c>
      <c r="Z71" s="4">
        <f>Z70*dd_p!Z70</f>
        <v>4576.5116831874193</v>
      </c>
      <c r="AA71" s="4">
        <f>AA70*dd_p!AA70</f>
        <v>4924.4282610811088</v>
      </c>
      <c r="AB71" s="4">
        <f>AB70*dd_p!AB70</f>
        <v>6246.7739847709627</v>
      </c>
      <c r="AC71" s="4">
        <f>AC70*dd_p!AC70</f>
        <v>6715.3994562173939</v>
      </c>
      <c r="AD71" s="4">
        <f>AD70*dd_p!AD70</f>
        <v>6457.8022160302216</v>
      </c>
      <c r="AE71" s="4">
        <f>AE70*dd_p!AE70</f>
        <v>6350.4725602287899</v>
      </c>
      <c r="AF71" s="4">
        <f>AF70*dd_p!AF70</f>
        <v>6166.367986010242</v>
      </c>
      <c r="AG71" s="4">
        <f>AG70*dd_p!AG70</f>
        <v>5946.5676969200931</v>
      </c>
      <c r="AH71" s="4">
        <f>AH70*dd_p!AH70</f>
        <v>5820.9596362614002</v>
      </c>
      <c r="AI71" s="4">
        <f>AI70*dd_p!AI70</f>
        <v>5686.7793382869377</v>
      </c>
      <c r="AJ71" s="4">
        <f>AJ70*dd_p!AJ70</f>
        <v>5280.265720408197</v>
      </c>
      <c r="AK71" s="4">
        <f>AK70*dd_p!AK70</f>
        <v>5098.3090205342587</v>
      </c>
      <c r="AL71" s="4">
        <f>AL70*dd_p!AL70</f>
        <v>5119.5269569995553</v>
      </c>
      <c r="AM71" s="4">
        <f>AM70*dd_p!AM70</f>
        <v>5401.189550174814</v>
      </c>
    </row>
    <row r="72" spans="2:39" x14ac:dyDescent="0.75">
      <c r="B72" s="22"/>
      <c r="C72" s="1">
        <v>2056</v>
      </c>
      <c r="D72" s="4">
        <f>D71*dd_p!D71</f>
        <v>2094.8553922599795</v>
      </c>
      <c r="E72" s="4">
        <f>E71*dd_p!E71</f>
        <v>2404.8205475432346</v>
      </c>
      <c r="F72" s="4">
        <f>F71*dd_p!F71</f>
        <v>2707.5096467913895</v>
      </c>
      <c r="G72" s="4">
        <f>G71*dd_p!G71</f>
        <v>3052.7365605390023</v>
      </c>
      <c r="H72" s="4">
        <f>H71*dd_p!H71</f>
        <v>3930.7092297911377</v>
      </c>
      <c r="I72" s="4">
        <f>I71*dd_p!I71</f>
        <v>4384.5690280085855</v>
      </c>
      <c r="J72" s="4">
        <f>J71*dd_p!J71</f>
        <v>4388.3633053226922</v>
      </c>
      <c r="K72" s="4">
        <f>K71*dd_p!K71</f>
        <v>4406.2911181121171</v>
      </c>
      <c r="L72" s="4">
        <f>L71*dd_p!L71</f>
        <v>4512.0940583995316</v>
      </c>
      <c r="M72" s="4">
        <f>M71*dd_p!M71</f>
        <v>4383.2986497535685</v>
      </c>
      <c r="N72" s="4">
        <f>N71*dd_p!N71</f>
        <v>4305.2688002315244</v>
      </c>
      <c r="O72" s="4">
        <f>O71*dd_p!O71</f>
        <v>4382.2922357902698</v>
      </c>
      <c r="P72" s="4">
        <f>P71*dd_p!P71</f>
        <v>4248.5902408240227</v>
      </c>
      <c r="Q72" s="4">
        <f>Q71*dd_p!Q71</f>
        <v>4212.8090796270726</v>
      </c>
      <c r="R72" s="4">
        <f>R71*dd_p!R71</f>
        <v>4272.1159393286571</v>
      </c>
      <c r="S72" s="4">
        <f>S71*dd_p!S71</f>
        <v>4524.4087532550748</v>
      </c>
      <c r="V72" s="22"/>
      <c r="W72" s="1">
        <v>2056</v>
      </c>
      <c r="X72" s="4">
        <f>X71*dd_p!X71</f>
        <v>3753.5488291578877</v>
      </c>
      <c r="Y72" s="4">
        <f>Y71*dd_p!Y71</f>
        <v>4088.8517462686204</v>
      </c>
      <c r="Z72" s="4">
        <f>Z71*dd_p!Z71</f>
        <v>4379.4270680010213</v>
      </c>
      <c r="AA72" s="4">
        <f>AA71*dd_p!AA71</f>
        <v>4742.5149543467896</v>
      </c>
      <c r="AB72" s="4">
        <f>AB71*dd_p!AB71</f>
        <v>6048.77862546291</v>
      </c>
      <c r="AC72" s="4">
        <f>AC71*dd_p!AC71</f>
        <v>6532.5647983529889</v>
      </c>
      <c r="AD72" s="4">
        <f>AD71*dd_p!AD71</f>
        <v>6306.4217575069642</v>
      </c>
      <c r="AE72" s="4">
        <f>AE71*dd_p!AE71</f>
        <v>6221.8465674838235</v>
      </c>
      <c r="AF72" s="4">
        <f>AF71*dd_p!AF71</f>
        <v>6057.9325641656687</v>
      </c>
      <c r="AG72" s="4">
        <f>AG71*dd_p!AG71</f>
        <v>5855.2066446924209</v>
      </c>
      <c r="AH72" s="4">
        <f>AH71*dd_p!AH71</f>
        <v>5742.1745794652752</v>
      </c>
      <c r="AI72" s="4">
        <f>AI71*dd_p!AI71</f>
        <v>5618.2388059152727</v>
      </c>
      <c r="AJ72" s="4">
        <f>AJ71*dd_p!AJ71</f>
        <v>5222.8359333735889</v>
      </c>
      <c r="AK72" s="4">
        <f>AK71*dd_p!AK71</f>
        <v>5047.5122727913003</v>
      </c>
      <c r="AL72" s="4">
        <f>AL71*dd_p!AL71</f>
        <v>5072.0852149693583</v>
      </c>
      <c r="AM72" s="4">
        <f>AM71*dd_p!AM71</f>
        <v>5354.0151204589574</v>
      </c>
    </row>
    <row r="73" spans="2:39" x14ac:dyDescent="0.75">
      <c r="B73" s="22"/>
      <c r="C73" s="1">
        <v>2057</v>
      </c>
      <c r="D73" s="4">
        <f>D72*dd_p!D72</f>
        <v>1912.7090757849228</v>
      </c>
      <c r="E73" s="4">
        <f>E72*dd_p!E72</f>
        <v>2214.9082533581654</v>
      </c>
      <c r="F73" s="4">
        <f>F72*dd_p!F72</f>
        <v>2513.9532676542376</v>
      </c>
      <c r="G73" s="4">
        <f>G72*dd_p!G72</f>
        <v>2855.4026468670691</v>
      </c>
      <c r="H73" s="4">
        <f>H72*dd_p!H72</f>
        <v>3700.6995835393836</v>
      </c>
      <c r="I73" s="4">
        <f>I72*dd_p!I72</f>
        <v>4151.6436245101149</v>
      </c>
      <c r="J73" s="4">
        <f>J72*dd_p!J72</f>
        <v>4175.9262748094452</v>
      </c>
      <c r="K73" s="4">
        <f>K72*dd_p!K72</f>
        <v>4211.2186947082519</v>
      </c>
      <c r="L73" s="4">
        <f>L72*dd_p!L72</f>
        <v>4328.9209999414352</v>
      </c>
      <c r="M73" s="4">
        <f>M72*dd_p!M72</f>
        <v>4219.8724084193691</v>
      </c>
      <c r="N73" s="4">
        <f>N72*dd_p!N72</f>
        <v>4157.7268927946589</v>
      </c>
      <c r="O73" s="4">
        <f>O72*dd_p!O72</f>
        <v>4244.1183422414506</v>
      </c>
      <c r="P73" s="4">
        <f>P72*dd_p!P72</f>
        <v>4125.0825082314113</v>
      </c>
      <c r="Q73" s="4">
        <f>Q72*dd_p!Q72</f>
        <v>4099.4418503411389</v>
      </c>
      <c r="R73" s="4">
        <f>R72*dd_p!R72</f>
        <v>4165.0494806730858</v>
      </c>
      <c r="S73" s="4">
        <f>S72*dd_p!S72</f>
        <v>4418.0168377122563</v>
      </c>
      <c r="V73" s="22"/>
      <c r="W73" s="1">
        <v>2057</v>
      </c>
      <c r="X73" s="4">
        <f>X72*dd_p!X72</f>
        <v>3500.2071660128227</v>
      </c>
      <c r="Y73" s="4">
        <f>Y72*dd_p!Y72</f>
        <v>3852.5876345349625</v>
      </c>
      <c r="Z73" s="4">
        <f>Z72*dd_p!Z72</f>
        <v>4162.5334950113865</v>
      </c>
      <c r="AA73" s="4">
        <f>AA72*dd_p!AA72</f>
        <v>4541.1524814711838</v>
      </c>
      <c r="AB73" s="4">
        <f>AB72*dd_p!AB72</f>
        <v>5828.6253715920657</v>
      </c>
      <c r="AC73" s="4">
        <f>AC72*dd_p!AC72</f>
        <v>6328.7052983843314</v>
      </c>
      <c r="AD73" s="4">
        <f>AD72*dd_p!AD72</f>
        <v>6137.4820838687483</v>
      </c>
      <c r="AE73" s="4">
        <f>AE72*dd_p!AE72</f>
        <v>6078.4269123107024</v>
      </c>
      <c r="AF73" s="4">
        <f>AF72*dd_p!AF72</f>
        <v>5937.3363372868926</v>
      </c>
      <c r="AG73" s="4">
        <f>AG72*dd_p!AG72</f>
        <v>5754.0484941947889</v>
      </c>
      <c r="AH73" s="4">
        <f>AH72*dd_p!AH72</f>
        <v>5655.5239508821969</v>
      </c>
      <c r="AI73" s="4">
        <f>AI72*dd_p!AI72</f>
        <v>5543.5610006485231</v>
      </c>
      <c r="AJ73" s="4">
        <f>AJ72*dd_p!AJ72</f>
        <v>5161.0152401950445</v>
      </c>
      <c r="AK73" s="4">
        <f>AK72*dd_p!AK72</f>
        <v>4993.5888448524411</v>
      </c>
      <c r="AL73" s="4">
        <f>AL72*dd_p!AL72</f>
        <v>5022.430765536169</v>
      </c>
      <c r="AM73" s="4">
        <f>AM72*dd_p!AM72</f>
        <v>5305.2416324538681</v>
      </c>
    </row>
    <row r="74" spans="2:39" x14ac:dyDescent="0.75">
      <c r="B74" s="22"/>
      <c r="C74" s="1">
        <v>2058</v>
      </c>
      <c r="D74" s="4">
        <f>D73*dd_p!D73</f>
        <v>1732.612614915744</v>
      </c>
      <c r="E74" s="4">
        <f>E73*dd_p!E73</f>
        <v>2024.5833517474712</v>
      </c>
      <c r="F74" s="4">
        <f>F73*dd_p!F73</f>
        <v>2317.7861435796176</v>
      </c>
      <c r="G74" s="4">
        <f>G73*dd_p!G73</f>
        <v>2653.7554580521055</v>
      </c>
      <c r="H74" s="4">
        <f>H73*dd_p!H73</f>
        <v>3464.458575261333</v>
      </c>
      <c r="I74" s="4">
        <f>I73*dd_p!I73</f>
        <v>3911.7991384599945</v>
      </c>
      <c r="J74" s="4">
        <f>J73*dd_p!J73</f>
        <v>3956.9623310358943</v>
      </c>
      <c r="K74" s="4">
        <f>K73*dd_p!K73</f>
        <v>4010.0376937439833</v>
      </c>
      <c r="L74" s="4">
        <f>L73*dd_p!L73</f>
        <v>4139.8184831859562</v>
      </c>
      <c r="M74" s="4">
        <f>M73*dd_p!M73</f>
        <v>4050.8558906580392</v>
      </c>
      <c r="N74" s="4">
        <f>N73*dd_p!N73</f>
        <v>4004.8066459582101</v>
      </c>
      <c r="O74" s="4">
        <f>O73*dd_p!O73</f>
        <v>4100.6654631173515</v>
      </c>
      <c r="P74" s="4">
        <f>P73*dd_p!P73</f>
        <v>3996.8333245813401</v>
      </c>
      <c r="Q74" s="4">
        <f>Q73*dd_p!Q73</f>
        <v>3981.9673623558565</v>
      </c>
      <c r="R74" s="4">
        <f>R73*dd_p!R73</f>
        <v>4054.5955966771335</v>
      </c>
      <c r="S74" s="4">
        <f>S73*dd_p!S73</f>
        <v>4308.9254606453678</v>
      </c>
      <c r="V74" s="22"/>
      <c r="W74" s="1">
        <v>2058</v>
      </c>
      <c r="X74" s="4">
        <f>X73*dd_p!X73</f>
        <v>3226.8327648751811</v>
      </c>
      <c r="Y74" s="4">
        <f>Y73*dd_p!Y73</f>
        <v>3595.7014584415338</v>
      </c>
      <c r="Z74" s="4">
        <f>Z73*dd_p!Z73</f>
        <v>3925.0735089336913</v>
      </c>
      <c r="AA74" s="4">
        <f>AA73*dd_p!AA73</f>
        <v>4319.2603243847616</v>
      </c>
      <c r="AB74" s="4">
        <f>AB73*dd_p!AB73</f>
        <v>5584.6277978620847</v>
      </c>
      <c r="AC74" s="4">
        <f>AC73*dd_p!AC73</f>
        <v>6101.7610988420947</v>
      </c>
      <c r="AD74" s="4">
        <f>AD73*dd_p!AD73</f>
        <v>5948.9072805568112</v>
      </c>
      <c r="AE74" s="4">
        <f>AE73*dd_p!AE73</f>
        <v>5918.2130316542862</v>
      </c>
      <c r="AF74" s="4">
        <f>AF73*dd_p!AF73</f>
        <v>5802.7553201766204</v>
      </c>
      <c r="AG74" s="4">
        <f>AG73*dd_p!AG73</f>
        <v>5641.4667404893371</v>
      </c>
      <c r="AH74" s="4">
        <f>AH73*dd_p!AH73</f>
        <v>5559.5292702937031</v>
      </c>
      <c r="AI74" s="4">
        <f>AI73*dd_p!AI73</f>
        <v>5461.396611191507</v>
      </c>
      <c r="AJ74" s="4">
        <f>AJ73*dd_p!AJ73</f>
        <v>5093.6450813288939</v>
      </c>
      <c r="AK74" s="4">
        <f>AK73*dd_p!AK73</f>
        <v>4935.5410457133412</v>
      </c>
      <c r="AL74" s="4">
        <f>AL73*dd_p!AL73</f>
        <v>4969.7281770154832</v>
      </c>
      <c r="AM74" s="4">
        <f>AM73*dd_p!AM73</f>
        <v>5254.21017608691</v>
      </c>
    </row>
    <row r="75" spans="2:39" x14ac:dyDescent="0.75">
      <c r="B75" s="22"/>
      <c r="C75" s="1">
        <v>2059</v>
      </c>
      <c r="D75" s="4">
        <f>D74*dd_p!D74</f>
        <v>1556.9206842338895</v>
      </c>
      <c r="E75" s="4">
        <f>E74*dd_p!E74</f>
        <v>1836.1800116795782</v>
      </c>
      <c r="F75" s="4">
        <f>F74*dd_p!F74</f>
        <v>2120.9594281826498</v>
      </c>
      <c r="G75" s="4">
        <f>G74*dd_p!G74</f>
        <v>2449.1458546613999</v>
      </c>
      <c r="H75" s="4">
        <f>H74*dd_p!H74</f>
        <v>3222.7761086688661</v>
      </c>
      <c r="I75" s="4">
        <f>I74*dd_p!I74</f>
        <v>3665.1924737019558</v>
      </c>
      <c r="J75" s="4">
        <f>J74*dd_p!J74</f>
        <v>3731.2766498057726</v>
      </c>
      <c r="K75" s="4">
        <f>K74*dd_p!K74</f>
        <v>3802.5004311377115</v>
      </c>
      <c r="L75" s="4">
        <f>L74*dd_p!L74</f>
        <v>3944.6498019639857</v>
      </c>
      <c r="M75" s="4">
        <f>M74*dd_p!M74</f>
        <v>3876.2504929656939</v>
      </c>
      <c r="N75" s="4">
        <f>N74*dd_p!N74</f>
        <v>3846.5521171329574</v>
      </c>
      <c r="O75" s="4">
        <f>O74*dd_p!O74</f>
        <v>3951.8835408979558</v>
      </c>
      <c r="P75" s="4">
        <f>P74*dd_p!P74</f>
        <v>3863.5907360044234</v>
      </c>
      <c r="Q75" s="4">
        <f>Q74*dd_p!Q74</f>
        <v>3859.895485741818</v>
      </c>
      <c r="R75" s="4">
        <f>R74*dd_p!R74</f>
        <v>3940.0615503691743</v>
      </c>
      <c r="S75" s="4">
        <f>S74*dd_p!S74</f>
        <v>4196.3163235983575</v>
      </c>
      <c r="V75" s="22"/>
      <c r="W75" s="1">
        <v>2059</v>
      </c>
      <c r="X75" s="4">
        <f>X74*dd_p!X74</f>
        <v>2934.052941791856</v>
      </c>
      <c r="Y75" s="4">
        <f>Y74*dd_p!Y74</f>
        <v>3318.0749359629035</v>
      </c>
      <c r="Z75" s="4">
        <f>Z74*dd_p!Z74</f>
        <v>3666.5161087294186</v>
      </c>
      <c r="AA75" s="4">
        <f>AA74*dd_p!AA74</f>
        <v>4075.9974205298349</v>
      </c>
      <c r="AB75" s="4">
        <f>AB74*dd_p!AB74</f>
        <v>5315.4034777572906</v>
      </c>
      <c r="AC75" s="4">
        <f>AC74*dd_p!AC74</f>
        <v>5849.9226734465883</v>
      </c>
      <c r="AD75" s="4">
        <f>AD74*dd_p!AD74</f>
        <v>5738.7297564882547</v>
      </c>
      <c r="AE75" s="4">
        <f>AE74*dd_p!AE74</f>
        <v>5739.1819504926762</v>
      </c>
      <c r="AF75" s="4">
        <f>AF74*dd_p!AF74</f>
        <v>5652.2673224967948</v>
      </c>
      <c r="AG75" s="4">
        <f>AG74*dd_p!AG74</f>
        <v>5515.7232626769128</v>
      </c>
      <c r="AH75" s="4">
        <f>AH74*dd_p!AH74</f>
        <v>5452.6197553888869</v>
      </c>
      <c r="AI75" s="4">
        <f>AI74*dd_p!AI74</f>
        <v>5370.3230164720644</v>
      </c>
      <c r="AJ75" s="4">
        <f>AJ74*dd_p!AJ74</f>
        <v>5019.4932545657748</v>
      </c>
      <c r="AK75" s="4">
        <f>AK74*dd_p!AK74</f>
        <v>4872.2696684906914</v>
      </c>
      <c r="AL75" s="4">
        <f>AL74*dd_p!AL74</f>
        <v>4912.9932869411969</v>
      </c>
      <c r="AM75" s="4">
        <f>AM74*dd_p!AM74</f>
        <v>5200.0546825545325</v>
      </c>
    </row>
    <row r="76" spans="2:39" x14ac:dyDescent="0.75">
      <c r="B76" s="22"/>
      <c r="C76" s="1">
        <v>2060</v>
      </c>
      <c r="D76" s="4">
        <f>D75*dd_p!D75</f>
        <v>1387.7978361535147</v>
      </c>
      <c r="E76" s="4">
        <f>E75*dd_p!E75</f>
        <v>1652.1732194273773</v>
      </c>
      <c r="F76" s="4">
        <f>F75*dd_p!F75</f>
        <v>1925.8945656414091</v>
      </c>
      <c r="G76" s="4">
        <f>G75*dd_p!G75</f>
        <v>2243.6072256917373</v>
      </c>
      <c r="H76" s="4">
        <f>H75*dd_p!H75</f>
        <v>2977.2550006455112</v>
      </c>
      <c r="I76" s="4">
        <f>I75*dd_p!I75</f>
        <v>3412.6181703637908</v>
      </c>
      <c r="J76" s="4">
        <f>J75*dd_p!J75</f>
        <v>3498.9814163236447</v>
      </c>
      <c r="K76" s="4">
        <f>K75*dd_p!K75</f>
        <v>3588.3880979943465</v>
      </c>
      <c r="L76" s="4">
        <f>L75*dd_p!L75</f>
        <v>3743.1465964485037</v>
      </c>
      <c r="M76" s="4">
        <f>M75*dd_p!M75</f>
        <v>3695.9119803570229</v>
      </c>
      <c r="N76" s="4">
        <f>N75*dd_p!N75</f>
        <v>3682.9556181401131</v>
      </c>
      <c r="O76" s="4">
        <f>O75*dd_p!O75</f>
        <v>3797.8121849164618</v>
      </c>
      <c r="P76" s="4">
        <f>P75*dd_p!P75</f>
        <v>3725.3066364736678</v>
      </c>
      <c r="Q76" s="4">
        <f>Q75*dd_p!Q75</f>
        <v>3732.9823993416803</v>
      </c>
      <c r="R76" s="4">
        <f>R75*dd_p!R75</f>
        <v>3820.9605112443778</v>
      </c>
      <c r="S76" s="4">
        <f>S75*dd_p!S75</f>
        <v>4079.4680700311824</v>
      </c>
      <c r="V76" s="22"/>
      <c r="W76" s="1">
        <v>2060</v>
      </c>
      <c r="X76" s="4">
        <f>X75*dd_p!X75</f>
        <v>2623.7026542133358</v>
      </c>
      <c r="Y76" s="4">
        <f>Y75*dd_p!Y75</f>
        <v>3020.2474331945741</v>
      </c>
      <c r="Z76" s="4">
        <f>Z75*dd_p!Z75</f>
        <v>3386.6557867461174</v>
      </c>
      <c r="AA76" s="4">
        <f>AA75*dd_p!AA75</f>
        <v>3810.7437552677552</v>
      </c>
      <c r="AB76" s="4">
        <f>AB75*dd_p!AB75</f>
        <v>5019.8513474379997</v>
      </c>
      <c r="AC76" s="4">
        <f>AC75*dd_p!AC75</f>
        <v>5571.6874513563853</v>
      </c>
      <c r="AD76" s="4">
        <f>AD75*dd_p!AD75</f>
        <v>5505.2076912955526</v>
      </c>
      <c r="AE76" s="4">
        <f>AE75*dd_p!AE75</f>
        <v>5539.4065482130027</v>
      </c>
      <c r="AF76" s="4">
        <f>AF75*dd_p!AF75</f>
        <v>5483.9211706382603</v>
      </c>
      <c r="AG76" s="4">
        <f>AG75*dd_p!AG75</f>
        <v>5374.9801577590906</v>
      </c>
      <c r="AH76" s="4">
        <f>AH75*dd_p!AH75</f>
        <v>5333.111348220692</v>
      </c>
      <c r="AI76" s="4">
        <f>AI75*dd_p!AI75</f>
        <v>5268.8241350753851</v>
      </c>
      <c r="AJ76" s="4">
        <f>AJ75*dd_p!AJ75</f>
        <v>4937.2572749136252</v>
      </c>
      <c r="AK76" s="4">
        <f>AK75*dd_p!AK75</f>
        <v>4802.603523595898</v>
      </c>
      <c r="AL76" s="4">
        <f>AL75*dd_p!AL75</f>
        <v>4851.1407085983974</v>
      </c>
      <c r="AM76" s="4">
        <f>AM75*dd_p!AM75</f>
        <v>5141.7545920977991</v>
      </c>
    </row>
    <row r="77" spans="2:39" x14ac:dyDescent="0.75">
      <c r="B77" s="22"/>
      <c r="C77" s="1">
        <v>2061</v>
      </c>
      <c r="D77" s="4">
        <f>D76*dd_p!D76</f>
        <v>1226.9844486619143</v>
      </c>
      <c r="E77" s="4">
        <f>E76*dd_p!E76</f>
        <v>1474.8410004473967</v>
      </c>
      <c r="F77" s="4">
        <f>F76*dd_p!F76</f>
        <v>1735.1658159161379</v>
      </c>
      <c r="G77" s="4">
        <f>G76*dd_p!G76</f>
        <v>2039.6757001622191</v>
      </c>
      <c r="H77" s="4">
        <f>H76*dd_p!H76</f>
        <v>2730.3327058645536</v>
      </c>
      <c r="I77" s="4">
        <f>I76*dd_p!I76</f>
        <v>3155.73389970177</v>
      </c>
      <c r="J77" s="4">
        <f>J76*dd_p!J76</f>
        <v>3260.796478138107</v>
      </c>
      <c r="K77" s="4">
        <f>K76*dd_p!K76</f>
        <v>3367.7732966770991</v>
      </c>
      <c r="L77" s="4">
        <f>L76*dd_p!L76</f>
        <v>3535.063165487365</v>
      </c>
      <c r="M77" s="4">
        <f>M76*dd_p!M76</f>
        <v>3509.5664164833761</v>
      </c>
      <c r="N77" s="4">
        <f>N76*dd_p!N76</f>
        <v>3513.8651448285027</v>
      </c>
      <c r="O77" s="4">
        <f>O76*dd_p!O76</f>
        <v>3638.4351686673699</v>
      </c>
      <c r="P77" s="4">
        <f>P76*dd_p!P76</f>
        <v>3582.0148176743783</v>
      </c>
      <c r="Q77" s="4">
        <f>Q76*dd_p!Q76</f>
        <v>3601.1807305261555</v>
      </c>
      <c r="R77" s="4">
        <f>R76*dd_p!R76</f>
        <v>3697.0506523464242</v>
      </c>
      <c r="S77" s="4">
        <f>S76*dd_p!S76</f>
        <v>3957.8748430408696</v>
      </c>
      <c r="V77" s="22"/>
      <c r="W77" s="1">
        <v>2061</v>
      </c>
      <c r="X77" s="4">
        <f>X76*dd_p!X76</f>
        <v>2299.4748050030275</v>
      </c>
      <c r="Y77" s="4">
        <f>Y76*dd_p!Y76</f>
        <v>2703.9800750773338</v>
      </c>
      <c r="Z77" s="4">
        <f>Z76*dd_p!Z76</f>
        <v>3085.9369197253709</v>
      </c>
      <c r="AA77" s="4">
        <f>AA76*dd_p!AA76</f>
        <v>3523.1992368837891</v>
      </c>
      <c r="AB77" s="4">
        <f>AB76*dd_p!AB76</f>
        <v>4697.1252796854824</v>
      </c>
      <c r="AC77" s="4">
        <f>AC76*dd_p!AC76</f>
        <v>5265.8338975750821</v>
      </c>
      <c r="AD77" s="4">
        <f>AD76*dd_p!AD76</f>
        <v>5246.8773682424198</v>
      </c>
      <c r="AE77" s="4">
        <f>AE76*dd_p!AE76</f>
        <v>5317.1683553217554</v>
      </c>
      <c r="AF77" s="4">
        <f>AF76*dd_p!AF76</f>
        <v>5295.8491054191363</v>
      </c>
      <c r="AG77" s="4">
        <f>AG76*dd_p!AG76</f>
        <v>5217.364884853544</v>
      </c>
      <c r="AH77" s="4">
        <f>AH76*dd_p!AH76</f>
        <v>5199.2174516269233</v>
      </c>
      <c r="AI77" s="4">
        <f>AI76*dd_p!AI76</f>
        <v>5155.2693836571707</v>
      </c>
      <c r="AJ77" s="4">
        <f>AJ76*dd_p!AJ76</f>
        <v>4845.5449292000785</v>
      </c>
      <c r="AK77" s="4">
        <f>AK76*dd_p!AK76</f>
        <v>4725.3015151755872</v>
      </c>
      <c r="AL77" s="4">
        <f>AL76*dd_p!AL76</f>
        <v>4783.0119376902812</v>
      </c>
      <c r="AM77" s="4">
        <f>AM76*dd_p!AM76</f>
        <v>5078.1832845981662</v>
      </c>
    </row>
    <row r="78" spans="2:39" x14ac:dyDescent="0.75">
      <c r="B78" s="22"/>
      <c r="C78" s="1">
        <v>2062</v>
      </c>
      <c r="D78" s="4" t="e">
        <f>D77*dd_p!D77</f>
        <v>#VALUE!</v>
      </c>
      <c r="E78" s="4">
        <f>E77*dd_p!E77</f>
        <v>1306.0157930338473</v>
      </c>
      <c r="F78" s="4">
        <f>F77*dd_p!F77</f>
        <v>1551.1454923597239</v>
      </c>
      <c r="G78" s="4">
        <f>G77*dd_p!G77</f>
        <v>1840.0544981762359</v>
      </c>
      <c r="H78" s="4">
        <f>H77*dd_p!H77</f>
        <v>2485.0645876221392</v>
      </c>
      <c r="I78" s="4">
        <f>I77*dd_p!I77</f>
        <v>2897.0868767511374</v>
      </c>
      <c r="J78" s="4">
        <f>J77*dd_p!J77</f>
        <v>3018.2683155529398</v>
      </c>
      <c r="K78" s="4">
        <f>K77*dd_p!K77</f>
        <v>3141.3122591451515</v>
      </c>
      <c r="L78" s="4">
        <f>L77*dd_p!L77</f>
        <v>3320.4370131800101</v>
      </c>
      <c r="M78" s="4">
        <f>M77*dd_p!M77</f>
        <v>3316.955748664875</v>
      </c>
      <c r="N78" s="4">
        <f>N77*dd_p!N77</f>
        <v>3338.9994803876698</v>
      </c>
      <c r="O78" s="4">
        <f>O77*dd_p!O77</f>
        <v>3473.5879936434571</v>
      </c>
      <c r="P78" s="4">
        <f>P77*dd_p!P77</f>
        <v>3433.692076157291</v>
      </c>
      <c r="Q78" s="4">
        <f>Q77*dd_p!Q77</f>
        <v>3464.5198109536191</v>
      </c>
      <c r="R78" s="4">
        <f>R77*dd_p!R77</f>
        <v>3568.2841925135349</v>
      </c>
      <c r="S78" s="4">
        <f>S77*dd_p!S77</f>
        <v>3831.2857008425035</v>
      </c>
      <c r="V78" s="22"/>
      <c r="W78" s="1">
        <v>2062</v>
      </c>
      <c r="X78" s="4" t="e">
        <f>X77*dd_p!X77</f>
        <v>#VALUE!</v>
      </c>
      <c r="Y78" s="4">
        <f>Y77*dd_p!Y77</f>
        <v>2372.9326864318145</v>
      </c>
      <c r="Z78" s="4">
        <f>Z77*dd_p!Z77</f>
        <v>2766.0300320221299</v>
      </c>
      <c r="AA78" s="4">
        <f>AA77*dd_p!AA77</f>
        <v>3213.7175545392442</v>
      </c>
      <c r="AB78" s="4">
        <f>AB77*dd_p!AB77</f>
        <v>4346.7508947056203</v>
      </c>
      <c r="AC78" s="4">
        <f>AC77*dd_p!AC77</f>
        <v>4931.3898596668632</v>
      </c>
      <c r="AD78" s="4">
        <f>AD77*dd_p!AD77</f>
        <v>4962.5267119583677</v>
      </c>
      <c r="AE78" s="4">
        <f>AE77*dd_p!AE77</f>
        <v>5071.0071602280686</v>
      </c>
      <c r="AF78" s="4">
        <f>AF77*dd_p!AF77</f>
        <v>5086.3740315063151</v>
      </c>
      <c r="AG78" s="4">
        <f>AG77*dd_p!AG77</f>
        <v>5041.07657207994</v>
      </c>
      <c r="AH78" s="4">
        <f>AH77*dd_p!AH77</f>
        <v>5049.1112454629847</v>
      </c>
      <c r="AI78" s="4">
        <f>AI77*dd_p!AI77</f>
        <v>5027.9233551006118</v>
      </c>
      <c r="AJ78" s="4">
        <f>AJ77*dd_p!AJ77</f>
        <v>4742.8542152057544</v>
      </c>
      <c r="AK78" s="4">
        <f>AK77*dd_p!AK77</f>
        <v>4639.0331688850019</v>
      </c>
      <c r="AL78" s="4">
        <f>AL77*dd_p!AL77</f>
        <v>4707.3763146576548</v>
      </c>
      <c r="AM78" s="4">
        <f>AM77*dd_p!AM77</f>
        <v>5008.1361737073348</v>
      </c>
    </row>
    <row r="79" spans="2:39" x14ac:dyDescent="0.75">
      <c r="B79" s="22"/>
      <c r="C79" s="1">
        <v>2063</v>
      </c>
      <c r="D79" s="4" t="e">
        <f>D78*dd_p!D78</f>
        <v>#VALUE!</v>
      </c>
      <c r="E79" s="4" t="e">
        <f>E78*dd_p!E78</f>
        <v>#VALUE!</v>
      </c>
      <c r="F79" s="4">
        <f>F78*dd_p!F78</f>
        <v>1375.7425863313147</v>
      </c>
      <c r="G79" s="4">
        <f>G78*dd_p!G78</f>
        <v>1647.2377603971784</v>
      </c>
      <c r="H79" s="4">
        <f>H78*dd_p!H78</f>
        <v>2244.7157724438466</v>
      </c>
      <c r="I79" s="4">
        <f>I78*dd_p!I78</f>
        <v>2639.8861420633953</v>
      </c>
      <c r="J79" s="4">
        <f>J78*dd_p!J78</f>
        <v>2773.7985289872877</v>
      </c>
      <c r="K79" s="4">
        <f>K78*dd_p!K78</f>
        <v>2910.4590876464563</v>
      </c>
      <c r="L79" s="4">
        <f>L78*dd_p!L78</f>
        <v>3099.8796279723097</v>
      </c>
      <c r="M79" s="4">
        <f>M78*dd_p!M78</f>
        <v>3118.0839415940541</v>
      </c>
      <c r="N79" s="4">
        <f>N78*dd_p!N78</f>
        <v>3158.0874651954305</v>
      </c>
      <c r="O79" s="4">
        <f>O78*dd_p!O78</f>
        <v>3302.9727321802752</v>
      </c>
      <c r="P79" s="4">
        <f>P78*dd_p!P78</f>
        <v>3280.1700620074225</v>
      </c>
      <c r="Q79" s="4">
        <f>Q78*dd_p!Q78</f>
        <v>3322.9697932511967</v>
      </c>
      <c r="R79" s="4">
        <f>R78*dd_p!R78</f>
        <v>3434.6869853427411</v>
      </c>
      <c r="S79" s="4">
        <f>S78*dd_p!S78</f>
        <v>3699.65025383581</v>
      </c>
      <c r="V79" s="22"/>
      <c r="W79" s="1">
        <v>2063</v>
      </c>
      <c r="X79" s="4" t="e">
        <f>X78*dd_p!X78</f>
        <v>#VALUE!</v>
      </c>
      <c r="Y79" s="4" t="e">
        <f>Y78*dd_p!Y78</f>
        <v>#VALUE!</v>
      </c>
      <c r="Z79" s="4">
        <f>Z78*dd_p!Z78</f>
        <v>2430.5307080195944</v>
      </c>
      <c r="AA79" s="4">
        <f>AA78*dd_p!AA78</f>
        <v>2883.9058667538543</v>
      </c>
      <c r="AB79" s="4">
        <f>AB78*dd_p!AB78</f>
        <v>3969.0328102750359</v>
      </c>
      <c r="AC79" s="4">
        <f>AC78*dd_p!AC78</f>
        <v>4567.7498332816695</v>
      </c>
      <c r="AD79" s="4">
        <f>AD78*dd_p!AD78</f>
        <v>4651.161761827253</v>
      </c>
      <c r="AE79" s="4">
        <f>AE78*dd_p!AE78</f>
        <v>4799.6934601551557</v>
      </c>
      <c r="AF79" s="4">
        <f>AF78*dd_p!AF78</f>
        <v>4854.0560582783883</v>
      </c>
      <c r="AG79" s="4">
        <f>AG78*dd_p!AG78</f>
        <v>4844.4875089738562</v>
      </c>
      <c r="AH79" s="4">
        <f>AH78*dd_p!AH78</f>
        <v>4881.0279133795229</v>
      </c>
      <c r="AI79" s="4">
        <f>AI78*dd_p!AI78</f>
        <v>4885.0053722828061</v>
      </c>
      <c r="AJ79" s="4">
        <f>AJ78*dd_p!AJ78</f>
        <v>4627.5815863899361</v>
      </c>
      <c r="AK79" s="4">
        <f>AK78*dd_p!AK78</f>
        <v>4542.3587503750459</v>
      </c>
      <c r="AL79" s="4">
        <f>AL78*dd_p!AL78</f>
        <v>4622.9107867785751</v>
      </c>
      <c r="AM79" s="4">
        <f>AM78*dd_p!AM78</f>
        <v>4930.3305857940477</v>
      </c>
    </row>
    <row r="80" spans="2:39" x14ac:dyDescent="0.75">
      <c r="B80" s="22"/>
      <c r="C80" s="1">
        <v>2064</v>
      </c>
      <c r="D80" s="4" t="e">
        <f>D79*dd_p!D79</f>
        <v>#VALUE!</v>
      </c>
      <c r="E80" s="4" t="e">
        <f>E79*dd_p!E79</f>
        <v>#VALUE!</v>
      </c>
      <c r="F80" s="4" t="e">
        <f>F79*dd_p!F79</f>
        <v>#VALUE!</v>
      </c>
      <c r="G80" s="4">
        <f>G79*dd_p!G79</f>
        <v>1463.2331063768634</v>
      </c>
      <c r="H80" s="4">
        <f>H79*dd_p!H79</f>
        <v>2012.3023629021409</v>
      </c>
      <c r="I80" s="4">
        <f>I79*dd_p!I79</f>
        <v>2387.5699237060799</v>
      </c>
      <c r="J80" s="4">
        <f>J79*dd_p!J79</f>
        <v>2530.4280157619341</v>
      </c>
      <c r="K80" s="4">
        <f>K79*dd_p!K79</f>
        <v>2677.4963192754071</v>
      </c>
      <c r="L80" s="4">
        <f>L79*dd_p!L79</f>
        <v>2874.791064084488</v>
      </c>
      <c r="M80" s="4">
        <f>M79*dd_p!M79</f>
        <v>2913.492420246781</v>
      </c>
      <c r="N80" s="4">
        <f>N79*dd_p!N79</f>
        <v>2971.1038031663893</v>
      </c>
      <c r="O80" s="4">
        <f>O79*dd_p!O79</f>
        <v>3126.2964537672456</v>
      </c>
      <c r="P80" s="4">
        <f>P79*dd_p!P79</f>
        <v>3121.1491721512411</v>
      </c>
      <c r="Q80" s="4">
        <f>Q79*dd_p!Q79</f>
        <v>3176.3554680505085</v>
      </c>
      <c r="R80" s="4">
        <f>R79*dd_p!R79</f>
        <v>3296.2223287596184</v>
      </c>
      <c r="S80" s="4">
        <f>S79*dd_p!S79</f>
        <v>3562.9920758955159</v>
      </c>
      <c r="V80" s="22"/>
      <c r="W80" s="1">
        <v>2064</v>
      </c>
      <c r="X80" s="4" t="e">
        <f>X79*dd_p!X79</f>
        <v>#VALUE!</v>
      </c>
      <c r="Y80" s="4" t="e">
        <f>Y79*dd_p!Y79</f>
        <v>#VALUE!</v>
      </c>
      <c r="Z80" s="4" t="e">
        <f>Z79*dd_p!Z79</f>
        <v>#VALUE!</v>
      </c>
      <c r="AA80" s="4">
        <f>AA79*dd_p!AA79</f>
        <v>2537.3597417412461</v>
      </c>
      <c r="AB80" s="4">
        <f>AB79*dd_p!AB79</f>
        <v>3565.7943576256753</v>
      </c>
      <c r="AC80" s="4">
        <f>AC79*dd_p!AC79</f>
        <v>4175.0978418649484</v>
      </c>
      <c r="AD80" s="4">
        <f>AD79*dd_p!AD79</f>
        <v>4312.1121598772852</v>
      </c>
      <c r="AE80" s="4">
        <f>AE79*dd_p!AE79</f>
        <v>4502.1924702935485</v>
      </c>
      <c r="AF80" s="4">
        <f>AF79*dd_p!AF79</f>
        <v>4597.6642513283759</v>
      </c>
      <c r="AG80" s="4">
        <f>AG79*dd_p!AG79</f>
        <v>4626.1865915678009</v>
      </c>
      <c r="AH80" s="4">
        <f>AH79*dd_p!AH79</f>
        <v>4693.3622994701673</v>
      </c>
      <c r="AI80" s="4">
        <f>AI79*dd_p!AI79</f>
        <v>4724.7877207631345</v>
      </c>
      <c r="AJ80" s="4">
        <f>AJ79*dd_p!AJ79</f>
        <v>4498.0760811082318</v>
      </c>
      <c r="AK80" s="4">
        <f>AK79*dd_p!AK79</f>
        <v>4433.7365173759836</v>
      </c>
      <c r="AL80" s="4">
        <f>AL79*dd_p!AL79</f>
        <v>4528.1794271212602</v>
      </c>
      <c r="AM80" s="4">
        <f>AM79*dd_p!AM79</f>
        <v>4843.3837040870603</v>
      </c>
    </row>
    <row r="81" spans="2:39" x14ac:dyDescent="0.75">
      <c r="B81" s="22"/>
      <c r="C81" s="1">
        <v>2065</v>
      </c>
      <c r="D81" s="4" t="e">
        <f>D80*dd_p!D80</f>
        <v>#VALUE!</v>
      </c>
      <c r="E81" s="4" t="e">
        <f>E80*dd_p!E80</f>
        <v>#VALUE!</v>
      </c>
      <c r="F81" s="4" t="e">
        <f>F80*dd_p!F80</f>
        <v>#VALUE!</v>
      </c>
      <c r="G81" s="4" t="e">
        <f>G80*dd_p!G80</f>
        <v>#VALUE!</v>
      </c>
      <c r="H81" s="4">
        <f>H80*dd_p!H80</f>
        <v>1790.2526689839563</v>
      </c>
      <c r="I81" s="4">
        <f>I80*dd_p!I80</f>
        <v>2143.3178373908004</v>
      </c>
      <c r="J81" s="4">
        <f>J80*dd_p!J80</f>
        <v>2291.4232484281169</v>
      </c>
      <c r="K81" s="4">
        <f>K80*dd_p!K80</f>
        <v>2445.3287700520368</v>
      </c>
      <c r="L81" s="4">
        <f>L80*dd_p!L80</f>
        <v>2647.3931705572654</v>
      </c>
      <c r="M81" s="4">
        <f>M80*dd_p!M80</f>
        <v>2704.4646462307278</v>
      </c>
      <c r="N81" s="4">
        <f>N80*dd_p!N80</f>
        <v>2778.5336797940795</v>
      </c>
      <c r="O81" s="4">
        <f>O80*dd_p!O80</f>
        <v>2943.5059879374744</v>
      </c>
      <c r="P81" s="4">
        <f>P80*dd_p!P80</f>
        <v>2956.3298950641247</v>
      </c>
      <c r="Q81" s="4">
        <f>Q80*dd_p!Q80</f>
        <v>3024.3695615358251</v>
      </c>
      <c r="R81" s="4">
        <f>R80*dd_p!R80</f>
        <v>3152.704622382138</v>
      </c>
      <c r="S81" s="4">
        <f>S80*dd_p!S80</f>
        <v>3421.2659511795459</v>
      </c>
      <c r="V81" s="22"/>
      <c r="W81" s="1">
        <v>2065</v>
      </c>
      <c r="X81" s="4" t="e">
        <f>X80*dd_p!X80</f>
        <v>#VALUE!</v>
      </c>
      <c r="Y81" s="4" t="e">
        <f>Y80*dd_p!Y80</f>
        <v>#VALUE!</v>
      </c>
      <c r="Z81" s="4" t="e">
        <f>Z80*dd_p!Z80</f>
        <v>#VALUE!</v>
      </c>
      <c r="AA81" s="4" t="e">
        <f>AA80*dd_p!AA80</f>
        <v>#VALUE!</v>
      </c>
      <c r="AB81" s="4">
        <f>AB80*dd_p!AB80</f>
        <v>3141.2934471229487</v>
      </c>
      <c r="AC81" s="4">
        <f>AC80*dd_p!AC80</f>
        <v>3755.1842074820893</v>
      </c>
      <c r="AD81" s="4">
        <f>AD80*dd_p!AD80</f>
        <v>3945.4253985101509</v>
      </c>
      <c r="AE81" s="4">
        <f>AE80*dd_p!AE80</f>
        <v>4177.7612408438108</v>
      </c>
      <c r="AF81" s="4">
        <f>AF80*dd_p!AF80</f>
        <v>4316.1387545003563</v>
      </c>
      <c r="AG81" s="4">
        <f>AG80*dd_p!AG80</f>
        <v>4384.9506216503878</v>
      </c>
      <c r="AH81" s="4">
        <f>AH80*dd_p!AH80</f>
        <v>4484.7101312400882</v>
      </c>
      <c r="AI81" s="4">
        <f>AI80*dd_p!AI80</f>
        <v>4545.6895533408742</v>
      </c>
      <c r="AJ81" s="4">
        <f>AJ80*dd_p!AJ80</f>
        <v>4352.7291205787997</v>
      </c>
      <c r="AK81" s="4">
        <f>AK80*dd_p!AK80</f>
        <v>4311.5739008628143</v>
      </c>
      <c r="AL81" s="4">
        <f>AL80*dd_p!AL80</f>
        <v>4421.640010613205</v>
      </c>
      <c r="AM81" s="4">
        <f>AM80*dd_p!AM80</f>
        <v>4745.7904160132139</v>
      </c>
    </row>
    <row r="82" spans="2:39" x14ac:dyDescent="0.75">
      <c r="B82" s="22"/>
      <c r="C82" s="1">
        <v>2066</v>
      </c>
      <c r="D82" s="4" t="e">
        <f>D81*dd_p!D81</f>
        <v>#VALUE!</v>
      </c>
      <c r="E82" s="4" t="e">
        <f>E81*dd_p!E81</f>
        <v>#VALUE!</v>
      </c>
      <c r="F82" s="4" t="e">
        <f>F81*dd_p!F81</f>
        <v>#VALUE!</v>
      </c>
      <c r="G82" s="4" t="e">
        <f>G81*dd_p!G81</f>
        <v>#VALUE!</v>
      </c>
      <c r="H82" s="4" t="e">
        <f>H81*dd_p!H81</f>
        <v>#VALUE!</v>
      </c>
      <c r="I82" s="4">
        <f>I81*dd_p!I81</f>
        <v>1909.6902407831421</v>
      </c>
      <c r="J82" s="4">
        <f>J81*dd_p!J81</f>
        <v>2059.8083588617146</v>
      </c>
      <c r="K82" s="4">
        <f>K81*dd_p!K81</f>
        <v>2217.0847468574552</v>
      </c>
      <c r="L82" s="4">
        <f>L81*dd_p!L81</f>
        <v>2420.5279450576768</v>
      </c>
      <c r="M82" s="4">
        <f>M81*dd_p!M81</f>
        <v>2493.0602180797919</v>
      </c>
      <c r="N82" s="4">
        <f>N81*dd_p!N81</f>
        <v>2581.5705497733084</v>
      </c>
      <c r="O82" s="4">
        <f>O81*dd_p!O81</f>
        <v>2755.0521135625586</v>
      </c>
      <c r="P82" s="4">
        <f>P81*dd_p!P81</f>
        <v>2785.6359617086155</v>
      </c>
      <c r="Q82" s="4">
        <f>Q81*dd_p!Q81</f>
        <v>2866.7004509594581</v>
      </c>
      <c r="R82" s="4">
        <f>R81*dd_p!R81</f>
        <v>3003.8123768290284</v>
      </c>
      <c r="S82" s="4">
        <f>S81*dd_p!S81</f>
        <v>3274.2673852913695</v>
      </c>
      <c r="V82" s="22"/>
      <c r="W82" s="1">
        <v>2066</v>
      </c>
      <c r="X82" s="4" t="e">
        <f>X81*dd_p!X81</f>
        <v>#VALUE!</v>
      </c>
      <c r="Y82" s="4" t="e">
        <f>Y81*dd_p!Y81</f>
        <v>#VALUE!</v>
      </c>
      <c r="Z82" s="4" t="e">
        <f>Z81*dd_p!Z81</f>
        <v>#VALUE!</v>
      </c>
      <c r="AA82" s="4" t="e">
        <f>AA81*dd_p!AA81</f>
        <v>#VALUE!</v>
      </c>
      <c r="AB82" s="4" t="e">
        <f>AB81*dd_p!AB81</f>
        <v>#VALUE!</v>
      </c>
      <c r="AC82" s="4">
        <f>AC81*dd_p!AC81</f>
        <v>3312.2970052699552</v>
      </c>
      <c r="AD82" s="4">
        <f>AD81*dd_p!AD81</f>
        <v>3552.5992319337647</v>
      </c>
      <c r="AE82" s="4">
        <f>AE81*dd_p!AE81</f>
        <v>3826.3256507300102</v>
      </c>
      <c r="AF82" s="4">
        <f>AF81*dd_p!AF81</f>
        <v>4008.6790715165362</v>
      </c>
      <c r="AG82" s="4">
        <f>AG81*dd_p!AG81</f>
        <v>4119.7049499635013</v>
      </c>
      <c r="AH82" s="4">
        <f>AH81*dd_p!AH81</f>
        <v>4253.8384844818729</v>
      </c>
      <c r="AI82" s="4">
        <f>AI81*dd_p!AI81</f>
        <v>4346.3159657997812</v>
      </c>
      <c r="AJ82" s="4">
        <f>AJ81*dd_p!AJ81</f>
        <v>4190.0604137126966</v>
      </c>
      <c r="AK82" s="4">
        <f>AK81*dd_p!AK81</f>
        <v>4174.3129206448848</v>
      </c>
      <c r="AL82" s="4">
        <f>AL81*dd_p!AL81</f>
        <v>4301.6943521622243</v>
      </c>
      <c r="AM82" s="4">
        <f>AM81*dd_p!AM81</f>
        <v>4635.929510165327</v>
      </c>
    </row>
    <row r="83" spans="2:39" x14ac:dyDescent="0.75">
      <c r="B83" s="22"/>
      <c r="C83" s="1">
        <v>2067</v>
      </c>
      <c r="D83" s="4" t="e">
        <f>D82*dd_p!D82</f>
        <v>#VALUE!</v>
      </c>
      <c r="E83" s="4" t="e">
        <f>E82*dd_p!E82</f>
        <v>#VALUE!</v>
      </c>
      <c r="F83" s="4" t="e">
        <f>F82*dd_p!F82</f>
        <v>#VALUE!</v>
      </c>
      <c r="G83" s="4" t="e">
        <f>G82*dd_p!G82</f>
        <v>#VALUE!</v>
      </c>
      <c r="H83" s="4" t="e">
        <f>H82*dd_p!H82</f>
        <v>#VALUE!</v>
      </c>
      <c r="I83" s="4" t="e">
        <f>I82*dd_p!I82</f>
        <v>#VALUE!</v>
      </c>
      <c r="J83" s="4">
        <f>J82*dd_p!J82</f>
        <v>1838.0187259443119</v>
      </c>
      <c r="K83" s="4">
        <f>K82*dd_p!K82</f>
        <v>1995.6636039643945</v>
      </c>
      <c r="L83" s="4">
        <f>L82*dd_p!L82</f>
        <v>2197.2638709886369</v>
      </c>
      <c r="M83" s="4">
        <f>M82*dd_p!M82</f>
        <v>2281.927080629453</v>
      </c>
      <c r="N83" s="4">
        <f>N82*dd_p!N82</f>
        <v>2382.1513785282723</v>
      </c>
      <c r="O83" s="4">
        <f>O82*dd_p!O82</f>
        <v>2562.0882654345637</v>
      </c>
      <c r="P83" s="4">
        <f>P82*dd_p!P82</f>
        <v>2609.4661842596634</v>
      </c>
      <c r="Q83" s="4">
        <f>Q82*dd_p!Q82</f>
        <v>2703.2495664450112</v>
      </c>
      <c r="R83" s="4">
        <f>R82*dd_p!R82</f>
        <v>2849.2154270142692</v>
      </c>
      <c r="S83" s="4">
        <f>S82*dd_p!S82</f>
        <v>3121.6458862779559</v>
      </c>
      <c r="V83" s="22"/>
      <c r="W83" s="1">
        <v>2067</v>
      </c>
      <c r="X83" s="4" t="e">
        <f>X82*dd_p!X82</f>
        <v>#VALUE!</v>
      </c>
      <c r="Y83" s="4" t="e">
        <f>Y82*dd_p!Y82</f>
        <v>#VALUE!</v>
      </c>
      <c r="Z83" s="4" t="e">
        <f>Z82*dd_p!Z82</f>
        <v>#VALUE!</v>
      </c>
      <c r="AA83" s="4" t="e">
        <f>AA82*dd_p!AA82</f>
        <v>#VALUE!</v>
      </c>
      <c r="AB83" s="4" t="e">
        <f>AB82*dd_p!AB82</f>
        <v>#VALUE!</v>
      </c>
      <c r="AC83" s="4" t="e">
        <f>AC82*dd_p!AC82</f>
        <v>#VALUE!</v>
      </c>
      <c r="AD83" s="4">
        <f>AD82*dd_p!AD82</f>
        <v>3137.5067479364388</v>
      </c>
      <c r="AE83" s="4">
        <f>AE82*dd_p!AE82</f>
        <v>3449.1887973490298</v>
      </c>
      <c r="AF83" s="4">
        <f>AF82*dd_p!AF82</f>
        <v>3675.1008863452321</v>
      </c>
      <c r="AG83" s="4">
        <f>AG82*dd_p!AG82</f>
        <v>3829.603106877571</v>
      </c>
      <c r="AH83" s="4">
        <f>AH82*dd_p!AH82</f>
        <v>3999.6444831396329</v>
      </c>
      <c r="AI83" s="4">
        <f>AI82*dd_p!AI82</f>
        <v>4125.427726096892</v>
      </c>
      <c r="AJ83" s="4">
        <f>AJ82*dd_p!AJ82</f>
        <v>4008.7531831303063</v>
      </c>
      <c r="AK83" s="4">
        <f>AK82*dd_p!AK82</f>
        <v>4020.5119629271185</v>
      </c>
      <c r="AL83" s="4">
        <f>AL82*dd_p!AL82</f>
        <v>4166.7728385199644</v>
      </c>
      <c r="AM83" s="4">
        <f>AM82*dd_p!AM82</f>
        <v>4512.115692547949</v>
      </c>
    </row>
    <row r="84" spans="2:39" x14ac:dyDescent="0.75">
      <c r="B84" s="22"/>
      <c r="C84" s="1">
        <v>2068</v>
      </c>
      <c r="D84" s="4" t="e">
        <f>D83*dd_p!D83</f>
        <v>#VALUE!</v>
      </c>
      <c r="E84" s="4" t="e">
        <f>E83*dd_p!E83</f>
        <v>#VALUE!</v>
      </c>
      <c r="F84" s="4" t="e">
        <f>F83*dd_p!F83</f>
        <v>#VALUE!</v>
      </c>
      <c r="G84" s="4" t="e">
        <f>G83*dd_p!G83</f>
        <v>#VALUE!</v>
      </c>
      <c r="H84" s="4" t="e">
        <f>H83*dd_p!H83</f>
        <v>#VALUE!</v>
      </c>
      <c r="I84" s="4" t="e">
        <f>I83*dd_p!I83</f>
        <v>#VALUE!</v>
      </c>
      <c r="J84" s="4" t="e">
        <f>J83*dd_p!J83</f>
        <v>#VALUE!</v>
      </c>
      <c r="K84" s="4">
        <f>K83*dd_p!K83</f>
        <v>1783.4003045560275</v>
      </c>
      <c r="L84" s="4">
        <f>L83*dd_p!L83</f>
        <v>1980.4478661860762</v>
      </c>
      <c r="M84" s="4">
        <f>M83*dd_p!M83</f>
        <v>2073.9314860782547</v>
      </c>
      <c r="N84" s="4">
        <f>N83*dd_p!N83</f>
        <v>2182.7792442454011</v>
      </c>
      <c r="O84" s="4">
        <f>O83*dd_p!O83</f>
        <v>2366.5081584243958</v>
      </c>
      <c r="P84" s="4">
        <f>P83*dd_p!P83</f>
        <v>2428.8850456557784</v>
      </c>
      <c r="Q84" s="4">
        <f>Q83*dd_p!Q83</f>
        <v>2534.3774499769816</v>
      </c>
      <c r="R84" s="4">
        <f>R83*dd_p!R83</f>
        <v>2688.791921717449</v>
      </c>
      <c r="S84" s="4">
        <f>S83*dd_p!S83</f>
        <v>2963.0374741823407</v>
      </c>
      <c r="V84" s="22"/>
      <c r="W84" s="1">
        <v>2068</v>
      </c>
      <c r="X84" s="4" t="e">
        <f>X83*dd_p!X83</f>
        <v>#VALUE!</v>
      </c>
      <c r="Y84" s="4" t="e">
        <f>Y83*dd_p!Y83</f>
        <v>#VALUE!</v>
      </c>
      <c r="Z84" s="4" t="e">
        <f>Z83*dd_p!Z83</f>
        <v>#VALUE!</v>
      </c>
      <c r="AA84" s="4" t="e">
        <f>AA83*dd_p!AA83</f>
        <v>#VALUE!</v>
      </c>
      <c r="AB84" s="4" t="e">
        <f>AB83*dd_p!AB83</f>
        <v>#VALUE!</v>
      </c>
      <c r="AC84" s="4" t="e">
        <f>AC83*dd_p!AC83</f>
        <v>#VALUE!</v>
      </c>
      <c r="AD84" s="4" t="e">
        <f>AD83*dd_p!AD83</f>
        <v>#VALUE!</v>
      </c>
      <c r="AE84" s="4">
        <f>AE83*dd_p!AE83</f>
        <v>3049.9344731194128</v>
      </c>
      <c r="AF84" s="4">
        <f>AF83*dd_p!AF83</f>
        <v>3316.5143094330961</v>
      </c>
      <c r="AG84" s="4">
        <f>AG83*dd_p!AG83</f>
        <v>3514.3628539501328</v>
      </c>
      <c r="AH84" s="4">
        <f>AH83*dd_p!AH83</f>
        <v>3721.2280852660788</v>
      </c>
      <c r="AI84" s="4">
        <f>AI83*dd_p!AI83</f>
        <v>3881.8982106229237</v>
      </c>
      <c r="AJ84" s="4">
        <f>AJ83*dd_p!AJ83</f>
        <v>3807.6247379871938</v>
      </c>
      <c r="AK84" s="4">
        <f>AK83*dd_p!AK83</f>
        <v>3848.8788124537868</v>
      </c>
      <c r="AL84" s="4">
        <f>AL83*dd_p!AL83</f>
        <v>4015.4154287534047</v>
      </c>
      <c r="AM84" s="4">
        <f>AM83*dd_p!AM83</f>
        <v>4372.6875016781723</v>
      </c>
    </row>
    <row r="85" spans="2:39" x14ac:dyDescent="0.75">
      <c r="B85" s="22"/>
      <c r="C85" s="1">
        <v>2069</v>
      </c>
      <c r="D85" s="4" t="e">
        <f>D84*dd_p!D84</f>
        <v>#VALUE!</v>
      </c>
      <c r="E85" s="4" t="e">
        <f>E84*dd_p!E84</f>
        <v>#VALUE!</v>
      </c>
      <c r="F85" s="4" t="e">
        <f>F84*dd_p!F84</f>
        <v>#VALUE!</v>
      </c>
      <c r="G85" s="4" t="e">
        <f>G84*dd_p!G84</f>
        <v>#VALUE!</v>
      </c>
      <c r="H85" s="4" t="e">
        <f>H84*dd_p!H84</f>
        <v>#VALUE!</v>
      </c>
      <c r="I85" s="4" t="e">
        <f>I84*dd_p!I84</f>
        <v>#VALUE!</v>
      </c>
      <c r="J85" s="4" t="e">
        <f>J84*dd_p!J84</f>
        <v>#VALUE!</v>
      </c>
      <c r="K85" s="4" t="e">
        <f>K84*dd_p!K84</f>
        <v>#VALUE!</v>
      </c>
      <c r="L85" s="4">
        <f>L84*dd_p!L84</f>
        <v>1772.3725978261652</v>
      </c>
      <c r="M85" s="4">
        <f>M84*dd_p!M84</f>
        <v>1871.7354726028987</v>
      </c>
      <c r="N85" s="4">
        <f>N84*dd_p!N84</f>
        <v>1986.170470603153</v>
      </c>
      <c r="O85" s="4">
        <f>O84*dd_p!O84</f>
        <v>2170.7716077958767</v>
      </c>
      <c r="P85" s="4">
        <f>P84*dd_p!P84</f>
        <v>2245.6608561412518</v>
      </c>
      <c r="Q85" s="4">
        <f>Q84*dd_p!Q84</f>
        <v>2361.0911073189009</v>
      </c>
      <c r="R85" s="4">
        <f>R84*dd_p!R84</f>
        <v>2522.8746322914662</v>
      </c>
      <c r="S85" s="4">
        <f>S84*dd_p!S84</f>
        <v>2798.2911923591296</v>
      </c>
      <c r="V85" s="22"/>
      <c r="W85" s="1">
        <v>2069</v>
      </c>
      <c r="X85" s="4" t="e">
        <f>X84*dd_p!X84</f>
        <v>#VALUE!</v>
      </c>
      <c r="Y85" s="4" t="e">
        <f>Y84*dd_p!Y84</f>
        <v>#VALUE!</v>
      </c>
      <c r="Z85" s="4" t="e">
        <f>Z84*dd_p!Z84</f>
        <v>#VALUE!</v>
      </c>
      <c r="AA85" s="4" t="e">
        <f>AA84*dd_p!AA84</f>
        <v>#VALUE!</v>
      </c>
      <c r="AB85" s="4" t="e">
        <f>AB84*dd_p!AB84</f>
        <v>#VALUE!</v>
      </c>
      <c r="AC85" s="4" t="e">
        <f>AC84*dd_p!AC84</f>
        <v>#VALUE!</v>
      </c>
      <c r="AD85" s="4" t="e">
        <f>AD84*dd_p!AD84</f>
        <v>#VALUE!</v>
      </c>
      <c r="AE85" s="4" t="e">
        <f>AE84*dd_p!AE84</f>
        <v>#VALUE!</v>
      </c>
      <c r="AF85" s="4">
        <f>AF84*dd_p!AF84</f>
        <v>2936.1972409584205</v>
      </c>
      <c r="AG85" s="4">
        <f>AG84*dd_p!AG84</f>
        <v>3174.9124266332901</v>
      </c>
      <c r="AH85" s="4">
        <f>AH84*dd_p!AH84</f>
        <v>3418.2138098188448</v>
      </c>
      <c r="AI85" s="4">
        <f>AI84*dd_p!AI84</f>
        <v>3614.7796348740367</v>
      </c>
      <c r="AJ85" s="4">
        <f>AJ84*dd_p!AJ84</f>
        <v>3585.5839649605396</v>
      </c>
      <c r="AK85" s="4">
        <f>AK84*dd_p!AK84</f>
        <v>3658.2409635448221</v>
      </c>
      <c r="AL85" s="4">
        <f>AL84*dd_p!AL84</f>
        <v>3846.3038698803784</v>
      </c>
      <c r="AM85" s="4">
        <f>AM84*dd_p!AM84</f>
        <v>4216.0916272347367</v>
      </c>
    </row>
    <row r="86" spans="2:39" x14ac:dyDescent="0.75">
      <c r="B86" s="22"/>
      <c r="C86" s="1">
        <v>2070</v>
      </c>
      <c r="D86" s="4" t="e">
        <f>D85*dd_p!D85</f>
        <v>#VALUE!</v>
      </c>
      <c r="E86" s="4" t="e">
        <f>E85*dd_p!E85</f>
        <v>#VALUE!</v>
      </c>
      <c r="F86" s="4" t="e">
        <f>F85*dd_p!F85</f>
        <v>#VALUE!</v>
      </c>
      <c r="G86" s="4" t="e">
        <f>G85*dd_p!G85</f>
        <v>#VALUE!</v>
      </c>
      <c r="H86" s="4" t="e">
        <f>H85*dd_p!H85</f>
        <v>#VALUE!</v>
      </c>
      <c r="I86" s="4" t="e">
        <f>I85*dd_p!I85</f>
        <v>#VALUE!</v>
      </c>
      <c r="J86" s="4" t="e">
        <f>J85*dd_p!J85</f>
        <v>#VALUE!</v>
      </c>
      <c r="K86" s="4" t="e">
        <f>K85*dd_p!K85</f>
        <v>#VALUE!</v>
      </c>
      <c r="L86" s="4" t="e">
        <f>L85*dd_p!L85</f>
        <v>#VALUE!</v>
      </c>
      <c r="M86" s="4">
        <f>M85*dd_p!M85</f>
        <v>1677.4826378147675</v>
      </c>
      <c r="N86" s="4">
        <f>N85*dd_p!N85</f>
        <v>1794.8503990558111</v>
      </c>
      <c r="O86" s="4">
        <f>O85*dd_p!O85</f>
        <v>1977.5547460578011</v>
      </c>
      <c r="P86" s="4">
        <f>P85*dd_p!P85</f>
        <v>2062.1024408436742</v>
      </c>
      <c r="Q86" s="4">
        <f>Q85*dd_p!Q85</f>
        <v>2185.0834952692085</v>
      </c>
      <c r="R86" s="4">
        <f>R85*dd_p!R85</f>
        <v>2352.4396233599196</v>
      </c>
      <c r="S86" s="4">
        <f>S85*dd_p!S85</f>
        <v>2627.7269808678684</v>
      </c>
      <c r="V86" s="22"/>
      <c r="W86" s="1">
        <v>2070</v>
      </c>
      <c r="X86" s="4" t="e">
        <f>X85*dd_p!X85</f>
        <v>#VALUE!</v>
      </c>
      <c r="Y86" s="4" t="e">
        <f>Y85*dd_p!Y85</f>
        <v>#VALUE!</v>
      </c>
      <c r="Z86" s="4" t="e">
        <f>Z85*dd_p!Z85</f>
        <v>#VALUE!</v>
      </c>
      <c r="AA86" s="4" t="e">
        <f>AA85*dd_p!AA85</f>
        <v>#VALUE!</v>
      </c>
      <c r="AB86" s="4" t="e">
        <f>AB85*dd_p!AB85</f>
        <v>#VALUE!</v>
      </c>
      <c r="AC86" s="4" t="e">
        <f>AC85*dd_p!AC85</f>
        <v>#VALUE!</v>
      </c>
      <c r="AD86" s="4" t="e">
        <f>AD85*dd_p!AD85</f>
        <v>#VALUE!</v>
      </c>
      <c r="AE86" s="4" t="e">
        <f>AE85*dd_p!AE85</f>
        <v>#VALUE!</v>
      </c>
      <c r="AF86" s="4" t="e">
        <f>AF85*dd_p!AF85</f>
        <v>#VALUE!</v>
      </c>
      <c r="AG86" s="4">
        <f>AG85*dd_p!AG85</f>
        <v>2814.2305926337749</v>
      </c>
      <c r="AH86" s="4">
        <f>AH85*dd_p!AH85</f>
        <v>3091.3767542218907</v>
      </c>
      <c r="AI86" s="4">
        <f>AI85*dd_p!AI85</f>
        <v>3323.6107872818579</v>
      </c>
      <c r="AJ86" s="4">
        <f>AJ85*dd_p!AJ85</f>
        <v>3341.6884108162712</v>
      </c>
      <c r="AK86" s="4">
        <f>AK85*dd_p!AK85</f>
        <v>3447.5021408819503</v>
      </c>
      <c r="AL86" s="4">
        <f>AL85*dd_p!AL85</f>
        <v>3658.2306057671963</v>
      </c>
      <c r="AM86" s="4">
        <f>AM85*dd_p!AM85</f>
        <v>4040.9159156312789</v>
      </c>
    </row>
    <row r="87" spans="2:39" x14ac:dyDescent="0.75">
      <c r="B87" s="22"/>
      <c r="C87" s="1">
        <v>2071</v>
      </c>
      <c r="D87" s="4" t="e">
        <f>D86*dd_p!D86</f>
        <v>#VALUE!</v>
      </c>
      <c r="E87" s="4" t="e">
        <f>E86*dd_p!E86</f>
        <v>#VALUE!</v>
      </c>
      <c r="F87" s="4" t="e">
        <f>F86*dd_p!F86</f>
        <v>#VALUE!</v>
      </c>
      <c r="G87" s="4" t="e">
        <f>G86*dd_p!G86</f>
        <v>#VALUE!</v>
      </c>
      <c r="H87" s="4" t="e">
        <f>H86*dd_p!H86</f>
        <v>#VALUE!</v>
      </c>
      <c r="I87" s="4" t="e">
        <f>I86*dd_p!I86</f>
        <v>#VALUE!</v>
      </c>
      <c r="J87" s="4" t="e">
        <f>J86*dd_p!J86</f>
        <v>#VALUE!</v>
      </c>
      <c r="K87" s="4" t="e">
        <f>K86*dd_p!K86</f>
        <v>#VALUE!</v>
      </c>
      <c r="L87" s="4" t="e">
        <f>L86*dd_p!L86</f>
        <v>#VALUE!</v>
      </c>
      <c r="M87" s="4" t="e">
        <f>M86*dd_p!M86</f>
        <v>#VALUE!</v>
      </c>
      <c r="N87" s="4">
        <f>N86*dd_p!N86</f>
        <v>1610.8522699151981</v>
      </c>
      <c r="O87" s="4">
        <f>O86*dd_p!O86</f>
        <v>1789.3480090373225</v>
      </c>
      <c r="P87" s="4">
        <f>P86*dd_p!P86</f>
        <v>1880.7280025353034</v>
      </c>
      <c r="Q87" s="4">
        <f>Q86*dd_p!Q86</f>
        <v>2008.5765551298753</v>
      </c>
      <c r="R87" s="4">
        <f>R86*dd_p!R86</f>
        <v>2179.1479577448699</v>
      </c>
      <c r="S87" s="4">
        <f>S86*dd_p!S86</f>
        <v>2452.3343779615784</v>
      </c>
      <c r="V87" s="22"/>
      <c r="W87" s="1">
        <v>2071</v>
      </c>
      <c r="X87" s="4" t="e">
        <f>X86*dd_p!X86</f>
        <v>#VALUE!</v>
      </c>
      <c r="Y87" s="4" t="e">
        <f>Y86*dd_p!Y86</f>
        <v>#VALUE!</v>
      </c>
      <c r="Z87" s="4" t="e">
        <f>Z86*dd_p!Z86</f>
        <v>#VALUE!</v>
      </c>
      <c r="AA87" s="4" t="e">
        <f>AA86*dd_p!AA86</f>
        <v>#VALUE!</v>
      </c>
      <c r="AB87" s="4" t="e">
        <f>AB86*dd_p!AB86</f>
        <v>#VALUE!</v>
      </c>
      <c r="AC87" s="4" t="e">
        <f>AC86*dd_p!AC86</f>
        <v>#VALUE!</v>
      </c>
      <c r="AD87" s="4" t="e">
        <f>AD86*dd_p!AD86</f>
        <v>#VALUE!</v>
      </c>
      <c r="AE87" s="4" t="e">
        <f>AE86*dd_p!AE86</f>
        <v>#VALUE!</v>
      </c>
      <c r="AF87" s="4" t="e">
        <f>AF86*dd_p!AF86</f>
        <v>#VALUE!</v>
      </c>
      <c r="AG87" s="4" t="e">
        <f>AG86*dd_p!AG86</f>
        <v>#VALUE!</v>
      </c>
      <c r="AH87" s="4">
        <f>AH86*dd_p!AH86</f>
        <v>2743.4639938658643</v>
      </c>
      <c r="AI87" s="4">
        <f>AI86*dd_p!AI86</f>
        <v>3009.0229933295509</v>
      </c>
      <c r="AJ87" s="4">
        <f>AJ86*dd_p!AJ86</f>
        <v>3075.4242409991143</v>
      </c>
      <c r="AK87" s="4">
        <f>AK86*dd_p!AK86</f>
        <v>3215.6932355955387</v>
      </c>
      <c r="AL87" s="4">
        <f>AL86*dd_p!AL86</f>
        <v>3450.0526776586926</v>
      </c>
      <c r="AM87" s="4">
        <f>AM86*dd_p!AM86</f>
        <v>3845.8552254490251</v>
      </c>
    </row>
    <row r="88" spans="2:39" x14ac:dyDescent="0.75">
      <c r="B88" s="22"/>
      <c r="C88" s="1">
        <v>2072</v>
      </c>
      <c r="D88" s="4" t="e">
        <f>D87*dd_p!D87</f>
        <v>#VALUE!</v>
      </c>
      <c r="E88" s="4" t="e">
        <f>E87*dd_p!E87</f>
        <v>#VALUE!</v>
      </c>
      <c r="F88" s="4" t="e">
        <f>F87*dd_p!F87</f>
        <v>#VALUE!</v>
      </c>
      <c r="G88" s="4" t="e">
        <f>G87*dd_p!G87</f>
        <v>#VALUE!</v>
      </c>
      <c r="H88" s="4" t="e">
        <f>H87*dd_p!H87</f>
        <v>#VALUE!</v>
      </c>
      <c r="I88" s="4" t="e">
        <f>I87*dd_p!I87</f>
        <v>#VALUE!</v>
      </c>
      <c r="J88" s="4" t="e">
        <f>J87*dd_p!J87</f>
        <v>#VALUE!</v>
      </c>
      <c r="K88" s="4" t="e">
        <f>K87*dd_p!K87</f>
        <v>#VALUE!</v>
      </c>
      <c r="L88" s="4" t="e">
        <f>L87*dd_p!L87</f>
        <v>#VALUE!</v>
      </c>
      <c r="M88" s="4" t="e">
        <f>M87*dd_p!M87</f>
        <v>#VALUE!</v>
      </c>
      <c r="N88" s="4" t="e">
        <f>N87*dd_p!N87</f>
        <v>#VALUE!</v>
      </c>
      <c r="O88" s="4">
        <f>O87*dd_p!O87</f>
        <v>1608.1561520704781</v>
      </c>
      <c r="P88" s="4">
        <f>P87*dd_p!P87</f>
        <v>1703.8832736402587</v>
      </c>
      <c r="Q88" s="4">
        <f>Q87*dd_p!Q87</f>
        <v>1833.9998233325014</v>
      </c>
      <c r="R88" s="4">
        <f>R87*dd_p!R87</f>
        <v>2005.1911101576402</v>
      </c>
      <c r="S88" s="4">
        <f>S87*dd_p!S87</f>
        <v>2273.8184317079563</v>
      </c>
      <c r="V88" s="22"/>
      <c r="W88" s="1">
        <v>2072</v>
      </c>
      <c r="X88" s="4" t="e">
        <f>X87*dd_p!X87</f>
        <v>#VALUE!</v>
      </c>
      <c r="Y88" s="4" t="e">
        <f>Y87*dd_p!Y87</f>
        <v>#VALUE!</v>
      </c>
      <c r="Z88" s="4" t="e">
        <f>Z87*dd_p!Z87</f>
        <v>#VALUE!</v>
      </c>
      <c r="AA88" s="4" t="e">
        <f>AA87*dd_p!AA87</f>
        <v>#VALUE!</v>
      </c>
      <c r="AB88" s="4" t="e">
        <f>AB87*dd_p!AB87</f>
        <v>#VALUE!</v>
      </c>
      <c r="AC88" s="4" t="e">
        <f>AC87*dd_p!AC87</f>
        <v>#VALUE!</v>
      </c>
      <c r="AD88" s="4" t="e">
        <f>AD87*dd_p!AD87</f>
        <v>#VALUE!</v>
      </c>
      <c r="AE88" s="4" t="e">
        <f>AE87*dd_p!AE87</f>
        <v>#VALUE!</v>
      </c>
      <c r="AF88" s="4" t="e">
        <f>AF87*dd_p!AF87</f>
        <v>#VALUE!</v>
      </c>
      <c r="AG88" s="4" t="e">
        <f>AG87*dd_p!AG87</f>
        <v>#VALUE!</v>
      </c>
      <c r="AH88" s="4" t="e">
        <f>AH87*dd_p!AH87</f>
        <v>#VALUE!</v>
      </c>
      <c r="AI88" s="4">
        <f>AI87*dd_p!AI87</f>
        <v>2673.5425710982699</v>
      </c>
      <c r="AJ88" s="4">
        <f>AJ87*dd_p!AJ87</f>
        <v>2787.2642035729486</v>
      </c>
      <c r="AK88" s="4">
        <f>AK87*dd_p!AK87</f>
        <v>2962.2372630766577</v>
      </c>
      <c r="AL88" s="4">
        <f>AL87*dd_p!AL87</f>
        <v>3220.7387364174883</v>
      </c>
      <c r="AM88" s="4">
        <f>AM87*dd_p!AM87</f>
        <v>3629.660228508023</v>
      </c>
    </row>
    <row r="89" spans="2:39" x14ac:dyDescent="0.75">
      <c r="B89" s="22"/>
      <c r="C89" s="1">
        <v>2073</v>
      </c>
      <c r="D89" s="4" t="e">
        <f>D88*dd_p!D88</f>
        <v>#VALUE!</v>
      </c>
      <c r="E89" s="4" t="e">
        <f>E88*dd_p!E88</f>
        <v>#VALUE!</v>
      </c>
      <c r="F89" s="4" t="e">
        <f>F88*dd_p!F88</f>
        <v>#VALUE!</v>
      </c>
      <c r="G89" s="4" t="e">
        <f>G88*dd_p!G88</f>
        <v>#VALUE!</v>
      </c>
      <c r="H89" s="4" t="e">
        <f>H88*dd_p!H88</f>
        <v>#VALUE!</v>
      </c>
      <c r="I89" s="4" t="e">
        <f>I88*dd_p!I88</f>
        <v>#VALUE!</v>
      </c>
      <c r="J89" s="4" t="e">
        <f>J88*dd_p!J88</f>
        <v>#VALUE!</v>
      </c>
      <c r="K89" s="4" t="e">
        <f>K88*dd_p!K88</f>
        <v>#VALUE!</v>
      </c>
      <c r="L89" s="4" t="e">
        <f>L88*dd_p!L88</f>
        <v>#VALUE!</v>
      </c>
      <c r="M89" s="4" t="e">
        <f>M88*dd_p!M88</f>
        <v>#VALUE!</v>
      </c>
      <c r="N89" s="4" t="e">
        <f>N88*dd_p!N88</f>
        <v>#VALUE!</v>
      </c>
      <c r="O89" s="4" t="e">
        <f>O88*dd_p!O88</f>
        <v>#VALUE!</v>
      </c>
      <c r="P89" s="4">
        <f>P88*dd_p!P88</f>
        <v>1533.4560748953481</v>
      </c>
      <c r="Q89" s="4">
        <f>Q88*dd_p!Q88</f>
        <v>1663.6185831208277</v>
      </c>
      <c r="R89" s="4">
        <f>R88*dd_p!R88</f>
        <v>1832.9713141294117</v>
      </c>
      <c r="S89" s="4">
        <f>S88*dd_p!S88</f>
        <v>2094.4404536669067</v>
      </c>
      <c r="V89" s="22"/>
      <c r="W89" s="1">
        <v>2073</v>
      </c>
      <c r="X89" s="4" t="e">
        <f>X88*dd_p!X88</f>
        <v>#VALUE!</v>
      </c>
      <c r="Y89" s="4" t="e">
        <f>Y88*dd_p!Y88</f>
        <v>#VALUE!</v>
      </c>
      <c r="Z89" s="4" t="e">
        <f>Z88*dd_p!Z88</f>
        <v>#VALUE!</v>
      </c>
      <c r="AA89" s="4" t="e">
        <f>AA88*dd_p!AA88</f>
        <v>#VALUE!</v>
      </c>
      <c r="AB89" s="4" t="e">
        <f>AB88*dd_p!AB88</f>
        <v>#VALUE!</v>
      </c>
      <c r="AC89" s="4" t="e">
        <f>AC88*dd_p!AC88</f>
        <v>#VALUE!</v>
      </c>
      <c r="AD89" s="4" t="e">
        <f>AD88*dd_p!AD88</f>
        <v>#VALUE!</v>
      </c>
      <c r="AE89" s="4" t="e">
        <f>AE88*dd_p!AE88</f>
        <v>#VALUE!</v>
      </c>
      <c r="AF89" s="4" t="e">
        <f>AF88*dd_p!AF88</f>
        <v>#VALUE!</v>
      </c>
      <c r="AG89" s="4" t="e">
        <f>AG88*dd_p!AG88</f>
        <v>#VALUE!</v>
      </c>
      <c r="AH89" s="4" t="e">
        <f>AH88*dd_p!AH88</f>
        <v>#VALUE!</v>
      </c>
      <c r="AI89" s="4" t="e">
        <f>AI88*dd_p!AI88</f>
        <v>#VALUE!</v>
      </c>
      <c r="AJ89" s="4">
        <f>AJ88*dd_p!AJ88</f>
        <v>2479.4132918527534</v>
      </c>
      <c r="AK89" s="4">
        <f>AK88*dd_p!AK88</f>
        <v>2687.4839318247818</v>
      </c>
      <c r="AL89" s="4">
        <f>AL88*dd_p!AL88</f>
        <v>2969.6298795212424</v>
      </c>
      <c r="AM89" s="4">
        <f>AM88*dd_p!AM88</f>
        <v>3391.1826937636629</v>
      </c>
    </row>
    <row r="90" spans="2:39" x14ac:dyDescent="0.75">
      <c r="B90" s="22"/>
      <c r="C90" s="1">
        <v>2074</v>
      </c>
      <c r="D90" s="4" t="e">
        <f>D89*dd_p!D89</f>
        <v>#VALUE!</v>
      </c>
      <c r="E90" s="4" t="e">
        <f>E89*dd_p!E89</f>
        <v>#VALUE!</v>
      </c>
      <c r="F90" s="4" t="e">
        <f>F89*dd_p!F89</f>
        <v>#VALUE!</v>
      </c>
      <c r="G90" s="4" t="e">
        <f>G89*dd_p!G89</f>
        <v>#VALUE!</v>
      </c>
      <c r="H90" s="4" t="e">
        <f>H89*dd_p!H89</f>
        <v>#VALUE!</v>
      </c>
      <c r="I90" s="4" t="e">
        <f>I89*dd_p!I89</f>
        <v>#VALUE!</v>
      </c>
      <c r="J90" s="4" t="e">
        <f>J89*dd_p!J89</f>
        <v>#VALUE!</v>
      </c>
      <c r="K90" s="4" t="e">
        <f>K89*dd_p!K89</f>
        <v>#VALUE!</v>
      </c>
      <c r="L90" s="4" t="e">
        <f>L89*dd_p!L89</f>
        <v>#VALUE!</v>
      </c>
      <c r="M90" s="4" t="e">
        <f>M89*dd_p!M89</f>
        <v>#VALUE!</v>
      </c>
      <c r="N90" s="4" t="e">
        <f>N89*dd_p!N89</f>
        <v>#VALUE!</v>
      </c>
      <c r="O90" s="4" t="e">
        <f>O89*dd_p!O89</f>
        <v>#VALUE!</v>
      </c>
      <c r="P90" s="4" t="e">
        <f>P89*dd_p!P89</f>
        <v>#VALUE!</v>
      </c>
      <c r="Q90" s="4">
        <f>Q89*dd_p!Q89</f>
        <v>1499.2553905236416</v>
      </c>
      <c r="R90" s="4">
        <f>R89*dd_p!R89</f>
        <v>1664.7304753038313</v>
      </c>
      <c r="S90" s="4">
        <f>S89*dd_p!S89</f>
        <v>1916.6854297976736</v>
      </c>
      <c r="V90" s="22"/>
      <c r="W90" s="1">
        <v>2074</v>
      </c>
      <c r="X90" s="4" t="e">
        <f>X89*dd_p!X89</f>
        <v>#VALUE!</v>
      </c>
      <c r="Y90" s="4" t="e">
        <f>Y89*dd_p!Y89</f>
        <v>#VALUE!</v>
      </c>
      <c r="Z90" s="4" t="e">
        <f>Z89*dd_p!Z89</f>
        <v>#VALUE!</v>
      </c>
      <c r="AA90" s="4" t="e">
        <f>AA89*dd_p!AA89</f>
        <v>#VALUE!</v>
      </c>
      <c r="AB90" s="4" t="e">
        <f>AB89*dd_p!AB89</f>
        <v>#VALUE!</v>
      </c>
      <c r="AC90" s="4" t="e">
        <f>AC89*dd_p!AC89</f>
        <v>#VALUE!</v>
      </c>
      <c r="AD90" s="4" t="e">
        <f>AD89*dd_p!AD89</f>
        <v>#VALUE!</v>
      </c>
      <c r="AE90" s="4" t="e">
        <f>AE89*dd_p!AE89</f>
        <v>#VALUE!</v>
      </c>
      <c r="AF90" s="4" t="e">
        <f>AF89*dd_p!AF89</f>
        <v>#VALUE!</v>
      </c>
      <c r="AG90" s="4" t="e">
        <f>AG89*dd_p!AG89</f>
        <v>#VALUE!</v>
      </c>
      <c r="AH90" s="4" t="e">
        <f>AH89*dd_p!AH89</f>
        <v>#VALUE!</v>
      </c>
      <c r="AI90" s="4" t="e">
        <f>AI89*dd_p!AI89</f>
        <v>#VALUE!</v>
      </c>
      <c r="AJ90" s="4" t="e">
        <f>AJ89*dd_p!AJ89</f>
        <v>#VALUE!</v>
      </c>
      <c r="AK90" s="4">
        <f>AK89*dd_p!AK89</f>
        <v>2393.4305215460595</v>
      </c>
      <c r="AL90" s="4">
        <f>AL89*dd_p!AL89</f>
        <v>2696.9724832291654</v>
      </c>
      <c r="AM90" s="4">
        <f>AM89*dd_p!AM89</f>
        <v>3129.6452679576696</v>
      </c>
    </row>
    <row r="91" spans="2:39" x14ac:dyDescent="0.75">
      <c r="B91" s="22"/>
      <c r="C91" s="1">
        <v>2075</v>
      </c>
      <c r="D91" s="4" t="e">
        <f>D90*dd_p!D90</f>
        <v>#VALUE!</v>
      </c>
      <c r="E91" s="4" t="e">
        <f>E90*dd_p!E90</f>
        <v>#VALUE!</v>
      </c>
      <c r="F91" s="4" t="e">
        <f>F90*dd_p!F90</f>
        <v>#VALUE!</v>
      </c>
      <c r="G91" s="4" t="e">
        <f>G90*dd_p!G90</f>
        <v>#VALUE!</v>
      </c>
      <c r="H91" s="4" t="e">
        <f>H90*dd_p!H90</f>
        <v>#VALUE!</v>
      </c>
      <c r="I91" s="4" t="e">
        <f>I90*dd_p!I90</f>
        <v>#VALUE!</v>
      </c>
      <c r="J91" s="4" t="e">
        <f>J90*dd_p!J90</f>
        <v>#VALUE!</v>
      </c>
      <c r="K91" s="4" t="e">
        <f>K90*dd_p!K90</f>
        <v>#VALUE!</v>
      </c>
      <c r="L91" s="4" t="e">
        <f>L90*dd_p!L90</f>
        <v>#VALUE!</v>
      </c>
      <c r="M91" s="4" t="e">
        <f>M90*dd_p!M90</f>
        <v>#VALUE!</v>
      </c>
      <c r="N91" s="4" t="e">
        <f>N90*dd_p!N90</f>
        <v>#VALUE!</v>
      </c>
      <c r="O91" s="4" t="e">
        <f>O90*dd_p!O90</f>
        <v>#VALUE!</v>
      </c>
      <c r="P91" s="4" t="e">
        <f>P90*dd_p!P90</f>
        <v>#VALUE!</v>
      </c>
      <c r="Q91" s="4" t="e">
        <f>Q90*dd_p!Q90</f>
        <v>#VALUE!</v>
      </c>
      <c r="R91" s="4">
        <f>R90*dd_p!R90</f>
        <v>1502.2717467333075</v>
      </c>
      <c r="S91" s="4">
        <f>S90*dd_p!S90</f>
        <v>1742.874605806988</v>
      </c>
      <c r="V91" s="22"/>
      <c r="W91" s="1">
        <v>2075</v>
      </c>
      <c r="X91" s="4" t="e">
        <f>X90*dd_p!X90</f>
        <v>#VALUE!</v>
      </c>
      <c r="Y91" s="4" t="e">
        <f>Y90*dd_p!Y90</f>
        <v>#VALUE!</v>
      </c>
      <c r="Z91" s="4" t="e">
        <f>Z90*dd_p!Z90</f>
        <v>#VALUE!</v>
      </c>
      <c r="AA91" s="4" t="e">
        <f>AA90*dd_p!AA90</f>
        <v>#VALUE!</v>
      </c>
      <c r="AB91" s="4" t="e">
        <f>AB90*dd_p!AB90</f>
        <v>#VALUE!</v>
      </c>
      <c r="AC91" s="4" t="e">
        <f>AC90*dd_p!AC90</f>
        <v>#VALUE!</v>
      </c>
      <c r="AD91" s="4" t="e">
        <f>AD90*dd_p!AD90</f>
        <v>#VALUE!</v>
      </c>
      <c r="AE91" s="4" t="e">
        <f>AE90*dd_p!AE90</f>
        <v>#VALUE!</v>
      </c>
      <c r="AF91" s="4" t="e">
        <f>AF90*dd_p!AF90</f>
        <v>#VALUE!</v>
      </c>
      <c r="AG91" s="4" t="e">
        <f>AG90*dd_p!AG90</f>
        <v>#VALUE!</v>
      </c>
      <c r="AH91" s="4" t="e">
        <f>AH90*dd_p!AH90</f>
        <v>#VALUE!</v>
      </c>
      <c r="AI91" s="4" t="e">
        <f>AI90*dd_p!AI90</f>
        <v>#VALUE!</v>
      </c>
      <c r="AJ91" s="4" t="e">
        <f>AJ90*dd_p!AJ90</f>
        <v>#VALUE!</v>
      </c>
      <c r="AK91" s="4" t="e">
        <f>AK90*dd_p!AK90</f>
        <v>#VALUE!</v>
      </c>
      <c r="AL91" s="4">
        <f>AL90*dd_p!AL90</f>
        <v>2404.6431957038722</v>
      </c>
      <c r="AM91" s="4">
        <f>AM90*dd_p!AM90</f>
        <v>2845.1995758101084</v>
      </c>
    </row>
    <row r="92" spans="2:39" x14ac:dyDescent="0.75">
      <c r="B92" s="23"/>
      <c r="C92" s="1">
        <v>2076</v>
      </c>
      <c r="D92" s="4" t="e">
        <f>D91*dd_p!D91</f>
        <v>#VALUE!</v>
      </c>
      <c r="E92" s="4" t="e">
        <f>E91*dd_p!E91</f>
        <v>#VALUE!</v>
      </c>
      <c r="F92" s="4" t="e">
        <f>F91*dd_p!F91</f>
        <v>#VALUE!</v>
      </c>
      <c r="G92" s="4" t="e">
        <f>G91*dd_p!G91</f>
        <v>#VALUE!</v>
      </c>
      <c r="H92" s="4" t="e">
        <f>H91*dd_p!H91</f>
        <v>#VALUE!</v>
      </c>
      <c r="I92" s="4" t="e">
        <f>I91*dd_p!I91</f>
        <v>#VALUE!</v>
      </c>
      <c r="J92" s="4" t="e">
        <f>J91*dd_p!J91</f>
        <v>#VALUE!</v>
      </c>
      <c r="K92" s="4" t="e">
        <f>K91*dd_p!K91</f>
        <v>#VALUE!</v>
      </c>
      <c r="L92" s="4" t="e">
        <f>L91*dd_p!L91</f>
        <v>#VALUE!</v>
      </c>
      <c r="M92" s="4" t="e">
        <f>M91*dd_p!M91</f>
        <v>#VALUE!</v>
      </c>
      <c r="N92" s="4" t="e">
        <f>N91*dd_p!N91</f>
        <v>#VALUE!</v>
      </c>
      <c r="O92" s="4" t="e">
        <f>O91*dd_p!O91</f>
        <v>#VALUE!</v>
      </c>
      <c r="P92" s="4" t="e">
        <f>P91*dd_p!P91</f>
        <v>#VALUE!</v>
      </c>
      <c r="Q92" s="4" t="e">
        <f>Q91*dd_p!Q91</f>
        <v>#VALUE!</v>
      </c>
      <c r="R92" s="4" t="e">
        <f>R91*dd_p!R91</f>
        <v>#VALUE!</v>
      </c>
      <c r="S92" s="4">
        <f>S91*dd_p!S91</f>
        <v>1574.8742538165989</v>
      </c>
      <c r="V92" s="23"/>
      <c r="W92" s="1">
        <v>2076</v>
      </c>
      <c r="X92" s="4" t="e">
        <f>X91*dd_p!X91</f>
        <v>#VALUE!</v>
      </c>
      <c r="Y92" s="4" t="e">
        <f>Y91*dd_p!Y91</f>
        <v>#VALUE!</v>
      </c>
      <c r="Z92" s="4" t="e">
        <f>Z91*dd_p!Z91</f>
        <v>#VALUE!</v>
      </c>
      <c r="AA92" s="4" t="e">
        <f>AA91*dd_p!AA91</f>
        <v>#VALUE!</v>
      </c>
      <c r="AB92" s="4" t="e">
        <f>AB91*dd_p!AB91</f>
        <v>#VALUE!</v>
      </c>
      <c r="AC92" s="4" t="e">
        <f>AC91*dd_p!AC91</f>
        <v>#VALUE!</v>
      </c>
      <c r="AD92" s="4" t="e">
        <f>AD91*dd_p!AD91</f>
        <v>#VALUE!</v>
      </c>
      <c r="AE92" s="4" t="e">
        <f>AE91*dd_p!AE91</f>
        <v>#VALUE!</v>
      </c>
      <c r="AF92" s="4" t="e">
        <f>AF91*dd_p!AF91</f>
        <v>#VALUE!</v>
      </c>
      <c r="AG92" s="4" t="e">
        <f>AG91*dd_p!AG91</f>
        <v>#VALUE!</v>
      </c>
      <c r="AH92" s="4" t="e">
        <f>AH91*dd_p!AH91</f>
        <v>#VALUE!</v>
      </c>
      <c r="AI92" s="4" t="e">
        <f>AI91*dd_p!AI91</f>
        <v>#VALUE!</v>
      </c>
      <c r="AJ92" s="4" t="e">
        <f>AJ91*dd_p!AJ91</f>
        <v>#VALUE!</v>
      </c>
      <c r="AK92" s="4" t="e">
        <f>AK91*dd_p!AK91</f>
        <v>#VALUE!</v>
      </c>
      <c r="AL92" s="4" t="e">
        <f>AL91*dd_p!AL91</f>
        <v>#VALUE!</v>
      </c>
      <c r="AM92" s="4">
        <f>AM91*dd_p!AM91</f>
        <v>2539.69235908469</v>
      </c>
    </row>
    <row r="93" spans="2:39" x14ac:dyDescent="0.75">
      <c r="B93" s="29"/>
      <c r="C93" s="1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V93" s="29"/>
      <c r="W93" s="1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</row>
    <row r="94" spans="2:39" x14ac:dyDescent="0.75">
      <c r="B94" s="29"/>
      <c r="C94" s="1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V94" s="29"/>
      <c r="W94" s="1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</row>
    <row r="95" spans="2:39" x14ac:dyDescent="0.75">
      <c r="B95" s="29"/>
      <c r="C95" s="1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V95" s="29"/>
      <c r="W95" s="1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</row>
    <row r="96" spans="2:39" x14ac:dyDescent="0.75">
      <c r="B96" s="29"/>
      <c r="C96" s="1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V96" s="29"/>
      <c r="W96" s="1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</row>
    <row r="97" spans="1:39" x14ac:dyDescent="0.75">
      <c r="B97" s="29"/>
      <c r="C97" s="1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V97" s="29"/>
      <c r="W97" s="1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</row>
    <row r="98" spans="1:39" x14ac:dyDescent="0.75">
      <c r="B98" s="29"/>
      <c r="C98" s="1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V98" s="29"/>
      <c r="W98" s="1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</row>
    <row r="99" spans="1:39" x14ac:dyDescent="0.75">
      <c r="B99" s="29"/>
      <c r="C99" s="1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V99" s="29"/>
      <c r="W99" s="1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</row>
    <row r="109" spans="1:39" x14ac:dyDescent="0.75">
      <c r="D109">
        <v>2</v>
      </c>
      <c r="E109">
        <v>3</v>
      </c>
      <c r="F109">
        <v>4</v>
      </c>
      <c r="G109">
        <v>5</v>
      </c>
      <c r="H109">
        <v>6</v>
      </c>
      <c r="I109">
        <v>7</v>
      </c>
      <c r="J109">
        <v>8</v>
      </c>
      <c r="K109">
        <v>9</v>
      </c>
      <c r="L109">
        <v>10</v>
      </c>
      <c r="M109">
        <v>11</v>
      </c>
      <c r="N109">
        <v>12</v>
      </c>
      <c r="O109">
        <v>13</v>
      </c>
      <c r="P109">
        <v>14</v>
      </c>
      <c r="Q109">
        <v>15</v>
      </c>
      <c r="R109">
        <v>16</v>
      </c>
      <c r="S109">
        <v>17</v>
      </c>
      <c r="X109">
        <v>2</v>
      </c>
      <c r="Y109">
        <v>3</v>
      </c>
      <c r="Z109">
        <v>4</v>
      </c>
      <c r="AA109">
        <v>5</v>
      </c>
      <c r="AB109">
        <v>6</v>
      </c>
      <c r="AC109">
        <v>7</v>
      </c>
      <c r="AD109">
        <v>8</v>
      </c>
      <c r="AE109">
        <v>9</v>
      </c>
      <c r="AF109">
        <v>10</v>
      </c>
      <c r="AG109">
        <v>11</v>
      </c>
      <c r="AH109">
        <v>12</v>
      </c>
      <c r="AI109">
        <v>13</v>
      </c>
      <c r="AJ109">
        <v>14</v>
      </c>
      <c r="AK109">
        <v>15</v>
      </c>
      <c r="AL109">
        <v>16</v>
      </c>
      <c r="AM109">
        <v>17</v>
      </c>
    </row>
    <row r="110" spans="1:39" x14ac:dyDescent="0.75">
      <c r="A110" t="s">
        <v>49</v>
      </c>
      <c r="B110" t="s">
        <v>50</v>
      </c>
      <c r="C110" t="s">
        <v>53</v>
      </c>
      <c r="D110">
        <v>1970</v>
      </c>
      <c r="E110">
        <v>1971</v>
      </c>
      <c r="F110">
        <v>1972</v>
      </c>
      <c r="G110">
        <v>1973</v>
      </c>
      <c r="H110">
        <v>1974</v>
      </c>
      <c r="I110">
        <v>1975</v>
      </c>
      <c r="J110">
        <v>1976</v>
      </c>
      <c r="K110">
        <v>1977</v>
      </c>
      <c r="L110">
        <v>1978</v>
      </c>
      <c r="M110">
        <v>1979</v>
      </c>
      <c r="N110">
        <v>1980</v>
      </c>
      <c r="O110">
        <v>1981</v>
      </c>
      <c r="P110">
        <v>1982</v>
      </c>
      <c r="Q110">
        <v>1983</v>
      </c>
      <c r="R110">
        <v>1984</v>
      </c>
      <c r="S110">
        <v>1985</v>
      </c>
      <c r="U110" t="s">
        <v>49</v>
      </c>
      <c r="V110" t="s">
        <v>50</v>
      </c>
      <c r="W110" t="s">
        <v>53</v>
      </c>
      <c r="X110">
        <v>1970</v>
      </c>
      <c r="Y110">
        <v>1971</v>
      </c>
      <c r="Z110">
        <v>1972</v>
      </c>
      <c r="AA110">
        <v>1973</v>
      </c>
      <c r="AB110">
        <v>1974</v>
      </c>
      <c r="AC110">
        <v>1975</v>
      </c>
      <c r="AD110">
        <v>1976</v>
      </c>
      <c r="AE110">
        <v>1977</v>
      </c>
      <c r="AF110">
        <v>1978</v>
      </c>
      <c r="AG110">
        <v>1979</v>
      </c>
      <c r="AH110">
        <v>1980</v>
      </c>
      <c r="AI110">
        <v>1981</v>
      </c>
      <c r="AJ110">
        <v>1982</v>
      </c>
      <c r="AK110">
        <v>1983</v>
      </c>
      <c r="AL110">
        <v>1984</v>
      </c>
      <c r="AM110">
        <v>1985</v>
      </c>
    </row>
    <row r="111" spans="1:39" x14ac:dyDescent="0.75">
      <c r="A111" t="s">
        <v>57</v>
      </c>
      <c r="B111" t="s">
        <v>51</v>
      </c>
      <c r="C111" s="1">
        <v>1990</v>
      </c>
      <c r="D111" cm="1">
        <f t="array" ref="D111">IFERROR(IF($C111-D$110&lt;=90,AVERAGE(D6:D7)/D$6,INDEX($C$110:$S$197,D$110-1970+72,D$109)*VLOOKUP($C111-D$110,kifut_faktor_ffi,2,FALSE)),"")</f>
        <v>0.9995512788552624</v>
      </c>
      <c r="E111" cm="1">
        <f t="array" ref="E111">IFERROR(IF($C111-E$110&lt;=90,AVERAGE(E6:E7)/E$6,INDEX($C$110:$S$197,E$110-1970+72,E$109)*VLOOKUP($C111-E$110,kifut_faktor_ffi,2,FALSE)),"")</f>
        <v>0.99919695817490495</v>
      </c>
      <c r="F111" cm="1">
        <f t="array" ref="F111">IFERROR(IF($C111-F$110&lt;=90,AVERAGE(F6:F7)/F$6,INDEX($C$110:$S$197,F$110-1970+72,F$109)*VLOOKUP($C111-F$110,kifut_faktor_ffi,2,FALSE)),"")</f>
        <v>0.99931536050937186</v>
      </c>
      <c r="G111" cm="1">
        <f t="array" ref="G111">IFERROR(IF($C111-G$110&lt;=90,AVERAGE(G6:G7)/G$6,INDEX($C$110:$S$197,G$110-1970+72,G$109)*VLOOKUP($C111-G$110,kifut_faktor_ffi,2,FALSE)),"")</f>
        <v>0.99954306157903705</v>
      </c>
      <c r="H111" cm="1">
        <f t="array" ref="H111">IFERROR(IF($C111-H$110&lt;=90,AVERAGE(H6:H7)/H$6,INDEX($C$110:$S$197,H$110-1970+72,H$109)*VLOOKUP($C111-H$110,kifut_faktor_ffi,2,FALSE)),"")</f>
        <v>0.99982643537941207</v>
      </c>
      <c r="I111" cm="1">
        <f t="array" ref="I111">IFERROR(IF($C111-I$110&lt;=90,AVERAGE(I6:I7)/I$6,INDEX($C$110:$S$197,I$110-1970+72,I$109)*VLOOKUP($C111-I$110,kifut_faktor_ffi,2,FALSE)),"")</f>
        <v>0.99983082170134607</v>
      </c>
      <c r="J111" cm="1">
        <f t="array" ref="J111">IFERROR(IF($C111-J$110&lt;=90,AVERAGE(J6:J7)/J$6,INDEX($C$110:$S$197,J$110-1970+72,J$109)*VLOOKUP($C111-J$110,kifut_faktor_ffi,2,FALSE)),"")</f>
        <v>0.99988027377397037</v>
      </c>
      <c r="K111" cm="1">
        <f t="array" ref="K111">IFERROR(IF($C111-K$110&lt;=90,AVERAGE(K6:K7)/K$6,INDEX($C$110:$S$197,K$110-1970+72,K$109)*VLOOKUP($C111-K$110,kifut_faktor_ffi,2,FALSE)),"")</f>
        <v>0.99993939393939391</v>
      </c>
      <c r="L111" cm="1">
        <f t="array" ref="L111">IFERROR(IF($C111-L$110&lt;=90,AVERAGE(L6:L7)/L$6,INDEX($C$110:$S$197,L$110-1970+72,L$109)*VLOOKUP($C111-L$110,kifut_faktor_ffi,2,FALSE)),"")</f>
        <v>0.99987266823709176</v>
      </c>
      <c r="M111" cm="1">
        <f t="array" ref="M111">IFERROR(IF($C111-M$110&lt;=90,AVERAGE(M6:M7)/M$6,INDEX($C$110:$S$197,M$110-1970+72,M$109)*VLOOKUP($C111-M$110,kifut_faktor_ffi,2,FALSE)),"")</f>
        <v>0.99985749072140662</v>
      </c>
      <c r="N111" cm="1">
        <f t="array" ref="N111">IFERROR(IF($C111-N$110&lt;=90,AVERAGE(N6:N7)/N$6,INDEX($C$110:$S$197,N$110-1970+72,N$109)*VLOOKUP($C111-N$110,kifut_faktor_ffi,2,FALSE)),"")</f>
        <v>0.99978687127024723</v>
      </c>
      <c r="O111" cm="1">
        <f t="array" ref="O111">IFERROR(IF($C111-O$110&lt;=90,AVERAGE(O6:O7)/O$6,INDEX($C$110:$S$197,O$110-1970+72,O$109)*VLOOKUP($C111-O$110,kifut_faktor_ffi,2,FALSE)),"")</f>
        <v>0.99985124581628859</v>
      </c>
      <c r="P111" cm="1">
        <f t="array" ref="P111">IFERROR(IF($C111-P$110&lt;=90,AVERAGE(P6:P7)/P$6,INDEX($C$110:$S$197,P$110-1970+72,P$109)*VLOOKUP($C111-P$110,kifut_faktor_ffi,2,FALSE)),"")</f>
        <v>0.99973979483216768</v>
      </c>
      <c r="Q111" cm="1">
        <f t="array" ref="Q111">IFERROR(IF($C111-Q$110&lt;=90,AVERAGE(Q6:Q7)/Q$6,INDEX($C$110:$S$197,Q$110-1970+72,Q$109)*VLOOKUP($C111-Q$110,kifut_faktor_ffi,2,FALSE)),"")</f>
        <v>0.99991425182333982</v>
      </c>
      <c r="R111" cm="1">
        <f t="array" ref="R111">IFERROR(IF($C111-R$110&lt;=90,AVERAGE(R6:R7)/R$6,INDEX($C$110:$S$197,R$110-1970+72,R$109)*VLOOKUP($C111-R$110,kifut_faktor_ffi,2,FALSE)),"")</f>
        <v>0.99991351458205913</v>
      </c>
      <c r="S111" cm="1">
        <f t="array" ref="S111">IFERROR(IF($C111-S$110&lt;=90,AVERAGE(S6:S7)/S$6,INDEX($C$110:$S$197,S$110-1970+72,S$109)*VLOOKUP($C111-S$110,kifut_faktor_ffi,2,FALSE)),"")</f>
        <v>0.99972978912743504</v>
      </c>
      <c r="U111" t="s">
        <v>57</v>
      </c>
      <c r="V111" t="s">
        <v>52</v>
      </c>
      <c r="W111" s="1">
        <v>1990</v>
      </c>
      <c r="X111" cm="1">
        <f t="array" ref="X111">IFERROR(IF($W111-X$110&lt;=90,AVERAGE(X6:X7)/X$6,INDEX($W$110:$AM$197,X$110-1970+72,X$109)*VLOOKUP($W111-X$110,kifut_faktor_noi,2,FALSE)),"")</f>
        <v>0.99992313414517109</v>
      </c>
      <c r="Y111" cm="1">
        <f t="array" ref="Y111">IFERROR(IF($W111-Y$110&lt;=90,AVERAGE(Y6:Y7)/Y$6,INDEX($W$110:$AM$197,Y$110-1970+72,Y$109)*VLOOKUP($W111-Y$110,kifut_faktor_noi,2,FALSE)),"")</f>
        <v>0.99961400464292616</v>
      </c>
      <c r="Z111" cm="1">
        <f t="array" ref="Z111">IFERROR(IF($W111-Z$110&lt;=90,AVERAGE(Z6:Z7)/Z$6,INDEX($W$110:$AM$197,Z$110-1970+72,Z$109)*VLOOKUP($W111-Z$110,kifut_faktor_noi,2,FALSE)),"")</f>
        <v>0.9997152571642085</v>
      </c>
      <c r="AA111" cm="1">
        <f t="array" ref="AA111">IFERROR(IF($W111-AA$110&lt;=90,AVERAGE(AA6:AA7)/AA$6,INDEX($W$110:$AM$197,AA$110-1970+72,AA$109)*VLOOKUP($W111-AA$110,kifut_faktor_noi,2,FALSE)),"")</f>
        <v>0.99980430569691381</v>
      </c>
      <c r="AB111" cm="1">
        <f t="array" ref="AB111">IFERROR(IF($W111-AB$110&lt;=90,AVERAGE(AB6:AB7)/AB$6,INDEX($W$110:$AM$197,AB$110-1970+72,AB$109)*VLOOKUP($W111-AB$110,kifut_faktor_noi,2,FALSE)),"")</f>
        <v>1</v>
      </c>
      <c r="AC111" cm="1">
        <f t="array" ref="AC111">IFERROR(IF($W111-AC$110&lt;=90,AVERAGE(AC6:AC7)/AC$6,INDEX($W$110:$AM$197,AC$110-1970+72,AC$109)*VLOOKUP($W111-AC$110,kifut_faktor_noi,2,FALSE)),"")</f>
        <v>0.99993957919296528</v>
      </c>
      <c r="AD111" cm="1">
        <f t="array" ref="AD111">IFERROR(IF($W111-AD$110&lt;=90,AVERAGE(AD6:AD7)/AD$6,INDEX($W$110:$AM$197,AD$110-1970+72,AD$109)*VLOOKUP($W111-AD$110,kifut_faktor_noi,2,FALSE)),"")</f>
        <v>0.99986888991716183</v>
      </c>
      <c r="AE111" cm="1">
        <f t="array" ref="AE111">IFERROR(IF($W111-AE$110&lt;=90,AVERAGE(AE6:AE7)/AE$6,INDEX($W$110:$AM$197,AE$110-1970+72,AE$109)*VLOOKUP($W111-AE$110,kifut_faktor_noi,2,FALSE)),"")</f>
        <v>0.99981628903857933</v>
      </c>
      <c r="AF111" cm="1">
        <f t="array" ref="AF111">IFERROR(IF($W111-AF$110&lt;=90,AVERAGE(AF6:AF7)/AF$6,INDEX($W$110:$AM$197,AF$110-1970+72,AF$109)*VLOOKUP($W111-AF$110,kifut_faktor_noi,2,FALSE)),"")</f>
        <v>1</v>
      </c>
      <c r="AG111" cm="1">
        <f t="array" ref="AG111">IFERROR(IF($W111-AG$110&lt;=90,AVERAGE(AG6:AG7)/AG$6,INDEX($W$110:$AM$197,AG$110-1970+72,AG$109)*VLOOKUP($W111-AG$110,kifut_faktor_noi,2,FALSE)),"")</f>
        <v>0.99985568159131677</v>
      </c>
      <c r="AH111" cm="1">
        <f t="array" ref="AH111">IFERROR(IF($W111-AH$110&lt;=90,AVERAGE(AH6:AH7)/AH$6,INDEX($W$110:$AM$197,AH$110-1970+72,AH$109)*VLOOKUP($W111-AH$110,kifut_faktor_noi,2,FALSE)),"")</f>
        <v>0.99992336289226758</v>
      </c>
      <c r="AI111" cm="1">
        <f t="array" ref="AI111">IFERROR(IF($W111-AI$110&lt;=90,AVERAGE(AI6:AI7)/AI$6,INDEX($W$110:$AM$197,AI$110-1970+72,AI$109)*VLOOKUP($W111-AI$110,kifut_faktor_noi,2,FALSE)),"")</f>
        <v>0.9998386697097088</v>
      </c>
      <c r="AJ111" cm="1">
        <f t="array" ref="AJ111">IFERROR(IF($W111-AJ$110&lt;=90,AVERAGE(AJ6:AJ7)/AJ$6,INDEX($W$110:$AM$197,AJ$110-1970+72,AJ$109)*VLOOKUP($W111-AJ$110,kifut_faktor_noi,2,FALSE)),"")</f>
        <v>1</v>
      </c>
      <c r="AK111" cm="1">
        <f t="array" ref="AK111">IFERROR(IF($W111-AK$110&lt;=90,AVERAGE(AK6:AK7)/AK$6,INDEX($W$110:$AM$197,AK$110-1970+72,AK$109)*VLOOKUP($W111-AK$110,kifut_faktor_noi,2,FALSE)),"")</f>
        <v>0.99963102004420135</v>
      </c>
      <c r="AL111" cm="1">
        <f t="array" ref="AL111">IFERROR(IF($W111-AL$110&lt;=90,AVERAGE(AL6:AL7)/AL$6,INDEX($W$110:$AM$197,AL$110-1970+72,AL$109)*VLOOKUP($W111-AL$110,kifut_faktor_noi,2,FALSE)),"")</f>
        <v>0.99981616552482533</v>
      </c>
      <c r="AM111" cm="1">
        <f t="array" ref="AM111">IFERROR(IF($W111-AM$110&lt;=90,AVERAGE(AM6:AM7)/AM$6,INDEX($W$110:$AM$197,AM$110-1970+72,AM$109)*VLOOKUP($W111-AM$110,kifut_faktor_noi,2,FALSE)),"")</f>
        <v>0.99982832523491805</v>
      </c>
    </row>
    <row r="112" spans="1:39" x14ac:dyDescent="0.75">
      <c r="A112" t="s">
        <v>57</v>
      </c>
      <c r="B112" t="s">
        <v>51</v>
      </c>
      <c r="C112" s="1">
        <v>1991</v>
      </c>
      <c r="D112" cm="1">
        <f t="array" ref="D112">IFERROR(IF($C112-D$110&lt;=90,AVERAGE(D7:D8)/D$6,INDEX($C$110:$S$197,D$110-1970+72,D$109)*VLOOKUP($C112-D$110,kifut_faktor_ffi,2,FALSE)),"")</f>
        <v>0.99806137056483624</v>
      </c>
      <c r="E112" cm="1">
        <f t="array" ref="E112">IFERROR(IF($C112-E$110&lt;=90,AVERAGE(E7:E8)/E$6,INDEX($C$110:$S$197,E$110-1970+72,E$109)*VLOOKUP($C112-E$110,kifut_faktor_ffi,2,FALSE)),"")</f>
        <v>0.99746719857291399</v>
      </c>
      <c r="F112" cm="1">
        <f t="array" ref="F112">IFERROR(IF($C112-F$110&lt;=90,AVERAGE(F7:F8)/F$6,INDEX($C$110:$S$197,F$110-1970+72,F$109)*VLOOKUP($C112-F$110,kifut_faktor_ffi,2,FALSE)),"")</f>
        <v>0.998017537938796</v>
      </c>
      <c r="G112" cm="1">
        <f t="array" ref="G112">IFERROR(IF($C112-G$110&lt;=90,AVERAGE(G7:G8)/G$6,INDEX($C$110:$S$197,G$110-1970+72,G$109)*VLOOKUP($C112-G$110,kifut_faktor_ffi,2,FALSE)),"")</f>
        <v>0.99828680507074252</v>
      </c>
      <c r="H112" cm="1">
        <f t="array" ref="H112">IFERROR(IF($C112-H$110&lt;=90,AVERAGE(H7:H8)/H$6,INDEX($C$110:$S$197,H$110-1970+72,H$109)*VLOOKUP($C112-H$110,kifut_faktor_ffi,2,FALSE)),"")</f>
        <v>0.99942170119007712</v>
      </c>
      <c r="I112" cm="1">
        <f t="array" ref="I112">IFERROR(IF($C112-I$110&lt;=90,AVERAGE(I7:I8)/I$6,INDEX($C$110:$S$197,I$110-1970+72,I$109)*VLOOKUP($C112-I$110,kifut_faktor_ffi,2,FALSE)),"")</f>
        <v>0.99936319839114074</v>
      </c>
      <c r="J112" cm="1">
        <f t="array" ref="J112">IFERROR(IF($C112-J$110&lt;=90,AVERAGE(J7:J8)/J$6,INDEX($C$110:$S$197,J$110-1970+72,J$109)*VLOOKUP($C112-J$110,kifut_faktor_ffi,2,FALSE)),"")</f>
        <v>0.99963864515325906</v>
      </c>
      <c r="K112" cm="1">
        <f t="array" ref="K112">IFERROR(IF($C112-K$110&lt;=90,AVERAGE(K7:K8)/K$6,INDEX($C$110:$S$197,K$110-1970+72,K$109)*VLOOKUP($C112-K$110,kifut_faktor_ffi,2,FALSE)),"")</f>
        <v>0.9995653305304949</v>
      </c>
      <c r="L112" cm="1">
        <f t="array" ref="L112">IFERROR(IF($C112-L$110&lt;=90,AVERAGE(L7:L8)/L$6,INDEX($C$110:$S$197,L$110-1970+72,L$109)*VLOOKUP($C112-L$110,kifut_faktor_ffi,2,FALSE)),"")</f>
        <v>0.99967418102212646</v>
      </c>
      <c r="M112" cm="1">
        <f t="array" ref="M112">IFERROR(IF($C112-M$110&lt;=90,AVERAGE(M7:M8)/M$6,INDEX($C$110:$S$197,M$110-1970+72,M$109)*VLOOKUP($C112-M$110,kifut_faktor_ffi,2,FALSE)),"")</f>
        <v>0.99964682060682497</v>
      </c>
      <c r="N112" cm="1">
        <f t="array" ref="N112">IFERROR(IF($C112-N$110&lt;=90,AVERAGE(N7:N8)/N$6,INDEX($C$110:$S$197,N$110-1970+72,N$109)*VLOOKUP($C112-N$110,kifut_faktor_ffi,2,FALSE)),"")</f>
        <v>0.9992897928941511</v>
      </c>
      <c r="O112" cm="1">
        <f t="array" ref="O112">IFERROR(IF($C112-O$110&lt;=90,AVERAGE(O7:O8)/O$6,INDEX($C$110:$S$197,O$110-1970+72,O$109)*VLOOKUP($C112-O$110,kifut_faktor_ffi,2,FALSE)),"")</f>
        <v>0.99962472824126181</v>
      </c>
      <c r="P112" cm="1">
        <f t="array" ref="P112">IFERROR(IF($C112-P$110&lt;=90,AVERAGE(P7:P8)/P$6,INDEX($C$110:$S$197,P$110-1970+72,P$109)*VLOOKUP($C112-P$110,kifut_faktor_ffi,2,FALSE)),"")</f>
        <v>0.99940075391818728</v>
      </c>
      <c r="Q112" cm="1">
        <f t="array" ref="Q112">IFERROR(IF($C112-Q$110&lt;=90,AVERAGE(Q7:Q8)/Q$6,INDEX($C$110:$S$197,Q$110-1970+72,Q$109)*VLOOKUP($C112-Q$110,kifut_faktor_ffi,2,FALSE)),"")</f>
        <v>0.99966643061966587</v>
      </c>
      <c r="R112" cm="1">
        <f t="array" ref="R112">IFERROR(IF($C112-R$110&lt;=90,AVERAGE(R7:R8)/R$6,INDEX($C$110:$S$197,R$110-1970+72,R$109)*VLOOKUP($C112-R$110,kifut_faktor_ffi,2,FALSE)),"")</f>
        <v>0.99965711817959757</v>
      </c>
      <c r="S112" cm="1">
        <f t="array" ref="S112">IFERROR(IF($C112-S$110&lt;=90,AVERAGE(S7:S8)/S$6,INDEX($C$110:$S$197,S$110-1970+72,S$109)*VLOOKUP($C112-S$110,kifut_faktor_ffi,2,FALSE)),"")</f>
        <v>0.99920488119101158</v>
      </c>
      <c r="U112" t="s">
        <v>57</v>
      </c>
      <c r="V112" t="s">
        <v>52</v>
      </c>
      <c r="W112" s="1">
        <v>1991</v>
      </c>
      <c r="X112" cm="1">
        <f t="array" ref="X112">IFERROR(IF($W112-X$110&lt;=90,AVERAGE(X7:X8)/X$6,INDEX($W$110:$AM$197,X$110-1970+72,X$109)*VLOOKUP($W112-X$110,kifut_faktor_noi,2,FALSE)),"")</f>
        <v>0.9996920814866489</v>
      </c>
      <c r="Y112" cm="1">
        <f t="array" ref="Y112">IFERROR(IF($W112-Y$110&lt;=90,AVERAGE(Y7:Y8)/Y$6,INDEX($W$110:$AM$197,Y$110-1970+72,Y$109)*VLOOKUP($W112-Y$110,kifut_faktor_noi,2,FALSE)),"")</f>
        <v>0.99908091237661656</v>
      </c>
      <c r="Z112" cm="1">
        <f t="array" ref="Z112">IFERROR(IF($W112-Z$110&lt;=90,AVERAGE(Z7:Z8)/Z$6,INDEX($W$110:$AM$197,Z$110-1970+72,Z$109)*VLOOKUP($W112-Z$110,kifut_faktor_noi,2,FALSE)),"")</f>
        <v>0.9994305143284169</v>
      </c>
      <c r="AA112" cm="1">
        <f t="array" ref="AA112">IFERROR(IF($W112-AA$110&lt;=90,AVERAGE(AA7:AA8)/AA$6,INDEX($W$110:$AM$197,AA$110-1970+72,AA$109)*VLOOKUP($W112-AA$110,kifut_faktor_noi,2,FALSE)),"")</f>
        <v>0.99933515886693136</v>
      </c>
      <c r="AB112" cm="1">
        <f t="array" ref="AB112">IFERROR(IF($W112-AB$110&lt;=90,AVERAGE(AB7:AB8)/AB$6,INDEX($W$110:$AM$197,AB$110-1970+72,AB$109)*VLOOKUP($W112-AB$110,kifut_faktor_noi,2,FALSE)),"")</f>
        <v>0.99982209293032032</v>
      </c>
      <c r="AC112" cm="1">
        <f t="array" ref="AC112">IFERROR(IF($W112-AC$110&lt;=90,AVERAGE(AC7:AC8)/AC$6,INDEX($W$110:$AM$197,AC$110-1970+72,AC$109)*VLOOKUP($W112-AC$110,kifut_faktor_noi,2,FALSE)),"")</f>
        <v>0.99970723138104856</v>
      </c>
      <c r="AD112" cm="1">
        <f t="array" ref="AD112">IFERROR(IF($W112-AD$110&lt;=90,AVERAGE(AD7:AD8)/AD$6,INDEX($W$110:$AM$197,AD$110-1970+72,AD$109)*VLOOKUP($W112-AD$110,kifut_faktor_noi,2,FALSE)),"")</f>
        <v>0.99942546118520448</v>
      </c>
      <c r="AE112" cm="1">
        <f t="array" ref="AE112">IFERROR(IF($W112-AE$110&lt;=90,AVERAGE(AE7:AE8)/AE$6,INDEX($W$110:$AM$197,AE$110-1970+72,AE$109)*VLOOKUP($W112-AE$110,kifut_faktor_noi,2,FALSE)),"")</f>
        <v>0.99963257807715855</v>
      </c>
      <c r="AF112" cm="1">
        <f t="array" ref="AF112">IFERROR(IF($W112-AF$110&lt;=90,AVERAGE(AF7:AF8)/AF$6,INDEX($W$110:$AM$197,AF$110-1970+72,AF$109)*VLOOKUP($W112-AF$110,kifut_faktor_noi,2,FALSE)),"")</f>
        <v>0.99993601249176534</v>
      </c>
      <c r="AG112" cm="1">
        <f t="array" ref="AG112">IFERROR(IF($W112-AG$110&lt;=90,AVERAGE(AG7:AG8)/AG$6,INDEX($W$110:$AM$197,AG$110-1970+72,AG$109)*VLOOKUP($W112-AG$110,kifut_faktor_noi,2,FALSE)),"")</f>
        <v>0.9995766138714991</v>
      </c>
      <c r="AH112" cm="1">
        <f t="array" ref="AH112">IFERROR(IF($W112-AH$110&lt;=90,AVERAGE(AH7:AH8)/AH$6,INDEX($W$110:$AM$197,AH$110-1970+72,AH$109)*VLOOKUP($W112-AH$110,kifut_faktor_noi,2,FALSE)),"")</f>
        <v>0.99976979581306324</v>
      </c>
      <c r="AI112" cm="1">
        <f t="array" ref="AI112">IFERROR(IF($W112-AI$110&lt;=90,AVERAGE(AI7:AI8)/AI$6,INDEX($W$110:$AM$197,AI$110-1970+72,AI$109)*VLOOKUP($W112-AI$110,kifut_faktor_noi,2,FALSE)),"")</f>
        <v>0.99951332852504515</v>
      </c>
      <c r="AJ112" cm="1">
        <f t="array" ref="AJ112">IFERROR(IF($W112-AJ$110&lt;=90,AVERAGE(AJ7:AJ8)/AJ$6,INDEX($W$110:$AM$197,AJ$110-1970+72,AJ$109)*VLOOKUP($W112-AJ$110,kifut_faktor_noi,2,FALSE)),"")</f>
        <v>0.99991005333837035</v>
      </c>
      <c r="AK112" cm="1">
        <f t="array" ref="AK112">IFERROR(IF($W112-AK$110&lt;=90,AVERAGE(AK7:AK8)/AK$6,INDEX($W$110:$AM$197,AK$110-1970+72,AK$109)*VLOOKUP($W112-AK$110,kifut_faktor_noi,2,FALSE)),"")</f>
        <v>0.99909201105322942</v>
      </c>
      <c r="AL112" cm="1">
        <f t="array" ref="AL112">IFERROR(IF($W112-AL$110&lt;=90,AVERAGE(AL7:AL8)/AL$6,INDEX($W$110:$AM$197,AL$110-1970+72,AL$109)*VLOOKUP($W112-AL$110,kifut_faktor_noi,2,FALSE)),"")</f>
        <v>0.99963233104965077</v>
      </c>
      <c r="AM112" cm="1">
        <f t="array" ref="AM112">IFERROR(IF($W112-AM$110&lt;=90,AVERAGE(AM7:AM8)/AM$6,INDEX($W$110:$AM$197,AM$110-1970+72,AM$109)*VLOOKUP($W112-AM$110,kifut_faktor_noi,2,FALSE)),"")</f>
        <v>0.99947402790413431</v>
      </c>
    </row>
    <row r="113" spans="1:39" x14ac:dyDescent="0.75">
      <c r="A113" t="s">
        <v>57</v>
      </c>
      <c r="B113" t="s">
        <v>51</v>
      </c>
      <c r="C113" s="1">
        <v>1992</v>
      </c>
      <c r="D113" cm="1">
        <f t="array" ref="D113">IFERROR(IF($C113-D$110&lt;=90,AVERAGE(D8:D9)/D$6,INDEX($C$110:$S$197,D$110-1970+72,D$109)*VLOOKUP($C113-D$110,kifut_faktor_ffi,2,FALSE)),"")</f>
        <v>0.99623494335383256</v>
      </c>
      <c r="E113" cm="1">
        <f t="array" ref="E113">IFERROR(IF($C113-E$110&lt;=90,AVERAGE(E8:E9)/E$6,INDEX($C$110:$S$197,E$110-1970+72,E$109)*VLOOKUP($C113-E$110,kifut_faktor_ffi,2,FALSE)),"")</f>
        <v>0.99609148997120744</v>
      </c>
      <c r="F113" cm="1">
        <f t="array" ref="F113">IFERROR(IF($C113-F$110&lt;=90,AVERAGE(F8:F9)/F$6,INDEX($C$110:$S$197,F$110-1970+72,F$109)*VLOOKUP($C113-F$110,kifut_faktor_ffi,2,FALSE)),"")</f>
        <v>0.9963597157092241</v>
      </c>
      <c r="G113" cm="1">
        <f t="array" ref="G113">IFERROR(IF($C113-G$110&lt;=90,AVERAGE(G8:G9)/G$6,INDEX($C$110:$S$197,G$110-1970+72,G$109)*VLOOKUP($C113-G$110,kifut_faktor_ffi,2,FALSE)),"")</f>
        <v>0.99671748219124701</v>
      </c>
      <c r="H113" cm="1">
        <f t="array" ref="H113">IFERROR(IF($C113-H$110&lt;=90,AVERAGE(H8:H9)/H$6,INDEX($C$110:$S$197,H$110-1970+72,H$109)*VLOOKUP($C113-H$110,kifut_faktor_ffi,2,FALSE)),"")</f>
        <v>0.99846555396920578</v>
      </c>
      <c r="I113" cm="1">
        <f t="array" ref="I113">IFERROR(IF($C113-I$110&lt;=90,AVERAGE(I8:I9)/I$6,INDEX($C$110:$S$197,I$110-1970+72,I$109)*VLOOKUP($C113-I$110,kifut_faktor_ffi,2,FALSE)),"")</f>
        <v>0.9985428035611531</v>
      </c>
      <c r="J113" cm="1">
        <f t="array" ref="J113">IFERROR(IF($C113-J$110&lt;=90,AVERAGE(J8:J9)/J$6,INDEX($C$110:$S$197,J$110-1970+72,J$109)*VLOOKUP($C113-J$110,kifut_faktor_ffi,2,FALSE)),"")</f>
        <v>0.99915583063749935</v>
      </c>
      <c r="K113" cm="1">
        <f t="array" ref="K113">IFERROR(IF($C113-K$110&lt;=90,AVERAGE(K8:K9)/K$6,INDEX($C$110:$S$197,K$110-1970+72,K$109)*VLOOKUP($C113-K$110,kifut_faktor_ffi,2,FALSE)),"")</f>
        <v>0.99912486060977401</v>
      </c>
      <c r="L113" cm="1">
        <f t="array" ref="L113">IFERROR(IF($C113-L$110&lt;=90,AVERAGE(L8:L9)/L$6,INDEX($C$110:$S$197,L$110-1970+72,L$109)*VLOOKUP($C113-L$110,kifut_faktor_ffi,2,FALSE)),"")</f>
        <v>0.99938695867359406</v>
      </c>
      <c r="M113" cm="1">
        <f t="array" ref="M113">IFERROR(IF($C113-M$110&lt;=90,AVERAGE(M8:M9)/M$6,INDEX($C$110:$S$197,M$110-1970+72,M$109)*VLOOKUP($C113-M$110,kifut_faktor_ffi,2,FALSE)),"")</f>
        <v>0.99943268189194634</v>
      </c>
      <c r="N113" cm="1">
        <f t="array" ref="N113">IFERROR(IF($C113-N$110&lt;=90,AVERAGE(N8:N9)/N$6,INDEX($C$110:$S$197,N$110-1970+72,N$109)*VLOOKUP($C113-N$110,kifut_faktor_ffi,2,FALSE)),"")</f>
        <v>0.99886386842463593</v>
      </c>
      <c r="O113" cm="1">
        <f t="array" ref="O113">IFERROR(IF($C113-O$110&lt;=90,AVERAGE(O8:O9)/O$6,INDEX($C$110:$S$197,O$110-1970+72,O$109)*VLOOKUP($C113-O$110,kifut_faktor_ffi,2,FALSE)),"")</f>
        <v>0.99939123358528348</v>
      </c>
      <c r="P113" cm="1">
        <f t="array" ref="P113">IFERROR(IF($C113-P$110&lt;=90,AVERAGE(P8:P9)/P$6,INDEX($C$110:$S$197,P$110-1970+72,P$109)*VLOOKUP($C113-P$110,kifut_faktor_ffi,2,FALSE)),"")</f>
        <v>0.99915302630493952</v>
      </c>
      <c r="Q113" cm="1">
        <f t="array" ref="Q113">IFERROR(IF($C113-Q$110&lt;=90,AVERAGE(Q8:Q9)/Q$6,INDEX($C$110:$S$197,Q$110-1970+72,Q$109)*VLOOKUP($C113-Q$110,kifut_faktor_ffi,2,FALSE)),"")</f>
        <v>0.99941966537963556</v>
      </c>
      <c r="R113" cm="1">
        <f t="array" ref="R113">IFERROR(IF($C113-R$110&lt;=90,AVERAGE(R8:R9)/R$6,INDEX($C$110:$S$197,R$110-1970+72,R$109)*VLOOKUP($C113-R$110,kifut_faktor_ffi,2,FALSE)),"")</f>
        <v>0.99916675602252314</v>
      </c>
      <c r="S113" cm="1">
        <f t="array" ref="S113">IFERROR(IF($C113-S$110&lt;=90,AVERAGE(S8:S9)/S$6,INDEX($C$110:$S$197,S$110-1970+72,S$109)*VLOOKUP($C113-S$110,kifut_faktor_ffi,2,FALSE)),"")</f>
        <v>0.99895018412715297</v>
      </c>
      <c r="U113" t="s">
        <v>57</v>
      </c>
      <c r="V113" t="s">
        <v>52</v>
      </c>
      <c r="W113" s="1">
        <v>1992</v>
      </c>
      <c r="X113" cm="1">
        <f t="array" ref="X113">IFERROR(IF($W113-X$110&lt;=90,AVERAGE(X8:X9)/X$6,INDEX($W$110:$AM$197,X$110-1970+72,X$109)*VLOOKUP($W113-X$110,kifut_faktor_noi,2,FALSE)),"")</f>
        <v>0.99929963866107063</v>
      </c>
      <c r="Y113" cm="1">
        <f t="array" ref="Y113">IFERROR(IF($W113-Y$110&lt;=90,AVERAGE(Y8:Y9)/Y$6,INDEX($W$110:$AM$197,Y$110-1970+72,Y$109)*VLOOKUP($W113-Y$110,kifut_faktor_noi,2,FALSE)),"")</f>
        <v>0.99893381546738091</v>
      </c>
      <c r="Z113" cm="1">
        <f t="array" ref="Z113">IFERROR(IF($W113-Z$110&lt;=90,AVERAGE(Z8:Z9)/Z$6,INDEX($W$110:$AM$197,Z$110-1970+72,Z$109)*VLOOKUP($W113-Z$110,kifut_faktor_noi,2,FALSE)),"")</f>
        <v>0.99912128506113573</v>
      </c>
      <c r="AA113" cm="1">
        <f t="array" ref="AA113">IFERROR(IF($W113-AA$110&lt;=90,AVERAGE(AA8:AA9)/AA$6,INDEX($W$110:$AM$197,AA$110-1970+72,AA$109)*VLOOKUP($W113-AA$110,kifut_faktor_noi,2,FALSE)),"")</f>
        <v>0.9987887843210419</v>
      </c>
      <c r="AB113" cm="1">
        <f t="array" ref="AB113">IFERROR(IF($W113-AB$110&lt;=90,AVERAGE(AB8:AB9)/AB$6,INDEX($W$110:$AM$197,AB$110-1970+72,AB$109)*VLOOKUP($W113-AB$110,kifut_faktor_noi,2,FALSE)),"")</f>
        <v>0.99934996637792817</v>
      </c>
      <c r="AC113" cm="1">
        <f t="array" ref="AC113">IFERROR(IF($W113-AC$110&lt;=90,AVERAGE(AC8:AC9)/AC$6,INDEX($W$110:$AM$197,AC$110-1970+72,AC$109)*VLOOKUP($W113-AC$110,kifut_faktor_noi,2,FALSE)),"")</f>
        <v>0.99941315866821823</v>
      </c>
      <c r="AD113" cm="1">
        <f t="array" ref="AD113">IFERROR(IF($W113-AD$110&lt;=90,AVERAGE(AD8:AD9)/AD$6,INDEX($W$110:$AM$197,AD$110-1970+72,AD$109)*VLOOKUP($W113-AD$110,kifut_faktor_noi,2,FALSE)),"")</f>
        <v>0.99905347305543324</v>
      </c>
      <c r="AE113" cm="1">
        <f t="array" ref="AE113">IFERROR(IF($W113-AE$110&lt;=90,AVERAGE(AE8:AE9)/AE$6,INDEX($W$110:$AM$197,AE$110-1970+72,AE$109)*VLOOKUP($W113-AE$110,kifut_faktor_noi,2,FALSE)),"")</f>
        <v>0.99943862301665565</v>
      </c>
      <c r="AF113" cm="1">
        <f t="array" ref="AF113">IFERROR(IF($W113-AF$110&lt;=90,AVERAGE(AF8:AF9)/AF$6,INDEX($W$110:$AM$197,AF$110-1970+72,AF$109)*VLOOKUP($W113-AF$110,kifut_faktor_noi,2,FALSE)),"")</f>
        <v>0.99974448393229554</v>
      </c>
      <c r="AG113" cm="1">
        <f t="array" ref="AG113">IFERROR(IF($W113-AG$110&lt;=90,AVERAGE(AG8:AG9)/AG$6,INDEX($W$110:$AM$197,AG$110-1970+72,AG$109)*VLOOKUP($W113-AG$110,kifut_faktor_noi,2,FALSE)),"")</f>
        <v>0.99944186456036477</v>
      </c>
      <c r="AH113" cm="1">
        <f t="array" ref="AH113">IFERROR(IF($W113-AH$110&lt;=90,AVERAGE(AH8:AH9)/AH$6,INDEX($W$110:$AM$197,AH$110-1970+72,AH$109)*VLOOKUP($W113-AH$110,kifut_faktor_noi,2,FALSE)),"")</f>
        <v>0.99969286584159123</v>
      </c>
      <c r="AI113" cm="1">
        <f t="array" ref="AI113">IFERROR(IF($W113-AI$110&lt;=90,AVERAGE(AI8:AI9)/AI$6,INDEX($W$110:$AM$197,AI$110-1970+72,AI$109)*VLOOKUP($W113-AI$110,kifut_faktor_noi,2,FALSE)),"")</f>
        <v>0.99926760611734333</v>
      </c>
      <c r="AJ113" cm="1">
        <f t="array" ref="AJ113">IFERROR(IF($W113-AJ$110&lt;=90,AVERAGE(AJ8:AJ9)/AJ$6,INDEX($W$110:$AM$197,AJ$110-1970+72,AJ$109)*VLOOKUP($W113-AJ$110,kifut_faktor_noi,2,FALSE)),"")</f>
        <v>0.99965863786709253</v>
      </c>
      <c r="AK113" cm="1">
        <f t="array" ref="AK113">IFERROR(IF($W113-AK$110&lt;=90,AVERAGE(AK8:AK9)/AK$6,INDEX($W$110:$AM$197,AK$110-1970+72,AK$109)*VLOOKUP($W113-AK$110,kifut_faktor_noi,2,FALSE)),"")</f>
        <v>0.99892198201805638</v>
      </c>
      <c r="AL113" cm="1">
        <f t="array" ref="AL113">IFERROR(IF($W113-AL$110&lt;=90,AVERAGE(AL8:AL9)/AL$6,INDEX($W$110:$AM$197,AL$110-1970+72,AL$109)*VLOOKUP($W113-AL$110,kifut_faktor_noi,2,FALSE)),"")</f>
        <v>0.99946244112255189</v>
      </c>
      <c r="AM113" cm="1">
        <f t="array" ref="AM113">IFERROR(IF($W113-AM$110&lt;=90,AVERAGE(AM8:AM9)/AM$6,INDEX($W$110:$AM$197,AM$110-1970+72,AM$109)*VLOOKUP($W113-AM$110,kifut_faktor_noi,2,FALSE)),"")</f>
        <v>0.99929140533843253</v>
      </c>
    </row>
    <row r="114" spans="1:39" x14ac:dyDescent="0.75">
      <c r="A114" t="s">
        <v>57</v>
      </c>
      <c r="B114" t="s">
        <v>51</v>
      </c>
      <c r="C114" s="1">
        <v>1993</v>
      </c>
      <c r="D114" cm="1">
        <f t="array" ref="D114">IFERROR(IF($C114-D$110&lt;=90,AVERAGE(D9:D10)/D$6,INDEX($C$110:$S$197,D$110-1970+72,D$109)*VLOOKUP($C114-D$110,kifut_faktor_ffi,2,FALSE)),"")</f>
        <v>0.9949181156511141</v>
      </c>
      <c r="E114" cm="1">
        <f t="array" ref="E114">IFERROR(IF($C114-E$110&lt;=90,AVERAGE(E9:E10)/E$6,INDEX($C$110:$S$197,E$110-1970+72,E$109)*VLOOKUP($C114-E$110,kifut_faktor_ffi,2,FALSE)),"")</f>
        <v>0.99492072954482025</v>
      </c>
      <c r="F114" cm="1">
        <f t="array" ref="F114">IFERROR(IF($C114-F$110&lt;=90,AVERAGE(F9:F10)/F$6,INDEX($C$110:$S$197,F$110-1970+72,F$109)*VLOOKUP($C114-F$110,kifut_faktor_ffi,2,FALSE)),"")</f>
        <v>0.9947041962530655</v>
      </c>
      <c r="G114" cm="1">
        <f t="array" ref="G114">IFERROR(IF($C114-G$110&lt;=90,AVERAGE(G9:G10)/G$6,INDEX($C$110:$S$197,G$110-1970+72,G$109)*VLOOKUP($C114-G$110,kifut_faktor_ffi,2,FALSE)),"")</f>
        <v>0.99507271350533433</v>
      </c>
      <c r="H114" cm="1">
        <f t="array" ref="H114">IFERROR(IF($C114-H$110&lt;=90,AVERAGE(H9:H10)/H$6,INDEX($C$110:$S$197,H$110-1970+72,H$109)*VLOOKUP($C114-H$110,kifut_faktor_ffi,2,FALSE)),"")</f>
        <v>0.99728483837031401</v>
      </c>
      <c r="I114" cm="1">
        <f t="array" ref="I114">IFERROR(IF($C114-I$110&lt;=90,AVERAGE(I9:I10)/I$6,INDEX($C$110:$S$197,I$110-1970+72,I$109)*VLOOKUP($C114-I$110,kifut_faktor_ffi,2,FALSE)),"")</f>
        <v>0.99750644038676617</v>
      </c>
      <c r="J114" cm="1">
        <f t="array" ref="J114">IFERROR(IF($C114-J$110&lt;=90,AVERAGE(J9:J10)/J$6,INDEX($C$110:$S$197,J$110-1970+72,J$109)*VLOOKUP($C114-J$110,kifut_faktor_ffi,2,FALSE)),"")</f>
        <v>0.99855112956718217</v>
      </c>
      <c r="K114" cm="1">
        <f t="array" ref="K114">IFERROR(IF($C114-K$110&lt;=90,AVERAGE(K9:K10)/K$6,INDEX($C$110:$S$197,K$110-1970+72,K$109)*VLOOKUP($C114-K$110,kifut_faktor_ffi,2,FALSE)),"")</f>
        <v>0.99887542183047873</v>
      </c>
      <c r="L114" cm="1">
        <f t="array" ref="L114">IFERROR(IF($C114-L$110&lt;=90,AVERAGE(L9:L10)/L$6,INDEX($C$110:$S$197,L$110-1970+72,L$109)*VLOOKUP($C114-L$110,kifut_faktor_ffi,2,FALSE)),"")</f>
        <v>0.99910208505443932</v>
      </c>
      <c r="M114" cm="1">
        <f t="array" ref="M114">IFERROR(IF($C114-M$110&lt;=90,AVERAGE(M9:M10)/M$6,INDEX($C$110:$S$197,M$110-1970+72,M$109)*VLOOKUP($C114-M$110,kifut_faktor_ffi,2,FALSE)),"")</f>
        <v>0.99887816488631342</v>
      </c>
      <c r="N114" cm="1">
        <f t="array" ref="N114">IFERROR(IF($C114-N$110&lt;=90,AVERAGE(N9:N10)/N$6,INDEX($C$110:$S$197,N$110-1970+72,N$109)*VLOOKUP($C114-N$110,kifut_faktor_ffi,2,FALSE)),"")</f>
        <v>0.99872189360146413</v>
      </c>
      <c r="O114" cm="1">
        <f t="array" ref="O114">IFERROR(IF($C114-O$110&lt;=90,AVERAGE(O9:O10)/O$6,INDEX($C$110:$S$197,O$110-1970+72,O$109)*VLOOKUP($C114-O$110,kifut_faktor_ffi,2,FALSE)),"")</f>
        <v>0.99901250845712586</v>
      </c>
      <c r="P114" cm="1">
        <f t="array" ref="P114">IFERROR(IF($C114-P$110&lt;=90,AVERAGE(P9:P10)/P$6,INDEX($C$110:$S$197,P$110-1970+72,P$109)*VLOOKUP($C114-P$110,kifut_faktor_ffi,2,FALSE)),"")</f>
        <v>0.99882687601447273</v>
      </c>
      <c r="Q114" cm="1">
        <f t="array" ref="Q114">IFERROR(IF($C114-Q$110&lt;=90,AVERAGE(Q9:Q10)/Q$6,INDEX($C$110:$S$197,Q$110-1970+72,Q$109)*VLOOKUP($C114-Q$110,kifut_faktor_ffi,2,FALSE)),"")</f>
        <v>0.99924883102601336</v>
      </c>
      <c r="R114" cm="1">
        <f t="array" ref="R114">IFERROR(IF($C114-R$110&lt;=90,AVERAGE(R9:R10)/R$6,INDEX($C$110:$S$197,R$110-1970+72,R$109)*VLOOKUP($C114-R$110,kifut_faktor_ffi,2,FALSE)),"")</f>
        <v>0.99844593355573741</v>
      </c>
      <c r="S114" cm="1">
        <f t="array" ref="S114">IFERROR(IF($C114-S$110&lt;=90,AVERAGE(S9:S10)/S$6,INDEX($C$110:$S$197,S$110-1970+72,S$109)*VLOOKUP($C114-S$110,kifut_faktor_ffi,2,FALSE)),"")</f>
        <v>0.99879197218795024</v>
      </c>
      <c r="U114" t="s">
        <v>57</v>
      </c>
      <c r="V114" t="s">
        <v>52</v>
      </c>
      <c r="W114" s="1">
        <v>1993</v>
      </c>
      <c r="X114" cm="1">
        <f t="array" ref="X114">IFERROR(IF($W114-X$110&lt;=90,AVERAGE(X9:X10)/X$6,INDEX($W$110:$AM$197,X$110-1970+72,X$109)*VLOOKUP($W114-X$110,kifut_faktor_noi,2,FALSE)),"")</f>
        <v>0.99906138263918554</v>
      </c>
      <c r="Y114" cm="1">
        <f t="array" ref="Y114">IFERROR(IF($W114-Y$110&lt;=90,AVERAGE(Y9:Y10)/Y$6,INDEX($W$110:$AM$197,Y$110-1970+72,Y$109)*VLOOKUP($W114-Y$110,kifut_faktor_noi,2,FALSE)),"")</f>
        <v>0.99885009197635388</v>
      </c>
      <c r="Z114" cm="1">
        <f t="array" ref="Z114">IFERROR(IF($W114-Z$110&lt;=90,AVERAGE(Z9:Z10)/Z$6,INDEX($W$110:$AM$197,Z$110-1970+72,Z$109)*VLOOKUP($W114-Z$110,kifut_faktor_noi,2,FALSE)),"")</f>
        <v>0.99866518204409249</v>
      </c>
      <c r="AA114" cm="1">
        <f t="array" ref="AA114">IFERROR(IF($W114-AA$110&lt;=90,AVERAGE(AA9:AA10)/AA$6,INDEX($W$110:$AM$197,AA$110-1970+72,AA$109)*VLOOKUP($W114-AA$110,kifut_faktor_noi,2,FALSE)),"")</f>
        <v>0.99851586230204847</v>
      </c>
      <c r="AB114" cm="1">
        <f t="array" ref="AB114">IFERROR(IF($W114-AB$110&lt;=90,AVERAGE(AB9:AB10)/AB$6,INDEX($W$110:$AM$197,AB$110-1970+72,AB$109)*VLOOKUP($W114-AB$110,kifut_faktor_noi,2,FALSE)),"")</f>
        <v>0.9988730154064237</v>
      </c>
      <c r="AC114" cm="1">
        <f t="array" ref="AC114">IFERROR(IF($W114-AC$110&lt;=90,AVERAGE(AC9:AC10)/AC$6,INDEX($W$110:$AM$197,AC$110-1970+72,AC$109)*VLOOKUP($W114-AC$110,kifut_faktor_noi,2,FALSE)),"")</f>
        <v>0.99917287224500551</v>
      </c>
      <c r="AD114" cm="1">
        <f t="array" ref="AD114">IFERROR(IF($W114-AD$110&lt;=90,AVERAGE(AD9:AD10)/AD$6,INDEX($W$110:$AM$197,AD$110-1970+72,AD$109)*VLOOKUP($W114-AD$110,kifut_faktor_noi,2,FALSE)),"")</f>
        <v>0.99893415177171496</v>
      </c>
      <c r="AE114" cm="1">
        <f t="array" ref="AE114">IFERROR(IF($W114-AE$110&lt;=90,AVERAGE(AE9:AE10)/AE$6,INDEX($W$110:$AM$197,AE$110-1970+72,AE$109)*VLOOKUP($W114-AE$110,kifut_faktor_noi,2,FALSE)),"")</f>
        <v>0.99905872902853243</v>
      </c>
      <c r="AF114" cm="1">
        <f t="array" ref="AF114">IFERROR(IF($W114-AF$110&lt;=90,AVERAGE(AF9:AF10)/AF$6,INDEX($W$110:$AM$197,AF$110-1970+72,AF$109)*VLOOKUP($W114-AF$110,kifut_faktor_noi,2,FALSE)),"")</f>
        <v>0.99955295661050347</v>
      </c>
      <c r="AG114" cm="1">
        <f t="array" ref="AG114">IFERROR(IF($W114-AG$110&lt;=90,AVERAGE(AG9:AG10)/AG$6,INDEX($W$110:$AM$197,AG$110-1970+72,AG$109)*VLOOKUP($W114-AG$110,kifut_faktor_noi,2,FALSE)),"")</f>
        <v>0.9992996481160058</v>
      </c>
      <c r="AH114" cm="1">
        <f t="array" ref="AH114">IFERROR(IF($W114-AH$110&lt;=90,AVERAGE(AH9:AH10)/AH$6,INDEX($W$110:$AM$197,AH$110-1970+72,AH$109)*VLOOKUP($W114-AH$110,kifut_faktor_noi,2,FALSE)),"")</f>
        <v>0.99969286584159123</v>
      </c>
      <c r="AI114" cm="1">
        <f t="array" ref="AI114">IFERROR(IF($W114-AI$110&lt;=90,AVERAGE(AI9:AI10)/AI$6,INDEX($W$110:$AM$197,AI$110-1970+72,AI$109)*VLOOKUP($W114-AI$110,kifut_faktor_noi,2,FALSE)),"")</f>
        <v>0.99911013571642693</v>
      </c>
      <c r="AJ114" cm="1">
        <f t="array" ref="AJ114">IFERROR(IF($W114-AJ$110&lt;=90,AVERAGE(AJ9:AJ10)/AJ$6,INDEX($W$110:$AM$197,AJ$110-1970+72,AJ$109)*VLOOKUP($W114-AJ$110,kifut_faktor_noi,2,FALSE)),"")</f>
        <v>0.99940760328955336</v>
      </c>
      <c r="AK114" cm="1">
        <f t="array" ref="AK114">IFERROR(IF($W114-AK$110&lt;=90,AVERAGE(AK9:AK10)/AK$6,INDEX($W$110:$AM$197,AK$110-1970+72,AK$109)*VLOOKUP($W114-AK$110,kifut_faktor_noi,2,FALSE)),"")</f>
        <v>0.99883739960133455</v>
      </c>
      <c r="AL114" cm="1">
        <f t="array" ref="AL114">IFERROR(IF($W114-AL$110&lt;=90,AVERAGE(AL9:AL10)/AL$6,INDEX($W$110:$AM$197,AL$110-1970+72,AL$109)*VLOOKUP($W114-AL$110,kifut_faktor_noi,2,FALSE)),"")</f>
        <v>0.99929255119545302</v>
      </c>
      <c r="AM114" cm="1">
        <f t="array" ref="AM114">IFERROR(IF($W114-AM$110&lt;=90,AVERAGE(AM9:AM10)/AM$6,INDEX($W$110:$AM$197,AM$110-1970+72,AM$109)*VLOOKUP($W114-AM$110,kifut_faktor_noi,2,FALSE)),"")</f>
        <v>0.99929140533843253</v>
      </c>
    </row>
    <row r="115" spans="1:39" x14ac:dyDescent="0.75">
      <c r="A115" t="s">
        <v>57</v>
      </c>
      <c r="B115" t="s">
        <v>51</v>
      </c>
      <c r="C115" s="1">
        <v>1994</v>
      </c>
      <c r="D115" cm="1">
        <f t="array" ref="D115">IFERROR(IF($C115-D$110&lt;=90,AVERAGE(D10:D11)/D$6,INDEX($C$110:$S$197,D$110-1970+72,D$109)*VLOOKUP($C115-D$110,kifut_faktor_ffi,2,FALSE)),"")</f>
        <v>0.99329284512327154</v>
      </c>
      <c r="E115" cm="1">
        <f t="array" ref="E115">IFERROR(IF($C115-E$110&lt;=90,AVERAGE(E10:E11)/E$6,INDEX($C$110:$S$197,E$110-1970+72,E$109)*VLOOKUP($C115-E$110,kifut_faktor_ffi,2,FALSE)),"")</f>
        <v>0.99313782078827417</v>
      </c>
      <c r="F115" cm="1">
        <f t="array" ref="F115">IFERROR(IF($C115-F$110&lt;=90,AVERAGE(F10:F11)/F$6,INDEX($C$110:$S$197,F$110-1970+72,F$109)*VLOOKUP($C115-F$110,kifut_faktor_ffi,2,FALSE)),"")</f>
        <v>0.99325567436820283</v>
      </c>
      <c r="G115" cm="1">
        <f t="array" ref="G115">IFERROR(IF($C115-G$110&lt;=90,AVERAGE(G10:G11)/G$6,INDEX($C$110:$S$197,G$110-1970+72,G$109)*VLOOKUP($C115-G$110,kifut_faktor_ffi,2,FALSE)),"")</f>
        <v>0.99401646519254139</v>
      </c>
      <c r="H115" cm="1">
        <f t="array" ref="H115">IFERROR(IF($C115-H$110&lt;=90,AVERAGE(H10:H11)/H$6,INDEX($C$110:$S$197,H$110-1970+72,H$109)*VLOOKUP($C115-H$110,kifut_faktor_ffi,2,FALSE)),"")</f>
        <v>0.99631280976136261</v>
      </c>
      <c r="I115" cm="1">
        <f t="array" ref="I115">IFERROR(IF($C115-I$110&lt;=90,AVERAGE(I10:I11)/I$6,INDEX($C$110:$S$197,I$110-1970+72,I$109)*VLOOKUP($C115-I$110,kifut_faktor_ffi,2,FALSE)),"")</f>
        <v>0.99626206707434672</v>
      </c>
      <c r="J115" cm="1">
        <f t="array" ref="J115">IFERROR(IF($C115-J$110&lt;=90,AVERAGE(J10:J11)/J$6,INDEX($C$110:$S$197,J$110-1970+72,J$109)*VLOOKUP($C115-J$110,kifut_faktor_ffi,2,FALSE)),"")</f>
        <v>0.99772037722388285</v>
      </c>
      <c r="K115" cm="1">
        <f t="array" ref="K115">IFERROR(IF($C115-K$110&lt;=90,AVERAGE(K10:K11)/K$6,INDEX($C$110:$S$197,K$110-1970+72,K$109)*VLOOKUP($C115-K$110,kifut_faktor_ffi,2,FALSE)),"")</f>
        <v>0.99835800856319534</v>
      </c>
      <c r="L115" cm="1">
        <f t="array" ref="L115">IFERROR(IF($C115-L$110&lt;=90,AVERAGE(L10:L11)/L$6,INDEX($C$110:$S$197,L$110-1970+72,L$109)*VLOOKUP($C115-L$110,kifut_faktor_ffi,2,FALSE)),"")</f>
        <v>0.99876696520344832</v>
      </c>
      <c r="M115" cm="1">
        <f t="array" ref="M115">IFERROR(IF($C115-M$110&lt;=90,AVERAGE(M10:M11)/M$6,INDEX($C$110:$S$197,M$110-1970+72,M$109)*VLOOKUP($C115-M$110,kifut_faktor_ffi,2,FALSE)),"")</f>
        <v>0.99832942189287732</v>
      </c>
      <c r="N115" cm="1">
        <f t="array" ref="N115">IFERROR(IF($C115-N$110&lt;=90,AVERAGE(N10:N11)/N$6,INDEX($C$110:$S$197,N$110-1970+72,N$109)*VLOOKUP($C115-N$110,kifut_faktor_ffi,2,FALSE)),"")</f>
        <v>0.99850005262948482</v>
      </c>
      <c r="O115" cm="1">
        <f t="array" ref="O115">IFERROR(IF($C115-O$110&lt;=90,AVERAGE(O10:O11)/O$6,INDEX($C$110:$S$197,O$110-1970+72,O$109)*VLOOKUP($C115-O$110,kifut_faktor_ffi,2,FALSE)),"")</f>
        <v>0.99856671969856203</v>
      </c>
      <c r="P115" cm="1">
        <f t="array" ref="P115">IFERROR(IF($C115-P$110&lt;=90,AVERAGE(P10:P11)/P$6,INDEX($C$110:$S$197,P$110-1970+72,P$109)*VLOOKUP($C115-P$110,kifut_faktor_ffi,2,FALSE)),"")</f>
        <v>0.99866961759110584</v>
      </c>
      <c r="Q115" cm="1">
        <f t="array" ref="Q115">IFERROR(IF($C115-Q$110&lt;=90,AVERAGE(Q10:Q11)/Q$6,INDEX($C$110:$S$197,Q$110-1970+72,Q$109)*VLOOKUP($C115-Q$110,kifut_faktor_ffi,2,FALSE)),"")</f>
        <v>0.99908162749575269</v>
      </c>
      <c r="R115" cm="1">
        <f t="array" ref="R115">IFERROR(IF($C115-R$110&lt;=90,AVERAGE(R10:R11)/R$6,INDEX($C$110:$S$197,R$110-1970+72,R$109)*VLOOKUP($C115-R$110,kifut_faktor_ffi,2,FALSE)),"")</f>
        <v>0.99796527543323255</v>
      </c>
      <c r="S115" cm="1">
        <f t="array" ref="S115">IFERROR(IF($C115-S$110&lt;=90,AVERAGE(S10:S11)/S$6,INDEX($C$110:$S$197,S$110-1970+72,S$109)*VLOOKUP($C115-S$110,kifut_faktor_ffi,2,FALSE)),"")</f>
        <v>0.99855464801233373</v>
      </c>
      <c r="U115" t="s">
        <v>57</v>
      </c>
      <c r="V115" t="s">
        <v>52</v>
      </c>
      <c r="W115" s="1">
        <v>1994</v>
      </c>
      <c r="X115" cm="1">
        <f t="array" ref="X115">IFERROR(IF($W115-X$110&lt;=90,AVERAGE(X10:X11)/X$6,INDEX($W$110:$AM$197,X$110-1970+72,X$109)*VLOOKUP($W115-X$110,kifut_faktor_noi,2,FALSE)),"")</f>
        <v>0.99859352954457303</v>
      </c>
      <c r="Y115" cm="1">
        <f t="array" ref="Y115">IFERROR(IF($W115-Y$110&lt;=90,AVERAGE(Y10:Y11)/Y$6,INDEX($W$110:$AM$197,Y$110-1970+72,Y$109)*VLOOKUP($W115-Y$110,kifut_faktor_noi,2,FALSE)),"")</f>
        <v>0.99839596100722183</v>
      </c>
      <c r="Z115" cm="1">
        <f t="array" ref="Z115">IFERROR(IF($W115-Z$110&lt;=90,AVERAGE(Z10:Z11)/Z$6,INDEX($W$110:$AM$197,Z$110-1970+72,Z$109)*VLOOKUP($W115-Z$110,kifut_faktor_noi,2,FALSE)),"")</f>
        <v>0.9982070351532405</v>
      </c>
      <c r="AA115" cm="1">
        <f t="array" ref="AA115">IFERROR(IF($W115-AA$110&lt;=90,AVERAGE(AA10:AA11)/AA$6,INDEX($W$110:$AM$197,AA$110-1970+72,AA$109)*VLOOKUP($W115-AA$110,kifut_faktor_noi,2,FALSE)),"")</f>
        <v>0.99831660252007071</v>
      </c>
      <c r="AB115" cm="1">
        <f t="array" ref="AB115">IFERROR(IF($W115-AB$110&lt;=90,AVERAGE(AB10:AB11)/AB$6,INDEX($W$110:$AM$197,AB$110-1970+72,AB$109)*VLOOKUP($W115-AB$110,kifut_faktor_noi,2,FALSE)),"")</f>
        <v>0.99839229425681875</v>
      </c>
      <c r="AC115" cm="1">
        <f t="array" ref="AC115">IFERROR(IF($W115-AC$110&lt;=90,AVERAGE(AC10:AC11)/AC$6,INDEX($W$110:$AM$197,AC$110-1970+72,AC$109)*VLOOKUP($W115-AC$110,kifut_faktor_noi,2,FALSE)),"")</f>
        <v>0.99888207414167818</v>
      </c>
      <c r="AD115" cm="1">
        <f t="array" ref="AD115">IFERROR(IF($W115-AD$110&lt;=90,AVERAGE(AD10:AD11)/AD$6,INDEX($W$110:$AM$197,AD$110-1970+72,AD$109)*VLOOKUP($W115-AD$110,kifut_faktor_noi,2,FALSE)),"")</f>
        <v>0.9986259750567017</v>
      </c>
      <c r="AE115" cm="1">
        <f t="array" ref="AE115">IFERROR(IF($W115-AE$110&lt;=90,AVERAGE(AE10:AE11)/AE$6,INDEX($W$110:$AM$197,AE$110-1970+72,AE$109)*VLOOKUP($W115-AE$110,kifut_faktor_noi,2,FALSE)),"")</f>
        <v>0.99881057460069045</v>
      </c>
      <c r="AF115" cm="1">
        <f t="array" ref="AF115">IFERROR(IF($W115-AF$110&lt;=90,AVERAGE(AF10:AF11)/AF$6,INDEX($W$110:$AM$197,AF$110-1970+72,AF$109)*VLOOKUP($W115-AF$110,kifut_faktor_noi,2,FALSE)),"")</f>
        <v>0.99935229684871396</v>
      </c>
      <c r="AG115" cm="1">
        <f t="array" ref="AG115">IFERROR(IF($W115-AG$110&lt;=90,AVERAGE(AG10:AG11)/AG$6,INDEX($W$110:$AM$197,AG$110-1970+72,AG$109)*VLOOKUP($W115-AG$110,kifut_faktor_noi,2,FALSE)),"")</f>
        <v>0.99915743167164672</v>
      </c>
      <c r="AH115" cm="1">
        <f t="array" ref="AH115">IFERROR(IF($W115-AH$110&lt;=90,AVERAGE(AH10:AH11)/AH$6,INDEX($W$110:$AM$197,AH$110-1970+72,AH$109)*VLOOKUP($W115-AH$110,kifut_faktor_noi,2,FALSE)),"")</f>
        <v>0.99960286828434941</v>
      </c>
      <c r="AI115" cm="1">
        <f t="array" ref="AI115">IFERROR(IF($W115-AI$110&lt;=90,AVERAGE(AI10:AI11)/AI$6,INDEX($W$110:$AM$197,AI$110-1970+72,AI$109)*VLOOKUP($W115-AI$110,kifut_faktor_noi,2,FALSE)),"")</f>
        <v>0.99895871547686654</v>
      </c>
      <c r="AJ115" cm="1">
        <f t="array" ref="AJ115">IFERROR(IF($W115-AJ$110&lt;=90,AVERAGE(AJ10:AJ11)/AJ$6,INDEX($W$110:$AM$197,AJ$110-1970+72,AJ$109)*VLOOKUP($W115-AJ$110,kifut_faktor_noi,2,FALSE)),"")</f>
        <v>0.99915697455200592</v>
      </c>
      <c r="AK115" cm="1">
        <f t="array" ref="AK115">IFERROR(IF($W115-AK$110&lt;=90,AVERAGE(AK10:AK11)/AK$6,INDEX($W$110:$AM$197,AK$110-1970+72,AK$109)*VLOOKUP($W115-AK$110,kifut_faktor_noi,2,FALSE)),"")</f>
        <v>0.99875281718461251</v>
      </c>
      <c r="AL115" cm="1">
        <f t="array" ref="AL115">IFERROR(IF($W115-AL$110&lt;=90,AVERAGE(AL10:AL11)/AL$6,INDEX($W$110:$AM$197,AL$110-1970+72,AL$109)*VLOOKUP($W115-AL$110,kifut_faktor_noi,2,FALSE)),"")</f>
        <v>0.99929255119545302</v>
      </c>
      <c r="AM115" cm="1">
        <f t="array" ref="AM115">IFERROR(IF($W115-AM$110&lt;=90,AVERAGE(AM10:AM11)/AM$6,INDEX($W$110:$AM$197,AM$110-1970+72,AM$109)*VLOOKUP($W115-AM$110,kifut_faktor_noi,2,FALSE)),"")</f>
        <v>0.99929140533843253</v>
      </c>
    </row>
    <row r="116" spans="1:39" x14ac:dyDescent="0.75">
      <c r="A116" t="s">
        <v>57</v>
      </c>
      <c r="B116" t="s">
        <v>51</v>
      </c>
      <c r="C116" s="1">
        <v>1995</v>
      </c>
      <c r="D116" cm="1">
        <f t="array" ref="D116">IFERROR(IF($C116-D$110&lt;=90,AVERAGE(D11:D12)/D$6,INDEX($C$110:$S$197,D$110-1970+72,D$109)*VLOOKUP($C116-D$110,kifut_faktor_ffi,2,FALSE)),"")</f>
        <v>0.9915752873797159</v>
      </c>
      <c r="E116" cm="1">
        <f t="array" ref="E116">IFERROR(IF($C116-E$110&lt;=90,AVERAGE(E11:E12)/E$6,INDEX($C$110:$S$197,E$110-1970+72,E$109)*VLOOKUP($C116-E$110,kifut_faktor_ffi,2,FALSE)),"")</f>
        <v>0.99137544166359637</v>
      </c>
      <c r="F116" cm="1">
        <f t="array" ref="F116">IFERROR(IF($C116-F$110&lt;=90,AVERAGE(F11:F12)/F$6,INDEX($C$110:$S$197,F$110-1970+72,F$109)*VLOOKUP($C116-F$110,kifut_faktor_ffi,2,FALSE)),"")</f>
        <v>0.99214544458663068</v>
      </c>
      <c r="G116" cm="1">
        <f t="array" ref="G116">IFERROR(IF($C116-G$110&lt;=90,AVERAGE(G11:G12)/G$6,INDEX($C$110:$S$197,G$110-1970+72,G$109)*VLOOKUP($C116-G$110,kifut_faktor_ffi,2,FALSE)),"")</f>
        <v>0.99331727353063926</v>
      </c>
      <c r="H116" cm="1">
        <f t="array" ref="H116">IFERROR(IF($C116-H$110&lt;=90,AVERAGE(H11:H12)/H$6,INDEX($C$110:$S$197,H$110-1970+72,H$109)*VLOOKUP($C116-H$110,kifut_faktor_ffi,2,FALSE)),"")</f>
        <v>0.99540784170989727</v>
      </c>
      <c r="I116" cm="1">
        <f t="array" ref="I116">IFERROR(IF($C116-I$110&lt;=90,AVERAGE(I11:I12)/I$6,INDEX($C$110:$S$197,I$110-1970+72,I$109)*VLOOKUP($C116-I$110,kifut_faktor_ffi,2,FALSE)),"")</f>
        <v>0.99530364754140788</v>
      </c>
      <c r="J116" cm="1">
        <f t="array" ref="J116">IFERROR(IF($C116-J$110&lt;=90,AVERAGE(J11:J12)/J$6,INDEX($C$110:$S$197,J$110-1970+72,J$109)*VLOOKUP($C116-J$110,kifut_faktor_ffi,2,FALSE)),"")</f>
        <v>0.99666190021647338</v>
      </c>
      <c r="K116" cm="1">
        <f t="array" ref="K116">IFERROR(IF($C116-K$110&lt;=90,AVERAGE(K11:K12)/K$6,INDEX($C$110:$S$197,K$110-1970+72,K$109)*VLOOKUP($C116-K$110,kifut_faktor_ffi,2,FALSE)),"")</f>
        <v>0.99771903567758435</v>
      </c>
      <c r="L116" cm="1">
        <f t="array" ref="L116">IFERROR(IF($C116-L$110&lt;=90,AVERAGE(L11:L12)/L$6,INDEX($C$110:$S$197,L$110-1970+72,L$109)*VLOOKUP($C116-L$110,kifut_faktor_ffi,2,FALSE)),"")</f>
        <v>0.99843332899554249</v>
      </c>
      <c r="M116" cm="1">
        <f t="array" ref="M116">IFERROR(IF($C116-M$110&lt;=90,AVERAGE(M11:M12)/M$6,INDEX($C$110:$S$197,M$110-1970+72,M$109)*VLOOKUP($C116-M$110,kifut_faktor_ffi,2,FALSE)),"")</f>
        <v>0.99790217208353305</v>
      </c>
      <c r="N116" cm="1">
        <f t="array" ref="N116">IFERROR(IF($C116-N$110&lt;=90,AVERAGE(N11:N12)/N$6,INDEX($C$110:$S$197,N$110-1970+72,N$109)*VLOOKUP($C116-N$110,kifut_faktor_ffi,2,FALSE)),"")</f>
        <v>0.99806491953906851</v>
      </c>
      <c r="O116" cm="1">
        <f t="array" ref="O116">IFERROR(IF($C116-O$110&lt;=90,AVERAGE(O11:O12)/O$6,INDEX($C$110:$S$197,O$110-1970+72,O$109)*VLOOKUP($C116-O$110,kifut_faktor_ffi,2,FALSE)),"")</f>
        <v>0.99826955472566237</v>
      </c>
      <c r="P116" cm="1">
        <f t="array" ref="P116">IFERROR(IF($C116-P$110&lt;=90,AVERAGE(P11:P12)/P$6,INDEX($C$110:$S$197,P$110-1970+72,P$109)*VLOOKUP($C116-P$110,kifut_faktor_ffi,2,FALSE)),"")</f>
        <v>0.99850334913276584</v>
      </c>
      <c r="Q116" cm="1">
        <f t="array" ref="Q116">IFERROR(IF($C116-Q$110&lt;=90,AVERAGE(Q11:Q12)/Q$6,INDEX($C$110:$S$197,Q$110-1970+72,Q$109)*VLOOKUP($C116-Q$110,kifut_faktor_ffi,2,FALSE)),"")</f>
        <v>0.99874512220102041</v>
      </c>
      <c r="R116" cm="1">
        <f t="array" ref="R116">IFERROR(IF($C116-R$110&lt;=90,AVERAGE(R11:R12)/R$6,INDEX($C$110:$S$197,R$110-1970+72,R$109)*VLOOKUP($C116-R$110,kifut_faktor_ffi,2,FALSE)),"")</f>
        <v>0.99780459828927404</v>
      </c>
      <c r="S116" cm="1">
        <f t="array" ref="S116">IFERROR(IF($C116-S$110&lt;=90,AVERAGE(S11:S12)/S$6,INDEX($C$110:$S$197,S$110-1970+72,S$109)*VLOOKUP($C116-S$110,kifut_faktor_ffi,2,FALSE)),"")</f>
        <v>0.99839629797449347</v>
      </c>
      <c r="U116" t="s">
        <v>57</v>
      </c>
      <c r="V116" t="s">
        <v>52</v>
      </c>
      <c r="W116" s="1">
        <v>1995</v>
      </c>
      <c r="X116" cm="1">
        <f t="array" ref="X116">IFERROR(IF($W116-X$110&lt;=90,AVERAGE(X11:X12)/X$6,INDEX($W$110:$AM$197,X$110-1970+72,X$109)*VLOOKUP($W116-X$110,kifut_faktor_noi,2,FALSE)),"")</f>
        <v>0.99804200506682306</v>
      </c>
      <c r="Y116" cm="1">
        <f t="array" ref="Y116">IFERROR(IF($W116-Y$110&lt;=90,AVERAGE(Y11:Y12)/Y$6,INDEX($W$110:$AM$197,Y$110-1970+72,Y$109)*VLOOKUP($W116-Y$110,kifut_faktor_noi,2,FALSE)),"")</f>
        <v>0.99779043522918509</v>
      </c>
      <c r="Z116" cm="1">
        <f t="array" ref="Z116">IFERROR(IF($W116-Z$110&lt;=90,AVERAGE(Z11:Z12)/Z$6,INDEX($W$110:$AM$197,Z$110-1970+72,Z$109)*VLOOKUP($W116-Z$110,kifut_faktor_noi,2,FALSE)),"")</f>
        <v>0.99753693616730932</v>
      </c>
      <c r="AA116" cm="1">
        <f t="array" ref="AA116">IFERROR(IF($W116-AA$110&lt;=90,AVERAGE(AA11:AA12)/AA$6,INDEX($W$110:$AM$197,AA$110-1970+72,AA$109)*VLOOKUP($W116-AA$110,kifut_faktor_noi,2,FALSE)),"")</f>
        <v>0.99792176009843259</v>
      </c>
      <c r="AB116" cm="1">
        <f t="array" ref="AB116">IFERROR(IF($W116-AB$110&lt;=90,AVERAGE(AB11:AB12)/AB$6,INDEX($W$110:$AM$197,AB$110-1970+72,AB$109)*VLOOKUP($W116-AB$110,kifut_faktor_noi,2,FALSE)),"")</f>
        <v>0.99796119087787116</v>
      </c>
      <c r="AC116" cm="1">
        <f t="array" ref="AC116">IFERROR(IF($W116-AC$110&lt;=90,AVERAGE(AC11:AC12)/AC$6,INDEX($W$110:$AM$197,AC$110-1970+72,AC$109)*VLOOKUP($W116-AC$110,kifut_faktor_noi,2,FALSE)),"")</f>
        <v>0.99847959114856977</v>
      </c>
      <c r="AD116" cm="1">
        <f t="array" ref="AD116">IFERROR(IF($W116-AD$110&lt;=90,AVERAGE(AD11:AD12)/AD$6,INDEX($W$110:$AM$197,AD$110-1970+72,AD$109)*VLOOKUP($W116-AD$110,kifut_faktor_noi,2,FALSE)),"")</f>
        <v>0.99789944924883256</v>
      </c>
      <c r="AE116" cm="1">
        <f t="array" ref="AE116">IFERROR(IF($W116-AE$110&lt;=90,AVERAGE(AE11:AE12)/AE$6,INDEX($W$110:$AM$197,AE$110-1970+72,AE$109)*VLOOKUP($W116-AE$110,kifut_faktor_noi,2,FALSE)),"")</f>
        <v>0.99861293013672148</v>
      </c>
      <c r="AF116" cm="1">
        <f t="array" ref="AF116">IFERROR(IF($W116-AF$110&lt;=90,AVERAGE(AF11:AF12)/AF$6,INDEX($W$110:$AM$197,AF$110-1970+72,AF$109)*VLOOKUP($W116-AF$110,kifut_faktor_noi,2,FALSE)),"")</f>
        <v>0.99908151416366597</v>
      </c>
      <c r="AG116" cm="1">
        <f t="array" ref="AG116">IFERROR(IF($W116-AG$110&lt;=90,AVERAGE(AG11:AG12)/AG$6,INDEX($W$110:$AM$197,AG$110-1970+72,AG$109)*VLOOKUP($W116-AG$110,kifut_faktor_noi,2,FALSE)),"")</f>
        <v>0.99909075086120391</v>
      </c>
      <c r="AH116" cm="1">
        <f t="array" ref="AH116">IFERROR(IF($W116-AH$110&lt;=90,AVERAGE(AH11:AH12)/AH$6,INDEX($W$110:$AM$197,AH$110-1970+72,AH$109)*VLOOKUP($W116-AH$110,kifut_faktor_noi,2,FALSE)),"")</f>
        <v>0.99951287072710771</v>
      </c>
      <c r="AI116" cm="1">
        <f t="array" ref="AI116">IFERROR(IF($W116-AI$110&lt;=90,AVERAGE(AI11:AI12)/AI$6,INDEX($W$110:$AM$197,AI$110-1970+72,AI$109)*VLOOKUP($W116-AI$110,kifut_faktor_noi,2,FALSE)),"")</f>
        <v>0.99888305412489264</v>
      </c>
      <c r="AJ116" cm="1">
        <f t="array" ref="AJ116">IFERROR(IF($W116-AJ$110&lt;=90,AVERAGE(AJ11:AJ12)/AJ$6,INDEX($W$110:$AM$197,AJ$110-1970+72,AJ$109)*VLOOKUP($W116-AJ$110,kifut_faktor_noi,2,FALSE)),"")</f>
        <v>0.99890980806996832</v>
      </c>
      <c r="AK116" cm="1">
        <f t="array" ref="AK116">IFERROR(IF($W116-AK$110&lt;=90,AVERAGE(AK11:AK12)/AK$6,INDEX($W$110:$AM$197,AK$110-1970+72,AK$109)*VLOOKUP($W116-AK$110,kifut_faktor_noi,2,FALSE)),"")</f>
        <v>0.99875281718461251</v>
      </c>
      <c r="AL116" cm="1">
        <f t="array" ref="AL116">IFERROR(IF($W116-AL$110&lt;=90,AVERAGE(AL11:AL12)/AL$6,INDEX($W$110:$AM$197,AL$110-1970+72,AL$109)*VLOOKUP($W116-AL$110,kifut_faktor_noi,2,FALSE)),"")</f>
        <v>0.99920788691084783</v>
      </c>
      <c r="AM116" cm="1">
        <f t="array" ref="AM116">IFERROR(IF($W116-AM$110&lt;=90,AVERAGE(AM11:AM12)/AM$6,INDEX($W$110:$AM$197,AM$110-1970+72,AM$109)*VLOOKUP($W116-AM$110,kifut_faktor_noi,2,FALSE)),"")</f>
        <v>0.99919934793346854</v>
      </c>
    </row>
    <row r="117" spans="1:39" x14ac:dyDescent="0.75">
      <c r="A117" t="s">
        <v>57</v>
      </c>
      <c r="B117" t="s">
        <v>51</v>
      </c>
      <c r="C117" s="1">
        <v>1996</v>
      </c>
      <c r="D117" cm="1">
        <f t="array" ref="D117">IFERROR(IF($C117-D$110&lt;=90,AVERAGE(D12:D13)/D$6,INDEX($C$110:$S$197,D$110-1970+72,D$109)*VLOOKUP($C117-D$110,kifut_faktor_ffi,2,FALSE)),"")</f>
        <v>0.99036369983411776</v>
      </c>
      <c r="E117" cm="1">
        <f t="array" ref="E117">IFERROR(IF($C117-E$110&lt;=90,AVERAGE(E12:E13)/E$6,INDEX($C$110:$S$197,E$110-1970+72,E$109)*VLOOKUP($C117-E$110,kifut_faktor_ffi,2,FALSE)),"")</f>
        <v>0.99017559051338766</v>
      </c>
      <c r="F117" cm="1">
        <f t="array" ref="F117">IFERROR(IF($C117-F$110&lt;=90,AVERAGE(F12:F13)/F$6,INDEX($C$110:$S$197,F$110-1970+72,F$109)*VLOOKUP($C117-F$110,kifut_faktor_ffi,2,FALSE)),"")</f>
        <v>0.99144242981597386</v>
      </c>
      <c r="G117" cm="1">
        <f t="array" ref="G117">IFERROR(IF($C117-G$110&lt;=90,AVERAGE(G12:G13)/G$6,INDEX($C$110:$S$197,G$110-1970+72,G$109)*VLOOKUP($C117-G$110,kifut_faktor_ffi,2,FALSE)),"")</f>
        <v>0.99248395319245286</v>
      </c>
      <c r="H117" cm="1">
        <f t="array" ref="H117">IFERROR(IF($C117-H$110&lt;=90,AVERAGE(H12:H13)/H$6,INDEX($C$110:$S$197,H$110-1970+72,H$109)*VLOOKUP($C117-H$110,kifut_faktor_ffi,2,FALSE)),"")</f>
        <v>0.99450697292267731</v>
      </c>
      <c r="I117" cm="1">
        <f t="array" ref="I117">IFERROR(IF($C117-I$110&lt;=90,AVERAGE(I12:I13)/I$6,INDEX($C$110:$S$197,I$110-1970+72,I$109)*VLOOKUP($C117-I$110,kifut_faktor_ffi,2,FALSE)),"")</f>
        <v>0.99471495775690566</v>
      </c>
      <c r="J117" cm="1">
        <f t="array" ref="J117">IFERROR(IF($C117-J$110&lt;=90,AVERAGE(J12:J13)/J$6,INDEX($C$110:$S$197,J$110-1970+72,J$109)*VLOOKUP($C117-J$110,kifut_faktor_ffi,2,FALSE)),"")</f>
        <v>0.99568291413303778</v>
      </c>
      <c r="K117" cm="1">
        <f t="array" ref="K117">IFERROR(IF($C117-K$110&lt;=90,AVERAGE(K12:K13)/K$6,INDEX($C$110:$S$197,K$110-1970+72,K$109)*VLOOKUP($C117-K$110,kifut_faktor_ffi,2,FALSE)),"")</f>
        <v>0.99691227221112344</v>
      </c>
      <c r="L117" cm="1">
        <f t="array" ref="L117">IFERROR(IF($C117-L$110&lt;=90,AVERAGE(L12:L13)/L$6,INDEX($C$110:$S$197,L$110-1970+72,L$109)*VLOOKUP($C117-L$110,kifut_faktor_ffi,2,FALSE)),"")</f>
        <v>0.99804544143935014</v>
      </c>
      <c r="M117" cm="1">
        <f t="array" ref="M117">IFERROR(IF($C117-M$110&lt;=90,AVERAGE(M12:M13)/M$6,INDEX($C$110:$S$197,M$110-1970+72,M$109)*VLOOKUP($C117-M$110,kifut_faktor_ffi,2,FALSE)),"")</f>
        <v>0.99739551646184788</v>
      </c>
      <c r="N117" cm="1">
        <f t="array" ref="N117">IFERROR(IF($C117-N$110&lt;=90,AVERAGE(N12:N13)/N$6,INDEX($C$110:$S$197,N$110-1970+72,N$109)*VLOOKUP($C117-N$110,kifut_faktor_ffi,2,FALSE)),"")</f>
        <v>0.99742213604584518</v>
      </c>
      <c r="O117" cm="1">
        <f t="array" ref="O117">IFERROR(IF($C117-O$110&lt;=90,AVERAGE(O12:O13)/O$6,INDEX($C$110:$S$197,O$110-1970+72,O$109)*VLOOKUP($C117-O$110,kifut_faktor_ffi,2,FALSE)),"")</f>
        <v>0.99796094064208807</v>
      </c>
      <c r="P117" cm="1">
        <f t="array" ref="P117">IFERROR(IF($C117-P$110&lt;=90,AVERAGE(P12:P13)/P$6,INDEX($C$110:$S$197,P$110-1970+72,P$109)*VLOOKUP($C117-P$110,kifut_faktor_ffi,2,FALSE)),"")</f>
        <v>0.99825811705181433</v>
      </c>
      <c r="Q117" cm="1">
        <f t="array" ref="Q117">IFERROR(IF($C117-Q$110&lt;=90,AVERAGE(Q12:Q13)/Q$6,INDEX($C$110:$S$197,Q$110-1970+72,Q$109)*VLOOKUP($C117-Q$110,kifut_faktor_ffi,2,FALSE)),"")</f>
        <v>0.99840857939419714</v>
      </c>
      <c r="R117" cm="1">
        <f t="array" ref="R117">IFERROR(IF($C117-R$110&lt;=90,AVERAGE(R12:R13)/R$6,INDEX($C$110:$S$197,R$110-1970+72,R$109)*VLOOKUP($C117-R$110,kifut_faktor_ffi,2,FALSE)),"")</f>
        <v>0.99764375931950244</v>
      </c>
      <c r="S117" cm="1">
        <f t="array" ref="S117">IFERROR(IF($C117-S$110&lt;=90,AVERAGE(S12:S13)/S$6,INDEX($C$110:$S$197,S$110-1970+72,S$109)*VLOOKUP($C117-S$110,kifut_faktor_ffi,2,FALSE)),"")</f>
        <v>0.99815850906369286</v>
      </c>
      <c r="U117" t="s">
        <v>57</v>
      </c>
      <c r="V117" t="s">
        <v>52</v>
      </c>
      <c r="W117" s="1">
        <v>1996</v>
      </c>
      <c r="X117" cm="1">
        <f t="array" ref="X117">IFERROR(IF($W117-X$110&lt;=90,AVERAGE(X12:X13)/X$6,INDEX($W$110:$AM$197,X$110-1970+72,X$109)*VLOOKUP($W117-X$110,kifut_faktor_noi,2,FALSE)),"")</f>
        <v>0.99765236074144203</v>
      </c>
      <c r="Y117" cm="1">
        <f t="array" ref="Y117">IFERROR(IF($W117-Y$110&lt;=90,AVERAGE(Y12:Y13)/Y$6,INDEX($W$110:$AM$197,Y$110-1970+72,Y$109)*VLOOKUP($W117-Y$110,kifut_faktor_noi,2,FALSE)),"")</f>
        <v>0.99739120219675148</v>
      </c>
      <c r="Z117" cm="1">
        <f t="array" ref="Z117">IFERROR(IF($W117-Z$110&lt;=90,AVERAGE(Z12:Z13)/Z$6,INDEX($W$110:$AM$197,Z$110-1970+72,Z$109)*VLOOKUP($W117-Z$110,kifut_faktor_noi,2,FALSE)),"")</f>
        <v>0.99710652035879976</v>
      </c>
      <c r="AA117" cm="1">
        <f t="array" ref="AA117">IFERROR(IF($W117-AA$110&lt;=90,AVERAGE(AA12:AA13)/AA$6,INDEX($W$110:$AM$197,AA$110-1970+72,AA$109)*VLOOKUP($W117-AA$110,kifut_faktor_noi,2,FALSE)),"")</f>
        <v>0.99759018423324697</v>
      </c>
      <c r="AB117" cm="1">
        <f t="array" ref="AB117">IFERROR(IF($W117-AB$110&lt;=90,AVERAGE(AB12:AB13)/AB$6,INDEX($W$110:$AM$197,AB$110-1970+72,AB$109)*VLOOKUP($W117-AB$110,kifut_faktor_noi,2,FALSE)),"")</f>
        <v>0.99765316246842795</v>
      </c>
      <c r="AC117" cm="1">
        <f t="array" ref="AC117">IFERROR(IF($W117-AC$110&lt;=90,AVERAGE(AC12:AC13)/AC$6,INDEX($W$110:$AM$197,AC$110-1970+72,AC$109)*VLOOKUP($W117-AC$110,kifut_faktor_noi,2,FALSE)),"")</f>
        <v>0.99800390058039012</v>
      </c>
      <c r="AD117" cm="1">
        <f t="array" ref="AD117">IFERROR(IF($W117-AD$110&lt;=90,AVERAGE(AD12:AD13)/AD$6,INDEX($W$110:$AM$197,AD$110-1970+72,AD$109)*VLOOKUP($W117-AD$110,kifut_faktor_noi,2,FALSE)),"")</f>
        <v>0.99723046431299411</v>
      </c>
      <c r="AE117" cm="1">
        <f t="array" ref="AE117">IFERROR(IF($W117-AE$110&lt;=90,AVERAGE(AE12:AE13)/AE$6,INDEX($W$110:$AM$197,AE$110-1970+72,AE$109)*VLOOKUP($W117-AE$110,kifut_faktor_noi,2,FALSE)),"")</f>
        <v>0.99829149712395238</v>
      </c>
      <c r="AF117" cm="1">
        <f t="array" ref="AF117">IFERROR(IF($W117-AF$110&lt;=90,AVERAGE(AF12:AF13)/AF$6,INDEX($W$110:$AM$197,AF$110-1970+72,AF$109)*VLOOKUP($W117-AF$110,kifut_faktor_noi,2,FALSE)),"")</f>
        <v>0.99881865076905707</v>
      </c>
      <c r="AG117" cm="1">
        <f t="array" ref="AG117">IFERROR(IF($W117-AG$110&lt;=90,AVERAGE(AG12:AG13)/AG$6,INDEX($W$110:$AM$197,AG$110-1970+72,AG$109)*VLOOKUP($W117-AG$110,kifut_faktor_noi,2,FALSE)),"")</f>
        <v>0.99895362860390635</v>
      </c>
      <c r="AH117" cm="1">
        <f t="array" ref="AH117">IFERROR(IF($W117-AH$110&lt;=90,AVERAGE(AH12:AH13)/AH$6,INDEX($W$110:$AM$197,AH$110-1970+72,AH$109)*VLOOKUP($W117-AH$110,kifut_faktor_noi,2,FALSE)),"")</f>
        <v>0.99944169608090327</v>
      </c>
      <c r="AI117" cm="1">
        <f t="array" ref="AI117">IFERROR(IF($W117-AI$110&lt;=90,AVERAGE(AI12:AI13)/AI$6,INDEX($W$110:$AM$197,AI$110-1970+72,AI$109)*VLOOKUP($W117-AI$110,kifut_faktor_noi,2,FALSE)),"")</f>
        <v>0.99865784444072914</v>
      </c>
      <c r="AJ117" cm="1">
        <f t="array" ref="AJ117">IFERROR(IF($W117-AJ$110&lt;=90,AVERAGE(AJ12:AJ13)/AJ$6,INDEX($W$110:$AM$197,AJ$110-1970+72,AJ$109)*VLOOKUP($W117-AJ$110,kifut_faktor_noi,2,FALSE)),"")</f>
        <v>0.99882370455758718</v>
      </c>
      <c r="AK117" cm="1">
        <f t="array" ref="AK117">IFERROR(IF($W117-AK$110&lt;=90,AVERAGE(AK12:AK13)/AK$6,INDEX($W$110:$AM$197,AK$110-1970+72,AK$109)*VLOOKUP($W117-AK$110,kifut_faktor_noi,2,FALSE)),"")</f>
        <v>0.99866845593643405</v>
      </c>
      <c r="AL117" cm="1">
        <f t="array" ref="AL117">IFERROR(IF($W117-AL$110&lt;=90,AVERAGE(AL12:AL13)/AL$6,INDEX($W$110:$AM$197,AL$110-1970+72,AL$109)*VLOOKUP($W117-AL$110,kifut_faktor_noi,2,FALSE)),"")</f>
        <v>0.99903872301339824</v>
      </c>
      <c r="AM117" cm="1">
        <f t="array" ref="AM117">IFERROR(IF($W117-AM$110&lt;=90,AVERAGE(AM12:AM13)/AM$6,INDEX($W$110:$AM$197,AM$110-1970+72,AM$109)*VLOOKUP($W117-AM$110,kifut_faktor_noi,2,FALSE)),"")</f>
        <v>0.99910729052850444</v>
      </c>
    </row>
    <row r="118" spans="1:39" x14ac:dyDescent="0.75">
      <c r="A118" t="s">
        <v>57</v>
      </c>
      <c r="B118" t="s">
        <v>51</v>
      </c>
      <c r="C118" s="1">
        <v>1997</v>
      </c>
      <c r="D118" cm="1">
        <f t="array" ref="D118">IFERROR(IF($C118-D$110&lt;=90,AVERAGE(D13:D14)/D$6,INDEX($C$110:$S$197,D$110-1970+72,D$109)*VLOOKUP($C118-D$110,kifut_faktor_ffi,2,FALSE)),"")</f>
        <v>0.98916484323188414</v>
      </c>
      <c r="E118" cm="1">
        <f t="array" ref="E118">IFERROR(IF($C118-E$110&lt;=90,AVERAGE(E13:E14)/E$6,INDEX($C$110:$S$197,E$110-1970+72,E$109)*VLOOKUP($C118-E$110,kifut_faktor_ffi,2,FALSE)),"")</f>
        <v>0.98896489246467734</v>
      </c>
      <c r="F118" cm="1">
        <f t="array" ref="F118">IFERROR(IF($C118-F$110&lt;=90,AVERAGE(F13:F14)/F$6,INDEX($C$110:$S$197,F$110-1970+72,F$109)*VLOOKUP($C118-F$110,kifut_faktor_ffi,2,FALSE)),"")</f>
        <v>0.99052824345527535</v>
      </c>
      <c r="G118" cm="1">
        <f t="array" ref="G118">IFERROR(IF($C118-G$110&lt;=90,AVERAGE(G13:G14)/G$6,INDEX($C$110:$S$197,G$110-1970+72,G$109)*VLOOKUP($C118-G$110,kifut_faktor_ffi,2,FALSE)),"")</f>
        <v>0.99203865845074835</v>
      </c>
      <c r="H118" cm="1">
        <f t="array" ref="H118">IFERROR(IF($C118-H$110&lt;=90,AVERAGE(H13:H14)/H$6,INDEX($C$110:$S$197,H$110-1970+72,H$109)*VLOOKUP($C118-H$110,kifut_faktor_ffi,2,FALSE)),"")</f>
        <v>0.993431369541665</v>
      </c>
      <c r="I118" cm="1">
        <f t="array" ref="I118">IFERROR(IF($C118-I$110&lt;=90,AVERAGE(I13:I14)/I$6,INDEX($C$110:$S$197,I$110-1970+72,I$109)*VLOOKUP($C118-I$110,kifut_faktor_ffi,2,FALSE)),"")</f>
        <v>0.99383629647481742</v>
      </c>
      <c r="J118" cm="1">
        <f t="array" ref="J118">IFERROR(IF($C118-J$110&lt;=90,AVERAGE(J13:J14)/J$6,INDEX($C$110:$S$197,J$110-1970+72,J$109)*VLOOKUP($C118-J$110,kifut_faktor_ffi,2,FALSE)),"")</f>
        <v>0.99480884773014799</v>
      </c>
      <c r="K118" cm="1">
        <f t="array" ref="K118">IFERROR(IF($C118-K$110&lt;=90,AVERAGE(K13:K14)/K$6,INDEX($C$110:$S$197,K$110-1970+72,K$109)*VLOOKUP($C118-K$110,kifut_faktor_ffi,2,FALSE)),"")</f>
        <v>0.9959543384789995</v>
      </c>
      <c r="L118" cm="1">
        <f t="array" ref="L118">IFERROR(IF($C118-L$110&lt;=90,AVERAGE(L13:L14)/L$6,INDEX($C$110:$S$197,L$110-1970+72,L$109)*VLOOKUP($C118-L$110,kifut_faktor_ffi,2,FALSE)),"")</f>
        <v>0.99739664957703189</v>
      </c>
      <c r="M118" cm="1">
        <f t="array" ref="M118">IFERROR(IF($C118-M$110&lt;=90,AVERAGE(M13:M14)/M$6,INDEX($C$110:$S$197,M$110-1970+72,M$109)*VLOOKUP($C118-M$110,kifut_faktor_ffi,2,FALSE)),"")</f>
        <v>0.99676633288900929</v>
      </c>
      <c r="N118" cm="1">
        <f t="array" ref="N118">IFERROR(IF($C118-N$110&lt;=90,AVERAGE(N13:N14)/N$6,INDEX($C$110:$S$197,N$110-1970+72,N$109)*VLOOKUP($C118-N$110,kifut_faktor_ffi,2,FALSE)),"")</f>
        <v>0.99684931622875417</v>
      </c>
      <c r="O118" cm="1">
        <f t="array" ref="O118">IFERROR(IF($C118-O$110&lt;=90,AVERAGE(O13:O14)/O$6,INDEX($C$110:$S$197,O$110-1970+72,O$109)*VLOOKUP($C118-O$110,kifut_faktor_ffi,2,FALSE)),"")</f>
        <v>0.9974264930267055</v>
      </c>
      <c r="P118" cm="1">
        <f t="array" ref="P118">IFERROR(IF($C118-P$110&lt;=90,AVERAGE(P13:P14)/P$6,INDEX($C$110:$S$197,P$110-1970+72,P$109)*VLOOKUP($C118-P$110,kifut_faktor_ffi,2,FALSE)),"")</f>
        <v>0.99809631784422548</v>
      </c>
      <c r="Q118" cm="1">
        <f t="array" ref="Q118">IFERROR(IF($C118-Q$110&lt;=90,AVERAGE(Q13:Q14)/Q$6,INDEX($C$110:$S$197,Q$110-1970+72,Q$109)*VLOOKUP($C118-Q$110,kifut_faktor_ffi,2,FALSE)),"")</f>
        <v>0.99824629585550773</v>
      </c>
      <c r="R118" cm="1">
        <f t="array" ref="R118">IFERROR(IF($C118-R$110&lt;=90,AVERAGE(R13:R14)/R$6,INDEX($C$110:$S$197,R$110-1970+72,R$109)*VLOOKUP($C118-R$110,kifut_faktor_ffi,2,FALSE)),"")</f>
        <v>0.99748292035913344</v>
      </c>
      <c r="S118" cm="1">
        <f t="array" ref="S118">IFERROR(IF($C118-S$110&lt;=90,AVERAGE(S13:S14)/S$6,INDEX($C$110:$S$197,S$110-1970+72,S$109)*VLOOKUP($C118-S$110,kifut_faktor_ffi,2,FALSE)),"")</f>
        <v>0.99792057520233401</v>
      </c>
      <c r="U118" t="s">
        <v>57</v>
      </c>
      <c r="V118" t="s">
        <v>52</v>
      </c>
      <c r="W118" s="1">
        <v>1997</v>
      </c>
      <c r="X118" cm="1">
        <f t="array" ref="X118">IFERROR(IF($W118-X$110&lt;=90,AVERAGE(X13:X14)/X$6,INDEX($W$110:$AM$197,X$110-1970+72,X$109)*VLOOKUP($W118-X$110,kifut_faktor_noi,2,FALSE)),"")</f>
        <v>0.99726707550274807</v>
      </c>
      <c r="Y118" cm="1">
        <f t="array" ref="Y118">IFERROR(IF($W118-Y$110&lt;=90,AVERAGE(Y13:Y14)/Y$6,INDEX($W$110:$AM$197,Y$110-1970+72,Y$109)*VLOOKUP($W118-Y$110,kifut_faktor_noi,2,FALSE)),"")</f>
        <v>0.99713783331398298</v>
      </c>
      <c r="Z118" cm="1">
        <f t="array" ref="Z118">IFERROR(IF($W118-Z$110&lt;=90,AVERAGE(Z13:Z14)/Z$6,INDEX($W$110:$AM$197,Z$110-1970+72,Z$109)*VLOOKUP($W118-Z$110,kifut_faktor_noi,2,FALSE)),"")</f>
        <v>0.99696355078078558</v>
      </c>
      <c r="AA118" cm="1">
        <f t="array" ref="AA118">IFERROR(IF($W118-AA$110&lt;=90,AVERAGE(AA13:AA14)/AA$6,INDEX($W$110:$AM$197,AA$110-1970+72,AA$109)*VLOOKUP($W118-AA$110,kifut_faktor_noi,2,FALSE)),"")</f>
        <v>0.99738447032761124</v>
      </c>
      <c r="AB118" cm="1">
        <f t="array" ref="AB118">IFERROR(IF($W118-AB$110&lt;=90,AVERAGE(AB13:AB14)/AB$6,INDEX($W$110:$AM$197,AB$110-1970+72,AB$109)*VLOOKUP($W118-AB$110,kifut_faktor_noi,2,FALSE)),"")</f>
        <v>0.99730331284042262</v>
      </c>
      <c r="AC118" cm="1">
        <f t="array" ref="AC118">IFERROR(IF($W118-AC$110&lt;=90,AVERAGE(AC13:AC14)/AC$6,INDEX($W$110:$AM$197,AC$110-1970+72,AC$109)*VLOOKUP($W118-AC$110,kifut_faktor_noi,2,FALSE)),"")</f>
        <v>0.99746973290238783</v>
      </c>
      <c r="AD118" cm="1">
        <f t="array" ref="AD118">IFERROR(IF($W118-AD$110&lt;=90,AVERAGE(AD13:AD14)/AD$6,INDEX($W$110:$AM$197,AD$110-1970+72,AD$109)*VLOOKUP($W118-AD$110,kifut_faktor_noi,2,FALSE)),"")</f>
        <v>0.99691564901299035</v>
      </c>
      <c r="AE118" cm="1">
        <f t="array" ref="AE118">IFERROR(IF($W118-AE$110&lt;=90,AVERAGE(AE13:AE14)/AE$6,INDEX($W$110:$AM$197,AE$110-1970+72,AE$109)*VLOOKUP($W118-AE$110,kifut_faktor_noi,2,FALSE)),"")</f>
        <v>0.99797813732270568</v>
      </c>
      <c r="AF118" cm="1">
        <f t="array" ref="AF118">IFERROR(IF($W118-AF$110&lt;=90,AVERAGE(AF13:AF14)/AF$6,INDEX($W$110:$AM$197,AF$110-1970+72,AF$109)*VLOOKUP($W118-AF$110,kifut_faktor_noi,2,FALSE)),"")</f>
        <v>0.99862620667129376</v>
      </c>
      <c r="AG118" cm="1">
        <f t="array" ref="AG118">IFERROR(IF($W118-AG$110&lt;=90,AVERAGE(AG13:AG14)/AG$6,INDEX($W$110:$AM$197,AG$110-1970+72,AG$109)*VLOOKUP($W118-AG$110,kifut_faktor_noi,2,FALSE)),"")</f>
        <v>0.99874962041225879</v>
      </c>
      <c r="AH118" cm="1">
        <f t="array" ref="AH118">IFERROR(IF($W118-AH$110&lt;=90,AVERAGE(AH13:AH14)/AH$6,INDEX($W$110:$AM$197,AH$110-1970+72,AH$109)*VLOOKUP($W118-AH$110,kifut_faktor_noi,2,FALSE)),"")</f>
        <v>0.99929932651963083</v>
      </c>
      <c r="AI118" cm="1">
        <f t="array" ref="AI118">IFERROR(IF($W118-AI$110&lt;=90,AVERAGE(AI13:AI14)/AI$6,INDEX($W$110:$AM$197,AI$110-1970+72,AI$109)*VLOOKUP($W118-AI$110,kifut_faktor_noi,2,FALSE)),"")</f>
        <v>0.99827288872707021</v>
      </c>
      <c r="AJ118" cm="1">
        <f t="array" ref="AJ118">IFERROR(IF($W118-AJ$110&lt;=90,AVERAGE(AJ13:AJ14)/AJ$6,INDEX($W$110:$AM$197,AJ$110-1970+72,AJ$109)*VLOOKUP($W118-AJ$110,kifut_faktor_noi,2,FALSE)),"")</f>
        <v>0.99874411734212598</v>
      </c>
      <c r="AK118" cm="1">
        <f t="array" ref="AK118">IFERROR(IF($W118-AK$110&lt;=90,AVERAGE(AK13:AK14)/AK$6,INDEX($W$110:$AM$197,AK$110-1970+72,AK$109)*VLOOKUP($W118-AK$110,kifut_faktor_noi,2,FALSE)),"")</f>
        <v>0.99841542918792814</v>
      </c>
      <c r="AL118" cm="1">
        <f t="array" ref="AL118">IFERROR(IF($W118-AL$110&lt;=90,AVERAGE(AL13:AL14)/AL$6,INDEX($W$110:$AM$197,AL$110-1970+72,AL$109)*VLOOKUP($W118-AL$110,kifut_faktor_noi,2,FALSE)),"")</f>
        <v>0.99878556658904449</v>
      </c>
      <c r="AM118" cm="1">
        <f t="array" ref="AM118">IFERROR(IF($W118-AM$110&lt;=90,AVERAGE(AM13:AM14)/AM$6,INDEX($W$110:$AM$197,AM$110-1970+72,AM$109)*VLOOKUP($W118-AM$110,kifut_faktor_noi,2,FALSE)),"")</f>
        <v>0.99910729052850444</v>
      </c>
    </row>
    <row r="119" spans="1:39" x14ac:dyDescent="0.75">
      <c r="A119" t="s">
        <v>57</v>
      </c>
      <c r="B119" t="s">
        <v>51</v>
      </c>
      <c r="C119" s="1">
        <v>1998</v>
      </c>
      <c r="D119" cm="1">
        <f t="array" ref="D119">IFERROR(IF($C119-D$110&lt;=90,AVERAGE(D14:D15)/D$6,INDEX($C$110:$S$197,D$110-1970+72,D$109)*VLOOKUP($C119-D$110,kifut_faktor_ffi,2,FALSE)),"")</f>
        <v>0.9873686268587436</v>
      </c>
      <c r="E119" cm="1">
        <f t="array" ref="E119">IFERROR(IF($C119-E$110&lt;=90,AVERAGE(E14:E15)/E$6,INDEX($C$110:$S$197,E$110-1970+72,E$109)*VLOOKUP($C119-E$110,kifut_faktor_ffi,2,FALSE)),"")</f>
        <v>0.9878881218808061</v>
      </c>
      <c r="F119" cm="1">
        <f t="array" ref="F119">IFERROR(IF($C119-F$110&lt;=90,AVERAGE(F14:F15)/F$6,INDEX($C$110:$S$197,F$110-1970+72,F$109)*VLOOKUP($C119-F$110,kifut_faktor_ffi,2,FALSE)),"")</f>
        <v>0.98955341104704764</v>
      </c>
      <c r="G119" cm="1">
        <f t="array" ref="G119">IFERROR(IF($C119-G$110&lt;=90,AVERAGE(G14:G15)/G$6,INDEX($C$110:$S$197,G$110-1970+72,G$109)*VLOOKUP($C119-G$110,kifut_faktor_ffi,2,FALSE)),"")</f>
        <v>0.99140482992924905</v>
      </c>
      <c r="H119" cm="1">
        <f t="array" ref="H119">IFERROR(IF($C119-H$110&lt;=90,AVERAGE(H14:H15)/H$6,INDEX($C$110:$S$197,H$110-1970+72,H$109)*VLOOKUP($C119-H$110,kifut_faktor_ffi,2,FALSE)),"")</f>
        <v>0.99247214645663584</v>
      </c>
      <c r="I119" cm="1">
        <f t="array" ref="I119">IFERROR(IF($C119-I$110&lt;=90,AVERAGE(I14:I15)/I$6,INDEX($C$110:$S$197,I$110-1970+72,I$109)*VLOOKUP($C119-I$110,kifut_faktor_ffi,2,FALSE)),"")</f>
        <v>0.99290665843804349</v>
      </c>
      <c r="J119" cm="1">
        <f t="array" ref="J119">IFERROR(IF($C119-J$110&lt;=90,AVERAGE(J14:J15)/J$6,INDEX($C$110:$S$197,J$110-1970+72,J$109)*VLOOKUP($C119-J$110,kifut_faktor_ffi,2,FALSE)),"")</f>
        <v>0.99359321772998022</v>
      </c>
      <c r="K119" cm="1">
        <f t="array" ref="K119">IFERROR(IF($C119-K$110&lt;=90,AVERAGE(K14:K15)/K$6,INDEX($C$110:$S$197,K$110-1970+72,K$109)*VLOOKUP($C119-K$110,kifut_faktor_ffi,2,FALSE)),"")</f>
        <v>0.99509952906976484</v>
      </c>
      <c r="L119" cm="1">
        <f t="array" ref="L119">IFERROR(IF($C119-L$110&lt;=90,AVERAGE(L14:L15)/L$6,INDEX($C$110:$S$197,L$110-1970+72,L$109)*VLOOKUP($C119-L$110,kifut_faktor_ffi,2,FALSE)),"")</f>
        <v>0.99686962299623683</v>
      </c>
      <c r="M119" cm="1">
        <f t="array" ref="M119">IFERROR(IF($C119-M$110&lt;=90,AVERAGE(M14:M15)/M$6,INDEX($C$110:$S$197,M$110-1970+72,M$109)*VLOOKUP($C119-M$110,kifut_faktor_ffi,2,FALSE)),"")</f>
        <v>0.99592262368309281</v>
      </c>
      <c r="N119" cm="1">
        <f t="array" ref="N119">IFERROR(IF($C119-N$110&lt;=90,AVERAGE(N14:N15)/N$6,INDEX($C$110:$S$197,N$110-1970+72,N$109)*VLOOKUP($C119-N$110,kifut_faktor_ffi,2,FALSE)),"")</f>
        <v>0.99655853779871395</v>
      </c>
      <c r="O119" cm="1">
        <f t="array" ref="O119">IFERROR(IF($C119-O$110&lt;=90,AVERAGE(O14:O15)/O$6,INDEX($C$110:$S$197,O$110-1970+72,O$109)*VLOOKUP($C119-O$110,kifut_faktor_ffi,2,FALSE)),"")</f>
        <v>0.99681471266291199</v>
      </c>
      <c r="P119" cm="1">
        <f t="array" ref="P119">IFERROR(IF($C119-P$110&lt;=90,AVERAGE(P14:P15)/P$6,INDEX($C$110:$S$197,P$110-1970+72,P$109)*VLOOKUP($C119-P$110,kifut_faktor_ffi,2,FALSE)),"")</f>
        <v>0.99785452494742799</v>
      </c>
      <c r="Q119" cm="1">
        <f t="array" ref="Q119">IFERROR(IF($C119-Q$110&lt;=90,AVERAGE(Q14:Q15)/Q$6,INDEX($C$110:$S$197,Q$110-1970+72,Q$109)*VLOOKUP($C119-Q$110,kifut_faktor_ffi,2,FALSE)),"")</f>
        <v>0.99816511121856433</v>
      </c>
      <c r="R119" cm="1">
        <f t="array" ref="R119">IFERROR(IF($C119-R$110&lt;=90,AVERAGE(R14:R15)/R$6,INDEX($C$110:$S$197,R$110-1970+72,R$109)*VLOOKUP($C119-R$110,kifut_faktor_ffi,2,FALSE)),"")</f>
        <v>0.9972341438833271</v>
      </c>
      <c r="S119" cm="1">
        <f t="array" ref="S119">IFERROR(IF($C119-S$110&lt;=90,AVERAGE(S14:S15)/S$6,INDEX($C$110:$S$197,S$110-1970+72,S$109)*VLOOKUP($C119-S$110,kifut_faktor_ffi,2,FALSE)),"")</f>
        <v>0.99752378769728334</v>
      </c>
      <c r="U119" t="s">
        <v>57</v>
      </c>
      <c r="V119" t="s">
        <v>52</v>
      </c>
      <c r="W119" s="1">
        <v>1998</v>
      </c>
      <c r="X119" cm="1">
        <f t="array" ref="X119">IFERROR(IF($W119-X$110&lt;=90,AVERAGE(X14:X15)/X$6,INDEX($W$110:$AM$197,X$110-1970+72,X$109)*VLOOKUP($W119-X$110,kifut_faktor_noi,2,FALSE)),"")</f>
        <v>0.9969654743602866</v>
      </c>
      <c r="Y119" cm="1">
        <f t="array" ref="Y119">IFERROR(IF($W119-Y$110&lt;=90,AVERAGE(Y14:Y15)/Y$6,INDEX($W$110:$AM$197,Y$110-1970+72,Y$109)*VLOOKUP($W119-Y$110,kifut_faktor_noi,2,FALSE)),"")</f>
        <v>0.9965994126348211</v>
      </c>
      <c r="Z119" cm="1">
        <f t="array" ref="Z119">IFERROR(IF($W119-Z$110&lt;=90,AVERAGE(Z14:Z15)/Z$6,INDEX($W$110:$AM$197,Z$110-1970+72,Z$109)*VLOOKUP($W119-Z$110,kifut_faktor_noi,2,FALSE)),"")</f>
        <v>0.99667859806459047</v>
      </c>
      <c r="AA119" cm="1">
        <f t="array" ref="AA119">IFERROR(IF($W119-AA$110&lt;=90,AVERAGE(AA14:AA15)/AA$6,INDEX($W$110:$AM$197,AA$110-1970+72,AA$109)*VLOOKUP($W119-AA$110,kifut_faktor_noi,2,FALSE)),"")</f>
        <v>0.99731474964750089</v>
      </c>
      <c r="AB119" cm="1">
        <f t="array" ref="AB119">IFERROR(IF($W119-AB$110&lt;=90,AVERAGE(AB14:AB15)/AB$6,INDEX($W$110:$AM$197,AB$110-1970+72,AB$109)*VLOOKUP($W119-AB$110,kifut_faktor_noi,2,FALSE)),"")</f>
        <v>0.99694541409858883</v>
      </c>
      <c r="AC119" cm="1">
        <f t="array" ref="AC119">IFERROR(IF($W119-AC$110&lt;=90,AVERAGE(AC14:AC15)/AC$6,INDEX($W$110:$AM$197,AC$110-1970+72,AC$109)*VLOOKUP($W119-AC$110,kifut_faktor_noi,2,FALSE)),"")</f>
        <v>0.99706623030193209</v>
      </c>
      <c r="AD119" cm="1">
        <f t="array" ref="AD119">IFERROR(IF($W119-AD$110&lt;=90,AVERAGE(AD14:AD15)/AD$6,INDEX($W$110:$AM$197,AD$110-1970+72,AD$109)*VLOOKUP($W119-AD$110,kifut_faktor_noi,2,FALSE)),"")</f>
        <v>0.99649309199851765</v>
      </c>
      <c r="AE119" cm="1">
        <f t="array" ref="AE119">IFERROR(IF($W119-AE$110&lt;=90,AVERAGE(AE14:AE15)/AE$6,INDEX($W$110:$AM$197,AE$110-1970+72,AE$109)*VLOOKUP($W119-AE$110,kifut_faktor_noi,2,FALSE)),"")</f>
        <v>0.99745077839385721</v>
      </c>
      <c r="AF119" cm="1">
        <f t="array" ref="AF119">IFERROR(IF($W119-AF$110&lt;=90,AVERAGE(AF14:AF15)/AF$6,INDEX($W$110:$AM$197,AF$110-1970+72,AF$109)*VLOOKUP($W119-AF$110,kifut_faktor_noi,2,FALSE)),"")</f>
        <v>0.99849933787948808</v>
      </c>
      <c r="AG119" cm="1">
        <f t="array" ref="AG119">IFERROR(IF($W119-AG$110&lt;=90,AVERAGE(AG14:AG15)/AG$6,INDEX($W$110:$AM$197,AG$110-1970+72,AG$109)*VLOOKUP($W119-AG$110,kifut_faktor_noi,2,FALSE)),"")</f>
        <v>0.99854987194212519</v>
      </c>
      <c r="AH119" cm="1">
        <f t="array" ref="AH119">IFERROR(IF($W119-AH$110&lt;=90,AVERAGE(AH14:AH15)/AH$6,INDEX($W$110:$AM$197,AH$110-1970+72,AH$109)*VLOOKUP($W119-AH$110,kifut_faktor_noi,2,FALSE)),"")</f>
        <v>0.99915669746497171</v>
      </c>
      <c r="AI119" cm="1">
        <f t="array" ref="AI119">IFERROR(IF($W119-AI$110&lt;=90,AVERAGE(AI14:AI15)/AI$6,INDEX($W$110:$AM$197,AI$110-1970+72,AI$109)*VLOOKUP($W119-AI$110,kifut_faktor_noi,2,FALSE)),"")</f>
        <v>0.99795623016578361</v>
      </c>
      <c r="AJ119" cm="1">
        <f t="array" ref="AJ119">IFERROR(IF($W119-AJ$110&lt;=90,AVERAGE(AJ14:AJ15)/AJ$6,INDEX($W$110:$AM$197,AJ$110-1970+72,AJ$109)*VLOOKUP($W119-AJ$110,kifut_faktor_noi,2,FALSE)),"")</f>
        <v>0.99866453012666478</v>
      </c>
      <c r="AK119" cm="1">
        <f t="array" ref="AK119">IFERROR(IF($W119-AK$110&lt;=90,AVERAGE(AK14:AK15)/AK$6,INDEX($W$110:$AM$197,AK$110-1970+72,AK$109)*VLOOKUP($W119-AK$110,kifut_faktor_noi,2,FALSE)),"")</f>
        <v>0.99806106754315682</v>
      </c>
      <c r="AL119" cm="1">
        <f t="array" ref="AL119">IFERROR(IF($W119-AL$110&lt;=90,AVERAGE(AL14:AL15)/AL$6,INDEX($W$110:$AM$197,AL$110-1970+72,AL$109)*VLOOKUP($W119-AL$110,kifut_faktor_noi,2,FALSE)),"")</f>
        <v>0.99844813896297069</v>
      </c>
      <c r="AM119" cm="1">
        <f t="array" ref="AM119">IFERROR(IF($W119-AM$110&lt;=90,AVERAGE(AM14:AM15)/AM$6,INDEX($W$110:$AM$197,AM$110-1970+72,AM$109)*VLOOKUP($W119-AM$110,kifut_faktor_noi,2,FALSE)),"")</f>
        <v>0.9989253946649318</v>
      </c>
    </row>
    <row r="120" spans="1:39" x14ac:dyDescent="0.75">
      <c r="A120" t="s">
        <v>57</v>
      </c>
      <c r="B120" t="s">
        <v>51</v>
      </c>
      <c r="C120" s="1">
        <v>1999</v>
      </c>
      <c r="D120" cm="1">
        <f t="array" ref="D120">IFERROR(IF($C120-D$110&lt;=90,AVERAGE(D15:D16)/D$6,INDEX($C$110:$S$197,D$110-1970+72,D$109)*VLOOKUP($C120-D$110,kifut_faktor_ffi,2,FALSE)),"")</f>
        <v>0.98558563894014595</v>
      </c>
      <c r="E120" cm="1">
        <f t="array" ref="E120">IFERROR(IF($C120-E$110&lt;=90,AVERAGE(E15:E16)/E$6,INDEX($C$110:$S$197,E$110-1970+72,E$109)*VLOOKUP($C120-E$110,kifut_faktor_ffi,2,FALSE)),"")</f>
        <v>0.98714415581498116</v>
      </c>
      <c r="F120" cm="1">
        <f t="array" ref="F120">IFERROR(IF($C120-F$110&lt;=90,AVERAGE(F15:F16)/F$6,INDEX($C$110:$S$197,F$110-1970+72,F$109)*VLOOKUP($C120-F$110,kifut_faktor_ffi,2,FALSE)),"")</f>
        <v>0.98844172783264517</v>
      </c>
      <c r="G120" cm="1">
        <f t="array" ref="G120">IFERROR(IF($C120-G$110&lt;=90,AVERAGE(G15:G16)/G$6,INDEX($C$110:$S$197,G$110-1970+72,G$109)*VLOOKUP($C120-G$110,kifut_faktor_ffi,2,FALSE)),"")</f>
        <v>0.99026917193525055</v>
      </c>
      <c r="H120" cm="1">
        <f t="array" ref="H120">IFERROR(IF($C120-H$110&lt;=90,AVERAGE(H15:H16)/H$6,INDEX($C$110:$S$197,H$110-1970+72,H$109)*VLOOKUP($C120-H$110,kifut_faktor_ffi,2,FALSE)),"")</f>
        <v>0.99155242311546177</v>
      </c>
      <c r="I120" cm="1">
        <f t="array" ref="I120">IFERROR(IF($C120-I$110&lt;=90,AVERAGE(I15:I16)/I$6,INDEX($C$110:$S$197,I$110-1970+72,I$109)*VLOOKUP($C120-I$110,kifut_faktor_ffi,2,FALSE)),"")</f>
        <v>0.99186610361131233</v>
      </c>
      <c r="J120" cm="1">
        <f t="array" ref="J120">IFERROR(IF($C120-J$110&lt;=90,AVERAGE(J15:J16)/J$6,INDEX($C$110:$S$197,J$110-1970+72,J$109)*VLOOKUP($C120-J$110,kifut_faktor_ffi,2,FALSE)),"")</f>
        <v>0.99200793244699226</v>
      </c>
      <c r="K120" cm="1">
        <f t="array" ref="K120">IFERROR(IF($C120-K$110&lt;=90,AVERAGE(K15:K16)/K$6,INDEX($C$110:$S$197,K$110-1970+72,K$109)*VLOOKUP($C120-K$110,kifut_faktor_ffi,2,FALSE)),"")</f>
        <v>0.99430472844092976</v>
      </c>
      <c r="L120" cm="1">
        <f t="array" ref="L120">IFERROR(IF($C120-L$110&lt;=90,AVERAGE(L15:L16)/L$6,INDEX($C$110:$S$197,L$110-1970+72,L$109)*VLOOKUP($C120-L$110,kifut_faktor_ffi,2,FALSE)),"")</f>
        <v>0.99605462544337497</v>
      </c>
      <c r="M120" cm="1">
        <f t="array" ref="M120">IFERROR(IF($C120-M$110&lt;=90,AVERAGE(M15:M16)/M$6,INDEX($C$110:$S$197,M$110-1970+72,M$109)*VLOOKUP($C120-M$110,kifut_faktor_ffi,2,FALSE)),"")</f>
        <v>0.99512371420315049</v>
      </c>
      <c r="N120" cm="1">
        <f t="array" ref="N120">IFERROR(IF($C120-N$110&lt;=90,AVERAGE(N15:N16)/N$6,INDEX($C$110:$S$197,N$110-1970+72,N$109)*VLOOKUP($C120-N$110,kifut_faktor_ffi,2,FALSE)),"")</f>
        <v>0.99579207561290795</v>
      </c>
      <c r="O120" cm="1">
        <f t="array" ref="O120">IFERROR(IF($C120-O$110&lt;=90,AVERAGE(O15:O16)/O$6,INDEX($C$110:$S$197,O$110-1970+72,O$109)*VLOOKUP($C120-O$110,kifut_faktor_ffi,2,FALSE)),"")</f>
        <v>0.99635382468072253</v>
      </c>
      <c r="P120" cm="1">
        <f t="array" ref="P120">IFERROR(IF($C120-P$110&lt;=90,AVERAGE(P15:P16)/P$6,INDEX($C$110:$S$197,P$110-1970+72,P$109)*VLOOKUP($C120-P$110,kifut_faktor_ffi,2,FALSE)),"")</f>
        <v>0.99745760558258678</v>
      </c>
      <c r="Q120" cm="1">
        <f t="array" ref="Q120">IFERROR(IF($C120-Q$110&lt;=90,AVERAGE(Q15:Q16)/Q$6,INDEX($C$110:$S$197,Q$110-1970+72,Q$109)*VLOOKUP($C120-Q$110,kifut_faktor_ffi,2,FALSE)),"")</f>
        <v>0.99800179886398022</v>
      </c>
      <c r="R120" cm="1">
        <f t="array" ref="R120">IFERROR(IF($C120-R$110&lt;=90,AVERAGE(R15:R16)/R$6,INDEX($C$110:$S$197,R$110-1970+72,R$109)*VLOOKUP($C120-R$110,kifut_faktor_ffi,2,FALSE)),"")</f>
        <v>0.996823575115379</v>
      </c>
      <c r="S120" cm="1">
        <f t="array" ref="S120">IFERROR(IF($C120-S$110&lt;=90,AVERAGE(S15:S16)/S$6,INDEX($C$110:$S$197,S$110-1970+72,S$109)*VLOOKUP($C120-S$110,kifut_faktor_ffi,2,FALSE)),"")</f>
        <v>0.99687327229550726</v>
      </c>
      <c r="U120" t="s">
        <v>57</v>
      </c>
      <c r="V120" t="s">
        <v>52</v>
      </c>
      <c r="W120" s="1">
        <v>1999</v>
      </c>
      <c r="X120" cm="1">
        <f t="array" ref="X120">IFERROR(IF($W120-X$110&lt;=90,AVERAGE(X15:X16)/X$6,INDEX($W$110:$AM$197,X$110-1970+72,X$109)*VLOOKUP($W120-X$110,kifut_faktor_noi,2,FALSE)),"")</f>
        <v>0.996588844503978</v>
      </c>
      <c r="Y120" cm="1">
        <f t="array" ref="Y120">IFERROR(IF($W120-Y$110&lt;=90,AVERAGE(Y15:Y16)/Y$6,INDEX($W$110:$AM$197,Y$110-1970+72,Y$109)*VLOOKUP($W120-Y$110,kifut_faktor_noi,2,FALSE)),"")</f>
        <v>0.99607477211435147</v>
      </c>
      <c r="Z120" cm="1">
        <f t="array" ref="Z120">IFERROR(IF($W120-Z$110&lt;=90,AVERAGE(Z15:Z16)/Z$6,INDEX($W$110:$AM$197,Z$110-1970+72,Z$109)*VLOOKUP($W120-Z$110,kifut_faktor_noi,2,FALSE)),"")</f>
        <v>0.99609832263699283</v>
      </c>
      <c r="AA120" cm="1">
        <f t="array" ref="AA120">IFERROR(IF($W120-AA$110&lt;=90,AVERAGE(AA15:AA16)/AA$6,INDEX($W$110:$AM$197,AA$110-1970+72,AA$109)*VLOOKUP($W120-AA$110,kifut_faktor_noi,2,FALSE)),"")</f>
        <v>0.99718005586959413</v>
      </c>
      <c r="AB120" cm="1">
        <f t="array" ref="AB120">IFERROR(IF($W120-AB$110&lt;=90,AVERAGE(AB15:AB16)/AB$6,INDEX($W$110:$AM$197,AB$110-1970+72,AB$109)*VLOOKUP($W120-AB$110,kifut_faktor_noi,2,FALSE)),"")</f>
        <v>0.99652113286260102</v>
      </c>
      <c r="AC120" cm="1">
        <f t="array" ref="AC120">IFERROR(IF($W120-AC$110&lt;=90,AVERAGE(AC15:AC16)/AC$6,INDEX($W$110:$AM$197,AC$110-1970+72,AC$109)*VLOOKUP($W120-AC$110,kifut_faktor_noi,2,FALSE)),"")</f>
        <v>0.99683199665864741</v>
      </c>
      <c r="AD120" cm="1">
        <f t="array" ref="AD120">IFERROR(IF($W120-AD$110&lt;=90,AVERAGE(AD15:AD16)/AD$6,INDEX($W$110:$AM$197,AD$110-1970+72,AD$109)*VLOOKUP($W120-AD$110,kifut_faktor_noi,2,FALSE)),"")</f>
        <v>0.99601490599662312</v>
      </c>
      <c r="AE120" cm="1">
        <f t="array" ref="AE120">IFERROR(IF($W120-AE$110&lt;=90,AVERAGE(AE15:AE16)/AE$6,INDEX($W$110:$AM$197,AE$110-1970+72,AE$109)*VLOOKUP($W120-AE$110,kifut_faktor_noi,2,FALSE)),"")</f>
        <v>0.9966786719236278</v>
      </c>
      <c r="AF120" cm="1">
        <f t="array" ref="AF120">IFERROR(IF($W120-AF$110&lt;=90,AVERAGE(AF15:AF16)/AF$6,INDEX($W$110:$AM$197,AF$110-1970+72,AF$109)*VLOOKUP($W120-AF$110,kifut_faktor_noi,2,FALSE)),"")</f>
        <v>0.9982453031997861</v>
      </c>
      <c r="AG120" cm="1">
        <f t="array" ref="AG120">IFERROR(IF($W120-AG$110&lt;=90,AVERAGE(AG15:AG16)/AG$6,INDEX($W$110:$AM$197,AG$110-1970+72,AG$109)*VLOOKUP($W120-AG$110,kifut_faktor_noi,2,FALSE)),"")</f>
        <v>0.99841429425236783</v>
      </c>
      <c r="AH120" cm="1">
        <f t="array" ref="AH120">IFERROR(IF($W120-AH$110&lt;=90,AVERAGE(AH15:AH16)/AH$6,INDEX($W$110:$AM$197,AH$110-1970+72,AH$109)*VLOOKUP($W120-AH$110,kifut_faktor_noi,2,FALSE)),"")</f>
        <v>0.99901414444851677</v>
      </c>
      <c r="AI120" cm="1">
        <f t="array" ref="AI120">IFERROR(IF($W120-AI$110&lt;=90,AVERAGE(AI15:AI16)/AI$6,INDEX($W$110:$AM$197,AI$110-1970+72,AI$109)*VLOOKUP($W120-AI$110,kifut_faktor_noi,2,FALSE)),"")</f>
        <v>0.99772422763065916</v>
      </c>
      <c r="AJ120" cm="1">
        <f t="array" ref="AJ120">IFERROR(IF($W120-AJ$110&lt;=90,AVERAGE(AJ15:AJ16)/AJ$6,INDEX($W$110:$AM$197,AJ$110-1970+72,AJ$109)*VLOOKUP($W120-AJ$110,kifut_faktor_noi,2,FALSE)),"")</f>
        <v>0.99858107375403415</v>
      </c>
      <c r="AK120" cm="1">
        <f t="array" ref="AK120">IFERROR(IF($W120-AK$110&lt;=90,AVERAGE(AK15:AK16)/AK$6,INDEX($W$110:$AM$197,AK$110-1970+72,AK$109)*VLOOKUP($W120-AK$110,kifut_faktor_noi,2,FALSE)),"")</f>
        <v>0.9976270027515779</v>
      </c>
      <c r="AL120" cm="1">
        <f t="array" ref="AL120">IFERROR(IF($W120-AL$110&lt;=90,AVERAGE(AL15:AL16)/AL$6,INDEX($W$110:$AM$197,AL$110-1970+72,AL$109)*VLOOKUP($W120-AL$110,kifut_faktor_noi,2,FALSE)),"")</f>
        <v>0.99819070709989965</v>
      </c>
      <c r="AM120" cm="1">
        <f t="array" ref="AM120">IFERROR(IF($W120-AM$110&lt;=90,AVERAGE(AM15:AM16)/AM$6,INDEX($W$110:$AM$197,AM$110-1970+72,AM$109)*VLOOKUP($W120-AM$110,kifut_faktor_noi,2,FALSE)),"")</f>
        <v>0.99865865099753615</v>
      </c>
    </row>
    <row r="121" spans="1:39" x14ac:dyDescent="0.75">
      <c r="A121" t="s">
        <v>57</v>
      </c>
      <c r="B121" t="s">
        <v>51</v>
      </c>
      <c r="C121" s="1">
        <v>2000</v>
      </c>
      <c r="D121" cm="1">
        <f t="array" ref="D121">IFERROR(IF($C121-D$110&lt;=90,AVERAGE(D16:D17)/D$6,INDEX($C$110:$S$197,D$110-1970+72,D$109)*VLOOKUP($C121-D$110,kifut_faktor_ffi,2,FALSE)),"")</f>
        <v>0.98430861276032899</v>
      </c>
      <c r="E121" cm="1">
        <f t="array" ref="E121">IFERROR(IF($C121-E$110&lt;=90,AVERAGE(E16:E17)/E$6,INDEX($C$110:$S$197,E$110-1970+72,E$109)*VLOOKUP($C121-E$110,kifut_faktor_ffi,2,FALSE)),"")</f>
        <v>0.98597770371451698</v>
      </c>
      <c r="F121" cm="1">
        <f t="array" ref="F121">IFERROR(IF($C121-F$110&lt;=90,AVERAGE(F16:F17)/F$6,INDEX($C$110:$S$197,F$110-1970+72,F$109)*VLOOKUP($C121-F$110,kifut_faktor_ffi,2,FALSE)),"")</f>
        <v>0.98733243036545593</v>
      </c>
      <c r="G121" cm="1">
        <f t="array" ref="G121">IFERROR(IF($C121-G$110&lt;=90,AVERAGE(G16:G17)/G$6,INDEX($C$110:$S$197,G$110-1970+72,G$109)*VLOOKUP($C121-G$110,kifut_faktor_ffi,2,FALSE)),"")</f>
        <v>0.98882084624204958</v>
      </c>
      <c r="H121" cm="1">
        <f t="array" ref="H121">IFERROR(IF($C121-H$110&lt;=90,AVERAGE(H16:H17)/H$6,INDEX($C$110:$S$197,H$110-1970+72,H$109)*VLOOKUP($C121-H$110,kifut_faktor_ffi,2,FALSE)),"")</f>
        <v>0.99068897530601308</v>
      </c>
      <c r="I121" cm="1">
        <f t="array" ref="I121">IFERROR(IF($C121-I$110&lt;=90,AVERAGE(I16:I17)/I$6,INDEX($C$110:$S$197,I$110-1970+72,I$109)*VLOOKUP($C121-I$110,kifut_faktor_ffi,2,FALSE)),"")</f>
        <v>0.99060337762860995</v>
      </c>
      <c r="J121" cm="1">
        <f t="array" ref="J121">IFERROR(IF($C121-J$110&lt;=90,AVERAGE(J16:J17)/J$6,INDEX($C$110:$S$197,J$110-1970+72,J$109)*VLOOKUP($C121-J$110,kifut_faktor_ffi,2,FALSE)),"")</f>
        <v>0.99064233898296994</v>
      </c>
      <c r="K121" cm="1">
        <f t="array" ref="K121">IFERROR(IF($C121-K$110&lt;=90,AVERAGE(K16:K17)/K$6,INDEX($C$110:$S$197,K$110-1970+72,K$109)*VLOOKUP($C121-K$110,kifut_faktor_ffi,2,FALSE)),"")</f>
        <v>0.99364252884110271</v>
      </c>
      <c r="L121" cm="1">
        <f t="array" ref="L121">IFERROR(IF($C121-L$110&lt;=90,AVERAGE(L16:L17)/L$6,INDEX($C$110:$S$197,L$110-1970+72,L$109)*VLOOKUP($C121-L$110,kifut_faktor_ffi,2,FALSE)),"")</f>
        <v>0.99483883730952993</v>
      </c>
      <c r="M121" cm="1">
        <f t="array" ref="M121">IFERROR(IF($C121-M$110&lt;=90,AVERAGE(M16:M17)/M$6,INDEX($C$110:$S$197,M$110-1970+72,M$109)*VLOOKUP($C121-M$110,kifut_faktor_ffi,2,FALSE)),"")</f>
        <v>0.9941099659280912</v>
      </c>
      <c r="N121" cm="1">
        <f t="array" ref="N121">IFERROR(IF($C121-N$110&lt;=90,AVERAGE(N16:N17)/N$6,INDEX($C$110:$S$197,N$110-1970+72,N$109)*VLOOKUP($C121-N$110,kifut_faktor_ffi,2,FALSE)),"")</f>
        <v>0.99487923238108877</v>
      </c>
      <c r="O121" cm="1">
        <f t="array" ref="O121">IFERROR(IF($C121-O$110&lt;=90,AVERAGE(O16:O17)/O$6,INDEX($C$110:$S$197,O$110-1970+72,O$109)*VLOOKUP($C121-O$110,kifut_faktor_ffi,2,FALSE)),"")</f>
        <v>0.99575414974859444</v>
      </c>
      <c r="P121" cm="1">
        <f t="array" ref="P121">IFERROR(IF($C121-P$110&lt;=90,AVERAGE(P16:P17)/P$6,INDEX($C$110:$S$197,P$110-1970+72,P$109)*VLOOKUP($C121-P$110,kifut_faktor_ffi,2,FALSE)),"")</f>
        <v>0.99682360713419993</v>
      </c>
      <c r="Q121" cm="1">
        <f t="array" ref="Q121">IFERROR(IF($C121-Q$110&lt;=90,AVERAGE(Q16:Q17)/Q$6,INDEX($C$110:$S$197,Q$110-1970+72,Q$109)*VLOOKUP($C121-Q$110,kifut_faktor_ffi,2,FALSE)),"")</f>
        <v>0.99774512041280916</v>
      </c>
      <c r="R121" cm="1">
        <f t="array" ref="R121">IFERROR(IF($C121-R$110&lt;=90,AVERAGE(R16:R17)/R$6,INDEX($C$110:$S$197,R$110-1970+72,R$109)*VLOOKUP($C121-R$110,kifut_faktor_ffi,2,FALSE)),"")</f>
        <v>0.99658139251695443</v>
      </c>
      <c r="S121" cm="1">
        <f t="array" ref="S121">IFERROR(IF($C121-S$110&lt;=90,AVERAGE(S16:S17)/S$6,INDEX($C$110:$S$197,S$110-1970+72,S$109)*VLOOKUP($C121-S$110,kifut_faktor_ffi,2,FALSE)),"")</f>
        <v>0.99637203700029109</v>
      </c>
      <c r="U121" t="s">
        <v>57</v>
      </c>
      <c r="V121" t="s">
        <v>52</v>
      </c>
      <c r="W121" s="1">
        <v>2000</v>
      </c>
      <c r="X121" cm="1">
        <f t="array" ref="X121">IFERROR(IF($W121-X$110&lt;=90,AVERAGE(X16:X17)/X$6,INDEX($W$110:$AM$197,X$110-1970+72,X$109)*VLOOKUP($W121-X$110,kifut_faktor_noi,2,FALSE)),"")</f>
        <v>0.99643450349368068</v>
      </c>
      <c r="Y121" cm="1">
        <f t="array" ref="Y121">IFERROR(IF($W121-Y$110&lt;=90,AVERAGE(Y16:Y17)/Y$6,INDEX($W$110:$AM$197,Y$110-1970+72,Y$109)*VLOOKUP($W121-Y$110,kifut_faktor_noi,2,FALSE)),"")</f>
        <v>0.99577270862234579</v>
      </c>
      <c r="Z121" cm="1">
        <f t="array" ref="Z121">IFERROR(IF($W121-Z$110&lt;=90,AVERAGE(Z16:Z17)/Z$6,INDEX($W$110:$AM$197,Z$110-1970+72,Z$109)*VLOOKUP($W121-Z$110,kifut_faktor_noi,2,FALSE)),"")</f>
        <v>0.99558935333171616</v>
      </c>
      <c r="AA121" cm="1">
        <f t="array" ref="AA121">IFERROR(IF($W121-AA$110&lt;=90,AVERAGE(AA16:AA17)/AA$6,INDEX($W$110:$AM$197,AA$110-1970+72,AA$109)*VLOOKUP($W121-AA$110,kifut_faktor_noi,2,FALSE)),"")</f>
        <v>0.99691508058964784</v>
      </c>
      <c r="AB121" cm="1">
        <f t="array" ref="AB121">IFERROR(IF($W121-AB$110&lt;=90,AVERAGE(AB16:AB17)/AB$6,INDEX($W$110:$AM$197,AB$110-1970+72,AB$109)*VLOOKUP($W121-AB$110,kifut_faktor_noi,2,FALSE)),"")</f>
        <v>0.99615367774572305</v>
      </c>
      <c r="AC121" cm="1">
        <f t="array" ref="AC121">IFERROR(IF($W121-AC$110&lt;=90,AVERAGE(AC16:AC17)/AC$6,INDEX($W$110:$AM$197,AC$110-1970+72,AC$109)*VLOOKUP($W121-AC$110,kifut_faktor_noi,2,FALSE)),"")</f>
        <v>0.99659810934309534</v>
      </c>
      <c r="AD121" cm="1">
        <f t="array" ref="AD121">IFERROR(IF($W121-AD$110&lt;=90,AVERAGE(AD16:AD17)/AD$6,INDEX($W$110:$AM$197,AD$110-1970+72,AD$109)*VLOOKUP($W121-AD$110,kifut_faktor_noi,2,FALSE)),"")</f>
        <v>0.99558912330773042</v>
      </c>
      <c r="AE121" cm="1">
        <f t="array" ref="AE121">IFERROR(IF($W121-AE$110&lt;=90,AVERAGE(AE16:AE17)/AE$6,INDEX($W$110:$AM$197,AE$110-1970+72,AE$109)*VLOOKUP($W121-AE$110,kifut_faktor_noi,2,FALSE)),"")</f>
        <v>0.99617489006636373</v>
      </c>
      <c r="AF121" cm="1">
        <f t="array" ref="AF121">IFERROR(IF($W121-AF$110&lt;=90,AVERAGE(AF16:AF17)/AF$6,INDEX($W$110:$AM$197,AF$110-1970+72,AF$109)*VLOOKUP($W121-AF$110,kifut_faktor_noi,2,FALSE)),"")</f>
        <v>0.99805444741492055</v>
      </c>
      <c r="AG121" cm="1">
        <f t="array" ref="AG121">IFERROR(IF($W121-AG$110&lt;=90,AVERAGE(AG16:AG17)/AG$6,INDEX($W$110:$AM$197,AG$110-1970+72,AG$109)*VLOOKUP($W121-AG$110,kifut_faktor_noi,2,FALSE)),"")</f>
        <v>0.99814519173159788</v>
      </c>
      <c r="AH121" cm="1">
        <f t="array" ref="AH121">IFERROR(IF($W121-AH$110&lt;=90,AVERAGE(AH16:AH17)/AH$6,INDEX($W$110:$AM$197,AH$110-1970+72,AH$109)*VLOOKUP($W121-AH$110,kifut_faktor_noi,2,FALSE)),"")</f>
        <v>0.99894302557165304</v>
      </c>
      <c r="AI121" cm="1">
        <f t="array" ref="AI121">IFERROR(IF($W121-AI$110&lt;=90,AVERAGE(AI16:AI17)/AI$6,INDEX($W$110:$AM$197,AI$110-1970+72,AI$109)*VLOOKUP($W121-AI$110,kifut_faktor_noi,2,FALSE)),"")</f>
        <v>0.99741371798262246</v>
      </c>
      <c r="AJ121" cm="1">
        <f t="array" ref="AJ121">IFERROR(IF($W121-AJ$110&lt;=90,AVERAGE(AJ16:AJ17)/AJ$6,INDEX($W$110:$AM$197,AJ$110-1970+72,AJ$109)*VLOOKUP($W121-AJ$110,kifut_faktor_noi,2,FALSE)),"")</f>
        <v>0.99841811390061552</v>
      </c>
      <c r="AK121" cm="1">
        <f t="array" ref="AK121">IFERROR(IF($W121-AK$110&lt;=90,AVERAGE(AK16:AK17)/AK$6,INDEX($W$110:$AM$197,AK$110-1970+72,AK$109)*VLOOKUP($W121-AK$110,kifut_faktor_noi,2,FALSE)),"")</f>
        <v>0.99721319073131964</v>
      </c>
      <c r="AL121" cm="1">
        <f t="array" ref="AL121">IFERROR(IF($W121-AL$110&lt;=90,AVERAGE(AL16:AL17)/AL$6,INDEX($W$110:$AM$197,AL$110-1970+72,AL$109)*VLOOKUP($W121-AL$110,kifut_faktor_noi,2,FALSE)),"")</f>
        <v>0.9980193738037284</v>
      </c>
      <c r="AM121" cm="1">
        <f t="array" ref="AM121">IFERROR(IF($W121-AM$110&lt;=90,AVERAGE(AM16:AM17)/AM$6,INDEX($W$110:$AM$197,AM$110-1970+72,AM$109)*VLOOKUP($W121-AM$110,kifut_faktor_noi,2,FALSE)),"")</f>
        <v>0.99857380319371303</v>
      </c>
    </row>
    <row r="122" spans="1:39" x14ac:dyDescent="0.75">
      <c r="A122" t="s">
        <v>57</v>
      </c>
      <c r="B122" t="s">
        <v>51</v>
      </c>
      <c r="C122" s="1">
        <v>2001</v>
      </c>
      <c r="D122" cm="1">
        <f t="array" ref="D122">IFERROR(IF($C122-D$110&lt;=90,AVERAGE(D17:D18)/D$6,INDEX($C$110:$S$197,D$110-1970+72,D$109)*VLOOKUP($C122-D$110,kifut_faktor_ffi,2,FALSE)),"")</f>
        <v>0.98279450245844158</v>
      </c>
      <c r="E122" cm="1">
        <f t="array" ref="E122">IFERROR(IF($C122-E$110&lt;=90,AVERAGE(E17:E18)/E$6,INDEX($C$110:$S$197,E$110-1970+72,E$109)*VLOOKUP($C122-E$110,kifut_faktor_ffi,2,FALSE)),"")</f>
        <v>0.9845880118926158</v>
      </c>
      <c r="F122" cm="1">
        <f t="array" ref="F122">IFERROR(IF($C122-F$110&lt;=90,AVERAGE(F17:F18)/F$6,INDEX($C$110:$S$197,F$110-1970+72,F$109)*VLOOKUP($C122-F$110,kifut_faktor_ffi,2,FALSE)),"")</f>
        <v>0.98596250353552262</v>
      </c>
      <c r="G122" cm="1">
        <f t="array" ref="G122">IFERROR(IF($C122-G$110&lt;=90,AVERAGE(G17:G18)/G$6,INDEX($C$110:$S$197,G$110-1970+72,G$109)*VLOOKUP($C122-G$110,kifut_faktor_ffi,2,FALSE)),"")</f>
        <v>0.98737341941998169</v>
      </c>
      <c r="H122" cm="1">
        <f t="array" ref="H122">IFERROR(IF($C122-H$110&lt;=90,AVERAGE(H17:H18)/H$6,INDEX($C$110:$S$197,H$110-1970+72,H$109)*VLOOKUP($C122-H$110,kifut_faktor_ffi,2,FALSE)),"")</f>
        <v>0.99016939222392653</v>
      </c>
      <c r="I122" cm="1">
        <f t="array" ref="I122">IFERROR(IF($C122-I$110&lt;=90,AVERAGE(I17:I18)/I$6,INDEX($C$110:$S$197,I$110-1970+72,I$109)*VLOOKUP($C122-I$110,kifut_faktor_ffi,2,FALSE)),"")</f>
        <v>0.98955048738729945</v>
      </c>
      <c r="J122" cm="1">
        <f t="array" ref="J122">IFERROR(IF($C122-J$110&lt;=90,AVERAGE(J17:J18)/J$6,INDEX($C$110:$S$197,J$110-1970+72,J$109)*VLOOKUP($C122-J$110,kifut_faktor_ffi,2,FALSE)),"")</f>
        <v>0.98923751853690289</v>
      </c>
      <c r="K122" cm="1">
        <f t="array" ref="K122">IFERROR(IF($C122-K$110&lt;=90,AVERAGE(K17:K18)/K$6,INDEX($C$110:$S$197,K$110-1970+72,K$109)*VLOOKUP($C122-K$110,kifut_faktor_ffi,2,FALSE)),"")</f>
        <v>0.99284561429478957</v>
      </c>
      <c r="L122" cm="1">
        <f t="array" ref="L122">IFERROR(IF($C122-L$110&lt;=90,AVERAGE(L17:L18)/L$6,INDEX($C$110:$S$197,L$110-1970+72,L$109)*VLOOKUP($C122-L$110,kifut_faktor_ffi,2,FALSE)),"")</f>
        <v>0.9939753707917014</v>
      </c>
      <c r="M122" cm="1">
        <f t="array" ref="M122">IFERROR(IF($C122-M$110&lt;=90,AVERAGE(M17:M18)/M$6,INDEX($C$110:$S$197,M$110-1970+72,M$109)*VLOOKUP($C122-M$110,kifut_faktor_ffi,2,FALSE)),"")</f>
        <v>0.9928026346360902</v>
      </c>
      <c r="N122" cm="1">
        <f t="array" ref="N122">IFERROR(IF($C122-N$110&lt;=90,AVERAGE(N17:N18)/N$6,INDEX($C$110:$S$197,N$110-1970+72,N$109)*VLOOKUP($C122-N$110,kifut_faktor_ffi,2,FALSE)),"")</f>
        <v>0.99408300379477543</v>
      </c>
      <c r="O122" cm="1">
        <f t="array" ref="O122">IFERROR(IF($C122-O$110&lt;=90,AVERAGE(O17:O18)/O$6,INDEX($C$110:$S$197,O$110-1970+72,O$109)*VLOOKUP($C122-O$110,kifut_faktor_ffi,2,FALSE)),"")</f>
        <v>0.99477578956094714</v>
      </c>
      <c r="P122" cm="1">
        <f t="array" ref="P122">IFERROR(IF($C122-P$110&lt;=90,AVERAGE(P17:P18)/P$6,INDEX($C$110:$S$197,P$110-1970+72,P$109)*VLOOKUP($C122-P$110,kifut_faktor_ffi,2,FALSE)),"")</f>
        <v>0.99604435186212836</v>
      </c>
      <c r="Q122" cm="1">
        <f t="array" ref="Q122">IFERROR(IF($C122-Q$110&lt;=90,AVERAGE(Q17:Q18)/Q$6,INDEX($C$110:$S$197,Q$110-1970+72,Q$109)*VLOOKUP($C122-Q$110,kifut_faktor_ffi,2,FALSE)),"")</f>
        <v>0.997496678378329</v>
      </c>
      <c r="R122" cm="1">
        <f t="array" ref="R122">IFERROR(IF($C122-R$110&lt;=90,AVERAGE(R17:R18)/R$6,INDEX($C$110:$S$197,R$110-1970+72,R$109)*VLOOKUP($C122-R$110,kifut_faktor_ffi,2,FALSE)),"")</f>
        <v>0.99650672544626318</v>
      </c>
      <c r="S122" cm="1">
        <f t="array" ref="S122">IFERROR(IF($C122-S$110&lt;=90,AVERAGE(S17:S18)/S$6,INDEX($C$110:$S$197,S$110-1970+72,S$109)*VLOOKUP($C122-S$110,kifut_faktor_ffi,2,FALSE)),"")</f>
        <v>0.99612413682839296</v>
      </c>
      <c r="U122" t="s">
        <v>57</v>
      </c>
      <c r="V122" t="s">
        <v>52</v>
      </c>
      <c r="W122" s="1">
        <v>2001</v>
      </c>
      <c r="X122" cm="1">
        <f t="array" ref="X122">IFERROR(IF($W122-X$110&lt;=90,AVERAGE(X17:X18)/X$6,INDEX($W$110:$AM$197,X$110-1970+72,X$109)*VLOOKUP($W122-X$110,kifut_faktor_noi,2,FALSE)),"")</f>
        <v>0.99628599642714777</v>
      </c>
      <c r="Y122" cm="1">
        <f t="array" ref="Y122">IFERROR(IF($W122-Y$110&lt;=90,AVERAGE(Y17:Y18)/Y$6,INDEX($W$110:$AM$197,Y$110-1970+72,Y$109)*VLOOKUP($W122-Y$110,kifut_faktor_noi,2,FALSE)),"")</f>
        <v>0.99523231273404067</v>
      </c>
      <c r="Z122" cm="1">
        <f t="array" ref="Z122">IFERROR(IF($W122-Z$110&lt;=90,AVERAGE(Z17:Z18)/Z$6,INDEX($W$110:$AM$197,Z$110-1970+72,Z$109)*VLOOKUP($W122-Z$110,kifut_faktor_noi,2,FALSE)),"")</f>
        <v>0.99529945306965861</v>
      </c>
      <c r="AA122" cm="1">
        <f t="array" ref="AA122">IFERROR(IF($W122-AA$110&lt;=90,AVERAGE(AA17:AA18)/AA$6,INDEX($W$110:$AM$197,AA$110-1970+72,AA$109)*VLOOKUP($W122-AA$110,kifut_faktor_noi,2,FALSE)),"")</f>
        <v>0.99644404685406696</v>
      </c>
      <c r="AB122" cm="1">
        <f t="array" ref="AB122">IFERROR(IF($W122-AB$110&lt;=90,AVERAGE(AB17:AB18)/AB$6,INDEX($W$110:$AM$197,AB$110-1970+72,AB$109)*VLOOKUP($W122-AB$110,kifut_faktor_noi,2,FALSE)),"")</f>
        <v>0.99596627115144387</v>
      </c>
      <c r="AC122" cm="1">
        <f t="array" ref="AC122">IFERROR(IF($W122-AC$110&lt;=90,AVERAGE(AC17:AC18)/AC$6,INDEX($W$110:$AM$197,AC$110-1970+72,AC$109)*VLOOKUP($W122-AC$110,kifut_faktor_noi,2,FALSE)),"")</f>
        <v>0.99630236531086735</v>
      </c>
      <c r="AD122" cm="1">
        <f t="array" ref="AD122">IFERROR(IF($W122-AD$110&lt;=90,AVERAGE(AD17:AD18)/AD$6,INDEX($W$110:$AM$197,AD$110-1970+72,AD$109)*VLOOKUP($W122-AD$110,kifut_faktor_noi,2,FALSE)),"")</f>
        <v>0.99508848264514638</v>
      </c>
      <c r="AE122" cm="1">
        <f t="array" ref="AE122">IFERROR(IF($W122-AE$110&lt;=90,AVERAGE(AE17:AE18)/AE$6,INDEX($W$110:$AM$197,AE$110-1970+72,AE$109)*VLOOKUP($W122-AE$110,kifut_faktor_noi,2,FALSE)),"")</f>
        <v>0.9959782315579786</v>
      </c>
      <c r="AF122" cm="1">
        <f t="array" ref="AF122">IFERROR(IF($W122-AF$110&lt;=90,AVERAGE(AF17:AF18)/AF$6,INDEX($W$110:$AM$197,AF$110-1970+72,AF$109)*VLOOKUP($W122-AF$110,kifut_faktor_noi,2,FALSE)),"")</f>
        <v>0.99799056784199336</v>
      </c>
      <c r="AG122" cm="1">
        <f t="array" ref="AG122">IFERROR(IF($W122-AG$110&lt;=90,AVERAGE(AG17:AG18)/AG$6,INDEX($W$110:$AM$197,AG$110-1970+72,AG$109)*VLOOKUP($W122-AG$110,kifut_faktor_noi,2,FALSE)),"")</f>
        <v>0.99787911946866847</v>
      </c>
      <c r="AH122" cm="1">
        <f t="array" ref="AH122">IFERROR(IF($W122-AH$110&lt;=90,AVERAGE(AH17:AH18)/AH$6,INDEX($W$110:$AM$197,AH$110-1970+72,AH$109)*VLOOKUP($W122-AH$110,kifut_faktor_noi,2,FALSE)),"")</f>
        <v>0.99873016830270811</v>
      </c>
      <c r="AI122" cm="1">
        <f t="array" ref="AI122">IFERROR(IF($W122-AI$110&lt;=90,AVERAGE(AI17:AI18)/AI$6,INDEX($W$110:$AM$197,AI$110-1970+72,AI$109)*VLOOKUP($W122-AI$110,kifut_faktor_noi,2,FALSE)),"")</f>
        <v>0.997100625318873</v>
      </c>
      <c r="AJ122" cm="1">
        <f t="array" ref="AJ122">IFERROR(IF($W122-AJ$110&lt;=90,AVERAGE(AJ17:AJ18)/AJ$6,INDEX($W$110:$AM$197,AJ$110-1970+72,AJ$109)*VLOOKUP($W122-AJ$110,kifut_faktor_noi,2,FALSE)),"")</f>
        <v>0.99818517398214213</v>
      </c>
      <c r="AK122" cm="1">
        <f t="array" ref="AK122">IFERROR(IF($W122-AK$110&lt;=90,AVERAGE(AK17:AK18)/AK$6,INDEX($W$110:$AM$197,AK$110-1970+72,AK$109)*VLOOKUP($W122-AK$110,kifut_faktor_noi,2,FALSE)),"")</f>
        <v>0.99704774735819635</v>
      </c>
      <c r="AL122" cm="1">
        <f t="array" ref="AL122">IFERROR(IF($W122-AL$110&lt;=90,AVERAGE(AL17:AL18)/AL$6,INDEX($W$110:$AM$197,AL$110-1970+72,AL$109)*VLOOKUP($W122-AL$110,kifut_faktor_noi,2,FALSE)),"")</f>
        <v>0.99793670155606407</v>
      </c>
      <c r="AM122" cm="1">
        <f t="array" ref="AM122">IFERROR(IF($W122-AM$110&lt;=90,AVERAGE(AM17:AM18)/AM$6,INDEX($W$110:$AM$197,AM$110-1970+72,AM$109)*VLOOKUP($W122-AM$110,kifut_faktor_noi,2,FALSE)),"")</f>
        <v>0.99839749313959625</v>
      </c>
    </row>
    <row r="123" spans="1:39" x14ac:dyDescent="0.75">
      <c r="A123" t="s">
        <v>57</v>
      </c>
      <c r="B123" t="s">
        <v>51</v>
      </c>
      <c r="C123" s="1">
        <v>2002</v>
      </c>
      <c r="D123" cm="1">
        <f t="array" ref="D123">IFERROR(IF($C123-D$110&lt;=90,AVERAGE(D18:D19)/D$6,INDEX($C$110:$S$197,D$110-1970+72,D$109)*VLOOKUP($C123-D$110,kifut_faktor_ffi,2,FALSE)),"")</f>
        <v>0.9808173629175031</v>
      </c>
      <c r="E123" cm="1">
        <f t="array" ref="E123">IFERROR(IF($C123-E$110&lt;=90,AVERAGE(E18:E19)/E$6,INDEX($C$110:$S$197,E$110-1970+72,E$109)*VLOOKUP($C123-E$110,kifut_faktor_ffi,2,FALSE)),"")</f>
        <v>0.98339944275684898</v>
      </c>
      <c r="F123" cm="1">
        <f t="array" ref="F123">IFERROR(IF($C123-F$110&lt;=90,AVERAGE(F18:F19)/F$6,INDEX($C$110:$S$197,F$110-1970+72,F$109)*VLOOKUP($C123-F$110,kifut_faktor_ffi,2,FALSE)),"")</f>
        <v>0.9845572836469193</v>
      </c>
      <c r="G123" cm="1">
        <f t="array" ref="G123">IFERROR(IF($C123-G$110&lt;=90,AVERAGE(G18:G19)/G$6,INDEX($C$110:$S$197,G$110-1970+72,G$109)*VLOOKUP($C123-G$110,kifut_faktor_ffi,2,FALSE)),"")</f>
        <v>0.9857206680664018</v>
      </c>
      <c r="H123" cm="1">
        <f t="array" ref="H123">IFERROR(IF($C123-H$110&lt;=90,AVERAGE(H18:H19)/H$6,INDEX($C$110:$S$197,H$110-1970+72,H$109)*VLOOKUP($C123-H$110,kifut_faktor_ffi,2,FALSE)),"")</f>
        <v>0.989624911411359</v>
      </c>
      <c r="I123" cm="1">
        <f t="array" ref="I123">IFERROR(IF($C123-I$110&lt;=90,AVERAGE(I18:I19)/I$6,INDEX($C$110:$S$197,I$110-1970+72,I$109)*VLOOKUP($C123-I$110,kifut_faktor_ffi,2,FALSE)),"")</f>
        <v>0.98871572093898319</v>
      </c>
      <c r="J123" cm="1">
        <f t="array" ref="J123">IFERROR(IF($C123-J$110&lt;=90,AVERAGE(J18:J19)/J$6,INDEX($C$110:$S$197,J$110-1970+72,J$109)*VLOOKUP($C123-J$110,kifut_faktor_ffi,2,FALSE)),"")</f>
        <v>0.98812932867749337</v>
      </c>
      <c r="K123" cm="1">
        <f t="array" ref="K123">IFERROR(IF($C123-K$110&lt;=90,AVERAGE(K18:K19)/K$6,INDEX($C$110:$S$197,K$110-1970+72,K$109)*VLOOKUP($C123-K$110,kifut_faktor_ffi,2,FALSE)),"")</f>
        <v>0.99181076078225749</v>
      </c>
      <c r="L123" cm="1">
        <f t="array" ref="L123">IFERROR(IF($C123-L$110&lt;=90,AVERAGE(L18:L19)/L$6,INDEX($C$110:$S$197,L$110-1970+72,L$109)*VLOOKUP($C123-L$110,kifut_faktor_ffi,2,FALSE)),"")</f>
        <v>0.99298005108191834</v>
      </c>
      <c r="M123" cm="1">
        <f t="array" ref="M123">IFERROR(IF($C123-M$110&lt;=90,AVERAGE(M18:M19)/M$6,INDEX($C$110:$S$197,M$110-1970+72,M$109)*VLOOKUP($C123-M$110,kifut_faktor_ffi,2,FALSE)),"")</f>
        <v>0.99147203000539375</v>
      </c>
      <c r="N123" cm="1">
        <f t="array" ref="N123">IFERROR(IF($C123-N$110&lt;=90,AVERAGE(N18:N19)/N$6,INDEX($C$110:$S$197,N$110-1970+72,N$109)*VLOOKUP($C123-N$110,kifut_faktor_ffi,2,FALSE)),"")</f>
        <v>0.9933696737680151</v>
      </c>
      <c r="O123" cm="1">
        <f t="array" ref="O123">IFERROR(IF($C123-O$110&lt;=90,AVERAGE(O18:O19)/O$6,INDEX($C$110:$S$197,O$110-1970+72,O$109)*VLOOKUP($C123-O$110,kifut_faktor_ffi,2,FALSE)),"")</f>
        <v>0.99365133653278026</v>
      </c>
      <c r="P123" cm="1">
        <f t="array" ref="P123">IFERROR(IF($C123-P$110&lt;=90,AVERAGE(P18:P19)/P$6,INDEX($C$110:$S$197,P$110-1970+72,P$109)*VLOOKUP($C123-P$110,kifut_faktor_ffi,2,FALSE)),"")</f>
        <v>0.99509884318875474</v>
      </c>
      <c r="Q123" cm="1">
        <f t="array" ref="Q123">IFERROR(IF($C123-Q$110&lt;=90,AVERAGE(Q18:Q19)/Q$6,INDEX($C$110:$S$197,Q$110-1970+72,Q$109)*VLOOKUP($C123-Q$110,kifut_faktor_ffi,2,FALSE)),"")</f>
        <v>0.99657945846791496</v>
      </c>
      <c r="R123" cm="1">
        <f t="array" ref="R123">IFERROR(IF($C123-R$110&lt;=90,AVERAGE(R18:R19)/R$6,INDEX($C$110:$S$197,R$110-1970+72,R$109)*VLOOKUP($C123-R$110,kifut_faktor_ffi,2,FALSE)),"")</f>
        <v>0.99605886284809031</v>
      </c>
      <c r="S123" cm="1">
        <f t="array" ref="S123">IFERROR(IF($C123-S$110&lt;=90,AVERAGE(S18:S19)/S$6,INDEX($C$110:$S$197,S$110-1970+72,S$109)*VLOOKUP($C123-S$110,kifut_faktor_ffi,2,FALSE)),"")</f>
        <v>0.99574439311709384</v>
      </c>
      <c r="U123" t="s">
        <v>57</v>
      </c>
      <c r="V123" t="s">
        <v>52</v>
      </c>
      <c r="W123" s="1">
        <v>2002</v>
      </c>
      <c r="X123" cm="1">
        <f t="array" ref="X123">IFERROR(IF($W123-X$110&lt;=90,AVERAGE(X18:X19)/X$6,INDEX($W$110:$AM$197,X$110-1970+72,X$109)*VLOOKUP($W123-X$110,kifut_faktor_noi,2,FALSE)),"")</f>
        <v>0.99591510962126872</v>
      </c>
      <c r="Y123" cm="1">
        <f t="array" ref="Y123">IFERROR(IF($W123-Y$110&lt;=90,AVERAGE(Y18:Y19)/Y$6,INDEX($W$110:$AM$197,Y$110-1970+72,Y$109)*VLOOKUP($W123-Y$110,kifut_faktor_noi,2,FALSE)),"")</f>
        <v>0.99469610186994228</v>
      </c>
      <c r="Z123" cm="1">
        <f t="array" ref="Z123">IFERROR(IF($W123-Z$110&lt;=90,AVERAGE(Z18:Z19)/Z$6,INDEX($W$110:$AM$197,Z$110-1970+72,Z$109)*VLOOKUP($W123-Z$110,kifut_faktor_noi,2,FALSE)),"")</f>
        <v>0.99500561347673522</v>
      </c>
      <c r="AA123" cm="1">
        <f t="array" ref="AA123">IFERROR(IF($W123-AA$110&lt;=90,AVERAGE(AA18:AA19)/AA$6,INDEX($W$110:$AM$197,AA$110-1970+72,AA$109)*VLOOKUP($W123-AA$110,kifut_faktor_noi,2,FALSE)),"")</f>
        <v>0.99596792147693247</v>
      </c>
      <c r="AB123" cm="1">
        <f t="array" ref="AB123">IFERROR(IF($W123-AB$110&lt;=90,AVERAGE(AB18:AB19)/AB$6,INDEX($W$110:$AM$197,AB$110-1970+72,AB$109)*VLOOKUP($W123-AB$110,kifut_faktor_noi,2,FALSE)),"")</f>
        <v>0.99578603168788948</v>
      </c>
      <c r="AC123" cm="1">
        <f t="array" ref="AC123">IFERROR(IF($W123-AC$110&lt;=90,AVERAGE(AC18:AC19)/AC$6,INDEX($W$110:$AM$197,AC$110-1970+72,AC$109)*VLOOKUP($W123-AC$110,kifut_faktor_noi,2,FALSE)),"")</f>
        <v>0.99588029870359451</v>
      </c>
      <c r="AD123" cm="1">
        <f t="array" ref="AD123">IFERROR(IF($W123-AD$110&lt;=90,AVERAGE(AD18:AD19)/AD$6,INDEX($W$110:$AM$197,AD$110-1970+72,AD$109)*VLOOKUP($W123-AD$110,kifut_faktor_noi,2,FALSE)),"")</f>
        <v>0.99471490268102358</v>
      </c>
      <c r="AE123" cm="1">
        <f t="array" ref="AE123">IFERROR(IF($W123-AE$110&lt;=90,AVERAGE(AE18:AE19)/AE$6,INDEX($W$110:$AM$197,AE$110-1970+72,AE$109)*VLOOKUP($W123-AE$110,kifut_faktor_noi,2,FALSE)),"")</f>
        <v>0.99578994217531624</v>
      </c>
      <c r="AF123" cm="1">
        <f t="array" ref="AF123">IFERROR(IF($W123-AF$110&lt;=90,AVERAGE(AF18:AF19)/AF$6,INDEX($W$110:$AM$197,AF$110-1970+72,AF$109)*VLOOKUP($W123-AF$110,kifut_faktor_noi,2,FALSE)),"")</f>
        <v>0.99779189225364218</v>
      </c>
      <c r="AG123" cm="1">
        <f t="array" ref="AG123">IFERROR(IF($W123-AG$110&lt;=90,AVERAGE(AG18:AG19)/AG$6,INDEX($W$110:$AM$197,AG$110-1970+72,AG$109)*VLOOKUP($W123-AG$110,kifut_faktor_noi,2,FALSE)),"")</f>
        <v>0.99766417754039527</v>
      </c>
      <c r="AH123" cm="1">
        <f t="array" ref="AH123">IFERROR(IF($W123-AH$110&lt;=90,AVERAGE(AH18:AH19)/AH$6,INDEX($W$110:$AM$197,AH$110-1970+72,AH$109)*VLOOKUP($W123-AH$110,kifut_faktor_noi,2,FALSE)),"")</f>
        <v>0.99829648622581679</v>
      </c>
      <c r="AI123" cm="1">
        <f t="array" ref="AI123">IFERROR(IF($W123-AI$110&lt;=90,AVERAGE(AI18:AI19)/AI$6,INDEX($W$110:$AM$197,AI$110-1970+72,AI$109)*VLOOKUP($W123-AI$110,kifut_faktor_noi,2,FALSE)),"")</f>
        <v>0.9968762367779499</v>
      </c>
      <c r="AJ123" cm="1">
        <f t="array" ref="AJ123">IFERROR(IF($W123-AJ$110&lt;=90,AVERAGE(AJ18:AJ19)/AJ$6,INDEX($W$110:$AM$197,AJ$110-1970+72,AJ$109)*VLOOKUP($W123-AJ$110,kifut_faktor_noi,2,FALSE)),"")</f>
        <v>0.9979553478209553</v>
      </c>
      <c r="AK123" cm="1">
        <f t="array" ref="AK123">IFERROR(IF($W123-AK$110&lt;=90,AVERAGE(AK18:AK19)/AK$6,INDEX($W$110:$AM$197,AK$110-1970+72,AK$109)*VLOOKUP($W123-AK$110,kifut_faktor_noi,2,FALSE)),"")</f>
        <v>0.99704774735819635</v>
      </c>
      <c r="AL123" cm="1">
        <f t="array" ref="AL123">IFERROR(IF($W123-AL$110&lt;=90,AVERAGE(AL18:AL19)/AL$6,INDEX($W$110:$AM$197,AL$110-1970+72,AL$109)*VLOOKUP($W123-AL$110,kifut_faktor_noi,2,FALSE)),"")</f>
        <v>0.99785893205312259</v>
      </c>
      <c r="AM123" cm="1">
        <f t="array" ref="AM123">IFERROR(IF($W123-AM$110&lt;=90,AVERAGE(AM18:AM19)/AM$6,INDEX($W$110:$AM$197,AM$110-1970+72,AM$109)*VLOOKUP($W123-AM$110,kifut_faktor_noi,2,FALSE)),"")</f>
        <v>0.99806298583075237</v>
      </c>
    </row>
    <row r="124" spans="1:39" x14ac:dyDescent="0.75">
      <c r="A124" t="s">
        <v>57</v>
      </c>
      <c r="B124" t="s">
        <v>51</v>
      </c>
      <c r="C124" s="1">
        <v>2003</v>
      </c>
      <c r="D124" cm="1">
        <f t="array" ref="D124">IFERROR(IF($C124-D$110&lt;=90,AVERAGE(D19:D20)/D$6,INDEX($C$110:$S$197,D$110-1970+72,D$109)*VLOOKUP($C124-D$110,kifut_faktor_ffi,2,FALSE)),"")</f>
        <v>0.97891846248840408</v>
      </c>
      <c r="E124" cm="1">
        <f t="array" ref="E124">IFERROR(IF($C124-E$110&lt;=90,AVERAGE(E19:E20)/E$6,INDEX($C$110:$S$197,E$110-1970+72,E$109)*VLOOKUP($C124-E$110,kifut_faktor_ffi,2,FALSE)),"")</f>
        <v>0.98212329528564124</v>
      </c>
      <c r="F124" cm="1">
        <f t="array" ref="F124">IFERROR(IF($C124-F$110&lt;=90,AVERAGE(F19:F20)/F$6,INDEX($C$110:$S$197,F$110-1970+72,F$109)*VLOOKUP($C124-F$110,kifut_faktor_ffi,2,FALSE)),"")</f>
        <v>0.9835819978054946</v>
      </c>
      <c r="G124" cm="1">
        <f t="array" ref="G124">IFERROR(IF($C124-G$110&lt;=90,AVERAGE(G19:G20)/G$6,INDEX($C$110:$S$197,G$110-1970+72,G$109)*VLOOKUP($C124-G$110,kifut_faktor_ffi,2,FALSE)),"")</f>
        <v>0.98391064296983244</v>
      </c>
      <c r="H124" cm="1">
        <f t="array" ref="H124">IFERROR(IF($C124-H$110&lt;=90,AVERAGE(H19:H20)/H$6,INDEX($C$110:$S$197,H$110-1970+72,H$109)*VLOOKUP($C124-H$110,kifut_faktor_ffi,2,FALSE)),"")</f>
        <v>0.98864971660505296</v>
      </c>
      <c r="I124" cm="1">
        <f t="array" ref="I124">IFERROR(IF($C124-I$110&lt;=90,AVERAGE(I19:I20)/I$6,INDEX($C$110:$S$197,I$110-1970+72,I$109)*VLOOKUP($C124-I$110,kifut_faktor_ffi,2,FALSE)),"")</f>
        <v>0.98799601530580783</v>
      </c>
      <c r="J124" cm="1">
        <f t="array" ref="J124">IFERROR(IF($C124-J$110&lt;=90,AVERAGE(J19:J20)/J$6,INDEX($C$110:$S$197,J$110-1970+72,J$109)*VLOOKUP($C124-J$110,kifut_faktor_ffi,2,FALSE)),"")</f>
        <v>0.98730002212751466</v>
      </c>
      <c r="K124" cm="1">
        <f t="array" ref="K124">IFERROR(IF($C124-K$110&lt;=90,AVERAGE(K19:K20)/K$6,INDEX($C$110:$S$197,K$110-1970+72,K$109)*VLOOKUP($C124-K$110,kifut_faktor_ffi,2,FALSE)),"")</f>
        <v>0.99066568350886053</v>
      </c>
      <c r="L124" cm="1">
        <f t="array" ref="L124">IFERROR(IF($C124-L$110&lt;=90,AVERAGE(L19:L20)/L$6,INDEX($C$110:$S$197,L$110-1970+72,L$109)*VLOOKUP($C124-L$110,kifut_faktor_ffi,2,FALSE)),"")</f>
        <v>0.99147094786207957</v>
      </c>
      <c r="M124" cm="1">
        <f t="array" ref="M124">IFERROR(IF($C124-M$110&lt;=90,AVERAGE(M19:M20)/M$6,INDEX($C$110:$S$197,M$110-1970+72,M$109)*VLOOKUP($C124-M$110,kifut_faktor_ffi,2,FALSE)),"")</f>
        <v>0.99014253560586429</v>
      </c>
      <c r="N124" cm="1">
        <f t="array" ref="N124">IFERROR(IF($C124-N$110&lt;=90,AVERAGE(N19:N20)/N$6,INDEX($C$110:$S$197,N$110-1970+72,N$109)*VLOOKUP($C124-N$110,kifut_faktor_ffi,2,FALSE)),"")</f>
        <v>0.99280369785842959</v>
      </c>
      <c r="O124" cm="1">
        <f t="array" ref="O124">IFERROR(IF($C124-O$110&lt;=90,AVERAGE(O19:O20)/O$6,INDEX($C$110:$S$197,O$110-1970+72,O$109)*VLOOKUP($C124-O$110,kifut_faktor_ffi,2,FALSE)),"")</f>
        <v>0.99283619481343244</v>
      </c>
      <c r="P124" cm="1">
        <f t="array" ref="P124">IFERROR(IF($C124-P$110&lt;=90,AVERAGE(P19:P20)/P$6,INDEX($C$110:$S$197,P$110-1970+72,P$109)*VLOOKUP($C124-P$110,kifut_faktor_ffi,2,FALSE)),"")</f>
        <v>0.99415854634024714</v>
      </c>
      <c r="Q124" cm="1">
        <f t="array" ref="Q124">IFERROR(IF($C124-Q$110&lt;=90,AVERAGE(Q19:Q20)/Q$6,INDEX($C$110:$S$197,Q$110-1970+72,Q$109)*VLOOKUP($C124-Q$110,kifut_faktor_ffi,2,FALSE)),"")</f>
        <v>0.99516781022483547</v>
      </c>
      <c r="R124" cm="1">
        <f t="array" ref="R124">IFERROR(IF($C124-R$110&lt;=90,AVERAGE(R19:R20)/R$6,INDEX($C$110:$S$197,R$110-1970+72,R$109)*VLOOKUP($C124-R$110,kifut_faktor_ffi,2,FALSE)),"")</f>
        <v>0.99553572595063367</v>
      </c>
      <c r="S124" cm="1">
        <f t="array" ref="S124">IFERROR(IF($C124-S$110&lt;=90,AVERAGE(S19:S20)/S$6,INDEX($C$110:$S$197,S$110-1970+72,S$109)*VLOOKUP($C124-S$110,kifut_faktor_ffi,2,FALSE)),"")</f>
        <v>0.99498402678471765</v>
      </c>
      <c r="U124" t="s">
        <v>57</v>
      </c>
      <c r="V124" t="s">
        <v>52</v>
      </c>
      <c r="W124" s="1">
        <v>2003</v>
      </c>
      <c r="X124" cm="1">
        <f t="array" ref="X124">IFERROR(IF($W124-X$110&lt;=90,AVERAGE(X19:X20)/X$6,INDEX($W$110:$AM$197,X$110-1970+72,X$109)*VLOOKUP($W124-X$110,kifut_faktor_noi,2,FALSE)),"")</f>
        <v>0.9952544189953958</v>
      </c>
      <c r="Y124" cm="1">
        <f t="array" ref="Y124">IFERROR(IF($W124-Y$110&lt;=90,AVERAGE(Y19:Y20)/Y$6,INDEX($W$110:$AM$197,Y$110-1970+72,Y$109)*VLOOKUP($W124-Y$110,kifut_faktor_noi,2,FALSE)),"")</f>
        <v>0.99410567451350396</v>
      </c>
      <c r="Z124" cm="1">
        <f t="array" ref="Z124">IFERROR(IF($W124-Z$110&lt;=90,AVERAGE(Z19:Z20)/Z$6,INDEX($W$110:$AM$197,Z$110-1970+72,Z$109)*VLOOKUP($W124-Z$110,kifut_faktor_noi,2,FALSE)),"")</f>
        <v>0.99471427171182902</v>
      </c>
      <c r="AA124" cm="1">
        <f t="array" ref="AA124">IFERROR(IF($W124-AA$110&lt;=90,AVERAGE(AA19:AA20)/AA$6,INDEX($W$110:$AM$197,AA$110-1970+72,AA$109)*VLOOKUP($W124-AA$110,kifut_faktor_noi,2,FALSE)),"")</f>
        <v>0.99556983522629272</v>
      </c>
      <c r="AB124" cm="1">
        <f t="array" ref="AB124">IFERROR(IF($W124-AB$110&lt;=90,AVERAGE(AB19:AB20)/AB$6,INDEX($W$110:$AM$197,AB$110-1970+72,AB$109)*VLOOKUP($W124-AB$110,kifut_faktor_noi,2,FALSE)),"")</f>
        <v>0.99560806308441629</v>
      </c>
      <c r="AC124" cm="1">
        <f t="array" ref="AC124">IFERROR(IF($W124-AC$110&lt;=90,AVERAGE(AC19:AC20)/AC$6,INDEX($W$110:$AM$197,AC$110-1970+72,AC$109)*VLOOKUP($W124-AC$110,kifut_faktor_noi,2,FALSE)),"")</f>
        <v>0.99540628159248268</v>
      </c>
      <c r="AD124" cm="1">
        <f t="array" ref="AD124">IFERROR(IF($W124-AD$110&lt;=90,AVERAGE(AD19:AD20)/AD$6,INDEX($W$110:$AM$197,AD$110-1970+72,AD$109)*VLOOKUP($W124-AD$110,kifut_faktor_noi,2,FALSE)),"")</f>
        <v>0.9945956409381016</v>
      </c>
      <c r="AE124" cm="1">
        <f t="array" ref="AE124">IFERROR(IF($W124-AE$110&lt;=90,AVERAGE(AE19:AE20)/AE$6,INDEX($W$110:$AM$197,AE$110-1970+72,AE$109)*VLOOKUP($W124-AE$110,kifut_faktor_noi,2,FALSE)),"")</f>
        <v>0.99546100807396354</v>
      </c>
      <c r="AF124" cm="1">
        <f t="array" ref="AF124">IFERROR(IF($W124-AF$110&lt;=90,AVERAGE(AF19:AF20)/AF$6,INDEX($W$110:$AM$197,AF$110-1970+72,AF$109)*VLOOKUP($W124-AF$110,kifut_faktor_noi,2,FALSE)),"")</f>
        <v>0.99751429329010732</v>
      </c>
      <c r="AG124" cm="1">
        <f t="array" ref="AG124">IFERROR(IF($W124-AG$110&lt;=90,AVERAGE(AG19:AG20)/AG$6,INDEX($W$110:$AM$197,AG$110-1970+72,AG$109)*VLOOKUP($W124-AG$110,kifut_faktor_noi,2,FALSE)),"")</f>
        <v>0.99751560131869765</v>
      </c>
      <c r="AH124" cm="1">
        <f t="array" ref="AH124">IFERROR(IF($W124-AH$110&lt;=90,AVERAGE(AH19:AH20)/AH$6,INDEX($W$110:$AM$197,AH$110-1970+72,AH$109)*VLOOKUP($W124-AH$110,kifut_faktor_noi,2,FALSE)),"")</f>
        <v>0.9978669040492294</v>
      </c>
      <c r="AI124" cm="1">
        <f t="array" ref="AI124">IFERROR(IF($W124-AI$110&lt;=90,AVERAGE(AI19:AI20)/AI$6,INDEX($W$110:$AM$197,AI$110-1970+72,AI$109)*VLOOKUP($W124-AI$110,kifut_faktor_noi,2,FALSE)),"")</f>
        <v>0.99665677312406664</v>
      </c>
      <c r="AJ124" cm="1">
        <f t="array" ref="AJ124">IFERROR(IF($W124-AJ$110&lt;=90,AVERAGE(AJ19:AJ20)/AJ$6,INDEX($W$110:$AM$197,AJ$110-1970+72,AJ$109)*VLOOKUP($W124-AJ$110,kifut_faktor_noi,2,FALSE)),"")</f>
        <v>0.9977994742268127</v>
      </c>
      <c r="AK124" cm="1">
        <f t="array" ref="AK124">IFERROR(IF($W124-AK$110&lt;=90,AVERAGE(AK19:AK20)/AK$6,INDEX($W$110:$AM$197,AK$110-1970+72,AK$109)*VLOOKUP($W124-AK$110,kifut_faktor_noi,2,FALSE)),"")</f>
        <v>0.99704774735819635</v>
      </c>
      <c r="AL124" cm="1">
        <f t="array" ref="AL124">IFERROR(IF($W124-AL$110&lt;=90,AVERAGE(AL19:AL20)/AL$6,INDEX($W$110:$AM$197,AL$110-1970+72,AL$109)*VLOOKUP($W124-AL$110,kifut_faktor_noi,2,FALSE)),"")</f>
        <v>0.99754776322308392</v>
      </c>
      <c r="AM124" cm="1">
        <f t="array" ref="AM124">IFERROR(IF($W124-AM$110&lt;=90,AVERAGE(AM19:AM20)/AM$6,INDEX($W$110:$AM$197,AM$110-1970+72,AM$109)*VLOOKUP($W124-AM$110,kifut_faktor_noi,2,FALSE)),"")</f>
        <v>0.99790478857602516</v>
      </c>
    </row>
    <row r="125" spans="1:39" x14ac:dyDescent="0.75">
      <c r="A125" t="s">
        <v>57</v>
      </c>
      <c r="B125" t="s">
        <v>51</v>
      </c>
      <c r="C125" s="1">
        <v>2004</v>
      </c>
      <c r="D125" cm="1">
        <f t="array" ref="D125">IFERROR(IF($C125-D$110&lt;=90,AVERAGE(D20:D21)/D$6,INDEX($C$110:$S$197,D$110-1970+72,D$109)*VLOOKUP($C125-D$110,kifut_faktor_ffi,2,FALSE)),"")</f>
        <v>0.9770231962798066</v>
      </c>
      <c r="E125" cm="1">
        <f t="array" ref="E125">IFERROR(IF($C125-E$110&lt;=90,AVERAGE(E20:E21)/E$6,INDEX($C$110:$S$197,E$110-1970+72,E$109)*VLOOKUP($C125-E$110,kifut_faktor_ffi,2,FALSE)),"")</f>
        <v>0.98080862334957963</v>
      </c>
      <c r="F125" cm="1">
        <f t="array" ref="F125">IFERROR(IF($C125-F$110&lt;=90,AVERAGE(F20:F21)/F$6,INDEX($C$110:$S$197,F$110-1970+72,F$109)*VLOOKUP($C125-F$110,kifut_faktor_ffi,2,FALSE)),"")</f>
        <v>0.98203592059213152</v>
      </c>
      <c r="G125" cm="1">
        <f t="array" ref="G125">IFERROR(IF($C125-G$110&lt;=90,AVERAGE(G20:G21)/G$6,INDEX($C$110:$S$197,G$110-1970+72,G$109)*VLOOKUP($C125-G$110,kifut_faktor_ffi,2,FALSE)),"")</f>
        <v>0.9826506844109133</v>
      </c>
      <c r="H125" cm="1">
        <f t="array" ref="H125">IFERROR(IF($C125-H$110&lt;=90,AVERAGE(H20:H21)/H$6,INDEX($C$110:$S$197,H$110-1970+72,H$109)*VLOOKUP($C125-H$110,kifut_faktor_ffi,2,FALSE)),"")</f>
        <v>0.98755515334223409</v>
      </c>
      <c r="I125" cm="1">
        <f t="array" ref="I125">IFERROR(IF($C125-I$110&lt;=90,AVERAGE(I20:I21)/I$6,INDEX($C$110:$S$197,I$110-1970+72,I$109)*VLOOKUP($C125-I$110,kifut_faktor_ffi,2,FALSE)),"")</f>
        <v>0.98725924836956691</v>
      </c>
      <c r="J125" cm="1">
        <f t="array" ref="J125">IFERROR(IF($C125-J$110&lt;=90,AVERAGE(J20:J21)/J$6,INDEX($C$110:$S$197,J$110-1970+72,J$109)*VLOOKUP($C125-J$110,kifut_faktor_ffi,2,FALSE)),"")</f>
        <v>0.98609568105958245</v>
      </c>
      <c r="K125" cm="1">
        <f t="array" ref="K125">IFERROR(IF($C125-K$110&lt;=90,AVERAGE(K20:K21)/K$6,INDEX($C$110:$S$197,K$110-1970+72,K$109)*VLOOKUP($C125-K$110,kifut_faktor_ffi,2,FALSE)),"")</f>
        <v>0.98952232606783441</v>
      </c>
      <c r="L125" cm="1">
        <f t="array" ref="L125">IFERROR(IF($C125-L$110&lt;=90,AVERAGE(L20:L21)/L$6,INDEX($C$110:$S$197,L$110-1970+72,L$109)*VLOOKUP($C125-L$110,kifut_faktor_ffi,2,FALSE)),"")</f>
        <v>0.99035412747687945</v>
      </c>
      <c r="M125" cm="1">
        <f t="array" ref="M125">IFERROR(IF($C125-M$110&lt;=90,AVERAGE(M20:M21)/M$6,INDEX($C$110:$S$197,M$110-1970+72,M$109)*VLOOKUP($C125-M$110,kifut_faktor_ffi,2,FALSE)),"")</f>
        <v>0.98901665640001735</v>
      </c>
      <c r="N125" cm="1">
        <f t="array" ref="N125">IFERROR(IF($C125-N$110&lt;=90,AVERAGE(N20:N21)/N$6,INDEX($C$110:$S$197,N$110-1970+72,N$109)*VLOOKUP($C125-N$110,kifut_faktor_ffi,2,FALSE)),"")</f>
        <v>0.99215638705320031</v>
      </c>
      <c r="O125" cm="1">
        <f t="array" ref="O125">IFERROR(IF($C125-O$110&lt;=90,AVERAGE(O20:O21)/O$6,INDEX($C$110:$S$197,O$110-1970+72,O$109)*VLOOKUP($C125-O$110,kifut_faktor_ffi,2,FALSE)),"")</f>
        <v>0.9922292653047865</v>
      </c>
      <c r="P125" cm="1">
        <f t="array" ref="P125">IFERROR(IF($C125-P$110&lt;=90,AVERAGE(P20:P21)/P$6,INDEX($C$110:$S$197,P$110-1970+72,P$109)*VLOOKUP($C125-P$110,kifut_faktor_ffi,2,FALSE)),"")</f>
        <v>0.99361268707659711</v>
      </c>
      <c r="Q125" cm="1">
        <f t="array" ref="Q125">IFERROR(IF($C125-Q$110&lt;=90,AVERAGE(Q20:Q21)/Q$6,INDEX($C$110:$S$197,Q$110-1970+72,Q$109)*VLOOKUP($C125-Q$110,kifut_faktor_ffi,2,FALSE)),"")</f>
        <v>0.99382713493083341</v>
      </c>
      <c r="R125" cm="1">
        <f t="array" ref="R125">IFERROR(IF($C125-R$110&lt;=90,AVERAGE(R20:R21)/R$6,INDEX($C$110:$S$197,R$110-1970+72,R$109)*VLOOKUP($C125-R$110,kifut_faktor_ffi,2,FALSE)),"")</f>
        <v>0.99507821815818287</v>
      </c>
      <c r="S125" cm="1">
        <f t="array" ref="S125">IFERROR(IF($C125-S$110&lt;=90,AVERAGE(S20:S21)/S$6,INDEX($C$110:$S$197,S$110-1970+72,S$109)*VLOOKUP($C125-S$110,kifut_faktor_ffi,2,FALSE)),"")</f>
        <v>0.99422228067108265</v>
      </c>
      <c r="U125" t="s">
        <v>57</v>
      </c>
      <c r="V125" t="s">
        <v>52</v>
      </c>
      <c r="W125" s="1">
        <v>2004</v>
      </c>
      <c r="X125" cm="1">
        <f t="array" ref="X125">IFERROR(IF($W125-X$110&lt;=90,AVERAGE(X20:X21)/X$6,INDEX($W$110:$AM$197,X$110-1970+72,X$109)*VLOOKUP($W125-X$110,kifut_faktor_noi,2,FALSE)),"")</f>
        <v>0.99459645931117524</v>
      </c>
      <c r="Y125" cm="1">
        <f t="array" ref="Y125">IFERROR(IF($W125-Y$110&lt;=90,AVERAGE(Y20:Y21)/Y$6,INDEX($W$110:$AM$197,Y$110-1970+72,Y$109)*VLOOKUP($W125-Y$110,kifut_faktor_noi,2,FALSE)),"")</f>
        <v>0.99329817114500107</v>
      </c>
      <c r="Z125" cm="1">
        <f t="array" ref="Z125">IFERROR(IF($W125-Z$110&lt;=90,AVERAGE(Z20:Z21)/Z$6,INDEX($W$110:$AM$197,Z$110-1970+72,Z$109)*VLOOKUP($W125-Z$110,kifut_faktor_noi,2,FALSE)),"")</f>
        <v>0.99442767410085664</v>
      </c>
      <c r="AA125" cm="1">
        <f t="array" ref="AA125">IFERROR(IF($W125-AA$110&lt;=90,AVERAGE(AA20:AA21)/AA$6,INDEX($W$110:$AM$197,AA$110-1970+72,AA$109)*VLOOKUP($W125-AA$110,kifut_faktor_noi,2,FALSE)),"")</f>
        <v>0.99517176320626055</v>
      </c>
      <c r="AB125" cm="1">
        <f t="array" ref="AB125">IFERROR(IF($W125-AB$110&lt;=90,AVERAGE(AB20:AB21)/AB$6,INDEX($W$110:$AM$197,AB$110-1970+72,AB$109)*VLOOKUP($W125-AB$110,kifut_faktor_noi,2,FALSE)),"")</f>
        <v>0.99529636403749855</v>
      </c>
      <c r="AC125" cm="1">
        <f t="array" ref="AC125">IFERROR(IF($W125-AC$110&lt;=90,AVERAGE(AC20:AC21)/AC$6,INDEX($W$110:$AM$197,AC$110-1970+72,AC$109)*VLOOKUP($W125-AC$110,kifut_faktor_noi,2,FALSE)),"")</f>
        <v>0.99486347967743338</v>
      </c>
      <c r="AD125" cm="1">
        <f t="array" ref="AD125">IFERROR(IF($W125-AD$110&lt;=90,AVERAGE(AD20:AD21)/AD$6,INDEX($W$110:$AM$197,AD$110-1970+72,AD$109)*VLOOKUP($W125-AD$110,kifut_faktor_noi,2,FALSE)),"")</f>
        <v>0.99441728175286614</v>
      </c>
      <c r="AE125" cm="1">
        <f t="array" ref="AE125">IFERROR(IF($W125-AE$110&lt;=90,AVERAGE(AE20:AE21)/AE$6,INDEX($W$110:$AM$197,AE$110-1970+72,AE$109)*VLOOKUP($W125-AE$110,kifut_faktor_noi,2,FALSE)),"")</f>
        <v>0.99507200937154294</v>
      </c>
      <c r="AF125" cm="1">
        <f t="array" ref="AF125">IFERROR(IF($W125-AF$110&lt;=90,AVERAGE(AF20:AF21)/AF$6,INDEX($W$110:$AM$197,AF$110-1970+72,AF$109)*VLOOKUP($W125-AF$110,kifut_faktor_noi,2,FALSE)),"")</f>
        <v>0.99737149034199657</v>
      </c>
      <c r="AG125" cm="1">
        <f t="array" ref="AG125">IFERROR(IF($W125-AG$110&lt;=90,AVERAGE(AG20:AG21)/AG$6,INDEX($W$110:$AM$197,AG$110-1970+72,AG$109)*VLOOKUP($W125-AG$110,kifut_faktor_noi,2,FALSE)),"")</f>
        <v>0.99745013976320307</v>
      </c>
      <c r="AH125" cm="1">
        <f t="array" ref="AH125">IFERROR(IF($W125-AH$110&lt;=90,AVERAGE(AH20:AH21)/AH$6,INDEX($W$110:$AM$197,AH$110-1970+72,AH$109)*VLOOKUP($W125-AH$110,kifut_faktor_noi,2,FALSE)),"")</f>
        <v>0.9975829874584099</v>
      </c>
      <c r="AI125" cm="1">
        <f t="array" ref="AI125">IFERROR(IF($W125-AI$110&lt;=90,AVERAGE(AI20:AI21)/AI$6,INDEX($W$110:$AM$197,AI$110-1970+72,AI$109)*VLOOKUP($W125-AI$110,kifut_faktor_noi,2,FALSE)),"")</f>
        <v>0.99620419718732012</v>
      </c>
      <c r="AJ125" cm="1">
        <f t="array" ref="AJ125">IFERROR(IF($W125-AJ$110&lt;=90,AVERAGE(AJ20:AJ21)/AJ$6,INDEX($W$110:$AM$197,AJ$110-1970+72,AJ$109)*VLOOKUP($W125-AJ$110,kifut_faktor_noi,2,FALSE)),"")</f>
        <v>0.99761879658464603</v>
      </c>
      <c r="AK125" cm="1">
        <f t="array" ref="AK125">IFERROR(IF($W125-AK$110&lt;=90,AVERAGE(AK20:AK21)/AK$6,INDEX($W$110:$AM$197,AK$110-1970+72,AK$109)*VLOOKUP($W125-AK$110,kifut_faktor_noi,2,FALSE)),"")</f>
        <v>0.99696382409901263</v>
      </c>
      <c r="AL125" cm="1">
        <f t="array" ref="AL125">IFERROR(IF($W125-AL$110&lt;=90,AVERAGE(AL20:AL21)/AL$6,INDEX($W$110:$AM$197,AL$110-1970+72,AL$109)*VLOOKUP($W125-AL$110,kifut_faktor_noi,2,FALSE)),"")</f>
        <v>0.9971590675197014</v>
      </c>
      <c r="AM125" cm="1">
        <f t="array" ref="AM125">IFERROR(IF($W125-AM$110&lt;=90,AVERAGE(AM20:AM21)/AM$6,INDEX($W$110:$AM$197,AM$110-1970+72,AM$109)*VLOOKUP($W125-AM$110,kifut_faktor_noi,2,FALSE)),"")</f>
        <v>0.99773927349468872</v>
      </c>
    </row>
    <row r="126" spans="1:39" x14ac:dyDescent="0.75">
      <c r="A126" t="s">
        <v>57</v>
      </c>
      <c r="B126" t="s">
        <v>51</v>
      </c>
      <c r="C126" s="1">
        <v>2005</v>
      </c>
      <c r="D126" cm="1">
        <f t="array" ref="D126">IFERROR(IF($C126-D$110&lt;=90,AVERAGE(D21:D22)/D$6,INDEX($C$110:$S$197,D$110-1970+72,D$109)*VLOOKUP($C126-D$110,kifut_faktor_ffi,2,FALSE)),"")</f>
        <v>0.97535323910152116</v>
      </c>
      <c r="E126" cm="1">
        <f t="array" ref="E126">IFERROR(IF($C126-E$110&lt;=90,AVERAGE(E21:E22)/E$6,INDEX($C$110:$S$197,E$110-1970+72,E$109)*VLOOKUP($C126-E$110,kifut_faktor_ffi,2,FALSE)),"")</f>
        <v>0.97944449120923871</v>
      </c>
      <c r="F126" cm="1">
        <f t="array" ref="F126">IFERROR(IF($C126-F$110&lt;=90,AVERAGE(F21:F22)/F$6,INDEX($C$110:$S$197,F$110-1970+72,F$109)*VLOOKUP($C126-F$110,kifut_faktor_ffi,2,FALSE)),"")</f>
        <v>0.98010485166456607</v>
      </c>
      <c r="G126" cm="1">
        <f t="array" ref="G126">IFERROR(IF($C126-G$110&lt;=90,AVERAGE(G21:G22)/G$6,INDEX($C$110:$S$197,G$110-1970+72,G$109)*VLOOKUP($C126-G$110,kifut_faktor_ffi,2,FALSE)),"")</f>
        <v>0.98170734956124484</v>
      </c>
      <c r="H126" cm="1">
        <f t="array" ref="H126">IFERROR(IF($C126-H$110&lt;=90,AVERAGE(H21:H22)/H$6,INDEX($C$110:$S$197,H$110-1970+72,H$109)*VLOOKUP($C126-H$110,kifut_faktor_ffi,2,FALSE)),"")</f>
        <v>0.98644538150621397</v>
      </c>
      <c r="I126" cm="1">
        <f t="array" ref="I126">IFERROR(IF($C126-I$110&lt;=90,AVERAGE(I21:I22)/I$6,INDEX($C$110:$S$197,I$110-1970+72,I$109)*VLOOKUP($C126-I$110,kifut_faktor_ffi,2,FALSE)),"")</f>
        <v>0.98573015039057554</v>
      </c>
      <c r="J126" cm="1">
        <f t="array" ref="J126">IFERROR(IF($C126-J$110&lt;=90,AVERAGE(J21:J22)/J$6,INDEX($C$110:$S$197,J$110-1970+72,J$109)*VLOOKUP($C126-J$110,kifut_faktor_ffi,2,FALSE)),"")</f>
        <v>0.98466524043145665</v>
      </c>
      <c r="K126" cm="1">
        <f t="array" ref="K126">IFERROR(IF($C126-K$110&lt;=90,AVERAGE(K21:K22)/K$6,INDEX($C$110:$S$197,K$110-1970+72,K$109)*VLOOKUP($C126-K$110,kifut_faktor_ffi,2,FALSE)),"")</f>
        <v>0.98835955936417563</v>
      </c>
      <c r="L126" cm="1">
        <f t="array" ref="L126">IFERROR(IF($C126-L$110&lt;=90,AVERAGE(L21:L22)/L$6,INDEX($C$110:$S$197,L$110-1970+72,L$109)*VLOOKUP($C126-L$110,kifut_faktor_ffi,2,FALSE)),"")</f>
        <v>0.98960326676760613</v>
      </c>
      <c r="M126" cm="1">
        <f t="array" ref="M126">IFERROR(IF($C126-M$110&lt;=90,AVERAGE(M21:M22)/M$6,INDEX($C$110:$S$197,M$110-1970+72,M$109)*VLOOKUP($C126-M$110,kifut_faktor_ffi,2,FALSE)),"")</f>
        <v>0.98827155052569982</v>
      </c>
      <c r="N126" cm="1">
        <f t="array" ref="N126">IFERROR(IF($C126-N$110&lt;=90,AVERAGE(N21:N22)/N$6,INDEX($C$110:$S$197,N$110-1970+72,N$109)*VLOOKUP($C126-N$110,kifut_faktor_ffi,2,FALSE)),"")</f>
        <v>0.99135993023510605</v>
      </c>
      <c r="O126" cm="1">
        <f t="array" ref="O126">IFERROR(IF($C126-O$110&lt;=90,AVERAGE(O21:O22)/O$6,INDEX($C$110:$S$197,O$110-1970+72,O$109)*VLOOKUP($C126-O$110,kifut_faktor_ffi,2,FALSE)),"")</f>
        <v>0.99133871398586737</v>
      </c>
      <c r="P126" cm="1">
        <f t="array" ref="P126">IFERROR(IF($C126-P$110&lt;=90,AVERAGE(P21:P22)/P$6,INDEX($C$110:$S$197,P$110-1970+72,P$109)*VLOOKUP($C126-P$110,kifut_faktor_ffi,2,FALSE)),"")</f>
        <v>0.99304273581493874</v>
      </c>
      <c r="Q126" cm="1">
        <f t="array" ref="Q126">IFERROR(IF($C126-Q$110&lt;=90,AVERAGE(Q21:Q22)/Q$6,INDEX($C$110:$S$197,Q$110-1970+72,Q$109)*VLOOKUP($C126-Q$110,kifut_faktor_ffi,2,FALSE)),"")</f>
        <v>0.9926047445174202</v>
      </c>
      <c r="R126" cm="1">
        <f t="array" ref="R126">IFERROR(IF($C126-R$110&lt;=90,AVERAGE(R21:R22)/R$6,INDEX($C$110:$S$197,R$110-1970+72,R$109)*VLOOKUP($C126-R$110,kifut_faktor_ffi,2,FALSE)),"")</f>
        <v>0.99428913486020465</v>
      </c>
      <c r="S126" cm="1">
        <f t="array" ref="S126">IFERROR(IF($C126-S$110&lt;=90,AVERAGE(S21:S22)/S$6,INDEX($C$110:$S$197,S$110-1970+72,S$109)*VLOOKUP($C126-S$110,kifut_faktor_ffi,2,FALSE)),"")</f>
        <v>0.99376281500304353</v>
      </c>
      <c r="U126" t="s">
        <v>57</v>
      </c>
      <c r="V126" t="s">
        <v>52</v>
      </c>
      <c r="W126" s="1">
        <v>2005</v>
      </c>
      <c r="X126" cm="1">
        <f t="array" ref="X126">IFERROR(IF($W126-X$110&lt;=90,AVERAGE(X21:X22)/X$6,INDEX($W$110:$AM$197,X$110-1970+72,X$109)*VLOOKUP($W126-X$110,kifut_faktor_noi,2,FALSE)),"")</f>
        <v>0.99401972027924335</v>
      </c>
      <c r="Y126" cm="1">
        <f t="array" ref="Y126">IFERROR(IF($W126-Y$110&lt;=90,AVERAGE(Y21:Y22)/Y$6,INDEX($W$110:$AM$197,Y$110-1970+72,Y$109)*VLOOKUP($W126-Y$110,kifut_faktor_noi,2,FALSE)),"")</f>
        <v>0.99250101415868208</v>
      </c>
      <c r="Z126" cm="1">
        <f t="array" ref="Z126">IFERROR(IF($W126-Z$110&lt;=90,AVERAGE(Z21:Z22)/Z$6,INDEX($W$110:$AM$197,Z$110-1970+72,Z$109)*VLOOKUP($W126-Z$110,kifut_faktor_noi,2,FALSE)),"")</f>
        <v>0.99400290363159605</v>
      </c>
      <c r="AA126" cm="1">
        <f t="array" ref="AA126">IFERROR(IF($W126-AA$110&lt;=90,AVERAGE(AA21:AA22)/AA$6,INDEX($W$110:$AM$197,AA$110-1970+72,AA$109)*VLOOKUP($W126-AA$110,kifut_faktor_noi,2,FALSE)),"")</f>
        <v>0.99468658493656226</v>
      </c>
      <c r="AB126" cm="1">
        <f t="array" ref="AB126">IFERROR(IF($W126-AB$110&lt;=90,AVERAGE(AB21:AB22)/AB$6,INDEX($W$110:$AM$197,AB$110-1970+72,AB$109)*VLOOKUP($W126-AB$110,kifut_faktor_noi,2,FALSE)),"")</f>
        <v>0.99474201032652854</v>
      </c>
      <c r="AC126" cm="1">
        <f t="array" ref="AC126">IFERROR(IF($W126-AC$110&lt;=90,AVERAGE(AC21:AC22)/AC$6,INDEX($W$110:$AM$197,AC$110-1970+72,AC$109)*VLOOKUP($W126-AC$110,kifut_faktor_noi,2,FALSE)),"")</f>
        <v>0.99443249772994768</v>
      </c>
      <c r="AD126" cm="1">
        <f t="array" ref="AD126">IFERROR(IF($W126-AD$110&lt;=90,AVERAGE(AD21:AD22)/AD$6,INDEX($W$110:$AM$197,AD$110-1970+72,AD$109)*VLOOKUP($W126-AD$110,kifut_faktor_noi,2,FALSE)),"")</f>
        <v>0.99392426672562895</v>
      </c>
      <c r="AE126" cm="1">
        <f t="array" ref="AE126">IFERROR(IF($W126-AE$110&lt;=90,AVERAGE(AE21:AE22)/AE$6,INDEX($W$110:$AM$197,AE$110-1970+72,AE$109)*VLOOKUP($W126-AE$110,kifut_faktor_noi,2,FALSE)),"")</f>
        <v>0.9946337052261246</v>
      </c>
      <c r="AF126" cm="1">
        <f t="array" ref="AF126">IFERROR(IF($W126-AF$110&lt;=90,AVERAGE(AF21:AF22)/AF$6,INDEX($W$110:$AM$197,AF$110-1970+72,AF$109)*VLOOKUP($W126-AF$110,kifut_faktor_noi,2,FALSE)),"")</f>
        <v>0.9971562786424315</v>
      </c>
      <c r="AG126" cm="1">
        <f t="array" ref="AG126">IFERROR(IF($W126-AG$110&lt;=90,AVERAGE(AG21:AG22)/AG$6,INDEX($W$110:$AM$197,AG$110-1970+72,AG$109)*VLOOKUP($W126-AG$110,kifut_faktor_noi,2,FALSE)),"")</f>
        <v>0.99731691007621937</v>
      </c>
      <c r="AH126" cm="1">
        <f t="array" ref="AH126">IFERROR(IF($W126-AH$110&lt;=90,AVERAGE(AH21:AH22)/AH$6,INDEX($W$110:$AM$197,AH$110-1970+72,AH$109)*VLOOKUP($W126-AH$110,kifut_faktor_noi,2,FALSE)),"")</f>
        <v>0.99743420214179934</v>
      </c>
      <c r="AI126" cm="1">
        <f t="array" ref="AI126">IFERROR(IF($W126-AI$110&lt;=90,AVERAGE(AI21:AI22)/AI$6,INDEX($W$110:$AM$197,AI$110-1970+72,AI$109)*VLOOKUP($W126-AI$110,kifut_faktor_noi,2,FALSE)),"")</f>
        <v>0.99582436938257979</v>
      </c>
      <c r="AJ126" cm="1">
        <f t="array" ref="AJ126">IFERROR(IF($W126-AJ$110&lt;=90,AVERAGE(AJ21:AJ22)/AJ$6,INDEX($W$110:$AM$197,AJ$110-1970+72,AJ$109)*VLOOKUP($W126-AJ$110,kifut_faktor_noi,2,FALSE)),"")</f>
        <v>0.99711843802183264</v>
      </c>
      <c r="AK126" cm="1">
        <f t="array" ref="AK126">IFERROR(IF($W126-AK$110&lt;=90,AVERAGE(AK21:AK22)/AK$6,INDEX($W$110:$AM$197,AK$110-1970+72,AK$109)*VLOOKUP($W126-AK$110,kifut_faktor_noi,2,FALSE)),"")</f>
        <v>0.99670028715472103</v>
      </c>
      <c r="AL126" cm="1">
        <f t="array" ref="AL126">IFERROR(IF($W126-AL$110&lt;=90,AVERAGE(AL21:AL22)/AL$6,INDEX($W$110:$AM$197,AL$110-1970+72,AL$109)*VLOOKUP($W126-AL$110,kifut_faktor_noi,2,FALSE)),"")</f>
        <v>0.99700377114341598</v>
      </c>
      <c r="AM126" cm="1">
        <f t="array" ref="AM126">IFERROR(IF($W126-AM$110&lt;=90,AVERAGE(AM21:AM22)/AM$6,INDEX($W$110:$AM$197,AM$110-1970+72,AM$109)*VLOOKUP($W126-AM$110,kifut_faktor_noi,2,FALSE)),"")</f>
        <v>0.99741573948692241</v>
      </c>
    </row>
    <row r="127" spans="1:39" x14ac:dyDescent="0.75">
      <c r="A127" t="s">
        <v>57</v>
      </c>
      <c r="B127" t="s">
        <v>51</v>
      </c>
      <c r="C127" s="1">
        <v>2006</v>
      </c>
      <c r="D127" cm="1">
        <f t="array" ref="D127">IFERROR(IF($C127-D$110&lt;=90,AVERAGE(D22:D23)/D$6,INDEX($C$110:$S$197,D$110-1970+72,D$109)*VLOOKUP($C127-D$110,kifut_faktor_ffi,2,FALSE)),"")</f>
        <v>0.97398250818163179</v>
      </c>
      <c r="E127" cm="1">
        <f t="array" ref="E127">IFERROR(IF($C127-E$110&lt;=90,AVERAGE(E22:E23)/E$6,INDEX($C$110:$S$197,E$110-1970+72,E$109)*VLOOKUP($C127-E$110,kifut_faktor_ffi,2,FALSE)),"")</f>
        <v>0.97779705328063016</v>
      </c>
      <c r="F127" cm="1">
        <f t="array" ref="F127">IFERROR(IF($C127-F$110&lt;=90,AVERAGE(F22:F23)/F$6,INDEX($C$110:$S$197,F$110-1970+72,F$109)*VLOOKUP($C127-F$110,kifut_faktor_ffi,2,FALSE)),"")</f>
        <v>0.97874297174179481</v>
      </c>
      <c r="G127" cm="1">
        <f t="array" ref="G127">IFERROR(IF($C127-G$110&lt;=90,AVERAGE(G22:G23)/G$6,INDEX($C$110:$S$197,G$110-1970+72,G$109)*VLOOKUP($C127-G$110,kifut_faktor_ffi,2,FALSE)),"")</f>
        <v>0.98032166863048487</v>
      </c>
      <c r="H127" cm="1">
        <f t="array" ref="H127">IFERROR(IF($C127-H$110&lt;=90,AVERAGE(H22:H23)/H$6,INDEX($C$110:$S$197,H$110-1970+72,H$109)*VLOOKUP($C127-H$110,kifut_faktor_ffi,2,FALSE)),"")</f>
        <v>0.98516102334673172</v>
      </c>
      <c r="I127" cm="1">
        <f t="array" ref="I127">IFERROR(IF($C127-I$110&lt;=90,AVERAGE(I22:I23)/I$6,INDEX($C$110:$S$197,I$110-1970+72,I$109)*VLOOKUP($C127-I$110,kifut_faktor_ffi,2,FALSE)),"")</f>
        <v>0.98424356860723228</v>
      </c>
      <c r="J127" cm="1">
        <f t="array" ref="J127">IFERROR(IF($C127-J$110&lt;=90,AVERAGE(J22:J23)/J$6,INDEX($C$110:$S$197,J$110-1970+72,J$109)*VLOOKUP($C127-J$110,kifut_faktor_ffi,2,FALSE)),"")</f>
        <v>0.98348752092226133</v>
      </c>
      <c r="K127" cm="1">
        <f t="array" ref="K127">IFERROR(IF($C127-K$110&lt;=90,AVERAGE(K22:K23)/K$6,INDEX($C$110:$S$197,K$110-1970+72,K$109)*VLOOKUP($C127-K$110,kifut_faktor_ffi,2,FALSE)),"")</f>
        <v>0.98734989006949681</v>
      </c>
      <c r="L127" cm="1">
        <f t="array" ref="L127">IFERROR(IF($C127-L$110&lt;=90,AVERAGE(L22:L23)/L$6,INDEX($C$110:$S$197,L$110-1970+72,L$109)*VLOOKUP($C127-L$110,kifut_faktor_ffi,2,FALSE)),"")</f>
        <v>0.98856648412295967</v>
      </c>
      <c r="M127" cm="1">
        <f t="array" ref="M127">IFERROR(IF($C127-M$110&lt;=90,AVERAGE(M22:M23)/M$6,INDEX($C$110:$S$197,M$110-1970+72,M$109)*VLOOKUP($C127-M$110,kifut_faktor_ffi,2,FALSE)),"")</f>
        <v>0.98727123362527069</v>
      </c>
      <c r="N127" cm="1">
        <f t="array" ref="N127">IFERROR(IF($C127-N$110&lt;=90,AVERAGE(N22:N23)/N$6,INDEX($C$110:$S$197,N$110-1970+72,N$109)*VLOOKUP($C127-N$110,kifut_faktor_ffi,2,FALSE)),"")</f>
        <v>0.99034937865926564</v>
      </c>
      <c r="O127" cm="1">
        <f t="array" ref="O127">IFERROR(IF($C127-O$110&lt;=90,AVERAGE(O22:O23)/O$6,INDEX($C$110:$S$197,O$110-1970+72,O$109)*VLOOKUP($C127-O$110,kifut_faktor_ffi,2,FALSE)),"")</f>
        <v>0.99023008706071725</v>
      </c>
      <c r="P127" cm="1">
        <f t="array" ref="P127">IFERROR(IF($C127-P$110&lt;=90,AVERAGE(P22:P23)/P$6,INDEX($C$110:$S$197,P$110-1970+72,P$109)*VLOOKUP($C127-P$110,kifut_faktor_ffi,2,FALSE)),"")</f>
        <v>0.99224619706557449</v>
      </c>
      <c r="Q127" cm="1">
        <f t="array" ref="Q127">IFERROR(IF($C127-Q$110&lt;=90,AVERAGE(Q22:Q23)/Q$6,INDEX($C$110:$S$197,Q$110-1970+72,Q$109)*VLOOKUP($C127-Q$110,kifut_faktor_ffi,2,FALSE)),"")</f>
        <v>0.9913927213213517</v>
      </c>
      <c r="R127" cm="1">
        <f t="array" ref="R127">IFERROR(IF($C127-R$110&lt;=90,AVERAGE(R22:R23)/R$6,INDEX($C$110:$S$197,R$110-1970+72,R$109)*VLOOKUP($C127-R$110,kifut_faktor_ffi,2,FALSE)),"")</f>
        <v>0.99357082029383237</v>
      </c>
      <c r="S127" cm="1">
        <f t="array" ref="S127">IFERROR(IF($C127-S$110&lt;=90,AVERAGE(S22:S23)/S$6,INDEX($C$110:$S$197,S$110-1970+72,S$109)*VLOOKUP($C127-S$110,kifut_faktor_ffi,2,FALSE)),"")</f>
        <v>0.9930509675000182</v>
      </c>
      <c r="U127" t="s">
        <v>57</v>
      </c>
      <c r="V127" t="s">
        <v>52</v>
      </c>
      <c r="W127" s="1">
        <v>2006</v>
      </c>
      <c r="X127" cm="1">
        <f t="array" ref="X127">IFERROR(IF($W127-X$110&lt;=90,AVERAGE(X22:X23)/X$6,INDEX($W$110:$AM$197,X$110-1970+72,X$109)*VLOOKUP($W127-X$110,kifut_faktor_noi,2,FALSE)),"")</f>
        <v>0.99344530696191968</v>
      </c>
      <c r="Y127" cm="1">
        <f t="array" ref="Y127">IFERROR(IF($W127-Y$110&lt;=90,AVERAGE(Y22:Y23)/Y$6,INDEX($W$110:$AM$197,Y$110-1970+72,Y$109)*VLOOKUP($W127-Y$110,kifut_faktor_noi,2,FALSE)),"")</f>
        <v>0.99192975108487558</v>
      </c>
      <c r="Z127" cm="1">
        <f t="array" ref="Z127">IFERROR(IF($W127-Z$110&lt;=90,AVERAGE(Z22:Z23)/Z$6,INDEX($W$110:$AM$197,Z$110-1970+72,Z$109)*VLOOKUP($W127-Z$110,kifut_faktor_noi,2,FALSE)),"")</f>
        <v>0.99335963510191716</v>
      </c>
      <c r="AA127" cm="1">
        <f t="array" ref="AA127">IFERROR(IF($W127-AA$110&lt;=90,AVERAGE(AA22:AA23)/AA$6,INDEX($W$110:$AM$197,AA$110-1970+72,AA$109)*VLOOKUP($W127-AA$110,kifut_faktor_noi,2,FALSE)),"")</f>
        <v>0.99400931488974231</v>
      </c>
      <c r="AB127" cm="1">
        <f t="array" ref="AB127">IFERROR(IF($W127-AB$110&lt;=90,AVERAGE(AB22:AB23)/AB$6,INDEX($W$110:$AM$197,AB$110-1970+72,AB$109)*VLOOKUP($W127-AB$110,kifut_faktor_noi,2,FALSE)),"")</f>
        <v>0.99437971615077358</v>
      </c>
      <c r="AC127" cm="1">
        <f t="array" ref="AC127">IFERROR(IF($W127-AC$110&lt;=90,AVERAGE(AC22:AC23)/AC$6,INDEX($W$110:$AM$197,AC$110-1970+72,AC$109)*VLOOKUP($W127-AC$110,kifut_faktor_noi,2,FALSE)),"")</f>
        <v>0.99384578914680011</v>
      </c>
      <c r="AD127" cm="1">
        <f t="array" ref="AD127">IFERROR(IF($W127-AD$110&lt;=90,AVERAGE(AD22:AD23)/AD$6,INDEX($W$110:$AM$197,AD$110-1970+72,AD$109)*VLOOKUP($W127-AD$110,kifut_faktor_noi,2,FALSE)),"")</f>
        <v>0.99341782709083071</v>
      </c>
      <c r="AE127" cm="1">
        <f t="array" ref="AE127">IFERROR(IF($W127-AE$110&lt;=90,AVERAGE(AE22:AE23)/AE$6,INDEX($W$110:$AM$197,AE$110-1970+72,AE$109)*VLOOKUP($W127-AE$110,kifut_faktor_noi,2,FALSE)),"")</f>
        <v>0.99425701464418748</v>
      </c>
      <c r="AF127" cm="1">
        <f t="array" ref="AF127">IFERROR(IF($W127-AF$110&lt;=90,AVERAGE(AF22:AF23)/AF$6,INDEX($W$110:$AM$197,AF$110-1970+72,AF$109)*VLOOKUP($W127-AF$110,kifut_faktor_noi,2,FALSE)),"")</f>
        <v>0.99661613792483517</v>
      </c>
      <c r="AG127" cm="1">
        <f t="array" ref="AG127">IFERROR(IF($W127-AG$110&lt;=90,AVERAGE(AG22:AG23)/AG$6,INDEX($W$110:$AM$197,AG$110-1970+72,AG$109)*VLOOKUP($W127-AG$110,kifut_faktor_noi,2,FALSE)),"")</f>
        <v>0.99696557863446267</v>
      </c>
      <c r="AH127" cm="1">
        <f t="array" ref="AH127">IFERROR(IF($W127-AH$110&lt;=90,AVERAGE(AH22:AH23)/AH$6,INDEX($W$110:$AM$197,AH$110-1970+72,AH$109)*VLOOKUP($W127-AH$110,kifut_faktor_noi,2,FALSE)),"")</f>
        <v>0.99729109955043549</v>
      </c>
      <c r="AI127" cm="1">
        <f t="array" ref="AI127">IFERROR(IF($W127-AI$110&lt;=90,AVERAGE(AI22:AI23)/AI$6,INDEX($W$110:$AM$197,AI$110-1970+72,AI$109)*VLOOKUP($W127-AI$110,kifut_faktor_noi,2,FALSE)),"")</f>
        <v>0.99558577991042096</v>
      </c>
      <c r="AJ127" cm="1">
        <f t="array" ref="AJ127">IFERROR(IF($W127-AJ$110&lt;=90,AVERAGE(AJ22:AJ23)/AJ$6,INDEX($W$110:$AM$197,AJ$110-1970+72,AJ$109)*VLOOKUP($W127-AJ$110,kifut_faktor_noi,2,FALSE)),"")</f>
        <v>0.99656873479287411</v>
      </c>
      <c r="AK127" cm="1">
        <f t="array" ref="AK127">IFERROR(IF($W127-AK$110&lt;=90,AVERAGE(AK22:AK23)/AK$6,INDEX($W$110:$AM$197,AK$110-1970+72,AK$109)*VLOOKUP($W127-AK$110,kifut_faktor_noi,2,FALSE)),"")</f>
        <v>0.99652067346961326</v>
      </c>
      <c r="AL127" cm="1">
        <f t="array" ref="AL127">IFERROR(IF($W127-AL$110&lt;=90,AVERAGE(AL22:AL23)/AL$6,INDEX($W$110:$AM$197,AL$110-1970+72,AL$109)*VLOOKUP($W127-AL$110,kifut_faktor_noi,2,FALSE)),"")</f>
        <v>0.99700377114341598</v>
      </c>
      <c r="AM127" cm="1">
        <f t="array" ref="AM127">IFERROR(IF($W127-AM$110&lt;=90,AVERAGE(AM22:AM23)/AM$6,INDEX($W$110:$AM$197,AM$110-1970+72,AM$109)*VLOOKUP($W127-AM$110,kifut_faktor_noi,2,FALSE)),"")</f>
        <v>0.9970043494921268</v>
      </c>
    </row>
    <row r="128" spans="1:39" x14ac:dyDescent="0.75">
      <c r="A128" t="s">
        <v>57</v>
      </c>
      <c r="B128" t="s">
        <v>51</v>
      </c>
      <c r="C128" s="1">
        <v>2007</v>
      </c>
      <c r="D128" cm="1">
        <f t="array" ref="D128">IFERROR(IF($C128-D$110&lt;=90,AVERAGE(D23:D24)/D$6,INDEX($C$110:$S$197,D$110-1970+72,D$109)*VLOOKUP($C128-D$110,kifut_faktor_ffi,2,FALSE)),"")</f>
        <v>0.97182285926166845</v>
      </c>
      <c r="E128" cm="1">
        <f t="array" ref="E128">IFERROR(IF($C128-E$110&lt;=90,AVERAGE(E23:E24)/E$6,INDEX($C$110:$S$197,E$110-1970+72,E$109)*VLOOKUP($C128-E$110,kifut_faktor_ffi,2,FALSE)),"")</f>
        <v>0.97583811532337827</v>
      </c>
      <c r="F128" cm="1">
        <f t="array" ref="F128">IFERROR(IF($C128-F$110&lt;=90,AVERAGE(F23:F24)/F$6,INDEX($C$110:$S$197,F$110-1970+72,F$109)*VLOOKUP($C128-F$110,kifut_faktor_ffi,2,FALSE)),"")</f>
        <v>0.97706607433427606</v>
      </c>
      <c r="G128" cm="1">
        <f t="array" ref="G128">IFERROR(IF($C128-G$110&lt;=90,AVERAGE(G23:G24)/G$6,INDEX($C$110:$S$197,G$110-1970+72,G$109)*VLOOKUP($C128-G$110,kifut_faktor_ffi,2,FALSE)),"")</f>
        <v>0.97850182092808979</v>
      </c>
      <c r="H128" cm="1">
        <f t="array" ref="H128">IFERROR(IF($C128-H$110&lt;=90,AVERAGE(H23:H24)/H$6,INDEX($C$110:$S$197,H$110-1970+72,H$109)*VLOOKUP($C128-H$110,kifut_faktor_ffi,2,FALSE)),"")</f>
        <v>0.98376290759884077</v>
      </c>
      <c r="I128" cm="1">
        <f t="array" ref="I128">IFERROR(IF($C128-I$110&lt;=90,AVERAGE(I23:I24)/I$6,INDEX($C$110:$S$197,I$110-1970+72,I$109)*VLOOKUP($C128-I$110,kifut_faktor_ffi,2,FALSE)),"")</f>
        <v>0.98320331264055016</v>
      </c>
      <c r="J128" cm="1">
        <f t="array" ref="J128">IFERROR(IF($C128-J$110&lt;=90,AVERAGE(J23:J24)/J$6,INDEX($C$110:$S$197,J$110-1970+72,J$109)*VLOOKUP($C128-J$110,kifut_faktor_ffi,2,FALSE)),"")</f>
        <v>0.98257280324574381</v>
      </c>
      <c r="K128" cm="1">
        <f t="array" ref="K128">IFERROR(IF($C128-K$110&lt;=90,AVERAGE(K23:K24)/K$6,INDEX($C$110:$S$197,K$110-1970+72,K$109)*VLOOKUP($C128-K$110,kifut_faktor_ffi,2,FALSE)),"")</f>
        <v>0.98646585772674467</v>
      </c>
      <c r="L128" cm="1">
        <f t="array" ref="L128">IFERROR(IF($C128-L$110&lt;=90,AVERAGE(L23:L24)/L$6,INDEX($C$110:$S$197,L$110-1970+72,L$109)*VLOOKUP($C128-L$110,kifut_faktor_ffi,2,FALSE)),"")</f>
        <v>0.98768141747472515</v>
      </c>
      <c r="M128" cm="1">
        <f t="array" ref="M128">IFERROR(IF($C128-M$110&lt;=90,AVERAGE(M23:M24)/M$6,INDEX($C$110:$S$197,M$110-1970+72,M$109)*VLOOKUP($C128-M$110,kifut_faktor_ffi,2,FALSE)),"")</f>
        <v>0.98627370613030818</v>
      </c>
      <c r="N128" cm="1">
        <f t="array" ref="N128">IFERROR(IF($C128-N$110&lt;=90,AVERAGE(N23:N24)/N$6,INDEX($C$110:$S$197,N$110-1970+72,N$109)*VLOOKUP($C128-N$110,kifut_faktor_ffi,2,FALSE)),"")</f>
        <v>0.98939177835042258</v>
      </c>
      <c r="O128" cm="1">
        <f t="array" ref="O128">IFERROR(IF($C128-O$110&lt;=90,AVERAGE(O23:O24)/O$6,INDEX($C$110:$S$197,O$110-1970+72,O$109)*VLOOKUP($C128-O$110,kifut_faktor_ffi,2,FALSE)),"")</f>
        <v>0.98879224110901098</v>
      </c>
      <c r="P128" cm="1">
        <f t="array" ref="P128">IFERROR(IF($C128-P$110&lt;=90,AVERAGE(P23:P24)/P$6,INDEX($C$110:$S$197,P$110-1970+72,P$109)*VLOOKUP($C128-P$110,kifut_faktor_ffi,2,FALSE)),"")</f>
        <v>0.9912084595187729</v>
      </c>
      <c r="Q128" cm="1">
        <f t="array" ref="Q128">IFERROR(IF($C128-Q$110&lt;=90,AVERAGE(Q23:Q24)/Q$6,INDEX($C$110:$S$197,Q$110-1970+72,Q$109)*VLOOKUP($C128-Q$110,kifut_faktor_ffi,2,FALSE)),"")</f>
        <v>0.99038479345135644</v>
      </c>
      <c r="R128" cm="1">
        <f t="array" ref="R128">IFERROR(IF($C128-R$110&lt;=90,AVERAGE(R23:R24)/R$6,INDEX($C$110:$S$197,R$110-1970+72,R$109)*VLOOKUP($C128-R$110,kifut_faktor_ffi,2,FALSE)),"")</f>
        <v>0.99310283211296879</v>
      </c>
      <c r="S128" cm="1">
        <f t="array" ref="S128">IFERROR(IF($C128-S$110&lt;=90,AVERAGE(S23:S24)/S$6,INDEX($C$110:$S$197,S$110-1970+72,S$109)*VLOOKUP($C128-S$110,kifut_faktor_ffi,2,FALSE)),"")</f>
        <v>0.992035248088181</v>
      </c>
      <c r="U128" t="s">
        <v>57</v>
      </c>
      <c r="V128" t="s">
        <v>52</v>
      </c>
      <c r="W128" s="1">
        <v>2007</v>
      </c>
      <c r="X128" cm="1">
        <f t="array" ref="X128">IFERROR(IF($W128-X$110&lt;=90,AVERAGE(X23:X24)/X$6,INDEX($W$110:$AM$197,X$110-1970+72,X$109)*VLOOKUP($W128-X$110,kifut_faktor_noi,2,FALSE)),"")</f>
        <v>0.99293426423384157</v>
      </c>
      <c r="Y128" cm="1">
        <f t="array" ref="Y128">IFERROR(IF($W128-Y$110&lt;=90,AVERAGE(Y23:Y24)/Y$6,INDEX($W$110:$AM$197,Y$110-1970+72,Y$109)*VLOOKUP($W128-Y$110,kifut_faktor_noi,2,FALSE)),"")</f>
        <v>0.99157437626894973</v>
      </c>
      <c r="Z128" cm="1">
        <f t="array" ref="Z128">IFERROR(IF($W128-Z$110&lt;=90,AVERAGE(Z23:Z24)/Z$6,INDEX($W$110:$AM$197,Z$110-1970+72,Z$109)*VLOOKUP($W128-Z$110,kifut_faktor_noi,2,FALSE)),"")</f>
        <v>0.99292750116224959</v>
      </c>
      <c r="AA128" cm="1">
        <f t="array" ref="AA128">IFERROR(IF($W128-AA$110&lt;=90,AVERAGE(AA23:AA24)/AA$6,INDEX($W$110:$AM$197,AA$110-1970+72,AA$109)*VLOOKUP($W128-AA$110,kifut_faktor_noi,2,FALSE)),"")</f>
        <v>0.99354892861024902</v>
      </c>
      <c r="AB128" cm="1">
        <f t="array" ref="AB128">IFERROR(IF($W128-AB$110&lt;=90,AVERAGE(AB23:AB24)/AB$6,INDEX($W$110:$AM$197,AB$110-1970+72,AB$109)*VLOOKUP($W128-AB$110,kifut_faktor_noi,2,FALSE)),"")</f>
        <v>0.99402410517102213</v>
      </c>
      <c r="AC128" cm="1">
        <f t="array" ref="AC128">IFERROR(IF($W128-AC$110&lt;=90,AVERAGE(AC23:AC24)/AC$6,INDEX($W$110:$AM$197,AC$110-1970+72,AC$109)*VLOOKUP($W128-AC$110,kifut_faktor_noi,2,FALSE)),"")</f>
        <v>0.99332176418434859</v>
      </c>
      <c r="AD128" cm="1">
        <f t="array" ref="AD128">IFERROR(IF($W128-AD$110&lt;=90,AVERAGE(AD23:AD24)/AD$6,INDEX($W$110:$AM$197,AD$110-1970+72,AD$109)*VLOOKUP($W128-AD$110,kifut_faktor_noi,2,FALSE)),"")</f>
        <v>0.9931020117694157</v>
      </c>
      <c r="AE128" cm="1">
        <f t="array" ref="AE128">IFERROR(IF($W128-AE$110&lt;=90,AVERAGE(AE23:AE24)/AE$6,INDEX($W$110:$AM$197,AE$110-1970+72,AE$109)*VLOOKUP($W128-AE$110,kifut_faktor_noi,2,FALSE)),"")</f>
        <v>0.99388189006624972</v>
      </c>
      <c r="AF128" cm="1">
        <f t="array" ref="AF128">IFERROR(IF($W128-AF$110&lt;=90,AVERAGE(AF23:AF24)/AF$6,INDEX($W$110:$AM$197,AF$110-1970+72,AF$109)*VLOOKUP($W128-AF$110,kifut_faktor_noi,2,FALSE)),"")</f>
        <v>0.99616584424281429</v>
      </c>
      <c r="AG128" cm="1">
        <f t="array" ref="AG128">IFERROR(IF($W128-AG$110&lt;=90,AVERAGE(AG23:AG24)/AG$6,INDEX($W$110:$AM$197,AG$110-1970+72,AG$109)*VLOOKUP($W128-AG$110,kifut_faktor_noi,2,FALSE)),"")</f>
        <v>0.99661167464419065</v>
      </c>
      <c r="AH128" cm="1">
        <f t="array" ref="AH128">IFERROR(IF($W128-AH$110&lt;=90,AVERAGE(AH23:AH24)/AH$6,INDEX($W$110:$AM$197,AH$110-1970+72,AH$109)*VLOOKUP($W128-AH$110,kifut_faktor_noi,2,FALSE)),"")</f>
        <v>0.99708207420319395</v>
      </c>
      <c r="AI128" cm="1">
        <f t="array" ref="AI128">IFERROR(IF($W128-AI$110&lt;=90,AVERAGE(AI23:AI24)/AI$6,INDEX($W$110:$AM$197,AI$110-1970+72,AI$109)*VLOOKUP($W128-AI$110,kifut_faktor_noi,2,FALSE)),"")</f>
        <v>0.99527444257097197</v>
      </c>
      <c r="AJ128" cm="1">
        <f t="array" ref="AJ128">IFERROR(IF($W128-AJ$110&lt;=90,AVERAGE(AJ23:AJ24)/AJ$6,INDEX($W$110:$AM$197,AJ$110-1970+72,AJ$109)*VLOOKUP($W128-AJ$110,kifut_faktor_noi,2,FALSE)),"")</f>
        <v>0.99641819635520323</v>
      </c>
      <c r="AK128" cm="1">
        <f t="array" ref="AK128">IFERROR(IF($W128-AK$110&lt;=90,AVERAGE(AK23:AK24)/AK$6,INDEX($W$110:$AM$197,AK$110-1970+72,AK$109)*VLOOKUP($W128-AK$110,kifut_faktor_noi,2,FALSE)),"")</f>
        <v>0.99616599753328117</v>
      </c>
      <c r="AL128" cm="1">
        <f t="array" ref="AL128">IFERROR(IF($W128-AL$110&lt;=90,AVERAGE(AL23:AL24)/AL$6,INDEX($W$110:$AM$197,AL$110-1970+72,AL$109)*VLOOKUP($W128-AL$110,kifut_faktor_noi,2,FALSE)),"")</f>
        <v>0.99700377114341598</v>
      </c>
      <c r="AM128" cm="1">
        <f t="array" ref="AM128">IFERROR(IF($W128-AM$110&lt;=90,AVERAGE(AM23:AM24)/AM$6,INDEX($W$110:$AM$197,AM$110-1970+72,AM$109)*VLOOKUP($W128-AM$110,kifut_faktor_noi,2,FALSE)),"")</f>
        <v>0.99659325223838147</v>
      </c>
    </row>
    <row r="129" spans="1:39" x14ac:dyDescent="0.75">
      <c r="A129" t="s">
        <v>57</v>
      </c>
      <c r="B129" t="s">
        <v>51</v>
      </c>
      <c r="C129" s="1">
        <v>2008</v>
      </c>
      <c r="D129" cm="1">
        <f t="array" ref="D129">IFERROR(IF($C129-D$110&lt;=90,AVERAGE(D24:D25)/D$6,INDEX($C$110:$S$197,D$110-1970+72,D$109)*VLOOKUP($C129-D$110,kifut_faktor_ffi,2,FALSE)),"")</f>
        <v>0.96911861530839072</v>
      </c>
      <c r="E129" cm="1">
        <f t="array" ref="E129">IFERROR(IF($C129-E$110&lt;=90,AVERAGE(E24:E25)/E$6,INDEX($C$110:$S$197,E$110-1970+72,E$109)*VLOOKUP($C129-E$110,kifut_faktor_ffi,2,FALSE)),"")</f>
        <v>0.97372407152214213</v>
      </c>
      <c r="F129" cm="1">
        <f t="array" ref="F129">IFERROR(IF($C129-F$110&lt;=90,AVERAGE(F24:F25)/F$6,INDEX($C$110:$S$197,F$110-1970+72,F$109)*VLOOKUP($C129-F$110,kifut_faktor_ffi,2,FALSE)),"")</f>
        <v>0.97516900230295711</v>
      </c>
      <c r="G129" cm="1">
        <f t="array" ref="G129">IFERROR(IF($C129-G$110&lt;=90,AVERAGE(G24:G25)/G$6,INDEX($C$110:$S$197,G$110-1970+72,G$109)*VLOOKUP($C129-G$110,kifut_faktor_ffi,2,FALSE)),"")</f>
        <v>0.97703549559978198</v>
      </c>
      <c r="H129" cm="1">
        <f t="array" ref="H129">IFERROR(IF($C129-H$110&lt;=90,AVERAGE(H24:H25)/H$6,INDEX($C$110:$S$197,H$110-1970+72,H$109)*VLOOKUP($C129-H$110,kifut_faktor_ffi,2,FALSE)),"")</f>
        <v>0.98233213264431962</v>
      </c>
      <c r="I129" cm="1">
        <f t="array" ref="I129">IFERROR(IF($C129-I$110&lt;=90,AVERAGE(I24:I25)/I$6,INDEX($C$110:$S$197,I$110-1970+72,I$109)*VLOOKUP($C129-I$110,kifut_faktor_ffi,2,FALSE)),"")</f>
        <v>0.98192226307585684</v>
      </c>
      <c r="J129" cm="1">
        <f t="array" ref="J129">IFERROR(IF($C129-J$110&lt;=90,AVERAGE(J24:J25)/J$6,INDEX($C$110:$S$197,J$110-1970+72,J$109)*VLOOKUP($C129-J$110,kifut_faktor_ffi,2,FALSE)),"")</f>
        <v>0.98159067609347028</v>
      </c>
      <c r="K129" cm="1">
        <f t="array" ref="K129">IFERROR(IF($C129-K$110&lt;=90,AVERAGE(K24:K25)/K$6,INDEX($C$110:$S$197,K$110-1970+72,K$109)*VLOOKUP($C129-K$110,kifut_faktor_ffi,2,FALSE)),"")</f>
        <v>0.98537249503537405</v>
      </c>
      <c r="L129" cm="1">
        <f t="array" ref="L129">IFERROR(IF($C129-L$110&lt;=90,AVERAGE(L24:L25)/L$6,INDEX($C$110:$S$197,L$110-1970+72,L$109)*VLOOKUP($C129-L$110,kifut_faktor_ffi,2,FALSE)),"")</f>
        <v>0.98728178935995392</v>
      </c>
      <c r="M129" cm="1">
        <f t="array" ref="M129">IFERROR(IF($C129-M$110&lt;=90,AVERAGE(M24:M25)/M$6,INDEX($C$110:$S$197,M$110-1970+72,M$109)*VLOOKUP($C129-M$110,kifut_faktor_ffi,2,FALSE)),"")</f>
        <v>0.98592509708653675</v>
      </c>
      <c r="N129" cm="1">
        <f t="array" ref="N129">IFERROR(IF($C129-N$110&lt;=90,AVERAGE(N24:N25)/N$6,INDEX($C$110:$S$197,N$110-1970+72,N$109)*VLOOKUP($C129-N$110,kifut_faktor_ffi,2,FALSE)),"")</f>
        <v>0.98857441264325063</v>
      </c>
      <c r="O129" cm="1">
        <f t="array" ref="O129">IFERROR(IF($C129-O$110&lt;=90,AVERAGE(O24:O25)/O$6,INDEX($C$110:$S$197,O$110-1970+72,O$109)*VLOOKUP($C129-O$110,kifut_faktor_ffi,2,FALSE)),"")</f>
        <v>0.98751240244075422</v>
      </c>
      <c r="P129" cm="1">
        <f t="array" ref="P129">IFERROR(IF($C129-P$110&lt;=90,AVERAGE(P24:P25)/P$6,INDEX($C$110:$S$197,P$110-1970+72,P$109)*VLOOKUP($C129-P$110,kifut_faktor_ffi,2,FALSE)),"")</f>
        <v>0.99041262622928272</v>
      </c>
      <c r="Q129" cm="1">
        <f t="array" ref="Q129">IFERROR(IF($C129-Q$110&lt;=90,AVERAGE(Q24:Q25)/Q$6,INDEX($C$110:$S$197,Q$110-1970+72,Q$109)*VLOOKUP($C129-Q$110,kifut_faktor_ffi,2,FALSE)),"")</f>
        <v>0.98981297076219565</v>
      </c>
      <c r="R129" cm="1">
        <f t="array" ref="R129">IFERROR(IF($C129-R$110&lt;=90,AVERAGE(R24:R25)/R$6,INDEX($C$110:$S$197,R$110-1970+72,R$109)*VLOOKUP($C129-R$110,kifut_faktor_ffi,2,FALSE)),"")</f>
        <v>0.99256932857079427</v>
      </c>
      <c r="S129" cm="1">
        <f t="array" ref="S129">IFERROR(IF($C129-S$110&lt;=90,AVERAGE(S24:S25)/S$6,INDEX($C$110:$S$197,S$110-1970+72,S$109)*VLOOKUP($C129-S$110,kifut_faktor_ffi,2,FALSE)),"")</f>
        <v>0.99133518328563142</v>
      </c>
      <c r="U129" t="s">
        <v>57</v>
      </c>
      <c r="V129" t="s">
        <v>52</v>
      </c>
      <c r="W129" s="1">
        <v>2008</v>
      </c>
      <c r="X129" cm="1">
        <f t="array" ref="X129">IFERROR(IF($W129-X$110&lt;=90,AVERAGE(X24:X25)/X$6,INDEX($W$110:$AM$197,X$110-1970+72,X$109)*VLOOKUP($W129-X$110,kifut_faktor_noi,2,FALSE)),"")</f>
        <v>0.9922055931960001</v>
      </c>
      <c r="Y129" cm="1">
        <f t="array" ref="Y129">IFERROR(IF($W129-Y$110&lt;=90,AVERAGE(Y24:Y25)/Y$6,INDEX($W$110:$AM$197,Y$110-1970+72,Y$109)*VLOOKUP($W129-Y$110,kifut_faktor_noi,2,FALSE)),"")</f>
        <v>0.991144134294352</v>
      </c>
      <c r="Z129" cm="1">
        <f t="array" ref="Z129">IFERROR(IF($W129-Z$110&lt;=90,AVERAGE(Z24:Z25)/Z$6,INDEX($W$110:$AM$197,Z$110-1970+72,Z$109)*VLOOKUP($W129-Z$110,kifut_faktor_noi,2,FALSE)),"")</f>
        <v>0.99285532743946037</v>
      </c>
      <c r="AA129" cm="1">
        <f t="array" ref="AA129">IFERROR(IF($W129-AA$110&lt;=90,AVERAGE(AA24:AA25)/AA$6,INDEX($W$110:$AM$197,AA$110-1970+72,AA$109)*VLOOKUP($W129-AA$110,kifut_faktor_noi,2,FALSE)),"")</f>
        <v>0.99309120751255664</v>
      </c>
      <c r="AB129" cm="1">
        <f t="array" ref="AB129">IFERROR(IF($W129-AB$110&lt;=90,AVERAGE(AB24:AB25)/AB$6,INDEX($W$110:$AM$197,AB$110-1970+72,AB$109)*VLOOKUP($W129-AB$110,kifut_faktor_noi,2,FALSE)),"")</f>
        <v>0.99320073424112187</v>
      </c>
      <c r="AC129" cm="1">
        <f t="array" ref="AC129">IFERROR(IF($W129-AC$110&lt;=90,AVERAGE(AC24:AC25)/AC$6,INDEX($W$110:$AM$197,AC$110-1970+72,AC$109)*VLOOKUP($W129-AC$110,kifut_faktor_noi,2,FALSE)),"")</f>
        <v>0.99314454573696243</v>
      </c>
      <c r="AD129" cm="1">
        <f t="array" ref="AD129">IFERROR(IF($W129-AD$110&lt;=90,AVERAGE(AD24:AD25)/AD$6,INDEX($W$110:$AM$197,AD$110-1970+72,AD$109)*VLOOKUP($W129-AD$110,kifut_faktor_noi,2,FALSE)),"")</f>
        <v>0.99285859165495338</v>
      </c>
      <c r="AE129" cm="1">
        <f t="array" ref="AE129">IFERROR(IF($W129-AE$110&lt;=90,AVERAGE(AE24:AE25)/AE$6,INDEX($W$110:$AM$197,AE$110-1970+72,AE$109)*VLOOKUP($W129-AE$110,kifut_faktor_noi,2,FALSE)),"")</f>
        <v>0.99362852596383389</v>
      </c>
      <c r="AF129" cm="1">
        <f t="array" ref="AF129">IFERROR(IF($W129-AF$110&lt;=90,AVERAGE(AF24:AF25)/AF$6,INDEX($W$110:$AM$197,AF$110-1970+72,AF$109)*VLOOKUP($W129-AF$110,kifut_faktor_noi,2,FALSE)),"")</f>
        <v>0.99597220801896402</v>
      </c>
      <c r="AG129" cm="1">
        <f t="array" ref="AG129">IFERROR(IF($W129-AG$110&lt;=90,AVERAGE(AG24:AG25)/AG$6,INDEX($W$110:$AM$197,AG$110-1970+72,AG$109)*VLOOKUP($W129-AG$110,kifut_faktor_noi,2,FALSE)),"")</f>
        <v>0.99641120708080877</v>
      </c>
      <c r="AH129" cm="1">
        <f t="array" ref="AH129">IFERROR(IF($W129-AH$110&lt;=90,AVERAGE(AH24:AH25)/AH$6,INDEX($W$110:$AM$197,AH$110-1970+72,AH$109)*VLOOKUP($W129-AH$110,kifut_faktor_noi,2,FALSE)),"")</f>
        <v>0.99686652118814556</v>
      </c>
      <c r="AI129" cm="1">
        <f t="array" ref="AI129">IFERROR(IF($W129-AI$110&lt;=90,AVERAGE(AI24:AI25)/AI$6,INDEX($W$110:$AM$197,AI$110-1970+72,AI$109)*VLOOKUP($W129-AI$110,kifut_faktor_noi,2,FALSE)),"")</f>
        <v>0.99512879775133467</v>
      </c>
      <c r="AJ129" cm="1">
        <f t="array" ref="AJ129">IFERROR(IF($W129-AJ$110&lt;=90,AVERAGE(AJ24:AJ25)/AJ$6,INDEX($W$110:$AM$197,AJ$110-1970+72,AJ$109)*VLOOKUP($W129-AJ$110,kifut_faktor_noi,2,FALSE)),"")</f>
        <v>0.99611572955863537</v>
      </c>
      <c r="AK129" cm="1">
        <f t="array" ref="AK129">IFERROR(IF($W129-AK$110&lt;=90,AVERAGE(AK24:AK25)/AK$6,INDEX($W$110:$AM$197,AK$110-1970+72,AK$109)*VLOOKUP($W129-AK$110,kifut_faktor_noi,2,FALSE)),"")</f>
        <v>0.99573390487288815</v>
      </c>
      <c r="AL129" cm="1">
        <f t="array" ref="AL129">IFERROR(IF($W129-AL$110&lt;=90,AVERAGE(AL24:AL25)/AL$6,INDEX($W$110:$AM$197,AL$110-1970+72,AL$109)*VLOOKUP($W129-AL$110,kifut_faktor_noi,2,FALSE)),"")</f>
        <v>0.99700377114341598</v>
      </c>
      <c r="AM129" cm="1">
        <f t="array" ref="AM129">IFERROR(IF($W129-AM$110&lt;=90,AVERAGE(AM24:AM25)/AM$6,INDEX($W$110:$AM$197,AM$110-1970+72,AM$109)*VLOOKUP($W129-AM$110,kifut_faktor_noi,2,FALSE)),"")</f>
        <v>0.99643552605300212</v>
      </c>
    </row>
    <row r="130" spans="1:39" x14ac:dyDescent="0.75">
      <c r="A130" t="s">
        <v>57</v>
      </c>
      <c r="B130" t="s">
        <v>51</v>
      </c>
      <c r="C130" s="1">
        <v>2009</v>
      </c>
      <c r="D130" cm="1">
        <f t="array" ref="D130">IFERROR(IF($C130-D$110&lt;=90,AVERAGE(D25:D26)/D$6,INDEX($C$110:$S$197,D$110-1970+72,D$109)*VLOOKUP($C130-D$110,kifut_faktor_ffi,2,FALSE)),"")</f>
        <v>0.96674252831471119</v>
      </c>
      <c r="E130" cm="1">
        <f t="array" ref="E130">IFERROR(IF($C130-E$110&lt;=90,AVERAGE(E25:E26)/E$6,INDEX($C$110:$S$197,E$110-1970+72,E$109)*VLOOKUP($C130-E$110,kifut_faktor_ffi,2,FALSE)),"")</f>
        <v>0.97135260004993418</v>
      </c>
      <c r="F130" cm="1">
        <f t="array" ref="F130">IFERROR(IF($C130-F$110&lt;=90,AVERAGE(F25:F26)/F$6,INDEX($C$110:$S$197,F$110-1970+72,F$109)*VLOOKUP($C130-F$110,kifut_faktor_ffi,2,FALSE)),"")</f>
        <v>0.97344302187025389</v>
      </c>
      <c r="G130" cm="1">
        <f t="array" ref="G130">IFERROR(IF($C130-G$110&lt;=90,AVERAGE(G25:G26)/G$6,INDEX($C$110:$S$197,G$110-1970+72,G$109)*VLOOKUP($C130-G$110,kifut_faktor_ffi,2,FALSE)),"")</f>
        <v>0.97537242902701171</v>
      </c>
      <c r="H130" cm="1">
        <f t="array" ref="H130">IFERROR(IF($C130-H$110&lt;=90,AVERAGE(H25:H26)/H$6,INDEX($C$110:$S$197,H$110-1970+72,H$109)*VLOOKUP($C130-H$110,kifut_faktor_ffi,2,FALSE)),"")</f>
        <v>0.98068786118952844</v>
      </c>
      <c r="I130" cm="1">
        <f t="array" ref="I130">IFERROR(IF($C130-I$110&lt;=90,AVERAGE(I25:I26)/I$6,INDEX($C$110:$S$197,I$110-1970+72,I$109)*VLOOKUP($C130-I$110,kifut_faktor_ffi,2,FALSE)),"")</f>
        <v>0.98053892928719644</v>
      </c>
      <c r="J130" cm="1">
        <f t="array" ref="J130">IFERROR(IF($C130-J$110&lt;=90,AVERAGE(J25:J26)/J$6,INDEX($C$110:$S$197,J$110-1970+72,J$109)*VLOOKUP($C130-J$110,kifut_faktor_ffi,2,FALSE)),"")</f>
        <v>0.98058021706397702</v>
      </c>
      <c r="K130" cm="1">
        <f t="array" ref="K130">IFERROR(IF($C130-K$110&lt;=90,AVERAGE(K25:K26)/K$6,INDEX($C$110:$S$197,K$110-1970+72,K$109)*VLOOKUP($C130-K$110,kifut_faktor_ffi,2,FALSE)),"")</f>
        <v>0.98421131650223825</v>
      </c>
      <c r="L130" cm="1">
        <f t="array" ref="L130">IFERROR(IF($C130-L$110&lt;=90,AVERAGE(L25:L26)/L$6,INDEX($C$110:$S$197,L$110-1970+72,L$109)*VLOOKUP($C130-L$110,kifut_faktor_ffi,2,FALSE)),"")</f>
        <v>0.98673583633852036</v>
      </c>
      <c r="M130" cm="1">
        <f t="array" ref="M130">IFERROR(IF($C130-M$110&lt;=90,AVERAGE(M25:M26)/M$6,INDEX($C$110:$S$197,M$110-1970+72,M$109)*VLOOKUP($C130-M$110,kifut_faktor_ffi,2,FALSE)),"")</f>
        <v>0.98500721209866937</v>
      </c>
      <c r="N130" cm="1">
        <f t="array" ref="N130">IFERROR(IF($C130-N$110&lt;=90,AVERAGE(N25:N26)/N$6,INDEX($C$110:$S$197,N$110-1970+72,N$109)*VLOOKUP($C130-N$110,kifut_faktor_ffi,2,FALSE)),"")</f>
        <v>0.98790051644173382</v>
      </c>
      <c r="O130" cm="1">
        <f t="array" ref="O130">IFERROR(IF($C130-O$110&lt;=90,AVERAGE(O25:O26)/O$6,INDEX($C$110:$S$197,O$110-1970+72,O$109)*VLOOKUP($C130-O$110,kifut_faktor_ffi,2,FALSE)),"")</f>
        <v>0.98668156043208466</v>
      </c>
      <c r="P130" cm="1">
        <f t="array" ref="P130">IFERROR(IF($C130-P$110&lt;=90,AVERAGE(P25:P26)/P$6,INDEX($C$110:$S$197,P$110-1970+72,P$109)*VLOOKUP($C130-P$110,kifut_faktor_ffi,2,FALSE)),"")</f>
        <v>0.9898750751996811</v>
      </c>
      <c r="Q130" cm="1">
        <f t="array" ref="Q130">IFERROR(IF($C130-Q$110&lt;=90,AVERAGE(Q25:Q26)/Q$6,INDEX($C$110:$S$197,Q$110-1970+72,Q$109)*VLOOKUP($C130-Q$110,kifut_faktor_ffi,2,FALSE)),"")</f>
        <v>0.98924303136761249</v>
      </c>
      <c r="R130" cm="1">
        <f t="array" ref="R130">IFERROR(IF($C130-R$110&lt;=90,AVERAGE(R25:R26)/R$6,INDEX($C$110:$S$197,R$110-1970+72,R$109)*VLOOKUP($C130-R$110,kifut_faktor_ffi,2,FALSE)),"")</f>
        <v>0.99154167759847689</v>
      </c>
      <c r="S130" cm="1">
        <f t="array" ref="S130">IFERROR(IF($C130-S$110&lt;=90,AVERAGE(S25:S26)/S$6,INDEX($C$110:$S$197,S$110-1970+72,S$109)*VLOOKUP($C130-S$110,kifut_faktor_ffi,2,FALSE)),"")</f>
        <v>0.99078011973886615</v>
      </c>
      <c r="U130" t="s">
        <v>57</v>
      </c>
      <c r="V130" t="s">
        <v>52</v>
      </c>
      <c r="W130" s="1">
        <v>2009</v>
      </c>
      <c r="X130" cm="1">
        <f t="array" ref="X130">IFERROR(IF($W130-X$110&lt;=90,AVERAGE(X25:X26)/X$6,INDEX($W$110:$AM$197,X$110-1970+72,X$109)*VLOOKUP($W130-X$110,kifut_faktor_noi,2,FALSE)),"")</f>
        <v>0.99120546286479205</v>
      </c>
      <c r="Y130" cm="1">
        <f t="array" ref="Y130">IFERROR(IF($W130-Y$110&lt;=90,AVERAGE(Y25:Y26)/Y$6,INDEX($W$110:$AM$197,Y$110-1970+72,Y$109)*VLOOKUP($W130-Y$110,kifut_faktor_noi,2,FALSE)),"")</f>
        <v>0.99028313020214764</v>
      </c>
      <c r="Z130" cm="1">
        <f t="array" ref="Z130">IFERROR(IF($W130-Z$110&lt;=90,AVERAGE(Z25:Z26)/Z$6,INDEX($W$110:$AM$197,Z$110-1970+72,Z$109)*VLOOKUP($W130-Z$110,kifut_faktor_noi,2,FALSE)),"")</f>
        <v>0.99242826250334293</v>
      </c>
      <c r="AA130" cm="1">
        <f t="array" ref="AA130">IFERROR(IF($W130-AA$110&lt;=90,AVERAGE(AA25:AA26)/AA$6,INDEX($W$110:$AM$197,AA$110-1970+72,AA$109)*VLOOKUP($W130-AA$110,kifut_faktor_noi,2,FALSE)),"")</f>
        <v>0.99223009689358643</v>
      </c>
      <c r="AB130" cm="1">
        <f t="array" ref="AB130">IFERROR(IF($W130-AB$110&lt;=90,AVERAGE(AB25:AB26)/AB$6,INDEX($W$110:$AM$197,AB$110-1970+72,AB$109)*VLOOKUP($W130-AB$110,kifut_faktor_noi,2,FALSE)),"")</f>
        <v>0.99243823923687335</v>
      </c>
      <c r="AC130" cm="1">
        <f t="array" ref="AC130">IFERROR(IF($W130-AC$110&lt;=90,AVERAGE(AC25:AC26)/AC$6,INDEX($W$110:$AM$197,AC$110-1970+72,AC$109)*VLOOKUP($W130-AC$110,kifut_faktor_noi,2,FALSE)),"")</f>
        <v>0.99285131958821715</v>
      </c>
      <c r="AD130" cm="1">
        <f t="array" ref="AD130">IFERROR(IF($W130-AD$110&lt;=90,AVERAGE(AD25:AD26)/AD$6,INDEX($W$110:$AM$197,AD$110-1970+72,AD$109)*VLOOKUP($W130-AD$110,kifut_faktor_noi,2,FALSE)),"")</f>
        <v>0.99238266775436257</v>
      </c>
      <c r="AE130" cm="1">
        <f t="array" ref="AE130">IFERROR(IF($W130-AE$110&lt;=90,AVERAGE(AE25:AE26)/AE$6,INDEX($W$110:$AM$197,AE$110-1970+72,AE$109)*VLOOKUP($W130-AE$110,kifut_faktor_noi,2,FALSE)),"")</f>
        <v>0.99350308373197738</v>
      </c>
      <c r="AF130" cm="1">
        <f t="array" ref="AF130">IFERROR(IF($W130-AF$110&lt;=90,AVERAGE(AF25:AF26)/AF$6,INDEX($W$110:$AM$197,AF$110-1970+72,AF$109)*VLOOKUP($W130-AF$110,kifut_faktor_noi,2,FALSE)),"")</f>
        <v>0.99558992966869475</v>
      </c>
      <c r="AG130" cm="1">
        <f t="array" ref="AG130">IFERROR(IF($W130-AG$110&lt;=90,AVERAGE(AG25:AG26)/AG$6,INDEX($W$110:$AM$197,AG$110-1970+72,AG$109)*VLOOKUP($W130-AG$110,kifut_faktor_noi,2,FALSE)),"")</f>
        <v>0.99606793391032167</v>
      </c>
      <c r="AH130" cm="1">
        <f t="array" ref="AH130">IFERROR(IF($W130-AH$110&lt;=90,AVERAGE(AH25:AH26)/AH$6,INDEX($W$110:$AM$197,AH$110-1970+72,AH$109)*VLOOKUP($W130-AH$110,kifut_faktor_noi,2,FALSE)),"")</f>
        <v>0.99665133934719585</v>
      </c>
      <c r="AI130" cm="1">
        <f t="array" ref="AI130">IFERROR(IF($W130-AI$110&lt;=90,AVERAGE(AI25:AI26)/AI$6,INDEX($W$110:$AM$197,AI$110-1970+72,AI$109)*VLOOKUP($W130-AI$110,kifut_faktor_noi,2,FALSE)),"")</f>
        <v>0.99491010506260658</v>
      </c>
      <c r="AJ130" cm="1">
        <f t="array" ref="AJ130">IFERROR(IF($W130-AJ$110&lt;=90,AVERAGE(AJ25:AJ26)/AJ$6,INDEX($W$110:$AM$197,AJ$110-1970+72,AJ$109)*VLOOKUP($W130-AJ$110,kifut_faktor_noi,2,FALSE)),"")</f>
        <v>0.99573759881078994</v>
      </c>
      <c r="AK130" cm="1">
        <f t="array" ref="AK130">IFERROR(IF($W130-AK$110&lt;=90,AVERAGE(AK25:AK26)/AK$6,INDEX($W$110:$AM$197,AK$110-1970+72,AK$109)*VLOOKUP($W130-AK$110,kifut_faktor_noi,2,FALSE)),"")</f>
        <v>0.99565648814882701</v>
      </c>
      <c r="AL130" cm="1">
        <f t="array" ref="AL130">IFERROR(IF($W130-AL$110&lt;=90,AVERAGE(AL25:AL26)/AL$6,INDEX($W$110:$AM$197,AL$110-1970+72,AL$109)*VLOOKUP($W130-AL$110,kifut_faktor_noi,2,FALSE)),"")</f>
        <v>0.99691930894500203</v>
      </c>
      <c r="AM130" cm="1">
        <f t="array" ref="AM130">IFERROR(IF($W130-AM$110&lt;=90,AVERAGE(AM25:AM26)/AM$6,INDEX($W$110:$AM$197,AM$110-1970+72,AM$109)*VLOOKUP($W130-AM$110,kifut_faktor_noi,2,FALSE)),"")</f>
        <v>0.99635710988402026</v>
      </c>
    </row>
    <row r="131" spans="1:39" x14ac:dyDescent="0.75">
      <c r="A131" t="s">
        <v>57</v>
      </c>
      <c r="B131" t="s">
        <v>51</v>
      </c>
      <c r="C131" s="1">
        <v>2010</v>
      </c>
      <c r="D131" cm="1">
        <f t="array" ref="D131">IFERROR(IF($C131-D$110&lt;=90,AVERAGE(D26:D27)/D$6,INDEX($C$110:$S$197,D$110-1970+72,D$109)*VLOOKUP($C131-D$110,kifut_faktor_ffi,2,FALSE)),"")</f>
        <v>0.96454079146539795</v>
      </c>
      <c r="E131" cm="1">
        <f t="array" ref="E131">IFERROR(IF($C131-E$110&lt;=90,AVERAGE(E26:E27)/E$6,INDEX($C$110:$S$197,E$110-1970+72,E$109)*VLOOKUP($C131-E$110,kifut_faktor_ffi,2,FALSE)),"")</f>
        <v>0.96906179153093075</v>
      </c>
      <c r="F131" cm="1">
        <f t="array" ref="F131">IFERROR(IF($C131-F$110&lt;=90,AVERAGE(F26:F27)/F$6,INDEX($C$110:$S$197,F$110-1970+72,F$109)*VLOOKUP($C131-F$110,kifut_faktor_ffi,2,FALSE)),"")</f>
        <v>0.97177769347579601</v>
      </c>
      <c r="G131" cm="1">
        <f t="array" ref="G131">IFERROR(IF($C131-G$110&lt;=90,AVERAGE(G26:G27)/G$6,INDEX($C$110:$S$197,G$110-1970+72,G$109)*VLOOKUP($C131-G$110,kifut_faktor_ffi,2,FALSE)),"")</f>
        <v>0.97315111433604573</v>
      </c>
      <c r="H131" cm="1">
        <f t="array" ref="H131">IFERROR(IF($C131-H$110&lt;=90,AVERAGE(H26:H27)/H$6,INDEX($C$110:$S$197,H$110-1970+72,H$109)*VLOOKUP($C131-H$110,kifut_faktor_ffi,2,FALSE)),"")</f>
        <v>0.97855143778330533</v>
      </c>
      <c r="I131" cm="1">
        <f t="array" ref="I131">IFERROR(IF($C131-I$110&lt;=90,AVERAGE(I26:I27)/I$6,INDEX($C$110:$S$197,I$110-1970+72,I$109)*VLOOKUP($C131-I$110,kifut_faktor_ffi,2,FALSE)),"")</f>
        <v>0.97870724982720381</v>
      </c>
      <c r="J131" cm="1">
        <f t="array" ref="J131">IFERROR(IF($C131-J$110&lt;=90,AVERAGE(J26:J27)/J$6,INDEX($C$110:$S$197,J$110-1970+72,J$109)*VLOOKUP($C131-J$110,kifut_faktor_ffi,2,FALSE)),"")</f>
        <v>0.97961754862006833</v>
      </c>
      <c r="K131" cm="1">
        <f t="array" ref="K131">IFERROR(IF($C131-K$110&lt;=90,AVERAGE(K26:K27)/K$6,INDEX($C$110:$S$197,K$110-1970+72,K$109)*VLOOKUP($C131-K$110,kifut_faktor_ffi,2,FALSE)),"")</f>
        <v>0.98325778096919214</v>
      </c>
      <c r="L131" cm="1">
        <f t="array" ref="L131">IFERROR(IF($C131-L$110&lt;=90,AVERAGE(L26:L27)/L$6,INDEX($C$110:$S$197,L$110-1970+72,L$109)*VLOOKUP($C131-L$110,kifut_faktor_ffi,2,FALSE)),"")</f>
        <v>0.98552089961748157</v>
      </c>
      <c r="M131" cm="1">
        <f t="array" ref="M131">IFERROR(IF($C131-M$110&lt;=90,AVERAGE(M26:M27)/M$6,INDEX($C$110:$S$197,M$110-1970+72,M$109)*VLOOKUP($C131-M$110,kifut_faktor_ffi,2,FALSE)),"")</f>
        <v>0.98336352263668736</v>
      </c>
      <c r="N131" cm="1">
        <f t="array" ref="N131">IFERROR(IF($C131-N$110&lt;=90,AVERAGE(N26:N27)/N$6,INDEX($C$110:$S$197,N$110-1970+72,N$109)*VLOOKUP($C131-N$110,kifut_faktor_ffi,2,FALSE)),"")</f>
        <v>0.98705645142752874</v>
      </c>
      <c r="O131" cm="1">
        <f t="array" ref="O131">IFERROR(IF($C131-O$110&lt;=90,AVERAGE(O26:O27)/O$6,INDEX($C$110:$S$197,O$110-1970+72,O$109)*VLOOKUP($C131-O$110,kifut_faktor_ffi,2,FALSE)),"")</f>
        <v>0.98585381635045866</v>
      </c>
      <c r="P131" cm="1">
        <f t="array" ref="P131">IFERROR(IF($C131-P$110&lt;=90,AVERAGE(P26:P27)/P$6,INDEX($C$110:$S$197,P$110-1970+72,P$109)*VLOOKUP($C131-P$110,kifut_faktor_ffi,2,FALSE)),"")</f>
        <v>0.98916132537320944</v>
      </c>
      <c r="Q131" cm="1">
        <f t="array" ref="Q131">IFERROR(IF($C131-Q$110&lt;=90,AVERAGE(Q26:Q27)/Q$6,INDEX($C$110:$S$197,Q$110-1970+72,Q$109)*VLOOKUP($C131-Q$110,kifut_faktor_ffi,2,FALSE)),"")</f>
        <v>0.98867274301661145</v>
      </c>
      <c r="R131" cm="1">
        <f t="array" ref="R131">IFERROR(IF($C131-R$110&lt;=90,AVERAGE(R26:R27)/R$6,INDEX($C$110:$S$197,R$110-1970+72,R$109)*VLOOKUP($C131-R$110,kifut_faktor_ffi,2,FALSE)),"")</f>
        <v>0.99041809775812872</v>
      </c>
      <c r="S131" cm="1">
        <f t="array" ref="S131">IFERROR(IF($C131-S$110&lt;=90,AVERAGE(S26:S27)/S$6,INDEX($C$110:$S$197,S$110-1970+72,S$109)*VLOOKUP($C131-S$110,kifut_faktor_ffi,2,FALSE)),"")</f>
        <v>0.99015031973652567</v>
      </c>
      <c r="U131" t="s">
        <v>57</v>
      </c>
      <c r="V131" t="s">
        <v>52</v>
      </c>
      <c r="W131" s="1">
        <v>2010</v>
      </c>
      <c r="X131" cm="1">
        <f t="array" ref="X131">IFERROR(IF($W131-X$110&lt;=90,AVERAGE(X26:X27)/X$6,INDEX($W$110:$AM$197,X$110-1970+72,X$109)*VLOOKUP($W131-X$110,kifut_faktor_noi,2,FALSE)),"")</f>
        <v>0.99035088481525335</v>
      </c>
      <c r="Y131" cm="1">
        <f t="array" ref="Y131">IFERROR(IF($W131-Y$110&lt;=90,AVERAGE(Y26:Y27)/Y$6,INDEX($W$110:$AM$197,Y$110-1970+72,Y$109)*VLOOKUP($W131-Y$110,kifut_faktor_noi,2,FALSE)),"")</f>
        <v>0.9892031322284861</v>
      </c>
      <c r="Z131" cm="1">
        <f t="array" ref="Z131">IFERROR(IF($W131-Z$110&lt;=90,AVERAGE(Z26:Z27)/Z$6,INDEX($W$110:$AM$197,Z$110-1970+72,Z$109)*VLOOKUP($W131-Z$110,kifut_faktor_noi,2,FALSE)),"")</f>
        <v>0.99171125122954207</v>
      </c>
      <c r="AA131" cm="1">
        <f t="array" ref="AA131">IFERROR(IF($W131-AA$110&lt;=90,AVERAGE(AA26:AA27)/AA$6,INDEX($W$110:$AM$197,AA$110-1970+72,AA$109)*VLOOKUP($W131-AA$110,kifut_faktor_noi,2,FALSE)),"")</f>
        <v>0.99143054916086049</v>
      </c>
      <c r="AB131" cm="1">
        <f t="array" ref="AB131">IFERROR(IF($W131-AB$110&lt;=90,AVERAGE(AB26:AB27)/AB$6,INDEX($W$110:$AM$197,AB$110-1970+72,AB$109)*VLOOKUP($W131-AB$110,kifut_faktor_noi,2,FALSE)),"")</f>
        <v>0.99172260492668729</v>
      </c>
      <c r="AC131" cm="1">
        <f t="array" ref="AC131">IFERROR(IF($W131-AC$110&lt;=90,AVERAGE(AC26:AC27)/AC$6,INDEX($W$110:$AM$197,AC$110-1970+72,AC$109)*VLOOKUP($W131-AC$110,kifut_faktor_noi,2,FALSE)),"")</f>
        <v>0.99261900207211828</v>
      </c>
      <c r="AD131" cm="1">
        <f t="array" ref="AD131">IFERROR(IF($W131-AD$110&lt;=90,AVERAGE(AD26:AD27)/AD$6,INDEX($W$110:$AM$197,AD$110-1970+72,AD$109)*VLOOKUP($W131-AD$110,kifut_faktor_noi,2,FALSE)),"")</f>
        <v>0.99190168166919024</v>
      </c>
      <c r="AE131" cm="1">
        <f t="array" ref="AE131">IFERROR(IF($W131-AE$110&lt;=90,AVERAGE(AE26:AE27)/AE$6,INDEX($W$110:$AM$197,AE$110-1970+72,AE$109)*VLOOKUP($W131-AE$110,kifut_faktor_noi,2,FALSE)),"")</f>
        <v>0.99295005353784571</v>
      </c>
      <c r="AF131" cm="1">
        <f t="array" ref="AF131">IFERROR(IF($W131-AF$110&lt;=90,AVERAGE(AF26:AF27)/AF$6,INDEX($W$110:$AM$197,AF$110-1970+72,AF$109)*VLOOKUP($W131-AF$110,kifut_faktor_noi,2,FALSE)),"")</f>
        <v>0.99508772510423882</v>
      </c>
      <c r="AG131" cm="1">
        <f t="array" ref="AG131">IFERROR(IF($W131-AG$110&lt;=90,AVERAGE(AG26:AG27)/AG$6,INDEX($W$110:$AM$197,AG$110-1970+72,AG$109)*VLOOKUP($W131-AG$110,kifut_faktor_noi,2,FALSE)),"")</f>
        <v>0.99551221535414425</v>
      </c>
      <c r="AH131" cm="1">
        <f t="array" ref="AH131">IFERROR(IF($W131-AH$110&lt;=90,AVERAGE(AH26:AH27)/AH$6,INDEX($W$110:$AM$197,AH$110-1970+72,AH$109)*VLOOKUP($W131-AH$110,kifut_faktor_noi,2,FALSE)),"")</f>
        <v>0.99623423833930358</v>
      </c>
      <c r="AI131" cm="1">
        <f t="array" ref="AI131">IFERROR(IF($W131-AI$110&lt;=90,AVERAGE(AI26:AI27)/AI$6,INDEX($W$110:$AM$197,AI$110-1970+72,AI$109)*VLOOKUP($W131-AI$110,kifut_faktor_noi,2,FALSE)),"")</f>
        <v>0.99469139189149569</v>
      </c>
      <c r="AJ131" cm="1">
        <f t="array" ref="AJ131">IFERROR(IF($W131-AJ$110&lt;=90,AVERAGE(AJ26:AJ27)/AJ$6,INDEX($W$110:$AM$197,AJ$110-1970+72,AJ$109)*VLOOKUP($W131-AJ$110,kifut_faktor_noi,2,FALSE)),"")</f>
        <v>0.99558157780870171</v>
      </c>
      <c r="AK131" cm="1">
        <f t="array" ref="AK131">IFERROR(IF($W131-AK$110&lt;=90,AVERAGE(AK26:AK27)/AK$6,INDEX($W$110:$AM$197,AK$110-1970+72,AK$109)*VLOOKUP($W131-AK$110,kifut_faktor_noi,2,FALSE)),"")</f>
        <v>0.99541190522514755</v>
      </c>
      <c r="AL131" cm="1">
        <f t="array" ref="AL131">IFERROR(IF($W131-AL$110&lt;=90,AVERAGE(AL26:AL27)/AL$6,INDEX($W$110:$AM$197,AL$110-1970+72,AL$109)*VLOOKUP($W131-AL$110,kifut_faktor_noi,2,FALSE)),"")</f>
        <v>0.99660284484276807</v>
      </c>
      <c r="AM131" cm="1">
        <f t="array" ref="AM131">IFERROR(IF($W131-AM$110&lt;=90,AVERAGE(AM26:AM27)/AM$6,INDEX($W$110:$AM$197,AM$110-1970+72,AM$109)*VLOOKUP($W131-AM$110,kifut_faktor_noi,2,FALSE)),"")</f>
        <v>0.9962786937150383</v>
      </c>
    </row>
    <row r="132" spans="1:39" x14ac:dyDescent="0.75">
      <c r="A132" t="s">
        <v>57</v>
      </c>
      <c r="B132" t="s">
        <v>51</v>
      </c>
      <c r="C132" s="1">
        <v>2011</v>
      </c>
      <c r="D132" cm="1">
        <f t="array" ref="D132">IFERROR(IF($C132-D$110&lt;=90,AVERAGE(D27:D28)/D$6,INDEX($C$110:$S$197,D$110-1970+72,D$109)*VLOOKUP($C132-D$110,kifut_faktor_ffi,2,FALSE)),"")</f>
        <v>0.9623134603709228</v>
      </c>
      <c r="E132" cm="1">
        <f t="array" ref="E132">IFERROR(IF($C132-E$110&lt;=90,AVERAGE(E27:E28)/E$6,INDEX($C$110:$S$197,E$110-1970+72,E$109)*VLOOKUP($C132-E$110,kifut_faktor_ffi,2,FALSE)),"")</f>
        <v>0.96721191267134055</v>
      </c>
      <c r="F132" cm="1">
        <f t="array" ref="F132">IFERROR(IF($C132-F$110&lt;=90,AVERAGE(F27:F28)/F$6,INDEX($C$110:$S$197,F$110-1970+72,F$109)*VLOOKUP($C132-F$110,kifut_faktor_ffi,2,FALSE)),"")</f>
        <v>0.97012868818807352</v>
      </c>
      <c r="G132" cm="1">
        <f t="array" ref="G132">IFERROR(IF($C132-G$110&lt;=90,AVERAGE(G27:G28)/G$6,INDEX($C$110:$S$197,G$110-1970+72,G$109)*VLOOKUP($C132-G$110,kifut_faktor_ffi,2,FALSE)),"")</f>
        <v>0.97104140447163156</v>
      </c>
      <c r="H132" cm="1">
        <f t="array" ref="H132">IFERROR(IF($C132-H$110&lt;=90,AVERAGE(H27:H28)/H$6,INDEX($C$110:$S$197,H$110-1970+72,H$109)*VLOOKUP($C132-H$110,kifut_faktor_ffi,2,FALSE)),"")</f>
        <v>0.97623395755837394</v>
      </c>
      <c r="I132" cm="1">
        <f t="array" ref="I132">IFERROR(IF($C132-I$110&lt;=90,AVERAGE(I27:I28)/I$6,INDEX($C$110:$S$197,I$110-1970+72,I$109)*VLOOKUP($C132-I$110,kifut_faktor_ffi,2,FALSE)),"")</f>
        <v>0.97686087159575441</v>
      </c>
      <c r="J132" cm="1">
        <f t="array" ref="J132">IFERROR(IF($C132-J$110&lt;=90,AVERAGE(J27:J28)/J$6,INDEX($C$110:$S$197,J$110-1970+72,J$109)*VLOOKUP($C132-J$110,kifut_faktor_ffi,2,FALSE)),"")</f>
        <v>0.97827150948831854</v>
      </c>
      <c r="K132" cm="1">
        <f t="array" ref="K132">IFERROR(IF($C132-K$110&lt;=90,AVERAGE(K27:K28)/K$6,INDEX($C$110:$S$197,K$110-1970+72,K$109)*VLOOKUP($C132-K$110,kifut_faktor_ffi,2,FALSE)),"")</f>
        <v>0.98248704480979232</v>
      </c>
      <c r="L132" cm="1">
        <f t="array" ref="L132">IFERROR(IF($C132-L$110&lt;=90,AVERAGE(L27:L28)/L$6,INDEX($C$110:$S$197,L$110-1970+72,L$109)*VLOOKUP($C132-L$110,kifut_faktor_ffi,2,FALSE)),"")</f>
        <v>0.98395402463200665</v>
      </c>
      <c r="M132" cm="1">
        <f t="array" ref="M132">IFERROR(IF($C132-M$110&lt;=90,AVERAGE(M27:M28)/M$6,INDEX($C$110:$S$197,M$110-1970+72,M$109)*VLOOKUP($C132-M$110,kifut_faktor_ffi,2,FALSE)),"")</f>
        <v>0.9819892579866456</v>
      </c>
      <c r="N132" cm="1">
        <f t="array" ref="N132">IFERROR(IF($C132-N$110&lt;=90,AVERAGE(N27:N28)/N$6,INDEX($C$110:$S$197,N$110-1970+72,N$109)*VLOOKUP($C132-N$110,kifut_faktor_ffi,2,FALSE)),"")</f>
        <v>0.98621933483566215</v>
      </c>
      <c r="O132" cm="1">
        <f t="array" ref="O132">IFERROR(IF($C132-O$110&lt;=90,AVERAGE(O27:O28)/O$6,INDEX($C$110:$S$197,O$110-1970+72,O$109)*VLOOKUP($C132-O$110,kifut_faktor_ffi,2,FALSE)),"")</f>
        <v>0.98494032207705307</v>
      </c>
      <c r="P132" cm="1">
        <f t="array" ref="P132">IFERROR(IF($C132-P$110&lt;=90,AVERAGE(P27:P28)/P$6,INDEX($C$110:$S$197,P$110-1970+72,P$109)*VLOOKUP($C132-P$110,kifut_faktor_ffi,2,FALSE)),"")</f>
        <v>0.98866567967236529</v>
      </c>
      <c r="Q132" cm="1">
        <f t="array" ref="Q132">IFERROR(IF($C132-Q$110&lt;=90,AVERAGE(Q27:Q28)/Q$6,INDEX($C$110:$S$197,Q$110-1970+72,Q$109)*VLOOKUP($C132-Q$110,kifut_faktor_ffi,2,FALSE)),"")</f>
        <v>0.98819016875387344</v>
      </c>
      <c r="R132" cm="1">
        <f t="array" ref="R132">IFERROR(IF($C132-R$110&lt;=90,AVERAGE(R27:R28)/R$6,INDEX($C$110:$S$197,R$110-1970+72,R$109)*VLOOKUP($C132-R$110,kifut_faktor_ffi,2,FALSE)),"")</f>
        <v>0.9897117743517384</v>
      </c>
      <c r="S132" cm="1">
        <f t="array" ref="S132">IFERROR(IF($C132-S$110&lt;=90,AVERAGE(S27:S28)/S$6,INDEX($C$110:$S$197,S$110-1970+72,S$109)*VLOOKUP($C132-S$110,kifut_faktor_ffi,2,FALSE)),"")</f>
        <v>0.98936947741747927</v>
      </c>
      <c r="U132" t="s">
        <v>57</v>
      </c>
      <c r="V132" t="s">
        <v>52</v>
      </c>
      <c r="W132" s="1">
        <v>2011</v>
      </c>
      <c r="X132" cm="1">
        <f t="array" ref="X132">IFERROR(IF($W132-X$110&lt;=90,AVERAGE(X27:X28)/X$6,INDEX($W$110:$AM$197,X$110-1970+72,X$109)*VLOOKUP($W132-X$110,kifut_faktor_noi,2,FALSE)),"")</f>
        <v>0.98977756162580088</v>
      </c>
      <c r="Y132" cm="1">
        <f t="array" ref="Y132">IFERROR(IF($W132-Y$110&lt;=90,AVERAGE(Y27:Y28)/Y$6,INDEX($W$110:$AM$197,Y$110-1970+72,Y$109)*VLOOKUP($W132-Y$110,kifut_faktor_noi,2,FALSE)),"")</f>
        <v>0.9885538315516007</v>
      </c>
      <c r="Z132" cm="1">
        <f t="array" ref="Z132">IFERROR(IF($W132-Z$110&lt;=90,AVERAGE(Z27:Z28)/Z$6,INDEX($W$110:$AM$197,Z$110-1970+72,Z$109)*VLOOKUP($W132-Z$110,kifut_faktor_noi,2,FALSE)),"")</f>
        <v>0.99113382246478843</v>
      </c>
      <c r="AA132" cm="1">
        <f t="array" ref="AA132">IFERROR(IF($W132-AA$110&lt;=90,AVERAGE(AA27:AA28)/AA$6,INDEX($W$110:$AM$197,AA$110-1970+72,AA$109)*VLOOKUP($W132-AA$110,kifut_faktor_noi,2,FALSE)),"")</f>
        <v>0.99091032960673631</v>
      </c>
      <c r="AB132" cm="1">
        <f t="array" ref="AB132">IFERROR(IF($W132-AB$110&lt;=90,AVERAGE(AB27:AB28)/AB$6,INDEX($W$110:$AM$197,AB$110-1970+72,AB$109)*VLOOKUP($W132-AB$110,kifut_faktor_noi,2,FALSE)),"")</f>
        <v>0.99095042841449454</v>
      </c>
      <c r="AC132" cm="1">
        <f t="array" ref="AC132">IFERROR(IF($W132-AC$110&lt;=90,AVERAGE(AC27:AC28)/AC$6,INDEX($W$110:$AM$197,AC$110-1970+72,AC$109)*VLOOKUP($W132-AC$110,kifut_faktor_noi,2,FALSE)),"")</f>
        <v>0.99238440587652688</v>
      </c>
      <c r="AD132" cm="1">
        <f t="array" ref="AD132">IFERROR(IF($W132-AD$110&lt;=90,AVERAGE(AD27:AD28)/AD$6,INDEX($W$110:$AM$197,AD$110-1970+72,AD$109)*VLOOKUP($W132-AD$110,kifut_faktor_noi,2,FALSE)),"")</f>
        <v>0.99153450221174277</v>
      </c>
      <c r="AE132" cm="1">
        <f t="array" ref="AE132">IFERROR(IF($W132-AE$110&lt;=90,AVERAGE(AE27:AE28)/AE$6,INDEX($W$110:$AM$197,AE$110-1970+72,AE$109)*VLOOKUP($W132-AE$110,kifut_faktor_noi,2,FALSE)),"")</f>
        <v>0.99234007631360133</v>
      </c>
      <c r="AF132" cm="1">
        <f t="array" ref="AF132">IFERROR(IF($W132-AF$110&lt;=90,AVERAGE(AF27:AF28)/AF$6,INDEX($W$110:$AM$197,AF$110-1970+72,AF$109)*VLOOKUP($W132-AF$110,kifut_faktor_noi,2,FALSE)),"")</f>
        <v>0.99464163284903662</v>
      </c>
      <c r="AG132" cm="1">
        <f t="array" ref="AG132">IFERROR(IF($W132-AG$110&lt;=90,AVERAGE(AG27:AG28)/AG$6,INDEX($W$110:$AM$197,AG$110-1970+72,AG$109)*VLOOKUP($W132-AG$110,kifut_faktor_noi,2,FALSE)),"")</f>
        <v>0.99503962676659385</v>
      </c>
      <c r="AH132" cm="1">
        <f t="array" ref="AH132">IFERROR(IF($W132-AH$110&lt;=90,AVERAGE(AH27:AH28)/AH$6,INDEX($W$110:$AM$197,AH$110-1970+72,AH$109)*VLOOKUP($W132-AH$110,kifut_faktor_noi,2,FALSE)),"")</f>
        <v>0.99567902774203554</v>
      </c>
      <c r="AI132" cm="1">
        <f t="array" ref="AI132">IFERROR(IF($W132-AI$110&lt;=90,AVERAGE(AI27:AI28)/AI$6,INDEX($W$110:$AM$197,AI$110-1970+72,AI$109)*VLOOKUP($W132-AI$110,kifut_faktor_noi,2,FALSE)),"")</f>
        <v>0.99446713830561528</v>
      </c>
      <c r="AJ132" cm="1">
        <f t="array" ref="AJ132">IFERROR(IF($W132-AJ$110&lt;=90,AVERAGE(AJ27:AJ28)/AJ$6,INDEX($W$110:$AM$197,AJ$110-1970+72,AJ$109)*VLOOKUP($W132-AJ$110,kifut_faktor_noi,2,FALSE)),"")</f>
        <v>0.99512259133921455</v>
      </c>
      <c r="AK132" cm="1">
        <f t="array" ref="AK132">IFERROR(IF($W132-AK$110&lt;=90,AVERAGE(AK27:AK28)/AK$6,INDEX($W$110:$AM$197,AK$110-1970+72,AK$109)*VLOOKUP($W132-AK$110,kifut_faktor_noi,2,FALSE)),"")</f>
        <v>0.99508214211844315</v>
      </c>
      <c r="AL132" cm="1">
        <f t="array" ref="AL132">IFERROR(IF($W132-AL$110&lt;=90,AVERAGE(AL27:AL28)/AL$6,INDEX($W$110:$AM$197,AL$110-1970+72,AL$109)*VLOOKUP($W132-AL$110,kifut_faktor_noi,2,FALSE)),"")</f>
        <v>0.99637084293894806</v>
      </c>
      <c r="AM132" cm="1">
        <f t="array" ref="AM132">IFERROR(IF($W132-AM$110&lt;=90,AVERAGE(AM27:AM28)/AM$6,INDEX($W$110:$AM$197,AM$110-1970+72,AM$109)*VLOOKUP($W132-AM$110,kifut_faktor_noi,2,FALSE)),"")</f>
        <v>0.99602428860851633</v>
      </c>
    </row>
    <row r="133" spans="1:39" x14ac:dyDescent="0.75">
      <c r="A133" t="s">
        <v>57</v>
      </c>
      <c r="B133" t="s">
        <v>51</v>
      </c>
      <c r="C133" s="1">
        <v>2012</v>
      </c>
      <c r="D133" cm="1">
        <f t="array" ref="D133">IFERROR(IF($C133-D$110&lt;=90,AVERAGE(D28:D29)/D$6,INDEX($C$110:$S$197,D$110-1970+72,D$109)*VLOOKUP($C133-D$110,kifut_faktor_ffi,2,FALSE)),"")</f>
        <v>0.96006145062831616</v>
      </c>
      <c r="E133" cm="1">
        <f t="array" ref="E133">IFERROR(IF($C133-E$110&lt;=90,AVERAGE(E28:E29)/E$6,INDEX($C$110:$S$197,E$110-1970+72,E$109)*VLOOKUP($C133-E$110,kifut_faktor_ffi,2,FALSE)),"")</f>
        <v>0.96519612949167555</v>
      </c>
      <c r="F133" cm="1">
        <f t="array" ref="F133">IFERROR(IF($C133-F$110&lt;=90,AVERAGE(F28:F29)/F$6,INDEX($C$110:$S$197,F$110-1970+72,F$109)*VLOOKUP($C133-F$110,kifut_faktor_ffi,2,FALSE)),"")</f>
        <v>0.96810271383391289</v>
      </c>
      <c r="G133" cm="1">
        <f t="array" ref="G133">IFERROR(IF($C133-G$110&lt;=90,AVERAGE(G28:G29)/G$6,INDEX($C$110:$S$197,G$110-1970+72,G$109)*VLOOKUP($C133-G$110,kifut_faktor_ffi,2,FALSE)),"")</f>
        <v>0.96922622792883517</v>
      </c>
      <c r="H133" cm="1">
        <f t="array" ref="H133">IFERROR(IF($C133-H$110&lt;=90,AVERAGE(H28:H29)/H$6,INDEX($C$110:$S$197,H$110-1970+72,H$109)*VLOOKUP($C133-H$110,kifut_faktor_ffi,2,FALSE)),"")</f>
        <v>0.97426309735341832</v>
      </c>
      <c r="I133" cm="1">
        <f t="array" ref="I133">IFERROR(IF($C133-I$110&lt;=90,AVERAGE(I28:I29)/I$6,INDEX($C$110:$S$197,I$110-1970+72,I$109)*VLOOKUP($C133-I$110,kifut_faktor_ffi,2,FALSE)),"")</f>
        <v>0.97559011897331915</v>
      </c>
      <c r="J133" cm="1">
        <f t="array" ref="J133">IFERROR(IF($C133-J$110&lt;=90,AVERAGE(J28:J29)/J$6,INDEX($C$110:$S$197,J$110-1970+72,J$109)*VLOOKUP($C133-J$110,kifut_faktor_ffi,2,FALSE)),"")</f>
        <v>0.97650885222679906</v>
      </c>
      <c r="K133" cm="1">
        <f t="array" ref="K133">IFERROR(IF($C133-K$110&lt;=90,AVERAGE(K28:K29)/K$6,INDEX($C$110:$S$197,K$110-1970+72,K$109)*VLOOKUP($C133-K$110,kifut_faktor_ffi,2,FALSE)),"")</f>
        <v>0.98170110792512844</v>
      </c>
      <c r="L133" cm="1">
        <f t="array" ref="L133">IFERROR(IF($C133-L$110&lt;=90,AVERAGE(L28:L29)/L$6,INDEX($C$110:$S$197,L$110-1970+72,L$109)*VLOOKUP($C133-L$110,kifut_faktor_ffi,2,FALSE)),"")</f>
        <v>0.98260783200338775</v>
      </c>
      <c r="M133" cm="1">
        <f t="array" ref="M133">IFERROR(IF($C133-M$110&lt;=90,AVERAGE(M28:M29)/M$6,INDEX($C$110:$S$197,M$110-1970+72,M$109)*VLOOKUP($C133-M$110,kifut_faktor_ffi,2,FALSE)),"")</f>
        <v>0.98093018538595422</v>
      </c>
      <c r="N133" cm="1">
        <f t="array" ref="N133">IFERROR(IF($C133-N$110&lt;=90,AVERAGE(N28:N29)/N$6,INDEX($C$110:$S$197,N$110-1970+72,N$109)*VLOOKUP($C133-N$110,kifut_faktor_ffi,2,FALSE)),"")</f>
        <v>0.98541148650311716</v>
      </c>
      <c r="O133" cm="1">
        <f t="array" ref="O133">IFERROR(IF($C133-O$110&lt;=90,AVERAGE(O28:O29)/O$6,INDEX($C$110:$S$197,O$110-1970+72,O$109)*VLOOKUP($C133-O$110,kifut_faktor_ffi,2,FALSE)),"")</f>
        <v>0.98386101095451084</v>
      </c>
      <c r="P133" cm="1">
        <f t="array" ref="P133">IFERROR(IF($C133-P$110&lt;=90,AVERAGE(P28:P29)/P$6,INDEX($C$110:$S$197,P$110-1970+72,P$109)*VLOOKUP($C133-P$110,kifut_faktor_ffi,2,FALSE)),"")</f>
        <v>0.98813740876325051</v>
      </c>
      <c r="Q133" cm="1">
        <f t="array" ref="Q133">IFERROR(IF($C133-Q$110&lt;=90,AVERAGE(Q28:Q29)/Q$6,INDEX($C$110:$S$197,Q$110-1970+72,Q$109)*VLOOKUP($C133-Q$110,kifut_faktor_ffi,2,FALSE)),"")</f>
        <v>0.98776313193414522</v>
      </c>
      <c r="R133" cm="1">
        <f t="array" ref="R133">IFERROR(IF($C133-R$110&lt;=90,AVERAGE(R28:R29)/R$6,INDEX($C$110:$S$197,R$110-1970+72,R$109)*VLOOKUP($C133-R$110,kifut_faktor_ffi,2,FALSE)),"")</f>
        <v>0.9890284350177192</v>
      </c>
      <c r="S133" cm="1">
        <f t="array" ref="S133">IFERROR(IF($C133-S$110&lt;=90,AVERAGE(S28:S29)/S$6,INDEX($C$110:$S$197,S$110-1970+72,S$109)*VLOOKUP($C133-S$110,kifut_faktor_ffi,2,FALSE)),"")</f>
        <v>0.98863755203594494</v>
      </c>
      <c r="U133" t="s">
        <v>57</v>
      </c>
      <c r="V133" t="s">
        <v>52</v>
      </c>
      <c r="W133" s="1">
        <v>2012</v>
      </c>
      <c r="X133" cm="1">
        <f t="array" ref="X133">IFERROR(IF($W133-X$110&lt;=90,AVERAGE(X28:X29)/X$6,INDEX($W$110:$AM$197,X$110-1970+72,X$109)*VLOOKUP($W133-X$110,kifut_faktor_noi,2,FALSE)),"")</f>
        <v>0.98886816834696778</v>
      </c>
      <c r="Y133" cm="1">
        <f t="array" ref="Y133">IFERROR(IF($W133-Y$110&lt;=90,AVERAGE(Y28:Y29)/Y$6,INDEX($W$110:$AM$197,Y$110-1970+72,Y$109)*VLOOKUP($W133-Y$110,kifut_faktor_noi,2,FALSE)),"")</f>
        <v>0.98806762277118731</v>
      </c>
      <c r="Z133" cm="1">
        <f t="array" ref="Z133">IFERROR(IF($W133-Z$110&lt;=90,AVERAGE(Z28:Z29)/Z$6,INDEX($W$110:$AM$197,Z$110-1970+72,Z$109)*VLOOKUP($W133-Z$110,kifut_faktor_noi,2,FALSE)),"")</f>
        <v>0.99002130161681012</v>
      </c>
      <c r="AA133" cm="1">
        <f t="array" ref="AA133">IFERROR(IF($W133-AA$110&lt;=90,AVERAGE(AA28:AA29)/AA$6,INDEX($W$110:$AM$197,AA$110-1970+72,AA$109)*VLOOKUP($W133-AA$110,kifut_faktor_noi,2,FALSE)),"")</f>
        <v>0.98995420551476676</v>
      </c>
      <c r="AB133" cm="1">
        <f t="array" ref="AB133">IFERROR(IF($W133-AB$110&lt;=90,AVERAGE(AB28:AB29)/AB$6,INDEX($W$110:$AM$197,AB$110-1970+72,AB$109)*VLOOKUP($W133-AB$110,kifut_faktor_noi,2,FALSE)),"")</f>
        <v>0.99060253234379314</v>
      </c>
      <c r="AC133" cm="1">
        <f t="array" ref="AC133">IFERROR(IF($W133-AC$110&lt;=90,AVERAGE(AC28:AC29)/AC$6,INDEX($W$110:$AM$197,AC$110-1970+72,AC$109)*VLOOKUP($W133-AC$110,kifut_faktor_noi,2,FALSE)),"")</f>
        <v>0.99186503648676039</v>
      </c>
      <c r="AD133" cm="1">
        <f t="array" ref="AD133">IFERROR(IF($W133-AD$110&lt;=90,AVERAGE(AD28:AD29)/AD$6,INDEX($W$110:$AM$197,AD$110-1970+72,AD$109)*VLOOKUP($W133-AD$110,kifut_faktor_noi,2,FALSE)),"")</f>
        <v>0.99105795642296224</v>
      </c>
      <c r="AE133" cm="1">
        <f t="array" ref="AE133">IFERROR(IF($W133-AE$110&lt;=90,AVERAGE(AE28:AE29)/AE$6,INDEX($W$110:$AM$197,AE$110-1970+72,AE$109)*VLOOKUP($W133-AE$110,kifut_faktor_noi,2,FALSE)),"")</f>
        <v>0.992097358061099</v>
      </c>
      <c r="AF133" cm="1">
        <f t="array" ref="AF133">IFERROR(IF($W133-AF$110&lt;=90,AVERAGE(AF28:AF29)/AF$6,INDEX($W$110:$AM$197,AF$110-1970+72,AF$109)*VLOOKUP($W133-AF$110,kifut_faktor_noi,2,FALSE)),"")</f>
        <v>0.99419415884763307</v>
      </c>
      <c r="AG133" cm="1">
        <f t="array" ref="AG133">IFERROR(IF($W133-AG$110&lt;=90,AVERAGE(AG28:AG29)/AG$6,INDEX($W$110:$AM$197,AG$110-1970+72,AG$109)*VLOOKUP($W133-AG$110,kifut_faktor_noi,2,FALSE)),"")</f>
        <v>0.99490961044811144</v>
      </c>
      <c r="AH133" cm="1">
        <f t="array" ref="AH133">IFERROR(IF($W133-AH$110&lt;=90,AVERAGE(AH28:AH29)/AH$6,INDEX($W$110:$AM$197,AH$110-1970+72,AH$109)*VLOOKUP($W133-AH$110,kifut_faktor_noi,2,FALSE)),"")</f>
        <v>0.99496550072181944</v>
      </c>
      <c r="AI133" cm="1">
        <f t="array" ref="AI133">IFERROR(IF($W133-AI$110&lt;=90,AVERAGE(AI28:AI29)/AI$6,INDEX($W$110:$AM$197,AI$110-1970+72,AI$109)*VLOOKUP($W133-AI$110,kifut_faktor_noi,2,FALSE)),"")</f>
        <v>0.994161839808263</v>
      </c>
      <c r="AJ133" cm="1">
        <f t="array" ref="AJ133">IFERROR(IF($W133-AJ$110&lt;=90,AVERAGE(AJ28:AJ29)/AJ$6,INDEX($W$110:$AM$197,AJ$110-1970+72,AJ$109)*VLOOKUP($W133-AJ$110,kifut_faktor_noi,2,FALSE)),"")</f>
        <v>0.99457153077827321</v>
      </c>
      <c r="AK133" cm="1">
        <f t="array" ref="AK133">IFERROR(IF($W133-AK$110&lt;=90,AVERAGE(AK28:AK29)/AK$6,INDEX($W$110:$AM$197,AK$110-1970+72,AK$109)*VLOOKUP($W133-AK$110,kifut_faktor_noi,2,FALSE)),"")</f>
        <v>0.99499696193541798</v>
      </c>
      <c r="AL133" cm="1">
        <f t="array" ref="AL133">IFERROR(IF($W133-AL$110&lt;=90,AVERAGE(AL28:AL29)/AL$6,INDEX($W$110:$AM$197,AL$110-1970+72,AL$109)*VLOOKUP($W133-AL$110,kifut_faktor_noi,2,FALSE)),"")</f>
        <v>0.99628332058796987</v>
      </c>
      <c r="AM133" cm="1">
        <f t="array" ref="AM133">IFERROR(IF($W133-AM$110&lt;=90,AVERAGE(AM28:AM29)/AM$6,INDEX($W$110:$AM$197,AM$110-1970+72,AM$109)*VLOOKUP($W133-AM$110,kifut_faktor_noi,2,FALSE)),"")</f>
        <v>0.99559262380458413</v>
      </c>
    </row>
    <row r="134" spans="1:39" x14ac:dyDescent="0.75">
      <c r="A134" t="s">
        <v>57</v>
      </c>
      <c r="B134" t="s">
        <v>51</v>
      </c>
      <c r="C134" s="1">
        <v>2013</v>
      </c>
      <c r="D134" cm="1">
        <f t="array" ref="D134">IFERROR(IF($C134-D$110&lt;=90,AVERAGE(D29:D30)/D$6,INDEX($C$110:$S$197,D$110-1970+72,D$109)*VLOOKUP($C134-D$110,kifut_faktor_ffi,2,FALSE)),"")</f>
        <v>0.95773220173398121</v>
      </c>
      <c r="E134" cm="1">
        <f t="array" ref="E134">IFERROR(IF($C134-E$110&lt;=90,AVERAGE(E29:E30)/E$6,INDEX($C$110:$S$197,E$110-1970+72,E$109)*VLOOKUP($C134-E$110,kifut_faktor_ffi,2,FALSE)),"")</f>
        <v>0.9628941102780153</v>
      </c>
      <c r="F134" cm="1">
        <f t="array" ref="F134">IFERROR(IF($C134-F$110&lt;=90,AVERAGE(F29:F30)/F$6,INDEX($C$110:$S$197,F$110-1970+72,F$109)*VLOOKUP($C134-F$110,kifut_faktor_ffi,2,FALSE)),"")</f>
        <v>0.9660764961075865</v>
      </c>
      <c r="G134" cm="1">
        <f t="array" ref="G134">IFERROR(IF($C134-G$110&lt;=90,AVERAGE(G29:G30)/G$6,INDEX($C$110:$S$197,G$110-1970+72,G$109)*VLOOKUP($C134-G$110,kifut_faktor_ffi,2,FALSE)),"")</f>
        <v>0.96739535669828192</v>
      </c>
      <c r="H134" cm="1">
        <f t="array" ref="H134">IFERROR(IF($C134-H$110&lt;=90,AVERAGE(H29:H30)/H$6,INDEX($C$110:$S$197,H$110-1970+72,H$109)*VLOOKUP($C134-H$110,kifut_faktor_ffi,2,FALSE)),"")</f>
        <v>0.97235189184649018</v>
      </c>
      <c r="I134" cm="1">
        <f t="array" ref="I134">IFERROR(IF($C134-I$110&lt;=90,AVERAGE(I29:I30)/I$6,INDEX($C$110:$S$197,I$110-1970+72,I$109)*VLOOKUP($C134-I$110,kifut_faktor_ffi,2,FALSE)),"")</f>
        <v>0.97426920213397783</v>
      </c>
      <c r="J134" cm="1">
        <f t="array" ref="J134">IFERROR(IF($C134-J$110&lt;=90,AVERAGE(J29:J30)/J$6,INDEX($C$110:$S$197,J$110-1970+72,J$109)*VLOOKUP($C134-J$110,kifut_faktor_ffi,2,FALSE)),"")</f>
        <v>0.97493179911968986</v>
      </c>
      <c r="K134" cm="1">
        <f t="array" ref="K134">IFERROR(IF($C134-K$110&lt;=90,AVERAGE(K29:K30)/K$6,INDEX($C$110:$S$197,K$110-1970+72,K$109)*VLOOKUP($C134-K$110,kifut_faktor_ffi,2,FALSE)),"")</f>
        <v>0.98084949973916857</v>
      </c>
      <c r="L134" cm="1">
        <f t="array" ref="L134">IFERROR(IF($C134-L$110&lt;=90,AVERAGE(L29:L30)/L$6,INDEX($C$110:$S$197,L$110-1970+72,L$109)*VLOOKUP($C134-L$110,kifut_faktor_ffi,2,FALSE)),"")</f>
        <v>0.98121423238502259</v>
      </c>
      <c r="M134" cm="1">
        <f t="array" ref="M134">IFERROR(IF($C134-M$110&lt;=90,AVERAGE(M29:M30)/M$6,INDEX($C$110:$S$197,M$110-1970+72,M$109)*VLOOKUP($C134-M$110,kifut_faktor_ffi,2,FALSE)),"")</f>
        <v>0.98011488723672402</v>
      </c>
      <c r="N134" cm="1">
        <f t="array" ref="N134">IFERROR(IF($C134-N$110&lt;=90,AVERAGE(N29:N30)/N$6,INDEX($C$110:$S$197,N$110-1970+72,N$109)*VLOOKUP($C134-N$110,kifut_faktor_ffi,2,FALSE)),"")</f>
        <v>0.98455972462669727</v>
      </c>
      <c r="O134" cm="1">
        <f t="array" ref="O134">IFERROR(IF($C134-O$110&lt;=90,AVERAGE(O29:O30)/O$6,INDEX($C$110:$S$197,O$110-1970+72,O$109)*VLOOKUP($C134-O$110,kifut_faktor_ffi,2,FALSE)),"")</f>
        <v>0.98299031828962335</v>
      </c>
      <c r="P134" cm="1">
        <f t="array" ref="P134">IFERROR(IF($C134-P$110&lt;=90,AVERAGE(P29:P30)/P$6,INDEX($C$110:$S$197,P$110-1970+72,P$109)*VLOOKUP($C134-P$110,kifut_faktor_ffi,2,FALSE)),"")</f>
        <v>0.98759265235168103</v>
      </c>
      <c r="Q134" cm="1">
        <f t="array" ref="Q134">IFERROR(IF($C134-Q$110&lt;=90,AVERAGE(Q29:Q30)/Q$6,INDEX($C$110:$S$197,Q$110-1970+72,Q$109)*VLOOKUP($C134-Q$110,kifut_faktor_ffi,2,FALSE)),"")</f>
        <v>0.98738560206738246</v>
      </c>
      <c r="R134" cm="1">
        <f t="array" ref="R134">IFERROR(IF($C134-R$110&lt;=90,AVERAGE(R29:R30)/R$6,INDEX($C$110:$S$197,R$110-1970+72,R$109)*VLOOKUP($C134-R$110,kifut_faktor_ffi,2,FALSE)),"")</f>
        <v>0.98838011884438592</v>
      </c>
      <c r="S134" cm="1">
        <f t="array" ref="S134">IFERROR(IF($C134-S$110&lt;=90,AVERAGE(S29:S30)/S$6,INDEX($C$110:$S$197,S$110-1970+72,S$109)*VLOOKUP($C134-S$110,kifut_faktor_ffi,2,FALSE)),"")</f>
        <v>0.98773561098581286</v>
      </c>
      <c r="U134" t="s">
        <v>57</v>
      </c>
      <c r="V134" t="s">
        <v>52</v>
      </c>
      <c r="W134" s="1">
        <v>2013</v>
      </c>
      <c r="X134" cm="1">
        <f t="array" ref="X134">IFERROR(IF($W134-X$110&lt;=90,AVERAGE(X29:X30)/X$6,INDEX($W$110:$AM$197,X$110-1970+72,X$109)*VLOOKUP($W134-X$110,kifut_faktor_noi,2,FALSE)),"")</f>
        <v>0.9880311192812451</v>
      </c>
      <c r="Y134" cm="1">
        <f t="array" ref="Y134">IFERROR(IF($W134-Y$110&lt;=90,AVERAGE(Y29:Y30)/Y$6,INDEX($W$110:$AM$197,Y$110-1970+72,Y$109)*VLOOKUP($W134-Y$110,kifut_faktor_noi,2,FALSE)),"")</f>
        <v>0.98716730437380407</v>
      </c>
      <c r="Z134" cm="1">
        <f t="array" ref="Z134">IFERROR(IF($W134-Z$110&lt;=90,AVERAGE(Z29:Z30)/Z$6,INDEX($W$110:$AM$197,Z$110-1970+72,Z$109)*VLOOKUP($W134-Z$110,kifut_faktor_noi,2,FALSE)),"")</f>
        <v>0.98878120820423043</v>
      </c>
      <c r="AA134" cm="1">
        <f t="array" ref="AA134">IFERROR(IF($W134-AA$110&lt;=90,AVERAGE(AA29:AA30)/AA$6,INDEX($W$110:$AM$197,AA$110-1970+72,AA$109)*VLOOKUP($W134-AA$110,kifut_faktor_noi,2,FALSE)),"")</f>
        <v>0.98887633208275705</v>
      </c>
      <c r="AB134" cm="1">
        <f t="array" ref="AB134">IFERROR(IF($W134-AB$110&lt;=90,AVERAGE(AB29:AB30)/AB$6,INDEX($W$110:$AM$197,AB$110-1970+72,AB$109)*VLOOKUP($W134-AB$110,kifut_faktor_noi,2,FALSE)),"")</f>
        <v>0.99014572361263575</v>
      </c>
      <c r="AC134" cm="1">
        <f t="array" ref="AC134">IFERROR(IF($W134-AC$110&lt;=90,AVERAGE(AC29:AC30)/AC$6,INDEX($W$110:$AM$197,AC$110-1970+72,AC$109)*VLOOKUP($W134-AC$110,kifut_faktor_noi,2,FALSE)),"")</f>
        <v>0.9908976774130781</v>
      </c>
      <c r="AD134" cm="1">
        <f t="array" ref="AD134">IFERROR(IF($W134-AD$110&lt;=90,AVERAGE(AD29:AD30)/AD$6,INDEX($W$110:$AM$197,AD$110-1970+72,AD$109)*VLOOKUP($W134-AD$110,kifut_faktor_noi,2,FALSE)),"")</f>
        <v>0.99053269422491974</v>
      </c>
      <c r="AE134" cm="1">
        <f t="array" ref="AE134">IFERROR(IF($W134-AE$110&lt;=90,AVERAGE(AE29:AE30)/AE$6,INDEX($W$110:$AM$197,AE$110-1970+72,AE$109)*VLOOKUP($W134-AE$110,kifut_faktor_noi,2,FALSE)),"")</f>
        <v>0.99191725861306446</v>
      </c>
      <c r="AF134" cm="1">
        <f t="array" ref="AF134">IFERROR(IF($W134-AF$110&lt;=90,AVERAGE(AF29:AF30)/AF$6,INDEX($W$110:$AM$197,AF$110-1970+72,AF$109)*VLOOKUP($W134-AF$110,kifut_faktor_noi,2,FALSE)),"")</f>
        <v>0.9936296152194406</v>
      </c>
      <c r="AG134" cm="1">
        <f t="array" ref="AG134">IFERROR(IF($W134-AG$110&lt;=90,AVERAGE(AG29:AG30)/AG$6,INDEX($W$110:$AM$197,AG$110-1970+72,AG$109)*VLOOKUP($W134-AG$110,kifut_faktor_noi,2,FALSE)),"")</f>
        <v>0.99477621836859065</v>
      </c>
      <c r="AH134" cm="1">
        <f t="array" ref="AH134">IFERROR(IF($W134-AH$110&lt;=90,AVERAGE(AH29:AH30)/AH$6,INDEX($W$110:$AM$197,AH$110-1970+72,AH$109)*VLOOKUP($W134-AH$110,kifut_faktor_noi,2,FALSE)),"")</f>
        <v>0.99445705522492078</v>
      </c>
      <c r="AI134" cm="1">
        <f t="array" ref="AI134">IFERROR(IF($W134-AI$110&lt;=90,AVERAGE(AI29:AI30)/AI$6,INDEX($W$110:$AM$197,AI$110-1970+72,AI$109)*VLOOKUP($W134-AI$110,kifut_faktor_noi,2,FALSE)),"")</f>
        <v>0.99400787746206076</v>
      </c>
      <c r="AJ134" cm="1">
        <f t="array" ref="AJ134">IFERROR(IF($W134-AJ$110&lt;=90,AVERAGE(AJ29:AJ30)/AJ$6,INDEX($W$110:$AM$197,AJ$110-1970+72,AJ$109)*VLOOKUP($W134-AJ$110,kifut_faktor_noi,2,FALSE)),"")</f>
        <v>0.99439909963600825</v>
      </c>
      <c r="AK134" cm="1">
        <f t="array" ref="AK134">IFERROR(IF($W134-AK$110&lt;=90,AVERAGE(AK29:AK30)/AK$6,INDEX($W$110:$AM$197,AK$110-1970+72,AK$109)*VLOOKUP($W134-AK$110,kifut_faktor_noi,2,FALSE)),"")</f>
        <v>0.99481517490453419</v>
      </c>
      <c r="AL134" cm="1">
        <f t="array" ref="AL134">IFERROR(IF($W134-AL$110&lt;=90,AVERAGE(AL29:AL30)/AL$6,INDEX($W$110:$AM$197,AL$110-1970+72,AL$109)*VLOOKUP($W134-AL$110,kifut_faktor_noi,2,FALSE)),"")</f>
        <v>0.99610254871709369</v>
      </c>
      <c r="AM134" cm="1">
        <f t="array" ref="AM134">IFERROR(IF($W134-AM$110&lt;=90,AVERAGE(AM29:AM30)/AM$6,INDEX($W$110:$AM$197,AM$110-1970+72,AM$109)*VLOOKUP($W134-AM$110,kifut_faktor_noi,2,FALSE)),"")</f>
        <v>0.99532675835494477</v>
      </c>
    </row>
    <row r="135" spans="1:39" x14ac:dyDescent="0.75">
      <c r="A135" t="s">
        <v>57</v>
      </c>
      <c r="B135" t="s">
        <v>51</v>
      </c>
      <c r="C135" s="1">
        <v>2014</v>
      </c>
      <c r="D135" cm="1">
        <f t="array" ref="D135">IFERROR(IF($C135-D$110&lt;=90,AVERAGE(D30:D31)/D$6,INDEX($C$110:$S$197,D$110-1970+72,D$109)*VLOOKUP($C135-D$110,kifut_faktor_ffi,2,FALSE)),"")</f>
        <v>0.95556240729243591</v>
      </c>
      <c r="E135" cm="1">
        <f t="array" ref="E135">IFERROR(IF($C135-E$110&lt;=90,AVERAGE(E30:E31)/E$6,INDEX($C$110:$S$197,E$110-1970+72,E$109)*VLOOKUP($C135-E$110,kifut_faktor_ffi,2,FALSE)),"")</f>
        <v>0.9604287222075818</v>
      </c>
      <c r="F135" cm="1">
        <f t="array" ref="F135">IFERROR(IF($C135-F$110&lt;=90,AVERAGE(F30:F31)/F$6,INDEX($C$110:$S$197,F$110-1970+72,F$109)*VLOOKUP($C135-F$110,kifut_faktor_ffi,2,FALSE)),"")</f>
        <v>0.96384656921794398</v>
      </c>
      <c r="G135" cm="1">
        <f t="array" ref="G135">IFERROR(IF($C135-G$110&lt;=90,AVERAGE(G30:G31)/G$6,INDEX($C$110:$S$197,G$110-1970+72,G$109)*VLOOKUP($C135-G$110,kifut_faktor_ffi,2,FALSE)),"")</f>
        <v>0.96562197304229169</v>
      </c>
      <c r="H135" cm="1">
        <f t="array" ref="H135">IFERROR(IF($C135-H$110&lt;=90,AVERAGE(H30:H31)/H$6,INDEX($C$110:$S$197,H$110-1970+72,H$109)*VLOOKUP($C135-H$110,kifut_faktor_ffi,2,FALSE)),"")</f>
        <v>0.97057160736700798</v>
      </c>
      <c r="I135" cm="1">
        <f t="array" ref="I135">IFERROR(IF($C135-I$110&lt;=90,AVERAGE(I30:I31)/I$6,INDEX($C$110:$S$197,I$110-1970+72,I$109)*VLOOKUP($C135-I$110,kifut_faktor_ffi,2,FALSE)),"")</f>
        <v>0.9724902653255787</v>
      </c>
      <c r="J135" cm="1">
        <f t="array" ref="J135">IFERROR(IF($C135-J$110&lt;=90,AVERAGE(J30:J31)/J$6,INDEX($C$110:$S$197,J$110-1970+72,J$109)*VLOOKUP($C135-J$110,kifut_faktor_ffi,2,FALSE)),"")</f>
        <v>0.97363262958098595</v>
      </c>
      <c r="K135" cm="1">
        <f t="array" ref="K135">IFERROR(IF($C135-K$110&lt;=90,AVERAGE(K30:K31)/K$6,INDEX($C$110:$S$197,K$110-1970+72,K$109)*VLOOKUP($C135-K$110,kifut_faktor_ffi,2,FALSE)),"")</f>
        <v>0.97954779259947822</v>
      </c>
      <c r="L135" cm="1">
        <f t="array" ref="L135">IFERROR(IF($C135-L$110&lt;=90,AVERAGE(L30:L31)/L$6,INDEX($C$110:$S$197,L$110-1970+72,L$109)*VLOOKUP($C135-L$110,kifut_faktor_ffi,2,FALSE)),"")</f>
        <v>0.98003872379768364</v>
      </c>
      <c r="M135" cm="1">
        <f t="array" ref="M135">IFERROR(IF($C135-M$110&lt;=90,AVERAGE(M30:M31)/M$6,INDEX($C$110:$S$197,M$110-1970+72,M$109)*VLOOKUP($C135-M$110,kifut_faktor_ffi,2,FALSE)),"")</f>
        <v>0.97928707012405458</v>
      </c>
      <c r="N135" cm="1">
        <f t="array" ref="N135">IFERROR(IF($C135-N$110&lt;=90,AVERAGE(N30:N31)/N$6,INDEX($C$110:$S$197,N$110-1970+72,N$109)*VLOOKUP($C135-N$110,kifut_faktor_ffi,2,FALSE)),"")</f>
        <v>0.98359142279951162</v>
      </c>
      <c r="O135" cm="1">
        <f t="array" ref="O135">IFERROR(IF($C135-O$110&lt;=90,AVERAGE(O30:O31)/O$6,INDEX($C$110:$S$197,O$110-1970+72,O$109)*VLOOKUP($C135-O$110,kifut_faktor_ffi,2,FALSE)),"")</f>
        <v>0.98210770648639401</v>
      </c>
      <c r="P135" cm="1">
        <f t="array" ref="P135">IFERROR(IF($C135-P$110&lt;=90,AVERAGE(P30:P31)/P$6,INDEX($C$110:$S$197,P$110-1970+72,P$109)*VLOOKUP($C135-P$110,kifut_faktor_ffi,2,FALSE)),"")</f>
        <v>0.98691714572233769</v>
      </c>
      <c r="Q135" cm="1">
        <f t="array" ref="Q135">IFERROR(IF($C135-Q$110&lt;=90,AVERAGE(Q30:Q31)/Q$6,INDEX($C$110:$S$197,Q$110-1970+72,Q$109)*VLOOKUP($C135-Q$110,kifut_faktor_ffi,2,FALSE)),"")</f>
        <v>0.9870993854793374</v>
      </c>
      <c r="R135" cm="1">
        <f t="array" ref="R135">IFERROR(IF($C135-R$110&lt;=90,AVERAGE(R30:R31)/R$6,INDEX($C$110:$S$197,R$110-1970+72,R$109)*VLOOKUP($C135-R$110,kifut_faktor_ffi,2,FALSE)),"")</f>
        <v>0.98742432322833307</v>
      </c>
      <c r="S135" cm="1">
        <f t="array" ref="S135">IFERROR(IF($C135-S$110&lt;=90,AVERAGE(S30:S31)/S$6,INDEX($C$110:$S$197,S$110-1970+72,S$109)*VLOOKUP($C135-S$110,kifut_faktor_ffi,2,FALSE)),"")</f>
        <v>0.9861903058555721</v>
      </c>
      <c r="U135" t="s">
        <v>57</v>
      </c>
      <c r="V135" t="s">
        <v>52</v>
      </c>
      <c r="W135" s="1">
        <v>2014</v>
      </c>
      <c r="X135" cm="1">
        <f t="array" ref="X135">IFERROR(IF($W135-X$110&lt;=90,AVERAGE(X30:X31)/X$6,INDEX($W$110:$AM$197,X$110-1970+72,X$109)*VLOOKUP($W135-X$110,kifut_faktor_noi,2,FALSE)),"")</f>
        <v>0.98698560682303837</v>
      </c>
      <c r="Y135" cm="1">
        <f t="array" ref="Y135">IFERROR(IF($W135-Y$110&lt;=90,AVERAGE(Y30:Y31)/Y$6,INDEX($W$110:$AM$197,Y$110-1970+72,Y$109)*VLOOKUP($W135-Y$110,kifut_faktor_noi,2,FALSE)),"")</f>
        <v>0.98564391951689279</v>
      </c>
      <c r="Z135" cm="1">
        <f t="array" ref="Z135">IFERROR(IF($W135-Z$110&lt;=90,AVERAGE(Z30:Z31)/Z$6,INDEX($W$110:$AM$197,Z$110-1970+72,Z$109)*VLOOKUP($W135-Z$110,kifut_faktor_noi,2,FALSE)),"")</f>
        <v>0.98754897580109846</v>
      </c>
      <c r="AA135" cm="1">
        <f t="array" ref="AA135">IFERROR(IF($W135-AA$110&lt;=90,AVERAGE(AA30:AA31)/AA$6,INDEX($W$110:$AM$197,AA$110-1970+72,AA$109)*VLOOKUP($W135-AA$110,kifut_faktor_noi,2,FALSE)),"")</f>
        <v>0.98793237520836896</v>
      </c>
      <c r="AB135" cm="1">
        <f t="array" ref="AB135">IFERROR(IF($W135-AB$110&lt;=90,AVERAGE(AB30:AB31)/AB$6,INDEX($W$110:$AM$197,AB$110-1970+72,AB$109)*VLOOKUP($W135-AB$110,kifut_faktor_noi,2,FALSE)),"")</f>
        <v>0.98945508129058324</v>
      </c>
      <c r="AC135" cm="1">
        <f t="array" ref="AC135">IFERROR(IF($W135-AC$110&lt;=90,AVERAGE(AC30:AC31)/AC$6,INDEX($W$110:$AM$197,AC$110-1970+72,AC$109)*VLOOKUP($W135-AC$110,kifut_faktor_noi,2,FALSE)),"")</f>
        <v>0.98993421546476834</v>
      </c>
      <c r="AD135" cm="1">
        <f t="array" ref="AD135">IFERROR(IF($W135-AD$110&lt;=90,AVERAGE(AD30:AD31)/AD$6,INDEX($W$110:$AM$197,AD$110-1970+72,AD$109)*VLOOKUP($W135-AD$110,kifut_faktor_noi,2,FALSE)),"")</f>
        <v>0.98971018194418547</v>
      </c>
      <c r="AE135" cm="1">
        <f t="array" ref="AE135">IFERROR(IF($W135-AE$110&lt;=90,AVERAGE(AE30:AE31)/AE$6,INDEX($W$110:$AM$197,AE$110-1970+72,AE$109)*VLOOKUP($W135-AE$110,kifut_faktor_noi,2,FALSE)),"")</f>
        <v>0.991485634364765</v>
      </c>
      <c r="AF135" cm="1">
        <f t="array" ref="AF135">IFERROR(IF($W135-AF$110&lt;=90,AVERAGE(AF30:AF31)/AF$6,INDEX($W$110:$AM$197,AF$110-1970+72,AF$109)*VLOOKUP($W135-AF$110,kifut_faktor_noi,2,FALSE)),"")</f>
        <v>0.99313044758942493</v>
      </c>
      <c r="AG135" cm="1">
        <f t="array" ref="AG135">IFERROR(IF($W135-AG$110&lt;=90,AVERAGE(AG30:AG31)/AG$6,INDEX($W$110:$AM$197,AG$110-1970+72,AG$109)*VLOOKUP($W135-AG$110,kifut_faktor_noi,2,FALSE)),"")</f>
        <v>0.99444372325275454</v>
      </c>
      <c r="AH135" cm="1">
        <f t="array" ref="AH135">IFERROR(IF($W135-AH$110&lt;=90,AVERAGE(AH30:AH31)/AH$6,INDEX($W$110:$AM$197,AH$110-1970+72,AH$109)*VLOOKUP($W135-AH$110,kifut_faktor_noi,2,FALSE)),"")</f>
        <v>0.99438484948265149</v>
      </c>
      <c r="AI135" cm="1">
        <f t="array" ref="AI135">IFERROR(IF($W135-AI$110&lt;=90,AVERAGE(AI30:AI31)/AI$6,INDEX($W$110:$AM$197,AI$110-1970+72,AI$109)*VLOOKUP($W135-AI$110,kifut_faktor_noi,2,FALSE)),"")</f>
        <v>0.99362454692270352</v>
      </c>
      <c r="AJ135" cm="1">
        <f t="array" ref="AJ135">IFERROR(IF($W135-AJ$110&lt;=90,AVERAGE(AJ30:AJ31)/AJ$6,INDEX($W$110:$AM$197,AJ$110-1970+72,AJ$109)*VLOOKUP($W135-AJ$110,kifut_faktor_noi,2,FALSE)),"")</f>
        <v>0.9943137506534423</v>
      </c>
      <c r="AK135" cm="1">
        <f t="array" ref="AK135">IFERROR(IF($W135-AK$110&lt;=90,AVERAGE(AK30:AK31)/AK$6,INDEX($W$110:$AM$197,AK$110-1970+72,AK$109)*VLOOKUP($W135-AK$110,kifut_faktor_noi,2,FALSE)),"")</f>
        <v>0.99453357469963521</v>
      </c>
      <c r="AL135" cm="1">
        <f t="array" ref="AL135">IFERROR(IF($W135-AL$110&lt;=90,AVERAGE(AL30:AL31)/AL$6,INDEX($W$110:$AM$197,AL$110-1970+72,AL$109)*VLOOKUP($W135-AL$110,kifut_faktor_noi,2,FALSE)),"")</f>
        <v>0.99582065681403875</v>
      </c>
      <c r="AM135" cm="1">
        <f t="array" ref="AM135">IFERROR(IF($W135-AM$110&lt;=90,AVERAGE(AM30:AM31)/AM$6,INDEX($W$110:$AM$197,AM$110-1970+72,AM$109)*VLOOKUP($W135-AM$110,kifut_faktor_noi,2,FALSE)),"")</f>
        <v>0.99514521664582278</v>
      </c>
    </row>
    <row r="136" spans="1:39" x14ac:dyDescent="0.75">
      <c r="A136" t="s">
        <v>57</v>
      </c>
      <c r="B136" t="s">
        <v>51</v>
      </c>
      <c r="C136" s="1">
        <v>2015</v>
      </c>
      <c r="D136" cm="1">
        <f t="array" ref="D136">IFERROR(IF($C136-D$110&lt;=90,AVERAGE(D31:D32)/D$6,INDEX($C$110:$S$197,D$110-1970+72,D$109)*VLOOKUP($C136-D$110,kifut_faktor_ffi,2,FALSE)),"")</f>
        <v>0.95299633010620133</v>
      </c>
      <c r="E136" cm="1">
        <f t="array" ref="E136">IFERROR(IF($C136-E$110&lt;=90,AVERAGE(E31:E32)/E$6,INDEX($C$110:$S$197,E$110-1970+72,E$109)*VLOOKUP($C136-E$110,kifut_faktor_ffi,2,FALSE)),"")</f>
        <v>0.95803331735623409</v>
      </c>
      <c r="F136" cm="1">
        <f t="array" ref="F136">IFERROR(IF($C136-F$110&lt;=90,AVERAGE(F31:F32)/F$6,INDEX($C$110:$S$197,F$110-1970+72,F$109)*VLOOKUP($C136-F$110,kifut_faktor_ffi,2,FALSE)),"")</f>
        <v>0.96080112534521767</v>
      </c>
      <c r="G136" cm="1">
        <f t="array" ref="G136">IFERROR(IF($C136-G$110&lt;=90,AVERAGE(G31:G32)/G$6,INDEX($C$110:$S$197,G$110-1970+72,G$109)*VLOOKUP($C136-G$110,kifut_faktor_ffi,2,FALSE)),"")</f>
        <v>0.96352572593460473</v>
      </c>
      <c r="H136" cm="1">
        <f t="array" ref="H136">IFERROR(IF($C136-H$110&lt;=90,AVERAGE(H31:H32)/H$6,INDEX($C$110:$S$197,H$110-1970+72,H$109)*VLOOKUP($C136-H$110,kifut_faktor_ffi,2,FALSE)),"")</f>
        <v>0.96882040980094408</v>
      </c>
      <c r="I136" cm="1">
        <f t="array" ref="I136">IFERROR(IF($C136-I$110&lt;=90,AVERAGE(I31:I32)/I$6,INDEX($C$110:$S$197,I$110-1970+72,I$109)*VLOOKUP($C136-I$110,kifut_faktor_ffi,2,FALSE)),"")</f>
        <v>0.97081343388145658</v>
      </c>
      <c r="J136" cm="1">
        <f t="array" ref="J136">IFERROR(IF($C136-J$110&lt;=90,AVERAGE(J31:J32)/J$6,INDEX($C$110:$S$197,J$110-1970+72,J$109)*VLOOKUP($C136-J$110,kifut_faktor_ffi,2,FALSE)),"")</f>
        <v>0.97260269418067347</v>
      </c>
      <c r="K136" cm="1">
        <f t="array" ref="K136">IFERROR(IF($C136-K$110&lt;=90,AVERAGE(K31:K32)/K$6,INDEX($C$110:$S$197,K$110-1970+72,K$109)*VLOOKUP($C136-K$110,kifut_faktor_ffi,2,FALSE)),"")</f>
        <v>0.97766973283922642</v>
      </c>
      <c r="L136" cm="1">
        <f t="array" ref="L136">IFERROR(IF($C136-L$110&lt;=90,AVERAGE(L31:L32)/L$6,INDEX($C$110:$S$197,L$110-1970+72,L$109)*VLOOKUP($C136-L$110,kifut_faktor_ffi,2,FALSE)),"")</f>
        <v>0.97890707684027511</v>
      </c>
      <c r="M136" cm="1">
        <f t="array" ref="M136">IFERROR(IF($C136-M$110&lt;=90,AVERAGE(M31:M32)/M$6,INDEX($C$110:$S$197,M$110-1970+72,M$109)*VLOOKUP($C136-M$110,kifut_faktor_ffi,2,FALSE)),"")</f>
        <v>0.97791260534922575</v>
      </c>
      <c r="N136" cm="1">
        <f t="array" ref="N136">IFERROR(IF($C136-N$110&lt;=90,AVERAGE(N31:N32)/N$6,INDEX($C$110:$S$197,N$110-1970+72,N$109)*VLOOKUP($C136-N$110,kifut_faktor_ffi,2,FALSE)),"")</f>
        <v>0.98198110516141213</v>
      </c>
      <c r="O136" cm="1">
        <f t="array" ref="O136">IFERROR(IF($C136-O$110&lt;=90,AVERAGE(O31:O32)/O$6,INDEX($C$110:$S$197,O$110-1970+72,O$109)*VLOOKUP($C136-O$110,kifut_faktor_ffi,2,FALSE)),"")</f>
        <v>0.98085614617145689</v>
      </c>
      <c r="P136" cm="1">
        <f t="array" ref="P136">IFERROR(IF($C136-P$110&lt;=90,AVERAGE(P31:P32)/P$6,INDEX($C$110:$S$197,P$110-1970+72,P$109)*VLOOKUP($C136-P$110,kifut_faktor_ffi,2,FALSE)),"")</f>
        <v>0.98622601960688994</v>
      </c>
      <c r="Q136" cm="1">
        <f t="array" ref="Q136">IFERROR(IF($C136-Q$110&lt;=90,AVERAGE(Q31:Q32)/Q$6,INDEX($C$110:$S$197,Q$110-1970+72,Q$109)*VLOOKUP($C136-Q$110,kifut_faktor_ffi,2,FALSE)),"")</f>
        <v>0.98679760159829577</v>
      </c>
      <c r="R136" cm="1">
        <f t="array" ref="R136">IFERROR(IF($C136-R$110&lt;=90,AVERAGE(R31:R32)/R$6,INDEX($C$110:$S$197,R$110-1970+72,R$109)*VLOOKUP($C136-R$110,kifut_faktor_ffi,2,FALSE)),"")</f>
        <v>0.9867415859377735</v>
      </c>
      <c r="S136" cm="1">
        <f t="array" ref="S136">IFERROR(IF($C136-S$110&lt;=90,AVERAGE(S31:S32)/S$6,INDEX($C$110:$S$197,S$110-1970+72,S$109)*VLOOKUP($C136-S$110,kifut_faktor_ffi,2,FALSE)),"")</f>
        <v>0.9847069780554415</v>
      </c>
      <c r="U136" t="s">
        <v>57</v>
      </c>
      <c r="V136" t="s">
        <v>52</v>
      </c>
      <c r="W136" s="1">
        <v>2015</v>
      </c>
      <c r="X136" cm="1">
        <f t="array" ref="X136">IFERROR(IF($W136-X$110&lt;=90,AVERAGE(X31:X32)/X$6,INDEX($W$110:$AM$197,X$110-1970+72,X$109)*VLOOKUP($W136-X$110,kifut_faktor_noi,2,FALSE)),"")</f>
        <v>0.98512417316307288</v>
      </c>
      <c r="Y136" cm="1">
        <f t="array" ref="Y136">IFERROR(IF($W136-Y$110&lt;=90,AVERAGE(Y31:Y32)/Y$6,INDEX($W$110:$AM$197,Y$110-1970+72,Y$109)*VLOOKUP($W136-Y$110,kifut_faktor_noi,2,FALSE)),"")</f>
        <v>0.98419509353149537</v>
      </c>
      <c r="Z136" cm="1">
        <f t="array" ref="Z136">IFERROR(IF($W136-Z$110&lt;=90,AVERAGE(Z31:Z32)/Z$6,INDEX($W$110:$AM$197,Z$110-1970+72,Z$109)*VLOOKUP($W136-Z$110,kifut_faktor_noi,2,FALSE)),"")</f>
        <v>0.98638903895568497</v>
      </c>
      <c r="AA136" cm="1">
        <f t="array" ref="AA136">IFERROR(IF($W136-AA$110&lt;=90,AVERAGE(AA31:AA32)/AA$6,INDEX($W$110:$AM$197,AA$110-1970+72,AA$109)*VLOOKUP($W136-AA$110,kifut_faktor_noi,2,FALSE)),"")</f>
        <v>0.98666348135869353</v>
      </c>
      <c r="AB136" cm="1">
        <f t="array" ref="AB136">IFERROR(IF($W136-AB$110&lt;=90,AVERAGE(AB31:AB32)/AB$6,INDEX($W$110:$AM$197,AB$110-1970+72,AB$109)*VLOOKUP($W136-AB$110,kifut_faktor_noi,2,FALSE)),"")</f>
        <v>0.98876343918867149</v>
      </c>
      <c r="AC136" cm="1">
        <f t="array" ref="AC136">IFERROR(IF($W136-AC$110&lt;=90,AVERAGE(AC31:AC32)/AC$6,INDEX($W$110:$AM$197,AC$110-1970+72,AC$109)*VLOOKUP($W136-AC$110,kifut_faktor_noi,2,FALSE)),"")</f>
        <v>0.989202016735094</v>
      </c>
      <c r="AD136" cm="1">
        <f t="array" ref="AD136">IFERROR(IF($W136-AD$110&lt;=90,AVERAGE(AD31:AD32)/AD$6,INDEX($W$110:$AM$197,AD$110-1970+72,AD$109)*VLOOKUP($W136-AD$110,kifut_faktor_noi,2,FALSE)),"")</f>
        <v>0.98869876375600607</v>
      </c>
      <c r="AE136" cm="1">
        <f t="array" ref="AE136">IFERROR(IF($W136-AE$110&lt;=90,AVERAGE(AE31:AE32)/AE$6,INDEX($W$110:$AM$197,AE$110-1970+72,AE$109)*VLOOKUP($W136-AE$110,kifut_faktor_noi,2,FALSE)),"")</f>
        <v>0.99111310080666559</v>
      </c>
      <c r="AF136" cm="1">
        <f t="array" ref="AF136">IFERROR(IF($W136-AF$110&lt;=90,AVERAGE(AF31:AF32)/AF$6,INDEX($W$110:$AM$197,AF$110-1970+72,AF$109)*VLOOKUP($W136-AF$110,kifut_faktor_noi,2,FALSE)),"")</f>
        <v>0.99288270734532535</v>
      </c>
      <c r="AG136" cm="1">
        <f t="array" ref="AG136">IFERROR(IF($W136-AG$110&lt;=90,AVERAGE(AG31:AG32)/AG$6,INDEX($W$110:$AM$197,AG$110-1970+72,AG$109)*VLOOKUP($W136-AG$110,kifut_faktor_noi,2,FALSE)),"")</f>
        <v>0.9940417598491379</v>
      </c>
      <c r="AH136" cm="1">
        <f t="array" ref="AH136">IFERROR(IF($W136-AH$110&lt;=90,AVERAGE(AH31:AH32)/AH$6,INDEX($W$110:$AM$197,AH$110-1970+72,AH$109)*VLOOKUP($W136-AH$110,kifut_faktor_noi,2,FALSE)),"")</f>
        <v>0.99438484948265149</v>
      </c>
      <c r="AI136" cm="1">
        <f t="array" ref="AI136">IFERROR(IF($W136-AI$110&lt;=90,AVERAGE(AI31:AI32)/AI$6,INDEX($W$110:$AM$197,AI$110-1970+72,AI$109)*VLOOKUP($W136-AI$110,kifut_faktor_noi,2,FALSE)),"")</f>
        <v>0.99316495481106559</v>
      </c>
      <c r="AJ136" cm="1">
        <f t="array" ref="AJ136">IFERROR(IF($W136-AJ$110&lt;=90,AVERAGE(AJ31:AJ32)/AJ$6,INDEX($W$110:$AM$197,AJ$110-1970+72,AJ$109)*VLOOKUP($W136-AJ$110,kifut_faktor_noi,2,FALSE)),"")</f>
        <v>0.99398378835504531</v>
      </c>
      <c r="AK136" cm="1">
        <f t="array" ref="AK136">IFERROR(IF($W136-AK$110&lt;=90,AVERAGE(AK31:AK32)/AK$6,INDEX($W$110:$AM$197,AK$110-1970+72,AK$109)*VLOOKUP($W136-AK$110,kifut_faktor_noi,2,FALSE)),"")</f>
        <v>0.99426336821319194</v>
      </c>
      <c r="AL136" cm="1">
        <f t="array" ref="AL136">IFERROR(IF($W136-AL$110&lt;=90,AVERAGE(AL31:AL32)/AL$6,INDEX($W$110:$AM$197,AL$110-1970+72,AL$109)*VLOOKUP($W136-AL$110,kifut_faktor_noi,2,FALSE)),"")</f>
        <v>0.99554534729870625</v>
      </c>
      <c r="AM136" cm="1">
        <f t="array" ref="AM136">IFERROR(IF($W136-AM$110&lt;=90,AVERAGE(AM31:AM32)/AM$6,INDEX($W$110:$AM$197,AM$110-1970+72,AM$109)*VLOOKUP($W136-AM$110,kifut_faktor_noi,2,FALSE)),"")</f>
        <v>0.99478708366588853</v>
      </c>
    </row>
    <row r="137" spans="1:39" x14ac:dyDescent="0.75">
      <c r="A137" t="s">
        <v>57</v>
      </c>
      <c r="B137" t="s">
        <v>51</v>
      </c>
      <c r="C137" s="1">
        <v>2016</v>
      </c>
      <c r="D137" cm="1">
        <f t="array" ref="D137">IFERROR(IF($C137-D$110&lt;=90,AVERAGE(D32:D33)/D$6,INDEX($C$110:$S$197,D$110-1970+72,D$109)*VLOOKUP($C137-D$110,kifut_faktor_ffi,2,FALSE)),"")</f>
        <v>0.94963162489757735</v>
      </c>
      <c r="E137" cm="1">
        <f t="array" ref="E137">IFERROR(IF($C137-E$110&lt;=90,AVERAGE(E32:E33)/E$6,INDEX($C$110:$S$197,E$110-1970+72,E$109)*VLOOKUP($C137-E$110,kifut_faktor_ffi,2,FALSE)),"")</f>
        <v>0.9553228911330488</v>
      </c>
      <c r="F137" cm="1">
        <f t="array" ref="F137">IFERROR(IF($C137-F$110&lt;=90,AVERAGE(F32:F33)/F$6,INDEX($C$110:$S$197,F$110-1970+72,F$109)*VLOOKUP($C137-F$110,kifut_faktor_ffi,2,FALSE)),"")</f>
        <v>0.95757245142578984</v>
      </c>
      <c r="G137" cm="1">
        <f t="array" ref="G137">IFERROR(IF($C137-G$110&lt;=90,AVERAGE(G32:G33)/G$6,INDEX($C$110:$S$197,G$110-1970+72,G$109)*VLOOKUP($C137-G$110,kifut_faktor_ffi,2,FALSE)),"")</f>
        <v>0.9612130882790797</v>
      </c>
      <c r="H137" cm="1">
        <f t="array" ref="H137">IFERROR(IF($C137-H$110&lt;=90,AVERAGE(H32:H33)/H$6,INDEX($C$110:$S$197,H$110-1970+72,H$109)*VLOOKUP($C137-H$110,kifut_faktor_ffi,2,FALSE)),"")</f>
        <v>0.96706092314680281</v>
      </c>
      <c r="I137" cm="1">
        <f t="array" ref="I137">IFERROR(IF($C137-I$110&lt;=90,AVERAGE(I32:I33)/I$6,INDEX($C$110:$S$197,I$110-1970+72,I$109)*VLOOKUP($C137-I$110,kifut_faktor_ffi,2,FALSE)),"")</f>
        <v>0.96919784073296678</v>
      </c>
      <c r="J137" cm="1">
        <f t="array" ref="J137">IFERROR(IF($C137-J$110&lt;=90,AVERAGE(J32:J33)/J$6,INDEX($C$110:$S$197,J$110-1970+72,J$109)*VLOOKUP($C137-J$110,kifut_faktor_ffi,2,FALSE)),"")</f>
        <v>0.97133711761001595</v>
      </c>
      <c r="K137" cm="1">
        <f t="array" ref="K137">IFERROR(IF($C137-K$110&lt;=90,AVERAGE(K32:K33)/K$6,INDEX($C$110:$S$197,K$110-1970+72,K$109)*VLOOKUP($C137-K$110,kifut_faktor_ffi,2,FALSE)),"")</f>
        <v>0.97556524461010974</v>
      </c>
      <c r="L137" cm="1">
        <f t="array" ref="L137">IFERROR(IF($C137-L$110&lt;=90,AVERAGE(L32:L33)/L$6,INDEX($C$110:$S$197,L$110-1970+72,L$109)*VLOOKUP($C137-L$110,kifut_faktor_ffi,2,FALSE)),"")</f>
        <v>0.97790957457643379</v>
      </c>
      <c r="M137" cm="1">
        <f t="array" ref="M137">IFERROR(IF($C137-M$110&lt;=90,AVERAGE(M32:M33)/M$6,INDEX($C$110:$S$197,M$110-1970+72,M$109)*VLOOKUP($C137-M$110,kifut_faktor_ffi,2,FALSE)),"")</f>
        <v>0.97662227053453876</v>
      </c>
      <c r="N137" cm="1">
        <f t="array" ref="N137">IFERROR(IF($C137-N$110&lt;=90,AVERAGE(N32:N33)/N$6,INDEX($C$110:$S$197,N$110-1970+72,N$109)*VLOOKUP($C137-N$110,kifut_faktor_ffi,2,FALSE)),"")</f>
        <v>0.97995292204745466</v>
      </c>
      <c r="O137" cm="1">
        <f t="array" ref="O137">IFERROR(IF($C137-O$110&lt;=90,AVERAGE(O32:O33)/O$6,INDEX($C$110:$S$197,O$110-1970+72,O$109)*VLOOKUP($C137-O$110,kifut_faktor_ffi,2,FALSE)),"")</f>
        <v>0.97994535198465238</v>
      </c>
      <c r="P137" cm="1">
        <f t="array" ref="P137">IFERROR(IF($C137-P$110&lt;=90,AVERAGE(P32:P33)/P$6,INDEX($C$110:$S$197,P$110-1970+72,P$109)*VLOOKUP($C137-P$110,kifut_faktor_ffi,2,FALSE)),"")</f>
        <v>0.98543630087140954</v>
      </c>
      <c r="Q137" cm="1">
        <f t="array" ref="Q137">IFERROR(IF($C137-Q$110&lt;=90,AVERAGE(Q32:Q33)/Q$6,INDEX($C$110:$S$197,Q$110-1970+72,Q$109)*VLOOKUP($C137-Q$110,kifut_faktor_ffi,2,FALSE)),"")</f>
        <v>0.98628733083862785</v>
      </c>
      <c r="R137" cm="1">
        <f t="array" ref="R137">IFERROR(IF($C137-R$110&lt;=90,AVERAGE(R32:R33)/R$6,INDEX($C$110:$S$197,R$110-1970+72,R$109)*VLOOKUP($C137-R$110,kifut_faktor_ffi,2,FALSE)),"")</f>
        <v>0.98625242864452367</v>
      </c>
      <c r="S137" cm="1">
        <f t="array" ref="S137">IFERROR(IF($C137-S$110&lt;=90,AVERAGE(S32:S33)/S$6,INDEX($C$110:$S$197,S$110-1970+72,S$109)*VLOOKUP($C137-S$110,kifut_faktor_ffi,2,FALSE)),"")</f>
        <v>0.98347306752960395</v>
      </c>
      <c r="U137" t="s">
        <v>57</v>
      </c>
      <c r="V137" t="s">
        <v>52</v>
      </c>
      <c r="W137" s="1">
        <v>2016</v>
      </c>
      <c r="X137" cm="1">
        <f t="array" ref="X137">IFERROR(IF($W137-X$110&lt;=90,AVERAGE(X32:X33)/X$6,INDEX($W$110:$AM$197,X$110-1970+72,X$109)*VLOOKUP($W137-X$110,kifut_faktor_noi,2,FALSE)),"")</f>
        <v>0.98341569328181555</v>
      </c>
      <c r="Y137" cm="1">
        <f t="array" ref="Y137">IFERROR(IF($W137-Y$110&lt;=90,AVERAGE(Y32:Y33)/Y$6,INDEX($W$110:$AM$197,Y$110-1970+72,Y$109)*VLOOKUP($W137-Y$110,kifut_faktor_noi,2,FALSE)),"")</f>
        <v>0.98296764256458913</v>
      </c>
      <c r="Z137" cm="1">
        <f t="array" ref="Z137">IFERROR(IF($W137-Z$110&lt;=90,AVERAGE(Z32:Z33)/Z$6,INDEX($W$110:$AM$197,Z$110-1970+72,Z$109)*VLOOKUP($W137-Z$110,kifut_faktor_noi,2,FALSE)),"")</f>
        <v>0.98549531277904501</v>
      </c>
      <c r="AA137" cm="1">
        <f t="array" ref="AA137">IFERROR(IF($W137-AA$110&lt;=90,AVERAGE(AA32:AA33)/AA$6,INDEX($W$110:$AM$197,AA$110-1970+72,AA$109)*VLOOKUP($W137-AA$110,kifut_faktor_noi,2,FALSE)),"")</f>
        <v>0.98577330403291985</v>
      </c>
      <c r="AB137" cm="1">
        <f t="array" ref="AB137">IFERROR(IF($W137-AB$110&lt;=90,AVERAGE(AB32:AB33)/AB$6,INDEX($W$110:$AM$197,AB$110-1970+72,AB$109)*VLOOKUP($W137-AB$110,kifut_faktor_noi,2,FALSE)),"")</f>
        <v>0.98778848310105483</v>
      </c>
      <c r="AC137" cm="1">
        <f t="array" ref="AC137">IFERROR(IF($W137-AC$110&lt;=90,AVERAGE(AC32:AC33)/AC$6,INDEX($W$110:$AM$197,AC$110-1970+72,AC$109)*VLOOKUP($W137-AC$110,kifut_faktor_noi,2,FALSE)),"")</f>
        <v>0.98858188367799282</v>
      </c>
      <c r="AD137" cm="1">
        <f t="array" ref="AD137">IFERROR(IF($W137-AD$110&lt;=90,AVERAGE(AD32:AD33)/AD$6,INDEX($W$110:$AM$197,AD$110-1970+72,AD$109)*VLOOKUP($W137-AD$110,kifut_faktor_noi,2,FALSE)),"")</f>
        <v>0.98793123064883248</v>
      </c>
      <c r="AE137" cm="1">
        <f t="array" ref="AE137">IFERROR(IF($W137-AE$110&lt;=90,AVERAGE(AE32:AE33)/AE$6,INDEX($W$110:$AM$197,AE$110-1970+72,AE$109)*VLOOKUP($W137-AE$110,kifut_faktor_noi,2,FALSE)),"")</f>
        <v>0.99045218803273494</v>
      </c>
      <c r="AF137" cm="1">
        <f t="array" ref="AF137">IFERROR(IF($W137-AF$110&lt;=90,AVERAGE(AF32:AF33)/AF$6,INDEX($W$110:$AM$197,AF$110-1970+72,AF$109)*VLOOKUP($W137-AF$110,kifut_faktor_noi,2,FALSE)),"")</f>
        <v>0.99232810064878818</v>
      </c>
      <c r="AG137" cm="1">
        <f t="array" ref="AG137">IFERROR(IF($W137-AG$110&lt;=90,AVERAGE(AG32:AG33)/AG$6,INDEX($W$110:$AM$197,AG$110-1970+72,AG$109)*VLOOKUP($W137-AG$110,kifut_faktor_noi,2,FALSE)),"")</f>
        <v>0.99370740270713709</v>
      </c>
      <c r="AH137" cm="1">
        <f t="array" ref="AH137">IFERROR(IF($W137-AH$110&lt;=90,AVERAGE(AH32:AH33)/AH$6,INDEX($W$110:$AM$197,AH$110-1970+72,AH$109)*VLOOKUP($W137-AH$110,kifut_faktor_noi,2,FALSE)),"")</f>
        <v>0.99395699417475236</v>
      </c>
      <c r="AI137" cm="1">
        <f t="array" ref="AI137">IFERROR(IF($W137-AI$110&lt;=90,AVERAGE(AI32:AI33)/AI$6,INDEX($W$110:$AM$197,AI$110-1970+72,AI$109)*VLOOKUP($W137-AI$110,kifut_faktor_noi,2,FALSE)),"")</f>
        <v>0.99286045789147404</v>
      </c>
      <c r="AJ137" cm="1">
        <f t="array" ref="AJ137">IFERROR(IF($W137-AJ$110&lt;=90,AVERAGE(AJ32:AJ33)/AJ$6,INDEX($W$110:$AM$197,AJ$110-1970+72,AJ$109)*VLOOKUP($W137-AJ$110,kifut_faktor_noi,2,FALSE)),"")</f>
        <v>0.9934133386928079</v>
      </c>
      <c r="AK137" cm="1">
        <f t="array" ref="AK137">IFERROR(IF($W137-AK$110&lt;=90,AVERAGE(AK32:AK33)/AK$6,INDEX($W$110:$AM$197,AK$110-1970+72,AK$109)*VLOOKUP($W137-AK$110,kifut_faktor_noi,2,FALSE)),"")</f>
        <v>0.99392343156616958</v>
      </c>
      <c r="AL137" cm="1">
        <f t="array" ref="AL137">IFERROR(IF($W137-AL$110&lt;=90,AVERAGE(AL32:AL33)/AL$6,INDEX($W$110:$AM$197,AL$110-1970+72,AL$109)*VLOOKUP($W137-AL$110,kifut_faktor_noi,2,FALSE)),"")</f>
        <v>0.99536861142017474</v>
      </c>
      <c r="AM137" cm="1">
        <f t="array" ref="AM137">IFERROR(IF($W137-AM$110&lt;=90,AVERAGE(AM32:AM33)/AM$6,INDEX($W$110:$AM$197,AM$110-1970+72,AM$109)*VLOOKUP($W137-AM$110,kifut_faktor_noi,2,FALSE)),"")</f>
        <v>0.99442847081966901</v>
      </c>
    </row>
    <row r="138" spans="1:39" x14ac:dyDescent="0.75">
      <c r="A138" t="s">
        <v>57</v>
      </c>
      <c r="B138" t="s">
        <v>51</v>
      </c>
      <c r="C138" s="1">
        <v>2017</v>
      </c>
      <c r="D138" cm="1">
        <f t="array" ref="D138">IFERROR(IF($C138-D$110&lt;=90,AVERAGE(D33:D34)/D$6,INDEX($C$110:$S$197,D$110-1970+72,D$109)*VLOOKUP($C138-D$110,kifut_faktor_ffi,2,FALSE)),"")</f>
        <v>0.94536414513525913</v>
      </c>
      <c r="E138" cm="1">
        <f t="array" ref="E138">IFERROR(IF($C138-E$110&lt;=90,AVERAGE(E33:E34)/E$6,INDEX($C$110:$S$197,E$110-1970+72,E$109)*VLOOKUP($C138-E$110,kifut_faktor_ffi,2,FALSE)),"")</f>
        <v>0.95238114094304493</v>
      </c>
      <c r="F138" cm="1">
        <f t="array" ref="F138">IFERROR(IF($C138-F$110&lt;=90,AVERAGE(F33:F34)/F$6,INDEX($C$110:$S$197,F$110-1970+72,F$109)*VLOOKUP($C138-F$110,kifut_faktor_ffi,2,FALSE)),"")</f>
        <v>0.95473519549247376</v>
      </c>
      <c r="G138" cm="1">
        <f t="array" ref="G138">IFERROR(IF($C138-G$110&lt;=90,AVERAGE(G33:G34)/G$6,INDEX($C$110:$S$197,G$110-1970+72,G$109)*VLOOKUP($C138-G$110,kifut_faktor_ffi,2,FALSE)),"")</f>
        <v>0.95951534126988669</v>
      </c>
      <c r="H138" cm="1">
        <f t="array" ref="H138">IFERROR(IF($C138-H$110&lt;=90,AVERAGE(H33:H34)/H$6,INDEX($C$110:$S$197,H$110-1970+72,H$109)*VLOOKUP($C138-H$110,kifut_faktor_ffi,2,FALSE)),"")</f>
        <v>0.96517861459601517</v>
      </c>
      <c r="I138" cm="1">
        <f t="array" ref="I138">IFERROR(IF($C138-I$110&lt;=90,AVERAGE(I33:I34)/I$6,INDEX($C$110:$S$197,I$110-1970+72,I$109)*VLOOKUP($C138-I$110,kifut_faktor_ffi,2,FALSE)),"")</f>
        <v>0.96712936872242339</v>
      </c>
      <c r="J138" cm="1">
        <f t="array" ref="J138">IFERROR(IF($C138-J$110&lt;=90,AVERAGE(J33:J34)/J$6,INDEX($C$110:$S$197,J$110-1970+72,J$109)*VLOOKUP($C138-J$110,kifut_faktor_ffi,2,FALSE)),"")</f>
        <v>0.96964389191096967</v>
      </c>
      <c r="K138" cm="1">
        <f t="array" ref="K138">IFERROR(IF($C138-K$110&lt;=90,AVERAGE(K33:K34)/K$6,INDEX($C$110:$S$197,K$110-1970+72,K$109)*VLOOKUP($C138-K$110,kifut_faktor_ffi,2,FALSE)),"")</f>
        <v>0.9736354157721907</v>
      </c>
      <c r="L138" cm="1">
        <f t="array" ref="L138">IFERROR(IF($C138-L$110&lt;=90,AVERAGE(L33:L34)/L$6,INDEX($C$110:$S$197,L$110-1970+72,L$109)*VLOOKUP($C138-L$110,kifut_faktor_ffi,2,FALSE)),"")</f>
        <v>0.97707221996734961</v>
      </c>
      <c r="M138" cm="1">
        <f t="array" ref="M138">IFERROR(IF($C138-M$110&lt;=90,AVERAGE(M33:M34)/M$6,INDEX($C$110:$S$197,M$110-1970+72,M$109)*VLOOKUP($C138-M$110,kifut_faktor_ffi,2,FALSE)),"")</f>
        <v>0.97530506141545115</v>
      </c>
      <c r="N138" cm="1">
        <f t="array" ref="N138">IFERROR(IF($C138-N$110&lt;=90,AVERAGE(N33:N34)/N$6,INDEX($C$110:$S$197,N$110-1970+72,N$109)*VLOOKUP($C138-N$110,kifut_faktor_ffi,2,FALSE)),"")</f>
        <v>0.9781167195256838</v>
      </c>
      <c r="O138" cm="1">
        <f t="array" ref="O138">IFERROR(IF($C138-O$110&lt;=90,AVERAGE(O33:O34)/O$6,INDEX($C$110:$S$197,O$110-1970+72,O$109)*VLOOKUP($C138-O$110,kifut_faktor_ffi,2,FALSE)),"")</f>
        <v>0.97902089088337618</v>
      </c>
      <c r="P138" cm="1">
        <f t="array" ref="P138">IFERROR(IF($C138-P$110&lt;=90,AVERAGE(P33:P34)/P$6,INDEX($C$110:$S$197,P$110-1970+72,P$109)*VLOOKUP($C138-P$110,kifut_faktor_ffi,2,FALSE)),"")</f>
        <v>0.98434004833203081</v>
      </c>
      <c r="Q138" cm="1">
        <f t="array" ref="Q138">IFERROR(IF($C138-Q$110&lt;=90,AVERAGE(Q33:Q34)/Q$6,INDEX($C$110:$S$197,Q$110-1970+72,Q$109)*VLOOKUP($C138-Q$110,kifut_faktor_ffi,2,FALSE)),"")</f>
        <v>0.98557668639892804</v>
      </c>
      <c r="R138" cm="1">
        <f t="array" ref="R138">IFERROR(IF($C138-R$110&lt;=90,AVERAGE(R33:R34)/R$6,INDEX($C$110:$S$197,R$110-1970+72,R$109)*VLOOKUP($C138-R$110,kifut_faktor_ffi,2,FALSE)),"")</f>
        <v>0.98526903578859926</v>
      </c>
      <c r="S138" cm="1">
        <f t="array" ref="S138">IFERROR(IF($C138-S$110&lt;=90,AVERAGE(S33:S34)/S$6,INDEX($C$110:$S$197,S$110-1970+72,S$109)*VLOOKUP($C138-S$110,kifut_faktor_ffi,2,FALSE)),"")</f>
        <v>0.98191226785875108</v>
      </c>
      <c r="U138" t="s">
        <v>57</v>
      </c>
      <c r="V138" t="s">
        <v>52</v>
      </c>
      <c r="W138" s="1">
        <v>2017</v>
      </c>
      <c r="X138" cm="1">
        <f t="array" ref="X138">IFERROR(IF($W138-X$110&lt;=90,AVERAGE(X33:X34)/X$6,INDEX($W$110:$AM$197,X$110-1970+72,X$109)*VLOOKUP($W138-X$110,kifut_faktor_noi,2,FALSE)),"")</f>
        <v>0.98171656874156354</v>
      </c>
      <c r="Y138" cm="1">
        <f t="array" ref="Y138">IFERROR(IF($W138-Y$110&lt;=90,AVERAGE(Y33:Y34)/Y$6,INDEX($W$110:$AM$197,Y$110-1970+72,Y$109)*VLOOKUP($W138-Y$110,kifut_faktor_noi,2,FALSE)),"")</f>
        <v>0.98132551405013868</v>
      </c>
      <c r="Z138" cm="1">
        <f t="array" ref="Z138">IFERROR(IF($W138-Z$110&lt;=90,AVERAGE(Z33:Z34)/Z$6,INDEX($W$110:$AM$197,Z$110-1970+72,Z$109)*VLOOKUP($W138-Z$110,kifut_faktor_noi,2,FALSE)),"")</f>
        <v>0.98433329049273643</v>
      </c>
      <c r="AA138" cm="1">
        <f t="array" ref="AA138">IFERROR(IF($W138-AA$110&lt;=90,AVERAGE(AA33:AA34)/AA$6,INDEX($W$110:$AM$197,AA$110-1970+72,AA$109)*VLOOKUP($W138-AA$110,kifut_faktor_noi,2,FALSE)),"")</f>
        <v>0.98509121342033001</v>
      </c>
      <c r="AB138" cm="1">
        <f t="array" ref="AB138">IFERROR(IF($W138-AB$110&lt;=90,AVERAGE(AB33:AB34)/AB$6,INDEX($W$110:$AM$197,AB$110-1970+72,AB$109)*VLOOKUP($W138-AB$110,kifut_faktor_noi,2,FALSE)),"")</f>
        <v>0.98687892877000116</v>
      </c>
      <c r="AC138" cm="1">
        <f t="array" ref="AC138">IFERROR(IF($W138-AC$110&lt;=90,AVERAGE(AC33:AC34)/AC$6,INDEX($W$110:$AM$197,AC$110-1970+72,AC$109)*VLOOKUP($W138-AC$110,kifut_faktor_noi,2,FALSE)),"")</f>
        <v>0.98801638381095758</v>
      </c>
      <c r="AD138" cm="1">
        <f t="array" ref="AD138">IFERROR(IF($W138-AD$110&lt;=90,AVERAGE(AD33:AD34)/AD$6,INDEX($W$110:$AM$197,AD$110-1970+72,AD$109)*VLOOKUP($W138-AD$110,kifut_faktor_noi,2,FALSE)),"")</f>
        <v>0.98724356153426573</v>
      </c>
      <c r="AE138" cm="1">
        <f t="array" ref="AE138">IFERROR(IF($W138-AE$110&lt;=90,AVERAGE(AE33:AE34)/AE$6,INDEX($W$110:$AM$197,AE$110-1970+72,AE$109)*VLOOKUP($W138-AE$110,kifut_faktor_noi,2,FALSE)),"")</f>
        <v>0.98948522863904897</v>
      </c>
      <c r="AF138" cm="1">
        <f t="array" ref="AF138">IFERROR(IF($W138-AF$110&lt;=90,AVERAGE(AF33:AF34)/AF$6,INDEX($W$110:$AM$197,AF$110-1970+72,AF$109)*VLOOKUP($W138-AF$110,kifut_faktor_noi,2,FALSE)),"")</f>
        <v>0.99152339548812696</v>
      </c>
      <c r="AG138" cm="1">
        <f t="array" ref="AG138">IFERROR(IF($W138-AG$110&lt;=90,AVERAGE(AG33:AG34)/AG$6,INDEX($W$110:$AM$197,AG$110-1970+72,AG$109)*VLOOKUP($W138-AG$110,kifut_faktor_noi,2,FALSE)),"")</f>
        <v>0.99344236717357903</v>
      </c>
      <c r="AH138" cm="1">
        <f t="array" ref="AH138">IFERROR(IF($W138-AH$110&lt;=90,AVERAGE(AH33:AH34)/AH$6,INDEX($W$110:$AM$197,AH$110-1970+72,AH$109)*VLOOKUP($W138-AH$110,kifut_faktor_noi,2,FALSE)),"")</f>
        <v>0.99317541818972321</v>
      </c>
      <c r="AI138" cm="1">
        <f t="array" ref="AI138">IFERROR(IF($W138-AI$110&lt;=90,AVERAGE(AI33:AI34)/AI$6,INDEX($W$110:$AM$197,AI$110-1970+72,AI$109)*VLOOKUP($W138-AI$110,kifut_faktor_noi,2,FALSE)),"")</f>
        <v>0.99247446572197984</v>
      </c>
      <c r="AJ138" cm="1">
        <f t="array" ref="AJ138">IFERROR(IF($W138-AJ$110&lt;=90,AVERAGE(AJ33:AJ34)/AJ$6,INDEX($W$110:$AM$197,AJ$110-1970+72,AJ$109)*VLOOKUP($W138-AJ$110,kifut_faktor_noi,2,FALSE)),"")</f>
        <v>0.99268413074700512</v>
      </c>
      <c r="AK138" cm="1">
        <f t="array" ref="AK138">IFERROR(IF($W138-AK$110&lt;=90,AVERAGE(AK33:AK34)/AK$6,INDEX($W$110:$AM$197,AK$110-1970+72,AK$109)*VLOOKUP($W138-AK$110,kifut_faktor_noi,2,FALSE)),"")</f>
        <v>0.9937538882315754</v>
      </c>
      <c r="AL138" cm="1">
        <f t="array" ref="AL138">IFERROR(IF($W138-AL$110&lt;=90,AVERAGE(AL33:AL34)/AL$6,INDEX($W$110:$AM$197,AL$110-1970+72,AL$109)*VLOOKUP($W138-AL$110,kifut_faktor_noi,2,FALSE)),"")</f>
        <v>0.99527854267381866</v>
      </c>
      <c r="AM138" cm="1">
        <f t="array" ref="AM138">IFERROR(IF($W138-AM$110&lt;=90,AVERAGE(AM33:AM34)/AM$6,INDEX($W$110:$AM$197,AM$110-1970+72,AM$109)*VLOOKUP($W138-AM$110,kifut_faktor_noi,2,FALSE)),"")</f>
        <v>0.99398361696452076</v>
      </c>
    </row>
    <row r="139" spans="1:39" x14ac:dyDescent="0.75">
      <c r="A139" t="s">
        <v>57</v>
      </c>
      <c r="B139" t="s">
        <v>51</v>
      </c>
      <c r="C139" s="1">
        <v>2018</v>
      </c>
      <c r="D139" cm="1">
        <f t="array" ref="D139">IFERROR(IF($C139-D$110&lt;=90,AVERAGE(D34:D35)/D$6,INDEX($C$110:$S$197,D$110-1970+72,D$109)*VLOOKUP($C139-D$110,kifut_faktor_ffi,2,FALSE)),"")</f>
        <v>0.94084744672507792</v>
      </c>
      <c r="E139" cm="1">
        <f t="array" ref="E139">IFERROR(IF($C139-E$110&lt;=90,AVERAGE(E34:E35)/E$6,INDEX($C$110:$S$197,E$110-1970+72,E$109)*VLOOKUP($C139-E$110,kifut_faktor_ffi,2,FALSE)),"")</f>
        <v>0.94898243583361408</v>
      </c>
      <c r="F139" cm="1">
        <f t="array" ref="F139">IFERROR(IF($C139-F$110&lt;=90,AVERAGE(F34:F35)/F$6,INDEX($C$110:$S$197,F$110-1970+72,F$109)*VLOOKUP($C139-F$110,kifut_faktor_ffi,2,FALSE)),"")</f>
        <v>0.95186046185261275</v>
      </c>
      <c r="G139" cm="1">
        <f t="array" ref="G139">IFERROR(IF($C139-G$110&lt;=90,AVERAGE(G34:G35)/G$6,INDEX($C$110:$S$197,G$110-1970+72,G$109)*VLOOKUP($C139-G$110,kifut_faktor_ffi,2,FALSE)),"")</f>
        <v>0.95687859687739396</v>
      </c>
      <c r="H139" cm="1">
        <f t="array" ref="H139">IFERROR(IF($C139-H$110&lt;=90,AVERAGE(H34:H35)/H$6,INDEX($C$110:$S$197,H$110-1970+72,H$109)*VLOOKUP($C139-H$110,kifut_faktor_ffi,2,FALSE)),"")</f>
        <v>0.96238191835894082</v>
      </c>
      <c r="I139" cm="1">
        <f t="array" ref="I139">IFERROR(IF($C139-I$110&lt;=90,AVERAGE(I34:I35)/I$6,INDEX($C$110:$S$197,I$110-1970+72,I$109)*VLOOKUP($C139-I$110,kifut_faktor_ffi,2,FALSE)),"")</f>
        <v>0.96465960742272072</v>
      </c>
      <c r="J139" cm="1">
        <f t="array" ref="J139">IFERROR(IF($C139-J$110&lt;=90,AVERAGE(J34:J35)/J$6,INDEX($C$110:$S$197,J$110-1970+72,J$109)*VLOOKUP($C139-J$110,kifut_faktor_ffi,2,FALSE)),"")</f>
        <v>0.96782200625321413</v>
      </c>
      <c r="K139" cm="1">
        <f t="array" ref="K139">IFERROR(IF($C139-K$110&lt;=90,AVERAGE(K34:K35)/K$6,INDEX($C$110:$S$197,K$110-1970+72,K$109)*VLOOKUP($C139-K$110,kifut_faktor_ffi,2,FALSE)),"")</f>
        <v>0.9720046451380554</v>
      </c>
      <c r="L139" cm="1">
        <f t="array" ref="L139">IFERROR(IF($C139-L$110&lt;=90,AVERAGE(L34:L35)/L$6,INDEX($C$110:$S$197,L$110-1970+72,L$109)*VLOOKUP($C139-L$110,kifut_faktor_ffi,2,FALSE)),"")</f>
        <v>0.97556432761499312</v>
      </c>
      <c r="M139" cm="1">
        <f t="array" ref="M139">IFERROR(IF($C139-M$110&lt;=90,AVERAGE(M34:M35)/M$6,INDEX($C$110:$S$197,M$110-1970+72,M$109)*VLOOKUP($C139-M$110,kifut_faktor_ffi,2,FALSE)),"")</f>
        <v>0.97373607094006376</v>
      </c>
      <c r="N139" cm="1">
        <f t="array" ref="N139">IFERROR(IF($C139-N$110&lt;=90,AVERAGE(N34:N35)/N$6,INDEX($C$110:$S$197,N$110-1970+72,N$109)*VLOOKUP($C139-N$110,kifut_faktor_ffi,2,FALSE)),"")</f>
        <v>0.97642740170765552</v>
      </c>
      <c r="O139" cm="1">
        <f t="array" ref="O139">IFERROR(IF($C139-O$110&lt;=90,AVERAGE(O34:O35)/O$6,INDEX($C$110:$S$197,O$110-1970+72,O$109)*VLOOKUP($C139-O$110,kifut_faktor_ffi,2,FALSE)),"")</f>
        <v>0.97724702163671517</v>
      </c>
      <c r="P139" cm="1">
        <f t="array" ref="P139">IFERROR(IF($C139-P$110&lt;=90,AVERAGE(P34:P35)/P$6,INDEX($C$110:$S$197,P$110-1970+72,P$109)*VLOOKUP($C139-P$110,kifut_faktor_ffi,2,FALSE)),"")</f>
        <v>0.9834238314815078</v>
      </c>
      <c r="Q139" cm="1">
        <f t="array" ref="Q139">IFERROR(IF($C139-Q$110&lt;=90,AVERAGE(Q34:Q35)/Q$6,INDEX($C$110:$S$197,Q$110-1970+72,Q$109)*VLOOKUP($C139-Q$110,kifut_faktor_ffi,2,FALSE)),"")</f>
        <v>0.98444618479347912</v>
      </c>
      <c r="R139" cm="1">
        <f t="array" ref="R139">IFERROR(IF($C139-R$110&lt;=90,AVERAGE(R34:R35)/R$6,INDEX($C$110:$S$197,R$110-1970+72,R$109)*VLOOKUP($C139-R$110,kifut_faktor_ffi,2,FALSE)),"")</f>
        <v>0.98405672903416952</v>
      </c>
      <c r="S139" cm="1">
        <f t="array" ref="S139">IFERROR(IF($C139-S$110&lt;=90,AVERAGE(S34:S35)/S$6,INDEX($C$110:$S$197,S$110-1970+72,S$109)*VLOOKUP($C139-S$110,kifut_faktor_ffi,2,FALSE)),"")</f>
        <v>0.98061625363447424</v>
      </c>
      <c r="U139" t="s">
        <v>57</v>
      </c>
      <c r="V139" t="s">
        <v>52</v>
      </c>
      <c r="W139" s="1">
        <v>2018</v>
      </c>
      <c r="X139" cm="1">
        <f t="array" ref="X139">IFERROR(IF($W139-X$110&lt;=90,AVERAGE(X34:X35)/X$6,INDEX($W$110:$AM$197,X$110-1970+72,X$109)*VLOOKUP($W139-X$110,kifut_faktor_noi,2,FALSE)),"")</f>
        <v>0.97968168952396772</v>
      </c>
      <c r="Y139" cm="1">
        <f t="array" ref="Y139">IFERROR(IF($W139-Y$110&lt;=90,AVERAGE(Y34:Y35)/Y$6,INDEX($W$110:$AM$197,Y$110-1970+72,Y$109)*VLOOKUP($W139-Y$110,kifut_faktor_noi,2,FALSE)),"")</f>
        <v>0.9796948960527081</v>
      </c>
      <c r="Z139" cm="1">
        <f t="array" ref="Z139">IFERROR(IF($W139-Z$110&lt;=90,AVERAGE(Z34:Z35)/Z$6,INDEX($W$110:$AM$197,Z$110-1970+72,Z$109)*VLOOKUP($W139-Z$110,kifut_faktor_noi,2,FALSE)),"")</f>
        <v>0.9831136384294662</v>
      </c>
      <c r="AA139" cm="1">
        <f t="array" ref="AA139">IFERROR(IF($W139-AA$110&lt;=90,AVERAGE(AA34:AA35)/AA$6,INDEX($W$110:$AM$197,AA$110-1970+72,AA$109)*VLOOKUP($W139-AA$110,kifut_faktor_noi,2,FALSE)),"")</f>
        <v>0.98378926933937938</v>
      </c>
      <c r="AB139" cm="1">
        <f t="array" ref="AB139">IFERROR(IF($W139-AB$110&lt;=90,AVERAGE(AB34:AB35)/AB$6,INDEX($W$110:$AM$197,AB$110-1970+72,AB$109)*VLOOKUP($W139-AB$110,kifut_faktor_noi,2,FALSE)),"")</f>
        <v>0.98569697805612144</v>
      </c>
      <c r="AC139" cm="1">
        <f t="array" ref="AC139">IFERROR(IF($W139-AC$110&lt;=90,AVERAGE(AC34:AC35)/AC$6,INDEX($W$110:$AM$197,AC$110-1970+72,AC$109)*VLOOKUP($W139-AC$110,kifut_faktor_noi,2,FALSE)),"")</f>
        <v>0.98739878818765481</v>
      </c>
      <c r="AD139" cm="1">
        <f t="array" ref="AD139">IFERROR(IF($W139-AD$110&lt;=90,AVERAGE(AD34:AD35)/AD$6,INDEX($W$110:$AM$197,AD$110-1970+72,AD$109)*VLOOKUP($W139-AD$110,kifut_faktor_noi,2,FALSE)),"")</f>
        <v>0.98637810399684345</v>
      </c>
      <c r="AE139" cm="1">
        <f t="array" ref="AE139">IFERROR(IF($W139-AE$110&lt;=90,AVERAGE(AE34:AE35)/AE$6,INDEX($W$110:$AM$197,AE$110-1970+72,AE$109)*VLOOKUP($W139-AE$110,kifut_faktor_noi,2,FALSE)),"")</f>
        <v>0.98876281386134446</v>
      </c>
      <c r="AF139" cm="1">
        <f t="array" ref="AF139">IFERROR(IF($W139-AF$110&lt;=90,AVERAGE(AF34:AF35)/AF$6,INDEX($W$110:$AM$197,AF$110-1970+72,AF$109)*VLOOKUP($W139-AF$110,kifut_faktor_noi,2,FALSE)),"")</f>
        <v>0.99084563600135445</v>
      </c>
      <c r="AG139" cm="1">
        <f t="array" ref="AG139">IFERROR(IF($W139-AG$110&lt;=90,AVERAGE(AG34:AG35)/AG$6,INDEX($W$110:$AM$197,AG$110-1970+72,AG$109)*VLOOKUP($W139-AG$110,kifut_faktor_noi,2,FALSE)),"")</f>
        <v>0.99311406194888396</v>
      </c>
      <c r="AH139" cm="1">
        <f t="array" ref="AH139">IFERROR(IF($W139-AH$110&lt;=90,AVERAGE(AH34:AH35)/AH$6,INDEX($W$110:$AM$197,AH$110-1970+72,AH$109)*VLOOKUP($W139-AH$110,kifut_faktor_noi,2,FALSE)),"")</f>
        <v>0.99260686552507615</v>
      </c>
      <c r="AI139" cm="1">
        <f t="array" ref="AI139">IFERROR(IF($W139-AI$110&lt;=90,AVERAGE(AI34:AI35)/AI$6,INDEX($W$110:$AM$197,AI$110-1970+72,AI$109)*VLOOKUP($W139-AI$110,kifut_faktor_noi,2,FALSE)),"")</f>
        <v>0.99194528764435674</v>
      </c>
      <c r="AJ139" cm="1">
        <f t="array" ref="AJ139">IFERROR(IF($W139-AJ$110&lt;=90,AVERAGE(AJ34:AJ35)/AJ$6,INDEX($W$110:$AM$197,AJ$110-1970+72,AJ$109)*VLOOKUP($W139-AJ$110,kifut_faktor_noi,2,FALSE)),"")</f>
        <v>0.99188216132954266</v>
      </c>
      <c r="AK139" cm="1">
        <f t="array" ref="AK139">IFERROR(IF($W139-AK$110&lt;=90,AVERAGE(AK34:AK35)/AK$6,INDEX($W$110:$AM$197,AK$110-1970+72,AK$109)*VLOOKUP($W139-AK$110,kifut_faktor_noi,2,FALSE)),"")</f>
        <v>0.99367048334974994</v>
      </c>
      <c r="AL139" cm="1">
        <f t="array" ref="AL139">IFERROR(IF($W139-AL$110&lt;=90,AVERAGE(AL34:AL35)/AL$6,INDEX($W$110:$AM$197,AL$110-1970+72,AL$109)*VLOOKUP($W139-AL$110,kifut_faktor_noi,2,FALSE)),"")</f>
        <v>0.99518988732630698</v>
      </c>
      <c r="AM139" cm="1">
        <f t="array" ref="AM139">IFERROR(IF($W139-AM$110&lt;=90,AVERAGE(AM34:AM35)/AM$6,INDEX($W$110:$AM$197,AM$110-1970+72,AM$109)*VLOOKUP($W139-AM$110,kifut_faktor_noi,2,FALSE)),"")</f>
        <v>0.99345020744209411</v>
      </c>
    </row>
    <row r="140" spans="1:39" x14ac:dyDescent="0.75">
      <c r="A140" t="s">
        <v>57</v>
      </c>
      <c r="B140" t="s">
        <v>51</v>
      </c>
      <c r="C140" s="1">
        <v>2019</v>
      </c>
      <c r="D140" cm="1">
        <f t="array" ref="D140">IFERROR(IF($C140-D$110&lt;=90,AVERAGE(D35:D36)/D$6,INDEX($C$110:$S$197,D$110-1970+72,D$109)*VLOOKUP($C140-D$110,kifut_faktor_ffi,2,FALSE)),"")</f>
        <v>0.93596145032607947</v>
      </c>
      <c r="E140" cm="1">
        <f t="array" ref="E140">IFERROR(IF($C140-E$110&lt;=90,AVERAGE(E35:E36)/E$6,INDEX($C$110:$S$197,E$110-1970+72,E$109)*VLOOKUP($C140-E$110,kifut_faktor_ffi,2,FALSE)),"")</f>
        <v>0.94443228219105246</v>
      </c>
      <c r="F140" cm="1">
        <f t="array" ref="F140">IFERROR(IF($C140-F$110&lt;=90,AVERAGE(F35:F36)/F$6,INDEX($C$110:$S$197,F$110-1970+72,F$109)*VLOOKUP($C140-F$110,kifut_faktor_ffi,2,FALSE)),"")</f>
        <v>0.94831033261600017</v>
      </c>
      <c r="G140" cm="1">
        <f t="array" ref="G140">IFERROR(IF($C140-G$110&lt;=90,AVERAGE(G35:G36)/G$6,INDEX($C$110:$S$197,G$110-1970+72,G$109)*VLOOKUP($C140-G$110,kifut_faktor_ffi,2,FALSE)),"")</f>
        <v>0.95290126039514744</v>
      </c>
      <c r="H140" cm="1">
        <f t="array" ref="H140">IFERROR(IF($C140-H$110&lt;=90,AVERAGE(H35:H36)/H$6,INDEX($C$110:$S$197,H$110-1970+72,H$109)*VLOOKUP($C140-H$110,kifut_faktor_ffi,2,FALSE)),"")</f>
        <v>0.95915690298270195</v>
      </c>
      <c r="I140" cm="1">
        <f t="array" ref="I140">IFERROR(IF($C140-I$110&lt;=90,AVERAGE(I35:I36)/I$6,INDEX($C$110:$S$197,I$110-1970+72,I$109)*VLOOKUP($C140-I$110,kifut_faktor_ffi,2,FALSE)),"")</f>
        <v>0.96238041947450592</v>
      </c>
      <c r="J140" cm="1">
        <f t="array" ref="J140">IFERROR(IF($C140-J$110&lt;=90,AVERAGE(J35:J36)/J$6,INDEX($C$110:$S$197,J$110-1970+72,J$109)*VLOOKUP($C140-J$110,kifut_faktor_ffi,2,FALSE)),"")</f>
        <v>0.96588388012708171</v>
      </c>
      <c r="K140" cm="1">
        <f t="array" ref="K140">IFERROR(IF($C140-K$110&lt;=90,AVERAGE(K35:K36)/K$6,INDEX($C$110:$S$197,K$110-1970+72,K$109)*VLOOKUP($C140-K$110,kifut_faktor_ffi,2,FALSE)),"")</f>
        <v>0.96960646822589303</v>
      </c>
      <c r="L140" cm="1">
        <f t="array" ref="L140">IFERROR(IF($C140-L$110&lt;=90,AVERAGE(L35:L36)/L$6,INDEX($C$110:$S$197,L$110-1970+72,L$109)*VLOOKUP($C140-L$110,kifut_faktor_ffi,2,FALSE)),"")</f>
        <v>0.97366840521330156</v>
      </c>
      <c r="M140" cm="1">
        <f t="array" ref="M140">IFERROR(IF($C140-M$110&lt;=90,AVERAGE(M35:M36)/M$6,INDEX($C$110:$S$197,M$110-1970+72,M$109)*VLOOKUP($C140-M$110,kifut_faktor_ffi,2,FALSE)),"")</f>
        <v>0.97224916164682962</v>
      </c>
      <c r="N140" cm="1">
        <f t="array" ref="N140">IFERROR(IF($C140-N$110&lt;=90,AVERAGE(N35:N36)/N$6,INDEX($C$110:$S$197,N$110-1970+72,N$109)*VLOOKUP($C140-N$110,kifut_faktor_ffi,2,FALSE)),"")</f>
        <v>0.97481343830987377</v>
      </c>
      <c r="O140" cm="1">
        <f t="array" ref="O140">IFERROR(IF($C140-O$110&lt;=90,AVERAGE(O35:O36)/O$6,INDEX($C$110:$S$197,O$110-1970+72,O$109)*VLOOKUP($C140-O$110,kifut_faktor_ffi,2,FALSE)),"")</f>
        <v>0.97574357662680156</v>
      </c>
      <c r="P140" cm="1">
        <f t="array" ref="P140">IFERROR(IF($C140-P$110&lt;=90,AVERAGE(P35:P36)/P$6,INDEX($C$110:$S$197,P$110-1970+72,P$109)*VLOOKUP($C140-P$110,kifut_faktor_ffi,2,FALSE)),"")</f>
        <v>0.9826205869261222</v>
      </c>
      <c r="Q140" cm="1">
        <f t="array" ref="Q140">IFERROR(IF($C140-Q$110&lt;=90,AVERAGE(Q35:Q36)/Q$6,INDEX($C$110:$S$197,Q$110-1970+72,Q$109)*VLOOKUP($C140-Q$110,kifut_faktor_ffi,2,FALSE)),"")</f>
        <v>0.98260878093023507</v>
      </c>
      <c r="R140" cm="1">
        <f t="array" ref="R140">IFERROR(IF($C140-R$110&lt;=90,AVERAGE(R35:R36)/R$6,INDEX($C$110:$S$197,R$110-1970+72,R$109)*VLOOKUP($C140-R$110,kifut_faktor_ffi,2,FALSE)),"")</f>
        <v>0.98229678803552611</v>
      </c>
      <c r="S140" cm="1">
        <f t="array" ref="S140">IFERROR(IF($C140-S$110&lt;=90,AVERAGE(S35:S36)/S$6,INDEX($C$110:$S$197,S$110-1970+72,S$109)*VLOOKUP($C140-S$110,kifut_faktor_ffi,2,FALSE)),"")</f>
        <v>0.9794955518785694</v>
      </c>
      <c r="U140" t="s">
        <v>57</v>
      </c>
      <c r="V140" t="s">
        <v>52</v>
      </c>
      <c r="W140" s="1">
        <v>2019</v>
      </c>
      <c r="X140" cm="1">
        <f t="array" ref="X140">IFERROR(IF($W140-X$110&lt;=90,AVERAGE(X35:X36)/X$6,INDEX($W$110:$AM$197,X$110-1970+72,X$109)*VLOOKUP($W140-X$110,kifut_faktor_noi,2,FALSE)),"")</f>
        <v>0.97739576467494249</v>
      </c>
      <c r="Y140" cm="1">
        <f t="array" ref="Y140">IFERROR(IF($W140-Y$110&lt;=90,AVERAGE(Y35:Y36)/Y$6,INDEX($W$110:$AM$197,Y$110-1970+72,Y$109)*VLOOKUP($W140-Y$110,kifut_faktor_noi,2,FALSE)),"")</f>
        <v>0.97776848385926429</v>
      </c>
      <c r="Z140" cm="1">
        <f t="array" ref="Z140">IFERROR(IF($W140-Z$110&lt;=90,AVERAGE(Z35:Z36)/Z$6,INDEX($W$110:$AM$197,Z$110-1970+72,Z$109)*VLOOKUP($W140-Z$110,kifut_faktor_noi,2,FALSE)),"")</f>
        <v>0.98197434768185821</v>
      </c>
      <c r="AA140" cm="1">
        <f t="array" ref="AA140">IFERROR(IF($W140-AA$110&lt;=90,AVERAGE(AA35:AA36)/AA$6,INDEX($W$110:$AM$197,AA$110-1970+72,AA$109)*VLOOKUP($W140-AA$110,kifut_faktor_noi,2,FALSE)),"")</f>
        <v>0.98224775570145439</v>
      </c>
      <c r="AB140" cm="1">
        <f t="array" ref="AB140">IFERROR(IF($W140-AB$110&lt;=90,AVERAGE(AB35:AB36)/AB$6,INDEX($W$110:$AM$197,AB$110-1970+72,AB$109)*VLOOKUP($W140-AB$110,kifut_faktor_noi,2,FALSE)),"")</f>
        <v>0.98440684509603082</v>
      </c>
      <c r="AC140" cm="1">
        <f t="array" ref="AC140">IFERROR(IF($W140-AC$110&lt;=90,AVERAGE(AC35:AC36)/AC$6,INDEX($W$110:$AM$197,AC$110-1970+72,AC$109)*VLOOKUP($W140-AC$110,kifut_faktor_noi,2,FALSE)),"")</f>
        <v>0.98662580668768163</v>
      </c>
      <c r="AD140" cm="1">
        <f t="array" ref="AD140">IFERROR(IF($W140-AD$110&lt;=90,AVERAGE(AD35:AD36)/AD$6,INDEX($W$110:$AM$197,AD$110-1970+72,AD$109)*VLOOKUP($W140-AD$110,kifut_faktor_noi,2,FALSE)),"")</f>
        <v>0.98557682000110125</v>
      </c>
      <c r="AE140" cm="1">
        <f t="array" ref="AE140">IFERROR(IF($W140-AE$110&lt;=90,AVERAGE(AE35:AE36)/AE$6,INDEX($W$110:$AM$197,AE$110-1970+72,AE$109)*VLOOKUP($W140-AE$110,kifut_faktor_noi,2,FALSE)),"")</f>
        <v>0.98788796382005983</v>
      </c>
      <c r="AF140" cm="1">
        <f t="array" ref="AF140">IFERROR(IF($W140-AF$110&lt;=90,AVERAGE(AF35:AF36)/AF$6,INDEX($W$110:$AM$197,AF$110-1970+72,AF$109)*VLOOKUP($W140-AF$110,kifut_faktor_noi,2,FALSE)),"")</f>
        <v>0.99005961575452062</v>
      </c>
      <c r="AG140" cm="1">
        <f t="array" ref="AG140">IFERROR(IF($W140-AG$110&lt;=90,AVERAGE(AG35:AG36)/AG$6,INDEX($W$110:$AM$197,AG$110-1970+72,AG$109)*VLOOKUP($W140-AG$110,kifut_faktor_noi,2,FALSE)),"")</f>
        <v>0.99252090449433172</v>
      </c>
      <c r="AH140" cm="1">
        <f t="array" ref="AH140">IFERROR(IF($W140-AH$110&lt;=90,AVERAGE(AH35:AH36)/AH$6,INDEX($W$110:$AM$197,AH$110-1970+72,AH$109)*VLOOKUP($W140-AH$110,kifut_faktor_noi,2,FALSE)),"")</f>
        <v>0.99225414359032926</v>
      </c>
      <c r="AI140" cm="1">
        <f t="array" ref="AI140">IFERROR(IF($W140-AI$110&lt;=90,AVERAGE(AI35:AI36)/AI$6,INDEX($W$110:$AM$197,AI$110-1970+72,AI$109)*VLOOKUP($W140-AI$110,kifut_faktor_noi,2,FALSE)),"")</f>
        <v>0.99104933933068651</v>
      </c>
      <c r="AJ140" cm="1">
        <f t="array" ref="AJ140">IFERROR(IF($W140-AJ$110&lt;=90,AVERAGE(AJ35:AJ36)/AJ$6,INDEX($W$110:$AM$197,AJ$110-1970+72,AJ$109)*VLOOKUP($W140-AJ$110,kifut_faktor_noi,2,FALSE)),"")</f>
        <v>0.99132277825887405</v>
      </c>
      <c r="AK140" cm="1">
        <f t="array" ref="AK140">IFERROR(IF($W140-AK$110&lt;=90,AVERAGE(AK35:AK36)/AK$6,INDEX($W$110:$AM$197,AK$110-1970+72,AK$109)*VLOOKUP($W140-AK$110,kifut_faktor_noi,2,FALSE)),"")</f>
        <v>0.99323726007575863</v>
      </c>
      <c r="AL140" cm="1">
        <f t="array" ref="AL140">IFERROR(IF($W140-AL$110&lt;=90,AVERAGE(AL35:AL36)/AL$6,INDEX($W$110:$AM$197,AL$110-1970+72,AL$109)*VLOOKUP($W140-AL$110,kifut_faktor_noi,2,FALSE)),"")</f>
        <v>0.99459872025394191</v>
      </c>
      <c r="AM140" cm="1">
        <f t="array" ref="AM140">IFERROR(IF($W140-AM$110&lt;=90,AVERAGE(AM35:AM36)/AM$6,INDEX($W$110:$AM$197,AM$110-1970+72,AM$109)*VLOOKUP($W140-AM$110,kifut_faktor_noi,2,FALSE)),"")</f>
        <v>0.99301148141046458</v>
      </c>
    </row>
    <row r="141" spans="1:39" x14ac:dyDescent="0.75">
      <c r="A141" t="s">
        <v>57</v>
      </c>
      <c r="B141" t="s">
        <v>51</v>
      </c>
      <c r="C141" s="1">
        <v>2020</v>
      </c>
      <c r="D141" cm="1">
        <f t="array" ref="D141">IFERROR(IF($C141-D$110&lt;=90,AVERAGE(D36:D37)/D$6,INDEX($C$110:$S$197,D$110-1970+72,D$109)*VLOOKUP($C141-D$110,kifut_faktor_ffi,2,FALSE)),"")</f>
        <v>0.93087031022816802</v>
      </c>
      <c r="E141" cm="1">
        <f t="array" ref="E141">IFERROR(IF($C141-E$110&lt;=90,AVERAGE(E36:E37)/E$6,INDEX($C$110:$S$197,E$110-1970+72,E$109)*VLOOKUP($C141-E$110,kifut_faktor_ffi,2,FALSE)),"")</f>
        <v>0.93925933229202208</v>
      </c>
      <c r="F141" cm="1">
        <f t="array" ref="F141">IFERROR(IF($C141-F$110&lt;=90,AVERAGE(F36:F37)/F$6,INDEX($C$110:$S$197,F$110-1970+72,F$109)*VLOOKUP($C141-F$110,kifut_faktor_ffi,2,FALSE)),"")</f>
        <v>0.94363419646610924</v>
      </c>
      <c r="G141" cm="1">
        <f t="array" ref="G141">IFERROR(IF($C141-G$110&lt;=90,AVERAGE(G36:G37)/G$6,INDEX($C$110:$S$197,G$110-1970+72,G$109)*VLOOKUP($C141-G$110,kifut_faktor_ffi,2,FALSE)),"")</f>
        <v>0.9492674123800291</v>
      </c>
      <c r="H141" cm="1">
        <f t="array" ref="H141">IFERROR(IF($C141-H$110&lt;=90,AVERAGE(H36:H37)/H$6,INDEX($C$110:$S$197,H$110-1970+72,H$109)*VLOOKUP($C141-H$110,kifut_faktor_ffi,2,FALSE)),"")</f>
        <v>0.95516946774575762</v>
      </c>
      <c r="I141" cm="1">
        <f t="array" ref="I141">IFERROR(IF($C141-I$110&lt;=90,AVERAGE(I36:I37)/I$6,INDEX($C$110:$S$197,I$110-1970+72,I$109)*VLOOKUP($C141-I$110,kifut_faktor_ffi,2,FALSE)),"")</f>
        <v>0.96006883379416685</v>
      </c>
      <c r="J141" cm="1">
        <f t="array" ref="J141">IFERROR(IF($C141-J$110&lt;=90,AVERAGE(J36:J37)/J$6,INDEX($C$110:$S$197,J$110-1970+72,J$109)*VLOOKUP($C141-J$110,kifut_faktor_ffi,2,FALSE)),"")</f>
        <v>0.96330590665889948</v>
      </c>
      <c r="K141" cm="1">
        <f t="array" ref="K141">IFERROR(IF($C141-K$110&lt;=90,AVERAGE(K36:K37)/K$6,INDEX($C$110:$S$197,K$110-1970+72,K$109)*VLOOKUP($C141-K$110,kifut_faktor_ffi,2,FALSE)),"")</f>
        <v>0.96674051661055604</v>
      </c>
      <c r="L141" cm="1">
        <f t="array" ref="L141">IFERROR(IF($C141-L$110&lt;=90,AVERAGE(L36:L37)/L$6,INDEX($C$110:$S$197,L$110-1970+72,L$109)*VLOOKUP($C141-L$110,kifut_faktor_ffi,2,FALSE)),"")</f>
        <v>0.97110614880726098</v>
      </c>
      <c r="M141" cm="1">
        <f t="array" ref="M141">IFERROR(IF($C141-M$110&lt;=90,AVERAGE(M36:M37)/M$6,INDEX($C$110:$S$197,M$110-1970+72,M$109)*VLOOKUP($C141-M$110,kifut_faktor_ffi,2,FALSE)),"")</f>
        <v>0.970705051775961</v>
      </c>
      <c r="N141" cm="1">
        <f t="array" ref="N141">IFERROR(IF($C141-N$110&lt;=90,AVERAGE(N36:N37)/N$6,INDEX($C$110:$S$197,N$110-1970+72,N$109)*VLOOKUP($C141-N$110,kifut_faktor_ffi,2,FALSE)),"")</f>
        <v>0.97340329935778325</v>
      </c>
      <c r="O141" cm="1">
        <f t="array" ref="O141">IFERROR(IF($C141-O$110&lt;=90,AVERAGE(O36:O37)/O$6,INDEX($C$110:$S$197,O$110-1970+72,O$109)*VLOOKUP($C141-O$110,kifut_faktor_ffi,2,FALSE)),"")</f>
        <v>0.97410359618067621</v>
      </c>
      <c r="P141" cm="1">
        <f t="array" ref="P141">IFERROR(IF($C141-P$110&lt;=90,AVERAGE(P36:P37)/P$6,INDEX($C$110:$S$197,P$110-1970+72,P$109)*VLOOKUP($C141-P$110,kifut_faktor_ffi,2,FALSE)),"")</f>
        <v>0.98136277924395243</v>
      </c>
      <c r="Q141" cm="1">
        <f t="array" ref="Q141">IFERROR(IF($C141-Q$110&lt;=90,AVERAGE(Q36:Q37)/Q$6,INDEX($C$110:$S$197,Q$110-1970+72,Q$109)*VLOOKUP($C141-Q$110,kifut_faktor_ffi,2,FALSE)),"")</f>
        <v>0.98089236655663448</v>
      </c>
      <c r="R141" cm="1">
        <f t="array" ref="R141">IFERROR(IF($C141-R$110&lt;=90,AVERAGE(R36:R37)/R$6,INDEX($C$110:$S$197,R$110-1970+72,R$109)*VLOOKUP($C141-R$110,kifut_faktor_ffi,2,FALSE)),"")</f>
        <v>0.98075903440095002</v>
      </c>
      <c r="S141" cm="1">
        <f t="array" ref="S141">IFERROR(IF($C141-S$110&lt;=90,AVERAGE(S36:S37)/S$6,INDEX($C$110:$S$197,S$110-1970+72,S$109)*VLOOKUP($C141-S$110,kifut_faktor_ffi,2,FALSE)),"")</f>
        <v>0.97729887291357398</v>
      </c>
      <c r="U141" t="s">
        <v>57</v>
      </c>
      <c r="V141" t="s">
        <v>52</v>
      </c>
      <c r="W141" s="1">
        <v>2020</v>
      </c>
      <c r="X141" cm="1">
        <f t="array" ref="X141">IFERROR(IF($W141-X$110&lt;=90,AVERAGE(X36:X37)/X$6,INDEX($W$110:$AM$197,X$110-1970+72,X$109)*VLOOKUP($W141-X$110,kifut_faktor_noi,2,FALSE)),"")</f>
        <v>0.97539603646274697</v>
      </c>
      <c r="Y141" cm="1">
        <f t="array" ref="Y141">IFERROR(IF($W141-Y$110&lt;=90,AVERAGE(Y36:Y37)/Y$6,INDEX($W$110:$AM$197,Y$110-1970+72,Y$109)*VLOOKUP($W141-Y$110,kifut_faktor_noi,2,FALSE)),"")</f>
        <v>0.97499984622969971</v>
      </c>
      <c r="Z141" cm="1">
        <f t="array" ref="Z141">IFERROR(IF($W141-Z$110&lt;=90,AVERAGE(Z36:Z37)/Z$6,INDEX($W$110:$AM$197,Z$110-1970+72,Z$109)*VLOOKUP($W141-Z$110,kifut_faktor_noi,2,FALSE)),"")</f>
        <v>0.98040009691422036</v>
      </c>
      <c r="AA141" cm="1">
        <f t="array" ref="AA141">IFERROR(IF($W141-AA$110&lt;=90,AVERAGE(AA36:AA37)/AA$6,INDEX($W$110:$AM$197,AA$110-1970+72,AA$109)*VLOOKUP($W141-AA$110,kifut_faktor_noi,2,FALSE)),"")</f>
        <v>0.98085069145710457</v>
      </c>
      <c r="AB141" cm="1">
        <f t="array" ref="AB141">IFERROR(IF($W141-AB$110&lt;=90,AVERAGE(AB36:AB37)/AB$6,INDEX($W$110:$AM$197,AB$110-1970+72,AB$109)*VLOOKUP($W141-AB$110,kifut_faktor_noi,2,FALSE)),"")</f>
        <v>0.98341867852494314</v>
      </c>
      <c r="AC141" cm="1">
        <f t="array" ref="AC141">IFERROR(IF($W141-AC$110&lt;=90,AVERAGE(AC36:AC37)/AC$6,INDEX($W$110:$AM$197,AC$110-1970+72,AC$109)*VLOOKUP($W141-AC$110,kifut_faktor_noi,2,FALSE)),"")</f>
        <v>0.9855332193933487</v>
      </c>
      <c r="AD141" cm="1">
        <f t="array" ref="AD141">IFERROR(IF($W141-AD$110&lt;=90,AVERAGE(AD36:AD37)/AD$6,INDEX($W$110:$AM$197,AD$110-1970+72,AD$109)*VLOOKUP($W141-AD$110,kifut_faktor_noi,2,FALSE)),"")</f>
        <v>0.9846291499934825</v>
      </c>
      <c r="AE141" cm="1">
        <f t="array" ref="AE141">IFERROR(IF($W141-AE$110&lt;=90,AVERAGE(AE36:AE37)/AE$6,INDEX($W$110:$AM$197,AE$110-1970+72,AE$109)*VLOOKUP($W141-AE$110,kifut_faktor_noi,2,FALSE)),"")</f>
        <v>0.98685403686703732</v>
      </c>
      <c r="AF141" cm="1">
        <f t="array" ref="AF141">IFERROR(IF($W141-AF$110&lt;=90,AVERAGE(AF36:AF37)/AF$6,INDEX($W$110:$AM$197,AF$110-1970+72,AF$109)*VLOOKUP($W141-AF$110,kifut_faktor_noi,2,FALSE)),"")</f>
        <v>0.98880306966285358</v>
      </c>
      <c r="AG141" cm="1">
        <f t="array" ref="AG141">IFERROR(IF($W141-AG$110&lt;=90,AVERAGE(AG36:AG37)/AG$6,INDEX($W$110:$AM$197,AG$110-1970+72,AG$109)*VLOOKUP($W141-AG$110,kifut_faktor_noi,2,FALSE)),"")</f>
        <v>0.99154903180120024</v>
      </c>
      <c r="AH141" cm="1">
        <f t="array" ref="AH141">IFERROR(IF($W141-AH$110&lt;=90,AVERAGE(AH36:AH37)/AH$6,INDEX($W$110:$AM$197,AH$110-1970+72,AH$109)*VLOOKUP($W141-AH$110,kifut_faktor_noi,2,FALSE)),"")</f>
        <v>0.99184331679394033</v>
      </c>
      <c r="AI141" cm="1">
        <f t="array" ref="AI141">IFERROR(IF($W141-AI$110&lt;=90,AVERAGE(AI36:AI37)/AI$6,INDEX($W$110:$AM$197,AI$110-1970+72,AI$109)*VLOOKUP($W141-AI$110,kifut_faktor_noi,2,FALSE)),"")</f>
        <v>0.99016441696662794</v>
      </c>
      <c r="AJ141" cm="1">
        <f t="array" ref="AJ141">IFERROR(IF($W141-AJ$110&lt;=90,AVERAGE(AJ36:AJ37)/AJ$6,INDEX($W$110:$AM$197,AJ$110-1970+72,AJ$109)*VLOOKUP($W141-AJ$110,kifut_faktor_noi,2,FALSE)),"")</f>
        <v>0.99062102068369939</v>
      </c>
      <c r="AK141" cm="1">
        <f t="array" ref="AK141">IFERROR(IF($W141-AK$110&lt;=90,AVERAGE(AK36:AK37)/AK$6,INDEX($W$110:$AM$197,AK$110-1970+72,AK$109)*VLOOKUP($W141-AK$110,kifut_faktor_noi,2,FALSE)),"")</f>
        <v>0.99240154846471418</v>
      </c>
      <c r="AL141" cm="1">
        <f t="array" ref="AL141">IFERROR(IF($W141-AL$110&lt;=90,AVERAGE(AL36:AL37)/AL$6,INDEX($W$110:$AM$197,AL$110-1970+72,AL$109)*VLOOKUP($W141-AL$110,kifut_faktor_noi,2,FALSE)),"")</f>
        <v>0.99401366680862646</v>
      </c>
      <c r="AM141" cm="1">
        <f t="array" ref="AM141">IFERROR(IF($W141-AM$110&lt;=90,AVERAGE(AM36:AM37)/AM$6,INDEX($W$110:$AM$197,AM$110-1970+72,AM$109)*VLOOKUP($W141-AM$110,kifut_faktor_noi,2,FALSE)),"")</f>
        <v>0.9925864274333126</v>
      </c>
    </row>
    <row r="142" spans="1:39" x14ac:dyDescent="0.75">
      <c r="A142" t="s">
        <v>57</v>
      </c>
      <c r="B142" t="s">
        <v>51</v>
      </c>
      <c r="C142" s="1">
        <v>2021</v>
      </c>
      <c r="D142" cm="1">
        <f t="array" ref="D142">IFERROR(IF($C142-D$110&lt;=90,AVERAGE(D37:D38)/D$6,INDEX($C$110:$S$197,D$110-1970+72,D$109)*VLOOKUP($C142-D$110,kifut_faktor_ffi,2,FALSE)),"")</f>
        <v>0.92466057951417724</v>
      </c>
      <c r="E142" cm="1">
        <f t="array" ref="E142">IFERROR(IF($C142-E$110&lt;=90,AVERAGE(E37:E38)/E$6,INDEX($C$110:$S$197,E$110-1970+72,E$109)*VLOOKUP($C142-E$110,kifut_faktor_ffi,2,FALSE)),"")</f>
        <v>0.93318487849186194</v>
      </c>
      <c r="F142" cm="1">
        <f t="array" ref="F142">IFERROR(IF($C142-F$110&lt;=90,AVERAGE(F37:F38)/F$6,INDEX($C$110:$S$197,F$110-1970+72,F$109)*VLOOKUP($C142-F$110,kifut_faktor_ffi,2,FALSE)),"")</f>
        <v>0.93879178945212882</v>
      </c>
      <c r="G142" cm="1">
        <f t="array" ref="G142">IFERROR(IF($C142-G$110&lt;=90,AVERAGE(G37:G38)/G$6,INDEX($C$110:$S$197,G$110-1970+72,G$109)*VLOOKUP($C142-G$110,kifut_faktor_ffi,2,FALSE)),"")</f>
        <v>0.9443452122351178</v>
      </c>
      <c r="H142" cm="1">
        <f t="array" ref="H142">IFERROR(IF($C142-H$110&lt;=90,AVERAGE(H37:H38)/H$6,INDEX($C$110:$S$197,H$110-1970+72,H$109)*VLOOKUP($C142-H$110,kifut_faktor_ffi,2,FALSE)),"")</f>
        <v>0.95014690062455021</v>
      </c>
      <c r="I142" cm="1">
        <f t="array" ref="I142">IFERROR(IF($C142-I$110&lt;=90,AVERAGE(I37:I38)/I$6,INDEX($C$110:$S$197,I$110-1970+72,I$109)*VLOOKUP($C142-I$110,kifut_faktor_ffi,2,FALSE)),"")</f>
        <v>0.95645581659214784</v>
      </c>
      <c r="J142" cm="1">
        <f t="array" ref="J142">IFERROR(IF($C142-J$110&lt;=90,AVERAGE(J37:J38)/J$6,INDEX($C$110:$S$197,J$110-1970+72,J$109)*VLOOKUP($C142-J$110,kifut_faktor_ffi,2,FALSE)),"")</f>
        <v>0.96014849792845036</v>
      </c>
      <c r="K142" cm="1">
        <f t="array" ref="K142">IFERROR(IF($C142-K$110&lt;=90,AVERAGE(K37:K38)/K$6,INDEX($C$110:$S$197,K$110-1970+72,K$109)*VLOOKUP($C142-K$110,kifut_faktor_ffi,2,FALSE)),"")</f>
        <v>0.96377687942868506</v>
      </c>
      <c r="L142" cm="1">
        <f t="array" ref="L142">IFERROR(IF($C142-L$110&lt;=90,AVERAGE(L37:L38)/L$6,INDEX($C$110:$S$197,L$110-1970+72,L$109)*VLOOKUP($C142-L$110,kifut_faktor_ffi,2,FALSE)),"")</f>
        <v>0.96811905989804437</v>
      </c>
      <c r="M142" cm="1">
        <f t="array" ref="M142">IFERROR(IF($C142-M$110&lt;=90,AVERAGE(M37:M38)/M$6,INDEX($C$110:$S$197,M$110-1970+72,M$109)*VLOOKUP($C142-M$110,kifut_faktor_ffi,2,FALSE)),"")</f>
        <v>0.96845638311589011</v>
      </c>
      <c r="N142" cm="1">
        <f t="array" ref="N142">IFERROR(IF($C142-N$110&lt;=90,AVERAGE(N37:N38)/N$6,INDEX($C$110:$S$197,N$110-1970+72,N$109)*VLOOKUP($C142-N$110,kifut_faktor_ffi,2,FALSE)),"")</f>
        <v>0.97142227710380358</v>
      </c>
      <c r="O142" cm="1">
        <f t="array" ref="O142">IFERROR(IF($C142-O$110&lt;=90,AVERAGE(O37:O38)/O$6,INDEX($C$110:$S$197,O$110-1970+72,O$109)*VLOOKUP($C142-O$110,kifut_faktor_ffi,2,FALSE)),"")</f>
        <v>0.97157051987670218</v>
      </c>
      <c r="P142" cm="1">
        <f t="array" ref="P142">IFERROR(IF($C142-P$110&lt;=90,AVERAGE(P37:P38)/P$6,INDEX($C$110:$S$197,P$110-1970+72,P$109)*VLOOKUP($C142-P$110,kifut_faktor_ffi,2,FALSE)),"")</f>
        <v>0.97905564135981282</v>
      </c>
      <c r="Q142" cm="1">
        <f t="array" ref="Q142">IFERROR(IF($C142-Q$110&lt;=90,AVERAGE(Q37:Q38)/Q$6,INDEX($C$110:$S$197,Q$110-1970+72,Q$109)*VLOOKUP($C142-Q$110,kifut_faktor_ffi,2,FALSE)),"")</f>
        <v>0.979380075025167</v>
      </c>
      <c r="R142" cm="1">
        <f t="array" ref="R142">IFERROR(IF($C142-R$110&lt;=90,AVERAGE(R37:R38)/R$6,INDEX($C$110:$S$197,R$110-1970+72,R$109)*VLOOKUP($C142-R$110,kifut_faktor_ffi,2,FALSE)),"")</f>
        <v>0.97966766825034657</v>
      </c>
      <c r="S142" cm="1">
        <f t="array" ref="S142">IFERROR(IF($C142-S$110&lt;=90,AVERAGE(S37:S38)/S$6,INDEX($C$110:$S$197,S$110-1970+72,S$109)*VLOOKUP($C142-S$110,kifut_faktor_ffi,2,FALSE)),"")</f>
        <v>0.97504454250957373</v>
      </c>
      <c r="U142" t="s">
        <v>57</v>
      </c>
      <c r="V142" t="s">
        <v>52</v>
      </c>
      <c r="W142" s="1">
        <v>2021</v>
      </c>
      <c r="X142" cm="1">
        <f t="array" ref="X142">IFERROR(IF($W142-X$110&lt;=90,AVERAGE(X37:X38)/X$6,INDEX($W$110:$AM$197,X$110-1970+72,X$109)*VLOOKUP($W142-X$110,kifut_faktor_noi,2,FALSE)),"")</f>
        <v>0.97309054616350432</v>
      </c>
      <c r="Y142" cm="1">
        <f t="array" ref="Y142">IFERROR(IF($W142-Y$110&lt;=90,AVERAGE(Y37:Y38)/Y$6,INDEX($W$110:$AM$197,Y$110-1970+72,Y$109)*VLOOKUP($W142-Y$110,kifut_faktor_noi,2,FALSE)),"")</f>
        <v>0.97186087859535564</v>
      </c>
      <c r="Z142" cm="1">
        <f t="array" ref="Z142">IFERROR(IF($W142-Z$110&lt;=90,AVERAGE(Z37:Z38)/Z$6,INDEX($W$110:$AM$197,Z$110-1970+72,Z$109)*VLOOKUP($W142-Z$110,kifut_faktor_noi,2,FALSE)),"")</f>
        <v>0.97857863990428395</v>
      </c>
      <c r="AA142" cm="1">
        <f t="array" ref="AA142">IFERROR(IF($W142-AA$110&lt;=90,AVERAGE(AA37:AA38)/AA$6,INDEX($W$110:$AM$197,AA$110-1970+72,AA$109)*VLOOKUP($W142-AA$110,kifut_faktor_noi,2,FALSE)),"")</f>
        <v>0.97947119377776548</v>
      </c>
      <c r="AB142" cm="1">
        <f t="array" ref="AB142">IFERROR(IF($W142-AB$110&lt;=90,AVERAGE(AB37:AB38)/AB$6,INDEX($W$110:$AM$197,AB$110-1970+72,AB$109)*VLOOKUP($W142-AB$110,kifut_faktor_noi,2,FALSE)),"")</f>
        <v>0.98190136650000515</v>
      </c>
      <c r="AC142" cm="1">
        <f t="array" ref="AC142">IFERROR(IF($W142-AC$110&lt;=90,AVERAGE(AC37:AC38)/AC$6,INDEX($W$110:$AM$197,AC$110-1970+72,AC$109)*VLOOKUP($W142-AC$110,kifut_faktor_noi,2,FALSE)),"")</f>
        <v>0.98390870155454313</v>
      </c>
      <c r="AD142" cm="1">
        <f t="array" ref="AD142">IFERROR(IF($W142-AD$110&lt;=90,AVERAGE(AD37:AD38)/AD$6,INDEX($W$110:$AM$197,AD$110-1970+72,AD$109)*VLOOKUP($W142-AD$110,kifut_faktor_noi,2,FALSE)),"")</f>
        <v>0.98307931915158775</v>
      </c>
      <c r="AE142" cm="1">
        <f t="array" ref="AE142">IFERROR(IF($W142-AE$110&lt;=90,AVERAGE(AE37:AE38)/AE$6,INDEX($W$110:$AM$197,AE$110-1970+72,AE$109)*VLOOKUP($W142-AE$110,kifut_faktor_noi,2,FALSE)),"")</f>
        <v>0.98582970592434815</v>
      </c>
      <c r="AF142" cm="1">
        <f t="array" ref="AF142">IFERROR(IF($W142-AF$110&lt;=90,AVERAGE(AF37:AF38)/AF$6,INDEX($W$110:$AM$197,AF$110-1970+72,AF$109)*VLOOKUP($W142-AF$110,kifut_faktor_noi,2,FALSE)),"")</f>
        <v>0.98767374983234113</v>
      </c>
      <c r="AG142" cm="1">
        <f t="array" ref="AG142">IFERROR(IF($W142-AG$110&lt;=90,AVERAGE(AG37:AG38)/AG$6,INDEX($W$110:$AM$197,AG$110-1970+72,AG$109)*VLOOKUP($W142-AG$110,kifut_faktor_noi,2,FALSE)),"")</f>
        <v>0.99015448102441017</v>
      </c>
      <c r="AH142" cm="1">
        <f t="array" ref="AH142">IFERROR(IF($W142-AH$110&lt;=90,AVERAGE(AH37:AH38)/AH$6,INDEX($W$110:$AM$197,AH$110-1970+72,AH$109)*VLOOKUP($W142-AH$110,kifut_faktor_noi,2,FALSE)),"")</f>
        <v>0.99102986287065509</v>
      </c>
      <c r="AI142" cm="1">
        <f t="array" ref="AI142">IFERROR(IF($W142-AI$110&lt;=90,AVERAGE(AI37:AI38)/AI$6,INDEX($W$110:$AM$197,AI$110-1970+72,AI$109)*VLOOKUP($W142-AI$110,kifut_faktor_noi,2,FALSE)),"")</f>
        <v>0.9894480599257337</v>
      </c>
      <c r="AJ142" cm="1">
        <f t="array" ref="AJ142">IFERROR(IF($W142-AJ$110&lt;=90,AVERAGE(AJ37:AJ38)/AJ$6,INDEX($W$110:$AM$197,AJ$110-1970+72,AJ$109)*VLOOKUP($W142-AJ$110,kifut_faktor_noi,2,FALSE)),"")</f>
        <v>0.98969816226728669</v>
      </c>
      <c r="AK142" cm="1">
        <f t="array" ref="AK142">IFERROR(IF($W142-AK$110&lt;=90,AVERAGE(AK37:AK38)/AK$6,INDEX($W$110:$AM$197,AK$110-1970+72,AK$109)*VLOOKUP($W142-AK$110,kifut_faktor_noi,2,FALSE)),"")</f>
        <v>0.99143601712244178</v>
      </c>
      <c r="AL142" cm="1">
        <f t="array" ref="AL142">IFERROR(IF($W142-AL$110&lt;=90,AVERAGE(AL37:AL38)/AL$6,INDEX($W$110:$AM$197,AL$110-1970+72,AL$109)*VLOOKUP($W142-AL$110,kifut_faktor_noi,2,FALSE)),"")</f>
        <v>0.99352369191582512</v>
      </c>
      <c r="AM142" cm="1">
        <f t="array" ref="AM142">IFERROR(IF($W142-AM$110&lt;=90,AVERAGE(AM37:AM38)/AM$6,INDEX($W$110:$AM$197,AM$110-1970+72,AM$109)*VLOOKUP($W142-AM$110,kifut_faktor_noi,2,FALSE)),"")</f>
        <v>0.99216978591050853</v>
      </c>
    </row>
    <row r="143" spans="1:39" x14ac:dyDescent="0.75">
      <c r="A143" t="s">
        <v>57</v>
      </c>
      <c r="B143" t="s">
        <v>51</v>
      </c>
      <c r="C143" s="1">
        <v>2022</v>
      </c>
      <c r="D143" cm="1">
        <f t="array" ref="D143">IFERROR(IF($C143-D$110&lt;=90,AVERAGE(D38:D39)/D$6,INDEX($C$110:$S$197,D$110-1970+72,D$109)*VLOOKUP($C143-D$110,kifut_faktor_ffi,2,FALSE)),"")</f>
        <v>0.91586776860379837</v>
      </c>
      <c r="E143" cm="1">
        <f t="array" ref="E143">IFERROR(IF($C143-E$110&lt;=90,AVERAGE(E38:E39)/E$6,INDEX($C$110:$S$197,E$110-1970+72,E$109)*VLOOKUP($C143-E$110,kifut_faktor_ffi,2,FALSE)),"")</f>
        <v>0.92661283822457108</v>
      </c>
      <c r="F143" cm="1">
        <f t="array" ref="F143">IFERROR(IF($C143-F$110&lt;=90,AVERAGE(F38:F39)/F$6,INDEX($C$110:$S$197,F$110-1970+72,F$109)*VLOOKUP($C143-F$110,kifut_faktor_ffi,2,FALSE)),"")</f>
        <v>0.93306669136407017</v>
      </c>
      <c r="G143" cm="1">
        <f t="array" ref="G143">IFERROR(IF($C143-G$110&lt;=90,AVERAGE(G38:G39)/G$6,INDEX($C$110:$S$197,G$110-1970+72,G$109)*VLOOKUP($C143-G$110,kifut_faktor_ffi,2,FALSE)),"")</f>
        <v>0.93821639725812989</v>
      </c>
      <c r="H143" cm="1">
        <f t="array" ref="H143">IFERROR(IF($C143-H$110&lt;=90,AVERAGE(H38:H39)/H$6,INDEX($C$110:$S$197,H$110-1970+72,H$109)*VLOOKUP($C143-H$110,kifut_faktor_ffi,2,FALSE)),"")</f>
        <v>0.94564794088820581</v>
      </c>
      <c r="I143" cm="1">
        <f t="array" ref="I143">IFERROR(IF($C143-I$110&lt;=90,AVERAGE(I38:I39)/I$6,INDEX($C$110:$S$197,I$110-1970+72,I$109)*VLOOKUP($C143-I$110,kifut_faktor_ffi,2,FALSE)),"")</f>
        <v>0.95228011255264289</v>
      </c>
      <c r="J143" cm="1">
        <f t="array" ref="J143">IFERROR(IF($C143-J$110&lt;=90,AVERAGE(J38:J39)/J$6,INDEX($C$110:$S$197,J$110-1970+72,J$109)*VLOOKUP($C143-J$110,kifut_faktor_ffi,2,FALSE)),"")</f>
        <v>0.95687285496163399</v>
      </c>
      <c r="K143" cm="1">
        <f t="array" ref="K143">IFERROR(IF($C143-K$110&lt;=90,AVERAGE(K38:K39)/K$6,INDEX($C$110:$S$197,K$110-1970+72,K$109)*VLOOKUP($C143-K$110,kifut_faktor_ffi,2,FALSE)),"")</f>
        <v>0.96103301501900251</v>
      </c>
      <c r="L143" cm="1">
        <f t="array" ref="L143">IFERROR(IF($C143-L$110&lt;=90,AVERAGE(L38:L39)/L$6,INDEX($C$110:$S$197,L$110-1970+72,L$109)*VLOOKUP($C143-L$110,kifut_faktor_ffi,2,FALSE)),"")</f>
        <v>0.9652127238777124</v>
      </c>
      <c r="M143" cm="1">
        <f t="array" ref="M143">IFERROR(IF($C143-M$110&lt;=90,AVERAGE(M38:M39)/M$6,INDEX($C$110:$S$197,M$110-1970+72,M$109)*VLOOKUP($C143-M$110,kifut_faktor_ffi,2,FALSE)),"")</f>
        <v>0.96589374249201354</v>
      </c>
      <c r="N143" cm="1">
        <f t="array" ref="N143">IFERROR(IF($C143-N$110&lt;=90,AVERAGE(N38:N39)/N$6,INDEX($C$110:$S$197,N$110-1970+72,N$109)*VLOOKUP($C143-N$110,kifut_faktor_ffi,2,FALSE)),"")</f>
        <v>0.96927208558884625</v>
      </c>
      <c r="O143" cm="1">
        <f t="array" ref="O143">IFERROR(IF($C143-O$110&lt;=90,AVERAGE(O38:O39)/O$6,INDEX($C$110:$S$197,O$110-1970+72,O$109)*VLOOKUP($C143-O$110,kifut_faktor_ffi,2,FALSE)),"")</f>
        <v>0.96922163329043087</v>
      </c>
      <c r="P143" cm="1">
        <f t="array" ref="P143">IFERROR(IF($C143-P$110&lt;=90,AVERAGE(P38:P39)/P$6,INDEX($C$110:$S$197,P$110-1970+72,P$109)*VLOOKUP($C143-P$110,kifut_faktor_ffi,2,FALSE)),"")</f>
        <v>0.97703900437265101</v>
      </c>
      <c r="Q143" cm="1">
        <f t="array" ref="Q143">IFERROR(IF($C143-Q$110&lt;=90,AVERAGE(Q38:Q39)/Q$6,INDEX($C$110:$S$197,Q$110-1970+72,Q$109)*VLOOKUP($C143-Q$110,kifut_faktor_ffi,2,FALSE)),"")</f>
        <v>0.9777687455303018</v>
      </c>
      <c r="R143" cm="1">
        <f t="array" ref="R143">IFERROR(IF($C143-R$110&lt;=90,AVERAGE(R38:R39)/R$6,INDEX($C$110:$S$197,R$110-1970+72,R$109)*VLOOKUP($C143-R$110,kifut_faktor_ffi,2,FALSE)),"")</f>
        <v>0.9783788621741184</v>
      </c>
      <c r="S143" cm="1">
        <f t="array" ref="S143">IFERROR(IF($C143-S$110&lt;=90,AVERAGE(S38:S39)/S$6,INDEX($C$110:$S$197,S$110-1970+72,S$109)*VLOOKUP($C143-S$110,kifut_faktor_ffi,2,FALSE)),"")</f>
        <v>0.97337676418430052</v>
      </c>
      <c r="U143" t="s">
        <v>57</v>
      </c>
      <c r="V143" t="s">
        <v>52</v>
      </c>
      <c r="W143" s="1">
        <v>2022</v>
      </c>
      <c r="X143" cm="1">
        <f t="array" ref="X143">IFERROR(IF($W143-X$110&lt;=90,AVERAGE(X38:X39)/X$6,INDEX($W$110:$AM$197,X$110-1970+72,X$109)*VLOOKUP($W143-X$110,kifut_faktor_noi,2,FALSE)),"")</f>
        <v>0.97053986178530627</v>
      </c>
      <c r="Y143" cm="1">
        <f t="array" ref="Y143">IFERROR(IF($W143-Y$110&lt;=90,AVERAGE(Y38:Y39)/Y$6,INDEX($W$110:$AM$197,Y$110-1970+72,Y$109)*VLOOKUP($W143-Y$110,kifut_faktor_noi,2,FALSE)),"")</f>
        <v>0.96920484001756091</v>
      </c>
      <c r="Z143" cm="1">
        <f t="array" ref="Z143">IFERROR(IF($W143-Z$110&lt;=90,AVERAGE(Z38:Z39)/Z$6,INDEX($W$110:$AM$197,Z$110-1970+72,Z$109)*VLOOKUP($W143-Z$110,kifut_faktor_noi,2,FALSE)),"")</f>
        <v>0.97664543512035085</v>
      </c>
      <c r="AA143" cm="1">
        <f t="array" ref="AA143">IFERROR(IF($W143-AA$110&lt;=90,AVERAGE(AA38:AA39)/AA$6,INDEX($W$110:$AM$197,AA$110-1970+72,AA$109)*VLOOKUP($W143-AA$110,kifut_faktor_noi,2,FALSE)),"")</f>
        <v>0.9775056222020726</v>
      </c>
      <c r="AB143" cm="1">
        <f t="array" ref="AB143">IFERROR(IF($W143-AB$110&lt;=90,AVERAGE(AB38:AB39)/AB$6,INDEX($W$110:$AM$197,AB$110-1970+72,AB$109)*VLOOKUP($W143-AB$110,kifut_faktor_noi,2,FALSE)),"")</f>
        <v>0.98001795921265811</v>
      </c>
      <c r="AC143" cm="1">
        <f t="array" ref="AC143">IFERROR(IF($W143-AC$110&lt;=90,AVERAGE(AC38:AC39)/AC$6,INDEX($W$110:$AM$197,AC$110-1970+72,AC$109)*VLOOKUP($W143-AC$110,kifut_faktor_noi,2,FALSE)),"")</f>
        <v>0.98261516933837378</v>
      </c>
      <c r="AD143" cm="1">
        <f t="array" ref="AD143">IFERROR(IF($W143-AD$110&lt;=90,AVERAGE(AD38:AD39)/AD$6,INDEX($W$110:$AM$197,AD$110-1970+72,AD$109)*VLOOKUP($W143-AD$110,kifut_faktor_noi,2,FALSE)),"")</f>
        <v>0.98131947712218559</v>
      </c>
      <c r="AE143" cm="1">
        <f t="array" ref="AE143">IFERROR(IF($W143-AE$110&lt;=90,AVERAGE(AE38:AE39)/AE$6,INDEX($W$110:$AM$197,AE$110-1970+72,AE$109)*VLOOKUP($W143-AE$110,kifut_faktor_noi,2,FALSE)),"")</f>
        <v>0.98492758307096717</v>
      </c>
      <c r="AF143" cm="1">
        <f t="array" ref="AF143">IFERROR(IF($W143-AF$110&lt;=90,AVERAGE(AF38:AF39)/AF$6,INDEX($W$110:$AM$197,AF$110-1970+72,AF$109)*VLOOKUP($W143-AF$110,kifut_faktor_noi,2,FALSE)),"")</f>
        <v>0.9866737078525788</v>
      </c>
      <c r="AG143" cm="1">
        <f t="array" ref="AG143">IFERROR(IF($W143-AG$110&lt;=90,AVERAGE(AG38:AG39)/AG$6,INDEX($W$110:$AM$197,AG$110-1970+72,AG$109)*VLOOKUP($W143-AG$110,kifut_faktor_noi,2,FALSE)),"")</f>
        <v>0.98883398435273295</v>
      </c>
      <c r="AH143" cm="1">
        <f t="array" ref="AH143">IFERROR(IF($W143-AH$110&lt;=90,AVERAGE(AH38:AH39)/AH$6,INDEX($W$110:$AM$197,AH$110-1970+72,AH$109)*VLOOKUP($W143-AH$110,kifut_faktor_noi,2,FALSE)),"")</f>
        <v>0.9901552807511349</v>
      </c>
      <c r="AI143" cm="1">
        <f t="array" ref="AI143">IFERROR(IF($W143-AI$110&lt;=90,AVERAGE(AI38:AI39)/AI$6,INDEX($W$110:$AM$197,AI$110-1970+72,AI$109)*VLOOKUP($W143-AI$110,kifut_faktor_noi,2,FALSE)),"")</f>
        <v>0.98859926374542118</v>
      </c>
      <c r="AJ143" cm="1">
        <f t="array" ref="AJ143">IFERROR(IF($W143-AJ$110&lt;=90,AVERAGE(AJ38:AJ39)/AJ$6,INDEX($W$110:$AM$197,AJ$110-1970+72,AJ$109)*VLOOKUP($W143-AJ$110,kifut_faktor_noi,2,FALSE)),"")</f>
        <v>0.98878798681480151</v>
      </c>
      <c r="AK143" cm="1">
        <f t="array" ref="AK143">IFERROR(IF($W143-AK$110&lt;=90,AVERAGE(AK38:AK39)/AK$6,INDEX($W$110:$AM$197,AK$110-1970+72,AK$109)*VLOOKUP($W143-AK$110,kifut_faktor_noi,2,FALSE)),"")</f>
        <v>0.99079877181845921</v>
      </c>
      <c r="AL143" cm="1">
        <f t="array" ref="AL143">IFERROR(IF($W143-AL$110&lt;=90,AVERAGE(AL38:AL39)/AL$6,INDEX($W$110:$AM$197,AL$110-1970+72,AL$109)*VLOOKUP($W143-AL$110,kifut_faktor_noi,2,FALSE)),"")</f>
        <v>0.99279546689497189</v>
      </c>
      <c r="AM143" cm="1">
        <f t="array" ref="AM143">IFERROR(IF($W143-AM$110&lt;=90,AVERAGE(AM38:AM39)/AM$6,INDEX($W$110:$AM$197,AM$110-1970+72,AM$109)*VLOOKUP($W143-AM$110,kifut_faktor_noi,2,FALSE)),"")</f>
        <v>0.99167586914810602</v>
      </c>
    </row>
    <row r="144" spans="1:39" x14ac:dyDescent="0.75">
      <c r="A144" t="s">
        <v>57</v>
      </c>
      <c r="B144" t="s">
        <v>51</v>
      </c>
      <c r="C144" s="1">
        <v>2023</v>
      </c>
      <c r="D144" cm="1">
        <f t="array" ref="D144">IFERROR(IF($C144-D$110&lt;=90,AVERAGE(D39:D40)/D$6,INDEX($C$110:$S$197,D$110-1970+72,D$109)*VLOOKUP($C144-D$110,kifut_faktor_ffi,2,FALSE)),"")</f>
        <v>0.90715512098232987</v>
      </c>
      <c r="E144" cm="1">
        <f t="array" ref="E144">IFERROR(IF($C144-E$110&lt;=90,AVERAGE(E39:E40)/E$6,INDEX($C$110:$S$197,E$110-1970+72,E$109)*VLOOKUP($C144-E$110,kifut_faktor_ffi,2,FALSE)),"")</f>
        <v>0.91998988615771971</v>
      </c>
      <c r="F144" cm="1">
        <f t="array" ref="F144">IFERROR(IF($C144-F$110&lt;=90,AVERAGE(F39:F40)/F$6,INDEX($C$110:$S$197,F$110-1970+72,F$109)*VLOOKUP($C144-F$110,kifut_faktor_ffi,2,FALSE)),"")</f>
        <v>0.92652466274140921</v>
      </c>
      <c r="G144" cm="1">
        <f t="array" ref="G144">IFERROR(IF($C144-G$110&lt;=90,AVERAGE(G39:G40)/G$6,INDEX($C$110:$S$197,G$110-1970+72,G$109)*VLOOKUP($C144-G$110,kifut_faktor_ffi,2,FALSE)),"")</f>
        <v>0.93272198507236792</v>
      </c>
      <c r="H144" cm="1">
        <f t="array" ref="H144">IFERROR(IF($C144-H$110&lt;=90,AVERAGE(H39:H40)/H$6,INDEX($C$110:$S$197,H$110-1970+72,H$109)*VLOOKUP($C144-H$110,kifut_faktor_ffi,2,FALSE)),"")</f>
        <v>0.94137022290215833</v>
      </c>
      <c r="I144" cm="1">
        <f t="array" ref="I144">IFERROR(IF($C144-I$110&lt;=90,AVERAGE(I39:I40)/I$6,INDEX($C$110:$S$197,I$110-1970+72,I$109)*VLOOKUP($C144-I$110,kifut_faktor_ffi,2,FALSE)),"")</f>
        <v>0.94824458737100836</v>
      </c>
      <c r="J144" cm="1">
        <f t="array" ref="J144">IFERROR(IF($C144-J$110&lt;=90,AVERAGE(J39:J40)/J$6,INDEX($C$110:$S$197,J$110-1970+72,J$109)*VLOOKUP($C144-J$110,kifut_faktor_ffi,2,FALSE)),"")</f>
        <v>0.9532426306224171</v>
      </c>
      <c r="K144" cm="1">
        <f t="array" ref="K144">IFERROR(IF($C144-K$110&lt;=90,AVERAGE(K39:K40)/K$6,INDEX($C$110:$S$197,K$110-1970+72,K$109)*VLOOKUP($C144-K$110,kifut_faktor_ffi,2,FALSE)),"")</f>
        <v>0.95830038094699077</v>
      </c>
      <c r="L144" cm="1">
        <f t="array" ref="L144">IFERROR(IF($C144-L$110&lt;=90,AVERAGE(L39:L40)/L$6,INDEX($C$110:$S$197,L$110-1970+72,L$109)*VLOOKUP($C144-L$110,kifut_faktor_ffi,2,FALSE)),"")</f>
        <v>0.96222881754514045</v>
      </c>
      <c r="M144" cm="1">
        <f t="array" ref="M144">IFERROR(IF($C144-M$110&lt;=90,AVERAGE(M39:M40)/M$6,INDEX($C$110:$S$197,M$110-1970+72,M$109)*VLOOKUP($C144-M$110,kifut_faktor_ffi,2,FALSE)),"")</f>
        <v>0.96353042629530716</v>
      </c>
      <c r="N144" cm="1">
        <f t="array" ref="N144">IFERROR(IF($C144-N$110&lt;=90,AVERAGE(N39:N40)/N$6,INDEX($C$110:$S$197,N$110-1970+72,N$109)*VLOOKUP($C144-N$110,kifut_faktor_ffi,2,FALSE)),"")</f>
        <v>0.96722459648094317</v>
      </c>
      <c r="O144" cm="1">
        <f t="array" ref="O144">IFERROR(IF($C144-O$110&lt;=90,AVERAGE(O39:O40)/O$6,INDEX($C$110:$S$197,O$110-1970+72,O$109)*VLOOKUP($C144-O$110,kifut_faktor_ffi,2,FALSE)),"")</f>
        <v>0.96707310128151758</v>
      </c>
      <c r="P144" cm="1">
        <f t="array" ref="P144">IFERROR(IF($C144-P$110&lt;=90,AVERAGE(P39:P40)/P$6,INDEX($C$110:$S$197,P$110-1970+72,P$109)*VLOOKUP($C144-P$110,kifut_faktor_ffi,2,FALSE)),"")</f>
        <v>0.97549615752850016</v>
      </c>
      <c r="Q144" cm="1">
        <f t="array" ref="Q144">IFERROR(IF($C144-Q$110&lt;=90,AVERAGE(Q39:Q40)/Q$6,INDEX($C$110:$S$197,Q$110-1970+72,Q$109)*VLOOKUP($C144-Q$110,kifut_faktor_ffi,2,FALSE)),"")</f>
        <v>0.97618584292294974</v>
      </c>
      <c r="R144" cm="1">
        <f t="array" ref="R144">IFERROR(IF($C144-R$110&lt;=90,AVERAGE(R39:R40)/R$6,INDEX($C$110:$S$197,R$110-1970+72,R$109)*VLOOKUP($C144-R$110,kifut_faktor_ffi,2,FALSE)),"")</f>
        <v>0.9768842845760467</v>
      </c>
      <c r="S144" cm="1">
        <f t="array" ref="S144">IFERROR(IF($C144-S$110&lt;=90,AVERAGE(S39:S40)/S$6,INDEX($C$110:$S$197,S$110-1970+72,S$109)*VLOOKUP($C144-S$110,kifut_faktor_ffi,2,FALSE)),"")</f>
        <v>0.97176389930044726</v>
      </c>
      <c r="U144" t="s">
        <v>57</v>
      </c>
      <c r="V144" t="s">
        <v>52</v>
      </c>
      <c r="W144" s="1">
        <v>2023</v>
      </c>
      <c r="X144" cm="1">
        <f t="array" ref="X144">IFERROR(IF($W144-X$110&lt;=90,AVERAGE(X39:X40)/X$6,INDEX($W$110:$AM$197,X$110-1970+72,X$109)*VLOOKUP($W144-X$110,kifut_faktor_noi,2,FALSE)),"")</f>
        <v>0.96819710833194561</v>
      </c>
      <c r="Y144" cm="1">
        <f t="array" ref="Y144">IFERROR(IF($W144-Y$110&lt;=90,AVERAGE(Y39:Y40)/Y$6,INDEX($W$110:$AM$197,Y$110-1970+72,Y$109)*VLOOKUP($W144-Y$110,kifut_faktor_noi,2,FALSE)),"")</f>
        <v>0.96689904208212296</v>
      </c>
      <c r="Z144" cm="1">
        <f t="array" ref="Z144">IFERROR(IF($W144-Z$110&lt;=90,AVERAGE(Z39:Z40)/Z$6,INDEX($W$110:$AM$197,Z$110-1970+72,Z$109)*VLOOKUP($W144-Z$110,kifut_faktor_noi,2,FALSE)),"")</f>
        <v>0.97440257752129744</v>
      </c>
      <c r="AA144" cm="1">
        <f t="array" ref="AA144">IFERROR(IF($W144-AA$110&lt;=90,AVERAGE(AA39:AA40)/AA$6,INDEX($W$110:$AM$197,AA$110-1970+72,AA$109)*VLOOKUP($W144-AA$110,kifut_faktor_noi,2,FALSE)),"")</f>
        <v>0.97528556425669577</v>
      </c>
      <c r="AB144" cm="1">
        <f t="array" ref="AB144">IFERROR(IF($W144-AB$110&lt;=90,AVERAGE(AB39:AB40)/AB$6,INDEX($W$110:$AM$197,AB$110-1970+72,AB$109)*VLOOKUP($W144-AB$110,kifut_faktor_noi,2,FALSE)),"")</f>
        <v>0.97823410775124142</v>
      </c>
      <c r="AC144" cm="1">
        <f t="array" ref="AC144">IFERROR(IF($W144-AC$110&lt;=90,AVERAGE(AC39:AC40)/AC$6,INDEX($W$110:$AM$197,AC$110-1970+72,AC$109)*VLOOKUP($W144-AC$110,kifut_faktor_noi,2,FALSE)),"")</f>
        <v>0.98156190123339726</v>
      </c>
      <c r="AD144" cm="1">
        <f t="array" ref="AD144">IFERROR(IF($W144-AD$110&lt;=90,AVERAGE(AD39:AD40)/AD$6,INDEX($W$110:$AM$197,AD$110-1970+72,AD$109)*VLOOKUP($W144-AD$110,kifut_faktor_noi,2,FALSE)),"")</f>
        <v>0.97979317588621362</v>
      </c>
      <c r="AE144" cm="1">
        <f t="array" ref="AE144">IFERROR(IF($W144-AE$110&lt;=90,AVERAGE(AE39:AE40)/AE$6,INDEX($W$110:$AM$197,AE$110-1970+72,AE$109)*VLOOKUP($W144-AE$110,kifut_faktor_noi,2,FALSE)),"")</f>
        <v>0.98389738329794441</v>
      </c>
      <c r="AF144" cm="1">
        <f t="array" ref="AF144">IFERROR(IF($W144-AF$110&lt;=90,AVERAGE(AF39:AF40)/AF$6,INDEX($W$110:$AM$197,AF$110-1970+72,AF$109)*VLOOKUP($W144-AF$110,kifut_faktor_noi,2,FALSE)),"")</f>
        <v>0.98545106902160118</v>
      </c>
      <c r="AG144" cm="1">
        <f t="array" ref="AG144">IFERROR(IF($W144-AG$110&lt;=90,AVERAGE(AG39:AG40)/AG$6,INDEX($W$110:$AM$197,AG$110-1970+72,AG$109)*VLOOKUP($W144-AG$110,kifut_faktor_noi,2,FALSE)),"")</f>
        <v>0.98780888187151317</v>
      </c>
      <c r="AH144" cm="1">
        <f t="array" ref="AH144">IFERROR(IF($W144-AH$110&lt;=90,AVERAGE(AH39:AH40)/AH$6,INDEX($W$110:$AM$197,AH$110-1970+72,AH$109)*VLOOKUP($W144-AH$110,kifut_faktor_noi,2,FALSE)),"")</f>
        <v>0.98933990728929377</v>
      </c>
      <c r="AI144" cm="1">
        <f t="array" ref="AI144">IFERROR(IF($W144-AI$110&lt;=90,AVERAGE(AI39:AI40)/AI$6,INDEX($W$110:$AM$197,AI$110-1970+72,AI$109)*VLOOKUP($W144-AI$110,kifut_faktor_noi,2,FALSE)),"")</f>
        <v>0.98766425569035499</v>
      </c>
      <c r="AJ144" cm="1">
        <f t="array" ref="AJ144">IFERROR(IF($W144-AJ$110&lt;=90,AVERAGE(AJ39:AJ40)/AJ$6,INDEX($W$110:$AM$197,AJ$110-1970+72,AJ$109)*VLOOKUP($W144-AJ$110,kifut_faktor_noi,2,FALSE)),"")</f>
        <v>0.98785026418641209</v>
      </c>
      <c r="AK144" cm="1">
        <f t="array" ref="AK144">IFERROR(IF($W144-AK$110&lt;=90,AVERAGE(AK39:AK40)/AK$6,INDEX($W$110:$AM$197,AK$110-1970+72,AK$109)*VLOOKUP($W144-AK$110,kifut_faktor_noi,2,FALSE)),"")</f>
        <v>0.99025930983144095</v>
      </c>
      <c r="AL144" cm="1">
        <f t="array" ref="AL144">IFERROR(IF($W144-AL$110&lt;=90,AVERAGE(AL39:AL40)/AL$6,INDEX($W$110:$AM$197,AL$110-1970+72,AL$109)*VLOOKUP($W144-AL$110,kifut_faktor_noi,2,FALSE)),"")</f>
        <v>0.99211729245150837</v>
      </c>
      <c r="AM144" cm="1">
        <f t="array" ref="AM144">IFERROR(IF($W144-AM$110&lt;=90,AVERAGE(AM39:AM40)/AM$6,INDEX($W$110:$AM$197,AM$110-1970+72,AM$109)*VLOOKUP($W144-AM$110,kifut_faktor_noi,2,FALSE)),"")</f>
        <v>0.99109562754464875</v>
      </c>
    </row>
    <row r="145" spans="1:39" x14ac:dyDescent="0.75">
      <c r="A145" t="s">
        <v>57</v>
      </c>
      <c r="B145" t="s">
        <v>51</v>
      </c>
      <c r="C145" s="1">
        <v>2024</v>
      </c>
      <c r="D145" cm="1">
        <f t="array" ref="D145">IFERROR(IF($C145-D$110&lt;=90,AVERAGE(D40:D41)/D$6,INDEX($C$110:$S$197,D$110-1970+72,D$109)*VLOOKUP($C145-D$110,kifut_faktor_ffi,2,FALSE)),"")</f>
        <v>0.89919048034245952</v>
      </c>
      <c r="E145" cm="1">
        <f t="array" ref="E145">IFERROR(IF($C145-E$110&lt;=90,AVERAGE(E40:E41)/E$6,INDEX($C$110:$S$197,E$110-1970+72,E$109)*VLOOKUP($C145-E$110,kifut_faktor_ffi,2,FALSE)),"")</f>
        <v>0.91282052357024979</v>
      </c>
      <c r="F145" cm="1">
        <f t="array" ref="F145">IFERROR(IF($C145-F$110&lt;=90,AVERAGE(F40:F41)/F$6,INDEX($C$110:$S$197,F$110-1970+72,F$109)*VLOOKUP($C145-F$110,kifut_faktor_ffi,2,FALSE)),"")</f>
        <v>0.92013112493235616</v>
      </c>
      <c r="G145" cm="1">
        <f t="array" ref="G145">IFERROR(IF($C145-G$110&lt;=90,AVERAGE(G40:G41)/G$6,INDEX($C$110:$S$197,G$110-1970+72,G$109)*VLOOKUP($C145-G$110,kifut_faktor_ffi,2,FALSE)),"")</f>
        <v>0.92703496961546006</v>
      </c>
      <c r="H145" cm="1">
        <f t="array" ref="H145">IFERROR(IF($C145-H$110&lt;=90,AVERAGE(H40:H41)/H$6,INDEX($C$110:$S$197,H$110-1970+72,H$109)*VLOOKUP($C145-H$110,kifut_faktor_ffi,2,FALSE)),"")</f>
        <v>0.93630815986580318</v>
      </c>
      <c r="I145" cm="1">
        <f t="array" ref="I145">IFERROR(IF($C145-I$110&lt;=90,AVERAGE(I40:I41)/I$6,INDEX($C$110:$S$197,I$110-1970+72,I$109)*VLOOKUP($C145-I$110,kifut_faktor_ffi,2,FALSE)),"")</f>
        <v>0.94375362458679701</v>
      </c>
      <c r="J145" cm="1">
        <f t="array" ref="J145">IFERROR(IF($C145-J$110&lt;=90,AVERAGE(J40:J41)/J$6,INDEX($C$110:$S$197,J$110-1970+72,J$109)*VLOOKUP($C145-J$110,kifut_faktor_ffi,2,FALSE)),"")</f>
        <v>0.94926833856102955</v>
      </c>
      <c r="K145" cm="1">
        <f t="array" ref="K145">IFERROR(IF($C145-K$110&lt;=90,AVERAGE(K40:K41)/K$6,INDEX($C$110:$S$197,K$110-1970+72,K$109)*VLOOKUP($C145-K$110,kifut_faktor_ffi,2,FALSE)),"")</f>
        <v>0.95478094167158345</v>
      </c>
      <c r="L145" cm="1">
        <f t="array" ref="L145">IFERROR(IF($C145-L$110&lt;=90,AVERAGE(L40:L41)/L$6,INDEX($C$110:$S$197,L$110-1970+72,L$109)*VLOOKUP($C145-L$110,kifut_faktor_ffi,2,FALSE)),"")</f>
        <v>0.95910988533573127</v>
      </c>
      <c r="M145" cm="1">
        <f t="array" ref="M145">IFERROR(IF($C145-M$110&lt;=90,AVERAGE(M40:M41)/M$6,INDEX($C$110:$S$197,M$110-1970+72,M$109)*VLOOKUP($C145-M$110,kifut_faktor_ffi,2,FALSE)),"")</f>
        <v>0.96076513099019356</v>
      </c>
      <c r="N145" cm="1">
        <f t="array" ref="N145">IFERROR(IF($C145-N$110&lt;=90,AVERAGE(N40:N41)/N$6,INDEX($C$110:$S$197,N$110-1970+72,N$109)*VLOOKUP($C145-N$110,kifut_faktor_ffi,2,FALSE)),"")</f>
        <v>0.96475620579581778</v>
      </c>
      <c r="O145" cm="1">
        <f t="array" ref="O145">IFERROR(IF($C145-O$110&lt;=90,AVERAGE(O40:O41)/O$6,INDEX($C$110:$S$197,O$110-1970+72,O$109)*VLOOKUP($C145-O$110,kifut_faktor_ffi,2,FALSE)),"")</f>
        <v>0.96486733644973732</v>
      </c>
      <c r="P145" cm="1">
        <f t="array" ref="P145">IFERROR(IF($C145-P$110&lt;=90,AVERAGE(P40:P41)/P$6,INDEX($C$110:$S$197,P$110-1970+72,P$109)*VLOOKUP($C145-P$110,kifut_faktor_ffi,2,FALSE)),"")</f>
        <v>0.97349654068780855</v>
      </c>
      <c r="Q145" cm="1">
        <f t="array" ref="Q145">IFERROR(IF($C145-Q$110&lt;=90,AVERAGE(Q40:Q41)/Q$6,INDEX($C$110:$S$197,Q$110-1970+72,Q$109)*VLOOKUP($C145-Q$110,kifut_faktor_ffi,2,FALSE)),"")</f>
        <v>0.97437712122727527</v>
      </c>
      <c r="R145" cm="1">
        <f t="array" ref="R145">IFERROR(IF($C145-R$110&lt;=90,AVERAGE(R40:R41)/R$6,INDEX($C$110:$S$197,R$110-1970+72,R$109)*VLOOKUP($C145-R$110,kifut_faktor_ffi,2,FALSE)),"")</f>
        <v>0.97523881448673777</v>
      </c>
      <c r="S145" cm="1">
        <f t="array" ref="S145">IFERROR(IF($C145-S$110&lt;=90,AVERAGE(S40:S41)/S$6,INDEX($C$110:$S$197,S$110-1970+72,S$109)*VLOOKUP($C145-S$110,kifut_faktor_ffi,2,FALSE)),"")</f>
        <v>0.97026766020816191</v>
      </c>
      <c r="U145" t="s">
        <v>57</v>
      </c>
      <c r="V145" t="s">
        <v>52</v>
      </c>
      <c r="W145" s="1">
        <v>2024</v>
      </c>
      <c r="X145" cm="1">
        <f t="array" ref="X145">IFERROR(IF($W145-X$110&lt;=90,AVERAGE(X40:X41)/X$6,INDEX($W$110:$AM$197,X$110-1970+72,X$109)*VLOOKUP($W145-X$110,kifut_faktor_noi,2,FALSE)),"")</f>
        <v>0.96530592453028397</v>
      </c>
      <c r="Y145" cm="1">
        <f t="array" ref="Y145">IFERROR(IF($W145-Y$110&lt;=90,AVERAGE(Y40:Y41)/Y$6,INDEX($W$110:$AM$197,Y$110-1970+72,Y$109)*VLOOKUP($W145-Y$110,kifut_faktor_noi,2,FALSE)),"")</f>
        <v>0.9643397881615271</v>
      </c>
      <c r="Z145" cm="1">
        <f t="array" ref="Z145">IFERROR(IF($W145-Z$110&lt;=90,AVERAGE(Z40:Z41)/Z$6,INDEX($W$110:$AM$197,Z$110-1970+72,Z$109)*VLOOKUP($W145-Z$110,kifut_faktor_noi,2,FALSE)),"")</f>
        <v>0.97210994028070197</v>
      </c>
      <c r="AA145" cm="1">
        <f t="array" ref="AA145">IFERROR(IF($W145-AA$110&lt;=90,AVERAGE(AA40:AA41)/AA$6,INDEX($W$110:$AM$197,AA$110-1970+72,AA$109)*VLOOKUP($W145-AA$110,kifut_faktor_noi,2,FALSE)),"")</f>
        <v>0.97323980279539213</v>
      </c>
      <c r="AB145" cm="1">
        <f t="array" ref="AB145">IFERROR(IF($W145-AB$110&lt;=90,AVERAGE(AB40:AB41)/AB$6,INDEX($W$110:$AM$197,AB$110-1970+72,AB$109)*VLOOKUP($W145-AB$110,kifut_faktor_noi,2,FALSE)),"")</f>
        <v>0.97639987965748398</v>
      </c>
      <c r="AC145" cm="1">
        <f t="array" ref="AC145">IFERROR(IF($W145-AC$110&lt;=90,AVERAGE(AC40:AC41)/AC$6,INDEX($W$110:$AM$197,AC$110-1970+72,AC$109)*VLOOKUP($W145-AC$110,kifut_faktor_noi,2,FALSE)),"")</f>
        <v>0.97991301842660483</v>
      </c>
      <c r="AD145" cm="1">
        <f t="array" ref="AD145">IFERROR(IF($W145-AD$110&lt;=90,AVERAGE(AD40:AD41)/AD$6,INDEX($W$110:$AM$197,AD$110-1970+72,AD$109)*VLOOKUP($W145-AD$110,kifut_faktor_noi,2,FALSE)),"")</f>
        <v>0.97831583516039933</v>
      </c>
      <c r="AE145" cm="1">
        <f t="array" ref="AE145">IFERROR(IF($W145-AE$110&lt;=90,AVERAGE(AE40:AE41)/AE$6,INDEX($W$110:$AM$197,AE$110-1970+72,AE$109)*VLOOKUP($W145-AE$110,kifut_faktor_noi,2,FALSE)),"")</f>
        <v>0.98256319212179555</v>
      </c>
      <c r="AF145" cm="1">
        <f t="array" ref="AF145">IFERROR(IF($W145-AF$110&lt;=90,AVERAGE(AF40:AF41)/AF$6,INDEX($W$110:$AM$197,AF$110-1970+72,AF$109)*VLOOKUP($W145-AF$110,kifut_faktor_noi,2,FALSE)),"")</f>
        <v>0.98424596508025175</v>
      </c>
      <c r="AG145" cm="1">
        <f t="array" ref="AG145">IFERROR(IF($W145-AG$110&lt;=90,AVERAGE(AG40:AG41)/AG$6,INDEX($W$110:$AM$197,AG$110-1970+72,AG$109)*VLOOKUP($W145-AG$110,kifut_faktor_noi,2,FALSE)),"")</f>
        <v>0.98671493646147213</v>
      </c>
      <c r="AH145" cm="1">
        <f t="array" ref="AH145">IFERROR(IF($W145-AH$110&lt;=90,AVERAGE(AH40:AH41)/AH$6,INDEX($W$110:$AM$197,AH$110-1970+72,AH$109)*VLOOKUP($W145-AH$110,kifut_faktor_noi,2,FALSE)),"")</f>
        <v>0.98834210122937827</v>
      </c>
      <c r="AI145" cm="1">
        <f t="array" ref="AI145">IFERROR(IF($W145-AI$110&lt;=90,AVERAGE(AI40:AI41)/AI$6,INDEX($W$110:$AM$197,AI$110-1970+72,AI$109)*VLOOKUP($W145-AI$110,kifut_faktor_noi,2,FALSE)),"")</f>
        <v>0.98675120791305737</v>
      </c>
      <c r="AJ145" cm="1">
        <f t="array" ref="AJ145">IFERROR(IF($W145-AJ$110&lt;=90,AVERAGE(AJ40:AJ41)/AJ$6,INDEX($W$110:$AM$197,AJ$110-1970+72,AJ$109)*VLOOKUP($W145-AJ$110,kifut_faktor_noi,2,FALSE)),"")</f>
        <v>0.98700787255608269</v>
      </c>
      <c r="AK145" cm="1">
        <f t="array" ref="AK145">IFERROR(IF($W145-AK$110&lt;=90,AVERAGE(AK40:AK41)/AK$6,INDEX($W$110:$AM$197,AK$110-1970+72,AK$109)*VLOOKUP($W145-AK$110,kifut_faktor_noi,2,FALSE)),"")</f>
        <v>0.98947604484991281</v>
      </c>
      <c r="AL145" cm="1">
        <f t="array" ref="AL145">IFERROR(IF($W145-AL$110&lt;=90,AVERAGE(AL40:AL41)/AL$6,INDEX($W$110:$AM$197,AL$110-1970+72,AL$109)*VLOOKUP($W145-AL$110,kifut_faktor_noi,2,FALSE)),"")</f>
        <v>0.99138608931957584</v>
      </c>
      <c r="AM145" cm="1">
        <f t="array" ref="AM145">IFERROR(IF($W145-AM$110&lt;=90,AVERAGE(AM40:AM41)/AM$6,INDEX($W$110:$AM$197,AM$110-1970+72,AM$109)*VLOOKUP($W145-AM$110,kifut_faktor_noi,2,FALSE)),"")</f>
        <v>0.99041240161033117</v>
      </c>
    </row>
    <row r="146" spans="1:39" x14ac:dyDescent="0.75">
      <c r="A146" t="s">
        <v>57</v>
      </c>
      <c r="B146" t="s">
        <v>51</v>
      </c>
      <c r="C146" s="1">
        <v>2025</v>
      </c>
      <c r="D146" cm="1">
        <f t="array" ref="D146">IFERROR(IF($C146-D$110&lt;=90,AVERAGE(D41:D42)/D$6,INDEX($C$110:$S$197,D$110-1970+72,D$109)*VLOOKUP($C146-D$110,kifut_faktor_ffi,2,FALSE)),"")</f>
        <v>0.89047372876087405</v>
      </c>
      <c r="E146" cm="1">
        <f t="array" ref="E146">IFERROR(IF($C146-E$110&lt;=90,AVERAGE(E41:E42)/E$6,INDEX($C$110:$S$197,E$110-1970+72,E$109)*VLOOKUP($C146-E$110,kifut_faktor_ffi,2,FALSE)),"")</f>
        <v>0.90495679016075325</v>
      </c>
      <c r="F146" cm="1">
        <f t="array" ref="F146">IFERROR(IF($C146-F$110&lt;=90,AVERAGE(F41:F42)/F$6,INDEX($C$110:$S$197,F$110-1970+72,F$109)*VLOOKUP($C146-F$110,kifut_faktor_ffi,2,FALSE)),"")</f>
        <v>0.91310664188859314</v>
      </c>
      <c r="G146" cm="1">
        <f t="array" ref="G146">IFERROR(IF($C146-G$110&lt;=90,AVERAGE(G41:G42)/G$6,INDEX($C$110:$S$197,G$110-1970+72,G$109)*VLOOKUP($C146-G$110,kifut_faktor_ffi,2,FALSE)),"")</f>
        <v>0.92077899977015532</v>
      </c>
      <c r="H146" cm="1">
        <f t="array" ref="H146">IFERROR(IF($C146-H$110&lt;=90,AVERAGE(H41:H42)/H$6,INDEX($C$110:$S$197,H$110-1970+72,H$109)*VLOOKUP($C146-H$110,kifut_faktor_ffi,2,FALSE)),"")</f>
        <v>0.9307354687095335</v>
      </c>
      <c r="I146" cm="1">
        <f t="array" ref="I146">IFERROR(IF($C146-I$110&lt;=90,AVERAGE(I41:I42)/I$6,INDEX($C$110:$S$197,I$110-1970+72,I$109)*VLOOKUP($C146-I$110,kifut_faktor_ffi,2,FALSE)),"")</f>
        <v>0.93880933059671379</v>
      </c>
      <c r="J146" cm="1">
        <f t="array" ref="J146">IFERROR(IF($C146-J$110&lt;=90,AVERAGE(J41:J42)/J$6,INDEX($C$110:$S$197,J$110-1970+72,J$109)*VLOOKUP($C146-J$110,kifut_faktor_ffi,2,FALSE)),"")</f>
        <v>0.94489686043074506</v>
      </c>
      <c r="K146" cm="1">
        <f t="array" ref="K146">IFERROR(IF($C146-K$110&lt;=90,AVERAGE(K41:K42)/K$6,INDEX($C$110:$S$197,K$110-1970+72,K$109)*VLOOKUP($C146-K$110,kifut_faktor_ffi,2,FALSE)),"")</f>
        <v>0.95091802842040252</v>
      </c>
      <c r="L146" cm="1">
        <f t="array" ref="L146">IFERROR(IF($C146-L$110&lt;=90,AVERAGE(L41:L42)/L$6,INDEX($C$110:$S$197,L$110-1970+72,L$109)*VLOOKUP($C146-L$110,kifut_faktor_ffi,2,FALSE)),"")</f>
        <v>0.95569837584355999</v>
      </c>
      <c r="M146" cm="1">
        <f t="array" ref="M146">IFERROR(IF($C146-M$110&lt;=90,AVERAGE(M41:M42)/M$6,INDEX($C$110:$S$197,M$110-1970+72,M$109)*VLOOKUP($C146-M$110,kifut_faktor_ffi,2,FALSE)),"")</f>
        <v>0.95775453104840635</v>
      </c>
      <c r="N146" cm="1">
        <f t="array" ref="N146">IFERROR(IF($C146-N$110&lt;=90,AVERAGE(N41:N42)/N$6,INDEX($C$110:$S$197,N$110-1970+72,N$109)*VLOOKUP($C146-N$110,kifut_faktor_ffi,2,FALSE)),"")</f>
        <v>0.96208385093837034</v>
      </c>
      <c r="O146" cm="1">
        <f t="array" ref="O146">IFERROR(IF($C146-O$110&lt;=90,AVERAGE(O41:O42)/O$6,INDEX($C$110:$S$197,O$110-1970+72,O$109)*VLOOKUP($C146-O$110,kifut_faktor_ffi,2,FALSE)),"")</f>
        <v>0.96249390808447477</v>
      </c>
      <c r="P146" cm="1">
        <f t="array" ref="P146">IFERROR(IF($C146-P$110&lt;=90,AVERAGE(P41:P42)/P$6,INDEX($C$110:$S$197,P$110-1970+72,P$109)*VLOOKUP($C146-P$110,kifut_faktor_ffi,2,FALSE)),"")</f>
        <v>0.97135840597976075</v>
      </c>
      <c r="Q146" cm="1">
        <f t="array" ref="Q146">IFERROR(IF($C146-Q$110&lt;=90,AVERAGE(Q41:Q42)/Q$6,INDEX($C$110:$S$197,Q$110-1970+72,Q$109)*VLOOKUP($C146-Q$110,kifut_faktor_ffi,2,FALSE)),"")</f>
        <v>0.97245493673916972</v>
      </c>
      <c r="R146" cm="1">
        <f t="array" ref="R146">IFERROR(IF($C146-R$110&lt;=90,AVERAGE(R41:R42)/R$6,INDEX($C$110:$S$197,R$110-1970+72,R$109)*VLOOKUP($C146-R$110,kifut_faktor_ffi,2,FALSE)),"")</f>
        <v>0.97350020921885438</v>
      </c>
      <c r="S146" cm="1">
        <f t="array" ref="S146">IFERROR(IF($C146-S$110&lt;=90,AVERAGE(S41:S42)/S$6,INDEX($C$110:$S$197,S$110-1970+72,S$109)*VLOOKUP($C146-S$110,kifut_faktor_ffi,2,FALSE)),"")</f>
        <v>0.96869502390808548</v>
      </c>
      <c r="U146" t="s">
        <v>57</v>
      </c>
      <c r="V146" t="s">
        <v>52</v>
      </c>
      <c r="W146" s="1">
        <v>2025</v>
      </c>
      <c r="X146" cm="1">
        <f t="array" ref="X146">IFERROR(IF($W146-X$110&lt;=90,AVERAGE(X41:X42)/X$6,INDEX($W$110:$AM$197,X$110-1970+72,X$109)*VLOOKUP($W146-X$110,kifut_faktor_noi,2,FALSE)),"")</f>
        <v>0.96207780888793271</v>
      </c>
      <c r="Y146" cm="1">
        <f t="array" ref="Y146">IFERROR(IF($W146-Y$110&lt;=90,AVERAGE(Y41:Y42)/Y$6,INDEX($W$110:$AM$197,Y$110-1970+72,Y$109)*VLOOKUP($W146-Y$110,kifut_faktor_noi,2,FALSE)),"")</f>
        <v>0.96148963137266918</v>
      </c>
      <c r="Z146" cm="1">
        <f t="array" ref="Z146">IFERROR(IF($W146-Z$110&lt;=90,AVERAGE(Z41:Z42)/Z$6,INDEX($W$110:$AM$197,Z$110-1970+72,Z$109)*VLOOKUP($W146-Z$110,kifut_faktor_noi,2,FALSE)),"")</f>
        <v>0.96956448175050935</v>
      </c>
      <c r="AA146" cm="1">
        <f t="array" ref="AA146">IFERROR(IF($W146-AA$110&lt;=90,AVERAGE(AA41:AA42)/AA$6,INDEX($W$110:$AM$197,AA$110-1970+72,AA$109)*VLOOKUP($W146-AA$110,kifut_faktor_noi,2,FALSE)),"")</f>
        <v>0.97097569879478618</v>
      </c>
      <c r="AB146" cm="1">
        <f t="array" ref="AB146">IFERROR(IF($W146-AB$110&lt;=90,AVERAGE(AB41:AB42)/AB$6,INDEX($W$110:$AM$197,AB$110-1970+72,AB$109)*VLOOKUP($W146-AB$110,kifut_faktor_noi,2,FALSE)),"")</f>
        <v>0.97437608953762034</v>
      </c>
      <c r="AC146" cm="1">
        <f t="array" ref="AC146">IFERROR(IF($W146-AC$110&lt;=90,AVERAGE(AC41:AC42)/AC$6,INDEX($W$110:$AM$197,AC$110-1970+72,AC$109)*VLOOKUP($W146-AC$110,kifut_faktor_noi,2,FALSE)),"")</f>
        <v>0.97809868473171324</v>
      </c>
      <c r="AD146" cm="1">
        <f t="array" ref="AD146">IFERROR(IF($W146-AD$110&lt;=90,AVERAGE(AD41:AD42)/AD$6,INDEX($W$110:$AM$197,AD$110-1970+72,AD$109)*VLOOKUP($W146-AD$110,kifut_faktor_noi,2,FALSE)),"")</f>
        <v>0.97669426989529484</v>
      </c>
      <c r="AE146" cm="1">
        <f t="array" ref="AE146">IFERROR(IF($W146-AE$110&lt;=90,AVERAGE(AE41:AE42)/AE$6,INDEX($W$110:$AM$197,AE$110-1970+72,AE$109)*VLOOKUP($W146-AE$110,kifut_faktor_noi,2,FALSE)),"")</f>
        <v>0.98110268188342331</v>
      </c>
      <c r="AF146" cm="1">
        <f t="array" ref="AF146">IFERROR(IF($W146-AF$110&lt;=90,AVERAGE(AF41:AF42)/AF$6,INDEX($W$110:$AM$197,AF$110-1970+72,AF$109)*VLOOKUP($W146-AF$110,kifut_faktor_noi,2,FALSE)),"")</f>
        <v>0.98293154726457688</v>
      </c>
      <c r="AG146" cm="1">
        <f t="array" ref="AG146">IFERROR(IF($W146-AG$110&lt;=90,AVERAGE(AG41:AG42)/AG$6,INDEX($W$110:$AM$197,AG$110-1970+72,AG$109)*VLOOKUP($W146-AG$110,kifut_faktor_noi,2,FALSE)),"")</f>
        <v>0.98552789698626619</v>
      </c>
      <c r="AH146" cm="1">
        <f t="array" ref="AH146">IFERROR(IF($W146-AH$110&lt;=90,AVERAGE(AH41:AH42)/AH$6,INDEX($W$110:$AM$197,AH$110-1970+72,AH$109)*VLOOKUP($W146-AH$110,kifut_faktor_noi,2,FALSE)),"")</f>
        <v>0.98726659307025622</v>
      </c>
      <c r="AI146" cm="1">
        <f t="array" ref="AI146">IFERROR(IF($W146-AI$110&lt;=90,AVERAGE(AI41:AI42)/AI$6,INDEX($W$110:$AM$197,AI$110-1970+72,AI$109)*VLOOKUP($W146-AI$110,kifut_faktor_noi,2,FALSE)),"")</f>
        <v>0.9857744446184511</v>
      </c>
      <c r="AJ146" cm="1">
        <f t="array" ref="AJ146">IFERROR(IF($W146-AJ$110&lt;=90,AVERAGE(AJ41:AJ42)/AJ$6,INDEX($W$110:$AM$197,AJ$110-1970+72,AJ$109)*VLOOKUP($W146-AJ$110,kifut_faktor_noi,2,FALSE)),"")</f>
        <v>0.98611333811557833</v>
      </c>
      <c r="AK146" cm="1">
        <f t="array" ref="AK146">IFERROR(IF($W146-AK$110&lt;=90,AVERAGE(AK41:AK42)/AK$6,INDEX($W$110:$AM$197,AK$110-1970+72,AK$109)*VLOOKUP($W146-AK$110,kifut_faktor_noi,2,FALSE)),"")</f>
        <v>0.98864971192550943</v>
      </c>
      <c r="AL146" cm="1">
        <f t="array" ref="AL146">IFERROR(IF($W146-AL$110&lt;=90,AVERAGE(AL41:AL42)/AL$6,INDEX($W$110:$AM$197,AL$110-1970+72,AL$109)*VLOOKUP($W146-AL$110,kifut_faktor_noi,2,FALSE)),"")</f>
        <v>0.99061891730286578</v>
      </c>
      <c r="AM146" cm="1">
        <f t="array" ref="AM146">IFERROR(IF($W146-AM$110&lt;=90,AVERAGE(AM41:AM42)/AM$6,INDEX($W$110:$AM$197,AM$110-1970+72,AM$109)*VLOOKUP($W146-AM$110,kifut_faktor_noi,2,FALSE)),"")</f>
        <v>0.98969892531355563</v>
      </c>
    </row>
    <row r="147" spans="1:39" x14ac:dyDescent="0.75">
      <c r="A147" t="s">
        <v>57</v>
      </c>
      <c r="B147" t="s">
        <v>51</v>
      </c>
      <c r="C147" s="1">
        <v>2026</v>
      </c>
      <c r="D147" cm="1">
        <f t="array" ref="D147">IFERROR(IF($C147-D$110&lt;=90,AVERAGE(D42:D43)/D$6,INDEX($C$110:$S$197,D$110-1970+72,D$109)*VLOOKUP($C147-D$110,kifut_faktor_ffi,2,FALSE)),"")</f>
        <v>0.88094860584983559</v>
      </c>
      <c r="E147" cm="1">
        <f t="array" ref="E147">IFERROR(IF($C147-E$110&lt;=90,AVERAGE(E42:E43)/E$6,INDEX($C$110:$S$197,E$110-1970+72,E$109)*VLOOKUP($C147-E$110,kifut_faktor_ffi,2,FALSE)),"")</f>
        <v>0.89633682231536305</v>
      </c>
      <c r="F147" cm="1">
        <f t="array" ref="F147">IFERROR(IF($C147-F$110&lt;=90,AVERAGE(F42:F43)/F$6,INDEX($C$110:$S$197,F$110-1970+72,F$109)*VLOOKUP($C147-F$110,kifut_faktor_ffi,2,FALSE)),"")</f>
        <v>0.90538831380522933</v>
      </c>
      <c r="G147" cm="1">
        <f t="array" ref="G147">IFERROR(IF($C147-G$110&lt;=90,AVERAGE(G42:G43)/G$6,INDEX($C$110:$S$197,G$110-1970+72,G$109)*VLOOKUP($C147-G$110,kifut_faktor_ffi,2,FALSE)),"")</f>
        <v>0.91389268570340798</v>
      </c>
      <c r="H147" cm="1">
        <f t="array" ref="H147">IFERROR(IF($C147-H$110&lt;=90,AVERAGE(H42:H43)/H$6,INDEX($C$110:$S$197,H$110-1970+72,H$109)*VLOOKUP($C147-H$110,kifut_faktor_ffi,2,FALSE)),"")</f>
        <v>0.92459306003700448</v>
      </c>
      <c r="I147" cm="1">
        <f t="array" ref="I147">IFERROR(IF($C147-I$110&lt;=90,AVERAGE(I42:I43)/I$6,INDEX($C$110:$S$197,I$110-1970+72,I$109)*VLOOKUP($C147-I$110,kifut_faktor_ffi,2,FALSE)),"")</f>
        <v>0.93335505366791405</v>
      </c>
      <c r="J147" cm="1">
        <f t="array" ref="J147">IFERROR(IF($C147-J$110&lt;=90,AVERAGE(J42:J43)/J$6,INDEX($C$110:$S$197,J$110-1970+72,J$109)*VLOOKUP($C147-J$110,kifut_faktor_ffi,2,FALSE)),"")</f>
        <v>0.94007396021406475</v>
      </c>
      <c r="K147" cm="1">
        <f t="array" ref="K147">IFERROR(IF($C147-K$110&lt;=90,AVERAGE(K42:K43)/K$6,INDEX($C$110:$S$197,K$110-1970+72,K$109)*VLOOKUP($C147-K$110,kifut_faktor_ffi,2,FALSE)),"")</f>
        <v>0.94666006151441384</v>
      </c>
      <c r="L147" cm="1">
        <f t="array" ref="L147">IFERROR(IF($C147-L$110&lt;=90,AVERAGE(L42:L43)/L$6,INDEX($C$110:$S$197,L$110-1970+72,L$109)*VLOOKUP($C147-L$110,kifut_faktor_ffi,2,FALSE)),"")</f>
        <v>0.95194617050767161</v>
      </c>
      <c r="M147" cm="1">
        <f t="array" ref="M147">IFERROR(IF($C147-M$110&lt;=90,AVERAGE(M42:M43)/M$6,INDEX($C$110:$S$197,M$110-1970+72,M$109)*VLOOKUP($C147-M$110,kifut_faktor_ffi,2,FALSE)),"")</f>
        <v>0.95445510465130456</v>
      </c>
      <c r="N147" cm="1">
        <f t="array" ref="N147">IFERROR(IF($C147-N$110&lt;=90,AVERAGE(N42:N43)/N$6,INDEX($C$110:$S$197,N$110-1970+72,N$109)*VLOOKUP($C147-N$110,kifut_faktor_ffi,2,FALSE)),"")</f>
        <v>0.95916940143149021</v>
      </c>
      <c r="O147" cm="1">
        <f t="array" ref="O147">IFERROR(IF($C147-O$110&lt;=90,AVERAGE(O42:O43)/O$6,INDEX($C$110:$S$197,O$110-1970+72,O$109)*VLOOKUP($C147-O$110,kifut_faktor_ffi,2,FALSE)),"")</f>
        <v>0.95992070253002693</v>
      </c>
      <c r="P147" cm="1">
        <f t="array" ref="P147">IFERROR(IF($C147-P$110&lt;=90,AVERAGE(P42:P43)/P$6,INDEX($C$110:$S$197,P$110-1970+72,P$109)*VLOOKUP($C147-P$110,kifut_faktor_ffi,2,FALSE)),"")</f>
        <v>0.96905532400277017</v>
      </c>
      <c r="Q147" cm="1">
        <f t="array" ref="Q147">IFERROR(IF($C147-Q$110&lt;=90,AVERAGE(Q42:Q43)/Q$6,INDEX($C$110:$S$197,Q$110-1970+72,Q$109)*VLOOKUP($C147-Q$110,kifut_faktor_ffi,2,FALSE)),"")</f>
        <v>0.97039824002514918</v>
      </c>
      <c r="R147" cm="1">
        <f t="array" ref="R147">IFERROR(IF($C147-R$110&lt;=90,AVERAGE(R42:R43)/R$6,INDEX($C$110:$S$197,R$110-1970+72,R$109)*VLOOKUP($C147-R$110,kifut_faktor_ffi,2,FALSE)),"")</f>
        <v>0.97165200406197627</v>
      </c>
      <c r="S147" cm="1">
        <f t="array" ref="S147">IFERROR(IF($C147-S$110&lt;=90,AVERAGE(S42:S43)/S$6,INDEX($C$110:$S$197,S$110-1970+72,S$109)*VLOOKUP($C147-S$110,kifut_faktor_ffi,2,FALSE)),"")</f>
        <v>0.96703342093833966</v>
      </c>
      <c r="U147" t="s">
        <v>57</v>
      </c>
      <c r="V147" t="s">
        <v>52</v>
      </c>
      <c r="W147" s="1">
        <v>2026</v>
      </c>
      <c r="X147" cm="1">
        <f t="array" ref="X147">IFERROR(IF($W147-X$110&lt;=90,AVERAGE(X42:X43)/X$6,INDEX($W$110:$AM$197,X$110-1970+72,X$109)*VLOOKUP($W147-X$110,kifut_faktor_noi,2,FALSE)),"")</f>
        <v>0.95846644112689794</v>
      </c>
      <c r="Y147" cm="1">
        <f t="array" ref="Y147">IFERROR(IF($W147-Y$110&lt;=90,AVERAGE(Y42:Y43)/Y$6,INDEX($W$110:$AM$197,Y$110-1970+72,Y$109)*VLOOKUP($W147-Y$110,kifut_faktor_noi,2,FALSE)),"")</f>
        <v>0.95830600018204215</v>
      </c>
      <c r="Z147" cm="1">
        <f t="array" ref="Z147">IFERROR(IF($W147-Z$110&lt;=90,AVERAGE(Z42:Z43)/Z$6,INDEX($W$110:$AM$197,Z$110-1970+72,Z$109)*VLOOKUP($W147-Z$110,kifut_faktor_noi,2,FALSE)),"")</f>
        <v>0.9667282476756579</v>
      </c>
      <c r="AA147" cm="1">
        <f t="array" ref="AA147">IFERROR(IF($W147-AA$110&lt;=90,AVERAGE(AA42:AA43)/AA$6,INDEX($W$110:$AM$197,AA$110-1970+72,AA$109)*VLOOKUP($W147-AA$110,kifut_faktor_noi,2,FALSE)),"")</f>
        <v>0.96846047073734398</v>
      </c>
      <c r="AB147" cm="1">
        <f t="array" ref="AB147">IFERROR(IF($W147-AB$110&lt;=90,AVERAGE(AB42:AB43)/AB$6,INDEX($W$110:$AM$197,AB$110-1970+72,AB$109)*VLOOKUP($W147-AB$110,kifut_faktor_noi,2,FALSE)),"")</f>
        <v>0.97213487878490756</v>
      </c>
      <c r="AC147" cm="1">
        <f t="array" ref="AC147">IFERROR(IF($W147-AC$110&lt;=90,AVERAGE(AC42:AC43)/AC$6,INDEX($W$110:$AM$197,AC$110-1970+72,AC$109)*VLOOKUP($W147-AC$110,kifut_faktor_noi,2,FALSE)),"")</f>
        <v>0.97609543556909428</v>
      </c>
      <c r="AD147" cm="1">
        <f t="array" ref="AD147">IFERROR(IF($W147-AD$110&lt;=90,AVERAGE(AD42:AD43)/AD$6,INDEX($W$110:$AM$197,AD$110-1970+72,AD$109)*VLOOKUP($W147-AD$110,kifut_faktor_noi,2,FALSE)),"")</f>
        <v>0.97490857453505231</v>
      </c>
      <c r="AE147" cm="1">
        <f t="array" ref="AE147">IFERROR(IF($W147-AE$110&lt;=90,AVERAGE(AE42:AE43)/AE$6,INDEX($W$110:$AM$197,AE$110-1970+72,AE$109)*VLOOKUP($W147-AE$110,kifut_faktor_noi,2,FALSE)),"")</f>
        <v>0.97949813255195073</v>
      </c>
      <c r="AF147" cm="1">
        <f t="array" ref="AF147">IFERROR(IF($W147-AF$110&lt;=90,AVERAGE(AF42:AF43)/AF$6,INDEX($W$110:$AM$197,AF$110-1970+72,AF$109)*VLOOKUP($W147-AF$110,kifut_faktor_noi,2,FALSE)),"")</f>
        <v>0.98149120643443555</v>
      </c>
      <c r="AG147" cm="1">
        <f t="array" ref="AG147">IFERROR(IF($W147-AG$110&lt;=90,AVERAGE(AG42:AG43)/AG$6,INDEX($W$110:$AM$197,AG$110-1970+72,AG$109)*VLOOKUP($W147-AG$110,kifut_faktor_noi,2,FALSE)),"")</f>
        <v>0.98423173195450309</v>
      </c>
      <c r="AH147" cm="1">
        <f t="array" ref="AH147">IFERROR(IF($W147-AH$110&lt;=90,AVERAGE(AH42:AH43)/AH$6,INDEX($W$110:$AM$197,AH$110-1970+72,AH$109)*VLOOKUP($W147-AH$110,kifut_faktor_noi,2,FALSE)),"")</f>
        <v>0.98609819190158965</v>
      </c>
      <c r="AI147" cm="1">
        <f t="array" ref="AI147">IFERROR(IF($W147-AI$110&lt;=90,AVERAGE(AI42:AI43)/AI$6,INDEX($W$110:$AM$197,AI$110-1970+72,AI$109)*VLOOKUP($W147-AI$110,kifut_faktor_noi,2,FALSE)),"")</f>
        <v>0.98472037880792873</v>
      </c>
      <c r="AJ147" cm="1">
        <f t="array" ref="AJ147">IFERROR(IF($W147-AJ$110&lt;=90,AVERAGE(AJ42:AJ43)/AJ$6,INDEX($W$110:$AM$197,AJ$110-1970+72,AJ$109)*VLOOKUP($W147-AJ$110,kifut_faktor_noi,2,FALSE)),"")</f>
        <v>0.98515528494285365</v>
      </c>
      <c r="AK147" cm="1">
        <f t="array" ref="AK147">IFERROR(IF($W147-AK$110&lt;=90,AVERAGE(AK42:AK43)/AK$6,INDEX($W$110:$AM$197,AK$110-1970+72,AK$109)*VLOOKUP($W147-AK$110,kifut_faktor_noi,2,FALSE)),"")</f>
        <v>0.98777127370363194</v>
      </c>
      <c r="AL147" cm="1">
        <f t="array" ref="AL147">IFERROR(IF($W147-AL$110&lt;=90,AVERAGE(AL42:AL43)/AL$6,INDEX($W$110:$AM$197,AL$110-1970+72,AL$109)*VLOOKUP($W147-AL$110,kifut_faktor_noi,2,FALSE)),"")</f>
        <v>0.98980873402794023</v>
      </c>
      <c r="AM147" cm="1">
        <f t="array" ref="AM147">IFERROR(IF($W147-AM$110&lt;=90,AVERAGE(AM42:AM43)/AM$6,INDEX($W$110:$AM$197,AM$110-1970+72,AM$109)*VLOOKUP($W147-AM$110,kifut_faktor_noi,2,FALSE)),"")</f>
        <v>0.98894964692581899</v>
      </c>
    </row>
    <row r="148" spans="1:39" x14ac:dyDescent="0.75">
      <c r="A148" t="s">
        <v>57</v>
      </c>
      <c r="B148" t="s">
        <v>51</v>
      </c>
      <c r="C148" s="1">
        <v>2027</v>
      </c>
      <c r="D148" cm="1">
        <f t="array" ref="D148">IFERROR(IF($C148-D$110&lt;=90,AVERAGE(D43:D44)/D$6,INDEX($C$110:$S$197,D$110-1970+72,D$109)*VLOOKUP($C148-D$110,kifut_faktor_ffi,2,FALSE)),"")</f>
        <v>0.87056964291358008</v>
      </c>
      <c r="E148" cm="1">
        <f t="array" ref="E148">IFERROR(IF($C148-E$110&lt;=90,AVERAGE(E43:E44)/E$6,INDEX($C$110:$S$197,E$110-1970+72,E$109)*VLOOKUP($C148-E$110,kifut_faktor_ffi,2,FALSE)),"")</f>
        <v>0.88690433679137315</v>
      </c>
      <c r="F148" cm="1">
        <f t="array" ref="F148">IFERROR(IF($C148-F$110&lt;=90,AVERAGE(F43:F44)/F$6,INDEX($C$110:$S$197,F$110-1970+72,F$109)*VLOOKUP($C148-F$110,kifut_faktor_ffi,2,FALSE)),"")</f>
        <v>0.89691434059930319</v>
      </c>
      <c r="G148" cm="1">
        <f t="array" ref="G148">IFERROR(IF($C148-G$110&lt;=90,AVERAGE(G43:G44)/G$6,INDEX($C$110:$S$197,G$110-1970+72,G$109)*VLOOKUP($C148-G$110,kifut_faktor_ffi,2,FALSE)),"")</f>
        <v>0.90631293565073434</v>
      </c>
      <c r="H148" cm="1">
        <f t="array" ref="H148">IFERROR(IF($C148-H$110&lt;=90,AVERAGE(H43:H44)/H$6,INDEX($C$110:$S$197,H$110-1970+72,H$109)*VLOOKUP($C148-H$110,kifut_faktor_ffi,2,FALSE)),"")</f>
        <v>0.91781900915272729</v>
      </c>
      <c r="I148" cm="1">
        <f t="array" ref="I148">IFERROR(IF($C148-I$110&lt;=90,AVERAGE(I43:I44)/I$6,INDEX($C$110:$S$197,I$110-1970+72,I$109)*VLOOKUP($C148-I$110,kifut_faktor_ffi,2,FALSE)),"")</f>
        <v>0.92733122108527799</v>
      </c>
      <c r="J148" cm="1">
        <f t="array" ref="J148">IFERROR(IF($C148-J$110&lt;=90,AVERAGE(J43:J44)/J$6,INDEX($C$110:$S$197,J$110-1970+72,J$109)*VLOOKUP($C148-J$110,kifut_faktor_ffi,2,FALSE)),"")</f>
        <v>0.93474263596278595</v>
      </c>
      <c r="K148" cm="1">
        <f t="array" ref="K148">IFERROR(IF($C148-K$110&lt;=90,AVERAGE(K43:K44)/K$6,INDEX($C$110:$S$197,K$110-1970+72,K$109)*VLOOKUP($C148-K$110,kifut_faktor_ffi,2,FALSE)),"")</f>
        <v>0.94195250201958713</v>
      </c>
      <c r="L148" cm="1">
        <f t="array" ref="L148">IFERROR(IF($C148-L$110&lt;=90,AVERAGE(L43:L44)/L$6,INDEX($C$110:$S$197,L$110-1970+72,L$109)*VLOOKUP($C148-L$110,kifut_faktor_ffi,2,FALSE)),"")</f>
        <v>0.94780148908770379</v>
      </c>
      <c r="M148" cm="1">
        <f t="array" ref="M148">IFERROR(IF($C148-M$110&lt;=90,AVERAGE(M43:M44)/M$6,INDEX($C$110:$S$197,M$110-1970+72,M$109)*VLOOKUP($C148-M$110,kifut_faktor_ffi,2,FALSE)),"")</f>
        <v>0.95081867278602983</v>
      </c>
      <c r="N148" cm="1">
        <f t="array" ref="N148">IFERROR(IF($C148-N$110&lt;=90,AVERAGE(N43:N44)/N$6,INDEX($C$110:$S$197,N$110-1970+72,N$109)*VLOOKUP($C148-N$110,kifut_faktor_ffi,2,FALSE)),"")</f>
        <v>0.95596914194983518</v>
      </c>
      <c r="O148" cm="1">
        <f t="array" ref="O148">IFERROR(IF($C148-O$110&lt;=90,AVERAGE(O43:O44)/O$6,INDEX($C$110:$S$197,O$110-1970+72,O$109)*VLOOKUP($C148-O$110,kifut_faktor_ffi,2,FALSE)),"")</f>
        <v>0.9571095374903138</v>
      </c>
      <c r="P148" cm="1">
        <f t="array" ref="P148">IFERROR(IF($C148-P$110&lt;=90,AVERAGE(P43:P44)/P$6,INDEX($C$110:$S$197,P$110-1970+72,P$109)*VLOOKUP($C148-P$110,kifut_faktor_ffi,2,FALSE)),"")</f>
        <v>0.96655483749757098</v>
      </c>
      <c r="Q148" cm="1">
        <f t="array" ref="Q148">IFERROR(IF($C148-Q$110&lt;=90,AVERAGE(Q43:Q44)/Q$6,INDEX($C$110:$S$197,Q$110-1970+72,Q$109)*VLOOKUP($C148-Q$110,kifut_faktor_ffi,2,FALSE)),"")</f>
        <v>0.96818055071544695</v>
      </c>
      <c r="R148" cm="1">
        <f t="array" ref="R148">IFERROR(IF($C148-R$110&lt;=90,AVERAGE(R43:R44)/R$6,INDEX($C$110:$S$197,R$110-1970+72,R$109)*VLOOKUP($C148-R$110,kifut_faktor_ffi,2,FALSE)),"")</f>
        <v>0.96967316244936985</v>
      </c>
      <c r="S148" cm="1">
        <f t="array" ref="S148">IFERROR(IF($C148-S$110&lt;=90,AVERAGE(S43:S44)/S$6,INDEX($C$110:$S$197,S$110-1970+72,S$109)*VLOOKUP($C148-S$110,kifut_faktor_ffi,2,FALSE)),"")</f>
        <v>0.96526656498036489</v>
      </c>
      <c r="U148" t="s">
        <v>57</v>
      </c>
      <c r="V148" t="s">
        <v>52</v>
      </c>
      <c r="W148" s="1">
        <v>2027</v>
      </c>
      <c r="X148" cm="1">
        <f t="array" ref="X148">IFERROR(IF($W148-X$110&lt;=90,AVERAGE(X43:X44)/X$6,INDEX($W$110:$AM$197,X$110-1970+72,X$109)*VLOOKUP($W148-X$110,kifut_faktor_noi,2,FALSE)),"")</f>
        <v>0.95442563343371711</v>
      </c>
      <c r="Y148" cm="1">
        <f t="array" ref="Y148">IFERROR(IF($W148-Y$110&lt;=90,AVERAGE(Y43:Y44)/Y$6,INDEX($W$110:$AM$197,Y$110-1970+72,Y$109)*VLOOKUP($W148-Y$110,kifut_faktor_noi,2,FALSE)),"")</f>
        <v>0.95474334302298414</v>
      </c>
      <c r="Z148" cm="1">
        <f t="array" ref="Z148">IFERROR(IF($W148-Z$110&lt;=90,AVERAGE(Z43:Z44)/Z$6,INDEX($W$110:$AM$197,Z$110-1970+72,Z$109)*VLOOKUP($W148-Z$110,kifut_faktor_noi,2,FALSE)),"")</f>
        <v>0.96355885143454412</v>
      </c>
      <c r="AA148" cm="1">
        <f t="array" ref="AA148">IFERROR(IF($W148-AA$110&lt;=90,AVERAGE(AA43:AA44)/AA$6,INDEX($W$110:$AM$197,AA$110-1970+72,AA$109)*VLOOKUP($W148-AA$110,kifut_faktor_noi,2,FALSE)),"")</f>
        <v>0.96565649699674072</v>
      </c>
      <c r="AB148" cm="1">
        <f t="array" ref="AB148">IFERROR(IF($W148-AB$110&lt;=90,AVERAGE(AB43:AB44)/AB$6,INDEX($W$110:$AM$197,AB$110-1970+72,AB$109)*VLOOKUP($W148-AB$110,kifut_faktor_noi,2,FALSE)),"")</f>
        <v>0.96964364851752838</v>
      </c>
      <c r="AC148" cm="1">
        <f t="array" ref="AC148">IFERROR(IF($W148-AC$110&lt;=90,AVERAGE(AC43:AC44)/AC$6,INDEX($W$110:$AM$197,AC$110-1970+72,AC$109)*VLOOKUP($W148-AC$110,kifut_faktor_noi,2,FALSE)),"")</f>
        <v>0.97387556369528994</v>
      </c>
      <c r="AD148" cm="1">
        <f t="array" ref="AD148">IFERROR(IF($W148-AD$110&lt;=90,AVERAGE(AD43:AD44)/AD$6,INDEX($W$110:$AM$197,AD$110-1970+72,AD$109)*VLOOKUP($W148-AD$110,kifut_faktor_noi,2,FALSE)),"")</f>
        <v>0.97293555806706955</v>
      </c>
      <c r="AE148" cm="1">
        <f t="array" ref="AE148">IFERROR(IF($W148-AE$110&lt;=90,AVERAGE(AE43:AE44)/AE$6,INDEX($W$110:$AM$197,AE$110-1970+72,AE$109)*VLOOKUP($W148-AE$110,kifut_faktor_noi,2,FALSE)),"")</f>
        <v>0.97772976951740309</v>
      </c>
      <c r="AF148" cm="1">
        <f t="array" ref="AF148">IFERROR(IF($W148-AF$110&lt;=90,AVERAGE(AF43:AF44)/AF$6,INDEX($W$110:$AM$197,AF$110-1970+72,AF$109)*VLOOKUP($W148-AF$110,kifut_faktor_noi,2,FALSE)),"")</f>
        <v>0.97990737742294964</v>
      </c>
      <c r="AG148" cm="1">
        <f t="array" ref="AG148">IFERROR(IF($W148-AG$110&lt;=90,AVERAGE(AG43:AG44)/AG$6,INDEX($W$110:$AM$197,AG$110-1970+72,AG$109)*VLOOKUP($W148-AG$110,kifut_faktor_noi,2,FALSE)),"")</f>
        <v>0.98280993600352751</v>
      </c>
      <c r="AH148" cm="1">
        <f t="array" ref="AH148">IFERROR(IF($W148-AH$110&lt;=90,AVERAGE(AH43:AH44)/AH$6,INDEX($W$110:$AM$197,AH$110-1970+72,AH$109)*VLOOKUP($W148-AH$110,kifut_faktor_noi,2,FALSE)),"")</f>
        <v>0.98482094994566904</v>
      </c>
      <c r="AI148" cm="1">
        <f t="array" ref="AI148">IFERROR(IF($W148-AI$110&lt;=90,AVERAGE(AI43:AI44)/AI$6,INDEX($W$110:$AM$197,AI$110-1970+72,AI$109)*VLOOKUP($W148-AI$110,kifut_faktor_noi,2,FALSE)),"")</f>
        <v>0.98357393014066918</v>
      </c>
      <c r="AJ148" cm="1">
        <f t="array" ref="AJ148">IFERROR(IF($W148-AJ$110&lt;=90,AVERAGE(AJ43:AJ44)/AJ$6,INDEX($W$110:$AM$197,AJ$110-1970+72,AJ$109)*VLOOKUP($W148-AJ$110,kifut_faktor_noi,2,FALSE)),"")</f>
        <v>0.98412019356676617</v>
      </c>
      <c r="AK148" cm="1">
        <f t="array" ref="AK148">IFERROR(IF($W148-AK$110&lt;=90,AVERAGE(AK43:AK44)/AK$6,INDEX($W$110:$AM$197,AK$110-1970+72,AK$109)*VLOOKUP($W148-AK$110,kifut_faktor_noi,2,FALSE)),"")</f>
        <v>0.98682938334643622</v>
      </c>
      <c r="AL148" cm="1">
        <f t="array" ref="AL148">IFERROR(IF($W148-AL$110&lt;=90,AVERAGE(AL43:AL44)/AL$6,INDEX($W$110:$AM$197,AL$110-1970+72,AL$109)*VLOOKUP($W148-AL$110,kifut_faktor_noi,2,FALSE)),"")</f>
        <v>0.98894652524544258</v>
      </c>
      <c r="AM148" cm="1">
        <f t="array" ref="AM148">IFERROR(IF($W148-AM$110&lt;=90,AVERAGE(AM43:AM44)/AM$6,INDEX($W$110:$AM$197,AM$110-1970+72,AM$109)*VLOOKUP($W148-AM$110,kifut_faktor_noi,2,FALSE)),"")</f>
        <v>0.98815755104434722</v>
      </c>
    </row>
    <row r="149" spans="1:39" x14ac:dyDescent="0.75">
      <c r="A149" t="s">
        <v>57</v>
      </c>
      <c r="B149" t="s">
        <v>51</v>
      </c>
      <c r="C149" s="1">
        <v>2028</v>
      </c>
      <c r="D149" cm="1">
        <f t="array" ref="D149">IFERROR(IF($C149-D$110&lt;=90,AVERAGE(D44:D45)/D$6,INDEX($C$110:$S$197,D$110-1970+72,D$109)*VLOOKUP($C149-D$110,kifut_faktor_ffi,2,FALSE)),"")</f>
        <v>0.85930665396951877</v>
      </c>
      <c r="E149" cm="1">
        <f t="array" ref="E149">IFERROR(IF($C149-E$110&lt;=90,AVERAGE(E44:E45)/E$6,INDEX($C$110:$S$197,E$110-1970+72,E$109)*VLOOKUP($C149-E$110,kifut_faktor_ffi,2,FALSE)),"")</f>
        <v>0.87661405841202555</v>
      </c>
      <c r="F149" cm="1">
        <f t="array" ref="F149">IFERROR(IF($C149-F$110&lt;=90,AVERAGE(F44:F45)/F$6,INDEX($C$110:$S$197,F$110-1970+72,F$109)*VLOOKUP($C149-F$110,kifut_faktor_ffi,2,FALSE)),"")</f>
        <v>0.88762872195904552</v>
      </c>
      <c r="G149" cm="1">
        <f t="array" ref="G149">IFERROR(IF($C149-G$110&lt;=90,AVERAGE(G44:G45)/G$6,INDEX($C$110:$S$197,G$110-1970+72,G$109)*VLOOKUP($C149-G$110,kifut_faktor_ffi,2,FALSE)),"")</f>
        <v>0.8979779596212929</v>
      </c>
      <c r="H149" cm="1">
        <f t="array" ref="H149">IFERROR(IF($C149-H$110&lt;=90,AVERAGE(H44:H45)/H$6,INDEX($C$110:$S$197,H$110-1970+72,H$109)*VLOOKUP($C149-H$110,kifut_faktor_ffi,2,FALSE)),"")</f>
        <v>0.91034980559700274</v>
      </c>
      <c r="I149" cm="1">
        <f t="array" ref="I149">IFERROR(IF($C149-I$110&lt;=90,AVERAGE(I44:I45)/I$6,INDEX($C$110:$S$197,I$110-1970+72,I$109)*VLOOKUP($C149-I$110,kifut_faktor_ffi,2,FALSE)),"")</f>
        <v>0.92067544416855529</v>
      </c>
      <c r="J149" cm="1">
        <f t="array" ref="J149">IFERROR(IF($C149-J$110&lt;=90,AVERAGE(J44:J45)/J$6,INDEX($C$110:$S$197,J$110-1970+72,J$109)*VLOOKUP($C149-J$110,kifut_faktor_ffi,2,FALSE)),"")</f>
        <v>0.92884291738237679</v>
      </c>
      <c r="K149" cm="1">
        <f t="array" ref="K149">IFERROR(IF($C149-K$110&lt;=90,AVERAGE(K44:K45)/K$6,INDEX($C$110:$S$197,K$110-1970+72,K$109)*VLOOKUP($C149-K$110,kifut_faktor_ffi,2,FALSE)),"")</f>
        <v>0.9367379734925968</v>
      </c>
      <c r="L149" cm="1">
        <f t="array" ref="L149">IFERROR(IF($C149-L$110&lt;=90,AVERAGE(L44:L45)/L$6,INDEX($C$110:$S$197,L$110-1970+72,L$109)*VLOOKUP($C149-L$110,kifut_faktor_ffi,2,FALSE)),"")</f>
        <v>0.94320954349975161</v>
      </c>
      <c r="M149" cm="1">
        <f t="array" ref="M149">IFERROR(IF($C149-M$110&lt;=90,AVERAGE(M44:M45)/M$6,INDEX($C$110:$S$197,M$110-1970+72,M$109)*VLOOKUP($C149-M$110,kifut_faktor_ffi,2,FALSE)),"")</f>
        <v>0.94679339622565983</v>
      </c>
      <c r="N149" cm="1">
        <f t="array" ref="N149">IFERROR(IF($C149-N$110&lt;=90,AVERAGE(N44:N45)/N$6,INDEX($C$110:$S$197,N$110-1970+72,N$109)*VLOOKUP($C149-N$110,kifut_faktor_ffi,2,FALSE)),"")</f>
        <v>0.95243472556150799</v>
      </c>
      <c r="O149" cm="1">
        <f t="array" ref="O149">IFERROR(IF($C149-O$110&lt;=90,AVERAGE(O44:O45)/O$6,INDEX($C$110:$S$197,O$110-1970+72,O$109)*VLOOKUP($C149-O$110,kifut_faktor_ffi,2,FALSE)),"")</f>
        <v>0.95401670195077959</v>
      </c>
      <c r="P149" cm="1">
        <f t="array" ref="P149">IFERROR(IF($C149-P$110&lt;=90,AVERAGE(P44:P45)/P$6,INDEX($C$110:$S$197,P$110-1970+72,P$109)*VLOOKUP($C149-P$110,kifut_faktor_ffi,2,FALSE)),"")</f>
        <v>0.96381840674664121</v>
      </c>
      <c r="Q149" cm="1">
        <f t="array" ref="Q149">IFERROR(IF($C149-Q$110&lt;=90,AVERAGE(Q44:Q45)/Q$6,INDEX($C$110:$S$197,Q$110-1970+72,Q$109)*VLOOKUP($C149-Q$110,kifut_faktor_ffi,2,FALSE)),"")</f>
        <v>0.96576936155746951</v>
      </c>
      <c r="R149" cm="1">
        <f t="array" ref="R149">IFERROR(IF($C149-R$110&lt;=90,AVERAGE(R44:R45)/R$6,INDEX($C$110:$S$197,R$110-1970+72,R$109)*VLOOKUP($C149-R$110,kifut_faktor_ffi,2,FALSE)),"")</f>
        <v>0.96753718653375742</v>
      </c>
      <c r="S149" cm="1">
        <f t="array" ref="S149">IFERROR(IF($C149-S$110&lt;=90,AVERAGE(S44:S45)/S$6,INDEX($C$110:$S$197,S$110-1970+72,S$109)*VLOOKUP($C149-S$110,kifut_faktor_ffi,2,FALSE)),"")</f>
        <v>0.96337358298499665</v>
      </c>
      <c r="U149" t="s">
        <v>57</v>
      </c>
      <c r="V149" t="s">
        <v>52</v>
      </c>
      <c r="W149" s="1">
        <v>2028</v>
      </c>
      <c r="X149" cm="1">
        <f t="array" ref="X149">IFERROR(IF($W149-X$110&lt;=90,AVERAGE(X44:X45)/X$6,INDEX($W$110:$AM$197,X$110-1970+72,X$109)*VLOOKUP($W149-X$110,kifut_faktor_noi,2,FALSE)),"")</f>
        <v>0.94991445101383876</v>
      </c>
      <c r="Y149" cm="1">
        <f t="array" ref="Y149">IFERROR(IF($W149-Y$110&lt;=90,AVERAGE(Y44:Y45)/Y$6,INDEX($W$110:$AM$197,Y$110-1970+72,Y$109)*VLOOKUP($W149-Y$110,kifut_faktor_noi,2,FALSE)),"")</f>
        <v>0.95075641014600809</v>
      </c>
      <c r="Z149" cm="1">
        <f t="array" ref="Z149">IFERROR(IF($W149-Z$110&lt;=90,AVERAGE(Z44:Z45)/Z$6,INDEX($W$110:$AM$197,Z$110-1970+72,Z$109)*VLOOKUP($W149-Z$110,kifut_faktor_noi,2,FALSE)),"")</f>
        <v>0.96001107444944878</v>
      </c>
      <c r="AA149" cm="1">
        <f t="array" ref="AA149">IFERROR(IF($W149-AA$110&lt;=90,AVERAGE(AA44:AA45)/AA$6,INDEX($W$110:$AM$197,AA$110-1970+72,AA$109)*VLOOKUP($W149-AA$110,kifut_faktor_noi,2,FALSE)),"")</f>
        <v>0.96252184934093066</v>
      </c>
      <c r="AB149" cm="1">
        <f t="array" ref="AB149">IFERROR(IF($W149-AB$110&lt;=90,AVERAGE(AB44:AB45)/AB$6,INDEX($W$110:$AM$197,AB$110-1970+72,AB$109)*VLOOKUP($W149-AB$110,kifut_faktor_noi,2,FALSE)),"")</f>
        <v>0.96686501779149803</v>
      </c>
      <c r="AC149" cm="1">
        <f t="array" ref="AC149">IFERROR(IF($W149-AC$110&lt;=90,AVERAGE(AC44:AC45)/AC$6,INDEX($W$110:$AM$197,AC$110-1970+72,AC$109)*VLOOKUP($W149-AC$110,kifut_faktor_noi,2,FALSE)),"")</f>
        <v>0.9714066317109834</v>
      </c>
      <c r="AD149" cm="1">
        <f t="array" ref="AD149">IFERROR(IF($W149-AD$110&lt;=90,AVERAGE(AD44:AD45)/AD$6,INDEX($W$110:$AM$197,AD$110-1970+72,AD$109)*VLOOKUP($W149-AD$110,kifut_faktor_noi,2,FALSE)),"")</f>
        <v>0.97074780032798003</v>
      </c>
      <c r="AE149" cm="1">
        <f t="array" ref="AE149">IFERROR(IF($W149-AE$110&lt;=90,AVERAGE(AE44:AE45)/AE$6,INDEX($W$110:$AM$197,AE$110-1970+72,AE$109)*VLOOKUP($W149-AE$110,kifut_faktor_noi,2,FALSE)),"")</f>
        <v>0.9757745290892238</v>
      </c>
      <c r="AF149" cm="1">
        <f t="array" ref="AF149">IFERROR(IF($W149-AF$110&lt;=90,AVERAGE(AF44:AF45)/AF$6,INDEX($W$110:$AM$197,AF$110-1970+72,AF$109)*VLOOKUP($W149-AF$110,kifut_faktor_noi,2,FALSE)),"")</f>
        <v>0.97816046182620131</v>
      </c>
      <c r="AG149" cm="1">
        <f t="array" ref="AG149">IFERROR(IF($W149-AG$110&lt;=90,AVERAGE(AG44:AG45)/AG$6,INDEX($W$110:$AM$197,AG$110-1970+72,AG$109)*VLOOKUP($W149-AG$110,kifut_faktor_noi,2,FALSE)),"")</f>
        <v>0.98124507885371937</v>
      </c>
      <c r="AH149" cm="1">
        <f t="array" ref="AH149">IFERROR(IF($W149-AH$110&lt;=90,AVERAGE(AH44:AH45)/AH$6,INDEX($W$110:$AM$197,AH$110-1970+72,AH$109)*VLOOKUP($W149-AH$110,kifut_faktor_noi,2,FALSE)),"")</f>
        <v>0.98341847493611911</v>
      </c>
      <c r="AI149" cm="1">
        <f t="array" ref="AI149">IFERROR(IF($W149-AI$110&lt;=90,AVERAGE(AI44:AI45)/AI$6,INDEX($W$110:$AM$197,AI$110-1970+72,AI$109)*VLOOKUP($W149-AI$110,kifut_faktor_noi,2,FALSE)),"")</f>
        <v>0.98231928268767033</v>
      </c>
      <c r="AJ149" cm="1">
        <f t="array" ref="AJ149">IFERROR(IF($W149-AJ$110&lt;=90,AVERAGE(AJ44:AJ45)/AJ$6,INDEX($W$110:$AM$197,AJ$110-1970+72,AJ$109)*VLOOKUP($W149-AJ$110,kifut_faktor_noi,2,FALSE)),"")</f>
        <v>0.98299306347429427</v>
      </c>
      <c r="AK149" cm="1">
        <f t="array" ref="AK149">IFERROR(IF($W149-AK$110&lt;=90,AVERAGE(AK44:AK45)/AK$6,INDEX($W$110:$AM$197,AK$110-1970+72,AK$109)*VLOOKUP($W149-AK$110,kifut_faktor_noi,2,FALSE)),"")</f>
        <v>0.98581055746557467</v>
      </c>
      <c r="AL149" cm="1">
        <f t="array" ref="AL149">IFERROR(IF($W149-AL$110&lt;=90,AVERAGE(AL44:AL45)/AL$6,INDEX($W$110:$AM$197,AL$110-1970+72,AL$109)*VLOOKUP($W149-AL$110,kifut_faktor_noi,2,FALSE)),"")</f>
        <v>0.9880209792415241</v>
      </c>
      <c r="AM149" cm="1">
        <f t="array" ref="AM149">IFERROR(IF($W149-AM$110&lt;=90,AVERAGE(AM44:AM45)/AM$6,INDEX($W$110:$AM$197,AM$110-1970+72,AM$109)*VLOOKUP($W149-AM$110,kifut_faktor_noi,2,FALSE)),"")</f>
        <v>0.98731367280876936</v>
      </c>
    </row>
    <row r="150" spans="1:39" x14ac:dyDescent="0.75">
      <c r="A150" t="s">
        <v>57</v>
      </c>
      <c r="B150" t="s">
        <v>51</v>
      </c>
      <c r="C150" s="1">
        <v>2029</v>
      </c>
      <c r="D150" cm="1">
        <f t="array" ref="D150">IFERROR(IF($C150-D$110&lt;=90,AVERAGE(D45:D46)/D$6,INDEX($C$110:$S$197,D$110-1970+72,D$109)*VLOOKUP($C150-D$110,kifut_faktor_ffi,2,FALSE)),"")</f>
        <v>0.84714664623800473</v>
      </c>
      <c r="E150" cm="1">
        <f t="array" ref="E150">IFERROR(IF($C150-E$110&lt;=90,AVERAGE(E45:E46)/E$6,INDEX($C$110:$S$197,E$110-1970+72,E$109)*VLOOKUP($C150-E$110,kifut_faktor_ffi,2,FALSE)),"")</f>
        <v>0.86543610442555763</v>
      </c>
      <c r="F150" cm="1">
        <f t="array" ref="F150">IFERROR(IF($C150-F$110&lt;=90,AVERAGE(F45:F46)/F$6,INDEX($C$110:$S$197,F$110-1970+72,F$109)*VLOOKUP($C150-F$110,kifut_faktor_ffi,2,FALSE)),"")</f>
        <v>0.87748661582761445</v>
      </c>
      <c r="G150" cm="1">
        <f t="array" ref="G150">IFERROR(IF($C150-G$110&lt;=90,AVERAGE(G45:G46)/G$6,INDEX($C$110:$S$197,G$110-1970+72,G$109)*VLOOKUP($C150-G$110,kifut_faktor_ffi,2,FALSE)),"")</f>
        <v>0.8888319835288141</v>
      </c>
      <c r="H150" cm="1">
        <f t="array" ref="H150">IFERROR(IF($C150-H$110&lt;=90,AVERAGE(H45:H46)/H$6,INDEX($C$110:$S$197,H$110-1970+72,H$109)*VLOOKUP($C150-H$110,kifut_faktor_ffi,2,FALSE)),"")</f>
        <v>0.90212343935105033</v>
      </c>
      <c r="I150" cm="1">
        <f t="array" ref="I150">IFERROR(IF($C150-I$110&lt;=90,AVERAGE(I45:I46)/I$6,INDEX($C$110:$S$197,I$110-1970+72,I$109)*VLOOKUP($C150-I$110,kifut_faktor_ffi,2,FALSE)),"")</f>
        <v>0.91332385894309986</v>
      </c>
      <c r="J150" cm="1">
        <f t="array" ref="J150">IFERROR(IF($C150-J$110&lt;=90,AVERAGE(J45:J46)/J$6,INDEX($C$110:$S$197,J$110-1970+72,J$109)*VLOOKUP($C150-J$110,kifut_faktor_ffi,2,FALSE)),"")</f>
        <v>0.92231203507686155</v>
      </c>
      <c r="K150" cm="1">
        <f t="array" ref="K150">IFERROR(IF($C150-K$110&lt;=90,AVERAGE(K45:K46)/K$6,INDEX($C$110:$S$197,K$110-1970+72,K$109)*VLOOKUP($C150-K$110,kifut_faktor_ffi,2,FALSE)),"")</f>
        <v>0.93095607736622066</v>
      </c>
      <c r="L150" cm="1">
        <f t="array" ref="L150">IFERROR(IF($C150-L$110&lt;=90,AVERAGE(L45:L46)/L$6,INDEX($C$110:$S$197,L$110-1970+72,L$109)*VLOOKUP($C150-L$110,kifut_faktor_ffi,2,FALSE)),"")</f>
        <v>0.93811263428308667</v>
      </c>
      <c r="M150" cm="1">
        <f t="array" ref="M150">IFERROR(IF($C150-M$110&lt;=90,AVERAGE(M45:M46)/M$6,INDEX($C$110:$S$197,M$110-1970+72,M$109)*VLOOKUP($C150-M$110,kifut_faktor_ffi,2,FALSE)),"")</f>
        <v>0.94232438071919977</v>
      </c>
      <c r="N150" cm="1">
        <f t="array" ref="N150">IFERROR(IF($C150-N$110&lt;=90,AVERAGE(N45:N46)/N$6,INDEX($C$110:$S$197,N$110-1970+72,N$109)*VLOOKUP($C150-N$110,kifut_faktor_ffi,2,FALSE)),"")</f>
        <v>0.94851412842240368</v>
      </c>
      <c r="O150" cm="1">
        <f t="array" ref="O150">IFERROR(IF($C150-O$110&lt;=90,AVERAGE(O45:O46)/O$6,INDEX($C$110:$S$197,O$110-1970+72,O$109)*VLOOKUP($C150-O$110,kifut_faktor_ffi,2,FALSE)),"")</f>
        <v>0.95059388704891257</v>
      </c>
      <c r="P150" cm="1">
        <f t="array" ref="P150">IFERROR(IF($C150-P$110&lt;=90,AVERAGE(P45:P46)/P$6,INDEX($C$110:$S$197,P$110-1970+72,P$109)*VLOOKUP($C150-P$110,kifut_faktor_ffi,2,FALSE)),"")</f>
        <v>0.96080196191958878</v>
      </c>
      <c r="Q150" cm="1">
        <f t="array" ref="Q150">IFERROR(IF($C150-Q$110&lt;=90,AVERAGE(Q45:Q46)/Q$6,INDEX($C$110:$S$197,Q$110-1970+72,Q$109)*VLOOKUP($C150-Q$110,kifut_faktor_ffi,2,FALSE)),"")</f>
        <v>0.96312611306620877</v>
      </c>
      <c r="R150" cm="1">
        <f t="array" ref="R150">IFERROR(IF($C150-R$110&lt;=90,AVERAGE(R45:R46)/R$6,INDEX($C$110:$S$197,R$110-1970+72,R$109)*VLOOKUP($C150-R$110,kifut_faktor_ffi,2,FALSE)),"")</f>
        <v>0.96521155377917878</v>
      </c>
      <c r="S150" cm="1">
        <f t="array" ref="S150">IFERROR(IF($C150-S$110&lt;=90,AVERAGE(S45:S46)/S$6,INDEX($C$110:$S$197,S$110-1970+72,S$109)*VLOOKUP($C150-S$110,kifut_faktor_ffi,2,FALSE)),"")</f>
        <v>0.9613281489896669</v>
      </c>
      <c r="U150" t="s">
        <v>57</v>
      </c>
      <c r="V150" t="s">
        <v>52</v>
      </c>
      <c r="W150" s="1">
        <v>2029</v>
      </c>
      <c r="X150" cm="1">
        <f t="array" ref="X150">IFERROR(IF($W150-X$110&lt;=90,AVERAGE(X45:X46)/X$6,INDEX($W$110:$AM$197,X$110-1970+72,X$109)*VLOOKUP($W150-X$110,kifut_faktor_noi,2,FALSE)),"")</f>
        <v>0.94490305571140842</v>
      </c>
      <c r="Y150" cm="1">
        <f t="array" ref="Y150">IFERROR(IF($W150-Y$110&lt;=90,AVERAGE(Y45:Y46)/Y$6,INDEX($W$110:$AM$197,Y$110-1970+72,Y$109)*VLOOKUP($W150-Y$110,kifut_faktor_noi,2,FALSE)),"")</f>
        <v>0.9463053107467756</v>
      </c>
      <c r="Z150" cm="1">
        <f t="array" ref="Z150">IFERROR(IF($W150-Z$110&lt;=90,AVERAGE(Z45:Z46)/Z$6,INDEX($W$110:$AM$197,Z$110-1970+72,Z$109)*VLOOKUP($W150-Z$110,kifut_faktor_noi,2,FALSE)),"")</f>
        <v>0.95604016971043015</v>
      </c>
      <c r="AA150" cm="1">
        <f t="array" ref="AA150">IFERROR(IF($W150-AA$110&lt;=90,AVERAGE(AA45:AA46)/AA$6,INDEX($W$110:$AM$197,AA$110-1970+72,AA$109)*VLOOKUP($W150-AA$110,kifut_faktor_noi,2,FALSE)),"")</f>
        <v>0.95901193235552185</v>
      </c>
      <c r="AB150" cm="1">
        <f t="array" ref="AB150">IFERROR(IF($W150-AB$110&lt;=90,AVERAGE(AB45:AB46)/AB$6,INDEX($W$110:$AM$197,AB$110-1970+72,AB$109)*VLOOKUP($W150-AB$110,kifut_faktor_noi,2,FALSE)),"")</f>
        <v>0.96375741287787797</v>
      </c>
      <c r="AC150" cm="1">
        <f t="array" ref="AC150">IFERROR(IF($W150-AC$110&lt;=90,AVERAGE(AC45:AC46)/AC$6,INDEX($W$110:$AM$197,AC$110-1970+72,AC$109)*VLOOKUP($W150-AC$110,kifut_faktor_noi,2,FALSE)),"")</f>
        <v>0.96865147479606106</v>
      </c>
      <c r="AD150" cm="1">
        <f t="array" ref="AD150">IFERROR(IF($W150-AD$110&lt;=90,AVERAGE(AD45:AD46)/AD$6,INDEX($W$110:$AM$197,AD$110-1970+72,AD$109)*VLOOKUP($W150-AD$110,kifut_faktor_noi,2,FALSE)),"")</f>
        <v>0.96831318497819263</v>
      </c>
      <c r="AE150" cm="1">
        <f t="array" ref="AE150">IFERROR(IF($W150-AE$110&lt;=90,AVERAGE(AE45:AE46)/AE$6,INDEX($W$110:$AM$197,AE$110-1970+72,AE$109)*VLOOKUP($W150-AE$110,kifut_faktor_noi,2,FALSE)),"")</f>
        <v>0.97360510661118627</v>
      </c>
      <c r="AF150" cm="1">
        <f t="array" ref="AF150">IFERROR(IF($W150-AF$110&lt;=90,AVERAGE(AF45:AF46)/AF$6,INDEX($W$110:$AM$197,AF$110-1970+72,AF$109)*VLOOKUP($W150-AF$110,kifut_faktor_noi,2,FALSE)),"")</f>
        <v>0.97622757721084175</v>
      </c>
      <c r="AG150" cm="1">
        <f t="array" ref="AG150">IFERROR(IF($W150-AG$110&lt;=90,AVERAGE(AG45:AG46)/AG$6,INDEX($W$110:$AM$197,AG$110-1970+72,AG$109)*VLOOKUP($W150-AG$110,kifut_faktor_noi,2,FALSE)),"")</f>
        <v>0.97951771645841124</v>
      </c>
      <c r="AH150" cm="1">
        <f t="array" ref="AH150">IFERROR(IF($W150-AH$110&lt;=90,AVERAGE(AH45:AH46)/AH$6,INDEX($W$110:$AM$197,AH$110-1970+72,AH$109)*VLOOKUP($W150-AH$110,kifut_faktor_noi,2,FALSE)),"")</f>
        <v>0.98187348088267856</v>
      </c>
      <c r="AI150" cm="1">
        <f t="array" ref="AI150">IFERROR(IF($W150-AI$110&lt;=90,AVERAGE(AI45:AI46)/AI$6,INDEX($W$110:$AM$197,AI$110-1970+72,AI$109)*VLOOKUP($W150-AI$110,kifut_faktor_noi,2,FALSE)),"")</f>
        <v>0.98094020575254481</v>
      </c>
      <c r="AJ150" cm="1">
        <f t="array" ref="AJ150">IFERROR(IF($W150-AJ$110&lt;=90,AVERAGE(AJ45:AJ46)/AJ$6,INDEX($W$110:$AM$197,AJ$110-1970+72,AJ$109)*VLOOKUP($W150-AJ$110,kifut_faktor_noi,2,FALSE)),"")</f>
        <v>0.9817581774027867</v>
      </c>
      <c r="AK150" cm="1">
        <f t="array" ref="AK150">IFERROR(IF($W150-AK$110&lt;=90,AVERAGE(AK45:AK46)/AK$6,INDEX($W$110:$AM$197,AK$110-1970+72,AK$109)*VLOOKUP($W150-AK$110,kifut_faktor_noi,2,FALSE)),"")</f>
        <v>0.98469983988142407</v>
      </c>
      <c r="AL150" cm="1">
        <f t="array" ref="AL150">IFERROR(IF($W150-AL$110&lt;=90,AVERAGE(AL45:AL46)/AL$6,INDEX($W$110:$AM$197,AL$110-1970+72,AL$109)*VLOOKUP($W150-AL$110,kifut_faktor_noi,2,FALSE)),"")</f>
        <v>0.98701865546678347</v>
      </c>
      <c r="AM150" cm="1">
        <f t="array" ref="AM150">IFERROR(IF($W150-AM$110&lt;=90,AVERAGE(AM45:AM46)/AM$6,INDEX($W$110:$AM$197,AM$110-1970+72,AM$109)*VLOOKUP($W150-AM$110,kifut_faktor_noi,2,FALSE)),"")</f>
        <v>0.98640676809309158</v>
      </c>
    </row>
    <row r="151" spans="1:39" x14ac:dyDescent="0.75">
      <c r="A151" t="s">
        <v>57</v>
      </c>
      <c r="B151" t="s">
        <v>51</v>
      </c>
      <c r="C151" s="1">
        <v>2030</v>
      </c>
      <c r="D151" cm="1">
        <f t="array" ref="D151">IFERROR(IF($C151-D$110&lt;=90,AVERAGE(D46:D47)/D$6,INDEX($C$110:$S$197,D$110-1970+72,D$109)*VLOOKUP($C151-D$110,kifut_faktor_ffi,2,FALSE)),"")</f>
        <v>0.834092803056937</v>
      </c>
      <c r="E151" cm="1">
        <f t="array" ref="E151">IFERROR(IF($C151-E$110&lt;=90,AVERAGE(E46:E47)/E$6,INDEX($C$110:$S$197,E$110-1970+72,E$109)*VLOOKUP($C151-E$110,kifut_faktor_ffi,2,FALSE)),"")</f>
        <v>0.85335777213932429</v>
      </c>
      <c r="F151" cm="1">
        <f t="array" ref="F151">IFERROR(IF($C151-F$110&lt;=90,AVERAGE(F46:F47)/F$6,INDEX($C$110:$S$197,F$110-1970+72,F$109)*VLOOKUP($C151-F$110,kifut_faktor_ffi,2,FALSE)),"")</f>
        <v>0.86645859422277072</v>
      </c>
      <c r="G151" cm="1">
        <f t="array" ref="G151">IFERROR(IF($C151-G$110&lt;=90,AVERAGE(G46:G47)/G$6,INDEX($C$110:$S$197,G$110-1970+72,G$109)*VLOOKUP($C151-G$110,kifut_faktor_ffi,2,FALSE)),"")</f>
        <v>0.8788305455140899</v>
      </c>
      <c r="H151" cm="1">
        <f t="array" ref="H151">IFERROR(IF($C151-H$110&lt;=90,AVERAGE(H46:H47)/H$6,INDEX($C$110:$S$197,H$110-1970+72,H$109)*VLOOKUP($C151-H$110,kifut_faktor_ffi,2,FALSE)),"")</f>
        <v>0.89308414740543329</v>
      </c>
      <c r="I151" cm="1">
        <f t="array" ref="I151">IFERROR(IF($C151-I$110&lt;=90,AVERAGE(I46:I47)/I$6,INDEX($C$110:$S$197,I$110-1970+72,I$109)*VLOOKUP($C151-I$110,kifut_faktor_ffi,2,FALSE)),"")</f>
        <v>0.90521429137985565</v>
      </c>
      <c r="J151" cm="1">
        <f t="array" ref="J151">IFERROR(IF($C151-J$110&lt;=90,AVERAGE(J46:J47)/J$6,INDEX($C$110:$S$197,J$110-1970+72,J$109)*VLOOKUP($C151-J$110,kifut_faktor_ffi,2,FALSE)),"")</f>
        <v>0.91508584904674273</v>
      </c>
      <c r="K151" cm="1">
        <f t="array" ref="K151">IFERROR(IF($C151-K$110&lt;=90,AVERAGE(K46:K47)/K$6,INDEX($C$110:$S$197,K$110-1970+72,K$109)*VLOOKUP($C151-K$110,kifut_faktor_ffi,2,FALSE)),"")</f>
        <v>0.92454362498308906</v>
      </c>
      <c r="L151" cm="1">
        <f t="array" ref="L151">IFERROR(IF($C151-L$110&lt;=90,AVERAGE(L46:L47)/L$6,INDEX($C$110:$S$197,L$110-1970+72,L$109)*VLOOKUP($C151-L$110,kifut_faktor_ffi,2,FALSE)),"")</f>
        <v>0.93244998381282174</v>
      </c>
      <c r="M151" cm="1">
        <f t="array" ref="M151">IFERROR(IF($C151-M$110&lt;=90,AVERAGE(M46:M47)/M$6,INDEX($C$110:$S$197,M$110-1970+72,M$109)*VLOOKUP($C151-M$110,kifut_faktor_ffi,2,FALSE)),"")</f>
        <v>0.93735374973888874</v>
      </c>
      <c r="N151" cm="1">
        <f t="array" ref="N151">IFERROR(IF($C151-N$110&lt;=90,AVERAGE(N46:N47)/N$6,INDEX($C$110:$S$197,N$110-1970+72,N$109)*VLOOKUP($C151-N$110,kifut_faktor_ffi,2,FALSE)),"")</f>
        <v>0.94415221070876232</v>
      </c>
      <c r="O151" cm="1">
        <f t="array" ref="O151">IFERROR(IF($C151-O$110&lt;=90,AVERAGE(O46:O47)/O$6,INDEX($C$110:$S$197,O$110-1970+72,O$109)*VLOOKUP($C151-O$110,kifut_faktor_ffi,2,FALSE)),"")</f>
        <v>0.9467890967587137</v>
      </c>
      <c r="P151" cm="1">
        <f t="array" ref="P151">IFERROR(IF($C151-P$110&lt;=90,AVERAGE(P46:P47)/P$6,INDEX($C$110:$S$197,P$110-1970+72,P$109)*VLOOKUP($C151-P$110,kifut_faktor_ffi,2,FALSE)),"")</f>
        <v>0.95745681925526593</v>
      </c>
      <c r="Q151" cm="1">
        <f t="array" ref="Q151">IFERROR(IF($C151-Q$110&lt;=90,AVERAGE(Q46:Q47)/Q$6,INDEX($C$110:$S$197,Q$110-1970+72,Q$109)*VLOOKUP($C151-Q$110,kifut_faktor_ffi,2,FALSE)),"")</f>
        <v>0.96020675061725635</v>
      </c>
      <c r="R151" cm="1">
        <f t="array" ref="R151">IFERROR(IF($C151-R$110&lt;=90,AVERAGE(R46:R47)/R$6,INDEX($C$110:$S$197,R$110-1970+72,R$109)*VLOOKUP($C151-R$110,kifut_faktor_ffi,2,FALSE)),"")</f>
        <v>0.96265771582138859</v>
      </c>
      <c r="S151" cm="1">
        <f t="array" ref="S151">IFERROR(IF($C151-S$110&lt;=90,AVERAGE(S46:S47)/S$6,INDEX($C$110:$S$197,S$110-1970+72,S$109)*VLOOKUP($C151-S$110,kifut_faktor_ffi,2,FALSE)),"")</f>
        <v>0.95909795187025182</v>
      </c>
      <c r="U151" t="s">
        <v>57</v>
      </c>
      <c r="V151" t="s">
        <v>52</v>
      </c>
      <c r="W151" s="1">
        <v>2030</v>
      </c>
      <c r="X151" cm="1">
        <f t="array" ref="X151">IFERROR(IF($W151-X$110&lt;=90,AVERAGE(X46:X47)/X$6,INDEX($W$110:$AM$197,X$110-1970+72,X$109)*VLOOKUP($W151-X$110,kifut_faktor_noi,2,FALSE)),"")</f>
        <v>0.93937710568406918</v>
      </c>
      <c r="Y151" cm="1">
        <f t="array" ref="Y151">IFERROR(IF($W151-Y$110&lt;=90,AVERAGE(Y46:Y47)/Y$6,INDEX($W$110:$AM$197,Y$110-1970+72,Y$109)*VLOOKUP($W151-Y$110,kifut_faktor_noi,2,FALSE)),"")</f>
        <v>0.94136125143003802</v>
      </c>
      <c r="Z151" cm="1">
        <f t="array" ref="Z151">IFERROR(IF($W151-Z$110&lt;=90,AVERAGE(Z46:Z47)/Z$6,INDEX($W$110:$AM$197,Z$110-1970+72,Z$109)*VLOOKUP($W151-Z$110,kifut_faktor_noi,2,FALSE)),"")</f>
        <v>0.95160690337174481</v>
      </c>
      <c r="AA151" cm="1">
        <f t="array" ref="AA151">IFERROR(IF($W151-AA$110&lt;=90,AVERAGE(AA46:AA47)/AA$6,INDEX($W$110:$AM$197,AA$110-1970+72,AA$109)*VLOOKUP($W151-AA$110,kifut_faktor_noi,2,FALSE)),"")</f>
        <v>0.95508278692595772</v>
      </c>
      <c r="AB151" cm="1">
        <f t="array" ref="AB151">IFERROR(IF($W151-AB$110&lt;=90,AVERAGE(AB46:AB47)/AB$6,INDEX($W$110:$AM$197,AB$110-1970+72,AB$109)*VLOOKUP($W151-AB$110,kifut_faktor_noi,2,FALSE)),"")</f>
        <v>0.96027674889020886</v>
      </c>
      <c r="AC151" cm="1">
        <f t="array" ref="AC151">IFERROR(IF($W151-AC$110&lt;=90,AVERAGE(AC46:AC47)/AC$6,INDEX($W$110:$AM$197,AC$110-1970+72,AC$109)*VLOOKUP($W151-AC$110,kifut_faktor_noi,2,FALSE)),"")</f>
        <v>0.96556884525774411</v>
      </c>
      <c r="AD151" cm="1">
        <f t="array" ref="AD151">IFERROR(IF($W151-AD$110&lt;=90,AVERAGE(AD46:AD47)/AD$6,INDEX($W$110:$AM$197,AD$110-1970+72,AD$109)*VLOOKUP($W151-AD$110,kifut_faktor_noi,2,FALSE)),"")</f>
        <v>0.96559494571342752</v>
      </c>
      <c r="AE151" cm="1">
        <f t="array" ref="AE151">IFERROR(IF($W151-AE$110&lt;=90,AVERAGE(AE46:AE47)/AE$6,INDEX($W$110:$AM$197,AE$110-1970+72,AE$109)*VLOOKUP($W151-AE$110,kifut_faktor_noi,2,FALSE)),"")</f>
        <v>0.97118950650097202</v>
      </c>
      <c r="AF151" cm="1">
        <f t="array" ref="AF151">IFERROR(IF($W151-AF$110&lt;=90,AVERAGE(AF46:AF47)/AF$6,INDEX($W$110:$AM$197,AF$110-1970+72,AF$109)*VLOOKUP($W151-AF$110,kifut_faktor_noi,2,FALSE)),"")</f>
        <v>0.97408159945887873</v>
      </c>
      <c r="AG151" cm="1">
        <f t="array" ref="AG151">IFERROR(IF($W151-AG$110&lt;=90,AVERAGE(AG46:AG47)/AG$6,INDEX($W$110:$AM$197,AG$110-1970+72,AG$109)*VLOOKUP($W151-AG$110,kifut_faktor_noi,2,FALSE)),"")</f>
        <v>0.97760512328332105</v>
      </c>
      <c r="AH151" cm="1">
        <f t="array" ref="AH151">IFERROR(IF($W151-AH$110&lt;=90,AVERAGE(AH46:AH47)/AH$6,INDEX($W$110:$AM$197,AH$110-1970+72,AH$109)*VLOOKUP($W151-AH$110,kifut_faktor_noi,2,FALSE)),"")</f>
        <v>0.98016668899843828</v>
      </c>
      <c r="AI151" cm="1">
        <f t="array" ref="AI151">IFERROR(IF($W151-AI$110&lt;=90,AVERAGE(AI46:AI47)/AI$6,INDEX($W$110:$AM$197,AI$110-1970+72,AI$109)*VLOOKUP($W151-AI$110,kifut_faktor_noi,2,FALSE)),"")</f>
        <v>0.97941960820848561</v>
      </c>
      <c r="AJ151" cm="1">
        <f t="array" ref="AJ151">IFERROR(IF($W151-AJ$110&lt;=90,AVERAGE(AJ46:AJ47)/AJ$6,INDEX($W$110:$AM$197,AJ$110-1970+72,AJ$109)*VLOOKUP($W151-AJ$110,kifut_faktor_noi,2,FALSE)),"")</f>
        <v>0.98039943115467143</v>
      </c>
      <c r="AK151" cm="1">
        <f t="array" ref="AK151">IFERROR(IF($W151-AK$110&lt;=90,AVERAGE(AK46:AK47)/AK$6,INDEX($W$110:$AM$197,AK$110-1970+72,AK$109)*VLOOKUP($W151-AK$110,kifut_faktor_noi,2,FALSE)),"")</f>
        <v>0.98348157395318225</v>
      </c>
      <c r="AL151" cm="1">
        <f t="array" ref="AL151">IFERROR(IF($W151-AL$110&lt;=90,AVERAGE(AL46:AL47)/AL$6,INDEX($W$110:$AM$197,AL$110-1970+72,AL$109)*VLOOKUP($W151-AL$110,kifut_faktor_noi,2,FALSE)),"")</f>
        <v>0.98592464898944554</v>
      </c>
      <c r="AM151" cm="1">
        <f t="array" ref="AM151">IFERROR(IF($W151-AM$110&lt;=90,AVERAGE(AM46:AM47)/AM$6,INDEX($W$110:$AM$197,AM$110-1970+72,AM$109)*VLOOKUP($W151-AM$110,kifut_faktor_noi,2,FALSE)),"")</f>
        <v>0.98542347734949254</v>
      </c>
    </row>
    <row r="152" spans="1:39" x14ac:dyDescent="0.75">
      <c r="A152" t="s">
        <v>57</v>
      </c>
      <c r="B152" t="s">
        <v>51</v>
      </c>
      <c r="C152" s="1">
        <v>2031</v>
      </c>
      <c r="D152" cm="1">
        <f t="array" ref="D152">IFERROR(IF($C152-D$110&lt;=90,AVERAGE(D47:D48)/D$6,INDEX($C$110:$S$197,D$110-1970+72,D$109)*VLOOKUP($C152-D$110,kifut_faktor_ffi,2,FALSE)),"")</f>
        <v>0.82016193301474949</v>
      </c>
      <c r="E152" cm="1">
        <f t="array" ref="E152">IFERROR(IF($C152-E$110&lt;=90,AVERAGE(E47:E48)/E$6,INDEX($C$110:$S$197,E$110-1970+72,E$109)*VLOOKUP($C152-E$110,kifut_faktor_ffi,2,FALSE)),"")</f>
        <v>0.84038245708323045</v>
      </c>
      <c r="F152" cm="1">
        <f t="array" ref="F152">IFERROR(IF($C152-F$110&lt;=90,AVERAGE(F47:F48)/F$6,INDEX($C$110:$S$197,F$110-1970+72,F$109)*VLOOKUP($C152-F$110,kifut_faktor_ffi,2,FALSE)),"")</f>
        <v>0.85453230016037685</v>
      </c>
      <c r="G152" cm="1">
        <f t="array" ref="G152">IFERROR(IF($C152-G$110&lt;=90,AVERAGE(G47:G48)/G$6,INDEX($C$110:$S$197,G$110-1970+72,G$109)*VLOOKUP($C152-G$110,kifut_faktor_ffi,2,FALSE)),"")</f>
        <v>0.86794463015724233</v>
      </c>
      <c r="H152" cm="1">
        <f t="array" ref="H152">IFERROR(IF($C152-H$110&lt;=90,AVERAGE(H47:H48)/H$6,INDEX($C$110:$S$197,H$110-1970+72,H$109)*VLOOKUP($C152-H$110,kifut_faktor_ffi,2,FALSE)),"")</f>
        <v>0.88318766986076369</v>
      </c>
      <c r="I152" cm="1">
        <f t="array" ref="I152">IFERROR(IF($C152-I$110&lt;=90,AVERAGE(I47:I48)/I$6,INDEX($C$110:$S$197,I$110-1970+72,I$109)*VLOOKUP($C152-I$110,kifut_faktor_ffi,2,FALSE)),"")</f>
        <v>0.89629103294056645</v>
      </c>
      <c r="J152" cm="1">
        <f t="array" ref="J152">IFERROR(IF($C152-J$110&lt;=90,AVERAGE(J47:J48)/J$6,INDEX($C$110:$S$197,J$110-1970+72,J$109)*VLOOKUP($C152-J$110,kifut_faktor_ffi,2,FALSE)),"")</f>
        <v>0.90710208864218533</v>
      </c>
      <c r="K152" cm="1">
        <f t="array" ref="K152">IFERROR(IF($C152-K$110&lt;=90,AVERAGE(K47:K48)/K$6,INDEX($C$110:$S$197,K$110-1970+72,K$109)*VLOOKUP($C152-K$110,kifut_faktor_ffi,2,FALSE)),"")</f>
        <v>0.91743615320533944</v>
      </c>
      <c r="L152" cm="1">
        <f t="array" ref="L152">IFERROR(IF($C152-L$110&lt;=90,AVERAGE(L47:L48)/L$6,INDEX($C$110:$S$197,L$110-1970+72,L$109)*VLOOKUP($C152-L$110,kifut_faktor_ffi,2,FALSE)),"")</f>
        <v>0.92615802938237513</v>
      </c>
      <c r="M152" cm="1">
        <f t="array" ref="M152">IFERROR(IF($C152-M$110&lt;=90,AVERAGE(M47:M48)/M$6,INDEX($C$110:$S$197,M$110-1970+72,M$109)*VLOOKUP($C152-M$110,kifut_faktor_ffi,2,FALSE)),"")</f>
        <v>0.93182049566545855</v>
      </c>
      <c r="N152" cm="1">
        <f t="array" ref="N152">IFERROR(IF($C152-N$110&lt;=90,AVERAGE(N47:N48)/N$6,INDEX($C$110:$S$197,N$110-1970+72,N$109)*VLOOKUP($C152-N$110,kifut_faktor_ffi,2,FALSE)),"")</f>
        <v>0.93929076744768991</v>
      </c>
      <c r="O152" cm="1">
        <f t="array" ref="O152">IFERROR(IF($C152-O$110&lt;=90,AVERAGE(O47:O48)/O$6,INDEX($C$110:$S$197,O$110-1970+72,O$109)*VLOOKUP($C152-O$110,kifut_faktor_ffi,2,FALSE)),"")</f>
        <v>0.94254716497798396</v>
      </c>
      <c r="P152" cm="1">
        <f t="array" ref="P152">IFERROR(IF($C152-P$110&lt;=90,AVERAGE(P47:P48)/P$6,INDEX($C$110:$S$197,P$110-1970+72,P$109)*VLOOKUP($C152-P$110,kifut_faktor_ffi,2,FALSE)),"")</f>
        <v>0.95373055742676671</v>
      </c>
      <c r="Q152" cm="1">
        <f t="array" ref="Q152">IFERROR(IF($C152-Q$110&lt;=90,AVERAGE(Q47:Q48)/Q$6,INDEX($C$110:$S$197,Q$110-1970+72,Q$109)*VLOOKUP($C152-Q$110,kifut_faktor_ffi,2,FALSE)),"")</f>
        <v>0.95696261803820859</v>
      </c>
      <c r="R152" cm="1">
        <f t="array" ref="R152">IFERROR(IF($C152-R$110&lt;=90,AVERAGE(R47:R48)/R$6,INDEX($C$110:$S$197,R$110-1970+72,R$109)*VLOOKUP($C152-R$110,kifut_faktor_ffi,2,FALSE)),"")</f>
        <v>0.959831657183571</v>
      </c>
      <c r="S152" cm="1">
        <f t="array" ref="S152">IFERROR(IF($C152-S$110&lt;=90,AVERAGE(S47:S48)/S$6,INDEX($C$110:$S$197,S$110-1970+72,S$109)*VLOOKUP($C152-S$110,kifut_faktor_ffi,2,FALSE)),"")</f>
        <v>0.95664471367353654</v>
      </c>
      <c r="U152" t="s">
        <v>57</v>
      </c>
      <c r="V152" t="s">
        <v>52</v>
      </c>
      <c r="W152" s="1">
        <v>2031</v>
      </c>
      <c r="X152" cm="1">
        <f t="array" ref="X152">IFERROR(IF($W152-X$110&lt;=90,AVERAGE(X47:X48)/X$6,INDEX($W$110:$AM$197,X$110-1970+72,X$109)*VLOOKUP($W152-X$110,kifut_faktor_noi,2,FALSE)),"")</f>
        <v>0.93333862422935376</v>
      </c>
      <c r="Y152" cm="1">
        <f t="array" ref="Y152">IFERROR(IF($W152-Y$110&lt;=90,AVERAGE(Y47:Y48)/Y$6,INDEX($W$110:$AM$197,Y$110-1970+72,Y$109)*VLOOKUP($W152-Y$110,kifut_faktor_noi,2,FALSE)),"")</f>
        <v>0.93591082211851351</v>
      </c>
      <c r="Z152" cm="1">
        <f t="array" ref="Z152">IFERROR(IF($W152-Z$110&lt;=90,AVERAGE(Z47:Z48)/Z$6,INDEX($W$110:$AM$197,Z$110-1970+72,Z$109)*VLOOKUP($W152-Z$110,kifut_faktor_noi,2,FALSE)),"")</f>
        <v>0.94668324271091009</v>
      </c>
      <c r="AA152" cm="1">
        <f t="array" ref="AA152">IFERROR(IF($W152-AA$110&lt;=90,AVERAGE(AA47:AA48)/AA$6,INDEX($W$110:$AM$197,AA$110-1970+72,AA$109)*VLOOKUP($W152-AA$110,kifut_faktor_noi,2,FALSE)),"")</f>
        <v>0.95069608353724189</v>
      </c>
      <c r="AB152" cm="1">
        <f t="array" ref="AB152">IFERROR(IF($W152-AB$110&lt;=90,AVERAGE(AB47:AB48)/AB$6,INDEX($W$110:$AM$197,AB$110-1970+72,AB$109)*VLOOKUP($W152-AB$110,kifut_faktor_noi,2,FALSE)),"")</f>
        <v>0.95637974085925082</v>
      </c>
      <c r="AC152" cm="1">
        <f t="array" ref="AC152">IFERROR(IF($W152-AC$110&lt;=90,AVERAGE(AC47:AC48)/AC$6,INDEX($W$110:$AM$197,AC$110-1970+72,AC$109)*VLOOKUP($W152-AC$110,kifut_faktor_noi,2,FALSE)),"")</f>
        <v>0.96211513681157124</v>
      </c>
      <c r="AD152" cm="1">
        <f t="array" ref="AD152">IFERROR(IF($W152-AD$110&lt;=90,AVERAGE(AD47:AD48)/AD$6,INDEX($W$110:$AM$197,AD$110-1970+72,AD$109)*VLOOKUP($W152-AD$110,kifut_faktor_noi,2,FALSE)),"")</f>
        <v>0.96255236178127945</v>
      </c>
      <c r="AE152" cm="1">
        <f t="array" ref="AE152">IFERROR(IF($W152-AE$110&lt;=90,AVERAGE(AE47:AE48)/AE$6,INDEX($W$110:$AM$197,AE$110-1970+72,AE$109)*VLOOKUP($W152-AE$110,kifut_faktor_noi,2,FALSE)),"")</f>
        <v>0.96849113125637509</v>
      </c>
      <c r="AF152" cm="1">
        <f t="array" ref="AF152">IFERROR(IF($W152-AF$110&lt;=90,AVERAGE(AF47:AF48)/AF$6,INDEX($W$110:$AM$197,AF$110-1970+72,AF$109)*VLOOKUP($W152-AF$110,kifut_faktor_noi,2,FALSE)),"")</f>
        <v>0.97169073053101496</v>
      </c>
      <c r="AG152" cm="1">
        <f t="array" ref="AG152">IFERROR(IF($W152-AG$110&lt;=90,AVERAGE(AG47:AG48)/AG$6,INDEX($W$110:$AM$197,AG$110-1970+72,AG$109)*VLOOKUP($W152-AG$110,kifut_faktor_noi,2,FALSE)),"")</f>
        <v>0.9754803280781601</v>
      </c>
      <c r="AH152" cm="1">
        <f t="array" ref="AH152">IFERROR(IF($W152-AH$110&lt;=90,AVERAGE(AH47:AH48)/AH$6,INDEX($W$110:$AM$197,AH$110-1970+72,AH$109)*VLOOKUP($W152-AH$110,kifut_faktor_noi,2,FALSE)),"")</f>
        <v>0.97827554450371101</v>
      </c>
      <c r="AI152" cm="1">
        <f t="array" ref="AI152">IFERROR(IF($W152-AI$110&lt;=90,AVERAGE(AI47:AI48)/AI$6,INDEX($W$110:$AM$197,AI$110-1970+72,AI$109)*VLOOKUP($W152-AI$110,kifut_faktor_noi,2,FALSE)),"")</f>
        <v>0.97773843330297061</v>
      </c>
      <c r="AJ152" cm="1">
        <f t="array" ref="AJ152">IFERROR(IF($W152-AJ$110&lt;=90,AVERAGE(AJ47:AJ48)/AJ$6,INDEX($W$110:$AM$197,AJ$110-1970+72,AJ$109)*VLOOKUP($W152-AJ$110,kifut_faktor_noi,2,FALSE)),"")</f>
        <v>0.97889989095908059</v>
      </c>
      <c r="AK152" cm="1">
        <f t="array" ref="AK152">IFERROR(IF($W152-AK$110&lt;=90,AVERAGE(AK47:AK48)/AK$6,INDEX($W$110:$AM$197,AK$110-1970+72,AK$109)*VLOOKUP($W152-AK$110,kifut_faktor_noi,2,FALSE)),"")</f>
        <v>0.98213974210571431</v>
      </c>
      <c r="AL152" cm="1">
        <f t="array" ref="AL152">IFERROR(IF($W152-AL$110&lt;=90,AVERAGE(AL47:AL48)/AL$6,INDEX($W$110:$AM$197,AL$110-1970+72,AL$109)*VLOOKUP($W152-AL$110,kifut_faktor_noi,2,FALSE)),"")</f>
        <v>0.98472337022007106</v>
      </c>
      <c r="AM152" cm="1">
        <f t="array" ref="AM152">IFERROR(IF($W152-AM$110&lt;=90,AVERAGE(AM47:AM48)/AM$6,INDEX($W$110:$AM$197,AM$110-1970+72,AM$109)*VLOOKUP($W152-AM$110,kifut_faktor_noi,2,FALSE)),"")</f>
        <v>0.984348988640255</v>
      </c>
    </row>
    <row r="153" spans="1:39" x14ac:dyDescent="0.75">
      <c r="A153" t="s">
        <v>57</v>
      </c>
      <c r="B153" t="s">
        <v>51</v>
      </c>
      <c r="C153" s="1">
        <v>2032</v>
      </c>
      <c r="D153" cm="1">
        <f t="array" ref="D153">IFERROR(IF($C153-D$110&lt;=90,AVERAGE(D48:D49)/D$6,INDEX($C$110:$S$197,D$110-1970+72,D$109)*VLOOKUP($C153-D$110,kifut_faktor_ffi,2,FALSE)),"")</f>
        <v>0.80538286092815925</v>
      </c>
      <c r="E153" cm="1">
        <f t="array" ref="E153">IFERROR(IF($C153-E$110&lt;=90,AVERAGE(E48:E49)/E$6,INDEX($C$110:$S$197,E$110-1970+72,E$109)*VLOOKUP($C153-E$110,kifut_faktor_ffi,2,FALSE)),"")</f>
        <v>0.82652715626158912</v>
      </c>
      <c r="F153" cm="1">
        <f t="array" ref="F153">IFERROR(IF($C153-F$110&lt;=90,AVERAGE(F48:F49)/F$6,INDEX($C$110:$S$197,F$110-1970+72,F$109)*VLOOKUP($C153-F$110,kifut_faktor_ffi,2,FALSE)),"")</f>
        <v>0.84171130788869442</v>
      </c>
      <c r="G153" cm="1">
        <f t="array" ref="G153">IFERROR(IF($C153-G$110&lt;=90,AVERAGE(G48:G49)/G$6,INDEX($C$110:$S$197,G$110-1970+72,G$109)*VLOOKUP($C153-G$110,kifut_faktor_ffi,2,FALSE)),"")</f>
        <v>0.85616219898485513</v>
      </c>
      <c r="H153" cm="1">
        <f t="array" ref="H153">IFERROR(IF($C153-H$110&lt;=90,AVERAGE(H48:H49)/H$6,INDEX($C$110:$S$197,H$110-1970+72,H$109)*VLOOKUP($C153-H$110,kifut_faktor_ffi,2,FALSE)),"")</f>
        <v>0.87240528077778146</v>
      </c>
      <c r="I153" cm="1">
        <f t="array" ref="I153">IFERROR(IF($C153-I$110&lt;=90,AVERAGE(I48:I49)/I$6,INDEX($C$110:$S$197,I$110-1970+72,I$109)*VLOOKUP($C153-I$110,kifut_faktor_ffi,2,FALSE)),"")</f>
        <v>0.88651005383008141</v>
      </c>
      <c r="J153" cm="1">
        <f t="array" ref="J153">IFERROR(IF($C153-J$110&lt;=90,AVERAGE(J48:J49)/J$6,INDEX($C$110:$S$197,J$110-1970+72,J$109)*VLOOKUP($C153-J$110,kifut_faktor_ffi,2,FALSE)),"")</f>
        <v>0.89830515268575672</v>
      </c>
      <c r="K153" cm="1">
        <f t="array" ref="K153">IFERROR(IF($C153-K$110&lt;=90,AVERAGE(K48:K49)/K$6,INDEX($C$110:$S$197,K$110-1970+72,K$109)*VLOOKUP($C153-K$110,kifut_faktor_ffi,2,FALSE)),"")</f>
        <v>0.90957124091238184</v>
      </c>
      <c r="L153" cm="1">
        <f t="array" ref="L153">IFERROR(IF($C153-L$110&lt;=90,AVERAGE(L48:L49)/L$6,INDEX($C$110:$S$197,L$110-1970+72,L$109)*VLOOKUP($C153-L$110,kifut_faktor_ffi,2,FALSE)),"")</f>
        <v>0.91917202323293545</v>
      </c>
      <c r="M153" cm="1">
        <f t="array" ref="M153">IFERROR(IF($C153-M$110&lt;=90,AVERAGE(M48:M49)/M$6,INDEX($C$110:$S$197,M$110-1970+72,M$109)*VLOOKUP($C153-M$110,kifut_faktor_ffi,2,FALSE)),"")</f>
        <v>0.92566083145945499</v>
      </c>
      <c r="N153" cm="1">
        <f t="array" ref="N153">IFERROR(IF($C153-N$110&lt;=90,AVERAGE(N48:N49)/N$6,INDEX($C$110:$S$197,N$110-1970+72,N$109)*VLOOKUP($C153-N$110,kifut_faktor_ffi,2,FALSE)),"")</f>
        <v>0.93386839694566393</v>
      </c>
      <c r="O153" cm="1">
        <f t="array" ref="O153">IFERROR(IF($C153-O$110&lt;=90,AVERAGE(O48:O49)/O$6,INDEX($C$110:$S$197,O$110-1970+72,O$109)*VLOOKUP($C153-O$110,kifut_faktor_ffi,2,FALSE)),"")</f>
        <v>0.93780978570355267</v>
      </c>
      <c r="P153" cm="1">
        <f t="array" ref="P153">IFERROR(IF($C153-P$110&lt;=90,AVERAGE(P48:P49)/P$6,INDEX($C$110:$S$197,P$110-1970+72,P$109)*VLOOKUP($C153-P$110,kifut_faktor_ffi,2,FALSE)),"")</f>
        <v>0.94956749753795389</v>
      </c>
      <c r="Q153" cm="1">
        <f t="array" ref="Q153">IFERROR(IF($C153-Q$110&lt;=90,AVERAGE(Q48:Q49)/Q$6,INDEX($C$110:$S$197,Q$110-1970+72,Q$109)*VLOOKUP($C153-Q$110,kifut_faktor_ffi,2,FALSE)),"")</f>
        <v>0.95334129406928336</v>
      </c>
      <c r="R153" cm="1">
        <f t="array" ref="R153">IFERROR(IF($C153-R$110&lt;=90,AVERAGE(R48:R49)/R$6,INDEX($C$110:$S$197,R$110-1970+72,R$109)*VLOOKUP($C153-R$110,kifut_faktor_ffi,2,FALSE)),"")</f>
        <v>0.95668476579424022</v>
      </c>
      <c r="S153" cm="1">
        <f t="array" ref="S153">IFERROR(IF($C153-S$110&lt;=90,AVERAGE(S48:S49)/S$6,INDEX($C$110:$S$197,S$110-1970+72,S$109)*VLOOKUP($C153-S$110,kifut_faktor_ffi,2,FALSE)),"")</f>
        <v>0.95392474372394431</v>
      </c>
      <c r="U153" t="s">
        <v>57</v>
      </c>
      <c r="V153" t="s">
        <v>52</v>
      </c>
      <c r="W153" s="1">
        <v>2032</v>
      </c>
      <c r="X153" cm="1">
        <f t="array" ref="X153">IFERROR(IF($W153-X$110&lt;=90,AVERAGE(X48:X49)/X$6,INDEX($W$110:$AM$197,X$110-1970+72,X$109)*VLOOKUP($W153-X$110,kifut_faktor_noi,2,FALSE)),"")</f>
        <v>0.92680293505425415</v>
      </c>
      <c r="Y153" cm="1">
        <f t="array" ref="Y153">IFERROR(IF($W153-Y$110&lt;=90,AVERAGE(Y48:Y49)/Y$6,INDEX($W$110:$AM$197,Y$110-1970+72,Y$109)*VLOOKUP($W153-Y$110,kifut_faktor_noi,2,FALSE)),"")</f>
        <v>0.92995678416541228</v>
      </c>
      <c r="Z153" cm="1">
        <f t="array" ref="Z153">IFERROR(IF($W153-Z$110&lt;=90,AVERAGE(Z48:Z49)/Z$6,INDEX($W$110:$AM$197,Z$110-1970+72,Z$109)*VLOOKUP($W153-Z$110,kifut_faktor_noi,2,FALSE)),"")</f>
        <v>0.94125656947488812</v>
      </c>
      <c r="AA153" cm="1">
        <f t="array" ref="AA153">IFERROR(IF($W153-AA$110&lt;=90,AVERAGE(AA48:AA49)/AA$6,INDEX($W$110:$AM$197,AA$110-1970+72,AA$109)*VLOOKUP($W153-AA$110,kifut_faktor_noi,2,FALSE)),"")</f>
        <v>0.94582472297160125</v>
      </c>
      <c r="AB153" cm="1">
        <f t="array" ref="AB153">IFERROR(IF($W153-AB$110&lt;=90,AVERAGE(AB48:AB49)/AB$6,INDEX($W$110:$AM$197,AB$110-1970+72,AB$109)*VLOOKUP($W153-AB$110,kifut_faktor_noi,2,FALSE)),"")</f>
        <v>0.952028860848672</v>
      </c>
      <c r="AC153" cm="1">
        <f t="array" ref="AC153">IFERROR(IF($W153-AC$110&lt;=90,AVERAGE(AC48:AC49)/AC$6,INDEX($W$110:$AM$197,AC$110-1970+72,AC$109)*VLOOKUP($W153-AC$110,kifut_faktor_noi,2,FALSE)),"")</f>
        <v>0.95824770507223955</v>
      </c>
      <c r="AD153" cm="1">
        <f t="array" ref="AD153">IFERROR(IF($W153-AD$110&lt;=90,AVERAGE(AD48:AD49)/AD$6,INDEX($W$110:$AM$197,AD$110-1970+72,AD$109)*VLOOKUP($W153-AD$110,kifut_faktor_noi,2,FALSE)),"")</f>
        <v>0.95914251557213381</v>
      </c>
      <c r="AE153" cm="1">
        <f t="array" ref="AE153">IFERROR(IF($W153-AE$110&lt;=90,AVERAGE(AE48:AE49)/AE$6,INDEX($W$110:$AM$197,AE$110-1970+72,AE$109)*VLOOKUP($W153-AE$110,kifut_faktor_noi,2,FALSE)),"")</f>
        <v>0.96546953122122303</v>
      </c>
      <c r="AF153" cm="1">
        <f t="array" ref="AF153">IFERROR(IF($W153-AF$110&lt;=90,AVERAGE(AF48:AF49)/AF$6,INDEX($W$110:$AM$197,AF$110-1970+72,AF$109)*VLOOKUP($W153-AF$110,kifut_faktor_noi,2,FALSE)),"")</f>
        <v>0.96901862925734195</v>
      </c>
      <c r="AG153" cm="1">
        <f t="array" ref="AG153">IFERROR(IF($W153-AG$110&lt;=90,AVERAGE(AG48:AG49)/AG$6,INDEX($W$110:$AM$197,AG$110-1970+72,AG$109)*VLOOKUP($W153-AG$110,kifut_faktor_noi,2,FALSE)),"")</f>
        <v>0.97311169849568913</v>
      </c>
      <c r="AH153" cm="1">
        <f t="array" ref="AH153">IFERROR(IF($W153-AH$110&lt;=90,AVERAGE(AH48:AH49)/AH$6,INDEX($W$110:$AM$197,AH$110-1970+72,AH$109)*VLOOKUP($W153-AH$110,kifut_faktor_noi,2,FALSE)),"")</f>
        <v>0.97617324662662874</v>
      </c>
      <c r="AI153" cm="1">
        <f t="array" ref="AI153">IFERROR(IF($W153-AI$110&lt;=90,AVERAGE(AI48:AI49)/AI$6,INDEX($W$110:$AM$197,AI$110-1970+72,AI$109)*VLOOKUP($W153-AI$110,kifut_faktor_noi,2,FALSE)),"")</f>
        <v>0.97587436459730681</v>
      </c>
      <c r="AJ153" cm="1">
        <f t="array" ref="AJ153">IFERROR(IF($W153-AJ$110&lt;=90,AVERAGE(AJ48:AJ49)/AJ$6,INDEX($W$110:$AM$197,AJ$110-1970+72,AJ$109)*VLOOKUP($W153-AJ$110,kifut_faktor_noi,2,FALSE)),"")</f>
        <v>0.97724068061411795</v>
      </c>
      <c r="AK153" cm="1">
        <f t="array" ref="AK153">IFERROR(IF($W153-AK$110&lt;=90,AVERAGE(AK48:AK49)/AK$6,INDEX($W$110:$AM$197,AK$110-1970+72,AK$109)*VLOOKUP($W153-AK$110,kifut_faktor_noi,2,FALSE)),"")</f>
        <v>0.9806575255153912</v>
      </c>
      <c r="AL153" cm="1">
        <f t="array" ref="AL153">IFERROR(IF($W153-AL$110&lt;=90,AVERAGE(AL48:AL49)/AL$6,INDEX($W$110:$AM$197,AL$110-1970+72,AL$109)*VLOOKUP($W153-AL$110,kifut_faktor_noi,2,FALSE)),"")</f>
        <v>0.98339889394508273</v>
      </c>
      <c r="AM153" cm="1">
        <f t="array" ref="AM153">IFERROR(IF($W153-AM$110&lt;=90,AVERAGE(AM48:AM49)/AM$6,INDEX($W$110:$AM$197,AM$110-1970+72,AM$109)*VLOOKUP($W153-AM$110,kifut_faktor_noi,2,FALSE)),"")</f>
        <v>0.98316782225760968</v>
      </c>
    </row>
    <row r="154" spans="1:39" x14ac:dyDescent="0.75">
      <c r="A154" t="s">
        <v>57</v>
      </c>
      <c r="B154" t="s">
        <v>51</v>
      </c>
      <c r="C154" s="1">
        <v>2033</v>
      </c>
      <c r="D154" cm="1">
        <f t="array" ref="D154">IFERROR(IF($C154-D$110&lt;=90,AVERAGE(D49:D50)/D$6,INDEX($C$110:$S$197,D$110-1970+72,D$109)*VLOOKUP($C154-D$110,kifut_faktor_ffi,2,FALSE)),"")</f>
        <v>0.78979769857062943</v>
      </c>
      <c r="E154" cm="1">
        <f t="array" ref="E154">IFERROR(IF($C154-E$110&lt;=90,AVERAGE(E49:E50)/E$6,INDEX($C$110:$S$197,E$110-1970+72,E$109)*VLOOKUP($C154-E$110,kifut_faktor_ffi,2,FALSE)),"")</f>
        <v>0.81182103507035119</v>
      </c>
      <c r="F154" cm="1">
        <f t="array" ref="F154">IFERROR(IF($C154-F$110&lt;=90,AVERAGE(F49:F50)/F$6,INDEX($C$110:$S$197,F$110-1970+72,F$109)*VLOOKUP($C154-F$110,kifut_faktor_ffi,2,FALSE)),"")</f>
        <v>0.82801269305362823</v>
      </c>
      <c r="G154" cm="1">
        <f t="array" ref="G154">IFERROR(IF($C154-G$110&lt;=90,AVERAGE(G49:G50)/G$6,INDEX($C$110:$S$197,G$110-1970+72,G$109)*VLOOKUP($C154-G$110,kifut_faktor_ffi,2,FALSE)),"")</f>
        <v>0.84348699295720453</v>
      </c>
      <c r="H154" cm="1">
        <f t="array" ref="H154">IFERROR(IF($C154-H$110&lt;=90,AVERAGE(H49:H50)/H$6,INDEX($C$110:$S$197,H$110-1970+72,H$109)*VLOOKUP($C154-H$110,kifut_faktor_ffi,2,FALSE)),"")</f>
        <v>0.86072520040119793</v>
      </c>
      <c r="I154" cm="1">
        <f t="array" ref="I154">IFERROR(IF($C154-I$110&lt;=90,AVERAGE(I49:I50)/I$6,INDEX($C$110:$S$197,I$110-1970+72,I$109)*VLOOKUP($C154-I$110,kifut_faktor_ffi,2,FALSE)),"")</f>
        <v>0.87584292949959042</v>
      </c>
      <c r="J154" cm="1">
        <f t="array" ref="J154">IFERROR(IF($C154-J$110&lt;=90,AVERAGE(J49:J50)/J$6,INDEX($C$110:$S$197,J$110-1970+72,J$109)*VLOOKUP($C154-J$110,kifut_faktor_ffi,2,FALSE)),"")</f>
        <v>0.88865127652233666</v>
      </c>
      <c r="K154" cm="1">
        <f t="array" ref="K154">IFERROR(IF($C154-K$110&lt;=90,AVERAGE(K49:K50)/K$6,INDEX($C$110:$S$197,K$110-1970+72,K$109)*VLOOKUP($C154-K$110,kifut_faktor_ffi,2,FALSE)),"")</f>
        <v>0.90089333860439103</v>
      </c>
      <c r="L154" cm="1">
        <f t="array" ref="L154">IFERROR(IF($C154-L$110&lt;=90,AVERAGE(L49:L50)/L$6,INDEX($C$110:$S$197,L$110-1970+72,L$109)*VLOOKUP($C154-L$110,kifut_faktor_ffi,2,FALSE)),"")</f>
        <v>0.9114294230409995</v>
      </c>
      <c r="M154" cm="1">
        <f t="array" ref="M154">IFERROR(IF($C154-M$110&lt;=90,AVERAGE(M49:M50)/M$6,INDEX($C$110:$S$197,M$110-1970+72,M$109)*VLOOKUP($C154-M$110,kifut_faktor_ffi,2,FALSE)),"")</f>
        <v>0.91880986950796395</v>
      </c>
      <c r="N154" cm="1">
        <f t="array" ref="N154">IFERROR(IF($C154-N$110&lt;=90,AVERAGE(N49:N50)/N$6,INDEX($C$110:$S$197,N$110-1970+72,N$109)*VLOOKUP($C154-N$110,kifut_faktor_ffi,2,FALSE)),"")</f>
        <v>0.927820910277252</v>
      </c>
      <c r="O154" cm="1">
        <f t="array" ref="O154">IFERROR(IF($C154-O$110&lt;=90,AVERAGE(O49:O50)/O$6,INDEX($C$110:$S$197,O$110-1970+72,O$109)*VLOOKUP($C154-O$110,kifut_faktor_ffi,2,FALSE)),"")</f>
        <v>0.93251539879655798</v>
      </c>
      <c r="P154" cm="1">
        <f t="array" ref="P154">IFERROR(IF($C154-P$110&lt;=90,AVERAGE(P49:P50)/P$6,INDEX($C$110:$S$197,P$110-1970+72,P$109)*VLOOKUP($C154-P$110,kifut_faktor_ffi,2,FALSE)),"")</f>
        <v>0.94490871411177169</v>
      </c>
      <c r="Q154" cm="1">
        <f t="array" ref="Q154">IFERROR(IF($C154-Q$110&lt;=90,AVERAGE(Q49:Q50)/Q$6,INDEX($C$110:$S$197,Q$110-1970+72,Q$109)*VLOOKUP($C154-Q$110,kifut_faktor_ffi,2,FALSE)),"")</f>
        <v>0.94928703336061404</v>
      </c>
      <c r="R154" cm="1">
        <f t="array" ref="R154">IFERROR(IF($C154-R$110&lt;=90,AVERAGE(R49:R50)/R$6,INDEX($C$110:$S$197,R$110-1970+72,R$109)*VLOOKUP($C154-R$110,kifut_faktor_ffi,2,FALSE)),"")</f>
        <v>0.95316463104648885</v>
      </c>
      <c r="S154" cm="1">
        <f t="array" ref="S154">IFERROR(IF($C154-S$110&lt;=90,AVERAGE(S49:S50)/S$6,INDEX($C$110:$S$197,S$110-1970+72,S$109)*VLOOKUP($C154-S$110,kifut_faktor_ffi,2,FALSE)),"")</f>
        <v>0.95088978051569484</v>
      </c>
      <c r="U154" t="s">
        <v>57</v>
      </c>
      <c r="V154" t="s">
        <v>52</v>
      </c>
      <c r="W154" s="1">
        <v>2033</v>
      </c>
      <c r="X154" cm="1">
        <f t="array" ref="X154">IFERROR(IF($W154-X$110&lt;=90,AVERAGE(X49:X50)/X$6,INDEX($W$110:$AM$197,X$110-1970+72,X$109)*VLOOKUP($W154-X$110,kifut_faktor_noi,2,FALSE)),"")</f>
        <v>0.9197936020658195</v>
      </c>
      <c r="Y154" cm="1">
        <f t="array" ref="Y154">IFERROR(IF($W154-Y$110&lt;=90,AVERAGE(Y49:Y50)/Y$6,INDEX($W$110:$AM$197,Y$110-1970+72,Y$109)*VLOOKUP($W154-Y$110,kifut_faktor_noi,2,FALSE)),"")</f>
        <v>0.92351498701938572</v>
      </c>
      <c r="Z154" cm="1">
        <f t="array" ref="Z154">IFERROR(IF($W154-Z$110&lt;=90,AVERAGE(Z49:Z50)/Z$6,INDEX($W$110:$AM$197,Z$110-1970+72,Z$109)*VLOOKUP($W154-Z$110,kifut_faktor_noi,2,FALSE)),"")</f>
        <v>0.93533039558163067</v>
      </c>
      <c r="AA154" cm="1">
        <f t="array" ref="AA154">IFERROR(IF($W154-AA$110&lt;=90,AVERAGE(AA49:AA50)/AA$6,INDEX($W$110:$AM$197,AA$110-1970+72,AA$109)*VLOOKUP($W154-AA$110,kifut_faktor_noi,2,FALSE)),"")</f>
        <v>0.94045695015047714</v>
      </c>
      <c r="AB154" cm="1">
        <f t="array" ref="AB154">IFERROR(IF($W154-AB$110&lt;=90,AVERAGE(AB49:AB50)/AB$6,INDEX($W$110:$AM$197,AB$110-1970+72,AB$109)*VLOOKUP($W154-AB$110,kifut_faktor_noi,2,FALSE)),"")</f>
        <v>0.94719786532576966</v>
      </c>
      <c r="AC154" cm="1">
        <f t="array" ref="AC154">IFERROR(IF($W154-AC$110&lt;=90,AVERAGE(AC49:AC50)/AC$6,INDEX($W$110:$AM$197,AC$110-1970+72,AC$109)*VLOOKUP($W154-AC$110,kifut_faktor_noi,2,FALSE)),"")</f>
        <v>0.9539297916426499</v>
      </c>
      <c r="AD154" cm="1">
        <f t="array" ref="AD154">IFERROR(IF($W154-AD$110&lt;=90,AVERAGE(AD49:AD50)/AD$6,INDEX($W$110:$AM$197,AD$110-1970+72,AD$109)*VLOOKUP($W154-AD$110,kifut_faktor_noi,2,FALSE)),"")</f>
        <v>0.95532360575541198</v>
      </c>
      <c r="AE154" cm="1">
        <f t="array" ref="AE154">IFERROR(IF($W154-AE$110&lt;=90,AVERAGE(AE49:AE50)/AE$6,INDEX($W$110:$AM$197,AE$110-1970+72,AE$109)*VLOOKUP($W154-AE$110,kifut_faktor_noi,2,FALSE)),"")</f>
        <v>0.96208220564920088</v>
      </c>
      <c r="AF154" cm="1">
        <f t="array" ref="AF154">IFERROR(IF($W154-AF$110&lt;=90,AVERAGE(AF49:AF50)/AF$6,INDEX($W$110:$AM$197,AF$110-1970+72,AF$109)*VLOOKUP($W154-AF$110,kifut_faktor_noi,2,FALSE)),"")</f>
        <v>0.96602521271846087</v>
      </c>
      <c r="AG154" cm="1">
        <f t="array" ref="AG154">IFERROR(IF($W154-AG$110&lt;=90,AVERAGE(AG49:AG50)/AG$6,INDEX($W$110:$AM$197,AG$110-1970+72,AG$109)*VLOOKUP($W154-AG$110,kifut_faktor_noi,2,FALSE)),"")</f>
        <v>0.9704631129473692</v>
      </c>
      <c r="AH154" cm="1">
        <f t="array" ref="AH154">IFERROR(IF($W154-AH$110&lt;=90,AVERAGE(AH49:AH50)/AH$6,INDEX($W$110:$AM$197,AH$110-1970+72,AH$109)*VLOOKUP($W154-AH$110,kifut_faktor_noi,2,FALSE)),"")</f>
        <v>0.97382834993408229</v>
      </c>
      <c r="AI154" cm="1">
        <f t="array" ref="AI154">IFERROR(IF($W154-AI$110&lt;=90,AVERAGE(AI49:AI50)/AI$6,INDEX($W$110:$AM$197,AI$110-1970+72,AI$109)*VLOOKUP($W154-AI$110,kifut_faktor_noi,2,FALSE)),"")</f>
        <v>0.97380085336783417</v>
      </c>
      <c r="AJ154" cm="1">
        <f t="array" ref="AJ154">IFERROR(IF($W154-AJ$110&lt;=90,AVERAGE(AJ49:AJ50)/AJ$6,INDEX($W$110:$AM$197,AJ$110-1970+72,AJ$109)*VLOOKUP($W154-AJ$110,kifut_faktor_noi,2,FALSE)),"")</f>
        <v>0.97539967459533161</v>
      </c>
      <c r="AK154" cm="1">
        <f t="array" ref="AK154">IFERROR(IF($W154-AK$110&lt;=90,AVERAGE(AK49:AK50)/AK$6,INDEX($W$110:$AM$197,AK$110-1970+72,AK$109)*VLOOKUP($W154-AK$110,kifut_faktor_noi,2,FALSE)),"")</f>
        <v>0.97901618159133852</v>
      </c>
      <c r="AL154" cm="1">
        <f t="array" ref="AL154">IFERROR(IF($W154-AL$110&lt;=90,AVERAGE(AL49:AL50)/AL$6,INDEX($W$110:$AM$197,AL$110-1970+72,AL$109)*VLOOKUP($W154-AL$110,kifut_faktor_noi,2,FALSE)),"")</f>
        <v>0.98193452187405561</v>
      </c>
      <c r="AM154" cm="1">
        <f t="array" ref="AM154">IFERROR(IF($W154-AM$110&lt;=90,AVERAGE(AM49:AM50)/AM$6,INDEX($W$110:$AM$197,AM$110-1970+72,AM$109)*VLOOKUP($W154-AM$110,kifut_faktor_noi,2,FALSE)),"")</f>
        <v>0.98186418819668253</v>
      </c>
    </row>
    <row r="155" spans="1:39" x14ac:dyDescent="0.75">
      <c r="A155" t="s">
        <v>57</v>
      </c>
      <c r="B155" t="s">
        <v>51</v>
      </c>
      <c r="C155" s="1">
        <v>2034</v>
      </c>
      <c r="D155" cm="1">
        <f t="array" ref="D155">IFERROR(IF($C155-D$110&lt;=90,AVERAGE(D50:D51)/D$6,INDEX($C$110:$S$197,D$110-1970+72,D$109)*VLOOKUP($C155-D$110,kifut_faktor_ffi,2,FALSE)),"")</f>
        <v>0.77346576222803021</v>
      </c>
      <c r="E155" cm="1">
        <f t="array" ref="E155">IFERROR(IF($C155-E$110&lt;=90,AVERAGE(E50:E51)/E$6,INDEX($C$110:$S$197,E$110-1970+72,E$109)*VLOOKUP($C155-E$110,kifut_faktor_ffi,2,FALSE)),"")</f>
        <v>0.79630692003448833</v>
      </c>
      <c r="F155" cm="1">
        <f t="array" ref="F155">IFERROR(IF($C155-F$110&lt;=90,AVERAGE(F50:F51)/F$6,INDEX($C$110:$S$197,F$110-1970+72,F$109)*VLOOKUP($C155-F$110,kifut_faktor_ffi,2,FALSE)),"")</f>
        <v>0.81346578055795515</v>
      </c>
      <c r="G155" cm="1">
        <f t="array" ref="G155">IFERROR(IF($C155-G$110&lt;=90,AVERAGE(G50:G51)/G$6,INDEX($C$110:$S$197,G$110-1970+72,G$109)*VLOOKUP($C155-G$110,kifut_faktor_ffi,2,FALSE)),"")</f>
        <v>0.82993616600727604</v>
      </c>
      <c r="H155" cm="1">
        <f t="array" ref="H155">IFERROR(IF($C155-H$110&lt;=90,AVERAGE(H50:H51)/H$6,INDEX($C$110:$S$197,H$110-1970+72,H$109)*VLOOKUP($C155-H$110,kifut_faktor_ffi,2,FALSE)),"")</f>
        <v>0.84815133641190399</v>
      </c>
      <c r="I155" cm="1">
        <f t="array" ref="I155">IFERROR(IF($C155-I$110&lt;=90,AVERAGE(I50:I51)/I$6,INDEX($C$110:$S$197,I$110-1970+72,I$109)*VLOOKUP($C155-I$110,kifut_faktor_ffi,2,FALSE)),"")</f>
        <v>0.86427813553647992</v>
      </c>
      <c r="J155" cm="1">
        <f t="array" ref="J155">IFERROR(IF($C155-J$110&lt;=90,AVERAGE(J50:J51)/J$6,INDEX($C$110:$S$197,J$110-1970+72,J$109)*VLOOKUP($C155-J$110,kifut_faktor_ffi,2,FALSE)),"")</f>
        <v>0.87811235292830248</v>
      </c>
      <c r="K155" cm="1">
        <f t="array" ref="K155">IFERROR(IF($C155-K$110&lt;=90,AVERAGE(K50:K51)/K$6,INDEX($C$110:$S$197,K$110-1970+72,K$109)*VLOOKUP($C155-K$110,kifut_faktor_ffi,2,FALSE)),"")</f>
        <v>0.8913588960726575</v>
      </c>
      <c r="L155" cm="1">
        <f t="array" ref="L155">IFERROR(IF($C155-L$110&lt;=90,AVERAGE(L50:L51)/L$6,INDEX($C$110:$S$197,L$110-1970+72,L$109)*VLOOKUP($C155-L$110,kifut_faktor_ffi,2,FALSE)),"")</f>
        <v>0.9028747494738848</v>
      </c>
      <c r="M155" cm="1">
        <f t="array" ref="M155">IFERROR(IF($C155-M$110&lt;=90,AVERAGE(M50:M51)/M$6,INDEX($C$110:$S$197,M$110-1970+72,M$109)*VLOOKUP($C155-M$110,kifut_faktor_ffi,2,FALSE)),"")</f>
        <v>0.91120507775411952</v>
      </c>
      <c r="N155" cm="1">
        <f t="array" ref="N155">IFERROR(IF($C155-N$110&lt;=90,AVERAGE(N50:N51)/N$6,INDEX($C$110:$S$197,N$110-1970+72,N$109)*VLOOKUP($C155-N$110,kifut_faktor_ffi,2,FALSE)),"")</f>
        <v>0.92108309183064285</v>
      </c>
      <c r="O155" cm="1">
        <f t="array" ref="O155">IFERROR(IF($C155-O$110&lt;=90,AVERAGE(O50:O51)/O$6,INDEX($C$110:$S$197,O$110-1970+72,O$109)*VLOOKUP($C155-O$110,kifut_faktor_ffi,2,FALSE)),"")</f>
        <v>0.92659965395605393</v>
      </c>
      <c r="P155" cm="1">
        <f t="array" ref="P155">IFERROR(IF($C155-P$110&lt;=90,AVERAGE(P50:P51)/P$6,INDEX($C$110:$S$197,P$110-1970+72,P$109)*VLOOKUP($C155-P$110,kifut_faktor_ffi,2,FALSE)),"")</f>
        <v>0.93969193678845053</v>
      </c>
      <c r="Q155" cm="1">
        <f t="array" ref="Q155">IFERROR(IF($C155-Q$110&lt;=90,AVERAGE(Q50:Q51)/Q$6,INDEX($C$110:$S$197,Q$110-1970+72,Q$109)*VLOOKUP($C155-Q$110,kifut_faktor_ffi,2,FALSE)),"")</f>
        <v>0.94474075922074541</v>
      </c>
      <c r="R155" cm="1">
        <f t="array" ref="R155">IFERROR(IF($C155-R$110&lt;=90,AVERAGE(R50:R51)/R$6,INDEX($C$110:$S$197,R$110-1970+72,R$109)*VLOOKUP($C155-R$110,kifut_faktor_ffi,2,FALSE)),"")</f>
        <v>0.94921544779920297</v>
      </c>
      <c r="S155" cm="1">
        <f t="array" ref="S155">IFERROR(IF($C155-S$110&lt;=90,AVERAGE(S50:S51)/S$6,INDEX($C$110:$S$197,S$110-1970+72,S$109)*VLOOKUP($C155-S$110,kifut_faktor_ffi,2,FALSE)),"")</f>
        <v>0.94748774816012094</v>
      </c>
      <c r="U155" t="s">
        <v>57</v>
      </c>
      <c r="V155" t="s">
        <v>52</v>
      </c>
      <c r="W155" s="1">
        <v>2034</v>
      </c>
      <c r="X155" cm="1">
        <f t="array" ref="X155">IFERROR(IF($W155-X$110&lt;=90,AVERAGE(X50:X51)/X$6,INDEX($W$110:$AM$197,X$110-1970+72,X$109)*VLOOKUP($W155-X$110,kifut_faktor_noi,2,FALSE)),"")</f>
        <v>0.91233841462113952</v>
      </c>
      <c r="Y155" cm="1">
        <f t="array" ref="Y155">IFERROR(IF($W155-Y$110&lt;=90,AVERAGE(Y50:Y51)/Y$6,INDEX($W$110:$AM$197,Y$110-1970+72,Y$109)*VLOOKUP($W155-Y$110,kifut_faktor_noi,2,FALSE)),"")</f>
        <v>0.91660934928962445</v>
      </c>
      <c r="Z155" cm="1">
        <f t="array" ref="Z155">IFERROR(IF($W155-Z$110&lt;=90,AVERAGE(Z50:Z51)/Z$6,INDEX($W$110:$AM$197,Z$110-1970+72,Z$109)*VLOOKUP($W155-Z$110,kifut_faktor_noi,2,FALSE)),"")</f>
        <v>0.928921232761307</v>
      </c>
      <c r="AA155" cm="1">
        <f t="array" ref="AA155">IFERROR(IF($W155-AA$110&lt;=90,AVERAGE(AA50:AA51)/AA$6,INDEX($W$110:$AM$197,AA$110-1970+72,AA$109)*VLOOKUP($W155-AA$110,kifut_faktor_noi,2,FALSE)),"")</f>
        <v>0.93459699340759106</v>
      </c>
      <c r="AB155" cm="1">
        <f t="array" ref="AB155">IFERROR(IF($W155-AB$110&lt;=90,AVERAGE(AB50:AB51)/AB$6,INDEX($W$110:$AM$197,AB$110-1970+72,AB$109)*VLOOKUP($W155-AB$110,kifut_faktor_noi,2,FALSE)),"")</f>
        <v>0.94187582016909321</v>
      </c>
      <c r="AC155" cm="1">
        <f t="array" ref="AC155">IFERROR(IF($W155-AC$110&lt;=90,AVERAGE(AC50:AC51)/AC$6,INDEX($W$110:$AM$197,AC$110-1970+72,AC$109)*VLOOKUP($W155-AC$110,kifut_faktor_noi,2,FALSE)),"")</f>
        <v>0.94913598193006643</v>
      </c>
      <c r="AD155" cm="1">
        <f t="array" ref="AD155">IFERROR(IF($W155-AD$110&lt;=90,AVERAGE(AD50:AD51)/AD$6,INDEX($W$110:$AM$197,AD$110-1970+72,AD$109)*VLOOKUP($W155-AD$110,kifut_faktor_noi,2,FALSE)),"")</f>
        <v>0.95105981410044971</v>
      </c>
      <c r="AE155" cm="1">
        <f t="array" ref="AE155">IFERROR(IF($W155-AE$110&lt;=90,AVERAGE(AE50:AE51)/AE$6,INDEX($W$110:$AM$197,AE$110-1970+72,AE$109)*VLOOKUP($W155-AE$110,kifut_faktor_noi,2,FALSE)),"")</f>
        <v>0.95828792874550561</v>
      </c>
      <c r="AF155" cm="1">
        <f t="array" ref="AF155">IFERROR(IF($W155-AF$110&lt;=90,AVERAGE(AF50:AF51)/AF$6,INDEX($W$110:$AM$197,AF$110-1970+72,AF$109)*VLOOKUP($W155-AF$110,kifut_faktor_noi,2,FALSE)),"")</f>
        <v>0.96266849585312542</v>
      </c>
      <c r="AG155" cm="1">
        <f t="array" ref="AG155">IFERROR(IF($W155-AG$110&lt;=90,AVERAGE(AG50:AG51)/AG$6,INDEX($W$110:$AM$197,AG$110-1970+72,AG$109)*VLOOKUP($W155-AG$110,kifut_faktor_noi,2,FALSE)),"")</f>
        <v>0.96749481348952449</v>
      </c>
      <c r="AH155" cm="1">
        <f t="array" ref="AH155">IFERROR(IF($W155-AH$110&lt;=90,AVERAGE(AH50:AH51)/AH$6,INDEX($W$110:$AM$197,AH$110-1970+72,AH$109)*VLOOKUP($W155-AH$110,kifut_faktor_noi,2,FALSE)),"")</f>
        <v>0.97120497630721347</v>
      </c>
      <c r="AI155" cm="1">
        <f t="array" ref="AI155">IFERROR(IF($W155-AI$110&lt;=90,AVERAGE(AI50:AI51)/AI$6,INDEX($W$110:$AM$197,AI$110-1970+72,AI$109)*VLOOKUP($W155-AI$110,kifut_faktor_noi,2,FALSE)),"")</f>
        <v>0.97148673740221236</v>
      </c>
      <c r="AJ155" cm="1">
        <f t="array" ref="AJ155">IFERROR(IF($W155-AJ$110&lt;=90,AVERAGE(AJ50:AJ51)/AJ$6,INDEX($W$110:$AM$197,AJ$110-1970+72,AJ$109)*VLOOKUP($W155-AJ$110,kifut_faktor_noi,2,FALSE)),"")</f>
        <v>0.97335052107052433</v>
      </c>
      <c r="AK155" cm="1">
        <f t="array" ref="AK155">IFERROR(IF($W155-AK$110&lt;=90,AVERAGE(AK50:AK51)/AK$6,INDEX($W$110:$AM$197,AK$110-1970+72,AK$109)*VLOOKUP($W155-AK$110,kifut_faktor_noi,2,FALSE)),"")</f>
        <v>0.97719372173294961</v>
      </c>
      <c r="AL155" cm="1">
        <f t="array" ref="AL155">IFERROR(IF($W155-AL$110&lt;=90,AVERAGE(AL50:AL51)/AL$6,INDEX($W$110:$AM$197,AL$110-1970+72,AL$109)*VLOOKUP($W155-AL$110,kifut_faktor_noi,2,FALSE)),"")</f>
        <v>0.98031165157232114</v>
      </c>
      <c r="AM155" cm="1">
        <f t="array" ref="AM155">IFERROR(IF($W155-AM$110&lt;=90,AVERAGE(AM50:AM51)/AM$6,INDEX($W$110:$AM$197,AM$110-1970+72,AM$109)*VLOOKUP($W155-AM$110,kifut_faktor_noi,2,FALSE)),"")</f>
        <v>0.9804215531035958</v>
      </c>
    </row>
    <row r="156" spans="1:39" x14ac:dyDescent="0.75">
      <c r="A156" t="s">
        <v>57</v>
      </c>
      <c r="B156" t="s">
        <v>51</v>
      </c>
      <c r="C156" s="1">
        <v>2035</v>
      </c>
      <c r="D156" cm="1">
        <f t="array" ref="D156">IFERROR(IF($C156-D$110&lt;=90,AVERAGE(D51:D52)/D$6,INDEX($C$110:$S$197,D$110-1970+72,D$109)*VLOOKUP($C156-D$110,kifut_faktor_ffi,2,FALSE)),"")</f>
        <v>0.75646721107944903</v>
      </c>
      <c r="E156" cm="1">
        <f t="array" ref="E156">IFERROR(IF($C156-E$110&lt;=90,AVERAGE(E51:E52)/E$6,INDEX($C$110:$S$197,E$110-1970+72,E$109)*VLOOKUP($C156-E$110,kifut_faktor_ffi,2,FALSE)),"")</f>
        <v>0.78004535037160683</v>
      </c>
      <c r="F156" cm="1">
        <f t="array" ref="F156">IFERROR(IF($C156-F$110&lt;=90,AVERAGE(F51:F52)/F$6,INDEX($C$110:$S$197,F$110-1970+72,F$109)*VLOOKUP($C156-F$110,kifut_faktor_ffi,2,FALSE)),"")</f>
        <v>0.79811384711494371</v>
      </c>
      <c r="G156" cm="1">
        <f t="array" ref="G156">IFERROR(IF($C156-G$110&lt;=90,AVERAGE(G51:G52)/G$6,INDEX($C$110:$S$197,G$110-1970+72,G$109)*VLOOKUP($C156-G$110,kifut_faktor_ffi,2,FALSE)),"")</f>
        <v>0.81553920880632791</v>
      </c>
      <c r="H156" cm="1">
        <f t="array" ref="H156">IFERROR(IF($C156-H$110&lt;=90,AVERAGE(H51:H52)/H$6,INDEX($C$110:$S$197,H$110-1970+72,H$109)*VLOOKUP($C156-H$110,kifut_faktor_ffi,2,FALSE)),"")</f>
        <v>0.83470097083331296</v>
      </c>
      <c r="I156" cm="1">
        <f t="array" ref="I156">IFERROR(IF($C156-I$110&lt;=90,AVERAGE(I51:I52)/I$6,INDEX($C$110:$S$197,I$110-1970+72,I$109)*VLOOKUP($C156-I$110,kifut_faktor_ffi,2,FALSE)),"")</f>
        <v>0.85181972969561659</v>
      </c>
      <c r="J156" cm="1">
        <f t="array" ref="J156">IFERROR(IF($C156-J$110&lt;=90,AVERAGE(J51:J52)/J$6,INDEX($C$110:$S$197,J$110-1970+72,J$109)*VLOOKUP($C156-J$110,kifut_faktor_ffi,2,FALSE)),"")</f>
        <v>0.86667711085362631</v>
      </c>
      <c r="K156" cm="1">
        <f t="array" ref="K156">IFERROR(IF($C156-K$110&lt;=90,AVERAGE(K51:K52)/K$6,INDEX($C$110:$S$197,K$110-1970+72,K$109)*VLOOKUP($C156-K$110,kifut_faktor_ffi,2,FALSE)),"")</f>
        <v>0.88094008415155556</v>
      </c>
      <c r="L156" cm="1">
        <f t="array" ref="L156">IFERROR(IF($C156-L$110&lt;=90,AVERAGE(L51:L52)/L$6,INDEX($C$110:$S$197,L$110-1970+72,L$109)*VLOOKUP($C156-L$110,kifut_faktor_ffi,2,FALSE)),"")</f>
        <v>0.89346467444233968</v>
      </c>
      <c r="M156" cm="1">
        <f t="array" ref="M156">IFERROR(IF($C156-M$110&lt;=90,AVERAGE(M51:M52)/M$6,INDEX($C$110:$S$197,M$110-1970+72,M$109)*VLOOKUP($C156-M$110,kifut_faktor_ffi,2,FALSE)),"")</f>
        <v>0.90279115565541013</v>
      </c>
      <c r="N156" cm="1">
        <f t="array" ref="N156">IFERROR(IF($C156-N$110&lt;=90,AVERAGE(N51:N52)/N$6,INDEX($C$110:$S$197,N$110-1970+72,N$109)*VLOOKUP($C156-N$110,kifut_faktor_ffi,2,FALSE)),"")</f>
        <v>0.91359223035003867</v>
      </c>
      <c r="O156" cm="1">
        <f t="array" ref="O156">IFERROR(IF($C156-O$110&lt;=90,AVERAGE(O51:O52)/O$6,INDEX($C$110:$S$197,O$110-1970+72,O$109)*VLOOKUP($C156-O$110,kifut_faktor_ffi,2,FALSE)),"")</f>
        <v>0.91999724452769349</v>
      </c>
      <c r="P156" cm="1">
        <f t="array" ref="P156">IFERROR(IF($C156-P$110&lt;=90,AVERAGE(P51:P52)/P$6,INDEX($C$110:$S$197,P$110-1970+72,P$109)*VLOOKUP($C156-P$110,kifut_faktor_ffi,2,FALSE)),"")</f>
        <v>0.93385207146194915</v>
      </c>
      <c r="Q156" cm="1">
        <f t="array" ref="Q156">IFERROR(IF($C156-Q$110&lt;=90,AVERAGE(Q51:Q52)/Q$6,INDEX($C$110:$S$197,Q$110-1970+72,Q$109)*VLOOKUP($C156-Q$110,kifut_faktor_ffi,2,FALSE)),"")</f>
        <v>0.93963998160722639</v>
      </c>
      <c r="R156" cm="1">
        <f t="array" ref="R156">IFERROR(IF($C156-R$110&lt;=90,AVERAGE(R51:R52)/R$6,INDEX($C$110:$S$197,R$110-1970+72,R$109)*VLOOKUP($C156-R$110,kifut_faktor_ffi,2,FALSE)),"")</f>
        <v>0.94477799193006373</v>
      </c>
      <c r="S156" cm="1">
        <f t="array" ref="S156">IFERROR(IF($C156-S$110&lt;=90,AVERAGE(S51:S52)/S$6,INDEX($C$110:$S$197,S$110-1970+72,S$109)*VLOOKUP($C156-S$110,kifut_faktor_ffi,2,FALSE)),"")</f>
        <v>0.94366312299197652</v>
      </c>
      <c r="U156" t="s">
        <v>57</v>
      </c>
      <c r="V156" t="s">
        <v>52</v>
      </c>
      <c r="W156" s="1">
        <v>2035</v>
      </c>
      <c r="X156" cm="1">
        <f t="array" ref="X156">IFERROR(IF($W156-X$110&lt;=90,AVERAGE(X51:X52)/X$6,INDEX($W$110:$AM$197,X$110-1970+72,X$109)*VLOOKUP($W156-X$110,kifut_faktor_noi,2,FALSE)),"")</f>
        <v>0.90446817596956552</v>
      </c>
      <c r="Y156" cm="1">
        <f t="array" ref="Y156">IFERROR(IF($W156-Y$110&lt;=90,AVERAGE(Y51:Y52)/Y$6,INDEX($W$110:$AM$197,Y$110-1970+72,Y$109)*VLOOKUP($W156-Y$110,kifut_faktor_noi,2,FALSE)),"")</f>
        <v>0.90926791165540444</v>
      </c>
      <c r="Z156" cm="1">
        <f t="array" ref="Z156">IFERROR(IF($W156-Z$110&lt;=90,AVERAGE(Z51:Z52)/Z$6,INDEX($W$110:$AM$197,Z$110-1970+72,Z$109)*VLOOKUP($W156-Z$110,kifut_faktor_noi,2,FALSE)),"")</f>
        <v>0.92205356769502667</v>
      </c>
      <c r="AA156" cm="1">
        <f t="array" ref="AA156">IFERROR(IF($W156-AA$110&lt;=90,AVERAGE(AA51:AA52)/AA$6,INDEX($W$110:$AM$197,AA$110-1970+72,AA$109)*VLOOKUP($W156-AA$110,kifut_faktor_noi,2,FALSE)),"")</f>
        <v>0.92826190806468889</v>
      </c>
      <c r="AB156" cm="1">
        <f t="array" ref="AB156">IFERROR(IF($W156-AB$110&lt;=90,AVERAGE(AB51:AB52)/AB$6,INDEX($W$110:$AM$197,AB$110-1970+72,AB$109)*VLOOKUP($W156-AB$110,kifut_faktor_noi,2,FALSE)),"")</f>
        <v>0.93606766598901991</v>
      </c>
      <c r="AC156" cm="1">
        <f t="array" ref="AC156">IFERROR(IF($W156-AC$110&lt;=90,AVERAGE(AC51:AC52)/AC$6,INDEX($W$110:$AM$197,AC$110-1970+72,AC$109)*VLOOKUP($W156-AC$110,kifut_faktor_noi,2,FALSE)),"")</f>
        <v>0.94385614439796106</v>
      </c>
      <c r="AD156" cm="1">
        <f t="array" ref="AD156">IFERROR(IF($W156-AD$110&lt;=90,AVERAGE(AD51:AD52)/AD$6,INDEX($W$110:$AM$197,AD$110-1970+72,AD$109)*VLOOKUP($W156-AD$110,kifut_faktor_noi,2,FALSE)),"")</f>
        <v>0.94632666726556214</v>
      </c>
      <c r="AE156" cm="1">
        <f t="array" ref="AE156">IFERROR(IF($W156-AE$110&lt;=90,AVERAGE(AE51:AE52)/AE$6,INDEX($W$110:$AM$197,AE$110-1970+72,AE$109)*VLOOKUP($W156-AE$110,kifut_faktor_noi,2,FALSE)),"")</f>
        <v>0.95405158955026359</v>
      </c>
      <c r="AF156" cm="1">
        <f t="array" ref="AF156">IFERROR(IF($W156-AF$110&lt;=90,AVERAGE(AF51:AF52)/AF$6,INDEX($W$110:$AM$197,AF$110-1970+72,AF$109)*VLOOKUP($W156-AF$110,kifut_faktor_noi,2,FALSE)),"")</f>
        <v>0.95890792211769371</v>
      </c>
      <c r="AG156" cm="1">
        <f t="array" ref="AG156">IFERROR(IF($W156-AG$110&lt;=90,AVERAGE(AG51:AG52)/AG$6,INDEX($W$110:$AM$197,AG$110-1970+72,AG$109)*VLOOKUP($W156-AG$110,kifut_faktor_noi,2,FALSE)),"")</f>
        <v>0.96416528513886568</v>
      </c>
      <c r="AH156" cm="1">
        <f t="array" ref="AH156">IFERROR(IF($W156-AH$110&lt;=90,AVERAGE(AH51:AH52)/AH$6,INDEX($W$110:$AM$197,AH$110-1970+72,AH$109)*VLOOKUP($W156-AH$110,kifut_faktor_noi,2,FALSE)),"")</f>
        <v>0.96826371786843279</v>
      </c>
      <c r="AI156" cm="1">
        <f t="array" ref="AI156">IFERROR(IF($W156-AI$110&lt;=90,AVERAGE(AI51:AI52)/AI$6,INDEX($W$110:$AM$197,AI$110-1970+72,AI$109)*VLOOKUP($W156-AI$110,kifut_faktor_noi,2,FALSE)),"")</f>
        <v>0.96889649146976609</v>
      </c>
      <c r="AJ156" cm="1">
        <f t="array" ref="AJ156">IFERROR(IF($W156-AJ$110&lt;=90,AVERAGE(AJ51:AJ52)/AJ$6,INDEX($W$110:$AM$197,AJ$110-1970+72,AJ$109)*VLOOKUP($W156-AJ$110,kifut_faktor_noi,2,FALSE)),"")</f>
        <v>0.97106227690350733</v>
      </c>
      <c r="AK156" cm="1">
        <f t="array" ref="AK156">IFERROR(IF($W156-AK$110&lt;=90,AVERAGE(AK51:AK52)/AK$6,INDEX($W$110:$AM$197,AK$110-1970+72,AK$109)*VLOOKUP($W156-AK$110,kifut_faktor_noi,2,FALSE)),"")</f>
        <v>0.97516392779918015</v>
      </c>
      <c r="AL156" cm="1">
        <f t="array" ref="AL156">IFERROR(IF($W156-AL$110&lt;=90,AVERAGE(AL51:AL52)/AL$6,INDEX($W$110:$AM$197,AL$110-1970+72,AL$109)*VLOOKUP($W156-AL$110,kifut_faktor_noi,2,FALSE)),"")</f>
        <v>0.97850844000429693</v>
      </c>
      <c r="AM156" cm="1">
        <f t="array" ref="AM156">IFERROR(IF($W156-AM$110&lt;=90,AVERAGE(AM51:AM52)/AM$6,INDEX($W$110:$AM$197,AM$110-1970+72,AM$109)*VLOOKUP($W156-AM$110,kifut_faktor_noi,2,FALSE)),"")</f>
        <v>0.97882150444443561</v>
      </c>
    </row>
    <row r="157" spans="1:39" x14ac:dyDescent="0.75">
      <c r="A157" t="s">
        <v>57</v>
      </c>
      <c r="B157" t="s">
        <v>51</v>
      </c>
      <c r="C157" s="1">
        <v>2036</v>
      </c>
      <c r="D157" cm="1">
        <f t="array" ref="D157">IFERROR(IF($C157-D$110&lt;=90,AVERAGE(D52:D53)/D$6,INDEX($C$110:$S$197,D$110-1970+72,D$109)*VLOOKUP($C157-D$110,kifut_faktor_ffi,2,FALSE)),"")</f>
        <v>0.73890198381817196</v>
      </c>
      <c r="E157" cm="1">
        <f t="array" ref="E157">IFERROR(IF($C157-E$110&lt;=90,AVERAGE(E52:E53)/E$6,INDEX($C$110:$S$197,E$110-1970+72,E$109)*VLOOKUP($C157-E$110,kifut_faktor_ffi,2,FALSE)),"")</f>
        <v>0.7631181286523151</v>
      </c>
      <c r="F157" cm="1">
        <f t="array" ref="F157">IFERROR(IF($C157-F$110&lt;=90,AVERAGE(F52:F53)/F$6,INDEX($C$110:$S$197,F$110-1970+72,F$109)*VLOOKUP($C157-F$110,kifut_faktor_ffi,2,FALSE)),"")</f>
        <v>0.78201828124145512</v>
      </c>
      <c r="G157" cm="1">
        <f t="array" ref="G157">IFERROR(IF($C157-G$110&lt;=90,AVERAGE(G52:G53)/G$6,INDEX($C$110:$S$197,G$110-1970+72,G$109)*VLOOKUP($C157-G$110,kifut_faktor_ffi,2,FALSE)),"")</f>
        <v>0.80033985758190884</v>
      </c>
      <c r="H157" cm="1">
        <f t="array" ref="H157">IFERROR(IF($C157-H$110&lt;=90,AVERAGE(H52:H53)/H$6,INDEX($C$110:$S$197,H$110-1970+72,H$109)*VLOOKUP($C157-H$110,kifut_faktor_ffi,2,FALSE)),"")</f>
        <v>0.82040385242969682</v>
      </c>
      <c r="I157" cm="1">
        <f t="array" ref="I157">IFERROR(IF($C157-I$110&lt;=90,AVERAGE(I52:I53)/I$6,INDEX($C$110:$S$197,I$110-1970+72,I$109)*VLOOKUP($C157-I$110,kifut_faktor_ffi,2,FALSE)),"")</f>
        <v>0.83848509320283471</v>
      </c>
      <c r="J157" cm="1">
        <f t="array" ref="J157">IFERROR(IF($C157-J$110&lt;=90,AVERAGE(J52:J53)/J$6,INDEX($C$110:$S$197,J$110-1970+72,J$109)*VLOOKUP($C157-J$110,kifut_faktor_ffi,2,FALSE)),"")</f>
        <v>0.85434974070726022</v>
      </c>
      <c r="K157" cm="1">
        <f t="array" ref="K157">IFERROR(IF($C157-K$110&lt;=90,AVERAGE(K52:K53)/K$6,INDEX($C$110:$S$197,K$110-1970+72,K$109)*VLOOKUP($C157-K$110,kifut_faktor_ffi,2,FALSE)),"")</f>
        <v>0.86962586105000172</v>
      </c>
      <c r="L157" cm="1">
        <f t="array" ref="L157">IFERROR(IF($C157-L$110&lt;=90,AVERAGE(L52:L53)/L$6,INDEX($C$110:$S$197,L$110-1970+72,L$109)*VLOOKUP($C157-L$110,kifut_faktor_ffi,2,FALSE)),"")</f>
        <v>0.88317164511850832</v>
      </c>
      <c r="M157" cm="1">
        <f t="array" ref="M157">IFERROR(IF($C157-M$110&lt;=90,AVERAGE(M52:M53)/M$6,INDEX($C$110:$S$197,M$110-1970+72,M$109)*VLOOKUP($C157-M$110,kifut_faktor_ffi,2,FALSE)),"")</f>
        <v>0.89352507483174404</v>
      </c>
      <c r="N157" cm="1">
        <f t="array" ref="N157">IFERROR(IF($C157-N$110&lt;=90,AVERAGE(N52:N53)/N$6,INDEX($C$110:$S$197,N$110-1970+72,N$109)*VLOOKUP($C157-N$110,kifut_faktor_ffi,2,FALSE)),"")</f>
        <v>0.90529302872272388</v>
      </c>
      <c r="O157" cm="1">
        <f t="array" ref="O157">IFERROR(IF($C157-O$110&lt;=90,AVERAGE(O52:O53)/O$6,INDEX($C$110:$S$197,O$110-1970+72,O$109)*VLOOKUP($C157-O$110,kifut_faktor_ffi,2,FALSE)),"")</f>
        <v>0.91264549982087551</v>
      </c>
      <c r="P157" cm="1">
        <f t="array" ref="P157">IFERROR(IF($C157-P$110&lt;=90,AVERAGE(P52:P53)/P$6,INDEX($C$110:$S$197,P$110-1970+72,P$109)*VLOOKUP($C157-P$110,kifut_faktor_ffi,2,FALSE)),"")</f>
        <v>0.92732312248194371</v>
      </c>
      <c r="Q157" cm="1">
        <f t="array" ref="Q157">IFERROR(IF($C157-Q$110&lt;=90,AVERAGE(Q52:Q53)/Q$6,INDEX($C$110:$S$197,Q$110-1970+72,Q$109)*VLOOKUP($C157-Q$110,kifut_faktor_ffi,2,FALSE)),"")</f>
        <v>0.93391936990526536</v>
      </c>
      <c r="R157" cm="1">
        <f t="array" ref="R157">IFERROR(IF($C157-R$110&lt;=90,AVERAGE(R52:R53)/R$6,INDEX($C$110:$S$197,R$110-1970+72,R$109)*VLOOKUP($C157-R$110,kifut_faktor_ffi,2,FALSE)),"")</f>
        <v>0.93978955402601616</v>
      </c>
      <c r="S157" cm="1">
        <f t="array" ref="S157">IFERROR(IF($C157-S$110&lt;=90,AVERAGE(S52:S53)/S$6,INDEX($C$110:$S$197,S$110-1970+72,S$109)*VLOOKUP($C157-S$110,kifut_faktor_ffi,2,FALSE)),"")</f>
        <v>0.93935689308358661</v>
      </c>
      <c r="U157" t="s">
        <v>57</v>
      </c>
      <c r="V157" t="s">
        <v>52</v>
      </c>
      <c r="W157" s="1">
        <v>2036</v>
      </c>
      <c r="X157" cm="1">
        <f t="array" ref="X157">IFERROR(IF($W157-X$110&lt;=90,AVERAGE(X52:X53)/X$6,INDEX($W$110:$AM$197,X$110-1970+72,X$109)*VLOOKUP($W157-X$110,kifut_faktor_noi,2,FALSE)),"")</f>
        <v>0.89621717267890644</v>
      </c>
      <c r="Y157" cm="1">
        <f t="array" ref="Y157">IFERROR(IF($W157-Y$110&lt;=90,AVERAGE(Y52:Y53)/Y$6,INDEX($W$110:$AM$197,Y$110-1970+72,Y$109)*VLOOKUP($W157-Y$110,kifut_faktor_noi,2,FALSE)),"")</f>
        <v>0.90152167697879027</v>
      </c>
      <c r="Z157" cm="1">
        <f t="array" ref="Z157">IFERROR(IF($W157-Z$110&lt;=90,AVERAGE(Z52:Z53)/Z$6,INDEX($W$110:$AM$197,Z$110-1970+72,Z$109)*VLOOKUP($W157-Z$110,kifut_faktor_noi,2,FALSE)),"")</f>
        <v>0.91475594486479606</v>
      </c>
      <c r="AA157" cm="1">
        <f t="array" ref="AA157">IFERROR(IF($W157-AA$110&lt;=90,AVERAGE(AA52:AA53)/AA$6,INDEX($W$110:$AM$197,AA$110-1970+72,AA$109)*VLOOKUP($W157-AA$110,kifut_faktor_noi,2,FALSE)),"")</f>
        <v>0.92147657856763443</v>
      </c>
      <c r="AB157" cm="1">
        <f t="array" ref="AB157">IFERROR(IF($W157-AB$110&lt;=90,AVERAGE(AB52:AB53)/AB$6,INDEX($W$110:$AM$197,AB$110-1970+72,AB$109)*VLOOKUP($W157-AB$110,kifut_faktor_noi,2,FALSE)),"")</f>
        <v>0.92979102882799491</v>
      </c>
      <c r="AC157" cm="1">
        <f t="array" ref="AC157">IFERROR(IF($W157-AC$110&lt;=90,AVERAGE(AC52:AC53)/AC$6,INDEX($W$110:$AM$197,AC$110-1970+72,AC$109)*VLOOKUP($W157-AC$110,kifut_faktor_noi,2,FALSE)),"")</f>
        <v>0.93809592301049749</v>
      </c>
      <c r="AD157" cm="1">
        <f t="array" ref="AD157">IFERROR(IF($W157-AD$110&lt;=90,AVERAGE(AD52:AD53)/AD$6,INDEX($W$110:$AM$197,AD$110-1970+72,AD$109)*VLOOKUP($W157-AD$110,kifut_faktor_noi,2,FALSE)),"")</f>
        <v>0.94111487167501662</v>
      </c>
      <c r="AE157" cm="1">
        <f t="array" ref="AE157">IFERROR(IF($W157-AE$110&lt;=90,AVERAGE(AE52:AE53)/AE$6,INDEX($W$110:$AM$197,AE$110-1970+72,AE$109)*VLOOKUP($W157-AE$110,kifut_faktor_noi,2,FALSE)),"")</f>
        <v>0.94934949147600711</v>
      </c>
      <c r="AF157" cm="1">
        <f t="array" ref="AF157">IFERROR(IF($W157-AF$110&lt;=90,AVERAGE(AF52:AF53)/AF$6,INDEX($W$110:$AM$197,AF$110-1970+72,AF$109)*VLOOKUP($W157-AF$110,kifut_faktor_noi,2,FALSE)),"")</f>
        <v>0.95470916476657064</v>
      </c>
      <c r="AG157" cm="1">
        <f t="array" ref="AG157">IFERROR(IF($W157-AG$110&lt;=90,AVERAGE(AG52:AG53)/AG$6,INDEX($W$110:$AM$197,AG$110-1970+72,AG$109)*VLOOKUP($W157-AG$110,kifut_faktor_noi,2,FALSE)),"")</f>
        <v>0.96043459414460841</v>
      </c>
      <c r="AH157" cm="1">
        <f t="array" ref="AH157">IFERROR(IF($W157-AH$110&lt;=90,AVERAGE(AH52:AH53)/AH$6,INDEX($W$110:$AM$197,AH$110-1970+72,AH$109)*VLOOKUP($W157-AH$110,kifut_faktor_noi,2,FALSE)),"")</f>
        <v>0.9649635540806597</v>
      </c>
      <c r="AI157" cm="1">
        <f t="array" ref="AI157">IFERROR(IF($W157-AI$110&lt;=90,AVERAGE(AI52:AI53)/AI$6,INDEX($W$110:$AM$197,AI$110-1970+72,AI$109)*VLOOKUP($W157-AI$110,kifut_faktor_noi,2,FALSE)),"")</f>
        <v>0.96599117642923893</v>
      </c>
      <c r="AJ157" cm="1">
        <f t="array" ref="AJ157">IFERROR(IF($W157-AJ$110&lt;=90,AVERAGE(AJ52:AJ53)/AJ$6,INDEX($W$110:$AM$197,AJ$110-1970+72,AJ$109)*VLOOKUP($W157-AJ$110,kifut_faktor_noi,2,FALSE)),"")</f>
        <v>0.96849969612585085</v>
      </c>
      <c r="AK157" cm="1">
        <f t="array" ref="AK157">IFERROR(IF($W157-AK$110&lt;=90,AVERAGE(AK52:AK53)/AK$6,INDEX($W$110:$AM$197,AK$110-1970+72,AK$109)*VLOOKUP($W157-AK$110,kifut_faktor_noi,2,FALSE)),"")</f>
        <v>0.9728960020458659</v>
      </c>
      <c r="AL157" cm="1">
        <f t="array" ref="AL157">IFERROR(IF($W157-AL$110&lt;=90,AVERAGE(AL52:AL53)/AL$6,INDEX($W$110:$AM$197,AL$110-1970+72,AL$109)*VLOOKUP($W157-AL$110,kifut_faktor_noi,2,FALSE)),"")</f>
        <v>0.97649881404580685</v>
      </c>
      <c r="AM157" cm="1">
        <f t="array" ref="AM157">IFERROR(IF($W157-AM$110&lt;=90,AVERAGE(AM52:AM53)/AM$6,INDEX($W$110:$AM$197,AM$110-1970+72,AM$109)*VLOOKUP($W157-AM$110,kifut_faktor_noi,2,FALSE)),"")</f>
        <v>0.97704240415355126</v>
      </c>
    </row>
    <row r="158" spans="1:39" x14ac:dyDescent="0.75">
      <c r="A158" t="s">
        <v>57</v>
      </c>
      <c r="B158" t="s">
        <v>51</v>
      </c>
      <c r="C158" s="1">
        <v>2037</v>
      </c>
      <c r="D158" cm="1">
        <f t="array" ref="D158">IFERROR(IF($C158-D$110&lt;=90,AVERAGE(D53:D54)/D$6,INDEX($C$110:$S$197,D$110-1970+72,D$109)*VLOOKUP($C158-D$110,kifut_faktor_ffi,2,FALSE)),"")</f>
        <v>0.7208806781228374</v>
      </c>
      <c r="E158" cm="1">
        <f t="array" ref="E158">IFERROR(IF($C158-E$110&lt;=90,AVERAGE(E53:E54)/E$6,INDEX($C$110:$S$197,E$110-1970+72,E$109)*VLOOKUP($C158-E$110,kifut_faktor_ffi,2,FALSE)),"")</f>
        <v>0.74562689195215825</v>
      </c>
      <c r="F158" cm="1">
        <f t="array" ref="F158">IFERROR(IF($C158-F$110&lt;=90,AVERAGE(F53:F54)/F$6,INDEX($C$110:$S$197,F$110-1970+72,F$109)*VLOOKUP($C158-F$110,kifut_faktor_ffi,2,FALSE)),"")</f>
        <v>0.76526202636654694</v>
      </c>
      <c r="G158" cm="1">
        <f t="array" ref="G158">IFERROR(IF($C158-G$110&lt;=90,AVERAGE(G53:G54)/G$6,INDEX($C$110:$S$197,G$110-1970+72,G$109)*VLOOKUP($C158-G$110,kifut_faktor_ffi,2,FALSE)),"")</f>
        <v>0.78440036253865608</v>
      </c>
      <c r="H158" cm="1">
        <f t="array" ref="H158">IFERROR(IF($C158-H$110&lt;=90,AVERAGE(H53:H54)/H$6,INDEX($C$110:$S$197,H$110-1970+72,H$109)*VLOOKUP($C158-H$110,kifut_faktor_ffi,2,FALSE)),"")</f>
        <v>0.80530431471933972</v>
      </c>
      <c r="I158" cm="1">
        <f t="array" ref="I158">IFERROR(IF($C158-I$110&lt;=90,AVERAGE(I53:I54)/I$6,INDEX($C$110:$S$197,I$110-1970+72,I$109)*VLOOKUP($C158-I$110,kifut_faktor_ffi,2,FALSE)),"")</f>
        <v>0.82430418971542863</v>
      </c>
      <c r="J158" cm="1">
        <f t="array" ref="J158">IFERROR(IF($C158-J$110&lt;=90,AVERAGE(J53:J54)/J$6,INDEX($C$110:$S$197,J$110-1970+72,J$109)*VLOOKUP($C158-J$110,kifut_faktor_ffi,2,FALSE)),"")</f>
        <v>0.8411476912916519</v>
      </c>
      <c r="K158" cm="1">
        <f t="array" ref="K158">IFERROR(IF($C158-K$110&lt;=90,AVERAGE(K53:K54)/K$6,INDEX($C$110:$S$197,K$110-1970+72,K$109)*VLOOKUP($C158-K$110,kifut_faktor_ffi,2,FALSE)),"")</f>
        <v>0.85742054080965335</v>
      </c>
      <c r="L158" cm="1">
        <f t="array" ref="L158">IFERROR(IF($C158-L$110&lt;=90,AVERAGE(L53:L54)/L$6,INDEX($C$110:$S$197,L$110-1970+72,L$109)*VLOOKUP($C158-L$110,kifut_faktor_ffi,2,FALSE)),"")</f>
        <v>0.8719848401118252</v>
      </c>
      <c r="M158" cm="1">
        <f t="array" ref="M158">IFERROR(IF($C158-M$110&lt;=90,AVERAGE(M53:M54)/M$6,INDEX($C$110:$S$197,M$110-1970+72,M$109)*VLOOKUP($C158-M$110,kifut_faktor_ffi,2,FALSE)),"")</f>
        <v>0.88337960122394776</v>
      </c>
      <c r="N158" cm="1">
        <f t="array" ref="N158">IFERROR(IF($C158-N$110&lt;=90,AVERAGE(N53:N54)/N$6,INDEX($C$110:$S$197,N$110-1970+72,N$109)*VLOOKUP($C158-N$110,kifut_faktor_ffi,2,FALSE)),"")</f>
        <v>0.89614261476809243</v>
      </c>
      <c r="O158" cm="1">
        <f t="array" ref="O158">IFERROR(IF($C158-O$110&lt;=90,AVERAGE(O53:O54)/O$6,INDEX($C$110:$S$197,O$110-1970+72,O$109)*VLOOKUP($C158-O$110,kifut_faktor_ffi,2,FALSE)),"")</f>
        <v>0.90448931213179384</v>
      </c>
      <c r="P158" cm="1">
        <f t="array" ref="P158">IFERROR(IF($C158-P$110&lt;=90,AVERAGE(P53:P54)/P$6,INDEX($C$110:$S$197,P$110-1970+72,P$109)*VLOOKUP($C158-P$110,kifut_faktor_ffi,2,FALSE)),"")</f>
        <v>0.92004187861875841</v>
      </c>
      <c r="Q158" cm="1">
        <f t="array" ref="Q158">IFERROR(IF($C158-Q$110&lt;=90,AVERAGE(Q53:Q54)/Q$6,INDEX($C$110:$S$197,Q$110-1970+72,Q$109)*VLOOKUP($C158-Q$110,kifut_faktor_ffi,2,FALSE)),"")</f>
        <v>0.92751274716759358</v>
      </c>
      <c r="R158" cm="1">
        <f t="array" ref="R158">IFERROR(IF($C158-R$110&lt;=90,AVERAGE(R53:R54)/R$6,INDEX($C$110:$S$197,R$110-1970+72,R$109)*VLOOKUP($C158-R$110,kifut_faktor_ffi,2,FALSE)),"")</f>
        <v>0.93418456200865851</v>
      </c>
      <c r="S158" cm="1">
        <f t="array" ref="S158">IFERROR(IF($C158-S$110&lt;=90,AVERAGE(S53:S54)/S$6,INDEX($C$110:$S$197,S$110-1970+72,S$109)*VLOOKUP($C158-S$110,kifut_faktor_ffi,2,FALSE)),"")</f>
        <v>0.93450650731268903</v>
      </c>
      <c r="U158" t="s">
        <v>57</v>
      </c>
      <c r="V158" t="s">
        <v>52</v>
      </c>
      <c r="W158" s="1">
        <v>2037</v>
      </c>
      <c r="X158" cm="1">
        <f t="array" ref="X158">IFERROR(IF($W158-X$110&lt;=90,AVERAGE(X53:X54)/X$6,INDEX($W$110:$AM$197,X$110-1970+72,X$109)*VLOOKUP($W158-X$110,kifut_faktor_noi,2,FALSE)),"")</f>
        <v>0.88762190642028227</v>
      </c>
      <c r="Y158" cm="1">
        <f t="array" ref="Y158">IFERROR(IF($W158-Y$110&lt;=90,AVERAGE(Y53:Y54)/Y$6,INDEX($W$110:$AM$197,Y$110-1970+72,Y$109)*VLOOKUP($W158-Y$110,kifut_faktor_noi,2,FALSE)),"")</f>
        <v>0.89340509339761032</v>
      </c>
      <c r="Z158" cm="1">
        <f t="array" ref="Z158">IFERROR(IF($W158-Z$110&lt;=90,AVERAGE(Z53:Z54)/Z$6,INDEX($W$110:$AM$197,Z$110-1970+72,Z$109)*VLOOKUP($W158-Z$110,kifut_faktor_noi,2,FALSE)),"")</f>
        <v>0.90705984656578831</v>
      </c>
      <c r="AA158" cm="1">
        <f t="array" ref="AA158">IFERROR(IF($W158-AA$110&lt;=90,AVERAGE(AA53:AA54)/AA$6,INDEX($W$110:$AM$197,AA$110-1970+72,AA$109)*VLOOKUP($W158-AA$110,kifut_faktor_noi,2,FALSE)),"")</f>
        <v>0.91426985645169634</v>
      </c>
      <c r="AB158" cm="1">
        <f t="array" ref="AB158">IFERROR(IF($W158-AB$110&lt;=90,AVERAGE(AB53:AB54)/AB$6,INDEX($W$110:$AM$197,AB$110-1970+72,AB$109)*VLOOKUP($W158-AB$110,kifut_faktor_noi,2,FALSE)),"")</f>
        <v>0.92307123752429598</v>
      </c>
      <c r="AC158" cm="1">
        <f t="array" ref="AC158">IFERROR(IF($W158-AC$110&lt;=90,AVERAGE(AC53:AC54)/AC$6,INDEX($W$110:$AM$197,AC$110-1970+72,AC$109)*VLOOKUP($W158-AC$110,kifut_faktor_noi,2,FALSE)),"")</f>
        <v>0.931873513702141</v>
      </c>
      <c r="AD158" cm="1">
        <f t="array" ref="AD158">IFERROR(IF($W158-AD$110&lt;=90,AVERAGE(AD53:AD54)/AD$6,INDEX($W$110:$AM$197,AD$110-1970+72,AD$109)*VLOOKUP($W158-AD$110,kifut_faktor_noi,2,FALSE)),"")</f>
        <v>0.93543073168046109</v>
      </c>
      <c r="AE158" cm="1">
        <f t="array" ref="AE158">IFERROR(IF($W158-AE$110&lt;=90,AVERAGE(AE53:AE54)/AE$6,INDEX($W$110:$AM$197,AE$110-1970+72,AE$109)*VLOOKUP($W158-AE$110,kifut_faktor_noi,2,FALSE)),"")</f>
        <v>0.94417310741623861</v>
      </c>
      <c r="AF158" cm="1">
        <f t="array" ref="AF158">IFERROR(IF($W158-AF$110&lt;=90,AVERAGE(AF53:AF54)/AF$6,INDEX($W$110:$AM$197,AF$110-1970+72,AF$109)*VLOOKUP($W158-AF$110,kifut_faktor_noi,2,FALSE)),"")</f>
        <v>0.9500493516036479</v>
      </c>
      <c r="AG158" cm="1">
        <f t="array" ref="AG158">IFERROR(IF($W158-AG$110&lt;=90,AVERAGE(AG53:AG54)/AG$6,INDEX($W$110:$AM$197,AG$110-1970+72,AG$109)*VLOOKUP($W158-AG$110,kifut_faktor_noi,2,FALSE)),"")</f>
        <v>0.95626915544200353</v>
      </c>
      <c r="AH158" cm="1">
        <f t="array" ref="AH158">IFERROR(IF($W158-AH$110&lt;=90,AVERAGE(AH53:AH54)/AH$6,INDEX($W$110:$AM$197,AH$110-1970+72,AH$109)*VLOOKUP($W158-AH$110,kifut_faktor_noi,2,FALSE)),"")</f>
        <v>0.96126519505940999</v>
      </c>
      <c r="AI158" cm="1">
        <f t="array" ref="AI158">IFERROR(IF($W158-AI$110&lt;=90,AVERAGE(AI53:AI54)/AI$6,INDEX($W$110:$AM$197,AI$110-1970+72,AI$109)*VLOOKUP($W158-AI$110,kifut_faktor_noi,2,FALSE)),"")</f>
        <v>0.96273038739348782</v>
      </c>
      <c r="AJ158" cm="1">
        <f t="array" ref="AJ158">IFERROR(IF($W158-AJ$110&lt;=90,AVERAGE(AJ53:AJ54)/AJ$6,INDEX($W$110:$AM$197,AJ$110-1970+72,AJ$109)*VLOOKUP($W158-AJ$110,kifut_faktor_noi,2,FALSE)),"")</f>
        <v>0.96562422603196274</v>
      </c>
      <c r="AK158" cm="1">
        <f t="array" ref="AK158">IFERROR(IF($W158-AK$110&lt;=90,AVERAGE(AK53:AK54)/AK$6,INDEX($W$110:$AM$197,AK$110-1970+72,AK$109)*VLOOKUP($W158-AK$110,kifut_faktor_noi,2,FALSE)),"")</f>
        <v>0.97035489346196202</v>
      </c>
      <c r="AL158" cm="1">
        <f t="array" ref="AL158">IFERROR(IF($W158-AL$110&lt;=90,AVERAGE(AL53:AL54)/AL$6,INDEX($W$110:$AM$197,AL$110-1970+72,AL$109)*VLOOKUP($W158-AL$110,kifut_faktor_noi,2,FALSE)),"")</f>
        <v>0.97425213513986408</v>
      </c>
      <c r="AM158" cm="1">
        <f t="array" ref="AM158">IFERROR(IF($W158-AM$110&lt;=90,AVERAGE(AM53:AM54)/AM$6,INDEX($W$110:$AM$197,AM$110-1970+72,AM$109)*VLOOKUP($W158-AM$110,kifut_faktor_noi,2,FALSE)),"")</f>
        <v>0.97505839612364853</v>
      </c>
    </row>
    <row r="159" spans="1:39" x14ac:dyDescent="0.75">
      <c r="A159" t="s">
        <v>57</v>
      </c>
      <c r="B159" t="s">
        <v>51</v>
      </c>
      <c r="C159" s="1">
        <v>2038</v>
      </c>
      <c r="D159" cm="1">
        <f t="array" ref="D159">IFERROR(IF($C159-D$110&lt;=90,AVERAGE(D54:D55)/D$6,INDEX($C$110:$S$197,D$110-1970+72,D$109)*VLOOKUP($C159-D$110,kifut_faktor_ffi,2,FALSE)),"")</f>
        <v>0.7025076301864962</v>
      </c>
      <c r="E159" cm="1">
        <f t="array" ref="E159">IFERROR(IF($C159-E$110&lt;=90,AVERAGE(E54:E55)/E$6,INDEX($C$110:$S$197,E$110-1970+72,E$109)*VLOOKUP($C159-E$110,kifut_faktor_ffi,2,FALSE)),"")</f>
        <v>0.72768342866721747</v>
      </c>
      <c r="F159" cm="1">
        <f t="array" ref="F159">IFERROR(IF($C159-F$110&lt;=90,AVERAGE(F54:F55)/F$6,INDEX($C$110:$S$197,F$110-1970+72,F$109)*VLOOKUP($C159-F$110,kifut_faktor_ffi,2,FALSE)),"")</f>
        <v>0.74794779919354493</v>
      </c>
      <c r="G159" cm="1">
        <f t="array" ref="G159">IFERROR(IF($C159-G$110&lt;=90,AVERAGE(G54:G55)/G$6,INDEX($C$110:$S$197,G$110-1970+72,G$109)*VLOOKUP($C159-G$110,kifut_faktor_ffi,2,FALSE)),"")</f>
        <v>0.76780482694897845</v>
      </c>
      <c r="H159" cm="1">
        <f t="array" ref="H159">IFERROR(IF($C159-H$110&lt;=90,AVERAGE(H54:H55)/H$6,INDEX($C$110:$S$197,H$110-1970+72,H$109)*VLOOKUP($C159-H$110,kifut_faktor_ffi,2,FALSE)),"")</f>
        <v>0.78946566562935272</v>
      </c>
      <c r="I159" cm="1">
        <f t="array" ref="I159">IFERROR(IF($C159-I$110&lt;=90,AVERAGE(I54:I55)/I$6,INDEX($C$110:$S$197,I$110-1970+72,I$109)*VLOOKUP($C159-I$110,kifut_faktor_ffi,2,FALSE)),"")</f>
        <v>0.80932188691360496</v>
      </c>
      <c r="J159" cm="1">
        <f t="array" ref="J159">IFERROR(IF($C159-J$110&lt;=90,AVERAGE(J54:J55)/J$6,INDEX($C$110:$S$197,J$110-1970+72,J$109)*VLOOKUP($C159-J$110,kifut_faktor_ffi,2,FALSE)),"")</f>
        <v>0.82710109280838462</v>
      </c>
      <c r="K159" cm="1">
        <f t="array" ref="K159">IFERROR(IF($C159-K$110&lt;=90,AVERAGE(K54:K55)/K$6,INDEX($C$110:$S$197,K$110-1970+72,K$109)*VLOOKUP($C159-K$110,kifut_faktor_ffi,2,FALSE)),"")</f>
        <v>0.84434164271283596</v>
      </c>
      <c r="L159" cm="1">
        <f t="array" ref="L159">IFERROR(IF($C159-L$110&lt;=90,AVERAGE(L54:L55)/L$6,INDEX($C$110:$S$197,L$110-1970+72,L$109)*VLOOKUP($C159-L$110,kifut_faktor_ffi,2,FALSE)),"")</f>
        <v>0.85990868289836997</v>
      </c>
      <c r="M159" cm="1">
        <f t="array" ref="M159">IFERROR(IF($C159-M$110&lt;=90,AVERAGE(M54:M55)/M$6,INDEX($C$110:$S$197,M$110-1970+72,M$109)*VLOOKUP($C159-M$110,kifut_faktor_ffi,2,FALSE)),"")</f>
        <v>0.87234414220836232</v>
      </c>
      <c r="N159" cm="1">
        <f t="array" ref="N159">IFERROR(IF($C159-N$110&lt;=90,AVERAGE(N54:N55)/N$6,INDEX($C$110:$S$197,N$110-1970+72,N$109)*VLOOKUP($C159-N$110,kifut_faktor_ffi,2,FALSE)),"")</f>
        <v>0.88611397564723304</v>
      </c>
      <c r="O159" cm="1">
        <f t="array" ref="O159">IFERROR(IF($C159-O$110&lt;=90,AVERAGE(O54:O55)/O$6,INDEX($C$110:$S$197,O$110-1970+72,O$109)*VLOOKUP($C159-O$110,kifut_faktor_ffi,2,FALSE)),"")</f>
        <v>0.89548610259912886</v>
      </c>
      <c r="P159" cm="1">
        <f t="array" ref="P159">IFERROR(IF($C159-P$110&lt;=90,AVERAGE(P54:P55)/P$6,INDEX($C$110:$S$197,P$110-1970+72,P$109)*VLOOKUP($C159-P$110,kifut_faktor_ffi,2,FALSE)),"")</f>
        <v>0.91195290371250715</v>
      </c>
      <c r="Q159" cm="1">
        <f t="array" ref="Q159">IFERROR(IF($C159-Q$110&lt;=90,AVERAGE(Q54:Q55)/Q$6,INDEX($C$110:$S$197,Q$110-1970+72,Q$109)*VLOOKUP($C159-Q$110,kifut_faktor_ffi,2,FALSE)),"")</f>
        <v>0.92035684091300995</v>
      </c>
      <c r="R159" cm="1">
        <f t="array" ref="R159">IFERROR(IF($C159-R$110&lt;=90,AVERAGE(R54:R55)/R$6,INDEX($C$110:$S$197,R$110-1970+72,R$109)*VLOOKUP($C159-R$110,kifut_faktor_ffi,2,FALSE)),"")</f>
        <v>0.92789664570186559</v>
      </c>
      <c r="S159" cm="1">
        <f t="array" ref="S159">IFERROR(IF($C159-S$110&lt;=90,AVERAGE(S54:S55)/S$6,INDEX($C$110:$S$197,S$110-1970+72,S$109)*VLOOKUP($C159-S$110,kifut_faktor_ffi,2,FALSE)),"")</f>
        <v>0.92904654204849202</v>
      </c>
      <c r="U159" t="s">
        <v>57</v>
      </c>
      <c r="V159" t="s">
        <v>52</v>
      </c>
      <c r="W159" s="1">
        <v>2038</v>
      </c>
      <c r="X159" cm="1">
        <f t="array" ref="X159">IFERROR(IF($W159-X$110&lt;=90,AVERAGE(X54:X55)/X$6,INDEX($W$110:$AM$197,X$110-1970+72,X$109)*VLOOKUP($W159-X$110,kifut_faktor_noi,2,FALSE)),"")</f>
        <v>0.87871486723614645</v>
      </c>
      <c r="Y159" cm="1">
        <f t="array" ref="Y159">IFERROR(IF($W159-Y$110&lt;=90,AVERAGE(Y54:Y55)/Y$6,INDEX($W$110:$AM$197,Y$110-1970+72,Y$109)*VLOOKUP($W159-Y$110,kifut_faktor_noi,2,FALSE)),"")</f>
        <v>0.88495477542303325</v>
      </c>
      <c r="Z159" cm="1">
        <f t="array" ref="Z159">IFERROR(IF($W159-Z$110&lt;=90,AVERAGE(Z54:Z55)/Z$6,INDEX($W$110:$AM$197,Z$110-1970+72,Z$109)*VLOOKUP($W159-Z$110,kifut_faktor_noi,2,FALSE)),"")</f>
        <v>0.89900019367690698</v>
      </c>
      <c r="AA159" cm="1">
        <f t="array" ref="AA159">IFERROR(IF($W159-AA$110&lt;=90,AVERAGE(AA54:AA55)/AA$6,INDEX($W$110:$AM$197,AA$110-1970+72,AA$109)*VLOOKUP($W159-AA$110,kifut_faktor_noi,2,FALSE)),"")</f>
        <v>0.90667348686137628</v>
      </c>
      <c r="AB159" cm="1">
        <f t="array" ref="AB159">IFERROR(IF($W159-AB$110&lt;=90,AVERAGE(AB54:AB55)/AB$6,INDEX($W$110:$AM$197,AB$110-1970+72,AB$109)*VLOOKUP($W159-AB$110,kifut_faktor_noi,2,FALSE)),"")</f>
        <v>0.91593750706997956</v>
      </c>
      <c r="AC159" cm="1">
        <f t="array" ref="AC159">IFERROR(IF($W159-AC$110&lt;=90,AVERAGE(AC54:AC55)/AC$6,INDEX($W$110:$AM$197,AC$110-1970+72,AC$109)*VLOOKUP($W159-AC$110,kifut_faktor_noi,2,FALSE)),"")</f>
        <v>0.92521469408415424</v>
      </c>
      <c r="AD159" cm="1">
        <f t="array" ref="AD159">IFERROR(IF($W159-AD$110&lt;=90,AVERAGE(AD54:AD55)/AD$6,INDEX($W$110:$AM$197,AD$110-1970+72,AD$109)*VLOOKUP($W159-AD$110,kifut_faktor_noi,2,FALSE)),"")</f>
        <v>0.92929290858479974</v>
      </c>
      <c r="AE159" cm="1">
        <f t="array" ref="AE159">IFERROR(IF($W159-AE$110&lt;=90,AVERAGE(AE54:AE55)/AE$6,INDEX($W$110:$AM$197,AE$110-1970+72,AE$109)*VLOOKUP($W159-AE$110,kifut_faktor_noi,2,FALSE)),"")</f>
        <v>0.93852942716613197</v>
      </c>
      <c r="AF159" cm="1">
        <f t="array" ref="AF159">IFERROR(IF($W159-AF$110&lt;=90,AVERAGE(AF54:AF55)/AF$6,INDEX($W$110:$AM$197,AF$110-1970+72,AF$109)*VLOOKUP($W159-AF$110,kifut_faktor_noi,2,FALSE)),"")</f>
        <v>0.94492073175936053</v>
      </c>
      <c r="AG159" cm="1">
        <f t="array" ref="AG159">IFERROR(IF($W159-AG$110&lt;=90,AVERAGE(AG54:AG55)/AG$6,INDEX($W$110:$AM$197,AG$110-1970+72,AG$109)*VLOOKUP($W159-AG$110,kifut_faktor_noi,2,FALSE)),"")</f>
        <v>0.95164688810421605</v>
      </c>
      <c r="AH159" cm="1">
        <f t="array" ref="AH159">IFERROR(IF($W159-AH$110&lt;=90,AVERAGE(AH54:AH55)/AH$6,INDEX($W$110:$AM$197,AH$110-1970+72,AH$109)*VLOOKUP($W159-AH$110,kifut_faktor_noi,2,FALSE)),"")</f>
        <v>0.95713581196979669</v>
      </c>
      <c r="AI159" cm="1">
        <f t="array" ref="AI159">IFERROR(IF($W159-AI$110&lt;=90,AVERAGE(AI54:AI55)/AI$6,INDEX($W$110:$AM$197,AI$110-1970+72,AI$109)*VLOOKUP($W159-AI$110,kifut_faktor_noi,2,FALSE)),"")</f>
        <v>0.95907559141659271</v>
      </c>
      <c r="AJ159" cm="1">
        <f t="array" ref="AJ159">IFERROR(IF($W159-AJ$110&lt;=90,AVERAGE(AJ54:AJ55)/AJ$6,INDEX($W$110:$AM$197,AJ$110-1970+72,AJ$109)*VLOOKUP($W159-AJ$110,kifut_faktor_noi,2,FALSE)),"")</f>
        <v>0.96239598952222782</v>
      </c>
      <c r="AK159" cm="1">
        <f t="array" ref="AK159">IFERROR(IF($W159-AK$110&lt;=90,AVERAGE(AK54:AK55)/AK$6,INDEX($W$110:$AM$197,AK$110-1970+72,AK$109)*VLOOKUP($W159-AK$110,kifut_faktor_noi,2,FALSE)),"")</f>
        <v>0.96750234231943733</v>
      </c>
      <c r="AL159" cm="1">
        <f t="array" ref="AL159">IFERROR(IF($W159-AL$110&lt;=90,AVERAGE(AL54:AL55)/AL$6,INDEX($W$110:$AM$197,AL$110-1970+72,AL$109)*VLOOKUP($W159-AL$110,kifut_faktor_noi,2,FALSE)),"")</f>
        <v>0.97173356261032984</v>
      </c>
      <c r="AM159" cm="1">
        <f t="array" ref="AM159">IFERROR(IF($W159-AM$110&lt;=90,AVERAGE(AM54:AM55)/AM$6,INDEX($W$110:$AM$197,AM$110-1970+72,AM$109)*VLOOKUP($W159-AM$110,kifut_faktor_noi,2,FALSE)),"")</f>
        <v>0.97283908610536896</v>
      </c>
    </row>
    <row r="160" spans="1:39" x14ac:dyDescent="0.75">
      <c r="A160" t="s">
        <v>57</v>
      </c>
      <c r="B160" t="s">
        <v>51</v>
      </c>
      <c r="C160" s="1">
        <v>2039</v>
      </c>
      <c r="D160" cm="1">
        <f t="array" ref="D160">IFERROR(IF($C160-D$110&lt;=90,AVERAGE(D55:D56)/D$6,INDEX($C$110:$S$197,D$110-1970+72,D$109)*VLOOKUP($C160-D$110,kifut_faktor_ffi,2,FALSE)),"")</f>
        <v>0.68386079276496292</v>
      </c>
      <c r="E160" cm="1">
        <f t="array" ref="E160">IFERROR(IF($C160-E$110&lt;=90,AVERAGE(E55:E56)/E$6,INDEX($C$110:$S$197,E$110-1970+72,E$109)*VLOOKUP($C160-E$110,kifut_faktor_ffi,2,FALSE)),"")</f>
        <v>0.70939220588412055</v>
      </c>
      <c r="F160" cm="1">
        <f t="array" ref="F160">IFERROR(IF($C160-F$110&lt;=90,AVERAGE(F55:F56)/F$6,INDEX($C$110:$S$197,F$110-1970+72,F$109)*VLOOKUP($C160-F$110,kifut_faktor_ffi,2,FALSE)),"")</f>
        <v>0.73018790794070998</v>
      </c>
      <c r="G160" cm="1">
        <f t="array" ref="G160">IFERROR(IF($C160-G$110&lt;=90,AVERAGE(G55:G56)/G$6,INDEX($C$110:$S$197,G$110-1970+72,G$109)*VLOOKUP($C160-G$110,kifut_faktor_ffi,2,FALSE)),"")</f>
        <v>0.75065707786505642</v>
      </c>
      <c r="H160" cm="1">
        <f t="array" ref="H160">IFERROR(IF($C160-H$110&lt;=90,AVERAGE(H55:H56)/H$6,INDEX($C$110:$S$197,H$110-1970+72,H$109)*VLOOKUP($C160-H$110,kifut_faktor_ffi,2,FALSE)),"")</f>
        <v>0.77297343523699547</v>
      </c>
      <c r="I160" cm="1">
        <f t="array" ref="I160">IFERROR(IF($C160-I$110&lt;=90,AVERAGE(I55:I56)/I$6,INDEX($C$110:$S$197,I$110-1970+72,I$109)*VLOOKUP($C160-I$110,kifut_faktor_ffi,2,FALSE)),"")</f>
        <v>0.79360246063898854</v>
      </c>
      <c r="J160" cm="1">
        <f t="array" ref="J160">IFERROR(IF($C160-J$110&lt;=90,AVERAGE(J55:J56)/J$6,INDEX($C$110:$S$197,J$110-1970+72,J$109)*VLOOKUP($C160-J$110,kifut_faktor_ffi,2,FALSE)),"")</f>
        <v>0.81225527533701691</v>
      </c>
      <c r="K160" cm="1">
        <f t="array" ref="K160">IFERROR(IF($C160-K$110&lt;=90,AVERAGE(K55:K56)/K$6,INDEX($C$110:$S$197,K$110-1970+72,K$109)*VLOOKUP($C160-K$110,kifut_faktor_ffi,2,FALSE)),"")</f>
        <v>0.83041947440839414</v>
      </c>
      <c r="L160" cm="1">
        <f t="array" ref="L160">IFERROR(IF($C160-L$110&lt;=90,AVERAGE(L55:L56)/L$6,INDEX($C$110:$S$197,L$110-1970+72,L$109)*VLOOKUP($C160-L$110,kifut_faktor_ffi,2,FALSE)),"")</f>
        <v>0.84696074346345007</v>
      </c>
      <c r="M160" cm="1">
        <f t="array" ref="M160">IFERROR(IF($C160-M$110&lt;=90,AVERAGE(M55:M56)/M$6,INDEX($C$110:$S$197,M$110-1970+72,M$109)*VLOOKUP($C160-M$110,kifut_faktor_ffi,2,FALSE)),"")</f>
        <v>0.86042320941489037</v>
      </c>
      <c r="N160" cm="1">
        <f t="array" ref="N160">IFERROR(IF($C160-N$110&lt;=90,AVERAGE(N55:N56)/N$6,INDEX($C$110:$S$197,N$110-1970+72,N$109)*VLOOKUP($C160-N$110,kifut_faktor_ffi,2,FALSE)),"")</f>
        <v>0.87519670153338469</v>
      </c>
      <c r="O160" cm="1">
        <f t="array" ref="O160">IFERROR(IF($C160-O$110&lt;=90,AVERAGE(O55:O56)/O$6,INDEX($C$110:$S$197,O$110-1970+72,O$109)*VLOOKUP($C160-O$110,kifut_faktor_ffi,2,FALSE)),"")</f>
        <v>0.88560915933117712</v>
      </c>
      <c r="P160" cm="1">
        <f t="array" ref="P160">IFERROR(IF($C160-P$110&lt;=90,AVERAGE(P55:P56)/P$6,INDEX($C$110:$S$197,P$110-1970+72,P$109)*VLOOKUP($C160-P$110,kifut_faktor_ffi,2,FALSE)),"")</f>
        <v>0.9030135058910409</v>
      </c>
      <c r="Q160" cm="1">
        <f t="array" ref="Q160">IFERROR(IF($C160-Q$110&lt;=90,AVERAGE(Q55:Q56)/Q$6,INDEX($C$110:$S$197,Q$110-1970+72,Q$109)*VLOOKUP($C160-Q$110,kifut_faktor_ffi,2,FALSE)),"")</f>
        <v>0.91239630027273166</v>
      </c>
      <c r="R160" cm="1">
        <f t="array" ref="R160">IFERROR(IF($C160-R$110&lt;=90,AVERAGE(R55:R56)/R$6,INDEX($C$110:$S$197,R$110-1970+72,R$109)*VLOOKUP($C160-R$110,kifut_faktor_ffi,2,FALSE)),"")</f>
        <v>0.92086245225681529</v>
      </c>
      <c r="S160" cm="1">
        <f t="array" ref="S160">IFERROR(IF($C160-S$110&lt;=90,AVERAGE(S55:S56)/S$6,INDEX($C$110:$S$197,S$110-1970+72,S$109)*VLOOKUP($C160-S$110,kifut_faktor_ffi,2,FALSE)),"")</f>
        <v>0.92291082158684234</v>
      </c>
      <c r="U160" t="s">
        <v>57</v>
      </c>
      <c r="V160" t="s">
        <v>52</v>
      </c>
      <c r="W160" s="1">
        <v>2039</v>
      </c>
      <c r="X160" cm="1">
        <f t="array" ref="X160">IFERROR(IF($W160-X$110&lt;=90,AVERAGE(X55:X56)/X$6,INDEX($W$110:$AM$197,X$110-1970+72,X$109)*VLOOKUP($W160-X$110,kifut_faktor_noi,2,FALSE)),"")</f>
        <v>0.86951298204103944</v>
      </c>
      <c r="Y160" cm="1">
        <f t="array" ref="Y160">IFERROR(IF($W160-Y$110&lt;=90,AVERAGE(Y55:Y56)/Y$6,INDEX($W$110:$AM$197,Y$110-1970+72,Y$109)*VLOOKUP($W160-Y$110,kifut_faktor_noi,2,FALSE)),"")</f>
        <v>0.87620328293152416</v>
      </c>
      <c r="Z160" cm="1">
        <f t="array" ref="Z160">IFERROR(IF($W160-Z$110&lt;=90,AVERAGE(Z55:Z56)/Z$6,INDEX($W$110:$AM$197,Z$110-1970+72,Z$109)*VLOOKUP($W160-Z$110,kifut_faktor_noi,2,FALSE)),"")</f>
        <v>0.89061404441962622</v>
      </c>
      <c r="AA160" cm="1">
        <f t="array" ref="AA160">IFERROR(IF($W160-AA$110&lt;=90,AVERAGE(AA55:AA56)/AA$6,INDEX($W$110:$AM$197,AA$110-1970+72,AA$109)*VLOOKUP($W160-AA$110,kifut_faktor_noi,2,FALSE)),"")</f>
        <v>0.89872262324475671</v>
      </c>
      <c r="AB160" cm="1">
        <f t="array" ref="AB160">IFERROR(IF($W160-AB$110&lt;=90,AVERAGE(AB55:AB56)/AB$6,INDEX($W$110:$AM$197,AB$110-1970+72,AB$109)*VLOOKUP($W160-AB$110,kifut_faktor_noi,2,FALSE)),"")</f>
        <v>0.90842190822052638</v>
      </c>
      <c r="AC160" cm="1">
        <f t="array" ref="AC160">IFERROR(IF($W160-AC$110&lt;=90,AVERAGE(AC55:AC56)/AC$6,INDEX($W$110:$AM$197,AC$110-1970+72,AC$109)*VLOOKUP($W160-AC$110,kifut_faktor_noi,2,FALSE)),"")</f>
        <v>0.91814904946496612</v>
      </c>
      <c r="AD160" cm="1">
        <f t="array" ref="AD160">IFERROR(IF($W160-AD$110&lt;=90,AVERAGE(AD55:AD56)/AD$6,INDEX($W$110:$AM$197,AD$110-1970+72,AD$109)*VLOOKUP($W160-AD$110,kifut_faktor_noi,2,FALSE)),"")</f>
        <v>0.92272748753784017</v>
      </c>
      <c r="AE160" cm="1">
        <f t="array" ref="AE160">IFERROR(IF($W160-AE$110&lt;=90,AVERAGE(AE55:AE56)/AE$6,INDEX($W$110:$AM$197,AE$110-1970+72,AE$109)*VLOOKUP($W160-AE$110,kifut_faktor_noi,2,FALSE)),"")</f>
        <v>0.93243767965038726</v>
      </c>
      <c r="AF160" cm="1">
        <f t="array" ref="AF160">IFERROR(IF($W160-AF$110&lt;=90,AVERAGE(AF55:AF56)/AF$6,INDEX($W$110:$AM$197,AF$110-1970+72,AF$109)*VLOOKUP($W160-AF$110,kifut_faktor_noi,2,FALSE)),"")</f>
        <v>0.93933095221071372</v>
      </c>
      <c r="AG160" cm="1">
        <f t="array" ref="AG160">IFERROR(IF($W160-AG$110&lt;=90,AVERAGE(AG55:AG56)/AG$6,INDEX($W$110:$AM$197,AG$110-1970+72,AG$109)*VLOOKUP($W160-AG$110,kifut_faktor_noi,2,FALSE)),"")</f>
        <v>0.94656079801209214</v>
      </c>
      <c r="AH160" cm="1">
        <f t="array" ref="AH160">IFERROR(IF($W160-AH$110&lt;=90,AVERAGE(AH55:AH56)/AH$6,INDEX($W$110:$AM$197,AH$110-1970+72,AH$109)*VLOOKUP($W160-AH$110,kifut_faktor_noi,2,FALSE)),"")</f>
        <v>0.95255411996897221</v>
      </c>
      <c r="AI160" cm="1">
        <f t="array" ref="AI160">IFERROR(IF($W160-AI$110&lt;=90,AVERAGE(AI55:AI56)/AI$6,INDEX($W$110:$AM$197,AI$110-1970+72,AI$109)*VLOOKUP($W160-AI$110,kifut_faktor_noi,2,FALSE)),"")</f>
        <v>0.95499480635408718</v>
      </c>
      <c r="AJ160" cm="1">
        <f t="array" ref="AJ160">IFERROR(IF($W160-AJ$110&lt;=90,AVERAGE(AJ55:AJ56)/AJ$6,INDEX($W$110:$AM$197,AJ$110-1970+72,AJ$109)*VLOOKUP($W160-AJ$110,kifut_faktor_noi,2,FALSE)),"")</f>
        <v>0.95877712358493972</v>
      </c>
      <c r="AK160" cm="1">
        <f t="array" ref="AK160">IFERROR(IF($W160-AK$110&lt;=90,AVERAGE(AK55:AK56)/AK$6,INDEX($W$110:$AM$197,AK$110-1970+72,AK$109)*VLOOKUP($W160-AK$110,kifut_faktor_noi,2,FALSE)),"")</f>
        <v>0.96429890073108471</v>
      </c>
      <c r="AL160" cm="1">
        <f t="array" ref="AL160">IFERROR(IF($W160-AL$110&lt;=90,AVERAGE(AL55:AL56)/AL$6,INDEX($W$110:$AM$197,AL$110-1970+72,AL$109)*VLOOKUP($W160-AL$110,kifut_faktor_noi,2,FALSE)),"")</f>
        <v>0.96890514540021888</v>
      </c>
      <c r="AM160" cm="1">
        <f t="array" ref="AM160">IFERROR(IF($W160-AM$110&lt;=90,AVERAGE(AM55:AM56)/AM$6,INDEX($W$110:$AM$197,AM$110-1970+72,AM$109)*VLOOKUP($W160-AM$110,kifut_faktor_noi,2,FALSE)),"")</f>
        <v>0.97034994013032716</v>
      </c>
    </row>
    <row r="161" spans="1:39" x14ac:dyDescent="0.75">
      <c r="A161" t="s">
        <v>57</v>
      </c>
      <c r="B161" t="s">
        <v>51</v>
      </c>
      <c r="C161" s="1">
        <v>2040</v>
      </c>
      <c r="D161" cm="1">
        <f t="array" ref="D161">IFERROR(IF($C161-D$110&lt;=90,AVERAGE(D56:D57)/D$6,INDEX($C$110:$S$197,D$110-1970+72,D$109)*VLOOKUP($C161-D$110,kifut_faktor_ffi,2,FALSE)),"")</f>
        <v>0.66497543398923298</v>
      </c>
      <c r="E161" cm="1">
        <f t="array" ref="E161">IFERROR(IF($C161-E$110&lt;=90,AVERAGE(E56:E57)/E$6,INDEX($C$110:$S$197,E$110-1970+72,E$109)*VLOOKUP($C161-E$110,kifut_faktor_ffi,2,FALSE)),"")</f>
        <v>0.69082994155282451</v>
      </c>
      <c r="F161" cm="1">
        <f t="array" ref="F161">IFERROR(IF($C161-F$110&lt;=90,AVERAGE(F56:F57)/F$6,INDEX($C$110:$S$197,F$110-1970+72,F$109)*VLOOKUP($C161-F$110,kifut_faktor_ffi,2,FALSE)),"")</f>
        <v>0.71208633866074378</v>
      </c>
      <c r="G161" cm="1">
        <f t="array" ref="G161">IFERROR(IF($C161-G$110&lt;=90,AVERAGE(G56:G57)/G$6,INDEX($C$110:$S$197,G$110-1970+72,G$109)*VLOOKUP($C161-G$110,kifut_faktor_ffi,2,FALSE)),"")</f>
        <v>0.73306998985568728</v>
      </c>
      <c r="H161" cm="1">
        <f t="array" ref="H161">IFERROR(IF($C161-H$110&lt;=90,AVERAGE(H56:H57)/H$6,INDEX($C$110:$S$197,H$110-1970+72,H$109)*VLOOKUP($C161-H$110,kifut_faktor_ffi,2,FALSE)),"")</f>
        <v>0.75593289621199</v>
      </c>
      <c r="I161" cm="1">
        <f t="array" ref="I161">IFERROR(IF($C161-I$110&lt;=90,AVERAGE(I56:I57)/I$6,INDEX($C$110:$S$197,I$110-1970+72,I$109)*VLOOKUP($C161-I$110,kifut_faktor_ffi,2,FALSE)),"")</f>
        <v>0.77723274843500345</v>
      </c>
      <c r="J161" cm="1">
        <f t="array" ref="J161">IFERROR(IF($C161-J$110&lt;=90,AVERAGE(J56:J57)/J$6,INDEX($C$110:$S$197,J$110-1970+72,J$109)*VLOOKUP($C161-J$110,kifut_faktor_ffi,2,FALSE)),"")</f>
        <v>0.79667537959918389</v>
      </c>
      <c r="K161" cm="1">
        <f t="array" ref="K161">IFERROR(IF($C161-K$110&lt;=90,AVERAGE(K56:K57)/K$6,INDEX($C$110:$S$197,K$110-1970+72,K$109)*VLOOKUP($C161-K$110,kifut_faktor_ffi,2,FALSE)),"")</f>
        <v>0.8156998451886962</v>
      </c>
      <c r="L161" cm="1">
        <f t="array" ref="L161">IFERROR(IF($C161-L$110&lt;=90,AVERAGE(L56:L57)/L$6,INDEX($C$110:$S$197,L$110-1970+72,L$109)*VLOOKUP($C161-L$110,kifut_faktor_ffi,2,FALSE)),"")</f>
        <v>0.83317147833224603</v>
      </c>
      <c r="M161" cm="1">
        <f t="array" ref="M161">IFERROR(IF($C161-M$110&lt;=90,AVERAGE(M56:M57)/M$6,INDEX($C$110:$S$197,M$110-1970+72,M$109)*VLOOKUP($C161-M$110,kifut_faktor_ffi,2,FALSE)),"")</f>
        <v>0.84763437561453325</v>
      </c>
      <c r="N161" cm="1">
        <f t="array" ref="N161">IFERROR(IF($C161-N$110&lt;=90,AVERAGE(N56:N57)/N$6,INDEX($C$110:$S$197,N$110-1970+72,N$109)*VLOOKUP($C161-N$110,kifut_faktor_ffi,2,FALSE)),"")</f>
        <v>0.86339539443195068</v>
      </c>
      <c r="O161" cm="1">
        <f t="array" ref="O161">IFERROR(IF($C161-O$110&lt;=90,AVERAGE(O56:O57)/O$6,INDEX($C$110:$S$197,O$110-1970+72,O$109)*VLOOKUP($C161-O$110,kifut_faktor_ffi,2,FALSE)),"")</f>
        <v>0.87484827815252275</v>
      </c>
      <c r="P161" cm="1">
        <f t="array" ref="P161">IFERROR(IF($C161-P$110&lt;=90,AVERAGE(P56:P57)/P$6,INDEX($C$110:$S$197,P$110-1970+72,P$109)*VLOOKUP($C161-P$110,kifut_faktor_ffi,2,FALSE)),"")</f>
        <v>0.89319701336173363</v>
      </c>
      <c r="Q161" cm="1">
        <f t="array" ref="Q161">IFERROR(IF($C161-Q$110&lt;=90,AVERAGE(Q56:Q57)/Q$6,INDEX($C$110:$S$197,Q$110-1970+72,Q$109)*VLOOKUP($C161-Q$110,kifut_faktor_ffi,2,FALSE)),"")</f>
        <v>0.90358863307238602</v>
      </c>
      <c r="R161" cm="1">
        <f t="array" ref="R161">IFERROR(IF($C161-R$110&lt;=90,AVERAGE(R56:R57)/R$6,INDEX($C$110:$S$197,R$110-1970+72,R$109)*VLOOKUP($C161-R$110,kifut_faktor_ffi,2,FALSE)),"")</f>
        <v>0.91302669183890117</v>
      </c>
      <c r="S161" cm="1">
        <f t="array" ref="S161">IFERROR(IF($C161-S$110&lt;=90,AVERAGE(S56:S57)/S$6,INDEX($C$110:$S$197,S$110-1970+72,S$109)*VLOOKUP($C161-S$110,kifut_faktor_ffi,2,FALSE)),"")</f>
        <v>0.91603627472970961</v>
      </c>
      <c r="U161" t="s">
        <v>57</v>
      </c>
      <c r="V161" t="s">
        <v>52</v>
      </c>
      <c r="W161" s="1">
        <v>2040</v>
      </c>
      <c r="X161" cm="1">
        <f t="array" ref="X161">IFERROR(IF($W161-X$110&lt;=90,AVERAGE(X56:X57)/X$6,INDEX($W$110:$AM$197,X$110-1970+72,X$109)*VLOOKUP($W161-X$110,kifut_faktor_noi,2,FALSE)),"")</f>
        <v>0.86000397431539677</v>
      </c>
      <c r="Y161" cm="1">
        <f t="array" ref="Y161">IFERROR(IF($W161-Y$110&lt;=90,AVERAGE(Y56:Y57)/Y$6,INDEX($W$110:$AM$197,Y$110-1970+72,Y$109)*VLOOKUP($W161-Y$110,kifut_faktor_noi,2,FALSE)),"")</f>
        <v>0.86716763147821152</v>
      </c>
      <c r="Z161" cm="1">
        <f t="array" ref="Z161">IFERROR(IF($W161-Z$110&lt;=90,AVERAGE(Z56:Z57)/Z$6,INDEX($W$110:$AM$197,Z$110-1970+72,Z$109)*VLOOKUP($W161-Z$110,kifut_faktor_noi,2,FALSE)),"")</f>
        <v>0.88193432207466116</v>
      </c>
      <c r="AA161" cm="1">
        <f t="array" ref="AA161">IFERROR(IF($W161-AA$110&lt;=90,AVERAGE(AA56:AA57)/AA$6,INDEX($W$110:$AM$197,AA$110-1970+72,AA$109)*VLOOKUP($W161-AA$110,kifut_faktor_noi,2,FALSE)),"")</f>
        <v>0.89045451261030295</v>
      </c>
      <c r="AB161" cm="1">
        <f t="array" ref="AB161">IFERROR(IF($W161-AB$110&lt;=90,AVERAGE(AB56:AB57)/AB$6,INDEX($W$110:$AM$197,AB$110-1970+72,AB$109)*VLOOKUP($W161-AB$110,kifut_faktor_noi,2,FALSE)),"")</f>
        <v>0.90055989679111481</v>
      </c>
      <c r="AC161" cm="1">
        <f t="array" ref="AC161">IFERROR(IF($W161-AC$110&lt;=90,AVERAGE(AC56:AC57)/AC$6,INDEX($W$110:$AM$197,AC$110-1970+72,AC$109)*VLOOKUP($W161-AC$110,kifut_faktor_noi,2,FALSE)),"")</f>
        <v>0.91070898419426216</v>
      </c>
      <c r="AD161" cm="1">
        <f t="array" ref="AD161">IFERROR(IF($W161-AD$110&lt;=90,AVERAGE(AD56:AD57)/AD$6,INDEX($W$110:$AM$197,AD$110-1970+72,AD$109)*VLOOKUP($W161-AD$110,kifut_faktor_noi,2,FALSE)),"")</f>
        <v>0.91576426442703907</v>
      </c>
      <c r="AE161" cm="1">
        <f t="array" ref="AE161">IFERROR(IF($W161-AE$110&lt;=90,AVERAGE(AE56:AE57)/AE$6,INDEX($W$110:$AM$197,AE$110-1970+72,AE$109)*VLOOKUP($W161-AE$110,kifut_faktor_noi,2,FALSE)),"")</f>
        <v>0.92592440661537934</v>
      </c>
      <c r="AF161" cm="1">
        <f t="array" ref="AF161">IFERROR(IF($W161-AF$110&lt;=90,AVERAGE(AF56:AF57)/AF$6,INDEX($W$110:$AM$197,AF$110-1970+72,AF$109)*VLOOKUP($W161-AF$110,kifut_faktor_noi,2,FALSE)),"")</f>
        <v>0.93329975175188284</v>
      </c>
      <c r="AG161" cm="1">
        <f t="array" ref="AG161">IFERROR(IF($W161-AG$110&lt;=90,AVERAGE(AG56:AG57)/AG$6,INDEX($W$110:$AM$197,AG$110-1970+72,AG$109)*VLOOKUP($W161-AG$110,kifut_faktor_noi,2,FALSE)),"")</f>
        <v>0.9410191845276531</v>
      </c>
      <c r="AH161" cm="1">
        <f t="array" ref="AH161">IFERROR(IF($W161-AH$110&lt;=90,AVERAGE(AH56:AH57)/AH$6,INDEX($W$110:$AM$197,AH$110-1970+72,AH$109)*VLOOKUP($W161-AH$110,kifut_faktor_noi,2,FALSE)),"")</f>
        <v>0.94751387490520433</v>
      </c>
      <c r="AI161" cm="1">
        <f t="array" ref="AI161">IFERROR(IF($W161-AI$110&lt;=90,AVERAGE(AI56:AI57)/AI$6,INDEX($W$110:$AM$197,AI$110-1970+72,AI$109)*VLOOKUP($W161-AI$110,kifut_faktor_noi,2,FALSE)),"")</f>
        <v>0.9504675961451019</v>
      </c>
      <c r="AJ161" cm="1">
        <f t="array" ref="AJ161">IFERROR(IF($W161-AJ$110&lt;=90,AVERAGE(AJ56:AJ57)/AJ$6,INDEX($W$110:$AM$197,AJ$110-1970+72,AJ$109)*VLOOKUP($W161-AJ$110,kifut_faktor_noi,2,FALSE)),"")</f>
        <v>0.95473641627276007</v>
      </c>
      <c r="AK161" cm="1">
        <f t="array" ref="AK161">IFERROR(IF($W161-AK$110&lt;=90,AVERAGE(AK56:AK57)/AK$6,INDEX($W$110:$AM$197,AK$110-1970+72,AK$109)*VLOOKUP($W161-AK$110,kifut_faktor_noi,2,FALSE)),"")</f>
        <v>0.96070727953491064</v>
      </c>
      <c r="AL161" cm="1">
        <f t="array" ref="AL161">IFERROR(IF($W161-AL$110&lt;=90,AVERAGE(AL56:AL57)/AL$6,INDEX($W$110:$AM$197,AL$110-1970+72,AL$109)*VLOOKUP($W161-AL$110,kifut_faktor_noi,2,FALSE)),"")</f>
        <v>0.96572787934656312</v>
      </c>
      <c r="AM161" cm="1">
        <f t="array" ref="AM161">IFERROR(IF($W161-AM$110&lt;=90,AVERAGE(AM56:AM57)/AM$6,INDEX($W$110:$AM$197,AM$110-1970+72,AM$109)*VLOOKUP($W161-AM$110,kifut_faktor_noi,2,FALSE)),"")</f>
        <v>0.96755341943947148</v>
      </c>
    </row>
    <row r="162" spans="1:39" x14ac:dyDescent="0.75">
      <c r="A162" t="s">
        <v>57</v>
      </c>
      <c r="B162" t="s">
        <v>51</v>
      </c>
      <c r="C162" s="1">
        <v>2041</v>
      </c>
      <c r="D162" cm="1">
        <f t="array" ref="D162">IFERROR(IF($C162-D$110&lt;=90,AVERAGE(D57:D58)/D$6,INDEX($C$110:$S$197,D$110-1970+72,D$109)*VLOOKUP($C162-D$110,kifut_faktor_ffi,2,FALSE)),"")</f>
        <v>0.64583766703946077</v>
      </c>
      <c r="E162" cm="1">
        <f t="array" ref="E162">IFERROR(IF($C162-E$110&lt;=90,AVERAGE(E57:E58)/E$6,INDEX($C$110:$S$197,E$110-1970+72,E$109)*VLOOKUP($C162-E$110,kifut_faktor_ffi,2,FALSE)),"")</f>
        <v>0.67202937401476492</v>
      </c>
      <c r="F162" cm="1">
        <f t="array" ref="F162">IFERROR(IF($C162-F$110&lt;=90,AVERAGE(F57:F58)/F$6,INDEX($C$110:$S$197,F$110-1970+72,F$109)*VLOOKUP($C162-F$110,kifut_faktor_ffi,2,FALSE)),"")</f>
        <v>0.69371814797294218</v>
      </c>
      <c r="G162" cm="1">
        <f t="array" ref="G162">IFERROR(IF($C162-G$110&lt;=90,AVERAGE(G57:G58)/G$6,INDEX($C$110:$S$197,G$110-1970+72,G$109)*VLOOKUP($C162-G$110,kifut_faktor_ffi,2,FALSE)),"")</f>
        <v>0.71514713092673599</v>
      </c>
      <c r="H162" cm="1">
        <f t="array" ref="H162">IFERROR(IF($C162-H$110&lt;=90,AVERAGE(H57:H58)/H$6,INDEX($C$110:$S$197,H$110-1970+72,H$109)*VLOOKUP($C162-H$110,kifut_faktor_ffi,2,FALSE)),"")</f>
        <v>0.73845786403360414</v>
      </c>
      <c r="I162" cm="1">
        <f t="array" ref="I162">IFERROR(IF($C162-I$110&lt;=90,AVERAGE(I57:I58)/I$6,INDEX($C$110:$S$197,I$110-1970+72,I$109)*VLOOKUP($C162-I$110,kifut_faktor_ffi,2,FALSE)),"")</f>
        <v>0.76031932651542022</v>
      </c>
      <c r="J162" cm="1">
        <f t="array" ref="J162">IFERROR(IF($C162-J$110&lt;=90,AVERAGE(J57:J58)/J$6,INDEX($C$110:$S$197,J$110-1970+72,J$109)*VLOOKUP($C162-J$110,kifut_faktor_ffi,2,FALSE)),"")</f>
        <v>0.78044941329333728</v>
      </c>
      <c r="K162" cm="1">
        <f t="array" ref="K162">IFERROR(IF($C162-K$110&lt;=90,AVERAGE(K57:K58)/K$6,INDEX($C$110:$S$197,K$110-1970+72,K$109)*VLOOKUP($C162-K$110,kifut_faktor_ffi,2,FALSE)),"")</f>
        <v>0.80024878439556268</v>
      </c>
      <c r="L162" cm="1">
        <f t="array" ref="L162">IFERROR(IF($C162-L$110&lt;=90,AVERAGE(L57:L58)/L$6,INDEX($C$110:$S$197,L$110-1970+72,L$109)*VLOOKUP($C162-L$110,kifut_faktor_ffi,2,FALSE)),"")</f>
        <v>0.81858713315302711</v>
      </c>
      <c r="M162" cm="1">
        <f t="array" ref="M162">IFERROR(IF($C162-M$110&lt;=90,AVERAGE(M57:M58)/M$6,INDEX($C$110:$S$197,M$110-1970+72,M$109)*VLOOKUP($C162-M$110,kifut_faktor_ffi,2,FALSE)),"")</f>
        <v>0.8340081683605941</v>
      </c>
      <c r="N162" cm="1">
        <f t="array" ref="N162">IFERROR(IF($C162-N$110&lt;=90,AVERAGE(N57:N58)/N$6,INDEX($C$110:$S$197,N$110-1970+72,N$109)*VLOOKUP($C162-N$110,kifut_faktor_ffi,2,FALSE)),"")</f>
        <v>0.85072767276936245</v>
      </c>
      <c r="O162" cm="1">
        <f t="array" ref="O162">IFERROR(IF($C162-O$110&lt;=90,AVERAGE(O57:O58)/O$6,INDEX($C$110:$S$197,O$110-1970+72,O$109)*VLOOKUP($C162-O$110,kifut_faktor_ffi,2,FALSE)),"")</f>
        <v>0.86320812431246274</v>
      </c>
      <c r="P162" cm="1">
        <f t="array" ref="P162">IFERROR(IF($C162-P$110&lt;=90,AVERAGE(P57:P58)/P$6,INDEX($C$110:$S$197,P$110-1970+72,P$109)*VLOOKUP($C162-P$110,kifut_faktor_ffi,2,FALSE)),"")</f>
        <v>0.88249332075324116</v>
      </c>
      <c r="Q162" cm="1">
        <f t="array" ref="Q162">IFERROR(IF($C162-Q$110&lt;=90,AVERAGE(Q57:Q58)/Q$6,INDEX($C$110:$S$197,Q$110-1970+72,Q$109)*VLOOKUP($C162-Q$110,kifut_faktor_ffi,2,FALSE)),"")</f>
        <v>0.89390739731459945</v>
      </c>
      <c r="R162" cm="1">
        <f t="array" ref="R162">IFERROR(IF($C162-R$110&lt;=90,AVERAGE(R57:R58)/R$6,INDEX($C$110:$S$197,R$110-1970+72,R$109)*VLOOKUP($C162-R$110,kifut_faktor_ffi,2,FALSE)),"")</f>
        <v>0.90434704650539655</v>
      </c>
      <c r="S162" cm="1">
        <f t="array" ref="S162">IFERROR(IF($C162-S$110&lt;=90,AVERAGE(S57:S58)/S$6,INDEX($C$110:$S$197,S$110-1970+72,S$109)*VLOOKUP($C162-S$110,kifut_faktor_ffi,2,FALSE)),"")</f>
        <v>0.90836798055456047</v>
      </c>
      <c r="U162" t="s">
        <v>57</v>
      </c>
      <c r="V162" t="s">
        <v>52</v>
      </c>
      <c r="W162" s="1">
        <v>2041</v>
      </c>
      <c r="X162" cm="1">
        <f t="array" ref="X162">IFERROR(IF($W162-X$110&lt;=90,AVERAGE(X57:X58)/X$6,INDEX($W$110:$AM$197,X$110-1970+72,X$109)*VLOOKUP($W162-X$110,kifut_faktor_noi,2,FALSE)),"")</f>
        <v>0.85013561209660726</v>
      </c>
      <c r="Y162" cm="1">
        <f t="array" ref="Y162">IFERROR(IF($W162-Y$110&lt;=90,AVERAGE(Y57:Y58)/Y$6,INDEX($W$110:$AM$197,Y$110-1970+72,Y$109)*VLOOKUP($W162-Y$110,kifut_faktor_noi,2,FALSE)),"")</f>
        <v>0.8578357761591946</v>
      </c>
      <c r="Z162" cm="1">
        <f t="array" ref="Z162">IFERROR(IF($W162-Z$110&lt;=90,AVERAGE(Z57:Z58)/Z$6,INDEX($W$110:$AM$197,Z$110-1970+72,Z$109)*VLOOKUP($W162-Z$110,kifut_faktor_noi,2,FALSE)),"")</f>
        <v>0.87297828134120625</v>
      </c>
      <c r="AA162" cm="1">
        <f t="array" ref="AA162">IFERROR(IF($W162-AA$110&lt;=90,AVERAGE(AA57:AA58)/AA$6,INDEX($W$110:$AM$197,AA$110-1970+72,AA$109)*VLOOKUP($W162-AA$110,kifut_faktor_noi,2,FALSE)),"")</f>
        <v>0.88190221441184669</v>
      </c>
      <c r="AB162" cm="1">
        <f t="array" ref="AB162">IFERROR(IF($W162-AB$110&lt;=90,AVERAGE(AB57:AB58)/AB$6,INDEX($W$110:$AM$197,AB$110-1970+72,AB$109)*VLOOKUP($W162-AB$110,kifut_faktor_noi,2,FALSE)),"")</f>
        <v>0.89238898270802591</v>
      </c>
      <c r="AC162" cm="1">
        <f t="array" ref="AC162">IFERROR(IF($W162-AC$110&lt;=90,AVERAGE(AC57:AC58)/AC$6,INDEX($W$110:$AM$197,AC$110-1970+72,AC$109)*VLOOKUP($W162-AC$110,kifut_faktor_noi,2,FALSE)),"")</f>
        <v>0.90293026539174559</v>
      </c>
      <c r="AD162" cm="1">
        <f t="array" ref="AD162">IFERROR(IF($W162-AD$110&lt;=90,AVERAGE(AD57:AD58)/AD$6,INDEX($W$110:$AM$197,AD$110-1970+72,AD$109)*VLOOKUP($W162-AD$110,kifut_faktor_noi,2,FALSE)),"")</f>
        <v>0.90843580298117521</v>
      </c>
      <c r="AE162" cm="1">
        <f t="array" ref="AE162">IFERROR(IF($W162-AE$110&lt;=90,AVERAGE(AE57:AE58)/AE$6,INDEX($W$110:$AM$197,AE$110-1970+72,AE$109)*VLOOKUP($W162-AE$110,kifut_faktor_noi,2,FALSE)),"")</f>
        <v>0.9190197869008806</v>
      </c>
      <c r="AF162" cm="1">
        <f t="array" ref="AF162">IFERROR(IF($W162-AF$110&lt;=90,AVERAGE(AF57:AF58)/AF$6,INDEX($W$110:$AM$197,AF$110-1970+72,AF$109)*VLOOKUP($W162-AF$110,kifut_faktor_noi,2,FALSE)),"")</f>
        <v>0.92685405362833995</v>
      </c>
      <c r="AG162" cm="1">
        <f t="array" ref="AG162">IFERROR(IF($W162-AG$110&lt;=90,AVERAGE(AG57:AG58)/AG$6,INDEX($W$110:$AM$197,AG$110-1970+72,AG$109)*VLOOKUP($W162-AG$110,kifut_faktor_noi,2,FALSE)),"")</f>
        <v>0.93504230363632879</v>
      </c>
      <c r="AH162" cm="1">
        <f t="array" ref="AH162">IFERROR(IF($W162-AH$110&lt;=90,AVERAGE(AH57:AH58)/AH$6,INDEX($W$110:$AM$197,AH$110-1970+72,AH$109)*VLOOKUP($W162-AH$110,kifut_faktor_noi,2,FALSE)),"")</f>
        <v>0.94202401076631559</v>
      </c>
      <c r="AI162" cm="1">
        <f t="array" ref="AI162">IFERROR(IF($W162-AI$110&lt;=90,AVERAGE(AI57:AI58)/AI$6,INDEX($W$110:$AM$197,AI$110-1970+72,AI$109)*VLOOKUP($W162-AI$110,kifut_faktor_noi,2,FALSE)),"")</f>
        <v>0.94548847162485994</v>
      </c>
      <c r="AJ162" cm="1">
        <f t="array" ref="AJ162">IFERROR(IF($W162-AJ$110&lt;=90,AVERAGE(AJ57:AJ58)/AJ$6,INDEX($W$110:$AM$197,AJ$110-1970+72,AJ$109)*VLOOKUP($W162-AJ$110,kifut_faktor_noi,2,FALSE)),"")</f>
        <v>0.9502542250771141</v>
      </c>
      <c r="AK162" cm="1">
        <f t="array" ref="AK162">IFERROR(IF($W162-AK$110&lt;=90,AVERAGE(AK57:AK58)/AK$6,INDEX($W$110:$AM$197,AK$110-1970+72,AK$109)*VLOOKUP($W162-AK$110,kifut_faktor_noi,2,FALSE)),"")</f>
        <v>0.9566969544158338</v>
      </c>
      <c r="AL162" cm="1">
        <f t="array" ref="AL162">IFERROR(IF($W162-AL$110&lt;=90,AVERAGE(AL57:AL58)/AL$6,INDEX($W$110:$AM$197,AL$110-1970+72,AL$109)*VLOOKUP($W162-AL$110,kifut_faktor_noi,2,FALSE)),"")</f>
        <v>0.96216506067282315</v>
      </c>
      <c r="AM162" cm="1">
        <f t="array" ref="AM162">IFERROR(IF($W162-AM$110&lt;=90,AVERAGE(AM57:AM58)/AM$6,INDEX($W$110:$AM$197,AM$110-1970+72,AM$109)*VLOOKUP($W162-AM$110,kifut_faktor_noi,2,FALSE)),"")</f>
        <v>0.96441106801419851</v>
      </c>
    </row>
    <row r="163" spans="1:39" x14ac:dyDescent="0.75">
      <c r="A163" t="s">
        <v>57</v>
      </c>
      <c r="B163" t="s">
        <v>51</v>
      </c>
      <c r="C163" s="1">
        <v>2042</v>
      </c>
      <c r="D163" cm="1">
        <f t="array" ref="D163">IFERROR(IF($C163-D$110&lt;=90,AVERAGE(D58:D59)/D$6,INDEX($C$110:$S$197,D$110-1970+72,D$109)*VLOOKUP($C163-D$110,kifut_faktor_ffi,2,FALSE)),"")</f>
        <v>0.62639012582424414</v>
      </c>
      <c r="E163" cm="1">
        <f t="array" ref="E163">IFERROR(IF($C163-E$110&lt;=90,AVERAGE(E58:E59)/E$6,INDEX($C$110:$S$197,E$110-1970+72,E$109)*VLOOKUP($C163-E$110,kifut_faktor_ffi,2,FALSE)),"")</f>
        <v>0.65297319809589138</v>
      </c>
      <c r="F163" cm="1">
        <f t="array" ref="F163">IFERROR(IF($C163-F$110&lt;=90,AVERAGE(F58:F59)/F$6,INDEX($C$110:$S$197,F$110-1970+72,F$109)*VLOOKUP($C163-F$110,kifut_faktor_ffi,2,FALSE)),"")</f>
        <v>0.67511339920844915</v>
      </c>
      <c r="G163" cm="1">
        <f t="array" ref="G163">IFERROR(IF($C163-G$110&lt;=90,AVERAGE(G58:G59)/G$6,INDEX($C$110:$S$197,G$110-1970+72,G$109)*VLOOKUP($C163-G$110,kifut_faktor_ffi,2,FALSE)),"")</f>
        <v>0.69696197152451267</v>
      </c>
      <c r="H163" cm="1">
        <f t="array" ref="H163">IFERROR(IF($C163-H$110&lt;=90,AVERAGE(H58:H59)/H$6,INDEX($C$110:$S$197,H$110-1970+72,H$109)*VLOOKUP($C163-H$110,kifut_faktor_ffi,2,FALSE)),"")</f>
        <v>0.72065184817607064</v>
      </c>
      <c r="I163" cm="1">
        <f t="array" ref="I163">IFERROR(IF($C163-I$110&lt;=90,AVERAGE(I58:I59)/I$6,INDEX($C$110:$S$197,I$110-1970+72,I$109)*VLOOKUP($C163-I$110,kifut_faktor_ffi,2,FALSE)),"")</f>
        <v>0.74297680609411432</v>
      </c>
      <c r="J163" cm="1">
        <f t="array" ref="J163">IFERROR(IF($C163-J$110&lt;=90,AVERAGE(J58:J59)/J$6,INDEX($C$110:$S$197,J$110-1970+72,J$109)*VLOOKUP($C163-J$110,kifut_faktor_ffi,2,FALSE)),"")</f>
        <v>0.76368509305393384</v>
      </c>
      <c r="K163" cm="1">
        <f t="array" ref="K163">IFERROR(IF($C163-K$110&lt;=90,AVERAGE(K58:K59)/K$6,INDEX($C$110:$S$197,K$110-1970+72,K$109)*VLOOKUP($C163-K$110,kifut_faktor_ffi,2,FALSE)),"")</f>
        <v>0.78415550374153764</v>
      </c>
      <c r="L163" cm="1">
        <f t="array" ref="L163">IFERROR(IF($C163-L$110&lt;=90,AVERAGE(L58:L59)/L$6,INDEX($C$110:$S$197,L$110-1970+72,L$109)*VLOOKUP($C163-L$110,kifut_faktor_ffi,2,FALSE)),"")</f>
        <v>0.80327456363739369</v>
      </c>
      <c r="M163" cm="1">
        <f t="array" ref="M163">IFERROR(IF($C163-M$110&lt;=90,AVERAGE(M58:M59)/M$6,INDEX($C$110:$S$197,M$110-1970+72,M$109)*VLOOKUP($C163-M$110,kifut_faktor_ffi,2,FALSE)),"")</f>
        <v>0.81959115108378755</v>
      </c>
      <c r="N163" cm="1">
        <f t="array" ref="N163">IFERROR(IF($C163-N$110&lt;=90,AVERAGE(N58:N59)/N$6,INDEX($C$110:$S$197,N$110-1970+72,N$109)*VLOOKUP($C163-N$110,kifut_faktor_ffi,2,FALSE)),"")</f>
        <v>0.83722421461332452</v>
      </c>
      <c r="O163" cm="1">
        <f t="array" ref="O163">IFERROR(IF($C163-O$110&lt;=90,AVERAGE(O58:O59)/O$6,INDEX($C$110:$S$197,O$110-1970+72,O$109)*VLOOKUP($C163-O$110,kifut_faktor_ffi,2,FALSE)),"")</f>
        <v>0.8507062903943261</v>
      </c>
      <c r="P163" cm="1">
        <f t="array" ref="P163">IFERROR(IF($C163-P$110&lt;=90,AVERAGE(P58:P59)/P$6,INDEX($C$110:$S$197,P$110-1970+72,P$109)*VLOOKUP($C163-P$110,kifut_faktor_ffi,2,FALSE)),"")</f>
        <v>0.87090718957690294</v>
      </c>
      <c r="Q163" cm="1">
        <f t="array" ref="Q163">IFERROR(IF($C163-Q$110&lt;=90,AVERAGE(Q58:Q59)/Q$6,INDEX($C$110:$S$197,Q$110-1970+72,Q$109)*VLOOKUP($C163-Q$110,kifut_faktor_ffi,2,FALSE)),"")</f>
        <v>0.88334265141413271</v>
      </c>
      <c r="R163" cm="1">
        <f t="array" ref="R163">IFERROR(IF($C163-R$110&lt;=90,AVERAGE(R58:R59)/R$6,INDEX($C$110:$S$197,R$110-1970+72,R$109)*VLOOKUP($C163-R$110,kifut_faktor_ffi,2,FALSE)),"")</f>
        <v>0.89479728185601859</v>
      </c>
      <c r="S163" cm="1">
        <f t="array" ref="S163">IFERROR(IF($C163-S$110&lt;=90,AVERAGE(S58:S59)/S$6,INDEX($C$110:$S$197,S$110-1970+72,S$109)*VLOOKUP($C163-S$110,kifut_faktor_ffi,2,FALSE)),"")</f>
        <v>0.89986402361629503</v>
      </c>
      <c r="U163" t="s">
        <v>57</v>
      </c>
      <c r="V163" t="s">
        <v>52</v>
      </c>
      <c r="W163" s="1">
        <v>2042</v>
      </c>
      <c r="X163" cm="1">
        <f t="array" ref="X163">IFERROR(IF($W163-X$110&lt;=90,AVERAGE(X58:X59)/X$6,INDEX($W$110:$AM$197,X$110-1970+72,X$109)*VLOOKUP($W163-X$110,kifut_faktor_noi,2,FALSE)),"")</f>
        <v>0.83981160447501602</v>
      </c>
      <c r="Y163" cm="1">
        <f t="array" ref="Y163">IFERROR(IF($W163-Y$110&lt;=90,AVERAGE(Y58:Y59)/Y$6,INDEX($W$110:$AM$197,Y$110-1970+72,Y$109)*VLOOKUP($W163-Y$110,kifut_faktor_noi,2,FALSE)),"")</f>
        <v>0.84815600486812315</v>
      </c>
      <c r="Z163" cm="1">
        <f t="array" ref="Z163">IFERROR(IF($W163-Z$110&lt;=90,AVERAGE(Z58:Z59)/Z$6,INDEX($W$110:$AM$197,Z$110-1970+72,Z$109)*VLOOKUP($W163-Z$110,kifut_faktor_noi,2,FALSE)),"")</f>
        <v>0.86373399154128294</v>
      </c>
      <c r="AA163" cm="1">
        <f t="array" ref="AA163">IFERROR(IF($W163-AA$110&lt;=90,AVERAGE(AA58:AA59)/AA$6,INDEX($W$110:$AM$197,AA$110-1970+72,AA$109)*VLOOKUP($W163-AA$110,kifut_faktor_noi,2,FALSE)),"")</f>
        <v>0.87308310065895467</v>
      </c>
      <c r="AB163" cm="1">
        <f t="array" ref="AB163">IFERROR(IF($W163-AB$110&lt;=90,AVERAGE(AB58:AB59)/AB$6,INDEX($W$110:$AM$197,AB$110-1970+72,AB$109)*VLOOKUP($W163-AB$110,kifut_faktor_noi,2,FALSE)),"")</f>
        <v>0.88394242676839463</v>
      </c>
      <c r="AC163" cm="1">
        <f t="array" ref="AC163">IFERROR(IF($W163-AC$110&lt;=90,AVERAGE(AC58:AC59)/AC$6,INDEX($W$110:$AM$197,AC$110-1970+72,AC$109)*VLOOKUP($W163-AC$110,kifut_faktor_noi,2,FALSE)),"")</f>
        <v>0.89485067535062923</v>
      </c>
      <c r="AD163" cm="1">
        <f t="array" ref="AD163">IFERROR(IF($W163-AD$110&lt;=90,AVERAGE(AD58:AD59)/AD$6,INDEX($W$110:$AM$197,AD$110-1970+72,AD$109)*VLOOKUP($W163-AD$110,kifut_faktor_noi,2,FALSE)),"")</f>
        <v>0.90077798967923595</v>
      </c>
      <c r="AE163" cm="1">
        <f t="array" ref="AE163">IFERROR(IF($W163-AE$110&lt;=90,AVERAGE(AE58:AE59)/AE$6,INDEX($W$110:$AM$197,AE$110-1970+72,AE$109)*VLOOKUP($W163-AE$110,kifut_faktor_noi,2,FALSE)),"")</f>
        <v>0.91175673263387946</v>
      </c>
      <c r="AF163" cm="1">
        <f t="array" ref="AF163">IFERROR(IF($W163-AF$110&lt;=90,AVERAGE(AF58:AF59)/AF$6,INDEX($W$110:$AM$197,AF$110-1970+72,AF$109)*VLOOKUP($W163-AF$110,kifut_faktor_noi,2,FALSE)),"")</f>
        <v>0.92002433576688702</v>
      </c>
      <c r="AG163" cm="1">
        <f t="array" ref="AG163">IFERROR(IF($W163-AG$110&lt;=90,AVERAGE(AG58:AG59)/AG$6,INDEX($W$110:$AM$197,AG$110-1970+72,AG$109)*VLOOKUP($W163-AG$110,kifut_faktor_noi,2,FALSE)),"")</f>
        <v>0.92865747494196982</v>
      </c>
      <c r="AH163" cm="1">
        <f t="array" ref="AH163">IFERROR(IF($W163-AH$110&lt;=90,AVERAGE(AH58:AH59)/AH$6,INDEX($W$110:$AM$197,AH$110-1970+72,AH$109)*VLOOKUP($W163-AH$110,kifut_faktor_noi,2,FALSE)),"")</f>
        <v>0.93610527495543672</v>
      </c>
      <c r="AI163" cm="1">
        <f t="array" ref="AI163">IFERROR(IF($W163-AI$110&lt;=90,AVERAGE(AI58:AI59)/AI$6,INDEX($W$110:$AM$197,AI$110-1970+72,AI$109)*VLOOKUP($W163-AI$110,kifut_faktor_noi,2,FALSE)),"")</f>
        <v>0.94006695934712992</v>
      </c>
      <c r="AJ163" cm="1">
        <f t="array" ref="AJ163">IFERROR(IF($W163-AJ$110&lt;=90,AVERAGE(AJ58:AJ59)/AJ$6,INDEX($W$110:$AM$197,AJ$110-1970+72,AJ$109)*VLOOKUP($W163-AJ$110,kifut_faktor_noi,2,FALSE)),"")</f>
        <v>0.9453257897250622</v>
      </c>
      <c r="AK163" cm="1">
        <f t="array" ref="AK163">IFERROR(IF($W163-AK$110&lt;=90,AVERAGE(AK58:AK59)/AK$6,INDEX($W$110:$AM$197,AK$110-1970+72,AK$109)*VLOOKUP($W163-AK$110,kifut_faktor_noi,2,FALSE)),"")</f>
        <v>0.95224901937844286</v>
      </c>
      <c r="AL163" cm="1">
        <f t="array" ref="AL163">IFERROR(IF($W163-AL$110&lt;=90,AVERAGE(AL58:AL59)/AL$6,INDEX($W$110:$AM$197,AL$110-1970+72,AL$109)*VLOOKUP($W163-AL$110,kifut_faktor_noi,2,FALSE)),"")</f>
        <v>0.95818685916667634</v>
      </c>
      <c r="AM163" cm="1">
        <f t="array" ref="AM163">IFERROR(IF($W163-AM$110&lt;=90,AVERAGE(AM58:AM59)/AM$6,INDEX($W$110:$AM$197,AM$110-1970+72,AM$109)*VLOOKUP($W163-AM$110,kifut_faktor_noi,2,FALSE)),"")</f>
        <v>0.96088686298781312</v>
      </c>
    </row>
    <row r="164" spans="1:39" x14ac:dyDescent="0.75">
      <c r="A164" t="s">
        <v>57</v>
      </c>
      <c r="B164" t="s">
        <v>51</v>
      </c>
      <c r="C164" s="1">
        <v>2043</v>
      </c>
      <c r="D164" cm="1">
        <f t="array" ref="D164">IFERROR(IF($C164-D$110&lt;=90,AVERAGE(D59:D60)/D$6,INDEX($C$110:$S$197,D$110-1970+72,D$109)*VLOOKUP($C164-D$110,kifut_faktor_ffi,2,FALSE)),"")</f>
        <v>0.60654787739355231</v>
      </c>
      <c r="E164" cm="1">
        <f t="array" ref="E164">IFERROR(IF($C164-E$110&lt;=90,AVERAGE(E59:E60)/E$6,INDEX($C$110:$S$197,E$110-1970+72,E$109)*VLOOKUP($C164-E$110,kifut_faktor_ffi,2,FALSE)),"")</f>
        <v>0.633600320274464</v>
      </c>
      <c r="F164" cm="1">
        <f t="array" ref="F164">IFERROR(IF($C164-F$110&lt;=90,AVERAGE(F59:F60)/F$6,INDEX($C$110:$S$197,F$110-1970+72,F$109)*VLOOKUP($C164-F$110,kifut_faktor_ffi,2,FALSE)),"")</f>
        <v>0.65625153343643206</v>
      </c>
      <c r="G164" cm="1">
        <f t="array" ref="G164">IFERROR(IF($C164-G$110&lt;=90,AVERAGE(G59:G60)/G$6,INDEX($C$110:$S$197,G$110-1970+72,G$109)*VLOOKUP($C164-G$110,kifut_faktor_ffi,2,FALSE)),"")</f>
        <v>0.67854197791855597</v>
      </c>
      <c r="H164" cm="1">
        <f t="array" ref="H164">IFERROR(IF($C164-H$110&lt;=90,AVERAGE(H59:H60)/H$6,INDEX($C$110:$S$197,H$110-1970+72,H$109)*VLOOKUP($C164-H$110,kifut_faktor_ffi,2,FALSE)),"")</f>
        <v>0.70258701227319631</v>
      </c>
      <c r="I164" cm="1">
        <f t="array" ref="I164">IFERROR(IF($C164-I$110&lt;=90,AVERAGE(I59:I60)/I$6,INDEX($C$110:$S$197,I$110-1970+72,I$109)*VLOOKUP($C164-I$110,kifut_faktor_ffi,2,FALSE)),"")</f>
        <v>0.72530851959288489</v>
      </c>
      <c r="J164" cm="1">
        <f t="array" ref="J164">IFERROR(IF($C164-J$110&lt;=90,AVERAGE(J59:J60)/J$6,INDEX($C$110:$S$197,J$110-1970+72,J$109)*VLOOKUP($C164-J$110,kifut_faktor_ffi,2,FALSE)),"")</f>
        <v>0.74649766013652163</v>
      </c>
      <c r="K164" cm="1">
        <f t="array" ref="K164">IFERROR(IF($C164-K$110&lt;=90,AVERAGE(K59:K60)/K$6,INDEX($C$110:$S$197,K$110-1970+72,K$109)*VLOOKUP($C164-K$110,kifut_faktor_ffi,2,FALSE)),"")</f>
        <v>0.76752890714120792</v>
      </c>
      <c r="L164" cm="1">
        <f t="array" ref="L164">IFERROR(IF($C164-L$110&lt;=90,AVERAGE(L59:L60)/L$6,INDEX($C$110:$S$197,L$110-1970+72,L$109)*VLOOKUP($C164-L$110,kifut_faktor_ffi,2,FALSE)),"")</f>
        <v>0.78732410308906942</v>
      </c>
      <c r="M164" cm="1">
        <f t="array" ref="M164">IFERROR(IF($C164-M$110&lt;=90,AVERAGE(M59:M60)/M$6,INDEX($C$110:$S$197,M$110-1970+72,M$109)*VLOOKUP($C164-M$110,kifut_faktor_ffi,2,FALSE)),"")</f>
        <v>0.80445083334866152</v>
      </c>
      <c r="N164" cm="1">
        <f t="array" ref="N164">IFERROR(IF($C164-N$110&lt;=90,AVERAGE(N59:N60)/N$6,INDEX($C$110:$S$197,N$110-1970+72,N$109)*VLOOKUP($C164-N$110,kifut_faktor_ffi,2,FALSE)),"")</f>
        <v>0.8229320221024502</v>
      </c>
      <c r="O164" cm="1">
        <f t="array" ref="O164">IFERROR(IF($C164-O$110&lt;=90,AVERAGE(O59:O60)/O$6,INDEX($C$110:$S$197,O$110-1970+72,O$109)*VLOOKUP($C164-O$110,kifut_faktor_ffi,2,FALSE)),"")</f>
        <v>0.83737348519514943</v>
      </c>
      <c r="P164" cm="1">
        <f t="array" ref="P164">IFERROR(IF($C164-P$110&lt;=90,AVERAGE(P59:P60)/P$6,INDEX($C$110:$S$197,P$110-1970+72,P$109)*VLOOKUP($C164-P$110,kifut_faktor_ffi,2,FALSE)),"")</f>
        <v>0.85845634037232921</v>
      </c>
      <c r="Q164" cm="1">
        <f t="array" ref="Q164">IFERROR(IF($C164-Q$110&lt;=90,AVERAGE(Q59:Q60)/Q$6,INDEX($C$110:$S$197,Q$110-1970+72,Q$109)*VLOOKUP($C164-Q$110,kifut_faktor_ffi,2,FALSE)),"")</f>
        <v>0.87189920729308101</v>
      </c>
      <c r="R164" cm="1">
        <f t="array" ref="R164">IFERROR(IF($C164-R$110&lt;=90,AVERAGE(R59:R60)/R$6,INDEX($C$110:$S$197,R$110-1970+72,R$109)*VLOOKUP($C164-R$110,kifut_faktor_ffi,2,FALSE)),"")</f>
        <v>0.88436760446146079</v>
      </c>
      <c r="S164" cm="1">
        <f t="array" ref="S164">IFERROR(IF($C164-S$110&lt;=90,AVERAGE(S59:S60)/S$6,INDEX($C$110:$S$197,S$110-1970+72,S$109)*VLOOKUP($C164-S$110,kifut_faktor_ffi,2,FALSE)),"")</f>
        <v>0.89049851190660312</v>
      </c>
      <c r="U164" t="s">
        <v>57</v>
      </c>
      <c r="V164" t="s">
        <v>52</v>
      </c>
      <c r="W164" s="1">
        <v>2043</v>
      </c>
      <c r="X164" cm="1">
        <f t="array" ref="X164">IFERROR(IF($W164-X$110&lt;=90,AVERAGE(X59:X60)/X$6,INDEX($W$110:$AM$197,X$110-1970+72,X$109)*VLOOKUP($W164-X$110,kifut_faktor_noi,2,FALSE)),"")</f>
        <v>0.8288949347777157</v>
      </c>
      <c r="Y164" cm="1">
        <f t="array" ref="Y164">IFERROR(IF($W164-Y$110&lt;=90,AVERAGE(Y59:Y60)/Y$6,INDEX($W$110:$AM$197,Y$110-1970+72,Y$109)*VLOOKUP($W164-Y$110,kifut_faktor_noi,2,FALSE)),"")</f>
        <v>0.83803293051312178</v>
      </c>
      <c r="Z164" cm="1">
        <f t="array" ref="Z164">IFERROR(IF($W164-Z$110&lt;=90,AVERAGE(Z59:Z60)/Z$6,INDEX($W$110:$AM$197,Z$110-1970+72,Z$109)*VLOOKUP($W164-Z$110,kifut_faktor_noi,2,FALSE)),"")</f>
        <v>0.85414977697735261</v>
      </c>
      <c r="AA164" cm="1">
        <f t="array" ref="AA164">IFERROR(IF($W164-AA$110&lt;=90,AVERAGE(AA59:AA60)/AA$6,INDEX($W$110:$AM$197,AA$110-1970+72,AA$109)*VLOOKUP($W164-AA$110,kifut_faktor_noi,2,FALSE)),"")</f>
        <v>0.86398542926881583</v>
      </c>
      <c r="AB164" cm="1">
        <f t="array" ref="AB164">IFERROR(IF($W164-AB$110&lt;=90,AVERAGE(AB59:AB60)/AB$6,INDEX($W$110:$AM$197,AB$110-1970+72,AB$109)*VLOOKUP($W164-AB$110,kifut_faktor_noi,2,FALSE)),"")</f>
        <v>0.87523774961880385</v>
      </c>
      <c r="AC164" cm="1">
        <f t="array" ref="AC164">IFERROR(IF($W164-AC$110&lt;=90,AVERAGE(AC59:AC60)/AC$6,INDEX($W$110:$AM$197,AC$110-1970+72,AC$109)*VLOOKUP($W164-AC$110,kifut_faktor_noi,2,FALSE)),"")</f>
        <v>0.88650368386745237</v>
      </c>
      <c r="AD164" cm="1">
        <f t="array" ref="AD164">IFERROR(IF($W164-AD$110&lt;=90,AVERAGE(AD59:AD60)/AD$6,INDEX($W$110:$AM$197,AD$110-1970+72,AD$109)*VLOOKUP($W164-AD$110,kifut_faktor_noi,2,FALSE)),"")</f>
        <v>0.89282867665340215</v>
      </c>
      <c r="AE164" cm="1">
        <f t="array" ref="AE164">IFERROR(IF($W164-AE$110&lt;=90,AVERAGE(AE59:AE60)/AE$6,INDEX($W$110:$AM$197,AE$110-1970+72,AE$109)*VLOOKUP($W164-AE$110,kifut_faktor_noi,2,FALSE)),"")</f>
        <v>0.90417145822971889</v>
      </c>
      <c r="AF164" cm="1">
        <f t="array" ref="AF164">IFERROR(IF($W164-AF$110&lt;=90,AVERAGE(AF59:AF60)/AF$6,INDEX($W$110:$AM$197,AF$110-1970+72,AF$109)*VLOOKUP($W164-AF$110,kifut_faktor_noi,2,FALSE)),"")</f>
        <v>0.91284376758181673</v>
      </c>
      <c r="AG164" cm="1">
        <f t="array" ref="AG164">IFERROR(IF($W164-AG$110&lt;=90,AVERAGE(AG59:AG60)/AG$6,INDEX($W$110:$AM$197,AG$110-1970+72,AG$109)*VLOOKUP($W164-AG$110,kifut_faktor_noi,2,FALSE)),"")</f>
        <v>0.92189549393982817</v>
      </c>
      <c r="AH164" cm="1">
        <f t="array" ref="AH164">IFERROR(IF($W164-AH$110&lt;=90,AVERAGE(AH59:AH60)/AH$6,INDEX($W$110:$AM$197,AH$110-1970+72,AH$109)*VLOOKUP($W164-AH$110,kifut_faktor_noi,2,FALSE)),"")</f>
        <v>0.92978535325524403</v>
      </c>
      <c r="AI164" cm="1">
        <f t="array" ref="AI164">IFERROR(IF($W164-AI$110&lt;=90,AVERAGE(AI59:AI60)/AI$6,INDEX($W$110:$AM$197,AI$110-1970+72,AI$109)*VLOOKUP($W164-AI$110,kifut_faktor_noi,2,FALSE)),"")</f>
        <v>0.93422422019783746</v>
      </c>
      <c r="AJ164" cm="1">
        <f t="array" ref="AJ164">IFERROR(IF($W164-AJ$110&lt;=90,AVERAGE(AJ59:AJ60)/AJ$6,INDEX($W$110:$AM$197,AJ$110-1970+72,AJ$109)*VLOOKUP($W164-AJ$110,kifut_faktor_noi,2,FALSE)),"")</f>
        <v>0.9399612336124723</v>
      </c>
      <c r="AK164" cm="1">
        <f t="array" ref="AK164">IFERROR(IF($W164-AK$110&lt;=90,AVERAGE(AK59:AK60)/AK$6,INDEX($W$110:$AM$197,AK$110-1970+72,AK$109)*VLOOKUP($W164-AK$110,kifut_faktor_noi,2,FALSE)),"")</f>
        <v>0.94735942001247853</v>
      </c>
      <c r="AL164" cm="1">
        <f t="array" ref="AL164">IFERROR(IF($W164-AL$110&lt;=90,AVERAGE(AL59:AL60)/AL$6,INDEX($W$110:$AM$197,AL$110-1970+72,AL$109)*VLOOKUP($W164-AL$110,kifut_faktor_noi,2,FALSE)),"")</f>
        <v>0.95377510479899463</v>
      </c>
      <c r="AM164" cm="1">
        <f t="array" ref="AM164">IFERROR(IF($W164-AM$110&lt;=90,AVERAGE(AM59:AM60)/AM$6,INDEX($W$110:$AM$197,AM$110-1970+72,AM$109)*VLOOKUP($W164-AM$110,kifut_faktor_noi,2,FALSE)),"")</f>
        <v>0.95695174218230061</v>
      </c>
    </row>
    <row r="165" spans="1:39" x14ac:dyDescent="0.75">
      <c r="A165" t="s">
        <v>57</v>
      </c>
      <c r="B165" t="s">
        <v>51</v>
      </c>
      <c r="C165" s="1">
        <v>2044</v>
      </c>
      <c r="D165" cm="1">
        <f t="array" ref="D165">IFERROR(IF($C165-D$110&lt;=90,AVERAGE(D60:D61)/D$6,INDEX($C$110:$S$197,D$110-1970+72,D$109)*VLOOKUP($C165-D$110,kifut_faktor_ffi,2,FALSE)),"")</f>
        <v>0.58621964263396797</v>
      </c>
      <c r="E165" cm="1">
        <f t="array" ref="E165">IFERROR(IF($C165-E$110&lt;=90,AVERAGE(E60:E61)/E$6,INDEX($C$110:$S$197,E$110-1970+72,E$109)*VLOOKUP($C165-E$110,kifut_faktor_ffi,2,FALSE)),"")</f>
        <v>0.61382234472571728</v>
      </c>
      <c r="F165" cm="1">
        <f t="array" ref="F165">IFERROR(IF($C165-F$110&lt;=90,AVERAGE(F60:F61)/F$6,INDEX($C$110:$S$197,F$110-1970+72,F$109)*VLOOKUP($C165-F$110,kifut_faktor_ffi,2,FALSE)),"")</f>
        <v>0.63706815470305422</v>
      </c>
      <c r="G165" cm="1">
        <f t="array" ref="G165">IFERROR(IF($C165-G$110&lt;=90,AVERAGE(G60:G61)/G$6,INDEX($C$110:$S$197,G$110-1970+72,G$109)*VLOOKUP($C165-G$110,kifut_faktor_ffi,2,FALSE)),"")</f>
        <v>0.65986340567947877</v>
      </c>
      <c r="H165" cm="1">
        <f t="array" ref="H165">IFERROR(IF($C165-H$110&lt;=90,AVERAGE(H60:H61)/H$6,INDEX($C$110:$S$197,H$110-1970+72,H$109)*VLOOKUP($C165-H$110,kifut_faktor_ffi,2,FALSE)),"")</f>
        <v>0.68428837025270728</v>
      </c>
      <c r="I165" cm="1">
        <f t="array" ref="I165">IFERROR(IF($C165-I$110&lt;=90,AVERAGE(I60:I61)/I$6,INDEX($C$110:$S$197,I$110-1970+72,I$109)*VLOOKUP($C165-I$110,kifut_faktor_ffi,2,FALSE)),"")</f>
        <v>0.70738526247790656</v>
      </c>
      <c r="J165" cm="1">
        <f t="array" ref="J165">IFERROR(IF($C165-J$110&lt;=90,AVERAGE(J60:J61)/J$6,INDEX($C$110:$S$197,J$110-1970+72,J$109)*VLOOKUP($C165-J$110,kifut_faktor_ffi,2,FALSE)),"")</f>
        <v>0.72899013603258178</v>
      </c>
      <c r="K165" cm="1">
        <f t="array" ref="K165">IFERROR(IF($C165-K$110&lt;=90,AVERAGE(K60:K61)/K$6,INDEX($C$110:$S$197,K$110-1970+72,K$109)*VLOOKUP($C165-K$110,kifut_faktor_ffi,2,FALSE)),"")</f>
        <v>0.75048492591070359</v>
      </c>
      <c r="L165" cm="1">
        <f t="array" ref="L165">IFERROR(IF($C165-L$110&lt;=90,AVERAGE(L60:L61)/L$6,INDEX($C$110:$S$197,L$110-1970+72,L$109)*VLOOKUP($C165-L$110,kifut_faktor_ffi,2,FALSE)),"")</f>
        <v>0.77084574732615074</v>
      </c>
      <c r="M165" cm="1">
        <f t="array" ref="M165">IFERROR(IF($C165-M$110&lt;=90,AVERAGE(M60:M61)/M$6,INDEX($C$110:$S$197,M$110-1970+72,M$109)*VLOOKUP($C165-M$110,kifut_faktor_ffi,2,FALSE)),"")</f>
        <v>0.78867843851764696</v>
      </c>
      <c r="N165" cm="1">
        <f t="array" ref="N165">IFERROR(IF($C165-N$110&lt;=90,AVERAGE(N60:N61)/N$6,INDEX($C$110:$S$197,N$110-1970+72,N$109)*VLOOKUP($C165-N$110,kifut_faktor_ffi,2,FALSE)),"")</f>
        <v>0.80791943295201452</v>
      </c>
      <c r="O165" cm="1">
        <f t="array" ref="O165">IFERROR(IF($C165-O$110&lt;=90,AVERAGE(O60:O61)/O$6,INDEX($C$110:$S$197,O$110-1970+72,O$109)*VLOOKUP($C165-O$110,kifut_faktor_ffi,2,FALSE)),"")</f>
        <v>0.82325696549446947</v>
      </c>
      <c r="P165" cm="1">
        <f t="array" ref="P165">IFERROR(IF($C165-P$110&lt;=90,AVERAGE(P60:P61)/P$6,INDEX($C$110:$S$197,P$110-1970+72,P$109)*VLOOKUP($C165-P$110,kifut_faktor_ffi,2,FALSE)),"")</f>
        <v>0.8451717860598299</v>
      </c>
      <c r="Q165" cm="1">
        <f t="array" ref="Q165">IFERROR(IF($C165-Q$110&lt;=90,AVERAGE(Q60:Q61)/Q$6,INDEX($C$110:$S$197,Q$110-1970+72,Q$109)*VLOOKUP($C165-Q$110,kifut_faktor_ffi,2,FALSE)),"")</f>
        <v>0.85959477023846675</v>
      </c>
      <c r="R165" cm="1">
        <f t="array" ref="R165">IFERROR(IF($C165-R$110&lt;=90,AVERAGE(R60:R61)/R$6,INDEX($C$110:$S$197,R$110-1970+72,R$109)*VLOOKUP($C165-R$110,kifut_faktor_ffi,2,FALSE)),"")</f>
        <v>0.87306286840460967</v>
      </c>
      <c r="S165" cm="1">
        <f t="array" ref="S165">IFERROR(IF($C165-S$110&lt;=90,AVERAGE(S60:S61)/S$6,INDEX($C$110:$S$197,S$110-1970+72,S$109)*VLOOKUP($C165-S$110,kifut_faktor_ffi,2,FALSE)),"")</f>
        <v>0.88026184307019661</v>
      </c>
      <c r="U165" t="s">
        <v>57</v>
      </c>
      <c r="V165" t="s">
        <v>52</v>
      </c>
      <c r="W165" s="1">
        <v>2044</v>
      </c>
      <c r="X165" cm="1">
        <f t="array" ref="X165">IFERROR(IF($W165-X$110&lt;=90,AVERAGE(X60:X61)/X$6,INDEX($W$110:$AM$197,X$110-1970+72,X$109)*VLOOKUP($W165-X$110,kifut_faktor_noi,2,FALSE)),"")</f>
        <v>0.81721670327859464</v>
      </c>
      <c r="Y165" cm="1">
        <f t="array" ref="Y165">IFERROR(IF($W165-Y$110&lt;=90,AVERAGE(Y60:Y61)/Y$6,INDEX($W$110:$AM$197,Y$110-1970+72,Y$109)*VLOOKUP($W165-Y$110,kifut_faktor_noi,2,FALSE)),"")</f>
        <v>0.82733080965871597</v>
      </c>
      <c r="Z165" cm="1">
        <f t="array" ref="Z165">IFERROR(IF($W165-Z$110&lt;=90,AVERAGE(Z60:Z61)/Z$6,INDEX($W$110:$AM$197,Z$110-1970+72,Z$109)*VLOOKUP($W165-Z$110,kifut_faktor_noi,2,FALSE)),"")</f>
        <v>0.84413026800029323</v>
      </c>
      <c r="AA165" cm="1">
        <f t="array" ref="AA165">IFERROR(IF($W165-AA$110&lt;=90,AVERAGE(AA60:AA61)/AA$6,INDEX($W$110:$AM$197,AA$110-1970+72,AA$109)*VLOOKUP($W165-AA$110,kifut_faktor_noi,2,FALSE)),"")</f>
        <v>0.8545579023805292</v>
      </c>
      <c r="AB165" cm="1">
        <f t="array" ref="AB165">IFERROR(IF($W165-AB$110&lt;=90,AVERAGE(AB60:AB61)/AB$6,INDEX($W$110:$AM$197,AB$110-1970+72,AB$109)*VLOOKUP($W165-AB$110,kifut_faktor_noi,2,FALSE)),"")</f>
        <v>0.8662633657274631</v>
      </c>
      <c r="AC165" cm="1">
        <f t="array" ref="AC165">IFERROR(IF($W165-AC$110&lt;=90,AVERAGE(AC60:AC61)/AC$6,INDEX($W$110:$AM$197,AC$110-1970+72,AC$109)*VLOOKUP($W165-AC$110,kifut_faktor_noi,2,FALSE)),"")</f>
        <v>0.87790696149577574</v>
      </c>
      <c r="AD165" cm="1">
        <f t="array" ref="AD165">IFERROR(IF($W165-AD$110&lt;=90,AVERAGE(AD60:AD61)/AD$6,INDEX($W$110:$AM$197,AD$110-1970+72,AD$109)*VLOOKUP($W165-AD$110,kifut_faktor_noi,2,FALSE)),"")</f>
        <v>0.88462136270926073</v>
      </c>
      <c r="AE165" cm="1">
        <f t="array" ref="AE165">IFERROR(IF($W165-AE$110&lt;=90,AVERAGE(AE60:AE61)/AE$6,INDEX($W$110:$AM$197,AE$110-1970+72,AE$109)*VLOOKUP($W165-AE$110,kifut_faktor_noi,2,FALSE)),"")</f>
        <v>0.89630210581748848</v>
      </c>
      <c r="AF165" cm="1">
        <f t="array" ref="AF165">IFERROR(IF($W165-AF$110&lt;=90,AVERAGE(AF60:AF61)/AF$6,INDEX($W$110:$AM$197,AF$110-1970+72,AF$109)*VLOOKUP($W165-AF$110,kifut_faktor_noi,2,FALSE)),"")</f>
        <v>0.90534879122476997</v>
      </c>
      <c r="AG165" cm="1">
        <f t="array" ref="AG165">IFERROR(IF($W165-AG$110&lt;=90,AVERAGE(AG60:AG61)/AG$6,INDEX($W$110:$AM$197,AG$110-1970+72,AG$109)*VLOOKUP($W165-AG$110,kifut_faktor_noi,2,FALSE)),"")</f>
        <v>0.91478980787763853</v>
      </c>
      <c r="AH165" cm="1">
        <f t="array" ref="AH165">IFERROR(IF($W165-AH$110&lt;=90,AVERAGE(AH60:AH61)/AH$6,INDEX($W$110:$AM$197,AH$110-1970+72,AH$109)*VLOOKUP($W165-AH$110,kifut_faktor_noi,2,FALSE)),"")</f>
        <v>0.92309532627665092</v>
      </c>
      <c r="AI165" cm="1">
        <f t="array" ref="AI165">IFERROR(IF($W165-AI$110&lt;=90,AVERAGE(AI60:AI61)/AI$6,INDEX($W$110:$AM$197,AI$110-1970+72,AI$109)*VLOOKUP($W165-AI$110,kifut_faktor_noi,2,FALSE)),"")</f>
        <v>0.92798820762012391</v>
      </c>
      <c r="AJ165" cm="1">
        <f t="array" ref="AJ165">IFERROR(IF($W165-AJ$110&lt;=90,AVERAGE(AJ60:AJ61)/AJ$6,INDEX($W$110:$AM$197,AJ$110-1970+72,AJ$109)*VLOOKUP($W165-AJ$110,kifut_faktor_noi,2,FALSE)),"")</f>
        <v>0.9341821597408746</v>
      </c>
      <c r="AK165" cm="1">
        <f t="array" ref="AK165">IFERROR(IF($W165-AK$110&lt;=90,AVERAGE(AK60:AK61)/AK$6,INDEX($W$110:$AM$197,AK$110-1970+72,AK$109)*VLOOKUP($W165-AK$110,kifut_faktor_noi,2,FALSE)),"")</f>
        <v>0.94203888834239236</v>
      </c>
      <c r="AL165" cm="1">
        <f t="array" ref="AL165">IFERROR(IF($W165-AL$110&lt;=90,AVERAGE(AL60:AL61)/AL$6,INDEX($W$110:$AM$197,AL$110-1970+72,AL$109)*VLOOKUP($W165-AL$110,kifut_faktor_noi,2,FALSE)),"")</f>
        <v>0.94892644049032937</v>
      </c>
      <c r="AM165" cm="1">
        <f t="array" ref="AM165">IFERROR(IF($W165-AM$110&lt;=90,AVERAGE(AM60:AM61)/AM$6,INDEX($W$110:$AM$197,AM$110-1970+72,AM$109)*VLOOKUP($W165-AM$110,kifut_faktor_noi,2,FALSE)),"")</f>
        <v>0.95258831094095442</v>
      </c>
    </row>
    <row r="166" spans="1:39" x14ac:dyDescent="0.75">
      <c r="A166" t="s">
        <v>57</v>
      </c>
      <c r="B166" t="s">
        <v>51</v>
      </c>
      <c r="C166" s="1">
        <v>2045</v>
      </c>
      <c r="D166" cm="1">
        <f t="array" ref="D166">IFERROR(IF($C166-D$110&lt;=90,AVERAGE(D61:D62)/D$6,INDEX($C$110:$S$197,D$110-1970+72,D$109)*VLOOKUP($C166-D$110,kifut_faktor_ffi,2,FALSE)),"")</f>
        <v>0.56532809971499431</v>
      </c>
      <c r="E166" cm="1">
        <f t="array" ref="E166">IFERROR(IF($C166-E$110&lt;=90,AVERAGE(E61:E62)/E$6,INDEX($C$110:$S$197,E$110-1970+72,E$109)*VLOOKUP($C166-E$110,kifut_faktor_ffi,2,FALSE)),"")</f>
        <v>0.59354523340911569</v>
      </c>
      <c r="F166" cm="1">
        <f t="array" ref="F166">IFERROR(IF($C166-F$110&lt;=90,AVERAGE(F61:F62)/F$6,INDEX($C$110:$S$197,F$110-1970+72,F$109)*VLOOKUP($C166-F$110,kifut_faktor_ffi,2,FALSE)),"")</f>
        <v>0.61747197971033196</v>
      </c>
      <c r="G166" cm="1">
        <f t="array" ref="G166">IFERROR(IF($C166-G$110&lt;=90,AVERAGE(G61:G62)/G$6,INDEX($C$110:$S$197,G$110-1970+72,G$109)*VLOOKUP($C166-G$110,kifut_faktor_ffi,2,FALSE)),"")</f>
        <v>0.64085860351081525</v>
      </c>
      <c r="H166" cm="1">
        <f t="array" ref="H166">IFERROR(IF($C166-H$110&lt;=90,AVERAGE(H61:H62)/H$6,INDEX($C$110:$S$197,H$110-1970+72,H$109)*VLOOKUP($C166-H$110,kifut_faktor_ffi,2,FALSE)),"")</f>
        <v>0.6657289768489647</v>
      </c>
      <c r="I166" cm="1">
        <f t="array" ref="I166">IFERROR(IF($C166-I$110&lt;=90,AVERAGE(I61:I62)/I$6,INDEX($C$110:$S$197,I$110-1970+72,I$109)*VLOOKUP($C166-I$110,kifut_faktor_ffi,2,FALSE)),"")</f>
        <v>0.68922961119353832</v>
      </c>
      <c r="J166" cm="1">
        <f t="array" ref="J166">IFERROR(IF($C166-J$110&lt;=90,AVERAGE(J61:J62)/J$6,INDEX($C$110:$S$197,J$110-1970+72,J$109)*VLOOKUP($C166-J$110,kifut_faktor_ffi,2,FALSE)),"")</f>
        <v>0.71123188052413833</v>
      </c>
      <c r="K166" cm="1">
        <f t="array" ref="K166">IFERROR(IF($C166-K$110&lt;=90,AVERAGE(K61:K62)/K$6,INDEX($C$110:$S$197,K$110-1970+72,K$109)*VLOOKUP($C166-K$110,kifut_faktor_ffi,2,FALSE)),"")</f>
        <v>0.73312634009093991</v>
      </c>
      <c r="L166" cm="1">
        <f t="array" ref="L166">IFERROR(IF($C166-L$110&lt;=90,AVERAGE(L61:L62)/L$6,INDEX($C$110:$S$197,L$110-1970+72,L$109)*VLOOKUP($C166-L$110,kifut_faktor_ffi,2,FALSE)),"")</f>
        <v>0.75395602583651733</v>
      </c>
      <c r="M166" cm="1">
        <f t="array" ref="M166">IFERROR(IF($C166-M$110&lt;=90,AVERAGE(M61:M62)/M$6,INDEX($C$110:$S$197,M$110-1970+72,M$109)*VLOOKUP($C166-M$110,kifut_faktor_ffi,2,FALSE)),"")</f>
        <v>0.77238477823857543</v>
      </c>
      <c r="N166" cm="1">
        <f t="array" ref="N166">IFERROR(IF($C166-N$110&lt;=90,AVERAGE(N61:N62)/N$6,INDEX($C$110:$S$197,N$110-1970+72,N$109)*VLOOKUP($C166-N$110,kifut_faktor_ffi,2,FALSE)),"")</f>
        <v>0.79227879757902797</v>
      </c>
      <c r="O166" cm="1">
        <f t="array" ref="O166">IFERROR(IF($C166-O$110&lt;=90,AVERAGE(O61:O62)/O$6,INDEX($C$110:$S$197,O$110-1970+72,O$109)*VLOOKUP($C166-O$110,kifut_faktor_ffi,2,FALSE)),"")</f>
        <v>0.8084256283303215</v>
      </c>
      <c r="P166" cm="1">
        <f t="array" ref="P166">IFERROR(IF($C166-P$110&lt;=90,AVERAGE(P61:P62)/P$6,INDEX($C$110:$S$197,P$110-1970+72,P$109)*VLOOKUP($C166-P$110,kifut_faktor_ffi,2,FALSE)),"")</f>
        <v>0.83110145930172086</v>
      </c>
      <c r="Q166" cm="1">
        <f t="array" ref="Q166">IFERROR(IF($C166-Q$110&lt;=90,AVERAGE(Q61:Q62)/Q$6,INDEX($C$110:$S$197,Q$110-1970+72,Q$109)*VLOOKUP($C166-Q$110,kifut_faktor_ffi,2,FALSE)),"")</f>
        <v>0.84646041150099505</v>
      </c>
      <c r="R166" cm="1">
        <f t="array" ref="R166">IFERROR(IF($C166-R$110&lt;=90,AVERAGE(R61:R62)/R$6,INDEX($C$110:$S$197,R$110-1970+72,R$109)*VLOOKUP($C166-R$110,kifut_faktor_ffi,2,FALSE)),"")</f>
        <v>0.86090076094249401</v>
      </c>
      <c r="S166" cm="1">
        <f t="array" ref="S166">IFERROR(IF($C166-S$110&lt;=90,AVERAGE(S61:S62)/S$6,INDEX($C$110:$S$197,S$110-1970+72,S$109)*VLOOKUP($C166-S$110,kifut_faktor_ffi,2,FALSE)),"")</f>
        <v>0.86915887621071886</v>
      </c>
      <c r="U166" t="s">
        <v>57</v>
      </c>
      <c r="V166" t="s">
        <v>52</v>
      </c>
      <c r="W166" s="1">
        <v>2045</v>
      </c>
      <c r="X166" cm="1">
        <f t="array" ref="X166">IFERROR(IF($W166-X$110&lt;=90,AVERAGE(X61:X62)/X$6,INDEX($W$110:$AM$197,X$110-1970+72,X$109)*VLOOKUP($W166-X$110,kifut_faktor_noi,2,FALSE)),"")</f>
        <v>0.80458712725934201</v>
      </c>
      <c r="Y166" cm="1">
        <f t="array" ref="Y166">IFERROR(IF($W166-Y$110&lt;=90,AVERAGE(Y61:Y62)/Y$6,INDEX($W$110:$AM$197,Y$110-1970+72,Y$109)*VLOOKUP($W166-Y$110,kifut_faktor_noi,2,FALSE)),"")</f>
        <v>0.8158822414215714</v>
      </c>
      <c r="Z166" cm="1">
        <f t="array" ref="Z166">IFERROR(IF($W166-Z$110&lt;=90,AVERAGE(Z61:Z62)/Z$6,INDEX($W$110:$AM$197,Z$110-1970+72,Z$109)*VLOOKUP($W166-Z$110,kifut_faktor_noi,2,FALSE)),"")</f>
        <v>0.8335397370051616</v>
      </c>
      <c r="AA166" cm="1">
        <f t="array" ref="AA166">IFERROR(IF($W166-AA$110&lt;=90,AVERAGE(AA61:AA62)/AA$6,INDEX($W$110:$AM$197,AA$110-1970+72,AA$109)*VLOOKUP($W166-AA$110,kifut_faktor_noi,2,FALSE)),"")</f>
        <v>0.8447058030809721</v>
      </c>
      <c r="AB166" cm="1">
        <f t="array" ref="AB166">IFERROR(IF($W166-AB$110&lt;=90,AVERAGE(AB61:AB62)/AB$6,INDEX($W$110:$AM$197,AB$110-1970+72,AB$109)*VLOOKUP($W166-AB$110,kifut_faktor_noi,2,FALSE)),"")</f>
        <v>0.85696823639601238</v>
      </c>
      <c r="AC166" cm="1">
        <f t="array" ref="AC166">IFERROR(IF($W166-AC$110&lt;=90,AVERAGE(AC61:AC62)/AC$6,INDEX($W$110:$AM$197,AC$110-1970+72,AC$109)*VLOOKUP($W166-AC$110,kifut_faktor_noi,2,FALSE)),"")</f>
        <v>0.86904906846772179</v>
      </c>
      <c r="AD166" cm="1">
        <f t="array" ref="AD166">IFERROR(IF($W166-AD$110&lt;=90,AVERAGE(AD61:AD62)/AD$6,INDEX($W$110:$AM$197,AD$110-1970+72,AD$109)*VLOOKUP($W166-AD$110,kifut_faktor_noi,2,FALSE)),"")</f>
        <v>0.87617377037968414</v>
      </c>
      <c r="AE166" cm="1">
        <f t="array" ref="AE166">IFERROR(IF($W166-AE$110&lt;=90,AVERAGE(AE61:AE62)/AE$6,INDEX($W$110:$AM$197,AE$110-1970+72,AE$109)*VLOOKUP($W166-AE$110,kifut_faktor_noi,2,FALSE)),"")</f>
        <v>0.8881823974337717</v>
      </c>
      <c r="AF166" cm="1">
        <f t="array" ref="AF166">IFERROR(IF($W166-AF$110&lt;=90,AVERAGE(AF61:AF62)/AF$6,INDEX($W$110:$AM$197,AF$110-1970+72,AF$109)*VLOOKUP($W166-AF$110,kifut_faktor_noi,2,FALSE)),"")</f>
        <v>0.89757773322881318</v>
      </c>
      <c r="AG166" cm="1">
        <f t="array" ref="AG166">IFERROR(IF($W166-AG$110&lt;=90,AVERAGE(AG61:AG62)/AG$6,INDEX($W$110:$AM$197,AG$110-1970+72,AG$109)*VLOOKUP($W166-AG$110,kifut_faktor_noi,2,FALSE)),"")</f>
        <v>0.90737710934299842</v>
      </c>
      <c r="AH166" cm="1">
        <f t="array" ref="AH166">IFERROR(IF($W166-AH$110&lt;=90,AVERAGE(AH61:AH62)/AH$6,INDEX($W$110:$AM$197,AH$110-1970+72,AH$109)*VLOOKUP($W166-AH$110,kifut_faktor_noi,2,FALSE)),"")</f>
        <v>0.91606888425092259</v>
      </c>
      <c r="AI166" cm="1">
        <f t="array" ref="AI166">IFERROR(IF($W166-AI$110&lt;=90,AVERAGE(AI61:AI62)/AI$6,INDEX($W$110:$AM$197,AI$110-1970+72,AI$109)*VLOOKUP($W166-AI$110,kifut_faktor_noi,2,FALSE)),"")</f>
        <v>0.92139017872912043</v>
      </c>
      <c r="AJ166" cm="1">
        <f t="array" ref="AJ166">IFERROR(IF($W166-AJ$110&lt;=90,AVERAGE(AJ61:AJ62)/AJ$6,INDEX($W$110:$AM$197,AJ$110-1970+72,AJ$109)*VLOOKUP($W166-AJ$110,kifut_faktor_noi,2,FALSE)),"")</f>
        <v>0.92801683260322032</v>
      </c>
      <c r="AK166" cm="1">
        <f t="array" ref="AK166">IFERROR(IF($W166-AK$110&lt;=90,AVERAGE(AK61:AK62)/AK$6,INDEX($W$110:$AM$197,AK$110-1970+72,AK$109)*VLOOKUP($W166-AK$110,kifut_faktor_noi,2,FALSE)),"")</f>
        <v>0.93630950871820973</v>
      </c>
      <c r="AL166" cm="1">
        <f t="array" ref="AL166">IFERROR(IF($W166-AL$110&lt;=90,AVERAGE(AL61:AL62)/AL$6,INDEX($W$110:$AM$197,AL$110-1970+72,AL$109)*VLOOKUP($W166-AL$110,kifut_faktor_noi,2,FALSE)),"")</f>
        <v>0.94365219108387621</v>
      </c>
      <c r="AM166" cm="1">
        <f t="array" ref="AM166">IFERROR(IF($W166-AM$110&lt;=90,AVERAGE(AM61:AM62)/AM$6,INDEX($W$110:$AM$197,AM$110-1970+72,AM$109)*VLOOKUP($W166-AM$110,kifut_faktor_noi,2,FALSE)),"")</f>
        <v>0.94779390633275551</v>
      </c>
    </row>
    <row r="167" spans="1:39" x14ac:dyDescent="0.75">
      <c r="A167" t="s">
        <v>57</v>
      </c>
      <c r="B167" t="s">
        <v>51</v>
      </c>
      <c r="C167" s="1">
        <v>2046</v>
      </c>
      <c r="D167" cm="1">
        <f t="array" ref="D167">IFERROR(IF($C167-D$110&lt;=90,AVERAGE(D62:D63)/D$6,INDEX($C$110:$S$197,D$110-1970+72,D$109)*VLOOKUP($C167-D$110,kifut_faktor_ffi,2,FALSE)),"")</f>
        <v>0.54382339477284936</v>
      </c>
      <c r="E167" cm="1">
        <f t="array" ref="E167">IFERROR(IF($C167-E$110&lt;=90,AVERAGE(E62:E63)/E$6,INDEX($C$110:$S$197,E$110-1970+72,E$109)*VLOOKUP($C167-E$110,kifut_faktor_ffi,2,FALSE)),"")</f>
        <v>0.57268983535557871</v>
      </c>
      <c r="F167" cm="1">
        <f t="array" ref="F167">IFERROR(IF($C167-F$110&lt;=90,AVERAGE(F62:F63)/F$6,INDEX($C$110:$S$197,F$110-1970+72,F$109)*VLOOKUP($C167-F$110,kifut_faktor_ffi,2,FALSE)),"")</f>
        <v>0.59736680153416644</v>
      </c>
      <c r="G167" cm="1">
        <f t="array" ref="G167">IFERROR(IF($C167-G$110&lt;=90,AVERAGE(G62:G63)/G$6,INDEX($C$110:$S$197,G$110-1970+72,G$109)*VLOOKUP($C167-G$110,kifut_faktor_ffi,2,FALSE)),"")</f>
        <v>0.62143342066033491</v>
      </c>
      <c r="H167" cm="1">
        <f t="array" ref="H167">IFERROR(IF($C167-H$110&lt;=90,AVERAGE(H62:H63)/H$6,INDEX($C$110:$S$197,H$110-1970+72,H$109)*VLOOKUP($C167-H$110,kifut_faktor_ffi,2,FALSE)),"")</f>
        <v>0.64683776218896105</v>
      </c>
      <c r="I167" cm="1">
        <f t="array" ref="I167">IFERROR(IF($C167-I$110&lt;=90,AVERAGE(I62:I63)/I$6,INDEX($C$110:$S$197,I$110-1970+72,I$109)*VLOOKUP($C167-I$110,kifut_faktor_ffi,2,FALSE)),"")</f>
        <v>0.67081150987622462</v>
      </c>
      <c r="J167" cm="1">
        <f t="array" ref="J167">IFERROR(IF($C167-J$110&lt;=90,AVERAGE(J62:J63)/J$6,INDEX($C$110:$S$197,J$110-1970+72,J$109)*VLOOKUP($C167-J$110,kifut_faktor_ffi,2,FALSE)),"")</f>
        <v>0.69324305245784734</v>
      </c>
      <c r="K167" cm="1">
        <f t="array" ref="K167">IFERROR(IF($C167-K$110&lt;=90,AVERAGE(K62:K63)/K$6,INDEX($C$110:$S$197,K$110-1970+72,K$109)*VLOOKUP($C167-K$110,kifut_faktor_ffi,2,FALSE)),"")</f>
        <v>0.71552114536509215</v>
      </c>
      <c r="L167" cm="1">
        <f t="array" ref="L167">IFERROR(IF($C167-L$110&lt;=90,AVERAGE(L62:L63)/L$6,INDEX($C$110:$S$197,L$110-1970+72,L$109)*VLOOKUP($C167-L$110,kifut_faktor_ffi,2,FALSE)),"")</f>
        <v>0.73675741128589889</v>
      </c>
      <c r="M167" cm="1">
        <f t="array" ref="M167">IFERROR(IF($C167-M$110&lt;=90,AVERAGE(M62:M63)/M$6,INDEX($C$110:$S$197,M$110-1970+72,M$109)*VLOOKUP($C167-M$110,kifut_faktor_ffi,2,FALSE)),"")</f>
        <v>0.75568669871110539</v>
      </c>
      <c r="N167" cm="1">
        <f t="array" ref="N167">IFERROR(IF($C167-N$110&lt;=90,AVERAGE(N62:N63)/N$6,INDEX($C$110:$S$197,N$110-1970+72,N$109)*VLOOKUP($C167-N$110,kifut_faktor_ffi,2,FALSE)),"")</f>
        <v>0.77612203685120285</v>
      </c>
      <c r="O167" cm="1">
        <f t="array" ref="O167">IFERROR(IF($C167-O$110&lt;=90,AVERAGE(O62:O63)/O$6,INDEX($C$110:$S$197,O$110-1970+72,O$109)*VLOOKUP($C167-O$110,kifut_faktor_ffi,2,FALSE)),"")</f>
        <v>0.79297258925432379</v>
      </c>
      <c r="P167" cm="1">
        <f t="array" ref="P167">IFERROR(IF($C167-P$110&lt;=90,AVERAGE(P62:P63)/P$6,INDEX($C$110:$S$197,P$110-1970+72,P$109)*VLOOKUP($C167-P$110,kifut_faktor_ffi,2,FALSE)),"")</f>
        <v>0.81631543038072896</v>
      </c>
      <c r="Q167" cm="1">
        <f t="array" ref="Q167">IFERROR(IF($C167-Q$110&lt;=90,AVERAGE(Q62:Q63)/Q$6,INDEX($C$110:$S$197,Q$110-1970+72,Q$109)*VLOOKUP($C167-Q$110,kifut_faktor_ffi,2,FALSE)),"")</f>
        <v>0.83254436047764924</v>
      </c>
      <c r="R167" cm="1">
        <f t="array" ref="R167">IFERROR(IF($C167-R$110&lt;=90,AVERAGE(R62:R63)/R$6,INDEX($C$110:$S$197,R$110-1970+72,R$109)*VLOOKUP($C167-R$110,kifut_faktor_ffi,2,FALSE)),"")</f>
        <v>0.84791241079630975</v>
      </c>
      <c r="S167" cm="1">
        <f t="array" ref="S167">IFERROR(IF($C167-S$110&lt;=90,AVERAGE(S62:S63)/S$6,INDEX($C$110:$S$197,S$110-1970+72,S$109)*VLOOKUP($C167-S$110,kifut_faktor_ffi,2,FALSE)),"")</f>
        <v>0.85720717214548747</v>
      </c>
      <c r="U167" t="s">
        <v>57</v>
      </c>
      <c r="V167" t="s">
        <v>52</v>
      </c>
      <c r="W167" s="1">
        <v>2046</v>
      </c>
      <c r="X167" cm="1">
        <f t="array" ref="X167">IFERROR(IF($W167-X$110&lt;=90,AVERAGE(X62:X63)/X$6,INDEX($W$110:$AM$197,X$110-1970+72,X$109)*VLOOKUP($W167-X$110,kifut_faktor_noi,2,FALSE)),"")</f>
        <v>0.79080516118030952</v>
      </c>
      <c r="Y167" cm="1">
        <f t="array" ref="Y167">IFERROR(IF($W167-Y$110&lt;=90,AVERAGE(Y62:Y63)/Y$6,INDEX($W$110:$AM$197,Y$110-1970+72,Y$109)*VLOOKUP($W167-Y$110,kifut_faktor_noi,2,FALSE)),"")</f>
        <v>0.80349892267774703</v>
      </c>
      <c r="Z167" cm="1">
        <f t="array" ref="Z167">IFERROR(IF($W167-Z$110&lt;=90,AVERAGE(Z62:Z63)/Z$6,INDEX($W$110:$AM$197,Z$110-1970+72,Z$109)*VLOOKUP($W167-Z$110,kifut_faktor_noi,2,FALSE)),"")</f>
        <v>0.82221073670149403</v>
      </c>
      <c r="AA167" cm="1">
        <f t="array" ref="AA167">IFERROR(IF($W167-AA$110&lt;=90,AVERAGE(AA62:AA63)/AA$6,INDEX($W$110:$AM$197,AA$110-1970+72,AA$109)*VLOOKUP($W167-AA$110,kifut_faktor_noi,2,FALSE)),"")</f>
        <v>0.83429432757891542</v>
      </c>
      <c r="AB167" cm="1">
        <f t="array" ref="AB167">IFERROR(IF($W167-AB$110&lt;=90,AVERAGE(AB62:AB63)/AB$6,INDEX($W$110:$AM$197,AB$110-1970+72,AB$109)*VLOOKUP($W167-AB$110,kifut_faktor_noi,2,FALSE)),"")</f>
        <v>0.84725808364401423</v>
      </c>
      <c r="AC167" cm="1">
        <f t="array" ref="AC167">IFERROR(IF($W167-AC$110&lt;=90,AVERAGE(AC62:AC63)/AC$6,INDEX($W$110:$AM$197,AC$110-1970+72,AC$109)*VLOOKUP($W167-AC$110,kifut_faktor_noi,2,FALSE)),"")</f>
        <v>0.85987919784531763</v>
      </c>
      <c r="AD167" cm="1">
        <f t="array" ref="AD167">IFERROR(IF($W167-AD$110&lt;=90,AVERAGE(AD62:AD63)/AD$6,INDEX($W$110:$AM$197,AD$110-1970+72,AD$109)*VLOOKUP($W167-AD$110,kifut_faktor_noi,2,FALSE)),"")</f>
        <v>0.86747465822492287</v>
      </c>
      <c r="AE167" cm="1">
        <f t="array" ref="AE167">IFERROR(IF($W167-AE$110&lt;=90,AVERAGE(AE62:AE63)/AE$6,INDEX($W$110:$AM$197,AE$110-1970+72,AE$109)*VLOOKUP($W167-AE$110,kifut_faktor_noi,2,FALSE)),"")</f>
        <v>0.87983020751897201</v>
      </c>
      <c r="AF167" cm="1">
        <f t="array" ref="AF167">IFERROR(IF($W167-AF$110&lt;=90,AVERAGE(AF62:AF63)/AF$6,INDEX($W$110:$AM$197,AF$110-1970+72,AF$109)*VLOOKUP($W167-AF$110,kifut_faktor_noi,2,FALSE)),"")</f>
        <v>0.8895644447693295</v>
      </c>
      <c r="AG167" cm="1">
        <f t="array" ref="AG167">IFERROR(IF($W167-AG$110&lt;=90,AVERAGE(AG62:AG63)/AG$6,INDEX($W$110:$AM$197,AG$110-1970+72,AG$109)*VLOOKUP($W167-AG$110,kifut_faktor_noi,2,FALSE)),"")</f>
        <v>0.89969593316308683</v>
      </c>
      <c r="AH167" cm="1">
        <f t="array" ref="AH167">IFERROR(IF($W167-AH$110&lt;=90,AVERAGE(AH62:AH63)/AH$6,INDEX($W$110:$AM$197,AH$110-1970+72,AH$109)*VLOOKUP($W167-AH$110,kifut_faktor_noi,2,FALSE)),"")</f>
        <v>0.9087429320757342</v>
      </c>
      <c r="AI167" cm="1">
        <f t="array" ref="AI167">IFERROR(IF($W167-AI$110&lt;=90,AVERAGE(AI62:AI63)/AI$6,INDEX($W$110:$AM$197,AI$110-1970+72,AI$109)*VLOOKUP($W167-AI$110,kifut_faktor_noi,2,FALSE)),"")</f>
        <v>0.91446394964119737</v>
      </c>
      <c r="AJ167" cm="1">
        <f t="array" ref="AJ167">IFERROR(IF($W167-AJ$110&lt;=90,AVERAGE(AJ62:AJ63)/AJ$6,INDEX($W$110:$AM$197,AJ$110-1970+72,AJ$109)*VLOOKUP($W167-AJ$110,kifut_faktor_noi,2,FALSE)),"")</f>
        <v>0.92149673639539942</v>
      </c>
      <c r="AK167" cm="1">
        <f t="array" ref="AK167">IFERROR(IF($W167-AK$110&lt;=90,AVERAGE(AK62:AK63)/AK$6,INDEX($W$110:$AM$197,AK$110-1970+72,AK$109)*VLOOKUP($W167-AK$110,kifut_faktor_noi,2,FALSE)),"")</f>
        <v>0.93019991220329501</v>
      </c>
      <c r="AL167" cm="1">
        <f t="array" ref="AL167">IFERROR(IF($W167-AL$110&lt;=90,AVERAGE(AL62:AL63)/AL$6,INDEX($W$110:$AM$197,AL$110-1970+72,AL$109)*VLOOKUP($W167-AL$110,kifut_faktor_noi,2,FALSE)),"")</f>
        <v>0.93797490137449424</v>
      </c>
      <c r="AM167" cm="1">
        <f t="array" ref="AM167">IFERROR(IF($W167-AM$110&lt;=90,AVERAGE(AM62:AM63)/AM$6,INDEX($W$110:$AM$197,AM$110-1970+72,AM$109)*VLOOKUP($W167-AM$110,kifut_faktor_noi,2,FALSE)),"")</f>
        <v>0.94258040150917444</v>
      </c>
    </row>
    <row r="168" spans="1:39" x14ac:dyDescent="0.75">
      <c r="A168" t="s">
        <v>57</v>
      </c>
      <c r="B168" t="s">
        <v>51</v>
      </c>
      <c r="C168" s="1">
        <v>2047</v>
      </c>
      <c r="D168" cm="1">
        <f t="array" ref="D168">IFERROR(IF($C168-D$110&lt;=90,AVERAGE(D63:D64)/D$6,INDEX($C$110:$S$197,D$110-1970+72,D$109)*VLOOKUP($C168-D$110,kifut_faktor_ffi,2,FALSE)),"")</f>
        <v>0.5216860528256303</v>
      </c>
      <c r="E168" cm="1">
        <f t="array" ref="E168">IFERROR(IF($C168-E$110&lt;=90,AVERAGE(E63:E64)/E$6,INDEX($C$110:$S$197,E$110-1970+72,E$109)*VLOOKUP($C168-E$110,kifut_faktor_ffi,2,FALSE)),"")</f>
        <v>0.55120535720879871</v>
      </c>
      <c r="F168" cm="1">
        <f t="array" ref="F168">IFERROR(IF($C168-F$110&lt;=90,AVERAGE(F63:F64)/F$6,INDEX($C$110:$S$197,F$110-1970+72,F$109)*VLOOKUP($C168-F$110,kifut_faktor_ffi,2,FALSE)),"")</f>
        <v>0.57667212275545454</v>
      </c>
      <c r="G168" cm="1">
        <f t="array" ref="G168">IFERROR(IF($C168-G$110&lt;=90,AVERAGE(G63:G64)/G$6,INDEX($C$110:$S$197,G$110-1970+72,G$109)*VLOOKUP($C168-G$110,kifut_faktor_ffi,2,FALSE)),"")</f>
        <v>0.60148947655581353</v>
      </c>
      <c r="H168" cm="1">
        <f t="array" ref="H168">IFERROR(IF($C168-H$110&lt;=90,AVERAGE(H63:H64)/H$6,INDEX($C$110:$S$197,H$110-1970+72,H$109)*VLOOKUP($C168-H$110,kifut_faktor_ffi,2,FALSE)),"")</f>
        <v>0.62751744348214633</v>
      </c>
      <c r="I168" cm="1">
        <f t="array" ref="I168">IFERROR(IF($C168-I$110&lt;=90,AVERAGE(I63:I64)/I$6,INDEX($C$110:$S$197,I$110-1970+72,I$109)*VLOOKUP($C168-I$110,kifut_faktor_ffi,2,FALSE)),"")</f>
        <v>0.6520566149235355</v>
      </c>
      <c r="J168" cm="1">
        <f t="array" ref="J168">IFERROR(IF($C168-J$110&lt;=90,AVERAGE(J63:J64)/J$6,INDEX($C$110:$S$197,J$110-1970+72,J$109)*VLOOKUP($C168-J$110,kifut_faktor_ffi,2,FALSE)),"")</f>
        <v>0.67499059117289806</v>
      </c>
      <c r="K168" cm="1">
        <f t="array" ref="K168">IFERROR(IF($C168-K$110&lt;=90,AVERAGE(K63:K64)/K$6,INDEX($C$110:$S$197,K$110-1970+72,K$109)*VLOOKUP($C168-K$110,kifut_faktor_ffi,2,FALSE)),"")</f>
        <v>0.69768714685483235</v>
      </c>
      <c r="L168" cm="1">
        <f t="array" ref="L168">IFERROR(IF($C168-L$110&lt;=90,AVERAGE(L63:L64)/L$6,INDEX($C$110:$S$197,L$110-1970+72,L$109)*VLOOKUP($C168-L$110,kifut_faktor_ffi,2,FALSE)),"")</f>
        <v>0.71931651620435899</v>
      </c>
      <c r="M168" cm="1">
        <f t="array" ref="M168">IFERROR(IF($C168-M$110&lt;=90,AVERAGE(M63:M64)/M$6,INDEX($C$110:$S$197,M$110-1970+72,M$109)*VLOOKUP($C168-M$110,kifut_faktor_ffi,2,FALSE)),"")</f>
        <v>0.73868613537146899</v>
      </c>
      <c r="N168" cm="1">
        <f t="array" ref="N168">IFERROR(IF($C168-N$110&lt;=90,AVERAGE(N63:N64)/N$6,INDEX($C$110:$S$197,N$110-1970+72,N$109)*VLOOKUP($C168-N$110,kifut_faktor_ffi,2,FALSE)),"")</f>
        <v>0.75956663345392206</v>
      </c>
      <c r="O168" cm="1">
        <f t="array" ref="O168">IFERROR(IF($C168-O$110&lt;=90,AVERAGE(O63:O64)/O$6,INDEX($C$110:$S$197,O$110-1970+72,O$109)*VLOOKUP($C168-O$110,kifut_faktor_ffi,2,FALSE)),"")</f>
        <v>0.77701044523907259</v>
      </c>
      <c r="P168" cm="1">
        <f t="array" ref="P168">IFERROR(IF($C168-P$110&lt;=90,AVERAGE(P63:P64)/P$6,INDEX($C$110:$S$197,P$110-1970+72,P$109)*VLOOKUP($C168-P$110,kifut_faktor_ffi,2,FALSE)),"")</f>
        <v>0.80090841104684707</v>
      </c>
      <c r="Q168" cm="1">
        <f t="array" ref="Q168">IFERROR(IF($C168-Q$110&lt;=90,AVERAGE(Q63:Q64)/Q$6,INDEX($C$110:$S$197,Q$110-1970+72,Q$109)*VLOOKUP($C168-Q$110,kifut_faktor_ffi,2,FALSE)),"")</f>
        <v>0.8179173064325076</v>
      </c>
      <c r="R168" cm="1">
        <f t="array" ref="R168">IFERROR(IF($C168-R$110&lt;=90,AVERAGE(R63:R64)/R$6,INDEX($C$110:$S$197,R$110-1970+72,R$109)*VLOOKUP($C168-R$110,kifut_faktor_ffi,2,FALSE)),"")</f>
        <v>0.83414634189386705</v>
      </c>
      <c r="S168" cm="1">
        <f t="array" ref="S168">IFERROR(IF($C168-S$110&lt;=90,AVERAGE(S63:S64)/S$6,INDEX($C$110:$S$197,S$110-1970+72,S$109)*VLOOKUP($C168-S$110,kifut_faktor_ffi,2,FALSE)),"")</f>
        <v>0.8444377295537796</v>
      </c>
      <c r="U168" t="s">
        <v>57</v>
      </c>
      <c r="V168" t="s">
        <v>52</v>
      </c>
      <c r="W168" s="1">
        <v>2047</v>
      </c>
      <c r="X168" cm="1">
        <f t="array" ref="X168">IFERROR(IF($W168-X$110&lt;=90,AVERAGE(X63:X64)/X$6,INDEX($W$110:$AM$197,X$110-1970+72,X$109)*VLOOKUP($W168-X$110,kifut_faktor_noi,2,FALSE)),"")</f>
        <v>0.77566410168995692</v>
      </c>
      <c r="Y168" cm="1">
        <f t="array" ref="Y168">IFERROR(IF($W168-Y$110&lt;=90,AVERAGE(Y63:Y64)/Y$6,INDEX($W$110:$AM$197,Y$110-1970+72,Y$109)*VLOOKUP($W168-Y$110,kifut_faktor_noi,2,FALSE)),"")</f>
        <v>0.78998098055832455</v>
      </c>
      <c r="Z168" cm="1">
        <f t="array" ref="Z168">IFERROR(IF($W168-Z$110&lt;=90,AVERAGE(Z63:Z64)/Z$6,INDEX($W$110:$AM$197,Z$110-1970+72,Z$109)*VLOOKUP($W168-Z$110,kifut_faktor_noi,2,FALSE)),"")</f>
        <v>0.80995471410961095</v>
      </c>
      <c r="AA168" cm="1">
        <f t="array" ref="AA168">IFERROR(IF($W168-AA$110&lt;=90,AVERAGE(AA63:AA64)/AA$6,INDEX($W$110:$AM$197,AA$110-1970+72,AA$109)*VLOOKUP($W168-AA$110,kifut_faktor_noi,2,FALSE)),"")</f>
        <v>0.82315710741098158</v>
      </c>
      <c r="AB168" cm="1">
        <f t="array" ref="AB168">IFERROR(IF($W168-AB$110&lt;=90,AVERAGE(AB63:AB64)/AB$6,INDEX($W$110:$AM$197,AB$110-1970+72,AB$109)*VLOOKUP($W168-AB$110,kifut_faktor_noi,2,FALSE)),"")</f>
        <v>0.83699872699493971</v>
      </c>
      <c r="AC168" cm="1">
        <f t="array" ref="AC168">IFERROR(IF($W168-AC$110&lt;=90,AVERAGE(AC63:AC64)/AC$6,INDEX($W$110:$AM$197,AC$110-1970+72,AC$109)*VLOOKUP($W168-AC$110,kifut_faktor_noi,2,FALSE)),"")</f>
        <v>0.85030346509805066</v>
      </c>
      <c r="AD168" cm="1">
        <f t="array" ref="AD168">IFERROR(IF($W168-AD$110&lt;=90,AVERAGE(AD63:AD64)/AD$6,INDEX($W$110:$AM$197,AD$110-1970+72,AD$109)*VLOOKUP($W168-AD$110,kifut_faktor_noi,2,FALSE)),"")</f>
        <v>0.85847370646132892</v>
      </c>
      <c r="AE168" cm="1">
        <f t="array" ref="AE168">IFERROR(IF($W168-AE$110&lt;=90,AVERAGE(AE63:AE64)/AE$6,INDEX($W$110:$AM$197,AE$110-1970+72,AE$109)*VLOOKUP($W168-AE$110,kifut_faktor_noi,2,FALSE)),"")</f>
        <v>0.87123441918237765</v>
      </c>
      <c r="AF168" cm="1">
        <f t="array" ref="AF168">IFERROR(IF($W168-AF$110&lt;=90,AVERAGE(AF63:AF64)/AF$6,INDEX($W$110:$AM$197,AF$110-1970+72,AF$109)*VLOOKUP($W168-AF$110,kifut_faktor_noi,2,FALSE)),"")</f>
        <v>0.88132689965918676</v>
      </c>
      <c r="AG168" cm="1">
        <f t="array" ref="AG168">IFERROR(IF($W168-AG$110&lt;=90,AVERAGE(AG63:AG64)/AG$6,INDEX($W$110:$AM$197,AG$110-1970+72,AG$109)*VLOOKUP($W168-AG$110,kifut_faktor_noi,2,FALSE)),"")</f>
        <v>0.89178028006930499</v>
      </c>
      <c r="AH168" cm="1">
        <f t="array" ref="AH168">IFERROR(IF($W168-AH$110&lt;=90,AVERAGE(AH63:AH64)/AH$6,INDEX($W$110:$AM$197,AH$110-1970+72,AH$109)*VLOOKUP($W168-AH$110,kifut_faktor_noi,2,FALSE)),"")</f>
        <v>0.90115617283048444</v>
      </c>
      <c r="AI168" cm="1">
        <f t="array" ref="AI168">IFERROR(IF($W168-AI$110&lt;=90,AVERAGE(AI63:AI64)/AI$6,INDEX($W$110:$AM$197,AI$110-1970+72,AI$109)*VLOOKUP($W168-AI$110,kifut_faktor_noi,2,FALSE)),"")</f>
        <v>0.9072465095976997</v>
      </c>
      <c r="AJ168" cm="1">
        <f t="array" ref="AJ168">IFERROR(IF($W168-AJ$110&lt;=90,AVERAGE(AJ63:AJ64)/AJ$6,INDEX($W$110:$AM$197,AJ$110-1970+72,AJ$109)*VLOOKUP($W168-AJ$110,kifut_faktor_noi,2,FALSE)),"")</f>
        <v>0.91465586852260361</v>
      </c>
      <c r="AK168" cm="1">
        <f t="array" ref="AK168">IFERROR(IF($W168-AK$110&lt;=90,AVERAGE(AK63:AK64)/AK$6,INDEX($W$110:$AM$197,AK$110-1970+72,AK$109)*VLOOKUP($W168-AK$110,kifut_faktor_noi,2,FALSE)),"")</f>
        <v>0.92374187339769731</v>
      </c>
      <c r="AL168" cm="1">
        <f t="array" ref="AL168">IFERROR(IF($W168-AL$110&lt;=90,AVERAGE(AL63:AL64)/AL$6,INDEX($W$110:$AM$197,AL$110-1970+72,AL$109)*VLOOKUP($W168-AL$110,kifut_faktor_noi,2,FALSE)),"")</f>
        <v>0.93192354544127776</v>
      </c>
      <c r="AM168" cm="1">
        <f t="array" ref="AM168">IFERROR(IF($W168-AM$110&lt;=90,AVERAGE(AM63:AM64)/AM$6,INDEX($W$110:$AM$197,AM$110-1970+72,AM$109)*VLOOKUP($W168-AM$110,kifut_faktor_noi,2,FALSE)),"")</f>
        <v>0.93697072628102029</v>
      </c>
    </row>
    <row r="169" spans="1:39" x14ac:dyDescent="0.75">
      <c r="A169" t="s">
        <v>57</v>
      </c>
      <c r="B169" t="s">
        <v>51</v>
      </c>
      <c r="C169" s="1">
        <v>2048</v>
      </c>
      <c r="D169" cm="1">
        <f t="array" ref="D169">IFERROR(IF($C169-D$110&lt;=90,AVERAGE(D64:D65)/D$6,INDEX($C$110:$S$197,D$110-1970+72,D$109)*VLOOKUP($C169-D$110,kifut_faktor_ffi,2,FALSE)),"")</f>
        <v>0.49891921964358166</v>
      </c>
      <c r="E169" cm="1">
        <f t="array" ref="E169">IFERROR(IF($C169-E$110&lt;=90,AVERAGE(E64:E65)/E$6,INDEX($C$110:$S$197,E$110-1970+72,E$109)*VLOOKUP($C169-E$110,kifut_faktor_ffi,2,FALSE)),"")</f>
        <v>0.52907195395009743</v>
      </c>
      <c r="F169" cm="1">
        <f t="array" ref="F169">IFERROR(IF($C169-F$110&lt;=90,AVERAGE(F64:F65)/F$6,INDEX($C$110:$S$197,F$110-1970+72,F$109)*VLOOKUP($C169-F$110,kifut_faktor_ffi,2,FALSE)),"")</f>
        <v>0.55533651156339081</v>
      </c>
      <c r="G169" cm="1">
        <f t="array" ref="G169">IFERROR(IF($C169-G$110&lt;=90,AVERAGE(G64:G65)/G$6,INDEX($C$110:$S$197,G$110-1970+72,G$109)*VLOOKUP($C169-G$110,kifut_faktor_ffi,2,FALSE)),"")</f>
        <v>0.58094490737480609</v>
      </c>
      <c r="H169" cm="1">
        <f t="array" ref="H169">IFERROR(IF($C169-H$110&lt;=90,AVERAGE(H64:H65)/H$6,INDEX($C$110:$S$197,H$110-1970+72,H$109)*VLOOKUP($C169-H$110,kifut_faktor_ffi,2,FALSE)),"")</f>
        <v>0.60766716849392755</v>
      </c>
      <c r="I169" cm="1">
        <f t="array" ref="I169">IFERROR(IF($C169-I$110&lt;=90,AVERAGE(I64:I65)/I$6,INDEX($C$110:$S$197,I$110-1970+72,I$109)*VLOOKUP($C169-I$110,kifut_faktor_ffi,2,FALSE)),"")</f>
        <v>0.63286467789199397</v>
      </c>
      <c r="J169" cm="1">
        <f t="array" ref="J169">IFERROR(IF($C169-J$110&lt;=90,AVERAGE(J64:J65)/J$6,INDEX($C$110:$S$197,J$110-1970+72,J$109)*VLOOKUP($C169-J$110,kifut_faktor_ffi,2,FALSE)),"")</f>
        <v>0.65639704730752113</v>
      </c>
      <c r="K169" cm="1">
        <f t="array" ref="K169">IFERROR(IF($C169-K$110&lt;=90,AVERAGE(K64:K65)/K$6,INDEX($C$110:$S$197,K$110-1970+72,K$109)*VLOOKUP($C169-K$110,kifut_faktor_ffi,2,FALSE)),"")</f>
        <v>0.67958832520476409</v>
      </c>
      <c r="L169" cm="1">
        <f t="array" ref="L169">IFERROR(IF($C169-L$110&lt;=90,AVERAGE(L64:L65)/L$6,INDEX($C$110:$S$197,L$110-1970+72,L$109)*VLOOKUP($C169-L$110,kifut_faktor_ffi,2,FALSE)),"")</f>
        <v>0.70164883034697134</v>
      </c>
      <c r="M169" cm="1">
        <f t="array" ref="M169">IFERROR(IF($C169-M$110&lt;=90,AVERAGE(M64:M65)/M$6,INDEX($C$110:$S$197,M$110-1970+72,M$109)*VLOOKUP($C169-M$110,kifut_faktor_ffi,2,FALSE)),"")</f>
        <v>0.72144819587790354</v>
      </c>
      <c r="N169" cm="1">
        <f t="array" ref="N169">IFERROR(IF($C169-N$110&lt;=90,AVERAGE(N64:N65)/N$6,INDEX($C$110:$S$197,N$110-1970+72,N$109)*VLOOKUP($C169-N$110,kifut_faktor_ffi,2,FALSE)),"")</f>
        <v>0.74271428138251461</v>
      </c>
      <c r="O169" cm="1">
        <f t="array" ref="O169">IFERROR(IF($C169-O$110&lt;=90,AVERAGE(O64:O65)/O$6,INDEX($C$110:$S$197,O$110-1970+72,O$109)*VLOOKUP($C169-O$110,kifut_faktor_ffi,2,FALSE)),"")</f>
        <v>0.76065687132710447</v>
      </c>
      <c r="P169" cm="1">
        <f t="array" ref="P169">IFERROR(IF($C169-P$110&lt;=90,AVERAGE(P64:P65)/P$6,INDEX($C$110:$S$197,P$110-1970+72,P$109)*VLOOKUP($C169-P$110,kifut_faktor_ffi,2,FALSE)),"")</f>
        <v>0.78499468329702871</v>
      </c>
      <c r="Q169" cm="1">
        <f t="array" ref="Q169">IFERROR(IF($C169-Q$110&lt;=90,AVERAGE(Q64:Q65)/Q$6,INDEX($C$110:$S$197,Q$110-1970+72,Q$109)*VLOOKUP($C169-Q$110,kifut_faktor_ffi,2,FALSE)),"")</f>
        <v>0.80267480940347857</v>
      </c>
      <c r="R169" cm="1">
        <f t="array" ref="R169">IFERROR(IF($C169-R$110&lt;=90,AVERAGE(R64:R65)/R$6,INDEX($C$110:$S$197,R$110-1970+72,R$109)*VLOOKUP($C169-R$110,kifut_faktor_ffi,2,FALSE)),"")</f>
        <v>0.81967385782007629</v>
      </c>
      <c r="S169" cm="1">
        <f t="array" ref="S169">IFERROR(IF($C169-S$110&lt;=90,AVERAGE(S64:S65)/S$6,INDEX($C$110:$S$197,S$110-1970+72,S$109)*VLOOKUP($C169-S$110,kifut_faktor_ffi,2,FALSE)),"")</f>
        <v>0.83089907253456419</v>
      </c>
      <c r="U169" t="s">
        <v>57</v>
      </c>
      <c r="V169" t="s">
        <v>52</v>
      </c>
      <c r="W169" s="1">
        <v>2048</v>
      </c>
      <c r="X169" cm="1">
        <f t="array" ref="X169">IFERROR(IF($W169-X$110&lt;=90,AVERAGE(X64:X65)/X$6,INDEX($W$110:$AM$197,X$110-1970+72,X$109)*VLOOKUP($W169-X$110,kifut_faktor_noi,2,FALSE)),"")</f>
        <v>0.75895258651765052</v>
      </c>
      <c r="Y169" cm="1">
        <f t="array" ref="Y169">IFERROR(IF($W169-Y$110&lt;=90,AVERAGE(Y64:Y65)/Y$6,INDEX($W$110:$AM$197,Y$110-1970+72,Y$109)*VLOOKUP($W169-Y$110,kifut_faktor_noi,2,FALSE)),"")</f>
        <v>0.77512230870329679</v>
      </c>
      <c r="Z169" cm="1">
        <f t="array" ref="Z169">IFERROR(IF($W169-Z$110&lt;=90,AVERAGE(Z64:Z65)/Z$6,INDEX($W$110:$AM$197,Z$110-1970+72,Z$109)*VLOOKUP($W169-Z$110,kifut_faktor_noi,2,FALSE)),"")</f>
        <v>0.79657114647749461</v>
      </c>
      <c r="AA169" cm="1">
        <f t="array" ref="AA169">IFERROR(IF($W169-AA$110&lt;=90,AVERAGE(AA64:AA65)/AA$6,INDEX($W$110:$AM$197,AA$110-1970+72,AA$109)*VLOOKUP($W169-AA$110,kifut_faktor_noi,2,FALSE)),"")</f>
        <v>0.81110661473764967</v>
      </c>
      <c r="AB169" cm="1">
        <f t="array" ref="AB169">IFERROR(IF($W169-AB$110&lt;=90,AVERAGE(AB64:AB65)/AB$6,INDEX($W$110:$AM$197,AB$110-1970+72,AB$109)*VLOOKUP($W169-AB$110,kifut_faktor_noi,2,FALSE)),"")</f>
        <v>0.82602451112872455</v>
      </c>
      <c r="AC169" cm="1">
        <f t="array" ref="AC169">IFERROR(IF($W169-AC$110&lt;=90,AVERAGE(AC64:AC65)/AC$6,INDEX($W$110:$AM$197,AC$110-1970+72,AC$109)*VLOOKUP($W169-AC$110,kifut_faktor_noi,2,FALSE)),"")</f>
        <v>0.8401882520241436</v>
      </c>
      <c r="AD169" cm="1">
        <f t="array" ref="AD169">IFERROR(IF($W169-AD$110&lt;=90,AVERAGE(AD64:AD65)/AD$6,INDEX($W$110:$AM$197,AD$110-1970+72,AD$109)*VLOOKUP($W169-AD$110,kifut_faktor_noi,2,FALSE)),"")</f>
        <v>0.84907790114926507</v>
      </c>
      <c r="AE169" cm="1">
        <f t="array" ref="AE169">IFERROR(IF($W169-AE$110&lt;=90,AVERAGE(AE64:AE65)/AE$6,INDEX($W$110:$AM$197,AE$110-1970+72,AE$109)*VLOOKUP($W169-AE$110,kifut_faktor_noi,2,FALSE)),"")</f>
        <v>0.86234489105299339</v>
      </c>
      <c r="AF169" cm="1">
        <f t="array" ref="AF169">IFERROR(IF($W169-AF$110&lt;=90,AVERAGE(AF64:AF65)/AF$6,INDEX($W$110:$AM$197,AF$110-1970+72,AF$109)*VLOOKUP($W169-AF$110,kifut_faktor_noi,2,FALSE)),"")</f>
        <v>0.87285412883491076</v>
      </c>
      <c r="AG169" cm="1">
        <f t="array" ref="AG169">IFERROR(IF($W169-AG$110&lt;=90,AVERAGE(AG64:AG65)/AG$6,INDEX($W$110:$AM$197,AG$110-1970+72,AG$109)*VLOOKUP($W169-AG$110,kifut_faktor_noi,2,FALSE)),"")</f>
        <v>0.88364823140727744</v>
      </c>
      <c r="AH169" cm="1">
        <f t="array" ref="AH169">IFERROR(IF($W169-AH$110&lt;=90,AVERAGE(AH64:AH65)/AH$6,INDEX($W$110:$AM$197,AH$110-1970+72,AH$109)*VLOOKUP($W169-AH$110,kifut_faktor_noi,2,FALSE)),"")</f>
        <v>0.89334272078564303</v>
      </c>
      <c r="AI169" cm="1">
        <f t="array" ref="AI169">IFERROR(IF($W169-AI$110&lt;=90,AVERAGE(AI64:AI65)/AI$6,INDEX($W$110:$AM$197,AI$110-1970+72,AI$109)*VLOOKUP($W169-AI$110,kifut_faktor_noi,2,FALSE)),"")</f>
        <v>0.89977659593163173</v>
      </c>
      <c r="AJ169" cm="1">
        <f t="array" ref="AJ169">IFERROR(IF($W169-AJ$110&lt;=90,AVERAGE(AJ64:AJ65)/AJ$6,INDEX($W$110:$AM$197,AJ$110-1970+72,AJ$109)*VLOOKUP($W169-AJ$110,kifut_faktor_noi,2,FALSE)),"")</f>
        <v>0.90753136353111763</v>
      </c>
      <c r="AK169" cm="1">
        <f t="array" ref="AK169">IFERROR(IF($W169-AK$110&lt;=90,AVERAGE(AK64:AK65)/AK$6,INDEX($W$110:$AM$197,AK$110-1970+72,AK$109)*VLOOKUP($W169-AK$110,kifut_faktor_noi,2,FALSE)),"")</f>
        <v>0.91696963976468571</v>
      </c>
      <c r="AL169" cm="1">
        <f t="array" ref="AL169">IFERROR(IF($W169-AL$110&lt;=90,AVERAGE(AL64:AL65)/AL$6,INDEX($W$110:$AM$197,AL$110-1970+72,AL$109)*VLOOKUP($W169-AL$110,kifut_faktor_noi,2,FALSE)),"")</f>
        <v>0.92553016335993998</v>
      </c>
      <c r="AM169" cm="1">
        <f t="array" ref="AM169">IFERROR(IF($W169-AM$110&lt;=90,AVERAGE(AM64:AM65)/AM$6,INDEX($W$110:$AM$197,AM$110-1970+72,AM$109)*VLOOKUP($W169-AM$110,kifut_faktor_noi,2,FALSE)),"")</f>
        <v>0.93099410502279401</v>
      </c>
    </row>
    <row r="170" spans="1:39" x14ac:dyDescent="0.75">
      <c r="A170" t="s">
        <v>57</v>
      </c>
      <c r="B170" t="s">
        <v>51</v>
      </c>
      <c r="C170" s="1">
        <v>2049</v>
      </c>
      <c r="D170" cm="1">
        <f t="array" ref="D170">IFERROR(IF($C170-D$110&lt;=90,AVERAGE(D65:D66)/D$6,INDEX($C$110:$S$197,D$110-1970+72,D$109)*VLOOKUP($C170-D$110,kifut_faktor_ffi,2,FALSE)),"")</f>
        <v>0.47553457175067465</v>
      </c>
      <c r="E170" cm="1">
        <f t="array" ref="E170">IFERROR(IF($C170-E$110&lt;=90,AVERAGE(E65:E66)/E$6,INDEX($C$110:$S$197,E$110-1970+72,E$109)*VLOOKUP($C170-E$110,kifut_faktor_ffi,2,FALSE)),"")</f>
        <v>0.50629243632244547</v>
      </c>
      <c r="F170" cm="1">
        <f t="array" ref="F170">IFERROR(IF($C170-F$110&lt;=90,AVERAGE(F65:F66)/F$6,INDEX($C$110:$S$197,F$110-1970+72,F$109)*VLOOKUP($C170-F$110,kifut_faktor_ffi,2,FALSE)),"")</f>
        <v>0.53333986495465102</v>
      </c>
      <c r="G170" cm="1">
        <f t="array" ref="G170">IFERROR(IF($C170-G$110&lt;=90,AVERAGE(G65:G66)/G$6,INDEX($C$110:$S$197,G$110-1970+72,G$109)*VLOOKUP($C170-G$110,kifut_faktor_ffi,2,FALSE)),"")</f>
        <v>0.5597476205546229</v>
      </c>
      <c r="H170" cm="1">
        <f t="array" ref="H170">IFERROR(IF($C170-H$110&lt;=90,AVERAGE(H65:H66)/H$6,INDEX($C$110:$S$197,H$110-1970+72,H$109)*VLOOKUP($C170-H$110,kifut_faktor_ffi,2,FALSE)),"")</f>
        <v>0.58720344536855051</v>
      </c>
      <c r="I170" cm="1">
        <f t="array" ref="I170">IFERROR(IF($C170-I$110&lt;=90,AVERAGE(I65:I66)/I$6,INDEX($C$110:$S$197,I$110-1970+72,I$109)*VLOOKUP($C170-I$110,kifut_faktor_ffi,2,FALSE)),"")</f>
        <v>0.61313252841100374</v>
      </c>
      <c r="J170" cm="1">
        <f t="array" ref="J170">IFERROR(IF($C170-J$110&lt;=90,AVERAGE(J65:J66)/J$6,INDEX($C$110:$S$197,J$110-1970+72,J$109)*VLOOKUP($C170-J$110,kifut_faktor_ffi,2,FALSE)),"")</f>
        <v>0.63735939942275543</v>
      </c>
      <c r="K170" cm="1">
        <f t="array" ref="K170">IFERROR(IF($C170-K$110&lt;=90,AVERAGE(K65:K66)/K$6,INDEX($C$110:$S$197,K$110-1970+72,K$109)*VLOOKUP($C170-K$110,kifut_faktor_ffi,2,FALSE)),"")</f>
        <v>0.66114414649898501</v>
      </c>
      <c r="L170" cm="1">
        <f t="array" ref="L170">IFERROR(IF($C170-L$110&lt;=90,AVERAGE(L65:L66)/L$6,INDEX($C$110:$S$197,L$110-1970+72,L$109)*VLOOKUP($C170-L$110,kifut_faktor_ffi,2,FALSE)),"")</f>
        <v>0.68371546653721449</v>
      </c>
      <c r="M170" cm="1">
        <f t="array" ref="M170">IFERROR(IF($C170-M$110&lt;=90,AVERAGE(M65:M66)/M$6,INDEX($C$110:$S$197,M$110-1970+72,M$109)*VLOOKUP($C170-M$110,kifut_faktor_ffi,2,FALSE)),"")</f>
        <v>0.70398607564135451</v>
      </c>
      <c r="N170" cm="1">
        <f t="array" ref="N170">IFERROR(IF($C170-N$110&lt;=90,AVERAGE(N65:N66)/N$6,INDEX($C$110:$S$197,N$110-1970+72,N$109)*VLOOKUP($C170-N$110,kifut_faktor_ffi,2,FALSE)),"")</f>
        <v>0.7256287990152066</v>
      </c>
      <c r="O170" cm="1">
        <f t="array" ref="O170">IFERROR(IF($C170-O$110&lt;=90,AVERAGE(O65:O66)/O$6,INDEX($C$110:$S$197,O$110-1970+72,O$109)*VLOOKUP($C170-O$110,kifut_faktor_ffi,2,FALSE)),"")</f>
        <v>0.74401295266996481</v>
      </c>
      <c r="P170" cm="1">
        <f t="array" ref="P170">IFERROR(IF($C170-P$110&lt;=90,AVERAGE(P65:P66)/P$6,INDEX($C$110:$S$197,P$110-1970+72,P$109)*VLOOKUP($C170-P$110,kifut_faktor_ffi,2,FALSE)),"")</f>
        <v>0.76869317642561896</v>
      </c>
      <c r="Q170" cm="1">
        <f t="array" ref="Q170">IFERROR(IF($C170-Q$110&lt;=90,AVERAGE(Q65:Q66)/Q$6,INDEX($C$110:$S$197,Q$110-1970+72,Q$109)*VLOOKUP($C170-Q$110,kifut_faktor_ffi,2,FALSE)),"")</f>
        <v>0.78693193746217882</v>
      </c>
      <c r="R170" cm="1">
        <f t="array" ref="R170">IFERROR(IF($C170-R$110&lt;=90,AVERAGE(R65:R66)/R$6,INDEX($C$110:$S$197,R$110-1970+72,R$109)*VLOOKUP($C170-R$110,kifut_faktor_ffi,2,FALSE)),"")</f>
        <v>0.80459136170647794</v>
      </c>
      <c r="S170" cm="1">
        <f t="array" ref="S170">IFERROR(IF($C170-S$110&lt;=90,AVERAGE(S65:S66)/S$6,INDEX($C$110:$S$197,S$110-1970+72,S$109)*VLOOKUP($C170-S$110,kifut_faktor_ffi,2,FALSE)),"")</f>
        <v>0.81666268398704356</v>
      </c>
      <c r="U170" t="s">
        <v>57</v>
      </c>
      <c r="V170" t="s">
        <v>52</v>
      </c>
      <c r="W170" s="1">
        <v>2049</v>
      </c>
      <c r="X170" cm="1">
        <f t="array" ref="X170">IFERROR(IF($W170-X$110&lt;=90,AVERAGE(X65:X66)/X$6,INDEX($W$110:$AM$197,X$110-1970+72,X$109)*VLOOKUP($W170-X$110,kifut_faktor_noi,2,FALSE)),"")</f>
        <v>0.74045313518528388</v>
      </c>
      <c r="Y170" cm="1">
        <f t="array" ref="Y170">IFERROR(IF($W170-Y$110&lt;=90,AVERAGE(Y65:Y66)/Y$6,INDEX($W$110:$AM$197,Y$110-1970+72,Y$109)*VLOOKUP($W170-Y$110,kifut_faktor_noi,2,FALSE)),"")</f>
        <v>0.75871135777622789</v>
      </c>
      <c r="Z170" cm="1">
        <f t="array" ref="Z170">IFERROR(IF($W170-Z$110&lt;=90,AVERAGE(Z65:Z66)/Z$6,INDEX($W$110:$AM$197,Z$110-1970+72,Z$109)*VLOOKUP($W170-Z$110,kifut_faktor_noi,2,FALSE)),"")</f>
        <v>0.78185266220781502</v>
      </c>
      <c r="AA170" cm="1">
        <f t="array" ref="AA170">IFERROR(IF($W170-AA$110&lt;=90,AVERAGE(AA65:AA66)/AA$6,INDEX($W$110:$AM$197,AA$110-1970+72,AA$109)*VLOOKUP($W170-AA$110,kifut_faktor_noi,2,FALSE)),"")</f>
        <v>0.79794304457576759</v>
      </c>
      <c r="AB170" cm="1">
        <f t="array" ref="AB170">IFERROR(IF($W170-AB$110&lt;=90,AVERAGE(AB65:AB66)/AB$6,INDEX($W$110:$AM$197,AB$110-1970+72,AB$109)*VLOOKUP($W170-AB$110,kifut_faktor_noi,2,FALSE)),"")</f>
        <v>0.81414852968182683</v>
      </c>
      <c r="AC170" cm="1">
        <f t="array" ref="AC170">IFERROR(IF($W170-AC$110&lt;=90,AVERAGE(AC65:AC66)/AC$6,INDEX($W$110:$AM$197,AC$110-1970+72,AC$109)*VLOOKUP($W170-AC$110,kifut_faktor_noi,2,FALSE)),"")</f>
        <v>0.82936854595174048</v>
      </c>
      <c r="AD170" cm="1">
        <f t="array" ref="AD170">IFERROR(IF($W170-AD$110&lt;=90,AVERAGE(AD65:AD66)/AD$6,INDEX($W$110:$AM$197,AD$110-1970+72,AD$109)*VLOOKUP($W170-AD$110,kifut_faktor_noi,2,FALSE)),"")</f>
        <v>0.83915486901789249</v>
      </c>
      <c r="AE170" cm="1">
        <f t="array" ref="AE170">IFERROR(IF($W170-AE$110&lt;=90,AVERAGE(AE65:AE66)/AE$6,INDEX($W$110:$AM$197,AE$110-1970+72,AE$109)*VLOOKUP($W170-AE$110,kifut_faktor_noi,2,FALSE)),"")</f>
        <v>0.85306891418379927</v>
      </c>
      <c r="AF170" cm="1">
        <f t="array" ref="AF170">IFERROR(IF($W170-AF$110&lt;=90,AVERAGE(AF65:AF66)/AF$6,INDEX($W$110:$AM$197,AF$110-1970+72,AF$109)*VLOOKUP($W170-AF$110,kifut_faktor_noi,2,FALSE)),"")</f>
        <v>0.86409629439468849</v>
      </c>
      <c r="AG170" cm="1">
        <f t="array" ref="AG170">IFERROR(IF($W170-AG$110&lt;=90,AVERAGE(AG65:AG66)/AG$6,INDEX($W$110:$AM$197,AG$110-1970+72,AG$109)*VLOOKUP($W170-AG$110,kifut_faktor_noi,2,FALSE)),"")</f>
        <v>0.8752889513871156</v>
      </c>
      <c r="AH170" cm="1">
        <f t="array" ref="AH170">IFERROR(IF($W170-AH$110&lt;=90,AVERAGE(AH65:AH66)/AH$6,INDEX($W$110:$AM$197,AH$110-1970+72,AH$109)*VLOOKUP($W170-AH$110,kifut_faktor_noi,2,FALSE)),"")</f>
        <v>0.88532074302622776</v>
      </c>
      <c r="AI170" cm="1">
        <f t="array" ref="AI170">IFERROR(IF($W170-AI$110&lt;=90,AVERAGE(AI65:AI66)/AI$6,INDEX($W$110:$AM$197,AI$110-1970+72,AI$109)*VLOOKUP($W170-AI$110,kifut_faktor_noi,2,FALSE)),"")</f>
        <v>0.892088317796632</v>
      </c>
      <c r="AJ170" cm="1">
        <f t="array" ref="AJ170">IFERROR(IF($W170-AJ$110&lt;=90,AVERAGE(AJ65:AJ66)/AJ$6,INDEX($W$110:$AM$197,AJ$110-1970+72,AJ$109)*VLOOKUP($W170-AJ$110,kifut_faktor_noi,2,FALSE)),"")</f>
        <v>0.90016205711029795</v>
      </c>
      <c r="AK170" cm="1">
        <f t="array" ref="AK170">IFERROR(IF($W170-AK$110&lt;=90,AVERAGE(AK65:AK66)/AK$6,INDEX($W$110:$AM$197,AK$110-1970+72,AK$109)*VLOOKUP($W170-AK$110,kifut_faktor_noi,2,FALSE)),"")</f>
        <v>0.90992056639442853</v>
      </c>
      <c r="AL170" cm="1">
        <f t="array" ref="AL170">IFERROR(IF($W170-AL$110&lt;=90,AVERAGE(AL65:AL66)/AL$6,INDEX($W$110:$AM$197,AL$110-1970+72,AL$109)*VLOOKUP($W170-AL$110,kifut_faktor_noi,2,FALSE)),"")</f>
        <v>0.91882922604344508</v>
      </c>
      <c r="AM170" cm="1">
        <f t="array" ref="AM170">IFERROR(IF($W170-AM$110&lt;=90,AVERAGE(AM65:AM66)/AM$6,INDEX($W$110:$AM$197,AM$110-1970+72,AM$109)*VLOOKUP($W170-AM$110,kifut_faktor_noi,2,FALSE)),"")</f>
        <v>0.92468274229733738</v>
      </c>
    </row>
    <row r="171" spans="1:39" x14ac:dyDescent="0.75">
      <c r="A171" t="s">
        <v>57</v>
      </c>
      <c r="B171" t="s">
        <v>51</v>
      </c>
      <c r="C171" s="1">
        <v>2050</v>
      </c>
      <c r="D171" cm="1">
        <f t="array" ref="D171">IFERROR(IF($C171-D$110&lt;=90,AVERAGE(D66:D67)/D$6,INDEX($C$110:$S$197,D$110-1970+72,D$109)*VLOOKUP($C171-D$110,kifut_faktor_ffi,2,FALSE)),"")</f>
        <v>0.45153933127132101</v>
      </c>
      <c r="E171" cm="1">
        <f t="array" ref="E171">IFERROR(IF($C171-E$110&lt;=90,AVERAGE(E66:E67)/E$6,INDEX($C$110:$S$197,E$110-1970+72,E$109)*VLOOKUP($C171-E$110,kifut_faktor_ffi,2,FALSE)),"")</f>
        <v>0.48287759385554035</v>
      </c>
      <c r="F171" cm="1">
        <f t="array" ref="F171">IFERROR(IF($C171-F$110&lt;=90,AVERAGE(F66:F67)/F$6,INDEX($C$110:$S$197,F$110-1970+72,F$109)*VLOOKUP($C171-F$110,kifut_faktor_ffi,2,FALSE)),"")</f>
        <v>0.5106846377019636</v>
      </c>
      <c r="G171" cm="1">
        <f t="array" ref="G171">IFERROR(IF($C171-G$110&lt;=90,AVERAGE(G66:G67)/G$6,INDEX($C$110:$S$197,G$110-1970+72,G$109)*VLOOKUP($C171-G$110,kifut_faktor_ffi,2,FALSE)),"")</f>
        <v>0.53787724129808334</v>
      </c>
      <c r="H171" cm="1">
        <f t="array" ref="H171">IFERROR(IF($C171-H$110&lt;=90,AVERAGE(H66:H67)/H$6,INDEX($C$110:$S$197,H$110-1970+72,H$109)*VLOOKUP($C171-H$110,kifut_faktor_ffi,2,FALSE)),"")</f>
        <v>0.56607334597568382</v>
      </c>
      <c r="I171" cm="1">
        <f t="array" ref="I171">IFERROR(IF($C171-I$110&lt;=90,AVERAGE(I66:I67)/I$6,INDEX($C$110:$S$197,I$110-1970+72,I$109)*VLOOKUP($C171-I$110,kifut_faktor_ffi,2,FALSE)),"")</f>
        <v>0.59277516144841269</v>
      </c>
      <c r="J171" cm="1">
        <f t="array" ref="J171">IFERROR(IF($C171-J$110&lt;=90,AVERAGE(J66:J67)/J$6,INDEX($C$110:$S$197,J$110-1970+72,J$109)*VLOOKUP($C171-J$110,kifut_faktor_ffi,2,FALSE)),"")</f>
        <v>0.61777233720521918</v>
      </c>
      <c r="K171" cm="1">
        <f t="array" ref="K171">IFERROR(IF($C171-K$110&lt;=90,AVERAGE(K66:K67)/K$6,INDEX($C$110:$S$197,K$110-1970+72,K$109)*VLOOKUP($C171-K$110,kifut_faktor_ffi,2,FALSE)),"")</f>
        <v>0.64224881148309332</v>
      </c>
      <c r="L171" cm="1">
        <f t="array" ref="L171">IFERROR(IF($C171-L$110&lt;=90,AVERAGE(L66:L67)/L$6,INDEX($C$110:$S$197,L$110-1970+72,L$109)*VLOOKUP($C171-L$110,kifut_faktor_ffi,2,FALSE)),"")</f>
        <v>0.66543293084717214</v>
      </c>
      <c r="M171" cm="1">
        <f t="array" ref="M171">IFERROR(IF($C171-M$110&lt;=90,AVERAGE(M66:M67)/M$6,INDEX($C$110:$S$197,M$110-1970+72,M$109)*VLOOKUP($C171-M$110,kifut_faktor_ffi,2,FALSE)),"")</f>
        <v>0.68625818255371562</v>
      </c>
      <c r="N171" cm="1">
        <f t="array" ref="N171">IFERROR(IF($C171-N$110&lt;=90,AVERAGE(N66:N67)/N$6,INDEX($C$110:$S$197,N$110-1970+72,N$109)*VLOOKUP($C171-N$110,kifut_faktor_ffi,2,FALSE)),"")</f>
        <v>0.70832117946629358</v>
      </c>
      <c r="O171" cm="1">
        <f t="array" ref="O171">IFERROR(IF($C171-O$110&lt;=90,AVERAGE(O66:O67)/O$6,INDEX($C$110:$S$197,O$110-1970+72,O$109)*VLOOKUP($C171-O$110,kifut_faktor_ffi,2,FALSE)),"")</f>
        <v>0.72714101491544925</v>
      </c>
      <c r="P171" cm="1">
        <f t="array" ref="P171">IFERROR(IF($C171-P$110&lt;=90,AVERAGE(P66:P67)/P$6,INDEX($C$110:$S$197,P$110-1970+72,P$109)*VLOOKUP($C171-P$110,kifut_faktor_ffi,2,FALSE)),"")</f>
        <v>0.75210529146642113</v>
      </c>
      <c r="Q171" cm="1">
        <f t="array" ref="Q171">IFERROR(IF($C171-Q$110&lt;=90,AVERAGE(Q66:Q67)/Q$6,INDEX($C$110:$S$197,Q$110-1970+72,Q$109)*VLOOKUP($C171-Q$110,kifut_faktor_ffi,2,FALSE)),"")</f>
        <v>0.77080794521557239</v>
      </c>
      <c r="R171" cm="1">
        <f t="array" ref="R171">IFERROR(IF($C171-R$110&lt;=90,AVERAGE(R66:R67)/R$6,INDEX($C$110:$S$197,R$110-1970+72,R$109)*VLOOKUP($C171-R$110,kifut_faktor_ffi,2,FALSE)),"")</f>
        <v>0.78901470657747708</v>
      </c>
      <c r="S171" cm="1">
        <f t="array" ref="S171">IFERROR(IF($C171-S$110&lt;=90,AVERAGE(S66:S67)/S$6,INDEX($C$110:$S$197,S$110-1970+72,S$109)*VLOOKUP($C171-S$110,kifut_faktor_ffi,2,FALSE)),"")</f>
        <v>0.80182522295205694</v>
      </c>
      <c r="U171" t="s">
        <v>57</v>
      </c>
      <c r="V171" t="s">
        <v>52</v>
      </c>
      <c r="W171" s="1">
        <v>2050</v>
      </c>
      <c r="X171" cm="1">
        <f t="array" ref="X171">IFERROR(IF($W171-X$110&lt;=90,AVERAGE(X66:X67)/X$6,INDEX($W$110:$AM$197,X$110-1970+72,X$109)*VLOOKUP($W171-X$110,kifut_faktor_noi,2,FALSE)),"")</f>
        <v>0.71994238744497474</v>
      </c>
      <c r="Y171" cm="1">
        <f t="array" ref="Y171">IFERROR(IF($W171-Y$110&lt;=90,AVERAGE(Y66:Y67)/Y$6,INDEX($W$110:$AM$197,Y$110-1970+72,Y$109)*VLOOKUP($W171-Y$110,kifut_faktor_noi,2,FALSE)),"")</f>
        <v>0.74052953811522992</v>
      </c>
      <c r="Z171" cm="1">
        <f t="array" ref="Z171">IFERROR(IF($W171-Z$110&lt;=90,AVERAGE(Z66:Z67)/Z$6,INDEX($W$110:$AM$197,Z$110-1970+72,Z$109)*VLOOKUP($W171-Z$110,kifut_faktor_noi,2,FALSE)),"")</f>
        <v>0.7655856322847423</v>
      </c>
      <c r="AA171" cm="1">
        <f t="array" ref="AA171">IFERROR(IF($W171-AA$110&lt;=90,AVERAGE(AA66:AA67)/AA$6,INDEX($W$110:$AM$197,AA$110-1970+72,AA$109)*VLOOKUP($W171-AA$110,kifut_faktor_noi,2,FALSE)),"")</f>
        <v>0.78345918951249738</v>
      </c>
      <c r="AB171" cm="1">
        <f t="array" ref="AB171">IFERROR(IF($W171-AB$110&lt;=90,AVERAGE(AB66:AB67)/AB$6,INDEX($W$110:$AM$197,AB$110-1970+72,AB$109)*VLOOKUP($W171-AB$110,kifut_faktor_noi,2,FALSE)),"")</f>
        <v>0.80117127835488477</v>
      </c>
      <c r="AC171" cm="1">
        <f t="array" ref="AC171">IFERROR(IF($W171-AC$110&lt;=90,AVERAGE(AC66:AC67)/AC$6,INDEX($W$110:$AM$197,AC$110-1970+72,AC$109)*VLOOKUP($W171-AC$110,kifut_faktor_noi,2,FALSE)),"")</f>
        <v>0.8176579902184431</v>
      </c>
      <c r="AD171" cm="1">
        <f t="array" ref="AD171">IFERROR(IF($W171-AD$110&lt;=90,AVERAGE(AD66:AD67)/AD$6,INDEX($W$110:$AM$197,AD$110-1970+72,AD$109)*VLOOKUP($W171-AD$110,kifut_faktor_noi,2,FALSE)),"")</f>
        <v>0.82854108802884574</v>
      </c>
      <c r="AE171" cm="1">
        <f t="array" ref="AE171">IFERROR(IF($W171-AE$110&lt;=90,AVERAGE(AE66:AE67)/AE$6,INDEX($W$110:$AM$197,AE$110-1970+72,AE$109)*VLOOKUP($W171-AE$110,kifut_faktor_noi,2,FALSE)),"")</f>
        <v>0.84327455879101532</v>
      </c>
      <c r="AF171" cm="1">
        <f t="array" ref="AF171">IFERROR(IF($W171-AF$110&lt;=90,AVERAGE(AF66:AF67)/AF$6,INDEX($W$110:$AM$197,AF$110-1970+72,AF$109)*VLOOKUP($W171-AF$110,kifut_faktor_noi,2,FALSE)),"")</f>
        <v>0.85496122852709844</v>
      </c>
      <c r="AG171" cm="1">
        <f t="array" ref="AG171">IFERROR(IF($W171-AG$110&lt;=90,AVERAGE(AG66:AG67)/AG$6,INDEX($W$110:$AM$197,AG$110-1970+72,AG$109)*VLOOKUP($W171-AG$110,kifut_faktor_noi,2,FALSE)),"")</f>
        <v>0.86665286009602205</v>
      </c>
      <c r="AH171" cm="1">
        <f t="array" ref="AH171">IFERROR(IF($W171-AH$110&lt;=90,AVERAGE(AH66:AH67)/AH$6,INDEX($W$110:$AM$197,AH$110-1970+72,AH$109)*VLOOKUP($W171-AH$110,kifut_faktor_noi,2,FALSE)),"")</f>
        <v>0.8770795407255525</v>
      </c>
      <c r="AI171" cm="1">
        <f t="array" ref="AI171">IFERROR(IF($W171-AI$110&lt;=90,AVERAGE(AI66:AI67)/AI$6,INDEX($W$110:$AM$197,AI$110-1970+72,AI$109)*VLOOKUP($W171-AI$110,kifut_faktor_noi,2,FALSE)),"")</f>
        <v>0.88419986213450619</v>
      </c>
      <c r="AJ171" cm="1">
        <f t="array" ref="AJ171">IFERROR(IF($W171-AJ$110&lt;=90,AVERAGE(AJ66:AJ67)/AJ$6,INDEX($W$110:$AM$197,AJ$110-1970+72,AJ$109)*VLOOKUP($W171-AJ$110,kifut_faktor_noi,2,FALSE)),"")</f>
        <v>0.89258210924655634</v>
      </c>
      <c r="AK171" cm="1">
        <f t="array" ref="AK171">IFERROR(IF($W171-AK$110&lt;=90,AVERAGE(AK66:AK67)/AK$6,INDEX($W$110:$AM$197,AK$110-1970+72,AK$109)*VLOOKUP($W171-AK$110,kifut_faktor_noi,2,FALSE)),"")</f>
        <v>0.90263366604342643</v>
      </c>
      <c r="AL171" cm="1">
        <f t="array" ref="AL171">IFERROR(IF($W171-AL$110&lt;=90,AVERAGE(AL66:AL67)/AL$6,INDEX($W$110:$AM$197,AL$110-1970+72,AL$109)*VLOOKUP($W171-AL$110,kifut_faktor_noi,2,FALSE)),"")</f>
        <v>0.91185828012585668</v>
      </c>
      <c r="AM171" cm="1">
        <f t="array" ref="AM171">IFERROR(IF($W171-AM$110&lt;=90,AVERAGE(AM66:AM67)/AM$6,INDEX($W$110:$AM$197,AM$110-1970+72,AM$109)*VLOOKUP($W171-AM$110,kifut_faktor_noi,2,FALSE)),"")</f>
        <v>0.91807122427050536</v>
      </c>
    </row>
    <row r="172" spans="1:39" x14ac:dyDescent="0.75">
      <c r="A172" t="s">
        <v>57</v>
      </c>
      <c r="B172" t="s">
        <v>51</v>
      </c>
      <c r="C172" s="1">
        <v>2051</v>
      </c>
      <c r="D172" cm="1">
        <f t="array" ref="D172">IFERROR(IF($C172-D$110&lt;=90,AVERAGE(D67:D68)/D$6,INDEX($C$110:$S$197,D$110-1970+72,D$109)*VLOOKUP($C172-D$110,kifut_faktor_ffi,2,FALSE)),"")</f>
        <v>0.42693190468524433</v>
      </c>
      <c r="E172" cm="1">
        <f t="array" ref="E172">IFERROR(IF($C172-E$110&lt;=90,AVERAGE(E67:E68)/E$6,INDEX($C$110:$S$197,E$110-1970+72,E$109)*VLOOKUP($C172-E$110,kifut_faktor_ffi,2,FALSE)),"")</f>
        <v>0.45883277925455696</v>
      </c>
      <c r="F172" cm="1">
        <f t="array" ref="F172">IFERROR(IF($C172-F$110&lt;=90,AVERAGE(F67:F68)/F$6,INDEX($C$110:$S$197,F$110-1970+72,F$109)*VLOOKUP($C172-F$110,kifut_faktor_ffi,2,FALSE)),"")</f>
        <v>0.48738066854540663</v>
      </c>
      <c r="G172" cm="1">
        <f t="array" ref="G172">IFERROR(IF($C172-G$110&lt;=90,AVERAGE(G67:G68)/G$6,INDEX($C$110:$S$197,G$110-1970+72,G$109)*VLOOKUP($C172-G$110,kifut_faktor_ffi,2,FALSE)),"")</f>
        <v>0.51533586801237863</v>
      </c>
      <c r="H172" cm="1">
        <f t="array" ref="H172">IFERROR(IF($C172-H$110&lt;=90,AVERAGE(H67:H68)/H$6,INDEX($C$110:$S$197,H$110-1970+72,H$109)*VLOOKUP($C172-H$110,kifut_faktor_ffi,2,FALSE)),"")</f>
        <v>0.54425615062039034</v>
      </c>
      <c r="I172" cm="1">
        <f t="array" ref="I172">IFERROR(IF($C172-I$110&lt;=90,AVERAGE(I67:I68)/I$6,INDEX($C$110:$S$197,I$110-1970+72,I$109)*VLOOKUP($C172-I$110,kifut_faktor_ffi,2,FALSE)),"")</f>
        <v>0.57173887856691818</v>
      </c>
      <c r="J172" cm="1">
        <f t="array" ref="J172">IFERROR(IF($C172-J$110&lt;=90,AVERAGE(J67:J68)/J$6,INDEX($C$110:$S$197,J$110-1970+72,J$109)*VLOOKUP($C172-J$110,kifut_faktor_ffi,2,FALSE)),"")</f>
        <v>0.59754947644774081</v>
      </c>
      <c r="K172" cm="1">
        <f t="array" ref="K172">IFERROR(IF($C172-K$110&lt;=90,AVERAGE(K67:K68)/K$6,INDEX($C$110:$S$197,K$110-1970+72,K$109)*VLOOKUP($C172-K$110,kifut_faktor_ffi,2,FALSE)),"")</f>
        <v>0.62279484519613559</v>
      </c>
      <c r="L172" cm="1">
        <f t="array" ref="L172">IFERROR(IF($C172-L$110&lt;=90,AVERAGE(L67:L68)/L$6,INDEX($C$110:$S$197,L$110-1970+72,L$109)*VLOOKUP($C172-L$110,kifut_faktor_ffi,2,FALSE)),"")</f>
        <v>0.64669277844626138</v>
      </c>
      <c r="M172" cm="1">
        <f t="array" ref="M172">IFERROR(IF($C172-M$110&lt;=90,AVERAGE(M67:M68)/M$6,INDEX($C$110:$S$197,M$110-1970+72,M$109)*VLOOKUP($C172-M$110,kifut_faktor_ffi,2,FALSE)),"")</f>
        <v>0.66817833145179795</v>
      </c>
      <c r="N172" cm="1">
        <f t="array" ref="N172">IFERROR(IF($C172-N$110&lt;=90,AVERAGE(N67:N68)/N$6,INDEX($C$110:$S$197,N$110-1970+72,N$109)*VLOOKUP($C172-N$110,kifut_faktor_ffi,2,FALSE)),"")</f>
        <v>0.69074707803836677</v>
      </c>
      <c r="O172" cm="1">
        <f t="array" ref="O172">IFERROR(IF($C172-O$110&lt;=90,AVERAGE(O67:O68)/O$6,INDEX($C$110:$S$197,O$110-1970+72,O$109)*VLOOKUP($C172-O$110,kifut_faktor_ffi,2,FALSE)),"")</f>
        <v>0.7100498637321947</v>
      </c>
      <c r="P172" cm="1">
        <f t="array" ref="P172">IFERROR(IF($C172-P$110&lt;=90,AVERAGE(P67:P68)/P$6,INDEX($C$110:$S$197,P$110-1970+72,P$109)*VLOOKUP($C172-P$110,kifut_faktor_ffi,2,FALSE)),"")</f>
        <v>0.73529245226372109</v>
      </c>
      <c r="Q172" cm="1">
        <f t="array" ref="Q172">IFERROR(IF($C172-Q$110&lt;=90,AVERAGE(Q67:Q68)/Q$6,INDEX($C$110:$S$197,Q$110-1970+72,Q$109)*VLOOKUP($C172-Q$110,kifut_faktor_ffi,2,FALSE)),"")</f>
        <v>0.75440376876425386</v>
      </c>
      <c r="R172" cm="1">
        <f t="array" ref="R172">IFERROR(IF($C172-R$110&lt;=90,AVERAGE(R67:R68)/R$6,INDEX($C$110:$S$197,R$110-1970+72,R$109)*VLOOKUP($C172-R$110,kifut_faktor_ffi,2,FALSE)),"")</f>
        <v>0.773063481231962</v>
      </c>
      <c r="S172" cm="1">
        <f t="array" ref="S172">IFERROR(IF($C172-S$110&lt;=90,AVERAGE(S67:S68)/S$6,INDEX($C$110:$S$197,S$110-1970+72,S$109)*VLOOKUP($C172-S$110,kifut_faktor_ffi,2,FALSE)),"")</f>
        <v>0.78650262795167092</v>
      </c>
      <c r="U172" t="s">
        <v>57</v>
      </c>
      <c r="V172" t="s">
        <v>52</v>
      </c>
      <c r="W172" s="1">
        <v>2051</v>
      </c>
      <c r="X172" cm="1">
        <f t="array" ref="X172">IFERROR(IF($W172-X$110&lt;=90,AVERAGE(X67:X68)/X$6,INDEX($W$110:$AM$197,X$110-1970+72,X$109)*VLOOKUP($W172-X$110,kifut_faktor_noi,2,FALSE)),"")</f>
        <v>0.69719682532294502</v>
      </c>
      <c r="Y172" cm="1">
        <f t="array" ref="Y172">IFERROR(IF($W172-Y$110&lt;=90,AVERAGE(Y67:Y68)/Y$6,INDEX($W$110:$AM$197,Y$110-1970+72,Y$109)*VLOOKUP($W172-Y$110,kifut_faktor_noi,2,FALSE)),"")</f>
        <v>0.72035137653881842</v>
      </c>
      <c r="Z172" cm="1">
        <f t="array" ref="Z172">IFERROR(IF($W172-Z$110&lt;=90,AVERAGE(Z67:Z68)/Z$6,INDEX($W$110:$AM$197,Z$110-1970+72,Z$109)*VLOOKUP($W172-Z$110,kifut_faktor_noi,2,FALSE)),"")</f>
        <v>0.74754841898729063</v>
      </c>
      <c r="AA172" cm="1">
        <f t="array" ref="AA172">IFERROR(IF($W172-AA$110&lt;=90,AVERAGE(AA67:AA68)/AA$6,INDEX($W$110:$AM$197,AA$110-1970+72,AA$109)*VLOOKUP($W172-AA$110,kifut_faktor_noi,2,FALSE)),"")</f>
        <v>0.76744082957758808</v>
      </c>
      <c r="AB172" cm="1">
        <f t="array" ref="AB172">IFERROR(IF($W172-AB$110&lt;=90,AVERAGE(AB67:AB68)/AB$6,INDEX($W$110:$AM$197,AB$110-1970+72,AB$109)*VLOOKUP($W172-AB$110,kifut_faktor_noi,2,FALSE)),"")</f>
        <v>0.78688529854222744</v>
      </c>
      <c r="AC172" cm="1">
        <f t="array" ref="AC172">IFERROR(IF($W172-AC$110&lt;=90,AVERAGE(AC67:AC68)/AC$6,INDEX($W$110:$AM$197,AC$110-1970+72,AC$109)*VLOOKUP($W172-AC$110,kifut_faktor_noi,2,FALSE)),"")</f>
        <v>0.80485731622374723</v>
      </c>
      <c r="AD172" cm="1">
        <f t="array" ref="AD172">IFERROR(IF($W172-AD$110&lt;=90,AVERAGE(AD67:AD68)/AD$6,INDEX($W$110:$AM$197,AD$110-1970+72,AD$109)*VLOOKUP($W172-AD$110,kifut_faktor_noi,2,FALSE)),"")</f>
        <v>0.81705171719402425</v>
      </c>
      <c r="AE172" cm="1">
        <f t="array" ref="AE172">IFERROR(IF($W172-AE$110&lt;=90,AVERAGE(AE67:AE68)/AE$6,INDEX($W$110:$AM$197,AE$110-1970+72,AE$109)*VLOOKUP($W172-AE$110,kifut_faktor_noi,2,FALSE)),"")</f>
        <v>0.8327988081735167</v>
      </c>
      <c r="AF172" cm="1">
        <f t="array" ref="AF172">IFERROR(IF($W172-AF$110&lt;=90,AVERAGE(AF67:AF68)/AF$6,INDEX($W$110:$AM$197,AF$110-1970+72,AF$109)*VLOOKUP($W172-AF$110,kifut_faktor_noi,2,FALSE)),"")</f>
        <v>0.84531778440299532</v>
      </c>
      <c r="AG172" cm="1">
        <f t="array" ref="AG172">IFERROR(IF($W172-AG$110&lt;=90,AVERAGE(AG67:AG68)/AG$6,INDEX($W$110:$AM$197,AG$110-1970+72,AG$109)*VLOOKUP($W172-AG$110,kifut_faktor_noi,2,FALSE)),"")</f>
        <v>0.85764825163304348</v>
      </c>
      <c r="AH172" cm="1">
        <f t="array" ref="AH172">IFERROR(IF($W172-AH$110&lt;=90,AVERAGE(AH67:AH68)/AH$6,INDEX($W$110:$AM$197,AH$110-1970+72,AH$109)*VLOOKUP($W172-AH$110,kifut_faktor_noi,2,FALSE)),"")</f>
        <v>0.86856982937515537</v>
      </c>
      <c r="AI172" cm="1">
        <f t="array" ref="AI172">IFERROR(IF($W172-AI$110&lt;=90,AVERAGE(AI67:AI68)/AI$6,INDEX($W$110:$AM$197,AI$110-1970+72,AI$109)*VLOOKUP($W172-AI$110,kifut_faktor_noi,2,FALSE)),"")</f>
        <v>0.87610069597256068</v>
      </c>
      <c r="AJ172" cm="1">
        <f t="array" ref="AJ172">IFERROR(IF($W172-AJ$110&lt;=90,AVERAGE(AJ67:AJ68)/AJ$6,INDEX($W$110:$AM$197,AJ$110-1970+72,AJ$109)*VLOOKUP($W172-AJ$110,kifut_faktor_noi,2,FALSE)),"")</f>
        <v>0.88480975389989935</v>
      </c>
      <c r="AK172" cm="1">
        <f t="array" ref="AK172">IFERROR(IF($W172-AK$110&lt;=90,AVERAGE(AK67:AK68)/AK$6,INDEX($W$110:$AM$197,AK$110-1970+72,AK$109)*VLOOKUP($W172-AK$110,kifut_faktor_noi,2,FALSE)),"")</f>
        <v>0.89514321812653908</v>
      </c>
      <c r="AL172" cm="1">
        <f t="array" ref="AL172">IFERROR(IF($W172-AL$110&lt;=90,AVERAGE(AL67:AL68)/AL$6,INDEX($W$110:$AM$197,AL$110-1970+72,AL$109)*VLOOKUP($W172-AL$110,kifut_faktor_noi,2,FALSE)),"")</f>
        <v>0.90465648506872753</v>
      </c>
      <c r="AM172" cm="1">
        <f t="array" ref="AM172">IFERROR(IF($W172-AM$110&lt;=90,AVERAGE(AM67:AM68)/AM$6,INDEX($W$110:$AM$197,AM$110-1970+72,AM$109)*VLOOKUP($W172-AM$110,kifut_faktor_noi,2,FALSE)),"")</f>
        <v>0.91119717146098456</v>
      </c>
    </row>
    <row r="173" spans="1:39" x14ac:dyDescent="0.75">
      <c r="A173" t="s">
        <v>57</v>
      </c>
      <c r="B173" t="s">
        <v>51</v>
      </c>
      <c r="C173" s="1">
        <v>2052</v>
      </c>
      <c r="D173" cm="1">
        <f t="array" ref="D173">IFERROR(IF($C173-D$110&lt;=90,AVERAGE(D68:D69)/D$6,INDEX($C$110:$S$197,D$110-1970+72,D$109)*VLOOKUP($C173-D$110,kifut_faktor_ffi,2,FALSE)),"")</f>
        <v>0.4017105574930413</v>
      </c>
      <c r="E173" cm="1">
        <f t="array" ref="E173">IFERROR(IF($C173-E$110&lt;=90,AVERAGE(E68:E69)/E$6,INDEX($C$110:$S$197,E$110-1970+72,E$109)*VLOOKUP($C173-E$110,kifut_faktor_ffi,2,FALSE)),"")</f>
        <v>0.43415344387858029</v>
      </c>
      <c r="F173" cm="1">
        <f t="array" ref="F173">IFERROR(IF($C173-F$110&lt;=90,AVERAGE(F68:F69)/F$6,INDEX($C$110:$S$197,F$110-1970+72,F$109)*VLOOKUP($C173-F$110,kifut_faktor_ffi,2,FALSE)),"")</f>
        <v>0.46343141207374083</v>
      </c>
      <c r="G173" cm="1">
        <f t="array" ref="G173">IFERROR(IF($C173-G$110&lt;=90,AVERAGE(G68:G69)/G$6,INDEX($C$110:$S$197,G$110-1970+72,G$109)*VLOOKUP($C173-G$110,kifut_faktor_ffi,2,FALSE)),"")</f>
        <v>0.49213239983622231</v>
      </c>
      <c r="H173" cm="1">
        <f t="array" ref="H173">IFERROR(IF($C173-H$110&lt;=90,AVERAGE(H68:H69)/H$6,INDEX($C$110:$S$197,H$110-1970+72,H$109)*VLOOKUP($C173-H$110,kifut_faktor_ffi,2,FALSE)),"")</f>
        <v>0.52175360609489163</v>
      </c>
      <c r="I173" cm="1">
        <f t="array" ref="I173">IFERROR(IF($C173-I$110&lt;=90,AVERAGE(I68:I69)/I$6,INDEX($C$110:$S$197,I$110-1970+72,I$109)*VLOOKUP($C173-I$110,kifut_faktor_ffi,2,FALSE)),"")</f>
        <v>0.55000263634150115</v>
      </c>
      <c r="J173" cm="1">
        <f t="array" ref="J173">IFERROR(IF($C173-J$110&lt;=90,AVERAGE(J68:J69)/J$6,INDEX($C$110:$S$197,J$110-1970+72,J$109)*VLOOKUP($C173-J$110,kifut_faktor_ffi,2,FALSE)),"")</f>
        <v>0.57663642535597082</v>
      </c>
      <c r="K173" cm="1">
        <f t="array" ref="K173">IFERROR(IF($C173-K$110&lt;=90,AVERAGE(K68:K69)/K$6,INDEX($C$110:$S$197,K$110-1970+72,K$109)*VLOOKUP($C173-K$110,kifut_faktor_ffi,2,FALSE)),"")</f>
        <v>0.60269445136846311</v>
      </c>
      <c r="L173" cm="1">
        <f t="array" ref="L173">IFERROR(IF($C173-L$110&lt;=90,AVERAGE(L68:L69)/L$6,INDEX($C$110:$S$197,L$110-1970+72,L$109)*VLOOKUP($C173-L$110,kifut_faktor_ffi,2,FALSE)),"")</f>
        <v>0.62738548504528446</v>
      </c>
      <c r="M173" cm="1">
        <f t="array" ref="M173">IFERROR(IF($C173-M$110&lt;=90,AVERAGE(M68:M69)/M$6,INDEX($C$110:$S$197,M$110-1970+72,M$109)*VLOOKUP($C173-M$110,kifut_faktor_ffi,2,FALSE)),"")</f>
        <v>0.64963574774826915</v>
      </c>
      <c r="N173" cm="1">
        <f t="array" ref="N173">IFERROR(IF($C173-N$110&lt;=90,AVERAGE(N68:N69)/N$6,INDEX($C$110:$S$197,N$110-1970+72,N$109)*VLOOKUP($C173-N$110,kifut_faktor_ffi,2,FALSE)),"")</f>
        <v>0.67281744701888124</v>
      </c>
      <c r="O173" cm="1">
        <f t="array" ref="O173">IFERROR(IF($C173-O$110&lt;=90,AVERAGE(O68:O69)/O$6,INDEX($C$110:$S$197,O$110-1970+72,O$109)*VLOOKUP($C173-O$110,kifut_faktor_ffi,2,FALSE)),"")</f>
        <v>0.69269263613328613</v>
      </c>
      <c r="P173" cm="1">
        <f t="array" ref="P173">IFERROR(IF($C173-P$110&lt;=90,AVERAGE(P68:P69)/P$6,INDEX($C$110:$S$197,P$110-1970+72,P$109)*VLOOKUP($C173-P$110,kifut_faktor_ffi,2,FALSE)),"")</f>
        <v>0.71826140002095518</v>
      </c>
      <c r="Q173" cm="1">
        <f t="array" ref="Q173">IFERROR(IF($C173-Q$110&lt;=90,AVERAGE(Q68:Q69)/Q$6,INDEX($C$110:$S$197,Q$110-1970+72,Q$109)*VLOOKUP($C173-Q$110,kifut_faktor_ffi,2,FALSE)),"")</f>
        <v>0.73777947611410644</v>
      </c>
      <c r="R173" cm="1">
        <f t="array" ref="R173">IFERROR(IF($C173-R$110&lt;=90,AVERAGE(R68:R69)/R$6,INDEX($C$110:$S$197,R$110-1970+72,R$109)*VLOOKUP($C173-R$110,kifut_faktor_ffi,2,FALSE)),"")</f>
        <v>0.7568381808607374</v>
      </c>
      <c r="S173" cm="1">
        <f t="array" ref="S173">IFERROR(IF($C173-S$110&lt;=90,AVERAGE(S68:S69)/S$6,INDEX($C$110:$S$197,S$110-1970+72,S$109)*VLOOKUP($C173-S$110,kifut_faktor_ffi,2,FALSE)),"")</f>
        <v>0.77081411232397001</v>
      </c>
      <c r="U173" t="s">
        <v>57</v>
      </c>
      <c r="V173" t="s">
        <v>52</v>
      </c>
      <c r="W173" s="1">
        <v>2052</v>
      </c>
      <c r="X173" cm="1">
        <f t="array" ref="X173">IFERROR(IF($W173-X$110&lt;=90,AVERAGE(X68:X69)/X$6,INDEX($W$110:$AM$197,X$110-1970+72,X$109)*VLOOKUP($W173-X$110,kifut_faktor_noi,2,FALSE)),"")</f>
        <v>0.67200458146562758</v>
      </c>
      <c r="Y173" cm="1">
        <f t="array" ref="Y173">IFERROR(IF($W173-Y$110&lt;=90,AVERAGE(Y68:Y69)/Y$6,INDEX($W$110:$AM$197,Y$110-1970+72,Y$109)*VLOOKUP($W173-Y$110,kifut_faktor_noi,2,FALSE)),"")</f>
        <v>0.69795019551824711</v>
      </c>
      <c r="Z173" cm="1">
        <f t="array" ref="Z173">IFERROR(IF($W173-Z$110&lt;=90,AVERAGE(Z68:Z69)/Z$6,INDEX($W$110:$AM$197,Z$110-1970+72,Z$109)*VLOOKUP($W173-Z$110,kifut_faktor_noi,2,FALSE)),"")</f>
        <v>0.7275114481335937</v>
      </c>
      <c r="AA173" cm="1">
        <f t="array" ref="AA173">IFERROR(IF($W173-AA$110&lt;=90,AVERAGE(AA68:AA69)/AA$6,INDEX($W$110:$AM$197,AA$110-1970+72,AA$109)*VLOOKUP($W173-AA$110,kifut_faktor_noi,2,FALSE)),"")</f>
        <v>0.74966483742033696</v>
      </c>
      <c r="AB173" cm="1">
        <f t="array" ref="AB173">IFERROR(IF($W173-AB$110&lt;=90,AVERAGE(AB68:AB69)/AB$6,INDEX($W$110:$AM$197,AB$110-1970+72,AB$109)*VLOOKUP($W173-AB$110,kifut_faktor_noi,2,FALSE)),"")</f>
        <v>0.77107536893158646</v>
      </c>
      <c r="AC173" cm="1">
        <f t="array" ref="AC173">IFERROR(IF($W173-AC$110&lt;=90,AVERAGE(AC68:AC69)/AC$6,INDEX($W$110:$AM$197,AC$110-1970+72,AC$109)*VLOOKUP($W173-AC$110,kifut_faktor_noi,2,FALSE)),"")</f>
        <v>0.79075876172026038</v>
      </c>
      <c r="AD173" cm="1">
        <f t="array" ref="AD173">IFERROR(IF($W173-AD$110&lt;=90,AVERAGE(AD68:AD69)/AD$6,INDEX($W$110:$AM$197,AD$110-1970+72,AD$109)*VLOOKUP($W173-AD$110,kifut_faktor_noi,2,FALSE)),"")</f>
        <v>0.8044887693665993</v>
      </c>
      <c r="AE173" cm="1">
        <f t="array" ref="AE173">IFERROR(IF($W173-AE$110&lt;=90,AVERAGE(AE68:AE69)/AE$6,INDEX($W$110:$AM$197,AE$110-1970+72,AE$109)*VLOOKUP($W173-AE$110,kifut_faktor_noi,2,FALSE)),"")</f>
        <v>0.82145723115931812</v>
      </c>
      <c r="AF173" cm="1">
        <f t="array" ref="AF173">IFERROR(IF($W173-AF$110&lt;=90,AVERAGE(AF68:AF69)/AF$6,INDEX($W$110:$AM$197,AF$110-1970+72,AF$109)*VLOOKUP($W173-AF$110,kifut_faktor_noi,2,FALSE)),"")</f>
        <v>0.8350038745433076</v>
      </c>
      <c r="AG173" cm="1">
        <f t="array" ref="AG173">IFERROR(IF($W173-AG$110&lt;=90,AVERAGE(AG68:AG69)/AG$6,INDEX($W$110:$AM$197,AG$110-1970+72,AG$109)*VLOOKUP($W173-AG$110,kifut_faktor_noi,2,FALSE)),"")</f>
        <v>0.84814465271115236</v>
      </c>
      <c r="AH173" cm="1">
        <f t="array" ref="AH173">IFERROR(IF($W173-AH$110&lt;=90,AVERAGE(AH68:AH69)/AH$6,INDEX($W$110:$AM$197,AH$110-1970+72,AH$109)*VLOOKUP($W173-AH$110,kifut_faktor_noi,2,FALSE)),"")</f>
        <v>0.85970043899031867</v>
      </c>
      <c r="AI173" cm="1">
        <f t="array" ref="AI173">IFERROR(IF($W173-AI$110&lt;=90,AVERAGE(AI68:AI69)/AI$6,INDEX($W$110:$AM$197,AI$110-1970+72,AI$109)*VLOOKUP($W173-AI$110,kifut_faktor_noi,2,FALSE)),"")</f>
        <v>0.86774198500527822</v>
      </c>
      <c r="AJ173" cm="1">
        <f t="array" ref="AJ173">IFERROR(IF($W173-AJ$110&lt;=90,AVERAGE(AJ68:AJ69)/AJ$6,INDEX($W$110:$AM$197,AJ$110-1970+72,AJ$109)*VLOOKUP($W173-AJ$110,kifut_faktor_noi,2,FALSE)),"")</f>
        <v>0.87683459831222788</v>
      </c>
      <c r="AK173" cm="1">
        <f t="array" ref="AK173">IFERROR(IF($W173-AK$110&lt;=90,AVERAGE(AK68:AK69)/AK$6,INDEX($W$110:$AM$197,AK$110-1970+72,AK$109)*VLOOKUP($W173-AK$110,kifut_faktor_noi,2,FALSE)),"")</f>
        <v>0.88746753769927111</v>
      </c>
      <c r="AL173" cm="1">
        <f t="array" ref="AL173">IFERROR(IF($W173-AL$110&lt;=90,AVERAGE(AL68:AL69)/AL$6,INDEX($W$110:$AM$197,AL$110-1970+72,AL$109)*VLOOKUP($W173-AL$110,kifut_faktor_noi,2,FALSE)),"")</f>
        <v>0.89725821234050296</v>
      </c>
      <c r="AM173" cm="1">
        <f t="array" ref="AM173">IFERROR(IF($W173-AM$110&lt;=90,AVERAGE(AM68:AM69)/AM$6,INDEX($W$110:$AM$197,AM$110-1970+72,AM$109)*VLOOKUP($W173-AM$110,kifut_faktor_noi,2,FALSE)),"")</f>
        <v>0.90409976742232911</v>
      </c>
    </row>
    <row r="174" spans="1:39" x14ac:dyDescent="0.75">
      <c r="A174" t="s">
        <v>57</v>
      </c>
      <c r="B174" t="s">
        <v>51</v>
      </c>
      <c r="C174" s="1">
        <v>2053</v>
      </c>
      <c r="D174" cm="1">
        <f t="array" ref="D174">IFERROR(IF($C174-D$110&lt;=90,AVERAGE(D69:D70)/D$6,INDEX($C$110:$S$197,D$110-1970+72,D$109)*VLOOKUP($C174-D$110,kifut_faktor_ffi,2,FALSE)),"")</f>
        <v>0.37589453553442881</v>
      </c>
      <c r="E174" cm="1">
        <f t="array" ref="E174">IFERROR(IF($C174-E$110&lt;=90,AVERAGE(E69:E70)/E$6,INDEX($C$110:$S$197,E$110-1970+72,E$109)*VLOOKUP($C174-E$110,kifut_faktor_ffi,2,FALSE)),"")</f>
        <v>0.40883410863951586</v>
      </c>
      <c r="F174" cm="1">
        <f t="array" ref="F174">IFERROR(IF($C174-F$110&lt;=90,AVERAGE(F69:F70)/F$6,INDEX($C$110:$S$197,F$110-1970+72,F$109)*VLOOKUP($C174-F$110,kifut_faktor_ffi,2,FALSE)),"")</f>
        <v>0.43882939137562121</v>
      </c>
      <c r="G174" cm="1">
        <f t="array" ref="G174">IFERROR(IF($C174-G$110&lt;=90,AVERAGE(G69:G70)/G$6,INDEX($C$110:$S$197,G$110-1970+72,G$109)*VLOOKUP($C174-G$110,kifut_faktor_ffi,2,FALSE)),"")</f>
        <v>0.46826840947761578</v>
      </c>
      <c r="H174" cm="1">
        <f t="array" ref="H174">IFERROR(IF($C174-H$110&lt;=90,AVERAGE(H69:H70)/H$6,INDEX($C$110:$S$197,H$110-1970+72,H$109)*VLOOKUP($C174-H$110,kifut_faktor_ffi,2,FALSE)),"")</f>
        <v>0.49857370540701307</v>
      </c>
      <c r="I174" cm="1">
        <f t="array" ref="I174">IFERROR(IF($C174-I$110&lt;=90,AVERAGE(I69:I70)/I$6,INDEX($C$110:$S$197,I$110-1970+72,I$109)*VLOOKUP($C174-I$110,kifut_faktor_ffi,2,FALSE)),"")</f>
        <v>0.52756782531527169</v>
      </c>
      <c r="J174" cm="1">
        <f t="array" ref="J174">IFERROR(IF($C174-J$110&lt;=90,AVERAGE(J69:J70)/J$6,INDEX($C$110:$S$197,J$110-1970+72,J$109)*VLOOKUP($C174-J$110,kifut_faktor_ffi,2,FALSE)),"")</f>
        <v>0.55501184297477946</v>
      </c>
      <c r="K174" cm="1">
        <f t="array" ref="K174">IFERROR(IF($C174-K$110&lt;=90,AVERAGE(K69:K70)/K$6,INDEX($C$110:$S$197,K$110-1970+72,K$109)*VLOOKUP($C174-K$110,kifut_faktor_ffi,2,FALSE)),"")</f>
        <v>0.58189251665120889</v>
      </c>
      <c r="L174" cm="1">
        <f t="array" ref="L174">IFERROR(IF($C174-L$110&lt;=90,AVERAGE(L69:L70)/L$6,INDEX($C$110:$S$197,L$110-1970+72,L$109)*VLOOKUP($C174-L$110,kifut_faktor_ffi,2,FALSE)),"")</f>
        <v>0.60742192434567244</v>
      </c>
      <c r="M174" cm="1">
        <f t="array" ref="M174">IFERROR(IF($C174-M$110&lt;=90,AVERAGE(M69:M70)/M$6,INDEX($C$110:$S$197,M$110-1970+72,M$109)*VLOOKUP($C174-M$110,kifut_faktor_ffi,2,FALSE)),"")</f>
        <v>0.63051915672872272</v>
      </c>
      <c r="N174" cm="1">
        <f t="array" ref="N174">IFERROR(IF($C174-N$110&lt;=90,AVERAGE(N69:N70)/N$6,INDEX($C$110:$S$197,N$110-1970+72,N$109)*VLOOKUP($C174-N$110,kifut_faktor_ffi,2,FALSE)),"")</f>
        <v>0.65441893089252667</v>
      </c>
      <c r="O174" cm="1">
        <f t="array" ref="O174">IFERROR(IF($C174-O$110&lt;=90,AVERAGE(O69:O70)/O$6,INDEX($C$110:$S$197,O$110-1970+72,O$109)*VLOOKUP($C174-O$110,kifut_faktor_ffi,2,FALSE)),"")</f>
        <v>0.67497782358157565</v>
      </c>
      <c r="P174" cm="1">
        <f t="array" ref="P174">IFERROR(IF($C174-P$110&lt;=90,AVERAGE(P69:P70)/P$6,INDEX($C$110:$S$197,P$110-1970+72,P$109)*VLOOKUP($C174-P$110,kifut_faktor_ffi,2,FALSE)),"")</f>
        <v>0.70096238293088187</v>
      </c>
      <c r="Q174" cm="1">
        <f t="array" ref="Q174">IFERROR(IF($C174-Q$110&lt;=90,AVERAGE(Q69:Q70)/Q$6,INDEX($C$110:$S$197,Q$110-1970+72,Q$109)*VLOOKUP($C174-Q$110,kifut_faktor_ffi,2,FALSE)),"")</f>
        <v>0.72093973099957431</v>
      </c>
      <c r="R174" cm="1">
        <f t="array" ref="R174">IFERROR(IF($C174-R$110&lt;=90,AVERAGE(R69:R70)/R$6,INDEX($C$110:$S$197,R$110-1970+72,R$109)*VLOOKUP($C174-R$110,kifut_faktor_ffi,2,FALSE)),"")</f>
        <v>0.74039755867323387</v>
      </c>
      <c r="S174" cm="1">
        <f t="array" ref="S174">IFERROR(IF($C174-S$110&lt;=90,AVERAGE(S69:S70)/S$6,INDEX($C$110:$S$197,S$110-1970+72,S$109)*VLOOKUP($C174-S$110,kifut_faktor_ffi,2,FALSE)),"")</f>
        <v>0.75485915405629833</v>
      </c>
      <c r="U174" t="s">
        <v>57</v>
      </c>
      <c r="V174" t="s">
        <v>52</v>
      </c>
      <c r="W174" s="1">
        <v>2053</v>
      </c>
      <c r="X174" cm="1">
        <f t="array" ref="X174">IFERROR(IF($W174-X$110&lt;=90,AVERAGE(X69:X70)/X$6,INDEX($W$110:$AM$197,X$110-1970+72,X$109)*VLOOKUP($W174-X$110,kifut_faktor_noi,2,FALSE)),"")</f>
        <v>0.64417954521547327</v>
      </c>
      <c r="Y174" cm="1">
        <f t="array" ref="Y174">IFERROR(IF($W174-Y$110&lt;=90,AVERAGE(Y69:Y70)/Y$6,INDEX($W$110:$AM$197,Y$110-1970+72,Y$109)*VLOOKUP($W174-Y$110,kifut_faktor_noi,2,FALSE)),"")</f>
        <v>0.67310990706666141</v>
      </c>
      <c r="Z174" cm="1">
        <f t="array" ref="Z174">IFERROR(IF($W174-Z$110&lt;=90,AVERAGE(Z69:Z70)/Z$6,INDEX($W$110:$AM$197,Z$110-1970+72,Z$109)*VLOOKUP($W174-Z$110,kifut_faktor_noi,2,FALSE)),"")</f>
        <v>0.70524289104736493</v>
      </c>
      <c r="AA174" cm="1">
        <f t="array" ref="AA174">IFERROR(IF($W174-AA$110&lt;=90,AVERAGE(AA69:AA70)/AA$6,INDEX($W$110:$AM$197,AA$110-1970+72,AA$109)*VLOOKUP($W174-AA$110,kifut_faktor_noi,2,FALSE)),"")</f>
        <v>0.72989916117418052</v>
      </c>
      <c r="AB174" cm="1">
        <f t="array" ref="AB174">IFERROR(IF($W174-AB$110&lt;=90,AVERAGE(AB69:AB70)/AB$6,INDEX($W$110:$AM$197,AB$110-1970+72,AB$109)*VLOOKUP($W174-AB$110,kifut_faktor_noi,2,FALSE)),"")</f>
        <v>0.75351646245076409</v>
      </c>
      <c r="AC174" cm="1">
        <f t="array" ref="AC174">IFERROR(IF($W174-AC$110&lt;=90,AVERAGE(AC69:AC70)/AC$6,INDEX($W$110:$AM$197,AC$110-1970+72,AC$109)*VLOOKUP($W174-AC$110,kifut_faktor_noi,2,FALSE)),"")</f>
        <v>0.77514606614208781</v>
      </c>
      <c r="AD174" cm="1">
        <f t="array" ref="AD174">IFERROR(IF($W174-AD$110&lt;=90,AVERAGE(AD69:AD70)/AD$6,INDEX($W$110:$AM$197,AD$110-1970+72,AD$109)*VLOOKUP($W174-AD$110,kifut_faktor_noi,2,FALSE)),"")</f>
        <v>0.79064528614448459</v>
      </c>
      <c r="AE174" cm="1">
        <f t="array" ref="AE174">IFERROR(IF($W174-AE$110&lt;=90,AVERAGE(AE69:AE70)/AE$6,INDEX($W$110:$AM$197,AE$110-1970+72,AE$109)*VLOOKUP($W174-AE$110,kifut_faktor_noi,2,FALSE)),"")</f>
        <v>0.80905194971643857</v>
      </c>
      <c r="AF174" cm="1">
        <f t="array" ref="AF174">IFERROR(IF($W174-AF$110&lt;=90,AVERAGE(AF69:AF70)/AF$6,INDEX($W$110:$AM$197,AF$110-1970+72,AF$109)*VLOOKUP($W174-AF$110,kifut_faktor_noi,2,FALSE)),"")</f>
        <v>0.82383596423243655</v>
      </c>
      <c r="AG174" cm="1">
        <f t="array" ref="AG174">IFERROR(IF($W174-AG$110&lt;=90,AVERAGE(AG69:AG70)/AG$6,INDEX($W$110:$AM$197,AG$110-1970+72,AG$109)*VLOOKUP($W174-AG$110,kifut_faktor_noi,2,FALSE)),"")</f>
        <v>0.83798077420611705</v>
      </c>
      <c r="AH174" cm="1">
        <f t="array" ref="AH174">IFERROR(IF($W174-AH$110&lt;=90,AVERAGE(AH69:AH70)/AH$6,INDEX($W$110:$AM$197,AH$110-1970+72,AH$109)*VLOOKUP($W174-AH$110,kifut_faktor_noi,2,FALSE)),"")</f>
        <v>0.8503416783444101</v>
      </c>
      <c r="AI174" cm="1">
        <f t="array" ref="AI174">IFERROR(IF($W174-AI$110&lt;=90,AVERAGE(AI69:AI70)/AI$6,INDEX($W$110:$AM$197,AI$110-1970+72,AI$109)*VLOOKUP($W174-AI$110,kifut_faktor_noi,2,FALSE)),"")</f>
        <v>0.85903338626570369</v>
      </c>
      <c r="AJ174" cm="1">
        <f t="array" ref="AJ174">IFERROR(IF($W174-AJ$110&lt;=90,AVERAGE(AJ69:AJ70)/AJ$6,INDEX($W$110:$AM$197,AJ$110-1970+72,AJ$109)*VLOOKUP($W174-AJ$110,kifut_faktor_noi,2,FALSE)),"")</f>
        <v>0.8686081614301796</v>
      </c>
      <c r="AK174" cm="1">
        <f t="array" ref="AK174">IFERROR(IF($W174-AK$110&lt;=90,AVERAGE(AK69:AK70)/AK$6,INDEX($W$110:$AM$197,AK$110-1970+72,AK$109)*VLOOKUP($W174-AK$110,kifut_faktor_noi,2,FALSE)),"")</f>
        <v>0.87959634380011908</v>
      </c>
      <c r="AL174" cm="1">
        <f t="array" ref="AL174">IFERROR(IF($W174-AL$110&lt;=90,AVERAGE(AL69:AL70)/AL$6,INDEX($W$110:$AM$197,AL$110-1970+72,AL$109)*VLOOKUP($W174-AL$110,kifut_faktor_noi,2,FALSE)),"")</f>
        <v>0.88968184099852332</v>
      </c>
      <c r="AM174" cm="1">
        <f t="array" ref="AM174">IFERROR(IF($W174-AM$110&lt;=90,AVERAGE(AM69:AM70)/AM$6,INDEX($W$110:$AM$197,AM$110-1970+72,AM$109)*VLOOKUP($W174-AM$110,kifut_faktor_noi,2,FALSE)),"")</f>
        <v>0.89681336749119978</v>
      </c>
    </row>
    <row r="175" spans="1:39" x14ac:dyDescent="0.75">
      <c r="A175" t="s">
        <v>57</v>
      </c>
      <c r="B175" t="s">
        <v>51</v>
      </c>
      <c r="C175" s="1">
        <v>2054</v>
      </c>
      <c r="D175" cm="1">
        <f t="array" ref="D175">IFERROR(IF($C175-D$110&lt;=90,AVERAGE(D70:D71)/D$6,INDEX($C$110:$S$197,D$110-1970+72,D$109)*VLOOKUP($C175-D$110,kifut_faktor_ffi,2,FALSE)),"")</f>
        <v>0.34955183196353518</v>
      </c>
      <c r="E175" cm="1">
        <f t="array" ref="E175">IFERROR(IF($C175-E$110&lt;=90,AVERAGE(E70:E71)/E$6,INDEX($C$110:$S$197,E$110-1970+72,E$109)*VLOOKUP($C175-E$110,kifut_faktor_ffi,2,FALSE)),"")</f>
        <v>0.3828901453508558</v>
      </c>
      <c r="F175" cm="1">
        <f t="array" ref="F175">IFERROR(IF($C175-F$110&lt;=90,AVERAGE(F70:F71)/F$6,INDEX($C$110:$S$197,F$110-1970+72,F$109)*VLOOKUP($C175-F$110,kifut_faktor_ffi,2,FALSE)),"")</f>
        <v>0.41356540318051521</v>
      </c>
      <c r="G175" cm="1">
        <f t="array" ref="G175">IFERROR(IF($C175-G$110&lt;=90,AVERAGE(G70:G71)/G$6,INDEX($C$110:$S$197,G$110-1970+72,G$109)*VLOOKUP($C175-G$110,kifut_faktor_ffi,2,FALSE)),"")</f>
        <v>0.44373350532239508</v>
      </c>
      <c r="H175" cm="1">
        <f t="array" ref="H175">IFERROR(IF($C175-H$110&lt;=90,AVERAGE(H70:H71)/H$6,INDEX($C$110:$S$197,H$110-1970+72,H$109)*VLOOKUP($C175-H$110,kifut_faktor_ffi,2,FALSE)),"")</f>
        <v>0.47471615289187441</v>
      </c>
      <c r="I175" cm="1">
        <f t="array" ref="I175">IFERROR(IF($C175-I$110&lt;=90,AVERAGE(I70:I71)/I$6,INDEX($C$110:$S$197,I$110-1970+72,I$109)*VLOOKUP($C175-I$110,kifut_faktor_ffi,2,FALSE)),"")</f>
        <v>0.50444152465972036</v>
      </c>
      <c r="J175" cm="1">
        <f t="array" ref="J175">IFERROR(IF($C175-J$110&lt;=90,AVERAGE(J70:J71)/J$6,INDEX($C$110:$S$197,J$110-1970+72,J$109)*VLOOKUP($C175-J$110,kifut_faktor_ffi,2,FALSE)),"")</f>
        <v>0.5326767607042463</v>
      </c>
      <c r="K175" cm="1">
        <f t="array" ref="K175">IFERROR(IF($C175-K$110&lt;=90,AVERAGE(K70:K71)/K$6,INDEX($C$110:$S$197,K$110-1970+72,K$109)*VLOOKUP($C175-K$110,kifut_faktor_ffi,2,FALSE)),"")</f>
        <v>0.5603673879190153</v>
      </c>
      <c r="L175" cm="1">
        <f t="array" ref="L175">IFERROR(IF($C175-L$110&lt;=90,AVERAGE(L70:L71)/L$6,INDEX($C$110:$S$197,L$110-1970+72,L$109)*VLOOKUP($C175-L$110,kifut_faktor_ffi,2,FALSE)),"")</f>
        <v>0.58674630577851505</v>
      </c>
      <c r="M175" cm="1">
        <f t="array" ref="M175">IFERROR(IF($C175-M$110&lt;=90,AVERAGE(M70:M71)/M$6,INDEX($C$110:$S$197,M$110-1970+72,M$109)*VLOOKUP($C175-M$110,kifut_faktor_ffi,2,FALSE)),"")</f>
        <v>0.61073833260987853</v>
      </c>
      <c r="N175" cm="1">
        <f t="array" ref="N175">IFERROR(IF($C175-N$110&lt;=90,AVERAGE(N70:N71)/N$6,INDEX($C$110:$S$197,N$110-1970+72,N$109)*VLOOKUP($C175-N$110,kifut_faktor_ffi,2,FALSE)),"")</f>
        <v>0.63543823329896643</v>
      </c>
      <c r="O175" cm="1">
        <f t="array" ref="O175">IFERROR(IF($C175-O$110&lt;=90,AVERAGE(O70:O71)/O$6,INDEX($C$110:$S$197,O$110-1970+72,O$109)*VLOOKUP($C175-O$110,kifut_faktor_ffi,2,FALSE)),"")</f>
        <v>0.6567899708001308</v>
      </c>
      <c r="P175" cm="1">
        <f t="array" ref="P175">IFERROR(IF($C175-P$110&lt;=90,AVERAGE(P70:P71)/P$6,INDEX($C$110:$S$197,P$110-1970+72,P$109)*VLOOKUP($C175-P$110,kifut_faktor_ffi,2,FALSE)),"")</f>
        <v>0.68330065749838953</v>
      </c>
      <c r="Q175" cm="1">
        <f t="array" ref="Q175">IFERROR(IF($C175-Q$110&lt;=90,AVERAGE(Q70:Q71)/Q$6,INDEX($C$110:$S$197,Q$110-1970+72,Q$109)*VLOOKUP($C175-Q$110,kifut_faktor_ffi,2,FALSE)),"")</f>
        <v>0.70383232945183827</v>
      </c>
      <c r="R175" cm="1">
        <f t="array" ref="R175">IFERROR(IF($C175-R$110&lt;=90,AVERAGE(R70:R71)/R$6,INDEX($C$110:$S$197,R$110-1970+72,R$109)*VLOOKUP($C175-R$110,kifut_faktor_ffi,2,FALSE)),"")</f>
        <v>0.72374425577716062</v>
      </c>
      <c r="S175" cm="1">
        <f t="array" ref="S175">IFERROR(IF($C175-S$110&lt;=90,AVERAGE(S70:S71)/S$6,INDEX($C$110:$S$197,S$110-1970+72,S$109)*VLOOKUP($C175-S$110,kifut_faktor_ffi,2,FALSE)),"")</f>
        <v>0.73869488667680505</v>
      </c>
      <c r="U175" t="s">
        <v>57</v>
      </c>
      <c r="V175" t="s">
        <v>52</v>
      </c>
      <c r="W175" s="1">
        <v>2054</v>
      </c>
      <c r="X175" cm="1">
        <f t="array" ref="X175">IFERROR(IF($W175-X$110&lt;=90,AVERAGE(X70:X71)/X$6,INDEX($W$110:$AM$197,X$110-1970+72,X$109)*VLOOKUP($W175-X$110,kifut_faktor_noi,2,FALSE)),"")</f>
        <v>0.61357154933470448</v>
      </c>
      <c r="Y175" cm="1">
        <f t="array" ref="Y175">IFERROR(IF($W175-Y$110&lt;=90,AVERAGE(Y70:Y71)/Y$6,INDEX($W$110:$AM$197,Y$110-1970+72,Y$109)*VLOOKUP($W175-Y$110,kifut_faktor_noi,2,FALSE)),"")</f>
        <v>0.64563911540275898</v>
      </c>
      <c r="Z175" cm="1">
        <f t="array" ref="Z175">IFERROR(IF($W175-Z$110&lt;=90,AVERAGE(Z70:Z71)/Z$6,INDEX($W$110:$AM$197,Z$110-1970+72,Z$109)*VLOOKUP($W175-Z$110,kifut_faktor_noi,2,FALSE)),"")</f>
        <v>0.68052054539287909</v>
      </c>
      <c r="AA175" cm="1">
        <f t="array" ref="AA175">IFERROR(IF($W175-AA$110&lt;=90,AVERAGE(AA70:AA71)/AA$6,INDEX($W$110:$AM$197,AA$110-1970+72,AA$109)*VLOOKUP($W175-AA$110,kifut_faktor_noi,2,FALSE)),"")</f>
        <v>0.70790846457215006</v>
      </c>
      <c r="AB175" cm="1">
        <f t="array" ref="AB175">IFERROR(IF($W175-AB$110&lt;=90,AVERAGE(AB70:AB71)/AB$6,INDEX($W$110:$AM$197,AB$110-1970+72,AB$109)*VLOOKUP($W175-AB$110,kifut_faktor_noi,2,FALSE)),"")</f>
        <v>0.73397363601037502</v>
      </c>
      <c r="AC175" cm="1">
        <f t="array" ref="AC175">IFERROR(IF($W175-AC$110&lt;=90,AVERAGE(AC70:AC71)/AC$6,INDEX($W$110:$AM$197,AC$110-1970+72,AC$109)*VLOOKUP($W175-AC$110,kifut_faktor_noi,2,FALSE)),"")</f>
        <v>0.75779227764513668</v>
      </c>
      <c r="AD175" cm="1">
        <f t="array" ref="AD175">IFERROR(IF($W175-AD$110&lt;=90,AVERAGE(AD70:AD71)/AD$6,INDEX($W$110:$AM$197,AD$110-1970+72,AD$109)*VLOOKUP($W175-AD$110,kifut_faktor_noi,2,FALSE)),"")</f>
        <v>0.77530513980280702</v>
      </c>
      <c r="AE175" cm="1">
        <f t="array" ref="AE175">IFERROR(IF($W175-AE$110&lt;=90,AVERAGE(AE70:AE71)/AE$6,INDEX($W$110:$AM$197,AE$110-1970+72,AE$109)*VLOOKUP($W175-AE$110,kifut_faktor_noi,2,FALSE)),"")</f>
        <v>0.79537560002449303</v>
      </c>
      <c r="AF175" cm="1">
        <f t="array" ref="AF175">IFERROR(IF($W175-AF$110&lt;=90,AVERAGE(AF70:AF71)/AF$6,INDEX($W$110:$AM$197,AF$110-1970+72,AF$109)*VLOOKUP($W175-AF$110,kifut_faktor_noi,2,FALSE)),"")</f>
        <v>0.81161681731457691</v>
      </c>
      <c r="AG175" cm="1">
        <f t="array" ref="AG175">IFERROR(IF($W175-AG$110&lt;=90,AVERAGE(AG70:AG71)/AG$6,INDEX($W$110:$AM$197,AG$110-1970+72,AG$109)*VLOOKUP($W175-AG$110,kifut_faktor_noi,2,FALSE)),"")</f>
        <v>0.82697383679621594</v>
      </c>
      <c r="AH175" cm="1">
        <f t="array" ref="AH175">IFERROR(IF($W175-AH$110&lt;=90,AVERAGE(AH70:AH71)/AH$6,INDEX($W$110:$AM$197,AH$110-1970+72,AH$109)*VLOOKUP($W175-AH$110,kifut_faktor_noi,2,FALSE)),"")</f>
        <v>0.84033319503246728</v>
      </c>
      <c r="AI175" cm="1">
        <f t="array" ref="AI175">IFERROR(IF($W175-AI$110&lt;=90,AVERAGE(AI70:AI71)/AI$6,INDEX($W$110:$AM$197,AI$110-1970+72,AI$109)*VLOOKUP($W175-AI$110,kifut_faktor_noi,2,FALSE)),"")</f>
        <v>0.84984640773388986</v>
      </c>
      <c r="AJ175" cm="1">
        <f t="array" ref="AJ175">IFERROR(IF($W175-AJ$110&lt;=90,AVERAGE(AJ70:AJ71)/AJ$6,INDEX($W$110:$AM$197,AJ$110-1970+72,AJ$109)*VLOOKUP($W175-AJ$110,kifut_faktor_noi,2,FALSE)),"")</f>
        <v>0.86004075258940438</v>
      </c>
      <c r="AK175" cm="1">
        <f t="array" ref="AK175">IFERROR(IF($W175-AK$110&lt;=90,AVERAGE(AK70:AK71)/AK$6,INDEX($W$110:$AM$197,AK$110-1970+72,AK$109)*VLOOKUP($W175-AK$110,kifut_faktor_noi,2,FALSE)),"")</f>
        <v>0.87148139653252354</v>
      </c>
      <c r="AL175" cm="1">
        <f t="array" ref="AL175">IFERROR(IF($W175-AL$110&lt;=90,AVERAGE(AL70:AL71)/AL$6,INDEX($W$110:$AM$197,AL$110-1970+72,AL$109)*VLOOKUP($W175-AL$110,kifut_faktor_noi,2,FALSE)),"")</f>
        <v>0.8819172029246809</v>
      </c>
      <c r="AM175" cm="1">
        <f t="array" ref="AM175">IFERROR(IF($W175-AM$110&lt;=90,AVERAGE(AM70:AM71)/AM$6,INDEX($W$110:$AM$197,AM$110-1970+72,AM$109)*VLOOKUP($W175-AM$110,kifut_faktor_noi,2,FALSE)),"")</f>
        <v>0.88935635440290584</v>
      </c>
    </row>
    <row r="176" spans="1:39" x14ac:dyDescent="0.75">
      <c r="A176" t="s">
        <v>57</v>
      </c>
      <c r="B176" t="s">
        <v>51</v>
      </c>
      <c r="C176" s="1">
        <v>2055</v>
      </c>
      <c r="D176" cm="1">
        <f t="array" ref="D176">IFERROR(IF($C176-D$110&lt;=90,AVERAGE(D71:D72)/D$6,INDEX($C$110:$S$197,D$110-1970+72,D$109)*VLOOKUP($C176-D$110,kifut_faktor_ffi,2,FALSE)),"")</f>
        <v>0.32282383706409518</v>
      </c>
      <c r="E176" cm="1">
        <f t="array" ref="E176">IFERROR(IF($C176-E$110&lt;=90,AVERAGE(E71:E72)/E$6,INDEX($C$110:$S$197,E$110-1970+72,E$109)*VLOOKUP($C176-E$110,kifut_faktor_ffi,2,FALSE)),"")</f>
        <v>0.35638643363401395</v>
      </c>
      <c r="F176" cm="1">
        <f t="array" ref="F176">IFERROR(IF($C176-F$110&lt;=90,AVERAGE(F71:F72)/F$6,INDEX($C$110:$S$197,F$110-1970+72,F$109)*VLOOKUP($C176-F$110,kifut_faktor_ffi,2,FALSE)),"")</f>
        <v>0.38765082169244353</v>
      </c>
      <c r="G176" cm="1">
        <f t="array" ref="G176">IFERROR(IF($C176-G$110&lt;=90,AVERAGE(G71:G72)/G$6,INDEX($C$110:$S$197,G$110-1970+72,G$109)*VLOOKUP($C176-G$110,kifut_faktor_ffi,2,FALSE)),"")</f>
        <v>0.41851476554842298</v>
      </c>
      <c r="H176" cm="1">
        <f t="array" ref="H176">IFERROR(IF($C176-H$110&lt;=90,AVERAGE(H71:H72)/H$6,INDEX($C$110:$S$197,H$110-1970+72,H$109)*VLOOKUP($C176-H$110,kifut_faktor_ffi,2,FALSE)),"")</f>
        <v>0.45016761448091408</v>
      </c>
      <c r="I176" cm="1">
        <f t="array" ref="I176">IFERROR(IF($C176-I$110&lt;=90,AVERAGE(I71:I72)/I$6,INDEX($C$110:$S$197,I$110-1970+72,I$109)*VLOOKUP($C176-I$110,kifut_faktor_ffi,2,FALSE)),"")</f>
        <v>0.4806215758223113</v>
      </c>
      <c r="J176" cm="1">
        <f t="array" ref="J176">IFERROR(IF($C176-J$110&lt;=90,AVERAGE(J71:J72)/J$6,INDEX($C$110:$S$197,J$110-1970+72,J$109)*VLOOKUP($C176-J$110,kifut_faktor_ffi,2,FALSE)),"")</f>
        <v>0.50963733926893828</v>
      </c>
      <c r="K176" cm="1">
        <f t="array" ref="K176">IFERROR(IF($C176-K$110&lt;=90,AVERAGE(K71:K72)/K$6,INDEX($C$110:$S$197,K$110-1970+72,K$109)*VLOOKUP($C176-K$110,kifut_faktor_ffi,2,FALSE)),"")</f>
        <v>0.5381197379061482</v>
      </c>
      <c r="L176" cm="1">
        <f t="array" ref="L176">IFERROR(IF($C176-L$110&lt;=90,AVERAGE(L71:L72)/L$6,INDEX($C$110:$S$197,L$110-1970+72,L$109)*VLOOKUP($C176-L$110,kifut_faktor_ffi,2,FALSE)),"")</f>
        <v>0.56533667824038847</v>
      </c>
      <c r="M176" cm="1">
        <f t="array" ref="M176">IFERROR(IF($C176-M$110&lt;=90,AVERAGE(M71:M72)/M$6,INDEX($C$110:$S$197,M$110-1970+72,M$109)*VLOOKUP($C176-M$110,kifut_faktor_ffi,2,FALSE)),"")</f>
        <v>0.59023694463708409</v>
      </c>
      <c r="N176" cm="1">
        <f t="array" ref="N176">IFERROR(IF($C176-N$110&lt;=90,AVERAGE(N71:N72)/N$6,INDEX($C$110:$S$197,N$110-1970+72,N$109)*VLOOKUP($C176-N$110,kifut_faktor_ffi,2,FALSE)),"")</f>
        <v>0.61578379703045383</v>
      </c>
      <c r="O176" cm="1">
        <f t="array" ref="O176">IFERROR(IF($C176-O$110&lt;=90,AVERAGE(O71:O72)/O$6,INDEX($C$110:$S$197,O$110-1970+72,O$109)*VLOOKUP($C176-O$110,kifut_faktor_ffi,2,FALSE)),"")</f>
        <v>0.63801422215756209</v>
      </c>
      <c r="P176" cm="1">
        <f t="array" ref="P176">IFERROR(IF($C176-P$110&lt;=90,AVERAGE(P71:P72)/P$6,INDEX($C$110:$S$197,P$110-1970+72,P$109)*VLOOKUP($C176-P$110,kifut_faktor_ffi,2,FALSE)),"")</f>
        <v>0.66515766852227565</v>
      </c>
      <c r="Q176" cm="1">
        <f t="array" ref="Q176">IFERROR(IF($C176-Q$110&lt;=90,AVERAGE(Q71:Q72)/Q$6,INDEX($C$110:$S$197,Q$110-1970+72,Q$109)*VLOOKUP($C176-Q$110,kifut_faktor_ffi,2,FALSE)),"")</f>
        <v>0.68636008067950849</v>
      </c>
      <c r="R176" cm="1">
        <f t="array" ref="R176">IFERROR(IF($C176-R$110&lt;=90,AVERAGE(R71:R72)/R$6,INDEX($C$110:$S$197,R$110-1970+72,R$109)*VLOOKUP($C176-R$110,kifut_faktor_ffi,2,FALSE)),"")</f>
        <v>0.70682367659158385</v>
      </c>
      <c r="S176" cm="1">
        <f t="array" ref="S176">IFERROR(IF($C176-S$110&lt;=90,AVERAGE(S71:S72)/S$6,INDEX($C$110:$S$197,S$110-1970+72,S$109)*VLOOKUP($C176-S$110,kifut_faktor_ffi,2,FALSE)),"")</f>
        <v>0.72232197724863567</v>
      </c>
      <c r="U176" t="s">
        <v>57</v>
      </c>
      <c r="V176" t="s">
        <v>52</v>
      </c>
      <c r="W176" s="1">
        <v>2055</v>
      </c>
      <c r="X176" cm="1">
        <f t="array" ref="X176">IFERROR(IF($W176-X$110&lt;=90,AVERAGE(X71:X72)/X$6,INDEX($W$110:$AM$197,X$110-1970+72,X$109)*VLOOKUP($W176-X$110,kifut_faktor_noi,2,FALSE)),"")</f>
        <v>0.58006887602858714</v>
      </c>
      <c r="Y176" cm="1">
        <f t="array" ref="Y176">IFERROR(IF($W176-Y$110&lt;=90,AVERAGE(Y71:Y72)/Y$6,INDEX($W$110:$AM$197,Y$110-1970+72,Y$109)*VLOOKUP($W176-Y$110,kifut_faktor_noi,2,FALSE)),"")</f>
        <v>0.6153812609243009</v>
      </c>
      <c r="Z176" cm="1">
        <f t="array" ref="Z176">IFERROR(IF($W176-Z$110&lt;=90,AVERAGE(Z71:Z72)/Z$6,INDEX($W$110:$AM$197,Z$110-1970+72,Z$109)*VLOOKUP($W176-Z$110,kifut_faktor_noi,2,FALSE)),"")</f>
        <v>0.65314605828387118</v>
      </c>
      <c r="AA176" cm="1">
        <f t="array" ref="AA176">IFERROR(IF($W176-AA$110&lt;=90,AVERAGE(AA71:AA72)/AA$6,INDEX($W$110:$AM$197,AA$110-1970+72,AA$109)*VLOOKUP($W176-AA$110,kifut_faktor_noi,2,FALSE)),"")</f>
        <v>0.68346600787810363</v>
      </c>
      <c r="AB176" cm="1">
        <f t="array" ref="AB176">IFERROR(IF($W176-AB$110&lt;=90,AVERAGE(AB71:AB72)/AB$6,INDEX($W$110:$AM$197,AB$110-1970+72,AB$109)*VLOOKUP($W176-AB$110,kifut_faktor_noi,2,FALSE)),"")</f>
        <v>0.71220763497647555</v>
      </c>
      <c r="AC176" cm="1">
        <f t="array" ref="AC176">IFERROR(IF($W176-AC$110&lt;=90,AVERAGE(AC71:AC72)/AC$6,INDEX($W$110:$AM$197,AC$110-1970+72,AC$109)*VLOOKUP($W176-AC$110,kifut_faktor_noi,2,FALSE)),"")</f>
        <v>0.7384595459626746</v>
      </c>
      <c r="AD176" cm="1">
        <f t="array" ref="AD176">IFERROR(IF($W176-AD$110&lt;=90,AVERAGE(AD71:AD72)/AD$6,INDEX($W$110:$AM$197,AD$110-1970+72,AD$109)*VLOOKUP($W176-AD$110,kifut_faktor_noi,2,FALSE)),"")</f>
        <v>0.7582407017664955</v>
      </c>
      <c r="AE176" cm="1">
        <f t="array" ref="AE176">IFERROR(IF($W176-AE$110&lt;=90,AVERAGE(AE71:AE72)/AE$6,INDEX($W$110:$AM$197,AE$110-1970+72,AE$109)*VLOOKUP($W176-AE$110,kifut_faktor_noi,2,FALSE)),"")</f>
        <v>0.7802109425166075</v>
      </c>
      <c r="AF176" cm="1">
        <f t="array" ref="AF176">IFERROR(IF($W176-AF$110&lt;=90,AVERAGE(AF71:AF72)/AF$6,INDEX($W$110:$AM$197,AF$110-1970+72,AF$109)*VLOOKUP($W176-AF$110,kifut_faktor_noi,2,FALSE)),"")</f>
        <v>0.79813923675737208</v>
      </c>
      <c r="AG176" cm="1">
        <f t="array" ref="AG176">IFERROR(IF($W176-AG$110&lt;=90,AVERAGE(AG71:AG72)/AG$6,INDEX($W$110:$AM$197,AG$110-1970+72,AG$109)*VLOOKUP($W176-AG$110,kifut_faktor_noi,2,FALSE)),"")</f>
        <v>0.8149271054835322</v>
      </c>
      <c r="AH176" cm="1">
        <f t="array" ref="AH176">IFERROR(IF($W176-AH$110&lt;=90,AVERAGE(AH71:AH72)/AH$6,INDEX($W$110:$AM$197,AH$110-1970+72,AH$109)*VLOOKUP($W176-AH$110,kifut_faktor_noi,2,FALSE)),"")</f>
        <v>0.82949312881826942</v>
      </c>
      <c r="AI176" cm="1">
        <f t="array" ref="AI176">IFERROR(IF($W176-AI$110&lt;=90,AVERAGE(AI71:AI72)/AI$6,INDEX($W$110:$AM$197,AI$110-1970+72,AI$109)*VLOOKUP($W176-AI$110,kifut_faktor_noi,2,FALSE)),"")</f>
        <v>0.84002215367827393</v>
      </c>
      <c r="AJ176" cm="1">
        <f t="array" ref="AJ176">IFERROR(IF($W176-AJ$110&lt;=90,AVERAGE(AJ71:AJ72)/AJ$6,INDEX($W$110:$AM$197,AJ$110-1970+72,AJ$109)*VLOOKUP($W176-AJ$110,kifut_faktor_noi,2,FALSE)),"")</f>
        <v>0.85100483339667676</v>
      </c>
      <c r="AK176" cm="1">
        <f t="array" ref="AK176">IFERROR(IF($W176-AK$110&lt;=90,AVERAGE(AK71:AK72)/AK$6,INDEX($W$110:$AM$197,AK$110-1970+72,AK$109)*VLOOKUP($W176-AK$110,kifut_faktor_noi,2,FALSE)),"")</f>
        <v>0.86303345468914261</v>
      </c>
      <c r="AL176" cm="1">
        <f t="array" ref="AL176">IFERROR(IF($W176-AL$110&lt;=90,AVERAGE(AL71:AL72)/AL$6,INDEX($W$110:$AM$197,AL$110-1970+72,AL$109)*VLOOKUP($W176-AL$110,kifut_faktor_noi,2,FALSE)),"")</f>
        <v>0.87391632412698628</v>
      </c>
      <c r="AM176" cm="1">
        <f t="array" ref="AM176">IFERROR(IF($W176-AM$110&lt;=90,AVERAGE(AM71:AM72)/AM$6,INDEX($W$110:$AM$197,AM$110-1970+72,AM$109)*VLOOKUP($W176-AM$110,kifut_faktor_noi,2,FALSE)),"")</f>
        <v>0.88171869737938768</v>
      </c>
    </row>
    <row r="177" spans="1:39" x14ac:dyDescent="0.75">
      <c r="A177" t="s">
        <v>57</v>
      </c>
      <c r="B177" t="s">
        <v>51</v>
      </c>
      <c r="C177" s="1">
        <v>2056</v>
      </c>
      <c r="D177" cm="1">
        <f t="array" ref="D177">IFERROR(IF($C177-D$110&lt;=90,AVERAGE(D72:D73)/D$6,INDEX($C$110:$S$197,D$110-1970+72,D$109)*VLOOKUP($C177-D$110,kifut_faktor_ffi,2,FALSE)),"")</f>
        <v>0.29593593767869608</v>
      </c>
      <c r="E177" cm="1">
        <f t="array" ref="E177">IFERROR(IF($C177-E$110&lt;=90,AVERAGE(E72:E73)/E$6,INDEX($C$110:$S$197,E$110-1970+72,E$109)*VLOOKUP($C177-E$110,kifut_faktor_ffi,2,FALSE)),"")</f>
        <v>0.32946290121961203</v>
      </c>
      <c r="F177" cm="1">
        <f t="array" ref="F177">IFERROR(IF($C177-F$110&lt;=90,AVERAGE(F72:F73)/F$6,INDEX($C$110:$S$197,F$110-1970+72,F$109)*VLOOKUP($C177-F$110,kifut_faktor_ffi,2,FALSE)),"")</f>
        <v>0.36114697153448794</v>
      </c>
      <c r="G177" cm="1">
        <f t="array" ref="G177">IFERROR(IF($C177-G$110&lt;=90,AVERAGE(G72:G73)/G$6,INDEX($C$110:$S$197,G$110-1970+72,G$109)*VLOOKUP($C177-G$110,kifut_faktor_ffi,2,FALSE)),"")</f>
        <v>0.39261956455383251</v>
      </c>
      <c r="H177" cm="1">
        <f t="array" ref="H177">IFERROR(IF($C177-H$110&lt;=90,AVERAGE(H72:H73)/H$6,INDEX($C$110:$S$197,H$110-1970+72,H$109)*VLOOKUP($C177-H$110,kifut_faktor_ffi,2,FALSE)),"")</f>
        <v>0.42491140386027404</v>
      </c>
      <c r="I177" cm="1">
        <f t="array" ref="I177">IFERROR(IF($C177-I$110&lt;=90,AVERAGE(I72:I73)/I$6,INDEX($C$110:$S$197,I$110-1970+72,I$109)*VLOOKUP($C177-I$110,kifut_faktor_ffi,2,FALSE)),"")</f>
        <v>0.45609172112196522</v>
      </c>
      <c r="J177" cm="1">
        <f t="array" ref="J177">IFERROR(IF($C177-J$110&lt;=90,AVERAGE(J72:J73)/J$6,INDEX($C$110:$S$197,J$110-1970+72,J$109)*VLOOKUP($C177-J$110,kifut_faktor_ffi,2,FALSE)),"")</f>
        <v>0.48588957109566194</v>
      </c>
      <c r="K177" cm="1">
        <f t="array" ref="K177">IFERROR(IF($C177-K$110&lt;=90,AVERAGE(K72:K73)/K$6,INDEX($C$110:$S$197,K$110-1970+72,K$109)*VLOOKUP($C177-K$110,kifut_faktor_ffi,2,FALSE)),"")</f>
        <v>0.51515481903517268</v>
      </c>
      <c r="L177" cm="1">
        <f t="array" ref="L177">IFERROR(IF($C177-L$110&lt;=90,AVERAGE(L72:L73)/L$6,INDEX($C$110:$S$197,L$110-1970+72,L$109)*VLOOKUP($C177-L$110,kifut_faktor_ffi,2,FALSE)),"")</f>
        <v>0.54319335575945971</v>
      </c>
      <c r="M177" cm="1">
        <f t="array" ref="M177">IFERROR(IF($C177-M$110&lt;=90,AVERAGE(M72:M73)/M$6,INDEX($C$110:$S$197,M$110-1970+72,M$109)*VLOOKUP($C177-M$110,kifut_faktor_ffi,2,FALSE)),"")</f>
        <v>0.5689927948527076</v>
      </c>
      <c r="N177" cm="1">
        <f t="array" ref="N177">IFERROR(IF($C177-N$110&lt;=90,AVERAGE(N72:N73)/N$6,INDEX($C$110:$S$197,N$110-1970+72,N$109)*VLOOKUP($C177-N$110,kifut_faktor_ffi,2,FALSE)),"")</f>
        <v>0.59539859948122864</v>
      </c>
      <c r="O177" cm="1">
        <f t="array" ref="O177">IFERROR(IF($C177-O$110&lt;=90,AVERAGE(O72:O73)/O$6,INDEX($C$110:$S$197,O$110-1970+72,O$109)*VLOOKUP($C177-O$110,kifut_faktor_ffi,2,FALSE)),"")</f>
        <v>0.61855805091292992</v>
      </c>
      <c r="P177" cm="1">
        <f t="array" ref="P177">IFERROR(IF($C177-P$110&lt;=90,AVERAGE(P72:P73)/P$6,INDEX($C$110:$S$197,P$110-1970+72,P$109)*VLOOKUP($C177-P$110,kifut_faktor_ffi,2,FALSE)),"")</f>
        <v>0.64641599112671244</v>
      </c>
      <c r="Q177" cm="1">
        <f t="array" ref="Q177">IFERROR(IF($C177-Q$110&lt;=90,AVERAGE(Q72:Q73)/Q$6,INDEX($C$110:$S$197,Q$110-1970+72,Q$109)*VLOOKUP($C177-Q$110,kifut_faktor_ffi,2,FALSE)),"")</f>
        <v>0.66840229414347152</v>
      </c>
      <c r="R177" cm="1">
        <f t="array" ref="R177">IFERROR(IF($C177-R$110&lt;=90,AVERAGE(R72:R73)/R$6,INDEX($C$110:$S$197,R$110-1970+72,R$109)*VLOOKUP($C177-R$110,kifut_faktor_ffi,2,FALSE)),"")</f>
        <v>0.68953623896712524</v>
      </c>
      <c r="S177" cm="1">
        <f t="array" ref="S177">IFERROR(IF($C177-S$110&lt;=90,AVERAGE(S72:S73)/S$6,INDEX($C$110:$S$197,S$110-1970+72,S$109)*VLOOKUP($C177-S$110,kifut_faktor_ffi,2,FALSE)),"")</f>
        <v>0.70568383767103304</v>
      </c>
      <c r="U177" t="s">
        <v>57</v>
      </c>
      <c r="V177" t="s">
        <v>52</v>
      </c>
      <c r="W177" s="1">
        <v>2056</v>
      </c>
      <c r="X177" cm="1">
        <f t="array" ref="X177">IFERROR(IF($W177-X$110&lt;=90,AVERAGE(X72:X73)/X$6,INDEX($W$110:$AM$197,X$110-1970+72,X$109)*VLOOKUP($W177-X$110,kifut_faktor_noi,2,FALSE)),"")</f>
        <v>0.54359682218005922</v>
      </c>
      <c r="Y177" cm="1">
        <f t="array" ref="Y177">IFERROR(IF($W177-Y$110&lt;=90,AVERAGE(Y72:Y73)/Y$6,INDEX($W$110:$AM$197,Y$110-1970+72,Y$109)*VLOOKUP($W177-Y$110,kifut_faktor_noi,2,FALSE)),"")</f>
        <v>0.58221696340202223</v>
      </c>
      <c r="Z177" cm="1">
        <f t="array" ref="Z177">IFERROR(IF($W177-Z$110&lt;=90,AVERAGE(Z72:Z73)/Z$6,INDEX($W$110:$AM$197,Z$110-1970+72,Z$109)*VLOOKUP($W177-Z$110,kifut_faktor_noi,2,FALSE)),"")</f>
        <v>0.62295511690580574</v>
      </c>
      <c r="AA177" cm="1">
        <f t="array" ref="AA177">IFERROR(IF($W177-AA$110&lt;=90,AVERAGE(AA72:AA73)/AA$6,INDEX($W$110:$AM$197,AA$110-1970+72,AA$109)*VLOOKUP($W177-AA$110,kifut_faktor_noi,2,FALSE)),"")</f>
        <v>0.6563678899758183</v>
      </c>
      <c r="AB177" cm="1">
        <f t="array" ref="AB177">IFERROR(IF($W177-AB$110&lt;=90,AVERAGE(AB72:AB73)/AB$6,INDEX($W$110:$AM$197,AB$110-1970+72,AB$109)*VLOOKUP($W177-AB$110,kifut_faktor_noi,2,FALSE)),"")</f>
        <v>0.68798679315656708</v>
      </c>
      <c r="AC177" cm="1">
        <f t="array" ref="AC177">IFERROR(IF($W177-AC$110&lt;=90,AVERAGE(AC72:AC73)/AC$6,INDEX($W$110:$AM$197,AC$110-1970+72,AC$109)*VLOOKUP($W177-AC$110,kifut_faktor_noi,2,FALSE)),"")</f>
        <v>0.71690468766651727</v>
      </c>
      <c r="AD177" cm="1">
        <f t="array" ref="AD177">IFERROR(IF($W177-AD$110&lt;=90,AVERAGE(AD72:AD73)/AD$6,INDEX($W$110:$AM$197,AD$110-1970+72,AD$109)*VLOOKUP($W177-AD$110,kifut_faktor_noi,2,FALSE)),"")</f>
        <v>0.73921253661492881</v>
      </c>
      <c r="AE177" cm="1">
        <f t="array" ref="AE177">IFERROR(IF($W177-AE$110&lt;=90,AVERAGE(AE72:AE73)/AE$6,INDEX($W$110:$AM$197,AE$110-1970+72,AE$109)*VLOOKUP($W177-AE$110,kifut_faktor_noi,2,FALSE)),"")</f>
        <v>0.763328377795366</v>
      </c>
      <c r="AF177" cm="1">
        <f t="array" ref="AF177">IFERROR(IF($W177-AF$110&lt;=90,AVERAGE(AF72:AF73)/AF$6,INDEX($W$110:$AM$197,AF$110-1970+72,AF$109)*VLOOKUP($W177-AF$110,kifut_faktor_noi,2,FALSE)),"")</f>
        <v>0.78318548586135806</v>
      </c>
      <c r="AG177" cm="1">
        <f t="array" ref="AG177">IFERROR(IF($W177-AG$110&lt;=90,AVERAGE(AG72:AG73)/AG$6,INDEX($W$110:$AM$197,AG$110-1970+72,AG$109)*VLOOKUP($W177-AG$110,kifut_faktor_noi,2,FALSE)),"")</f>
        <v>0.80163341657831855</v>
      </c>
      <c r="AH177" cm="1">
        <f t="array" ref="AH177">IFERROR(IF($W177-AH$110&lt;=90,AVERAGE(AH72:AH73)/AH$6,INDEX($W$110:$AM$197,AH$110-1970+72,AH$109)*VLOOKUP($W177-AH$110,kifut_faktor_noi,2,FALSE)),"")</f>
        <v>0.81762543259307552</v>
      </c>
      <c r="AI177" cm="1">
        <f t="array" ref="AI177">IFERROR(IF($W177-AI$110&lt;=90,AVERAGE(AI72:AI73)/AI$6,INDEX($W$110:$AM$197,AI$110-1970+72,AI$109)*VLOOKUP($W177-AI$110,kifut_faktor_noi,2,FALSE)),"")</f>
        <v>0.82938027987544916</v>
      </c>
      <c r="AJ177" cm="1">
        <f t="array" ref="AJ177">IFERROR(IF($W177-AJ$110&lt;=90,AVERAGE(AJ72:AJ73)/AJ$6,INDEX($W$110:$AM$197,AJ$110-1970+72,AJ$109)*VLOOKUP($W177-AJ$110,kifut_faktor_noi,2,FALSE)),"")</f>
        <v>0.84134266517328093</v>
      </c>
      <c r="AK177" cm="1">
        <f t="array" ref="AK177">IFERROR(IF($W177-AK$110&lt;=90,AVERAGE(AK72:AK73)/AK$6,INDEX($W$110:$AM$197,AK$110-1970+72,AK$109)*VLOOKUP($W177-AK$110,kifut_faktor_noi,2,FALSE)),"")</f>
        <v>0.85412564797922275</v>
      </c>
      <c r="AL177" cm="1">
        <f t="array" ref="AL177">IFERROR(IF($W177-AL$110&lt;=90,AVERAGE(AL72:AL73)/AL$6,INDEX($W$110:$AM$197,AL$110-1970+72,AL$109)*VLOOKUP($W177-AL$110,kifut_faktor_noi,2,FALSE)),"")</f>
        <v>0.86559046308570797</v>
      </c>
      <c r="AM177" cm="1">
        <f t="array" ref="AM177">IFERROR(IF($W177-AM$110&lt;=90,AVERAGE(AM72:AM73)/AM$6,INDEX($W$110:$AM$197,AM$110-1970+72,AM$109)*VLOOKUP($W177-AM$110,kifut_faktor_noi,2,FALSE)),"")</f>
        <v>0.87385282447227619</v>
      </c>
    </row>
    <row r="178" spans="1:39" x14ac:dyDescent="0.75">
      <c r="A178" t="s">
        <v>57</v>
      </c>
      <c r="B178" t="s">
        <v>51</v>
      </c>
      <c r="C178" s="1">
        <v>2057</v>
      </c>
      <c r="D178" cm="1">
        <f t="array" ref="D178">IFERROR(IF($C178-D$110&lt;=90,AVERAGE(D73:D74)/D$6,INDEX($C$110:$S$197,D$110-1970+72,D$109)*VLOOKUP($C178-D$110,kifut_faktor_ffi,2,FALSE)),"")</f>
        <v>0.26918636026441195</v>
      </c>
      <c r="E178" cm="1">
        <f t="array" ref="E178">IFERROR(IF($C178-E$110&lt;=90,AVERAGE(E73:E74)/E$6,INDEX($C$110:$S$197,E$110-1970+72,E$109)*VLOOKUP($C178-E$110,kifut_faktor_ffi,2,FALSE)),"")</f>
        <v>0.30234571424230761</v>
      </c>
      <c r="F178" cm="1">
        <f t="array" ref="F178">IFERROR(IF($C178-F$110&lt;=90,AVERAGE(F73:F74)/F$6,INDEX($C$110:$S$197,F$110-1970+72,F$109)*VLOOKUP($C178-F$110,kifut_faktor_ffi,2,FALSE)),"")</f>
        <v>0.33419141037722061</v>
      </c>
      <c r="G178" cm="1">
        <f t="array" ref="G178">IFERROR(IF($C178-G$110&lt;=90,AVERAGE(G73:G74)/G$6,INDEX($C$110:$S$197,G$110-1970+72,G$109)*VLOOKUP($C178-G$110,kifut_faktor_ffi,2,FALSE)),"")</f>
        <v>0.36610566885427792</v>
      </c>
      <c r="H178" cm="1">
        <f t="array" ref="H178">IFERROR(IF($C178-H$110&lt;=90,AVERAGE(H73:H74)/H$6,INDEX($C$110:$S$197,H$110-1970+72,H$109)*VLOOKUP($C178-H$110,kifut_faktor_ffi,2,FALSE)),"")</f>
        <v>0.39895089971050762</v>
      </c>
      <c r="I178" cm="1">
        <f t="array" ref="I178">IFERROR(IF($C178-I$110&lt;=90,AVERAGE(I73:I74)/I$6,INDEX($C$110:$S$197,I$110-1970+72,I$109)*VLOOKUP($C178-I$110,kifut_faktor_ffi,2,FALSE)),"")</f>
        <v>0.43083152185136298</v>
      </c>
      <c r="J178" cm="1">
        <f t="array" ref="J178">IFERROR(IF($C178-J$110&lt;=90,AVERAGE(J73:J74)/J$6,INDEX($C$110:$S$197,J$110-1970+72,J$109)*VLOOKUP($C178-J$110,kifut_faktor_ffi,2,FALSE)),"")</f>
        <v>0.46141430873966521</v>
      </c>
      <c r="K178" cm="1">
        <f t="array" ref="K178">IFERROR(IF($C178-K$110&lt;=90,AVERAGE(K73:K74)/K$6,INDEX($C$110:$S$197,K$110-1970+72,K$109)*VLOOKUP($C178-K$110,kifut_faktor_ffi,2,FALSE)),"")</f>
        <v>0.49146678553636031</v>
      </c>
      <c r="L178" cm="1">
        <f t="array" ref="L178">IFERROR(IF($C178-L$110&lt;=90,AVERAGE(L73:L74)/L$6,INDEX($C$110:$S$197,L$110-1970+72,L$109)*VLOOKUP($C178-L$110,kifut_faktor_ffi,2,FALSE)),"")</f>
        <v>0.5203206858643028</v>
      </c>
      <c r="M178" cm="1">
        <f t="array" ref="M178">IFERROR(IF($C178-M$110&lt;=90,AVERAGE(M73:M74)/M$6,INDEX($C$110:$S$197,M$110-1970+72,M$109)*VLOOKUP($C178-M$110,kifut_faktor_ffi,2,FALSE)),"")</f>
        <v>0.54700583988607188</v>
      </c>
      <c r="N178" cm="1">
        <f t="array" ref="N178">IFERROR(IF($C178-N$110&lt;=90,AVERAGE(N73:N74)/N$6,INDEX($C$110:$S$197,N$110-1970+72,N$109)*VLOOKUP($C178-N$110,kifut_faktor_ffi,2,FALSE)),"")</f>
        <v>0.57426013358328887</v>
      </c>
      <c r="O178" cm="1">
        <f t="array" ref="O178">IFERROR(IF($C178-O$110&lt;=90,AVERAGE(O73:O74)/O$6,INDEX($C$110:$S$197,O$110-1970+72,O$109)*VLOOKUP($C178-O$110,kifut_faktor_ffi,2,FALSE)),"")</f>
        <v>0.59836396137665293</v>
      </c>
      <c r="P178" cm="1">
        <f t="array" ref="P178">IFERROR(IF($C178-P$110&lt;=90,AVERAGE(P73:P74)/P$6,INDEX($C$110:$S$197,P$110-1970+72,P$109)*VLOOKUP($C178-P$110,kifut_faktor_ffi,2,FALSE)),"")</f>
        <v>0.62698130560543086</v>
      </c>
      <c r="Q178" cm="1">
        <f t="array" ref="Q178">IFERROR(IF($C178-Q$110&lt;=90,AVERAGE(Q73:Q74)/Q$6,INDEX($C$110:$S$197,Q$110-1970+72,Q$109)*VLOOKUP($C178-Q$110,kifut_faktor_ffi,2,FALSE)),"")</f>
        <v>0.64983991739281077</v>
      </c>
      <c r="R178" cm="1">
        <f t="array" ref="R178">IFERROR(IF($C178-R$110&lt;=90,AVERAGE(R73:R74)/R$6,INDEX($C$110:$S$197,R$110-1970+72,R$109)*VLOOKUP($C178-R$110,kifut_faktor_ffi,2,FALSE)),"")</f>
        <v>0.67175915963960597</v>
      </c>
      <c r="S178" cm="1">
        <f t="array" ref="S178">IFERROR(IF($C178-S$110&lt;=90,AVERAGE(S73:S74)/S$6,INDEX($C$110:$S$197,S$110-1970+72,S$109)*VLOOKUP($C178-S$110,kifut_faktor_ffi,2,FALSE)),"")</f>
        <v>0.68867915864564588</v>
      </c>
      <c r="U178" t="s">
        <v>57</v>
      </c>
      <c r="V178" t="s">
        <v>52</v>
      </c>
      <c r="W178" s="1">
        <v>2057</v>
      </c>
      <c r="X178" cm="1">
        <f t="array" ref="X178">IFERROR(IF($W178-X$110&lt;=90,AVERAGE(X73:X74)/X$6,INDEX($W$110:$AM$197,X$110-1970+72,X$109)*VLOOKUP($W178-X$110,kifut_faktor_noi,2,FALSE)),"")</f>
        <v>0.50412469506055191</v>
      </c>
      <c r="Y178" cm="1">
        <f t="array" ref="Y178">IFERROR(IF($W178-Y$110&lt;=90,AVERAGE(Y73:Y74)/Y$6,INDEX($W$110:$AM$197,Y$110-1970+72,Y$109)*VLOOKUP($W178-Y$110,kifut_faktor_noi,2,FALSE)),"")</f>
        <v>0.54606225021821819</v>
      </c>
      <c r="Z178" cm="1">
        <f t="array" ref="Z178">IFERROR(IF($W178-Z$110&lt;=90,AVERAGE(Z73:Z74)/Z$6,INDEX($W$110:$AM$197,Z$110-1970+72,Z$109)*VLOOKUP($W178-Z$110,kifut_faktor_noi,2,FALSE)),"")</f>
        <v>0.58981964731221392</v>
      </c>
      <c r="AA178" cm="1">
        <f t="array" ref="AA178">IFERROR(IF($W178-AA$110&lt;=90,AVERAGE(AA73:AA74)/AA$6,INDEX($W$110:$AM$197,AA$110-1970+72,AA$109)*VLOOKUP($W178-AA$110,kifut_faktor_noi,2,FALSE)),"")</f>
        <v>0.62644321308370654</v>
      </c>
      <c r="AB178" cm="1">
        <f t="array" ref="AB178">IFERROR(IF($W178-AB$110&lt;=90,AVERAGE(AB73:AB74)/AB$6,INDEX($W$110:$AM$197,AB$110-1970+72,AB$109)*VLOOKUP($W178-AB$110,kifut_faktor_noi,2,FALSE)),"")</f>
        <v>0.66110131889794665</v>
      </c>
      <c r="AC178" cm="1">
        <f t="array" ref="AC178">IFERROR(IF($W178-AC$110&lt;=90,AVERAGE(AC73:AC74)/AC$6,INDEX($W$110:$AM$197,AC$110-1970+72,AC$109)*VLOOKUP($W178-AC$110,kifut_faktor_noi,2,FALSE)),"")</f>
        <v>0.69289110352432703</v>
      </c>
      <c r="AD178" cm="1">
        <f t="array" ref="AD178">IFERROR(IF($W178-AD$110&lt;=90,AVERAGE(AD73:AD74)/AD$6,INDEX($W$110:$AM$197,AD$110-1970+72,AD$109)*VLOOKUP($W178-AD$110,kifut_faktor_noi,2,FALSE)),"")</f>
        <v>0.71797489393047154</v>
      </c>
      <c r="AE178" cm="1">
        <f t="array" ref="AE178">IFERROR(IF($W178-AE$110&lt;=90,AVERAGE(AE73:AE74)/AE$6,INDEX($W$110:$AM$197,AE$110-1970+72,AE$109)*VLOOKUP($W178-AE$110,kifut_faktor_noi,2,FALSE)),"")</f>
        <v>0.74448553704635645</v>
      </c>
      <c r="AF178" cm="1">
        <f t="array" ref="AF178">IFERROR(IF($W178-AF$110&lt;=90,AVERAGE(AF73:AF74)/AF$6,INDEX($W$110:$AM$197,AF$110-1970+72,AF$109)*VLOOKUP($W178-AF$110,kifut_faktor_noi,2,FALSE)),"")</f>
        <v>0.76652465770850819</v>
      </c>
      <c r="AG178" cm="1">
        <f t="array" ref="AG178">IFERROR(IF($W178-AG$110&lt;=90,AVERAGE(AG73:AG74)/AG$6,INDEX($W$110:$AM$197,AG$110-1970+72,AG$109)*VLOOKUP($W178-AG$110,kifut_faktor_noi,2,FALSE)),"")</f>
        <v>0.78687441200691377</v>
      </c>
      <c r="AH178" cm="1">
        <f t="array" ref="AH178">IFERROR(IF($W178-AH$110&lt;=90,AVERAGE(AH73:AH74)/AH$6,INDEX($W$110:$AM$197,AH$110-1970+72,AH$109)*VLOOKUP($W178-AH$110,kifut_faktor_noi,2,FALSE)),"")</f>
        <v>0.80452318659798427</v>
      </c>
      <c r="AI178" cm="1">
        <f t="array" ref="AI178">IFERROR(IF($W178-AI$110&lt;=90,AVERAGE(AI73:AI74)/AI$6,INDEX($W$110:$AM$197,AI$110-1970+72,AI$109)*VLOOKUP($W178-AI$110,kifut_faktor_noi,2,FALSE)),"")</f>
        <v>0.81772608202110486</v>
      </c>
      <c r="AJ178" cm="1">
        <f t="array" ref="AJ178">IFERROR(IF($W178-AJ$110&lt;=90,AVERAGE(AJ73:AJ74)/AJ$6,INDEX($W$110:$AM$197,AJ$110-1970+72,AJ$109)*VLOOKUP($W178-AJ$110,kifut_faktor_noi,2,FALSE)),"")</f>
        <v>0.8308750868193111</v>
      </c>
      <c r="AK178" cm="1">
        <f t="array" ref="AK178">IFERROR(IF($W178-AK$110&lt;=90,AVERAGE(AK73:AK74)/AK$6,INDEX($W$110:$AM$197,AK$110-1970+72,AK$109)*VLOOKUP($W178-AK$110,kifut_faktor_noi,2,FALSE)),"")</f>
        <v>0.84460104547174053</v>
      </c>
      <c r="AL178" cm="1">
        <f t="array" ref="AL178">IFERROR(IF($W178-AL$110&lt;=90,AVERAGE(AL73:AL74)/AL$6,INDEX($W$110:$AM$197,AL$110-1970+72,AL$109)*VLOOKUP($W178-AL$110,kifut_faktor_noi,2,FALSE)),"")</f>
        <v>0.85681349190118783</v>
      </c>
      <c r="AM178" cm="1">
        <f t="array" ref="AM178">IFERROR(IF($W178-AM$110&lt;=90,AVERAGE(AM73:AM74)/AM$6,INDEX($W$110:$AM$197,AM$110-1970+72,AM$109)*VLOOKUP($W178-AM$110,kifut_faktor_noi,2,FALSE)),"")</f>
        <v>0.86567075000334304</v>
      </c>
    </row>
    <row r="179" spans="1:39" x14ac:dyDescent="0.75">
      <c r="A179" t="s">
        <v>57</v>
      </c>
      <c r="B179" t="s">
        <v>51</v>
      </c>
      <c r="C179" s="1">
        <v>2058</v>
      </c>
      <c r="D179" cm="1">
        <f t="array" ref="D179">IFERROR(IF($C179-D$110&lt;=90,AVERAGE(D74:D75)/D$6,INDEX($C$110:$S$197,D$110-1970+72,D$109)*VLOOKUP($C179-D$110,kifut_faktor_ffi,2,FALSE)),"")</f>
        <v>0.24291340268421455</v>
      </c>
      <c r="E179" cm="1">
        <f t="array" ref="E179">IFERROR(IF($C179-E$110&lt;=90,AVERAGE(E74:E75)/E$6,INDEX($C$110:$S$197,E$110-1970+72,E$109)*VLOOKUP($C179-E$110,kifut_faktor_ffi,2,FALSE)),"")</f>
        <v>0.27533614059528239</v>
      </c>
      <c r="F179" cm="1">
        <f t="array" ref="F179">IFERROR(IF($C179-F$110&lt;=90,AVERAGE(F74:F75)/F$6,INDEX($C$110:$S$197,F$110-1970+72,F$109)*VLOOKUP($C179-F$110,kifut_faktor_ffi,2,FALSE)),"")</f>
        <v>0.30700965360093146</v>
      </c>
      <c r="G179" cm="1">
        <f t="array" ref="G179">IFERROR(IF($C179-G$110&lt;=90,AVERAGE(G74:G75)/G$6,INDEX($C$110:$S$197,G$110-1970+72,G$109)*VLOOKUP($C179-G$110,kifut_faktor_ffi,2,FALSE)),"")</f>
        <v>0.33910827436958441</v>
      </c>
      <c r="H179" cm="1">
        <f t="array" ref="H179">IFERROR(IF($C179-H$110&lt;=90,AVERAGE(H74:H75)/H$6,INDEX($C$110:$S$197,H$110-1970+72,H$109)*VLOOKUP($C179-H$110,kifut_faktor_ffi,2,FALSE)),"")</f>
        <v>0.37234046124332959</v>
      </c>
      <c r="I179" cm="1">
        <f t="array" ref="I179">IFERROR(IF($C179-I$110&lt;=90,AVERAGE(I74:I75)/I$6,INDEX($C$110:$S$197,I$110-1970+72,I$109)*VLOOKUP($C179-I$110,kifut_faktor_ffi,2,FALSE)),"")</f>
        <v>0.4048403297799717</v>
      </c>
      <c r="J179" cm="1">
        <f t="array" ref="J179">IFERROR(IF($C179-J$110&lt;=90,AVERAGE(J74:J75)/J$6,INDEX($C$110:$S$197,J$110-1970+72,J$109)*VLOOKUP($C179-J$110,kifut_faktor_ffi,2,FALSE)),"")</f>
        <v>0.43618739253612088</v>
      </c>
      <c r="K179" cm="1">
        <f t="array" ref="K179">IFERROR(IF($C179-K$110&lt;=90,AVERAGE(K74:K75)/K$6,INDEX($C$110:$S$197,K$110-1970+72,K$109)*VLOOKUP($C179-K$110,kifut_faktor_ffi,2,FALSE)),"")</f>
        <v>0.46703360383080433</v>
      </c>
      <c r="L179" cm="1">
        <f t="array" ref="L179">IFERROR(IF($C179-L$110&lt;=90,AVERAGE(L74:L75)/L$6,INDEX($C$110:$S$197,L$110-1970+72,L$109)*VLOOKUP($C179-L$110,kifut_faktor_ffi,2,FALSE)),"")</f>
        <v>0.49671100301978016</v>
      </c>
      <c r="M179" cm="1">
        <f t="array" ref="M179">IFERROR(IF($C179-M$110&lt;=90,AVERAGE(M74:M75)/M$6,INDEX($C$110:$S$197,M$110-1970+72,M$109)*VLOOKUP($C179-M$110,kifut_faktor_ffi,2,FALSE)),"")</f>
        <v>0.52427952272643741</v>
      </c>
      <c r="N179" cm="1">
        <f t="array" ref="N179">IFERROR(IF($C179-N$110&lt;=90,AVERAGE(N74:N75)/N$6,INDEX($C$110:$S$197,N$110-1970+72,N$109)*VLOOKUP($C179-N$110,kifut_faktor_ffi,2,FALSE)),"")</f>
        <v>0.55236800078029891</v>
      </c>
      <c r="O179" cm="1">
        <f t="array" ref="O179">IFERROR(IF($C179-O$110&lt;=90,AVERAGE(O74:O75)/O$6,INDEX($C$110:$S$197,O$110-1970+72,O$109)*VLOOKUP($C179-O$110,kifut_faktor_ffi,2,FALSE)),"")</f>
        <v>0.57740922157000629</v>
      </c>
      <c r="P179" cm="1">
        <f t="array" ref="P179">IFERROR(IF($C179-P$110&lt;=90,AVERAGE(P74:P75)/P$6,INDEX($C$110:$S$197,P$110-1970+72,P$109)*VLOOKUP($C179-P$110,kifut_faktor_ffi,2,FALSE)),"")</f>
        <v>0.60679512587507822</v>
      </c>
      <c r="Q179" cm="1">
        <f t="array" ref="Q179">IFERROR(IF($C179-Q$110&lt;=90,AVERAGE(Q74:Q75)/Q$6,INDEX($C$110:$S$197,Q$110-1970+72,Q$109)*VLOOKUP($C179-Q$110,kifut_faktor_ffi,2,FALSE)),"")</f>
        <v>0.63057758508344119</v>
      </c>
      <c r="R179" cm="1">
        <f t="array" ref="R179">IFERROR(IF($C179-R$110&lt;=90,AVERAGE(R74:R75)/R$6,INDEX($C$110:$S$197,R$110-1970+72,R$109)*VLOOKUP($C179-R$110,kifut_faktor_ffi,2,FALSE)),"")</f>
        <v>0.65337178383837102</v>
      </c>
      <c r="S179" cm="1">
        <f t="array" ref="S179">IFERROR(IF($C179-S$110&lt;=90,AVERAGE(S74:S75)/S$6,INDEX($C$110:$S$197,S$110-1970+72,S$109)*VLOOKUP($C179-S$110,kifut_faktor_ffi,2,FALSE)),"")</f>
        <v>0.67118385292327376</v>
      </c>
      <c r="U179" t="s">
        <v>57</v>
      </c>
      <c r="V179" t="s">
        <v>52</v>
      </c>
      <c r="W179" s="1">
        <v>2058</v>
      </c>
      <c r="X179" cm="1">
        <f t="array" ref="X179">IFERROR(IF($W179-X$110&lt;=90,AVERAGE(X74:X75)/X$6,INDEX($W$110:$AM$197,X$110-1970+72,X$109)*VLOOKUP($W179-X$110,kifut_faktor_noi,2,FALSE)),"")</f>
        <v>0.46169707034375279</v>
      </c>
      <c r="Y179" cm="1">
        <f t="array" ref="Y179">IFERROR(IF($W179-Y$110&lt;=90,AVERAGE(Y74:Y75)/Y$6,INDEX($W$110:$AM$197,Y$110-1970+72,Y$109)*VLOOKUP($W179-Y$110,kifut_faktor_noi,2,FALSE)),"")</f>
        <v>0.50687510222906429</v>
      </c>
      <c r="Z179" cm="1">
        <f t="array" ref="Z179">IFERROR(IF($W179-Z$110&lt;=90,AVERAGE(Z74:Z75)/Z$6,INDEX($W$110:$AM$197,Z$110-1970+72,Z$109)*VLOOKUP($W179-Z$110,kifut_faktor_noi,2,FALSE)),"")</f>
        <v>0.55364568390191882</v>
      </c>
      <c r="AA179" cm="1">
        <f t="array" ref="AA179">IFERROR(IF($W179-AA$110&lt;=90,AVERAGE(AA74:AA75)/AA$6,INDEX($W$110:$AM$197,AA$110-1970+72,AA$109)*VLOOKUP($W179-AA$110,kifut_faktor_noi,2,FALSE)),"")</f>
        <v>0.59355611884294379</v>
      </c>
      <c r="AB179" cm="1">
        <f t="array" ref="AB179">IFERROR(IF($W179-AB$110&lt;=90,AVERAGE(AB74:AB75)/AB$6,INDEX($W$110:$AM$197,AB$110-1970+72,AB$109)*VLOOKUP($W179-AB$110,kifut_faktor_noi,2,FALSE)),"")</f>
        <v>0.63137345201687756</v>
      </c>
      <c r="AC179" cm="1">
        <f t="array" ref="AC179">IFERROR(IF($W179-AC$110&lt;=90,AVERAGE(AC74:AC75)/AC$6,INDEX($W$110:$AM$197,AC$110-1970+72,AC$109)*VLOOKUP($W179-AC$110,kifut_faktor_noi,2,FALSE)),"")</f>
        <v>0.66620310882322653</v>
      </c>
      <c r="AD179" cm="1">
        <f t="array" ref="AD179">IFERROR(IF($W179-AD$110&lt;=90,AVERAGE(AD74:AD75)/AD$6,INDEX($W$110:$AM$197,AD$110-1970+72,AD$109)*VLOOKUP($W179-AD$110,kifut_faktor_noi,2,FALSE)),"")</f>
        <v>0.69428757497000515</v>
      </c>
      <c r="AE179" cm="1">
        <f t="array" ref="AE179">IFERROR(IF($W179-AE$110&lt;=90,AVERAGE(AE74:AE75)/AE$6,INDEX($W$110:$AM$197,AE$110-1970+72,AE$109)*VLOOKUP($W179-AE$110,kifut_faktor_noi,2,FALSE)),"")</f>
        <v>0.72343272819579008</v>
      </c>
      <c r="AF179" cm="1">
        <f t="array" ref="AF179">IFERROR(IF($W179-AF$110&lt;=90,AVERAGE(AF74:AF75)/AF$6,INDEX($W$110:$AM$197,AF$110-1970+72,AF$109)*VLOOKUP($W179-AF$110,kifut_faktor_noi,2,FALSE)),"")</f>
        <v>0.74791216000740501</v>
      </c>
      <c r="AG179" cm="1">
        <f t="array" ref="AG179">IFERROR(IF($W179-AG$110&lt;=90,AVERAGE(AG74:AG75)/AG$6,INDEX($W$110:$AM$197,AG$110-1970+72,AG$109)*VLOOKUP($W179-AG$110,kifut_faktor_noi,2,FALSE)),"")</f>
        <v>0.77041776019653707</v>
      </c>
      <c r="AH179" cm="1">
        <f t="array" ref="AH179">IFERROR(IF($W179-AH$110&lt;=90,AVERAGE(AH74:AH75)/AH$6,INDEX($W$110:$AM$197,AH$110-1970+72,AH$109)*VLOOKUP($W179-AH$110,kifut_faktor_noi,2,FALSE)),"")</f>
        <v>0.78996764890119009</v>
      </c>
      <c r="AI179" cm="1">
        <f t="array" ref="AI179">IFERROR(IF($W179-AI$110&lt;=90,AVERAGE(AI74:AI75)/AI$6,INDEX($W$110:$AM$197,AI$110-1970+72,AI$109)*VLOOKUP($W179-AI$110,kifut_faktor_noi,2,FALSE)),"")</f>
        <v>0.80485359099892784</v>
      </c>
      <c r="AJ179" cm="1">
        <f t="array" ref="AJ179">IFERROR(IF($W179-AJ$110&lt;=90,AVERAGE(AJ74:AJ75)/AJ$6,INDEX($W$110:$AM$197,AJ$110-1970+72,AJ$109)*VLOOKUP($W179-AJ$110,kifut_faktor_noi,2,FALSE)),"")</f>
        <v>0.81940838890736267</v>
      </c>
      <c r="AK179" cm="1">
        <f t="array" ref="AK179">IFERROR(IF($W179-AK$110&lt;=90,AVERAGE(AK74:AK75)/AK$6,INDEX($W$110:$AM$197,AK$110-1970+72,AK$109)*VLOOKUP($W179-AK$110,kifut_faktor_noi,2,FALSE)),"")</f>
        <v>0.83428127885369441</v>
      </c>
      <c r="AL179" cm="1">
        <f t="array" ref="AL179">IFERROR(IF($W179-AL$110&lt;=90,AVERAGE(AL74:AL75)/AL$6,INDEX($W$110:$AM$197,AL$110-1970+72,AL$109)*VLOOKUP($W179-AL$110,kifut_faktor_noi,2,FALSE)),"")</f>
        <v>0.84742938294946668</v>
      </c>
      <c r="AM179" cm="1">
        <f t="array" ref="AM179">IFERROR(IF($W179-AM$110&lt;=90,AVERAGE(AM74:AM75)/AM$6,INDEX($W$110:$AM$197,AM$110-1970+72,AM$109)*VLOOKUP($W179-AM$110,kifut_faktor_noi,2,FALSE)),"")</f>
        <v>0.85704745520916903</v>
      </c>
    </row>
    <row r="180" spans="1:39" x14ac:dyDescent="0.75">
      <c r="A180" t="s">
        <v>57</v>
      </c>
      <c r="B180" t="s">
        <v>51</v>
      </c>
      <c r="C180" s="1">
        <v>2059</v>
      </c>
      <c r="D180" cm="1">
        <f t="array" ref="D180">IFERROR(IF($C180-D$110&lt;=90,AVERAGE(D75:D76)/D$6,INDEX($C$110:$S$197,D$110-1970+72,D$109)*VLOOKUP($C180-D$110,kifut_faktor_ffi,2,FALSE)),"")</f>
        <v>0.21745078425545741</v>
      </c>
      <c r="E180" cm="1">
        <f t="array" ref="E180">IFERROR(IF($C180-E$110&lt;=90,AVERAGE(E75:E76)/E$6,INDEX($C$110:$S$197,E$110-1970+72,E$109)*VLOOKUP($C180-E$110,kifut_faktor_ffi,2,FALSE)),"")</f>
        <v>0.24877715241099385</v>
      </c>
      <c r="F180" cm="1">
        <f t="array" ref="F180">IFERROR(IF($C180-F$110&lt;=90,AVERAGE(F75:F76)/F$6,INDEX($C$110:$S$197,F$110-1970+72,F$109)*VLOOKUP($C180-F$110,kifut_faktor_ffi,2,FALSE)),"")</f>
        <v>0.27990413569124772</v>
      </c>
      <c r="G180" cm="1">
        <f t="array" ref="G180">IFERROR(IF($C180-G$110&lt;=90,AVERAGE(G75:G76)/G$6,INDEX($C$110:$S$197,G$110-1970+72,G$109)*VLOOKUP($C180-G$110,kifut_faktor_ffi,2,FALSE)),"")</f>
        <v>0.31185227806706123</v>
      </c>
      <c r="H180" cm="1">
        <f t="array" ref="H180">IFERROR(IF($C180-H$110&lt;=90,AVERAGE(H75:H76)/H$6,INDEX($C$110:$S$197,H$110-1970+72,H$109)*VLOOKUP($C180-H$110,kifut_faktor_ffi,2,FALSE)),"")</f>
        <v>0.34521331343621253</v>
      </c>
      <c r="I180" cm="1">
        <f t="array" ref="I180">IFERROR(IF($C180-I$110&lt;=90,AVERAGE(I75:I76)/I$6,INDEX($C$110:$S$197,I$110-1970+72,I$109)*VLOOKUP($C180-I$110,kifut_faktor_ffi,2,FALSE)),"")</f>
        <v>0.37816898076863359</v>
      </c>
      <c r="J180" cm="1">
        <f t="array" ref="J180">IFERROR(IF($C180-J$110&lt;=90,AVERAGE(J75:J76)/J$6,INDEX($C$110:$S$197,J$110-1970+72,J$109)*VLOOKUP($C180-J$110,kifut_faktor_ffi,2,FALSE)),"")</f>
        <v>0.41020413401392364</v>
      </c>
      <c r="K180" cm="1">
        <f t="array" ref="K180">IFERROR(IF($C180-K$110&lt;=90,AVERAGE(K75:K76)/K$6,INDEX($C$110:$S$197,K$110-1970+72,K$109)*VLOOKUP($C180-K$110,kifut_faktor_ffi,2,FALSE)),"")</f>
        <v>0.4418273869638964</v>
      </c>
      <c r="L180" cm="1">
        <f t="array" ref="L180">IFERROR(IF($C180-L$110&lt;=90,AVERAGE(L75:L76)/L$6,INDEX($C$110:$S$197,L$110-1970+72,L$109)*VLOOKUP($C180-L$110,kifut_faktor_ffi,2,FALSE)),"")</f>
        <v>0.47233941990737827</v>
      </c>
      <c r="M180" cm="1">
        <f t="array" ref="M180">IFERROR(IF($C180-M$110&lt;=90,AVERAGE(M75:M76)/M$6,INDEX($C$110:$S$197,M$110-1970+72,M$109)*VLOOKUP($C180-M$110,kifut_faktor_ffi,2,FALSE)),"")</f>
        <v>0.50080439638377749</v>
      </c>
      <c r="N180" cm="1">
        <f t="array" ref="N180">IFERROR(IF($C180-N$110&lt;=90,AVERAGE(N75:N76)/N$6,INDEX($C$110:$S$197,N$110-1970+72,N$109)*VLOOKUP($C180-N$110,kifut_faktor_ffi,2,FALSE)),"")</f>
        <v>0.52972475976312583</v>
      </c>
      <c r="O180" cm="1">
        <f t="array" ref="O180">IFERROR(IF($C180-O$110&lt;=90,AVERAGE(O75:O76)/O$6,INDEX($C$110:$S$197,O$110-1970+72,O$109)*VLOOKUP($C180-O$110,kifut_faktor_ffi,2,FALSE)),"")</f>
        <v>0.55569308230420322</v>
      </c>
      <c r="P180" cm="1">
        <f t="array" ref="P180">IFERROR(IF($C180-P$110&lt;=90,AVERAGE(P75:P76)/P$6,INDEX($C$110:$S$197,P$110-1970+72,P$109)*VLOOKUP($C180-P$110,kifut_faktor_ffi,2,FALSE)),"")</f>
        <v>0.58583428844203267</v>
      </c>
      <c r="Q180" cm="1">
        <f t="array" ref="Q180">IFERROR(IF($C180-Q$110&lt;=90,AVERAGE(Q75:Q76)/Q$6,INDEX($C$110:$S$197,Q$110-1970+72,Q$109)*VLOOKUP($C180-Q$110,kifut_faktor_ffi,2,FALSE)),"")</f>
        <v>0.61055627895492914</v>
      </c>
      <c r="R180" cm="1">
        <f t="array" ref="R180">IFERROR(IF($C180-R$110&lt;=90,AVERAGE(R75:R76)/R$6,INDEX($C$110:$S$197,R$110-1970+72,R$109)*VLOOKUP($C180-R$110,kifut_faktor_ffi,2,FALSE)),"")</f>
        <v>0.63427771016782875</v>
      </c>
      <c r="S180" cm="1">
        <f t="array" ref="S180">IFERROR(IF($C180-S$110&lt;=90,AVERAGE(S75:S76)/S$6,INDEX($C$110:$S$197,S$110-1970+72,S$109)*VLOOKUP($C180-S$110,kifut_faktor_ffi,2,FALSE)),"")</f>
        <v>0.65307641995182608</v>
      </c>
      <c r="U180" t="s">
        <v>57</v>
      </c>
      <c r="V180" t="s">
        <v>52</v>
      </c>
      <c r="W180" s="1">
        <v>2059</v>
      </c>
      <c r="X180" cm="1">
        <f t="array" ref="X180">IFERROR(IF($W180-X$110&lt;=90,AVERAGE(X75:X76)/X$6,INDEX($W$110:$AM$197,X$110-1970+72,X$109)*VLOOKUP($W180-X$110,kifut_faktor_noi,2,FALSE)),"")</f>
        <v>0.4164984709236505</v>
      </c>
      <c r="Y180" cm="1">
        <f t="array" ref="Y180">IFERROR(IF($W180-Y$110&lt;=90,AVERAGE(Y75:Y76)/Y$6,INDEX($W$110:$AM$197,Y$110-1970+72,Y$109)*VLOOKUP($W180-Y$110,kifut_faktor_noi,2,FALSE)),"")</f>
        <v>0.46468639070069484</v>
      </c>
      <c r="Z180" cm="1">
        <f t="array" ref="Z180">IFERROR(IF($W180-Z$110&lt;=90,AVERAGE(Z75:Z76)/Z$6,INDEX($W$110:$AM$197,Z$110-1970+72,Z$109)*VLOOKUP($W180-Z$110,kifut_faktor_noi,2,FALSE)),"")</f>
        <v>0.51437951396408521</v>
      </c>
      <c r="AA180" cm="1">
        <f t="array" ref="AA180">IFERROR(IF($W180-AA$110&lt;=90,AVERAGE(AA75:AA76)/AA$6,INDEX($W$110:$AM$197,AA$110-1970+72,AA$109)*VLOOKUP($W180-AA$110,kifut_faktor_noi,2,FALSE)),"")</f>
        <v>0.55760330711238615</v>
      </c>
      <c r="AB180" cm="1">
        <f t="array" ref="AB180">IFERROR(IF($W180-AB$110&lt;=90,AVERAGE(AB75:AB76)/AB$6,INDEX($W$110:$AM$197,AB$110-1970+72,AB$109)*VLOOKUP($W180-AB$110,kifut_faktor_noi,2,FALSE)),"")</f>
        <v>0.59865933880880973</v>
      </c>
      <c r="AC180" cm="1">
        <f t="array" ref="AC180">IFERROR(IF($W180-AC$110&lt;=90,AVERAGE(AC75:AC76)/AC$6,INDEX($W$110:$AM$197,AC$110-1970+72,AC$109)*VLOOKUP($W180-AC$110,kifut_faktor_noi,2,FALSE)),"")</f>
        <v>0.63665608276493724</v>
      </c>
      <c r="AD180" cm="1">
        <f t="array" ref="AD180">IFERROR(IF($W180-AD$110&lt;=90,AVERAGE(AD75:AD76)/AD$6,INDEX($W$110:$AM$197,AD$110-1970+72,AD$109)*VLOOKUP($W180-AD$110,kifut_faktor_noi,2,FALSE)),"")</f>
        <v>0.66793022738409213</v>
      </c>
      <c r="AE180" cm="1">
        <f t="array" ref="AE180">IFERROR(IF($W180-AE$110&lt;=90,AVERAGE(AE75:AE76)/AE$6,INDEX($W$110:$AM$197,AE$110-1970+72,AE$109)*VLOOKUP($W180-AE$110,kifut_faktor_noi,2,FALSE)),"")</f>
        <v>0.69992481684905539</v>
      </c>
      <c r="AF180" cm="1">
        <f t="array" ref="AF180">IFERROR(IF($W180-AF$110&lt;=90,AVERAGE(AF75:AF76)/AF$6,INDEX($W$110:$AM$197,AF$110-1970+72,AF$109)*VLOOKUP($W180-AF$110,kifut_faktor_noi,2,FALSE)),"")</f>
        <v>0.72709509618275359</v>
      </c>
      <c r="AG180" cm="1">
        <f t="array" ref="AG180">IFERROR(IF($W180-AG$110&lt;=90,AVERAGE(AG75:AG76)/AG$6,INDEX($W$110:$AM$197,AG$110-1970+72,AG$109)*VLOOKUP($W180-AG$110,kifut_faktor_noi,2,FALSE)),"")</f>
        <v>0.75201653227703369</v>
      </c>
      <c r="AH180" cm="1">
        <f t="array" ref="AH180">IFERROR(IF($W180-AH$110&lt;=90,AVERAGE(AH75:AH76)/AH$6,INDEX($W$110:$AM$197,AH$110-1970+72,AH$109)*VLOOKUP($W180-AH$110,kifut_faktor_noi,2,FALSE)),"")</f>
        <v>0.77372533024458956</v>
      </c>
      <c r="AI180" cm="1">
        <f t="array" ref="AI180">IFERROR(IF($W180-AI$110&lt;=90,AVERAGE(AI75:AI76)/AI$6,INDEX($W$110:$AM$197,AI$110-1970+72,AI$109)*VLOOKUP($W180-AI$110,kifut_faktor_noi,2,FALSE)),"")</f>
        <v>0.79054444579784888</v>
      </c>
      <c r="AJ180" cm="1">
        <f t="array" ref="AJ180">IFERROR(IF($W180-AJ$110&lt;=90,AVERAGE(AJ75:AJ76)/AJ$6,INDEX($W$110:$AM$197,AJ$110-1970+72,AJ$109)*VLOOKUP($W180-AJ$110,kifut_faktor_noi,2,FALSE)),"")</f>
        <v>0.80673720057360221</v>
      </c>
      <c r="AK180" cm="1">
        <f t="array" ref="AK180">IFERROR(IF($W180-AK$110&lt;=90,AVERAGE(AK75:AK76)/AK$6,INDEX($W$110:$AM$197,AK$110-1970+72,AK$109)*VLOOKUP($W180-AK$110,kifut_faktor_noi,2,FALSE)),"")</f>
        <v>0.8229732215112785</v>
      </c>
      <c r="AL180" cm="1">
        <f t="array" ref="AL180">IFERROR(IF($W180-AL$110&lt;=90,AVERAGE(AL75:AL76)/AL$6,INDEX($W$110:$AM$197,AL$110-1970+72,AL$109)*VLOOKUP($W180-AL$110,kifut_faktor_noi,2,FALSE)),"")</f>
        <v>0.83726067531637749</v>
      </c>
      <c r="AM180" cm="1">
        <f t="array" ref="AM180">IFERROR(IF($W180-AM$110&lt;=90,AVERAGE(AM75:AM76)/AM$6,INDEX($W$110:$AM$197,AM$110-1970+72,AM$109)*VLOOKUP($W180-AM$110,kifut_faktor_noi,2,FALSE)),"")</f>
        <v>0.84782827304905173</v>
      </c>
    </row>
    <row r="181" spans="1:39" x14ac:dyDescent="0.75">
      <c r="A181" t="s">
        <v>57</v>
      </c>
      <c r="B181" t="s">
        <v>51</v>
      </c>
      <c r="C181" s="1">
        <v>2060</v>
      </c>
      <c r="D181" cm="1">
        <f t="array" ref="D181">IFERROR(IF($C181-D$110&lt;=90,AVERAGE(D76:D77)/D$6,INDEX($C$110:$S$197,D$110-1970+72,D$109)*VLOOKUP($C181-D$110,kifut_faktor_ffi,2,FALSE)),"")</f>
        <v>0.19308686197130626</v>
      </c>
      <c r="E181" cm="1">
        <f t="array" ref="E181">IFERROR(IF($C181-E$110&lt;=90,AVERAGE(E76:E77)/E$6,INDEX($C$110:$S$197,E$110-1970+72,E$109)*VLOOKUP($C181-E$110,kifut_faktor_ffi,2,FALSE)),"")</f>
        <v>0.22300771786298487</v>
      </c>
      <c r="F181" cm="1">
        <f t="array" ref="F181">IFERROR(IF($C181-F$110&lt;=90,AVERAGE(F76:F77)/F$6,INDEX($C$110:$S$197,F$110-1970+72,F$109)*VLOOKUP($C181-F$110,kifut_faktor_ffi,2,FALSE)),"")</f>
        <v>0.25322038881986075</v>
      </c>
      <c r="G181" cm="1">
        <f t="array" ref="G181">IFERROR(IF($C181-G$110&lt;=90,AVERAGE(G76:G77)/G$6,INDEX($C$110:$S$197,G$110-1970+72,G$109)*VLOOKUP($C181-G$110,kifut_faktor_ffi,2,FALSE)),"")</f>
        <v>0.28464134276009811</v>
      </c>
      <c r="H181" cm="1">
        <f t="array" ref="H181">IFERROR(IF($C181-H$110&lt;=90,AVERAGE(H76:H77)/H$6,INDEX($C$110:$S$197,H$110-1970+72,H$109)*VLOOKUP($C181-H$110,kifut_faktor_ffi,2,FALSE)),"")</f>
        <v>0.31779441572995909</v>
      </c>
      <c r="I181" cm="1">
        <f t="array" ref="I181">IFERROR(IF($C181-I$110&lt;=90,AVERAGE(I76:I77)/I$6,INDEX($C$110:$S$197,I$110-1970+72,I$109)*VLOOKUP($C181-I$110,kifut_faktor_ffi,2,FALSE)),"")</f>
        <v>0.35094849701141062</v>
      </c>
      <c r="J181" cm="1">
        <f t="array" ref="J181">IFERROR(IF($C181-J$110&lt;=90,AVERAGE(J76:J77)/J$6,INDEX($C$110:$S$197,J$110-1970+72,J$109)*VLOOKUP($C181-J$110,kifut_faktor_ffi,2,FALSE)),"")</f>
        <v>0.38351173802687799</v>
      </c>
      <c r="K181" cm="1">
        <f t="array" ref="K181">IFERROR(IF($C181-K$110&lt;=90,AVERAGE(K76:K77)/K$6,INDEX($C$110:$S$197,K$110-1970+72,K$109)*VLOOKUP($C181-K$110,kifut_faktor_ffi,2,FALSE)),"")</f>
        <v>0.41583939470776221</v>
      </c>
      <c r="L181" cm="1">
        <f t="array" ref="L181">IFERROR(IF($C181-L$110&lt;=90,AVERAGE(L76:L77)/L$6,INDEX($C$110:$S$197,L$110-1970+72,L$109)*VLOOKUP($C181-L$110,kifut_faktor_ffi,2,FALSE)),"")</f>
        <v>0.44717435253968224</v>
      </c>
      <c r="M181" cm="1">
        <f t="array" ref="M181">IFERROR(IF($C181-M$110&lt;=90,AVERAGE(M76:M77)/M$6,INDEX($C$110:$S$197,M$110-1970+72,M$109)*VLOOKUP($C181-M$110,kifut_faktor_ffi,2,FALSE)),"")</f>
        <v>0.47655280402383593</v>
      </c>
      <c r="N181" cm="1">
        <f t="array" ref="N181">IFERROR(IF($C181-N$110&lt;=90,AVERAGE(N76:N77)/N$6,INDEX($C$110:$S$197,N$110-1970+72,N$109)*VLOOKUP($C181-N$110,kifut_faktor_ffi,2,FALSE)),"")</f>
        <v>0.50631917566966478</v>
      </c>
      <c r="O181" cm="1">
        <f t="array" ref="O181">IFERROR(IF($C181-O$110&lt;=90,AVERAGE(O76:O77)/O$6,INDEX($C$110:$S$197,O$110-1970+72,O$109)*VLOOKUP($C181-O$110,kifut_faktor_ffi,2,FALSE)),"")</f>
        <v>0.53321722024837459</v>
      </c>
      <c r="P181" cm="1">
        <f t="array" ref="P181">IFERROR(IF($C181-P$110&lt;=90,AVERAGE(P76:P77)/P$6,INDEX($C$110:$S$197,P$110-1970+72,P$109)*VLOOKUP($C181-P$110,kifut_faktor_ffi,2,FALSE)),"")</f>
        <v>0.56409768829304052</v>
      </c>
      <c r="Q181" cm="1">
        <f t="array" ref="Q181">IFERROR(IF($C181-Q$110&lt;=90,AVERAGE(Q76:Q77)/Q$6,INDEX($C$110:$S$197,Q$110-1970+72,Q$109)*VLOOKUP($C181-Q$110,kifut_faktor_ffi,2,FALSE)),"")</f>
        <v>0.58975258361754868</v>
      </c>
      <c r="R181" cm="1">
        <f t="array" ref="R181">IFERROR(IF($C181-R$110&lt;=90,AVERAGE(R76:R77)/R$6,INDEX($C$110:$S$197,R$110-1970+72,R$109)*VLOOKUP($C181-R$110,kifut_faktor_ffi,2,FALSE)),"")</f>
        <v>0.61441738832876769</v>
      </c>
      <c r="S181" cm="1">
        <f t="array" ref="S181">IFERROR(IF($C181-S$110&lt;=90,AVERAGE(S76:S77)/S$6,INDEX($C$110:$S$197,S$110-1970+72,S$109)*VLOOKUP($C181-S$110,kifut_faktor_ffi,2,FALSE)),"")</f>
        <v>0.63426001523611519</v>
      </c>
      <c r="U181" t="s">
        <v>57</v>
      </c>
      <c r="V181" t="s">
        <v>52</v>
      </c>
      <c r="W181" s="1">
        <v>2060</v>
      </c>
      <c r="X181" cm="1">
        <f t="array" ref="X181">IFERROR(IF($W181-X$110&lt;=90,AVERAGE(X76:X77)/X$6,INDEX($W$110:$AM$197,X$110-1970+72,X$109)*VLOOKUP($W181-X$110,kifut_faktor_noi,2,FALSE)),"")</f>
        <v>0.36894315491729346</v>
      </c>
      <c r="Y181" cm="1">
        <f t="array" ref="Y181">IFERROR(IF($W181-Y$110&lt;=90,AVERAGE(Y76:Y77)/Y$6,INDEX($W$110:$AM$197,Y$110-1970+72,Y$109)*VLOOKUP($W181-Y$110,kifut_faktor_noi,2,FALSE)),"")</f>
        <v>0.4196647733337176</v>
      </c>
      <c r="Z181" cm="1">
        <f t="array" ref="Z181">IFERROR(IF($W181-Z$110&lt;=90,AVERAGE(Z76:Z77)/Z$6,INDEX($W$110:$AM$197,Z$110-1970+72,Z$109)*VLOOKUP($W181-Z$110,kifut_faktor_noi,2,FALSE)),"")</f>
        <v>0.47203855793986937</v>
      </c>
      <c r="AA181" cm="1">
        <f t="array" ref="AA181">IFERROR(IF($W181-AA$110&lt;=90,AVERAGE(AA76:AA77)/AA$6,INDEX($W$110:$AM$197,AA$110-1970+72,AA$109)*VLOOKUP($W181-AA$110,kifut_faktor_noi,2,FALSE)),"")</f>
        <v>0.51851972512383648</v>
      </c>
      <c r="AB181" cm="1">
        <f t="array" ref="AB181">IFERROR(IF($W181-AB$110&lt;=90,AVERAGE(AB76:AB77)/AB$6,INDEX($W$110:$AM$197,AB$110-1970+72,AB$109)*VLOOKUP($W181-AB$110,kifut_faktor_noi,2,FALSE)),"")</f>
        <v>0.56284619017165671</v>
      </c>
      <c r="AC181" cm="1">
        <f t="array" ref="AC181">IFERROR(IF($W181-AC$110&lt;=90,AVERAGE(AC76:AC77)/AC$6,INDEX($W$110:$AM$197,AC$110-1970+72,AC$109)*VLOOKUP($W181-AC$110,kifut_faktor_noi,2,FALSE)),"")</f>
        <v>0.60409817998503157</v>
      </c>
      <c r="AD181" cm="1">
        <f t="array" ref="AD181">IFERROR(IF($W181-AD$110&lt;=90,AVERAGE(AD76:AD77)/AD$6,INDEX($W$110:$AM$197,AD$110-1970+72,AD$109)*VLOOKUP($W181-AD$110,kifut_faktor_noi,2,FALSE)),"")</f>
        <v>0.63871243076737394</v>
      </c>
      <c r="AE181" cm="1">
        <f t="array" ref="AE181">IFERROR(IF($W181-AE$110&lt;=90,AVERAGE(AE76:AE77)/AE$6,INDEX($W$110:$AM$197,AE$110-1970+72,AE$109)*VLOOKUP($W181-AE$110,kifut_faktor_noi,2,FALSE)),"")</f>
        <v>0.6737355655662628</v>
      </c>
      <c r="AF181" cm="1">
        <f t="array" ref="AF181">IFERROR(IF($W181-AF$110&lt;=90,AVERAGE(AF76:AF77)/AF$6,INDEX($W$110:$AM$197,AF$110-1970+72,AF$109)*VLOOKUP($W181-AF$110,kifut_faktor_noi,2,FALSE)),"")</f>
        <v>0.70382412353469548</v>
      </c>
      <c r="AG181" cm="1">
        <f t="array" ref="AG181">IFERROR(IF($W181-AG$110&lt;=90,AVERAGE(AG76:AG77)/AG$6,INDEX($W$110:$AM$197,AG$110-1970+72,AG$109)*VLOOKUP($W181-AG$110,kifut_faktor_noi,2,FALSE)),"")</f>
        <v>0.73141451751226594</v>
      </c>
      <c r="AH181" cm="1">
        <f t="array" ref="AH181">IFERROR(IF($W181-AH$110&lt;=90,AVERAGE(AH76:AH77)/AH$6,INDEX($W$110:$AM$197,AH$110-1970+72,AH$109)*VLOOKUP($W181-AH$110,kifut_faktor_noi,2,FALSE)),"")</f>
        <v>0.75554725967343006</v>
      </c>
      <c r="AI181" cm="1">
        <f t="array" ref="AI181">IFERROR(IF($W181-AI$110&lt;=90,AVERAGE(AI76:AI77)/AI$6,INDEX($W$110:$AM$197,AI$110-1970+72,AI$109)*VLOOKUP($W181-AI$110,kifut_faktor_noi,2,FALSE)),"")</f>
        <v>0.77456483271901888</v>
      </c>
      <c r="AJ181" cm="1">
        <f t="array" ref="AJ181">IFERROR(IF($W181-AJ$110&lt;=90,AVERAGE(AJ76:AJ77)/AJ$6,INDEX($W$110:$AM$197,AJ$110-1970+72,AJ$109)*VLOOKUP($W181-AJ$110,kifut_faktor_noi,2,FALSE)),"")</f>
        <v>0.79264318620269847</v>
      </c>
      <c r="AK181" cm="1">
        <f t="array" ref="AK181">IFERROR(IF($W181-AK$110&lt;=90,AVERAGE(AK76:AK77)/AK$6,INDEX($W$110:$AM$197,AK$110-1970+72,AK$109)*VLOOKUP($W181-AK$110,kifut_faktor_noi,2,FALSE)),"")</f>
        <v>0.81047167733680547</v>
      </c>
      <c r="AL181" cm="1">
        <f t="array" ref="AL181">IFERROR(IF($W181-AL$110&lt;=90,AVERAGE(AL76:AL77)/AL$6,INDEX($W$110:$AM$197,AL$110-1970+72,AL$109)*VLOOKUP($W181-AL$110,kifut_faktor_noi,2,FALSE)),"")</f>
        <v>0.82611495852243866</v>
      </c>
      <c r="AM181" cm="1">
        <f t="array" ref="AM181">IFERROR(IF($W181-AM$110&lt;=90,AVERAGE(AM76:AM77)/AM$6,INDEX($W$110:$AM$197,AM$110-1970+72,AM$109)*VLOOKUP($W181-AM$110,kifut_faktor_noi,2,FALSE)),"")</f>
        <v>0.83783717631545873</v>
      </c>
    </row>
    <row r="182" spans="1:39" x14ac:dyDescent="0.75">
      <c r="A182" t="s">
        <v>57</v>
      </c>
      <c r="B182" t="s">
        <v>51</v>
      </c>
      <c r="C182" s="1">
        <v>2061</v>
      </c>
      <c r="D182" cm="1">
        <f t="array" ref="D182">IFERROR(IF($C182-D$110&lt;=90,AVERAGE(D77:D78)/D$6,INDEX($C$110:$S$197,D$110-1970+72,D$109)*VLOOKUP($C182-D$110,kifut_faktor_ffi,2,FALSE)),"")</f>
        <v>0.15951225375543504</v>
      </c>
      <c r="E182" cm="1">
        <f t="array" ref="E182">IFERROR(IF($C182-E$110&lt;=90,AVERAGE(E77:E78)/E$6,INDEX($C$110:$S$197,E$110-1970+72,E$109)*VLOOKUP($C182-E$110,kifut_faktor_ffi,2,FALSE)),"")</f>
        <v>0.19832098085018143</v>
      </c>
      <c r="F182" cm="1">
        <f t="array" ref="F182">IFERROR(IF($C182-F$110&lt;=90,AVERAGE(F77:F78)/F$6,INDEX($C$110:$S$197,F$110-1970+72,F$109)*VLOOKUP($C182-F$110,kifut_faktor_ffi,2,FALSE)),"")</f>
        <v>0.22730054698269897</v>
      </c>
      <c r="G182" cm="1">
        <f t="array" ref="G182">IFERROR(IF($C182-G$110&lt;=90,AVERAGE(G77:G78)/G$6,INDEX($C$110:$S$197,G$110-1970+72,G$109)*VLOOKUP($C182-G$110,kifut_faktor_ffi,2,FALSE)),"")</f>
        <v>0.25782364422770171</v>
      </c>
      <c r="H182" cm="1">
        <f t="array" ref="H182">IFERROR(IF($C182-H$110&lt;=90,AVERAGE(H77:H78)/H$6,INDEX($C$110:$S$197,H$110-1970+72,H$109)*VLOOKUP($C182-H$110,kifut_faktor_ffi,2,FALSE)),"")</f>
        <v>0.2903896043144038</v>
      </c>
      <c r="I182" cm="1">
        <f t="array" ref="I182">IFERROR(IF($C182-I$110&lt;=90,AVERAGE(I77:I78)/I$6,INDEX($C$110:$S$197,I$110-1970+72,I$109)*VLOOKUP($C182-I$110,kifut_faktor_ffi,2,FALSE)),"")</f>
        <v>0.32340354650849046</v>
      </c>
      <c r="J182" cm="1">
        <f t="array" ref="J182">IFERROR(IF($C182-J$110&lt;=90,AVERAGE(J77:J78)/J$6,INDEX($C$110:$S$197,J$110-1970+72,J$109)*VLOOKUP($C182-J$110,kifut_faktor_ffi,2,FALSE)),"")</f>
        <v>0.3562387832571795</v>
      </c>
      <c r="K182" cm="1">
        <f t="array" ref="K182">IFERROR(IF($C182-K$110&lt;=90,AVERAGE(K77:K78)/K$6,INDEX($C$110:$S$197,K$110-1970+72,K$109)*VLOOKUP($C182-K$110,kifut_faktor_ffi,2,FALSE)),"")</f>
        <v>0.38911319678516559</v>
      </c>
      <c r="L182" cm="1">
        <f t="array" ref="L182">IFERROR(IF($C182-L$110&lt;=90,AVERAGE(L77:L78)/L$6,INDEX($C$110:$S$197,L$110-1970+72,L$109)*VLOOKUP($C182-L$110,kifut_faktor_ffi,2,FALSE)),"")</f>
        <v>0.42120300925702719</v>
      </c>
      <c r="M182" cm="1">
        <f t="array" ref="M182">IFERROR(IF($C182-M$110&lt;=90,AVERAGE(M77:M78)/M$6,INDEX($C$110:$S$197,M$110-1970+72,M$109)*VLOOKUP($C182-M$110,kifut_faktor_ffi,2,FALSE)),"")</f>
        <v>0.45148956118705369</v>
      </c>
      <c r="N182" cm="1">
        <f t="array" ref="N182">IFERROR(IF($C182-N$110&lt;=90,AVERAGE(N77:N78)/N$6,INDEX($C$110:$S$197,N$110-1970+72,N$109)*VLOOKUP($C182-N$110,kifut_faktor_ffi,2,FALSE)),"")</f>
        <v>0.4821207700306861</v>
      </c>
      <c r="O182" cm="1">
        <f t="array" ref="O182">IFERROR(IF($C182-O$110&lt;=90,AVERAGE(O77:O78)/O$6,INDEX($C$110:$S$197,O$110-1970+72,O$109)*VLOOKUP($C182-O$110,kifut_faktor_ffi,2,FALSE)),"")</f>
        <v>0.50996867648865818</v>
      </c>
      <c r="P182" cm="1">
        <f t="array" ref="P182">IFERROR(IF($C182-P$110&lt;=90,AVERAGE(P77:P78)/P$6,INDEX($C$110:$S$197,P$110-1970+72,P$109)*VLOOKUP($C182-P$110,kifut_faktor_ffi,2,FALSE)),"")</f>
        <v>0.54158614280003625</v>
      </c>
      <c r="Q182" cm="1">
        <f t="array" ref="Q182">IFERROR(IF($C182-Q$110&lt;=90,AVERAGE(Q77:Q78)/Q$6,INDEX($C$110:$S$197,Q$110-1970+72,Q$109)*VLOOKUP($C182-Q$110,kifut_faktor_ffi,2,FALSE)),"")</f>
        <v>0.568165048366016</v>
      </c>
      <c r="R182" cm="1">
        <f t="array" ref="R182">IFERROR(IF($C182-R$110&lt;=90,AVERAGE(R77:R78)/R$6,INDEX($C$110:$S$197,R$110-1970+72,R$109)*VLOOKUP($C182-R$110,kifut_faktor_ffi,2,FALSE)),"")</f>
        <v>0.59376714979241252</v>
      </c>
      <c r="S182" cm="1">
        <f t="array" ref="S182">IFERROR(IF($C182-S$110&lt;=90,AVERAGE(S77:S78)/S$6,INDEX($C$110:$S$197,S$110-1970+72,S$109)*VLOOKUP($C182-S$110,kifut_faktor_ffi,2,FALSE)),"")</f>
        <v>0.6146749166574631</v>
      </c>
      <c r="U182" t="s">
        <v>57</v>
      </c>
      <c r="V182" t="s">
        <v>52</v>
      </c>
      <c r="W182" s="1">
        <v>2061</v>
      </c>
      <c r="X182" cm="1">
        <f t="array" ref="X182">IFERROR(IF($W182-X$110&lt;=90,AVERAGE(X77:X78)/X$6,INDEX($W$110:$AM$197,X$110-1970+72,X$109)*VLOOKUP($W182-X$110,kifut_faktor_noi,2,FALSE)),"")</f>
        <v>0.30905733123386775</v>
      </c>
      <c r="Y182" cm="1">
        <f t="array" ref="Y182">IFERROR(IF($W182-Y$110&lt;=90,AVERAGE(Y77:Y78)/Y$6,INDEX($W$110:$AM$197,Y$110-1970+72,Y$109)*VLOOKUP($W182-Y$110,kifut_faktor_noi,2,FALSE)),"")</f>
        <v>0.37220768046254754</v>
      </c>
      <c r="Z182" cm="1">
        <f t="array" ref="Z182">IFERROR(IF($W182-Z$110&lt;=90,AVERAGE(Z77:Z78)/Z$6,INDEX($W$110:$AM$197,Z$110-1970+72,Z$109)*VLOOKUP($W182-Z$110,kifut_faktor_noi,2,FALSE)),"")</f>
        <v>0.42677705307376762</v>
      </c>
      <c r="AA182" cm="1">
        <f t="array" ref="AA182">IFERROR(IF($W182-AA$110&lt;=90,AVERAGE(AA77:AA78)/AA$6,INDEX($W$110:$AM$197,AA$110-1970+72,AA$109)*VLOOKUP($W182-AA$110,kifut_faktor_noi,2,FALSE)),"")</f>
        <v>0.47630916228952441</v>
      </c>
      <c r="AB182" cm="1">
        <f t="array" ref="AB182">IFERROR(IF($W182-AB$110&lt;=90,AVERAGE(AB77:AB78)/AB$6,INDEX($W$110:$AM$197,AB$110-1970+72,AB$109)*VLOOKUP($W182-AB$110,kifut_faktor_noi,2,FALSE)),"")</f>
        <v>0.52385751705231132</v>
      </c>
      <c r="AC182" cm="1">
        <f t="array" ref="AC182">IFERROR(IF($W182-AC$110&lt;=90,AVERAGE(AC77:AC78)/AC$6,INDEX($W$110:$AM$197,AC$110-1970+72,AC$109)*VLOOKUP($W182-AC$110,kifut_faktor_noi,2,FALSE)),"")</f>
        <v>0.56840712136242733</v>
      </c>
      <c r="AD182" cm="1">
        <f t="array" ref="AD182">IFERROR(IF($W182-AD$110&lt;=90,AVERAGE(AD77:AD78)/AD$6,INDEX($W$110:$AM$197,AD$110-1970+72,AD$109)*VLOOKUP($W182-AD$110,kifut_faktor_noi,2,FALSE)),"")</f>
        <v>0.60647523346802823</v>
      </c>
      <c r="AE182" cm="1">
        <f t="array" ref="AE182">IFERROR(IF($W182-AE$110&lt;=90,AVERAGE(AE77:AE78)/AE$6,INDEX($W$110:$AM$197,AE$110-1970+72,AE$109)*VLOOKUP($W182-AE$110,kifut_faktor_noi,2,FALSE)),"")</f>
        <v>0.64466771227192654</v>
      </c>
      <c r="AF182" cm="1">
        <f t="array" ref="AF182">IFERROR(IF($W182-AF$110&lt;=90,AVERAGE(AF77:AF78)/AF$6,INDEX($W$110:$AM$197,AF$110-1970+72,AF$109)*VLOOKUP($W182-AF$110,kifut_faktor_noi,2,FALSE)),"")</f>
        <v>0.67786779426256538</v>
      </c>
      <c r="AG182" cm="1">
        <f t="array" ref="AG182">IFERROR(IF($W182-AG$110&lt;=90,AVERAGE(AG77:AG78)/AG$6,INDEX($W$110:$AM$197,AG$110-1970+72,AG$109)*VLOOKUP($W182-AG$110,kifut_faktor_noi,2,FALSE)),"")</f>
        <v>0.70835806221057063</v>
      </c>
      <c r="AH182" cm="1">
        <f t="array" ref="AH182">IFERROR(IF($W182-AH$110&lt;=90,AVERAGE(AH77:AH78)/AH$6,INDEX($W$110:$AM$197,AH$110-1970+72,AH$109)*VLOOKUP($W182-AH$110,kifut_faktor_noi,2,FALSE)),"")</f>
        <v>0.73517422504231766</v>
      </c>
      <c r="AI182" cm="1">
        <f t="array" ref="AI182">IFERROR(IF($W182-AI$110&lt;=90,AVERAGE(AI77:AI78)/AI$6,INDEX($W$110:$AM$197,AI$110-1970+72,AI$109)*VLOOKUP($W182-AI$110,kifut_faktor_noi,2,FALSE)),"")</f>
        <v>0.75666464101335873</v>
      </c>
      <c r="AJ182" cm="1">
        <f t="array" ref="AJ182">IFERROR(IF($W182-AJ$110&lt;=90,AVERAGE(AJ77:AJ78)/AJ$6,INDEX($W$110:$AM$197,AJ$110-1970+72,AJ$109)*VLOOKUP($W182-AJ$110,kifut_faktor_noi,2,FALSE)),"")</f>
        <v>0.7768918444665236</v>
      </c>
      <c r="AK182" cm="1">
        <f t="array" ref="AK182">IFERROR(IF($W182-AK$110&lt;=90,AVERAGE(AK77:AK78)/AK$6,INDEX($W$110:$AM$197,AK$110-1970+72,AK$109)*VLOOKUP($W182-AK$110,kifut_faktor_noi,2,FALSE)),"")</f>
        <v>0.79655790099188395</v>
      </c>
      <c r="AL182" cm="1">
        <f t="array" ref="AL182">IFERROR(IF($W182-AL$110&lt;=90,AVERAGE(AL77:AL78)/AL$6,INDEX($W$110:$AM$197,AL$110-1970+72,AL$109)*VLOOKUP($W182-AL$110,kifut_faktor_noi,2,FALSE)),"")</f>
        <v>0.81378736514731065</v>
      </c>
      <c r="AM182" cm="1">
        <f t="array" ref="AM182">IFERROR(IF($W182-AM$110&lt;=90,AVERAGE(AM77:AM78)/AM$6,INDEX($W$110:$AM$197,AM$110-1970+72,AM$109)*VLOOKUP($W182-AM$110,kifut_faktor_noi,2,FALSE)),"")</f>
        <v>0.82688305118097238</v>
      </c>
    </row>
    <row r="183" spans="1:39" x14ac:dyDescent="0.75">
      <c r="A183" t="s">
        <v>57</v>
      </c>
      <c r="B183" t="s">
        <v>51</v>
      </c>
      <c r="C183" s="1">
        <v>2062</v>
      </c>
      <c r="D183" cm="1">
        <f t="array" ref="D183">IFERROR(IF($C183-D$110&lt;=90,AVERAGE(D78:D79)/D$6,INDEX($C$110:$S$197,D$110-1970+72,D$109)*VLOOKUP($C183-D$110,kifut_faktor_ffi,2,FALSE)),"")</f>
        <v>0.12856682394331256</v>
      </c>
      <c r="E183" cm="1">
        <f t="array" ref="E183">IFERROR(IF($C183-E$110&lt;=90,AVERAGE(E78:E79)/E$6,INDEX($C$110:$S$197,E$110-1970+72,E$109)*VLOOKUP($C183-E$110,kifut_faktor_ffi,2,FALSE)),"")</f>
        <v>0.16383624602642302</v>
      </c>
      <c r="F183" cm="1">
        <f t="array" ref="F183">IFERROR(IF($C183-F$110&lt;=90,AVERAGE(F78:F79)/F$6,INDEX($C$110:$S$197,F$110-1970+72,F$109)*VLOOKUP($C183-F$110,kifut_faktor_ffi,2,FALSE)),"")</f>
        <v>0.20244073030094331</v>
      </c>
      <c r="G183" cm="1">
        <f t="array" ref="G183">IFERROR(IF($C183-G$110&lt;=90,AVERAGE(G78:G79)/G$6,INDEX($C$110:$S$197,G$110-1970+72,G$109)*VLOOKUP($C183-G$110,kifut_faktor_ffi,2,FALSE)),"")</f>
        <v>0.23174456795410781</v>
      </c>
      <c r="H183" cm="1">
        <f t="array" ref="H183">IFERROR(IF($C183-H$110&lt;=90,AVERAGE(H78:H79)/H$6,INDEX($C$110:$S$197,H$110-1970+72,H$109)*VLOOKUP($C183-H$110,kifut_faktor_ffi,2,FALSE)),"")</f>
        <v>0.26335079955823976</v>
      </c>
      <c r="I183" cm="1">
        <f t="array" ref="I183">IFERROR(IF($C183-I$110&lt;=90,AVERAGE(I78:I79)/I$6,INDEX($C$110:$S$197,I$110-1970+72,I$109)*VLOOKUP($C183-I$110,kifut_faktor_ffi,2,FALSE)),"")</f>
        <v>0.29584168726301202</v>
      </c>
      <c r="J183" cm="1">
        <f t="array" ref="J183">IFERROR(IF($C183-J$110&lt;=90,AVERAGE(J78:J79)/J$6,INDEX($C$110:$S$197,J$110-1970+72,J$109)*VLOOKUP($C183-J$110,kifut_faktor_ffi,2,FALSE)),"")</f>
        <v>0.32860926157609371</v>
      </c>
      <c r="K183" cm="1">
        <f t="array" ref="K183">IFERROR(IF($C183-K$110&lt;=90,AVERAGE(K78:K79)/K$6,INDEX($C$110:$S$197,K$110-1970+72,K$109)*VLOOKUP($C183-K$110,kifut_faktor_ffi,2,FALSE)),"")</f>
        <v>0.36177494899519413</v>
      </c>
      <c r="L183" cm="1">
        <f t="array" ref="L183">IFERROR(IF($C183-L$110&lt;=90,AVERAGE(L78:L79)/L$6,INDEX($C$110:$S$197,L$110-1970+72,L$109)*VLOOKUP($C183-L$110,kifut_faktor_ffi,2,FALSE)),"")</f>
        <v>0.39446526426347506</v>
      </c>
      <c r="M183" cm="1">
        <f t="array" ref="M183">IFERROR(IF($C183-M$110&lt;=90,AVERAGE(M78:M79)/M$6,INDEX($C$110:$S$197,M$110-1970+72,M$109)*VLOOKUP($C183-M$110,kifut_faktor_ffi,2,FALSE)),"")</f>
        <v>0.42559786311236303</v>
      </c>
      <c r="N183" cm="1">
        <f t="array" ref="N183">IFERROR(IF($C183-N$110&lt;=90,AVERAGE(N78:N79)/N$6,INDEX($C$110:$S$197,N$110-1970+72,N$109)*VLOOKUP($C183-N$110,kifut_faktor_ffi,2,FALSE)),"")</f>
        <v>0.45709068141150272</v>
      </c>
      <c r="O183" cm="1">
        <f t="array" ref="O183">IFERROR(IF($C183-O$110&lt;=90,AVERAGE(O78:O79)/O$6,INDEX($C$110:$S$197,O$110-1970+72,O$109)*VLOOKUP($C183-O$110,kifut_faktor_ffi,2,FALSE)),"")</f>
        <v>0.48591429268777658</v>
      </c>
      <c r="P183" cm="1">
        <f t="array" ref="P183">IFERROR(IF($C183-P$110&lt;=90,AVERAGE(P78:P79)/P$6,INDEX($C$110:$S$197,P$110-1970+72,P$109)*VLOOKUP($C183-P$110,kifut_faktor_ffi,2,FALSE)),"")</f>
        <v>0.51828486476491531</v>
      </c>
      <c r="Q183" cm="1">
        <f t="array" ref="Q183">IFERROR(IF($C183-Q$110&lt;=90,AVERAGE(Q78:Q79)/Q$6,INDEX($C$110:$S$197,Q$110-1970+72,Q$109)*VLOOKUP($C183-Q$110,kifut_faktor_ffi,2,FALSE)),"")</f>
        <v>0.54579363173084716</v>
      </c>
      <c r="R183" cm="1">
        <f t="array" ref="R183">IFERROR(IF($C183-R$110&lt;=90,AVERAGE(R78:R79)/R$6,INDEX($C$110:$S$197,R$110-1970+72,R$109)*VLOOKUP($C183-R$110,kifut_faktor_ffi,2,FALSE)),"")</f>
        <v>0.57232520250541652</v>
      </c>
      <c r="S183" cm="1">
        <f t="array" ref="S183">IFERROR(IF($C183-S$110&lt;=90,AVERAGE(S78:S79)/S$6,INDEX($C$110:$S$197,S$110-1970+72,S$109)*VLOOKUP($C183-S$110,kifut_faktor_ffi,2,FALSE)),"")</f>
        <v>0.59429734490832653</v>
      </c>
      <c r="U183" t="s">
        <v>57</v>
      </c>
      <c r="V183" t="s">
        <v>52</v>
      </c>
      <c r="W183" s="1">
        <v>2062</v>
      </c>
      <c r="X183" cm="1">
        <f t="array" ref="X183">IFERROR(IF($W183-X$110&lt;=90,AVERAGE(X78:X79)/X$6,INDEX($W$110:$AM$197,X$110-1970+72,X$109)*VLOOKUP($W183-X$110,kifut_faktor_noi,2,FALSE)),"")</f>
        <v>0.25182756625850811</v>
      </c>
      <c r="Y183" cm="1">
        <f t="array" ref="Y183">IFERROR(IF($W183-Y$110&lt;=90,AVERAGE(Y78:Y79)/Y$6,INDEX($W$110:$AM$197,Y$110-1970+72,Y$109)*VLOOKUP($W183-Y$110,kifut_faktor_noi,2,FALSE)),"")</f>
        <v>0.3117919680995041</v>
      </c>
      <c r="Z183" cm="1">
        <f t="array" ref="Z183">IFERROR(IF($W183-Z$110&lt;=90,AVERAGE(Z78:Z79)/Z$6,INDEX($W$110:$AM$197,Z$110-1970+72,Z$109)*VLOOKUP($W183-Z$110,kifut_faktor_noi,2,FALSE)),"")</f>
        <v>0.37897905046978742</v>
      </c>
      <c r="AA183" cm="1">
        <f t="array" ref="AA183">IFERROR(IF($W183-AA$110&lt;=90,AVERAGE(AA78:AA79)/AA$6,INDEX($W$110:$AM$197,AA$110-1970+72,AA$109)*VLOOKUP($W183-AA$110,kifut_faktor_noi,2,FALSE)),"")</f>
        <v>0.43111025320228358</v>
      </c>
      <c r="AB183" cm="1">
        <f t="array" ref="AB183">IFERROR(IF($W183-AB$110&lt;=90,AVERAGE(AB78:AB79)/AB$6,INDEX($W$110:$AM$197,AB$110-1970+72,AB$109)*VLOOKUP($W183-AB$110,kifut_faktor_noi,2,FALSE)),"")</f>
        <v>0.48168348615504269</v>
      </c>
      <c r="AC183" cm="1">
        <f t="array" ref="AC183">IFERROR(IF($W183-AC$110&lt;=90,AVERAGE(AC78:AC79)/AC$6,INDEX($W$110:$AM$197,AC$110-1970+72,AC$109)*VLOOKUP($W183-AC$110,kifut_faktor_noi,2,FALSE)),"")</f>
        <v>0.52949496616212555</v>
      </c>
      <c r="AD183" cm="1">
        <f t="array" ref="AD183">IFERROR(IF($W183-AD$110&lt;=90,AVERAGE(AD78:AD79)/AD$6,INDEX($W$110:$AM$197,AD$110-1970+72,AD$109)*VLOOKUP($W183-AD$110,kifut_faktor_noi,2,FALSE)),"")</f>
        <v>0.57108758903324341</v>
      </c>
      <c r="AE183" cm="1">
        <f t="array" ref="AE183">IFERROR(IF($W183-AE$110&lt;=90,AVERAGE(AE78:AE79)/AE$6,INDEX($W$110:$AM$197,AE$110-1970+72,AE$109)*VLOOKUP($W183-AE$110,kifut_faktor_noi,2,FALSE)),"")</f>
        <v>0.61255433910780843</v>
      </c>
      <c r="AF183" cm="1">
        <f t="array" ref="AF183">IFERROR(IF($W183-AF$110&lt;=90,AVERAGE(AF78:AF79)/AF$6,INDEX($W$110:$AM$197,AF$110-1970+72,AF$109)*VLOOKUP($W183-AF$110,kifut_faktor_noi,2,FALSE)),"")</f>
        <v>0.64902259661691708</v>
      </c>
      <c r="AG183" cm="1">
        <f t="array" ref="AG183">IFERROR(IF($W183-AG$110&lt;=90,AVERAGE(AG78:AG79)/AG$6,INDEX($W$110:$AM$197,AG$110-1970+72,AG$109)*VLOOKUP($W183-AG$110,kifut_faktor_noi,2,FALSE)),"")</f>
        <v>0.6826104185232561</v>
      </c>
      <c r="AH183" cm="1">
        <f t="array" ref="AH183">IFERROR(IF($W183-AH$110&lt;=90,AVERAGE(AH78:AH79)/AH$6,INDEX($W$110:$AM$197,AH$110-1970+72,AH$109)*VLOOKUP($W183-AH$110,kifut_faktor_noi,2,FALSE)),"")</f>
        <v>0.71234857667449836</v>
      </c>
      <c r="AI183" cm="1">
        <f t="array" ref="AI183">IFERROR(IF($W183-AI$110&lt;=90,AVERAGE(AI78:AI79)/AI$6,INDEX($W$110:$AM$197,AI$110-1970+72,AI$109)*VLOOKUP($W183-AI$110,kifut_faktor_noi,2,FALSE)),"")</f>
        <v>0.73658260717665458</v>
      </c>
      <c r="AJ183" cm="1">
        <f t="array" ref="AJ183">IFERROR(IF($W183-AJ$110&lt;=90,AVERAGE(AJ78:AJ79)/AJ$6,INDEX($W$110:$AM$197,AJ$110-1970+72,AJ$109)*VLOOKUP($W183-AJ$110,kifut_faktor_noi,2,FALSE)),"")</f>
        <v>0.75923155093142847</v>
      </c>
      <c r="AK183" cm="1">
        <f t="array" ref="AK183">IFERROR(IF($W183-AK$110&lt;=90,AVERAGE(AK78:AK79)/AK$6,INDEX($W$110:$AM$197,AK$110-1970+72,AK$109)*VLOOKUP($W183-AK$110,kifut_faktor_noi,2,FALSE)),"")</f>
        <v>0.78099625036237219</v>
      </c>
      <c r="AL183" cm="1">
        <f t="array" ref="AL183">IFERROR(IF($W183-AL$110&lt;=90,AVERAGE(AL78:AL79)/AL$6,INDEX($W$110:$AM$197,AL$110-1970+72,AL$109)*VLOOKUP($W183-AL$110,kifut_faktor_noi,2,FALSE)),"")</f>
        <v>0.80005891797601014</v>
      </c>
      <c r="AM183" cm="1">
        <f t="array" ref="AM183">IFERROR(IF($W183-AM$110&lt;=90,AVERAGE(AM78:AM79)/AM$6,INDEX($W$110:$AM$197,AM$110-1970+72,AM$109)*VLOOKUP($W183-AM$110,kifut_faktor_noi,2,FALSE)),"")</f>
        <v>0.81476199044936726</v>
      </c>
    </row>
    <row r="184" spans="1:39" x14ac:dyDescent="0.75">
      <c r="A184" t="s">
        <v>57</v>
      </c>
      <c r="B184" t="s">
        <v>51</v>
      </c>
      <c r="C184" s="1">
        <v>2063</v>
      </c>
      <c r="D184" cm="1">
        <f t="array" ref="D184">IFERROR(IF($C184-D$110&lt;=90,AVERAGE(D79:D80)/D$6,INDEX($C$110:$S$197,D$110-1970+72,D$109)*VLOOKUP($C184-D$110,kifut_faktor_ffi,2,FALSE)),"")</f>
        <v>9.9593277934001648E-2</v>
      </c>
      <c r="E184" cm="1">
        <f t="array" ref="E184">IFERROR(IF($C184-E$110&lt;=90,AVERAGE(E79:E80)/E$6,INDEX($C$110:$S$197,E$110-1970+72,E$109)*VLOOKUP($C184-E$110,kifut_faktor_ffi,2,FALSE)),"")</f>
        <v>0.13205196028831526</v>
      </c>
      <c r="F184" cm="1">
        <f t="array" ref="F184">IFERROR(IF($C184-F$110&lt;=90,AVERAGE(F79:F80)/F$6,INDEX($C$110:$S$197,F$110-1970+72,F$109)*VLOOKUP($C184-F$110,kifut_faktor_ffi,2,FALSE)),"")</f>
        <v>0.1672396392614138</v>
      </c>
      <c r="G184" cm="1">
        <f t="array" ref="G184">IFERROR(IF($C184-G$110&lt;=90,AVERAGE(G79:G80)/G$6,INDEX($C$110:$S$197,G$110-1970+72,G$109)*VLOOKUP($C184-G$110,kifut_faktor_ffi,2,FALSE)),"")</f>
        <v>0.20670327397488314</v>
      </c>
      <c r="H184" cm="1">
        <f t="array" ref="H184">IFERROR(IF($C184-H$110&lt;=90,AVERAGE(H79:H80)/H$6,INDEX($C$110:$S$197,H$110-1970+72,H$109)*VLOOKUP($C184-H$110,kifut_faktor_ffi,2,FALSE)),"")</f>
        <v>0.23702773582104608</v>
      </c>
      <c r="I184" cm="1">
        <f t="array" ref="I184">IFERROR(IF($C184-I$110&lt;=90,AVERAGE(I79:I80)/I$6,INDEX($C$110:$S$197,I$110-1970+72,I$109)*VLOOKUP($C184-I$110,kifut_faktor_ffi,2,FALSE)),"")</f>
        <v>0.26861808430057033</v>
      </c>
      <c r="J184" cm="1">
        <f t="array" ref="J184">IFERROR(IF($C184-J$110&lt;=90,AVERAGE(J79:J80)/J$6,INDEX($C$110:$S$197,J$110-1970+72,J$109)*VLOOKUP($C184-J$110,kifut_faktor_ffi,2,FALSE)),"")</f>
        <v>0.30093194966238634</v>
      </c>
      <c r="K184" cm="1">
        <f t="array" ref="K184">IFERROR(IF($C184-K$110&lt;=90,AVERAGE(K79:K80)/K$6,INDEX($C$110:$S$197,K$110-1970+72,K$109)*VLOOKUP($C184-K$110,kifut_faktor_ffi,2,FALSE)),"")</f>
        <v>0.33404802767347341</v>
      </c>
      <c r="L184" cm="1">
        <f t="array" ref="L184">IFERROR(IF($C184-L$110&lt;=90,AVERAGE(L79:L80)/L$6,INDEX($C$110:$S$197,L$110-1970+72,L$109)*VLOOKUP($C184-L$110,kifut_faktor_ffi,2,FALSE)),"")</f>
        <v>0.36708470705681973</v>
      </c>
      <c r="M184" cm="1">
        <f t="array" ref="M184">IFERROR(IF($C184-M$110&lt;=90,AVERAGE(M79:M80)/M$6,INDEX($C$110:$S$197,M$110-1970+72,M$109)*VLOOKUP($C184-M$110,kifut_faktor_ffi,2,FALSE)),"")</f>
        <v>0.39891378054502874</v>
      </c>
      <c r="N184" cm="1">
        <f t="array" ref="N184">IFERROR(IF($C184-N$110&lt;=90,AVERAGE(N79:N80)/N$6,INDEX($C$110:$S$197,N$110-1970+72,N$109)*VLOOKUP($C184-N$110,kifut_faktor_ffi,2,FALSE)),"")</f>
        <v>0.43120805321245387</v>
      </c>
      <c r="O184" cm="1">
        <f t="array" ref="O184">IFERROR(IF($C184-O$110&lt;=90,AVERAGE(O79:O80)/O$6,INDEX($C$110:$S$197,O$110-1970+72,O$109)*VLOOKUP($C184-O$110,kifut_faktor_ffi,2,FALSE)),"")</f>
        <v>0.46101170127258861</v>
      </c>
      <c r="P184" cm="1">
        <f t="array" ref="P184">IFERROR(IF($C184-P$110&lt;=90,AVERAGE(P79:P80)/P$6,INDEX($C$110:$S$197,P$110-1970+72,P$109)*VLOOKUP($C184-P$110,kifut_faktor_ffi,2,FALSE)),"")</f>
        <v>0.49415772997982582</v>
      </c>
      <c r="Q184" cm="1">
        <f t="array" ref="Q184">IFERROR(IF($C184-Q$110&lt;=90,AVERAGE(Q79:Q80)/Q$6,INDEX($C$110:$S$197,Q$110-1970+72,Q$109)*VLOOKUP($C184-Q$110,kifut_faktor_ffi,2,FALSE)),"")</f>
        <v>0.52262184474925255</v>
      </c>
      <c r="R184" cm="1">
        <f t="array" ref="R184">IFERROR(IF($C184-R$110&lt;=90,AVERAGE(R79:R80)/R$6,INDEX($C$110:$S$197,R$110-1970+72,R$109)*VLOOKUP($C184-R$110,kifut_faktor_ffi,2,FALSE)),"")</f>
        <v>0.55009065986452754</v>
      </c>
      <c r="S184" cm="1">
        <f t="array" ref="S184">IFERROR(IF($C184-S$110&lt;=90,AVERAGE(S79:S80)/S$6,INDEX($C$110:$S$197,S$110-1970+72,S$109)*VLOOKUP($C184-S$110,kifut_faktor_ffi,2,FALSE)),"")</f>
        <v>0.57312518384874733</v>
      </c>
      <c r="U184" t="s">
        <v>57</v>
      </c>
      <c r="V184" t="s">
        <v>52</v>
      </c>
      <c r="W184" s="1">
        <v>2063</v>
      </c>
      <c r="X184" cm="1">
        <f t="array" ref="X184">IFERROR(IF($W184-X$110&lt;=90,AVERAGE(X79:X80)/X$6,INDEX($W$110:$AM$197,X$110-1970+72,X$109)*VLOOKUP($W184-X$110,kifut_faktor_noi,2,FALSE)),"")</f>
        <v>0.20130019942928368</v>
      </c>
      <c r="Y184" cm="1">
        <f t="array" ref="Y184">IFERROR(IF($W184-Y$110&lt;=90,AVERAGE(Y79:Y80)/Y$6,INDEX($W$110:$AM$197,Y$110-1970+72,Y$109)*VLOOKUP($W184-Y$110,kifut_faktor_noi,2,FALSE)),"")</f>
        <v>0.25405581609074673</v>
      </c>
      <c r="Z184" cm="1">
        <f t="array" ref="Z184">IFERROR(IF($W184-Z$110&lt;=90,AVERAGE(Z79:Z80)/Z$6,INDEX($W$110:$AM$197,Z$110-1970+72,Z$109)*VLOOKUP($W184-Z$110,kifut_faktor_noi,2,FALSE)),"")</f>
        <v>0.31746422821692993</v>
      </c>
      <c r="AA184" cm="1">
        <f t="array" ref="AA184">IFERROR(IF($W184-AA$110&lt;=90,AVERAGE(AA79:AA80)/AA$6,INDEX($W$110:$AM$197,AA$110-1970+72,AA$109)*VLOOKUP($W184-AA$110,kifut_faktor_noi,2,FALSE)),"")</f>
        <v>0.38329083770468753</v>
      </c>
      <c r="AB184" cm="1">
        <f t="array" ref="AB184">IFERROR(IF($W184-AB$110&lt;=90,AVERAGE(AB79:AB80)/AB$6,INDEX($W$110:$AM$197,AB$110-1970+72,AB$109)*VLOOKUP($W184-AB$110,kifut_faktor_noi,2,FALSE)),"")</f>
        <v>0.43644735680611163</v>
      </c>
      <c r="AC184" cm="1">
        <f t="array" ref="AC184">IFERROR(IF($W184-AC$110&lt;=90,AVERAGE(AC79:AC80)/AC$6,INDEX($W$110:$AM$197,AC$110-1970+72,AC$109)*VLOOKUP($W184-AC$110,kifut_faktor_noi,2,FALSE)),"")</f>
        <v>0.48733822046525188</v>
      </c>
      <c r="AD184" cm="1">
        <f t="array" ref="AD184">IFERROR(IF($W184-AD$110&lt;=90,AVERAGE(AD79:AD80)/AD$6,INDEX($W$110:$AM$197,AD$110-1970+72,AD$109)*VLOOKUP($W184-AD$110,kifut_faktor_noi,2,FALSE)),"")</f>
        <v>0.53245063096736001</v>
      </c>
      <c r="AE184" cm="1">
        <f t="array" ref="AE184">IFERROR(IF($W184-AE$110&lt;=90,AVERAGE(AE79:AE80)/AE$6,INDEX($W$110:$AM$197,AE$110-1970+72,AE$109)*VLOOKUP($W184-AE$110,kifut_faktor_noi,2,FALSE)),"")</f>
        <v>0.57725492928191047</v>
      </c>
      <c r="AF184" cm="1">
        <f t="array" ref="AF184">IFERROR(IF($W184-AF$110&lt;=90,AVERAGE(AF79:AF80)/AF$6,INDEX($W$110:$AM$197,AF$110-1970+72,AF$109)*VLOOKUP($W184-AF$110,kifut_faktor_noi,2,FALSE)),"")</f>
        <v>0.61711414923000552</v>
      </c>
      <c r="AG184" cm="1">
        <f t="array" ref="AG184">IFERROR(IF($W184-AG$110&lt;=90,AVERAGE(AG79:AG80)/AG$6,INDEX($W$110:$AM$197,AG$110-1970+72,AG$109)*VLOOKUP($W184-AG$110,kifut_faktor_noi,2,FALSE)),"")</f>
        <v>0.65396175255777222</v>
      </c>
      <c r="AH184" cm="1">
        <f t="array" ref="AH184">IFERROR(IF($W184-AH$110&lt;=90,AVERAGE(AH79:AH80)/AH$6,INDEX($W$110:$AM$197,AH$110-1970+72,AH$109)*VLOOKUP($W184-AH$110,kifut_faktor_noi,2,FALSE)),"")</f>
        <v>0.68682856620155597</v>
      </c>
      <c r="AI184" cm="1">
        <f t="array" ref="AI184">IFERROR(IF($W184-AI$110&lt;=90,AVERAGE(AI79:AI80)/AI$6,INDEX($W$110:$AM$197,AI$110-1970+72,AI$109)*VLOOKUP($W184-AI$110,kifut_faktor_noi,2,FALSE)),"")</f>
        <v>0.71405803931088874</v>
      </c>
      <c r="AJ184" cm="1">
        <f t="array" ref="AJ184">IFERROR(IF($W184-AJ$110&lt;=90,AVERAGE(AJ79:AJ80)/AJ$6,INDEX($W$110:$AM$197,AJ$110-1970+72,AJ$109)*VLOOKUP($W184-AJ$110,kifut_faktor_noi,2,FALSE)),"")</f>
        <v>0.73939861185368405</v>
      </c>
      <c r="AK184" cm="1">
        <f t="array" ref="AK184">IFERROR(IF($W184-AK$110&lt;=90,AVERAGE(AK79:AK80)/AK$6,INDEX($W$110:$AM$197,AK$110-1970+72,AK$109)*VLOOKUP($W184-AK$110,kifut_faktor_noi,2,FALSE)),"")</f>
        <v>0.76353311226191123</v>
      </c>
      <c r="AL184" cm="1">
        <f t="array" ref="AL184">IFERROR(IF($W184-AL$110&lt;=90,AVERAGE(AL79:AL80)/AL$6,INDEX($W$110:$AM$197,AL$110-1970+72,AL$109)*VLOOKUP($W184-AL$110,kifut_faktor_noi,2,FALSE)),"")</f>
        <v>0.78469303840677718</v>
      </c>
      <c r="AM184" cm="1">
        <f t="array" ref="AM184">IFERROR(IF($W184-AM$110&lt;=90,AVERAGE(AM79:AM80)/AM$6,INDEX($W$110:$AM$197,AM$110-1970+72,AM$109)*VLOOKUP($W184-AM$110,kifut_faktor_noi,2,FALSE)),"")</f>
        <v>0.80125547547803799</v>
      </c>
    </row>
    <row r="185" spans="1:39" x14ac:dyDescent="0.75">
      <c r="A185" t="s">
        <v>57</v>
      </c>
      <c r="B185" t="s">
        <v>51</v>
      </c>
      <c r="C185" s="1">
        <v>2064</v>
      </c>
      <c r="D185" cm="1">
        <f t="array" ref="D185">IFERROR(IF($C185-D$110&lt;=90,AVERAGE(D80:D81)/D$6,INDEX($C$110:$S$197,D$110-1970+72,D$109)*VLOOKUP($C185-D$110,kifut_faktor_ffi,2,FALSE)),"")</f>
        <v>7.6377632628900419E-2</v>
      </c>
      <c r="E185" cm="1">
        <f t="array" ref="E185">IFERROR(IF($C185-E$110&lt;=90,AVERAGE(E80:E81)/E$6,INDEX($C$110:$S$197,E$110-1970+72,E$109)*VLOOKUP($C185-E$110,kifut_faktor_ffi,2,FALSE)),"")</f>
        <v>0.10229301136444544</v>
      </c>
      <c r="F185" cm="1">
        <f t="array" ref="F185">IFERROR(IF($C185-F$110&lt;=90,AVERAGE(F80:F81)/F$6,INDEX($C$110:$S$197,F$110-1970+72,F$109)*VLOOKUP($C185-F$110,kifut_faktor_ffi,2,FALSE)),"")</f>
        <v>0.13479509411378168</v>
      </c>
      <c r="G185" cm="1">
        <f t="array" ref="G185">IFERROR(IF($C185-G$110&lt;=90,AVERAGE(G80:G81)/G$6,INDEX($C$110:$S$197,G$110-1970+72,G$109)*VLOOKUP($C185-G$110,kifut_faktor_ffi,2,FALSE)),"")</f>
        <v>0.1707609971685207</v>
      </c>
      <c r="H185" cm="1">
        <f t="array" ref="H185">IFERROR(IF($C185-H$110&lt;=90,AVERAGE(H80:H81)/H$6,INDEX($C$110:$S$197,H$110-1970+72,H$109)*VLOOKUP($C185-H$110,kifut_faktor_ffi,2,FALSE)),"")</f>
        <v>0.21172355411392521</v>
      </c>
      <c r="I185" cm="1">
        <f t="array" ref="I185">IFERROR(IF($C185-I$110&lt;=90,AVERAGE(I80:I81)/I$6,INDEX($C$110:$S$197,I$110-1970+72,I$109)*VLOOKUP($C185-I$110,kifut_faktor_ffi,2,FALSE)),"")</f>
        <v>0.24208633047108785</v>
      </c>
      <c r="J185" cm="1">
        <f t="array" ref="J185">IFERROR(IF($C185-J$110&lt;=90,AVERAGE(J80:J81)/J$6,INDEX($C$110:$S$197,J$110-1970+72,J$109)*VLOOKUP($C185-J$110,kifut_faktor_ffi,2,FALSE)),"")</f>
        <v>0.27356469217009249</v>
      </c>
      <c r="K185" cm="1">
        <f t="array" ref="K185">IFERROR(IF($C185-K$110&lt;=90,AVERAGE(K80:K81)/K$6,INDEX($C$110:$S$197,K$110-1970+72,K$109)*VLOOKUP($C185-K$110,kifut_faktor_ffi,2,FALSE)),"")</f>
        <v>0.30624253283879982</v>
      </c>
      <c r="L185" cm="1">
        <f t="array" ref="L185">IFERROR(IF($C185-L$110&lt;=90,AVERAGE(L80:L81)/L$6,INDEX($C$110:$S$197,L$110-1970+72,L$109)*VLOOKUP($C185-L$110,kifut_faktor_ffi,2,FALSE)),"")</f>
        <v>0.33928386794309129</v>
      </c>
      <c r="M185" cm="1">
        <f t="array" ref="M185">IFERROR(IF($C185-M$110&lt;=90,AVERAGE(M80:M81)/M$6,INDEX($C$110:$S$197,M$110-1970+72,M$109)*VLOOKUP($C185-M$110,kifut_faktor_ffi,2,FALSE)),"")</f>
        <v>0.3715580070421633</v>
      </c>
      <c r="N185" cm="1">
        <f t="array" ref="N185">IFERROR(IF($C185-N$110&lt;=90,AVERAGE(N80:N81)/N$6,INDEX($C$110:$S$197,N$110-1970+72,N$109)*VLOOKUP($C185-N$110,kifut_faktor_ffi,2,FALSE)),"")</f>
        <v>0.40450524011259803</v>
      </c>
      <c r="O185" cm="1">
        <f t="array" ref="O185">IFERROR(IF($C185-O$110&lt;=90,AVERAGE(O80:O81)/O$6,INDEX($C$110:$S$197,O$110-1970+72,O$109)*VLOOKUP($C185-O$110,kifut_faktor_ffi,2,FALSE)),"")</f>
        <v>0.43523608502113292</v>
      </c>
      <c r="P185" cm="1">
        <f t="array" ref="P185">IFERROR(IF($C185-P$110&lt;=90,AVERAGE(P80:P81)/P$6,INDEX($C$110:$S$197,P$110-1970+72,P$109)*VLOOKUP($C185-P$110,kifut_faktor_ffi,2,FALSE)),"")</f>
        <v>0.46915848905476037</v>
      </c>
      <c r="Q185" cm="1">
        <f t="array" ref="Q185">IFERROR(IF($C185-Q$110&lt;=90,AVERAGE(Q80:Q81)/Q$6,INDEX($C$110:$S$197,Q$110-1970+72,Q$109)*VLOOKUP($C185-Q$110,kifut_faktor_ffi,2,FALSE)),"")</f>
        <v>0.49861089012434334</v>
      </c>
      <c r="R185" cm="1">
        <f t="array" ref="R185">IFERROR(IF($C185-R$110&lt;=90,AVERAGE(R80:R81)/R$6,INDEX($C$110:$S$197,R$110-1970+72,R$109)*VLOOKUP($C185-R$110,kifut_faktor_ffi,2,FALSE)),"")</f>
        <v>0.52704535396712626</v>
      </c>
      <c r="S185" cm="1">
        <f t="array" ref="S185">IFERROR(IF($C185-S$110&lt;=90,AVERAGE(S80:S81)/S$6,INDEX($C$110:$S$197,S$110-1970+72,S$109)*VLOOKUP($C185-S$110,kifut_faktor_ffi,2,FALSE)),"")</f>
        <v>0.55115672562145379</v>
      </c>
      <c r="U185" t="s">
        <v>57</v>
      </c>
      <c r="V185" t="s">
        <v>52</v>
      </c>
      <c r="W185" s="1">
        <v>2064</v>
      </c>
      <c r="X185" cm="1">
        <f t="array" ref="X185">IFERROR(IF($W185-X$110&lt;=90,AVERAGE(X80:X81)/X$6,INDEX($W$110:$AM$197,X$110-1970+72,X$109)*VLOOKUP($W185-X$110,kifut_faktor_noi,2,FALSE)),"")</f>
        <v>0.15654146010664013</v>
      </c>
      <c r="Y185" cm="1">
        <f t="array" ref="Y185">IFERROR(IF($W185-Y$110&lt;=90,AVERAGE(Y80:Y81)/Y$6,INDEX($W$110:$AM$197,Y$110-1970+72,Y$109)*VLOOKUP($W185-Y$110,kifut_faktor_noi,2,FALSE)),"")</f>
        <v>0.20308136716350808</v>
      </c>
      <c r="Z185" cm="1">
        <f t="array" ref="Z185">IFERROR(IF($W185-Z$110&lt;=90,AVERAGE(Z80:Z81)/Z$6,INDEX($W$110:$AM$197,Z$110-1970+72,Z$109)*VLOOKUP($W185-Z$110,kifut_faktor_noi,2,FALSE)),"")</f>
        <v>0.25867771408893925</v>
      </c>
      <c r="AA185" cm="1">
        <f t="array" ref="AA185">IFERROR(IF($W185-AA$110&lt;=90,AVERAGE(AA80:AA81)/AA$6,INDEX($W$110:$AM$197,AA$110-1970+72,AA$109)*VLOOKUP($W185-AA$110,kifut_faktor_noi,2,FALSE)),"")</f>
        <v>0.32107613817624386</v>
      </c>
      <c r="AB185" cm="1">
        <f t="array" ref="AB185">IFERROR(IF($W185-AB$110&lt;=90,AVERAGE(AB80:AB81)/AB$6,INDEX($W$110:$AM$197,AB$110-1970+72,AB$109)*VLOOKUP($W185-AB$110,kifut_faktor_noi,2,FALSE)),"")</f>
        <v>0.38850137886634756</v>
      </c>
      <c r="AC185" cm="1">
        <f t="array" ref="AC185">IFERROR(IF($W185-AC$110&lt;=90,AVERAGE(AC80:AC81)/AC$6,INDEX($W$110:$AM$197,AC$110-1970+72,AC$109)*VLOOKUP($W185-AC$110,kifut_faktor_noi,2,FALSE)),"")</f>
        <v>0.4420447073214625</v>
      </c>
      <c r="AD185" cm="1">
        <f t="array" ref="AD185">IFERROR(IF($W185-AD$110&lt;=90,AVERAGE(AD80:AD81)/AD$6,INDEX($W$110:$AM$197,AD$110-1970+72,AD$109)*VLOOKUP($W185-AD$110,kifut_faktor_noi,2,FALSE)),"")</f>
        <v>0.49052735882068643</v>
      </c>
      <c r="AE185" cm="1">
        <f t="array" ref="AE185">IFERROR(IF($W185-AE$110&lt;=90,AVERAGE(AE80:AE81)/AE$6,INDEX($W$110:$AM$197,AE$110-1970+72,AE$109)*VLOOKUP($W185-AE$110,kifut_faktor_noi,2,FALSE)),"")</f>
        <v>0.53865916042803519</v>
      </c>
      <c r="AF185" cm="1">
        <f t="array" ref="AF185">IFERROR(IF($W185-AF$110&lt;=90,AVERAGE(AF80:AF81)/AF$6,INDEX($W$110:$AM$197,AF$110-1970+72,AF$109)*VLOOKUP($W185-AF$110,kifut_faktor_noi,2,FALSE)),"")</f>
        <v>0.58199288363990165</v>
      </c>
      <c r="AG185" cm="1">
        <f t="array" ref="AG185">IFERROR(IF($W185-AG$110&lt;=90,AVERAGE(AG80:AG81)/AG$6,INDEX($W$110:$AM$197,AG$110-1970+72,AG$109)*VLOOKUP($W185-AG$110,kifut_faktor_noi,2,FALSE)),"")</f>
        <v>0.62223016249262464</v>
      </c>
      <c r="AH185" cm="1">
        <f t="array" ref="AH185">IFERROR(IF($W185-AH$110&lt;=90,AVERAGE(AH80:AH81)/AH$6,INDEX($W$110:$AM$197,AH$110-1970+72,AH$109)*VLOOKUP($W185-AH$110,kifut_faktor_noi,2,FALSE)),"")</f>
        <v>0.65839830923316034</v>
      </c>
      <c r="AI185" cm="1">
        <f t="array" ref="AI185">IFERROR(IF($W185-AI$110&lt;=90,AVERAGE(AI80:AI81)/AI$6,INDEX($W$110:$AM$197,AI$110-1970+72,AI$109)*VLOOKUP($W185-AI$110,kifut_faktor_noi,2,FALSE)),"")</f>
        <v>0.68884509392955928</v>
      </c>
      <c r="AJ185" cm="1">
        <f t="array" ref="AJ185">IFERROR(IF($W185-AJ$110&lt;=90,AVERAGE(AJ80:AJ81)/AJ$6,INDEX($W$110:$AM$197,AJ$110-1970+72,AJ$109)*VLOOKUP($W185-AJ$110,kifut_faktor_noi,2,FALSE)),"")</f>
        <v>0.71712892575652498</v>
      </c>
      <c r="AK185" cm="1">
        <f t="array" ref="AK185">IFERROR(IF($W185-AK$110&lt;=90,AVERAGE(AK80:AK81)/AK$6,INDEX($W$110:$AM$197,AK$110-1970+72,AK$109)*VLOOKUP($W185-AK$110,kifut_faktor_noi,2,FALSE)),"")</f>
        <v>0.74390187293627064</v>
      </c>
      <c r="AL185" cm="1">
        <f t="array" ref="AL185">IFERROR(IF($W185-AL$110&lt;=90,AVERAGE(AL80:AL81)/AL$6,INDEX($W$110:$AM$197,AL$110-1970+72,AL$109)*VLOOKUP($W185-AL$110,kifut_faktor_noi,2,FALSE)),"")</f>
        <v>0.7674343541188875</v>
      </c>
      <c r="AM185" cm="1">
        <f t="array" ref="AM185">IFERROR(IF($W185-AM$110&lt;=90,AVERAGE(AM80:AM81)/AM$6,INDEX($W$110:$AM$197,AM$110-1970+72,AM$109)*VLOOKUP($W185-AM$110,kifut_faktor_noi,2,FALSE)),"")</f>
        <v>0.78612675193476578</v>
      </c>
    </row>
    <row r="186" spans="1:39" x14ac:dyDescent="0.75">
      <c r="A186" t="s">
        <v>57</v>
      </c>
      <c r="B186" t="s">
        <v>51</v>
      </c>
      <c r="C186" s="1">
        <v>2065</v>
      </c>
      <c r="D186" cm="1">
        <f t="array" ref="D186">IFERROR(IF($C186-D$110&lt;=90,AVERAGE(D81:D82)/D$6,INDEX($C$110:$S$197,D$110-1970+72,D$109)*VLOOKUP($C186-D$110,kifut_faktor_ffi,2,FALSE)),"")</f>
        <v>5.694800422519735E-2</v>
      </c>
      <c r="E186" cm="1">
        <f t="array" ref="E186">IFERROR(IF($C186-E$110&lt;=90,AVERAGE(E81:E82)/E$6,INDEX($C$110:$S$197,E$110-1970+72,E$109)*VLOOKUP($C186-E$110,kifut_faktor_ffi,2,FALSE)),"")</f>
        <v>7.8448045938150482E-2</v>
      </c>
      <c r="F186" cm="1">
        <f t="array" ref="F186">IFERROR(IF($C186-F$110&lt;=90,AVERAGE(F81:F82)/F$6,INDEX($C$110:$S$197,F$110-1970+72,F$109)*VLOOKUP($C186-F$110,kifut_faktor_ffi,2,FALSE)),"")</f>
        <v>0.10441795838507262</v>
      </c>
      <c r="G186" cm="1">
        <f t="array" ref="G186">IFERROR(IF($C186-G$110&lt;=90,AVERAGE(G81:G82)/G$6,INDEX($C$110:$S$197,G$110-1970+72,G$109)*VLOOKUP($C186-G$110,kifut_faktor_ffi,2,FALSE)),"")</f>
        <v>0.1376333074260864</v>
      </c>
      <c r="H186" cm="1">
        <f t="array" ref="H186">IFERROR(IF($C186-H$110&lt;=90,AVERAGE(H81:H82)/H$6,INDEX($C$110:$S$197,H$110-1970+72,H$109)*VLOOKUP($C186-H$110,kifut_faktor_ffi,2,FALSE)),"")</f>
        <v>0.17490833371584752</v>
      </c>
      <c r="I186" cm="1">
        <f t="array" ref="I186">IFERROR(IF($C186-I$110&lt;=90,AVERAGE(I81:I82)/I$6,INDEX($C$110:$S$197,I$110-1970+72,I$109)*VLOOKUP($C186-I$110,kifut_faktor_ffi,2,FALSE)),"")</f>
        <v>0.21655311381566267</v>
      </c>
      <c r="J186" cm="1">
        <f t="array" ref="J186">IFERROR(IF($C186-J$110&lt;=90,AVERAGE(J81:J82)/J$6,INDEX($C$110:$S$197,J$110-1970+72,J$109)*VLOOKUP($C186-J$110,kifut_faktor_ffi,2,FALSE)),"")</f>
        <v>0.2468643825762982</v>
      </c>
      <c r="K186" cm="1">
        <f t="array" ref="K186">IFERROR(IF($C186-K$110&lt;=90,AVERAGE(K81:K82)/K$6,INDEX($C$110:$S$197,K$110-1970+72,K$109)*VLOOKUP($C186-K$110,kifut_faktor_ffi,2,FALSE)),"")</f>
        <v>0.27871912463590937</v>
      </c>
      <c r="L186" cm="1">
        <f t="array" ref="L186">IFERROR(IF($C186-L$110&lt;=90,AVERAGE(L81:L82)/L$6,INDEX($C$110:$S$197,L$110-1970+72,L$109)*VLOOKUP($C186-L$110,kifut_faktor_ffi,2,FALSE)),"")</f>
        <v>0.31137387046049042</v>
      </c>
      <c r="M186" cm="1">
        <f t="array" ref="M186">IFERROR(IF($C186-M$110&lt;=90,AVERAGE(M81:M82)/M$6,INDEX($C$110:$S$197,M$110-1970+72,M$109)*VLOOKUP($C186-M$110,kifut_faktor_ffi,2,FALSE)),"")</f>
        <v>0.34375164446498147</v>
      </c>
      <c r="N186" cm="1">
        <f t="array" ref="N186">IFERROR(IF($C186-N$110&lt;=90,AVERAGE(N81:N82)/N$6,INDEX($C$110:$S$197,N$110-1970+72,N$109)*VLOOKUP($C186-N$110,kifut_faktor_ffi,2,FALSE)),"")</f>
        <v>0.37710033977538959</v>
      </c>
      <c r="O186" cm="1">
        <f t="array" ref="O186">IFERROR(IF($C186-O$110&lt;=90,AVERAGE(O81:O82)/O$6,INDEX($C$110:$S$197,O$110-1970+72,O$109)*VLOOKUP($C186-O$110,kifut_faktor_ffi,2,FALSE)),"")</f>
        <v>0.40861595450308574</v>
      </c>
      <c r="P186" cm="1">
        <f t="array" ref="P186">IFERROR(IF($C186-P$110&lt;=90,AVERAGE(P81:P82)/P$6,INDEX($C$110:$S$197,P$110-1970+72,P$109)*VLOOKUP($C186-P$110,kifut_faktor_ffi,2,FALSE)),"")</f>
        <v>0.44325813314595802</v>
      </c>
      <c r="Q186" cm="1">
        <f t="array" ref="Q186">IFERROR(IF($C186-Q$110&lt;=90,AVERAGE(Q81:Q82)/Q$6,INDEX($C$110:$S$197,Q$110-1970+72,Q$109)*VLOOKUP($C186-Q$110,kifut_faktor_ffi,2,FALSE)),"")</f>
        <v>0.47371100132641392</v>
      </c>
      <c r="R186" cm="1">
        <f t="array" ref="R186">IFERROR(IF($C186-R$110&lt;=90,AVERAGE(R81:R82)/R$6,INDEX($C$110:$S$197,R$110-1970+72,R$109)*VLOOKUP($C186-R$110,kifut_faktor_ffi,2,FALSE)),"")</f>
        <v>0.50314784236769905</v>
      </c>
      <c r="S186" cm="1">
        <f t="array" ref="S186">IFERROR(IF($C186-S$110&lt;=90,AVERAGE(S81:S82)/S$6,INDEX($C$110:$S$197,S$110-1970+72,S$109)*VLOOKUP($C186-S$110,kifut_faktor_ffi,2,FALSE)),"")</f>
        <v>0.52837226455736386</v>
      </c>
      <c r="U186" t="s">
        <v>57</v>
      </c>
      <c r="V186" t="s">
        <v>52</v>
      </c>
      <c r="W186" s="1">
        <v>2065</v>
      </c>
      <c r="X186" cm="1">
        <f t="array" ref="X186">IFERROR(IF($W186-X$110&lt;=90,AVERAGE(X81:X82)/X$6,INDEX($W$110:$AM$197,X$110-1970+72,X$109)*VLOOKUP($W186-X$110,kifut_faktor_noi,2,FALSE)),"")</f>
        <v>0.11865112259938605</v>
      </c>
      <c r="Y186" cm="1">
        <f t="array" ref="Y186">IFERROR(IF($W186-Y$110&lt;=90,AVERAGE(Y81:Y82)/Y$6,INDEX($W$110:$AM$197,Y$110-1970+72,Y$109)*VLOOKUP($W186-Y$110,kifut_faktor_noi,2,FALSE)),"")</f>
        <v>0.15792658838073445</v>
      </c>
      <c r="Z186" cm="1">
        <f t="array" ref="Z186">IFERROR(IF($W186-Z$110&lt;=90,AVERAGE(Z81:Z82)/Z$6,INDEX($W$110:$AM$197,Z$110-1970+72,Z$109)*VLOOKUP($W186-Z$110,kifut_faktor_noi,2,FALSE)),"")</f>
        <v>0.20677591499479234</v>
      </c>
      <c r="AA186" cm="1">
        <f t="array" ref="AA186">IFERROR(IF($W186-AA$110&lt;=90,AVERAGE(AA81:AA82)/AA$6,INDEX($W$110:$AM$197,AA$110-1970+72,AA$109)*VLOOKUP($W186-AA$110,kifut_faktor_noi,2,FALSE)),"")</f>
        <v>0.26162078776063485</v>
      </c>
      <c r="AB186" cm="1">
        <f t="array" ref="AB186">IFERROR(IF($W186-AB$110&lt;=90,AVERAGE(AB81:AB82)/AB$6,INDEX($W$110:$AM$197,AB$110-1970+72,AB$109)*VLOOKUP($W186-AB$110,kifut_faktor_noi,2,FALSE)),"")</f>
        <v>0.32544091883213616</v>
      </c>
      <c r="AC186" cm="1">
        <f t="array" ref="AC186">IFERROR(IF($W186-AC$110&lt;=90,AVERAGE(AC81:AC82)/AC$6,INDEX($W$110:$AM$197,AC$110-1970+72,AC$109)*VLOOKUP($W186-AC$110,kifut_faktor_noi,2,FALSE)),"")</f>
        <v>0.39395101520356995</v>
      </c>
      <c r="AD186" cm="1">
        <f t="array" ref="AD186">IFERROR(IF($W186-AD$110&lt;=90,AVERAGE(AD81:AD82)/AD$6,INDEX($W$110:$AM$197,AD$110-1970+72,AD$109)*VLOOKUP($W186-AD$110,kifut_faktor_noi,2,FALSE)),"")</f>
        <v>0.44540956578614205</v>
      </c>
      <c r="AE186" cm="1">
        <f t="array" ref="AE186">IFERROR(IF($W186-AE$110&lt;=90,AVERAGE(AE81:AE82)/AE$6,INDEX($W$110:$AM$197,AE$110-1970+72,AE$109)*VLOOKUP($W186-AE$110,kifut_faktor_noi,2,FALSE)),"")</f>
        <v>0.49671632689424233</v>
      </c>
      <c r="AF186" cm="1">
        <f t="array" ref="AF186">IFERROR(IF($W186-AF$110&lt;=90,AVERAGE(AF81:AF82)/AF$6,INDEX($W$110:$AM$197,AF$110-1970+72,AF$109)*VLOOKUP($W186-AF$110,kifut_faktor_noi,2,FALSE)),"")</f>
        <v>0.54353733520611736</v>
      </c>
      <c r="AG186" cm="1">
        <f t="array" ref="AG186">IFERROR(IF($W186-AG$110&lt;=90,AVERAGE(AG81:AG82)/AG$6,INDEX($W$110:$AM$197,AG$110-1970+72,AG$109)*VLOOKUP($W186-AG$110,kifut_faktor_noi,2,FALSE)),"")</f>
        <v>0.58725697911986541</v>
      </c>
      <c r="AH186" cm="1">
        <f t="array" ref="AH186">IFERROR(IF($W186-AH$110&lt;=90,AVERAGE(AH81:AH82)/AH$6,INDEX($W$110:$AM$197,AH$110-1970+72,AH$109)*VLOOKUP($W186-AH$110,kifut_faktor_noi,2,FALSE)),"")</f>
        <v>0.6268686237964104</v>
      </c>
      <c r="AI186" cm="1">
        <f t="array" ref="AI186">IFERROR(IF($W186-AI$110&lt;=90,AVERAGE(AI81:AI82)/AI$6,INDEX($W$110:$AM$197,AI$110-1970+72,AI$109)*VLOOKUP($W186-AI$110,kifut_faktor_noi,2,FALSE)),"")</f>
        <v>0.66072265709174138</v>
      </c>
      <c r="AJ186" cm="1">
        <f t="array" ref="AJ186">IFERROR(IF($W186-AJ$110&lt;=90,AVERAGE(AJ81:AJ82)/AJ$6,INDEX($W$110:$AM$197,AJ$110-1970+72,AJ$109)*VLOOKUP($W186-AJ$110,kifut_faktor_noi,2,FALSE)),"")</f>
        <v>0.69217221959905173</v>
      </c>
      <c r="AK186" cm="1">
        <f t="array" ref="AK186">IFERROR(IF($W186-AK$110&lt;=90,AVERAGE(AK81:AK82)/AK$6,INDEX($W$110:$AM$197,AK$110-1970+72,AK$109)*VLOOKUP($W186-AK$110,kifut_faktor_noi,2,FALSE)),"")</f>
        <v>0.72183453738581982</v>
      </c>
      <c r="AL186" cm="1">
        <f t="array" ref="AL186">IFERROR(IF($W186-AL$110&lt;=90,AVERAGE(AL81:AL82)/AL$6,INDEX($W$110:$AM$197,AL$110-1970+72,AL$109)*VLOOKUP($W186-AL$110,kifut_faktor_noi,2,FALSE)),"")</f>
        <v>0.7480135793839332</v>
      </c>
      <c r="AM186" cm="1">
        <f t="array" ref="AM186">IFERROR(IF($W186-AM$110&lt;=90,AVERAGE(AM81:AM82)/AM$6,INDEX($W$110:$AM$197,AM$110-1970+72,AM$109)*VLOOKUP($W186-AM$110,kifut_faktor_noi,2,FALSE)),"")</f>
        <v>0.76911952173950981</v>
      </c>
    </row>
    <row r="187" spans="1:39" x14ac:dyDescent="0.75">
      <c r="A187" t="s">
        <v>57</v>
      </c>
      <c r="B187" t="s">
        <v>51</v>
      </c>
      <c r="C187" s="1">
        <v>2066</v>
      </c>
      <c r="D187" cm="1">
        <f t="array" ref="D187">IFERROR(IF($C187-D$110&lt;=90,AVERAGE(D82:D83)/D$6,INDEX($C$110:$S$197,D$110-1970+72,D$109)*VLOOKUP($C187-D$110,kifut_faktor_ffi,2,FALSE)),"")</f>
        <v>4.1672477699417267E-2</v>
      </c>
      <c r="E187" cm="1">
        <f t="array" ref="E187">IFERROR(IF($C187-E$110&lt;=90,AVERAGE(E82:E83)/E$6,INDEX($C$110:$S$197,E$110-1970+72,E$109)*VLOOKUP($C187-E$110,kifut_faktor_ffi,2,FALSE)),"")</f>
        <v>5.8491727195192404E-2</v>
      </c>
      <c r="F187" cm="1">
        <f t="array" ref="F187">IFERROR(IF($C187-F$110&lt;=90,AVERAGE(F82:F83)/F$6,INDEX($C$110:$S$197,F$110-1970+72,F$109)*VLOOKUP($C187-F$110,kifut_faktor_ffi,2,FALSE)),"")</f>
        <v>8.0077658159618786E-2</v>
      </c>
      <c r="G187" cm="1">
        <f t="array" ref="G187">IFERROR(IF($C187-G$110&lt;=90,AVERAGE(G82:G83)/G$6,INDEX($C$110:$S$197,G$110-1970+72,G$109)*VLOOKUP($C187-G$110,kifut_faktor_ffi,2,FALSE)),"")</f>
        <v>0.10661655798159822</v>
      </c>
      <c r="H187" cm="1">
        <f t="array" ref="H187">IFERROR(IF($C187-H$110&lt;=90,AVERAGE(H82:H83)/H$6,INDEX($C$110:$S$197,H$110-1970+72,H$109)*VLOOKUP($C187-H$110,kifut_faktor_ffi,2,FALSE)),"")</f>
        <v>0.14097605931605314</v>
      </c>
      <c r="I187" cm="1">
        <f t="array" ref="I187">IFERROR(IF($C187-I$110&lt;=90,AVERAGE(I82:I83)/I$6,INDEX($C$110:$S$197,I$110-1970+72,I$109)*VLOOKUP($C187-I$110,kifut_faktor_ffi,2,FALSE)),"")</f>
        <v>0.17889811295201871</v>
      </c>
      <c r="J187" cm="1">
        <f t="array" ref="J187">IFERROR(IF($C187-J$110&lt;=90,AVERAGE(J82:J83)/J$6,INDEX($C$110:$S$197,J$110-1970+72,J$109)*VLOOKUP($C187-J$110,kifut_faktor_ffi,2,FALSE)),"")</f>
        <v>0.2211407627825954</v>
      </c>
      <c r="K187" cm="1">
        <f t="array" ref="K187">IFERROR(IF($C187-K$110&lt;=90,AVERAGE(K82:K83)/K$6,INDEX($C$110:$S$197,K$110-1970+72,K$109)*VLOOKUP($C187-K$110,kifut_faktor_ffi,2,FALSE)),"")</f>
        <v>0.25183813670623206</v>
      </c>
      <c r="L187" cm="1">
        <f t="array" ref="L187">IFERROR(IF($C187-L$110&lt;=90,AVERAGE(L82:L83)/L$6,INDEX($C$110:$S$197,L$110-1970+72,L$109)*VLOOKUP($C187-L$110,kifut_faktor_ffi,2,FALSE)),"")</f>
        <v>0.28371785549559558</v>
      </c>
      <c r="M187" cm="1">
        <f t="array" ref="M187">IFERROR(IF($C187-M$110&lt;=90,AVERAGE(M82:M83)/M$6,INDEX($C$110:$S$197,M$110-1970+72,M$109)*VLOOKUP($C187-M$110,kifut_faktor_ffi,2,FALSE)),"")</f>
        <v>0.31580603827442094</v>
      </c>
      <c r="N187" cm="1">
        <f t="array" ref="N187">IFERROR(IF($C187-N$110&lt;=90,AVERAGE(N82:N83)/N$6,INDEX($C$110:$S$197,N$110-1970+72,N$109)*VLOOKUP($C187-N$110,kifut_faktor_ffi,2,FALSE)),"")</f>
        <v>0.34921358718879836</v>
      </c>
      <c r="O187" cm="1">
        <f t="array" ref="O187">IFERROR(IF($C187-O$110&lt;=90,AVERAGE(O82:O83)/O$6,INDEX($C$110:$S$197,O$110-1970+72,O$109)*VLOOKUP($C187-O$110,kifut_faktor_ffi,2,FALSE)),"")</f>
        <v>0.38126634009731269</v>
      </c>
      <c r="P187" cm="1">
        <f t="array" ref="P187">IFERROR(IF($C187-P$110&lt;=90,AVERAGE(P82:P83)/P$6,INDEX($C$110:$S$197,P$110-1970+72,P$109)*VLOOKUP($C187-P$110,kifut_faktor_ffi,2,FALSE)),"")</f>
        <v>0.41648156136855635</v>
      </c>
      <c r="Q187" cm="1">
        <f t="array" ref="Q187">IFERROR(IF($C187-Q$110&lt;=90,AVERAGE(Q82:Q83)/Q$6,INDEX($C$110:$S$197,Q$110-1970+72,Q$109)*VLOOKUP($C187-Q$110,kifut_faktor_ffi,2,FALSE)),"")</f>
        <v>0.44788919406597538</v>
      </c>
      <c r="R187" cm="1">
        <f t="array" ref="R187">IFERROR(IF($C187-R$110&lt;=90,AVERAGE(R82:R83)/R$6,INDEX($C$110:$S$197,R$110-1970+72,R$109)*VLOOKUP($C187-R$110,kifut_faktor_ffi,2,FALSE)),"")</f>
        <v>0.4783448679178896</v>
      </c>
      <c r="S187" cm="1">
        <f t="array" ref="S187">IFERROR(IF($C187-S$110&lt;=90,AVERAGE(S82:S83)/S$6,INDEX($C$110:$S$197,S$110-1970+72,S$109)*VLOOKUP($C187-S$110,kifut_faktor_ffi,2,FALSE)),"")</f>
        <v>0.5047280043852056</v>
      </c>
      <c r="U187" t="s">
        <v>57</v>
      </c>
      <c r="V187" t="s">
        <v>52</v>
      </c>
      <c r="W187" s="1">
        <v>2066</v>
      </c>
      <c r="X187" cm="1">
        <f t="array" ref="X187">IFERROR(IF($W187-X$110&lt;=90,AVERAGE(X82:X83)/X$6,INDEX($W$110:$AM$197,X$110-1970+72,X$109)*VLOOKUP($W187-X$110,kifut_faktor_noi,2,FALSE)),"")</f>
        <v>8.7566935531551093E-2</v>
      </c>
      <c r="Y187" cm="1">
        <f t="array" ref="Y187">IFERROR(IF($W187-Y$110&lt;=90,AVERAGE(Y82:Y83)/Y$6,INDEX($W$110:$AM$197,Y$110-1970+72,Y$109)*VLOOKUP($W187-Y$110,kifut_faktor_noi,2,FALSE)),"")</f>
        <v>0.11970098520162244</v>
      </c>
      <c r="Z187" cm="1">
        <f t="array" ref="Z187">IFERROR(IF($W187-Z$110&lt;=90,AVERAGE(Z82:Z83)/Z$6,INDEX($W$110:$AM$197,Z$110-1970+72,Z$109)*VLOOKUP($W187-Z$110,kifut_faktor_noi,2,FALSE)),"")</f>
        <v>0.1607996601093406</v>
      </c>
      <c r="AA187" cm="1">
        <f t="array" ref="AA187">IFERROR(IF($W187-AA$110&lt;=90,AVERAGE(AA82:AA83)/AA$6,INDEX($W$110:$AM$197,AA$110-1970+72,AA$109)*VLOOKUP($W187-AA$110,kifut_faktor_noi,2,FALSE)),"")</f>
        <v>0.20912848237194451</v>
      </c>
      <c r="AB187" cm="1">
        <f t="array" ref="AB187">IFERROR(IF($W187-AB$110&lt;=90,AVERAGE(AB82:AB83)/AB$6,INDEX($W$110:$AM$197,AB$110-1970+72,AB$109)*VLOOKUP($W187-AB$110,kifut_faktor_noi,2,FALSE)),"")</f>
        <v>0.2651773191182224</v>
      </c>
      <c r="AC187" cm="1">
        <f t="array" ref="AC187">IFERROR(IF($W187-AC$110&lt;=90,AVERAGE(AC82:AC83)/AC$6,INDEX($W$110:$AM$197,AC$110-1970+72,AC$109)*VLOOKUP($W187-AC$110,kifut_faktor_noi,2,FALSE)),"")</f>
        <v>0.33000598540168569</v>
      </c>
      <c r="AD187" cm="1">
        <f t="array" ref="AD187">IFERROR(IF($W187-AD$110&lt;=90,AVERAGE(AD82:AD83)/AD$6,INDEX($W$110:$AM$197,AD$110-1970+72,AD$109)*VLOOKUP($W187-AD$110,kifut_faktor_noi,2,FALSE)),"")</f>
        <v>0.3974162991487587</v>
      </c>
      <c r="AE187" cm="1">
        <f t="array" ref="AE187">IFERROR(IF($W187-AE$110&lt;=90,AVERAGE(AE82:AE83)/AE$6,INDEX($W$110:$AM$197,AE$110-1970+72,AE$109)*VLOOKUP($W187-AE$110,kifut_faktor_noi,2,FALSE)),"")</f>
        <v>0.45150269629384637</v>
      </c>
      <c r="AF187" cm="1">
        <f t="array" ref="AF187">IFERROR(IF($W187-AF$110&lt;=90,AVERAGE(AF82:AF83)/AF$6,INDEX($W$110:$AM$197,AF$110-1970+72,AF$109)*VLOOKUP($W187-AF$110,kifut_faktor_noi,2,FALSE)),"")</f>
        <v>0.50168320435242675</v>
      </c>
      <c r="AG187" cm="1">
        <f t="array" ref="AG187">IFERROR(IF($W187-AG$110&lt;=90,AVERAGE(AG82:AG83)/AG$6,INDEX($W$110:$AM$197,AG$110-1970+72,AG$109)*VLOOKUP($W187-AG$110,kifut_faktor_noi,2,FALSE)),"")</f>
        <v>0.54890954680576387</v>
      </c>
      <c r="AH187" cm="1">
        <f t="array" ref="AH187">IFERROR(IF($W187-AH$110&lt;=90,AVERAGE(AH82:AH83)/AH$6,INDEX($W$110:$AM$197,AH$110-1970+72,AH$109)*VLOOKUP($W187-AH$110,kifut_faktor_noi,2,FALSE)),"")</f>
        <v>0.59207194889680814</v>
      </c>
      <c r="AI187" cm="1">
        <f t="array" ref="AI187">IFERROR(IF($W187-AI$110&lt;=90,AVERAGE(AI82:AI83)/AI$6,INDEX($W$110:$AM$197,AI$110-1970+72,AI$109)*VLOOKUP($W187-AI$110,kifut_faktor_noi,2,FALSE)),"")</f>
        <v>0.62949499865482794</v>
      </c>
      <c r="AJ187" cm="1">
        <f t="array" ref="AJ187">IFERROR(IF($W187-AJ$110&lt;=90,AVERAGE(AJ82:AJ83)/AJ$6,INDEX($W$110:$AM$197,AJ$110-1970+72,AJ$109)*VLOOKUP($W187-AJ$110,kifut_faktor_noi,2,FALSE)),"")</f>
        <v>0.66430186329954655</v>
      </c>
      <c r="AK187" cm="1">
        <f t="array" ref="AK187">IFERROR(IF($W187-AK$110&lt;=90,AVERAGE(AK82:AK83)/AK$6,INDEX($W$110:$AM$197,AK$110-1970+72,AK$109)*VLOOKUP($W187-AK$110,kifut_faktor_noi,2,FALSE)),"")</f>
        <v>0.69707595130758793</v>
      </c>
      <c r="AL187" cm="1">
        <f t="array" ref="AL187">IFERROR(IF($W187-AL$110&lt;=90,AVERAGE(AL82:AL83)/AL$6,INDEX($W$110:$AM$197,AL$110-1970+72,AL$109)*VLOOKUP($W187-AL$110,kifut_faktor_noi,2,FALSE)),"")</f>
        <v>0.72615907997617812</v>
      </c>
      <c r="AM187" cm="1">
        <f t="array" ref="AM187">IFERROR(IF($W187-AM$110&lt;=90,AVERAGE(AM82:AM83)/AM$6,INDEX($W$110:$AM$197,AM$110-1970+72,AM$109)*VLOOKUP($W187-AM$110,kifut_faktor_noi,2,FALSE)),"")</f>
        <v>0.74996271542164916</v>
      </c>
    </row>
    <row r="188" spans="1:39" x14ac:dyDescent="0.75">
      <c r="A188" t="s">
        <v>57</v>
      </c>
      <c r="B188" t="s">
        <v>51</v>
      </c>
      <c r="C188" s="1">
        <v>2067</v>
      </c>
      <c r="D188" cm="1">
        <f t="array" ref="D188">IFERROR(IF($C188-D$110&lt;=90,AVERAGE(D83:D84)/D$6,INDEX($C$110:$S$197,D$110-1970+72,D$109)*VLOOKUP($C188-D$110,kifut_faktor_ffi,2,FALSE)),"")</f>
        <v>2.9867466666585497E-2</v>
      </c>
      <c r="E188" cm="1">
        <f t="array" ref="E188">IFERROR(IF($C188-E$110&lt;=90,AVERAGE(E83:E84)/E$6,INDEX($C$110:$S$197,E$110-1970+72,E$109)*VLOOKUP($C188-E$110,kifut_faktor_ffi,2,FALSE)),"")</f>
        <v>4.2802118007562305E-2</v>
      </c>
      <c r="F188" cm="1">
        <f t="array" ref="F188">IFERROR(IF($C188-F$110&lt;=90,AVERAGE(F83:F84)/F$6,INDEX($C$110:$S$197,F$110-1970+72,F$109)*VLOOKUP($C188-F$110,kifut_faktor_ffi,2,FALSE)),"")</f>
        <v>5.9706784018497168E-2</v>
      </c>
      <c r="G188" cm="1">
        <f t="array" ref="G188">IFERROR(IF($C188-G$110&lt;=90,AVERAGE(G83:G84)/G$6,INDEX($C$110:$S$197,G$110-1970+72,G$109)*VLOOKUP($C188-G$110,kifut_faktor_ffi,2,FALSE)),"")</f>
        <v>8.1763754207112682E-2</v>
      </c>
      <c r="H188" cm="1">
        <f t="array" ref="H188">IFERROR(IF($C188-H$110&lt;=90,AVERAGE(H83:H84)/H$6,INDEX($C$110:$S$197,H$110-1970+72,H$109)*VLOOKUP($C188-H$110,kifut_faktor_ffi,2,FALSE)),"")</f>
        <v>0.10920599441497124</v>
      </c>
      <c r="I188" cm="1">
        <f t="array" ref="I188">IFERROR(IF($C188-I$110&lt;=90,AVERAGE(I83:I84)/I$6,INDEX($C$110:$S$197,I$110-1970+72,I$109)*VLOOKUP($C188-I$110,kifut_faktor_ffi,2,FALSE)),"")</f>
        <v>0.14419182006516754</v>
      </c>
      <c r="J188" cm="1">
        <f t="array" ref="J188">IFERROR(IF($C188-J$110&lt;=90,AVERAGE(J83:J84)/J$6,INDEX($C$110:$S$197,J$110-1970+72,J$109)*VLOOKUP($C188-J$110,kifut_faktor_ffi,2,FALSE)),"")</f>
        <v>0.18268804572467406</v>
      </c>
      <c r="K188" cm="1">
        <f t="array" ref="K188">IFERROR(IF($C188-K$110&lt;=90,AVERAGE(K83:K84)/K$6,INDEX($C$110:$S$197,K$110-1970+72,K$109)*VLOOKUP($C188-K$110,kifut_faktor_ffi,2,FALSE)),"")</f>
        <v>0.22591247659734709</v>
      </c>
      <c r="L188" cm="1">
        <f t="array" ref="L188">IFERROR(IF($C188-L$110&lt;=90,AVERAGE(L83:L84)/L$6,INDEX($C$110:$S$197,L$110-1970+72,L$109)*VLOOKUP($C188-L$110,kifut_faktor_ffi,2,FALSE)),"")</f>
        <v>0.25667926623093595</v>
      </c>
      <c r="M188" cm="1">
        <f t="array" ref="M188">IFERROR(IF($C188-M$110&lt;=90,AVERAGE(M83:M84)/M$6,INDEX($C$110:$S$197,M$110-1970+72,M$109)*VLOOKUP($C188-M$110,kifut_faktor_ffi,2,FALSE)),"")</f>
        <v>0.28808588404151508</v>
      </c>
      <c r="N188" cm="1">
        <f t="array" ref="N188">IFERROR(IF($C188-N$110&lt;=90,AVERAGE(N83:N84)/N$6,INDEX($C$110:$S$197,N$110-1970+72,N$109)*VLOOKUP($C188-N$110,kifut_faktor_ffi,2,FALSE)),"")</f>
        <v>0.32115735350877117</v>
      </c>
      <c r="O188" cm="1">
        <f t="array" ref="O188">IFERROR(IF($C188-O$110&lt;=90,AVERAGE(O83:O84)/O$6,INDEX($C$110:$S$197,O$110-1970+72,O$109)*VLOOKUP($C188-O$110,kifut_faktor_ffi,2,FALSE)),"")</f>
        <v>0.35340573812268461</v>
      </c>
      <c r="P188" cm="1">
        <f t="array" ref="P188">IFERROR(IF($C188-P$110&lt;=90,AVERAGE(P83:P84)/P$6,INDEX($C$110:$S$197,P$110-1970+72,P$109)*VLOOKUP($C188-P$110,kifut_faktor_ffi,2,FALSE)),"")</f>
        <v>0.388941734592824</v>
      </c>
      <c r="Q188" cm="1">
        <f t="array" ref="Q188">IFERROR(IF($C188-Q$110&lt;=90,AVERAGE(Q83:Q84)/Q$6,INDEX($C$110:$S$197,Q$110-1970+72,Q$109)*VLOOKUP($C188-Q$110,kifut_faktor_ffi,2,FALSE)),"")</f>
        <v>0.42116653396767395</v>
      </c>
      <c r="R188" cm="1">
        <f t="array" ref="R188">IFERROR(IF($C188-R$110&lt;=90,AVERAGE(R83:R84)/R$6,INDEX($C$110:$S$197,R$110-1970+72,R$109)*VLOOKUP($C188-R$110,kifut_faktor_ffi,2,FALSE)),"")</f>
        <v>0.45259948910850922</v>
      </c>
      <c r="S188" cm="1">
        <f t="array" ref="S188">IFERROR(IF($C188-S$110&lt;=90,AVERAGE(S83:S84)/S$6,INDEX($C$110:$S$197,S$110-1970+72,S$109)*VLOOKUP($C188-S$110,kifut_faktor_ffi,2,FALSE)),"")</f>
        <v>0.48016756316763703</v>
      </c>
      <c r="U188" t="s">
        <v>57</v>
      </c>
      <c r="V188" t="s">
        <v>52</v>
      </c>
      <c r="W188" s="1">
        <v>2067</v>
      </c>
      <c r="X188" cm="1">
        <f t="array" ref="X188">IFERROR(IF($W188-X$110&lt;=90,AVERAGE(X83:X84)/X$6,INDEX($W$110:$AM$197,X$110-1970+72,X$109)*VLOOKUP($W188-X$110,kifut_faktor_noi,2,FALSE)),"")</f>
        <v>6.2915390647313482E-2</v>
      </c>
      <c r="Y188" cm="1">
        <f t="array" ref="Y188">IFERROR(IF($W188-Y$110&lt;=90,AVERAGE(Y83:Y84)/Y$6,INDEX($W$110:$AM$197,Y$110-1970+72,Y$109)*VLOOKUP($W188-Y$110,kifut_faktor_noi,2,FALSE)),"")</f>
        <v>8.8341755430368429E-2</v>
      </c>
      <c r="Z188" cm="1">
        <f t="array" ref="Z188">IFERROR(IF($W188-Z$110&lt;=90,AVERAGE(Z83:Z84)/Z$6,INDEX($W$110:$AM$197,Z$110-1970+72,Z$109)*VLOOKUP($W188-Z$110,kifut_faktor_noi,2,FALSE)),"")</f>
        <v>0.1218786395155368</v>
      </c>
      <c r="AA188" cm="1">
        <f t="array" ref="AA188">IFERROR(IF($W188-AA$110&lt;=90,AVERAGE(AA83:AA84)/AA$6,INDEX($W$110:$AM$197,AA$110-1970+72,AA$109)*VLOOKUP($W188-AA$110,kifut_faktor_noi,2,FALSE)),"")</f>
        <v>0.16262913833769194</v>
      </c>
      <c r="AB188" cm="1">
        <f t="array" ref="AB188">IFERROR(IF($W188-AB$110&lt;=90,AVERAGE(AB83:AB84)/AB$6,INDEX($W$110:$AM$197,AB$110-1970+72,AB$109)*VLOOKUP($W188-AB$110,kifut_faktor_noi,2,FALSE)),"")</f>
        <v>0.21197142161880975</v>
      </c>
      <c r="AC188" cm="1">
        <f t="array" ref="AC188">IFERROR(IF($W188-AC$110&lt;=90,AVERAGE(AC83:AC84)/AC$6,INDEX($W$110:$AM$197,AC$110-1970+72,AC$109)*VLOOKUP($W188-AC$110,kifut_faktor_noi,2,FALSE)),"")</f>
        <v>0.26889704839766732</v>
      </c>
      <c r="AD188" cm="1">
        <f t="array" ref="AD188">IFERROR(IF($W188-AD$110&lt;=90,AVERAGE(AD83:AD84)/AD$6,INDEX($W$110:$AM$197,AD$110-1970+72,AD$109)*VLOOKUP($W188-AD$110,kifut_faktor_noi,2,FALSE)),"")</f>
        <v>0.33290879412382524</v>
      </c>
      <c r="AE188" cm="1">
        <f t="array" ref="AE188">IFERROR(IF($W188-AE$110&lt;=90,AVERAGE(AE83:AE84)/AE$6,INDEX($W$110:$AM$197,AE$110-1970+72,AE$109)*VLOOKUP($W188-AE$110,kifut_faktor_noi,2,FALSE)),"")</f>
        <v>0.40332153844287222</v>
      </c>
      <c r="AF188" cm="1">
        <f t="array" ref="AF188">IFERROR(IF($W188-AF$110&lt;=90,AVERAGE(AF83:AF84)/AF$6,INDEX($W$110:$AM$197,AF$110-1970+72,AF$109)*VLOOKUP($W188-AF$110,kifut_faktor_noi,2,FALSE)),"")</f>
        <v>0.45649093730597595</v>
      </c>
      <c r="AG188" cm="1">
        <f t="array" ref="AG188">IFERROR(IF($W188-AG$110&lt;=90,AVERAGE(AG83:AG84)/AG$6,INDEX($W$110:$AM$197,AG$110-1970+72,AG$109)*VLOOKUP($W188-AG$110,kifut_faktor_noi,2,FALSE)),"")</f>
        <v>0.50710992686284373</v>
      </c>
      <c r="AH188" cm="1">
        <f t="array" ref="AH188">IFERROR(IF($W188-AH$110&lt;=90,AVERAGE(AH83:AH84)/AH$6,INDEX($W$110:$AM$197,AH$110-1970+72,AH$109)*VLOOKUP($W188-AH$110,kifut_faktor_noi,2,FALSE)),"")</f>
        <v>0.55386460318548869</v>
      </c>
      <c r="AI188" cm="1">
        <f t="array" ref="AI188">IFERROR(IF($W188-AI$110&lt;=90,AVERAGE(AI83:AI84)/AI$6,INDEX($W$110:$AM$197,AI$110-1970+72,AI$109)*VLOOKUP($W188-AI$110,kifut_faktor_noi,2,FALSE)),"")</f>
        <v>0.59498632313269539</v>
      </c>
      <c r="AJ188" cm="1">
        <f t="array" ref="AJ188">IFERROR(IF($W188-AJ$110&lt;=90,AVERAGE(AJ83:AJ84)/AJ$6,INDEX($W$110:$AM$197,AJ$110-1970+72,AJ$109)*VLOOKUP($W188-AJ$110,kifut_faktor_noi,2,FALSE)),"")</f>
        <v>0.63331533958171293</v>
      </c>
      <c r="AK188" cm="1">
        <f t="array" ref="AK188">IFERROR(IF($W188-AK$110&lt;=90,AVERAGE(AK83:AK84)/AK$6,INDEX($W$110:$AM$197,AK$110-1970+72,AK$109)*VLOOKUP($W188-AK$110,kifut_faktor_noi,2,FALSE)),"")</f>
        <v>0.66939356714706577</v>
      </c>
      <c r="AL188" cm="1">
        <f t="array" ref="AL188">IFERROR(IF($W188-AL$110&lt;=90,AVERAGE(AL83:AL84)/AL$6,INDEX($W$110:$AM$197,AL$110-1970+72,AL$109)*VLOOKUP($W188-AL$110,kifut_faktor_noi,2,FALSE)),"")</f>
        <v>0.70161106733608036</v>
      </c>
      <c r="AM188" cm="1">
        <f t="array" ref="AM188">IFERROR(IF($W188-AM$110&lt;=90,AVERAGE(AM83:AM84)/AM$6,INDEX($W$110:$AM$197,AM$110-1970+72,AM$109)*VLOOKUP($W188-AM$110,kifut_faktor_noi,2,FALSE)),"")</f>
        <v>0.72838196378308917</v>
      </c>
    </row>
    <row r="189" spans="1:39" x14ac:dyDescent="0.75">
      <c r="A189" t="s">
        <v>57</v>
      </c>
      <c r="B189" t="s">
        <v>51</v>
      </c>
      <c r="C189" s="1">
        <v>2068</v>
      </c>
      <c r="D189" cm="1">
        <f t="array" ref="D189">IFERROR(IF($C189-D$110&lt;=90,AVERAGE(D84:D85)/D$6,INDEX($C$110:$S$197,D$110-1970+72,D$109)*VLOOKUP($C189-D$110,kifut_faktor_ffi,2,FALSE)),"")</f>
        <v>2.0954551877877325E-2</v>
      </c>
      <c r="E189" cm="1">
        <f t="array" ref="E189">IFERROR(IF($C189-E$110&lt;=90,AVERAGE(E84:E85)/E$6,INDEX($C$110:$S$197,E$110-1970+72,E$109)*VLOOKUP($C189-E$110,kifut_faktor_ffi,2,FALSE)),"")</f>
        <v>3.0677101612991028E-2</v>
      </c>
      <c r="F189" cm="1">
        <f t="array" ref="F189">IFERROR(IF($C189-F$110&lt;=90,AVERAGE(F84:F85)/F$6,INDEX($C$110:$S$197,F$110-1970+72,F$109)*VLOOKUP($C189-F$110,kifut_faktor_ffi,2,FALSE)),"")</f>
        <v>4.3691252386573412E-2</v>
      </c>
      <c r="G189" cm="1">
        <f t="array" ref="G189">IFERROR(IF($C189-G$110&lt;=90,AVERAGE(G84:G85)/G$6,INDEX($C$110:$S$197,G$110-1970+72,G$109)*VLOOKUP($C189-G$110,kifut_faktor_ffi,2,FALSE)),"")</f>
        <v>6.0963955804683674E-2</v>
      </c>
      <c r="H189" cm="1">
        <f t="array" ref="H189">IFERROR(IF($C189-H$110&lt;=90,AVERAGE(H84:H85)/H$6,INDEX($C$110:$S$197,H$110-1970+72,H$109)*VLOOKUP($C189-H$110,kifut_faktor_ffi,2,FALSE)),"")</f>
        <v>8.374958125012974E-2</v>
      </c>
      <c r="I189" cm="1">
        <f t="array" ref="I189">IFERROR(IF($C189-I$110&lt;=90,AVERAGE(I84:I85)/I$6,INDEX($C$110:$S$197,I$110-1970+72,I$109)*VLOOKUP($C189-I$110,kifut_faktor_ffi,2,FALSE)),"")</f>
        <v>0.11169705816091098</v>
      </c>
      <c r="J189" cm="1">
        <f t="array" ref="J189">IFERROR(IF($C189-J$110&lt;=90,AVERAGE(J84:J85)/J$6,INDEX($C$110:$S$197,J$110-1970+72,J$109)*VLOOKUP($C189-J$110,kifut_faktor_ffi,2,FALSE)),"")</f>
        <v>0.14724650463056801</v>
      </c>
      <c r="K189" cm="1">
        <f t="array" ref="K189">IFERROR(IF($C189-K$110&lt;=90,AVERAGE(K84:K85)/K$6,INDEX($C$110:$S$197,K$110-1970+72,K$109)*VLOOKUP($C189-K$110,kifut_faktor_ffi,2,FALSE)),"")</f>
        <v>0.18663003751580948</v>
      </c>
      <c r="L189" cm="1">
        <f t="array" ref="L189">IFERROR(IF($C189-L$110&lt;=90,AVERAGE(L84:L85)/L$6,INDEX($C$110:$S$197,L$110-1970+72,L$109)*VLOOKUP($C189-L$110,kifut_faktor_ffi,2,FALSE)),"")</f>
        <v>0.23057387957804382</v>
      </c>
      <c r="M189" cm="1">
        <f t="array" ref="M189">IFERROR(IF($C189-M$110&lt;=90,AVERAGE(M84:M85)/M$6,INDEX($C$110:$S$197,M$110-1970+72,M$109)*VLOOKUP($C189-M$110,kifut_faktor_ffi,2,FALSE)),"")</f>
        <v>0.26095680943658423</v>
      </c>
      <c r="N189" cm="1">
        <f t="array" ref="N189">IFERROR(IF($C189-N$110&lt;=90,AVERAGE(N84:N85)/N$6,INDEX($C$110:$S$197,N$110-1970+72,N$109)*VLOOKUP($C189-N$110,kifut_faktor_ffi,2,FALSE)),"")</f>
        <v>0.29329884021728958</v>
      </c>
      <c r="O189" cm="1">
        <f t="array" ref="O189">IFERROR(IF($C189-O$110&lt;=90,AVERAGE(O84:O85)/O$6,INDEX($C$110:$S$197,O$110-1970+72,O$109)*VLOOKUP($C189-O$110,kifut_faktor_ffi,2,FALSE)),"")</f>
        <v>0.32534631910370515</v>
      </c>
      <c r="P189" cm="1">
        <f t="array" ref="P189">IFERROR(IF($C189-P$110&lt;=90,AVERAGE(P84:P85)/P$6,INDEX($C$110:$S$197,P$110-1970+72,P$109)*VLOOKUP($C189-P$110,kifut_faktor_ffi,2,FALSE)),"")</f>
        <v>0.36085733378084217</v>
      </c>
      <c r="Q189" cm="1">
        <f t="array" ref="Q189">IFERROR(IF($C189-Q$110&lt;=90,AVERAGE(Q84:Q85)/Q$6,INDEX($C$110:$S$197,Q$110-1970+72,Q$109)*VLOOKUP($C189-Q$110,kifut_faktor_ffi,2,FALSE)),"")</f>
        <v>0.39365298788162451</v>
      </c>
      <c r="R189" cm="1">
        <f t="array" ref="R189">IFERROR(IF($C189-R$110&lt;=90,AVERAGE(R84:R85)/R$6,INDEX($C$110:$S$197,R$110-1970+72,R$109)*VLOOKUP($C189-R$110,kifut_faktor_ffi,2,FALSE)),"")</f>
        <v>0.42592894360975114</v>
      </c>
      <c r="S189" cm="1">
        <f t="array" ref="S189">IFERROR(IF($C189-S$110&lt;=90,AVERAGE(S84:S85)/S$6,INDEX($C$110:$S$197,S$110-1970+72,S$109)*VLOOKUP($C189-S$110,kifut_faktor_ffi,2,FALSE)),"")</f>
        <v>0.45465030512480042</v>
      </c>
      <c r="U189" t="s">
        <v>57</v>
      </c>
      <c r="V189" t="s">
        <v>52</v>
      </c>
      <c r="W189" s="1">
        <v>2068</v>
      </c>
      <c r="X189" cm="1">
        <f t="array" ref="X189">IFERROR(IF($W189-X$110&lt;=90,AVERAGE(X84:X85)/X$6,INDEX($W$110:$AM$197,X$110-1970+72,X$109)*VLOOKUP($W189-X$110,kifut_faktor_noi,2,FALSE)),"")</f>
        <v>4.3949471435029669E-2</v>
      </c>
      <c r="Y189" cm="1">
        <f t="array" ref="Y189">IFERROR(IF($W189-Y$110&lt;=90,AVERAGE(Y84:Y85)/Y$6,INDEX($W$110:$AM$197,Y$110-1970+72,Y$109)*VLOOKUP($W189-Y$110,kifut_faktor_noi,2,FALSE)),"")</f>
        <v>6.3472085892150962E-2</v>
      </c>
      <c r="Z189" cm="1">
        <f t="array" ref="Z189">IFERROR(IF($W189-Z$110&lt;=90,AVERAGE(Z84:Z85)/Z$6,INDEX($W$110:$AM$197,Z$110-1970+72,Z$109)*VLOOKUP($W189-Z$110,kifut_faktor_noi,2,FALSE)),"")</f>
        <v>8.9948908491704324E-2</v>
      </c>
      <c r="AA189" cm="1">
        <f t="array" ref="AA189">IFERROR(IF($W189-AA$110&lt;=90,AVERAGE(AA84:AA85)/AA$6,INDEX($W$110:$AM$197,AA$110-1970+72,AA$109)*VLOOKUP($W189-AA$110,kifut_faktor_noi,2,FALSE)),"")</f>
        <v>0.12326529864991019</v>
      </c>
      <c r="AB189" cm="1">
        <f t="array" ref="AB189">IFERROR(IF($W189-AB$110&lt;=90,AVERAGE(AB84:AB85)/AB$6,INDEX($W$110:$AM$197,AB$110-1970+72,AB$109)*VLOOKUP($W189-AB$110,kifut_faktor_noi,2,FALSE)),"")</f>
        <v>0.16483995512754362</v>
      </c>
      <c r="AC189" cm="1">
        <f t="array" ref="AC189">IFERROR(IF($W189-AC$110&lt;=90,AVERAGE(AC84:AC85)/AC$6,INDEX($W$110:$AM$197,AC$110-1970+72,AC$109)*VLOOKUP($W189-AC$110,kifut_faktor_noi,2,FALSE)),"")</f>
        <v>0.2149448143132639</v>
      </c>
      <c r="AD189" cm="1">
        <f t="array" ref="AD189">IFERROR(IF($W189-AD$110&lt;=90,AVERAGE(AD84:AD85)/AD$6,INDEX($W$110:$AM$197,AD$110-1970+72,AD$109)*VLOOKUP($W189-AD$110,kifut_faktor_noi,2,FALSE)),"")</f>
        <v>0.27126232882279727</v>
      </c>
      <c r="AE189" cm="1">
        <f t="array" ref="AE189">IFERROR(IF($W189-AE$110&lt;=90,AVERAGE(AE84:AE85)/AE$6,INDEX($W$110:$AM$197,AE$110-1970+72,AE$109)*VLOOKUP($W189-AE$110,kifut_faktor_noi,2,FALSE)),"")</f>
        <v>0.33785551144927667</v>
      </c>
      <c r="AF189" cm="1">
        <f t="array" ref="AF189">IFERROR(IF($W189-AF$110&lt;=90,AVERAGE(AF84:AF85)/AF$6,INDEX($W$110:$AM$197,AF$110-1970+72,AF$109)*VLOOKUP($W189-AF$110,kifut_faktor_noi,2,FALSE)),"")</f>
        <v>0.40824703254057954</v>
      </c>
      <c r="AG189" cm="1">
        <f t="array" ref="AG189">IFERROR(IF($W189-AG$110&lt;=90,AVERAGE(AG84:AG85)/AG$6,INDEX($W$110:$AM$197,AG$110-1970+72,AG$109)*VLOOKUP($W189-AG$110,kifut_faktor_noi,2,FALSE)),"")</f>
        <v>0.46190272618308398</v>
      </c>
      <c r="AH189" cm="1">
        <f t="array" ref="AH189">IFERROR(IF($W189-AH$110&lt;=90,AVERAGE(AH84:AH85)/AH$6,INDEX($W$110:$AM$197,AH$110-1970+72,AH$109)*VLOOKUP($W189-AH$110,kifut_faktor_noi,2,FALSE)),"")</f>
        <v>0.51215508573062574</v>
      </c>
      <c r="AI189" cm="1">
        <f t="array" ref="AI189">IFERROR(IF($W189-AI$110&lt;=90,AVERAGE(AI84:AI85)/AI$6,INDEX($W$110:$AM$197,AI$110-1970+72,AI$109)*VLOOKUP($W189-AI$110,kifut_faktor_noi,2,FALSE)),"")</f>
        <v>0.55704249112029725</v>
      </c>
      <c r="AJ189" cm="1">
        <f t="array" ref="AJ189">IFERROR(IF($W189-AJ$110&lt;=90,AVERAGE(AJ84:AJ85)/AJ$6,INDEX($W$110:$AM$197,AJ$110-1970+72,AJ$109)*VLOOKUP($W189-AJ$110,kifut_faktor_noi,2,FALSE)),"")</f>
        <v>0.5990284154065576</v>
      </c>
      <c r="AK189" cm="1">
        <f t="array" ref="AK189">IFERROR(IF($W189-AK$110&lt;=90,AVERAGE(AK84:AK85)/AK$6,INDEX($W$110:$AM$197,AK$110-1970+72,AK$109)*VLOOKUP($W189-AK$110,kifut_faktor_noi,2,FALSE)),"")</f>
        <v>0.63857772847895622</v>
      </c>
      <c r="AL189" cm="1">
        <f t="array" ref="AL189">IFERROR(IF($W189-AL$110&lt;=90,AVERAGE(AL84:AL85)/AL$6,INDEX($W$110:$AM$197,AL$110-1970+72,AL$109)*VLOOKUP($W189-AL$110,kifut_faktor_noi,2,FALSE)),"")</f>
        <v>0.67413130669128651</v>
      </c>
      <c r="AM189" cm="1">
        <f t="array" ref="AM189">IFERROR(IF($W189-AM$110&lt;=90,AVERAGE(AM84:AM85)/AM$6,INDEX($W$110:$AM$197,AM$110-1970+72,AM$109)*VLOOKUP($W189-AM$110,kifut_faktor_noi,2,FALSE)),"")</f>
        <v>0.70411371773347342</v>
      </c>
    </row>
    <row r="190" spans="1:39" x14ac:dyDescent="0.75">
      <c r="A190" t="s">
        <v>57</v>
      </c>
      <c r="B190" t="s">
        <v>51</v>
      </c>
      <c r="C190" s="1">
        <v>2069</v>
      </c>
      <c r="D190" cm="1">
        <f t="array" ref="D190">IFERROR(IF($C190-D$110&lt;=90,AVERAGE(D85:D86)/D$6,INDEX($C$110:$S$197,D$110-1970+72,D$109)*VLOOKUP($C190-D$110,kifut_faktor_ffi,2,FALSE)),"")</f>
        <v>1.4355314084468031E-2</v>
      </c>
      <c r="E190" cm="1">
        <f t="array" ref="E190">IFERROR(IF($C190-E$110&lt;=90,AVERAGE(E85:E86)/E$6,INDEX($C$110:$S$197,E$110-1970+72,E$109)*VLOOKUP($C190-E$110,kifut_faktor_ffi,2,FALSE)),"")</f>
        <v>2.152257921263543E-2</v>
      </c>
      <c r="F190" cm="1">
        <f t="array" ref="F190">IFERROR(IF($C190-F$110&lt;=90,AVERAGE(F85:F86)/F$6,INDEX($C$110:$S$197,F$110-1970+72,F$109)*VLOOKUP($C190-F$110,kifut_faktor_ffi,2,FALSE)),"")</f>
        <v>3.1314361331954192E-2</v>
      </c>
      <c r="G190" cm="1">
        <f t="array" ref="G190">IFERROR(IF($C190-G$110&lt;=90,AVERAGE(G85:G86)/G$6,INDEX($C$110:$S$197,G$110-1970+72,G$109)*VLOOKUP($C190-G$110,kifut_faktor_ffi,2,FALSE)),"")</f>
        <v>4.4611204963261132E-2</v>
      </c>
      <c r="H190" cm="1">
        <f t="array" ref="H190">IFERROR(IF($C190-H$110&lt;=90,AVERAGE(H85:H86)/H$6,INDEX($C$110:$S$197,H$110-1970+72,H$109)*VLOOKUP($C190-H$110,kifut_faktor_ffi,2,FALSE)),"")</f>
        <v>6.2444610322816181E-2</v>
      </c>
      <c r="I190" cm="1">
        <f t="array" ref="I190">IFERROR(IF($C190-I$110&lt;=90,AVERAGE(I85:I86)/I$6,INDEX($C$110:$S$197,I$110-1970+72,I$109)*VLOOKUP($C190-I$110,kifut_faktor_ffi,2,FALSE)),"")</f>
        <v>8.5659966725830622E-2</v>
      </c>
      <c r="J190" cm="1">
        <f t="array" ref="J190">IFERROR(IF($C190-J$110&lt;=90,AVERAGE(J85:J86)/J$6,INDEX($C$110:$S$197,J$110-1970+72,J$109)*VLOOKUP($C190-J$110,kifut_faktor_ffi,2,FALSE)),"")</f>
        <v>0.11406334550932344</v>
      </c>
      <c r="K190" cm="1">
        <f t="array" ref="K190">IFERROR(IF($C190-K$110&lt;=90,AVERAGE(K85:K86)/K$6,INDEX($C$110:$S$197,K$110-1970+72,K$109)*VLOOKUP($C190-K$110,kifut_faktor_ffi,2,FALSE)),"")</f>
        <v>0.15042374871473682</v>
      </c>
      <c r="L190" cm="1">
        <f t="array" ref="L190">IFERROR(IF($C190-L$110&lt;=90,AVERAGE(L85:L86)/L$6,INDEX($C$110:$S$197,L$110-1970+72,L$109)*VLOOKUP($C190-L$110,kifut_faktor_ffi,2,FALSE)),"")</f>
        <v>0.19048089970043461</v>
      </c>
      <c r="M190" cm="1">
        <f t="array" ref="M190">IFERROR(IF($C190-M$110&lt;=90,AVERAGE(M85:M86)/M$6,INDEX($C$110:$S$197,M$110-1970+72,M$109)*VLOOKUP($C190-M$110,kifut_faktor_ffi,2,FALSE)),"")</f>
        <v>0.23473664751439591</v>
      </c>
      <c r="N190" cm="1">
        <f t="array" ref="N190">IFERROR(IF($C190-N$110&lt;=90,AVERAGE(N85:N86)/N$6,INDEX($C$110:$S$197,N$110-1970+72,N$109)*VLOOKUP($C190-N$110,kifut_faktor_ffi,2,FALSE)),"")</f>
        <v>0.26600681508786861</v>
      </c>
      <c r="O190" cm="1">
        <f t="array" ref="O190">IFERROR(IF($C190-O$110&lt;=90,AVERAGE(O85:O86)/O$6,INDEX($C$110:$S$197,O$110-1970+72,O$109)*VLOOKUP($C190-O$110,kifut_faktor_ffi,2,FALSE)),"")</f>
        <v>0.29745635693773681</v>
      </c>
      <c r="P190" cm="1">
        <f t="array" ref="P190">IFERROR(IF($C190-P$110&lt;=90,AVERAGE(P85:P86)/P$6,INDEX($C$110:$S$197,P$110-1970+72,P$109)*VLOOKUP($C190-P$110,kifut_faktor_ffi,2,FALSE)),"")</f>
        <v>0.33254309842403318</v>
      </c>
      <c r="Q190" cm="1">
        <f t="array" ref="Q190">IFERROR(IF($C190-Q$110&lt;=90,AVERAGE(Q85:Q86)/Q$6,INDEX($C$110:$S$197,Q$110-1970+72,Q$109)*VLOOKUP($C190-Q$110,kifut_faktor_ffi,2,FALSE)),"")</f>
        <v>0.36556566440882193</v>
      </c>
      <c r="R190" cm="1">
        <f t="array" ref="R190">IFERROR(IF($C190-R$110&lt;=90,AVERAGE(R85:R86)/R$6,INDEX($C$110:$S$197,R$110-1970+72,R$109)*VLOOKUP($C190-R$110,kifut_faktor_ffi,2,FALSE)),"")</f>
        <v>0.39844019742165626</v>
      </c>
      <c r="S190" cm="1">
        <f t="array" ref="S190">IFERROR(IF($C190-S$110&lt;=90,AVERAGE(S85:S86)/S$6,INDEX($C$110:$S$197,S$110-1970+72,S$109)*VLOOKUP($C190-S$110,kifut_faktor_ffi,2,FALSE)),"")</f>
        <v>0.42818956543773656</v>
      </c>
      <c r="U190" t="s">
        <v>57</v>
      </c>
      <c r="V190" t="s">
        <v>52</v>
      </c>
      <c r="W190" s="1">
        <v>2069</v>
      </c>
      <c r="X190" cm="1">
        <f t="array" ref="X190">IFERROR(IF($W190-X$110&lt;=90,AVERAGE(X85:X86)/X$6,INDEX($W$110:$AM$197,X$110-1970+72,X$109)*VLOOKUP($W190-X$110,kifut_faktor_noi,2,FALSE)),"")</f>
        <v>2.9797658631115491E-2</v>
      </c>
      <c r="Y190" cm="1">
        <f t="array" ref="Y190">IFERROR(IF($W190-Y$110&lt;=90,AVERAGE(Y85:Y86)/Y$6,INDEX($W$110:$AM$197,Y$110-1970+72,Y$109)*VLOOKUP($W190-Y$110,kifut_faktor_noi,2,FALSE)),"")</f>
        <v>4.4338350237327094E-2</v>
      </c>
      <c r="Z190" cm="1">
        <f t="array" ref="Z190">IFERROR(IF($W190-Z$110&lt;=90,AVERAGE(Z85:Z86)/Z$6,INDEX($W$110:$AM$197,Z$110-1970+72,Z$109)*VLOOKUP($W190-Z$110,kifut_faktor_noi,2,FALSE)),"")</f>
        <v>6.4626798707783761E-2</v>
      </c>
      <c r="AA190" cm="1">
        <f t="array" ref="AA190">IFERROR(IF($W190-AA$110&lt;=90,AVERAGE(AA85:AA86)/AA$6,INDEX($W$110:$AM$197,AA$110-1970+72,AA$109)*VLOOKUP($W190-AA$110,kifut_faktor_noi,2,FALSE)),"")</f>
        <v>9.0972291063767224E-2</v>
      </c>
      <c r="AB190" cm="1">
        <f t="array" ref="AB190">IFERROR(IF($W190-AB$110&lt;=90,AVERAGE(AB85:AB86)/AB$6,INDEX($W$110:$AM$197,AB$110-1970+72,AB$109)*VLOOKUP($W190-AB$110,kifut_faktor_noi,2,FALSE)),"")</f>
        <v>0.12494099462079726</v>
      </c>
      <c r="AC190" cm="1">
        <f t="array" ref="AC190">IFERROR(IF($W190-AC$110&lt;=90,AVERAGE(AC85:AC86)/AC$6,INDEX($W$110:$AM$197,AC$110-1970+72,AC$109)*VLOOKUP($W190-AC$110,kifut_faktor_noi,2,FALSE)),"")</f>
        <v>0.16715221927422563</v>
      </c>
      <c r="AD190" cm="1">
        <f t="array" ref="AD190">IFERROR(IF($W190-AD$110&lt;=90,AVERAGE(AD85:AD86)/AD$6,INDEX($W$110:$AM$197,AD$110-1970+72,AD$109)*VLOOKUP($W190-AD$110,kifut_faktor_noi,2,FALSE)),"")</f>
        <v>0.21683551845006233</v>
      </c>
      <c r="AE190" cm="1">
        <f t="array" ref="AE190">IFERROR(IF($W190-AE$110&lt;=90,AVERAGE(AE85:AE86)/AE$6,INDEX($W$110:$AM$197,AE$110-1970+72,AE$109)*VLOOKUP($W190-AE$110,kifut_faktor_noi,2,FALSE)),"")</f>
        <v>0.27529303658845317</v>
      </c>
      <c r="AF190" cm="1">
        <f t="array" ref="AF190">IFERROR(IF($W190-AF$110&lt;=90,AVERAGE(AF85:AF86)/AF$6,INDEX($W$110:$AM$197,AF$110-1970+72,AF$109)*VLOOKUP($W190-AF$110,kifut_faktor_noi,2,FALSE)),"")</f>
        <v>0.3419815130854551</v>
      </c>
      <c r="AG190" cm="1">
        <f t="array" ref="AG190">IFERROR(IF($W190-AG$110&lt;=90,AVERAGE(AG85:AG86)/AG$6,INDEX($W$110:$AM$197,AG$110-1970+72,AG$109)*VLOOKUP($W190-AG$110,kifut_faktor_noi,2,FALSE)),"")</f>
        <v>0.41355772816372499</v>
      </c>
      <c r="AH190" cm="1">
        <f t="array" ref="AH190">IFERROR(IF($W190-AH$110&lt;=90,AVERAGE(AH85:AH86)/AH$6,INDEX($W$110:$AM$197,AH$110-1970+72,AH$109)*VLOOKUP($W190-AH$110,kifut_faktor_noi,2,FALSE)),"")</f>
        <v>0.46697206341755637</v>
      </c>
      <c r="AI190" cm="1">
        <f t="array" ref="AI190">IFERROR(IF($W190-AI$110&lt;=90,AVERAGE(AI85:AI86)/AI$6,INDEX($W$110:$AM$197,AI$110-1970+72,AI$109)*VLOOKUP($W190-AI$110,kifut_faktor_noi,2,FALSE)),"")</f>
        <v>0.5155588068179443</v>
      </c>
      <c r="AJ190" cm="1">
        <f t="array" ref="AJ190">IFERROR(IF($W190-AJ$110&lt;=90,AVERAGE(AJ85:AJ86)/AJ$6,INDEX($W$110:$AM$197,AJ$110-1970+72,AJ$109)*VLOOKUP($W190-AJ$110,kifut_faktor_noi,2,FALSE)),"")</f>
        <v>0.5612763227821107</v>
      </c>
      <c r="AK190" cm="1">
        <f t="array" ref="AK190">IFERROR(IF($W190-AK$110&lt;=90,AVERAGE(AK85:AK86)/AK$6,INDEX($W$110:$AM$197,AK$110-1970+72,AK$109)*VLOOKUP($W190-AK$110,kifut_faktor_noi,2,FALSE)),"")</f>
        <v>0.60443544610639433</v>
      </c>
      <c r="AL190" cm="1">
        <f t="array" ref="AL190">IFERROR(IF($W190-AL$110&lt;=90,AVERAGE(AL85:AL86)/AL$6,INDEX($W$110:$AM$197,AL$110-1970+72,AL$109)*VLOOKUP($W190-AL$110,kifut_faktor_noi,2,FALSE)),"")</f>
        <v>0.64350321348375705</v>
      </c>
      <c r="AM190" cm="1">
        <f t="array" ref="AM190">IFERROR(IF($W190-AM$110&lt;=90,AVERAGE(AM85:AM86)/AM$6,INDEX($W$110:$AM$197,AM$110-1970+72,AM$109)*VLOOKUP($W190-AM$110,kifut_faktor_noi,2,FALSE)),"")</f>
        <v>0.67691486660649425</v>
      </c>
    </row>
    <row r="191" spans="1:39" x14ac:dyDescent="0.75">
      <c r="A191" t="s">
        <v>57</v>
      </c>
      <c r="B191" t="s">
        <v>51</v>
      </c>
      <c r="C191" s="1">
        <v>2070</v>
      </c>
      <c r="D191" cm="1">
        <f t="array" ref="D191">IFERROR(IF($C191-D$110&lt;=90,AVERAGE(D86:D87)/D$6,INDEX($C$110:$S$197,D$110-1970+72,D$109)*VLOOKUP($C191-D$110,kifut_faktor_ffi,2,FALSE)),"")</f>
        <v>9.6227929577203282E-3</v>
      </c>
      <c r="E191" cm="1">
        <f t="array" ref="E191">IFERROR(IF($C191-E$110&lt;=90,AVERAGE(E86:E87)/E$6,INDEX($C$110:$S$197,E$110-1970+72,E$109)*VLOOKUP($C191-E$110,kifut_faktor_ffi,2,FALSE)),"")</f>
        <v>1.4744452007652377E-2</v>
      </c>
      <c r="F191" cm="1">
        <f t="array" ref="F191">IFERROR(IF($C191-F$110&lt;=90,AVERAGE(F86:F87)/F$6,INDEX($C$110:$S$197,F$110-1970+72,F$109)*VLOOKUP($C191-F$110,kifut_faktor_ffi,2,FALSE)),"")</f>
        <v>2.1969670758422086E-2</v>
      </c>
      <c r="G191" cm="1">
        <f t="array" ref="G191">IFERROR(IF($C191-G$110&lt;=90,AVERAGE(G86:G87)/G$6,INDEX($C$110:$S$197,G$110-1970+72,G$109)*VLOOKUP($C191-G$110,kifut_faktor_ffi,2,FALSE)),"")</f>
        <v>3.197370904622375E-2</v>
      </c>
      <c r="H191" cm="1">
        <f t="array" ref="H191">IFERROR(IF($C191-H$110&lt;=90,AVERAGE(H86:H87)/H$6,INDEX($C$110:$S$197,H$110-1970+72,H$109)*VLOOKUP($C191-H$110,kifut_faktor_ffi,2,FALSE)),"")</f>
        <v>4.5694694072790226E-2</v>
      </c>
      <c r="I191" cm="1">
        <f t="array" ref="I191">IFERROR(IF($C191-I$110&lt;=90,AVERAGE(I86:I87)/I$6,INDEX($C$110:$S$197,I$110-1970+72,I$109)*VLOOKUP($C191-I$110,kifut_faktor_ffi,2,FALSE)),"")</f>
        <v>6.3869014777331881E-2</v>
      </c>
      <c r="J191" cm="1">
        <f t="array" ref="J191">IFERROR(IF($C191-J$110&lt;=90,AVERAGE(J86:J87)/J$6,INDEX($C$110:$S$197,J$110-1970+72,J$109)*VLOOKUP($C191-J$110,kifut_faktor_ffi,2,FALSE)),"")</f>
        <v>8.7474661748834379E-2</v>
      </c>
      <c r="K191" cm="1">
        <f t="array" ref="K191">IFERROR(IF($C191-K$110&lt;=90,AVERAGE(K86:K87)/K$6,INDEX($C$110:$S$197,K$110-1970+72,K$109)*VLOOKUP($C191-K$110,kifut_faktor_ffi,2,FALSE)),"")</f>
        <v>0.1165245726240129</v>
      </c>
      <c r="L191" cm="1">
        <f t="array" ref="L191">IFERROR(IF($C191-L$110&lt;=90,AVERAGE(L86:L87)/L$6,INDEX($C$110:$S$197,L$110-1970+72,L$109)*VLOOKUP($C191-L$110,kifut_faktor_ffi,2,FALSE)),"")</f>
        <v>0.15352754236609942</v>
      </c>
      <c r="M191" cm="1">
        <f t="array" ref="M191">IFERROR(IF($C191-M$110&lt;=90,AVERAGE(M86:M87)/M$6,INDEX($C$110:$S$197,M$110-1970+72,M$109)*VLOOKUP($C191-M$110,kifut_faktor_ffi,2,FALSE)),"")</f>
        <v>0.19391983121866013</v>
      </c>
      <c r="N191" cm="1">
        <f t="array" ref="N191">IFERROR(IF($C191-N$110&lt;=90,AVERAGE(N86:N87)/N$6,INDEX($C$110:$S$197,N$110-1970+72,N$109)*VLOOKUP($C191-N$110,kifut_faktor_ffi,2,FALSE)),"")</f>
        <v>0.23960198881180592</v>
      </c>
      <c r="O191" cm="1">
        <f t="array" ref="O191">IFERROR(IF($C191-O$110&lt;=90,AVERAGE(O86:O87)/O$6,INDEX($C$110:$S$197,O$110-1970+72,O$109)*VLOOKUP($C191-O$110,kifut_faktor_ffi,2,FALSE)),"")</f>
        <v>0.27010632117418065</v>
      </c>
      <c r="P191" cm="1">
        <f t="array" ref="P191">IFERROR(IF($C191-P$110&lt;=90,AVERAGE(P86:P87)/P$6,INDEX($C$110:$S$197,P$110-1970+72,P$109)*VLOOKUP($C191-P$110,kifut_faktor_ffi,2,FALSE)),"")</f>
        <v>0.30437165689200074</v>
      </c>
      <c r="Q191" cm="1">
        <f t="array" ref="Q191">IFERROR(IF($C191-Q$110&lt;=90,AVERAGE(Q86:Q87)/Q$6,INDEX($C$110:$S$197,Q$110-1970+72,Q$109)*VLOOKUP($C191-Q$110,kifut_faktor_ffi,2,FALSE)),"")</f>
        <v>0.3372193671919495</v>
      </c>
      <c r="R191" cm="1">
        <f t="array" ref="R191">IFERROR(IF($C191-R$110&lt;=90,AVERAGE(R86:R87)/R$6,INDEX($C$110:$S$197,R$110-1970+72,R$109)*VLOOKUP($C191-R$110,kifut_faktor_ffi,2,FALSE)),"")</f>
        <v>0.37034877256495502</v>
      </c>
      <c r="S191" cm="1">
        <f t="array" ref="S191">IFERROR(IF($C191-S$110&lt;=90,AVERAGE(S86:S87)/S$6,INDEX($C$110:$S$197,S$110-1970+72,S$109)*VLOOKUP($C191-S$110,kifut_faktor_ffi,2,FALSE)),"")</f>
        <v>0.40088868046318238</v>
      </c>
      <c r="U191" t="s">
        <v>57</v>
      </c>
      <c r="V191" t="s">
        <v>52</v>
      </c>
      <c r="W191" s="1">
        <v>2070</v>
      </c>
      <c r="X191" cm="1">
        <f t="array" ref="X191">IFERROR(IF($W191-X$110&lt;=90,AVERAGE(X86:X87)/X$6,INDEX($W$110:$AM$197,X$110-1970+72,X$109)*VLOOKUP($W191-X$110,kifut_faktor_noi,2,FALSE)),"")</f>
        <v>1.9609183430643551E-2</v>
      </c>
      <c r="Y191" cm="1">
        <f t="array" ref="Y191">IFERROR(IF($W191-Y$110&lt;=90,AVERAGE(Y86:Y87)/Y$6,INDEX($W$110:$AM$197,Y$110-1970+72,Y$109)*VLOOKUP($W191-Y$110,kifut_faktor_noi,2,FALSE)),"")</f>
        <v>3.0061317724646697E-2</v>
      </c>
      <c r="Z191" cm="1">
        <f t="array" ref="Z191">IFERROR(IF($W191-Z$110&lt;=90,AVERAGE(Z86:Z87)/Z$6,INDEX($W$110:$AM$197,Z$110-1970+72,Z$109)*VLOOKUP($W191-Z$110,kifut_faktor_noi,2,FALSE)),"")</f>
        <v>4.5144973503656344E-2</v>
      </c>
      <c r="AA191" cm="1">
        <f t="array" ref="AA191">IFERROR(IF($W191-AA$110&lt;=90,AVERAGE(AA86:AA87)/AA$6,INDEX($W$110:$AM$197,AA$110-1970+72,AA$109)*VLOOKUP($W191-AA$110,kifut_faktor_noi,2,FALSE)),"")</f>
        <v>6.5362082110270669E-2</v>
      </c>
      <c r="AB191" cm="1">
        <f t="array" ref="AB191">IFERROR(IF($W191-AB$110&lt;=90,AVERAGE(AB86:AB87)/AB$6,INDEX($W$110:$AM$197,AB$110-1970+72,AB$109)*VLOOKUP($W191-AB$110,kifut_faktor_noi,2,FALSE)),"")</f>
        <v>9.2208988684813642E-2</v>
      </c>
      <c r="AC191" cm="1">
        <f t="array" ref="AC191">IFERROR(IF($W191-AC$110&lt;=90,AVERAGE(AC86:AC87)/AC$6,INDEX($W$110:$AM$197,AC$110-1970+72,AC$109)*VLOOKUP($W191-AC$110,kifut_faktor_noi,2,FALSE)),"")</f>
        <v>0.1266935829546689</v>
      </c>
      <c r="AD191" cm="1">
        <f t="array" ref="AD191">IFERROR(IF($W191-AD$110&lt;=90,AVERAGE(AD86:AD87)/AD$6,INDEX($W$110:$AM$197,AD$110-1970+72,AD$109)*VLOOKUP($W191-AD$110,kifut_faktor_noi,2,FALSE)),"")</f>
        <v>0.1686225287276848</v>
      </c>
      <c r="AE191" cm="1">
        <f t="array" ref="AE191">IFERROR(IF($W191-AE$110&lt;=90,AVERAGE(AE86:AE87)/AE$6,INDEX($W$110:$AM$197,AE$110-1970+72,AE$109)*VLOOKUP($W191-AE$110,kifut_faktor_noi,2,FALSE)),"")</f>
        <v>0.22005749406267172</v>
      </c>
      <c r="AF191" cm="1">
        <f t="array" ref="AF191">IFERROR(IF($W191-AF$110&lt;=90,AVERAGE(AF86:AF87)/AF$6,INDEX($W$110:$AM$197,AF$110-1970+72,AF$109)*VLOOKUP($W191-AF$110,kifut_faktor_noi,2,FALSE)),"")</f>
        <v>0.2786550048882156</v>
      </c>
      <c r="AG191" cm="1">
        <f t="array" ref="AG191">IFERROR(IF($W191-AG$110&lt;=90,AVERAGE(AG86:AG87)/AG$6,INDEX($W$110:$AM$197,AG$110-1970+72,AG$109)*VLOOKUP($W191-AG$110,kifut_faktor_noi,2,FALSE)),"")</f>
        <v>0.3464301914100405</v>
      </c>
      <c r="AH191" cm="1">
        <f t="array" ref="AH191">IFERROR(IF($W191-AH$110&lt;=90,AVERAGE(AH86:AH87)/AH$6,INDEX($W$110:$AM$197,AH$110-1970+72,AH$109)*VLOOKUP($W191-AH$110,kifut_faktor_noi,2,FALSE)),"")</f>
        <v>0.41856820287573565</v>
      </c>
      <c r="AI191" cm="1">
        <f t="array" ref="AI191">IFERROR(IF($W191-AI$110&lt;=90,AVERAGE(AI86:AI87)/AI$6,INDEX($W$110:$AM$197,AI$110-1970+72,AI$109)*VLOOKUP($W191-AI$110,kifut_faktor_noi,2,FALSE)),"")</f>
        <v>0.47054791058191475</v>
      </c>
      <c r="AJ191" cm="1">
        <f t="array" ref="AJ191">IFERROR(IF($W191-AJ$110&lt;=90,AVERAGE(AJ86:AJ87)/AJ$6,INDEX($W$110:$AM$197,AJ$110-1970+72,AJ$109)*VLOOKUP($W191-AJ$110,kifut_faktor_noi,2,FALSE)),"")</f>
        <v>0.51994106723508227</v>
      </c>
      <c r="AK191" cm="1">
        <f t="array" ref="AK191">IFERROR(IF($W191-AK$110&lt;=90,AVERAGE(AK86:AK87)/AK$6,INDEX($W$110:$AM$197,AK$110-1970+72,AK$109)*VLOOKUP($W191-AK$110,kifut_faktor_noi,2,FALSE)),"")</f>
        <v>0.56679103236453632</v>
      </c>
      <c r="AL191" cm="1">
        <f t="array" ref="AL191">IFERROR(IF($W191-AL$110&lt;=90,AVERAGE(AL86:AL87)/AL$6,INDEX($W$110:$AM$197,AL$110-1970+72,AL$109)*VLOOKUP($W191-AL$110,kifut_faktor_noi,2,FALSE)),"")</f>
        <v>0.60952523438740258</v>
      </c>
      <c r="AM191" cm="1">
        <f t="array" ref="AM191">IFERROR(IF($W191-AM$110&lt;=90,AVERAGE(AM86:AM87)/AM$6,INDEX($W$110:$AM$197,AM$110-1970+72,AM$109)*VLOOKUP($W191-AM$110,kifut_faktor_noi,2,FALSE)),"")</f>
        <v>0.64656264478441583</v>
      </c>
    </row>
    <row r="192" spans="1:39" x14ac:dyDescent="0.75">
      <c r="A192" t="s">
        <v>57</v>
      </c>
      <c r="B192" t="s">
        <v>51</v>
      </c>
      <c r="C192" s="1">
        <v>2071</v>
      </c>
      <c r="D192" t="str" cm="1">
        <f t="array" ref="D192">IFERROR(IF($C192-D$110&lt;=90,AVERAGE(D87:D88)/D$6,INDEX($C$110:$S$197,D$110-1970+72,D$109)*VLOOKUP($C192-D$110,kifut_faktor_ffi,2,FALSE)),"")</f>
        <v/>
      </c>
      <c r="E192" cm="1">
        <f t="array" ref="E192">IFERROR(IF($C192-E$110&lt;=90,AVERAGE(E87:E88)/E$6,INDEX($C$110:$S$197,E$110-1970+72,E$109)*VLOOKUP($C192-E$110,kifut_faktor_ffi,2,FALSE)),"")</f>
        <v>9.8836436534812649E-3</v>
      </c>
      <c r="F192" cm="1">
        <f t="array" ref="F192">IFERROR(IF($C192-F$110&lt;=90,AVERAGE(F87:F88)/F$6,INDEX($C$110:$S$197,F$110-1970+72,F$109)*VLOOKUP($C192-F$110,kifut_faktor_ffi,2,FALSE)),"")</f>
        <v>1.5050740569759673E-2</v>
      </c>
      <c r="G192" cm="1">
        <f t="array" ref="G192">IFERROR(IF($C192-G$110&lt;=90,AVERAGE(G87:G88)/G$6,INDEX($C$110:$S$197,G$110-1970+72,G$109)*VLOOKUP($C192-G$110,kifut_faktor_ffi,2,FALSE)),"")</f>
        <v>2.2432258899507333E-2</v>
      </c>
      <c r="H192" cm="1">
        <f t="array" ref="H192">IFERROR(IF($C192-H$110&lt;=90,AVERAGE(H87:H88)/H$6,INDEX($C$110:$S$197,H$110-1970+72,H$109)*VLOOKUP($C192-H$110,kifut_faktor_ffi,2,FALSE)),"")</f>
        <v>3.2750266540498237E-2</v>
      </c>
      <c r="I192" cm="1">
        <f t="array" ref="I192">IFERROR(IF($C192-I$110&lt;=90,AVERAGE(I87:I88)/I$6,INDEX($C$110:$S$197,I$110-1970+72,I$109)*VLOOKUP($C192-I$110,kifut_faktor_ffi,2,FALSE)),"")</f>
        <v>4.6737021432165758E-2</v>
      </c>
      <c r="J192" cm="1">
        <f t="array" ref="J192">IFERROR(IF($C192-J$110&lt;=90,AVERAGE(J87:J88)/J$6,INDEX($C$110:$S$197,J$110-1970+72,J$109)*VLOOKUP($C192-J$110,kifut_faktor_ffi,2,FALSE)),"")</f>
        <v>6.5222071376239324E-2</v>
      </c>
      <c r="K192" cm="1">
        <f t="array" ref="K192">IFERROR(IF($C192-K$110&lt;=90,AVERAGE(K87:K88)/K$6,INDEX($C$110:$S$197,K$110-1970+72,K$109)*VLOOKUP($C192-K$110,kifut_faktor_ffi,2,FALSE)),"")</f>
        <v>8.9362165647507263E-2</v>
      </c>
      <c r="L192" cm="1">
        <f t="array" ref="L192">IFERROR(IF($C192-L$110&lt;=90,AVERAGE(L87:L88)/L$6,INDEX($C$110:$S$197,L$110-1970+72,L$109)*VLOOKUP($C192-L$110,kifut_faktor_ffi,2,FALSE)),"")</f>
        <v>0.11892890193921977</v>
      </c>
      <c r="M192" cm="1">
        <f t="array" ref="M192">IFERROR(IF($C192-M$110&lt;=90,AVERAGE(M87:M88)/M$6,INDEX($C$110:$S$197,M$110-1970+72,M$109)*VLOOKUP($C192-M$110,kifut_faktor_ffi,2,FALSE)),"")</f>
        <v>0.15629932003613778</v>
      </c>
      <c r="N192" cm="1">
        <f t="array" ref="N192">IFERROR(IF($C192-N$110&lt;=90,AVERAGE(N87:N88)/N$6,INDEX($C$110:$S$197,N$110-1970+72,N$109)*VLOOKUP($C192-N$110,kifut_faktor_ffi,2,FALSE)),"")</f>
        <v>0.19793917022347854</v>
      </c>
      <c r="O192" cm="1">
        <f t="array" ref="O192">IFERROR(IF($C192-O$110&lt;=90,AVERAGE(O87:O88)/O$6,INDEX($C$110:$S$197,O$110-1970+72,O$109)*VLOOKUP($C192-O$110,kifut_faktor_ffi,2,FALSE)),"")</f>
        <v>0.24361854016261297</v>
      </c>
      <c r="P192" cm="1">
        <f t="array" ref="P192">IFERROR(IF($C192-P$110&lt;=90,AVERAGE(P87:P88)/P$6,INDEX($C$110:$S$197,P$110-1970+72,P$109)*VLOOKUP($C192-P$110,kifut_faktor_ffi,2,FALSE)),"")</f>
        <v>0.27671848665860443</v>
      </c>
      <c r="Q192" cm="1">
        <f t="array" ref="Q192">IFERROR(IF($C192-Q$110&lt;=90,AVERAGE(Q87:Q88)/Q$6,INDEX($C$110:$S$197,Q$110-1970+72,Q$109)*VLOOKUP($C192-Q$110,kifut_faktor_ffi,2,FALSE)),"")</f>
        <v>0.3089881295000303</v>
      </c>
      <c r="R192" cm="1">
        <f t="array" ref="R192">IFERROR(IF($C192-R$110&lt;=90,AVERAGE(R87:R88)/R$6,INDEX($C$110:$S$197,R$110-1970+72,R$109)*VLOOKUP($C192-R$110,kifut_faktor_ffi,2,FALSE)),"")</f>
        <v>0.34196952173116302</v>
      </c>
      <c r="S192" cm="1">
        <f t="array" ref="S192">IFERROR(IF($C192-S$110&lt;=90,AVERAGE(S87:S88)/S$6,INDEX($C$110:$S$197,S$110-1970+72,S$109)*VLOOKUP($C192-S$110,kifut_faktor_ffi,2,FALSE)),"")</f>
        <v>0.37296029116710344</v>
      </c>
      <c r="U192" t="s">
        <v>57</v>
      </c>
      <c r="V192" t="s">
        <v>52</v>
      </c>
      <c r="W192" s="1">
        <v>2071</v>
      </c>
      <c r="X192" t="str" cm="1">
        <f t="array" ref="X192">IFERROR(IF($W192-X$110&lt;=90,AVERAGE(X87:X88)/X$6,INDEX($W$110:$AM$197,X$110-1970+72,X$109)*VLOOKUP($W192-X$110,kifut_faktor_noi,2,FALSE)),"")</f>
        <v/>
      </c>
      <c r="Y192" cm="1">
        <f t="array" ref="Y192">IFERROR(IF($W192-Y$110&lt;=90,AVERAGE(Y87:Y88)/Y$6,INDEX($W$110:$AM$197,Y$110-1970+72,Y$109)*VLOOKUP($W192-Y$110,kifut_faktor_noi,2,FALSE)),"")</f>
        <v>1.9782691678127528E-2</v>
      </c>
      <c r="Z192" cm="1">
        <f t="array" ref="Z192">IFERROR(IF($W192-Z$110&lt;=90,AVERAGE(Z87:Z88)/Z$6,INDEX($W$110:$AM$197,Z$110-1970+72,Z$109)*VLOOKUP($W192-Z$110,kifut_faktor_noi,2,FALSE)),"")</f>
        <v>3.0608206775850098E-2</v>
      </c>
      <c r="AA192" cm="1">
        <f t="array" ref="AA192">IFERROR(IF($W192-AA$110&lt;=90,AVERAGE(AA87:AA88)/AA$6,INDEX($W$110:$AM$197,AA$110-1970+72,AA$109)*VLOOKUP($W192-AA$110,kifut_faktor_noi,2,FALSE)),"")</f>
        <v>4.5658604851435781E-2</v>
      </c>
      <c r="AB192" cm="1">
        <f t="array" ref="AB192">IFERROR(IF($W192-AB$110&lt;=90,AVERAGE(AB87:AB88)/AB$6,INDEX($W$110:$AM$197,AB$110-1970+72,AB$109)*VLOOKUP($W192-AB$110,kifut_faktor_noi,2,FALSE)),"")</f>
        <v>6.6250628837050934E-2</v>
      </c>
      <c r="AC192" cm="1">
        <f t="array" ref="AC192">IFERROR(IF($W192-AC$110&lt;=90,AVERAGE(AC87:AC88)/AC$6,INDEX($W$110:$AM$197,AC$110-1970+72,AC$109)*VLOOKUP($W192-AC$110,kifut_faktor_noi,2,FALSE)),"")</f>
        <v>9.3502434429643705E-2</v>
      </c>
      <c r="AD192" cm="1">
        <f t="array" ref="AD192">IFERROR(IF($W192-AD$110&lt;=90,AVERAGE(AD87:AD88)/AD$6,INDEX($W$110:$AM$197,AD$110-1970+72,AD$109)*VLOOKUP($W192-AD$110,kifut_faktor_noi,2,FALSE)),"")</f>
        <v>0.12780800891634433</v>
      </c>
      <c r="AE192" cm="1">
        <f t="array" ref="AE192">IFERROR(IF($W192-AE$110&lt;=90,AVERAGE(AE87:AE88)/AE$6,INDEX($W$110:$AM$197,AE$110-1970+72,AE$109)*VLOOKUP($W192-AE$110,kifut_faktor_noi,2,FALSE)),"")</f>
        <v>0.17112810382525467</v>
      </c>
      <c r="AF192" cm="1">
        <f t="array" ref="AF192">IFERROR(IF($W192-AF$110&lt;=90,AVERAGE(AF87:AF88)/AF$6,INDEX($W$110:$AM$197,AF$110-1970+72,AF$109)*VLOOKUP($W192-AF$110,kifut_faktor_noi,2,FALSE)),"")</f>
        <v>0.2227449079120451</v>
      </c>
      <c r="AG192" cm="1">
        <f t="array" ref="AG192">IFERROR(IF($W192-AG$110&lt;=90,AVERAGE(AG87:AG88)/AG$6,INDEX($W$110:$AM$197,AG$110-1970+72,AG$109)*VLOOKUP($W192-AG$110,kifut_faktor_noi,2,FALSE)),"")</f>
        <v>0.28227989814369892</v>
      </c>
      <c r="AH192" cm="1">
        <f t="array" ref="AH192">IFERROR(IF($W192-AH$110&lt;=90,AVERAGE(AH87:AH88)/AH$6,INDEX($W$110:$AM$197,AH$110-1970+72,AH$109)*VLOOKUP($W192-AH$110,kifut_faktor_noi,2,FALSE)),"")</f>
        <v>0.35062737984427483</v>
      </c>
      <c r="AI192" cm="1">
        <f t="array" ref="AI192">IFERROR(IF($W192-AI$110&lt;=90,AVERAGE(AI87:AI88)/AI$6,INDEX($W$110:$AM$197,AI$110-1970+72,AI$109)*VLOOKUP($W192-AI$110,kifut_faktor_noi,2,FALSE)),"")</f>
        <v>0.42224443189387884</v>
      </c>
      <c r="AJ192" cm="1">
        <f t="array" ref="AJ192">IFERROR(IF($W192-AJ$110&lt;=90,AVERAGE(AJ87:AJ88)/AJ$6,INDEX($W$110:$AM$197,AJ$110-1970+72,AJ$109)*VLOOKUP($W192-AJ$110,kifut_faktor_noi,2,FALSE)),"")</f>
        <v>0.47501931976762779</v>
      </c>
      <c r="AK192" cm="1">
        <f t="array" ref="AK192">IFERROR(IF($W192-AK$110&lt;=90,AVERAGE(AK87:AK88)/AK$6,INDEX($W$110:$AM$197,AK$110-1970+72,AK$109)*VLOOKUP($W192-AK$110,kifut_faktor_noi,2,FALSE)),"")</f>
        <v>0.52551297198640667</v>
      </c>
      <c r="AL192" cm="1">
        <f t="array" ref="AL192">IFERROR(IF($W192-AL$110&lt;=90,AVERAGE(AL87:AL88)/AL$6,INDEX($W$110:$AM$197,AL$110-1970+72,AL$109)*VLOOKUP($W192-AL$110,kifut_faktor_noi,2,FALSE)),"")</f>
        <v>0.57201092557676048</v>
      </c>
      <c r="AM192" cm="1">
        <f t="array" ref="AM192">IFERROR(IF($W192-AM$110&lt;=90,AVERAGE(AM87:AM88)/AM$6,INDEX($W$110:$AM$197,AM$110-1970+72,AM$109)*VLOOKUP($W192-AM$110,kifut_faktor_noi,2,FALSE)),"")</f>
        <v>0.6128476351825749</v>
      </c>
    </row>
    <row r="193" spans="1:39" x14ac:dyDescent="0.75">
      <c r="A193" t="s">
        <v>57</v>
      </c>
      <c r="B193" t="s">
        <v>51</v>
      </c>
      <c r="C193" s="1">
        <v>2072</v>
      </c>
      <c r="D193" t="str" cm="1">
        <f t="array" ref="D193">IFERROR(IF($C193-D$110&lt;=90,AVERAGE(D88:D89)/D$6,INDEX($C$110:$S$197,D$110-1970+72,D$109)*VLOOKUP($C193-D$110,kifut_faktor_ffi,2,FALSE)),"")</f>
        <v/>
      </c>
      <c r="E193" t="str" cm="1">
        <f t="array" ref="E193">IFERROR(IF($C193-E$110&lt;=90,AVERAGE(E88:E89)/E$6,INDEX($C$110:$S$197,E$110-1970+72,E$109)*VLOOKUP($C193-E$110,kifut_faktor_ffi,2,FALSE)),"")</f>
        <v/>
      </c>
      <c r="F193" cm="1">
        <f t="array" ref="F193">IFERROR(IF($C193-F$110&lt;=90,AVERAGE(F88:F89)/F$6,INDEX($C$110:$S$197,F$110-1970+72,F$109)*VLOOKUP($C193-F$110,kifut_faktor_ffi,2,FALSE)),"")</f>
        <v>1.0088957964344399E-2</v>
      </c>
      <c r="G193" cm="1">
        <f t="array" ref="G193">IFERROR(IF($C193-G$110&lt;=90,AVERAGE(G88:G89)/G$6,INDEX($C$110:$S$197,G$110-1970+72,G$109)*VLOOKUP($C193-G$110,kifut_faktor_ffi,2,FALSE)),"")</f>
        <v>1.5367645369047684E-2</v>
      </c>
      <c r="H193" cm="1">
        <f t="array" ref="H193">IFERROR(IF($C193-H$110&lt;=90,AVERAGE(H88:H89)/H$6,INDEX($C$110:$S$197,H$110-1970+72,H$109)*VLOOKUP($C193-H$110,kifut_faktor_ffi,2,FALSE)),"")</f>
        <v>2.2977079606317861E-2</v>
      </c>
      <c r="I193" cm="1">
        <f t="array" ref="I193">IFERROR(IF($C193-I$110&lt;=90,AVERAGE(I88:I89)/I$6,INDEX($C$110:$S$197,I$110-1970+72,I$109)*VLOOKUP($C193-I$110,kifut_faktor_ffi,2,FALSE)),"")</f>
        <v>3.3497322616366121E-2</v>
      </c>
      <c r="J193" cm="1">
        <f t="array" ref="J193">IFERROR(IF($C193-J$110&lt;=90,AVERAGE(J88:J89)/J$6,INDEX($C$110:$S$197,J$110-1970+72,J$109)*VLOOKUP($C193-J$110,kifut_faktor_ffi,2,FALSE)),"")</f>
        <v>4.7727139026472451E-2</v>
      </c>
      <c r="K193" cm="1">
        <f t="array" ref="K193">IFERROR(IF($C193-K$110&lt;=90,AVERAGE(K88:K89)/K$6,INDEX($C$110:$S$197,K$110-1970+72,K$109)*VLOOKUP($C193-K$110,kifut_faktor_ffi,2,FALSE)),"")</f>
        <v>6.6629415074871162E-2</v>
      </c>
      <c r="L193" cm="1">
        <f t="array" ref="L193">IFERROR(IF($C193-L$110&lt;=90,AVERAGE(L88:L89)/L$6,INDEX($C$110:$S$197,L$110-1970+72,L$109)*VLOOKUP($C193-L$110,kifut_faktor_ffi,2,FALSE)),"")</f>
        <v>9.1206034882110196E-2</v>
      </c>
      <c r="M193" cm="1">
        <f t="array" ref="M193">IFERROR(IF($C193-M$110&lt;=90,AVERAGE(M88:M89)/M$6,INDEX($C$110:$S$197,M$110-1970+72,M$109)*VLOOKUP($C193-M$110,kifut_faktor_ffi,2,FALSE)),"")</f>
        <v>0.12107603768852557</v>
      </c>
      <c r="N193" cm="1">
        <f t="array" ref="N193">IFERROR(IF($C193-N$110&lt;=90,AVERAGE(N88:N89)/N$6,INDEX($C$110:$S$197,N$110-1970+72,N$109)*VLOOKUP($C193-N$110,kifut_faktor_ffi,2,FALSE)),"")</f>
        <v>0.15953890594903744</v>
      </c>
      <c r="O193" cm="1">
        <f t="array" ref="O193">IFERROR(IF($C193-O$110&lt;=90,AVERAGE(O88:O89)/O$6,INDEX($C$110:$S$197,O$110-1970+72,O$109)*VLOOKUP($C193-O$110,kifut_faktor_ffi,2,FALSE)),"")</f>
        <v>0.20125730979936995</v>
      </c>
      <c r="P193" cm="1">
        <f t="array" ref="P193">IFERROR(IF($C193-P$110&lt;=90,AVERAGE(P88:P89)/P$6,INDEX($C$110:$S$197,P$110-1970+72,P$109)*VLOOKUP($C193-P$110,kifut_faktor_ffi,2,FALSE)),"")</f>
        <v>0.24991040207932738</v>
      </c>
      <c r="Q193" cm="1">
        <f t="array" ref="Q193">IFERROR(IF($C193-Q$110&lt;=90,AVERAGE(Q88:Q89)/Q$6,INDEX($C$110:$S$197,Q$110-1970+72,Q$109)*VLOOKUP($C193-Q$110,kifut_faktor_ffi,2,FALSE)),"")</f>
        <v>0.28124946980165078</v>
      </c>
      <c r="R193" cm="1">
        <f t="array" ref="R193">IFERROR(IF($C193-R$110&lt;=90,AVERAGE(R88:R89)/R$6,INDEX($C$110:$S$197,R$110-1970+72,R$109)*VLOOKUP($C193-R$110,kifut_faktor_ffi,2,FALSE)),"")</f>
        <v>0.31367787056938967</v>
      </c>
      <c r="S193" cm="1">
        <f t="array" ref="S193">IFERROR(IF($C193-S$110&lt;=90,AVERAGE(S88:S89)/S$6,INDEX($C$110:$S$197,S$110-1970+72,S$109)*VLOOKUP($C193-S$110,kifut_faktor_ffi,2,FALSE)),"")</f>
        <v>0.34471739941405166</v>
      </c>
      <c r="U193" t="s">
        <v>57</v>
      </c>
      <c r="V193" t="s">
        <v>52</v>
      </c>
      <c r="W193" s="1">
        <v>2072</v>
      </c>
      <c r="X193" t="str" cm="1">
        <f t="array" ref="X193">IFERROR(IF($W193-X$110&lt;=90,AVERAGE(X88:X89)/X$6,INDEX($W$110:$AM$197,X$110-1970+72,X$109)*VLOOKUP($W193-X$110,kifut_faktor_noi,2,FALSE)),"")</f>
        <v/>
      </c>
      <c r="Y193" t="str" cm="1">
        <f t="array" ref="Y193">IFERROR(IF($W193-Y$110&lt;=90,AVERAGE(Y88:Y89)/Y$6,INDEX($W$110:$AM$197,Y$110-1970+72,Y$109)*VLOOKUP($W193-Y$110,kifut_faktor_noi,2,FALSE)),"")</f>
        <v/>
      </c>
      <c r="Z193" cm="1">
        <f t="array" ref="Z193">IFERROR(IF($W193-Z$110&lt;=90,AVERAGE(Z88:Z89)/Z$6,INDEX($W$110:$AM$197,Z$110-1970+72,Z$109)*VLOOKUP($W193-Z$110,kifut_faktor_noi,2,FALSE)),"")</f>
        <v>2.0142587328118623E-2</v>
      </c>
      <c r="AA193" cm="1">
        <f t="array" ref="AA193">IFERROR(IF($W193-AA$110&lt;=90,AVERAGE(AA88:AA89)/AA$6,INDEX($W$110:$AM$197,AA$110-1970+72,AA$109)*VLOOKUP($W193-AA$110,kifut_faktor_noi,2,FALSE)),"")</f>
        <v>3.0956447859613684E-2</v>
      </c>
      <c r="AB193" cm="1">
        <f t="array" ref="AB193">IFERROR(IF($W193-AB$110&lt;=90,AVERAGE(AB88:AB89)/AB$6,INDEX($W$110:$AM$197,AB$110-1970+72,AB$109)*VLOOKUP($W193-AB$110,kifut_faktor_noi,2,FALSE)),"")</f>
        <v>4.6279298112425427E-2</v>
      </c>
      <c r="AC193" cm="1">
        <f t="array" ref="AC193">IFERROR(IF($W193-AC$110&lt;=90,AVERAGE(AC88:AC89)/AC$6,INDEX($W$110:$AM$197,AC$110-1970+72,AC$109)*VLOOKUP($W193-AC$110,kifut_faktor_noi,2,FALSE)),"")</f>
        <v>6.7179948149450164E-2</v>
      </c>
      <c r="AD193" cm="1">
        <f t="array" ref="AD193">IFERROR(IF($W193-AD$110&lt;=90,AVERAGE(AD88:AD89)/AD$6,INDEX($W$110:$AM$197,AD$110-1970+72,AD$109)*VLOOKUP($W193-AD$110,kifut_faktor_noi,2,FALSE)),"")</f>
        <v>9.43249033975119E-2</v>
      </c>
      <c r="AE193" cm="1">
        <f t="array" ref="AE193">IFERROR(IF($W193-AE$110&lt;=90,AVERAGE(AE88:AE89)/AE$6,INDEX($W$110:$AM$197,AE$110-1970+72,AE$109)*VLOOKUP($W193-AE$110,kifut_faktor_noi,2,FALSE)),"")</f>
        <v>0.12970711793117792</v>
      </c>
      <c r="AF193" cm="1">
        <f t="array" ref="AF193">IFERROR(IF($W193-AF$110&lt;=90,AVERAGE(AF88:AF89)/AF$6,INDEX($W$110:$AM$197,AF$110-1970+72,AF$109)*VLOOKUP($W193-AF$110,kifut_faktor_noi,2,FALSE)),"")</f>
        <v>0.17321797601159347</v>
      </c>
      <c r="AG193" cm="1">
        <f t="array" ref="AG193">IFERROR(IF($W193-AG$110&lt;=90,AVERAGE(AG88:AG89)/AG$6,INDEX($W$110:$AM$197,AG$110-1970+72,AG$109)*VLOOKUP($W193-AG$110,kifut_faktor_noi,2,FALSE)),"")</f>
        <v>0.22564249273994916</v>
      </c>
      <c r="AH193" cm="1">
        <f t="array" ref="AH193">IFERROR(IF($W193-AH$110&lt;=90,AVERAGE(AH88:AH89)/AH$6,INDEX($W$110:$AM$197,AH$110-1970+72,AH$109)*VLOOKUP($W193-AH$110,kifut_faktor_noi,2,FALSE)),"")</f>
        <v>0.2856998712092198</v>
      </c>
      <c r="AI193" cm="1">
        <f t="array" ref="AI193">IFERROR(IF($W193-AI$110&lt;=90,AVERAGE(AI88:AI89)/AI$6,INDEX($W$110:$AM$197,AI$110-1970+72,AI$109)*VLOOKUP($W193-AI$110,kifut_faktor_noi,2,FALSE)),"")</f>
        <v>0.35370689362359009</v>
      </c>
      <c r="AJ193" cm="1">
        <f t="array" ref="AJ193">IFERROR(IF($W193-AJ$110&lt;=90,AVERAGE(AJ88:AJ89)/AJ$6,INDEX($W$110:$AM$197,AJ$110-1970+72,AJ$109)*VLOOKUP($W193-AJ$110,kifut_faktor_noi,2,FALSE)),"")</f>
        <v>0.42672804208602344</v>
      </c>
      <c r="AK193" cm="1">
        <f t="array" ref="AK193">IFERROR(IF($W193-AK$110&lt;=90,AVERAGE(AK88:AK89)/AK$6,INDEX($W$110:$AM$197,AK$110-1970+72,AK$109)*VLOOKUP($W193-AK$110,kifut_faktor_noi,2,FALSE)),"")</f>
        <v>0.48058193219644779</v>
      </c>
      <c r="AL193" cm="1">
        <f t="array" ref="AL193">IFERROR(IF($W193-AL$110&lt;=90,AVERAGE(AL88:AL89)/AL$6,INDEX($W$110:$AM$197,AL$110-1970+72,AL$109)*VLOOKUP($W193-AL$110,kifut_faktor_noi,2,FALSE)),"")</f>
        <v>0.53081535036346517</v>
      </c>
      <c r="AM193" cm="1">
        <f t="array" ref="AM193">IFERROR(IF($W193-AM$110&lt;=90,AVERAGE(AM88:AM89)/AM$6,INDEX($W$110:$AM$197,AM$110-1970+72,AM$109)*VLOOKUP($W193-AM$110,kifut_faktor_noi,2,FALSE)),"")</f>
        <v>0.57557328433117605</v>
      </c>
    </row>
    <row r="194" spans="1:39" x14ac:dyDescent="0.75">
      <c r="A194" t="s">
        <v>57</v>
      </c>
      <c r="B194" t="s">
        <v>51</v>
      </c>
      <c r="C194" s="1">
        <v>2073</v>
      </c>
      <c r="D194" t="str" cm="1">
        <f t="array" ref="D194">IFERROR(IF($C194-D$110&lt;=90,AVERAGE(D89:D90)/D$6,INDEX($C$110:$S$197,D$110-1970+72,D$109)*VLOOKUP($C194-D$110,kifut_faktor_ffi,2,FALSE)),"")</f>
        <v/>
      </c>
      <c r="E194" t="str" cm="1">
        <f t="array" ref="E194">IFERROR(IF($C194-E$110&lt;=90,AVERAGE(E89:E90)/E$6,INDEX($C$110:$S$197,E$110-1970+72,E$109)*VLOOKUP($C194-E$110,kifut_faktor_ffi,2,FALSE)),"")</f>
        <v/>
      </c>
      <c r="F194" t="str" cm="1">
        <f t="array" ref="F194">IFERROR(IF($C194-F$110&lt;=90,AVERAGE(F89:F90)/F$6,INDEX($C$110:$S$197,F$110-1970+72,F$109)*VLOOKUP($C194-F$110,kifut_faktor_ffi,2,FALSE)),"")</f>
        <v/>
      </c>
      <c r="G194" cm="1">
        <f t="array" ref="G194">IFERROR(IF($C194-G$110&lt;=90,AVERAGE(G89:G90)/G$6,INDEX($C$110:$S$197,G$110-1970+72,G$109)*VLOOKUP($C194-G$110,kifut_faktor_ffi,2,FALSE)),"")</f>
        <v>1.030138865397702E-2</v>
      </c>
      <c r="H194" cm="1">
        <f t="array" ref="H194">IFERROR(IF($C194-H$110&lt;=90,AVERAGE(H89:H90)/H$6,INDEX($C$110:$S$197,H$110-1970+72,H$109)*VLOOKUP($C194-H$110,kifut_faktor_ffi,2,FALSE)),"")</f>
        <v>1.5740885150626792E-2</v>
      </c>
      <c r="I194" cm="1">
        <f t="array" ref="I194">IFERROR(IF($C194-I$110&lt;=90,AVERAGE(I89:I90)/I$6,INDEX($C$110:$S$197,I$110-1970+72,I$109)*VLOOKUP($C194-I$110,kifut_faktor_ffi,2,FALSE)),"")</f>
        <v>2.3501202575038554E-2</v>
      </c>
      <c r="J194" cm="1">
        <f t="array" ref="J194">IFERROR(IF($C194-J$110&lt;=90,AVERAGE(J89:J90)/J$6,INDEX($C$110:$S$197,J$110-1970+72,J$109)*VLOOKUP($C194-J$110,kifut_faktor_ffi,2,FALSE)),"")</f>
        <v>3.4206958948941768E-2</v>
      </c>
      <c r="K194" cm="1">
        <f t="array" ref="K194">IFERROR(IF($C194-K$110&lt;=90,AVERAGE(K89:K90)/K$6,INDEX($C$110:$S$197,K$110-1970+72,K$109)*VLOOKUP($C194-K$110,kifut_faktor_ffi,2,FALSE)),"")</f>
        <v>4.8756981945369704E-2</v>
      </c>
      <c r="L194" cm="1">
        <f t="array" ref="L194">IFERROR(IF($C194-L$110&lt;=90,AVERAGE(L89:L90)/L$6,INDEX($C$110:$S$197,L$110-1970+72,L$109)*VLOOKUP($C194-L$110,kifut_faktor_ffi,2,FALSE)),"")</f>
        <v>6.8004224287315215E-2</v>
      </c>
      <c r="M194" cm="1">
        <f t="array" ref="M194">IFERROR(IF($C194-M$110&lt;=90,AVERAGE(M89:M90)/M$6,INDEX($C$110:$S$197,M$110-1970+72,M$109)*VLOOKUP($C194-M$110,kifut_faktor_ffi,2,FALSE)),"")</f>
        <v>9.2852663538850785E-2</v>
      </c>
      <c r="N194" cm="1">
        <f t="array" ref="N194">IFERROR(IF($C194-N$110&lt;=90,AVERAGE(N89:N90)/N$6,INDEX($C$110:$S$197,N$110-1970+72,N$109)*VLOOKUP($C194-N$110,kifut_faktor_ffi,2,FALSE)),"")</f>
        <v>0.12358555741001101</v>
      </c>
      <c r="O194" cm="1">
        <f t="array" ref="O194">IFERROR(IF($C194-O$110&lt;=90,AVERAGE(O89:O90)/O$6,INDEX($C$110:$S$197,O$110-1970+72,O$109)*VLOOKUP($C194-O$110,kifut_faktor_ffi,2,FALSE)),"")</f>
        <v>0.16221332535337382</v>
      </c>
      <c r="P194" cm="1">
        <f t="array" ref="P194">IFERROR(IF($C194-P$110&lt;=90,AVERAGE(P89:P90)/P$6,INDEX($C$110:$S$197,P$110-1970+72,P$109)*VLOOKUP($C194-P$110,kifut_faktor_ffi,2,FALSE)),"")</f>
        <v>0.206455121107745</v>
      </c>
      <c r="Q194" cm="1">
        <f t="array" ref="Q194">IFERROR(IF($C194-Q$110&lt;=90,AVERAGE(Q89:Q90)/Q$6,INDEX($C$110:$S$197,Q$110-1970+72,Q$109)*VLOOKUP($C194-Q$110,kifut_faktor_ffi,2,FALSE)),"")</f>
        <v>0.2543320982345183</v>
      </c>
      <c r="R194" cm="1">
        <f t="array" ref="R194">IFERROR(IF($C194-R$110&lt;=90,AVERAGE(R89:R90)/R$6,INDEX($C$110:$S$197,R$110-1970+72,R$109)*VLOOKUP($C194-R$110,kifut_faktor_ffi,2,FALSE)),"")</f>
        <v>0.28585336624985641</v>
      </c>
      <c r="S194" cm="1">
        <f t="array" ref="S194">IFERROR(IF($C194-S$110&lt;=90,AVERAGE(S89:S90)/S$6,INDEX($C$110:$S$197,S$110-1970+72,S$109)*VLOOKUP($C194-S$110,kifut_faktor_ffi,2,FALSE)),"")</f>
        <v>0.31653455519764684</v>
      </c>
      <c r="U194" t="s">
        <v>57</v>
      </c>
      <c r="V194" t="s">
        <v>52</v>
      </c>
      <c r="W194" s="1">
        <v>2073</v>
      </c>
      <c r="X194" t="str" cm="1">
        <f t="array" ref="X194">IFERROR(IF($W194-X$110&lt;=90,AVERAGE(X89:X90)/X$6,INDEX($W$110:$AM$197,X$110-1970+72,X$109)*VLOOKUP($W194-X$110,kifut_faktor_noi,2,FALSE)),"")</f>
        <v/>
      </c>
      <c r="Y194" t="str" cm="1">
        <f t="array" ref="Y194">IFERROR(IF($W194-Y$110&lt;=90,AVERAGE(Y89:Y90)/Y$6,INDEX($W$110:$AM$197,Y$110-1970+72,Y$109)*VLOOKUP($W194-Y$110,kifut_faktor_noi,2,FALSE)),"")</f>
        <v/>
      </c>
      <c r="Z194" t="str" cm="1">
        <f t="array" ref="Z194">IFERROR(IF($W194-Z$110&lt;=90,AVERAGE(Z89:Z90)/Z$6,INDEX($W$110:$AM$197,Z$110-1970+72,Z$109)*VLOOKUP($W194-Z$110,kifut_faktor_noi,2,FALSE)),"")</f>
        <v/>
      </c>
      <c r="AA194" cm="1">
        <f t="array" ref="AA194">IFERROR(IF($W194-AA$110&lt;=90,AVERAGE(AA89:AA90)/AA$6,INDEX($W$110:$AM$197,AA$110-1970+72,AA$109)*VLOOKUP($W194-AA$110,kifut_faktor_noi,2,FALSE)),"")</f>
        <v>2.0371757122099536E-2</v>
      </c>
      <c r="AB194" cm="1">
        <f t="array" ref="AB194">IFERROR(IF($W194-AB$110&lt;=90,AVERAGE(AB89:AB90)/AB$6,INDEX($W$110:$AM$197,AB$110-1970+72,AB$109)*VLOOKUP($W194-AB$110,kifut_faktor_noi,2,FALSE)),"")</f>
        <v>3.1377276718339432E-2</v>
      </c>
      <c r="AC194" cm="1">
        <f t="array" ref="AC194">IFERROR(IF($W194-AC$110&lt;=90,AVERAGE(AC89:AC90)/AC$6,INDEX($W$110:$AM$197,AC$110-1970+72,AC$109)*VLOOKUP($W194-AC$110,kifut_faktor_noi,2,FALSE)),"")</f>
        <v>4.6928473014688478E-2</v>
      </c>
      <c r="AD194" cm="1">
        <f t="array" ref="AD194">IFERROR(IF($W194-AD$110&lt;=90,AVERAGE(AD89:AD90)/AD$6,INDEX($W$110:$AM$197,AD$110-1970+72,AD$109)*VLOOKUP($W194-AD$110,kifut_faktor_noi,2,FALSE)),"")</f>
        <v>6.7770878460013284E-2</v>
      </c>
      <c r="AE194" cm="1">
        <f t="array" ref="AE194">IFERROR(IF($W194-AE$110&lt;=90,AVERAGE(AE89:AE90)/AE$6,INDEX($W$110:$AM$197,AE$110-1970+72,AE$109)*VLOOKUP($W194-AE$110,kifut_faktor_noi,2,FALSE)),"")</f>
        <v>9.5726484377329626E-2</v>
      </c>
      <c r="AF194" cm="1">
        <f t="array" ref="AF194">IFERROR(IF($W194-AF$110&lt;=90,AVERAGE(AF89:AF90)/AF$6,INDEX($W$110:$AM$197,AF$110-1970+72,AF$109)*VLOOKUP($W194-AF$110,kifut_faktor_noi,2,FALSE)),"")</f>
        <v>0.13129114353582866</v>
      </c>
      <c r="AG194" cm="1">
        <f t="array" ref="AG194">IFERROR(IF($W194-AG$110&lt;=90,AVERAGE(AG89:AG90)/AG$6,INDEX($W$110:$AM$197,AG$110-1970+72,AG$109)*VLOOKUP($W194-AG$110,kifut_faktor_noi,2,FALSE)),"")</f>
        <v>0.17547128803527229</v>
      </c>
      <c r="AH194" cm="1">
        <f t="array" ref="AH194">IFERROR(IF($W194-AH$110&lt;=90,AVERAGE(AH89:AH90)/AH$6,INDEX($W$110:$AM$197,AH$110-1970+72,AH$109)*VLOOKUP($W194-AH$110,kifut_faktor_noi,2,FALSE)),"")</f>
        <v>0.22837627312134484</v>
      </c>
      <c r="AI194" cm="1">
        <f t="array" ref="AI194">IFERROR(IF($W194-AI$110&lt;=90,AVERAGE(AI89:AI90)/AI$6,INDEX($W$110:$AM$197,AI$110-1970+72,AI$109)*VLOOKUP($W194-AI$110,kifut_faktor_noi,2,FALSE)),"")</f>
        <v>0.28820913529044512</v>
      </c>
      <c r="AJ194" cm="1">
        <f t="array" ref="AJ194">IFERROR(IF($W194-AJ$110&lt;=90,AVERAGE(AJ89:AJ90)/AJ$6,INDEX($W$110:$AM$197,AJ$110-1970+72,AJ$109)*VLOOKUP($W194-AJ$110,kifut_faktor_noi,2,FALSE)),"")</f>
        <v>0.35746273671705475</v>
      </c>
      <c r="AK194" cm="1">
        <f t="array" ref="AK194">IFERROR(IF($W194-AK$110&lt;=90,AVERAGE(AK89:AK90)/AK$6,INDEX($W$110:$AM$197,AK$110-1970+72,AK$109)*VLOOKUP($W194-AK$110,kifut_faktor_noi,2,FALSE)),"")</f>
        <v>0.43219755472701948</v>
      </c>
      <c r="AL194" cm="1">
        <f t="array" ref="AL194">IFERROR(IF($W194-AL$110&lt;=90,AVERAGE(AL89:AL90)/AL$6,INDEX($W$110:$AM$197,AL$110-1970+72,AL$109)*VLOOKUP($W194-AL$110,kifut_faktor_noi,2,FALSE)),"")</f>
        <v>0.48590313520411654</v>
      </c>
      <c r="AM194" cm="1">
        <f t="array" ref="AM194">IFERROR(IF($W194-AM$110&lt;=90,AVERAGE(AM89:AM90)/AM$6,INDEX($W$110:$AM$197,AM$110-1970+72,AM$109)*VLOOKUP($W194-AM$110,kifut_faktor_noi,2,FALSE)),"")</f>
        <v>0.53458173157249811</v>
      </c>
    </row>
    <row r="195" spans="1:39" x14ac:dyDescent="0.75">
      <c r="A195" t="s">
        <v>57</v>
      </c>
      <c r="B195" t="s">
        <v>51</v>
      </c>
      <c r="C195" s="1">
        <v>2074</v>
      </c>
      <c r="D195" t="str" cm="1">
        <f t="array" ref="D195">IFERROR(IF($C195-D$110&lt;=90,AVERAGE(D90:D91)/D$6,INDEX($C$110:$S$197,D$110-1970+72,D$109)*VLOOKUP($C195-D$110,kifut_faktor_ffi,2,FALSE)),"")</f>
        <v/>
      </c>
      <c r="E195" t="str" cm="1">
        <f t="array" ref="E195">IFERROR(IF($C195-E$110&lt;=90,AVERAGE(E90:E91)/E$6,INDEX($C$110:$S$197,E$110-1970+72,E$109)*VLOOKUP($C195-E$110,kifut_faktor_ffi,2,FALSE)),"")</f>
        <v/>
      </c>
      <c r="F195" t="str" cm="1">
        <f t="array" ref="F195">IFERROR(IF($C195-F$110&lt;=90,AVERAGE(F90:F91)/F$6,INDEX($C$110:$S$197,F$110-1970+72,F$109)*VLOOKUP($C195-F$110,kifut_faktor_ffi,2,FALSE)),"")</f>
        <v/>
      </c>
      <c r="G195" t="str" cm="1">
        <f t="array" ref="G195">IFERROR(IF($C195-G$110&lt;=90,AVERAGE(G90:G91)/G$6,INDEX($C$110:$S$197,G$110-1970+72,G$109)*VLOOKUP($C195-G$110,kifut_faktor_ffi,2,FALSE)),"")</f>
        <v/>
      </c>
      <c r="H195" cm="1">
        <f t="array" ref="H195">IFERROR(IF($C195-H$110&lt;=90,AVERAGE(H90:H91)/H$6,INDEX($C$110:$S$197,H$110-1970+72,H$109)*VLOOKUP($C195-H$110,kifut_faktor_ffi,2,FALSE)),"")</f>
        <v>1.0551582353716862E-2</v>
      </c>
      <c r="I195" cm="1">
        <f t="array" ref="I195">IFERROR(IF($C195-I$110&lt;=90,AVERAGE(I90:I91)/I$6,INDEX($C$110:$S$197,I$110-1970+72,I$109)*VLOOKUP($C195-I$110,kifut_faktor_ffi,2,FALSE)),"")</f>
        <v>1.6099945553288645E-2</v>
      </c>
      <c r="J195" cm="1">
        <f t="array" ref="J195">IFERROR(IF($C195-J$110&lt;=90,AVERAGE(J90:J91)/J$6,INDEX($C$110:$S$197,J$110-1970+72,J$109)*VLOOKUP($C195-J$110,kifut_faktor_ffi,2,FALSE)),"")</f>
        <v>2.3999072431607912E-2</v>
      </c>
      <c r="K195" cm="1">
        <f t="array" ref="K195">IFERROR(IF($C195-K$110&lt;=90,AVERAGE(K90:K91)/K$6,INDEX($C$110:$S$197,K$110-1970+72,K$109)*VLOOKUP($C195-K$110,kifut_faktor_ffi,2,FALSE)),"")</f>
        <v>3.4945067186082014E-2</v>
      </c>
      <c r="L195" cm="1">
        <f t="array" ref="L195">IFERROR(IF($C195-L$110&lt;=90,AVERAGE(L90:L91)/L$6,INDEX($C$110:$S$197,L$110-1970+72,L$109)*VLOOKUP($C195-L$110,kifut_faktor_ffi,2,FALSE)),"")</f>
        <v>4.9763017310893172E-2</v>
      </c>
      <c r="M195" cm="1">
        <f t="array" ref="M195">IFERROR(IF($C195-M$110&lt;=90,AVERAGE(M90:M91)/M$6,INDEX($C$110:$S$197,M$110-1970+72,M$109)*VLOOKUP($C195-M$110,kifut_faktor_ffi,2,FALSE)),"")</f>
        <v>6.9231968752203374E-2</v>
      </c>
      <c r="N195" cm="1">
        <f t="array" ref="N195">IFERROR(IF($C195-N$110&lt;=90,AVERAGE(N90:N91)/N$6,INDEX($C$110:$S$197,N$110-1970+72,N$109)*VLOOKUP($C195-N$110,kifut_faktor_ffi,2,FALSE)),"")</f>
        <v>9.4777202818395453E-2</v>
      </c>
      <c r="O195" cm="1">
        <f t="array" ref="O195">IFERROR(IF($C195-O$110&lt;=90,AVERAGE(O90:O91)/O$6,INDEX($C$110:$S$197,O$110-1970+72,O$109)*VLOOKUP($C195-O$110,kifut_faktor_ffi,2,FALSE)),"")</f>
        <v>0.1256572753453129</v>
      </c>
      <c r="P195" cm="1">
        <f t="array" ref="P195">IFERROR(IF($C195-P$110&lt;=90,AVERAGE(P90:P91)/P$6,INDEX($C$110:$S$197,P$110-1970+72,P$109)*VLOOKUP($C195-P$110,kifut_faktor_ffi,2,FALSE)),"")</f>
        <v>0.16640275955445408</v>
      </c>
      <c r="Q195" cm="1">
        <f t="array" ref="Q195">IFERROR(IF($C195-Q$110&lt;=90,AVERAGE(Q90:Q91)/Q$6,INDEX($C$110:$S$197,Q$110-1970+72,Q$109)*VLOOKUP($C195-Q$110,kifut_faktor_ffi,2,FALSE)),"")</f>
        <v>0.21010795751481787</v>
      </c>
      <c r="R195" cm="1">
        <f t="array" ref="R195">IFERROR(IF($C195-R$110&lt;=90,AVERAGE(R90:R91)/R$6,INDEX($C$110:$S$197,R$110-1970+72,R$109)*VLOOKUP($C195-R$110,kifut_faktor_ffi,2,FALSE)),"")</f>
        <v>0.25882659545906661</v>
      </c>
      <c r="S195" cm="1">
        <f t="array" ref="S195">IFERROR(IF($C195-S$110&lt;=90,AVERAGE(S90:S91)/S$6,INDEX($C$110:$S$197,S$110-1970+72,S$109)*VLOOKUP($C195-S$110,kifut_faktor_ffi,2,FALSE)),"")</f>
        <v>0.28879103816324664</v>
      </c>
      <c r="U195" t="s">
        <v>57</v>
      </c>
      <c r="V195" t="s">
        <v>52</v>
      </c>
      <c r="W195" s="1">
        <v>2074</v>
      </c>
      <c r="X195" t="str" cm="1">
        <f t="array" ref="X195">IFERROR(IF($W195-X$110&lt;=90,AVERAGE(X90:X91)/X$6,INDEX($W$110:$AM$197,X$110-1970+72,X$109)*VLOOKUP($W195-X$110,kifut_faktor_noi,2,FALSE)),"")</f>
        <v/>
      </c>
      <c r="Y195" t="str" cm="1">
        <f t="array" ref="Y195">IFERROR(IF($W195-Y$110&lt;=90,AVERAGE(Y90:Y91)/Y$6,INDEX($W$110:$AM$197,Y$110-1970+72,Y$109)*VLOOKUP($W195-Y$110,kifut_faktor_noi,2,FALSE)),"")</f>
        <v/>
      </c>
      <c r="Z195" t="str" cm="1">
        <f t="array" ref="Z195">IFERROR(IF($W195-Z$110&lt;=90,AVERAGE(Z90:Z91)/Z$6,INDEX($W$110:$AM$197,Z$110-1970+72,Z$109)*VLOOKUP($W195-Z$110,kifut_faktor_noi,2,FALSE)),"")</f>
        <v/>
      </c>
      <c r="AA195" t="str" cm="1">
        <f t="array" ref="AA195">IFERROR(IF($W195-AA$110&lt;=90,AVERAGE(AA90:AA91)/AA$6,INDEX($W$110:$AM$197,AA$110-1970+72,AA$109)*VLOOKUP($W195-AA$110,kifut_faktor_noi,2,FALSE)),"")</f>
        <v/>
      </c>
      <c r="AB195" cm="1">
        <f t="array" ref="AB195">IFERROR(IF($W195-AB$110&lt;=90,AVERAGE(AB90:AB91)/AB$6,INDEX($W$110:$AM$197,AB$110-1970+72,AB$109)*VLOOKUP($W195-AB$110,kifut_faktor_noi,2,FALSE)),"")</f>
        <v>2.0648695333447608E-2</v>
      </c>
      <c r="AC195" cm="1">
        <f t="array" ref="AC195">IFERROR(IF($W195-AC$110&lt;=90,AVERAGE(AC90:AC91)/AC$6,INDEX($W$110:$AM$197,AC$110-1970+72,AC$109)*VLOOKUP($W195-AC$110,kifut_faktor_noi,2,FALSE)),"")</f>
        <v>3.1817416076058855E-2</v>
      </c>
      <c r="AD195" cm="1">
        <f t="array" ref="AD195">IFERROR(IF($W195-AD$110&lt;=90,AVERAGE(AD90:AD91)/AD$6,INDEX($W$110:$AM$197,AD$110-1970+72,AD$109)*VLOOKUP($W195-AD$110,kifut_faktor_noi,2,FALSE)),"")</f>
        <v>4.7341266681500051E-2</v>
      </c>
      <c r="AE195" cm="1">
        <f t="array" ref="AE195">IFERROR(IF($W195-AE$110&lt;=90,AVERAGE(AE90:AE91)/AE$6,INDEX($W$110:$AM$197,AE$110-1970+72,AE$109)*VLOOKUP($W195-AE$110,kifut_faktor_noi,2,FALSE)),"")</f>
        <v>6.8777891145038725E-2</v>
      </c>
      <c r="AF195" cm="1">
        <f t="array" ref="AF195">IFERROR(IF($W195-AF$110&lt;=90,AVERAGE(AF90:AF91)/AF$6,INDEX($W$110:$AM$197,AF$110-1970+72,AF$109)*VLOOKUP($W195-AF$110,kifut_faktor_noi,2,FALSE)),"")</f>
        <v>9.6895527408394008E-2</v>
      </c>
      <c r="AG195" cm="1">
        <f t="array" ref="AG195">IFERROR(IF($W195-AG$110&lt;=90,AVERAGE(AG90:AG91)/AG$6,INDEX($W$110:$AM$197,AG$110-1970+72,AG$109)*VLOOKUP($W195-AG$110,kifut_faktor_noi,2,FALSE)),"")</f>
        <v>0.13299904891114619</v>
      </c>
      <c r="AH195" cm="1">
        <f t="array" ref="AH195">IFERROR(IF($W195-AH$110&lt;=90,AVERAGE(AH90:AH91)/AH$6,INDEX($W$110:$AM$197,AH$110-1970+72,AH$109)*VLOOKUP($W195-AH$110,kifut_faktor_noi,2,FALSE)),"")</f>
        <v>0.17759721723816366</v>
      </c>
      <c r="AI195" cm="1">
        <f t="array" ref="AI195">IFERROR(IF($W195-AI$110&lt;=90,AVERAGE(AI90:AI91)/AI$6,INDEX($W$110:$AM$197,AI$110-1970+72,AI$109)*VLOOKUP($W195-AI$110,kifut_faktor_noi,2,FALSE)),"")</f>
        <v>0.23038207164243635</v>
      </c>
      <c r="AJ195" cm="1">
        <f t="array" ref="AJ195">IFERROR(IF($W195-AJ$110&lt;=90,AVERAGE(AJ90:AJ91)/AJ$6,INDEX($W$110:$AM$197,AJ$110-1970+72,AJ$109)*VLOOKUP($W195-AJ$110,kifut_faktor_noi,2,FALSE)),"")</f>
        <v>0.29126948924386842</v>
      </c>
      <c r="AK195" cm="1">
        <f t="array" ref="AK195">IFERROR(IF($W195-AK$110&lt;=90,AVERAGE(AK90:AK91)/AK$6,INDEX($W$110:$AM$197,AK$110-1970+72,AK$109)*VLOOKUP($W195-AK$110,kifut_faktor_noi,2,FALSE)),"")</f>
        <v>0.36204445332419732</v>
      </c>
      <c r="AL195" cm="1">
        <f t="array" ref="AL195">IFERROR(IF($W195-AL$110&lt;=90,AVERAGE(AL90:AL91)/AL$6,INDEX($W$110:$AM$197,AL$110-1970+72,AL$109)*VLOOKUP($W195-AL$110,kifut_faktor_noi,2,FALSE)),"")</f>
        <v>0.43745632643912175</v>
      </c>
      <c r="AM195" cm="1">
        <f t="array" ref="AM195">IFERROR(IF($W195-AM$110&lt;=90,AVERAGE(AM90:AM91)/AM$6,INDEX($W$110:$AM$197,AM$110-1970+72,AM$109)*VLOOKUP($W195-AM$110,kifut_faktor_noi,2,FALSE)),"")</f>
        <v>0.48982167927264947</v>
      </c>
    </row>
    <row r="196" spans="1:39" x14ac:dyDescent="0.75">
      <c r="A196" t="s">
        <v>57</v>
      </c>
      <c r="B196" t="s">
        <v>51</v>
      </c>
      <c r="C196" s="1">
        <v>2075</v>
      </c>
      <c r="D196" t="str" cm="1">
        <f t="array" ref="D196">IFERROR(IF($C196-D$110&lt;=90,AVERAGE(D91:D92)/D$6,INDEX($C$110:$S$197,D$110-1970+72,D$109)*VLOOKUP($C196-D$110,kifut_faktor_ffi,2,FALSE)),"")</f>
        <v/>
      </c>
      <c r="E196" t="str" cm="1">
        <f t="array" ref="E196">IFERROR(IF($C196-E$110&lt;=90,AVERAGE(E91:E92)/E$6,INDEX($C$110:$S$197,E$110-1970+72,E$109)*VLOOKUP($C196-E$110,kifut_faktor_ffi,2,FALSE)),"")</f>
        <v/>
      </c>
      <c r="F196" t="str" cm="1">
        <f t="array" ref="F196">IFERROR(IF($C196-F$110&lt;=90,AVERAGE(F91:F92)/F$6,INDEX($C$110:$S$197,F$110-1970+72,F$109)*VLOOKUP($C196-F$110,kifut_faktor_ffi,2,FALSE)),"")</f>
        <v/>
      </c>
      <c r="G196" t="str" cm="1">
        <f t="array" ref="G196">IFERROR(IF($C196-G$110&lt;=90,AVERAGE(G91:G92)/G$6,INDEX($C$110:$S$197,G$110-1970+72,G$109)*VLOOKUP($C196-G$110,kifut_faktor_ffi,2,FALSE)),"")</f>
        <v/>
      </c>
      <c r="H196" t="str" cm="1">
        <f t="array" ref="H196">IFERROR(IF($C196-H$110&lt;=90,AVERAGE(H91:H92)/H$6,INDEX($C$110:$S$197,H$110-1970+72,H$109)*VLOOKUP($C196-H$110,kifut_faktor_ffi,2,FALSE)),"")</f>
        <v/>
      </c>
      <c r="I196" cm="1">
        <f t="array" ref="I196">IFERROR(IF($C196-I$110&lt;=90,AVERAGE(I91:I92)/I$6,INDEX($C$110:$S$197,I$110-1970+72,I$109)*VLOOKUP($C196-I$110,kifut_faktor_ffi,2,FALSE)),"")</f>
        <v>1.079227119506162E-2</v>
      </c>
      <c r="J196" cm="1">
        <f t="array" ref="J196">IFERROR(IF($C196-J$110&lt;=90,AVERAGE(J91:J92)/J$6,INDEX($C$110:$S$197,J$110-1970+72,J$109)*VLOOKUP($C196-J$110,kifut_faktor_ffi,2,FALSE)),"")</f>
        <v>1.6441020762431521E-2</v>
      </c>
      <c r="K196" cm="1">
        <f t="array" ref="K196">IFERROR(IF($C196-K$110&lt;=90,AVERAGE(K91:K92)/K$6,INDEX($C$110:$S$197,K$110-1970+72,K$109)*VLOOKUP($C196-K$110,kifut_faktor_ffi,2,FALSE)),"")</f>
        <v>2.4516917735305777E-2</v>
      </c>
      <c r="L196" cm="1">
        <f t="array" ref="L196">IFERROR(IF($C196-L$110&lt;=90,AVERAGE(L91:L92)/L$6,INDEX($C$110:$S$197,L$110-1970+72,L$109)*VLOOKUP($C196-L$110,kifut_faktor_ffi,2,FALSE)),"")</f>
        <v>3.566611209159283E-2</v>
      </c>
      <c r="M196" cm="1">
        <f t="array" ref="M196">IFERROR(IF($C196-M$110&lt;=90,AVERAGE(M91:M92)/M$6,INDEX($C$110:$S$197,M$110-1970+72,M$109)*VLOOKUP($C196-M$110,kifut_faktor_ffi,2,FALSE)),"")</f>
        <v>5.0661436044433211E-2</v>
      </c>
      <c r="N196" cm="1">
        <f t="array" ref="N196">IFERROR(IF($C196-N$110&lt;=90,AVERAGE(N91:N92)/N$6,INDEX($C$110:$S$197,N$110-1970+72,N$109)*VLOOKUP($C196-N$110,kifut_faktor_ffi,2,FALSE)),"")</f>
        <v>7.066692643877609E-2</v>
      </c>
      <c r="O196" cm="1">
        <f t="array" ref="O196">IFERROR(IF($C196-O$110&lt;=90,AVERAGE(O91:O92)/O$6,INDEX($C$110:$S$197,O$110-1970+72,O$109)*VLOOKUP($C196-O$110,kifut_faktor_ffi,2,FALSE)),"")</f>
        <v>9.6365993896022697E-2</v>
      </c>
      <c r="P196" cm="1">
        <f t="array" ref="P196">IFERROR(IF($C196-P$110&lt;=90,AVERAGE(P91:P92)/P$6,INDEX($C$110:$S$197,P$110-1970+72,P$109)*VLOOKUP($C196-P$110,kifut_faktor_ffi,2,FALSE)),"")</f>
        <v>0.12890258756488182</v>
      </c>
      <c r="Q196" cm="1">
        <f t="array" ref="Q196">IFERROR(IF($C196-Q$110&lt;=90,AVERAGE(Q91:Q92)/Q$6,INDEX($C$110:$S$197,Q$110-1970+72,Q$109)*VLOOKUP($C196-Q$110,kifut_faktor_ffi,2,FALSE)),"")</f>
        <v>0.16934694449438922</v>
      </c>
      <c r="R196" cm="1">
        <f t="array" ref="R196">IFERROR(IF($C196-R$110&lt;=90,AVERAGE(R91:R92)/R$6,INDEX($C$110:$S$197,R$110-1970+72,R$109)*VLOOKUP($C196-R$110,kifut_faktor_ffi,2,FALSE)),"")</f>
        <v>0.21382093609070768</v>
      </c>
      <c r="S196" cm="1">
        <f t="array" ref="S196">IFERROR(IF($C196-S$110&lt;=90,AVERAGE(S91:S92)/S$6,INDEX($C$110:$S$197,S$110-1970+72,S$109)*VLOOKUP($C196-S$110,kifut_faktor_ffi,2,FALSE)),"")</f>
        <v>0.26181730268494219</v>
      </c>
      <c r="U196" t="s">
        <v>57</v>
      </c>
      <c r="V196" t="s">
        <v>52</v>
      </c>
      <c r="W196" s="1">
        <v>2075</v>
      </c>
      <c r="X196" t="str" cm="1">
        <f t="array" ref="X196">IFERROR(IF($W196-X$110&lt;=90,AVERAGE(X91:X92)/X$6,INDEX($W$110:$AM$197,X$110-1970+72,X$109)*VLOOKUP($W196-X$110,kifut_faktor_noi,2,FALSE)),"")</f>
        <v/>
      </c>
      <c r="Y196" t="str" cm="1">
        <f t="array" ref="Y196">IFERROR(IF($W196-Y$110&lt;=90,AVERAGE(Y91:Y92)/Y$6,INDEX($W$110:$AM$197,Y$110-1970+72,Y$109)*VLOOKUP($W196-Y$110,kifut_faktor_noi,2,FALSE)),"")</f>
        <v/>
      </c>
      <c r="Z196" t="str" cm="1">
        <f t="array" ref="Z196">IFERROR(IF($W196-Z$110&lt;=90,AVERAGE(Z91:Z92)/Z$6,INDEX($W$110:$AM$197,Z$110-1970+72,Z$109)*VLOOKUP($W196-Z$110,kifut_faktor_noi,2,FALSE)),"")</f>
        <v/>
      </c>
      <c r="AA196" t="str" cm="1">
        <f t="array" ref="AA196">IFERROR(IF($W196-AA$110&lt;=90,AVERAGE(AA91:AA92)/AA$6,INDEX($W$110:$AM$197,AA$110-1970+72,AA$109)*VLOOKUP($W196-AA$110,kifut_faktor_noi,2,FALSE)),"")</f>
        <v/>
      </c>
      <c r="AB196" t="str" cm="1">
        <f t="array" ref="AB196">IFERROR(IF($W196-AB$110&lt;=90,AVERAGE(AB91:AB92)/AB$6,INDEX($W$110:$AM$197,AB$110-1970+72,AB$109)*VLOOKUP($W196-AB$110,kifut_faktor_noi,2,FALSE)),"")</f>
        <v/>
      </c>
      <c r="AC196" cm="1">
        <f t="array" ref="AC196">IFERROR(IF($W196-AC$110&lt;=90,AVERAGE(AC91:AC92)/AC$6,INDEX($W$110:$AM$197,AC$110-1970+72,AC$109)*VLOOKUP($W196-AC$110,kifut_faktor_noi,2,FALSE)),"")</f>
        <v>2.0938341359244862E-2</v>
      </c>
      <c r="AD196" cm="1">
        <f t="array" ref="AD196">IFERROR(IF($W196-AD$110&lt;=90,AVERAGE(AD91:AD92)/AD$6,INDEX($W$110:$AM$197,AD$110-1970+72,AD$109)*VLOOKUP($W196-AD$110,kifut_faktor_noi,2,FALSE)),"")</f>
        <v>3.2097289402565662E-2</v>
      </c>
      <c r="AE196" cm="1">
        <f t="array" ref="AE196">IFERROR(IF($W196-AE$110&lt;=90,AVERAGE(AE91:AE92)/AE$6,INDEX($W$110:$AM$197,AE$110-1970+72,AE$109)*VLOOKUP($W196-AE$110,kifut_faktor_noi,2,FALSE)),"")</f>
        <v>4.8044714196963066E-2</v>
      </c>
      <c r="AF196" cm="1">
        <f t="array" ref="AF196">IFERROR(IF($W196-AF$110&lt;=90,AVERAGE(AF91:AF92)/AF$6,INDEX($W$110:$AM$197,AF$110-1970+72,AF$109)*VLOOKUP($W196-AF$110,kifut_faktor_noi,2,FALSE)),"")</f>
        <v>6.9617829171149448E-2</v>
      </c>
      <c r="AG196" cm="1">
        <f t="array" ref="AG196">IFERROR(IF($W196-AG$110&lt;=90,AVERAGE(AG91:AG92)/AG$6,INDEX($W$110:$AM$197,AG$110-1970+72,AG$109)*VLOOKUP($W196-AG$110,kifut_faktor_noi,2,FALSE)),"")</f>
        <v>9.8155996223336303E-2</v>
      </c>
      <c r="AH196" cm="1">
        <f t="array" ref="AH196">IFERROR(IF($W196-AH$110&lt;=90,AVERAGE(AH91:AH92)/AH$6,INDEX($W$110:$AM$197,AH$110-1970+72,AH$109)*VLOOKUP($W196-AH$110,kifut_faktor_noi,2,FALSE)),"")</f>
        <v>0.13461040405193794</v>
      </c>
      <c r="AI196" cm="1">
        <f t="array" ref="AI196">IFERROR(IF($W196-AI$110&lt;=90,AVERAGE(AI91:AI92)/AI$6,INDEX($W$110:$AM$197,AI$110-1970+72,AI$109)*VLOOKUP($W196-AI$110,kifut_faktor_noi,2,FALSE)),"")</f>
        <v>0.17915703004541181</v>
      </c>
      <c r="AJ196" cm="1">
        <f t="array" ref="AJ196">IFERROR(IF($W196-AJ$110&lt;=90,AVERAGE(AJ91:AJ92)/AJ$6,INDEX($W$110:$AM$197,AJ$110-1970+72,AJ$109)*VLOOKUP($W196-AJ$110,kifut_faktor_noi,2,FALSE)),"")</f>
        <v>0.2328283878670705</v>
      </c>
      <c r="AK196" cm="1">
        <f t="array" ref="AK196">IFERROR(IF($W196-AK$110&lt;=90,AVERAGE(AK91:AK92)/AK$6,INDEX($W$110:$AM$197,AK$110-1970+72,AK$109)*VLOOKUP($W196-AK$110,kifut_faktor_noi,2,FALSE)),"")</f>
        <v>0.2950027853862266</v>
      </c>
      <c r="AL196" cm="1">
        <f t="array" ref="AL196">IFERROR(IF($W196-AL$110&lt;=90,AVERAGE(AL91:AL92)/AL$6,INDEX($W$110:$AM$197,AL$110-1970+72,AL$109)*VLOOKUP($W196-AL$110,kifut_faktor_noi,2,FALSE)),"")</f>
        <v>0.36644963588213048</v>
      </c>
      <c r="AM196" cm="1">
        <f t="array" ref="AM196">IFERROR(IF($W196-AM$110&lt;=90,AVERAGE(AM91:AM92)/AM$6,INDEX($W$110:$AM$197,AM$110-1970+72,AM$109)*VLOOKUP($W196-AM$110,kifut_faktor_noi,2,FALSE)),"")</f>
        <v>0.44145695482003594</v>
      </c>
    </row>
    <row r="197" spans="1:39" x14ac:dyDescent="0.75">
      <c r="A197" t="s">
        <v>57</v>
      </c>
      <c r="B197" t="s">
        <v>51</v>
      </c>
      <c r="C197" s="1">
        <v>2076</v>
      </c>
      <c r="D197" t="str" cm="1">
        <f t="array" ref="D197">IFERROR(IF($C197-D$110&lt;=90,AVERAGE(D92:D93)/D$6,INDEX($C$110:$S$197,D$110-1970+72,D$109)*VLOOKUP($C197-D$110,kifut_faktor_ffi,2,FALSE)),"")</f>
        <v/>
      </c>
      <c r="E197" t="str" cm="1">
        <f t="array" ref="E197">IFERROR(IF($C197-E$110&lt;=90,AVERAGE(E92:E93)/E$6,INDEX($C$110:$S$197,E$110-1970+72,E$109)*VLOOKUP($C197-E$110,kifut_faktor_ffi,2,FALSE)),"")</f>
        <v/>
      </c>
      <c r="F197" t="str" cm="1">
        <f t="array" ref="F197">IFERROR(IF($C197-F$110&lt;=90,AVERAGE(F92:F93)/F$6,INDEX($C$110:$S$197,F$110-1970+72,F$109)*VLOOKUP($C197-F$110,kifut_faktor_ffi,2,FALSE)),"")</f>
        <v/>
      </c>
      <c r="G197" t="str" cm="1">
        <f t="array" ref="G197">IFERROR(IF($C197-G$110&lt;=90,AVERAGE(G92:G93)/G$6,INDEX($C$110:$S$197,G$110-1970+72,G$109)*VLOOKUP($C197-G$110,kifut_faktor_ffi,2,FALSE)),"")</f>
        <v/>
      </c>
      <c r="H197" t="str" cm="1">
        <f t="array" ref="H197">IFERROR(IF($C197-H$110&lt;=90,AVERAGE(H92:H93)/H$6,INDEX($C$110:$S$197,H$110-1970+72,H$109)*VLOOKUP($C197-H$110,kifut_faktor_ffi,2,FALSE)),"")</f>
        <v/>
      </c>
      <c r="I197" t="str" cm="1">
        <f t="array" ref="I197">IFERROR(IF($C197-I$110&lt;=90,AVERAGE(I92:I93)/I$6,INDEX($C$110:$S$197,I$110-1970+72,I$109)*VLOOKUP($C197-I$110,kifut_faktor_ffi,2,FALSE)),"")</f>
        <v/>
      </c>
      <c r="J197" cm="1">
        <f t="array" ref="J197">IFERROR(IF($C197-J$110&lt;=90,AVERAGE(J92:J93)/J$6,INDEX($C$110:$S$197,J$110-1970+72,J$109)*VLOOKUP($C197-J$110,kifut_faktor_ffi,2,FALSE)),"")</f>
        <v>1.1020904027563987E-2</v>
      </c>
      <c r="K197" cm="1">
        <f t="array" ref="K197">IFERROR(IF($C197-K$110&lt;=90,AVERAGE(K92:K93)/K$6,INDEX($C$110:$S$197,K$110-1970+72,K$109)*VLOOKUP($C197-K$110,kifut_faktor_ffi,2,FALSE)),"")</f>
        <v>1.6795780531338712E-2</v>
      </c>
      <c r="L197" cm="1">
        <f t="array" ref="L197">IFERROR(IF($C197-L$110&lt;=90,AVERAGE(L92:L93)/L$6,INDEX($C$110:$S$197,L$110-1970+72,L$109)*VLOOKUP($C197-L$110,kifut_faktor_ffi,2,FALSE)),"")</f>
        <v>2.5022791669893914E-2</v>
      </c>
      <c r="M197" cm="1">
        <f t="array" ref="M197">IFERROR(IF($C197-M$110&lt;=90,AVERAGE(M92:M93)/M$6,INDEX($C$110:$S$197,M$110-1970+72,M$109)*VLOOKUP($C197-M$110,kifut_faktor_ffi,2,FALSE)),"")</f>
        <v>3.6310026086104813E-2</v>
      </c>
      <c r="N197" cm="1">
        <f t="array" ref="N197">IFERROR(IF($C197-N$110&lt;=90,AVERAGE(N92:N93)/N$6,INDEX($C$110:$S$197,N$110-1970+72,N$109)*VLOOKUP($C197-N$110,kifut_faktor_ffi,2,FALSE)),"")</f>
        <v>5.1711485875096996E-2</v>
      </c>
      <c r="O197" cm="1">
        <f t="array" ref="O197">IFERROR(IF($C197-O$110&lt;=90,AVERAGE(O92:O93)/O$6,INDEX($C$110:$S$197,O$110-1970+72,O$109)*VLOOKUP($C197-O$110,kifut_faktor_ffi,2,FALSE)),"")</f>
        <v>7.185154656756805E-2</v>
      </c>
      <c r="P197" cm="1">
        <f t="array" ref="P197">IFERROR(IF($C197-P$110&lt;=90,AVERAGE(P92:P93)/P$6,INDEX($C$110:$S$197,P$110-1970+72,P$109)*VLOOKUP($C197-P$110,kifut_faktor_ffi,2,FALSE)),"")</f>
        <v>9.885480910136793E-2</v>
      </c>
      <c r="Q197" cm="1">
        <f t="array" ref="Q197">IFERROR(IF($C197-Q$110&lt;=90,AVERAGE(Q92:Q93)/Q$6,INDEX($C$110:$S$197,Q$110-1970+72,Q$109)*VLOOKUP($C197-Q$110,kifut_faktor_ffi,2,FALSE)),"")</f>
        <v>0.13118327724841439</v>
      </c>
      <c r="R197" cm="1">
        <f t="array" ref="R197">IFERROR(IF($C197-R$110&lt;=90,AVERAGE(R92:R93)/R$6,INDEX($C$110:$S$197,R$110-1970+72,R$109)*VLOOKUP($C197-R$110,kifut_faktor_ffi,2,FALSE)),"")</f>
        <v>0.17233960400256476</v>
      </c>
      <c r="S197" cm="1">
        <f t="array" ref="S197">IFERROR(IF($C197-S$110&lt;=90,AVERAGE(S92:S93)/S$6,INDEX($C$110:$S$197,S$110-1970+72,S$109)*VLOOKUP($C197-S$110,kifut_faktor_ffi,2,FALSE)),"")</f>
        <v>0.21629160884933882</v>
      </c>
      <c r="U197" t="s">
        <v>57</v>
      </c>
      <c r="V197" t="s">
        <v>52</v>
      </c>
      <c r="W197" s="1">
        <v>2076</v>
      </c>
      <c r="X197" t="str" cm="1">
        <f t="array" ref="X197">IFERROR(IF($W197-X$110&lt;=90,AVERAGE(X92:X93)/X$6,INDEX($W$110:$AM$197,X$110-1970+72,X$109)*VLOOKUP($W197-X$110,kifut_faktor_noi,2,FALSE)),"")</f>
        <v/>
      </c>
      <c r="Y197" t="str" cm="1">
        <f t="array" ref="Y197">IFERROR(IF($W197-Y$110&lt;=90,AVERAGE(Y92:Y93)/Y$6,INDEX($W$110:$AM$197,Y$110-1970+72,Y$109)*VLOOKUP($W197-Y$110,kifut_faktor_noi,2,FALSE)),"")</f>
        <v/>
      </c>
      <c r="Z197" t="str" cm="1">
        <f t="array" ref="Z197">IFERROR(IF($W197-Z$110&lt;=90,AVERAGE(Z92:Z93)/Z$6,INDEX($W$110:$AM$197,Z$110-1970+72,Z$109)*VLOOKUP($W197-Z$110,kifut_faktor_noi,2,FALSE)),"")</f>
        <v/>
      </c>
      <c r="AA197" t="str" cm="1">
        <f t="array" ref="AA197">IFERROR(IF($W197-AA$110&lt;=90,AVERAGE(AA92:AA93)/AA$6,INDEX($W$110:$AM$197,AA$110-1970+72,AA$109)*VLOOKUP($W197-AA$110,kifut_faktor_noi,2,FALSE)),"")</f>
        <v/>
      </c>
      <c r="AB197" t="str" cm="1">
        <f t="array" ref="AB197">IFERROR(IF($W197-AB$110&lt;=90,AVERAGE(AB92:AB93)/AB$6,INDEX($W$110:$AM$197,AB$110-1970+72,AB$109)*VLOOKUP($W197-AB$110,kifut_faktor_noi,2,FALSE)),"")</f>
        <v/>
      </c>
      <c r="AC197" t="str" cm="1">
        <f t="array" ref="AC197">IFERROR(IF($W197-AC$110&lt;=90,AVERAGE(AC92:AC93)/AC$6,INDEX($W$110:$AM$197,AC$110-1970+72,AC$109)*VLOOKUP($W197-AC$110,kifut_faktor_noi,2,FALSE)),"")</f>
        <v/>
      </c>
      <c r="AD197" cm="1">
        <f t="array" ref="AD197">IFERROR(IF($W197-AD$110&lt;=90,AVERAGE(AD92:AD93)/AD$6,INDEX($W$110:$AM$197,AD$110-1970+72,AD$109)*VLOOKUP($W197-AD$110,kifut_faktor_noi,2,FALSE)),"")</f>
        <v>2.1122519836646626E-2</v>
      </c>
      <c r="AE197" cm="1">
        <f t="array" ref="AE197">IFERROR(IF($W197-AE$110&lt;=90,AVERAGE(AE92:AE93)/AE$6,INDEX($W$110:$AM$197,AE$110-1970+72,AE$109)*VLOOKUP($W197-AE$110,kifut_faktor_noi,2,FALSE)),"")</f>
        <v>3.2574225489536812E-2</v>
      </c>
      <c r="AF197" cm="1">
        <f t="array" ref="AF197">IFERROR(IF($W197-AF$110&lt;=90,AVERAGE(AF92:AF93)/AF$6,INDEX($W$110:$AM$197,AF$110-1970+72,AF$109)*VLOOKUP($W197-AF$110,kifut_faktor_noi,2,FALSE)),"")</f>
        <v>4.8631451907814816E-2</v>
      </c>
      <c r="AG197" cm="1">
        <f t="array" ref="AG197">IFERROR(IF($W197-AG$110&lt;=90,AVERAGE(AG92:AG93)/AG$6,INDEX($W$110:$AM$197,AG$110-1970+72,AG$109)*VLOOKUP($W197-AG$110,kifut_faktor_noi,2,FALSE)),"")</f>
        <v>7.0523455106434985E-2</v>
      </c>
      <c r="AH197" cm="1">
        <f t="array" ref="AH197">IFERROR(IF($W197-AH$110&lt;=90,AVERAGE(AH92:AH93)/AH$6,INDEX($W$110:$AM$197,AH$110-1970+72,AH$109)*VLOOKUP($W197-AH$110,kifut_faktor_noi,2,FALSE)),"")</f>
        <v>9.9345209006501928E-2</v>
      </c>
      <c r="AI197" cm="1">
        <f t="array" ref="AI197">IFERROR(IF($W197-AI$110&lt;=90,AVERAGE(AI92:AI93)/AI$6,INDEX($W$110:$AM$197,AI$110-1970+72,AI$109)*VLOOKUP($W197-AI$110,kifut_faktor_noi,2,FALSE)),"")</f>
        <v>0.135792669379595</v>
      </c>
      <c r="AJ197" cm="1">
        <f t="array" ref="AJ197">IFERROR(IF($W197-AJ$110&lt;=90,AVERAGE(AJ92:AJ93)/AJ$6,INDEX($W$110:$AM$197,AJ$110-1970+72,AJ$109)*VLOOKUP($W197-AJ$110,kifut_faktor_noi,2,FALSE)),"")</f>
        <v>0.18105941223267497</v>
      </c>
      <c r="AK197" cm="1">
        <f t="array" ref="AK197">IFERROR(IF($W197-AK$110&lt;=90,AVERAGE(AK92:AK93)/AK$6,INDEX($W$110:$AM$197,AK$110-1970+72,AK$109)*VLOOKUP($W197-AK$110,kifut_faktor_noi,2,FALSE)),"")</f>
        <v>0.23581262533221686</v>
      </c>
      <c r="AL197" cm="1">
        <f t="array" ref="AL197">IFERROR(IF($W197-AL$110&lt;=90,AVERAGE(AL92:AL93)/AL$6,INDEX($W$110:$AM$197,AL$110-1970+72,AL$109)*VLOOKUP($W197-AL$110,kifut_faktor_noi,2,FALSE)),"")</f>
        <v>0.29859223721401473</v>
      </c>
      <c r="AM197" cm="1">
        <f t="array" ref="AM197">IFERROR(IF($W197-AM$110&lt;=90,AVERAGE(AM92:AM93)/AM$6,INDEX($W$110:$AM$197,AM$110-1970+72,AM$109)*VLOOKUP($W197-AM$110,kifut_faktor_noi,2,FALSE)),"")</f>
        <v>0.36980089342461281</v>
      </c>
    </row>
    <row r="198" spans="1:39" x14ac:dyDescent="0.75">
      <c r="A198" t="s">
        <v>57</v>
      </c>
      <c r="B198" t="s">
        <v>51</v>
      </c>
      <c r="C198" s="1">
        <v>2077</v>
      </c>
      <c r="D198" t="str" cm="1">
        <f t="array" ref="D198">IFERROR(IF($C198-D$110&lt;=90,AVERAGE(D93:D94)/D$6,INDEX($C$110:$S$197,D$110-1970+72,D$109)*VLOOKUP($C198-D$110,kifut_faktor_ffi,2,FALSE)),"")</f>
        <v/>
      </c>
      <c r="E198" t="str" cm="1">
        <f t="array" ref="E198">IFERROR(IF($C198-E$110&lt;=90,AVERAGE(E93:E94)/E$6,INDEX($C$110:$S$197,E$110-1970+72,E$109)*VLOOKUP($C198-E$110,kifut_faktor_ffi,2,FALSE)),"")</f>
        <v/>
      </c>
      <c r="F198" t="str" cm="1">
        <f t="array" ref="F198">IFERROR(IF($C198-F$110&lt;=90,AVERAGE(F93:F94)/F$6,INDEX($C$110:$S$197,F$110-1970+72,F$109)*VLOOKUP($C198-F$110,kifut_faktor_ffi,2,FALSE)),"")</f>
        <v/>
      </c>
      <c r="G198" t="str" cm="1">
        <f t="array" ref="G198">IFERROR(IF($C198-G$110&lt;=90,AVERAGE(G93:G94)/G$6,INDEX($C$110:$S$197,G$110-1970+72,G$109)*VLOOKUP($C198-G$110,kifut_faktor_ffi,2,FALSE)),"")</f>
        <v/>
      </c>
      <c r="H198" t="str" cm="1">
        <f t="array" ref="H198">IFERROR(IF($C198-H$110&lt;=90,AVERAGE(H93:H94)/H$6,INDEX($C$110:$S$197,H$110-1970+72,H$109)*VLOOKUP($C198-H$110,kifut_faktor_ffi,2,FALSE)),"")</f>
        <v/>
      </c>
      <c r="I198" t="str" cm="1">
        <f t="array" ref="I198">IFERROR(IF($C198-I$110&lt;=90,AVERAGE(I93:I94)/I$6,INDEX($C$110:$S$197,I$110-1970+72,I$109)*VLOOKUP($C198-I$110,kifut_faktor_ffi,2,FALSE)),"")</f>
        <v/>
      </c>
      <c r="J198" t="str" cm="1">
        <f t="array" ref="J198">IFERROR(IF($C198-J$110&lt;=90,AVERAGE(J93:J94)/J$6,INDEX($C$110:$S$197,J$110-1970+72,J$109)*VLOOKUP($C198-J$110,kifut_faktor_ffi,2,FALSE)),"")</f>
        <v/>
      </c>
      <c r="K198" cm="1">
        <f t="array" ref="K198">IFERROR(IF($C198-K$110&lt;=90,AVERAGE(K93:K94)/K$6,INDEX($C$110:$S$197,K$110-1970+72,K$109)*VLOOKUP($C198-K$110,kifut_faktor_ffi,2,FALSE)),"")</f>
        <v>1.1258710026501776E-2</v>
      </c>
      <c r="L198" cm="1">
        <f t="array" ref="L198">IFERROR(IF($C198-L$110&lt;=90,AVERAGE(L93:L94)/L$6,INDEX($C$110:$S$197,L$110-1970+72,L$109)*VLOOKUP($C198-L$110,kifut_faktor_ffi,2,FALSE)),"")</f>
        <v>1.7142339086276135E-2</v>
      </c>
      <c r="M198" cm="1">
        <f t="array" ref="M198">IFERROR(IF($C198-M$110&lt;=90,AVERAGE(M93:M94)/M$6,INDEX($C$110:$S$197,M$110-1970+72,M$109)*VLOOKUP($C198-M$110,kifut_faktor_ffi,2,FALSE)),"")</f>
        <v>2.5474551752311211E-2</v>
      </c>
      <c r="N198" cm="1">
        <f t="array" ref="N198">IFERROR(IF($C198-N$110&lt;=90,AVERAGE(N93:N94)/N$6,INDEX($C$110:$S$197,N$110-1970+72,N$109)*VLOOKUP($C198-N$110,kifut_faktor_ffi,2,FALSE)),"")</f>
        <v>3.7062617005747756E-2</v>
      </c>
      <c r="O198" cm="1">
        <f t="array" ref="O198">IFERROR(IF($C198-O$110&lt;=90,AVERAGE(O93:O94)/O$6,INDEX($C$110:$S$197,O$110-1970+72,O$109)*VLOOKUP($C198-O$110,kifut_faktor_ffi,2,FALSE)),"")</f>
        <v>5.2578347788363504E-2</v>
      </c>
      <c r="P198" cm="1">
        <f t="array" ref="P198">IFERROR(IF($C198-P$110&lt;=90,AVERAGE(P93:P94)/P$6,INDEX($C$110:$S$197,P$110-1970+72,P$109)*VLOOKUP($C198-P$110,kifut_faktor_ffi,2,FALSE)),"")</f>
        <v>7.370723460019378E-2</v>
      </c>
      <c r="Q198" cm="1">
        <f t="array" ref="Q198">IFERROR(IF($C198-Q$110&lt;=90,AVERAGE(Q93:Q94)/Q$6,INDEX($C$110:$S$197,Q$110-1970+72,Q$109)*VLOOKUP($C198-Q$110,kifut_faktor_ffi,2,FALSE)),"")</f>
        <v>0.10060385966384473</v>
      </c>
      <c r="R198" cm="1">
        <f t="array" ref="R198">IFERROR(IF($C198-R$110&lt;=90,AVERAGE(R93:R94)/R$6,INDEX($C$110:$S$197,R$110-1970+72,R$109)*VLOOKUP($C198-R$110,kifut_faktor_ffi,2,FALSE)),"")</f>
        <v>0.13350151737458393</v>
      </c>
      <c r="S198" cm="1">
        <f t="array" ref="S198">IFERROR(IF($C198-S$110&lt;=90,AVERAGE(S93:S94)/S$6,INDEX($C$110:$S$197,S$110-1970+72,S$109)*VLOOKUP($C198-S$110,kifut_faktor_ffi,2,FALSE)),"")</f>
        <v>0.17433096543155871</v>
      </c>
      <c r="U198" t="s">
        <v>57</v>
      </c>
      <c r="V198" t="s">
        <v>52</v>
      </c>
      <c r="W198" s="1">
        <v>2077</v>
      </c>
      <c r="X198" t="str" cm="1">
        <f t="array" ref="X198">IFERROR(IF($W198-X$110&lt;=90,AVERAGE(X93:X94)/X$6,INDEX($W$110:$AM$197,X$110-1970+72,X$109)*VLOOKUP($W198-X$110,kifut_faktor_noi,2,FALSE)),"")</f>
        <v/>
      </c>
      <c r="Y198" t="str" cm="1">
        <f t="array" ref="Y198">IFERROR(IF($W198-Y$110&lt;=90,AVERAGE(Y93:Y94)/Y$6,INDEX($W$110:$AM$197,Y$110-1970+72,Y$109)*VLOOKUP($W198-Y$110,kifut_faktor_noi,2,FALSE)),"")</f>
        <v/>
      </c>
      <c r="Z198" t="str" cm="1">
        <f t="array" ref="Z198">IFERROR(IF($W198-Z$110&lt;=90,AVERAGE(Z93:Z94)/Z$6,INDEX($W$110:$AM$197,Z$110-1970+72,Z$109)*VLOOKUP($W198-Z$110,kifut_faktor_noi,2,FALSE)),"")</f>
        <v/>
      </c>
      <c r="AA198" t="str" cm="1">
        <f t="array" ref="AA198">IFERROR(IF($W198-AA$110&lt;=90,AVERAGE(AA93:AA94)/AA$6,INDEX($W$110:$AM$197,AA$110-1970+72,AA$109)*VLOOKUP($W198-AA$110,kifut_faktor_noi,2,FALSE)),"")</f>
        <v/>
      </c>
      <c r="AB198" t="str" cm="1">
        <f t="array" ref="AB198">IFERROR(IF($W198-AB$110&lt;=90,AVERAGE(AB93:AB94)/AB$6,INDEX($W$110:$AM$197,AB$110-1970+72,AB$109)*VLOOKUP($W198-AB$110,kifut_faktor_noi,2,FALSE)),"")</f>
        <v/>
      </c>
      <c r="AC198" t="str" cm="1">
        <f t="array" ref="AC198">IFERROR(IF($W198-AC$110&lt;=90,AVERAGE(AC93:AC94)/AC$6,INDEX($W$110:$AM$197,AC$110-1970+72,AC$109)*VLOOKUP($W198-AC$110,kifut_faktor_noi,2,FALSE)),"")</f>
        <v/>
      </c>
      <c r="AD198" t="str" cm="1">
        <f t="array" ref="AD198">IFERROR(IF($W198-AD$110&lt;=90,AVERAGE(AD93:AD94)/AD$6,INDEX($W$110:$AM$197,AD$110-1970+72,AD$109)*VLOOKUP($W198-AD$110,kifut_faktor_noi,2,FALSE)),"")</f>
        <v/>
      </c>
      <c r="AE198" cm="1">
        <f t="array" ref="AE198">IFERROR(IF($W198-AE$110&lt;=90,AVERAGE(AE93:AE94)/AE$6,INDEX($W$110:$AM$197,AE$110-1970+72,AE$109)*VLOOKUP($W198-AE$110,kifut_faktor_noi,2,FALSE)),"")</f>
        <v>2.1436380980231397E-2</v>
      </c>
      <c r="AF198" cm="1">
        <f t="array" ref="AF198">IFERROR(IF($W198-AF$110&lt;=90,AVERAGE(AF93:AF94)/AF$6,INDEX($W$110:$AM$197,AF$110-1970+72,AF$109)*VLOOKUP($W198-AF$110,kifut_faktor_noi,2,FALSE)),"")</f>
        <v>3.2972032549396638E-2</v>
      </c>
      <c r="AG198" cm="1">
        <f t="array" ref="AG198">IFERROR(IF($W198-AG$110&lt;=90,AVERAGE(AG93:AG94)/AG$6,INDEX($W$110:$AM$197,AG$110-1970+72,AG$109)*VLOOKUP($W198-AG$110,kifut_faktor_noi,2,FALSE)),"")</f>
        <v>4.9264075829627087E-2</v>
      </c>
      <c r="AH198" cm="1">
        <f t="array" ref="AH198">IFERROR(IF($W198-AH$110&lt;=90,AVERAGE(AH93:AH94)/AH$6,INDEX($W$110:$AM$197,AH$110-1970+72,AH$109)*VLOOKUP($W198-AH$110,kifut_faktor_noi,2,FALSE)),"")</f>
        <v>7.1377884764861108E-2</v>
      </c>
      <c r="AI198" cm="1">
        <f t="array" ref="AI198">IFERROR(IF($W198-AI$110&lt;=90,AVERAGE(AI93:AI94)/AI$6,INDEX($W$110:$AM$197,AI$110-1970+72,AI$109)*VLOOKUP($W198-AI$110,kifut_faktor_noi,2,FALSE)),"")</f>
        <v>0.10021774480270915</v>
      </c>
      <c r="AJ198" cm="1">
        <f t="array" ref="AJ198">IFERROR(IF($W198-AJ$110&lt;=90,AVERAGE(AJ93:AJ94)/AJ$6,INDEX($W$110:$AM$197,AJ$110-1970+72,AJ$109)*VLOOKUP($W198-AJ$110,kifut_faktor_noi,2,FALSE)),"")</f>
        <v>0.13723458631315422</v>
      </c>
      <c r="AK198" cm="1">
        <f t="array" ref="AK198">IFERROR(IF($W198-AK$110&lt;=90,AVERAGE(AK93:AK94)/AK$6,INDEX($W$110:$AM$197,AK$110-1970+72,AK$109)*VLOOKUP($W198-AK$110,kifut_faktor_noi,2,FALSE)),"")</f>
        <v>0.18338010983468137</v>
      </c>
      <c r="AL198" cm="1">
        <f t="array" ref="AL198">IFERROR(IF($W198-AL$110&lt;=90,AVERAGE(AL93:AL94)/AL$6,INDEX($W$110:$AM$197,AL$110-1970+72,AL$109)*VLOOKUP($W198-AL$110,kifut_faktor_noi,2,FALSE)),"")</f>
        <v>0.23868187979673339</v>
      </c>
      <c r="AM198" cm="1">
        <f t="array" ref="AM198">IFERROR(IF($W198-AM$110&lt;=90,AVERAGE(AM93:AM94)/AM$6,INDEX($W$110:$AM$197,AM$110-1970+72,AM$109)*VLOOKUP($W198-AM$110,kifut_faktor_noi,2,FALSE)),"")</f>
        <v>0.30132292484229228</v>
      </c>
    </row>
    <row r="199" spans="1:39" x14ac:dyDescent="0.75">
      <c r="A199" t="s">
        <v>57</v>
      </c>
      <c r="B199" t="s">
        <v>51</v>
      </c>
      <c r="C199" s="1">
        <v>2078</v>
      </c>
      <c r="D199" t="str" cm="1">
        <f t="array" ref="D199">IFERROR(IF($C199-D$110&lt;=90,AVERAGE(D94:D95)/D$6,INDEX($C$110:$S$197,D$110-1970+72,D$109)*VLOOKUP($C199-D$110,kifut_faktor_ffi,2,FALSE)),"")</f>
        <v/>
      </c>
      <c r="E199" t="str" cm="1">
        <f t="array" ref="E199">IFERROR(IF($C199-E$110&lt;=90,AVERAGE(E94:E95)/E$6,INDEX($C$110:$S$197,E$110-1970+72,E$109)*VLOOKUP($C199-E$110,kifut_faktor_ffi,2,FALSE)),"")</f>
        <v/>
      </c>
      <c r="F199" t="str" cm="1">
        <f t="array" ref="F199">IFERROR(IF($C199-F$110&lt;=90,AVERAGE(F94:F95)/F$6,INDEX($C$110:$S$197,F$110-1970+72,F$109)*VLOOKUP($C199-F$110,kifut_faktor_ffi,2,FALSE)),"")</f>
        <v/>
      </c>
      <c r="G199" t="str" cm="1">
        <f t="array" ref="G199">IFERROR(IF($C199-G$110&lt;=90,AVERAGE(G94:G95)/G$6,INDEX($C$110:$S$197,G$110-1970+72,G$109)*VLOOKUP($C199-G$110,kifut_faktor_ffi,2,FALSE)),"")</f>
        <v/>
      </c>
      <c r="H199" t="str" cm="1">
        <f t="array" ref="H199">IFERROR(IF($C199-H$110&lt;=90,AVERAGE(H94:H95)/H$6,INDEX($C$110:$S$197,H$110-1970+72,H$109)*VLOOKUP($C199-H$110,kifut_faktor_ffi,2,FALSE)),"")</f>
        <v/>
      </c>
      <c r="I199" t="str" cm="1">
        <f t="array" ref="I199">IFERROR(IF($C199-I$110&lt;=90,AVERAGE(I94:I95)/I$6,INDEX($C$110:$S$197,I$110-1970+72,I$109)*VLOOKUP($C199-I$110,kifut_faktor_ffi,2,FALSE)),"")</f>
        <v/>
      </c>
      <c r="J199" t="str" cm="1">
        <f t="array" ref="J199">IFERROR(IF($C199-J$110&lt;=90,AVERAGE(J94:J95)/J$6,INDEX($C$110:$S$197,J$110-1970+72,J$109)*VLOOKUP($C199-J$110,kifut_faktor_ffi,2,FALSE)),"")</f>
        <v/>
      </c>
      <c r="K199" t="str" cm="1">
        <f t="array" ref="K199">IFERROR(IF($C199-K$110&lt;=90,AVERAGE(K94:K95)/K$6,INDEX($C$110:$S$197,K$110-1970+72,K$109)*VLOOKUP($C199-K$110,kifut_faktor_ffi,2,FALSE)),"")</f>
        <v/>
      </c>
      <c r="L199" cm="1">
        <f t="array" ref="L199">IFERROR(IF($C199-L$110&lt;=90,AVERAGE(L94:L95)/L$6,INDEX($C$110:$S$197,L$110-1970+72,L$109)*VLOOKUP($C199-L$110,kifut_faktor_ffi,2,FALSE)),"")</f>
        <v>1.1491018508382904E-2</v>
      </c>
      <c r="M199" cm="1">
        <f t="array" ref="M199">IFERROR(IF($C199-M$110&lt;=90,AVERAGE(M94:M95)/M$6,INDEX($C$110:$S$197,M$110-1970+72,M$109)*VLOOKUP($C199-M$110,kifut_faktor_ffi,2,FALSE)),"")</f>
        <v>1.7451825918145446E-2</v>
      </c>
      <c r="N199" cm="1">
        <f t="array" ref="N199">IFERROR(IF($C199-N$110&lt;=90,AVERAGE(N94:N95)/N$6,INDEX($C$110:$S$197,N$110-1970+72,N$109)*VLOOKUP($C199-N$110,kifut_faktor_ffi,2,FALSE)),"")</f>
        <v>2.6002557881673379E-2</v>
      </c>
      <c r="O199" cm="1">
        <f t="array" ref="O199">IFERROR(IF($C199-O$110&lt;=90,AVERAGE(O94:O95)/O$6,INDEX($C$110:$S$197,O$110-1970+72,O$109)*VLOOKUP($C199-O$110,kifut_faktor_ffi,2,FALSE)),"")</f>
        <v>3.7683913619924882E-2</v>
      </c>
      <c r="P199" cm="1">
        <f t="array" ref="P199">IFERROR(IF($C199-P$110&lt;=90,AVERAGE(P94:P95)/P$6,INDEX($C$110:$S$197,P$110-1970+72,P$109)*VLOOKUP($C199-P$110,kifut_faktor_ffi,2,FALSE)),"")</f>
        <v>5.3936272779920191E-2</v>
      </c>
      <c r="Q199" cm="1">
        <f t="array" ref="Q199">IFERROR(IF($C199-Q$110&lt;=90,AVERAGE(Q94:Q95)/Q$6,INDEX($C$110:$S$197,Q$110-1970+72,Q$109)*VLOOKUP($C199-Q$110,kifut_faktor_ffi,2,FALSE)),"")</f>
        <v>7.5011345966226398E-2</v>
      </c>
      <c r="R199" cm="1">
        <f t="array" ref="R199">IFERROR(IF($C199-R$110&lt;=90,AVERAGE(R94:R95)/R$6,INDEX($C$110:$S$197,R$110-1970+72,R$109)*VLOOKUP($C199-R$110,kifut_faktor_ffi,2,FALSE)),"")</f>
        <v>0.10238170749027621</v>
      </c>
      <c r="S199" cm="1">
        <f t="array" ref="S199">IFERROR(IF($C199-S$110&lt;=90,AVERAGE(S94:S95)/S$6,INDEX($C$110:$S$197,S$110-1970+72,S$109)*VLOOKUP($C199-S$110,kifut_faktor_ffi,2,FALSE)),"")</f>
        <v>0.13504410982714612</v>
      </c>
      <c r="U199" t="s">
        <v>57</v>
      </c>
      <c r="V199" t="s">
        <v>52</v>
      </c>
      <c r="W199" s="1">
        <v>2078</v>
      </c>
      <c r="X199" t="str" cm="1">
        <f t="array" ref="X199">IFERROR(IF($W199-X$110&lt;=90,AVERAGE(X94:X95)/X$6,INDEX($W$110:$AM$197,X$110-1970+72,X$109)*VLOOKUP($W199-X$110,kifut_faktor_noi,2,FALSE)),"")</f>
        <v/>
      </c>
      <c r="Y199" t="str" cm="1">
        <f t="array" ref="Y199">IFERROR(IF($W199-Y$110&lt;=90,AVERAGE(Y94:Y95)/Y$6,INDEX($W$110:$AM$197,Y$110-1970+72,Y$109)*VLOOKUP($W199-Y$110,kifut_faktor_noi,2,FALSE)),"")</f>
        <v/>
      </c>
      <c r="Z199" t="str" cm="1">
        <f t="array" ref="Z199">IFERROR(IF($W199-Z$110&lt;=90,AVERAGE(Z94:Z95)/Z$6,INDEX($W$110:$AM$197,Z$110-1970+72,Z$109)*VLOOKUP($W199-Z$110,kifut_faktor_noi,2,FALSE)),"")</f>
        <v/>
      </c>
      <c r="AA199" t="str" cm="1">
        <f t="array" ref="AA199">IFERROR(IF($W199-AA$110&lt;=90,AVERAGE(AA94:AA95)/AA$6,INDEX($W$110:$AM$197,AA$110-1970+72,AA$109)*VLOOKUP($W199-AA$110,kifut_faktor_noi,2,FALSE)),"")</f>
        <v/>
      </c>
      <c r="AB199" t="str" cm="1">
        <f t="array" ref="AB199">IFERROR(IF($W199-AB$110&lt;=90,AVERAGE(AB94:AB95)/AB$6,INDEX($W$110:$AM$197,AB$110-1970+72,AB$109)*VLOOKUP($W199-AB$110,kifut_faktor_noi,2,FALSE)),"")</f>
        <v/>
      </c>
      <c r="AC199" t="str" cm="1">
        <f t="array" ref="AC199">IFERROR(IF($W199-AC$110&lt;=90,AVERAGE(AC94:AC95)/AC$6,INDEX($W$110:$AM$197,AC$110-1970+72,AC$109)*VLOOKUP($W199-AC$110,kifut_faktor_noi,2,FALSE)),"")</f>
        <v/>
      </c>
      <c r="AD199" t="str" cm="1">
        <f t="array" ref="AD199">IFERROR(IF($W199-AD$110&lt;=90,AVERAGE(AD94:AD95)/AD$6,INDEX($W$110:$AM$197,AD$110-1970+72,AD$109)*VLOOKUP($W199-AD$110,kifut_faktor_noi,2,FALSE)),"")</f>
        <v/>
      </c>
      <c r="AE199" t="str" cm="1">
        <f t="array" ref="AE199">IFERROR(IF($W199-AE$110&lt;=90,AVERAGE(AE94:AE95)/AE$6,INDEX($W$110:$AM$197,AE$110-1970+72,AE$109)*VLOOKUP($W199-AE$110,kifut_faktor_noi,2,FALSE)),"")</f>
        <v/>
      </c>
      <c r="AF199" cm="1">
        <f t="array" ref="AF199">IFERROR(IF($W199-AF$110&lt;=90,AVERAGE(AF94:AF95)/AF$6,INDEX($W$110:$AM$197,AF$110-1970+72,AF$109)*VLOOKUP($W199-AF$110,kifut_faktor_noi,2,FALSE)),"")</f>
        <v>2.1698169052353639E-2</v>
      </c>
      <c r="AG199" cm="1">
        <f t="array" ref="AG199">IFERROR(IF($W199-AG$110&lt;=90,AVERAGE(AG94:AG95)/AG$6,INDEX($W$110:$AM$197,AG$110-1970+72,AG$109)*VLOOKUP($W199-AG$110,kifut_faktor_noi,2,FALSE)),"")</f>
        <v>3.3400950373628183E-2</v>
      </c>
      <c r="AH199" cm="1">
        <f t="array" ref="AH199">IFERROR(IF($W199-AH$110&lt;=90,AVERAGE(AH94:AH95)/AH$6,INDEX($W$110:$AM$197,AH$110-1970+72,AH$109)*VLOOKUP($W199-AH$110,kifut_faktor_noi,2,FALSE)),"")</f>
        <v>4.9860936653026329E-2</v>
      </c>
      <c r="AI199" cm="1">
        <f t="array" ref="AI199">IFERROR(IF($W199-AI$110&lt;=90,AVERAGE(AI94:AI95)/AI$6,INDEX($W$110:$AM$197,AI$110-1970+72,AI$109)*VLOOKUP($W199-AI$110,kifut_faktor_noi,2,FALSE)),"")</f>
        <v>7.2004787261093398E-2</v>
      </c>
      <c r="AJ199" cm="1">
        <f t="array" ref="AJ199">IFERROR(IF($W199-AJ$110&lt;=90,AVERAGE(AJ94:AJ95)/AJ$6,INDEX($W$110:$AM$197,AJ$110-1970+72,AJ$109)*VLOOKUP($W199-AJ$110,kifut_faktor_noi,2,FALSE)),"")</f>
        <v>0.10128190875157586</v>
      </c>
      <c r="AK199" cm="1">
        <f t="array" ref="AK199">IFERROR(IF($W199-AK$110&lt;=90,AVERAGE(AK94:AK95)/AK$6,INDEX($W$110:$AM$197,AK$110-1970+72,AK$109)*VLOOKUP($W199-AK$110,kifut_faktor_noi,2,FALSE)),"")</f>
        <v>0.13899356681266015</v>
      </c>
      <c r="AL199" cm="1">
        <f t="array" ref="AL199">IFERROR(IF($W199-AL$110&lt;=90,AVERAGE(AL94:AL95)/AL$6,INDEX($W$110:$AM$197,AL$110-1970+72,AL$109)*VLOOKUP($W199-AL$110,kifut_faktor_noi,2,FALSE)),"")</f>
        <v>0.18561139070060373</v>
      </c>
      <c r="AM199" cm="1">
        <f t="array" ref="AM199">IFERROR(IF($W199-AM$110&lt;=90,AVERAGE(AM94:AM95)/AM$6,INDEX($W$110:$AM$197,AM$110-1970+72,AM$109)*VLOOKUP($W199-AM$110,kifut_faktor_noi,2,FALSE)),"")</f>
        <v>0.24086467484303534</v>
      </c>
    </row>
    <row r="200" spans="1:39" x14ac:dyDescent="0.75">
      <c r="A200" t="s">
        <v>57</v>
      </c>
      <c r="B200" t="s">
        <v>51</v>
      </c>
      <c r="C200" s="1">
        <v>2079</v>
      </c>
      <c r="D200" t="str" cm="1">
        <f t="array" ref="D200">IFERROR(IF($C200-D$110&lt;=90,AVERAGE(D95:D96)/D$6,INDEX($C$110:$S$197,D$110-1970+72,D$109)*VLOOKUP($C200-D$110,kifut_faktor_ffi,2,FALSE)),"")</f>
        <v/>
      </c>
      <c r="E200" t="str" cm="1">
        <f t="array" ref="E200">IFERROR(IF($C200-E$110&lt;=90,AVERAGE(E95:E96)/E$6,INDEX($C$110:$S$197,E$110-1970+72,E$109)*VLOOKUP($C200-E$110,kifut_faktor_ffi,2,FALSE)),"")</f>
        <v/>
      </c>
      <c r="F200" t="str" cm="1">
        <f t="array" ref="F200">IFERROR(IF($C200-F$110&lt;=90,AVERAGE(F95:F96)/F$6,INDEX($C$110:$S$197,F$110-1970+72,F$109)*VLOOKUP($C200-F$110,kifut_faktor_ffi,2,FALSE)),"")</f>
        <v/>
      </c>
      <c r="G200" t="str" cm="1">
        <f t="array" ref="G200">IFERROR(IF($C200-G$110&lt;=90,AVERAGE(G95:G96)/G$6,INDEX($C$110:$S$197,G$110-1970+72,G$109)*VLOOKUP($C200-G$110,kifut_faktor_ffi,2,FALSE)),"")</f>
        <v/>
      </c>
      <c r="H200" t="str" cm="1">
        <f t="array" ref="H200">IFERROR(IF($C200-H$110&lt;=90,AVERAGE(H95:H96)/H$6,INDEX($C$110:$S$197,H$110-1970+72,H$109)*VLOOKUP($C200-H$110,kifut_faktor_ffi,2,FALSE)),"")</f>
        <v/>
      </c>
      <c r="I200" t="str" cm="1">
        <f t="array" ref="I200">IFERROR(IF($C200-I$110&lt;=90,AVERAGE(I95:I96)/I$6,INDEX($C$110:$S$197,I$110-1970+72,I$109)*VLOOKUP($C200-I$110,kifut_faktor_ffi,2,FALSE)),"")</f>
        <v/>
      </c>
      <c r="J200" t="str" cm="1">
        <f t="array" ref="J200">IFERROR(IF($C200-J$110&lt;=90,AVERAGE(J95:J96)/J$6,INDEX($C$110:$S$197,J$110-1970+72,J$109)*VLOOKUP($C200-J$110,kifut_faktor_ffi,2,FALSE)),"")</f>
        <v/>
      </c>
      <c r="K200" t="str" cm="1">
        <f t="array" ref="K200">IFERROR(IF($C200-K$110&lt;=90,AVERAGE(K95:K96)/K$6,INDEX($C$110:$S$197,K$110-1970+72,K$109)*VLOOKUP($C200-K$110,kifut_faktor_ffi,2,FALSE)),"")</f>
        <v/>
      </c>
      <c r="L200" t="str" cm="1">
        <f t="array" ref="L200">IFERROR(IF($C200-L$110&lt;=90,AVERAGE(L95:L96)/L$6,INDEX($C$110:$S$197,L$110-1970+72,L$109)*VLOOKUP($C200-L$110,kifut_faktor_ffi,2,FALSE)),"")</f>
        <v/>
      </c>
      <c r="M200" cm="1">
        <f t="array" ref="M200">IFERROR(IF($C200-M$110&lt;=90,AVERAGE(M95:M96)/M$6,INDEX($C$110:$S$197,M$110-1970+72,M$109)*VLOOKUP($C200-M$110,kifut_faktor_ffi,2,FALSE)),"")</f>
        <v>1.1698476714361234E-2</v>
      </c>
      <c r="N200" cm="1">
        <f t="array" ref="N200">IFERROR(IF($C200-N$110&lt;=90,AVERAGE(N95:N96)/N$6,INDEX($C$110:$S$197,N$110-1970+72,N$109)*VLOOKUP($C200-N$110,kifut_faktor_ffi,2,FALSE)),"")</f>
        <v>1.7813546553818903E-2</v>
      </c>
      <c r="O200" cm="1">
        <f t="array" ref="O200">IFERROR(IF($C200-O$110&lt;=90,AVERAGE(O95:O96)/O$6,INDEX($C$110:$S$197,O$110-1970+72,O$109)*VLOOKUP($C200-O$110,kifut_faktor_ffi,2,FALSE)),"")</f>
        <v>2.6438449960457862E-2</v>
      </c>
      <c r="P200" cm="1">
        <f t="array" ref="P200">IFERROR(IF($C200-P$110&lt;=90,AVERAGE(P95:P96)/P$6,INDEX($C$110:$S$197,P$110-1970+72,P$109)*VLOOKUP($C200-P$110,kifut_faktor_ffi,2,FALSE)),"")</f>
        <v>3.8657164591791381E-2</v>
      </c>
      <c r="Q200" cm="1">
        <f t="array" ref="Q200">IFERROR(IF($C200-Q$110&lt;=90,AVERAGE(Q95:Q96)/Q$6,INDEX($C$110:$S$197,Q$110-1970+72,Q$109)*VLOOKUP($C200-Q$110,kifut_faktor_ffi,2,FALSE)),"")</f>
        <v>5.489057403345745E-2</v>
      </c>
      <c r="R200" cm="1">
        <f t="array" ref="R200">IFERROR(IF($C200-R$110&lt;=90,AVERAGE(R95:R96)/R$6,INDEX($C$110:$S$197,R$110-1970+72,R$109)*VLOOKUP($C200-R$110,kifut_faktor_ffi,2,FALSE)),"")</f>
        <v>7.6336928889479613E-2</v>
      </c>
      <c r="S200" cm="1">
        <f t="array" ref="S200">IFERROR(IF($C200-S$110&lt;=90,AVERAGE(S95:S96)/S$6,INDEX($C$110:$S$197,S$110-1970+72,S$109)*VLOOKUP($C200-S$110,kifut_faktor_ffi,2,FALSE)),"")</f>
        <v>0.10356471463776649</v>
      </c>
      <c r="U200" t="s">
        <v>57</v>
      </c>
      <c r="V200" t="s">
        <v>52</v>
      </c>
      <c r="W200" s="1">
        <v>2079</v>
      </c>
      <c r="X200" t="str" cm="1">
        <f t="array" ref="X200">IFERROR(IF($W200-X$110&lt;=90,AVERAGE(X95:X96)/X$6,INDEX($W$110:$AM$197,X$110-1970+72,X$109)*VLOOKUP($W200-X$110,kifut_faktor_noi,2,FALSE)),"")</f>
        <v/>
      </c>
      <c r="Y200" t="str" cm="1">
        <f t="array" ref="Y200">IFERROR(IF($W200-Y$110&lt;=90,AVERAGE(Y95:Y96)/Y$6,INDEX($W$110:$AM$197,Y$110-1970+72,Y$109)*VLOOKUP($W200-Y$110,kifut_faktor_noi,2,FALSE)),"")</f>
        <v/>
      </c>
      <c r="Z200" t="str" cm="1">
        <f t="array" ref="Z200">IFERROR(IF($W200-Z$110&lt;=90,AVERAGE(Z95:Z96)/Z$6,INDEX($W$110:$AM$197,Z$110-1970+72,Z$109)*VLOOKUP($W200-Z$110,kifut_faktor_noi,2,FALSE)),"")</f>
        <v/>
      </c>
      <c r="AA200" t="str" cm="1">
        <f t="array" ref="AA200">IFERROR(IF($W200-AA$110&lt;=90,AVERAGE(AA95:AA96)/AA$6,INDEX($W$110:$AM$197,AA$110-1970+72,AA$109)*VLOOKUP($W200-AA$110,kifut_faktor_noi,2,FALSE)),"")</f>
        <v/>
      </c>
      <c r="AB200" t="str" cm="1">
        <f t="array" ref="AB200">IFERROR(IF($W200-AB$110&lt;=90,AVERAGE(AB95:AB96)/AB$6,INDEX($W$110:$AM$197,AB$110-1970+72,AB$109)*VLOOKUP($W200-AB$110,kifut_faktor_noi,2,FALSE)),"")</f>
        <v/>
      </c>
      <c r="AC200" t="str" cm="1">
        <f t="array" ref="AC200">IFERROR(IF($W200-AC$110&lt;=90,AVERAGE(AC95:AC96)/AC$6,INDEX($W$110:$AM$197,AC$110-1970+72,AC$109)*VLOOKUP($W200-AC$110,kifut_faktor_noi,2,FALSE)),"")</f>
        <v/>
      </c>
      <c r="AD200" t="str" cm="1">
        <f t="array" ref="AD200">IFERROR(IF($W200-AD$110&lt;=90,AVERAGE(AD95:AD96)/AD$6,INDEX($W$110:$AM$197,AD$110-1970+72,AD$109)*VLOOKUP($W200-AD$110,kifut_faktor_noi,2,FALSE)),"")</f>
        <v/>
      </c>
      <c r="AE200" t="str" cm="1">
        <f t="array" ref="AE200">IFERROR(IF($W200-AE$110&lt;=90,AVERAGE(AE95:AE96)/AE$6,INDEX($W$110:$AM$197,AE$110-1970+72,AE$109)*VLOOKUP($W200-AE$110,kifut_faktor_noi,2,FALSE)),"")</f>
        <v/>
      </c>
      <c r="AF200" t="str" cm="1">
        <f t="array" ref="AF200">IFERROR(IF($W200-AF$110&lt;=90,AVERAGE(AF95:AF96)/AF$6,INDEX($W$110:$AM$197,AF$110-1970+72,AF$109)*VLOOKUP($W200-AF$110,kifut_faktor_noi,2,FALSE)),"")</f>
        <v/>
      </c>
      <c r="AG200" cm="1">
        <f t="array" ref="AG200">IFERROR(IF($W200-AG$110&lt;=90,AVERAGE(AG95:AG96)/AG$6,INDEX($W$110:$AM$197,AG$110-1970+72,AG$109)*VLOOKUP($W200-AG$110,kifut_faktor_noi,2,FALSE)),"")</f>
        <v>2.198043043389877E-2</v>
      </c>
      <c r="AH200" cm="1">
        <f t="array" ref="AH200">IFERROR(IF($W200-AH$110&lt;=90,AVERAGE(AH95:AH96)/AH$6,INDEX($W$110:$AM$197,AH$110-1970+72,AH$109)*VLOOKUP($W200-AH$110,kifut_faktor_noi,2,FALSE)),"")</f>
        <v>3.3805620884676965E-2</v>
      </c>
      <c r="AI200" cm="1">
        <f t="array" ref="AI200">IFERROR(IF($W200-AI$110&lt;=90,AVERAGE(AI95:AI96)/AI$6,INDEX($W$110:$AM$197,AI$110-1970+72,AI$109)*VLOOKUP($W200-AI$110,kifut_faktor_noi,2,FALSE)),"")</f>
        <v>5.0298858647426059E-2</v>
      </c>
      <c r="AJ200" cm="1">
        <f t="array" ref="AJ200">IFERROR(IF($W200-AJ$110&lt;=90,AVERAGE(AJ95:AJ96)/AJ$6,INDEX($W$110:$AM$197,AJ$110-1970+72,AJ$109)*VLOOKUP($W200-AJ$110,kifut_faktor_noi,2,FALSE)),"")</f>
        <v>7.2769371406345498E-2</v>
      </c>
      <c r="AK200" cm="1">
        <f t="array" ref="AK200">IFERROR(IF($W200-AK$110&lt;=90,AVERAGE(AK95:AK96)/AK$6,INDEX($W$110:$AM$197,AK$110-1970+72,AK$109)*VLOOKUP($W200-AK$110,kifut_faktor_noi,2,FALSE)),"")</f>
        <v>0.10258007204432071</v>
      </c>
      <c r="AL200" cm="1">
        <f t="array" ref="AL200">IFERROR(IF($W200-AL$110&lt;=90,AVERAGE(AL95:AL96)/AL$6,INDEX($W$110:$AM$197,AL$110-1970+72,AL$109)*VLOOKUP($W200-AL$110,kifut_faktor_noi,2,FALSE)),"")</f>
        <v>0.14068477359836323</v>
      </c>
      <c r="AM200" cm="1">
        <f t="array" ref="AM200">IFERROR(IF($W200-AM$110&lt;=90,AVERAGE(AM95:AM96)/AM$6,INDEX($W$110:$AM$197,AM$110-1970+72,AM$109)*VLOOKUP($W200-AM$110,kifut_faktor_noi,2,FALSE)),"")</f>
        <v>0.18730884517223573</v>
      </c>
    </row>
    <row r="201" spans="1:39" x14ac:dyDescent="0.75">
      <c r="A201" t="s">
        <v>57</v>
      </c>
      <c r="B201" t="s">
        <v>51</v>
      </c>
      <c r="C201" s="1">
        <v>2080</v>
      </c>
      <c r="D201" t="str" cm="1">
        <f t="array" ref="D201">IFERROR(IF($C201-D$110&lt;=90,AVERAGE(D96:D97)/D$6,INDEX($C$110:$S$197,D$110-1970+72,D$109)*VLOOKUP($C201-D$110,kifut_faktor_ffi,2,FALSE)),"")</f>
        <v/>
      </c>
      <c r="E201" t="str" cm="1">
        <f t="array" ref="E201">IFERROR(IF($C201-E$110&lt;=90,AVERAGE(E96:E97)/E$6,INDEX($C$110:$S$197,E$110-1970+72,E$109)*VLOOKUP($C201-E$110,kifut_faktor_ffi,2,FALSE)),"")</f>
        <v/>
      </c>
      <c r="F201" t="str" cm="1">
        <f t="array" ref="F201">IFERROR(IF($C201-F$110&lt;=90,AVERAGE(F96:F97)/F$6,INDEX($C$110:$S$197,F$110-1970+72,F$109)*VLOOKUP($C201-F$110,kifut_faktor_ffi,2,FALSE)),"")</f>
        <v/>
      </c>
      <c r="G201" t="str" cm="1">
        <f t="array" ref="G201">IFERROR(IF($C201-G$110&lt;=90,AVERAGE(G96:G97)/G$6,INDEX($C$110:$S$197,G$110-1970+72,G$109)*VLOOKUP($C201-G$110,kifut_faktor_ffi,2,FALSE)),"")</f>
        <v/>
      </c>
      <c r="H201" t="str" cm="1">
        <f t="array" ref="H201">IFERROR(IF($C201-H$110&lt;=90,AVERAGE(H96:H97)/H$6,INDEX($C$110:$S$197,H$110-1970+72,H$109)*VLOOKUP($C201-H$110,kifut_faktor_ffi,2,FALSE)),"")</f>
        <v/>
      </c>
      <c r="I201" t="str" cm="1">
        <f t="array" ref="I201">IFERROR(IF($C201-I$110&lt;=90,AVERAGE(I96:I97)/I$6,INDEX($C$110:$S$197,I$110-1970+72,I$109)*VLOOKUP($C201-I$110,kifut_faktor_ffi,2,FALSE)),"")</f>
        <v/>
      </c>
      <c r="J201" t="str" cm="1">
        <f t="array" ref="J201">IFERROR(IF($C201-J$110&lt;=90,AVERAGE(J96:J97)/J$6,INDEX($C$110:$S$197,J$110-1970+72,J$109)*VLOOKUP($C201-J$110,kifut_faktor_ffi,2,FALSE)),"")</f>
        <v/>
      </c>
      <c r="K201" t="str" cm="1">
        <f t="array" ref="K201">IFERROR(IF($C201-K$110&lt;=90,AVERAGE(K96:K97)/K$6,INDEX($C$110:$S$197,K$110-1970+72,K$109)*VLOOKUP($C201-K$110,kifut_faktor_ffi,2,FALSE)),"")</f>
        <v/>
      </c>
      <c r="L201" t="str" cm="1">
        <f t="array" ref="L201">IFERROR(IF($C201-L$110&lt;=90,AVERAGE(L96:L97)/L$6,INDEX($C$110:$S$197,L$110-1970+72,L$109)*VLOOKUP($C201-L$110,kifut_faktor_ffi,2,FALSE)),"")</f>
        <v/>
      </c>
      <c r="M201" t="str" cm="1">
        <f t="array" ref="M201">IFERROR(IF($C201-M$110&lt;=90,AVERAGE(M96:M97)/M$6,INDEX($C$110:$S$197,M$110-1970+72,M$109)*VLOOKUP($C201-M$110,kifut_faktor_ffi,2,FALSE)),"")</f>
        <v/>
      </c>
      <c r="N201" cm="1">
        <f t="array" ref="N201">IFERROR(IF($C201-N$110&lt;=90,AVERAGE(N96:N97)/N$6,INDEX($C$110:$S$197,N$110-1970+72,N$109)*VLOOKUP($C201-N$110,kifut_faktor_ffi,2,FALSE)),"")</f>
        <v>1.1940948788823662E-2</v>
      </c>
      <c r="O201" cm="1">
        <f t="array" ref="O201">IFERROR(IF($C201-O$110&lt;=90,AVERAGE(O96:O97)/O$6,INDEX($C$110:$S$197,O$110-1970+72,O$109)*VLOOKUP($C201-O$110,kifut_faktor_ffi,2,FALSE)),"")</f>
        <v>1.8112162708168122E-2</v>
      </c>
      <c r="P201" cm="1">
        <f t="array" ref="P201">IFERROR(IF($C201-P$110&lt;=90,AVERAGE(P96:P97)/P$6,INDEX($C$110:$S$197,P$110-1970+72,P$109)*VLOOKUP($C201-P$110,kifut_faktor_ffi,2,FALSE)),"")</f>
        <v>2.7121267763783211E-2</v>
      </c>
      <c r="Q201" cm="1">
        <f t="array" ref="Q201">IFERROR(IF($C201-Q$110&lt;=90,AVERAGE(Q96:Q97)/Q$6,INDEX($C$110:$S$197,Q$110-1970+72,Q$109)*VLOOKUP($C201-Q$110,kifut_faktor_ffi,2,FALSE)),"")</f>
        <v>3.9341130663727228E-2</v>
      </c>
      <c r="R201" cm="1">
        <f t="array" ref="R201">IFERROR(IF($C201-R$110&lt;=90,AVERAGE(R96:R97)/R$6,INDEX($C$110:$S$197,R$110-1970+72,R$109)*VLOOKUP($C201-R$110,kifut_faktor_ffi,2,FALSE)),"")</f>
        <v>5.5860587391424368E-2</v>
      </c>
      <c r="S201" cm="1">
        <f t="array" ref="S201">IFERROR(IF($C201-S$110&lt;=90,AVERAGE(S96:S97)/S$6,INDEX($C$110:$S$197,S$110-1970+72,S$109)*VLOOKUP($C201-S$110,kifut_faktor_ffi,2,FALSE)),"")</f>
        <v>7.7218992050052393E-2</v>
      </c>
      <c r="U201" t="s">
        <v>57</v>
      </c>
      <c r="V201" t="s">
        <v>52</v>
      </c>
      <c r="W201" s="1">
        <v>2080</v>
      </c>
      <c r="X201" t="str" cm="1">
        <f t="array" ref="X201">IFERROR(IF($W201-X$110&lt;=90,AVERAGE(X96:X97)/X$6,INDEX($W$110:$AM$197,X$110-1970+72,X$109)*VLOOKUP($W201-X$110,kifut_faktor_noi,2,FALSE)),"")</f>
        <v/>
      </c>
      <c r="Y201" t="str" cm="1">
        <f t="array" ref="Y201">IFERROR(IF($W201-Y$110&lt;=90,AVERAGE(Y96:Y97)/Y$6,INDEX($W$110:$AM$197,Y$110-1970+72,Y$109)*VLOOKUP($W201-Y$110,kifut_faktor_noi,2,FALSE)),"")</f>
        <v/>
      </c>
      <c r="Z201" t="str" cm="1">
        <f t="array" ref="Z201">IFERROR(IF($W201-Z$110&lt;=90,AVERAGE(Z96:Z97)/Z$6,INDEX($W$110:$AM$197,Z$110-1970+72,Z$109)*VLOOKUP($W201-Z$110,kifut_faktor_noi,2,FALSE)),"")</f>
        <v/>
      </c>
      <c r="AA201" t="str" cm="1">
        <f t="array" ref="AA201">IFERROR(IF($W201-AA$110&lt;=90,AVERAGE(AA96:AA97)/AA$6,INDEX($W$110:$AM$197,AA$110-1970+72,AA$109)*VLOOKUP($W201-AA$110,kifut_faktor_noi,2,FALSE)),"")</f>
        <v/>
      </c>
      <c r="AB201" t="str" cm="1">
        <f t="array" ref="AB201">IFERROR(IF($W201-AB$110&lt;=90,AVERAGE(AB96:AB97)/AB$6,INDEX($W$110:$AM$197,AB$110-1970+72,AB$109)*VLOOKUP($W201-AB$110,kifut_faktor_noi,2,FALSE)),"")</f>
        <v/>
      </c>
      <c r="AC201" t="str" cm="1">
        <f t="array" ref="AC201">IFERROR(IF($W201-AC$110&lt;=90,AVERAGE(AC96:AC97)/AC$6,INDEX($W$110:$AM$197,AC$110-1970+72,AC$109)*VLOOKUP($W201-AC$110,kifut_faktor_noi,2,FALSE)),"")</f>
        <v/>
      </c>
      <c r="AD201" t="str" cm="1">
        <f t="array" ref="AD201">IFERROR(IF($W201-AD$110&lt;=90,AVERAGE(AD96:AD97)/AD$6,INDEX($W$110:$AM$197,AD$110-1970+72,AD$109)*VLOOKUP($W201-AD$110,kifut_faktor_noi,2,FALSE)),"")</f>
        <v/>
      </c>
      <c r="AE201" t="str" cm="1">
        <f t="array" ref="AE201">IFERROR(IF($W201-AE$110&lt;=90,AVERAGE(AE96:AE97)/AE$6,INDEX($W$110:$AM$197,AE$110-1970+72,AE$109)*VLOOKUP($W201-AE$110,kifut_faktor_noi,2,FALSE)),"")</f>
        <v/>
      </c>
      <c r="AF201" t="str" cm="1">
        <f t="array" ref="AF201">IFERROR(IF($W201-AF$110&lt;=90,AVERAGE(AF96:AF97)/AF$6,INDEX($W$110:$AM$197,AF$110-1970+72,AF$109)*VLOOKUP($W201-AF$110,kifut_faktor_noi,2,FALSE)),"")</f>
        <v/>
      </c>
      <c r="AG201" t="str" cm="1">
        <f t="array" ref="AG201">IFERROR(IF($W201-AG$110&lt;=90,AVERAGE(AG96:AG97)/AG$6,INDEX($W$110:$AM$197,AG$110-1970+72,AG$109)*VLOOKUP($W201-AG$110,kifut_faktor_noi,2,FALSE)),"")</f>
        <v/>
      </c>
      <c r="AH201" cm="1">
        <f t="array" ref="AH201">IFERROR(IF($W201-AH$110&lt;=90,AVERAGE(AH96:AH97)/AH$6,INDEX($W$110:$AM$197,AH$110-1970+72,AH$109)*VLOOKUP($W201-AH$110,kifut_faktor_noi,2,FALSE)),"")</f>
        <v>2.2246735192214297E-2</v>
      </c>
      <c r="AI201" cm="1">
        <f t="array" ref="AI201">IFERROR(IF($W201-AI$110&lt;=90,AVERAGE(AI96:AI97)/AI$6,INDEX($W$110:$AM$197,AI$110-1970+72,AI$109)*VLOOKUP($W201-AI$110,kifut_faktor_noi,2,FALSE)),"")</f>
        <v>3.4102531169831835E-2</v>
      </c>
      <c r="AJ201" cm="1">
        <f t="array" ref="AJ201">IFERROR(IF($W201-AJ$110&lt;=90,AVERAGE(AJ96:AJ97)/AJ$6,INDEX($W$110:$AM$197,AJ$110-1970+72,AJ$109)*VLOOKUP($W201-AJ$110,kifut_faktor_noi,2,FALSE)),"")</f>
        <v>5.0832957994274335E-2</v>
      </c>
      <c r="AK201" cm="1">
        <f t="array" ref="AK201">IFERROR(IF($W201-AK$110&lt;=90,AVERAGE(AK96:AK97)/AK$6,INDEX($W$110:$AM$197,AK$110-1970+72,AK$109)*VLOOKUP($W201-AK$110,kifut_faktor_noi,2,FALSE)),"")</f>
        <v>7.3702080198668335E-2</v>
      </c>
      <c r="AL201" cm="1">
        <f t="array" ref="AL201">IFERROR(IF($W201-AL$110&lt;=90,AVERAGE(AL96:AL97)/AL$6,INDEX($W$110:$AM$197,AL$110-1970+72,AL$109)*VLOOKUP($W201-AL$110,kifut_faktor_noi,2,FALSE)),"")</f>
        <v>0.10382821696136635</v>
      </c>
      <c r="AM201" cm="1">
        <f t="array" ref="AM201">IFERROR(IF($W201-AM$110&lt;=90,AVERAGE(AM96:AM97)/AM$6,INDEX($W$110:$AM$197,AM$110-1970+72,AM$109)*VLOOKUP($W201-AM$110,kifut_faktor_noi,2,FALSE)),"")</f>
        <v>0.14197136488531864</v>
      </c>
    </row>
    <row r="202" spans="1:39" x14ac:dyDescent="0.75">
      <c r="A202" t="s">
        <v>57</v>
      </c>
      <c r="B202" t="s">
        <v>51</v>
      </c>
      <c r="C202" s="1">
        <v>2081</v>
      </c>
      <c r="D202" t="str" cm="1">
        <f t="array" ref="D202">IFERROR(IF($C202-D$110&lt;=90,AVERAGE(D97:D98)/D$6,INDEX($C$110:$S$197,D$110-1970+72,D$109)*VLOOKUP($C202-D$110,kifut_faktor_ffi,2,FALSE)),"")</f>
        <v/>
      </c>
      <c r="E202" t="str" cm="1">
        <f t="array" ref="E202">IFERROR(IF($C202-E$110&lt;=90,AVERAGE(E97:E98)/E$6,INDEX($C$110:$S$197,E$110-1970+72,E$109)*VLOOKUP($C202-E$110,kifut_faktor_ffi,2,FALSE)),"")</f>
        <v/>
      </c>
      <c r="F202" t="str" cm="1">
        <f t="array" ref="F202">IFERROR(IF($C202-F$110&lt;=90,AVERAGE(F97:F98)/F$6,INDEX($C$110:$S$197,F$110-1970+72,F$109)*VLOOKUP($C202-F$110,kifut_faktor_ffi,2,FALSE)),"")</f>
        <v/>
      </c>
      <c r="G202" t="str" cm="1">
        <f t="array" ref="G202">IFERROR(IF($C202-G$110&lt;=90,AVERAGE(G97:G98)/G$6,INDEX($C$110:$S$197,G$110-1970+72,G$109)*VLOOKUP($C202-G$110,kifut_faktor_ffi,2,FALSE)),"")</f>
        <v/>
      </c>
      <c r="H202" t="str" cm="1">
        <f t="array" ref="H202">IFERROR(IF($C202-H$110&lt;=90,AVERAGE(H97:H98)/H$6,INDEX($C$110:$S$197,H$110-1970+72,H$109)*VLOOKUP($C202-H$110,kifut_faktor_ffi,2,FALSE)),"")</f>
        <v/>
      </c>
      <c r="I202" t="str" cm="1">
        <f t="array" ref="I202">IFERROR(IF($C202-I$110&lt;=90,AVERAGE(I97:I98)/I$6,INDEX($C$110:$S$197,I$110-1970+72,I$109)*VLOOKUP($C202-I$110,kifut_faktor_ffi,2,FALSE)),"")</f>
        <v/>
      </c>
      <c r="J202" t="str" cm="1">
        <f t="array" ref="J202">IFERROR(IF($C202-J$110&lt;=90,AVERAGE(J97:J98)/J$6,INDEX($C$110:$S$197,J$110-1970+72,J$109)*VLOOKUP($C202-J$110,kifut_faktor_ffi,2,FALSE)),"")</f>
        <v/>
      </c>
      <c r="K202" t="str" cm="1">
        <f t="array" ref="K202">IFERROR(IF($C202-K$110&lt;=90,AVERAGE(K97:K98)/K$6,INDEX($C$110:$S$197,K$110-1970+72,K$109)*VLOOKUP($C202-K$110,kifut_faktor_ffi,2,FALSE)),"")</f>
        <v/>
      </c>
      <c r="L202" t="str" cm="1">
        <f t="array" ref="L202">IFERROR(IF($C202-L$110&lt;=90,AVERAGE(L97:L98)/L$6,INDEX($C$110:$S$197,L$110-1970+72,L$109)*VLOOKUP($C202-L$110,kifut_faktor_ffi,2,FALSE)),"")</f>
        <v/>
      </c>
      <c r="M202" t="str" cm="1">
        <f t="array" ref="M202">IFERROR(IF($C202-M$110&lt;=90,AVERAGE(M97:M98)/M$6,INDEX($C$110:$S$197,M$110-1970+72,M$109)*VLOOKUP($C202-M$110,kifut_faktor_ffi,2,FALSE)),"")</f>
        <v/>
      </c>
      <c r="N202" t="str" cm="1">
        <f t="array" ref="N202">IFERROR(IF($C202-N$110&lt;=90,AVERAGE(N97:N98)/N$6,INDEX($C$110:$S$197,N$110-1970+72,N$109)*VLOOKUP($C202-N$110,kifut_faktor_ffi,2,FALSE)),"")</f>
        <v/>
      </c>
      <c r="O202" cm="1">
        <f t="array" ref="O202">IFERROR(IF($C202-O$110&lt;=90,AVERAGE(O97:O98)/O$6,INDEX($C$110:$S$197,O$110-1970+72,O$109)*VLOOKUP($C202-O$110,kifut_faktor_ffi,2,FALSE)),"")</f>
        <v>1.2141120057123686E-2</v>
      </c>
      <c r="P202" cm="1">
        <f t="array" ref="P202">IFERROR(IF($C202-P$110&lt;=90,AVERAGE(P97:P98)/P$6,INDEX($C$110:$S$197,P$110-1970+72,P$109)*VLOOKUP($C202-P$110,kifut_faktor_ffi,2,FALSE)),"")</f>
        <v>1.8579940023871561E-2</v>
      </c>
      <c r="Q202" cm="1">
        <f t="array" ref="Q202">IFERROR(IF($C202-Q$110&lt;=90,AVERAGE(Q97:Q98)/Q$6,INDEX($C$110:$S$197,Q$110-1970+72,Q$109)*VLOOKUP($C202-Q$110,kifut_faktor_ffi,2,FALSE)),"")</f>
        <v>2.7601127763195954E-2</v>
      </c>
      <c r="R202" cm="1">
        <f t="array" ref="R202">IFERROR(IF($C202-R$110&lt;=90,AVERAGE(R97:R98)/R$6,INDEX($C$110:$S$197,R$110-1970+72,R$109)*VLOOKUP($C202-R$110,kifut_faktor_ffi,2,FALSE)),"")</f>
        <v>4.0036357903254313E-2</v>
      </c>
      <c r="S202" cm="1">
        <f t="array" ref="S202">IFERROR(IF($C202-S$110&lt;=90,AVERAGE(S97:S98)/S$6,INDEX($C$110:$S$197,S$110-1970+72,S$109)*VLOOKUP($C202-S$110,kifut_faktor_ffi,2,FALSE)),"")</f>
        <v>5.6506049122499097E-2</v>
      </c>
      <c r="U202" t="s">
        <v>57</v>
      </c>
      <c r="V202" t="s">
        <v>52</v>
      </c>
      <c r="W202" s="1">
        <v>2081</v>
      </c>
      <c r="X202" t="str" cm="1">
        <f t="array" ref="X202">IFERROR(IF($W202-X$110&lt;=90,AVERAGE(X97:X98)/X$6,INDEX($W$110:$AM$197,X$110-1970+72,X$109)*VLOOKUP($W202-X$110,kifut_faktor_noi,2,FALSE)),"")</f>
        <v/>
      </c>
      <c r="Y202" t="str" cm="1">
        <f t="array" ref="Y202">IFERROR(IF($W202-Y$110&lt;=90,AVERAGE(Y97:Y98)/Y$6,INDEX($W$110:$AM$197,Y$110-1970+72,Y$109)*VLOOKUP($W202-Y$110,kifut_faktor_noi,2,FALSE)),"")</f>
        <v/>
      </c>
      <c r="Z202" t="str" cm="1">
        <f t="array" ref="Z202">IFERROR(IF($W202-Z$110&lt;=90,AVERAGE(Z97:Z98)/Z$6,INDEX($W$110:$AM$197,Z$110-1970+72,Z$109)*VLOOKUP($W202-Z$110,kifut_faktor_noi,2,FALSE)),"")</f>
        <v/>
      </c>
      <c r="AA202" t="str" cm="1">
        <f t="array" ref="AA202">IFERROR(IF($W202-AA$110&lt;=90,AVERAGE(AA97:AA98)/AA$6,INDEX($W$110:$AM$197,AA$110-1970+72,AA$109)*VLOOKUP($W202-AA$110,kifut_faktor_noi,2,FALSE)),"")</f>
        <v/>
      </c>
      <c r="AB202" t="str" cm="1">
        <f t="array" ref="AB202">IFERROR(IF($W202-AB$110&lt;=90,AVERAGE(AB97:AB98)/AB$6,INDEX($W$110:$AM$197,AB$110-1970+72,AB$109)*VLOOKUP($W202-AB$110,kifut_faktor_noi,2,FALSE)),"")</f>
        <v/>
      </c>
      <c r="AC202" t="str" cm="1">
        <f t="array" ref="AC202">IFERROR(IF($W202-AC$110&lt;=90,AVERAGE(AC97:AC98)/AC$6,INDEX($W$110:$AM$197,AC$110-1970+72,AC$109)*VLOOKUP($W202-AC$110,kifut_faktor_noi,2,FALSE)),"")</f>
        <v/>
      </c>
      <c r="AD202" t="str" cm="1">
        <f t="array" ref="AD202">IFERROR(IF($W202-AD$110&lt;=90,AVERAGE(AD97:AD98)/AD$6,INDEX($W$110:$AM$197,AD$110-1970+72,AD$109)*VLOOKUP($W202-AD$110,kifut_faktor_noi,2,FALSE)),"")</f>
        <v/>
      </c>
      <c r="AE202" t="str" cm="1">
        <f t="array" ref="AE202">IFERROR(IF($W202-AE$110&lt;=90,AVERAGE(AE97:AE98)/AE$6,INDEX($W$110:$AM$197,AE$110-1970+72,AE$109)*VLOOKUP($W202-AE$110,kifut_faktor_noi,2,FALSE)),"")</f>
        <v/>
      </c>
      <c r="AF202" t="str" cm="1">
        <f t="array" ref="AF202">IFERROR(IF($W202-AF$110&lt;=90,AVERAGE(AF97:AF98)/AF$6,INDEX($W$110:$AM$197,AF$110-1970+72,AF$109)*VLOOKUP($W202-AF$110,kifut_faktor_noi,2,FALSE)),"")</f>
        <v/>
      </c>
      <c r="AG202" t="str" cm="1">
        <f t="array" ref="AG202">IFERROR(IF($W202-AG$110&lt;=90,AVERAGE(AG97:AG98)/AG$6,INDEX($W$110:$AM$197,AG$110-1970+72,AG$109)*VLOOKUP($W202-AG$110,kifut_faktor_noi,2,FALSE)),"")</f>
        <v/>
      </c>
      <c r="AH202" t="str" cm="1">
        <f t="array" ref="AH202">IFERROR(IF($W202-AH$110&lt;=90,AVERAGE(AH97:AH98)/AH$6,INDEX($W$110:$AM$197,AH$110-1970+72,AH$109)*VLOOKUP($W202-AH$110,kifut_faktor_noi,2,FALSE)),"")</f>
        <v/>
      </c>
      <c r="AI202" cm="1">
        <f t="array" ref="AI202">IFERROR(IF($W202-AI$110&lt;=90,AVERAGE(AI97:AI98)/AI$6,INDEX($W$110:$AM$197,AI$110-1970+72,AI$109)*VLOOKUP($W202-AI$110,kifut_faktor_noi,2,FALSE)),"")</f>
        <v>2.2442125317194347E-2</v>
      </c>
      <c r="AJ202" cm="1">
        <f t="array" ref="AJ202">IFERROR(IF($W202-AJ$110&lt;=90,AVERAGE(AJ97:AJ98)/AJ$6,INDEX($W$110:$AM$197,AJ$110-1970+72,AJ$109)*VLOOKUP($W202-AJ$110,kifut_faktor_noi,2,FALSE)),"")</f>
        <v>3.4464649518308757E-2</v>
      </c>
      <c r="AK202" cm="1">
        <f t="array" ref="AK202">IFERROR(IF($W202-AK$110&lt;=90,AVERAGE(AK97:AK98)/AK$6,INDEX($W$110:$AM$197,AK$110-1970+72,AK$109)*VLOOKUP($W202-AK$110,kifut_faktor_noi,2,FALSE)),"")</f>
        <v>5.1484500613713569E-2</v>
      </c>
      <c r="AL202" cm="1">
        <f t="array" ref="AL202">IFERROR(IF($W202-AL$110&lt;=90,AVERAGE(AL97:AL98)/AL$6,INDEX($W$110:$AM$197,AL$110-1970+72,AL$109)*VLOOKUP($W202-AL$110,kifut_faktor_noi,2,FALSE)),"")</f>
        <v>7.4598851617739992E-2</v>
      </c>
      <c r="AM202" cm="1">
        <f t="array" ref="AM202">IFERROR(IF($W202-AM$110&lt;=90,AVERAGE(AM97:AM98)/AM$6,INDEX($W$110:$AM$197,AM$110-1970+72,AM$109)*VLOOKUP($W202-AM$110,kifut_faktor_noi,2,FALSE)),"")</f>
        <v>0.10477774743197703</v>
      </c>
    </row>
    <row r="203" spans="1:39" x14ac:dyDescent="0.75">
      <c r="A203" t="s">
        <v>57</v>
      </c>
      <c r="B203" t="s">
        <v>51</v>
      </c>
      <c r="C203" s="1">
        <v>2082</v>
      </c>
      <c r="D203" t="str" cm="1">
        <f t="array" ref="D203">IFERROR(IF($C203-D$110&lt;=90,AVERAGE(D98:D99)/D$6,INDEX($C$110:$S$197,D$110-1970+72,D$109)*VLOOKUP($C203-D$110,kifut_faktor_ffi,2,FALSE)),"")</f>
        <v/>
      </c>
      <c r="E203" t="str" cm="1">
        <f t="array" ref="E203">IFERROR(IF($C203-E$110&lt;=90,AVERAGE(E98:E99)/E$6,INDEX($C$110:$S$197,E$110-1970+72,E$109)*VLOOKUP($C203-E$110,kifut_faktor_ffi,2,FALSE)),"")</f>
        <v/>
      </c>
      <c r="F203" t="str" cm="1">
        <f t="array" ref="F203">IFERROR(IF($C203-F$110&lt;=90,AVERAGE(F98:F99)/F$6,INDEX($C$110:$S$197,F$110-1970+72,F$109)*VLOOKUP($C203-F$110,kifut_faktor_ffi,2,FALSE)),"")</f>
        <v/>
      </c>
      <c r="G203" t="str" cm="1">
        <f t="array" ref="G203">IFERROR(IF($C203-G$110&lt;=90,AVERAGE(G98:G99)/G$6,INDEX($C$110:$S$197,G$110-1970+72,G$109)*VLOOKUP($C203-G$110,kifut_faktor_ffi,2,FALSE)),"")</f>
        <v/>
      </c>
      <c r="H203" t="str" cm="1">
        <f t="array" ref="H203">IFERROR(IF($C203-H$110&lt;=90,AVERAGE(H98:H99)/H$6,INDEX($C$110:$S$197,H$110-1970+72,H$109)*VLOOKUP($C203-H$110,kifut_faktor_ffi,2,FALSE)),"")</f>
        <v/>
      </c>
      <c r="I203" t="str" cm="1">
        <f t="array" ref="I203">IFERROR(IF($C203-I$110&lt;=90,AVERAGE(I98:I99)/I$6,INDEX($C$110:$S$197,I$110-1970+72,I$109)*VLOOKUP($C203-I$110,kifut_faktor_ffi,2,FALSE)),"")</f>
        <v/>
      </c>
      <c r="J203" t="str" cm="1">
        <f t="array" ref="J203">IFERROR(IF($C203-J$110&lt;=90,AVERAGE(J98:J99)/J$6,INDEX($C$110:$S$197,J$110-1970+72,J$109)*VLOOKUP($C203-J$110,kifut_faktor_ffi,2,FALSE)),"")</f>
        <v/>
      </c>
      <c r="K203" t="str" cm="1">
        <f t="array" ref="K203">IFERROR(IF($C203-K$110&lt;=90,AVERAGE(K98:K99)/K$6,INDEX($C$110:$S$197,K$110-1970+72,K$109)*VLOOKUP($C203-K$110,kifut_faktor_ffi,2,FALSE)),"")</f>
        <v/>
      </c>
      <c r="L203" t="str" cm="1">
        <f t="array" ref="L203">IFERROR(IF($C203-L$110&lt;=90,AVERAGE(L98:L99)/L$6,INDEX($C$110:$S$197,L$110-1970+72,L$109)*VLOOKUP($C203-L$110,kifut_faktor_ffi,2,FALSE)),"")</f>
        <v/>
      </c>
      <c r="M203" t="str" cm="1">
        <f t="array" ref="M203">IFERROR(IF($C203-M$110&lt;=90,AVERAGE(M98:M99)/M$6,INDEX($C$110:$S$197,M$110-1970+72,M$109)*VLOOKUP($C203-M$110,kifut_faktor_ffi,2,FALSE)),"")</f>
        <v/>
      </c>
      <c r="N203" t="str" cm="1">
        <f t="array" ref="N203">IFERROR(IF($C203-N$110&lt;=90,AVERAGE(N98:N99)/N$6,INDEX($C$110:$S$197,N$110-1970+72,N$109)*VLOOKUP($C203-N$110,kifut_faktor_ffi,2,FALSE)),"")</f>
        <v/>
      </c>
      <c r="O203" t="str" cm="1">
        <f t="array" ref="O203">IFERROR(IF($C203-O$110&lt;=90,AVERAGE(O98:O99)/O$6,INDEX($C$110:$S$197,O$110-1970+72,O$109)*VLOOKUP($C203-O$110,kifut_faktor_ffi,2,FALSE)),"")</f>
        <v/>
      </c>
      <c r="P203" cm="1">
        <f t="array" ref="P203">IFERROR(IF($C203-P$110&lt;=90,AVERAGE(P98:P99)/P$6,INDEX($C$110:$S$197,P$110-1970+72,P$109)*VLOOKUP($C203-P$110,kifut_faktor_ffi,2,FALSE)),"")</f>
        <v>1.2454685070946872E-2</v>
      </c>
      <c r="Q203" cm="1">
        <f t="array" ref="Q203">IFERROR(IF($C203-Q$110&lt;=90,AVERAGE(Q98:Q99)/Q$6,INDEX($C$110:$S$197,Q$110-1970+72,Q$109)*VLOOKUP($C203-Q$110,kifut_faktor_ffi,2,FALSE)),"")</f>
        <v>1.8908677238023829E-2</v>
      </c>
      <c r="R203" cm="1">
        <f t="array" ref="R203">IFERROR(IF($C203-R$110&lt;=90,AVERAGE(R98:R99)/R$6,INDEX($C$110:$S$197,R$110-1970+72,R$109)*VLOOKUP($C203-R$110,kifut_faktor_ffi,2,FALSE)),"")</f>
        <v>2.8088888423321905E-2</v>
      </c>
      <c r="S203" cm="1">
        <f t="array" ref="S203">IFERROR(IF($C203-S$110&lt;=90,AVERAGE(S98:S99)/S$6,INDEX($C$110:$S$197,S$110-1970+72,S$109)*VLOOKUP($C203-S$110,kifut_faktor_ffi,2,FALSE)),"")</f>
        <v>4.0498972746472538E-2</v>
      </c>
      <c r="U203" t="s">
        <v>57</v>
      </c>
      <c r="V203" t="s">
        <v>52</v>
      </c>
      <c r="W203" s="1">
        <v>2082</v>
      </c>
      <c r="X203" t="str" cm="1">
        <f t="array" ref="X203">IFERROR(IF($W203-X$110&lt;=90,AVERAGE(X98:X99)/X$6,INDEX($W$110:$AM$197,X$110-1970+72,X$109)*VLOOKUP($W203-X$110,kifut_faktor_noi,2,FALSE)),"")</f>
        <v/>
      </c>
      <c r="Y203" t="str" cm="1">
        <f t="array" ref="Y203">IFERROR(IF($W203-Y$110&lt;=90,AVERAGE(Y98:Y99)/Y$6,INDEX($W$110:$AM$197,Y$110-1970+72,Y$109)*VLOOKUP($W203-Y$110,kifut_faktor_noi,2,FALSE)),"")</f>
        <v/>
      </c>
      <c r="Z203" t="str" cm="1">
        <f t="array" ref="Z203">IFERROR(IF($W203-Z$110&lt;=90,AVERAGE(Z98:Z99)/Z$6,INDEX($W$110:$AM$197,Z$110-1970+72,Z$109)*VLOOKUP($W203-Z$110,kifut_faktor_noi,2,FALSE)),"")</f>
        <v/>
      </c>
      <c r="AA203" t="str" cm="1">
        <f t="array" ref="AA203">IFERROR(IF($W203-AA$110&lt;=90,AVERAGE(AA98:AA99)/AA$6,INDEX($W$110:$AM$197,AA$110-1970+72,AA$109)*VLOOKUP($W203-AA$110,kifut_faktor_noi,2,FALSE)),"")</f>
        <v/>
      </c>
      <c r="AB203" t="str" cm="1">
        <f t="array" ref="AB203">IFERROR(IF($W203-AB$110&lt;=90,AVERAGE(AB98:AB99)/AB$6,INDEX($W$110:$AM$197,AB$110-1970+72,AB$109)*VLOOKUP($W203-AB$110,kifut_faktor_noi,2,FALSE)),"")</f>
        <v/>
      </c>
      <c r="AC203" t="str" cm="1">
        <f t="array" ref="AC203">IFERROR(IF($W203-AC$110&lt;=90,AVERAGE(AC98:AC99)/AC$6,INDEX($W$110:$AM$197,AC$110-1970+72,AC$109)*VLOOKUP($W203-AC$110,kifut_faktor_noi,2,FALSE)),"")</f>
        <v/>
      </c>
      <c r="AD203" t="str" cm="1">
        <f t="array" ref="AD203">IFERROR(IF($W203-AD$110&lt;=90,AVERAGE(AD98:AD99)/AD$6,INDEX($W$110:$AM$197,AD$110-1970+72,AD$109)*VLOOKUP($W203-AD$110,kifut_faktor_noi,2,FALSE)),"")</f>
        <v/>
      </c>
      <c r="AE203" t="str" cm="1">
        <f t="array" ref="AE203">IFERROR(IF($W203-AE$110&lt;=90,AVERAGE(AE98:AE99)/AE$6,INDEX($W$110:$AM$197,AE$110-1970+72,AE$109)*VLOOKUP($W203-AE$110,kifut_faktor_noi,2,FALSE)),"")</f>
        <v/>
      </c>
      <c r="AF203" t="str" cm="1">
        <f t="array" ref="AF203">IFERROR(IF($W203-AF$110&lt;=90,AVERAGE(AF98:AF99)/AF$6,INDEX($W$110:$AM$197,AF$110-1970+72,AF$109)*VLOOKUP($W203-AF$110,kifut_faktor_noi,2,FALSE)),"")</f>
        <v/>
      </c>
      <c r="AG203" t="str" cm="1">
        <f t="array" ref="AG203">IFERROR(IF($W203-AG$110&lt;=90,AVERAGE(AG98:AG99)/AG$6,INDEX($W$110:$AM$197,AG$110-1970+72,AG$109)*VLOOKUP($W203-AG$110,kifut_faktor_noi,2,FALSE)),"")</f>
        <v/>
      </c>
      <c r="AH203" t="str" cm="1">
        <f t="array" ref="AH203">IFERROR(IF($W203-AH$110&lt;=90,AVERAGE(AH98:AH99)/AH$6,INDEX($W$110:$AM$197,AH$110-1970+72,AH$109)*VLOOKUP($W203-AH$110,kifut_faktor_noi,2,FALSE)),"")</f>
        <v/>
      </c>
      <c r="AI203" t="str" cm="1">
        <f t="array" ref="AI203">IFERROR(IF($W203-AI$110&lt;=90,AVERAGE(AI98:AI99)/AI$6,INDEX($W$110:$AM$197,AI$110-1970+72,AI$109)*VLOOKUP($W203-AI$110,kifut_faktor_noi,2,FALSE)),"")</f>
        <v/>
      </c>
      <c r="AJ203" cm="1">
        <f t="array" ref="AJ203">IFERROR(IF($W203-AJ$110&lt;=90,AVERAGE(AJ98:AJ99)/AJ$6,INDEX($W$110:$AM$197,AJ$110-1970+72,AJ$109)*VLOOKUP($W203-AJ$110,kifut_faktor_noi,2,FALSE)),"")</f>
        <v>2.268042743370597E-2</v>
      </c>
      <c r="AK203" cm="1">
        <f t="array" ref="AK203">IFERROR(IF($W203-AK$110&lt;=90,AVERAGE(AK98:AK99)/AK$6,INDEX($W$110:$AM$197,AK$110-1970+72,AK$109)*VLOOKUP($W203-AK$110,kifut_faktor_noi,2,FALSE)),"")</f>
        <v>3.4906394183802023E-2</v>
      </c>
      <c r="AL203" cm="1">
        <f t="array" ref="AL203">IFERROR(IF($W203-AL$110&lt;=90,AVERAGE(AL98:AL99)/AL$6,INDEX($W$110:$AM$197,AL$110-1970+72,AL$109)*VLOOKUP($W203-AL$110,kifut_faktor_noi,2,FALSE)),"")</f>
        <v>5.2110939223737898E-2</v>
      </c>
      <c r="AM203" cm="1">
        <f t="array" ref="AM203">IFERROR(IF($W203-AM$110&lt;=90,AVERAGE(AM98:AM99)/AM$6,INDEX($W$110:$AM$197,AM$110-1970+72,AM$109)*VLOOKUP($W203-AM$110,kifut_faktor_noi,2,FALSE)),"")</f>
        <v>7.5281073510368335E-2</v>
      </c>
    </row>
    <row r="204" spans="1:39" x14ac:dyDescent="0.75">
      <c r="A204" t="s">
        <v>57</v>
      </c>
      <c r="B204" t="s">
        <v>51</v>
      </c>
      <c r="C204" s="1">
        <v>2083</v>
      </c>
      <c r="D204" t="str" cm="1">
        <f t="array" ref="D204">IFERROR(IF($C204-D$110&lt;=90,AVERAGE(D99:D100)/D$6,INDEX($C$110:$S$197,D$110-1970+72,D$109)*VLOOKUP($C204-D$110,kifut_faktor_ffi,2,FALSE)),"")</f>
        <v/>
      </c>
      <c r="E204" t="str" cm="1">
        <f t="array" ref="E204">IFERROR(IF($C204-E$110&lt;=90,AVERAGE(E99:E100)/E$6,INDEX($C$110:$S$197,E$110-1970+72,E$109)*VLOOKUP($C204-E$110,kifut_faktor_ffi,2,FALSE)),"")</f>
        <v/>
      </c>
      <c r="F204" t="str" cm="1">
        <f t="array" ref="F204">IFERROR(IF($C204-F$110&lt;=90,AVERAGE(F99:F100)/F$6,INDEX($C$110:$S$197,F$110-1970+72,F$109)*VLOOKUP($C204-F$110,kifut_faktor_ffi,2,FALSE)),"")</f>
        <v/>
      </c>
      <c r="G204" t="str" cm="1">
        <f t="array" ref="G204">IFERROR(IF($C204-G$110&lt;=90,AVERAGE(G99:G100)/G$6,INDEX($C$110:$S$197,G$110-1970+72,G$109)*VLOOKUP($C204-G$110,kifut_faktor_ffi,2,FALSE)),"")</f>
        <v/>
      </c>
      <c r="H204" t="str" cm="1">
        <f t="array" ref="H204">IFERROR(IF($C204-H$110&lt;=90,AVERAGE(H99:H100)/H$6,INDEX($C$110:$S$197,H$110-1970+72,H$109)*VLOOKUP($C204-H$110,kifut_faktor_ffi,2,FALSE)),"")</f>
        <v/>
      </c>
      <c r="I204" t="str" cm="1">
        <f t="array" ref="I204">IFERROR(IF($C204-I$110&lt;=90,AVERAGE(I99:I100)/I$6,INDEX($C$110:$S$197,I$110-1970+72,I$109)*VLOOKUP($C204-I$110,kifut_faktor_ffi,2,FALSE)),"")</f>
        <v/>
      </c>
      <c r="J204" t="str" cm="1">
        <f t="array" ref="J204">IFERROR(IF($C204-J$110&lt;=90,AVERAGE(J99:J100)/J$6,INDEX($C$110:$S$197,J$110-1970+72,J$109)*VLOOKUP($C204-J$110,kifut_faktor_ffi,2,FALSE)),"")</f>
        <v/>
      </c>
      <c r="K204" t="str" cm="1">
        <f t="array" ref="K204">IFERROR(IF($C204-K$110&lt;=90,AVERAGE(K99:K100)/K$6,INDEX($C$110:$S$197,K$110-1970+72,K$109)*VLOOKUP($C204-K$110,kifut_faktor_ffi,2,FALSE)),"")</f>
        <v/>
      </c>
      <c r="L204" t="str" cm="1">
        <f t="array" ref="L204">IFERROR(IF($C204-L$110&lt;=90,AVERAGE(L99:L100)/L$6,INDEX($C$110:$S$197,L$110-1970+72,L$109)*VLOOKUP($C204-L$110,kifut_faktor_ffi,2,FALSE)),"")</f>
        <v/>
      </c>
      <c r="M204" t="str" cm="1">
        <f t="array" ref="M204">IFERROR(IF($C204-M$110&lt;=90,AVERAGE(M99:M100)/M$6,INDEX($C$110:$S$197,M$110-1970+72,M$109)*VLOOKUP($C204-M$110,kifut_faktor_ffi,2,FALSE)),"")</f>
        <v/>
      </c>
      <c r="N204" t="str" cm="1">
        <f t="array" ref="N204">IFERROR(IF($C204-N$110&lt;=90,AVERAGE(N99:N100)/N$6,INDEX($C$110:$S$197,N$110-1970+72,N$109)*VLOOKUP($C204-N$110,kifut_faktor_ffi,2,FALSE)),"")</f>
        <v/>
      </c>
      <c r="O204" t="str" cm="1">
        <f t="array" ref="O204">IFERROR(IF($C204-O$110&lt;=90,AVERAGE(O99:O100)/O$6,INDEX($C$110:$S$197,O$110-1970+72,O$109)*VLOOKUP($C204-O$110,kifut_faktor_ffi,2,FALSE)),"")</f>
        <v/>
      </c>
      <c r="P204" t="str" cm="1">
        <f t="array" ref="P204">IFERROR(IF($C204-P$110&lt;=90,AVERAGE(P99:P100)/P$6,INDEX($C$110:$S$197,P$110-1970+72,P$109)*VLOOKUP($C204-P$110,kifut_faktor_ffi,2,FALSE)),"")</f>
        <v/>
      </c>
      <c r="Q204" cm="1">
        <f t="array" ref="Q204">IFERROR(IF($C204-Q$110&lt;=90,AVERAGE(Q99:Q100)/Q$6,INDEX($C$110:$S$197,Q$110-1970+72,Q$109)*VLOOKUP($C204-Q$110,kifut_faktor_ffi,2,FALSE)),"")</f>
        <v>1.2675047379334654E-2</v>
      </c>
      <c r="R204" cm="1">
        <f t="array" ref="R204">IFERROR(IF($C204-R$110&lt;=90,AVERAGE(R99:R100)/R$6,INDEX($C$110:$S$197,R$110-1970+72,R$109)*VLOOKUP($C204-R$110,kifut_faktor_ffi,2,FALSE)),"")</f>
        <v>1.9242826949979624E-2</v>
      </c>
      <c r="S204" cm="1">
        <f t="array" ref="S204">IFERROR(IF($C204-S$110&lt;=90,AVERAGE(S99:S100)/S$6,INDEX($C$110:$S$197,S$110-1970+72,S$109)*VLOOKUP($C204-S$110,kifut_faktor_ffi,2,FALSE)),"")</f>
        <v>2.8413451830051596E-2</v>
      </c>
      <c r="U204" t="s">
        <v>57</v>
      </c>
      <c r="V204" t="s">
        <v>52</v>
      </c>
      <c r="W204" s="1">
        <v>2083</v>
      </c>
      <c r="X204" t="str" cm="1">
        <f t="array" ref="X204">IFERROR(IF($W204-X$110&lt;=90,AVERAGE(X99:X100)/X$6,INDEX($W$110:$AM$197,X$110-1970+72,X$109)*VLOOKUP($W204-X$110,kifut_faktor_noi,2,FALSE)),"")</f>
        <v/>
      </c>
      <c r="Y204" t="str" cm="1">
        <f t="array" ref="Y204">IFERROR(IF($W204-Y$110&lt;=90,AVERAGE(Y99:Y100)/Y$6,INDEX($W$110:$AM$197,Y$110-1970+72,Y$109)*VLOOKUP($W204-Y$110,kifut_faktor_noi,2,FALSE)),"")</f>
        <v/>
      </c>
      <c r="Z204" t="str" cm="1">
        <f t="array" ref="Z204">IFERROR(IF($W204-Z$110&lt;=90,AVERAGE(Z99:Z100)/Z$6,INDEX($W$110:$AM$197,Z$110-1970+72,Z$109)*VLOOKUP($W204-Z$110,kifut_faktor_noi,2,FALSE)),"")</f>
        <v/>
      </c>
      <c r="AA204" t="str" cm="1">
        <f t="array" ref="AA204">IFERROR(IF($W204-AA$110&lt;=90,AVERAGE(AA99:AA100)/AA$6,INDEX($W$110:$AM$197,AA$110-1970+72,AA$109)*VLOOKUP($W204-AA$110,kifut_faktor_noi,2,FALSE)),"")</f>
        <v/>
      </c>
      <c r="AB204" t="str" cm="1">
        <f t="array" ref="AB204">IFERROR(IF($W204-AB$110&lt;=90,AVERAGE(AB99:AB100)/AB$6,INDEX($W$110:$AM$197,AB$110-1970+72,AB$109)*VLOOKUP($W204-AB$110,kifut_faktor_noi,2,FALSE)),"")</f>
        <v/>
      </c>
      <c r="AC204" t="str" cm="1">
        <f t="array" ref="AC204">IFERROR(IF($W204-AC$110&lt;=90,AVERAGE(AC99:AC100)/AC$6,INDEX($W$110:$AM$197,AC$110-1970+72,AC$109)*VLOOKUP($W204-AC$110,kifut_faktor_noi,2,FALSE)),"")</f>
        <v/>
      </c>
      <c r="AD204" t="str" cm="1">
        <f t="array" ref="AD204">IFERROR(IF($W204-AD$110&lt;=90,AVERAGE(AD99:AD100)/AD$6,INDEX($W$110:$AM$197,AD$110-1970+72,AD$109)*VLOOKUP($W204-AD$110,kifut_faktor_noi,2,FALSE)),"")</f>
        <v/>
      </c>
      <c r="AE204" t="str" cm="1">
        <f t="array" ref="AE204">IFERROR(IF($W204-AE$110&lt;=90,AVERAGE(AE99:AE100)/AE$6,INDEX($W$110:$AM$197,AE$110-1970+72,AE$109)*VLOOKUP($W204-AE$110,kifut_faktor_noi,2,FALSE)),"")</f>
        <v/>
      </c>
      <c r="AF204" t="str" cm="1">
        <f t="array" ref="AF204">IFERROR(IF($W204-AF$110&lt;=90,AVERAGE(AF99:AF100)/AF$6,INDEX($W$110:$AM$197,AF$110-1970+72,AF$109)*VLOOKUP($W204-AF$110,kifut_faktor_noi,2,FALSE)),"")</f>
        <v/>
      </c>
      <c r="AG204" t="str" cm="1">
        <f t="array" ref="AG204">IFERROR(IF($W204-AG$110&lt;=90,AVERAGE(AG99:AG100)/AG$6,INDEX($W$110:$AM$197,AG$110-1970+72,AG$109)*VLOOKUP($W204-AG$110,kifut_faktor_noi,2,FALSE)),"")</f>
        <v/>
      </c>
      <c r="AH204" t="str" cm="1">
        <f t="array" ref="AH204">IFERROR(IF($W204-AH$110&lt;=90,AVERAGE(AH99:AH100)/AH$6,INDEX($W$110:$AM$197,AH$110-1970+72,AH$109)*VLOOKUP($W204-AH$110,kifut_faktor_noi,2,FALSE)),"")</f>
        <v/>
      </c>
      <c r="AI204" t="str" cm="1">
        <f t="array" ref="AI204">IFERROR(IF($W204-AI$110&lt;=90,AVERAGE(AI99:AI100)/AI$6,INDEX($W$110:$AM$197,AI$110-1970+72,AI$109)*VLOOKUP($W204-AI$110,kifut_faktor_noi,2,FALSE)),"")</f>
        <v/>
      </c>
      <c r="AJ204" t="str" cm="1">
        <f t="array" ref="AJ204">IFERROR(IF($W204-AJ$110&lt;=90,AVERAGE(AJ99:AJ100)/AJ$6,INDEX($W$110:$AM$197,AJ$110-1970+72,AJ$109)*VLOOKUP($W204-AJ$110,kifut_faktor_noi,2,FALSE)),"")</f>
        <v/>
      </c>
      <c r="AK204" cm="1">
        <f t="array" ref="AK204">IFERROR(IF($W204-AK$110&lt;=90,AVERAGE(AK99:AK100)/AK$6,INDEX($W$110:$AM$197,AK$110-1970+72,AK$109)*VLOOKUP($W204-AK$110,kifut_faktor_noi,2,FALSE)),"")</f>
        <v>2.2971129877223478E-2</v>
      </c>
      <c r="AL204" cm="1">
        <f t="array" ref="AL204">IFERROR(IF($W204-AL$110&lt;=90,AVERAGE(AL99:AL100)/AL$6,INDEX($W$110:$AM$197,AL$110-1970+72,AL$109)*VLOOKUP($W204-AL$110,kifut_faktor_noi,2,FALSE)),"")</f>
        <v>3.5331118378322771E-2</v>
      </c>
      <c r="AM204" cm="1">
        <f t="array" ref="AM204">IFERROR(IF($W204-AM$110&lt;=90,AVERAGE(AM99:AM100)/AM$6,INDEX($W$110:$AM$197,AM$110-1970+72,AM$109)*VLOOKUP($W204-AM$110,kifut_faktor_noi,2,FALSE)),"")</f>
        <v>5.258750451680743E-2</v>
      </c>
    </row>
    <row r="205" spans="1:39" x14ac:dyDescent="0.75">
      <c r="A205" t="s">
        <v>57</v>
      </c>
      <c r="B205" t="s">
        <v>51</v>
      </c>
      <c r="C205" s="1">
        <v>2084</v>
      </c>
      <c r="D205" t="str" cm="1">
        <f t="array" ref="D205">IFERROR(IF($C205-D$110&lt;=90,AVERAGE(D100:D101)/D$6,INDEX($C$110:$S$197,D$110-1970+72,D$109)*VLOOKUP($C205-D$110,kifut_faktor_ffi,2,FALSE)),"")</f>
        <v/>
      </c>
      <c r="E205" t="str" cm="1">
        <f t="array" ref="E205">IFERROR(IF($C205-E$110&lt;=90,AVERAGE(E100:E101)/E$6,INDEX($C$110:$S$197,E$110-1970+72,E$109)*VLOOKUP($C205-E$110,kifut_faktor_ffi,2,FALSE)),"")</f>
        <v/>
      </c>
      <c r="F205" t="str" cm="1">
        <f t="array" ref="F205">IFERROR(IF($C205-F$110&lt;=90,AVERAGE(F100:F101)/F$6,INDEX($C$110:$S$197,F$110-1970+72,F$109)*VLOOKUP($C205-F$110,kifut_faktor_ffi,2,FALSE)),"")</f>
        <v/>
      </c>
      <c r="G205" t="str" cm="1">
        <f t="array" ref="G205">IFERROR(IF($C205-G$110&lt;=90,AVERAGE(G100:G101)/G$6,INDEX($C$110:$S$197,G$110-1970+72,G$109)*VLOOKUP($C205-G$110,kifut_faktor_ffi,2,FALSE)),"")</f>
        <v/>
      </c>
      <c r="H205" t="str" cm="1">
        <f t="array" ref="H205">IFERROR(IF($C205-H$110&lt;=90,AVERAGE(H100:H101)/H$6,INDEX($C$110:$S$197,H$110-1970+72,H$109)*VLOOKUP($C205-H$110,kifut_faktor_ffi,2,FALSE)),"")</f>
        <v/>
      </c>
      <c r="I205" t="str" cm="1">
        <f t="array" ref="I205">IFERROR(IF($C205-I$110&lt;=90,AVERAGE(I100:I101)/I$6,INDEX($C$110:$S$197,I$110-1970+72,I$109)*VLOOKUP($C205-I$110,kifut_faktor_ffi,2,FALSE)),"")</f>
        <v/>
      </c>
      <c r="J205" t="str" cm="1">
        <f t="array" ref="J205">IFERROR(IF($C205-J$110&lt;=90,AVERAGE(J100:J101)/J$6,INDEX($C$110:$S$197,J$110-1970+72,J$109)*VLOOKUP($C205-J$110,kifut_faktor_ffi,2,FALSE)),"")</f>
        <v/>
      </c>
      <c r="K205" t="str" cm="1">
        <f t="array" ref="K205">IFERROR(IF($C205-K$110&lt;=90,AVERAGE(K100:K101)/K$6,INDEX($C$110:$S$197,K$110-1970+72,K$109)*VLOOKUP($C205-K$110,kifut_faktor_ffi,2,FALSE)),"")</f>
        <v/>
      </c>
      <c r="L205" t="str" cm="1">
        <f t="array" ref="L205">IFERROR(IF($C205-L$110&lt;=90,AVERAGE(L100:L101)/L$6,INDEX($C$110:$S$197,L$110-1970+72,L$109)*VLOOKUP($C205-L$110,kifut_faktor_ffi,2,FALSE)),"")</f>
        <v/>
      </c>
      <c r="M205" t="str" cm="1">
        <f t="array" ref="M205">IFERROR(IF($C205-M$110&lt;=90,AVERAGE(M100:M101)/M$6,INDEX($C$110:$S$197,M$110-1970+72,M$109)*VLOOKUP($C205-M$110,kifut_faktor_ffi,2,FALSE)),"")</f>
        <v/>
      </c>
      <c r="N205" t="str" cm="1">
        <f t="array" ref="N205">IFERROR(IF($C205-N$110&lt;=90,AVERAGE(N100:N101)/N$6,INDEX($C$110:$S$197,N$110-1970+72,N$109)*VLOOKUP($C205-N$110,kifut_faktor_ffi,2,FALSE)),"")</f>
        <v/>
      </c>
      <c r="O205" t="str" cm="1">
        <f t="array" ref="O205">IFERROR(IF($C205-O$110&lt;=90,AVERAGE(O100:O101)/O$6,INDEX($C$110:$S$197,O$110-1970+72,O$109)*VLOOKUP($C205-O$110,kifut_faktor_ffi,2,FALSE)),"")</f>
        <v/>
      </c>
      <c r="P205" t="str" cm="1">
        <f t="array" ref="P205">IFERROR(IF($C205-P$110&lt;=90,AVERAGE(P100:P101)/P$6,INDEX($C$110:$S$197,P$110-1970+72,P$109)*VLOOKUP($C205-P$110,kifut_faktor_ffi,2,FALSE)),"")</f>
        <v/>
      </c>
      <c r="Q205" t="str" cm="1">
        <f t="array" ref="Q205">IFERROR(IF($C205-Q$110&lt;=90,AVERAGE(Q100:Q101)/Q$6,INDEX($C$110:$S$197,Q$110-1970+72,Q$109)*VLOOKUP($C205-Q$110,kifut_faktor_ffi,2,FALSE)),"")</f>
        <v/>
      </c>
      <c r="R205" cm="1">
        <f t="array" ref="R205">IFERROR(IF($C205-R$110&lt;=90,AVERAGE(R100:R101)/R$6,INDEX($C$110:$S$197,R$110-1970+72,R$109)*VLOOKUP($C205-R$110,kifut_faktor_ffi,2,FALSE)),"")</f>
        <v>1.2899037845590738E-2</v>
      </c>
      <c r="S205" cm="1">
        <f t="array" ref="S205">IFERROR(IF($C205-S$110&lt;=90,AVERAGE(S100:S101)/S$6,INDEX($C$110:$S$197,S$110-1970+72,S$109)*VLOOKUP($C205-S$110,kifut_faktor_ffi,2,FALSE)),"")</f>
        <v>1.9465175281315146E-2</v>
      </c>
      <c r="U205" t="s">
        <v>57</v>
      </c>
      <c r="V205" t="s">
        <v>52</v>
      </c>
      <c r="W205" s="1">
        <v>2084</v>
      </c>
      <c r="X205" t="str" cm="1">
        <f t="array" ref="X205">IFERROR(IF($W205-X$110&lt;=90,AVERAGE(X100:X101)/X$6,INDEX($W$110:$AM$197,X$110-1970+72,X$109)*VLOOKUP($W205-X$110,kifut_faktor_noi,2,FALSE)),"")</f>
        <v/>
      </c>
      <c r="Y205" t="str" cm="1">
        <f t="array" ref="Y205">IFERROR(IF($W205-Y$110&lt;=90,AVERAGE(Y100:Y101)/Y$6,INDEX($W$110:$AM$197,Y$110-1970+72,Y$109)*VLOOKUP($W205-Y$110,kifut_faktor_noi,2,FALSE)),"")</f>
        <v/>
      </c>
      <c r="Z205" t="str" cm="1">
        <f t="array" ref="Z205">IFERROR(IF($W205-Z$110&lt;=90,AVERAGE(Z100:Z101)/Z$6,INDEX($W$110:$AM$197,Z$110-1970+72,Z$109)*VLOOKUP($W205-Z$110,kifut_faktor_noi,2,FALSE)),"")</f>
        <v/>
      </c>
      <c r="AA205" t="str" cm="1">
        <f t="array" ref="AA205">IFERROR(IF($W205-AA$110&lt;=90,AVERAGE(AA100:AA101)/AA$6,INDEX($W$110:$AM$197,AA$110-1970+72,AA$109)*VLOOKUP($W205-AA$110,kifut_faktor_noi,2,FALSE)),"")</f>
        <v/>
      </c>
      <c r="AB205" t="str" cm="1">
        <f t="array" ref="AB205">IFERROR(IF($W205-AB$110&lt;=90,AVERAGE(AB100:AB101)/AB$6,INDEX($W$110:$AM$197,AB$110-1970+72,AB$109)*VLOOKUP($W205-AB$110,kifut_faktor_noi,2,FALSE)),"")</f>
        <v/>
      </c>
      <c r="AC205" t="str" cm="1">
        <f t="array" ref="AC205">IFERROR(IF($W205-AC$110&lt;=90,AVERAGE(AC100:AC101)/AC$6,INDEX($W$110:$AM$197,AC$110-1970+72,AC$109)*VLOOKUP($W205-AC$110,kifut_faktor_noi,2,FALSE)),"")</f>
        <v/>
      </c>
      <c r="AD205" t="str" cm="1">
        <f t="array" ref="AD205">IFERROR(IF($W205-AD$110&lt;=90,AVERAGE(AD100:AD101)/AD$6,INDEX($W$110:$AM$197,AD$110-1970+72,AD$109)*VLOOKUP($W205-AD$110,kifut_faktor_noi,2,FALSE)),"")</f>
        <v/>
      </c>
      <c r="AE205" t="str" cm="1">
        <f t="array" ref="AE205">IFERROR(IF($W205-AE$110&lt;=90,AVERAGE(AE100:AE101)/AE$6,INDEX($W$110:$AM$197,AE$110-1970+72,AE$109)*VLOOKUP($W205-AE$110,kifut_faktor_noi,2,FALSE)),"")</f>
        <v/>
      </c>
      <c r="AF205" t="str" cm="1">
        <f t="array" ref="AF205">IFERROR(IF($W205-AF$110&lt;=90,AVERAGE(AF100:AF101)/AF$6,INDEX($W$110:$AM$197,AF$110-1970+72,AF$109)*VLOOKUP($W205-AF$110,kifut_faktor_noi,2,FALSE)),"")</f>
        <v/>
      </c>
      <c r="AG205" t="str" cm="1">
        <f t="array" ref="AG205">IFERROR(IF($W205-AG$110&lt;=90,AVERAGE(AG100:AG101)/AG$6,INDEX($W$110:$AM$197,AG$110-1970+72,AG$109)*VLOOKUP($W205-AG$110,kifut_faktor_noi,2,FALSE)),"")</f>
        <v/>
      </c>
      <c r="AH205" t="str" cm="1">
        <f t="array" ref="AH205">IFERROR(IF($W205-AH$110&lt;=90,AVERAGE(AH100:AH101)/AH$6,INDEX($W$110:$AM$197,AH$110-1970+72,AH$109)*VLOOKUP($W205-AH$110,kifut_faktor_noi,2,FALSE)),"")</f>
        <v/>
      </c>
      <c r="AI205" t="str" cm="1">
        <f t="array" ref="AI205">IFERROR(IF($W205-AI$110&lt;=90,AVERAGE(AI100:AI101)/AI$6,INDEX($W$110:$AM$197,AI$110-1970+72,AI$109)*VLOOKUP($W205-AI$110,kifut_faktor_noi,2,FALSE)),"")</f>
        <v/>
      </c>
      <c r="AJ205" t="str" cm="1">
        <f t="array" ref="AJ205">IFERROR(IF($W205-AJ$110&lt;=90,AVERAGE(AJ100:AJ101)/AJ$6,INDEX($W$110:$AM$197,AJ$110-1970+72,AJ$109)*VLOOKUP($W205-AJ$110,kifut_faktor_noi,2,FALSE)),"")</f>
        <v/>
      </c>
      <c r="AK205" t="str" cm="1">
        <f t="array" ref="AK205">IFERROR(IF($W205-AK$110&lt;=90,AVERAGE(AK100:AK101)/AK$6,INDEX($W$110:$AM$197,AK$110-1970+72,AK$109)*VLOOKUP($W205-AK$110,kifut_faktor_noi,2,FALSE)),"")</f>
        <v/>
      </c>
      <c r="AL205" cm="1">
        <f t="array" ref="AL205">IFERROR(IF($W205-AL$110&lt;=90,AVERAGE(AL100:AL101)/AL$6,INDEX($W$110:$AM$197,AL$110-1970+72,AL$109)*VLOOKUP($W205-AL$110,kifut_faktor_noi,2,FALSE)),"")</f>
        <v>2.3250631523339151E-2</v>
      </c>
      <c r="AM205" cm="1">
        <f t="array" ref="AM205">IFERROR(IF($W205-AM$110&lt;=90,AVERAGE(AM100:AM101)/AM$6,INDEX($W$110:$AM$197,AM$110-1970+72,AM$109)*VLOOKUP($W205-AM$110,kifut_faktor_noi,2,FALSE)),"")</f>
        <v>3.5654228746995031E-2</v>
      </c>
    </row>
    <row r="206" spans="1:39" x14ac:dyDescent="0.75">
      <c r="A206" t="s">
        <v>57</v>
      </c>
      <c r="B206" t="s">
        <v>51</v>
      </c>
      <c r="C206" s="1">
        <v>2085</v>
      </c>
      <c r="D206" t="str" cm="1">
        <f t="array" ref="D206">IFERROR(IF($C206-D$110&lt;=90,AVERAGE(D101:D102)/D$6,INDEX($C$110:$S$197,D$110-1970+72,D$109)*VLOOKUP($C206-D$110,kifut_faktor_ffi,2,FALSE)),"")</f>
        <v/>
      </c>
      <c r="E206" t="str" cm="1">
        <f t="array" ref="E206">IFERROR(IF($C206-E$110&lt;=90,AVERAGE(E101:E102)/E$6,INDEX($C$110:$S$197,E$110-1970+72,E$109)*VLOOKUP($C206-E$110,kifut_faktor_ffi,2,FALSE)),"")</f>
        <v/>
      </c>
      <c r="F206" t="str" cm="1">
        <f t="array" ref="F206">IFERROR(IF($C206-F$110&lt;=90,AVERAGE(F101:F102)/F$6,INDEX($C$110:$S$197,F$110-1970+72,F$109)*VLOOKUP($C206-F$110,kifut_faktor_ffi,2,FALSE)),"")</f>
        <v/>
      </c>
      <c r="G206" t="str" cm="1">
        <f t="array" ref="G206">IFERROR(IF($C206-G$110&lt;=90,AVERAGE(G101:G102)/G$6,INDEX($C$110:$S$197,G$110-1970+72,G$109)*VLOOKUP($C206-G$110,kifut_faktor_ffi,2,FALSE)),"")</f>
        <v/>
      </c>
      <c r="H206" t="str" cm="1">
        <f t="array" ref="H206">IFERROR(IF($C206-H$110&lt;=90,AVERAGE(H101:H102)/H$6,INDEX($C$110:$S$197,H$110-1970+72,H$109)*VLOOKUP($C206-H$110,kifut_faktor_ffi,2,FALSE)),"")</f>
        <v/>
      </c>
      <c r="I206" t="str" cm="1">
        <f t="array" ref="I206">IFERROR(IF($C206-I$110&lt;=90,AVERAGE(I101:I102)/I$6,INDEX($C$110:$S$197,I$110-1970+72,I$109)*VLOOKUP($C206-I$110,kifut_faktor_ffi,2,FALSE)),"")</f>
        <v/>
      </c>
      <c r="J206" t="str" cm="1">
        <f t="array" ref="J206">IFERROR(IF($C206-J$110&lt;=90,AVERAGE(J101:J102)/J$6,INDEX($C$110:$S$197,J$110-1970+72,J$109)*VLOOKUP($C206-J$110,kifut_faktor_ffi,2,FALSE)),"")</f>
        <v/>
      </c>
      <c r="K206" t="str" cm="1">
        <f t="array" ref="K206">IFERROR(IF($C206-K$110&lt;=90,AVERAGE(K101:K102)/K$6,INDEX($C$110:$S$197,K$110-1970+72,K$109)*VLOOKUP($C206-K$110,kifut_faktor_ffi,2,FALSE)),"")</f>
        <v/>
      </c>
      <c r="L206" t="str" cm="1">
        <f t="array" ref="L206">IFERROR(IF($C206-L$110&lt;=90,AVERAGE(L101:L102)/L$6,INDEX($C$110:$S$197,L$110-1970+72,L$109)*VLOOKUP($C206-L$110,kifut_faktor_ffi,2,FALSE)),"")</f>
        <v/>
      </c>
      <c r="M206" t="str" cm="1">
        <f t="array" ref="M206">IFERROR(IF($C206-M$110&lt;=90,AVERAGE(M101:M102)/M$6,INDEX($C$110:$S$197,M$110-1970+72,M$109)*VLOOKUP($C206-M$110,kifut_faktor_ffi,2,FALSE)),"")</f>
        <v/>
      </c>
      <c r="N206" t="str" cm="1">
        <f t="array" ref="N206">IFERROR(IF($C206-N$110&lt;=90,AVERAGE(N101:N102)/N$6,INDEX($C$110:$S$197,N$110-1970+72,N$109)*VLOOKUP($C206-N$110,kifut_faktor_ffi,2,FALSE)),"")</f>
        <v/>
      </c>
      <c r="O206" t="str" cm="1">
        <f t="array" ref="O206">IFERROR(IF($C206-O$110&lt;=90,AVERAGE(O101:O102)/O$6,INDEX($C$110:$S$197,O$110-1970+72,O$109)*VLOOKUP($C206-O$110,kifut_faktor_ffi,2,FALSE)),"")</f>
        <v/>
      </c>
      <c r="P206" t="str" cm="1">
        <f t="array" ref="P206">IFERROR(IF($C206-P$110&lt;=90,AVERAGE(P101:P102)/P$6,INDEX($C$110:$S$197,P$110-1970+72,P$109)*VLOOKUP($C206-P$110,kifut_faktor_ffi,2,FALSE)),"")</f>
        <v/>
      </c>
      <c r="Q206" t="str" cm="1">
        <f t="array" ref="Q206">IFERROR(IF($C206-Q$110&lt;=90,AVERAGE(Q101:Q102)/Q$6,INDEX($C$110:$S$197,Q$110-1970+72,Q$109)*VLOOKUP($C206-Q$110,kifut_faktor_ffi,2,FALSE)),"")</f>
        <v/>
      </c>
      <c r="R206" t="str" cm="1">
        <f t="array" ref="R206">IFERROR(IF($C206-R$110&lt;=90,AVERAGE(R101:R102)/R$6,INDEX($C$110:$S$197,R$110-1970+72,R$109)*VLOOKUP($C206-R$110,kifut_faktor_ffi,2,FALSE)),"")</f>
        <v/>
      </c>
      <c r="S206" cm="1">
        <f t="array" ref="S206">IFERROR(IF($C206-S$110&lt;=90,AVERAGE(S101:S102)/S$6,INDEX($C$110:$S$197,S$110-1970+72,S$109)*VLOOKUP($C206-S$110,kifut_faktor_ffi,2,FALSE)),"")</f>
        <v>1.3048084529233232E-2</v>
      </c>
      <c r="U206" t="s">
        <v>57</v>
      </c>
      <c r="V206" t="s">
        <v>52</v>
      </c>
      <c r="W206" s="1">
        <v>2085</v>
      </c>
      <c r="X206" t="str" cm="1">
        <f t="array" ref="X206">IFERROR(IF($W206-X$110&lt;=90,AVERAGE(X101:X102)/X$6,INDEX($W$110:$AM$197,X$110-1970+72,X$109)*VLOOKUP($W206-X$110,kifut_faktor_noi,2,FALSE)),"")</f>
        <v/>
      </c>
      <c r="Y206" t="str" cm="1">
        <f t="array" ref="Y206">IFERROR(IF($W206-Y$110&lt;=90,AVERAGE(Y101:Y102)/Y$6,INDEX($W$110:$AM$197,Y$110-1970+72,Y$109)*VLOOKUP($W206-Y$110,kifut_faktor_noi,2,FALSE)),"")</f>
        <v/>
      </c>
      <c r="Z206" t="str" cm="1">
        <f t="array" ref="Z206">IFERROR(IF($W206-Z$110&lt;=90,AVERAGE(Z101:Z102)/Z$6,INDEX($W$110:$AM$197,Z$110-1970+72,Z$109)*VLOOKUP($W206-Z$110,kifut_faktor_noi,2,FALSE)),"")</f>
        <v/>
      </c>
      <c r="AA206" t="str" cm="1">
        <f t="array" ref="AA206">IFERROR(IF($W206-AA$110&lt;=90,AVERAGE(AA101:AA102)/AA$6,INDEX($W$110:$AM$197,AA$110-1970+72,AA$109)*VLOOKUP($W206-AA$110,kifut_faktor_noi,2,FALSE)),"")</f>
        <v/>
      </c>
      <c r="AB206" t="str" cm="1">
        <f t="array" ref="AB206">IFERROR(IF($W206-AB$110&lt;=90,AVERAGE(AB101:AB102)/AB$6,INDEX($W$110:$AM$197,AB$110-1970+72,AB$109)*VLOOKUP($W206-AB$110,kifut_faktor_noi,2,FALSE)),"")</f>
        <v/>
      </c>
      <c r="AC206" t="str" cm="1">
        <f t="array" ref="AC206">IFERROR(IF($W206-AC$110&lt;=90,AVERAGE(AC101:AC102)/AC$6,INDEX($W$110:$AM$197,AC$110-1970+72,AC$109)*VLOOKUP($W206-AC$110,kifut_faktor_noi,2,FALSE)),"")</f>
        <v/>
      </c>
      <c r="AD206" t="str" cm="1">
        <f t="array" ref="AD206">IFERROR(IF($W206-AD$110&lt;=90,AVERAGE(AD101:AD102)/AD$6,INDEX($W$110:$AM$197,AD$110-1970+72,AD$109)*VLOOKUP($W206-AD$110,kifut_faktor_noi,2,FALSE)),"")</f>
        <v/>
      </c>
      <c r="AE206" t="str" cm="1">
        <f t="array" ref="AE206">IFERROR(IF($W206-AE$110&lt;=90,AVERAGE(AE101:AE102)/AE$6,INDEX($W$110:$AM$197,AE$110-1970+72,AE$109)*VLOOKUP($W206-AE$110,kifut_faktor_noi,2,FALSE)),"")</f>
        <v/>
      </c>
      <c r="AF206" t="str" cm="1">
        <f t="array" ref="AF206">IFERROR(IF($W206-AF$110&lt;=90,AVERAGE(AF101:AF102)/AF$6,INDEX($W$110:$AM$197,AF$110-1970+72,AF$109)*VLOOKUP($W206-AF$110,kifut_faktor_noi,2,FALSE)),"")</f>
        <v/>
      </c>
      <c r="AG206" t="str" cm="1">
        <f t="array" ref="AG206">IFERROR(IF($W206-AG$110&lt;=90,AVERAGE(AG101:AG102)/AG$6,INDEX($W$110:$AM$197,AG$110-1970+72,AG$109)*VLOOKUP($W206-AG$110,kifut_faktor_noi,2,FALSE)),"")</f>
        <v/>
      </c>
      <c r="AH206" t="str" cm="1">
        <f t="array" ref="AH206">IFERROR(IF($W206-AH$110&lt;=90,AVERAGE(AH101:AH102)/AH$6,INDEX($W$110:$AM$197,AH$110-1970+72,AH$109)*VLOOKUP($W206-AH$110,kifut_faktor_noi,2,FALSE)),"")</f>
        <v/>
      </c>
      <c r="AI206" t="str" cm="1">
        <f t="array" ref="AI206">IFERROR(IF($W206-AI$110&lt;=90,AVERAGE(AI101:AI102)/AI$6,INDEX($W$110:$AM$197,AI$110-1970+72,AI$109)*VLOOKUP($W206-AI$110,kifut_faktor_noi,2,FALSE)),"")</f>
        <v/>
      </c>
      <c r="AJ206" t="str" cm="1">
        <f t="array" ref="AJ206">IFERROR(IF($W206-AJ$110&lt;=90,AVERAGE(AJ101:AJ102)/AJ$6,INDEX($W$110:$AM$197,AJ$110-1970+72,AJ$109)*VLOOKUP($W206-AJ$110,kifut_faktor_noi,2,FALSE)),"")</f>
        <v/>
      </c>
      <c r="AK206" t="str" cm="1">
        <f t="array" ref="AK206">IFERROR(IF($W206-AK$110&lt;=90,AVERAGE(AK101:AK102)/AK$6,INDEX($W$110:$AM$197,AK$110-1970+72,AK$109)*VLOOKUP($W206-AK$110,kifut_faktor_noi,2,FALSE)),"")</f>
        <v/>
      </c>
      <c r="AL206" t="str" cm="1">
        <f t="array" ref="AL206">IFERROR(IF($W206-AL$110&lt;=90,AVERAGE(AL101:AL102)/AL$6,INDEX($W$110:$AM$197,AL$110-1970+72,AL$109)*VLOOKUP($W206-AL$110,kifut_faktor_noi,2,FALSE)),"")</f>
        <v/>
      </c>
      <c r="AM206" cm="1">
        <f t="array" ref="AM206">IFERROR(IF($W206-AM$110&lt;=90,AVERAGE(AM101:AM102)/AM$6,INDEX($W$110:$AM$197,AM$110-1970+72,AM$109)*VLOOKUP($W206-AM$110,kifut_faktor_noi,2,FALSE)),"")</f>
        <v>2.3463263346734195E-2</v>
      </c>
    </row>
    <row r="7864" spans="14:14" x14ac:dyDescent="0.75">
      <c r="N7864">
        <f>$N$7863*L7863</f>
        <v>0</v>
      </c>
    </row>
    <row r="7865" spans="14:14" x14ac:dyDescent="0.75">
      <c r="N7865">
        <f t="shared" ref="N7865:N7873" si="0">$N$7863*L7864</f>
        <v>0</v>
      </c>
    </row>
    <row r="7866" spans="14:14" x14ac:dyDescent="0.75">
      <c r="N7866">
        <f t="shared" si="0"/>
        <v>0</v>
      </c>
    </row>
    <row r="7867" spans="14:14" x14ac:dyDescent="0.75">
      <c r="N7867">
        <f t="shared" si="0"/>
        <v>0</v>
      </c>
    </row>
    <row r="7868" spans="14:14" x14ac:dyDescent="0.75">
      <c r="N7868">
        <f t="shared" si="0"/>
        <v>0</v>
      </c>
    </row>
    <row r="7869" spans="14:14" x14ac:dyDescent="0.75">
      <c r="N7869">
        <f t="shared" si="0"/>
        <v>0</v>
      </c>
    </row>
    <row r="7870" spans="14:14" x14ac:dyDescent="0.75">
      <c r="N7870">
        <f t="shared" si="0"/>
        <v>0</v>
      </c>
    </row>
    <row r="7871" spans="14:14" x14ac:dyDescent="0.75">
      <c r="N7871">
        <f t="shared" si="0"/>
        <v>0</v>
      </c>
    </row>
    <row r="7872" spans="14:14" x14ac:dyDescent="0.75">
      <c r="N7872">
        <f t="shared" si="0"/>
        <v>0</v>
      </c>
    </row>
    <row r="7873" spans="14:14" x14ac:dyDescent="0.75">
      <c r="N7873">
        <f t="shared" si="0"/>
        <v>0</v>
      </c>
    </row>
  </sheetData>
  <sortState xmlns:xlrd2="http://schemas.microsoft.com/office/spreadsheetml/2017/richdata2" columnSort="1" ref="K1:Z3">
    <sortCondition ref="K1:Z1"/>
  </sortState>
  <mergeCells count="6">
    <mergeCell ref="D4:S4"/>
    <mergeCell ref="X4:AM4"/>
    <mergeCell ref="B6:B39"/>
    <mergeCell ref="B40:B92"/>
    <mergeCell ref="V6:V39"/>
    <mergeCell ref="V40:V92"/>
  </mergeCells>
  <phoneticPr fontId="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D667B-C7CD-46CE-9572-44C820A15932}">
  <sheetPr>
    <tabColor theme="5" tint="0.59999389629810485"/>
  </sheetPr>
  <dimension ref="A2:AM206"/>
  <sheetViews>
    <sheetView workbookViewId="0">
      <pane xSplit="3" ySplit="5" topLeftCell="X193" activePane="bottomRight" state="frozen"/>
      <selection activeCell="X201" sqref="X201"/>
      <selection pane="topRight" activeCell="X201" sqref="X201"/>
      <selection pane="bottomLeft" activeCell="X201" sqref="X201"/>
      <selection pane="bottomRight" activeCell="U111" sqref="U111:AM206"/>
    </sheetView>
  </sheetViews>
  <sheetFormatPr defaultRowHeight="14.75" x14ac:dyDescent="0.75"/>
  <cols>
    <col min="4" max="4" width="11.6796875" bestFit="1" customWidth="1"/>
  </cols>
  <sheetData>
    <row r="2" spans="2:39" x14ac:dyDescent="0.75">
      <c r="AM2" s="6"/>
    </row>
    <row r="3" spans="2:39" x14ac:dyDescent="0.75">
      <c r="AK3" s="7"/>
      <c r="AL3" s="7"/>
      <c r="AM3" s="7"/>
    </row>
    <row r="4" spans="2:39" x14ac:dyDescent="0.75">
      <c r="D4" s="15" t="s">
        <v>47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X4" s="15" t="s">
        <v>48</v>
      </c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</row>
    <row r="5" spans="2:39" x14ac:dyDescent="0.75">
      <c r="D5">
        <v>1970</v>
      </c>
      <c r="E5">
        <v>1971</v>
      </c>
      <c r="F5">
        <v>1972</v>
      </c>
      <c r="G5">
        <v>1973</v>
      </c>
      <c r="H5">
        <v>1974</v>
      </c>
      <c r="I5">
        <v>1975</v>
      </c>
      <c r="J5">
        <v>1976</v>
      </c>
      <c r="K5">
        <v>1977</v>
      </c>
      <c r="L5">
        <v>1978</v>
      </c>
      <c r="M5">
        <v>1979</v>
      </c>
      <c r="N5">
        <v>1980</v>
      </c>
      <c r="O5">
        <v>1981</v>
      </c>
      <c r="P5">
        <v>1982</v>
      </c>
      <c r="Q5">
        <v>1983</v>
      </c>
      <c r="R5">
        <v>1984</v>
      </c>
      <c r="S5">
        <v>1985</v>
      </c>
      <c r="X5">
        <v>1970</v>
      </c>
      <c r="Y5">
        <v>1971</v>
      </c>
      <c r="Z5">
        <v>1972</v>
      </c>
      <c r="AA5">
        <v>1973</v>
      </c>
      <c r="AB5">
        <v>1974</v>
      </c>
      <c r="AC5">
        <v>1975</v>
      </c>
      <c r="AD5">
        <v>1976</v>
      </c>
      <c r="AE5">
        <v>1977</v>
      </c>
      <c r="AF5">
        <v>1978</v>
      </c>
      <c r="AG5">
        <v>1979</v>
      </c>
      <c r="AH5">
        <v>1980</v>
      </c>
      <c r="AI5">
        <v>1981</v>
      </c>
      <c r="AJ5">
        <v>1982</v>
      </c>
      <c r="AK5">
        <v>1983</v>
      </c>
      <c r="AL5">
        <v>1984</v>
      </c>
      <c r="AM5">
        <v>1985</v>
      </c>
    </row>
    <row r="6" spans="2:39" x14ac:dyDescent="0.75">
      <c r="B6" s="16" t="s">
        <v>1</v>
      </c>
      <c r="C6" s="1">
        <v>1990</v>
      </c>
      <c r="D6">
        <v>10768</v>
      </c>
      <c r="E6">
        <v>11254</v>
      </c>
      <c r="F6">
        <v>11829</v>
      </c>
      <c r="G6">
        <v>12617</v>
      </c>
      <c r="H6">
        <v>14650</v>
      </c>
      <c r="I6">
        <v>15299</v>
      </c>
      <c r="J6">
        <v>14423</v>
      </c>
      <c r="K6">
        <v>13899</v>
      </c>
      <c r="L6">
        <v>13383</v>
      </c>
      <c r="M6">
        <v>12882</v>
      </c>
      <c r="N6">
        <v>12318</v>
      </c>
      <c r="O6">
        <v>11848</v>
      </c>
      <c r="P6">
        <v>11029</v>
      </c>
      <c r="Q6">
        <v>10551</v>
      </c>
      <c r="R6">
        <v>10347</v>
      </c>
      <c r="S6">
        <v>11095</v>
      </c>
      <c r="V6" s="16" t="s">
        <v>1</v>
      </c>
      <c r="W6" s="1">
        <v>1990</v>
      </c>
      <c r="X6">
        <v>10714</v>
      </c>
      <c r="Y6">
        <v>10873</v>
      </c>
      <c r="Z6">
        <v>11698</v>
      </c>
      <c r="AA6">
        <v>12195</v>
      </c>
      <c r="AB6">
        <v>14477</v>
      </c>
      <c r="AC6">
        <v>14515</v>
      </c>
      <c r="AD6">
        <v>13517</v>
      </c>
      <c r="AE6">
        <v>13429</v>
      </c>
      <c r="AF6">
        <v>12805</v>
      </c>
      <c r="AG6">
        <v>12407</v>
      </c>
      <c r="AH6">
        <v>11632</v>
      </c>
      <c r="AI6">
        <v>11119</v>
      </c>
      <c r="AJ6">
        <v>10675</v>
      </c>
      <c r="AK6">
        <v>10218</v>
      </c>
      <c r="AL6">
        <v>9967</v>
      </c>
      <c r="AM6">
        <v>10658</v>
      </c>
    </row>
    <row r="7" spans="2:39" ht="15" customHeight="1" x14ac:dyDescent="0.75">
      <c r="B7" s="17"/>
      <c r="C7" s="1">
        <v>1991</v>
      </c>
      <c r="D7" s="4">
        <f>D6*ea_p!D6</f>
        <v>10751.815262690443</v>
      </c>
      <c r="E7" s="4">
        <f>E6*ea_p!E6</f>
        <v>11240.717201541165</v>
      </c>
      <c r="F7" s="4">
        <f>F6*ea_p!F6</f>
        <v>11821.167311974605</v>
      </c>
      <c r="G7" s="4">
        <f>G6*ea_p!G6</f>
        <v>12606.009467364371</v>
      </c>
      <c r="H7" s="4">
        <f>H6*ea_p!H6</f>
        <v>14640.592778776649</v>
      </c>
      <c r="I7" s="4">
        <f>I6*ea_p!I6</f>
        <v>15288.349785393721</v>
      </c>
      <c r="J7" s="4">
        <f>J6*ea_p!J6</f>
        <v>14417.754424957569</v>
      </c>
      <c r="K7" s="4">
        <f>K6*ea_p!K6</f>
        <v>13892.876193273609</v>
      </c>
      <c r="L7" s="4">
        <f>L6*ea_p!L6</f>
        <v>13379.936126373626</v>
      </c>
      <c r="M7" s="4">
        <f>M6*ea_p!M6</f>
        <v>12875.57854356307</v>
      </c>
      <c r="N7" s="4">
        <f>N6*ea_p!N6</f>
        <v>12316.979368630376</v>
      </c>
      <c r="O7" s="4">
        <f>O6*ea_p!O6</f>
        <v>11837.630666900053</v>
      </c>
      <c r="P7" s="4">
        <f>P6*ea_p!P6</f>
        <v>11022.235188609982</v>
      </c>
      <c r="Q7" s="4">
        <f>Q6*ea_p!Q6</f>
        <v>10549.92956301678</v>
      </c>
      <c r="R7" s="4">
        <f>R6*ea_p!R6</f>
        <v>10347</v>
      </c>
      <c r="S7" s="4">
        <f>S6*ea_p!S6</f>
        <v>11091.526958978779</v>
      </c>
      <c r="V7" s="17"/>
      <c r="W7" s="1">
        <v>1991</v>
      </c>
      <c r="X7" s="4">
        <f>X6*ea_p!X6</f>
        <v>10704.709062003179</v>
      </c>
      <c r="Y7" s="4">
        <f>Y6*ea_p!Y6</f>
        <v>10871.967243150557</v>
      </c>
      <c r="Z7" s="4">
        <f>Z6*ea_p!Z6</f>
        <v>11691.961927125236</v>
      </c>
      <c r="AA7" s="4">
        <f>AA6*ea_p!AA6</f>
        <v>12187.410636725486</v>
      </c>
      <c r="AB7" s="4">
        <f>AB6*ea_p!AB6</f>
        <v>14471.960490131236</v>
      </c>
      <c r="AC7" s="4">
        <f>AC6*ea_p!AC6</f>
        <v>14511.656913634484</v>
      </c>
      <c r="AD7" s="4">
        <f>AD6*ea_p!AD6</f>
        <v>13512.5359789299</v>
      </c>
      <c r="AE7" s="4">
        <f>AE6*ea_p!AE6</f>
        <v>13422.850017173607</v>
      </c>
      <c r="AF7" s="4">
        <f>AF6*ea_p!AF6</f>
        <v>12801.712260935747</v>
      </c>
      <c r="AG7" s="4">
        <f>AG6*ea_p!AG6</f>
        <v>12403.675617983215</v>
      </c>
      <c r="AH7" s="4">
        <f>AH6*ea_p!AH6</f>
        <v>11627.662960565496</v>
      </c>
      <c r="AI7" s="4">
        <f>AI6*ea_p!AI6</f>
        <v>11113.580444954725</v>
      </c>
      <c r="AJ7" s="4">
        <f>AJ6*ea_p!AJ6</f>
        <v>10670.900340838174</v>
      </c>
      <c r="AK7" s="4">
        <f>AK6*ea_p!AK6</f>
        <v>10208.12080570189</v>
      </c>
      <c r="AL7" s="4">
        <f>AL6*ea_p!AL6</f>
        <v>9963.8696139868098</v>
      </c>
      <c r="AM7" s="4">
        <f>AM6*ea_p!AM6</f>
        <v>10655.987537764351</v>
      </c>
    </row>
    <row r="8" spans="2:39" ht="15" customHeight="1" x14ac:dyDescent="0.75">
      <c r="B8" s="17"/>
      <c r="C8" s="1">
        <v>1992</v>
      </c>
      <c r="D8" s="4">
        <f>D7*ea_p!D7</f>
        <v>10730.61181431781</v>
      </c>
      <c r="E8" s="4">
        <f>E7*ea_p!E7</f>
        <v>11226.564793114654</v>
      </c>
      <c r="F8" s="4">
        <f>F7*ea_p!F7</f>
        <v>11806.384460620207</v>
      </c>
      <c r="G8" s="4">
        <f>G7*ea_p!G7</f>
        <v>12595.6323025317</v>
      </c>
      <c r="H8" s="4">
        <f>H7*ea_p!H7</f>
        <v>14634.297612124103</v>
      </c>
      <c r="I8" s="4">
        <f>I7*ea_p!I7</f>
        <v>15275.73983150095</v>
      </c>
      <c r="J8" s="4">
        <f>J7*ea_p!J7</f>
        <v>14408.989086615729</v>
      </c>
      <c r="K8" s="4">
        <f>K7*ea_p!K7</f>
        <v>13888.642168485785</v>
      </c>
      <c r="L8" s="4">
        <f>L7*ea_p!L7</f>
        <v>13374.212875609282</v>
      </c>
      <c r="M8" s="4">
        <f>M7*ea_p!M7</f>
        <v>12874.551250425193</v>
      </c>
      <c r="N8" s="4">
        <f>N7*ea_p!N7</f>
        <v>12316.979368630376</v>
      </c>
      <c r="O8" s="4">
        <f>O7*ea_p!O7</f>
        <v>11831.118072886306</v>
      </c>
      <c r="P8" s="4">
        <f>P7*ea_p!P7</f>
        <v>11016.075221105171</v>
      </c>
      <c r="Q8" s="4">
        <f>Q7*ea_p!Q7</f>
        <v>10544.846239530698</v>
      </c>
      <c r="R8" s="4">
        <f>R7*ea_p!R7</f>
        <v>10343.916678163267</v>
      </c>
      <c r="S8" s="4">
        <f>S7*ea_p!S7</f>
        <v>11084.949958337653</v>
      </c>
      <c r="V8" s="17"/>
      <c r="W8" s="1">
        <v>1992</v>
      </c>
      <c r="X8" s="4">
        <f>X7*ea_p!X7</f>
        <v>10700.501139947899</v>
      </c>
      <c r="Y8" s="4">
        <f>Y7*ea_p!Y7</f>
        <v>10867.958590436117</v>
      </c>
      <c r="Z8" s="4">
        <f>Z7*ea_p!Z7</f>
        <v>11684.337905264458</v>
      </c>
      <c r="AA8" s="4">
        <f>AA7*ea_p!AA7</f>
        <v>12183.422204648919</v>
      </c>
      <c r="AB8" s="4">
        <f>AB7*ea_p!AB7</f>
        <v>14464.582823556184</v>
      </c>
      <c r="AC8" s="4">
        <f>AC7*ea_p!AC7</f>
        <v>14509.507038536169</v>
      </c>
      <c r="AD8" s="4">
        <f>AD7*ea_p!AD7</f>
        <v>13509.258781321045</v>
      </c>
      <c r="AE8" s="4">
        <f>AE7*ea_p!AE7</f>
        <v>13419.489099915503</v>
      </c>
      <c r="AF8" s="4">
        <f>AF7*ea_p!AF7</f>
        <v>12800.691919624549</v>
      </c>
      <c r="AG8" s="4">
        <f>AG7*ea_p!AG7</f>
        <v>12400.561854805612</v>
      </c>
      <c r="AH8" s="4">
        <f>AH7*ea_p!AH7</f>
        <v>11624.388710932042</v>
      </c>
      <c r="AI8" s="4">
        <f>AI7*ea_p!AI7</f>
        <v>11110.265114280017</v>
      </c>
      <c r="AJ8" s="4">
        <f>AJ7*ea_p!AJ7</f>
        <v>10669.756499017954</v>
      </c>
      <c r="AK8" s="4">
        <f>AK7*ea_p!AK7</f>
        <v>10208.12080570189</v>
      </c>
      <c r="AL8" s="4">
        <f>AL7*ea_p!AL7</f>
        <v>9961.3994992040898</v>
      </c>
      <c r="AM8" s="4">
        <f>AM7*ea_p!AM7</f>
        <v>10653.840286395091</v>
      </c>
    </row>
    <row r="9" spans="2:39" x14ac:dyDescent="0.75">
      <c r="B9" s="17"/>
      <c r="C9" s="1">
        <v>1993</v>
      </c>
      <c r="D9" s="4">
        <f>D8*ea_p!D8</f>
        <v>10717.821344752034</v>
      </c>
      <c r="E9" s="4">
        <f>E8*ea_p!E8</f>
        <v>11218.100754497113</v>
      </c>
      <c r="F9" s="4">
        <f>F8*ea_p!F8</f>
        <v>11792.213688090336</v>
      </c>
      <c r="G9" s="4">
        <f>G8*ea_p!G8</f>
        <v>12583.742750624275</v>
      </c>
      <c r="H9" s="4">
        <f>H8*ea_p!H8</f>
        <v>14621.126386007485</v>
      </c>
      <c r="I9" s="4">
        <f>I8*ea_p!I8</f>
        <v>15270.149710510408</v>
      </c>
      <c r="J9" s="4">
        <f>J8*ea_p!J8</f>
        <v>14401.298903346531</v>
      </c>
      <c r="K9" s="4">
        <f>K8*ea_p!K8</f>
        <v>13884.272285958818</v>
      </c>
      <c r="L9" s="4">
        <f>L8*ea_p!L8</f>
        <v>13371.891680500496</v>
      </c>
      <c r="M9" s="4">
        <f>M8*ea_p!M8</f>
        <v>12872.345344172978</v>
      </c>
      <c r="N9" s="4">
        <f>N8*ea_p!N8</f>
        <v>12314.92876022804</v>
      </c>
      <c r="O9" s="4">
        <f>O8*ea_p!O8</f>
        <v>11825.675259318334</v>
      </c>
      <c r="P9" s="4">
        <f>P8*ea_p!P8</f>
        <v>11014.973690690189</v>
      </c>
      <c r="Q9" s="4">
        <f>Q8*ea_p!Q8</f>
        <v>10537.39975517697</v>
      </c>
      <c r="R9" s="4">
        <f>R8*ea_p!R8</f>
        <v>10341.968304330499</v>
      </c>
      <c r="S9" s="4">
        <f>S8*ea_p!S8</f>
        <v>11083.821724375823</v>
      </c>
      <c r="V9" s="17"/>
      <c r="W9" s="1">
        <v>1993</v>
      </c>
      <c r="X9" s="4">
        <f>X8*ea_p!X8</f>
        <v>10690.646569552053</v>
      </c>
      <c r="Y9" s="4">
        <f>Y8*ea_p!Y8</f>
        <v>10864.910359717034</v>
      </c>
      <c r="Z9" s="4">
        <f>Z8*ea_p!Z8</f>
        <v>11678.758130786429</v>
      </c>
      <c r="AA9" s="4">
        <f>AA8*ea_p!AA8</f>
        <v>12175.382723741979</v>
      </c>
      <c r="AB9" s="4">
        <f>AB8*ea_p!AB8</f>
        <v>14456.185669203591</v>
      </c>
      <c r="AC9" s="4">
        <f>AC8*ea_p!AC8</f>
        <v>14501.43282437026</v>
      </c>
      <c r="AD9" s="4">
        <f>AD8*ea_p!AD8</f>
        <v>13507.133932312934</v>
      </c>
      <c r="AE9" s="4">
        <f>AE8*ea_p!AE8</f>
        <v>13415.049018849835</v>
      </c>
      <c r="AF9" s="4">
        <f>AF8*ea_p!AF8</f>
        <v>12797.623926035119</v>
      </c>
      <c r="AG9" s="4">
        <f>AG8*ea_p!AG8</f>
        <v>12396.40495160685</v>
      </c>
      <c r="AH9" s="4">
        <f>AH8*ea_p!AH8</f>
        <v>11623.358819135203</v>
      </c>
      <c r="AI9" s="4">
        <f>AI8*ea_p!AI8</f>
        <v>11105.835783217208</v>
      </c>
      <c r="AJ9" s="4">
        <f>AJ8*ea_p!AJ8</f>
        <v>10667.694212185575</v>
      </c>
      <c r="AK9" s="4">
        <f>AK8*ea_p!AK8</f>
        <v>10203.723968682167</v>
      </c>
      <c r="AL9" s="4">
        <f>AL8*ea_p!AL8</f>
        <v>9958.4802652002199</v>
      </c>
      <c r="AM9" s="4">
        <f>AM8*ea_p!AM8</f>
        <v>10651.815899850717</v>
      </c>
    </row>
    <row r="10" spans="2:39" x14ac:dyDescent="0.75">
      <c r="B10" s="17"/>
      <c r="C10" s="1">
        <v>1994</v>
      </c>
      <c r="D10" s="4">
        <f>D9*ea_p!D9</f>
        <v>10707.4765371473</v>
      </c>
      <c r="E10" s="4">
        <f>E9*ea_p!E9</f>
        <v>11199.707463942374</v>
      </c>
      <c r="F10" s="4">
        <f>F9*ea_p!F9</f>
        <v>11782.324629778681</v>
      </c>
      <c r="G10" s="4">
        <f>G9*ea_p!G9</f>
        <v>12574.999844932128</v>
      </c>
      <c r="H10" s="4">
        <f>H9*ea_p!H9</f>
        <v>14613.868917458003</v>
      </c>
      <c r="I10" s="4">
        <f>I9*ea_p!I9</f>
        <v>15256.909457144118</v>
      </c>
      <c r="J10" s="4">
        <f>J9*ea_p!J9</f>
        <v>14394.604329082136</v>
      </c>
      <c r="K10" s="4">
        <f>K9*ea_p!K9</f>
        <v>13882.143694140035</v>
      </c>
      <c r="L10" s="4">
        <f>L9*ea_p!L9</f>
        <v>13362.923094125981</v>
      </c>
      <c r="M10" s="4">
        <f>M9*ea_p!M9</f>
        <v>12871.313906244759</v>
      </c>
      <c r="N10" s="4">
        <f>N9*ea_p!N9</f>
        <v>12311.848873080302</v>
      </c>
      <c r="O10" s="4">
        <f>O9*ea_p!O9</f>
        <v>11822.552144235984</v>
      </c>
      <c r="P10" s="4">
        <f>P9*ea_p!P9</f>
        <v>11007.770325982152</v>
      </c>
      <c r="Q10" s="4">
        <f>Q9*ea_p!Q9</f>
        <v>10536.316817284813</v>
      </c>
      <c r="R10" s="4">
        <f>R9*ea_p!R9</f>
        <v>10337.088406107345</v>
      </c>
      <c r="S10" s="4">
        <f>S9*ea_p!S9</f>
        <v>11081.766214760286</v>
      </c>
      <c r="V10" s="17"/>
      <c r="W10" s="1">
        <v>1994</v>
      </c>
      <c r="X10" s="4">
        <f>X9*ea_p!X9</f>
        <v>10687.478657688298</v>
      </c>
      <c r="Y10" s="4">
        <f>Y9*ea_p!Y9</f>
        <v>10861.425653995051</v>
      </c>
      <c r="Z10" s="4">
        <f>Z9*ea_p!Z9</f>
        <v>11669.128695793885</v>
      </c>
      <c r="AA10" s="4">
        <f>AA9*ea_p!AA9</f>
        <v>12175.382723741979</v>
      </c>
      <c r="AB10" s="4">
        <f>AB9*ea_p!AB9</f>
        <v>14444.174598467709</v>
      </c>
      <c r="AC10" s="4">
        <f>AC9*ea_p!AC9</f>
        <v>14495.85332346526</v>
      </c>
      <c r="AD10" s="4">
        <f>AD9*ea_p!AD9</f>
        <v>13503.925459942933</v>
      </c>
      <c r="AE10" s="4">
        <f>AE9*ea_p!AE9</f>
        <v>13411.823989035223</v>
      </c>
      <c r="AF10" s="4">
        <f>AF9*ea_p!AF9</f>
        <v>12794.49300886667</v>
      </c>
      <c r="AG10" s="4">
        <f>AG9*ea_p!AG9</f>
        <v>12394.197958403047</v>
      </c>
      <c r="AH10" s="4">
        <f>AH9*ea_p!AH9</f>
        <v>11621.069787592496</v>
      </c>
      <c r="AI10" s="4">
        <f>AI9*ea_p!AI9</f>
        <v>11104.806368953574</v>
      </c>
      <c r="AJ10" s="4">
        <f>AJ9*ea_p!AJ9</f>
        <v>10667.694212185575</v>
      </c>
      <c r="AK10" s="4">
        <f>AK9*ea_p!AK9</f>
        <v>10201.682509377673</v>
      </c>
      <c r="AL10" s="4">
        <f>AL9*ea_p!AL9</f>
        <v>9956.5288655499589</v>
      </c>
      <c r="AM10" s="4">
        <f>AM9*ea_p!AM9</f>
        <v>10649.786015925067</v>
      </c>
    </row>
    <row r="11" spans="2:39" x14ac:dyDescent="0.75">
      <c r="B11" s="17"/>
      <c r="C11" s="1">
        <v>1995</v>
      </c>
      <c r="D11" s="4">
        <f>D10*ea_p!D10</f>
        <v>10692.83322117886</v>
      </c>
      <c r="E11" s="4">
        <f>E10*ea_p!E10</f>
        <v>11188.071404239576</v>
      </c>
      <c r="F11" s="4">
        <f>F10*ea_p!F10</f>
        <v>11772.207685158543</v>
      </c>
      <c r="G11" s="4">
        <f>G10*ea_p!G10</f>
        <v>12560.874691368541</v>
      </c>
      <c r="H11" s="4">
        <f>H10*ea_p!H10</f>
        <v>14588.724276642481</v>
      </c>
      <c r="I11" s="4">
        <f>I10*ea_p!I10</f>
        <v>15246.08069106915</v>
      </c>
      <c r="J11" s="4">
        <f>J10*ea_p!J10</f>
        <v>14382.81294153923</v>
      </c>
      <c r="K11" s="4">
        <f>K10*ea_p!K10</f>
        <v>13874.125930756563</v>
      </c>
      <c r="L11" s="4">
        <f>L10*ea_p!L10</f>
        <v>13359.647925215811</v>
      </c>
      <c r="M11" s="4">
        <f>M10*ea_p!M10</f>
        <v>12864.878368468262</v>
      </c>
      <c r="N11" s="4">
        <f>N10*ea_p!N10</f>
        <v>12305.427777460593</v>
      </c>
      <c r="O11" s="4">
        <f>O10*ea_p!O10</f>
        <v>11820.468966905604</v>
      </c>
      <c r="P11" s="4">
        <f>P10*ea_p!P10</f>
        <v>11006.739442827442</v>
      </c>
      <c r="Q11" s="4">
        <f>Q10*ea_p!Q10</f>
        <v>10535.298028190122</v>
      </c>
      <c r="R11" s="4">
        <f>R10*ea_p!R10</f>
        <v>10336.111642580358</v>
      </c>
      <c r="S11" s="4">
        <f>S10*ea_p!S10</f>
        <v>11080.737744577942</v>
      </c>
      <c r="V11" s="17"/>
      <c r="W11" s="1">
        <v>1995</v>
      </c>
      <c r="X11" s="4">
        <f>X10*ea_p!X10</f>
        <v>10682.003253776069</v>
      </c>
      <c r="Y11" s="4">
        <f>Y10*ea_p!Y10</f>
        <v>10858.343961370851</v>
      </c>
      <c r="Z11" s="4">
        <f>Z10*ea_p!Z10</f>
        <v>11665.746980052385</v>
      </c>
      <c r="AA11" s="4">
        <f>AA10*ea_p!AA10</f>
        <v>12168.486555126656</v>
      </c>
      <c r="AB11" s="4">
        <f>AB10*ea_p!AB10</f>
        <v>14439.870064691475</v>
      </c>
      <c r="AC11" s="4">
        <f>AC10*ea_p!AC10</f>
        <v>14492.564790497143</v>
      </c>
      <c r="AD11" s="4">
        <f>AD10*ea_p!AD10</f>
        <v>13497.284929011181</v>
      </c>
      <c r="AE11" s="4">
        <f>AE10*ea_p!AE10</f>
        <v>13408.589496333178</v>
      </c>
      <c r="AF11" s="4">
        <f>AF10*ea_p!AF10</f>
        <v>12792.250678291175</v>
      </c>
      <c r="AG11" s="4">
        <f>AG10*ea_p!AG10</f>
        <v>12391.56677318738</v>
      </c>
      <c r="AH11" s="4">
        <f>AH10*ea_p!AH10</f>
        <v>11621.069787592496</v>
      </c>
      <c r="AI11" s="4">
        <f>AI10*ea_p!AI10</f>
        <v>11103.777383930505</v>
      </c>
      <c r="AJ11" s="4">
        <f>AJ10*ea_p!AJ10</f>
        <v>10666.660771235012</v>
      </c>
      <c r="AK11" s="4">
        <f>AK10*ea_p!AK10</f>
        <v>10198.616946446024</v>
      </c>
      <c r="AL11" s="4">
        <f>AL10*ea_p!AL10</f>
        <v>9955.3912829875662</v>
      </c>
      <c r="AM11" s="4">
        <f>AM10*ea_p!AM10</f>
        <v>10646.43483911797</v>
      </c>
    </row>
    <row r="12" spans="2:39" x14ac:dyDescent="0.75">
      <c r="B12" s="17"/>
      <c r="C12" s="1">
        <v>1996</v>
      </c>
      <c r="D12" s="4">
        <f>D11*ea_p!D11</f>
        <v>10669.271347475797</v>
      </c>
      <c r="E12" s="4">
        <f>E11*ea_p!E11</f>
        <v>11171.703519680894</v>
      </c>
      <c r="F12" s="4">
        <f>F11*ea_p!F11</f>
        <v>11761.478347696217</v>
      </c>
      <c r="G12" s="4">
        <f>G11*ea_p!G11</f>
        <v>12543.846240576431</v>
      </c>
      <c r="H12" s="4">
        <f>H11*ea_p!H11</f>
        <v>14573.49750447008</v>
      </c>
      <c r="I12" s="4">
        <f>I11*ea_p!I11</f>
        <v>15232.85562609927</v>
      </c>
      <c r="J12" s="4">
        <f>J11*ea_p!J11</f>
        <v>14370.957494378727</v>
      </c>
      <c r="K12" s="4">
        <f>K11*ea_p!K11</f>
        <v>13863.553959917415</v>
      </c>
      <c r="L12" s="4">
        <f>L11*ea_p!L11</f>
        <v>13350.833623702909</v>
      </c>
      <c r="M12" s="4">
        <f>M11*ea_p!M11</f>
        <v>12856.089433566282</v>
      </c>
      <c r="N12" s="4">
        <f>N11*ea_p!N11</f>
        <v>12300.272591965218</v>
      </c>
      <c r="O12" s="4">
        <f>O11*ea_p!O11</f>
        <v>11812.153111324964</v>
      </c>
      <c r="P12" s="4">
        <f>P11*ea_p!P11</f>
        <v>11003.476227494824</v>
      </c>
      <c r="Q12" s="4">
        <f>Q11*ea_p!Q11</f>
        <v>10531.020189553825</v>
      </c>
      <c r="R12" s="4">
        <f>R11*ea_p!R11</f>
        <v>10332.209934792851</v>
      </c>
      <c r="S12" s="4">
        <f>S11*ea_p!S11</f>
        <v>11076.623100038552</v>
      </c>
      <c r="V12" s="17"/>
      <c r="W12" s="1">
        <v>1996</v>
      </c>
      <c r="X12" s="4">
        <f>X11*ea_p!X11</f>
        <v>10677.279606593464</v>
      </c>
      <c r="Y12" s="4">
        <f>Y11*ea_p!Y11</f>
        <v>10853.99408654585</v>
      </c>
      <c r="Z12" s="4">
        <f>Z11*ea_p!Z11</f>
        <v>11659.549761770893</v>
      </c>
      <c r="AA12" s="4">
        <f>AA11*ea_p!AA11</f>
        <v>12162.728596188899</v>
      </c>
      <c r="AB12" s="4">
        <f>AB11*ea_p!AB11</f>
        <v>14433.874250146224</v>
      </c>
      <c r="AC12" s="4">
        <f>AC11*ea_p!AC11</f>
        <v>14488.118195485869</v>
      </c>
      <c r="AD12" s="4">
        <f>AD11*ea_p!AD11</f>
        <v>13490.771057338223</v>
      </c>
      <c r="AE12" s="4">
        <f>AE11*ea_p!AE11</f>
        <v>13401.590854876034</v>
      </c>
      <c r="AF12" s="4">
        <f>AF11*ea_p!AF11</f>
        <v>12785.690347881886</v>
      </c>
      <c r="AG12" s="4">
        <f>AG11*ea_p!AG11</f>
        <v>12389.458108714787</v>
      </c>
      <c r="AH12" s="4">
        <f>AH11*ea_p!AH11</f>
        <v>11617.966145701392</v>
      </c>
      <c r="AI12" s="4">
        <f>AI11*ea_p!AI11</f>
        <v>11100.686275300448</v>
      </c>
      <c r="AJ12" s="4">
        <f>AJ11*ea_p!AJ11</f>
        <v>10665.553999437174</v>
      </c>
      <c r="AK12" s="4">
        <f>AK11*ea_p!AK11</f>
        <v>10197.594528707032</v>
      </c>
      <c r="AL12" s="4">
        <f>AL11*ea_p!AL11</f>
        <v>9953.4404886343636</v>
      </c>
      <c r="AM12" s="4">
        <f>AM11*ea_p!AM11</f>
        <v>10645.340817239397</v>
      </c>
    </row>
    <row r="13" spans="2:39" x14ac:dyDescent="0.75">
      <c r="B13" s="17"/>
      <c r="C13" s="1">
        <v>1997</v>
      </c>
      <c r="D13" s="4">
        <f>D12*ea_p!D12</f>
        <v>10659.637894620695</v>
      </c>
      <c r="E13" s="4">
        <f>E12*ea_p!E12</f>
        <v>11159.90635894576</v>
      </c>
      <c r="F13" s="4">
        <f>F12*ea_p!F12</f>
        <v>11748.117162424111</v>
      </c>
      <c r="G13" s="4">
        <f>G12*ea_p!G12</f>
        <v>12536.055938986972</v>
      </c>
      <c r="H13" s="4">
        <f>H12*ea_p!H12</f>
        <v>14563.116050351975</v>
      </c>
      <c r="I13" s="4">
        <f>I12*ea_p!I12</f>
        <v>15228.227765027428</v>
      </c>
      <c r="J13" s="4">
        <f>J12*ea_p!J12</f>
        <v>14358.208169453499</v>
      </c>
      <c r="K13" s="4">
        <f>K12*ea_p!K12</f>
        <v>13850.520445024335</v>
      </c>
      <c r="L13" s="4">
        <f>L12*ea_p!L12</f>
        <v>13347.689538541506</v>
      </c>
      <c r="M13" s="4">
        <f>M12*ea_p!M12</f>
        <v>12844.89587358322</v>
      </c>
      <c r="N13" s="4">
        <f>N12*ea_p!N12</f>
        <v>12294.038555934319</v>
      </c>
      <c r="O13" s="4">
        <f>O12*ea_p!O12</f>
        <v>11809.969183563515</v>
      </c>
      <c r="P13" s="4">
        <f>P12*ea_p!P12</f>
        <v>10999.352758794246</v>
      </c>
      <c r="Q13" s="4">
        <f>Q12*ea_p!Q12</f>
        <v>10527.964472311474</v>
      </c>
      <c r="R13" s="4">
        <f>R12*ea_p!R12</f>
        <v>10330.260461220249</v>
      </c>
      <c r="S13" s="4">
        <f>S12*ea_p!S12</f>
        <v>11074.566923483875</v>
      </c>
      <c r="V13" s="17"/>
      <c r="W13" s="1">
        <v>1997</v>
      </c>
      <c r="X13" s="4">
        <f>X12*ea_p!X12</f>
        <v>10671.82571038063</v>
      </c>
      <c r="Y13" s="4">
        <f>Y12*ea_p!Y12</f>
        <v>10851.687256337533</v>
      </c>
      <c r="Z13" s="4">
        <f>Z12*ea_p!Z12</f>
        <v>11655.388423466447</v>
      </c>
      <c r="AA13" s="4">
        <f>AA12*ea_p!AA12</f>
        <v>12156.718086552481</v>
      </c>
      <c r="AB13" s="4">
        <f>AB12*ea_p!AB12</f>
        <v>14430.722060967331</v>
      </c>
      <c r="AC13" s="4">
        <f>AC12*ea_p!AC12</f>
        <v>14484.544632386533</v>
      </c>
      <c r="AD13" s="4">
        <f>AD12*ea_p!AD12</f>
        <v>13484.851606988368</v>
      </c>
      <c r="AE13" s="4">
        <f>AE12*ea_p!AE12</f>
        <v>13397.204441045782</v>
      </c>
      <c r="AF13" s="4">
        <f>AF12*ea_p!AF12</f>
        <v>12782.536372546307</v>
      </c>
      <c r="AG13" s="4">
        <f>AG12*ea_p!AG12</f>
        <v>12386.121259389663</v>
      </c>
      <c r="AH13" s="4">
        <f>AH12*ea_p!AH12</f>
        <v>11617.966145701392</v>
      </c>
      <c r="AI13" s="4">
        <f>AI12*ea_p!AI12</f>
        <v>11100.686275300448</v>
      </c>
      <c r="AJ13" s="4">
        <f>AJ12*ea_p!AJ12</f>
        <v>10663.485829183259</v>
      </c>
      <c r="AK13" s="4">
        <f>AK12*ea_p!AK12</f>
        <v>10195.551024969001</v>
      </c>
      <c r="AL13" s="4">
        <f>AL12*ea_p!AL12</f>
        <v>9947.5817901567243</v>
      </c>
      <c r="AM13" s="4">
        <f>AM12*ea_p!AM12</f>
        <v>10645.340817239397</v>
      </c>
    </row>
    <row r="14" spans="2:39" x14ac:dyDescent="0.75">
      <c r="B14" s="17"/>
      <c r="C14" s="1">
        <v>1998</v>
      </c>
      <c r="D14" s="4">
        <f>D13*ea_p!D13</f>
        <v>10645.624383573386</v>
      </c>
      <c r="E14" s="4">
        <f>E13*ea_p!E13</f>
        <v>11141.213166175601</v>
      </c>
      <c r="F14" s="4">
        <f>F13*ea_p!F13</f>
        <v>11731.218699811057</v>
      </c>
      <c r="G14" s="4">
        <f>G13*ea_p!G13</f>
        <v>12516.992532550728</v>
      </c>
      <c r="H14" s="4">
        <f>H13*ea_p!H13</f>
        <v>14551.813267209855</v>
      </c>
      <c r="I14" s="4">
        <f>I13*ea_p!I13</f>
        <v>15206.064473268514</v>
      </c>
      <c r="J14" s="4">
        <f>J13*ea_p!J13</f>
        <v>14349.298264322659</v>
      </c>
      <c r="K14" s="4">
        <f>K13*ea_p!K13</f>
        <v>13837.925679910129</v>
      </c>
      <c r="L14" s="4">
        <f>L13*ea_p!L13</f>
        <v>13343.381308742521</v>
      </c>
      <c r="M14" s="4">
        <f>M13*ea_p!M13</f>
        <v>12841.759402183192</v>
      </c>
      <c r="N14" s="4">
        <f>N13*ea_p!N13</f>
        <v>12284.701311461456</v>
      </c>
      <c r="O14" s="4">
        <f>O13*ea_p!O13</f>
        <v>11803.647212282667</v>
      </c>
      <c r="P14" s="4">
        <f>P13*ea_p!P13</f>
        <v>10996.111591092282</v>
      </c>
      <c r="Q14" s="4">
        <f>Q13*ea_p!Q13</f>
        <v>10524.903127597223</v>
      </c>
      <c r="R14" s="4">
        <f>R13*ea_p!R13</f>
        <v>10328.310435649466</v>
      </c>
      <c r="S14" s="4">
        <f>S13*ea_p!S13</f>
        <v>11074.566923483875</v>
      </c>
      <c r="V14" s="17"/>
      <c r="W14" s="1">
        <v>1998</v>
      </c>
      <c r="X14" s="4">
        <f>X13*ea_p!X13</f>
        <v>10661.561562638715</v>
      </c>
      <c r="Y14" s="4">
        <f>Y13*ea_p!Y13</f>
        <v>10847.862566820721</v>
      </c>
      <c r="Z14" s="4">
        <f>Z13*ea_p!Z13</f>
        <v>11652.241578731677</v>
      </c>
      <c r="AA14" s="4">
        <f>AA13*ea_p!AA13</f>
        <v>12153.59983332611</v>
      </c>
      <c r="AB14" s="4">
        <f>AB13*ea_p!AB13</f>
        <v>14425.4459386826</v>
      </c>
      <c r="AC14" s="4">
        <f>AC13*ea_p!AC13</f>
        <v>14476.741060276419</v>
      </c>
      <c r="AD14" s="4">
        <f>AD13*ea_p!AD13</f>
        <v>13481.397571679629</v>
      </c>
      <c r="AE14" s="4">
        <f>AE13*ea_p!AE13</f>
        <v>13385.699996610037</v>
      </c>
      <c r="AF14" s="4">
        <f>AF13*ea_p!AF13</f>
        <v>12780.399628616757</v>
      </c>
      <c r="AG14" s="4">
        <f>AG13*ea_p!AG13</f>
        <v>12381.897338076944</v>
      </c>
      <c r="AH14" s="4">
        <f>AH13*ea_p!AH13</f>
        <v>11617.966145701392</v>
      </c>
      <c r="AI14" s="4">
        <f>AI13*ea_p!AI13</f>
        <v>11098.456206807032</v>
      </c>
      <c r="AJ14" s="4">
        <f>AJ13*ea_p!AJ13</f>
        <v>10663.485829183259</v>
      </c>
      <c r="AK14" s="4">
        <f>AK13*ea_p!AK13</f>
        <v>10190.438166524105</v>
      </c>
      <c r="AL14" s="4">
        <f>AL13*ea_p!AL13</f>
        <v>9945.6304230260976</v>
      </c>
      <c r="AM14" s="4">
        <f>AM13*ea_p!AM13</f>
        <v>10645.340817239397</v>
      </c>
    </row>
    <row r="15" spans="2:39" x14ac:dyDescent="0.75">
      <c r="B15" s="17"/>
      <c r="C15" s="1">
        <v>1999</v>
      </c>
      <c r="D15" s="4">
        <f>D14*ea_p!D14</f>
        <v>10622.744909571926</v>
      </c>
      <c r="E15" s="4">
        <f>E14*ea_p!E14</f>
        <v>11132.148458969485</v>
      </c>
      <c r="F15" s="4">
        <f>F14*ea_p!F14</f>
        <v>11716.069328451356</v>
      </c>
      <c r="G15" s="4">
        <f>G14*ea_p!G14</f>
        <v>12498.382203974001</v>
      </c>
      <c r="H15" s="4">
        <f>H14*ea_p!H14</f>
        <v>14531.059470695967</v>
      </c>
      <c r="I15" s="4">
        <f>I14*ea_p!I14</f>
        <v>15189.026376520565</v>
      </c>
      <c r="J15" s="4">
        <f>J14*ea_p!J14</f>
        <v>14337.08644202174</v>
      </c>
      <c r="K15" s="4">
        <f>K14*ea_p!K14</f>
        <v>13826.532245883191</v>
      </c>
      <c r="L15" s="4">
        <f>L14*ea_p!L14</f>
        <v>13336.853362429774</v>
      </c>
      <c r="M15" s="4">
        <f>M14*ea_p!M14</f>
        <v>12833.984618606017</v>
      </c>
      <c r="N15" s="4">
        <f>N14*ea_p!N14</f>
        <v>12273.989251383808</v>
      </c>
      <c r="O15" s="4">
        <f>O14*ea_p!O14</f>
        <v>11797.107213233603</v>
      </c>
      <c r="P15" s="4">
        <f>P14*ea_p!P14</f>
        <v>10988.803470405108</v>
      </c>
      <c r="Q15" s="4">
        <f>Q14*ea_p!Q14</f>
        <v>10523.807856687265</v>
      </c>
      <c r="R15" s="4">
        <f>R14*ea_p!R14</f>
        <v>10322.196833603804</v>
      </c>
      <c r="S15" s="4">
        <f>S14*ea_p!S14</f>
        <v>11074.566923483875</v>
      </c>
      <c r="V15" s="17"/>
      <c r="W15" s="1">
        <v>1999</v>
      </c>
      <c r="X15" s="4">
        <f>X14*ea_p!X14</f>
        <v>10659.417242131347</v>
      </c>
      <c r="Y15" s="4">
        <f>Y14*ea_p!Y14</f>
        <v>10844.626558912189</v>
      </c>
      <c r="Z15" s="4">
        <f>Z14*ea_p!Z14</f>
        <v>11642.701421878497</v>
      </c>
      <c r="AA15" s="4">
        <f>AA14*ea_p!AA14</f>
        <v>12149.680897466917</v>
      </c>
      <c r="AB15" s="4">
        <f>AB14*ea_p!AB14</f>
        <v>14420.99951983195</v>
      </c>
      <c r="AC15" s="4">
        <f>AC14*ea_p!AC14</f>
        <v>14467.775746103776</v>
      </c>
      <c r="AD15" s="4">
        <f>AD14*ea_p!AD14</f>
        <v>13473.632748130713</v>
      </c>
      <c r="AE15" s="4">
        <f>AE14*ea_p!AE14</f>
        <v>13380.877251967368</v>
      </c>
      <c r="AF15" s="4">
        <f>AF14*ea_p!AF14</f>
        <v>12778.230702078172</v>
      </c>
      <c r="AG15" s="4">
        <f>AG14*ea_p!AG14</f>
        <v>12379.754399804518</v>
      </c>
      <c r="AH15" s="4">
        <f>AH14*ea_p!AH14</f>
        <v>11615.88900519351</v>
      </c>
      <c r="AI15" s="4">
        <f>AI14*ea_p!AI14</f>
        <v>11096.27055962253</v>
      </c>
      <c r="AJ15" s="4">
        <f>AJ14*ea_p!AJ14</f>
        <v>10662.439158018242</v>
      </c>
      <c r="AK15" s="4">
        <f>AK14*ea_p!AK14</f>
        <v>10188.154467007826</v>
      </c>
      <c r="AL15" s="4">
        <f>AL14*ea_p!AL14</f>
        <v>9942.7039465149828</v>
      </c>
      <c r="AM15" s="4">
        <f>AM14*ea_p!AM14</f>
        <v>10644.25103285345</v>
      </c>
    </row>
    <row r="16" spans="2:39" x14ac:dyDescent="0.75">
      <c r="B16" s="17"/>
      <c r="C16" s="1">
        <v>2000</v>
      </c>
      <c r="D16" s="4">
        <f>D15*ea_p!D15</f>
        <v>10613.846356117547</v>
      </c>
      <c r="E16" s="4">
        <f>E15*ea_p!E15</f>
        <v>11108.984367570374</v>
      </c>
      <c r="F16" s="4">
        <f>F15*ea_p!F15</f>
        <v>11694.206613572951</v>
      </c>
      <c r="G16" s="4">
        <f>G15*ea_p!G15</f>
        <v>12489.512227962961</v>
      </c>
      <c r="H16" s="4">
        <f>H15*ea_p!H15</f>
        <v>14518.198229093345</v>
      </c>
      <c r="I16" s="4">
        <f>I15*ea_p!I15</f>
        <v>15170.099829409946</v>
      </c>
      <c r="J16" s="4">
        <f>J15*ea_p!J15</f>
        <v>14321.263759431258</v>
      </c>
      <c r="K16" s="4">
        <f>K15*ea_p!K15</f>
        <v>13811.324261753476</v>
      </c>
      <c r="L16" s="4">
        <f>L15*ea_p!L15</f>
        <v>13325.634174028761</v>
      </c>
      <c r="M16" s="4">
        <f>M15*ea_p!M15</f>
        <v>12820.5407613795</v>
      </c>
      <c r="N16" s="4">
        <f>N15*ea_p!N15</f>
        <v>12261.603342807588</v>
      </c>
      <c r="O16" s="4">
        <f>O15*ea_p!O15</f>
        <v>11789.772007114165</v>
      </c>
      <c r="P16" s="4">
        <f>P15*ea_p!P15</f>
        <v>10981.505403584157</v>
      </c>
      <c r="Q16" s="4">
        <f>Q15*ea_p!Q15</f>
        <v>10522.771742888241</v>
      </c>
      <c r="R16" s="4">
        <f>R15*ea_p!R15</f>
        <v>10319.253940707553</v>
      </c>
      <c r="S16" s="4">
        <f>S15*ea_p!S15</f>
        <v>11069.170274134349</v>
      </c>
      <c r="V16" s="17"/>
      <c r="W16" s="1">
        <v>2000</v>
      </c>
      <c r="X16" s="4">
        <f>X15*ea_p!X15</f>
        <v>10656.038213150585</v>
      </c>
      <c r="Y16" s="4">
        <f>Y15*ea_p!Y15</f>
        <v>10836.94097263309</v>
      </c>
      <c r="Z16" s="4">
        <f>Z15*ea_p!Z15</f>
        <v>11637.203219903073</v>
      </c>
      <c r="AA16" s="4">
        <f>AA15*ea_p!AA15</f>
        <v>12144.55720450449</v>
      </c>
      <c r="AB16" s="4">
        <f>AB15*ea_p!AB15</f>
        <v>14414.343091241513</v>
      </c>
      <c r="AC16" s="4">
        <f>AC15*ea_p!AC15</f>
        <v>14465.446152746455</v>
      </c>
      <c r="AD16" s="4">
        <f>AD15*ea_p!AD15</f>
        <v>13465.823563346037</v>
      </c>
      <c r="AE16" s="4">
        <f>AE15*ea_p!AE15</f>
        <v>13377.512827397455</v>
      </c>
      <c r="AF16" s="4">
        <f>AF15*ea_p!AF15</f>
        <v>12772.776911765717</v>
      </c>
      <c r="AG16" s="4">
        <f>AG15*ea_p!AG15</f>
        <v>12377.457333001817</v>
      </c>
      <c r="AH16" s="4">
        <f>AH15*ea_p!AH15</f>
        <v>11611.671563419817</v>
      </c>
      <c r="AI16" s="4">
        <f>AI15*ea_p!AI15</f>
        <v>11089.013690942438</v>
      </c>
      <c r="AJ16" s="4">
        <f>AJ15*ea_p!AJ15</f>
        <v>10659.148764122896</v>
      </c>
      <c r="AK16" s="4">
        <f>AK15*ea_p!AK15</f>
        <v>10186.086750844244</v>
      </c>
      <c r="AL16" s="4">
        <f>AL15*ea_p!AL15</f>
        <v>9938.5313415779747</v>
      </c>
      <c r="AM16" s="4">
        <f>AM15*ea_p!AM15</f>
        <v>10640.185626176146</v>
      </c>
    </row>
    <row r="17" spans="2:39" x14ac:dyDescent="0.75">
      <c r="B17" s="17"/>
      <c r="C17" s="1">
        <v>2001</v>
      </c>
      <c r="D17" s="4">
        <f>D16*ea_p!D16</f>
        <v>10594.788917378635</v>
      </c>
      <c r="E17" s="4">
        <f>E16*ea_p!E16</f>
        <v>11087.981111424606</v>
      </c>
      <c r="F17" s="4">
        <f>F16*ea_p!F16</f>
        <v>11684.091404268447</v>
      </c>
      <c r="G17" s="4">
        <f>G16*ea_p!G16</f>
        <v>12476.715445875448</v>
      </c>
      <c r="H17" s="4">
        <f>H16*ea_p!H16</f>
        <v>14508.757853229425</v>
      </c>
      <c r="I17" s="4">
        <f>I16*ea_p!I16</f>
        <v>15152.187325183462</v>
      </c>
      <c r="J17" s="4">
        <f>J16*ea_p!J16</f>
        <v>14314.270031726037</v>
      </c>
      <c r="K17" s="4">
        <f>K16*ea_p!K16</f>
        <v>13792.998950196223</v>
      </c>
      <c r="L17" s="4">
        <f>L16*ea_p!L16</f>
        <v>13316.850310593454</v>
      </c>
      <c r="M17" s="4">
        <f>M16*ea_p!M16</f>
        <v>12812.795384220688</v>
      </c>
      <c r="N17" s="4">
        <f>N16*ea_p!N16</f>
        <v>12247.684177634619</v>
      </c>
      <c r="O17" s="4">
        <f>O16*ea_p!O16</f>
        <v>11782.371352130549</v>
      </c>
      <c r="P17" s="4">
        <f>P16*ea_p!P16</f>
        <v>10976.314920338145</v>
      </c>
      <c r="Q17" s="4">
        <f>Q16*ea_p!Q16</f>
        <v>10516.851009325406</v>
      </c>
      <c r="R17" s="4">
        <f>R16*ea_p!R16</f>
        <v>10314.308927318292</v>
      </c>
      <c r="S17" s="4">
        <f>S16*ea_p!S16</f>
        <v>11063.69792180406</v>
      </c>
      <c r="V17" s="17"/>
      <c r="W17" s="1">
        <v>2001</v>
      </c>
      <c r="X17" s="4">
        <f>X16*ea_p!X16</f>
        <v>10646.26402400277</v>
      </c>
      <c r="Y17" s="4">
        <f>Y16*ea_p!Y16</f>
        <v>10832.490531123554</v>
      </c>
      <c r="Z17" s="4">
        <f>Z16*ea_p!Z16</f>
        <v>11633.966767723625</v>
      </c>
      <c r="AA17" s="4">
        <f>AA16*ea_p!AA16</f>
        <v>12142.558100437906</v>
      </c>
      <c r="AB17" s="4">
        <f>AB16*ea_p!AB16</f>
        <v>14413.171900245547</v>
      </c>
      <c r="AC17" s="4">
        <f>AC16*ea_p!AC16</f>
        <v>14460.892616537201</v>
      </c>
      <c r="AD17" s="4">
        <f>AD16*ea_p!AD16</f>
        <v>13461.18504494341</v>
      </c>
      <c r="AE17" s="4">
        <f>AE16*ea_p!AE16</f>
        <v>13367.92351934492</v>
      </c>
      <c r="AF17" s="4">
        <f>AF16*ea_p!AF16</f>
        <v>12766.213024868317</v>
      </c>
      <c r="AG17" s="4">
        <f>AG16*ea_p!AG16</f>
        <v>12374.168954326737</v>
      </c>
      <c r="AH17" s="4">
        <f>AH16*ea_p!AH16</f>
        <v>11607.371939605544</v>
      </c>
      <c r="AI17" s="4">
        <f>AI16*ea_p!AI16</f>
        <v>11086.809847548655</v>
      </c>
      <c r="AJ17" s="4">
        <f>AJ16*ea_p!AJ16</f>
        <v>10654.98014904111</v>
      </c>
      <c r="AK17" s="4">
        <f>AK16*ea_p!AK16</f>
        <v>10185.054568977614</v>
      </c>
      <c r="AL17" s="4">
        <f>AL16*ea_p!AL16</f>
        <v>9936.5545078949162</v>
      </c>
      <c r="AM17" s="4">
        <f>AM16*ea_p!AM16</f>
        <v>10639.163317795461</v>
      </c>
    </row>
    <row r="18" spans="2:39" x14ac:dyDescent="0.75">
      <c r="B18" s="17"/>
      <c r="C18" s="1">
        <v>2002</v>
      </c>
      <c r="D18" s="4">
        <f>D17*ea_p!D17</f>
        <v>10568.487083082608</v>
      </c>
      <c r="E18" s="4">
        <f>E17*ea_p!E17</f>
        <v>11079.613618052263</v>
      </c>
      <c r="F18" s="4">
        <f>F17*ea_p!F17</f>
        <v>11674.506937843445</v>
      </c>
      <c r="G18" s="4">
        <f>G17*ea_p!G17</f>
        <v>12460.332888465544</v>
      </c>
      <c r="H18" s="4">
        <f>H17*ea_p!H17</f>
        <v>14496.665691031623</v>
      </c>
      <c r="I18" s="4">
        <f>I17*ea_p!I17</f>
        <v>15144.176660386689</v>
      </c>
      <c r="J18" s="4">
        <f>J17*ea_p!J17</f>
        <v>14300.371241813004</v>
      </c>
      <c r="K18" s="4">
        <f>K17*ea_p!K17</f>
        <v>13775.739210337408</v>
      </c>
      <c r="L18" s="4">
        <f>L17*ea_p!L17</f>
        <v>13303.674221739142</v>
      </c>
      <c r="M18" s="4">
        <f>M17*ea_p!M17</f>
        <v>12800.416868432052</v>
      </c>
      <c r="N18" s="4">
        <f>N17*ea_p!N17</f>
        <v>12233.783248447709</v>
      </c>
      <c r="O18" s="4">
        <f>O17*ea_p!O17</f>
        <v>11772.583821581393</v>
      </c>
      <c r="P18" s="4">
        <f>P17*ea_p!P17</f>
        <v>10972.212321251685</v>
      </c>
      <c r="Q18" s="4">
        <f>Q17*ea_p!Q17</f>
        <v>10508.942710638092</v>
      </c>
      <c r="R18" s="4">
        <f>R17*ea_p!R17</f>
        <v>10310.651695183795</v>
      </c>
      <c r="S18" s="4">
        <f>S17*ea_p!S17</f>
        <v>11059.584708138666</v>
      </c>
      <c r="V18" s="17"/>
      <c r="W18" s="1">
        <v>2002</v>
      </c>
      <c r="X18" s="4">
        <f>X17*ea_p!X17</f>
        <v>10643.126697230457</v>
      </c>
      <c r="Y18" s="4">
        <f>Y17*ea_p!Y17</f>
        <v>10828.024706812335</v>
      </c>
      <c r="Z18" s="4">
        <f>Z17*ea_p!Z17</f>
        <v>11632.855799489436</v>
      </c>
      <c r="AA18" s="4">
        <f>AA17*ea_p!AA17</f>
        <v>12132.12030910401</v>
      </c>
      <c r="AB18" s="4">
        <f>AB17*ea_p!AB17</f>
        <v>14408.610388969475</v>
      </c>
      <c r="AC18" s="4">
        <f>AC17*ea_p!AC17</f>
        <v>14455.075362130803</v>
      </c>
      <c r="AD18" s="4">
        <f>AD17*ea_p!AD17</f>
        <v>13457.741644992573</v>
      </c>
      <c r="AE18" s="4">
        <f>AE17*ea_p!AE17</f>
        <v>13361.131650539186</v>
      </c>
      <c r="AF18" s="4">
        <f>AF17*ea_p!AF17</f>
        <v>12763.044443824665</v>
      </c>
      <c r="AG18" s="4">
        <f>AG17*ea_p!AG17</f>
        <v>12373.121139520494</v>
      </c>
      <c r="AH18" s="4">
        <f>AH17*ea_p!AH17</f>
        <v>11604.302424349798</v>
      </c>
      <c r="AI18" s="4">
        <f>AI17*ea_p!AI17</f>
        <v>11082.50345413341</v>
      </c>
      <c r="AJ18" s="4">
        <f>AJ17*ea_p!AJ17</f>
        <v>10652.015353748513</v>
      </c>
      <c r="AK18" s="4">
        <f>AK17*ea_p!AK17</f>
        <v>10183.041630440559</v>
      </c>
      <c r="AL18" s="4">
        <f>AL17*ea_p!AL17</f>
        <v>9933.8454004723972</v>
      </c>
      <c r="AM18" s="4">
        <f>AM17*ea_p!AM17</f>
        <v>10638.108603842917</v>
      </c>
    </row>
    <row r="19" spans="2:39" x14ac:dyDescent="0.75">
      <c r="B19" s="17"/>
      <c r="C19" s="1">
        <v>2003</v>
      </c>
      <c r="D19" s="4">
        <f>D18*ea_p!D18</f>
        <v>10545.018177632766</v>
      </c>
      <c r="E19" s="4">
        <f>E18*ea_p!E18</f>
        <v>11067.367136191839</v>
      </c>
      <c r="F19" s="4">
        <f>F18*ea_p!F18</f>
        <v>11664.703683379374</v>
      </c>
      <c r="G19" s="4">
        <f>G18*ea_p!G18</f>
        <v>12437.927674102595</v>
      </c>
      <c r="H19" s="4">
        <f>H18*ea_p!H18</f>
        <v>14478.836882505759</v>
      </c>
      <c r="I19" s="4">
        <f>I18*ea_p!I18</f>
        <v>15129.420255130612</v>
      </c>
      <c r="J19" s="4">
        <f>J18*ea_p!J18</f>
        <v>14286.028663792775</v>
      </c>
      <c r="K19" s="4">
        <f>K18*ea_p!K18</f>
        <v>13764.942330323036</v>
      </c>
      <c r="L19" s="4">
        <f>L18*ea_p!L18</f>
        <v>13292.616202062169</v>
      </c>
      <c r="M19" s="4">
        <f>M18*ea_p!M18</f>
        <v>12789.840822514831</v>
      </c>
      <c r="N19" s="4">
        <f>N18*ea_p!N18</f>
        <v>12220.140836763878</v>
      </c>
      <c r="O19" s="4">
        <f>O18*ea_p!O18</f>
        <v>11763.997661446616</v>
      </c>
      <c r="P19" s="4">
        <f>P18*ea_p!P18</f>
        <v>10964.704146527942</v>
      </c>
      <c r="Q19" s="4">
        <f>Q18*ea_p!Q18</f>
        <v>10503.109809966138</v>
      </c>
      <c r="R19" s="4">
        <f>R18*ea_p!R18</f>
        <v>10304.283445140447</v>
      </c>
      <c r="S19" s="4">
        <f>S18*ea_p!S18</f>
        <v>11054.756038601407</v>
      </c>
      <c r="V19" s="17"/>
      <c r="W19" s="1">
        <v>2003</v>
      </c>
      <c r="X19" s="4">
        <f>X18*ea_p!X18</f>
        <v>10633.639549177395</v>
      </c>
      <c r="Y19" s="4">
        <f>Y18*ea_p!Y18</f>
        <v>10821.648910233027</v>
      </c>
      <c r="Z19" s="4">
        <f>Z18*ea_p!Z18</f>
        <v>11624.004267693153</v>
      </c>
      <c r="AA19" s="4">
        <f>AA18*ea_p!AA18</f>
        <v>12123.717070597642</v>
      </c>
      <c r="AB19" s="4">
        <f>AB18*ea_p!AB18</f>
        <v>14404.147791868749</v>
      </c>
      <c r="AC19" s="4">
        <f>AC18*ea_p!AC18</f>
        <v>14447.998003847848</v>
      </c>
      <c r="AD19" s="4">
        <f>AD18*ea_p!AD18</f>
        <v>13454.46951102694</v>
      </c>
      <c r="AE19" s="4">
        <f>AE18*ea_p!AE18</f>
        <v>13354.587956971051</v>
      </c>
      <c r="AF19" s="4">
        <f>AF18*ea_p!AF18</f>
        <v>12760.799262610291</v>
      </c>
      <c r="AG19" s="4">
        <f>AG18*ea_p!AG18</f>
        <v>12371.941804811222</v>
      </c>
      <c r="AH19" s="4">
        <f>AH18*ea_p!AH18</f>
        <v>11604.302424349798</v>
      </c>
      <c r="AI19" s="4">
        <f>AI18*ea_p!AI18</f>
        <v>11078.418679766532</v>
      </c>
      <c r="AJ19" s="4">
        <f>AJ18*ea_p!AJ18</f>
        <v>10648.012153540405</v>
      </c>
      <c r="AK19" s="4">
        <f>AK18*ea_p!AK18</f>
        <v>10180.173302672725</v>
      </c>
      <c r="AL19" s="4">
        <f>AL18*ea_p!AL18</f>
        <v>9932.0440775836942</v>
      </c>
      <c r="AM19" s="4">
        <f>AM18*ea_p!AM18</f>
        <v>10632.430655915767</v>
      </c>
    </row>
    <row r="20" spans="2:39" x14ac:dyDescent="0.75">
      <c r="B20" s="17"/>
      <c r="C20" s="1">
        <v>2004</v>
      </c>
      <c r="D20" s="4">
        <f>D19*ea_p!D19</f>
        <v>10529.83348315227</v>
      </c>
      <c r="E20" s="4">
        <f>E19*ea_p!E19</f>
        <v>11054.553728732524</v>
      </c>
      <c r="F20" s="4">
        <f>F19*ea_p!F19</f>
        <v>11649.379098894053</v>
      </c>
      <c r="G20" s="4">
        <f>G19*ea_p!G19</f>
        <v>12425.585818034413</v>
      </c>
      <c r="H20" s="4">
        <f>H19*ea_p!H19</f>
        <v>14464.271954958949</v>
      </c>
      <c r="I20" s="4">
        <f>I19*ea_p!I19</f>
        <v>15110.768338417824</v>
      </c>
      <c r="J20" s="4">
        <f>J19*ea_p!J19</f>
        <v>14265.850846124244</v>
      </c>
      <c r="K20" s="4">
        <f>K19*ea_p!K19</f>
        <v>13753.796542079564</v>
      </c>
      <c r="L20" s="4">
        <f>L19*ea_p!L19</f>
        <v>13278.522168925771</v>
      </c>
      <c r="M20" s="4">
        <f>M19*ea_p!M19</f>
        <v>12780.501763863853</v>
      </c>
      <c r="N20" s="4">
        <f>N19*ea_p!N19</f>
        <v>12213.765887190732</v>
      </c>
      <c r="O20" s="4">
        <f>O19*ea_p!O19</f>
        <v>11751.369850004339</v>
      </c>
      <c r="P20" s="4">
        <f>P19*ea_p!P19</f>
        <v>10956.657395480126</v>
      </c>
      <c r="Q20" s="4">
        <f>Q19*ea_p!Q19</f>
        <v>10501.035409546743</v>
      </c>
      <c r="R20" s="4">
        <f>R19*ea_p!R19</f>
        <v>10300.626363930158</v>
      </c>
      <c r="S20" s="4">
        <f>S19*ea_p!S19</f>
        <v>11050.807584699885</v>
      </c>
      <c r="V20" s="17"/>
      <c r="W20" s="1">
        <v>2004</v>
      </c>
      <c r="X20" s="4">
        <f>X19*ea_p!X19</f>
        <v>10627.363998631845</v>
      </c>
      <c r="Y20" s="4">
        <f>Y19*ea_p!Y19</f>
        <v>10816.291376998643</v>
      </c>
      <c r="Z20" s="4">
        <f>Z19*ea_p!Z19</f>
        <v>11620.661192741762</v>
      </c>
      <c r="AA20" s="4">
        <f>AA19*ea_p!AA19</f>
        <v>12120.628356639696</v>
      </c>
      <c r="AB20" s="4">
        <f>AB19*ea_p!AB19</f>
        <v>14397.393736949149</v>
      </c>
      <c r="AC20" s="4">
        <f>AC19*ea_p!AC19</f>
        <v>14445.691122480477</v>
      </c>
      <c r="AD20" s="4">
        <f>AD19*ea_p!AD19</f>
        <v>13451.158049173378</v>
      </c>
      <c r="AE20" s="4">
        <f>AE19*ea_p!AE19</f>
        <v>13348.415890702809</v>
      </c>
      <c r="AF20" s="4">
        <f>AF19*ea_p!AF19</f>
        <v>12755.969821680623</v>
      </c>
      <c r="AG20" s="4">
        <f>AG19*ea_p!AG19</f>
        <v>12365.271934842593</v>
      </c>
      <c r="AH20" s="4">
        <f>AH19*ea_p!AH19</f>
        <v>11598.147928235056</v>
      </c>
      <c r="AI20" s="4">
        <f>AI19*ea_p!AI19</f>
        <v>11077.393517255101</v>
      </c>
      <c r="AJ20" s="4">
        <f>AJ19*ea_p!AJ19</f>
        <v>10646.95435645291</v>
      </c>
      <c r="AK20" s="4">
        <f>AK19*ea_p!AK19</f>
        <v>10179.136463470821</v>
      </c>
      <c r="AL20" s="4">
        <f>AL19*ea_p!AL19</f>
        <v>9931.1334656759664</v>
      </c>
      <c r="AM20" s="4">
        <f>AM19*ea_p!AM19</f>
        <v>10629.592313508956</v>
      </c>
    </row>
    <row r="21" spans="2:39" x14ac:dyDescent="0.75">
      <c r="B21" s="17"/>
      <c r="C21" s="1">
        <v>2005</v>
      </c>
      <c r="D21" s="4">
        <f>D20*ea_p!D20</f>
        <v>10504.414041720111</v>
      </c>
      <c r="E21" s="4">
        <f>E20*ea_p!E20</f>
        <v>11028.440990451445</v>
      </c>
      <c r="F21" s="4">
        <f>F20*ea_p!F20</f>
        <v>11630.31675705865</v>
      </c>
      <c r="G21" s="4">
        <f>G20*ea_p!G20</f>
        <v>12407.634685201299</v>
      </c>
      <c r="H21" s="4">
        <f>H20*ea_p!H20</f>
        <v>14447.622886537334</v>
      </c>
      <c r="I21" s="4">
        <f>I20*ea_p!I20</f>
        <v>15089.51540387943</v>
      </c>
      <c r="J21" s="4">
        <f>J20*ea_p!J20</f>
        <v>14249.618625569286</v>
      </c>
      <c r="K21" s="4">
        <f>K20*ea_p!K20</f>
        <v>13731.840268059976</v>
      </c>
      <c r="L21" s="4">
        <f>L20*ea_p!L20</f>
        <v>13264.901951606074</v>
      </c>
      <c r="M21" s="4">
        <f>M20*ea_p!M20</f>
        <v>12768.871496894444</v>
      </c>
      <c r="N21" s="4">
        <f>N20*ea_p!N20</f>
        <v>12199.526340393564</v>
      </c>
      <c r="O21" s="4">
        <f>O20*ea_p!O20</f>
        <v>11743.512613746398</v>
      </c>
      <c r="P21" s="4">
        <f>P20*ea_p!P20</f>
        <v>10945.526129998661</v>
      </c>
      <c r="Q21" s="4">
        <f>Q20*ea_p!Q20</f>
        <v>10489.289832353794</v>
      </c>
      <c r="R21" s="4">
        <f>R20*ea_p!R20</f>
        <v>10292.18214962976</v>
      </c>
      <c r="S21" s="4">
        <f>S20*ea_p!S20</f>
        <v>11044.036552874168</v>
      </c>
      <c r="V21" s="17"/>
      <c r="W21" s="1">
        <v>2005</v>
      </c>
      <c r="X21" s="4">
        <f>X20*ea_p!X20</f>
        <v>10617.901136232464</v>
      </c>
      <c r="Y21" s="4">
        <f>Y20*ea_p!Y20</f>
        <v>10812.018037468051</v>
      </c>
      <c r="Z21" s="4">
        <f>Z20*ea_p!Z20</f>
        <v>11615.181299696047</v>
      </c>
      <c r="AA21" s="4">
        <f>AA20*ea_p!AA20</f>
        <v>12117.414769858164</v>
      </c>
      <c r="AB21" s="4">
        <f>AB20*ea_p!AB20</f>
        <v>14394.962004915367</v>
      </c>
      <c r="AC21" s="4">
        <f>AC20*ea_p!AC20</f>
        <v>14438.248905958797</v>
      </c>
      <c r="AD21" s="4">
        <f>AD20*ea_p!AD20</f>
        <v>13450.044219996948</v>
      </c>
      <c r="AE21" s="4">
        <f>AE20*ea_p!AE20</f>
        <v>13342.837781262482</v>
      </c>
      <c r="AF21" s="4">
        <f>AF20*ea_p!AF20</f>
        <v>12750.968873440681</v>
      </c>
      <c r="AG21" s="4">
        <f>AG20*ea_p!AG20</f>
        <v>12362.075259776495</v>
      </c>
      <c r="AH21" s="4">
        <f>AH20*ea_p!AH20</f>
        <v>11594.808157826184</v>
      </c>
      <c r="AI21" s="4">
        <f>AI20*ea_p!AI20</f>
        <v>11077.393517255101</v>
      </c>
      <c r="AJ21" s="4">
        <f>AJ20*ea_p!AJ20</f>
        <v>10644.262502750502</v>
      </c>
      <c r="AK21" s="4">
        <f>AK20*ea_p!AK20</f>
        <v>10177.029690601761</v>
      </c>
      <c r="AL21" s="4">
        <f>AL20*ea_p!AL20</f>
        <v>9926.4962162056272</v>
      </c>
      <c r="AM21" s="4">
        <f>AM20*ea_p!AM20</f>
        <v>10623.578885926254</v>
      </c>
    </row>
    <row r="22" spans="2:39" x14ac:dyDescent="0.75">
      <c r="B22" s="17"/>
      <c r="C22" s="1">
        <v>2006</v>
      </c>
      <c r="D22" s="4">
        <f>D21*ea_p!D21</f>
        <v>10489.216336272353</v>
      </c>
      <c r="E22" s="4">
        <f>E21*ea_p!E21</f>
        <v>11008.884335113722</v>
      </c>
      <c r="F22" s="4">
        <f>F21*ea_p!F21</f>
        <v>11615.941643812726</v>
      </c>
      <c r="G22" s="4">
        <f>G21*ea_p!G21</f>
        <v>12384.520627786736</v>
      </c>
      <c r="H22" s="4">
        <f>H21*ea_p!H21</f>
        <v>14433.852750222321</v>
      </c>
      <c r="I22" s="4">
        <f>I21*ea_p!I21</f>
        <v>15064.856721441824</v>
      </c>
      <c r="J22" s="4">
        <f>J21*ea_p!J21</f>
        <v>14228.270263910752</v>
      </c>
      <c r="K22" s="4">
        <f>K21*ea_p!K21</f>
        <v>13706.432365909763</v>
      </c>
      <c r="L22" s="4">
        <f>L21*ea_p!L21</f>
        <v>13251.114442671858</v>
      </c>
      <c r="M22" s="4">
        <f>M21*ea_p!M21</f>
        <v>12747.012829865613</v>
      </c>
      <c r="N22" s="4">
        <f>N21*ea_p!N21</f>
        <v>12186.582930066688</v>
      </c>
      <c r="O22" s="4">
        <f>O21*ea_p!O21</f>
        <v>11728.965703766531</v>
      </c>
      <c r="P22" s="4">
        <f>P21*ea_p!P21</f>
        <v>10940.170389855784</v>
      </c>
      <c r="Q22" s="4">
        <f>Q21*ea_p!Q21</f>
        <v>10475.801702455803</v>
      </c>
      <c r="R22" s="4">
        <f>R21*ea_p!R21</f>
        <v>10284.341463535269</v>
      </c>
      <c r="S22" s="4">
        <f>S21*ea_p!S21</f>
        <v>11036.95737777467</v>
      </c>
      <c r="V22" s="17"/>
      <c r="W22" s="1">
        <v>2006</v>
      </c>
      <c r="X22" s="4">
        <f>X21*ea_p!X21</f>
        <v>10608.60168992786</v>
      </c>
      <c r="Y22" s="4">
        <f>Y21*ea_p!Y21</f>
        <v>10805.737153678072</v>
      </c>
      <c r="Z22" s="4">
        <f>Z21*ea_p!Z21</f>
        <v>11603.08157960545</v>
      </c>
      <c r="AA22" s="4">
        <f>AA21*ea_p!AA21</f>
        <v>12114.0686020426</v>
      </c>
      <c r="AB22" s="4">
        <f>AB21*ea_p!AB21</f>
        <v>14389.102951440967</v>
      </c>
      <c r="AC22" s="4">
        <f>AC21*ea_p!AC21</f>
        <v>14428.48408137258</v>
      </c>
      <c r="AD22" s="4">
        <f>AD21*ea_p!AD21</f>
        <v>13446.471397285028</v>
      </c>
      <c r="AE22" s="4">
        <f>AE21*ea_p!AE21</f>
        <v>13342.837781262482</v>
      </c>
      <c r="AF22" s="4">
        <f>AF21*ea_p!AF21</f>
        <v>12747.224553693188</v>
      </c>
      <c r="AG22" s="4">
        <f>AG21*ea_p!AG21</f>
        <v>12356.486958244661</v>
      </c>
      <c r="AH22" s="4">
        <f>AH21*ea_p!AH21</f>
        <v>11592.602283993127</v>
      </c>
      <c r="AI22" s="4">
        <f>AI21*ea_p!AI21</f>
        <v>11075.218381875111</v>
      </c>
      <c r="AJ22" s="4">
        <f>AJ21*ea_p!AJ21</f>
        <v>10640.000984812299</v>
      </c>
      <c r="AK22" s="4">
        <f>AK21*ea_p!AK21</f>
        <v>10172.525733136043</v>
      </c>
      <c r="AL22" s="4">
        <f>AL21*ea_p!AL21</f>
        <v>9922.331969278488</v>
      </c>
      <c r="AM22" s="4">
        <f>AM21*ea_p!AM21</f>
        <v>10619.703612063347</v>
      </c>
    </row>
    <row r="23" spans="2:39" x14ac:dyDescent="0.75">
      <c r="B23" s="17"/>
      <c r="C23" s="1">
        <v>2007</v>
      </c>
      <c r="D23" s="4">
        <f>D22*ea_p!D22</f>
        <v>10461.814811639655</v>
      </c>
      <c r="E23" s="4">
        <f>E22*ea_p!E22</f>
        <v>10979.388567321006</v>
      </c>
      <c r="F23" s="4">
        <f>F22*ea_p!F22</f>
        <v>11594.152361298458</v>
      </c>
      <c r="G23" s="4">
        <f>G22*ea_p!G22</f>
        <v>12372.432027140352</v>
      </c>
      <c r="H23" s="4">
        <f>H22*ea_p!H22</f>
        <v>14426.620011094017</v>
      </c>
      <c r="I23" s="4">
        <f>I22*ea_p!I22</f>
        <v>15051.172329583871</v>
      </c>
      <c r="J23" s="4">
        <f>J22*ea_p!J22</f>
        <v>14207.133768885775</v>
      </c>
      <c r="K23" s="4">
        <f>K22*ea_p!K22</f>
        <v>13690.957833605305</v>
      </c>
      <c r="L23" s="4">
        <f>L22*ea_p!L22</f>
        <v>13228.968193885858</v>
      </c>
      <c r="M23" s="4">
        <f>M22*ea_p!M22</f>
        <v>12732.057607923105</v>
      </c>
      <c r="N23" s="4">
        <f>N22*ea_p!N22</f>
        <v>12175.682039096042</v>
      </c>
      <c r="O23" s="4">
        <f>O22*ea_p!O22</f>
        <v>11723.435958141341</v>
      </c>
      <c r="P23" s="4">
        <f>P22*ea_p!P22</f>
        <v>10935.941454808024</v>
      </c>
      <c r="Q23" s="4">
        <f>Q22*ea_p!Q22</f>
        <v>10466.009405194554</v>
      </c>
      <c r="R23" s="4">
        <f>R22*ea_p!R22</f>
        <v>10276.600906581201</v>
      </c>
      <c r="S23" s="4">
        <f>S22*ea_p!S22</f>
        <v>11026.778030412184</v>
      </c>
      <c r="V23" s="17"/>
      <c r="W23" s="1">
        <v>2007</v>
      </c>
      <c r="X23" s="4">
        <f>X22*ea_p!X22</f>
        <v>10599.068830260074</v>
      </c>
      <c r="Y23" s="4">
        <f>Y22*ea_p!Y22</f>
        <v>10799.408757101979</v>
      </c>
      <c r="Z23" s="4">
        <f>Z22*ea_p!Z22</f>
        <v>11592.931371567011</v>
      </c>
      <c r="AA23" s="4">
        <f>AA22*ea_p!AA22</f>
        <v>12104.578949556015</v>
      </c>
      <c r="AB23" s="4">
        <f>AB22*ea_p!AB22</f>
        <v>14383.151712886569</v>
      </c>
      <c r="AC23" s="4">
        <f>AC22*ea_p!AC22</f>
        <v>14424.918411267212</v>
      </c>
      <c r="AD23" s="4">
        <f>AD22*ea_p!AD22</f>
        <v>13445.248858576229</v>
      </c>
      <c r="AE23" s="4">
        <f>AE22*ea_p!AE22</f>
        <v>13337.151509035224</v>
      </c>
      <c r="AF23" s="4">
        <f>AF22*ea_p!AF22</f>
        <v>12742.632383373228</v>
      </c>
      <c r="AG23" s="4">
        <f>AG22*ea_p!AG22</f>
        <v>12351.748641761582</v>
      </c>
      <c r="AH23" s="4">
        <f>AH22*ea_p!AH22</f>
        <v>11584.173599246062</v>
      </c>
      <c r="AI23" s="4">
        <f>AI22*ea_p!AI22</f>
        <v>11074.070642195136</v>
      </c>
      <c r="AJ23" s="4">
        <f>AJ22*ea_p!AJ22</f>
        <v>10637.970740861565</v>
      </c>
      <c r="AK23" s="4">
        <f>AK22*ea_p!AK22</f>
        <v>10167.252398731473</v>
      </c>
      <c r="AL23" s="4">
        <f>AL22*ea_p!AL22</f>
        <v>9918.0397153065878</v>
      </c>
      <c r="AM23" s="4">
        <f>AM22*ea_p!AM22</f>
        <v>10619.703612063347</v>
      </c>
    </row>
    <row r="24" spans="2:39" x14ac:dyDescent="0.75">
      <c r="B24" s="17"/>
      <c r="C24" s="1">
        <v>2008</v>
      </c>
      <c r="D24" s="4">
        <f>D23*ea_p!D23</f>
        <v>10446.215453839406</v>
      </c>
      <c r="E24" s="4">
        <f>E23*ea_p!E23</f>
        <v>10962.708344040326</v>
      </c>
      <c r="F24" s="4">
        <f>F23*ea_p!F23</f>
        <v>11560.742992939582</v>
      </c>
      <c r="G24" s="4">
        <f>G23*ea_p!G23</f>
        <v>12346.276777580279</v>
      </c>
      <c r="H24" s="4">
        <f>H23*ea_p!H23</f>
        <v>14396.058774959292</v>
      </c>
      <c r="I24" s="4">
        <f>I23*ea_p!I23</f>
        <v>15024.908094563409</v>
      </c>
      <c r="J24" s="4">
        <f>J23*ea_p!J23</f>
        <v>14196.431076407302</v>
      </c>
      <c r="K24" s="4">
        <f>K23*ea_p!K23</f>
        <v>13672.05423233566</v>
      </c>
      <c r="L24" s="4">
        <f>L23*ea_p!L23</f>
        <v>13220.175625817808</v>
      </c>
      <c r="M24" s="4">
        <f>M23*ea_p!M23</f>
        <v>12720.098140287693</v>
      </c>
      <c r="N24" s="4">
        <f>N23*ea_p!N23</f>
        <v>12165.431710453615</v>
      </c>
      <c r="O24" s="4">
        <f>O23*ea_p!O23</f>
        <v>11716.768880914095</v>
      </c>
      <c r="P24" s="4">
        <f>P23*ea_p!P23</f>
        <v>10929.429951901602</v>
      </c>
      <c r="Q24" s="4">
        <f>Q23*ea_p!Q23</f>
        <v>10456.514336534814</v>
      </c>
      <c r="R24" s="4">
        <f>R23*ea_p!R23</f>
        <v>10266.18389301256</v>
      </c>
      <c r="S24" s="4">
        <f>S23*ea_p!S23</f>
        <v>11017.823281729694</v>
      </c>
      <c r="V24" s="17"/>
      <c r="W24" s="1">
        <v>2008</v>
      </c>
      <c r="X24" s="4">
        <f>X23*ea_p!X23</f>
        <v>10583.975646041581</v>
      </c>
      <c r="Y24" s="4">
        <f>Y23*ea_p!Y23</f>
        <v>10789.848938196312</v>
      </c>
      <c r="Z24" s="4">
        <f>Z23*ea_p!Z23</f>
        <v>11580.344491462065</v>
      </c>
      <c r="AA24" s="4">
        <f>AA23*ea_p!AA23</f>
        <v>12096.97566633749</v>
      </c>
      <c r="AB24" s="4">
        <f>AB23*ea_p!AB23</f>
        <v>14378.47236300031</v>
      </c>
      <c r="AC24" s="4">
        <f>AC23*ea_p!AC23</f>
        <v>14418.895480824094</v>
      </c>
      <c r="AD24" s="4">
        <f>AD23*ea_p!AD23</f>
        <v>13438.041480199689</v>
      </c>
      <c r="AE24" s="4">
        <f>AE23*ea_p!AE23</f>
        <v>13328.773992032029</v>
      </c>
      <c r="AF24" s="4">
        <f>AF23*ea_p!AF23</f>
        <v>12737.02160780924</v>
      </c>
      <c r="AG24" s="4">
        <f>AG23*ea_p!AG23</f>
        <v>12348.147360911584</v>
      </c>
      <c r="AH24" s="4">
        <f>AH23*ea_p!AH23</f>
        <v>11578.806082982859</v>
      </c>
      <c r="AI24" s="4">
        <f>AI23*ea_p!AI23</f>
        <v>11070.889504460987</v>
      </c>
      <c r="AJ24" s="4">
        <f>AJ23*ea_p!AJ23</f>
        <v>10635.722916191346</v>
      </c>
      <c r="AK24" s="4">
        <f>AK23*ea_p!AK23</f>
        <v>10160.492444786005</v>
      </c>
      <c r="AL24" s="4">
        <f>AL23*ea_p!AL23</f>
        <v>9917.1029907395969</v>
      </c>
      <c r="AM24" s="4">
        <f>AM23*ea_p!AM23</f>
        <v>10617.754774404575</v>
      </c>
    </row>
    <row r="25" spans="2:39" x14ac:dyDescent="0.75">
      <c r="B25" s="17"/>
      <c r="C25" s="1">
        <v>2009</v>
      </c>
      <c r="D25" s="4">
        <f>D24*ea_p!D24</f>
        <v>10421.533068563176</v>
      </c>
      <c r="E25" s="4">
        <f>E24*ea_p!E24</f>
        <v>10928.8551079137</v>
      </c>
      <c r="F25" s="4">
        <f>F24*ea_p!F24</f>
        <v>11529.330484693039</v>
      </c>
      <c r="G25" s="4">
        <f>G24*ea_p!G24</f>
        <v>12325.461669697399</v>
      </c>
      <c r="H25" s="4">
        <f>H24*ea_p!H24</f>
        <v>14372.91740744221</v>
      </c>
      <c r="I25" s="4">
        <f>I24*ea_p!I24</f>
        <v>15001.836948054635</v>
      </c>
      <c r="J25" s="4">
        <f>J24*ea_p!J24</f>
        <v>14171.467324160889</v>
      </c>
      <c r="K25" s="4">
        <f>K24*ea_p!K24</f>
        <v>13646.772823153911</v>
      </c>
      <c r="L25" s="4">
        <f>L24*ea_p!L24</f>
        <v>13206.007664156727</v>
      </c>
      <c r="M25" s="4">
        <f>M24*ea_p!M24</f>
        <v>12709.318468603509</v>
      </c>
      <c r="N25" s="4">
        <f>N24*ea_p!N24</f>
        <v>12155.433519737837</v>
      </c>
      <c r="O25" s="4">
        <f>O24*ea_p!O24</f>
        <v>11705.751990593282</v>
      </c>
      <c r="P25" s="4">
        <f>P24*ea_p!P24</f>
        <v>10922.203882511914</v>
      </c>
      <c r="Q25" s="4">
        <f>Q24*ea_p!Q24</f>
        <v>10446.010828052571</v>
      </c>
      <c r="R25" s="4">
        <f>R24*ea_p!R24</f>
        <v>10254.96759522805</v>
      </c>
      <c r="S25" s="4">
        <f>S24*ea_p!S24</f>
        <v>11014.741169561119</v>
      </c>
      <c r="V25" s="17"/>
      <c r="W25" s="1">
        <v>2009</v>
      </c>
      <c r="X25" s="4">
        <f>X24*ea_p!X24</f>
        <v>10576.447607162605</v>
      </c>
      <c r="Y25" s="4">
        <f>Y24*ea_p!Y24</f>
        <v>10778.958423919546</v>
      </c>
      <c r="Z25" s="4">
        <f>Z24*ea_p!Z24</f>
        <v>11568.626665787329</v>
      </c>
      <c r="AA25" s="4">
        <f>AA24*ea_p!AA24</f>
        <v>12087.295074064601</v>
      </c>
      <c r="AB25" s="4">
        <f>AB24*ea_p!AB24</f>
        <v>14364.254434743872</v>
      </c>
      <c r="AC25" s="4">
        <f>AC24*ea_p!AC24</f>
        <v>14416.401312507414</v>
      </c>
      <c r="AD25" s="4">
        <f>AD24*ea_p!AD24</f>
        <v>13431.004935374345</v>
      </c>
      <c r="AE25" s="4">
        <f>AE24*ea_p!AE24</f>
        <v>13321.727633694463</v>
      </c>
      <c r="AF25" s="4">
        <f>AF24*ea_p!AF24</f>
        <v>12737.02160780924</v>
      </c>
      <c r="AG25" s="4">
        <f>AG24*ea_p!AG24</f>
        <v>12341.358312605391</v>
      </c>
      <c r="AH25" s="4">
        <f>AH24*ea_p!AH24</f>
        <v>11572.809523807524</v>
      </c>
      <c r="AI25" s="4">
        <f>AI24*ea_p!AI24</f>
        <v>11067.645604620837</v>
      </c>
      <c r="AJ25" s="4">
        <f>AJ24*ea_p!AJ24</f>
        <v>10632.569098977885</v>
      </c>
      <c r="AK25" s="4">
        <f>AK24*ea_p!AK24</f>
        <v>10158.482257340207</v>
      </c>
      <c r="AL25" s="4">
        <f>AL24*ea_p!AL24</f>
        <v>9915.2079727315249</v>
      </c>
      <c r="AM25" s="4">
        <f>AM24*ea_p!AM24</f>
        <v>10613.019285766619</v>
      </c>
    </row>
    <row r="26" spans="2:39" x14ac:dyDescent="0.75">
      <c r="B26" s="17"/>
      <c r="C26" s="1">
        <v>2010</v>
      </c>
      <c r="D26" s="4">
        <f>D25*ea_p!D25</f>
        <v>10389.82650553396</v>
      </c>
      <c r="E26" s="4">
        <f>E25*ea_p!E25</f>
        <v>10890.260531867796</v>
      </c>
      <c r="F26" s="4">
        <f>F25*ea_p!F25</f>
        <v>11509.589624143657</v>
      </c>
      <c r="G26" s="4">
        <f>G25*ea_p!G25</f>
        <v>12309.246748524733</v>
      </c>
      <c r="H26" s="4">
        <f>H25*ea_p!H25</f>
        <v>14344.785779830188</v>
      </c>
      <c r="I26" s="4">
        <f>I25*ea_p!I25</f>
        <v>14984.861123521225</v>
      </c>
      <c r="J26" s="4">
        <f>J25*ea_p!J25</f>
        <v>14148.576242739369</v>
      </c>
      <c r="K26" s="4">
        <f>K25*ea_p!K25</f>
        <v>13632.535459699249</v>
      </c>
      <c r="L26" s="4">
        <f>L25*ea_p!L25</f>
        <v>13191.019322052098</v>
      </c>
      <c r="M26" s="4">
        <f>M25*ea_p!M25</f>
        <v>12695.784252960289</v>
      </c>
      <c r="N26" s="4">
        <f>N25*ea_p!N25</f>
        <v>12133.141639980546</v>
      </c>
      <c r="O26" s="4">
        <f>O25*ea_p!O25</f>
        <v>11697.82490460402</v>
      </c>
      <c r="P26" s="4">
        <f>P25*ea_p!P25</f>
        <v>10912.775998280138</v>
      </c>
      <c r="Q26" s="4">
        <f>Q25*ea_p!Q25</f>
        <v>10437.62678837145</v>
      </c>
      <c r="R26" s="4">
        <f>R25*ea_p!R25</f>
        <v>10243.964000729004</v>
      </c>
      <c r="S26" s="4">
        <f>S25*ea_p!S25</f>
        <v>11006.460576660073</v>
      </c>
      <c r="V26" s="17"/>
      <c r="W26" s="1">
        <v>2010</v>
      </c>
      <c r="X26" s="4">
        <f>X25*ea_p!X25</f>
        <v>10566.957748385428</v>
      </c>
      <c r="Y26" s="4">
        <f>Y25*ea_p!Y25</f>
        <v>10765.89344672938</v>
      </c>
      <c r="Z26" s="4">
        <f>Z25*ea_p!Z25</f>
        <v>11552.536585388381</v>
      </c>
      <c r="AA26" s="4">
        <f>AA25*ea_p!AA25</f>
        <v>12077.237333669331</v>
      </c>
      <c r="AB26" s="4">
        <f>AB25*ea_p!AB25</f>
        <v>14353.48752461539</v>
      </c>
      <c r="AC26" s="4">
        <f>AC25*ea_p!AC25</f>
        <v>14404.041572013151</v>
      </c>
      <c r="AD26" s="4">
        <f>AD25*ea_p!AD25</f>
        <v>13428.625239248304</v>
      </c>
      <c r="AE26" s="4">
        <f>AE25*ea_p!AE25</f>
        <v>13308.25514927415</v>
      </c>
      <c r="AF26" s="4">
        <f>AF25*ea_p!AF25</f>
        <v>12733.527865025713</v>
      </c>
      <c r="AG26" s="4">
        <f>AG25*ea_p!AG25</f>
        <v>12337.5873041834</v>
      </c>
      <c r="AH26" s="4">
        <f>AH25*ea_p!AH25</f>
        <v>11570.574635665042</v>
      </c>
      <c r="AI26" s="4">
        <f>AI25*ea_p!AI25</f>
        <v>11064.33656168543</v>
      </c>
      <c r="AJ26" s="4">
        <f>AJ25*ea_p!AJ25</f>
        <v>10630.427810265977</v>
      </c>
      <c r="AK26" s="4">
        <f>AK25*ea_p!AK25</f>
        <v>10156.428586611946</v>
      </c>
      <c r="AL26" s="4">
        <f>AL25*ea_p!AL25</f>
        <v>9914.1554727145158</v>
      </c>
      <c r="AM26" s="4">
        <f>AM25*ea_p!AM25</f>
        <v>10612.02036635528</v>
      </c>
    </row>
    <row r="27" spans="2:39" x14ac:dyDescent="0.75">
      <c r="B27" s="17"/>
      <c r="C27" s="1">
        <v>2011</v>
      </c>
      <c r="D27" s="4">
        <f>D26*ea_p!D26</f>
        <v>10367.554598602812</v>
      </c>
      <c r="E27" s="4">
        <f>E26*ea_p!E26</f>
        <v>10867.06880216036</v>
      </c>
      <c r="F27" s="4">
        <f>F26*ea_p!F26</f>
        <v>11487.38084020271</v>
      </c>
      <c r="G27" s="4">
        <f>G26*ea_p!G26</f>
        <v>12279.564655196187</v>
      </c>
      <c r="H27" s="4">
        <f>H26*ea_p!H26</f>
        <v>14329.822365579665</v>
      </c>
      <c r="I27" s="4">
        <f>I26*ea_p!I26</f>
        <v>14955.37466728055</v>
      </c>
      <c r="J27" s="4">
        <f>J26*ea_p!J26</f>
        <v>14133.728216660882</v>
      </c>
      <c r="K27" s="4">
        <f>K26*ea_p!K26</f>
        <v>13613.284691639525</v>
      </c>
      <c r="L27" s="4">
        <f>L26*ea_p!L26</f>
        <v>13178.436381818805</v>
      </c>
      <c r="M27" s="4">
        <f>M26*ea_p!M26</f>
        <v>12684.029753362456</v>
      </c>
      <c r="N27" s="4">
        <f>N26*ea_p!N26</f>
        <v>12120.270595609143</v>
      </c>
      <c r="O27" s="4">
        <f>O26*ea_p!O26</f>
        <v>11682.41782537504</v>
      </c>
      <c r="P27" s="4">
        <f>P26*ea_p!P26</f>
        <v>10901.553256385587</v>
      </c>
      <c r="Q27" s="4">
        <f>Q26*ea_p!Q26</f>
        <v>10426.000879919173</v>
      </c>
      <c r="R27" s="4">
        <f>R26*ea_p!R26</f>
        <v>10237.052956782107</v>
      </c>
      <c r="S27" s="4">
        <f>S26*ea_p!S26</f>
        <v>10999.256403549667</v>
      </c>
      <c r="V27" s="17"/>
      <c r="W27" s="1">
        <v>2011</v>
      </c>
      <c r="X27" s="4">
        <f>X26*ea_p!X26</f>
        <v>10552.820703480866</v>
      </c>
      <c r="Y27" s="4">
        <f>Y26*ea_p!Y26</f>
        <v>10761.447277228095</v>
      </c>
      <c r="Z27" s="4">
        <f>Z26*ea_p!Z26</f>
        <v>11541.946104635803</v>
      </c>
      <c r="AA27" s="4">
        <f>AA26*ea_p!AA26</f>
        <v>12073.911852860294</v>
      </c>
      <c r="AB27" s="4">
        <f>AB26*ea_p!AB26</f>
        <v>14343.573724651967</v>
      </c>
      <c r="AC27" s="4">
        <f>AC26*ea_p!AC26</f>
        <v>14391.578093972124</v>
      </c>
      <c r="AD27" s="4">
        <f>AD26*ea_p!AD26</f>
        <v>13418.552947653005</v>
      </c>
      <c r="AE27" s="4">
        <f>AE26*ea_p!AE26</f>
        <v>13299.789722762731</v>
      </c>
      <c r="AF27" s="4">
        <f>AF26*ea_p!AF26</f>
        <v>12722.903803582751</v>
      </c>
      <c r="AG27" s="4">
        <f>AG26*ea_p!AG26</f>
        <v>12335.131143541532</v>
      </c>
      <c r="AH27" s="4">
        <f>AH26*ea_p!AH26</f>
        <v>11567.162661034186</v>
      </c>
      <c r="AI27" s="4">
        <f>AI26*ea_p!AI26</f>
        <v>11059.849352292067</v>
      </c>
      <c r="AJ27" s="4">
        <f>AJ26*ea_p!AJ26</f>
        <v>10628.120136412475</v>
      </c>
      <c r="AK27" s="4">
        <f>AK26*ea_p!AK26</f>
        <v>10154.233969098852</v>
      </c>
      <c r="AL27" s="4">
        <f>AL26*ea_p!AL26</f>
        <v>9911.2099449682282</v>
      </c>
      <c r="AM27" s="4">
        <f>AM26*ea_p!AM26</f>
        <v>10607.973066444389</v>
      </c>
    </row>
    <row r="28" spans="2:39" x14ac:dyDescent="0.75">
      <c r="B28" s="17"/>
      <c r="C28" s="1">
        <v>2012</v>
      </c>
      <c r="D28" s="4">
        <f>D27*ea_p!D27</f>
        <v>10337.181275714351</v>
      </c>
      <c r="E28" s="4">
        <f>E27*ea_p!E27</f>
        <v>10849.451849923033</v>
      </c>
      <c r="F28" s="4">
        <f>F27*ea_p!F27</f>
        <v>11464.708378018098</v>
      </c>
      <c r="G28" s="4">
        <f>G27*ea_p!G27</f>
        <v>12257.282111733939</v>
      </c>
      <c r="H28" s="4">
        <f>H27*ea_p!H27</f>
        <v>14312.307616294449</v>
      </c>
      <c r="I28" s="4">
        <f>I27*ea_p!I27</f>
        <v>14933.099627132524</v>
      </c>
      <c r="J28" s="4">
        <f>J27*ea_p!J27</f>
        <v>14112.541865281815</v>
      </c>
      <c r="K28" s="4">
        <f>K27*ea_p!K27</f>
        <v>13599.459951259805</v>
      </c>
      <c r="L28" s="4">
        <f>L27*ea_p!L27</f>
        <v>13159.589632646579</v>
      </c>
      <c r="M28" s="4">
        <f>M27*ea_p!M27</f>
        <v>12666.568538618765</v>
      </c>
      <c r="N28" s="4">
        <f>N27*ea_p!N27</f>
        <v>12112.248766272545</v>
      </c>
      <c r="O28" s="4">
        <f>O27*ea_p!O27</f>
        <v>11670.840016458464</v>
      </c>
      <c r="P28" s="4">
        <f>P27*ea_p!P27</f>
        <v>10895.858142626808</v>
      </c>
      <c r="Q28" s="4">
        <f>Q27*ea_p!Q27</f>
        <v>10420.87224551516</v>
      </c>
      <c r="R28" s="4">
        <f>R27*ea_p!R27</f>
        <v>10225.587686775911</v>
      </c>
      <c r="S28" s="4">
        <f>S27*ea_p!S27</f>
        <v>10995.149052687681</v>
      </c>
      <c r="V28" s="17"/>
      <c r="W28" s="1">
        <v>2012</v>
      </c>
      <c r="X28" s="4">
        <f>X27*ea_p!X27</f>
        <v>10539.917675829989</v>
      </c>
      <c r="Y28" s="4">
        <f>Y27*ea_p!Y27</f>
        <v>10746.078530642953</v>
      </c>
      <c r="Z28" s="4">
        <f>Z27*ea_p!Z27</f>
        <v>11528.99821376249</v>
      </c>
      <c r="AA28" s="4">
        <f>AA27*ea_p!AA27</f>
        <v>12061.929443046016</v>
      </c>
      <c r="AB28" s="4">
        <f>AB27*ea_p!AB27</f>
        <v>14331.510163907937</v>
      </c>
      <c r="AC28" s="4">
        <f>AC27*ea_p!AC27</f>
        <v>14376.263535269816</v>
      </c>
      <c r="AD28" s="4">
        <f>AD27*ea_p!AD27</f>
        <v>13409.859732597195</v>
      </c>
      <c r="AE28" s="4">
        <f>AE27*ea_p!AE27</f>
        <v>13296.140779585787</v>
      </c>
      <c r="AF28" s="4">
        <f>AF27*ea_p!AF27</f>
        <v>12716.74398634365</v>
      </c>
      <c r="AG28" s="4">
        <f>AG27*ea_p!AG27</f>
        <v>12331.585376911855</v>
      </c>
      <c r="AH28" s="4">
        <f>AH27*ea_p!AH27</f>
        <v>11561.422418534543</v>
      </c>
      <c r="AI28" s="4">
        <f>AI27*ea_p!AI27</f>
        <v>11055.1071541494</v>
      </c>
      <c r="AJ28" s="4">
        <f>AJ27*ea_p!AJ27</f>
        <v>10627.018091603641</v>
      </c>
      <c r="AK28" s="4">
        <f>AK27*ea_p!AK27</f>
        <v>10149.57761702031</v>
      </c>
      <c r="AL28" s="4">
        <f>AL27*ea_p!AL27</f>
        <v>9908.0428587742172</v>
      </c>
      <c r="AM28" s="4">
        <f>AM27*ea_p!AM27</f>
        <v>10606.862413642149</v>
      </c>
    </row>
    <row r="29" spans="2:39" x14ac:dyDescent="0.75">
      <c r="B29" s="17"/>
      <c r="C29" s="1">
        <v>2013</v>
      </c>
      <c r="D29" s="4">
        <f>D28*ea_p!D28</f>
        <v>10315.162892649554</v>
      </c>
      <c r="E29" s="4">
        <f>E28*ea_p!E28</f>
        <v>10818.463989779415</v>
      </c>
      <c r="F29" s="4">
        <f>F28*ea_p!F28</f>
        <v>11436.840479641898</v>
      </c>
      <c r="G29" s="4">
        <f>G28*ea_p!G28</f>
        <v>12227.851990842832</v>
      </c>
      <c r="H29" s="4">
        <f>H28*ea_p!H28</f>
        <v>14283.225597262997</v>
      </c>
      <c r="I29" s="4">
        <f>I28*ea_p!I28</f>
        <v>14906.002267502485</v>
      </c>
      <c r="J29" s="4">
        <f>J28*ea_p!J28</f>
        <v>14094.614950483414</v>
      </c>
      <c r="K29" s="4">
        <f>K28*ea_p!K28</f>
        <v>13587.550998493125</v>
      </c>
      <c r="L29" s="4">
        <f>L28*ea_p!L28</f>
        <v>13150.214567290228</v>
      </c>
      <c r="M29" s="4">
        <f>M28*ea_p!M28</f>
        <v>12654.429545227262</v>
      </c>
      <c r="N29" s="4">
        <f>N28*ea_p!N28</f>
        <v>12101.497113558111</v>
      </c>
      <c r="O29" s="4">
        <f>O28*ea_p!O28</f>
        <v>11657.720023342457</v>
      </c>
      <c r="P29" s="4">
        <f>P28*ea_p!P28</f>
        <v>10885.390302822834</v>
      </c>
      <c r="Q29" s="4">
        <f>Q28*ea_p!Q28</f>
        <v>10416.239432466169</v>
      </c>
      <c r="R29" s="4">
        <f>R28*ea_p!R28</f>
        <v>10220.077762315881</v>
      </c>
      <c r="S29" s="4">
        <f>S28*ea_p!S28</f>
        <v>10977.59280451214</v>
      </c>
      <c r="V29" s="17"/>
      <c r="W29" s="1">
        <v>2013</v>
      </c>
      <c r="X29" s="4">
        <f>X28*ea_p!X28</f>
        <v>10521.551894787885</v>
      </c>
      <c r="Y29" s="4">
        <f>Y28*ea_p!Y28</f>
        <v>10731.595247906105</v>
      </c>
      <c r="Z29" s="4">
        <f>Z28*ea_p!Z28</f>
        <v>11513.800626549772</v>
      </c>
      <c r="AA29" s="4">
        <f>AA28*ea_p!AA28</f>
        <v>12049.449433275664</v>
      </c>
      <c r="AB29" s="4">
        <f>AB28*ea_p!AB28</f>
        <v>14325.747362764381</v>
      </c>
      <c r="AC29" s="4">
        <f>AC28*ea_p!AC28</f>
        <v>14369.123893568734</v>
      </c>
      <c r="AD29" s="4">
        <f>AD28*ea_p!AD28</f>
        <v>13400.620314987964</v>
      </c>
      <c r="AE29" s="4">
        <f>AE28*ea_p!AE28</f>
        <v>13290.265330721631</v>
      </c>
      <c r="AF29" s="4">
        <f>AF28*ea_p!AF28</f>
        <v>12709.72430154508</v>
      </c>
      <c r="AG29" s="4">
        <f>AG28*ea_p!AG28</f>
        <v>12329.089093583121</v>
      </c>
      <c r="AH29" s="4">
        <f>AH28*ea_p!AH28</f>
        <v>11560.24478447103</v>
      </c>
      <c r="AI29" s="4">
        <f>AI28*ea_p!AI28</f>
        <v>11050.392822740381</v>
      </c>
      <c r="AJ29" s="4">
        <f>AJ28*ea_p!AJ28</f>
        <v>10622.127755144666</v>
      </c>
      <c r="AK29" s="4">
        <f>AK28*ea_p!AK28</f>
        <v>10144.929576437782</v>
      </c>
      <c r="AL29" s="4">
        <f>AL28*ea_p!AL28</f>
        <v>9905.8279048014301</v>
      </c>
      <c r="AM29" s="4">
        <f>AM28*ea_p!AM28</f>
        <v>10602.334887267742</v>
      </c>
    </row>
    <row r="30" spans="2:39" x14ac:dyDescent="0.75">
      <c r="B30" s="17"/>
      <c r="C30" s="1">
        <v>2014</v>
      </c>
      <c r="D30" s="4">
        <f>D29*ea_p!D29</f>
        <v>10282.73995646754</v>
      </c>
      <c r="E30" s="4">
        <f>E29*ea_p!E29</f>
        <v>10789.530661072642</v>
      </c>
      <c r="F30" s="4">
        <f>F29*ea_p!F29</f>
        <v>11410.595187424944</v>
      </c>
      <c r="G30" s="4">
        <f>G29*ea_p!G29</f>
        <v>12192.751345982408</v>
      </c>
      <c r="H30" s="4">
        <f>H29*ea_p!H29</f>
        <v>14264.953538388236</v>
      </c>
      <c r="I30" s="4">
        <f>I29*ea_p!I29</f>
        <v>14886.141617095123</v>
      </c>
      <c r="J30" s="4">
        <f>J29*ea_p!J29</f>
        <v>14081.461395050314</v>
      </c>
      <c r="K30" s="4">
        <f>K29*ea_p!K29</f>
        <v>13567.46683562959</v>
      </c>
      <c r="L30" s="4">
        <f>L29*ea_p!L29</f>
        <v>13131.608789947819</v>
      </c>
      <c r="M30" s="4">
        <f>M29*ea_p!M29</f>
        <v>12639.637989102006</v>
      </c>
      <c r="N30" s="4">
        <f>N29*ea_p!N29</f>
        <v>12090.578009794141</v>
      </c>
      <c r="O30" s="4">
        <f>O29*ea_p!O29</f>
        <v>11648.262386167045</v>
      </c>
      <c r="P30" s="4">
        <f>P29*ea_p!P29</f>
        <v>10873.697526301192</v>
      </c>
      <c r="Q30" s="4">
        <f>Q29*ea_p!Q29</f>
        <v>10404.796787807853</v>
      </c>
      <c r="R30" s="4">
        <f>R29*ea_p!R29</f>
        <v>10211.530760214842</v>
      </c>
      <c r="S30" s="4">
        <f>S29*ea_p!S29</f>
        <v>10973.072423273412</v>
      </c>
      <c r="V30" s="17"/>
      <c r="W30" s="1">
        <v>2014</v>
      </c>
      <c r="X30" s="4">
        <f>X29*ea_p!X29</f>
        <v>10505.928463617614</v>
      </c>
      <c r="Y30" s="4">
        <f>Y29*ea_p!Y29</f>
        <v>10720.048894599209</v>
      </c>
      <c r="Z30" s="4">
        <f>Z29*ea_p!Z29</f>
        <v>11501.712141133006</v>
      </c>
      <c r="AA30" s="4">
        <f>AA29*ea_p!AA29</f>
        <v>12045.282236515064</v>
      </c>
      <c r="AB30" s="4">
        <f>AB29*ea_p!AB29</f>
        <v>14317.661877455826</v>
      </c>
      <c r="AC30" s="4">
        <f>AC29*ea_p!AC29</f>
        <v>14363.164815936931</v>
      </c>
      <c r="AD30" s="4">
        <f>AD29*ea_p!AD29</f>
        <v>13390.197674635816</v>
      </c>
      <c r="AE30" s="4">
        <f>AE29*ea_p!AE29</f>
        <v>13285.551425926873</v>
      </c>
      <c r="AF30" s="4">
        <f>AF29*ea_p!AF29</f>
        <v>12701.518050554829</v>
      </c>
      <c r="AG30" s="4">
        <f>AG29*ea_p!AG29</f>
        <v>12320.67743435748</v>
      </c>
      <c r="AH30" s="4">
        <f>AH29*ea_p!AH29</f>
        <v>11554.335243123278</v>
      </c>
      <c r="AI30" s="4">
        <f>AI29*ea_p!AI29</f>
        <v>11046.678879370882</v>
      </c>
      <c r="AJ30" s="4">
        <f>AJ29*ea_p!AJ29</f>
        <v>10614.59362813215</v>
      </c>
      <c r="AK30" s="4">
        <f>AK29*ea_p!AK29</f>
        <v>10143.688874049742</v>
      </c>
      <c r="AL30" s="4">
        <f>AL29*ea_p!AL29</f>
        <v>9904.6228700011015</v>
      </c>
      <c r="AM30" s="4">
        <f>AM29*ea_p!AM29</f>
        <v>10598.882669906065</v>
      </c>
    </row>
    <row r="31" spans="2:39" x14ac:dyDescent="0.75">
      <c r="B31" s="17"/>
      <c r="C31" s="1">
        <v>2015</v>
      </c>
      <c r="D31" s="4">
        <f>D30*ea_p!D30</f>
        <v>10249.169038915092</v>
      </c>
      <c r="E31" s="4">
        <f>E30*ea_p!E30</f>
        <v>10745.240698125239</v>
      </c>
      <c r="F31" s="4">
        <f>F30*ea_p!F30</f>
        <v>11377.125225440843</v>
      </c>
      <c r="G31" s="4">
        <f>G30*ea_p!G30</f>
        <v>12155.558018096563</v>
      </c>
      <c r="H31" s="4">
        <f>H30*ea_p!H30</f>
        <v>14229.311443062174</v>
      </c>
      <c r="I31" s="4">
        <f>I30*ea_p!I30</f>
        <v>14854.115788356436</v>
      </c>
      <c r="J31" s="4">
        <f>J30*ea_p!J30</f>
        <v>14062.577972057479</v>
      </c>
      <c r="K31" s="4">
        <f>K30*ea_p!K30</f>
        <v>13548.054667100816</v>
      </c>
      <c r="L31" s="4">
        <f>L30*ea_p!L30</f>
        <v>13119.927422879413</v>
      </c>
      <c r="M31" s="4">
        <f>M30*ea_p!M30</f>
        <v>12619.889321231294</v>
      </c>
      <c r="N31" s="4">
        <f>N30*ea_p!N30</f>
        <v>12073.193548333766</v>
      </c>
      <c r="O31" s="4">
        <f>O30*ea_p!O30</f>
        <v>11639.819627012686</v>
      </c>
      <c r="P31" s="4">
        <f>P30*ea_p!P30</f>
        <v>10860.041071071855</v>
      </c>
      <c r="Q31" s="4">
        <f>Q30*ea_p!Q30</f>
        <v>10396.557625426423</v>
      </c>
      <c r="R31" s="4">
        <f>R30*ea_p!R30</f>
        <v>10202.497550121265</v>
      </c>
      <c r="S31" s="4">
        <f>S30*ea_p!S30</f>
        <v>10960.782671539358</v>
      </c>
      <c r="V31" s="17"/>
      <c r="W31" s="1">
        <v>2015</v>
      </c>
      <c r="X31" s="4">
        <f>X30*ea_p!X30</f>
        <v>10496.646771582531</v>
      </c>
      <c r="Y31" s="4">
        <f>Y30*ea_p!Y30</f>
        <v>10704.362240914541</v>
      </c>
      <c r="Z31" s="4">
        <f>Z30*ea_p!Z30</f>
        <v>11493.025867449531</v>
      </c>
      <c r="AA31" s="4">
        <f>AA30*ea_p!AA30</f>
        <v>12030.693893480226</v>
      </c>
      <c r="AB31" s="4">
        <f>AB30*ea_p!AB30</f>
        <v>14296.323252862883</v>
      </c>
      <c r="AC31" s="4">
        <f>AC30*ea_p!AC30</f>
        <v>14348.828531654024</v>
      </c>
      <c r="AD31" s="4">
        <f>AD30*ea_p!AD30</f>
        <v>13381.943112040819</v>
      </c>
      <c r="AE31" s="4">
        <f>AE30*ea_p!AE30</f>
        <v>13280.610082300591</v>
      </c>
      <c r="AF31" s="4">
        <f>AF30*ea_p!AF30</f>
        <v>12689.756296641915</v>
      </c>
      <c r="AG31" s="4">
        <f>AG30*ea_p!AG30</f>
        <v>12314.644983596436</v>
      </c>
      <c r="AH31" s="4">
        <f>AH30*ea_p!AH30</f>
        <v>11549.409441090944</v>
      </c>
      <c r="AI31" s="4">
        <f>AI30*ea_p!AI30</f>
        <v>11039.511916430114</v>
      </c>
      <c r="AJ31" s="4">
        <f>AJ30*ea_p!AJ30</f>
        <v>10610.830116109233</v>
      </c>
      <c r="AK31" s="4">
        <f>AK30*ea_p!AK30</f>
        <v>10140.926968797949</v>
      </c>
      <c r="AL31" s="4">
        <f>AL30*ea_p!AL30</f>
        <v>9902.1447007711031</v>
      </c>
      <c r="AM31" s="4">
        <f>AM30*ea_p!AM30</f>
        <v>10595.198674969724</v>
      </c>
    </row>
    <row r="32" spans="2:39" x14ac:dyDescent="0.75">
      <c r="B32" s="17"/>
      <c r="C32" s="1">
        <v>2016</v>
      </c>
      <c r="D32" s="4">
        <f>D31*ea_p!D31</f>
        <v>10213.070803228969</v>
      </c>
      <c r="E32" s="4">
        <f>E31*ea_p!E31</f>
        <v>10704.195353351635</v>
      </c>
      <c r="F32" s="4">
        <f>F31*ea_p!F31</f>
        <v>11349.034191799725</v>
      </c>
      <c r="G32" s="4">
        <f>G31*ea_p!G31</f>
        <v>12123.79642104505</v>
      </c>
      <c r="H32" s="4">
        <f>H31*ea_p!H31</f>
        <v>14194.350540519883</v>
      </c>
      <c r="I32" s="4">
        <f>I31*ea_p!I31</f>
        <v>14818.246993426525</v>
      </c>
      <c r="J32" s="4">
        <f>J31*ea_p!J31</f>
        <v>14038.69595977174</v>
      </c>
      <c r="K32" s="4">
        <f>K31*ea_p!K31</f>
        <v>13523.278626486099</v>
      </c>
      <c r="L32" s="4">
        <f>L31*ea_p!L31</f>
        <v>13099.673708975695</v>
      </c>
      <c r="M32" s="4">
        <f>M31*ea_p!M31</f>
        <v>12609.341493975437</v>
      </c>
      <c r="N32" s="4">
        <f>N31*ea_p!N31</f>
        <v>12057.115008161723</v>
      </c>
      <c r="O32" s="4">
        <f>O31*ea_p!O31</f>
        <v>11633.784520618106</v>
      </c>
      <c r="P32" s="4">
        <f>P31*ea_p!P31</f>
        <v>10851.338839369599</v>
      </c>
      <c r="Q32" s="4">
        <f>Q31*ea_p!Q31</f>
        <v>10385.713904895858</v>
      </c>
      <c r="R32" s="4">
        <f>R31*ea_p!R31</f>
        <v>10198.188380573671</v>
      </c>
      <c r="S32" s="4">
        <f>S31*ea_p!S31</f>
        <v>10950.315558147995</v>
      </c>
      <c r="V32" s="17"/>
      <c r="W32" s="1">
        <v>2016</v>
      </c>
      <c r="X32" s="4">
        <f>X31*ea_p!X31</f>
        <v>10477.257670993375</v>
      </c>
      <c r="Y32" s="4">
        <f>Y31*ea_p!Y31</f>
        <v>10685.570311883539</v>
      </c>
      <c r="Z32" s="4">
        <f>Z31*ea_p!Z31</f>
        <v>11484.240790022146</v>
      </c>
      <c r="AA32" s="4">
        <f>AA31*ea_p!AA31</f>
        <v>12007.278021174072</v>
      </c>
      <c r="AB32" s="4">
        <f>AB31*ea_p!AB31</f>
        <v>14269.4064687424</v>
      </c>
      <c r="AC32" s="4">
        <f>AC31*ea_p!AC31</f>
        <v>14333.328529916394</v>
      </c>
      <c r="AD32" s="4">
        <f>AD31*ea_p!AD31</f>
        <v>13372.271793479213</v>
      </c>
      <c r="AE32" s="4">
        <f>AE31*ea_p!AE31</f>
        <v>13272.143736366288</v>
      </c>
      <c r="AF32" s="4">
        <f>AF31*ea_p!AF31</f>
        <v>12680.33204391511</v>
      </c>
      <c r="AG32" s="4">
        <f>AG31*ea_p!AG31</f>
        <v>12302.279364784179</v>
      </c>
      <c r="AH32" s="4">
        <f>AH31*ea_p!AH31</f>
        <v>11541.807861895597</v>
      </c>
      <c r="AI32" s="4">
        <f>AI31*ea_p!AI31</f>
        <v>11035.917935339578</v>
      </c>
      <c r="AJ32" s="4">
        <f>AJ31*ea_p!AJ31</f>
        <v>10605.985541235996</v>
      </c>
      <c r="AK32" s="4">
        <f>AK31*ea_p!AK31</f>
        <v>10140.926968797949</v>
      </c>
      <c r="AL32" s="4">
        <f>AL31*ea_p!AL31</f>
        <v>9898.6968788000831</v>
      </c>
      <c r="AM32" s="4">
        <f>AM31*ea_p!AM31</f>
        <v>10590.4525195635</v>
      </c>
    </row>
    <row r="33" spans="2:39" x14ac:dyDescent="0.75">
      <c r="B33" s="17"/>
      <c r="C33" s="1">
        <v>2017</v>
      </c>
      <c r="D33" s="4">
        <f>D32*ea_p!D32</f>
        <v>10178.250381739639</v>
      </c>
      <c r="E33" s="4">
        <f>E32*ea_p!E32</f>
        <v>10665.579035568524</v>
      </c>
      <c r="F33" s="4">
        <f>F32*ea_p!F32</f>
        <v>11317.156548206014</v>
      </c>
      <c r="G33" s="4">
        <f>G32*ea_p!G32</f>
        <v>12094.172489888615</v>
      </c>
      <c r="H33" s="4">
        <f>H32*ea_p!H32</f>
        <v>14168.954012226824</v>
      </c>
      <c r="I33" s="4">
        <f>I32*ea_p!I32</f>
        <v>14801.780523519767</v>
      </c>
      <c r="J33" s="4">
        <f>J32*ea_p!J32</f>
        <v>14014.543852172284</v>
      </c>
      <c r="K33" s="4">
        <f>K32*ea_p!K32</f>
        <v>13502.717701891052</v>
      </c>
      <c r="L33" s="4">
        <f>L32*ea_p!L32</f>
        <v>13081.328272311601</v>
      </c>
      <c r="M33" s="4">
        <f>M32*ea_p!M32</f>
        <v>12597.258559967022</v>
      </c>
      <c r="N33" s="4">
        <f>N32*ea_p!N32</f>
        <v>12039.344144606837</v>
      </c>
      <c r="O33" s="4">
        <f>O32*ea_p!O32</f>
        <v>11617.522742821986</v>
      </c>
      <c r="P33" s="4">
        <f>P32*ea_p!P32</f>
        <v>10843.974038805041</v>
      </c>
      <c r="Q33" s="4">
        <f>Q32*ea_p!Q32</f>
        <v>10377.345096060088</v>
      </c>
      <c r="R33" s="4">
        <f>R32*ea_p!R32</f>
        <v>10188.261387377903</v>
      </c>
      <c r="S33" s="4">
        <f>S32*ea_p!S32</f>
        <v>10943.555756373327</v>
      </c>
      <c r="V33" s="17"/>
      <c r="W33" s="1">
        <v>2017</v>
      </c>
      <c r="X33" s="4">
        <f>X32*ea_p!X32</f>
        <v>10460.894945494507</v>
      </c>
      <c r="Y33" s="4">
        <f>Y32*ea_p!Y32</f>
        <v>10673.152449812786</v>
      </c>
      <c r="Z33" s="4">
        <f>Z32*ea_p!Z32</f>
        <v>11473.159758907039</v>
      </c>
      <c r="AA33" s="4">
        <f>AA32*ea_p!AA32</f>
        <v>11980.229916118577</v>
      </c>
      <c r="AB33" s="4">
        <f>AB32*ea_p!AB32</f>
        <v>14255.237833080355</v>
      </c>
      <c r="AC33" s="4">
        <f>AC32*ea_p!AC32</f>
        <v>14321.239208043717</v>
      </c>
      <c r="AD33" s="4">
        <f>AD32*ea_p!AD32</f>
        <v>13359.50922441685</v>
      </c>
      <c r="AE33" s="4">
        <f>AE32*ea_p!AE32</f>
        <v>13256.485022301209</v>
      </c>
      <c r="AF33" s="4">
        <f>AF32*ea_p!AF32</f>
        <v>12672.072778603171</v>
      </c>
      <c r="AG33" s="4">
        <f>AG32*ea_p!AG32</f>
        <v>12290.146341099791</v>
      </c>
      <c r="AH33" s="4">
        <f>AH32*ea_p!AH32</f>
        <v>11537.041720208963</v>
      </c>
      <c r="AI33" s="4">
        <f>AI32*ea_p!AI32</f>
        <v>11033.50887226703</v>
      </c>
      <c r="AJ33" s="4">
        <f>AJ32*ea_p!AJ32</f>
        <v>10596.230668353737</v>
      </c>
      <c r="AK33" s="4">
        <f>AK32*ea_p!AK32</f>
        <v>10133.678271893876</v>
      </c>
      <c r="AL33" s="4">
        <f>AL32*ea_p!AL32</f>
        <v>9895.0685636307026</v>
      </c>
      <c r="AM33" s="4">
        <f>AM32*ea_p!AM32</f>
        <v>10587.916280780446</v>
      </c>
    </row>
    <row r="34" spans="2:39" x14ac:dyDescent="0.75">
      <c r="B34" s="17"/>
      <c r="C34" s="1">
        <v>2018</v>
      </c>
      <c r="D34" s="4">
        <f>D33*ea_p!D33</f>
        <v>10123.219055865422</v>
      </c>
      <c r="E34" s="4">
        <f>E33*ea_p!E33</f>
        <v>10615.998123133584</v>
      </c>
      <c r="F34" s="4">
        <f>F33*ea_p!F33</f>
        <v>11282.972844652139</v>
      </c>
      <c r="G34" s="4">
        <f>G33*ea_p!G33</f>
        <v>12063.054440139271</v>
      </c>
      <c r="H34" s="4">
        <f>H33*ea_p!H33</f>
        <v>14136.6614208626</v>
      </c>
      <c r="I34" s="4">
        <f>I33*ea_p!I33</f>
        <v>14774.420244698351</v>
      </c>
      <c r="J34" s="4">
        <f>J33*ea_p!J33</f>
        <v>13989.342249665993</v>
      </c>
      <c r="K34" s="4">
        <f>K33*ea_p!K33</f>
        <v>13484.243258952421</v>
      </c>
      <c r="L34" s="4">
        <f>L33*ea_p!L33</f>
        <v>13055.617884855412</v>
      </c>
      <c r="M34" s="4">
        <f>M33*ea_p!M33</f>
        <v>12576.875380549065</v>
      </c>
      <c r="N34" s="4">
        <f>N33*ea_p!N33</f>
        <v>12017.771991050853</v>
      </c>
      <c r="O34" s="4">
        <f>O33*ea_p!O33</f>
        <v>11601.756561176908</v>
      </c>
      <c r="P34" s="4">
        <f>P33*ea_p!P33</f>
        <v>10831.460838620509</v>
      </c>
      <c r="Q34" s="4">
        <f>Q33*ea_p!Q33</f>
        <v>10363.234855137996</v>
      </c>
      <c r="R34" s="4">
        <f>R33*ea_p!R33</f>
        <v>10178.307555096808</v>
      </c>
      <c r="S34" s="4">
        <f>S33*ea_p!S33</f>
        <v>10925.688461375241</v>
      </c>
      <c r="V34" s="17"/>
      <c r="W34" s="1">
        <v>2018</v>
      </c>
      <c r="X34" s="4">
        <f>X33*ea_p!X33</f>
        <v>10450.640171506177</v>
      </c>
      <c r="Y34" s="4">
        <f>Y33*ea_p!Y33</f>
        <v>10657.193724708701</v>
      </c>
      <c r="Z34" s="4">
        <f>Z33*ea_p!Z33</f>
        <v>11462.148310369344</v>
      </c>
      <c r="AA34" s="4">
        <f>AA33*ea_p!AA33</f>
        <v>11964.599451759024</v>
      </c>
      <c r="AB34" s="4">
        <f>AB33*ea_p!AB33</f>
        <v>14232.10653969172</v>
      </c>
      <c r="AC34" s="4">
        <f>AC33*ea_p!AC33</f>
        <v>14312.736866275056</v>
      </c>
      <c r="AD34" s="4">
        <f>AD33*ea_p!AD33</f>
        <v>13346.711645259087</v>
      </c>
      <c r="AE34" s="4">
        <f>AE33*ea_p!AE33</f>
        <v>13241.661739442077</v>
      </c>
      <c r="AF34" s="4">
        <f>AF33*ea_p!AF33</f>
        <v>12664.855967817193</v>
      </c>
      <c r="AG34" s="4">
        <f>AG33*ea_p!AG33</f>
        <v>12280.216346746027</v>
      </c>
      <c r="AH34" s="4">
        <f>AH33*ea_p!AH33</f>
        <v>11528.637610521522</v>
      </c>
      <c r="AI34" s="4">
        <f>AI33*ea_p!AI33</f>
        <v>11027.182929053937</v>
      </c>
      <c r="AJ34" s="4">
        <f>AJ33*ea_p!AJ33</f>
        <v>10581.463260186936</v>
      </c>
      <c r="AK34" s="4">
        <f>AK33*ea_p!AK33</f>
        <v>10130.023862131202</v>
      </c>
      <c r="AL34" s="4">
        <f>AL33*ea_p!AL33</f>
        <v>9884.5288136960698</v>
      </c>
      <c r="AM34" s="4">
        <f>AM33*ea_p!AM33</f>
        <v>10584.282816030693</v>
      </c>
    </row>
    <row r="35" spans="2:39" x14ac:dyDescent="0.75">
      <c r="B35" s="17"/>
      <c r="C35" s="1">
        <v>2019</v>
      </c>
      <c r="D35" s="4">
        <f>D34*ea_p!D34</f>
        <v>10077.807118758295</v>
      </c>
      <c r="E35" s="4">
        <f>E34*ea_p!E34</f>
        <v>10571.785841644063</v>
      </c>
      <c r="F35" s="4">
        <f>F34*ea_p!F34</f>
        <v>11253.816049829844</v>
      </c>
      <c r="G35" s="4">
        <f>G34*ea_p!G34</f>
        <v>12020.330075821868</v>
      </c>
      <c r="H35" s="4">
        <f>H34*ea_p!H34</f>
        <v>14097.283714557687</v>
      </c>
      <c r="I35" s="4">
        <f>I34*ea_p!I34</f>
        <v>14731.525316970408</v>
      </c>
      <c r="J35" s="4">
        <f>J34*ea_p!J34</f>
        <v>13961.915533081186</v>
      </c>
      <c r="K35" s="4">
        <f>K34*ea_p!K34</f>
        <v>13460.155165572483</v>
      </c>
      <c r="L35" s="4">
        <f>L34*ea_p!L34</f>
        <v>13030.82950417471</v>
      </c>
      <c r="M35" s="4">
        <f>M34*ea_p!M34</f>
        <v>12556.194454513356</v>
      </c>
      <c r="N35" s="4">
        <f>N34*ea_p!N34</f>
        <v>11999.558082937499</v>
      </c>
      <c r="O35" s="4">
        <f>O34*ea_p!O34</f>
        <v>11586.803415196729</v>
      </c>
      <c r="P35" s="4">
        <f>P34*ea_p!P34</f>
        <v>10814.937198275904</v>
      </c>
      <c r="Q35" s="4">
        <f>Q34*ea_p!Q34</f>
        <v>10349.992990317411</v>
      </c>
      <c r="R35" s="4">
        <f>R34*ea_p!R34</f>
        <v>10166.833275467025</v>
      </c>
      <c r="S35" s="4">
        <f>S34*ea_p!S34</f>
        <v>10911.682869941089</v>
      </c>
      <c r="V35" s="17"/>
      <c r="W35" s="1">
        <v>2019</v>
      </c>
      <c r="X35" s="4">
        <f>X34*ea_p!X34</f>
        <v>10423.744672521056</v>
      </c>
      <c r="Y35" s="4">
        <f>Y34*ea_p!Y34</f>
        <v>10629.115638197465</v>
      </c>
      <c r="Z35" s="4">
        <f>Z34*ea_p!Z34</f>
        <v>11436.609556777143</v>
      </c>
      <c r="AA35" s="4">
        <f>AA34*ea_p!AA34</f>
        <v>11943.525655570289</v>
      </c>
      <c r="AB35" s="4">
        <f>AB34*ea_p!AB34</f>
        <v>14203.861114762694</v>
      </c>
      <c r="AC35" s="4">
        <f>AC34*ea_p!AC34</f>
        <v>14297.015912918858</v>
      </c>
      <c r="AD35" s="4">
        <f>AD34*ea_p!AD34</f>
        <v>13333.556813243978</v>
      </c>
      <c r="AE35" s="4">
        <f>AE34*ea_p!AE34</f>
        <v>13228.340438681515</v>
      </c>
      <c r="AF35" s="4">
        <f>AF34*ea_p!AF34</f>
        <v>12654.174835482436</v>
      </c>
      <c r="AG35" s="4">
        <f>AG34*ea_p!AG34</f>
        <v>12269.214211748194</v>
      </c>
      <c r="AH35" s="4">
        <f>AH34*ea_p!AH34</f>
        <v>11516.304518985831</v>
      </c>
      <c r="AI35" s="4">
        <f>AI34*ea_p!AI34</f>
        <v>11019.882173459529</v>
      </c>
      <c r="AJ35" s="4">
        <f>AJ34*ea_p!AJ34</f>
        <v>10575.287909582801</v>
      </c>
      <c r="AK35" s="4">
        <f>AK34*ea_p!AK34</f>
        <v>10123.866915761462</v>
      </c>
      <c r="AL35" s="4">
        <f>AL34*ea_p!AL34</f>
        <v>9879.6005767968545</v>
      </c>
      <c r="AM35" s="4">
        <f>AM34*ea_p!AM34</f>
        <v>10580.427712611116</v>
      </c>
    </row>
    <row r="36" spans="2:39" x14ac:dyDescent="0.75">
      <c r="B36" s="17"/>
      <c r="C36" s="1">
        <v>2020</v>
      </c>
      <c r="D36" s="4">
        <f>D35*ea_p!D35</f>
        <v>10022.962219476785</v>
      </c>
      <c r="E36" s="4">
        <f>E35*ea_p!E35</f>
        <v>10534.463606705349</v>
      </c>
      <c r="F36" s="4">
        <f>F35*ea_p!F35</f>
        <v>11204.225077805551</v>
      </c>
      <c r="G36" s="4">
        <f>G35*ea_p!G35</f>
        <v>11977.801899592567</v>
      </c>
      <c r="H36" s="4">
        <f>H35*ea_p!H35</f>
        <v>14047.318356921221</v>
      </c>
      <c r="I36" s="4">
        <f>I35*ea_p!I35</f>
        <v>14689.582440391747</v>
      </c>
      <c r="J36" s="4">
        <f>J35*ea_p!J35</f>
        <v>13916.100620498721</v>
      </c>
      <c r="K36" s="4">
        <f>K35*ea_p!K35</f>
        <v>13432.713354436693</v>
      </c>
      <c r="L36" s="4">
        <f>L35*ea_p!L35</f>
        <v>13011.805188183469</v>
      </c>
      <c r="M36" s="4">
        <f>M35*ea_p!M35</f>
        <v>12539.26873508196</v>
      </c>
      <c r="N36" s="4">
        <f>N35*ea_p!N35</f>
        <v>11977.471250203291</v>
      </c>
      <c r="O36" s="4">
        <f>O35*ea_p!O35</f>
        <v>11565.933207600156</v>
      </c>
      <c r="P36" s="4">
        <f>P35*ea_p!P35</f>
        <v>10796.668166087051</v>
      </c>
      <c r="Q36" s="4">
        <f>Q35*ea_p!Q35</f>
        <v>10329.023901024178</v>
      </c>
      <c r="R36" s="4">
        <f>R35*ea_p!R35</f>
        <v>10159.815042934186</v>
      </c>
      <c r="S36" s="4">
        <f>S35*ea_p!S35</f>
        <v>10893.191430453819</v>
      </c>
      <c r="V36" s="17"/>
      <c r="W36" s="1">
        <v>2020</v>
      </c>
      <c r="X36" s="4">
        <f>X35*ea_p!X35</f>
        <v>10395.989139369372</v>
      </c>
      <c r="Y36" s="4">
        <f>Y35*ea_p!Y35</f>
        <v>10609.322126766929</v>
      </c>
      <c r="Z36" s="4">
        <f>Z35*ea_p!Z35</f>
        <v>11413.48156576257</v>
      </c>
      <c r="AA36" s="4">
        <f>AA35*ea_p!AA35</f>
        <v>11912.90352261696</v>
      </c>
      <c r="AB36" s="4">
        <f>AB35*ea_p!AB35</f>
        <v>14176.988094512904</v>
      </c>
      <c r="AC36" s="4">
        <f>AC35*ea_p!AC35</f>
        <v>14276.625873445735</v>
      </c>
      <c r="AD36" s="4">
        <f>AD35*ea_p!AD35</f>
        <v>13314.880729114422</v>
      </c>
      <c r="AE36" s="4">
        <f>AE35*ea_p!AE35</f>
        <v>13204.435599397699</v>
      </c>
      <c r="AF36" s="4">
        <f>AF35*ea_p!AF35</f>
        <v>12642.268385693686</v>
      </c>
      <c r="AG36" s="4">
        <f>AG35*ea_p!AG35</f>
        <v>12255.337052007751</v>
      </c>
      <c r="AH36" s="4">
        <f>AH35*ea_p!AH35</f>
        <v>11507.830417058689</v>
      </c>
      <c r="AI36" s="4">
        <f>AI35*ea_p!AI35</f>
        <v>11014.865854573643</v>
      </c>
      <c r="AJ36" s="4">
        <f>AJ35*ea_p!AJ35</f>
        <v>10567.640493851393</v>
      </c>
      <c r="AK36" s="4">
        <f>AK35*ea_p!AK35</f>
        <v>10115.96170148411</v>
      </c>
      <c r="AL36" s="4">
        <f>AL35*ea_p!AL35</f>
        <v>9876.0218757910116</v>
      </c>
      <c r="AM36" s="4">
        <f>AM35*ea_p!AM35</f>
        <v>10576.746496822443</v>
      </c>
    </row>
    <row r="37" spans="2:39" x14ac:dyDescent="0.75">
      <c r="B37" s="17"/>
      <c r="C37" s="1">
        <v>2021</v>
      </c>
      <c r="D37" s="4">
        <f>D36*ea_p!D36</f>
        <v>9966.2021512376778</v>
      </c>
      <c r="E37" s="4">
        <f>E36*ea_p!E36</f>
        <v>10480.21563157602</v>
      </c>
      <c r="F37" s="4">
        <f>F36*ea_p!F36</f>
        <v>11140.153692929704</v>
      </c>
      <c r="G37" s="4">
        <f>G36*ea_p!G36</f>
        <v>11918.831076161188</v>
      </c>
      <c r="H37" s="4">
        <f>H36*ea_p!H36</f>
        <v>13982.224723341433</v>
      </c>
      <c r="I37" s="4">
        <f>I36*ea_p!I36</f>
        <v>14656.853204430025</v>
      </c>
      <c r="J37" s="4">
        <f>J36*ea_p!J36</f>
        <v>13874.114396702378</v>
      </c>
      <c r="K37" s="4">
        <f>K36*ea_p!K36</f>
        <v>13399.81019863893</v>
      </c>
      <c r="L37" s="4">
        <f>L36*ea_p!L36</f>
        <v>12987.251303207788</v>
      </c>
      <c r="M37" s="4">
        <f>M36*ea_p!M36</f>
        <v>12505.048738533955</v>
      </c>
      <c r="N37" s="4">
        <f>N36*ea_p!N36</f>
        <v>11952.618041739848</v>
      </c>
      <c r="O37" s="4">
        <f>O36*ea_p!O36</f>
        <v>11553.914156152998</v>
      </c>
      <c r="P37" s="4">
        <f>P36*ea_p!P36</f>
        <v>10775.209542226889</v>
      </c>
      <c r="Q37" s="4">
        <f>Q36*ea_p!Q36</f>
        <v>10316.20222716408</v>
      </c>
      <c r="R37" s="4">
        <f>R36*ea_p!R36</f>
        <v>10149.848468691838</v>
      </c>
      <c r="S37" s="4">
        <f>S36*ea_p!S36</f>
        <v>10876.926866914508</v>
      </c>
      <c r="V37" s="17"/>
      <c r="W37" s="1">
        <v>2021</v>
      </c>
      <c r="X37" s="4">
        <f>X36*ea_p!X36</f>
        <v>10367.132862204333</v>
      </c>
      <c r="Y37" s="4">
        <f>Y36*ea_p!Y36</f>
        <v>10575.956199685204</v>
      </c>
      <c r="Z37" s="4">
        <f>Z36*ea_p!Z36</f>
        <v>11383.945551742769</v>
      </c>
      <c r="AA37" s="4">
        <f>AA36*ea_p!AA36</f>
        <v>11894.007482485913</v>
      </c>
      <c r="AB37" s="4">
        <f>AB36*ea_p!AB36</f>
        <v>14150.207204514645</v>
      </c>
      <c r="AC37" s="4">
        <f>AC36*ea_p!AC36</f>
        <v>14257.432829377751</v>
      </c>
      <c r="AD37" s="4">
        <f>AD36*ea_p!AD36</f>
        <v>13298.531989401425</v>
      </c>
      <c r="AE37" s="4">
        <f>AE36*ea_p!AE36</f>
        <v>13187.668822526666</v>
      </c>
      <c r="AF37" s="4">
        <f>AF36*ea_p!AF36</f>
        <v>12627.949629617393</v>
      </c>
      <c r="AG37" s="4">
        <f>AG36*ea_p!AG36</f>
        <v>12240.635058143502</v>
      </c>
      <c r="AH37" s="4">
        <f>AH36*ea_p!AH36</f>
        <v>11490.884887125601</v>
      </c>
      <c r="AI37" s="4">
        <f>AI36*ea_p!AI36</f>
        <v>11001.317434088312</v>
      </c>
      <c r="AJ37" s="4">
        <f>AJ36*ea_p!AJ36</f>
        <v>10557.642726118327</v>
      </c>
      <c r="AK37" s="4">
        <f>AK36*ea_p!AK36</f>
        <v>10107.242655506101</v>
      </c>
      <c r="AL37" s="4">
        <f>AL36*ea_p!AL36</f>
        <v>9873.6186583981926</v>
      </c>
      <c r="AM37" s="4">
        <f>AM36*ea_p!AM36</f>
        <v>10569.326821973742</v>
      </c>
    </row>
    <row r="38" spans="2:39" ht="15" customHeight="1" x14ac:dyDescent="0.75">
      <c r="B38" s="17"/>
      <c r="C38" s="1">
        <v>2022</v>
      </c>
      <c r="D38" s="4">
        <f>D37*ea_p!D37</f>
        <v>9886.4225516280203</v>
      </c>
      <c r="E38" s="4">
        <f>E37*ea_p!E37</f>
        <v>10391.433684395877</v>
      </c>
      <c r="F38" s="4">
        <f>F37*ea_p!F37</f>
        <v>11050.23873131129</v>
      </c>
      <c r="G38" s="4">
        <f>G37*ea_p!G37</f>
        <v>11853.599006158744</v>
      </c>
      <c r="H38" s="4">
        <f>H37*ea_p!H37</f>
        <v>13893.779231056704</v>
      </c>
      <c r="I38" s="4">
        <f>I37*ea_p!I37</f>
        <v>14577.285423981259</v>
      </c>
      <c r="J38" s="4">
        <f>J37*ea_p!J37</f>
        <v>13818.165687045845</v>
      </c>
      <c r="K38" s="4">
        <f>K37*ea_p!K37</f>
        <v>13340.925464069414</v>
      </c>
      <c r="L38" s="4">
        <f>L37*ea_p!L37</f>
        <v>12939.065492300451</v>
      </c>
      <c r="M38" s="4">
        <f>M37*ea_p!M37</f>
        <v>12458.961335320684</v>
      </c>
      <c r="N38" s="4">
        <f>N37*ea_p!N37</f>
        <v>11921.792463295646</v>
      </c>
      <c r="O38" s="4">
        <f>O37*ea_p!O37</f>
        <v>11529.809604635442</v>
      </c>
      <c r="P38" s="4">
        <f>P37*ea_p!P37</f>
        <v>10754.86315077761</v>
      </c>
      <c r="Q38" s="4">
        <f>Q37*ea_p!Q37</f>
        <v>10298.648709676987</v>
      </c>
      <c r="R38" s="4">
        <f>R37*ea_p!R37</f>
        <v>10126.447599411218</v>
      </c>
      <c r="S38" s="4">
        <f>S37*ea_p!S37</f>
        <v>10852.462082015969</v>
      </c>
      <c r="V38" s="17"/>
      <c r="W38" s="1">
        <v>2022</v>
      </c>
      <c r="X38" s="4">
        <f>X37*ea_p!X37</f>
        <v>10319.836609932052</v>
      </c>
      <c r="Y38" s="4">
        <f>Y37*ea_p!Y37</f>
        <v>10542.512788608577</v>
      </c>
      <c r="Z38" s="4">
        <f>Z37*ea_p!Z37</f>
        <v>11336.834280993051</v>
      </c>
      <c r="AA38" s="4">
        <f>AA37*ea_p!AA37</f>
        <v>11867.751395328107</v>
      </c>
      <c r="AB38" s="4">
        <f>AB37*ea_p!AB37</f>
        <v>14114.027863235422</v>
      </c>
      <c r="AC38" s="4">
        <f>AC37*ea_p!AC37</f>
        <v>14221.353286157057</v>
      </c>
      <c r="AD38" s="4">
        <f>AD37*ea_p!AD37</f>
        <v>13271.660367547154</v>
      </c>
      <c r="AE38" s="4">
        <f>AE37*ea_p!AE37</f>
        <v>13166.120344058485</v>
      </c>
      <c r="AF38" s="4">
        <f>AF37*ea_p!AF37</f>
        <v>12607.647459794856</v>
      </c>
      <c r="AG38" s="4">
        <f>AG37*ea_p!AG37</f>
        <v>12222.229933256558</v>
      </c>
      <c r="AH38" s="4">
        <f>AH37*ea_p!AH37</f>
        <v>11475.140630851083</v>
      </c>
      <c r="AI38" s="4">
        <f>AI37*ea_p!AI37</f>
        <v>10984.075920142579</v>
      </c>
      <c r="AJ38" s="4">
        <f>AJ37*ea_p!AJ37</f>
        <v>10550.103796471589</v>
      </c>
      <c r="AK38" s="4">
        <f>AK37*ea_p!AK37</f>
        <v>10092.225394085179</v>
      </c>
      <c r="AL38" s="4">
        <f>AL37*ea_p!AL37</f>
        <v>9865.1538291748257</v>
      </c>
      <c r="AM38" s="4">
        <f>AM37*ea_p!AM37</f>
        <v>10559.362221823392</v>
      </c>
    </row>
    <row r="39" spans="2:39" x14ac:dyDescent="0.75">
      <c r="B39" s="18"/>
      <c r="C39" s="1">
        <v>2023</v>
      </c>
      <c r="D39" s="4">
        <f>D38*ea_p!D38</f>
        <v>9793.3400000620986</v>
      </c>
      <c r="E39" s="4">
        <f>E38*ea_p!E38</f>
        <v>10314.678776499772</v>
      </c>
      <c r="F39" s="4">
        <f>F38*ea_p!F38</f>
        <v>10990.138033035217</v>
      </c>
      <c r="G39" s="4">
        <f>G38*ea_p!G38</f>
        <v>11780.995258472598</v>
      </c>
      <c r="H39" s="4">
        <f>H38*ea_p!H38</f>
        <v>13832.036585097982</v>
      </c>
      <c r="I39" s="4">
        <f>I38*ea_p!I38</f>
        <v>14514.028158399855</v>
      </c>
      <c r="J39" s="4">
        <f>J38*ea_p!J38</f>
        <v>13770.311578323075</v>
      </c>
      <c r="K39" s="4">
        <f>K38*ea_p!K38</f>
        <v>13298.430921801984</v>
      </c>
      <c r="L39" s="4">
        <f>L38*ea_p!L38</f>
        <v>12895.620197757584</v>
      </c>
      <c r="M39" s="4">
        <f>M38*ea_p!M38</f>
        <v>12419.812056700841</v>
      </c>
      <c r="N39" s="4">
        <f>N38*ea_p!N38</f>
        <v>11876.555245900347</v>
      </c>
      <c r="O39" s="4">
        <f>O38*ea_p!O38</f>
        <v>11505.536321257263</v>
      </c>
      <c r="P39" s="4">
        <f>P38*ea_p!P38</f>
        <v>10730.825908444755</v>
      </c>
      <c r="Q39" s="4">
        <f>Q38*ea_p!Q38</f>
        <v>10276.336927979853</v>
      </c>
      <c r="R39" s="4">
        <f>R38*ea_p!R38</f>
        <v>10107.446538794222</v>
      </c>
      <c r="S39" s="4">
        <f>S38*ea_p!S38</f>
        <v>10834.802401908544</v>
      </c>
      <c r="V39" s="18"/>
      <c r="W39" s="1">
        <v>2023</v>
      </c>
      <c r="X39" s="4">
        <f>X38*ea_p!X38</f>
        <v>10279.757579082883</v>
      </c>
      <c r="Y39" s="4">
        <f>Y38*ea_p!Y38</f>
        <v>10490.187432302202</v>
      </c>
      <c r="Z39" s="4">
        <f>Z38*ea_p!Z38</f>
        <v>11306.117098888561</v>
      </c>
      <c r="AA39" s="4">
        <f>AA38*ea_p!AA38</f>
        <v>11834.04068167576</v>
      </c>
      <c r="AB39" s="4">
        <f>AB38*ea_p!AB38</f>
        <v>14079.015597481333</v>
      </c>
      <c r="AC39" s="4">
        <f>AC38*ea_p!AC38</f>
        <v>14197.265628152047</v>
      </c>
      <c r="AD39" s="4">
        <f>AD38*ea_p!AD38</f>
        <v>13245.936696511866</v>
      </c>
      <c r="AE39" s="4">
        <f>AE38*ea_p!AE38</f>
        <v>13149.355843393017</v>
      </c>
      <c r="AF39" s="4">
        <f>AF38*ea_p!AF38</f>
        <v>12589.707440642276</v>
      </c>
      <c r="AG39" s="4">
        <f>AG38*ea_p!AG38</f>
        <v>12196.362779958661</v>
      </c>
      <c r="AH39" s="4">
        <f>AH38*ea_p!AH38</f>
        <v>11461.791799744975</v>
      </c>
      <c r="AI39" s="4">
        <f>AI38*ea_p!AI38</f>
        <v>10969.305759783803</v>
      </c>
      <c r="AJ39" s="4">
        <f>AJ38*ea_p!AJ38</f>
        <v>10536.269244196308</v>
      </c>
      <c r="AK39" s="4">
        <f>AK38*ea_p!AK38</f>
        <v>10078.443335818893</v>
      </c>
      <c r="AL39" s="4">
        <f>AL38*ea_p!AL38</f>
        <v>9850.5909252567417</v>
      </c>
      <c r="AM39" s="4">
        <f>AM38*ea_p!AM38</f>
        <v>10548.080851928282</v>
      </c>
    </row>
    <row r="40" spans="2:39" x14ac:dyDescent="0.75">
      <c r="B40" s="21" t="s">
        <v>2</v>
      </c>
      <c r="C40" s="1">
        <v>2024</v>
      </c>
      <c r="D40" s="4">
        <f>D39*ea_p!D39</f>
        <v>9705.8315242315239</v>
      </c>
      <c r="E40" s="4">
        <f>E39*ea_p!E39</f>
        <v>10234.79867368303</v>
      </c>
      <c r="F40" s="4">
        <f>F39*ea_p!F39</f>
        <v>10916.559882328333</v>
      </c>
      <c r="G40" s="4">
        <f>G39*ea_p!G39</f>
        <v>11712.857591477125</v>
      </c>
      <c r="H40" s="4">
        <f>H39*ea_p!H39</f>
        <v>13762.877084988308</v>
      </c>
      <c r="I40" s="4">
        <f>I39*ea_p!I39</f>
        <v>14451.177803158336</v>
      </c>
      <c r="J40" s="4">
        <f>J39*ea_p!J39</f>
        <v>13718.516220217469</v>
      </c>
      <c r="K40" s="4">
        <f>K39*ea_p!K39</f>
        <v>13254.803610842144</v>
      </c>
      <c r="L40" s="4">
        <f>L39*ea_p!L39</f>
        <v>12858.52642718314</v>
      </c>
      <c r="M40" s="4">
        <f>M39*ea_p!M39</f>
        <v>12388.292131594655</v>
      </c>
      <c r="N40" s="4">
        <f>N39*ea_p!N39</f>
        <v>11849.778468284561</v>
      </c>
      <c r="O40" s="4">
        <f>O39*ea_p!O39</f>
        <v>11482.325120611116</v>
      </c>
      <c r="P40" s="4">
        <f>P39*ea_p!P39</f>
        <v>10711.312002396251</v>
      </c>
      <c r="Q40" s="4">
        <f>Q39*ea_p!Q39</f>
        <v>10259.36471998337</v>
      </c>
      <c r="R40" s="4">
        <f>R39*ea_p!R39</f>
        <v>10092.168854180483</v>
      </c>
      <c r="S40" s="4">
        <f>S39*ea_p!S39</f>
        <v>10819.700961977391</v>
      </c>
      <c r="V40" s="21" t="s">
        <v>2</v>
      </c>
      <c r="W40" s="1">
        <v>2024</v>
      </c>
      <c r="X40" s="4">
        <f>X39*ea_p!X39</f>
        <v>10238.122663094293</v>
      </c>
      <c r="Y40" s="4">
        <f>Y39*ea_p!Y39</f>
        <v>10452.156277048138</v>
      </c>
      <c r="Z40" s="4">
        <f>Z39*ea_p!Z39</f>
        <v>11269.469663138027</v>
      </c>
      <c r="AA40" s="4">
        <f>AA39*ea_p!AA39</f>
        <v>11799.758052098256</v>
      </c>
      <c r="AB40" s="4">
        <f>AB39*ea_p!AB39</f>
        <v>14042.557003818936</v>
      </c>
      <c r="AC40" s="4">
        <f>AC39*ea_p!AC39</f>
        <v>14164.38876550965</v>
      </c>
      <c r="AD40" s="4">
        <f>AD39*ea_p!AD39</f>
        <v>13218.498290946331</v>
      </c>
      <c r="AE40" s="4">
        <f>AE39*ea_p!AE39</f>
        <v>13124.990247288983</v>
      </c>
      <c r="AF40" s="4">
        <f>AF39*ea_p!AF39</f>
        <v>12568.846073525243</v>
      </c>
      <c r="AG40" s="4">
        <f>AG39*ea_p!AG39</f>
        <v>12178.300871387064</v>
      </c>
      <c r="AH40" s="4">
        <f>AH39*ea_p!AH39</f>
        <v>11446.631120776861</v>
      </c>
      <c r="AI40" s="4">
        <f>AI39*ea_p!AI39</f>
        <v>10956.352556617425</v>
      </c>
      <c r="AJ40" s="4">
        <f>AJ39*ea_p!AJ39</f>
        <v>10525.162593171655</v>
      </c>
      <c r="AK40" s="4">
        <f>AK39*ea_p!AK39</f>
        <v>10068.954714685106</v>
      </c>
      <c r="AL40" s="4">
        <f>AL39*ea_p!AL39</f>
        <v>9842.2979902604184</v>
      </c>
      <c r="AM40" s="4">
        <f>AM39*ea_p!AM39</f>
        <v>10540.124569372907</v>
      </c>
    </row>
    <row r="41" spans="2:39" ht="15" customHeight="1" x14ac:dyDescent="0.75">
      <c r="B41" s="22"/>
      <c r="C41" s="1">
        <v>2025</v>
      </c>
      <c r="D41" s="4">
        <f>D40*ea_p!D40</f>
        <v>9607.8837225235184</v>
      </c>
      <c r="E41" s="4">
        <f>E40*ea_p!E40</f>
        <v>10145.005451223695</v>
      </c>
      <c r="F41" s="4">
        <f>F40*ea_p!F40</f>
        <v>10833.708882189378</v>
      </c>
      <c r="G41" s="4">
        <f>G40*ea_p!G40</f>
        <v>11636.163541949181</v>
      </c>
      <c r="H41" s="4">
        <f>H40*ea_p!H40</f>
        <v>13685.19146270254</v>
      </c>
      <c r="I41" s="4">
        <f>I40*ea_p!I40</f>
        <v>14380.817880614579</v>
      </c>
      <c r="J41" s="4">
        <f>J40*ea_p!J40</f>
        <v>13660.802060619213</v>
      </c>
      <c r="K41" s="4">
        <f>K40*ea_p!K40</f>
        <v>13206.479541757964</v>
      </c>
      <c r="L41" s="4">
        <f>L40*ea_p!L40</f>
        <v>12817.732203144991</v>
      </c>
      <c r="M41" s="4">
        <f>M40*ea_p!M40</f>
        <v>12353.906091701072</v>
      </c>
      <c r="N41" s="4">
        <f>N40*ea_p!N40</f>
        <v>11820.815099231961</v>
      </c>
      <c r="O41" s="4">
        <f>O40*ea_p!O40</f>
        <v>11457.433873344005</v>
      </c>
      <c r="P41" s="4">
        <f>P40*ea_p!P40</f>
        <v>10690.562816139525</v>
      </c>
      <c r="Q41" s="4">
        <f>Q40*ea_p!Q40</f>
        <v>10241.468712765603</v>
      </c>
      <c r="R41" s="4">
        <f>R40*ea_p!R40</f>
        <v>10076.191846157344</v>
      </c>
      <c r="S41" s="4">
        <f>S40*ea_p!S40</f>
        <v>10804.031691223654</v>
      </c>
      <c r="V41" s="22"/>
      <c r="W41" s="1">
        <v>2025</v>
      </c>
      <c r="X41" s="4">
        <f>X40*ea_p!X40</f>
        <v>10192.294445751151</v>
      </c>
      <c r="Y41" s="4">
        <f>Y40*ea_p!Y40</f>
        <v>10410.21106646509</v>
      </c>
      <c r="Z41" s="4">
        <f>Z40*ea_p!Z40</f>
        <v>11229.014184079568</v>
      </c>
      <c r="AA41" s="4">
        <f>AA40*ea_p!AA40</f>
        <v>11761.916882712423</v>
      </c>
      <c r="AB41" s="4">
        <f>AB40*ea_p!AB40</f>
        <v>14002.34754095712</v>
      </c>
      <c r="AC41" s="4">
        <f>AC40*ea_p!AC40</f>
        <v>14128.173247773078</v>
      </c>
      <c r="AD41" s="4">
        <f>AD40*ea_p!AD40</f>
        <v>13188.310642530354</v>
      </c>
      <c r="AE41" s="4">
        <f>AE40*ea_p!AE40</f>
        <v>13098.210305119068</v>
      </c>
      <c r="AF41" s="4">
        <f>AF40*ea_p!AF40</f>
        <v>12545.933604483709</v>
      </c>
      <c r="AG41" s="4">
        <f>AG40*ea_p!AG40</f>
        <v>12158.472061818797</v>
      </c>
      <c r="AH41" s="4">
        <f>AH40*ea_p!AH40</f>
        <v>11429.993533748569</v>
      </c>
      <c r="AI41" s="4">
        <f>AI40*ea_p!AI40</f>
        <v>10942.144684450235</v>
      </c>
      <c r="AJ41" s="4">
        <f>AJ40*ea_p!AJ40</f>
        <v>10512.990559055683</v>
      </c>
      <c r="AK41" s="4">
        <f>AK40*ea_p!AK40</f>
        <v>10058.570333162486</v>
      </c>
      <c r="AL41" s="4">
        <f>AL40*ea_p!AL40</f>
        <v>9833.2406228979253</v>
      </c>
      <c r="AM41" s="4">
        <f>AM40*ea_p!AM40</f>
        <v>10531.458349190736</v>
      </c>
    </row>
    <row r="42" spans="2:39" x14ac:dyDescent="0.75">
      <c r="B42" s="22"/>
      <c r="C42" s="1">
        <v>2026</v>
      </c>
      <c r="D42" s="4">
        <f>D41*ea_p!D41</f>
        <v>9498.8314505019443</v>
      </c>
      <c r="E42" s="4">
        <f>E41*ea_p!E41</f>
        <v>10044.31160432473</v>
      </c>
      <c r="F42" s="4">
        <f>F41*ea_p!F41</f>
        <v>10740.386516646051</v>
      </c>
      <c r="G42" s="4">
        <f>G41*ea_p!G41</f>
        <v>11549.616915893999</v>
      </c>
      <c r="H42" s="4">
        <f>H41*ea_p!H41</f>
        <v>13597.55152385709</v>
      </c>
      <c r="I42" s="4">
        <f>I41*ea_p!I41</f>
        <v>14301.596863355957</v>
      </c>
      <c r="J42" s="4">
        <f>J41*ea_p!J41</f>
        <v>13596.03503548275</v>
      </c>
      <c r="K42" s="4">
        <f>K41*ea_p!K41</f>
        <v>13152.501516328593</v>
      </c>
      <c r="L42" s="4">
        <f>L41*ea_p!L41</f>
        <v>12772.437882932998</v>
      </c>
      <c r="M42" s="4">
        <f>M41*ea_p!M41</f>
        <v>12316.004240071255</v>
      </c>
      <c r="N42" s="4">
        <f>N41*ea_p!N41</f>
        <v>11789.153754382029</v>
      </c>
      <c r="O42" s="4">
        <f>O41*ea_p!O41</f>
        <v>11430.463053476933</v>
      </c>
      <c r="P42" s="4">
        <f>P41*ea_p!P41</f>
        <v>10668.280226439781</v>
      </c>
      <c r="Q42" s="4">
        <f>Q41*ea_p!Q41</f>
        <v>10222.41903607588</v>
      </c>
      <c r="R42" s="4">
        <f>R41*ea_p!R41</f>
        <v>10059.331904622184</v>
      </c>
      <c r="S42" s="4">
        <f>S41*ea_p!S41</f>
        <v>10787.636853884709</v>
      </c>
      <c r="V42" s="22"/>
      <c r="W42" s="1">
        <v>2026</v>
      </c>
      <c r="X42" s="4">
        <f>X41*ea_p!X41</f>
        <v>10141.984338794276</v>
      </c>
      <c r="Y42" s="4">
        <f>Y41*ea_p!Y41</f>
        <v>10364.017310266736</v>
      </c>
      <c r="Z42" s="4">
        <f>Z41*ea_p!Z41</f>
        <v>11184.36436474591</v>
      </c>
      <c r="AA42" s="4">
        <f>AA41*ea_p!AA41</f>
        <v>11720.107909760038</v>
      </c>
      <c r="AB42" s="4">
        <f>AB41*ea_p!AB41</f>
        <v>13957.919869375573</v>
      </c>
      <c r="AC42" s="4">
        <f>AC41*ea_p!AC41</f>
        <v>14088.187151132031</v>
      </c>
      <c r="AD42" s="4">
        <f>AD41*ea_p!AD41</f>
        <v>13155.017470427265</v>
      </c>
      <c r="AE42" s="4">
        <f>AE41*ea_p!AE41</f>
        <v>13068.710405911859</v>
      </c>
      <c r="AF42" s="4">
        <f>AF41*ea_p!AF41</f>
        <v>12520.719242783722</v>
      </c>
      <c r="AG42" s="4">
        <f>AG41*ea_p!AG41</f>
        <v>12136.666900704971</v>
      </c>
      <c r="AH42" s="4">
        <f>AH41*ea_p!AH41</f>
        <v>11411.706695086228</v>
      </c>
      <c r="AI42" s="4">
        <f>AI41*ea_p!AI41</f>
        <v>10926.53499214506</v>
      </c>
      <c r="AJ42" s="4">
        <f>AJ41*ea_p!AJ41</f>
        <v>10499.625031295558</v>
      </c>
      <c r="AK42" s="4">
        <f>AK41*ea_p!AK41</f>
        <v>10047.178153978977</v>
      </c>
      <c r="AL42" s="4">
        <f>AL41*ea_p!AL41</f>
        <v>9823.318769874224</v>
      </c>
      <c r="AM42" s="4">
        <f>AM41*ea_p!AM41</f>
        <v>10521.985301825018</v>
      </c>
    </row>
    <row r="43" spans="2:39" x14ac:dyDescent="0.75">
      <c r="B43" s="22"/>
      <c r="C43" s="1">
        <v>2027</v>
      </c>
      <c r="D43" s="4">
        <f>D42*ea_p!D42</f>
        <v>9378.3890833557871</v>
      </c>
      <c r="E43" s="4">
        <f>E42*ea_p!E42</f>
        <v>9932.0126661617323</v>
      </c>
      <c r="F43" s="4">
        <f>F42*ea_p!F42</f>
        <v>10635.538875319116</v>
      </c>
      <c r="G43" s="4">
        <f>G42*ea_p!G42</f>
        <v>11451.933722083642</v>
      </c>
      <c r="H43" s="4">
        <f>H42*ea_p!H42</f>
        <v>13498.438951313099</v>
      </c>
      <c r="I43" s="4">
        <f>I42*ea_p!I42</f>
        <v>14212.021740412567</v>
      </c>
      <c r="J43" s="4">
        <f>J42*ea_p!J42</f>
        <v>13522.939003335689</v>
      </c>
      <c r="K43" s="4">
        <f>K42*ea_p!K42</f>
        <v>13091.78022134861</v>
      </c>
      <c r="L43" s="4">
        <f>L42*ea_p!L42</f>
        <v>12721.72040098121</v>
      </c>
      <c r="M43" s="4">
        <f>M42*ea_p!M42</f>
        <v>12273.820606486444</v>
      </c>
      <c r="N43" s="4">
        <f>N42*ea_p!N42</f>
        <v>11754.17642307463</v>
      </c>
      <c r="O43" s="4">
        <f>O42*ea_p!O42</f>
        <v>11400.91994246291</v>
      </c>
      <c r="P43" s="4">
        <f>P42*ea_p!P42</f>
        <v>10644.093982858618</v>
      </c>
      <c r="Q43" s="4">
        <f>Q42*ea_p!Q42</f>
        <v>10201.932603009283</v>
      </c>
      <c r="R43" s="4">
        <f>R42*ea_p!R42</f>
        <v>10041.365515352016</v>
      </c>
      <c r="S43" s="4">
        <f>S42*ea_p!S42</f>
        <v>10770.322380606602</v>
      </c>
      <c r="V43" s="22"/>
      <c r="W43" s="1">
        <v>2027</v>
      </c>
      <c r="X43" s="4">
        <f>X42*ea_p!X42</f>
        <v>10086.960207528813</v>
      </c>
      <c r="Y43" s="4">
        <f>Y42*ea_p!Y42</f>
        <v>10313.287729190068</v>
      </c>
      <c r="Z43" s="4">
        <f>Z42*ea_p!Z42</f>
        <v>11135.166519277518</v>
      </c>
      <c r="AA43" s="4">
        <f>AA42*ea_p!AA42</f>
        <v>11673.932452638015</v>
      </c>
      <c r="AB43" s="4">
        <f>AB42*ea_p!AB42</f>
        <v>13908.791817584886</v>
      </c>
      <c r="AC43" s="4">
        <f>AC42*ea_p!AC42</f>
        <v>14043.962034447679</v>
      </c>
      <c r="AD43" s="4">
        <f>AD42*ea_p!AD42</f>
        <v>13118.216839163188</v>
      </c>
      <c r="AE43" s="4">
        <f>AE42*ea_p!AE42</f>
        <v>13036.13665278143</v>
      </c>
      <c r="AF43" s="4">
        <f>AF42*ea_p!AF42</f>
        <v>12492.909359611214</v>
      </c>
      <c r="AG43" s="4">
        <f>AG42*ea_p!AG42</f>
        <v>12112.64105550322</v>
      </c>
      <c r="AH43" s="4">
        <f>AH42*ea_p!AH42</f>
        <v>11391.572484311315</v>
      </c>
      <c r="AI43" s="4">
        <f>AI42*ea_p!AI42</f>
        <v>10909.357581085873</v>
      </c>
      <c r="AJ43" s="4">
        <f>AJ42*ea_p!AJ42</f>
        <v>10484.92410137632</v>
      </c>
      <c r="AK43" s="4">
        <f>AK42*ea_p!AK42</f>
        <v>10034.655377520667</v>
      </c>
      <c r="AL43" s="4">
        <f>AL42*ea_p!AL42</f>
        <v>9812.4228253572765</v>
      </c>
      <c r="AM43" s="4">
        <f>AM42*ea_p!AM42</f>
        <v>10511.59821927245</v>
      </c>
    </row>
    <row r="44" spans="2:39" x14ac:dyDescent="0.75">
      <c r="B44" s="22"/>
      <c r="C44" s="1">
        <v>2028</v>
      </c>
      <c r="D44" s="4">
        <f>D43*ea_p!D43</f>
        <v>9246.6742337402593</v>
      </c>
      <c r="E44" s="4">
        <f>E43*ea_p!E43</f>
        <v>9807.8014623516719</v>
      </c>
      <c r="F44" s="4">
        <f>F43*ea_p!F43</f>
        <v>10518.410287022614</v>
      </c>
      <c r="G44" s="4">
        <f>G43*ea_p!G43</f>
        <v>11341.981224541623</v>
      </c>
      <c r="H44" s="4">
        <f>H43*ea_p!H43</f>
        <v>13386.345848114468</v>
      </c>
      <c r="I44" s="4">
        <f>I43*ea_p!I43</f>
        <v>14110.501891976211</v>
      </c>
      <c r="J44" s="4">
        <f>J43*ea_p!J43</f>
        <v>13440.101883658299</v>
      </c>
      <c r="K44" s="4">
        <f>K43*ea_p!K43</f>
        <v>13023.088525369327</v>
      </c>
      <c r="L44" s="4">
        <f>L43*ea_p!L43</f>
        <v>12664.528739403422</v>
      </c>
      <c r="M44" s="4">
        <f>M43*ea_p!M43</f>
        <v>12226.470943982147</v>
      </c>
      <c r="N44" s="4">
        <f>N43*ea_p!N43</f>
        <v>11715.15462845008</v>
      </c>
      <c r="O44" s="4">
        <f>O43*ea_p!O43</f>
        <v>11368.209146066281</v>
      </c>
      <c r="P44" s="4">
        <f>P43*ea_p!P43</f>
        <v>10617.547263657347</v>
      </c>
      <c r="Q44" s="4">
        <f>Q43*ea_p!Q43</f>
        <v>10179.657332908298</v>
      </c>
      <c r="R44" s="4">
        <f>R43*ea_p!R43</f>
        <v>10022.016790454902</v>
      </c>
      <c r="S44" s="4">
        <f>S43*ea_p!S43</f>
        <v>10751.851566783987</v>
      </c>
      <c r="V44" s="22"/>
      <c r="W44" s="1">
        <v>2028</v>
      </c>
      <c r="X44" s="4">
        <f>X43*ea_p!X43</f>
        <v>10027.050090133946</v>
      </c>
      <c r="Y44" s="4">
        <f>Y43*ea_p!Y43</f>
        <v>10257.792670437631</v>
      </c>
      <c r="Z44" s="4">
        <f>Z43*ea_p!Z43</f>
        <v>11081.118516006733</v>
      </c>
      <c r="AA44" s="4">
        <f>AA43*ea_p!AA43</f>
        <v>11623.027162850924</v>
      </c>
      <c r="AB44" s="4">
        <f>AB43*ea_p!AB43</f>
        <v>13854.495491437392</v>
      </c>
      <c r="AC44" s="4">
        <f>AC43*ea_p!AC43</f>
        <v>13995.016185891083</v>
      </c>
      <c r="AD44" s="4">
        <f>AD43*ea_p!AD43</f>
        <v>13077.474141831206</v>
      </c>
      <c r="AE44" s="4">
        <f>AE43*ea_p!AE43</f>
        <v>13000.090949705647</v>
      </c>
      <c r="AF44" s="4">
        <f>AF43*ea_p!AF43</f>
        <v>12462.164846056334</v>
      </c>
      <c r="AG44" s="4">
        <f>AG43*ea_p!AG43</f>
        <v>12086.109057523097</v>
      </c>
      <c r="AH44" s="4">
        <f>AH43*ea_p!AH43</f>
        <v>11369.360003281841</v>
      </c>
      <c r="AI44" s="4">
        <f>AI43*ea_p!AI43</f>
        <v>10890.42164427625</v>
      </c>
      <c r="AJ44" s="4">
        <f>AJ43*ea_p!AJ43</f>
        <v>10468.727532112809</v>
      </c>
      <c r="AK44" s="4">
        <f>AK43*ea_p!AK43</f>
        <v>10020.86575107215</v>
      </c>
      <c r="AL44" s="4">
        <f>AL43*ea_p!AL43</f>
        <v>9800.4325443921152</v>
      </c>
      <c r="AM44" s="4">
        <f>AM43*ea_p!AM43</f>
        <v>10500.179657934557</v>
      </c>
    </row>
    <row r="45" spans="2:39" x14ac:dyDescent="0.75">
      <c r="B45" s="22"/>
      <c r="C45" s="1">
        <v>2029</v>
      </c>
      <c r="D45" s="4">
        <f>D44*ea_p!D44</f>
        <v>9104.1212358338635</v>
      </c>
      <c r="E45" s="4">
        <f>E44*ea_p!E44</f>
        <v>9671.794723793435</v>
      </c>
      <c r="F45" s="4">
        <f>F44*ea_p!F44</f>
        <v>10388.666222439286</v>
      </c>
      <c r="G45" s="4">
        <f>G44*ea_p!G44</f>
        <v>11218.94309413709</v>
      </c>
      <c r="H45" s="4">
        <f>H44*ea_p!H44</f>
        <v>13259.937645924741</v>
      </c>
      <c r="I45" s="4">
        <f>I44*ea_p!I44</f>
        <v>13995.45357399081</v>
      </c>
      <c r="J45" s="4">
        <f>J44*ea_p!J44</f>
        <v>13346.016082987302</v>
      </c>
      <c r="K45" s="4">
        <f>K44*ea_p!K44</f>
        <v>12945.066314209282</v>
      </c>
      <c r="L45" s="4">
        <f>L44*ea_p!L44</f>
        <v>12599.677557597333</v>
      </c>
      <c r="M45" s="4">
        <f>M44*ea_p!M44</f>
        <v>12172.94781436692</v>
      </c>
      <c r="N45" s="4">
        <f>N44*ea_p!N44</f>
        <v>11671.247233250717</v>
      </c>
      <c r="O45" s="4">
        <f>O44*ea_p!O44</f>
        <v>11331.62884608929</v>
      </c>
      <c r="P45" s="4">
        <f>P44*ea_p!P44</f>
        <v>10588.08799867038</v>
      </c>
      <c r="Q45" s="4">
        <f>Q44*ea_p!Q44</f>
        <v>10155.158557405401</v>
      </c>
      <c r="R45" s="4">
        <f>R44*ea_p!R44</f>
        <v>10000.942085440891</v>
      </c>
      <c r="S45" s="4">
        <f>S44*ea_p!S44</f>
        <v>10731.931577883184</v>
      </c>
      <c r="V45" s="22"/>
      <c r="W45" s="1">
        <v>2029</v>
      </c>
      <c r="X45" s="4">
        <f>X44*ea_p!X44</f>
        <v>9962.1426905790067</v>
      </c>
      <c r="Y45" s="4">
        <f>Y44*ea_p!Y44</f>
        <v>10197.363390202539</v>
      </c>
      <c r="Z45" s="4">
        <f>Z44*ea_p!Z44</f>
        <v>11021.980381041867</v>
      </c>
      <c r="AA45" s="4">
        <f>AA44*ea_p!AA44</f>
        <v>11567.083369866119</v>
      </c>
      <c r="AB45" s="4">
        <f>AB44*ea_p!AB44</f>
        <v>13794.606452685573</v>
      </c>
      <c r="AC45" s="4">
        <f>AC44*ea_p!AC44</f>
        <v>13940.883968633165</v>
      </c>
      <c r="AD45" s="4">
        <f>AD44*ea_p!AD44</f>
        <v>13032.343928594009</v>
      </c>
      <c r="AE45" s="4">
        <f>AE44*ea_p!AE44</f>
        <v>12960.144114027267</v>
      </c>
      <c r="AF45" s="4">
        <f>AF44*ea_p!AF44</f>
        <v>12428.105307176103</v>
      </c>
      <c r="AG45" s="4">
        <f>AG44*ea_p!AG44</f>
        <v>12056.742067914631</v>
      </c>
      <c r="AH45" s="4">
        <f>AH44*ea_p!AH44</f>
        <v>11344.800009353179</v>
      </c>
      <c r="AI45" s="4">
        <f>AI44*ea_p!AI44</f>
        <v>10869.504993776131</v>
      </c>
      <c r="AJ45" s="4">
        <f>AJ44*ea_p!AJ44</f>
        <v>10450.850927971958</v>
      </c>
      <c r="AK45" s="4">
        <f>AK44*ea_p!AK44</f>
        <v>10005.655185027194</v>
      </c>
      <c r="AL45" s="4">
        <f>AL44*ea_p!AL44</f>
        <v>9787.2142871073229</v>
      </c>
      <c r="AM45" s="4">
        <f>AM44*ea_p!AM44</f>
        <v>10487.600652276777</v>
      </c>
    </row>
    <row r="46" spans="2:39" x14ac:dyDescent="0.75">
      <c r="B46" s="22"/>
      <c r="C46" s="1">
        <v>2030</v>
      </c>
      <c r="D46" s="4">
        <f>D45*ea_p!D45</f>
        <v>8951.3130083467458</v>
      </c>
      <c r="E46" s="4">
        <f>E45*ea_p!E45</f>
        <v>9524.443820546423</v>
      </c>
      <c r="F46" s="4">
        <f>F45*ea_p!F45</f>
        <v>10246.423410038102</v>
      </c>
      <c r="G46" s="4">
        <f>G45*ea_p!G45</f>
        <v>11082.452504096618</v>
      </c>
      <c r="H46" s="4">
        <f>H45*ea_p!H45</f>
        <v>13118.247668343212</v>
      </c>
      <c r="I46" s="4">
        <f>I45*ea_p!I45</f>
        <v>13865.470571726948</v>
      </c>
      <c r="J46" s="4">
        <f>J45*ea_p!J45</f>
        <v>13239.176711143376</v>
      </c>
      <c r="K46" s="4">
        <f>K45*ea_p!K45</f>
        <v>12856.25841275208</v>
      </c>
      <c r="L46" s="4">
        <f>L45*ea_p!L45</f>
        <v>12525.850865610919</v>
      </c>
      <c r="M46" s="4">
        <f>M45*ea_p!M45</f>
        <v>12112.113686311181</v>
      </c>
      <c r="N46" s="4">
        <f>N45*ea_p!N45</f>
        <v>11621.495239795477</v>
      </c>
      <c r="O46" s="4">
        <f>O45*ea_p!O45</f>
        <v>11290.368407464372</v>
      </c>
      <c r="P46" s="4">
        <f>P45*ea_p!P45</f>
        <v>10555.065324366251</v>
      </c>
      <c r="Q46" s="4">
        <f>Q45*ea_p!Q45</f>
        <v>10127.910834301198</v>
      </c>
      <c r="R46" s="4">
        <f>R45*ea_p!R45</f>
        <v>9977.7168284134859</v>
      </c>
      <c r="S46" s="4">
        <f>S45*ea_p!S45</f>
        <v>10710.197086747239</v>
      </c>
      <c r="V46" s="22"/>
      <c r="W46" s="1">
        <v>2030</v>
      </c>
      <c r="X46" s="4">
        <f>X45*ea_p!X45</f>
        <v>9892.1895299353146</v>
      </c>
      <c r="Y46" s="4">
        <f>Y45*ea_p!Y45</f>
        <v>10131.892367799453</v>
      </c>
      <c r="Z46" s="4">
        <f>Z45*ea_p!Z45</f>
        <v>10957.577292631519</v>
      </c>
      <c r="AA46" s="4">
        <f>AA45*ea_p!AA45</f>
        <v>11505.857543657479</v>
      </c>
      <c r="AB46" s="4">
        <f>AB45*ea_p!AB45</f>
        <v>13728.766181099423</v>
      </c>
      <c r="AC46" s="4">
        <f>AC45*ea_p!AC45</f>
        <v>13881.144995024555</v>
      </c>
      <c r="AD46" s="4">
        <f>AD45*ea_p!AD45</f>
        <v>12982.397292321153</v>
      </c>
      <c r="AE46" s="4">
        <f>AE45*ea_p!AE45</f>
        <v>12915.85769411505</v>
      </c>
      <c r="AF46" s="4">
        <f>AF45*ea_p!AF45</f>
        <v>12390.32183542287</v>
      </c>
      <c r="AG46" s="4">
        <f>AG45*ea_p!AG45</f>
        <v>12024.172211998413</v>
      </c>
      <c r="AH46" s="4">
        <f>AH45*ea_p!AH45</f>
        <v>11317.583115257965</v>
      </c>
      <c r="AI46" s="4">
        <f>AI45*ea_p!AI45</f>
        <v>10846.349020421785</v>
      </c>
      <c r="AJ46" s="4">
        <f>AJ45*ea_p!AJ45</f>
        <v>10431.07972676857</v>
      </c>
      <c r="AK46" s="4">
        <f>AK45*ea_p!AK45</f>
        <v>9988.8462550632248</v>
      </c>
      <c r="AL46" s="4">
        <f>AL45*ea_p!AL45</f>
        <v>9772.616685109122</v>
      </c>
      <c r="AM46" s="4">
        <f>AM45*ea_p!AM45</f>
        <v>10473.717633406619</v>
      </c>
    </row>
    <row r="47" spans="2:39" x14ac:dyDescent="0.75">
      <c r="B47" s="22"/>
      <c r="C47" s="1">
        <v>2031</v>
      </c>
      <c r="D47" s="4">
        <f>D46*ea_p!D46</f>
        <v>8788.8077559662979</v>
      </c>
      <c r="E47" s="4">
        <f>E46*ea_p!E46</f>
        <v>9366.3592828989476</v>
      </c>
      <c r="F47" s="4">
        <f>F46*ea_p!F46</f>
        <v>10092.156600917115</v>
      </c>
      <c r="G47" s="4">
        <f>G46*ea_p!G46</f>
        <v>10932.626323044151</v>
      </c>
      <c r="H47" s="4">
        <f>H46*ea_p!H46</f>
        <v>12960.835079733148</v>
      </c>
      <c r="I47" s="4">
        <f>I46*ea_p!I46</f>
        <v>13719.529146731875</v>
      </c>
      <c r="J47" s="4">
        <f>J46*ea_p!J46</f>
        <v>13118.243279104776</v>
      </c>
      <c r="K47" s="4">
        <f>K46*ea_p!K46</f>
        <v>12755.20858933033</v>
      </c>
      <c r="L47" s="4">
        <f>L46*ea_p!L46</f>
        <v>12441.637745446908</v>
      </c>
      <c r="M47" s="4">
        <f>M46*ea_p!M46</f>
        <v>12042.703533114311</v>
      </c>
      <c r="N47" s="4">
        <f>N46*ea_p!N46</f>
        <v>11564.814493840307</v>
      </c>
      <c r="O47" s="4">
        <f>O46*ea_p!O46</f>
        <v>11243.502879546902</v>
      </c>
      <c r="P47" s="4">
        <f>P46*ea_p!P46</f>
        <v>10517.727104016411</v>
      </c>
      <c r="Q47" s="4">
        <f>Q46*ea_p!Q46</f>
        <v>10097.294485410766</v>
      </c>
      <c r="R47" s="4">
        <f>R46*ea_p!R46</f>
        <v>9951.8275567771907</v>
      </c>
      <c r="S47" s="4">
        <f>S46*ea_p!S46</f>
        <v>10686.196335575076</v>
      </c>
      <c r="V47" s="22"/>
      <c r="W47" s="1">
        <v>2031</v>
      </c>
      <c r="X47" s="4">
        <f>X46*ea_p!X46</f>
        <v>9817.2106906030895</v>
      </c>
      <c r="Y47" s="4">
        <f>Y46*ea_p!Y46</f>
        <v>10061.335759137588</v>
      </c>
      <c r="Z47" s="4">
        <f>Z46*ea_p!Z46</f>
        <v>10887.799716811202</v>
      </c>
      <c r="AA47" s="4">
        <f>AA46*ea_p!AA46</f>
        <v>11439.173868951524</v>
      </c>
      <c r="AB47" s="4">
        <f>AB46*ea_p!AB46</f>
        <v>13656.693781232474</v>
      </c>
      <c r="AC47" s="4">
        <f>AC46*ea_p!AC46</f>
        <v>13815.446237080085</v>
      </c>
      <c r="AD47" s="4">
        <f>AD46*ea_p!AD46</f>
        <v>12927.248870884763</v>
      </c>
      <c r="AE47" s="4">
        <f>AE46*ea_p!AE46</f>
        <v>12866.81117448644</v>
      </c>
      <c r="AF47" s="4">
        <f>AF46*ea_p!AF46</f>
        <v>12348.398050442125</v>
      </c>
      <c r="AG47" s="4">
        <f>AG46*ea_p!AG46</f>
        <v>11988.00516984521</v>
      </c>
      <c r="AH47" s="4">
        <f>AH46*ea_p!AH46</f>
        <v>11287.364116198727</v>
      </c>
      <c r="AI47" s="4">
        <f>AI46*ea_p!AI46</f>
        <v>10820.657251456223</v>
      </c>
      <c r="AJ47" s="4">
        <f>AJ46*ea_p!AJ46</f>
        <v>10409.164625189811</v>
      </c>
      <c r="AK47" s="4">
        <f>AK46*ea_p!AK46</f>
        <v>9970.2326457055733</v>
      </c>
      <c r="AL47" s="4">
        <f>AL46*ea_p!AL46</f>
        <v>9756.4653394548222</v>
      </c>
      <c r="AM47" s="4">
        <f>AM46*ea_p!AM46</f>
        <v>10458.367736176811</v>
      </c>
    </row>
    <row r="48" spans="2:39" x14ac:dyDescent="0.75">
      <c r="B48" s="22"/>
      <c r="C48" s="1">
        <v>2032</v>
      </c>
      <c r="D48" s="4">
        <f>D47*ea_p!D47</f>
        <v>8617.044245348874</v>
      </c>
      <c r="E48" s="4">
        <f>E47*ea_p!E47</f>
        <v>9198.1292352219607</v>
      </c>
      <c r="F48" s="4">
        <f>F47*ea_p!F47</f>
        <v>9926.5131163401984</v>
      </c>
      <c r="G48" s="4">
        <f>G47*ea_p!G47</f>
        <v>10769.967095079461</v>
      </c>
      <c r="H48" s="4">
        <f>H47*ea_p!H47</f>
        <v>12787.827300313815</v>
      </c>
      <c r="I48" s="4">
        <f>I47*ea_p!I47</f>
        <v>13557.155624304405</v>
      </c>
      <c r="J48" s="4">
        <f>J47*ea_p!J47</f>
        <v>12982.234968638668</v>
      </c>
      <c r="K48" s="4">
        <f>K47*ea_p!K47</f>
        <v>12640.615552802446</v>
      </c>
      <c r="L48" s="4">
        <f>L47*ea_p!L47</f>
        <v>12345.62271454939</v>
      </c>
      <c r="M48" s="4">
        <f>M47*ea_p!M47</f>
        <v>11963.358250244826</v>
      </c>
      <c r="N48" s="4">
        <f>N47*ea_p!N47</f>
        <v>11499.997302933738</v>
      </c>
      <c r="O48" s="4">
        <f>O47*ea_p!O47</f>
        <v>11189.98528620304</v>
      </c>
      <c r="P48" s="4">
        <f>P47*ea_p!P47</f>
        <v>10475.214388925797</v>
      </c>
      <c r="Q48" s="4">
        <f>Q47*ea_p!Q47</f>
        <v>10062.592984560391</v>
      </c>
      <c r="R48" s="4">
        <f>R47*ea_p!R47</f>
        <v>9922.6684269158868</v>
      </c>
      <c r="S48" s="4">
        <f>S47*ea_p!S47</f>
        <v>10659.382661718404</v>
      </c>
      <c r="V48" s="22"/>
      <c r="W48" s="1">
        <v>2032</v>
      </c>
      <c r="X48" s="4">
        <f>X47*ea_p!X47</f>
        <v>9737.3002927944435</v>
      </c>
      <c r="Y48" s="4">
        <f>Y47*ea_p!Y47</f>
        <v>9985.7198471359734</v>
      </c>
      <c r="Z48" s="4">
        <f>Z47*ea_p!Z47</f>
        <v>10812.606321454057</v>
      </c>
      <c r="AA48" s="4">
        <f>AA47*ea_p!AA47</f>
        <v>11366.924175299127</v>
      </c>
      <c r="AB48" s="4">
        <f>AB47*ea_p!AB47</f>
        <v>13578.18838858404</v>
      </c>
      <c r="AC48" s="4">
        <f>AC47*ea_p!AC47</f>
        <v>13743.513099951768</v>
      </c>
      <c r="AD48" s="4">
        <f>AD47*ea_p!AD47</f>
        <v>12866.57698767213</v>
      </c>
      <c r="AE48" s="4">
        <f>AE47*ea_p!AE47</f>
        <v>12812.628580409269</v>
      </c>
      <c r="AF48" s="4">
        <f>AF47*ea_p!AF47</f>
        <v>12301.936176191008</v>
      </c>
      <c r="AG48" s="4">
        <f>AG47*ea_p!AG47</f>
        <v>11947.840712598634</v>
      </c>
      <c r="AH48" s="4">
        <f>AH47*ea_p!AH47</f>
        <v>11253.774028825383</v>
      </c>
      <c r="AI48" s="4">
        <f>AI47*ea_p!AI47</f>
        <v>10792.099733412704</v>
      </c>
      <c r="AJ48" s="4">
        <f>AJ47*ea_p!AJ47</f>
        <v>10384.820456999882</v>
      </c>
      <c r="AK48" s="4">
        <f>AK47*ea_p!AK47</f>
        <v>9949.5750213613319</v>
      </c>
      <c r="AL48" s="4">
        <f>AL47*ea_p!AL47</f>
        <v>9738.5575679789417</v>
      </c>
      <c r="AM48" s="4">
        <f>AM47*ea_p!AM47</f>
        <v>10441.363192936149</v>
      </c>
    </row>
    <row r="49" spans="2:39" x14ac:dyDescent="0.75">
      <c r="B49" s="22"/>
      <c r="C49" s="1">
        <v>2033</v>
      </c>
      <c r="D49" s="4">
        <f>D48*ea_p!D48</f>
        <v>8436.3711238308642</v>
      </c>
      <c r="E49" s="4">
        <f>E48*ea_p!E48</f>
        <v>9020.2196117301301</v>
      </c>
      <c r="F49" s="4">
        <f>F48*ea_p!F48</f>
        <v>9750.120207703405</v>
      </c>
      <c r="G49" s="4">
        <f>G48*ea_p!G48</f>
        <v>10595.165692983712</v>
      </c>
      <c r="H49" s="4">
        <f>H48*ea_p!H48</f>
        <v>12599.807099610893</v>
      </c>
      <c r="I49" s="4">
        <f>I48*ea_p!I48</f>
        <v>13378.47330792793</v>
      </c>
      <c r="J49" s="4">
        <f>J48*ea_p!J48</f>
        <v>12830.691455925331</v>
      </c>
      <c r="K49" s="4">
        <f>K48*ea_p!K48</f>
        <v>12511.522381854993</v>
      </c>
      <c r="L49" s="4">
        <f>L48*ea_p!L48</f>
        <v>12236.536873161118</v>
      </c>
      <c r="M49" s="4">
        <f>M48*ea_p!M48</f>
        <v>11872.710939339757</v>
      </c>
      <c r="N49" s="4">
        <f>N48*ea_p!N48</f>
        <v>11425.74347183487</v>
      </c>
      <c r="O49" s="4">
        <f>O48*ea_p!O48</f>
        <v>11128.647384210677</v>
      </c>
      <c r="P49" s="4">
        <f>P48*ea_p!P48</f>
        <v>10426.553657079756</v>
      </c>
      <c r="Q49" s="4">
        <f>Q48*ea_p!Q48</f>
        <v>10022.987277379421</v>
      </c>
      <c r="R49" s="4">
        <f>R48*ea_p!R48</f>
        <v>9889.538411481597</v>
      </c>
      <c r="S49" s="4">
        <f>S48*ea_p!S48</f>
        <v>10629.110646104476</v>
      </c>
      <c r="V49" s="22"/>
      <c r="W49" s="1">
        <v>2033</v>
      </c>
      <c r="X49" s="4">
        <f>X48*ea_p!X48</f>
        <v>9652.6227393711815</v>
      </c>
      <c r="Y49" s="4">
        <f>Y48*ea_p!Y48</f>
        <v>9905.1472112307438</v>
      </c>
      <c r="Z49" s="4">
        <f>Z48*ea_p!Z48</f>
        <v>10732.031548046782</v>
      </c>
      <c r="AA49" s="4">
        <f>AA48*ea_p!AA48</f>
        <v>11289.071261118292</v>
      </c>
      <c r="AB49" s="4">
        <f>AB48*ea_p!AB48</f>
        <v>13493.128834679146</v>
      </c>
      <c r="AC49" s="4">
        <f>AC48*ea_p!AC48</f>
        <v>13665.151195403179</v>
      </c>
      <c r="AD49" s="4">
        <f>AD48*ea_p!AD48</f>
        <v>12800.133313618597</v>
      </c>
      <c r="AE49" s="4">
        <f>AE48*ea_p!AE48</f>
        <v>12752.998001279395</v>
      </c>
      <c r="AF49" s="4">
        <f>AF48*ea_p!AF48</f>
        <v>12250.582334046727</v>
      </c>
      <c r="AG49" s="4">
        <f>AG48*ea_p!AG48</f>
        <v>11903.298004254455</v>
      </c>
      <c r="AH49" s="4">
        <f>AH48*ea_p!AH48</f>
        <v>11216.439542192345</v>
      </c>
      <c r="AI49" s="4">
        <f>AI48*ea_p!AI48</f>
        <v>10760.324754682943</v>
      </c>
      <c r="AJ49" s="4">
        <f>AJ48*ea_p!AJ48</f>
        <v>10357.730633833868</v>
      </c>
      <c r="AK49" s="4">
        <f>AK48*ea_p!AK48</f>
        <v>9926.6002001035067</v>
      </c>
      <c r="AL49" s="4">
        <f>AL48*ea_p!AL48</f>
        <v>9718.6586027924332</v>
      </c>
      <c r="AM49" s="4">
        <f>AM48*ea_p!AM48</f>
        <v>10422.485891095388</v>
      </c>
    </row>
    <row r="50" spans="2:39" x14ac:dyDescent="0.75">
      <c r="B50" s="22"/>
      <c r="C50" s="1">
        <v>2034</v>
      </c>
      <c r="D50" s="4">
        <f>D49*ea_p!D49</f>
        <v>8247.1850913930539</v>
      </c>
      <c r="E50" s="4">
        <f>E49*ea_p!E49</f>
        <v>8833.0038264614541</v>
      </c>
      <c r="F50" s="4">
        <f>F49*ea_p!F49</f>
        <v>9563.4786122264668</v>
      </c>
      <c r="G50" s="4">
        <f>G49*ea_p!G49</f>
        <v>10408.895504837639</v>
      </c>
      <c r="H50" s="4">
        <f>H49*ea_p!H49</f>
        <v>12397.58242517894</v>
      </c>
      <c r="I50" s="4">
        <f>I49*ea_p!I49</f>
        <v>13184.086225610297</v>
      </c>
      <c r="J50" s="4">
        <f>J49*ea_p!J49</f>
        <v>12663.719731065459</v>
      </c>
      <c r="K50" s="4">
        <f>K49*ea_p!K49</f>
        <v>12367.473651086684</v>
      </c>
      <c r="L50" s="4">
        <f>L49*ea_p!L49</f>
        <v>12113.44246020094</v>
      </c>
      <c r="M50" s="4">
        <f>M49*ea_p!M49</f>
        <v>11769.532377561383</v>
      </c>
      <c r="N50" s="4">
        <f>N49*ea_p!N49</f>
        <v>11340.742111855148</v>
      </c>
      <c r="O50" s="4">
        <f>O49*ea_p!O49</f>
        <v>11058.228855916934</v>
      </c>
      <c r="P50" s="4">
        <f>P49*ea_p!P49</f>
        <v>10370.656790664747</v>
      </c>
      <c r="Q50" s="4">
        <f>Q49*ea_p!Q49</f>
        <v>9977.5478267853396</v>
      </c>
      <c r="R50" s="4">
        <f>R49*ea_p!R49</f>
        <v>9851.6353575489502</v>
      </c>
      <c r="S50" s="4">
        <f>S49*ea_p!S49</f>
        <v>10594.632857449078</v>
      </c>
      <c r="V50" s="22"/>
      <c r="W50" s="1">
        <v>2034</v>
      </c>
      <c r="X50" s="4">
        <f>X49*ea_p!X49</f>
        <v>9563.3903283047857</v>
      </c>
      <c r="Y50" s="4">
        <f>Y49*ea_p!Y49</f>
        <v>9819.7930754794597</v>
      </c>
      <c r="Z50" s="4">
        <f>Z49*ea_p!Z49</f>
        <v>10646.192871604488</v>
      </c>
      <c r="AA50" s="4">
        <f>AA49*ea_p!AA49</f>
        <v>11205.65745297727</v>
      </c>
      <c r="AB50" s="4">
        <f>AB49*ea_p!AB49</f>
        <v>13401.47791801679</v>
      </c>
      <c r="AC50" s="4">
        <f>AC49*ea_p!AC49</f>
        <v>13580.245750463162</v>
      </c>
      <c r="AD50" s="4">
        <f>AD49*ea_p!AD49</f>
        <v>12727.743920529607</v>
      </c>
      <c r="AE50" s="4">
        <f>AE49*ea_p!AE49</f>
        <v>12687.680529871612</v>
      </c>
      <c r="AF50" s="4">
        <f>AF49*ea_p!AF49</f>
        <v>12194.044798053294</v>
      </c>
      <c r="AG50" s="4">
        <f>AG49*ea_p!AG49</f>
        <v>11854.039942860489</v>
      </c>
      <c r="AH50" s="4">
        <f>AH49*ea_p!AH49</f>
        <v>11175.006841892529</v>
      </c>
      <c r="AI50" s="4">
        <f>AI49*ea_p!AI49</f>
        <v>10724.977611864406</v>
      </c>
      <c r="AJ50" s="4">
        <f>AJ49*ea_p!AJ49</f>
        <v>10327.558600583039</v>
      </c>
      <c r="AK50" s="4">
        <f>AK49*ea_p!AK49</f>
        <v>9901.0056211187548</v>
      </c>
      <c r="AL50" s="4">
        <f>AL49*ea_p!AL49</f>
        <v>9696.5010188680681</v>
      </c>
      <c r="AM50" s="4">
        <f>AM49*ea_p!AM49</f>
        <v>10401.483542654702</v>
      </c>
    </row>
    <row r="51" spans="2:39" x14ac:dyDescent="0.75">
      <c r="B51" s="22"/>
      <c r="C51" s="1">
        <v>2035</v>
      </c>
      <c r="D51" s="4">
        <f>D50*ea_p!D50</f>
        <v>8050.1090444710244</v>
      </c>
      <c r="E51" s="4">
        <f>E50*ea_p!E50</f>
        <v>8636.9059132510756</v>
      </c>
      <c r="F51" s="4">
        <f>F50*ea_p!F50</f>
        <v>9366.992933474512</v>
      </c>
      <c r="G51" s="4">
        <f>G50*ea_p!G50</f>
        <v>10211.698097483437</v>
      </c>
      <c r="H51" s="4">
        <f>H50*ea_p!H50</f>
        <v>12181.94538455343</v>
      </c>
      <c r="I51" s="4">
        <f>I50*ea_p!I50</f>
        <v>12974.839073145789</v>
      </c>
      <c r="J51" s="4">
        <f>J50*ea_p!J50</f>
        <v>12481.885860285618</v>
      </c>
      <c r="K51" s="4">
        <f>K50*ea_p!K50</f>
        <v>12208.562897966383</v>
      </c>
      <c r="L51" s="4">
        <f>L50*ea_p!L50</f>
        <v>11975.887018518808</v>
      </c>
      <c r="M51" s="4">
        <f>M50*ea_p!M50</f>
        <v>11652.909621992338</v>
      </c>
      <c r="N51" s="4">
        <f>N50*ea_p!N50</f>
        <v>11243.810660045428</v>
      </c>
      <c r="O51" s="4">
        <f>O50*ea_p!O50</f>
        <v>10977.455891485177</v>
      </c>
      <c r="P51" s="4">
        <f>P50*ea_p!P50</f>
        <v>10306.347503376081</v>
      </c>
      <c r="Q51" s="4">
        <f>Q50*ea_p!Q50</f>
        <v>9925.2339146494833</v>
      </c>
      <c r="R51" s="4">
        <f>R50*ea_p!R50</f>
        <v>9808.0476716959038</v>
      </c>
      <c r="S51" s="4">
        <f>S50*ea_p!S50</f>
        <v>10555.093116508175</v>
      </c>
      <c r="V51" s="22"/>
      <c r="W51" s="1">
        <v>2035</v>
      </c>
      <c r="X51" s="4">
        <f>X50*ea_p!X50</f>
        <v>9469.8187510212229</v>
      </c>
      <c r="Y51" s="4">
        <f>Y50*ea_p!Y50</f>
        <v>9729.8820319213628</v>
      </c>
      <c r="Z51" s="4">
        <f>Z50*ea_p!Z50</f>
        <v>10555.287048222148</v>
      </c>
      <c r="AA51" s="4">
        <f>AA50*ea_p!AA50</f>
        <v>11116.812828085665</v>
      </c>
      <c r="AB51" s="4">
        <f>AB50*ea_p!AB50</f>
        <v>13303.293324716122</v>
      </c>
      <c r="AC51" s="4">
        <f>AC50*ea_p!AC50</f>
        <v>13488.766223958193</v>
      </c>
      <c r="AD51" s="4">
        <f>AD50*ea_p!AD50</f>
        <v>12649.308492831813</v>
      </c>
      <c r="AE51" s="4">
        <f>AE50*ea_p!AE50</f>
        <v>12616.51071830886</v>
      </c>
      <c r="AF51" s="4">
        <f>AF50*ea_p!AF50</f>
        <v>12132.10194012956</v>
      </c>
      <c r="AG51" s="4">
        <f>AG50*ea_p!AG50</f>
        <v>11799.790433792381</v>
      </c>
      <c r="AH51" s="4">
        <f>AH50*ea_p!AH50</f>
        <v>11129.164343830953</v>
      </c>
      <c r="AI51" s="4">
        <f>AI50*ea_p!AI50</f>
        <v>10685.723462772794</v>
      </c>
      <c r="AJ51" s="4">
        <f>AJ50*ea_p!AJ50</f>
        <v>10293.966011579512</v>
      </c>
      <c r="AK51" s="4">
        <f>AK50*ea_p!AK50</f>
        <v>9872.4704916834617</v>
      </c>
      <c r="AL51" s="4">
        <f>AL50*ea_p!AL50</f>
        <v>9671.7893137878054</v>
      </c>
      <c r="AM51" s="4">
        <f>AM50*ea_p!AM50</f>
        <v>10378.069319756029</v>
      </c>
    </row>
    <row r="52" spans="2:39" x14ac:dyDescent="0.75">
      <c r="B52" s="22"/>
      <c r="C52" s="1">
        <v>2036</v>
      </c>
      <c r="D52" s="4">
        <f>D51*ea_p!D51</f>
        <v>7846.1155386438259</v>
      </c>
      <c r="E52" s="4">
        <f>E51*ea_p!E51</f>
        <v>8432.5849840558494</v>
      </c>
      <c r="F52" s="4">
        <f>F51*ea_p!F51</f>
        <v>9161.1218200142084</v>
      </c>
      <c r="G52" s="4">
        <f>G51*ea_p!G51</f>
        <v>10004.014513323436</v>
      </c>
      <c r="H52" s="4">
        <f>H51*ea_p!H51</f>
        <v>11953.537633459246</v>
      </c>
      <c r="I52" s="4">
        <f>I51*ea_p!I51</f>
        <v>12751.564812374105</v>
      </c>
      <c r="J52" s="4">
        <f>J51*ea_p!J51</f>
        <v>12285.988507717699</v>
      </c>
      <c r="K52" s="4">
        <f>K51*ea_p!K51</f>
        <v>12035.330049644657</v>
      </c>
      <c r="L52" s="4">
        <f>L51*ea_p!L51</f>
        <v>11823.951627269817</v>
      </c>
      <c r="M52" s="4">
        <f>M51*ea_p!M51</f>
        <v>11522.396247824607</v>
      </c>
      <c r="N52" s="4">
        <f>N51*ea_p!N51</f>
        <v>11134.066506237115</v>
      </c>
      <c r="O52" s="4">
        <f>O51*ea_p!O51</f>
        <v>10885.175783065115</v>
      </c>
      <c r="P52" s="4">
        <f>P51*ea_p!P51</f>
        <v>10232.434008351065</v>
      </c>
      <c r="Q52" s="4">
        <f>Q51*ea_p!Q51</f>
        <v>9864.9181961051436</v>
      </c>
      <c r="R52" s="4">
        <f>R51*ea_p!R51</f>
        <v>9757.7529875174077</v>
      </c>
      <c r="S52" s="4">
        <f>S51*ea_p!S51</f>
        <v>10509.517078181896</v>
      </c>
      <c r="V52" s="22"/>
      <c r="W52" s="1">
        <v>2036</v>
      </c>
      <c r="X52" s="4">
        <f>X51*ea_p!X51</f>
        <v>9372.0668741245518</v>
      </c>
      <c r="Y52" s="4">
        <f>Y51*ea_p!Y51</f>
        <v>9635.6417258636411</v>
      </c>
      <c r="Z52" s="4">
        <f>Z51*ea_p!Z51</f>
        <v>10459.564561287658</v>
      </c>
      <c r="AA52" s="4">
        <f>AA51*ea_p!AA51</f>
        <v>11022.751468155166</v>
      </c>
      <c r="AB52" s="4">
        <f>AB51*ea_p!AB51</f>
        <v>13198.7381351686</v>
      </c>
      <c r="AC52" s="4">
        <f>AC51*ea_p!AC51</f>
        <v>13390.778046669722</v>
      </c>
      <c r="AD52" s="4">
        <f>AD51*ea_p!AD51</f>
        <v>12564.804915397412</v>
      </c>
      <c r="AE52" s="4">
        <f>AE51*ea_p!AE51</f>
        <v>12539.395560753079</v>
      </c>
      <c r="AF52" s="4">
        <f>AF51*ea_p!AF51</f>
        <v>12064.602108581064</v>
      </c>
      <c r="AG52" s="4">
        <f>AG51*ea_p!AG51</f>
        <v>11740.341502363226</v>
      </c>
      <c r="AH52" s="4">
        <f>AH51*ea_p!AH51</f>
        <v>11078.658550914579</v>
      </c>
      <c r="AI52" s="4">
        <f>AI51*ea_p!AI51</f>
        <v>10642.268957602575</v>
      </c>
      <c r="AJ52" s="4">
        <f>AJ51*ea_p!AJ51</f>
        <v>10256.634739375093</v>
      </c>
      <c r="AK52" s="4">
        <f>AK51*ea_p!AK51</f>
        <v>9840.6733225554963</v>
      </c>
      <c r="AL52" s="4">
        <f>AL51*ea_p!AL51</f>
        <v>9644.2109897410392</v>
      </c>
      <c r="AM52" s="4">
        <f>AM51*ea_p!AM51</f>
        <v>10351.926985551927</v>
      </c>
    </row>
    <row r="53" spans="2:39" x14ac:dyDescent="0.75">
      <c r="B53" s="22"/>
      <c r="C53" s="1">
        <v>2037</v>
      </c>
      <c r="D53" s="4">
        <f>D52*ea_p!D52</f>
        <v>7636.5152017922246</v>
      </c>
      <c r="E53" s="4">
        <f>E52*ea_p!E52</f>
        <v>8221.0621580306561</v>
      </c>
      <c r="F53" s="4">
        <f>F52*ea_p!F52</f>
        <v>8946.5714030407071</v>
      </c>
      <c r="G53" s="4">
        <f>G52*ea_p!G52</f>
        <v>9786.3439442244144</v>
      </c>
      <c r="H53" s="4">
        <f>H52*ea_p!H52</f>
        <v>11712.885681110425</v>
      </c>
      <c r="I53" s="4">
        <f>I52*ea_p!I52</f>
        <v>12514.942950085802</v>
      </c>
      <c r="J53" s="4">
        <f>J52*ea_p!J52</f>
        <v>12076.819818742557</v>
      </c>
      <c r="K53" s="4">
        <f>K52*ea_p!K52</f>
        <v>11848.543855977201</v>
      </c>
      <c r="L53" s="4">
        <f>L52*ea_p!L52</f>
        <v>11658.153310528398</v>
      </c>
      <c r="M53" s="4">
        <f>M52*ea_p!M52</f>
        <v>11378.060940012301</v>
      </c>
      <c r="N53" s="4">
        <f>N52*ea_p!N52</f>
        <v>11011.072363490528</v>
      </c>
      <c r="O53" s="4">
        <f>O52*ea_p!O52</f>
        <v>10780.524004994095</v>
      </c>
      <c r="P53" s="4">
        <f>P52*ea_p!P52</f>
        <v>10147.834469811447</v>
      </c>
      <c r="Q53" s="4">
        <f>Q52*ea_p!Q52</f>
        <v>9795.4556931551178</v>
      </c>
      <c r="R53" s="4">
        <f>R52*ea_p!R52</f>
        <v>9699.6415853360813</v>
      </c>
      <c r="S53" s="4">
        <f>S52*ea_p!S52</f>
        <v>10456.810130941449</v>
      </c>
      <c r="V53" s="22"/>
      <c r="W53" s="1">
        <v>2037</v>
      </c>
      <c r="X53" s="4">
        <f>X52*ea_p!X52</f>
        <v>9270.1754515183802</v>
      </c>
      <c r="Y53" s="4">
        <f>Y52*ea_p!Y52</f>
        <v>9537.2404830569194</v>
      </c>
      <c r="Z53" s="4">
        <f>Z52*ea_p!Z52</f>
        <v>10359.278737692692</v>
      </c>
      <c r="AA53" s="4">
        <f>AA52*ea_p!AA52</f>
        <v>10923.744221913626</v>
      </c>
      <c r="AB53" s="4">
        <f>AB52*ea_p!AB52</f>
        <v>13088.076571318168</v>
      </c>
      <c r="AC53" s="4">
        <f>AC52*ea_p!AC52</f>
        <v>13286.453929637542</v>
      </c>
      <c r="AD53" s="4">
        <f>AD52*ea_p!AD52</f>
        <v>12474.300891648065</v>
      </c>
      <c r="AE53" s="4">
        <f>AE52*ea_p!AE52</f>
        <v>12456.319318387737</v>
      </c>
      <c r="AF53" s="4">
        <f>AF52*ea_p!AF52</f>
        <v>11991.462429197087</v>
      </c>
      <c r="AG53" s="4">
        <f>AG52*ea_p!AG52</f>
        <v>11675.552641482847</v>
      </c>
      <c r="AH53" s="4">
        <f>AH52*ea_p!AH52</f>
        <v>11023.300197058201</v>
      </c>
      <c r="AI53" s="4">
        <f>AI52*ea_p!AI52</f>
        <v>10594.377063816231</v>
      </c>
      <c r="AJ53" s="4">
        <f>AJ52*ea_p!AJ52</f>
        <v>10215.287539765717</v>
      </c>
      <c r="AK53" s="4">
        <f>AK52*ea_p!AK52</f>
        <v>9805.3130425370728</v>
      </c>
      <c r="AL53" s="4">
        <f>AL52*ea_p!AL52</f>
        <v>9613.4538425213741</v>
      </c>
      <c r="AM53" s="4">
        <f>AM52*ea_p!AM52</f>
        <v>10322.722962993392</v>
      </c>
    </row>
    <row r="54" spans="2:39" x14ac:dyDescent="0.75">
      <c r="B54" s="22"/>
      <c r="C54" s="1">
        <v>2038</v>
      </c>
      <c r="D54" s="4">
        <f>D53*ea_p!D53</f>
        <v>7422.7845213115497</v>
      </c>
      <c r="E54" s="4">
        <f>E53*ea_p!E53</f>
        <v>8003.7064580194492</v>
      </c>
      <c r="F54" s="4">
        <f>F53*ea_p!F53</f>
        <v>8724.4274428517765</v>
      </c>
      <c r="G54" s="4">
        <f>G53*ea_p!G53</f>
        <v>9559.448019225234</v>
      </c>
      <c r="H54" s="4">
        <f>H53*ea_p!H53</f>
        <v>11460.584665172715</v>
      </c>
      <c r="I54" s="4">
        <f>I53*ea_p!I53</f>
        <v>12265.535117991321</v>
      </c>
      <c r="J54" s="4">
        <f>J53*ea_p!J53</f>
        <v>11855.0304469405</v>
      </c>
      <c r="K54" s="4">
        <f>K53*ea_p!K53</f>
        <v>11648.97121157366</v>
      </c>
      <c r="L54" s="4">
        <f>L53*ea_p!L53</f>
        <v>11479.235114084417</v>
      </c>
      <c r="M54" s="4">
        <f>M53*ea_p!M53</f>
        <v>11220.395296070965</v>
      </c>
      <c r="N54" s="4">
        <f>N53*ea_p!N53</f>
        <v>10874.884794090103</v>
      </c>
      <c r="O54" s="4">
        <f>O53*ea_p!O53</f>
        <v>10663.066705913048</v>
      </c>
      <c r="P54" s="4">
        <f>P53*ea_p!P53</f>
        <v>10051.733591854383</v>
      </c>
      <c r="Q54" s="4">
        <f>Q53*ea_p!Q53</f>
        <v>9715.8038491327661</v>
      </c>
      <c r="R54" s="4">
        <f>R53*ea_p!R53</f>
        <v>9632.583662904688</v>
      </c>
      <c r="S54" s="4">
        <f>S53*ea_p!S53</f>
        <v>10395.781727736989</v>
      </c>
      <c r="V54" s="22"/>
      <c r="W54" s="1">
        <v>2038</v>
      </c>
      <c r="X54" s="4">
        <f>X53*ea_p!X53</f>
        <v>9164.0208786377079</v>
      </c>
      <c r="Y54" s="4">
        <f>Y53*ea_p!Y53</f>
        <v>9434.7243345428615</v>
      </c>
      <c r="Z54" s="4">
        <f>Z53*ea_p!Z53</f>
        <v>10254.617539170973</v>
      </c>
      <c r="AA54" s="4">
        <f>AA53*ea_p!AA53</f>
        <v>10820.064439861151</v>
      </c>
      <c r="AB54" s="4">
        <f>AB53*ea_p!AB53</f>
        <v>12971.641006667771</v>
      </c>
      <c r="AC54" s="4">
        <f>AC53*ea_p!AC53</f>
        <v>13176.069770120788</v>
      </c>
      <c r="AD54" s="4">
        <f>AD53*ea_p!AD53</f>
        <v>12377.965144447871</v>
      </c>
      <c r="AE54" s="4">
        <f>AE53*ea_p!AE53</f>
        <v>12367.355698803711</v>
      </c>
      <c r="AF54" s="4">
        <f>AF53*ea_p!AF53</f>
        <v>11912.67367657125</v>
      </c>
      <c r="AG54" s="4">
        <f>AG53*ea_p!AG53</f>
        <v>11605.349432218087</v>
      </c>
      <c r="AH54" s="4">
        <f>AH53*ea_p!AH53</f>
        <v>10962.963137009003</v>
      </c>
      <c r="AI54" s="4">
        <f>AI53*ea_p!AI53</f>
        <v>10541.872437295113</v>
      </c>
      <c r="AJ54" s="4">
        <f>AJ53*ea_p!AJ53</f>
        <v>10169.701963550153</v>
      </c>
      <c r="AK54" s="4">
        <f>AK53*ea_p!AK53</f>
        <v>9766.1286660319456</v>
      </c>
      <c r="AL54" s="4">
        <f>AL53*ea_p!AL53</f>
        <v>9579.2266655826224</v>
      </c>
      <c r="AM54" s="4">
        <f>AM53*ea_p!AM53</f>
        <v>10290.125013026782</v>
      </c>
    </row>
    <row r="55" spans="2:39" x14ac:dyDescent="0.75">
      <c r="B55" s="22"/>
      <c r="C55" s="1">
        <v>2039</v>
      </c>
      <c r="D55" s="4">
        <f>D54*ea_p!D54</f>
        <v>7206.2816246747952</v>
      </c>
      <c r="E55" s="4">
        <f>E54*ea_p!E54</f>
        <v>7782.0537306776623</v>
      </c>
      <c r="F55" s="4">
        <f>F54*ea_p!F54</f>
        <v>8496.1383098711212</v>
      </c>
      <c r="G55" s="4">
        <f>G54*ea_p!G54</f>
        <v>9324.4893400356013</v>
      </c>
      <c r="H55" s="4">
        <f>H54*ea_p!H54</f>
        <v>11197.53485403056</v>
      </c>
      <c r="I55" s="4">
        <f>I54*ea_p!I54</f>
        <v>12003.975429626527</v>
      </c>
      <c r="J55" s="4">
        <f>J54*ea_p!J54</f>
        <v>11621.161956271431</v>
      </c>
      <c r="K55" s="4">
        <f>K54*ea_p!K54</f>
        <v>11437.246260252517</v>
      </c>
      <c r="L55" s="4">
        <f>L54*ea_p!L54</f>
        <v>11287.942579494811</v>
      </c>
      <c r="M55" s="4">
        <f>M54*ea_p!M54</f>
        <v>11050.112619520127</v>
      </c>
      <c r="N55" s="4">
        <f>N54*ea_p!N54</f>
        <v>10725.967754850968</v>
      </c>
      <c r="O55" s="4">
        <f>O54*ea_p!O54</f>
        <v>10532.849726522589</v>
      </c>
      <c r="P55" s="4">
        <f>P54*ea_p!P54</f>
        <v>9943.7170730739654</v>
      </c>
      <c r="Q55" s="4">
        <f>Q54*ea_p!Q54</f>
        <v>9625.173205506504</v>
      </c>
      <c r="R55" s="4">
        <f>R54*ea_p!R54</f>
        <v>9555.5473234095261</v>
      </c>
      <c r="S55" s="4">
        <f>S54*ea_p!S54</f>
        <v>10325.216861830068</v>
      </c>
      <c r="V55" s="22"/>
      <c r="W55" s="1">
        <v>2039</v>
      </c>
      <c r="X55" s="4">
        <f>X54*ea_p!X54</f>
        <v>9053.2936992210343</v>
      </c>
      <c r="Y55" s="4">
        <f>Y54*ea_p!Y54</f>
        <v>9327.9701390391438</v>
      </c>
      <c r="Z55" s="4">
        <f>Z54*ea_p!Z54</f>
        <v>10145.635228039208</v>
      </c>
      <c r="AA55" s="4">
        <f>AA54*ea_p!AA54</f>
        <v>10711.915560706546</v>
      </c>
      <c r="AB55" s="4">
        <f>AB54*ea_p!AB54</f>
        <v>12849.766218623436</v>
      </c>
      <c r="AC55" s="4">
        <f>AC54*ea_p!AC54</f>
        <v>13059.970792804721</v>
      </c>
      <c r="AD55" s="4">
        <f>AD54*ea_p!AD54</f>
        <v>12276.063767624062</v>
      </c>
      <c r="AE55" s="4">
        <f>AE54*ea_p!AE54</f>
        <v>12272.67960617531</v>
      </c>
      <c r="AF55" s="4">
        <f>AF54*ea_p!AF54</f>
        <v>11828.312540838328</v>
      </c>
      <c r="AG55" s="4">
        <f>AG54*ea_p!AG54</f>
        <v>11529.728499789504</v>
      </c>
      <c r="AH55" s="4">
        <f>AH54*ea_p!AH54</f>
        <v>10897.58284496413</v>
      </c>
      <c r="AI55" s="4">
        <f>AI54*ea_p!AI54</f>
        <v>10484.639888962736</v>
      </c>
      <c r="AJ55" s="4">
        <f>AJ54*ea_p!AJ54</f>
        <v>10119.715034343491</v>
      </c>
      <c r="AK55" s="4">
        <f>AK54*ea_p!AK54</f>
        <v>9722.9122946365587</v>
      </c>
      <c r="AL55" s="4">
        <f>AL54*ea_p!AL54</f>
        <v>9541.2783828952324</v>
      </c>
      <c r="AM55" s="4">
        <f>AM54*ea_p!AM54</f>
        <v>10253.824482377624</v>
      </c>
    </row>
    <row r="56" spans="2:39" x14ac:dyDescent="0.75">
      <c r="B56" s="22"/>
      <c r="C56" s="1">
        <v>2040</v>
      </c>
      <c r="D56" s="4">
        <f>D55*ea_p!D55</f>
        <v>6987.9524030001021</v>
      </c>
      <c r="E56" s="4">
        <f>E55*ea_p!E55</f>
        <v>7557.5100256395699</v>
      </c>
      <c r="F56" s="4">
        <f>F55*ea_p!F55</f>
        <v>8263.322161948885</v>
      </c>
      <c r="G56" s="4">
        <f>G55*ea_p!G55</f>
        <v>9083.0111315723479</v>
      </c>
      <c r="H56" s="4">
        <f>H55*ea_p!H55</f>
        <v>10925.100834413803</v>
      </c>
      <c r="I56" s="4">
        <f>I55*ea_p!I55</f>
        <v>11731.215351594756</v>
      </c>
      <c r="J56" s="4">
        <f>J55*ea_p!J55</f>
        <v>11375.825206845444</v>
      </c>
      <c r="K56" s="4">
        <f>K55*ea_p!K55</f>
        <v>11213.900408498444</v>
      </c>
      <c r="L56" s="4">
        <f>L55*ea_p!L55</f>
        <v>11084.896242733421</v>
      </c>
      <c r="M56" s="4">
        <f>M55*ea_p!M55</f>
        <v>10867.932746474509</v>
      </c>
      <c r="N56" s="4">
        <f>N55*ea_p!N55</f>
        <v>10565.001091327575</v>
      </c>
      <c r="O56" s="4">
        <f>O55*ea_p!O55</f>
        <v>10390.316502052867</v>
      </c>
      <c r="P56" s="4">
        <f>P55*ea_p!P55</f>
        <v>9823.8192060715082</v>
      </c>
      <c r="Q56" s="4">
        <f>Q55*ea_p!Q55</f>
        <v>9523.1576540722999</v>
      </c>
      <c r="R56" s="4">
        <f>R55*ea_p!R55</f>
        <v>9467.7474732874962</v>
      </c>
      <c r="S56" s="4">
        <f>S55*ea_p!S55</f>
        <v>10244.002430524888</v>
      </c>
      <c r="V56" s="22"/>
      <c r="W56" s="1">
        <v>2040</v>
      </c>
      <c r="X56" s="4">
        <f>X55*ea_p!X55</f>
        <v>8937.5007842363775</v>
      </c>
      <c r="Y56" s="4">
        <f>Y55*ea_p!Y55</f>
        <v>9216.6645756734306</v>
      </c>
      <c r="Z56" s="4">
        <f>Z55*ea_p!Z55</f>
        <v>10032.202177885829</v>
      </c>
      <c r="AA56" s="4">
        <f>AA55*ea_p!AA55</f>
        <v>10599.359111109026</v>
      </c>
      <c r="AB56" s="4">
        <f>AB55*ea_p!AB55</f>
        <v>12722.702037773535</v>
      </c>
      <c r="AC56" s="4">
        <f>AC55*ea_p!AC55</f>
        <v>12938.504060886862</v>
      </c>
      <c r="AD56" s="4">
        <f>AD55*ea_p!AD55</f>
        <v>12168.928083069866</v>
      </c>
      <c r="AE56" s="4">
        <f>AE55*ea_p!AE55</f>
        <v>12172.563679717556</v>
      </c>
      <c r="AF56" s="4">
        <f>AF55*ea_p!AF55</f>
        <v>11738.5534682706</v>
      </c>
      <c r="AG56" s="4">
        <f>AG55*ea_p!AG55</f>
        <v>11448.769971821528</v>
      </c>
      <c r="AH56" s="4">
        <f>AH55*ea_p!AH55</f>
        <v>10827.16128831805</v>
      </c>
      <c r="AI56" s="4">
        <f>AI55*ea_p!AI55</f>
        <v>10422.622751520821</v>
      </c>
      <c r="AJ56" s="4">
        <f>AJ55*ea_p!AJ55</f>
        <v>10065.221327901181</v>
      </c>
      <c r="AK56" s="4">
        <f>AK55*ea_p!AK55</f>
        <v>9675.5131381585288</v>
      </c>
      <c r="AL56" s="4">
        <f>AL55*ea_p!AL55</f>
        <v>9499.410465274821</v>
      </c>
      <c r="AM56" s="4">
        <f>AM55*ea_p!AM55</f>
        <v>10213.556702027152</v>
      </c>
    </row>
    <row r="57" spans="2:39" x14ac:dyDescent="0.75">
      <c r="B57" s="22"/>
      <c r="C57" s="1">
        <v>2041</v>
      </c>
      <c r="D57" s="4">
        <f>D56*ea_p!D56</f>
        <v>6768.1309845034439</v>
      </c>
      <c r="E57" s="4">
        <f>E56*ea_p!E56</f>
        <v>7331.046350337906</v>
      </c>
      <c r="F57" s="4">
        <f>F56*ea_p!F56</f>
        <v>8027.4534126572671</v>
      </c>
      <c r="G57" s="4">
        <f>G56*ea_p!G56</f>
        <v>8836.7304787331086</v>
      </c>
      <c r="H57" s="4">
        <f>H56*ea_p!H56</f>
        <v>10645.08517664186</v>
      </c>
      <c r="I57" s="4">
        <f>I56*ea_p!I56</f>
        <v>11448.687278345969</v>
      </c>
      <c r="J57" s="4">
        <f>J56*ea_p!J56</f>
        <v>11119.929735786814</v>
      </c>
      <c r="K57" s="4">
        <f>K56*ea_p!K56</f>
        <v>10979.532566807029</v>
      </c>
      <c r="L57" s="4">
        <f>L56*ea_p!L56</f>
        <v>10870.61952364068</v>
      </c>
      <c r="M57" s="4">
        <f>M56*ea_p!M56</f>
        <v>10674.458669818874</v>
      </c>
      <c r="N57" s="4">
        <f>N56*ea_p!N56</f>
        <v>10392.674838962035</v>
      </c>
      <c r="O57" s="4">
        <f>O56*ea_p!O56</f>
        <v>10236.123393098338</v>
      </c>
      <c r="P57" s="4">
        <f>P56*ea_p!P56</f>
        <v>9692.4478565803165</v>
      </c>
      <c r="Q57" s="4">
        <f>Q56*ea_p!Q56</f>
        <v>9409.7818308686783</v>
      </c>
      <c r="R57" s="4">
        <f>R56*ea_p!R56</f>
        <v>9368.7753984983501</v>
      </c>
      <c r="S57" s="4">
        <f>S56*ea_p!S56</f>
        <v>10151.287579756294</v>
      </c>
      <c r="V57" s="22"/>
      <c r="W57" s="1">
        <v>2041</v>
      </c>
      <c r="X57" s="4">
        <f>X56*ea_p!X56</f>
        <v>8815.9802479425634</v>
      </c>
      <c r="Y57" s="4">
        <f>Y56*ea_p!Y56</f>
        <v>9100.3074713338756</v>
      </c>
      <c r="Z57" s="4">
        <f>Z56*ea_p!Z56</f>
        <v>9913.9832136780933</v>
      </c>
      <c r="AA57" s="4">
        <f>AA56*ea_p!AA56</f>
        <v>10482.262519739372</v>
      </c>
      <c r="AB57" s="4">
        <f>AB56*ea_p!AB56</f>
        <v>12590.527133655341</v>
      </c>
      <c r="AC57" s="4">
        <f>AC56*ea_p!AC56</f>
        <v>12811.929196376641</v>
      </c>
      <c r="AD57" s="4">
        <f>AD56*ea_p!AD56</f>
        <v>12056.890573694705</v>
      </c>
      <c r="AE57" s="4">
        <f>AE56*ea_p!AE56</f>
        <v>12067.34583582609</v>
      </c>
      <c r="AF57" s="4">
        <f>AF56*ea_p!AF56</f>
        <v>11643.66549170586</v>
      </c>
      <c r="AG57" s="4">
        <f>AG56*ea_p!AG56</f>
        <v>11362.64950828612</v>
      </c>
      <c r="AH57" s="4">
        <f>AH56*ea_p!AH56</f>
        <v>10751.779164713216</v>
      </c>
      <c r="AI57" s="4">
        <f>AI56*ea_p!AI56</f>
        <v>10355.827744796976</v>
      </c>
      <c r="AJ57" s="4">
        <f>AJ56*ea_p!AJ56</f>
        <v>10006.171214508888</v>
      </c>
      <c r="AK57" s="4">
        <f>AK56*ea_p!AK56</f>
        <v>9623.835253160496</v>
      </c>
      <c r="AL57" s="4">
        <f>AL56*ea_p!AL56</f>
        <v>9453.4804236605523</v>
      </c>
      <c r="AM57" s="4">
        <f>AM56*ea_p!AM56</f>
        <v>10169.11397836719</v>
      </c>
    </row>
    <row r="58" spans="2:39" x14ac:dyDescent="0.75">
      <c r="B58" s="22"/>
      <c r="C58" s="1">
        <v>2042</v>
      </c>
      <c r="D58" s="4">
        <f>D57*ea_p!D57</f>
        <v>6546.4919016899221</v>
      </c>
      <c r="E58" s="4">
        <f>E57*ea_p!E57</f>
        <v>7102.9926879749282</v>
      </c>
      <c r="F58" s="4">
        <f>F57*ea_p!F57</f>
        <v>7789.5416055967753</v>
      </c>
      <c r="G58" s="4">
        <f>G57*ea_p!G57</f>
        <v>8587.2045649751581</v>
      </c>
      <c r="H58" s="4">
        <f>H57*ea_p!H57</f>
        <v>10359.485410476575</v>
      </c>
      <c r="I58" s="4">
        <f>I57*ea_p!I57</f>
        <v>11158.274363786582</v>
      </c>
      <c r="J58" s="4">
        <f>J57*ea_p!J57</f>
        <v>10854.835807816235</v>
      </c>
      <c r="K58" s="4">
        <f>K57*ea_p!K57</f>
        <v>10735.027974815706</v>
      </c>
      <c r="L58" s="4">
        <f>L57*ea_p!L57</f>
        <v>10645.701929563236</v>
      </c>
      <c r="M58" s="4">
        <f>M57*ea_p!M57</f>
        <v>10470.202250084445</v>
      </c>
      <c r="N58" s="4">
        <f>N57*ea_p!N57</f>
        <v>10209.570669512765</v>
      </c>
      <c r="O58" s="4">
        <f>O57*ea_p!O57</f>
        <v>10070.940447556481</v>
      </c>
      <c r="P58" s="4">
        <f>P57*ea_p!P57</f>
        <v>9550.2130169945613</v>
      </c>
      <c r="Q58" s="4">
        <f>Q57*ea_p!Q57</f>
        <v>9285.4307624954727</v>
      </c>
      <c r="R58" s="4">
        <f>R57*ea_p!R57</f>
        <v>9258.6471663975735</v>
      </c>
      <c r="S58" s="4">
        <f>S57*ea_p!S57</f>
        <v>10046.624168231812</v>
      </c>
      <c r="V58" s="22"/>
      <c r="W58" s="1">
        <v>2042</v>
      </c>
      <c r="X58" s="4">
        <f>X57*ea_p!X57</f>
        <v>8687.91340105581</v>
      </c>
      <c r="Y58" s="4">
        <f>Y57*ea_p!Y57</f>
        <v>8978.2278055254519</v>
      </c>
      <c r="Z58" s="4">
        <f>Z57*ea_p!Z57</f>
        <v>9790.4423654909315</v>
      </c>
      <c r="AA58" s="4">
        <f>AA57*ea_p!AA57</f>
        <v>10360.277457704582</v>
      </c>
      <c r="AB58" s="4">
        <f>AB57*ea_p!AB57</f>
        <v>12453.087339853422</v>
      </c>
      <c r="AC58" s="4">
        <f>AC57*ea_p!AC57</f>
        <v>12680.330893706738</v>
      </c>
      <c r="AD58" s="4">
        <f>AD57*ea_p!AD57</f>
        <v>11940.200485549027</v>
      </c>
      <c r="AE58" s="4">
        <f>AE57*ea_p!AE57</f>
        <v>11957.364585133786</v>
      </c>
      <c r="AF58" s="4">
        <f>AF57*ea_p!AF57</f>
        <v>11543.980628080306</v>
      </c>
      <c r="AG58" s="4">
        <f>AG57*ea_p!AG57</f>
        <v>11271.635362817238</v>
      </c>
      <c r="AH58" s="4">
        <f>AH57*ea_p!AH57</f>
        <v>10671.60772133602</v>
      </c>
      <c r="AI58" s="4">
        <f>AI57*ea_p!AI57</f>
        <v>10284.337183118843</v>
      </c>
      <c r="AJ58" s="4">
        <f>AJ57*ea_p!AJ57</f>
        <v>9942.5757197620878</v>
      </c>
      <c r="AK58" s="4">
        <f>AK57*ea_p!AK57</f>
        <v>9567.8356809256766</v>
      </c>
      <c r="AL58" s="4">
        <f>AL57*ea_p!AL57</f>
        <v>9403.3991880595258</v>
      </c>
      <c r="AM58" s="4">
        <f>AM57*ea_p!AM57</f>
        <v>10120.348872730783</v>
      </c>
    </row>
    <row r="59" spans="2:39" x14ac:dyDescent="0.75">
      <c r="B59" s="22"/>
      <c r="C59" s="1">
        <v>2043</v>
      </c>
      <c r="D59" s="4">
        <f>D58*ea_p!D58</f>
        <v>6322.1504229650254</v>
      </c>
      <c r="E59" s="4">
        <f>E58*ea_p!E58</f>
        <v>6872.9901123974105</v>
      </c>
      <c r="F59" s="4">
        <f>F58*ea_p!F58</f>
        <v>7549.9160408543839</v>
      </c>
      <c r="G59" s="4">
        <f>G58*ea_p!G58</f>
        <v>8335.4904315688163</v>
      </c>
      <c r="H59" s="4">
        <f>H58*ea_p!H58</f>
        <v>10070.104533236532</v>
      </c>
      <c r="I59" s="4">
        <f>I58*ea_p!I58</f>
        <v>10862.055071956762</v>
      </c>
      <c r="J59" s="4">
        <f>J58*ea_p!J58</f>
        <v>10582.32341126113</v>
      </c>
      <c r="K59" s="4">
        <f>K58*ea_p!K58</f>
        <v>10481.702123096789</v>
      </c>
      <c r="L59" s="4">
        <f>L58*ea_p!L58</f>
        <v>10411.008758161212</v>
      </c>
      <c r="M59" s="4">
        <f>M58*ea_p!M58</f>
        <v>10255.73965718521</v>
      </c>
      <c r="N59" s="4">
        <f>N58*ea_p!N58</f>
        <v>10016.185395131395</v>
      </c>
      <c r="O59" s="4">
        <f>O58*ea_p!O58</f>
        <v>9895.3359800678554</v>
      </c>
      <c r="P59" s="4">
        <f>P58*ea_p!P58</f>
        <v>9397.7410007227591</v>
      </c>
      <c r="Q59" s="4">
        <f>Q58*ea_p!Q58</f>
        <v>9150.6864343683519</v>
      </c>
      <c r="R59" s="4">
        <f>R58*ea_p!R58</f>
        <v>9137.7359024317811</v>
      </c>
      <c r="S59" s="4">
        <f>S58*ea_p!S58</f>
        <v>9930.0205729754507</v>
      </c>
      <c r="V59" s="22"/>
      <c r="W59" s="1">
        <v>2043</v>
      </c>
      <c r="X59" s="4">
        <f>X58*ea_p!X58</f>
        <v>8552.320129277663</v>
      </c>
      <c r="Y59" s="4">
        <f>Y58*ea_p!Y58</f>
        <v>8849.5960149909333</v>
      </c>
      <c r="Z59" s="4">
        <f>Z58*ea_p!Z58</f>
        <v>9660.8609467808055</v>
      </c>
      <c r="AA59" s="4">
        <f>AA58*ea_p!AA58</f>
        <v>10232.846014725461</v>
      </c>
      <c r="AB59" s="4">
        <f>AB58*ea_p!AB58</f>
        <v>12309.971072778737</v>
      </c>
      <c r="AC59" s="4">
        <f>AC58*ea_p!AC58</f>
        <v>12543.557141296755</v>
      </c>
      <c r="AD59" s="4">
        <f>AD58*ea_p!AD58</f>
        <v>11818.941704628771</v>
      </c>
      <c r="AE59" s="4">
        <f>AE58*ea_p!AE58</f>
        <v>11842.874172656753</v>
      </c>
      <c r="AF59" s="4">
        <f>AF58*ea_p!AF58</f>
        <v>11439.830920911301</v>
      </c>
      <c r="AG59" s="4">
        <f>AG58*ea_p!AG58</f>
        <v>11176.057258214792</v>
      </c>
      <c r="AH59" s="4">
        <f>AH58*ea_p!AH58</f>
        <v>10586.906109648267</v>
      </c>
      <c r="AI59" s="4">
        <f>AI58*ea_p!AI58</f>
        <v>10208.320767640673</v>
      </c>
      <c r="AJ59" s="4">
        <f>AJ58*ea_p!AJ58</f>
        <v>9874.5187168826142</v>
      </c>
      <c r="AK59" s="4">
        <f>AK58*ea_p!AK58</f>
        <v>9507.5292711535858</v>
      </c>
      <c r="AL59" s="4">
        <f>AL58*ea_p!AL58</f>
        <v>9349.1291107299821</v>
      </c>
      <c r="AM59" s="4">
        <f>AM58*ea_p!AM58</f>
        <v>10067.170959033341</v>
      </c>
    </row>
    <row r="60" spans="2:39" x14ac:dyDescent="0.75">
      <c r="B60" s="22"/>
      <c r="C60" s="1">
        <v>2044</v>
      </c>
      <c r="D60" s="4">
        <f>D59*ea_p!D59</f>
        <v>6093.8656050949985</v>
      </c>
      <c r="E60" s="4">
        <f>E59*ea_p!E59</f>
        <v>6640.0965742837361</v>
      </c>
      <c r="F60" s="4">
        <f>F59*ea_p!F59</f>
        <v>7308.1772801533898</v>
      </c>
      <c r="G60" s="4">
        <f>G59*ea_p!G59</f>
        <v>8081.9181831228434</v>
      </c>
      <c r="H60" s="4">
        <f>H59*ea_p!H59</f>
        <v>9778.1558113041956</v>
      </c>
      <c r="I60" s="4">
        <f>I59*ea_p!I59</f>
        <v>10561.89665370436</v>
      </c>
      <c r="J60" s="4">
        <f>J59*ea_p!J59</f>
        <v>10304.34934692661</v>
      </c>
      <c r="K60" s="4">
        <f>K59*ea_p!K59</f>
        <v>10221.268533100052</v>
      </c>
      <c r="L60" s="4">
        <f>L59*ea_p!L59</f>
        <v>10167.817925872178</v>
      </c>
      <c r="M60" s="4">
        <f>M59*ea_p!M59</f>
        <v>10031.911030425235</v>
      </c>
      <c r="N60" s="4">
        <f>N59*ea_p!N59</f>
        <v>9813.0780038196935</v>
      </c>
      <c r="O60" s="4">
        <f>O59*ea_p!O59</f>
        <v>9709.7983080354079</v>
      </c>
      <c r="P60" s="4">
        <f>P59*ea_p!P59</f>
        <v>9235.5662527640561</v>
      </c>
      <c r="Q60" s="4">
        <f>Q59*ea_p!Q59</f>
        <v>9006.1498629643429</v>
      </c>
      <c r="R60" s="4">
        <f>R59*ea_p!R59</f>
        <v>9006.6117891806934</v>
      </c>
      <c r="S60" s="4">
        <f>S59*ea_p!S59</f>
        <v>9801.8706840012346</v>
      </c>
      <c r="V60" s="22"/>
      <c r="W60" s="1">
        <v>2044</v>
      </c>
      <c r="X60" s="4">
        <f>X59*ea_p!X59</f>
        <v>8408.0325126952102</v>
      </c>
      <c r="Y60" s="4">
        <f>Y59*ea_p!Y59</f>
        <v>8713.4185968129332</v>
      </c>
      <c r="Z60" s="4">
        <f>Z59*ea_p!Z59</f>
        <v>9524.350932652449</v>
      </c>
      <c r="AA60" s="4">
        <f>AA59*ea_p!AA59</f>
        <v>10099.220472853061</v>
      </c>
      <c r="AB60" s="4">
        <f>AB59*ea_p!AB59</f>
        <v>12160.518083531078</v>
      </c>
      <c r="AC60" s="4">
        <f>AC59*ea_p!AC59</f>
        <v>12401.19561642292</v>
      </c>
      <c r="AD60" s="4">
        <f>AD59*ea_p!AD59</f>
        <v>11692.975506283326</v>
      </c>
      <c r="AE60" s="4">
        <f>AE59*ea_p!AE59</f>
        <v>11723.962571106753</v>
      </c>
      <c r="AF60" s="4">
        <f>AF59*ea_p!AF59</f>
        <v>11331.466175860796</v>
      </c>
      <c r="AG60" s="4">
        <f>AG59*ea_p!AG59</f>
        <v>11076.24440997857</v>
      </c>
      <c r="AH60" s="4">
        <f>AH59*ea_p!AH59</f>
        <v>10497.991657236933</v>
      </c>
      <c r="AI60" s="4">
        <f>AI59*ea_p!AI59</f>
        <v>10128.033159228533</v>
      </c>
      <c r="AJ60" s="4">
        <f>AJ59*ea_p!AJ59</f>
        <v>9802.1687051170757</v>
      </c>
      <c r="AK60" s="4">
        <f>AK59*ea_p!AK59</f>
        <v>9443.0007819629263</v>
      </c>
      <c r="AL60" s="4">
        <f>AL59*ea_p!AL59</f>
        <v>9290.6888460017035</v>
      </c>
      <c r="AM60" s="4">
        <f>AM59*ea_p!AM59</f>
        <v>10009.54449599522</v>
      </c>
    </row>
    <row r="61" spans="2:39" x14ac:dyDescent="0.75">
      <c r="B61" s="22"/>
      <c r="C61" s="1">
        <v>2045</v>
      </c>
      <c r="D61" s="4">
        <f>D60*ea_p!D60</f>
        <v>5860.2874278627969</v>
      </c>
      <c r="E61" s="4">
        <f>E60*ea_p!E60</f>
        <v>6402.9988040753897</v>
      </c>
      <c r="F61" s="4">
        <f>F60*ea_p!F60</f>
        <v>7063.3100768781605</v>
      </c>
      <c r="G61" s="4">
        <f>G60*ea_p!G60</f>
        <v>7826.0415889477645</v>
      </c>
      <c r="H61" s="4">
        <f>H60*ea_p!H60</f>
        <v>9484.0009725411473</v>
      </c>
      <c r="I61" s="4">
        <f>I60*ea_p!I60</f>
        <v>10259.044584441668</v>
      </c>
      <c r="J61" s="4">
        <f>J60*ea_p!J60</f>
        <v>10022.663340206793</v>
      </c>
      <c r="K61" s="4">
        <f>K60*ea_p!K60</f>
        <v>9955.603533116122</v>
      </c>
      <c r="L61" s="4">
        <f>L60*ea_p!L60</f>
        <v>9917.7865339692125</v>
      </c>
      <c r="M61" s="4">
        <f>M60*ea_p!M60</f>
        <v>9799.9497041457653</v>
      </c>
      <c r="N61" s="4">
        <f>N60*ea_p!N60</f>
        <v>9601.058459033391</v>
      </c>
      <c r="O61" s="4">
        <f>O60*ea_p!O60</f>
        <v>9514.8766829385768</v>
      </c>
      <c r="P61" s="4">
        <f>P60*ea_p!P60</f>
        <v>9064.1506700960435</v>
      </c>
      <c r="Q61" s="4">
        <f>Q60*ea_p!Q60</f>
        <v>8852.336966815541</v>
      </c>
      <c r="R61" s="4">
        <f>R60*ea_p!R60</f>
        <v>8865.8670690733779</v>
      </c>
      <c r="S61" s="4">
        <f>S60*ea_p!S60</f>
        <v>9662.7831965019777</v>
      </c>
      <c r="V61" s="22"/>
      <c r="W61" s="1">
        <v>2045</v>
      </c>
      <c r="X61" s="4">
        <f>X60*ea_p!X60</f>
        <v>8253.6537305559923</v>
      </c>
      <c r="Y61" s="4">
        <f>Y60*ea_p!Y60</f>
        <v>8568.509855392691</v>
      </c>
      <c r="Z61" s="4">
        <f>Z60*ea_p!Z60</f>
        <v>9379.848432995499</v>
      </c>
      <c r="AA61" s="4">
        <f>AA60*ea_p!AA60</f>
        <v>9958.4774326241532</v>
      </c>
      <c r="AB61" s="4">
        <f>AB60*ea_p!AB60</f>
        <v>12003.843977222457</v>
      </c>
      <c r="AC61" s="4">
        <f>AC60*ea_p!AC60</f>
        <v>12252.583903339488</v>
      </c>
      <c r="AD61" s="4">
        <f>AD60*ea_p!AD60</f>
        <v>11561.919622813259</v>
      </c>
      <c r="AE61" s="4">
        <f>AE60*ea_p!AE60</f>
        <v>11600.495035800128</v>
      </c>
      <c r="AF61" s="4">
        <f>AF60*ea_p!AF60</f>
        <v>11218.974996006058</v>
      </c>
      <c r="AG61" s="4">
        <f>AG60*ea_p!AG60</f>
        <v>10972.444862810855</v>
      </c>
      <c r="AH61" s="4">
        <f>AH60*ea_p!AH60</f>
        <v>10405.180706798403</v>
      </c>
      <c r="AI61" s="4">
        <f>AI60*ea_p!AI60</f>
        <v>10043.785070680671</v>
      </c>
      <c r="AJ61" s="4">
        <f>AJ60*ea_p!AJ60</f>
        <v>9725.7765723650791</v>
      </c>
      <c r="AK61" s="4">
        <f>AK60*ea_p!AK60</f>
        <v>9374.4165687943787</v>
      </c>
      <c r="AL61" s="4">
        <f>AL60*ea_p!AL60</f>
        <v>9228.1655955483166</v>
      </c>
      <c r="AM61" s="4">
        <f>AM60*ea_p!AM60</f>
        <v>9947.4938240830397</v>
      </c>
    </row>
    <row r="62" spans="2:39" x14ac:dyDescent="0.75">
      <c r="B62" s="22"/>
      <c r="C62" s="1">
        <v>2046</v>
      </c>
      <c r="D62" s="4">
        <f>D61*ea_p!D61</f>
        <v>5620.1953023076903</v>
      </c>
      <c r="E62" s="4">
        <f>E61*ea_p!E61</f>
        <v>6160.2695287744691</v>
      </c>
      <c r="F62" s="4">
        <f>F61*ea_p!F61</f>
        <v>6813.9073334528184</v>
      </c>
      <c r="G62" s="4">
        <f>G61*ea_p!G61</f>
        <v>7566.7594576857773</v>
      </c>
      <c r="H62" s="4">
        <f>H61*ea_p!H61</f>
        <v>9187.0951194243316</v>
      </c>
      <c r="I62" s="4">
        <f>I61*ea_p!I61</f>
        <v>9953.85225636012</v>
      </c>
      <c r="J62" s="4">
        <f>J61*ea_p!J61</f>
        <v>9738.4221324315222</v>
      </c>
      <c r="K62" s="4">
        <f>K61*ea_p!K61</f>
        <v>9686.37706096076</v>
      </c>
      <c r="L62" s="4">
        <f>L61*ea_p!L61</f>
        <v>9662.7220692834217</v>
      </c>
      <c r="M62" s="4">
        <f>M61*ea_p!M61</f>
        <v>9561.4479167147474</v>
      </c>
      <c r="N62" s="4">
        <f>N61*ea_p!N61</f>
        <v>9381.3088947226934</v>
      </c>
      <c r="O62" s="4">
        <f>O61*ea_p!O61</f>
        <v>9311.3621943956969</v>
      </c>
      <c r="P62" s="4">
        <f>P61*ea_p!P61</f>
        <v>8884.0136703371172</v>
      </c>
      <c r="Q62" s="4">
        <f>Q61*ea_p!Q61</f>
        <v>8689.6961673730057</v>
      </c>
      <c r="R62" s="4">
        <f>R61*ea_p!R61</f>
        <v>8716.0131127851328</v>
      </c>
      <c r="S62" s="4">
        <f>S61*ea_p!S61</f>
        <v>9513.3940301490438</v>
      </c>
      <c r="V62" s="22"/>
      <c r="W62" s="1">
        <v>2046</v>
      </c>
      <c r="X62" s="4">
        <f>X61*ea_p!X61</f>
        <v>8087.5212382716227</v>
      </c>
      <c r="Y62" s="4">
        <f>Y61*ea_p!Y61</f>
        <v>8413.4482872101762</v>
      </c>
      <c r="Z62" s="4">
        <f>Z61*ea_p!Z61</f>
        <v>9226.0818473903273</v>
      </c>
      <c r="AA62" s="4">
        <f>AA61*ea_p!AA61</f>
        <v>9809.5102615007327</v>
      </c>
      <c r="AB62" s="4">
        <f>AB61*ea_p!AB61</f>
        <v>11838.857166447222</v>
      </c>
      <c r="AC62" s="4">
        <f>AC61*ea_p!AC61</f>
        <v>12096.835203311091</v>
      </c>
      <c r="AD62" s="4">
        <f>AD61*ea_p!AD61</f>
        <v>11425.159055837525</v>
      </c>
      <c r="AE62" s="4">
        <f>AE61*ea_p!AE61</f>
        <v>11472.094396886763</v>
      </c>
      <c r="AF62" s="4">
        <f>AF61*ea_p!AF61</f>
        <v>11102.231114208047</v>
      </c>
      <c r="AG62" s="4">
        <f>AG61*ea_p!AG61</f>
        <v>10864.74857241176</v>
      </c>
      <c r="AH62" s="4">
        <f>AH61*ea_p!AH61</f>
        <v>10308.711914816293</v>
      </c>
      <c r="AI62" s="4">
        <f>AI61*ea_p!AI61</f>
        <v>9955.8857790248185</v>
      </c>
      <c r="AJ62" s="4">
        <f>AJ61*ea_p!AJ61</f>
        <v>9645.6473905987859</v>
      </c>
      <c r="AK62" s="4">
        <f>AK61*ea_p!AK61</f>
        <v>9302.0225281341027</v>
      </c>
      <c r="AL62" s="4">
        <f>AL61*ea_p!AL61</f>
        <v>9161.7269364790063</v>
      </c>
      <c r="AM62" s="4">
        <f>AM61*ea_p!AM61</f>
        <v>9881.1169170597404</v>
      </c>
    </row>
    <row r="63" spans="2:39" x14ac:dyDescent="0.75">
      <c r="B63" s="22"/>
      <c r="C63" s="1">
        <v>2047</v>
      </c>
      <c r="D63" s="4">
        <f>D62*ea_p!D62</f>
        <v>5372.6882300014668</v>
      </c>
      <c r="E63" s="4">
        <f>E62*ea_p!E62</f>
        <v>5910.6155904283314</v>
      </c>
      <c r="F63" s="4">
        <f>F62*ea_p!F62</f>
        <v>6558.4412313380462</v>
      </c>
      <c r="G63" s="4">
        <f>G62*ea_p!G62</f>
        <v>7302.5539994768133</v>
      </c>
      <c r="H63" s="4">
        <f>H62*ea_p!H62</f>
        <v>8886.1296917428008</v>
      </c>
      <c r="I63" s="4">
        <f>I62*ea_p!I62</f>
        <v>9645.7261174632313</v>
      </c>
      <c r="J63" s="4">
        <f>J62*ea_p!J62</f>
        <v>9451.9369768342149</v>
      </c>
      <c r="K63" s="4">
        <f>K62*ea_p!K62</f>
        <v>9414.6832315557822</v>
      </c>
      <c r="L63" s="4">
        <f>L62*ea_p!L62</f>
        <v>9404.2257117695299</v>
      </c>
      <c r="M63" s="4">
        <f>M62*ea_p!M62</f>
        <v>9318.1357151634093</v>
      </c>
      <c r="N63" s="4">
        <f>N62*ea_p!N62</f>
        <v>9155.3488423145172</v>
      </c>
      <c r="O63" s="4">
        <f>O62*ea_p!O62</f>
        <v>9100.4029289268583</v>
      </c>
      <c r="P63" s="4">
        <f>P62*ea_p!P62</f>
        <v>8695.899101341829</v>
      </c>
      <c r="Q63" s="4">
        <f>Q62*ea_p!Q62</f>
        <v>8518.7316624053674</v>
      </c>
      <c r="R63" s="4">
        <f>R62*ea_p!R62</f>
        <v>8557.4968538904996</v>
      </c>
      <c r="S63" s="4">
        <f>S62*ea_p!S62</f>
        <v>9354.2554416270832</v>
      </c>
      <c r="V63" s="22"/>
      <c r="W63" s="1">
        <v>2047</v>
      </c>
      <c r="X63" s="4">
        <f>X62*ea_p!X62</f>
        <v>7907.7004566740197</v>
      </c>
      <c r="Y63" s="4">
        <f>Y62*ea_p!Y62</f>
        <v>8246.5373310349005</v>
      </c>
      <c r="Z63" s="4">
        <f>Z62*ea_p!Z62</f>
        <v>9061.5230957109707</v>
      </c>
      <c r="AA63" s="4">
        <f>AA62*ea_p!AA62</f>
        <v>9650.994343940687</v>
      </c>
      <c r="AB63" s="4">
        <f>AB62*ea_p!AB62</f>
        <v>11664.249057197309</v>
      </c>
      <c r="AC63" s="4">
        <f>AC62*ea_p!AC62</f>
        <v>11932.855579734798</v>
      </c>
      <c r="AD63" s="4">
        <f>AD62*ea_p!AD62</f>
        <v>11281.870965914632</v>
      </c>
      <c r="AE63" s="4">
        <f>AE62*ea_p!AE62</f>
        <v>11338.153043046645</v>
      </c>
      <c r="AF63" s="4">
        <f>AF62*ea_p!AF62</f>
        <v>10980.875540894958</v>
      </c>
      <c r="AG63" s="4">
        <f>AG62*ea_p!AG62</f>
        <v>10753.035782242345</v>
      </c>
      <c r="AH63" s="4">
        <f>AH62*ea_p!AH62</f>
        <v>10208.673584255019</v>
      </c>
      <c r="AI63" s="4">
        <f>AI62*ea_p!AI62</f>
        <v>9864.5688769162225</v>
      </c>
      <c r="AJ63" s="4">
        <f>AJ62*ea_p!AJ62</f>
        <v>9562.0843723823873</v>
      </c>
      <c r="AK63" s="4">
        <f>AK62*ea_p!AK62</f>
        <v>9226.1167006700671</v>
      </c>
      <c r="AL63" s="4">
        <f>AL62*ea_p!AL62</f>
        <v>9091.6188878679695</v>
      </c>
      <c r="AM63" s="4">
        <f>AM62*ea_p!AM62</f>
        <v>9810.5984697760778</v>
      </c>
    </row>
    <row r="64" spans="2:39" x14ac:dyDescent="0.75">
      <c r="B64" s="22"/>
      <c r="C64" s="1">
        <v>2048</v>
      </c>
      <c r="D64" s="4">
        <f>D63*ea_p!D63</f>
        <v>5117.3023831637256</v>
      </c>
      <c r="E64" s="4">
        <f>E63*ea_p!E63</f>
        <v>5653.0760162906972</v>
      </c>
      <c r="F64" s="4">
        <f>F63*ea_p!F63</f>
        <v>6295.5246446135707</v>
      </c>
      <c r="G64" s="4">
        <f>G63*ea_p!G63</f>
        <v>7031.7786398763592</v>
      </c>
      <c r="H64" s="4">
        <f>H63*ea_p!H63</f>
        <v>8579.3105572860768</v>
      </c>
      <c r="I64" s="4">
        <f>I63*ea_p!I63</f>
        <v>9333.2762338839984</v>
      </c>
      <c r="J64" s="4">
        <f>J63*ea_p!J63</f>
        <v>9162.6242855453565</v>
      </c>
      <c r="K64" s="4">
        <f>K63*ea_p!K63</f>
        <v>9140.8001139513362</v>
      </c>
      <c r="L64" s="4">
        <f>L63*ea_p!L63</f>
        <v>9143.3370498794247</v>
      </c>
      <c r="M64" s="4">
        <f>M63*ea_p!M63</f>
        <v>9071.5385637351683</v>
      </c>
      <c r="N64" s="4">
        <f>N63*ea_p!N63</f>
        <v>8924.8230525706731</v>
      </c>
      <c r="O64" s="4">
        <f>O63*ea_p!O63</f>
        <v>8883.4683799064678</v>
      </c>
      <c r="P64" s="4">
        <f>P63*ea_p!P63</f>
        <v>8500.8805904917754</v>
      </c>
      <c r="Q64" s="4">
        <f>Q63*ea_p!Q63</f>
        <v>8340.1615695756118</v>
      </c>
      <c r="R64" s="4">
        <f>R63*ea_p!R63</f>
        <v>8390.8207945835511</v>
      </c>
      <c r="S64" s="4">
        <f>S63*ea_p!S63</f>
        <v>9185.8527113795335</v>
      </c>
      <c r="V64" s="22"/>
      <c r="W64" s="1">
        <v>2048</v>
      </c>
      <c r="X64" s="4">
        <f>X63*ea_p!X63</f>
        <v>7712.0344306442439</v>
      </c>
      <c r="Y64" s="4">
        <f>Y63*ea_p!Y63</f>
        <v>8065.7975579613512</v>
      </c>
      <c r="Z64" s="4">
        <f>Z63*ea_p!Z63</f>
        <v>8884.3435508046605</v>
      </c>
      <c r="AA64" s="4">
        <f>AA63*ea_p!AA63</f>
        <v>9481.3342391286824</v>
      </c>
      <c r="AB64" s="4">
        <f>AB63*ea_p!AB63</f>
        <v>11478.451067927092</v>
      </c>
      <c r="AC64" s="4">
        <f>AC63*ea_p!AC63</f>
        <v>11759.333250312986</v>
      </c>
      <c r="AD64" s="4">
        <f>AD63*ea_p!AD63</f>
        <v>11131.040901471644</v>
      </c>
      <c r="AE64" s="4">
        <f>AE63*ea_p!AE63</f>
        <v>11197.858509454985</v>
      </c>
      <c r="AF64" s="4">
        <f>AF63*ea_p!AF63</f>
        <v>10854.329216788194</v>
      </c>
      <c r="AG64" s="4">
        <f>AG63*ea_p!AG63</f>
        <v>10636.960705566609</v>
      </c>
      <c r="AH64" s="4">
        <f>AH63*ea_p!AH63</f>
        <v>10104.9555006764</v>
      </c>
      <c r="AI64" s="4">
        <f>AI63*ea_p!AI63</f>
        <v>9769.9223757234031</v>
      </c>
      <c r="AJ64" s="4">
        <f>AJ63*ea_p!AJ63</f>
        <v>9475.3167581899506</v>
      </c>
      <c r="AK64" s="4">
        <f>AK63*ea_p!AK63</f>
        <v>9146.9948827762782</v>
      </c>
      <c r="AL64" s="4">
        <f>AL63*ea_p!AL63</f>
        <v>9018.1387262820863</v>
      </c>
      <c r="AM64" s="4">
        <f>AM63*ea_p!AM63</f>
        <v>9736.2079036283776</v>
      </c>
    </row>
    <row r="65" spans="2:39" x14ac:dyDescent="0.75">
      <c r="B65" s="22"/>
      <c r="C65" s="1">
        <v>2049</v>
      </c>
      <c r="D65" s="4">
        <f>D64*ea_p!D64</f>
        <v>4854.0506063358498</v>
      </c>
      <c r="E65" s="4">
        <f>E64*ea_p!E64</f>
        <v>5387.1450139492636</v>
      </c>
      <c r="F65" s="4">
        <f>F64*ea_p!F64</f>
        <v>6024.1200833603716</v>
      </c>
      <c r="G65" s="4">
        <f>G64*ea_p!G64</f>
        <v>6752.9353862168118</v>
      </c>
      <c r="H65" s="4">
        <f>H64*ea_p!H64</f>
        <v>8264.692927325772</v>
      </c>
      <c r="I65" s="4">
        <f>I64*ea_p!I64</f>
        <v>9014.6064453731487</v>
      </c>
      <c r="J65" s="4">
        <f>J64*ea_p!J64</f>
        <v>8869.1490532185417</v>
      </c>
      <c r="K65" s="4">
        <f>K64*ea_p!K64</f>
        <v>8864.1445935696811</v>
      </c>
      <c r="L65" s="4">
        <f>L64*ea_p!L64</f>
        <v>8880.3044958260725</v>
      </c>
      <c r="M65" s="4">
        <f>M64*ea_p!M64</f>
        <v>8822.6378585247403</v>
      </c>
      <c r="N65" s="4">
        <f>N64*ea_p!N64</f>
        <v>8691.1750666711614</v>
      </c>
      <c r="O65" s="4">
        <f>O64*ea_p!O64</f>
        <v>8662.1431318174073</v>
      </c>
      <c r="P65" s="4">
        <f>P64*ea_p!P64</f>
        <v>8300.3265915412885</v>
      </c>
      <c r="Q65" s="4">
        <f>Q64*ea_p!Q64</f>
        <v>8155.0168815317966</v>
      </c>
      <c r="R65" s="4">
        <f>R64*ea_p!R64</f>
        <v>8216.6969143854712</v>
      </c>
      <c r="S65" s="4">
        <f>S64*ea_p!S64</f>
        <v>9008.7314753082974</v>
      </c>
      <c r="V65" s="22"/>
      <c r="W65" s="1">
        <v>2049</v>
      </c>
      <c r="X65" s="4">
        <f>X64*ea_p!X64</f>
        <v>7498.2641798112672</v>
      </c>
      <c r="Y65" s="4">
        <f>Y64*ea_p!Y64</f>
        <v>7869.0164958389805</v>
      </c>
      <c r="Z65" s="4">
        <f>Z64*ea_p!Z64</f>
        <v>8692.4041610972636</v>
      </c>
      <c r="AA65" s="4">
        <f>AA64*ea_p!AA64</f>
        <v>9298.615748228689</v>
      </c>
      <c r="AB65" s="4">
        <f>AB64*ea_p!AB64</f>
        <v>11279.569682679527</v>
      </c>
      <c r="AC65" s="4">
        <f>AC64*ea_p!AC64</f>
        <v>11574.693639623856</v>
      </c>
      <c r="AD65" s="4">
        <f>AD64*ea_p!AD64</f>
        <v>10971.452074470708</v>
      </c>
      <c r="AE65" s="4">
        <f>AE64*ea_p!AE64</f>
        <v>11050.209726518193</v>
      </c>
      <c r="AF65" s="4">
        <f>AF64*ea_p!AF64</f>
        <v>10721.818339196994</v>
      </c>
      <c r="AG65" s="4">
        <f>AG64*ea_p!AG64</f>
        <v>10515.964908365302</v>
      </c>
      <c r="AH65" s="4">
        <f>AH64*ea_p!AH64</f>
        <v>9997.2345074142213</v>
      </c>
      <c r="AI65" s="4">
        <f>AI64*ea_p!AI64</f>
        <v>9671.842951260016</v>
      </c>
      <c r="AJ65" s="4">
        <f>AJ64*ea_p!AJ64</f>
        <v>9385.4323541441881</v>
      </c>
      <c r="AK65" s="4">
        <f>AK64*ea_p!AK64</f>
        <v>9064.8809009076904</v>
      </c>
      <c r="AL65" s="4">
        <f>AL64*ea_p!AL64</f>
        <v>8941.5810734941751</v>
      </c>
      <c r="AM65" s="4">
        <f>AM64*ea_p!AM64</f>
        <v>9658.269823114395</v>
      </c>
    </row>
    <row r="66" spans="2:39" x14ac:dyDescent="0.75">
      <c r="B66" s="22"/>
      <c r="C66" s="1">
        <v>2050</v>
      </c>
      <c r="D66" s="4">
        <f>D65*ea_p!D65</f>
        <v>4583.3990046930794</v>
      </c>
      <c r="E66" s="4">
        <f>E65*ea_p!E65</f>
        <v>5112.8141407835637</v>
      </c>
      <c r="F66" s="4">
        <f>F65*ea_p!F65</f>
        <v>5743.6699887470568</v>
      </c>
      <c r="G66" s="4">
        <f>G65*ea_p!G65</f>
        <v>6464.8967951749528</v>
      </c>
      <c r="H66" s="4">
        <f>H65*ea_p!H65</f>
        <v>7940.5039601914023</v>
      </c>
      <c r="I66" s="4">
        <f>I65*ea_p!I65</f>
        <v>8687.6629156386971</v>
      </c>
      <c r="J66" s="4">
        <f>J65*ea_p!J65</f>
        <v>8569.6987483749126</v>
      </c>
      <c r="K66" s="4">
        <f>K65*ea_p!K65</f>
        <v>8583.4114776100814</v>
      </c>
      <c r="L66" s="4">
        <f>L65*ea_p!L65</f>
        <v>8614.5438934055819</v>
      </c>
      <c r="M66" s="4">
        <f>M65*ea_p!M65</f>
        <v>8571.6529227950141</v>
      </c>
      <c r="N66" s="4">
        <f>N65*ea_p!N65</f>
        <v>8455.3250263758273</v>
      </c>
      <c r="O66" s="4">
        <f>O65*ea_p!O65</f>
        <v>8437.8115015497842</v>
      </c>
      <c r="P66" s="4">
        <f>P65*ea_p!P65</f>
        <v>8095.7072216132365</v>
      </c>
      <c r="Q66" s="4">
        <f>Q65*ea_p!Q65</f>
        <v>7964.606323308768</v>
      </c>
      <c r="R66" s="4">
        <f>R65*ea_p!R65</f>
        <v>8036.1421294959828</v>
      </c>
      <c r="S66" s="4">
        <f>S65*ea_p!S65</f>
        <v>8823.6609856382893</v>
      </c>
      <c r="V66" s="22"/>
      <c r="W66" s="1">
        <v>2050</v>
      </c>
      <c r="X66" s="4">
        <f>X65*ea_p!X65</f>
        <v>7264.2133354266962</v>
      </c>
      <c r="Y66" s="4">
        <f>Y65*ea_p!Y65</f>
        <v>7653.8712640417525</v>
      </c>
      <c r="Z66" s="4">
        <f>Z65*ea_p!Z65</f>
        <v>8483.3082243295776</v>
      </c>
      <c r="AA66" s="4">
        <f>AA65*ea_p!AA65</f>
        <v>9100.594064473984</v>
      </c>
      <c r="AB66" s="4">
        <f>AB65*ea_p!AB65</f>
        <v>11065.327320470911</v>
      </c>
      <c r="AC66" s="4">
        <f>AC65*ea_p!AC65</f>
        <v>11377.031844512136</v>
      </c>
      <c r="AD66" s="4">
        <f>AD65*ea_p!AD65</f>
        <v>10801.641969595514</v>
      </c>
      <c r="AE66" s="4">
        <f>AE65*ea_p!AE65</f>
        <v>10894.005666979363</v>
      </c>
      <c r="AF66" s="4">
        <f>AF65*ea_p!AF65</f>
        <v>10582.390050975024</v>
      </c>
      <c r="AG66" s="4">
        <f>AG65*ea_p!AG65</f>
        <v>10389.302631578727</v>
      </c>
      <c r="AH66" s="4">
        <f>AH65*ea_p!AH65</f>
        <v>9884.9881249306036</v>
      </c>
      <c r="AI66" s="4">
        <f>AI65*ea_p!AI65</f>
        <v>9570.0230034510114</v>
      </c>
      <c r="AJ66" s="4">
        <f>AJ65*ea_p!AJ65</f>
        <v>9292.3339159975421</v>
      </c>
      <c r="AK66" s="4">
        <f>AK65*ea_p!AK65</f>
        <v>8979.8617834019224</v>
      </c>
      <c r="AL66" s="4">
        <f>AL65*ea_p!AL65</f>
        <v>8862.1690320424914</v>
      </c>
      <c r="AM66" s="4">
        <f>AM65*ea_p!AM65</f>
        <v>9577.1054897017639</v>
      </c>
    </row>
    <row r="67" spans="2:39" x14ac:dyDescent="0.75">
      <c r="B67" s="22"/>
      <c r="C67" s="1">
        <v>2051</v>
      </c>
      <c r="D67" s="4">
        <f>D66*ea_p!D66</f>
        <v>4306.2117298725925</v>
      </c>
      <c r="E67" s="4">
        <f>E66*ea_p!E66</f>
        <v>4830.549251519974</v>
      </c>
      <c r="F67" s="4">
        <f>F66*ea_p!F66</f>
        <v>5454.1422925470224</v>
      </c>
      <c r="G67" s="4">
        <f>G66*ea_p!G66</f>
        <v>6167.0449673463308</v>
      </c>
      <c r="H67" s="4">
        <f>H66*ea_p!H66</f>
        <v>7605.4012460021613</v>
      </c>
      <c r="I67" s="4">
        <f>I66*ea_p!I66</f>
        <v>8350.5697090972444</v>
      </c>
      <c r="J67" s="4">
        <f>J66*ea_p!J66</f>
        <v>8262.3114919758009</v>
      </c>
      <c r="K67" s="4">
        <f>K66*ea_p!K66</f>
        <v>8296.8367843000742</v>
      </c>
      <c r="L67" s="4">
        <f>L66*ea_p!L66</f>
        <v>8344.7740172150625</v>
      </c>
      <c r="M67" s="4">
        <f>M66*ea_p!M66</f>
        <v>8318.0033729559982</v>
      </c>
      <c r="N67" s="4">
        <f>N66*ea_p!N66</f>
        <v>8217.4640727932765</v>
      </c>
      <c r="O67" s="4">
        <f>O66*ea_p!O66</f>
        <v>8211.3476805944683</v>
      </c>
      <c r="P67" s="4">
        <f>P66*ea_p!P66</f>
        <v>7888.3008884867513</v>
      </c>
      <c r="Q67" s="4">
        <f>Q66*ea_p!Q66</f>
        <v>7770.3306456518139</v>
      </c>
      <c r="R67" s="4">
        <f>R66*ea_p!R66</f>
        <v>7850.4421005152653</v>
      </c>
      <c r="S67" s="4">
        <f>S66*ea_p!S66</f>
        <v>8631.7344652724387</v>
      </c>
      <c r="V67" s="22"/>
      <c r="W67" s="1">
        <v>2051</v>
      </c>
      <c r="X67" s="4">
        <f>X66*ea_p!X66</f>
        <v>7008.0021365492366</v>
      </c>
      <c r="Y67" s="4">
        <f>Y66*ea_p!Y66</f>
        <v>7418.1175082141572</v>
      </c>
      <c r="Z67" s="4">
        <f>Z66*ea_p!Z66</f>
        <v>8254.5333411301526</v>
      </c>
      <c r="AA67" s="4">
        <f>AA66*ea_p!AA66</f>
        <v>8884.7480313595552</v>
      </c>
      <c r="AB67" s="4">
        <f>AB66*ea_p!AB66</f>
        <v>10833.046458963538</v>
      </c>
      <c r="AC67" s="4">
        <f>AC66*ea_p!AC66</f>
        <v>11164.050929992947</v>
      </c>
      <c r="AD67" s="4">
        <f>AD66*ea_p!AD66</f>
        <v>10619.837480287812</v>
      </c>
      <c r="AE67" s="4">
        <f>AE66*ea_p!AE66</f>
        <v>10727.800868186698</v>
      </c>
      <c r="AF67" s="4">
        <f>AF66*ea_p!AF66</f>
        <v>10434.900914370784</v>
      </c>
      <c r="AG67" s="4">
        <f>AG66*ea_p!AG66</f>
        <v>10256.056116847485</v>
      </c>
      <c r="AH67" s="4">
        <f>AH66*ea_p!AH66</f>
        <v>9767.5190744862757</v>
      </c>
      <c r="AI67" s="4">
        <f>AI66*ea_p!AI66</f>
        <v>9463.9646739890122</v>
      </c>
      <c r="AJ67" s="4">
        <f>AJ66*ea_p!AJ66</f>
        <v>9195.7275443707767</v>
      </c>
      <c r="AK67" s="4">
        <f>AK66*ea_p!AK66</f>
        <v>8891.8463627395813</v>
      </c>
      <c r="AL67" s="4">
        <f>AL66*ea_p!AL66</f>
        <v>8779.9905453870706</v>
      </c>
      <c r="AM67" s="4">
        <f>AM66*ea_p!AM66</f>
        <v>9492.9583312400537</v>
      </c>
    </row>
    <row r="68" spans="2:39" x14ac:dyDescent="0.75">
      <c r="B68" s="22"/>
      <c r="C68" s="1">
        <v>2052</v>
      </c>
      <c r="D68" s="4">
        <f>D67*ea_p!D67</f>
        <v>4023.698210265552</v>
      </c>
      <c r="E68" s="4">
        <f>E67*ea_p!E67</f>
        <v>4541.234370455064</v>
      </c>
      <c r="F68" s="4">
        <f>F67*ea_p!F67</f>
        <v>5156.0075033935555</v>
      </c>
      <c r="G68" s="4">
        <f>G67*ea_p!G67</f>
        <v>5859.3210828436022</v>
      </c>
      <c r="H68" s="4">
        <f>H67*ea_p!H67</f>
        <v>7258.6353356213513</v>
      </c>
      <c r="I68" s="4">
        <f>I67*ea_p!I67</f>
        <v>8001.897995360634</v>
      </c>
      <c r="J68" s="4">
        <f>J67*ea_p!J67</f>
        <v>7945.1918699382004</v>
      </c>
      <c r="K68" s="4">
        <f>K67*ea_p!K67</f>
        <v>8002.512425771275</v>
      </c>
      <c r="L68" s="4">
        <f>L67*ea_p!L67</f>
        <v>8069.2708116215072</v>
      </c>
      <c r="M68" s="4">
        <f>M67*ea_p!M67</f>
        <v>8060.440222512595</v>
      </c>
      <c r="N68" s="4">
        <f>N67*ea_p!N67</f>
        <v>7977.0204402940481</v>
      </c>
      <c r="O68" s="4">
        <f>O67*ea_p!O67</f>
        <v>7982.919247000068</v>
      </c>
      <c r="P68" s="4">
        <f>P67*ea_p!P67</f>
        <v>7678.9073308677889</v>
      </c>
      <c r="Q68" s="4">
        <f>Q67*ea_p!Q67</f>
        <v>7573.402349874249</v>
      </c>
      <c r="R68" s="4">
        <f>R67*ea_p!R67</f>
        <v>7660.9678542012562</v>
      </c>
      <c r="S68" s="4">
        <f>S67*ea_p!S67</f>
        <v>8434.3285832174133</v>
      </c>
      <c r="V68" s="22"/>
      <c r="W68" s="1">
        <v>2052</v>
      </c>
      <c r="X68" s="4">
        <f>X67*ea_p!X67</f>
        <v>6728.2302283071367</v>
      </c>
      <c r="Y68" s="4">
        <f>Y67*ea_p!Y67</f>
        <v>7159.8086963260184</v>
      </c>
      <c r="Z68" s="4">
        <f>Z67*ea_p!Z67</f>
        <v>8003.635580473273</v>
      </c>
      <c r="AA68" s="4">
        <f>AA67*ea_p!AA67</f>
        <v>8648.4179978694192</v>
      </c>
      <c r="AB68" s="4">
        <f>AB67*ea_p!AB67</f>
        <v>10579.713006830974</v>
      </c>
      <c r="AC68" s="4">
        <f>AC67*ea_p!AC67</f>
        <v>10933.044145669495</v>
      </c>
      <c r="AD68" s="4">
        <f>AD67*ea_p!AD67</f>
        <v>10423.89544369133</v>
      </c>
      <c r="AE68" s="4">
        <f>AE67*ea_p!AE67</f>
        <v>10549.839249314364</v>
      </c>
      <c r="AF68" s="4">
        <f>AF67*ea_p!AF67</f>
        <v>10277.973021346241</v>
      </c>
      <c r="AG68" s="4">
        <f>AG67*ea_p!AG67</f>
        <v>10115.123823490216</v>
      </c>
      <c r="AH68" s="4">
        <f>AH67*ea_p!AH67</f>
        <v>9643.969799270546</v>
      </c>
      <c r="AI68" s="4">
        <f>AI67*ea_p!AI67</f>
        <v>9353.0039990579189</v>
      </c>
      <c r="AJ68" s="4">
        <f>AJ67*ea_p!AJ67</f>
        <v>9095.1370803720547</v>
      </c>
      <c r="AK68" s="4">
        <f>AK67*ea_p!AK67</f>
        <v>8800.5549586975339</v>
      </c>
      <c r="AL68" s="4">
        <f>AL67*ea_p!AL67</f>
        <v>8694.9582575548611</v>
      </c>
      <c r="AM68" s="4">
        <f>AM67*ea_p!AM67</f>
        <v>9405.9255137421114</v>
      </c>
    </row>
    <row r="69" spans="2:39" x14ac:dyDescent="0.75">
      <c r="B69" s="22"/>
      <c r="C69" s="1">
        <v>2053</v>
      </c>
      <c r="D69" s="4">
        <f>D68*ea_p!D68</f>
        <v>3737.3846897234316</v>
      </c>
      <c r="E69" s="4">
        <f>E68*ea_p!E68</f>
        <v>4246.1179309993668</v>
      </c>
      <c r="F69" s="4">
        <f>F68*ea_p!F68</f>
        <v>4850.1809623037861</v>
      </c>
      <c r="G69" s="4">
        <f>G68*ea_p!G68</f>
        <v>5542.202548480519</v>
      </c>
      <c r="H69" s="4">
        <f>H68*ea_p!H68</f>
        <v>6900.1087417828785</v>
      </c>
      <c r="I69" s="4">
        <f>I68*ea_p!I68</f>
        <v>7640.8360083858724</v>
      </c>
      <c r="J69" s="4">
        <f>J68*ea_p!J68</f>
        <v>7616.9645856693678</v>
      </c>
      <c r="K69" s="4">
        <f>K68*ea_p!K68</f>
        <v>7698.688889127774</v>
      </c>
      <c r="L69" s="4">
        <f>L68*ea_p!L68</f>
        <v>7786.1705010483238</v>
      </c>
      <c r="M69" s="4">
        <f>M68*ea_p!M68</f>
        <v>7797.2897858136666</v>
      </c>
      <c r="N69" s="4">
        <f>N68*ea_p!N68</f>
        <v>7732.7854151898991</v>
      </c>
      <c r="O69" s="4">
        <f>O68*ea_p!O68</f>
        <v>7751.9562897116175</v>
      </c>
      <c r="P69" s="4">
        <f>P68*ea_p!P68</f>
        <v>7467.6667990227952</v>
      </c>
      <c r="Q69" s="4">
        <f>Q68*ea_p!Q68</f>
        <v>7374.5727658793521</v>
      </c>
      <c r="R69" s="4">
        <f>R68*ea_p!R68</f>
        <v>7468.9007387637057</v>
      </c>
      <c r="S69" s="4">
        <f>S68*ea_p!S68</f>
        <v>8232.9060981332132</v>
      </c>
      <c r="V69" s="22"/>
      <c r="W69" s="1">
        <v>2053</v>
      </c>
      <c r="X69" s="4">
        <f>X68*ea_p!X68</f>
        <v>6424.0627972719667</v>
      </c>
      <c r="Y69" s="4">
        <f>Y68*ea_p!Y68</f>
        <v>6877.4831810695187</v>
      </c>
      <c r="Z69" s="4">
        <f>Z68*ea_p!Z68</f>
        <v>7728.4868262653144</v>
      </c>
      <c r="AA69" s="4">
        <f>AA68*ea_p!AA68</f>
        <v>8389.020048560029</v>
      </c>
      <c r="AB69" s="4">
        <f>AB68*ea_p!AB68</f>
        <v>10302.139964015194</v>
      </c>
      <c r="AC69" s="4">
        <f>AC68*ea_p!AC68</f>
        <v>10680.957627619797</v>
      </c>
      <c r="AD69" s="4">
        <f>AD68*ea_p!AD68</f>
        <v>10211.284411692724</v>
      </c>
      <c r="AE69" s="4">
        <f>AE68*ea_p!AE68</f>
        <v>10357.993239387242</v>
      </c>
      <c r="AF69" s="4">
        <f>AF68*ea_p!AF68</f>
        <v>10109.928958616285</v>
      </c>
      <c r="AG69" s="4">
        <f>AG68*ea_p!AG68</f>
        <v>9965.1766824620008</v>
      </c>
      <c r="AH69" s="4">
        <f>AH68*ea_p!AH68</f>
        <v>9513.3108284778446</v>
      </c>
      <c r="AI69" s="4">
        <f>AI68*ea_p!AI68</f>
        <v>9236.3249188428654</v>
      </c>
      <c r="AJ69" s="4">
        <f>AJ68*ea_p!AJ68</f>
        <v>8989.9279486947162</v>
      </c>
      <c r="AK69" s="4">
        <f>AK68*ea_p!AK68</f>
        <v>8705.5340268034888</v>
      </c>
      <c r="AL69" s="4">
        <f>AL68*ea_p!AL68</f>
        <v>8606.8001906504978</v>
      </c>
      <c r="AM69" s="4">
        <f>AM68*ea_p!AM68</f>
        <v>9315.9153094897847</v>
      </c>
    </row>
    <row r="70" spans="2:39" x14ac:dyDescent="0.75">
      <c r="B70" s="22"/>
      <c r="C70" s="1">
        <v>2054</v>
      </c>
      <c r="D70" s="4">
        <f>D69*ea_p!D69</f>
        <v>3449.1097399891732</v>
      </c>
      <c r="E70" s="4">
        <f>E69*ea_p!E69</f>
        <v>3946.7840054379708</v>
      </c>
      <c r="F70" s="4">
        <f>F69*ea_p!F69</f>
        <v>4537.9674151757299</v>
      </c>
      <c r="G70" s="4">
        <f>G69*ea_p!G69</f>
        <v>5216.6432148813346</v>
      </c>
      <c r="H70" s="4">
        <f>H69*ea_p!H69</f>
        <v>6530.3510578056876</v>
      </c>
      <c r="I70" s="4">
        <f>I69*ea_p!I69</f>
        <v>7267.2518578967674</v>
      </c>
      <c r="J70" s="4">
        <f>J69*ea_p!J69</f>
        <v>7276.8352456270259</v>
      </c>
      <c r="K70" s="4">
        <f>K69*ea_p!K69</f>
        <v>7384.0186301329722</v>
      </c>
      <c r="L70" s="4">
        <f>L69*ea_p!L69</f>
        <v>7493.7610010457538</v>
      </c>
      <c r="M70" s="4">
        <f>M69*ea_p!M69</f>
        <v>7526.7437500205551</v>
      </c>
      <c r="N70" s="4">
        <f>N69*ea_p!N69</f>
        <v>7483.1457196227066</v>
      </c>
      <c r="O70" s="4">
        <f>O69*ea_p!O69</f>
        <v>7517.2740088550927</v>
      </c>
      <c r="P70" s="4">
        <f>P69*ea_p!P69</f>
        <v>7254.0330575036451</v>
      </c>
      <c r="Q70" s="4">
        <f>Q69*ea_p!Q69</f>
        <v>7173.9611675080823</v>
      </c>
      <c r="R70" s="4">
        <f>R69*ea_p!R69</f>
        <v>7274.965787824327</v>
      </c>
      <c r="S70" s="4">
        <f>S69*ea_p!S69</f>
        <v>8028.7216591205815</v>
      </c>
      <c r="V70" s="22"/>
      <c r="W70" s="1">
        <v>2054</v>
      </c>
      <c r="X70" s="4">
        <f>X69*ea_p!X69</f>
        <v>6095.1860334877119</v>
      </c>
      <c r="Y70" s="4">
        <f>Y69*ea_p!Y69</f>
        <v>6570.2510851858015</v>
      </c>
      <c r="Z70" s="4">
        <f>Z69*ea_p!Z69</f>
        <v>7427.4769938839327</v>
      </c>
      <c r="AA70" s="4">
        <f>AA69*ea_p!AA69</f>
        <v>8104.295468833001</v>
      </c>
      <c r="AB70" s="4">
        <f>AB69*ea_p!AB69</f>
        <v>9997.2228850787851</v>
      </c>
      <c r="AC70" s="4">
        <f>AC69*ea_p!AC69</f>
        <v>10404.555043434199</v>
      </c>
      <c r="AD70" s="4">
        <f>AD69*ea_p!AD69</f>
        <v>9979.1420157827579</v>
      </c>
      <c r="AE70" s="4">
        <f>AE69*ea_p!AE69</f>
        <v>10149.744074019241</v>
      </c>
      <c r="AF70" s="4">
        <f>AF69*ea_p!AF69</f>
        <v>9928.7318034373966</v>
      </c>
      <c r="AG70" s="4">
        <f>AG69*ea_p!AG69</f>
        <v>9804.5935208382161</v>
      </c>
      <c r="AH70" s="4">
        <f>AH69*ea_p!AH69</f>
        <v>9374.298546012642</v>
      </c>
      <c r="AI70" s="4">
        <f>AI69*ea_p!AI69</f>
        <v>9112.9476191997383</v>
      </c>
      <c r="AJ70" s="4">
        <f>AJ69*ea_p!AJ69</f>
        <v>8879.3207207869527</v>
      </c>
      <c r="AK70" s="4">
        <f>AK69*ea_p!AK69</f>
        <v>8606.1795698806563</v>
      </c>
      <c r="AL70" s="4">
        <f>AL69*ea_p!AL69</f>
        <v>8515.0749085959578</v>
      </c>
      <c r="AM70" s="4">
        <f>AM69*ea_p!AM69</f>
        <v>9222.6379245314965</v>
      </c>
    </row>
    <row r="71" spans="2:39" x14ac:dyDescent="0.75">
      <c r="B71" s="22"/>
      <c r="C71" s="1">
        <v>2055</v>
      </c>
      <c r="D71" s="4">
        <f>D70*ea_p!D70</f>
        <v>3161.0224647524801</v>
      </c>
      <c r="E71" s="4">
        <f>E70*ea_p!E70</f>
        <v>3645.1480958950956</v>
      </c>
      <c r="F71" s="4">
        <f>F70*ea_p!F70</f>
        <v>4221.0316052141698</v>
      </c>
      <c r="G71" s="4">
        <f>G70*ea_p!G70</f>
        <v>4884.0158722804035</v>
      </c>
      <c r="H71" s="4">
        <f>H70*ea_p!H70</f>
        <v>6150.4511631256028</v>
      </c>
      <c r="I71" s="4">
        <f>I70*ea_p!I70</f>
        <v>6881.6694158930441</v>
      </c>
      <c r="J71" s="4">
        <f>J70*ea_p!J70</f>
        <v>6924.6508198928168</v>
      </c>
      <c r="K71" s="4">
        <f>K70*ea_p!K70</f>
        <v>7057.710969915227</v>
      </c>
      <c r="L71" s="4">
        <f>L70*ea_p!L70</f>
        <v>7190.7165242460514</v>
      </c>
      <c r="M71" s="4">
        <f>M70*ea_p!M70</f>
        <v>7247.1379184264688</v>
      </c>
      <c r="N71" s="4">
        <f>N70*ea_p!N70</f>
        <v>7226.3592084379361</v>
      </c>
      <c r="O71" s="4">
        <f>O70*ea_p!O70</f>
        <v>7277.2970622241437</v>
      </c>
      <c r="P71" s="4">
        <f>P70*ea_p!P70</f>
        <v>7036.8882687023897</v>
      </c>
      <c r="Q71" s="4">
        <f>Q70*ea_p!Q70</f>
        <v>6971.030607177875</v>
      </c>
      <c r="R71" s="4">
        <f>R70*ea_p!R70</f>
        <v>7079.2658327991558</v>
      </c>
      <c r="S71" s="4">
        <f>S70*ea_p!S70</f>
        <v>7822.5378651160381</v>
      </c>
      <c r="V71" s="22"/>
      <c r="W71" s="1">
        <v>2055</v>
      </c>
      <c r="X71" s="4">
        <f>X70*ea_p!X70</f>
        <v>5741.6628219529402</v>
      </c>
      <c r="Y71" s="4">
        <f>Y70*ea_p!Y70</f>
        <v>6237.7454546386789</v>
      </c>
      <c r="Z71" s="4">
        <f>Z70*ea_p!Z70</f>
        <v>7099.6066521529037</v>
      </c>
      <c r="AA71" s="4">
        <f>AA70*ea_p!AA70</f>
        <v>7792.5230719488127</v>
      </c>
      <c r="AB71" s="4">
        <f>AB70*ea_p!AB70</f>
        <v>9662.2378896218288</v>
      </c>
      <c r="AC71" s="4">
        <f>AC70*ea_p!AC70</f>
        <v>10100.675754753345</v>
      </c>
      <c r="AD71" s="4">
        <f>AD70*ea_p!AD70</f>
        <v>9724.428177000922</v>
      </c>
      <c r="AE71" s="4">
        <f>AE70*ea_p!AE70</f>
        <v>9922.237601431405</v>
      </c>
      <c r="AF71" s="4">
        <f>AF70*ea_p!AF70</f>
        <v>9731.9647372734853</v>
      </c>
      <c r="AG71" s="4">
        <f>AG70*ea_p!AG70</f>
        <v>9631.4013007953927</v>
      </c>
      <c r="AH71" s="4">
        <f>AH70*ea_p!AH70</f>
        <v>9225.4130676270161</v>
      </c>
      <c r="AI71" s="4">
        <f>AI70*ea_p!AI70</f>
        <v>8981.6870746587774</v>
      </c>
      <c r="AJ71" s="4">
        <f>AJ70*ea_p!AJ70</f>
        <v>8762.3794299858728</v>
      </c>
      <c r="AK71" s="4">
        <f>AK70*ea_p!AK70</f>
        <v>8501.7502126584222</v>
      </c>
      <c r="AL71" s="4">
        <f>AL70*ea_p!AL70</f>
        <v>8419.1949791084171</v>
      </c>
      <c r="AM71" s="4">
        <f>AM70*ea_p!AM70</f>
        <v>9125.6226297625508</v>
      </c>
    </row>
    <row r="72" spans="2:39" x14ac:dyDescent="0.75">
      <c r="B72" s="22"/>
      <c r="C72" s="1">
        <v>2056</v>
      </c>
      <c r="D72" s="4">
        <f>D71*ea_p!D71</f>
        <v>2875.5528530128881</v>
      </c>
      <c r="E72" s="4">
        <f>E71*ea_p!E71</f>
        <v>3343.4552754437</v>
      </c>
      <c r="F72" s="4">
        <f>F71*ea_p!F71</f>
        <v>3901.3943419518755</v>
      </c>
      <c r="G72" s="4">
        <f>G71*ea_p!G71</f>
        <v>4546.082030476553</v>
      </c>
      <c r="H72" s="4">
        <f>H71*ea_p!H71</f>
        <v>5761.9918798744357</v>
      </c>
      <c r="I72" s="4">
        <f>I71*ea_p!I71</f>
        <v>6485.1996157449857</v>
      </c>
      <c r="J72" s="4">
        <f>J71*ea_p!J71</f>
        <v>6560.8786141693963</v>
      </c>
      <c r="K72" s="4">
        <f>K71*ea_p!K71</f>
        <v>6719.5913297090592</v>
      </c>
      <c r="L72" s="4">
        <f>L71*ea_p!L71</f>
        <v>6876.2474717518335</v>
      </c>
      <c r="M72" s="4">
        <f>M71*ea_p!M71</f>
        <v>6957.1768784243313</v>
      </c>
      <c r="N72" s="4">
        <f>N71*ea_p!N71</f>
        <v>6960.8196728026123</v>
      </c>
      <c r="O72" s="4">
        <f>O71*ea_p!O71</f>
        <v>7030.3250827574893</v>
      </c>
      <c r="P72" s="4">
        <f>P71*ea_p!P71</f>
        <v>6814.7515414128384</v>
      </c>
      <c r="Q72" s="4">
        <f>Q71*ea_p!Q71</f>
        <v>6764.6984463721201</v>
      </c>
      <c r="R72" s="4">
        <f>R71*ea_p!R71</f>
        <v>6881.2593634797558</v>
      </c>
      <c r="S72" s="4">
        <f>S71*ea_p!S71</f>
        <v>7614.449738288873</v>
      </c>
      <c r="V72" s="22"/>
      <c r="W72" s="1">
        <v>2056</v>
      </c>
      <c r="X72" s="4">
        <f>X71*ea_p!X71</f>
        <v>5363.7897835883077</v>
      </c>
      <c r="Y72" s="4">
        <f>Y71*ea_p!Y71</f>
        <v>5879.9694018379287</v>
      </c>
      <c r="Z72" s="4">
        <f>Z71*ea_p!Z71</f>
        <v>6744.4307838118539</v>
      </c>
      <c r="AA72" s="4">
        <f>AA71*ea_p!AA71</f>
        <v>7452.6151444276393</v>
      </c>
      <c r="AB72" s="4">
        <f>AB71*ea_p!AB71</f>
        <v>9295.0950974930911</v>
      </c>
      <c r="AC72" s="4">
        <f>AC71*ea_p!AC71</f>
        <v>9766.5365419756235</v>
      </c>
      <c r="AD72" s="4">
        <f>AD71*ea_p!AD71</f>
        <v>9444.1664412505779</v>
      </c>
      <c r="AE72" s="4">
        <f>AE71*ea_p!AE71</f>
        <v>9672.4359360139169</v>
      </c>
      <c r="AF72" s="4">
        <f>AF71*ea_p!AF71</f>
        <v>9516.883371922384</v>
      </c>
      <c r="AG72" s="4">
        <f>AG71*ea_p!AG71</f>
        <v>9443.2539128181525</v>
      </c>
      <c r="AH72" s="4">
        <f>AH71*ea_p!AH71</f>
        <v>9064.8005810821414</v>
      </c>
      <c r="AI72" s="4">
        <f>AI71*ea_p!AI71</f>
        <v>8841.0922587791702</v>
      </c>
      <c r="AJ72" s="4">
        <f>AJ71*ea_p!AJ71</f>
        <v>8637.9707817680501</v>
      </c>
      <c r="AK72" s="4">
        <f>AK71*ea_p!AK71</f>
        <v>8391.3555729899272</v>
      </c>
      <c r="AL72" s="4">
        <f>AL71*ea_p!AL71</f>
        <v>8318.4398498240389</v>
      </c>
      <c r="AM72" s="4">
        <f>AM71*ea_p!AM71</f>
        <v>9024.2434930682575</v>
      </c>
    </row>
    <row r="73" spans="2:39" x14ac:dyDescent="0.75">
      <c r="B73" s="22"/>
      <c r="C73" s="1">
        <v>2057</v>
      </c>
      <c r="D73" s="4">
        <f>D72*ea_p!D72</f>
        <v>2595.3310178239103</v>
      </c>
      <c r="E73" s="4">
        <f>E72*ea_p!E72</f>
        <v>3044.2488497579739</v>
      </c>
      <c r="F73" s="4">
        <f>F72*ea_p!F72</f>
        <v>3581.4305638673204</v>
      </c>
      <c r="G73" s="4">
        <f>G72*ea_p!G72</f>
        <v>4204.9883030362535</v>
      </c>
      <c r="H73" s="4">
        <f>H72*ea_p!H72</f>
        <v>5367.0159925394264</v>
      </c>
      <c r="I73" s="4">
        <f>I72*ea_p!I72</f>
        <v>6079.474103682106</v>
      </c>
      <c r="J73" s="4">
        <f>J72*ea_p!J72</f>
        <v>6186.5433380349969</v>
      </c>
      <c r="K73" s="4">
        <f>K72*ea_p!K72</f>
        <v>6370.0826741066394</v>
      </c>
      <c r="L73" s="4">
        <f>L72*ea_p!L72</f>
        <v>6550.1586982522149</v>
      </c>
      <c r="M73" s="4">
        <f>M72*ea_p!M72</f>
        <v>6656.0781013870201</v>
      </c>
      <c r="N73" s="4">
        <f>N72*ea_p!N72</f>
        <v>6685.2705178539145</v>
      </c>
      <c r="O73" s="4">
        <f>O72*ea_p!O72</f>
        <v>6774.787583633155</v>
      </c>
      <c r="P73" s="4">
        <f>P72*ea_p!P72</f>
        <v>6586.0251592652394</v>
      </c>
      <c r="Q73" s="4">
        <f>Q72*ea_p!Q72</f>
        <v>6553.5354329530592</v>
      </c>
      <c r="R73" s="4">
        <f>R72*ea_p!R72</f>
        <v>6679.8697403061524</v>
      </c>
      <c r="S73" s="4">
        <f>S72*ea_p!S72</f>
        <v>7403.8627051348894</v>
      </c>
      <c r="V73" s="22"/>
      <c r="W73" s="1">
        <v>2057</v>
      </c>
      <c r="X73" s="4">
        <f>X72*ea_p!X72</f>
        <v>4962.0937051679766</v>
      </c>
      <c r="Y73" s="4">
        <f>Y72*ea_p!Y72</f>
        <v>5497.1439281218036</v>
      </c>
      <c r="Z73" s="4">
        <f>Z72*ea_p!Z72</f>
        <v>6361.8880338770259</v>
      </c>
      <c r="AA73" s="4">
        <f>AA72*ea_p!AA72</f>
        <v>7084.0548875281775</v>
      </c>
      <c r="AB73" s="4">
        <f>AB72*ea_p!AB72</f>
        <v>8894.4516574742156</v>
      </c>
      <c r="AC73" s="4">
        <f>AC72*ea_p!AC72</f>
        <v>9399.988029833441</v>
      </c>
      <c r="AD73" s="4">
        <f>AD72*ea_p!AD72</f>
        <v>9135.7265925461161</v>
      </c>
      <c r="AE73" s="4">
        <f>AE72*ea_p!AE72</f>
        <v>9397.3574550143967</v>
      </c>
      <c r="AF73" s="4">
        <f>AF72*ea_p!AF72</f>
        <v>9280.5604893843538</v>
      </c>
      <c r="AG73" s="4">
        <f>AG72*ea_p!AG72</f>
        <v>9237.4817846477381</v>
      </c>
      <c r="AH73" s="4">
        <f>AH72*ea_p!AH72</f>
        <v>8890.252062864156</v>
      </c>
      <c r="AI73" s="4">
        <f>AI72*ea_p!AI72</f>
        <v>8689.3895614936573</v>
      </c>
      <c r="AJ73" s="4">
        <f>AJ72*ea_p!AJ72</f>
        <v>8504.7045175198982</v>
      </c>
      <c r="AK73" s="4">
        <f>AK72*ea_p!AK72</f>
        <v>8273.916345407235</v>
      </c>
      <c r="AL73" s="4">
        <f>AL72*ea_p!AL72</f>
        <v>8211.9440543114724</v>
      </c>
      <c r="AM73" s="4">
        <f>AM72*ea_p!AM72</f>
        <v>8917.733269473878</v>
      </c>
    </row>
    <row r="74" spans="2:39" x14ac:dyDescent="0.75">
      <c r="B74" s="22"/>
      <c r="C74" s="1">
        <v>2058</v>
      </c>
      <c r="D74" s="4">
        <f>D73*ea_p!D73</f>
        <v>2323.0529130764326</v>
      </c>
      <c r="E74" s="4">
        <f>E73*ea_p!E73</f>
        <v>2750.2853519943224</v>
      </c>
      <c r="F74" s="4">
        <f>F73*ea_p!F73</f>
        <v>3263.8357953807781</v>
      </c>
      <c r="G74" s="4">
        <f>G73*ea_p!G73</f>
        <v>3863.2643859467485</v>
      </c>
      <c r="H74" s="4">
        <f>H73*ea_p!H73</f>
        <v>4968.0227120888794</v>
      </c>
      <c r="I74" s="4">
        <f>I73*ea_p!I73</f>
        <v>5666.6111344114734</v>
      </c>
      <c r="J74" s="4">
        <f>J73*ea_p!J73</f>
        <v>5803.1662109250447</v>
      </c>
      <c r="K74" s="4">
        <f>K73*ea_p!K73</f>
        <v>6010.1468568976843</v>
      </c>
      <c r="L74" s="4">
        <f>L73*ea_p!L73</f>
        <v>6212.8331843514306</v>
      </c>
      <c r="M74" s="4">
        <f>M73*ea_p!M73</f>
        <v>6343.6288530622169</v>
      </c>
      <c r="N74" s="4">
        <f>N73*ea_p!N73</f>
        <v>6398.9423399727739</v>
      </c>
      <c r="O74" s="4">
        <f>O73*ea_p!O73</f>
        <v>6509.4498822836349</v>
      </c>
      <c r="P74" s="4">
        <f>P73*ea_p!P73</f>
        <v>6349.2308552095337</v>
      </c>
      <c r="Q74" s="4">
        <f>Q73*ea_p!Q73</f>
        <v>6336.000188164503</v>
      </c>
      <c r="R74" s="4">
        <f>R73*ea_p!R73</f>
        <v>6473.6803888570485</v>
      </c>
      <c r="S74" s="4">
        <f>S73*ea_p!S73</f>
        <v>7189.6101930985969</v>
      </c>
      <c r="V74" s="22"/>
      <c r="W74" s="1">
        <v>2058</v>
      </c>
      <c r="X74" s="4">
        <f>X73*ea_p!X73</f>
        <v>4537.5842217132404</v>
      </c>
      <c r="Y74" s="4">
        <f>Y73*ea_p!Y73</f>
        <v>5089.6997541731098</v>
      </c>
      <c r="Z74" s="4">
        <f>Z73*ea_p!Z73</f>
        <v>5952.1298592445301</v>
      </c>
      <c r="AA74" s="4">
        <f>AA73*ea_p!AA73</f>
        <v>6686.711432478839</v>
      </c>
      <c r="AB74" s="4">
        <f>AB73*ea_p!AB73</f>
        <v>8459.6330059000629</v>
      </c>
      <c r="AC74" s="4">
        <f>AC73*ea_p!AC73</f>
        <v>8999.627605667898</v>
      </c>
      <c r="AD74" s="4">
        <f>AD73*ea_p!AD73</f>
        <v>8797.0647178388208</v>
      </c>
      <c r="AE74" s="4">
        <f>AE73*ea_p!AE73</f>
        <v>9094.3584213220965</v>
      </c>
      <c r="AF74" s="4">
        <f>AF73*ea_p!AF73</f>
        <v>9020.1161797930472</v>
      </c>
      <c r="AG74" s="4">
        <f>AG73*ea_p!AG73</f>
        <v>9011.2316163589749</v>
      </c>
      <c r="AH74" s="4">
        <f>AH73*ea_p!AH73</f>
        <v>8699.2488709870504</v>
      </c>
      <c r="AI74" s="4">
        <f>AI73*ea_p!AI73</f>
        <v>8524.4611401203601</v>
      </c>
      <c r="AJ74" s="4">
        <f>AJ73*ea_p!AJ73</f>
        <v>8360.8777525855876</v>
      </c>
      <c r="AK74" s="4">
        <f>AK73*ea_p!AK73</f>
        <v>8148.1060990003034</v>
      </c>
      <c r="AL74" s="4">
        <f>AL73*ea_p!AL73</f>
        <v>8098.6573463895156</v>
      </c>
      <c r="AM74" s="4">
        <f>AM73*ea_p!AM73</f>
        <v>8805.1703276085082</v>
      </c>
    </row>
    <row r="75" spans="2:39" x14ac:dyDescent="0.75">
      <c r="B75" s="22"/>
      <c r="C75" s="1">
        <v>2059</v>
      </c>
      <c r="D75" s="4">
        <f>D74*ea_p!D74</f>
        <v>2061.3147135374352</v>
      </c>
      <c r="E75" s="4">
        <f>E74*ea_p!E74</f>
        <v>2464.3935176662912</v>
      </c>
      <c r="F75" s="4">
        <f>F74*ea_p!F74</f>
        <v>2951.5355292370964</v>
      </c>
      <c r="G75" s="4">
        <f>G74*ea_p!G74</f>
        <v>3523.7869083663486</v>
      </c>
      <c r="H75" s="4">
        <f>H74*ea_p!H74</f>
        <v>4567.9653785884766</v>
      </c>
      <c r="I75" s="4">
        <f>I74*ea_p!I74</f>
        <v>5249.2126145480925</v>
      </c>
      <c r="J75" s="4">
        <f>J74*ea_p!J74</f>
        <v>5412.7340608611103</v>
      </c>
      <c r="K75" s="4">
        <f>K74*ea_p!K74</f>
        <v>5641.2277601967307</v>
      </c>
      <c r="L75" s="4">
        <f>L74*ea_p!L74</f>
        <v>5865.177174409956</v>
      </c>
      <c r="M75" s="4">
        <f>M74*ea_p!M74</f>
        <v>6020.1720474682252</v>
      </c>
      <c r="N75" s="4">
        <f>N74*ea_p!N74</f>
        <v>6101.6081063684751</v>
      </c>
      <c r="O75" s="4">
        <f>O74*ea_p!O74</f>
        <v>6233.5461888446207</v>
      </c>
      <c r="P75" s="4">
        <f>P74*ea_p!P74</f>
        <v>6103.2008995264914</v>
      </c>
      <c r="Q75" s="4">
        <f>Q74*ea_p!Q74</f>
        <v>6110.6641071357626</v>
      </c>
      <c r="R75" s="4">
        <f>R74*ea_p!R74</f>
        <v>6261.164171156157</v>
      </c>
      <c r="S75" s="4">
        <f>S74*ea_p!S74</f>
        <v>6970.1622289351781</v>
      </c>
      <c r="V75" s="22"/>
      <c r="W75" s="1">
        <v>2059</v>
      </c>
      <c r="X75" s="4">
        <f>X74*ea_p!X74</f>
        <v>4092.2987046788057</v>
      </c>
      <c r="Y75" s="4">
        <f>Y74*ea_p!Y74</f>
        <v>4658.535289944617</v>
      </c>
      <c r="Z75" s="4">
        <f>Z74*ea_p!Z74</f>
        <v>5515.5066957474855</v>
      </c>
      <c r="AA75" s="4">
        <f>AA74*ea_p!AA74</f>
        <v>6260.6538025202171</v>
      </c>
      <c r="AB75" s="4">
        <f>AB74*ea_p!AB74</f>
        <v>7990.40537449987</v>
      </c>
      <c r="AC75" s="4">
        <f>AC74*ea_p!AC74</f>
        <v>8564.7157419423438</v>
      </c>
      <c r="AD75" s="4">
        <f>AD74*ea_p!AD74</f>
        <v>8426.8276280660793</v>
      </c>
      <c r="AE75" s="4">
        <f>AE74*ea_p!AE74</f>
        <v>8761.372125656826</v>
      </c>
      <c r="AF75" s="4">
        <f>AF74*ea_p!AF74</f>
        <v>8732.9884717581481</v>
      </c>
      <c r="AG75" s="4">
        <f>AG74*ea_p!AG74</f>
        <v>8761.6896249611818</v>
      </c>
      <c r="AH75" s="4">
        <f>AH74*ea_p!AH74</f>
        <v>8489.0935746972518</v>
      </c>
      <c r="AI75" s="4">
        <f>AI74*ea_p!AI74</f>
        <v>8343.8875587434341</v>
      </c>
      <c r="AJ75" s="4">
        <f>AJ74*ea_p!AJ74</f>
        <v>8204.4529672677418</v>
      </c>
      <c r="AK75" s="4">
        <f>AK74*ea_p!AK74</f>
        <v>8012.2968087255877</v>
      </c>
      <c r="AL75" s="4">
        <f>AL74*ea_p!AL74</f>
        <v>7977.2867167032746</v>
      </c>
      <c r="AM75" s="4">
        <f>AM74*ea_p!AM74</f>
        <v>8685.4350779583547</v>
      </c>
    </row>
    <row r="76" spans="2:39" x14ac:dyDescent="0.75">
      <c r="B76" s="22"/>
      <c r="C76" s="1">
        <v>2060</v>
      </c>
      <c r="D76" s="4">
        <f>D75*ea_p!D75</f>
        <v>1812.4540643744933</v>
      </c>
      <c r="E76" s="4">
        <f>E75*ea_p!E75</f>
        <v>2189.3006207330236</v>
      </c>
      <c r="F76" s="4">
        <f>F75*ea_p!F75</f>
        <v>2647.5352183845703</v>
      </c>
      <c r="G76" s="4">
        <f>G75*ea_p!G75</f>
        <v>3189.6821469751076</v>
      </c>
      <c r="H76" s="4">
        <f>H75*ea_p!H75</f>
        <v>4170.2087635448925</v>
      </c>
      <c r="I76" s="4">
        <f>I75*ea_p!I75</f>
        <v>4830.3617829628847</v>
      </c>
      <c r="J76" s="4">
        <f>J75*ea_p!J75</f>
        <v>5017.6972443958666</v>
      </c>
      <c r="K76" s="4">
        <f>K75*ea_p!K75</f>
        <v>5265.2228468653639</v>
      </c>
      <c r="L76" s="4">
        <f>L75*ea_p!L75</f>
        <v>5508.5668958786446</v>
      </c>
      <c r="M76" s="4">
        <f>M75*ea_p!M75</f>
        <v>5686.555316230586</v>
      </c>
      <c r="N76" s="4">
        <f>N75*ea_p!N75</f>
        <v>5793.5711149850531</v>
      </c>
      <c r="O76" s="4">
        <f>O75*ea_p!O75</f>
        <v>5946.8337927989987</v>
      </c>
      <c r="P76" s="4">
        <f>P75*ea_p!P75</f>
        <v>5847.2020632298645</v>
      </c>
      <c r="Q76" s="4">
        <f>Q75*ea_p!Q75</f>
        <v>5876.3934505366424</v>
      </c>
      <c r="R76" s="4">
        <f>R75*ea_p!R75</f>
        <v>6040.9032746847643</v>
      </c>
      <c r="S76" s="4">
        <f>S75*ea_p!S75</f>
        <v>6743.8699873133619</v>
      </c>
      <c r="V76" s="22"/>
      <c r="W76" s="1">
        <v>2060</v>
      </c>
      <c r="X76" s="4">
        <f>X75*ea_p!X75</f>
        <v>3630.0477209841879</v>
      </c>
      <c r="Y76" s="4">
        <f>Y75*ea_p!Y75</f>
        <v>4205.5802594976303</v>
      </c>
      <c r="Z76" s="4">
        <f>Z75*ea_p!Z75</f>
        <v>5052.8458855400277</v>
      </c>
      <c r="AA76" s="4">
        <f>AA75*ea_p!AA75</f>
        <v>5806.1310166748199</v>
      </c>
      <c r="AB76" s="4">
        <f>AB75*ea_p!AB75</f>
        <v>7486.7458224249403</v>
      </c>
      <c r="AC76" s="4">
        <f>AC75*ea_p!AC75</f>
        <v>8094.9391516091628</v>
      </c>
      <c r="AD76" s="4">
        <f>AD75*ea_p!AD75</f>
        <v>8024.2708691831685</v>
      </c>
      <c r="AE76" s="4">
        <f>AE75*ea_p!AE75</f>
        <v>8397.0116751490914</v>
      </c>
      <c r="AF76" s="4">
        <f>AF75*ea_p!AF75</f>
        <v>8417.1630956458357</v>
      </c>
      <c r="AG76" s="4">
        <f>AG75*ea_p!AG75</f>
        <v>8486.3446486833618</v>
      </c>
      <c r="AH76" s="4">
        <f>AH75*ea_p!AH75</f>
        <v>8257.1199862365775</v>
      </c>
      <c r="AI76" s="4">
        <f>AI75*ea_p!AI75</f>
        <v>8145.0724938602661</v>
      </c>
      <c r="AJ76" s="4">
        <f>AJ75*ea_p!AJ75</f>
        <v>8033.0979982044728</v>
      </c>
      <c r="AK76" s="4">
        <f>AK75*ea_p!AK75</f>
        <v>7864.536655488283</v>
      </c>
      <c r="AL76" s="4">
        <f>AL75*ea_p!AL75</f>
        <v>7846.2419876443901</v>
      </c>
      <c r="AM76" s="4">
        <f>AM75*ea_p!AM75</f>
        <v>8557.1467450785567</v>
      </c>
    </row>
    <row r="77" spans="2:39" x14ac:dyDescent="0.75">
      <c r="B77" s="22"/>
      <c r="C77" s="1">
        <v>2061</v>
      </c>
      <c r="D77" s="4">
        <f>D76*ea_p!D76</f>
        <v>1578.4356788553346</v>
      </c>
      <c r="E77" s="4">
        <f>E76*ea_p!E76</f>
        <v>1927.466298747273</v>
      </c>
      <c r="F77" s="4">
        <f>F76*ea_p!F76</f>
        <v>2354.7358375498757</v>
      </c>
      <c r="G77" s="4">
        <f>G76*ea_p!G76</f>
        <v>2864.1653245411521</v>
      </c>
      <c r="H77" s="4">
        <f>H76*ea_p!H76</f>
        <v>3778.4145749515283</v>
      </c>
      <c r="I77" s="4">
        <f>I76*ea_p!I76</f>
        <v>4413.578114948933</v>
      </c>
      <c r="J77" s="4">
        <f>J76*ea_p!J76</f>
        <v>4620.9675430419366</v>
      </c>
      <c r="K77" s="4">
        <f>K76*ea_p!K76</f>
        <v>4884.4818624641575</v>
      </c>
      <c r="L77" s="4">
        <f>L76*ea_p!L76</f>
        <v>5144.8223191886773</v>
      </c>
      <c r="M77" s="4">
        <f>M76*ea_p!M76</f>
        <v>5344.0814602991168</v>
      </c>
      <c r="N77" s="4">
        <f>N76*ea_p!N76</f>
        <v>5475.6180879526837</v>
      </c>
      <c r="O77" s="4">
        <f>O76*ea_p!O76</f>
        <v>5649.5828195136819</v>
      </c>
      <c r="P77" s="4">
        <f>P76*ea_p!P76</f>
        <v>5580.9868322365419</v>
      </c>
      <c r="Q77" s="4">
        <f>Q76*ea_p!Q76</f>
        <v>5632.4679099818568</v>
      </c>
      <c r="R77" s="4">
        <f>R76*ea_p!R76</f>
        <v>5811.7674424732168</v>
      </c>
      <c r="S77" s="4">
        <f>S76*ea_p!S76</f>
        <v>6509.2001176916592</v>
      </c>
      <c r="V77" s="22"/>
      <c r="W77" s="1">
        <v>2061</v>
      </c>
      <c r="X77" s="4">
        <f>X76*ea_p!X76</f>
        <v>3157.120786382191</v>
      </c>
      <c r="Y77" s="4">
        <f>Y76*ea_p!Y76</f>
        <v>3734.57343576106</v>
      </c>
      <c r="Z77" s="4">
        <f>Z76*ea_p!Z76</f>
        <v>4566.0670526319564</v>
      </c>
      <c r="AA77" s="4">
        <f>AA76*ea_p!AA76</f>
        <v>5323.8626354571452</v>
      </c>
      <c r="AB77" s="4">
        <f>AB76*ea_p!AB76</f>
        <v>6948.8119390434822</v>
      </c>
      <c r="AC77" s="4">
        <f>AC76*ea_p!AC76</f>
        <v>7590.1701226886216</v>
      </c>
      <c r="AD77" s="4">
        <f>AD76*ea_p!AD76</f>
        <v>7589.0308401750244</v>
      </c>
      <c r="AE77" s="4">
        <f>AE76*ea_p!AE76</f>
        <v>8000.48478001282</v>
      </c>
      <c r="AF77" s="4">
        <f>AF76*ea_p!AF76</f>
        <v>8071.271110144794</v>
      </c>
      <c r="AG77" s="4">
        <f>AG76*ea_p!AG76</f>
        <v>8183.2115082149394</v>
      </c>
      <c r="AH77" s="4">
        <f>AH76*ea_p!AH76</f>
        <v>8000.9412579908594</v>
      </c>
      <c r="AI77" s="4">
        <f>AI76*ea_p!AI76</f>
        <v>7925.4439191044648</v>
      </c>
      <c r="AJ77" s="4">
        <f>AJ76*ea_p!AJ76</f>
        <v>7844.3053052122832</v>
      </c>
      <c r="AK77" s="4">
        <f>AK76*ea_p!AK76</f>
        <v>7702.5873482066136</v>
      </c>
      <c r="AL77" s="4">
        <f>AL76*ea_p!AL76</f>
        <v>7703.6130085577215</v>
      </c>
      <c r="AM77" s="4">
        <f>AM76*ea_p!AM76</f>
        <v>8418.6038917444748</v>
      </c>
    </row>
    <row r="78" spans="2:39" x14ac:dyDescent="0.75">
      <c r="B78" s="22"/>
      <c r="C78" s="1">
        <v>2062</v>
      </c>
      <c r="D78" s="4" t="e">
        <f>D77*ea_p!D77</f>
        <v>#VALUE!</v>
      </c>
      <c r="E78" s="4">
        <f>E77*ea_p!E77</f>
        <v>1680.9631899116639</v>
      </c>
      <c r="F78" s="4">
        <f>F77*ea_p!F77</f>
        <v>2075.7577045598164</v>
      </c>
      <c r="G78" s="4">
        <f>G77*ea_p!G77</f>
        <v>2550.343330443543</v>
      </c>
      <c r="H78" s="4">
        <f>H77*ea_p!H77</f>
        <v>3396.3527257890523</v>
      </c>
      <c r="I78" s="4">
        <f>I77*ea_p!I77</f>
        <v>4002.6968068152382</v>
      </c>
      <c r="J78" s="4">
        <f>J77*ea_p!J77</f>
        <v>4225.8750802210279</v>
      </c>
      <c r="K78" s="4">
        <f>K77*ea_p!K77</f>
        <v>4501.8049082114803</v>
      </c>
      <c r="L78" s="4">
        <f>L77*ea_p!L77</f>
        <v>4776.2065991032114</v>
      </c>
      <c r="M78" s="4">
        <f>M77*ea_p!M77</f>
        <v>4994.4844706555541</v>
      </c>
      <c r="N78" s="4">
        <f>N77*ea_p!N77</f>
        <v>5148.9734623722879</v>
      </c>
      <c r="O78" s="4">
        <f>O77*ea_p!O77</f>
        <v>5342.5325063863247</v>
      </c>
      <c r="P78" s="4">
        <f>P77*ea_p!P77</f>
        <v>5304.7851608895489</v>
      </c>
      <c r="Q78" s="4">
        <f>Q77*ea_p!Q77</f>
        <v>5378.6302937640203</v>
      </c>
      <c r="R78" s="4">
        <f>R77*ea_p!R77</f>
        <v>5573.0304496203707</v>
      </c>
      <c r="S78" s="4">
        <f>S77*ea_p!S77</f>
        <v>6264.9248838465874</v>
      </c>
      <c r="V78" s="22"/>
      <c r="W78" s="1">
        <v>2062</v>
      </c>
      <c r="X78" s="4" t="e">
        <f>X77*ea_p!X77</f>
        <v>#VALUE!</v>
      </c>
      <c r="Y78" s="4">
        <f>Y77*ea_p!Y77</f>
        <v>3251.8086209217845</v>
      </c>
      <c r="Z78" s="4">
        <f>Z77*ea_p!Z77</f>
        <v>4059.0384800250795</v>
      </c>
      <c r="AA78" s="4">
        <f>AA77*ea_p!AA77</f>
        <v>4815.6908659277115</v>
      </c>
      <c r="AB78" s="4">
        <f>AB77*ea_p!AB77</f>
        <v>6377.2867822884737</v>
      </c>
      <c r="AC78" s="4">
        <f>AC77*ea_p!AC77</f>
        <v>7050.4291043799385</v>
      </c>
      <c r="AD78" s="4">
        <f>AD77*ea_p!AD77</f>
        <v>7120.8920281929368</v>
      </c>
      <c r="AE78" s="4">
        <f>AE77*ea_p!AE77</f>
        <v>7571.3607129609136</v>
      </c>
      <c r="AF78" s="4">
        <f>AF77*ea_p!AF77</f>
        <v>7694.5037199203616</v>
      </c>
      <c r="AG78" s="4">
        <f>AG77*ea_p!AG77</f>
        <v>7850.924862384556</v>
      </c>
      <c r="AH78" s="4">
        <f>AH77*ea_p!AH77</f>
        <v>7718.6605193447958</v>
      </c>
      <c r="AI78" s="4">
        <f>AI77*ea_p!AI77</f>
        <v>7682.6923104064044</v>
      </c>
      <c r="AJ78" s="4">
        <f>AJ77*ea_p!AJ77</f>
        <v>7635.5853397650781</v>
      </c>
      <c r="AK78" s="4">
        <f>AK77*ea_p!AK77</f>
        <v>7524.0376833019891</v>
      </c>
      <c r="AL78" s="4">
        <f>AL77*ea_p!AL77</f>
        <v>7547.2052153083578</v>
      </c>
      <c r="AM78" s="4">
        <f>AM77*ea_p!AM77</f>
        <v>8267.7588301892338</v>
      </c>
    </row>
    <row r="79" spans="2:39" x14ac:dyDescent="0.75">
      <c r="B79" s="22"/>
      <c r="C79" s="1">
        <v>2063</v>
      </c>
      <c r="D79" s="4" t="e">
        <f>D78*ea_p!D78</f>
        <v>#VALUE!</v>
      </c>
      <c r="E79" s="4" t="e">
        <f>E78*ea_p!E78</f>
        <v>#VALUE!</v>
      </c>
      <c r="F79" s="4">
        <f>F78*ea_p!F78</f>
        <v>1812.8143519874106</v>
      </c>
      <c r="G79" s="4">
        <f>G78*ea_p!G78</f>
        <v>2251.0266054823082</v>
      </c>
      <c r="H79" s="4">
        <f>H78*ea_p!H78</f>
        <v>3027.6700026208059</v>
      </c>
      <c r="I79" s="4">
        <f>I78*ea_p!I78</f>
        <v>3601.6705291611638</v>
      </c>
      <c r="J79" s="4">
        <f>J78*ea_p!J78</f>
        <v>3836.0535522670334</v>
      </c>
      <c r="K79" s="4">
        <f>K78*ea_p!K78</f>
        <v>4120.4005307387688</v>
      </c>
      <c r="L79" s="4">
        <f>L78*ea_p!L78</f>
        <v>4405.4243175953743</v>
      </c>
      <c r="M79" s="4">
        <f>M78*ea_p!M78</f>
        <v>4639.9296754366615</v>
      </c>
      <c r="N79" s="4">
        <f>N78*ea_p!N78</f>
        <v>4815.2776949316703</v>
      </c>
      <c r="O79" s="4">
        <f>O78*ea_p!O78</f>
        <v>5026.8485276108086</v>
      </c>
      <c r="P79" s="4">
        <f>P78*ea_p!P78</f>
        <v>5019.2652753660177</v>
      </c>
      <c r="Q79" s="4">
        <f>Q78*ea_p!Q78</f>
        <v>5115.0798656471334</v>
      </c>
      <c r="R79" s="4">
        <f>R78*ea_p!R78</f>
        <v>5324.4195945765205</v>
      </c>
      <c r="S79" s="4">
        <f>S78*ea_p!S78</f>
        <v>6010.2468737891413</v>
      </c>
      <c r="V79" s="22"/>
      <c r="W79" s="1">
        <v>2063</v>
      </c>
      <c r="X79" s="4" t="e">
        <f>X78*ea_p!X78</f>
        <v>#VALUE!</v>
      </c>
      <c r="Y79" s="4" t="e">
        <f>Y78*ea_p!Y78</f>
        <v>#VALUE!</v>
      </c>
      <c r="Z79" s="4">
        <f>Z78*ea_p!Z78</f>
        <v>3538.4088991044036</v>
      </c>
      <c r="AA79" s="4">
        <f>AA78*ea_p!AA78</f>
        <v>4285.4957047916823</v>
      </c>
      <c r="AB79" s="4">
        <f>AB78*ea_p!AB78</f>
        <v>5774.1638478194718</v>
      </c>
      <c r="AC79" s="4">
        <f>AC78*ea_p!AC78</f>
        <v>6476.2315066503543</v>
      </c>
      <c r="AD79" s="4">
        <f>AD78*ea_p!AD78</f>
        <v>6619.7455345353819</v>
      </c>
      <c r="AE79" s="4">
        <f>AE78*ea_p!AE78</f>
        <v>7109.3310330607092</v>
      </c>
      <c r="AF79" s="4">
        <f>AF78*ea_p!AF78</f>
        <v>7286.3826614113786</v>
      </c>
      <c r="AG79" s="4">
        <f>AG78*ea_p!AG78</f>
        <v>7488.6532645503294</v>
      </c>
      <c r="AH79" s="4">
        <f>AH78*ea_p!AH78</f>
        <v>7408.9584387747573</v>
      </c>
      <c r="AI79" s="4">
        <f>AI78*ea_p!AI78</f>
        <v>7414.9729248494314</v>
      </c>
      <c r="AJ79" s="4">
        <f>AJ78*ea_p!AJ78</f>
        <v>7404.6960484579968</v>
      </c>
      <c r="AK79" s="4">
        <f>AK78*ea_p!AK78</f>
        <v>7326.4885878442765</v>
      </c>
      <c r="AL79" s="4">
        <f>AL78*ea_p!AL78</f>
        <v>7374.6500786246415</v>
      </c>
      <c r="AM79" s="4">
        <f>AM78*ea_p!AM78</f>
        <v>8102.2547074490885</v>
      </c>
    </row>
    <row r="80" spans="2:39" x14ac:dyDescent="0.75">
      <c r="B80" s="22"/>
      <c r="C80" s="1">
        <v>2064</v>
      </c>
      <c r="D80" s="4" t="e">
        <f>D79*ea_p!D79</f>
        <v>#VALUE!</v>
      </c>
      <c r="E80" s="4" t="e">
        <f>E79*ea_p!E79</f>
        <v>#VALUE!</v>
      </c>
      <c r="F80" s="4" t="e">
        <f>F79*ea_p!F79</f>
        <v>#VALUE!</v>
      </c>
      <c r="G80" s="4">
        <f>G79*ea_p!G79</f>
        <v>1968.594923844217</v>
      </c>
      <c r="H80" s="4">
        <f>H79*ea_p!H79</f>
        <v>2675.6698686509239</v>
      </c>
      <c r="I80" s="4">
        <f>I79*ea_p!I79</f>
        <v>3214.3268064686326</v>
      </c>
      <c r="J80" s="4">
        <f>J79*ea_p!J79</f>
        <v>3455.2518149890338</v>
      </c>
      <c r="K80" s="4">
        <f>K79*ea_p!K79</f>
        <v>3743.7744117005027</v>
      </c>
      <c r="L80" s="4">
        <f>L79*ea_p!L79</f>
        <v>4035.5805364449793</v>
      </c>
      <c r="M80" s="4">
        <f>M79*ea_p!M79</f>
        <v>4283.0121649731027</v>
      </c>
      <c r="N80" s="4">
        <f>N79*ea_p!N79</f>
        <v>4476.588068465584</v>
      </c>
      <c r="O80" s="4">
        <f>O79*ea_p!O79</f>
        <v>4704.103173665967</v>
      </c>
      <c r="P80" s="4">
        <f>P79*ea_p!P79</f>
        <v>4725.4953597627091</v>
      </c>
      <c r="Q80" s="4">
        <f>Q79*ea_p!Q79</f>
        <v>4842.4363088820537</v>
      </c>
      <c r="R80" s="4">
        <f>R79*ea_p!R79</f>
        <v>5066.1103481963673</v>
      </c>
      <c r="S80" s="4">
        <f>S79*ea_p!S79</f>
        <v>5744.85270966184</v>
      </c>
      <c r="V80" s="22"/>
      <c r="W80" s="1">
        <v>2064</v>
      </c>
      <c r="X80" s="4" t="e">
        <f>X79*ea_p!X79</f>
        <v>#VALUE!</v>
      </c>
      <c r="Y80" s="4" t="e">
        <f>Y79*ea_p!Y79</f>
        <v>#VALUE!</v>
      </c>
      <c r="Z80" s="4" t="e">
        <f>Z79*ea_p!Z79</f>
        <v>#VALUE!</v>
      </c>
      <c r="AA80" s="4">
        <f>AA79*ea_p!AA79</f>
        <v>3740.0946321090837</v>
      </c>
      <c r="AB80" s="4">
        <f>AB79*ea_p!AB79</f>
        <v>5143.8578747146867</v>
      </c>
      <c r="AC80" s="4">
        <f>AC79*ea_p!AC79</f>
        <v>5869.3881226883468</v>
      </c>
      <c r="AD80" s="4">
        <f>AD79*ea_p!AD79</f>
        <v>6085.9113825414415</v>
      </c>
      <c r="AE80" s="4">
        <f>AE79*ea_p!AE79</f>
        <v>6614.1617347377814</v>
      </c>
      <c r="AF80" s="4">
        <f>AF79*ea_p!AF79</f>
        <v>6846.523215014945</v>
      </c>
      <c r="AG80" s="4">
        <f>AG79*ea_p!AG79</f>
        <v>7095.8704719305206</v>
      </c>
      <c r="AH80" s="4">
        <f>AH79*ea_p!AH79</f>
        <v>7071.0092964285186</v>
      </c>
      <c r="AI80" s="4">
        <f>AI79*ea_p!AI79</f>
        <v>7120.9890195797407</v>
      </c>
      <c r="AJ80" s="4">
        <f>AJ79*ea_p!AJ79</f>
        <v>7149.8378245225613</v>
      </c>
      <c r="AK80" s="4">
        <f>AK79*ea_p!AK79</f>
        <v>7107.7732857243309</v>
      </c>
      <c r="AL80" s="4">
        <f>AL79*ea_p!AL79</f>
        <v>7183.5859958178607</v>
      </c>
      <c r="AM80" s="4">
        <f>AM79*ea_p!AM79</f>
        <v>7919.5431591530432</v>
      </c>
    </row>
    <row r="81" spans="2:39" x14ac:dyDescent="0.75">
      <c r="B81" s="22"/>
      <c r="C81" s="1">
        <v>2065</v>
      </c>
      <c r="D81" s="4" t="e">
        <f>D80*ea_p!D80</f>
        <v>#VALUE!</v>
      </c>
      <c r="E81" s="4" t="e">
        <f>E80*ea_p!E80</f>
        <v>#VALUE!</v>
      </c>
      <c r="F81" s="4" t="e">
        <f>F80*ea_p!F80</f>
        <v>#VALUE!</v>
      </c>
      <c r="G81" s="4" t="e">
        <f>G80*ea_p!G80</f>
        <v>#VALUE!</v>
      </c>
      <c r="H81" s="4">
        <f>H80*ea_p!H80</f>
        <v>2343.1558967385076</v>
      </c>
      <c r="I81" s="4">
        <f>I80*ea_p!I80</f>
        <v>2844.1374834307499</v>
      </c>
      <c r="J81" s="4">
        <f>J80*ea_p!J80</f>
        <v>3087.1036505284351</v>
      </c>
      <c r="K81" s="4">
        <f>K80*ea_p!K80</f>
        <v>3375.5469927725967</v>
      </c>
      <c r="L81" s="4">
        <f>L80*ea_p!L80</f>
        <v>3670.0723491344365</v>
      </c>
      <c r="M81" s="4">
        <f>M80*ea_p!M80</f>
        <v>3926.7170506880493</v>
      </c>
      <c r="N81" s="4">
        <f>N80*ea_p!N80</f>
        <v>4135.3773075278359</v>
      </c>
      <c r="O81" s="4">
        <f>O80*ea_p!O80</f>
        <v>4376.2767882161079</v>
      </c>
      <c r="P81" s="4">
        <f>P80*ea_p!P80</f>
        <v>4424.9261885284513</v>
      </c>
      <c r="Q81" s="4">
        <f>Q80*ea_p!Q80</f>
        <v>4561.7044521199268</v>
      </c>
      <c r="R81" s="4">
        <f>R80*ea_p!R80</f>
        <v>4798.6923721200101</v>
      </c>
      <c r="S81" s="4">
        <f>S80*ea_p!S80</f>
        <v>5468.9085835100605</v>
      </c>
      <c r="V81" s="22"/>
      <c r="W81" s="1">
        <v>2065</v>
      </c>
      <c r="X81" s="4" t="e">
        <f>X80*ea_p!X80</f>
        <v>#VALUE!</v>
      </c>
      <c r="Y81" s="4" t="e">
        <f>Y80*ea_p!Y80</f>
        <v>#VALUE!</v>
      </c>
      <c r="Z81" s="4" t="e">
        <f>Z80*ea_p!Z80</f>
        <v>#VALUE!</v>
      </c>
      <c r="AA81" s="4" t="e">
        <f>AA80*ea_p!AA80</f>
        <v>#VALUE!</v>
      </c>
      <c r="AB81" s="4">
        <f>AB80*ea_p!AB80</f>
        <v>4494.3097457497333</v>
      </c>
      <c r="AC81" s="4">
        <f>AC80*ea_p!AC80</f>
        <v>5234.1471923584468</v>
      </c>
      <c r="AD81" s="4">
        <f>AD80*ea_p!AD80</f>
        <v>5520.8932115423777</v>
      </c>
      <c r="AE81" s="4">
        <f>AE80*ea_p!AE80</f>
        <v>6086.0116747198681</v>
      </c>
      <c r="AF81" s="4">
        <f>AF80*ea_p!AF80</f>
        <v>6374.5818458433814</v>
      </c>
      <c r="AG81" s="4">
        <f>AG80*ea_p!AG80</f>
        <v>6672.1181822502658</v>
      </c>
      <c r="AH81" s="4">
        <f>AH80*ea_p!AH80</f>
        <v>6704.2602318616691</v>
      </c>
      <c r="AI81" s="4">
        <f>AI80*ea_p!AI80</f>
        <v>6799.9085597493095</v>
      </c>
      <c r="AJ81" s="4">
        <f>AJ80*ea_p!AJ80</f>
        <v>6869.7329124337848</v>
      </c>
      <c r="AK81" s="4">
        <f>AK80*ea_p!AK80</f>
        <v>6866.1443980729209</v>
      </c>
      <c r="AL81" s="4">
        <f>AL80*ea_p!AL80</f>
        <v>6971.8740630593238</v>
      </c>
      <c r="AM81" s="4">
        <f>AM80*ea_p!AM80</f>
        <v>7717.0779969609875</v>
      </c>
    </row>
    <row r="82" spans="2:39" x14ac:dyDescent="0.75">
      <c r="B82" s="22"/>
      <c r="C82" s="1">
        <v>2066</v>
      </c>
      <c r="D82" s="4" t="e">
        <f>D81*ea_p!D81</f>
        <v>#VALUE!</v>
      </c>
      <c r="E82" s="4" t="e">
        <f>E81*ea_p!E81</f>
        <v>#VALUE!</v>
      </c>
      <c r="F82" s="4" t="e">
        <f>F81*ea_p!F81</f>
        <v>#VALUE!</v>
      </c>
      <c r="G82" s="4" t="e">
        <f>G81*ea_p!G81</f>
        <v>#VALUE!</v>
      </c>
      <c r="H82" s="4" t="e">
        <f>H81*ea_p!H81</f>
        <v>#VALUE!</v>
      </c>
      <c r="I82" s="4">
        <f>I81*ea_p!I81</f>
        <v>2494.055381681811</v>
      </c>
      <c r="J82" s="4">
        <f>J81*ea_p!J81</f>
        <v>2734.9093929553765</v>
      </c>
      <c r="K82" s="4">
        <f>K81*ea_p!K81</f>
        <v>3019.2309602920282</v>
      </c>
      <c r="L82" s="4">
        <f>L81*ea_p!L81</f>
        <v>3312.4115385151867</v>
      </c>
      <c r="M82" s="4">
        <f>M81*ea_p!M81</f>
        <v>3574.3144877151271</v>
      </c>
      <c r="N82" s="4">
        <f>N81*ea_p!N81</f>
        <v>3794.4952777311864</v>
      </c>
      <c r="O82" s="4">
        <f>O81*ea_p!O81</f>
        <v>4045.7565538882918</v>
      </c>
      <c r="P82" s="4">
        <f>P81*ea_p!P81</f>
        <v>4119.3930877839202</v>
      </c>
      <c r="Q82" s="4">
        <f>Q81*ea_p!Q81</f>
        <v>4274.2587110482064</v>
      </c>
      <c r="R82" s="4">
        <f>R81*ea_p!R81</f>
        <v>4523.1362120845015</v>
      </c>
      <c r="S82" s="4">
        <f>S81*ea_p!S81</f>
        <v>5183.025384281902</v>
      </c>
      <c r="V82" s="22"/>
      <c r="W82" s="1">
        <v>2066</v>
      </c>
      <c r="X82" s="4" t="e">
        <f>X81*ea_p!X81</f>
        <v>#VALUE!</v>
      </c>
      <c r="Y82" s="4" t="e">
        <f>Y81*ea_p!Y81</f>
        <v>#VALUE!</v>
      </c>
      <c r="Z82" s="4" t="e">
        <f>Z81*ea_p!Z81</f>
        <v>#VALUE!</v>
      </c>
      <c r="AA82" s="4" t="e">
        <f>AA81*ea_p!AA81</f>
        <v>#VALUE!</v>
      </c>
      <c r="AB82" s="4" t="e">
        <f>AB81*ea_p!AB81</f>
        <v>#VALUE!</v>
      </c>
      <c r="AC82" s="4">
        <f>AC81*ea_p!AC81</f>
        <v>4578.3433268469607</v>
      </c>
      <c r="AD82" s="4">
        <f>AD81*ea_p!AD81</f>
        <v>4928.4639582356422</v>
      </c>
      <c r="AE82" s="4">
        <f>AE81*ea_p!AE81</f>
        <v>5526.1892431789438</v>
      </c>
      <c r="AF82" s="4">
        <f>AF81*ea_p!AF81</f>
        <v>5870.5593369544813</v>
      </c>
      <c r="AG82" s="4">
        <f>AG81*ea_p!AG81</f>
        <v>6216.948828658622</v>
      </c>
      <c r="AH82" s="4">
        <f>AH81*ea_p!AH81</f>
        <v>6308.2010283492</v>
      </c>
      <c r="AI82" s="4">
        <f>AI81*ea_p!AI81</f>
        <v>6451.1474059439388</v>
      </c>
      <c r="AJ82" s="4">
        <f>AJ81*ea_p!AJ81</f>
        <v>6563.5426015297562</v>
      </c>
      <c r="AK82" s="4">
        <f>AK81*ea_p!AK81</f>
        <v>6600.349417068378</v>
      </c>
      <c r="AL82" s="4">
        <f>AL81*ea_p!AL81</f>
        <v>6737.7815402642063</v>
      </c>
      <c r="AM82" s="4">
        <f>AM81*ea_p!AM81</f>
        <v>7492.5468423580942</v>
      </c>
    </row>
    <row r="83" spans="2:39" x14ac:dyDescent="0.75">
      <c r="B83" s="22"/>
      <c r="C83" s="1">
        <v>2067</v>
      </c>
      <c r="D83" s="4" t="e">
        <f>D82*ea_p!D82</f>
        <v>#VALUE!</v>
      </c>
      <c r="E83" s="4" t="e">
        <f>E82*ea_p!E82</f>
        <v>#VALUE!</v>
      </c>
      <c r="F83" s="4" t="e">
        <f>F82*ea_p!F82</f>
        <v>#VALUE!</v>
      </c>
      <c r="G83" s="4" t="e">
        <f>G82*ea_p!G82</f>
        <v>#VALUE!</v>
      </c>
      <c r="H83" s="4" t="e">
        <f>H82*ea_p!H82</f>
        <v>#VALUE!</v>
      </c>
      <c r="I83" s="4" t="e">
        <f>I82*ea_p!I82</f>
        <v>#VALUE!</v>
      </c>
      <c r="J83" s="4">
        <f>J82*ea_p!J82</f>
        <v>2401.4817495436851</v>
      </c>
      <c r="K83" s="4">
        <f>K82*ea_p!K82</f>
        <v>2678.0205677836916</v>
      </c>
      <c r="L83" s="4">
        <f>L82*ea_p!L82</f>
        <v>2966.0085287605898</v>
      </c>
      <c r="M83" s="4">
        <f>M82*ea_p!M82</f>
        <v>3229.1883321986843</v>
      </c>
      <c r="N83" s="4">
        <f>N82*ea_p!N82</f>
        <v>3457.0680604559284</v>
      </c>
      <c r="O83" s="4">
        <f>O82*ea_p!O82</f>
        <v>3715.2990948608103</v>
      </c>
      <c r="P83" s="4">
        <f>P82*ea_p!P82</f>
        <v>3811.1149297114284</v>
      </c>
      <c r="Q83" s="4">
        <f>Q82*ea_p!Q82</f>
        <v>3981.8455707984908</v>
      </c>
      <c r="R83" s="4">
        <f>R82*ea_p!R82</f>
        <v>4240.7790544479139</v>
      </c>
      <c r="S83" s="4">
        <f>S82*ea_p!S82</f>
        <v>4888.22447646413</v>
      </c>
      <c r="V83" s="22"/>
      <c r="W83" s="1">
        <v>2067</v>
      </c>
      <c r="X83" s="4" t="e">
        <f>X82*ea_p!X82</f>
        <v>#VALUE!</v>
      </c>
      <c r="Y83" s="4" t="e">
        <f>Y82*ea_p!Y82</f>
        <v>#VALUE!</v>
      </c>
      <c r="Z83" s="4" t="e">
        <f>Z82*ea_p!Z82</f>
        <v>#VALUE!</v>
      </c>
      <c r="AA83" s="4" t="e">
        <f>AA82*ea_p!AA82</f>
        <v>#VALUE!</v>
      </c>
      <c r="AB83" s="4" t="e">
        <f>AB82*ea_p!AB82</f>
        <v>#VALUE!</v>
      </c>
      <c r="AC83" s="4" t="e">
        <f>AC82*ea_p!AC82</f>
        <v>#VALUE!</v>
      </c>
      <c r="AD83" s="4">
        <f>AD82*ea_p!AD82</f>
        <v>4315.7701144008497</v>
      </c>
      <c r="AE83" s="4">
        <f>AE82*ea_p!AE82</f>
        <v>4938.2497959733773</v>
      </c>
      <c r="AF83" s="4">
        <f>AF82*ea_p!AF82</f>
        <v>5335.5320556171837</v>
      </c>
      <c r="AG83" s="4">
        <f>AG82*ea_p!AG82</f>
        <v>5730.2172880564967</v>
      </c>
      <c r="AH83" s="4">
        <f>AH82*ea_p!AH82</f>
        <v>5882.3041326680886</v>
      </c>
      <c r="AI83" s="4">
        <f>AI82*ea_p!AI82</f>
        <v>6074.1420390886178</v>
      </c>
      <c r="AJ83" s="4">
        <f>AJ82*ea_p!AJ82</f>
        <v>6230.6536857377014</v>
      </c>
      <c r="AK83" s="4">
        <f>AK82*ea_p!AK82</f>
        <v>6309.5488656828666</v>
      </c>
      <c r="AL83" s="4">
        <f>AL82*ea_p!AL82</f>
        <v>6480.0551721642487</v>
      </c>
      <c r="AM83" s="4">
        <f>AM82*ea_p!AM82</f>
        <v>7244.0682038802415</v>
      </c>
    </row>
    <row r="84" spans="2:39" x14ac:dyDescent="0.75">
      <c r="B84" s="22"/>
      <c r="C84" s="1">
        <v>2068</v>
      </c>
      <c r="D84" s="4" t="e">
        <f>D83*ea_p!D83</f>
        <v>#VALUE!</v>
      </c>
      <c r="E84" s="4" t="e">
        <f>E83*ea_p!E83</f>
        <v>#VALUE!</v>
      </c>
      <c r="F84" s="4" t="e">
        <f>F83*ea_p!F83</f>
        <v>#VALUE!</v>
      </c>
      <c r="G84" s="4" t="e">
        <f>G83*ea_p!G83</f>
        <v>#VALUE!</v>
      </c>
      <c r="H84" s="4" t="e">
        <f>H83*ea_p!H83</f>
        <v>#VALUE!</v>
      </c>
      <c r="I84" s="4" t="e">
        <f>I83*ea_p!I83</f>
        <v>#VALUE!</v>
      </c>
      <c r="J84" s="4" t="e">
        <f>J83*ea_p!J83</f>
        <v>#VALUE!</v>
      </c>
      <c r="K84" s="4">
        <f>K83*ea_p!K83</f>
        <v>2354.6434263667579</v>
      </c>
      <c r="L84" s="4">
        <f>L83*ea_p!L83</f>
        <v>2633.9681970588313</v>
      </c>
      <c r="M84" s="4">
        <f>M83*ea_p!M83</f>
        <v>2894.6277153672877</v>
      </c>
      <c r="N84" s="4">
        <f>N83*ea_p!N83</f>
        <v>3126.3335278437912</v>
      </c>
      <c r="O84" s="4">
        <f>O83*ea_p!O83</f>
        <v>3387.9321553633131</v>
      </c>
      <c r="P84" s="4">
        <f>P83*ea_p!P83</f>
        <v>3502.6589768198824</v>
      </c>
      <c r="Q84" s="4">
        <f>Q83*ea_p!Q83</f>
        <v>3686.5827524310698</v>
      </c>
      <c r="R84" s="4">
        <f>R83*ea_p!R83</f>
        <v>3953.3277710424463</v>
      </c>
      <c r="S84" s="4">
        <f>S83*ea_p!S83</f>
        <v>4585.9235709039158</v>
      </c>
      <c r="V84" s="22"/>
      <c r="W84" s="1">
        <v>2068</v>
      </c>
      <c r="X84" s="4" t="e">
        <f>X83*ea_p!X83</f>
        <v>#VALUE!</v>
      </c>
      <c r="Y84" s="4" t="e">
        <f>Y83*ea_p!Y83</f>
        <v>#VALUE!</v>
      </c>
      <c r="Z84" s="4" t="e">
        <f>Z83*ea_p!Z83</f>
        <v>#VALUE!</v>
      </c>
      <c r="AA84" s="4" t="e">
        <f>AA83*ea_p!AA83</f>
        <v>#VALUE!</v>
      </c>
      <c r="AB84" s="4" t="e">
        <f>AB83*ea_p!AB83</f>
        <v>#VALUE!</v>
      </c>
      <c r="AC84" s="4" t="e">
        <f>AC83*ea_p!AC83</f>
        <v>#VALUE!</v>
      </c>
      <c r="AD84" s="4" t="e">
        <f>AD83*ea_p!AD83</f>
        <v>#VALUE!</v>
      </c>
      <c r="AE84" s="4">
        <f>AE83*ea_p!AE83</f>
        <v>4329.1238256031083</v>
      </c>
      <c r="AF84" s="4">
        <f>AF83*ea_p!AF83</f>
        <v>4772.7211725706366</v>
      </c>
      <c r="AG84" s="4">
        <f>AG83*ea_p!AG83</f>
        <v>5212.795529080533</v>
      </c>
      <c r="AH84" s="4">
        <f>AH83*ea_p!AH83</f>
        <v>5426.2967068197713</v>
      </c>
      <c r="AI84" s="4">
        <f>AI83*ea_p!AI83</f>
        <v>5668.2860842731207</v>
      </c>
      <c r="AJ84" s="4">
        <f>AJ83*ea_p!AJ83</f>
        <v>5870.4534685918352</v>
      </c>
      <c r="AK84" s="4">
        <f>AK83*ea_p!AK83</f>
        <v>5993.1070193775422</v>
      </c>
      <c r="AL84" s="4">
        <f>AL83*ea_p!AL83</f>
        <v>6197.8386732968838</v>
      </c>
      <c r="AM84" s="4">
        <f>AM83*ea_p!AM83</f>
        <v>6970.2695348053376</v>
      </c>
    </row>
    <row r="85" spans="2:39" x14ac:dyDescent="0.75">
      <c r="B85" s="22"/>
      <c r="C85" s="1">
        <v>2069</v>
      </c>
      <c r="D85" s="4" t="e">
        <f>D84*ea_p!D84</f>
        <v>#VALUE!</v>
      </c>
      <c r="E85" s="4" t="e">
        <f>E84*ea_p!E84</f>
        <v>#VALUE!</v>
      </c>
      <c r="F85" s="4" t="e">
        <f>F84*ea_p!F84</f>
        <v>#VALUE!</v>
      </c>
      <c r="G85" s="4" t="e">
        <f>G84*ea_p!G84</f>
        <v>#VALUE!</v>
      </c>
      <c r="H85" s="4" t="e">
        <f>H84*ea_p!H84</f>
        <v>#VALUE!</v>
      </c>
      <c r="I85" s="4" t="e">
        <f>I84*ea_p!I84</f>
        <v>#VALUE!</v>
      </c>
      <c r="J85" s="4" t="e">
        <f>J84*ea_p!J84</f>
        <v>#VALUE!</v>
      </c>
      <c r="K85" s="4" t="e">
        <f>K84*ea_p!K84</f>
        <v>#VALUE!</v>
      </c>
      <c r="L85" s="4">
        <f>L84*ea_p!L84</f>
        <v>2318.9467517361472</v>
      </c>
      <c r="M85" s="4">
        <f>M84*ea_p!M84</f>
        <v>2573.6304117566442</v>
      </c>
      <c r="N85" s="4">
        <f>N84*ea_p!N84</f>
        <v>2805.441629212472</v>
      </c>
      <c r="O85" s="4">
        <f>O84*ea_p!O84</f>
        <v>3066.7947054045244</v>
      </c>
      <c r="P85" s="4">
        <f>P84*ea_p!P84</f>
        <v>3196.8486483128072</v>
      </c>
      <c r="Q85" s="4">
        <f>Q84*ea_p!Q84</f>
        <v>3390.9252798333323</v>
      </c>
      <c r="R85" s="4">
        <f>R84*ea_p!R84</f>
        <v>3662.8582345429581</v>
      </c>
      <c r="S85" s="4">
        <f>S84*ea_p!S84</f>
        <v>4277.9406449061453</v>
      </c>
      <c r="V85" s="22"/>
      <c r="W85" s="1">
        <v>2069</v>
      </c>
      <c r="X85" s="4" t="e">
        <f>X84*ea_p!X84</f>
        <v>#VALUE!</v>
      </c>
      <c r="Y85" s="4" t="e">
        <f>Y84*ea_p!Y84</f>
        <v>#VALUE!</v>
      </c>
      <c r="Z85" s="4" t="e">
        <f>Z84*ea_p!Z84</f>
        <v>#VALUE!</v>
      </c>
      <c r="AA85" s="4" t="e">
        <f>AA84*ea_p!AA84</f>
        <v>#VALUE!</v>
      </c>
      <c r="AB85" s="4" t="e">
        <f>AB84*ea_p!AB84</f>
        <v>#VALUE!</v>
      </c>
      <c r="AC85" s="4" t="e">
        <f>AC84*ea_p!AC84</f>
        <v>#VALUE!</v>
      </c>
      <c r="AD85" s="4" t="e">
        <f>AD84*ea_p!AD84</f>
        <v>#VALUE!</v>
      </c>
      <c r="AE85" s="4" t="e">
        <f>AE84*ea_p!AE84</f>
        <v>#VALUE!</v>
      </c>
      <c r="AF85" s="4">
        <f>AF84*ea_p!AF84</f>
        <v>4188.6032839896598</v>
      </c>
      <c r="AG85" s="4">
        <f>AG84*ea_p!AG84</f>
        <v>4667.6260010225551</v>
      </c>
      <c r="AH85" s="4">
        <f>AH84*ea_p!AH84</f>
        <v>4940.8377439494261</v>
      </c>
      <c r="AI85" s="4">
        <f>AI84*ea_p!AI84</f>
        <v>5233.1884354404192</v>
      </c>
      <c r="AJ85" s="4">
        <f>AJ84*ea_p!AJ84</f>
        <v>5482.2628480734675</v>
      </c>
      <c r="AK85" s="4">
        <f>AK84*ea_p!AK84</f>
        <v>5650.3702757907613</v>
      </c>
      <c r="AL85" s="4">
        <f>AL84*ea_p!AL84</f>
        <v>5890.4633191963594</v>
      </c>
      <c r="AM85" s="4">
        <f>AM84*ea_p!AM84</f>
        <v>6670.1962226262813</v>
      </c>
    </row>
    <row r="86" spans="2:39" x14ac:dyDescent="0.75">
      <c r="B86" s="22"/>
      <c r="C86" s="1">
        <v>2070</v>
      </c>
      <c r="D86" s="4" t="e">
        <f>D85*ea_p!D85</f>
        <v>#VALUE!</v>
      </c>
      <c r="E86" s="4" t="e">
        <f>E85*ea_p!E85</f>
        <v>#VALUE!</v>
      </c>
      <c r="F86" s="4" t="e">
        <f>F85*ea_p!F85</f>
        <v>#VALUE!</v>
      </c>
      <c r="G86" s="4" t="e">
        <f>G85*ea_p!G85</f>
        <v>#VALUE!</v>
      </c>
      <c r="H86" s="4" t="e">
        <f>H85*ea_p!H85</f>
        <v>#VALUE!</v>
      </c>
      <c r="I86" s="4" t="e">
        <f>I85*ea_p!I85</f>
        <v>#VALUE!</v>
      </c>
      <c r="J86" s="4" t="e">
        <f>J85*ea_p!J85</f>
        <v>#VALUE!</v>
      </c>
      <c r="K86" s="4" t="e">
        <f>K85*ea_p!K85</f>
        <v>#VALUE!</v>
      </c>
      <c r="L86" s="4" t="e">
        <f>L85*ea_p!L85</f>
        <v>#VALUE!</v>
      </c>
      <c r="M86" s="4">
        <f>M85*ea_p!M85</f>
        <v>2268.7655207223229</v>
      </c>
      <c r="N86" s="4">
        <f>N85*ea_p!N85</f>
        <v>2497.2663161604828</v>
      </c>
      <c r="O86" s="4">
        <f>O85*ea_p!O85</f>
        <v>2754.9430165491081</v>
      </c>
      <c r="P86" s="4">
        <f>P85*ea_p!P85</f>
        <v>2896.6137900865347</v>
      </c>
      <c r="Q86" s="4">
        <f>Q85*ea_p!Q85</f>
        <v>3097.5766264093263</v>
      </c>
      <c r="R86" s="4">
        <f>R85*ea_p!R85</f>
        <v>3371.7816805134471</v>
      </c>
      <c r="S86" s="4">
        <f>S85*ea_p!S85</f>
        <v>3966.4933615202713</v>
      </c>
      <c r="V86" s="22"/>
      <c r="W86" s="1">
        <v>2070</v>
      </c>
      <c r="X86" s="4" t="e">
        <f>X85*ea_p!X85</f>
        <v>#VALUE!</v>
      </c>
      <c r="Y86" s="4" t="e">
        <f>Y85*ea_p!Y85</f>
        <v>#VALUE!</v>
      </c>
      <c r="Z86" s="4" t="e">
        <f>Z85*ea_p!Z85</f>
        <v>#VALUE!</v>
      </c>
      <c r="AA86" s="4" t="e">
        <f>AA85*ea_p!AA85</f>
        <v>#VALUE!</v>
      </c>
      <c r="AB86" s="4" t="e">
        <f>AB85*ea_p!AB85</f>
        <v>#VALUE!</v>
      </c>
      <c r="AC86" s="4" t="e">
        <f>AC85*ea_p!AC85</f>
        <v>#VALUE!</v>
      </c>
      <c r="AD86" s="4" t="e">
        <f>AD85*ea_p!AD85</f>
        <v>#VALUE!</v>
      </c>
      <c r="AE86" s="4" t="e">
        <f>AE85*ea_p!AE85</f>
        <v>#VALUE!</v>
      </c>
      <c r="AF86" s="4" t="e">
        <f>AF85*ea_p!AF85</f>
        <v>#VALUE!</v>
      </c>
      <c r="AG86" s="4">
        <f>AG85*ea_p!AG85</f>
        <v>4100.826916424543</v>
      </c>
      <c r="AH86" s="4">
        <f>AH85*ea_p!AH85</f>
        <v>4428.5241944231348</v>
      </c>
      <c r="AI86" s="4">
        <f>AI85*ea_p!AI85</f>
        <v>4769.3262159039577</v>
      </c>
      <c r="AJ86" s="4">
        <f>AJ85*ea_p!AJ85</f>
        <v>5065.581872200939</v>
      </c>
      <c r="AK86" s="4">
        <f>AK85*ea_p!AK85</f>
        <v>5280.5973578712674</v>
      </c>
      <c r="AL86" s="4">
        <f>AL85*ea_p!AL85</f>
        <v>5557.2250533083325</v>
      </c>
      <c r="AM86" s="4">
        <f>AM85*ea_p!AM85</f>
        <v>6343.0821935603071</v>
      </c>
    </row>
    <row r="87" spans="2:39" x14ac:dyDescent="0.75">
      <c r="B87" s="22"/>
      <c r="C87" s="1">
        <v>2071</v>
      </c>
      <c r="D87" s="4" t="e">
        <f>D86*ea_p!D86</f>
        <v>#VALUE!</v>
      </c>
      <c r="E87" s="4" t="e">
        <f>E86*ea_p!E86</f>
        <v>#VALUE!</v>
      </c>
      <c r="F87" s="4" t="e">
        <f>F86*ea_p!F86</f>
        <v>#VALUE!</v>
      </c>
      <c r="G87" s="4" t="e">
        <f>G86*ea_p!G86</f>
        <v>#VALUE!</v>
      </c>
      <c r="H87" s="4" t="e">
        <f>H86*ea_p!H86</f>
        <v>#VALUE!</v>
      </c>
      <c r="I87" s="4" t="e">
        <f>I86*ea_p!I86</f>
        <v>#VALUE!</v>
      </c>
      <c r="J87" s="4" t="e">
        <f>J86*ea_p!J86</f>
        <v>#VALUE!</v>
      </c>
      <c r="K87" s="4" t="e">
        <f>K86*ea_p!K86</f>
        <v>#VALUE!</v>
      </c>
      <c r="L87" s="4" t="e">
        <f>L86*ea_p!L86</f>
        <v>#VALUE!</v>
      </c>
      <c r="M87" s="4" t="e">
        <f>M86*ea_p!M86</f>
        <v>#VALUE!</v>
      </c>
      <c r="N87" s="4">
        <f>N86*ea_p!N86</f>
        <v>2204.2746872837097</v>
      </c>
      <c r="O87" s="4">
        <f>O86*ea_p!O86</f>
        <v>2455.1683659243477</v>
      </c>
      <c r="P87" s="4">
        <f>P86*ea_p!P86</f>
        <v>2604.8093430917643</v>
      </c>
      <c r="Q87" s="4">
        <f>Q86*ea_p!Q86</f>
        <v>2809.3447202979464</v>
      </c>
      <c r="R87" s="4">
        <f>R86*ea_p!R86</f>
        <v>3082.7567838700029</v>
      </c>
      <c r="S87" s="4">
        <f>S86*ea_p!S86</f>
        <v>3654.1627298004651</v>
      </c>
      <c r="V87" s="22"/>
      <c r="W87" s="1">
        <v>2071</v>
      </c>
      <c r="X87" s="4" t="e">
        <f>X86*ea_p!X86</f>
        <v>#VALUE!</v>
      </c>
      <c r="Y87" s="4" t="e">
        <f>Y86*ea_p!Y86</f>
        <v>#VALUE!</v>
      </c>
      <c r="Z87" s="4" t="e">
        <f>Z86*ea_p!Z86</f>
        <v>#VALUE!</v>
      </c>
      <c r="AA87" s="4" t="e">
        <f>AA86*ea_p!AA86</f>
        <v>#VALUE!</v>
      </c>
      <c r="AB87" s="4" t="e">
        <f>AB86*ea_p!AB86</f>
        <v>#VALUE!</v>
      </c>
      <c r="AC87" s="4" t="e">
        <f>AC86*ea_p!AC86</f>
        <v>#VALUE!</v>
      </c>
      <c r="AD87" s="4" t="e">
        <f>AD86*ea_p!AD86</f>
        <v>#VALUE!</v>
      </c>
      <c r="AE87" s="4" t="e">
        <f>AE86*ea_p!AE86</f>
        <v>#VALUE!</v>
      </c>
      <c r="AF87" s="4" t="e">
        <f>AF86*ea_p!AF86</f>
        <v>#VALUE!</v>
      </c>
      <c r="AG87" s="4" t="e">
        <f>AG86*ea_p!AG86</f>
        <v>#VALUE!</v>
      </c>
      <c r="AH87" s="4">
        <f>AH86*ea_p!AH86</f>
        <v>3894.9571043538022</v>
      </c>
      <c r="AI87" s="4">
        <f>AI86*ea_p!AI86</f>
        <v>4279.0228242796966</v>
      </c>
      <c r="AJ87" s="4">
        <f>AJ86*ea_p!AJ86</f>
        <v>4620.7213391361047</v>
      </c>
      <c r="AK87" s="4">
        <f>AK86*ea_p!AK86</f>
        <v>4883.1917048554124</v>
      </c>
      <c r="AL87" s="4">
        <f>AL86*ea_p!AL86</f>
        <v>5197.310513020564</v>
      </c>
      <c r="AM87" s="4">
        <f>AM86*ea_p!AM86</f>
        <v>5988.1045169395829</v>
      </c>
    </row>
    <row r="88" spans="2:39" x14ac:dyDescent="0.75">
      <c r="B88" s="22"/>
      <c r="C88" s="1">
        <v>2072</v>
      </c>
      <c r="D88" s="4" t="e">
        <f>D87*ea_p!D87</f>
        <v>#VALUE!</v>
      </c>
      <c r="E88" s="4" t="e">
        <f>E87*ea_p!E87</f>
        <v>#VALUE!</v>
      </c>
      <c r="F88" s="4" t="e">
        <f>F87*ea_p!F87</f>
        <v>#VALUE!</v>
      </c>
      <c r="G88" s="4" t="e">
        <f>G87*ea_p!G87</f>
        <v>#VALUE!</v>
      </c>
      <c r="H88" s="4" t="e">
        <f>H87*ea_p!H87</f>
        <v>#VALUE!</v>
      </c>
      <c r="I88" s="4" t="e">
        <f>I87*ea_p!I87</f>
        <v>#VALUE!</v>
      </c>
      <c r="J88" s="4" t="e">
        <f>J87*ea_p!J87</f>
        <v>#VALUE!</v>
      </c>
      <c r="K88" s="4" t="e">
        <f>K87*ea_p!K87</f>
        <v>#VALUE!</v>
      </c>
      <c r="L88" s="4" t="e">
        <f>L87*ea_p!L87</f>
        <v>#VALUE!</v>
      </c>
      <c r="M88" s="4" t="e">
        <f>M87*ea_p!M87</f>
        <v>#VALUE!</v>
      </c>
      <c r="N88" s="4" t="e">
        <f>N87*ea_p!N87</f>
        <v>#VALUE!</v>
      </c>
      <c r="O88" s="4">
        <f>O87*ea_p!O87</f>
        <v>2169.8706762806332</v>
      </c>
      <c r="P88" s="4">
        <f>P87*ea_p!P87</f>
        <v>2324.0451894656758</v>
      </c>
      <c r="Q88" s="4">
        <f>Q87*ea_p!Q87</f>
        <v>2528.9678103359829</v>
      </c>
      <c r="R88" s="4">
        <f>R87*ea_p!R87</f>
        <v>2798.5474095024506</v>
      </c>
      <c r="S88" s="4">
        <f>S87*ea_p!S87</f>
        <v>3343.7982739975828</v>
      </c>
      <c r="V88" s="22"/>
      <c r="W88" s="1">
        <v>2072</v>
      </c>
      <c r="X88" s="4" t="e">
        <f>X87*ea_p!X87</f>
        <v>#VALUE!</v>
      </c>
      <c r="Y88" s="4" t="e">
        <f>Y87*ea_p!Y87</f>
        <v>#VALUE!</v>
      </c>
      <c r="Z88" s="4" t="e">
        <f>Z87*ea_p!Z87</f>
        <v>#VALUE!</v>
      </c>
      <c r="AA88" s="4" t="e">
        <f>AA87*ea_p!AA87</f>
        <v>#VALUE!</v>
      </c>
      <c r="AB88" s="4" t="e">
        <f>AB87*ea_p!AB87</f>
        <v>#VALUE!</v>
      </c>
      <c r="AC88" s="4" t="e">
        <f>AC87*ea_p!AC87</f>
        <v>#VALUE!</v>
      </c>
      <c r="AD88" s="4" t="e">
        <f>AD87*ea_p!AD87</f>
        <v>#VALUE!</v>
      </c>
      <c r="AE88" s="4" t="e">
        <f>AE87*ea_p!AE87</f>
        <v>#VALUE!</v>
      </c>
      <c r="AF88" s="4" t="e">
        <f>AF87*ea_p!AF87</f>
        <v>#VALUE!</v>
      </c>
      <c r="AG88" s="4" t="e">
        <f>AG87*ea_p!AG87</f>
        <v>#VALUE!</v>
      </c>
      <c r="AH88" s="4" t="e">
        <f>AH87*ea_p!AH87</f>
        <v>#VALUE!</v>
      </c>
      <c r="AI88" s="4">
        <f>AI87*ea_p!AI87</f>
        <v>3767.4943317365751</v>
      </c>
      <c r="AJ88" s="4">
        <f>AJ87*ea_p!AJ87</f>
        <v>4149.7564496976811</v>
      </c>
      <c r="AK88" s="4">
        <f>AK87*ea_p!AK87</f>
        <v>4458.309534653421</v>
      </c>
      <c r="AL88" s="4">
        <f>AL87*ea_p!AL87</f>
        <v>4810.0215156779177</v>
      </c>
      <c r="AM88" s="4">
        <f>AM87*ea_p!AM87</f>
        <v>5604.2979316522706</v>
      </c>
    </row>
    <row r="89" spans="2:39" x14ac:dyDescent="0.75">
      <c r="B89" s="22"/>
      <c r="C89" s="1">
        <v>2073</v>
      </c>
      <c r="D89" s="4" t="e">
        <f>D88*ea_p!D88</f>
        <v>#VALUE!</v>
      </c>
      <c r="E89" s="4" t="e">
        <f>E88*ea_p!E88</f>
        <v>#VALUE!</v>
      </c>
      <c r="F89" s="4" t="e">
        <f>F88*ea_p!F88</f>
        <v>#VALUE!</v>
      </c>
      <c r="G89" s="4" t="e">
        <f>G88*ea_p!G88</f>
        <v>#VALUE!</v>
      </c>
      <c r="H89" s="4" t="e">
        <f>H88*ea_p!H88</f>
        <v>#VALUE!</v>
      </c>
      <c r="I89" s="4" t="e">
        <f>I88*ea_p!I88</f>
        <v>#VALUE!</v>
      </c>
      <c r="J89" s="4" t="e">
        <f>J88*ea_p!J88</f>
        <v>#VALUE!</v>
      </c>
      <c r="K89" s="4" t="e">
        <f>K88*ea_p!K88</f>
        <v>#VALUE!</v>
      </c>
      <c r="L89" s="4" t="e">
        <f>L88*ea_p!L88</f>
        <v>#VALUE!</v>
      </c>
      <c r="M89" s="4" t="e">
        <f>M88*ea_p!M88</f>
        <v>#VALUE!</v>
      </c>
      <c r="N89" s="4" t="e">
        <f>N88*ea_p!N88</f>
        <v>#VALUE!</v>
      </c>
      <c r="O89" s="4" t="e">
        <f>O88*ea_p!O88</f>
        <v>#VALUE!</v>
      </c>
      <c r="P89" s="4">
        <f>P88*ea_p!P88</f>
        <v>2056.5686534642009</v>
      </c>
      <c r="Q89" s="4">
        <f>Q88*ea_p!Q88</f>
        <v>2258.9513573527011</v>
      </c>
      <c r="R89" s="4">
        <f>R88*ea_p!R88</f>
        <v>2521.8508347455468</v>
      </c>
      <c r="S89" s="4">
        <f>S88*ea_p!S88</f>
        <v>3038.3648595213608</v>
      </c>
      <c r="V89" s="22"/>
      <c r="W89" s="1">
        <v>2073</v>
      </c>
      <c r="X89" s="4" t="e">
        <f>X88*ea_p!X88</f>
        <v>#VALUE!</v>
      </c>
      <c r="Y89" s="4" t="e">
        <f>Y88*ea_p!Y88</f>
        <v>#VALUE!</v>
      </c>
      <c r="Z89" s="4" t="e">
        <f>Z88*ea_p!Z88</f>
        <v>#VALUE!</v>
      </c>
      <c r="AA89" s="4" t="e">
        <f>AA88*ea_p!AA88</f>
        <v>#VALUE!</v>
      </c>
      <c r="AB89" s="4" t="e">
        <f>AB88*ea_p!AB88</f>
        <v>#VALUE!</v>
      </c>
      <c r="AC89" s="4" t="e">
        <f>AC88*ea_p!AC88</f>
        <v>#VALUE!</v>
      </c>
      <c r="AD89" s="4" t="e">
        <f>AD88*ea_p!AD88</f>
        <v>#VALUE!</v>
      </c>
      <c r="AE89" s="4" t="e">
        <f>AE88*ea_p!AE88</f>
        <v>#VALUE!</v>
      </c>
      <c r="AF89" s="4" t="e">
        <f>AF88*ea_p!AF88</f>
        <v>#VALUE!</v>
      </c>
      <c r="AG89" s="4" t="e">
        <f>AG88*ea_p!AG88</f>
        <v>#VALUE!</v>
      </c>
      <c r="AH89" s="4" t="e">
        <f>AH88*ea_p!AH88</f>
        <v>#VALUE!</v>
      </c>
      <c r="AI89" s="4" t="e">
        <f>AI88*ea_p!AI88</f>
        <v>#VALUE!</v>
      </c>
      <c r="AJ89" s="4">
        <f>AJ88*ea_p!AJ88</f>
        <v>3657.5567434043992</v>
      </c>
      <c r="AK89" s="4">
        <f>AK88*ea_p!AK88</f>
        <v>4007.7853234608842</v>
      </c>
      <c r="AL89" s="4">
        <f>AL88*ea_p!AL88</f>
        <v>4395.3728772443055</v>
      </c>
      <c r="AM89" s="4">
        <f>AM88*ea_p!AM88</f>
        <v>5190.7921621303731</v>
      </c>
    </row>
    <row r="90" spans="2:39" x14ac:dyDescent="0.75">
      <c r="B90" s="22"/>
      <c r="C90" s="1">
        <v>2074</v>
      </c>
      <c r="D90" s="4" t="e">
        <f>D89*ea_p!D89</f>
        <v>#VALUE!</v>
      </c>
      <c r="E90" s="4" t="e">
        <f>E89*ea_p!E89</f>
        <v>#VALUE!</v>
      </c>
      <c r="F90" s="4" t="e">
        <f>F89*ea_p!F89</f>
        <v>#VALUE!</v>
      </c>
      <c r="G90" s="4" t="e">
        <f>G89*ea_p!G89</f>
        <v>#VALUE!</v>
      </c>
      <c r="H90" s="4" t="e">
        <f>H89*ea_p!H89</f>
        <v>#VALUE!</v>
      </c>
      <c r="I90" s="4" t="e">
        <f>I89*ea_p!I89</f>
        <v>#VALUE!</v>
      </c>
      <c r="J90" s="4" t="e">
        <f>J89*ea_p!J89</f>
        <v>#VALUE!</v>
      </c>
      <c r="K90" s="4" t="e">
        <f>K89*ea_p!K89</f>
        <v>#VALUE!</v>
      </c>
      <c r="L90" s="4" t="e">
        <f>L89*ea_p!L89</f>
        <v>#VALUE!</v>
      </c>
      <c r="M90" s="4" t="e">
        <f>M89*ea_p!M89</f>
        <v>#VALUE!</v>
      </c>
      <c r="N90" s="4" t="e">
        <f>N89*ea_p!N89</f>
        <v>#VALUE!</v>
      </c>
      <c r="O90" s="4" t="e">
        <f>O89*ea_p!O89</f>
        <v>#VALUE!</v>
      </c>
      <c r="P90" s="4" t="e">
        <f>P89*ea_p!P89</f>
        <v>#VALUE!</v>
      </c>
      <c r="Q90" s="4">
        <f>Q89*ea_p!Q89</f>
        <v>2001.4558271008782</v>
      </c>
      <c r="R90" s="4">
        <f>R89*ea_p!R89</f>
        <v>2255.1371337485198</v>
      </c>
      <c r="S90" s="4">
        <f>S89*ea_p!S89</f>
        <v>2740.7579842119917</v>
      </c>
      <c r="V90" s="22"/>
      <c r="W90" s="1">
        <v>2074</v>
      </c>
      <c r="X90" s="4" t="e">
        <f>X89*ea_p!X89</f>
        <v>#VALUE!</v>
      </c>
      <c r="Y90" s="4" t="e">
        <f>Y89*ea_p!Y89</f>
        <v>#VALUE!</v>
      </c>
      <c r="Z90" s="4" t="e">
        <f>Z89*ea_p!Z89</f>
        <v>#VALUE!</v>
      </c>
      <c r="AA90" s="4" t="e">
        <f>AA89*ea_p!AA89</f>
        <v>#VALUE!</v>
      </c>
      <c r="AB90" s="4" t="e">
        <f>AB89*ea_p!AB89</f>
        <v>#VALUE!</v>
      </c>
      <c r="AC90" s="4" t="e">
        <f>AC89*ea_p!AC89</f>
        <v>#VALUE!</v>
      </c>
      <c r="AD90" s="4" t="e">
        <f>AD89*ea_p!AD89</f>
        <v>#VALUE!</v>
      </c>
      <c r="AE90" s="4" t="e">
        <f>AE89*ea_p!AE89</f>
        <v>#VALUE!</v>
      </c>
      <c r="AF90" s="4" t="e">
        <f>AF89*ea_p!AF89</f>
        <v>#VALUE!</v>
      </c>
      <c r="AG90" s="4" t="e">
        <f>AG89*ea_p!AG89</f>
        <v>#VALUE!</v>
      </c>
      <c r="AH90" s="4" t="e">
        <f>AH89*ea_p!AH89</f>
        <v>#VALUE!</v>
      </c>
      <c r="AI90" s="4" t="e">
        <f>AI89*ea_p!AI89</f>
        <v>#VALUE!</v>
      </c>
      <c r="AJ90" s="4" t="e">
        <f>AJ89*ea_p!AJ89</f>
        <v>#VALUE!</v>
      </c>
      <c r="AK90" s="4">
        <f>AK89*ea_p!AK89</f>
        <v>3536.1405543155761</v>
      </c>
      <c r="AL90" s="4">
        <f>AL89*ea_p!AL89</f>
        <v>3955.0095961472498</v>
      </c>
      <c r="AM90" s="4">
        <f>AM89*ea_p!AM89</f>
        <v>4747.4554761754844</v>
      </c>
    </row>
    <row r="91" spans="2:39" x14ac:dyDescent="0.75">
      <c r="B91" s="22"/>
      <c r="C91" s="1">
        <v>2075</v>
      </c>
      <c r="D91" s="4" t="e">
        <f>D90*ea_p!D90</f>
        <v>#VALUE!</v>
      </c>
      <c r="E91" s="4" t="e">
        <f>E90*ea_p!E90</f>
        <v>#VALUE!</v>
      </c>
      <c r="F91" s="4" t="e">
        <f>F90*ea_p!F90</f>
        <v>#VALUE!</v>
      </c>
      <c r="G91" s="4" t="e">
        <f>G90*ea_p!G90</f>
        <v>#VALUE!</v>
      </c>
      <c r="H91" s="4" t="e">
        <f>H90*ea_p!H90</f>
        <v>#VALUE!</v>
      </c>
      <c r="I91" s="4" t="e">
        <f>I90*ea_p!I90</f>
        <v>#VALUE!</v>
      </c>
      <c r="J91" s="4" t="e">
        <f>J90*ea_p!J90</f>
        <v>#VALUE!</v>
      </c>
      <c r="K91" s="4" t="e">
        <f>K90*ea_p!K90</f>
        <v>#VALUE!</v>
      </c>
      <c r="L91" s="4" t="e">
        <f>L90*ea_p!L90</f>
        <v>#VALUE!</v>
      </c>
      <c r="M91" s="4" t="e">
        <f>M90*ea_p!M90</f>
        <v>#VALUE!</v>
      </c>
      <c r="N91" s="4" t="e">
        <f>N90*ea_p!N90</f>
        <v>#VALUE!</v>
      </c>
      <c r="O91" s="4" t="e">
        <f>O90*ea_p!O90</f>
        <v>#VALUE!</v>
      </c>
      <c r="P91" s="4" t="e">
        <f>P90*ea_p!P90</f>
        <v>#VALUE!</v>
      </c>
      <c r="Q91" s="4" t="e">
        <f>Q90*ea_p!Q90</f>
        <v>#VALUE!</v>
      </c>
      <c r="R91" s="4">
        <f>R90*ea_p!R90</f>
        <v>2000.5391063930101</v>
      </c>
      <c r="S91" s="4">
        <f>S90*ea_p!S90</f>
        <v>2453.631377141875</v>
      </c>
      <c r="V91" s="22"/>
      <c r="W91" s="1">
        <v>2075</v>
      </c>
      <c r="X91" s="4" t="e">
        <f>X90*ea_p!X90</f>
        <v>#VALUE!</v>
      </c>
      <c r="Y91" s="4" t="e">
        <f>Y90*ea_p!Y90</f>
        <v>#VALUE!</v>
      </c>
      <c r="Z91" s="4" t="e">
        <f>Z90*ea_p!Z90</f>
        <v>#VALUE!</v>
      </c>
      <c r="AA91" s="4" t="e">
        <f>AA90*ea_p!AA90</f>
        <v>#VALUE!</v>
      </c>
      <c r="AB91" s="4" t="e">
        <f>AB90*ea_p!AB90</f>
        <v>#VALUE!</v>
      </c>
      <c r="AC91" s="4" t="e">
        <f>AC90*ea_p!AC90</f>
        <v>#VALUE!</v>
      </c>
      <c r="AD91" s="4" t="e">
        <f>AD90*ea_p!AD90</f>
        <v>#VALUE!</v>
      </c>
      <c r="AE91" s="4" t="e">
        <f>AE90*ea_p!AE90</f>
        <v>#VALUE!</v>
      </c>
      <c r="AF91" s="4" t="e">
        <f>AF90*ea_p!AF90</f>
        <v>#VALUE!</v>
      </c>
      <c r="AG91" s="4" t="e">
        <f>AG90*ea_p!AG90</f>
        <v>#VALUE!</v>
      </c>
      <c r="AH91" s="4" t="e">
        <f>AH90*ea_p!AH90</f>
        <v>#VALUE!</v>
      </c>
      <c r="AI91" s="4" t="e">
        <f>AI90*ea_p!AI90</f>
        <v>#VALUE!</v>
      </c>
      <c r="AJ91" s="4" t="e">
        <f>AJ90*ea_p!AJ90</f>
        <v>#VALUE!</v>
      </c>
      <c r="AK91" s="4" t="e">
        <f>AK90*ea_p!AK90</f>
        <v>#VALUE!</v>
      </c>
      <c r="AL91" s="4">
        <f>AL90*ea_p!AL90</f>
        <v>3493.2156127982653</v>
      </c>
      <c r="AM91" s="4">
        <f>AM90*ea_p!AM90</f>
        <v>4275.8899584434976</v>
      </c>
    </row>
    <row r="92" spans="2:39" x14ac:dyDescent="0.75">
      <c r="B92" s="23"/>
      <c r="C92" s="1">
        <v>2076</v>
      </c>
      <c r="D92" s="4" t="e">
        <f>D91*ea_p!D91</f>
        <v>#VALUE!</v>
      </c>
      <c r="E92" s="4" t="e">
        <f>E91*ea_p!E91</f>
        <v>#VALUE!</v>
      </c>
      <c r="F92" s="4" t="e">
        <f>F91*ea_p!F91</f>
        <v>#VALUE!</v>
      </c>
      <c r="G92" s="4" t="e">
        <f>G91*ea_p!G91</f>
        <v>#VALUE!</v>
      </c>
      <c r="H92" s="4" t="e">
        <f>H91*ea_p!H91</f>
        <v>#VALUE!</v>
      </c>
      <c r="I92" s="4" t="e">
        <f>I91*ea_p!I91</f>
        <v>#VALUE!</v>
      </c>
      <c r="J92" s="4" t="e">
        <f>J91*ea_p!J91</f>
        <v>#VALUE!</v>
      </c>
      <c r="K92" s="4" t="e">
        <f>K91*ea_p!K91</f>
        <v>#VALUE!</v>
      </c>
      <c r="L92" s="4" t="e">
        <f>L91*ea_p!L91</f>
        <v>#VALUE!</v>
      </c>
      <c r="M92" s="4" t="e">
        <f>M91*ea_p!M91</f>
        <v>#VALUE!</v>
      </c>
      <c r="N92" s="4" t="e">
        <f>N91*ea_p!N91</f>
        <v>#VALUE!</v>
      </c>
      <c r="O92" s="4" t="e">
        <f>O91*ea_p!O91</f>
        <v>#VALUE!</v>
      </c>
      <c r="P92" s="4" t="e">
        <f>P91*ea_p!P91</f>
        <v>#VALUE!</v>
      </c>
      <c r="Q92" s="4" t="e">
        <f>Q91*ea_p!Q91</f>
        <v>#VALUE!</v>
      </c>
      <c r="R92" s="4" t="e">
        <f>R91*ea_p!R91</f>
        <v>#VALUE!</v>
      </c>
      <c r="S92" s="4">
        <f>S91*ea_p!S91</f>
        <v>2179.2793026420795</v>
      </c>
      <c r="V92" s="23"/>
      <c r="W92" s="1">
        <v>2076</v>
      </c>
      <c r="X92" s="4" t="e">
        <f>X91*ea_p!X91</f>
        <v>#VALUE!</v>
      </c>
      <c r="Y92" s="4" t="e">
        <f>Y91*ea_p!Y91</f>
        <v>#VALUE!</v>
      </c>
      <c r="Z92" s="4" t="e">
        <f>Z91*ea_p!Z91</f>
        <v>#VALUE!</v>
      </c>
      <c r="AA92" s="4" t="e">
        <f>AA91*ea_p!AA91</f>
        <v>#VALUE!</v>
      </c>
      <c r="AB92" s="4" t="e">
        <f>AB91*ea_p!AB91</f>
        <v>#VALUE!</v>
      </c>
      <c r="AC92" s="4" t="e">
        <f>AC91*ea_p!AC91</f>
        <v>#VALUE!</v>
      </c>
      <c r="AD92" s="4" t="e">
        <f>AD91*ea_p!AD91</f>
        <v>#VALUE!</v>
      </c>
      <c r="AE92" s="4" t="e">
        <f>AE91*ea_p!AE91</f>
        <v>#VALUE!</v>
      </c>
      <c r="AF92" s="4" t="e">
        <f>AF91*ea_p!AF91</f>
        <v>#VALUE!</v>
      </c>
      <c r="AG92" s="4" t="e">
        <f>AG91*ea_p!AG91</f>
        <v>#VALUE!</v>
      </c>
      <c r="AH92" s="4" t="e">
        <f>AH91*ea_p!AH91</f>
        <v>#VALUE!</v>
      </c>
      <c r="AI92" s="4" t="e">
        <f>AI91*ea_p!AI91</f>
        <v>#VALUE!</v>
      </c>
      <c r="AJ92" s="4" t="e">
        <f>AJ91*ea_p!AJ91</f>
        <v>#VALUE!</v>
      </c>
      <c r="AK92" s="4" t="e">
        <f>AK91*ea_p!AK91</f>
        <v>#VALUE!</v>
      </c>
      <c r="AL92" s="4" t="e">
        <f>AL91*ea_p!AL91</f>
        <v>#VALUE!</v>
      </c>
      <c r="AM92" s="4">
        <f>AM91*ea_p!AM91</f>
        <v>3780.5358778214654</v>
      </c>
    </row>
    <row r="93" spans="2:39" x14ac:dyDescent="0.75">
      <c r="B93" s="29"/>
      <c r="C93" s="1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V93" s="29"/>
      <c r="W93" s="1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</row>
    <row r="94" spans="2:39" x14ac:dyDescent="0.75">
      <c r="B94" s="29"/>
      <c r="C94" s="1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V94" s="29"/>
      <c r="W94" s="1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</row>
    <row r="95" spans="2:39" x14ac:dyDescent="0.75">
      <c r="B95" s="29"/>
      <c r="C95" s="1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V95" s="29"/>
      <c r="W95" s="1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</row>
    <row r="96" spans="2:39" x14ac:dyDescent="0.75">
      <c r="B96" s="29"/>
      <c r="C96" s="1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V96" s="29"/>
      <c r="W96" s="1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</row>
    <row r="97" spans="1:39" x14ac:dyDescent="0.75">
      <c r="B97" s="29"/>
      <c r="C97" s="1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V97" s="29"/>
      <c r="W97" s="1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</row>
    <row r="98" spans="1:39" x14ac:dyDescent="0.75">
      <c r="B98" s="29"/>
      <c r="C98" s="1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V98" s="29"/>
      <c r="W98" s="1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</row>
    <row r="99" spans="1:39" x14ac:dyDescent="0.75">
      <c r="B99" s="29"/>
      <c r="C99" s="1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V99" s="29"/>
      <c r="W99" s="1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</row>
    <row r="109" spans="1:39" x14ac:dyDescent="0.75">
      <c r="D109">
        <v>2</v>
      </c>
      <c r="E109">
        <v>3</v>
      </c>
      <c r="F109">
        <v>4</v>
      </c>
      <c r="G109">
        <v>5</v>
      </c>
      <c r="H109">
        <v>6</v>
      </c>
      <c r="I109">
        <v>7</v>
      </c>
      <c r="J109">
        <v>8</v>
      </c>
      <c r="K109">
        <v>9</v>
      </c>
      <c r="L109">
        <v>10</v>
      </c>
      <c r="M109">
        <v>11</v>
      </c>
      <c r="N109">
        <v>12</v>
      </c>
      <c r="O109">
        <v>13</v>
      </c>
      <c r="P109">
        <v>14</v>
      </c>
      <c r="Q109">
        <v>15</v>
      </c>
      <c r="R109">
        <v>16</v>
      </c>
      <c r="S109">
        <v>17</v>
      </c>
      <c r="X109">
        <v>2</v>
      </c>
      <c r="Y109">
        <v>3</v>
      </c>
      <c r="Z109">
        <v>4</v>
      </c>
      <c r="AA109">
        <v>5</v>
      </c>
      <c r="AB109">
        <v>6</v>
      </c>
      <c r="AC109">
        <v>7</v>
      </c>
      <c r="AD109">
        <v>8</v>
      </c>
      <c r="AE109">
        <v>9</v>
      </c>
      <c r="AF109">
        <v>10</v>
      </c>
      <c r="AG109">
        <v>11</v>
      </c>
      <c r="AH109">
        <v>12</v>
      </c>
      <c r="AI109">
        <v>13</v>
      </c>
      <c r="AJ109">
        <v>14</v>
      </c>
      <c r="AK109">
        <v>15</v>
      </c>
      <c r="AL109">
        <v>16</v>
      </c>
      <c r="AM109">
        <v>17</v>
      </c>
    </row>
    <row r="110" spans="1:39" x14ac:dyDescent="0.75">
      <c r="A110" t="s">
        <v>49</v>
      </c>
      <c r="B110" t="s">
        <v>50</v>
      </c>
      <c r="C110" t="s">
        <v>53</v>
      </c>
      <c r="D110">
        <v>1970</v>
      </c>
      <c r="E110">
        <v>1971</v>
      </c>
      <c r="F110">
        <v>1972</v>
      </c>
      <c r="G110">
        <v>1973</v>
      </c>
      <c r="H110">
        <v>1974</v>
      </c>
      <c r="I110">
        <v>1975</v>
      </c>
      <c r="J110">
        <v>1976</v>
      </c>
      <c r="K110">
        <v>1977</v>
      </c>
      <c r="L110">
        <v>1978</v>
      </c>
      <c r="M110">
        <v>1979</v>
      </c>
      <c r="N110">
        <v>1980</v>
      </c>
      <c r="O110">
        <v>1981</v>
      </c>
      <c r="P110">
        <v>1982</v>
      </c>
      <c r="Q110">
        <v>1983</v>
      </c>
      <c r="R110">
        <v>1984</v>
      </c>
      <c r="S110">
        <v>1985</v>
      </c>
      <c r="U110" t="s">
        <v>49</v>
      </c>
      <c r="V110" t="s">
        <v>50</v>
      </c>
      <c r="W110" t="s">
        <v>53</v>
      </c>
      <c r="X110">
        <v>1970</v>
      </c>
      <c r="Y110">
        <v>1971</v>
      </c>
      <c r="Z110">
        <v>1972</v>
      </c>
      <c r="AA110">
        <v>1973</v>
      </c>
      <c r="AB110">
        <v>1974</v>
      </c>
      <c r="AC110">
        <v>1975</v>
      </c>
      <c r="AD110">
        <v>1976</v>
      </c>
      <c r="AE110">
        <v>1977</v>
      </c>
      <c r="AF110">
        <v>1978</v>
      </c>
      <c r="AG110">
        <v>1979</v>
      </c>
      <c r="AH110">
        <v>1980</v>
      </c>
      <c r="AI110">
        <v>1981</v>
      </c>
      <c r="AJ110">
        <v>1982</v>
      </c>
      <c r="AK110">
        <v>1983</v>
      </c>
      <c r="AL110">
        <v>1984</v>
      </c>
      <c r="AM110">
        <v>1985</v>
      </c>
    </row>
    <row r="111" spans="1:39" x14ac:dyDescent="0.75">
      <c r="A111" t="s">
        <v>59</v>
      </c>
      <c r="B111" t="s">
        <v>51</v>
      </c>
      <c r="C111" s="1">
        <v>1990</v>
      </c>
      <c r="D111" cm="1">
        <f t="array" ref="D111">IFERROR(IF($C111-D$110&lt;=90,AVERAGE(D6:D7)/D$6,INDEX($C$110:$S$197,D$110-1970+72,D$109)*VLOOKUP($C111-D$110,kifut_faktor_ffi,2,FALSE)),"")</f>
        <v>0.99924847987975673</v>
      </c>
      <c r="E111" cm="1">
        <f t="array" ref="E111">IFERROR(IF($C111-E$110&lt;=90,AVERAGE(E6:E7)/E$6,INDEX($C$110:$S$197,E$110-1970+72,E$109)*VLOOKUP($C111-E$110,kifut_faktor_ffi,2,FALSE)),"")</f>
        <v>0.99940986322823722</v>
      </c>
      <c r="F111" cm="1">
        <f t="array" ref="F111">IFERROR(IF($C111-F$110&lt;=90,AVERAGE(F6:F7)/F$6,INDEX($C$110:$S$197,F$110-1970+72,F$109)*VLOOKUP($C111-F$110,kifut_faktor_ffi,2,FALSE)),"")</f>
        <v>0.99966892011051678</v>
      </c>
      <c r="G111" cm="1">
        <f t="array" ref="G111">IFERROR(IF($C111-G$110&lt;=90,AVERAGE(G6:G7)/G$6,INDEX($C$110:$S$197,G$110-1970+72,G$109)*VLOOKUP($C111-G$110,kifut_faktor_ffi,2,FALSE)),"")</f>
        <v>0.9995644553921047</v>
      </c>
      <c r="H111" cm="1">
        <f t="array" ref="H111">IFERROR(IF($C111-H$110&lt;=90,AVERAGE(H6:H7)/H$6,INDEX($C$110:$S$197,H$110-1970+72,H$109)*VLOOKUP($C111-H$110,kifut_faktor_ffi,2,FALSE)),"")</f>
        <v>0.99967893442923716</v>
      </c>
      <c r="I111" cm="1">
        <f t="array" ref="I111">IFERROR(IF($C111-I$110&lt;=90,AVERAGE(I6:I7)/I$6,INDEX($C$110:$S$197,I$110-1970+72,I$109)*VLOOKUP($C111-I$110,kifut_faktor_ffi,2,FALSE)),"")</f>
        <v>0.99965193102143024</v>
      </c>
      <c r="J111" cm="1">
        <f t="array" ref="J111">IFERROR(IF($C111-J$110&lt;=90,AVERAGE(J6:J7)/J$6,INDEX($C$110:$S$197,J$110-1970+72,J$109)*VLOOKUP($C111-J$110,kifut_faktor_ffi,2,FALSE)),"")</f>
        <v>0.99981815242867533</v>
      </c>
      <c r="K111" cm="1">
        <f t="array" ref="K111">IFERROR(IF($C111-K$110&lt;=90,AVERAGE(K6:K7)/K$6,INDEX($C$110:$S$197,K$110-1970+72,K$109)*VLOOKUP($C111-K$110,kifut_faktor_ffi,2,FALSE)),"")</f>
        <v>0.99977970333382293</v>
      </c>
      <c r="L111" cm="1">
        <f t="array" ref="L111">IFERROR(IF($C111-L$110&lt;=90,AVERAGE(L6:L7)/L$6,INDEX($C$110:$S$197,L$110-1970+72,L$109)*VLOOKUP($C111-L$110,kifut_faktor_ffi,2,FALSE)),"")</f>
        <v>0.99988553113553125</v>
      </c>
      <c r="M111" cm="1">
        <f t="array" ref="M111">IFERROR(IF($C111-M$110&lt;=90,AVERAGE(M6:M7)/M$6,INDEX($C$110:$S$197,M$110-1970+72,M$109)*VLOOKUP($C111-M$110,kifut_faktor_ffi,2,FALSE)),"")</f>
        <v>0.99975075856090156</v>
      </c>
      <c r="N111" cm="1">
        <f t="array" ref="N111">IFERROR(IF($C111-N$110&lt;=90,AVERAGE(N6:N7)/N$6,INDEX($C$110:$S$197,N$110-1970+72,N$109)*VLOOKUP($C111-N$110,kifut_faktor_ffi,2,FALSE)),"")</f>
        <v>0.99995857154693846</v>
      </c>
      <c r="O111" cm="1">
        <f t="array" ref="O111">IFERROR(IF($C111-O$110&lt;=90,AVERAGE(O6:O7)/O$6,INDEX($C$110:$S$197,O$110-1970+72,O$109)*VLOOKUP($C111-O$110,kifut_faktor_ffi,2,FALSE)),"")</f>
        <v>0.9995624015403467</v>
      </c>
      <c r="P111" cm="1">
        <f t="array" ref="P111">IFERROR(IF($C111-P$110&lt;=90,AVERAGE(P6:P7)/P$6,INDEX($C$110:$S$197,P$110-1970+72,P$109)*VLOOKUP($C111-P$110,kifut_faktor_ffi,2,FALSE)),"")</f>
        <v>0.99969331710082432</v>
      </c>
      <c r="Q111" cm="1">
        <f t="array" ref="Q111">IFERROR(IF($C111-Q$110&lt;=90,AVERAGE(Q6:Q7)/Q$6,INDEX($C$110:$S$197,Q$110-1970+72,Q$109)*VLOOKUP($C111-Q$110,kifut_faktor_ffi,2,FALSE)),"")</f>
        <v>0.99994927319764859</v>
      </c>
      <c r="R111" cm="1">
        <f t="array" ref="R111">IFERROR(IF($C111-R$110&lt;=90,AVERAGE(R6:R7)/R$6,INDEX($C$110:$S$197,R$110-1970+72,R$109)*VLOOKUP($C111-R$110,kifut_faktor_ffi,2,FALSE)),"")</f>
        <v>1</v>
      </c>
      <c r="S111" cm="1">
        <f t="array" ref="S111">IFERROR(IF($C111-S$110&lt;=90,AVERAGE(S6:S7)/S$6,INDEX($C$110:$S$197,S$110-1970+72,S$109)*VLOOKUP($C111-S$110,kifut_faktor_ffi,2,FALSE)),"")</f>
        <v>0.99984348620904817</v>
      </c>
      <c r="U111" t="s">
        <v>59</v>
      </c>
      <c r="V111" t="s">
        <v>52</v>
      </c>
      <c r="W111" s="1">
        <v>1990</v>
      </c>
      <c r="X111" cm="1">
        <f t="array" ref="X111">IFERROR(IF($W111-X$110&lt;=90,AVERAGE(X6:X7)/X$6,INDEX($W$110:$AM$197,X$110-1970+72,X$109)*VLOOKUP($W111-X$110,kifut_faktor_noi,2,FALSE)),"")</f>
        <v>0.99956641133111734</v>
      </c>
      <c r="Y111" cm="1">
        <f t="array" ref="Y111">IFERROR(IF($W111-Y$110&lt;=90,AVERAGE(Y6:Y7)/Y$6,INDEX($W$110:$AM$197,Y$110-1970+72,Y$109)*VLOOKUP($W111-Y$110,kifut_faktor_noi,2,FALSE)),"")</f>
        <v>0.99995250819233683</v>
      </c>
      <c r="Z111" cm="1">
        <f t="array" ref="Z111">IFERROR(IF($W111-Z$110&lt;=90,AVERAGE(Z6:Z7)/Z$6,INDEX($W$110:$AM$197,Z$110-1970+72,Z$109)*VLOOKUP($W111-Z$110,kifut_faktor_noi,2,FALSE)),"")</f>
        <v>0.99974191858117789</v>
      </c>
      <c r="AA111" cm="1">
        <f t="array" ref="AA111">IFERROR(IF($W111-AA$110&lt;=90,AVERAGE(AA6:AA7)/AA$6,INDEX($W$110:$AM$197,AA$110-1970+72,AA$109)*VLOOKUP($W111-AA$110,kifut_faktor_noi,2,FALSE)),"")</f>
        <v>0.99968883299407485</v>
      </c>
      <c r="AB111" cm="1">
        <f t="array" ref="AB111">IFERROR(IF($W111-AB$110&lt;=90,AVERAGE(AB6:AB7)/AB$6,INDEX($W$110:$AM$197,AB$110-1970+72,AB$109)*VLOOKUP($W111-AB$110,kifut_faktor_noi,2,FALSE)),"")</f>
        <v>0.99982594771469346</v>
      </c>
      <c r="AC111" cm="1">
        <f t="array" ref="AC111">IFERROR(IF($W111-AC$110&lt;=90,AVERAGE(AC6:AC7)/AC$6,INDEX($W$110:$AM$197,AC$110-1970+72,AC$109)*VLOOKUP($W111-AC$110,kifut_faktor_noi,2,FALSE)),"")</f>
        <v>0.9998848402905437</v>
      </c>
      <c r="AD111" cm="1">
        <f t="array" ref="AD111">IFERROR(IF($W111-AD$110&lt;=90,AVERAGE(AD6:AD7)/AD$6,INDEX($W$110:$AM$197,AD$110-1970+72,AD$109)*VLOOKUP($W111-AD$110,kifut_faktor_noi,2,FALSE)),"")</f>
        <v>0.99983487382295999</v>
      </c>
      <c r="AE111" cm="1">
        <f t="array" ref="AE111">IFERROR(IF($W111-AE$110&lt;=90,AVERAGE(AE6:AE7)/AE$6,INDEX($W$110:$AM$197,AE$110-1970+72,AE$109)*VLOOKUP($W111-AE$110,kifut_faktor_noi,2,FALSE)),"")</f>
        <v>0.9997710185856582</v>
      </c>
      <c r="AF111" cm="1">
        <f t="array" ref="AF111">IFERROR(IF($W111-AF$110&lt;=90,AVERAGE(AF6:AF7)/AF$6,INDEX($W$110:$AM$197,AF$110-1970+72,AF$109)*VLOOKUP($W111-AF$110,kifut_faktor_noi,2,FALSE)),"")</f>
        <v>0.99987162284013065</v>
      </c>
      <c r="AG111" cm="1">
        <f t="array" ref="AG111">IFERROR(IF($W111-AG$110&lt;=90,AVERAGE(AG6:AG7)/AG$6,INDEX($W$110:$AM$197,AG$110-1970+72,AG$109)*VLOOKUP($W111-AG$110,kifut_faktor_noi,2,FALSE)),"")</f>
        <v>0.99986602796740609</v>
      </c>
      <c r="AH111" cm="1">
        <f t="array" ref="AH111">IFERROR(IF($W111-AH$110&lt;=90,AVERAGE(AH6:AH7)/AH$6,INDEX($W$110:$AM$197,AH$110-1970+72,AH$109)*VLOOKUP($W111-AH$110,kifut_faktor_noi,2,FALSE)),"")</f>
        <v>0.99981357292664619</v>
      </c>
      <c r="AI111" cm="1">
        <f t="array" ref="AI111">IFERROR(IF($W111-AI$110&lt;=90,AVERAGE(AI6:AI7)/AI$6,INDEX($W$110:$AM$197,AI$110-1970+72,AI$109)*VLOOKUP($W111-AI$110,kifut_faktor_noi,2,FALSE)),"")</f>
        <v>0.99975629305489366</v>
      </c>
      <c r="AJ111" cm="1">
        <f t="array" ref="AJ111">IFERROR(IF($W111-AJ$110&lt;=90,AVERAGE(AJ6:AJ7)/AJ$6,INDEX($W$110:$AM$197,AJ$110-1970+72,AJ$109)*VLOOKUP($W111-AJ$110,kifut_faktor_noi,2,FALSE)),"")</f>
        <v>0.99980797849359138</v>
      </c>
      <c r="AK111" cm="1">
        <f t="array" ref="AK111">IFERROR(IF($W111-AK$110&lt;=90,AVERAGE(AK6:AK7)/AK$6,INDEX($W$110:$AM$197,AK$110-1970+72,AK$109)*VLOOKUP($W111-AK$110,kifut_faktor_noi,2,FALSE)),"")</f>
        <v>0.99951657886581957</v>
      </c>
      <c r="AL111" cm="1">
        <f t="array" ref="AL111">IFERROR(IF($W111-AL$110&lt;=90,AVERAGE(AL6:AL7)/AL$6,INDEX($W$110:$AM$197,AL$110-1970+72,AL$109)*VLOOKUP($W111-AL$110,kifut_faktor_noi,2,FALSE)),"")</f>
        <v>0.99984296247550974</v>
      </c>
      <c r="AM111" cm="1">
        <f t="array" ref="AM111">IFERROR(IF($W111-AM$110&lt;=90,AVERAGE(AM6:AM7)/AM$6,INDEX($W$110:$AM$197,AM$110-1970+72,AM$109)*VLOOKUP($W111-AM$110,kifut_faktor_noi,2,FALSE)),"")</f>
        <v>0.99990558912386707</v>
      </c>
    </row>
    <row r="112" spans="1:39" x14ac:dyDescent="0.75">
      <c r="A112" t="s">
        <v>59</v>
      </c>
      <c r="B112" t="s">
        <v>51</v>
      </c>
      <c r="C112" s="1">
        <v>1991</v>
      </c>
      <c r="D112" cm="1">
        <f t="array" ref="D112">IFERROR(IF($C112-D$110&lt;=90,AVERAGE(D7:D8)/D$6,INDEX($C$110:$S$197,D$110-1970+72,D$109)*VLOOKUP($C112-D$110,kifut_faktor_ffi,2,FALSE)),"")</f>
        <v>0.99751240142125985</v>
      </c>
      <c r="E112" cm="1">
        <f t="array" ref="E112">IFERROR(IF($C112-E$110&lt;=90,AVERAGE(E7:E8)/E$6,INDEX($C$110:$S$197,E$110-1970+72,E$109)*VLOOKUP($C112-E$110,kifut_faktor_ffi,2,FALSE)),"")</f>
        <v>0.99819095408991554</v>
      </c>
      <c r="F112" cm="1">
        <f t="array" ref="F112">IFERROR(IF($C112-F$110&lt;=90,AVERAGE(F7:F8)/F$6,INDEX($C$110:$S$197,F$110-1970+72,F$109)*VLOOKUP($C112-F$110,kifut_faktor_ffi,2,FALSE)),"")</f>
        <v>0.99871298387838414</v>
      </c>
      <c r="G112" cm="1">
        <f t="array" ref="G112">IFERROR(IF($C112-G$110&lt;=90,AVERAGE(G7:G8)/G$6,INDEX($C$110:$S$197,G$110-1970+72,G$109)*VLOOKUP($C112-G$110,kifut_faktor_ffi,2,FALSE)),"")</f>
        <v>0.99871767337307094</v>
      </c>
      <c r="H112" cm="1">
        <f t="array" ref="H112">IFERROR(IF($C112-H$110&lt;=90,AVERAGE(H7:H8)/H$6,INDEX($C$110:$S$197,H$110-1970+72,H$109)*VLOOKUP($C112-H$110,kifut_faktor_ffi,2,FALSE)),"")</f>
        <v>0.99914301675429185</v>
      </c>
      <c r="I112" cm="1">
        <f t="array" ref="I112">IFERROR(IF($C112-I$110&lt;=90,AVERAGE(I7:I8)/I$6,INDEX($C$110:$S$197,I$110-1970+72,I$109)*VLOOKUP($C112-I$110,kifut_faktor_ffi,2,FALSE)),"")</f>
        <v>0.9988917451106174</v>
      </c>
      <c r="J112" cm="1">
        <f t="array" ref="J112">IFERROR(IF($C112-J$110&lt;=90,AVERAGE(J7:J8)/J$6,INDEX($C$110:$S$197,J$110-1970+72,J$109)*VLOOKUP($C112-J$110,kifut_faktor_ffi,2,FALSE)),"")</f>
        <v>0.99933243817421125</v>
      </c>
      <c r="K112" cm="1">
        <f t="array" ref="K112">IFERROR(IF($C112-K$110&lt;=90,AVERAGE(K7:K8)/K$6,INDEX($C$110:$S$197,K$110-1970+72,K$109)*VLOOKUP($C112-K$110,kifut_faktor_ffi,2,FALSE)),"")</f>
        <v>0.99940709265988181</v>
      </c>
      <c r="L112" cm="1">
        <f t="array" ref="L112">IFERROR(IF($C112-L$110&lt;=90,AVERAGE(L7:L8)/L$6,INDEX($C$110:$S$197,L$110-1970+72,L$109)*VLOOKUP($C112-L$110,kifut_faktor_ffi,2,FALSE)),"")</f>
        <v>0.99955723686702935</v>
      </c>
      <c r="M112" cm="1">
        <f t="array" ref="M112">IFERROR(IF($C112-M$110&lt;=90,AVERAGE(M7:M8)/M$6,INDEX($C$110:$S$197,M$110-1970+72,M$109)*VLOOKUP($C112-M$110,kifut_faktor_ffi,2,FALSE)),"")</f>
        <v>0.99946164392129577</v>
      </c>
      <c r="N112" cm="1">
        <f t="array" ref="N112">IFERROR(IF($C112-N$110&lt;=90,AVERAGE(N7:N8)/N$6,INDEX($C$110:$S$197,N$110-1970+72,N$109)*VLOOKUP($C112-N$110,kifut_faktor_ffi,2,FALSE)),"")</f>
        <v>0.99991714309387691</v>
      </c>
      <c r="O112" cm="1">
        <f t="array" ref="O112">IFERROR(IF($C112-O$110&lt;=90,AVERAGE(O7:O8)/O$6,INDEX($C$110:$S$197,O$110-1970+72,O$109)*VLOOKUP($C112-O$110,kifut_faktor_ffi,2,FALSE)),"")</f>
        <v>0.99884996369793888</v>
      </c>
      <c r="P112" cm="1">
        <f t="array" ref="P112">IFERROR(IF($C112-P$110&lt;=90,AVERAGE(P7:P8)/P$6,INDEX($C$110:$S$197,P$110-1970+72,P$109)*VLOOKUP($C112-P$110,kifut_faktor_ffi,2,FALSE)),"")</f>
        <v>0.99910737191563836</v>
      </c>
      <c r="Q112" cm="1">
        <f t="array" ref="Q112">IFERROR(IF($C112-Q$110&lt;=90,AVERAGE(Q7:Q8)/Q$6,INDEX($C$110:$S$197,Q$110-1970+72,Q$109)*VLOOKUP($C112-Q$110,kifut_faktor_ffi,2,FALSE)),"")</f>
        <v>0.99965765342372648</v>
      </c>
      <c r="R112" cm="1">
        <f t="array" ref="R112">IFERROR(IF($C112-R$110&lt;=90,AVERAGE(R7:R8)/R$6,INDEX($C$110:$S$197,R$110-1970+72,R$109)*VLOOKUP($C112-R$110,kifut_faktor_ffi,2,FALSE)),"")</f>
        <v>0.9998510040670372</v>
      </c>
      <c r="S112" cm="1">
        <f t="array" ref="S112">IFERROR(IF($C112-S$110&lt;=90,AVERAGE(S7:S8)/S$6,INDEX($C$110:$S$197,S$110-1970+72,S$109)*VLOOKUP($C112-S$110,kifut_faktor_ffi,2,FALSE)),"")</f>
        <v>0.99939057761678374</v>
      </c>
      <c r="U112" t="s">
        <v>59</v>
      </c>
      <c r="V112" t="s">
        <v>52</v>
      </c>
      <c r="W112" s="1">
        <v>1991</v>
      </c>
      <c r="X112" cm="1">
        <f t="array" ref="X112">IFERROR(IF($W112-X$110&lt;=90,AVERAGE(X7:X8)/X$6,INDEX($W$110:$AM$197,X$110-1970+72,X$109)*VLOOKUP($W112-X$110,kifut_faktor_noi,2,FALSE)),"")</f>
        <v>0.99893644772965651</v>
      </c>
      <c r="Y112" cm="1">
        <f t="array" ref="Y112">IFERROR(IF($W112-Y$110&lt;=90,AVERAGE(Y7:Y8)/Y$6,INDEX($W$110:$AM$197,Y$110-1970+72,Y$109)*VLOOKUP($W112-Y$110,kifut_faktor_noi,2,FALSE)),"")</f>
        <v>0.99972067661117792</v>
      </c>
      <c r="Z112" cm="1">
        <f t="array" ref="Z112">IFERROR(IF($W112-Z$110&lt;=90,AVERAGE(Z7:Z8)/Z$6,INDEX($W$110:$AM$197,Z$110-1970+72,Z$109)*VLOOKUP($W112-Z$110,kifut_faktor_noi,2,FALSE)),"")</f>
        <v>0.99915796855828742</v>
      </c>
      <c r="AA112" cm="1">
        <f t="array" ref="AA112">IFERROR(IF($W112-AA$110&lt;=90,AVERAGE(AA7:AA8)/AA$6,INDEX($W$110:$AM$197,AA$110-1970+72,AA$109)*VLOOKUP($W112-AA$110,kifut_faktor_noi,2,FALSE)),"")</f>
        <v>0.999214138637737</v>
      </c>
      <c r="AB112" cm="1">
        <f t="array" ref="AB112">IFERROR(IF($W112-AB$110&lt;=90,AVERAGE(AB7:AB8)/AB$6,INDEX($W$110:$AM$197,AB$110-1970+72,AB$109)*VLOOKUP($W112-AB$110,kifut_faktor_noi,2,FALSE)),"")</f>
        <v>0.99939708895791324</v>
      </c>
      <c r="AC112" cm="1">
        <f t="array" ref="AC112">IFERROR(IF($W112-AC$110&lt;=90,AVERAGE(AC7:AC8)/AC$6,INDEX($W$110:$AM$197,AC$110-1970+72,AC$109)*VLOOKUP($W112-AC$110,kifut_faktor_noi,2,FALSE)),"")</f>
        <v>0.99969562356771113</v>
      </c>
      <c r="AD112" cm="1">
        <f t="array" ref="AD112">IFERROR(IF($W112-AD$110&lt;=90,AVERAGE(AD7:AD8)/AD$6,INDEX($W$110:$AM$197,AD$110-1970+72,AD$109)*VLOOKUP($W112-AD$110,kifut_faktor_noi,2,FALSE)),"")</f>
        <v>0.99954852261045146</v>
      </c>
      <c r="AE112" cm="1">
        <f t="array" ref="AE112">IFERROR(IF($W112-AE$110&lt;=90,AVERAGE(AE7:AE8)/AE$6,INDEX($W$110:$AM$197,AE$110-1970+72,AE$109)*VLOOKUP($W112-AE$110,kifut_faktor_noi,2,FALSE)),"")</f>
        <v>0.99941690062882982</v>
      </c>
      <c r="AF112" cm="1">
        <f t="array" ref="AF112">IFERROR(IF($W112-AF$110&lt;=90,AVERAGE(AF7:AF8)/AF$6,INDEX($W$110:$AM$197,AF$110-1970+72,AF$109)*VLOOKUP($W112-AF$110,kifut_faktor_noi,2,FALSE)),"")</f>
        <v>0.99970340416088632</v>
      </c>
      <c r="AG112" cm="1">
        <f t="array" ref="AG112">IFERROR(IF($W112-AG$110&lt;=90,AVERAGE(AG7:AG8)/AG$6,INDEX($W$110:$AM$197,AG$110-1970+72,AG$109)*VLOOKUP($W112-AG$110,kifut_faktor_noi,2,FALSE)),"")</f>
        <v>0.99960657180578816</v>
      </c>
      <c r="AH112" cm="1">
        <f t="array" ref="AH112">IFERROR(IF($W112-AH$110&lt;=90,AVERAGE(AH7:AH8)/AH$6,INDEX($W$110:$AM$197,AH$110-1970+72,AH$109)*VLOOKUP($W112-AH$110,kifut_faktor_noi,2,FALSE)),"")</f>
        <v>0.99948640266065758</v>
      </c>
      <c r="AI112" cm="1">
        <f t="array" ref="AI112">IFERROR(IF($W112-AI$110&lt;=90,AVERAGE(AI7:AI8)/AI$6,INDEX($W$110:$AM$197,AI$110-1970+72,AI$109)*VLOOKUP($W112-AI$110,kifut_faktor_noi,2,FALSE)),"")</f>
        <v>0.9993635020790872</v>
      </c>
      <c r="AJ112" cm="1">
        <f t="array" ref="AJ112">IFERROR(IF($W112-AJ$110&lt;=90,AVERAGE(AJ7:AJ8)/AJ$6,INDEX($W$110:$AM$197,AJ$110-1970+72,AJ$109)*VLOOKUP($W112-AJ$110,kifut_faktor_noi,2,FALSE)),"")</f>
        <v>0.99956238125789831</v>
      </c>
      <c r="AK112" cm="1">
        <f t="array" ref="AK112">IFERROR(IF($W112-AK$110&lt;=90,AVERAGE(AK7:AK8)/AK$6,INDEX($W$110:$AM$197,AK$110-1970+72,AK$109)*VLOOKUP($W112-AK$110,kifut_faktor_noi,2,FALSE)),"")</f>
        <v>0.99903315773163925</v>
      </c>
      <c r="AL112" cm="1">
        <f t="array" ref="AL112">IFERROR(IF($W112-AL$110&lt;=90,AVERAGE(AL7:AL8)/AL$6,INDEX($W$110:$AM$197,AL$110-1970+72,AL$109)*VLOOKUP($W112-AL$110,kifut_faktor_noi,2,FALSE)),"")</f>
        <v>0.99956201029351366</v>
      </c>
      <c r="AM112" cm="1">
        <f t="array" ref="AM112">IFERROR(IF($W112-AM$110&lt;=90,AVERAGE(AM7:AM8)/AM$6,INDEX($W$110:$AM$197,AM$110-1970+72,AM$109)*VLOOKUP($W112-AM$110,kifut_faktor_noi,2,FALSE)),"")</f>
        <v>0.99971044399321829</v>
      </c>
    </row>
    <row r="113" spans="1:39" x14ac:dyDescent="0.75">
      <c r="A113" t="s">
        <v>59</v>
      </c>
      <c r="B113" t="s">
        <v>51</v>
      </c>
      <c r="C113" s="1">
        <v>1992</v>
      </c>
      <c r="D113" cm="1">
        <f t="array" ref="D113">IFERROR(IF($C113-D$110&lt;=90,AVERAGE(D8:D9)/D$6,INDEX($C$110:$S$197,D$110-1970+72,D$109)*VLOOKUP($C113-D$110,kifut_faktor_ffi,2,FALSE)),"")</f>
        <v>0.99593393197761149</v>
      </c>
      <c r="E113" cm="1">
        <f t="array" ref="E113">IFERROR(IF($C113-E$110&lt;=90,AVERAGE(E8:E9)/E$6,INDEX($C$110:$S$197,E$110-1970+72,E$109)*VLOOKUP($C113-E$110,kifut_faktor_ffi,2,FALSE)),"")</f>
        <v>0.99718613593441296</v>
      </c>
      <c r="F113" cm="1">
        <f t="array" ref="F113">IFERROR(IF($C113-F$110&lt;=90,AVERAGE(F8:F9)/F$6,INDEX($C$110:$S$197,F$110-1970+72,F$109)*VLOOKUP($C113-F$110,kifut_faktor_ffi,2,FALSE)),"")</f>
        <v>0.99748914315286774</v>
      </c>
      <c r="G113" cm="1">
        <f t="array" ref="G113">IFERROR(IF($C113-G$110&lt;=90,AVERAGE(G8:G9)/G$6,INDEX($C$110:$S$197,G$110-1970+72,G$109)*VLOOKUP($C113-G$110,kifut_faktor_ffi,2,FALSE)),"")</f>
        <v>0.99783526405468714</v>
      </c>
      <c r="H113" cm="1">
        <f t="array" ref="H113">IFERROR(IF($C113-H$110&lt;=90,AVERAGE(H8:H9)/H$6,INDEX($C$110:$S$197,H$110-1970+72,H$109)*VLOOKUP($C113-H$110,kifut_faktor_ffi,2,FALSE)),"")</f>
        <v>0.99847863474851839</v>
      </c>
      <c r="I113" cm="1">
        <f t="array" ref="I113">IFERROR(IF($C113-I$110&lt;=90,AVERAGE(I8:I9)/I$6,INDEX($C$110:$S$197,I$110-1970+72,I$109)*VLOOKUP($C113-I$110,kifut_faktor_ffi,2,FALSE)),"")</f>
        <v>0.99829693254498197</v>
      </c>
      <c r="J113" cm="1">
        <f t="array" ref="J113">IFERROR(IF($C113-J$110&lt;=90,AVERAGE(J8:J9)/J$6,INDEX($C$110:$S$197,J$110-1970+72,J$109)*VLOOKUP($C113-J$110,kifut_faktor_ffi,2,FALSE)),"")</f>
        <v>0.99876197704923597</v>
      </c>
      <c r="K113" cm="1">
        <f t="array" ref="K113">IFERROR(IF($C113-K$110&lt;=90,AVERAGE(K8:K9)/K$6,INDEX($C$110:$S$197,K$110-1970+72,K$109)*VLOOKUP($C113-K$110,kifut_faktor_ffi,2,FALSE)),"")</f>
        <v>0.99909757732371407</v>
      </c>
      <c r="L113" cm="1">
        <f t="array" ref="L113">IFERROR(IF($C113-L$110&lt;=90,AVERAGE(L8:L9)/L$6,INDEX($C$110:$S$197,L$110-1970+72,L$109)*VLOOKUP($C113-L$110,kifut_faktor_ffi,2,FALSE)),"")</f>
        <v>0.99925668968503989</v>
      </c>
      <c r="M113" cm="1">
        <f t="array" ref="M113">IFERROR(IF($C113-M$110&lt;=90,AVERAGE(M8:M9)/M$6,INDEX($C$110:$S$197,M$110-1970+72,M$109)*VLOOKUP($C113-M$110,kifut_faktor_ffi,2,FALSE)),"")</f>
        <v>0.99933615100908901</v>
      </c>
      <c r="N113" cm="1">
        <f t="array" ref="N113">IFERROR(IF($C113-N$110&lt;=90,AVERAGE(N8:N9)/N$6,INDEX($C$110:$S$197,N$110-1970+72,N$109)*VLOOKUP($C113-N$110,kifut_faktor_ffi,2,FALSE)),"")</f>
        <v>0.99983390683789641</v>
      </c>
      <c r="O113" cm="1">
        <f t="array" ref="O113">IFERROR(IF($C113-O$110&lt;=90,AVERAGE(O8:O9)/O$6,INDEX($C$110:$S$197,O$110-1970+72,O$109)*VLOOKUP($C113-O$110,kifut_faktor_ffi,2,FALSE)),"")</f>
        <v>0.99834543096744754</v>
      </c>
      <c r="P113" cm="1">
        <f t="array" ref="P113">IFERROR(IF($C113-P$110&lt;=90,AVERAGE(P8:P9)/P$6,INDEX($C$110:$S$197,P$110-1970+72,P$109)*VLOOKUP($C113-P$110,kifut_faktor_ffi,2,FALSE)),"")</f>
        <v>0.99877817171980066</v>
      </c>
      <c r="Q113" cm="1">
        <f t="array" ref="Q113">IFERROR(IF($C113-Q$110&lt;=90,AVERAGE(Q8:Q9)/Q$6,INDEX($C$110:$S$197,Q$110-1970+72,Q$109)*VLOOKUP($C113-Q$110,kifut_faktor_ffi,2,FALSE)),"")</f>
        <v>0.99906387995013113</v>
      </c>
      <c r="R113" cm="1">
        <f t="array" ref="R113">IFERROR(IF($C113-R$110&lt;=90,AVERAGE(R8:R9)/R$6,INDEX($C$110:$S$197,R$110-1970+72,R$109)*VLOOKUP($C113-R$110,kifut_faktor_ffi,2,FALSE)),"")</f>
        <v>0.99960785650399941</v>
      </c>
      <c r="S113" cm="1">
        <f t="array" ref="S113">IFERROR(IF($C113-S$110&lt;=90,AVERAGE(S8:S9)/S$6,INDEX($C$110:$S$197,S$110-1970+72,S$109)*VLOOKUP($C113-S$110,kifut_faktor_ffi,2,FALSE)),"")</f>
        <v>0.99904333856302274</v>
      </c>
      <c r="U113" t="s">
        <v>59</v>
      </c>
      <c r="V113" t="s">
        <v>52</v>
      </c>
      <c r="W113" s="1">
        <v>1992</v>
      </c>
      <c r="X113" cm="1">
        <f t="array" ref="X113">IFERROR(IF($W113-X$110&lt;=90,AVERAGE(X8:X9)/X$6,INDEX($W$110:$AM$197,X$110-1970+72,X$109)*VLOOKUP($W113-X$110,kifut_faktor_noi,2,FALSE)),"")</f>
        <v>0.99828018058147983</v>
      </c>
      <c r="Y113" cm="1">
        <f t="array" ref="Y113">IFERROR(IF($W113-Y$110&lt;=90,AVERAGE(Y8:Y9)/Y$6,INDEX($W$110:$AM$197,Y$110-1970+72,Y$109)*VLOOKUP($W113-Y$110,kifut_faktor_noi,2,FALSE)),"")</f>
        <v>0.99939616251968877</v>
      </c>
      <c r="Z113" cm="1">
        <f t="array" ref="Z113">IFERROR(IF($W113-Z$110&lt;=90,AVERAGE(Z8:Z9)/Z$6,INDEX($W$110:$AM$197,Z$110-1970+72,Z$109)*VLOOKUP($W113-Z$110,kifut_faktor_noi,2,FALSE)),"")</f>
        <v>0.99859360728547131</v>
      </c>
      <c r="AA113" cm="1">
        <f t="array" ref="AA113">IFERROR(IF($W113-AA$110&lt;=90,AVERAGE(AA8:AA9)/AA$6,INDEX($W$110:$AM$197,AA$110-1970+72,AA$109)*VLOOKUP($W113-AA$110,kifut_faktor_noi,2,FALSE)),"")</f>
        <v>0.99872098927391961</v>
      </c>
      <c r="AB113" cm="1">
        <f t="array" ref="AB113">IFERROR(IF($W113-AB$110&lt;=90,AVERAGE(AB8:AB9)/AB$6,INDEX($W$110:$AM$197,AB$110-1970+72,AB$109)*VLOOKUP($W113-AB$110,kifut_faktor_noi,2,FALSE)),"")</f>
        <v>0.99885226541271577</v>
      </c>
      <c r="AC113" cm="1">
        <f t="array" ref="AC113">IFERROR(IF($W113-AC$110&lt;=90,AVERAGE(AC8:AC9)/AC$6,INDEX($W$110:$AM$197,AC$110-1970+72,AC$109)*VLOOKUP($W113-AC$110,kifut_faktor_noi,2,FALSE)),"")</f>
        <v>0.9993434331004627</v>
      </c>
      <c r="AD113" cm="1">
        <f t="array" ref="AD113">IFERROR(IF($W113-AD$110&lt;=90,AVERAGE(AD8:AD9)/AD$6,INDEX($W$110:$AM$197,AD$110-1970+72,AD$109)*VLOOKUP($W113-AD$110,kifut_faktor_noi,2,FALSE)),"")</f>
        <v>0.99934869844025953</v>
      </c>
      <c r="AE113" cm="1">
        <f t="array" ref="AE113">IFERROR(IF($W113-AE$110&lt;=90,AVERAGE(AE8:AE9)/AE$6,INDEX($W$110:$AM$197,AE$110-1970+72,AE$109)*VLOOKUP($W113-AE$110,kifut_faktor_noi,2,FALSE)),"")</f>
        <v>0.9991264471950756</v>
      </c>
      <c r="AF113" cm="1">
        <f t="array" ref="AF113">IFERROR(IF($W113-AF$110&lt;=90,AVERAGE(AF8:AF9)/AF$6,INDEX($W$110:$AM$197,AF$110-1970+72,AF$109)*VLOOKUP($W113-AF$110,kifut_faktor_noi,2,FALSE)),"")</f>
        <v>0.99954376593751149</v>
      </c>
      <c r="AG113" cm="1">
        <f t="array" ref="AG113">IFERROR(IF($W113-AG$110&lt;=90,AVERAGE(AG8:AG9)/AG$6,INDEX($W$110:$AM$197,AG$110-1970+72,AG$109)*VLOOKUP($W113-AG$110,kifut_faktor_noi,2,FALSE)),"")</f>
        <v>0.99931356518144854</v>
      </c>
      <c r="AH113" cm="1">
        <f t="array" ref="AH113">IFERROR(IF($W113-AH$110&lt;=90,AVERAGE(AH8:AH9)/AH$6,INDEX($W$110:$AM$197,AH$110-1970+72,AH$109)*VLOOKUP($W113-AH$110,kifut_faktor_noi,2,FALSE)),"")</f>
        <v>0.99930138970371585</v>
      </c>
      <c r="AI113" cm="1">
        <f t="array" ref="AI113">IFERROR(IF($W113-AI$110&lt;=90,AVERAGE(AI8:AI9)/AI$6,INDEX($W$110:$AM$197,AI$110-1970+72,AI$109)*VLOOKUP($W113-AI$110,kifut_faktor_noi,2,FALSE)),"")</f>
        <v>0.99901523956728233</v>
      </c>
      <c r="AJ113" cm="1">
        <f t="array" ref="AJ113">IFERROR(IF($W113-AJ$110&lt;=90,AVERAGE(AJ8:AJ9)/AJ$6,INDEX($W$110:$AM$197,AJ$110-1970+72,AJ$109)*VLOOKUP($W113-AJ$110,kifut_faktor_noi,2,FALSE)),"")</f>
        <v>0.99941221129758917</v>
      </c>
      <c r="AK113" cm="1">
        <f t="array" ref="AK113">IFERROR(IF($W113-AK$110&lt;=90,AVERAGE(AK8:AK9)/AK$6,INDEX($W$110:$AM$197,AK$110-1970+72,AK$109)*VLOOKUP($W113-AK$110,kifut_faktor_noi,2,FALSE)),"")</f>
        <v>0.99881800618438343</v>
      </c>
      <c r="AL113" cm="1">
        <f t="array" ref="AL113">IFERROR(IF($W113-AL$110&lt;=90,AVERAGE(AL8:AL9)/AL$6,INDEX($W$110:$AM$197,AL$110-1970+72,AL$109)*VLOOKUP($W113-AL$110,kifut_faktor_noi,2,FALSE)),"")</f>
        <v>0.99929165066741787</v>
      </c>
      <c r="AM113" cm="1">
        <f t="array" ref="AM113">IFERROR(IF($W113-AM$110&lt;=90,AVERAGE(AM8:AM9)/AM$6,INDEX($W$110:$AM$197,AM$110-1970+72,AM$109)*VLOOKUP($W113-AM$110,kifut_faktor_noi,2,FALSE)),"")</f>
        <v>0.99951473945608027</v>
      </c>
    </row>
    <row r="114" spans="1:39" x14ac:dyDescent="0.75">
      <c r="A114" t="s">
        <v>59</v>
      </c>
      <c r="B114" t="s">
        <v>51</v>
      </c>
      <c r="C114" s="1">
        <v>1993</v>
      </c>
      <c r="D114" cm="1">
        <f t="array" ref="D114">IFERROR(IF($C114-D$110&lt;=90,AVERAGE(D9:D10)/D$6,INDEX($C$110:$S$197,D$110-1970+72,D$109)*VLOOKUP($C114-D$110,kifut_faktor_ffi,2,FALSE)),"")</f>
        <v>0.99485967133633624</v>
      </c>
      <c r="E114" cm="1">
        <f t="array" ref="E114">IFERROR(IF($C114-E$110&lt;=90,AVERAGE(E9:E10)/E$6,INDEX($C$110:$S$197,E$110-1970+72,E$109)*VLOOKUP($C114-E$110,kifut_faktor_ffi,2,FALSE)),"")</f>
        <v>0.9959929011213563</v>
      </c>
      <c r="F114" cm="1">
        <f t="array" ref="F114">IFERROR(IF($C114-F$110&lt;=90,AVERAGE(F9:F10)/F$6,INDEX($C$110:$S$197,F$110-1970+72,F$109)*VLOOKUP($C114-F$110,kifut_faktor_ffi,2,FALSE)),"")</f>
        <v>0.99647215816506118</v>
      </c>
      <c r="G114" cm="1">
        <f t="array" ref="G114">IFERROR(IF($C114-G$110&lt;=90,AVERAGE(G9:G10)/G$6,INDEX($C$110:$S$197,G$110-1970+72,G$109)*VLOOKUP($C114-G$110,kifut_faktor_ffi,2,FALSE)),"")</f>
        <v>0.99701761890926544</v>
      </c>
      <c r="H114" cm="1">
        <f t="array" ref="H114">IFERROR(IF($C114-H$110&lt;=90,AVERAGE(H9:H10)/H$6,INDEX($C$110:$S$197,H$110-1970+72,H$109)*VLOOKUP($C114-H$110,kifut_faktor_ffi,2,FALSE)),"")</f>
        <v>0.99778140967459006</v>
      </c>
      <c r="I114" cm="1">
        <f t="array" ref="I114">IFERROR(IF($C114-I$110&lt;=90,AVERAGE(I9:I10)/I$6,INDEX($C$110:$S$197,I$110-1970+72,I$109)*VLOOKUP($C114-I$110,kifut_faktor_ffi,2,FALSE)),"")</f>
        <v>0.99768152061097215</v>
      </c>
      <c r="J114" cm="1">
        <f t="array" ref="J114">IFERROR(IF($C114-J$110&lt;=90,AVERAGE(J9:J10)/J$6,INDEX($C$110:$S$197,J$110-1970+72,J$109)*VLOOKUP($C114-J$110,kifut_faktor_ffi,2,FALSE)),"")</f>
        <v>0.99826330279514208</v>
      </c>
      <c r="K114" cm="1">
        <f t="array" ref="K114">IFERROR(IF($C114-K$110&lt;=90,AVERAGE(K9:K10)/K$6,INDEX($C$110:$S$197,K$110-1970+72,K$109)*VLOOKUP($C114-K$110,kifut_faktor_ffi,2,FALSE)),"")</f>
        <v>0.99886380243538575</v>
      </c>
      <c r="L114" cm="1">
        <f t="array" ref="L114">IFERROR(IF($C114-L$110&lt;=90,AVERAGE(L9:L10)/L$6,INDEX($C$110:$S$197,L$110-1970+72,L$109)*VLOOKUP($C114-L$110,kifut_faktor_ffi,2,FALSE)),"")</f>
        <v>0.99883489406808923</v>
      </c>
      <c r="M114" cm="1">
        <f t="array" ref="M114">IFERROR(IF($C114-M$110&lt;=90,AVERAGE(M9:M10)/M$6,INDEX($C$110:$S$197,M$110-1970+72,M$109)*VLOOKUP($C114-M$110,kifut_faktor_ffi,2,FALSE)),"")</f>
        <v>0.99921049722161692</v>
      </c>
      <c r="N114" cm="1">
        <f t="array" ref="N114">IFERROR(IF($C114-N$110&lt;=90,AVERAGE(N9:N10)/N$6,INDEX($C$110:$S$197,N$110-1970+72,N$109)*VLOOKUP($C114-N$110,kifut_faktor_ffi,2,FALSE)),"")</f>
        <v>0.99962565486720012</v>
      </c>
      <c r="O114" cm="1">
        <f t="array" ref="O114">IFERROR(IF($C114-O$110&lt;=90,AVERAGE(O9:O10)/O$6,INDEX($C$110:$S$197,O$110-1970+72,O$109)*VLOOKUP($C114-O$110,kifut_faktor_ffi,2,FALSE)),"")</f>
        <v>0.99798393836741717</v>
      </c>
      <c r="P114" cm="1">
        <f t="array" ref="P114">IFERROR(IF($C114-P$110&lt;=90,AVERAGE(P9:P10)/P$6,INDEX($C$110:$S$197,P$110-1970+72,P$109)*VLOOKUP($C114-P$110,kifut_faktor_ffi,2,FALSE)),"")</f>
        <v>0.99840166908479189</v>
      </c>
      <c r="Q114" cm="1">
        <f t="array" ref="Q114">IFERROR(IF($C114-Q$110&lt;=90,AVERAGE(Q9:Q10)/Q$6,INDEX($C$110:$S$197,Q$110-1970+72,Q$109)*VLOOKUP($C114-Q$110,kifut_faktor_ffi,2,FALSE)),"")</f>
        <v>0.99865968024176766</v>
      </c>
      <c r="R114" cm="1">
        <f t="array" ref="R114">IFERROR(IF($C114-R$110&lt;=90,AVERAGE(R9:R10)/R$6,INDEX($C$110:$S$197,R$110-1970+72,R$109)*VLOOKUP($C114-R$110,kifut_faktor_ffi,2,FALSE)),"")</f>
        <v>0.99927789264703981</v>
      </c>
      <c r="S114" cm="1">
        <f t="array" ref="S114">IFERROR(IF($C114-S$110&lt;=90,AVERAGE(S9:S10)/S$6,INDEX($C$110:$S$197,S$110-1970+72,S$109)*VLOOKUP($C114-S$110,kifut_faktor_ffi,2,FALSE)),"")</f>
        <v>0.99889986206111347</v>
      </c>
      <c r="U114" t="s">
        <v>59</v>
      </c>
      <c r="V114" t="s">
        <v>52</v>
      </c>
      <c r="W114" s="1">
        <v>1993</v>
      </c>
      <c r="X114" cm="1">
        <f t="array" ref="X114">IFERROR(IF($W114-X$110&lt;=90,AVERAGE(X9:X10)/X$6,INDEX($W$110:$AM$197,X$110-1970+72,X$109)*VLOOKUP($W114-X$110,kifut_faktor_noi,2,FALSE)),"")</f>
        <v>0.99767244853651071</v>
      </c>
      <c r="Y114" cm="1">
        <f t="array" ref="Y114">IFERROR(IF($W114-Y$110&lt;=90,AVERAGE(Y9:Y10)/Y$6,INDEX($W$110:$AM$197,Y$110-1970+72,Y$109)*VLOOKUP($W114-Y$110,kifut_faktor_noi,2,FALSE)),"")</f>
        <v>0.99909574237616494</v>
      </c>
      <c r="Z114" cm="1">
        <f t="array" ref="Z114">IFERROR(IF($W114-Z$110&lt;=90,AVERAGE(Z9:Z10)/Z$6,INDEX($W$110:$AM$197,Z$110-1970+72,Z$109)*VLOOKUP($W114-Z$110,kifut_faktor_noi,2,FALSE)),"")</f>
        <v>0.99794352994444835</v>
      </c>
      <c r="AA114" cm="1">
        <f t="array" ref="AA114">IFERROR(IF($W114-AA$110&lt;=90,AVERAGE(AA9:AA10)/AA$6,INDEX($W$110:$AM$197,AA$110-1970+72,AA$109)*VLOOKUP($W114-AA$110,kifut_faktor_noi,2,FALSE)),"")</f>
        <v>0.99839136726051492</v>
      </c>
      <c r="AB114" cm="1">
        <f t="array" ref="AB114">IFERROR(IF($W114-AB$110&lt;=90,AVERAGE(AB9:AB10)/AB$6,INDEX($W$110:$AM$197,AB$110-1970+72,AB$109)*VLOOKUP($W114-AB$110,kifut_faktor_noi,2,FALSE)),"")</f>
        <v>0.99814741547528141</v>
      </c>
      <c r="AC114" cm="1">
        <f t="array" ref="AC114">IFERROR(IF($W114-AC$110&lt;=90,AVERAGE(AC9:AC10)/AC$6,INDEX($W$110:$AM$197,AC$110-1970+72,AC$109)*VLOOKUP($W114-AC$110,kifut_faktor_noi,2,FALSE)),"")</f>
        <v>0.99887310188892586</v>
      </c>
      <c r="AD114" cm="1">
        <f t="array" ref="AD114">IFERROR(IF($W114-AD$110&lt;=90,AVERAGE(AD9:AD10)/AD$6,INDEX($W$110:$AM$197,AD$110-1970+72,AD$109)*VLOOKUP($W114-AD$110,kifut_faktor_noi,2,FALSE)),"")</f>
        <v>0.99915141644802352</v>
      </c>
      <c r="AE114" cm="1">
        <f t="array" ref="AE114">IFERROR(IF($W114-AE$110&lt;=90,AVERAGE(AE9:AE10)/AE$6,INDEX($W$110:$AM$197,AE$110-1970+72,AE$109)*VLOOKUP($W114-AE$110,kifut_faktor_noi,2,FALSE)),"")</f>
        <v>0.99884105323870198</v>
      </c>
      <c r="AF114" cm="1">
        <f t="array" ref="AF114">IFERROR(IF($W114-AF$110&lt;=90,AVERAGE(AF9:AF10)/AF$6,INDEX($W$110:$AM$197,AF$110-1970+72,AF$109)*VLOOKUP($W114-AF$110,kifut_faktor_noi,2,FALSE)),"")</f>
        <v>0.99930171553696945</v>
      </c>
      <c r="AG114" cm="1">
        <f t="array" ref="AG114">IFERROR(IF($W114-AG$110&lt;=90,AVERAGE(AG9:AG10)/AG$6,INDEX($W$110:$AM$197,AG$110-1970+72,AG$109)*VLOOKUP($W114-AG$110,kifut_faktor_noi,2,FALSE)),"")</f>
        <v>0.99905710123357361</v>
      </c>
      <c r="AH114" cm="1">
        <f t="array" ref="AH114">IFERROR(IF($W114-AH$110&lt;=90,AVERAGE(AH9:AH10)/AH$6,INDEX($W$110:$AM$197,AH$110-1970+72,AH$109)*VLOOKUP($W114-AH$110,kifut_faktor_noi,2,FALSE)),"")</f>
        <v>0.99915872621766244</v>
      </c>
      <c r="AI114" cm="1">
        <f t="array" ref="AI114">IFERROR(IF($W114-AI$110&lt;=90,AVERAGE(AI9:AI10)/AI$6,INDEX($W$110:$AM$197,AI$110-1970+72,AI$109)*VLOOKUP($W114-AI$110,kifut_faktor_noi,2,FALSE)),"")</f>
        <v>0.99876977031076453</v>
      </c>
      <c r="AJ114" cm="1">
        <f t="array" ref="AJ114">IFERROR(IF($W114-AJ$110&lt;=90,AVERAGE(AJ9:AJ10)/AJ$6,INDEX($W$110:$AM$197,AJ$110-1970+72,AJ$109)*VLOOKUP($W114-AJ$110,kifut_faktor_noi,2,FALSE)),"")</f>
        <v>0.99931561706656447</v>
      </c>
      <c r="AK114" cm="1">
        <f t="array" ref="AK114">IFERROR(IF($W114-AK$110&lt;=90,AVERAGE(AK9:AK10)/AK$6,INDEX($W$110:$AM$197,AK$110-1970+72,AK$109)*VLOOKUP($W114-AK$110,kifut_faktor_noi,2,FALSE)),"")</f>
        <v>0.99850295938832656</v>
      </c>
      <c r="AL114" cm="1">
        <f t="array" ref="AL114">IFERROR(IF($W114-AL$110&lt;=90,AVERAGE(AL9:AL10)/AL$6,INDEX($W$110:$AM$197,AL$110-1970+72,AL$109)*VLOOKUP($W114-AL$110,kifut_faktor_noi,2,FALSE)),"")</f>
        <v>0.99904731266931768</v>
      </c>
      <c r="AM114" cm="1">
        <f t="array" ref="AM114">IFERROR(IF($W114-AM$110&lt;=90,AVERAGE(AM9:AM10)/AM$6,INDEX($W$110:$AM$197,AM$110-1970+72,AM$109)*VLOOKUP($W114-AM$110,kifut_faktor_noi,2,FALSE)),"")</f>
        <v>0.99932454099154544</v>
      </c>
    </row>
    <row r="115" spans="1:39" x14ac:dyDescent="0.75">
      <c r="A115" t="s">
        <v>59</v>
      </c>
      <c r="B115" t="s">
        <v>51</v>
      </c>
      <c r="C115" s="1">
        <v>1994</v>
      </c>
      <c r="D115" cm="1">
        <f t="array" ref="D115">IFERROR(IF($C115-D$110&lt;=90,AVERAGE(D10:D11)/D$6,INDEX($C$110:$S$197,D$110-1970+72,D$109)*VLOOKUP($C115-D$110,kifut_faktor_ffi,2,FALSE)),"")</f>
        <v>0.9936993758509548</v>
      </c>
      <c r="E115" cm="1">
        <f t="array" ref="E115">IFERROR(IF($C115-E$110&lt;=90,AVERAGE(E10:E11)/E$6,INDEX($C$110:$S$197,E$110-1970+72,E$109)*VLOOKUP($C115-E$110,kifut_faktor_ffi,2,FALSE)),"")</f>
        <v>0.99465873770134849</v>
      </c>
      <c r="F115" cm="1">
        <f t="array" ref="F115">IFERROR(IF($C115-F$110&lt;=90,AVERAGE(F10:F11)/F$6,INDEX($C$110:$S$197,F$110-1970+72,F$109)*VLOOKUP($C115-F$110,kifut_faktor_ffi,2,FALSE)),"")</f>
        <v>0.99562652442882849</v>
      </c>
      <c r="G115" cm="1">
        <f t="array" ref="G115">IFERROR(IF($C115-G$110&lt;=90,AVERAGE(G10:G11)/G$6,INDEX($C$110:$S$197,G$110-1970+72,G$109)*VLOOKUP($C115-G$110,kifut_faktor_ffi,2,FALSE)),"")</f>
        <v>0.9961113789451006</v>
      </c>
      <c r="H115" cm="1">
        <f t="array" ref="H115">IFERROR(IF($C115-H$110&lt;=90,AVERAGE(H10:H11)/H$6,INDEX($C$110:$S$197,H$110-1970+72,H$109)*VLOOKUP($C115-H$110,kifut_faktor_ffi,2,FALSE)),"")</f>
        <v>0.99667553563482869</v>
      </c>
      <c r="I115" cm="1">
        <f t="array" ref="I115">IFERROR(IF($C115-I$110&lt;=90,AVERAGE(I10:I11)/I$6,INDEX($C$110:$S$197,I$110-1970+72,I$109)*VLOOKUP($C115-I$110,kifut_faktor_ffi,2,FALSE)),"")</f>
        <v>0.99689489993506997</v>
      </c>
      <c r="J115" cm="1">
        <f t="array" ref="J115">IFERROR(IF($C115-J$110&lt;=90,AVERAGE(J10:J11)/J$6,INDEX($C$110:$S$197,J$110-1970+72,J$109)*VLOOKUP($C115-J$110,kifut_faktor_ffi,2,FALSE)),"")</f>
        <v>0.99762245270128835</v>
      </c>
      <c r="K115" cm="1">
        <f t="array" ref="K115">IFERROR(IF($C115-K$110&lt;=90,AVERAGE(K10:K11)/K$6,INDEX($C$110:$S$197,K$110-1970+72,K$109)*VLOOKUP($C115-K$110,kifut_faktor_ffi,2,FALSE)),"")</f>
        <v>0.99849879937033592</v>
      </c>
      <c r="L115" cm="1">
        <f t="array" ref="L115">IFERROR(IF($C115-L$110&lt;=90,AVERAGE(L10:L11)/L$6,INDEX($C$110:$S$197,L$110-1970+72,L$109)*VLOOKUP($C115-L$110,kifut_faktor_ffi,2,FALSE)),"")</f>
        <v>0.99837745719725735</v>
      </c>
      <c r="M115" cm="1">
        <f t="array" ref="M115">IFERROR(IF($C115-M$110&lt;=90,AVERAGE(M10:M11)/M$6,INDEX($C$110:$S$197,M$110-1970+72,M$109)*VLOOKUP($C115-M$110,kifut_faktor_ffi,2,FALSE)),"")</f>
        <v>0.99892067515576088</v>
      </c>
      <c r="N115" cm="1">
        <f t="array" ref="N115">IFERROR(IF($C115-N$110&lt;=90,AVERAGE(N10:N11)/N$6,INDEX($C$110:$S$197,N$110-1970+72,N$109)*VLOOKUP($C115-N$110,kifut_faktor_ffi,2,FALSE)),"")</f>
        <v>0.99924000042786554</v>
      </c>
      <c r="O115" cm="1">
        <f t="array" ref="O115">IFERROR(IF($C115-O$110&lt;=90,AVERAGE(O10:O11)/O$6,INDEX($C$110:$S$197,O$110-1970+72,O$109)*VLOOKUP($C115-O$110,kifut_faktor_ffi,2,FALSE)),"")</f>
        <v>0.99776422649989827</v>
      </c>
      <c r="P115" cm="1">
        <f t="array" ref="P115">IFERROR(IF($C115-P$110&lt;=90,AVERAGE(P10:P11)/P$6,INDEX($C$110:$S$197,P$110-1970+72,P$109)*VLOOKUP($C115-P$110,kifut_faktor_ffi,2,FALSE)),"")</f>
        <v>0.99802836924515337</v>
      </c>
      <c r="Q115" cm="1">
        <f t="array" ref="Q115">IFERROR(IF($C115-Q$110&lt;=90,AVERAGE(Q10:Q11)/Q$6,INDEX($C$110:$S$197,Q$110-1970+72,Q$109)*VLOOKUP($C115-Q$110,kifut_faktor_ffi,2,FALSE)),"")</f>
        <v>0.99856008176831268</v>
      </c>
      <c r="R115" cm="1">
        <f t="array" ref="R115">IFERROR(IF($C115-R$110&lt;=90,AVERAGE(R10:R11)/R$6,INDEX($C$110:$S$197,R$110-1970+72,R$109)*VLOOKUP($C115-R$110,kifut_faktor_ffi,2,FALSE)),"")</f>
        <v>0.99899488009508552</v>
      </c>
      <c r="S115" cm="1">
        <f t="array" ref="S115">IFERROR(IF($C115-S$110&lt;=90,AVERAGE(S10:S11)/S$6,INDEX($C$110:$S$197,S$110-1970+72,S$109)*VLOOKUP($C115-S$110,kifut_faktor_ffi,2,FALSE)),"")</f>
        <v>0.99876088144832031</v>
      </c>
      <c r="U115" t="s">
        <v>59</v>
      </c>
      <c r="V115" t="s">
        <v>52</v>
      </c>
      <c r="W115" s="1">
        <v>1994</v>
      </c>
      <c r="X115" cm="1">
        <f t="array" ref="X115">IFERROR(IF($W115-X$110&lt;=90,AVERAGE(X10:X11)/X$6,INDEX($W$110:$AM$197,X$110-1970+72,X$109)*VLOOKUP($W115-X$110,kifut_faktor_noi,2,FALSE)),"")</f>
        <v>0.99726908304388506</v>
      </c>
      <c r="Y115" cm="1">
        <f t="array" ref="Y115">IFERROR(IF($W115-Y$110&lt;=90,AVERAGE(Y10:Y11)/Y$6,INDEX($W$110:$AM$197,Y$110-1970+72,Y$109)*VLOOKUP($W115-Y$110,kifut_faktor_noi,2,FALSE)),"")</f>
        <v>0.99879378347125458</v>
      </c>
      <c r="Z115" cm="1">
        <f t="array" ref="Z115">IFERROR(IF($W115-Z$110&lt;=90,AVERAGE(Z10:Z11)/Z$6,INDEX($W$110:$AM$197,Z$110-1970+72,Z$109)*VLOOKUP($W115-Z$110,kifut_faktor_noi,2,FALSE)),"")</f>
        <v>0.99738740279732729</v>
      </c>
      <c r="AA115" cm="1">
        <f t="array" ref="AA115">IFERROR(IF($W115-AA$110&lt;=90,AVERAGE(AA10:AA11)/AA$6,INDEX($W$110:$AM$197,AA$110-1970+72,AA$109)*VLOOKUP($W115-AA$110,kifut_faktor_noi,2,FALSE)),"")</f>
        <v>0.99810862151982926</v>
      </c>
      <c r="AB115" cm="1">
        <f t="array" ref="AB115">IFERROR(IF($W115-AB$110&lt;=90,AVERAGE(AB10:AB11)/AB$6,INDEX($W$110:$AM$197,AB$110-1970+72,AB$109)*VLOOKUP($W115-AB$110,kifut_faktor_noi,2,FALSE)),"")</f>
        <v>0.99758391459415574</v>
      </c>
      <c r="AC115" cm="1">
        <f t="array" ref="AC115">IFERROR(IF($W115-AC$110&lt;=90,AVERAGE(AC10:AC11)/AC$6,INDEX($W$110:$AM$197,AC$110-1970+72,AC$109)*VLOOKUP($W115-AC$110,kifut_faktor_noi,2,FALSE)),"")</f>
        <v>0.99856762362943186</v>
      </c>
      <c r="AD115" cm="1">
        <f t="array" ref="AD115">IFERROR(IF($W115-AD$110&lt;=90,AVERAGE(AD10:AD11)/AD$6,INDEX($W$110:$AM$197,AD$110-1970+72,AD$109)*VLOOKUP($W115-AD$110,kifut_faktor_noi,2,FALSE)),"")</f>
        <v>0.99878709732019366</v>
      </c>
      <c r="AE115" cm="1">
        <f t="array" ref="AE115">IFERROR(IF($W115-AE$110&lt;=90,AVERAGE(AE10:AE11)/AE$6,INDEX($W$110:$AM$197,AE$110-1970+72,AE$109)*VLOOKUP($W115-AE$110,kifut_faktor_noi,2,FALSE)),"")</f>
        <v>0.99860054677818155</v>
      </c>
      <c r="AF115" cm="1">
        <f t="array" ref="AF115">IFERROR(IF($W115-AF$110&lt;=90,AVERAGE(AF10:AF11)/AF$6,INDEX($W$110:$AM$197,AF$110-1970+72,AF$109)*VLOOKUP($W115-AF$110,kifut_faktor_noi,2,FALSE)),"")</f>
        <v>0.99909190500421108</v>
      </c>
      <c r="AG115" cm="1">
        <f t="array" ref="AG115">IFERROR(IF($W115-AG$110&lt;=90,AVERAGE(AG10:AG11)/AG$6,INDEX($W$110:$AM$197,AG$110-1970+72,AG$109)*VLOOKUP($W115-AG$110,kifut_faktor_noi,2,FALSE)),"")</f>
        <v>0.99886212346217562</v>
      </c>
      <c r="AH115" cm="1">
        <f t="array" ref="AH115">IFERROR(IF($W115-AH$110&lt;=90,AVERAGE(AH10:AH11)/AH$6,INDEX($W$110:$AM$197,AH$110-1970+72,AH$109)*VLOOKUP($W115-AH$110,kifut_faktor_noi,2,FALSE)),"")</f>
        <v>0.99906033249591608</v>
      </c>
      <c r="AI115" cm="1">
        <f t="array" ref="AI115">IFERROR(IF($W115-AI$110&lt;=90,AVERAGE(AI10:AI11)/AI$6,INDEX($W$110:$AM$197,AI$110-1970+72,AI$109)*VLOOKUP($W115-AI$110,kifut_faktor_noi,2,FALSE)),"")</f>
        <v>0.99867720806205951</v>
      </c>
      <c r="AJ115" cm="1">
        <f t="array" ref="AJ115">IFERROR(IF($W115-AJ$110&lt;=90,AVERAGE(AJ10:AJ11)/AJ$6,INDEX($W$110:$AM$197,AJ$110-1970+72,AJ$109)*VLOOKUP($W115-AJ$110,kifut_faktor_noi,2,FALSE)),"")</f>
        <v>0.99926721233820082</v>
      </c>
      <c r="AK115" cm="1">
        <f t="array" ref="AK115">IFERROR(IF($W115-AK$110&lt;=90,AVERAGE(AK10:AK11)/AK$6,INDEX($W$110:$AM$197,AK$110-1970+72,AK$109)*VLOOKUP($W115-AK$110,kifut_faktor_noi,2,FALSE)),"")</f>
        <v>0.99825305616674975</v>
      </c>
      <c r="AL115" cm="1">
        <f t="array" ref="AL115">IFERROR(IF($W115-AL$110&lt;=90,AVERAGE(AL10:AL11)/AL$6,INDEX($W$110:$AM$197,AL$110-1970+72,AL$109)*VLOOKUP($W115-AL$110,kifut_faktor_noi,2,FALSE)),"")</f>
        <v>0.99889235218910022</v>
      </c>
      <c r="AM115" cm="1">
        <f t="array" ref="AM115">IFERROR(IF($W115-AM$110&lt;=90,AVERAGE(AM10:AM11)/AM$6,INDEX($W$110:$AM$197,AM$110-1970+72,AM$109)*VLOOKUP($W115-AM$110,kifut_faktor_noi,2,FALSE)),"")</f>
        <v>0.99907209866030389</v>
      </c>
    </row>
    <row r="116" spans="1:39" x14ac:dyDescent="0.75">
      <c r="A116" t="s">
        <v>59</v>
      </c>
      <c r="B116" t="s">
        <v>51</v>
      </c>
      <c r="C116" s="1">
        <v>1995</v>
      </c>
      <c r="D116" cm="1">
        <f t="array" ref="D116">IFERROR(IF($C116-D$110&lt;=90,AVERAGE(D11:D12)/D$6,INDEX($C$110:$S$197,D$110-1970+72,D$109)*VLOOKUP($C116-D$110,kifut_faktor_ffi,2,FALSE)),"")</f>
        <v>0.99192536072876381</v>
      </c>
      <c r="E116" cm="1">
        <f t="array" ref="E116">IFERROR(IF($C116-E$110&lt;=90,AVERAGE(E11:E12)/E$6,INDEX($C$110:$S$197,E$110-1970+72,E$109)*VLOOKUP($C116-E$110,kifut_faktor_ffi,2,FALSE)),"")</f>
        <v>0.99341456033057007</v>
      </c>
      <c r="F116" cm="1">
        <f t="array" ref="F116">IFERROR(IF($C116-F$110&lt;=90,AVERAGE(F11:F12)/F$6,INDEX($C$110:$S$197,F$110-1970+72,F$109)*VLOOKUP($C116-F$110,kifut_faktor_ffi,2,FALSE)),"")</f>
        <v>0.99474537293324705</v>
      </c>
      <c r="G116" cm="1">
        <f t="array" ref="G116">IFERROR(IF($C116-G$110&lt;=90,AVERAGE(G11:G12)/G$6,INDEX($C$110:$S$197,G$110-1970+72,G$109)*VLOOKUP($C116-G$110,kifut_faktor_ffi,2,FALSE)),"")</f>
        <v>0.99487679051854527</v>
      </c>
      <c r="H116" cm="1">
        <f t="array" ref="H116">IFERROR(IF($C116-H$110&lt;=90,AVERAGE(H11:H12)/H$6,INDEX($C$110:$S$197,H$110-1970+72,H$109)*VLOOKUP($C116-H$110,kifut_faktor_ffi,2,FALSE)),"")</f>
        <v>0.99529767171032624</v>
      </c>
      <c r="I116" cm="1">
        <f t="array" ref="I116">IFERROR(IF($C116-I$110&lt;=90,AVERAGE(I11:I12)/I$6,INDEX($C$110:$S$197,I$110-1970+72,I$109)*VLOOKUP($C116-I$110,kifut_faktor_ffi,2,FALSE)),"")</f>
        <v>0.9961087756444349</v>
      </c>
      <c r="J116" cm="1">
        <f t="array" ref="J116">IFERROR(IF($C116-J$110&lt;=90,AVERAGE(J11:J12)/J$6,INDEX($C$110:$S$197,J$110-1970+72,J$109)*VLOOKUP($C116-J$110,kifut_faktor_ffi,2,FALSE)),"")</f>
        <v>0.99680269139284317</v>
      </c>
      <c r="K116" cm="1">
        <f t="array" ref="K116">IFERROR(IF($C116-K$110&lt;=90,AVERAGE(K11:K12)/K$6,INDEX($C$110:$S$197,K$110-1970+72,K$109)*VLOOKUP($C116-K$110,kifut_faktor_ffi,2,FALSE)),"")</f>
        <v>0.99783005578365269</v>
      </c>
      <c r="L116" cm="1">
        <f t="array" ref="L116">IFERROR(IF($C116-L$110&lt;=90,AVERAGE(L11:L12)/L$6,INDEX($C$110:$S$197,L$110-1970+72,L$109)*VLOOKUP($C116-L$110,kifut_faktor_ffi,2,FALSE)),"")</f>
        <v>0.9979257845370515</v>
      </c>
      <c r="M116" cm="1">
        <f t="array" ref="M116">IFERROR(IF($C116-M$110&lt;=90,AVERAGE(M11:M12)/M$6,INDEX($C$110:$S$197,M$110-1970+72,M$109)*VLOOKUP($C116-M$110,kifut_faktor_ffi,2,FALSE)),"")</f>
        <v>0.99832975477544428</v>
      </c>
      <c r="N116" cm="1">
        <f t="array" ref="N116">IFERROR(IF($C116-N$110&lt;=90,AVERAGE(N11:N12)/N$6,INDEX($C$110:$S$197,N$110-1970+72,N$109)*VLOOKUP($C116-N$110,kifut_faktor_ffi,2,FALSE)),"")</f>
        <v>0.99877010754285633</v>
      </c>
      <c r="O116" cm="1">
        <f t="array" ref="O116">IFERROR(IF($C116-O$110&lt;=90,AVERAGE(O11:O12)/O$6,INDEX($C$110:$S$197,O$110-1970+72,O$109)*VLOOKUP($C116-O$110,kifut_faktor_ffi,2,FALSE)),"")</f>
        <v>0.99732537467212057</v>
      </c>
      <c r="P116" cm="1">
        <f t="array" ref="P116">IFERROR(IF($C116-P$110&lt;=90,AVERAGE(P11:P12)/P$6,INDEX($C$110:$S$197,P$110-1970+72,P$109)*VLOOKUP($C116-P$110,kifut_faktor_ffi,2,FALSE)),"")</f>
        <v>0.99783369617926665</v>
      </c>
      <c r="Q116" cm="1">
        <f t="array" ref="Q116">IFERROR(IF($C116-Q$110&lt;=90,AVERAGE(Q11:Q12)/Q$6,INDEX($C$110:$S$197,Q$110-1970+72,Q$109)*VLOOKUP($C116-Q$110,kifut_faktor_ffi,2,FALSE)),"")</f>
        <v>0.99830908054895007</v>
      </c>
      <c r="R116" cm="1">
        <f t="array" ref="R116">IFERROR(IF($C116-R$110&lt;=90,AVERAGE(R11:R12)/R$6,INDEX($C$110:$S$197,R$110-1970+72,R$109)*VLOOKUP($C116-R$110,kifut_faktor_ffi,2,FALSE)),"")</f>
        <v>0.99875913682097262</v>
      </c>
      <c r="S116" cm="1">
        <f t="array" ref="S116">IFERROR(IF($C116-S$110&lt;=90,AVERAGE(S11:S12)/S$6,INDEX($C$110:$S$197,S$110-1970+72,S$109)*VLOOKUP($C116-S$110,kifut_faktor_ffi,2,FALSE)),"")</f>
        <v>0.99852910521029714</v>
      </c>
      <c r="U116" t="s">
        <v>59</v>
      </c>
      <c r="V116" t="s">
        <v>52</v>
      </c>
      <c r="W116" s="1">
        <v>1995</v>
      </c>
      <c r="X116" cm="1">
        <f t="array" ref="X116">IFERROR(IF($W116-X$110&lt;=90,AVERAGE(X11:X12)/X$6,INDEX($W$110:$AM$197,X$110-1970+72,X$109)*VLOOKUP($W116-X$110,kifut_faktor_noi,2,FALSE)),"")</f>
        <v>0.99679311463363496</v>
      </c>
      <c r="Y116" cm="1">
        <f t="array" ref="Y116">IFERROR(IF($W116-Y$110&lt;=90,AVERAGE(Y11:Y12)/Y$6,INDEX($W$110:$AM$197,Y$110-1970+72,Y$109)*VLOOKUP($W116-Y$110,kifut_faktor_noi,2,FALSE)),"")</f>
        <v>0.99845203935973059</v>
      </c>
      <c r="Z116" cm="1">
        <f t="array" ref="Z116">IFERROR(IF($W116-Z$110&lt;=90,AVERAGE(Z11:Z12)/Z$6,INDEX($W$110:$AM$197,Z$110-1970+72,Z$109)*VLOOKUP($W116-Z$110,kifut_faktor_noi,2,FALSE)),"")</f>
        <v>0.996977976655124</v>
      </c>
      <c r="AA116" cm="1">
        <f t="array" ref="AA116">IFERROR(IF($W116-AA$110&lt;=90,AVERAGE(AA11:AA12)/AA$6,INDEX($W$110:$AM$197,AA$110-1970+72,AA$109)*VLOOKUP($W116-AA$110,kifut_faktor_noi,2,FALSE)),"")</f>
        <v>0.99758979710190876</v>
      </c>
      <c r="AB116" cm="1">
        <f t="array" ref="AB116">IFERROR(IF($W116-AB$110&lt;=90,AVERAGE(AB11:AB12)/AB$6,INDEX($W$110:$AM$197,AB$110-1970+72,AB$109)*VLOOKUP($W116-AB$110,kifut_faktor_noi,2,FALSE)),"")</f>
        <v>0.99722816587821017</v>
      </c>
      <c r="AC116" cm="1">
        <f t="array" ref="AC116">IFERROR(IF($W116-AC$110&lt;=90,AVERAGE(AC11:AC12)/AC$6,INDEX($W$110:$AM$197,AC$110-1970+72,AC$109)*VLOOKUP($W116-AC$110,kifut_faktor_noi,2,FALSE)),"")</f>
        <v>0.99830117071935964</v>
      </c>
      <c r="AD116" cm="1">
        <f t="array" ref="AD116">IFERROR(IF($W116-AD$110&lt;=90,AVERAGE(AD11:AD12)/AD$6,INDEX($W$110:$AM$197,AD$110-1970+72,AD$109)*VLOOKUP($W116-AD$110,kifut_faktor_noi,2,FALSE)),"")</f>
        <v>0.99830050996335751</v>
      </c>
      <c r="AE116" cm="1">
        <f t="array" ref="AE116">IFERROR(IF($W116-AE$110&lt;=90,AVERAGE(AE11:AE12)/AE$6,INDEX($W$110:$AM$197,AE$110-1970+72,AE$109)*VLOOKUP($W116-AE$110,kifut_faktor_noi,2,FALSE)),"")</f>
        <v>0.99821953798530094</v>
      </c>
      <c r="AF116" cm="1">
        <f t="array" ref="AF116">IFERROR(IF($W116-AF$110&lt;=90,AVERAGE(AF11:AF12)/AF$6,INDEX($W$110:$AM$197,AF$110-1970+72,AF$109)*VLOOKUP($W116-AF$110,kifut_faktor_noi,2,FALSE)),"")</f>
        <v>0.99874818532499254</v>
      </c>
      <c r="AG116" cm="1">
        <f t="array" ref="AG116">IFERROR(IF($W116-AG$110&lt;=90,AVERAGE(AG11:AG12)/AG$6,INDEX($W$110:$AM$197,AG$110-1970+72,AG$109)*VLOOKUP($W116-AG$110,kifut_faktor_noi,2,FALSE)),"")</f>
        <v>0.99867110832200234</v>
      </c>
      <c r="AH116" cm="1">
        <f t="array" ref="AH116">IFERROR(IF($W116-AH$110&lt;=90,AVERAGE(AH11:AH12)/AH$6,INDEX($W$110:$AM$197,AH$110-1970+72,AH$109)*VLOOKUP($W116-AH$110,kifut_faktor_noi,2,FALSE)),"")</f>
        <v>0.99892692285479234</v>
      </c>
      <c r="AI116" cm="1">
        <f t="array" ref="AI116">IFERROR(IF($W116-AI$110&lt;=90,AVERAGE(AI11:AI12)/AI$6,INDEX($W$110:$AM$197,AI$110-1970+72,AI$109)*VLOOKUP($W116-AI$110,kifut_faktor_noi,2,FALSE)),"")</f>
        <v>0.99849193539126513</v>
      </c>
      <c r="AJ116" cm="1">
        <f t="array" ref="AJ116">IFERROR(IF($W116-AJ$110&lt;=90,AVERAGE(AJ11:AJ12)/AJ$6,INDEX($W$110:$AM$197,AJ$110-1970+72,AJ$109)*VLOOKUP($W116-AJ$110,kifut_faktor_noi,2,FALSE)),"")</f>
        <v>0.99916696818136708</v>
      </c>
      <c r="AK116" cm="1">
        <f t="array" ref="AK116">IFERROR(IF($W116-AK$110&lt;=90,AVERAGE(AK11:AK12)/AK$6,INDEX($W$110:$AM$197,AK$110-1970+72,AK$109)*VLOOKUP($W116-AK$110,kifut_faktor_noi,2,FALSE)),"")</f>
        <v>0.99805301796599399</v>
      </c>
      <c r="AL116" cm="1">
        <f t="array" ref="AL116">IFERROR(IF($W116-AL$110&lt;=90,AVERAGE(AL11:AL12)/AL$6,INDEX($W$110:$AM$197,AL$110-1970+72,AL$109)*VLOOKUP($W116-AL$110,kifut_faktor_noi,2,FALSE)),"")</f>
        <v>0.99873742207394056</v>
      </c>
      <c r="AM116" cm="1">
        <f t="array" ref="AM116">IFERROR(IF($W116-AM$110&lt;=90,AVERAGE(AM11:AM12)/AM$6,INDEX($W$110:$AM$197,AM$110-1970+72,AM$109)*VLOOKUP($W116-AM$110,kifut_faktor_noi,2,FALSE)),"")</f>
        <v>0.99886356053468606</v>
      </c>
    </row>
    <row r="117" spans="1:39" x14ac:dyDescent="0.75">
      <c r="A117" t="s">
        <v>59</v>
      </c>
      <c r="B117" t="s">
        <v>51</v>
      </c>
      <c r="C117" s="1">
        <v>1996</v>
      </c>
      <c r="D117" cm="1">
        <f t="array" ref="D117">IFERROR(IF($C117-D$110&lt;=90,AVERAGE(D12:D13)/D$6,INDEX($C$110:$S$197,D$110-1970+72,D$109)*VLOOKUP($C117-D$110,kifut_faktor_ffi,2,FALSE)),"")</f>
        <v>0.99038397297996339</v>
      </c>
      <c r="E117" cm="1">
        <f t="array" ref="E117">IFERROR(IF($C117-E$110&lt;=90,AVERAGE(E12:E13)/E$6,INDEX($C$110:$S$197,E$110-1970+72,E$109)*VLOOKUP($C117-E$110,kifut_faktor_ffi,2,FALSE)),"")</f>
        <v>0.9921632254587992</v>
      </c>
      <c r="F117" cm="1">
        <f t="array" ref="F117">IFERROR(IF($C117-F$110&lt;=90,AVERAGE(F12:F13)/F$6,INDEX($C$110:$S$197,F$110-1970+72,F$109)*VLOOKUP($C117-F$110,kifut_faktor_ffi,2,FALSE)),"")</f>
        <v>0.99372709062982201</v>
      </c>
      <c r="G117" cm="1">
        <f t="array" ref="G117">IFERROR(IF($C117-G$110&lt;=90,AVERAGE(G12:G13)/G$6,INDEX($C$110:$S$197,G$110-1970+72,G$109)*VLOOKUP($C117-G$110,kifut_faktor_ffi,2,FALSE)),"")</f>
        <v>0.99389324639626708</v>
      </c>
      <c r="H117" cm="1">
        <f t="array" ref="H117">IFERROR(IF($C117-H$110&lt;=90,AVERAGE(H12:H13)/H$6,INDEX($C$110:$S$197,H$110-1970+72,H$109)*VLOOKUP($C117-H$110,kifut_faktor_ffi,2,FALSE)),"")</f>
        <v>0.9944236708130394</v>
      </c>
      <c r="I117" cm="1">
        <f t="array" ref="I117">IFERROR(IF($C117-I$110&lt;=90,AVERAGE(I12:I13)/I$6,INDEX($C$110:$S$197,I$110-1970+72,I$109)*VLOOKUP($C117-I$110,kifut_faktor_ffi,2,FALSE)),"")</f>
        <v>0.99552530855371912</v>
      </c>
      <c r="J117" cm="1">
        <f t="array" ref="J117">IFERROR(IF($C117-J$110&lt;=90,AVERAGE(J12:J13)/J$6,INDEX($C$110:$S$197,J$110-1970+72,J$109)*VLOOKUP($C117-J$110,kifut_faktor_ffi,2,FALSE)),"")</f>
        <v>0.99594972141136462</v>
      </c>
      <c r="K117" cm="1">
        <f t="array" ref="K117">IFERROR(IF($C117-K$110&lt;=90,AVERAGE(K12:K13)/K$6,INDEX($C$110:$S$197,K$110-1970+72,K$109)*VLOOKUP($C117-K$110,kifut_faktor_ffi,2,FALSE)),"")</f>
        <v>0.99698087649981104</v>
      </c>
      <c r="L117" cm="1">
        <f t="array" ref="L117">IFERROR(IF($C117-L$110&lt;=90,AVERAGE(L12:L13)/L$6,INDEX($C$110:$S$197,L$110-1970+72,L$109)*VLOOKUP($C117-L$110,kifut_faktor_ffi,2,FALSE)),"")</f>
        <v>0.99747900927461763</v>
      </c>
      <c r="M117" cm="1">
        <f t="array" ref="M117">IFERROR(IF($C117-M$110&lt;=90,AVERAGE(M12:M13)/M$6,INDEX($C$110:$S$197,M$110-1970+72,M$109)*VLOOKUP($C117-M$110,kifut_faktor_ffi,2,FALSE)),"")</f>
        <v>0.99755415724070418</v>
      </c>
      <c r="N117" cm="1">
        <f t="array" ref="N117">IFERROR(IF($C117-N$110&lt;=90,AVERAGE(N12:N13)/N$6,INDEX($C$110:$S$197,N$110-1970+72,N$109)*VLOOKUP($C117-N$110,kifut_faktor_ffi,2,FALSE)),"")</f>
        <v>0.99830780759455828</v>
      </c>
      <c r="O117" cm="1">
        <f t="array" ref="O117">IFERROR(IF($C117-O$110&lt;=90,AVERAGE(O12:O13)/O$6,INDEX($C$110:$S$197,O$110-1970+72,O$109)*VLOOKUP($C117-O$110,kifut_faktor_ffi,2,FALSE)),"")</f>
        <v>0.9968822710537002</v>
      </c>
      <c r="P117" cm="1">
        <f t="array" ref="P117">IFERROR(IF($C117-P$110&lt;=90,AVERAGE(P12:P13)/P$6,INDEX($C$110:$S$197,P$110-1970+72,P$109)*VLOOKUP($C117-P$110,kifut_faktor_ffi,2,FALSE)),"")</f>
        <v>0.99749882066774276</v>
      </c>
      <c r="Q117" cm="1">
        <f t="array" ref="Q117">IFERROR(IF($C117-Q$110&lt;=90,AVERAGE(Q12:Q13)/Q$6,INDEX($C$110:$S$197,Q$110-1970+72,Q$109)*VLOOKUP($C117-Q$110,kifut_faktor_ffi,2,FALSE)),"")</f>
        <v>0.99796155160009947</v>
      </c>
      <c r="R117" cm="1">
        <f t="array" ref="R117">IFERROR(IF($C117-R$110&lt;=90,AVERAGE(R12:R13)/R$6,INDEX($C$110:$S$197,R$110-1970+72,R$109)*VLOOKUP($C117-R$110,kifut_faktor_ffi,2,FALSE)),"")</f>
        <v>0.99847638909892245</v>
      </c>
      <c r="S117" cm="1">
        <f t="array" ref="S117">IFERROR(IF($C117-S$110&lt;=90,AVERAGE(S12:S13)/S$6,INDEX($C$110:$S$197,S$110-1970+72,S$109)*VLOOKUP($C117-S$110,kifut_faktor_ffi,2,FALSE)),"")</f>
        <v>0.99825101503030322</v>
      </c>
      <c r="U117" t="s">
        <v>59</v>
      </c>
      <c r="V117" t="s">
        <v>52</v>
      </c>
      <c r="W117" s="1">
        <v>1996</v>
      </c>
      <c r="X117" cm="1">
        <f t="array" ref="X117">IFERROR(IF($W117-X$110&lt;=90,AVERAGE(X12:X13)/X$6,INDEX($W$110:$AM$197,X$110-1970+72,X$109)*VLOOKUP($W117-X$110,kifut_faktor_noi,2,FALSE)),"")</f>
        <v>0.99631814994278944</v>
      </c>
      <c r="Y117" cm="1">
        <f t="array" ref="Y117">IFERROR(IF($W117-Y$110&lt;=90,AVERAGE(Y12:Y13)/Y$6,INDEX($W$110:$AM$197,Y$110-1970+72,Y$109)*VLOOKUP($W117-Y$110,kifut_faktor_noi,2,FALSE)),"")</f>
        <v>0.99814592765949528</v>
      </c>
      <c r="Z117" cm="1">
        <f t="array" ref="Z117">IFERROR(IF($W117-Z$110&lt;=90,AVERAGE(Z12:Z13)/Z$6,INDEX($W$110:$AM$197,Z$110-1970+72,Z$109)*VLOOKUP($W117-Z$110,kifut_faktor_noi,2,FALSE)),"")</f>
        <v>0.99653522761315361</v>
      </c>
      <c r="AA117" cm="1">
        <f t="array" ref="AA117">IFERROR(IF($W117-AA$110&lt;=90,AVERAGE(AA12:AA13)/AA$6,INDEX($W$110:$AM$197,AA$110-1970+72,AA$109)*VLOOKUP($W117-AA$110,kifut_faktor_noi,2,FALSE)),"")</f>
        <v>0.99710728506524715</v>
      </c>
      <c r="AB117" cm="1">
        <f t="array" ref="AB117">IFERROR(IF($W117-AB$110&lt;=90,AVERAGE(AB12:AB13)/AB$6,INDEX($W$110:$AM$197,AB$110-1970+72,AB$109)*VLOOKUP($W117-AB$110,kifut_faktor_noi,2,FALSE)),"")</f>
        <v>0.99691221631254945</v>
      </c>
      <c r="AC117" cm="1">
        <f t="array" ref="AC117">IFERROR(IF($W117-AC$110&lt;=90,AVERAGE(AC12:AC13)/AC$6,INDEX($W$110:$AM$197,AC$110-1970+72,AC$109)*VLOOKUP($W117-AC$110,kifut_faktor_noi,2,FALSE)),"")</f>
        <v>0.99802489934110927</v>
      </c>
      <c r="AD117" cm="1">
        <f t="array" ref="AD117">IFERROR(IF($W117-AD$110&lt;=90,AVERAGE(AD12:AD13)/AD$6,INDEX($W$110:$AM$197,AD$110-1970+72,AD$109)*VLOOKUP($W117-AD$110,kifut_faktor_noi,2,FALSE)),"")</f>
        <v>0.99784059570639161</v>
      </c>
      <c r="AE117" cm="1">
        <f t="array" ref="AE117">IFERROR(IF($W117-AE$110&lt;=90,AVERAGE(AE12:AE13)/AE$6,INDEX($W$110:$AM$197,AE$110-1970+72,AE$109)*VLOOKUP($W117-AE$110,kifut_faktor_noi,2,FALSE)),"")</f>
        <v>0.99779563988092246</v>
      </c>
      <c r="AF117" cm="1">
        <f t="array" ref="AF117">IFERROR(IF($W117-AF$110&lt;=90,AVERAGE(AF12:AF13)/AF$6,INDEX($W$110:$AM$197,AF$110-1970+72,AF$109)*VLOOKUP($W117-AF$110,kifut_faktor_noi,2,FALSE)),"")</f>
        <v>0.99836886842749673</v>
      </c>
      <c r="AG117" cm="1">
        <f t="array" ref="AG117">IFERROR(IF($W117-AG$110&lt;=90,AVERAGE(AG12:AG13)/AG$6,INDEX($W$110:$AM$197,AG$110-1970+72,AG$109)*VLOOKUP($W117-AG$110,kifut_faktor_noi,2,FALSE)),"")</f>
        <v>0.99845165503765831</v>
      </c>
      <c r="AH117" cm="1">
        <f t="array" ref="AH117">IFERROR(IF($W117-AH$110&lt;=90,AVERAGE(AH12:AH13)/AH$6,INDEX($W$110:$AM$197,AH$110-1970+72,AH$109)*VLOOKUP($W117-AH$110,kifut_faktor_noi,2,FALSE)),"")</f>
        <v>0.99879351321366849</v>
      </c>
      <c r="AI117" cm="1">
        <f t="array" ref="AI117">IFERROR(IF($W117-AI$110&lt;=90,AVERAGE(AI12:AI13)/AI$6,INDEX($W$110:$AM$197,AI$110-1970+72,AI$109)*VLOOKUP($W117-AI$110,kifut_faktor_noi,2,FALSE)),"")</f>
        <v>0.9983529341937627</v>
      </c>
      <c r="AJ117" cm="1">
        <f t="array" ref="AJ117">IFERROR(IF($W117-AJ$110&lt;=90,AVERAGE(AJ12:AJ13)/AJ$6,INDEX($W$110:$AM$197,AJ$110-1970+72,AJ$109)*VLOOKUP($W117-AJ$110,kifut_faktor_noi,2,FALSE)),"")</f>
        <v>0.99901825895177676</v>
      </c>
      <c r="AK117" cm="1">
        <f t="array" ref="AK117">IFERROR(IF($W117-AK$110&lt;=90,AVERAGE(AK12:AK13)/AK$6,INDEX($W$110:$AM$197,AK$110-1970+72,AK$109)*VLOOKUP($W117-AK$110,kifut_faktor_noi,2,FALSE)),"")</f>
        <v>0.99790299244842595</v>
      </c>
      <c r="AL117" cm="1">
        <f t="array" ref="AL117">IFERROR(IF($W117-AL$110&lt;=90,AVERAGE(AL12:AL13)/AL$6,INDEX($W$110:$AM$197,AL$110-1970+72,AL$109)*VLOOKUP($W117-AL$110,kifut_faktor_noi,2,FALSE)),"")</f>
        <v>0.99834565459973357</v>
      </c>
      <c r="AM117" cm="1">
        <f t="array" ref="AM117">IFERROR(IF($W117-AM$110&lt;=90,AVERAGE(AM12:AM13)/AM$6,INDEX($W$110:$AM$197,AM$110-1970+72,AM$109)*VLOOKUP($W117-AM$110,kifut_faktor_noi,2,FALSE)),"")</f>
        <v>0.99881223655839724</v>
      </c>
    </row>
    <row r="118" spans="1:39" x14ac:dyDescent="0.75">
      <c r="A118" t="s">
        <v>59</v>
      </c>
      <c r="B118" t="s">
        <v>51</v>
      </c>
      <c r="C118" s="1">
        <v>1997</v>
      </c>
      <c r="D118" cm="1">
        <f t="array" ref="D118">IFERROR(IF($C118-D$110&lt;=90,AVERAGE(D13:D14)/D$6,INDEX($C$110:$S$197,D$110-1970+72,D$109)*VLOOKUP($C118-D$110,kifut_faktor_ffi,2,FALSE)),"")</f>
        <v>0.98928595273932396</v>
      </c>
      <c r="E118" cm="1">
        <f t="array" ref="E118">IFERROR(IF($C118-E$110&lt;=90,AVERAGE(E13:E14)/E$6,INDEX($C$110:$S$197,E$110-1970+72,E$109)*VLOOKUP($C118-E$110,kifut_faktor_ffi,2,FALSE)),"")</f>
        <v>0.99080858028795815</v>
      </c>
      <c r="F118" cm="1">
        <f t="array" ref="F118">IFERROR(IF($C118-F$110&lt;=90,AVERAGE(F13:F14)/F$6,INDEX($C$110:$S$197,F$110-1970+72,F$109)*VLOOKUP($C118-F$110,kifut_faktor_ffi,2,FALSE)),"")</f>
        <v>0.99244804557592214</v>
      </c>
      <c r="G118" cm="1">
        <f t="array" ref="G118">IFERROR(IF($C118-G$110&lt;=90,AVERAGE(G13:G14)/G$6,INDEX($C$110:$S$197,G$110-1970+72,G$109)*VLOOKUP($C118-G$110,kifut_faktor_ffi,2,FALSE)),"")</f>
        <v>0.99282905887048045</v>
      </c>
      <c r="H118" cm="1">
        <f t="array" ref="H118">IFERROR(IF($C118-H$110&lt;=90,AVERAGE(H13:H14)/H$6,INDEX($C$110:$S$197,H$110-1970+72,H$109)*VLOOKUP($C118-H$110,kifut_faktor_ffi,2,FALSE)),"")</f>
        <v>0.99368359445603516</v>
      </c>
      <c r="I118" cm="1">
        <f t="array" ref="I118">IFERROR(IF($C118-I$110&lt;=90,AVERAGE(I13:I14)/I$6,INDEX($C$110:$S$197,I$110-1970+72,I$109)*VLOOKUP($C118-I$110,kifut_faktor_ffi,2,FALSE)),"")</f>
        <v>0.99464972345564884</v>
      </c>
      <c r="J118" cm="1">
        <f t="array" ref="J118">IFERROR(IF($C118-J$110&lt;=90,AVERAGE(J13:J14)/J$6,INDEX($C$110:$S$197,J$110-1970+72,J$109)*VLOOKUP($C118-J$110,kifut_faktor_ffi,2,FALSE)),"")</f>
        <v>0.99519886409818203</v>
      </c>
      <c r="K118" cm="1">
        <f t="array" ref="K118">IFERROR(IF($C118-K$110&lt;=90,AVERAGE(K13:K14)/K$6,INDEX($C$110:$S$197,K$110-1970+72,K$109)*VLOOKUP($C118-K$110,kifut_faktor_ffi,2,FALSE)),"")</f>
        <v>0.99605892959689413</v>
      </c>
      <c r="L118" cm="1">
        <f t="array" ref="L118">IFERROR(IF($C118-L$110&lt;=90,AVERAGE(L13:L14)/L$6,INDEX($C$110:$S$197,L$110-1970+72,L$109)*VLOOKUP($C118-L$110,kifut_faktor_ffi,2,FALSE)),"")</f>
        <v>0.99720058459553262</v>
      </c>
      <c r="M118" cm="1">
        <f t="array" ref="M118">IFERROR(IF($C118-M$110&lt;=90,AVERAGE(M13:M14)/M$6,INDEX($C$110:$S$197,M$110-1970+72,M$109)*VLOOKUP($C118-M$110,kifut_faktor_ffi,2,FALSE)),"")</f>
        <v>0.99699795356957033</v>
      </c>
      <c r="N118" cm="1">
        <f t="array" ref="N118">IFERROR(IF($C118-N$110&lt;=90,AVERAGE(N13:N14)/N$6,INDEX($C$110:$S$197,N$110-1970+72,N$109)*VLOOKUP($C118-N$110,kifut_faktor_ffi,2,FALSE)),"")</f>
        <v>0.99767575366925543</v>
      </c>
      <c r="O118" cm="1">
        <f t="array" ref="O118">IFERROR(IF($C118-O$110&lt;=90,AVERAGE(O13:O14)/O$6,INDEX($C$110:$S$197,O$110-1970+72,O$109)*VLOOKUP($C118-O$110,kifut_faktor_ffi,2,FALSE)),"")</f>
        <v>0.99652331177608811</v>
      </c>
      <c r="P118" cm="1">
        <f t="array" ref="P118">IFERROR(IF($C118-P$110&lt;=90,AVERAGE(P13:P14)/P$6,INDEX($C$110:$S$197,P$110-1970+72,P$109)*VLOOKUP($C118-P$110,kifut_faktor_ffi,2,FALSE)),"")</f>
        <v>0.99716494468612416</v>
      </c>
      <c r="Q118" cm="1">
        <f t="array" ref="Q118">IFERROR(IF($C118-Q$110&lt;=90,AVERAGE(Q13:Q14)/Q$6,INDEX($C$110:$S$197,Q$110-1970+72,Q$109)*VLOOKUP($C118-Q$110,kifut_faktor_ffi,2,FALSE)),"")</f>
        <v>0.99767167092733855</v>
      </c>
      <c r="R118" cm="1">
        <f t="array" ref="R118">IFERROR(IF($C118-R$110&lt;=90,AVERAGE(R13:R14)/R$6,INDEX($C$110:$S$197,R$110-1970+72,R$109)*VLOOKUP($C118-R$110,kifut_faktor_ffi,2,FALSE)),"")</f>
        <v>0.99828795287859839</v>
      </c>
      <c r="S118" cm="1">
        <f t="array" ref="S118">IFERROR(IF($C118-S$110&lt;=90,AVERAGE(S13:S14)/S$6,INDEX($C$110:$S$197,S$110-1970+72,S$109)*VLOOKUP($C118-S$110,kifut_faktor_ffi,2,FALSE)),"")</f>
        <v>0.99815835272499998</v>
      </c>
      <c r="U118" t="s">
        <v>59</v>
      </c>
      <c r="V118" t="s">
        <v>52</v>
      </c>
      <c r="W118" s="1">
        <v>1997</v>
      </c>
      <c r="X118" cm="1">
        <f t="array" ref="X118">IFERROR(IF($W118-X$110&lt;=90,AVERAGE(X13:X14)/X$6,INDEX($W$110:$AM$197,X$110-1970+72,X$109)*VLOOKUP($W118-X$110,kifut_faktor_noi,2,FALSE)),"")</f>
        <v>0.99558462166414718</v>
      </c>
      <c r="Y118" cm="1">
        <f t="array" ref="Y118">IFERROR(IF($W118-Y$110&lt;=90,AVERAGE(Y13:Y14)/Y$6,INDEX($W$110:$AM$197,Y$110-1970+72,Y$109)*VLOOKUP($W118-Y$110,kifut_faktor_noi,2,FALSE)),"")</f>
        <v>0.99786396685175449</v>
      </c>
      <c r="Z118" cm="1">
        <f t="array" ref="Z118">IFERROR(IF($W118-Z$110&lt;=90,AVERAGE(Z13:Z14)/Z$6,INDEX($W$110:$AM$197,Z$110-1970+72,Z$109)*VLOOKUP($W118-Z$110,kifut_faktor_noi,2,FALSE)),"")</f>
        <v>0.99622285870226202</v>
      </c>
      <c r="AA118" cm="1">
        <f t="array" ref="AA118">IFERROR(IF($W118-AA$110&lt;=90,AVERAGE(AA13:AA14)/AA$6,INDEX($W$110:$AM$197,AA$110-1970+72,AA$109)*VLOOKUP($W118-AA$110,kifut_faktor_noi,2,FALSE)),"")</f>
        <v>0.99673300204504267</v>
      </c>
      <c r="AB118" cm="1">
        <f t="array" ref="AB118">IFERROR(IF($W118-AB$110&lt;=90,AVERAGE(AB13:AB14)/AB$6,INDEX($W$110:$AM$197,AB$110-1970+72,AB$109)*VLOOKUP($W118-AB$110,kifut_faktor_noi,2,FALSE)),"")</f>
        <v>0.99662112314878526</v>
      </c>
      <c r="AC118" cm="1">
        <f t="array" ref="AC118">IFERROR(IF($W118-AC$110&lt;=90,AVERAGE(AC13:AC14)/AC$6,INDEX($W$110:$AM$197,AC$110-1970+72,AC$109)*VLOOKUP($W118-AC$110,kifut_faktor_noi,2,FALSE)),"")</f>
        <v>0.99763298975759396</v>
      </c>
      <c r="AD118" cm="1">
        <f t="array" ref="AD118">IFERROR(IF($W118-AD$110&lt;=90,AVERAGE(AD13:AD14)/AD$6,INDEX($W$110:$AM$197,AD$110-1970+72,AD$109)*VLOOKUP($W118-AD$110,kifut_faktor_noi,2,FALSE)),"")</f>
        <v>0.99749386619323799</v>
      </c>
      <c r="AE118" cm="1">
        <f t="array" ref="AE118">IFERROR(IF($W118-AE$110&lt;=90,AVERAGE(AE13:AE14)/AE$6,INDEX($W$110:$AM$197,AE$110-1970+72,AE$109)*VLOOKUP($W118-AE$110,kifut_faktor_noi,2,FALSE)),"")</f>
        <v>0.99720397787086978</v>
      </c>
      <c r="AF118" cm="1">
        <f t="array" ref="AF118">IFERROR(IF($W118-AF$110&lt;=90,AVERAGE(AF13:AF14)/AF$6,INDEX($W$110:$AM$197,AF$110-1970+72,AF$109)*VLOOKUP($W118-AF$110,kifut_faktor_noi,2,FALSE)),"")</f>
        <v>0.99816228040464905</v>
      </c>
      <c r="AG118" cm="1">
        <f t="array" ref="AG118">IFERROR(IF($W118-AG$110&lt;=90,AVERAGE(AG13:AG14)/AG$6,INDEX($W$110:$AM$197,AG$110-1970+72,AG$109)*VLOOKUP($W118-AG$110,kifut_faktor_noi,2,FALSE)),"")</f>
        <v>0.99814695726068381</v>
      </c>
      <c r="AH118" cm="1">
        <f t="array" ref="AH118">IFERROR(IF($W118-AH$110&lt;=90,AVERAGE(AH13:AH14)/AH$6,INDEX($W$110:$AM$197,AH$110-1970+72,AH$109)*VLOOKUP($W118-AH$110,kifut_faktor_noi,2,FALSE)),"")</f>
        <v>0.99879351321366849</v>
      </c>
      <c r="AI118" cm="1">
        <f t="array" ref="AI118">IFERROR(IF($W118-AI$110&lt;=90,AVERAGE(AI13:AI14)/AI$6,INDEX($W$110:$AM$197,AI$110-1970+72,AI$109)*VLOOKUP($W118-AI$110,kifut_faktor_noi,2,FALSE)),"")</f>
        <v>0.99825265231169524</v>
      </c>
      <c r="AJ118" cm="1">
        <f t="array" ref="AJ118">IFERROR(IF($W118-AJ$110&lt;=90,AVERAGE(AJ13:AJ14)/AJ$6,INDEX($W$110:$AM$197,AJ$110-1970+72,AJ$109)*VLOOKUP($W118-AJ$110,kifut_faktor_noi,2,FALSE)),"")</f>
        <v>0.99892138915065654</v>
      </c>
      <c r="AK118" cm="1">
        <f t="array" ref="AK118">IFERROR(IF($W118-AK$110&lt;=90,AVERAGE(AK13:AK14)/AK$6,INDEX($W$110:$AM$197,AK$110-1970+72,AK$109)*VLOOKUP($W118-AK$110,kifut_faktor_noi,2,FALSE)),"")</f>
        <v>0.99755280835256932</v>
      </c>
      <c r="AL118" cm="1">
        <f t="array" ref="AL118">IFERROR(IF($W118-AL$110&lt;=90,AVERAGE(AL13:AL14)/AL$6,INDEX($W$110:$AM$197,AL$110-1970+72,AL$109)*VLOOKUP($W118-AL$110,kifut_faktor_noi,2,FALSE)),"")</f>
        <v>0.99795385839183415</v>
      </c>
      <c r="AM118" cm="1">
        <f t="array" ref="AM118">IFERROR(IF($W118-AM$110&lt;=90,AVERAGE(AM13:AM14)/AM$6,INDEX($W$110:$AM$197,AM$110-1970+72,AM$109)*VLOOKUP($W118-AM$110,kifut_faktor_noi,2,FALSE)),"")</f>
        <v>0.99881223655839724</v>
      </c>
    </row>
    <row r="119" spans="1:39" x14ac:dyDescent="0.75">
      <c r="A119" t="s">
        <v>59</v>
      </c>
      <c r="B119" t="s">
        <v>51</v>
      </c>
      <c r="C119" s="1">
        <v>1998</v>
      </c>
      <c r="D119" cm="1">
        <f t="array" ref="D119">IFERROR(IF($C119-D$110&lt;=90,AVERAGE(D14:D15)/D$6,INDEX($C$110:$S$197,D$110-1970+72,D$109)*VLOOKUP($C119-D$110,kifut_faktor_ffi,2,FALSE)),"")</f>
        <v>0.98757286836670277</v>
      </c>
      <c r="E119" cm="1">
        <f t="array" ref="E119">IFERROR(IF($C119-E$110&lt;=90,AVERAGE(E14:E15)/E$6,INDEX($C$110:$S$197,E$110-1970+72,E$109)*VLOOKUP($C119-E$110,kifut_faktor_ffi,2,FALSE)),"")</f>
        <v>0.98957533433201916</v>
      </c>
      <c r="F119" cm="1">
        <f t="array" ref="F119">IFERROR(IF($C119-F$110&lt;=90,AVERAGE(F14:F15)/F$6,INDEX($C$110:$S$197,F$110-1970+72,F$109)*VLOOKUP($C119-F$110,kifut_faktor_ffi,2,FALSE)),"")</f>
        <v>0.9910934156844371</v>
      </c>
      <c r="G119" cm="1">
        <f t="array" ref="G119">IFERROR(IF($C119-G$110&lt;=90,AVERAGE(G14:G15)/G$6,INDEX($C$110:$S$197,G$110-1970+72,G$109)*VLOOKUP($C119-G$110,kifut_faktor_ffi,2,FALSE)),"")</f>
        <v>0.99133608371739435</v>
      </c>
      <c r="H119" cm="1">
        <f t="array" ref="H119">IFERROR(IF($C119-H$110&lt;=90,AVERAGE(H14:H15)/H$6,INDEX($C$110:$S$197,H$110-1970+72,H$109)*VLOOKUP($C119-H$110,kifut_faktor_ffi,2,FALSE)),"")</f>
        <v>0.9925895132391066</v>
      </c>
      <c r="I119" cm="1">
        <f t="array" ref="I119">IFERROR(IF($C119-I$110&lt;=90,AVERAGE(I14:I15)/I$6,INDEX($C$110:$S$197,I$110-1970+72,I$109)*VLOOKUP($C119-I$110,kifut_faktor_ffi,2,FALSE)),"")</f>
        <v>0.99336854859105428</v>
      </c>
      <c r="J119" cm="1">
        <f t="array" ref="J119">IFERROR(IF($C119-J$110&lt;=90,AVERAGE(J14:J15)/J$6,INDEX($C$110:$S$197,J$110-1970+72,J$109)*VLOOKUP($C119-J$110,kifut_faktor_ffi,2,FALSE)),"")</f>
        <v>0.99446664030868737</v>
      </c>
      <c r="K119" cm="1">
        <f t="array" ref="K119">IFERROR(IF($C119-K$110&lt;=90,AVERAGE(K14:K15)/K$6,INDEX($C$110:$S$197,K$110-1970+72,K$109)*VLOOKUP($C119-K$110,kifut_faktor_ffi,2,FALSE)),"")</f>
        <v>0.99519598265318809</v>
      </c>
      <c r="L119" cm="1">
        <f t="array" ref="L119">IFERROR(IF($C119-L$110&lt;=90,AVERAGE(L14:L15)/L$6,INDEX($C$110:$S$197,L$110-1970+72,L$109)*VLOOKUP($C119-L$110,kifut_faktor_ffi,2,FALSE)),"")</f>
        <v>0.99679573605216665</v>
      </c>
      <c r="M119" cm="1">
        <f t="array" ref="M119">IFERROR(IF($C119-M$110&lt;=90,AVERAGE(M14:M15)/M$6,INDEX($C$110:$S$197,M$110-1970+72,M$109)*VLOOKUP($C119-M$110,kifut_faktor_ffi,2,FALSE)),"")</f>
        <v>0.99657444576887155</v>
      </c>
      <c r="N119" cm="1">
        <f t="array" ref="N119">IFERROR(IF($C119-N$110&lt;=90,AVERAGE(N14:N15)/N$6,INDEX($C$110:$S$197,N$110-1970+72,N$109)*VLOOKUP($C119-N$110,kifut_faktor_ffi,2,FALSE)),"")</f>
        <v>0.99686193224733177</v>
      </c>
      <c r="O119" cm="1">
        <f t="array" ref="O119">IFERROR(IF($C119-O$110&lt;=90,AVERAGE(O14:O15)/O$6,INDEX($C$110:$S$197,O$110-1970+72,O$109)*VLOOKUP($C119-O$110,kifut_faktor_ffi,2,FALSE)),"")</f>
        <v>0.99598052099579137</v>
      </c>
      <c r="P119" cm="1">
        <f t="array" ref="P119">IFERROR(IF($C119-P$110&lt;=90,AVERAGE(P14:P15)/P$6,INDEX($C$110:$S$197,P$110-1970+72,P$109)*VLOOKUP($C119-P$110,kifut_faktor_ffi,2,FALSE)),"")</f>
        <v>0.99668669242439889</v>
      </c>
      <c r="Q119" cm="1">
        <f t="array" ref="Q119">IFERROR(IF($C119-Q$110&lt;=90,AVERAGE(Q14:Q15)/Q$6,INDEX($C$110:$S$197,Q$110-1970+72,Q$109)*VLOOKUP($C119-Q$110,kifut_faktor_ffi,2,FALSE)),"")</f>
        <v>0.99747469359702812</v>
      </c>
      <c r="R119" cm="1">
        <f t="array" ref="R119">IFERROR(IF($C119-R$110&lt;=90,AVERAGE(R14:R15)/R$6,INDEX($C$110:$S$197,R$110-1970+72,R$109)*VLOOKUP($C119-R$110,kifut_faktor_ffi,2,FALSE)),"")</f>
        <v>0.99789829270577324</v>
      </c>
      <c r="S119" cm="1">
        <f t="array" ref="S119">IFERROR(IF($C119-S$110&lt;=90,AVERAGE(S14:S15)/S$6,INDEX($C$110:$S$197,S$110-1970+72,S$109)*VLOOKUP($C119-S$110,kifut_faktor_ffi,2,FALSE)),"")</f>
        <v>0.99815835272499998</v>
      </c>
      <c r="U119" t="s">
        <v>59</v>
      </c>
      <c r="V119" t="s">
        <v>52</v>
      </c>
      <c r="W119" s="1">
        <v>1998</v>
      </c>
      <c r="X119" cm="1">
        <f t="array" ref="X119">IFERROR(IF($W119-X$110&lt;=90,AVERAGE(X14:X15)/X$6,INDEX($W$110:$AM$197,X$110-1970+72,X$109)*VLOOKUP($W119-X$110,kifut_faktor_noi,2,FALSE)),"")</f>
        <v>0.99500554437045285</v>
      </c>
      <c r="Y119" cm="1">
        <f t="array" ref="Y119">IFERROR(IF($W119-Y$110&lt;=90,AVERAGE(Y14:Y15)/Y$6,INDEX($W$110:$AM$197,Y$110-1970+72,Y$109)*VLOOKUP($W119-Y$110,kifut_faktor_noi,2,FALSE)),"")</f>
        <v>0.99753927737206416</v>
      </c>
      <c r="Z119" cm="1">
        <f t="array" ref="Z119">IFERROR(IF($W119-Z$110&lt;=90,AVERAGE(Z14:Z15)/Z$6,INDEX($W$110:$AM$197,Z$110-1970+72,Z$109)*VLOOKUP($W119-Z$110,kifut_faktor_noi,2,FALSE)),"")</f>
        <v>0.99568058645111024</v>
      </c>
      <c r="AA119" cm="1">
        <f t="array" ref="AA119">IFERROR(IF($W119-AA$110&lt;=90,AVERAGE(AA14:AA15)/AA$6,INDEX($W$110:$AM$197,AA$110-1970+72,AA$109)*VLOOKUP($W119-AA$110,kifut_faktor_noi,2,FALSE)),"")</f>
        <v>0.99644447440725814</v>
      </c>
      <c r="AB119" cm="1">
        <f t="array" ref="AB119">IFERROR(IF($W119-AB$110&lt;=90,AVERAGE(AB14:AB15)/AB$6,INDEX($W$110:$AM$197,AB$110-1970+72,AB$109)*VLOOKUP($W119-AB$110,kifut_faktor_noi,2,FALSE)),"")</f>
        <v>0.99628533047297607</v>
      </c>
      <c r="AC119" cm="1">
        <f t="array" ref="AC119">IFERROR(IF($W119-AC$110&lt;=90,AVERAGE(AC14:AC15)/AC$6,INDEX($W$110:$AM$197,AC$110-1970+72,AC$109)*VLOOKUP($W119-AC$110,kifut_faktor_noi,2,FALSE)),"")</f>
        <v>0.99705534985808464</v>
      </c>
      <c r="AD119" cm="1">
        <f t="array" ref="AD119">IFERROR(IF($W119-AD$110&lt;=90,AVERAGE(AD14:AD15)/AD$6,INDEX($W$110:$AM$197,AD$110-1970+72,AD$109)*VLOOKUP($W119-AD$110,kifut_faktor_noi,2,FALSE)),"")</f>
        <v>0.99707887548310803</v>
      </c>
      <c r="AE119" cm="1">
        <f t="array" ref="AE119">IFERROR(IF($W119-AE$110&lt;=90,AVERAGE(AE14:AE15)/AE$6,INDEX($W$110:$AM$197,AE$110-1970+72,AE$109)*VLOOKUP($W119-AE$110,kifut_faktor_noi,2,FALSE)),"")</f>
        <v>0.99659607001926453</v>
      </c>
      <c r="AF119" cm="1">
        <f t="array" ref="AF119">IFERROR(IF($W119-AF$110&lt;=90,AVERAGE(AF14:AF15)/AF$6,INDEX($W$110:$AM$197,AF$110-1970+72,AF$109)*VLOOKUP($W119-AF$110,kifut_faktor_noi,2,FALSE)),"")</f>
        <v>0.99799415582565121</v>
      </c>
      <c r="AG119" cm="1">
        <f t="array" ref="AG119">IFERROR(IF($W119-AG$110&lt;=90,AVERAGE(AG14:AG15)/AG$6,INDEX($W$110:$AM$197,AG$110-1970+72,AG$109)*VLOOKUP($W119-AG$110,kifut_faktor_noi,2,FALSE)),"")</f>
        <v>0.99789037389705249</v>
      </c>
      <c r="AH119" cm="1">
        <f t="array" ref="AH119">IFERROR(IF($W119-AH$110&lt;=90,AVERAGE(AH14:AH15)/AH$6,INDEX($W$110:$AM$197,AH$110-1970+72,AH$109)*VLOOKUP($W119-AH$110,kifut_faktor_noi,2,FALSE)),"")</f>
        <v>0.99870422760036548</v>
      </c>
      <c r="AI119" cm="1">
        <f t="array" ref="AI119">IFERROR(IF($W119-AI$110&lt;=90,AVERAGE(AI14:AI15)/AI$6,INDEX($W$110:$AM$197,AI$110-1970+72,AI$109)*VLOOKUP($W119-AI$110,kifut_faktor_noi,2,FALSE)),"")</f>
        <v>0.99805408608820767</v>
      </c>
      <c r="AJ119" cm="1">
        <f t="array" ref="AJ119">IFERROR(IF($W119-AJ$110&lt;=90,AVERAGE(AJ14:AJ15)/AJ$6,INDEX($W$110:$AM$197,AJ$110-1970+72,AJ$109)*VLOOKUP($W119-AJ$110,kifut_faktor_noi,2,FALSE)),"")</f>
        <v>0.99887236474011709</v>
      </c>
      <c r="AK119" cm="1">
        <f t="array" ref="AK119">IFERROR(IF($W119-AK$110&lt;=90,AVERAGE(AK14:AK15)/AK$6,INDEX($W$110:$AM$197,AK$110-1970+72,AK$109)*VLOOKUP($W119-AK$110,kifut_faktor_noi,2,FALSE)),"")</f>
        <v>0.99719087069543599</v>
      </c>
      <c r="AL119" cm="1">
        <f t="array" ref="AL119">IFERROR(IF($W119-AL$110&lt;=90,AVERAGE(AL14:AL15)/AL$6,INDEX($W$110:$AM$197,AL$110-1970+72,AL$109)*VLOOKUP($W119-AL$110,kifut_faktor_noi,2,FALSE)),"")</f>
        <v>0.9977091587007666</v>
      </c>
      <c r="AM119" cm="1">
        <f t="array" ref="AM119">IFERROR(IF($W119-AM$110&lt;=90,AVERAGE(AM14:AM15)/AM$6,INDEX($W$110:$AM$197,AM$110-1970+72,AM$109)*VLOOKUP($W119-AM$110,kifut_faktor_noi,2,FALSE)),"")</f>
        <v>0.99876111137609525</v>
      </c>
    </row>
    <row r="120" spans="1:39" x14ac:dyDescent="0.75">
      <c r="A120" t="s">
        <v>59</v>
      </c>
      <c r="B120" t="s">
        <v>51</v>
      </c>
      <c r="C120" s="1">
        <v>1999</v>
      </c>
      <c r="D120" cm="1">
        <f t="array" ref="D120">IFERROR(IF($C120-D$110&lt;=90,AVERAGE(D15:D16)/D$6,INDEX($C$110:$S$197,D$110-1970+72,D$109)*VLOOKUP($C120-D$110,kifut_faktor_ffi,2,FALSE)),"")</f>
        <v>0.98609729131173252</v>
      </c>
      <c r="E120" cm="1">
        <f t="array" ref="E120">IFERROR(IF($C120-E$110&lt;=90,AVERAGE(E15:E16)/E$6,INDEX($C$110:$S$197,E$110-1970+72,E$109)*VLOOKUP($C120-E$110,kifut_faktor_ffi,2,FALSE)),"")</f>
        <v>0.98814345239647494</v>
      </c>
      <c r="F120" cm="1">
        <f t="array" ref="F120">IFERROR(IF($C120-F$110&lt;=90,AVERAGE(F15:F16)/F$6,INDEX($C$110:$S$197,F$110-1970+72,F$109)*VLOOKUP($C120-F$110,kifut_faktor_ffi,2,FALSE)),"")</f>
        <v>0.98952895181436762</v>
      </c>
      <c r="G120" cm="1">
        <f t="array" ref="G120">IFERROR(IF($C120-G$110&lt;=90,AVERAGE(G15:G16)/G$6,INDEX($C$110:$S$197,G$110-1970+72,G$109)*VLOOKUP($C120-G$110,kifut_faktor_ffi,2,FALSE)),"")</f>
        <v>0.99024706475140534</v>
      </c>
      <c r="H120" cm="1">
        <f t="array" ref="H120">IFERROR(IF($C120-H$110&lt;=90,AVERAGE(H15:H16)/H$6,INDEX($C$110:$S$197,H$110-1970+72,H$109)*VLOOKUP($C120-H$110,kifut_faktor_ffi,2,FALSE)),"")</f>
        <v>0.99144224231362843</v>
      </c>
      <c r="I120" cm="1">
        <f t="array" ref="I120">IFERROR(IF($C120-I$110&lt;=90,AVERAGE(I15:I16)/I$6,INDEX($C$110:$S$197,I$110-1970+72,I$109)*VLOOKUP($C120-I$110,kifut_faktor_ffi,2,FALSE)),"")</f>
        <v>0.99219315660927221</v>
      </c>
      <c r="J120" cm="1">
        <f t="array" ref="J120">IFERROR(IF($C120-J$110&lt;=90,AVERAGE(J15:J16)/J$6,INDEX($C$110:$S$197,J$110-1970+72,J$109)*VLOOKUP($C120-J$110,kifut_faktor_ffi,2,FALSE)),"")</f>
        <v>0.99349477228915617</v>
      </c>
      <c r="K120" cm="1">
        <f t="array" ref="K120">IFERROR(IF($C120-K$110&lt;=90,AVERAGE(K15:K16)/K$6,INDEX($C$110:$S$197,K$110-1970+72,K$109)*VLOOKUP($C120-K$110,kifut_faktor_ffi,2,FALSE)),"")</f>
        <v>0.994239028262345</v>
      </c>
      <c r="L120" cm="1">
        <f t="array" ref="L120">IFERROR(IF($C120-L$110&lt;=90,AVERAGE(L15:L16)/L$6,INDEX($C$110:$S$197,L$110-1970+72,L$109)*VLOOKUP($C120-L$110,kifut_faktor_ffi,2,FALSE)),"")</f>
        <v>0.99613268835307989</v>
      </c>
      <c r="M120" cm="1">
        <f t="array" ref="M120">IFERROR(IF($C120-M$110&lt;=90,AVERAGE(M15:M16)/M$6,INDEX($C$110:$S$197,M$110-1970+72,M$109)*VLOOKUP($C120-M$110,kifut_faktor_ffi,2,FALSE)),"")</f>
        <v>0.99575086865337359</v>
      </c>
      <c r="N120" cm="1">
        <f t="array" ref="N120">IFERROR(IF($C120-N$110&lt;=90,AVERAGE(N15:N16)/N$6,INDEX($C$110:$S$197,N$110-1970+72,N$109)*VLOOKUP($C120-N$110,kifut_faktor_ffi,2,FALSE)),"")</f>
        <v>0.99592436248544391</v>
      </c>
      <c r="O120" cm="1">
        <f t="array" ref="O120">IFERROR(IF($C120-O$110&lt;=90,AVERAGE(O15:O16)/O$6,INDEX($C$110:$S$197,O$110-1970+72,O$109)*VLOOKUP($C120-O$110,kifut_faktor_ffi,2,FALSE)),"")</f>
        <v>0.99539497047382541</v>
      </c>
      <c r="P120" cm="1">
        <f t="array" ref="P120">IFERROR(IF($C120-P$110&lt;=90,AVERAGE(P15:P16)/P$6,INDEX($C$110:$S$197,P$110-1970+72,P$109)*VLOOKUP($C120-P$110,kifut_faktor_ffi,2,FALSE)),"")</f>
        <v>0.99602452053627999</v>
      </c>
      <c r="Q120" cm="1">
        <f t="array" ref="Q120">IFERROR(IF($C120-Q$110&lt;=90,AVERAGE(Q15:Q16)/Q$6,INDEX($C$110:$S$197,Q$110-1970+72,Q$109)*VLOOKUP($C120-Q$110,kifut_faktor_ffi,2,FALSE)),"")</f>
        <v>0.99737368967754259</v>
      </c>
      <c r="R120" cm="1">
        <f t="array" ref="R120">IFERROR(IF($C120-R$110&lt;=90,AVERAGE(R15:R16)/R$6,INDEX($C$110:$S$197,R$110-1970+72,R$109)*VLOOKUP($C120-R$110,kifut_faktor_ffi,2,FALSE)),"")</f>
        <v>0.9974606540210379</v>
      </c>
      <c r="S120" cm="1">
        <f t="array" ref="S120">IFERROR(IF($C120-S$110&lt;=90,AVERAGE(S15:S16)/S$6,INDEX($C$110:$S$197,S$110-1970+72,S$109)*VLOOKUP($C120-S$110,kifut_faktor_ffi,2,FALSE)),"")</f>
        <v>0.99791515086156946</v>
      </c>
      <c r="U120" t="s">
        <v>59</v>
      </c>
      <c r="V120" t="s">
        <v>52</v>
      </c>
      <c r="W120" s="1">
        <v>1999</v>
      </c>
      <c r="X120" cm="1">
        <f t="array" ref="X120">IFERROR(IF($W120-X$110&lt;=90,AVERAGE(X15:X16)/X$6,INDEX($W$110:$AM$197,X$110-1970+72,X$109)*VLOOKUP($W120-X$110,kifut_faktor_noi,2,FALSE)),"")</f>
        <v>0.99474778118732177</v>
      </c>
      <c r="Y120" cm="1">
        <f t="array" ref="Y120">IFERROR(IF($W120-Y$110&lt;=90,AVERAGE(Y15:Y16)/Y$6,INDEX($W$110:$AM$197,Y$110-1970+72,Y$109)*VLOOKUP($W120-Y$110,kifut_faktor_noi,2,FALSE)),"")</f>
        <v>0.99703704274557525</v>
      </c>
      <c r="Z120" cm="1">
        <f t="array" ref="Z120">IFERROR(IF($W120-Z$110&lt;=90,AVERAGE(Z15:Z16)/Z$6,INDEX($W$110:$AM$197,Z$110-1970+72,Z$109)*VLOOKUP($W120-Z$110,kifut_faktor_noi,2,FALSE)),"")</f>
        <v>0.99503781166787353</v>
      </c>
      <c r="AA120" cm="1">
        <f t="array" ref="AA120">IFERROR(IF($W120-AA$110&lt;=90,AVERAGE(AA15:AA16)/AA$6,INDEX($W$110:$AM$197,AA$110-1970+72,AA$109)*VLOOKUP($W120-AA$110,kifut_faktor_noi,2,FALSE)),"")</f>
        <v>0.99607372291805696</v>
      </c>
      <c r="AB120" cm="1">
        <f t="array" ref="AB120">IFERROR(IF($W120-AB$110&lt;=90,AVERAGE(AB15:AB16)/AB$6,INDEX($W$110:$AM$197,AB$110-1970+72,AB$109)*VLOOKUP($W120-AB$110,kifut_faktor_noi,2,FALSE)),"")</f>
        <v>0.99590186540973491</v>
      </c>
      <c r="AC120" cm="1">
        <f t="array" ref="AC120">IFERROR(IF($W120-AC$110&lt;=90,AVERAGE(AC15:AC16)/AC$6,INDEX($W$110:$AM$197,AC$110-1970+72,AC$109)*VLOOKUP($W120-AC$110,kifut_faktor_noi,2,FALSE)),"")</f>
        <v>0.99666627278161324</v>
      </c>
      <c r="AD120" cm="1">
        <f t="array" ref="AD120">IFERROR(IF($W120-AD$110&lt;=90,AVERAGE(AD15:AD16)/AD$6,INDEX($W$110:$AM$197,AD$110-1970+72,AD$109)*VLOOKUP($W120-AD$110,kifut_faktor_noi,2,FALSE)),"")</f>
        <v>0.9965027858059019</v>
      </c>
      <c r="AE120" cm="1">
        <f t="array" ref="AE120">IFERROR(IF($W120-AE$110&lt;=90,AVERAGE(AE15:AE16)/AE$6,INDEX($W$110:$AM$197,AE$110-1970+72,AE$109)*VLOOKUP($W120-AE$110,kifut_faktor_noi,2,FALSE)),"")</f>
        <v>0.99629123834108346</v>
      </c>
      <c r="AF120" cm="1">
        <f t="array" ref="AF120">IFERROR(IF($W120-AF$110&lt;=90,AVERAGE(AF15:AF16)/AF$6,INDEX($W$110:$AM$197,AF$110-1970+72,AF$109)*VLOOKUP($W120-AF$110,kifut_faktor_noi,2,FALSE)),"")</f>
        <v>0.99769650971666879</v>
      </c>
      <c r="AG120" cm="1">
        <f t="array" ref="AG120">IFERROR(IF($W120-AG$110&lt;=90,AVERAGE(AG15:AG16)/AG$6,INDEX($W$110:$AM$197,AG$110-1970+72,AG$109)*VLOOKUP($W120-AG$110,kifut_faktor_noi,2,FALSE)),"")</f>
        <v>0.99771144244403709</v>
      </c>
      <c r="AH120" cm="1">
        <f t="array" ref="AH120">IFERROR(IF($W120-AH$110&lt;=90,AVERAGE(AH15:AH16)/AH$6,INDEX($W$110:$AM$197,AH$110-1970+72,AH$109)*VLOOKUP($W120-AH$110,kifut_faktor_noi,2,FALSE)),"")</f>
        <v>0.99843365580353027</v>
      </c>
      <c r="AI120" cm="1">
        <f t="array" ref="AI120">IFERROR(IF($W120-AI$110&lt;=90,AVERAGE(AI15:AI16)/AI$6,INDEX($W$110:$AM$197,AI$110-1970+72,AI$109)*VLOOKUP($W120-AI$110,kifut_faktor_noi,2,FALSE)),"")</f>
        <v>0.99762947434863603</v>
      </c>
      <c r="AJ120" cm="1">
        <f t="array" ref="AJ120">IFERROR(IF($W120-AJ$110&lt;=90,AVERAGE(AJ15:AJ16)/AJ$6,INDEX($W$110:$AM$197,AJ$110-1970+72,AJ$109)*VLOOKUP($W120-AJ$110,kifut_faktor_noi,2,FALSE)),"")</f>
        <v>0.99866922351949128</v>
      </c>
      <c r="AK120" cm="1">
        <f t="array" ref="AK120">IFERROR(IF($W120-AK$110&lt;=90,AVERAGE(AK15:AK16)/AK$6,INDEX($W$110:$AM$197,AK$110-1970+72,AK$109)*VLOOKUP($W120-AK$110,kifut_faktor_noi,2,FALSE)),"")</f>
        <v>0.99697794176218768</v>
      </c>
      <c r="AL120" cm="1">
        <f t="array" ref="AL120">IFERROR(IF($W120-AL$110&lt;=90,AVERAGE(AL15:AL16)/AL$6,INDEX($W$110:$AM$197,AL$110-1970+72,AL$109)*VLOOKUP($W120-AL$110,kifut_faktor_noi,2,FALSE)),"")</f>
        <v>0.99735302940167336</v>
      </c>
      <c r="AM120" cm="1">
        <f t="array" ref="AM120">IFERROR(IF($W120-AM$110&lt;=90,AVERAGE(AM15:AM16)/AM$6,INDEX($W$110:$AM$197,AM$110-1970+72,AM$109)*VLOOKUP($W120-AM$110,kifut_faktor_noi,2,FALSE)),"")</f>
        <v>0.99851926529506463</v>
      </c>
    </row>
    <row r="121" spans="1:39" x14ac:dyDescent="0.75">
      <c r="A121" t="s">
        <v>59</v>
      </c>
      <c r="B121" t="s">
        <v>51</v>
      </c>
      <c r="C121" s="1">
        <v>2000</v>
      </c>
      <c r="D121" cm="1">
        <f t="array" ref="D121">IFERROR(IF($C121-D$110&lt;=90,AVERAGE(D16:D17)/D$6,INDEX($C$110:$S$197,D$110-1970+72,D$109)*VLOOKUP($C121-D$110,kifut_faktor_ffi,2,FALSE)),"")</f>
        <v>0.98479918617645723</v>
      </c>
      <c r="E121" cm="1">
        <f t="array" ref="E121">IFERROR(IF($C121-E$110&lt;=90,AVERAGE(E16:E17)/E$6,INDEX($C$110:$S$197,E$110-1970+72,E$109)*VLOOKUP($C121-E$110,kifut_faktor_ffi,2,FALSE)),"")</f>
        <v>0.98618115687733154</v>
      </c>
      <c r="F121" cm="1">
        <f t="array" ref="F121">IFERROR(IF($C121-F$110&lt;=90,AVERAGE(F16:F17)/F$6,INDEX($C$110:$S$197,F$110-1970+72,F$109)*VLOOKUP($C121-F$110,kifut_faktor_ffi,2,FALSE)),"")</f>
        <v>0.98817727693978363</v>
      </c>
      <c r="G121" cm="1">
        <f t="array" ref="G121">IFERROR(IF($C121-G$110&lt;=90,AVERAGE(G16:G17)/G$6,INDEX($C$110:$S$197,G$110-1970+72,G$109)*VLOOKUP($C121-G$110,kifut_faktor_ffi,2,FALSE)),"")</f>
        <v>0.98938843123715658</v>
      </c>
      <c r="H121" cm="1">
        <f t="array" ref="H121">IFERROR(IF($C121-H$110&lt;=90,AVERAGE(H16:H17)/H$6,INDEX($C$110:$S$197,H$110-1970+72,H$109)*VLOOKUP($C121-H$110,kifut_faktor_ffi,2,FALSE)),"")</f>
        <v>0.99068109495982148</v>
      </c>
      <c r="I121" cm="1">
        <f t="array" ref="I121">IFERROR(IF($C121-I$110&lt;=90,AVERAGE(I16:I17)/I$6,INDEX($C$110:$S$197,I$110-1970+72,I$109)*VLOOKUP($C121-I$110,kifut_faktor_ffi,2,FALSE)),"")</f>
        <v>0.99098918735189911</v>
      </c>
      <c r="J121" cm="1">
        <f t="array" ref="J121">IFERROR(IF($C121-J$110&lt;=90,AVERAGE(J16:J17)/J$6,INDEX($C$110:$S$197,J$110-1970+72,J$109)*VLOOKUP($C121-J$110,kifut_faktor_ffi,2,FALSE)),"")</f>
        <v>0.99270379918038176</v>
      </c>
      <c r="K121" cm="1">
        <f t="array" ref="K121">IFERROR(IF($C121-K$110&lt;=90,AVERAGE(K16:K17)/K$6,INDEX($C$110:$S$197,K$110-1970+72,K$109)*VLOOKUP($C121-K$110,kifut_faktor_ffi,2,FALSE)),"")</f>
        <v>0.99303270781889696</v>
      </c>
      <c r="L121" cm="1">
        <f t="array" ref="L121">IFERROR(IF($C121-L$110&lt;=90,AVERAGE(L16:L17)/L$6,INDEX($C$110:$S$197,L$110-1970+72,L$109)*VLOOKUP($C121-L$110,kifut_faktor_ffi,2,FALSE)),"")</f>
        <v>0.99538535771584158</v>
      </c>
      <c r="M121" cm="1">
        <f t="array" ref="M121">IFERROR(IF($C121-M$110&lt;=90,AVERAGE(M16:M17)/M$6,INDEX($C$110:$S$197,M$110-1970+72,M$109)*VLOOKUP($C121-M$110,kifut_faktor_ffi,2,FALSE)),"")</f>
        <v>0.99492843291415101</v>
      </c>
      <c r="N121" cm="1">
        <f t="array" ref="N121">IFERROR(IF($C121-N$110&lt;=90,AVERAGE(N16:N17)/N$6,INDEX($C$110:$S$197,N$110-1970+72,N$109)*VLOOKUP($C121-N$110,kifut_faktor_ffi,2,FALSE)),"")</f>
        <v>0.9948566131044897</v>
      </c>
      <c r="O121" cm="1">
        <f t="array" ref="O121">IFERROR(IF($C121-O$110&lt;=90,AVERAGE(O16:O17)/O$6,INDEX($C$110:$S$197,O$110-1970+72,O$109)*VLOOKUP($C121-O$110,kifut_faktor_ffi,2,FALSE)),"")</f>
        <v>0.99477309922538459</v>
      </c>
      <c r="P121" cm="1">
        <f t="array" ref="P121">IFERROR(IF($C121-P$110&lt;=90,AVERAGE(P16:P17)/P$6,INDEX($C$110:$S$197,P$110-1970+72,P$109)*VLOOKUP($C121-P$110,kifut_faktor_ffi,2,FALSE)),"")</f>
        <v>0.99545835179627806</v>
      </c>
      <c r="Q121" cm="1">
        <f t="array" ref="Q121">IFERROR(IF($C121-Q$110&lt;=90,AVERAGE(Q16:Q17)/Q$6,INDEX($C$110:$S$197,Q$110-1970+72,Q$109)*VLOOKUP($C121-Q$110,kifut_faktor_ffi,2,FALSE)),"")</f>
        <v>0.997044012520787</v>
      </c>
      <c r="R121" cm="1">
        <f t="array" ref="R121">IFERROR(IF($C121-R$110&lt;=90,AVERAGE(R16:R17)/R$6,INDEX($C$110:$S$197,R$110-1970+72,R$109)*VLOOKUP($C121-R$110,kifut_faktor_ffi,2,FALSE)),"")</f>
        <v>0.99707948526267731</v>
      </c>
      <c r="S121" cm="1">
        <f t="array" ref="S121">IFERROR(IF($C121-S$110&lt;=90,AVERAGE(S16:S17)/S$6,INDEX($C$110:$S$197,S$110-1970+72,S$109)*VLOOKUP($C121-S$110,kifut_faktor_ffi,2,FALSE)),"")</f>
        <v>0.99742533555378132</v>
      </c>
      <c r="U121" t="s">
        <v>59</v>
      </c>
      <c r="V121" t="s">
        <v>52</v>
      </c>
      <c r="W121" s="1">
        <v>2000</v>
      </c>
      <c r="X121" cm="1">
        <f t="array" ref="X121">IFERROR(IF($W121-X$110&lt;=90,AVERAGE(X16:X17)/X$6,INDEX($W$110:$AM$197,X$110-1970+72,X$109)*VLOOKUP($W121-X$110,kifut_faktor_noi,2,FALSE)),"")</f>
        <v>0.99413394797243582</v>
      </c>
      <c r="Y121" cm="1">
        <f t="array" ref="Y121">IFERROR(IF($W121-Y$110&lt;=90,AVERAGE(Y16:Y17)/Y$6,INDEX($W$110:$AM$197,Y$110-1970+72,Y$109)*VLOOKUP($W121-Y$110,kifut_faktor_noi,2,FALSE)),"")</f>
        <v>0.99647896182087026</v>
      </c>
      <c r="Z121" cm="1">
        <f t="array" ref="Z121">IFERROR(IF($W121-Z$110&lt;=90,AVERAGE(Z16:Z17)/Z$6,INDEX($W$110:$AM$197,Z$110-1970+72,Z$109)*VLOOKUP($W121-Z$110,kifut_faktor_noi,2,FALSE)),"")</f>
        <v>0.99466447203054786</v>
      </c>
      <c r="AA121" cm="1">
        <f t="array" ref="AA121">IFERROR(IF($W121-AA$110&lt;=90,AVERAGE(AA16:AA17)/AA$6,INDEX($W$110:$AM$197,AA$110-1970+72,AA$109)*VLOOKUP($W121-AA$110,kifut_faktor_noi,2,FALSE)),"")</f>
        <v>0.99578168531949141</v>
      </c>
      <c r="AB121" cm="1">
        <f t="array" ref="AB121">IFERROR(IF($W121-AB$110&lt;=90,AVERAGE(AB16:AB17)/AB$6,INDEX($W$110:$AM$197,AB$110-1970+72,AB$109)*VLOOKUP($W121-AB$110,kifut_faktor_noi,2,FALSE)),"")</f>
        <v>0.99563151866709465</v>
      </c>
      <c r="AC121" cm="1">
        <f t="array" ref="AC121">IFERROR(IF($W121-AC$110&lt;=90,AVERAGE(AC16:AC17)/AC$6,INDEX($W$110:$AM$197,AC$110-1970+72,AC$109)*VLOOKUP($W121-AC$110,kifut_faktor_noi,2,FALSE)),"")</f>
        <v>0.99642916876622989</v>
      </c>
      <c r="AD121" cm="1">
        <f t="array" ref="AD121">IFERROR(IF($W121-AD$110&lt;=90,AVERAGE(AD16:AD17)/AD$6,INDEX($W$110:$AM$197,AD$110-1970+72,AD$109)*VLOOKUP($W121-AD$110,kifut_faktor_noi,2,FALSE)),"")</f>
        <v>0.99604233958309718</v>
      </c>
      <c r="AE121" cm="1">
        <f t="array" ref="AE121">IFERROR(IF($W121-AE$110&lt;=90,AVERAGE(AE16:AE17)/AE$6,INDEX($W$110:$AM$197,AE$110-1970+72,AE$109)*VLOOKUP($W121-AE$110,kifut_faktor_noi,2,FALSE)),"")</f>
        <v>0.99580893390209158</v>
      </c>
      <c r="AF121" cm="1">
        <f t="array" ref="AF121">IFERROR(IF($W121-AF$110&lt;=90,AVERAGE(AF16:AF17)/AF$6,INDEX($W$110:$AM$197,AF$110-1970+72,AF$109)*VLOOKUP($W121-AF$110,kifut_faktor_noi,2,FALSE)),"")</f>
        <v>0.99722725250425737</v>
      </c>
      <c r="AG121" cm="1">
        <f t="array" ref="AG121">IFERROR(IF($W121-AG$110&lt;=90,AVERAGE(AG16:AG17)/AG$6,INDEX($W$110:$AM$197,AG$110-1970+72,AG$109)*VLOOKUP($W121-AG$110,kifut_faktor_noi,2,FALSE)),"")</f>
        <v>0.99748634993667096</v>
      </c>
      <c r="AH121" cm="1">
        <f t="array" ref="AH121">IFERROR(IF($W121-AH$110&lt;=90,AVERAGE(AH16:AH17)/AH$6,INDEX($W$110:$AM$197,AH$110-1970+72,AH$109)*VLOOKUP($W121-AH$110,kifut_faktor_noi,2,FALSE)),"")</f>
        <v>0.99806755085219057</v>
      </c>
      <c r="AI121" cm="1">
        <f t="array" ref="AI121">IFERROR(IF($W121-AI$110&lt;=90,AVERAGE(AI16:AI17)/AI$6,INDEX($W$110:$AM$197,AI$110-1970+72,AI$109)*VLOOKUP($W121-AI$110,kifut_faktor_noi,2,FALSE)),"")</f>
        <v>0.99720404436060328</v>
      </c>
      <c r="AJ121" cm="1">
        <f t="array" ref="AJ121">IFERROR(IF($W121-AJ$110&lt;=90,AVERAGE(AJ16:AJ17)/AJ$6,INDEX($W$110:$AM$197,AJ$110-1970+72,AJ$109)*VLOOKUP($W121-AJ$110,kifut_faktor_noi,2,FALSE)),"")</f>
        <v>0.99831985541751789</v>
      </c>
      <c r="AK121" cm="1">
        <f t="array" ref="AK121">IFERROR(IF($W121-AK$110&lt;=90,AVERAGE(AK16:AK17)/AK$6,INDEX($W$110:$AM$197,AK$110-1970+72,AK$109)*VLOOKUP($W121-AK$110,kifut_faktor_noi,2,FALSE)),"")</f>
        <v>0.99682625366127708</v>
      </c>
      <c r="AL121" cm="1">
        <f t="array" ref="AL121">IFERROR(IF($W121-AL$110&lt;=90,AVERAGE(AL16:AL17)/AL$6,INDEX($W$110:$AM$197,AL$110-1970+72,AL$109)*VLOOKUP($W121-AL$110,kifut_faktor_noi,2,FALSE)),"")</f>
        <v>0.99704453945384208</v>
      </c>
      <c r="AM121" cm="1">
        <f t="array" ref="AM121">IFERROR(IF($W121-AM$110&lt;=90,AVERAGE(AM16:AM17)/AM$6,INDEX($W$110:$AM$197,AM$110-1970+72,AM$109)*VLOOKUP($W121-AM$110,kifut_faktor_noi,2,FALSE)),"")</f>
        <v>0.99828058472375714</v>
      </c>
    </row>
    <row r="122" spans="1:39" x14ac:dyDescent="0.75">
      <c r="A122" t="s">
        <v>59</v>
      </c>
      <c r="B122" t="s">
        <v>51</v>
      </c>
      <c r="C122" s="1">
        <v>2001</v>
      </c>
      <c r="D122" cm="1">
        <f t="array" ref="D122">IFERROR(IF($C122-D$110&lt;=90,AVERAGE(D17:D18)/D$6,INDEX($C$110:$S$197,D$110-1970+72,D$109)*VLOOKUP($C122-D$110,kifut_faktor_ffi,2,FALSE)),"")</f>
        <v>0.98269297921903986</v>
      </c>
      <c r="E122" cm="1">
        <f t="array" ref="E122">IFERROR(IF($C122-E$110&lt;=90,AVERAGE(E17:E18)/E$6,INDEX($C$110:$S$197,E$110-1970+72,E$109)*VLOOKUP($C122-E$110,kifut_faktor_ffi,2,FALSE)),"")</f>
        <v>0.98487625419747959</v>
      </c>
      <c r="F122" cm="1">
        <f t="array" ref="F122">IFERROR(IF($C122-F$110&lt;=90,AVERAGE(F17:F18)/F$6,INDEX($C$110:$S$197,F$110-1970+72,F$109)*VLOOKUP($C122-F$110,kifut_faktor_ffi,2,FALSE)),"")</f>
        <v>0.98734459134803854</v>
      </c>
      <c r="G122" cm="1">
        <f t="array" ref="G122">IFERROR(IF($C122-G$110&lt;=90,AVERAGE(G17:G18)/G$6,INDEX($C$110:$S$197,G$110-1970+72,G$109)*VLOOKUP($C122-G$110,kifut_faktor_ffi,2,FALSE)),"")</f>
        <v>0.98823208109459437</v>
      </c>
      <c r="H122" cm="1">
        <f t="array" ref="H122">IFERROR(IF($C122-H$110&lt;=90,AVERAGE(H17:H18)/H$6,INDEX($C$110:$S$197,H$110-1970+72,H$109)*VLOOKUP($C122-H$110,kifut_faktor_ffi,2,FALSE)),"")</f>
        <v>0.98994619604986511</v>
      </c>
      <c r="I122" cm="1">
        <f t="array" ref="I122">IFERROR(IF($C122-I$110&lt;=90,AVERAGE(I17:I18)/I$6,INDEX($C$110:$S$197,I$110-1970+72,I$109)*VLOOKUP($C122-I$110,kifut_faktor_ffi,2,FALSE)),"")</f>
        <v>0.99014196959180834</v>
      </c>
      <c r="J122" cm="1">
        <f t="array" ref="J122">IFERROR(IF($C122-J$110&lt;=90,AVERAGE(J17:J18)/J$6,INDEX($C$110:$S$197,J$110-1970+72,J$109)*VLOOKUP($C122-J$110,kifut_faktor_ffi,2,FALSE)),"")</f>
        <v>0.99197952137346734</v>
      </c>
      <c r="K122" cm="1">
        <f t="array" ref="K122">IFERROR(IF($C122-K$110&lt;=90,AVERAGE(K17:K18)/K$6,INDEX($C$110:$S$197,K$110-1970+72,K$109)*VLOOKUP($C122-K$110,kifut_faktor_ffi,2,FALSE)),"")</f>
        <v>0.99175257790249771</v>
      </c>
      <c r="L122" cm="1">
        <f t="array" ref="L122">IFERROR(IF($C122-L$110&lt;=90,AVERAGE(L17:L18)/L$6,INDEX($C$110:$S$197,L$110-1970+72,L$109)*VLOOKUP($C122-L$110,kifut_faktor_ffi,2,FALSE)),"")</f>
        <v>0.99456491565166982</v>
      </c>
      <c r="M122" cm="1">
        <f t="array" ref="M122">IFERROR(IF($C122-M$110&lt;=90,AVERAGE(M17:M18)/M$6,INDEX($C$110:$S$197,M$110-1970+72,M$109)*VLOOKUP($C122-M$110,kifut_faktor_ffi,2,FALSE)),"")</f>
        <v>0.99414734717639874</v>
      </c>
      <c r="N122" cm="1">
        <f t="array" ref="N122">IFERROR(IF($C122-N$110&lt;=90,AVERAGE(N17:N18)/N$6,INDEX($C$110:$S$197,N$110-1970+72,N$109)*VLOOKUP($C122-N$110,kifut_faktor_ffi,2,FALSE)),"")</f>
        <v>0.99372736751430146</v>
      </c>
      <c r="O122" cm="1">
        <f t="array" ref="O122">IFERROR(IF($C122-O$110&lt;=90,AVERAGE(O17:O18)/O$6,INDEX($C$110:$S$197,O$110-1970+72,O$109)*VLOOKUP($C122-O$110,kifut_faktor_ffi,2,FALSE)),"")</f>
        <v>0.99404773690546677</v>
      </c>
      <c r="P122" cm="1">
        <f t="array" ref="P122">IFERROR(IF($C122-P$110&lt;=90,AVERAGE(P17:P18)/P$6,INDEX($C$110:$S$197,P$110-1970+72,P$109)*VLOOKUP($C122-P$110,kifut_faktor_ffi,2,FALSE)),"")</f>
        <v>0.99503704966859319</v>
      </c>
      <c r="Q122" cm="1">
        <f t="array" ref="Q122">IFERROR(IF($C122-Q$110&lt;=90,AVERAGE(Q17:Q18)/Q$6,INDEX($C$110:$S$197,Q$110-1970+72,Q$109)*VLOOKUP($C122-Q$110,kifut_faktor_ffi,2,FALSE)),"")</f>
        <v>0.99638867026649125</v>
      </c>
      <c r="R122" cm="1">
        <f t="array" ref="R122">IFERROR(IF($C122-R$110&lt;=90,AVERAGE(R17:R18)/R$6,INDEX($C$110:$S$197,R$110-1970+72,R$109)*VLOOKUP($C122-R$110,kifut_faktor_ffi,2,FALSE)),"")</f>
        <v>0.99666379735682264</v>
      </c>
      <c r="S122" cm="1">
        <f t="array" ref="S122">IFERROR(IF($C122-S$110&lt;=90,AVERAGE(S17:S18)/S$6,INDEX($C$110:$S$197,S$110-1970+72,S$109)*VLOOKUP($C122-S$110,kifut_faktor_ffi,2,FALSE)),"")</f>
        <v>0.99699335871756312</v>
      </c>
      <c r="U122" t="s">
        <v>59</v>
      </c>
      <c r="V122" t="s">
        <v>52</v>
      </c>
      <c r="W122" s="1">
        <v>2001</v>
      </c>
      <c r="X122" cm="1">
        <f t="array" ref="X122">IFERROR(IF($W122-X$110&lt;=90,AVERAGE(X17:X18)/X$6,INDEX($W$110:$AM$197,X$110-1970+72,X$109)*VLOOKUP($W122-X$110,kifut_faktor_noi,2,FALSE)),"")</f>
        <v>0.99353139449473715</v>
      </c>
      <c r="Y122" cm="1">
        <f t="array" ref="Y122">IFERROR(IF($W122-Y$110&lt;=90,AVERAGE(Y17:Y18)/Y$6,INDEX($W$110:$AM$197,Y$110-1970+72,Y$109)*VLOOKUP($W122-Y$110,kifut_faktor_noi,2,FALSE)),"")</f>
        <v>0.99606894315901273</v>
      </c>
      <c r="Z122" cm="1">
        <f t="array" ref="Z122">IFERROR(IF($W122-Z$110&lt;=90,AVERAGE(Z17:Z18)/Z$6,INDEX($W$110:$AM$197,Z$110-1970+72,Z$109)*VLOOKUP($W122-Z$110,kifut_faktor_noi,2,FALSE)),"")</f>
        <v>0.99447865306945893</v>
      </c>
      <c r="AA122" cm="1">
        <f t="array" ref="AA122">IFERROR(IF($W122-AA$110&lt;=90,AVERAGE(AA17:AA18)/AA$6,INDEX($W$110:$AM$197,AA$110-1970+72,AA$109)*VLOOKUP($W122-AA$110,kifut_faktor_noi,2,FALSE)),"")</f>
        <v>0.99527176750889357</v>
      </c>
      <c r="AB122" cm="1">
        <f t="array" ref="AB122">IFERROR(IF($W122-AB$110&lt;=90,AVERAGE(AB17:AB18)/AB$6,INDEX($W$110:$AM$197,AB$110-1970+72,AB$109)*VLOOKUP($W122-AB$110,kifut_faktor_noi,2,FALSE)),"")</f>
        <v>0.99543352521983219</v>
      </c>
      <c r="AC122" cm="1">
        <f t="array" ref="AC122">IFERROR(IF($W122-AC$110&lt;=90,AVERAGE(AC17:AC18)/AC$6,INDEX($W$110:$AM$197,AC$110-1970+72,AC$109)*VLOOKUP($W122-AC$110,kifut_faktor_noi,2,FALSE)),"")</f>
        <v>0.996071924859387</v>
      </c>
      <c r="AD122" cm="1">
        <f t="array" ref="AD122">IFERROR(IF($W122-AD$110&lt;=90,AVERAGE(AD17:AD18)/AD$6,INDEX($W$110:$AM$197,AD$110-1970+72,AD$109)*VLOOKUP($W122-AD$110,kifut_faktor_noi,2,FALSE)),"")</f>
        <v>0.99574338573411192</v>
      </c>
      <c r="AE122" cm="1">
        <f t="array" ref="AE122">IFERROR(IF($W122-AE$110&lt;=90,AVERAGE(AE17:AE18)/AE$6,INDEX($W$110:$AM$197,AE$110-1970+72,AE$109)*VLOOKUP($W122-AE$110,kifut_faktor_noi,2,FALSE)),"")</f>
        <v>0.99519901593134663</v>
      </c>
      <c r="AF122" cm="1">
        <f t="array" ref="AF122">IFERROR(IF($W122-AF$110&lt;=90,AVERAGE(AF17:AF18)/AF$6,INDEX($W$110:$AM$197,AF$110-1970+72,AF$109)*VLOOKUP($W122-AF$110,kifut_faktor_noi,2,FALSE)),"")</f>
        <v>0.99684722642299806</v>
      </c>
      <c r="AG122" cm="1">
        <f t="array" ref="AG122">IFERROR(IF($W122-AG$110&lt;=90,AVERAGE(AG17:AG18)/AG$6,INDEX($W$110:$AM$197,AG$110-1970+72,AG$109)*VLOOKUP($W122-AG$110,kifut_faktor_noi,2,FALSE)),"")</f>
        <v>0.99731160207331471</v>
      </c>
      <c r="AH122" cm="1">
        <f t="array" ref="AH122">IFERROR(IF($W122-AH$110&lt;=90,AVERAGE(AH17:AH18)/AH$6,INDEX($W$110:$AM$197,AH$110-1970+72,AH$109)*VLOOKUP($W122-AH$110,kifut_faktor_noi,2,FALSE)),"")</f>
        <v>0.99775078937222073</v>
      </c>
      <c r="AI122" cm="1">
        <f t="array" ref="AI122">IFERROR(IF($W122-AI$110&lt;=90,AVERAGE(AI17:AI18)/AI$6,INDEX($W$110:$AM$197,AI$110-1970+72,AI$109)*VLOOKUP($W122-AI$110,kifut_faktor_noi,2,FALSE)),"")</f>
        <v>0.9969112915586863</v>
      </c>
      <c r="AJ122" cm="1">
        <f t="array" ref="AJ122">IFERROR(IF($W122-AJ$110&lt;=90,AVERAGE(AJ17:AJ18)/AJ$6,INDEX($W$110:$AM$197,AJ$110-1970+72,AJ$109)*VLOOKUP($W122-AJ$110,kifut_faktor_noi,2,FALSE)),"")</f>
        <v>0.99798573783557942</v>
      </c>
      <c r="AK122" cm="1">
        <f t="array" ref="AK122">IFERROR(IF($W122-AK$110&lt;=90,AVERAGE(AK17:AK18)/AK$6,INDEX($W$110:$AM$197,AK$110-1970+72,AK$109)*VLOOKUP($W122-AK$110,kifut_faktor_noi,2,FALSE)),"")</f>
        <v>0.9966772460079355</v>
      </c>
      <c r="AL122" cm="1">
        <f t="array" ref="AL122">IFERROR(IF($W122-AL$110&lt;=90,AVERAGE(AL17:AL18)/AL$6,INDEX($W$110:$AM$197,AL$110-1970+72,AL$109)*VLOOKUP($W122-AL$110,kifut_faktor_noi,2,FALSE)),"")</f>
        <v>0.99680946665833814</v>
      </c>
      <c r="AM122" cm="1">
        <f t="array" ref="AM122">IFERROR(IF($W122-AM$110&lt;=90,AVERAGE(AM17:AM18)/AM$6,INDEX($W$110:$AM$197,AM$110-1970+72,AM$109)*VLOOKUP($W122-AM$110,kifut_faktor_noi,2,FALSE)),"")</f>
        <v>0.99818314513221884</v>
      </c>
    </row>
    <row r="123" spans="1:39" x14ac:dyDescent="0.75">
      <c r="A123" t="s">
        <v>59</v>
      </c>
      <c r="B123" t="s">
        <v>51</v>
      </c>
      <c r="C123" s="1">
        <v>2002</v>
      </c>
      <c r="D123" cm="1">
        <f t="array" ref="D123">IFERROR(IF($C123-D$110&lt;=90,AVERAGE(D18:D19)/D$6,INDEX($C$110:$S$197,D$110-1970+72,D$109)*VLOOKUP($C123-D$110,kifut_faktor_ffi,2,FALSE)),"")</f>
        <v>0.98038193075387137</v>
      </c>
      <c r="E123" cm="1">
        <f t="array" ref="E123">IFERROR(IF($C123-E$110&lt;=90,AVERAGE(E18:E19)/E$6,INDEX($C$110:$S$197,E$110-1970+72,E$109)*VLOOKUP($C123-E$110,kifut_faktor_ffi,2,FALSE)),"")</f>
        <v>0.98396040315639333</v>
      </c>
      <c r="F123" cm="1">
        <f t="array" ref="F123">IFERROR(IF($C123-F$110&lt;=90,AVERAGE(F18:F19)/F$6,INDEX($C$110:$S$197,F$110-1970+72,F$109)*VLOOKUP($C123-F$110,kifut_faktor_ffi,2,FALSE)),"")</f>
        <v>0.98652509177541703</v>
      </c>
      <c r="G123" cm="1">
        <f t="array" ref="G123">IFERROR(IF($C123-G$110&lt;=90,AVERAGE(G18:G19)/G$6,INDEX($C$110:$S$197,G$110-1970+72,G$109)*VLOOKUP($C123-G$110,kifut_faktor_ffi,2,FALSE)),"")</f>
        <v>0.986694957698666</v>
      </c>
      <c r="H123" cm="1">
        <f t="array" ref="H123">IFERROR(IF($C123-H$110&lt;=90,AVERAGE(H18:H19)/H$6,INDEX($C$110:$S$197,H$110-1970+72,H$109)*VLOOKUP($C123-H$110,kifut_faktor_ffi,2,FALSE)),"")</f>
        <v>0.9889250025098083</v>
      </c>
      <c r="I123" cm="1">
        <f t="array" ref="I123">IFERROR(IF($C123-I$110&lt;=90,AVERAGE(I18:I19)/I$6,INDEX($C$110:$S$197,I$110-1970+72,I$109)*VLOOKUP($C123-I$110,kifut_faktor_ffi,2,FALSE)),"")</f>
        <v>0.98939789906259556</v>
      </c>
      <c r="J123" cm="1">
        <f t="array" ref="J123">IFERROR(IF($C123-J$110&lt;=90,AVERAGE(J18:J19)/J$6,INDEX($C$110:$S$197,J$110-1970+72,J$109)*VLOOKUP($C123-J$110,kifut_faktor_ffi,2,FALSE)),"")</f>
        <v>0.99100048206357139</v>
      </c>
      <c r="K123" cm="1">
        <f t="array" ref="K123">IFERROR(IF($C123-K$110&lt;=90,AVERAGE(K18:K19)/K$6,INDEX($C$110:$S$197,K$110-1970+72,K$109)*VLOOKUP($C123-K$110,kifut_faktor_ffi,2,FALSE)),"")</f>
        <v>0.99074327436004184</v>
      </c>
      <c r="L123" cm="1">
        <f t="array" ref="L123">IFERROR(IF($C123-L$110&lt;=90,AVERAGE(L18:L19)/L$6,INDEX($C$110:$S$197,L$110-1970+72,L$109)*VLOOKUP($C123-L$110,kifut_faktor_ffi,2,FALSE)),"")</f>
        <v>0.99365950922070201</v>
      </c>
      <c r="M123" cm="1">
        <f t="array" ref="M123">IFERROR(IF($C123-M$110&lt;=90,AVERAGE(M18:M19)/M$6,INDEX($C$110:$S$197,M$110-1970+72,M$109)*VLOOKUP($C123-M$110,kifut_faktor_ffi,2,FALSE)),"")</f>
        <v>0.99325639228950802</v>
      </c>
      <c r="N123" cm="1">
        <f t="array" ref="N123">IFERROR(IF($C123-N$110&lt;=90,AVERAGE(N18:N19)/N$6,INDEX($C$110:$S$197,N$110-1970+72,N$109)*VLOOKUP($C123-N$110,kifut_faktor_ffi,2,FALSE)),"")</f>
        <v>0.99260935562638364</v>
      </c>
      <c r="O123" cm="1">
        <f t="array" ref="O123">IFERROR(IF($C123-O$110&lt;=90,AVERAGE(O18:O19)/O$6,INDEX($C$110:$S$197,O$110-1970+72,O$109)*VLOOKUP($C123-O$110,kifut_faktor_ffi,2,FALSE)),"")</f>
        <v>0.99327234482731297</v>
      </c>
      <c r="P123" cm="1">
        <f t="array" ref="P123">IFERROR(IF($C123-P$110&lt;=90,AVERAGE(P18:P19)/P$6,INDEX($C$110:$S$197,P$110-1970+72,P$109)*VLOOKUP($C123-P$110,kifut_faktor_ffi,2,FALSE)),"")</f>
        <v>0.99451067493787415</v>
      </c>
      <c r="Q123" cm="1">
        <f t="array" ref="Q123">IFERROR(IF($C123-Q$110&lt;=90,AVERAGE(Q18:Q19)/Q$6,INDEX($C$110:$S$197,Q$110-1970+72,Q$109)*VLOOKUP($C123-Q$110,kifut_faktor_ffi,2,FALSE)),"")</f>
        <v>0.99573749031391479</v>
      </c>
      <c r="R123" cm="1">
        <f t="array" ref="R123">IFERROR(IF($C123-R$110&lt;=90,AVERAGE(R18:R19)/R$6,INDEX($C$110:$S$197,R$110-1970+72,R$109)*VLOOKUP($C123-R$110,kifut_faktor_ffi,2,FALSE)),"")</f>
        <v>0.99617933412217263</v>
      </c>
      <c r="S123" cm="1">
        <f t="array" ref="S123">IFERROR(IF($C123-S$110&lt;=90,AVERAGE(S18:S19)/S$6,INDEX($C$110:$S$197,S$110-1970+72,S$109)*VLOOKUP($C123-S$110,kifut_faktor_ffi,2,FALSE)),"")</f>
        <v>0.99659038966832236</v>
      </c>
      <c r="U123" t="s">
        <v>59</v>
      </c>
      <c r="V123" t="s">
        <v>52</v>
      </c>
      <c r="W123" s="1">
        <v>2002</v>
      </c>
      <c r="X123" cm="1">
        <f t="array" ref="X123">IFERROR(IF($W123-X$110&lt;=90,AVERAGE(X18:X19)/X$6,INDEX($W$110:$AM$197,X$110-1970+72,X$109)*VLOOKUP($W123-X$110,kifut_faktor_noi,2,FALSE)),"")</f>
        <v>0.9929422366253432</v>
      </c>
      <c r="Y123" cm="1">
        <f t="array" ref="Y123">IFERROR(IF($W123-Y$110&lt;=90,AVERAGE(Y18:Y19)/Y$6,INDEX($W$110:$AM$197,Y$110-1970+72,Y$109)*VLOOKUP($W123-Y$110,kifut_faktor_noi,2,FALSE)),"")</f>
        <v>0.99557038614206572</v>
      </c>
      <c r="Z123" cm="1">
        <f t="array" ref="Z123">IFERROR(IF($W123-Z$110&lt;=90,AVERAGE(Z18:Z19)/Z$6,INDEX($W$110:$AM$197,Z$110-1970+72,Z$109)*VLOOKUP($W123-Z$110,kifut_faktor_noi,2,FALSE)),"")</f>
        <v>0.99405283241505349</v>
      </c>
      <c r="AA123" cm="1">
        <f t="array" ref="AA123">IFERROR(IF($W123-AA$110&lt;=90,AVERAGE(AA18:AA19)/AA$6,INDEX($W$110:$AM$197,AA$110-1970+72,AA$109)*VLOOKUP($W123-AA$110,kifut_faktor_noi,2,FALSE)),"")</f>
        <v>0.99449927756054346</v>
      </c>
      <c r="AB123" cm="1">
        <f t="array" ref="AB123">IFERROR(IF($W123-AB$110&lt;=90,AVERAGE(AB18:AB19)/AB$6,INDEX($W$110:$AM$197,AB$110-1970+72,AB$109)*VLOOKUP($W123-AB$110,kifut_faktor_noi,2,FALSE)),"")</f>
        <v>0.99512185469497216</v>
      </c>
      <c r="AC123" cm="1">
        <f t="array" ref="AC123">IFERROR(IF($W123-AC$110&lt;=90,AVERAGE(AC18:AC19)/AC$6,INDEX($W$110:$AM$197,AC$110-1970+72,AC$109)*VLOOKUP($W123-AC$110,kifut_faktor_noi,2,FALSE)),"")</f>
        <v>0.99562774254146225</v>
      </c>
      <c r="AD123" cm="1">
        <f t="array" ref="AD123">IFERROR(IF($W123-AD$110&lt;=90,AVERAGE(AD18:AD19)/AD$6,INDEX($W$110:$AM$197,AD$110-1970+72,AD$109)*VLOOKUP($W123-AD$110,kifut_faktor_noi,2,FALSE)),"")</f>
        <v>0.99549497506915408</v>
      </c>
      <c r="AE123" cm="1">
        <f t="array" ref="AE123">IFERROR(IF($W123-AE$110&lt;=90,AVERAGE(AE18:AE19)/AE$6,INDEX($W$110:$AM$197,AE$110-1970+72,AE$109)*VLOOKUP($W123-AE$110,kifut_faktor_noi,2,FALSE)),"")</f>
        <v>0.99470249488086371</v>
      </c>
      <c r="AF123" cm="1">
        <f t="array" ref="AF123">IFERROR(IF($W123-AF$110&lt;=90,AVERAGE(AF18:AF19)/AF$6,INDEX($W$110:$AM$197,AF$110-1970+72,AF$109)*VLOOKUP($W123-AF$110,kifut_faktor_noi,2,FALSE)),"")</f>
        <v>0.99663583390999444</v>
      </c>
      <c r="AG123" cm="1">
        <f t="array" ref="AG123">IFERROR(IF($W123-AG$110&lt;=90,AVERAGE(AG18:AG19)/AG$6,INDEX($W$110:$AM$197,AG$110-1970+72,AG$109)*VLOOKUP($W123-AG$110,kifut_faktor_noi,2,FALSE)),"")</f>
        <v>0.9972218483248052</v>
      </c>
      <c r="AH123" cm="1">
        <f t="array" ref="AH123">IFERROR(IF($W123-AH$110&lt;=90,AVERAGE(AH18:AH19)/AH$6,INDEX($W$110:$AM$197,AH$110-1970+72,AH$109)*VLOOKUP($W123-AH$110,kifut_faktor_noi,2,FALSE)),"")</f>
        <v>0.99761884666005829</v>
      </c>
      <c r="AI123" cm="1">
        <f t="array" ref="AI123">IFERROR(IF($W123-AI$110&lt;=90,AVERAGE(AI18:AI19)/AI$6,INDEX($W$110:$AM$197,AI$110-1970+72,AI$109)*VLOOKUP($W123-AI$110,kifut_faktor_noi,2,FALSE)),"")</f>
        <v>0.99653395691608693</v>
      </c>
      <c r="AJ123" cm="1">
        <f t="array" ref="AJ123">IFERROR(IF($W123-AJ$110&lt;=90,AVERAGE(AJ18:AJ19)/AJ$6,INDEX($W$110:$AM$197,AJ$110-1970+72,AJ$109)*VLOOKUP($W123-AJ$110,kifut_faktor_noi,2,FALSE)),"")</f>
        <v>0.99765936802290023</v>
      </c>
      <c r="AK123" cm="1">
        <f t="array" ref="AK123">IFERROR(IF($W123-AK$110&lt;=90,AVERAGE(AK18:AK19)/AK$6,INDEX($W$110:$AM$197,AK$110-1970+72,AK$109)*VLOOKUP($W123-AK$110,kifut_faktor_noi,2,FALSE)),"")</f>
        <v>0.99643838975891963</v>
      </c>
      <c r="AL123" cm="1">
        <f t="array" ref="AL123">IFERROR(IF($W123-AL$110&lt;=90,AVERAGE(AL18:AL19)/AL$6,INDEX($W$110:$AM$197,AL$110-1970+72,AL$109)*VLOOKUP($W123-AL$110,kifut_faktor_noi,2,FALSE)),"")</f>
        <v>0.99658319845771504</v>
      </c>
      <c r="AM123" cm="1">
        <f t="array" ref="AM123">IFERROR(IF($W123-AM$110&lt;=90,AVERAGE(AM18:AM19)/AM$6,INDEX($W$110:$AM$197,AM$110-1970+72,AM$109)*VLOOKUP($W123-AM$110,kifut_faktor_noi,2,FALSE)),"")</f>
        <v>0.99786729497835824</v>
      </c>
    </row>
    <row r="124" spans="1:39" x14ac:dyDescent="0.75">
      <c r="A124" t="s">
        <v>59</v>
      </c>
      <c r="B124" t="s">
        <v>51</v>
      </c>
      <c r="C124" s="1">
        <v>2003</v>
      </c>
      <c r="D124" cm="1">
        <f t="array" ref="D124">IFERROR(IF($C124-D$110&lt;=90,AVERAGE(D19:D20)/D$6,INDEX($C$110:$S$197,D$110-1970+72,D$109)*VLOOKUP($C124-D$110,kifut_faktor_ffi,2,FALSE)),"")</f>
        <v>0.97858709420435719</v>
      </c>
      <c r="E124" cm="1">
        <f t="array" ref="E124">IFERROR(IF($C124-E$110&lt;=90,AVERAGE(E19:E20)/E$6,INDEX($C$110:$S$197,E$110-1970+72,E$109)*VLOOKUP($C124-E$110,kifut_faktor_ffi,2,FALSE)),"")</f>
        <v>0.98284702616511299</v>
      </c>
      <c r="F124" cm="1">
        <f t="array" ref="F124">IFERROR(IF($C124-F$110&lt;=90,AVERAGE(F19:F20)/F$6,INDEX($C$110:$S$197,F$110-1970+72,F$109)*VLOOKUP($C124-F$110,kifut_faktor_ffi,2,FALSE)),"")</f>
        <v>0.98546296315298965</v>
      </c>
      <c r="G124" cm="1">
        <f t="array" ref="G124">IFERROR(IF($C124-G$110&lt;=90,AVERAGE(G19:G20)/G$6,INDEX($C$110:$S$197,G$110-1970+72,G$109)*VLOOKUP($C124-G$110,kifut_faktor_ffi,2,FALSE)),"")</f>
        <v>0.98531796354668333</v>
      </c>
      <c r="H124" cm="1">
        <f t="array" ref="H124">IFERROR(IF($C124-H$110&lt;=90,AVERAGE(H19:H20)/H$6,INDEX($C$110:$S$197,H$110-1970+72,H$109)*VLOOKUP($C124-H$110,kifut_faktor_ffi,2,FALSE)),"")</f>
        <v>0.98781941424794228</v>
      </c>
      <c r="I124" cm="1">
        <f t="array" ref="I124">IFERROR(IF($C124-I$110&lt;=90,AVERAGE(I19:I20)/I$6,INDEX($C$110:$S$197,I$110-1970+72,I$109)*VLOOKUP($C124-I$110,kifut_faktor_ffi,2,FALSE)),"")</f>
        <v>0.98830605247233272</v>
      </c>
      <c r="J124" cm="1">
        <f t="array" ref="J124">IFERROR(IF($C124-J$110&lt;=90,AVERAGE(J19:J20)/J$6,INDEX($C$110:$S$197,J$110-1970+72,J$109)*VLOOKUP($C124-J$110,kifut_faktor_ffi,2,FALSE)),"")</f>
        <v>0.98980376863055597</v>
      </c>
      <c r="K124" cm="1">
        <f t="array" ref="K124">IFERROR(IF($C124-K$110&lt;=90,AVERAGE(K19:K20)/K$6,INDEX($C$110:$S$197,K$110-1970+72,K$109)*VLOOKUP($C124-K$110,kifut_faktor_ffi,2,FALSE)),"")</f>
        <v>0.98995391295786039</v>
      </c>
      <c r="L124" cm="1">
        <f t="array" ref="L124">IFERROR(IF($C124-L$110&lt;=90,AVERAGE(L19:L20)/L$6,INDEX($C$110:$S$197,L$110-1970+72,L$109)*VLOOKUP($C124-L$110,kifut_faktor_ffi,2,FALSE)),"")</f>
        <v>0.99271980762863099</v>
      </c>
      <c r="M124" cm="1">
        <f t="array" ref="M124">IFERROR(IF($C124-M$110&lt;=90,AVERAGE(M19:M20)/M$6,INDEX($C$110:$S$197,M$110-1970+72,M$109)*VLOOKUP($C124-M$110,kifut_faktor_ffi,2,FALSE)),"")</f>
        <v>0.99248341043233512</v>
      </c>
      <c r="N124" cm="1">
        <f t="array" ref="N124">IFERROR(IF($C124-N$110&lt;=90,AVERAGE(N19:N20)/N$6,INDEX($C$110:$S$197,N$110-1970+72,N$109)*VLOOKUP($C124-N$110,kifut_faktor_ffi,2,FALSE)),"")</f>
        <v>0.9917968308148486</v>
      </c>
      <c r="O124" cm="1">
        <f t="array" ref="O124">IFERROR(IF($C124-O$110&lt;=90,AVERAGE(O19:O20)/O$6,INDEX($C$110:$S$197,O$110-1970+72,O$109)*VLOOKUP($C124-O$110,kifut_faktor_ffi,2,FALSE)),"")</f>
        <v>0.99237708944340619</v>
      </c>
      <c r="P124" cm="1">
        <f t="array" ref="P124">IFERROR(IF($C124-P$110&lt;=90,AVERAGE(P19:P20)/P$6,INDEX($C$110:$S$197,P$110-1970+72,P$109)*VLOOKUP($C124-P$110,kifut_faktor_ffi,2,FALSE)),"")</f>
        <v>0.99380549197606616</v>
      </c>
      <c r="Q124" cm="1">
        <f t="array" ref="Q124">IFERROR(IF($C124-Q$110&lt;=90,AVERAGE(Q19:Q20)/Q$6,INDEX($C$110:$S$197,Q$110-1970+72,Q$109)*VLOOKUP($C124-Q$110,kifut_faktor_ffi,2,FALSE)),"")</f>
        <v>0.9953627722259919</v>
      </c>
      <c r="R124" cm="1">
        <f t="array" ref="R124">IFERROR(IF($C124-R$110&lt;=90,AVERAGE(R19:R20)/R$6,INDEX($C$110:$S$197,R$110-1970+72,R$109)*VLOOKUP($C124-R$110,kifut_faktor_ffi,2,FALSE)),"")</f>
        <v>0.99569487818066116</v>
      </c>
      <c r="S124" cm="1">
        <f t="array" ref="S124">IFERROR(IF($C124-S$110&lt;=90,AVERAGE(S19:S20)/S$6,INDEX($C$110:$S$197,S$110-1970+72,S$109)*VLOOKUP($C124-S$110,kifut_faktor_ffi,2,FALSE)),"")</f>
        <v>0.99619484557464133</v>
      </c>
      <c r="U124" t="s">
        <v>59</v>
      </c>
      <c r="V124" t="s">
        <v>52</v>
      </c>
      <c r="W124" s="1">
        <v>2003</v>
      </c>
      <c r="X124" cm="1">
        <f t="array" ref="X124">IFERROR(IF($W124-X$110&lt;=90,AVERAGE(X19:X20)/X$6,INDEX($W$110:$AM$197,X$110-1970+72,X$109)*VLOOKUP($W124-X$110,kifut_faktor_noi,2,FALSE)),"")</f>
        <v>0.99220662440774876</v>
      </c>
      <c r="Y124" cm="1">
        <f t="array" ref="Y124">IFERROR(IF($W124-Y$110&lt;=90,AVERAGE(Y19:Y20)/Y$6,INDEX($W$110:$AM$197,Y$110-1970+72,Y$109)*VLOOKUP($W124-Y$110,kifut_faktor_noi,2,FALSE)),"")</f>
        <v>0.99503082347243954</v>
      </c>
      <c r="Z124" cm="1">
        <f t="array" ref="Z124">IFERROR(IF($W124-Z$110&lt;=90,AVERAGE(Z19:Z20)/Z$6,INDEX($W$110:$AM$197,Z$110-1970+72,Z$109)*VLOOKUP($W124-Z$110,kifut_faktor_noi,2,FALSE)),"")</f>
        <v>0.99353160627606929</v>
      </c>
      <c r="AA124" cm="1">
        <f t="array" ref="AA124">IFERROR(IF($W124-AA$110&lt;=90,AVERAGE(AA19:AA20)/AA$6,INDEX($W$110:$AM$197,AA$110-1970+72,AA$109)*VLOOKUP($W124-AA$110,kifut_faktor_noi,2,FALSE)),"")</f>
        <v>0.99402810279775888</v>
      </c>
      <c r="AB124" cm="1">
        <f t="array" ref="AB124">IFERROR(IF($W124-AB$110&lt;=90,AVERAGE(AB19:AB20)/AB$6,INDEX($W$110:$AM$197,AB$110-1970+72,AB$109)*VLOOKUP($W124-AB$110,kifut_faktor_noi,2,FALSE)),"")</f>
        <v>0.99473445910126057</v>
      </c>
      <c r="AC124" cm="1">
        <f t="array" ref="AC124">IFERROR(IF($W124-AC$110&lt;=90,AVERAGE(AC19:AC20)/AC$6,INDEX($W$110:$AM$197,AC$110-1970+72,AC$109)*VLOOKUP($W124-AC$110,kifut_faktor_noi,2,FALSE)),"")</f>
        <v>0.99530448247772396</v>
      </c>
      <c r="AD124" cm="1">
        <f t="array" ref="AD124">IFERROR(IF($W124-AD$110&lt;=90,AVERAGE(AD19:AD20)/AD$6,INDEX($W$110:$AM$197,AD$110-1970+72,AD$109)*VLOOKUP($W124-AD$110,kifut_faktor_noi,2,FALSE)),"")</f>
        <v>0.99525144485463934</v>
      </c>
      <c r="AE124" cm="1">
        <f t="array" ref="AE124">IFERROR(IF($W124-AE$110&lt;=90,AVERAGE(AE19:AE20)/AE$6,INDEX($W$110:$AM$197,AE$110-1970+72,AE$109)*VLOOKUP($W124-AE$110,kifut_faktor_noi,2,FALSE)),"")</f>
        <v>0.99422905084793578</v>
      </c>
      <c r="AF124" cm="1">
        <f t="array" ref="AF124">IFERROR(IF($W124-AF$110&lt;=90,AVERAGE(AF19:AF20)/AF$6,INDEX($W$110:$AM$197,AF$110-1970+72,AF$109)*VLOOKUP($W124-AF$110,kifut_faktor_noi,2,FALSE)),"")</f>
        <v>0.99635958939050817</v>
      </c>
      <c r="AG124" cm="1">
        <f t="array" ref="AG124">IFERROR(IF($W124-AG$110&lt;=90,AVERAGE(AG19:AG20)/AG$6,INDEX($W$110:$AM$197,AG$110-1970+72,AG$109)*VLOOKUP($W124-AG$110,kifut_faktor_noi,2,FALSE)),"")</f>
        <v>0.99690552670483668</v>
      </c>
      <c r="AH124" cm="1">
        <f t="array" ref="AH124">IFERROR(IF($W124-AH$110&lt;=90,AVERAGE(AH19:AH20)/AH$6,INDEX($W$110:$AM$197,AH$110-1970+72,AH$109)*VLOOKUP($W124-AH$110,kifut_faktor_noi,2,FALSE)),"")</f>
        <v>0.9973542964487988</v>
      </c>
      <c r="AI124" cm="1">
        <f t="array" ref="AI124">IFERROR(IF($W124-AI$110&lt;=90,AVERAGE(AI19:AI20)/AI$6,INDEX($W$110:$AM$197,AI$110-1970+72,AI$109)*VLOOKUP($W124-AI$110,kifut_faktor_noi,2,FALSE)),"")</f>
        <v>0.99630417290321205</v>
      </c>
      <c r="AJ124" cm="1">
        <f t="array" ref="AJ124">IFERROR(IF($W124-AJ$110&lt;=90,AVERAGE(AJ19:AJ20)/AJ$6,INDEX($W$110:$AM$197,AJ$110-1970+72,AJ$109)*VLOOKUP($W124-AJ$110,kifut_faktor_noi,2,FALSE)),"")</f>
        <v>0.99742231896924194</v>
      </c>
      <c r="AK124" cm="1">
        <f t="array" ref="AK124">IFERROR(IF($W124-AK$110&lt;=90,AVERAGE(AK19:AK20)/AK$6,INDEX($W$110:$AM$197,AK$110-1970+72,AK$109)*VLOOKUP($W124-AK$110,kifut_faktor_noi,2,FALSE)),"")</f>
        <v>0.99624729722761529</v>
      </c>
      <c r="AL124" cm="1">
        <f t="array" ref="AL124">IFERROR(IF($W124-AL$110&lt;=90,AVERAGE(AL19:AL20)/AL$6,INDEX($W$110:$AM$197,AL$110-1970+72,AL$109)*VLOOKUP($W124-AL$110,kifut_faktor_noi,2,FALSE)),"")</f>
        <v>0.9964471527671146</v>
      </c>
      <c r="AM124" cm="1">
        <f t="array" ref="AM124">IFERROR(IF($W124-AM$110&lt;=90,AVERAGE(AM19:AM20)/AM$6,INDEX($W$110:$AM$197,AM$110-1970+72,AM$109)*VLOOKUP($W124-AM$110,kifut_faktor_noi,2,FALSE)),"")</f>
        <v>0.99746776925430314</v>
      </c>
    </row>
    <row r="125" spans="1:39" x14ac:dyDescent="0.75">
      <c r="A125" t="s">
        <v>59</v>
      </c>
      <c r="B125" t="s">
        <v>51</v>
      </c>
      <c r="C125" s="1">
        <v>2004</v>
      </c>
      <c r="D125" cm="1">
        <f t="array" ref="D125">IFERROR(IF($C125-D$110&lt;=90,AVERAGE(D20:D21)/D$6,INDEX($C$110:$S$197,D$110-1970+72,D$109)*VLOOKUP($C125-D$110,kifut_faktor_ffi,2,FALSE)),"")</f>
        <v>0.97670168670469815</v>
      </c>
      <c r="E125" cm="1">
        <f t="array" ref="E125">IFERROR(IF($C125-E$110&lt;=90,AVERAGE(E20:E21)/E$6,INDEX($C$110:$S$197,E$110-1970+72,E$109)*VLOOKUP($C125-E$110,kifut_faktor_ffi,2,FALSE)),"")</f>
        <v>0.98111759015389943</v>
      </c>
      <c r="F125" cm="1">
        <f t="array" ref="F125">IFERROR(IF($C125-F$110&lt;=90,AVERAGE(F20:F21)/F$6,INDEX($C$110:$S$197,F$110-1970+72,F$109)*VLOOKUP($C125-F$110,kifut_faktor_ffi,2,FALSE)),"")</f>
        <v>0.98400946216724594</v>
      </c>
      <c r="G125" cm="1">
        <f t="array" ref="G125">IFERROR(IF($C125-G$110&lt;=90,AVERAGE(G20:G21)/G$6,INDEX($C$110:$S$197,G$110-1970+72,G$109)*VLOOKUP($C125-G$110,kifut_faktor_ffi,2,FALSE)),"")</f>
        <v>0.98411748051183767</v>
      </c>
      <c r="H125" cm="1">
        <f t="array" ref="H125">IFERROR(IF($C125-H$110&lt;=90,AVERAGE(H20:H21)/H$6,INDEX($C$110:$S$197,H$110-1970+72,H$109)*VLOOKUP($C125-H$110,kifut_faktor_ffi,2,FALSE)),"")</f>
        <v>0.98675409015345672</v>
      </c>
      <c r="I125" cm="1">
        <f t="array" ref="I125">IFERROR(IF($C125-I$110&lt;=90,AVERAGE(I20:I21)/I$6,INDEX($C$110:$S$197,I$110-1970+72,I$109)*VLOOKUP($C125-I$110,kifut_faktor_ffi,2,FALSE)),"")</f>
        <v>0.98700188712651971</v>
      </c>
      <c r="J125" cm="1">
        <f t="array" ref="J125">IFERROR(IF($C125-J$110&lt;=90,AVERAGE(J20:J21)/J$6,INDEX($C$110:$S$197,J$110-1970+72,J$109)*VLOOKUP($C125-J$110,kifut_faktor_ffi,2,FALSE)),"")</f>
        <v>0.9885415472402943</v>
      </c>
      <c r="K125" cm="1">
        <f t="array" ref="K125">IFERROR(IF($C125-K$110&lt;=90,AVERAGE(K20:K21)/K$6,INDEX($C$110:$S$197,K$110-1970+72,K$109)*VLOOKUP($C125-K$110,kifut_faktor_ffi,2,FALSE)),"")</f>
        <v>0.98876310562412917</v>
      </c>
      <c r="L125" cm="1">
        <f t="array" ref="L125">IFERROR(IF($C125-L$110&lt;=90,AVERAGE(L20:L21)/L$6,INDEX($C$110:$S$197,L$110-1970+72,L$109)*VLOOKUP($C125-L$110,kifut_faktor_ffi,2,FALSE)),"")</f>
        <v>0.99168438020368554</v>
      </c>
      <c r="M125" cm="1">
        <f t="array" ref="M125">IFERROR(IF($C125-M$110&lt;=90,AVERAGE(M20:M21)/M$6,INDEX($C$110:$S$197,M$110-1970+72,M$109)*VLOOKUP($C125-M$110,kifut_faktor_ffi,2,FALSE)),"")</f>
        <v>0.99166951019866079</v>
      </c>
      <c r="N125" cm="1">
        <f t="array" ref="N125">IFERROR(IF($C125-N$110&lt;=90,AVERAGE(N20:N21)/N$6,INDEX($C$110:$S$197,N$110-1970+72,N$109)*VLOOKUP($C125-N$110,kifut_faktor_ffi,2,FALSE)),"")</f>
        <v>0.99096006768892242</v>
      </c>
      <c r="O125" cm="1">
        <f t="array" ref="O125">IFERROR(IF($C125-O$110&lt;=90,AVERAGE(O20:O21)/O$6,INDEX($C$110:$S$197,O$110-1970+72,O$109)*VLOOKUP($C125-O$110,kifut_faktor_ffi,2,FALSE)),"")</f>
        <v>0.99151259553303239</v>
      </c>
      <c r="P125" cm="1">
        <f t="array" ref="P125">IFERROR(IF($C125-P$110&lt;=90,AVERAGE(P20:P21)/P$6,INDEX($C$110:$S$197,P$110-1970+72,P$109)*VLOOKUP($C125-P$110,kifut_faktor_ffi,2,FALSE)),"")</f>
        <v>0.99293605610113278</v>
      </c>
      <c r="Q125" cm="1">
        <f t="array" ref="Q125">IFERROR(IF($C125-Q$110&lt;=90,AVERAGE(Q20:Q21)/Q$6,INDEX($C$110:$S$197,Q$110-1970+72,Q$109)*VLOOKUP($C125-Q$110,kifut_faktor_ffi,2,FALSE)),"")</f>
        <v>0.99470785906077797</v>
      </c>
      <c r="R125" cm="1">
        <f t="array" ref="R125">IFERROR(IF($C125-R$110&lt;=90,AVERAGE(R20:R21)/R$6,INDEX($C$110:$S$197,R$110-1970+72,R$109)*VLOOKUP($C125-R$110,kifut_faktor_ffi,2,FALSE)),"")</f>
        <v>0.99511010503333897</v>
      </c>
      <c r="S125" cm="1">
        <f t="array" ref="S125">IFERROR(IF($C125-S$110&lt;=90,AVERAGE(S20:S21)/S$6,INDEX($C$110:$S$197,S$110-1970+72,S$109)*VLOOKUP($C125-S$110,kifut_faktor_ffi,2,FALSE)),"")</f>
        <v>0.99571176825480179</v>
      </c>
      <c r="U125" t="s">
        <v>59</v>
      </c>
      <c r="V125" t="s">
        <v>52</v>
      </c>
      <c r="W125" s="1">
        <v>2004</v>
      </c>
      <c r="X125" cm="1">
        <f t="array" ref="X125">IFERROR(IF($W125-X$110&lt;=90,AVERAGE(X20:X21)/X$6,INDEX($W$110:$AM$197,X$110-1970+72,X$109)*VLOOKUP($W125-X$110,kifut_faktor_noi,2,FALSE)),"")</f>
        <v>0.99147214555088237</v>
      </c>
      <c r="Y125" cm="1">
        <f t="array" ref="Y125">IFERROR(IF($W125-Y$110&lt;=90,AVERAGE(Y20:Y21)/Y$6,INDEX($W$110:$AM$197,Y$110-1970+72,Y$109)*VLOOKUP($W125-Y$110,kifut_faktor_noi,2,FALSE)),"")</f>
        <v>0.99458794327539291</v>
      </c>
      <c r="Z125" cm="1">
        <f t="array" ref="Z125">IFERROR(IF($W125-Z$110&lt;=90,AVERAGE(Z20:Z21)/Z$6,INDEX($W$110:$AM$197,Z$110-1970+72,Z$109)*VLOOKUP($W125-Z$110,kifut_faktor_noi,2,FALSE)),"")</f>
        <v>0.99315449189766669</v>
      </c>
      <c r="AA125" cm="1">
        <f t="array" ref="AA125">IFERROR(IF($W125-AA$110&lt;=90,AVERAGE(AA20:AA21)/AA$6,INDEX($W$110:$AM$197,AA$110-1970+72,AA$109)*VLOOKUP($W125-AA$110,kifut_faktor_noi,2,FALSE)),"")</f>
        <v>0.99376970588347113</v>
      </c>
      <c r="AB125" cm="1">
        <f t="array" ref="AB125">IFERROR(IF($W125-AB$110&lt;=90,AVERAGE(AB20:AB21)/AB$6,INDEX($W$110:$AM$197,AB$110-1970+72,AB$109)*VLOOKUP($W125-AB$110,kifut_faktor_noi,2,FALSE)),"")</f>
        <v>0.99441720459572125</v>
      </c>
      <c r="AC125" cm="1">
        <f t="array" ref="AC125">IFERROR(IF($W125-AC$110&lt;=90,AVERAGE(AC20:AC21)/AC$6,INDEX($W$110:$AM$197,AC$110-1970+72,AC$109)*VLOOKUP($W125-AC$110,kifut_faktor_noi,2,FALSE)),"")</f>
        <v>0.99496865409711599</v>
      </c>
      <c r="AD125" cm="1">
        <f t="array" ref="AD125">IFERROR(IF($W125-AD$110&lt;=90,AVERAGE(AD20:AD21)/AD$6,INDEX($W$110:$AM$197,AD$110-1970+72,AD$109)*VLOOKUP($W125-AD$110,kifut_faktor_noi,2,FALSE)),"")</f>
        <v>0.99508775131946159</v>
      </c>
      <c r="AE125" cm="1">
        <f t="array" ref="AE125">IFERROR(IF($W125-AE$110&lt;=90,AVERAGE(AE20:AE21)/AE$6,INDEX($W$110:$AM$197,AE$110-1970+72,AE$109)*VLOOKUP($W125-AE$110,kifut_faktor_noi,2,FALSE)),"")</f>
        <v>0.99379155826812471</v>
      </c>
      <c r="AF125" cm="1">
        <f t="array" ref="AF125">IFERROR(IF($W125-AF$110&lt;=90,AVERAGE(AF20:AF21)/AF$6,INDEX($W$110:$AM$197,AF$110-1970+72,AF$109)*VLOOKUP($W125-AF$110,kifut_faktor_noi,2,FALSE)),"")</f>
        <v>0.99597573975483411</v>
      </c>
      <c r="AG125" cm="1">
        <f t="array" ref="AG125">IFERROR(IF($W125-AG$110&lt;=90,AVERAGE(AG20:AG21)/AG$6,INDEX($W$110:$AM$197,AG$110-1970+72,AG$109)*VLOOKUP($W125-AG$110,kifut_faktor_noi,2,FALSE)),"")</f>
        <v>0.99650790660994149</v>
      </c>
      <c r="AH125" cm="1">
        <f t="array" ref="AH125">IFERROR(IF($W125-AH$110&lt;=90,AVERAGE(AH20:AH21)/AH$6,INDEX($W$110:$AM$197,AH$110-1970+72,AH$109)*VLOOKUP($W125-AH$110,kifut_faktor_noi,2,FALSE)),"")</f>
        <v>0.99694618664293499</v>
      </c>
      <c r="AI125" cm="1">
        <f t="array" ref="AI125">IFERROR(IF($W125-AI$110&lt;=90,AVERAGE(AI20:AI21)/AI$6,INDEX($W$110:$AM$197,AI$110-1970+72,AI$109)*VLOOKUP($W125-AI$110,kifut_faktor_noi,2,FALSE)),"")</f>
        <v>0.99625807332090122</v>
      </c>
      <c r="AJ125" cm="1">
        <f t="array" ref="AJ125">IFERROR(IF($W125-AJ$110&lt;=90,AVERAGE(AJ20:AJ21)/AJ$6,INDEX($W$110:$AM$197,AJ$110-1970+72,AJ$109)*VLOOKUP($W125-AJ$110,kifut_faktor_noi,2,FALSE)),"")</f>
        <v>0.99724669129758381</v>
      </c>
      <c r="AK125" cm="1">
        <f t="array" ref="AK125">IFERROR(IF($W125-AK$110&lt;=90,AVERAGE(AK20:AK21)/AK$6,INDEX($W$110:$AM$197,AK$110-1970+72,AK$109)*VLOOKUP($W125-AK$110,kifut_faktor_noi,2,FALSE)),"")</f>
        <v>0.9960934700563997</v>
      </c>
      <c r="AL125" cm="1">
        <f t="array" ref="AL125">IFERROR(IF($W125-AL$110&lt;=90,AVERAGE(AL20:AL21)/AL$6,INDEX($W$110:$AM$197,AL$110-1970+72,AL$109)*VLOOKUP($W125-AL$110,kifut_faktor_noi,2,FALSE)),"")</f>
        <v>0.99616884127027161</v>
      </c>
      <c r="AM125" cm="1">
        <f t="array" ref="AM125">IFERROR(IF($W125-AM$110&lt;=90,AVERAGE(AM20:AM21)/AM$6,INDEX($W$110:$AM$197,AM$110-1970+72,AM$109)*VLOOKUP($W125-AM$110,kifut_faktor_noi,2,FALSE)),"")</f>
        <v>0.99705250513394672</v>
      </c>
    </row>
    <row r="126" spans="1:39" x14ac:dyDescent="0.75">
      <c r="A126" t="s">
        <v>59</v>
      </c>
      <c r="B126" t="s">
        <v>51</v>
      </c>
      <c r="C126" s="1">
        <v>2005</v>
      </c>
      <c r="D126" cm="1">
        <f t="array" ref="D126">IFERROR(IF($C126-D$110&lt;=90,AVERAGE(D21:D22)/D$6,INDEX($C$110:$S$197,D$110-1970+72,D$109)*VLOOKUP($C126-D$110,kifut_faktor_ffi,2,FALSE)),"")</f>
        <v>0.9748156750553707</v>
      </c>
      <c r="E126" cm="1">
        <f t="array" ref="E126">IFERROR(IF($C126-E$110&lt;=90,AVERAGE(E21:E22)/E$6,INDEX($C$110:$S$197,E$110-1970+72,E$109)*VLOOKUP($C126-E$110,kifut_faktor_ffi,2,FALSE)),"")</f>
        <v>0.9790885607590708</v>
      </c>
      <c r="F126" cm="1">
        <f t="array" ref="F126">IFERROR(IF($C126-F$110&lt;=90,AVERAGE(F21:F22)/F$6,INDEX($C$110:$S$197,F$110-1970+72,F$109)*VLOOKUP($C126-F$110,kifut_faktor_ffi,2,FALSE)),"")</f>
        <v>0.98259609438123996</v>
      </c>
      <c r="G126" cm="1">
        <f t="array" ref="G126">IFERROR(IF($C126-G$110&lt;=90,AVERAGE(G21:G22)/G$6,INDEX($C$110:$S$197,G$110-1970+72,G$109)*VLOOKUP($C126-G$110,kifut_faktor_ffi,2,FALSE)),"")</f>
        <v>0.98249010513545354</v>
      </c>
      <c r="H126" cm="1">
        <f t="array" ref="H126">IFERROR(IF($C126-H$110&lt;=90,AVERAGE(H21:H22)/H$6,INDEX($C$110:$S$197,H$110-1970+72,H$109)*VLOOKUP($C126-H$110,kifut_faktor_ffi,2,FALSE)),"")</f>
        <v>0.98571589203957877</v>
      </c>
      <c r="I126" cm="1">
        <f t="array" ref="I126">IFERROR(IF($C126-I$110&lt;=90,AVERAGE(I21:I22)/I$6,INDEX($C$110:$S$197,I$110-1970+72,I$109)*VLOOKUP($C126-I$110,kifut_faktor_ffi,2,FALSE)),"")</f>
        <v>0.98550140941634268</v>
      </c>
      <c r="J126" cm="1">
        <f t="array" ref="J126">IFERROR(IF($C126-J$110&lt;=90,AVERAGE(J21:J22)/J$6,INDEX($C$110:$S$197,J$110-1970+72,J$109)*VLOOKUP($C126-J$110,kifut_faktor_ffi,2,FALSE)),"")</f>
        <v>0.98723874677529089</v>
      </c>
      <c r="K126" cm="1">
        <f t="array" ref="K126">IFERROR(IF($C126-K$110&lt;=90,AVERAGE(K21:K22)/K$6,INDEX($C$110:$S$197,K$110-1970+72,K$109)*VLOOKUP($C126-K$110,kifut_faktor_ffi,2,FALSE)),"")</f>
        <v>0.98705923569932152</v>
      </c>
      <c r="L126" cm="1">
        <f t="array" ref="L126">IFERROR(IF($C126-L$110&lt;=90,AVERAGE(L21:L22)/L$6,INDEX($C$110:$S$197,L$110-1970+72,L$109)*VLOOKUP($C126-L$110,kifut_faktor_ffi,2,FALSE)),"")</f>
        <v>0.99066040477762585</v>
      </c>
      <c r="M126" cm="1">
        <f t="array" ref="M126">IFERROR(IF($C126-M$110&lt;=90,AVERAGE(M21:M22)/M$6,INDEX($C$110:$S$197,M$110-1970+72,M$109)*VLOOKUP($C126-M$110,kifut_faktor_ffi,2,FALSE)),"")</f>
        <v>0.99036967577860802</v>
      </c>
      <c r="N126" cm="1">
        <f t="array" ref="N126">IFERROR(IF($C126-N$110&lt;=90,AVERAGE(N21:N22)/N$6,INDEX($C$110:$S$197,N$110-1970+72,N$109)*VLOOKUP($C126-N$110,kifut_faktor_ffi,2,FALSE)),"")</f>
        <v>0.98985668413948091</v>
      </c>
      <c r="O126" cm="1">
        <f t="array" ref="O126">IFERROR(IF($C126-O$110&lt;=90,AVERAGE(O21:O22)/O$6,INDEX($C$110:$S$197,O$110-1970+72,O$109)*VLOOKUP($C126-O$110,kifut_faktor_ffi,2,FALSE)),"")</f>
        <v>0.9905671133319095</v>
      </c>
      <c r="P126" cm="1">
        <f t="array" ref="P126">IFERROR(IF($C126-P$110&lt;=90,AVERAGE(P21:P22)/P$6,INDEX($C$110:$S$197,P$110-1970+72,P$109)*VLOOKUP($C126-P$110,kifut_faktor_ffi,2,FALSE)),"")</f>
        <v>0.99218861727511309</v>
      </c>
      <c r="Q126" cm="1">
        <f t="array" ref="Q126">IFERROR(IF($C126-Q$110&lt;=90,AVERAGE(Q21:Q22)/Q$6,INDEX($C$110:$S$197,Q$110-1970+72,Q$109)*VLOOKUP($C126-Q$110,kifut_faktor_ffi,2,FALSE)),"")</f>
        <v>0.99351206211778953</v>
      </c>
      <c r="R126" cm="1">
        <f t="array" ref="R126">IFERROR(IF($C126-R$110&lt;=90,AVERAGE(R21:R22)/R$6,INDEX($C$110:$S$197,R$110-1970+72,R$109)*VLOOKUP($C126-R$110,kifut_faktor_ffi,2,FALSE)),"")</f>
        <v>0.99432316677128785</v>
      </c>
      <c r="S126" cm="1">
        <f t="array" ref="S126">IFERROR(IF($C126-S$110&lt;=90,AVERAGE(S21:S22)/S$6,INDEX($C$110:$S$197,S$110-1970+72,S$109)*VLOOKUP($C126-S$110,kifut_faktor_ffi,2,FALSE)),"")</f>
        <v>0.99508760390485973</v>
      </c>
      <c r="U126" t="s">
        <v>59</v>
      </c>
      <c r="V126" t="s">
        <v>52</v>
      </c>
      <c r="W126" s="1">
        <v>2005</v>
      </c>
      <c r="X126" cm="1">
        <f t="array" ref="X126">IFERROR(IF($W126-X$110&lt;=90,AVERAGE(X21:X22)/X$6,INDEX($W$110:$AM$197,X$110-1970+72,X$109)*VLOOKUP($W126-X$110,kifut_faktor_noi,2,FALSE)),"")</f>
        <v>0.99059654779542294</v>
      </c>
      <c r="Y126" cm="1">
        <f t="array" ref="Y126">IFERROR(IF($W126-Y$110&lt;=90,AVERAGE(Y21:Y22)/Y$6,INDEX($W$110:$AM$197,Y$110-1970+72,Y$109)*VLOOKUP($W126-Y$110,kifut_faktor_noi,2,FALSE)),"")</f>
        <v>0.99410260237037262</v>
      </c>
      <c r="Z126" cm="1">
        <f t="array" ref="Z126">IFERROR(IF($W126-Z$110&lt;=90,AVERAGE(Z21:Z22)/Z$6,INDEX($W$110:$AM$197,Z$110-1970+72,Z$109)*VLOOKUP($W126-Z$110,kifut_faktor_noi,2,FALSE)),"")</f>
        <v>0.99240309793560844</v>
      </c>
      <c r="AA126" cm="1">
        <f t="array" ref="AA126">IFERROR(IF($W126-AA$110&lt;=90,AVERAGE(AA21:AA22)/AA$6,INDEX($W$110:$AM$197,AA$110-1970+72,AA$109)*VLOOKUP($W126-AA$110,kifut_faktor_noi,2,FALSE)),"")</f>
        <v>0.99350075325546394</v>
      </c>
      <c r="AB126" cm="1">
        <f t="array" ref="AB126">IFERROR(IF($W126-AB$110&lt;=90,AVERAGE(AB21:AB22)/AB$6,INDEX($W$110:$AM$197,AB$110-1970+72,AB$109)*VLOOKUP($W126-AB$110,kifut_faktor_noi,2,FALSE)),"")</f>
        <v>0.9941308612404619</v>
      </c>
      <c r="AC126" cm="1">
        <f t="array" ref="AC126">IFERROR(IF($W126-AC$110&lt;=90,AVERAGE(AC21:AC22)/AC$6,INDEX($W$110:$AM$197,AC$110-1970+72,AC$109)*VLOOKUP($W126-AC$110,kifut_faktor_noi,2,FALSE)),"")</f>
        <v>0.9943759210241605</v>
      </c>
      <c r="AD126" cm="1">
        <f t="array" ref="AD126">IFERROR(IF($W126-AD$110&lt;=90,AVERAGE(AD21:AD22)/AD$6,INDEX($W$110:$AM$197,AD$110-1970+72,AD$109)*VLOOKUP($W126-AD$110,kifut_faktor_noi,2,FALSE)),"")</f>
        <v>0.99491438992683201</v>
      </c>
      <c r="AE126" cm="1">
        <f t="array" ref="AE126">IFERROR(IF($W126-AE$110&lt;=90,AVERAGE(AE21:AE22)/AE$6,INDEX($W$110:$AM$197,AE$110-1970+72,AE$109)*VLOOKUP($W126-AE$110,kifut_faktor_noi,2,FALSE)),"")</f>
        <v>0.99358386933222742</v>
      </c>
      <c r="AF126" cm="1">
        <f t="array" ref="AF126">IFERROR(IF($W126-AF$110&lt;=90,AVERAGE(AF21:AF22)/AF$6,INDEX($W$110:$AM$197,AF$110-1970+72,AF$109)*VLOOKUP($W126-AF$110,kifut_faktor_noi,2,FALSE)),"")</f>
        <v>0.99563426111416897</v>
      </c>
      <c r="AG126" cm="1">
        <f t="array" ref="AG126">IFERROR(IF($W126-AG$110&lt;=90,AVERAGE(AG21:AG22)/AG$6,INDEX($W$110:$AM$197,AG$110-1970+72,AG$109)*VLOOKUP($W126-AG$110,kifut_faktor_noi,2,FALSE)),"")</f>
        <v>0.99615387353998375</v>
      </c>
      <c r="AH126" cm="1">
        <f t="array" ref="AH126">IFERROR(IF($W126-AH$110&lt;=90,AVERAGE(AH21:AH22)/AH$6,INDEX($W$110:$AM$197,AH$110-1970+72,AH$109)*VLOOKUP($W126-AH$110,kifut_faktor_noi,2,FALSE)),"")</f>
        <v>0.99670780784986712</v>
      </c>
      <c r="AI126" cm="1">
        <f t="array" ref="AI126">IFERROR(IF($W126-AI$110&lt;=90,AVERAGE(AI21:AI22)/AI$6,INDEX($W$110:$AM$197,AI$110-1970+72,AI$109)*VLOOKUP($W126-AI$110,kifut_faktor_noi,2,FALSE)),"")</f>
        <v>0.99616026167507032</v>
      </c>
      <c r="AJ126" cm="1">
        <f t="array" ref="AJ126">IFERROR(IF($W126-AJ$110&lt;=90,AVERAGE(AJ21:AJ22)/AJ$6,INDEX($W$110:$AM$197,AJ$110-1970+72,AJ$109)*VLOOKUP($W126-AJ$110,kifut_faktor_noi,2,FALSE)),"")</f>
        <v>0.99692100644322246</v>
      </c>
      <c r="AK126" cm="1">
        <f t="array" ref="AK126">IFERROR(IF($W126-AK$110&lt;=90,AVERAGE(AK21:AK22)/AK$6,INDEX($W$110:$AM$197,AK$110-1970+72,AK$109)*VLOOKUP($W126-AK$110,kifut_faktor_noi,2,FALSE)),"")</f>
        <v>0.99576998550292628</v>
      </c>
      <c r="AL126" cm="1">
        <f t="array" ref="AL126">IFERROR(IF($W126-AL$110&lt;=90,AVERAGE(AL21:AL22)/AL$6,INDEX($W$110:$AM$197,AL$110-1970+72,AL$109)*VLOOKUP($W126-AL$110,kifut_faktor_noi,2,FALSE)),"")</f>
        <v>0.99572730939520993</v>
      </c>
      <c r="AM126" cm="1">
        <f t="array" ref="AM126">IFERROR(IF($W126-AM$110&lt;=90,AVERAGE(AM21:AM22)/AM$6,INDEX($W$110:$AM$197,AM$110-1970+72,AM$109)*VLOOKUP($W126-AM$110,kifut_faktor_noi,2,FALSE)),"")</f>
        <v>0.99658859532696575</v>
      </c>
    </row>
    <row r="127" spans="1:39" x14ac:dyDescent="0.75">
      <c r="A127" t="s">
        <v>59</v>
      </c>
      <c r="B127" t="s">
        <v>51</v>
      </c>
      <c r="C127" s="1">
        <v>2006</v>
      </c>
      <c r="D127" cm="1">
        <f t="array" ref="D127">IFERROR(IF($C127-D$110&lt;=90,AVERAGE(D22:D23)/D$6,INDEX($C$110:$S$197,D$110-1970+72,D$109)*VLOOKUP($C127-D$110,kifut_faktor_ffi,2,FALSE)),"")</f>
        <v>0.97283762759621129</v>
      </c>
      <c r="E127" cm="1">
        <f t="array" ref="E127">IFERROR(IF($C127-E$110&lt;=90,AVERAGE(E22:E23)/E$6,INDEX($C$110:$S$197,E$110-1970+72,E$109)*VLOOKUP($C127-E$110,kifut_faktor_ffi,2,FALSE)),"")</f>
        <v>0.9769092279382765</v>
      </c>
      <c r="F127" cm="1">
        <f t="array" ref="F127">IFERROR(IF($C127-F$110&lt;=90,AVERAGE(F22:F23)/F$6,INDEX($C$110:$S$197,F$110-1970+72,F$109)*VLOOKUP($C127-F$110,kifut_faktor_ffi,2,FALSE)),"")</f>
        <v>0.98106746153990965</v>
      </c>
      <c r="G127" cm="1">
        <f t="array" ref="G127">IFERROR(IF($C127-G$110&lt;=90,AVERAGE(G22:G23)/G$6,INDEX($C$110:$S$197,G$110-1970+72,G$109)*VLOOKUP($C127-G$110,kifut_faktor_ffi,2,FALSE)),"")</f>
        <v>0.98109505646853801</v>
      </c>
      <c r="H127" cm="1">
        <f t="array" ref="H127">IFERROR(IF($C127-H$110&lt;=90,AVERAGE(H22:H23)/H$6,INDEX($C$110:$S$197,H$110-1970+72,H$109)*VLOOKUP($C127-H$110,kifut_faktor_ffi,2,FALSE)),"")</f>
        <v>0.98499907035209344</v>
      </c>
      <c r="I127" cm="1">
        <f t="array" ref="I127">IFERROR(IF($C127-I$110&lt;=90,AVERAGE(I22:I23)/I$6,INDEX($C$110:$S$197,I$110-1970+72,I$109)*VLOOKUP($C127-I$110,kifut_faktor_ffi,2,FALSE)),"")</f>
        <v>0.98424828586919721</v>
      </c>
      <c r="J127" cm="1">
        <f t="array" ref="J127">IFERROR(IF($C127-J$110&lt;=90,AVERAGE(J22:J23)/J$6,INDEX($C$110:$S$197,J$110-1970+72,J$109)*VLOOKUP($C127-J$110,kifut_faktor_ffi,2,FALSE)),"")</f>
        <v>0.98576593055524253</v>
      </c>
      <c r="K127" cm="1">
        <f t="array" ref="K127">IFERROR(IF($C127-K$110&lt;=90,AVERAGE(K22:K23)/K$6,INDEX($C$110:$S$197,K$110-1970+72,K$109)*VLOOKUP($C127-K$110,kifut_faktor_ffi,2,FALSE)),"")</f>
        <v>0.98558853872634966</v>
      </c>
      <c r="L127" cm="1">
        <f t="array" ref="L127">IFERROR(IF($C127-L$110&lt;=90,AVERAGE(L22:L23)/L$6,INDEX($C$110:$S$197,L$110-1970+72,L$109)*VLOOKUP($C127-L$110,kifut_faktor_ffi,2,FALSE)),"")</f>
        <v>0.9893178897316639</v>
      </c>
      <c r="M127" cm="1">
        <f t="array" ref="M127">IFERROR(IF($C127-M$110&lt;=90,AVERAGE(M22:M23)/M$6,INDEX($C$110:$S$197,M$110-1970+72,M$109)*VLOOKUP($C127-M$110,kifut_faktor_ffi,2,FALSE)),"")</f>
        <v>0.98894078705902488</v>
      </c>
      <c r="N127" cm="1">
        <f t="array" ref="N127">IFERROR(IF($C127-N$110&lt;=90,AVERAGE(N22:N23)/N$6,INDEX($C$110:$S$197,N$110-1970+72,N$109)*VLOOKUP($C127-N$110,kifut_faktor_ffi,2,FALSE)),"")</f>
        <v>0.98888881998549805</v>
      </c>
      <c r="O127" cm="1">
        <f t="array" ref="O127">IFERROR(IF($C127-O$110&lt;=90,AVERAGE(O22:O23)/O$6,INDEX($C$110:$S$197,O$110-1970+72,O$109)*VLOOKUP($C127-O$110,kifut_faktor_ffi,2,FALSE)),"")</f>
        <v>0.98971985406430929</v>
      </c>
      <c r="P127" cm="1">
        <f t="array" ref="P127">IFERROR(IF($C127-P$110&lt;=90,AVERAGE(P22:P23)/P$6,INDEX($C$110:$S$197,P$110-1970+72,P$109)*VLOOKUP($C127-P$110,kifut_faktor_ffi,2,FALSE)),"")</f>
        <v>0.99175409577766827</v>
      </c>
      <c r="Q127" cm="1">
        <f t="array" ref="Q127">IFERROR(IF($C127-Q$110&lt;=90,AVERAGE(Q22:Q23)/Q$6,INDEX($C$110:$S$197,Q$110-1970+72,Q$109)*VLOOKUP($C127-Q$110,kifut_faktor_ffi,2,FALSE)),"")</f>
        <v>0.99240882890959892</v>
      </c>
      <c r="R127" cm="1">
        <f t="array" ref="R127">IFERROR(IF($C127-R$110&lt;=90,AVERAGE(R22:R23)/R$6,INDEX($C$110:$S$197,R$110-1970+72,R$109)*VLOOKUP($C127-R$110,kifut_faktor_ffi,2,FALSE)),"")</f>
        <v>0.99357023147368662</v>
      </c>
      <c r="S127" cm="1">
        <f t="array" ref="S127">IFERROR(IF($C127-S$110&lt;=90,AVERAGE(S22:S23)/S$6,INDEX($C$110:$S$197,S$110-1970+72,S$109)*VLOOKUP($C127-S$110,kifut_faktor_ffi,2,FALSE)),"")</f>
        <v>0.99430984264023681</v>
      </c>
      <c r="U127" t="s">
        <v>59</v>
      </c>
      <c r="V127" t="s">
        <v>52</v>
      </c>
      <c r="W127" s="1">
        <v>2006</v>
      </c>
      <c r="X127" cm="1">
        <f t="array" ref="X127">IFERROR(IF($W127-X$110&lt;=90,AVERAGE(X22:X23)/X$6,INDEX($W$110:$AM$197,X$110-1970+72,X$109)*VLOOKUP($W127-X$110,kifut_faktor_noi,2,FALSE)),"")</f>
        <v>0.98971768341366129</v>
      </c>
      <c r="Y127" cm="1">
        <f t="array" ref="Y127">IFERROR(IF($W127-Y$110&lt;=90,AVERAGE(Y22:Y23)/Y$6,INDEX($W$110:$AM$197,Y$110-1970+72,Y$109)*VLOOKUP($W127-Y$110,kifut_faktor_noi,2,FALSE)),"")</f>
        <v>0.99352275870413187</v>
      </c>
      <c r="Z127" cm="1">
        <f t="array" ref="Z127">IFERROR(IF($W127-Z$110&lt;=90,AVERAGE(Z22:Z23)/Z$6,INDEX($W$110:$AM$197,Z$110-1970+72,Z$109)*VLOOKUP($W127-Z$110,kifut_faktor_noi,2,FALSE)),"")</f>
        <v>0.99145208373963323</v>
      </c>
      <c r="AA127" cm="1">
        <f t="array" ref="AA127">IFERROR(IF($W127-AA$110&lt;=90,AVERAGE(AA22:AA23)/AA$6,INDEX($W$110:$AM$197,AA$110-1970+72,AA$109)*VLOOKUP($W127-AA$110,kifut_faktor_noi,2,FALSE)),"")</f>
        <v>0.99297447936033689</v>
      </c>
      <c r="AB127" cm="1">
        <f t="array" ref="AB127">IFERROR(IF($W127-AB$110&lt;=90,AVERAGE(AB22:AB23)/AB$6,INDEX($W$110:$AM$197,AB$110-1970+72,AB$109)*VLOOKUP($W127-AB$110,kifut_faktor_noi,2,FALSE)),"")</f>
        <v>0.99372296277984162</v>
      </c>
      <c r="AC127" cm="1">
        <f t="array" ref="AC127">IFERROR(IF($W127-AC$110&lt;=90,AVERAGE(AC22:AC23)/AC$6,INDEX($W$110:$AM$197,AC$110-1970+72,AC$109)*VLOOKUP($W127-AC$110,kifut_faktor_noi,2,FALSE)),"")</f>
        <v>0.9939167238250014</v>
      </c>
      <c r="AD127" cm="1">
        <f t="array" ref="AD127">IFERROR(IF($W127-AD$110&lt;=90,AVERAGE(AD22:AD23)/AD$6,INDEX($W$110:$AM$197,AD$110-1970+72,AD$109)*VLOOKUP($W127-AD$110,kifut_faktor_noi,2,FALSE)),"")</f>
        <v>0.99473700731897818</v>
      </c>
      <c r="AE127" cm="1">
        <f t="array" ref="AE127">IFERROR(IF($W127-AE$110&lt;=90,AVERAGE(AE22:AE23)/AE$6,INDEX($W$110:$AM$197,AE$110-1970+72,AE$109)*VLOOKUP($W127-AE$110,kifut_faktor_noi,2,FALSE)),"")</f>
        <v>0.99337215318704697</v>
      </c>
      <c r="AF127" cm="1">
        <f t="array" ref="AF127">IFERROR(IF($W127-AF$110&lt;=90,AVERAGE(AF22:AF23)/AF$6,INDEX($W$110:$AM$197,AF$110-1970+72,AF$109)*VLOOKUP($W127-AF$110,kifut_faktor_noi,2,FALSE)),"")</f>
        <v>0.99530874412598269</v>
      </c>
      <c r="AG127" cm="1">
        <f t="array" ref="AG127">IFERROR(IF($W127-AG$110&lt;=90,AVERAGE(AG22:AG23)/AG$6,INDEX($W$110:$AM$197,AG$110-1970+72,AG$109)*VLOOKUP($W127-AG$110,kifut_faktor_noi,2,FALSE)),"")</f>
        <v>0.99573771258185872</v>
      </c>
      <c r="AH127" cm="1">
        <f t="array" ref="AH127">IFERROR(IF($W127-AH$110&lt;=90,AVERAGE(AH22:AH23)/AH$6,INDEX($W$110:$AM$197,AH$110-1970+72,AH$109)*VLOOKUP($W127-AH$110,kifut_faktor_noi,2,FALSE)),"")</f>
        <v>0.996250682738961</v>
      </c>
      <c r="AI127" cm="1">
        <f t="array" ref="AI127">IFERROR(IF($W127-AI$110&lt;=90,AVERAGE(AI22:AI23)/AI$6,INDEX($W$110:$AM$197,AI$110-1970+72,AI$109)*VLOOKUP($W127-AI$110,kifut_faktor_noi,2,FALSE)),"")</f>
        <v>0.99601083838790572</v>
      </c>
      <c r="AJ127" cm="1">
        <f t="array" ref="AJ127">IFERROR(IF($W127-AJ$110&lt;=90,AVERAGE(AJ22:AJ23)/AJ$6,INDEX($W$110:$AM$197,AJ$110-1970+72,AJ$109)*VLOOKUP($W127-AJ$110,kifut_faktor_noi,2,FALSE)),"")</f>
        <v>0.99662631033601246</v>
      </c>
      <c r="AK127" cm="1">
        <f t="array" ref="AK127">IFERROR(IF($W127-AK$110&lt;=90,AVERAGE(AK22:AK23)/AK$6,INDEX($W$110:$AM$197,AK$110-1970+72,AK$109)*VLOOKUP($W127-AK$110,kifut_faktor_noi,2,FALSE)),"")</f>
        <v>0.99529155078623577</v>
      </c>
      <c r="AL127" cm="1">
        <f t="array" ref="AL127">IFERROR(IF($W127-AL$110&lt;=90,AVERAGE(AL22:AL23)/AL$6,INDEX($W$110:$AM$197,AL$110-1970+72,AL$109)*VLOOKUP($W127-AL$110,kifut_faktor_noi,2,FALSE)),"")</f>
        <v>0.99530308440779958</v>
      </c>
      <c r="AM127" cm="1">
        <f t="array" ref="AM127">IFERROR(IF($W127-AM$110&lt;=90,AVERAGE(AM22:AM23)/AM$6,INDEX($W$110:$AM$197,AM$110-1970+72,AM$109)*VLOOKUP($W127-AM$110,kifut_faktor_noi,2,FALSE)),"")</f>
        <v>0.99640679415118671</v>
      </c>
    </row>
    <row r="128" spans="1:39" x14ac:dyDescent="0.75">
      <c r="A128" t="s">
        <v>59</v>
      </c>
      <c r="B128" t="s">
        <v>51</v>
      </c>
      <c r="C128" s="1">
        <v>2007</v>
      </c>
      <c r="D128" cm="1">
        <f t="array" ref="D128">IFERROR(IF($C128-D$110&lt;=90,AVERAGE(D23:D24)/D$6,INDEX($C$110:$S$197,D$110-1970+72,D$109)*VLOOKUP($C128-D$110,kifut_faktor_ffi,2,FALSE)),"")</f>
        <v>0.97084092986065473</v>
      </c>
      <c r="E128" cm="1">
        <f t="array" ref="E128">IFERROR(IF($C128-E$110&lt;=90,AVERAGE(E23:E24)/E$6,INDEX($C$110:$S$197,E$110-1970+72,E$109)*VLOOKUP($C128-E$110,kifut_faktor_ffi,2,FALSE)),"")</f>
        <v>0.97485769110366682</v>
      </c>
      <c r="F128" cm="1">
        <f t="array" ref="F128">IFERROR(IF($C128-F$110&lt;=90,AVERAGE(F23:F24)/F$6,INDEX($C$110:$S$197,F$110-1970+72,F$109)*VLOOKUP($C128-F$110,kifut_faktor_ffi,2,FALSE)),"")</f>
        <v>0.97873426977081923</v>
      </c>
      <c r="G128" cm="1">
        <f t="array" ref="G128">IFERROR(IF($C128-G$110&lt;=90,AVERAGE(G23:G24)/G$6,INDEX($C$110:$S$197,G$110-1970+72,G$109)*VLOOKUP($C128-G$110,kifut_faktor_ffi,2,FALSE)),"")</f>
        <v>0.97957948817946539</v>
      </c>
      <c r="H128" cm="1">
        <f t="array" ref="H128">IFERROR(IF($C128-H$110&lt;=90,AVERAGE(H23:H24)/H$6,INDEX($C$110:$S$197,H$110-1970+72,H$109)*VLOOKUP($C128-H$110,kifut_faktor_ffi,2,FALSE)),"")</f>
        <v>0.98370917358543708</v>
      </c>
      <c r="I128" cm="1">
        <f t="array" ref="I128">IFERROR(IF($C128-I$110&lt;=90,AVERAGE(I23:I24)/I$6,INDEX($C$110:$S$197,I$110-1970+72,I$109)*VLOOKUP($C128-I$110,kifut_faktor_ffi,2,FALSE)),"")</f>
        <v>0.98294268985382316</v>
      </c>
      <c r="J128" cm="1">
        <f t="array" ref="J128">IFERROR(IF($C128-J$110&lt;=90,AVERAGE(J23:J24)/J$6,INDEX($C$110:$S$197,J$110-1970+72,J$109)*VLOOKUP($C128-J$110,kifut_faktor_ffi,2,FALSE)),"")</f>
        <v>0.98466216616837954</v>
      </c>
      <c r="K128" cm="1">
        <f t="array" ref="K128">IFERROR(IF($C128-K$110&lt;=90,AVERAGE(K23:K24)/K$6,INDEX($C$110:$S$197,K$110-1970+72,K$109)*VLOOKUP($C128-K$110,kifut_faktor_ffi,2,FALSE)),"")</f>
        <v>0.9843518262443689</v>
      </c>
      <c r="L128" cm="1">
        <f t="array" ref="L128">IFERROR(IF($C128-L$110&lt;=90,AVERAGE(L23:L24)/L$6,INDEX($C$110:$S$197,L$110-1970+72,L$109)*VLOOKUP($C128-L$110,kifut_faktor_ffi,2,FALSE)),"")</f>
        <v>0.98816198982678272</v>
      </c>
      <c r="M128" cm="1">
        <f t="array" ref="M128">IFERROR(IF($C128-M$110&lt;=90,AVERAGE(M23:M24)/M$6,INDEX($C$110:$S$197,M$110-1970+72,M$109)*VLOOKUP($C128-M$110,kifut_faktor_ffi,2,FALSE)),"")</f>
        <v>0.98789612436775331</v>
      </c>
      <c r="N128" cm="1">
        <f t="array" ref="N128">IFERROR(IF($C128-N$110&lt;=90,AVERAGE(N23:N24)/N$6,INDEX($C$110:$S$197,N$110-1970+72,N$109)*VLOOKUP($C128-N$110,kifut_faktor_ffi,2,FALSE)),"")</f>
        <v>0.98803027072372374</v>
      </c>
      <c r="O128" cm="1">
        <f t="array" ref="O128">IFERROR(IF($C128-O$110&lt;=90,AVERAGE(O23:O24)/O$6,INDEX($C$110:$S$197,O$110-1970+72,O$109)*VLOOKUP($C128-O$110,kifut_faktor_ffi,2,FALSE)),"")</f>
        <v>0.98920513331597881</v>
      </c>
      <c r="P128" cm="1">
        <f t="array" ref="P128">IFERROR(IF($C128-P$110&lt;=90,AVERAGE(P23:P24)/P$6,INDEX($C$110:$S$197,P$110-1970+72,P$109)*VLOOKUP($C128-P$110,kifut_faktor_ffi,2,FALSE)),"")</f>
        <v>0.99126717774547224</v>
      </c>
      <c r="Q128" cm="1">
        <f t="array" ref="Q128">IFERROR(IF($C128-Q$110&lt;=90,AVERAGE(Q23:Q24)/Q$6,INDEX($C$110:$S$197,Q$110-1970+72,Q$109)*VLOOKUP($C128-Q$110,kifut_faktor_ffi,2,FALSE)),"")</f>
        <v>0.9914948223736787</v>
      </c>
      <c r="R128" cm="1">
        <f t="array" ref="R128">IFERROR(IF($C128-R$110&lt;=90,AVERAGE(R23:R24)/R$6,INDEX($C$110:$S$197,R$110-1970+72,R$109)*VLOOKUP($C128-R$110,kifut_faktor_ffi,2,FALSE)),"")</f>
        <v>0.99269279982573511</v>
      </c>
      <c r="S128" cm="1">
        <f t="array" ref="S128">IFERROR(IF($C128-S$110&lt;=90,AVERAGE(S23:S24)/S$6,INDEX($C$110:$S$197,S$110-1970+72,S$109)*VLOOKUP($C128-S$110,kifut_faktor_ffi,2,FALSE)),"")</f>
        <v>0.99344755800549256</v>
      </c>
      <c r="U128" t="s">
        <v>59</v>
      </c>
      <c r="V128" t="s">
        <v>52</v>
      </c>
      <c r="W128" s="1">
        <v>2007</v>
      </c>
      <c r="X128" cm="1">
        <f t="array" ref="X128">IFERROR(IF($W128-X$110&lt;=90,AVERAGE(X23:X24)/X$6,INDEX($W$110:$AM$197,X$110-1970+72,X$109)*VLOOKUP($W128-X$110,kifut_faktor_noi,2,FALSE)),"")</f>
        <v>0.98856843738574096</v>
      </c>
      <c r="Y128" cm="1">
        <f t="array" ref="Y128">IFERROR(IF($W128-Y$110&lt;=90,AVERAGE(Y23:Y24)/Y$6,INDEX($W$110:$AM$197,Y$110-1970+72,Y$109)*VLOOKUP($W128-Y$110,kifut_faktor_noi,2,FALSE)),"")</f>
        <v>0.99279213167011371</v>
      </c>
      <c r="Z128" cm="1">
        <f t="array" ref="Z128">IFERROR(IF($W128-Z$110&lt;=90,AVERAGE(Z23:Z24)/Z$6,INDEX($W$110:$AM$197,Z$110-1970+72,Z$109)*VLOOKUP($W128-Z$110,kifut_faktor_noi,2,FALSE)),"")</f>
        <v>0.99048024718024774</v>
      </c>
      <c r="AA128" cm="1">
        <f t="array" ref="AA128">IFERROR(IF($W128-AA$110&lt;=90,AVERAGE(AA23:AA24)/AA$6,INDEX($W$110:$AM$197,AA$110-1970+72,AA$109)*VLOOKUP($W128-AA$110,kifut_faktor_noi,2,FALSE)),"")</f>
        <v>0.99227366198825351</v>
      </c>
      <c r="AB128" cm="1">
        <f t="array" ref="AB128">IFERROR(IF($W128-AB$110&lt;=90,AVERAGE(AB23:AB24)/AB$6,INDEX($W$110:$AM$197,AB$110-1970+72,AB$109)*VLOOKUP($W128-AB$110,kifut_faktor_noi,2,FALSE)),"")</f>
        <v>0.99335580838180837</v>
      </c>
      <c r="AC128" cm="1">
        <f t="array" ref="AC128">IFERROR(IF($W128-AC$110&lt;=90,AVERAGE(AC23:AC24)/AC$6,INDEX($W$110:$AM$197,AC$110-1970+72,AC$109)*VLOOKUP($W128-AC$110,kifut_faktor_noi,2,FALSE)),"")</f>
        <v>0.99358642411613174</v>
      </c>
      <c r="AD128" cm="1">
        <f t="array" ref="AD128">IFERROR(IF($W128-AD$110&lt;=90,AVERAGE(AD23:AD24)/AD$6,INDEX($W$110:$AM$197,AD$110-1970+72,AD$109)*VLOOKUP($W128-AD$110,kifut_faktor_noi,2,FALSE)),"")</f>
        <v>0.99442518083805276</v>
      </c>
      <c r="AE128" cm="1">
        <f t="array" ref="AE128">IFERROR(IF($W128-AE$110&lt;=90,AVERAGE(AE23:AE24)/AE$6,INDEX($W$110:$AM$197,AE$110-1970+72,AE$109)*VLOOKUP($W128-AE$110,kifut_faktor_noi,2,FALSE)),"")</f>
        <v>0.99284851817213693</v>
      </c>
      <c r="AF128" cm="1">
        <f t="array" ref="AF128">IFERROR(IF($W128-AF$110&lt;=90,AVERAGE(AF23:AF24)/AF$6,INDEX($W$110:$AM$197,AF$110-1970+72,AF$109)*VLOOKUP($W128-AF$110,kifut_faktor_noi,2,FALSE)),"")</f>
        <v>0.99491034717619942</v>
      </c>
      <c r="AG128" cm="1">
        <f t="array" ref="AG128">IFERROR(IF($W128-AG$110&lt;=90,AVERAGE(AG23:AG24)/AG$6,INDEX($W$110:$AM$197,AG$110-1970+72,AG$109)*VLOOKUP($W128-AG$110,kifut_faktor_noi,2,FALSE)),"")</f>
        <v>0.99540162822089007</v>
      </c>
      <c r="AH128" cm="1">
        <f t="array" ref="AH128">IFERROR(IF($W128-AH$110&lt;=90,AVERAGE(AH23:AH24)/AH$6,INDEX($W$110:$AM$197,AH$110-1970+72,AH$109)*VLOOKUP($W128-AH$110,kifut_faktor_noi,2,FALSE)),"")</f>
        <v>0.9956576548413395</v>
      </c>
      <c r="AI128" cm="1">
        <f t="array" ref="AI128">IFERROR(IF($W128-AI$110&lt;=90,AVERAGE(AI23:AI24)/AI$6,INDEX($W$110:$AM$197,AI$110-1970+72,AI$109)*VLOOKUP($W128-AI$110,kifut_faktor_noi,2,FALSE)),"")</f>
        <v>0.99581617711377468</v>
      </c>
      <c r="AJ128" cm="1">
        <f t="array" ref="AJ128">IFERROR(IF($W128-AJ$110&lt;=90,AVERAGE(AJ23:AJ24)/AJ$6,INDEX($W$110:$AM$197,AJ$110-1970+72,AJ$109)*VLOOKUP($W128-AJ$110,kifut_faktor_noi,2,FALSE)),"")</f>
        <v>0.99642593241465627</v>
      </c>
      <c r="AK128" cm="1">
        <f t="array" ref="AK128">IFERROR(IF($W128-AK$110&lt;=90,AVERAGE(AK23:AK24)/AK$6,INDEX($W$110:$AM$197,AK$110-1970+72,AK$109)*VLOOKUP($W128-AK$110,kifut_faktor_noi,2,FALSE)),"")</f>
        <v>0.99470272281843208</v>
      </c>
      <c r="AL128" cm="1">
        <f t="array" ref="AL128">IFERROR(IF($W128-AL$110&lt;=90,AVERAGE(AL23:AL24)/AL$6,INDEX($W$110:$AM$197,AL$110-1970+72,AL$109)*VLOOKUP($W128-AL$110,kifut_faktor_noi,2,FALSE)),"")</f>
        <v>0.99504076984279055</v>
      </c>
      <c r="AM128" cm="1">
        <f t="array" ref="AM128">IFERROR(IF($W128-AM$110&lt;=90,AVERAGE(AM23:AM24)/AM$6,INDEX($W$110:$AM$197,AM$110-1970+72,AM$109)*VLOOKUP($W128-AM$110,kifut_faktor_noi,2,FALSE)),"")</f>
        <v>0.99631536810226695</v>
      </c>
    </row>
    <row r="129" spans="1:39" x14ac:dyDescent="0.75">
      <c r="A129" t="s">
        <v>59</v>
      </c>
      <c r="B129" t="s">
        <v>51</v>
      </c>
      <c r="C129" s="1">
        <v>2008</v>
      </c>
      <c r="D129" cm="1">
        <f t="array" ref="D129">IFERROR(IF($C129-D$110&lt;=90,AVERAGE(D24:D25)/D$6,INDEX($C$110:$S$197,D$110-1970+72,D$109)*VLOOKUP($C129-D$110,kifut_faktor_ffi,2,FALSE)),"")</f>
        <v>0.96897049231066956</v>
      </c>
      <c r="E129" cm="1">
        <f t="array" ref="E129">IFERROR(IF($C129-E$110&lt;=90,AVERAGE(E24:E25)/E$6,INDEX($C$110:$S$197,E$110-1970+72,E$109)*VLOOKUP($C129-E$110,kifut_faktor_ffi,2,FALSE)),"")</f>
        <v>0.97261255784405654</v>
      </c>
      <c r="F129" cm="1">
        <f t="array" ref="F129">IFERROR(IF($C129-F$110&lt;=90,AVERAGE(F24:F25)/F$6,INDEX($C$110:$S$197,F$110-1970+72,F$109)*VLOOKUP($C129-F$110,kifut_faktor_ffi,2,FALSE)),"")</f>
        <v>0.97599431387406466</v>
      </c>
      <c r="G129" cm="1">
        <f t="array" ref="G129">IFERROR(IF($C129-G$110&lt;=90,AVERAGE(G24:G25)/G$6,INDEX($C$110:$S$197,G$110-1970+72,G$109)*VLOOKUP($C129-G$110,kifut_faktor_ffi,2,FALSE)),"")</f>
        <v>0.97771809650779407</v>
      </c>
      <c r="H129" cm="1">
        <f t="array" ref="H129">IFERROR(IF($C129-H$110&lt;=90,AVERAGE(H24:H25)/H$6,INDEX($C$110:$S$197,H$110-1970+72,H$109)*VLOOKUP($C129-H$110,kifut_faktor_ffi,2,FALSE)),"")</f>
        <v>0.98187632021848126</v>
      </c>
      <c r="I129" cm="1">
        <f t="array" ref="I129">IFERROR(IF($C129-I$110&lt;=90,AVERAGE(I24:I25)/I$6,INDEX($C$110:$S$197,I$110-1970+72,I$109)*VLOOKUP($C129-I$110,kifut_faktor_ffi,2,FALSE)),"")</f>
        <v>0.9813303170997465</v>
      </c>
      <c r="J129" cm="1">
        <f t="array" ref="J129">IFERROR(IF($C129-J$110&lt;=90,AVERAGE(J24:J25)/J$6,INDEX($C$110:$S$197,J$110-1970+72,J$109)*VLOOKUP($C129-J$110,kifut_faktor_ffi,2,FALSE)),"")</f>
        <v>0.98342572282355234</v>
      </c>
      <c r="K129" cm="1">
        <f t="array" ref="K129">IFERROR(IF($C129-K$110&lt;=90,AVERAGE(K24:K25)/K$6,INDEX($C$110:$S$197,K$110-1970+72,K$109)*VLOOKUP($C129-K$110,kifut_faktor_ffi,2,FALSE)),"")</f>
        <v>0.98276232302646127</v>
      </c>
      <c r="L129" cm="1">
        <f t="array" ref="L129">IFERROR(IF($C129-L$110&lt;=90,AVERAGE(L24:L25)/L$6,INDEX($C$110:$S$197,L$110-1970+72,L$109)*VLOOKUP($C129-L$110,kifut_faktor_ffi,2,FALSE)),"")</f>
        <v>0.98730416535808618</v>
      </c>
      <c r="M129" cm="1">
        <f t="array" ref="M129">IFERROR(IF($C129-M$110&lt;=90,AVERAGE(M24:M25)/M$6,INDEX($C$110:$S$197,M$110-1970+72,M$109)*VLOOKUP($C129-M$110,kifut_faktor_ffi,2,FALSE)),"")</f>
        <v>0.98701353085278698</v>
      </c>
      <c r="N129" cm="1">
        <f t="array" ref="N129">IFERROR(IF($C129-N$110&lt;=90,AVERAGE(N24:N25)/N$6,INDEX($C$110:$S$197,N$110-1970+72,N$109)*VLOOKUP($C129-N$110,kifut_faktor_ffi,2,FALSE)),"")</f>
        <v>0.98720836297253822</v>
      </c>
      <c r="O129" cm="1">
        <f t="array" ref="O129">IFERROR(IF($C129-O$110&lt;=90,AVERAGE(O24:O25)/O$6,INDEX($C$110:$S$197,O$110-1970+72,O$109)*VLOOKUP($C129-O$110,kifut_faktor_ffi,2,FALSE)),"")</f>
        <v>0.98845884839244491</v>
      </c>
      <c r="P129" cm="1">
        <f t="array" ref="P129">IFERROR(IF($C129-P$110&lt;=90,AVERAGE(P24:P25)/P$6,INDEX($C$110:$S$197,P$110-1970+72,P$109)*VLOOKUP($C129-P$110,kifut_faktor_ffi,2,FALSE)),"")</f>
        <v>0.99064438455043591</v>
      </c>
      <c r="Q129" cm="1">
        <f t="array" ref="Q129">IFERROR(IF($C129-Q$110&lt;=90,AVERAGE(Q24:Q25)/Q$6,INDEX($C$110:$S$197,Q$110-1970+72,Q$109)*VLOOKUP($C129-Q$110,kifut_faktor_ffi,2,FALSE)),"")</f>
        <v>0.9905471123394648</v>
      </c>
      <c r="R129" cm="1">
        <f t="array" ref="R129">IFERROR(IF($C129-R$110&lt;=90,AVERAGE(R24:R25)/R$6,INDEX($C$110:$S$197,R$110-1970+72,R$109)*VLOOKUP($C129-R$110,kifut_faktor_ffi,2,FALSE)),"")</f>
        <v>0.99164740930900797</v>
      </c>
      <c r="S129" cm="1">
        <f t="array" ref="S129">IFERROR(IF($C129-S$110&lt;=90,AVERAGE(S24:S25)/S$6,INDEX($C$110:$S$197,S$110-1970+72,S$109)*VLOOKUP($C129-S$110,kifut_faktor_ffi,2,FALSE)),"")</f>
        <v>0.9929051127215327</v>
      </c>
      <c r="U129" t="s">
        <v>59</v>
      </c>
      <c r="V129" t="s">
        <v>52</v>
      </c>
      <c r="W129" s="1">
        <v>2008</v>
      </c>
      <c r="X129" cm="1">
        <f t="array" ref="X129">IFERROR(IF($W129-X$110&lt;=90,AVERAGE(X24:X25)/X$6,INDEX($W$110:$AM$197,X$110-1970+72,X$109)*VLOOKUP($W129-X$110,kifut_faktor_noi,2,FALSE)),"")</f>
        <v>0.98751275215625289</v>
      </c>
      <c r="Y129" cm="1">
        <f t="array" ref="Y129">IFERROR(IF($W129-Y$110&lt;=90,AVERAGE(Y24:Y25)/Y$6,INDEX($W$110:$AM$197,Y$110-1970+72,Y$109)*VLOOKUP($W129-Y$110,kifut_faktor_noi,2,FALSE)),"")</f>
        <v>0.99185171351585844</v>
      </c>
      <c r="Z129" cm="1">
        <f t="array" ref="Z129">IFERROR(IF($W129-Z$110&lt;=90,AVERAGE(Z24:Z25)/Z$6,INDEX($W$110:$AM$197,Z$110-1970+72,Z$109)*VLOOKUP($W129-Z$110,kifut_faktor_noi,2,FALSE)),"")</f>
        <v>0.98944140696056571</v>
      </c>
      <c r="AA129" cm="1">
        <f t="array" ref="AA129">IFERROR(IF($W129-AA$110&lt;=90,AVERAGE(AA24:AA25)/AA$6,INDEX($W$110:$AM$197,AA$110-1970+72,AA$109)*VLOOKUP($W129-AA$110,kifut_faktor_noi,2,FALSE)),"")</f>
        <v>0.99156501600664582</v>
      </c>
      <c r="AB129" cm="1">
        <f t="array" ref="AB129">IFERROR(IF($W129-AB$110&lt;=90,AVERAGE(AB24:AB25)/AB$6,INDEX($W$110:$AM$197,AB$110-1970+72,AB$109)*VLOOKUP($W129-AB$110,kifut_faktor_noi,2,FALSE)),"")</f>
        <v>0.99270314283843963</v>
      </c>
      <c r="AC129" cm="1">
        <f t="array" ref="AC129">IFERROR(IF($W129-AC$110&lt;=90,AVERAGE(AC24:AC25)/AC$6,INDEX($W$110:$AM$197,AC$110-1970+72,AC$109)*VLOOKUP($W129-AC$110,kifut_faktor_noi,2,FALSE)),"")</f>
        <v>0.99329303456188456</v>
      </c>
      <c r="AD129" cm="1">
        <f t="array" ref="AD129">IFERROR(IF($W129-AD$110&lt;=90,AVERAGE(AD24:AD25)/AD$6,INDEX($W$110:$AM$197,AD$110-1970+72,AD$109)*VLOOKUP($W129-AD$110,kifut_faktor_noi,2,FALSE)),"")</f>
        <v>0.99389829161700205</v>
      </c>
      <c r="AE129" cm="1">
        <f t="array" ref="AE129">IFERROR(IF($W129-AE$110&lt;=90,AVERAGE(AE24:AE25)/AE$6,INDEX($W$110:$AM$197,AE$110-1970+72,AE$109)*VLOOKUP($W129-AE$110,kifut_faktor_noi,2,FALSE)),"")</f>
        <v>0.99227424326928637</v>
      </c>
      <c r="AF129" cm="1">
        <f t="array" ref="AF129">IFERROR(IF($W129-AF$110&lt;=90,AVERAGE(AF24:AF25)/AF$6,INDEX($W$110:$AM$197,AF$110-1970+72,AF$109)*VLOOKUP($W129-AF$110,kifut_faktor_noi,2,FALSE)),"")</f>
        <v>0.99469126183594225</v>
      </c>
      <c r="AG129" cm="1">
        <f t="array" ref="AG129">IFERROR(IF($W129-AG$110&lt;=90,AVERAGE(AG24:AG25)/AG$6,INDEX($W$110:$AM$197,AG$110-1970+72,AG$109)*VLOOKUP($W129-AG$110,kifut_faktor_noi,2,FALSE)),"")</f>
        <v>0.99498289971455522</v>
      </c>
      <c r="AH129" cm="1">
        <f t="array" ref="AH129">IFERROR(IF($W129-AH$110&lt;=90,AVERAGE(AH24:AH25)/AH$6,INDEX($W$110:$AM$197,AH$110-1970+72,AH$109)*VLOOKUP($W129-AH$110,kifut_faktor_noi,2,FALSE)),"")</f>
        <v>0.99516917154360307</v>
      </c>
      <c r="AI129" cm="1">
        <f t="array" ref="AI129">IFERROR(IF($W129-AI$110&lt;=90,AVERAGE(AI24:AI25)/AI$6,INDEX($W$110:$AM$197,AI$110-1970+72,AI$109)*VLOOKUP($W129-AI$110,kifut_faktor_noi,2,FALSE)),"")</f>
        <v>0.99552725555723631</v>
      </c>
      <c r="AJ129" cm="1">
        <f t="array" ref="AJ129">IFERROR(IF($W129-AJ$110&lt;=90,AVERAGE(AJ24:AJ25)/AJ$6,INDEX($W$110:$AM$197,AJ$110-1970+72,AJ$109)*VLOOKUP($W129-AJ$110,kifut_faktor_noi,2,FALSE)),"")</f>
        <v>0.99617292811097102</v>
      </c>
      <c r="AK129" cm="1">
        <f t="array" ref="AK129">IFERROR(IF($W129-AK$110&lt;=90,AVERAGE(AK24:AK25)/AK$6,INDEX($W$110:$AM$197,AK$110-1970+72,AK$109)*VLOOKUP($W129-AK$110,kifut_faktor_noi,2,FALSE)),"")</f>
        <v>0.99427357125299531</v>
      </c>
      <c r="AL129" cm="1">
        <f t="array" ref="AL129">IFERROR(IF($W129-AL$110&lt;=90,AVERAGE(AL24:AL25)/AL$6,INDEX($W$110:$AM$197,AL$110-1970+72,AL$109)*VLOOKUP($W129-AL$110,kifut_faktor_noi,2,FALSE)),"")</f>
        <v>0.99489871392952356</v>
      </c>
      <c r="AM129" cm="1">
        <f t="array" ref="AM129">IFERROR(IF($W129-AM$110&lt;=90,AVERAGE(AM24:AM25)/AM$6,INDEX($W$110:$AM$197,AM$110-1970+72,AM$109)*VLOOKUP($W129-AM$110,kifut_faktor_noi,2,FALSE)),"")</f>
        <v>0.99600178552126062</v>
      </c>
    </row>
    <row r="130" spans="1:39" x14ac:dyDescent="0.75">
      <c r="A130" t="s">
        <v>59</v>
      </c>
      <c r="B130" t="s">
        <v>51</v>
      </c>
      <c r="C130" s="1">
        <v>2009</v>
      </c>
      <c r="D130" cm="1">
        <f t="array" ref="D130">IFERROR(IF($C130-D$110&lt;=90,AVERAGE(D25:D26)/D$6,INDEX($C$110:$S$197,D$110-1970+72,D$109)*VLOOKUP($C130-D$110,kifut_faktor_ffi,2,FALSE)),"")</f>
        <v>0.96635213475562476</v>
      </c>
      <c r="E130" cm="1">
        <f t="array" ref="E130">IFERROR(IF($C130-E$110&lt;=90,AVERAGE(E25:E26)/E$6,INDEX($C$110:$S$197,E$110-1970+72,E$109)*VLOOKUP($C130-E$110,kifut_faktor_ffi,2,FALSE)),"")</f>
        <v>0.96939379952823423</v>
      </c>
      <c r="F130" cm="1">
        <f t="array" ref="F130">IFERROR(IF($C130-F$110&lt;=90,AVERAGE(F25:F26)/F$6,INDEX($C$110:$S$197,F$110-1970+72,F$109)*VLOOKUP($C130-F$110,kifut_faktor_ffi,2,FALSE)),"")</f>
        <v>0.97383211213275411</v>
      </c>
      <c r="G130" cm="1">
        <f t="array" ref="G130">IFERROR(IF($C130-G$110&lt;=90,AVERAGE(G25:G26)/G$6,INDEX($C$110:$S$197,G$110-1970+72,G$109)*VLOOKUP($C130-G$110,kifut_faktor_ffi,2,FALSE)),"")</f>
        <v>0.97625063082436914</v>
      </c>
      <c r="H130" cm="1">
        <f t="array" ref="H130">IFERROR(IF($C130-H$110&lt;=90,AVERAGE(H25:H26)/H$6,INDEX($C$110:$S$197,H$110-1970+72,H$109)*VLOOKUP($C130-H$110,kifut_faktor_ffi,2,FALSE)),"")</f>
        <v>0.98012638864410906</v>
      </c>
      <c r="I130" cm="1">
        <f t="array" ref="I130">IFERROR(IF($C130-I$110&lt;=90,AVERAGE(I25:I26)/I$6,INDEX($C$110:$S$197,I$110-1970+72,I$109)*VLOOKUP($C130-I$110,kifut_faktor_ffi,2,FALSE)),"")</f>
        <v>0.98002150701274138</v>
      </c>
      <c r="J130" cm="1">
        <f t="array" ref="J130">IFERROR(IF($C130-J$110&lt;=90,AVERAGE(J25:J26)/J$6,INDEX($C$110:$S$197,J$110-1970+72,J$109)*VLOOKUP($C130-J$110,kifut_faktor_ffi,2,FALSE)),"")</f>
        <v>0.98176674640852313</v>
      </c>
      <c r="K130" cm="1">
        <f t="array" ref="K130">IFERROR(IF($C130-K$110&lt;=90,AVERAGE(K25:K26)/K$6,INDEX($C$110:$S$197,K$110-1970+72,K$109)*VLOOKUP($C130-K$110,kifut_faktor_ffi,2,FALSE)),"")</f>
        <v>0.98134068216609693</v>
      </c>
      <c r="L130" cm="1">
        <f t="array" ref="L130">IFERROR(IF($C130-L$110&lt;=90,AVERAGE(L25:L26)/L$6,INDEX($C$110:$S$197,L$110-1970+72,L$109)*VLOOKUP($C130-L$110,kifut_faktor_ffi,2,FALSE)),"")</f>
        <v>0.9862148616232842</v>
      </c>
      <c r="M130" cm="1">
        <f t="array" ref="M130">IFERROR(IF($C130-M$110&lt;=90,AVERAGE(M25:M26)/M$6,INDEX($C$110:$S$197,M$110-1970+72,M$109)*VLOOKUP($C130-M$110,kifut_faktor_ffi,2,FALSE)),"")</f>
        <v>0.98606981530677684</v>
      </c>
      <c r="N130" cm="1">
        <f t="array" ref="N130">IFERROR(IF($C130-N$110&lt;=90,AVERAGE(N25:N26)/N$6,INDEX($C$110:$S$197,N$110-1970+72,N$109)*VLOOKUP($C130-N$110,kifut_faktor_ffi,2,FALSE)),"")</f>
        <v>0.98589767655944083</v>
      </c>
      <c r="O130" cm="1">
        <f t="array" ref="O130">IFERROR(IF($C130-O$110&lt;=90,AVERAGE(O25:O26)/O$6,INDEX($C$110:$S$197,O$110-1970+72,O$109)*VLOOKUP($C130-O$110,kifut_faktor_ffi,2,FALSE)),"")</f>
        <v>0.98765938956774568</v>
      </c>
      <c r="P130" cm="1">
        <f t="array" ref="P130">IFERROR(IF($C130-P$110&lt;=90,AVERAGE(P25:P26)/P$6,INDEX($C$110:$S$197,P$110-1970+72,P$109)*VLOOKUP($C130-P$110,kifut_faktor_ffi,2,FALSE)),"")</f>
        <v>0.98988937713265268</v>
      </c>
      <c r="Q130" cm="1">
        <f t="array" ref="Q130">IFERROR(IF($C130-Q$110&lt;=90,AVERAGE(Q25:Q26)/Q$6,INDEX($C$110:$S$197,Q$110-1970+72,Q$109)*VLOOKUP($C130-Q$110,kifut_faktor_ffi,2,FALSE)),"")</f>
        <v>0.98965205271652079</v>
      </c>
      <c r="R130" cm="1">
        <f t="array" ref="R130">IFERROR(IF($C130-R$110&lt;=90,AVERAGE(R25:R26)/R$6,INDEX($C$110:$S$197,R$110-1970+72,R$109)*VLOOKUP($C130-R$110,kifut_faktor_ffi,2,FALSE)),"")</f>
        <v>0.99057367333319091</v>
      </c>
      <c r="S130" cm="1">
        <f t="array" ref="S130">IFERROR(IF($C130-S$110&lt;=90,AVERAGE(S25:S26)/S$6,INDEX($C$110:$S$197,S$110-1970+72,S$109)*VLOOKUP($C130-S$110,kifut_faktor_ffi,2,FALSE)),"")</f>
        <v>0.99239304850027898</v>
      </c>
      <c r="U130" t="s">
        <v>59</v>
      </c>
      <c r="V130" t="s">
        <v>52</v>
      </c>
      <c r="W130" s="1">
        <v>2009</v>
      </c>
      <c r="X130" cm="1">
        <f t="array" ref="X130">IFERROR(IF($W130-X$110&lt;=90,AVERAGE(X25:X26)/X$6,INDEX($W$110:$AM$197,X$110-1970+72,X$109)*VLOOKUP($W130-X$110,kifut_faktor_noi,2,FALSE)),"")</f>
        <v>0.98671856242057288</v>
      </c>
      <c r="Y130" cm="1">
        <f t="array" ref="Y130">IFERROR(IF($W130-Y$110&lt;=90,AVERAGE(Y25:Y26)/Y$6,INDEX($W$110:$AM$197,Y$110-1970+72,Y$109)*VLOOKUP($W130-Y$110,kifut_faktor_noi,2,FALSE)),"")</f>
        <v>0.99075010901540173</v>
      </c>
      <c r="Z130" cm="1">
        <f t="array" ref="Z130">IFERROR(IF($W130-Z$110&lt;=90,AVERAGE(Z25:Z26)/Z$6,INDEX($W$110:$AM$197,Z$110-1970+72,Z$109)*VLOOKUP($W130-Z$110,kifut_faktor_noi,2,FALSE)),"")</f>
        <v>0.98825283173088185</v>
      </c>
      <c r="AA130" cm="1">
        <f t="array" ref="AA130">IFERROR(IF($W130-AA$110&lt;=90,AVERAGE(AA25:AA26)/AA$6,INDEX($W$110:$AM$197,AA$110-1970+72,AA$109)*VLOOKUP($W130-AA$110,kifut_faktor_noi,2,FALSE)),"")</f>
        <v>0.9907557362744539</v>
      </c>
      <c r="AB130" cm="1">
        <f t="array" ref="AB130">IFERROR(IF($W130-AB$110&lt;=90,AVERAGE(AB25:AB26)/AB$6,INDEX($W$110:$AM$197,AB$110-1970+72,AB$109)*VLOOKUP($W130-AB$110,kifut_faktor_noi,2,FALSE)),"")</f>
        <v>0.99184022792564974</v>
      </c>
      <c r="AC130" cm="1">
        <f t="array" ref="AC130">IFERROR(IF($W130-AC$110&lt;=90,AVERAGE(AC25:AC26)/AC$6,INDEX($W$110:$AM$197,AC$110-1970+72,AC$109)*VLOOKUP($W130-AC$110,kifut_faktor_noi,2,FALSE)),"")</f>
        <v>0.99278136012816276</v>
      </c>
      <c r="AD130" cm="1">
        <f t="array" ref="AD130">IFERROR(IF($W130-AD$110&lt;=90,AVERAGE(AD25:AD26)/AD$6,INDEX($W$110:$AM$197,AD$110-1970+72,AD$109)*VLOOKUP($W130-AD$110,kifut_faktor_noi,2,FALSE)),"")</f>
        <v>0.99354998056605193</v>
      </c>
      <c r="AE130" cm="1">
        <f t="array" ref="AE130">IFERROR(IF($W130-AE$110&lt;=90,AVERAGE(AE25:AE26)/AE$6,INDEX($W$110:$AM$197,AE$110-1970+72,AE$109)*VLOOKUP($W130-AE$110,kifut_faktor_noi,2,FALSE)),"")</f>
        <v>0.99151026818708066</v>
      </c>
      <c r="AF130" cm="1">
        <f t="array" ref="AF130">IFERROR(IF($W130-AF$110&lt;=90,AVERAGE(AF25:AF26)/AF$6,INDEX($W$110:$AM$197,AF$110-1970+72,AF$109)*VLOOKUP($W130-AF$110,kifut_faktor_noi,2,FALSE)),"")</f>
        <v>0.99455484079792855</v>
      </c>
      <c r="AG130" cm="1">
        <f t="array" ref="AG130">IFERROR(IF($W130-AG$110&lt;=90,AVERAGE(AG25:AG26)/AG$6,INDEX($W$110:$AM$197,AG$110-1970+72,AG$109)*VLOOKUP($W130-AG$110,kifut_faktor_noi,2,FALSE)),"")</f>
        <v>0.99455733121579715</v>
      </c>
      <c r="AH130" cm="1">
        <f t="array" ref="AH130">IFERROR(IF($W130-AH$110&lt;=90,AVERAGE(AH25:AH26)/AH$6,INDEX($W$110:$AM$197,AH$110-1970+72,AH$109)*VLOOKUP($W130-AH$110,kifut_faktor_noi,2,FALSE)),"")</f>
        <v>0.99481534385628301</v>
      </c>
      <c r="AI130" cm="1">
        <f t="array" ref="AI130">IFERROR(IF($W130-AI$110&lt;=90,AVERAGE(AI25:AI26)/AI$6,INDEX($W$110:$AM$197,AI$110-1970+72,AI$109)*VLOOKUP($W130-AI$110,kifut_faktor_noi,2,FALSE)),"")</f>
        <v>0.99523258235031331</v>
      </c>
      <c r="AJ130" cm="1">
        <f t="array" ref="AJ130">IFERROR(IF($W130-AJ$110&lt;=90,AVERAGE(AJ25:AJ26)/AJ$6,INDEX($W$110:$AM$197,AJ$110-1970+72,AJ$109)*VLOOKUP($W130-AJ$110,kifut_faktor_noi,2,FALSE)),"")</f>
        <v>0.99592491378191395</v>
      </c>
      <c r="AK130" cm="1">
        <f t="array" ref="AK130">IFERROR(IF($W130-AK$110&lt;=90,AVERAGE(AK25:AK26)/AK$6,INDEX($W$110:$AM$197,AK$110-1970+72,AK$109)*VLOOKUP($W130-AK$110,kifut_faktor_noi,2,FALSE)),"")</f>
        <v>0.99407471344451714</v>
      </c>
      <c r="AL130" cm="1">
        <f t="array" ref="AL130">IFERROR(IF($W130-AL$110&lt;=90,AVERAGE(AL25:AL26)/AL$6,INDEX($W$110:$AM$197,AL$110-1970+72,AL$109)*VLOOKUP($W130-AL$110,kifut_faktor_noi,2,FALSE)),"")</f>
        <v>0.99475085007755792</v>
      </c>
      <c r="AM130" cm="1">
        <f t="array" ref="AM130">IFERROR(IF($W130-AM$110&lt;=90,AVERAGE(AM25:AM26)/AM$6,INDEX($W$110:$AM$197,AM$110-1970+72,AM$109)*VLOOKUP($W130-AM$110,kifut_faktor_noi,2,FALSE)),"")</f>
        <v>0.99573276656604903</v>
      </c>
    </row>
    <row r="131" spans="1:39" x14ac:dyDescent="0.75">
      <c r="A131" t="s">
        <v>59</v>
      </c>
      <c r="B131" t="s">
        <v>51</v>
      </c>
      <c r="C131" s="1">
        <v>2010</v>
      </c>
      <c r="D131" cm="1">
        <f t="array" ref="D131">IFERROR(IF($C131-D$110&lt;=90,AVERAGE(D26:D27)/D$6,INDEX($C$110:$S$197,D$110-1970+72,D$109)*VLOOKUP($C131-D$110,kifut_faktor_ffi,2,FALSE)),"")</f>
        <v>0.96384570505835687</v>
      </c>
      <c r="E131" cm="1">
        <f t="array" ref="E131">IFERROR(IF($C131-E$110&lt;=90,AVERAGE(E26:E27)/E$6,INDEX($C$110:$S$197,E$110-1970+72,E$109)*VLOOKUP($C131-E$110,kifut_faktor_ffi,2,FALSE)),"")</f>
        <v>0.96664871752390957</v>
      </c>
      <c r="F131" cm="1">
        <f t="array" ref="F131">IFERROR(IF($C131-F$110&lt;=90,AVERAGE(F26:F27)/F$6,INDEX($C$110:$S$197,F$110-1970+72,F$109)*VLOOKUP($C131-F$110,kifut_faktor_ffi,2,FALSE)),"")</f>
        <v>0.97205894261333869</v>
      </c>
      <c r="G131" cm="1">
        <f t="array" ref="G131">IFERROR(IF($C131-G$110&lt;=90,AVERAGE(G26:G27)/G$6,INDEX($C$110:$S$197,G$110-1970+72,G$109)*VLOOKUP($C131-G$110,kifut_faktor_ffi,2,FALSE)),"")</f>
        <v>0.9744317747372957</v>
      </c>
      <c r="H131" cm="1">
        <f t="array" ref="H131">IFERROR(IF($C131-H$110&lt;=90,AVERAGE(H26:H27)/H$6,INDEX($C$110:$S$197,H$110-1970+72,H$109)*VLOOKUP($C131-H$110,kifut_faktor_ffi,2,FALSE)),"")</f>
        <v>0.97865556810272536</v>
      </c>
      <c r="I131" cm="1">
        <f t="array" ref="I131">IFERROR(IF($C131-I$110&lt;=90,AVERAGE(I26:I27)/I$6,INDEX($C$110:$S$197,I$110-1970+72,I$109)*VLOOKUP($C131-I$110,kifut_faktor_ffi,2,FALSE)),"")</f>
        <v>0.97850303257735061</v>
      </c>
      <c r="J131" cm="1">
        <f t="array" ref="J131">IFERROR(IF($C131-J$110&lt;=90,AVERAGE(J26:J27)/J$6,INDEX($C$110:$S$197,J$110-1970+72,J$109)*VLOOKUP($C131-J$110,kifut_faktor_ffi,2,FALSE)),"")</f>
        <v>0.98045845037094392</v>
      </c>
      <c r="K131" cm="1">
        <f t="array" ref="K131">IFERROR(IF($C131-K$110&lt;=90,AVERAGE(K26:K27)/K$6,INDEX($C$110:$S$197,K$110-1970+72,K$109)*VLOOKUP($C131-K$110,kifut_faktor_ffi,2,FALSE)),"")</f>
        <v>0.98013598645006028</v>
      </c>
      <c r="L131" cm="1">
        <f t="array" ref="L131">IFERROR(IF($C131-L$110&lt;=90,AVERAGE(L26:L27)/L$6,INDEX($C$110:$S$197,L$110-1970+72,L$109)*VLOOKUP($C131-L$110,kifut_faktor_ffi,2,FALSE)),"")</f>
        <v>0.98518477560602635</v>
      </c>
      <c r="M131" cm="1">
        <f t="array" ref="M131">IFERROR(IF($C131-M$110&lt;=90,AVERAGE(M26:M27)/M$6,INDEX($C$110:$S$197,M$110-1970+72,M$109)*VLOOKUP($C131-M$110,kifut_faktor_ffi,2,FALSE)),"")</f>
        <v>0.98508826293753871</v>
      </c>
      <c r="N131" cm="1">
        <f t="array" ref="N131">IFERROR(IF($C131-N$110&lt;=90,AVERAGE(N26:N27)/N$6,INDEX($C$110:$S$197,N$110-1970+72,N$109)*VLOOKUP($C131-N$110,kifut_faktor_ffi,2,FALSE)),"")</f>
        <v>0.98447037812914806</v>
      </c>
      <c r="O131" cm="1">
        <f t="array" ref="O131">IFERROR(IF($C131-O$110&lt;=90,AVERAGE(O26:O27)/O$6,INDEX($C$110:$S$197,O$110-1970+72,O$109)*VLOOKUP($C131-O$110,kifut_faktor_ffi,2,FALSE)),"")</f>
        <v>0.98667465943530797</v>
      </c>
      <c r="P131" cm="1">
        <f t="array" ref="P131">IFERROR(IF($C131-P$110&lt;=90,AVERAGE(P26:P27)/P$6,INDEX($C$110:$S$197,P$110-1970+72,P$109)*VLOOKUP($C131-P$110,kifut_faktor_ffi,2,FALSE)),"")</f>
        <v>0.98895318046358349</v>
      </c>
      <c r="Q131" cm="1">
        <f t="array" ref="Q131">IFERROR(IF($C131-Q$110&lt;=90,AVERAGE(Q26:Q27)/Q$6,INDEX($C$110:$S$197,Q$110-1970+72,Q$109)*VLOOKUP($C131-Q$110,kifut_faktor_ffi,2,FALSE)),"")</f>
        <v>0.98870380382383771</v>
      </c>
      <c r="R131" cm="1">
        <f t="array" ref="R131">IFERROR(IF($C131-R$110&lt;=90,AVERAGE(R26:R27)/R$6,INDEX($C$110:$S$197,R$110-1970+72,R$109)*VLOOKUP($C131-R$110,kifut_faktor_ffi,2,FALSE)),"")</f>
        <v>0.98970798093704027</v>
      </c>
      <c r="S131" cm="1">
        <f t="array" ref="S131">IFERROR(IF($C131-S$110&lt;=90,AVERAGE(S26:S27)/S$6,INDEX($C$110:$S$197,S$110-1970+72,S$109)*VLOOKUP($C131-S$110,kifut_faktor_ffi,2,FALSE)),"")</f>
        <v>0.99169522218160167</v>
      </c>
      <c r="U131" t="s">
        <v>59</v>
      </c>
      <c r="V131" t="s">
        <v>52</v>
      </c>
      <c r="W131" s="1">
        <v>2010</v>
      </c>
      <c r="X131" cm="1">
        <f t="array" ref="X131">IFERROR(IF($W131-X$110&lt;=90,AVERAGE(X26:X27)/X$6,INDEX($W$110:$AM$197,X$110-1970+72,X$109)*VLOOKUP($W131-X$110,kifut_faktor_noi,2,FALSE)),"")</f>
        <v>0.98561594417893861</v>
      </c>
      <c r="Y131" cm="1">
        <f t="array" ref="Y131">IFERROR(IF($W131-Y$110&lt;=90,AVERAGE(Y26:Y27)/Y$6,INDEX($W$110:$AM$197,Y$110-1970+72,Y$109)*VLOOKUP($W131-Y$110,kifut_faktor_noi,2,FALSE)),"")</f>
        <v>0.98994485072921334</v>
      </c>
      <c r="Z131" cm="1">
        <f t="array" ref="Z131">IFERROR(IF($W131-Z$110&lt;=90,AVERAGE(Z26:Z27)/Z$6,INDEX($W$110:$AM$197,Z$110-1970+72,Z$109)*VLOOKUP($W131-Z$110,kifut_faktor_noi,2,FALSE)),"")</f>
        <v>0.98711244187143876</v>
      </c>
      <c r="AA131" cm="1">
        <f t="array" ref="AA131">IFERROR(IF($W131-AA$110&lt;=90,AVERAGE(AA26:AA27)/AA$6,INDEX($W$110:$AM$197,AA$110-1970+72,AA$109)*VLOOKUP($W131-AA$110,kifut_faktor_noi,2,FALSE)),"")</f>
        <v>0.99020701871790184</v>
      </c>
      <c r="AB131" cm="1">
        <f t="array" ref="AB131">IFERROR(IF($W131-AB$110&lt;=90,AVERAGE(AB26:AB27)/AB$6,INDEX($W$110:$AM$197,AB$110-1970+72,AB$109)*VLOOKUP($W131-AB$110,kifut_faktor_noi,2,FALSE)),"")</f>
        <v>0.99112596702588096</v>
      </c>
      <c r="AC131" cm="1">
        <f t="array" ref="AC131">IFERROR(IF($W131-AC$110&lt;=90,AVERAGE(AC26:AC27)/AC$6,INDEX($W$110:$AM$197,AC$110-1970+72,AC$109)*VLOOKUP($W131-AC$110,kifut_faktor_noi,2,FALSE)),"")</f>
        <v>0.99192627164950997</v>
      </c>
      <c r="AD131" cm="1">
        <f t="array" ref="AD131">IFERROR(IF($W131-AD$110&lt;=90,AVERAGE(AD26:AD27)/AD$6,INDEX($W$110:$AM$197,AD$110-1970+72,AD$109)*VLOOKUP($W131-AD$110,kifut_faktor_noi,2,FALSE)),"")</f>
        <v>0.99308937585637735</v>
      </c>
      <c r="AE131" cm="1">
        <f t="array" ref="AE131">IFERROR(IF($W131-AE$110&lt;=90,AVERAGE(AE26:AE27)/AE$6,INDEX($W$110:$AM$197,AE$110-1970+72,AE$109)*VLOOKUP($W131-AE$110,kifut_faktor_noi,2,FALSE)),"")</f>
        <v>0.99069345714635793</v>
      </c>
      <c r="AF131" cm="1">
        <f t="array" ref="AF131">IFERROR(IF($W131-AF$110&lt;=90,AVERAGE(AF26:AF27)/AF$6,INDEX($W$110:$AM$197,AF$110-1970+72,AF$109)*VLOOKUP($W131-AF$110,kifut_faktor_noi,2,FALSE)),"")</f>
        <v>0.99400357940681239</v>
      </c>
      <c r="AG131" cm="1">
        <f t="array" ref="AG131">IFERROR(IF($W131-AG$110&lt;=90,AVERAGE(AG26:AG27)/AG$6,INDEX($W$110:$AM$197,AG$110-1970+72,AG$109)*VLOOKUP($W131-AG$110,kifut_faktor_noi,2,FALSE)),"")</f>
        <v>0.99430637735652982</v>
      </c>
      <c r="AH131" cm="1">
        <f t="array" ref="AH131">IFERROR(IF($W131-AH$110&lt;=90,AVERAGE(AH26:AH27)/AH$6,INDEX($W$110:$AM$197,AH$110-1970+72,AH$109)*VLOOKUP($W131-AH$110,kifut_faktor_noi,2,FALSE)),"")</f>
        <v>0.99457261419786902</v>
      </c>
      <c r="AI131" cm="1">
        <f t="array" ref="AI131">IFERROR(IF($W131-AI$110&lt;=90,AVERAGE(AI26:AI27)/AI$6,INDEX($W$110:$AM$197,AI$110-1970+72,AI$109)*VLOOKUP($W131-AI$110,kifut_faktor_noi,2,FALSE)),"")</f>
        <v>0.99488199990905191</v>
      </c>
      <c r="AJ131" cm="1">
        <f t="array" ref="AJ131">IFERROR(IF($W131-AJ$110&lt;=90,AVERAGE(AJ26:AJ27)/AJ$6,INDEX($W$110:$AM$197,AJ$110-1970+72,AJ$109)*VLOOKUP($W131-AJ$110,kifut_faktor_noi,2,FALSE)),"")</f>
        <v>0.99571653146034911</v>
      </c>
      <c r="AK131" cm="1">
        <f t="array" ref="AK131">IFERROR(IF($W131-AK$110&lt;=90,AVERAGE(AK26:AK27)/AK$6,INDEX($W$110:$AM$197,AK$110-1970+72,AK$109)*VLOOKUP($W131-AK$110,kifut_faktor_noi,2,FALSE)),"")</f>
        <v>0.99386683087251904</v>
      </c>
      <c r="AL131" cm="1">
        <f t="array" ref="AL131">IFERROR(IF($W131-AL$110&lt;=90,AVERAGE(AL26:AL27)/AL$6,INDEX($W$110:$AM$197,AL$110-1970+72,AL$109)*VLOOKUP($W131-AL$110,kifut_faktor_noi,2,FALSE)),"")</f>
        <v>0.99455028683067848</v>
      </c>
      <c r="AM131" cm="1">
        <f t="array" ref="AM131">IFERROR(IF($W131-AM$110&lt;=90,AVERAGE(AM26:AM27)/AM$6,INDEX($W$110:$AM$197,AM$110-1970+72,AM$109)*VLOOKUP($W131-AM$110,kifut_faktor_noi,2,FALSE)),"")</f>
        <v>0.9954960326890443</v>
      </c>
    </row>
    <row r="132" spans="1:39" x14ac:dyDescent="0.75">
      <c r="A132" t="s">
        <v>59</v>
      </c>
      <c r="B132" t="s">
        <v>51</v>
      </c>
      <c r="C132" s="1">
        <v>2011</v>
      </c>
      <c r="D132" cm="1">
        <f t="array" ref="D132">IFERROR(IF($C132-D$110&lt;=90,AVERAGE(D27:D28)/D$6,INDEX($C$110:$S$197,D$110-1970+72,D$109)*VLOOKUP($C132-D$110,kifut_faktor_ffi,2,FALSE)),"")</f>
        <v>0.96140118287133935</v>
      </c>
      <c r="E132" cm="1">
        <f t="array" ref="E132">IFERROR(IF($C132-E$110&lt;=90,AVERAGE(E27:E28)/E$6,INDEX($C$110:$S$197,E$110-1970+72,E$109)*VLOOKUP($C132-E$110,kifut_faktor_ffi,2,FALSE)),"")</f>
        <v>0.96483564297509294</v>
      </c>
      <c r="F132" cm="1">
        <f t="array" ref="F132">IFERROR(IF($C132-F$110&lt;=90,AVERAGE(F27:F28)/F$6,INDEX($C$110:$S$197,F$110-1970+72,F$109)*VLOOKUP($C132-F$110,kifut_faktor_ffi,2,FALSE)),"")</f>
        <v>0.97016185722465165</v>
      </c>
      <c r="G132" cm="1">
        <f t="array" ref="G132">IFERROR(IF($C132-G$110&lt;=90,AVERAGE(G27:G28)/G$6,INDEX($C$110:$S$197,G$110-1970+72,G$109)*VLOOKUP($C132-G$110,kifut_faktor_ffi,2,FALSE)),"")</f>
        <v>0.97237246441032432</v>
      </c>
      <c r="H132" cm="1">
        <f t="array" ref="H132">IFERROR(IF($C132-H$110&lt;=90,AVERAGE(H27:H28)/H$6,INDEX($C$110:$S$197,H$110-1970+72,H$109)*VLOOKUP($C132-H$110,kifut_faktor_ffi,2,FALSE)),"")</f>
        <v>0.97754709835747833</v>
      </c>
      <c r="I132" cm="1">
        <f t="array" ref="I132">IFERROR(IF($C132-I$110&lt;=90,AVERAGE(I27:I28)/I$6,INDEX($C$110:$S$197,I$110-1970+72,I$109)*VLOOKUP($C132-I$110,kifut_faktor_ffi,2,FALSE)),"")</f>
        <v>0.97681136984159334</v>
      </c>
      <c r="J132" cm="1">
        <f t="array" ref="J132">IFERROR(IF($C132-J$110&lt;=90,AVERAGE(J27:J28)/J$6,INDEX($C$110:$S$197,J$110-1970+72,J$109)*VLOOKUP($C132-J$110,kifut_faktor_ffi,2,FALSE)),"")</f>
        <v>0.97920925195669062</v>
      </c>
      <c r="K132" cm="1">
        <f t="array" ref="K132">IFERROR(IF($C132-K$110&lt;=90,AVERAGE(K27:K28)/K$6,INDEX($C$110:$S$197,K$110-1970+72,K$109)*VLOOKUP($C132-K$110,kifut_faktor_ffi,2,FALSE)),"")</f>
        <v>0.97894613435856281</v>
      </c>
      <c r="L132" cm="1">
        <f t="array" ref="L132">IFERROR(IF($C132-L$110&lt;=90,AVERAGE(L27:L28)/L$6,INDEX($C$110:$S$197,L$110-1970+72,L$109)*VLOOKUP($C132-L$110,kifut_faktor_ffi,2,FALSE)),"")</f>
        <v>0.98401053629475399</v>
      </c>
      <c r="M132" cm="1">
        <f t="array" ref="M132">IFERROR(IF($C132-M$110&lt;=90,AVERAGE(M27:M28)/M$6,INDEX($C$110:$S$197,M$110-1970+72,M$109)*VLOOKUP($C132-M$110,kifut_faktor_ffi,2,FALSE)),"")</f>
        <v>0.98395428861905077</v>
      </c>
      <c r="N132" cm="1">
        <f t="array" ref="N132">IFERROR(IF($C132-N$110&lt;=90,AVERAGE(N27:N28)/N$6,INDEX($C$110:$S$197,N$110-1970+72,N$109)*VLOOKUP($C132-N$110,kifut_faktor_ffi,2,FALSE)),"")</f>
        <v>0.98362231538730671</v>
      </c>
      <c r="O132" cm="1">
        <f t="array" ref="O132">IFERROR(IF($C132-O$110&lt;=90,AVERAGE(O27:O28)/O$6,INDEX($C$110:$S$197,O$110-1970+72,O$109)*VLOOKUP($C132-O$110,kifut_faktor_ffi,2,FALSE)),"")</f>
        <v>0.98553586435826734</v>
      </c>
      <c r="P132" cm="1">
        <f t="array" ref="P132">IFERROR(IF($C132-P$110&lt;=90,AVERAGE(P27:P28)/P$6,INDEX($C$110:$S$197,P$110-1970+72,P$109)*VLOOKUP($C132-P$110,kifut_faktor_ffi,2,FALSE)),"")</f>
        <v>0.98818620904036614</v>
      </c>
      <c r="Q132" cm="1">
        <f t="array" ref="Q132">IFERROR(IF($C132-Q$110&lt;=90,AVERAGE(Q27:Q28)/Q$6,INDEX($C$110:$S$197,Q$110-1970+72,Q$109)*VLOOKUP($C132-Q$110,kifut_faktor_ffi,2,FALSE)),"")</f>
        <v>0.9879098249186965</v>
      </c>
      <c r="R132" cm="1">
        <f t="array" ref="R132">IFERROR(IF($C132-R$110&lt;=90,AVERAGE(R27:R28)/R$6,INDEX($C$110:$S$197,R$110-1970+72,R$109)*VLOOKUP($C132-R$110,kifut_faktor_ffi,2,FALSE)),"")</f>
        <v>0.98881997890973317</v>
      </c>
      <c r="S132" cm="1">
        <f t="array" ref="S132">IFERROR(IF($C132-S$110&lt;=90,AVERAGE(S27:S28)/S$6,INDEX($C$110:$S$197,S$110-1970+72,S$109)*VLOOKUP($C132-S$110,kifut_faktor_ffi,2,FALSE)),"")</f>
        <v>0.99118546445413924</v>
      </c>
      <c r="U132" t="s">
        <v>59</v>
      </c>
      <c r="V132" t="s">
        <v>52</v>
      </c>
      <c r="W132" s="1">
        <v>2011</v>
      </c>
      <c r="X132" cm="1">
        <f t="array" ref="X132">IFERROR(IF($W132-X$110&lt;=90,AVERAGE(X27:X28)/X$6,INDEX($W$110:$AM$197,X$110-1970+72,X$109)*VLOOKUP($W132-X$110,kifut_faktor_noi,2,FALSE)),"")</f>
        <v>0.98435404047558583</v>
      </c>
      <c r="Y132" cm="1">
        <f t="array" ref="Y132">IFERROR(IF($W132-Y$110&lt;=90,AVERAGE(Y27:Y28)/Y$6,INDEX($W$110:$AM$197,Y$110-1970+72,Y$109)*VLOOKUP($W132-Y$110,kifut_faktor_noi,2,FALSE)),"")</f>
        <v>0.98903365252786934</v>
      </c>
      <c r="Z132" cm="1">
        <f t="array" ref="Z132">IFERROR(IF($W132-Z$110&lt;=90,AVERAGE(Z27:Z28)/Z$6,INDEX($W$110:$AM$197,Z$110-1970+72,Z$109)*VLOOKUP($W132-Z$110,kifut_faktor_noi,2,FALSE)),"")</f>
        <v>0.98610635657370038</v>
      </c>
      <c r="AA132" cm="1">
        <f t="array" ref="AA132">IFERROR(IF($W132-AA$110&lt;=90,AVERAGE(AA27:AA28)/AA$6,INDEX($W$110:$AM$197,AA$110-1970+72,AA$109)*VLOOKUP($W132-AA$110,kifut_faktor_noi,2,FALSE)),"")</f>
        <v>0.98957938892604791</v>
      </c>
      <c r="AB132" cm="1">
        <f t="array" ref="AB132">IFERROR(IF($W132-AB$110&lt;=90,AVERAGE(AB27:AB28)/AB$6,INDEX($W$110:$AM$197,AB$110-1970+72,AB$109)*VLOOKUP($W132-AB$110,kifut_faktor_noi,2,FALSE)),"")</f>
        <v>0.99036692300061835</v>
      </c>
      <c r="AC132" cm="1">
        <f t="array" ref="AC132">IFERROR(IF($W132-AC$110&lt;=90,AVERAGE(AC27:AC28)/AC$6,INDEX($W$110:$AM$197,AC$110-1970+72,AC$109)*VLOOKUP($W132-AC$110,kifut_faktor_noi,2,FALSE)),"")</f>
        <v>0.99096939818263663</v>
      </c>
      <c r="AD132" cm="1">
        <f t="array" ref="AD132">IFERROR(IF($W132-AD$110&lt;=90,AVERAGE(AD27:AD28)/AD$6,INDEX($W$110:$AM$197,AD$110-1970+72,AD$109)*VLOOKUP($W132-AD$110,kifut_faktor_noi,2,FALSE)),"")</f>
        <v>0.99239523119960793</v>
      </c>
      <c r="AE132" cm="1">
        <f t="array" ref="AE132">IFERROR(IF($W132-AE$110&lt;=90,AVERAGE(AE27:AE28)/AE$6,INDEX($W$110:$AM$197,AE$110-1970+72,AE$109)*VLOOKUP($W132-AE$110,kifut_faktor_noi,2,FALSE)),"")</f>
        <v>0.99024240458517077</v>
      </c>
      <c r="AF132" cm="1">
        <f t="array" ref="AF132">IFERROR(IF($W132-AF$110&lt;=90,AVERAGE(AF27:AF28)/AF$6,INDEX($W$110:$AM$197,AF$110-1970+72,AF$109)*VLOOKUP($W132-AF$110,kifut_faktor_noi,2,FALSE)),"")</f>
        <v>0.99334821514745797</v>
      </c>
      <c r="AG132" cm="1">
        <f t="array" ref="AG132">IFERROR(IF($W132-AG$110&lt;=90,AVERAGE(AG27:AG28)/AG$6,INDEX($W$110:$AM$197,AG$110-1970+72,AG$109)*VLOOKUP($W132-AG$110,kifut_faktor_noi,2,FALSE)),"")</f>
        <v>0.9940645007033686</v>
      </c>
      <c r="AH132" cm="1">
        <f t="array" ref="AH132">IFERROR(IF($W132-AH$110&lt;=90,AVERAGE(AH27:AH28)/AH$6,INDEX($W$110:$AM$197,AH$110-1970+72,AH$109)*VLOOKUP($W132-AH$110,kifut_faktor_noi,2,FALSE)),"")</f>
        <v>0.99417920734047149</v>
      </c>
      <c r="AI132" cm="1">
        <f t="array" ref="AI132">IFERROR(IF($W132-AI$110&lt;=90,AVERAGE(AI27:AI28)/AI$6,INDEX($W$110:$AM$197,AI$110-1970+72,AI$109)*VLOOKUP($W132-AI$110,kifut_faktor_noi,2,FALSE)),"")</f>
        <v>0.99446697124028538</v>
      </c>
      <c r="AJ132" cm="1">
        <f t="array" ref="AJ132">IFERROR(IF($W132-AJ$110&lt;=90,AVERAGE(AJ27:AJ28)/AJ$6,INDEX($W$110:$AM$197,AJ$110-1970+72,AJ$109)*VLOOKUP($W132-AJ$110,kifut_faktor_noi,2,FALSE)),"")</f>
        <v>0.99555682566820214</v>
      </c>
      <c r="AK132" cm="1">
        <f t="array" ref="AK132">IFERROR(IF($W132-AK$110&lt;=90,AVERAGE(AK27:AK28)/AK$6,INDEX($W$110:$AM$197,AK$110-1970+72,AK$109)*VLOOKUP($W132-AK$110,kifut_faktor_noi,2,FALSE)),"")</f>
        <v>0.99353159063021934</v>
      </c>
      <c r="AL132" cm="1">
        <f t="array" ref="AL132">IFERROR(IF($W132-AL$110&lt;=90,AVERAGE(AL27:AL28)/AL$6,INDEX($W$110:$AM$197,AL$110-1970+72,AL$109)*VLOOKUP($W132-AL$110,kifut_faktor_noi,2,FALSE)),"")</f>
        <v>0.99424364421302525</v>
      </c>
      <c r="AM132" cm="1">
        <f t="array" ref="AM132">IFERROR(IF($W132-AM$110&lt;=90,AVERAGE(AM27:AM28)/AM$6,INDEX($W$110:$AM$197,AM$110-1970+72,AM$109)*VLOOKUP($W132-AM$110,kifut_faktor_noi,2,FALSE)),"")</f>
        <v>0.99525405705040992</v>
      </c>
    </row>
    <row r="133" spans="1:39" x14ac:dyDescent="0.75">
      <c r="A133" t="s">
        <v>59</v>
      </c>
      <c r="B133" t="s">
        <v>51</v>
      </c>
      <c r="C133" s="1">
        <v>2012</v>
      </c>
      <c r="D133" cm="1">
        <f t="array" ref="D133">IFERROR(IF($C133-D$110&lt;=90,AVERAGE(D28:D29)/D$6,INDEX($C$110:$S$197,D$110-1970+72,D$109)*VLOOKUP($C133-D$110,kifut_faktor_ffi,2,FALSE)),"")</f>
        <v>0.95896843278064181</v>
      </c>
      <c r="E133" cm="1">
        <f t="array" ref="E133">IFERROR(IF($C133-E$110&lt;=90,AVERAGE(E28:E29)/E$6,INDEX($C$110:$S$197,E$110-1970+72,E$109)*VLOOKUP($C133-E$110,kifut_faktor_ffi,2,FALSE)),"")</f>
        <v>0.96267619689454631</v>
      </c>
      <c r="F133" cm="1">
        <f t="array" ref="F133">IFERROR(IF($C133-F$110&lt;=90,AVERAGE(F28:F29)/F$6,INDEX($C$110:$S$197,F$110-1970+72,F$109)*VLOOKUP($C133-F$110,kifut_faktor_ffi,2,FALSE)),"")</f>
        <v>0.96802556672837925</v>
      </c>
      <c r="G133" cm="1">
        <f t="array" ref="G133">IFERROR(IF($C133-G$110&lt;=90,AVERAGE(G28:G29)/G$6,INDEX($C$110:$S$197,G$110-1970+72,G$109)*VLOOKUP($C133-G$110,kifut_faktor_ffi,2,FALSE)),"")</f>
        <v>0.97032313951718985</v>
      </c>
      <c r="H133" cm="1">
        <f t="array" ref="H133">IFERROR(IF($C133-H$110&lt;=90,AVERAGE(H28:H29)/H$6,INDEX($C$110:$S$197,H$110-1970+72,H$109)*VLOOKUP($C133-H$110,kifut_faktor_ffi,2,FALSE)),"")</f>
        <v>0.9759567649678309</v>
      </c>
      <c r="I133" cm="1">
        <f t="array" ref="I133">IFERROR(IF($C133-I$110&lt;=90,AVERAGE(I28:I29)/I$6,INDEX($C$110:$S$197,I$110-1970+72,I$109)*VLOOKUP($C133-I$110,kifut_faktor_ffi,2,FALSE)),"")</f>
        <v>0.97519778726174944</v>
      </c>
      <c r="J133" cm="1">
        <f t="array" ref="J133">IFERROR(IF($C133-J$110&lt;=90,AVERAGE(J28:J29)/J$6,INDEX($C$110:$S$197,J$110-1970+72,J$109)*VLOOKUP($C133-J$110,kifut_faktor_ffi,2,FALSE)),"")</f>
        <v>0.97785331816422483</v>
      </c>
      <c r="K133" cm="1">
        <f t="array" ref="K133">IFERROR(IF($C133-K$110&lt;=90,AVERAGE(K28:K29)/K$6,INDEX($C$110:$S$197,K$110-1970+72,K$109)*VLOOKUP($C133-K$110,kifut_faktor_ffi,2,FALSE)),"")</f>
        <v>0.97802039534329555</v>
      </c>
      <c r="L133" cm="1">
        <f t="array" ref="L133">IFERROR(IF($C133-L$110&lt;=90,AVERAGE(L28:L29)/L$6,INDEX($C$110:$S$197,L$110-1970+72,L$109)*VLOOKUP($C133-L$110,kifut_faktor_ffi,2,FALSE)),"")</f>
        <v>0.98295614585432289</v>
      </c>
      <c r="M133" cm="1">
        <f t="array" ref="M133">IFERROR(IF($C133-M$110&lt;=90,AVERAGE(M28:M29)/M$6,INDEX($C$110:$S$197,M$110-1970+72,M$109)*VLOOKUP($C133-M$110,kifut_faktor_ffi,2,FALSE)),"")</f>
        <v>0.98280539061659777</v>
      </c>
      <c r="N133" cm="1">
        <f t="array" ref="N133">IFERROR(IF($C133-N$110&lt;=90,AVERAGE(N28:N29)/N$6,INDEX($C$110:$S$197,N$110-1970+72,N$109)*VLOOKUP($C133-N$110,kifut_faktor_ffi,2,FALSE)),"")</f>
        <v>0.98286028088288091</v>
      </c>
      <c r="O133" cm="1">
        <f t="array" ref="O133">IFERROR(IF($C133-O$110&lt;=90,AVERAGE(O28:O29)/O$6,INDEX($C$110:$S$197,O$110-1970+72,O$109)*VLOOKUP($C133-O$110,kifut_faktor_ffi,2,FALSE)),"")</f>
        <v>0.98449358709490709</v>
      </c>
      <c r="P133" cm="1">
        <f t="array" ref="P133">IFERROR(IF($C133-P$110&lt;=90,AVERAGE(P28:P29)/P$6,INDEX($C$110:$S$197,P$110-1970+72,P$109)*VLOOKUP($C133-P$110,kifut_faktor_ffi,2,FALSE)),"")</f>
        <v>0.98745346112293242</v>
      </c>
      <c r="Q133" cm="1">
        <f t="array" ref="Q133">IFERROR(IF($C133-Q$110&lt;=90,AVERAGE(Q28:Q29)/Q$6,INDEX($C$110:$S$197,Q$110-1970+72,Q$109)*VLOOKUP($C133-Q$110,kifut_faktor_ffi,2,FALSE)),"")</f>
        <v>0.98744724092414615</v>
      </c>
      <c r="R133" cm="1">
        <f t="array" ref="R133">IFERROR(IF($C133-R$110&lt;=90,AVERAGE(R28:R29)/R$6,INDEX($C$110:$S$197,R$110-1970+72,R$109)*VLOOKUP($C133-R$110,kifut_faktor_ffi,2,FALSE)),"")</f>
        <v>0.98799968343924782</v>
      </c>
      <c r="S133" cm="1">
        <f t="array" ref="S133">IFERROR(IF($C133-S$110&lt;=90,AVERAGE(S28:S29)/S$6,INDEX($C$110:$S$197,S$110-1970+72,S$109)*VLOOKUP($C133-S$110,kifut_faktor_ffi,2,FALSE)),"")</f>
        <v>0.99020918689498971</v>
      </c>
      <c r="U133" t="s">
        <v>59</v>
      </c>
      <c r="V133" t="s">
        <v>52</v>
      </c>
      <c r="W133" s="1">
        <v>2012</v>
      </c>
      <c r="X133" cm="1">
        <f t="array" ref="X133">IFERROR(IF($W133-X$110&lt;=90,AVERAGE(X28:X29)/X$6,INDEX($W$110:$AM$197,X$110-1970+72,X$109)*VLOOKUP($W133-X$110,kifut_faktor_noi,2,FALSE)),"")</f>
        <v>0.98289479048991391</v>
      </c>
      <c r="Y133" cm="1">
        <f t="array" ref="Y133">IFERROR(IF($W133-Y$110&lt;=90,AVERAGE(Y28:Y29)/Y$6,INDEX($W$110:$AM$197,Y$110-1970+72,Y$109)*VLOOKUP($W133-Y$110,kifut_faktor_noi,2,FALSE)),"")</f>
        <v>0.98766089297107784</v>
      </c>
      <c r="Z133" cm="1">
        <f t="array" ref="Z133">IFERROR(IF($W133-Z$110&lt;=90,AVERAGE(Z28:Z29)/Z$6,INDEX($W$110:$AM$197,Z$110-1970+72,Z$109)*VLOOKUP($W133-Z$110,kifut_faktor_noi,2,FALSE)),"")</f>
        <v>0.98490335272321172</v>
      </c>
      <c r="AA133" cm="1">
        <f t="array" ref="AA133">IFERROR(IF($W133-AA$110&lt;=90,AVERAGE(AA28:AA29)/AA$6,INDEX($W$110:$AM$197,AA$110-1970+72,AA$109)*VLOOKUP($W133-AA$110,kifut_faktor_noi,2,FALSE)),"")</f>
        <v>0.98857641969338583</v>
      </c>
      <c r="AB133" cm="1">
        <f t="array" ref="AB133">IFERROR(IF($W133-AB$110&lt;=90,AVERAGE(AB28:AB29)/AB$6,INDEX($W$110:$AM$197,AB$110-1970+72,AB$109)*VLOOKUP($W133-AB$110,kifut_faktor_noi,2,FALSE)),"")</f>
        <v>0.98975124427271943</v>
      </c>
      <c r="AC133" cm="1">
        <f t="array" ref="AC133">IFERROR(IF($W133-AC$110&lt;=90,AVERAGE(AC28:AC29)/AC$6,INDEX($W$110:$AM$197,AC$110-1970+72,AC$109)*VLOOKUP($W133-AC$110,kifut_faktor_noi,2,FALSE)),"")</f>
        <v>0.99019591556453834</v>
      </c>
      <c r="AD133" cm="1">
        <f t="array" ref="AD133">IFERROR(IF($W133-AD$110&lt;=90,AVERAGE(AD28:AD29)/AD$6,INDEX($W$110:$AM$197,AD$110-1970+72,AD$109)*VLOOKUP($W133-AD$110,kifut_faktor_noi,2,FALSE)),"")</f>
        <v>0.99173189493175851</v>
      </c>
      <c r="AE133" cm="1">
        <f t="array" ref="AE133">IFERROR(IF($W133-AE$110&lt;=90,AVERAGE(AE28:AE29)/AE$6,INDEX($W$110:$AM$197,AE$110-1970+72,AE$109)*VLOOKUP($W133-AE$110,kifut_faktor_noi,2,FALSE)),"")</f>
        <v>0.98988778428428847</v>
      </c>
      <c r="AF133" cm="1">
        <f t="array" ref="AF133">IFERROR(IF($W133-AF$110&lt;=90,AVERAGE(AF28:AF29)/AF$6,INDEX($W$110:$AM$197,AF$110-1970+72,AF$109)*VLOOKUP($W133-AF$110,kifut_faktor_noi,2,FALSE)),"")</f>
        <v>0.99283359187382791</v>
      </c>
      <c r="AG133" cm="1">
        <f t="array" ref="AG133">IFERROR(IF($W133-AG$110&lt;=90,AVERAGE(AG28:AG29)/AG$6,INDEX($W$110:$AM$197,AG$110-1970+72,AG$109)*VLOOKUP($W133-AG$110,kifut_faktor_noi,2,FALSE)),"")</f>
        <v>0.99382100711271759</v>
      </c>
      <c r="AH133" cm="1">
        <f t="array" ref="AH133">IFERROR(IF($W133-AH$110&lt;=90,AVERAGE(AH28:AH29)/AH$6,INDEX($W$110:$AM$197,AH$110-1970+72,AH$109)*VLOOKUP($W133-AH$110,kifut_faktor_noi,2,FALSE)),"")</f>
        <v>0.99388184332039076</v>
      </c>
      <c r="AI133" cm="1">
        <f t="array" ref="AI133">IFERROR(IF($W133-AI$110&lt;=90,AVERAGE(AI28:AI29)/AI$6,INDEX($W$110:$AM$197,AI$110-1970+72,AI$109)*VLOOKUP($W133-AI$110,kifut_faktor_noi,2,FALSE)),"")</f>
        <v>0.99404172933221435</v>
      </c>
      <c r="AJ133" cm="1">
        <f t="array" ref="AJ133">IFERROR(IF($W133-AJ$110&lt;=90,AVERAGE(AJ28:AJ29)/AJ$6,INDEX($W$110:$AM$197,AJ$110-1970+72,AJ$109)*VLOOKUP($W133-AJ$110,kifut_faktor_noi,2,FALSE)),"")</f>
        <v>0.99527615207252018</v>
      </c>
      <c r="AK133" cm="1">
        <f t="array" ref="AK133">IFERROR(IF($W133-AK$110&lt;=90,AVERAGE(AK28:AK29)/AK$6,INDEX($W$110:$AM$197,AK$110-1970+72,AK$109)*VLOOKUP($W133-AK$110,kifut_faktor_noi,2,FALSE)),"")</f>
        <v>0.9930762964111417</v>
      </c>
      <c r="AL133" cm="1">
        <f t="array" ref="AL133">IFERROR(IF($W133-AL$110&lt;=90,AVERAGE(AL28:AL29)/AL$6,INDEX($W$110:$AM$197,AL$110-1970+72,AL$109)*VLOOKUP($W133-AL$110,kifut_faktor_noi,2,FALSE)),"")</f>
        <v>0.99397365122783421</v>
      </c>
      <c r="AM133" cm="1">
        <f t="array" ref="AM133">IFERROR(IF($W133-AM$110&lt;=90,AVERAGE(AM28:AM29)/AM$6,INDEX($W$110:$AM$197,AM$110-1970+72,AM$109)*VLOOKUP($W133-AM$110,kifut_faktor_noi,2,FALSE)),"")</f>
        <v>0.99498955249155052</v>
      </c>
    </row>
    <row r="134" spans="1:39" x14ac:dyDescent="0.75">
      <c r="A134" t="s">
        <v>59</v>
      </c>
      <c r="B134" t="s">
        <v>51</v>
      </c>
      <c r="C134" s="1">
        <v>2013</v>
      </c>
      <c r="D134" cm="1">
        <f t="array" ref="D134">IFERROR(IF($C134-D$110&lt;=90,AVERAGE(D29:D30)/D$6,INDEX($C$110:$S$197,D$110-1970+72,D$109)*VLOOKUP($C134-D$110,kifut_faktor_ffi,2,FALSE)),"")</f>
        <v>0.95644051119600171</v>
      </c>
      <c r="E134" cm="1">
        <f t="array" ref="E134">IFERROR(IF($C134-E$110&lt;=90,AVERAGE(E29:E30)/E$6,INDEX($C$110:$S$197,E$110-1970+72,E$109)*VLOOKUP($C134-E$110,kifut_faktor_ffi,2,FALSE)),"")</f>
        <v>0.96001397951182066</v>
      </c>
      <c r="F134" cm="1">
        <f t="array" ref="F134">IFERROR(IF($C134-F$110&lt;=90,AVERAGE(F29:F30)/F$6,INDEX($C$110:$S$197,F$110-1970+72,F$109)*VLOOKUP($C134-F$110,kifut_faktor_ffi,2,FALSE)),"")</f>
        <v>0.96573825627977183</v>
      </c>
      <c r="G134" cm="1">
        <f t="array" ref="G134">IFERROR(IF($C134-G$110&lt;=90,AVERAGE(G29:G30)/G$6,INDEX($C$110:$S$197,G$110-1970+72,G$109)*VLOOKUP($C134-G$110,kifut_faktor_ffi,2,FALSE)),"")</f>
        <v>0.96776584516229058</v>
      </c>
      <c r="H134" cm="1">
        <f t="array" ref="H134">IFERROR(IF($C134-H$110&lt;=90,AVERAGE(H29:H30)/H$6,INDEX($C$110:$S$197,H$110-1970+72,H$109)*VLOOKUP($C134-H$110,kifut_faktor_ffi,2,FALSE)),"")</f>
        <v>0.97434058483451302</v>
      </c>
      <c r="I134" cm="1">
        <f t="array" ref="I134">IFERROR(IF($C134-I$110&lt;=90,AVERAGE(I29:I30)/I$6,INDEX($C$110:$S$197,I$110-1970+72,I$109)*VLOOKUP($C134-I$110,kifut_faktor_ffi,2,FALSE)),"")</f>
        <v>0.9736631114647234</v>
      </c>
      <c r="J134" cm="1">
        <f t="array" ref="J134">IFERROR(IF($C134-J$110&lt;=90,AVERAGE(J29:J30)/J$6,INDEX($C$110:$S$197,J$110-1970+72,J$109)*VLOOKUP($C134-J$110,kifut_faktor_ffi,2,FALSE)),"")</f>
        <v>0.97677585611640194</v>
      </c>
      <c r="K134" cm="1">
        <f t="array" ref="K134">IFERROR(IF($C134-K$110&lt;=90,AVERAGE(K29:K30)/K$6,INDEX($C$110:$S$197,K$110-1970+72,K$109)*VLOOKUP($C134-K$110,kifut_faktor_ffi,2,FALSE)),"")</f>
        <v>0.97686948104621607</v>
      </c>
      <c r="L134" cm="1">
        <f t="array" ref="L134">IFERROR(IF($C134-L$110&lt;=90,AVERAGE(L29:L30)/L$6,INDEX($C$110:$S$197,L$110-1970+72,L$109)*VLOOKUP($C134-L$110,kifut_faktor_ffi,2,FALSE)),"")</f>
        <v>0.98191075832167862</v>
      </c>
      <c r="M134" cm="1">
        <f t="array" ref="M134">IFERROR(IF($C134-M$110&lt;=90,AVERAGE(M29:M30)/M$6,INDEX($C$110:$S$197,M$110-1970+72,M$109)*VLOOKUP($C134-M$110,kifut_faktor_ffi,2,FALSE)),"")</f>
        <v>0.98176011234005855</v>
      </c>
      <c r="N134" cm="1">
        <f t="array" ref="N134">IFERROR(IF($C134-N$110&lt;=90,AVERAGE(N29:N30)/N$6,INDEX($C$110:$S$197,N$110-1970+72,N$109)*VLOOKUP($C134-N$110,kifut_faktor_ffi,2,FALSE)),"")</f>
        <v>0.98198064309759103</v>
      </c>
      <c r="O134" cm="1">
        <f t="array" ref="O134">IFERROR(IF($C134-O$110&lt;=90,AVERAGE(O29:O30)/O$6,INDEX($C$110:$S$197,O$110-1970+72,O$109)*VLOOKUP($C134-O$110,kifut_faktor_ffi,2,FALSE)),"")</f>
        <v>0.98354078365587028</v>
      </c>
      <c r="P134" cm="1">
        <f t="array" ref="P134">IFERROR(IF($C134-P$110&lt;=90,AVERAGE(P29:P30)/P$6,INDEX($C$110:$S$197,P$110-1970+72,P$109)*VLOOKUP($C134-P$110,kifut_faktor_ffi,2,FALSE)),"")</f>
        <v>0.98644880900915888</v>
      </c>
      <c r="Q134" cm="1">
        <f t="array" ref="Q134">IFERROR(IF($C134-Q$110&lt;=90,AVERAGE(Q29:Q30)/Q$6,INDEX($C$110:$S$197,Q$110-1970+72,Q$109)*VLOOKUP($C134-Q$110,kifut_faktor_ffi,2,FALSE)),"")</f>
        <v>0.98668544309894901</v>
      </c>
      <c r="R134" cm="1">
        <f t="array" ref="R134">IFERROR(IF($C134-R$110&lt;=90,AVERAGE(R29:R30)/R$6,INDEX($C$110:$S$197,R$110-1970+72,R$109)*VLOOKUP($C134-R$110,kifut_faktor_ffi,2,FALSE)),"")</f>
        <v>0.987320407969978</v>
      </c>
      <c r="S134" cm="1">
        <f t="array" ref="S134">IFERROR(IF($C134-S$110&lt;=90,AVERAGE(S29:S30)/S$6,INDEX($C$110:$S$197,S$110-1970+72,S$109)*VLOOKUP($C134-S$110,kifut_faktor_ffi,2,FALSE)),"")</f>
        <v>0.98921429597952026</v>
      </c>
      <c r="U134" t="s">
        <v>59</v>
      </c>
      <c r="V134" t="s">
        <v>52</v>
      </c>
      <c r="W134" s="1">
        <v>2013</v>
      </c>
      <c r="X134" cm="1">
        <f t="array" ref="X134">IFERROR(IF($W134-X$110&lt;=90,AVERAGE(X29:X30)/X$6,INDEX($W$110:$AM$197,X$110-1970+72,X$109)*VLOOKUP($W134-X$110,kifut_faktor_noi,2,FALSE)),"")</f>
        <v>0.981308584954522</v>
      </c>
      <c r="Y134" cm="1">
        <f t="array" ref="Y134">IFERROR(IF($W134-Y$110&lt;=90,AVERAGE(Y29:Y30)/Y$6,INDEX($W$110:$AM$197,Y$110-1970+72,Y$109)*VLOOKUP($W134-Y$110,kifut_faktor_noi,2,FALSE)),"")</f>
        <v>0.9864639079603289</v>
      </c>
      <c r="Z134" cm="1">
        <f t="array" ref="Z134">IFERROR(IF($W134-Z$110&lt;=90,AVERAGE(Z29:Z30)/Z$6,INDEX($W$110:$AM$197,Z$110-1970+72,Z$109)*VLOOKUP($W134-Z$110,kifut_faktor_noi,2,FALSE)),"")</f>
        <v>0.98373708188078202</v>
      </c>
      <c r="AA134" cm="1">
        <f t="array" ref="AA134">IFERROR(IF($W134-AA$110&lt;=90,AVERAGE(AA29:AA30)/AA$6,INDEX($W$110:$AM$197,AA$110-1970+72,AA$109)*VLOOKUP($W134-AA$110,kifut_faktor_noi,2,FALSE)),"")</f>
        <v>0.98789387740019396</v>
      </c>
      <c r="AB134" cm="1">
        <f t="array" ref="AB134">IFERROR(IF($W134-AB$110&lt;=90,AVERAGE(AB29:AB30)/AB$6,INDEX($W$110:$AM$197,AB$110-1970+72,AB$109)*VLOOKUP($W134-AB$110,kifut_faktor_noi,2,FALSE)),"")</f>
        <v>0.98927295849347963</v>
      </c>
      <c r="AC134" cm="1">
        <f t="array" ref="AC134">IFERROR(IF($W134-AC$110&lt;=90,AVERAGE(AC29:AC30)/AC$6,INDEX($W$110:$AM$197,AC$110-1970+72,AC$109)*VLOOKUP($W134-AC$110,kifut_faktor_noi,2,FALSE)),"")</f>
        <v>0.98974470235982315</v>
      </c>
      <c r="AD134" cm="1">
        <f t="array" ref="AD134">IFERROR(IF($W134-AD$110&lt;=90,AVERAGE(AD29:AD30)/AD$6,INDEX($W$110:$AM$197,AD$110-1970+72,AD$109)*VLOOKUP($W134-AD$110,kifut_faktor_noi,2,FALSE)),"")</f>
        <v>0.99100458643278011</v>
      </c>
      <c r="AE134" cm="1">
        <f t="array" ref="AE134">IFERROR(IF($W134-AE$110&lt;=90,AVERAGE(AE29:AE30)/AE$6,INDEX($W$110:$AM$197,AE$110-1970+72,AE$109)*VLOOKUP($W134-AE$110,kifut_faktor_noi,2,FALSE)),"")</f>
        <v>0.98949351242268624</v>
      </c>
      <c r="AF134" cm="1">
        <f t="array" ref="AF134">IFERROR(IF($W134-AF$110&lt;=90,AVERAGE(AF29:AF30)/AF$6,INDEX($W$110:$AM$197,AF$110-1970+72,AF$109)*VLOOKUP($W134-AF$110,kifut_faktor_noi,2,FALSE)),"")</f>
        <v>0.99223906099570114</v>
      </c>
      <c r="AG134" cm="1">
        <f t="array" ref="AG134">IFERROR(IF($W134-AG$110&lt;=90,AVERAGE(AG29:AG30)/AG$6,INDEX($W$110:$AM$197,AG$110-1970+72,AG$109)*VLOOKUP($W134-AG$110,kifut_faktor_noi,2,FALSE)),"")</f>
        <v>0.99338141887404685</v>
      </c>
      <c r="AH134" cm="1">
        <f t="array" ref="AH134">IFERROR(IF($W134-AH$110&lt;=90,AVERAGE(AH29:AH30)/AH$6,INDEX($W$110:$AM$197,AH$110-1970+72,AH$109)*VLOOKUP($W134-AH$110,kifut_faktor_noi,2,FALSE)),"")</f>
        <v>0.99357720201144717</v>
      </c>
      <c r="AI134" cm="1">
        <f t="array" ref="AI134">IFERROR(IF($W134-AI$110&lt;=90,AVERAGE(AI29:AI30)/AI$6,INDEX($W$110:$AM$197,AI$110-1970+72,AI$109)*VLOOKUP($W134-AI$110,kifut_faktor_noi,2,FALSE)),"")</f>
        <v>0.99366272605950468</v>
      </c>
      <c r="AJ134" cm="1">
        <f t="array" ref="AJ134">IFERROR(IF($W134-AJ$110&lt;=90,AVERAGE(AJ29:AJ30)/AJ$6,INDEX($W$110:$AM$197,AJ$110-1970+72,AJ$109)*VLOOKUP($W134-AJ$110,kifut_faktor_noi,2,FALSE)),"")</f>
        <v>0.9946942099895465</v>
      </c>
      <c r="AK134" cm="1">
        <f t="array" ref="AK134">IFERROR(IF($W134-AK$110&lt;=90,AVERAGE(AK29:AK30)/AK$6,INDEX($W$110:$AM$197,AK$110-1970+72,AK$109)*VLOOKUP($W134-AK$110,kifut_faktor_noi,2,FALSE)),"")</f>
        <v>0.9927881410494972</v>
      </c>
      <c r="AL134" cm="1">
        <f t="array" ref="AL134">IFERROR(IF($W134-AL$110&lt;=90,AVERAGE(AL29:AL30)/AL$6,INDEX($W$110:$AM$197,AL$110-1970+72,AL$109)*VLOOKUP($W134-AL$110,kifut_faktor_noi,2,FALSE)),"")</f>
        <v>0.99380208562268146</v>
      </c>
      <c r="AM134" cm="1">
        <f t="array" ref="AM134">IFERROR(IF($W134-AM$110&lt;=90,AVERAGE(AM29:AM30)/AM$6,INDEX($W$110:$AM$197,AM$110-1970+72,AM$109)*VLOOKUP($W134-AM$110,kifut_faktor_noi,2,FALSE)),"")</f>
        <v>0.99461519784076768</v>
      </c>
    </row>
    <row r="135" spans="1:39" x14ac:dyDescent="0.75">
      <c r="A135" t="s">
        <v>59</v>
      </c>
      <c r="B135" t="s">
        <v>51</v>
      </c>
      <c r="C135" s="1">
        <v>2014</v>
      </c>
      <c r="D135" cm="1">
        <f t="array" ref="D135">IFERROR(IF($C135-D$110&lt;=90,AVERAGE(D30:D31)/D$6,INDEX($C$110:$S$197,D$110-1970+72,D$109)*VLOOKUP($C135-D$110,kifut_faktor_ffi,2,FALSE)),"")</f>
        <v>0.95337616063255171</v>
      </c>
      <c r="E135" cm="1">
        <f t="array" ref="E135">IFERROR(IF($C135-E$110&lt;=90,AVERAGE(E30:E31)/E$6,INDEX($C$110:$S$197,E$110-1970+72,E$109)*VLOOKUP($C135-E$110,kifut_faktor_ffi,2,FALSE)),"")</f>
        <v>0.9567607676913934</v>
      </c>
      <c r="F135" cm="1">
        <f t="array" ref="F135">IFERROR(IF($C135-F$110&lt;=90,AVERAGE(F30:F31)/F$6,INDEX($C$110:$S$197,F$110-1970+72,F$109)*VLOOKUP($C135-F$110,kifut_faktor_ffi,2,FALSE)),"")</f>
        <v>0.96321415220499562</v>
      </c>
      <c r="G135" cm="1">
        <f t="array" ref="G135">IFERROR(IF($C135-G$110&lt;=90,AVERAGE(G30:G31)/G$6,INDEX($C$110:$S$197,G$110-1970+72,G$109)*VLOOKUP($C135-G$110,kifut_faktor_ffi,2,FALSE)),"")</f>
        <v>0.964900902119322</v>
      </c>
      <c r="H135" cm="1">
        <f t="array" ref="H135">IFERROR(IF($C135-H$110&lt;=90,AVERAGE(H30:H31)/H$6,INDEX($C$110:$S$197,H$110-1970+72,H$109)*VLOOKUP($C135-H$110,kifut_faktor_ffi,2,FALSE)),"")</f>
        <v>0.97250051131230075</v>
      </c>
      <c r="I135" cm="1">
        <f t="array" ref="I135">IFERROR(IF($C135-I$110&lt;=90,AVERAGE(I30:I31)/I$6,INDEX($C$110:$S$197,I$110-1970+72,I$109)*VLOOKUP($C135-I$110,kifut_faktor_ffi,2,FALSE)),"")</f>
        <v>0.97196736405815931</v>
      </c>
      <c r="J135" cm="1">
        <f t="array" ref="J135">IFERROR(IF($C135-J$110&lt;=90,AVERAGE(J30:J31)/J$6,INDEX($C$110:$S$197,J$110-1970+72,J$109)*VLOOKUP($C135-J$110,kifut_faktor_ffi,2,FALSE)),"")</f>
        <v>0.97566523494098978</v>
      </c>
      <c r="K135" cm="1">
        <f t="array" ref="K135">IFERROR(IF($C135-K$110&lt;=90,AVERAGE(K30:K31)/K$6,INDEX($C$110:$S$197,K$110-1970+72,K$109)*VLOOKUP($C135-K$110,kifut_faktor_ffi,2,FALSE)),"")</f>
        <v>0.97544864748292714</v>
      </c>
      <c r="L135" cm="1">
        <f t="array" ref="L135">IFERROR(IF($C135-L$110&lt;=90,AVERAGE(L30:L31)/L$6,INDEX($C$110:$S$197,L$110-1970+72,L$109)*VLOOKUP($C135-L$110,kifut_faktor_ffi,2,FALSE)),"")</f>
        <v>0.98077920544075436</v>
      </c>
      <c r="M135" cm="1">
        <f t="array" ref="M135">IFERROR(IF($C135-M$110&lt;=90,AVERAGE(M30:M31)/M$6,INDEX($C$110:$S$197,M$110-1970+72,M$109)*VLOOKUP($C135-M$110,kifut_faktor_ffi,2,FALSE)),"")</f>
        <v>0.9804194733090088</v>
      </c>
      <c r="N135" cm="1">
        <f t="array" ref="N135">IFERROR(IF($C135-N$110&lt;=90,AVERAGE(N30:N31)/N$6,INDEX($C$110:$S$197,N$110-1970+72,N$109)*VLOOKUP($C135-N$110,kifut_faktor_ffi,2,FALSE)),"")</f>
        <v>0.98083177293910961</v>
      </c>
      <c r="O135" cm="1">
        <f t="array" ref="O135">IFERROR(IF($C135-O$110&lt;=90,AVERAGE(O30:O31)/O$6,INDEX($C$110:$S$197,O$110-1970+72,O$109)*VLOOKUP($C135-O$110,kifut_faktor_ffi,2,FALSE)),"")</f>
        <v>0.98278536517470161</v>
      </c>
      <c r="P135" cm="1">
        <f t="array" ref="P135">IFERROR(IF($C135-P$110&lt;=90,AVERAGE(P30:P31)/P$6,INDEX($C$110:$S$197,P$110-1970+72,P$109)*VLOOKUP($C135-P$110,kifut_faktor_ffi,2,FALSE)),"")</f>
        <v>0.98529960093267965</v>
      </c>
      <c r="Q135" cm="1">
        <f t="array" ref="Q135">IFERROR(IF($C135-Q$110&lt;=90,AVERAGE(Q30:Q31)/Q$6,INDEX($C$110:$S$197,Q$110-1970+72,Q$109)*VLOOKUP($C135-Q$110,kifut_faktor_ffi,2,FALSE)),"")</f>
        <v>0.9857527444429095</v>
      </c>
      <c r="R135" cm="1">
        <f t="array" ref="R135">IFERROR(IF($C135-R$110&lt;=90,AVERAGE(R30:R31)/R$6,INDEX($C$110:$S$197,R$110-1970+72,R$109)*VLOOKUP($C135-R$110,kifut_faktor_ffi,2,FALSE)),"")</f>
        <v>0.98647087611559425</v>
      </c>
      <c r="S135" cm="1">
        <f t="array" ref="S135">IFERROR(IF($C135-S$110&lt;=90,AVERAGE(S30:S31)/S$6,INDEX($C$110:$S$197,S$110-1970+72,S$109)*VLOOKUP($C135-S$110,kifut_faktor_ffi,2,FALSE)),"")</f>
        <v>0.98845674154181029</v>
      </c>
      <c r="U135" t="s">
        <v>59</v>
      </c>
      <c r="V135" t="s">
        <v>52</v>
      </c>
      <c r="W135" s="1">
        <v>2014</v>
      </c>
      <c r="X135" cm="1">
        <f t="array" ref="X135">IFERROR(IF($W135-X$110&lt;=90,AVERAGE(X30:X31)/X$6,INDEX($W$110:$AM$197,X$110-1970+72,X$109)*VLOOKUP($W135-X$110,kifut_faktor_noi,2,FALSE)),"")</f>
        <v>0.98014631487773674</v>
      </c>
      <c r="Y135" cm="1">
        <f t="array" ref="Y135">IFERROR(IF($W135-Y$110&lt;=90,AVERAGE(Y30:Y31)/Y$6,INDEX($W$110:$AM$197,Y$110-1970+72,Y$109)*VLOOKUP($W135-Y$110,kifut_faktor_noi,2,FALSE)),"")</f>
        <v>0.98521158537265474</v>
      </c>
      <c r="Z135" cm="1">
        <f t="array" ref="Z135">IFERROR(IF($W135-Z$110&lt;=90,AVERAGE(Z30:Z31)/Z$6,INDEX($W$110:$AM$197,Z$110-1970+72,Z$109)*VLOOKUP($W135-Z$110,kifut_faktor_noi,2,FALSE)),"")</f>
        <v>0.9828491198744459</v>
      </c>
      <c r="AA135" cm="1">
        <f t="array" ref="AA135">IFERROR(IF($W135-AA$110&lt;=90,AVERAGE(AA30:AA31)/AA$6,INDEX($W$110:$AM$197,AA$110-1970+72,AA$109)*VLOOKUP($W135-AA$110,kifut_faktor_noi,2,FALSE)),"")</f>
        <v>0.98712489257873259</v>
      </c>
      <c r="AB135" cm="1">
        <f t="array" ref="AB135">IFERROR(IF($W135-AB$110&lt;=90,AVERAGE(AB30:AB31)/AB$6,INDEX($W$110:$AM$197,AB$110-1970+72,AB$109)*VLOOKUP($W135-AB$110,kifut_faktor_noi,2,FALSE)),"")</f>
        <v>0.98825672205286696</v>
      </c>
      <c r="AC135" cm="1">
        <f t="array" ref="AC135">IFERROR(IF($W135-AC$110&lt;=90,AVERAGE(AC30:AC31)/AC$6,INDEX($W$110:$AM$197,AC$110-1970+72,AC$109)*VLOOKUP($W135-AC$110,kifut_faktor_noi,2,FALSE)),"")</f>
        <v>0.98904558551811772</v>
      </c>
      <c r="AD135" cm="1">
        <f t="array" ref="AD135">IFERROR(IF($W135-AD$110&lt;=90,AVERAGE(AD30:AD31)/AD$6,INDEX($W$110:$AM$197,AD$110-1970+72,AD$109)*VLOOKUP($W135-AD$110,kifut_faktor_noi,2,FALSE)),"")</f>
        <v>0.9903137081703276</v>
      </c>
      <c r="AE135" cm="1">
        <f t="array" ref="AE135">IFERROR(IF($W135-AE$110&lt;=90,AVERAGE(AE30:AE31)/AE$6,INDEX($W$110:$AM$197,AE$110-1970+72,AE$109)*VLOOKUP($W135-AE$110,kifut_faktor_noi,2,FALSE)),"")</f>
        <v>0.98913401996527905</v>
      </c>
      <c r="AF135" cm="1">
        <f t="array" ref="AF135">IFERROR(IF($W135-AF$110&lt;=90,AVERAGE(AF30:AF31)/AF$6,INDEX($W$110:$AM$197,AF$110-1970+72,AF$109)*VLOOKUP($W135-AF$110,kifut_faktor_noi,2,FALSE)),"")</f>
        <v>0.99145936537277413</v>
      </c>
      <c r="AG135" cm="1">
        <f t="array" ref="AG135">IFERROR(IF($W135-AG$110&lt;=90,AVERAGE(AG30:AG31)/AG$6,INDEX($W$110:$AM$197,AG$110-1970+72,AG$109)*VLOOKUP($W135-AG$110,kifut_faktor_noi,2,FALSE)),"")</f>
        <v>0.99279932368638335</v>
      </c>
      <c r="AH135" cm="1">
        <f t="array" ref="AH135">IFERROR(IF($W135-AH$110&lt;=90,AVERAGE(AH30:AH31)/AH$6,INDEX($W$110:$AM$197,AH$110-1970+72,AH$109)*VLOOKUP($W135-AH$110,kifut_faktor_noi,2,FALSE)),"")</f>
        <v>0.99311144619215197</v>
      </c>
      <c r="AI135" cm="1">
        <f t="array" ref="AI135">IFERROR(IF($W135-AI$110&lt;=90,AVERAGE(AI30:AI31)/AI$6,INDEX($W$110:$AM$197,AI$110-1970+72,AI$109)*VLOOKUP($W135-AI$110,kifut_faktor_noi,2,FALSE)),"")</f>
        <v>0.9931734326738465</v>
      </c>
      <c r="AJ135" cm="1">
        <f t="array" ref="AJ135">IFERROR(IF($W135-AJ$110&lt;=90,AVERAGE(AJ30:AJ31)/AJ$6,INDEX($W$110:$AM$197,AJ$110-1970+72,AJ$109)*VLOOKUP($W135-AJ$110,kifut_faktor_noi,2,FALSE)),"")</f>
        <v>0.9941650465686831</v>
      </c>
      <c r="AK135" cm="1">
        <f t="array" ref="AK135">IFERROR(IF($W135-AK$110&lt;=90,AVERAGE(AK30:AK31)/AK$6,INDEX($W$110:$AM$197,AK$110-1970+72,AK$109)*VLOOKUP($W135-AK$110,kifut_faktor_noi,2,FALSE)),"")</f>
        <v>0.99259228042903169</v>
      </c>
      <c r="AL135" cm="1">
        <f t="array" ref="AL135">IFERROR(IF($W135-AL$110&lt;=90,AVERAGE(AL30:AL31)/AL$6,INDEX($W$110:$AM$197,AL$110-1970+72,AL$109)*VLOOKUP($W135-AL$110,kifut_faktor_noi,2,FALSE)),"")</f>
        <v>0.99361731568035538</v>
      </c>
      <c r="AM135" cm="1">
        <f t="array" ref="AM135">IFERROR(IF($W135-AM$110&lt;=90,AVERAGE(AM30:AM31)/AM$6,INDEX($W$110:$AM$197,AM$110-1970+72,AM$109)*VLOOKUP($W135-AM$110,kifut_faktor_noi,2,FALSE)),"")</f>
        <v>0.99428041587895433</v>
      </c>
    </row>
    <row r="136" spans="1:39" x14ac:dyDescent="0.75">
      <c r="A136" t="s">
        <v>59</v>
      </c>
      <c r="B136" t="s">
        <v>51</v>
      </c>
      <c r="C136" s="1">
        <v>2015</v>
      </c>
      <c r="D136" cm="1">
        <f t="array" ref="D136">IFERROR(IF($C136-D$110&lt;=90,AVERAGE(D31:D32)/D$6,INDEX($C$110:$S$197,D$110-1970+72,D$109)*VLOOKUP($C136-D$110,kifut_faktor_ffi,2,FALSE)),"")</f>
        <v>0.95014115165973534</v>
      </c>
      <c r="E136" cm="1">
        <f t="array" ref="E136">IFERROR(IF($C136-E$110&lt;=90,AVERAGE(E31:E32)/E$6,INDEX($C$110:$S$197,E$110-1970+72,E$109)*VLOOKUP($C136-E$110,kifut_faktor_ffi,2,FALSE)),"")</f>
        <v>0.95296943537750467</v>
      </c>
      <c r="F136" cm="1">
        <f t="array" ref="F136">IFERROR(IF($C136-F$110&lt;=90,AVERAGE(F31:F32)/F$6,INDEX($C$110:$S$197,F$110-1970+72,F$109)*VLOOKUP($C136-F$110,kifut_faktor_ffi,2,FALSE)),"")</f>
        <v>0.96061203048611754</v>
      </c>
      <c r="G136" cm="1">
        <f t="array" ref="G136">IFERROR(IF($C136-G$110&lt;=90,AVERAGE(G31:G32)/G$6,INDEX($C$110:$S$197,G$110-1970+72,G$109)*VLOOKUP($C136-G$110,kifut_faktor_ffi,2,FALSE)),"")</f>
        <v>0.96216828244200736</v>
      </c>
      <c r="H136" cm="1">
        <f t="array" ref="H136">IFERROR(IF($C136-H$110&lt;=90,AVERAGE(H31:H32)/H$6,INDEX($C$110:$S$197,H$110-1970+72,H$109)*VLOOKUP($C136-H$110,kifut_faktor_ffi,2,FALSE)),"")</f>
        <v>0.97009085268198147</v>
      </c>
      <c r="I136" cm="1">
        <f t="array" ref="I136">IFERROR(IF($C136-I$110&lt;=90,AVERAGE(I31:I32)/I$6,INDEX($C$110:$S$197,I$110-1970+72,I$109)*VLOOKUP($C136-I$110,kifut_faktor_ffi,2,FALSE)),"")</f>
        <v>0.96974844047921305</v>
      </c>
      <c r="J136" cm="1">
        <f t="array" ref="J136">IFERROR(IF($C136-J$110&lt;=90,AVERAGE(J31:J32)/J$6,INDEX($C$110:$S$197,J$110-1970+72,J$109)*VLOOKUP($C136-J$110,kifut_faktor_ffi,2,FALSE)),"")</f>
        <v>0.97418269194443663</v>
      </c>
      <c r="K136" cm="1">
        <f t="array" ref="K136">IFERROR(IF($C136-K$110&lt;=90,AVERAGE(K31:K32)/K$6,INDEX($C$110:$S$197,K$110-1970+72,K$109)*VLOOKUP($C136-K$110,kifut_faktor_ffi,2,FALSE)),"")</f>
        <v>0.9738590291958743</v>
      </c>
      <c r="L136" cm="1">
        <f t="array" ref="L136">IFERROR(IF($C136-L$110&lt;=90,AVERAGE(L31:L32)/L$6,INDEX($C$110:$S$197,L$110-1970+72,L$109)*VLOOKUP($C136-L$110,kifut_faktor_ffi,2,FALSE)),"")</f>
        <v>0.97958608428062133</v>
      </c>
      <c r="M136" cm="1">
        <f t="array" ref="M136">IFERROR(IF($C136-M$110&lt;=90,AVERAGE(M31:M32)/M$6,INDEX($C$110:$S$197,M$110-1970+72,M$109)*VLOOKUP($C136-M$110,kifut_faktor_ffi,2,FALSE)),"")</f>
        <v>0.97924354972856431</v>
      </c>
      <c r="N136" cm="1">
        <f t="array" ref="N136">IFERROR(IF($C136-N$110&lt;=90,AVERAGE(N31:N32)/N$6,INDEX($C$110:$S$197,N$110-1970+72,N$109)*VLOOKUP($C136-N$110,kifut_faktor_ffi,2,FALSE)),"")</f>
        <v>0.97947347607141944</v>
      </c>
      <c r="O136" cm="1">
        <f t="array" ref="O136">IFERROR(IF($C136-O$110&lt;=90,AVERAGE(O31:O32)/O$6,INDEX($C$110:$S$197,O$110-1970+72,O$109)*VLOOKUP($C136-O$110,kifut_faktor_ffi,2,FALSE)),"")</f>
        <v>0.98217438165221116</v>
      </c>
      <c r="P136" cm="1">
        <f t="array" ref="P136">IFERROR(IF($C136-P$110&lt;=90,AVERAGE(P31:P32)/P$6,INDEX($C$110:$S$197,P$110-1970+72,P$109)*VLOOKUP($C136-P$110,kifut_faktor_ffi,2,FALSE)),"")</f>
        <v>0.98428596928286582</v>
      </c>
      <c r="Q136" cm="1">
        <f t="array" ref="Q136">IFERROR(IF($C136-Q$110&lt;=90,AVERAGE(Q31:Q32)/Q$6,INDEX($C$110:$S$197,Q$110-1970+72,Q$109)*VLOOKUP($C136-Q$110,kifut_faktor_ffi,2,FALSE)),"")</f>
        <v>0.98484842812635198</v>
      </c>
      <c r="R136" cm="1">
        <f t="array" ref="R136">IFERROR(IF($C136-R$110&lt;=90,AVERAGE(R31:R32)/R$6,INDEX($C$110:$S$197,R$110-1970+72,R$109)*VLOOKUP($C136-R$110,kifut_faktor_ffi,2,FALSE)),"")</f>
        <v>0.98582612982965756</v>
      </c>
      <c r="S136" cm="1">
        <f t="array" ref="S136">IFERROR(IF($C136-S$110&lt;=90,AVERAGE(S31:S32)/S$6,INDEX($C$110:$S$197,S$110-1970+72,S$109)*VLOOKUP($C136-S$110,kifut_faktor_ffi,2,FALSE)),"")</f>
        <v>0.98743119556950676</v>
      </c>
      <c r="U136" t="s">
        <v>59</v>
      </c>
      <c r="V136" t="s">
        <v>52</v>
      </c>
      <c r="W136" s="1">
        <v>2015</v>
      </c>
      <c r="X136" cm="1">
        <f t="array" ref="X136">IFERROR(IF($W136-X$110&lt;=90,AVERAGE(X31:X32)/X$6,INDEX($W$110:$AM$197,X$110-1970+72,X$109)*VLOOKUP($W136-X$110,kifut_faktor_noi,2,FALSE)),"")</f>
        <v>0.97880830887511228</v>
      </c>
      <c r="Y136" cm="1">
        <f t="array" ref="Y136">IFERROR(IF($W136-Y$110&lt;=90,AVERAGE(Y31:Y32)/Y$6,INDEX($W$110:$AM$197,Y$110-1970+72,Y$109)*VLOOKUP($W136-Y$110,kifut_faktor_noi,2,FALSE)),"")</f>
        <v>0.98362607159008919</v>
      </c>
      <c r="Z136" cm="1">
        <f t="array" ref="Z136">IFERROR(IF($W136-Z$110&lt;=90,AVERAGE(Z31:Z32)/Z$6,INDEX($W$110:$AM$197,Z$110-1970+72,Z$109)*VLOOKUP($W136-Z$110,kifut_faktor_noi,2,FALSE)),"")</f>
        <v>0.98210235328567608</v>
      </c>
      <c r="AA136" cm="1">
        <f t="array" ref="AA136">IFERROR(IF($W136-AA$110&lt;=90,AVERAGE(AA31:AA32)/AA$6,INDEX($W$110:$AM$197,AA$110-1970+72,AA$109)*VLOOKUP($W136-AA$110,kifut_faktor_noi,2,FALSE)),"")</f>
        <v>0.98556670416786796</v>
      </c>
      <c r="AB136" cm="1">
        <f t="array" ref="AB136">IFERROR(IF($W136-AB$110&lt;=90,AVERAGE(AB31:AB32)/AB$6,INDEX($W$110:$AM$197,AB$110-1970+72,AB$109)*VLOOKUP($W136-AB$110,kifut_faktor_noi,2,FALSE)),"")</f>
        <v>0.98659009883281357</v>
      </c>
      <c r="AC136" cm="1">
        <f t="array" ref="AC136">IFERROR(IF($W136-AC$110&lt;=90,AVERAGE(AC31:AC32)/AC$6,INDEX($W$110:$AM$197,AC$110-1970+72,AC$109)*VLOOKUP($W136-AC$110,kifut_faktor_noi,2,FALSE)),"")</f>
        <v>0.98801781128385868</v>
      </c>
      <c r="AD136" cm="1">
        <f t="array" ref="AD136">IFERROR(IF($W136-AD$110&lt;=90,AVERAGE(AD31:AD32)/AD$6,INDEX($W$110:$AM$197,AD$110-1970+72,AD$109)*VLOOKUP($W136-AD$110,kifut_faktor_noi,2,FALSE)),"")</f>
        <v>0.98965062164385709</v>
      </c>
      <c r="AE136" cm="1">
        <f t="array" ref="AE136">IFERROR(IF($W136-AE$110&lt;=90,AVERAGE(AE31:AE32)/AE$6,INDEX($W$110:$AM$197,AE$110-1970+72,AE$109)*VLOOKUP($W136-AE$110,kifut_faktor_noi,2,FALSE)),"")</f>
        <v>0.98863481341376425</v>
      </c>
      <c r="AF136" cm="1">
        <f t="array" ref="AF136">IFERROR(IF($W136-AF$110&lt;=90,AVERAGE(AF31:AF32)/AF$6,INDEX($W$110:$AM$197,AF$110-1970+72,AF$109)*VLOOKUP($W136-AF$110,kifut_faktor_noi,2,FALSE)),"")</f>
        <v>0.99063211013498742</v>
      </c>
      <c r="AG136" cm="1">
        <f t="array" ref="AG136">IFERROR(IF($W136-AG$110&lt;=90,AVERAGE(AG31:AG32)/AG$6,INDEX($W$110:$AM$197,AG$110-1970+72,AG$109)*VLOOKUP($W136-AG$110,kifut_faktor_noi,2,FALSE)),"")</f>
        <v>0.99205788459662336</v>
      </c>
      <c r="AH136" cm="1">
        <f t="array" ref="AH136">IFERROR(IF($W136-AH$110&lt;=90,AVERAGE(AH31:AH32)/AH$6,INDEX($W$110:$AM$197,AH$110-1970+72,AH$109)*VLOOKUP($W136-AH$110,kifut_faktor_noi,2,FALSE)),"")</f>
        <v>0.99257295834708303</v>
      </c>
      <c r="AI136" cm="1">
        <f t="array" ref="AI136">IFERROR(IF($W136-AI$110&lt;=90,AVERAGE(AI31:AI32)/AI$6,INDEX($W$110:$AM$197,AI$110-1970+72,AI$109)*VLOOKUP($W136-AI$110,kifut_faktor_noi,2,FALSE)),"")</f>
        <v>0.99268953376066604</v>
      </c>
      <c r="AJ136" cm="1">
        <f t="array" ref="AJ136">IFERROR(IF($W136-AJ$110&lt;=90,AVERAGE(AJ31:AJ32)/AJ$6,INDEX($W$110:$AM$197,AJ$110-1970+72,AJ$109)*VLOOKUP($W136-AJ$110,kifut_faktor_noi,2,FALSE)),"")</f>
        <v>0.99376185748689594</v>
      </c>
      <c r="AK136" cm="1">
        <f t="array" ref="AK136">IFERROR(IF($W136-AK$110&lt;=90,AVERAGE(AK31:AK32)/AK$6,INDEX($W$110:$AM$197,AK$110-1970+72,AK$109)*VLOOKUP($W136-AK$110,kifut_faktor_noi,2,FALSE)),"")</f>
        <v>0.99245713141494896</v>
      </c>
      <c r="AL136" cm="1">
        <f t="array" ref="AL136">IFERROR(IF($W136-AL$110&lt;=90,AVERAGE(AL31:AL32)/AL$6,INDEX($W$110:$AM$197,AL$110-1970+72,AL$109)*VLOOKUP($W136-AL$110,kifut_faktor_noi,2,FALSE)),"")</f>
        <v>0.99332003509437061</v>
      </c>
      <c r="AM136" cm="1">
        <f t="array" ref="AM136">IFERROR(IF($W136-AM$110&lt;=90,AVERAGE(AM31:AM32)/AM$6,INDEX($W$110:$AM$197,AM$110-1970+72,AM$109)*VLOOKUP($W136-AM$110,kifut_faktor_noi,2,FALSE)),"")</f>
        <v>0.99388493125038579</v>
      </c>
    </row>
    <row r="137" spans="1:39" x14ac:dyDescent="0.75">
      <c r="A137" t="s">
        <v>59</v>
      </c>
      <c r="B137" t="s">
        <v>51</v>
      </c>
      <c r="C137" s="1">
        <v>2016</v>
      </c>
      <c r="D137" cm="1">
        <f t="array" ref="D137">IFERROR(IF($C137-D$110&lt;=90,AVERAGE(D32:D33)/D$6,INDEX($C$110:$S$197,D$110-1970+72,D$109)*VLOOKUP($C137-D$110,kifut_faktor_ffi,2,FALSE)),"")</f>
        <v>0.94684812337335666</v>
      </c>
      <c r="E137" cm="1">
        <f t="array" ref="E137">IFERROR(IF($C137-E$110&lt;=90,AVERAGE(E32:E33)/E$6,INDEX($C$110:$S$197,E$110-1970+72,E$109)*VLOOKUP($C137-E$110,kifut_faktor_ffi,2,FALSE)),"")</f>
        <v>0.94943017544518216</v>
      </c>
      <c r="F137" cm="1">
        <f t="array" ref="F137">IFERROR(IF($C137-F$110&lt;=90,AVERAGE(F32:F33)/F$6,INDEX($C$110:$S$197,F$110-1970+72,F$109)*VLOOKUP($C137-F$110,kifut_faktor_ffi,2,FALSE)),"")</f>
        <v>0.9580772144731482</v>
      </c>
      <c r="G137" cm="1">
        <f t="array" ref="G137">IFERROR(IF($C137-G$110&lt;=90,AVERAGE(G32:G33)/G$6,INDEX($C$110:$S$197,G$110-1970+72,G$109)*VLOOKUP($C137-G$110,kifut_faktor_ffi,2,FALSE)),"")</f>
        <v>0.95973563093182468</v>
      </c>
      <c r="H137" cm="1">
        <f t="array" ref="H137">IFERROR(IF($C137-H$110&lt;=90,AVERAGE(H32:H33)/H$6,INDEX($C$110:$S$197,H$110-1970+72,H$109)*VLOOKUP($C137-H$110,kifut_faktor_ffi,2,FALSE)),"")</f>
        <v>0.96803087210739613</v>
      </c>
      <c r="I137" cm="1">
        <f t="array" ref="I137">IFERROR(IF($C137-I$110&lt;=90,AVERAGE(I32:I33)/I$6,INDEX($C$110:$S$197,I$110-1970+72,I$109)*VLOOKUP($C137-I$110,kifut_faktor_ffi,2,FALSE)),"")</f>
        <v>0.96803802591497123</v>
      </c>
      <c r="J137" cm="1">
        <f t="array" ref="J137">IFERROR(IF($C137-J$110&lt;=90,AVERAGE(J32:J33)/J$6,INDEX($C$110:$S$197,J$110-1970+72,J$109)*VLOOKUP($C137-J$110,kifut_faktor_ffi,2,FALSE)),"")</f>
        <v>0.97251750024072747</v>
      </c>
      <c r="K137" cm="1">
        <f t="array" ref="K137">IFERROR(IF($C137-K$110&lt;=90,AVERAGE(K32:K33)/K$6,INDEX($C$110:$S$197,K$110-1970+72,K$109)*VLOOKUP($C137-K$110,kifut_faktor_ffi,2,FALSE)),"")</f>
        <v>0.97222808577513309</v>
      </c>
      <c r="L137" cm="1">
        <f t="array" ref="L137">IFERROR(IF($C137-L$110&lt;=90,AVERAGE(L32:L33)/L$6,INDEX($C$110:$S$197,L$110-1970+72,L$109)*VLOOKUP($C137-L$110,kifut_faktor_ffi,2,FALSE)),"")</f>
        <v>0.97814398794318524</v>
      </c>
      <c r="M137" cm="1">
        <f t="array" ref="M137">IFERROR(IF($C137-M$110&lt;=90,AVERAGE(M32:M33)/M$6,INDEX($C$110:$S$197,M$110-1970+72,M$109)*VLOOKUP($C137-M$110,kifut_faktor_ffi,2,FALSE)),"")</f>
        <v>0.9783651627830483</v>
      </c>
      <c r="N137" cm="1">
        <f t="array" ref="N137">IFERROR(IF($C137-N$110&lt;=90,AVERAGE(N32:N33)/N$6,INDEX($C$110:$S$197,N$110-1970+72,N$109)*VLOOKUP($C137-N$110,kifut_faktor_ffi,2,FALSE)),"")</f>
        <v>0.97809949475436608</v>
      </c>
      <c r="O137" cm="1">
        <f t="array" ref="O137">IFERROR(IF($C137-O$110&lt;=90,AVERAGE(O32:O33)/O$6,INDEX($C$110:$S$197,O$110-1970+72,O$109)*VLOOKUP($C137-O$110,kifut_faktor_ffi,2,FALSE)),"")</f>
        <v>0.98123342603984187</v>
      </c>
      <c r="P137" cm="1">
        <f t="array" ref="P137">IFERROR(IF($C137-P$110&lt;=90,AVERAGE(P32:P33)/P$6,INDEX($C$110:$S$197,P$110-1970+72,P$109)*VLOOKUP($C137-P$110,kifut_faktor_ffi,2,FALSE)),"")</f>
        <v>0.98355756995986221</v>
      </c>
      <c r="Q137" cm="1">
        <f t="array" ref="Q137">IFERROR(IF($C137-Q$110&lt;=90,AVERAGE(Q32:Q33)/Q$6,INDEX($C$110:$S$197,Q$110-1970+72,Q$109)*VLOOKUP($C137-Q$110,kifut_faktor_ffi,2,FALSE)),"")</f>
        <v>0.98393796801042299</v>
      </c>
      <c r="R137" cm="1">
        <f t="array" ref="R137">IFERROR(IF($C137-R$110&lt;=90,AVERAGE(R32:R33)/R$6,INDEX($C$110:$S$197,R$110-1970+72,R$109)*VLOOKUP($C137-R$110,kifut_faktor_ffi,2,FALSE)),"")</f>
        <v>0.98513819309710904</v>
      </c>
      <c r="S137" cm="1">
        <f t="array" ref="S137">IFERROR(IF($C137-S$110&lt;=90,AVERAGE(S32:S33)/S$6,INDEX($C$110:$S$197,S$110-1970+72,S$109)*VLOOKUP($C137-S$110,kifut_faktor_ffi,2,FALSE)),"")</f>
        <v>0.98665485869857239</v>
      </c>
      <c r="U137" t="s">
        <v>59</v>
      </c>
      <c r="V137" t="s">
        <v>52</v>
      </c>
      <c r="W137" s="1">
        <v>2016</v>
      </c>
      <c r="X137" cm="1">
        <f t="array" ref="X137">IFERROR(IF($W137-X$110&lt;=90,AVERAGE(X32:X33)/X$6,INDEX($W$110:$AM$197,X$110-1970+72,X$109)*VLOOKUP($W137-X$110,kifut_faktor_noi,2,FALSE)),"")</f>
        <v>0.97713984583198998</v>
      </c>
      <c r="Y137" cm="1">
        <f t="array" ref="Y137">IFERROR(IF($W137-Y$110&lt;=90,AVERAGE(Y32:Y33)/Y$6,INDEX($W$110:$AM$197,Y$110-1970+72,Y$109)*VLOOKUP($W137-Y$110,kifut_faktor_noi,2,FALSE)),"")</f>
        <v>0.98219087472161892</v>
      </c>
      <c r="Z137" cm="1">
        <f t="array" ref="Z137">IFERROR(IF($W137-Z$110&lt;=90,AVERAGE(Z32:Z33)/Z$6,INDEX($W$110:$AM$197,Z$110-1970+72,Z$109)*VLOOKUP($W137-Z$110,kifut_faktor_noi,2,FALSE)),"")</f>
        <v>0.98125322913870683</v>
      </c>
      <c r="AA137" cm="1">
        <f t="array" ref="AA137">IFERROR(IF($W137-AA$110&lt;=90,AVERAGE(AA32:AA33)/AA$6,INDEX($W$110:$AM$197,AA$110-1970+72,AA$109)*VLOOKUP($W137-AA$110,kifut_faktor_noi,2,FALSE)),"")</f>
        <v>0.9834976604056026</v>
      </c>
      <c r="AB137" cm="1">
        <f t="array" ref="AB137">IFERROR(IF($W137-AB$110&lt;=90,AVERAGE(AB32:AB33)/AB$6,INDEX($W$110:$AM$197,AB$110-1970+72,AB$109)*VLOOKUP($W137-AB$110,kifut_faktor_noi,2,FALSE)),"")</f>
        <v>0.98517110940881236</v>
      </c>
      <c r="AC137" cm="1">
        <f t="array" ref="AC137">IFERROR(IF($W137-AC$110&lt;=90,AVERAGE(AC32:AC33)/AC$6,INDEX($W$110:$AM$197,AC$110-1970+72,AC$109)*VLOOKUP($W137-AC$110,kifut_faktor_noi,2,FALSE)),"")</f>
        <v>0.98706743844161593</v>
      </c>
      <c r="AD137" cm="1">
        <f t="array" ref="AD137">IFERROR(IF($W137-AD$110&lt;=90,AVERAGE(AD32:AD33)/AD$6,INDEX($W$110:$AM$197,AD$110-1970+72,AD$109)*VLOOKUP($W137-AD$110,kifut_faktor_noi,2,FALSE)),"")</f>
        <v>0.98882078190042411</v>
      </c>
      <c r="AE137" cm="1">
        <f t="array" ref="AE137">IFERROR(IF($W137-AE$110&lt;=90,AVERAGE(AE32:AE33)/AE$6,INDEX($W$110:$AM$197,AE$110-1970+72,AE$109)*VLOOKUP($W137-AE$110,kifut_faktor_noi,2,FALSE)),"")</f>
        <v>0.98773656857053749</v>
      </c>
      <c r="AF137" cm="1">
        <f t="array" ref="AF137">IFERROR(IF($W137-AF$110&lt;=90,AVERAGE(AF32:AF33)/AF$6,INDEX($W$110:$AM$197,AF$110-1970+72,AF$109)*VLOOKUP($W137-AF$110,kifut_faktor_noi,2,FALSE)),"")</f>
        <v>0.98994161743530973</v>
      </c>
      <c r="AG137" cm="1">
        <f t="array" ref="AG137">IFERROR(IF($W137-AG$110&lt;=90,AVERAGE(AG32:AG33)/AG$6,INDEX($W$110:$AM$197,AG$110-1970+72,AG$109)*VLOOKUP($W137-AG$110,kifut_faktor_noi,2,FALSE)),"")</f>
        <v>0.99107059345063153</v>
      </c>
      <c r="AH137" cm="1">
        <f t="array" ref="AH137">IFERROR(IF($W137-AH$110&lt;=90,AVERAGE(AH32:AH33)/AH$6,INDEX($W$110:$AM$197,AH$110-1970+72,AH$109)*VLOOKUP($W137-AH$110,kifut_faktor_noi,2,FALSE)),"")</f>
        <v>0.99204133348111068</v>
      </c>
      <c r="AI137" cm="1">
        <f t="array" ref="AI137">IFERROR(IF($W137-AI$110&lt;=90,AVERAGE(AI32:AI33)/AI$6,INDEX($W$110:$AM$197,AI$110-1970+72,AI$109)*VLOOKUP($W137-AI$110,kifut_faktor_noi,2,FALSE)),"")</f>
        <v>0.99241958843450884</v>
      </c>
      <c r="AJ137" cm="1">
        <f t="array" ref="AJ137">IFERROR(IF($W137-AJ$110&lt;=90,AVERAGE(AJ32:AJ33)/AJ$6,INDEX($W$110:$AM$197,AJ$110-1970+72,AJ$109)*VLOOKUP($W137-AJ$110,kifut_faktor_noi,2,FALSE)),"")</f>
        <v>0.99307804260373456</v>
      </c>
      <c r="AK137" cm="1">
        <f t="array" ref="AK137">IFERROR(IF($W137-AK$110&lt;=90,AVERAGE(AK32:AK33)/AK$6,INDEX($W$110:$AM$197,AK$110-1970+72,AK$109)*VLOOKUP($W137-AK$110,kifut_faktor_noi,2,FALSE)),"")</f>
        <v>0.9921024290806334</v>
      </c>
      <c r="AL137" cm="1">
        <f t="array" ref="AL137">IFERROR(IF($W137-AL$110&lt;=90,AVERAGE(AL32:AL33)/AL$6,INDEX($W$110:$AM$197,AL$110-1970+72,AL$109)*VLOOKUP($W137-AL$110,kifut_faktor_noi,2,FALSE)),"")</f>
        <v>0.99296505680900893</v>
      </c>
      <c r="AM137" cm="1">
        <f t="array" ref="AM137">IFERROR(IF($W137-AM$110&lt;=90,AVERAGE(AM32:AM33)/AM$6,INDEX($W$110:$AM$197,AM$110-1970+72,AM$109)*VLOOKUP($W137-AM$110,kifut_faktor_noi,2,FALSE)),"")</f>
        <v>0.99354329144041775</v>
      </c>
    </row>
    <row r="138" spans="1:39" x14ac:dyDescent="0.75">
      <c r="A138" t="s">
        <v>59</v>
      </c>
      <c r="B138" t="s">
        <v>51</v>
      </c>
      <c r="C138" s="1">
        <v>2017</v>
      </c>
      <c r="D138" cm="1">
        <f t="array" ref="D138">IFERROR(IF($C138-D$110&lt;=90,AVERAGE(D33:D34)/D$6,INDEX($C$110:$S$197,D$110-1970+72,D$109)*VLOOKUP($C138-D$110,kifut_faktor_ffi,2,FALSE)),"")</f>
        <v>0.94267595828403883</v>
      </c>
      <c r="E138" cm="1">
        <f t="array" ref="E138">IFERROR(IF($C138-E$110&lt;=90,AVERAGE(E33:E34)/E$6,INDEX($C$110:$S$197,E$110-1970+72,E$109)*VLOOKUP($C138-E$110,kifut_faktor_ffi,2,FALSE)),"")</f>
        <v>0.94551169178523675</v>
      </c>
      <c r="F138" cm="1">
        <f t="array" ref="F138">IFERROR(IF($C138-F$110&lt;=90,AVERAGE(F33:F34)/F$6,INDEX($C$110:$S$197,F$110-1970+72,F$109)*VLOOKUP($C138-F$110,kifut_faktor_ffi,2,FALSE)),"")</f>
        <v>0.95528486739615148</v>
      </c>
      <c r="G138" cm="1">
        <f t="array" ref="G138">IFERROR(IF($C138-G$110&lt;=90,AVERAGE(G33:G34)/G$6,INDEX($C$110:$S$197,G$110-1970+72,G$109)*VLOOKUP($C138-G$110,kifut_faktor_ffi,2,FALSE)),"")</f>
        <v>0.95732848260394254</v>
      </c>
      <c r="H138" cm="1">
        <f t="array" ref="H138">IFERROR(IF($C138-H$110&lt;=90,AVERAGE(H33:H34)/H$6,INDEX($C$110:$S$197,H$110-1970+72,H$109)*VLOOKUP($C138-H$110,kifut_faktor_ffi,2,FALSE)),"")</f>
        <v>0.9660619601737005</v>
      </c>
      <c r="I138" cm="1">
        <f t="array" ref="I138">IFERROR(IF($C138-I$110&lt;=90,AVERAGE(I33:I34)/I$6,INDEX($C$110:$S$197,I$110-1970+72,I$109)*VLOOKUP($C138-I$110,kifut_faktor_ffi,2,FALSE)),"")</f>
        <v>0.96660568560749449</v>
      </c>
      <c r="J138" cm="1">
        <f t="array" ref="J138">IFERROR(IF($C138-J$110&lt;=90,AVERAGE(J33:J34)/J$6,INDEX($C$110:$S$197,J$110-1970+72,J$109)*VLOOKUP($C138-J$110,kifut_faktor_ffi,2,FALSE)),"")</f>
        <v>0.97080656249872699</v>
      </c>
      <c r="K138" cm="1">
        <f t="array" ref="K138">IFERROR(IF($C138-K$110&lt;=90,AVERAGE(K33:K34)/K$6,INDEX($C$110:$S$197,K$110-1970+72,K$109)*VLOOKUP($C138-K$110,kifut_faktor_ffi,2,FALSE)),"")</f>
        <v>0.97082383483860257</v>
      </c>
      <c r="L138" cm="1">
        <f t="array" ref="L138">IFERROR(IF($C138-L$110&lt;=90,AVERAGE(L33:L34)/L$6,INDEX($C$110:$S$197,L$110-1970+72,L$109)*VLOOKUP($C138-L$110,kifut_faktor_ffi,2,FALSE)),"")</f>
        <v>0.97649802574785216</v>
      </c>
      <c r="M138" cm="1">
        <f t="array" ref="M138">IFERROR(IF($C138-M$110&lt;=90,AVERAGE(M33:M34)/M$6,INDEX($C$110:$S$197,M$110-1970+72,M$109)*VLOOKUP($C138-M$110,kifut_faktor_ffi,2,FALSE)),"")</f>
        <v>0.9771050279660024</v>
      </c>
      <c r="N138" cm="1">
        <f t="array" ref="N138">IFERROR(IF($C138-N$110&lt;=90,AVERAGE(N33:N34)/N$6,INDEX($C$110:$S$197,N$110-1970+72,N$109)*VLOOKUP($C138-N$110,kifut_faktor_ffi,2,FALSE)),"")</f>
        <v>0.97650252214879418</v>
      </c>
      <c r="O138" cm="1">
        <f t="array" ref="O138">IFERROR(IF($C138-O$110&lt;=90,AVERAGE(O33:O34)/O$6,INDEX($C$110:$S$197,O$110-1970+72,O$109)*VLOOKUP($C138-O$110,kifut_faktor_ffi,2,FALSE)),"")</f>
        <v>0.97988180722480134</v>
      </c>
      <c r="P138" cm="1">
        <f t="array" ref="P138">IFERROR(IF($C138-P$110&lt;=90,AVERAGE(P33:P34)/P$6,INDEX($C$110:$S$197,P$110-1970+72,P$109)*VLOOKUP($C138-P$110,kifut_faktor_ffi,2,FALSE)),"")</f>
        <v>0.98265640028223544</v>
      </c>
      <c r="Q138" cm="1">
        <f t="array" ref="Q138">IFERROR(IF($C138-Q$110&lt;=90,AVERAGE(Q33:Q34)/Q$6,INDEX($C$110:$S$197,Q$110-1970+72,Q$109)*VLOOKUP($C138-Q$110,kifut_faktor_ffi,2,FALSE)),"")</f>
        <v>0.98287271117420549</v>
      </c>
      <c r="R138" cm="1">
        <f t="array" ref="R138">IFERROR(IF($C138-R$110&lt;=90,AVERAGE(R33:R34)/R$6,INDEX($C$110:$S$197,R$110-1970+72,R$109)*VLOOKUP($C138-R$110,kifut_faktor_ffi,2,FALSE)),"")</f>
        <v>0.98417748828040541</v>
      </c>
      <c r="S138" cm="1">
        <f t="array" ref="S138">IFERROR(IF($C138-S$110&lt;=90,AVERAGE(S33:S34)/S$6,INDEX($C$110:$S$197,S$110-1970+72,S$109)*VLOOKUP($C138-S$110,kifut_faktor_ffi,2,FALSE)),"")</f>
        <v>0.98554503009231942</v>
      </c>
      <c r="U138" t="s">
        <v>59</v>
      </c>
      <c r="V138" t="s">
        <v>52</v>
      </c>
      <c r="W138" s="1">
        <v>2017</v>
      </c>
      <c r="X138" cm="1">
        <f t="array" ref="X138">IFERROR(IF($W138-X$110&lt;=90,AVERAGE(X33:X34)/X$6,INDEX($W$110:$AM$197,X$110-1970+72,X$109)*VLOOKUP($W138-X$110,kifut_faktor_noi,2,FALSE)),"")</f>
        <v>0.97589766273103806</v>
      </c>
      <c r="Y138" cm="1">
        <f t="array" ref="Y138">IFERROR(IF($W138-Y$110&lt;=90,AVERAGE(Y33:Y34)/Y$6,INDEX($W$110:$AM$197,Y$110-1970+72,Y$109)*VLOOKUP($W138-Y$110,kifut_faktor_noi,2,FALSE)),"")</f>
        <v>0.98088596406334438</v>
      </c>
      <c r="Z138" cm="1">
        <f t="array" ref="Z138">IFERROR(IF($W138-Z$110&lt;=90,AVERAGE(Z33:Z34)/Z$6,INDEX($W$110:$AM$197,Z$110-1970+72,Z$109)*VLOOKUP($W138-Z$110,kifut_faktor_noi,2,FALSE)),"")</f>
        <v>0.98030894466047114</v>
      </c>
      <c r="AA138" cm="1">
        <f t="array" ref="AA138">IFERROR(IF($W138-AA$110&lt;=90,AVERAGE(AA33:AA34)/AA$6,INDEX($W$110:$AM$197,AA$110-1970+72,AA$109)*VLOOKUP($W138-AA$110,kifut_faktor_noi,2,FALSE)),"")</f>
        <v>0.98174782156119733</v>
      </c>
      <c r="AB138" cm="1">
        <f t="array" ref="AB138">IFERROR(IF($W138-AB$110&lt;=90,AVERAGE(AB33:AB34)/AB$6,INDEX($W$110:$AM$197,AB$110-1970+72,AB$109)*VLOOKUP($W138-AB$110,kifut_faktor_noi,2,FALSE)),"")</f>
        <v>0.98388286153112081</v>
      </c>
      <c r="AC138" cm="1">
        <f t="array" ref="AC138">IFERROR(IF($W138-AC$110&lt;=90,AVERAGE(AC33:AC34)/AC$6,INDEX($W$110:$AM$197,AC$110-1970+72,AC$109)*VLOOKUP($W138-AC$110,kifut_faktor_noi,2,FALSE)),"")</f>
        <v>0.98635811485769109</v>
      </c>
      <c r="AD138" cm="1">
        <f t="array" ref="AD138">IFERROR(IF($W138-AD$110&lt;=90,AVERAGE(AD33:AD34)/AD$6,INDEX($W$110:$AM$197,AD$110-1970+72,AD$109)*VLOOKUP($W138-AD$110,kifut_faktor_noi,2,FALSE)),"")</f>
        <v>0.98787530035051929</v>
      </c>
      <c r="AE138" cm="1">
        <f t="array" ref="AE138">IFERROR(IF($W138-AE$110&lt;=90,AVERAGE(AE33:AE34)/AE$6,INDEX($W$110:$AM$197,AE$110-1970+72,AE$109)*VLOOKUP($W138-AE$110,kifut_faktor_noi,2,FALSE)),"")</f>
        <v>0.98660163682118129</v>
      </c>
      <c r="AF138" cm="1">
        <f t="array" ref="AF138">IFERROR(IF($W138-AF$110&lt;=90,AVERAGE(AF33:AF34)/AF$6,INDEX($W$110:$AM$197,AF$110-1970+72,AF$109)*VLOOKUP($W138-AF$110,kifut_faktor_noi,2,FALSE)),"")</f>
        <v>0.98933731926670698</v>
      </c>
      <c r="AG138" cm="1">
        <f t="array" ref="AG138">IFERROR(IF($W138-AG$110&lt;=90,AVERAGE(AG33:AG34)/AG$6,INDEX($W$110:$AM$197,AG$110-1970+72,AG$109)*VLOOKUP($W138-AG$110,kifut_faktor_noi,2,FALSE)),"")</f>
        <v>0.99018145755806464</v>
      </c>
      <c r="AH138" cm="1">
        <f t="array" ref="AH138">IFERROR(IF($W138-AH$110&lt;=90,AVERAGE(AH33:AH34)/AH$6,INDEX($W$110:$AM$197,AH$110-1970+72,AH$109)*VLOOKUP($W138-AH$110,kifut_faktor_noi,2,FALSE)),"")</f>
        <v>0.99147521194680555</v>
      </c>
      <c r="AI138" cm="1">
        <f t="array" ref="AI138">IFERROR(IF($W138-AI$110&lt;=90,AVERAGE(AI33:AI34)/AI$6,INDEX($W$110:$AM$197,AI$110-1970+72,AI$109)*VLOOKUP($W138-AI$110,kifut_faktor_noi,2,FALSE)),"")</f>
        <v>0.99202679203709709</v>
      </c>
      <c r="AJ138" cm="1">
        <f t="array" ref="AJ138">IFERROR(IF($W138-AJ$110&lt;=90,AVERAGE(AJ33:AJ34)/AJ$6,INDEX($W$110:$AM$197,AJ$110-1970+72,AJ$109)*VLOOKUP($W138-AJ$110,kifut_faktor_noi,2,FALSE)),"")</f>
        <v>0.99192945801127275</v>
      </c>
      <c r="AK138" cm="1">
        <f t="array" ref="AK138">IFERROR(IF($W138-AK$110&lt;=90,AVERAGE(AK33:AK34)/AK$6,INDEX($W$110:$AM$197,AK$110-1970+72,AK$109)*VLOOKUP($W138-AK$110,kifut_faktor_noi,2,FALSE)),"")</f>
        <v>0.99156890458137992</v>
      </c>
      <c r="AL138" cm="1">
        <f t="array" ref="AL138">IFERROR(IF($W138-AL$110&lt;=90,AVERAGE(AL33:AL34)/AL$6,INDEX($W$110:$AM$197,AL$110-1970+72,AL$109)*VLOOKUP($W138-AL$110,kifut_faktor_noi,2,FALSE)),"")</f>
        <v>0.99225430808301252</v>
      </c>
      <c r="AM138" cm="1">
        <f t="array" ref="AM138">IFERROR(IF($W138-AM$110&lt;=90,AVERAGE(AM33:AM34)/AM$6,INDEX($W$110:$AM$197,AM$110-1970+72,AM$109)*VLOOKUP($W138-AM$110,kifut_faktor_noi,2,FALSE)),"")</f>
        <v>0.99325385141729872</v>
      </c>
    </row>
    <row r="139" spans="1:39" x14ac:dyDescent="0.75">
      <c r="A139" t="s">
        <v>59</v>
      </c>
      <c r="B139" t="s">
        <v>51</v>
      </c>
      <c r="C139" s="1">
        <v>2018</v>
      </c>
      <c r="D139" cm="1">
        <f t="array" ref="D139">IFERROR(IF($C139-D$110&lt;=90,AVERAGE(D34:D35)/D$6,INDEX($C$110:$S$197,D$110-1970+72,D$109)*VLOOKUP($C139-D$110,kifut_faktor_ffi,2,FALSE)),"")</f>
        <v>0.93801198804902097</v>
      </c>
      <c r="E139" cm="1">
        <f t="array" ref="E139">IFERROR(IF($C139-E$110&lt;=90,AVERAGE(E34:E35)/E$6,INDEX($C$110:$S$197,E$110-1970+72,E$109)*VLOOKUP($C139-E$110,kifut_faktor_ffi,2,FALSE)),"")</f>
        <v>0.94134458702584189</v>
      </c>
      <c r="F139" cm="1">
        <f t="array" ref="F139">IFERROR(IF($C139-F$110&lt;=90,AVERAGE(F34:F35)/F$6,INDEX($C$110:$S$197,F$110-1970+72,F$109)*VLOOKUP($C139-F$110,kifut_faktor_ffi,2,FALSE)),"")</f>
        <v>0.95260752787564384</v>
      </c>
      <c r="G139" cm="1">
        <f t="array" ref="G139">IFERROR(IF($C139-G$110&lt;=90,AVERAGE(G34:G35)/G$6,INDEX($C$110:$S$197,G$110-1970+72,G$109)*VLOOKUP($C139-G$110,kifut_faktor_ffi,2,FALSE)),"")</f>
        <v>0.95440217626857171</v>
      </c>
      <c r="H139" cm="1">
        <f t="array" ref="H139">IFERROR(IF($C139-H$110&lt;=90,AVERAGE(H34:H35)/H$6,INDEX($C$110:$S$197,H$110-1970+72,H$109)*VLOOKUP($C139-H$110,kifut_faktor_ffi,2,FALSE)),"")</f>
        <v>0.96361587492902001</v>
      </c>
      <c r="I139" cm="1">
        <f t="array" ref="I139">IFERROR(IF($C139-I$110&lt;=90,AVERAGE(I34:I35)/I$6,INDEX($C$110:$S$197,I$110-1970+72,I$109)*VLOOKUP($C139-I$110,kifut_faktor_ffi,2,FALSE)),"")</f>
        <v>0.96430961375477997</v>
      </c>
      <c r="J139" cm="1">
        <f t="array" ref="J139">IFERROR(IF($C139-J$110&lt;=90,AVERAGE(J34:J35)/J$6,INDEX($C$110:$S$197,J$110-1970+72,J$109)*VLOOKUP($C139-J$110,kifut_faktor_ffi,2,FALSE)),"")</f>
        <v>0.9689821043731256</v>
      </c>
      <c r="K139" cm="1">
        <f t="array" ref="K139">IFERROR(IF($C139-K$110&lt;=90,AVERAGE(K34:K35)/K$6,INDEX($C$110:$S$197,K$110-1970+72,K$109)*VLOOKUP($C139-K$110,kifut_faktor_ffi,2,FALSE)),"")</f>
        <v>0.96929269819860797</v>
      </c>
      <c r="L139" cm="1">
        <f t="array" ref="L139">IFERROR(IF($C139-L$110&lt;=90,AVERAGE(L34:L35)/L$6,INDEX($C$110:$S$197,L$110-1970+72,L$109)*VLOOKUP($C139-L$110,kifut_faktor_ffi,2,FALSE)),"")</f>
        <v>0.97461134981058517</v>
      </c>
      <c r="M139" cm="1">
        <f t="array" ref="M139">IFERROR(IF($C139-M$110&lt;=90,AVERAGE(M34:M35)/M$6,INDEX($C$110:$S$197,M$110-1970+72,M$109)*VLOOKUP($C139-M$110,kifut_faktor_ffi,2,FALSE)),"")</f>
        <v>0.97551117198658677</v>
      </c>
      <c r="N139" cm="1">
        <f t="array" ref="N139">IFERROR(IF($C139-N$110&lt;=90,AVERAGE(N34:N35)/N$6,INDEX($C$110:$S$197,N$110-1970+72,N$109)*VLOOKUP($C139-N$110,kifut_faktor_ffi,2,FALSE)),"")</f>
        <v>0.97488756591931935</v>
      </c>
      <c r="O139" cm="1">
        <f t="array" ref="O139">IFERROR(IF($C139-O$110&lt;=90,AVERAGE(O34:O35)/O$6,INDEX($C$110:$S$197,O$110-1970+72,O$109)*VLOOKUP($C139-O$110,kifut_faktor_ffi,2,FALSE)),"")</f>
        <v>0.97858541426289836</v>
      </c>
      <c r="P139" cm="1">
        <f t="array" ref="P139">IFERROR(IF($C139-P$110&lt;=90,AVERAGE(P34:P35)/P$6,INDEX($C$110:$S$197,P$110-1970+72,P$109)*VLOOKUP($C139-P$110,kifut_faktor_ffi,2,FALSE)),"")</f>
        <v>0.98134001436650697</v>
      </c>
      <c r="Q139" cm="1">
        <f t="array" ref="Q139">IFERROR(IF($C139-Q$110&lt;=90,AVERAGE(Q34:Q35)/Q$6,INDEX($C$110:$S$197,Q$110-1970+72,Q$109)*VLOOKUP($C139-Q$110,kifut_faktor_ffi,2,FALSE)),"")</f>
        <v>0.98157652570635046</v>
      </c>
      <c r="R139" cm="1">
        <f t="array" ref="R139">IFERROR(IF($C139-R$110&lt;=90,AVERAGE(R34:R35)/R$6,INDEX($C$110:$S$197,R$110-1970+72,R$109)*VLOOKUP($C139-R$110,kifut_faktor_ffi,2,FALSE)),"")</f>
        <v>0.98314201365438447</v>
      </c>
      <c r="S139" cm="1">
        <f t="array" ref="S139">IFERROR(IF($C139-S$110&lt;=90,AVERAGE(S34:S35)/S$6,INDEX($C$110:$S$197,S$110-1970+72,S$109)*VLOOKUP($C139-S$110,kifut_faktor_ffi,2,FALSE)),"")</f>
        <v>0.9841086674770767</v>
      </c>
      <c r="U139" t="s">
        <v>59</v>
      </c>
      <c r="V139" t="s">
        <v>52</v>
      </c>
      <c r="W139" s="1">
        <v>2018</v>
      </c>
      <c r="X139" cm="1">
        <f t="array" ref="X139">IFERROR(IF($W139-X$110&lt;=90,AVERAGE(X34:X35)/X$6,INDEX($W$110:$AM$197,X$110-1970+72,X$109)*VLOOKUP($W139-X$110,kifut_faktor_noi,2,FALSE)),"")</f>
        <v>0.9741639370929267</v>
      </c>
      <c r="Y139" cm="1">
        <f t="array" ref="Y139">IFERROR(IF($W139-Y$110&lt;=90,AVERAGE(Y34:Y35)/Y$6,INDEX($W$110:$AM$197,Y$110-1970+72,Y$109)*VLOOKUP($W139-Y$110,kifut_faktor_noi,2,FALSE)),"")</f>
        <v>0.97886091064591951</v>
      </c>
      <c r="Z139" cm="1">
        <f t="array" ref="Z139">IFERROR(IF($W139-Z$110&lt;=90,AVERAGE(Z34:Z35)/Z$6,INDEX($W$110:$AM$197,Z$110-1970+72,Z$109)*VLOOKUP($W139-Z$110,kifut_faktor_noi,2,FALSE)),"")</f>
        <v>0.9787467031606466</v>
      </c>
      <c r="AA139" cm="1">
        <f t="array" ref="AA139">IFERROR(IF($W139-AA$110&lt;=90,AVERAGE(AA34:AA35)/AA$6,INDEX($W$110:$AM$197,AA$110-1970+72,AA$109)*VLOOKUP($W139-AA$110,kifut_faktor_noi,2,FALSE)),"")</f>
        <v>0.98024293182982014</v>
      </c>
      <c r="AB139" cm="1">
        <f t="array" ref="AB139">IFERROR(IF($W139-AB$110&lt;=90,AVERAGE(AB34:AB35)/AB$6,INDEX($W$110:$AM$197,AB$110-1970+72,AB$109)*VLOOKUP($W139-AB$110,kifut_faktor_noi,2,FALSE)),"")</f>
        <v>0.98210843594855335</v>
      </c>
      <c r="AC139" cm="1">
        <f t="array" ref="AC139">IFERROR(IF($W139-AC$110&lt;=90,AVERAGE(AC34:AC35)/AC$6,INDEX($W$110:$AM$197,AC$110-1970+72,AC$109)*VLOOKUP($W139-AC$110,kifut_faktor_noi,2,FALSE)),"")</f>
        <v>0.98552369201494705</v>
      </c>
      <c r="AD139" cm="1">
        <f t="array" ref="AD139">IFERROR(IF($W139-AD$110&lt;=90,AVERAGE(AD34:AD35)/AD$6,INDEX($W$110:$AM$197,AD$110-1970+72,AD$109)*VLOOKUP($W139-AD$110,kifut_faktor_noi,2,FALSE)),"")</f>
        <v>0.98691530881493916</v>
      </c>
      <c r="AE139" cm="1">
        <f t="array" ref="AE139">IFERROR(IF($W139-AE$110&lt;=90,AVERAGE(AE34:AE35)/AE$6,INDEX($W$110:$AM$197,AE$110-1970+72,AE$109)*VLOOKUP($W139-AE$110,kifut_faktor_noi,2,FALSE)),"")</f>
        <v>0.98555373364076226</v>
      </c>
      <c r="AF139" cm="1">
        <f t="array" ref="AF139">IFERROR(IF($W139-AF$110&lt;=90,AVERAGE(AF34:AF35)/AF$6,INDEX($W$110:$AM$197,AF$110-1970+72,AF$109)*VLOOKUP($W139-AF$110,kifut_faktor_noi,2,FALSE)),"")</f>
        <v>0.98863845385785354</v>
      </c>
      <c r="AG139" cm="1">
        <f t="array" ref="AG139">IFERROR(IF($W139-AG$110&lt;=90,AVERAGE(AG34:AG35)/AG$6,INDEX($W$110:$AM$197,AG$110-1970+72,AG$109)*VLOOKUP($W139-AG$110,kifut_faktor_noi,2,FALSE)),"")</f>
        <v>0.98933789628815261</v>
      </c>
      <c r="AH139" cm="1">
        <f t="array" ref="AH139">IFERROR(IF($W139-AH$110&lt;=90,AVERAGE(AH34:AH35)/AH$6,INDEX($W$110:$AM$197,AH$110-1970+72,AH$109)*VLOOKUP($W139-AH$110,kifut_faktor_noi,2,FALSE)),"")</f>
        <v>0.99058382606204243</v>
      </c>
      <c r="AI139" cm="1">
        <f t="array" ref="AI139">IFERROR(IF($W139-AI$110&lt;=90,AVERAGE(AI34:AI35)/AI$6,INDEX($W$110:$AM$197,AI$110-1970+72,AI$109)*VLOOKUP($W139-AI$110,kifut_faktor_noi,2,FALSE)),"")</f>
        <v>0.9914140256548909</v>
      </c>
      <c r="AJ139" cm="1">
        <f t="array" ref="AJ139">IFERROR(IF($W139-AJ$110&lt;=90,AVERAGE(AJ34:AJ35)/AJ$6,INDEX($W$110:$AM$197,AJ$110-1970+72,AJ$109)*VLOOKUP($W139-AJ$110,kifut_faktor_noi,2,FALSE)),"")</f>
        <v>0.99094853254190807</v>
      </c>
      <c r="AK139" cm="1">
        <f t="array" ref="AK139">IFERROR(IF($W139-AK$110&lt;=90,AVERAGE(AK34:AK35)/AK$6,INDEX($W$110:$AM$197,AK$110-1970+72,AK$109)*VLOOKUP($W139-AK$110,kifut_faktor_noi,2,FALSE)),"")</f>
        <v>0.991088802989463</v>
      </c>
      <c r="AL139" cm="1">
        <f t="array" ref="AL139">IFERROR(IF($W139-AL$110&lt;=90,AVERAGE(AL34:AL35)/AL$6,INDEX($W$110:$AM$197,AL$110-1970+72,AL$109)*VLOOKUP($W139-AL$110,kifut_faktor_noi,2,FALSE)),"")</f>
        <v>0.99147834807328816</v>
      </c>
      <c r="AM139" cm="1">
        <f t="array" ref="AM139">IFERROR(IF($W139-AM$110&lt;=90,AVERAGE(AM34:AM35)/AM$6,INDEX($W$110:$AM$197,AM$110-1970+72,AM$109)*VLOOKUP($W139-AM$110,kifut_faktor_noi,2,FALSE)),"")</f>
        <v>0.99290253934330119</v>
      </c>
    </row>
    <row r="140" spans="1:39" x14ac:dyDescent="0.75">
      <c r="A140" t="s">
        <v>59</v>
      </c>
      <c r="B140" t="s">
        <v>51</v>
      </c>
      <c r="C140" s="1">
        <v>2019</v>
      </c>
      <c r="D140" cm="1">
        <f t="array" ref="D140">IFERROR(IF($C140-D$110&lt;=90,AVERAGE(D35:D36)/D$6,INDEX($C$110:$S$197,D$110-1970+72,D$109)*VLOOKUP($C140-D$110,kifut_faktor_ffi,2,FALSE)),"")</f>
        <v>0.93335667432369429</v>
      </c>
      <c r="E140" cm="1">
        <f t="array" ref="E140">IFERROR(IF($C140-E$110&lt;=90,AVERAGE(E35:E36)/E$6,INDEX($C$110:$S$197,E$110-1970+72,E$109)*VLOOKUP($C140-E$110,kifut_faktor_ffi,2,FALSE)),"")</f>
        <v>0.93772211872887024</v>
      </c>
      <c r="F140" cm="1">
        <f t="array" ref="F140">IFERROR(IF($C140-F$110&lt;=90,AVERAGE(F35:F36)/F$6,INDEX($C$110:$S$197,F$110-1970+72,F$109)*VLOOKUP($C140-F$110,kifut_faktor_ffi,2,FALSE)),"")</f>
        <v>0.94927893852546263</v>
      </c>
      <c r="G140" cm="1">
        <f t="array" ref="G140">IFERROR(IF($C140-G$110&lt;=90,AVERAGE(G35:G36)/G$6,INDEX($C$110:$S$197,G$110-1970+72,G$109)*VLOOKUP($C140-G$110,kifut_faktor_ffi,2,FALSE)),"")</f>
        <v>0.95102369721068536</v>
      </c>
      <c r="H140" cm="1">
        <f t="array" ref="H140">IFERROR(IF($C140-H$110&lt;=90,AVERAGE(H35:H36)/H$6,INDEX($C$110:$S$197,H$110-1970+72,H$109)*VLOOKUP($C140-H$110,kifut_faktor_ffi,2,FALSE)),"")</f>
        <v>0.9605666235999627</v>
      </c>
      <c r="I140" cm="1">
        <f t="array" ref="I140">IFERROR(IF($C140-I$110&lt;=90,AVERAGE(I35:I36)/I$6,INDEX($C$110:$S$197,I$110-1970+72,I$109)*VLOOKUP($C140-I$110,kifut_faktor_ffi,2,FALSE)),"")</f>
        <v>0.96153695527034955</v>
      </c>
      <c r="J140" cm="1">
        <f t="array" ref="J140">IFERROR(IF($C140-J$110&lt;=90,AVERAGE(J35:J36)/J$6,INDEX($C$110:$S$197,J$110-1970+72,J$109)*VLOOKUP($C140-J$110,kifut_faktor_ffi,2,FALSE)),"")</f>
        <v>0.96644304768702438</v>
      </c>
      <c r="K140" cm="1">
        <f t="array" ref="K140">IFERROR(IF($C140-K$110&lt;=90,AVERAGE(K35:K36)/K$6,INDEX($C$110:$S$197,K$110-1970+72,K$109)*VLOOKUP($C140-K$110,kifut_faktor_ffi,2,FALSE)),"")</f>
        <v>0.96743897114933375</v>
      </c>
      <c r="L140" cm="1">
        <f t="array" ref="L140">IFERROR(IF($C140-L$110&lt;=90,AVERAGE(L35:L36)/L$6,INDEX($C$110:$S$197,L$110-1970+72,L$109)*VLOOKUP($C140-L$110,kifut_faktor_ffi,2,FALSE)),"")</f>
        <v>0.97297447105873802</v>
      </c>
      <c r="M140" cm="1">
        <f t="array" ref="M140">IFERROR(IF($C140-M$110&lt;=90,AVERAGE(M35:M36)/M$6,INDEX($C$110:$S$197,M$110-1970+72,M$109)*VLOOKUP($C140-M$110,kifut_faktor_ffi,2,FALSE)),"")</f>
        <v>0.9740515133362565</v>
      </c>
      <c r="N140" cm="1">
        <f t="array" ref="N140">IFERROR(IF($C140-N$110&lt;=90,AVERAGE(N35:N36)/N$6,INDEX($C$110:$S$197,N$110-1970+72,N$109)*VLOOKUP($C140-N$110,kifut_faktor_ffi,2,FALSE)),"")</f>
        <v>0.97325171834473079</v>
      </c>
      <c r="O140" cm="1">
        <f t="array" ref="O140">IFERROR(IF($C140-O$110&lt;=90,AVERAGE(O35:O36)/O$6,INDEX($C$110:$S$197,O$110-1970+72,O$109)*VLOOKUP($C140-O$110,kifut_faktor_ffi,2,FALSE)),"")</f>
        <v>0.97707362520243435</v>
      </c>
      <c r="P140" cm="1">
        <f t="array" ref="P140">IFERROR(IF($C140-P$110&lt;=90,AVERAGE(P35:P36)/P$6,INDEX($C$110:$S$197,P$110-1970+72,P$109)*VLOOKUP($C140-P$110,kifut_faktor_ffi,2,FALSE)),"")</f>
        <v>0.97976268765812657</v>
      </c>
      <c r="Q140" cm="1">
        <f t="array" ref="Q140">IFERROR(IF($C140-Q$110&lt;=90,AVERAGE(Q35:Q36)/Q$6,INDEX($C$110:$S$197,Q$110-1970+72,Q$109)*VLOOKUP($C140-Q$110,kifut_faktor_ffi,2,FALSE)),"")</f>
        <v>0.97995530714347412</v>
      </c>
      <c r="R140" cm="1">
        <f t="array" ref="R140">IFERROR(IF($C140-R$110&lt;=90,AVERAGE(R35:R36)/R$6,INDEX($C$110:$S$197,R$110-1970+72,R$109)*VLOOKUP($C140-R$110,kifut_faktor_ffi,2,FALSE)),"")</f>
        <v>0.98224839655944773</v>
      </c>
      <c r="S140" cm="1">
        <f t="array" ref="S140">IFERROR(IF($C140-S$110&lt;=90,AVERAGE(S35:S36)/S$6,INDEX($C$110:$S$197,S$110-1970+72,S$109)*VLOOKUP($C140-S$110,kifut_faktor_ffi,2,FALSE)),"")</f>
        <v>0.98264417757525491</v>
      </c>
      <c r="U140" t="s">
        <v>59</v>
      </c>
      <c r="V140" t="s">
        <v>52</v>
      </c>
      <c r="W140" s="1">
        <v>2019</v>
      </c>
      <c r="X140" cm="1">
        <f t="array" ref="X140">IFERROR(IF($W140-X$110&lt;=90,AVERAGE(X35:X36)/X$6,INDEX($W$110:$AM$197,X$110-1970+72,X$109)*VLOOKUP($W140-X$110,kifut_faktor_noi,2,FALSE)),"")</f>
        <v>0.97161348758122223</v>
      </c>
      <c r="Y140" cm="1">
        <f t="array" ref="Y140">IFERROR(IF($W140-Y$110&lt;=90,AVERAGE(Y35:Y36)/Y$6,INDEX($W$110:$AM$197,Y$110-1970+72,Y$109)*VLOOKUP($W140-Y$110,kifut_faktor_noi,2,FALSE)),"")</f>
        <v>0.97665951278232288</v>
      </c>
      <c r="Z140" cm="1">
        <f t="array" ref="Z140">IFERROR(IF($W140-Z$110&lt;=90,AVERAGE(Z35:Z36)/Z$6,INDEX($W$110:$AM$197,Z$110-1970+72,Z$109)*VLOOKUP($W140-Z$110,kifut_faktor_noi,2,FALSE)),"")</f>
        <v>0.97666657217215391</v>
      </c>
      <c r="AA140" cm="1">
        <f t="array" ref="AA140">IFERROR(IF($W140-AA$110&lt;=90,AVERAGE(AA35:AA36)/AA$6,INDEX($W$110:$AM$197,AA$110-1970+72,AA$109)*VLOOKUP($W140-AA$110,kifut_faktor_noi,2,FALSE)),"")</f>
        <v>0.97812337753945255</v>
      </c>
      <c r="AB140" cm="1">
        <f t="array" ref="AB140">IFERROR(IF($W140-AB$110&lt;=90,AVERAGE(AB35:AB36)/AB$6,INDEX($W$110:$AM$197,AB$110-1970+72,AB$109)*VLOOKUP($W140-AB$110,kifut_faktor_noi,2,FALSE)),"")</f>
        <v>0.98020478031621183</v>
      </c>
      <c r="AC140" cm="1">
        <f t="array" ref="AC140">IFERROR(IF($W140-AC$110&lt;=90,AVERAGE(AC35:AC36)/AC$6,INDEX($W$110:$AM$197,AC$110-1970+72,AC$109)*VLOOKUP($W140-AC$110,kifut_faktor_noi,2,FALSE)),"")</f>
        <v>0.9842797721792832</v>
      </c>
      <c r="AD140" cm="1">
        <f t="array" ref="AD140">IFERROR(IF($W140-AD$110&lt;=90,AVERAGE(AD35:AD36)/AD$6,INDEX($W$110:$AM$197,AD$110-1970+72,AD$109)*VLOOKUP($W140-AD$110,kifut_faktor_noi,2,FALSE)),"")</f>
        <v>0.98573786869713687</v>
      </c>
      <c r="AE140" cm="1">
        <f t="array" ref="AE140">IFERROR(IF($W140-AE$110&lt;=90,AVERAGE(AE35:AE36)/AE$6,INDEX($W$110:$AM$197,AE$110-1970+72,AE$109)*VLOOKUP($W140-AE$110,kifut_faktor_noi,2,FALSE)),"")</f>
        <v>0.98416769819343264</v>
      </c>
      <c r="AF140" cm="1">
        <f t="array" ref="AF140">IFERROR(IF($W140-AF$110&lt;=90,AVERAGE(AF35:AF36)/AF$6,INDEX($W$110:$AM$197,AF$110-1970+72,AF$109)*VLOOKUP($W140-AF$110,kifut_faktor_noi,2,FALSE)),"")</f>
        <v>0.98775647095572527</v>
      </c>
      <c r="AG140" cm="1">
        <f t="array" ref="AG140">IFERROR(IF($W140-AG$110&lt;=90,AVERAGE(AG35:AG36)/AG$6,INDEX($W$110:$AM$197,AG$110-1970+72,AG$109)*VLOOKUP($W140-AG$110,kifut_faktor_noi,2,FALSE)),"")</f>
        <v>0.9883352649212519</v>
      </c>
      <c r="AH140" cm="1">
        <f t="array" ref="AH140">IFERROR(IF($W140-AH$110&lt;=90,AVERAGE(AH35:AH36)/AH$6,INDEX($W$110:$AM$197,AH$110-1970+72,AH$109)*VLOOKUP($W140-AH$110,kifut_faktor_noi,2,FALSE)),"")</f>
        <v>0.98968943157000178</v>
      </c>
      <c r="AI140" cm="1">
        <f t="array" ref="AI140">IFERROR(IF($W140-AI$110&lt;=90,AVERAGE(AI35:AI36)/AI$6,INDEX($W$110:$AM$197,AI$110-1970+72,AI$109)*VLOOKUP($W140-AI$110,kifut_faktor_noi,2,FALSE)),"")</f>
        <v>0.99086015055459897</v>
      </c>
      <c r="AJ140" cm="1">
        <f t="array" ref="AJ140">IFERROR(IF($W140-AJ$110&lt;=90,AVERAGE(AJ35:AJ36)/AJ$6,INDEX($W$110:$AM$197,AJ$110-1970+72,AJ$109)*VLOOKUP($W140-AJ$110,kifut_faktor_noi,2,FALSE)),"")</f>
        <v>0.99030109617958761</v>
      </c>
      <c r="AK140" cm="1">
        <f t="array" ref="AK140">IFERROR(IF($W140-AK$110&lt;=90,AVERAGE(AK35:AK36)/AK$6,INDEX($W$110:$AM$197,AK$110-1970+72,AK$109)*VLOOKUP($W140-AK$110,kifut_faktor_noi,2,FALSE)),"")</f>
        <v>0.99040069569610345</v>
      </c>
      <c r="AL140" cm="1">
        <f t="array" ref="AL140">IFERROR(IF($W140-AL$110&lt;=90,AVERAGE(AL35:AL36)/AL$6,INDEX($W$110:$AM$197,AL$110-1970+72,AL$109)*VLOOKUP($W140-AL$110,kifut_faktor_noi,2,FALSE)),"")</f>
        <v>0.99105159288591671</v>
      </c>
      <c r="AM140" cm="1">
        <f t="array" ref="AM140">IFERROR(IF($W140-AM$110&lt;=90,AVERAGE(AM35:AM36)/AM$6,INDEX($W$110:$AM$197,AM$110-1970+72,AM$109)*VLOOKUP($W140-AM$110,kifut_faktor_noi,2,FALSE)),"")</f>
        <v>0.99254898711923234</v>
      </c>
    </row>
    <row r="141" spans="1:39" x14ac:dyDescent="0.75">
      <c r="A141" t="s">
        <v>59</v>
      </c>
      <c r="B141" t="s">
        <v>51</v>
      </c>
      <c r="C141" s="1">
        <v>2020</v>
      </c>
      <c r="D141" cm="1">
        <f t="array" ref="D141">IFERROR(IF($C141-D$110&lt;=90,AVERAGE(D36:D37)/D$6,INDEX($C$110:$S$197,D$110-1970+72,D$109)*VLOOKUP($C141-D$110,kifut_faktor_ffi,2,FALSE)),"")</f>
        <v>0.92817442286006968</v>
      </c>
      <c r="E141" cm="1">
        <f t="array" ref="E141">IFERROR(IF($C141-E$110&lt;=90,AVERAGE(E36:E37)/E$6,INDEX($C$110:$S$197,E$110-1970+72,E$109)*VLOOKUP($C141-E$110,kifut_faktor_ffi,2,FALSE)),"")</f>
        <v>0.93365377813583483</v>
      </c>
      <c r="F141" cm="1">
        <f t="array" ref="F141">IFERROR(IF($C141-F$110&lt;=90,AVERAGE(F36:F37)/F$6,INDEX($C$110:$S$197,F$110-1970+72,F$109)*VLOOKUP($C141-F$110,kifut_faktor_ffi,2,FALSE)),"")</f>
        <v>0.94447454437125933</v>
      </c>
      <c r="G141" cm="1">
        <f t="array" ref="G141">IFERROR(IF($C141-G$110&lt;=90,AVERAGE(G36:G37)/G$6,INDEX($C$110:$S$197,G$110-1970+72,G$109)*VLOOKUP($C141-G$110,kifut_faktor_ffi,2,FALSE)),"")</f>
        <v>0.94700138605665984</v>
      </c>
      <c r="H141" cm="1">
        <f t="array" ref="H141">IFERROR(IF($C141-H$110&lt;=90,AVERAGE(H36:H37)/H$6,INDEX($C$110:$S$197,H$110-1970+72,H$109)*VLOOKUP($C141-H$110,kifut_faktor_ffi,2,FALSE)),"")</f>
        <v>0.95663969557210426</v>
      </c>
      <c r="I141" cm="1">
        <f t="array" ref="I141">IFERROR(IF($C141-I$110&lt;=90,AVERAGE(I36:I37)/I$6,INDEX($C$110:$S$197,I$110-1970+72,I$109)*VLOOKUP($C141-I$110,kifut_faktor_ffi,2,FALSE)),"")</f>
        <v>0.95909653064977363</v>
      </c>
      <c r="J141" cm="1">
        <f t="array" ref="J141">IFERROR(IF($C141-J$110&lt;=90,AVERAGE(J36:J37)/J$6,INDEX($C$110:$S$197,J$110-1970+72,J$109)*VLOOKUP($C141-J$110,kifut_faktor_ffi,2,FALSE)),"")</f>
        <v>0.96339925872568466</v>
      </c>
      <c r="K141" cm="1">
        <f t="array" ref="K141">IFERROR(IF($C141-K$110&lt;=90,AVERAGE(K36:K37)/K$6,INDEX($C$110:$S$197,K$110-1970+72,K$109)*VLOOKUP($C141-K$110,kifut_faktor_ffi,2,FALSE)),"")</f>
        <v>0.96526813271010958</v>
      </c>
      <c r="L141" cm="1">
        <f t="array" ref="L141">IFERROR(IF($C141-L$110&lt;=90,AVERAGE(L36:L37)/L$6,INDEX($C$110:$S$197,L$110-1970+72,L$109)*VLOOKUP($C141-L$110,kifut_faktor_ffi,2,FALSE)),"")</f>
        <v>0.97134635326127383</v>
      </c>
      <c r="M141" cm="1">
        <f t="array" ref="M141">IFERROR(IF($C141-M$110&lt;=90,AVERAGE(M36:M37)/M$6,INDEX($C$110:$S$197,M$110-1970+72,M$109)*VLOOKUP($C141-M$110,kifut_faktor_ffi,2,FALSE)),"")</f>
        <v>0.97206635125042351</v>
      </c>
      <c r="N141" cm="1">
        <f t="array" ref="N141">IFERROR(IF($C141-N$110&lt;=90,AVERAGE(N36:N37)/N$6,INDEX($C$110:$S$197,N$110-1970+72,N$109)*VLOOKUP($C141-N$110,kifut_faktor_ffi,2,FALSE)),"")</f>
        <v>0.97134637489621445</v>
      </c>
      <c r="O141" cm="1">
        <f t="array" ref="O141">IFERROR(IF($C141-O$110&lt;=90,AVERAGE(O36:O37)/O$6,INDEX($C$110:$S$197,O$110-1970+72,O$109)*VLOOKUP($C141-O$110,kifut_faktor_ffi,2,FALSE)),"")</f>
        <v>0.97568565849734779</v>
      </c>
      <c r="P141" cm="1">
        <f t="array" ref="P141">IFERROR(IF($C141-P$110&lt;=90,AVERAGE(P36:P37)/P$6,INDEX($C$110:$S$197,P$110-1970+72,P$109)*VLOOKUP($C141-P$110,kifut_faktor_ffi,2,FALSE)),"")</f>
        <v>0.97796163334454345</v>
      </c>
      <c r="Q141" cm="1">
        <f t="array" ref="Q141">IFERROR(IF($C141-Q$110&lt;=90,AVERAGE(Q36:Q37)/Q$6,INDEX($C$110:$S$197,Q$110-1970+72,Q$109)*VLOOKUP($C141-Q$110,kifut_faktor_ffi,2,FALSE)),"")</f>
        <v>0.97835400095669889</v>
      </c>
      <c r="R141" cm="1">
        <f t="array" ref="R141">IFERROR(IF($C141-R$110&lt;=90,AVERAGE(R36:R37)/R$6,INDEX($C$110:$S$197,R$110-1970+72,R$109)*VLOOKUP($C141-R$110,kifut_faktor_ffi,2,FALSE)),"")</f>
        <v>0.9814276365915735</v>
      </c>
      <c r="S141" cm="1">
        <f t="array" ref="S141">IFERROR(IF($C141-S$110&lt;=90,AVERAGE(S36:S37)/S$6,INDEX($C$110:$S$197,S$110-1970+72,S$109)*VLOOKUP($C141-S$110,kifut_faktor_ffi,2,FALSE)),"")</f>
        <v>0.98107788631673387</v>
      </c>
      <c r="U141" t="s">
        <v>59</v>
      </c>
      <c r="V141" t="s">
        <v>52</v>
      </c>
      <c r="W141" s="1">
        <v>2020</v>
      </c>
      <c r="X141" cm="1">
        <f t="array" ref="X141">IFERROR(IF($W141-X$110&lt;=90,AVERAGE(X36:X37)/X$6,INDEX($W$110:$AM$197,X$110-1970+72,X$109)*VLOOKUP($W141-X$110,kifut_faktor_noi,2,FALSE)),"")</f>
        <v>0.96897153264764357</v>
      </c>
      <c r="Y141" cm="1">
        <f t="array" ref="Y141">IFERROR(IF($W141-Y$110&lt;=90,AVERAGE(Y36:Y37)/Y$6,INDEX($W$110:$AM$197,Y$110-1970+72,Y$109)*VLOOKUP($W141-Y$110,kifut_faktor_noi,2,FALSE)),"")</f>
        <v>0.97421495109225309</v>
      </c>
      <c r="Z141" cm="1">
        <f t="array" ref="Z141">IFERROR(IF($W141-Z$110&lt;=90,AVERAGE(Z36:Z37)/Z$6,INDEX($W$110:$AM$197,Z$110-1970+72,Z$109)*VLOOKUP($W141-Z$110,kifut_faktor_noi,2,FALSE)),"")</f>
        <v>0.97441558888294311</v>
      </c>
      <c r="AA141" cm="1">
        <f t="array" ref="AA141">IFERROR(IF($W141-AA$110&lt;=90,AVERAGE(AA36:AA37)/AA$6,INDEX($W$110:$AM$197,AA$110-1970+72,AA$109)*VLOOKUP($W141-AA$110,kifut_faktor_noi,2,FALSE)),"")</f>
        <v>0.97609311214033923</v>
      </c>
      <c r="AB141" cm="1">
        <f t="array" ref="AB141">IFERROR(IF($W141-AB$110&lt;=90,AVERAGE(AB36:AB37)/AB$6,INDEX($W$110:$AM$197,AB$110-1970+72,AB$109)*VLOOKUP($W141-AB$110,kifut_faktor_noi,2,FALSE)),"")</f>
        <v>0.97835170612100397</v>
      </c>
      <c r="AC141" cm="1">
        <f t="array" ref="AC141">IFERROR(IF($W141-AC$110&lt;=90,AVERAGE(AC36:AC37)/AC$6,INDEX($W$110:$AM$197,AC$110-1970+72,AC$109)*VLOOKUP($W141-AC$110,kifut_faktor_noi,2,FALSE)),"")</f>
        <v>0.98291624880549389</v>
      </c>
      <c r="AD141" cm="1">
        <f t="array" ref="AD141">IFERROR(IF($W141-AD$110&lt;=90,AVERAGE(AD36:AD37)/AD$6,INDEX($W$110:$AM$197,AD$110-1970+72,AD$109)*VLOOKUP($W141-AD$110,kifut_faktor_noi,2,FALSE)),"")</f>
        <v>0.9844422844756916</v>
      </c>
      <c r="AE141" cm="1">
        <f t="array" ref="AE141">IFERROR(IF($W141-AE$110&lt;=90,AVERAGE(AE36:AE37)/AE$6,INDEX($W$110:$AM$197,AE$110-1970+72,AE$109)*VLOOKUP($W141-AE$110,kifut_faktor_noi,2,FALSE)),"")</f>
        <v>0.982653377836189</v>
      </c>
      <c r="AF141" cm="1">
        <f t="array" ref="AF141">IFERROR(IF($W141-AF$110&lt;=90,AVERAGE(AF36:AF37)/AF$6,INDEX($W$110:$AM$197,AF$110-1970+72,AF$109)*VLOOKUP($W141-AF$110,kifut_faktor_noi,2,FALSE)),"")</f>
        <v>0.98673244886025302</v>
      </c>
      <c r="AG141" cm="1">
        <f t="array" ref="AG141">IFERROR(IF($W141-AG$110&lt;=90,AVERAGE(AG36:AG37)/AG$6,INDEX($W$110:$AM$197,AG$110-1970+72,AG$109)*VLOOKUP($W141-AG$110,kifut_faktor_noi,2,FALSE)),"")</f>
        <v>0.98718352986827018</v>
      </c>
      <c r="AH141" cm="1">
        <f t="array" ref="AH141">IFERROR(IF($W141-AH$110&lt;=90,AVERAGE(AH36:AH37)/AH$6,INDEX($W$110:$AM$197,AH$110-1970+72,AH$109)*VLOOKUP($W141-AH$110,kifut_faktor_noi,2,FALSE)),"")</f>
        <v>0.9885967720161748</v>
      </c>
      <c r="AI141" cm="1">
        <f t="array" ref="AI141">IFERROR(IF($W141-AI$110&lt;=90,AVERAGE(AI36:AI37)/AI$6,INDEX($W$110:$AM$197,AI$110-1970+72,AI$109)*VLOOKUP($W141-AI$110,kifut_faktor_noi,2,FALSE)),"")</f>
        <v>0.99002533000548409</v>
      </c>
      <c r="AJ141" cm="1">
        <f t="array" ref="AJ141">IFERROR(IF($W141-AJ$110&lt;=90,AVERAGE(AJ36:AJ37)/AJ$6,INDEX($W$110:$AM$197,AJ$110-1970+72,AJ$109)*VLOOKUP($W141-AJ$110,kifut_faktor_noi,2,FALSE)),"")</f>
        <v>0.98947462388616969</v>
      </c>
      <c r="AK141" cm="1">
        <f t="array" ref="AK141">IFERROR(IF($W141-AK$110&lt;=90,AVERAGE(AK36:AK37)/AK$6,INDEX($W$110:$AM$197,AK$110-1970+72,AK$109)*VLOOKUP($W141-AK$110,kifut_faktor_noi,2,FALSE)),"")</f>
        <v>0.98958721652917447</v>
      </c>
      <c r="AL141" cm="1">
        <f t="array" ref="AL141">IFERROR(IF($W141-AL$110&lt;=90,AVERAGE(AL36:AL37)/AL$6,INDEX($W$110:$AM$197,AL$110-1970+72,AL$109)*VLOOKUP($W141-AL$110,kifut_faktor_noi,2,FALSE)),"")</f>
        <v>0.99075150668150913</v>
      </c>
      <c r="AM141" cm="1">
        <f t="array" ref="AM141">IFERROR(IF($W141-AM$110&lt;=90,AVERAGE(AM36:AM37)/AM$6,INDEX($W$110:$AM$197,AM$110-1970+72,AM$109)*VLOOKUP($W141-AM$110,kifut_faktor_noi,2,FALSE)),"")</f>
        <v>0.99202820973898409</v>
      </c>
    </row>
    <row r="142" spans="1:39" x14ac:dyDescent="0.75">
      <c r="A142" t="s">
        <v>59</v>
      </c>
      <c r="B142" t="s">
        <v>51</v>
      </c>
      <c r="C142" s="1">
        <v>2021</v>
      </c>
      <c r="D142" cm="1">
        <f t="array" ref="D142">IFERROR(IF($C142-D$110&lt;=90,AVERAGE(D37:D38)/D$6,INDEX($C$110:$S$197,D$110-1970+72,D$109)*VLOOKUP($C142-D$110,kifut_faktor_ffi,2,FALSE)),"")</f>
        <v>0.92183435655951418</v>
      </c>
      <c r="E142" cm="1">
        <f t="array" ref="E142">IFERROR(IF($C142-E$110&lt;=90,AVERAGE(E37:E38)/E$6,INDEX($C$110:$S$197,E$110-1970+72,E$109)*VLOOKUP($C142-E$110,kifut_faktor_ffi,2,FALSE)),"")</f>
        <v>0.92729915212244074</v>
      </c>
      <c r="F142" cm="1">
        <f t="array" ref="F142">IFERROR(IF($C142-F$110&lt;=90,AVERAGE(F37:F38)/F$6,INDEX($C$110:$S$197,F$110-1970+72,F$109)*VLOOKUP($C142-F$110,kifut_faktor_ffi,2,FALSE)),"")</f>
        <v>0.93796569550431108</v>
      </c>
      <c r="G142" cm="1">
        <f t="array" ref="G142">IFERROR(IF($C142-G$110&lt;=90,AVERAGE(G37:G38)/G$6,INDEX($C$110:$S$197,G$110-1970+72,G$109)*VLOOKUP($C142-G$110,kifut_faktor_ffi,2,FALSE)),"")</f>
        <v>0.94207934066418042</v>
      </c>
      <c r="H142" cm="1">
        <f t="array" ref="H142">IFERROR(IF($C142-H$110&lt;=90,AVERAGE(H37:H38)/H$6,INDEX($C$110:$S$197,H$110-1970+72,H$109)*VLOOKUP($C142-H$110,kifut_faktor_ffi,2,FALSE)),"")</f>
        <v>0.95139945236853707</v>
      </c>
      <c r="I142" cm="1">
        <f t="array" ref="I142">IFERROR(IF($C142-I$110&lt;=90,AVERAGE(I37:I38)/I$6,INDEX($C$110:$S$197,I$110-1970+72,I$109)*VLOOKUP($C142-I$110,kifut_faktor_ffi,2,FALSE)),"")</f>
        <v>0.95542645363786138</v>
      </c>
      <c r="J142" cm="1">
        <f t="array" ref="J142">IFERROR(IF($C142-J$110&lt;=90,AVERAGE(J37:J38)/J$6,INDEX($C$110:$S$197,J$110-1970+72,J$109)*VLOOKUP($C142-J$110,kifut_faktor_ffi,2,FALSE)),"")</f>
        <v>0.96000416292547397</v>
      </c>
      <c r="K142" cm="1">
        <f t="array" ref="K142">IFERROR(IF($C142-K$110&lt;=90,AVERAGE(K37:K38)/K$6,INDEX($C$110:$S$197,K$110-1970+72,K$109)*VLOOKUP($C142-K$110,kifut_faktor_ffi,2,FALSE)),"")</f>
        <v>0.96196617248393201</v>
      </c>
      <c r="L142" cm="1">
        <f t="array" ref="L142">IFERROR(IF($C142-L$110&lt;=90,AVERAGE(L37:L38)/L$6,INDEX($C$110:$S$197,L$110-1970+72,L$109)*VLOOKUP($C142-L$110,kifut_faktor_ffi,2,FALSE)),"")</f>
        <v>0.96862873778331615</v>
      </c>
      <c r="M142" cm="1">
        <f t="array" ref="M142">IFERROR(IF($C142-M$110&lt;=90,AVERAGE(M37:M38)/M$6,INDEX($C$110:$S$197,M$110-1970+72,M$109)*VLOOKUP($C142-M$110,kifut_faktor_ffi,2,FALSE)),"")</f>
        <v>0.9689493119800745</v>
      </c>
      <c r="N142" cm="1">
        <f t="array" ref="N142">IFERROR(IF($C142-N$110&lt;=90,AVERAGE(N37:N38)/N$6,INDEX($C$110:$S$197,N$110-1970+72,N$109)*VLOOKUP($C142-N$110,kifut_faktor_ffi,2,FALSE)),"")</f>
        <v>0.96908631697659897</v>
      </c>
      <c r="O142" cm="1">
        <f t="array" ref="O142">IFERROR(IF($C142-O$110&lt;=90,AVERAGE(O37:O38)/O$6,INDEX($C$110:$S$197,O$110-1970+72,O$109)*VLOOKUP($C142-O$110,kifut_faktor_ffi,2,FALSE)),"")</f>
        <v>0.97416119854779026</v>
      </c>
      <c r="P142" cm="1">
        <f t="array" ref="P142">IFERROR(IF($C142-P$110&lt;=90,AVERAGE(P37:P38)/P$6,INDEX($C$110:$S$197,P$110-1970+72,P$109)*VLOOKUP($C142-P$110,kifut_faktor_ffi,2,FALSE)),"")</f>
        <v>0.97606640189520799</v>
      </c>
      <c r="Q142" cm="1">
        <f t="array" ref="Q142">IFERROR(IF($C142-Q$110&lt;=90,AVERAGE(Q37:Q38)/Q$6,INDEX($C$110:$S$197,Q$110-1970+72,Q$109)*VLOOKUP($C142-Q$110,kifut_faktor_ffi,2,FALSE)),"")</f>
        <v>0.97691455486878342</v>
      </c>
      <c r="R142" cm="1">
        <f t="array" ref="R142">IFERROR(IF($C142-R$110&lt;=90,AVERAGE(R37:R38)/R$6,INDEX($C$110:$S$197,R$110-1970+72,R$109)*VLOOKUP($C142-R$110,kifut_faktor_ffi,2,FALSE)),"")</f>
        <v>0.97981521542974082</v>
      </c>
      <c r="S142" cm="1">
        <f t="array" ref="S142">IFERROR(IF($C142-S$110&lt;=90,AVERAGE(S37:S38)/S$6,INDEX($C$110:$S$197,S$110-1970+72,S$109)*VLOOKUP($C142-S$110,kifut_faktor_ffi,2,FALSE)),"")</f>
        <v>0.97924240418794406</v>
      </c>
      <c r="U142" t="s">
        <v>59</v>
      </c>
      <c r="V142" t="s">
        <v>52</v>
      </c>
      <c r="W142" s="1">
        <v>2021</v>
      </c>
      <c r="X142" cm="1">
        <f t="array" ref="X142">IFERROR(IF($W142-X$110&lt;=90,AVERAGE(X37:X38)/X$6,INDEX($W$110:$AM$197,X$110-1970+72,X$109)*VLOOKUP($W142-X$110,kifut_faktor_noi,2,FALSE)),"")</f>
        <v>0.96541765317044914</v>
      </c>
      <c r="Y142" cm="1">
        <f t="array" ref="Y142">IFERROR(IF($W142-Y$110&lt;=90,AVERAGE(Y37:Y38)/Y$6,INDEX($W$110:$AM$197,Y$110-1970+72,Y$109)*VLOOKUP($W142-Y$110,kifut_faktor_noi,2,FALSE)),"")</f>
        <v>0.97114269237072481</v>
      </c>
      <c r="Z142" cm="1">
        <f t="array" ref="Z142">IFERROR(IF($W142-Z$110&lt;=90,AVERAGE(Z37:Z38)/Z$6,INDEX($W$110:$AM$197,Z$110-1970+72,Z$109)*VLOOKUP($W142-Z$110,kifut_faktor_noi,2,FALSE)),"")</f>
        <v>0.97113950387826198</v>
      </c>
      <c r="AA142" cm="1">
        <f t="array" ref="AA142">IFERROR(IF($W142-AA$110&lt;=90,AVERAGE(AA37:AA38)/AA$6,INDEX($W$110:$AM$197,AA$110-1970+72,AA$109)*VLOOKUP($W142-AA$110,kifut_faktor_noi,2,FALSE)),"")</f>
        <v>0.9742418564089389</v>
      </c>
      <c r="AB142" cm="1">
        <f t="array" ref="AB142">IFERROR(IF($W142-AB$110&lt;=90,AVERAGE(AB37:AB38)/AB$6,INDEX($W$110:$AM$197,AB$110-1970+72,AB$109)*VLOOKUP($W142-AB$110,kifut_faktor_noi,2,FALSE)),"")</f>
        <v>0.97617721446950556</v>
      </c>
      <c r="AC142" cm="1">
        <f t="array" ref="AC142">IFERROR(IF($W142-AC$110&lt;=90,AVERAGE(AC37:AC38)/AC$6,INDEX($W$110:$AM$197,AC$110-1970+72,AC$109)*VLOOKUP($W142-AC$110,kifut_faktor_noi,2,FALSE)),"")</f>
        <v>0.98101226715586665</v>
      </c>
      <c r="AD142" cm="1">
        <f t="array" ref="AD142">IFERROR(IF($W142-AD$110&lt;=90,AVERAGE(AD37:AD38)/AD$6,INDEX($W$110:$AM$197,AD$110-1970+72,AD$109)*VLOOKUP($W142-AD$110,kifut_faktor_noi,2,FALSE)),"")</f>
        <v>0.98284354357285564</v>
      </c>
      <c r="AE142" cm="1">
        <f t="array" ref="AE142">IFERROR(IF($W142-AE$110&lt;=90,AVERAGE(AE37:AE38)/AE$6,INDEX($W$110:$AM$197,AE$110-1970+72,AE$109)*VLOOKUP($W142-AE$110,kifut_faktor_noi,2,FALSE)),"")</f>
        <v>0.9812267915178029</v>
      </c>
      <c r="AF142" cm="1">
        <f t="array" ref="AF142">IFERROR(IF($W142-AF$110&lt;=90,AVERAGE(AF37:AF38)/AF$6,INDEX($W$110:$AM$197,AF$110-1970+72,AF$109)*VLOOKUP($W142-AF$110,kifut_faktor_noi,2,FALSE)),"")</f>
        <v>0.98538059700945924</v>
      </c>
      <c r="AG142" cm="1">
        <f t="array" ref="AG142">IFERROR(IF($W142-AG$110&lt;=90,AVERAGE(AG37:AG38)/AG$6,INDEX($W$110:$AM$197,AG$110-1970+72,AG$109)*VLOOKUP($W142-AG$110,kifut_faktor_noi,2,FALSE)),"")</f>
        <v>0.98584931858628433</v>
      </c>
      <c r="AH142" cm="1">
        <f t="array" ref="AH142">IFERROR(IF($W142-AH$110&lt;=90,AVERAGE(AH37:AH38)/AH$6,INDEX($W$110:$AM$197,AH$110-1970+72,AH$109)*VLOOKUP($W142-AH$110,kifut_faktor_noi,2,FALSE)),"")</f>
        <v>0.98719160582774601</v>
      </c>
      <c r="AI142" cm="1">
        <f t="array" ref="AI142">IFERROR(IF($W142-AI$110&lt;=90,AVERAGE(AI37:AI38)/AI$6,INDEX($W$110:$AM$197,AI$110-1970+72,AI$109)*VLOOKUP($W142-AI$110,kifut_faktor_noi,2,FALSE)),"")</f>
        <v>0.98864076599653261</v>
      </c>
      <c r="AJ142" cm="1">
        <f t="array" ref="AJ142">IFERROR(IF($W142-AJ$110&lt;=90,AVERAGE(AJ37:AJ38)/AJ$6,INDEX($W$110:$AM$197,AJ$110-1970+72,AJ$109)*VLOOKUP($W142-AJ$110,kifut_faktor_noi,2,FALSE)),"")</f>
        <v>0.98865323290819274</v>
      </c>
      <c r="AK142" cm="1">
        <f t="array" ref="AK142">IFERROR(IF($W142-AK$110&lt;=90,AVERAGE(AK37:AK38)/AK$6,INDEX($W$110:$AM$197,AK$110-1970+72,AK$109)*VLOOKUP($W142-AK$110,kifut_faktor_noi,2,FALSE)),"")</f>
        <v>0.9884257217455118</v>
      </c>
      <c r="AL142" cm="1">
        <f t="array" ref="AL142">IFERROR(IF($W142-AL$110&lt;=90,AVERAGE(AL37:AL38)/AL$6,INDEX($W$110:$AM$197,AL$110-1970+72,AL$109)*VLOOKUP($W142-AL$110,kifut_faktor_noi,2,FALSE)),"")</f>
        <v>0.99020630518576402</v>
      </c>
      <c r="AM142" cm="1">
        <f t="array" ref="AM142">IFERROR(IF($W142-AM$110&lt;=90,AVERAGE(AM37:AM38)/AM$6,INDEX($W$110:$AM$197,AM$110-1970+72,AM$109)*VLOOKUP($W142-AM$110,kifut_faktor_noi,2,FALSE)),"")</f>
        <v>0.99121265921360169</v>
      </c>
    </row>
    <row r="143" spans="1:39" x14ac:dyDescent="0.75">
      <c r="A143" t="s">
        <v>59</v>
      </c>
      <c r="B143" t="s">
        <v>51</v>
      </c>
      <c r="C143" s="1">
        <v>2022</v>
      </c>
      <c r="D143" cm="1">
        <f t="array" ref="D143">IFERROR(IF($C143-D$110&lt;=90,AVERAGE(D38:D39)/D$6,INDEX($C$110:$S$197,D$110-1970+72,D$109)*VLOOKUP($C143-D$110,kifut_faktor_ffi,2,FALSE)),"")</f>
        <v>0.91380769649378335</v>
      </c>
      <c r="E143" cm="1">
        <f t="array" ref="E143">IFERROR(IF($C143-E$110&lt;=90,AVERAGE(E38:E39)/E$6,INDEX($C$110:$S$197,E$110-1970+72,E$109)*VLOOKUP($C143-E$110,kifut_faktor_ffi,2,FALSE)),"")</f>
        <v>0.91994457352477554</v>
      </c>
      <c r="F143" cm="1">
        <f t="array" ref="F143">IFERROR(IF($C143-F$110&lt;=90,AVERAGE(F38:F39)/F$6,INDEX($C$110:$S$197,F$110-1970+72,F$109)*VLOOKUP($C143-F$110,kifut_faktor_ffi,2,FALSE)),"")</f>
        <v>0.93162468358891315</v>
      </c>
      <c r="G143" cm="1">
        <f t="array" ref="G143">IFERROR(IF($C143-G$110&lt;=90,AVERAGE(G38:G39)/G$6,INDEX($C$110:$S$197,G$110-1970+72,G$109)*VLOOKUP($C143-G$110,kifut_faktor_ffi,2,FALSE)),"")</f>
        <v>0.93661703513637717</v>
      </c>
      <c r="H143" cm="1">
        <f t="array" ref="H143">IFERROR(IF($C143-H$110&lt;=90,AVERAGE(H38:H39)/H$6,INDEX($C$110:$S$197,H$110-1970+72,H$109)*VLOOKUP($C143-H$110,kifut_faktor_ffi,2,FALSE)),"")</f>
        <v>0.94627357734316331</v>
      </c>
      <c r="I143" cm="1">
        <f t="array" ref="I143">IFERROR(IF($C143-I$110&lt;=90,AVERAGE(I38:I39)/I$6,INDEX($C$110:$S$197,I$110-1970+72,I$109)*VLOOKUP($C143-I$110,kifut_faktor_ffi,2,FALSE)),"")</f>
        <v>0.95075866338914683</v>
      </c>
      <c r="J143" cm="1">
        <f t="array" ref="J143">IFERROR(IF($C143-J$110&lt;=90,AVERAGE(J38:J39)/J$6,INDEX($C$110:$S$197,J$110-1970+72,J$109)*VLOOKUP($C143-J$110,kifut_faktor_ffi,2,FALSE)),"")</f>
        <v>0.95640564602956812</v>
      </c>
      <c r="K143" cm="1">
        <f t="array" ref="K143">IFERROR(IF($C143-K$110&lt;=90,AVERAGE(K38:K39)/K$6,INDEX($C$110:$S$197,K$110-1970+72,K$109)*VLOOKUP($C143-K$110,kifut_faktor_ffi,2,FALSE)),"")</f>
        <v>0.95831917353303819</v>
      </c>
      <c r="L143" cm="1">
        <f t="array" ref="L143">IFERROR(IF($C143-L$110&lt;=90,AVERAGE(L38:L39)/L$6,INDEX($C$110:$S$197,L$110-1970+72,L$109)*VLOOKUP($C143-L$110,kifut_faktor_ffi,2,FALSE)),"")</f>
        <v>0.96520532354696387</v>
      </c>
      <c r="M143" cm="1">
        <f t="array" ref="M143">IFERROR(IF($C143-M$110&lt;=90,AVERAGE(M38:M39)/M$6,INDEX($C$110:$S$197,M$110-1970+72,M$109)*VLOOKUP($C143-M$110,kifut_faktor_ffi,2,FALSE)),"")</f>
        <v>0.96564094830078895</v>
      </c>
      <c r="N143" cm="1">
        <f t="array" ref="N143">IFERROR(IF($C143-N$110&lt;=90,AVERAGE(N38:N39)/N$6,INDEX($C$110:$S$197,N$110-1970+72,N$109)*VLOOKUP($C143-N$110,kifut_faktor_ffi,2,FALSE)),"")</f>
        <v>0.96599885164783217</v>
      </c>
      <c r="O143" cm="1">
        <f t="array" ref="O143">IFERROR(IF($C143-O$110&lt;=90,AVERAGE(O38:O39)/O$6,INDEX($C$110:$S$197,O$110-1970+72,O$109)*VLOOKUP($C143-O$110,kifut_faktor_ffi,2,FALSE)),"")</f>
        <v>0.9721195951170114</v>
      </c>
      <c r="P143" cm="1">
        <f t="array" ref="P143">IFERROR(IF($C143-P$110&lt;=90,AVERAGE(P38:P39)/P$6,INDEX($C$110:$S$197,P$110-1970+72,P$109)*VLOOKUP($C143-P$110,kifut_faktor_ffi,2,FALSE)),"")</f>
        <v>0.97405426871077905</v>
      </c>
      <c r="Q143" cm="1">
        <f t="array" ref="Q143">IFERROR(IF($C143-Q$110&lt;=90,AVERAGE(Q38:Q39)/Q$6,INDEX($C$110:$S$197,Q$110-1970+72,Q$109)*VLOOKUP($C143-Q$110,kifut_faktor_ffi,2,FALSE)),"")</f>
        <v>0.9750253832649437</v>
      </c>
      <c r="R143" cm="1">
        <f t="array" ref="R143">IFERROR(IF($C143-R$110&lt;=90,AVERAGE(R38:R39)/R$6,INDEX($C$110:$S$197,R$110-1970+72,R$109)*VLOOKUP($C143-R$110,kifut_faktor_ffi,2,FALSE)),"")</f>
        <v>0.97776621910725037</v>
      </c>
      <c r="S143" cm="1">
        <f t="array" ref="S143">IFERROR(IF($C143-S$110&lt;=90,AVERAGE(S38:S39)/S$6,INDEX($C$110:$S$197,S$110-1970+72,S$109)*VLOOKUP($C143-S$110,kifut_faktor_ffi,2,FALSE)),"")</f>
        <v>0.97734405065004559</v>
      </c>
      <c r="U143" t="s">
        <v>59</v>
      </c>
      <c r="V143" t="s">
        <v>52</v>
      </c>
      <c r="W143" s="1">
        <v>2022</v>
      </c>
      <c r="X143" cm="1">
        <f t="array" ref="X143">IFERROR(IF($W143-X$110&lt;=90,AVERAGE(X38:X39)/X$6,INDEX($W$110:$AM$197,X$110-1970+72,X$109)*VLOOKUP($W143-X$110,kifut_faktor_noi,2,FALSE)),"")</f>
        <v>0.96134003122152945</v>
      </c>
      <c r="Y143" cm="1">
        <f t="array" ref="Y143">IFERROR(IF($W143-Y$110&lt;=90,AVERAGE(Y38:Y39)/Y$6,INDEX($W$110:$AM$197,Y$110-1970+72,Y$109)*VLOOKUP($W143-Y$110,kifut_faktor_noi,2,FALSE)),"")</f>
        <v>0.96719857541206578</v>
      </c>
      <c r="Z143" cm="1">
        <f t="array" ref="Z143">IFERROR(IF($W143-Z$110&lt;=90,AVERAGE(Z38:Z39)/Z$6,INDEX($W$110:$AM$197,Z$110-1970+72,Z$109)*VLOOKUP($W143-Z$110,kifut_faktor_noi,2,FALSE)),"")</f>
        <v>0.96781293297493642</v>
      </c>
      <c r="AA143" cm="1">
        <f t="array" ref="AA143">IFERROR(IF($W143-AA$110&lt;=90,AVERAGE(AA38:AA39)/AA$6,INDEX($W$110:$AM$197,AA$110-1970+72,AA$109)*VLOOKUP($W143-AA$110,kifut_faktor_noi,2,FALSE)),"")</f>
        <v>0.97178319298908855</v>
      </c>
      <c r="AB143" cm="1">
        <f t="array" ref="AB143">IFERROR(IF($W143-AB$110&lt;=90,AVERAGE(AB38:AB39)/AB$6,INDEX($W$110:$AM$197,AB$110-1970+72,AB$109)*VLOOKUP($W143-AB$110,kifut_faktor_noi,2,FALSE)),"")</f>
        <v>0.97371843132958336</v>
      </c>
      <c r="AC143" cm="1">
        <f t="array" ref="AC143">IFERROR(IF($W143-AC$110&lt;=90,AVERAGE(AC38:AC39)/AC$6,INDEX($W$110:$AM$197,AC$110-1970+72,AC$109)*VLOOKUP($W143-AC$110,kifut_faktor_noi,2,FALSE)),"")</f>
        <v>0.97893968013465738</v>
      </c>
      <c r="AD143" cm="1">
        <f t="array" ref="AD143">IFERROR(IF($W143-AD$110&lt;=90,AVERAGE(AD38:AD39)/AD$6,INDEX($W$110:$AM$197,AD$110-1970+72,AD$109)*VLOOKUP($W143-AD$110,kifut_faktor_noi,2,FALSE)),"")</f>
        <v>0.98089801968110601</v>
      </c>
      <c r="AE143" cm="1">
        <f t="array" ref="AE143">IFERROR(IF($W143-AE$110&lt;=90,AVERAGE(AE38:AE39)/AE$6,INDEX($W$110:$AM$197,AE$110-1970+72,AE$109)*VLOOKUP($W143-AE$110,kifut_faktor_noi,2,FALSE)),"")</f>
        <v>0.97980028994904689</v>
      </c>
      <c r="AF143" cm="1">
        <f t="array" ref="AF143">IFERROR(IF($W143-AF$110&lt;=90,AVERAGE(AF38:AF39)/AF$6,INDEX($W$110:$AM$197,AF$110-1970+72,AF$109)*VLOOKUP($W143-AF$110,kifut_faktor_noi,2,FALSE)),"")</f>
        <v>0.98388734480426121</v>
      </c>
      <c r="AG143" cm="1">
        <f t="array" ref="AG143">IFERROR(IF($W143-AG$110&lt;=90,AVERAGE(AG38:AG39)/AG$6,INDEX($W$110:$AM$197,AG$110-1970+72,AG$109)*VLOOKUP($W143-AG$110,kifut_faktor_noi,2,FALSE)),"")</f>
        <v>0.98406515326892963</v>
      </c>
      <c r="AH143" cm="1">
        <f t="array" ref="AH143">IFERROR(IF($W143-AH$110&lt;=90,AVERAGE(AH38:AH39)/AH$6,INDEX($W$110:$AM$197,AH$110-1970+72,AH$109)*VLOOKUP($W143-AH$110,kifut_faktor_noi,2,FALSE)),"")</f>
        <v>0.98594104326840004</v>
      </c>
      <c r="AI143" cm="1">
        <f t="array" ref="AI143">IFERROR(IF($W143-AI$110&lt;=90,AVERAGE(AI38:AI39)/AI$6,INDEX($W$110:$AM$197,AI$110-1970+72,AI$109)*VLOOKUP($W143-AI$110,kifut_faktor_noi,2,FALSE)),"")</f>
        <v>0.98720126270016995</v>
      </c>
      <c r="AJ143" cm="1">
        <f t="array" ref="AJ143">IFERROR(IF($W143-AJ$110&lt;=90,AVERAGE(AJ38:AJ39)/AJ$6,INDEX($W$110:$AM$197,AJ$110-1970+72,AJ$109)*VLOOKUP($W143-AJ$110,kifut_faktor_noi,2,FALSE)),"")</f>
        <v>0.98765213305236044</v>
      </c>
      <c r="AK143" cm="1">
        <f t="array" ref="AK143">IFERROR(IF($W143-AK$110&lt;=90,AVERAGE(AK38:AK39)/AK$6,INDEX($W$110:$AM$197,AK$110-1970+72,AK$109)*VLOOKUP($W143-AK$110,kifut_faktor_noi,2,FALSE)),"")</f>
        <v>0.98701647729027553</v>
      </c>
      <c r="AL143" cm="1">
        <f t="array" ref="AL143">IFERROR(IF($W143-AL$110&lt;=90,AVERAGE(AL38:AL39)/AL$6,INDEX($W$110:$AM$197,AL$110-1970+72,AL$109)*VLOOKUP($W143-AL$110,kifut_faktor_noi,2,FALSE)),"")</f>
        <v>0.98905110637260785</v>
      </c>
      <c r="AM143" cm="1">
        <f t="array" ref="AM143">IFERROR(IF($W143-AM$110&lt;=90,AVERAGE(AM38:AM39)/AM$6,INDEX($W$110:$AM$197,AM$110-1970+72,AM$109)*VLOOKUP($W143-AM$110,kifut_faktor_noi,2,FALSE)),"")</f>
        <v>0.99021594453704609</v>
      </c>
    </row>
    <row r="144" spans="1:39" x14ac:dyDescent="0.75">
      <c r="A144" t="s">
        <v>59</v>
      </c>
      <c r="B144" t="s">
        <v>51</v>
      </c>
      <c r="C144" s="1">
        <v>2023</v>
      </c>
      <c r="D144" cm="1">
        <f t="array" ref="D144">IFERROR(IF($C144-D$110&lt;=90,AVERAGE(D39:D40)/D$6,INDEX($C$110:$S$197,D$110-1970+72,D$109)*VLOOKUP($C144-D$110,kifut_faktor_ffi,2,FALSE)),"")</f>
        <v>0.90542215473131604</v>
      </c>
      <c r="E144" cm="1">
        <f t="array" ref="E144">IFERROR(IF($C144-E$110&lt;=90,AVERAGE(E39:E40)/E$6,INDEX($C$110:$S$197,E$110-1970+72,E$109)*VLOOKUP($C144-E$110,kifut_faktor_ffi,2,FALSE)),"")</f>
        <v>0.9129854918332504</v>
      </c>
      <c r="F144" cm="1">
        <f t="array" ref="F144">IFERROR(IF($C144-F$110&lt;=90,AVERAGE(F39:F40)/F$6,INDEX($C$110:$S$197,F$110-1970+72,F$109)*VLOOKUP($C144-F$110,kifut_faktor_ffi,2,FALSE)),"")</f>
        <v>0.92597421233255339</v>
      </c>
      <c r="G144" cm="1">
        <f t="array" ref="G144">IFERROR(IF($C144-G$110&lt;=90,AVERAGE(G39:G40)/G$6,INDEX($C$110:$S$197,G$110-1970+72,G$109)*VLOOKUP($C144-G$110,kifut_faktor_ffi,2,FALSE)),"")</f>
        <v>0.93103958349646199</v>
      </c>
      <c r="H144" cm="1">
        <f t="array" ref="H144">IFERROR(IF($C144-H$110&lt;=90,AVERAGE(H39:H40)/H$6,INDEX($C$110:$S$197,H$110-1970+72,H$109)*VLOOKUP($C144-H$110,kifut_faktor_ffi,2,FALSE)),"")</f>
        <v>0.94180592730669921</v>
      </c>
      <c r="I144" cm="1">
        <f t="array" ref="I144">IFERROR(IF($C144-I$110&lt;=90,AVERAGE(I39:I40)/I$6,INDEX($C$110:$S$197,I$110-1970+72,I$109)*VLOOKUP($C144-I$110,kifut_faktor_ffi,2,FALSE)),"")</f>
        <v>0.9466372299352307</v>
      </c>
      <c r="J144" cm="1">
        <f t="array" ref="J144">IFERROR(IF($C144-J$110&lt;=90,AVERAGE(J39:J40)/J$6,INDEX($C$110:$S$197,J$110-1970+72,J$109)*VLOOKUP($C144-J$110,kifut_faktor_ffi,2,FALSE)),"")</f>
        <v>0.95295111275534017</v>
      </c>
      <c r="K144" cm="1">
        <f t="array" ref="K144">IFERROR(IF($C144-K$110&lt;=90,AVERAGE(K39:K40)/K$6,INDEX($C$110:$S$197,K$110-1970+72,K$109)*VLOOKUP($C144-K$110,kifut_faktor_ffi,2,FALSE)),"")</f>
        <v>0.9552210422564259</v>
      </c>
      <c r="L144" cm="1">
        <f t="array" ref="L144">IFERROR(IF($C144-L$110&lt;=90,AVERAGE(L39:L40)/L$6,INDEX($C$110:$S$197,L$110-1970+72,L$109)*VLOOKUP($C144-L$110,kifut_faktor_ffi,2,FALSE)),"")</f>
        <v>0.96219631715387899</v>
      </c>
      <c r="M144" cm="1">
        <f t="array" ref="M144">IFERROR(IF($C144-M$110&lt;=90,AVERAGE(M39:M40)/M$6,INDEX($C$110:$S$197,M$110-1970+72,M$109)*VLOOKUP($C144-M$110,kifut_faktor_ffi,2,FALSE)),"")</f>
        <v>0.96289800451387575</v>
      </c>
      <c r="N144" cm="1">
        <f t="array" ref="N144">IFERROR(IF($C144-N$110&lt;=90,AVERAGE(N39:N40)/N$6,INDEX($C$110:$S$197,N$110-1970+72,N$109)*VLOOKUP($C144-N$110,kifut_faktor_ffi,2,FALSE)),"")</f>
        <v>0.96307573121387025</v>
      </c>
      <c r="O144" cm="1">
        <f t="array" ref="O144">IFERROR(IF($C144-O$110&lt;=90,AVERAGE(O39:O40)/O$6,INDEX($C$110:$S$197,O$110-1970+72,O$109)*VLOOKUP($C144-O$110,kifut_faktor_ffi,2,FALSE)),"")</f>
        <v>0.97011569217878035</v>
      </c>
      <c r="P144" cm="1">
        <f t="array" ref="P144">IFERROR(IF($C144-P$110&lt;=90,AVERAGE(P39:P40)/P$6,INDEX($C$110:$S$197,P$110-1970+72,P$109)*VLOOKUP($C144-P$110,kifut_faktor_ffi,2,FALSE)),"")</f>
        <v>0.97207987627350634</v>
      </c>
      <c r="Q144" cm="1">
        <f t="array" ref="Q144">IFERROR(IF($C144-Q$110&lt;=90,AVERAGE(Q39:Q40)/Q$6,INDEX($C$110:$S$197,Q$110-1970+72,Q$109)*VLOOKUP($C144-Q$110,kifut_faktor_ffi,2,FALSE)),"")</f>
        <v>0.97316375926278187</v>
      </c>
      <c r="R144" cm="1">
        <f t="array" ref="R144">IFERROR(IF($C144-R$110&lt;=90,AVERAGE(R39:R40)/R$6,INDEX($C$110:$S$197,R$110-1970+72,R$109)*VLOOKUP($C144-R$110,kifut_faktor_ffi,2,FALSE)),"")</f>
        <v>0.97610976094397917</v>
      </c>
      <c r="S144" cm="1">
        <f t="array" ref="S144">IFERROR(IF($C144-S$110&lt;=90,AVERAGE(S39:S40)/S$6,INDEX($C$110:$S$197,S$110-1970+72,S$109)*VLOOKUP($C144-S$110,kifut_faktor_ffi,2,FALSE)),"")</f>
        <v>0.97586765948111465</v>
      </c>
      <c r="U144" t="s">
        <v>59</v>
      </c>
      <c r="V144" t="s">
        <v>52</v>
      </c>
      <c r="W144" s="1">
        <v>2023</v>
      </c>
      <c r="X144" cm="1">
        <f t="array" ref="X144">IFERROR(IF($W144-X$110&lt;=90,AVERAGE(X39:X40)/X$6,INDEX($W$110:$AM$197,X$110-1970+72,X$109)*VLOOKUP($W144-X$110,kifut_faktor_noi,2,FALSE)),"")</f>
        <v>0.95752661201125522</v>
      </c>
      <c r="Y144" cm="1">
        <f t="array" ref="Y144">IFERROR(IF($W144-Y$110&lt;=90,AVERAGE(Y39:Y40)/Y$6,INDEX($W$110:$AM$197,Y$110-1970+72,Y$109)*VLOOKUP($W144-Y$110,kifut_faktor_noi,2,FALSE)),"")</f>
        <v>0.96304348888762703</v>
      </c>
      <c r="Z144" cm="1">
        <f t="array" ref="Z144">IFERROR(IF($W144-Z$110&lt;=90,AVERAGE(Z39:Z40)/Z$6,INDEX($W$110:$AM$197,Z$110-1970+72,Z$109)*VLOOKUP($W144-Z$110,kifut_faktor_noi,2,FALSE)),"")</f>
        <v>0.96493361096027463</v>
      </c>
      <c r="AA144" cm="1">
        <f t="array" ref="AA144">IFERROR(IF($W144-AA$110&lt;=90,AVERAGE(AA39:AA40)/AA$6,INDEX($W$110:$AM$197,AA$110-1970+72,AA$109)*VLOOKUP($W144-AA$110,kifut_faktor_noi,2,FALSE)),"")</f>
        <v>0.96899543803911503</v>
      </c>
      <c r="AB144" cm="1">
        <f t="array" ref="AB144">IFERROR(IF($W144-AB$110&lt;=90,AVERAGE(AB39:AB40)/AB$6,INDEX($W$110:$AM$197,AB$110-1970+72,AB$109)*VLOOKUP($W144-AB$110,kifut_faktor_noi,2,FALSE)),"")</f>
        <v>0.97125000349866242</v>
      </c>
      <c r="AC144" cm="1">
        <f t="array" ref="AC144">IFERROR(IF($W144-AC$110&lt;=90,AVERAGE(AC39:AC40)/AC$6,INDEX($W$110:$AM$197,AC$110-1970+72,AC$109)*VLOOKUP($W144-AC$110,kifut_faktor_noi,2,FALSE)),"")</f>
        <v>0.97697741624738876</v>
      </c>
      <c r="AD144" cm="1">
        <f t="array" ref="AD144">IFERROR(IF($W144-AD$110&lt;=90,AVERAGE(AD39:AD40)/AD$6,INDEX($W$110:$AM$197,AD$110-1970+72,AD$109)*VLOOKUP($W144-AD$110,kifut_faktor_noi,2,FALSE)),"")</f>
        <v>0.97893153020116142</v>
      </c>
      <c r="AE144" cm="1">
        <f t="array" ref="AE144">IFERROR(IF($W144-AE$110&lt;=90,AVERAGE(AE39:AE40)/AE$6,INDEX($W$110:$AM$197,AE$110-1970+72,AE$109)*VLOOKUP($W144-AE$110,kifut_faktor_noi,2,FALSE)),"")</f>
        <v>0.978268899049892</v>
      </c>
      <c r="AF144" cm="1">
        <f t="array" ref="AF144">IFERROR(IF($W144-AF$110&lt;=90,AVERAGE(AF39:AF40)/AF$6,INDEX($W$110:$AM$197,AF$110-1970+72,AF$109)*VLOOKUP($W144-AF$110,kifut_faktor_noi,2,FALSE)),"")</f>
        <v>0.98237225748408907</v>
      </c>
      <c r="AG144" cm="1">
        <f t="array" ref="AG144">IFERROR(IF($W144-AG$110&lt;=90,AVERAGE(AG39:AG40)/AG$6,INDEX($W$110:$AM$197,AG$110-1970+72,AG$109)*VLOOKUP($W144-AG$110,kifut_faktor_noi,2,FALSE)),"")</f>
        <v>0.98229481951099085</v>
      </c>
      <c r="AH144" cm="1">
        <f t="array" ref="AH144">IFERROR(IF($W144-AH$110&lt;=90,AVERAGE(AH39:AH40)/AH$6,INDEX($W$110:$AM$197,AH$110-1970+72,AH$109)*VLOOKUP($W144-AH$110,kifut_faktor_noi,2,FALSE)),"")</f>
        <v>0.98471556570331142</v>
      </c>
      <c r="AI144" cm="1">
        <f t="array" ref="AI144">IFERROR(IF($W144-AI$110&lt;=90,AVERAGE(AI39:AI40)/AI$6,INDEX($W$110:$AM$197,AI$110-1970+72,AI$109)*VLOOKUP($W144-AI$110,kifut_faktor_noi,2,FALSE)),"")</f>
        <v>0.9859545964745583</v>
      </c>
      <c r="AJ144" cm="1">
        <f t="array" ref="AJ144">IFERROR(IF($W144-AJ$110&lt;=90,AVERAGE(AJ39:AJ40)/AJ$6,INDEX($W$110:$AM$197,AJ$110-1970+72,AJ$109)*VLOOKUP($W144-AJ$110,kifut_faktor_noi,2,FALSE)),"")</f>
        <v>0.98648392680880392</v>
      </c>
      <c r="AK144" cm="1">
        <f t="array" ref="AK144">IFERROR(IF($W144-AK$110&lt;=90,AVERAGE(AK39:AK40)/AK$6,INDEX($W$110:$AM$197,AK$110-1970+72,AK$109)*VLOOKUP($W144-AK$110,kifut_faktor_noi,2,FALSE)),"")</f>
        <v>0.98587776720023479</v>
      </c>
      <c r="AL144" cm="1">
        <f t="array" ref="AL144">IFERROR(IF($W144-AL$110&lt;=90,AVERAGE(AL39:AL40)/AL$6,INDEX($W$110:$AM$197,AL$110-1970+72,AL$109)*VLOOKUP($W144-AL$110,kifut_faktor_noi,2,FALSE)),"")</f>
        <v>0.98790453072725792</v>
      </c>
      <c r="AM144" cm="1">
        <f t="array" ref="AM144">IFERROR(IF($W144-AM$110&lt;=90,AVERAGE(AM39:AM40)/AM$6,INDEX($W$110:$AM$197,AM$110-1970+72,AM$109)*VLOOKUP($W144-AM$110,kifut_faktor_noi,2,FALSE)),"")</f>
        <v>0.98931344629861073</v>
      </c>
    </row>
    <row r="145" spans="1:39" x14ac:dyDescent="0.75">
      <c r="A145" t="s">
        <v>59</v>
      </c>
      <c r="B145" t="s">
        <v>51</v>
      </c>
      <c r="C145" s="1">
        <v>2024</v>
      </c>
      <c r="D145" cm="1">
        <f t="array" ref="D145">IFERROR(IF($C145-D$110&lt;=90,AVERAGE(D40:D41)/D$6,INDEX($C$110:$S$197,D$110-1970+72,D$109)*VLOOKUP($C145-D$110,kifut_faktor_ffi,2,FALSE)),"")</f>
        <v>0.89681070053654532</v>
      </c>
      <c r="E145" cm="1">
        <f t="array" ref="E145">IFERROR(IF($C145-E$110&lt;=90,AVERAGE(E40:E41)/E$6,INDEX($C$110:$S$197,E$110-1970+72,E$109)*VLOOKUP($C145-E$110,kifut_faktor_ffi,2,FALSE)),"")</f>
        <v>0.9054471354588024</v>
      </c>
      <c r="F145" cm="1">
        <f t="array" ref="F145">IFERROR(IF($C145-F$110&lt;=90,AVERAGE(F40:F41)/F$6,INDEX($C$110:$S$197,F$110-1970+72,F$109)*VLOOKUP($C145-F$110,kifut_faktor_ffi,2,FALSE)),"")</f>
        <v>0.91936210856867484</v>
      </c>
      <c r="G145" cm="1">
        <f t="array" ref="G145">IFERROR(IF($C145-G$110&lt;=90,AVERAGE(G40:G41)/G$6,INDEX($C$110:$S$197,G$110-1970+72,G$109)*VLOOKUP($C145-G$110,kifut_faktor_ffi,2,FALSE)),"")</f>
        <v>0.9253000369908182</v>
      </c>
      <c r="H145" cm="1">
        <f t="array" ref="H145">IFERROR(IF($C145-H$110&lt;=90,AVERAGE(H40:H41)/H$6,INDEX($C$110:$S$197,H$110-1970+72,H$109)*VLOOKUP($C145-H$110,kifut_faktor_ffi,2,FALSE)),"")</f>
        <v>0.93679414838535313</v>
      </c>
      <c r="I145" cm="1">
        <f t="array" ref="I145">IFERROR(IF($C145-I$110&lt;=90,AVERAGE(I40:I41)/I$6,INDEX($C$110:$S$197,I$110-1970+72,I$109)*VLOOKUP($C145-I$110,kifut_faktor_ffi,2,FALSE)),"")</f>
        <v>0.94228366833691468</v>
      </c>
      <c r="J145" cm="1">
        <f t="array" ref="J145">IFERROR(IF($C145-J$110&lt;=90,AVERAGE(J40:J41)/J$6,INDEX($C$110:$S$197,J$110-1970+72,J$109)*VLOOKUP($C145-J$110,kifut_faktor_ffi,2,FALSE)),"")</f>
        <v>0.94915476256107201</v>
      </c>
      <c r="K145" cm="1">
        <f t="array" ref="K145">IFERROR(IF($C145-K$110&lt;=90,AVERAGE(K40:K41)/K$6,INDEX($C$110:$S$197,K$110-1970+72,K$109)*VLOOKUP($C145-K$110,kifut_faktor_ffi,2,FALSE)),"")</f>
        <v>0.95191320068350638</v>
      </c>
      <c r="L145" cm="1">
        <f t="array" ref="L145">IFERROR(IF($C145-L$110&lt;=90,AVERAGE(L40:L41)/L$6,INDEX($C$110:$S$197,L$110-1970+72,L$109)*VLOOKUP($C145-L$110,kifut_faktor_ffi,2,FALSE)),"")</f>
        <v>0.95928635695763775</v>
      </c>
      <c r="M145" cm="1">
        <f t="array" ref="M145">IFERROR(IF($C145-M$110&lt;=90,AVERAGE(M40:M41)/M$6,INDEX($C$110:$S$197,M$110-1970+72,M$109)*VLOOKUP($C145-M$110,kifut_faktor_ffi,2,FALSE)),"")</f>
        <v>0.96033994035459269</v>
      </c>
      <c r="N145" cm="1">
        <f t="array" ref="N145">IFERROR(IF($C145-N$110&lt;=90,AVERAGE(N40:N41)/N$6,INDEX($C$110:$S$197,N$110-1970+72,N$109)*VLOOKUP($C145-N$110,kifut_faktor_ffi,2,FALSE)),"")</f>
        <v>0.9608131826398979</v>
      </c>
      <c r="O145" cm="1">
        <f t="array" ref="O145">IFERROR(IF($C145-O$110&lt;=90,AVERAGE(O40:O41)/O$6,INDEX($C$110:$S$197,O$110-1970+72,O$109)*VLOOKUP($C145-O$110,kifut_faktor_ffi,2,FALSE)),"")</f>
        <v>0.968085710413366</v>
      </c>
      <c r="P145" cm="1">
        <f t="array" ref="P145">IFERROR(IF($C145-P$110&lt;=90,AVERAGE(P40:P41)/P$6,INDEX($C$110:$S$197,P$110-1970+72,P$109)*VLOOKUP($C145-P$110,kifut_faktor_ffi,2,FALSE)),"")</f>
        <v>0.9702545479434117</v>
      </c>
      <c r="Q145" cm="1">
        <f t="array" ref="Q145">IFERROR(IF($C145-Q$110&lt;=90,AVERAGE(Q40:Q41)/Q$6,INDEX($C$110:$S$197,Q$110-1970+72,Q$109)*VLOOKUP($C145-Q$110,kifut_faktor_ffi,2,FALSE)),"")</f>
        <v>0.97151139383702834</v>
      </c>
      <c r="R145" cm="1">
        <f t="array" ref="R145">IFERROR(IF($C145-R$110&lt;=90,AVERAGE(R40:R41)/R$6,INDEX($C$110:$S$197,R$110-1970+72,R$109)*VLOOKUP($C145-R$110,kifut_faktor_ffi,2,FALSE)),"")</f>
        <v>0.97459943463505494</v>
      </c>
      <c r="S145" cm="1">
        <f t="array" ref="S145">IFERROR(IF($C145-S$110&lt;=90,AVERAGE(S40:S41)/S$6,INDEX($C$110:$S$197,S$110-1970+72,S$109)*VLOOKUP($C145-S$110,kifut_faktor_ffi,2,FALSE)),"")</f>
        <v>0.97448096679590102</v>
      </c>
      <c r="U145" t="s">
        <v>59</v>
      </c>
      <c r="V145" t="s">
        <v>52</v>
      </c>
      <c r="W145" s="1">
        <v>2024</v>
      </c>
      <c r="X145" cm="1">
        <f t="array" ref="X145">IFERROR(IF($W145-X$110&lt;=90,AVERAGE(X40:X41)/X$6,INDEX($W$110:$AM$197,X$110-1970+72,X$109)*VLOOKUP($W145-X$110,kifut_faktor_noi,2,FALSE)),"")</f>
        <v>0.95344489027652823</v>
      </c>
      <c r="Y145" cm="1">
        <f t="array" ref="Y145">IFERROR(IF($W145-Y$110&lt;=90,AVERAGE(Y40:Y41)/Y$6,INDEX($W$110:$AM$197,Y$110-1970+72,Y$109)*VLOOKUP($W145-Y$110,kifut_faktor_noi,2,FALSE)),"")</f>
        <v>0.95936573822832838</v>
      </c>
      <c r="Z145" cm="1">
        <f t="array" ref="Z145">IFERROR(IF($W145-Z$110&lt;=90,AVERAGE(Z40:Z41)/Z$6,INDEX($W$110:$AM$197,Z$110-1970+72,Z$109)*VLOOKUP($W145-Z$110,kifut_faktor_noi,2,FALSE)),"")</f>
        <v>0.96163805125737711</v>
      </c>
      <c r="AA145" cm="1">
        <f t="array" ref="AA145">IFERROR(IF($W145-AA$110&lt;=90,AVERAGE(AA40:AA41)/AA$6,INDEX($W$110:$AM$197,AA$110-1970+72,AA$109)*VLOOKUP($W145-AA$110,kifut_faktor_noi,2,FALSE)),"")</f>
        <v>0.96603833271056494</v>
      </c>
      <c r="AB145" cm="1">
        <f t="array" ref="AB145">IFERROR(IF($W145-AB$110&lt;=90,AVERAGE(AB40:AB41)/AB$6,INDEX($W$110:$AM$197,AB$110-1970+72,AB$109)*VLOOKUP($W145-AB$110,kifut_faktor_noi,2,FALSE)),"")</f>
        <v>0.96860207725274772</v>
      </c>
      <c r="AC145" cm="1">
        <f t="array" ref="AC145">IFERROR(IF($W145-AC$110&lt;=90,AVERAGE(AC40:AC41)/AC$6,INDEX($W$110:$AM$197,AC$110-1970+72,AC$109)*VLOOKUP($W145-AC$110,kifut_faktor_noi,2,FALSE)),"")</f>
        <v>0.97459738247615324</v>
      </c>
      <c r="AD145" cm="1">
        <f t="array" ref="AD145">IFERROR(IF($W145-AD$110&lt;=90,AVERAGE(AD40:AD41)/AD$6,INDEX($W$110:$AM$197,AD$110-1970+72,AD$109)*VLOOKUP($W145-AD$110,kifut_faktor_noi,2,FALSE)),"")</f>
        <v>0.97679991616026796</v>
      </c>
      <c r="AE145" cm="1">
        <f t="array" ref="AE145">IFERROR(IF($W145-AE$110&lt;=90,AVERAGE(AE40:AE41)/AE$6,INDEX($W$110:$AM$197,AE$110-1970+72,AE$109)*VLOOKUP($W145-AE$110,kifut_faktor_noi,2,FALSE)),"")</f>
        <v>0.97636460467674635</v>
      </c>
      <c r="AF145" cm="1">
        <f t="array" ref="AF145">IFERROR(IF($W145-AF$110&lt;=90,AVERAGE(AF40:AF41)/AF$6,INDEX($W$110:$AM$197,AF$110-1970+72,AF$109)*VLOOKUP($W145-AF$110,kifut_faktor_noi,2,FALSE)),"")</f>
        <v>0.98066300968406683</v>
      </c>
      <c r="AG145" cm="1">
        <f t="array" ref="AG145">IFERROR(IF($W145-AG$110&lt;=90,AVERAGE(AG40:AG41)/AG$6,INDEX($W$110:$AM$197,AG$110-1970+72,AG$109)*VLOOKUP($W145-AG$110,kifut_faktor_noi,2,FALSE)),"")</f>
        <v>0.98076782998331014</v>
      </c>
      <c r="AH145" cm="1">
        <f t="array" ref="AH145">IFERROR(IF($W145-AH$110&lt;=90,AVERAGE(AH40:AH41)/AH$6,INDEX($W$110:$AM$197,AH$110-1970+72,AH$109)*VLOOKUP($W145-AH$110,kifut_faktor_noi,2,FALSE)),"")</f>
        <v>0.98334872139466267</v>
      </c>
      <c r="AI145" cm="1">
        <f t="array" ref="AI145">IFERROR(IF($W145-AI$110&lt;=90,AVERAGE(AI40:AI41)/AI$6,INDEX($W$110:$AM$197,AI$110-1970+72,AI$109)*VLOOKUP($W145-AI$110,kifut_faktor_noi,2,FALSE)),"")</f>
        <v>0.98473321526520641</v>
      </c>
      <c r="AJ145" cm="1">
        <f t="array" ref="AJ145">IFERROR(IF($W145-AJ$110&lt;=90,AVERAGE(AJ40:AJ41)/AJ$6,INDEX($W$110:$AM$197,AJ$110-1970+72,AJ$109)*VLOOKUP($W145-AJ$110,kifut_faktor_noi,2,FALSE)),"")</f>
        <v>0.98539359026825935</v>
      </c>
      <c r="AK145" cm="1">
        <f t="array" ref="AK145">IFERROR(IF($W145-AK$110&lt;=90,AVERAGE(AK40:AK41)/AK$6,INDEX($W$110:$AM$197,AK$110-1970+72,AK$109)*VLOOKUP($W145-AK$110,kifut_faktor_noi,2,FALSE)),"")</f>
        <v>0.98490531649283586</v>
      </c>
      <c r="AL145" cm="1">
        <f t="array" ref="AL145">IFERROR(IF($W145-AL$110&lt;=90,AVERAGE(AL40:AL41)/AL$6,INDEX($W$110:$AM$197,AL$110-1970+72,AL$109)*VLOOKUP($W145-AL$110,kifut_faktor_noi,2,FALSE)),"")</f>
        <v>0.98703414333090922</v>
      </c>
      <c r="AM145" cm="1">
        <f t="array" ref="AM145">IFERROR(IF($W145-AM$110&lt;=90,AVERAGE(AM40:AM41)/AM$6,INDEX($W$110:$AM$197,AM$110-1970+72,AM$109)*VLOOKUP($W145-AM$110,kifut_faktor_noi,2,FALSE)),"")</f>
        <v>0.98853363288438933</v>
      </c>
    </row>
    <row r="146" spans="1:39" x14ac:dyDescent="0.75">
      <c r="A146" t="s">
        <v>59</v>
      </c>
      <c r="B146" t="s">
        <v>51</v>
      </c>
      <c r="C146" s="1">
        <v>2025</v>
      </c>
      <c r="D146" cm="1">
        <f t="array" ref="D146">IFERROR(IF($C146-D$110&lt;=90,AVERAGE(D41:D42)/D$6,INDEX($C$110:$S$197,D$110-1970+72,D$109)*VLOOKUP($C146-D$110,kifut_faktor_ffi,2,FALSE)),"")</f>
        <v>0.88719888433439187</v>
      </c>
      <c r="E146" cm="1">
        <f t="array" ref="E146">IFERROR(IF($C146-E$110&lt;=90,AVERAGE(E41:E42)/E$6,INDEX($C$110:$S$197,E$110-1970+72,E$109)*VLOOKUP($C146-E$110,kifut_faktor_ffi,2,FALSE)),"")</f>
        <v>0.89698405258345593</v>
      </c>
      <c r="F146" cm="1">
        <f t="array" ref="F146">IFERROR(IF($C146-F$110&lt;=90,AVERAGE(F41:F42)/F$6,INDEX($C$110:$S$197,F$110-1970+72,F$109)*VLOOKUP($C146-F$110,kifut_faktor_ffi,2,FALSE)),"")</f>
        <v>0.91191543658954388</v>
      </c>
      <c r="G146" cm="1">
        <f t="array" ref="G146">IFERROR(IF($C146-G$110&lt;=90,AVERAGE(G41:G42)/G$6,INDEX($C$110:$S$197,G$110-1970+72,G$109)*VLOOKUP($C146-G$110,kifut_faktor_ffi,2,FALSE)),"")</f>
        <v>0.91883096052322988</v>
      </c>
      <c r="H146" cm="1">
        <f t="array" ref="H146">IFERROR(IF($C146-H$110&lt;=90,AVERAGE(H41:H42)/H$6,INDEX($C$110:$S$197,H$110-1970+72,H$109)*VLOOKUP($C146-H$110,kifut_faktor_ffi,2,FALSE)),"")</f>
        <v>0.9311516377665402</v>
      </c>
      <c r="I146" cm="1">
        <f t="array" ref="I146">IFERROR(IF($C146-I$110&lt;=90,AVERAGE(I41:I42)/I$6,INDEX($C$110:$S$197,I$110-1970+72,I$109)*VLOOKUP($C146-I$110,kifut_faktor_ffi,2,FALSE)),"")</f>
        <v>0.93739508281490735</v>
      </c>
      <c r="J146" cm="1">
        <f t="array" ref="J146">IFERROR(IF($C146-J$110&lt;=90,AVERAGE(J41:J42)/J$6,INDEX($C$110:$S$197,J$110-1970+72,J$109)*VLOOKUP($C146-J$110,kifut_faktor_ffi,2,FALSE)),"")</f>
        <v>0.94490872551140404</v>
      </c>
      <c r="K146" cm="1">
        <f t="array" ref="K146">IFERROR(IF($C146-K$110&lt;=90,AVERAGE(K41:K42)/K$6,INDEX($C$110:$S$197,K$110-1970+72,K$109)*VLOOKUP($C146-K$110,kifut_faktor_ffi,2,FALSE)),"")</f>
        <v>0.94823300446386649</v>
      </c>
      <c r="L146" cm="1">
        <f t="array" ref="L146">IFERROR(IF($C146-L$110&lt;=90,AVERAGE(L41:L42)/L$6,INDEX($C$110:$S$197,L$110-1970+72,L$109)*VLOOKUP($C146-L$110,kifut_faktor_ffi,2,FALSE)),"")</f>
        <v>0.95607001741306097</v>
      </c>
      <c r="M146" cm="1">
        <f t="array" ref="M146">IFERROR(IF($C146-M$110&lt;=90,AVERAGE(M41:M42)/M$6,INDEX($C$110:$S$197,M$110-1970+72,M$109)*VLOOKUP($C146-M$110,kifut_faktor_ffi,2,FALSE)),"")</f>
        <v>0.95753416906428845</v>
      </c>
      <c r="N146" cm="1">
        <f t="array" ref="N146">IFERROR(IF($C146-N$110&lt;=90,AVERAGE(N41:N42)/N$6,INDEX($C$110:$S$197,N$110-1970+72,N$109)*VLOOKUP($C146-N$110,kifut_faktor_ffi,2,FALSE)),"")</f>
        <v>0.95835236457273854</v>
      </c>
      <c r="O146" cm="1">
        <f t="array" ref="O146">IFERROR(IF($C146-O$110&lt;=90,AVERAGE(O41:O42)/O$6,INDEX($C$110:$S$197,O$110-1970+72,O$109)*VLOOKUP($C146-O$110,kifut_faktor_ffi,2,FALSE)),"")</f>
        <v>0.96589706814740628</v>
      </c>
      <c r="P146" cm="1">
        <f t="array" ref="P146">IFERROR(IF($C146-P$110&lt;=90,AVERAGE(P41:P42)/P$6,INDEX($C$110:$S$197,P$110-1970+72,P$109)*VLOOKUP($C146-P$110,kifut_faktor_ffi,2,FALSE)),"")</f>
        <v>0.96830370126844256</v>
      </c>
      <c r="Q146" cm="1">
        <f t="array" ref="Q146">IFERROR(IF($C146-Q$110&lt;=90,AVERAGE(Q41:Q42)/Q$6,INDEX($C$110:$S$197,Q$110-1970+72,Q$109)*VLOOKUP($C146-Q$110,kifut_faktor_ffi,2,FALSE)),"")</f>
        <v>0.96976057951101713</v>
      </c>
      <c r="R146" cm="1">
        <f t="array" ref="R146">IFERROR(IF($C146-R$110&lt;=90,AVERAGE(R41:R42)/R$6,INDEX($C$110:$S$197,R$110-1970+72,R$109)*VLOOKUP($C146-R$110,kifut_faktor_ffi,2,FALSE)),"")</f>
        <v>0.97301264863146464</v>
      </c>
      <c r="S146" cm="1">
        <f t="array" ref="S146">IFERROR(IF($C146-S$110&lt;=90,AVERAGE(S41:S42)/S$6,INDEX($C$110:$S$197,S$110-1970+72,S$109)*VLOOKUP($C146-S$110,kifut_faktor_ffi,2,FALSE)),"")</f>
        <v>0.97303598671060665</v>
      </c>
      <c r="U146" t="s">
        <v>59</v>
      </c>
      <c r="V146" t="s">
        <v>52</v>
      </c>
      <c r="W146" s="1">
        <v>2025</v>
      </c>
      <c r="X146" cm="1">
        <f t="array" ref="X146">IFERROR(IF($W146-X$110&lt;=90,AVERAGE(X41:X42)/X$6,INDEX($W$110:$AM$197,X$110-1970+72,X$109)*VLOOKUP($W146-X$110,kifut_faktor_noi,2,FALSE)),"")</f>
        <v>0.94895831550053344</v>
      </c>
      <c r="Y146" cm="1">
        <f t="array" ref="Y146">IFERROR(IF($W146-Y$110&lt;=90,AVERAGE(Y41:Y42)/Y$6,INDEX($W$110:$AM$197,Y$110-1970+72,Y$109)*VLOOKUP($W146-Y$110,kifut_faktor_noi,2,FALSE)),"")</f>
        <v>0.95531262653967741</v>
      </c>
      <c r="Z146" cm="1">
        <f t="array" ref="Z146">IFERROR(IF($W146-Z$110&lt;=90,AVERAGE(Z41:Z42)/Z$6,INDEX($W$110:$AM$197,Z$110-1970+72,Z$109)*VLOOKUP($W146-Z$110,kifut_faktor_noi,2,FALSE)),"")</f>
        <v>0.95800045088158148</v>
      </c>
      <c r="AA146" cm="1">
        <f t="array" ref="AA146">IFERROR(IF($W146-AA$110&lt;=90,AVERAGE(AA41:AA42)/AA$6,INDEX($W$110:$AM$197,AA$110-1970+72,AA$109)*VLOOKUP($W146-AA$110,kifut_faktor_noi,2,FALSE)),"")</f>
        <v>0.96277264421781306</v>
      </c>
      <c r="AB146" cm="1">
        <f t="array" ref="AB146">IFERROR(IF($W146-AB$110&lt;=90,AVERAGE(AB41:AB42)/AB$6,INDEX($W$110:$AM$197,AB$110-1970+72,AB$109)*VLOOKUP($W146-AB$110,kifut_faktor_noi,2,FALSE)),"")</f>
        <v>0.96567891864104072</v>
      </c>
      <c r="AC146" cm="1">
        <f t="array" ref="AC146">IFERROR(IF($W146-AC$110&lt;=90,AVERAGE(AC41:AC42)/AC$6,INDEX($W$110:$AM$197,AC$110-1970+72,AC$109)*VLOOKUP($W146-AC$110,kifut_faktor_noi,2,FALSE)),"")</f>
        <v>0.97197245604220162</v>
      </c>
      <c r="AD146" cm="1">
        <f t="array" ref="AD146">IFERROR(IF($W146-AD$110&lt;=90,AVERAGE(AD41:AD42)/AD$6,INDEX($W$110:$AM$197,AD$110-1970+72,AD$109)*VLOOKUP($W146-AD$110,kifut_faktor_noi,2,FALSE)),"")</f>
        <v>0.97445173163267074</v>
      </c>
      <c r="AE146" cm="1">
        <f t="array" ref="AE146">IFERROR(IF($W146-AE$110&lt;=90,AVERAGE(AE41:AE42)/AE$6,INDEX($W$110:$AM$197,AE$110-1970+72,AE$109)*VLOOKUP($W146-AE$110,kifut_faktor_noi,2,FALSE)),"")</f>
        <v>0.97426914554437893</v>
      </c>
      <c r="AF146" cm="1">
        <f t="array" ref="AF146">IFERROR(IF($W146-AF$110&lt;=90,AVERAGE(AF41:AF42)/AF$6,INDEX($W$110:$AM$197,AF$110-1970+72,AF$109)*VLOOKUP($W146-AF$110,kifut_faktor_noi,2,FALSE)),"")</f>
        <v>0.97878378942863853</v>
      </c>
      <c r="AG146" cm="1">
        <f t="array" ref="AG146">IFERROR(IF($W146-AG$110&lt;=90,AVERAGE(AG41:AG42)/AG$6,INDEX($W$110:$AM$197,AG$110-1970+72,AG$109)*VLOOKUP($W146-AG$110,kifut_faktor_noi,2,FALSE)),"")</f>
        <v>0.97908998801175817</v>
      </c>
      <c r="AH146" cm="1">
        <f t="array" ref="AH146">IFERROR(IF($W146-AH$110&lt;=90,AVERAGE(AH41:AH42)/AH$6,INDEX($W$110:$AM$197,AH$110-1970+72,AH$109)*VLOOKUP($W146-AH$110,kifut_faktor_noi,2,FALSE)),"")</f>
        <v>0.98184749952006523</v>
      </c>
      <c r="AI146" cm="1">
        <f t="array" ref="AI146">IFERROR(IF($W146-AI$110&lt;=90,AVERAGE(AI41:AI42)/AI$6,INDEX($W$110:$AM$197,AI$110-1970+72,AI$109)*VLOOKUP($W146-AI$110,kifut_faktor_noi,2,FALSE)),"")</f>
        <v>0.98339237685921832</v>
      </c>
      <c r="AJ146" cm="1">
        <f t="array" ref="AJ146">IFERROR(IF($W146-AJ$110&lt;=90,AVERAGE(AJ41:AJ42)/AJ$6,INDEX($W$110:$AM$197,AJ$110-1970+72,AJ$109)*VLOOKUP($W146-AJ$110,kifut_faktor_noi,2,FALSE)),"")</f>
        <v>0.98419745153869975</v>
      </c>
      <c r="AK146" cm="1">
        <f t="array" ref="AK146">IFERROR(IF($W146-AK$110&lt;=90,AVERAGE(AK41:AK42)/AK$6,INDEX($W$110:$AM$197,AK$110-1970+72,AK$109)*VLOOKUP($W146-AK$110,kifut_faktor_noi,2,FALSE)),"")</f>
        <v>0.98383971849390606</v>
      </c>
      <c r="AL146" cm="1">
        <f t="array" ref="AL146">IFERROR(IF($W146-AL$110&lt;=90,AVERAGE(AL41:AL42)/AL$6,INDEX($W$110:$AM$197,AL$110-1970+72,AL$109)*VLOOKUP($W146-AL$110,kifut_faktor_noi,2,FALSE)),"")</f>
        <v>0.98608204037183456</v>
      </c>
      <c r="AM146" cm="1">
        <f t="array" ref="AM146">IFERROR(IF($W146-AM$110&lt;=90,AVERAGE(AM41:AM42)/AM$6,INDEX($W$110:$AM$197,AM$110-1970+72,AM$109)*VLOOKUP($W146-AM$110,kifut_faktor_noi,2,FALSE)),"")</f>
        <v>0.98768266330529897</v>
      </c>
    </row>
    <row r="147" spans="1:39" x14ac:dyDescent="0.75">
      <c r="A147" t="s">
        <v>59</v>
      </c>
      <c r="B147" t="s">
        <v>51</v>
      </c>
      <c r="C147" s="1">
        <v>2026</v>
      </c>
      <c r="D147" cm="1">
        <f t="array" ref="D147">IFERROR(IF($C147-D$110&lt;=90,AVERAGE(D42:D43)/D$6,INDEX($C$110:$S$197,D$110-1970+72,D$109)*VLOOKUP($C147-D$110,kifut_faktor_ffi,2,FALSE)),"")</f>
        <v>0.8765425582214772</v>
      </c>
      <c r="E147" cm="1">
        <f t="array" ref="E147">IFERROR(IF($C147-E$110&lt;=90,AVERAGE(E42:E43)/E$6,INDEX($C$110:$S$197,E$110-1970+72,E$109)*VLOOKUP($C147-E$110,kifut_faktor_ffi,2,FALSE)),"")</f>
        <v>0.88752107119630619</v>
      </c>
      <c r="F147" cm="1">
        <f t="array" ref="F147">IFERROR(IF($C147-F$110&lt;=90,AVERAGE(F42:F43)/F$6,INDEX($C$110:$S$197,F$110-1970+72,F$109)*VLOOKUP($C147-F$110,kifut_faktor_ffi,2,FALSE)),"")</f>
        <v>0.90353898858589765</v>
      </c>
      <c r="G147" cm="1">
        <f t="array" ref="G147">IFERROR(IF($C147-G$110&lt;=90,AVERAGE(G42:G43)/G$6,INDEX($C$110:$S$197,G$110-1970+72,G$109)*VLOOKUP($C147-G$110,kifut_faktor_ffi,2,FALSE)),"")</f>
        <v>0.91153010374802412</v>
      </c>
      <c r="H147" cm="1">
        <f t="array" ref="H147">IFERROR(IF($C147-H$110&lt;=90,AVERAGE(H42:H43)/H$6,INDEX($C$110:$S$197,H$110-1970+72,H$109)*VLOOKUP($C147-H$110,kifut_faktor_ffi,2,FALSE)),"")</f>
        <v>0.9247778319170713</v>
      </c>
      <c r="I147" cm="1">
        <f t="array" ref="I147">IFERROR(IF($C147-I$110&lt;=90,AVERAGE(I42:I43)/I$6,INDEX($C$110:$S$197,I$110-1970+72,I$109)*VLOOKUP($C147-I$110,kifut_faktor_ffi,2,FALSE)),"")</f>
        <v>0.93187850852240428</v>
      </c>
      <c r="J147" cm="1">
        <f t="array" ref="J147">IFERROR(IF($C147-J$110&lt;=90,AVERAGE(J42:J43)/J$6,INDEX($C$110:$S$197,J$110-1970+72,J$109)*VLOOKUP($C147-J$110,kifut_faktor_ffi,2,FALSE)),"")</f>
        <v>0.94012944736942505</v>
      </c>
      <c r="K147" cm="1">
        <f t="array" ref="K147">IFERROR(IF($C147-K$110&lt;=90,AVERAGE(K42:K43)/K$6,INDEX($C$110:$S$197,K$110-1970+72,K$109)*VLOOKUP($C147-K$110,kifut_faktor_ffi,2,FALSE)),"")</f>
        <v>0.94410683278211394</v>
      </c>
      <c r="L147" cm="1">
        <f t="array" ref="L147">IFERROR(IF($C147-L$110&lt;=90,AVERAGE(L42:L43)/L$6,INDEX($C$110:$S$197,L$110-1970+72,L$109)*VLOOKUP($C147-L$110,kifut_faktor_ffi,2,FALSE)),"")</f>
        <v>0.95248293670754713</v>
      </c>
      <c r="M147" cm="1">
        <f t="array" ref="M147">IFERROR(IF($C147-M$110&lt;=90,AVERAGE(M42:M43)/M$6,INDEX($C$110:$S$197,M$110-1970+72,M$109)*VLOOKUP($C147-M$110,kifut_faktor_ffi,2,FALSE)),"")</f>
        <v>0.95442574315159512</v>
      </c>
      <c r="N147" cm="1">
        <f t="array" ref="N147">IFERROR(IF($C147-N$110&lt;=90,AVERAGE(N42:N43)/N$6,INDEX($C$110:$S$197,N$110-1970+72,N$109)*VLOOKUP($C147-N$110,kifut_faktor_ffi,2,FALSE)),"")</f>
        <v>0.95564743373342498</v>
      </c>
      <c r="O147" cm="1">
        <f t="array" ref="O147">IFERROR(IF($C147-O$110&lt;=90,AVERAGE(O42:O43)/O$6,INDEX($C$110:$S$197,O$110-1970+72,O$109)*VLOOKUP($C147-O$110,kifut_faktor_ffi,2,FALSE)),"")</f>
        <v>0.96351211157747474</v>
      </c>
      <c r="P147" cm="1">
        <f t="array" ref="P147">IFERROR(IF($C147-P$110&lt;=90,AVERAGE(P42:P43)/P$6,INDEX($C$110:$S$197,P$110-1970+72,P$109)*VLOOKUP($C147-P$110,kifut_faktor_ffi,2,FALSE)),"")</f>
        <v>0.96619703551085323</v>
      </c>
      <c r="Q147" cm="1">
        <f t="array" ref="Q147">IFERROR(IF($C147-Q$110&lt;=90,AVERAGE(Q42:Q43)/Q$6,INDEX($C$110:$S$197,Q$110-1970+72,Q$109)*VLOOKUP($C147-Q$110,kifut_faktor_ffi,2,FALSE)),"")</f>
        <v>0.96788700782319992</v>
      </c>
      <c r="R147" cm="1">
        <f t="array" ref="R147">IFERROR(IF($C147-R$110&lt;=90,AVERAGE(R42:R43)/R$6,INDEX($C$110:$S$197,R$110-1970+72,R$109)*VLOOKUP($C147-R$110,kifut_faktor_ffi,2,FALSE)),"")</f>
        <v>0.97132972938891471</v>
      </c>
      <c r="S147" cm="1">
        <f t="array" ref="S147">IFERROR(IF($C147-S$110&lt;=90,AVERAGE(S42:S43)/S$6,INDEX($C$110:$S$197,S$110-1970+72,S$109)*VLOOKUP($C147-S$110,kifut_faktor_ffi,2,FALSE)),"")</f>
        <v>0.97151686500636825</v>
      </c>
      <c r="U147" t="s">
        <v>59</v>
      </c>
      <c r="V147" t="s">
        <v>52</v>
      </c>
      <c r="W147" s="1">
        <v>2026</v>
      </c>
      <c r="X147" cm="1">
        <f t="array" ref="X147">IFERROR(IF($W147-X$110&lt;=90,AVERAGE(X42:X43)/X$6,INDEX($W$110:$AM$197,X$110-1970+72,X$109)*VLOOKUP($W147-X$110,kifut_faktor_noi,2,FALSE)),"")</f>
        <v>0.94404258663072094</v>
      </c>
      <c r="Y147" cm="1">
        <f t="array" ref="Y147">IFERROR(IF($W147-Y$110&lt;=90,AVERAGE(Y42:Y43)/Y$6,INDEX($W$110:$AM$197,Y$110-1970+72,Y$109)*VLOOKUP($W147-Y$110,kifut_faktor_noi,2,FALSE)),"")</f>
        <v>0.95085556145759242</v>
      </c>
      <c r="Z147" cm="1">
        <f t="array" ref="Z147">IFERROR(IF($W147-Z$110&lt;=90,AVERAGE(Z42:Z43)/Z$6,INDEX($W$110:$AM$197,Z$110-1970+72,Z$109)*VLOOKUP($W147-Z$110,kifut_faktor_noi,2,FALSE)),"")</f>
        <v>0.95398918122856169</v>
      </c>
      <c r="AA147" cm="1">
        <f t="array" ref="AA147">IFERROR(IF($W147-AA$110&lt;=90,AVERAGE(AA42:AA43)/AA$6,INDEX($W$110:$AM$197,AA$110-1970+72,AA$109)*VLOOKUP($W147-AA$110,kifut_faktor_noi,2,FALSE)),"")</f>
        <v>0.95916524651078527</v>
      </c>
      <c r="AB147" cm="1">
        <f t="array" ref="AB147">IFERROR(IF($W147-AB$110&lt;=90,AVERAGE(AB42:AB43)/AB$6,INDEX($W$110:$AM$197,AB$110-1970+72,AB$109)*VLOOKUP($W147-AB$110,kifut_faktor_noi,2,FALSE)),"")</f>
        <v>0.96244773388687077</v>
      </c>
      <c r="AC147" cm="1">
        <f t="array" ref="AC147">IFERROR(IF($W147-AC$110&lt;=90,AVERAGE(AC42:AC43)/AC$6,INDEX($W$110:$AM$197,AC$110-1970+72,AC$109)*VLOOKUP($W147-AC$110,kifut_faktor_noi,2,FALSE)),"")</f>
        <v>0.96907162196278718</v>
      </c>
      <c r="AD147" cm="1">
        <f t="array" ref="AD147">IFERROR(IF($W147-AD$110&lt;=90,AVERAGE(AD42:AD43)/AD$6,INDEX($W$110:$AM$197,AD$110-1970+72,AD$109)*VLOOKUP($W147-AD$110,kifut_faktor_noi,2,FALSE)),"")</f>
        <v>0.97185892985094513</v>
      </c>
      <c r="AE147" cm="1">
        <f t="array" ref="AE147">IFERROR(IF($W147-AE$110&lt;=90,AVERAGE(AE42:AE43)/AE$6,INDEX($W$110:$AM$197,AE$110-1970+72,AE$109)*VLOOKUP($W147-AE$110,kifut_faktor_noi,2,FALSE)),"")</f>
        <v>0.97195796629284714</v>
      </c>
      <c r="AF147" cm="1">
        <f t="array" ref="AF147">IFERROR(IF($W147-AF$110&lt;=90,AVERAGE(AF42:AF43)/AF$6,INDEX($W$110:$AM$197,AF$110-1970+72,AF$109)*VLOOKUP($W147-AF$110,kifut_faktor_noi,2,FALSE)),"")</f>
        <v>0.97671333863314858</v>
      </c>
      <c r="AG147" cm="1">
        <f t="array" ref="AG147">IFERROR(IF($W147-AG$110&lt;=90,AVERAGE(AG42:AG43)/AG$6,INDEX($W$110:$AM$197,AG$110-1970+72,AG$109)*VLOOKUP($W147-AG$110,kifut_faktor_noi,2,FALSE)),"")</f>
        <v>0.97724300621456406</v>
      </c>
      <c r="AH147" cm="1">
        <f t="array" ref="AH147">IFERROR(IF($W147-AH$110&lt;=90,AVERAGE(AH42:AH43)/AH$6,INDEX($W$110:$AM$197,AH$110-1970+72,AH$109)*VLOOKUP($W147-AH$110,kifut_faktor_noi,2,FALSE)),"")</f>
        <v>0.9801959757306371</v>
      </c>
      <c r="AI147" cm="1">
        <f t="array" ref="AI147">IFERROR(IF($W147-AI$110&lt;=90,AVERAGE(AI42:AI43)/AI$6,INDEX($W$110:$AM$197,AI$110-1970+72,AI$109)*VLOOKUP($W147-AI$110,kifut_faktor_noi,2,FALSE)),"")</f>
        <v>0.98191800401254303</v>
      </c>
      <c r="AJ147" cm="1">
        <f t="array" ref="AJ147">IFERROR(IF($W147-AJ$110&lt;=90,AVERAGE(AJ42:AJ43)/AJ$6,INDEX($W$110:$AM$197,AJ$110-1970+72,AJ$109)*VLOOKUP($W147-AJ$110,kifut_faktor_noi,2,FALSE)),"")</f>
        <v>0.98288286335699659</v>
      </c>
      <c r="AK147" cm="1">
        <f t="array" ref="AK147">IFERROR(IF($W147-AK$110&lt;=90,AVERAGE(AK42:AK43)/AK$6,INDEX($W$110:$AM$197,AK$110-1970+72,AK$109)*VLOOKUP($W147-AK$110,kifut_faktor_noi,2,FALSE)),"")</f>
        <v>0.98266948187021164</v>
      </c>
      <c r="AL147" cm="1">
        <f t="array" ref="AL147">IFERROR(IF($W147-AL$110&lt;=90,AVERAGE(AL42:AL43)/AL$6,INDEX($W$110:$AM$197,AL$110-1970+72,AL$109)*VLOOKUP($W147-AL$110,kifut_faktor_noi,2,FALSE)),"")</f>
        <v>0.98503770418538672</v>
      </c>
      <c r="AM147" cm="1">
        <f t="array" ref="AM147">IFERROR(IF($W147-AM$110&lt;=90,AVERAGE(AM42:AM43)/AM$6,INDEX($W$110:$AM$197,AM$110-1970+72,AM$109)*VLOOKUP($W147-AM$110,kifut_faktor_noi,2,FALSE)),"")</f>
        <v>0.9867509627086446</v>
      </c>
    </row>
    <row r="148" spans="1:39" x14ac:dyDescent="0.75">
      <c r="A148" t="s">
        <v>59</v>
      </c>
      <c r="B148" t="s">
        <v>51</v>
      </c>
      <c r="C148" s="1">
        <v>2027</v>
      </c>
      <c r="D148" cm="1">
        <f t="array" ref="D148">IFERROR(IF($C148-D$110&lt;=90,AVERAGE(D43:D44)/D$6,INDEX($C$110:$S$197,D$110-1970+72,D$109)*VLOOKUP($C148-D$110,kifut_faktor_ffi,2,FALSE)),"")</f>
        <v>0.86483392074182974</v>
      </c>
      <c r="E148" cm="1">
        <f t="array" ref="E148">IFERROR(IF($C148-E$110&lt;=90,AVERAGE(E43:E44)/E$6,INDEX($C$110:$S$197,E$110-1970+72,E$109)*VLOOKUP($C148-E$110,kifut_faktor_ffi,2,FALSE)),"")</f>
        <v>0.87701324544665915</v>
      </c>
      <c r="F148" cm="1">
        <f t="array" ref="F148">IFERROR(IF($C148-F$110&lt;=90,AVERAGE(F43:F44)/F$6,INDEX($C$110:$S$197,F$110-1970+72,F$109)*VLOOKUP($C148-F$110,kifut_faktor_ffi,2,FALSE)),"")</f>
        <v>0.8941562753547101</v>
      </c>
      <c r="G148" cm="1">
        <f t="array" ref="G148">IFERROR(IF($C148-G$110&lt;=90,AVERAGE(G43:G44)/G$6,INDEX($C$110:$S$197,G$110-1970+72,G$109)*VLOOKUP($C148-G$110,kifut_faktor_ffi,2,FALSE)),"")</f>
        <v>0.90330169400908555</v>
      </c>
      <c r="H148" cm="1">
        <f t="array" ref="H148">IFERROR(IF($C148-H$110&lt;=90,AVERAGE(H43:H44)/H$6,INDEX($C$110:$S$197,H$110-1970+72,H$109)*VLOOKUP($C148-H$110,kifut_faktor_ffi,2,FALSE)),"")</f>
        <v>0.9175694470794391</v>
      </c>
      <c r="I148" cm="1">
        <f t="array" ref="I148">IFERROR(IF($C148-I$110&lt;=90,AVERAGE(I43:I44)/I$6,INDEX($C$110:$S$197,I$110-1970+72,I$109)*VLOOKUP($C148-I$110,kifut_faktor_ffi,2,FALSE)),"")</f>
        <v>0.92563316662490291</v>
      </c>
      <c r="J148" cm="1">
        <f t="array" ref="J148">IFERROR(IF($C148-J$110&lt;=90,AVERAGE(J43:J44)/J$6,INDEX($C$110:$S$197,J$110-1970+72,J$109)*VLOOKUP($C148-J$110,kifut_faktor_ffi,2,FALSE)),"")</f>
        <v>0.93472373594238323</v>
      </c>
      <c r="K148" cm="1">
        <f t="array" ref="K148">IFERROR(IF($C148-K$110&lt;=90,AVERAGE(K43:K44)/K$6,INDEX($C$110:$S$197,K$110-1970+72,K$109)*VLOOKUP($C148-K$110,kifut_faktor_ffi,2,FALSE)),"")</f>
        <v>0.93945135429591831</v>
      </c>
      <c r="L148" cm="1">
        <f t="array" ref="L148">IFERROR(IF($C148-L$110&lt;=90,AVERAGE(L43:L44)/L$6,INDEX($C$110:$S$197,L$110-1970+72,L$109)*VLOOKUP($C148-L$110,kifut_faktor_ffi,2,FALSE)),"")</f>
        <v>0.94845136144304831</v>
      </c>
      <c r="M148" cm="1">
        <f t="array" ref="M148">IFERROR(IF($C148-M$110&lt;=90,AVERAGE(M43:M44)/M$6,INDEX($C$110:$S$197,M$110-1970+72,M$109)*VLOOKUP($C148-M$110,kifut_faktor_ffi,2,FALSE)),"")</f>
        <v>0.9509506113363061</v>
      </c>
      <c r="N148" cm="1">
        <f t="array" ref="N148">IFERROR(IF($C148-N$110&lt;=90,AVERAGE(N43:N44)/N$6,INDEX($C$110:$S$197,N$110-1970+72,N$109)*VLOOKUP($C148-N$110,kifut_faktor_ffi,2,FALSE)),"")</f>
        <v>0.95264373484026266</v>
      </c>
      <c r="O148" cm="1">
        <f t="array" ref="O148">IFERROR(IF($C148-O$110&lt;=90,AVERAGE(O43:O44)/O$6,INDEX($C$110:$S$197,O$110-1970+72,O$109)*VLOOKUP($C148-O$110,kifut_faktor_ffi,2,FALSE)),"")</f>
        <v>0.96088492102165723</v>
      </c>
      <c r="P148" cm="1">
        <f t="array" ref="P148">IFERROR(IF($C148-P$110&lt;=90,AVERAGE(P43:P44)/P$6,INDEX($C$110:$S$197,P$110-1970+72,P$109)*VLOOKUP($C148-P$110,kifut_faktor_ffi,2,FALSE)),"")</f>
        <v>0.96389705533212289</v>
      </c>
      <c r="Q148" cm="1">
        <f t="array" ref="Q148">IFERROR(IF($C148-Q$110&lt;=90,AVERAGE(Q43:Q44)/Q$6,INDEX($C$110:$S$197,Q$110-1970+72,Q$109)*VLOOKUP($C148-Q$110,kifut_faktor_ffi,2,FALSE)),"")</f>
        <v>0.96586057889856802</v>
      </c>
      <c r="R148" cm="1">
        <f t="array" ref="R148">IFERROR(IF($C148-R$110&lt;=90,AVERAGE(R43:R44)/R$6,INDEX($C$110:$S$197,R$110-1970+72,R$109)*VLOOKUP($C148-R$110,kifut_faktor_ffi,2,FALSE)),"")</f>
        <v>0.96952654420638429</v>
      </c>
      <c r="S148" cm="1">
        <f t="array" ref="S148">IFERROR(IF($C148-S$110&lt;=90,AVERAGE(S43:S44)/S$6,INDEX($C$110:$S$197,S$110-1970+72,S$109)*VLOOKUP($C148-S$110,kifut_faktor_ffi,2,FALSE)),"")</f>
        <v>0.96990418870620054</v>
      </c>
      <c r="U148" t="s">
        <v>59</v>
      </c>
      <c r="V148" t="s">
        <v>52</v>
      </c>
      <c r="W148" s="1">
        <v>2027</v>
      </c>
      <c r="X148" cm="1">
        <f t="array" ref="X148">IFERROR(IF($W148-X$110&lt;=90,AVERAGE(X43:X44)/X$6,INDEX($W$110:$AM$197,X$110-1970+72,X$109)*VLOOKUP($W148-X$110,kifut_faktor_noi,2,FALSE)),"")</f>
        <v>0.93867884532680423</v>
      </c>
      <c r="Y148" cm="1">
        <f t="array" ref="Y148">IFERROR(IF($W148-Y$110&lt;=90,AVERAGE(Y43:Y44)/Y$6,INDEX($W$110:$AM$197,Y$110-1970+72,Y$109)*VLOOKUP($W148-Y$110,kifut_faktor_noi,2,FALSE)),"")</f>
        <v>0.94597077161904253</v>
      </c>
      <c r="Z148" cm="1">
        <f t="array" ref="Z148">IFERROR(IF($W148-Z$110&lt;=90,AVERAGE(Z43:Z44)/Z$6,INDEX($W$110:$AM$197,Z$110-1970+72,Z$109)*VLOOKUP($W148-Z$110,kifut_faktor_noi,2,FALSE)),"")</f>
        <v>0.94957621111661183</v>
      </c>
      <c r="AA148" cm="1">
        <f t="array" ref="AA148">IFERROR(IF($W148-AA$110&lt;=90,AVERAGE(AA43:AA44)/AA$6,INDEX($W$110:$AM$197,AA$110-1970+72,AA$109)*VLOOKUP($W148-AA$110,kifut_faktor_noi,2,FALSE)),"")</f>
        <v>0.95518489608400725</v>
      </c>
      <c r="AB148" cm="1">
        <f t="array" ref="AB148">IFERROR(IF($W148-AB$110&lt;=90,AVERAGE(AB43:AB44)/AB$6,INDEX($W$110:$AM$197,AB$110-1970+72,AB$109)*VLOOKUP($W148-AB$110,kifut_faktor_noi,2,FALSE)),"")</f>
        <v>0.95887571005810179</v>
      </c>
      <c r="AC148" cm="1">
        <f t="array" ref="AC148">IFERROR(IF($W148-AC$110&lt;=90,AVERAGE(AC43:AC44)/AC$6,INDEX($W$110:$AM$197,AC$110-1970+72,AC$109)*VLOOKUP($W148-AC$110,kifut_faktor_noi,2,FALSE)),"")</f>
        <v>0.96586215020112853</v>
      </c>
      <c r="AD148" cm="1">
        <f t="array" ref="AD148">IFERROR(IF($W148-AD$110&lt;=90,AVERAGE(AD43:AD44)/AD$6,INDEX($W$110:$AM$197,AD$110-1970+72,AD$109)*VLOOKUP($W148-AD$110,kifut_faktor_noi,2,FALSE)),"")</f>
        <v>0.96899056673057604</v>
      </c>
      <c r="AE148" cm="1">
        <f t="array" ref="AE148">IFERROR(IF($W148-AE$110&lt;=90,AVERAGE(AE43:AE44)/AE$6,INDEX($W$110:$AM$197,AE$110-1970+72,AE$109)*VLOOKUP($W148-AE$110,kifut_faktor_noi,2,FALSE)),"")</f>
        <v>0.96940306807979293</v>
      </c>
      <c r="AF148" cm="1">
        <f t="array" ref="AF148">IFERROR(IF($W148-AF$110&lt;=90,AVERAGE(AF43:AF44)/AF$6,INDEX($W$110:$AM$197,AF$110-1970+72,AF$109)*VLOOKUP($W148-AF$110,kifut_faktor_noi,2,FALSE)),"")</f>
        <v>0.97442695063129825</v>
      </c>
      <c r="AG148" cm="1">
        <f t="array" ref="AG148">IFERROR(IF($W148-AG$110&lt;=90,AVERAGE(AG43:AG44)/AG$6,INDEX($W$110:$AM$197,AG$110-1970+72,AG$109)*VLOOKUP($W148-AG$110,kifut_faktor_noi,2,FALSE)),"")</f>
        <v>0.97520553369171914</v>
      </c>
      <c r="AH148" cm="1">
        <f t="array" ref="AH148">IFERROR(IF($W148-AH$110&lt;=90,AVERAGE(AH43:AH44)/AH$6,INDEX($W$110:$AM$197,AH$110-1970+72,AH$109)*VLOOKUP($W148-AH$110,kifut_faktor_noi,2,FALSE)),"")</f>
        <v>0.97837570871703727</v>
      </c>
      <c r="AI148" cm="1">
        <f t="array" ref="AI148">IFERROR(IF($W148-AI$110&lt;=90,AVERAGE(AI43:AI44)/AI$6,INDEX($W$110:$AM$197,AI$110-1970+72,AI$109)*VLOOKUP($W148-AI$110,kifut_faktor_noi,2,FALSE)),"")</f>
        <v>0.98029405636127898</v>
      </c>
      <c r="AJ148" cm="1">
        <f t="array" ref="AJ148">IFERROR(IF($W148-AJ$110&lt;=90,AVERAGE(AJ43:AJ44)/AJ$6,INDEX($W$110:$AM$197,AJ$110-1970+72,AJ$109)*VLOOKUP($W148-AJ$110,kifut_faktor_noi,2,FALSE)),"")</f>
        <v>0.98143567369972495</v>
      </c>
      <c r="AK148" cm="1">
        <f t="array" ref="AK148">IFERROR(IF($W148-AK$110&lt;=90,AVERAGE(AK43:AK44)/AK$6,INDEX($W$110:$AM$197,AK$110-1970+72,AK$109)*VLOOKUP($W148-AK$110,kifut_faktor_noi,2,FALSE)),"")</f>
        <v>0.98138193034805321</v>
      </c>
      <c r="AL148" cm="1">
        <f t="array" ref="AL148">IFERROR(IF($W148-AL$110&lt;=90,AVERAGE(AL43:AL44)/AL$6,INDEX($W$110:$AM$197,AL$110-1970+72,AL$109)*VLOOKUP($W148-AL$110,kifut_faktor_noi,2,FALSE)),"")</f>
        <v>0.98388960418126781</v>
      </c>
      <c r="AM148" cm="1">
        <f t="array" ref="AM148">IFERROR(IF($W148-AM$110&lt;=90,AVERAGE(AM43:AM44)/AM$6,INDEX($W$110:$AM$197,AM$110-1970+72,AM$109)*VLOOKUP($W148-AM$110,kifut_faktor_noi,2,FALSE)),"")</f>
        <v>0.98572799198756844</v>
      </c>
    </row>
    <row r="149" spans="1:39" x14ac:dyDescent="0.75">
      <c r="A149" t="s">
        <v>59</v>
      </c>
      <c r="B149" t="s">
        <v>51</v>
      </c>
      <c r="C149" s="1">
        <v>2028</v>
      </c>
      <c r="D149" cm="1">
        <f t="array" ref="D149">IFERROR(IF($C149-D$110&lt;=90,AVERAGE(D44:D45)/D$6,INDEX($C$110:$S$197,D$110-1970+72,D$109)*VLOOKUP($C149-D$110,kifut_faktor_ffi,2,FALSE)),"")</f>
        <v>0.85209860092747591</v>
      </c>
      <c r="E149" cm="1">
        <f t="array" ref="E149">IFERROR(IF($C149-E$110&lt;=90,AVERAGE(E44:E45)/E$6,INDEX($C$110:$S$197,E$110-1970+72,E$109)*VLOOKUP($C149-E$110,kifut_faktor_ffi,2,FALSE)),"")</f>
        <v>0.86545211418807122</v>
      </c>
      <c r="F149" cm="1">
        <f t="array" ref="F149">IFERROR(IF($C149-F$110&lt;=90,AVERAGE(F44:F45)/F$6,INDEX($C$110:$S$197,F$110-1970+72,F$109)*VLOOKUP($C149-F$110,kifut_faktor_ffi,2,FALSE)),"")</f>
        <v>0.88372121521100255</v>
      </c>
      <c r="G149" cm="1">
        <f t="array" ref="G149">IFERROR(IF($C149-G$110&lt;=90,AVERAGE(G44:G45)/G$6,INDEX($C$110:$S$197,G$110-1970+72,G$109)*VLOOKUP($C149-G$110,kifut_faktor_ffi,2,FALSE)),"")</f>
        <v>0.89406849166516267</v>
      </c>
      <c r="H149" cm="1">
        <f t="array" ref="H149">IFERROR(IF($C149-H$110&lt;=90,AVERAGE(H44:H45)/H$6,INDEX($C$110:$S$197,H$110-1970+72,H$109)*VLOOKUP($C149-H$110,kifut_faktor_ffi,2,FALSE)),"")</f>
        <v>0.90942947078632119</v>
      </c>
      <c r="I149" cm="1">
        <f t="array" ref="I149">IFERROR(IF($C149-I$110&lt;=90,AVERAGE(I44:I45)/I$6,INDEX($C$110:$S$197,I$110-1970+72,I$109)*VLOOKUP($C149-I$110,kifut_faktor_ffi,2,FALSE)),"")</f>
        <v>0.9185553129605537</v>
      </c>
      <c r="J149" cm="1">
        <f t="array" ref="J149">IFERROR(IF($C149-J$110&lt;=90,AVERAGE(J44:J45)/J$6,INDEX($C$110:$S$197,J$110-1970+72,J$109)*VLOOKUP($C149-J$110,kifut_faktor_ffi,2,FALSE)),"")</f>
        <v>0.92859037532571587</v>
      </c>
      <c r="K149" cm="1">
        <f t="array" ref="K149">IFERROR(IF($C149-K$110&lt;=90,AVERAGE(K44:K45)/K$6,INDEX($C$110:$S$197,K$110-1970+72,K$109)*VLOOKUP($C149-K$110,kifut_faktor_ffi,2,FALSE)),"")</f>
        <v>0.93417349591980026</v>
      </c>
      <c r="L149" cm="1">
        <f t="array" ref="L149">IFERROR(IF($C149-L$110&lt;=90,AVERAGE(L44:L45)/L$6,INDEX($C$110:$S$197,L$110-1970+72,L$109)*VLOOKUP($C149-L$110,kifut_faktor_ffi,2,FALSE)),"")</f>
        <v>0.94389173940823257</v>
      </c>
      <c r="M149" cm="1">
        <f t="array" ref="M149">IFERROR(IF($C149-M$110&lt;=90,AVERAGE(M44:M45)/M$6,INDEX($C$110:$S$197,M$110-1970+72,M$109)*VLOOKUP($C149-M$110,kifut_faktor_ffi,2,FALSE)),"")</f>
        <v>0.94703535003683692</v>
      </c>
      <c r="N149" cm="1">
        <f t="array" ref="N149">IFERROR(IF($C149-N$110&lt;=90,AVERAGE(N44:N45)/N$6,INDEX($C$110:$S$197,N$110-1970+72,N$109)*VLOOKUP($C149-N$110,kifut_faktor_ffi,2,FALSE)),"")</f>
        <v>0.94927755567871397</v>
      </c>
      <c r="O149" cm="1">
        <f t="array" ref="O149">IFERROR(IF($C149-O$110&lt;=90,AVERAGE(O44:O45)/O$6,INDEX($C$110:$S$197,O$110-1970+72,O$109)*VLOOKUP($C149-O$110,kifut_faktor_ffi,2,FALSE)),"")</f>
        <v>0.95796075253863822</v>
      </c>
      <c r="P149" cm="1">
        <f t="array" ref="P149">IFERROR(IF($C149-P$110&lt;=90,AVERAGE(P44:P45)/P$6,INDEX($C$110:$S$197,P$110-1970+72,P$109)*VLOOKUP($C149-P$110,kifut_faktor_ffi,2,FALSE)),"")</f>
        <v>0.96135802259170033</v>
      </c>
      <c r="Q149" cm="1">
        <f t="array" ref="Q149">IFERROR(IF($C149-Q$110&lt;=90,AVERAGE(Q44:Q45)/Q$6,INDEX($C$110:$S$197,Q$110-1970+72,Q$109)*VLOOKUP($C149-Q$110,kifut_faktor_ffi,2,FALSE)),"")</f>
        <v>0.96364400958741825</v>
      </c>
      <c r="R149" cm="1">
        <f t="array" ref="R149">IFERROR(IF($C149-R$110&lt;=90,AVERAGE(R44:R45)/R$6,INDEX($C$110:$S$197,R$110-1970+72,R$109)*VLOOKUP($C149-R$110,kifut_faktor_ffi,2,FALSE)),"")</f>
        <v>0.96757315530568233</v>
      </c>
      <c r="S149" cm="1">
        <f t="array" ref="S149">IFERROR(IF($C149-S$110&lt;=90,AVERAGE(S44:S45)/S$6,INDEX($C$110:$S$197,S$110-1970+72,S$109)*VLOOKUP($C149-S$110,kifut_faktor_ffi,2,FALSE)),"")</f>
        <v>0.96817409394624465</v>
      </c>
      <c r="U149" t="s">
        <v>59</v>
      </c>
      <c r="V149" t="s">
        <v>52</v>
      </c>
      <c r="W149" s="1">
        <v>2028</v>
      </c>
      <c r="X149" cm="1">
        <f t="array" ref="X149">IFERROR(IF($W149-X$110&lt;=90,AVERAGE(X44:X45)/X$6,INDEX($W$110:$AM$197,X$110-1970+72,X$109)*VLOOKUP($W149-X$110,kifut_faktor_noi,2,FALSE)),"")</f>
        <v>0.93285387253653884</v>
      </c>
      <c r="Y149" cm="1">
        <f t="array" ref="Y149">IFERROR(IF($W149-Y$110&lt;=90,AVERAGE(Y44:Y45)/Y$6,INDEX($W$110:$AM$197,Y$110-1970+72,Y$109)*VLOOKUP($W149-Y$110,kifut_faktor_noi,2,FALSE)),"")</f>
        <v>0.94063993656949185</v>
      </c>
      <c r="Z149" cm="1">
        <f t="array" ref="Z149">IFERROR(IF($W149-Z$110&lt;=90,AVERAGE(Z44:Z45)/Z$6,INDEX($W$110:$AM$197,Z$110-1970+72,Z$109)*VLOOKUP($W149-Z$110,kifut_faktor_noi,2,FALSE)),"")</f>
        <v>0.94473836968065483</v>
      </c>
      <c r="AA149" cm="1">
        <f t="array" ref="AA149">IFERROR(IF($W149-AA$110&lt;=90,AVERAGE(AA44:AA45)/AA$6,INDEX($W$110:$AM$197,AA$110-1970+72,AA$109)*VLOOKUP($W149-AA$110,kifut_faktor_noi,2,FALSE)),"")</f>
        <v>0.95080403988179762</v>
      </c>
      <c r="AB149" cm="1">
        <f t="array" ref="AB149">IFERROR(IF($W149-AB$110&lt;=90,AVERAGE(AB44:AB45)/AB$6,INDEX($W$110:$AM$197,AB$110-1970+72,AB$109)*VLOOKUP($W149-AB$110,kifut_faktor_noi,2,FALSE)),"")</f>
        <v>0.9549320281868815</v>
      </c>
      <c r="AC149" cm="1">
        <f t="array" ref="AC149">IFERROR(IF($W149-AC$110&lt;=90,AVERAGE(AC44:AC45)/AC$6,INDEX($W$110:$AM$197,AC$110-1970+72,AC$109)*VLOOKUP($W149-AC$110,kifut_faktor_noi,2,FALSE)),"")</f>
        <v>0.96231140732084908</v>
      </c>
      <c r="AD149" cm="1">
        <f t="array" ref="AD149">IFERROR(IF($W149-AD$110&lt;=90,AVERAGE(AD44:AD45)/AD$6,INDEX($W$110:$AM$197,AD$110-1970+72,AD$109)*VLOOKUP($W149-AD$110,kifut_faktor_noi,2,FALSE)),"")</f>
        <v>0.96581408857088169</v>
      </c>
      <c r="AE149" cm="1">
        <f t="array" ref="AE149">IFERROR(IF($W149-AE$110&lt;=90,AVERAGE(AE44:AE45)/AE$6,INDEX($W$110:$AM$197,AE$110-1970+72,AE$109)*VLOOKUP($W149-AE$110,kifut_faktor_noi,2,FALSE)),"")</f>
        <v>0.96657364895870557</v>
      </c>
      <c r="AF149" cm="1">
        <f t="array" ref="AF149">IFERROR(IF($W149-AF$110&lt;=90,AVERAGE(AF44:AF45)/AF$6,INDEX($W$110:$AM$197,AF$110-1970+72,AF$109)*VLOOKUP($W149-AF$110,kifut_faktor_noi,2,FALSE)),"")</f>
        <v>0.97189653077830673</v>
      </c>
      <c r="AG149" cm="1">
        <f t="array" ref="AG149">IFERROR(IF($W149-AG$110&lt;=90,AVERAGE(AG44:AG45)/AG$6,INDEX($W$110:$AM$197,AG$110-1970+72,AG$109)*VLOOKUP($W149-AG$110,kifut_faktor_noi,2,FALSE)),"")</f>
        <v>0.97295281395332189</v>
      </c>
      <c r="AH149" cm="1">
        <f t="array" ref="AH149">IFERROR(IF($W149-AH$110&lt;=90,AVERAGE(AH44:AH45)/AH$6,INDEX($W$110:$AM$197,AH$110-1970+72,AH$109)*VLOOKUP($W149-AH$110,kifut_faktor_noi,2,FALSE)),"")</f>
        <v>0.97636519999290838</v>
      </c>
      <c r="AI149" cm="1">
        <f t="array" ref="AI149">IFERROR(IF($W149-AI$110&lt;=90,AVERAGE(AI44:AI45)/AI$6,INDEX($W$110:$AM$197,AI$110-1970+72,AI$109)*VLOOKUP($W149-AI$110,kifut_faktor_noi,2,FALSE)),"")</f>
        <v>0.97850196231911057</v>
      </c>
      <c r="AJ149" cm="1">
        <f t="array" ref="AJ149">IFERROR(IF($W149-AJ$110&lt;=90,AVERAGE(AJ44:AJ45)/AJ$6,INDEX($W$110:$AM$197,AJ$110-1970+72,AJ$109)*VLOOKUP($W149-AJ$110,kifut_faktor_noi,2,FALSE)),"")</f>
        <v>0.97983974051919298</v>
      </c>
      <c r="AK149" cm="1">
        <f t="array" ref="AK149">IFERROR(IF($W149-AK$110&lt;=90,AVERAGE(AK44:AK45)/AK$6,INDEX($W$110:$AM$197,AK$110-1970+72,AK$109)*VLOOKUP($W149-AK$110,kifut_faktor_noi,2,FALSE)),"")</f>
        <v>0.97996285653255744</v>
      </c>
      <c r="AL149" cm="1">
        <f t="array" ref="AL149">IFERROR(IF($W149-AL$110&lt;=90,AVERAGE(AL44:AL45)/AL$6,INDEX($W$110:$AM$197,AL$110-1970+72,AL$109)*VLOOKUP($W149-AL$110,kifut_faktor_noi,2,FALSE)),"")</f>
        <v>0.98262500408846387</v>
      </c>
      <c r="AM149" cm="1">
        <f t="array" ref="AM149">IFERROR(IF($W149-AM$110&lt;=90,AVERAGE(AM44:AM45)/AM$6,INDEX($W$110:$AM$197,AM$110-1970+72,AM$109)*VLOOKUP($W149-AM$110,kifut_faktor_noi,2,FALSE)),"")</f>
        <v>0.98460219132160498</v>
      </c>
    </row>
    <row r="150" spans="1:39" x14ac:dyDescent="0.75">
      <c r="A150" t="s">
        <v>59</v>
      </c>
      <c r="B150" t="s">
        <v>51</v>
      </c>
      <c r="C150" s="1">
        <v>2029</v>
      </c>
      <c r="D150" cm="1">
        <f t="array" ref="D150">IFERROR(IF($C150-D$110&lt;=90,AVERAGE(D45:D46)/D$6,INDEX($C$110:$S$197,D$110-1970+72,D$109)*VLOOKUP($C150-D$110,kifut_faktor_ffi,2,FALSE)),"")</f>
        <v>0.8383838337751025</v>
      </c>
      <c r="E150" cm="1">
        <f t="array" ref="E150">IFERROR(IF($C150-E$110&lt;=90,AVERAGE(E45:E46)/E$6,INDEX($C$110:$S$197,E$110-1970+72,E$109)*VLOOKUP($C150-E$110,kifut_faktor_ffi,2,FALSE)),"")</f>
        <v>0.85286291737781494</v>
      </c>
      <c r="F150" cm="1">
        <f t="array" ref="F150">IFERROR(IF($C150-F$110&lt;=90,AVERAGE(F45:F46)/F$6,INDEX($C$110:$S$197,F$110-1970+72,F$109)*VLOOKUP($C150-F$110,kifut_faktor_ffi,2,FALSE)),"")</f>
        <v>0.87222460193073736</v>
      </c>
      <c r="G150" cm="1">
        <f t="array" ref="G150">IFERROR(IF($C150-G$110&lt;=90,AVERAGE(G45:G46)/G$6,INDEX($C$110:$S$197,G$110-1970+72,G$109)*VLOOKUP($C150-G$110,kifut_faktor_ffi,2,FALSE)),"")</f>
        <v>0.88378360934587086</v>
      </c>
      <c r="H150" cm="1">
        <f t="array" ref="H150">IFERROR(IF($C150-H$110&lt;=90,AVERAGE(H45:H46)/H$6,INDEX($C$110:$S$197,H$110-1970+72,H$109)*VLOOKUP($C150-H$110,kifut_faktor_ffi,2,FALSE)),"")</f>
        <v>0.90027936226170491</v>
      </c>
      <c r="I150" cm="1">
        <f t="array" ref="I150">IFERROR(IF($C150-I$110&lt;=90,AVERAGE(I45:I46)/I$6,INDEX($C$110:$S$197,I$110-1970+72,I$109)*VLOOKUP($C150-I$110,kifut_faktor_ffi,2,FALSE)),"")</f>
        <v>0.91054723007117311</v>
      </c>
      <c r="J150" cm="1">
        <f t="array" ref="J150">IFERROR(IF($C150-J$110&lt;=90,AVERAGE(J45:J46)/J$6,INDEX($C$110:$S$197,J$110-1970+72,J$109)*VLOOKUP($C150-J$110,kifut_faktor_ffi,2,FALSE)),"")</f>
        <v>0.92162493219616859</v>
      </c>
      <c r="K150" cm="1">
        <f t="array" ref="K150">IFERROR(IF($C150-K$110&lt;=90,AVERAGE(K45:K46)/K$6,INDEX($C$110:$S$197,K$110-1970+72,K$109)*VLOOKUP($C150-K$110,kifut_faktor_ffi,2,FALSE)),"")</f>
        <v>0.92817198096846409</v>
      </c>
      <c r="L150" cm="1">
        <f t="array" ref="L150">IFERROR(IF($C150-L$110&lt;=90,AVERAGE(L45:L46)/L$6,INDEX($C$110:$S$197,L$110-1970+72,L$109)*VLOOKUP($C150-L$110,kifut_faktor_ffi,2,FALSE)),"")</f>
        <v>0.93871061881522277</v>
      </c>
      <c r="M150" cm="1">
        <f t="array" ref="M150">IFERROR(IF($C150-M$110&lt;=90,AVERAGE(M45:M46)/M$6,INDEX($C$110:$S$197,M$110-1970+72,M$109)*VLOOKUP($C150-M$110,kifut_faktor_ffi,2,FALSE)),"")</f>
        <v>0.94259670473055812</v>
      </c>
      <c r="N150" cm="1">
        <f t="array" ref="N150">IFERROR(IF($C150-N$110&lt;=90,AVERAGE(N45:N46)/N$6,INDEX($C$110:$S$197,N$110-1970+72,N$109)*VLOOKUP($C150-N$110,kifut_faktor_ffi,2,FALSE)),"")</f>
        <v>0.94547582696242061</v>
      </c>
      <c r="O150" cm="1">
        <f t="array" ref="O150">IFERROR(IF($C150-O$110&lt;=90,AVERAGE(O45:O46)/O$6,INDEX($C$110:$S$197,O$110-1970+72,O$109)*VLOOKUP($C150-O$110,kifut_faktor_ffi,2,FALSE)),"")</f>
        <v>0.95467577876239285</v>
      </c>
      <c r="P150" cm="1">
        <f t="array" ref="P150">IFERROR(IF($C150-P$110&lt;=90,AVERAGE(P45:P46)/P$6,INDEX($C$110:$S$197,P$110-1970+72,P$109)*VLOOKUP($C150-P$110,kifut_faktor_ffi,2,FALSE)),"")</f>
        <v>0.95852540225934502</v>
      </c>
      <c r="Q150" cm="1">
        <f t="array" ref="Q150">IFERROR(IF($C150-Q$110&lt;=90,AVERAGE(Q45:Q46)/Q$6,INDEX($C$110:$S$197,Q$110-1970+72,Q$109)*VLOOKUP($C150-Q$110,kifut_faktor_ffi,2,FALSE)),"")</f>
        <v>0.96119180133194004</v>
      </c>
      <c r="R150" cm="1">
        <f t="array" ref="R150">IFERROR(IF($C150-R$110&lt;=90,AVERAGE(R45:R46)/R$6,INDEX($C$110:$S$197,R$110-1970+72,R$109)*VLOOKUP($C150-R$110,kifut_faktor_ffi,2,FALSE)),"")</f>
        <v>0.96543244002388995</v>
      </c>
      <c r="S150" cm="1">
        <f t="array" ref="S150">IFERROR(IF($C150-S$110&lt;=90,AVERAGE(S45:S46)/S$6,INDEX($C$110:$S$197,S$110-1970+72,S$109)*VLOOKUP($C150-S$110,kifut_faktor_ffi,2,FALSE)),"")</f>
        <v>0.9662969204430113</v>
      </c>
      <c r="U150" t="s">
        <v>59</v>
      </c>
      <c r="V150" t="s">
        <v>52</v>
      </c>
      <c r="W150" s="1">
        <v>2029</v>
      </c>
      <c r="X150" cm="1">
        <f t="array" ref="X150">IFERROR(IF($W150-X$110&lt;=90,AVERAGE(X45:X46)/X$6,INDEX($W$110:$AM$197,X$110-1970+72,X$109)*VLOOKUP($W150-X$110,kifut_faktor_noi,2,FALSE)),"")</f>
        <v>0.92656021189631876</v>
      </c>
      <c r="Y150" cm="1">
        <f t="array" ref="Y150">IFERROR(IF($W150-Y$110&lt;=90,AVERAGE(Y45:Y46)/Y$6,INDEX($W$110:$AM$197,Y$110-1970+72,Y$109)*VLOOKUP($W150-Y$110,kifut_faktor_noi,2,FALSE)),"")</f>
        <v>0.93485035215681012</v>
      </c>
      <c r="Z150" cm="1">
        <f t="array" ref="Z150">IFERROR(IF($W150-Z$110&lt;=90,AVERAGE(Z45:Z46)/Z$6,INDEX($W$110:$AM$197,Z$110-1970+72,Z$109)*VLOOKUP($W150-Z$110,kifut_faktor_noi,2,FALSE)),"")</f>
        <v>0.93945792758050028</v>
      </c>
      <c r="AA150" cm="1">
        <f t="array" ref="AA150">IFERROR(IF($W150-AA$110&lt;=90,AVERAGE(AA45:AA46)/AA$6,INDEX($W$110:$AM$197,AA$110-1970+72,AA$109)*VLOOKUP($W150-AA$110,kifut_faktor_noi,2,FALSE)),"")</f>
        <v>0.94600003745484207</v>
      </c>
      <c r="AB150" cm="1">
        <f t="array" ref="AB150">IFERROR(IF($W150-AB$110&lt;=90,AVERAGE(AB45:AB46)/AB$6,INDEX($W$110:$AM$197,AB$110-1970+72,AB$109)*VLOOKUP($W150-AB$110,kifut_faktor_noi,2,FALSE)),"")</f>
        <v>0.95058964681166658</v>
      </c>
      <c r="AC150" cm="1">
        <f t="array" ref="AC150">IFERROR(IF($W150-AC$110&lt;=90,AVERAGE(AC45:AC46)/AC$6,INDEX($W$110:$AM$197,AC$110-1970+72,AC$109)*VLOOKUP($W150-AC$110,kifut_faktor_noi,2,FALSE)),"")</f>
        <v>0.95838887232716918</v>
      </c>
      <c r="AD150" cm="1">
        <f t="array" ref="AD150">IFERROR(IF($W150-AD$110&lt;=90,AVERAGE(AD45:AD46)/AD$6,INDEX($W$110:$AM$197,AD$110-1970+72,AD$109)*VLOOKUP($W150-AD$110,kifut_faktor_noi,2,FALSE)),"")</f>
        <v>0.96229715250851378</v>
      </c>
      <c r="AE150" cm="1">
        <f t="array" ref="AE150">IFERROR(IF($W150-AE$110&lt;=90,AVERAGE(AE45:AE46)/AE$6,INDEX($W$110:$AM$197,AE$110-1970+72,AE$109)*VLOOKUP($W150-AE$110,kifut_faktor_noi,2,FALSE)),"")</f>
        <v>0.96343740442856196</v>
      </c>
      <c r="AF150" cm="1">
        <f t="array" ref="AF150">IFERROR(IF($W150-AF$110&lt;=90,AVERAGE(AF45:AF46)/AF$6,INDEX($W$110:$AM$197,AF$110-1970+72,AF$109)*VLOOKUP($W150-AF$110,kifut_faktor_noi,2,FALSE)),"")</f>
        <v>0.96909125898473147</v>
      </c>
      <c r="AG150" cm="1">
        <f t="array" ref="AG150">IFERROR(IF($W150-AG$110&lt;=90,AVERAGE(AG45:AG46)/AG$6,INDEX($W$110:$AM$197,AG$110-1970+72,AG$109)*VLOOKUP($W150-AG$110,kifut_faktor_noi,2,FALSE)),"")</f>
        <v>0.97045676956206339</v>
      </c>
      <c r="AH150" cm="1">
        <f t="array" ref="AH150">IFERROR(IF($W150-AH$110&lt;=90,AVERAGE(AH45:AH46)/AH$6,INDEX($W$110:$AM$197,AH$110-1970+72,AH$109)*VLOOKUP($W150-AH$110,kifut_faktor_noi,2,FALSE)),"")</f>
        <v>0.97413957722709521</v>
      </c>
      <c r="AI150" cm="1">
        <f t="array" ref="AI150">IFERROR(IF($W150-AI$110&lt;=90,AVERAGE(AI45:AI46)/AI$6,INDEX($W$110:$AM$197,AI$110-1970+72,AI$109)*VLOOKUP($W150-AI$110,kifut_faktor_noi,2,FALSE)),"")</f>
        <v>0.97652010136693579</v>
      </c>
      <c r="AJ150" cm="1">
        <f t="array" ref="AJ150">IFERROR(IF($W150-AJ$110&lt;=90,AVERAGE(AJ45:AJ46)/AJ$6,INDEX($W$110:$AM$197,AJ$110-1970+72,AJ$109)*VLOOKUP($W150-AJ$110,kifut_faktor_noi,2,FALSE)),"")</f>
        <v>0.9780763772712191</v>
      </c>
      <c r="AK150" cm="1">
        <f t="array" ref="AK150">IFERROR(IF($W150-AK$110&lt;=90,AVERAGE(AK45:AK46)/AK$6,INDEX($W$110:$AM$197,AK$110-1970+72,AK$109)*VLOOKUP($W150-AK$110,kifut_faktor_noi,2,FALSE)),"")</f>
        <v>0.97839603836809641</v>
      </c>
      <c r="AL150" cm="1">
        <f t="array" ref="AL150">IFERROR(IF($W150-AL$110&lt;=90,AVERAGE(AL45:AL46)/AL$6,INDEX($W$110:$AM$197,AL$110-1970+72,AL$109)*VLOOKUP($W150-AL$110,kifut_faktor_noi,2,FALSE)),"")</f>
        <v>0.98122960631165068</v>
      </c>
      <c r="AM150" cm="1">
        <f t="array" ref="AM150">IFERROR(IF($W150-AM$110&lt;=90,AVERAGE(AM45:AM46)/AM$6,INDEX($W$110:$AM$197,AM$110-1970+72,AM$109)*VLOOKUP($W150-AM$110,kifut_faktor_noi,2,FALSE)),"")</f>
        <v>0.98336077527131716</v>
      </c>
    </row>
    <row r="151" spans="1:39" x14ac:dyDescent="0.75">
      <c r="A151" t="s">
        <v>59</v>
      </c>
      <c r="B151" t="s">
        <v>51</v>
      </c>
      <c r="C151" s="1">
        <v>2030</v>
      </c>
      <c r="D151" cm="1">
        <f t="array" ref="D151">IFERROR(IF($C151-D$110&lt;=90,AVERAGE(D46:D47)/D$6,INDEX($C$110:$S$197,D$110-1970+72,D$109)*VLOOKUP($C151-D$110,kifut_faktor_ffi,2,FALSE)),"")</f>
        <v>0.82374260606951355</v>
      </c>
      <c r="E151" cm="1">
        <f t="array" ref="E151">IFERROR(IF($C151-E$110&lt;=90,AVERAGE(E46:E47)/E$6,INDEX($C$110:$S$197,E$110-1970+72,E$109)*VLOOKUP($C151-E$110,kifut_faktor_ffi,2,FALSE)),"")</f>
        <v>0.83929283381221653</v>
      </c>
      <c r="F151" cm="1">
        <f t="array" ref="F151">IFERROR(IF($C151-F$110&lt;=90,AVERAGE(F46:F47)/F$6,INDEX($C$110:$S$197,F$110-1970+72,F$109)*VLOOKUP($C151-F$110,kifut_faktor_ffi,2,FALSE)),"")</f>
        <v>0.85969143676368309</v>
      </c>
      <c r="G151" cm="1">
        <f t="array" ref="G151">IFERROR(IF($C151-G$110&lt;=90,AVERAGE(G46:G47)/G$6,INDEX($C$110:$S$197,G$110-1970+72,G$109)*VLOOKUP($C151-G$110,kifut_faktor_ffi,2,FALSE)),"")</f>
        <v>0.87243714144173612</v>
      </c>
      <c r="H151" cm="1">
        <f t="array" ref="H151">IFERROR(IF($C151-H$110&lt;=90,AVERAGE(H46:H47)/H$6,INDEX($C$110:$S$197,H$110-1970+72,H$109)*VLOOKUP($C151-H$110,kifut_faktor_ffi,2,FALSE)),"")</f>
        <v>0.8900710835520943</v>
      </c>
      <c r="I151" cm="1">
        <f t="array" ref="I151">IFERROR(IF($C151-I$110&lt;=90,AVERAGE(I46:I47)/I$6,INDEX($C$110:$S$197,I$110-1970+72,I$109)*VLOOKUP($C151-I$110,kifut_faktor_ffi,2,FALSE)),"")</f>
        <v>0.90152950253149944</v>
      </c>
      <c r="J151" cm="1">
        <f t="array" ref="J151">IFERROR(IF($C151-J$110&lt;=90,AVERAGE(J46:J47)/J$6,INDEX($C$110:$S$197,J$110-1970+72,J$109)*VLOOKUP($C151-J$110,kifut_faktor_ffi,2,FALSE)),"")</f>
        <v>0.91372876621535581</v>
      </c>
      <c r="K151" cm="1">
        <f t="array" ref="K151">IFERROR(IF($C151-K$110&lt;=90,AVERAGE(K46:K47)/K$6,INDEX($C$110:$S$197,K$110-1970+72,K$109)*VLOOKUP($C151-K$110,kifut_faktor_ffi,2,FALSE)),"")</f>
        <v>0.92134207504433452</v>
      </c>
      <c r="L151" cm="1">
        <f t="array" ref="L151">IFERROR(IF($C151-L$110&lt;=90,AVERAGE(L46:L47)/L$6,INDEX($C$110:$S$197,L$110-1970+72,L$109)*VLOOKUP($C151-L$110,kifut_faktor_ffi,2,FALSE)),"")</f>
        <v>0.93280612011723185</v>
      </c>
      <c r="M151" cm="1">
        <f t="array" ref="M151">IFERROR(IF($C151-M$110&lt;=90,AVERAGE(M46:M47)/M$6,INDEX($C$110:$S$197,M$110-1970+72,M$109)*VLOOKUP($C151-M$110,kifut_faktor_ffi,2,FALSE)),"")</f>
        <v>0.93754142289339737</v>
      </c>
      <c r="N151" cm="1">
        <f t="array" ref="N151">IFERROR(IF($C151-N$110&lt;=90,AVERAGE(N46:N47)/N$6,INDEX($C$110:$S$197,N$110-1970+72,N$109)*VLOOKUP($C151-N$110,kifut_faktor_ffi,2,FALSE)),"")</f>
        <v>0.9411556151013063</v>
      </c>
      <c r="O151" cm="1">
        <f t="array" ref="O151">IFERROR(IF($C151-O$110&lt;=90,AVERAGE(O46:O47)/O$6,INDEX($C$110:$S$197,O$110-1970+72,O$109)*VLOOKUP($C151-O$110,kifut_faktor_ffi,2,FALSE)),"")</f>
        <v>0.95095675586644468</v>
      </c>
      <c r="P151" cm="1">
        <f t="array" ref="P151">IFERROR(IF($C151-P$110&lt;=90,AVERAGE(P46:P47)/P$6,INDEX($C$110:$S$197,P$110-1970+72,P$109)*VLOOKUP($C151-P$110,kifut_faktor_ffi,2,FALSE)),"")</f>
        <v>0.9553355892820139</v>
      </c>
      <c r="Q151" cm="1">
        <f t="array" ref="Q151">IFERROR(IF($C151-Q$110&lt;=90,AVERAGE(Q46:Q47)/Q$6,INDEX($C$110:$S$197,Q$110-1970+72,Q$109)*VLOOKUP($C151-Q$110,kifut_faktor_ffi,2,FALSE)),"")</f>
        <v>0.95844968816756537</v>
      </c>
      <c r="R151" cm="1">
        <f t="array" ref="R151">IFERROR(IF($C151-R$110&lt;=90,AVERAGE(R46:R47)/R$6,INDEX($C$110:$S$197,R$110-1970+72,R$109)*VLOOKUP($C151-R$110,kifut_faktor_ffi,2,FALSE)),"")</f>
        <v>0.96305906954627785</v>
      </c>
      <c r="S151" cm="1">
        <f t="array" ref="S151">IFERROR(IF($C151-S$110&lt;=90,AVERAGE(S46:S47)/S$6,INDEX($C$110:$S$197,S$110-1970+72,S$109)*VLOOKUP($C151-S$110,kifut_faktor_ffi,2,FALSE)),"")</f>
        <v>0.96423584598117684</v>
      </c>
      <c r="U151" t="s">
        <v>59</v>
      </c>
      <c r="V151" t="s">
        <v>52</v>
      </c>
      <c r="W151" s="1">
        <v>2030</v>
      </c>
      <c r="X151" cm="1">
        <f t="array" ref="X151">IFERROR(IF($W151-X$110&lt;=90,AVERAGE(X46:X47)/X$6,INDEX($W$110:$AM$197,X$110-1970+72,X$109)*VLOOKUP($W151-X$110,kifut_faktor_noi,2,FALSE)),"")</f>
        <v>0.91979653819947738</v>
      </c>
      <c r="Y151" cm="1">
        <f t="array" ref="Y151">IFERROR(IF($W151-Y$110&lt;=90,AVERAGE(Y46:Y47)/Y$6,INDEX($W$110:$AM$197,Y$110-1970+72,Y$109)*VLOOKUP($W151-Y$110,kifut_faktor_noi,2,FALSE)),"")</f>
        <v>0.92859505780083895</v>
      </c>
      <c r="Z151" cm="1">
        <f t="array" ref="Z151">IFERROR(IF($W151-Z$110&lt;=90,AVERAGE(Z46:Z47)/Z$6,INDEX($W$110:$AM$197,Z$110-1970+72,Z$109)*VLOOKUP($W151-Z$110,kifut_faktor_noi,2,FALSE)),"")</f>
        <v>0.93372273078486578</v>
      </c>
      <c r="AA151" cm="1">
        <f t="array" ref="AA151">IFERROR(IF($W151-AA$110&lt;=90,AVERAGE(AA46:AA47)/AA$6,INDEX($W$110:$AM$197,AA$110-1970+72,AA$109)*VLOOKUP($W151-AA$110,kifut_faktor_noi,2,FALSE)),"")</f>
        <v>0.94075569547392379</v>
      </c>
      <c r="AB151" cm="1">
        <f t="array" ref="AB151">IFERROR(IF($W151-AB$110&lt;=90,AVERAGE(AB46:AB47)/AB$6,INDEX($W$110:$AM$197,AB$110-1970+72,AB$109)*VLOOKUP($W151-AB$110,kifut_faktor_noi,2,FALSE)),"")</f>
        <v>0.94582648208647846</v>
      </c>
      <c r="AC151" cm="1">
        <f t="array" ref="AC151">IFERROR(IF($W151-AC$110&lt;=90,AVERAGE(AC46:AC47)/AC$6,INDEX($W$110:$AM$197,AC$110-1970+72,AC$109)*VLOOKUP($W151-AC$110,kifut_faktor_noi,2,FALSE)),"")</f>
        <v>0.95406790327608137</v>
      </c>
      <c r="AD151" cm="1">
        <f t="array" ref="AD151">IFERROR(IF($W151-AD$110&lt;=90,AVERAGE(AD46:AD47)/AD$6,INDEX($W$110:$AM$197,AD$110-1970+72,AD$109)*VLOOKUP($W151-AD$110,kifut_faktor_noi,2,FALSE)),"")</f>
        <v>0.95840963835192405</v>
      </c>
      <c r="AE151" cm="1">
        <f t="array" ref="AE151">IFERROR(IF($W151-AE$110&lt;=90,AVERAGE(AE46:AE47)/AE$6,INDEX($W$110:$AM$197,AE$110-1970+72,AE$109)*VLOOKUP($W151-AE$110,kifut_faktor_noi,2,FALSE)),"")</f>
        <v>0.95996235269199082</v>
      </c>
      <c r="AF151" cm="1">
        <f t="array" ref="AF151">IFERROR(IF($W151-AF$110&lt;=90,AVERAGE(AF46:AF47)/AF$6,INDEX($W$110:$AM$197,AF$110-1970+72,AF$109)*VLOOKUP($W151-AF$110,kifut_faktor_noi,2,FALSE)),"")</f>
        <v>0.96597891002987091</v>
      </c>
      <c r="AG151" cm="1">
        <f t="array" ref="AG151">IFERROR(IF($W151-AG$110&lt;=90,AVERAGE(AG46:AG47)/AG$6,INDEX($W$110:$AM$197,AG$110-1970+72,AG$109)*VLOOKUP($W151-AG$110,kifut_faktor_noi,2,FALSE)),"")</f>
        <v>0.96768668420422432</v>
      </c>
      <c r="AH151" cm="1">
        <f t="array" ref="AH151">IFERROR(IF($W151-AH$110&lt;=90,AVERAGE(AH46:AH47)/AH$6,INDEX($W$110:$AM$197,AH$110-1970+72,AH$109)*VLOOKUP($W151-AH$110,kifut_faktor_noi,2,FALSE)),"")</f>
        <v>0.97167070286522916</v>
      </c>
      <c r="AI151" cm="1">
        <f t="array" ref="AI151">IFERROR(IF($W151-AI$110&lt;=90,AVERAGE(AI46:AI47)/AI$6,INDEX($W$110:$AM$197,AI$110-1970+72,AI$109)*VLOOKUP($W151-AI$110,kifut_faktor_noi,2,FALSE)),"")</f>
        <v>0.97432351254060667</v>
      </c>
      <c r="AJ151" cm="1">
        <f t="array" ref="AJ151">IFERROR(IF($W151-AJ$110&lt;=90,AVERAGE(AJ46:AJ47)/AJ$6,INDEX($W$110:$AM$197,AJ$110-1970+72,AJ$109)*VLOOKUP($W151-AJ$110,kifut_faktor_noi,2,FALSE)),"")</f>
        <v>0.97612385723458472</v>
      </c>
      <c r="AK151" cm="1">
        <f t="array" ref="AK151">IFERROR(IF($W151-AK$110&lt;=90,AVERAGE(AK46:AK47)/AK$6,INDEX($W$110:$AM$197,AK$110-1970+72,AK$109)*VLOOKUP($W151-AK$110,kifut_faktor_noi,2,FALSE)),"")</f>
        <v>0.97666269821730278</v>
      </c>
      <c r="AL151" cm="1">
        <f t="array" ref="AL151">IFERROR(IF($W151-AL$110&lt;=90,AVERAGE(AL46:AL47)/AL$6,INDEX($W$110:$AM$197,AL$110-1970+72,AL$109)*VLOOKUP($W151-AL$110,kifut_faktor_noi,2,FALSE)),"")</f>
        <v>0.97968706855442678</v>
      </c>
      <c r="AM151" cm="1">
        <f t="array" ref="AM151">IFERROR(IF($W151-AM$110&lt;=90,AVERAGE(AM46:AM47)/AM$6,INDEX($W$110:$AM$197,AM$110-1970+72,AM$109)*VLOOKUP($W151-AM$110,kifut_faktor_noi,2,FALSE)),"")</f>
        <v>0.98198936806077264</v>
      </c>
    </row>
    <row r="152" spans="1:39" x14ac:dyDescent="0.75">
      <c r="A152" t="s">
        <v>59</v>
      </c>
      <c r="B152" t="s">
        <v>51</v>
      </c>
      <c r="C152" s="1">
        <v>2031</v>
      </c>
      <c r="D152" cm="1">
        <f t="array" ref="D152">IFERROR(IF($C152-D$110&lt;=90,AVERAGE(D47:D48)/D$6,INDEX($C$110:$S$197,D$110-1970+72,D$109)*VLOOKUP($C152-D$110,kifut_faktor_ffi,2,FALSE)),"")</f>
        <v>0.80822121105661093</v>
      </c>
      <c r="E152" cm="1">
        <f t="array" ref="E152">IFERROR(IF($C152-E$110&lt;=90,AVERAGE(E47:E48)/E$6,INDEX($C$110:$S$197,E$110-1970+72,E$109)*VLOOKUP($C152-E$110,kifut_faktor_ffi,2,FALSE)),"")</f>
        <v>0.82479511809671713</v>
      </c>
      <c r="F152" cm="1">
        <f t="array" ref="F152">IFERROR(IF($C152-F$110&lt;=90,AVERAGE(F47:F48)/F$6,INDEX($C$110:$S$197,F$110-1970+72,F$109)*VLOOKUP($C152-F$110,kifut_faktor_ffi,2,FALSE)),"")</f>
        <v>0.84616914858641101</v>
      </c>
      <c r="G152" cm="1">
        <f t="array" ref="G152">IFERROR(IF($C152-G$110&lt;=90,AVERAGE(G47:G48)/G$6,INDEX($C$110:$S$197,G$110-1970+72,G$109)*VLOOKUP($C152-G$110,kifut_faktor_ffi,2,FALSE)),"")</f>
        <v>0.860053634704114</v>
      </c>
      <c r="H152" cm="1">
        <f t="array" ref="H152">IFERROR(IF($C152-H$110&lt;=90,AVERAGE(H47:H48)/H$6,INDEX($C$110:$S$197,H$110-1970+72,H$109)*VLOOKUP($C152-H$110,kifut_faktor_ffi,2,FALSE)),"")</f>
        <v>0.87879393788556182</v>
      </c>
      <c r="I152" cm="1">
        <f t="array" ref="I152">IFERROR(IF($C152-I$110&lt;=90,AVERAGE(I47:I48)/I$6,INDEX($C$110:$S$197,I$110-1970+72,I$109)*VLOOKUP($C152-I$110,kifut_faktor_ffi,2,FALSE)),"")</f>
        <v>0.89145319207256291</v>
      </c>
      <c r="J152" cm="1">
        <f t="array" ref="J152">IFERROR(IF($C152-J$110&lt;=90,AVERAGE(J47:J48)/J$6,INDEX($C$110:$S$197,J$110-1970+72,J$109)*VLOOKUP($C152-J$110,kifut_faktor_ffi,2,FALSE)),"")</f>
        <v>0.90482140496926577</v>
      </c>
      <c r="K152" cm="1">
        <f t="array" ref="K152">IFERROR(IF($C152-K$110&lt;=90,AVERAGE(K47:K48)/K$6,INDEX($C$110:$S$197,K$110-1970+72,K$109)*VLOOKUP($C152-K$110,kifut_faktor_ffi,2,FALSE)),"")</f>
        <v>0.91358457954287275</v>
      </c>
      <c r="L152" cm="1">
        <f t="array" ref="L152">IFERROR(IF($C152-L$110&lt;=90,AVERAGE(L47:L48)/L$6,INDEX($C$110:$S$197,L$110-1970+72,L$109)*VLOOKUP($C152-L$110,kifut_faktor_ffi,2,FALSE)),"")</f>
        <v>0.92607264664112299</v>
      </c>
      <c r="M152" cm="1">
        <f t="array" ref="M152">IFERROR(IF($C152-M$110&lt;=90,AVERAGE(M47:M48)/M$6,INDEX($C$110:$S$197,M$110-1970+72,M$109)*VLOOKUP($C152-M$110,kifut_faktor_ffi,2,FALSE)),"")</f>
        <v>0.93176765189252986</v>
      </c>
      <c r="N152" cm="1">
        <f t="array" ref="N152">IFERROR(IF($C152-N$110&lt;=90,AVERAGE(N47:N48)/N$6,INDEX($C$110:$S$197,N$110-1970+72,N$109)*VLOOKUP($C152-N$110,kifut_faktor_ffi,2,FALSE)),"")</f>
        <v>0.93622389173461795</v>
      </c>
      <c r="O152" cm="1">
        <f t="array" ref="O152">IFERROR(IF($C152-O$110&lt;=90,AVERAGE(O47:O48)/O$6,INDEX($C$110:$S$197,O$110-1970+72,O$109)*VLOOKUP($C152-O$110,kifut_faktor_ffi,2,FALSE)),"")</f>
        <v>0.94672046614407257</v>
      </c>
      <c r="P152" cm="1">
        <f t="array" ref="P152">IFERROR(IF($C152-P$110&lt;=90,AVERAGE(P47:P48)/P$6,INDEX($C$110:$S$197,P$110-1970+72,P$109)*VLOOKUP($C152-P$110,kifut_faktor_ffi,2,FALSE)),"")</f>
        <v>0.95171554506039557</v>
      </c>
      <c r="Q152" cm="1">
        <f t="array" ref="Q152">IFERROR(IF($C152-Q$110&lt;=90,AVERAGE(Q47:Q48)/Q$6,INDEX($C$110:$S$197,Q$110-1970+72,Q$109)*VLOOKUP($C152-Q$110,kifut_faktor_ffi,2,FALSE)),"")</f>
        <v>0.95535434887551696</v>
      </c>
      <c r="R152" cm="1">
        <f t="array" ref="R152">IFERROR(IF($C152-R$110&lt;=90,AVERAGE(R47:R48)/R$6,INDEX($C$110:$S$197,R$110-1970+72,R$109)*VLOOKUP($C152-R$110,kifut_faktor_ffi,2,FALSE)),"")</f>
        <v>0.96039895543119158</v>
      </c>
      <c r="S152" cm="1">
        <f t="array" ref="S152">IFERROR(IF($C152-S$110&lt;=90,AVERAGE(S47:S48)/S$6,INDEX($C$110:$S$197,S$110-1970+72,S$109)*VLOOKUP($C152-S$110,kifut_faktor_ffi,2,FALSE)),"")</f>
        <v>0.9619458763989851</v>
      </c>
      <c r="U152" t="s">
        <v>59</v>
      </c>
      <c r="V152" t="s">
        <v>52</v>
      </c>
      <c r="W152" s="1">
        <v>2031</v>
      </c>
      <c r="X152" cm="1">
        <f t="array" ref="X152">IFERROR(IF($W152-X$110&lt;=90,AVERAGE(X47:X48)/X$6,INDEX($W$110:$AM$197,X$110-1970+72,X$109)*VLOOKUP($W152-X$110,kifut_faktor_noi,2,FALSE)),"")</f>
        <v>0.91256818104337933</v>
      </c>
      <c r="Y152" cm="1">
        <f t="array" ref="Y152">IFERROR(IF($W152-Y$110&lt;=90,AVERAGE(Y47:Y48)/Y$6,INDEX($W$110:$AM$197,Y$110-1970+72,Y$109)*VLOOKUP($W152-Y$110,kifut_faktor_noi,2,FALSE)),"")</f>
        <v>0.92187324594286602</v>
      </c>
      <c r="Z152" cm="1">
        <f t="array" ref="Z152">IFERROR(IF($W152-Z$110&lt;=90,AVERAGE(Z47:Z48)/Z$6,INDEX($W$110:$AM$197,Z$110-1970+72,Z$109)*VLOOKUP($W152-Z$110,kifut_faktor_noi,2,FALSE)),"")</f>
        <v>0.92752633092260472</v>
      </c>
      <c r="AA152" cm="1">
        <f t="array" ref="AA152">IFERROR(IF($W152-AA$110&lt;=90,AVERAGE(AA47:AA48)/AA$6,INDEX($W$110:$AM$197,AA$110-1970+72,AA$109)*VLOOKUP($W152-AA$110,kifut_faktor_noi,2,FALSE)),"")</f>
        <v>0.93505937040798082</v>
      </c>
      <c r="AB152" cm="1">
        <f t="array" ref="AB152">IFERROR(IF($W152-AB$110&lt;=90,AVERAGE(AB47:AB48)/AB$6,INDEX($W$110:$AM$197,AB$110-1970+72,AB$109)*VLOOKUP($W152-AB$110,kifut_faktor_noi,2,FALSE)),"")</f>
        <v>0.94062589520675943</v>
      </c>
      <c r="AC152" cm="1">
        <f t="array" ref="AC152">IFERROR(IF($W152-AC$110&lt;=90,AVERAGE(AC47:AC48)/AC$6,INDEX($W$110:$AM$197,AC$110-1970+72,AC$109)*VLOOKUP($W152-AC$110,kifut_faktor_noi,2,FALSE)),"")</f>
        <v>0.9493268803662368</v>
      </c>
      <c r="AD152" cm="1">
        <f t="array" ref="AD152">IFERROR(IF($W152-AD$110&lt;=90,AVERAGE(AD47:AD48)/AD$6,INDEX($W$110:$AM$197,AD$110-1970+72,AD$109)*VLOOKUP($W152-AD$110,kifut_faktor_noi,2,FALSE)),"")</f>
        <v>0.95412539241536176</v>
      </c>
      <c r="AE152" cm="1">
        <f t="array" ref="AE152">IFERROR(IF($W152-AE$110&lt;=90,AVERAGE(AE47:AE48)/AE$6,INDEX($W$110:$AM$197,AE$110-1970+72,AE$109)*VLOOKUP($W152-AE$110,kifut_faktor_noi,2,FALSE)),"")</f>
        <v>0.9561188381448994</v>
      </c>
      <c r="AF152" cm="1">
        <f t="array" ref="AF152">IFERROR(IF($W152-AF$110&lt;=90,AVERAGE(AF47:AF48)/AF$6,INDEX($W$110:$AM$197,AF$110-1970+72,AF$109)*VLOOKUP($W152-AF$110,kifut_faktor_noi,2,FALSE)),"")</f>
        <v>0.96252769334764277</v>
      </c>
      <c r="AG152" cm="1">
        <f t="array" ref="AG152">IFERROR(IF($W152-AG$110&lt;=90,AVERAGE(AG47:AG48)/AG$6,INDEX($W$110:$AM$197,AG$110-1970+72,AG$109)*VLOOKUP($W152-AG$110,kifut_faktor_noi,2,FALSE)),"")</f>
        <v>0.96461053769822847</v>
      </c>
      <c r="AH152" cm="1">
        <f t="array" ref="AH152">IFERROR(IF($W152-AH$110&lt;=90,AVERAGE(AH47:AH48)/AH$6,INDEX($W$110:$AM$197,AH$110-1970+72,AH$109)*VLOOKUP($W152-AH$110,kifut_faktor_noi,2,FALSE)),"")</f>
        <v>0.96892787762311339</v>
      </c>
      <c r="AI152" cm="1">
        <f t="array" ref="AI152">IFERROR(IF($W152-AI$110&lt;=90,AVERAGE(AI47:AI48)/AI$6,INDEX($W$110:$AM$197,AI$110-1970+72,AI$109)*VLOOKUP($W152-AI$110,kifut_faktor_noi,2,FALSE)),"")</f>
        <v>0.97188402666017304</v>
      </c>
      <c r="AJ152" cm="1">
        <f t="array" ref="AJ152">IFERROR(IF($W152-AJ$110&lt;=90,AVERAGE(AJ47:AJ48)/AJ$6,INDEX($W$110:$AM$197,AJ$110-1970+72,AJ$109)*VLOOKUP($W152-AJ$110,kifut_faktor_noi,2,FALSE)),"")</f>
        <v>0.97395714670677713</v>
      </c>
      <c r="AK152" cm="1">
        <f t="array" ref="AK152">IFERROR(IF($W152-AK$110&lt;=90,AVERAGE(AK47:AK48)/AK$6,INDEX($W$110:$AM$197,AK$110-1970+72,AK$109)*VLOOKUP($W152-AK$110,kifut_faktor_noi,2,FALSE)),"")</f>
        <v>0.97474102892282755</v>
      </c>
      <c r="AL152" cm="1">
        <f t="array" ref="AL152">IFERROR(IF($W152-AL$110&lt;=90,AVERAGE(AL47:AL48)/AL$6,INDEX($W$110:$AM$197,AL$110-1970+72,AL$109)*VLOOKUP($W152-AL$110,kifut_faktor_noi,2,FALSE)),"")</f>
        <v>0.97797847433700025</v>
      </c>
      <c r="AM152" cm="1">
        <f t="array" ref="AM152">IFERROR(IF($W152-AM$110&lt;=90,AVERAGE(AM47:AM48)/AM$6,INDEX($W$110:$AM$197,AM$110-1970+72,AM$109)*VLOOKUP($W152-AM$110,kifut_faktor_noi,2,FALSE)),"")</f>
        <v>0.98047152041250518</v>
      </c>
    </row>
    <row r="153" spans="1:39" x14ac:dyDescent="0.75">
      <c r="A153" t="s">
        <v>59</v>
      </c>
      <c r="B153" t="s">
        <v>51</v>
      </c>
      <c r="C153" s="1">
        <v>2032</v>
      </c>
      <c r="D153" cm="1">
        <f t="array" ref="D153">IFERROR(IF($C153-D$110&lt;=90,AVERAGE(D48:D49)/D$6,INDEX($C$110:$S$197,D$110-1970+72,D$109)*VLOOKUP($C153-D$110,kifut_faktor_ffi,2,FALSE)),"")</f>
        <v>0.7918562114217933</v>
      </c>
      <c r="E153" cm="1">
        <f t="array" ref="E153">IFERROR(IF($C153-E$110&lt;=90,AVERAGE(E48:E49)/E$6,INDEX($C$110:$S$197,E$110-1970+72,E$109)*VLOOKUP($C153-E$110,kifut_faktor_ffi,2,FALSE)),"")</f>
        <v>0.8094166006287582</v>
      </c>
      <c r="F153" cm="1">
        <f t="array" ref="F153">IFERROR(IF($C153-F$110&lt;=90,AVERAGE(F48:F49)/F$6,INDEX($C$110:$S$197,F$110-1970+72,F$109)*VLOOKUP($C153-F$110,kifut_faktor_ffi,2,FALSE)),"")</f>
        <v>0.83171161231057589</v>
      </c>
      <c r="G153" cm="1">
        <f t="array" ref="G153">IFERROR(IF($C153-G$110&lt;=90,AVERAGE(G48:G49)/G$6,INDEX($C$110:$S$197,G$110-1970+72,G$109)*VLOOKUP($C153-G$110,kifut_faktor_ffi,2,FALSE)),"")</f>
        <v>0.84668038313637051</v>
      </c>
      <c r="H153" cm="1">
        <f t="array" ref="H153">IFERROR(IF($C153-H$110&lt;=90,AVERAGE(H48:H49)/H$6,INDEX($C$110:$S$197,H$110-1970+72,H$109)*VLOOKUP($C153-H$110,kifut_faktor_ffi,2,FALSE)),"")</f>
        <v>0.86647216381995584</v>
      </c>
      <c r="I153" cm="1">
        <f t="array" ref="I153">IFERROR(IF($C153-I$110&lt;=90,AVERAGE(I48:I49)/I$6,INDEX($C$110:$S$197,I$110-1970+72,I$109)*VLOOKUP($C153-I$110,kifut_faktor_ffi,2,FALSE)),"")</f>
        <v>0.88030684790614866</v>
      </c>
      <c r="J153" cm="1">
        <f t="array" ref="J153">IFERROR(IF($C153-J$110&lt;=90,AVERAGE(J48:J49)/J$6,INDEX($C$110:$S$197,J$110-1970+72,J$109)*VLOOKUP($C153-J$110,kifut_faktor_ffi,2,FALSE)),"")</f>
        <v>0.89485288860029122</v>
      </c>
      <c r="K153" cm="1">
        <f t="array" ref="K153">IFERROR(IF($C153-K$110&lt;=90,AVERAGE(K48:K49)/K$6,INDEX($C$110:$S$197,K$110-1970+72,K$109)*VLOOKUP($C153-K$110,kifut_faktor_ffi,2,FALSE)),"")</f>
        <v>0.90481825795587589</v>
      </c>
      <c r="L153" cm="1">
        <f t="array" ref="L153">IFERROR(IF($C153-L$110&lt;=90,AVERAGE(L48:L49)/L$6,INDEX($C$110:$S$197,L$110-1970+72,L$109)*VLOOKUP($C153-L$110,kifut_faktor_ffi,2,FALSE)),"")</f>
        <v>0.91840990763321029</v>
      </c>
      <c r="M153" cm="1">
        <f t="array" ref="M153">IFERROR(IF($C153-M$110&lt;=90,AVERAGE(M48:M49)/M$6,INDEX($C$110:$S$197,M$110-1970+72,M$109)*VLOOKUP($C153-M$110,kifut_faktor_ffi,2,FALSE)),"")</f>
        <v>0.92516958506383251</v>
      </c>
      <c r="N153" cm="1">
        <f t="array" ref="N153">IFERROR(IF($C153-N$110&lt;=90,AVERAGE(N48:N49)/N$6,INDEX($C$110:$S$197,N$110-1970+72,N$109)*VLOOKUP($C153-N$110,kifut_faktor_ffi,2,FALSE)),"")</f>
        <v>0.93057885918041117</v>
      </c>
      <c r="O153" cm="1">
        <f t="array" ref="O153">IFERROR(IF($C153-O$110&lt;=90,AVERAGE(O48:O49)/O$6,INDEX($C$110:$S$197,O$110-1970+72,O$109)*VLOOKUP($C153-O$110,kifut_faktor_ffi,2,FALSE)),"")</f>
        <v>0.9418734246460887</v>
      </c>
      <c r="P153" cm="1">
        <f t="array" ref="P153">IFERROR(IF($C153-P$110&lt;=90,AVERAGE(P48:P49)/P$6,INDEX($C$110:$S$197,P$110-1970+72,P$109)*VLOOKUP($C153-P$110,kifut_faktor_ffi,2,FALSE)),"")</f>
        <v>0.94758219448751257</v>
      </c>
      <c r="Q153" cm="1">
        <f t="array" ref="Q153">IFERROR(IF($C153-Q$110&lt;=90,AVERAGE(Q48:Q49)/Q$6,INDEX($C$110:$S$197,Q$110-1970+72,Q$109)*VLOOKUP($C153-Q$110,kifut_faktor_ffi,2,FALSE)),"")</f>
        <v>0.95183301402425424</v>
      </c>
      <c r="R153" cm="1">
        <f t="array" ref="R153">IFERROR(IF($C153-R$110&lt;=90,AVERAGE(R48:R49)/R$6,INDEX($C$110:$S$197,R$110-1970+72,R$109)*VLOOKUP($C153-R$110,kifut_faktor_ffi,2,FALSE)),"")</f>
        <v>0.95738894551065445</v>
      </c>
      <c r="S153" cm="1">
        <f t="array" ref="S153">IFERROR(IF($C153-S$110&lt;=90,AVERAGE(S48:S49)/S$6,INDEX($C$110:$S$197,S$110-1970+72,S$109)*VLOOKUP($C153-S$110,kifut_faktor_ffi,2,FALSE)),"")</f>
        <v>0.95937329012270744</v>
      </c>
      <c r="U153" t="s">
        <v>59</v>
      </c>
      <c r="V153" t="s">
        <v>52</v>
      </c>
      <c r="W153" s="1">
        <v>2032</v>
      </c>
      <c r="X153" cm="1">
        <f t="array" ref="X153">IFERROR(IF($W153-X$110&lt;=90,AVERAGE(X48:X49)/X$6,INDEX($W$110:$AM$197,X$110-1970+72,X$109)*VLOOKUP($W153-X$110,kifut_faktor_noi,2,FALSE)),"")</f>
        <v>0.90488720515986676</v>
      </c>
      <c r="Y153" cm="1">
        <f t="array" ref="Y153">IFERROR(IF($W153-Y$110&lt;=90,AVERAGE(Y48:Y49)/Y$6,INDEX($W$110:$AM$197,Y$110-1970+72,Y$109)*VLOOKUP($W153-Y$110,kifut_faktor_noi,2,FALSE)),"")</f>
        <v>0.91469084237867737</v>
      </c>
      <c r="Z153" cm="1">
        <f t="array" ref="Z153">IFERROR(IF($W153-Z$110&lt;=90,AVERAGE(Z48:Z49)/Z$6,INDEX($W$110:$AM$197,Z$110-1970+72,Z$109)*VLOOKUP($W153-Z$110,kifut_faktor_noi,2,FALSE)),"")</f>
        <v>0.92086843347156944</v>
      </c>
      <c r="AA153" cm="1">
        <f t="array" ref="AA153">IFERROR(IF($W153-AA$110&lt;=90,AVERAGE(AA48:AA49)/AA$6,INDEX($W$110:$AM$197,AA$110-1970+72,AA$109)*VLOOKUP($W153-AA$110,kifut_faktor_noi,2,FALSE)),"")</f>
        <v>0.92890510194413367</v>
      </c>
      <c r="AB153" cm="1">
        <f t="array" ref="AB153">IFERROR(IF($W153-AB$110&lt;=90,AVERAGE(AB48:AB49)/AB$6,INDEX($W$110:$AM$197,AB$110-1970+72,AB$109)*VLOOKUP($W153-AB$110,kifut_faktor_noi,2,FALSE)),"")</f>
        <v>0.93497676394498808</v>
      </c>
      <c r="AC153" cm="1">
        <f t="array" ref="AC153">IFERROR(IF($W153-AC$110&lt;=90,AVERAGE(AC48:AC49)/AC$6,INDEX($W$110:$AM$197,AC$110-1970+72,AC$109)*VLOOKUP($W153-AC$110,kifut_faktor_noi,2,FALSE)),"")</f>
        <v>0.94414964847932981</v>
      </c>
      <c r="AD153" cm="1">
        <f t="array" ref="AD153">IFERROR(IF($W153-AD$110&lt;=90,AVERAGE(AD48:AD49)/AD$6,INDEX($W$110:$AM$197,AD$110-1970+72,AD$109)*VLOOKUP($W153-AD$110,kifut_faktor_noi,2,FALSE)),"")</f>
        <v>0.94942332992863521</v>
      </c>
      <c r="AE153" cm="1">
        <f t="array" ref="AE153">IFERROR(IF($W153-AE$110&lt;=90,AVERAGE(AE48:AE49)/AE$6,INDEX($W$110:$AM$197,AE$110-1970+72,AE$109)*VLOOKUP($W153-AE$110,kifut_faktor_noi,2,FALSE)),"")</f>
        <v>0.95188124885280612</v>
      </c>
      <c r="AF153" cm="1">
        <f t="array" ref="AF153">IFERROR(IF($W153-AF$110&lt;=90,AVERAGE(AF48:AF49)/AF$6,INDEX($W$110:$AM$197,AF$110-1970+72,AF$109)*VLOOKUP($W153-AF$110,kifut_faktor_noi,2,FALSE)),"")</f>
        <v>0.95870825889253164</v>
      </c>
      <c r="AG153" cm="1">
        <f t="array" ref="AG153">IFERROR(IF($W153-AG$110&lt;=90,AVERAGE(AG48:AG49)/AG$6,INDEX($W$110:$AM$197,AG$110-1970+72,AG$109)*VLOOKUP($W153-AG$110,kifut_faktor_noi,2,FALSE)),"")</f>
        <v>0.96119685326239579</v>
      </c>
      <c r="AH153" cm="1">
        <f t="array" ref="AH153">IFERROR(IF($W153-AH$110&lt;=90,AVERAGE(AH48:AH49)/AH$6,INDEX($W$110:$AM$197,AH$110-1970+72,AH$109)*VLOOKUP($W153-AH$110,kifut_faktor_noi,2,FALSE)),"")</f>
        <v>0.96587919407744705</v>
      </c>
      <c r="AI153" cm="1">
        <f t="array" ref="AI153">IFERROR(IF($W153-AI$110&lt;=90,AVERAGE(AI48:AI49)/AI$6,INDEX($W$110:$AM$197,AI$110-1970+72,AI$109)*VLOOKUP($W153-AI$110,kifut_faktor_noi,2,FALSE)),"")</f>
        <v>0.96917099056100575</v>
      </c>
      <c r="AJ153" cm="1">
        <f t="array" ref="AJ153">IFERROR(IF($W153-AJ$110&lt;=90,AVERAGE(AJ48:AJ49)/AJ$6,INDEX($W$110:$AM$197,AJ$110-1970+72,AJ$109)*VLOOKUP($W153-AJ$110,kifut_faktor_noi,2,FALSE)),"")</f>
        <v>0.97154806046059716</v>
      </c>
      <c r="AK153" cm="1">
        <f t="array" ref="AK153">IFERROR(IF($W153-AK$110&lt;=90,AVERAGE(AK48:AK49)/AK$6,INDEX($W$110:$AM$197,AK$110-1970+72,AK$109)*VLOOKUP($W153-AK$110,kifut_faktor_noi,2,FALSE)),"")</f>
        <v>0.97260595133415717</v>
      </c>
      <c r="AL153" cm="1">
        <f t="array" ref="AL153">IFERROR(IF($W153-AL$110&lt;=90,AVERAGE(AL48:AL49)/AL$6,INDEX($W$110:$AM$197,AL$110-1970+72,AL$109)*VLOOKUP($W153-AL$110,kifut_faktor_noi,2,FALSE)),"")</f>
        <v>0.97608187873840546</v>
      </c>
      <c r="AM153" cm="1">
        <f t="array" ref="AM153">IFERROR(IF($W153-AM$110&lt;=90,AVERAGE(AM48:AM49)/AM$6,INDEX($W$110:$AM$197,AM$110-1970+72,AM$109)*VLOOKUP($W153-AM$110,kifut_faktor_noi,2,FALSE)),"")</f>
        <v>0.97878819121934391</v>
      </c>
    </row>
    <row r="154" spans="1:39" x14ac:dyDescent="0.75">
      <c r="A154" t="s">
        <v>59</v>
      </c>
      <c r="B154" t="s">
        <v>51</v>
      </c>
      <c r="C154" s="1">
        <v>2033</v>
      </c>
      <c r="D154" cm="1">
        <f t="array" ref="D154">IFERROR(IF($C154-D$110&lt;=90,AVERAGE(D49:D50)/D$6,INDEX($C$110:$S$197,D$110-1970+72,D$109)*VLOOKUP($C154-D$110,kifut_faktor_ffi,2,FALSE)),"")</f>
        <v>0.77468221653157121</v>
      </c>
      <c r="E154" cm="1">
        <f t="array" ref="E154">IFERROR(IF($C154-E$110&lt;=90,AVERAGE(E49:E50)/E$6,INDEX($C$110:$S$197,E$110-1970+72,E$109)*VLOOKUP($C154-E$110,kifut_faktor_ffi,2,FALSE)),"")</f>
        <v>0.79319457251606473</v>
      </c>
      <c r="F154" cm="1">
        <f t="array" ref="F154">IFERROR(IF($C154-F$110&lt;=90,AVERAGE(F49:F50)/F$6,INDEX($C$110:$S$197,F$110-1970+72,F$109)*VLOOKUP($C154-F$110,kifut_faktor_ffi,2,FALSE)),"")</f>
        <v>0.81636650688688284</v>
      </c>
      <c r="G154" cm="1">
        <f t="array" ref="G154">IFERROR(IF($C154-G$110&lt;=90,AVERAGE(G49:G50)/G$6,INDEX($C$110:$S$197,G$110-1970+72,G$109)*VLOOKUP($C154-G$110,kifut_faktor_ffi,2,FALSE)),"")</f>
        <v>0.83237145113027455</v>
      </c>
      <c r="H154" cm="1">
        <f t="array" ref="H154">IFERROR(IF($C154-H$110&lt;=90,AVERAGE(H49:H50)/H$6,INDEX($C$110:$S$197,H$110-1970+72,H$109)*VLOOKUP($C154-H$110,kifut_faktor_ffi,2,FALSE)),"")</f>
        <v>0.85315322610204203</v>
      </c>
      <c r="I154" cm="1">
        <f t="array" ref="I154">IFERROR(IF($C154-I$110&lt;=90,AVERAGE(I49:I50)/I$6,INDEX($C$110:$S$197,I$110-1970+72,I$109)*VLOOKUP($C154-I$110,kifut_faktor_ffi,2,FALSE)),"")</f>
        <v>0.86811424058886943</v>
      </c>
      <c r="J154" cm="1">
        <f t="array" ref="J154">IFERROR(IF($C154-J$110&lt;=90,AVERAGE(J49:J50)/J$6,INDEX($C$110:$S$197,J$110-1970+72,J$109)*VLOOKUP($C154-J$110,kifut_faktor_ffi,2,FALSE)),"")</f>
        <v>0.88381096814084414</v>
      </c>
      <c r="K154" cm="1">
        <f t="array" ref="K154">IFERROR(IF($C154-K$110&lt;=90,AVERAGE(K49:K50)/K$6,INDEX($C$110:$S$197,K$110-1970+72,K$109)*VLOOKUP($C154-K$110,kifut_faktor_ffi,2,FALSE)),"")</f>
        <v>0.89499230278946973</v>
      </c>
      <c r="L154" cm="1">
        <f t="array" ref="L154">IFERROR(IF($C154-L$110&lt;=90,AVERAGE(L49:L50)/L$6,INDEX($C$110:$S$197,L$110-1970+72,L$109)*VLOOKUP($C154-L$110,kifut_faktor_ffi,2,FALSE)),"")</f>
        <v>0.90973546041104603</v>
      </c>
      <c r="M154" cm="1">
        <f t="array" ref="M154">IFERROR(IF($C154-M$110&lt;=90,AVERAGE(M49:M50)/M$6,INDEX($C$110:$S$197,M$110-1970+72,M$109)*VLOOKUP($C154-M$110,kifut_faktor_ffi,2,FALSE)),"")</f>
        <v>0.91764645695160463</v>
      </c>
      <c r="N154" cm="1">
        <f t="array" ref="N154">IFERROR(IF($C154-N$110&lt;=90,AVERAGE(N49:N50)/N$6,INDEX($C$110:$S$197,N$110-1970+72,N$109)*VLOOKUP($C154-N$110,kifut_faktor_ffi,2,FALSE)),"")</f>
        <v>0.9241145309177633</v>
      </c>
      <c r="O154" cm="1">
        <f t="array" ref="O154">IFERROR(IF($C154-O$110&lt;=90,AVERAGE(O49:O50)/O$6,INDEX($C$110:$S$197,O$110-1970+72,O$109)*VLOOKUP($C154-O$110,kifut_faktor_ffi,2,FALSE)),"")</f>
        <v>0.93631314315190795</v>
      </c>
      <c r="P154" cm="1">
        <f t="array" ref="P154">IFERROR(IF($C154-P$110&lt;=90,AVERAGE(P49:P50)/P$6,INDEX($C$110:$S$197,P$110-1970+72,P$109)*VLOOKUP($C154-P$110,kifut_faktor_ffi,2,FALSE)),"")</f>
        <v>0.94284207306847867</v>
      </c>
      <c r="Q154" cm="1">
        <f t="array" ref="Q154">IFERROR(IF($C154-Q$110&lt;=90,AVERAGE(Q49:Q50)/Q$6,INDEX($C$110:$S$197,Q$110-1970+72,Q$109)*VLOOKUP($C154-Q$110,kifut_faktor_ffi,2,FALSE)),"")</f>
        <v>0.94780281983531223</v>
      </c>
      <c r="R154" cm="1">
        <f t="array" ref="R154">IFERROR(IF($C154-R$110&lt;=90,AVERAGE(R49:R50)/R$6,INDEX($C$110:$S$197,R$110-1970+72,R$109)*VLOOKUP($C154-R$110,kifut_faktor_ffi,2,FALSE)),"")</f>
        <v>0.95395640132553128</v>
      </c>
      <c r="S154" cm="1">
        <f t="array" ref="S154">IFERROR(IF($C154-S$110&lt;=90,AVERAGE(S49:S50)/S$6,INDEX($C$110:$S$197,S$110-1970+72,S$109)*VLOOKUP($C154-S$110,kifut_faktor_ffi,2,FALSE)),"")</f>
        <v>0.95645531787082261</v>
      </c>
      <c r="U154" t="s">
        <v>59</v>
      </c>
      <c r="V154" t="s">
        <v>52</v>
      </c>
      <c r="W154" s="1">
        <v>2033</v>
      </c>
      <c r="X154" cm="1">
        <f t="array" ref="X154">IFERROR(IF($W154-X$110&lt;=90,AVERAGE(X49:X50)/X$6,INDEX($W$110:$AM$197,X$110-1970+72,X$109)*VLOOKUP($W154-X$110,kifut_faktor_noi,2,FALSE)),"")</f>
        <v>0.89677119038995545</v>
      </c>
      <c r="Y154" cm="1">
        <f t="array" ref="Y154">IFERROR(IF($W154-Y$110&lt;=90,AVERAGE(Y49:Y50)/Y$6,INDEX($W$110:$AM$197,Y$110-1970+72,Y$109)*VLOOKUP($W154-Y$110,kifut_faktor_noi,2,FALSE)),"")</f>
        <v>0.90706062203210724</v>
      </c>
      <c r="Z154" cm="1">
        <f t="array" ref="Z154">IFERROR(IF($W154-Z$110&lt;=90,AVERAGE(Z49:Z50)/Z$6,INDEX($W$110:$AM$197,Z$110-1970+72,Z$109)*VLOOKUP($W154-Z$110,kifut_faktor_noi,2,FALSE)),"")</f>
        <v>0.91375553169991752</v>
      </c>
      <c r="AA154" cm="1">
        <f t="array" ref="AA154">IFERROR(IF($W154-AA$110&lt;=90,AVERAGE(AA49:AA50)/AA$6,INDEX($W$110:$AM$197,AA$110-1970+72,AA$109)*VLOOKUP($W154-AA$110,kifut_faktor_noi,2,FALSE)),"")</f>
        <v>0.92229310020892008</v>
      </c>
      <c r="AB154" cm="1">
        <f t="array" ref="AB154">IFERROR(IF($W154-AB$110&lt;=90,AVERAGE(AB49:AB50)/AB$6,INDEX($W$110:$AM$197,AB$110-1970+72,AB$109)*VLOOKUP($W154-AB$110,kifut_faktor_noi,2,FALSE)),"")</f>
        <v>0.9288736185914187</v>
      </c>
      <c r="AC154" cm="1">
        <f t="array" ref="AC154">IFERROR(IF($W154-AC$110&lt;=90,AVERAGE(AC49:AC50)/AC$6,INDEX($W$110:$AM$197,AC$110-1970+72,AC$109)*VLOOKUP($W154-AC$110,kifut_faktor_noi,2,FALSE)),"")</f>
        <v>0.93852555790101078</v>
      </c>
      <c r="AD154" cm="1">
        <f t="array" ref="AD154">IFERROR(IF($W154-AD$110&lt;=90,AVERAGE(AD49:AD50)/AD$6,INDEX($W$110:$AM$197,AD$110-1970+72,AD$109)*VLOOKUP($W154-AD$110,kifut_faktor_noi,2,FALSE)),"")</f>
        <v>0.94428783140298156</v>
      </c>
      <c r="AE154" cm="1">
        <f t="array" ref="AE154">IFERROR(IF($W154-AE$110&lt;=90,AVERAGE(AE49:AE50)/AE$6,INDEX($W$110:$AM$197,AE$110-1970+72,AE$109)*VLOOKUP($W154-AE$110,kifut_faktor_noi,2,FALSE)),"")</f>
        <v>0.94722907629574082</v>
      </c>
      <c r="AF154" cm="1">
        <f t="array" ref="AF154">IFERROR(IF($W154-AF$110&lt;=90,AVERAGE(AF49:AF50)/AF$6,INDEX($W$110:$AM$197,AF$110-1970+72,AF$109)*VLOOKUP($W154-AF$110,kifut_faktor_noi,2,FALSE)),"")</f>
        <v>0.95449539758297619</v>
      </c>
      <c r="AG154" cm="1">
        <f t="array" ref="AG154">IFERROR(IF($W154-AG$110&lt;=90,AVERAGE(AG49:AG50)/AG$6,INDEX($W$110:$AM$197,AG$110-1970+72,AG$109)*VLOOKUP($W154-AG$110,kifut_faktor_noi,2,FALSE)),"")</f>
        <v>0.9574166981186002</v>
      </c>
      <c r="AH154" cm="1">
        <f t="array" ref="AH154">IFERROR(IF($W154-AH$110&lt;=90,AVERAGE(AH49:AH50)/AH$6,INDEX($W$110:$AM$197,AH$110-1970+72,AH$109)*VLOOKUP($W154-AH$110,kifut_faktor_noi,2,FALSE)),"")</f>
        <v>0.96249339683996205</v>
      </c>
      <c r="AI154" cm="1">
        <f t="array" ref="AI154">IFERROR(IF($W154-AI$110&lt;=90,AVERAGE(AI49:AI50)/AI$6,INDEX($W$110:$AM$197,AI$110-1970+72,AI$109)*VLOOKUP($W154-AI$110,kifut_faktor_noi,2,FALSE)),"")</f>
        <v>0.96615263812156438</v>
      </c>
      <c r="AJ154" cm="1">
        <f t="array" ref="AJ154">IFERROR(IF($W154-AJ$110&lt;=90,AVERAGE(AJ49:AJ50)/AJ$6,INDEX($W$110:$AM$197,AJ$110-1970+72,AJ$109)*VLOOKUP($W154-AJ$110,kifut_faktor_noi,2,FALSE)),"")</f>
        <v>0.96886600629587394</v>
      </c>
      <c r="AK154" cm="1">
        <f t="array" ref="AK154">IFERROR(IF($W154-AK$110&lt;=90,AVERAGE(AK49:AK50)/AK$6,INDEX($W$110:$AM$197,AK$110-1970+72,AK$109)*VLOOKUP($W154-AK$110,kifut_faktor_noi,2,FALSE)),"")</f>
        <v>0.9702292924849415</v>
      </c>
      <c r="AL154" cm="1">
        <f t="array" ref="AL154">IFERROR(IF($W154-AL$110&lt;=90,AVERAGE(AL49:AL50)/AL$6,INDEX($W$110:$AM$197,AL$110-1970+72,AL$109)*VLOOKUP($W154-AL$110,kifut_faktor_noi,2,FALSE)),"")</f>
        <v>0.97397208897664811</v>
      </c>
      <c r="AM154" cm="1">
        <f t="array" ref="AM154">IFERROR(IF($W154-AM$110&lt;=90,AVERAGE(AM49:AM50)/AM$6,INDEX($W$110:$AM$197,AM$110-1970+72,AM$109)*VLOOKUP($W154-AM$110,kifut_faktor_noi,2,FALSE)),"")</f>
        <v>0.97691731252346081</v>
      </c>
    </row>
    <row r="155" spans="1:39" x14ac:dyDescent="0.75">
      <c r="A155" t="s">
        <v>59</v>
      </c>
      <c r="B155" t="s">
        <v>51</v>
      </c>
      <c r="C155" s="1">
        <v>2034</v>
      </c>
      <c r="D155" cm="1">
        <f t="array" ref="D155">IFERROR(IF($C155-D$110&lt;=90,AVERAGE(D50:D51)/D$6,INDEX($C$110:$S$197,D$110-1970+72,D$109)*VLOOKUP($C155-D$110,kifut_faktor_ffi,2,FALSE)),"")</f>
        <v>0.75674657020171243</v>
      </c>
      <c r="E155" cm="1">
        <f t="array" ref="E155">IFERROR(IF($C155-E$110&lt;=90,AVERAGE(E50:E51)/E$6,INDEX($C$110:$S$197,E$110-1970+72,E$109)*VLOOKUP($C155-E$110,kifut_faktor_ffi,2,FALSE)),"")</f>
        <v>0.77616446328916522</v>
      </c>
      <c r="F155" cm="1">
        <f t="array" ref="F155">IFERROR(IF($C155-F$110&lt;=90,AVERAGE(F50:F51)/F$6,INDEX($C$110:$S$197,F$110-1970+72,F$109)*VLOOKUP($C155-F$110,kifut_faktor_ffi,2,FALSE)),"")</f>
        <v>0.8001721001648906</v>
      </c>
      <c r="G155" cm="1">
        <f t="array" ref="G155">IFERROR(IF($C155-G$110&lt;=90,AVERAGE(G50:G51)/G$6,INDEX($C$110:$S$197,G$110-1970+72,G$109)*VLOOKUP($C155-G$110,kifut_faktor_ffi,2,FALSE)),"")</f>
        <v>0.81717498622180684</v>
      </c>
      <c r="H155" cm="1">
        <f t="array" ref="H155">IFERROR(IF($C155-H$110&lt;=90,AVERAGE(H50:H51)/H$6,INDEX($C$110:$S$197,H$110-1970+72,H$109)*VLOOKUP($C155-H$110,kifut_faktor_ffi,2,FALSE)),"")</f>
        <v>0.83889173412055862</v>
      </c>
      <c r="I155" cm="1">
        <f t="array" ref="I155">IFERROR(IF($C155-I$110&lt;=90,AVERAGE(I50:I51)/I$6,INDEX($C$110:$S$197,I$110-1970+72,I$109)*VLOOKUP($C155-I$110,kifut_faktor_ffi,2,FALSE)),"")</f>
        <v>0.85492271713040346</v>
      </c>
      <c r="J155" cm="1">
        <f t="array" ref="J155">IFERROR(IF($C155-J$110&lt;=90,AVERAGE(J50:J51)/J$6,INDEX($C$110:$S$197,J$110-1970+72,J$109)*VLOOKUP($C155-J$110,kifut_faktor_ffi,2,FALSE)),"")</f>
        <v>0.87171897633471118</v>
      </c>
      <c r="K155" cm="1">
        <f t="array" ref="K155">IFERROR(IF($C155-K$110&lt;=90,AVERAGE(K50:K51)/K$6,INDEX($C$110:$S$197,K$110-1970+72,K$109)*VLOOKUP($C155-K$110,kifut_faktor_ffi,2,FALSE)),"")</f>
        <v>0.88409369555554596</v>
      </c>
      <c r="L155" cm="1">
        <f t="array" ref="L155">IFERROR(IF($C155-L$110&lt;=90,AVERAGE(L50:L51)/L$6,INDEX($C$110:$S$197,L$110-1970+72,L$109)*VLOOKUP($C155-L$110,kifut_faktor_ffi,2,FALSE)),"")</f>
        <v>0.89999736526637331</v>
      </c>
      <c r="M155" cm="1">
        <f t="array" ref="M155">IFERROR(IF($C155-M$110&lt;=90,AVERAGE(M50:M51)/M$6,INDEX($C$110:$S$197,M$110-1970+72,M$109)*VLOOKUP($C155-M$110,kifut_faktor_ffi,2,FALSE)),"")</f>
        <v>0.90911512185816334</v>
      </c>
      <c r="N155" cm="1">
        <f t="array" ref="N155">IFERROR(IF($C155-N$110&lt;=90,AVERAGE(N50:N51)/N$6,INDEX($C$110:$S$197,N$110-1970+72,N$109)*VLOOKUP($C155-N$110,kifut_faktor_ffi,2,FALSE)),"")</f>
        <v>0.91672969523869852</v>
      </c>
      <c r="O155" cm="1">
        <f t="array" ref="O155">IFERROR(IF($C155-O$110&lt;=90,AVERAGE(O50:O51)/O$6,INDEX($C$110:$S$197,O$110-1970+72,O$109)*VLOOKUP($C155-O$110,kifut_faktor_ffi,2,FALSE)),"")</f>
        <v>0.92993267840150706</v>
      </c>
      <c r="P155" cm="1">
        <f t="array" ref="P155">IFERROR(IF($C155-P$110&lt;=90,AVERAGE(P50:P51)/P$6,INDEX($C$110:$S$197,P$110-1970+72,P$109)*VLOOKUP($C155-P$110,kifut_faktor_ffi,2,FALSE)),"")</f>
        <v>0.93739252398407957</v>
      </c>
      <c r="Q155" cm="1">
        <f t="array" ref="Q155">IFERROR(IF($C155-Q$110&lt;=90,AVERAGE(Q50:Q51)/Q$6,INDEX($C$110:$S$197,Q$110-1970+72,Q$109)*VLOOKUP($C155-Q$110,kifut_faktor_ffi,2,FALSE)),"")</f>
        <v>0.94317039813452874</v>
      </c>
      <c r="R155" cm="1">
        <f t="array" ref="R155">IFERROR(IF($C155-R$110&lt;=90,AVERAGE(R50:R51)/R$6,INDEX($C$110:$S$197,R$110-1970+72,R$109)*VLOOKUP($C155-R$110,kifut_faktor_ffi,2,FALSE)),"")</f>
        <v>0.95001850919323738</v>
      </c>
      <c r="S155" cm="1">
        <f t="array" ref="S155">IFERROR(IF($C155-S$110&lt;=90,AVERAGE(S50:S51)/S$6,INDEX($C$110:$S$197,S$110-1970+72,S$109)*VLOOKUP($C155-S$110,kifut_faktor_ffi,2,FALSE)),"")</f>
        <v>0.95311969238203043</v>
      </c>
      <c r="U155" t="s">
        <v>59</v>
      </c>
      <c r="V155" t="s">
        <v>52</v>
      </c>
      <c r="W155" s="1">
        <v>2034</v>
      </c>
      <c r="X155" cm="1">
        <f t="array" ref="X155">IFERROR(IF($W155-X$110&lt;=90,AVERAGE(X50:X51)/X$6,INDEX($W$110:$AM$197,X$110-1970+72,X$109)*VLOOKUP($W155-X$110,kifut_faktor_noi,2,FALSE)),"")</f>
        <v>0.8882401101048164</v>
      </c>
      <c r="Y155" cm="1">
        <f t="array" ref="Y155">IFERROR(IF($W155-Y$110&lt;=90,AVERAGE(Y50:Y51)/Y$6,INDEX($W$110:$AM$197,Y$110-1970+72,Y$109)*VLOOKUP($W155-Y$110,kifut_faktor_noi,2,FALSE)),"")</f>
        <v>0.89900097063371753</v>
      </c>
      <c r="Z155" cm="1">
        <f t="array" ref="Z155">IFERROR(IF($W155-Z$110&lt;=90,AVERAGE(Z50:Z51)/Z$6,INDEX($W$110:$AM$197,Z$110-1970+72,Z$109)*VLOOKUP($W155-Z$110,kifut_faktor_noi,2,FALSE)),"")</f>
        <v>0.90620105658346017</v>
      </c>
      <c r="AA155" cm="1">
        <f t="array" ref="AA155">IFERROR(IF($W155-AA$110&lt;=90,AVERAGE(AA50:AA51)/AA$6,INDEX($W$110:$AM$197,AA$110-1970+72,AA$109)*VLOOKUP($W155-AA$110,kifut_faktor_noi,2,FALSE)),"")</f>
        <v>0.91523043382791858</v>
      </c>
      <c r="AB155" cm="1">
        <f t="array" ref="AB155">IFERROR(IF($W155-AB$110&lt;=90,AVERAGE(AB50:AB51)/AB$6,INDEX($W$110:$AM$197,AB$110-1970+72,AB$109)*VLOOKUP($W155-AB$110,kifut_faktor_noi,2,FALSE)),"")</f>
        <v>0.92231716663441699</v>
      </c>
      <c r="AC155" cm="1">
        <f t="array" ref="AC155">IFERROR(IF($W155-AC$110&lt;=90,AVERAGE(AC50:AC51)/AC$6,INDEX($W$110:$AM$197,AC$110-1970+72,AC$109)*VLOOKUP($W155-AC$110,kifut_faktor_noi,2,FALSE)),"")</f>
        <v>0.93244960297696711</v>
      </c>
      <c r="AD155" cm="1">
        <f t="array" ref="AD155">IFERROR(IF($W155-AD$110&lt;=90,AVERAGE(AD50:AD51)/AD$6,INDEX($W$110:$AM$197,AD$110-1970+72,AD$109)*VLOOKUP($W155-AD$110,kifut_faktor_noi,2,FALSE)),"")</f>
        <v>0.93870875243624397</v>
      </c>
      <c r="AE155" cm="1">
        <f t="array" ref="AE155">IFERROR(IF($W155-AE$110&lt;=90,AVERAGE(AE50:AE51)/AE$6,INDEX($W$110:$AM$197,AE$110-1970+72,AE$109)*VLOOKUP($W155-AE$110,kifut_faktor_noi,2,FALSE)),"")</f>
        <v>0.94214726517910763</v>
      </c>
      <c r="AF155" cm="1">
        <f t="array" ref="AF155">IFERROR(IF($W155-AF$110&lt;=90,AVERAGE(AF50:AF51)/AF$6,INDEX($W$110:$AM$197,AF$110-1970+72,AF$109)*VLOOKUP($W155-AF$110,kifut_faktor_noi,2,FALSE)),"")</f>
        <v>0.94986906435700336</v>
      </c>
      <c r="AG155" cm="1">
        <f t="array" ref="AG155">IFERROR(IF($W155-AG$110&lt;=90,AVERAGE(AG50:AG51)/AG$6,INDEX($W$110:$AM$197,AG$110-1970+72,AG$109)*VLOOKUP($W155-AG$110,kifut_faktor_noi,2,FALSE)),"")</f>
        <v>0.95324536054859632</v>
      </c>
      <c r="AH155" cm="1">
        <f t="array" ref="AH155">IFERROR(IF($W155-AH$110&lt;=90,AVERAGE(AH50:AH51)/AH$6,INDEX($W$110:$AM$197,AH$110-1970+72,AH$109)*VLOOKUP($W155-AH$110,kifut_faktor_noi,2,FALSE)),"")</f>
        <v>0.95874188384299708</v>
      </c>
      <c r="AI155" cm="1">
        <f t="array" ref="AI155">IFERROR(IF($W155-AI$110&lt;=90,AVERAGE(AI50:AI51)/AI$6,INDEX($W$110:$AM$197,AI$110-1970+72,AI$109)*VLOOKUP($W155-AI$110,kifut_faktor_noi,2,FALSE)),"")</f>
        <v>0.96279796180579191</v>
      </c>
      <c r="AJ155" cm="1">
        <f t="array" ref="AJ155">IFERROR(IF($W155-AJ$110&lt;=90,AVERAGE(AJ50:AJ51)/AJ$6,INDEX($W$110:$AM$197,AJ$110-1970+72,AJ$109)*VLOOKUP($W155-AJ$110,kifut_faktor_noi,2,FALSE)),"")</f>
        <v>0.96587937293501425</v>
      </c>
      <c r="AK155" cm="1">
        <f t="array" ref="AK155">IFERROR(IF($W155-AK$110&lt;=90,AVERAGE(AK50:AK51)/AK$6,INDEX($W$110:$AM$197,AK$110-1970+72,AK$109)*VLOOKUP($W155-AK$110,kifut_faktor_noi,2,FALSE)),"")</f>
        <v>0.96758054965757556</v>
      </c>
      <c r="AL155" cm="1">
        <f t="array" ref="AL155">IFERROR(IF($W155-AL$110&lt;=90,AVERAGE(AL50:AL51)/AL$6,INDEX($W$110:$AM$197,AL$110-1970+72,AL$109)*VLOOKUP($W155-AL$110,kifut_faktor_noi,2,FALSE)),"")</f>
        <v>0.97162086548890703</v>
      </c>
      <c r="AM155" cm="1">
        <f t="array" ref="AM155">IFERROR(IF($W155-AM$110&lt;=90,AVERAGE(AM50:AM51)/AM$6,INDEX($W$110:$AM$197,AM$110-1970+72,AM$109)*VLOOKUP($W155-AM$110,kifut_faktor_noi,2,FALSE)),"")</f>
        <v>0.97483359271958769</v>
      </c>
    </row>
    <row r="156" spans="1:39" x14ac:dyDescent="0.75">
      <c r="A156" t="s">
        <v>59</v>
      </c>
      <c r="B156" t="s">
        <v>51</v>
      </c>
      <c r="C156" s="1">
        <v>2035</v>
      </c>
      <c r="D156" cm="1">
        <f t="array" ref="D156">IFERROR(IF($C156-D$110&lt;=90,AVERAGE(D51:D52)/D$6,INDEX($C$110:$S$197,D$110-1970+72,D$109)*VLOOKUP($C156-D$110,kifut_faktor_ffi,2,FALSE)),"")</f>
        <v>0.73812335545667018</v>
      </c>
      <c r="E156" cm="1">
        <f t="array" ref="E156">IFERROR(IF($C156-E$110&lt;=90,AVERAGE(E51:E52)/E$6,INDEX($C$110:$S$197,E$110-1970+72,E$109)*VLOOKUP($C156-E$110,kifut_faktor_ffi,2,FALSE)),"")</f>
        <v>0.75837439565074305</v>
      </c>
      <c r="F156" cm="1">
        <f t="array" ref="F156">IFERROR(IF($C156-F$110&lt;=90,AVERAGE(F51:F52)/F$6,INDEX($C$110:$S$197,F$110-1970+72,F$109)*VLOOKUP($C156-F$110,kifut_faktor_ffi,2,FALSE)),"")</f>
        <v>0.78316488094888492</v>
      </c>
      <c r="G156" cm="1">
        <f t="array" ref="G156">IFERROR(IF($C156-G$110&lt;=90,AVERAGE(G51:G52)/G$6,INDEX($C$110:$S$197,G$110-1970+72,G$109)*VLOOKUP($C156-G$110,kifut_faktor_ffi,2,FALSE)),"")</f>
        <v>0.8011299283033555</v>
      </c>
      <c r="H156" cm="1">
        <f t="array" ref="H156">IFERROR(IF($C156-H$110&lt;=90,AVERAGE(H51:H52)/H$6,INDEX($C$110:$S$197,H$110-1970+72,H$109)*VLOOKUP($C156-H$110,kifut_faktor_ffi,2,FALSE)),"")</f>
        <v>0.82373662177517659</v>
      </c>
      <c r="I156" cm="1">
        <f t="array" ref="I156">IFERROR(IF($C156-I$110&lt;=90,AVERAGE(I51:I52)/I$6,INDEX($C$110:$S$197,I$110-1970+72,I$109)*VLOOKUP($C156-I$110,kifut_faktor_ffi,2,FALSE)),"")</f>
        <v>0.84078710652722055</v>
      </c>
      <c r="J156" cm="1">
        <f t="array" ref="J156">IFERROR(IF($C156-J$110&lt;=90,AVERAGE(J51:J52)/J$6,INDEX($C$110:$S$197,J$110-1970+72,J$109)*VLOOKUP($C156-J$110,kifut_faktor_ffi,2,FALSE)),"")</f>
        <v>0.85862422408664341</v>
      </c>
      <c r="K156" cm="1">
        <f t="array" ref="K156">IFERROR(IF($C156-K$110&lt;=90,AVERAGE(K51:K52)/K$6,INDEX($C$110:$S$197,K$110-1970+72,K$109)*VLOOKUP($C156-K$110,kifut_faktor_ffi,2,FALSE)),"")</f>
        <v>0.87214522439064113</v>
      </c>
      <c r="L156" cm="1">
        <f t="array" ref="L156">IFERROR(IF($C156-L$110&lt;=90,AVERAGE(L51:L52)/L$6,INDEX($C$110:$S$197,L$110-1970+72,L$109)*VLOOKUP($C156-L$110,kifut_faktor_ffi,2,FALSE)),"")</f>
        <v>0.8891817472087209</v>
      </c>
      <c r="M156" cm="1">
        <f t="array" ref="M156">IFERROR(IF($C156-M$110&lt;=90,AVERAGE(M51:M52)/M$6,INDEX($C$110:$S$197,M$110-1970+72,M$109)*VLOOKUP($C156-M$110,kifut_faktor_ffi,2,FALSE)),"")</f>
        <v>0.89952281749017793</v>
      </c>
      <c r="N156" cm="1">
        <f t="array" ref="N156">IFERROR(IF($C156-N$110&lt;=90,AVERAGE(N51:N52)/N$6,INDEX($C$110:$S$197,N$110-1970+72,N$109)*VLOOKUP($C156-N$110,kifut_faktor_ffi,2,FALSE)),"")</f>
        <v>0.90834052469079984</v>
      </c>
      <c r="O156" cm="1">
        <f t="array" ref="O156">IFERROR(IF($C156-O$110&lt;=90,AVERAGE(O51:O52)/O$6,INDEX($C$110:$S$197,O$110-1970+72,O$109)*VLOOKUP($C156-O$110,kifut_faktor_ffi,2,FALSE)),"")</f>
        <v>0.92262962839932017</v>
      </c>
      <c r="P156" cm="1">
        <f t="array" ref="P156">IFERROR(IF($C156-P$110&lt;=90,AVERAGE(P51:P52)/P$6,INDEX($C$110:$S$197,P$110-1970+72,P$109)*VLOOKUP($C156-P$110,kifut_faktor_ffi,2,FALSE)),"")</f>
        <v>0.93112619057607882</v>
      </c>
      <c r="Q156" cm="1">
        <f t="array" ref="Q156">IFERROR(IF($C156-Q$110&lt;=90,AVERAGE(Q51:Q52)/Q$6,INDEX($C$110:$S$197,Q$110-1970+72,Q$109)*VLOOKUP($C156-Q$110,kifut_faktor_ffi,2,FALSE)),"")</f>
        <v>0.93783300685975868</v>
      </c>
      <c r="R156" cm="1">
        <f t="array" ref="R156">IFERROR(IF($C156-R$110&lt;=90,AVERAGE(R51:R52)/R$6,INDEX($C$110:$S$197,R$110-1970+72,R$109)*VLOOKUP($C156-R$110,kifut_faktor_ffi,2,FALSE)),"")</f>
        <v>0.94548181401436693</v>
      </c>
      <c r="S156" cm="1">
        <f t="array" ref="S156">IFERROR(IF($C156-S$110&lt;=90,AVERAGE(S51:S52)/S$6,INDEX($C$110:$S$197,S$110-1970+72,S$109)*VLOOKUP($C156-S$110,kifut_faktor_ffi,2,FALSE)),"")</f>
        <v>0.94928392044569943</v>
      </c>
      <c r="U156" t="s">
        <v>59</v>
      </c>
      <c r="V156" t="s">
        <v>52</v>
      </c>
      <c r="W156" s="1">
        <v>2035</v>
      </c>
      <c r="X156" cm="1">
        <f t="array" ref="X156">IFERROR(IF($W156-X$110&lt;=90,AVERAGE(X51:X52)/X$6,INDEX($W$110:$AM$197,X$110-1970+72,X$109)*VLOOKUP($W156-X$110,kifut_faktor_noi,2,FALSE)),"")</f>
        <v>0.87931144414531348</v>
      </c>
      <c r="Y156" cm="1">
        <f t="array" ref="Y156">IFERROR(IF($W156-Y$110&lt;=90,AVERAGE(Y51:Y52)/Y$6,INDEX($W$110:$AM$197,Y$110-1970+72,Y$109)*VLOOKUP($W156-Y$110,kifut_faktor_noi,2,FALSE)),"")</f>
        <v>0.89053268452979883</v>
      </c>
      <c r="Z156" cm="1">
        <f t="array" ref="Z156">IFERROR(IF($W156-Z$110&lt;=90,AVERAGE(Z51:Z52)/Z$6,INDEX($W$110:$AM$197,Z$110-1970+72,Z$109)*VLOOKUP($W156-Z$110,kifut_faktor_noi,2,FALSE)),"")</f>
        <v>0.89822412418831443</v>
      </c>
      <c r="AA156" cm="1">
        <f t="array" ref="AA156">IFERROR(IF($W156-AA$110&lt;=90,AVERAGE(AA51:AA52)/AA$6,INDEX($W$110:$AM$197,AA$110-1970+72,AA$109)*VLOOKUP($W156-AA$110,kifut_faktor_noi,2,FALSE)),"")</f>
        <v>0.90773121345800867</v>
      </c>
      <c r="AB156" cm="1">
        <f t="array" ref="AB156">IFERROR(IF($W156-AB$110&lt;=90,AVERAGE(AB51:AB52)/AB$6,INDEX($W$110:$AM$197,AB$110-1970+72,AB$109)*VLOOKUP($W156-AB$110,kifut_faktor_noi,2,FALSE)),"")</f>
        <v>0.9153150328066838</v>
      </c>
      <c r="AC156" cm="1">
        <f t="array" ref="AC156">IFERROR(IF($W156-AC$110&lt;=90,AVERAGE(AC51:AC52)/AC$6,INDEX($W$110:$AM$197,AC$110-1970+72,AC$109)*VLOOKUP($W156-AC$110,kifut_faktor_noi,2,FALSE)),"")</f>
        <v>0.9259229855538379</v>
      </c>
      <c r="AD156" cm="1">
        <f t="array" ref="AD156">IFERROR(IF($W156-AD$110&lt;=90,AVERAGE(AD51:AD52)/AD$6,INDEX($W$110:$AM$197,AD$110-1970+72,AD$109)*VLOOKUP($W156-AD$110,kifut_faktor_noi,2,FALSE)),"")</f>
        <v>0.9326815642609021</v>
      </c>
      <c r="AE156" cm="1">
        <f t="array" ref="AE156">IFERROR(IF($W156-AE$110&lt;=90,AVERAGE(AE51:AE52)/AE$6,INDEX($W$110:$AM$197,AE$110-1970+72,AE$109)*VLOOKUP($W156-AE$110,kifut_faktor_noi,2,FALSE)),"")</f>
        <v>0.93662619253339563</v>
      </c>
      <c r="AF156" cm="1">
        <f t="array" ref="AF156">IFERROR(IF($W156-AF$110&lt;=90,AVERAGE(AF51:AF52)/AF$6,INDEX($W$110:$AM$197,AF$110-1970+72,AF$109)*VLOOKUP($W156-AF$110,kifut_faktor_noi,2,FALSE)),"")</f>
        <v>0.94481468366695132</v>
      </c>
      <c r="AG156" cm="1">
        <f t="array" ref="AG156">IFERROR(IF($W156-AG$110&lt;=90,AVERAGE(AG51:AG52)/AG$6,INDEX($W$110:$AM$197,AG$110-1970+72,AG$109)*VLOOKUP($W156-AG$110,kifut_faktor_noi,2,FALSE)),"")</f>
        <v>0.94866333264107394</v>
      </c>
      <c r="AH156" cm="1">
        <f t="array" ref="AH156">IFERROR(IF($W156-AH$110&lt;=90,AVERAGE(AH51:AH52)/AH$6,INDEX($W$110:$AM$197,AH$110-1970+72,AH$109)*VLOOKUP($W156-AH$110,kifut_faktor_noi,2,FALSE)),"")</f>
        <v>0.9546003651455266</v>
      </c>
      <c r="AI156" cm="1">
        <f t="array" ref="AI156">IFERROR(IF($W156-AI$110&lt;=90,AVERAGE(AI51:AI52)/AI$6,INDEX($W$110:$AM$197,AI$110-1970+72,AI$109)*VLOOKUP($W156-AI$110,kifut_faktor_noi,2,FALSE)),"")</f>
        <v>0.95907871303063985</v>
      </c>
      <c r="AJ156" cm="1">
        <f t="array" ref="AJ156">IFERROR(IF($W156-AJ$110&lt;=90,AVERAGE(AJ51:AJ52)/AJ$6,INDEX($W$110:$AM$197,AJ$110-1970+72,AJ$109)*VLOOKUP($W156-AJ$110,kifut_faktor_noi,2,FALSE)),"")</f>
        <v>0.96255741222269808</v>
      </c>
      <c r="AK156" cm="1">
        <f t="array" ref="AK156">IFERROR(IF($W156-AK$110&lt;=90,AVERAGE(AK51:AK52)/AK$6,INDEX($W$110:$AM$197,AK$110-1970+72,AK$109)*VLOOKUP($W156-AK$110,kifut_faktor_noi,2,FALSE)),"")</f>
        <v>0.96462829390482285</v>
      </c>
      <c r="AL156" cm="1">
        <f t="array" ref="AL156">IFERROR(IF($W156-AL$110&lt;=90,AVERAGE(AL51:AL52)/AL$6,INDEX($W$110:$AM$197,AL$110-1970+72,AL$109)*VLOOKUP($W156-AL$110,kifut_faktor_noi,2,FALSE)),"")</f>
        <v>0.96899770761156045</v>
      </c>
      <c r="AM156" cm="1">
        <f t="array" ref="AM156">IFERROR(IF($W156-AM$110&lt;=90,AVERAGE(AM51:AM52)/AM$6,INDEX($W$110:$AM$197,AM$110-1970+72,AM$109)*VLOOKUP($W156-AM$110,kifut_faktor_noi,2,FALSE)),"")</f>
        <v>0.97250874016269262</v>
      </c>
    </row>
    <row r="157" spans="1:39" x14ac:dyDescent="0.75">
      <c r="A157" t="s">
        <v>59</v>
      </c>
      <c r="B157" t="s">
        <v>51</v>
      </c>
      <c r="C157" s="1">
        <v>2036</v>
      </c>
      <c r="D157" cm="1">
        <f t="array" ref="D157">IFERROR(IF($C157-D$110&lt;=90,AVERAGE(D52:D53)/D$6,INDEX($C$110:$S$197,D$110-1970+72,D$109)*VLOOKUP($C157-D$110,kifut_faktor_ffi,2,FALSE)),"")</f>
        <v>0.71891858935902908</v>
      </c>
      <c r="E157" cm="1">
        <f t="array" ref="E157">IFERROR(IF($C157-E$110&lt;=90,AVERAGE(E52:E53)/E$6,INDEX($C$110:$S$197,E$110-1970+72,E$109)*VLOOKUP($C157-E$110,kifut_faktor_ffi,2,FALSE)),"")</f>
        <v>0.73989901999673469</v>
      </c>
      <c r="F157" cm="1">
        <f t="array" ref="F157">IFERROR(IF($C157-F$110&lt;=90,AVERAGE(F52:F53)/F$6,INDEX($C$110:$S$197,F$110-1970+72,F$109)*VLOOKUP($C157-F$110,kifut_faktor_ffi,2,FALSE)),"")</f>
        <v>0.76539408331451997</v>
      </c>
      <c r="G157" cm="1">
        <f t="array" ref="G157">IFERROR(IF($C157-G$110&lt;=90,AVERAGE(G52:G53)/G$6,INDEX($C$110:$S$197,G$110-1970+72,G$109)*VLOOKUP($C157-G$110,kifut_faktor_ffi,2,FALSE)),"")</f>
        <v>0.78427353798636179</v>
      </c>
      <c r="H157" cm="1">
        <f t="array" ref="H157">IFERROR(IF($C157-H$110&lt;=90,AVERAGE(H52:H53)/H$6,INDEX($C$110:$S$197,H$110-1970+72,H$109)*VLOOKUP($C157-H$110,kifut_faktor_ffi,2,FALSE)),"")</f>
        <v>0.80772775817643927</v>
      </c>
      <c r="I157" cm="1">
        <f t="array" ref="I157">IFERROR(IF($C157-I$110&lt;=90,AVERAGE(I52:I53)/I$6,INDEX($C$110:$S$197,I$110-1970+72,I$109)*VLOOKUP($C157-I$110,kifut_faktor_ffi,2,FALSE)),"")</f>
        <v>0.82575683908947994</v>
      </c>
      <c r="J157" cm="1">
        <f t="array" ref="J157">IFERROR(IF($C157-J$110&lt;=90,AVERAGE(J52:J53)/J$6,INDEX($C$110:$S$197,J$110-1970+72,J$109)*VLOOKUP($C157-J$110,kifut_faktor_ffi,2,FALSE)),"")</f>
        <v>0.84458185975387412</v>
      </c>
      <c r="K157" cm="1">
        <f t="array" ref="K157">IFERROR(IF($C157-K$110&lt;=90,AVERAGE(K52:K53)/K$6,INDEX($C$110:$S$197,K$110-1970+72,K$109)*VLOOKUP($C157-K$110,kifut_faktor_ffi,2,FALSE)),"")</f>
        <v>0.85919396739412401</v>
      </c>
      <c r="L157" cm="1">
        <f t="array" ref="L157">IFERROR(IF($C157-L$110&lt;=90,AVERAGE(L52:L53)/L$6,INDEX($C$110:$S$197,L$110-1970+72,L$109)*VLOOKUP($C157-L$110,kifut_faktor_ffi,2,FALSE)),"")</f>
        <v>0.87731095187171082</v>
      </c>
      <c r="M157" cm="1">
        <f t="array" ref="M157">IFERROR(IF($C157-M$110&lt;=90,AVERAGE(M52:M53)/M$6,INDEX($C$110:$S$197,M$110-1970+72,M$109)*VLOOKUP($C157-M$110,kifut_faktor_ffi,2,FALSE)),"")</f>
        <v>0.88885488231008036</v>
      </c>
      <c r="N157" cm="1">
        <f t="array" ref="N157">IFERROR(IF($C157-N$110&lt;=90,AVERAGE(N52:N53)/N$6,INDEX($C$110:$S$197,N$110-1970+72,N$109)*VLOOKUP($C157-N$110,kifut_faktor_ffi,2,FALSE)),"")</f>
        <v>0.89889344332390164</v>
      </c>
      <c r="O157" cm="1">
        <f t="array" ref="O157">IFERROR(IF($C157-O$110&lt;=90,AVERAGE(O52:O53)/O$6,INDEX($C$110:$S$197,O$110-1970+72,O$109)*VLOOKUP($C157-O$110,kifut_faktor_ffi,2,FALSE)),"")</f>
        <v>0.91431886343936575</v>
      </c>
      <c r="P157" cm="1">
        <f t="array" ref="P157">IFERROR(IF($C157-P$110&lt;=90,AVERAGE(P52:P53)/P$6,INDEX($C$110:$S$197,P$110-1970+72,P$109)*VLOOKUP($C157-P$110,kifut_faktor_ffi,2,FALSE)),"")</f>
        <v>0.92393999810329652</v>
      </c>
      <c r="Q157" cm="1">
        <f t="array" ref="Q157">IFERROR(IF($C157-Q$110&lt;=90,AVERAGE(Q52:Q53)/Q$6,INDEX($C$110:$S$197,Q$110-1970+72,Q$109)*VLOOKUP($C157-Q$110,kifut_faktor_ffi,2,FALSE)),"")</f>
        <v>0.93168296319117916</v>
      </c>
      <c r="R157" cm="1">
        <f t="array" ref="R157">IFERROR(IF($C157-R$110&lt;=90,AVERAGE(R52:R53)/R$6,INDEX($C$110:$S$197,R$110-1970+72,R$109)*VLOOKUP($C157-R$110,kifut_faktor_ffi,2,FALSE)),"")</f>
        <v>0.94024328659773315</v>
      </c>
      <c r="S157" cm="1">
        <f t="array" ref="S157">IFERROR(IF($C157-S$110&lt;=90,AVERAGE(S52:S53)/S$6,INDEX($C$110:$S$197,S$110-1970+72,S$109)*VLOOKUP($C157-S$110,kifut_faktor_ffi,2,FALSE)),"")</f>
        <v>0.94485476381808675</v>
      </c>
      <c r="U157" t="s">
        <v>59</v>
      </c>
      <c r="V157" t="s">
        <v>52</v>
      </c>
      <c r="W157" s="1">
        <v>2036</v>
      </c>
      <c r="X157" cm="1">
        <f t="array" ref="X157">IFERROR(IF($W157-X$110&lt;=90,AVERAGE(X52:X53)/X$6,INDEX($W$110:$AM$197,X$110-1970+72,X$109)*VLOOKUP($W157-X$110,kifut_faktor_noi,2,FALSE)),"")</f>
        <v>0.86999450838356041</v>
      </c>
      <c r="Y157" cm="1">
        <f t="array" ref="Y157">IFERROR(IF($W157-Y$110&lt;=90,AVERAGE(Y52:Y53)/Y$6,INDEX($W$110:$AM$197,Y$110-1970+72,Y$109)*VLOOKUP($W157-Y$110,kifut_faktor_noi,2,FALSE)),"")</f>
        <v>0.88167397263499314</v>
      </c>
      <c r="Z157" cm="1">
        <f t="array" ref="Z157">IFERROR(IF($W157-Z$110&lt;=90,AVERAGE(Z52:Z53)/Z$6,INDEX($W$110:$AM$197,Z$110-1970+72,Z$109)*VLOOKUP($W157-Z$110,kifut_faktor_noi,2,FALSE)),"")</f>
        <v>0.88984626854933957</v>
      </c>
      <c r="AA157" cm="1">
        <f t="array" ref="AA157">IFERROR(IF($W157-AA$110&lt;=90,AVERAGE(AA52:AA53)/AA$6,INDEX($W$110:$AM$197,AA$110-1970+72,AA$109)*VLOOKUP($W157-AA$110,kifut_faktor_noi,2,FALSE)),"")</f>
        <v>0.89981532144603482</v>
      </c>
      <c r="AB157" cm="1">
        <f t="array" ref="AB157">IFERROR(IF($W157-AB$110&lt;=90,AVERAGE(AB52:AB53)/AB$6,INDEX($W$110:$AM$197,AB$110-1970+72,AB$109)*VLOOKUP($W157-AB$110,kifut_faktor_noi,2,FALSE)),"")</f>
        <v>0.90788197508070612</v>
      </c>
      <c r="AC157" cm="1">
        <f t="array" ref="AC157">IFERROR(IF($W157-AC$110&lt;=90,AVERAGE(AC52:AC53)/AC$6,INDEX($W$110:$AM$197,AC$110-1970+72,AC$109)*VLOOKUP($W157-AC$110,kifut_faktor_noi,2,FALSE)),"")</f>
        <v>0.91895390893238948</v>
      </c>
      <c r="AD157" cm="1">
        <f t="array" ref="AD157">IFERROR(IF($W157-AD$110&lt;=90,AVERAGE(AD52:AD53)/AD$6,INDEX($W$110:$AM$197,AD$110-1970+72,AD$109)*VLOOKUP($W157-AD$110,kifut_faktor_noi,2,FALSE)),"")</f>
        <v>0.92620795320875471</v>
      </c>
      <c r="AE157" cm="1">
        <f t="array" ref="AE157">IFERROR(IF($W157-AE$110&lt;=90,AVERAGE(AE52:AE53)/AE$6,INDEX($W$110:$AM$197,AE$110-1970+72,AE$109)*VLOOKUP($W157-AE$110,kifut_faktor_noi,2,FALSE)),"")</f>
        <v>0.93066180948472776</v>
      </c>
      <c r="AF157" cm="1">
        <f t="array" ref="AF157">IFERROR(IF($W157-AF$110&lt;=90,AVERAGE(AF52:AF53)/AF$6,INDEX($W$110:$AM$197,AF$110-1970+72,AF$109)*VLOOKUP($W157-AF$110,kifut_faktor_noi,2,FALSE)),"")</f>
        <v>0.93932309792183333</v>
      </c>
      <c r="AG157" cm="1">
        <f t="array" ref="AG157">IFERROR(IF($W157-AG$110&lt;=90,AVERAGE(AG52:AG53)/AG$6,INDEX($W$110:$AM$197,AG$110-1970+72,AG$109)*VLOOKUP($W157-AG$110,kifut_faktor_noi,2,FALSE)),"")</f>
        <v>0.94365657063940012</v>
      </c>
      <c r="AH157" cm="1">
        <f t="array" ref="AH157">IFERROR(IF($W157-AH$110&lt;=90,AVERAGE(AH52:AH53)/AH$6,INDEX($W$110:$AM$197,AH$110-1970+72,AH$109)*VLOOKUP($W157-AH$110,kifut_faktor_noi,2,FALSE)),"")</f>
        <v>0.95004980863019162</v>
      </c>
      <c r="AI157" cm="1">
        <f t="array" ref="AI157">IFERROR(IF($W157-AI$110&lt;=90,AVERAGE(AI52:AI53)/AI$6,INDEX($W$110:$AM$197,AI$110-1970+72,AI$109)*VLOOKUP($W157-AI$110,kifut_faktor_noi,2,FALSE)),"")</f>
        <v>0.95497104152436396</v>
      </c>
      <c r="AJ157" cm="1">
        <f t="array" ref="AJ157">IFERROR(IF($W157-AJ$110&lt;=90,AVERAGE(AJ52:AJ53)/AJ$6,INDEX($W$110:$AM$197,AJ$110-1970+72,AJ$109)*VLOOKUP($W157-AJ$110,kifut_faktor_noi,2,FALSE)),"")</f>
        <v>0.958872237898867</v>
      </c>
      <c r="AK157" cm="1">
        <f t="array" ref="AK157">IFERROR(IF($W157-AK$110&lt;=90,AVERAGE(AK52:AK53)/AK$6,INDEX($W$110:$AM$197,AK$110-1970+72,AK$109)*VLOOKUP($W157-AK$110,kifut_faktor_noi,2,FALSE)),"")</f>
        <v>0.96134206131789823</v>
      </c>
      <c r="AL157" cm="1">
        <f t="array" ref="AL157">IFERROR(IF($W157-AL$110&lt;=90,AVERAGE(AL52:AL53)/AL$6,INDEX($W$110:$AM$197,AL$110-1970+72,AL$109)*VLOOKUP($W157-AL$110,kifut_faktor_noi,2,FALSE)),"")</f>
        <v>0.96607127682664862</v>
      </c>
      <c r="AM157" cm="1">
        <f t="array" ref="AM157">IFERROR(IF($W157-AM$110&lt;=90,AVERAGE(AM52:AM53)/AM$6,INDEX($W$110:$AM$197,AM$110-1970+72,AM$109)*VLOOKUP($W157-AM$110,kifut_faktor_noi,2,FALSE)),"")</f>
        <v>0.96991227005748348</v>
      </c>
    </row>
    <row r="158" spans="1:39" x14ac:dyDescent="0.75">
      <c r="A158" t="s">
        <v>59</v>
      </c>
      <c r="B158" t="s">
        <v>51</v>
      </c>
      <c r="C158" s="1">
        <v>2037</v>
      </c>
      <c r="D158" cm="1">
        <f t="array" ref="D158">IFERROR(IF($C158-D$110&lt;=90,AVERAGE(D53:D54)/D$6,INDEX($C$110:$S$197,D$110-1970+72,D$109)*VLOOKUP($C158-D$110,kifut_faktor_ffi,2,FALSE)),"")</f>
        <v>0.69926168847993009</v>
      </c>
      <c r="E158" cm="1">
        <f t="array" ref="E158">IFERROR(IF($C158-E$110&lt;=90,AVERAGE(E53:E54)/E$6,INDEX($C$110:$S$197,E$110-1970+72,E$109)*VLOOKUP($C158-E$110,kifut_faktor_ffi,2,FALSE)),"")</f>
        <v>0.72084452710370117</v>
      </c>
      <c r="F158" cm="1">
        <f t="array" ref="F158">IFERROR(IF($C158-F$110&lt;=90,AVERAGE(F53:F54)/F$6,INDEX($C$110:$S$197,F$110-1970+72,F$109)*VLOOKUP($C158-F$110,kifut_faktor_ffi,2,FALSE)),"")</f>
        <v>0.74693544872315853</v>
      </c>
      <c r="G158" cm="1">
        <f t="array" ref="G158">IFERROR(IF($C158-G$110&lt;=90,AVERAGE(G53:G54)/G$6,INDEX($C$110:$S$197,G$110-1970+72,G$109)*VLOOKUP($C158-G$110,kifut_faktor_ffi,2,FALSE)),"")</f>
        <v>0.76665578043313187</v>
      </c>
      <c r="H158" cm="1">
        <f t="array" ref="H158">IFERROR(IF($C158-H$110&lt;=90,AVERAGE(H53:H54)/H$6,INDEX($C$110:$S$197,H$110-1970+72,H$109)*VLOOKUP($C158-H$110,kifut_faktor_ffi,2,FALSE)),"")</f>
        <v>0.79090342478782039</v>
      </c>
      <c r="I158" cm="1">
        <f t="array" ref="I158">IFERROR(IF($C158-I$110&lt;=90,AVERAGE(I53:I54)/I$6,INDEX($C$110:$S$197,I$110-1970+72,I$109)*VLOOKUP($C158-I$110,kifut_faktor_ffi,2,FALSE)),"")</f>
        <v>0.80987247755007263</v>
      </c>
      <c r="J158" cm="1">
        <f t="array" ref="J158">IFERROR(IF($C158-J$110&lt;=90,AVERAGE(J53:J54)/J$6,INDEX($C$110:$S$197,J$110-1970+72,J$109)*VLOOKUP($C158-J$110,kifut_faktor_ffi,2,FALSE)),"")</f>
        <v>0.82964190063381604</v>
      </c>
      <c r="K158" cm="1">
        <f t="array" ref="K158">IFERROR(IF($C158-K$110&lt;=90,AVERAGE(K53:K54)/K$6,INDEX($C$110:$S$197,K$110-1970+72,K$109)*VLOOKUP($C158-K$110,kifut_faktor_ffi,2,FALSE)),"")</f>
        <v>0.84529516754985479</v>
      </c>
      <c r="L158" cm="1">
        <f t="array" ref="L158">IFERROR(IF($C158-L$110&lt;=90,AVERAGE(L53:L54)/L$6,INDEX($C$110:$S$197,L$110-1970+72,L$109)*VLOOKUP($C158-L$110,kifut_faktor_ffi,2,FALSE)),"")</f>
        <v>0.86443205651247157</v>
      </c>
      <c r="M158" cm="1">
        <f t="array" ref="M158">IFERROR(IF($C158-M$110&lt;=90,AVERAGE(M53:M54)/M$6,INDEX($C$110:$S$197,M$110-1970+72,M$109)*VLOOKUP($C158-M$110,kifut_faktor_ffi,2,FALSE)),"")</f>
        <v>0.87713306303692218</v>
      </c>
      <c r="N158" cm="1">
        <f t="array" ref="N158">IFERROR(IF($C158-N$110&lt;=90,AVERAGE(N53:N54)/N$6,INDEX($C$110:$S$197,N$110-1970+72,N$109)*VLOOKUP($C158-N$110,kifut_faktor_ffi,2,FALSE)),"")</f>
        <v>0.88837299714160711</v>
      </c>
      <c r="O158" cm="1">
        <f t="array" ref="O158">IFERROR(IF($C158-O$110&lt;=90,AVERAGE(O53:O54)/O$6,INDEX($C$110:$S$197,O$110-1970+72,O$109)*VLOOKUP($C158-O$110,kifut_faktor_ffi,2,FALSE)),"")</f>
        <v>0.90494559043328582</v>
      </c>
      <c r="P158" cm="1">
        <f t="array" ref="P158">IFERROR(IF($C158-P$110&lt;=90,AVERAGE(P53:P54)/P$6,INDEX($C$110:$S$197,P$110-1970+72,P$109)*VLOOKUP($C158-P$110,kifut_faktor_ffi,2,FALSE)),"")</f>
        <v>0.91574794005194615</v>
      </c>
      <c r="Q158" cm="1">
        <f t="array" ref="Q158">IFERROR(IF($C158-Q$110&lt;=90,AVERAGE(Q53:Q54)/Q$6,INDEX($C$110:$S$197,Q$110-1970+72,Q$109)*VLOOKUP($C158-Q$110,kifut_faktor_ffi,2,FALSE)),"")</f>
        <v>0.92461660232621945</v>
      </c>
      <c r="R158" cm="1">
        <f t="array" ref="R158">IFERROR(IF($C158-R$110&lt;=90,AVERAGE(R53:R54)/R$6,INDEX($C$110:$S$197,R$110-1970+72,R$109)*VLOOKUP($C158-R$110,kifut_faktor_ffi,2,FALSE)),"")</f>
        <v>0.93419470611002087</v>
      </c>
      <c r="S158" cm="1">
        <f t="array" ref="S158">IFERROR(IF($C158-S$110&lt;=90,AVERAGE(S53:S54)/S$6,INDEX($C$110:$S$197,S$110-1970+72,S$109)*VLOOKUP($C158-S$110,kifut_faktor_ffi,2,FALSE)),"")</f>
        <v>0.93972924104003785</v>
      </c>
      <c r="U158" t="s">
        <v>59</v>
      </c>
      <c r="V158" t="s">
        <v>52</v>
      </c>
      <c r="W158" s="1">
        <v>2037</v>
      </c>
      <c r="X158" cm="1">
        <f t="array" ref="X158">IFERROR(IF($W158-X$110&lt;=90,AVERAGE(X53:X54)/X$6,INDEX($W$110:$AM$197,X$110-1970+72,X$109)*VLOOKUP($W158-X$110,kifut_faktor_noi,2,FALSE)),"")</f>
        <v>0.86028543635225363</v>
      </c>
      <c r="Y158" cm="1">
        <f t="array" ref="Y158">IFERROR(IF($W158-Y$110&lt;=90,AVERAGE(Y53:Y54)/Y$6,INDEX($W$110:$AM$197,Y$110-1970+72,Y$109)*VLOOKUP($W158-Y$110,kifut_faktor_noi,2,FALSE)),"")</f>
        <v>0.87243469224683978</v>
      </c>
      <c r="Z158" cm="1">
        <f t="array" ref="Z158">IFERROR(IF($W158-Z$110&lt;=90,AVERAGE(Z53:Z54)/Z$6,INDEX($W$110:$AM$197,Z$110-1970+72,Z$109)*VLOOKUP($W158-Z$110,kifut_faktor_noi,2,FALSE)),"")</f>
        <v>0.88108635137902469</v>
      </c>
      <c r="AA158" cm="1">
        <f t="array" ref="AA158">IFERROR(IF($W158-AA$110&lt;=90,AVERAGE(AA53:AA54)/AA$6,INDEX($W$110:$AM$197,AA$110-1970+72,AA$109)*VLOOKUP($W158-AA$110,kifut_faktor_noi,2,FALSE)),"")</f>
        <v>0.8915050701834677</v>
      </c>
      <c r="AB158" cm="1">
        <f t="array" ref="AB158">IFERROR(IF($W158-AB$110&lt;=90,AVERAGE(AB53:AB54)/AB$6,INDEX($W$110:$AM$197,AB$110-1970+72,AB$109)*VLOOKUP($W158-AB$110,kifut_faktor_noi,2,FALSE)),"")</f>
        <v>0.90003859839697242</v>
      </c>
      <c r="AC158" cm="1">
        <f t="array" ref="AC158">IFERROR(IF($W158-AC$110&lt;=90,AVERAGE(AC53:AC54)/AC$6,INDEX($W$110:$AM$197,AC$110-1970+72,AC$109)*VLOOKUP($W158-AC$110,kifut_faktor_noi,2,FALSE)),"")</f>
        <v>0.91155782637817195</v>
      </c>
      <c r="AD158" cm="1">
        <f t="array" ref="AD158">IFERROR(IF($W158-AD$110&lt;=90,AVERAGE(AD53:AD54)/AD$6,INDEX($W$110:$AM$197,AD$110-1970+72,AD$109)*VLOOKUP($W158-AD$110,kifut_faktor_noi,2,FALSE)),"")</f>
        <v>0.91929666479603223</v>
      </c>
      <c r="AE158" cm="1">
        <f t="array" ref="AE158">IFERROR(IF($W158-AE$110&lt;=90,AVERAGE(AE53:AE54)/AE$6,INDEX($W$110:$AM$197,AE$110-1970+72,AE$109)*VLOOKUP($W158-AE$110,kifut_faktor_noi,2,FALSE)),"")</f>
        <v>0.92425627437603119</v>
      </c>
      <c r="AF158" cm="1">
        <f t="array" ref="AF158">IFERROR(IF($W158-AF$110&lt;=90,AVERAGE(AF53:AF54)/AF$6,INDEX($W$110:$AM$197,AF$110-1970+72,AF$109)*VLOOKUP($W158-AF$110,kifut_faktor_noi,2,FALSE)),"")</f>
        <v>0.93339071088513625</v>
      </c>
      <c r="AG158" cm="1">
        <f t="array" ref="AG158">IFERROR(IF($W158-AG$110&lt;=90,AVERAGE(AG53:AG54)/AG$6,INDEX($W$110:$AM$197,AG$110-1970+72,AG$109)*VLOOKUP($W158-AG$110,kifut_faktor_noi,2,FALSE)),"")</f>
        <v>0.93821641306121284</v>
      </c>
      <c r="AH158" cm="1">
        <f t="array" ref="AH158">IFERROR(IF($W158-AH$110&lt;=90,AVERAGE(AH53:AH54)/AH$6,INDEX($W$110:$AM$197,AH$110-1970+72,AH$109)*VLOOKUP($W158-AH$110,kifut_faktor_noi,2,FALSE)),"")</f>
        <v>0.94507665638184335</v>
      </c>
      <c r="AI158" cm="1">
        <f t="array" ref="AI158">IFERROR(IF($W158-AI$110&lt;=90,AVERAGE(AI53:AI54)/AI$6,INDEX($W$110:$AM$197,AI$110-1970+72,AI$109)*VLOOKUP($W158-AI$110,kifut_faktor_noi,2,FALSE)),"")</f>
        <v>0.9504564035035229</v>
      </c>
      <c r="AJ158" cm="1">
        <f t="array" ref="AJ158">IFERROR(IF($W158-AJ$110&lt;=90,AVERAGE(AJ53:AJ54)/AJ$6,INDEX($W$110:$AM$197,AJ$110-1970+72,AJ$109)*VLOOKUP($W158-AJ$110,kifut_faktor_noi,2,FALSE)),"")</f>
        <v>0.95480044512018114</v>
      </c>
      <c r="AK158" cm="1">
        <f t="array" ref="AK158">IFERROR(IF($W158-AK$110&lt;=90,AVERAGE(AK53:AK54)/AK$6,INDEX($W$110:$AM$197,AK$110-1970+72,AK$109)*VLOOKUP($W158-AK$110,kifut_faktor_noi,2,FALSE)),"")</f>
        <v>0.95769434862835279</v>
      </c>
      <c r="AL158" cm="1">
        <f t="array" ref="AL158">IFERROR(IF($W158-AL$110&lt;=90,AVERAGE(AL53:AL54)/AL$6,INDEX($W$110:$AM$197,AL$110-1970+72,AL$109)*VLOOKUP($W158-AL$110,kifut_faktor_noi,2,FALSE)),"")</f>
        <v>0.96281130270412341</v>
      </c>
      <c r="AM158" cm="1">
        <f t="array" ref="AM158">IFERROR(IF($W158-AM$110&lt;=90,AVERAGE(AM53:AM54)/AM$6,INDEX($W$110:$AM$197,AM$110-1970+72,AM$109)*VLOOKUP($W158-AM$110,kifut_faktor_noi,2,FALSE)),"")</f>
        <v>0.96701294689529804</v>
      </c>
    </row>
    <row r="159" spans="1:39" x14ac:dyDescent="0.75">
      <c r="A159" t="s">
        <v>59</v>
      </c>
      <c r="B159" t="s">
        <v>51</v>
      </c>
      <c r="C159" s="1">
        <v>2038</v>
      </c>
      <c r="D159" cm="1">
        <f t="array" ref="D159">IFERROR(IF($C159-D$110&lt;=90,AVERAGE(D54:D55)/D$6,INDEX($C$110:$S$197,D$110-1970+72,D$109)*VLOOKUP($C159-D$110,kifut_faktor_ffi,2,FALSE)),"")</f>
        <v>0.67928427498079236</v>
      </c>
      <c r="E159" cm="1">
        <f t="array" ref="E159">IFERROR(IF($C159-E$110&lt;=90,AVERAGE(E54:E55)/E$6,INDEX($C$110:$S$197,E$110-1970+72,E$109)*VLOOKUP($C159-E$110,kifut_faktor_ffi,2,FALSE)),"")</f>
        <v>0.70133997639493117</v>
      </c>
      <c r="F159" cm="1">
        <f t="array" ref="F159">IFERROR(IF($C159-F$110&lt;=90,AVERAGE(F54:F55)/F$6,INDEX($C$110:$S$197,F$110-1970+72,F$109)*VLOOKUP($C159-F$110,kifut_faktor_ffi,2,FALSE)),"")</f>
        <v>0.72789609234605201</v>
      </c>
      <c r="G159" cm="1">
        <f t="array" ref="G159">IFERROR(IF($C159-G$110&lt;=90,AVERAGE(G54:G55)/G$6,INDEX($C$110:$S$197,G$110-1970+72,G$109)*VLOOKUP($C159-G$110,kifut_faktor_ffi,2,FALSE)),"")</f>
        <v>0.74835291112232838</v>
      </c>
      <c r="H159" cm="1">
        <f t="array" ref="H159">IFERROR(IF($C159-H$110&lt;=90,AVERAGE(H54:H55)/H$6,INDEX($C$110:$S$197,H$110-1970+72,H$109)*VLOOKUP($C159-H$110,kifut_faktor_ffi,2,FALSE)),"")</f>
        <v>0.77331465935847354</v>
      </c>
      <c r="I159" cm="1">
        <f t="array" ref="I159">IFERROR(IF($C159-I$110&lt;=90,AVERAGE(I54:I55)/I$6,INDEX($C$110:$S$197,I$110-1970+72,I$109)*VLOOKUP($C159-I$110,kifut_faktor_ffi,2,FALSE)),"")</f>
        <v>0.79317310110523076</v>
      </c>
      <c r="J159" cm="1">
        <f t="array" ref="J159">IFERROR(IF($C159-J$110&lt;=90,AVERAGE(J54:J55)/J$6,INDEX($C$110:$S$197,J$110-1970+72,J$109)*VLOOKUP($C159-J$110,kifut_faktor_ffi,2,FALSE)),"")</f>
        <v>0.81384567715495848</v>
      </c>
      <c r="K159" cm="1">
        <f t="array" ref="K159">IFERROR(IF($C159-K$110&lt;=90,AVERAGE(K54:K55)/K$6,INDEX($C$110:$S$197,K$110-1970+72,K$109)*VLOOKUP($C159-K$110,kifut_faktor_ffi,2,FALSE)),"")</f>
        <v>0.83049922554954236</v>
      </c>
      <c r="L159" cm="1">
        <f t="array" ref="L159">IFERROR(IF($C159-L$110&lt;=90,AVERAGE(L54:L55)/L$6,INDEX($C$110:$S$197,L$110-1970+72,L$109)*VLOOKUP($C159-L$110,kifut_faktor_ffi,2,FALSE)),"")</f>
        <v>0.85060067599115408</v>
      </c>
      <c r="M159" cm="1">
        <f t="array" ref="M159">IFERROR(IF($C159-M$110&lt;=90,AVERAGE(M54:M55)/M$6,INDEX($C$110:$S$197,M$110-1970+72,M$109)*VLOOKUP($C159-M$110,kifut_faktor_ffi,2,FALSE)),"")</f>
        <v>0.86440412651727583</v>
      </c>
      <c r="N159" cm="1">
        <f t="array" ref="N159">IFERROR(IF($C159-N$110&lt;=90,AVERAGE(N54:N55)/N$6,INDEX($C$110:$S$197,N$110-1970+72,N$109)*VLOOKUP($C159-N$110,kifut_faktor_ffi,2,FALSE)),"")</f>
        <v>0.876800314537306</v>
      </c>
      <c r="O159" cm="1">
        <f t="array" ref="O159">IFERROR(IF($C159-O$110&lt;=90,AVERAGE(O54:O55)/O$6,INDEX($C$110:$S$197,O$110-1970+72,O$109)*VLOOKUP($C159-O$110,kifut_faktor_ffi,2,FALSE)),"")</f>
        <v>0.89449343485970789</v>
      </c>
      <c r="P159" cm="1">
        <f t="array" ref="P159">IFERROR(IF($C159-P$110&lt;=90,AVERAGE(P54:P55)/P$6,INDEX($C$110:$S$197,P$110-1970+72,P$109)*VLOOKUP($C159-P$110,kifut_faktor_ffi,2,FALSE)),"")</f>
        <v>0.90649427259626214</v>
      </c>
      <c r="Q159" cm="1">
        <f t="array" ref="Q159">IFERROR(IF($C159-Q$110&lt;=90,AVERAGE(Q54:Q55)/Q$6,INDEX($C$110:$S$197,Q$110-1970+72,Q$109)*VLOOKUP($C159-Q$110,kifut_faktor_ffi,2,FALSE)),"")</f>
        <v>0.91654710712914744</v>
      </c>
      <c r="R159" cm="1">
        <f t="array" ref="R159">IFERROR(IF($C159-R$110&lt;=90,AVERAGE(R54:R55)/R$6,INDEX($C$110:$S$197,R$110-1970+72,R$109)*VLOOKUP($C159-R$110,kifut_faktor_ffi,2,FALSE)),"")</f>
        <v>0.92723161236659013</v>
      </c>
      <c r="S159" cm="1">
        <f t="array" ref="S159">IFERROR(IF($C159-S$110&lt;=90,AVERAGE(S54:S55)/S$6,INDEX($C$110:$S$197,S$110-1970+72,S$109)*VLOOKUP($C159-S$110,kifut_faktor_ffi,2,FALSE)),"")</f>
        <v>0.93379894500076854</v>
      </c>
      <c r="U159" t="s">
        <v>59</v>
      </c>
      <c r="V159" t="s">
        <v>52</v>
      </c>
      <c r="W159" s="1">
        <v>2038</v>
      </c>
      <c r="X159" cm="1">
        <f t="array" ref="X159">IFERROR(IF($W159-X$110&lt;=90,AVERAGE(X54:X55)/X$6,INDEX($W$110:$AM$197,X$110-1970+72,X$109)*VLOOKUP($W159-X$110,kifut_faktor_noi,2,FALSE)),"")</f>
        <v>0.85016401800722152</v>
      </c>
      <c r="Y159" cm="1">
        <f t="array" ref="Y159">IFERROR(IF($W159-Y$110&lt;=90,AVERAGE(Y54:Y55)/Y$6,INDEX($W$110:$AM$197,Y$110-1970+72,Y$109)*VLOOKUP($W159-Y$110,kifut_faktor_noi,2,FALSE)),"")</f>
        <v>0.86281129741478924</v>
      </c>
      <c r="Z159" cm="1">
        <f t="array" ref="Z159">IFERROR(IF($W159-Z$110&lt;=90,AVERAGE(Z54:Z55)/Z$6,INDEX($W$110:$AM$197,Z$110-1970+72,Z$109)*VLOOKUP($W159-Z$110,kifut_faktor_noi,2,FALSE)),"")</f>
        <v>0.87195472590229861</v>
      </c>
      <c r="AA159" cm="1">
        <f t="array" ref="AA159">IFERROR(IF($W159-AA$110&lt;=90,AVERAGE(AA54:AA55)/AA$6,INDEX($W$110:$AM$197,AA$110-1970+72,AA$109)*VLOOKUP($W159-AA$110,kifut_faktor_noi,2,FALSE)),"")</f>
        <v>0.88282000822335771</v>
      </c>
      <c r="AB159" cm="1">
        <f t="array" ref="AB159">IFERROR(IF($W159-AB$110&lt;=90,AVERAGE(AB54:AB55)/AB$6,INDEX($W$110:$AM$197,AB$110-1970+72,AB$109)*VLOOKUP($W159-AB$110,kifut_faktor_noi,2,FALSE)),"")</f>
        <v>0.89180794450822709</v>
      </c>
      <c r="AC159" cm="1">
        <f t="array" ref="AC159">IFERROR(IF($W159-AC$110&lt;=90,AVERAGE(AC54:AC55)/AC$6,INDEX($W$110:$AM$197,AC$110-1970+72,AC$109)*VLOOKUP($W159-AC$110,kifut_faktor_noi,2,FALSE)),"")</f>
        <v>0.90375613375561525</v>
      </c>
      <c r="AD159" cm="1">
        <f t="array" ref="AD159">IFERROR(IF($W159-AD$110&lt;=90,AVERAGE(AD54:AD55)/AD$6,INDEX($W$110:$AM$197,AD$110-1970+72,AD$109)*VLOOKUP($W159-AD$110,kifut_faktor_noi,2,FALSE)),"")</f>
        <v>0.91196378309062409</v>
      </c>
      <c r="AE159" cm="1">
        <f t="array" ref="AE159">IFERROR(IF($W159-AE$110&lt;=90,AVERAGE(AE54:AE55)/AE$6,INDEX($W$110:$AM$197,AE$110-1970+72,AE$109)*VLOOKUP($W159-AE$110,kifut_faktor_noi,2,FALSE)),"")</f>
        <v>0.91741884373292948</v>
      </c>
      <c r="AF159" cm="1">
        <f t="array" ref="AF159">IFERROR(IF($W159-AF$110&lt;=90,AVERAGE(AF54:AF55)/AF$6,INDEX($W$110:$AM$197,AF$110-1970+72,AF$109)*VLOOKUP($W159-AF$110,kifut_faktor_noi,2,FALSE)),"")</f>
        <v>0.92702015686878469</v>
      </c>
      <c r="AG159" cm="1">
        <f t="array" ref="AG159">IFERROR(IF($W159-AG$110&lt;=90,AVERAGE(AG54:AG55)/AG$6,INDEX($W$110:$AM$197,AG$110-1970+72,AG$109)*VLOOKUP($W159-AG$110,kifut_faktor_noi,2,FALSE)),"")</f>
        <v>0.93233972483306149</v>
      </c>
      <c r="AH159" cm="1">
        <f t="array" ref="AH159">IFERROR(IF($W159-AH$110&lt;=90,AVERAGE(AH54:AH55)/AH$6,INDEX($W$110:$AM$197,AH$110-1970+72,AH$109)*VLOOKUP($W159-AH$110,kifut_faktor_noi,2,FALSE)),"")</f>
        <v>0.93967271243006933</v>
      </c>
      <c r="AI159" cm="1">
        <f t="array" ref="AI159">IFERROR(IF($W159-AI$110&lt;=90,AVERAGE(AI54:AI55)/AI$6,INDEX($W$110:$AM$197,AI$110-1970+72,AI$109)*VLOOKUP($W159-AI$110,kifut_faktor_noi,2,FALSE)),"")</f>
        <v>0.94552173425028552</v>
      </c>
      <c r="AJ159" cm="1">
        <f t="array" ref="AJ159">IFERROR(IF($W159-AJ$110&lt;=90,AVERAGE(AJ54:AJ55)/AJ$6,INDEX($W$110:$AM$197,AJ$110-1970+72,AJ$109)*VLOOKUP($W159-AJ$110,kifut_faktor_noi,2,FALSE)),"")</f>
        <v>0.9503239811659786</v>
      </c>
      <c r="AK159" cm="1">
        <f t="array" ref="AK159">IFERROR(IF($W159-AK$110&lt;=90,AVERAGE(AK54:AK55)/AK$6,INDEX($W$110:$AM$197,AK$110-1970+72,AK$109)*VLOOKUP($W159-AK$110,kifut_faktor_noi,2,FALSE)),"")</f>
        <v>0.95366221181583999</v>
      </c>
      <c r="AL159" cm="1">
        <f t="array" ref="AL159">IFERROR(IF($W159-AL$110&lt;=90,AVERAGE(AL54:AL55)/AL$6,INDEX($W$110:$AM$197,AL$110-1970+72,AL$109)*VLOOKUP($W159-AL$110,kifut_faktor_noi,2,FALSE)),"")</f>
        <v>0.95919058134232238</v>
      </c>
      <c r="AM159" cm="1">
        <f t="array" ref="AM159">IFERROR(IF($W159-AM$110&lt;=90,AVERAGE(AM54:AM55)/AM$6,INDEX($W$110:$AM$197,AM$110-1970+72,AM$109)*VLOOKUP($W159-AM$110,kifut_faktor_noi,2,FALSE)),"")</f>
        <v>0.96378070441942232</v>
      </c>
    </row>
    <row r="160" spans="1:39" x14ac:dyDescent="0.75">
      <c r="A160" t="s">
        <v>59</v>
      </c>
      <c r="B160" t="s">
        <v>51</v>
      </c>
      <c r="C160" s="1">
        <v>2039</v>
      </c>
      <c r="D160" cm="1">
        <f t="array" ref="D160">IFERROR(IF($C160-D$110&lt;=90,AVERAGE(D55:D56)/D$6,INDEX($C$110:$S$197,D$110-1970+72,D$109)*VLOOKUP($C160-D$110,kifut_faktor_ffi,2,FALSE)),"")</f>
        <v>0.65909333338014942</v>
      </c>
      <c r="E160" cm="1">
        <f t="array" ref="E160">IFERROR(IF($C160-E$110&lt;=90,AVERAGE(E55:E56)/E$6,INDEX($C$110:$S$197,E$110-1970+72,E$109)*VLOOKUP($C160-E$110,kifut_faktor_ffi,2,FALSE)),"")</f>
        <v>0.68151607234393241</v>
      </c>
      <c r="F160" cm="1">
        <f t="array" ref="F160">IFERROR(IF($C160-F$110&lt;=90,AVERAGE(F55:F56)/F$6,INDEX($C$110:$S$197,F$110-1970+72,F$109)*VLOOKUP($C160-F$110,kifut_faktor_ffi,2,FALSE)),"")</f>
        <v>0.7084056332665486</v>
      </c>
      <c r="G160" cm="1">
        <f t="array" ref="G160">IFERROR(IF($C160-G$110&lt;=90,AVERAGE(G55:G56)/G$6,INDEX($C$110:$S$197,G$110-1970+72,G$109)*VLOOKUP($C160-G$110,kifut_faktor_ffi,2,FALSE)),"")</f>
        <v>0.72947215945184862</v>
      </c>
      <c r="H160" cm="1">
        <f t="array" ref="H160">IFERROR(IF($C160-H$110&lt;=90,AVERAGE(H55:H56)/H$6,INDEX($C$110:$S$197,H$110-1970+72,H$109)*VLOOKUP($C160-H$110,kifut_faktor_ffi,2,FALSE)),"")</f>
        <v>0.75503876069775988</v>
      </c>
      <c r="I160" cm="1">
        <f t="array" ref="I160">IFERROR(IF($C160-I$110&lt;=90,AVERAGE(I55:I56)/I$6,INDEX($C$110:$S$197,I$110-1970+72,I$109)*VLOOKUP($C160-I$110,kifut_faktor_ffi,2,FALSE)),"")</f>
        <v>0.77571052948628283</v>
      </c>
      <c r="J160" cm="1">
        <f t="array" ref="J160">IFERROR(IF($C160-J$110&lt;=90,AVERAGE(J55:J56)/J$6,INDEX($C$110:$S$197,J$110-1970+72,J$109)*VLOOKUP($C160-J$110,kifut_faktor_ffi,2,FALSE)),"")</f>
        <v>0.7972331402314663</v>
      </c>
      <c r="K160" cm="1">
        <f t="array" ref="K160">IFERROR(IF($C160-K$110&lt;=90,AVERAGE(K55:K56)/K$6,INDEX($C$110:$S$197,K$110-1970+72,K$109)*VLOOKUP($C160-K$110,kifut_faktor_ffi,2,FALSE)),"")</f>
        <v>0.81484807067957987</v>
      </c>
      <c r="L160" cm="1">
        <f t="array" ref="L160">IFERROR(IF($C160-L$110&lt;=90,AVERAGE(L55:L56)/L$6,INDEX($C$110:$S$197,L$110-1970+72,L$109)*VLOOKUP($C160-L$110,kifut_faktor_ffi,2,FALSE)),"")</f>
        <v>0.83586784809938841</v>
      </c>
      <c r="M160" cm="1">
        <f t="array" ref="M160">IFERROR(IF($C160-M$110&lt;=90,AVERAGE(M55:M56)/M$6,INDEX($C$110:$S$197,M$110-1970+72,M$109)*VLOOKUP($C160-M$110,kifut_faktor_ffi,2,FALSE)),"")</f>
        <v>0.85072369841618678</v>
      </c>
      <c r="N160" cm="1">
        <f t="array" ref="N160">IFERROR(IF($C160-N$110&lt;=90,AVERAGE(N55:N56)/N$6,INDEX($C$110:$S$197,N$110-1970+72,N$109)*VLOOKUP($C160-N$110,kifut_faktor_ffi,2,FALSE)),"")</f>
        <v>0.86422182359873922</v>
      </c>
      <c r="O160" cm="1">
        <f t="array" ref="O160">IFERROR(IF($C160-O$110&lt;=90,AVERAGE(O55:O56)/O$6,INDEX($C$110:$S$197,O$110-1970+72,O$109)*VLOOKUP($C160-O$110,kifut_faktor_ffi,2,FALSE)),"")</f>
        <v>0.88298304475757328</v>
      </c>
      <c r="P160" cm="1">
        <f t="array" ref="P160">IFERROR(IF($C160-P$110&lt;=90,AVERAGE(P55:P56)/P$6,INDEX($C$110:$S$197,P$110-1970+72,P$109)*VLOOKUP($C160-P$110,kifut_faktor_ffi,2,FALSE)),"")</f>
        <v>0.89616176802726788</v>
      </c>
      <c r="Q160" cm="1">
        <f t="array" ref="Q160">IFERROR(IF($C160-Q$110&lt;=90,AVERAGE(Q55:Q56)/Q$6,INDEX($C$110:$S$197,Q$110-1970+72,Q$109)*VLOOKUP($C160-Q$110,kifut_faktor_ffi,2,FALSE)),"")</f>
        <v>0.90741782103965518</v>
      </c>
      <c r="R160" cm="1">
        <f t="array" ref="R160">IFERROR(IF($C160-R$110&lt;=90,AVERAGE(R55:R56)/R$6,INDEX($C$110:$S$197,R$110-1970+72,R$109)*VLOOKUP($C160-R$110,kifut_faktor_ffi,2,FALSE)),"")</f>
        <v>0.91926620260447589</v>
      </c>
      <c r="S160" cm="1">
        <f t="array" ref="S160">IFERROR(IF($C160-S$110&lt;=90,AVERAGE(S55:S56)/S$6,INDEX($C$110:$S$197,S$110-1970+72,S$109)*VLOOKUP($C160-S$110,kifut_faktor_ffi,2,FALSE)),"")</f>
        <v>0.92695895864600975</v>
      </c>
      <c r="U160" t="s">
        <v>59</v>
      </c>
      <c r="V160" t="s">
        <v>52</v>
      </c>
      <c r="W160" s="1">
        <v>2039</v>
      </c>
      <c r="X160" cm="1">
        <f t="array" ref="X160">IFERROR(IF($W160-X$110&lt;=90,AVERAGE(X55:X56)/X$6,INDEX($W$110:$AM$197,X$110-1970+72,X$109)*VLOOKUP($W160-X$110,kifut_faktor_noi,2,FALSE)),"")</f>
        <v>0.83959279836930245</v>
      </c>
      <c r="Y160" cm="1">
        <f t="array" ref="Y160">IFERROR(IF($W160-Y$110&lt;=90,AVERAGE(Y55:Y56)/Y$6,INDEX($W$110:$AM$197,Y$110-1970+72,Y$109)*VLOOKUP($W160-Y$110,kifut_faktor_noi,2,FALSE)),"")</f>
        <v>0.85278371722213619</v>
      </c>
      <c r="Z160" cm="1">
        <f t="array" ref="Z160">IFERROR(IF($W160-Z$110&lt;=90,AVERAGE(Z55:Z56)/Z$6,INDEX($W$110:$AM$197,Z$110-1970+72,Z$109)*VLOOKUP($W160-Z$110,kifut_faktor_noi,2,FALSE)),"")</f>
        <v>0.86244817088070758</v>
      </c>
      <c r="AA160" cm="1">
        <f t="array" ref="AA160">IFERROR(IF($W160-AA$110&lt;=90,AVERAGE(AA55:AA56)/AA$6,INDEX($W$110:$AM$197,AA$110-1970+72,AA$109)*VLOOKUP($W160-AA$110,kifut_faktor_noi,2,FALSE)),"")</f>
        <v>0.87377099925443102</v>
      </c>
      <c r="AB160" cm="1">
        <f t="array" ref="AB160">IFERROR(IF($W160-AB$110&lt;=90,AVERAGE(AB55:AB56)/AB$6,INDEX($W$110:$AM$197,AB$110-1970+72,AB$109)*VLOOKUP($W160-AB$110,kifut_faktor_noi,2,FALSE)),"")</f>
        <v>0.88321020433781061</v>
      </c>
      <c r="AC160" cm="1">
        <f t="array" ref="AC160">IFERROR(IF($W160-AC$110&lt;=90,AVERAGE(AC55:AC56)/AC$6,INDEX($W$110:$AM$197,AC$110-1970+72,AC$109)*VLOOKUP($W160-AC$110,kifut_faktor_noi,2,FALSE)),"")</f>
        <v>0.89557267839102939</v>
      </c>
      <c r="AD160" cm="1">
        <f t="array" ref="AD160">IFERROR(IF($W160-AD$110&lt;=90,AVERAGE(AD55:AD56)/AD$6,INDEX($W$110:$AM$197,AD$110-1970+72,AD$109)*VLOOKUP($W160-AD$110,kifut_faktor_noi,2,FALSE)),"")</f>
        <v>0.90423140677272795</v>
      </c>
      <c r="AE160" cm="1">
        <f t="array" ref="AE160">IFERROR(IF($W160-AE$110&lt;=90,AVERAGE(AE55:AE56)/AE$6,INDEX($W$110:$AM$197,AE$110-1970+72,AE$109)*VLOOKUP($W160-AE$110,kifut_faktor_noi,2,FALSE)),"")</f>
        <v>0.9101661808732171</v>
      </c>
      <c r="AF160" cm="1">
        <f t="array" ref="AF160">IFERROR(IF($W160-AF$110&lt;=90,AVERAGE(AF55:AF56)/AF$6,INDEX($W$110:$AM$197,AF$110-1970+72,AF$109)*VLOOKUP($W160-AF$110,kifut_faktor_noi,2,FALSE)),"")</f>
        <v>0.92022124205813849</v>
      </c>
      <c r="AG160" cm="1">
        <f t="array" ref="AG160">IFERROR(IF($W160-AG$110&lt;=90,AVERAGE(AG55:AG56)/AG$6,INDEX($W$110:$AM$197,AG$110-1970+72,AG$109)*VLOOKUP($W160-AG$110,kifut_faktor_noi,2,FALSE)),"")</f>
        <v>0.92602959908160853</v>
      </c>
      <c r="AH160" cm="1">
        <f t="array" ref="AH160">IFERROR(IF($W160-AH$110&lt;=90,AVERAGE(AH55:AH56)/AH$6,INDEX($W$110:$AM$197,AH$110-1970+72,AH$109)*VLOOKUP($W160-AH$110,kifut_faktor_noi,2,FALSE)),"")</f>
        <v>0.93383528770985991</v>
      </c>
      <c r="AI160" cm="1">
        <f t="array" ref="AI160">IFERROR(IF($W160-AI$110&lt;=90,AVERAGE(AI55:AI56)/AI$6,INDEX($W$110:$AM$197,AI$110-1970+72,AI$109)*VLOOKUP($W160-AI$110,kifut_faktor_noi,2,FALSE)),"")</f>
        <v>0.94015930571470263</v>
      </c>
      <c r="AJ160" cm="1">
        <f t="array" ref="AJ160">IFERROR(IF($W160-AJ$110&lt;=90,AVERAGE(AJ55:AJ56)/AJ$6,INDEX($W$110:$AM$197,AJ$110-1970+72,AJ$109)*VLOOKUP($W160-AJ$110,kifut_faktor_noi,2,FALSE)),"")</f>
        <v>0.94543027457820483</v>
      </c>
      <c r="AK160" cm="1">
        <f t="array" ref="AK160">IFERROR(IF($W160-AK$110&lt;=90,AVERAGE(AK55:AK56)/AK$6,INDEX($W$110:$AM$197,AK$110-1970+72,AK$109)*VLOOKUP($W160-AK$110,kifut_faktor_noi,2,FALSE)),"")</f>
        <v>0.94922809907981442</v>
      </c>
      <c r="AL160" cm="1">
        <f t="array" ref="AL160">IFERROR(IF($W160-AL$110&lt;=90,AVERAGE(AL55:AL56)/AL$6,INDEX($W$110:$AM$197,AL$110-1970+72,AL$109)*VLOOKUP($W160-AL$110,kifut_faktor_noi,2,FALSE)),"")</f>
        <v>0.9551865580500678</v>
      </c>
      <c r="AM160" cm="1">
        <f t="array" ref="AM160">IFERROR(IF($W160-AM$110&lt;=90,AVERAGE(AM55:AM56)/AM$6,INDEX($W$110:$AM$197,AM$110-1970+72,AM$109)*VLOOKUP($W160-AM$110,kifut_faktor_noi,2,FALSE)),"")</f>
        <v>0.96018864629408773</v>
      </c>
    </row>
    <row r="161" spans="1:39" x14ac:dyDescent="0.75">
      <c r="A161" t="s">
        <v>59</v>
      </c>
      <c r="B161" t="s">
        <v>51</v>
      </c>
      <c r="C161" s="1">
        <v>2040</v>
      </c>
      <c r="D161" cm="1">
        <f t="array" ref="D161">IFERROR(IF($C161-D$110&lt;=90,AVERAGE(D56:D57)/D$6,INDEX($C$110:$S$197,D$110-1970+72,D$109)*VLOOKUP($C161-D$110,kifut_faktor_ffi,2,FALSE)),"")</f>
        <v>0.63874829993980065</v>
      </c>
      <c r="E161" cm="1">
        <f t="array" ref="E161">IFERROR(IF($C161-E$110&lt;=90,AVERAGE(E56:E57)/E$6,INDEX($C$110:$S$197,E$110-1970+72,E$109)*VLOOKUP($C161-E$110,kifut_faktor_ffi,2,FALSE)),"")</f>
        <v>0.66147842438144111</v>
      </c>
      <c r="F161" cm="1">
        <f t="array" ref="F161">IFERROR(IF($C161-F$110&lt;=90,AVERAGE(F56:F57)/F$6,INDEX($C$110:$S$197,F$110-1970+72,F$109)*VLOOKUP($C161-F$110,kifut_faktor_ffi,2,FALSE)),"")</f>
        <v>0.6885947913858379</v>
      </c>
      <c r="G161" cm="1">
        <f t="array" ref="G161">IFERROR(IF($C161-G$110&lt;=90,AVERAGE(G56:G57)/G$6,INDEX($C$110:$S$197,G$110-1970+72,G$109)*VLOOKUP($C161-G$110,kifut_faktor_ffi,2,FALSE)),"")</f>
        <v>0.71014272847370441</v>
      </c>
      <c r="H161" cm="1">
        <f t="array" ref="H161">IFERROR(IF($C161-H$110&lt;=90,AVERAGE(H56:H57)/H$6,INDEX($C$110:$S$197,H$110-1970+72,H$109)*VLOOKUP($C161-H$110,kifut_faktor_ffi,2,FALSE)),"")</f>
        <v>0.73618382290292361</v>
      </c>
      <c r="I161" cm="1">
        <f t="array" ref="I161">IFERROR(IF($C161-I$110&lt;=90,AVERAGE(I56:I57)/I$6,INDEX($C$110:$S$197,I$110-1970+72,I$109)*VLOOKUP($C161-I$110,kifut_faktor_ffi,2,FALSE)),"")</f>
        <v>0.75756267174131409</v>
      </c>
      <c r="J161" cm="1">
        <f t="array" ref="J161">IFERROR(IF($C161-J$110&lt;=90,AVERAGE(J56:J57)/J$6,INDEX($C$110:$S$197,J$110-1970+72,J$109)*VLOOKUP($C161-J$110,kifut_faktor_ffi,2,FALSE)),"")</f>
        <v>0.77985699724857027</v>
      </c>
      <c r="K161" cm="1">
        <f t="array" ref="K161">IFERROR(IF($C161-K$110&lt;=90,AVERAGE(K56:K57)/K$6,INDEX($C$110:$S$197,K$110-1970+72,K$109)*VLOOKUP($C161-K$110,kifut_faktor_ffi,2,FALSE)),"")</f>
        <v>0.79838236474945945</v>
      </c>
      <c r="L161" cm="1">
        <f t="array" ref="L161">IFERROR(IF($C161-L$110&lt;=90,AVERAGE(L56:L57)/L$6,INDEX($C$110:$S$197,L$110-1970+72,L$109)*VLOOKUP($C161-L$110,kifut_faktor_ffi,2,FALSE)),"")</f>
        <v>0.82027631197691475</v>
      </c>
      <c r="M161" cm="1">
        <f t="array" ref="M161">IFERROR(IF($C161-M$110&lt;=90,AVERAGE(M56:M57)/M$6,INDEX($C$110:$S$197,M$110-1970+72,M$109)*VLOOKUP($C161-M$110,kifut_faktor_ffi,2,FALSE)),"")</f>
        <v>0.83614312281840486</v>
      </c>
      <c r="N161" cm="1">
        <f t="array" ref="N161">IFERROR(IF($C161-N$110&lt;=90,AVERAGE(N56:N57)/N$6,INDEX($C$110:$S$197,N$110-1970+72,N$109)*VLOOKUP($C161-N$110,kifut_faktor_ffi,2,FALSE)),"")</f>
        <v>0.85069312917233353</v>
      </c>
      <c r="O161" cm="1">
        <f t="array" ref="O161">IFERROR(IF($C161-O$110&lt;=90,AVERAGE(O56:O57)/O$6,INDEX($C$110:$S$197,O$110-1970+72,O$109)*VLOOKUP($C161-O$110,kifut_faktor_ffi,2,FALSE)),"")</f>
        <v>0.87046083284736686</v>
      </c>
      <c r="P161" cm="1">
        <f t="array" ref="P161">IFERROR(IF($C161-P$110&lt;=90,AVERAGE(P56:P57)/P$6,INDEX($C$110:$S$197,P$110-1970+72,P$109)*VLOOKUP($C161-P$110,kifut_faktor_ffi,2,FALSE)),"")</f>
        <v>0.88477047160448918</v>
      </c>
      <c r="Q161" cm="1">
        <f t="array" ref="Q161">IFERROR(IF($C161-Q$110&lt;=90,AVERAGE(Q56:Q57)/Q$6,INDEX($C$110:$S$197,Q$110-1970+72,Q$109)*VLOOKUP($C161-Q$110,kifut_faktor_ffi,2,FALSE)),"")</f>
        <v>0.89721066652170312</v>
      </c>
      <c r="R161" cm="1">
        <f t="array" ref="R161">IFERROR(IF($C161-R$110&lt;=90,AVERAGE(R56:R57)/R$6,INDEX($C$110:$S$197,R$110-1970+72,R$109)*VLOOKUP($C161-R$110,kifut_faktor_ffi,2,FALSE)),"")</f>
        <v>0.9102407882374528</v>
      </c>
      <c r="S161" cm="1">
        <f t="array" ref="S161">IFERROR(IF($C161-S$110&lt;=90,AVERAGE(S56:S57)/S$6,INDEX($C$110:$S$197,S$110-1970+72,S$109)*VLOOKUP($C161-S$110,kifut_faktor_ffi,2,FALSE)),"")</f>
        <v>0.9191207755872548</v>
      </c>
      <c r="U161" t="s">
        <v>59</v>
      </c>
      <c r="V161" t="s">
        <v>52</v>
      </c>
      <c r="W161" s="1">
        <v>2040</v>
      </c>
      <c r="X161" cm="1">
        <f t="array" ref="X161">IFERROR(IF($W161-X$110&lt;=90,AVERAGE(X56:X57)/X$6,INDEX($W$110:$AM$197,X$110-1970+72,X$109)*VLOOKUP($W161-X$110,kifut_faktor_noi,2,FALSE)),"")</f>
        <v>0.82851787531169219</v>
      </c>
      <c r="Y161" cm="1">
        <f t="array" ref="Y161">IFERROR(IF($W161-Y$110&lt;=90,AVERAGE(Y56:Y57)/Y$6,INDEX($W$110:$AM$197,Y$110-1970+72,Y$109)*VLOOKUP($W161-Y$110,kifut_faktor_noi,2,FALSE)),"")</f>
        <v>0.84231454276682183</v>
      </c>
      <c r="Z161" cm="1">
        <f t="array" ref="Z161">IFERROR(IF($W161-Z$110&lt;=90,AVERAGE(Z56:Z57)/Z$6,INDEX($W$110:$AM$197,Z$110-1970+72,Z$109)*VLOOKUP($W161-Z$110,kifut_faktor_noi,2,FALSE)),"")</f>
        <v>0.85254681960864775</v>
      </c>
      <c r="AA161" cm="1">
        <f t="array" ref="AA161">IFERROR(IF($W161-AA$110&lt;=90,AVERAGE(AA56:AA57)/AA$6,INDEX($W$110:$AM$197,AA$110-1970+72,AA$109)*VLOOKUP($W161-AA$110,kifut_faktor_noi,2,FALSE)),"")</f>
        <v>0.86435513041608858</v>
      </c>
      <c r="AB161" cm="1">
        <f t="array" ref="AB161">IFERROR(IF($W161-AB$110&lt;=90,AVERAGE(AB56:AB57)/AB$6,INDEX($W$110:$AM$197,AB$110-1970+72,AB$109)*VLOOKUP($W161-AB$110,kifut_faktor_noi,2,FALSE)),"")</f>
        <v>0.87425672347271111</v>
      </c>
      <c r="AC161" cm="1">
        <f t="array" ref="AC161">IFERROR(IF($W161-AC$110&lt;=90,AVERAGE(AC56:AC57)/AC$6,INDEX($W$110:$AM$197,AC$110-1970+72,AC$109)*VLOOKUP($W161-AC$110,kifut_faktor_noi,2,FALSE)),"")</f>
        <v>0.88702835884476416</v>
      </c>
      <c r="AD161" cm="1">
        <f t="array" ref="AD161">IFERROR(IF($W161-AD$110&lt;=90,AVERAGE(AD56:AD57)/AD$6,INDEX($W$110:$AM$197,AD$110-1970+72,AD$109)*VLOOKUP($W161-AD$110,kifut_faktor_noi,2,FALSE)),"")</f>
        <v>0.89612409028499562</v>
      </c>
      <c r="AE161" cm="1">
        <f t="array" ref="AE161">IFERROR(IF($W161-AE$110&lt;=90,AVERAGE(AE56:AE57)/AE$6,INDEX($W$110:$AM$197,AE$110-1970+72,AE$109)*VLOOKUP($W161-AE$110,kifut_faktor_noi,2,FALSE)),"")</f>
        <v>0.90252101852497002</v>
      </c>
      <c r="AF161" cm="1">
        <f t="array" ref="AF161">IFERROR(IF($W161-AF$110&lt;=90,AVERAGE(AF56:AF57)/AF$6,INDEX($W$110:$AM$197,AF$110-1970+72,AF$109)*VLOOKUP($W161-AF$110,kifut_faktor_noi,2,FALSE)),"")</f>
        <v>0.91301128309162283</v>
      </c>
      <c r="AG161" cm="1">
        <f t="array" ref="AG161">IFERROR(IF($W161-AG$110&lt;=90,AVERAGE(AG56:AG57)/AG$6,INDEX($W$110:$AM$197,AG$110-1970+72,AG$109)*VLOOKUP($W161-AG$110,kifut_faktor_noi,2,FALSE)),"")</f>
        <v>0.91929634400369342</v>
      </c>
      <c r="AH161" cm="1">
        <f t="array" ref="AH161">IFERROR(IF($W161-AH$110&lt;=90,AVERAGE(AH56:AH57)/AH$6,INDEX($W$110:$AM$197,AH$110-1970+72,AH$109)*VLOOKUP($W161-AH$110,kifut_faktor_noi,2,FALSE)),"")</f>
        <v>0.92756793556702488</v>
      </c>
      <c r="AI161" cm="1">
        <f t="array" ref="AI161">IFERROR(IF($W161-AI$110&lt;=90,AVERAGE(AI56:AI57)/AI$6,INDEX($W$110:$AM$197,AI$110-1970+72,AI$109)*VLOOKUP($W161-AI$110,kifut_faktor_noi,2,FALSE)),"")</f>
        <v>0.93436687185528366</v>
      </c>
      <c r="AJ161" cm="1">
        <f t="array" ref="AJ161">IFERROR(IF($W161-AJ$110&lt;=90,AVERAGE(AJ56:AJ57)/AJ$6,INDEX($W$110:$AM$197,AJ$110-1970+72,AJ$109)*VLOOKUP($W161-AJ$110,kifut_faktor_noi,2,FALSE)),"")</f>
        <v>0.94011206287634974</v>
      </c>
      <c r="AK161" cm="1">
        <f t="array" ref="AK161">IFERROR(IF($W161-AK$110&lt;=90,AVERAGE(AK56:AK57)/AK$6,INDEX($W$110:$AM$197,AK$110-1970+72,AK$109)*VLOOKUP($W161-AK$110,kifut_faktor_noi,2,FALSE)),"")</f>
        <v>0.94437993694064515</v>
      </c>
      <c r="AL161" cm="1">
        <f t="array" ref="AL161">IFERROR(IF($W161-AL$110&lt;=90,AVERAGE(AL56:AL57)/AL$6,INDEX($W$110:$AM$197,AL$110-1970+72,AL$109)*VLOOKUP($W161-AL$110,kifut_faktor_noi,2,FALSE)),"")</f>
        <v>0.95078212546078922</v>
      </c>
      <c r="AM161" cm="1">
        <f t="array" ref="AM161">IFERROR(IF($W161-AM$110&lt;=90,AVERAGE(AM56:AM57)/AM$6,INDEX($W$110:$AM$197,AM$110-1970+72,AM$109)*VLOOKUP($W161-AM$110,kifut_faktor_noi,2,FALSE)),"")</f>
        <v>0.95621461251615414</v>
      </c>
    </row>
    <row r="162" spans="1:39" x14ac:dyDescent="0.75">
      <c r="A162" t="s">
        <v>59</v>
      </c>
      <c r="B162" t="s">
        <v>51</v>
      </c>
      <c r="C162" s="1">
        <v>2041</v>
      </c>
      <c r="D162" cm="1">
        <f t="array" ref="D162">IFERROR(IF($C162-D$110&lt;=90,AVERAGE(D57:D58)/D$6,INDEX($C$110:$S$197,D$110-1970+72,D$109)*VLOOKUP($C162-D$110,kifut_faktor_ffi,2,FALSE)),"")</f>
        <v>0.61824957681061321</v>
      </c>
      <c r="E162" cm="1">
        <f t="array" ref="E162">IFERROR(IF($C162-E$110&lt;=90,AVERAGE(E57:E58)/E$6,INDEX($C$110:$S$197,E$110-1970+72,E$109)*VLOOKUP($C162-E$110,kifut_faktor_ffi,2,FALSE)),"")</f>
        <v>0.64128483376189949</v>
      </c>
      <c r="F162" cm="1">
        <f t="array" ref="F162">IFERROR(IF($C162-F$110&lt;=90,AVERAGE(F57:F58)/F$6,INDEX($C$110:$S$197,F$110-1970+72,F$109)*VLOOKUP($C162-F$110,kifut_faktor_ffi,2,FALSE)),"")</f>
        <v>0.66856856108944296</v>
      </c>
      <c r="G162" cm="1">
        <f t="array" ref="G162">IFERROR(IF($C162-G$110&lt;=90,AVERAGE(G57:G58)/G$6,INDEX($C$110:$S$197,G$110-1970+72,G$109)*VLOOKUP($C162-G$110,kifut_faktor_ffi,2,FALSE)),"")</f>
        <v>0.69049437440391015</v>
      </c>
      <c r="H162" cm="1">
        <f t="array" ref="H162">IFERROR(IF($C162-H$110&lt;=90,AVERAGE(H57:H58)/H$6,INDEX($C$110:$S$197,H$110-1970+72,H$109)*VLOOKUP($C162-H$110,kifut_faktor_ffi,2,FALSE)),"")</f>
        <v>0.71687954222247208</v>
      </c>
      <c r="I162" cm="1">
        <f t="array" ref="I162">IFERROR(IF($C162-I$110&lt;=90,AVERAGE(I57:I58)/I$6,INDEX($C$110:$S$197,I$110-1970+72,I$109)*VLOOKUP($C162-I$110,kifut_faktor_ffi,2,FALSE)),"")</f>
        <v>0.73883788620604463</v>
      </c>
      <c r="J162" cm="1">
        <f t="array" ref="J162">IFERROR(IF($C162-J$110&lt;=90,AVERAGE(J57:J58)/J$6,INDEX($C$110:$S$197,J$110-1970+72,J$109)*VLOOKUP($C162-J$110,kifut_faktor_ffi,2,FALSE)),"")</f>
        <v>0.76179593508989274</v>
      </c>
      <c r="K162" cm="1">
        <f t="array" ref="K162">IFERROR(IF($C162-K$110&lt;=90,AVERAGE(K57:K58)/K$6,INDEX($C$110:$S$197,K$110-1970+72,K$109)*VLOOKUP($C162-K$110,kifut_faktor_ffi,2,FALSE)),"")</f>
        <v>0.78115549829565922</v>
      </c>
      <c r="L162" cm="1">
        <f t="array" ref="L162">IFERROR(IF($C162-L$110&lt;=90,AVERAGE(L57:L58)/L$6,INDEX($C$110:$S$197,L$110-1970+72,L$109)*VLOOKUP($C162-L$110,kifut_faktor_ffi,2,FALSE)),"")</f>
        <v>0.80386764750817885</v>
      </c>
      <c r="M162" cm="1">
        <f t="array" ref="M162">IFERROR(IF($C162-M$110&lt;=90,AVERAGE(M57:M58)/M$6,INDEX($C$110:$S$197,M$110-1970+72,M$109)*VLOOKUP($C162-M$110,kifut_faktor_ffi,2,FALSE)),"")</f>
        <v>0.8207056714758314</v>
      </c>
      <c r="N162" cm="1">
        <f t="array" ref="N162">IFERROR(IF($C162-N$110&lt;=90,AVERAGE(N57:N58)/N$6,INDEX($C$110:$S$197,N$110-1970+72,N$109)*VLOOKUP($C162-N$110,kifut_faktor_ffi,2,FALSE)),"")</f>
        <v>0.83626585113146612</v>
      </c>
      <c r="O162" cm="1">
        <f t="array" ref="O162">IFERROR(IF($C162-O$110&lt;=90,AVERAGE(O57:O58)/O$6,INDEX($C$110:$S$197,O$110-1970+72,O$109)*VLOOKUP($C162-O$110,kifut_faktor_ffi,2,FALSE)),"")</f>
        <v>0.85698277517955845</v>
      </c>
      <c r="P162" cm="1">
        <f t="array" ref="P162">IFERROR(IF($C162-P$110&lt;=90,AVERAGE(P57:P58)/P$6,INDEX($C$110:$S$197,P$110-1970+72,P$109)*VLOOKUP($C162-P$110,kifut_faktor_ffi,2,FALSE)),"")</f>
        <v>0.87236652795243796</v>
      </c>
      <c r="Q162" cm="1">
        <f t="array" ref="Q162">IFERROR(IF($C162-Q$110&lt;=90,AVERAGE(Q57:Q58)/Q$6,INDEX($C$110:$S$197,Q$110-1970+72,Q$109)*VLOOKUP($C162-Q$110,kifut_faktor_ffi,2,FALSE)),"")</f>
        <v>0.88594505702607107</v>
      </c>
      <c r="R162" cm="1">
        <f t="array" ref="R162">IFERROR(IF($C162-R$110&lt;=90,AVERAGE(R57:R58)/R$6,INDEX($C$110:$S$197,R$110-1970+72,R$109)*VLOOKUP($C162-R$110,kifut_faktor_ffi,2,FALSE)),"")</f>
        <v>0.90013639532695111</v>
      </c>
      <c r="S162" cm="1">
        <f t="array" ref="S162">IFERROR(IF($C162-S$110&lt;=90,AVERAGE(S57:S58)/S$6,INDEX($C$110:$S$197,S$110-1970+72,S$109)*VLOOKUP($C162-S$110,kifut_faktor_ffi,2,FALSE)),"")</f>
        <v>0.91022585615088358</v>
      </c>
      <c r="U162" t="s">
        <v>59</v>
      </c>
      <c r="V162" t="s">
        <v>52</v>
      </c>
      <c r="W162" s="1">
        <v>2041</v>
      </c>
      <c r="X162" cm="1">
        <f t="array" ref="X162">IFERROR(IF($W162-X$110&lt;=90,AVERAGE(X57:X58)/X$6,INDEX($W$110:$AM$197,X$110-1970+72,X$109)*VLOOKUP($W162-X$110,kifut_faktor_noi,2,FALSE)),"")</f>
        <v>0.81687015349068393</v>
      </c>
      <c r="Y162" cm="1">
        <f t="array" ref="Y162">IFERROR(IF($W162-Y$110&lt;=90,AVERAGE(Y57:Y58)/Y$6,INDEX($W$110:$AM$197,Y$110-1970+72,Y$109)*VLOOKUP($W162-Y$110,kifut_faktor_noi,2,FALSE)),"")</f>
        <v>0.83134991616202192</v>
      </c>
      <c r="Z162" cm="1">
        <f t="array" ref="Z162">IFERROR(IF($W162-Z$110&lt;=90,AVERAGE(Z57:Z58)/Z$6,INDEX($W$110:$AM$197,Z$110-1970+72,Z$109)*VLOOKUP($W162-Z$110,kifut_faktor_noi,2,FALSE)),"")</f>
        <v>0.84221343730419829</v>
      </c>
      <c r="AA162" cm="1">
        <f t="array" ref="AA162">IFERROR(IF($W162-AA$110&lt;=90,AVERAGE(AA57:AA58)/AA$6,INDEX($W$110:$AM$197,AA$110-1970+72,AA$109)*VLOOKUP($W162-AA$110,kifut_faktor_noi,2,FALSE)),"")</f>
        <v>0.85455268460204814</v>
      </c>
      <c r="AB162" cm="1">
        <f t="array" ref="AB162">IFERROR(IF($W162-AB$110&lt;=90,AVERAGE(AB57:AB58)/AB$6,INDEX($W$110:$AM$197,AB$110-1970+72,AB$109)*VLOOKUP($W162-AB$110,kifut_faktor_noi,2,FALSE)),"")</f>
        <v>0.86494489443630462</v>
      </c>
      <c r="AC162" cm="1">
        <f t="array" ref="AC162">IFERROR(IF($W162-AC$110&lt;=90,AVERAGE(AC57:AC58)/AC$6,INDEX($W$110:$AM$197,AC$110-1970+72,AC$109)*VLOOKUP($W162-AC$110,kifut_faktor_noi,2,FALSE)),"")</f>
        <v>0.87813503582788077</v>
      </c>
      <c r="AD162" cm="1">
        <f t="array" ref="AD162">IFERROR(IF($W162-AD$110&lt;=90,AVERAGE(AD57:AD58)/AD$6,INDEX($W$110:$AM$197,AD$110-1970+72,AD$109)*VLOOKUP($W162-AD$110,kifut_faktor_noi,2,FALSE)),"")</f>
        <v>0.88766335204718994</v>
      </c>
      <c r="AE162" cm="1">
        <f t="array" ref="AE162">IFERROR(IF($W162-AE$110&lt;=90,AVERAGE(AE57:AE58)/AE$6,INDEX($W$110:$AM$197,AE$110-1970+72,AE$109)*VLOOKUP($W162-AE$110,kifut_faktor_noi,2,FALSE)),"")</f>
        <v>0.89450854199716567</v>
      </c>
      <c r="AF162" cm="1">
        <f t="array" ref="AF162">IFERROR(IF($W162-AF$110&lt;=90,AVERAGE(AF57:AF58)/AF$6,INDEX($W$110:$AM$197,AF$110-1970+72,AF$109)*VLOOKUP($W162-AF$110,kifut_faktor_noi,2,FALSE)),"")</f>
        <v>0.90541374930832352</v>
      </c>
      <c r="AG162" cm="1">
        <f t="array" ref="AG162">IFERROR(IF($W162-AG$110&lt;=90,AVERAGE(AG57:AG58)/AG$6,INDEX($W$110:$AM$197,AG$110-1970+72,AG$109)*VLOOKUP($W162-AG$110,kifut_faktor_noi,2,FALSE)),"")</f>
        <v>0.91215784924249854</v>
      </c>
      <c r="AH162" cm="1">
        <f t="array" ref="AH162">IFERROR(IF($W162-AH$110&lt;=90,AVERAGE(AH57:AH58)/AH$6,INDEX($W$110:$AM$197,AH$110-1970+72,AH$109)*VLOOKUP($W162-AH$110,kifut_faktor_noi,2,FALSE)),"")</f>
        <v>0.9208814858171096</v>
      </c>
      <c r="AI162" cm="1">
        <f t="array" ref="AI162">IFERROR(IF($W162-AI$110&lt;=90,AVERAGE(AI57:AI58)/AI$6,INDEX($W$110:$AM$197,AI$110-1970+72,AI$109)*VLOOKUP($W162-AI$110,kifut_faktor_noi,2,FALSE)),"")</f>
        <v>0.92814843636639177</v>
      </c>
      <c r="AJ162" cm="1">
        <f t="array" ref="AJ162">IFERROR(IF($W162-AJ$110&lt;=90,AVERAGE(AJ57:AJ58)/AJ$6,INDEX($W$110:$AM$197,AJ$110-1970+72,AJ$109)*VLOOKUP($W162-AJ$110,kifut_faktor_noi,2,FALSE)),"")</f>
        <v>0.93436753790496363</v>
      </c>
      <c r="AK162" cm="1">
        <f t="array" ref="AK162">IFERROR(IF($W162-AK$110&lt;=90,AVERAGE(AK57:AK58)/AK$6,INDEX($W$110:$AM$197,AK$110-1970+72,AK$109)*VLOOKUP($W162-AK$110,kifut_faktor_noi,2,FALSE)),"")</f>
        <v>0.93911092846379773</v>
      </c>
      <c r="AL162" cm="1">
        <f t="array" ref="AL162">IFERROR(IF($W162-AL$110&lt;=90,AVERAGE(AL57:AL58)/AL$6,INDEX($W$110:$AM$197,AL$110-1970+72,AL$109)*VLOOKUP($W162-AL$110,kifut_faktor_noi,2,FALSE)),"")</f>
        <v>0.94596566728805442</v>
      </c>
      <c r="AM162" cm="1">
        <f t="array" ref="AM162">IFERROR(IF($W162-AM$110&lt;=90,AVERAGE(AM57:AM58)/AM$6,INDEX($W$110:$AM$197,AM$110-1970+72,AM$109)*VLOOKUP($W162-AM$110,kifut_faktor_noi,2,FALSE)),"")</f>
        <v>0.9518419427236805</v>
      </c>
    </row>
    <row r="163" spans="1:39" x14ac:dyDescent="0.75">
      <c r="A163" t="s">
        <v>59</v>
      </c>
      <c r="B163" t="s">
        <v>51</v>
      </c>
      <c r="C163" s="1">
        <v>2042</v>
      </c>
      <c r="D163" cm="1">
        <f t="array" ref="D163">IFERROR(IF($C163-D$110&lt;=90,AVERAGE(D58:D59)/D$6,INDEX($C$110:$S$197,D$110-1970+72,D$109)*VLOOKUP($C163-D$110,kifut_faktor_ffi,2,FALSE)),"")</f>
        <v>0.59754096975552318</v>
      </c>
      <c r="E163" cm="1">
        <f t="array" ref="E163">IFERROR(IF($C163-E$110&lt;=90,AVERAGE(E58:E59)/E$6,INDEX($C$110:$S$197,E$110-1970+72,E$109)*VLOOKUP($C163-E$110,kifut_faktor_ffi,2,FALSE)),"")</f>
        <v>0.62093401458913888</v>
      </c>
      <c r="F163" cm="1">
        <f t="array" ref="F163">IFERROR(IF($C163-F$110&lt;=90,AVERAGE(F58:F59)/F$6,INDEX($C$110:$S$197,F$110-1970+72,F$109)*VLOOKUP($C163-F$110,kifut_faktor_ffi,2,FALSE)),"")</f>
        <v>0.64838353396107695</v>
      </c>
      <c r="G163" cm="1">
        <f t="array" ref="G163">IFERROR(IF($C163-G$110&lt;=90,AVERAGE(G58:G59)/G$6,INDEX($C$110:$S$197,G$110-1970+72,G$109)*VLOOKUP($C163-G$110,kifut_faktor_ffi,2,FALSE)),"")</f>
        <v>0.6706306965421247</v>
      </c>
      <c r="H163" cm="1">
        <f t="array" ref="H163">IFERROR(IF($C163-H$110&lt;=90,AVERAGE(H58:H59)/H$6,INDEX($C$110:$S$197,H$110-1970+72,H$109)*VLOOKUP($C163-H$110,kifut_faktor_ffi,2,FALSE)),"")</f>
        <v>0.69725562947826314</v>
      </c>
      <c r="I163" cm="1">
        <f t="array" ref="I163">IFERROR(IF($C163-I$110&lt;=90,AVERAGE(I58:I59)/I$6,INDEX($C$110:$S$197,I$110-1970+72,I$109)*VLOOKUP($C163-I$110,kifut_faktor_ffi,2,FALSE)),"")</f>
        <v>0.71966564598154603</v>
      </c>
      <c r="J163" cm="1">
        <f t="array" ref="J163">IFERROR(IF($C163-J$110&lt;=90,AVERAGE(J58:J59)/J$6,INDEX($C$110:$S$197,J$110-1970+72,J$109)*VLOOKUP($C163-J$110,kifut_faktor_ffi,2,FALSE)),"")</f>
        <v>0.74315881644170301</v>
      </c>
      <c r="K163" cm="1">
        <f t="array" ref="K163">IFERROR(IF($C163-K$110&lt;=90,AVERAGE(K58:K59)/K$6,INDEX($C$110:$S$197,K$110-1970+72,K$109)*VLOOKUP($C163-K$110,kifut_faktor_ffi,2,FALSE)),"")</f>
        <v>0.76324663997095099</v>
      </c>
      <c r="L163" cm="1">
        <f t="array" ref="L163">IFERROR(IF($C163-L$110&lt;=90,AVERAGE(L58:L59)/L$6,INDEX($C$110:$S$197,L$110-1970+72,L$109)*VLOOKUP($C163-L$110,kifut_faktor_ffi,2,FALSE)),"")</f>
        <v>0.78669620741703827</v>
      </c>
      <c r="M163" cm="1">
        <f t="array" ref="M163">IFERROR(IF($C163-M$110&lt;=90,AVERAGE(M58:M59)/M$6,INDEX($C$110:$S$197,M$110-1970+72,M$109)*VLOOKUP($C163-M$110,kifut_faktor_ffi,2,FALSE)),"")</f>
        <v>0.80445357503763604</v>
      </c>
      <c r="N163" cm="1">
        <f t="array" ref="N163">IFERROR(IF($C163-N$110&lt;=90,AVERAGE(N58:N59)/N$6,INDEX($C$110:$S$197,N$110-1970+72,N$109)*VLOOKUP($C163-N$110,kifut_faktor_ffi,2,FALSE)),"")</f>
        <v>0.82098376622195812</v>
      </c>
      <c r="O163" cm="1">
        <f t="array" ref="O163">IFERROR(IF($C163-O$110&lt;=90,AVERAGE(O58:O59)/O$6,INDEX($C$110:$S$197,O$110-1970+72,O$109)*VLOOKUP($C163-O$110,kifut_faktor_ffi,2,FALSE)),"")</f>
        <v>0.84260113215835319</v>
      </c>
      <c r="P163" cm="1">
        <f t="array" ref="P163">IFERROR(IF($C163-P$110&lt;=90,AVERAGE(P58:P59)/P$6,INDEX($C$110:$S$197,P$110-1970+72,P$109)*VLOOKUP($C163-P$110,kifut_faktor_ffi,2,FALSE)),"")</f>
        <v>0.85900598502662606</v>
      </c>
      <c r="Q163" cm="1">
        <f t="array" ref="Q163">IFERROR(IF($C163-Q$110&lt;=90,AVERAGE(Q58:Q59)/Q$6,INDEX($C$110:$S$197,Q$110-1970+72,Q$109)*VLOOKUP($C163-Q$110,kifut_faktor_ffi,2,FALSE)),"")</f>
        <v>0.87366681816244063</v>
      </c>
      <c r="R163" cm="1">
        <f t="array" ref="R163">IFERROR(IF($C163-R$110&lt;=90,AVERAGE(R58:R59)/R$6,INDEX($C$110:$S$197,R$110-1970+72,R$109)*VLOOKUP($C163-R$110,kifut_faktor_ffi,2,FALSE)),"")</f>
        <v>0.88897183090892784</v>
      </c>
      <c r="S163" cm="1">
        <f t="array" ref="S163">IFERROR(IF($C163-S$110&lt;=90,AVERAGE(S58:S59)/S$6,INDEX($C$110:$S$197,S$110-1970+72,S$109)*VLOOKUP($C163-S$110,kifut_faktor_ffi,2,FALSE)),"")</f>
        <v>0.90025438220852916</v>
      </c>
      <c r="U163" t="s">
        <v>59</v>
      </c>
      <c r="V163" t="s">
        <v>52</v>
      </c>
      <c r="W163" s="1">
        <v>2042</v>
      </c>
      <c r="X163" cm="1">
        <f t="array" ref="X163">IFERROR(IF($W163-X$110&lt;=90,AVERAGE(X58:X59)/X$6,INDEX($W$110:$AM$197,X$110-1970+72,X$109)*VLOOKUP($W163-X$110,kifut_faktor_noi,2,FALSE)),"")</f>
        <v>0.80456568650053539</v>
      </c>
      <c r="Y163" cm="1">
        <f t="array" ref="Y163">IFERROR(IF($W163-Y$110&lt;=90,AVERAGE(Y58:Y59)/Y$6,INDEX($W$110:$AM$197,Y$110-1970+72,Y$109)*VLOOKUP($W163-Y$110,kifut_faktor_noi,2,FALSE)),"")</f>
        <v>0.81982083236072778</v>
      </c>
      <c r="Z163" cm="1">
        <f t="array" ref="Z163">IFERROR(IF($W163-Z$110&lt;=90,AVERAGE(Z58:Z59)/Z$6,INDEX($W$110:$AM$197,Z$110-1970+72,Z$109)*VLOOKUP($W163-Z$110,kifut_faktor_noi,2,FALSE)),"")</f>
        <v>0.83139439700255335</v>
      </c>
      <c r="AA163" cm="1">
        <f t="array" ref="AA163">IFERROR(IF($W163-AA$110&lt;=90,AVERAGE(AA58:AA59)/AA$6,INDEX($W$110:$AM$197,AA$110-1970+72,AA$109)*VLOOKUP($W163-AA$110,kifut_faktor_noi,2,FALSE)),"")</f>
        <v>0.84432650563468814</v>
      </c>
      <c r="AB163" cm="1">
        <f t="array" ref="AB163">IFERROR(IF($W163-AB$110&lt;=90,AVERAGE(AB58:AB59)/AB$6,INDEX($W$110:$AM$197,AB$110-1970+72,AB$109)*VLOOKUP($W163-AB$110,kifut_faktor_noi,2,FALSE)),"")</f>
        <v>0.85525517761387582</v>
      </c>
      <c r="AC163" cm="1">
        <f t="array" ref="AC163">IFERROR(IF($W163-AC$110&lt;=90,AVERAGE(AC58:AC59)/AC$6,INDEX($W$110:$AM$197,AC$110-1970+72,AC$109)*VLOOKUP($W163-AC$110,kifut_faktor_noi,2,FALSE)),"")</f>
        <v>0.8688903904582671</v>
      </c>
      <c r="AD163" cm="1">
        <f t="array" ref="AD163">IFERROR(IF($W163-AD$110&lt;=90,AVERAGE(AD58:AD59)/AD$6,INDEX($W$110:$AM$197,AD$110-1970+72,AD$109)*VLOOKUP($W163-AD$110,kifut_faktor_noi,2,FALSE)),"")</f>
        <v>0.8788615147657689</v>
      </c>
      <c r="AE163" cm="1">
        <f t="array" ref="AE163">IFERROR(IF($W163-AE$110&lt;=90,AVERAGE(AE58:AE59)/AE$6,INDEX($W$110:$AM$197,AE$110-1970+72,AE$109)*VLOOKUP($W163-AE$110,kifut_faktor_noi,2,FALSE)),"")</f>
        <v>0.88615082127450073</v>
      </c>
      <c r="AF163" cm="1">
        <f t="array" ref="AF163">IFERROR(IF($W163-AF$110&lt;=90,AVERAGE(AF58:AF59)/AF$6,INDEX($W$110:$AM$197,AF$110-1970+72,AF$109)*VLOOKUP($W163-AF$110,kifut_faktor_noi,2,FALSE)),"")</f>
        <v>0.89745457044090626</v>
      </c>
      <c r="AG163" cm="1">
        <f t="array" ref="AG163">IFERROR(IF($W163-AG$110&lt;=90,AVERAGE(AG58:AG59)/AG$6,INDEX($W$110:$AM$197,AG$110-1970+72,AG$109)*VLOOKUP($W163-AG$110,kifut_faktor_noi,2,FALSE)),"")</f>
        <v>0.90463821314709558</v>
      </c>
      <c r="AH163" cm="1">
        <f t="array" ref="AH163">IFERROR(IF($W163-AH$110&lt;=90,AVERAGE(AH58:AH59)/AH$6,INDEX($W$110:$AM$197,AH$110-1970+72,AH$109)*VLOOKUP($W163-AH$110,kifut_faktor_noi,2,FALSE)),"")</f>
        <v>0.91379443908976477</v>
      </c>
      <c r="AI163" cm="1">
        <f t="array" ref="AI163">IFERROR(IF($W163-AI$110&lt;=90,AVERAGE(AI58:AI59)/AI$6,INDEX($W$110:$AM$197,AI$110-1970+72,AI$109)*VLOOKUP($W163-AI$110,kifut_faktor_noi,2,FALSE)),"")</f>
        <v>0.9215153318985303</v>
      </c>
      <c r="AJ163" cm="1">
        <f t="array" ref="AJ163">IFERROR(IF($W163-AJ$110&lt;=90,AVERAGE(AJ58:AJ59)/AJ$6,INDEX($W$110:$AM$197,AJ$110-1970+72,AJ$109)*VLOOKUP($W163-AJ$110,kifut_faktor_noi,2,FALSE)),"")</f>
        <v>0.92820114457352221</v>
      </c>
      <c r="AK163" cm="1">
        <f t="array" ref="AK163">IFERROR(IF($W163-AK$110&lt;=90,AVERAGE(AK58:AK59)/AK$6,INDEX($W$110:$AM$197,AK$110-1970+72,AK$109)*VLOOKUP($W163-AK$110,kifut_faktor_noi,2,FALSE)),"")</f>
        <v>0.93341969818356141</v>
      </c>
      <c r="AL163" cm="1">
        <f t="array" ref="AL163">IFERROR(IF($W163-AL$110&lt;=90,AVERAGE(AL58:AL59)/AL$6,INDEX($W$110:$AM$197,AL$110-1970+72,AL$109)*VLOOKUP($W163-AL$110,kifut_faktor_noi,2,FALSE)),"")</f>
        <v>0.94073082666747809</v>
      </c>
      <c r="AM163" cm="1">
        <f t="array" ref="AM163">IFERROR(IF($W163-AM$110&lt;=90,AVERAGE(AM58:AM59)/AM$6,INDEX($W$110:$AM$197,AM$110-1970+72,AM$109)*VLOOKUP($W163-AM$110,kifut_faktor_noi,2,FALSE)),"")</f>
        <v>0.94705947793976952</v>
      </c>
    </row>
    <row r="164" spans="1:39" x14ac:dyDescent="0.75">
      <c r="A164" t="s">
        <v>59</v>
      </c>
      <c r="B164" t="s">
        <v>51</v>
      </c>
      <c r="C164" s="1">
        <v>2043</v>
      </c>
      <c r="D164" cm="1">
        <f t="array" ref="D164">IFERROR(IF($C164-D$110&lt;=90,AVERAGE(D59:D60)/D$6,INDEX($C$110:$S$197,D$110-1970+72,D$109)*VLOOKUP($C164-D$110,kifut_faktor_ffi,2,FALSE)),"")</f>
        <v>0.57652377544855238</v>
      </c>
      <c r="E164" cm="1">
        <f t="array" ref="E164">IFERROR(IF($C164-E$110&lt;=90,AVERAGE(E59:E60)/E$6,INDEX($C$110:$S$197,E$110-1970+72,E$109)*VLOOKUP($C164-E$110,kifut_faktor_ffi,2,FALSE)),"")</f>
        <v>0.60036816628226175</v>
      </c>
      <c r="F164" cm="1">
        <f t="array" ref="F164">IFERROR(IF($C164-F$110&lt;=90,AVERAGE(F59:F60)/F$6,INDEX($C$110:$S$197,F$110-1970+72,F$109)*VLOOKUP($C164-F$110,kifut_faktor_ffi,2,FALSE)),"")</f>
        <v>0.62803674532960418</v>
      </c>
      <c r="G164" cm="1">
        <f t="array" ref="G164">IFERROR(IF($C164-G$110&lt;=90,AVERAGE(G59:G60)/G$6,INDEX($C$110:$S$197,G$110-1970+72,G$109)*VLOOKUP($C164-G$110,kifut_faktor_ffi,2,FALSE)),"")</f>
        <v>0.65060666619210827</v>
      </c>
      <c r="H164" cm="1">
        <f t="array" ref="H164">IFERROR(IF($C164-H$110&lt;=90,AVERAGE(H59:H60)/H$6,INDEX($C$110:$S$197,H$110-1970+72,H$109)*VLOOKUP($C164-H$110,kifut_faktor_ffi,2,FALSE)),"")</f>
        <v>0.67741502882391569</v>
      </c>
      <c r="I164" cm="1">
        <f t="array" ref="I164">IFERROR(IF($C164-I$110&lt;=90,AVERAGE(I59:I60)/I$6,INDEX($C$110:$S$197,I$110-1970+72,I$109)*VLOOKUP($C164-I$110,kifut_faktor_ffi,2,FALSE)),"")</f>
        <v>0.70017490442712338</v>
      </c>
      <c r="J164" cm="1">
        <f t="array" ref="J164">IFERROR(IF($C164-J$110&lt;=90,AVERAGE(J59:J60)/J$6,INDEX($C$110:$S$197,J$110-1970+72,J$109)*VLOOKUP($C164-J$110,kifut_faktor_ffi,2,FALSE)),"")</f>
        <v>0.72407518401815651</v>
      </c>
      <c r="K164" cm="1">
        <f t="array" ref="K164">IFERROR(IF($C164-K$110&lt;=90,AVERAGE(K59:K60)/K$6,INDEX($C$110:$S$197,K$110-1970+72,K$109)*VLOOKUP($C164-K$110,kifut_faktor_ffi,2,FALSE)),"")</f>
        <v>0.74476475488153249</v>
      </c>
      <c r="L164" cm="1">
        <f t="array" ref="L164">IFERROR(IF($C164-L$110&lt;=90,AVERAGE(L59:L60)/L$6,INDEX($C$110:$S$197,L$110-1970+72,L$109)*VLOOKUP($C164-L$110,kifut_faktor_ffi,2,FALSE)),"")</f>
        <v>0.76884206396298993</v>
      </c>
      <c r="M164" cm="1">
        <f t="array" ref="M164">IFERROR(IF($C164-M$110&lt;=90,AVERAGE(M59:M60)/M$6,INDEX($C$110:$S$197,M$110-1970+72,M$109)*VLOOKUP($C164-M$110,kifut_faktor_ffi,2,FALSE)),"")</f>
        <v>0.78744180591563606</v>
      </c>
      <c r="N164" cm="1">
        <f t="array" ref="N164">IFERROR(IF($C164-N$110&lt;=90,AVERAGE(N59:N60)/N$6,INDEX($C$110:$S$197,N$110-1970+72,N$109)*VLOOKUP($C164-N$110,kifut_faktor_ffi,2,FALSE)),"")</f>
        <v>0.80488973043315015</v>
      </c>
      <c r="O164" cm="1">
        <f t="array" ref="O164">IFERROR(IF($C164-O$110&lt;=90,AVERAGE(O59:O60)/O$6,INDEX($C$110:$S$197,O$110-1970+72,O$109)*VLOOKUP($C164-O$110,kifut_faktor_ffi,2,FALSE)),"")</f>
        <v>0.82736049494021191</v>
      </c>
      <c r="P164" cm="1">
        <f t="array" ref="P164">IFERROR(IF($C164-P$110&lt;=90,AVERAGE(P59:P60)/P$6,INDEX($C$110:$S$197,P$110-1970+72,P$109)*VLOOKUP($C164-P$110,kifut_faktor_ffi,2,FALSE)),"")</f>
        <v>0.8447414658394603</v>
      </c>
      <c r="Q164" cm="1">
        <f t="array" ref="Q164">IFERROR(IF($C164-Q$110&lt;=90,AVERAGE(Q59:Q60)/Q$6,INDEX($C$110:$S$197,Q$110-1970+72,Q$109)*VLOOKUP($C164-Q$110,kifut_faktor_ffi,2,FALSE)),"")</f>
        <v>0.86043201105737344</v>
      </c>
      <c r="R164" cm="1">
        <f t="array" ref="R164">IFERROR(IF($C164-R$110&lt;=90,AVERAGE(R59:R60)/R$6,INDEX($C$110:$S$197,R$110-1970+72,R$109)*VLOOKUP($C164-R$110,kifut_faktor_ffi,2,FALSE)),"")</f>
        <v>0.87679267863209021</v>
      </c>
      <c r="S164" cm="1">
        <f t="array" ref="S164">IFERROR(IF($C164-S$110&lt;=90,AVERAGE(S59:S60)/S$6,INDEX($C$110:$S$197,S$110-1970+72,S$109)*VLOOKUP($C164-S$110,kifut_faktor_ffi,2,FALSE)),"")</f>
        <v>0.88922448206294202</v>
      </c>
      <c r="U164" t="s">
        <v>59</v>
      </c>
      <c r="V164" t="s">
        <v>52</v>
      </c>
      <c r="W164" s="1">
        <v>2043</v>
      </c>
      <c r="X164" cm="1">
        <f t="array" ref="X164">IFERROR(IF($W164-X$110&lt;=90,AVERAGE(X59:X60)/X$6,INDEX($W$110:$AM$197,X$110-1970+72,X$109)*VLOOKUP($W164-X$110,kifut_faktor_noi,2,FALSE)),"")</f>
        <v>0.79150423007153603</v>
      </c>
      <c r="Y164" cm="1">
        <f t="array" ref="Y164">IFERROR(IF($W164-Y$110&lt;=90,AVERAGE(Y59:Y60)/Y$6,INDEX($W$110:$AM$197,Y$110-1970+72,Y$109)*VLOOKUP($W164-Y$110,kifut_faktor_noi,2,FALSE)),"")</f>
        <v>0.80764345681062577</v>
      </c>
      <c r="Z164" cm="1">
        <f t="array" ref="Z164">IFERROR(IF($W164-Z$110&lt;=90,AVERAGE(Z59:Z60)/Z$6,INDEX($W$110:$AM$197,Z$110-1970+72,Z$109)*VLOOKUP($W164-Z$110,kifut_faktor_noi,2,FALSE)),"")</f>
        <v>0.82002102408246091</v>
      </c>
      <c r="AA164" cm="1">
        <f t="array" ref="AA164">IFERROR(IF($W164-AA$110&lt;=90,AVERAGE(AA59:AA60)/AA$6,INDEX($W$110:$AM$197,AA$110-1970+72,AA$109)*VLOOKUP($W164-AA$110,kifut_faktor_noi,2,FALSE)),"")</f>
        <v>0.83362306222134164</v>
      </c>
      <c r="AB164" cm="1">
        <f t="array" ref="AB164">IFERROR(IF($W164-AB$110&lt;=90,AVERAGE(AB59:AB60)/AB$6,INDEX($W$110:$AM$197,AB$110-1970+72,AB$109)*VLOOKUP($W164-AB$110,kifut_faktor_noi,2,FALSE)),"")</f>
        <v>0.84515055454547949</v>
      </c>
      <c r="AC164" cm="1">
        <f t="array" ref="AC164">IFERROR(IF($W164-AC$110&lt;=90,AVERAGE(AC59:AC60)/AC$6,INDEX($W$110:$AM$197,AC$110-1970+72,AC$109)*VLOOKUP($W164-AC$110,kifut_faktor_noi,2,FALSE)),"")</f>
        <v>0.85927498304235872</v>
      </c>
      <c r="AD164" cm="1">
        <f t="array" ref="AD164">IFERROR(IF($W164-AD$110&lt;=90,AVERAGE(AD59:AD60)/AD$6,INDEX($W$110:$AM$197,AD$110-1970+72,AD$109)*VLOOKUP($W164-AD$110,kifut_faktor_noi,2,FALSE)),"")</f>
        <v>0.86971654993386471</v>
      </c>
      <c r="AE164" cm="1">
        <f t="array" ref="AE164">IFERROR(IF($W164-AE$110&lt;=90,AVERAGE(AE59:AE60)/AE$6,INDEX($W$110:$AM$197,AE$110-1970+72,AE$109)*VLOOKUP($W164-AE$110,kifut_faktor_noi,2,FALSE)),"")</f>
        <v>0.87746059809976562</v>
      </c>
      <c r="AF164" cm="1">
        <f t="array" ref="AF164">IFERROR(IF($W164-AF$110&lt;=90,AVERAGE(AF59:AF60)/AF$6,INDEX($W$110:$AM$197,AF$110-1970+72,AF$109)*VLOOKUP($W164-AF$110,kifut_faktor_noi,2,FALSE)),"")</f>
        <v>0.88915646609809051</v>
      </c>
      <c r="AG164" cm="1">
        <f t="array" ref="AG164">IFERROR(IF($W164-AG$110&lt;=90,AVERAGE(AG59:AG60)/AG$6,INDEX($W$110:$AM$197,AG$110-1970+72,AG$109)*VLOOKUP($W164-AG$110,kifut_faktor_noi,2,FALSE)),"")</f>
        <v>0.89676399081943103</v>
      </c>
      <c r="AH164" cm="1">
        <f t="array" ref="AH164">IFERROR(IF($W164-AH$110&lt;=90,AVERAGE(AH59:AH60)/AH$6,INDEX($W$110:$AM$197,AH$110-1970+72,AH$109)*VLOOKUP($W164-AH$110,kifut_faktor_noi,2,FALSE)),"")</f>
        <v>0.9063315752615716</v>
      </c>
      <c r="AI164" cm="1">
        <f t="array" ref="AI164">IFERROR(IF($W164-AI$110&lt;=90,AVERAGE(AI59:AI60)/AI$6,INDEX($W$110:$AM$197,AI$110-1970+72,AI$109)*VLOOKUP($W164-AI$110,kifut_faktor_noi,2,FALSE)),"")</f>
        <v>0.91448664119386658</v>
      </c>
      <c r="AJ164" cm="1">
        <f t="array" ref="AJ164">IFERROR(IF($W164-AJ$110&lt;=90,AVERAGE(AJ59:AJ60)/AJ$6,INDEX($W$110:$AM$197,AJ$110-1970+72,AJ$109)*VLOOKUP($W164-AJ$110,kifut_faktor_noi,2,FALSE)),"")</f>
        <v>0.92162470360654281</v>
      </c>
      <c r="AK164" cm="1">
        <f t="array" ref="AK164">IFERROR(IF($W164-AK$110&lt;=90,AVERAGE(AK59:AK60)/AK$6,INDEX($W$110:$AM$197,AK$110-1970+72,AK$109)*VLOOKUP($W164-AK$110,kifut_faktor_noi,2,FALSE)),"")</f>
        <v>0.92731112023470896</v>
      </c>
      <c r="AL164" cm="1">
        <f t="array" ref="AL164">IFERROR(IF($W164-AL$110&lt;=90,AVERAGE(AL59:AL60)/AL$6,INDEX($W$110:$AM$197,AL$110-1970+72,AL$109)*VLOOKUP($W164-AL$110,kifut_faktor_noi,2,FALSE)),"")</f>
        <v>0.9350766507841719</v>
      </c>
      <c r="AM164" cm="1">
        <f t="array" ref="AM164">IFERROR(IF($W164-AM$110&lt;=90,AVERAGE(AM59:AM60)/AM$6,INDEX($W$110:$AM$197,AM$110-1970+72,AM$109)*VLOOKUP($W164-AM$110,kifut_faktor_noi,2,FALSE)),"")</f>
        <v>0.94186129926011275</v>
      </c>
    </row>
    <row r="165" spans="1:39" x14ac:dyDescent="0.75">
      <c r="A165" t="s">
        <v>59</v>
      </c>
      <c r="B165" t="s">
        <v>51</v>
      </c>
      <c r="C165" s="1">
        <v>2044</v>
      </c>
      <c r="D165" cm="1">
        <f t="array" ref="D165">IFERROR(IF($C165-D$110&lt;=90,AVERAGE(D60:D61)/D$6,INDEX($C$110:$S$197,D$110-1970+72,D$109)*VLOOKUP($C165-D$110,kifut_faktor_ffi,2,FALSE)),"")</f>
        <v>0.55507768540851576</v>
      </c>
      <c r="E165" cm="1">
        <f t="array" ref="E165">IFERROR(IF($C165-E$110&lt;=90,AVERAGE(E60:E61)/E$6,INDEX($C$110:$S$197,E$110-1970+72,E$109)*VLOOKUP($C165-E$110,kifut_faktor_ffi,2,FALSE)),"")</f>
        <v>0.57948708807353499</v>
      </c>
      <c r="F165" cm="1">
        <f t="array" ref="F165">IFERROR(IF($C165-F$110&lt;=90,AVERAGE(F60:F61)/F$6,INDEX($C$110:$S$197,F$110-1970+72,F$109)*VLOOKUP($C165-F$110,kifut_faktor_ffi,2,FALSE)),"")</f>
        <v>0.60746839787942986</v>
      </c>
      <c r="G165" cm="1">
        <f t="array" ref="G165">IFERROR(IF($C165-G$110&lt;=90,AVERAGE(G60:G61)/G$6,INDEX($C$110:$S$197,G$110-1970+72,G$109)*VLOOKUP($C165-G$110,kifut_faktor_ffi,2,FALSE)),"")</f>
        <v>0.63041768138506016</v>
      </c>
      <c r="H165" cm="1">
        <f t="array" ref="H165">IFERROR(IF($C165-H$110&lt;=90,AVERAGE(H60:H61)/H$6,INDEX($C$110:$S$197,H$110-1970+72,H$109)*VLOOKUP($C165-H$110,kifut_faktor_ffi,2,FALSE)),"")</f>
        <v>0.65741149432919255</v>
      </c>
      <c r="I165" cm="1">
        <f t="array" ref="I165">IFERROR(IF($C165-I$110&lt;=90,AVERAGE(I60:I61)/I$6,INDEX($C$110:$S$197,I$110-1970+72,I$109)*VLOOKUP($C165-I$110,kifut_faktor_ffi,2,FALSE)),"")</f>
        <v>0.68046739127217559</v>
      </c>
      <c r="J165" cm="1">
        <f t="array" ref="J165">IFERROR(IF($C165-J$110&lt;=90,AVERAGE(J60:J61)/J$6,INDEX($C$110:$S$197,J$110-1970+72,J$109)*VLOOKUP($C165-J$110,kifut_faktor_ffi,2,FALSE)),"")</f>
        <v>0.70467353141279221</v>
      </c>
      <c r="K165" cm="1">
        <f t="array" ref="K165">IFERROR(IF($C165-K$110&lt;=90,AVERAGE(K60:K61)/K$6,INDEX($C$110:$S$197,K$110-1970+72,K$109)*VLOOKUP($C165-K$110,kifut_faktor_ffi,2,FALSE)),"")</f>
        <v>0.72583898360371868</v>
      </c>
      <c r="L165" cm="1">
        <f t="array" ref="L165">IFERROR(IF($C165-L$110&lt;=90,AVERAGE(L60:L61)/L$6,INDEX($C$110:$S$197,L$110-1970+72,L$109)*VLOOKUP($C165-L$110,kifut_faktor_ffi,2,FALSE)),"")</f>
        <v>0.75041487184642419</v>
      </c>
      <c r="M165" cm="1">
        <f t="array" ref="M165">IFERROR(IF($C165-M$110&lt;=90,AVERAGE(M60:M61)/M$6,INDEX($C$110:$S$197,M$110-1970+72,M$109)*VLOOKUP($C165-M$110,kifut_faktor_ffi,2,FALSE)),"")</f>
        <v>0.76975084360235213</v>
      </c>
      <c r="N165" cm="1">
        <f t="array" ref="N165">IFERROR(IF($C165-N$110&lt;=90,AVERAGE(N60:N61)/N$6,INDEX($C$110:$S$197,N$110-1970+72,N$109)*VLOOKUP($C165-N$110,kifut_faktor_ffi,2,FALSE)),"")</f>
        <v>0.78803931088054413</v>
      </c>
      <c r="O165" cm="1">
        <f t="array" ref="O165">IFERROR(IF($C165-O$110&lt;=90,AVERAGE(O60:O61)/O$6,INDEX($C$110:$S$197,O$110-1970+72,O$109)*VLOOKUP($C165-O$110,kifut_faktor_ffi,2,FALSE)),"")</f>
        <v>0.81130465019302767</v>
      </c>
      <c r="P165" cm="1">
        <f t="array" ref="P165">IFERROR(IF($C165-P$110&lt;=90,AVERAGE(P60:P61)/P$6,INDEX($C$110:$S$197,P$110-1970+72,P$109)*VLOOKUP($C165-P$110,kifut_faktor_ffi,2,FALSE)),"")</f>
        <v>0.82961813958020214</v>
      </c>
      <c r="Q165" cm="1">
        <f t="array" ref="Q165">IFERROR(IF($C165-Q$110&lt;=90,AVERAGE(Q60:Q61)/Q$6,INDEX($C$110:$S$197,Q$110-1970+72,Q$109)*VLOOKUP($C165-Q$110,kifut_faktor_ffi,2,FALSE)),"")</f>
        <v>0.84629356600226913</v>
      </c>
      <c r="R165" cm="1">
        <f t="array" ref="R165">IFERROR(IF($C165-R$110&lt;=90,AVERAGE(R60:R61)/R$6,INDEX($C$110:$S$197,R$110-1970+72,R$109)*VLOOKUP($C165-R$110,kifut_faktor_ffi,2,FALSE)),"")</f>
        <v>0.86365511057572586</v>
      </c>
      <c r="S165" cm="1">
        <f t="array" ref="S165">IFERROR(IF($C165-S$110&lt;=90,AVERAGE(S60:S61)/S$6,INDEX($C$110:$S$197,S$110-1970+72,S$109)*VLOOKUP($C165-S$110,kifut_faktor_ffi,2,FALSE)),"")</f>
        <v>0.87718133756210959</v>
      </c>
      <c r="U165" t="s">
        <v>59</v>
      </c>
      <c r="V165" t="s">
        <v>52</v>
      </c>
      <c r="W165" s="1">
        <v>2044</v>
      </c>
      <c r="X165" cm="1">
        <f t="array" ref="X165">IFERROR(IF($W165-X$110&lt;=90,AVERAGE(X60:X61)/X$6,INDEX($W$110:$AM$197,X$110-1970+72,X$109)*VLOOKUP($W165-X$110,kifut_faktor_noi,2,FALSE)),"")</f>
        <v>0.77756609311420588</v>
      </c>
      <c r="Y165" cm="1">
        <f t="array" ref="Y165">IFERROR(IF($W165-Y$110&lt;=90,AVERAGE(Y60:Y61)/Y$6,INDEX($W$110:$AM$197,Y$110-1970+72,Y$109)*VLOOKUP($W165-Y$110,kifut_faktor_noi,2,FALSE)),"")</f>
        <v>0.79471757804679599</v>
      </c>
      <c r="Z165" cm="1">
        <f t="array" ref="Z165">IFERROR(IF($W165-Z$110&lt;=90,AVERAGE(Z60:Z61)/Z$6,INDEX($W$110:$AM$197,Z$110-1970+72,Z$109)*VLOOKUP($W165-Z$110,kifut_faktor_noi,2,FALSE)),"")</f>
        <v>0.80800988911129878</v>
      </c>
      <c r="AA165" cm="1">
        <f t="array" ref="AA165">IFERROR(IF($W165-AA$110&lt;=90,AVERAGE(AA60:AA61)/AA$6,INDEX($W$110:$AM$197,AA$110-1970+72,AA$109)*VLOOKUP($W165-AA$110,kifut_faktor_noi,2,FALSE)),"")</f>
        <v>0.82237383786294449</v>
      </c>
      <c r="AB165" cm="1">
        <f t="array" ref="AB165">IFERROR(IF($W165-AB$110&lt;=90,AVERAGE(AB60:AB61)/AB$6,INDEX($W$110:$AM$197,AB$110-1970+72,AB$109)*VLOOKUP($W165-AB$110,kifut_faktor_noi,2,FALSE)),"")</f>
        <v>0.83457767703092955</v>
      </c>
      <c r="AC165" cm="1">
        <f t="array" ref="AC165">IFERROR(IF($W165-AC$110&lt;=90,AVERAGE(AC60:AC61)/AC$6,INDEX($W$110:$AM$197,AC$110-1970+72,AC$109)*VLOOKUP($W165-AC$110,kifut_faktor_noi,2,FALSE)),"")</f>
        <v>0.84925179193118872</v>
      </c>
      <c r="AD165" cm="1">
        <f t="array" ref="AD165">IFERROR(IF($W165-AD$110&lt;=90,AVERAGE(AD60:AD61)/AD$6,INDEX($W$110:$AM$197,AD$110-1970+72,AD$109)*VLOOKUP($W165-AD$110,kifut_faktor_noi,2,FALSE)),"")</f>
        <v>0.86020918580663552</v>
      </c>
      <c r="AE165" cm="1">
        <f t="array" ref="AE165">IFERROR(IF($W165-AE$110&lt;=90,AVERAGE(AE60:AE61)/AE$6,INDEX($W$110:$AM$197,AE$110-1970+72,AE$109)*VLOOKUP($W165-AE$110,kifut_faktor_noi,2,FALSE)),"")</f>
        <v>0.86843613101894701</v>
      </c>
      <c r="AF165" cm="1">
        <f t="array" ref="AF165">IFERROR(IF($W165-AF$110&lt;=90,AVERAGE(AF60:AF61)/AF$6,INDEX($W$110:$AM$197,AF$110-1970+72,AF$109)*VLOOKUP($W165-AF$110,kifut_faktor_noi,2,FALSE)),"")</f>
        <v>0.88053265020956095</v>
      </c>
      <c r="AG165" cm="1">
        <f t="array" ref="AG165">IFERROR(IF($W165-AG$110&lt;=90,AVERAGE(AG60:AG61)/AG$6,INDEX($W$110:$AM$197,AG$110-1970+72,AG$109)*VLOOKUP($W165-AG$110,kifut_faktor_noi,2,FALSE)),"")</f>
        <v>0.88855844574794163</v>
      </c>
      <c r="AH165" cm="1">
        <f t="array" ref="AH165">IFERROR(IF($W165-AH$110&lt;=90,AVERAGE(AH60:AH61)/AH$6,INDEX($W$110:$AM$197,AH$110-1970+72,AH$109)*VLOOKUP($W165-AH$110,kifut_faktor_noi,2,FALSE)),"")</f>
        <v>0.89852013256685603</v>
      </c>
      <c r="AI165" cm="1">
        <f t="array" ref="AI165">IFERROR(IF($W165-AI$110&lt;=90,AVERAGE(AI60:AI61)/AI$6,INDEX($W$110:$AM$197,AI$110-1970+72,AI$109)*VLOOKUP($W165-AI$110,kifut_faktor_noi,2,FALSE)),"")</f>
        <v>0.90708778801642254</v>
      </c>
      <c r="AJ165" cm="1">
        <f t="array" ref="AJ165">IFERROR(IF($W165-AJ$110&lt;=90,AVERAGE(AJ60:AJ61)/AJ$6,INDEX($W$110:$AM$197,AJ$110-1970+72,AJ$109)*VLOOKUP($W165-AJ$110,kifut_faktor_noi,2,FALSE)),"")</f>
        <v>0.91465785843007752</v>
      </c>
      <c r="AK165" cm="1">
        <f t="array" ref="AK165">IFERROR(IF($W165-AK$110&lt;=90,AVERAGE(AK60:AK61)/AK$6,INDEX($W$110:$AM$197,AK$110-1970+72,AK$109)*VLOOKUP($W165-AK$110,kifut_faktor_noi,2,FALSE)),"")</f>
        <v>0.92079748242108572</v>
      </c>
      <c r="AL165" cm="1">
        <f t="array" ref="AL165">IFERROR(IF($W165-AL$110&lt;=90,AVERAGE(AL60:AL61)/AL$6,INDEX($W$110:$AM$197,AL$110-1970+72,AL$109)*VLOOKUP($W165-AL$110,kifut_faktor_noi,2,FALSE)),"")</f>
        <v>0.92900844996237697</v>
      </c>
      <c r="AM165" cm="1">
        <f t="array" ref="AM165">IFERROR(IF($W165-AM$110&lt;=90,AVERAGE(AM60:AM61)/AM$6,INDEX($W$110:$AM$197,AM$110-1970+72,AM$109)*VLOOKUP($W165-AM$110,kifut_faktor_noi,2,FALSE)),"")</f>
        <v>0.93624687183703603</v>
      </c>
    </row>
    <row r="166" spans="1:39" x14ac:dyDescent="0.75">
      <c r="A166" t="s">
        <v>59</v>
      </c>
      <c r="B166" t="s">
        <v>51</v>
      </c>
      <c r="C166" s="1">
        <v>2045</v>
      </c>
      <c r="D166" cm="1">
        <f t="array" ref="D166">IFERROR(IF($C166-D$110&lt;=90,AVERAGE(D61:D62)/D$6,INDEX($C$110:$S$197,D$110-1970+72,D$109)*VLOOKUP($C166-D$110,kifut_faktor_ffi,2,FALSE)),"")</f>
        <v>0.53308333628206195</v>
      </c>
      <c r="E166" cm="1">
        <f t="array" ref="E166">IFERROR(IF($C166-E$110&lt;=90,AVERAGE(E61:E62)/E$6,INDEX($C$110:$S$197,E$110-1970+72,E$109)*VLOOKUP($C166-E$110,kifut_faktor_ffi,2,FALSE)),"")</f>
        <v>0.55816902136350888</v>
      </c>
      <c r="F166" cm="1">
        <f t="array" ref="F166">IFERROR(IF($C166-F$110&lt;=90,AVERAGE(F61:F62)/F$6,INDEX($C$110:$S$197,F$110-1970+72,F$109)*VLOOKUP($C166-F$110,kifut_faktor_ffi,2,FALSE)),"")</f>
        <v>0.58657610154412798</v>
      </c>
      <c r="G166" cm="1">
        <f t="array" ref="G166">IFERROR(IF($C166-G$110&lt;=90,AVERAGE(G61:G62)/G$6,INDEX($C$110:$S$197,G$110-1970+72,G$109)*VLOOKUP($C166-G$110,kifut_faktor_ffi,2,FALSE)),"")</f>
        <v>0.61000241922142906</v>
      </c>
      <c r="H166" cm="1">
        <f t="array" ref="H166">IFERROR(IF($C166-H$110&lt;=90,AVERAGE(H61:H62)/H$6,INDEX($C$110:$S$197,H$110-1970+72,H$109)*VLOOKUP($C166-H$110,kifut_faktor_ffi,2,FALSE)),"")</f>
        <v>0.63723877446981159</v>
      </c>
      <c r="I166" cm="1">
        <f t="array" ref="I166">IFERROR(IF($C166-I$110&lt;=90,AVERAGE(I61:I62)/I$6,INDEX($C$110:$S$197,I$110-1970+72,I$109)*VLOOKUP($C166-I$110,kifut_faktor_ffi,2,FALSE)),"")</f>
        <v>0.66059536050728118</v>
      </c>
      <c r="J166" cm="1">
        <f t="array" ref="J166">IFERROR(IF($C166-J$110&lt;=90,AVERAGE(J61:J62)/J$6,INDEX($C$110:$S$197,J$110-1970+72,J$109)*VLOOKUP($C166-J$110,kifut_faktor_ffi,2,FALSE)),"")</f>
        <v>0.68505461667608381</v>
      </c>
      <c r="K166" cm="1">
        <f t="array" ref="K166">IFERROR(IF($C166-K$110&lt;=90,AVERAGE(K61:K62)/K$6,INDEX($C$110:$S$197,K$110-1970+72,K$109)*VLOOKUP($C166-K$110,kifut_faktor_ffi,2,FALSE)),"")</f>
        <v>0.70659689884440902</v>
      </c>
      <c r="L166" cm="1">
        <f t="array" ref="L166">IFERROR(IF($C166-L$110&lt;=90,AVERAGE(L61:L62)/L$6,INDEX($C$110:$S$197,L$110-1970+72,L$109)*VLOOKUP($C166-L$110,kifut_faktor_ffi,2,FALSE)),"")</f>
        <v>0.7315440709576565</v>
      </c>
      <c r="M166" cm="1">
        <f t="array" ref="M166">IFERROR(IF($C166-M$110&lt;=90,AVERAGE(M61:M62)/M$6,INDEX($C$110:$S$197,M$110-1970+72,M$109)*VLOOKUP($C166-M$110,kifut_faktor_ffi,2,FALSE)),"")</f>
        <v>0.75149035944963949</v>
      </c>
      <c r="N166" cm="1">
        <f t="array" ref="N166">IFERROR(IF($C166-N$110&lt;=90,AVERAGE(N61:N62)/N$6,INDEX($C$110:$S$197,N$110-1970+72,N$109)*VLOOKUP($C166-N$110,kifut_faktor_ffi,2,FALSE)),"")</f>
        <v>0.7705133687999709</v>
      </c>
      <c r="O166" cm="1">
        <f t="array" ref="O166">IFERROR(IF($C166-O$110&lt;=90,AVERAGE(O61:O62)/O$6,INDEX($C$110:$S$197,O$110-1970+72,O$109)*VLOOKUP($C166-O$110,kifut_faktor_ffi,2,FALSE)),"")</f>
        <v>0.7944901619401703</v>
      </c>
      <c r="P166" cm="1">
        <f t="array" ref="P166">IFERROR(IF($C166-P$110&lt;=90,AVERAGE(P61:P62)/P$6,INDEX($C$110:$S$197,P$110-1970+72,P$109)*VLOOKUP($C166-P$110,kifut_faktor_ffi,2,FALSE)),"")</f>
        <v>0.81368049417141908</v>
      </c>
      <c r="Q166" cm="1">
        <f t="array" ref="Q166">IFERROR(IF($C166-Q$110&lt;=90,AVERAGE(Q61:Q62)/Q$6,INDEX($C$110:$S$197,Q$110-1970+72,Q$109)*VLOOKUP($C166-Q$110,kifut_faktor_ffi,2,FALSE)),"")</f>
        <v>0.8312971819822077</v>
      </c>
      <c r="R166" cm="1">
        <f t="array" ref="R166">IFERROR(IF($C166-R$110&lt;=90,AVERAGE(R61:R62)/R$6,INDEX($C$110:$S$197,R$110-1970+72,R$109)*VLOOKUP($C166-R$110,kifut_faktor_ffi,2,FALSE)),"")</f>
        <v>0.84961245684055831</v>
      </c>
      <c r="S166" cm="1">
        <f t="array" ref="S166">IFERROR(IF($C166-S$110&lt;=90,AVERAGE(S61:S62)/S$6,INDEX($C$110:$S$197,S$110-1970+72,S$109)*VLOOKUP($C166-S$110,kifut_faktor_ffi,2,FALSE)),"")</f>
        <v>0.86418103770396681</v>
      </c>
      <c r="U166" t="s">
        <v>59</v>
      </c>
      <c r="V166" t="s">
        <v>52</v>
      </c>
      <c r="W166" s="1">
        <v>2045</v>
      </c>
      <c r="X166" cm="1">
        <f t="array" ref="X166">IFERROR(IF($W166-X$110&lt;=90,AVERAGE(X61:X62)/X$6,INDEX($W$110:$AM$197,X$110-1970+72,X$109)*VLOOKUP($W166-X$110,kifut_faktor_noi,2,FALSE)),"")</f>
        <v>0.76260850143866032</v>
      </c>
      <c r="Y166" cm="1">
        <f t="array" ref="Y166">IFERROR(IF($W166-Y$110&lt;=90,AVERAGE(Y61:Y62)/Y$6,INDEX($W$110:$AM$197,Y$110-1970+72,Y$109)*VLOOKUP($W166-Y$110,kifut_faktor_noi,2,FALSE)),"")</f>
        <v>0.78092330279604838</v>
      </c>
      <c r="Z166" cm="1">
        <f t="array" ref="Z166">IFERROR(IF($W166-Z$110&lt;=90,AVERAGE(Z61:Z62)/Z$6,INDEX($W$110:$AM$197,Z$110-1970+72,Z$109)*VLOOKUP($W166-Z$110,kifut_faktor_noi,2,FALSE)),"")</f>
        <v>0.79526116773746902</v>
      </c>
      <c r="AA166" cm="1">
        <f t="array" ref="AA166">IFERROR(IF($W166-AA$110&lt;=90,AVERAGE(AA61:AA62)/AA$6,INDEX($W$110:$AM$197,AA$110-1970+72,AA$109)*VLOOKUP($W166-AA$110,kifut_faktor_noi,2,FALSE)),"")</f>
        <v>0.81049560041512458</v>
      </c>
      <c r="AB166" cm="1">
        <f t="array" ref="AB166">IFERROR(IF($W166-AB$110&lt;=90,AVERAGE(AB61:AB62)/AB$6,INDEX($W$110:$AM$197,AB$110-1970+72,AB$109)*VLOOKUP($W166-AB$110,kifut_faktor_noi,2,FALSE)),"")</f>
        <v>0.82346829949815836</v>
      </c>
      <c r="AC166" cm="1">
        <f t="array" ref="AC166">IFERROR(IF($W166-AC$110&lt;=90,AVERAGE(AC61:AC62)/AC$6,INDEX($W$110:$AM$197,AC$110-1970+72,AC$109)*VLOOKUP($W166-AC$110,kifut_faktor_noi,2,FALSE)),"")</f>
        <v>0.83876745114194218</v>
      </c>
      <c r="AD166" cm="1">
        <f t="array" ref="AD166">IFERROR(IF($W166-AD$110&lt;=90,AVERAGE(AD61:AD62)/AD$6,INDEX($W$110:$AM$197,AD$110-1970+72,AD$109)*VLOOKUP($W166-AD$110,kifut_faktor_noi,2,FALSE)),"")</f>
        <v>0.85030253305655035</v>
      </c>
      <c r="AE166" cm="1">
        <f t="array" ref="AE166">IFERROR(IF($W166-AE$110&lt;=90,AVERAGE(AE61:AE62)/AE$6,INDEX($W$110:$AM$197,AE$110-1970+72,AE$109)*VLOOKUP($W166-AE$110,kifut_faktor_noi,2,FALSE)),"")</f>
        <v>0.85905835999280999</v>
      </c>
      <c r="AF166" cm="1">
        <f t="array" ref="AF166">IFERROR(IF($W166-AF$110&lt;=90,AVERAGE(AF61:AF62)/AF$6,INDEX($W$110:$AM$197,AF$110-1970+72,AF$109)*VLOOKUP($W166-AF$110,kifut_faktor_noi,2,FALSE)),"")</f>
        <v>0.87158165209738792</v>
      </c>
      <c r="AG166" cm="1">
        <f t="array" ref="AG166">IFERROR(IF($W166-AG$110&lt;=90,AVERAGE(AG61:AG62)/AG$6,INDEX($W$110:$AM$197,AG$110-1970+72,AG$109)*VLOOKUP($W166-AG$110,kifut_faktor_noi,2,FALSE)),"")</f>
        <v>0.88003519929163443</v>
      </c>
      <c r="AH166" cm="1">
        <f t="array" ref="AH166">IFERROR(IF($W166-AH$110&lt;=90,AVERAGE(AH61:AH62)/AH$6,INDEX($W$110:$AM$197,AH$110-1970+72,AH$109)*VLOOKUP($W166-AH$110,kifut_faktor_noi,2,FALSE)),"")</f>
        <v>0.89038396757284621</v>
      </c>
      <c r="AI166" cm="1">
        <f t="array" ref="AI166">IFERROR(IF($W166-AI$110&lt;=90,AVERAGE(AI61:AI62)/AI$6,INDEX($W$110:$AM$197,AI$110-1970+72,AI$109)*VLOOKUP($W166-AI$110,kifut_faktor_noi,2,FALSE)),"")</f>
        <v>0.89934665211374631</v>
      </c>
      <c r="AJ166" cm="1">
        <f t="array" ref="AJ166">IFERROR(IF($W166-AJ$110&lt;=90,AVERAGE(AJ61:AJ62)/AJ$6,INDEX($W$110:$AM$197,AJ$110-1970+72,AJ$109)*VLOOKUP($W166-AJ$110,kifut_faktor_noi,2,FALSE)),"")</f>
        <v>0.90732664931915064</v>
      </c>
      <c r="AK166" cm="1">
        <f t="array" ref="AK166">IFERROR(IF($W166-AK$110&lt;=90,AVERAGE(AK61:AK62)/AK$6,INDEX($W$110:$AM$197,AK$110-1970+72,AK$109)*VLOOKUP($W166-AK$110,kifut_faktor_noi,2,FALSE)),"")</f>
        <v>0.91389895757136819</v>
      </c>
      <c r="AL166" cm="1">
        <f t="array" ref="AL166">IFERROR(IF($W166-AL$110&lt;=90,AVERAGE(AL61:AL62)/AL$6,INDEX($W$110:$AM$197,AL$110-1970+72,AL$109)*VLOOKUP($W166-AL$110,kifut_faktor_noi,2,FALSE)),"")</f>
        <v>0.92253900531891853</v>
      </c>
      <c r="AM166" cm="1">
        <f t="array" ref="AM166">IFERROR(IF($W166-AM$110&lt;=90,AVERAGE(AM61:AM62)/AM$6,INDEX($W$110:$AM$197,AM$110-1970+72,AM$109)*VLOOKUP($W166-AM$110,kifut_faktor_noi,2,FALSE)),"")</f>
        <v>0.93022193381229035</v>
      </c>
    </row>
    <row r="167" spans="1:39" x14ac:dyDescent="0.75">
      <c r="A167" t="s">
        <v>59</v>
      </c>
      <c r="B167" t="s">
        <v>51</v>
      </c>
      <c r="C167" s="1">
        <v>2046</v>
      </c>
      <c r="D167" cm="1">
        <f t="array" ref="D167">IFERROR(IF($C167-D$110&lt;=90,AVERAGE(D62:D63)/D$6,INDEX($C$110:$S$197,D$110-1970+72,D$109)*VLOOKUP($C167-D$110,kifut_faktor_ffi,2,FALSE)),"")</f>
        <v>0.5104422145388724</v>
      </c>
      <c r="E167" cm="1">
        <f t="array" ref="E167">IFERROR(IF($C167-E$110&lt;=90,AVERAGE(E62:E63)/E$6,INDEX($C$110:$S$197,E$110-1970+72,E$109)*VLOOKUP($C167-E$110,kifut_faktor_ffi,2,FALSE)),"")</f>
        <v>0.53629310108418349</v>
      </c>
      <c r="F167" cm="1">
        <f t="array" ref="F167">IFERROR(IF($C167-F$110&lt;=90,AVERAGE(F62:F63)/F$6,INDEX($C$110:$S$197,F$110-1970+72,F$109)*VLOOKUP($C167-F$110,kifut_faktor_ffi,2,FALSE)),"")</f>
        <v>0.56523580035467347</v>
      </c>
      <c r="G167" cm="1">
        <f t="array" ref="G167">IFERROR(IF($C167-G$110&lt;=90,AVERAGE(G62:G63)/G$6,INDEX($C$110:$S$197,G$110-1970+72,G$109)*VLOOKUP($C167-G$110,kifut_faktor_ffi,2,FALSE)),"")</f>
        <v>0.58925709190626097</v>
      </c>
      <c r="H167" cm="1">
        <f t="array" ref="H167">IFERROR(IF($C167-H$110&lt;=90,AVERAGE(H62:H63)/H$6,INDEX($C$110:$S$197,H$110-1970+72,H$109)*VLOOKUP($C167-H$110,kifut_faktor_ffi,2,FALSE)),"")</f>
        <v>0.61683361130263248</v>
      </c>
      <c r="I167" cm="1">
        <f t="array" ref="I167">IFERROR(IF($C167-I$110&lt;=90,AVERAGE(I62:I63)/I$6,INDEX($C$110:$S$197,I$110-1970+72,I$109)*VLOOKUP($C167-I$110,kifut_faktor_ffi,2,FALSE)),"")</f>
        <v>0.64055096325979965</v>
      </c>
      <c r="J167" cm="1">
        <f t="array" ref="J167">IFERROR(IF($C167-J$110&lt;=90,AVERAGE(J62:J63)/J$6,INDEX($C$110:$S$197,J$110-1970+72,J$109)*VLOOKUP($C167-J$110,kifut_faktor_ffi,2,FALSE)),"")</f>
        <v>0.66526933055764181</v>
      </c>
      <c r="K167" cm="1">
        <f t="array" ref="K167">IFERROR(IF($C167-K$110&lt;=90,AVERAGE(K62:K63)/K$6,INDEX($C$110:$S$197,K$110-1970+72,K$109)*VLOOKUP($C167-K$110,kifut_faktor_ffi,2,FALSE)),"")</f>
        <v>0.68713793411456014</v>
      </c>
      <c r="L167" cm="1">
        <f t="array" ref="L167">IFERROR(IF($C167-L$110&lt;=90,AVERAGE(L62:L63)/L$6,INDEX($C$110:$S$197,L$110-1970+72,L$109)*VLOOKUP($C167-L$110,kifut_faktor_ffi,2,FALSE)),"")</f>
        <v>0.71235701192008327</v>
      </c>
      <c r="M167" cm="1">
        <f t="array" ref="M167">IFERROR(IF($C167-M$110&lt;=90,AVERAGE(M62:M63)/M$6,INDEX($C$110:$S$197,M$110-1970+72,M$109)*VLOOKUP($C167-M$110,kifut_faktor_ffi,2,FALSE)),"")</f>
        <v>0.73278930414058996</v>
      </c>
      <c r="N167" cm="1">
        <f t="array" ref="N167">IFERROR(IF($C167-N$110&lt;=90,AVERAGE(N62:N63)/N$6,INDEX($C$110:$S$197,N$110-1970+72,N$109)*VLOOKUP($C167-N$110,kifut_faktor_ffi,2,FALSE)),"")</f>
        <v>0.75242156750435174</v>
      </c>
      <c r="O167" cm="1">
        <f t="array" ref="O167">IFERROR(IF($C167-O$110&lt;=90,AVERAGE(O62:O63)/O$6,INDEX($C$110:$S$197,O$110-1970+72,O$109)*VLOOKUP($C167-O$110,kifut_faktor_ffi,2,FALSE)),"")</f>
        <v>0.77699886577154609</v>
      </c>
      <c r="P167" cm="1">
        <f t="array" ref="P167">IFERROR(IF($C167-P$110&lt;=90,AVERAGE(P62:P63)/P$6,INDEX($C$110:$S$197,P$110-1970+72,P$109)*VLOOKUP($C167-P$110,kifut_faktor_ffi,2,FALSE)),"")</f>
        <v>0.79698579978597084</v>
      </c>
      <c r="Q167" cm="1">
        <f t="array" ref="Q167">IFERROR(IF($C167-Q$110&lt;=90,AVERAGE(Q62:Q63)/Q$6,INDEX($C$110:$S$197,Q$110-1970+72,Q$109)*VLOOKUP($C167-Q$110,kifut_faktor_ffi,2,FALSE)),"")</f>
        <v>0.81548800254849663</v>
      </c>
      <c r="R167" cm="1">
        <f t="array" ref="R167">IFERROR(IF($C167-R$110&lt;=90,AVERAGE(R62:R63)/R$6,INDEX($C$110:$S$197,R$110-1970+72,R$109)*VLOOKUP($C167-R$110,kifut_faktor_ffi,2,FALSE)),"")</f>
        <v>0.83471102574058342</v>
      </c>
      <c r="S167" cm="1">
        <f t="array" ref="S167">IFERROR(IF($C167-S$110&lt;=90,AVERAGE(S62:S63)/S$6,INDEX($C$110:$S$197,S$110-1970+72,S$109)*VLOOKUP($C167-S$110,kifut_faktor_ffi,2,FALSE)),"")</f>
        <v>0.85027712806562084</v>
      </c>
      <c r="U167" t="s">
        <v>59</v>
      </c>
      <c r="V167" t="s">
        <v>52</v>
      </c>
      <c r="W167" s="1">
        <v>2046</v>
      </c>
      <c r="X167" cm="1">
        <f t="array" ref="X167">IFERROR(IF($W167-X$110&lt;=90,AVERAGE(X62:X63)/X$6,INDEX($W$110:$AM$197,X$110-1970+72,X$109)*VLOOKUP($W167-X$110,kifut_faktor_noi,2,FALSE)),"")</f>
        <v>0.74646358479305774</v>
      </c>
      <c r="Y167" cm="1">
        <f t="array" ref="Y167">IFERROR(IF($W167-Y$110&lt;=90,AVERAGE(Y62:Y63)/Y$6,INDEX($W$110:$AM$197,Y$110-1970+72,Y$109)*VLOOKUP($W167-Y$110,kifut_faktor_noi,2,FALSE)),"")</f>
        <v>0.76611724538973025</v>
      </c>
      <c r="Z167" cm="1">
        <f t="array" ref="Z167">IFERROR(IF($W167-Z$110&lt;=90,AVERAGE(Z62:Z63)/Z$6,INDEX($W$110:$AM$197,Z$110-1970+72,Z$109)*VLOOKUP($W167-Z$110,kifut_faktor_noi,2,FALSE)),"")</f>
        <v>0.78165519503766878</v>
      </c>
      <c r="AA167" cm="1">
        <f t="array" ref="AA167">IFERROR(IF($W167-AA$110&lt;=90,AVERAGE(AA62:AA63)/AA$6,INDEX($W$110:$AM$197,AA$110-1970+72,AA$109)*VLOOKUP($W167-AA$110,kifut_faktor_noi,2,FALSE)),"")</f>
        <v>0.79788866770977529</v>
      </c>
      <c r="AB167" cm="1">
        <f t="array" ref="AB167">IFERROR(IF($W167-AB$110&lt;=90,AVERAGE(AB62:AB63)/AB$6,INDEX($W$110:$AM$197,AB$110-1970+72,AB$109)*VLOOKUP($W167-AB$110,kifut_faktor_noi,2,FALSE)),"")</f>
        <v>0.8117395255800417</v>
      </c>
      <c r="AC167" cm="1">
        <f t="array" ref="AC167">IFERROR(IF($W167-AC$110&lt;=90,AVERAGE(AC62:AC63)/AC$6,INDEX($W$110:$AM$197,AC$110-1970+72,AC$109)*VLOOKUP($W167-AC$110,kifut_faktor_noi,2,FALSE)),"")</f>
        <v>0.8277537300394725</v>
      </c>
      <c r="AD167" cm="1">
        <f t="array" ref="AD167">IFERROR(IF($W167-AD$110&lt;=90,AVERAGE(AD62:AD63)/AD$6,INDEX($W$110:$AM$197,AD$110-1970+72,AD$109)*VLOOKUP($W167-AD$110,kifut_faktor_noi,2,FALSE)),"")</f>
        <v>0.83994340540623502</v>
      </c>
      <c r="AE167" cm="1">
        <f t="array" ref="AE167">IFERROR(IF($W167-AE$110&lt;=90,AVERAGE(AE62:AE63)/AE$6,INDEX($W$110:$AM$197,AE$110-1970+72,AE$109)*VLOOKUP($W167-AE$110,kifut_faktor_noi,2,FALSE)),"")</f>
        <v>0.84929061880755863</v>
      </c>
      <c r="AF167" cm="1">
        <f t="array" ref="AF167">IFERROR(IF($W167-AF$110&lt;=90,AVERAGE(AF62:AF63)/AF$6,INDEX($W$110:$AM$197,AF$110-1970+72,AF$109)*VLOOKUP($W167-AF$110,kifut_faktor_noi,2,FALSE)),"")</f>
        <v>0.86228452382284282</v>
      </c>
      <c r="AG167" cm="1">
        <f t="array" ref="AG167">IFERROR(IF($W167-AG$110&lt;=90,AVERAGE(AG62:AG63)/AG$6,INDEX($W$110:$AM$197,AG$110-1970+72,AG$109)*VLOOKUP($W167-AG$110,kifut_faktor_noi,2,FALSE)),"")</f>
        <v>0.87119305048174833</v>
      </c>
      <c r="AH167" cm="1">
        <f t="array" ref="AH167">IFERROR(IF($W167-AH$110&lt;=90,AVERAGE(AH62:AH63)/AH$6,INDEX($W$110:$AM$197,AH$110-1970+72,AH$109)*VLOOKUP($W167-AH$110,kifut_faktor_noi,2,FALSE)),"")</f>
        <v>0.88193713458869116</v>
      </c>
      <c r="AI167" cm="1">
        <f t="array" ref="AI167">IFERROR(IF($W167-AI$110&lt;=90,AVERAGE(AI62:AI63)/AI$6,INDEX($W$110:$AM$197,AI$110-1970+72,AI$109)*VLOOKUP($W167-AI$110,kifut_faktor_noi,2,FALSE)),"")</f>
        <v>0.89128764528919147</v>
      </c>
      <c r="AJ167" cm="1">
        <f t="array" ref="AJ167">IFERROR(IF($W167-AJ$110&lt;=90,AVERAGE(AJ62:AJ63)/AJ$6,INDEX($W$110:$AM$197,AJ$110-1970+72,AJ$109)*VLOOKUP($W167-AJ$110,kifut_faktor_noi,2,FALSE)),"")</f>
        <v>0.89965956735274821</v>
      </c>
      <c r="AK167" cm="1">
        <f t="array" ref="AK167">IFERROR(IF($W167-AK$110&lt;=90,AVERAGE(AK62:AK63)/AK$6,INDEX($W$110:$AM$197,AK$110-1970+72,AK$109)*VLOOKUP($W167-AK$110,kifut_faktor_noi,2,FALSE)),"")</f>
        <v>0.90664216230202421</v>
      </c>
      <c r="AL167" cm="1">
        <f t="array" ref="AL167">IFERROR(IF($W167-AL$110&lt;=90,AVERAGE(AL62:AL63)/AL$6,INDEX($W$110:$AM$197,AL$110-1970+72,AL$109)*VLOOKUP($W167-AL$110,kifut_faktor_noi,2,FALSE)),"")</f>
        <v>0.91568906513228532</v>
      </c>
      <c r="AM167" cm="1">
        <f t="array" ref="AM167">IFERROR(IF($W167-AM$110&lt;=90,AVERAGE(AM62:AM63)/AM$6,INDEX($W$110:$AM$197,AM$110-1970+72,AM$109)*VLOOKUP($W167-AM$110,kifut_faktor_noi,2,FALSE)),"")</f>
        <v>0.92379974605159587</v>
      </c>
    </row>
    <row r="168" spans="1:39" x14ac:dyDescent="0.75">
      <c r="A168" t="s">
        <v>59</v>
      </c>
      <c r="B168" t="s">
        <v>51</v>
      </c>
      <c r="C168" s="1">
        <v>2047</v>
      </c>
      <c r="D168" cm="1">
        <f t="array" ref="D168">IFERROR(IF($C168-D$110&lt;=90,AVERAGE(D63:D64)/D$6,INDEX($C$110:$S$197,D$110-1970+72,D$109)*VLOOKUP($C168-D$110,kifut_faktor_ffi,2,FALSE)),"")</f>
        <v>0.48709094600507019</v>
      </c>
      <c r="E168" cm="1">
        <f t="array" ref="E168">IFERROR(IF($C168-E$110&lt;=90,AVERAGE(E63:E64)/E$6,INDEX($C$110:$S$197,E$110-1970+72,E$109)*VLOOKUP($C168-E$110,kifut_faktor_ffi,2,FALSE)),"")</f>
        <v>0.5137591792571099</v>
      </c>
      <c r="F168" cm="1">
        <f t="array" ref="F168">IFERROR(IF($C168-F$110&lt;=90,AVERAGE(F63:F64)/F$6,INDEX($C$110:$S$197,F$110-1970+72,F$109)*VLOOKUP($C168-F$110,kifut_faktor_ffi,2,FALSE)),"")</f>
        <v>0.54332428252395037</v>
      </c>
      <c r="G168" cm="1">
        <f t="array" ref="G168">IFERROR(IF($C168-G$110&lt;=90,AVERAGE(G63:G64)/G$6,INDEX($C$110:$S$197,G$110-1970+72,G$109)*VLOOKUP($C168-G$110,kifut_faktor_ffi,2,FALSE)),"")</f>
        <v>0.56805629861905249</v>
      </c>
      <c r="H168" cm="1">
        <f t="array" ref="H168">IFERROR(IF($C168-H$110&lt;=90,AVERAGE(H63:H64)/H$6,INDEX($C$110:$S$197,H$110-1970+72,H$109)*VLOOKUP($C168-H$110,kifut_faktor_ffi,2,FALSE)),"")</f>
        <v>0.59609011088835762</v>
      </c>
      <c r="I168" cm="1">
        <f t="array" ref="I168">IFERROR(IF($C168-I$110&lt;=90,AVERAGE(I63:I64)/I$6,INDEX($C$110:$S$197,I$110-1970+72,I$109)*VLOOKUP($C168-I$110,kifut_faktor_ffi,2,FALSE)),"")</f>
        <v>0.62026937549340577</v>
      </c>
      <c r="J168" cm="1">
        <f t="array" ref="J168">IFERROR(IF($C168-J$110&lt;=90,AVERAGE(J63:J64)/J$6,INDEX($C$110:$S$197,J$110-1970+72,J$109)*VLOOKUP($C168-J$110,kifut_faktor_ffi,2,FALSE)),"")</f>
        <v>0.64530823207306287</v>
      </c>
      <c r="K168" cm="1">
        <f t="array" ref="K168">IFERROR(IF($C168-K$110&lt;=90,AVERAGE(K63:K64)/K$6,INDEX($C$110:$S$197,K$110-1970+72,K$109)*VLOOKUP($C168-K$110,kifut_faktor_ffi,2,FALSE)),"")</f>
        <v>0.66751145210112672</v>
      </c>
      <c r="L168" cm="1">
        <f t="array" ref="L168">IFERROR(IF($C168-L$110&lt;=90,AVERAGE(L63:L64)/L$6,INDEX($C$110:$S$197,L$110-1970+72,L$109)*VLOOKUP($C168-L$110,kifut_faktor_ffi,2,FALSE)),"")</f>
        <v>0.69295235603560312</v>
      </c>
      <c r="M168" cm="1">
        <f t="array" ref="M168">IFERROR(IF($C168-M$110&lt;=90,AVERAGE(M63:M64)/M$6,INDEX($C$110:$S$197,M$110-1970+72,M$109)*VLOOKUP($C168-M$110,kifut_faktor_ffi,2,FALSE)),"")</f>
        <v>0.71377403659752292</v>
      </c>
      <c r="N168" cm="1">
        <f t="array" ref="N168">IFERROR(IF($C168-N$110&lt;=90,AVERAGE(N63:N64)/N$6,INDEX($C$110:$S$197,N$110-1970+72,N$109)*VLOOKUP($C168-N$110,kifut_faktor_ffi,2,FALSE)),"")</f>
        <v>0.73389234838793604</v>
      </c>
      <c r="O168" cm="1">
        <f t="array" ref="O168">IFERROR(IF($C168-O$110&lt;=90,AVERAGE(O63:O64)/O$6,INDEX($C$110:$S$197,O$110-1970+72,O$109)*VLOOKUP($C168-O$110,kifut_faktor_ffi,2,FALSE)),"")</f>
        <v>0.75894122674009645</v>
      </c>
      <c r="P168" cm="1">
        <f t="array" ref="P168">IFERROR(IF($C168-P$110&lt;=90,AVERAGE(P63:P64)/P$6,INDEX($C$110:$S$197,P$110-1970+72,P$109)*VLOOKUP($C168-P$110,kifut_faktor_ffi,2,FALSE)),"")</f>
        <v>0.77961645171065386</v>
      </c>
      <c r="Q168" cm="1">
        <f t="array" ref="Q168">IFERROR(IF($C168-Q$110&lt;=90,AVERAGE(Q63:Q64)/Q$6,INDEX($C$110:$S$197,Q$110-1970+72,Q$109)*VLOOKUP($C168-Q$110,kifut_faktor_ffi,2,FALSE)),"")</f>
        <v>0.7989239518520036</v>
      </c>
      <c r="R168" cm="1">
        <f t="array" ref="R168">IFERROR(IF($C168-R$110&lt;=90,AVERAGE(R63:R64)/R$6,INDEX($C$110:$S$197,R$110-1970+72,R$109)*VLOOKUP($C168-R$110,kifut_faktor_ffi,2,FALSE)),"")</f>
        <v>0.81899669703653477</v>
      </c>
      <c r="S168" cm="1">
        <f t="array" ref="S168">IFERROR(IF($C168-S$110&lt;=90,AVERAGE(S63:S64)/S$6,INDEX($C$110:$S$197,S$110-1970+72,S$109)*VLOOKUP($C168-S$110,kifut_faktor_ffi,2,FALSE)),"")</f>
        <v>0.83551636561544007</v>
      </c>
      <c r="U168" t="s">
        <v>59</v>
      </c>
      <c r="V168" t="s">
        <v>52</v>
      </c>
      <c r="W168" s="1">
        <v>2047</v>
      </c>
      <c r="X168" cm="1">
        <f t="array" ref="X168">IFERROR(IF($W168-X$110&lt;=90,AVERAGE(X63:X64)/X$6,INDEX($W$110:$AM$197,X$110-1970+72,X$109)*VLOOKUP($W168-X$110,kifut_faktor_noi,2,FALSE)),"")</f>
        <v>0.72894039981884751</v>
      </c>
      <c r="Y168" cm="1">
        <f t="array" ref="Y168">IFERROR(IF($W168-Y$110&lt;=90,AVERAGE(Y63:Y64)/Y$6,INDEX($W$110:$AM$197,Y$110-1970+72,Y$109)*VLOOKUP($W168-Y$110,kifut_faktor_noi,2,FALSE)),"")</f>
        <v>0.75013036369889874</v>
      </c>
      <c r="Z168" cm="1">
        <f t="array" ref="Z168">IFERROR(IF($W168-Z$110&lt;=90,AVERAGE(Z63:Z64)/Z$6,INDEX($W$110:$AM$197,Z$110-1970+72,Z$109)*VLOOKUP($W168-Z$110,kifut_faktor_noi,2,FALSE)),"")</f>
        <v>0.76704849745749837</v>
      </c>
      <c r="AA168" cm="1">
        <f t="array" ref="AA168">IFERROR(IF($W168-AA$110&lt;=90,AVERAGE(AA63:AA64)/AA$6,INDEX($W$110:$AM$197,AA$110-1970+72,AA$109)*VLOOKUP($W168-AA$110,kifut_faktor_noi,2,FALSE)),"")</f>
        <v>0.78443331623900658</v>
      </c>
      <c r="AB168" cm="1">
        <f t="array" ref="AB168">IFERROR(IF($W168-AB$110&lt;=90,AVERAGE(AB63:AB64)/AB$6,INDEX($W$110:$AM$197,AB$110-1970+72,AB$109)*VLOOKUP($W168-AB$110,kifut_faktor_noi,2,FALSE)),"")</f>
        <v>0.79929198470416518</v>
      </c>
      <c r="AC168" cm="1">
        <f t="array" ref="AC168">IFERROR(IF($W168-AC$110&lt;=90,AVERAGE(AC63:AC64)/AC$6,INDEX($W$110:$AM$197,AC$110-1970+72,AC$109)*VLOOKUP($W168-AC$110,kifut_faktor_noi,2,FALSE)),"")</f>
        <v>0.81612775852730912</v>
      </c>
      <c r="AD168" cm="1">
        <f t="array" ref="AD168">IFERROR(IF($W168-AD$110&lt;=90,AVERAGE(AD63:AD64)/AD$6,INDEX($W$110:$AM$197,AD$110-1970+72,AD$109)*VLOOKUP($W168-AD$110,kifut_faktor_noi,2,FALSE)),"")</f>
        <v>0.82906384062241167</v>
      </c>
      <c r="AE168" cm="1">
        <f t="array" ref="AE168">IFERROR(IF($W168-AE$110&lt;=90,AVERAGE(AE63:AE64)/AE$6,INDEX($W$110:$AM$197,AE$110-1970+72,AE$109)*VLOOKUP($W168-AE$110,kifut_faktor_noi,2,FALSE)),"")</f>
        <v>0.83908003397504016</v>
      </c>
      <c r="AF168" cm="1">
        <f t="array" ref="AF168">IFERROR(IF($W168-AF$110&lt;=90,AVERAGE(AF63:AF64)/AF$6,INDEX($W$110:$AM$197,AF$110-1970+72,AF$109)*VLOOKUP($W168-AF$110,kifut_faktor_noi,2,FALSE)),"")</f>
        <v>0.8526046371606073</v>
      </c>
      <c r="AG168" cm="1">
        <f t="array" ref="AG168">IFERROR(IF($W168-AG$110&lt;=90,AVERAGE(AG63:AG64)/AG$6,INDEX($W$110:$AM$197,AG$110-1970+72,AG$109)*VLOOKUP($W168-AG$110,kifut_faktor_noi,2,FALSE)),"")</f>
        <v>0.86201323800310115</v>
      </c>
      <c r="AH168" cm="1">
        <f t="array" ref="AH168">IFERROR(IF($W168-AH$110&lt;=90,AVERAGE(AH63:AH64)/AH$6,INDEX($W$110:$AM$197,AH$110-1970+72,AH$109)*VLOOKUP($W168-AH$110,kifut_faktor_noi,2,FALSE)),"")</f>
        <v>0.87317869175255403</v>
      </c>
      <c r="AI168" cm="1">
        <f t="array" ref="AI168">IFERROR(IF($W168-AI$110&lt;=90,AVERAGE(AI63:AI64)/AI$6,INDEX($W$110:$AM$197,AI$110-1970+72,AI$109)*VLOOKUP($W168-AI$110,kifut_faktor_noi,2,FALSE)),"")</f>
        <v>0.88292522945586949</v>
      </c>
      <c r="AJ168" cm="1">
        <f t="array" ref="AJ168">IFERROR(IF($W168-AJ$110&lt;=90,AVERAGE(AJ63:AJ64)/AJ$6,INDEX($W$110:$AM$197,AJ$110-1970+72,AJ$109)*VLOOKUP($W168-AJ$110,kifut_faktor_noi,2,FALSE)),"")</f>
        <v>0.89168155178324782</v>
      </c>
      <c r="AK168" cm="1">
        <f t="array" ref="AK168">IFERROR(IF($W168-AK$110&lt;=90,AVERAGE(AK63:AK64)/AK$6,INDEX($W$110:$AM$197,AK$110-1970+72,AK$109)*VLOOKUP($W168-AK$110,kifut_faktor_noi,2,FALSE)),"")</f>
        <v>0.89905615499345981</v>
      </c>
      <c r="AL168" cm="1">
        <f t="array" ref="AL168">IFERROR(IF($W168-AL$110&lt;=90,AVERAGE(AL63:AL64)/AL$6,INDEX($W$110:$AM$197,AL$110-1970+72,AL$109)*VLOOKUP($W168-AL$110,kifut_faktor_noi,2,FALSE)),"")</f>
        <v>0.90848588412511555</v>
      </c>
      <c r="AM168" cm="1">
        <f t="array" ref="AM168">IFERROR(IF($W168-AM$110&lt;=90,AVERAGE(AM63:AM64)/AM$6,INDEX($W$110:$AM$197,AM$110-1970+72,AM$109)*VLOOKUP($W168-AM$110,kifut_faktor_noi,2,FALSE)),"")</f>
        <v>0.91700161256354173</v>
      </c>
    </row>
    <row r="169" spans="1:39" x14ac:dyDescent="0.75">
      <c r="A169" t="s">
        <v>59</v>
      </c>
      <c r="B169" t="s">
        <v>51</v>
      </c>
      <c r="C169" s="1">
        <v>2048</v>
      </c>
      <c r="D169" cm="1">
        <f t="array" ref="D169">IFERROR(IF($C169-D$110&lt;=90,AVERAGE(D64:D65)/D$6,INDEX($C$110:$S$197,D$110-1970+72,D$109)*VLOOKUP($C169-D$110,kifut_faktor_ffi,2,FALSE)),"")</f>
        <v>0.46300858977988368</v>
      </c>
      <c r="E169" cm="1">
        <f t="array" ref="E169">IFERROR(IF($C169-E$110&lt;=90,AVERAGE(E64:E65)/E$6,INDEX($C$110:$S$197,E$110-1970+72,E$109)*VLOOKUP($C169-E$110,kifut_faktor_ffi,2,FALSE)),"")</f>
        <v>0.49050208948995744</v>
      </c>
      <c r="F169" cm="1">
        <f t="array" ref="F169">IFERROR(IF($C169-F$110&lt;=90,AVERAGE(F64:F65)/F$6,INDEX($C$110:$S$197,F$110-1970+72,F$109)*VLOOKUP($C169-F$110,kifut_faktor_ffi,2,FALSE)),"")</f>
        <v>0.52073906196525244</v>
      </c>
      <c r="G169" cm="1">
        <f t="array" ref="G169">IFERROR(IF($C169-G$110&lt;=90,AVERAGE(G64:G65)/G$6,INDEX($C$110:$S$197,G$110-1970+72,G$109)*VLOOKUP($C169-G$110,kifut_faktor_ffi,2,FALSE)),"")</f>
        <v>0.54627542308366372</v>
      </c>
      <c r="H169" cm="1">
        <f t="array" ref="H169">IFERROR(IF($C169-H$110&lt;=90,AVERAGE(H64:H65)/H$6,INDEX($C$110:$S$197,H$110-1970+72,H$109)*VLOOKUP($C169-H$110,kifut_faktor_ffi,2,FALSE)),"")</f>
        <v>0.5748806650038174</v>
      </c>
      <c r="I169" cm="1">
        <f t="array" ref="I169">IFERROR(IF($C169-I$110&lt;=90,AVERAGE(I64:I65)/I$6,INDEX($C$110:$S$197,I$110-1970+72,I$109)*VLOOKUP($C169-I$110,kifut_faktor_ffi,2,FALSE)),"")</f>
        <v>0.59964320149216122</v>
      </c>
      <c r="J169" cm="1">
        <f t="array" ref="J169">IFERROR(IF($C169-J$110&lt;=90,AVERAGE(J64:J65)/J$6,INDEX($C$110:$S$197,J$110-1970+72,J$109)*VLOOKUP($C169-J$110,kifut_faktor_ffi,2,FALSE)),"")</f>
        <v>0.62510480963613324</v>
      </c>
      <c r="K169" cm="1">
        <f t="array" ref="K169">IFERROR(IF($C169-K$110&lt;=90,AVERAGE(K64:K65)/K$6,INDEX($C$110:$S$197,K$110-1970+72,K$109)*VLOOKUP($C169-K$110,kifut_faktor_ffi,2,FALSE)),"")</f>
        <v>0.64770647915393265</v>
      </c>
      <c r="L169" cm="1">
        <f t="array" ref="L169">IFERROR(IF($C169-L$110&lt;=90,AVERAGE(L64:L65)/L$6,INDEX($C$110:$S$197,L$110-1970+72,L$109)*VLOOKUP($C169-L$110,kifut_faktor_ffi,2,FALSE)),"")</f>
        <v>0.67337822407926085</v>
      </c>
      <c r="M169" cm="1">
        <f t="array" ref="M169">IFERROR(IF($C169-M$110&lt;=90,AVERAGE(M64:M65)/M$6,INDEX($C$110:$S$197,M$110-1970+72,M$109)*VLOOKUP($C169-M$110,kifut_faktor_ffi,2,FALSE)),"")</f>
        <v>0.6945418577185184</v>
      </c>
      <c r="N169" cm="1">
        <f t="array" ref="N169">IFERROR(IF($C169-N$110&lt;=90,AVERAGE(N64:N65)/N$6,INDEX($C$110:$S$197,N$110-1970+72,N$109)*VLOOKUP($C169-N$110,kifut_faktor_ffi,2,FALSE)),"")</f>
        <v>0.71505106832447773</v>
      </c>
      <c r="O169" cm="1">
        <f t="array" ref="O169">IFERROR(IF($C169-O$110&lt;=90,AVERAGE(O64:O65)/O$6,INDEX($C$110:$S$197,O$110-1970+72,O$109)*VLOOKUP($C169-O$110,kifut_faktor_ffi,2,FALSE)),"")</f>
        <v>0.74044613064331</v>
      </c>
      <c r="P169" cm="1">
        <f t="array" ref="P169">IFERROR(IF($C169-P$110&lt;=90,AVERAGE(P64:P65)/P$6,INDEX($C$110:$S$197,P$110-1970+72,P$109)*VLOOKUP($C169-P$110,kifut_faktor_ffi,2,FALSE)),"")</f>
        <v>0.76168316175687112</v>
      </c>
      <c r="Q169" cm="1">
        <f t="array" ref="Q169">IFERROR(IF($C169-Q$110&lt;=90,AVERAGE(Q64:Q65)/Q$6,INDEX($C$110:$S$197,Q$110-1970+72,Q$109)*VLOOKUP($C169-Q$110,kifut_faktor_ffi,2,FALSE)),"")</f>
        <v>0.78168791825928385</v>
      </c>
      <c r="R169" cm="1">
        <f t="array" ref="R169">IFERROR(IF($C169-R$110&lt;=90,AVERAGE(R64:R65)/R$6,INDEX($C$110:$S$197,R$110-1970+72,R$109)*VLOOKUP($C169-R$110,kifut_faktor_ffi,2,FALSE)),"")</f>
        <v>0.80252815835358182</v>
      </c>
      <c r="S169" cm="1">
        <f t="array" ref="S169">IFERROR(IF($C169-S$110&lt;=90,AVERAGE(S64:S65)/S$6,INDEX($C$110:$S$197,S$110-1970+72,S$109)*VLOOKUP($C169-S$110,kifut_faktor_ffi,2,FALSE)),"")</f>
        <v>0.81994520895393563</v>
      </c>
      <c r="U169" t="s">
        <v>59</v>
      </c>
      <c r="V169" t="s">
        <v>52</v>
      </c>
      <c r="W169" s="1">
        <v>2048</v>
      </c>
      <c r="X169" cm="1">
        <f t="array" ref="X169">IFERROR(IF($W169-X$110&lt;=90,AVERAGE(X64:X65)/X$6,INDEX($W$110:$AM$197,X$110-1970+72,X$109)*VLOOKUP($W169-X$110,kifut_faktor_noi,2,FALSE)),"")</f>
        <v>0.70983286403096468</v>
      </c>
      <c r="Y169" cm="1">
        <f t="array" ref="Y169">IFERROR(IF($W169-Y$110&lt;=90,AVERAGE(Y64:Y65)/Y$6,INDEX($W$110:$AM$197,Y$110-1970+72,Y$109)*VLOOKUP($W169-Y$110,kifut_faktor_noi,2,FALSE)),"")</f>
        <v>0.73276989118919944</v>
      </c>
      <c r="Z169" cm="1">
        <f t="array" ref="Z169">IFERROR(IF($W169-Z$110&lt;=90,AVERAGE(Z64:Z65)/Z$6,INDEX($W$110:$AM$197,Z$110-1970+72,Z$109)*VLOOKUP($W169-Z$110,kifut_faktor_noi,2,FALSE)),"")</f>
        <v>0.75127148708761859</v>
      </c>
      <c r="AA169" cm="1">
        <f t="array" ref="AA169">IFERROR(IF($W169-AA$110&lt;=90,AVERAGE(AA64:AA65)/AA$6,INDEX($W$110:$AM$197,AA$110-1970+72,AA$109)*VLOOKUP($W169-AA$110,kifut_faktor_noi,2,FALSE)),"")</f>
        <v>0.76998564933814573</v>
      </c>
      <c r="AB169" cm="1">
        <f t="array" ref="AB169">IFERROR(IF($W169-AB$110&lt;=90,AVERAGE(AB64:AB65)/AB$6,INDEX($W$110:$AM$197,AB$110-1970+72,AB$109)*VLOOKUP($W169-AB$110,kifut_faktor_noi,2,FALSE)),"")</f>
        <v>0.78600610453155417</v>
      </c>
      <c r="AC169" cm="1">
        <f t="array" ref="AC169">IFERROR(IF($W169-AC$110&lt;=90,AVERAGE(AC64:AC65)/AC$6,INDEX($W$110:$AM$197,AC$110-1970+72,AC$109)*VLOOKUP($W169-AC$110,kifut_faktor_noi,2,FALSE)),"")</f>
        <v>0.8037901098841489</v>
      </c>
      <c r="AD169" cm="1">
        <f t="array" ref="AD169">IFERROR(IF($W169-AD$110&lt;=90,AVERAGE(AD64:AD65)/AD$6,INDEX($W$110:$AM$197,AD$110-1970+72,AD$109)*VLOOKUP($W169-AD$110,kifut_faktor_noi,2,FALSE)),"")</f>
        <v>0.81758130413340069</v>
      </c>
      <c r="AE169" cm="1">
        <f t="array" ref="AE169">IFERROR(IF($W169-AE$110&lt;=90,AVERAGE(AE64:AE65)/AE$6,INDEX($W$110:$AM$197,AE$110-1970+72,AE$109)*VLOOKUP($W169-AE$110,kifut_faktor_noi,2,FALSE)),"")</f>
        <v>0.82835908243254075</v>
      </c>
      <c r="AF169" cm="1">
        <f t="array" ref="AF169">IFERROR(IF($W169-AF$110&lt;=90,AVERAGE(AF64:AF65)/AF$6,INDEX($W$110:$AM$197,AF$110-1970+72,AF$109)*VLOOKUP($W169-AF$110,kifut_faktor_noi,2,FALSE)),"")</f>
        <v>0.84248916657497808</v>
      </c>
      <c r="AG169" cm="1">
        <f t="array" ref="AG169">IFERROR(IF($W169-AG$110&lt;=90,AVERAGE(AG64:AG65)/AG$6,INDEX($W$110:$AM$197,AG$110-1970+72,AG$109)*VLOOKUP($W169-AG$110,kifut_faktor_noi,2,FALSE)),"")</f>
        <v>0.852459321912304</v>
      </c>
      <c r="AH169" cm="1">
        <f t="array" ref="AH169">IFERROR(IF($W169-AH$110&lt;=90,AVERAGE(AH64:AH65)/AH$6,INDEX($W$110:$AM$197,AH$110-1970+72,AH$109)*VLOOKUP($W169-AH$110,kifut_faktor_noi,2,FALSE)),"")</f>
        <v>0.86409001066414293</v>
      </c>
      <c r="AI169" cm="1">
        <f t="array" ref="AI169">IFERROR(IF($W169-AI$110&lt;=90,AVERAGE(AI64:AI65)/AI$6,INDEX($W$110:$AM$197,AI$110-1970+72,AI$109)*VLOOKUP($W169-AI$110,kifut_faktor_noi,2,FALSE)),"")</f>
        <v>0.87425871602587546</v>
      </c>
      <c r="AJ169" cm="1">
        <f t="array" ref="AJ169">IFERROR(IF($W169-AJ$110&lt;=90,AVERAGE(AJ64:AJ65)/AJ$6,INDEX($W$110:$AM$197,AJ$110-1970+72,AJ$109)*VLOOKUP($W169-AJ$110,kifut_faktor_noi,2,FALSE)),"")</f>
        <v>0.88340745256834374</v>
      </c>
      <c r="AK169" cm="1">
        <f t="array" ref="AK169">IFERROR(IF($W169-AK$110&lt;=90,AVERAGE(AK64:AK65)/AK$6,INDEX($W$110:$AM$197,AK$110-1970+72,AK$109)*VLOOKUP($W169-AK$110,kifut_faktor_noi,2,FALSE)),"")</f>
        <v>0.89116636248208891</v>
      </c>
      <c r="AL169" cm="1">
        <f t="array" ref="AL169">IFERROR(IF($W169-AL$110&lt;=90,AVERAGE(AL64:AL65)/AL$6,INDEX($W$110:$AM$197,AL$110-1970+72,AL$109)*VLOOKUP($W169-AL$110,kifut_faktor_noi,2,FALSE)),"")</f>
        <v>0.90095915520097636</v>
      </c>
      <c r="AM169" cm="1">
        <f t="array" ref="AM169">IFERROR(IF($W169-AM$110&lt;=90,AVERAGE(AM64:AM65)/AM$6,INDEX($W$110:$AM$197,AM$110-1970+72,AM$109)*VLOOKUP($W169-AM$110,kifut_faktor_noi,2,FALSE)),"")</f>
        <v>0.90985540095434281</v>
      </c>
    </row>
    <row r="170" spans="1:39" x14ac:dyDescent="0.75">
      <c r="A170" t="s">
        <v>59</v>
      </c>
      <c r="B170" t="s">
        <v>51</v>
      </c>
      <c r="C170" s="1">
        <v>2049</v>
      </c>
      <c r="D170" cm="1">
        <f t="array" ref="D170">IFERROR(IF($C170-D$110&lt;=90,AVERAGE(D65:D66)/D$6,INDEX($C$110:$S$197,D$110-1970+72,D$109)*VLOOKUP($C170-D$110,kifut_faktor_ffi,2,FALSE)),"")</f>
        <v>0.43821738535609811</v>
      </c>
      <c r="E170" cm="1">
        <f t="array" ref="E170">IFERROR(IF($C170-E$110&lt;=90,AVERAGE(E65:E66)/E$6,INDEX($C$110:$S$197,E$110-1970+72,E$109)*VLOOKUP($C170-E$110,kifut_faktor_ffi,2,FALSE)),"")</f>
        <v>0.46649898501567566</v>
      </c>
      <c r="F170" cm="1">
        <f t="array" ref="F170">IFERROR(IF($C170-F$110&lt;=90,AVERAGE(F65:F66)/F$6,INDEX($C$110:$S$197,F$110-1970+72,F$109)*VLOOKUP($C170-F$110,kifut_faktor_ffi,2,FALSE)),"")</f>
        <v>0.49741271756308347</v>
      </c>
      <c r="G170" cm="1">
        <f t="array" ref="G170">IFERROR(IF($C170-G$110&lt;=90,AVERAGE(G65:G66)/G$6,INDEX($C$110:$S$197,G$110-1970+72,G$109)*VLOOKUP($C170-G$110,kifut_faktor_ffi,2,FALSE)),"")</f>
        <v>0.52381042170847925</v>
      </c>
      <c r="H170" cm="1">
        <f t="array" ref="H170">IFERROR(IF($C170-H$110&lt;=90,AVERAGE(H65:H66)/H$6,INDEX($C$110:$S$197,H$110-1970+72,H$109)*VLOOKUP($C170-H$110,kifut_faktor_ffi,2,FALSE)),"")</f>
        <v>0.55307839206543252</v>
      </c>
      <c r="I170" cm="1">
        <f t="array" ref="I170">IFERROR(IF($C170-I$110&lt;=90,AVERAGE(I65:I66)/I$6,INDEX($C$110:$S$197,I$110-1970+72,I$109)*VLOOKUP($C170-I$110,kifut_faktor_ffi,2,FALSE)),"")</f>
        <v>0.57854334796430629</v>
      </c>
      <c r="J170" cm="1">
        <f t="array" ref="J170">IFERROR(IF($C170-J$110&lt;=90,AVERAGE(J65:J66)/J$6,INDEX($C$110:$S$197,J$110-1970+72,J$109)*VLOOKUP($C170-J$110,kifut_faktor_ffi,2,FALSE)),"")</f>
        <v>0.60454994805496265</v>
      </c>
      <c r="K170" cm="1">
        <f t="array" ref="K170">IFERROR(IF($C170-K$110&lt;=90,AVERAGE(K65:K66)/K$6,INDEX($C$110:$S$197,K$110-1970+72,K$109)*VLOOKUP($C170-K$110,kifut_faktor_ffi,2,FALSE)),"")</f>
        <v>0.62765508566011086</v>
      </c>
      <c r="L170" cm="1">
        <f t="array" ref="L170">IFERROR(IF($C170-L$110&lt;=90,AVERAGE(L65:L66)/L$6,INDEX($C$110:$S$197,L$110-1970+72,L$109)*VLOOKUP($C170-L$110,kifut_faktor_ffi,2,FALSE)),"")</f>
        <v>0.65362207237658432</v>
      </c>
      <c r="M170" cm="1">
        <f t="array" ref="M170">IFERROR(IF($C170-M$110&lt;=90,AVERAGE(M65:M66)/M$6,INDEX($C$110:$S$197,M$110-1970+72,M$109)*VLOOKUP($C170-M$110,kifut_faktor_ffi,2,FALSE)),"")</f>
        <v>0.67513937204315144</v>
      </c>
      <c r="N170" cm="1">
        <f t="array" ref="N170">IFERROR(IF($C170-N$110&lt;=90,AVERAGE(N65:N66)/N$6,INDEX($C$110:$S$197,N$110-1970+72,N$109)*VLOOKUP($C170-N$110,kifut_faktor_ffi,2,FALSE)),"")</f>
        <v>0.69599367158008563</v>
      </c>
      <c r="O170" cm="1">
        <f t="array" ref="O170">IFERROR(IF($C170-O$110&lt;=90,AVERAGE(O65:O66)/O$6,INDEX($C$110:$S$197,O$110-1970+72,O$109)*VLOOKUP($C170-O$110,kifut_faktor_ffi,2,FALSE)),"")</f>
        <v>0.7216388687275147</v>
      </c>
      <c r="P170" cm="1">
        <f t="array" ref="P170">IFERROR(IF($C170-P$110&lt;=90,AVERAGE(P65:P66)/P$6,INDEX($C$110:$S$197,P$110-1970+72,P$109)*VLOOKUP($C170-P$110,kifut_faktor_ffi,2,FALSE)),"")</f>
        <v>0.7433146166086918</v>
      </c>
      <c r="Q170" cm="1">
        <f t="array" ref="Q170">IFERROR(IF($C170-Q$110&lt;=90,AVERAGE(Q65:Q66)/Q$6,INDEX($C$110:$S$197,Q$110-1970+72,Q$109)*VLOOKUP($C170-Q$110,kifut_faktor_ffi,2,FALSE)),"")</f>
        <v>0.76389077835468511</v>
      </c>
      <c r="R170" cm="1">
        <f t="array" ref="R170">IFERROR(IF($C170-R$110&lt;=90,AVERAGE(R65:R66)/R$6,INDEX($C$110:$S$197,R$110-1970+72,R$109)*VLOOKUP($C170-R$110,kifut_faktor_ffi,2,FALSE)),"")</f>
        <v>0.78538895544029441</v>
      </c>
      <c r="S170" cm="1">
        <f t="array" ref="S170">IFERROR(IF($C170-S$110&lt;=90,AVERAGE(S65:S66)/S$6,INDEX($C$110:$S$197,S$110-1970+72,S$109)*VLOOKUP($C170-S$110,kifut_faktor_ffi,2,FALSE)),"")</f>
        <v>0.80362291396784979</v>
      </c>
      <c r="U170" t="s">
        <v>59</v>
      </c>
      <c r="V170" t="s">
        <v>52</v>
      </c>
      <c r="W170" s="1">
        <v>2049</v>
      </c>
      <c r="X170" cm="1">
        <f t="array" ref="X170">IFERROR(IF($W170-X$110&lt;=90,AVERAGE(X65:X66)/X$6,INDEX($W$110:$AM$197,X$110-1970+72,X$109)*VLOOKUP($W170-X$110,kifut_faktor_noi,2,FALSE)),"")</f>
        <v>0.68893398895081026</v>
      </c>
      <c r="Y170" cm="1">
        <f t="array" ref="Y170">IFERROR(IF($W170-Y$110&lt;=90,AVERAGE(Y65:Y66)/Y$6,INDEX($W$110:$AM$197,Y$110-1970+72,Y$109)*VLOOKUP($W170-Y$110,kifut_faktor_noi,2,FALSE)),"")</f>
        <v>0.71382726753797177</v>
      </c>
      <c r="Z170" cm="1">
        <f t="array" ref="Z170">IFERROR(IF($W170-Z$110&lt;=90,AVERAGE(Z65:Z66)/Z$6,INDEX($W$110:$AM$197,Z$110-1970+72,Z$109)*VLOOKUP($W170-Z$110,kifut_faktor_noi,2,FALSE)),"")</f>
        <v>0.73413029515416495</v>
      </c>
      <c r="AA170" cm="1">
        <f t="array" ref="AA170">IFERROR(IF($W170-AA$110&lt;=90,AVERAGE(AA65:AA66)/AA$6,INDEX($W$110:$AM$197,AA$110-1970+72,AA$109)*VLOOKUP($W170-AA$110,kifut_faktor_noi,2,FALSE)),"")</f>
        <v>0.7543751460722703</v>
      </c>
      <c r="AB170" cm="1">
        <f t="array" ref="AB170">IFERROR(IF($W170-AB$110&lt;=90,AVERAGE(AB65:AB66)/AB$6,INDEX($W$110:$AM$197,AB$110-1970+72,AB$109)*VLOOKUP($W170-AB$110,kifut_faktor_noi,2,FALSE)),"")</f>
        <v>0.77173782562514459</v>
      </c>
      <c r="AC170" cm="1">
        <f t="array" ref="AC170">IFERROR(IF($W170-AC$110&lt;=90,AVERAGE(AC65:AC66)/AC$6,INDEX($W$110:$AM$197,AC$110-1970+72,AC$109)*VLOOKUP($W170-AC$110,kifut_faktor_noi,2,FALSE)),"")</f>
        <v>0.79062092608115708</v>
      </c>
      <c r="AD170" cm="1">
        <f t="array" ref="AD170">IFERROR(IF($W170-AD$110&lt;=90,AVERAGE(AD65:AD66)/AD$6,INDEX($W$110:$AM$197,AD$110-1970+72,AD$109)*VLOOKUP($W170-AD$110,kifut_faktor_noi,2,FALSE)),"")</f>
        <v>0.8053966872851307</v>
      </c>
      <c r="AE170" cm="1">
        <f t="array" ref="AE170">IFERROR(IF($W170-AE$110&lt;=90,AVERAGE(AE65:AE66)/AE$6,INDEX($W$110:$AM$197,AE$110-1970+72,AE$109)*VLOOKUP($W170-AE$110,kifut_faktor_noi,2,FALSE)),"")</f>
        <v>0.81704577382893584</v>
      </c>
      <c r="AF170" cm="1">
        <f t="array" ref="AF170">IFERROR(IF($W170-AF$110&lt;=90,AVERAGE(AF65:AF66)/AF$6,INDEX($W$110:$AM$197,AF$110-1970+72,AF$109)*VLOOKUP($W170-AF$110,kifut_faktor_noi,2,FALSE)),"")</f>
        <v>0.83187069075251929</v>
      </c>
      <c r="AG170" cm="1">
        <f t="array" ref="AG170">IFERROR(IF($W170-AG$110&lt;=90,AVERAGE(AG65:AG66)/AG$6,INDEX($W$110:$AM$197,AG$110-1970+72,AG$109)*VLOOKUP($W170-AG$110,kifut_faktor_noi,2,FALSE)),"")</f>
        <v>0.84247874344902174</v>
      </c>
      <c r="AH170" cm="1">
        <f t="array" ref="AH170">IFERROR(IF($W170-AH$110&lt;=90,AVERAGE(AH65:AH66)/AH$6,INDEX($W$110:$AM$197,AH$110-1970+72,AH$109)*VLOOKUP($W170-AH$110,kifut_faktor_noi,2,FALSE)),"")</f>
        <v>0.85463474176172738</v>
      </c>
      <c r="AI170" cm="1">
        <f t="array" ref="AI170">IFERROR(IF($W170-AI$110&lt;=90,AVERAGE(AI65:AI66)/AI$6,INDEX($W$110:$AM$197,AI$110-1970+72,AI$109)*VLOOKUP($W170-AI$110,kifut_faktor_noi,2,FALSE)),"")</f>
        <v>0.86526962652716199</v>
      </c>
      <c r="AJ170" cm="1">
        <f t="array" ref="AJ170">IFERROR(IF($W170-AJ$110&lt;=90,AVERAGE(AJ65:AJ66)/AJ$6,INDEX($W$110:$AM$197,AJ$110-1970+72,AJ$109)*VLOOKUP($W170-AJ$110,kifut_faktor_noi,2,FALSE)),"")</f>
        <v>0.87483682764129878</v>
      </c>
      <c r="AK170" cm="1">
        <f t="array" ref="AK170">IFERROR(IF($W170-AK$110&lt;=90,AVERAGE(AK65:AK66)/AK$6,INDEX($W$110:$AM$197,AK$110-1970+72,AK$109)*VLOOKUP($W170-AK$110,kifut_faktor_noi,2,FALSE)),"")</f>
        <v>0.88298799590475685</v>
      </c>
      <c r="AL170" cm="1">
        <f t="array" ref="AL170">IFERROR(IF($W170-AL$110&lt;=90,AVERAGE(AL65:AL66)/AL$6,INDEX($W$110:$AM$197,AL$110-1970+72,AL$109)*VLOOKUP($W170-AL$110,kifut_faktor_noi,2,FALSE)),"")</f>
        <v>0.8931348502827664</v>
      </c>
      <c r="AM170" cm="1">
        <f t="array" ref="AM170">IFERROR(IF($W170-AM$110&lt;=90,AVERAGE(AM65:AM66)/AM$6,INDEX($W$110:$AM$197,AM$110-1970+72,AM$109)*VLOOKUP($W170-AM$110,kifut_faktor_noi,2,FALSE)),"")</f>
        <v>0.90239141080954022</v>
      </c>
    </row>
    <row r="171" spans="1:39" x14ac:dyDescent="0.75">
      <c r="A171" t="s">
        <v>59</v>
      </c>
      <c r="B171" t="s">
        <v>51</v>
      </c>
      <c r="C171" s="1">
        <v>2050</v>
      </c>
      <c r="D171" cm="1">
        <f t="array" ref="D171">IFERROR(IF($C171-D$110&lt;=90,AVERAGE(D66:D67)/D$6,INDEX($C$110:$S$197,D$110-1970+72,D$109)*VLOOKUP($C171-D$110,kifut_faktor_ffi,2,FALSE)),"")</f>
        <v>0.41277910171645948</v>
      </c>
      <c r="E171" cm="1">
        <f t="array" ref="E171">IFERROR(IF($C171-E$110&lt;=90,AVERAGE(E66:E67)/E$6,INDEX($C$110:$S$197,E$110-1970+72,E$109)*VLOOKUP($C171-E$110,kifut_faktor_ffi,2,FALSE)),"")</f>
        <v>0.44177018803552237</v>
      </c>
      <c r="F171" cm="1">
        <f t="array" ref="F171">IFERROR(IF($C171-F$110&lt;=90,AVERAGE(F66:F67)/F$6,INDEX($C$110:$S$197,F$110-1970+72,F$109)*VLOOKUP($C171-F$110,kifut_faktor_ffi,2,FALSE)),"")</f>
        <v>0.47332032637137872</v>
      </c>
      <c r="G171" cm="1">
        <f t="array" ref="G171">IFERROR(IF($C171-G$110&lt;=90,AVERAGE(G66:G67)/G$6,INDEX($C$110:$S$197,G$110-1970+72,G$109)*VLOOKUP($C171-G$110,kifut_faktor_ffi,2,FALSE)),"")</f>
        <v>0.50059212818107646</v>
      </c>
      <c r="H171" cm="1">
        <f t="array" ref="H171">IFERROR(IF($C171-H$110&lt;=90,AVERAGE(H66:H67)/H$6,INDEX($C$110:$S$197,H$110-1970+72,H$109)*VLOOKUP($C171-H$110,kifut_faktor_ffi,2,FALSE)),"")</f>
        <v>0.53057696949466082</v>
      </c>
      <c r="I171" cm="1">
        <f t="array" ref="I171">IFERROR(IF($C171-I$110&lt;=90,AVERAGE(I66:I67)/I$6,INDEX($C$110:$S$197,I$110-1970+72,I$109)*VLOOKUP($C171-I$110,kifut_faktor_ffi,2,FALSE)),"")</f>
        <v>0.55684138259807636</v>
      </c>
      <c r="J171" cm="1">
        <f t="array" ref="J171">IFERROR(IF($C171-J$110&lt;=90,AVERAGE(J66:J67)/J$6,INDEX($C$110:$S$197,J$110-1970+72,J$109)*VLOOKUP($C171-J$110,kifut_faktor_ffi,2,FALSE)),"")</f>
        <v>0.58351280040042686</v>
      </c>
      <c r="K171" cm="1">
        <f t="array" ref="K171">IFERROR(IF($C171-K$110&lt;=90,AVERAGE(K66:K67)/K$6,INDEX($C$110:$S$197,K$110-1970+72,K$109)*VLOOKUP($C171-K$110,kifut_faktor_ffi,2,FALSE)),"")</f>
        <v>0.60724686171343834</v>
      </c>
      <c r="L171" cm="1">
        <f t="array" ref="L171">IFERROR(IF($C171-L$110&lt;=90,AVERAGE(L66:L67)/L$6,INDEX($C$110:$S$197,L$110-1970+72,L$109)*VLOOKUP($C171-L$110,kifut_faktor_ffi,2,FALSE)),"")</f>
        <v>0.63361420872078922</v>
      </c>
      <c r="M171" cm="1">
        <f t="array" ref="M171">IFERROR(IF($C171-M$110&lt;=90,AVERAGE(M66:M67)/M$6,INDEX($C$110:$S$197,M$110-1970+72,M$109)*VLOOKUP($C171-M$110,kifut_faktor_ffi,2,FALSE)),"")</f>
        <v>0.65555256543048479</v>
      </c>
      <c r="N171" cm="1">
        <f t="array" ref="N171">IFERROR(IF($C171-N$110&lt;=90,AVERAGE(N66:N67)/N$6,INDEX($C$110:$S$197,N$110-1970+72,N$109)*VLOOKUP($C171-N$110,kifut_faktor_ffi,2,FALSE)),"")</f>
        <v>0.67676526624326605</v>
      </c>
      <c r="O171" cm="1">
        <f t="array" ref="O171">IFERROR(IF($C171-O$110&lt;=90,AVERAGE(O66:O67)/O$6,INDEX($C$110:$S$197,O$110-1970+72,O$109)*VLOOKUP($C171-O$110,kifut_faktor_ffi,2,FALSE)),"")</f>
        <v>0.70261475279136787</v>
      </c>
      <c r="P171" cm="1">
        <f t="array" ref="P171">IFERROR(IF($C171-P$110&lt;=90,AVERAGE(P66:P67)/P$6,INDEX($C$110:$S$197,P$110-1970+72,P$109)*VLOOKUP($C171-P$110,kifut_faktor_ffi,2,FALSE)),"")</f>
        <v>0.72463542071357279</v>
      </c>
      <c r="Q171" cm="1">
        <f t="array" ref="Q171">IFERROR(IF($C171-Q$110&lt;=90,AVERAGE(Q66:Q67)/Q$6,INDEX($C$110:$S$197,Q$110-1970+72,Q$109)*VLOOKUP($C171-Q$110,kifut_faktor_ffi,2,FALSE)),"")</f>
        <v>0.74566093114209941</v>
      </c>
      <c r="R171" cm="1">
        <f t="array" ref="R171">IFERROR(IF($C171-R$110&lt;=90,AVERAGE(R66:R67)/R$6,INDEX($C$110:$S$197,R$110-1970+72,R$109)*VLOOKUP($C171-R$110,kifut_faktor_ffi,2,FALSE)),"")</f>
        <v>0.76769035614242043</v>
      </c>
      <c r="S171" cm="1">
        <f t="array" ref="S171">IFERROR(IF($C171-S$110&lt;=90,AVERAGE(S66:S67)/S$6,INDEX($C$110:$S$197,S$110-1970+72,S$109)*VLOOKUP($C171-S$110,kifut_faktor_ffi,2,FALSE)),"")</f>
        <v>0.78663341374090712</v>
      </c>
      <c r="U171" t="s">
        <v>59</v>
      </c>
      <c r="V171" t="s">
        <v>52</v>
      </c>
      <c r="W171" s="1">
        <v>2050</v>
      </c>
      <c r="X171" cm="1">
        <f t="array" ref="X171">IFERROR(IF($W171-X$110&lt;=90,AVERAGE(X66:X67)/X$6,INDEX($W$110:$AM$197,X$110-1970+72,X$109)*VLOOKUP($W171-X$110,kifut_faktor_noi,2,FALSE)),"")</f>
        <v>0.66605448347843632</v>
      </c>
      <c r="Y171" cm="1">
        <f t="array" ref="Y171">IFERROR(IF($W171-Y$110&lt;=90,AVERAGE(Y66:Y67)/Y$6,INDEX($W$110:$AM$197,Y$110-1970+72,Y$109)*VLOOKUP($W171-Y$110,kifut_faktor_noi,2,FALSE)),"")</f>
        <v>0.69309246630441967</v>
      </c>
      <c r="Z171" cm="1">
        <f t="array" ref="Z171">IFERROR(IF($W171-Z$110&lt;=90,AVERAGE(Z66:Z67)/Z$6,INDEX($W$110:$AM$197,Z$110-1970+72,Z$109)*VLOOKUP($W171-Z$110,kifut_faktor_noi,2,FALSE)),"")</f>
        <v>0.71541466769788553</v>
      </c>
      <c r="AA171" cm="1">
        <f t="array" ref="AA171">IFERROR(IF($W171-AA$110&lt;=90,AVERAGE(AA66:AA67)/AA$6,INDEX($W$110:$AM$197,AA$110-1970+72,AA$109)*VLOOKUP($W171-AA$110,kifut_faktor_noi,2,FALSE)),"")</f>
        <v>0.73740639999317514</v>
      </c>
      <c r="AB171" cm="1">
        <f t="array" ref="AB171">IFERROR(IF($W171-AB$110&lt;=90,AVERAGE(AB66:AB67)/AB$6,INDEX($W$110:$AM$197,AB$110-1970+72,AB$109)*VLOOKUP($W171-AB$110,kifut_faktor_noi,2,FALSE)),"")</f>
        <v>0.75631601089433065</v>
      </c>
      <c r="AC171" cm="1">
        <f t="array" ref="AC171">IFERROR(IF($W171-AC$110&lt;=90,AVERAGE(AC66:AC67)/AC$6,INDEX($W$110:$AM$197,AC$110-1970+72,AC$109)*VLOOKUP($W171-AC$110,kifut_faktor_noi,2,FALSE)),"")</f>
        <v>0.77647546588029914</v>
      </c>
      <c r="AD171" cm="1">
        <f t="array" ref="AD171">IFERROR(IF($W171-AD$110&lt;=90,AVERAGE(AD66:AD67)/AD$6,INDEX($W$110:$AM$197,AD$110-1970+72,AD$109)*VLOOKUP($W171-AD$110,kifut_faktor_noi,2,FALSE)),"")</f>
        <v>0.79239030294752255</v>
      </c>
      <c r="AE171" cm="1">
        <f t="array" ref="AE171">IFERROR(IF($W171-AE$110&lt;=90,AVERAGE(AE66:AE67)/AE$6,INDEX($W$110:$AM$197,AE$110-1970+72,AE$109)*VLOOKUP($W171-AE$110,kifut_faktor_noi,2,FALSE)),"")</f>
        <v>0.80504157179112601</v>
      </c>
      <c r="AF171" cm="1">
        <f t="array" ref="AF171">IFERROR(IF($W171-AF$110&lt;=90,AVERAGE(AF66:AF67)/AF$6,INDEX($W$110:$AM$197,AF$110-1970+72,AF$109)*VLOOKUP($W171-AF$110,kifut_faktor_noi,2,FALSE)),"")</f>
        <v>0.82066735514821587</v>
      </c>
      <c r="AG171" cm="1">
        <f t="array" ref="AG171">IFERROR(IF($W171-AG$110&lt;=90,AVERAGE(AG66:AG67)/AG$6,INDEX($W$110:$AM$197,AG$110-1970+72,AG$109)*VLOOKUP($W171-AG$110,kifut_faktor_noi,2,FALSE)),"")</f>
        <v>0.83200446314283105</v>
      </c>
      <c r="AH171" cm="1">
        <f t="array" ref="AH171">IFERROR(IF($W171-AH$110&lt;=90,AVERAGE(AH66:AH67)/AH$6,INDEX($W$110:$AM$197,AH$110-1970+72,AH$109)*VLOOKUP($W171-AH$110,kifut_faktor_noi,2,FALSE)),"")</f>
        <v>0.84476045389515475</v>
      </c>
      <c r="AI171" cm="1">
        <f t="array" ref="AI171">IFERROR(IF($W171-AI$110&lt;=90,AVERAGE(AI66:AI67)/AI$6,INDEX($W$110:$AM$197,AI$110-1970+72,AI$109)*VLOOKUP($W171-AI$110,kifut_faktor_noi,2,FALSE)),"")</f>
        <v>0.85592174104865659</v>
      </c>
      <c r="AJ171" cm="1">
        <f t="array" ref="AJ171">IFERROR(IF($W171-AJ$110&lt;=90,AVERAGE(AJ66:AJ67)/AJ$6,INDEX($W$110:$AM$197,AJ$110-1970+72,AJ$109)*VLOOKUP($W171-AJ$110,kifut_faktor_noi,2,FALSE)),"")</f>
        <v>0.86595135645753263</v>
      </c>
      <c r="AK171" cm="1">
        <f t="array" ref="AK171">IFERROR(IF($W171-AK$110&lt;=90,AVERAGE(AK66:AK67)/AK$6,INDEX($W$110:$AM$197,AK$110-1970+72,AK$109)*VLOOKUP($W171-AK$110,kifut_faktor_noi,2,FALSE)),"")</f>
        <v>0.87452085271782654</v>
      </c>
      <c r="AL171" cm="1">
        <f t="array" ref="AL171">IFERROR(IF($W171-AL$110&lt;=90,AVERAGE(AL66:AL67)/AL$6,INDEX($W$110:$AM$197,AL$110-1970+72,AL$109)*VLOOKUP($W171-AL$110,kifut_faktor_noi,2,FALSE)),"")</f>
        <v>0.88502857316291583</v>
      </c>
      <c r="AM171" cm="1">
        <f t="array" ref="AM171">IFERROR(IF($W171-AM$110&lt;=90,AVERAGE(AM66:AM67)/AM$6,INDEX($W$110:$AM$197,AM$110-1970+72,AM$109)*VLOOKUP($W171-AM$110,kifut_faktor_noi,2,FALSE)),"")</f>
        <v>0.89463613346508808</v>
      </c>
    </row>
    <row r="172" spans="1:39" x14ac:dyDescent="0.75">
      <c r="A172" t="s">
        <v>59</v>
      </c>
      <c r="B172" t="s">
        <v>51</v>
      </c>
      <c r="C172" s="1">
        <v>2051</v>
      </c>
      <c r="D172" cm="1">
        <f t="array" ref="D172">IFERROR(IF($C172-D$110&lt;=90,AVERAGE(D67:D68)/D$6,INDEX($C$110:$S$197,D$110-1970+72,D$109)*VLOOKUP($C172-D$110,kifut_faktor_ffi,2,FALSE)),"")</f>
        <v>0.38679002322335365</v>
      </c>
      <c r="E172" cm="1">
        <f t="array" ref="E172">IFERROR(IF($C172-E$110&lt;=90,AVERAGE(E67:E68)/E$6,INDEX($C$110:$S$197,E$110-1970+72,E$109)*VLOOKUP($C172-E$110,kifut_faktor_ffi,2,FALSE)),"")</f>
        <v>0.4163756718488999</v>
      </c>
      <c r="F172" cm="1">
        <f t="array" ref="F172">IFERROR(IF($C172-F$110&lt;=90,AVERAGE(F67:F68)/F$6,INDEX($C$110:$S$197,F$110-1970+72,F$109)*VLOOKUP($C172-F$110,kifut_faktor_ffi,2,FALSE)),"")</f>
        <v>0.44848042082765149</v>
      </c>
      <c r="G172" cm="1">
        <f t="array" ref="G172">IFERROR(IF($C172-G$110&lt;=90,AVERAGE(G67:G68)/G$6,INDEX($C$110:$S$197,G$110-1970+72,G$109)*VLOOKUP($C172-G$110,kifut_faktor_ffi,2,FALSE)),"")</f>
        <v>0.47659372474399353</v>
      </c>
      <c r="H172" cm="1">
        <f t="array" ref="H172">IFERROR(IF($C172-H$110&lt;=90,AVERAGE(H67:H68)/H$6,INDEX($C$110:$S$197,H$110-1970+72,H$109)*VLOOKUP($C172-H$110,kifut_faktor_ffi,2,FALSE)),"")</f>
        <v>0.5073050027857855</v>
      </c>
      <c r="I172" cm="1">
        <f t="array" ref="I172">IFERROR(IF($C172-I$110&lt;=90,AVERAGE(I67:I68)/I$6,INDEX($C$110:$S$197,I$110-1970+72,I$109)*VLOOKUP($C172-I$110,kifut_faktor_ffi,2,FALSE)),"")</f>
        <v>0.53442929944629969</v>
      </c>
      <c r="J172" cm="1">
        <f t="array" ref="J172">IFERROR(IF($C172-J$110&lt;=90,AVERAGE(J67:J68)/J$6,INDEX($C$110:$S$197,J$110-1970+72,J$109)*VLOOKUP($C172-J$110,kifut_faktor_ffi,2,FALSE)),"")</f>
        <v>0.56186311314962223</v>
      </c>
      <c r="K172" cm="1">
        <f t="array" ref="K172">IFERROR(IF($C172-K$110&lt;=90,AVERAGE(K67:K68)/K$6,INDEX($C$110:$S$197,K$110-1970+72,K$109)*VLOOKUP($C172-K$110,kifut_faktor_ffi,2,FALSE)),"")</f>
        <v>0.58634970897443517</v>
      </c>
      <c r="L172" cm="1">
        <f t="array" ref="L172">IFERROR(IF($C172-L$110&lt;=90,AVERAGE(L67:L68)/L$6,INDEX($C$110:$S$197,L$110-1970+72,L$109)*VLOOKUP($C172-L$110,kifut_faktor_ffi,2,FALSE)),"")</f>
        <v>0.61324235331527199</v>
      </c>
      <c r="M172" cm="1">
        <f t="array" ref="M172">IFERROR(IF($C172-M$110&lt;=90,AVERAGE(M67:M68)/M$6,INDEX($C$110:$S$197,M$110-1970+72,M$109)*VLOOKUP($C172-M$110,kifut_faktor_ffi,2,FALSE)),"")</f>
        <v>0.63571043298667107</v>
      </c>
      <c r="N172" cm="1">
        <f t="array" ref="N172">IFERROR(IF($C172-N$110&lt;=90,AVERAGE(N67:N68)/N$6,INDEX($C$110:$S$197,N$110-1970+72,N$109)*VLOOKUP($C172-N$110,kifut_faktor_ffi,2,FALSE)),"")</f>
        <v>0.65735040238217757</v>
      </c>
      <c r="O172" cm="1">
        <f t="array" ref="O172">IFERROR(IF($C172-O$110&lt;=90,AVERAGE(O67:O68)/O$6,INDEX($C$110:$S$197,O$110-1970+72,O$109)*VLOOKUP($C172-O$110,kifut_faktor_ffi,2,FALSE)),"")</f>
        <v>0.68341774677559664</v>
      </c>
      <c r="P172" cm="1">
        <f t="array" ref="P172">IFERROR(IF($C172-P$110&lt;=90,AVERAGE(P67:P68)/P$6,INDEX($C$110:$S$197,P$110-1970+72,P$109)*VLOOKUP($C172-P$110,kifut_faktor_ffi,2,FALSE)),"")</f>
        <v>0.70573978689611661</v>
      </c>
      <c r="Q172" cm="1">
        <f t="array" ref="Q172">IFERROR(IF($C172-Q$110&lt;=90,AVERAGE(Q67:Q68)/Q$6,INDEX($C$110:$S$197,Q$110-1970+72,Q$109)*VLOOKUP($C172-Q$110,kifut_faktor_ffi,2,FALSE)),"")</f>
        <v>0.727122215691691</v>
      </c>
      <c r="R172" cm="1">
        <f t="array" ref="R172">IFERROR(IF($C172-R$110&lt;=90,AVERAGE(R67:R68)/R$6,INDEX($C$110:$S$197,R$110-1970+72,R$109)*VLOOKUP($C172-R$110,kifut_faktor_ffi,2,FALSE)),"")</f>
        <v>0.7495607400558868</v>
      </c>
      <c r="S172" cm="1">
        <f t="array" ref="S172">IFERROR(IF($C172-S$110&lt;=90,AVERAGE(S67:S68)/S$6,INDEX($C$110:$S$197,S$110-1970+72,S$109)*VLOOKUP($C172-S$110,kifut_faktor_ffi,2,FALSE)),"")</f>
        <v>0.7690880148035083</v>
      </c>
      <c r="U172" t="s">
        <v>59</v>
      </c>
      <c r="V172" t="s">
        <v>52</v>
      </c>
      <c r="W172" s="1">
        <v>2051</v>
      </c>
      <c r="X172" cm="1">
        <f t="array" ref="X172">IFERROR(IF($W172-X$110&lt;=90,AVERAGE(X67:X68)/X$6,INDEX($W$110:$AM$197,X$110-1970+72,X$109)*VLOOKUP($W172-X$110,kifut_faktor_noi,2,FALSE)),"")</f>
        <v>0.64104127146053635</v>
      </c>
      <c r="Y172" cm="1">
        <f t="array" ref="Y172">IFERROR(IF($W172-Y$110&lt;=90,AVERAGE(Y67:Y68)/Y$6,INDEX($W$110:$AM$197,Y$110-1970+72,Y$109)*VLOOKUP($W172-Y$110,kifut_faktor_noi,2,FALSE)),"")</f>
        <v>0.67037276761428199</v>
      </c>
      <c r="Z172" cm="1">
        <f t="array" ref="Z172">IFERROR(IF($W172-Z$110&lt;=90,AVERAGE(Z67:Z68)/Z$6,INDEX($W$110:$AM$197,Z$110-1970+72,Z$109)*VLOOKUP($W172-Z$110,kifut_faktor_noi,2,FALSE)),"")</f>
        <v>0.69491233209110215</v>
      </c>
      <c r="AA172" cm="1">
        <f t="array" ref="AA172">IFERROR(IF($W172-AA$110&lt;=90,AVERAGE(AA67:AA68)/AA$6,INDEX($W$110:$AM$197,AA$110-1970+72,AA$109)*VLOOKUP($W172-AA$110,kifut_faktor_noi,2,FALSE)),"")</f>
        <v>0.71886699586834668</v>
      </c>
      <c r="AB172" cm="1">
        <f t="array" ref="AB172">IFERROR(IF($W172-AB$110&lt;=90,AVERAGE(AB67:AB68)/AB$6,INDEX($W$110:$AM$197,AB$110-1970+72,AB$109)*VLOOKUP($W172-AB$110,kifut_faktor_noi,2,FALSE)),"")</f>
        <v>0.73954408599138333</v>
      </c>
      <c r="AC172" cm="1">
        <f t="array" ref="AC172">IFERROR(IF($W172-AC$110&lt;=90,AVERAGE(AC67:AC68)/AC$6,INDEX($W$110:$AM$197,AC$110-1970+72,AC$109)*VLOOKUP($W172-AC$110,kifut_faktor_noi,2,FALSE)),"")</f>
        <v>0.76118136671245074</v>
      </c>
      <c r="AD172" cm="1">
        <f t="array" ref="AD172">IFERROR(IF($W172-AD$110&lt;=90,AVERAGE(AD67:AD68)/AD$6,INDEX($W$110:$AM$197,AD$110-1970+72,AD$109)*VLOOKUP($W172-AD$110,kifut_faktor_noi,2,FALSE)),"")</f>
        <v>0.77841728652730424</v>
      </c>
      <c r="AE172" cm="1">
        <f t="array" ref="AE172">IFERROR(IF($W172-AE$110&lt;=90,AVERAGE(AE67:AE68)/AE$6,INDEX($W$110:$AM$197,AE$110-1970+72,AE$109)*VLOOKUP($W172-AE$110,kifut_faktor_noi,2,FALSE)),"")</f>
        <v>0.79222727371736767</v>
      </c>
      <c r="AF172" cm="1">
        <f t="array" ref="AF172">IFERROR(IF($W172-AF$110&lt;=90,AVERAGE(AF67:AF68)/AF$6,INDEX($W$110:$AM$197,AF$110-1970+72,AF$109)*VLOOKUP($W172-AF$110,kifut_faktor_noi,2,FALSE)),"")</f>
        <v>0.80878070814982539</v>
      </c>
      <c r="AG172" cm="1">
        <f t="array" ref="AG172">IFERROR(IF($W172-AG$110&lt;=90,AVERAGE(AG67:AG68)/AG$6,INDEX($W$110:$AM$197,AG$110-1970+72,AG$109)*VLOOKUP($W172-AG$110,kifut_faktor_noi,2,FALSE)),"")</f>
        <v>0.82095510358417434</v>
      </c>
      <c r="AH172" cm="1">
        <f t="array" ref="AH172">IFERROR(IF($W172-AH$110&lt;=90,AVERAGE(AH67:AH68)/AH$6,INDEX($W$110:$AM$197,AH$110-1970+72,AH$109)*VLOOKUP($W172-AH$110,kifut_faktor_noi,2,FALSE)),"")</f>
        <v>0.83440031266148651</v>
      </c>
      <c r="AI172" cm="1">
        <f t="array" ref="AI172">IFERROR(IF($W172-AI$110&lt;=90,AVERAGE(AI67:AI68)/AI$6,INDEX($W$110:$AM$197,AI$110-1970+72,AI$109)*VLOOKUP($W172-AI$110,kifut_faktor_noi,2,FALSE)),"")</f>
        <v>0.84616281468868304</v>
      </c>
      <c r="AJ172" cm="1">
        <f t="array" ref="AJ172">IFERROR(IF($W172-AJ$110&lt;=90,AVERAGE(AJ67:AJ68)/AJ$6,INDEX($W$110:$AM$197,AJ$110-1970+72,AJ$109)*VLOOKUP($W172-AJ$110,kifut_faktor_noi,2,FALSE)),"")</f>
        <v>0.85671497071395009</v>
      </c>
      <c r="AK172" cm="1">
        <f t="array" ref="AK172">IFERROR(IF($W172-AK$110&lt;=90,AVERAGE(AK67:AK68)/AK$6,INDEX($W$110:$AM$197,AK$110-1970+72,AK$109)*VLOOKUP($W172-AK$110,kifut_faktor_noi,2,FALSE)),"")</f>
        <v>0.8657467861341317</v>
      </c>
      <c r="AL172" cm="1">
        <f t="array" ref="AL172">IFERROR(IF($W172-AL$110&lt;=90,AVERAGE(AL67:AL68)/AL$6,INDEX($W$110:$AM$197,AL$110-1970+72,AL$109)*VLOOKUP($W172-AL$110,kifut_faktor_noi,2,FALSE)),"")</f>
        <v>0.87664035331302947</v>
      </c>
      <c r="AM172" cm="1">
        <f t="array" ref="AM172">IFERROR(IF($W172-AM$110&lt;=90,AVERAGE(AM67:AM68)/AM$6,INDEX($W$110:$AM$197,AM$110-1970+72,AM$109)*VLOOKUP($W172-AM$110,kifut_faktor_noi,2,FALSE)),"")</f>
        <v>0.88660554724067198</v>
      </c>
    </row>
    <row r="173" spans="1:39" x14ac:dyDescent="0.75">
      <c r="A173" t="s">
        <v>59</v>
      </c>
      <c r="B173" t="s">
        <v>51</v>
      </c>
      <c r="C173" s="1">
        <v>2052</v>
      </c>
      <c r="D173" cm="1">
        <f t="array" ref="D173">IFERROR(IF($C173-D$110&lt;=90,AVERAGE(D68:D69)/D$6,INDEX($C$110:$S$197,D$110-1970+72,D$109)*VLOOKUP($C173-D$110,kifut_faktor_ffi,2,FALSE)),"")</f>
        <v>0.36037717774837408</v>
      </c>
      <c r="E173" cm="1">
        <f t="array" ref="E173">IFERROR(IF($C173-E$110&lt;=90,AVERAGE(E68:E69)/E$6,INDEX($C$110:$S$197,E$110-1970+72,E$109)*VLOOKUP($C173-E$110,kifut_faktor_ffi,2,FALSE)),"")</f>
        <v>0.39041017866778166</v>
      </c>
      <c r="F173" cm="1">
        <f t="array" ref="F173">IFERROR(IF($C173-F$110&lt;=90,AVERAGE(F68:F69)/F$6,INDEX($C$110:$S$197,F$110-1970+72,F$109)*VLOOKUP($C173-F$110,kifut_faktor_ffi,2,FALSE)),"")</f>
        <v>0.42295157941065775</v>
      </c>
      <c r="G173" cm="1">
        <f t="array" ref="G173">IFERROR(IF($C173-G$110&lt;=90,AVERAGE(G68:G69)/G$6,INDEX($C$110:$S$197,G$110-1970+72,G$109)*VLOOKUP($C173-G$110,kifut_faktor_ffi,2,FALSE)),"")</f>
        <v>0.45183179960862813</v>
      </c>
      <c r="H173" cm="1">
        <f t="array" ref="H173">IFERROR(IF($C173-H$110&lt;=90,AVERAGE(H68:H69)/H$6,INDEX($C$110:$S$197,H$110-1970+72,H$109)*VLOOKUP($C173-H$110,kifut_faktor_ffi,2,FALSE)),"")</f>
        <v>0.48323358625953</v>
      </c>
      <c r="I173" cm="1">
        <f t="array" ref="I173">IFERROR(IF($C173-I$110&lt;=90,AVERAGE(I68:I69)/I$6,INDEX($C$110:$S$197,I$110-1970+72,I$109)*VLOOKUP($C173-I$110,kifut_faktor_ffi,2,FALSE)),"")</f>
        <v>0.51123387161731182</v>
      </c>
      <c r="J173" cm="1">
        <f t="array" ref="J173">IFERROR(IF($C173-J$110&lt;=90,AVERAGE(J68:J69)/J$6,INDEX($C$110:$S$197,J$110-1970+72,J$109)*VLOOKUP($C173-J$110,kifut_faktor_ffi,2,FALSE)),"")</f>
        <v>0.53949096774622363</v>
      </c>
      <c r="K173" cm="1">
        <f t="array" ref="K173">IFERROR(IF($C173-K$110&lt;=90,AVERAGE(K68:K69)/K$6,INDEX($C$110:$S$197,K$110-1970+72,K$109)*VLOOKUP($C173-K$110,kifut_faktor_ffi,2,FALSE)),"")</f>
        <v>0.56483204960425382</v>
      </c>
      <c r="L173" cm="1">
        <f t="array" ref="L173">IFERROR(IF($C173-L$110&lt;=90,AVERAGE(L68:L69)/L$6,INDEX($C$110:$S$197,L$110-1970+72,L$109)*VLOOKUP($C173-L$110,kifut_faktor_ffi,2,FALSE)),"")</f>
        <v>0.59237246180489544</v>
      </c>
      <c r="M173" cm="1">
        <f t="array" ref="M173">IFERROR(IF($C173-M$110&lt;=90,AVERAGE(M68:M69)/M$6,INDEX($C$110:$S$197,M$110-1970+72,M$109)*VLOOKUP($C173-M$110,kifut_faktor_ffi,2,FALSE)),"")</f>
        <v>0.61549953455698891</v>
      </c>
      <c r="N173" cm="1">
        <f t="array" ref="N173">IFERROR(IF($C173-N$110&lt;=90,AVERAGE(N68:N69)/N$6,INDEX($C$110:$S$197,N$110-1970+72,N$109)*VLOOKUP($C173-N$110,kifut_faktor_ffi,2,FALSE)),"")</f>
        <v>0.63767680855187325</v>
      </c>
      <c r="O173" cm="1">
        <f t="array" ref="O173">IFERROR(IF($C173-O$110&lt;=90,AVERAGE(O68:O69)/O$6,INDEX($C$110:$S$197,O$110-1970+72,O$109)*VLOOKUP($C173-O$110,kifut_faktor_ffi,2,FALSE)),"")</f>
        <v>0.66403087173833919</v>
      </c>
      <c r="P173" cm="1">
        <f t="array" ref="P173">IFERROR(IF($C173-P$110&lt;=90,AVERAGE(P68:P69)/P$6,INDEX($C$110:$S$197,P$110-1970+72,P$109)*VLOOKUP($C173-P$110,kifut_faktor_ffi,2,FALSE)),"")</f>
        <v>0.68667032958067753</v>
      </c>
      <c r="Q173" cm="1">
        <f t="array" ref="Q173">IFERROR(IF($C173-Q$110&lt;=90,AVERAGE(Q68:Q69)/Q$6,INDEX($C$110:$S$197,Q$110-1970+72,Q$109)*VLOOKUP($C173-Q$110,kifut_faktor_ffi,2,FALSE)),"")</f>
        <v>0.70836769575175818</v>
      </c>
      <c r="R173" cm="1">
        <f t="array" ref="R173">IFERROR(IF($C173-R$110&lt;=90,AVERAGE(R68:R69)/R$6,INDEX($C$110:$S$197,R$110-1970+72,R$109)*VLOOKUP($C173-R$110,kifut_faktor_ffi,2,FALSE)),"")</f>
        <v>0.73112344606963187</v>
      </c>
      <c r="S173" cm="1">
        <f t="array" ref="S173">IFERROR(IF($C173-S$110&lt;=90,AVERAGE(S68:S69)/S$6,INDEX($C$110:$S$197,S$110-1970+72,S$109)*VLOOKUP($C173-S$110,kifut_faktor_ffi,2,FALSE)),"")</f>
        <v>0.75111467694234457</v>
      </c>
      <c r="U173" t="s">
        <v>59</v>
      </c>
      <c r="V173" t="s">
        <v>52</v>
      </c>
      <c r="W173" s="1">
        <v>2052</v>
      </c>
      <c r="X173" cm="1">
        <f t="array" ref="X173">IFERROR(IF($W173-X$110&lt;=90,AVERAGE(X68:X69)/X$6,INDEX($W$110:$AM$197,X$110-1970+72,X$109)*VLOOKUP($W173-X$110,kifut_faktor_noi,2,FALSE)),"")</f>
        <v>0.61379004226148515</v>
      </c>
      <c r="Y173" cm="1">
        <f t="array" ref="Y173">IFERROR(IF($W173-Y$110&lt;=90,AVERAGE(Y68:Y69)/Y$6,INDEX($W$110:$AM$197,Y$110-1970+72,Y$109)*VLOOKUP($W173-Y$110,kifut_faktor_noi,2,FALSE)),"")</f>
        <v>0.64551144474365574</v>
      </c>
      <c r="Z173" cm="1">
        <f t="array" ref="Z173">IFERROR(IF($W173-Z$110&lt;=90,AVERAGE(Z68:Z69)/Z$6,INDEX($W$110:$AM$197,Z$110-1970+72,Z$109)*VLOOKUP($W173-Z$110,kifut_faktor_noi,2,FALSE)),"")</f>
        <v>0.67242786829964907</v>
      </c>
      <c r="AA173" cm="1">
        <f t="array" ref="AA173">IFERROR(IF($W173-AA$110&lt;=90,AVERAGE(AA68:AA69)/AA$6,INDEX($W$110:$AM$197,AA$110-1970+72,AA$109)*VLOOKUP($W173-AA$110,kifut_faktor_noi,2,FALSE)),"")</f>
        <v>0.69854194532306058</v>
      </c>
      <c r="AB173" cm="1">
        <f t="array" ref="AB173">IFERROR(IF($W173-AB$110&lt;=90,AVERAGE(AB68:AB69)/AB$6,INDEX($W$110:$AM$197,AB$110-1970+72,AB$109)*VLOOKUP($W173-AB$110,kifut_faktor_noi,2,FALSE)),"")</f>
        <v>0.72120788046025308</v>
      </c>
      <c r="AC173" cm="1">
        <f t="array" ref="AC173">IFERROR(IF($W173-AC$110&lt;=90,AVERAGE(AC68:AC69)/AC$6,INDEX($W$110:$AM$197,AC$110-1970+72,AC$109)*VLOOKUP($W173-AC$110,kifut_faktor_noi,2,FALSE)),"")</f>
        <v>0.74454019198378552</v>
      </c>
      <c r="AD173" cm="1">
        <f t="array" ref="AD173">IFERROR(IF($W173-AD$110&lt;=90,AVERAGE(AD68:AD69)/AD$6,INDEX($W$110:$AM$197,AD$110-1970+72,AD$109)*VLOOKUP($W173-AD$110,kifut_faktor_noi,2,FALSE)),"")</f>
        <v>0.76330472203092614</v>
      </c>
      <c r="AE173" cm="1">
        <f t="array" ref="AE173">IFERROR(IF($W173-AE$110&lt;=90,AVERAGE(AE68:AE69)/AE$6,INDEX($W$110:$AM$197,AE$110-1970+72,AE$109)*VLOOKUP($W173-AE$110,kifut_faktor_noi,2,FALSE)),"")</f>
        <v>0.77845828016611829</v>
      </c>
      <c r="AF173" cm="1">
        <f t="array" ref="AF173">IFERROR(IF($W173-AF$110&lt;=90,AVERAGE(AF68:AF69)/AF$6,INDEX($W$110:$AM$197,AF$110-1970+72,AF$109)*VLOOKUP($W173-AF$110,kifut_faktor_noi,2,FALSE)),"")</f>
        <v>0.79609144787046171</v>
      </c>
      <c r="AG173" cm="1">
        <f t="array" ref="AG173">IFERROR(IF($W173-AG$110&lt;=90,AVERAGE(AG68:AG69)/AG$6,INDEX($W$110:$AM$197,AG$110-1970+72,AG$109)*VLOOKUP($W173-AG$110,kifut_faktor_noi,2,FALSE)),"")</f>
        <v>0.80923271161248567</v>
      </c>
      <c r="AH173" cm="1">
        <f t="array" ref="AH173">IFERROR(IF($W173-AH$110&lt;=90,AVERAGE(AH68:AH69)/AH$6,INDEX($W$110:$AM$197,AH$110-1970+72,AH$109)*VLOOKUP($W173-AH$110,kifut_faktor_noi,2,FALSE)),"")</f>
        <v>0.82347320442522309</v>
      </c>
      <c r="AI173" cm="1">
        <f t="array" ref="AI173">IFERROR(IF($W173-AI$110&lt;=90,AVERAGE(AI68:AI69)/AI$6,INDEX($W$110:$AM$197,AI$110-1970+72,AI$109)*VLOOKUP($W173-AI$110,kifut_faktor_noi,2,FALSE)),"")</f>
        <v>0.83592629363705295</v>
      </c>
      <c r="AJ173" cm="1">
        <f t="array" ref="AJ173">IFERROR(IF($W173-AJ$110&lt;=90,AVERAGE(AJ68:AJ69)/AJ$6,INDEX($W$110:$AM$197,AJ$110-1970+72,AJ$109)*VLOOKUP($W173-AJ$110,kifut_faktor_noi,2,FALSE)),"")</f>
        <v>0.84707564538954416</v>
      </c>
      <c r="AK173" cm="1">
        <f t="array" ref="AK173">IFERROR(IF($W173-AK$110&lt;=90,AVERAGE(AK68:AK69)/AK$6,INDEX($W$110:$AM$197,AK$110-1970+72,AK$109)*VLOOKUP($W173-AK$110,kifut_faktor_noi,2,FALSE)),"")</f>
        <v>0.85662991708264946</v>
      </c>
      <c r="AL173" cm="1">
        <f t="array" ref="AL173">IFERROR(IF($W173-AL$110&lt;=90,AVERAGE(AL68:AL69)/AL$6,INDEX($W$110:$AM$197,AL$110-1970+72,AL$109)*VLOOKUP($W173-AL$110,kifut_faktor_noi,2,FALSE)),"")</f>
        <v>0.86795216455329371</v>
      </c>
      <c r="AM173" cm="1">
        <f t="array" ref="AM173">IFERROR(IF($W173-AM$110&lt;=90,AVERAGE(AM68:AM69)/AM$6,INDEX($W$110:$AM$197,AM$110-1970+72,AM$109)*VLOOKUP($W173-AM$110,kifut_faktor_noi,2,FALSE)),"")</f>
        <v>0.87829990726364693</v>
      </c>
    </row>
    <row r="174" spans="1:39" x14ac:dyDescent="0.75">
      <c r="A174" t="s">
        <v>59</v>
      </c>
      <c r="B174" t="s">
        <v>51</v>
      </c>
      <c r="C174" s="1">
        <v>2053</v>
      </c>
      <c r="D174" cm="1">
        <f t="array" ref="D174">IFERROR(IF($C174-D$110&lt;=90,AVERAGE(D69:D70)/D$6,INDEX($C$110:$S$197,D$110-1970+72,D$109)*VLOOKUP($C174-D$110,kifut_faktor_ffi,2,FALSE)),"")</f>
        <v>0.33369680672885421</v>
      </c>
      <c r="E174" cm="1">
        <f t="array" ref="E174">IFERROR(IF($C174-E$110&lt;=90,AVERAGE(E69:E70)/E$6,INDEX($C$110:$S$197,E$110-1970+72,E$109)*VLOOKUP($C174-E$110,kifut_faktor_ffi,2,FALSE)),"")</f>
        <v>0.36399955288952096</v>
      </c>
      <c r="F174" cm="1">
        <f t="array" ref="F174">IFERROR(IF($C174-F$110&lt;=90,AVERAGE(F69:F70)/F$6,INDEX($C$110:$S$197,F$110-1970+72,F$109)*VLOOKUP($C174-F$110,kifut_faktor_ffi,2,FALSE)),"")</f>
        <v>0.3968276429740264</v>
      </c>
      <c r="G174" cm="1">
        <f t="array" ref="G174">IFERROR(IF($C174-G$110&lt;=90,AVERAGE(G69:G70)/G$6,INDEX($C$110:$S$197,G$110-1970+72,G$109)*VLOOKUP($C174-G$110,kifut_faktor_ffi,2,FALSE)),"")</f>
        <v>0.42636307217887981</v>
      </c>
      <c r="H174" cm="1">
        <f t="array" ref="H174">IFERROR(IF($C174-H$110&lt;=90,AVERAGE(H69:H70)/H$6,INDEX($C$110:$S$197,H$110-1970+72,H$109)*VLOOKUP($C174-H$110,kifut_faktor_ffi,2,FALSE)),"")</f>
        <v>0.45837746756274972</v>
      </c>
      <c r="I174" cm="1">
        <f t="array" ref="I174">IFERROR(IF($C174-I$110&lt;=90,AVERAGE(I69:I70)/I$6,INDEX($C$110:$S$197,I$110-1970+72,I$109)*VLOOKUP($C174-I$110,kifut_faktor_ffi,2,FALSE)),"")</f>
        <v>0.48722425865359303</v>
      </c>
      <c r="J174" cm="1">
        <f t="array" ref="J174">IFERROR(IF($C174-J$110&lt;=90,AVERAGE(J69:J70)/J$6,INDEX($C$110:$S$197,J$110-1970+72,J$109)*VLOOKUP($C174-J$110,kifut_faktor_ffi,2,FALSE)),"")</f>
        <v>0.51632114786439698</v>
      </c>
      <c r="K174" cm="1">
        <f t="array" ref="K174">IFERROR(IF($C174-K$110&lt;=90,AVERAGE(K69:K70)/K$6,INDEX($C$110:$S$197,K$110-1970+72,K$109)*VLOOKUP($C174-K$110,kifut_faktor_ffi,2,FALSE)),"")</f>
        <v>0.54258247065475018</v>
      </c>
      <c r="L174" cm="1">
        <f t="array" ref="L174">IFERROR(IF($C174-L$110&lt;=90,AVERAGE(L69:L70)/L$6,INDEX($C$110:$S$197,L$110-1970+72,L$109)*VLOOKUP($C174-L$110,kifut_faktor_ffi,2,FALSE)),"")</f>
        <v>0.57087093708787562</v>
      </c>
      <c r="M174" cm="1">
        <f t="array" ref="M174">IFERROR(IF($C174-M$110&lt;=90,AVERAGE(M69:M70)/M$6,INDEX($C$110:$S$197,M$110-1970+72,M$109)*VLOOKUP($C174-M$110,kifut_faktor_ffi,2,FALSE)),"")</f>
        <v>0.59478472037859886</v>
      </c>
      <c r="N174" cm="1">
        <f t="array" ref="N174">IFERROR(IF($C174-N$110&lt;=90,AVERAGE(N69:N70)/N$6,INDEX($C$110:$S$197,N$110-1970+72,N$109)*VLOOKUP($C174-N$110,kifut_faktor_ffi,2,FALSE)),"")</f>
        <v>0.61762993727929072</v>
      </c>
      <c r="O174" cm="1">
        <f t="array" ref="O174">IFERROR(IF($C174-O$110&lt;=90,AVERAGE(O69:O70)/O$6,INDEX($C$110:$S$197,O$110-1970+72,O$109)*VLOOKUP($C174-O$110,kifut_faktor_ffi,2,FALSE)),"")</f>
        <v>0.64438007674572539</v>
      </c>
      <c r="P174" cm="1">
        <f t="array" ref="P174">IFERROR(IF($C174-P$110&lt;=90,AVERAGE(P69:P70)/P$6,INDEX($C$110:$S$197,P$110-1970+72,P$109)*VLOOKUP($C174-P$110,kifut_faktor_ffi,2,FALSE)),"")</f>
        <v>0.66740864341855288</v>
      </c>
      <c r="Q174" cm="1">
        <f t="array" ref="Q174">IFERROR(IF($C174-Q$110&lt;=90,AVERAGE(Q69:Q70)/Q$6,INDEX($C$110:$S$197,Q$110-1970+72,Q$109)*VLOOKUP($C174-Q$110,kifut_faktor_ffi,2,FALSE)),"")</f>
        <v>0.68943862825265068</v>
      </c>
      <c r="R174" cm="1">
        <f t="array" ref="R174">IFERROR(IF($C174-R$110&lt;=90,AVERAGE(R69:R70)/R$6,INDEX($C$110:$S$197,R$110-1970+72,R$109)*VLOOKUP($C174-R$110,kifut_faktor_ffi,2,FALSE)),"")</f>
        <v>0.71247059662646339</v>
      </c>
      <c r="S174" cm="1">
        <f t="array" ref="S174">IFERROR(IF($C174-S$110&lt;=90,AVERAGE(S69:S70)/S$6,INDEX($C$110:$S$197,S$110-1970+72,S$109)*VLOOKUP($C174-S$110,kifut_faktor_ffi,2,FALSE)),"")</f>
        <v>0.73283586107497944</v>
      </c>
      <c r="U174" t="s">
        <v>59</v>
      </c>
      <c r="V174" t="s">
        <v>52</v>
      </c>
      <c r="W174" s="1">
        <v>2053</v>
      </c>
      <c r="X174" cm="1">
        <f t="array" ref="X174">IFERROR(IF($W174-X$110&lt;=90,AVERAGE(X69:X70)/X$6,INDEX($W$110:$AM$197,X$110-1970+72,X$109)*VLOOKUP($W174-X$110,kifut_faktor_noi,2,FALSE)),"")</f>
        <v>0.58424719202723907</v>
      </c>
      <c r="Y174" cm="1">
        <f t="array" ref="Y174">IFERROR(IF($W174-Y$110&lt;=90,AVERAGE(Y69:Y70)/Y$6,INDEX($W$110:$AM$197,Y$110-1970+72,Y$109)*VLOOKUP($W174-Y$110,kifut_faktor_noi,2,FALSE)),"")</f>
        <v>0.61840036173343693</v>
      </c>
      <c r="Z174" cm="1">
        <f t="array" ref="Z174">IFERROR(IF($W174-Z$110&lt;=90,AVERAGE(Z69:Z70)/Z$6,INDEX($W$110:$AM$197,Z$110-1970+72,Z$109)*VLOOKUP($W174-Z$110,kifut_faktor_noi,2,FALSE)),"")</f>
        <v>0.64780149684344535</v>
      </c>
      <c r="AA174" cm="1">
        <f t="array" ref="AA174">IFERROR(IF($W174-AA$110&lt;=90,AVERAGE(AA69:AA70)/AA$6,INDEX($W$110:$AM$197,AA$110-1970+72,AA$109)*VLOOKUP($W174-AA$110,kifut_faktor_noi,2,FALSE)),"")</f>
        <v>0.6762326985400996</v>
      </c>
      <c r="AB174" cm="1">
        <f t="array" ref="AB174">IFERROR(IF($W174-AB$110&lt;=90,AVERAGE(AB69:AB70)/AB$6,INDEX($W$110:$AM$197,AB$110-1970+72,AB$109)*VLOOKUP($W174-AB$110,kifut_faktor_noi,2,FALSE)),"")</f>
        <v>0.70109010323595988</v>
      </c>
      <c r="AC174" cm="1">
        <f t="array" ref="AC174">IFERROR(IF($W174-AC$110&lt;=90,AVERAGE(AC69:AC70)/AC$6,INDEX($W$110:$AM$197,AC$110-1970+72,AC$109)*VLOOKUP($W174-AC$110,kifut_faktor_noi,2,FALSE)),"")</f>
        <v>0.72633526252338942</v>
      </c>
      <c r="AD174" cm="1">
        <f t="array" ref="AD174">IFERROR(IF($W174-AD$110&lt;=90,AVERAGE(AD69:AD70)/AD$6,INDEX($W$110:$AM$197,AD$110-1970+72,AD$109)*VLOOKUP($W174-AD$110,kifut_faktor_noi,2,FALSE)),"")</f>
        <v>0.7468530897194452</v>
      </c>
      <c r="AE174" cm="1">
        <f t="array" ref="AE174">IFERROR(IF($W174-AE$110&lt;=90,AVERAGE(AE69:AE70)/AE$6,INDEX($W$110:$AM$197,AE$110-1970+72,AE$109)*VLOOKUP($W174-AE$110,kifut_faktor_noi,2,FALSE)),"")</f>
        <v>0.76356159480998154</v>
      </c>
      <c r="AF174" cm="1">
        <f t="array" ref="AF174">IFERROR(IF($W174-AF$110&lt;=90,AVERAGE(AF69:AF70)/AF$6,INDEX($W$110:$AM$197,AF$110-1970+72,AF$109)*VLOOKUP($W174-AF$110,kifut_faktor_noi,2,FALSE)),"")</f>
        <v>0.78245453971314649</v>
      </c>
      <c r="AG174" cm="1">
        <f t="array" ref="AG174">IFERROR(IF($W174-AG$110&lt;=90,AVERAGE(AG69:AG70)/AG$6,INDEX($W$110:$AM$197,AG$110-1970+72,AG$109)*VLOOKUP($W174-AG$110,kifut_faktor_noi,2,FALSE)),"")</f>
        <v>0.7967183929757482</v>
      </c>
      <c r="AH174" cm="1">
        <f t="array" ref="AH174">IFERROR(IF($W174-AH$110&lt;=90,AVERAGE(AH69:AH70)/AH$6,INDEX($W$110:$AM$197,AH$110-1970+72,AH$109)*VLOOKUP($W174-AH$110,kifut_faktor_noi,2,FALSE)),"")</f>
        <v>0.81188142084295423</v>
      </c>
      <c r="AI174" cm="1">
        <f t="array" ref="AI174">IFERROR(IF($W174-AI$110&lt;=90,AVERAGE(AI69:AI70)/AI$6,INDEX($W$110:$AM$197,AI$110-1970+72,AI$109)*VLOOKUP($W174-AI$110,kifut_faktor_noi,2,FALSE)),"")</f>
        <v>0.82513142090307601</v>
      </c>
      <c r="AJ174" cm="1">
        <f t="array" ref="AJ174">IFERROR(IF($W174-AJ$110&lt;=90,AVERAGE(AJ69:AJ70)/AJ$6,INDEX($W$110:$AM$197,AJ$110-1970+72,AJ$109)*VLOOKUP($W174-AJ$110,kifut_faktor_noi,2,FALSE)),"")</f>
        <v>0.8369671507953943</v>
      </c>
      <c r="AK174" cm="1">
        <f t="array" ref="AK174">IFERROR(IF($W174-AK$110&lt;=90,AVERAGE(AK69:AK70)/AK$6,INDEX($W$110:$AM$197,AK$110-1970+72,AK$109)*VLOOKUP($W174-AK$110,kifut_faktor_noi,2,FALSE)),"")</f>
        <v>0.84711849660814964</v>
      </c>
      <c r="AL174" cm="1">
        <f t="array" ref="AL174">IFERROR(IF($W174-AL$110&lt;=90,AVERAGE(AL69:AL70)/AL$6,INDEX($W$110:$AM$197,AL$110-1970+72,AL$109)*VLOOKUP($W174-AL$110,kifut_faktor_noi,2,FALSE)),"")</f>
        <v>0.85892821808199338</v>
      </c>
      <c r="AM174" cm="1">
        <f t="array" ref="AM174">IFERROR(IF($W174-AM$110&lt;=90,AVERAGE(AM69:AM70)/AM$6,INDEX($W$110:$AM$197,AM$110-1970+72,AM$109)*VLOOKUP($W174-AM$110,kifut_faktor_noi,2,FALSE)),"")</f>
        <v>0.86970131516331772</v>
      </c>
    </row>
    <row r="175" spans="1:39" x14ac:dyDescent="0.75">
      <c r="A175" t="s">
        <v>59</v>
      </c>
      <c r="B175" t="s">
        <v>51</v>
      </c>
      <c r="C175" s="1">
        <v>2054</v>
      </c>
      <c r="D175" cm="1">
        <f t="array" ref="D175">IFERROR(IF($C175-D$110&lt;=90,AVERAGE(D70:D71)/D$6,INDEX($C$110:$S$197,D$110-1970+72,D$109)*VLOOKUP($C175-D$110,kifut_faktor_ffi,2,FALSE)),"")</f>
        <v>0.30693407339996531</v>
      </c>
      <c r="E175" cm="1">
        <f t="array" ref="E175">IFERROR(IF($C175-E$110&lt;=90,AVERAGE(E70:E71)/E$6,INDEX($C$110:$S$197,E$110-1970+72,E$109)*VLOOKUP($C175-E$110,kifut_faktor_ffi,2,FALSE)),"")</f>
        <v>0.3372992758722706</v>
      </c>
      <c r="F175" cm="1">
        <f t="array" ref="F175">IFERROR(IF($C175-F$110&lt;=90,AVERAGE(F70:F71)/F$6,INDEX($C$110:$S$197,F$110-1970+72,F$109)*VLOOKUP($C175-F$110,kifut_faktor_ffi,2,FALSE)),"")</f>
        <v>0.37023412885239243</v>
      </c>
      <c r="G175" cm="1">
        <f t="array" ref="G175">IFERROR(IF($C175-G$110&lt;=90,AVERAGE(G70:G71)/G$6,INDEX($C$110:$S$197,G$110-1970+72,G$109)*VLOOKUP($C175-G$110,kifut_faktor_ffi,2,FALSE)),"")</f>
        <v>0.40027974507259007</v>
      </c>
      <c r="H175" cm="1">
        <f t="array" ref="H175">IFERROR(IF($C175-H$110&lt;=90,AVERAGE(H70:H71)/H$6,INDEX($C$110:$S$197,H$110-1970+72,H$109)*VLOOKUP($C175-H$110,kifut_faktor_ffi,2,FALSE)),"")</f>
        <v>0.43279188467342289</v>
      </c>
      <c r="I175" cm="1">
        <f t="array" ref="I175">IFERROR(IF($C175-I$110&lt;=90,AVERAGE(I70:I71)/I$6,INDEX($C$110:$S$197,I$110-1970+72,I$109)*VLOOKUP($C175-I$110,kifut_faktor_ffi,2,FALSE)),"")</f>
        <v>0.46241327125269011</v>
      </c>
      <c r="J175" cm="1">
        <f t="array" ref="J175">IFERROR(IF($C175-J$110&lt;=90,AVERAGE(J70:J71)/J$6,INDEX($C$110:$S$197,J$110-1970+72,J$109)*VLOOKUP($C175-J$110,kifut_faktor_ffi,2,FALSE)),"")</f>
        <v>0.4923208093156709</v>
      </c>
      <c r="K175" cm="1">
        <f t="array" ref="K175">IFERROR(IF($C175-K$110&lt;=90,AVERAGE(K70:K71)/K$6,INDEX($C$110:$S$197,K$110-1970+72,K$109)*VLOOKUP($C175-K$110,kifut_faktor_ffi,2,FALSE)),"")</f>
        <v>0.51952405209181229</v>
      </c>
      <c r="L175" cm="1">
        <f t="array" ref="L175">IFERROR(IF($C175-L$110&lt;=90,AVERAGE(L70:L71)/L$6,INDEX($C$110:$S$197,L$110-1970+72,L$109)*VLOOKUP($C175-L$110,kifut_faktor_ffi,2,FALSE)),"")</f>
        <v>0.54862428174892786</v>
      </c>
      <c r="M175" cm="1">
        <f t="array" ref="M175">IFERROR(IF($C175-M$110&lt;=90,AVERAGE(M70:M71)/M$6,INDEX($C$110:$S$197,M$110-1970+72,M$109)*VLOOKUP($C175-M$110,kifut_faktor_ffi,2,FALSE)),"")</f>
        <v>0.57343120899111255</v>
      </c>
      <c r="N175" cm="1">
        <f t="array" ref="N175">IFERROR(IF($C175-N$110&lt;=90,AVERAGE(N70:N71)/N$6,INDEX($C$110:$S$197,N$110-1970+72,N$109)*VLOOKUP($C175-N$110,kifut_faktor_ffi,2,FALSE)),"")</f>
        <v>0.59707358857203452</v>
      </c>
      <c r="O175" cm="1">
        <f t="array" ref="O175">IFERROR(IF($C175-O$110&lt;=90,AVERAGE(O70:O71)/O$6,INDEX($C$110:$S$197,O$110-1970+72,O$109)*VLOOKUP($C175-O$110,kifut_faktor_ffi,2,FALSE)),"")</f>
        <v>0.62434888044730075</v>
      </c>
      <c r="P175" cm="1">
        <f t="array" ref="P175">IFERROR(IF($C175-P$110&lt;=90,AVERAGE(P70:P71)/P$6,INDEX($C$110:$S$197,P$110-1970+72,P$109)*VLOOKUP($C175-P$110,kifut_faktor_ffi,2,FALSE)),"")</f>
        <v>0.64787928761474456</v>
      </c>
      <c r="Q175" cm="1">
        <f t="array" ref="Q175">IFERROR(IF($C175-Q$110&lt;=90,AVERAGE(Q70:Q71)/Q$6,INDEX($C$110:$S$197,Q$110-1970+72,Q$109)*VLOOKUP($C175-Q$110,kifut_faktor_ffi,2,FALSE)),"")</f>
        <v>0.67031522010643341</v>
      </c>
      <c r="R175" cm="1">
        <f t="array" ref="R175">IFERROR(IF($C175-R$110&lt;=90,AVERAGE(R70:R71)/R$6,INDEX($C$110:$S$197,R$110-1970+72,R$109)*VLOOKUP($C175-R$110,kifut_faktor_ffi,2,FALSE)),"")</f>
        <v>0.6936421968021399</v>
      </c>
      <c r="S175" cm="1">
        <f t="array" ref="S175">IFERROR(IF($C175-S$110&lt;=90,AVERAGE(S70:S71)/S$6,INDEX($C$110:$S$197,S$110-1970+72,S$109)*VLOOKUP($C175-S$110,kifut_faktor_ffi,2,FALSE)),"")</f>
        <v>0.71434247517965832</v>
      </c>
      <c r="U175" t="s">
        <v>59</v>
      </c>
      <c r="V175" t="s">
        <v>52</v>
      </c>
      <c r="W175" s="1">
        <v>2054</v>
      </c>
      <c r="X175" cm="1">
        <f t="array" ref="X175">IFERROR(IF($W175-X$110&lt;=90,AVERAGE(X70:X71)/X$6,INDEX($W$110:$AM$197,X$110-1970+72,X$109)*VLOOKUP($W175-X$110,kifut_faktor_noi,2,FALSE)),"")</f>
        <v>0.55240101061418012</v>
      </c>
      <c r="Y175" cm="1">
        <f t="array" ref="Y175">IFERROR(IF($W175-Y$110&lt;=90,AVERAGE(Y70:Y71)/Y$6,INDEX($W$110:$AM$197,Y$110-1970+72,Y$109)*VLOOKUP($W175-Y$110,kifut_faktor_noi,2,FALSE)),"")</f>
        <v>0.58898172260758208</v>
      </c>
      <c r="Z175" cm="1">
        <f t="array" ref="Z175">IFERROR(IF($W175-Z$110&lt;=90,AVERAGE(Z70:Z71)/Z$6,INDEX($W$110:$AM$197,Z$110-1970+72,Z$109)*VLOOKUP($W175-Z$110,kifut_faktor_noi,2,FALSE)),"")</f>
        <v>0.62092168088719601</v>
      </c>
      <c r="AA175" cm="1">
        <f t="array" ref="AA175">IFERROR(IF($W175-AA$110&lt;=90,AVERAGE(AA70:AA71)/AA$6,INDEX($W$110:$AM$197,AA$110-1970+72,AA$109)*VLOOKUP($W175-AA$110,kifut_faktor_noi,2,FALSE)),"")</f>
        <v>0.65177607793283365</v>
      </c>
      <c r="AB175" cm="1">
        <f t="array" ref="AB175">IFERROR(IF($W175-AB$110&lt;=90,AVERAGE(AB70:AB71)/AB$6,INDEX($W$110:$AM$197,AB$110-1970+72,AB$109)*VLOOKUP($W175-AB$110,kifut_faktor_noi,2,FALSE)),"")</f>
        <v>0.67898945826830892</v>
      </c>
      <c r="AC175" cm="1">
        <f t="array" ref="AC175">IFERROR(IF($W175-AC$110&lt;=90,AVERAGE(AC70:AC71)/AC$6,INDEX($W$110:$AM$197,AC$110-1970+72,AC$109)*VLOOKUP($W175-AC$110,kifut_faktor_noi,2,FALSE)),"")</f>
        <v>0.70634622108809997</v>
      </c>
      <c r="AD175" cm="1">
        <f t="array" ref="AD175">IFERROR(IF($W175-AD$110&lt;=90,AVERAGE(AD70:AD71)/AD$6,INDEX($W$110:$AM$197,AD$110-1970+72,AD$109)*VLOOKUP($W175-AD$110,kifut_faktor_noi,2,FALSE)),"")</f>
        <v>0.72884405536671149</v>
      </c>
      <c r="AE175" cm="1">
        <f t="array" ref="AE175">IFERROR(IF($W175-AE$110&lt;=90,AVERAGE(AE70:AE71)/AE$6,INDEX($W$110:$AM$197,AE$110-1970+72,AE$109)*VLOOKUP($W175-AE$110,kifut_faktor_noi,2,FALSE)),"")</f>
        <v>0.74733716864437583</v>
      </c>
      <c r="AF175" cm="1">
        <f t="array" ref="AF175">IFERROR(IF($W175-AF$110&lt;=90,AVERAGE(AF70:AF71)/AF$6,INDEX($W$110:$AM$197,AF$110-1970+72,AF$109)*VLOOKUP($W175-AF$110,kifut_faktor_noi,2,FALSE)),"")</f>
        <v>0.76769607734130729</v>
      </c>
      <c r="AG175" cm="1">
        <f t="array" ref="AG175">IFERROR(IF($W175-AG$110&lt;=90,AVERAGE(AG70:AG71)/AG$6,INDEX($W$110:$AM$197,AG$110-1970+72,AG$109)*VLOOKUP($W175-AG$110,kifut_faktor_noi,2,FALSE)),"")</f>
        <v>0.7832673015891678</v>
      </c>
      <c r="AH175" cm="1">
        <f t="array" ref="AH175">IFERROR(IF($W175-AH$110&lt;=90,AVERAGE(AH70:AH71)/AH$6,INDEX($W$110:$AM$197,AH$110-1970+72,AH$109)*VLOOKUP($W175-AH$110,kifut_faktor_noi,2,FALSE)),"")</f>
        <v>0.79950617321353412</v>
      </c>
      <c r="AI175" cm="1">
        <f t="array" ref="AI175">IFERROR(IF($W175-AI$110&lt;=90,AVERAGE(AI70:AI71)/AI$6,INDEX($W$110:$AM$197,AI$110-1970+72,AI$109)*VLOOKUP($W175-AI$110,kifut_faktor_noi,2,FALSE)),"")</f>
        <v>0.81368084782167982</v>
      </c>
      <c r="AJ175" cm="1">
        <f t="array" ref="AJ175">IFERROR(IF($W175-AJ$110&lt;=90,AVERAGE(AJ70:AJ71)/AJ$6,INDEX($W$110:$AM$197,AJ$110-1970+72,AJ$109)*VLOOKUP($W175-AJ$110,kifut_faktor_noi,2,FALSE)),"")</f>
        <v>0.82630914055142046</v>
      </c>
      <c r="AK175" cm="1">
        <f t="array" ref="AK175">IFERROR(IF($W175-AK$110&lt;=90,AVERAGE(AK70:AK71)/AK$6,INDEX($W$110:$AM$197,AK$110-1970+72,AK$109)*VLOOKUP($W175-AK$110,kifut_faktor_noi,2,FALSE)),"")</f>
        <v>0.8371466912575396</v>
      </c>
      <c r="AL175" cm="1">
        <f t="array" ref="AL175">IFERROR(IF($W175-AL$110&lt;=90,AVERAGE(AL70:AL71)/AL$6,INDEX($W$110:$AM$197,AL$110-1970+72,AL$109)*VLOOKUP($W175-AL$110,kifut_faktor_noi,2,FALSE)),"")</f>
        <v>0.84951690015573256</v>
      </c>
      <c r="AM175" cm="1">
        <f t="array" ref="AM175">IFERROR(IF($W175-AM$110&lt;=90,AVERAGE(AM70:AM71)/AM$6,INDEX($W$110:$AM$197,AM$110-1970+72,AM$109)*VLOOKUP($W175-AM$110,kifut_faktor_noi,2,FALSE)),"")</f>
        <v>0.86077409243263503</v>
      </c>
    </row>
    <row r="176" spans="1:39" x14ac:dyDescent="0.75">
      <c r="A176" t="s">
        <v>59</v>
      </c>
      <c r="B176" t="s">
        <v>51</v>
      </c>
      <c r="C176" s="1">
        <v>2055</v>
      </c>
      <c r="D176" cm="1">
        <f t="array" ref="D176">IFERROR(IF($C176-D$110&lt;=90,AVERAGE(D71:D72)/D$6,INDEX($C$110:$S$197,D$110-1970+72,D$109)*VLOOKUP($C176-D$110,kifut_faktor_ffi,2,FALSE)),"")</f>
        <v>0.28030160279371136</v>
      </c>
      <c r="E176" cm="1">
        <f t="array" ref="E176">IFERROR(IF($C176-E$110&lt;=90,AVERAGE(E71:E72)/E$6,INDEX($C$110:$S$197,E$110-1970+72,E$109)*VLOOKUP($C176-E$110,kifut_faktor_ffi,2,FALSE)),"")</f>
        <v>0.31049419634524594</v>
      </c>
      <c r="F176" cm="1">
        <f t="array" ref="F176">IFERROR(IF($C176-F$110&lt;=90,AVERAGE(F71:F72)/F$6,INDEX($C$110:$S$197,F$110-1970+72,F$109)*VLOOKUP($C176-F$110,kifut_faktor_ffi,2,FALSE)),"")</f>
        <v>0.34332682167410794</v>
      </c>
      <c r="G176" cm="1">
        <f t="array" ref="G176">IFERROR(IF($C176-G$110&lt;=90,AVERAGE(G71:G72)/G$6,INDEX($C$110:$S$197,G$110-1970+72,G$109)*VLOOKUP($C176-G$110,kifut_faktor_ffi,2,FALSE)),"")</f>
        <v>0.37370602769108963</v>
      </c>
      <c r="H176" cm="1">
        <f t="array" ref="H176">IFERROR(IF($C176-H$110&lt;=90,AVERAGE(H71:H72)/H$6,INDEX($C$110:$S$197,H$110-1970+72,H$109)*VLOOKUP($C176-H$110,kifut_faktor_ffi,2,FALSE)),"")</f>
        <v>0.40656802194539382</v>
      </c>
      <c r="I176" cm="1">
        <f t="array" ref="I176">IFERROR(IF($C176-I$110&lt;=90,AVERAGE(I71:I72)/I$6,INDEX($C$110:$S$197,I$110-1970+72,I$109)*VLOOKUP($C176-I$110,kifut_faktor_ffi,2,FALSE)),"")</f>
        <v>0.43685433791875389</v>
      </c>
      <c r="J176" cm="1">
        <f t="array" ref="J176">IFERROR(IF($C176-J$110&lt;=90,AVERAGE(J71:J72)/J$6,INDEX($C$110:$S$197,J$110-1970+72,J$109)*VLOOKUP($C176-J$110,kifut_faktor_ffi,2,FALSE)),"")</f>
        <v>0.46750084705200767</v>
      </c>
      <c r="K176" cm="1">
        <f t="array" ref="K176">IFERROR(IF($C176-K$110&lt;=90,AVERAGE(K71:K72)/K$6,INDEX($C$110:$S$197,K$110-1970+72,K$109)*VLOOKUP($C176-K$110,kifut_faktor_ffi,2,FALSE)),"")</f>
        <v>0.49562206991957286</v>
      </c>
      <c r="L176" cm="1">
        <f t="array" ref="L176">IFERROR(IF($C176-L$110&lt;=90,AVERAGE(L71:L72)/L$6,INDEX($C$110:$S$197,L$110-1970+72,L$109)*VLOOKUP($C176-L$110,kifut_faktor_ffi,2,FALSE)),"")</f>
        <v>0.52555346319950258</v>
      </c>
      <c r="M176" cm="1">
        <f t="array" ref="M176">IFERROR(IF($C176-M$110&lt;=90,AVERAGE(M71:M72)/M$6,INDEX($C$110:$S$197,M$110-1970+72,M$109)*VLOOKUP($C176-M$110,kifut_faktor_ffi,2,FALSE)),"")</f>
        <v>0.5513241265661698</v>
      </c>
      <c r="N176" cm="1">
        <f t="array" ref="N176">IFERROR(IF($C176-N$110&lt;=90,AVERAGE(N71:N72)/N$6,INDEX($C$110:$S$197,N$110-1970+72,N$109)*VLOOKUP($C176-N$110,kifut_faktor_ffi,2,FALSE)),"")</f>
        <v>0.57587184937654445</v>
      </c>
      <c r="O176" cm="1">
        <f t="array" ref="O176">IFERROR(IF($C176-O$110&lt;=90,AVERAGE(O71:O72)/O$6,INDEX($C$110:$S$197,O$110-1970+72,O$109)*VLOOKUP($C176-O$110,kifut_faktor_ffi,2,FALSE)),"")</f>
        <v>0.60379904393069017</v>
      </c>
      <c r="P176" cm="1">
        <f t="array" ref="P176">IFERROR(IF($C176-P$110&lt;=90,AVERAGE(P71:P72)/P$6,INDEX($C$110:$S$197,P$110-1970+72,P$109)*VLOOKUP($C176-P$110,kifut_faktor_ffi,2,FALSE)),"")</f>
        <v>0.62796444873130963</v>
      </c>
      <c r="Q176" cm="1">
        <f t="array" ref="Q176">IFERROR(IF($C176-Q$110&lt;=90,AVERAGE(Q71:Q72)/Q$6,INDEX($C$110:$S$197,Q$110-1970+72,Q$109)*VLOOKUP($C176-Q$110,kifut_faktor_ffi,2,FALSE)),"")</f>
        <v>0.65092072095299003</v>
      </c>
      <c r="R176" cm="1">
        <f t="array" ref="R176">IFERROR(IF($C176-R$110&lt;=90,AVERAGE(R71:R72)/R$6,INDEX($C$110:$S$197,R$110-1970+72,R$109)*VLOOKUP($C176-R$110,kifut_faktor_ffi,2,FALSE)),"")</f>
        <v>0.674617048240017</v>
      </c>
      <c r="S176" cm="1">
        <f t="array" ref="S176">IFERROR(IF($C176-S$110&lt;=90,AVERAGE(S71:S72)/S$6,INDEX($C$110:$S$197,S$110-1970+72,S$109)*VLOOKUP($C176-S$110,kifut_faktor_ffi,2,FALSE)),"")</f>
        <v>0.69567316824717951</v>
      </c>
      <c r="U176" t="s">
        <v>59</v>
      </c>
      <c r="V176" t="s">
        <v>52</v>
      </c>
      <c r="W176" s="1">
        <v>2055</v>
      </c>
      <c r="X176" cm="1">
        <f t="array" ref="X176">IFERROR(IF($W176-X$110&lt;=90,AVERAGE(X71:X72)/X$6,INDEX($W$110:$AM$197,X$110-1970+72,X$109)*VLOOKUP($W176-X$110,kifut_faktor_noi,2,FALSE)),"")</f>
        <v>0.51826827541260256</v>
      </c>
      <c r="Y176" cm="1">
        <f t="array" ref="Y176">IFERROR(IF($W176-Y$110&lt;=90,AVERAGE(Y71:Y72)/Y$6,INDEX($W$110:$AM$197,Y$110-1970+72,Y$109)*VLOOKUP($W176-Y$110,kifut_faktor_noi,2,FALSE)),"")</f>
        <v>0.55723879593840742</v>
      </c>
      <c r="Z176" cm="1">
        <f t="array" ref="Z176">IFERROR(IF($W176-Z$110&lt;=90,AVERAGE(Z71:Z72)/Z$6,INDEX($W$110:$AM$197,Z$110-1970+72,Z$109)*VLOOKUP($W176-Z$110,kifut_faktor_noi,2,FALSE)),"")</f>
        <v>0.5917266813115386</v>
      </c>
      <c r="AA176" cm="1">
        <f t="array" ref="AA176">IFERROR(IF($W176-AA$110&lt;=90,AVERAGE(AA71:AA72)/AA$6,INDEX($W$110:$AM$197,AA$110-1970+72,AA$109)*VLOOKUP($W176-AA$110,kifut_faktor_noi,2,FALSE)),"")</f>
        <v>0.62505691744060898</v>
      </c>
      <c r="AB176" cm="1">
        <f t="array" ref="AB176">IFERROR(IF($W176-AB$110&lt;=90,AVERAGE(AB71:AB72)/AB$6,INDEX($W$110:$AM$197,AB$110-1970+72,AB$109)*VLOOKUP($W176-AB$110,kifut_faktor_noi,2,FALSE)),"")</f>
        <v>0.65473969009860189</v>
      </c>
      <c r="AC176" cm="1">
        <f t="array" ref="AC176">IFERROR(IF($W176-AC$110&lt;=90,AVERAGE(AC71:AC72)/AC$6,INDEX($W$110:$AM$197,AC$110-1970+72,AC$109)*VLOOKUP($W176-AC$110,kifut_faktor_noi,2,FALSE)),"")</f>
        <v>0.68436831886768756</v>
      </c>
      <c r="AD176" cm="1">
        <f t="array" ref="AD176">IFERROR(IF($W176-AD$110&lt;=90,AVERAGE(AD71:AD72)/AD$6,INDEX($W$110:$AM$197,AD$110-1970+72,AD$109)*VLOOKUP($W176-AD$110,kifut_faktor_noi,2,FALSE)),"")</f>
        <v>0.709055064668621</v>
      </c>
      <c r="AE176" cm="1">
        <f t="array" ref="AE176">IFERROR(IF($W176-AE$110&lt;=90,AVERAGE(AE71:AE72)/AE$6,INDEX($W$110:$AM$197,AE$110-1970+72,AE$109)*VLOOKUP($W176-AE$110,kifut_faktor_noi,2,FALSE)),"")</f>
        <v>0.72956562429984806</v>
      </c>
      <c r="AF176" cm="1">
        <f t="array" ref="AF176">IFERROR(IF($W176-AF$110&lt;=90,AVERAGE(AF71:AF72)/AF$6,INDEX($W$110:$AM$197,AF$110-1970+72,AF$109)*VLOOKUP($W176-AF$110,kifut_faktor_noi,2,FALSE)),"")</f>
        <v>0.75161452983974497</v>
      </c>
      <c r="AG176" cm="1">
        <f t="array" ref="AG176">IFERROR(IF($W176-AG$110&lt;=90,AVERAGE(AG71:AG72)/AG$6,INDEX($W$110:$AM$197,AG$110-1970+72,AG$109)*VLOOKUP($W176-AG$110,kifut_faktor_noi,2,FALSE)),"")</f>
        <v>0.76870537654604432</v>
      </c>
      <c r="AH176" cm="1">
        <f t="array" ref="AH176">IFERROR(IF($W176-AH$110&lt;=90,AVERAGE(AH71:AH72)/AH$6,INDEX($W$110:$AM$197,AH$110-1970+72,AH$109)*VLOOKUP($W176-AH$110,kifut_faktor_noi,2,FALSE)),"")</f>
        <v>0.78620244363433445</v>
      </c>
      <c r="AI176" cm="1">
        <f t="array" ref="AI176">IFERROR(IF($W176-AI$110&lt;=90,AVERAGE(AI71:AI72)/AI$6,INDEX($W$110:$AM$197,AI$110-1970+72,AI$109)*VLOOKUP($W176-AI$110,kifut_faktor_noi,2,FALSE)),"")</f>
        <v>0.80145603621899209</v>
      </c>
      <c r="AJ176" cm="1">
        <f t="array" ref="AJ176">IFERROR(IF($W176-AJ$110&lt;=90,AVERAGE(AJ71:AJ72)/AJ$6,INDEX($W$110:$AM$197,AJ$110-1970+72,AJ$109)*VLOOKUP($W176-AJ$110,kifut_faktor_noi,2,FALSE)),"")</f>
        <v>0.815004693758966</v>
      </c>
      <c r="AK176" cm="1">
        <f t="array" ref="AK176">IFERROR(IF($W176-AK$110&lt;=90,AVERAGE(AK71:AK72)/AK$6,INDEX($W$110:$AM$197,AK$110-1970+72,AK$109)*VLOOKUP($W176-AK$110,kifut_faktor_noi,2,FALSE)),"")</f>
        <v>0.82663465382894641</v>
      </c>
      <c r="AL176" cm="1">
        <f t="array" ref="AL176">IFERROR(IF($W176-AL$110&lt;=90,AVERAGE(AL71:AL72)/AL$6,INDEX($W$110:$AM$197,AL$110-1970+72,AL$109)*VLOOKUP($W176-AL$110,kifut_faktor_noi,2,FALSE)),"")</f>
        <v>0.83965259501015632</v>
      </c>
      <c r="AM176" cm="1">
        <f t="array" ref="AM176">IFERROR(IF($W176-AM$110&lt;=90,AVERAGE(AM71:AM72)/AM$6,INDEX($W$110:$AM$197,AM$110-1970+72,AM$109)*VLOOKUP($W176-AM$110,kifut_faktor_noi,2,FALSE)),"")</f>
        <v>0.85146679127560554</v>
      </c>
    </row>
    <row r="177" spans="1:39" x14ac:dyDescent="0.75">
      <c r="A177" t="s">
        <v>59</v>
      </c>
      <c r="B177" t="s">
        <v>51</v>
      </c>
      <c r="C177" s="1">
        <v>2056</v>
      </c>
      <c r="D177" cm="1">
        <f t="array" ref="D177">IFERROR(IF($C177-D$110&lt;=90,AVERAGE(D72:D73)/D$6,INDEX($C$110:$S$197,D$110-1970+72,D$109)*VLOOKUP($C177-D$110,kifut_faktor_ffi,2,FALSE)),"")</f>
        <v>0.25403435507228816</v>
      </c>
      <c r="E177" cm="1">
        <f t="array" ref="E177">IFERROR(IF($C177-E$110&lt;=90,AVERAGE(E72:E73)/E$6,INDEX($C$110:$S$197,E$110-1970+72,E$109)*VLOOKUP($C177-E$110,kifut_faktor_ffi,2,FALSE)),"")</f>
        <v>0.2837970555003409</v>
      </c>
      <c r="F177" cm="1">
        <f t="array" ref="F177">IFERROR(IF($C177-F$110&lt;=90,AVERAGE(F72:F73)/F$6,INDEX($C$110:$S$197,F$110-1970+72,F$109)*VLOOKUP($C177-F$110,kifut_faktor_ffi,2,FALSE)),"")</f>
        <v>0.31629152531148852</v>
      </c>
      <c r="G177" cm="1">
        <f t="array" ref="G177">IFERROR(IF($C177-G$110&lt;=90,AVERAGE(G72:G73)/G$6,INDEX($C$110:$S$197,G$110-1970+72,G$109)*VLOOKUP($C177-G$110,kifut_faktor_ffi,2,FALSE)),"")</f>
        <v>0.3467967953361657</v>
      </c>
      <c r="H177" cm="1">
        <f t="array" ref="H177">IFERROR(IF($C177-H$110&lt;=90,AVERAGE(H72:H73)/H$6,INDEX($C$110:$S$197,H$110-1970+72,H$109)*VLOOKUP($C177-H$110,kifut_faktor_ffi,2,FALSE)),"")</f>
        <v>0.37982962021890315</v>
      </c>
      <c r="I177" cm="1">
        <f t="array" ref="I177">IFERROR(IF($C177-I$110&lt;=90,AVERAGE(I72:I73)/I$6,INDEX($C$110:$S$197,I$110-1970+72,I$109)*VLOOKUP($C177-I$110,kifut_faktor_ffi,2,FALSE)),"")</f>
        <v>0.41063709129443399</v>
      </c>
      <c r="J177" cm="1">
        <f t="array" ref="J177">IFERROR(IF($C177-J$110&lt;=90,AVERAGE(J72:J73)/J$6,INDEX($C$110:$S$197,J$110-1970+72,J$109)*VLOOKUP($C177-J$110,kifut_faktor_ffi,2,FALSE)),"")</f>
        <v>0.44191298454566985</v>
      </c>
      <c r="K177" cm="1">
        <f t="array" ref="K177">IFERROR(IF($C177-K$110&lt;=90,AVERAGE(K72:K73)/K$6,INDEX($C$110:$S$197,K$110-1970+72,K$109)*VLOOKUP($C177-K$110,kifut_faktor_ffi,2,FALSE)),"")</f>
        <v>0.47088545952283251</v>
      </c>
      <c r="L177" cm="1">
        <f t="array" ref="L177">IFERROR(IF($C177-L$110&lt;=90,AVERAGE(L72:L73)/L$6,INDEX($C$110:$S$197,L$110-1970+72,L$109)*VLOOKUP($C177-L$110,kifut_faktor_ffi,2,FALSE)),"")</f>
        <v>0.50162169057774963</v>
      </c>
      <c r="M177" cm="1">
        <f t="array" ref="M177">IFERROR(IF($C177-M$110&lt;=90,AVERAGE(M72:M73)/M$6,INDEX($C$110:$S$197,M$110-1970+72,M$109)*VLOOKUP($C177-M$110,kifut_faktor_ffi,2,FALSE)),"")</f>
        <v>0.52838282020693028</v>
      </c>
      <c r="N177" cm="1">
        <f t="array" ref="N177">IFERROR(IF($C177-N$110&lt;=90,AVERAGE(N72:N73)/N$6,INDEX($C$110:$S$197,N$110-1970+72,N$109)*VLOOKUP($C177-N$110,kifut_faktor_ffi,2,FALSE)),"")</f>
        <v>0.553908515613595</v>
      </c>
      <c r="O177" cm="1">
        <f t="array" ref="O177">IFERROR(IF($C177-O$110&lt;=90,AVERAGE(O72:O73)/O$6,INDEX($C$110:$S$197,O$110-1970+72,O$109)*VLOOKUP($C177-O$110,kifut_faktor_ffi,2,FALSE)),"")</f>
        <v>0.58259253318664095</v>
      </c>
      <c r="P177" cm="1">
        <f t="array" ref="P177">IFERROR(IF($C177-P$110&lt;=90,AVERAGE(P72:P73)/P$6,INDEX($C$110:$S$197,P$110-1970+72,P$109)*VLOOKUP($C177-P$110,kifut_faktor_ffi,2,FALSE)),"")</f>
        <v>0.60752455801423877</v>
      </c>
      <c r="Q177" cm="1">
        <f t="array" ref="Q177">IFERROR(IF($C177-Q$110&lt;=90,AVERAGE(Q72:Q73)/Q$6,INDEX($C$110:$S$197,Q$110-1970+72,Q$109)*VLOOKUP($C177-Q$110,kifut_faktor_ffi,2,FALSE)),"")</f>
        <v>0.63113609512487823</v>
      </c>
      <c r="R177" cm="1">
        <f t="array" ref="R177">IFERROR(IF($C177-R$110&lt;=90,AVERAGE(R72:R73)/R$6,INDEX($C$110:$S$197,R$110-1970+72,R$109)*VLOOKUP($C177-R$110,kifut_faktor_ffi,2,FALSE)),"")</f>
        <v>0.65531695678872659</v>
      </c>
      <c r="S177" cm="1">
        <f t="array" ref="S177">IFERROR(IF($C177-S$110&lt;=90,AVERAGE(S72:S73)/S$6,INDEX($C$110:$S$197,S$110-1970+72,S$109)*VLOOKUP($C177-S$110,kifut_faktor_ffi,2,FALSE)),"")</f>
        <v>0.67680542782441466</v>
      </c>
      <c r="U177" t="s">
        <v>59</v>
      </c>
      <c r="V177" t="s">
        <v>52</v>
      </c>
      <c r="W177" s="1">
        <v>2056</v>
      </c>
      <c r="X177" cm="1">
        <f t="array" ref="X177">IFERROR(IF($W177-X$110&lt;=90,AVERAGE(X72:X73)/X$6,INDEX($W$110:$AM$197,X$110-1970+72,X$109)*VLOOKUP($W177-X$110,kifut_faktor_noi,2,FALSE)),"")</f>
        <v>0.48188741313964367</v>
      </c>
      <c r="Y177" cm="1">
        <f t="array" ref="Y177">IFERROR(IF($W177-Y$110&lt;=90,AVERAGE(Y72:Y73)/Y$6,INDEX($W$110:$AM$197,Y$110-1970+72,Y$109)*VLOOKUP($W177-Y$110,kifut_faktor_noi,2,FALSE)),"")</f>
        <v>0.52318188770163387</v>
      </c>
      <c r="Z177" cm="1">
        <f t="array" ref="Z177">IFERROR(IF($W177-Z$110&lt;=90,AVERAGE(Z72:Z73)/Z$6,INDEX($W$110:$AM$197,Z$110-1970+72,Z$109)*VLOOKUP($W177-Z$110,kifut_faktor_noi,2,FALSE)),"")</f>
        <v>0.56019485457723028</v>
      </c>
      <c r="AA177" cm="1">
        <f t="array" ref="AA177">IFERROR(IF($W177-AA$110&lt;=90,AVERAGE(AA72:AA73)/AA$6,INDEX($W$110:$AM$197,AA$110-1970+72,AA$109)*VLOOKUP($W177-AA$110,kifut_faktor_noi,2,FALSE)),"")</f>
        <v>0.59600943140450258</v>
      </c>
      <c r="AB177" cm="1">
        <f t="array" ref="AB177">IFERROR(IF($W177-AB$110&lt;=90,AVERAGE(AB72:AB73)/AB$6,INDEX($W$110:$AM$197,AB$110-1970+72,AB$109)*VLOOKUP($W177-AB$110,kifut_faktor_noi,2,FALSE)),"")</f>
        <v>0.62822224062192811</v>
      </c>
      <c r="AC177" cm="1">
        <f t="array" ref="AC177">IFERROR(IF($W177-AC$110&lt;=90,AVERAGE(AC72:AC73)/AC$6,INDEX($W$110:$AM$197,AC$110-1970+72,AC$109)*VLOOKUP($W177-AC$110,kifut_faktor_noi,2,FALSE)),"")</f>
        <v>0.66023164215670227</v>
      </c>
      <c r="AD177" cm="1">
        <f t="array" ref="AD177">IFERROR(IF($W177-AD$110&lt;=90,AVERAGE(AD72:AD73)/AD$6,INDEX($W$110:$AM$197,AD$110-1970+72,AD$109)*VLOOKUP($W177-AD$110,kifut_faktor_noi,2,FALSE)),"")</f>
        <v>0.68727872433959813</v>
      </c>
      <c r="AE177" cm="1">
        <f t="array" ref="AE177">IFERROR(IF($W177-AE$110&lt;=90,AVERAGE(AE72:AE73)/AE$6,INDEX($W$110:$AM$197,AE$110-1970+72,AE$109)*VLOOKUP($W177-AE$110,kifut_faktor_noi,2,FALSE)),"")</f>
        <v>0.71002283829876811</v>
      </c>
      <c r="AF177" cm="1">
        <f t="array" ref="AF177">IFERROR(IF($W177-AF$110&lt;=90,AVERAGE(AF72:AF73)/AF$6,INDEX($W$110:$AM$197,AF$110-1970+72,AF$109)*VLOOKUP($W177-AF$110,kifut_faktor_noi,2,FALSE)),"")</f>
        <v>0.73398843659924795</v>
      </c>
      <c r="AG177" cm="1">
        <f t="array" ref="AG177">IFERROR(IF($W177-AG$110&lt;=90,AVERAGE(AG72:AG73)/AG$6,INDEX($W$110:$AM$197,AG$110-1970+72,AG$109)*VLOOKUP($W177-AG$110,kifut_faktor_noi,2,FALSE)),"")</f>
        <v>0.75283048671983122</v>
      </c>
      <c r="AH177" cm="1">
        <f t="array" ref="AH177">IFERROR(IF($W177-AH$110&lt;=90,AVERAGE(AH72:AH73)/AH$6,INDEX($W$110:$AM$197,AH$110-1970+72,AH$109)*VLOOKUP($W177-AH$110,kifut_faktor_noi,2,FALSE)),"")</f>
        <v>0.77179559164143308</v>
      </c>
      <c r="AI177" cm="1">
        <f t="array" ref="AI177">IFERROR(IF($W177-AI$110&lt;=90,AVERAGE(AI72:AI73)/AI$6,INDEX($W$110:$AM$197,AI$110-1970+72,AI$109)*VLOOKUP($W177-AI$110,kifut_faktor_noi,2,FALSE)),"")</f>
        <v>0.78831198040618888</v>
      </c>
      <c r="AJ177" cm="1">
        <f t="array" ref="AJ177">IFERROR(IF($W177-AJ$110&lt;=90,AVERAGE(AJ72:AJ73)/AJ$6,INDEX($W$110:$AM$197,AJ$110-1970+72,AJ$109)*VLOOKUP($W177-AJ$110,kifut_faktor_noi,2,FALSE)),"")</f>
        <v>0.80293561120786638</v>
      </c>
      <c r="AK177" cm="1">
        <f t="array" ref="AK177">IFERROR(IF($W177-AK$110&lt;=90,AVERAGE(AK72:AK73)/AK$6,INDEX($W$110:$AM$197,AK$110-1970+72,AK$109)*VLOOKUP($W177-AK$110,kifut_faktor_noi,2,FALSE)),"")</f>
        <v>0.81548600109596614</v>
      </c>
      <c r="AL177" cm="1">
        <f t="array" ref="AL177">IFERROR(IF($W177-AL$110&lt;=90,AVERAGE(AL72:AL73)/AL$6,INDEX($W$110:$AM$197,AL$110-1970+72,AL$109)*VLOOKUP($W177-AL$110,kifut_faktor_noi,2,FALSE)),"")</f>
        <v>0.82925573914595718</v>
      </c>
      <c r="AM177" cm="1">
        <f t="array" ref="AM177">IFERROR(IF($W177-AM$110&lt;=90,AVERAGE(AM72:AM73)/AM$6,INDEX($W$110:$AM$197,AM$110-1970+72,AM$109)*VLOOKUP($W177-AM$110,kifut_faktor_noi,2,FALSE)),"")</f>
        <v>0.84171405341256034</v>
      </c>
    </row>
    <row r="178" spans="1:39" x14ac:dyDescent="0.75">
      <c r="A178" t="s">
        <v>59</v>
      </c>
      <c r="B178" t="s">
        <v>51</v>
      </c>
      <c r="C178" s="1">
        <v>2057</v>
      </c>
      <c r="D178" cm="1">
        <f t="array" ref="D178">IFERROR(IF($C178-D$110&lt;=90,AVERAGE(D73:D74)/D$6,INDEX($C$110:$S$197,D$110-1970+72,D$109)*VLOOKUP($C178-D$110,kifut_faktor_ffi,2,FALSE)),"")</f>
        <v>0.22837964017925072</v>
      </c>
      <c r="E178" cm="1">
        <f t="array" ref="E178">IFERROR(IF($C178-E$110&lt;=90,AVERAGE(E73:E74)/E$6,INDEX($C$110:$S$197,E$110-1970+72,E$109)*VLOOKUP($C178-E$110,kifut_faktor_ffi,2,FALSE)),"")</f>
        <v>0.2574433180092543</v>
      </c>
      <c r="F178" cm="1">
        <f t="array" ref="F178">IFERROR(IF($C178-F$110&lt;=90,AVERAGE(F73:F74)/F$6,INDEX($C$110:$S$197,F$110-1970+72,F$109)*VLOOKUP($C178-F$110,kifut_faktor_ffi,2,FALSE)),"")</f>
        <v>0.28934256316037277</v>
      </c>
      <c r="G178" cm="1">
        <f t="array" ref="G178">IFERROR(IF($C178-G$110&lt;=90,AVERAGE(G73:G74)/G$6,INDEX($C$110:$S$197,G$110-1970+72,G$109)*VLOOKUP($C178-G$110,kifut_faktor_ffi,2,FALSE)),"")</f>
        <v>0.319737365815289</v>
      </c>
      <c r="H178" cm="1">
        <f t="array" ref="H178">IFERROR(IF($C178-H$110&lt;=90,AVERAGE(H73:H74)/H$6,INDEX($C$110:$S$197,H$110-1970+72,H$109)*VLOOKUP($C178-H$110,kifut_faktor_ffi,2,FALSE)),"")</f>
        <v>0.35273169640369645</v>
      </c>
      <c r="I178" cm="1">
        <f t="array" ref="I178">IFERROR(IF($C178-I$110&lt;=90,AVERAGE(I73:I74)/I$6,INDEX($C$110:$S$197,I$110-1970+72,I$109)*VLOOKUP($C178-I$110,kifut_faktor_ffi,2,FALSE)),"")</f>
        <v>0.38388408517202366</v>
      </c>
      <c r="J178" cm="1">
        <f t="array" ref="J178">IFERROR(IF($C178-J$110&lt;=90,AVERAGE(J73:J74)/J$6,INDEX($C$110:$S$197,J$110-1970+72,J$109)*VLOOKUP($C178-J$110,kifut_faktor_ffi,2,FALSE)),"")</f>
        <v>0.41564548113984751</v>
      </c>
      <c r="K178" cm="1">
        <f t="array" ref="K178">IFERROR(IF($C178-K$110&lt;=90,AVERAGE(K73:K74)/K$6,INDEX($C$110:$S$197,K$110-1970+72,K$109)*VLOOKUP($C178-K$110,kifut_faktor_ffi,2,FALSE)),"")</f>
        <v>0.44536403809642144</v>
      </c>
      <c r="L178" cm="1">
        <f t="array" ref="L178">IFERROR(IF($C178-L$110&lt;=90,AVERAGE(L73:L74)/L$6,INDEX($C$110:$S$197,L$110-1970+72,L$109)*VLOOKUP($C178-L$110,kifut_faktor_ffi,2,FALSE)),"")</f>
        <v>0.47683598156630219</v>
      </c>
      <c r="M178" cm="1">
        <f t="array" ref="M178">IFERROR(IF($C178-M$110&lt;=90,AVERAGE(M73:M74)/M$6,INDEX($C$110:$S$197,M$110-1970+72,M$109)*VLOOKUP($C178-M$110,kifut_faktor_ffi,2,FALSE)),"")</f>
        <v>0.5045686599304936</v>
      </c>
      <c r="N178" cm="1">
        <f t="array" ref="N178">IFERROR(IF($C178-N$110&lt;=90,AVERAGE(N73:N74)/N$6,INDEX($C$110:$S$197,N$110-1970+72,N$109)*VLOOKUP($C178-N$110,kifut_faktor_ffi,2,FALSE)),"")</f>
        <v>0.53110134996861058</v>
      </c>
      <c r="O178" cm="1">
        <f t="array" ref="O178">IFERROR(IF($C178-O$110&lt;=90,AVERAGE(O73:O74)/O$6,INDEX($C$110:$S$197,O$110-1970+72,O$109)*VLOOKUP($C178-O$110,kifut_faktor_ffi,2,FALSE)),"")</f>
        <v>0.5606109666575283</v>
      </c>
      <c r="P178" cm="1">
        <f t="array" ref="P178">IFERROR(IF($C178-P$110&lt;=90,AVERAGE(P73:P74)/P$6,INDEX($C$110:$S$197,P$110-1970+72,P$109)*VLOOKUP($C178-P$110,kifut_faktor_ffi,2,FALSE)),"")</f>
        <v>0.58642016567570832</v>
      </c>
      <c r="Q178" cm="1">
        <f t="array" ref="Q178">IFERROR(IF($C178-Q$110&lt;=90,AVERAGE(Q73:Q74)/Q$6,INDEX($C$110:$S$197,Q$110-1970+72,Q$109)*VLOOKUP($C178-Q$110,kifut_faktor_ffi,2,FALSE)),"")</f>
        <v>0.61082056777165972</v>
      </c>
      <c r="R178" cm="1">
        <f t="array" ref="R178">IFERROR(IF($C178-R$110&lt;=90,AVERAGE(R73:R74)/R$6,INDEX($C$110:$S$197,R$110-1970+72,R$109)*VLOOKUP($C178-R$110,kifut_faktor_ffi,2,FALSE)),"")</f>
        <v>0.63562144240664931</v>
      </c>
      <c r="S178" cm="1">
        <f t="array" ref="S178">IFERROR(IF($C178-S$110&lt;=90,AVERAGE(S73:S74)/S$6,INDEX($C$110:$S$197,S$110-1970+72,S$109)*VLOOKUP($C178-S$110,kifut_faktor_ffi,2,FALSE)),"")</f>
        <v>0.65765988725702951</v>
      </c>
      <c r="U178" t="s">
        <v>59</v>
      </c>
      <c r="V178" t="s">
        <v>52</v>
      </c>
      <c r="W178" s="1">
        <v>2057</v>
      </c>
      <c r="X178" cm="1">
        <f t="array" ref="X178">IFERROR(IF($W178-X$110&lt;=90,AVERAGE(X73:X74)/X$6,INDEX($W$110:$AM$197,X$110-1970+72,X$109)*VLOOKUP($W178-X$110,kifut_faktor_noi,2,FALSE)),"")</f>
        <v>0.44333012539113387</v>
      </c>
      <c r="Y178" cm="1">
        <f t="array" ref="Y178">IFERROR(IF($W178-Y$110&lt;=90,AVERAGE(Y73:Y74)/Y$6,INDEX($W$110:$AM$197,Y$110-1970+72,Y$109)*VLOOKUP($W178-Y$110,kifut_faktor_noi,2,FALSE)),"")</f>
        <v>0.48684096763979184</v>
      </c>
      <c r="Z178" cm="1">
        <f t="array" ref="Z178">IFERROR(IF($W178-Z$110&lt;=90,AVERAGE(Z73:Z74)/Z$6,INDEX($W$110:$AM$197,Z$110-1970+72,Z$109)*VLOOKUP($W178-Z$110,kifut_faktor_noi,2,FALSE)),"")</f>
        <v>0.52633005185166504</v>
      </c>
      <c r="AA178" cm="1">
        <f t="array" ref="AA178">IFERROR(IF($W178-AA$110&lt;=90,AVERAGE(AA73:AA74)/AA$6,INDEX($W$110:$AM$197,AA$110-1970+72,AA$109)*VLOOKUP($W178-AA$110,kifut_faktor_noi,2,FALSE)),"")</f>
        <v>0.56460706519093962</v>
      </c>
      <c r="AB178" cm="1">
        <f t="array" ref="AB178">IFERROR(IF($W178-AB$110&lt;=90,AVERAGE(AB73:AB74)/AB$6,INDEX($W$110:$AM$197,AB$110-1970+72,AB$109)*VLOOKUP($W178-AB$110,kifut_faktor_noi,2,FALSE)),"")</f>
        <v>0.59936743328639486</v>
      </c>
      <c r="AC178" cm="1">
        <f t="array" ref="AC178">IFERROR(IF($W178-AC$110&lt;=90,AVERAGE(AC73:AC74)/AC$6,INDEX($W$110:$AM$197,AC$110-1970+72,AC$109)*VLOOKUP($W178-AC$110,kifut_faktor_noi,2,FALSE)),"")</f>
        <v>0.63381383518778289</v>
      </c>
      <c r="AD178" cm="1">
        <f t="array" ref="AD178">IFERROR(IF($W178-AD$110&lt;=90,AVERAGE(AD73:AD74)/AD$6,INDEX($W$110:$AM$197,AD$110-1970+72,AD$109)*VLOOKUP($W178-AD$110,kifut_faktor_noi,2,FALSE)),"")</f>
        <v>0.66334213621309956</v>
      </c>
      <c r="AE178" cm="1">
        <f t="array" ref="AE178">IFERROR(IF($W178-AE$110&lt;=90,AVERAGE(AE73:AE74)/AE$6,INDEX($W$110:$AM$197,AE$110-1970+72,AE$109)*VLOOKUP($W178-AE$110,kifut_faktor_noi,2,FALSE)),"")</f>
        <v>0.68849936243713206</v>
      </c>
      <c r="AF178" cm="1">
        <f t="array" ref="AF178">IFERROR(IF($W178-AF$110&lt;=90,AVERAGE(AF73:AF74)/AF$6,INDEX($W$110:$AM$197,AF$110-1970+72,AF$109)*VLOOKUP($W178-AF$110,kifut_faktor_noi,2,FALSE)),"")</f>
        <v>0.71459104526268657</v>
      </c>
      <c r="AG178" cm="1">
        <f t="array" ref="AG178">IFERROR(IF($W178-AG$110&lt;=90,AVERAGE(AG73:AG74)/AG$6,INDEX($W$110:$AM$197,AG$110-1970+72,AG$109)*VLOOKUP($W178-AG$110,kifut_faktor_noi,2,FALSE)),"")</f>
        <v>0.7354200612963131</v>
      </c>
      <c r="AH178" cm="1">
        <f t="array" ref="AH178">IFERROR(IF($W178-AH$110&lt;=90,AVERAGE(AH73:AH74)/AH$6,INDEX($W$110:$AM$197,AH$110-1970+72,AH$109)*VLOOKUP($W178-AH$110,kifut_faktor_noi,2,FALSE)),"")</f>
        <v>0.75608239915110065</v>
      </c>
      <c r="AI178" cm="1">
        <f t="array" ref="AI178">IFERROR(IF($W178-AI$110&lt;=90,AVERAGE(AI73:AI74)/AI$6,INDEX($W$110:$AM$197,AI$110-1970+72,AI$109)*VLOOKUP($W178-AI$110,kifut_faktor_noi,2,FALSE)),"")</f>
        <v>0.77407368925326092</v>
      </c>
      <c r="AJ178" cm="1">
        <f t="array" ref="AJ178">IFERROR(IF($W178-AJ$110&lt;=90,AVERAGE(AJ73:AJ74)/AJ$6,INDEX($W$110:$AM$197,AJ$110-1970+72,AJ$109)*VLOOKUP($W178-AJ$110,kifut_faktor_noi,2,FALSE)),"")</f>
        <v>0.78995701499323123</v>
      </c>
      <c r="AK178" cm="1">
        <f t="array" ref="AK178">IFERROR(IF($W178-AK$110&lt;=90,AVERAGE(AK73:AK74)/AK$6,INDEX($W$110:$AM$197,AK$110-1970+72,AK$109)*VLOOKUP($W178-AK$110,kifut_faktor_noi,2,FALSE)),"")</f>
        <v>0.80358301254685549</v>
      </c>
      <c r="AL178" cm="1">
        <f t="array" ref="AL178">IFERROR(IF($W178-AL$110&lt;=90,AVERAGE(AL73:AL74)/AL$6,INDEX($W$110:$AM$197,AL$110-1970+72,AL$109)*VLOOKUP($W178-AL$110,kifut_faktor_noi,2,FALSE)),"")</f>
        <v>0.81823022979336746</v>
      </c>
      <c r="AM178" cm="1">
        <f t="array" ref="AM178">IFERROR(IF($W178-AM$110&lt;=90,AVERAGE(AM73:AM74)/AM$6,INDEX($W$110:$AM$197,AM$110-1970+72,AM$109)*VLOOKUP($W178-AM$110,kifut_faktor_noi,2,FALSE)),"")</f>
        <v>0.83143664839005382</v>
      </c>
    </row>
    <row r="179" spans="1:39" x14ac:dyDescent="0.75">
      <c r="A179" t="s">
        <v>59</v>
      </c>
      <c r="B179" t="s">
        <v>51</v>
      </c>
      <c r="C179" s="1">
        <v>2058</v>
      </c>
      <c r="D179" cm="1">
        <f t="array" ref="D179">IFERROR(IF($C179-D$110&lt;=90,AVERAGE(D74:D75)/D$6,INDEX($C$110:$S$197,D$110-1970+72,D$109)*VLOOKUP($C179-D$110,kifut_faktor_ffi,2,FALSE)),"")</f>
        <v>0.20358319217189211</v>
      </c>
      <c r="E179" cm="1">
        <f t="array" ref="E179">IFERROR(IF($C179-E$110&lt;=90,AVERAGE(E74:E75)/E$6,INDEX($C$110:$S$197,E$110-1970+72,E$109)*VLOOKUP($C179-E$110,kifut_faktor_ffi,2,FALSE)),"")</f>
        <v>0.23168112980542979</v>
      </c>
      <c r="F179" cm="1">
        <f t="array" ref="F179">IFERROR(IF($C179-F$110&lt;=90,AVERAGE(F74:F75)/F$6,INDEX($C$110:$S$197,F$110-1970+72,F$109)*VLOOKUP($C179-F$110,kifut_faktor_ffi,2,FALSE)),"")</f>
        <v>0.26271752999483788</v>
      </c>
      <c r="G179" cm="1">
        <f t="array" ref="G179">IFERROR(IF($C179-G$110&lt;=90,AVERAGE(G74:G75)/G$6,INDEX($C$110:$S$197,G$110-1970+72,G$109)*VLOOKUP($C179-G$110,kifut_faktor_ffi,2,FALSE)),"")</f>
        <v>0.29274198677629776</v>
      </c>
      <c r="H179" cm="1">
        <f t="array" ref="H179">IFERROR(IF($C179-H$110&lt;=90,AVERAGE(H74:H75)/H$6,INDEX($C$110:$S$197,H$110-1970+72,H$109)*VLOOKUP($C179-H$110,kifut_faktor_ffi,2,FALSE)),"")</f>
        <v>0.32546034439171861</v>
      </c>
      <c r="I179" cm="1">
        <f t="array" ref="I179">IFERROR(IF($C179-I$110&lt;=90,AVERAGE(I74:I75)/I$6,INDEX($C$110:$S$197,I$110-1970+72,I$109)*VLOOKUP($C179-I$110,kifut_faktor_ffi,2,FALSE)),"")</f>
        <v>0.35674958327209511</v>
      </c>
      <c r="J179" cm="1">
        <f t="array" ref="J179">IFERROR(IF($C179-J$110&lt;=90,AVERAGE(J74:J75)/J$6,INDEX($C$110:$S$197,J$110-1970+72,J$109)*VLOOKUP($C179-J$110,kifut_faktor_ffi,2,FALSE)),"")</f>
        <v>0.38881994979498563</v>
      </c>
      <c r="K179" cm="1">
        <f t="array" ref="K179">IFERROR(IF($C179-K$110&lt;=90,AVERAGE(K74:K75)/K$6,INDEX($C$110:$S$197,K$110-1970+72,K$109)*VLOOKUP($C179-K$110,kifut_faktor_ffi,2,FALSE)),"")</f>
        <v>0.41914434912923282</v>
      </c>
      <c r="L179" cm="1">
        <f t="array" ref="L179">IFERROR(IF($C179-L$110&lt;=90,AVERAGE(L74:L75)/L$6,INDEX($C$110:$S$197,L$110-1970+72,L$109)*VLOOKUP($C179-L$110,kifut_faktor_ffi,2,FALSE)),"")</f>
        <v>0.45124450268106503</v>
      </c>
      <c r="M179" cm="1">
        <f t="array" ref="M179">IFERROR(IF($C179-M$110&lt;=90,AVERAGE(M74:M75)/M$6,INDEX($C$110:$S$197,M$110-1970+72,M$109)*VLOOKUP($C179-M$110,kifut_faktor_ffi,2,FALSE)),"")</f>
        <v>0.47988669851461113</v>
      </c>
      <c r="N179" cm="1">
        <f t="array" ref="N179">IFERROR(IF($C179-N$110&lt;=90,AVERAGE(N74:N75)/N$6,INDEX($C$110:$S$197,N$110-1970+72,N$109)*VLOOKUP($C179-N$110,kifut_faktor_ffi,2,FALSE)),"")</f>
        <v>0.50740990608626602</v>
      </c>
      <c r="O179" cm="1">
        <f t="array" ref="O179">IFERROR(IF($C179-O$110&lt;=90,AVERAGE(O74:O75)/O$6,INDEX($C$110:$S$197,O$110-1970+72,O$109)*VLOOKUP($C179-O$110,kifut_faktor_ffi,2,FALSE)),"")</f>
        <v>0.53776992197536522</v>
      </c>
      <c r="P179" cm="1">
        <f t="array" ref="P179">IFERROR(IF($C179-P$110&lt;=90,AVERAGE(P74:P75)/P$6,INDEX($C$110:$S$197,P$110-1970+72,P$109)*VLOOKUP($C179-P$110,kifut_faktor_ffi,2,FALSE)),"")</f>
        <v>0.56453131538380752</v>
      </c>
      <c r="Q179" cm="1">
        <f t="array" ref="Q179">IFERROR(IF($C179-Q$110&lt;=90,AVERAGE(Q74:Q75)/Q$6,INDEX($C$110:$S$197,Q$110-1970+72,Q$109)*VLOOKUP($C179-Q$110,kifut_faktor_ffi,2,FALSE)),"")</f>
        <v>0.58983339471615326</v>
      </c>
      <c r="R179" cm="1">
        <f t="array" ref="R179">IFERROR(IF($C179-R$110&lt;=90,AVERAGE(R74:R75)/R$6,INDEX($C$110:$S$197,R$110-1970+72,R$109)*VLOOKUP($C179-R$110,kifut_faktor_ffi,2,FALSE)),"")</f>
        <v>0.61538825553364285</v>
      </c>
      <c r="S179" cm="1">
        <f t="array" ref="S179">IFERROR(IF($C179-S$110&lt;=90,AVERAGE(S74:S75)/S$6,INDEX($C$110:$S$197,S$110-1970+72,S$109)*VLOOKUP($C179-S$110,kifut_faktor_ffi,2,FALSE)),"")</f>
        <v>0.63811502577889923</v>
      </c>
      <c r="U179" t="s">
        <v>59</v>
      </c>
      <c r="V179" t="s">
        <v>52</v>
      </c>
      <c r="W179" s="1">
        <v>2058</v>
      </c>
      <c r="X179" cm="1">
        <f t="array" ref="X179">IFERROR(IF($W179-X$110&lt;=90,AVERAGE(X74:X75)/X$6,INDEX($W$110:$AM$197,X$110-1970+72,X$109)*VLOOKUP($W179-X$110,kifut_faktor_noi,2,FALSE)),"")</f>
        <v>0.40273860959455132</v>
      </c>
      <c r="Y179" cm="1">
        <f t="array" ref="Y179">IFERROR(IF($W179-Y$110&lt;=90,AVERAGE(Y74:Y75)/Y$6,INDEX($W$110:$AM$197,Y$110-1970+72,Y$109)*VLOOKUP($W179-Y$110,kifut_faktor_noi,2,FALSE)),"")</f>
        <v>0.44827715644797783</v>
      </c>
      <c r="Z179" cm="1">
        <f t="array" ref="Z179">IFERROR(IF($W179-Z$110&lt;=90,AVERAGE(Z74:Z75)/Z$6,INDEX($W$110:$AM$197,Z$110-1970+72,Z$109)*VLOOKUP($W179-Z$110,kifut_faktor_noi,2,FALSE)),"")</f>
        <v>0.49015372520909622</v>
      </c>
      <c r="AA179" cm="1">
        <f t="array" ref="AA179">IFERROR(IF($W179-AA$110&lt;=90,AVERAGE(AA74:AA75)/AA$6,INDEX($W$110:$AM$197,AA$110-1970+72,AA$109)*VLOOKUP($W179-AA$110,kifut_faktor_noi,2,FALSE)),"")</f>
        <v>0.53084728310779239</v>
      </c>
      <c r="AB179" cm="1">
        <f t="array" ref="AB179">IFERROR(IF($W179-AB$110&lt;=90,AVERAGE(AB74:AB75)/AB$6,INDEX($W$110:$AM$197,AB$110-1970+72,AB$109)*VLOOKUP($W179-AB$110,kifut_faktor_noi,2,FALSE)),"")</f>
        <v>0.56814389653933595</v>
      </c>
      <c r="AC179" cm="1">
        <f t="array" ref="AC179">IFERROR(IF($W179-AC$110&lt;=90,AVERAGE(AC74:AC75)/AC$6,INDEX($W$110:$AM$197,AC$110-1970+72,AC$109)*VLOOKUP($W179-AC$110,kifut_faktor_noi,2,FALSE)),"")</f>
        <v>0.60504110739270556</v>
      </c>
      <c r="AD179" cm="1">
        <f t="array" ref="AD179">IFERROR(IF($W179-AD$110&lt;=90,AVERAGE(AD74:AD75)/AD$6,INDEX($W$110:$AM$197,AD$110-1970+72,AD$109)*VLOOKUP($W179-AD$110,kifut_faktor_noi,2,FALSE)),"")</f>
        <v>0.63711963993137899</v>
      </c>
      <c r="AE179" cm="1">
        <f t="array" ref="AE179">IFERROR(IF($W179-AE$110&lt;=90,AVERAGE(AE74:AE75)/AE$6,INDEX($W$110:$AM$197,AE$110-1970+72,AE$109)*VLOOKUP($W179-AE$110,kifut_faktor_noi,2,FALSE)),"")</f>
        <v>0.66481981335091667</v>
      </c>
      <c r="AF179" cm="1">
        <f t="array" ref="AF179">IFERROR(IF($W179-AF$110&lt;=90,AVERAGE(AF74:AF75)/AF$6,INDEX($W$110:$AM$197,AF$110-1970+72,AF$109)*VLOOKUP($W179-AF$110,kifut_faktor_noi,2,FALSE)),"")</f>
        <v>0.69320986534756712</v>
      </c>
      <c r="AG179" cm="1">
        <f t="array" ref="AG179">IFERROR(IF($W179-AG$110&lt;=90,AVERAGE(AG74:AG75)/AG$6,INDEX($W$110:$AM$197,AG$110-1970+72,AG$109)*VLOOKUP($W179-AG$110,kifut_faktor_noi,2,FALSE)),"")</f>
        <v>0.71624571779318758</v>
      </c>
      <c r="AH179" cm="1">
        <f t="array" ref="AH179">IFERROR(IF($W179-AH$110&lt;=90,AVERAGE(AH74:AH75)/AH$6,INDEX($W$110:$AM$197,AH$110-1970+72,AH$109)*VLOOKUP($W179-AH$110,kifut_faktor_noi,2,FALSE)),"")</f>
        <v>0.73883865395823167</v>
      </c>
      <c r="AI179" cm="1">
        <f t="array" ref="AI179">IFERROR(IF($W179-AI$110&lt;=90,AVERAGE(AI74:AI75)/AI$6,INDEX($W$110:$AM$197,AI$110-1970+72,AI$109)*VLOOKUP($W179-AI$110,kifut_faktor_noi,2,FALSE)),"")</f>
        <v>0.75853713008650936</v>
      </c>
      <c r="AJ179" cm="1">
        <f t="array" ref="AJ179">IFERROR(IF($W179-AJ$110&lt;=90,AVERAGE(AJ74:AJ75)/AJ$6,INDEX($W$110:$AM$197,AJ$110-1970+72,AJ$109)*VLOOKUP($W179-AJ$110,kifut_faktor_noi,2,FALSE)),"")</f>
        <v>0.77589371053177192</v>
      </c>
      <c r="AK179" cm="1">
        <f t="array" ref="AK179">IFERROR(IF($W179-AK$110&lt;=90,AVERAGE(AK74:AK75)/AK$6,INDEX($W$110:$AM$197,AK$110-1970+72,AK$109)*VLOOKUP($W179-AK$110,kifut_faktor_noi,2,FALSE)),"")</f>
        <v>0.79078111703493303</v>
      </c>
      <c r="AL179" cm="1">
        <f t="array" ref="AL179">IFERROR(IF($W179-AL$110&lt;=90,AVERAGE(AL74:AL75)/AL$6,INDEX($W$110:$AM$197,AL$110-1970+72,AL$109)*VLOOKUP($W179-AL$110,kifut_faktor_noi,2,FALSE)),"")</f>
        <v>0.80645851625829179</v>
      </c>
      <c r="AM179" cm="1">
        <f t="array" ref="AM179">IFERROR(IF($W179-AM$110&lt;=90,AVERAGE(AM74:AM75)/AM$6,INDEX($W$110:$AM$197,AM$110-1970+72,AM$109)*VLOOKUP($W179-AM$110,kifut_faktor_noi,2,FALSE)),"")</f>
        <v>0.82053881617408819</v>
      </c>
    </row>
    <row r="180" spans="1:39" x14ac:dyDescent="0.75">
      <c r="A180" t="s">
        <v>59</v>
      </c>
      <c r="B180" t="s">
        <v>51</v>
      </c>
      <c r="C180" s="1">
        <v>2059</v>
      </c>
      <c r="D180" cm="1">
        <f t="array" ref="D180">IFERROR(IF($C180-D$110&lt;=90,AVERAGE(D75:D76)/D$6,INDEX($C$110:$S$197,D$110-1970+72,D$109)*VLOOKUP($C180-D$110,kifut_faktor_ffi,2,FALSE)),"")</f>
        <v>0.17987410744390456</v>
      </c>
      <c r="E180" cm="1">
        <f t="array" ref="E180">IFERROR(IF($C180-E$110&lt;=90,AVERAGE(E75:E76)/E$6,INDEX($C$110:$S$197,E$110-1970+72,E$109)*VLOOKUP($C180-E$110,kifut_faktor_ffi,2,FALSE)),"")</f>
        <v>0.20675733687574704</v>
      </c>
      <c r="F180" cm="1">
        <f t="array" ref="F180">IFERROR(IF($C180-F$110&lt;=90,AVERAGE(F75:F76)/F$6,INDEX($C$110:$S$197,F$110-1970+72,F$109)*VLOOKUP($C180-F$110,kifut_faktor_ffi,2,FALSE)),"")</f>
        <v>0.23666712095788597</v>
      </c>
      <c r="G180" cm="1">
        <f t="array" ref="G180">IFERROR(IF($C180-G$110&lt;=90,AVERAGE(G75:G76)/G$6,INDEX($C$110:$S$197,G$110-1970+72,G$109)*VLOOKUP($C180-G$110,kifut_faktor_ffi,2,FALSE)),"")</f>
        <v>0.2660485478061923</v>
      </c>
      <c r="H180" cm="1">
        <f t="array" ref="H180">IFERROR(IF($C180-H$110&lt;=90,AVERAGE(H75:H76)/H$6,INDEX($C$110:$S$197,H$110-1970+72,H$109)*VLOOKUP($C180-H$110,kifut_faktor_ffi,2,FALSE)),"")</f>
        <v>0.29823119939021736</v>
      </c>
      <c r="I180" cm="1">
        <f t="array" ref="I180">IFERROR(IF($C180-I$110&lt;=90,AVERAGE(I75:I76)/I$6,INDEX($C$110:$S$197,I$110-1970+72,I$109)*VLOOKUP($C180-I$110,kifut_faktor_ffi,2,FALSE)),"")</f>
        <v>0.32941938680668592</v>
      </c>
      <c r="J180" cm="1">
        <f t="array" ref="J180">IFERROR(IF($C180-J$110&lt;=90,AVERAGE(J75:J76)/J$6,INDEX($C$110:$S$197,J$110-1970+72,J$109)*VLOOKUP($C180-J$110,kifut_faktor_ffi,2,FALSE)),"")</f>
        <v>0.36159021373004846</v>
      </c>
      <c r="K180" cm="1">
        <f t="array" ref="K180">IFERROR(IF($C180-K$110&lt;=90,AVERAGE(K75:K76)/K$6,INDEX($C$110:$S$197,K$110-1970+72,K$109)*VLOOKUP($C180-K$110,kifut_faktor_ffi,2,FALSE)),"")</f>
        <v>0.39234659353414258</v>
      </c>
      <c r="L180" cm="1">
        <f t="array" ref="L180">IFERROR(IF($C180-L$110&lt;=90,AVERAGE(L75:L76)/L$6,INDEX($C$110:$S$197,L$110-1970+72,L$109)*VLOOKUP($C180-L$110,kifut_faktor_ffi,2,FALSE)),"")</f>
        <v>0.42493252896542633</v>
      </c>
      <c r="M180" cm="1">
        <f t="array" ref="M180">IFERROR(IF($C180-M$110&lt;=90,AVERAGE(M75:M76)/M$6,INDEX($C$110:$S$197,M$110-1970+72,M$109)*VLOOKUP($C180-M$110,kifut_faktor_ffi,2,FALSE)),"")</f>
        <v>0.4543831456178703</v>
      </c>
      <c r="N180" cm="1">
        <f t="array" ref="N180">IFERROR(IF($C180-N$110&lt;=90,AVERAGE(N75:N76)/N$6,INDEX($C$110:$S$197,N$110-1970+72,N$109)*VLOOKUP($C180-N$110,kifut_faktor_ffi,2,FALSE)),"")</f>
        <v>0.48283727964578371</v>
      </c>
      <c r="O180" cm="1">
        <f t="array" ref="O180">IFERROR(IF($C180-O$110&lt;=90,AVERAGE(O75:O76)/O$6,INDEX($C$110:$S$197,O$110-1970+72,O$109)*VLOOKUP($C180-O$110,kifut_faktor_ffi,2,FALSE)),"")</f>
        <v>0.51402683919832959</v>
      </c>
      <c r="P180" cm="1">
        <f t="array" ref="P180">IFERROR(IF($C180-P$110&lt;=90,AVERAGE(P75:P76)/P$6,INDEX($C$110:$S$197,P$110-1970+72,P$109)*VLOOKUP($C180-P$110,kifut_faktor_ffi,2,FALSE)),"")</f>
        <v>0.54177182712650085</v>
      </c>
      <c r="Q180" cm="1">
        <f t="array" ref="Q180">IFERROR(IF($C180-Q$110&lt;=90,AVERAGE(Q75:Q76)/Q$6,INDEX($C$110:$S$197,Q$110-1970+72,Q$109)*VLOOKUP($C180-Q$110,kifut_faktor_ffi,2,FALSE)),"")</f>
        <v>0.56805314935420359</v>
      </c>
      <c r="R180" cm="1">
        <f t="array" ref="R180">IFERROR(IF($C180-R$110&lt;=90,AVERAGE(R75:R76)/R$6,INDEX($C$110:$S$197,R$110-1970+72,R$109)*VLOOKUP($C180-R$110,kifut_faktor_ffi,2,FALSE)),"")</f>
        <v>0.59447508678075389</v>
      </c>
      <c r="S180" cm="1">
        <f t="array" ref="S180">IFERROR(IF($C180-S$110&lt;=90,AVERAGE(S75:S76)/S$6,INDEX($C$110:$S$197,S$110-1970+72,S$109)*VLOOKUP($C180-S$110,kifut_faktor_ffi,2,FALSE)),"")</f>
        <v>0.6180275897363019</v>
      </c>
      <c r="U180" t="s">
        <v>59</v>
      </c>
      <c r="V180" t="s">
        <v>52</v>
      </c>
      <c r="W180" s="1">
        <v>2059</v>
      </c>
      <c r="X180" cm="1">
        <f t="array" ref="X180">IFERROR(IF($W180-X$110&lt;=90,AVERAGE(X75:X76)/X$6,INDEX($W$110:$AM$197,X$110-1970+72,X$109)*VLOOKUP($W180-X$110,kifut_faktor_noi,2,FALSE)),"")</f>
        <v>0.36038577681832157</v>
      </c>
      <c r="Y180" cm="1">
        <f t="array" ref="Y180">IFERROR(IF($W180-Y$110&lt;=90,AVERAGE(Y75:Y76)/Y$6,INDEX($W$110:$AM$197,Y$110-1970+72,Y$109)*VLOOKUP($W180-Y$110,kifut_faktor_noi,2,FALSE)),"")</f>
        <v>0.40762050719407006</v>
      </c>
      <c r="Z180" cm="1">
        <f t="array" ref="Z180">IFERROR(IF($W180-Z$110&lt;=90,AVERAGE(Z75:Z76)/Z$6,INDEX($W$110:$AM$197,Z$110-1970+72,Z$109)*VLOOKUP($W180-Z$110,kifut_faktor_noi,2,FALSE)),"")</f>
        <v>0.45171621564744024</v>
      </c>
      <c r="AA180" cm="1">
        <f t="array" ref="AA180">IFERROR(IF($W180-AA$110&lt;=90,AVERAGE(AA75:AA76)/AA$6,INDEX($W$110:$AM$197,AA$110-1970+72,AA$109)*VLOOKUP($W180-AA$110,kifut_faktor_noi,2,FALSE)),"")</f>
        <v>0.49474312501824669</v>
      </c>
      <c r="AB180" cm="1">
        <f t="array" ref="AB180">IFERROR(IF($W180-AB$110&lt;=90,AVERAGE(AB75:AB76)/AB$6,INDEX($W$110:$AM$197,AB$110-1970+72,AB$109)*VLOOKUP($W180-AB$110,kifut_faktor_noi,2,FALSE)),"")</f>
        <v>0.53454276427867686</v>
      </c>
      <c r="AC180" cm="1">
        <f t="array" ref="AC180">IFERROR(IF($W180-AC$110&lt;=90,AVERAGE(AC75:AC76)/AC$6,INDEX($W$110:$AM$197,AC$110-1970+72,AC$109)*VLOOKUP($W180-AC$110,kifut_faktor_noi,2,FALSE)),"")</f>
        <v>0.57387719233728918</v>
      </c>
      <c r="AD180" cm="1">
        <f t="array" ref="AD180">IFERROR(IF($W180-AD$110&lt;=90,AVERAGE(AD75:AD76)/AD$6,INDEX($W$110:$AM$197,AD$110-1970+72,AD$109)*VLOOKUP($W180-AD$110,kifut_faktor_noi,2,FALSE)),"")</f>
        <v>0.60853364271840082</v>
      </c>
      <c r="AE180" cm="1">
        <f t="array" ref="AE180">IFERROR(IF($W180-AE$110&lt;=90,AVERAGE(AE75:AE76)/AE$6,INDEX($W$110:$AM$197,AE$110-1970+72,AE$109)*VLOOKUP($W180-AE$110,kifut_faktor_noi,2,FALSE)),"")</f>
        <v>0.63885560357457438</v>
      </c>
      <c r="AF180" cm="1">
        <f t="array" ref="AF180">IFERROR(IF($W180-AF$110&lt;=90,AVERAGE(AF75:AF76)/AF$6,INDEX($W$110:$AM$197,AF$110-1970+72,AF$109)*VLOOKUP($W180-AF$110,kifut_faktor_noi,2,FALSE)),"")</f>
        <v>0.6696662072395152</v>
      </c>
      <c r="AG180" cm="1">
        <f t="array" ref="AG180">IFERROR(IF($W180-AG$110&lt;=90,AVERAGE(AG75:AG76)/AG$6,INDEX($W$110:$AM$197,AG$110-1970+72,AG$109)*VLOOKUP($W180-AG$110,kifut_faktor_noi,2,FALSE)),"")</f>
        <v>0.69509286183785546</v>
      </c>
      <c r="AH180" cm="1">
        <f t="array" ref="AH180">IFERROR(IF($W180-AH$110&lt;=90,AVERAGE(AH75:AH76)/AH$6,INDEX($W$110:$AM$197,AH$110-1970+72,AH$109)*VLOOKUP($W180-AH$110,kifut_faktor_noi,2,FALSE)),"")</f>
        <v>0.71983380162198374</v>
      </c>
      <c r="AI180" cm="1">
        <f t="array" ref="AI180">IFERROR(IF($W180-AI$110&lt;=90,AVERAGE(AI75:AI76)/AI$6,INDEX($W$110:$AM$197,AI$110-1970+72,AI$109)*VLOOKUP($W180-AI$110,kifut_faktor_noi,2,FALSE)),"")</f>
        <v>0.74147675387191736</v>
      </c>
      <c r="AJ180" cm="1">
        <f t="array" ref="AJ180">IFERROR(IF($W180-AJ$110&lt;=90,AVERAGE(AJ75:AJ76)/AJ$6,INDEX($W$110:$AM$197,AJ$110-1970+72,AJ$109)*VLOOKUP($W180-AJ$110,kifut_faktor_noi,2,FALSE)),"")</f>
        <v>0.76054102882773844</v>
      </c>
      <c r="AK180" cm="1">
        <f t="array" ref="AK180">IFERROR(IF($W180-AK$110&lt;=90,AVERAGE(AK75:AK76)/AK$6,INDEX($W$110:$AM$197,AK$110-1970+72,AK$109)*VLOOKUP($W180-AK$110,kifut_faktor_noi,2,FALSE)),"")</f>
        <v>0.77690514113397291</v>
      </c>
      <c r="AL180" cm="1">
        <f t="array" ref="AL180">IFERROR(IF($W180-AL$110&lt;=90,AVERAGE(AL75:AL76)/AL$6,INDEX($W$110:$AM$197,AL$110-1970+72,AL$109)*VLOOKUP($W180-AL$110,kifut_faktor_noi,2,FALSE)),"")</f>
        <v>0.7937959618916256</v>
      </c>
      <c r="AM180" cm="1">
        <f t="array" ref="AM180">IFERROR(IF($W180-AM$110&lt;=90,AVERAGE(AM75:AM76)/AM$6,INDEX($W$110:$AM$197,AM$110-1970+72,AM$109)*VLOOKUP($W180-AM$110,kifut_faktor_noi,2,FALSE)),"")</f>
        <v>0.80890325685104669</v>
      </c>
    </row>
    <row r="181" spans="1:39" x14ac:dyDescent="0.75">
      <c r="A181" t="s">
        <v>59</v>
      </c>
      <c r="B181" t="s">
        <v>51</v>
      </c>
      <c r="C181" s="1">
        <v>2060</v>
      </c>
      <c r="D181" cm="1">
        <f t="array" ref="D181">IFERROR(IF($C181-D$110&lt;=90,AVERAGE(D76:D77)/D$6,INDEX($C$110:$S$197,D$110-1970+72,D$109)*VLOOKUP($C181-D$110,kifut_faktor_ffi,2,FALSE)),"")</f>
        <v>0.15745216118266289</v>
      </c>
      <c r="E181" cm="1">
        <f t="array" ref="E181">IFERROR(IF($C181-E$110&lt;=90,AVERAGE(E76:E77)/E$6,INDEX($C$110:$S$197,E$110-1970+72,E$109)*VLOOKUP($C181-E$110,kifut_faktor_ffi,2,FALSE)),"")</f>
        <v>0.18290238668385891</v>
      </c>
      <c r="F181" cm="1">
        <f t="array" ref="F181">IFERROR(IF($C181-F$110&lt;=90,AVERAGE(F76:F77)/F$6,INDEX($C$110:$S$197,F$110-1970+72,F$109)*VLOOKUP($C181-F$110,kifut_faktor_ffi,2,FALSE)),"")</f>
        <v>0.2114409948404111</v>
      </c>
      <c r="G181" cm="1">
        <f t="array" ref="G181">IFERROR(IF($C181-G$110&lt;=90,AVERAGE(G76:G77)/G$6,INDEX($C$110:$S$197,G$110-1970+72,G$109)*VLOOKUP($C181-G$110,kifut_faktor_ffi,2,FALSE)),"")</f>
        <v>0.23990835664247678</v>
      </c>
      <c r="H181" cm="1">
        <f t="array" ref="H181">IFERROR(IF($C181-H$110&lt;=90,AVERAGE(H76:H77)/H$6,INDEX($C$110:$S$197,H$110-1970+72,H$109)*VLOOKUP($C181-H$110,kifut_faktor_ffi,2,FALSE)),"")</f>
        <v>0.27128407298622598</v>
      </c>
      <c r="I181" cm="1">
        <f t="array" ref="I181">IFERROR(IF($C181-I$110&lt;=90,AVERAGE(I76:I77)/I$6,INDEX($C$110:$S$197,I$110-1970+72,I$109)*VLOOKUP($C181-I$110,kifut_faktor_ffi,2,FALSE)),"")</f>
        <v>0.30210928485233735</v>
      </c>
      <c r="J181" cm="1">
        <f t="array" ref="J181">IFERROR(IF($C181-J$110&lt;=90,AVERAGE(J76:J77)/J$6,INDEX($C$110:$S$197,J$110-1970+72,J$109)*VLOOKUP($C181-J$110,kifut_faktor_ffi,2,FALSE)),"")</f>
        <v>0.33414216138937125</v>
      </c>
      <c r="K181" cm="1">
        <f t="array" ref="K181">IFERROR(IF($C181-K$110&lt;=90,AVERAGE(K76:K77)/K$6,INDEX($C$110:$S$197,K$110-1970+72,K$109)*VLOOKUP($C181-K$110,kifut_faktor_ffi,2,FALSE)),"")</f>
        <v>0.36512355958448528</v>
      </c>
      <c r="L181" cm="1">
        <f t="array" ref="L181">IFERROR(IF($C181-L$110&lt;=90,AVERAGE(L76:L77)/L$6,INDEX($C$110:$S$197,L$110-1970+72,L$109)*VLOOKUP($C181-L$110,kifut_faktor_ffi,2,FALSE)),"")</f>
        <v>0.39801947302799529</v>
      </c>
      <c r="M181" cm="1">
        <f t="array" ref="M181">IFERROR(IF($C181-M$110&lt;=90,AVERAGE(M76:M77)/M$6,INDEX($C$110:$S$197,M$110-1970+72,M$109)*VLOOKUP($C181-M$110,kifut_faktor_ffi,2,FALSE)),"")</f>
        <v>0.42814146780506535</v>
      </c>
      <c r="N181" cm="1">
        <f t="array" ref="N181">IFERROR(IF($C181-N$110&lt;=90,AVERAGE(N76:N77)/N$6,INDEX($C$110:$S$197,N$110-1970+72,N$109)*VLOOKUP($C181-N$110,kifut_faktor_ffi,2,FALSE)),"")</f>
        <v>0.45742771565748247</v>
      </c>
      <c r="O181" cm="1">
        <f t="array" ref="O181">IFERROR(IF($C181-O$110&lt;=90,AVERAGE(O76:O77)/O$6,INDEX($C$110:$S$197,O$110-1970+72,O$109)*VLOOKUP($C181-O$110,kifut_faktor_ffi,2,FALSE)),"")</f>
        <v>0.48938287526640284</v>
      </c>
      <c r="P181" cm="1">
        <f t="array" ref="P181">IFERROR(IF($C181-P$110&lt;=90,AVERAGE(P76:P77)/P$6,INDEX($C$110:$S$197,P$110-1970+72,P$109)*VLOOKUP($C181-P$110,kifut_faktor_ffi,2,FALSE)),"")</f>
        <v>0.51809723889139569</v>
      </c>
      <c r="Q181" cm="1">
        <f t="array" ref="Q181">IFERROR(IF($C181-Q$110&lt;=90,AVERAGE(Q76:Q77)/Q$6,INDEX($C$110:$S$197,Q$110-1970+72,Q$109)*VLOOKUP($C181-Q$110,kifut_faktor_ffi,2,FALSE)),"")</f>
        <v>0.54539197045391419</v>
      </c>
      <c r="R181" cm="1">
        <f t="array" ref="R181">IFERROR(IF($C181-R$110&lt;=90,AVERAGE(R76:R77)/R$6,INDEX($C$110:$S$197,R$110-1970+72,R$109)*VLOOKUP($C181-R$110,kifut_faktor_ffi,2,FALSE)),"")</f>
        <v>0.57275880531351986</v>
      </c>
      <c r="S181" cm="1">
        <f t="array" ref="S181">IFERROR(IF($C181-S$110&lt;=90,AVERAGE(S76:S77)/S$6,INDEX($C$110:$S$197,S$110-1970+72,S$109)*VLOOKUP($C181-S$110,kifut_faktor_ffi,2,FALSE)),"")</f>
        <v>0.5972541732764769</v>
      </c>
      <c r="U181" t="s">
        <v>59</v>
      </c>
      <c r="V181" t="s">
        <v>52</v>
      </c>
      <c r="W181" s="1">
        <v>2060</v>
      </c>
      <c r="X181" cm="1">
        <f t="array" ref="X181">IFERROR(IF($W181-X$110&lt;=90,AVERAGE(X76:X77)/X$6,INDEX($W$110:$AM$197,X$110-1970+72,X$109)*VLOOKUP($W181-X$110,kifut_faktor_noi,2,FALSE)),"")</f>
        <v>0.31674297682314634</v>
      </c>
      <c r="Y181" cm="1">
        <f t="array" ref="Y181">IFERROR(IF($W181-Y$110&lt;=90,AVERAGE(Y76:Y77)/Y$6,INDEX($W$110:$AM$197,Y$110-1970+72,Y$109)*VLOOKUP($W181-Y$110,kifut_faktor_noi,2,FALSE)),"")</f>
        <v>0.36513168836837534</v>
      </c>
      <c r="Z181" cm="1">
        <f t="array" ref="Z181">IFERROR(IF($W181-Z$110&lt;=90,AVERAGE(Z76:Z77)/Z$6,INDEX($W$110:$AM$197,Z$110-1970+72,Z$109)*VLOOKUP($W181-Z$110,kifut_faktor_noi,2,FALSE)),"")</f>
        <v>0.41113493495349562</v>
      </c>
      <c r="AA181" cm="1">
        <f t="array" ref="AA181">IFERROR(IF($W181-AA$110&lt;=90,AVERAGE(AA76:AA77)/AA$6,INDEX($W$110:$AM$197,AA$110-1970+72,AA$109)*VLOOKUP($W181-AA$110,kifut_faktor_noi,2,FALSE)),"")</f>
        <v>0.45633430308044137</v>
      </c>
      <c r="AB181" cm="1">
        <f t="array" ref="AB181">IFERROR(IF($W181-AB$110&lt;=90,AVERAGE(AB76:AB77)/AB$6,INDEX($W$110:$AM$197,AB$110-1970+72,AB$109)*VLOOKUP($W181-AB$110,kifut_faktor_noi,2,FALSE)),"")</f>
        <v>0.49856868693335715</v>
      </c>
      <c r="AC181" cm="1">
        <f t="array" ref="AC181">IFERROR(IF($W181-AC$110&lt;=90,AVERAGE(AC76:AC77)/AC$6,INDEX($W$110:$AM$197,AC$110-1970+72,AC$109)*VLOOKUP($W181-AC$110,kifut_faktor_noi,2,FALSE)),"")</f>
        <v>0.54030689887350281</v>
      </c>
      <c r="AD181" cm="1">
        <f t="array" ref="AD181">IFERROR(IF($W181-AD$110&lt;=90,AVERAGE(AD76:AD77)/AD$6,INDEX($W$110:$AM$197,AD$110-1970+72,AD$109)*VLOOKUP($W181-AD$110,kifut_faktor_noi,2,FALSE)),"")</f>
        <v>0.57754315711171833</v>
      </c>
      <c r="AE181" cm="1">
        <f t="array" ref="AE181">IFERROR(IF($W181-AE$110&lt;=90,AVERAGE(AE76:AE77)/AE$6,INDEX($W$110:$AM$197,AE$110-1970+72,AE$109)*VLOOKUP($W181-AE$110,kifut_faktor_noi,2,FALSE)),"")</f>
        <v>0.61052559591786104</v>
      </c>
      <c r="AF181" cm="1">
        <f t="array" ref="AF181">IFERROR(IF($W181-AF$110&lt;=90,AVERAGE(AF76:AF77)/AF$6,INDEX($W$110:$AM$197,AF$110-1970+72,AF$109)*VLOOKUP($W181-AF$110,kifut_faktor_noi,2,FALSE)),"")</f>
        <v>0.64382796586453062</v>
      </c>
      <c r="AG181" cm="1">
        <f t="array" ref="AG181">IFERROR(IF($W181-AG$110&lt;=90,AVERAGE(AG76:AG77)/AG$6,INDEX($W$110:$AM$197,AG$110-1970+72,AG$109)*VLOOKUP($W181-AG$110,kifut_faktor_noi,2,FALSE)),"")</f>
        <v>0.67178029164577668</v>
      </c>
      <c r="AH181" cm="1">
        <f t="array" ref="AH181">IFERROR(IF($W181-AH$110&lt;=90,AVERAGE(AH76:AH77)/AH$6,INDEX($W$110:$AM$197,AH$110-1970+72,AH$109)*VLOOKUP($W181-AH$110,kifut_faktor_noi,2,FALSE)),"")</f>
        <v>0.69885063807717662</v>
      </c>
      <c r="AI181" cm="1">
        <f t="array" ref="AI181">IFERROR(IF($W181-AI$110&lt;=90,AVERAGE(AI76:AI77)/AI$6,INDEX($W$110:$AM$197,AI$110-1970+72,AI$109)*VLOOKUP($W181-AI$110,kifut_faktor_noi,2,FALSE)),"")</f>
        <v>0.72266014987700022</v>
      </c>
      <c r="AJ181" cm="1">
        <f t="array" ref="AJ181">IFERROR(IF($W181-AJ$110&lt;=90,AVERAGE(AJ76:AJ77)/AJ$6,INDEX($W$110:$AM$197,AJ$110-1970+72,AJ$109)*VLOOKUP($W181-AJ$110,kifut_faktor_noi,2,FALSE)),"")</f>
        <v>0.7436722858743211</v>
      </c>
      <c r="AK181" cm="1">
        <f t="array" ref="AK181">IFERROR(IF($W181-AK$110&lt;=90,AVERAGE(AK76:AK77)/AK$6,INDEX($W$110:$AM$197,AK$110-1970+72,AK$109)*VLOOKUP($W181-AK$110,kifut_faktor_noi,2,FALSE)),"")</f>
        <v>0.7617500491140583</v>
      </c>
      <c r="AL181" cm="1">
        <f t="array" ref="AL181">IFERROR(IF($W181-AL$110&lt;=90,AVERAGE(AL76:AL77)/AL$6,INDEX($W$110:$AM$197,AL$110-1970+72,AL$109)*VLOOKUP($W181-AL$110,kifut_faktor_noi,2,FALSE)),"")</f>
        <v>0.78006697081379106</v>
      </c>
      <c r="AM181" cm="1">
        <f t="array" ref="AM181">IFERROR(IF($W181-AM$110&lt;=90,AVERAGE(AM76:AM77)/AM$6,INDEX($W$110:$AM$197,AM$110-1970+72,AM$109)*VLOOKUP($W181-AM$110,kifut_faktor_noi,2,FALSE)),"")</f>
        <v>0.79638537421763145</v>
      </c>
    </row>
    <row r="182" spans="1:39" x14ac:dyDescent="0.75">
      <c r="A182" t="s">
        <v>59</v>
      </c>
      <c r="B182" t="s">
        <v>51</v>
      </c>
      <c r="C182" s="1">
        <v>2061</v>
      </c>
      <c r="D182" cm="1">
        <f t="array" ref="D182">IFERROR(IF($C182-D$110&lt;=90,AVERAGE(D77:D78)/D$6,INDEX($C$110:$S$197,D$110-1970+72,D$109)*VLOOKUP($C182-D$110,kifut_faktor_ffi,2,FALSE)),"")</f>
        <v>0.13007383740403264</v>
      </c>
      <c r="E182" cm="1">
        <f t="array" ref="E182">IFERROR(IF($C182-E$110&lt;=90,AVERAGE(E77:E78)/E$6,INDEX($C$110:$S$197,E$110-1970+72,E$109)*VLOOKUP($C182-E$110,kifut_faktor_ffi,2,FALSE)),"")</f>
        <v>0.16031764211209068</v>
      </c>
      <c r="F182" cm="1">
        <f t="array" ref="F182">IFERROR(IF($C182-F$110&lt;=90,AVERAGE(F77:F78)/F$6,INDEX($C$110:$S$197,F$110-1970+72,F$109)*VLOOKUP($C182-F$110,kifut_faktor_ffi,2,FALSE)),"")</f>
        <v>0.18727253115688952</v>
      </c>
      <c r="G182" cm="1">
        <f t="array" ref="G182">IFERROR(IF($C182-G$110&lt;=90,AVERAGE(G77:G78)/G$6,INDEX($C$110:$S$197,G$110-1970+72,G$109)*VLOOKUP($C182-G$110,kifut_faktor_ffi,2,FALSE)),"")</f>
        <v>0.21457195272191071</v>
      </c>
      <c r="H182" cm="1">
        <f t="array" ref="H182">IFERROR(IF($C182-H$110&lt;=90,AVERAGE(H77:H78)/H$6,INDEX($C$110:$S$197,H$110-1970+72,H$109)*VLOOKUP($C182-H$110,kifut_faktor_ffi,2,FALSE)),"")</f>
        <v>0.24487260412083894</v>
      </c>
      <c r="I182" cm="1">
        <f t="array" ref="I182">IFERROR(IF($C182-I$110&lt;=90,AVERAGE(I77:I78)/I$6,INDEX($C$110:$S$197,I$110-1970+72,I$109)*VLOOKUP($C182-I$110,kifut_faktor_ffi,2,FALSE)),"")</f>
        <v>0.27505964186431048</v>
      </c>
      <c r="J182" cm="1">
        <f t="array" ref="J182">IFERROR(IF($C182-J$110&lt;=90,AVERAGE(J77:J78)/J$6,INDEX($C$110:$S$197,J$110-1970+72,J$109)*VLOOKUP($C182-J$110,kifut_faktor_ffi,2,FALSE)),"")</f>
        <v>0.30669217996474257</v>
      </c>
      <c r="K182" cm="1">
        <f t="array" ref="K182">IFERROR(IF($C182-K$110&lt;=90,AVERAGE(K77:K78)/K$6,INDEX($C$110:$S$197,K$110-1970+72,K$109)*VLOOKUP($C182-K$110,kifut_faktor_ffi,2,FALSE)),"")</f>
        <v>0.33766050689530314</v>
      </c>
      <c r="L182" cm="1">
        <f t="array" ref="L182">IFERROR(IF($C182-L$110&lt;=90,AVERAGE(L77:L78)/L$6,INDEX($C$110:$S$197,L$110-1970+72,L$109)*VLOOKUP($C182-L$110,kifut_faktor_ffi,2,FALSE)),"")</f>
        <v>0.37065788381872111</v>
      </c>
      <c r="M182" cm="1">
        <f t="array" ref="M182">IFERROR(IF($C182-M$110&lt;=90,AVERAGE(M77:M78)/M$6,INDEX($C$110:$S$197,M$110-1970+72,M$109)*VLOOKUP($C182-M$110,kifut_faktor_ffi,2,FALSE)),"")</f>
        <v>0.40127953465900762</v>
      </c>
      <c r="N182" cm="1">
        <f t="array" ref="N182">IFERROR(IF($C182-N$110&lt;=90,AVERAGE(N77:N78)/N$6,INDEX($C$110:$S$197,N$110-1970+72,N$109)*VLOOKUP($C182-N$110,kifut_faktor_ffi,2,FALSE)),"")</f>
        <v>0.43126284909583418</v>
      </c>
      <c r="O182" cm="1">
        <f t="array" ref="O182">IFERROR(IF($C182-O$110&lt;=90,AVERAGE(O77:O78)/O$6,INDEX($C$110:$S$197,O$110-1970+72,O$109)*VLOOKUP($C182-O$110,kifut_faktor_ffi,2,FALSE)),"")</f>
        <v>0.46388062651502388</v>
      </c>
      <c r="P182" cm="1">
        <f t="array" ref="P182">IFERROR(IF($C182-P$110&lt;=90,AVERAGE(P77:P78)/P$6,INDEX($C$110:$S$197,P$110-1970+72,P$109)*VLOOKUP($C182-P$110,kifut_faktor_ffi,2,FALSE)),"")</f>
        <v>0.49350675460722143</v>
      </c>
      <c r="Q182" cm="1">
        <f t="array" ref="Q182">IFERROR(IF($C182-Q$110&lt;=90,AVERAGE(Q77:Q78)/Q$6,INDEX($C$110:$S$197,Q$110-1970+72,Q$109)*VLOOKUP($C182-Q$110,kifut_faktor_ffi,2,FALSE)),"")</f>
        <v>0.52180353538744562</v>
      </c>
      <c r="R182" cm="1">
        <f t="array" ref="R182">IFERROR(IF($C182-R$110&lt;=90,AVERAGE(R77:R78)/R$6,INDEX($C$110:$S$197,R$110-1970+72,R$109)*VLOOKUP($C182-R$110,kifut_faktor_ffi,2,FALSE)),"")</f>
        <v>0.55014970001418706</v>
      </c>
      <c r="S182" cm="1">
        <f t="array" ref="S182">IFERROR(IF($C182-S$110&lt;=90,AVERAGE(S77:S78)/S$6,INDEX($C$110:$S$197,S$110-1970+72,S$109)*VLOOKUP($C182-S$110,kifut_faktor_ffi,2,FALSE)),"")</f>
        <v>0.57567034707247622</v>
      </c>
      <c r="U182" t="s">
        <v>59</v>
      </c>
      <c r="V182" t="s">
        <v>52</v>
      </c>
      <c r="W182" s="1">
        <v>2061</v>
      </c>
      <c r="X182" cm="1">
        <f t="array" ref="X182">IFERROR(IF($W182-X$110&lt;=90,AVERAGE(X77:X78)/X$6,INDEX($W$110:$AM$197,X$110-1970+72,X$109)*VLOOKUP($W182-X$110,kifut_faktor_noi,2,FALSE)),"")</f>
        <v>0.26533014042766828</v>
      </c>
      <c r="Y182" cm="1">
        <f t="array" ref="Y182">IFERROR(IF($W182-Y$110&lt;=90,AVERAGE(Y77:Y78)/Y$6,INDEX($W$110:$AM$197,Y$110-1970+72,Y$109)*VLOOKUP($W182-Y$110,kifut_faktor_noi,2,FALSE)),"")</f>
        <v>0.32127205263877701</v>
      </c>
      <c r="Z182" cm="1">
        <f t="array" ref="Z182">IFERROR(IF($W182-Z$110&lt;=90,AVERAGE(Z77:Z78)/Z$6,INDEX($W$110:$AM$197,Z$110-1970+72,Z$109)*VLOOKUP($W182-Z$110,kifut_faktor_noi,2,FALSE)),"")</f>
        <v>0.3686572718694236</v>
      </c>
      <c r="AA182" cm="1">
        <f t="array" ref="AA182">IFERROR(IF($W182-AA$110&lt;=90,AVERAGE(AA77:AA78)/AA$6,INDEX($W$110:$AM$197,AA$110-1970+72,AA$109)*VLOOKUP($W182-AA$110,kifut_faktor_noi,2,FALSE)),"")</f>
        <v>0.41572585081528729</v>
      </c>
      <c r="AB182" cm="1">
        <f t="array" ref="AB182">IFERROR(IF($W182-AB$110&lt;=90,AVERAGE(AB77:AB78)/AB$6,INDEX($W$110:$AM$197,AB$110-1970+72,AB$109)*VLOOKUP($W182-AB$110,kifut_faktor_noi,2,FALSE)),"")</f>
        <v>0.46025069839510802</v>
      </c>
      <c r="AC182" cm="1">
        <f t="array" ref="AC182">IFERROR(IF($W182-AC$110&lt;=90,AVERAGE(AC77:AC78)/AC$6,INDEX($W$110:$AM$197,AC$110-1970+72,AC$109)*VLOOKUP($W182-AC$110,kifut_faktor_noi,2,FALSE)),"")</f>
        <v>0.504326532107081</v>
      </c>
      <c r="AD182" cm="1">
        <f t="array" ref="AD182">IFERROR(IF($W182-AD$110&lt;=90,AVERAGE(AD77:AD78)/AD$6,INDEX($W$110:$AM$197,AD$110-1970+72,AD$109)*VLOOKUP($W182-AD$110,kifut_faktor_noi,2,FALSE)),"")</f>
        <v>0.54412676142516692</v>
      </c>
      <c r="AE182" cm="1">
        <f t="array" ref="AE182">IFERROR(IF($W182-AE$110&lt;=90,AVERAGE(AE77:AE78)/AE$6,INDEX($W$110:$AM$197,AE$110-1970+72,AE$109)*VLOOKUP($W182-AE$110,kifut_faktor_noi,2,FALSE)),"")</f>
        <v>0.57978425396432109</v>
      </c>
      <c r="AF182" cm="1">
        <f t="array" ref="AF182">IFERROR(IF($W182-AF$110&lt;=90,AVERAGE(AF77:AF78)/AF$6,INDEX($W$110:$AM$197,AF$110-1970+72,AF$109)*VLOOKUP($W182-AF$110,kifut_faktor_noi,2,FALSE)),"")</f>
        <v>0.61561010660152893</v>
      </c>
      <c r="AG182" cm="1">
        <f t="array" ref="AG182">IFERROR(IF($W182-AG$110&lt;=90,AVERAGE(AG77:AG78)/AG$6,INDEX($W$110:$AM$197,AG$110-1970+72,AG$109)*VLOOKUP($W182-AG$110,kifut_faktor_noi,2,FALSE)),"")</f>
        <v>0.64617298180863603</v>
      </c>
      <c r="AH182" cm="1">
        <f t="array" ref="AH182">IFERROR(IF($W182-AH$110&lt;=90,AVERAGE(AH77:AH78)/AH$6,INDEX($W$110:$AM$197,AH$110-1970+72,AH$109)*VLOOKUP($W182-AH$110,kifut_faktor_noi,2,FALSE)),"")</f>
        <v>0.67570502825548717</v>
      </c>
      <c r="AI182" cm="1">
        <f t="array" ref="AI182">IFERROR(IF($W182-AI$110&lt;=90,AVERAGE(AI77:AI78)/AI$6,INDEX($W$110:$AM$197,AI$110-1970+72,AI$109)*VLOOKUP($W182-AI$110,kifut_faktor_noi,2,FALSE)),"")</f>
        <v>0.70186780418701633</v>
      </c>
      <c r="AJ182" cm="1">
        <f t="array" ref="AJ182">IFERROR(IF($W182-AJ$110&lt;=90,AVERAGE(AJ77:AJ78)/AJ$6,INDEX($W$110:$AM$197,AJ$110-1970+72,AJ$109)*VLOOKUP($W182-AJ$110,kifut_faktor_noi,2,FALSE)),"")</f>
        <v>0.72505342599425571</v>
      </c>
      <c r="AK182" cm="1">
        <f t="array" ref="AK182">IFERROR(IF($W182-AK$110&lt;=90,AVERAGE(AK77:AK78)/AK$6,INDEX($W$110:$AM$197,AK$110-1970+72,AK$109)*VLOOKUP($W182-AK$110,kifut_faktor_noi,2,FALSE)),"")</f>
        <v>0.74508832606716591</v>
      </c>
      <c r="AL182" cm="1">
        <f t="array" ref="AL182">IFERROR(IF($W182-AL$110&lt;=90,AVERAGE(AL77:AL78)/AL$6,INDEX($W$110:$AM$197,AL$110-1970+72,AL$109)*VLOOKUP($W182-AL$110,kifut_faktor_noi,2,FALSE)),"")</f>
        <v>0.76506562776492826</v>
      </c>
      <c r="AM182" cm="1">
        <f t="array" ref="AM182">IFERROR(IF($W182-AM$110&lt;=90,AVERAGE(AM77:AM78)/AM$6,INDEX($W$110:$AM$197,AM$110-1970+72,AM$109)*VLOOKUP($W182-AM$110,kifut_faktor_noi,2,FALSE)),"")</f>
        <v>0.78280928513481451</v>
      </c>
    </row>
    <row r="183" spans="1:39" x14ac:dyDescent="0.75">
      <c r="A183" t="s">
        <v>59</v>
      </c>
      <c r="B183" t="s">
        <v>51</v>
      </c>
      <c r="C183" s="1">
        <v>2062</v>
      </c>
      <c r="D183" cm="1">
        <f t="array" ref="D183">IFERROR(IF($C183-D$110&lt;=90,AVERAGE(D78:D79)/D$6,INDEX($C$110:$S$197,D$110-1970+72,D$109)*VLOOKUP($C183-D$110,kifut_faktor_ffi,2,FALSE)),"")</f>
        <v>0.10483947006852144</v>
      </c>
      <c r="E183" cm="1">
        <f t="array" ref="E183">IFERROR(IF($C183-E$110&lt;=90,AVERAGE(E78:E79)/E$6,INDEX($C$110:$S$197,E$110-1970+72,E$109)*VLOOKUP($C183-E$110,kifut_faktor_ffi,2,FALSE)),"")</f>
        <v>0.13244105864570455</v>
      </c>
      <c r="F183" cm="1">
        <f t="array" ref="F183">IFERROR(IF($C183-F$110&lt;=90,AVERAGE(F78:F79)/F$6,INDEX($C$110:$S$197,F$110-1970+72,F$109)*VLOOKUP($C183-F$110,kifut_faktor_ffi,2,FALSE)),"")</f>
        <v>0.16436605192946263</v>
      </c>
      <c r="G183" cm="1">
        <f t="array" ref="G183">IFERROR(IF($C183-G$110&lt;=90,AVERAGE(G78:G79)/G$6,INDEX($C$110:$S$197,G$110-1970+72,G$109)*VLOOKUP($C183-G$110,kifut_faktor_ffi,2,FALSE)),"")</f>
        <v>0.19027383434754108</v>
      </c>
      <c r="H183" cm="1">
        <f t="array" ref="H183">IFERROR(IF($C183-H$110&lt;=90,AVERAGE(H78:H79)/H$6,INDEX($C$110:$S$197,H$110-1970+72,H$109)*VLOOKUP($C183-H$110,kifut_faktor_ffi,2,FALSE)),"")</f>
        <v>0.21924992247132621</v>
      </c>
      <c r="I183" cm="1">
        <f t="array" ref="I183">IFERROR(IF($C183-I$110&lt;=90,AVERAGE(I78:I79)/I$6,INDEX($C$110:$S$197,I$110-1970+72,I$109)*VLOOKUP($C183-I$110,kifut_faktor_ffi,2,FALSE)),"")</f>
        <v>0.24852497993255773</v>
      </c>
      <c r="J183" cm="1">
        <f t="array" ref="J183">IFERROR(IF($C183-J$110&lt;=90,AVERAGE(J78:J79)/J$6,INDEX($C$110:$S$197,J$110-1970+72,J$109)*VLOOKUP($C183-J$110,kifut_faktor_ffi,2,FALSE)),"")</f>
        <v>0.27948168316189631</v>
      </c>
      <c r="K183" cm="1">
        <f t="array" ref="K183">IFERROR(IF($C183-K$110&lt;=90,AVERAGE(K78:K79)/K$6,INDEX($C$110:$S$197,K$110-1970+72,K$109)*VLOOKUP($C183-K$110,kifut_faktor_ffi,2,FALSE)),"")</f>
        <v>0.31017358942910456</v>
      </c>
      <c r="L183" cm="1">
        <f t="array" ref="L183">IFERROR(IF($C183-L$110&lt;=90,AVERAGE(L78:L79)/L$6,INDEX($C$110:$S$197,L$110-1970+72,L$109)*VLOOKUP($C183-L$110,kifut_faktor_ffi,2,FALSE)),"")</f>
        <v>0.34303336010978797</v>
      </c>
      <c r="M183" cm="1">
        <f t="array" ref="M183">IFERROR(IF($C183-M$110&lt;=90,AVERAGE(M78:M79)/M$6,INDEX($C$110:$S$197,M$110-1970+72,M$109)*VLOOKUP($C183-M$110,kifut_faktor_ffi,2,FALSE)),"")</f>
        <v>0.37394869376231232</v>
      </c>
      <c r="N183" cm="1">
        <f t="array" ref="N183">IFERROR(IF($C183-N$110&lt;=90,AVERAGE(N78:N79)/N$6,INDEX($C$110:$S$197,N$110-1970+72,N$109)*VLOOKUP($C183-N$110,kifut_faktor_ffi,2,FALSE)),"")</f>
        <v>0.40445896887903715</v>
      </c>
      <c r="O183" cm="1">
        <f t="array" ref="O183">IFERROR(IF($C183-O$110&lt;=90,AVERAGE(O78:O79)/O$6,INDEX($C$110:$S$197,O$110-1970+72,O$109)*VLOOKUP($C183-O$110,kifut_faktor_ffi,2,FALSE)),"")</f>
        <v>0.43760048252857586</v>
      </c>
      <c r="P183" cm="1">
        <f t="array" ref="P183">IFERROR(IF($C183-P$110&lt;=90,AVERAGE(P78:P79)/P$6,INDEX($C$110:$S$197,P$110-1970+72,P$109)*VLOOKUP($C183-P$110,kifut_faktor_ffi,2,FALSE)),"")</f>
        <v>0.46804109331106925</v>
      </c>
      <c r="Q183" cm="1">
        <f t="array" ref="Q183">IFERROR(IF($C183-Q$110&lt;=90,AVERAGE(Q78:Q79)/Q$6,INDEX($C$110:$S$197,Q$110-1970+72,Q$109)*VLOOKUP($C183-Q$110,kifut_faktor_ffi,2,FALSE)),"")</f>
        <v>0.49728509901484003</v>
      </c>
      <c r="R183" cm="1">
        <f t="array" ref="R183">IFERROR(IF($C183-R$110&lt;=90,AVERAGE(R78:R79)/R$6,INDEX($C$110:$S$197,R$110-1970+72,R$109)*VLOOKUP($C183-R$110,kifut_faktor_ffi,2,FALSE)),"")</f>
        <v>0.52659949957460583</v>
      </c>
      <c r="S183" cm="1">
        <f t="array" ref="S183">IFERROR(IF($C183-S$110&lt;=90,AVERAGE(S78:S79)/S$6,INDEX($C$110:$S$197,S$110-1970+72,S$109)*VLOOKUP($C183-S$110,kifut_faktor_ffi,2,FALSE)),"")</f>
        <v>0.55318484712193461</v>
      </c>
      <c r="U183" t="s">
        <v>59</v>
      </c>
      <c r="V183" t="s">
        <v>52</v>
      </c>
      <c r="W183" s="1">
        <v>2062</v>
      </c>
      <c r="X183" cm="1">
        <f t="array" ref="X183">IFERROR(IF($W183-X$110&lt;=90,AVERAGE(X78:X79)/X$6,INDEX($W$110:$AM$197,X$110-1970+72,X$109)*VLOOKUP($W183-X$110,kifut_faktor_noi,2,FALSE)),"")</f>
        <v>0.21619756843226681</v>
      </c>
      <c r="Y183" cm="1">
        <f t="array" ref="Y183">IFERROR(IF($W183-Y$110&lt;=90,AVERAGE(Y78:Y79)/Y$6,INDEX($W$110:$AM$197,Y$110-1970+72,Y$109)*VLOOKUP($W183-Y$110,kifut_faktor_noi,2,FALSE)),"")</f>
        <v>0.26912406929144794</v>
      </c>
      <c r="Z183" cm="1">
        <f t="array" ref="Z183">IFERROR(IF($W183-Z$110&lt;=90,AVERAGE(Z78:Z79)/Z$6,INDEX($W$110:$AM$197,Z$110-1970+72,Z$109)*VLOOKUP($W183-Z$110,kifut_faktor_noi,2,FALSE)),"")</f>
        <v>0.32473274829584042</v>
      </c>
      <c r="AA183" cm="1">
        <f t="array" ref="AA183">IFERROR(IF($W183-AA$110&lt;=90,AVERAGE(AA78:AA79)/AA$6,INDEX($W$110:$AM$197,AA$110-1970+72,AA$109)*VLOOKUP($W183-AA$110,kifut_faktor_noi,2,FALSE)),"")</f>
        <v>0.37315238092330438</v>
      </c>
      <c r="AB183" cm="1">
        <f t="array" ref="AB183">IFERROR(IF($W183-AB$110&lt;=90,AVERAGE(AB78:AB79)/AB$6,INDEX($W$110:$AM$197,AB$110-1970+72,AB$109)*VLOOKUP($W183-AB$110,kifut_faktor_noi,2,FALSE)),"")</f>
        <v>0.41968124024687248</v>
      </c>
      <c r="AC183" cm="1">
        <f t="array" ref="AC183">IFERROR(IF($W183-AC$110&lt;=90,AVERAGE(AC78:AC79)/AC$6,INDEX($W$110:$AM$197,AC$110-1970+72,AC$109)*VLOOKUP($W183-AC$110,kifut_faktor_noi,2,FALSE)),"")</f>
        <v>0.46595455084499804</v>
      </c>
      <c r="AD183" cm="1">
        <f t="array" ref="AD183">IFERROR(IF($W183-AD$110&lt;=90,AVERAGE(AD78:AD79)/AD$6,INDEX($W$110:$AM$197,AD$110-1970+72,AD$109)*VLOOKUP($W183-AD$110,kifut_faktor_noi,2,FALSE)),"")</f>
        <v>0.50827245552742173</v>
      </c>
      <c r="AE183" cm="1">
        <f t="array" ref="AE183">IFERROR(IF($W183-AE$110&lt;=90,AVERAGE(AE78:AE79)/AE$6,INDEX($W$110:$AM$197,AE$110-1970+72,AE$109)*VLOOKUP($W183-AE$110,kifut_faktor_noi,2,FALSE)),"")</f>
        <v>0.54660405637134646</v>
      </c>
      <c r="AF183" cm="1">
        <f t="array" ref="AF183">IFERROR(IF($W183-AF$110&lt;=90,AVERAGE(AF78:AF79)/AF$6,INDEX($W$110:$AM$197,AF$110-1970+72,AF$109)*VLOOKUP($W183-AF$110,kifut_faktor_noi,2,FALSE)),"")</f>
        <v>0.58496237334368373</v>
      </c>
      <c r="AG183" cm="1">
        <f t="array" ref="AG183">IFERROR(IF($W183-AG$110&lt;=90,AVERAGE(AG78:AG79)/AG$6,INDEX($W$110:$AM$197,AG$110-1970+72,AG$109)*VLOOKUP($W183-AG$110,kifut_faktor_noi,2,FALSE)),"")</f>
        <v>0.6181824021493868</v>
      </c>
      <c r="AH183" cm="1">
        <f t="array" ref="AH183">IFERROR(IF($W183-AH$110&lt;=90,AVERAGE(AH78:AH79)/AH$6,INDEX($W$110:$AM$197,AH$110-1970+72,AH$109)*VLOOKUP($W183-AH$110,kifut_faktor_noi,2,FALSE)),"")</f>
        <v>0.6502587241282477</v>
      </c>
      <c r="AI183" cm="1">
        <f t="array" ref="AI183">IFERROR(IF($W183-AI$110&lt;=90,AVERAGE(AI78:AI79)/AI$6,INDEX($W$110:$AM$197,AI$110-1970+72,AI$109)*VLOOKUP($W183-AI$110,kifut_faktor_noi,2,FALSE)),"")</f>
        <v>0.67891290742224286</v>
      </c>
      <c r="AJ183" cm="1">
        <f t="array" ref="AJ183">IFERROR(IF($W183-AJ$110&lt;=90,AVERAGE(AJ78:AJ79)/AJ$6,INDEX($W$110:$AM$197,AJ$110-1970+72,AJ$109)*VLOOKUP($W183-AJ$110,kifut_faktor_noi,2,FALSE)),"")</f>
        <v>0.70446282848820019</v>
      </c>
      <c r="AK183" cm="1">
        <f t="array" ref="AK183">IFERROR(IF($W183-AK$110&lt;=90,AVERAGE(AK78:AK79)/AK$6,INDEX($W$110:$AM$197,AK$110-1970+72,AK$109)*VLOOKUP($W183-AK$110,kifut_faktor_noi,2,FALSE)),"")</f>
        <v>0.72668458950608072</v>
      </c>
      <c r="AL183" cm="1">
        <f t="array" ref="AL183">IFERROR(IF($W183-AL$110&lt;=90,AVERAGE(AL78:AL79)/AL$6,INDEX($W$110:$AM$197,AL$110-1970+72,AL$109)*VLOOKUP($W183-AL$110,kifut_faktor_noi,2,FALSE)),"")</f>
        <v>0.74856302267146579</v>
      </c>
      <c r="AM183" cm="1">
        <f t="array" ref="AM183">IFERROR(IF($W183-AM$110&lt;=90,AVERAGE(AM78:AM79)/AM$6,INDEX($W$110:$AM$197,AM$110-1970+72,AM$109)*VLOOKUP($W183-AM$110,kifut_faktor_noi,2,FALSE)),"")</f>
        <v>0.76796835886837689</v>
      </c>
    </row>
    <row r="184" spans="1:39" x14ac:dyDescent="0.75">
      <c r="A184" t="s">
        <v>59</v>
      </c>
      <c r="B184" t="s">
        <v>51</v>
      </c>
      <c r="C184" s="1">
        <v>2063</v>
      </c>
      <c r="D184" cm="1">
        <f t="array" ref="D184">IFERROR(IF($C184-D$110&lt;=90,AVERAGE(D79:D80)/D$6,INDEX($C$110:$S$197,D$110-1970+72,D$109)*VLOOKUP($C184-D$110,kifut_faktor_ffi,2,FALSE)),"")</f>
        <v>8.1213070065349544E-2</v>
      </c>
      <c r="E184" cm="1">
        <f t="array" ref="E184">IFERROR(IF($C184-E$110&lt;=90,AVERAGE(E79:E80)/E$6,INDEX($C$110:$S$197,E$110-1970+72,E$109)*VLOOKUP($C184-E$110,kifut_faktor_ffi,2,FALSE)),"")</f>
        <v>0.10674744960894926</v>
      </c>
      <c r="F184" cm="1">
        <f t="array" ref="F184">IFERROR(IF($C184-F$110&lt;=90,AVERAGE(F79:F80)/F$6,INDEX($C$110:$S$197,F$110-1970+72,F$109)*VLOOKUP($C184-F$110,kifut_faktor_ffi,2,FALSE)),"")</f>
        <v>0.13578551702832922</v>
      </c>
      <c r="G184" cm="1">
        <f t="array" ref="G184">IFERROR(IF($C184-G$110&lt;=90,AVERAGE(G79:G80)/G$6,INDEX($C$110:$S$197,G$110-1970+72,G$109)*VLOOKUP($C184-G$110,kifut_faktor_ffi,2,FALSE)),"")</f>
        <v>0.1672196849221893</v>
      </c>
      <c r="H184" cm="1">
        <f t="array" ref="H184">IFERROR(IF($C184-H$110&lt;=90,AVERAGE(H79:H80)/H$6,INDEX($C$110:$S$197,H$110-1970+72,H$109)*VLOOKUP($C184-H$110,kifut_faktor_ffi,2,FALSE)),"")</f>
        <v>0.1946532379273628</v>
      </c>
      <c r="I184" cm="1">
        <f t="array" ref="I184">IFERROR(IF($C184-I$110&lt;=90,AVERAGE(I79:I80)/I$6,INDEX($C$110:$S$197,I$110-1970+72,I$109)*VLOOKUP($C184-I$110,kifut_faktor_ffi,2,FALSE)),"")</f>
        <v>0.22275957041734087</v>
      </c>
      <c r="J184" cm="1">
        <f t="array" ref="J184">IFERROR(IF($C184-J$110&lt;=90,AVERAGE(J79:J80)/J$6,INDEX($C$110:$S$197,J$110-1970+72,J$109)*VLOOKUP($C184-J$110,kifut_faktor_ffi,2,FALSE)),"")</f>
        <v>0.2527666008200814</v>
      </c>
      <c r="K184" cm="1">
        <f t="array" ref="K184">IFERROR(IF($C184-K$110&lt;=90,AVERAGE(K79:K80)/K$6,INDEX($C$110:$S$197,K$110-1970+72,K$109)*VLOOKUP($C184-K$110,kifut_faktor_ffi,2,FALSE)),"")</f>
        <v>0.28290434356569794</v>
      </c>
      <c r="L184" cm="1">
        <f t="array" ref="L184">IFERROR(IF($C184-L$110&lt;=90,AVERAGE(L79:L80)/L$6,INDEX($C$110:$S$197,L$110-1970+72,L$109)*VLOOKUP($C184-L$110,kifut_faktor_ffi,2,FALSE)),"")</f>
        <v>0.31536295501906719</v>
      </c>
      <c r="M184" cm="1">
        <f t="array" ref="M184">IFERROR(IF($C184-M$110&lt;=90,AVERAGE(M79:M80)/M$6,INDEX($C$110:$S$197,M$110-1970+72,M$109)*VLOOKUP($C184-M$110,kifut_faktor_ffi,2,FALSE)),"")</f>
        <v>0.34633371527750983</v>
      </c>
      <c r="N184" cm="1">
        <f t="array" ref="N184">IFERROR(IF($C184-N$110&lt;=90,AVERAGE(N79:N80)/N$6,INDEX($C$110:$S$197,N$110-1970+72,N$109)*VLOOKUP($C184-N$110,kifut_faktor_ffi,2,FALSE)),"")</f>
        <v>0.37716616997066305</v>
      </c>
      <c r="O184" cm="1">
        <f t="array" ref="O184">IFERROR(IF($C184-O$110&lt;=90,AVERAGE(O79:O80)/O$6,INDEX($C$110:$S$197,O$110-1970+72,O$109)*VLOOKUP($C184-O$110,kifut_faktor_ffi,2,FALSE)),"")</f>
        <v>0.41065798874395576</v>
      </c>
      <c r="P184" cm="1">
        <f t="array" ref="P184">IFERROR(IF($C184-P$110&lt;=90,AVERAGE(P79:P80)/P$6,INDEX($C$110:$S$197,P$110-1970+72,P$109)*VLOOKUP($C184-P$110,kifut_faktor_ffi,2,FALSE)),"")</f>
        <v>0.4417789752075767</v>
      </c>
      <c r="Q184" cm="1">
        <f t="array" ref="Q184">IFERROR(IF($C184-Q$110&lt;=90,AVERAGE(Q79:Q80)/Q$6,INDEX($C$110:$S$197,Q$110-1970+72,Q$109)*VLOOKUP($C184-Q$110,kifut_faktor_ffi,2,FALSE)),"")</f>
        <v>0.47187547031225419</v>
      </c>
      <c r="R184" cm="1">
        <f t="array" ref="R184">IFERROR(IF($C184-R$110&lt;=90,AVERAGE(R79:R80)/R$6,INDEX($C$110:$S$197,R$110-1970+72,R$109)*VLOOKUP($C184-R$110,kifut_faktor_ffi,2,FALSE)),"")</f>
        <v>0.50210350549786831</v>
      </c>
      <c r="S184" cm="1">
        <f t="array" ref="S184">IFERROR(IF($C184-S$110&lt;=90,AVERAGE(S79:S80)/S$6,INDEX($C$110:$S$197,S$110-1970+72,S$109)*VLOOKUP($C184-S$110,kifut_faktor_ffi,2,FALSE)),"")</f>
        <v>0.52974761529747549</v>
      </c>
      <c r="U184" t="s">
        <v>59</v>
      </c>
      <c r="V184" t="s">
        <v>52</v>
      </c>
      <c r="W184" s="1">
        <v>2063</v>
      </c>
      <c r="X184" cm="1">
        <f t="array" ref="X184">IFERROR(IF($W184-X$110&lt;=90,AVERAGE(X79:X80)/X$6,INDEX($W$110:$AM$197,X$110-1970+72,X$109)*VLOOKUP($W184-X$110,kifut_faktor_noi,2,FALSE)),"")</f>
        <v>0.17281910113393378</v>
      </c>
      <c r="Y184" cm="1">
        <f t="array" ref="Y184">IFERROR(IF($W184-Y$110&lt;=90,AVERAGE(Y79:Y80)/Y$6,INDEX($W$110:$AM$197,Y$110-1970+72,Y$109)*VLOOKUP($W184-Y$110,kifut_faktor_noi,2,FALSE)),"")</f>
        <v>0.21928895561440934</v>
      </c>
      <c r="Z184" cm="1">
        <f t="array" ref="Z184">IFERROR(IF($W184-Z$110&lt;=90,AVERAGE(Z79:Z80)/Z$6,INDEX($W$110:$AM$197,Z$110-1970+72,Z$109)*VLOOKUP($W184-Z$110,kifut_faktor_noi,2,FALSE)),"")</f>
        <v>0.27202303448359094</v>
      </c>
      <c r="AA184" cm="1">
        <f t="array" ref="AA184">IFERROR(IF($W184-AA$110&lt;=90,AVERAGE(AA79:AA80)/AA$6,INDEX($W$110:$AM$197,AA$110-1970+72,AA$109)*VLOOKUP($W184-AA$110,kifut_faktor_noi,2,FALSE)),"")</f>
        <v>0.32905249433787481</v>
      </c>
      <c r="AB184" cm="1">
        <f t="array" ref="AB184">IFERROR(IF($W184-AB$110&lt;=90,AVERAGE(AB79:AB80)/AB$6,INDEX($W$110:$AM$197,AB$110-1970+72,AB$109)*VLOOKUP($W184-AB$110,kifut_faktor_noi,2,FALSE)),"")</f>
        <v>0.37708163716702903</v>
      </c>
      <c r="AC184" cm="1">
        <f t="array" ref="AC184">IFERROR(IF($W184-AC$110&lt;=90,AVERAGE(AC79:AC80)/AC$6,INDEX($W$110:$AM$197,AC$110-1970+72,AC$109)*VLOOKUP($W184-AC$110,kifut_faktor_noi,2,FALSE)),"")</f>
        <v>0.42527108609502928</v>
      </c>
      <c r="AD184" cm="1">
        <f t="array" ref="AD184">IFERROR(IF($W184-AD$110&lt;=90,AVERAGE(AD79:AD80)/AD$6,INDEX($W$110:$AM$197,AD$110-1970+72,AD$109)*VLOOKUP($W184-AD$110,kifut_faktor_noi,2,FALSE)),"")</f>
        <v>0.46998804901519653</v>
      </c>
      <c r="AE184" cm="1">
        <f t="array" ref="AE184">IFERROR(IF($W184-AE$110&lt;=90,AVERAGE(AE79:AE80)/AE$6,INDEX($W$110:$AM$197,AE$110-1970+72,AE$109)*VLOOKUP($W184-AE$110,kifut_faktor_noi,2,FALSE)),"")</f>
        <v>0.51096480630718932</v>
      </c>
      <c r="AF184" cm="1">
        <f t="array" ref="AF184">IFERROR(IF($W184-AF$110&lt;=90,AVERAGE(AF79:AF80)/AF$6,INDEX($W$110:$AM$197,AF$110-1970+72,AF$109)*VLOOKUP($W184-AF$110,kifut_faktor_noi,2,FALSE)),"")</f>
        <v>0.55185106897408531</v>
      </c>
      <c r="AG184" cm="1">
        <f t="array" ref="AG184">IFERROR(IF($W184-AG$110&lt;=90,AVERAGE(AG79:AG80)/AG$6,INDEX($W$110:$AM$197,AG$110-1970+72,AG$109)*VLOOKUP($W184-AG$110,kifut_faktor_noi,2,FALSE)),"")</f>
        <v>0.58775383801405856</v>
      </c>
      <c r="AH184" cm="1">
        <f t="array" ref="AH184">IFERROR(IF($W184-AH$110&lt;=90,AVERAGE(AH79:AH80)/AH$6,INDEX($W$110:$AM$197,AH$110-1970+72,AH$109)*VLOOKUP($W184-AH$110,kifut_faktor_noi,2,FALSE)),"")</f>
        <v>0.62241952094236919</v>
      </c>
      <c r="AI184" cm="1">
        <f t="array" ref="AI184">IFERROR(IF($W184-AI$110&lt;=90,AVERAGE(AI79:AI80)/AI$6,INDEX($W$110:$AM$197,AI$110-1970+72,AI$109)*VLOOKUP($W184-AI$110,kifut_faktor_noi,2,FALSE)),"")</f>
        <v>0.65365419302226691</v>
      </c>
      <c r="AJ184" cm="1">
        <f t="array" ref="AJ184">IFERROR(IF($W184-AJ$110&lt;=90,AVERAGE(AJ79:AJ80)/AJ$6,INDEX($W$110:$AM$197,AJ$110-1970+72,AJ$109)*VLOOKUP($W184-AJ$110,kifut_faktor_noi,2,FALSE)),"")</f>
        <v>0.68171118843000278</v>
      </c>
      <c r="AK184" cm="1">
        <f t="array" ref="AK184">IFERROR(IF($W184-AK$110&lt;=90,AVERAGE(AK79:AK80)/AK$6,INDEX($W$110:$AM$197,AK$110-1970+72,AK$109)*VLOOKUP($W184-AK$110,kifut_faktor_noi,2,FALSE)),"")</f>
        <v>0.70631541757528915</v>
      </c>
      <c r="AL184" cm="1">
        <f t="array" ref="AL184">IFERROR(IF($W184-AL$110&lt;=90,AVERAGE(AL79:AL80)/AL$6,INDEX($W$110:$AM$197,AL$110-1970+72,AL$109)*VLOOKUP($W184-AL$110,kifut_faktor_noi,2,FALSE)),"")</f>
        <v>0.73032186587952752</v>
      </c>
      <c r="AM184" cm="1">
        <f t="array" ref="AM184">IFERROR(IF($W184-AM$110&lt;=90,AVERAGE(AM79:AM80)/AM$6,INDEX($W$110:$AM$197,AM$110-1970+72,AM$109)*VLOOKUP($W184-AM$110,kifut_faktor_noi,2,FALSE)),"")</f>
        <v>0.75163247638403696</v>
      </c>
    </row>
    <row r="185" spans="1:39" x14ac:dyDescent="0.75">
      <c r="A185" t="s">
        <v>59</v>
      </c>
      <c r="B185" t="s">
        <v>51</v>
      </c>
      <c r="C185" s="1">
        <v>2064</v>
      </c>
      <c r="D185" cm="1">
        <f t="array" ref="D185">IFERROR(IF($C185-D$110&lt;=90,AVERAGE(D80:D81)/D$6,INDEX($C$110:$S$197,D$110-1970+72,D$109)*VLOOKUP($C185-D$110,kifut_faktor_ffi,2,FALSE)),"")</f>
        <v>6.2281934672608348E-2</v>
      </c>
      <c r="E185" cm="1">
        <f t="array" ref="E185">IFERROR(IF($C185-E$110&lt;=90,AVERAGE(E80:E81)/E$6,INDEX($C$110:$S$197,E$110-1970+72,E$109)*VLOOKUP($C185-E$110,kifut_faktor_ffi,2,FALSE)),"")</f>
        <v>8.2691071394417143E-2</v>
      </c>
      <c r="F185" cm="1">
        <f t="array" ref="F185">IFERROR(IF($C185-F$110&lt;=90,AVERAGE(F80:F81)/F$6,INDEX($C$110:$S$197,F$110-1970+72,F$109)*VLOOKUP($C185-F$110,kifut_faktor_ffi,2,FALSE)),"")</f>
        <v>0.10944308196283663</v>
      </c>
      <c r="G185" cm="1">
        <f t="array" ref="G185">IFERROR(IF($C185-G$110&lt;=90,AVERAGE(G80:G81)/G$6,INDEX($C$110:$S$197,G$110-1970+72,G$109)*VLOOKUP($C185-G$110,kifut_faktor_ffi,2,FALSE)),"")</f>
        <v>0.13814295049331735</v>
      </c>
      <c r="H185" cm="1">
        <f t="array" ref="H185">IFERROR(IF($C185-H$110&lt;=90,AVERAGE(H80:H81)/H$6,INDEX($C$110:$S$197,H$110-1970+72,H$109)*VLOOKUP($C185-H$110,kifut_faktor_ffi,2,FALSE)),"")</f>
        <v>0.1712909817539055</v>
      </c>
      <c r="I185" cm="1">
        <f t="array" ref="I185">IFERROR(IF($C185-I$110&lt;=90,AVERAGE(I80:I81)/I$6,INDEX($C$110:$S$197,I$110-1970+72,I$109)*VLOOKUP($C185-I$110,kifut_faktor_ffi,2,FALSE)),"")</f>
        <v>0.19800197038693321</v>
      </c>
      <c r="J185" cm="1">
        <f t="array" ref="J185">IFERROR(IF($C185-J$110&lt;=90,AVERAGE(J80:J81)/J$6,INDEX($C$110:$S$197,J$110-1970+72,J$109)*VLOOKUP($C185-J$110,kifut_faktor_ffi,2,FALSE)),"")</f>
        <v>0.22680286575322292</v>
      </c>
      <c r="K185" cm="1">
        <f t="array" ref="K185">IFERROR(IF($C185-K$110&lt;=90,AVERAGE(K80:K81)/K$6,INDEX($C$110:$S$197,K$110-1970+72,K$109)*VLOOKUP($C185-K$110,kifut_faktor_ffi,2,FALSE)),"")</f>
        <v>0.25610912311940065</v>
      </c>
      <c r="L185" cm="1">
        <f t="array" ref="L185">IFERROR(IF($C185-L$110&lt;=90,AVERAGE(L80:L81)/L$6,INDEX($C$110:$S$197,L$110-1970+72,L$109)*VLOOKUP($C185-L$110,kifut_faktor_ffi,2,FALSE)),"")</f>
        <v>0.28788959446982798</v>
      </c>
      <c r="M185" cm="1">
        <f t="array" ref="M185">IFERROR(IF($C185-M$110&lt;=90,AVERAGE(M80:M81)/M$6,INDEX($C$110:$S$197,M$110-1970+72,M$109)*VLOOKUP($C185-M$110,kifut_faktor_ffi,2,FALSE)),"")</f>
        <v>0.31865118831164224</v>
      </c>
      <c r="N185" cm="1">
        <f t="array" ref="N185">IFERROR(IF($C185-N$110&lt;=90,AVERAGE(N80:N81)/N$6,INDEX($C$110:$S$197,N$110-1970+72,N$109)*VLOOKUP($C185-N$110,kifut_faktor_ffi,2,FALSE)),"")</f>
        <v>0.34956832992342179</v>
      </c>
      <c r="O185" cm="1">
        <f t="array" ref="O185">IFERROR(IF($C185-O$110&lt;=90,AVERAGE(O80:O81)/O$6,INDEX($C$110:$S$197,O$110-1970+72,O$109)*VLOOKUP($C185-O$110,kifut_faktor_ffi,2,FALSE)),"")</f>
        <v>0.38320307063985792</v>
      </c>
      <c r="P185" cm="1">
        <f t="array" ref="P185">IFERROR(IF($C185-P$110&lt;=90,AVERAGE(P80:P81)/P$6,INDEX($C$110:$S$197,P$110-1970+72,P$109)*VLOOKUP($C185-P$110,kifut_faktor_ffi,2,FALSE)),"")</f>
        <v>0.41483459734750022</v>
      </c>
      <c r="Q185" cm="1">
        <f t="array" ref="Q185">IFERROR(IF($C185-Q$110&lt;=90,AVERAGE(Q80:Q81)/Q$6,INDEX($C$110:$S$197,Q$110-1970+72,Q$109)*VLOOKUP($C185-Q$110,kifut_faktor_ffi,2,FALSE)),"")</f>
        <v>0.44565163306804956</v>
      </c>
      <c r="R185" cm="1">
        <f t="array" ref="R185">IFERROR(IF($C185-R$110&lt;=90,AVERAGE(R80:R81)/R$6,INDEX($C$110:$S$197,R$110-1970+72,R$109)*VLOOKUP($C185-R$110,kifut_faktor_ffi,2,FALSE)),"")</f>
        <v>0.47669869142342597</v>
      </c>
      <c r="S185" cm="1">
        <f t="array" ref="S185">IFERROR(IF($C185-S$110&lt;=90,AVERAGE(S80:S81)/S$6,INDEX($C$110:$S$197,S$110-1970+72,S$109)*VLOOKUP($C185-S$110,kifut_faktor_ffi,2,FALSE)),"")</f>
        <v>0.50535201861973422</v>
      </c>
      <c r="U185" t="s">
        <v>59</v>
      </c>
      <c r="V185" t="s">
        <v>52</v>
      </c>
      <c r="W185" s="1">
        <v>2064</v>
      </c>
      <c r="X185" cm="1">
        <f t="array" ref="X185">IFERROR(IF($W185-X$110&lt;=90,AVERAGE(X80:X81)/X$6,INDEX($W$110:$AM$197,X$110-1970+72,X$109)*VLOOKUP($W185-X$110,kifut_faktor_noi,2,FALSE)),"")</f>
        <v>0.13439308307951719</v>
      </c>
      <c r="Y185" cm="1">
        <f t="array" ref="Y185">IFERROR(IF($W185-Y$110&lt;=90,AVERAGE(Y80:Y81)/Y$6,INDEX($W$110:$AM$197,Y$110-1970+72,Y$109)*VLOOKUP($W185-Y$110,kifut_faktor_noi,2,FALSE)),"")</f>
        <v>0.17529022399599412</v>
      </c>
      <c r="Z185" cm="1">
        <f t="array" ref="Z185">IFERROR(IF($W185-Z$110&lt;=90,AVERAGE(Z80:Z81)/Z$6,INDEX($W$110:$AM$197,Z$110-1970+72,Z$109)*VLOOKUP($W185-Z$110,kifut_faktor_noi,2,FALSE)),"")</f>
        <v>0.22165110423612597</v>
      </c>
      <c r="AA185" cm="1">
        <f t="array" ref="AA185">IFERROR(IF($W185-AA$110&lt;=90,AVERAGE(AA80:AA81)/AA$6,INDEX($W$110:$AM$197,AA$110-1970+72,AA$109)*VLOOKUP($W185-AA$110,kifut_faktor_noi,2,FALSE)),"")</f>
        <v>0.2756416113986675</v>
      </c>
      <c r="AB185" cm="1">
        <f t="array" ref="AB185">IFERROR(IF($W185-AB$110&lt;=90,AVERAGE(AB80:AB81)/AB$6,INDEX($W$110:$AM$197,AB$110-1970+72,AB$109)*VLOOKUP($W185-AB$110,kifut_faktor_noi,2,FALSE)),"")</f>
        <v>0.33287862196810186</v>
      </c>
      <c r="AC185" cm="1">
        <f t="array" ref="AC185">IFERROR(IF($W185-AC$110&lt;=90,AVERAGE(AC80:AC81)/AC$6,INDEX($W$110:$AM$197,AC$110-1970+72,AC$109)*VLOOKUP($W185-AC$110,kifut_faktor_noi,2,FALSE)),"")</f>
        <v>0.38248485411804317</v>
      </c>
      <c r="AD185" cm="1">
        <f t="array" ref="AD185">IFERROR(IF($W185-AD$110&lt;=90,AVERAGE(AD80:AD81)/AD$6,INDEX($W$110:$AM$197,AD$110-1970+72,AD$109)*VLOOKUP($W185-AD$110,kifut_faktor_noi,2,FALSE)),"")</f>
        <v>0.42934100000310055</v>
      </c>
      <c r="AE185" cm="1">
        <f t="array" ref="AE185">IFERROR(IF($W185-AE$110&lt;=90,AVERAGE(AE80:AE81)/AE$6,INDEX($W$110:$AM$197,AE$110-1970+72,AE$109)*VLOOKUP($W185-AE$110,kifut_faktor_noi,2,FALSE)),"")</f>
        <v>0.47286370576579229</v>
      </c>
      <c r="AF185" cm="1">
        <f t="array" ref="AF185">IFERROR(IF($W185-AF$110&lt;=90,AVERAGE(AF80:AF81)/AF$6,INDEX($W$110:$AM$197,AF$110-1970+72,AF$109)*VLOOKUP($W185-AF$110,kifut_faktor_noi,2,FALSE)),"")</f>
        <v>0.51624775715963789</v>
      </c>
      <c r="AG185" cm="1">
        <f t="array" ref="AG185">IFERROR(IF($W185-AG$110&lt;=90,AVERAGE(AG80:AG81)/AG$6,INDEX($W$110:$AM$197,AG$110-1970+72,AG$109)*VLOOKUP($W185-AG$110,kifut_faktor_noi,2,FALSE)),"")</f>
        <v>0.55484761240351355</v>
      </c>
      <c r="AH185" cm="1">
        <f t="array" ref="AH185">IFERROR(IF($W185-AH$110&lt;=90,AVERAGE(AH80:AH81)/AH$6,INDEX($W$110:$AM$197,AH$110-1970+72,AH$109)*VLOOKUP($W185-AH$110,kifut_faktor_noi,2,FALSE)),"")</f>
        <v>0.59212816060394546</v>
      </c>
      <c r="AI185" cm="1">
        <f t="array" ref="AI185">IFERROR(IF($W185-AI$110&lt;=90,AVERAGE(AI80:AI81)/AI$6,INDEX($W$110:$AM$197,AI$110-1970+72,AI$109)*VLOOKUP($W185-AI$110,kifut_faktor_noi,2,FALSE)),"")</f>
        <v>0.62599593395669795</v>
      </c>
      <c r="AJ185" cm="1">
        <f t="array" ref="AJ185">IFERROR(IF($W185-AJ$110&lt;=90,AVERAGE(AJ80:AJ81)/AJ$6,INDEX($W$110:$AM$197,AJ$110-1970+72,AJ$109)*VLOOKUP($W185-AJ$110,kifut_faktor_noi,2,FALSE)),"")</f>
        <v>0.6566543670705548</v>
      </c>
      <c r="AK185" cm="1">
        <f t="array" ref="AK185">IFERROR(IF($W185-AK$110&lt;=90,AVERAGE(AK80:AK81)/AK$6,INDEX($W$110:$AM$197,AK$110-1970+72,AK$109)*VLOOKUP($W185-AK$110,kifut_faktor_noi,2,FALSE)),"")</f>
        <v>0.68378927793096755</v>
      </c>
      <c r="AL185" cm="1">
        <f t="array" ref="AL185">IFERROR(IF($W185-AL$110&lt;=90,AVERAGE(AL80:AL81)/AL$6,INDEX($W$110:$AM$197,AL$110-1970+72,AL$109)*VLOOKUP($W185-AL$110,kifut_faktor_noi,2,FALSE)),"")</f>
        <v>0.71011638702102864</v>
      </c>
      <c r="AM185" cm="1">
        <f t="array" ref="AM185">IFERROR(IF($W185-AM$110&lt;=90,AVERAGE(AM80:AM81)/AM$6,INDEX($W$110:$AM$197,AM$110-1970+72,AM$109)*VLOOKUP($W185-AM$110,kifut_faktor_noi,2,FALSE)),"")</f>
        <v>0.73356263633486718</v>
      </c>
    </row>
    <row r="186" spans="1:39" x14ac:dyDescent="0.75">
      <c r="A186" t="s">
        <v>59</v>
      </c>
      <c r="B186" t="s">
        <v>51</v>
      </c>
      <c r="C186" s="1">
        <v>2065</v>
      </c>
      <c r="D186" cm="1">
        <f t="array" ref="D186">IFERROR(IF($C186-D$110&lt;=90,AVERAGE(D81:D82)/D$6,INDEX($C$110:$S$197,D$110-1970+72,D$109)*VLOOKUP($C186-D$110,kifut_faktor_ffi,2,FALSE)),"")</f>
        <v>4.643809655795858E-2</v>
      </c>
      <c r="E186" cm="1">
        <f t="array" ref="E186">IFERROR(IF($C186-E$110&lt;=90,AVERAGE(E81:E82)/E$6,INDEX($C$110:$S$197,E$110-1970+72,E$109)*VLOOKUP($C186-E$110,kifut_faktor_ffi,2,FALSE)),"")</f>
        <v>6.3415407180776609E-2</v>
      </c>
      <c r="F186" cm="1">
        <f t="array" ref="F186">IFERROR(IF($C186-F$110&lt;=90,AVERAGE(F81:F82)/F$6,INDEX($C$110:$S$197,F$110-1970+72,F$109)*VLOOKUP($C186-F$110,kifut_faktor_ffi,2,FALSE)),"")</f>
        <v>8.4779221774074681E-2</v>
      </c>
      <c r="G186" cm="1">
        <f t="array" ref="G186">IFERROR(IF($C186-G$110&lt;=90,AVERAGE(G81:G82)/G$6,INDEX($C$110:$S$197,G$110-1970+72,G$109)*VLOOKUP($C186-G$110,kifut_faktor_ffi,2,FALSE)),"")</f>
        <v>0.11134317255848389</v>
      </c>
      <c r="H186" cm="1">
        <f t="array" ref="H186">IFERROR(IF($C186-H$110&lt;=90,AVERAGE(H81:H82)/H$6,INDEX($C$110:$S$197,H$110-1970+72,H$109)*VLOOKUP($C186-H$110,kifut_faktor_ffi,2,FALSE)),"")</f>
        <v>0.14150631621744889</v>
      </c>
      <c r="I186" cm="1">
        <f t="array" ref="I186">IFERROR(IF($C186-I$110&lt;=90,AVERAGE(I81:I82)/I$6,INDEX($C$110:$S$197,I$110-1970+72,I$109)*VLOOKUP($C186-I$110,kifut_faktor_ffi,2,FALSE)),"")</f>
        <v>0.1744621499808014</v>
      </c>
      <c r="J186" cm="1">
        <f t="array" ref="J186">IFERROR(IF($C186-J$110&lt;=90,AVERAGE(J81:J82)/J$6,INDEX($C$110:$S$197,J$110-1970+72,J$109)*VLOOKUP($C186-J$110,kifut_faktor_ffi,2,FALSE)),"")</f>
        <v>0.20183086193870248</v>
      </c>
      <c r="K186" cm="1">
        <f t="array" ref="K186">IFERROR(IF($C186-K$110&lt;=90,AVERAGE(K81:K82)/K$6,INDEX($C$110:$S$197,K$110-1970+72,K$109)*VLOOKUP($C186-K$110,kifut_faktor_ffi,2,FALSE)),"")</f>
        <v>0.23004453388965482</v>
      </c>
      <c r="L186" cm="1">
        <f t="array" ref="L186">IFERROR(IF($C186-L$110&lt;=90,AVERAGE(L81:L82)/L$6,INDEX($C$110:$S$197,L$110-1970+72,L$109)*VLOOKUP($C186-L$110,kifut_faktor_ffi,2,FALSE)),"")</f>
        <v>0.260871399822522</v>
      </c>
      <c r="M186" cm="1">
        <f t="array" ref="M186">IFERROR(IF($C186-M$110&lt;=90,AVERAGE(M81:M82)/M$6,INDEX($C$110:$S$197,M$110-1970+72,M$109)*VLOOKUP($C186-M$110,kifut_faktor_ffi,2,FALSE)),"")</f>
        <v>0.29114390383493155</v>
      </c>
      <c r="N186" cm="1">
        <f t="array" ref="N186">IFERROR(IF($C186-N$110&lt;=90,AVERAGE(N81:N82)/N$6,INDEX($C$110:$S$197,N$110-1970+72,N$109)*VLOOKUP($C186-N$110,kifut_faktor_ffi,2,FALSE)),"")</f>
        <v>0.32188149802155475</v>
      </c>
      <c r="O186" cm="1">
        <f t="array" ref="O186">IFERROR(IF($C186-O$110&lt;=90,AVERAGE(O81:O82)/O$6,INDEX($C$110:$S$197,O$110-1970+72,O$109)*VLOOKUP($C186-O$110,kifut_faktor_ffi,2,FALSE)),"")</f>
        <v>0.3554200431340479</v>
      </c>
      <c r="P186" cm="1">
        <f t="array" ref="P186">IFERROR(IF($C186-P$110&lt;=90,AVERAGE(P81:P82)/P$6,INDEX($C$110:$S$197,P$110-1970+72,P$109)*VLOOKUP($C186-P$110,kifut_faktor_ffi,2,FALSE)),"")</f>
        <v>0.38735693518507441</v>
      </c>
      <c r="Q186" cm="1">
        <f t="array" ref="Q186">IFERROR(IF($C186-Q$110&lt;=90,AVERAGE(Q81:Q82)/Q$6,INDEX($C$110:$S$197,Q$110-1970+72,Q$109)*VLOOKUP($C186-Q$110,kifut_faktor_ffi,2,FALSE)),"")</f>
        <v>0.4187263369902442</v>
      </c>
      <c r="R186" cm="1">
        <f t="array" ref="R186">IFERROR(IF($C186-R$110&lt;=90,AVERAGE(R81:R82)/R$6,INDEX($C$110:$S$197,R$110-1970+72,R$109)*VLOOKUP($C186-R$110,kifut_faktor_ffi,2,FALSE)),"")</f>
        <v>0.45046045154172765</v>
      </c>
      <c r="S186" cm="1">
        <f t="array" ref="S186">IFERROR(IF($C186-S$110&lt;=90,AVERAGE(S81:S82)/S$6,INDEX($C$110:$S$197,S$110-1970+72,S$109)*VLOOKUP($C186-S$110,kifut_faktor_ffi,2,FALSE)),"")</f>
        <v>0.48003307651158017</v>
      </c>
      <c r="U186" t="s">
        <v>59</v>
      </c>
      <c r="V186" t="s">
        <v>52</v>
      </c>
      <c r="W186" s="1">
        <v>2065</v>
      </c>
      <c r="X186" cm="1">
        <f t="array" ref="X186">IFERROR(IF($W186-X$110&lt;=90,AVERAGE(X81:X82)/X$6,INDEX($W$110:$AM$197,X$110-1970+72,X$109)*VLOOKUP($W186-X$110,kifut_faktor_noi,2,FALSE)),"")</f>
        <v>0.10186368624717383</v>
      </c>
      <c r="Y186" cm="1">
        <f t="array" ref="Y186">IFERROR(IF($W186-Y$110&lt;=90,AVERAGE(Y81:Y82)/Y$6,INDEX($W$110:$AM$197,Y$110-1970+72,Y$109)*VLOOKUP($W186-Y$110,kifut_faktor_noi,2,FALSE)),"")</f>
        <v>0.13631475619274092</v>
      </c>
      <c r="Z186" cm="1">
        <f t="array" ref="Z186">IFERROR(IF($W186-Z$110&lt;=90,AVERAGE(Z81:Z82)/Z$6,INDEX($W$110:$AM$197,Z$110-1970+72,Z$109)*VLOOKUP($W186-Z$110,kifut_faktor_noi,2,FALSE)),"")</f>
        <v>0.17717842470292169</v>
      </c>
      <c r="AA186" cm="1">
        <f t="array" ref="AA186">IFERROR(IF($W186-AA$110&lt;=90,AVERAGE(AA81:AA82)/AA$6,INDEX($W$110:$AM$197,AA$110-1970+72,AA$109)*VLOOKUP($W186-AA$110,kifut_faktor_noi,2,FALSE)),"")</f>
        <v>0.22459961030846171</v>
      </c>
      <c r="AB186" cm="1">
        <f t="array" ref="AB186">IFERROR(IF($W186-AB$110&lt;=90,AVERAGE(AB81:AB82)/AB$6,INDEX($W$110:$AM$197,AB$110-1970+72,AB$109)*VLOOKUP($W186-AB$110,kifut_faktor_noi,2,FALSE)),"")</f>
        <v>0.27884669266551798</v>
      </c>
      <c r="AC186" cm="1">
        <f t="array" ref="AC186">IFERROR(IF($W186-AC$110&lt;=90,AVERAGE(AC81:AC82)/AC$6,INDEX($W$110:$AM$197,AC$110-1970+72,AC$109)*VLOOKUP($W186-AC$110,kifut_faktor_noi,2,FALSE)),"")</f>
        <v>0.33801207437841568</v>
      </c>
      <c r="AD186" cm="1">
        <f t="array" ref="AD186">IFERROR(IF($W186-AD$110&lt;=90,AVERAGE(AD81:AD82)/AD$6,INDEX($W$110:$AM$197,AD$110-1970+72,AD$109)*VLOOKUP($W186-AD$110,kifut_faktor_noi,2,FALSE)),"")</f>
        <v>0.38652649144699347</v>
      </c>
      <c r="AE186" cm="1">
        <f t="array" ref="AE186">IFERROR(IF($W186-AE$110&lt;=90,AVERAGE(AE81:AE82)/AE$6,INDEX($W$110:$AM$197,AE$110-1970+72,AE$109)*VLOOKUP($W186-AE$110,kifut_faktor_noi,2,FALSE)),"")</f>
        <v>0.43235538453715139</v>
      </c>
      <c r="AF186" cm="1">
        <f t="array" ref="AF186">IFERROR(IF($W186-AF$110&lt;=90,AVERAGE(AF81:AF82)/AF$6,INDEX($W$110:$AM$197,AF$110-1970+72,AF$109)*VLOOKUP($W186-AF$110,kifut_faktor_noi,2,FALSE)),"")</f>
        <v>0.47813905438492238</v>
      </c>
      <c r="AG186" cm="1">
        <f t="array" ref="AG186">IFERROR(IF($W186-AG$110&lt;=90,AVERAGE(AG81:AG82)/AG$6,INDEX($W$110:$AM$197,AG$110-1970+72,AG$109)*VLOOKUP($W186-AG$110,kifut_faktor_noi,2,FALSE)),"")</f>
        <v>0.51942721894530863</v>
      </c>
      <c r="AH186" cm="1">
        <f t="array" ref="AH186">IFERROR(IF($W186-AH$110&lt;=90,AVERAGE(AH81:AH82)/AH$6,INDEX($W$110:$AM$197,AH$110-1970+72,AH$109)*VLOOKUP($W186-AH$110,kifut_faktor_noi,2,FALSE)),"")</f>
        <v>0.55933894687976571</v>
      </c>
      <c r="AI186" cm="1">
        <f t="array" ref="AI186">IFERROR(IF($W186-AI$110&lt;=90,AVERAGE(AI81:AI82)/AI$6,INDEX($W$110:$AM$197,AI$110-1970+72,AI$109)*VLOOKUP($W186-AI$110,kifut_faktor_noi,2,FALSE)),"")</f>
        <v>0.59587444759840136</v>
      </c>
      <c r="AJ186" cm="1">
        <f t="array" ref="AJ186">IFERROR(IF($W186-AJ$110&lt;=90,AVERAGE(AJ81:AJ82)/AJ$6,INDEX($W$110:$AM$197,AJ$110-1970+72,AJ$109)*VLOOKUP($W186-AJ$110,kifut_faktor_noi,2,FALSE)),"")</f>
        <v>0.62919323250414716</v>
      </c>
      <c r="AK186" cm="1">
        <f t="array" ref="AK186">IFERROR(IF($W186-AK$110&lt;=90,AVERAGE(AK81:AK82)/AK$6,INDEX($W$110:$AM$197,AK$110-1970+72,AK$109)*VLOOKUP($W186-AK$110,kifut_faktor_noi,2,FALSE)),"")</f>
        <v>0.65895937635257873</v>
      </c>
      <c r="AL186" cm="1">
        <f t="array" ref="AL186">IFERROR(IF($W186-AL$110&lt;=90,AVERAGE(AL81:AL82)/AL$6,INDEX($W$110:$AM$197,AL$110-1970+72,AL$109)*VLOOKUP($W186-AL$110,kifut_faktor_noi,2,FALSE)),"")</f>
        <v>0.68775236296395759</v>
      </c>
      <c r="AM186" cm="1">
        <f t="array" ref="AM186">IFERROR(IF($W186-AM$110&lt;=90,AVERAGE(AM81:AM82)/AM$6,INDEX($W$110:$AM$197,AM$110-1970+72,AM$109)*VLOOKUP($W186-AM$110,kifut_faktor_noi,2,FALSE)),"")</f>
        <v>0.71353090820599929</v>
      </c>
    </row>
    <row r="187" spans="1:39" x14ac:dyDescent="0.75">
      <c r="A187" t="s">
        <v>59</v>
      </c>
      <c r="B187" t="s">
        <v>51</v>
      </c>
      <c r="C187" s="1">
        <v>2066</v>
      </c>
      <c r="D187" cm="1">
        <f t="array" ref="D187">IFERROR(IF($C187-D$110&lt;=90,AVERAGE(D82:D83)/D$6,INDEX($C$110:$S$197,D$110-1970+72,D$109)*VLOOKUP($C187-D$110,kifut_faktor_ffi,2,FALSE)),"")</f>
        <v>3.3981709623436912E-2</v>
      </c>
      <c r="E187" cm="1">
        <f t="array" ref="E187">IFERROR(IF($C187-E$110&lt;=90,AVERAGE(E82:E83)/E$6,INDEX($C$110:$S$197,E$110-1970+72,E$109)*VLOOKUP($C187-E$110,kifut_faktor_ffi,2,FALSE)),"")</f>
        <v>4.7283226145804526E-2</v>
      </c>
      <c r="F187" cm="1">
        <f t="array" ref="F187">IFERROR(IF($C187-F$110&lt;=90,AVERAGE(F82:F83)/F$6,INDEX($C$110:$S$197,F$110-1970+72,F$109)*VLOOKUP($C187-F$110,kifut_faktor_ffi,2,FALSE)),"")</f>
        <v>6.5016800225366142E-2</v>
      </c>
      <c r="G187" cm="1">
        <f t="array" ref="G187">IFERROR(IF($C187-G$110&lt;=90,AVERAGE(G82:G83)/G$6,INDEX($C$110:$S$197,G$110-1970+72,G$109)*VLOOKUP($C187-G$110,kifut_faktor_ffi,2,FALSE)),"")</f>
        <v>8.6251111994179341E-2</v>
      </c>
      <c r="H187" cm="1">
        <f t="array" ref="H187">IFERROR(IF($C187-H$110&lt;=90,AVERAGE(H82:H83)/H$6,INDEX($C$110:$S$197,H$110-1970+72,H$109)*VLOOKUP($C187-H$110,kifut_faktor_ffi,2,FALSE)),"")</f>
        <v>0.11405404422339295</v>
      </c>
      <c r="I187" cm="1">
        <f t="array" ref="I187">IFERROR(IF($C187-I$110&lt;=90,AVERAGE(I82:I83)/I$6,INDEX($C$110:$S$197,I$110-1970+72,I$109)*VLOOKUP($C187-I$110,kifut_faktor_ffi,2,FALSE)),"")</f>
        <v>0.1441260707970482</v>
      </c>
      <c r="J187" cm="1">
        <f t="array" ref="J187">IFERROR(IF($C187-J$110&lt;=90,AVERAGE(J82:J83)/J$6,INDEX($C$110:$S$197,J$110-1970+72,J$109)*VLOOKUP($C187-J$110,kifut_faktor_ffi,2,FALSE)),"")</f>
        <v>0.17806250927335027</v>
      </c>
      <c r="K187" cm="1">
        <f t="array" ref="K187">IFERROR(IF($C187-K$110&lt;=90,AVERAGE(K82:K83)/K$6,INDEX($C$110:$S$197,K$110-1970+72,K$109)*VLOOKUP($C187-K$110,kifut_faktor_ffi,2,FALSE)),"")</f>
        <v>0.20495185006387942</v>
      </c>
      <c r="L187" cm="1">
        <f t="array" ref="L187">IFERROR(IF($C187-L$110&lt;=90,AVERAGE(L82:L83)/L$6,INDEX($C$110:$S$197,L$110-1970+72,L$109)*VLOOKUP($C187-L$110,kifut_faktor_ffi,2,FALSE)),"")</f>
        <v>0.23456699048329135</v>
      </c>
      <c r="M187" cm="1">
        <f t="array" ref="M187">IFERROR(IF($C187-M$110&lt;=90,AVERAGE(M82:M83)/M$6,INDEX($C$110:$S$197,M$110-1970+72,M$109)*VLOOKUP($C187-M$110,kifut_faktor_ffi,2,FALSE)),"")</f>
        <v>0.26407012963490961</v>
      </c>
      <c r="N187" cm="1">
        <f t="array" ref="N187">IFERROR(IF($C187-N$110&lt;=90,AVERAGE(N82:N83)/N$6,INDEX($C$110:$S$197,N$110-1970+72,N$109)*VLOOKUP($C187-N$110,kifut_faktor_ffi,2,FALSE)),"")</f>
        <v>0.2943482439595354</v>
      </c>
      <c r="O187" cm="1">
        <f t="array" ref="O187">IFERROR(IF($C187-O$110&lt;=90,AVERAGE(O82:O83)/O$6,INDEX($C$110:$S$197,O$110-1970+72,O$109)*VLOOKUP($C187-O$110,kifut_faktor_ffi,2,FALSE)),"")</f>
        <v>0.32752598112546855</v>
      </c>
      <c r="P187" cm="1">
        <f t="array" ref="P187">IFERROR(IF($C187-P$110&lt;=90,AVERAGE(P82:P83)/P$6,INDEX($C$110:$S$197,P$110-1970+72,P$109)*VLOOKUP($C187-P$110,kifut_faktor_ffi,2,FALSE)),"")</f>
        <v>0.35952978590512963</v>
      </c>
      <c r="Q187" cm="1">
        <f t="array" ref="Q187">IFERROR(IF($C187-Q$110&lt;=90,AVERAGE(Q82:Q83)/Q$6,INDEX($C$110:$S$197,Q$110-1970+72,Q$109)*VLOOKUP($C187-Q$110,kifut_faktor_ffi,2,FALSE)),"")</f>
        <v>0.39124747805168691</v>
      </c>
      <c r="R187" cm="1">
        <f t="array" ref="R187">IFERROR(IF($C187-R$110&lt;=90,AVERAGE(R82:R83)/R$6,INDEX($C$110:$S$197,R$110-1970+72,R$109)*VLOOKUP($C187-R$110,kifut_faktor_ffi,2,FALSE)),"")</f>
        <v>0.42350030281880807</v>
      </c>
      <c r="S187" cm="1">
        <f t="array" ref="S187">IFERROR(IF($C187-S$110&lt;=90,AVERAGE(S82:S83)/S$6,INDEX($C$110:$S$197,S$110-1970+72,S$109)*VLOOKUP($C187-S$110,kifut_faktor_ffi,2,FALSE)),"")</f>
        <v>0.45386434703677481</v>
      </c>
      <c r="U187" t="s">
        <v>59</v>
      </c>
      <c r="V187" t="s">
        <v>52</v>
      </c>
      <c r="W187" s="1">
        <v>2066</v>
      </c>
      <c r="X187" cm="1">
        <f t="array" ref="X187">IFERROR(IF($W187-X$110&lt;=90,AVERAGE(X82:X83)/X$6,INDEX($W$110:$AM$197,X$110-1970+72,X$109)*VLOOKUP($W187-X$110,kifut_faktor_noi,2,FALSE)),"")</f>
        <v>7.517746694002686E-2</v>
      </c>
      <c r="Y187" cm="1">
        <f t="array" ref="Y187">IFERROR(IF($W187-Y$110&lt;=90,AVERAGE(Y82:Y83)/Y$6,INDEX($W$110:$AM$197,Y$110-1970+72,Y$109)*VLOOKUP($W187-Y$110,kifut_faktor_noi,2,FALSE)),"")</f>
        <v>0.10332022480250433</v>
      </c>
      <c r="Z187" cm="1">
        <f t="array" ref="Z187">IFERROR(IF($W187-Z$110&lt;=90,AVERAGE(Z82:Z83)/Z$6,INDEX($W$110:$AM$197,Z$110-1970+72,Z$109)*VLOOKUP($W187-Z$110,kifut_faktor_noi,2,FALSE)),"")</f>
        <v>0.13778311884948369</v>
      </c>
      <c r="AA187" cm="1">
        <f t="array" ref="AA187">IFERROR(IF($W187-AA$110&lt;=90,AVERAGE(AA82:AA83)/AA$6,INDEX($W$110:$AM$197,AA$110-1970+72,AA$109)*VLOOKUP($W187-AA$110,kifut_faktor_noi,2,FALSE)),"")</f>
        <v>0.17953533450909581</v>
      </c>
      <c r="AB187" cm="1">
        <f t="array" ref="AB187">IFERROR(IF($W187-AB$110&lt;=90,AVERAGE(AB82:AB83)/AB$6,INDEX($W$110:$AM$197,AB$110-1970+72,AB$109)*VLOOKUP($W187-AB$110,kifut_faktor_noi,2,FALSE)),"")</f>
        <v>0.22721118988778877</v>
      </c>
      <c r="AC187" cm="1">
        <f t="array" ref="AC187">IFERROR(IF($W187-AC$110&lt;=90,AVERAGE(AC82:AC83)/AC$6,INDEX($W$110:$AM$197,AC$110-1970+72,AC$109)*VLOOKUP($W187-AC$110,kifut_faktor_noi,2,FALSE)),"")</f>
        <v>0.2831468974011318</v>
      </c>
      <c r="AD187" cm="1">
        <f t="array" ref="AD187">IFERROR(IF($W187-AD$110&lt;=90,AVERAGE(AD82:AD83)/AD$6,INDEX($W$110:$AM$197,AD$110-1970+72,AD$109)*VLOOKUP($W187-AD$110,kifut_faktor_noi,2,FALSE)),"")</f>
        <v>0.34194843799054869</v>
      </c>
      <c r="AE187" cm="1">
        <f t="array" ref="AE187">IFERROR(IF($W187-AE$110&lt;=90,AVERAGE(AE82:AE83)/AE$6,INDEX($W$110:$AM$197,AE$110-1970+72,AE$109)*VLOOKUP($W187-AE$110,kifut_faktor_noi,2,FALSE)),"")</f>
        <v>0.38962093376842361</v>
      </c>
      <c r="AF187" cm="1">
        <f t="array" ref="AF187">IFERROR(IF($W187-AF$110&lt;=90,AVERAGE(AF82:AF83)/AF$6,INDEX($W$110:$AM$197,AF$110-1970+72,AF$109)*VLOOKUP($W187-AF$110,kifut_faktor_noi,2,FALSE)),"")</f>
        <v>0.43756702040498496</v>
      </c>
      <c r="AG187" cm="1">
        <f t="array" ref="AG187">IFERROR(IF($W187-AG$110&lt;=90,AVERAGE(AG82:AG83)/AG$6,INDEX($W$110:$AM$197,AG$110-1970+72,AG$109)*VLOOKUP($W187-AG$110,kifut_faktor_noi,2,FALSE)),"")</f>
        <v>0.48146877233477542</v>
      </c>
      <c r="AH187" cm="1">
        <f t="array" ref="AH187">IFERROR(IF($W187-AH$110&lt;=90,AVERAGE(AH82:AH83)/AH$6,INDEX($W$110:$AM$197,AH$110-1970+72,AH$109)*VLOOKUP($W187-AH$110,kifut_faktor_noi,2,FALSE)),"")</f>
        <v>0.5240072713642232</v>
      </c>
      <c r="AI187" cm="1">
        <f t="array" ref="AI187">IFERROR(IF($W187-AI$110&lt;=90,AVERAGE(AI82:AI83)/AI$6,INDEX($W$110:$AM$197,AI$110-1970+72,AI$109)*VLOOKUP($W187-AI$110,kifut_faktor_noi,2,FALSE)),"")</f>
        <v>0.5632381259570356</v>
      </c>
      <c r="AJ187" cm="1">
        <f t="array" ref="AJ187">IFERROR(IF($W187-AJ$110&lt;=90,AVERAGE(AJ82:AJ83)/AJ$6,INDEX($W$110:$AM$197,AJ$110-1970+72,AJ$109)*VLOOKUP($W187-AJ$110,kifut_faktor_noi,2,FALSE)),"")</f>
        <v>0.5992597792631128</v>
      </c>
      <c r="AK187" cm="1">
        <f t="array" ref="AK187">IFERROR(IF($W187-AK$110&lt;=90,AVERAGE(AK82:AK83)/AK$6,INDEX($W$110:$AM$197,AK$110-1970+72,AK$109)*VLOOKUP($W187-AK$110,kifut_faktor_noi,2,FALSE)),"")</f>
        <v>0.63172334521194184</v>
      </c>
      <c r="AL187" cm="1">
        <f t="array" ref="AL187">IFERROR(IF($W187-AL$110&lt;=90,AVERAGE(AL82:AL83)/AL$6,INDEX($W$110:$AM$197,AL$110-1970+72,AL$109)*VLOOKUP($W187-AL$110,kifut_faktor_noi,2,FALSE)),"")</f>
        <v>0.66307999962016939</v>
      </c>
      <c r="AM187" cm="1">
        <f t="array" ref="AM187">IFERROR(IF($W187-AM$110&lt;=90,AVERAGE(AM82:AM83)/AM$6,INDEX($W$110:$AM$197,AM$110-1970+72,AM$109)*VLOOKUP($W187-AM$110,kifut_faktor_noi,2,FALSE)),"")</f>
        <v>0.69134054448481586</v>
      </c>
    </row>
    <row r="188" spans="1:39" x14ac:dyDescent="0.75">
      <c r="A188" t="s">
        <v>59</v>
      </c>
      <c r="B188" t="s">
        <v>51</v>
      </c>
      <c r="C188" s="1">
        <v>2067</v>
      </c>
      <c r="D188" cm="1">
        <f t="array" ref="D188">IFERROR(IF($C188-D$110&lt;=90,AVERAGE(D83:D84)/D$6,INDEX($C$110:$S$197,D$110-1970+72,D$109)*VLOOKUP($C188-D$110,kifut_faktor_ffi,2,FALSE)),"")</f>
        <v>2.4355345193832385E-2</v>
      </c>
      <c r="E188" cm="1">
        <f t="array" ref="E188">IFERROR(IF($C188-E$110&lt;=90,AVERAGE(E83:E84)/E$6,INDEX($C$110:$S$197,E$110-1970+72,E$109)*VLOOKUP($C188-E$110,kifut_faktor_ffi,2,FALSE)),"")</f>
        <v>3.46001447096492E-2</v>
      </c>
      <c r="F188" cm="1">
        <f t="array" ref="F188">IFERROR(IF($C188-F$110&lt;=90,AVERAGE(F83:F84)/F$6,INDEX($C$110:$S$197,F$110-1970+72,F$109)*VLOOKUP($C188-F$110,kifut_faktor_ffi,2,FALSE)),"")</f>
        <v>4.8477242439980403E-2</v>
      </c>
      <c r="G188" cm="1">
        <f t="array" ref="G188">IFERROR(IF($C188-G$110&lt;=90,AVERAGE(G83:G84)/G$6,INDEX($C$110:$S$197,G$110-1970+72,G$109)*VLOOKUP($C188-G$110,kifut_faktor_ffi,2,FALSE)),"")</f>
        <v>6.6145586151819161E-2</v>
      </c>
      <c r="H188" cm="1">
        <f t="array" ref="H188">IFERROR(IF($C188-H$110&lt;=90,AVERAGE(H83:H84)/H$6,INDEX($C$110:$S$197,H$110-1970+72,H$109)*VLOOKUP($C188-H$110,kifut_faktor_ffi,2,FALSE)),"")</f>
        <v>8.835106738613753E-2</v>
      </c>
      <c r="I188" cm="1">
        <f t="array" ref="I188">IFERROR(IF($C188-I$110&lt;=90,AVERAGE(I83:I84)/I$6,INDEX($C$110:$S$197,I$110-1970+72,I$109)*VLOOKUP($C188-I$110,kifut_faktor_ffi,2,FALSE)),"")</f>
        <v>0.1161655655509421</v>
      </c>
      <c r="J188" cm="1">
        <f t="array" ref="J188">IFERROR(IF($C188-J$110&lt;=90,AVERAGE(J83:J84)/J$6,INDEX($C$110:$S$197,J$110-1970+72,J$109)*VLOOKUP($C188-J$110,kifut_faktor_ffi,2,FALSE)),"")</f>
        <v>0.14710038722241503</v>
      </c>
      <c r="K188" cm="1">
        <f t="array" ref="K188">IFERROR(IF($C188-K$110&lt;=90,AVERAGE(K83:K84)/K$6,INDEX($C$110:$S$197,K$110-1970+72,K$109)*VLOOKUP($C188-K$110,kifut_faktor_ffi,2,FALSE)),"")</f>
        <v>0.18104410368193571</v>
      </c>
      <c r="L188" cm="1">
        <f t="array" ref="L188">IFERROR(IF($C188-L$110&lt;=90,AVERAGE(L83:L84)/L$6,INDEX($C$110:$S$197,L$110-1970+72,L$109)*VLOOKUP($C188-L$110,kifut_faktor_ffi,2,FALSE)),"")</f>
        <v>0.20921978352459913</v>
      </c>
      <c r="M188" cm="1">
        <f t="array" ref="M188">IFERROR(IF($C188-M$110&lt;=90,AVERAGE(M83:M84)/M$6,INDEX($C$110:$S$197,M$110-1970+72,M$109)*VLOOKUP($C188-M$110,kifut_faktor_ffi,2,FALSE)),"")</f>
        <v>0.23768887003438796</v>
      </c>
      <c r="N188" cm="1">
        <f t="array" ref="N188">IFERROR(IF($C188-N$110&lt;=90,AVERAGE(N83:N84)/N$6,INDEX($C$110:$S$197,N$110-1970+72,N$109)*VLOOKUP($C188-N$110,kifut_faktor_ffi,2,FALSE)),"")</f>
        <v>0.26722688700680791</v>
      </c>
      <c r="O188" cm="1">
        <f t="array" ref="O188">IFERROR(IF($C188-O$110&lt;=90,AVERAGE(O83:O84)/O$6,INDEX($C$110:$S$197,O$110-1970+72,O$109)*VLOOKUP($C188-O$110,kifut_faktor_ffi,2,FALSE)),"")</f>
        <v>0.29976499199122736</v>
      </c>
      <c r="P188" cm="1">
        <f t="array" ref="P188">IFERROR(IF($C188-P$110&lt;=90,AVERAGE(P83:P84)/P$6,INDEX($C$110:$S$197,P$110-1970+72,P$109)*VLOOKUP($C188-P$110,kifut_faktor_ffi,2,FALSE)),"")</f>
        <v>0.33157012904757055</v>
      </c>
      <c r="Q188" cm="1">
        <f t="array" ref="Q188">IFERROR(IF($C188-Q$110&lt;=90,AVERAGE(Q83:Q84)/Q$6,INDEX($C$110:$S$197,Q$110-1970+72,Q$109)*VLOOKUP($C188-Q$110,kifut_faktor_ffi,2,FALSE)),"")</f>
        <v>0.36339817662920859</v>
      </c>
      <c r="R188" cm="1">
        <f t="array" ref="R188">IFERROR(IF($C188-R$110&lt;=90,AVERAGE(R83:R84)/R$6,INDEX($C$110:$S$197,R$110-1970+72,R$109)*VLOOKUP($C188-R$110,kifut_faktor_ffi,2,FALSE)),"")</f>
        <v>0.39596534384316034</v>
      </c>
      <c r="S188" cm="1">
        <f t="array" ref="S188">IFERROR(IF($C188-S$110&lt;=90,AVERAGE(S83:S84)/S$6,INDEX($C$110:$S$197,S$110-1970+72,S$109)*VLOOKUP($C188-S$110,kifut_faktor_ffi,2,FALSE)),"")</f>
        <v>0.42695574796611291</v>
      </c>
      <c r="U188" t="s">
        <v>59</v>
      </c>
      <c r="V188" t="s">
        <v>52</v>
      </c>
      <c r="W188" s="1">
        <v>2067</v>
      </c>
      <c r="X188" cm="1">
        <f t="array" ref="X188">IFERROR(IF($W188-X$110&lt;=90,AVERAGE(X83:X84)/X$6,INDEX($W$110:$AM$197,X$110-1970+72,X$109)*VLOOKUP($W188-X$110,kifut_faktor_noi,2,FALSE)),"")</f>
        <v>5.4013762976815503E-2</v>
      </c>
      <c r="Y188" cm="1">
        <f t="array" ref="Y188">IFERROR(IF($W188-Y$110&lt;=90,AVERAGE(Y83:Y84)/Y$6,INDEX($W$110:$AM$197,Y$110-1970+72,Y$109)*VLOOKUP($W188-Y$110,kifut_faktor_noi,2,FALSE)),"")</f>
        <v>7.6252421942386892E-2</v>
      </c>
      <c r="Z188" cm="1">
        <f t="array" ref="Z188">IFERROR(IF($W188-Z$110&lt;=90,AVERAGE(Z83:Z84)/Z$6,INDEX($W$110:$AM$197,Z$110-1970+72,Z$109)*VLOOKUP($W188-Z$110,kifut_faktor_noi,2,FALSE)),"")</f>
        <v>0.10443317518310548</v>
      </c>
      <c r="AA188" cm="1">
        <f t="array" ref="AA188">IFERROR(IF($W188-AA$110&lt;=90,AVERAGE(AA83:AA84)/AA$6,INDEX($W$110:$AM$197,AA$110-1970+72,AA$109)*VLOOKUP($W188-AA$110,kifut_faktor_noi,2,FALSE)),"")</f>
        <v>0.13961597397553022</v>
      </c>
      <c r="AB188" cm="1">
        <f t="array" ref="AB188">IFERROR(IF($W188-AB$110&lt;=90,AVERAGE(AB83:AB84)/AB$6,INDEX($W$110:$AM$197,AB$110-1970+72,AB$109)*VLOOKUP($W188-AB$110,kifut_faktor_noi,2,FALSE)),"")</f>
        <v>0.18162291966887267</v>
      </c>
      <c r="AC188" cm="1">
        <f t="array" ref="AC188">IFERROR(IF($W188-AC$110&lt;=90,AVERAGE(AC83:AC84)/AC$6,INDEX($W$110:$AM$197,AC$110-1970+72,AC$109)*VLOOKUP($W188-AC$110,kifut_faktor_noi,2,FALSE)),"")</f>
        <v>0.23071510318652716</v>
      </c>
      <c r="AD188" cm="1">
        <f t="array" ref="AD188">IFERROR(IF($W188-AD$110&lt;=90,AVERAGE(AD83:AD84)/AD$6,INDEX($W$110:$AM$197,AD$110-1970+72,AD$109)*VLOOKUP($W188-AD$110,kifut_faktor_noi,2,FALSE)),"")</f>
        <v>0.28644432145282522</v>
      </c>
      <c r="AE188" cm="1">
        <f t="array" ref="AE188">IFERROR(IF($W188-AE$110&lt;=90,AVERAGE(AE83:AE84)/AE$6,INDEX($W$110:$AM$197,AE$110-1970+72,AE$109)*VLOOKUP($W188-AE$110,kifut_faktor_noi,2,FALSE)),"")</f>
        <v>0.34505077152343755</v>
      </c>
      <c r="AF188" cm="1">
        <f t="array" ref="AF188">IFERROR(IF($W188-AF$110&lt;=90,AVERAGE(AF83:AF84)/AF$6,INDEX($W$110:$AM$197,AF$110-1970+72,AF$109)*VLOOKUP($W188-AF$110,kifut_faktor_noi,2,FALSE)),"")</f>
        <v>0.39469946224864583</v>
      </c>
      <c r="AG188" cm="1">
        <f t="array" ref="AG188">IFERROR(IF($W188-AG$110&lt;=90,AVERAGE(AG83:AG84)/AG$6,INDEX($W$110:$AM$197,AG$110-1970+72,AG$109)*VLOOKUP($W188-AG$110,kifut_faktor_noi,2,FALSE)),"")</f>
        <v>0.44100156432405219</v>
      </c>
      <c r="AH188" cm="1">
        <f t="array" ref="AH188">IFERROR(IF($W188-AH$110&lt;=90,AVERAGE(AH83:AH84)/AH$6,INDEX($W$110:$AM$197,AH$110-1970+72,AH$109)*VLOOKUP($W188-AH$110,kifut_faktor_noi,2,FALSE)),"")</f>
        <v>0.48609872934524839</v>
      </c>
      <c r="AI188" cm="1">
        <f t="array" ref="AI188">IFERROR(IF($W188-AI$110&lt;=90,AVERAGE(AI83:AI84)/AI$6,INDEX($W$110:$AM$197,AI$110-1970+72,AI$109)*VLOOKUP($W188-AI$110,kifut_faktor_noi,2,FALSE)),"")</f>
        <v>0.52803436115485824</v>
      </c>
      <c r="AJ188" cm="1">
        <f t="array" ref="AJ188">IFERROR(IF($W188-AJ$110&lt;=90,AVERAGE(AJ83:AJ84)/AJ$6,INDEX($W$110:$AM$197,AJ$110-1970+72,AJ$109)*VLOOKUP($W188-AJ$110,kifut_faktor_noi,2,FALSE)),"")</f>
        <v>0.56679658802480259</v>
      </c>
      <c r="AK188" cm="1">
        <f t="array" ref="AK188">IFERROR(IF($W188-AK$110&lt;=90,AVERAGE(AK83:AK84)/AK$6,INDEX($W$110:$AM$197,AK$110-1970+72,AK$109)*VLOOKUP($W188-AK$110,kifut_faktor_noi,2,FALSE)),"")</f>
        <v>0.6020089980945591</v>
      </c>
      <c r="AL188" cm="1">
        <f t="array" ref="AL188">IFERROR(IF($W188-AL$110&lt;=90,AVERAGE(AL83:AL84)/AL$6,INDEX($W$110:$AM$197,AL$110-1970+72,AL$109)*VLOOKUP($W188-AL$110,kifut_faktor_noi,2,FALSE)),"")</f>
        <v>0.63599347072645396</v>
      </c>
      <c r="AM188" cm="1">
        <f t="array" ref="AM188">IFERROR(IF($W188-AM$110&lt;=90,AVERAGE(AM83:AM84)/AM$6,INDEX($W$110:$AM$197,AM$110-1970+72,AM$109)*VLOOKUP($W188-AM$110,kifut_faktor_noi,2,FALSE)),"")</f>
        <v>0.66683888809746572</v>
      </c>
    </row>
    <row r="189" spans="1:39" x14ac:dyDescent="0.75">
      <c r="A189" t="s">
        <v>59</v>
      </c>
      <c r="B189" t="s">
        <v>51</v>
      </c>
      <c r="C189" s="1">
        <v>2068</v>
      </c>
      <c r="D189" cm="1">
        <f t="array" ref="D189">IFERROR(IF($C189-D$110&lt;=90,AVERAGE(D84:D85)/D$6,INDEX($C$110:$S$197,D$110-1970+72,D$109)*VLOOKUP($C189-D$110,kifut_faktor_ffi,2,FALSE)),"")</f>
        <v>1.7087332851658813E-2</v>
      </c>
      <c r="E189" cm="1">
        <f t="array" ref="E189">IFERROR(IF($C189-E$110&lt;=90,AVERAGE(E84:E85)/E$6,INDEX($C$110:$S$197,E$110-1970+72,E$109)*VLOOKUP($C189-E$110,kifut_faktor_ffi,2,FALSE)),"")</f>
        <v>2.479858952060662E-2</v>
      </c>
      <c r="F189" cm="1">
        <f t="array" ref="F189">IFERROR(IF($C189-F$110&lt;=90,AVERAGE(F84:F85)/F$6,INDEX($C$110:$S$197,F$110-1970+72,F$109)*VLOOKUP($C189-F$110,kifut_faktor_ffi,2,FALSE)),"")</f>
        <v>3.5473882394907168E-2</v>
      </c>
      <c r="G189" cm="1">
        <f t="array" ref="G189">IFERROR(IF($C189-G$110&lt;=90,AVERAGE(G84:G85)/G$6,INDEX($C$110:$S$197,G$110-1970+72,G$109)*VLOOKUP($C189-G$110,kifut_faktor_ffi,2,FALSE)),"")</f>
        <v>4.9318877660874463E-2</v>
      </c>
      <c r="H189" cm="1">
        <f t="array" ref="H189">IFERROR(IF($C189-H$110&lt;=90,AVERAGE(H84:H85)/H$6,INDEX($C$110:$S$197,H$110-1970+72,H$109)*VLOOKUP($C189-H$110,kifut_faktor_ffi,2,FALSE)),"")</f>
        <v>6.775603240673958E-2</v>
      </c>
      <c r="I189" cm="1">
        <f t="array" ref="I189">IFERROR(IF($C189-I$110&lt;=90,AVERAGE(I84:I85)/I$6,INDEX($C$110:$S$197,I$110-1970+72,I$109)*VLOOKUP($C189-I$110,kifut_faktor_ffi,2,FALSE)),"")</f>
        <v>8.998674075807131E-2</v>
      </c>
      <c r="J189" cm="1">
        <f t="array" ref="J189">IFERROR(IF($C189-J$110&lt;=90,AVERAGE(J84:J85)/J$6,INDEX($C$110:$S$197,J$110-1970+72,J$109)*VLOOKUP($C189-J$110,kifut_faktor_ffi,2,FALSE)),"")</f>
        <v>0.11856286360929776</v>
      </c>
      <c r="K189" cm="1">
        <f t="array" ref="K189">IFERROR(IF($C189-K$110&lt;=90,AVERAGE(K84:K85)/K$6,INDEX($C$110:$S$197,K$110-1970+72,K$109)*VLOOKUP($C189-K$110,kifut_faktor_ffi,2,FALSE)),"")</f>
        <v>0.14956353173179521</v>
      </c>
      <c r="L189" cm="1">
        <f t="array" ref="L189">IFERROR(IF($C189-L$110&lt;=90,AVERAGE(L84:L85)/L$6,INDEX($C$110:$S$197,L$110-1970+72,L$109)*VLOOKUP($C189-L$110,kifut_faktor_ffi,2,FALSE)),"")</f>
        <v>0.1850450178881782</v>
      </c>
      <c r="M189" cm="1">
        <f t="array" ref="M189">IFERROR(IF($C189-M$110&lt;=90,AVERAGE(M84:M85)/M$6,INDEX($C$110:$S$197,M$110-1970+72,M$109)*VLOOKUP($C189-M$110,kifut_faktor_ffi,2,FALSE)),"")</f>
        <v>0.21224414404300312</v>
      </c>
      <c r="N189" cm="1">
        <f t="array" ref="N189">IFERROR(IF($C189-N$110&lt;=90,AVERAGE(N84:N85)/N$6,INDEX($C$110:$S$197,N$110-1970+72,N$109)*VLOOKUP($C189-N$110,kifut_faktor_ffi,2,FALSE)),"")</f>
        <v>0.24077671525638347</v>
      </c>
      <c r="O189" cm="1">
        <f t="array" ref="O189">IFERROR(IF($C189-O$110&lt;=90,AVERAGE(O84:O85)/O$6,INDEX($C$110:$S$197,O$110-1970+72,O$109)*VLOOKUP($C189-O$110,kifut_faktor_ffi,2,FALSE)),"")</f>
        <v>0.27239731856717747</v>
      </c>
      <c r="P189" cm="1">
        <f t="array" ref="P189">IFERROR(IF($C189-P$110&lt;=90,AVERAGE(P84:P85)/P$6,INDEX($C$110:$S$197,P$110-1970+72,P$109)*VLOOKUP($C189-P$110,kifut_faktor_ffi,2,FALSE)),"")</f>
        <v>0.30372235130713077</v>
      </c>
      <c r="Q189" cm="1">
        <f t="array" ref="Q189">IFERROR(IF($C189-Q$110&lt;=90,AVERAGE(Q84:Q85)/Q$6,INDEX($C$110:$S$197,Q$110-1970+72,Q$109)*VLOOKUP($C189-Q$110,kifut_faktor_ffi,2,FALSE)),"")</f>
        <v>0.33539512995281978</v>
      </c>
      <c r="R189" cm="1">
        <f t="array" ref="R189">IFERROR(IF($C189-R$110&lt;=90,AVERAGE(R84:R85)/R$6,INDEX($C$110:$S$197,R$110-1970+72,R$109)*VLOOKUP($C189-R$110,kifut_faktor_ffi,2,FALSE)),"")</f>
        <v>0.3680383688791633</v>
      </c>
      <c r="S189" cm="1">
        <f t="array" ref="S189">IFERROR(IF($C189-S$110&lt;=90,AVERAGE(S84:S85)/S$6,INDEX($C$110:$S$197,S$110-1970+72,S$109)*VLOOKUP($C189-S$110,kifut_faktor_ffi,2,FALSE)),"")</f>
        <v>0.39945309670167017</v>
      </c>
      <c r="U189" t="s">
        <v>59</v>
      </c>
      <c r="V189" t="s">
        <v>52</v>
      </c>
      <c r="W189" s="1">
        <v>2068</v>
      </c>
      <c r="X189" cm="1">
        <f t="array" ref="X189">IFERROR(IF($W189-X$110&lt;=90,AVERAGE(X84:X85)/X$6,INDEX($W$110:$AM$197,X$110-1970+72,X$109)*VLOOKUP($W189-X$110,kifut_faktor_noi,2,FALSE)),"")</f>
        <v>3.7731249995018222E-2</v>
      </c>
      <c r="Y189" cm="1">
        <f t="array" ref="Y189">IFERROR(IF($W189-Y$110&lt;=90,AVERAGE(Y84:Y85)/Y$6,INDEX($W$110:$AM$197,Y$110-1970+72,Y$109)*VLOOKUP($W189-Y$110,kifut_faktor_noi,2,FALSE)),"")</f>
        <v>5.4786100315004041E-2</v>
      </c>
      <c r="Z189" cm="1">
        <f t="array" ref="Z189">IFERROR(IF($W189-Z$110&lt;=90,AVERAGE(Z84:Z85)/Z$6,INDEX($W$110:$AM$197,Z$110-1970+72,Z$109)*VLOOKUP($W189-Z$110,kifut_faktor_noi,2,FALSE)),"")</f>
        <v>7.7073801901487438E-2</v>
      </c>
      <c r="AA189" cm="1">
        <f t="array" ref="AA189">IFERROR(IF($W189-AA$110&lt;=90,AVERAGE(AA84:AA85)/AA$6,INDEX($W$110:$AM$197,AA$110-1970+72,AA$109)*VLOOKUP($W189-AA$110,kifut_faktor_noi,2,FALSE)),"")</f>
        <v>0.10582239384836717</v>
      </c>
      <c r="AB189" cm="1">
        <f t="array" ref="AB189">IFERROR(IF($W189-AB$110&lt;=90,AVERAGE(AB84:AB85)/AB$6,INDEX($W$110:$AM$197,AB$110-1970+72,AB$109)*VLOOKUP($W189-AB$110,kifut_faktor_noi,2,FALSE)),"")</f>
        <v>0.14123938830862545</v>
      </c>
      <c r="AC189" cm="1">
        <f t="array" ref="AC189">IFERROR(IF($W189-AC$110&lt;=90,AVERAGE(AC84:AC85)/AC$6,INDEX($W$110:$AM$197,AC$110-1970+72,AC$109)*VLOOKUP($W189-AC$110,kifut_faktor_noi,2,FALSE)),"")</f>
        <v>0.18442379828712094</v>
      </c>
      <c r="AD189" cm="1">
        <f t="array" ref="AD189">IFERROR(IF($W189-AD$110&lt;=90,AVERAGE(AD84:AD85)/AD$6,INDEX($W$110:$AM$197,AD$110-1970+72,AD$109)*VLOOKUP($W189-AD$110,kifut_faktor_noi,2,FALSE)),"")</f>
        <v>0.2334019259535039</v>
      </c>
      <c r="AE189" cm="1">
        <f t="array" ref="AE189">IFERROR(IF($W189-AE$110&lt;=90,AVERAGE(AE84:AE85)/AE$6,INDEX($W$110:$AM$197,AE$110-1970+72,AE$109)*VLOOKUP($W189-AE$110,kifut_faktor_noi,2,FALSE)),"")</f>
        <v>0.28904309286108432</v>
      </c>
      <c r="AF189" cm="1">
        <f t="array" ref="AF189">IFERROR(IF($W189-AF$110&lt;=90,AVERAGE(AF84:AF85)/AF$6,INDEX($W$110:$AM$197,AF$110-1970+72,AF$109)*VLOOKUP($W189-AF$110,kifut_faktor_noi,2,FALSE)),"")</f>
        <v>0.34991505101758286</v>
      </c>
      <c r="AG189" cm="1">
        <f t="array" ref="AG189">IFERROR(IF($W189-AG$110&lt;=90,AVERAGE(AG84:AG85)/AG$6,INDEX($W$110:$AM$197,AG$110-1970+72,AG$109)*VLOOKUP($W189-AG$110,kifut_faktor_noi,2,FALSE)),"")</f>
        <v>0.3981793153100302</v>
      </c>
      <c r="AH189" cm="1">
        <f t="array" ref="AH189">IFERROR(IF($W189-AH$110&lt;=90,AVERAGE(AH84:AH85)/AH$6,INDEX($W$110:$AM$197,AH$110-1970+72,AH$109)*VLOOKUP($W189-AH$110,kifut_faktor_noi,2,FALSE)),"")</f>
        <v>0.44562991965135823</v>
      </c>
      <c r="AI189" cm="1">
        <f t="array" ref="AI189">IFERROR(IF($W189-AI$110&lt;=90,AVERAGE(AI84:AI85)/AI$6,INDEX($W$110:$AM$197,AI$110-1970+72,AI$109)*VLOOKUP($W189-AI$110,kifut_faktor_noi,2,FALSE)),"")</f>
        <v>0.49021829839524866</v>
      </c>
      <c r="AJ189" cm="1">
        <f t="array" ref="AJ189">IFERROR(IF($W189-AJ$110&lt;=90,AVERAGE(AJ84:AJ85)/AJ$6,INDEX($W$110:$AM$197,AJ$110-1970+72,AJ$109)*VLOOKUP($W189-AJ$110,kifut_faktor_noi,2,FALSE)),"")</f>
        <v>0.53174315300540065</v>
      </c>
      <c r="AK189" cm="1">
        <f t="array" ref="AK189">IFERROR(IF($W189-AK$110&lt;=90,AVERAGE(AK84:AK85)/AK$6,INDEX($W$110:$AM$197,AK$110-1970+72,AK$109)*VLOOKUP($W189-AK$110,kifut_faktor_noi,2,FALSE)),"")</f>
        <v>0.56975324403837857</v>
      </c>
      <c r="AL189" cm="1">
        <f t="array" ref="AL189">IFERROR(IF($W189-AL$110&lt;=90,AVERAGE(AL84:AL85)/AL$6,INDEX($W$110:$AM$197,AL$110-1970+72,AL$109)*VLOOKUP($W189-AL$110,kifut_faktor_noi,2,FALSE)),"")</f>
        <v>0.60641627332664005</v>
      </c>
      <c r="AM189" cm="1">
        <f t="array" ref="AM189">IFERROR(IF($W189-AM$110&lt;=90,AVERAGE(AM84:AM85)/AM$6,INDEX($W$110:$AM$197,AM$110-1970+72,AM$109)*VLOOKUP($W189-AM$110,kifut_faktor_noi,2,FALSE)),"")</f>
        <v>0.63991676475096726</v>
      </c>
    </row>
    <row r="190" spans="1:39" x14ac:dyDescent="0.75">
      <c r="A190" t="s">
        <v>59</v>
      </c>
      <c r="B190" t="s">
        <v>51</v>
      </c>
      <c r="C190" s="1">
        <v>2069</v>
      </c>
      <c r="D190" cm="1">
        <f t="array" ref="D190">IFERROR(IF($C190-D$110&lt;=90,AVERAGE(D85:D86)/D$6,INDEX($C$110:$S$197,D$110-1970+72,D$109)*VLOOKUP($C190-D$110,kifut_faktor_ffi,2,FALSE)),"")</f>
        <v>1.1706002179430002E-2</v>
      </c>
      <c r="E190" cm="1">
        <f t="array" ref="E190">IFERROR(IF($C190-E$110&lt;=90,AVERAGE(E85:E86)/E$6,INDEX($C$110:$S$197,E$110-1970+72,E$109)*VLOOKUP($C190-E$110,kifut_faktor_ffi,2,FALSE)),"")</f>
        <v>1.7398306204157988E-2</v>
      </c>
      <c r="F190" cm="1">
        <f t="array" ref="F190">IFERROR(IF($C190-F$110&lt;=90,AVERAGE(F85:F86)/F$6,INDEX($C$110:$S$197,F$110-1970+72,F$109)*VLOOKUP($C190-F$110,kifut_faktor_ffi,2,FALSE)),"")</f>
        <v>2.542481413287984E-2</v>
      </c>
      <c r="G190" cm="1">
        <f t="array" ref="G190">IFERROR(IF($C190-G$110&lt;=90,AVERAGE(G85:G86)/G$6,INDEX($C$110:$S$197,G$110-1970+72,G$109)*VLOOKUP($C190-G$110,kifut_faktor_ffi,2,FALSE)),"")</f>
        <v>3.6089760430510626E-2</v>
      </c>
      <c r="H190" cm="1">
        <f t="array" ref="H190">IFERROR(IF($C190-H$110&lt;=90,AVERAGE(H85:H86)/H$6,INDEX($C$110:$S$197,H$110-1970+72,H$109)*VLOOKUP($C190-H$110,kifut_faktor_ffi,2,FALSE)),"")</f>
        <v>5.05196441283986E-2</v>
      </c>
      <c r="I190" cm="1">
        <f t="array" ref="I190">IFERROR(IF($C190-I$110&lt;=90,AVERAGE(I85:I86)/I$6,INDEX($C$110:$S$197,I$110-1970+72,I$109)*VLOOKUP($C190-I$110,kifut_faktor_ffi,2,FALSE)),"")</f>
        <v>6.9010422888647616E-2</v>
      </c>
      <c r="J190" cm="1">
        <f t="array" ref="J190">IFERROR(IF($C190-J$110&lt;=90,AVERAGE(J85:J86)/J$6,INDEX($C$110:$S$197,J$110-1970+72,J$109)*VLOOKUP($C190-J$110,kifut_faktor_ffi,2,FALSE)),"")</f>
        <v>9.1843788824543957E-2</v>
      </c>
      <c r="K190" cm="1">
        <f t="array" ref="K190">IFERROR(IF($C190-K$110&lt;=90,AVERAGE(K85:K86)/K$6,INDEX($C$110:$S$197,K$110-1970+72,K$109)*VLOOKUP($C190-K$110,kifut_faktor_ffi,2,FALSE)),"")</f>
        <v>0.12054815727187712</v>
      </c>
      <c r="L190" cm="1">
        <f t="array" ref="L190">IFERROR(IF($C190-L$110&lt;=90,AVERAGE(L85:L86)/L$6,INDEX($C$110:$S$197,L$110-1970+72,L$109)*VLOOKUP($C190-L$110,kifut_faktor_ffi,2,FALSE)),"")</f>
        <v>0.15286875320364612</v>
      </c>
      <c r="M190" cm="1">
        <f t="array" ref="M190">IFERROR(IF($C190-M$110&lt;=90,AVERAGE(M85:M86)/M$6,INDEX($C$110:$S$197,M$110-1970+72,M$109)*VLOOKUP($C190-M$110,kifut_faktor_ffi,2,FALSE)),"")</f>
        <v>0.1879520234621552</v>
      </c>
      <c r="N190" cm="1">
        <f t="array" ref="N190">IFERROR(IF($C190-N$110&lt;=90,AVERAGE(N85:N86)/N$6,INDEX($C$110:$S$197,N$110-1970+72,N$109)*VLOOKUP($C190-N$110,kifut_faktor_ffi,2,FALSE)),"")</f>
        <v>0.21524224490067198</v>
      </c>
      <c r="O190" cm="1">
        <f t="array" ref="O190">IFERROR(IF($C190-O$110&lt;=90,AVERAGE(O85:O86)/O$6,INDEX($C$110:$S$197,O$110-1970+72,O$109)*VLOOKUP($C190-O$110,kifut_faktor_ffi,2,FALSE)),"")</f>
        <v>0.2456844075773815</v>
      </c>
      <c r="P190" cm="1">
        <f t="array" ref="P190">IFERROR(IF($C190-P$110&lt;=90,AVERAGE(P85:P86)/P$6,INDEX($C$110:$S$197,P$110-1970+72,P$109)*VLOOKUP($C190-P$110,kifut_faktor_ffi,2,FALSE)),"")</f>
        <v>0.27624727710578212</v>
      </c>
      <c r="Q190" cm="1">
        <f t="array" ref="Q190">IFERROR(IF($C190-Q$110&lt;=90,AVERAGE(Q85:Q86)/Q$6,INDEX($C$110:$S$197,Q$110-1970+72,Q$109)*VLOOKUP($C190-Q$110,kifut_faktor_ffi,2,FALSE)),"")</f>
        <v>0.30748279339601259</v>
      </c>
      <c r="R190" cm="1">
        <f t="array" ref="R190">IFERROR(IF($C190-R$110&lt;=90,AVERAGE(R85:R86)/R$6,INDEX($C$110:$S$197,R$110-1970+72,R$109)*VLOOKUP($C190-R$110,kifut_faktor_ffi,2,FALSE)),"")</f>
        <v>0.33993620929044188</v>
      </c>
      <c r="S190" cm="1">
        <f t="array" ref="S190">IFERROR(IF($C190-S$110&lt;=90,AVERAGE(S85:S86)/S$6,INDEX($C$110:$S$197,S$110-1970+72,S$109)*VLOOKUP($C190-S$110,kifut_faktor_ffi,2,FALSE)),"")</f>
        <v>0.37153826076730129</v>
      </c>
      <c r="U190" t="s">
        <v>59</v>
      </c>
      <c r="V190" t="s">
        <v>52</v>
      </c>
      <c r="W190" s="1">
        <v>2069</v>
      </c>
      <c r="X190" cm="1">
        <f t="array" ref="X190">IFERROR(IF($W190-X$110&lt;=90,AVERAGE(X85:X86)/X$6,INDEX($W$110:$AM$197,X$110-1970+72,X$109)*VLOOKUP($W190-X$110,kifut_faktor_noi,2,FALSE)),"")</f>
        <v>2.5581716238359854E-2</v>
      </c>
      <c r="Y190" cm="1">
        <f t="array" ref="Y190">IFERROR(IF($W190-Y$110&lt;=90,AVERAGE(Y85:Y86)/Y$6,INDEX($W$110:$AM$197,Y$110-1970+72,Y$109)*VLOOKUP($W190-Y$110,kifut_faktor_noi,2,FALSE)),"")</f>
        <v>3.8270765325586598E-2</v>
      </c>
      <c r="Z190" cm="1">
        <f t="array" ref="Z190">IFERROR(IF($W190-Z$110&lt;=90,AVERAGE(Z85:Z86)/Z$6,INDEX($W$110:$AM$197,Z$110-1970+72,Z$109)*VLOOKUP($W190-Z$110,kifut_faktor_noi,2,FALSE)),"")</f>
        <v>5.5376248190831728E-2</v>
      </c>
      <c r="AA190" cm="1">
        <f t="array" ref="AA190">IFERROR(IF($W190-AA$110&lt;=90,AVERAGE(AA85:AA86)/AA$6,INDEX($W$110:$AM$197,AA$110-1970+72,AA$109)*VLOOKUP($W190-AA$110,kifut_faktor_noi,2,FALSE)),"")</f>
        <v>7.8099073459270626E-2</v>
      </c>
      <c r="AB190" cm="1">
        <f t="array" ref="AB190">IFERROR(IF($W190-AB$110&lt;=90,AVERAGE(AB85:AB86)/AB$6,INDEX($W$110:$AM$197,AB$110-1970+72,AB$109)*VLOOKUP($W190-AB$110,kifut_faktor_noi,2,FALSE)),"")</f>
        <v>0.10705286616499474</v>
      </c>
      <c r="AC190" cm="1">
        <f t="array" ref="AC190">IFERROR(IF($W190-AC$110&lt;=90,AVERAGE(AC85:AC86)/AC$6,INDEX($W$110:$AM$197,AC$110-1970+72,AC$109)*VLOOKUP($W190-AC$110,kifut_faktor_noi,2,FALSE)),"")</f>
        <v>0.14341749657540875</v>
      </c>
      <c r="AD190" cm="1">
        <f t="array" ref="AD190">IFERROR(IF($W190-AD$110&lt;=90,AVERAGE(AD85:AD86)/AD$6,INDEX($W$110:$AM$197,AD$110-1970+72,AD$109)*VLOOKUP($W190-AD$110,kifut_faktor_noi,2,FALSE)),"")</f>
        <v>0.18657152963702547</v>
      </c>
      <c r="AE190" cm="1">
        <f t="array" ref="AE190">IFERROR(IF($W190-AE$110&lt;=90,AVERAGE(AE85:AE86)/AE$6,INDEX($W$110:$AM$197,AE$110-1970+72,AE$109)*VLOOKUP($W190-AE$110,kifut_faktor_noi,2,FALSE)),"")</f>
        <v>0.2355194692468188</v>
      </c>
      <c r="AF190" cm="1">
        <f t="array" ref="AF190">IFERROR(IF($W190-AF$110&lt;=90,AVERAGE(AF85:AF86)/AF$6,INDEX($W$110:$AM$197,AF$110-1970+72,AF$109)*VLOOKUP($W190-AF$110,kifut_faktor_noi,2,FALSE)),"")</f>
        <v>0.29311781607738352</v>
      </c>
      <c r="AG190" cm="1">
        <f t="array" ref="AG190">IFERROR(IF($W190-AG$110&lt;=90,AVERAGE(AG85:AG86)/AG$6,INDEX($W$110:$AM$197,AG$110-1970+72,AG$109)*VLOOKUP($W190-AG$110,kifut_faktor_noi,2,FALSE)),"")</f>
        <v>0.35336716843101068</v>
      </c>
      <c r="AH190" cm="1">
        <f t="array" ref="AH190">IFERROR(IF($W190-AH$110&lt;=90,AVERAGE(AH85:AH86)/AH$6,INDEX($W$110:$AM$197,AH$110-1970+72,AH$109)*VLOOKUP($W190-AH$110,kifut_faktor_noi,2,FALSE)),"")</f>
        <v>0.40274079858891676</v>
      </c>
      <c r="AI190" cm="1">
        <f t="array" ref="AI190">IFERROR(IF($W190-AI$110&lt;=90,AVERAGE(AI85:AI86)/AI$6,INDEX($W$110:$AM$197,AI$110-1970+72,AI$109)*VLOOKUP($W190-AI$110,kifut_faktor_noi,2,FALSE)),"")</f>
        <v>0.44979380570844391</v>
      </c>
      <c r="AJ190" cm="1">
        <f t="array" ref="AJ190">IFERROR(IF($W190-AJ$110&lt;=90,AVERAGE(AJ85:AJ86)/AJ$6,INDEX($W$110:$AM$197,AJ$110-1970+72,AJ$109)*VLOOKUP($W190-AJ$110,kifut_faktor_noi,2,FALSE)),"")</f>
        <v>0.49404424919318063</v>
      </c>
      <c r="AK190" cm="1">
        <f t="array" ref="AK190">IFERROR(IF($W190-AK$110&lt;=90,AVERAGE(AK85:AK86)/AK$6,INDEX($W$110:$AM$197,AK$110-1970+72,AK$109)*VLOOKUP($W190-AK$110,kifut_faktor_noi,2,FALSE)),"")</f>
        <v>0.5348878270533387</v>
      </c>
      <c r="AL190" cm="1">
        <f t="array" ref="AL190">IFERROR(IF($W190-AL$110&lt;=90,AVERAGE(AL85:AL86)/AL$6,INDEX($W$110:$AM$197,AL$110-1970+72,AL$109)*VLOOKUP($W190-AL$110,kifut_faktor_noi,2,FALSE)),"")</f>
        <v>0.57427954111090052</v>
      </c>
      <c r="AM190" cm="1">
        <f t="array" ref="AM190">IFERROR(IF($W190-AM$110&lt;=90,AVERAGE(AM85:AM86)/AM$6,INDEX($W$110:$AM$197,AM$110-1970+72,AM$109)*VLOOKUP($W190-AM$110,kifut_faktor_noi,2,FALSE)),"")</f>
        <v>0.61049345168824309</v>
      </c>
    </row>
    <row r="191" spans="1:39" x14ac:dyDescent="0.75">
      <c r="A191" t="s">
        <v>59</v>
      </c>
      <c r="B191" t="s">
        <v>51</v>
      </c>
      <c r="C191" s="1">
        <v>2070</v>
      </c>
      <c r="D191" cm="1">
        <f t="array" ref="D191">IFERROR(IF($C191-D$110&lt;=90,AVERAGE(D86:D87)/D$6,INDEX($C$110:$S$197,D$110-1970+72,D$109)*VLOOKUP($C191-D$110,kifut_faktor_ffi,2,FALSE)),"")</f>
        <v>7.8468805818157159E-3</v>
      </c>
      <c r="E191" cm="1">
        <f t="array" ref="E191">IFERROR(IF($C191-E$110&lt;=90,AVERAGE(E86:E87)/E$6,INDEX($C$110:$S$197,E$110-1970+72,E$109)*VLOOKUP($C191-E$110,kifut_faktor_ffi,2,FALSE)),"")</f>
        <v>1.1919040385784519E-2</v>
      </c>
      <c r="F191" cm="1">
        <f t="array" ref="F191">IFERROR(IF($C191-F$110&lt;=90,AVERAGE(F86:F87)/F$6,INDEX($C$110:$S$197,F$110-1970+72,F$109)*VLOOKUP($C191-F$110,kifut_faktor_ffi,2,FALSE)),"")</f>
        <v>1.7837655690057422E-2</v>
      </c>
      <c r="G191" cm="1">
        <f t="array" ref="G191">IFERROR(IF($C191-G$110&lt;=90,AVERAGE(G86:G87)/G$6,INDEX($C$110:$S$197,G$110-1970+72,G$109)*VLOOKUP($C191-G$110,kifut_faktor_ffi,2,FALSE)),"")</f>
        <v>2.5866225772277648E-2</v>
      </c>
      <c r="H191" cm="1">
        <f t="array" ref="H191">IFERROR(IF($C191-H$110&lt;=90,AVERAGE(H86:H87)/H$6,INDEX($C$110:$S$197,H$110-1970+72,H$109)*VLOOKUP($C191-H$110,kifut_faktor_ffi,2,FALSE)),"")</f>
        <v>3.6968437647050684E-2</v>
      </c>
      <c r="I191" cm="1">
        <f t="array" ref="I191">IFERROR(IF($C191-I$110&lt;=90,AVERAGE(I86:I87)/I$6,INDEX($C$110:$S$197,I$110-1970+72,I$109)*VLOOKUP($C191-I$110,kifut_faktor_ffi,2,FALSE)),"")</f>
        <v>5.145493148943571E-2</v>
      </c>
      <c r="J191" cm="1">
        <f t="array" ref="J191">IFERROR(IF($C191-J$110&lt;=90,AVERAGE(J86:J87)/J$6,INDEX($C$110:$S$197,J$110-1970+72,J$109)*VLOOKUP($C191-J$110,kifut_faktor_ffi,2,FALSE)),"")</f>
        <v>7.0434584618611462E-2</v>
      </c>
      <c r="K191" cm="1">
        <f t="array" ref="K191">IFERROR(IF($C191-K$110&lt;=90,AVERAGE(K86:K87)/K$6,INDEX($C$110:$S$197,K$110-1970+72,K$109)*VLOOKUP($C191-K$110,kifut_faktor_ffi,2,FALSE)),"")</f>
        <v>9.3381680929625885E-2</v>
      </c>
      <c r="L191" cm="1">
        <f t="array" ref="L191">IFERROR(IF($C191-L$110&lt;=90,AVERAGE(L86:L87)/L$6,INDEX($C$110:$S$197,L$110-1970+72,L$109)*VLOOKUP($C191-L$110,kifut_faktor_ffi,2,FALSE)),"")</f>
        <v>0.12321216468861539</v>
      </c>
      <c r="M191" cm="1">
        <f t="array" ref="M191">IFERROR(IF($C191-M$110&lt;=90,AVERAGE(M86:M87)/M$6,INDEX($C$110:$S$197,M$110-1970+72,M$109)*VLOOKUP($C191-M$110,kifut_faktor_ffi,2,FALSE)),"")</f>
        <v>0.15527027864173415</v>
      </c>
      <c r="N191" cm="1">
        <f t="array" ref="N191">IFERROR(IF($C191-N$110&lt;=90,AVERAGE(N86:N87)/N$6,INDEX($C$110:$S$197,N$110-1970+72,N$109)*VLOOKUP($C191-N$110,kifut_faktor_ffi,2,FALSE)),"")</f>
        <v>0.19084027453499725</v>
      </c>
      <c r="O191" cm="1">
        <f t="array" ref="O191">IFERROR(IF($C191-O$110&lt;=90,AVERAGE(O86:O87)/O$6,INDEX($C$110:$S$197,O$110-1970+72,O$109)*VLOOKUP($C191-O$110,kifut_faktor_ffi,2,FALSE)),"")</f>
        <v>0.21987303268372113</v>
      </c>
      <c r="P191" cm="1">
        <f t="array" ref="P191">IFERROR(IF($C191-P$110&lt;=90,AVERAGE(P86:P87)/P$6,INDEX($C$110:$S$197,P$110-1970+72,P$109)*VLOOKUP($C191-P$110,kifut_faktor_ffi,2,FALSE)),"")</f>
        <v>0.24940715990471934</v>
      </c>
      <c r="Q191" cm="1">
        <f t="array" ref="Q191">IFERROR(IF($C191-Q$110&lt;=90,AVERAGE(Q86:Q87)/Q$6,INDEX($C$110:$S$197,Q$110-1970+72,Q$109)*VLOOKUP($C191-Q$110,kifut_faktor_ffi,2,FALSE)),"")</f>
        <v>0.27992234606706823</v>
      </c>
      <c r="R191" cm="1">
        <f t="array" ref="R191">IFERROR(IF($C191-R$110&lt;=90,AVERAGE(R86:R87)/R$6,INDEX($C$110:$S$197,R$110-1970+72,R$109)*VLOOKUP($C191-R$110,kifut_faktor_ffi,2,FALSE)),"")</f>
        <v>0.31190385930141346</v>
      </c>
      <c r="S191" cm="1">
        <f t="array" ref="S191">IFERROR(IF($C191-S$110&lt;=90,AVERAGE(S86:S87)/S$6,INDEX($C$110:$S$197,S$110-1970+72,S$109)*VLOOKUP($C191-S$110,kifut_faktor_ffi,2,FALSE)),"")</f>
        <v>0.34342749397569788</v>
      </c>
      <c r="U191" t="s">
        <v>59</v>
      </c>
      <c r="V191" t="s">
        <v>52</v>
      </c>
      <c r="W191" s="1">
        <v>2070</v>
      </c>
      <c r="X191" cm="1">
        <f t="array" ref="X191">IFERROR(IF($W191-X$110&lt;=90,AVERAGE(X86:X87)/X$6,INDEX($W$110:$AM$197,X$110-1970+72,X$109)*VLOOKUP($W191-X$110,kifut_faktor_noi,2,FALSE)),"")</f>
        <v>1.6834764516190849E-2</v>
      </c>
      <c r="Y191" cm="1">
        <f t="array" ref="Y191">IFERROR(IF($W191-Y$110&lt;=90,AVERAGE(Y86:Y87)/Y$6,INDEX($W$110:$AM$197,Y$110-1970+72,Y$109)*VLOOKUP($W191-Y$110,kifut_faktor_noi,2,FALSE)),"")</f>
        <v>2.5947506613570519E-2</v>
      </c>
      <c r="Z191" cm="1">
        <f t="array" ref="Z191">IFERROR(IF($W191-Z$110&lt;=90,AVERAGE(Z86:Z87)/Z$6,INDEX($W$110:$AM$197,Z$110-1970+72,Z$109)*VLOOKUP($W191-Z$110,kifut_faktor_noi,2,FALSE)),"")</f>
        <v>3.8683012423542745E-2</v>
      </c>
      <c r="AA191" cm="1">
        <f t="array" ref="AA191">IFERROR(IF($W191-AA$110&lt;=90,AVERAGE(AA86:AA87)/AA$6,INDEX($W$110:$AM$197,AA$110-1970+72,AA$109)*VLOOKUP($W191-AA$110,kifut_faktor_noi,2,FALSE)),"")</f>
        <v>5.6112888798224771E-2</v>
      </c>
      <c r="AB191" cm="1">
        <f t="array" ref="AB191">IFERROR(IF($W191-AB$110&lt;=90,AVERAGE(AB86:AB87)/AB$6,INDEX($W$110:$AM$197,AB$110-1970+72,AB$109)*VLOOKUP($W191-AB$110,kifut_faktor_noi,2,FALSE)),"")</f>
        <v>7.9007186991304268E-2</v>
      </c>
      <c r="AC191" cm="1">
        <f t="array" ref="AC191">IFERROR(IF($W191-AC$110&lt;=90,AVERAGE(AC86:AC87)/AC$6,INDEX($W$110:$AM$197,AC$110-1970+72,AC$109)*VLOOKUP($W191-AC$110,kifut_faktor_noi,2,FALSE)),"")</f>
        <v>0.10870377060156247</v>
      </c>
      <c r="AD191" cm="1">
        <f t="array" ref="AD191">IFERROR(IF($W191-AD$110&lt;=90,AVERAGE(AD86:AD87)/AD$6,INDEX($W$110:$AM$197,AD$110-1970+72,AD$109)*VLOOKUP($W191-AD$110,kifut_faktor_noi,2,FALSE)),"")</f>
        <v>0.14508768370082673</v>
      </c>
      <c r="AE191" cm="1">
        <f t="array" ref="AE191">IFERROR(IF($W191-AE$110&lt;=90,AVERAGE(AE86:AE87)/AE$6,INDEX($W$110:$AM$197,AE$110-1970+72,AE$109)*VLOOKUP($W191-AE$110,kifut_faktor_noi,2,FALSE)),"")</f>
        <v>0.18826420329296217</v>
      </c>
      <c r="AF191" cm="1">
        <f t="array" ref="AF191">IFERROR(IF($W191-AF$110&lt;=90,AVERAGE(AF86:AF87)/AF$6,INDEX($W$110:$AM$197,AF$110-1970+72,AF$109)*VLOOKUP($W191-AF$110,kifut_faktor_noi,2,FALSE)),"")</f>
        <v>0.23883965462032541</v>
      </c>
      <c r="AG191" cm="1">
        <f t="array" ref="AG191">IFERROR(IF($W191-AG$110&lt;=90,AVERAGE(AG86:AG87)/AG$6,INDEX($W$110:$AM$197,AG$110-1970+72,AG$109)*VLOOKUP($W191-AG$110,kifut_faktor_noi,2,FALSE)),"")</f>
        <v>0.29600959542246758</v>
      </c>
      <c r="AH191" cm="1">
        <f t="array" ref="AH191">IFERROR(IF($W191-AH$110&lt;=90,AVERAGE(AH86:AH87)/AH$6,INDEX($W$110:$AM$197,AH$110-1970+72,AH$109)*VLOOKUP($W191-AH$110,kifut_faktor_noi,2,FALSE)),"")</f>
        <v>0.35778375596530848</v>
      </c>
      <c r="AI191" cm="1">
        <f t="array" ref="AI191">IFERROR(IF($W191-AI$110&lt;=90,AVERAGE(AI86:AI87)/AI$6,INDEX($W$110:$AM$197,AI$110-1970+72,AI$109)*VLOOKUP($W191-AI$110,kifut_faktor_noi,2,FALSE)),"")</f>
        <v>0.40688681716807507</v>
      </c>
      <c r="AJ191" cm="1">
        <f t="array" ref="AJ191">IFERROR(IF($W191-AJ$110&lt;=90,AVERAGE(AJ86:AJ87)/AJ$6,INDEX($W$110:$AM$197,AJ$110-1970+72,AJ$109)*VLOOKUP($W191-AJ$110,kifut_faktor_noi,2,FALSE)),"")</f>
        <v>0.45369101692445163</v>
      </c>
      <c r="AK191" cm="1">
        <f t="array" ref="AK191">IFERROR(IF($W191-AK$110&lt;=90,AVERAGE(AK86:AK87)/AK$6,INDEX($W$110:$AM$197,AK$110-1970+72,AK$109)*VLOOKUP($W191-AK$110,kifut_faktor_noi,2,FALSE)),"")</f>
        <v>0.49734728238044035</v>
      </c>
      <c r="AL191" cm="1">
        <f t="array" ref="AL191">IFERROR(IF($W191-AL$110&lt;=90,AVERAGE(AL86:AL87)/AL$6,INDEX($W$110:$AM$197,AL$110-1970+72,AL$109)*VLOOKUP($W191-AL$110,kifut_faktor_noi,2,FALSE)),"")</f>
        <v>0.53950715191777354</v>
      </c>
      <c r="AM191" cm="1">
        <f t="array" ref="AM191">IFERROR(IF($W191-AM$110&lt;=90,AVERAGE(AM86:AM87)/AM$6,INDEX($W$110:$AM$197,AM$110-1970+72,AM$109)*VLOOKUP($W191-AM$110,kifut_faktor_noi,2,FALSE)),"")</f>
        <v>0.57849440375773542</v>
      </c>
    </row>
    <row r="192" spans="1:39" x14ac:dyDescent="0.75">
      <c r="A192" t="s">
        <v>59</v>
      </c>
      <c r="B192" t="s">
        <v>51</v>
      </c>
      <c r="C192" s="1">
        <v>2071</v>
      </c>
      <c r="D192" t="str" cm="1">
        <f t="array" ref="D192">IFERROR(IF($C192-D$110&lt;=90,AVERAGE(D87:D88)/D$6,INDEX($C$110:$S$197,D$110-1970+72,D$109)*VLOOKUP($C192-D$110,kifut_faktor_ffi,2,FALSE)),"")</f>
        <v/>
      </c>
      <c r="E192" cm="1">
        <f t="array" ref="E192">IFERROR(IF($C192-E$110&lt;=90,AVERAGE(E87:E88)/E$6,INDEX($C$110:$S$197,E$110-1970+72,E$109)*VLOOKUP($C192-E$110,kifut_faktor_ffi,2,FALSE)),"")</f>
        <v>7.9896864124489649E-3</v>
      </c>
      <c r="F192" cm="1">
        <f t="array" ref="F192">IFERROR(IF($C192-F$110&lt;=90,AVERAGE(F87:F88)/F$6,INDEX($C$110:$S$197,F$110-1970+72,F$109)*VLOOKUP($C192-F$110,kifut_faktor_ffi,2,FALSE)),"")</f>
        <v>1.2220025102598937E-2</v>
      </c>
      <c r="G192" cm="1">
        <f t="array" ref="G192">IFERROR(IF($C192-G$110&lt;=90,AVERAGE(G87:G88)/G$6,INDEX($C$110:$S$197,G$110-1970+72,G$109)*VLOOKUP($C192-G$110,kifut_faktor_ffi,2,FALSE)),"")</f>
        <v>1.8147343257487045E-2</v>
      </c>
      <c r="H192" cm="1">
        <f t="array" ref="H192">IFERROR(IF($C192-H$110&lt;=90,AVERAGE(H87:H88)/H$6,INDEX($C$110:$S$197,H$110-1970+72,H$109)*VLOOKUP($C192-H$110,kifut_faktor_ffi,2,FALSE)),"")</f>
        <v>2.6495990641671657E-2</v>
      </c>
      <c r="I192" cm="1">
        <f t="array" ref="I192">IFERROR(IF($C192-I$110&lt;=90,AVERAGE(I87:I88)/I$6,INDEX($C$110:$S$197,I$110-1970+72,I$109)*VLOOKUP($C192-I$110,kifut_faktor_ffi,2,FALSE)),"")</f>
        <v>3.765284691170618E-2</v>
      </c>
      <c r="J192" cm="1">
        <f t="array" ref="J192">IFERROR(IF($C192-J$110&lt;=90,AVERAGE(J87:J88)/J$6,INDEX($C$110:$S$197,J$110-1970+72,J$109)*VLOOKUP($C192-J$110,kifut_faktor_ffi,2,FALSE)),"")</f>
        <v>5.2516802163136804E-2</v>
      </c>
      <c r="K192" cm="1">
        <f t="array" ref="K192">IFERROR(IF($C192-K$110&lt;=90,AVERAGE(K87:K88)/K$6,INDEX($C$110:$S$197,K$110-1970+72,K$109)*VLOOKUP($C192-K$110,kifut_faktor_ffi,2,FALSE)),"")</f>
        <v>7.161398709096177E-2</v>
      </c>
      <c r="L192" cm="1">
        <f t="array" ref="L192">IFERROR(IF($C192-L$110&lt;=90,AVERAGE(L87:L88)/L$6,INDEX($C$110:$S$197,L$110-1970+72,L$109)*VLOOKUP($C192-L$110,kifut_faktor_ffi,2,FALSE)),"")</f>
        <v>9.5445333300710658E-2</v>
      </c>
      <c r="M192" cm="1">
        <f t="array" ref="M192">IFERROR(IF($C192-M$110&lt;=90,AVERAGE(M87:M88)/M$6,INDEX($C$110:$S$197,M$110-1970+72,M$109)*VLOOKUP($C192-M$110,kifut_faktor_ffi,2,FALSE)),"")</f>
        <v>0.12514779340004614</v>
      </c>
      <c r="N192" cm="1">
        <f t="array" ref="N192">IFERROR(IF($C192-N$110&lt;=90,AVERAGE(N87:N88)/N$6,INDEX($C$110:$S$197,N$110-1970+72,N$109)*VLOOKUP($C192-N$110,kifut_faktor_ffi,2,FALSE)),"")</f>
        <v>0.15765631067590255</v>
      </c>
      <c r="O192" cm="1">
        <f t="array" ref="O192">IFERROR(IF($C192-O$110&lt;=90,AVERAGE(O87:O88)/O$6,INDEX($C$110:$S$197,O$110-1970+72,O$109)*VLOOKUP($C192-O$110,kifut_faktor_ffi,2,FALSE)),"")</f>
        <v>0.1951822688303925</v>
      </c>
      <c r="P192" cm="1">
        <f t="array" ref="P192">IFERROR(IF($C192-P$110&lt;=90,AVERAGE(P87:P88)/P$6,INDEX($C$110:$S$197,P$110-1970+72,P$109)*VLOOKUP($C192-P$110,kifut_faktor_ffi,2,FALSE)),"")</f>
        <v>0.22344974759984765</v>
      </c>
      <c r="Q192" cm="1">
        <f t="array" ref="Q192">IFERROR(IF($C192-Q$110&lt;=90,AVERAGE(Q87:Q88)/Q$6,INDEX($C$110:$S$197,Q$110-1970+72,Q$109)*VLOOKUP($C192-Q$110,kifut_faktor_ffi,2,FALSE)),"")</f>
        <v>0.25297661504283619</v>
      </c>
      <c r="R192" cm="1">
        <f t="array" ref="R192">IFERROR(IF($C192-R$110&lt;=90,AVERAGE(R87:R88)/R$6,INDEX($C$110:$S$197,R$110-1970+72,R$109)*VLOOKUP($C192-R$110,kifut_faktor_ffi,2,FALSE)),"")</f>
        <v>0.28420335330880708</v>
      </c>
      <c r="S192" cm="1">
        <f t="array" ref="S192">IFERROR(IF($C192-S$110&lt;=90,AVERAGE(S87:S88)/S$6,INDEX($C$110:$S$197,S$110-1970+72,S$109)*VLOOKUP($C192-S$110,kifut_faktor_ffi,2,FALSE)),"")</f>
        <v>0.31536552518242666</v>
      </c>
      <c r="U192" t="s">
        <v>59</v>
      </c>
      <c r="V192" t="s">
        <v>52</v>
      </c>
      <c r="W192" s="1">
        <v>2071</v>
      </c>
      <c r="X192" t="str" cm="1">
        <f t="array" ref="X192">IFERROR(IF($W192-X$110&lt;=90,AVERAGE(X87:X88)/X$6,INDEX($W$110:$AM$197,X$110-1970+72,X$109)*VLOOKUP($W192-X$110,kifut_faktor_noi,2,FALSE)),"")</f>
        <v/>
      </c>
      <c r="Y192" cm="1">
        <f t="array" ref="Y192">IFERROR(IF($W192-Y$110&lt;=90,AVERAGE(Y87:Y88)/Y$6,INDEX($W$110:$AM$197,Y$110-1970+72,Y$109)*VLOOKUP($W192-Y$110,kifut_faktor_noi,2,FALSE)),"")</f>
        <v>1.7075483112690904E-2</v>
      </c>
      <c r="Z192" cm="1">
        <f t="array" ref="Z192">IFERROR(IF($W192-Z$110&lt;=90,AVERAGE(Z87:Z88)/Z$6,INDEX($W$110:$AM$197,Z$110-1970+72,Z$109)*VLOOKUP($W192-Z$110,kifut_faktor_noi,2,FALSE)),"")</f>
        <v>2.6227009367425582E-2</v>
      </c>
      <c r="AA192" cm="1">
        <f t="array" ref="AA192">IFERROR(IF($W192-AA$110&lt;=90,AVERAGE(AA87:AA88)/AA$6,INDEX($W$110:$AM$197,AA$110-1970+72,AA$109)*VLOOKUP($W192-AA$110,kifut_faktor_noi,2,FALSE)),"")</f>
        <v>3.9197591845197909E-2</v>
      </c>
      <c r="AB192" cm="1">
        <f t="array" ref="AB192">IFERROR(IF($W192-AB$110&lt;=90,AVERAGE(AB87:AB88)/AB$6,INDEX($W$110:$AM$197,AB$110-1970+72,AB$109)*VLOOKUP($W192-AB$110,kifut_faktor_noi,2,FALSE)),"")</f>
        <v>5.6765353307496332E-2</v>
      </c>
      <c r="AC192" cm="1">
        <f t="array" ref="AC192">IFERROR(IF($W192-AC$110&lt;=90,AVERAGE(AC87:AC88)/AC$6,INDEX($W$110:$AM$197,AC$110-1970+72,AC$109)*VLOOKUP($W192-AC$110,kifut_faktor_noi,2,FALSE)),"")</f>
        <v>8.022558795708179E-2</v>
      </c>
      <c r="AD192" cm="1">
        <f t="array" ref="AD192">IFERROR(IF($W192-AD$110&lt;=90,AVERAGE(AD87:AD88)/AD$6,INDEX($W$110:$AM$197,AD$110-1970+72,AD$109)*VLOOKUP($W192-AD$110,kifut_faktor_noi,2,FALSE)),"")</f>
        <v>0.10996969451237106</v>
      </c>
      <c r="AE192" cm="1">
        <f t="array" ref="AE192">IFERROR(IF($W192-AE$110&lt;=90,AVERAGE(AE87:AE88)/AE$6,INDEX($W$110:$AM$197,AE$110-1970+72,AE$109)*VLOOKUP($W192-AE$110,kifut_faktor_noi,2,FALSE)),"")</f>
        <v>0.14640399439667112</v>
      </c>
      <c r="AF192" cm="1">
        <f t="array" ref="AF192">IFERROR(IF($W192-AF$110&lt;=90,AVERAGE(AF87:AF88)/AF$6,INDEX($W$110:$AM$197,AF$110-1970+72,AF$109)*VLOOKUP($W192-AF$110,kifut_faktor_noi,2,FALSE)),"")</f>
        <v>0.19091821765588138</v>
      </c>
      <c r="AG192" cm="1">
        <f t="array" ref="AG192">IFERROR(IF($W192-AG$110&lt;=90,AVERAGE(AG87:AG88)/AG$6,INDEX($W$110:$AM$197,AG$110-1970+72,AG$109)*VLOOKUP($W192-AG$110,kifut_faktor_noi,2,FALSE)),"")</f>
        <v>0.24119594803592495</v>
      </c>
      <c r="AH192" cm="1">
        <f t="array" ref="AH192">IFERROR(IF($W192-AH$110&lt;=90,AVERAGE(AH87:AH88)/AH$6,INDEX($W$110:$AM$197,AH$110-1970+72,AH$109)*VLOOKUP($W192-AH$110,kifut_faktor_noi,2,FALSE)),"")</f>
        <v>0.29970929478893726</v>
      </c>
      <c r="AI192" cm="1">
        <f t="array" ref="AI192">IFERROR(IF($W192-AI$110&lt;=90,AVERAGE(AI87:AI88)/AI$6,INDEX($W$110:$AM$197,AI$110-1970+72,AI$109)*VLOOKUP($W192-AI$110,kifut_faktor_noi,2,FALSE)),"")</f>
        <v>0.3618363681993107</v>
      </c>
      <c r="AJ192" cm="1">
        <f t="array" ref="AJ192">IFERROR(IF($W192-AJ$110&lt;=90,AVERAGE(AJ87:AJ88)/AJ$6,INDEX($W$110:$AM$197,AJ$110-1970+72,AJ$109)*VLOOKUP($W192-AJ$110,kifut_faktor_noi,2,FALSE)),"")</f>
        <v>0.41079521259174634</v>
      </c>
      <c r="AK192" cm="1">
        <f t="array" ref="AK192">IFERROR(IF($W192-AK$110&lt;=90,AVERAGE(AK87:AK88)/AK$6,INDEX($W$110:$AM$197,AK$110-1970+72,AK$109)*VLOOKUP($W192-AK$110,kifut_faktor_noi,2,FALSE)),"")</f>
        <v>0.45711006261053211</v>
      </c>
      <c r="AL192" cm="1">
        <f t="array" ref="AL192">IFERROR(IF($W192-AL$110&lt;=90,AVERAGE(AL87:AL88)/AL$6,INDEX($W$110:$AM$197,AL$110-1970+72,AL$109)*VLOOKUP($W192-AL$110,kifut_faktor_noi,2,FALSE)),"")</f>
        <v>0.50202327825315951</v>
      </c>
      <c r="AM192" cm="1">
        <f t="array" ref="AM192">IFERROR(IF($W192-AM$110&lt;=90,AVERAGE(AM87:AM88)/AM$6,INDEX($W$110:$AM$197,AM$110-1970+72,AM$109)*VLOOKUP($W192-AM$110,kifut_faktor_noi,2,FALSE)),"")</f>
        <v>0.54383573130943197</v>
      </c>
    </row>
    <row r="193" spans="1:39" x14ac:dyDescent="0.75">
      <c r="A193" t="s">
        <v>59</v>
      </c>
      <c r="B193" t="s">
        <v>51</v>
      </c>
      <c r="C193" s="1">
        <v>2072</v>
      </c>
      <c r="D193" t="str" cm="1">
        <f t="array" ref="D193">IFERROR(IF($C193-D$110&lt;=90,AVERAGE(D88:D89)/D$6,INDEX($C$110:$S$197,D$110-1970+72,D$109)*VLOOKUP($C193-D$110,kifut_faktor_ffi,2,FALSE)),"")</f>
        <v/>
      </c>
      <c r="E193" t="str" cm="1">
        <f t="array" ref="E193">IFERROR(IF($C193-E$110&lt;=90,AVERAGE(E88:E89)/E$6,INDEX($C$110:$S$197,E$110-1970+72,E$109)*VLOOKUP($C193-E$110,kifut_faktor_ffi,2,FALSE)),"")</f>
        <v/>
      </c>
      <c r="F193" cm="1">
        <f t="array" ref="F193">IFERROR(IF($C193-F$110&lt;=90,AVERAGE(F88:F89)/F$6,INDEX($C$110:$S$197,F$110-1970+72,F$109)*VLOOKUP($C193-F$110,kifut_faktor_ffi,2,FALSE)),"")</f>
        <v>8.1914453984454419E-3</v>
      </c>
      <c r="G193" cm="1">
        <f t="array" ref="G193">IFERROR(IF($C193-G$110&lt;=90,AVERAGE(G88:G89)/G$6,INDEX($C$110:$S$197,G$110-1970+72,G$109)*VLOOKUP($C193-G$110,kifut_faktor_ffi,2,FALSE)),"")</f>
        <v>1.2432182457450348E-2</v>
      </c>
      <c r="H193" cm="1">
        <f t="array" ref="H193">IFERROR(IF($C193-H$110&lt;=90,AVERAGE(H88:H89)/H$6,INDEX($C$110:$S$197,H$110-1970+72,H$109)*VLOOKUP($C193-H$110,kifut_faktor_ffi,2,FALSE)),"")</f>
        <v>1.858917653293337E-2</v>
      </c>
      <c r="I193" cm="1">
        <f t="array" ref="I193">IFERROR(IF($C193-I$110&lt;=90,AVERAGE(I88:I89)/I$6,INDEX($C$110:$S$197,I$110-1970+72,I$109)*VLOOKUP($C193-I$110,kifut_faktor_ffi,2,FALSE)),"")</f>
        <v>2.6986519931670803E-2</v>
      </c>
      <c r="J193" cm="1">
        <f t="array" ref="J193">IFERROR(IF($C193-J$110&lt;=90,AVERAGE(J88:J89)/J$6,INDEX($C$110:$S$197,J$110-1970+72,J$109)*VLOOKUP($C193-J$110,kifut_faktor_ffi,2,FALSE)),"")</f>
        <v>3.8429885239414513E-2</v>
      </c>
      <c r="K193" cm="1">
        <f t="array" ref="K193">IFERROR(IF($C193-K$110&lt;=90,AVERAGE(K88:K89)/K$6,INDEX($C$110:$S$197,K$110-1970+72,K$109)*VLOOKUP($C193-K$110,kifut_faktor_ffi,2,FALSE)),"")</f>
        <v>5.3396177638217968E-2</v>
      </c>
      <c r="L193" cm="1">
        <f t="array" ref="L193">IFERROR(IF($C193-L$110&lt;=90,AVERAGE(L88:L89)/L$6,INDEX($C$110:$S$197,L$110-1970+72,L$109)*VLOOKUP($C193-L$110,kifut_faktor_ffi,2,FALSE)),"")</f>
        <v>7.3196592724013854E-2</v>
      </c>
      <c r="M193" cm="1">
        <f t="array" ref="M193">IFERROR(IF($C193-M$110&lt;=90,AVERAGE(M88:M89)/M$6,INDEX($C$110:$S$197,M$110-1970+72,M$109)*VLOOKUP($C193-M$110,kifut_faktor_ffi,2,FALSE)),"")</f>
        <v>9.6944752842407944E-2</v>
      </c>
      <c r="N193" cm="1">
        <f t="array" ref="N193">IFERROR(IF($C193-N$110&lt;=90,AVERAGE(N88:N89)/N$6,INDEX($C$110:$S$197,N$110-1970+72,N$109)*VLOOKUP($C193-N$110,kifut_faktor_ffi,2,FALSE)),"")</f>
        <v>0.12707093443302511</v>
      </c>
      <c r="O193" cm="1">
        <f t="array" ref="O193">IFERROR(IF($C193-O$110&lt;=90,AVERAGE(O88:O89)/O$6,INDEX($C$110:$S$197,O$110-1970+72,O$109)*VLOOKUP($C193-O$110,kifut_faktor_ffi,2,FALSE)),"")</f>
        <v>0.16124330405691603</v>
      </c>
      <c r="P193" cm="1">
        <f t="array" ref="P193">IFERROR(IF($C193-P$110&lt;=90,AVERAGE(P88:P89)/P$6,INDEX($C$110:$S$197,P$110-1970+72,P$109)*VLOOKUP($C193-P$110,kifut_faktor_ffi,2,FALSE)),"")</f>
        <v>0.19859524176851379</v>
      </c>
      <c r="Q193" cm="1">
        <f t="array" ref="Q193">IFERROR(IF($C193-Q$110&lt;=90,AVERAGE(Q88:Q89)/Q$6,INDEX($C$110:$S$197,Q$110-1970+72,Q$109)*VLOOKUP($C193-Q$110,kifut_faktor_ffi,2,FALSE)),"")</f>
        <v>0.2268940938152158</v>
      </c>
      <c r="R193" cm="1">
        <f t="array" ref="R193">IFERROR(IF($C193-R$110&lt;=90,AVERAGE(R88:R89)/R$6,INDEX($C$110:$S$197,R$110-1970+72,R$109)*VLOOKUP($C193-R$110,kifut_faktor_ffi,2,FALSE)),"")</f>
        <v>0.2570985911011886</v>
      </c>
      <c r="S193" cm="1">
        <f t="array" ref="S193">IFERROR(IF($C193-S$110&lt;=90,AVERAGE(S88:S89)/S$6,INDEX($C$110:$S$197,S$110-1970+72,S$109)*VLOOKUP($C193-S$110,kifut_faktor_ffi,2,FALSE)),"")</f>
        <v>0.2876143818620524</v>
      </c>
      <c r="U193" t="s">
        <v>59</v>
      </c>
      <c r="V193" t="s">
        <v>52</v>
      </c>
      <c r="W193" s="1">
        <v>2072</v>
      </c>
      <c r="X193" t="str" cm="1">
        <f t="array" ref="X193">IFERROR(IF($W193-X$110&lt;=90,AVERAGE(X88:X89)/X$6,INDEX($W$110:$AM$197,X$110-1970+72,X$109)*VLOOKUP($W193-X$110,kifut_faktor_noi,2,FALSE)),"")</f>
        <v/>
      </c>
      <c r="Y193" t="str" cm="1">
        <f t="array" ref="Y193">IFERROR(IF($W193-Y$110&lt;=90,AVERAGE(Y88:Y89)/Y$6,INDEX($W$110:$AM$197,Y$110-1970+72,Y$109)*VLOOKUP($W193-Y$110,kifut_faktor_noi,2,FALSE)),"")</f>
        <v/>
      </c>
      <c r="Z193" cm="1">
        <f t="array" ref="Z193">IFERROR(IF($W193-Z$110&lt;=90,AVERAGE(Z88:Z89)/Z$6,INDEX($W$110:$AM$197,Z$110-1970+72,Z$109)*VLOOKUP($W193-Z$110,kifut_faktor_noi,2,FALSE)),"")</f>
        <v>1.7259417724385221E-2</v>
      </c>
      <c r="AA193" cm="1">
        <f t="array" ref="AA193">IFERROR(IF($W193-AA$110&lt;=90,AVERAGE(AA88:AA89)/AA$6,INDEX($W$110:$AM$197,AA$110-1970+72,AA$109)*VLOOKUP($W193-AA$110,kifut_faktor_noi,2,FALSE)),"")</f>
        <v>2.6575893243486404E-2</v>
      </c>
      <c r="AB193" cm="1">
        <f t="array" ref="AB193">IFERROR(IF($W193-AB$110&lt;=90,AVERAGE(AB88:AB89)/AB$6,INDEX($W$110:$AM$197,AB$110-1970+72,AB$109)*VLOOKUP($W193-AB$110,kifut_faktor_noi,2,FALSE)),"")</f>
        <v>3.9653370153455554E-2</v>
      </c>
      <c r="AC193" cm="1">
        <f t="array" ref="AC193">IFERROR(IF($W193-AC$110&lt;=90,AVERAGE(AC88:AC89)/AC$6,INDEX($W$110:$AM$197,AC$110-1970+72,AC$109)*VLOOKUP($W193-AC$110,kifut_faktor_noi,2,FALSE)),"")</f>
        <v>5.764075419096492E-2</v>
      </c>
      <c r="AD193" cm="1">
        <f t="array" ref="AD193">IFERROR(IF($W193-AD$110&lt;=90,AVERAGE(AD88:AD89)/AD$6,INDEX($W$110:$AM$197,AD$110-1970+72,AD$109)*VLOOKUP($W193-AD$110,kifut_faktor_noi,2,FALSE)),"")</f>
        <v>8.1159865484820889E-2</v>
      </c>
      <c r="AE193" cm="1">
        <f t="array" ref="AE193">IFERROR(IF($W193-AE$110&lt;=90,AVERAGE(AE88:AE89)/AE$6,INDEX($W$110:$AM$197,AE$110-1970+72,AE$109)*VLOOKUP($W193-AE$110,kifut_faktor_noi,2,FALSE)),"")</f>
        <v>0.11096739660129448</v>
      </c>
      <c r="AF193" cm="1">
        <f t="array" ref="AF193">IFERROR(IF($W193-AF$110&lt;=90,AVERAGE(AF88:AF89)/AF$6,INDEX($W$110:$AM$197,AF$110-1970+72,AF$109)*VLOOKUP($W193-AF$110,kifut_faktor_noi,2,FALSE)),"")</f>
        <v>0.14846789341263469</v>
      </c>
      <c r="AG193" cm="1">
        <f t="array" ref="AG193">IFERROR(IF($W193-AG$110&lt;=90,AVERAGE(AG88:AG89)/AG$6,INDEX($W$110:$AM$197,AG$110-1970+72,AG$109)*VLOOKUP($W193-AG$110,kifut_faktor_noi,2,FALSE)),"")</f>
        <v>0.1928017379611493</v>
      </c>
      <c r="AH193" cm="1">
        <f t="array" ref="AH193">IFERROR(IF($W193-AH$110&lt;=90,AVERAGE(AH88:AH89)/AH$6,INDEX($W$110:$AM$197,AH$110-1970+72,AH$109)*VLOOKUP($W193-AH$110,kifut_faktor_noi,2,FALSE)),"")</f>
        <v>0.24421055469038155</v>
      </c>
      <c r="AI193" cm="1">
        <f t="array" ref="AI193">IFERROR(IF($W193-AI$110&lt;=90,AVERAGE(AI88:AI89)/AI$6,INDEX($W$110:$AM$197,AI$110-1970+72,AI$109)*VLOOKUP($W193-AI$110,kifut_faktor_noi,2,FALSE)),"")</f>
        <v>0.30310409831049123</v>
      </c>
      <c r="AJ193" cm="1">
        <f t="array" ref="AJ193">IFERROR(IF($W193-AJ$110&lt;=90,AVERAGE(AJ88:AJ89)/AJ$6,INDEX($W$110:$AM$197,AJ$110-1970+72,AJ$109)*VLOOKUP($W193-AJ$110,kifut_faktor_noi,2,FALSE)),"")</f>
        <v>0.36568211677293117</v>
      </c>
      <c r="AK193" cm="1">
        <f t="array" ref="AK193">IFERROR(IF($W193-AK$110&lt;=90,AVERAGE(AK88:AK89)/AK$6,INDEX($W$110:$AM$197,AK$110-1970+72,AK$109)*VLOOKUP($W193-AK$110,kifut_faktor_noi,2,FALSE)),"")</f>
        <v>0.41427357888600047</v>
      </c>
      <c r="AL193" cm="1">
        <f t="array" ref="AL193">IFERROR(IF($W193-AL$110&lt;=90,AVERAGE(AL88:AL89)/AL$6,INDEX($W$110:$AM$197,AL$110-1970+72,AL$109)*VLOOKUP($W193-AL$110,kifut_faktor_noi,2,FALSE)),"")</f>
        <v>0.46179363865366824</v>
      </c>
      <c r="AM193" cm="1">
        <f t="array" ref="AM193">IFERROR(IF($W193-AM$110&lt;=90,AVERAGE(AM88:AM89)/AM$6,INDEX($W$110:$AM$197,AM$110-1970+72,AM$109)*VLOOKUP($W193-AM$110,kifut_faktor_noi,2,FALSE)),"")</f>
        <v>0.50643132359648357</v>
      </c>
    </row>
    <row r="194" spans="1:39" x14ac:dyDescent="0.75">
      <c r="A194" t="s">
        <v>59</v>
      </c>
      <c r="B194" t="s">
        <v>51</v>
      </c>
      <c r="C194" s="1">
        <v>2073</v>
      </c>
      <c r="D194" t="str" cm="1">
        <f t="array" ref="D194">IFERROR(IF($C194-D$110&lt;=90,AVERAGE(D89:D90)/D$6,INDEX($C$110:$S$197,D$110-1970+72,D$109)*VLOOKUP($C194-D$110,kifut_faktor_ffi,2,FALSE)),"")</f>
        <v/>
      </c>
      <c r="E194" t="str" cm="1">
        <f t="array" ref="E194">IFERROR(IF($C194-E$110&lt;=90,AVERAGE(E89:E90)/E$6,INDEX($C$110:$S$197,E$110-1970+72,E$109)*VLOOKUP($C194-E$110,kifut_faktor_ffi,2,FALSE)),"")</f>
        <v/>
      </c>
      <c r="F194" t="str" cm="1">
        <f t="array" ref="F194">IFERROR(IF($C194-F$110&lt;=90,AVERAGE(F89:F90)/F$6,INDEX($C$110:$S$197,F$110-1970+72,F$109)*VLOOKUP($C194-F$110,kifut_faktor_ffi,2,FALSE)),"")</f>
        <v/>
      </c>
      <c r="G194" cm="1">
        <f t="array" ref="G194">IFERROR(IF($C194-G$110&lt;=90,AVERAGE(G89:G90)/G$6,INDEX($C$110:$S$197,G$110-1970+72,G$109)*VLOOKUP($C194-G$110,kifut_faktor_ffi,2,FALSE)),"")</f>
        <v>8.3336607681810029E-3</v>
      </c>
      <c r="H194" cm="1">
        <f t="array" ref="H194">IFERROR(IF($C194-H$110&lt;=90,AVERAGE(H89:H90)/H$6,INDEX($C$110:$S$197,H$110-1970+72,H$109)*VLOOKUP($C194-H$110,kifut_faktor_ffi,2,FALSE)),"")</f>
        <v>1.273486874150768E-2</v>
      </c>
      <c r="I194" cm="1">
        <f t="array" ref="I194">IFERROR(IF($C194-I$110&lt;=90,AVERAGE(I89:I90)/I$6,INDEX($C$110:$S$197,I$110-1970+72,I$109)*VLOOKUP($C194-I$110,kifut_faktor_ffi,2,FALSE)),"")</f>
        <v>1.8933324283047209E-2</v>
      </c>
      <c r="J194" cm="1">
        <f t="array" ref="J194">IFERROR(IF($C194-J$110&lt;=90,AVERAGE(J89:J90)/J$6,INDEX($C$110:$S$197,J$110-1970+72,J$109)*VLOOKUP($C194-J$110,kifut_faktor_ffi,2,FALSE)),"")</f>
        <v>2.7543438253611913E-2</v>
      </c>
      <c r="K194" cm="1">
        <f t="array" ref="K194">IFERROR(IF($C194-K$110&lt;=90,AVERAGE(K89:K90)/K$6,INDEX($C$110:$S$197,K$110-1970+72,K$109)*VLOOKUP($C194-K$110,kifut_faktor_ffi,2,FALSE)),"")</f>
        <v>3.9073380220025614E-2</v>
      </c>
      <c r="L194" cm="1">
        <f t="array" ref="L194">IFERROR(IF($C194-L$110&lt;=90,AVERAGE(L89:L90)/L$6,INDEX($C$110:$S$197,L$110-1970+72,L$109)*VLOOKUP($C194-L$110,kifut_faktor_ffi,2,FALSE)),"")</f>
        <v>5.4576185831398963E-2</v>
      </c>
      <c r="M194" cm="1">
        <f t="array" ref="M194">IFERROR(IF($C194-M$110&lt;=90,AVERAGE(M89:M90)/M$6,INDEX($C$110:$S$197,M$110-1970+72,M$109)*VLOOKUP($C194-M$110,kifut_faktor_ffi,2,FALSE)),"")</f>
        <v>7.4346490762195114E-2</v>
      </c>
      <c r="N194" cm="1">
        <f t="array" ref="N194">IFERROR(IF($C194-N$110&lt;=90,AVERAGE(N89:N90)/N$6,INDEX($C$110:$S$197,N$110-1970+72,N$109)*VLOOKUP($C194-N$110,kifut_faktor_ffi,2,FALSE)),"")</f>
        <v>9.843449890231068E-2</v>
      </c>
      <c r="O194" cm="1">
        <f t="array" ref="O194">IFERROR(IF($C194-O$110&lt;=90,AVERAGE(O89:O90)/O$6,INDEX($C$110:$S$197,O$110-1970+72,O$109)*VLOOKUP($C194-O$110,kifut_faktor_ffi,2,FALSE)),"")</f>
        <v>0.12996204991566165</v>
      </c>
      <c r="P194" cm="1">
        <f t="array" ref="P194">IFERROR(IF($C194-P$110&lt;=90,AVERAGE(P89:P90)/P$6,INDEX($C$110:$S$197,P$110-1970+72,P$109)*VLOOKUP($C194-P$110,kifut_faktor_ffi,2,FALSE)),"")</f>
        <v>0.16406281751219678</v>
      </c>
      <c r="Q194" cm="1">
        <f t="array" ref="Q194">IFERROR(IF($C194-Q$110&lt;=90,AVERAGE(Q89:Q90)/Q$6,INDEX($C$110:$S$197,Q$110-1970+72,Q$109)*VLOOKUP($C194-Q$110,kifut_faktor_ffi,2,FALSE)),"")</f>
        <v>0.20189589538686281</v>
      </c>
      <c r="R194" cm="1">
        <f t="array" ref="R194">IFERROR(IF($C194-R$110&lt;=90,AVERAGE(R89:R90)/R$6,INDEX($C$110:$S$197,R$110-1970+72,R$109)*VLOOKUP($C194-R$110,kifut_faktor_ffi,2,FALSE)),"")</f>
        <v>0.23083927556267836</v>
      </c>
      <c r="S194" cm="1">
        <f t="array" ref="S194">IFERROR(IF($C194-S$110&lt;=90,AVERAGE(S89:S90)/S$6,INDEX($C$110:$S$197,S$110-1970+72,S$109)*VLOOKUP($C194-S$110,kifut_faktor_ffi,2,FALSE)),"")</f>
        <v>0.2604381633047928</v>
      </c>
      <c r="U194" t="s">
        <v>59</v>
      </c>
      <c r="V194" t="s">
        <v>52</v>
      </c>
      <c r="W194" s="1">
        <v>2073</v>
      </c>
      <c r="X194" t="str" cm="1">
        <f t="array" ref="X194">IFERROR(IF($W194-X$110&lt;=90,AVERAGE(X89:X90)/X$6,INDEX($W$110:$AM$197,X$110-1970+72,X$109)*VLOOKUP($W194-X$110,kifut_faktor_noi,2,FALSE)),"")</f>
        <v/>
      </c>
      <c r="Y194" t="str" cm="1">
        <f t="array" ref="Y194">IFERROR(IF($W194-Y$110&lt;=90,AVERAGE(Y89:Y90)/Y$6,INDEX($W$110:$AM$197,Y$110-1970+72,Y$109)*VLOOKUP($W194-Y$110,kifut_faktor_noi,2,FALSE)),"")</f>
        <v/>
      </c>
      <c r="Z194" t="str" cm="1">
        <f t="array" ref="Z194">IFERROR(IF($W194-Z$110&lt;=90,AVERAGE(Z89:Z90)/Z$6,INDEX($W$110:$AM$197,Z$110-1970+72,Z$109)*VLOOKUP($W194-Z$110,kifut_faktor_noi,2,FALSE)),"")</f>
        <v/>
      </c>
      <c r="AA194" cm="1">
        <f t="array" ref="AA194">IFERROR(IF($W194-AA$110&lt;=90,AVERAGE(AA89:AA90)/AA$6,INDEX($W$110:$AM$197,AA$110-1970+72,AA$109)*VLOOKUP($W194-AA$110,kifut_faktor_noi,2,FALSE)),"")</f>
        <v>1.7489010525831929E-2</v>
      </c>
      <c r="AB194" cm="1">
        <f t="array" ref="AB194">IFERROR(IF($W194-AB$110&lt;=90,AVERAGE(AB89:AB90)/AB$6,INDEX($W$110:$AM$197,AB$110-1970+72,AB$109)*VLOOKUP($W194-AB$110,kifut_faktor_noi,2,FALSE)),"")</f>
        <v>2.6884910075713964E-2</v>
      </c>
      <c r="AC194" cm="1">
        <f t="array" ref="AC194">IFERROR(IF($W194-AC$110&lt;=90,AVERAGE(AC89:AC90)/AC$6,INDEX($W$110:$AM$197,AC$110-1970+72,AC$109)*VLOOKUP($W194-AC$110,kifut_faktor_noi,2,FALSE)),"")</f>
        <v>4.0264880401208347E-2</v>
      </c>
      <c r="AD194" cm="1">
        <f t="array" ref="AD194">IFERROR(IF($W194-AD$110&lt;=90,AVERAGE(AD89:AD90)/AD$6,INDEX($W$110:$AM$197,AD$110-1970+72,AD$109)*VLOOKUP($W194-AD$110,kifut_faktor_noi,2,FALSE)),"")</f>
        <v>5.8312017097150934E-2</v>
      </c>
      <c r="AE194" cm="1">
        <f t="array" ref="AE194">IFERROR(IF($W194-AE$110&lt;=90,AVERAGE(AE89:AE90)/AE$6,INDEX($W$110:$AM$197,AE$110-1970+72,AE$109)*VLOOKUP($W194-AE$110,kifut_faktor_noi,2,FALSE)),"")</f>
        <v>8.1896189866642655E-2</v>
      </c>
      <c r="AF194" cm="1">
        <f t="array" ref="AF194">IFERROR(IF($W194-AF$110&lt;=90,AVERAGE(AF89:AF90)/AF$6,INDEX($W$110:$AM$197,AF$110-1970+72,AF$109)*VLOOKUP($W194-AF$110,kifut_faktor_noi,2,FALSE)),"")</f>
        <v>0.11253173575469846</v>
      </c>
      <c r="AG194" cm="1">
        <f t="array" ref="AG194">IFERROR(IF($W194-AG$110&lt;=90,AVERAGE(AG89:AG90)/AG$6,INDEX($W$110:$AM$197,AG$110-1970+72,AG$109)*VLOOKUP($W194-AG$110,kifut_faktor_noi,2,FALSE)),"")</f>
        <v>0.14993261634665606</v>
      </c>
      <c r="AH194" cm="1">
        <f t="array" ref="AH194">IFERROR(IF($W194-AH$110&lt;=90,AVERAGE(AH89:AH90)/AH$6,INDEX($W$110:$AM$197,AH$110-1970+72,AH$109)*VLOOKUP($W194-AH$110,kifut_faktor_noi,2,FALSE)),"")</f>
        <v>0.19521148574912583</v>
      </c>
      <c r="AI194" cm="1">
        <f t="array" ref="AI194">IFERROR(IF($W194-AI$110&lt;=90,AVERAGE(AI89:AI90)/AI$6,INDEX($W$110:$AM$197,AI$110-1970+72,AI$109)*VLOOKUP($W194-AI$110,kifut_faktor_noi,2,FALSE)),"")</f>
        <v>0.24697672466067688</v>
      </c>
      <c r="AJ194" cm="1">
        <f t="array" ref="AJ194">IFERROR(IF($W194-AJ$110&lt;=90,AVERAGE(AJ89:AJ90)/AJ$6,INDEX($W$110:$AM$197,AJ$110-1970+72,AJ$109)*VLOOKUP($W194-AJ$110,kifut_faktor_noi,2,FALSE)),"")</f>
        <v>0.30632561570393907</v>
      </c>
      <c r="AK194" cm="1">
        <f t="array" ref="AK194">IFERROR(IF($W194-AK$110&lt;=90,AVERAGE(AK89:AK90)/AK$6,INDEX($W$110:$AM$197,AK$110-1970+72,AK$109)*VLOOKUP($W194-AK$110,kifut_faktor_noi,2,FALSE)),"")</f>
        <v>0.36914884898103645</v>
      </c>
      <c r="AL194" cm="1">
        <f t="array" ref="AL194">IFERROR(IF($W194-AL$110&lt;=90,AVERAGE(AL89:AL90)/AL$6,INDEX($W$110:$AM$197,AL$110-1970+72,AL$109)*VLOOKUP($W194-AL$110,kifut_faktor_noi,2,FALSE)),"")</f>
        <v>0.41890149861500731</v>
      </c>
      <c r="AM194" cm="1">
        <f t="array" ref="AM194">IFERROR(IF($W194-AM$110&lt;=90,AVERAGE(AM89:AM90)/AM$6,INDEX($W$110:$AM$197,AM$110-1970+72,AM$109)*VLOOKUP($W194-AM$110,kifut_faktor_noi,2,FALSE)),"")</f>
        <v>0.46623417331140254</v>
      </c>
    </row>
    <row r="195" spans="1:39" x14ac:dyDescent="0.75">
      <c r="A195" t="s">
        <v>59</v>
      </c>
      <c r="B195" t="s">
        <v>51</v>
      </c>
      <c r="C195" s="1">
        <v>2074</v>
      </c>
      <c r="D195" t="str" cm="1">
        <f t="array" ref="D195">IFERROR(IF($C195-D$110&lt;=90,AVERAGE(D90:D91)/D$6,INDEX($C$110:$S$197,D$110-1970+72,D$109)*VLOOKUP($C195-D$110,kifut_faktor_ffi,2,FALSE)),"")</f>
        <v/>
      </c>
      <c r="E195" t="str" cm="1">
        <f t="array" ref="E195">IFERROR(IF($C195-E$110&lt;=90,AVERAGE(E90:E91)/E$6,INDEX($C$110:$S$197,E$110-1970+72,E$109)*VLOOKUP($C195-E$110,kifut_faktor_ffi,2,FALSE)),"")</f>
        <v/>
      </c>
      <c r="F195" t="str" cm="1">
        <f t="array" ref="F195">IFERROR(IF($C195-F$110&lt;=90,AVERAGE(F90:F91)/F$6,INDEX($C$110:$S$197,F$110-1970+72,F$109)*VLOOKUP($C195-F$110,kifut_faktor_ffi,2,FALSE)),"")</f>
        <v/>
      </c>
      <c r="G195" t="str" cm="1">
        <f t="array" ref="G195">IFERROR(IF($C195-G$110&lt;=90,AVERAGE(G90:G91)/G$6,INDEX($C$110:$S$197,G$110-1970+72,G$109)*VLOOKUP($C195-G$110,kifut_faktor_ffi,2,FALSE)),"")</f>
        <v/>
      </c>
      <c r="H195" cm="1">
        <f t="array" ref="H195">IFERROR(IF($C195-H$110&lt;=90,AVERAGE(H90:H91)/H$6,INDEX($C$110:$S$197,H$110-1970+72,H$109)*VLOOKUP($C195-H$110,kifut_faktor_ffi,2,FALSE)),"")</f>
        <v>8.5365603651864682E-3</v>
      </c>
      <c r="I195" cm="1">
        <f t="array" ref="I195">IFERROR(IF($C195-I$110&lt;=90,AVERAGE(I90:I91)/I$6,INDEX($C$110:$S$197,I$110-1970+72,I$109)*VLOOKUP($C195-I$110,kifut_faktor_ffi,2,FALSE)),"")</f>
        <v>1.2970633699553044E-2</v>
      </c>
      <c r="J195" cm="1">
        <f t="array" ref="J195">IFERROR(IF($C195-J$110&lt;=90,AVERAGE(J90:J91)/J$6,INDEX($C$110:$S$197,J$110-1970+72,J$109)*VLOOKUP($C195-J$110,kifut_faktor_ffi,2,FALSE)),"")</f>
        <v>1.9324049549409063E-2</v>
      </c>
      <c r="K195" cm="1">
        <f t="array" ref="K195">IFERROR(IF($C195-K$110&lt;=90,AVERAGE(K90:K91)/K$6,INDEX($C$110:$S$197,K$110-1970+72,K$109)*VLOOKUP($C195-K$110,kifut_faktor_ffi,2,FALSE)),"")</f>
        <v>2.8004643488926874E-2</v>
      </c>
      <c r="L195" cm="1">
        <f t="array" ref="L195">IFERROR(IF($C195-L$110&lt;=90,AVERAGE(L90:L91)/L$6,INDEX($C$110:$S$197,L$110-1970+72,L$109)*VLOOKUP($C195-L$110,kifut_faktor_ffi,2,FALSE)),"")</f>
        <v>3.9936867286596192E-2</v>
      </c>
      <c r="M195" cm="1">
        <f t="array" ref="M195">IFERROR(IF($C195-M$110&lt;=90,AVERAGE(M90:M91)/M$6,INDEX($C$110:$S$197,M$110-1970+72,M$109)*VLOOKUP($C195-M$110,kifut_faktor_ffi,2,FALSE)),"")</f>
        <v>5.5433562475357863E-2</v>
      </c>
      <c r="N195" cm="1">
        <f t="array" ref="N195">IFERROR(IF($C195-N$110&lt;=90,AVERAGE(N90:N91)/N$6,INDEX($C$110:$S$197,N$110-1970+72,N$109)*VLOOKUP($C195-N$110,kifut_faktor_ffi,2,FALSE)),"")</f>
        <v>7.5488970251112064E-2</v>
      </c>
      <c r="O195" cm="1">
        <f t="array" ref="O195">IFERROR(IF($C195-O$110&lt;=90,AVERAGE(O90:O91)/O$6,INDEX($C$110:$S$197,O$110-1970+72,O$109)*VLOOKUP($C195-O$110,kifut_faktor_ffi,2,FALSE)),"")</f>
        <v>0.10067407874857391</v>
      </c>
      <c r="P195" cm="1">
        <f t="array" ref="P195">IFERROR(IF($C195-P$110&lt;=90,AVERAGE(P90:P91)/P$6,INDEX($C$110:$S$197,P$110-1970+72,P$109)*VLOOKUP($C195-P$110,kifut_faktor_ffi,2,FALSE)),"")</f>
        <v>0.13223457683115908</v>
      </c>
      <c r="Q195" cm="1">
        <f t="array" ref="Q195">IFERROR(IF($C195-Q$110&lt;=90,AVERAGE(Q90:Q91)/Q$6,INDEX($C$110:$S$197,Q$110-1970+72,Q$109)*VLOOKUP($C195-Q$110,kifut_faktor_ffi,2,FALSE)),"")</f>
        <v>0.16678954211766023</v>
      </c>
      <c r="R195" cm="1">
        <f t="array" ref="R195">IFERROR(IF($C195-R$110&lt;=90,AVERAGE(R90:R91)/R$6,INDEX($C$110:$S$197,R$110-1970+72,R$109)*VLOOKUP($C195-R$110,kifut_faktor_ffi,2,FALSE)),"")</f>
        <v>0.20564783222873925</v>
      </c>
      <c r="S195" cm="1">
        <f t="array" ref="S195">IFERROR(IF($C195-S$110&lt;=90,AVERAGE(S90:S91)/S$6,INDEX($C$110:$S$197,S$110-1970+72,S$109)*VLOOKUP($C195-S$110,kifut_faktor_ffi,2,FALSE)),"")</f>
        <v>0.23408694733455912</v>
      </c>
      <c r="U195" t="s">
        <v>59</v>
      </c>
      <c r="V195" t="s">
        <v>52</v>
      </c>
      <c r="W195" s="1">
        <v>2074</v>
      </c>
      <c r="X195" t="str" cm="1">
        <f t="array" ref="X195">IFERROR(IF($W195-X$110&lt;=90,AVERAGE(X90:X91)/X$6,INDEX($W$110:$AM$197,X$110-1970+72,X$109)*VLOOKUP($W195-X$110,kifut_faktor_noi,2,FALSE)),"")</f>
        <v/>
      </c>
      <c r="Y195" t="str" cm="1">
        <f t="array" ref="Y195">IFERROR(IF($W195-Y$110&lt;=90,AVERAGE(Y90:Y91)/Y$6,INDEX($W$110:$AM$197,Y$110-1970+72,Y$109)*VLOOKUP($W195-Y$110,kifut_faktor_noi,2,FALSE)),"")</f>
        <v/>
      </c>
      <c r="Z195" t="str" cm="1">
        <f t="array" ref="Z195">IFERROR(IF($W195-Z$110&lt;=90,AVERAGE(Z90:Z91)/Z$6,INDEX($W$110:$AM$197,Z$110-1970+72,Z$109)*VLOOKUP($W195-Z$110,kifut_faktor_noi,2,FALSE)),"")</f>
        <v/>
      </c>
      <c r="AA195" t="str" cm="1">
        <f t="array" ref="AA195">IFERROR(IF($W195-AA$110&lt;=90,AVERAGE(AA90:AA91)/AA$6,INDEX($W$110:$AM$197,AA$110-1970+72,AA$109)*VLOOKUP($W195-AA$110,kifut_faktor_noi,2,FALSE)),"")</f>
        <v/>
      </c>
      <c r="AB195" cm="1">
        <f t="array" ref="AB195">IFERROR(IF($W195-AB$110&lt;=90,AVERAGE(AB90:AB91)/AB$6,INDEX($W$110:$AM$197,AB$110-1970+72,AB$109)*VLOOKUP($W195-AB$110,kifut_faktor_noi,2,FALSE)),"")</f>
        <v>1.7692367703029038E-2</v>
      </c>
      <c r="AC195" cm="1">
        <f t="array" ref="AC195">IFERROR(IF($W195-AC$110&lt;=90,AVERAGE(AC90:AC91)/AC$6,INDEX($W$110:$AM$197,AC$110-1970+72,AC$109)*VLOOKUP($W195-AC$110,kifut_faktor_noi,2,FALSE)),"")</f>
        <v>2.7299512868807926E-2</v>
      </c>
      <c r="AD195" cm="1">
        <f t="array" ref="AD195">IFERROR(IF($W195-AD$110&lt;=90,AVERAGE(AD90:AD91)/AD$6,INDEX($W$110:$AM$197,AD$110-1970+72,AD$109)*VLOOKUP($W195-AD$110,kifut_faktor_noi,2,FALSE)),"")</f>
        <v>4.0733790307310579E-2</v>
      </c>
      <c r="AE195" cm="1">
        <f t="array" ref="AE195">IFERROR(IF($W195-AE$110&lt;=90,AVERAGE(AE90:AE91)/AE$6,INDEX($W$110:$AM$197,AE$110-1970+72,AE$109)*VLOOKUP($W195-AE$110,kifut_faktor_noi,2,FALSE)),"")</f>
        <v>5.884105395157832E-2</v>
      </c>
      <c r="AF195" cm="1">
        <f t="array" ref="AF195">IFERROR(IF($W195-AF$110&lt;=90,AVERAGE(AF90:AF91)/AF$6,INDEX($W$110:$AM$197,AF$110-1970+72,AF$109)*VLOOKUP($W195-AF$110,kifut_faktor_noi,2,FALSE)),"")</f>
        <v>8.3050703897311562E-2</v>
      </c>
      <c r="AG195" cm="1">
        <f t="array" ref="AG195">IFERROR(IF($W195-AG$110&lt;=90,AVERAGE(AG90:AG91)/AG$6,INDEX($W$110:$AM$197,AG$110-1970+72,AG$109)*VLOOKUP($W195-AG$110,kifut_faktor_noi,2,FALSE)),"")</f>
        <v>0.11364192739530478</v>
      </c>
      <c r="AH195" cm="1">
        <f t="array" ref="AH195">IFERROR(IF($W195-AH$110&lt;=90,AVERAGE(AH90:AH91)/AH$6,INDEX($W$110:$AM$197,AH$110-1970+72,AH$109)*VLOOKUP($W195-AH$110,kifut_faktor_noi,2,FALSE)),"")</f>
        <v>0.15180656102375067</v>
      </c>
      <c r="AI195" cm="1">
        <f t="array" ref="AI195">IFERROR(IF($W195-AI$110&lt;=90,AVERAGE(AI90:AI91)/AI$6,INDEX($W$110:$AM$197,AI$110-1970+72,AI$109)*VLOOKUP($W195-AI$110,kifut_faktor_noi,2,FALSE)),"")</f>
        <v>0.19742264386397709</v>
      </c>
      <c r="AJ195" cm="1">
        <f t="array" ref="AJ195">IFERROR(IF($W195-AJ$110&lt;=90,AVERAGE(AJ90:AJ91)/AJ$6,INDEX($W$110:$AM$197,AJ$110-1970+72,AJ$109)*VLOOKUP($W195-AJ$110,kifut_faktor_noi,2,FALSE)),"")</f>
        <v>0.24960169680294111</v>
      </c>
      <c r="AK195" cm="1">
        <f t="array" ref="AK195">IFERROR(IF($W195-AK$110&lt;=90,AVERAGE(AK90:AK91)/AK$6,INDEX($W$110:$AM$197,AK$110-1970+72,AK$109)*VLOOKUP($W195-AK$110,kifut_faktor_noi,2,FALSE)),"")</f>
        <v>0.3092296376109987</v>
      </c>
      <c r="AL195" cm="1">
        <f t="array" ref="AL195">IFERROR(IF($W195-AL$110&lt;=90,AVERAGE(AL90:AL91)/AL$6,INDEX($W$110:$AM$197,AL$110-1970+72,AL$109)*VLOOKUP($W195-AL$110,kifut_faktor_noi,2,FALSE)),"")</f>
        <v>0.37364428659303278</v>
      </c>
      <c r="AM195" cm="1">
        <f t="array" ref="AM195">IFERROR(IF($W195-AM$110&lt;=90,AVERAGE(AM90:AM91)/AM$6,INDEX($W$110:$AM$197,AM$110-1970+72,AM$109)*VLOOKUP($W195-AM$110,kifut_faktor_noi,2,FALSE)),"")</f>
        <v>0.42331325927092245</v>
      </c>
    </row>
    <row r="196" spans="1:39" x14ac:dyDescent="0.75">
      <c r="A196" t="s">
        <v>59</v>
      </c>
      <c r="B196" t="s">
        <v>51</v>
      </c>
      <c r="C196" s="1">
        <v>2075</v>
      </c>
      <c r="D196" t="str" cm="1">
        <f t="array" ref="D196">IFERROR(IF($C196-D$110&lt;=90,AVERAGE(D91:D92)/D$6,INDEX($C$110:$S$197,D$110-1970+72,D$109)*VLOOKUP($C196-D$110,kifut_faktor_ffi,2,FALSE)),"")</f>
        <v/>
      </c>
      <c r="E196" t="str" cm="1">
        <f t="array" ref="E196">IFERROR(IF($C196-E$110&lt;=90,AVERAGE(E91:E92)/E$6,INDEX($C$110:$S$197,E$110-1970+72,E$109)*VLOOKUP($C196-E$110,kifut_faktor_ffi,2,FALSE)),"")</f>
        <v/>
      </c>
      <c r="F196" t="str" cm="1">
        <f t="array" ref="F196">IFERROR(IF($C196-F$110&lt;=90,AVERAGE(F91:F92)/F$6,INDEX($C$110:$S$197,F$110-1970+72,F$109)*VLOOKUP($C196-F$110,kifut_faktor_ffi,2,FALSE)),"")</f>
        <v/>
      </c>
      <c r="G196" t="str" cm="1">
        <f t="array" ref="G196">IFERROR(IF($C196-G$110&lt;=90,AVERAGE(G91:G92)/G$6,INDEX($C$110:$S$197,G$110-1970+72,G$109)*VLOOKUP($C196-G$110,kifut_faktor_ffi,2,FALSE)),"")</f>
        <v/>
      </c>
      <c r="H196" t="str" cm="1">
        <f t="array" ref="H196">IFERROR(IF($C196-H$110&lt;=90,AVERAGE(H91:H92)/H$6,INDEX($C$110:$S$197,H$110-1970+72,H$109)*VLOOKUP($C196-H$110,kifut_faktor_ffi,2,FALSE)),"")</f>
        <v/>
      </c>
      <c r="I196" cm="1">
        <f t="array" ref="I196">IFERROR(IF($C196-I$110&lt;=90,AVERAGE(I91:I92)/I$6,INDEX($C$110:$S$197,I$110-1970+72,I$109)*VLOOKUP($C196-I$110,kifut_faktor_ffi,2,FALSE)),"")</f>
        <v>8.694600611788306E-3</v>
      </c>
      <c r="J196" cm="1">
        <f t="array" ref="J196">IFERROR(IF($C196-J$110&lt;=90,AVERAGE(J91:J92)/J$6,INDEX($C$110:$S$197,J$110-1970+72,J$109)*VLOOKUP($C196-J$110,kifut_faktor_ffi,2,FALSE)),"")</f>
        <v>1.3238307470486009E-2</v>
      </c>
      <c r="K196" cm="1">
        <f t="array" ref="K196">IFERROR(IF($C196-K$110&lt;=90,AVERAGE(K91:K92)/K$6,INDEX($C$110:$S$197,K$110-1970+72,K$109)*VLOOKUP($C196-K$110,kifut_faktor_ffi,2,FALSE)),"")</f>
        <v>1.9647623997072816E-2</v>
      </c>
      <c r="L196" cm="1">
        <f t="array" ref="L196">IFERROR(IF($C196-L$110&lt;=90,AVERAGE(L91:L92)/L$6,INDEX($C$110:$S$197,L$110-1970+72,L$109)*VLOOKUP($C196-L$110,kifut_faktor_ffi,2,FALSE)),"")</f>
        <v>2.8623521285535188E-2</v>
      </c>
      <c r="M196" cm="1">
        <f t="array" ref="M196">IFERROR(IF($C196-M$110&lt;=90,AVERAGE(M91:M92)/M$6,INDEX($C$110:$S$197,M$110-1970+72,M$109)*VLOOKUP($C196-M$110,kifut_faktor_ffi,2,FALSE)),"")</f>
        <v>4.056426432291884E-2</v>
      </c>
      <c r="N196" cm="1">
        <f t="array" ref="N196">IFERROR(IF($C196-N$110&lt;=90,AVERAGE(N91:N92)/N$6,INDEX($C$110:$S$197,N$110-1970+72,N$109)*VLOOKUP($C196-N$110,kifut_faktor_ffi,2,FALSE)),"")</f>
        <v>5.6285407767266343E-2</v>
      </c>
      <c r="O196" cm="1">
        <f t="array" ref="O196">IFERROR(IF($C196-O$110&lt;=90,AVERAGE(O91:O92)/O$6,INDEX($C$110:$S$197,O$110-1970+72,O$109)*VLOOKUP($C196-O$110,kifut_faktor_ffi,2,FALSE)),"")</f>
        <v>7.7206493866052592E-2</v>
      </c>
      <c r="P196" cm="1">
        <f t="array" ref="P196">IFERROR(IF($C196-P$110&lt;=90,AVERAGE(P91:P92)/P$6,INDEX($C$110:$S$197,P$110-1970+72,P$109)*VLOOKUP($C196-P$110,kifut_faktor_ffi,2,FALSE)),"")</f>
        <v>0.10243447383158091</v>
      </c>
      <c r="Q196" cm="1">
        <f t="array" ref="Q196">IFERROR(IF($C196-Q$110&lt;=90,AVERAGE(Q91:Q92)/Q$6,INDEX($C$110:$S$197,Q$110-1970+72,Q$109)*VLOOKUP($C196-Q$110,kifut_faktor_ffi,2,FALSE)),"")</f>
        <v>0.13443231596429181</v>
      </c>
      <c r="R196" cm="1">
        <f t="array" ref="R196">IFERROR(IF($C196-R$110&lt;=90,AVERAGE(R91:R92)/R$6,INDEX($C$110:$S$197,R$110-1970+72,R$109)*VLOOKUP($C196-R$110,kifut_faktor_ffi,2,FALSE)),"")</f>
        <v>0.16988907926630734</v>
      </c>
      <c r="S196" cm="1">
        <f t="array" ref="S196">IFERROR(IF($C196-S$110&lt;=90,AVERAGE(S91:S92)/S$6,INDEX($C$110:$S$197,S$110-1970+72,S$109)*VLOOKUP($C196-S$110,kifut_faktor_ffi,2,FALSE)),"")</f>
        <v>0.20878371697989878</v>
      </c>
      <c r="U196" t="s">
        <v>59</v>
      </c>
      <c r="V196" t="s">
        <v>52</v>
      </c>
      <c r="W196" s="1">
        <v>2075</v>
      </c>
      <c r="X196" t="str" cm="1">
        <f t="array" ref="X196">IFERROR(IF($W196-X$110&lt;=90,AVERAGE(X91:X92)/X$6,INDEX($W$110:$AM$197,X$110-1970+72,X$109)*VLOOKUP($W196-X$110,kifut_faktor_noi,2,FALSE)),"")</f>
        <v/>
      </c>
      <c r="Y196" t="str" cm="1">
        <f t="array" ref="Y196">IFERROR(IF($W196-Y$110&lt;=90,AVERAGE(Y91:Y92)/Y$6,INDEX($W$110:$AM$197,Y$110-1970+72,Y$109)*VLOOKUP($W196-Y$110,kifut_faktor_noi,2,FALSE)),"")</f>
        <v/>
      </c>
      <c r="Z196" t="str" cm="1">
        <f t="array" ref="Z196">IFERROR(IF($W196-Z$110&lt;=90,AVERAGE(Z91:Z92)/Z$6,INDEX($W$110:$AM$197,Z$110-1970+72,Z$109)*VLOOKUP($W196-Z$110,kifut_faktor_noi,2,FALSE)),"")</f>
        <v/>
      </c>
      <c r="AA196" t="str" cm="1">
        <f t="array" ref="AA196">IFERROR(IF($W196-AA$110&lt;=90,AVERAGE(AA91:AA92)/AA$6,INDEX($W$110:$AM$197,AA$110-1970+72,AA$109)*VLOOKUP($W196-AA$110,kifut_faktor_noi,2,FALSE)),"")</f>
        <v/>
      </c>
      <c r="AB196" t="str" cm="1">
        <f t="array" ref="AB196">IFERROR(IF($W196-AB$110&lt;=90,AVERAGE(AB91:AB92)/AB$6,INDEX($W$110:$AM$197,AB$110-1970+72,AB$109)*VLOOKUP($W196-AB$110,kifut_faktor_noi,2,FALSE)),"")</f>
        <v/>
      </c>
      <c r="AC196" cm="1">
        <f t="array" ref="AC196">IFERROR(IF($W196-AC$110&lt;=90,AVERAGE(AC91:AC92)/AC$6,INDEX($W$110:$AM$197,AC$110-1970+72,AC$109)*VLOOKUP($W196-AC$110,kifut_faktor_noi,2,FALSE)),"")</f>
        <v>1.7965208677592961E-2</v>
      </c>
      <c r="AD196" cm="1">
        <f t="array" ref="AD196">IFERROR(IF($W196-AD$110&lt;=90,AVERAGE(AD91:AD92)/AD$6,INDEX($W$110:$AM$197,AD$110-1970+72,AD$109)*VLOOKUP($W196-AD$110,kifut_faktor_noi,2,FALSE)),"")</f>
        <v>2.7617432899574124E-2</v>
      </c>
      <c r="AE196" cm="1">
        <f t="array" ref="AE196">IFERROR(IF($W196-AE$110&lt;=90,AVERAGE(AE91:AE92)/AE$6,INDEX($W$110:$AM$197,AE$110-1970+72,AE$109)*VLOOKUP($W196-AE$110,kifut_faktor_noi,2,FALSE)),"")</f>
        <v>4.1103348373826815E-2</v>
      </c>
      <c r="AF196" cm="1">
        <f t="array" ref="AF196">IFERROR(IF($W196-AF$110&lt;=90,AVERAGE(AF91:AF92)/AF$6,INDEX($W$110:$AM$197,AF$110-1970+72,AF$109)*VLOOKUP($W196-AF$110,kifut_faktor_noi,2,FALSE)),"")</f>
        <v>5.9670553131907264E-2</v>
      </c>
      <c r="AG196" cm="1">
        <f t="array" ref="AG196">IFERROR(IF($W196-AG$110&lt;=90,AVERAGE(AG91:AG92)/AG$6,INDEX($W$110:$AM$197,AG$110-1970+72,AG$109)*VLOOKUP($W196-AG$110,kifut_faktor_noi,2,FALSE)),"")</f>
        <v>8.3870047850329865E-2</v>
      </c>
      <c r="AH196" cm="1">
        <f t="array" ref="AH196">IFERROR(IF($W196-AH$110&lt;=90,AVERAGE(AH91:AH92)/AH$6,INDEX($W$110:$AM$197,AH$110-1970+72,AH$109)*VLOOKUP($W196-AH$110,kifut_faktor_noi,2,FALSE)),"")</f>
        <v>0.11506229002303903</v>
      </c>
      <c r="AI196" cm="1">
        <f t="array" ref="AI196">IFERROR(IF($W196-AI$110&lt;=90,AVERAGE(AI91:AI92)/AI$6,INDEX($W$110:$AM$197,AI$110-1970+72,AI$109)*VLOOKUP($W196-AI$110,kifut_faktor_noi,2,FALSE)),"")</f>
        <v>0.1535260720863667</v>
      </c>
      <c r="AJ196" cm="1">
        <f t="array" ref="AJ196">IFERROR(IF($W196-AJ$110&lt;=90,AVERAGE(AJ91:AJ92)/AJ$6,INDEX($W$110:$AM$197,AJ$110-1970+72,AJ$109)*VLOOKUP($W196-AJ$110,kifut_faktor_noi,2,FALSE)),"")</f>
        <v>0.19952093446649072</v>
      </c>
      <c r="AK196" cm="1">
        <f t="array" ref="AK196">IFERROR(IF($W196-AK$110&lt;=90,AVERAGE(AK91:AK92)/AK$6,INDEX($W$110:$AM$197,AK$110-1970+72,AK$109)*VLOOKUP($W196-AK$110,kifut_faktor_noi,2,FALSE)),"")</f>
        <v>0.25196796576118441</v>
      </c>
      <c r="AL196" cm="1">
        <f t="array" ref="AL196">IFERROR(IF($W196-AL$110&lt;=90,AVERAGE(AL91:AL92)/AL$6,INDEX($W$110:$AM$197,AL$110-1970+72,AL$109)*VLOOKUP($W196-AL$110,kifut_faktor_noi,2,FALSE)),"")</f>
        <v>0.31299538833051915</v>
      </c>
      <c r="AM196" cm="1">
        <f t="array" ref="AM196">IFERROR(IF($W196-AM$110&lt;=90,AVERAGE(AM91:AM92)/AM$6,INDEX($W$110:$AM$197,AM$110-1970+72,AM$109)*VLOOKUP($W196-AM$110,kifut_faktor_noi,2,FALSE)),"")</f>
        <v>0.37795204711319963</v>
      </c>
    </row>
    <row r="197" spans="1:39" x14ac:dyDescent="0.75">
      <c r="A197" t="s">
        <v>59</v>
      </c>
      <c r="B197" t="s">
        <v>51</v>
      </c>
      <c r="C197" s="1">
        <v>2076</v>
      </c>
      <c r="D197" t="str" cm="1">
        <f t="array" ref="D197">IFERROR(IF($C197-D$110&lt;=90,AVERAGE(D92:D93)/D$6,INDEX($C$110:$S$197,D$110-1970+72,D$109)*VLOOKUP($C197-D$110,kifut_faktor_ffi,2,FALSE)),"")</f>
        <v/>
      </c>
      <c r="E197" t="str" cm="1">
        <f t="array" ref="E197">IFERROR(IF($C197-E$110&lt;=90,AVERAGE(E92:E93)/E$6,INDEX($C$110:$S$197,E$110-1970+72,E$109)*VLOOKUP($C197-E$110,kifut_faktor_ffi,2,FALSE)),"")</f>
        <v/>
      </c>
      <c r="F197" t="str" cm="1">
        <f t="array" ref="F197">IFERROR(IF($C197-F$110&lt;=90,AVERAGE(F92:F93)/F$6,INDEX($C$110:$S$197,F$110-1970+72,F$109)*VLOOKUP($C197-F$110,kifut_faktor_ffi,2,FALSE)),"")</f>
        <v/>
      </c>
      <c r="G197" t="str" cm="1">
        <f t="array" ref="G197">IFERROR(IF($C197-G$110&lt;=90,AVERAGE(G92:G93)/G$6,INDEX($C$110:$S$197,G$110-1970+72,G$109)*VLOOKUP($C197-G$110,kifut_faktor_ffi,2,FALSE)),"")</f>
        <v/>
      </c>
      <c r="H197" t="str" cm="1">
        <f t="array" ref="H197">IFERROR(IF($C197-H$110&lt;=90,AVERAGE(H92:H93)/H$6,INDEX($C$110:$S$197,H$110-1970+72,H$109)*VLOOKUP($C197-H$110,kifut_faktor_ffi,2,FALSE)),"")</f>
        <v/>
      </c>
      <c r="I197" t="str" cm="1">
        <f t="array" ref="I197">IFERROR(IF($C197-I$110&lt;=90,AVERAGE(I92:I93)/I$6,INDEX($C$110:$S$197,I$110-1970+72,I$109)*VLOOKUP($C197-I$110,kifut_faktor_ffi,2,FALSE)),"")</f>
        <v/>
      </c>
      <c r="J197" cm="1">
        <f t="array" ref="J197">IFERROR(IF($C197-J$110&lt;=90,AVERAGE(J92:J93)/J$6,INDEX($C$110:$S$197,J$110-1970+72,J$109)*VLOOKUP($C197-J$110,kifut_faktor_ffi,2,FALSE)),"")</f>
        <v>8.8740302824136981E-3</v>
      </c>
      <c r="K197" cm="1">
        <f t="array" ref="K197">IFERROR(IF($C197-K$110&lt;=90,AVERAGE(K92:K93)/K$6,INDEX($C$110:$S$197,K$110-1970+72,K$109)*VLOOKUP($C197-K$110,kifut_faktor_ffi,2,FALSE)),"")</f>
        <v>1.3459978296614501E-2</v>
      </c>
      <c r="L197" cm="1">
        <f t="array" ref="L197">IFERROR(IF($C197-L$110&lt;=90,AVERAGE(L92:L93)/L$6,INDEX($C$110:$S$197,L$110-1970+72,L$109)*VLOOKUP($C197-L$110,kifut_faktor_ffi,2,FALSE)),"")</f>
        <v>2.0081819070925655E-2</v>
      </c>
      <c r="M197" cm="1">
        <f t="array" ref="M197">IFERROR(IF($C197-M$110&lt;=90,AVERAGE(M92:M93)/M$6,INDEX($C$110:$S$197,M$110-1970+72,M$109)*VLOOKUP($C197-M$110,kifut_faktor_ffi,2,FALSE)),"")</f>
        <v>2.9073188814407448E-2</v>
      </c>
      <c r="N197" cm="1">
        <f t="array" ref="N197">IFERROR(IF($C197-N$110&lt;=90,AVERAGE(N92:N93)/N$6,INDEX($C$110:$S$197,N$110-1970+72,N$109)*VLOOKUP($C197-N$110,kifut_faktor_ffi,2,FALSE)),"")</f>
        <v>4.1187613717043929E-2</v>
      </c>
      <c r="O197" cm="1">
        <f t="array" ref="O197">IFERROR(IF($C197-O$110&lt;=90,AVERAGE(O92:O93)/O$6,INDEX($C$110:$S$197,O$110-1970+72,O$109)*VLOOKUP($C197-O$110,kifut_faktor_ffi,2,FALSE)),"")</f>
        <v>5.7566012293931122E-2</v>
      </c>
      <c r="P197" cm="1">
        <f t="array" ref="P197">IFERROR(IF($C197-P$110&lt;=90,AVERAGE(P92:P93)/P$6,INDEX($C$110:$S$197,P$110-1970+72,P$109)*VLOOKUP($C197-P$110,kifut_faktor_ffi,2,FALSE)),"")</f>
        <v>7.8556532861864453E-2</v>
      </c>
      <c r="Q197" cm="1">
        <f t="array" ref="Q197">IFERROR(IF($C197-Q$110&lt;=90,AVERAGE(Q92:Q93)/Q$6,INDEX($C$110:$S$197,Q$110-1970+72,Q$109)*VLOOKUP($C197-Q$110,kifut_faktor_ffi,2,FALSE)),"")</f>
        <v>0.10413693514779906</v>
      </c>
      <c r="R197" cm="1">
        <f t="array" ref="R197">IFERROR(IF($C197-R$110&lt;=90,AVERAGE(R92:R93)/R$6,INDEX($C$110:$S$197,R$110-1970+72,R$109)*VLOOKUP($C197-R$110,kifut_faktor_ffi,2,FALSE)),"")</f>
        <v>0.1369305418843321</v>
      </c>
      <c r="S197" cm="1">
        <f t="array" ref="S197">IFERROR(IF($C197-S$110&lt;=90,AVERAGE(S92:S93)/S$6,INDEX($C$110:$S$197,S$110-1970+72,S$109)*VLOOKUP($C197-S$110,kifut_faktor_ffi,2,FALSE)),"")</f>
        <v>0.17247968558238641</v>
      </c>
      <c r="U197" t="s">
        <v>59</v>
      </c>
      <c r="V197" t="s">
        <v>52</v>
      </c>
      <c r="W197" s="1">
        <v>2076</v>
      </c>
      <c r="X197" t="str" cm="1">
        <f t="array" ref="X197">IFERROR(IF($W197-X$110&lt;=90,AVERAGE(X92:X93)/X$6,INDEX($W$110:$AM$197,X$110-1970+72,X$109)*VLOOKUP($W197-X$110,kifut_faktor_noi,2,FALSE)),"")</f>
        <v/>
      </c>
      <c r="Y197" t="str" cm="1">
        <f t="array" ref="Y197">IFERROR(IF($W197-Y$110&lt;=90,AVERAGE(Y92:Y93)/Y$6,INDEX($W$110:$AM$197,Y$110-1970+72,Y$109)*VLOOKUP($W197-Y$110,kifut_faktor_noi,2,FALSE)),"")</f>
        <v/>
      </c>
      <c r="Z197" t="str" cm="1">
        <f t="array" ref="Z197">IFERROR(IF($W197-Z$110&lt;=90,AVERAGE(Z92:Z93)/Z$6,INDEX($W$110:$AM$197,Z$110-1970+72,Z$109)*VLOOKUP($W197-Z$110,kifut_faktor_noi,2,FALSE)),"")</f>
        <v/>
      </c>
      <c r="AA197" t="str" cm="1">
        <f t="array" ref="AA197">IFERROR(IF($W197-AA$110&lt;=90,AVERAGE(AA92:AA93)/AA$6,INDEX($W$110:$AM$197,AA$110-1970+72,AA$109)*VLOOKUP($W197-AA$110,kifut_faktor_noi,2,FALSE)),"")</f>
        <v/>
      </c>
      <c r="AB197" t="str" cm="1">
        <f t="array" ref="AB197">IFERROR(IF($W197-AB$110&lt;=90,AVERAGE(AB92:AB93)/AB$6,INDEX($W$110:$AM$197,AB$110-1970+72,AB$109)*VLOOKUP($W197-AB$110,kifut_faktor_noi,2,FALSE)),"")</f>
        <v/>
      </c>
      <c r="AC197" t="str" cm="1">
        <f t="array" ref="AC197">IFERROR(IF($W197-AC$110&lt;=90,AVERAGE(AC92:AC93)/AC$6,INDEX($W$110:$AM$197,AC$110-1970+72,AC$109)*VLOOKUP($W197-AC$110,kifut_faktor_noi,2,FALSE)),"")</f>
        <v/>
      </c>
      <c r="AD197" cm="1">
        <f t="array" ref="AD197">IFERROR(IF($W197-AD$110&lt;=90,AVERAGE(AD92:AD93)/AD$6,INDEX($W$110:$AM$197,AD$110-1970+72,AD$109)*VLOOKUP($W197-AD$110,kifut_faktor_noi,2,FALSE)),"")</f>
        <v>1.8174424853828378E-2</v>
      </c>
      <c r="AE197" cm="1">
        <f t="array" ref="AE197">IFERROR(IF($W197-AE$110&lt;=90,AVERAGE(AE92:AE93)/AE$6,INDEX($W$110:$AM$197,AE$110-1970+72,AE$109)*VLOOKUP($W197-AE$110,kifut_faktor_noi,2,FALSE)),"")</f>
        <v>2.7867992570734329E-2</v>
      </c>
      <c r="AF197" cm="1">
        <f t="array" ref="AF197">IFERROR(IF($W197-AF$110&lt;=90,AVERAGE(AF92:AF93)/AF$6,INDEX($W$110:$AM$197,AF$110-1970+72,AF$109)*VLOOKUP($W197-AF$110,kifut_faktor_noi,2,FALSE)),"")</f>
        <v>4.1682794041352111E-2</v>
      </c>
      <c r="AG197" cm="1">
        <f t="array" ref="AG197">IFERROR(IF($W197-AG$110&lt;=90,AVERAGE(AG92:AG93)/AG$6,INDEX($W$110:$AM$197,AG$110-1970+72,AG$109)*VLOOKUP($W197-AG$110,kifut_faktor_noi,2,FALSE)),"")</f>
        <v>6.0259238171137479E-2</v>
      </c>
      <c r="AH197" cm="1">
        <f t="array" ref="AH197">IFERROR(IF($W197-AH$110&lt;=90,AVERAGE(AH92:AH93)/AH$6,INDEX($W$110:$AM$197,AH$110-1970+72,AH$109)*VLOOKUP($W197-AH$110,kifut_faktor_noi,2,FALSE)),"")</f>
        <v>8.491830428422957E-2</v>
      </c>
      <c r="AI197" cm="1">
        <f t="array" ref="AI197">IFERROR(IF($W197-AI$110&lt;=90,AVERAGE(AI92:AI93)/AI$6,INDEX($W$110:$AM$197,AI$110-1970+72,AI$109)*VLOOKUP($W197-AI$110,kifut_faktor_noi,2,FALSE)),"")</f>
        <v>0.11636559917680869</v>
      </c>
      <c r="AJ197" cm="1">
        <f t="array" ref="AJ197">IFERROR(IF($W197-AJ$110&lt;=90,AVERAGE(AJ92:AJ93)/AJ$6,INDEX($W$110:$AM$197,AJ$110-1970+72,AJ$109)*VLOOKUP($W197-AJ$110,kifut_faktor_noi,2,FALSE)),"")</f>
        <v>0.15515781152615257</v>
      </c>
      <c r="AK197" cm="1">
        <f t="array" ref="AK197">IFERROR(IF($W197-AK$110&lt;=90,AVERAGE(AK92:AK93)/AK$6,INDEX($W$110:$AM$197,AK$110-1970+72,AK$109)*VLOOKUP($W197-AK$110,kifut_faktor_noi,2,FALSE)),"")</f>
        <v>0.20141242879443388</v>
      </c>
      <c r="AL197" cm="1">
        <f t="array" ref="AL197">IFERROR(IF($W197-AL$110&lt;=90,AVERAGE(AL92:AL93)/AL$6,INDEX($W$110:$AM$197,AL$110-1970+72,AL$109)*VLOOKUP($W197-AL$110,kifut_faktor_noi,2,FALSE)),"")</f>
        <v>0.25503639269364714</v>
      </c>
      <c r="AM197" cm="1">
        <f t="array" ref="AM197">IFERROR(IF($W197-AM$110&lt;=90,AVERAGE(AM92:AM93)/AM$6,INDEX($W$110:$AM$197,AM$110-1970+72,AM$109)*VLOOKUP($W197-AM$110,kifut_faktor_noi,2,FALSE)),"")</f>
        <v>0.31660392518020219</v>
      </c>
    </row>
    <row r="198" spans="1:39" x14ac:dyDescent="0.75">
      <c r="A198" t="s">
        <v>59</v>
      </c>
      <c r="B198" t="s">
        <v>51</v>
      </c>
      <c r="C198" s="1">
        <v>2077</v>
      </c>
      <c r="D198" t="str" cm="1">
        <f t="array" ref="D198">IFERROR(IF($C198-D$110&lt;=90,AVERAGE(D93:D94)/D$6,INDEX($C$110:$S$197,D$110-1970+72,D$109)*VLOOKUP($C198-D$110,kifut_faktor_ffi,2,FALSE)),"")</f>
        <v/>
      </c>
      <c r="E198" t="str" cm="1">
        <f t="array" ref="E198">IFERROR(IF($C198-E$110&lt;=90,AVERAGE(E93:E94)/E$6,INDEX($C$110:$S$197,E$110-1970+72,E$109)*VLOOKUP($C198-E$110,kifut_faktor_ffi,2,FALSE)),"")</f>
        <v/>
      </c>
      <c r="F198" t="str" cm="1">
        <f t="array" ref="F198">IFERROR(IF($C198-F$110&lt;=90,AVERAGE(F93:F94)/F$6,INDEX($C$110:$S$197,F$110-1970+72,F$109)*VLOOKUP($C198-F$110,kifut_faktor_ffi,2,FALSE)),"")</f>
        <v/>
      </c>
      <c r="G198" t="str" cm="1">
        <f t="array" ref="G198">IFERROR(IF($C198-G$110&lt;=90,AVERAGE(G93:G94)/G$6,INDEX($C$110:$S$197,G$110-1970+72,G$109)*VLOOKUP($C198-G$110,kifut_faktor_ffi,2,FALSE)),"")</f>
        <v/>
      </c>
      <c r="H198" t="str" cm="1">
        <f t="array" ref="H198">IFERROR(IF($C198-H$110&lt;=90,AVERAGE(H93:H94)/H$6,INDEX($C$110:$S$197,H$110-1970+72,H$109)*VLOOKUP($C198-H$110,kifut_faktor_ffi,2,FALSE)),"")</f>
        <v/>
      </c>
      <c r="I198" t="str" cm="1">
        <f t="array" ref="I198">IFERROR(IF($C198-I$110&lt;=90,AVERAGE(I93:I94)/I$6,INDEX($C$110:$S$197,I$110-1970+72,I$109)*VLOOKUP($C198-I$110,kifut_faktor_ffi,2,FALSE)),"")</f>
        <v/>
      </c>
      <c r="J198" t="str" cm="1">
        <f t="array" ref="J198">IFERROR(IF($C198-J$110&lt;=90,AVERAGE(J93:J94)/J$6,INDEX($C$110:$S$197,J$110-1970+72,J$109)*VLOOKUP($C198-J$110,kifut_faktor_ffi,2,FALSE)),"")</f>
        <v/>
      </c>
      <c r="K198" cm="1">
        <f t="array" ref="K198">IFERROR(IF($C198-K$110&lt;=90,AVERAGE(K93:K94)/K$6,INDEX($C$110:$S$197,K$110-1970+72,K$109)*VLOOKUP($C198-K$110,kifut_faktor_ffi,2,FALSE)),"")</f>
        <v>9.0226228142141172E-3</v>
      </c>
      <c r="L198" cm="1">
        <f t="array" ref="L198">IFERROR(IF($C198-L$110&lt;=90,AVERAGE(L93:L94)/L$6,INDEX($C$110:$S$197,L$110-1970+72,L$109)*VLOOKUP($C198-L$110,kifut_faktor_ffi,2,FALSE)),"")</f>
        <v>1.3757431885477301E-2</v>
      </c>
      <c r="M198" cm="1">
        <f t="array" ref="M198">IFERROR(IF($C198-M$110&lt;=90,AVERAGE(M93:M94)/M$6,INDEX($C$110:$S$197,M$110-1970+72,M$109)*VLOOKUP($C198-M$110,kifut_faktor_ffi,2,FALSE)),"")</f>
        <v>2.0397298842502409E-2</v>
      </c>
      <c r="N198" cm="1">
        <f t="array" ref="N198">IFERROR(IF($C198-N$110&lt;=90,AVERAGE(N93:N94)/N$6,INDEX($C$110:$S$197,N$110-1970+72,N$109)*VLOOKUP($C198-N$110,kifut_faktor_ffi,2,FALSE)),"")</f>
        <v>2.951995532022833E-2</v>
      </c>
      <c r="O198" cm="1">
        <f t="array" ref="O198">IFERROR(IF($C198-O$110&lt;=90,AVERAGE(O93:O94)/O$6,INDEX($C$110:$S$197,O$110-1970+72,O$109)*VLOOKUP($C198-O$110,kifut_faktor_ffi,2,FALSE)),"")</f>
        <v>4.21247135207206E-2</v>
      </c>
      <c r="P198" cm="1">
        <f t="array" ref="P198">IFERROR(IF($C198-P$110&lt;=90,AVERAGE(P93:P94)/P$6,INDEX($C$110:$S$197,P$110-1970+72,P$109)*VLOOKUP($C198-P$110,kifut_faktor_ffi,2,FALSE)),"")</f>
        <v>5.8572616240550227E-2</v>
      </c>
      <c r="Q198" cm="1">
        <f t="array" ref="Q198">IFERROR(IF($C198-Q$110&lt;=90,AVERAGE(Q93:Q94)/Q$6,INDEX($C$110:$S$197,Q$110-1970+72,Q$109)*VLOOKUP($C198-Q$110,kifut_faktor_ffi,2,FALSE)),"")</f>
        <v>7.9862142714983181E-2</v>
      </c>
      <c r="R198" cm="1">
        <f t="array" ref="R198">IFERROR(IF($C198-R$110&lt;=90,AVERAGE(R93:R94)/R$6,INDEX($C$110:$S$197,R$110-1970+72,R$109)*VLOOKUP($C198-R$110,kifut_faktor_ffi,2,FALSE)),"")</f>
        <v>0.10607216618769939</v>
      </c>
      <c r="S198" cm="1">
        <f t="array" ref="S198">IFERROR(IF($C198-S$110&lt;=90,AVERAGE(S93:S94)/S$6,INDEX($C$110:$S$197,S$110-1970+72,S$109)*VLOOKUP($C198-S$110,kifut_faktor_ffi,2,FALSE)),"")</f>
        <v>0.13901856972109272</v>
      </c>
      <c r="U198" t="s">
        <v>59</v>
      </c>
      <c r="V198" t="s">
        <v>52</v>
      </c>
      <c r="W198" s="1">
        <v>2077</v>
      </c>
      <c r="X198" t="str" cm="1">
        <f t="array" ref="X198">IFERROR(IF($W198-X$110&lt;=90,AVERAGE(X93:X94)/X$6,INDEX($W$110:$AM$197,X$110-1970+72,X$109)*VLOOKUP($W198-X$110,kifut_faktor_noi,2,FALSE)),"")</f>
        <v/>
      </c>
      <c r="Y198" t="str" cm="1">
        <f t="array" ref="Y198">IFERROR(IF($W198-Y$110&lt;=90,AVERAGE(Y93:Y94)/Y$6,INDEX($W$110:$AM$197,Y$110-1970+72,Y$109)*VLOOKUP($W198-Y$110,kifut_faktor_noi,2,FALSE)),"")</f>
        <v/>
      </c>
      <c r="Z198" t="str" cm="1">
        <f t="array" ref="Z198">IFERROR(IF($W198-Z$110&lt;=90,AVERAGE(Z93:Z94)/Z$6,INDEX($W$110:$AM$197,Z$110-1970+72,Z$109)*VLOOKUP($W198-Z$110,kifut_faktor_noi,2,FALSE)),"")</f>
        <v/>
      </c>
      <c r="AA198" t="str" cm="1">
        <f t="array" ref="AA198">IFERROR(IF($W198-AA$110&lt;=90,AVERAGE(AA93:AA94)/AA$6,INDEX($W$110:$AM$197,AA$110-1970+72,AA$109)*VLOOKUP($W198-AA$110,kifut_faktor_noi,2,FALSE)),"")</f>
        <v/>
      </c>
      <c r="AB198" t="str" cm="1">
        <f t="array" ref="AB198">IFERROR(IF($W198-AB$110&lt;=90,AVERAGE(AB93:AB94)/AB$6,INDEX($W$110:$AM$197,AB$110-1970+72,AB$109)*VLOOKUP($W198-AB$110,kifut_faktor_noi,2,FALSE)),"")</f>
        <v/>
      </c>
      <c r="AC198" t="str" cm="1">
        <f t="array" ref="AC198">IFERROR(IF($W198-AC$110&lt;=90,AVERAGE(AC93:AC94)/AC$6,INDEX($W$110:$AM$197,AC$110-1970+72,AC$109)*VLOOKUP($W198-AC$110,kifut_faktor_noi,2,FALSE)),"")</f>
        <v/>
      </c>
      <c r="AD198" t="str" cm="1">
        <f t="array" ref="AD198">IFERROR(IF($W198-AD$110&lt;=90,AVERAGE(AD93:AD94)/AD$6,INDEX($W$110:$AM$197,AD$110-1970+72,AD$109)*VLOOKUP($W198-AD$110,kifut_faktor_noi,2,FALSE)),"")</f>
        <v/>
      </c>
      <c r="AE198" cm="1">
        <f t="array" ref="AE198">IFERROR(IF($W198-AE$110&lt;=90,AVERAGE(AE93:AE94)/AE$6,INDEX($W$110:$AM$197,AE$110-1970+72,AE$109)*VLOOKUP($W198-AE$110,kifut_faktor_noi,2,FALSE)),"")</f>
        <v>1.8339312659710266E-2</v>
      </c>
      <c r="AF198" cm="1">
        <f t="array" ref="AF198">IFERROR(IF($W198-AF$110&lt;=90,AVERAGE(AF93:AF94)/AF$6,INDEX($W$110:$AM$197,AF$110-1970+72,AF$109)*VLOOKUP($W198-AF$110,kifut_faktor_noi,2,FALSE)),"")</f>
        <v>2.8260855638990383E-2</v>
      </c>
      <c r="AG198" cm="1">
        <f t="array" ref="AG198">IFERROR(IF($W198-AG$110&lt;=90,AVERAGE(AG93:AG94)/AG$6,INDEX($W$110:$AM$197,AG$110-1970+72,AG$109)*VLOOKUP($W198-AG$110,kifut_faktor_noi,2,FALSE)),"")</f>
        <v>4.2094019276539968E-2</v>
      </c>
      <c r="AH198" cm="1">
        <f t="array" ref="AH198">IFERROR(IF($W198-AH$110&lt;=90,AVERAGE(AH93:AH94)/AH$6,INDEX($W$110:$AM$197,AH$110-1970+72,AH$109)*VLOOKUP($W198-AH$110,kifut_faktor_noi,2,FALSE)),"")</f>
        <v>6.1012393030754515E-2</v>
      </c>
      <c r="AI198" cm="1">
        <f t="array" ref="AI198">IFERROR(IF($W198-AI$110&lt;=90,AVERAGE(AI93:AI94)/AI$6,INDEX($W$110:$AM$197,AI$110-1970+72,AI$109)*VLOOKUP($W198-AI$110,kifut_faktor_noi,2,FALSE)),"")</f>
        <v>8.5880172879701414E-2</v>
      </c>
      <c r="AJ198" cm="1">
        <f t="array" ref="AJ198">IFERROR(IF($W198-AJ$110&lt;=90,AVERAGE(AJ93:AJ94)/AJ$6,INDEX($W$110:$AM$197,AJ$110-1970+72,AJ$109)*VLOOKUP($W198-AJ$110,kifut_faktor_noi,2,FALSE)),"")</f>
        <v>0.11760238153586167</v>
      </c>
      <c r="AK198" cm="1">
        <f t="array" ref="AK198">IFERROR(IF($W198-AK$110&lt;=90,AVERAGE(AK93:AK94)/AK$6,INDEX($W$110:$AM$197,AK$110-1970+72,AK$109)*VLOOKUP($W198-AK$110,kifut_faktor_noi,2,FALSE)),"")</f>
        <v>0.15662873547316866</v>
      </c>
      <c r="AL198" cm="1">
        <f t="array" ref="AL198">IFERROR(IF($W198-AL$110&lt;=90,AVERAGE(AL93:AL94)/AL$6,INDEX($W$110:$AM$197,AL$110-1970+72,AL$109)*VLOOKUP($W198-AL$110,kifut_faktor_noi,2,FALSE)),"")</f>
        <v>0.20386519821366766</v>
      </c>
      <c r="AM198" cm="1">
        <f t="array" ref="AM198">IFERROR(IF($W198-AM$110&lt;=90,AVERAGE(AM93:AM94)/AM$6,INDEX($W$110:$AM$197,AM$110-1970+72,AM$109)*VLOOKUP($W198-AM$110,kifut_faktor_noi,2,FALSE)),"")</f>
        <v>0.25797671787209175</v>
      </c>
    </row>
    <row r="199" spans="1:39" x14ac:dyDescent="0.75">
      <c r="A199" t="s">
        <v>59</v>
      </c>
      <c r="B199" t="s">
        <v>51</v>
      </c>
      <c r="C199" s="1">
        <v>2078</v>
      </c>
      <c r="D199" t="str" cm="1">
        <f t="array" ref="D199">IFERROR(IF($C199-D$110&lt;=90,AVERAGE(D94:D95)/D$6,INDEX($C$110:$S$197,D$110-1970+72,D$109)*VLOOKUP($C199-D$110,kifut_faktor_ffi,2,FALSE)),"")</f>
        <v/>
      </c>
      <c r="E199" t="str" cm="1">
        <f t="array" ref="E199">IFERROR(IF($C199-E$110&lt;=90,AVERAGE(E94:E95)/E$6,INDEX($C$110:$S$197,E$110-1970+72,E$109)*VLOOKUP($C199-E$110,kifut_faktor_ffi,2,FALSE)),"")</f>
        <v/>
      </c>
      <c r="F199" t="str" cm="1">
        <f t="array" ref="F199">IFERROR(IF($C199-F$110&lt;=90,AVERAGE(F94:F95)/F$6,INDEX($C$110:$S$197,F$110-1970+72,F$109)*VLOOKUP($C199-F$110,kifut_faktor_ffi,2,FALSE)),"")</f>
        <v/>
      </c>
      <c r="G199" t="str" cm="1">
        <f t="array" ref="G199">IFERROR(IF($C199-G$110&lt;=90,AVERAGE(G94:G95)/G$6,INDEX($C$110:$S$197,G$110-1970+72,G$109)*VLOOKUP($C199-G$110,kifut_faktor_ffi,2,FALSE)),"")</f>
        <v/>
      </c>
      <c r="H199" t="str" cm="1">
        <f t="array" ref="H199">IFERROR(IF($C199-H$110&lt;=90,AVERAGE(H94:H95)/H$6,INDEX($C$110:$S$197,H$110-1970+72,H$109)*VLOOKUP($C199-H$110,kifut_faktor_ffi,2,FALSE)),"")</f>
        <v/>
      </c>
      <c r="I199" t="str" cm="1">
        <f t="array" ref="I199">IFERROR(IF($C199-I$110&lt;=90,AVERAGE(I94:I95)/I$6,INDEX($C$110:$S$197,I$110-1970+72,I$109)*VLOOKUP($C199-I$110,kifut_faktor_ffi,2,FALSE)),"")</f>
        <v/>
      </c>
      <c r="J199" t="str" cm="1">
        <f t="array" ref="J199">IFERROR(IF($C199-J$110&lt;=90,AVERAGE(J94:J95)/J$6,INDEX($C$110:$S$197,J$110-1970+72,J$109)*VLOOKUP($C199-J$110,kifut_faktor_ffi,2,FALSE)),"")</f>
        <v/>
      </c>
      <c r="K199" t="str" cm="1">
        <f t="array" ref="K199">IFERROR(IF($C199-K$110&lt;=90,AVERAGE(K94:K95)/K$6,INDEX($C$110:$S$197,K$110-1970+72,K$109)*VLOOKUP($C199-K$110,kifut_faktor_ffi,2,FALSE)),"")</f>
        <v/>
      </c>
      <c r="L199" cm="1">
        <f t="array" ref="L199">IFERROR(IF($C199-L$110&lt;=90,AVERAGE(L94:L95)/L$6,INDEX($C$110:$S$197,L$110-1970+72,L$109)*VLOOKUP($C199-L$110,kifut_faktor_ffi,2,FALSE)),"")</f>
        <v>9.2220147803748955E-3</v>
      </c>
      <c r="M199" cm="1">
        <f t="array" ref="M199">IFERROR(IF($C199-M$110&lt;=90,AVERAGE(M94:M95)/M$6,INDEX($C$110:$S$197,M$110-1970+72,M$109)*VLOOKUP($C199-M$110,kifut_faktor_ffi,2,FALSE)),"")</f>
        <v>1.3973557299882453E-2</v>
      </c>
      <c r="N199" cm="1">
        <f t="array" ref="N199">IFERROR(IF($C199-N$110&lt;=90,AVERAGE(N94:N95)/N$6,INDEX($C$110:$S$197,N$110-1970+72,N$109)*VLOOKUP($C199-N$110,kifut_faktor_ffi,2,FALSE)),"")</f>
        <v>2.0710743301251743E-2</v>
      </c>
      <c r="O199" cm="1">
        <f t="array" ref="O199">IFERROR(IF($C199-O$110&lt;=90,AVERAGE(O94:O95)/O$6,INDEX($C$110:$S$197,O$110-1970+72,O$109)*VLOOKUP($C199-O$110,kifut_faktor_ffi,2,FALSE)),"")</f>
        <v>3.0191592782043284E-2</v>
      </c>
      <c r="P199" cm="1">
        <f t="array" ref="P199">IFERROR(IF($C199-P$110&lt;=90,AVERAGE(P94:P95)/P$6,INDEX($C$110:$S$197,P$110-1970+72,P$109)*VLOOKUP($C199-P$110,kifut_faktor_ffi,2,FALSE)),"")</f>
        <v>4.2861309668177333E-2</v>
      </c>
      <c r="Q199" cm="1">
        <f t="array" ref="Q199">IFERROR(IF($C199-Q$110&lt;=90,AVERAGE(Q94:Q95)/Q$6,INDEX($C$110:$S$197,Q$110-1970+72,Q$109)*VLOOKUP($C199-Q$110,kifut_faktor_ffi,2,FALSE)),"")</f>
        <v>5.9546093328968527E-2</v>
      </c>
      <c r="R199" cm="1">
        <f t="array" ref="R199">IFERROR(IF($C199-R$110&lt;=90,AVERAGE(R94:R95)/R$6,INDEX($C$110:$S$197,R$110-1970+72,R$109)*VLOOKUP($C199-R$110,kifut_faktor_ffi,2,FALSE)),"")</f>
        <v>8.1346262612266823E-2</v>
      </c>
      <c r="S199" cm="1">
        <f t="array" ref="S199">IFERROR(IF($C199-S$110&lt;=90,AVERAGE(S94:S95)/S$6,INDEX($C$110:$S$197,S$110-1970+72,S$109)*VLOOKUP($C199-S$110,kifut_faktor_ffi,2,FALSE)),"")</f>
        <v>0.10768964051196304</v>
      </c>
      <c r="U199" t="s">
        <v>59</v>
      </c>
      <c r="V199" t="s">
        <v>52</v>
      </c>
      <c r="W199" s="1">
        <v>2078</v>
      </c>
      <c r="X199" t="str" cm="1">
        <f t="array" ref="X199">IFERROR(IF($W199-X$110&lt;=90,AVERAGE(X94:X95)/X$6,INDEX($W$110:$AM$197,X$110-1970+72,X$109)*VLOOKUP($W199-X$110,kifut_faktor_noi,2,FALSE)),"")</f>
        <v/>
      </c>
      <c r="Y199" t="str" cm="1">
        <f t="array" ref="Y199">IFERROR(IF($W199-Y$110&lt;=90,AVERAGE(Y94:Y95)/Y$6,INDEX($W$110:$AM$197,Y$110-1970+72,Y$109)*VLOOKUP($W199-Y$110,kifut_faktor_noi,2,FALSE)),"")</f>
        <v/>
      </c>
      <c r="Z199" t="str" cm="1">
        <f t="array" ref="Z199">IFERROR(IF($W199-Z$110&lt;=90,AVERAGE(Z94:Z95)/Z$6,INDEX($W$110:$AM$197,Z$110-1970+72,Z$109)*VLOOKUP($W199-Z$110,kifut_faktor_noi,2,FALSE)),"")</f>
        <v/>
      </c>
      <c r="AA199" t="str" cm="1">
        <f t="array" ref="AA199">IFERROR(IF($W199-AA$110&lt;=90,AVERAGE(AA94:AA95)/AA$6,INDEX($W$110:$AM$197,AA$110-1970+72,AA$109)*VLOOKUP($W199-AA$110,kifut_faktor_noi,2,FALSE)),"")</f>
        <v/>
      </c>
      <c r="AB199" t="str" cm="1">
        <f t="array" ref="AB199">IFERROR(IF($W199-AB$110&lt;=90,AVERAGE(AB94:AB95)/AB$6,INDEX($W$110:$AM$197,AB$110-1970+72,AB$109)*VLOOKUP($W199-AB$110,kifut_faktor_noi,2,FALSE)),"")</f>
        <v/>
      </c>
      <c r="AC199" t="str" cm="1">
        <f t="array" ref="AC199">IFERROR(IF($W199-AC$110&lt;=90,AVERAGE(AC94:AC95)/AC$6,INDEX($W$110:$AM$197,AC$110-1970+72,AC$109)*VLOOKUP($W199-AC$110,kifut_faktor_noi,2,FALSE)),"")</f>
        <v/>
      </c>
      <c r="AD199" t="str" cm="1">
        <f t="array" ref="AD199">IFERROR(IF($W199-AD$110&lt;=90,AVERAGE(AD94:AD95)/AD$6,INDEX($W$110:$AM$197,AD$110-1970+72,AD$109)*VLOOKUP($W199-AD$110,kifut_faktor_noi,2,FALSE)),"")</f>
        <v/>
      </c>
      <c r="AE199" t="str" cm="1">
        <f t="array" ref="AE199">IFERROR(IF($W199-AE$110&lt;=90,AVERAGE(AE94:AE95)/AE$6,INDEX($W$110:$AM$197,AE$110-1970+72,AE$109)*VLOOKUP($W199-AE$110,kifut_faktor_noi,2,FALSE)),"")</f>
        <v/>
      </c>
      <c r="AF199" cm="1">
        <f t="array" ref="AF199">IFERROR(IF($W199-AF$110&lt;=90,AVERAGE(AF94:AF95)/AF$6,INDEX($W$110:$AM$197,AF$110-1970+72,AF$109)*VLOOKUP($W199-AF$110,kifut_faktor_noi,2,FALSE)),"")</f>
        <v>1.8597847199753419E-2</v>
      </c>
      <c r="AG199" cm="1">
        <f t="array" ref="AG199">IFERROR(IF($W199-AG$110&lt;=90,AVERAGE(AG94:AG95)/AG$6,INDEX($W$110:$AM$197,AG$110-1970+72,AG$109)*VLOOKUP($W199-AG$110,kifut_faktor_noi,2,FALSE)),"")</f>
        <v>2.8539665571818411E-2</v>
      </c>
      <c r="AH199" cm="1">
        <f t="array" ref="AH199">IFERROR(IF($W199-AH$110&lt;=90,AVERAGE(AH94:AH95)/AH$6,INDEX($W$110:$AM$197,AH$110-1970+72,AH$109)*VLOOKUP($W199-AH$110,kifut_faktor_noi,2,FALSE)),"")</f>
        <v>4.2620134709478258E-2</v>
      </c>
      <c r="AI199" cm="1">
        <f t="array" ref="AI199">IFERROR(IF($W199-AI$110&lt;=90,AVERAGE(AI94:AI95)/AI$6,INDEX($W$110:$AM$197,AI$110-1970+72,AI$109)*VLOOKUP($W199-AI$110,kifut_faktor_noi,2,FALSE)),"")</f>
        <v>6.170347966143476E-2</v>
      </c>
      <c r="AJ199" cm="1">
        <f t="array" ref="AJ199">IFERROR(IF($W199-AJ$110&lt;=90,AVERAGE(AJ94:AJ95)/AJ$6,INDEX($W$110:$AM$197,AJ$110-1970+72,AJ$109)*VLOOKUP($W199-AJ$110,kifut_faktor_noi,2,FALSE)),"")</f>
        <v>8.6792943351055654E-2</v>
      </c>
      <c r="AK199" cm="1">
        <f t="array" ref="AK199">IFERROR(IF($W199-AK$110&lt;=90,AVERAGE(AK94:AK95)/AK$6,INDEX($W$110:$AM$197,AK$110-1970+72,AK$109)*VLOOKUP($W199-AK$110,kifut_faktor_noi,2,FALSE)),"")</f>
        <v>0.11871727325498124</v>
      </c>
      <c r="AL199" cm="1">
        <f t="array" ref="AL199">IFERROR(IF($W199-AL$110&lt;=90,AVERAGE(AL94:AL95)/AL$6,INDEX($W$110:$AM$197,AL$110-1970+72,AL$109)*VLOOKUP($W199-AL$110,kifut_faktor_noi,2,FALSE)),"")</f>
        <v>0.1585361359987536</v>
      </c>
      <c r="AM199" cm="1">
        <f t="array" ref="AM199">IFERROR(IF($W199-AM$110&lt;=90,AVERAGE(AM94:AM95)/AM$6,INDEX($W$110:$AM$197,AM$110-1970+72,AM$109)*VLOOKUP($W199-AM$110,kifut_faktor_noi,2,FALSE)),"")</f>
        <v>0.2062155685627193</v>
      </c>
    </row>
    <row r="200" spans="1:39" x14ac:dyDescent="0.75">
      <c r="A200" t="s">
        <v>59</v>
      </c>
      <c r="B200" t="s">
        <v>51</v>
      </c>
      <c r="C200" s="1">
        <v>2079</v>
      </c>
      <c r="D200" t="str" cm="1">
        <f t="array" ref="D200">IFERROR(IF($C200-D$110&lt;=90,AVERAGE(D95:D96)/D$6,INDEX($C$110:$S$197,D$110-1970+72,D$109)*VLOOKUP($C200-D$110,kifut_faktor_ffi,2,FALSE)),"")</f>
        <v/>
      </c>
      <c r="E200" t="str" cm="1">
        <f t="array" ref="E200">IFERROR(IF($C200-E$110&lt;=90,AVERAGE(E95:E96)/E$6,INDEX($C$110:$S$197,E$110-1970+72,E$109)*VLOOKUP($C200-E$110,kifut_faktor_ffi,2,FALSE)),"")</f>
        <v/>
      </c>
      <c r="F200" t="str" cm="1">
        <f t="array" ref="F200">IFERROR(IF($C200-F$110&lt;=90,AVERAGE(F95:F96)/F$6,INDEX($C$110:$S$197,F$110-1970+72,F$109)*VLOOKUP($C200-F$110,kifut_faktor_ffi,2,FALSE)),"")</f>
        <v/>
      </c>
      <c r="G200" t="str" cm="1">
        <f t="array" ref="G200">IFERROR(IF($C200-G$110&lt;=90,AVERAGE(G95:G96)/G$6,INDEX($C$110:$S$197,G$110-1970+72,G$109)*VLOOKUP($C200-G$110,kifut_faktor_ffi,2,FALSE)),"")</f>
        <v/>
      </c>
      <c r="H200" t="str" cm="1">
        <f t="array" ref="H200">IFERROR(IF($C200-H$110&lt;=90,AVERAGE(H95:H96)/H$6,INDEX($C$110:$S$197,H$110-1970+72,H$109)*VLOOKUP($C200-H$110,kifut_faktor_ffi,2,FALSE)),"")</f>
        <v/>
      </c>
      <c r="I200" t="str" cm="1">
        <f t="array" ref="I200">IFERROR(IF($C200-I$110&lt;=90,AVERAGE(I95:I96)/I$6,INDEX($C$110:$S$197,I$110-1970+72,I$109)*VLOOKUP($C200-I$110,kifut_faktor_ffi,2,FALSE)),"")</f>
        <v/>
      </c>
      <c r="J200" t="str" cm="1">
        <f t="array" ref="J200">IFERROR(IF($C200-J$110&lt;=90,AVERAGE(J95:J96)/J$6,INDEX($C$110:$S$197,J$110-1970+72,J$109)*VLOOKUP($C200-J$110,kifut_faktor_ffi,2,FALSE)),"")</f>
        <v/>
      </c>
      <c r="K200" t="str" cm="1">
        <f t="array" ref="K200">IFERROR(IF($C200-K$110&lt;=90,AVERAGE(K95:K96)/K$6,INDEX($C$110:$S$197,K$110-1970+72,K$109)*VLOOKUP($C200-K$110,kifut_faktor_ffi,2,FALSE)),"")</f>
        <v/>
      </c>
      <c r="L200" t="str" cm="1">
        <f t="array" ref="L200">IFERROR(IF($C200-L$110&lt;=90,AVERAGE(L95:L96)/L$6,INDEX($C$110:$S$197,L$110-1970+72,L$109)*VLOOKUP($C200-L$110,kifut_faktor_ffi,2,FALSE)),"")</f>
        <v/>
      </c>
      <c r="M200" cm="1">
        <f t="array" ref="M200">IFERROR(IF($C200-M$110&lt;=90,AVERAGE(M95:M96)/M$6,INDEX($C$110:$S$197,M$110-1970+72,M$109)*VLOOKUP($C200-M$110,kifut_faktor_ffi,2,FALSE)),"")</f>
        <v>9.3668900581629633E-3</v>
      </c>
      <c r="N200" cm="1">
        <f t="array" ref="N200">IFERROR(IF($C200-N$110&lt;=90,AVERAGE(N95:N96)/N$6,INDEX($C$110:$S$197,N$110-1970+72,N$109)*VLOOKUP($C200-N$110,kifut_faktor_ffi,2,FALSE)),"")</f>
        <v>1.4188288384546364E-2</v>
      </c>
      <c r="O200" cm="1">
        <f t="array" ref="O200">IFERROR(IF($C200-O$110&lt;=90,AVERAGE(O95:O96)/O$6,INDEX($C$110:$S$197,O$110-1970+72,O$109)*VLOOKUP($C200-O$110,kifut_faktor_ffi,2,FALSE)),"")</f>
        <v>2.1181953738810294E-2</v>
      </c>
      <c r="P200" cm="1">
        <f t="array" ref="P200">IFERROR(IF($C200-P$110&lt;=90,AVERAGE(P95:P96)/P$6,INDEX($C$110:$S$197,P$110-1970+72,P$109)*VLOOKUP($C200-P$110,kifut_faktor_ffi,2,FALSE)),"")</f>
        <v>3.0719525415173157E-2</v>
      </c>
      <c r="Q200" cm="1">
        <f t="array" ref="Q200">IFERROR(IF($C200-Q$110&lt;=90,AVERAGE(Q95:Q96)/Q$6,INDEX($C$110:$S$197,Q$110-1970+72,Q$109)*VLOOKUP($C200-Q$110,kifut_faktor_ffi,2,FALSE)),"")</f>
        <v>4.357366478597189E-2</v>
      </c>
      <c r="R200" cm="1">
        <f t="array" ref="R200">IFERROR(IF($C200-R$110&lt;=90,AVERAGE(R95:R96)/R$6,INDEX($C$110:$S$197,R$110-1970+72,R$109)*VLOOKUP($C200-R$110,kifut_faktor_ffi,2,FALSE)),"")</f>
        <v>6.0652669472691892E-2</v>
      </c>
      <c r="S200" cm="1">
        <f t="array" ref="S200">IFERROR(IF($C200-S$110&lt;=90,AVERAGE(S95:S96)/S$6,INDEX($C$110:$S$197,S$110-1970+72,S$109)*VLOOKUP($C200-S$110,kifut_faktor_ffi,2,FALSE)),"")</f>
        <v>8.2586696327152237E-2</v>
      </c>
      <c r="U200" t="s">
        <v>59</v>
      </c>
      <c r="V200" t="s">
        <v>52</v>
      </c>
      <c r="W200" s="1">
        <v>2079</v>
      </c>
      <c r="X200" t="str" cm="1">
        <f t="array" ref="X200">IFERROR(IF($W200-X$110&lt;=90,AVERAGE(X95:X96)/X$6,INDEX($W$110:$AM$197,X$110-1970+72,X$109)*VLOOKUP($W200-X$110,kifut_faktor_noi,2,FALSE)),"")</f>
        <v/>
      </c>
      <c r="Y200" t="str" cm="1">
        <f t="array" ref="Y200">IFERROR(IF($W200-Y$110&lt;=90,AVERAGE(Y95:Y96)/Y$6,INDEX($W$110:$AM$197,Y$110-1970+72,Y$109)*VLOOKUP($W200-Y$110,kifut_faktor_noi,2,FALSE)),"")</f>
        <v/>
      </c>
      <c r="Z200" t="str" cm="1">
        <f t="array" ref="Z200">IFERROR(IF($W200-Z$110&lt;=90,AVERAGE(Z95:Z96)/Z$6,INDEX($W$110:$AM$197,Z$110-1970+72,Z$109)*VLOOKUP($W200-Z$110,kifut_faktor_noi,2,FALSE)),"")</f>
        <v/>
      </c>
      <c r="AA200" t="str" cm="1">
        <f t="array" ref="AA200">IFERROR(IF($W200-AA$110&lt;=90,AVERAGE(AA95:AA96)/AA$6,INDEX($W$110:$AM$197,AA$110-1970+72,AA$109)*VLOOKUP($W200-AA$110,kifut_faktor_noi,2,FALSE)),"")</f>
        <v/>
      </c>
      <c r="AB200" t="str" cm="1">
        <f t="array" ref="AB200">IFERROR(IF($W200-AB$110&lt;=90,AVERAGE(AB95:AB96)/AB$6,INDEX($W$110:$AM$197,AB$110-1970+72,AB$109)*VLOOKUP($W200-AB$110,kifut_faktor_noi,2,FALSE)),"")</f>
        <v/>
      </c>
      <c r="AC200" t="str" cm="1">
        <f t="array" ref="AC200">IFERROR(IF($W200-AC$110&lt;=90,AVERAGE(AC95:AC96)/AC$6,INDEX($W$110:$AM$197,AC$110-1970+72,AC$109)*VLOOKUP($W200-AC$110,kifut_faktor_noi,2,FALSE)),"")</f>
        <v/>
      </c>
      <c r="AD200" t="str" cm="1">
        <f t="array" ref="AD200">IFERROR(IF($W200-AD$110&lt;=90,AVERAGE(AD95:AD96)/AD$6,INDEX($W$110:$AM$197,AD$110-1970+72,AD$109)*VLOOKUP($W200-AD$110,kifut_faktor_noi,2,FALSE)),"")</f>
        <v/>
      </c>
      <c r="AE200" t="str" cm="1">
        <f t="array" ref="AE200">IFERROR(IF($W200-AE$110&lt;=90,AVERAGE(AE95:AE96)/AE$6,INDEX($W$110:$AM$197,AE$110-1970+72,AE$109)*VLOOKUP($W200-AE$110,kifut_faktor_noi,2,FALSE)),"")</f>
        <v/>
      </c>
      <c r="AF200" t="str" cm="1">
        <f t="array" ref="AF200">IFERROR(IF($W200-AF$110&lt;=90,AVERAGE(AF95:AF96)/AF$6,INDEX($W$110:$AM$197,AF$110-1970+72,AF$109)*VLOOKUP($W200-AF$110,kifut_faktor_noi,2,FALSE)),"")</f>
        <v/>
      </c>
      <c r="AG200" cm="1">
        <f t="array" ref="AG200">IFERROR(IF($W200-AG$110&lt;=90,AVERAGE(AG95:AG96)/AG$6,INDEX($W$110:$AM$197,AG$110-1970+72,AG$109)*VLOOKUP($W200-AG$110,kifut_faktor_noi,2,FALSE)),"")</f>
        <v>1.8781325881175766E-2</v>
      </c>
      <c r="AH200" cm="1">
        <f t="array" ref="AH200">IFERROR(IF($W200-AH$110&lt;=90,AVERAGE(AH95:AH96)/AH$6,INDEX($W$110:$AM$197,AH$110-1970+72,AH$109)*VLOOKUP($W200-AH$110,kifut_faktor_noi,2,FALSE)),"")</f>
        <v>2.8896370841742576E-2</v>
      </c>
      <c r="AI200" cm="1">
        <f t="array" ref="AI200">IFERROR(IF($W200-AI$110&lt;=90,AVERAGE(AI95:AI96)/AI$6,INDEX($W$110:$AM$197,AI$110-1970+72,AI$109)*VLOOKUP($W200-AI$110,kifut_faktor_noi,2,FALSE)),"")</f>
        <v>4.310289245478853E-2</v>
      </c>
      <c r="AJ200" cm="1">
        <f t="array" ref="AJ200">IFERROR(IF($W200-AJ$110&lt;=90,AVERAGE(AJ95:AJ96)/AJ$6,INDEX($W$110:$AM$197,AJ$110-1970+72,AJ$109)*VLOOKUP($W200-AJ$110,kifut_faktor_noi,2,FALSE)),"")</f>
        <v>6.2359290104360358E-2</v>
      </c>
      <c r="AK200" cm="1">
        <f t="array" ref="AK200">IFERROR(IF($W200-AK$110&lt;=90,AVERAGE(AK95:AK96)/AK$6,INDEX($W$110:$AM$197,AK$110-1970+72,AK$109)*VLOOKUP($W200-AK$110,kifut_faktor_noi,2,FALSE)),"")</f>
        <v>8.7615756057366351E-2</v>
      </c>
      <c r="AL200" cm="1">
        <f t="array" ref="AL200">IFERROR(IF($W200-AL$110&lt;=90,AVERAGE(AL95:AL96)/AL$6,INDEX($W$110:$AM$197,AL$110-1970+72,AL$109)*VLOOKUP($W200-AL$110,kifut_faktor_noi,2,FALSE)),"")</f>
        <v>0.12016299385483473</v>
      </c>
      <c r="AM200" cm="1">
        <f t="array" ref="AM200">IFERROR(IF($W200-AM$110&lt;=90,AVERAGE(AM95:AM96)/AM$6,INDEX($W$110:$AM$197,AM$110-1970+72,AM$109)*VLOOKUP($W200-AM$110,kifut_faktor_noi,2,FALSE)),"")</f>
        <v>0.16036390570427322</v>
      </c>
    </row>
    <row r="201" spans="1:39" x14ac:dyDescent="0.75">
      <c r="A201" t="s">
        <v>59</v>
      </c>
      <c r="B201" t="s">
        <v>51</v>
      </c>
      <c r="C201" s="1">
        <v>2080</v>
      </c>
      <c r="D201" t="str" cm="1">
        <f t="array" ref="D201">IFERROR(IF($C201-D$110&lt;=90,AVERAGE(D96:D97)/D$6,INDEX($C$110:$S$197,D$110-1970+72,D$109)*VLOOKUP($C201-D$110,kifut_faktor_ffi,2,FALSE)),"")</f>
        <v/>
      </c>
      <c r="E201" t="str" cm="1">
        <f t="array" ref="E201">IFERROR(IF($C201-E$110&lt;=90,AVERAGE(E96:E97)/E$6,INDEX($C$110:$S$197,E$110-1970+72,E$109)*VLOOKUP($C201-E$110,kifut_faktor_ffi,2,FALSE)),"")</f>
        <v/>
      </c>
      <c r="F201" t="str" cm="1">
        <f t="array" ref="F201">IFERROR(IF($C201-F$110&lt;=90,AVERAGE(F96:F97)/F$6,INDEX($C$110:$S$197,F$110-1970+72,F$109)*VLOOKUP($C201-F$110,kifut_faktor_ffi,2,FALSE)),"")</f>
        <v/>
      </c>
      <c r="G201" t="str" cm="1">
        <f t="array" ref="G201">IFERROR(IF($C201-G$110&lt;=90,AVERAGE(G96:G97)/G$6,INDEX($C$110:$S$197,G$110-1970+72,G$109)*VLOOKUP($C201-G$110,kifut_faktor_ffi,2,FALSE)),"")</f>
        <v/>
      </c>
      <c r="H201" t="str" cm="1">
        <f t="array" ref="H201">IFERROR(IF($C201-H$110&lt;=90,AVERAGE(H96:H97)/H$6,INDEX($C$110:$S$197,H$110-1970+72,H$109)*VLOOKUP($C201-H$110,kifut_faktor_ffi,2,FALSE)),"")</f>
        <v/>
      </c>
      <c r="I201" t="str" cm="1">
        <f t="array" ref="I201">IFERROR(IF($C201-I$110&lt;=90,AVERAGE(I96:I97)/I$6,INDEX($C$110:$S$197,I$110-1970+72,I$109)*VLOOKUP($C201-I$110,kifut_faktor_ffi,2,FALSE)),"")</f>
        <v/>
      </c>
      <c r="J201" t="str" cm="1">
        <f t="array" ref="J201">IFERROR(IF($C201-J$110&lt;=90,AVERAGE(J96:J97)/J$6,INDEX($C$110:$S$197,J$110-1970+72,J$109)*VLOOKUP($C201-J$110,kifut_faktor_ffi,2,FALSE)),"")</f>
        <v/>
      </c>
      <c r="K201" t="str" cm="1">
        <f t="array" ref="K201">IFERROR(IF($C201-K$110&lt;=90,AVERAGE(K96:K97)/K$6,INDEX($C$110:$S$197,K$110-1970+72,K$109)*VLOOKUP($C201-K$110,kifut_faktor_ffi,2,FALSE)),"")</f>
        <v/>
      </c>
      <c r="L201" t="str" cm="1">
        <f t="array" ref="L201">IFERROR(IF($C201-L$110&lt;=90,AVERAGE(L96:L97)/L$6,INDEX($C$110:$S$197,L$110-1970+72,L$109)*VLOOKUP($C201-L$110,kifut_faktor_ffi,2,FALSE)),"")</f>
        <v/>
      </c>
      <c r="M201" t="str" cm="1">
        <f t="array" ref="M201">IFERROR(IF($C201-M$110&lt;=90,AVERAGE(M96:M97)/M$6,INDEX($C$110:$S$197,M$110-1970+72,M$109)*VLOOKUP($C201-M$110,kifut_faktor_ffi,2,FALSE)),"")</f>
        <v/>
      </c>
      <c r="N201" cm="1">
        <f t="array" ref="N201">IFERROR(IF($C201-N$110&lt;=90,AVERAGE(N96:N97)/N$6,INDEX($C$110:$S$197,N$110-1970+72,N$109)*VLOOKUP($C201-N$110,kifut_faktor_ffi,2,FALSE)),"")</f>
        <v>9.5108306753552557E-3</v>
      </c>
      <c r="O201" cm="1">
        <f t="array" ref="O201">IFERROR(IF($C201-O$110&lt;=90,AVERAGE(O96:O97)/O$6,INDEX($C$110:$S$197,O$110-1970+72,O$109)*VLOOKUP($C201-O$110,kifut_faktor_ffi,2,FALSE)),"")</f>
        <v>1.4511100051932775E-2</v>
      </c>
      <c r="P201" cm="1">
        <f t="array" ref="P201">IFERROR(IF($C201-P$110&lt;=90,AVERAGE(P96:P97)/P$6,INDEX($C$110:$S$197,P$110-1970+72,P$109)*VLOOKUP($C201-P$110,kifut_faktor_ffi,2,FALSE)),"")</f>
        <v>2.1552343094976237E-2</v>
      </c>
      <c r="Q201" cm="1">
        <f t="array" ref="Q201">IFERROR(IF($C201-Q$110&lt;=90,AVERAGE(Q96:Q97)/Q$6,INDEX($C$110:$S$197,Q$110-1970+72,Q$109)*VLOOKUP($C201-Q$110,kifut_faktor_ffi,2,FALSE)),"")</f>
        <v>3.1230084035876383E-2</v>
      </c>
      <c r="R201" cm="1">
        <f t="array" ref="R201">IFERROR(IF($C201-R$110&lt;=90,AVERAGE(R96:R97)/R$6,INDEX($C$110:$S$197,R$110-1970+72,R$109)*VLOOKUP($C201-R$110,kifut_faktor_ffi,2,FALSE)),"")</f>
        <v>4.4383416950238522E-2</v>
      </c>
      <c r="S201" cm="1">
        <f t="array" ref="S201">IFERROR(IF($C201-S$110&lt;=90,AVERAGE(S96:S97)/S$6,INDEX($C$110:$S$197,S$110-1970+72,S$109)*VLOOKUP($C201-S$110,kifut_faktor_ffi,2,FALSE)),"")</f>
        <v>6.1577550514496295E-2</v>
      </c>
      <c r="U201" t="s">
        <v>59</v>
      </c>
      <c r="V201" t="s">
        <v>52</v>
      </c>
      <c r="W201" s="1">
        <v>2080</v>
      </c>
      <c r="X201" t="str" cm="1">
        <f t="array" ref="X201">IFERROR(IF($W201-X$110&lt;=90,AVERAGE(X96:X97)/X$6,INDEX($W$110:$AM$197,X$110-1970+72,X$109)*VLOOKUP($W201-X$110,kifut_faktor_noi,2,FALSE)),"")</f>
        <v/>
      </c>
      <c r="Y201" t="str" cm="1">
        <f t="array" ref="Y201">IFERROR(IF($W201-Y$110&lt;=90,AVERAGE(Y96:Y97)/Y$6,INDEX($W$110:$AM$197,Y$110-1970+72,Y$109)*VLOOKUP($W201-Y$110,kifut_faktor_noi,2,FALSE)),"")</f>
        <v/>
      </c>
      <c r="Z201" t="str" cm="1">
        <f t="array" ref="Z201">IFERROR(IF($W201-Z$110&lt;=90,AVERAGE(Z96:Z97)/Z$6,INDEX($W$110:$AM$197,Z$110-1970+72,Z$109)*VLOOKUP($W201-Z$110,kifut_faktor_noi,2,FALSE)),"")</f>
        <v/>
      </c>
      <c r="AA201" t="str" cm="1">
        <f t="array" ref="AA201">IFERROR(IF($W201-AA$110&lt;=90,AVERAGE(AA96:AA97)/AA$6,INDEX($W$110:$AM$197,AA$110-1970+72,AA$109)*VLOOKUP($W201-AA$110,kifut_faktor_noi,2,FALSE)),"")</f>
        <v/>
      </c>
      <c r="AB201" t="str" cm="1">
        <f t="array" ref="AB201">IFERROR(IF($W201-AB$110&lt;=90,AVERAGE(AB96:AB97)/AB$6,INDEX($W$110:$AM$197,AB$110-1970+72,AB$109)*VLOOKUP($W201-AB$110,kifut_faktor_noi,2,FALSE)),"")</f>
        <v/>
      </c>
      <c r="AC201" t="str" cm="1">
        <f t="array" ref="AC201">IFERROR(IF($W201-AC$110&lt;=90,AVERAGE(AC96:AC97)/AC$6,INDEX($W$110:$AM$197,AC$110-1970+72,AC$109)*VLOOKUP($W201-AC$110,kifut_faktor_noi,2,FALSE)),"")</f>
        <v/>
      </c>
      <c r="AD201" t="str" cm="1">
        <f t="array" ref="AD201">IFERROR(IF($W201-AD$110&lt;=90,AVERAGE(AD96:AD97)/AD$6,INDEX($W$110:$AM$197,AD$110-1970+72,AD$109)*VLOOKUP($W201-AD$110,kifut_faktor_noi,2,FALSE)),"")</f>
        <v/>
      </c>
      <c r="AE201" t="str" cm="1">
        <f t="array" ref="AE201">IFERROR(IF($W201-AE$110&lt;=90,AVERAGE(AE96:AE97)/AE$6,INDEX($W$110:$AM$197,AE$110-1970+72,AE$109)*VLOOKUP($W201-AE$110,kifut_faktor_noi,2,FALSE)),"")</f>
        <v/>
      </c>
      <c r="AF201" t="str" cm="1">
        <f t="array" ref="AF201">IFERROR(IF($W201-AF$110&lt;=90,AVERAGE(AF96:AF97)/AF$6,INDEX($W$110:$AM$197,AF$110-1970+72,AF$109)*VLOOKUP($W201-AF$110,kifut_faktor_noi,2,FALSE)),"")</f>
        <v/>
      </c>
      <c r="AG201" t="str" cm="1">
        <f t="array" ref="AG201">IFERROR(IF($W201-AG$110&lt;=90,AVERAGE(AG96:AG97)/AG$6,INDEX($W$110:$AM$197,AG$110-1970+72,AG$109)*VLOOKUP($W201-AG$110,kifut_faktor_noi,2,FALSE)),"")</f>
        <v/>
      </c>
      <c r="AH201" cm="1">
        <f t="array" ref="AH201">IFERROR(IF($W201-AH$110&lt;=90,AVERAGE(AH96:AH97)/AH$6,INDEX($W$110:$AM$197,AH$110-1970+72,AH$109)*VLOOKUP($W201-AH$110,kifut_faktor_noi,2,FALSE)),"")</f>
        <v>1.9016065769809704E-2</v>
      </c>
      <c r="AI201" cm="1">
        <f t="array" ref="AI201">IFERROR(IF($W201-AI$110&lt;=90,AVERAGE(AI96:AI97)/AI$6,INDEX($W$110:$AM$197,AI$110-1970+72,AI$109)*VLOOKUP($W201-AI$110,kifut_faktor_noi,2,FALSE)),"")</f>
        <v>2.9223679681339158E-2</v>
      </c>
      <c r="AJ201" cm="1">
        <f t="array" ref="AJ201">IFERROR(IF($W201-AJ$110&lt;=90,AVERAGE(AJ96:AJ97)/AJ$6,INDEX($W$110:$AM$197,AJ$110-1970+72,AJ$109)*VLOOKUP($W201-AJ$110,kifut_faktor_noi,2,FALSE)),"")</f>
        <v>4.3561008061027459E-2</v>
      </c>
      <c r="AK201" cm="1">
        <f t="array" ref="AK201">IFERROR(IF($W201-AK$110&lt;=90,AVERAGE(AK96:AK97)/AK$6,INDEX($W$110:$AM$197,AK$110-1970+72,AK$109)*VLOOKUP($W201-AK$110,kifut_faktor_noi,2,FALSE)),"")</f>
        <v>6.2950467385292599E-2</v>
      </c>
      <c r="AL201" cm="1">
        <f t="array" ref="AL201">IFERROR(IF($W201-AL$110&lt;=90,AVERAGE(AL96:AL97)/AL$6,INDEX($W$110:$AM$197,AL$110-1970+72,AL$109)*VLOOKUP($W201-AL$110,kifut_faktor_noi,2,FALSE)),"")</f>
        <v>8.8682727189122512E-2</v>
      </c>
      <c r="AM201" cm="1">
        <f t="array" ref="AM201">IFERROR(IF($W201-AM$110&lt;=90,AVERAGE(AM96:AM97)/AM$6,INDEX($W$110:$AM$197,AM$110-1970+72,AM$109)*VLOOKUP($W201-AM$110,kifut_faktor_noi,2,FALSE)),"")</f>
        <v>0.12154835800862067</v>
      </c>
    </row>
    <row r="202" spans="1:39" x14ac:dyDescent="0.75">
      <c r="A202" t="s">
        <v>59</v>
      </c>
      <c r="B202" t="s">
        <v>51</v>
      </c>
      <c r="C202" s="1">
        <v>2081</v>
      </c>
      <c r="D202" t="str" cm="1">
        <f t="array" ref="D202">IFERROR(IF($C202-D$110&lt;=90,AVERAGE(D97:D98)/D$6,INDEX($C$110:$S$197,D$110-1970+72,D$109)*VLOOKUP($C202-D$110,kifut_faktor_ffi,2,FALSE)),"")</f>
        <v/>
      </c>
      <c r="E202" t="str" cm="1">
        <f t="array" ref="E202">IFERROR(IF($C202-E$110&lt;=90,AVERAGE(E97:E98)/E$6,INDEX($C$110:$S$197,E$110-1970+72,E$109)*VLOOKUP($C202-E$110,kifut_faktor_ffi,2,FALSE)),"")</f>
        <v/>
      </c>
      <c r="F202" t="str" cm="1">
        <f t="array" ref="F202">IFERROR(IF($C202-F$110&lt;=90,AVERAGE(F97:F98)/F$6,INDEX($C$110:$S$197,F$110-1970+72,F$109)*VLOOKUP($C202-F$110,kifut_faktor_ffi,2,FALSE)),"")</f>
        <v/>
      </c>
      <c r="G202" t="str" cm="1">
        <f t="array" ref="G202">IFERROR(IF($C202-G$110&lt;=90,AVERAGE(G97:G98)/G$6,INDEX($C$110:$S$197,G$110-1970+72,G$109)*VLOOKUP($C202-G$110,kifut_faktor_ffi,2,FALSE)),"")</f>
        <v/>
      </c>
      <c r="H202" t="str" cm="1">
        <f t="array" ref="H202">IFERROR(IF($C202-H$110&lt;=90,AVERAGE(H97:H98)/H$6,INDEX($C$110:$S$197,H$110-1970+72,H$109)*VLOOKUP($C202-H$110,kifut_faktor_ffi,2,FALSE)),"")</f>
        <v/>
      </c>
      <c r="I202" t="str" cm="1">
        <f t="array" ref="I202">IFERROR(IF($C202-I$110&lt;=90,AVERAGE(I97:I98)/I$6,INDEX($C$110:$S$197,I$110-1970+72,I$109)*VLOOKUP($C202-I$110,kifut_faktor_ffi,2,FALSE)),"")</f>
        <v/>
      </c>
      <c r="J202" t="str" cm="1">
        <f t="array" ref="J202">IFERROR(IF($C202-J$110&lt;=90,AVERAGE(J97:J98)/J$6,INDEX($C$110:$S$197,J$110-1970+72,J$109)*VLOOKUP($C202-J$110,kifut_faktor_ffi,2,FALSE)),"")</f>
        <v/>
      </c>
      <c r="K202" t="str" cm="1">
        <f t="array" ref="K202">IFERROR(IF($C202-K$110&lt;=90,AVERAGE(K97:K98)/K$6,INDEX($C$110:$S$197,K$110-1970+72,K$109)*VLOOKUP($C202-K$110,kifut_faktor_ffi,2,FALSE)),"")</f>
        <v/>
      </c>
      <c r="L202" t="str" cm="1">
        <f t="array" ref="L202">IFERROR(IF($C202-L$110&lt;=90,AVERAGE(L97:L98)/L$6,INDEX($C$110:$S$197,L$110-1970+72,L$109)*VLOOKUP($C202-L$110,kifut_faktor_ffi,2,FALSE)),"")</f>
        <v/>
      </c>
      <c r="M202" t="str" cm="1">
        <f t="array" ref="M202">IFERROR(IF($C202-M$110&lt;=90,AVERAGE(M97:M98)/M$6,INDEX($C$110:$S$197,M$110-1970+72,M$109)*VLOOKUP($C202-M$110,kifut_faktor_ffi,2,FALSE)),"")</f>
        <v/>
      </c>
      <c r="N202" t="str" cm="1">
        <f t="array" ref="N202">IFERROR(IF($C202-N$110&lt;=90,AVERAGE(N97:N98)/N$6,INDEX($C$110:$S$197,N$110-1970+72,N$109)*VLOOKUP($C202-N$110,kifut_faktor_ffi,2,FALSE)),"")</f>
        <v/>
      </c>
      <c r="O202" cm="1">
        <f t="array" ref="O202">IFERROR(IF($C202-O$110&lt;=90,AVERAGE(O97:O98)/O$6,INDEX($C$110:$S$197,O$110-1970+72,O$109)*VLOOKUP($C202-O$110,kifut_faktor_ffi,2,FALSE)),"")</f>
        <v>9.7272209139329605E-3</v>
      </c>
      <c r="P202" cm="1">
        <f t="array" ref="P202">IFERROR(IF($C202-P$110&lt;=90,AVERAGE(P97:P98)/P$6,INDEX($C$110:$S$197,P$110-1970+72,P$109)*VLOOKUP($C202-P$110,kifut_faktor_ffi,2,FALSE)),"")</f>
        <v>1.4764842321025127E-2</v>
      </c>
      <c r="Q202" cm="1">
        <f t="array" ref="Q202">IFERROR(IF($C202-Q$110&lt;=90,AVERAGE(Q97:Q98)/Q$6,INDEX($C$110:$S$197,Q$110-1970+72,Q$109)*VLOOKUP($C202-Q$110,kifut_faktor_ffi,2,FALSE)),"")</f>
        <v>2.1910543113198483E-2</v>
      </c>
      <c r="R202" cm="1">
        <f t="array" ref="R202">IFERROR(IF($C202-R$110&lt;=90,AVERAGE(R97:R98)/R$6,INDEX($C$110:$S$197,R$110-1970+72,R$109)*VLOOKUP($C202-R$110,kifut_faktor_ffi,2,FALSE)),"")</f>
        <v>3.1810448993987987E-2</v>
      </c>
      <c r="S202" cm="1">
        <f t="array" ref="S202">IFERROR(IF($C202-S$110&lt;=90,AVERAGE(S97:S98)/S$6,INDEX($C$110:$S$197,S$110-1970+72,S$109)*VLOOKUP($C202-S$110,kifut_faktor_ffi,2,FALSE)),"")</f>
        <v>4.5060211249065847E-2</v>
      </c>
      <c r="U202" t="s">
        <v>59</v>
      </c>
      <c r="V202" t="s">
        <v>52</v>
      </c>
      <c r="W202" s="1">
        <v>2081</v>
      </c>
      <c r="X202" t="str" cm="1">
        <f t="array" ref="X202">IFERROR(IF($W202-X$110&lt;=90,AVERAGE(X97:X98)/X$6,INDEX($W$110:$AM$197,X$110-1970+72,X$109)*VLOOKUP($W202-X$110,kifut_faktor_noi,2,FALSE)),"")</f>
        <v/>
      </c>
      <c r="Y202" t="str" cm="1">
        <f t="array" ref="Y202">IFERROR(IF($W202-Y$110&lt;=90,AVERAGE(Y97:Y98)/Y$6,INDEX($W$110:$AM$197,Y$110-1970+72,Y$109)*VLOOKUP($W202-Y$110,kifut_faktor_noi,2,FALSE)),"")</f>
        <v/>
      </c>
      <c r="Z202" t="str" cm="1">
        <f t="array" ref="Z202">IFERROR(IF($W202-Z$110&lt;=90,AVERAGE(Z97:Z98)/Z$6,INDEX($W$110:$AM$197,Z$110-1970+72,Z$109)*VLOOKUP($W202-Z$110,kifut_faktor_noi,2,FALSE)),"")</f>
        <v/>
      </c>
      <c r="AA202" t="str" cm="1">
        <f t="array" ref="AA202">IFERROR(IF($W202-AA$110&lt;=90,AVERAGE(AA97:AA98)/AA$6,INDEX($W$110:$AM$197,AA$110-1970+72,AA$109)*VLOOKUP($W202-AA$110,kifut_faktor_noi,2,FALSE)),"")</f>
        <v/>
      </c>
      <c r="AB202" t="str" cm="1">
        <f t="array" ref="AB202">IFERROR(IF($W202-AB$110&lt;=90,AVERAGE(AB97:AB98)/AB$6,INDEX($W$110:$AM$197,AB$110-1970+72,AB$109)*VLOOKUP($W202-AB$110,kifut_faktor_noi,2,FALSE)),"")</f>
        <v/>
      </c>
      <c r="AC202" t="str" cm="1">
        <f t="array" ref="AC202">IFERROR(IF($W202-AC$110&lt;=90,AVERAGE(AC97:AC98)/AC$6,INDEX($W$110:$AM$197,AC$110-1970+72,AC$109)*VLOOKUP($W202-AC$110,kifut_faktor_noi,2,FALSE)),"")</f>
        <v/>
      </c>
      <c r="AD202" t="str" cm="1">
        <f t="array" ref="AD202">IFERROR(IF($W202-AD$110&lt;=90,AVERAGE(AD97:AD98)/AD$6,INDEX($W$110:$AM$197,AD$110-1970+72,AD$109)*VLOOKUP($W202-AD$110,kifut_faktor_noi,2,FALSE)),"")</f>
        <v/>
      </c>
      <c r="AE202" t="str" cm="1">
        <f t="array" ref="AE202">IFERROR(IF($W202-AE$110&lt;=90,AVERAGE(AE97:AE98)/AE$6,INDEX($W$110:$AM$197,AE$110-1970+72,AE$109)*VLOOKUP($W202-AE$110,kifut_faktor_noi,2,FALSE)),"")</f>
        <v/>
      </c>
      <c r="AF202" t="str" cm="1">
        <f t="array" ref="AF202">IFERROR(IF($W202-AF$110&lt;=90,AVERAGE(AF97:AF98)/AF$6,INDEX($W$110:$AM$197,AF$110-1970+72,AF$109)*VLOOKUP($W202-AF$110,kifut_faktor_noi,2,FALSE)),"")</f>
        <v/>
      </c>
      <c r="AG202" t="str" cm="1">
        <f t="array" ref="AG202">IFERROR(IF($W202-AG$110&lt;=90,AVERAGE(AG97:AG98)/AG$6,INDEX($W$110:$AM$197,AG$110-1970+72,AG$109)*VLOOKUP($W202-AG$110,kifut_faktor_noi,2,FALSE)),"")</f>
        <v/>
      </c>
      <c r="AH202" t="str" cm="1">
        <f t="array" ref="AH202">IFERROR(IF($W202-AH$110&lt;=90,AVERAGE(AH97:AH98)/AH$6,INDEX($W$110:$AM$197,AH$110-1970+72,AH$109)*VLOOKUP($W202-AH$110,kifut_faktor_noi,2,FALSE)),"")</f>
        <v/>
      </c>
      <c r="AI202" cm="1">
        <f t="array" ref="AI202">IFERROR(IF($W202-AI$110&lt;=90,AVERAGE(AI97:AI98)/AI$6,INDEX($W$110:$AM$197,AI$110-1970+72,AI$109)*VLOOKUP($W202-AI$110,kifut_faktor_noi,2,FALSE)),"")</f>
        <v>1.9231460514530296E-2</v>
      </c>
      <c r="AJ202" cm="1">
        <f t="array" ref="AJ202">IFERROR(IF($W202-AJ$110&lt;=90,AVERAGE(AJ97:AJ98)/AJ$6,INDEX($W$110:$AM$197,AJ$110-1970+72,AJ$109)*VLOOKUP($W202-AJ$110,kifut_faktor_noi,2,FALSE)),"")</f>
        <v>2.9534281197183869E-2</v>
      </c>
      <c r="AK202" cm="1">
        <f t="array" ref="AK202">IFERROR(IF($W202-AK$110&lt;=90,AVERAGE(AK97:AK98)/AK$6,INDEX($W$110:$AM$197,AK$110-1970+72,AK$109)*VLOOKUP($W202-AK$110,kifut_faktor_noi,2,FALSE)),"")</f>
        <v>4.3973974248697145E-2</v>
      </c>
      <c r="AL202" cm="1">
        <f t="array" ref="AL202">IFERROR(IF($W202-AL$110&lt;=90,AVERAGE(AL97:AL98)/AL$6,INDEX($W$110:$AM$197,AL$110-1970+72,AL$109)*VLOOKUP($W202-AL$110,kifut_faktor_noi,2,FALSE)),"")</f>
        <v>6.371706844488613E-2</v>
      </c>
      <c r="AM202" cm="1">
        <f t="array" ref="AM202">IFERROR(IF($W202-AM$110&lt;=90,AVERAGE(AM97:AM98)/AM$6,INDEX($W$110:$AM$197,AM$110-1970+72,AM$109)*VLOOKUP($W202-AM$110,kifut_faktor_noi,2,FALSE)),"")</f>
        <v>8.9705154039240856E-2</v>
      </c>
    </row>
    <row r="203" spans="1:39" x14ac:dyDescent="0.75">
      <c r="A203" t="s">
        <v>59</v>
      </c>
      <c r="B203" t="s">
        <v>51</v>
      </c>
      <c r="C203" s="1">
        <v>2082</v>
      </c>
      <c r="D203" t="str" cm="1">
        <f t="array" ref="D203">IFERROR(IF($C203-D$110&lt;=90,AVERAGE(D98:D99)/D$6,INDEX($C$110:$S$197,D$110-1970+72,D$109)*VLOOKUP($C203-D$110,kifut_faktor_ffi,2,FALSE)),"")</f>
        <v/>
      </c>
      <c r="E203" t="str" cm="1">
        <f t="array" ref="E203">IFERROR(IF($C203-E$110&lt;=90,AVERAGE(E98:E99)/E$6,INDEX($C$110:$S$197,E$110-1970+72,E$109)*VLOOKUP($C203-E$110,kifut_faktor_ffi,2,FALSE)),"")</f>
        <v/>
      </c>
      <c r="F203" t="str" cm="1">
        <f t="array" ref="F203">IFERROR(IF($C203-F$110&lt;=90,AVERAGE(F98:F99)/F$6,INDEX($C$110:$S$197,F$110-1970+72,F$109)*VLOOKUP($C203-F$110,kifut_faktor_ffi,2,FALSE)),"")</f>
        <v/>
      </c>
      <c r="G203" t="str" cm="1">
        <f t="array" ref="G203">IFERROR(IF($C203-G$110&lt;=90,AVERAGE(G98:G99)/G$6,INDEX($C$110:$S$197,G$110-1970+72,G$109)*VLOOKUP($C203-G$110,kifut_faktor_ffi,2,FALSE)),"")</f>
        <v/>
      </c>
      <c r="H203" t="str" cm="1">
        <f t="array" ref="H203">IFERROR(IF($C203-H$110&lt;=90,AVERAGE(H98:H99)/H$6,INDEX($C$110:$S$197,H$110-1970+72,H$109)*VLOOKUP($C203-H$110,kifut_faktor_ffi,2,FALSE)),"")</f>
        <v/>
      </c>
      <c r="I203" t="str" cm="1">
        <f t="array" ref="I203">IFERROR(IF($C203-I$110&lt;=90,AVERAGE(I98:I99)/I$6,INDEX($C$110:$S$197,I$110-1970+72,I$109)*VLOOKUP($C203-I$110,kifut_faktor_ffi,2,FALSE)),"")</f>
        <v/>
      </c>
      <c r="J203" t="str" cm="1">
        <f t="array" ref="J203">IFERROR(IF($C203-J$110&lt;=90,AVERAGE(J98:J99)/J$6,INDEX($C$110:$S$197,J$110-1970+72,J$109)*VLOOKUP($C203-J$110,kifut_faktor_ffi,2,FALSE)),"")</f>
        <v/>
      </c>
      <c r="K203" t="str" cm="1">
        <f t="array" ref="K203">IFERROR(IF($C203-K$110&lt;=90,AVERAGE(K98:K99)/K$6,INDEX($C$110:$S$197,K$110-1970+72,K$109)*VLOOKUP($C203-K$110,kifut_faktor_ffi,2,FALSE)),"")</f>
        <v/>
      </c>
      <c r="L203" t="str" cm="1">
        <f t="array" ref="L203">IFERROR(IF($C203-L$110&lt;=90,AVERAGE(L98:L99)/L$6,INDEX($C$110:$S$197,L$110-1970+72,L$109)*VLOOKUP($C203-L$110,kifut_faktor_ffi,2,FALSE)),"")</f>
        <v/>
      </c>
      <c r="M203" t="str" cm="1">
        <f t="array" ref="M203">IFERROR(IF($C203-M$110&lt;=90,AVERAGE(M98:M99)/M$6,INDEX($C$110:$S$197,M$110-1970+72,M$109)*VLOOKUP($C203-M$110,kifut_faktor_ffi,2,FALSE)),"")</f>
        <v/>
      </c>
      <c r="N203" t="str" cm="1">
        <f t="array" ref="N203">IFERROR(IF($C203-N$110&lt;=90,AVERAGE(N98:N99)/N$6,INDEX($C$110:$S$197,N$110-1970+72,N$109)*VLOOKUP($C203-N$110,kifut_faktor_ffi,2,FALSE)),"")</f>
        <v/>
      </c>
      <c r="O203" t="str" cm="1">
        <f t="array" ref="O203">IFERROR(IF($C203-O$110&lt;=90,AVERAGE(O98:O99)/O$6,INDEX($C$110:$S$197,O$110-1970+72,O$109)*VLOOKUP($C203-O$110,kifut_faktor_ffi,2,FALSE)),"")</f>
        <v/>
      </c>
      <c r="P203" cm="1">
        <f t="array" ref="P203">IFERROR(IF($C203-P$110&lt;=90,AVERAGE(P98:P99)/P$6,INDEX($C$110:$S$197,P$110-1970+72,P$109)*VLOOKUP($C203-P$110,kifut_faktor_ffi,2,FALSE)),"")</f>
        <v>9.8973118855223384E-3</v>
      </c>
      <c r="Q203" cm="1">
        <f t="array" ref="Q203">IFERROR(IF($C203-Q$110&lt;=90,AVERAGE(Q98:Q99)/Q$6,INDEX($C$110:$S$197,Q$110-1970+72,Q$109)*VLOOKUP($C203-Q$110,kifut_faktor_ffi,2,FALSE)),"")</f>
        <v>1.501023405245467E-2</v>
      </c>
      <c r="R203" cm="1">
        <f t="array" ref="R203">IFERROR(IF($C203-R$110&lt;=90,AVERAGE(R98:R99)/R$6,INDEX($C$110:$S$197,R$110-1970+72,R$109)*VLOOKUP($C203-R$110,kifut_faktor_ffi,2,FALSE)),"")</f>
        <v>2.2317718176239811E-2</v>
      </c>
      <c r="S203" cm="1">
        <f t="array" ref="S203">IFERROR(IF($C203-S$110&lt;=90,AVERAGE(S98:S99)/S$6,INDEX($C$110:$S$197,S$110-1970+72,S$109)*VLOOKUP($C203-S$110,kifut_faktor_ffi,2,FALSE)),"")</f>
        <v>3.2295520491444039E-2</v>
      </c>
      <c r="U203" t="s">
        <v>59</v>
      </c>
      <c r="V203" t="s">
        <v>52</v>
      </c>
      <c r="W203" s="1">
        <v>2082</v>
      </c>
      <c r="X203" t="str" cm="1">
        <f t="array" ref="X203">IFERROR(IF($W203-X$110&lt;=90,AVERAGE(X98:X99)/X$6,INDEX($W$110:$AM$197,X$110-1970+72,X$109)*VLOOKUP($W203-X$110,kifut_faktor_noi,2,FALSE)),"")</f>
        <v/>
      </c>
      <c r="Y203" t="str" cm="1">
        <f t="array" ref="Y203">IFERROR(IF($W203-Y$110&lt;=90,AVERAGE(Y98:Y99)/Y$6,INDEX($W$110:$AM$197,Y$110-1970+72,Y$109)*VLOOKUP($W203-Y$110,kifut_faktor_noi,2,FALSE)),"")</f>
        <v/>
      </c>
      <c r="Z203" t="str" cm="1">
        <f t="array" ref="Z203">IFERROR(IF($W203-Z$110&lt;=90,AVERAGE(Z98:Z99)/Z$6,INDEX($W$110:$AM$197,Z$110-1970+72,Z$109)*VLOOKUP($W203-Z$110,kifut_faktor_noi,2,FALSE)),"")</f>
        <v/>
      </c>
      <c r="AA203" t="str" cm="1">
        <f t="array" ref="AA203">IFERROR(IF($W203-AA$110&lt;=90,AVERAGE(AA98:AA99)/AA$6,INDEX($W$110:$AM$197,AA$110-1970+72,AA$109)*VLOOKUP($W203-AA$110,kifut_faktor_noi,2,FALSE)),"")</f>
        <v/>
      </c>
      <c r="AB203" t="str" cm="1">
        <f t="array" ref="AB203">IFERROR(IF($W203-AB$110&lt;=90,AVERAGE(AB98:AB99)/AB$6,INDEX($W$110:$AM$197,AB$110-1970+72,AB$109)*VLOOKUP($W203-AB$110,kifut_faktor_noi,2,FALSE)),"")</f>
        <v/>
      </c>
      <c r="AC203" t="str" cm="1">
        <f t="array" ref="AC203">IFERROR(IF($W203-AC$110&lt;=90,AVERAGE(AC98:AC99)/AC$6,INDEX($W$110:$AM$197,AC$110-1970+72,AC$109)*VLOOKUP($W203-AC$110,kifut_faktor_noi,2,FALSE)),"")</f>
        <v/>
      </c>
      <c r="AD203" t="str" cm="1">
        <f t="array" ref="AD203">IFERROR(IF($W203-AD$110&lt;=90,AVERAGE(AD98:AD99)/AD$6,INDEX($W$110:$AM$197,AD$110-1970+72,AD$109)*VLOOKUP($W203-AD$110,kifut_faktor_noi,2,FALSE)),"")</f>
        <v/>
      </c>
      <c r="AE203" t="str" cm="1">
        <f t="array" ref="AE203">IFERROR(IF($W203-AE$110&lt;=90,AVERAGE(AE98:AE99)/AE$6,INDEX($W$110:$AM$197,AE$110-1970+72,AE$109)*VLOOKUP($W203-AE$110,kifut_faktor_noi,2,FALSE)),"")</f>
        <v/>
      </c>
      <c r="AF203" t="str" cm="1">
        <f t="array" ref="AF203">IFERROR(IF($W203-AF$110&lt;=90,AVERAGE(AF98:AF99)/AF$6,INDEX($W$110:$AM$197,AF$110-1970+72,AF$109)*VLOOKUP($W203-AF$110,kifut_faktor_noi,2,FALSE)),"")</f>
        <v/>
      </c>
      <c r="AG203" t="str" cm="1">
        <f t="array" ref="AG203">IFERROR(IF($W203-AG$110&lt;=90,AVERAGE(AG98:AG99)/AG$6,INDEX($W$110:$AM$197,AG$110-1970+72,AG$109)*VLOOKUP($W203-AG$110,kifut_faktor_noi,2,FALSE)),"")</f>
        <v/>
      </c>
      <c r="AH203" t="str" cm="1">
        <f t="array" ref="AH203">IFERROR(IF($W203-AH$110&lt;=90,AVERAGE(AH98:AH99)/AH$6,INDEX($W$110:$AM$197,AH$110-1970+72,AH$109)*VLOOKUP($W203-AH$110,kifut_faktor_noi,2,FALSE)),"")</f>
        <v/>
      </c>
      <c r="AI203" t="str" cm="1">
        <f t="array" ref="AI203">IFERROR(IF($W203-AI$110&lt;=90,AVERAGE(AI98:AI99)/AI$6,INDEX($W$110:$AM$197,AI$110-1970+72,AI$109)*VLOOKUP($W203-AI$110,kifut_faktor_noi,2,FALSE)),"")</f>
        <v/>
      </c>
      <c r="AJ203" cm="1">
        <f t="array" ref="AJ203">IFERROR(IF($W203-AJ$110&lt;=90,AVERAGE(AJ98:AJ99)/AJ$6,INDEX($W$110:$AM$197,AJ$110-1970+72,AJ$109)*VLOOKUP($W203-AJ$110,kifut_faktor_noi,2,FALSE)),"")</f>
        <v>1.9435860537143981E-2</v>
      </c>
      <c r="AK203" cm="1">
        <f t="array" ref="AK203">IFERROR(IF($W203-AK$110&lt;=90,AVERAGE(AK98:AK99)/AK$6,INDEX($W$110:$AM$197,AK$110-1970+72,AK$109)*VLOOKUP($W203-AK$110,kifut_faktor_noi,2,FALSE)),"")</f>
        <v>2.9814271492506657E-2</v>
      </c>
      <c r="AL203" cm="1">
        <f t="array" ref="AL203">IFERROR(IF($W203-AL$110&lt;=90,AVERAGE(AL98:AL99)/AL$6,INDEX($W$110:$AM$197,AL$110-1970+72,AL$109)*VLOOKUP($W203-AL$110,kifut_faktor_noi,2,FALSE)),"")</f>
        <v>4.4509482508663857E-2</v>
      </c>
      <c r="AM203" cm="1">
        <f t="array" ref="AM203">IFERROR(IF($W203-AM$110&lt;=90,AVERAGE(AM98:AM99)/AM$6,INDEX($W$110:$AM$197,AM$110-1970+72,AM$109)*VLOOKUP($W203-AM$110,kifut_faktor_noi,2,FALSE)),"")</f>
        <v>6.4451665177009065E-2</v>
      </c>
    </row>
    <row r="204" spans="1:39" x14ac:dyDescent="0.75">
      <c r="A204" t="s">
        <v>59</v>
      </c>
      <c r="B204" t="s">
        <v>51</v>
      </c>
      <c r="C204" s="1">
        <v>2083</v>
      </c>
      <c r="D204" t="str" cm="1">
        <f t="array" ref="D204">IFERROR(IF($C204-D$110&lt;=90,AVERAGE(D99:D100)/D$6,INDEX($C$110:$S$197,D$110-1970+72,D$109)*VLOOKUP($C204-D$110,kifut_faktor_ffi,2,FALSE)),"")</f>
        <v/>
      </c>
      <c r="E204" t="str" cm="1">
        <f t="array" ref="E204">IFERROR(IF($C204-E$110&lt;=90,AVERAGE(E99:E100)/E$6,INDEX($C$110:$S$197,E$110-1970+72,E$109)*VLOOKUP($C204-E$110,kifut_faktor_ffi,2,FALSE)),"")</f>
        <v/>
      </c>
      <c r="F204" t="str" cm="1">
        <f t="array" ref="F204">IFERROR(IF($C204-F$110&lt;=90,AVERAGE(F99:F100)/F$6,INDEX($C$110:$S$197,F$110-1970+72,F$109)*VLOOKUP($C204-F$110,kifut_faktor_ffi,2,FALSE)),"")</f>
        <v/>
      </c>
      <c r="G204" t="str" cm="1">
        <f t="array" ref="G204">IFERROR(IF($C204-G$110&lt;=90,AVERAGE(G99:G100)/G$6,INDEX($C$110:$S$197,G$110-1970+72,G$109)*VLOOKUP($C204-G$110,kifut_faktor_ffi,2,FALSE)),"")</f>
        <v/>
      </c>
      <c r="H204" t="str" cm="1">
        <f t="array" ref="H204">IFERROR(IF($C204-H$110&lt;=90,AVERAGE(H99:H100)/H$6,INDEX($C$110:$S$197,H$110-1970+72,H$109)*VLOOKUP($C204-H$110,kifut_faktor_ffi,2,FALSE)),"")</f>
        <v/>
      </c>
      <c r="I204" t="str" cm="1">
        <f t="array" ref="I204">IFERROR(IF($C204-I$110&lt;=90,AVERAGE(I99:I100)/I$6,INDEX($C$110:$S$197,I$110-1970+72,I$109)*VLOOKUP($C204-I$110,kifut_faktor_ffi,2,FALSE)),"")</f>
        <v/>
      </c>
      <c r="J204" t="str" cm="1">
        <f t="array" ref="J204">IFERROR(IF($C204-J$110&lt;=90,AVERAGE(J99:J100)/J$6,INDEX($C$110:$S$197,J$110-1970+72,J$109)*VLOOKUP($C204-J$110,kifut_faktor_ffi,2,FALSE)),"")</f>
        <v/>
      </c>
      <c r="K204" t="str" cm="1">
        <f t="array" ref="K204">IFERROR(IF($C204-K$110&lt;=90,AVERAGE(K99:K100)/K$6,INDEX($C$110:$S$197,K$110-1970+72,K$109)*VLOOKUP($C204-K$110,kifut_faktor_ffi,2,FALSE)),"")</f>
        <v/>
      </c>
      <c r="L204" t="str" cm="1">
        <f t="array" ref="L204">IFERROR(IF($C204-L$110&lt;=90,AVERAGE(L99:L100)/L$6,INDEX($C$110:$S$197,L$110-1970+72,L$109)*VLOOKUP($C204-L$110,kifut_faktor_ffi,2,FALSE)),"")</f>
        <v/>
      </c>
      <c r="M204" t="str" cm="1">
        <f t="array" ref="M204">IFERROR(IF($C204-M$110&lt;=90,AVERAGE(M99:M100)/M$6,INDEX($C$110:$S$197,M$110-1970+72,M$109)*VLOOKUP($C204-M$110,kifut_faktor_ffi,2,FALSE)),"")</f>
        <v/>
      </c>
      <c r="N204" t="str" cm="1">
        <f t="array" ref="N204">IFERROR(IF($C204-N$110&lt;=90,AVERAGE(N99:N100)/N$6,INDEX($C$110:$S$197,N$110-1970+72,N$109)*VLOOKUP($C204-N$110,kifut_faktor_ffi,2,FALSE)),"")</f>
        <v/>
      </c>
      <c r="O204" t="str" cm="1">
        <f t="array" ref="O204">IFERROR(IF($C204-O$110&lt;=90,AVERAGE(O99:O100)/O$6,INDEX($C$110:$S$197,O$110-1970+72,O$109)*VLOOKUP($C204-O$110,kifut_faktor_ffi,2,FALSE)),"")</f>
        <v/>
      </c>
      <c r="P204" t="str" cm="1">
        <f t="array" ref="P204">IFERROR(IF($C204-P$110&lt;=90,AVERAGE(P99:P100)/P$6,INDEX($C$110:$S$197,P$110-1970+72,P$109)*VLOOKUP($C204-P$110,kifut_faktor_ffi,2,FALSE)),"")</f>
        <v/>
      </c>
      <c r="Q204" cm="1">
        <f t="array" ref="Q204">IFERROR(IF($C204-Q$110&lt;=90,AVERAGE(Q99:Q100)/Q$6,INDEX($C$110:$S$197,Q$110-1970+72,Q$109)*VLOOKUP($C204-Q$110,kifut_faktor_ffi,2,FALSE)),"")</f>
        <v>1.006180524395313E-2</v>
      </c>
      <c r="R204" cm="1">
        <f t="array" ref="R204">IFERROR(IF($C204-R$110&lt;=90,AVERAGE(R99:R100)/R$6,INDEX($C$110:$S$197,R$110-1970+72,R$109)*VLOOKUP($C204-R$110,kifut_faktor_ffi,2,FALSE)),"")</f>
        <v>1.5289177069293523E-2</v>
      </c>
      <c r="S204" cm="1">
        <f t="array" ref="S204">IFERROR(IF($C204-S$110&lt;=90,AVERAGE(S99:S100)/S$6,INDEX($C$110:$S$197,S$110-1970+72,S$109)*VLOOKUP($C204-S$110,kifut_faktor_ffi,2,FALSE)),"")</f>
        <v>2.2658036823662762E-2</v>
      </c>
      <c r="U204" t="s">
        <v>59</v>
      </c>
      <c r="V204" t="s">
        <v>52</v>
      </c>
      <c r="W204" s="1">
        <v>2083</v>
      </c>
      <c r="X204" t="str" cm="1">
        <f t="array" ref="X204">IFERROR(IF($W204-X$110&lt;=90,AVERAGE(X99:X100)/X$6,INDEX($W$110:$AM$197,X$110-1970+72,X$109)*VLOOKUP($W204-X$110,kifut_faktor_noi,2,FALSE)),"")</f>
        <v/>
      </c>
      <c r="Y204" t="str" cm="1">
        <f t="array" ref="Y204">IFERROR(IF($W204-Y$110&lt;=90,AVERAGE(Y99:Y100)/Y$6,INDEX($W$110:$AM$197,Y$110-1970+72,Y$109)*VLOOKUP($W204-Y$110,kifut_faktor_noi,2,FALSE)),"")</f>
        <v/>
      </c>
      <c r="Z204" t="str" cm="1">
        <f t="array" ref="Z204">IFERROR(IF($W204-Z$110&lt;=90,AVERAGE(Z99:Z100)/Z$6,INDEX($W$110:$AM$197,Z$110-1970+72,Z$109)*VLOOKUP($W204-Z$110,kifut_faktor_noi,2,FALSE)),"")</f>
        <v/>
      </c>
      <c r="AA204" t="str" cm="1">
        <f t="array" ref="AA204">IFERROR(IF($W204-AA$110&lt;=90,AVERAGE(AA99:AA100)/AA$6,INDEX($W$110:$AM$197,AA$110-1970+72,AA$109)*VLOOKUP($W204-AA$110,kifut_faktor_noi,2,FALSE)),"")</f>
        <v/>
      </c>
      <c r="AB204" t="str" cm="1">
        <f t="array" ref="AB204">IFERROR(IF($W204-AB$110&lt;=90,AVERAGE(AB99:AB100)/AB$6,INDEX($W$110:$AM$197,AB$110-1970+72,AB$109)*VLOOKUP($W204-AB$110,kifut_faktor_noi,2,FALSE)),"")</f>
        <v/>
      </c>
      <c r="AC204" t="str" cm="1">
        <f t="array" ref="AC204">IFERROR(IF($W204-AC$110&lt;=90,AVERAGE(AC99:AC100)/AC$6,INDEX($W$110:$AM$197,AC$110-1970+72,AC$109)*VLOOKUP($W204-AC$110,kifut_faktor_noi,2,FALSE)),"")</f>
        <v/>
      </c>
      <c r="AD204" t="str" cm="1">
        <f t="array" ref="AD204">IFERROR(IF($W204-AD$110&lt;=90,AVERAGE(AD99:AD100)/AD$6,INDEX($W$110:$AM$197,AD$110-1970+72,AD$109)*VLOOKUP($W204-AD$110,kifut_faktor_noi,2,FALSE)),"")</f>
        <v/>
      </c>
      <c r="AE204" t="str" cm="1">
        <f t="array" ref="AE204">IFERROR(IF($W204-AE$110&lt;=90,AVERAGE(AE99:AE100)/AE$6,INDEX($W$110:$AM$197,AE$110-1970+72,AE$109)*VLOOKUP($W204-AE$110,kifut_faktor_noi,2,FALSE)),"")</f>
        <v/>
      </c>
      <c r="AF204" t="str" cm="1">
        <f t="array" ref="AF204">IFERROR(IF($W204-AF$110&lt;=90,AVERAGE(AF99:AF100)/AF$6,INDEX($W$110:$AM$197,AF$110-1970+72,AF$109)*VLOOKUP($W204-AF$110,kifut_faktor_noi,2,FALSE)),"")</f>
        <v/>
      </c>
      <c r="AG204" t="str" cm="1">
        <f t="array" ref="AG204">IFERROR(IF($W204-AG$110&lt;=90,AVERAGE(AG99:AG100)/AG$6,INDEX($W$110:$AM$197,AG$110-1970+72,AG$109)*VLOOKUP($W204-AG$110,kifut_faktor_noi,2,FALSE)),"")</f>
        <v/>
      </c>
      <c r="AH204" t="str" cm="1">
        <f t="array" ref="AH204">IFERROR(IF($W204-AH$110&lt;=90,AVERAGE(AH99:AH100)/AH$6,INDEX($W$110:$AM$197,AH$110-1970+72,AH$109)*VLOOKUP($W204-AH$110,kifut_faktor_noi,2,FALSE)),"")</f>
        <v/>
      </c>
      <c r="AI204" t="str" cm="1">
        <f t="array" ref="AI204">IFERROR(IF($W204-AI$110&lt;=90,AVERAGE(AI99:AI100)/AI$6,INDEX($W$110:$AM$197,AI$110-1970+72,AI$109)*VLOOKUP($W204-AI$110,kifut_faktor_noi,2,FALSE)),"")</f>
        <v/>
      </c>
      <c r="AJ204" t="str" cm="1">
        <f t="array" ref="AJ204">IFERROR(IF($W204-AJ$110&lt;=90,AVERAGE(AJ99:AJ100)/AJ$6,INDEX($W$110:$AM$197,AJ$110-1970+72,AJ$109)*VLOOKUP($W204-AJ$110,kifut_faktor_noi,2,FALSE)),"")</f>
        <v/>
      </c>
      <c r="AK204" cm="1">
        <f t="array" ref="AK204">IFERROR(IF($W204-AK$110&lt;=90,AVERAGE(AK99:AK100)/AK$6,INDEX($W$110:$AM$197,AK$110-1970+72,AK$109)*VLOOKUP($W204-AK$110,kifut_faktor_noi,2,FALSE)),"")</f>
        <v>1.9620115989149575E-2</v>
      </c>
      <c r="AL204" cm="1">
        <f t="array" ref="AL204">IFERROR(IF($W204-AL$110&lt;=90,AVERAGE(AL99:AL100)/AL$6,INDEX($W$110:$AM$197,AL$110-1970+72,AL$109)*VLOOKUP($W204-AL$110,kifut_faktor_noi,2,FALSE)),"")</f>
        <v>3.0177345081417048E-2</v>
      </c>
      <c r="AM204" cm="1">
        <f t="array" ref="AM204">IFERROR(IF($W204-AM$110&lt;=90,AVERAGE(AM99:AM100)/AM$6,INDEX($W$110:$AM$197,AM$110-1970+72,AM$109)*VLOOKUP($W204-AM$110,kifut_faktor_noi,2,FALSE)),"")</f>
        <v>4.5022634183675865E-2</v>
      </c>
    </row>
    <row r="205" spans="1:39" x14ac:dyDescent="0.75">
      <c r="A205" t="s">
        <v>59</v>
      </c>
      <c r="B205" t="s">
        <v>51</v>
      </c>
      <c r="C205" s="1">
        <v>2084</v>
      </c>
      <c r="D205" t="str" cm="1">
        <f t="array" ref="D205">IFERROR(IF($C205-D$110&lt;=90,AVERAGE(D100:D101)/D$6,INDEX($C$110:$S$197,D$110-1970+72,D$109)*VLOOKUP($C205-D$110,kifut_faktor_ffi,2,FALSE)),"")</f>
        <v/>
      </c>
      <c r="E205" t="str" cm="1">
        <f t="array" ref="E205">IFERROR(IF($C205-E$110&lt;=90,AVERAGE(E100:E101)/E$6,INDEX($C$110:$S$197,E$110-1970+72,E$109)*VLOOKUP($C205-E$110,kifut_faktor_ffi,2,FALSE)),"")</f>
        <v/>
      </c>
      <c r="F205" t="str" cm="1">
        <f t="array" ref="F205">IFERROR(IF($C205-F$110&lt;=90,AVERAGE(F100:F101)/F$6,INDEX($C$110:$S$197,F$110-1970+72,F$109)*VLOOKUP($C205-F$110,kifut_faktor_ffi,2,FALSE)),"")</f>
        <v/>
      </c>
      <c r="G205" t="str" cm="1">
        <f t="array" ref="G205">IFERROR(IF($C205-G$110&lt;=90,AVERAGE(G100:G101)/G$6,INDEX($C$110:$S$197,G$110-1970+72,G$109)*VLOOKUP($C205-G$110,kifut_faktor_ffi,2,FALSE)),"")</f>
        <v/>
      </c>
      <c r="H205" t="str" cm="1">
        <f t="array" ref="H205">IFERROR(IF($C205-H$110&lt;=90,AVERAGE(H100:H101)/H$6,INDEX($C$110:$S$197,H$110-1970+72,H$109)*VLOOKUP($C205-H$110,kifut_faktor_ffi,2,FALSE)),"")</f>
        <v/>
      </c>
      <c r="I205" t="str" cm="1">
        <f t="array" ref="I205">IFERROR(IF($C205-I$110&lt;=90,AVERAGE(I100:I101)/I$6,INDEX($C$110:$S$197,I$110-1970+72,I$109)*VLOOKUP($C205-I$110,kifut_faktor_ffi,2,FALSE)),"")</f>
        <v/>
      </c>
      <c r="J205" t="str" cm="1">
        <f t="array" ref="J205">IFERROR(IF($C205-J$110&lt;=90,AVERAGE(J100:J101)/J$6,INDEX($C$110:$S$197,J$110-1970+72,J$109)*VLOOKUP($C205-J$110,kifut_faktor_ffi,2,FALSE)),"")</f>
        <v/>
      </c>
      <c r="K205" t="str" cm="1">
        <f t="array" ref="K205">IFERROR(IF($C205-K$110&lt;=90,AVERAGE(K100:K101)/K$6,INDEX($C$110:$S$197,K$110-1970+72,K$109)*VLOOKUP($C205-K$110,kifut_faktor_ffi,2,FALSE)),"")</f>
        <v/>
      </c>
      <c r="L205" t="str" cm="1">
        <f t="array" ref="L205">IFERROR(IF($C205-L$110&lt;=90,AVERAGE(L100:L101)/L$6,INDEX($C$110:$S$197,L$110-1970+72,L$109)*VLOOKUP($C205-L$110,kifut_faktor_ffi,2,FALSE)),"")</f>
        <v/>
      </c>
      <c r="M205" t="str" cm="1">
        <f t="array" ref="M205">IFERROR(IF($C205-M$110&lt;=90,AVERAGE(M100:M101)/M$6,INDEX($C$110:$S$197,M$110-1970+72,M$109)*VLOOKUP($C205-M$110,kifut_faktor_ffi,2,FALSE)),"")</f>
        <v/>
      </c>
      <c r="N205" t="str" cm="1">
        <f t="array" ref="N205">IFERROR(IF($C205-N$110&lt;=90,AVERAGE(N100:N101)/N$6,INDEX($C$110:$S$197,N$110-1970+72,N$109)*VLOOKUP($C205-N$110,kifut_faktor_ffi,2,FALSE)),"")</f>
        <v/>
      </c>
      <c r="O205" t="str" cm="1">
        <f t="array" ref="O205">IFERROR(IF($C205-O$110&lt;=90,AVERAGE(O100:O101)/O$6,INDEX($C$110:$S$197,O$110-1970+72,O$109)*VLOOKUP($C205-O$110,kifut_faktor_ffi,2,FALSE)),"")</f>
        <v/>
      </c>
      <c r="P205" t="str" cm="1">
        <f t="array" ref="P205">IFERROR(IF($C205-P$110&lt;=90,AVERAGE(P100:P101)/P$6,INDEX($C$110:$S$197,P$110-1970+72,P$109)*VLOOKUP($C205-P$110,kifut_faktor_ffi,2,FALSE)),"")</f>
        <v/>
      </c>
      <c r="Q205" t="str" cm="1">
        <f t="array" ref="Q205">IFERROR(IF($C205-Q$110&lt;=90,AVERAGE(Q100:Q101)/Q$6,INDEX($C$110:$S$197,Q$110-1970+72,Q$109)*VLOOKUP($C205-Q$110,kifut_faktor_ffi,2,FALSE)),"")</f>
        <v/>
      </c>
      <c r="R205" cm="1">
        <f t="array" ref="R205">IFERROR(IF($C205-R$110&lt;=90,AVERAGE(R100:R101)/R$6,INDEX($C$110:$S$197,R$110-1970+72,R$109)*VLOOKUP($C205-R$110,kifut_faktor_ffi,2,FALSE)),"")</f>
        <v>1.0248789024471483E-2</v>
      </c>
      <c r="S205" cm="1">
        <f t="array" ref="S205">IFERROR(IF($C205-S$110&lt;=90,AVERAGE(S100:S101)/S$6,INDEX($C$110:$S$197,S$110-1970+72,S$109)*VLOOKUP($C205-S$110,kifut_faktor_ffi,2,FALSE)),"")</f>
        <v>1.5522318827753913E-2</v>
      </c>
      <c r="U205" t="s">
        <v>59</v>
      </c>
      <c r="V205" t="s">
        <v>52</v>
      </c>
      <c r="W205" s="1">
        <v>2084</v>
      </c>
      <c r="X205" t="str" cm="1">
        <f t="array" ref="X205">IFERROR(IF($W205-X$110&lt;=90,AVERAGE(X100:X101)/X$6,INDEX($W$110:$AM$197,X$110-1970+72,X$109)*VLOOKUP($W205-X$110,kifut_faktor_noi,2,FALSE)),"")</f>
        <v/>
      </c>
      <c r="Y205" t="str" cm="1">
        <f t="array" ref="Y205">IFERROR(IF($W205-Y$110&lt;=90,AVERAGE(Y100:Y101)/Y$6,INDEX($W$110:$AM$197,Y$110-1970+72,Y$109)*VLOOKUP($W205-Y$110,kifut_faktor_noi,2,FALSE)),"")</f>
        <v/>
      </c>
      <c r="Z205" t="str" cm="1">
        <f t="array" ref="Z205">IFERROR(IF($W205-Z$110&lt;=90,AVERAGE(Z100:Z101)/Z$6,INDEX($W$110:$AM$197,Z$110-1970+72,Z$109)*VLOOKUP($W205-Z$110,kifut_faktor_noi,2,FALSE)),"")</f>
        <v/>
      </c>
      <c r="AA205" t="str" cm="1">
        <f t="array" ref="AA205">IFERROR(IF($W205-AA$110&lt;=90,AVERAGE(AA100:AA101)/AA$6,INDEX($W$110:$AM$197,AA$110-1970+72,AA$109)*VLOOKUP($W205-AA$110,kifut_faktor_noi,2,FALSE)),"")</f>
        <v/>
      </c>
      <c r="AB205" t="str" cm="1">
        <f t="array" ref="AB205">IFERROR(IF($W205-AB$110&lt;=90,AVERAGE(AB100:AB101)/AB$6,INDEX($W$110:$AM$197,AB$110-1970+72,AB$109)*VLOOKUP($W205-AB$110,kifut_faktor_noi,2,FALSE)),"")</f>
        <v/>
      </c>
      <c r="AC205" t="str" cm="1">
        <f t="array" ref="AC205">IFERROR(IF($W205-AC$110&lt;=90,AVERAGE(AC100:AC101)/AC$6,INDEX($W$110:$AM$197,AC$110-1970+72,AC$109)*VLOOKUP($W205-AC$110,kifut_faktor_noi,2,FALSE)),"")</f>
        <v/>
      </c>
      <c r="AD205" t="str" cm="1">
        <f t="array" ref="AD205">IFERROR(IF($W205-AD$110&lt;=90,AVERAGE(AD100:AD101)/AD$6,INDEX($W$110:$AM$197,AD$110-1970+72,AD$109)*VLOOKUP($W205-AD$110,kifut_faktor_noi,2,FALSE)),"")</f>
        <v/>
      </c>
      <c r="AE205" t="str" cm="1">
        <f t="array" ref="AE205">IFERROR(IF($W205-AE$110&lt;=90,AVERAGE(AE100:AE101)/AE$6,INDEX($W$110:$AM$197,AE$110-1970+72,AE$109)*VLOOKUP($W205-AE$110,kifut_faktor_noi,2,FALSE)),"")</f>
        <v/>
      </c>
      <c r="AF205" t="str" cm="1">
        <f t="array" ref="AF205">IFERROR(IF($W205-AF$110&lt;=90,AVERAGE(AF100:AF101)/AF$6,INDEX($W$110:$AM$197,AF$110-1970+72,AF$109)*VLOOKUP($W205-AF$110,kifut_faktor_noi,2,FALSE)),"")</f>
        <v/>
      </c>
      <c r="AG205" t="str" cm="1">
        <f t="array" ref="AG205">IFERROR(IF($W205-AG$110&lt;=90,AVERAGE(AG100:AG101)/AG$6,INDEX($W$110:$AM$197,AG$110-1970+72,AG$109)*VLOOKUP($W205-AG$110,kifut_faktor_noi,2,FALSE)),"")</f>
        <v/>
      </c>
      <c r="AH205" t="str" cm="1">
        <f t="array" ref="AH205">IFERROR(IF($W205-AH$110&lt;=90,AVERAGE(AH100:AH101)/AH$6,INDEX($W$110:$AM$197,AH$110-1970+72,AH$109)*VLOOKUP($W205-AH$110,kifut_faktor_noi,2,FALSE)),"")</f>
        <v/>
      </c>
      <c r="AI205" t="str" cm="1">
        <f t="array" ref="AI205">IFERROR(IF($W205-AI$110&lt;=90,AVERAGE(AI100:AI101)/AI$6,INDEX($W$110:$AM$197,AI$110-1970+72,AI$109)*VLOOKUP($W205-AI$110,kifut_faktor_noi,2,FALSE)),"")</f>
        <v/>
      </c>
      <c r="AJ205" t="str" cm="1">
        <f t="array" ref="AJ205">IFERROR(IF($W205-AJ$110&lt;=90,AVERAGE(AJ100:AJ101)/AJ$6,INDEX($W$110:$AM$197,AJ$110-1970+72,AJ$109)*VLOOKUP($W205-AJ$110,kifut_faktor_noi,2,FALSE)),"")</f>
        <v/>
      </c>
      <c r="AK205" t="str" cm="1">
        <f t="array" ref="AK205">IFERROR(IF($W205-AK$110&lt;=90,AVERAGE(AK100:AK101)/AK$6,INDEX($W$110:$AM$197,AK$110-1970+72,AK$109)*VLOOKUP($W205-AK$110,kifut_faktor_noi,2,FALSE)),"")</f>
        <v/>
      </c>
      <c r="AL205" cm="1">
        <f t="array" ref="AL205">IFERROR(IF($W205-AL$110&lt;=90,AVERAGE(AL100:AL101)/AL$6,INDEX($W$110:$AM$197,AL$110-1970+72,AL$109)*VLOOKUP($W205-AL$110,kifut_faktor_noi,2,FALSE)),"")</f>
        <v>1.9859046728369852E-2</v>
      </c>
      <c r="AM205" cm="1">
        <f t="array" ref="AM205">IFERROR(IF($W205-AM$110&lt;=90,AVERAGE(AM100:AM101)/AM$6,INDEX($W$110:$AM$197,AM$110-1970+72,AM$109)*VLOOKUP($W205-AM$110,kifut_faktor_noi,2,FALSE)),"")</f>
        <v>3.0525260947950206E-2</v>
      </c>
    </row>
    <row r="206" spans="1:39" x14ac:dyDescent="0.75">
      <c r="A206" t="s">
        <v>59</v>
      </c>
      <c r="B206" t="s">
        <v>51</v>
      </c>
      <c r="C206" s="1">
        <v>2085</v>
      </c>
      <c r="D206" t="str" cm="1">
        <f t="array" ref="D206">IFERROR(IF($C206-D$110&lt;=90,AVERAGE(D101:D102)/D$6,INDEX($C$110:$S$197,D$110-1970+72,D$109)*VLOOKUP($C206-D$110,kifut_faktor_ffi,2,FALSE)),"")</f>
        <v/>
      </c>
      <c r="E206" t="str" cm="1">
        <f t="array" ref="E206">IFERROR(IF($C206-E$110&lt;=90,AVERAGE(E101:E102)/E$6,INDEX($C$110:$S$197,E$110-1970+72,E$109)*VLOOKUP($C206-E$110,kifut_faktor_ffi,2,FALSE)),"")</f>
        <v/>
      </c>
      <c r="F206" t="str" cm="1">
        <f t="array" ref="F206">IFERROR(IF($C206-F$110&lt;=90,AVERAGE(F101:F102)/F$6,INDEX($C$110:$S$197,F$110-1970+72,F$109)*VLOOKUP($C206-F$110,kifut_faktor_ffi,2,FALSE)),"")</f>
        <v/>
      </c>
      <c r="G206" t="str" cm="1">
        <f t="array" ref="G206">IFERROR(IF($C206-G$110&lt;=90,AVERAGE(G101:G102)/G$6,INDEX($C$110:$S$197,G$110-1970+72,G$109)*VLOOKUP($C206-G$110,kifut_faktor_ffi,2,FALSE)),"")</f>
        <v/>
      </c>
      <c r="H206" t="str" cm="1">
        <f t="array" ref="H206">IFERROR(IF($C206-H$110&lt;=90,AVERAGE(H101:H102)/H$6,INDEX($C$110:$S$197,H$110-1970+72,H$109)*VLOOKUP($C206-H$110,kifut_faktor_ffi,2,FALSE)),"")</f>
        <v/>
      </c>
      <c r="I206" t="str" cm="1">
        <f t="array" ref="I206">IFERROR(IF($C206-I$110&lt;=90,AVERAGE(I101:I102)/I$6,INDEX($C$110:$S$197,I$110-1970+72,I$109)*VLOOKUP($C206-I$110,kifut_faktor_ffi,2,FALSE)),"")</f>
        <v/>
      </c>
      <c r="J206" t="str" cm="1">
        <f t="array" ref="J206">IFERROR(IF($C206-J$110&lt;=90,AVERAGE(J101:J102)/J$6,INDEX($C$110:$S$197,J$110-1970+72,J$109)*VLOOKUP($C206-J$110,kifut_faktor_ffi,2,FALSE)),"")</f>
        <v/>
      </c>
      <c r="K206" t="str" cm="1">
        <f t="array" ref="K206">IFERROR(IF($C206-K$110&lt;=90,AVERAGE(K101:K102)/K$6,INDEX($C$110:$S$197,K$110-1970+72,K$109)*VLOOKUP($C206-K$110,kifut_faktor_ffi,2,FALSE)),"")</f>
        <v/>
      </c>
      <c r="L206" t="str" cm="1">
        <f t="array" ref="L206">IFERROR(IF($C206-L$110&lt;=90,AVERAGE(L101:L102)/L$6,INDEX($C$110:$S$197,L$110-1970+72,L$109)*VLOOKUP($C206-L$110,kifut_faktor_ffi,2,FALSE)),"")</f>
        <v/>
      </c>
      <c r="M206" t="str" cm="1">
        <f t="array" ref="M206">IFERROR(IF($C206-M$110&lt;=90,AVERAGE(M101:M102)/M$6,INDEX($C$110:$S$197,M$110-1970+72,M$109)*VLOOKUP($C206-M$110,kifut_faktor_ffi,2,FALSE)),"")</f>
        <v/>
      </c>
      <c r="N206" t="str" cm="1">
        <f t="array" ref="N206">IFERROR(IF($C206-N$110&lt;=90,AVERAGE(N101:N102)/N$6,INDEX($C$110:$S$197,N$110-1970+72,N$109)*VLOOKUP($C206-N$110,kifut_faktor_ffi,2,FALSE)),"")</f>
        <v/>
      </c>
      <c r="O206" t="str" cm="1">
        <f t="array" ref="O206">IFERROR(IF($C206-O$110&lt;=90,AVERAGE(O101:O102)/O$6,INDEX($C$110:$S$197,O$110-1970+72,O$109)*VLOOKUP($C206-O$110,kifut_faktor_ffi,2,FALSE)),"")</f>
        <v/>
      </c>
      <c r="P206" t="str" cm="1">
        <f t="array" ref="P206">IFERROR(IF($C206-P$110&lt;=90,AVERAGE(P101:P102)/P$6,INDEX($C$110:$S$197,P$110-1970+72,P$109)*VLOOKUP($C206-P$110,kifut_faktor_ffi,2,FALSE)),"")</f>
        <v/>
      </c>
      <c r="Q206" t="str" cm="1">
        <f t="array" ref="Q206">IFERROR(IF($C206-Q$110&lt;=90,AVERAGE(Q101:Q102)/Q$6,INDEX($C$110:$S$197,Q$110-1970+72,Q$109)*VLOOKUP($C206-Q$110,kifut_faktor_ffi,2,FALSE)),"")</f>
        <v/>
      </c>
      <c r="R206" t="str" cm="1">
        <f t="array" ref="R206">IFERROR(IF($C206-R$110&lt;=90,AVERAGE(R101:R102)/R$6,INDEX($C$110:$S$197,R$110-1970+72,R$109)*VLOOKUP($C206-R$110,kifut_faktor_ffi,2,FALSE)),"")</f>
        <v/>
      </c>
      <c r="S206" cm="1">
        <f t="array" ref="S206">IFERROR(IF($C206-S$110&lt;=90,AVERAGE(S101:S102)/S$6,INDEX($C$110:$S$197,S$110-1970+72,S$109)*VLOOKUP($C206-S$110,kifut_faktor_ffi,2,FALSE)),"")</f>
        <v>1.0405070862560315E-2</v>
      </c>
      <c r="U206" t="s">
        <v>59</v>
      </c>
      <c r="V206" t="s">
        <v>52</v>
      </c>
      <c r="W206" s="1">
        <v>2085</v>
      </c>
      <c r="X206" t="str" cm="1">
        <f t="array" ref="X206">IFERROR(IF($W206-X$110&lt;=90,AVERAGE(X101:X102)/X$6,INDEX($W$110:$AM$197,X$110-1970+72,X$109)*VLOOKUP($W206-X$110,kifut_faktor_noi,2,FALSE)),"")</f>
        <v/>
      </c>
      <c r="Y206" t="str" cm="1">
        <f t="array" ref="Y206">IFERROR(IF($W206-Y$110&lt;=90,AVERAGE(Y101:Y102)/Y$6,INDEX($W$110:$AM$197,Y$110-1970+72,Y$109)*VLOOKUP($W206-Y$110,kifut_faktor_noi,2,FALSE)),"")</f>
        <v/>
      </c>
      <c r="Z206" t="str" cm="1">
        <f t="array" ref="Z206">IFERROR(IF($W206-Z$110&lt;=90,AVERAGE(Z101:Z102)/Z$6,INDEX($W$110:$AM$197,Z$110-1970+72,Z$109)*VLOOKUP($W206-Z$110,kifut_faktor_noi,2,FALSE)),"")</f>
        <v/>
      </c>
      <c r="AA206" t="str" cm="1">
        <f t="array" ref="AA206">IFERROR(IF($W206-AA$110&lt;=90,AVERAGE(AA101:AA102)/AA$6,INDEX($W$110:$AM$197,AA$110-1970+72,AA$109)*VLOOKUP($W206-AA$110,kifut_faktor_noi,2,FALSE)),"")</f>
        <v/>
      </c>
      <c r="AB206" t="str" cm="1">
        <f t="array" ref="AB206">IFERROR(IF($W206-AB$110&lt;=90,AVERAGE(AB101:AB102)/AB$6,INDEX($W$110:$AM$197,AB$110-1970+72,AB$109)*VLOOKUP($W206-AB$110,kifut_faktor_noi,2,FALSE)),"")</f>
        <v/>
      </c>
      <c r="AC206" t="str" cm="1">
        <f t="array" ref="AC206">IFERROR(IF($W206-AC$110&lt;=90,AVERAGE(AC101:AC102)/AC$6,INDEX($W$110:$AM$197,AC$110-1970+72,AC$109)*VLOOKUP($W206-AC$110,kifut_faktor_noi,2,FALSE)),"")</f>
        <v/>
      </c>
      <c r="AD206" t="str" cm="1">
        <f t="array" ref="AD206">IFERROR(IF($W206-AD$110&lt;=90,AVERAGE(AD101:AD102)/AD$6,INDEX($W$110:$AM$197,AD$110-1970+72,AD$109)*VLOOKUP($W206-AD$110,kifut_faktor_noi,2,FALSE)),"")</f>
        <v/>
      </c>
      <c r="AE206" t="str" cm="1">
        <f t="array" ref="AE206">IFERROR(IF($W206-AE$110&lt;=90,AVERAGE(AE101:AE102)/AE$6,INDEX($W$110:$AM$197,AE$110-1970+72,AE$109)*VLOOKUP($W206-AE$110,kifut_faktor_noi,2,FALSE)),"")</f>
        <v/>
      </c>
      <c r="AF206" t="str" cm="1">
        <f t="array" ref="AF206">IFERROR(IF($W206-AF$110&lt;=90,AVERAGE(AF101:AF102)/AF$6,INDEX($W$110:$AM$197,AF$110-1970+72,AF$109)*VLOOKUP($W206-AF$110,kifut_faktor_noi,2,FALSE)),"")</f>
        <v/>
      </c>
      <c r="AG206" t="str" cm="1">
        <f t="array" ref="AG206">IFERROR(IF($W206-AG$110&lt;=90,AVERAGE(AG101:AG102)/AG$6,INDEX($W$110:$AM$197,AG$110-1970+72,AG$109)*VLOOKUP($W206-AG$110,kifut_faktor_noi,2,FALSE)),"")</f>
        <v/>
      </c>
      <c r="AH206" t="str" cm="1">
        <f t="array" ref="AH206">IFERROR(IF($W206-AH$110&lt;=90,AVERAGE(AH101:AH102)/AH$6,INDEX($W$110:$AM$197,AH$110-1970+72,AH$109)*VLOOKUP($W206-AH$110,kifut_faktor_noi,2,FALSE)),"")</f>
        <v/>
      </c>
      <c r="AI206" t="str" cm="1">
        <f t="array" ref="AI206">IFERROR(IF($W206-AI$110&lt;=90,AVERAGE(AI101:AI102)/AI$6,INDEX($W$110:$AM$197,AI$110-1970+72,AI$109)*VLOOKUP($W206-AI$110,kifut_faktor_noi,2,FALSE)),"")</f>
        <v/>
      </c>
      <c r="AJ206" t="str" cm="1">
        <f t="array" ref="AJ206">IFERROR(IF($W206-AJ$110&lt;=90,AVERAGE(AJ101:AJ102)/AJ$6,INDEX($W$110:$AM$197,AJ$110-1970+72,AJ$109)*VLOOKUP($W206-AJ$110,kifut_faktor_noi,2,FALSE)),"")</f>
        <v/>
      </c>
      <c r="AK206" t="str" cm="1">
        <f t="array" ref="AK206">IFERROR(IF($W206-AK$110&lt;=90,AVERAGE(AK101:AK102)/AK$6,INDEX($W$110:$AM$197,AK$110-1970+72,AK$109)*VLOOKUP($W206-AK$110,kifut_faktor_noi,2,FALSE)),"")</f>
        <v/>
      </c>
      <c r="AL206" t="str" cm="1">
        <f t="array" ref="AL206">IFERROR(IF($W206-AL$110&lt;=90,AVERAGE(AL101:AL102)/AL$6,INDEX($W$110:$AM$197,AL$110-1970+72,AL$109)*VLOOKUP($W206-AL$110,kifut_faktor_noi,2,FALSE)),"")</f>
        <v/>
      </c>
      <c r="AM206" cm="1">
        <f t="array" ref="AM206">IFERROR(IF($W206-AM$110&lt;=90,AVERAGE(AM101:AM102)/AM$6,INDEX($W$110:$AM$197,AM$110-1970+72,AM$109)*VLOOKUP($W206-AM$110,kifut_faktor_noi,2,FALSE)),"")</f>
        <v>2.0088002504048012E-2</v>
      </c>
    </row>
  </sheetData>
  <sortState xmlns:xlrd2="http://schemas.microsoft.com/office/spreadsheetml/2017/richdata2" columnSort="1" ref="K1:Z3">
    <sortCondition descending="1" ref="K1:Z1"/>
  </sortState>
  <mergeCells count="6">
    <mergeCell ref="D4:S4"/>
    <mergeCell ref="X4:AM4"/>
    <mergeCell ref="B6:B39"/>
    <mergeCell ref="B40:B92"/>
    <mergeCell ref="V6:V39"/>
    <mergeCell ref="V40:V92"/>
  </mergeCells>
  <phoneticPr fontId="4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DBAC5-FD66-400A-8412-627CD530F5CB}">
  <sheetPr>
    <tabColor theme="5" tint="0.59999389629810485"/>
  </sheetPr>
  <dimension ref="A2:AM206"/>
  <sheetViews>
    <sheetView workbookViewId="0">
      <pane xSplit="3" ySplit="5" topLeftCell="X193" activePane="bottomRight" state="frozen"/>
      <selection activeCell="X201" sqref="X201"/>
      <selection pane="topRight" activeCell="X201" sqref="X201"/>
      <selection pane="bottomLeft" activeCell="X201" sqref="X201"/>
      <selection pane="bottomRight" activeCell="U111" sqref="U111:AM206"/>
    </sheetView>
  </sheetViews>
  <sheetFormatPr defaultRowHeight="14.75" x14ac:dyDescent="0.75"/>
  <cols>
    <col min="4" max="4" width="11.6796875" bestFit="1" customWidth="1"/>
  </cols>
  <sheetData>
    <row r="2" spans="2:39" x14ac:dyDescent="0.75">
      <c r="AM2" s="6"/>
    </row>
    <row r="3" spans="2:39" x14ac:dyDescent="0.75">
      <c r="AK3" s="7"/>
      <c r="AL3" s="7"/>
      <c r="AM3" s="7"/>
    </row>
    <row r="4" spans="2:39" x14ac:dyDescent="0.75">
      <c r="D4" s="15" t="s">
        <v>47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X4" s="15" t="s">
        <v>48</v>
      </c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</row>
    <row r="5" spans="2:39" x14ac:dyDescent="0.75">
      <c r="D5">
        <v>1970</v>
      </c>
      <c r="E5">
        <v>1971</v>
      </c>
      <c r="F5">
        <v>1972</v>
      </c>
      <c r="G5">
        <v>1973</v>
      </c>
      <c r="H5">
        <v>1974</v>
      </c>
      <c r="I5">
        <v>1975</v>
      </c>
      <c r="J5">
        <v>1976</v>
      </c>
      <c r="K5">
        <v>1977</v>
      </c>
      <c r="L5">
        <v>1978</v>
      </c>
      <c r="M5">
        <v>1979</v>
      </c>
      <c r="N5">
        <v>1980</v>
      </c>
      <c r="O5">
        <v>1981</v>
      </c>
      <c r="P5">
        <v>1982</v>
      </c>
      <c r="Q5">
        <v>1983</v>
      </c>
      <c r="R5">
        <v>1984</v>
      </c>
      <c r="S5">
        <v>1985</v>
      </c>
      <c r="X5">
        <v>1970</v>
      </c>
      <c r="Y5">
        <v>1971</v>
      </c>
      <c r="Z5">
        <v>1972</v>
      </c>
      <c r="AA5">
        <v>1973</v>
      </c>
      <c r="AB5">
        <v>1974</v>
      </c>
      <c r="AC5">
        <v>1975</v>
      </c>
      <c r="AD5">
        <v>1976</v>
      </c>
      <c r="AE5">
        <v>1977</v>
      </c>
      <c r="AF5">
        <v>1978</v>
      </c>
      <c r="AG5">
        <v>1979</v>
      </c>
      <c r="AH5">
        <v>1980</v>
      </c>
      <c r="AI5">
        <v>1981</v>
      </c>
      <c r="AJ5">
        <v>1982</v>
      </c>
      <c r="AK5">
        <v>1983</v>
      </c>
      <c r="AL5">
        <v>1984</v>
      </c>
      <c r="AM5">
        <v>1985</v>
      </c>
    </row>
    <row r="6" spans="2:39" x14ac:dyDescent="0.75">
      <c r="B6" s="16" t="s">
        <v>1</v>
      </c>
      <c r="C6" s="1">
        <v>1990</v>
      </c>
      <c r="D6">
        <v>9244</v>
      </c>
      <c r="E6">
        <v>9126</v>
      </c>
      <c r="F6">
        <v>9724</v>
      </c>
      <c r="G6">
        <v>9797</v>
      </c>
      <c r="H6">
        <v>11624</v>
      </c>
      <c r="I6">
        <v>12449</v>
      </c>
      <c r="J6">
        <v>11628</v>
      </c>
      <c r="K6">
        <v>11213</v>
      </c>
      <c r="L6">
        <v>10747</v>
      </c>
      <c r="M6">
        <v>10301</v>
      </c>
      <c r="N6">
        <v>9862</v>
      </c>
      <c r="O6">
        <v>9346</v>
      </c>
      <c r="P6">
        <v>8788</v>
      </c>
      <c r="Q6">
        <v>8461</v>
      </c>
      <c r="R6">
        <v>8461</v>
      </c>
      <c r="S6">
        <v>8742</v>
      </c>
      <c r="V6" s="16" t="s">
        <v>1</v>
      </c>
      <c r="W6" s="1">
        <v>1990</v>
      </c>
      <c r="X6">
        <v>8375</v>
      </c>
      <c r="Y6">
        <v>8579</v>
      </c>
      <c r="Z6">
        <v>9152</v>
      </c>
      <c r="AA6">
        <v>9295</v>
      </c>
      <c r="AB6">
        <v>11152</v>
      </c>
      <c r="AC6">
        <v>11749</v>
      </c>
      <c r="AD6">
        <v>11196</v>
      </c>
      <c r="AE6">
        <v>10829</v>
      </c>
      <c r="AF6">
        <v>10378</v>
      </c>
      <c r="AG6">
        <v>10053</v>
      </c>
      <c r="AH6">
        <v>9288</v>
      </c>
      <c r="AI6">
        <v>8931</v>
      </c>
      <c r="AJ6">
        <v>8334</v>
      </c>
      <c r="AK6">
        <v>8189</v>
      </c>
      <c r="AL6">
        <v>8146</v>
      </c>
      <c r="AM6">
        <v>8350</v>
      </c>
    </row>
    <row r="7" spans="2:39" ht="15" customHeight="1" x14ac:dyDescent="0.75">
      <c r="B7" s="17"/>
      <c r="C7" s="1">
        <v>1991</v>
      </c>
      <c r="D7" s="4">
        <f>D6*em_p!D6</f>
        <v>9228.374444021385</v>
      </c>
      <c r="E7" s="4">
        <f>E6*em_p!E6</f>
        <v>9111.7478491649981</v>
      </c>
      <c r="F7" s="4">
        <f>F6*em_p!F6</f>
        <v>9717.9428911193863</v>
      </c>
      <c r="G7" s="4">
        <f>G6*em_p!G6</f>
        <v>9794.0447967344862</v>
      </c>
      <c r="H7" s="4">
        <f>H6*em_p!H6</f>
        <v>11614.69491564189</v>
      </c>
      <c r="I7" s="4">
        <f>I6*em_p!I6</f>
        <v>12441.471318354075</v>
      </c>
      <c r="J7" s="4">
        <f>J6*em_p!J6</f>
        <v>11625.903742244345</v>
      </c>
      <c r="K7" s="4">
        <f>K6*em_p!K6</f>
        <v>11213</v>
      </c>
      <c r="L7" s="4">
        <f>L6*em_p!L6</f>
        <v>10747</v>
      </c>
      <c r="M7" s="4">
        <f>M6*em_p!M6</f>
        <v>10296.715271341311</v>
      </c>
      <c r="N7" s="4">
        <f>N6*em_p!N6</f>
        <v>9860.9720658745046</v>
      </c>
      <c r="O7" s="4">
        <f>O6*em_p!O6</f>
        <v>9342.9023918687508</v>
      </c>
      <c r="P7" s="4">
        <f>P6*em_p!P6</f>
        <v>8785.7542832584113</v>
      </c>
      <c r="Q7" s="4">
        <f>Q6*em_p!Q6</f>
        <v>8457.8152818293038</v>
      </c>
      <c r="R7" s="4">
        <f>R6*em_p!R6</f>
        <v>8456.7518816878928</v>
      </c>
      <c r="S7" s="4">
        <f>S6*em_p!S6</f>
        <v>8739.7077739553606</v>
      </c>
      <c r="V7" s="17"/>
      <c r="W7" s="1">
        <v>1991</v>
      </c>
      <c r="X7" s="4">
        <f>X6*em_p!X6</f>
        <v>8369.8724409300485</v>
      </c>
      <c r="Y7" s="4">
        <f>Y6*em_p!Y6</f>
        <v>8576.9263674123631</v>
      </c>
      <c r="Z7" s="4">
        <f>Z6*em_p!Z6</f>
        <v>9146.9090633257056</v>
      </c>
      <c r="AA7" s="4">
        <f>AA6*em_p!AA6</f>
        <v>9292.183937791131</v>
      </c>
      <c r="AB7" s="4">
        <f>AB6*em_p!AB6</f>
        <v>11147.059803313547</v>
      </c>
      <c r="AC7" s="4">
        <f>AC6*em_p!AC6</f>
        <v>11746.789908479792</v>
      </c>
      <c r="AD7" s="4">
        <f>AD6*em_p!AD6</f>
        <v>11194.868788109949</v>
      </c>
      <c r="AE7" s="4">
        <f>AE6*em_p!AE6</f>
        <v>10827.975448223662</v>
      </c>
      <c r="AF7" s="4">
        <f>AF6*em_p!AF6</f>
        <v>10373.61827428007</v>
      </c>
      <c r="AG7" s="4">
        <f>AG6*em_p!AG6</f>
        <v>10053</v>
      </c>
      <c r="AH7" s="4">
        <f>AH6*em_p!AH6</f>
        <v>9286.9190678007199</v>
      </c>
      <c r="AI7" s="4">
        <f>AI6*em_p!AI6</f>
        <v>8929.9025334343696</v>
      </c>
      <c r="AJ7" s="4">
        <f>AJ6*em_p!AJ6</f>
        <v>8331.977184466019</v>
      </c>
      <c r="AK7" s="4">
        <f>AK6*em_p!AK6</f>
        <v>8184.6436141915947</v>
      </c>
      <c r="AL7" s="4">
        <f>AL6*em_p!AL6</f>
        <v>8146</v>
      </c>
      <c r="AM7" s="4">
        <f>AM6*em_p!AM6</f>
        <v>8348.0041828503126</v>
      </c>
    </row>
    <row r="8" spans="2:39" ht="15" customHeight="1" x14ac:dyDescent="0.75">
      <c r="B8" s="17"/>
      <c r="C8" s="1">
        <v>1992</v>
      </c>
      <c r="D8" s="4">
        <f>D7*em_p!D7</f>
        <v>9216.9260113015134</v>
      </c>
      <c r="E8" s="4">
        <f>E7*em_p!E7</f>
        <v>9105.2179170928212</v>
      </c>
      <c r="F8" s="4">
        <f>F7*em_p!F7</f>
        <v>9704.6575581210764</v>
      </c>
      <c r="G8" s="4">
        <f>G7*em_p!G7</f>
        <v>9788.4413417479464</v>
      </c>
      <c r="H8" s="4">
        <f>H7*em_p!H7</f>
        <v>11604.35749377661</v>
      </c>
      <c r="I8" s="4">
        <f>I7*em_p!I7</f>
        <v>12434.533284615925</v>
      </c>
      <c r="J8" s="4">
        <f>J7*em_p!J7</f>
        <v>11623.703475064245</v>
      </c>
      <c r="K8" s="4">
        <f>K7*em_p!K7</f>
        <v>11208.761354919901</v>
      </c>
      <c r="L8" s="4">
        <f>L7*em_p!L7</f>
        <v>10745.854376884774</v>
      </c>
      <c r="M8" s="4">
        <f>M7*em_p!M7</f>
        <v>10291.581544826209</v>
      </c>
      <c r="N8" s="4">
        <f>N7*em_p!N7</f>
        <v>9857.8734049131945</v>
      </c>
      <c r="O8" s="4">
        <f>O7*em_p!O7</f>
        <v>9341.8198144047128</v>
      </c>
      <c r="P8" s="4">
        <f>P7*em_p!P7</f>
        <v>8783.7060831690633</v>
      </c>
      <c r="Q8" s="4">
        <f>Q7*em_p!Q7</f>
        <v>8456.8101341340371</v>
      </c>
      <c r="R8" s="4">
        <f>R7*em_p!R7</f>
        <v>8453.6040120129674</v>
      </c>
      <c r="S8" s="4">
        <f>S7*em_p!S7</f>
        <v>8737.5354285125613</v>
      </c>
      <c r="V8" s="17"/>
      <c r="W8" s="1">
        <v>1992</v>
      </c>
      <c r="X8" s="4">
        <f>X7*em_p!X7</f>
        <v>8364.6743255307356</v>
      </c>
      <c r="Y8" s="4">
        <f>Y7*em_p!Y7</f>
        <v>8569.8899203485616</v>
      </c>
      <c r="Z8" s="4">
        <f>Z7*em_p!Z7</f>
        <v>9142.4982868085081</v>
      </c>
      <c r="AA8" s="4">
        <f>AA7*em_p!AA7</f>
        <v>9288.2336715916645</v>
      </c>
      <c r="AB8" s="4">
        <f>AB7*em_p!AB7</f>
        <v>11146.032184594276</v>
      </c>
      <c r="AC8" s="4">
        <f>AC7*em_p!AC7</f>
        <v>11742.50666694525</v>
      </c>
      <c r="AD8" s="4">
        <f>AD7*em_p!AD7</f>
        <v>11193.759236997174</v>
      </c>
      <c r="AE8" s="4">
        <f>AE7*em_p!AE7</f>
        <v>10826.85564105181</v>
      </c>
      <c r="AF8" s="4">
        <f>AF7*em_p!AF7</f>
        <v>10373.61827428007</v>
      </c>
      <c r="AG8" s="4">
        <f>AG7*em_p!AG7</f>
        <v>10051.957860363862</v>
      </c>
      <c r="AH8" s="4">
        <f>AH7*em_p!AH7</f>
        <v>9282.5756251785315</v>
      </c>
      <c r="AI8" s="4">
        <f>AI7*em_p!AI7</f>
        <v>8927.6645227209428</v>
      </c>
      <c r="AJ8" s="4">
        <f>AJ7*em_p!AJ7</f>
        <v>8329.7211525196126</v>
      </c>
      <c r="AK8" s="4">
        <f>AK7*em_p!AK7</f>
        <v>8183.6335384648037</v>
      </c>
      <c r="AL8" s="4">
        <f>AL7*em_p!AL7</f>
        <v>8140.9364694390642</v>
      </c>
      <c r="AM8" s="4">
        <f>AM7*em_p!AM7</f>
        <v>8345.8779241906705</v>
      </c>
    </row>
    <row r="9" spans="2:39" x14ac:dyDescent="0.75">
      <c r="B9" s="17"/>
      <c r="C9" s="1">
        <v>1993</v>
      </c>
      <c r="D9" s="4">
        <f>D8*em_p!D8</f>
        <v>9208.1319629818081</v>
      </c>
      <c r="E9" s="4">
        <f>E8*em_p!E8</f>
        <v>9094.6171153498217</v>
      </c>
      <c r="F9" s="4">
        <f>F8*em_p!F8</f>
        <v>9693.0506993065337</v>
      </c>
      <c r="G9" s="4">
        <f>G8*em_p!G8</f>
        <v>9773.6509679784431</v>
      </c>
      <c r="H9" s="4">
        <f>H8*em_p!H8</f>
        <v>11590.328470674423</v>
      </c>
      <c r="I9" s="4">
        <f>I8*em_p!I8</f>
        <v>12421.035917619165</v>
      </c>
      <c r="J9" s="4">
        <f>J8*em_p!J8</f>
        <v>11617.1122926476</v>
      </c>
      <c r="K9" s="4">
        <f>K8*em_p!K8</f>
        <v>11203.287812947663</v>
      </c>
      <c r="L9" s="4">
        <f>L8*em_p!L8</f>
        <v>10742.371291465783</v>
      </c>
      <c r="M9" s="4">
        <f>M8*em_p!M8</f>
        <v>10290.478548415327</v>
      </c>
      <c r="N9" s="4">
        <f>N8*em_p!N8</f>
        <v>9854.76921469437</v>
      </c>
      <c r="O9" s="4">
        <f>O8*em_p!O8</f>
        <v>9339.6448898882227</v>
      </c>
      <c r="P9" s="4">
        <f>P8*em_p!P8</f>
        <v>8779.3061268746369</v>
      </c>
      <c r="Q9" s="4">
        <f>Q8*em_p!Q8</f>
        <v>8452.5935538247941</v>
      </c>
      <c r="R9" s="4">
        <f>R8*em_p!R8</f>
        <v>8453.6040120129674</v>
      </c>
      <c r="S9" s="4">
        <f>S8*em_p!S8</f>
        <v>8736.4164119773959</v>
      </c>
      <c r="V9" s="17"/>
      <c r="W9" s="1">
        <v>1993</v>
      </c>
      <c r="X9" s="4">
        <f>X8*em_p!X8</f>
        <v>8362.5196972339218</v>
      </c>
      <c r="Y9" s="4">
        <f>Y8*em_p!Y8</f>
        <v>8567.8474035350355</v>
      </c>
      <c r="Z9" s="4">
        <f>Z8*em_p!Z8</f>
        <v>9136.8269869799587</v>
      </c>
      <c r="AA9" s="4">
        <f>AA8*em_p!AA8</f>
        <v>9285.2379503623179</v>
      </c>
      <c r="AB9" s="4">
        <f>AB8*em_p!AB8</f>
        <v>11141.927665464675</v>
      </c>
      <c r="AC9" s="4">
        <f>AC8*em_p!AC8</f>
        <v>11737.914270459671</v>
      </c>
      <c r="AD9" s="4">
        <f>AD8*em_p!AD8</f>
        <v>11189.446895963947</v>
      </c>
      <c r="AE9" s="4">
        <f>AE8*em_p!AE8</f>
        <v>10823.529278767353</v>
      </c>
      <c r="AF9" s="4">
        <f>AF8*em_p!AF8</f>
        <v>10371.570580187239</v>
      </c>
      <c r="AG9" s="4">
        <f>AG8*em_p!AG8</f>
        <v>10046.733893073371</v>
      </c>
      <c r="AH9" s="4">
        <f>AH8*em_p!AH8</f>
        <v>9281.5526954716406</v>
      </c>
      <c r="AI9" s="4">
        <f>AI8*em_p!AI8</f>
        <v>8926.5431178318559</v>
      </c>
      <c r="AJ9" s="4">
        <f>AJ8*em_p!AJ8</f>
        <v>8327.685665647472</v>
      </c>
      <c r="AK9" s="4">
        <f>AK8*em_p!AK8</f>
        <v>8182.5432128585871</v>
      </c>
      <c r="AL9" s="4">
        <f>AL8*em_p!AL8</f>
        <v>8138.9394287253544</v>
      </c>
      <c r="AM9" s="4">
        <f>AM8*em_p!AM8</f>
        <v>8344.8733649797668</v>
      </c>
    </row>
    <row r="10" spans="2:39" x14ac:dyDescent="0.75">
      <c r="B10" s="17"/>
      <c r="C10" s="1">
        <v>1994</v>
      </c>
      <c r="D10" s="4">
        <f>D9*em_p!D9</f>
        <v>9188.9845991754537</v>
      </c>
      <c r="E10" s="4">
        <f>E9*em_p!E9</f>
        <v>9086.4110766766062</v>
      </c>
      <c r="F10" s="4">
        <f>F9*em_p!F9</f>
        <v>9682.674689386371</v>
      </c>
      <c r="G10" s="4">
        <f>G9*em_p!G9</f>
        <v>9759.1028471539885</v>
      </c>
      <c r="H10" s="4">
        <f>H9*em_p!H9</f>
        <v>11577.9365140393</v>
      </c>
      <c r="I10" s="4">
        <f>I9*em_p!I9</f>
        <v>12409.900796774245</v>
      </c>
      <c r="J10" s="4">
        <f>J9*em_p!J9</f>
        <v>11607.088551882642</v>
      </c>
      <c r="K10" s="4">
        <f>K9*em_p!K9</f>
        <v>11197.964574416375</v>
      </c>
      <c r="L10" s="4">
        <f>L9*em_p!L9</f>
        <v>10737.877888262239</v>
      </c>
      <c r="M10" s="4">
        <f>M9*em_p!M9</f>
        <v>10287.387231573066</v>
      </c>
      <c r="N10" s="4">
        <f>N9*em_p!N9</f>
        <v>9853.7327978868088</v>
      </c>
      <c r="O10" s="4">
        <f>O9*em_p!O9</f>
        <v>9339.6448898882227</v>
      </c>
      <c r="P10" s="4">
        <f>P9*em_p!P9</f>
        <v>8777.2498425024914</v>
      </c>
      <c r="Q10" s="4">
        <f>Q9*em_p!Q9</f>
        <v>8446.1627054990295</v>
      </c>
      <c r="R10" s="4">
        <f>R9*em_p!R9</f>
        <v>8448.6269122119593</v>
      </c>
      <c r="S10" s="4">
        <f>S9*em_p!S9</f>
        <v>8734.3766229482171</v>
      </c>
      <c r="V10" s="17"/>
      <c r="W10" s="1">
        <v>1994</v>
      </c>
      <c r="X10" s="4">
        <f>X9*em_p!X9</f>
        <v>8356.3141294665111</v>
      </c>
      <c r="Y10" s="4">
        <f>Y9*em_p!Y9</f>
        <v>8565.5107954941286</v>
      </c>
      <c r="Z10" s="4">
        <f>Z9*em_p!Z9</f>
        <v>9132.4741127741199</v>
      </c>
      <c r="AA10" s="4">
        <f>AA9*em_p!AA9</f>
        <v>9279.0013498435474</v>
      </c>
      <c r="AB10" s="4">
        <f>AB9*em_p!AB9</f>
        <v>11140.852236260775</v>
      </c>
      <c r="AC10" s="4">
        <f>AC9*em_p!AC9</f>
        <v>11733.459413355737</v>
      </c>
      <c r="AD10" s="4">
        <f>AD9*em_p!AD9</f>
        <v>11182.945498455036</v>
      </c>
      <c r="AE10" s="4">
        <f>AE9*em_p!AE9</f>
        <v>10822.453915699418</v>
      </c>
      <c r="AF10" s="4">
        <f>AF9*em_p!AF9</f>
        <v>10367.380046619486</v>
      </c>
      <c r="AG10" s="4">
        <f>AG9*em_p!AG9</f>
        <v>10043.411194178076</v>
      </c>
      <c r="AH10" s="4">
        <f>AH9*em_p!AH9</f>
        <v>9280.4133513815559</v>
      </c>
      <c r="AI10" s="4">
        <f>AI9*em_p!AI9</f>
        <v>8922.3713486448796</v>
      </c>
      <c r="AJ10" s="4">
        <f>AJ9*em_p!AJ9</f>
        <v>8327.685665647472</v>
      </c>
      <c r="AK10" s="4">
        <f>AK9*em_p!AK9</f>
        <v>8182.5432128585871</v>
      </c>
      <c r="AL10" s="4">
        <f>AL9*em_p!AL9</f>
        <v>8135.9411088031866</v>
      </c>
      <c r="AM10" s="4">
        <f>AM9*em_p!AM9</f>
        <v>8342.8593977141754</v>
      </c>
    </row>
    <row r="11" spans="2:39" x14ac:dyDescent="0.75">
      <c r="B11" s="17"/>
      <c r="C11" s="1">
        <v>1995</v>
      </c>
      <c r="D11" s="4">
        <f>D10*em_p!D10</f>
        <v>9168.4957381064396</v>
      </c>
      <c r="E11" s="4">
        <f>E10*em_p!E10</f>
        <v>9075.7329586283631</v>
      </c>
      <c r="F11" s="4">
        <f>F10*em_p!F10</f>
        <v>9670.9123286843478</v>
      </c>
      <c r="G11" s="4">
        <f>G10*em_p!G10</f>
        <v>9749.6260498576012</v>
      </c>
      <c r="H11" s="4">
        <f>H10*em_p!H10</f>
        <v>11564.357167185848</v>
      </c>
      <c r="I11" s="4">
        <f>I10*em_p!I10</f>
        <v>12399.977111305405</v>
      </c>
      <c r="J11" s="4">
        <f>J10*em_p!J10</f>
        <v>11597.412394327348</v>
      </c>
      <c r="K11" s="4">
        <f>K10*em_p!K10</f>
        <v>11191.087424739158</v>
      </c>
      <c r="L11" s="4">
        <f>L10*em_p!L10</f>
        <v>10732.424667849044</v>
      </c>
      <c r="M11" s="4">
        <f>M10*em_p!M10</f>
        <v>10282.041552976416</v>
      </c>
      <c r="N11" s="4">
        <f>N10*em_p!N10</f>
        <v>9851.565976569027</v>
      </c>
      <c r="O11" s="4">
        <f>O10*em_p!O10</f>
        <v>9338.604840345919</v>
      </c>
      <c r="P11" s="4">
        <f>P10*em_p!P10</f>
        <v>8776.2204342057103</v>
      </c>
      <c r="Q11" s="4">
        <f>Q10*em_p!Q10</f>
        <v>8443.1345025571118</v>
      </c>
      <c r="R11" s="4">
        <f>R10*em_p!R10</f>
        <v>8447.6317267579016</v>
      </c>
      <c r="S11" s="4">
        <f>S10*em_p!S10</f>
        <v>8732.3364765837323</v>
      </c>
      <c r="V11" s="17"/>
      <c r="W11" s="1">
        <v>1995</v>
      </c>
      <c r="X11" s="4">
        <f>X10*em_p!X10</f>
        <v>8353.1562490739962</v>
      </c>
      <c r="Y11" s="4">
        <f>Y10*em_p!Y10</f>
        <v>8563.4592989860175</v>
      </c>
      <c r="Z11" s="4">
        <f>Z10*em_p!Z10</f>
        <v>9130.1818826311082</v>
      </c>
      <c r="AA11" s="4">
        <f>AA10*em_p!AA10</f>
        <v>9271.150836605324</v>
      </c>
      <c r="AB11" s="4">
        <f>AB10*em_p!AB10</f>
        <v>11133.417977086454</v>
      </c>
      <c r="AC11" s="4">
        <f>AC10*em_p!AC10</f>
        <v>11730.159790348605</v>
      </c>
      <c r="AD11" s="4">
        <f>AD10*em_p!AD10</f>
        <v>11181.820263078309</v>
      </c>
      <c r="AE11" s="4">
        <f>AE10*em_p!AE10</f>
        <v>10815.996604293869</v>
      </c>
      <c r="AF11" s="4">
        <f>AF10*em_p!AF10</f>
        <v>10366.253868995662</v>
      </c>
      <c r="AG11" s="4">
        <f>AG10*em_p!AG10</f>
        <v>10043.411194178076</v>
      </c>
      <c r="AH11" s="4">
        <f>AH10*em_p!AH10</f>
        <v>9279.131048126008</v>
      </c>
      <c r="AI11" s="4">
        <f>AI10*em_p!AI10</f>
        <v>8921.3261461205857</v>
      </c>
      <c r="AJ11" s="4">
        <f>AJ10*em_p!AJ10</f>
        <v>8327.685665647472</v>
      </c>
      <c r="AK11" s="4">
        <f>AK10*em_p!AK10</f>
        <v>8178.471789441317</v>
      </c>
      <c r="AL11" s="4">
        <f>AL10*em_p!AL10</f>
        <v>8134.7734579249282</v>
      </c>
      <c r="AM11" s="4">
        <f>AM10*em_p!AM10</f>
        <v>8341.7514549470197</v>
      </c>
    </row>
    <row r="12" spans="2:39" x14ac:dyDescent="0.75">
      <c r="B12" s="17"/>
      <c r="C12" s="1">
        <v>1996</v>
      </c>
      <c r="D12" s="4">
        <f>D11*em_p!D11</f>
        <v>9160.9737917942839</v>
      </c>
      <c r="E12" s="4">
        <f>E11*em_p!E11</f>
        <v>9064.9979391829511</v>
      </c>
      <c r="F12" s="4">
        <f>F11*em_p!F11</f>
        <v>9659.4684486590704</v>
      </c>
      <c r="G12" s="4">
        <f>G11*em_p!G11</f>
        <v>9741.4716017443843</v>
      </c>
      <c r="H12" s="4">
        <f>H11*em_p!H11</f>
        <v>11554.143826130974</v>
      </c>
      <c r="I12" s="4">
        <f>I11*em_p!I11</f>
        <v>12383.16450971596</v>
      </c>
      <c r="J12" s="4">
        <f>J11*em_p!J11</f>
        <v>11587.660295705566</v>
      </c>
      <c r="K12" s="4">
        <f>K11*em_p!K11</f>
        <v>11180.456582690389</v>
      </c>
      <c r="L12" s="4">
        <f>L11*em_p!L11</f>
        <v>10730.221756925681</v>
      </c>
      <c r="M12" s="4">
        <f>M11*em_p!M11</f>
        <v>10277.673302933996</v>
      </c>
      <c r="N12" s="4">
        <f>N11*em_p!N11</f>
        <v>9845.3176260553464</v>
      </c>
      <c r="O12" s="4">
        <f>O11*em_p!O11</f>
        <v>9336.5227702627908</v>
      </c>
      <c r="P12" s="4">
        <f>P11*em_p!P11</f>
        <v>8774.0461054090702</v>
      </c>
      <c r="Q12" s="4">
        <f>Q11*em_p!Q11</f>
        <v>8441.0135053197755</v>
      </c>
      <c r="R12" s="4">
        <f>R11*em_p!R11</f>
        <v>8446.636775727131</v>
      </c>
      <c r="S12" s="4">
        <f>S11*em_p!S11</f>
        <v>8729.2792926148031</v>
      </c>
      <c r="V12" s="17"/>
      <c r="W12" s="1">
        <v>1996</v>
      </c>
      <c r="X12" s="4">
        <f>X11*em_p!X11</f>
        <v>8347.4773067603965</v>
      </c>
      <c r="Y12" s="4">
        <f>Y11*em_p!Y11</f>
        <v>8558.1041724791212</v>
      </c>
      <c r="Z12" s="4">
        <f>Z11*em_p!Z11</f>
        <v>9127.0290140673224</v>
      </c>
      <c r="AA12" s="4">
        <f>AA11*em_p!AA11</f>
        <v>9270.1901951343261</v>
      </c>
      <c r="AB12" s="4">
        <f>AB11*em_p!AB11</f>
        <v>11132.226161693998</v>
      </c>
      <c r="AC12" s="4">
        <f>AC11*em_p!AC11</f>
        <v>11725.67771181191</v>
      </c>
      <c r="AD12" s="4">
        <f>AD11*em_p!AD11</f>
        <v>11177.396418456152</v>
      </c>
      <c r="AE12" s="4">
        <f>AE11*em_p!AE11</f>
        <v>10813.663307647488</v>
      </c>
      <c r="AF12" s="4">
        <f>AF11*em_p!AF11</f>
        <v>10362.949504552573</v>
      </c>
      <c r="AG12" s="4">
        <f>AG11*em_p!AG11</f>
        <v>10043.411194178076</v>
      </c>
      <c r="AH12" s="4">
        <f>AH11*em_p!AH11</f>
        <v>9276.0393785186807</v>
      </c>
      <c r="AI12" s="4">
        <f>AI11*em_p!AI11</f>
        <v>8920.2807598836371</v>
      </c>
      <c r="AJ12" s="4">
        <f>AJ11*em_p!AJ11</f>
        <v>8325.4912627983522</v>
      </c>
      <c r="AK12" s="4">
        <f>AK11*em_p!AK11</f>
        <v>8177.4538702441741</v>
      </c>
      <c r="AL12" s="4">
        <f>AL11*em_p!AL11</f>
        <v>8131.7672593078087</v>
      </c>
      <c r="AM12" s="4">
        <f>AM11*em_p!AM11</f>
        <v>8339.5843139320732</v>
      </c>
    </row>
    <row r="13" spans="2:39" x14ac:dyDescent="0.75">
      <c r="B13" s="17"/>
      <c r="C13" s="1">
        <v>1997</v>
      </c>
      <c r="D13" s="4">
        <f>D12*em_p!D12</f>
        <v>9147.7524425567026</v>
      </c>
      <c r="E13" s="4">
        <f>E12*em_p!E12</f>
        <v>9053.999599256862</v>
      </c>
      <c r="F13" s="4">
        <f>F12*em_p!F12</f>
        <v>9648.4464347713892</v>
      </c>
      <c r="G13" s="4">
        <f>G12*em_p!G12</f>
        <v>9733.4926705111393</v>
      </c>
      <c r="H13" s="4">
        <f>H12*em_p!H12</f>
        <v>11542.524820916913</v>
      </c>
      <c r="I13" s="4">
        <f>I12*em_p!I12</f>
        <v>12368.930938012603</v>
      </c>
      <c r="J13" s="4">
        <f>J12*em_p!J12</f>
        <v>11581.829685927267</v>
      </c>
      <c r="K13" s="4">
        <f>K12*em_p!K12</f>
        <v>11176.100316344533</v>
      </c>
      <c r="L13" s="4">
        <f>L12*em_p!L12</f>
        <v>10723.914808400843</v>
      </c>
      <c r="M13" s="4">
        <f>M12*em_p!M12</f>
        <v>10270.995568076723</v>
      </c>
      <c r="N13" s="4">
        <f>N12*em_p!N12</f>
        <v>9835.9067760065445</v>
      </c>
      <c r="O13" s="4">
        <f>O12*em_p!O12</f>
        <v>9332.1538066308167</v>
      </c>
      <c r="P13" s="4">
        <f>P12*em_p!P12</f>
        <v>8773.0165294755552</v>
      </c>
      <c r="Q13" s="4">
        <f>Q12*em_p!Q12</f>
        <v>8438.9881886608309</v>
      </c>
      <c r="R13" s="4">
        <f>R12*em_p!R12</f>
        <v>8443.6499876169019</v>
      </c>
      <c r="S13" s="4">
        <f>S12*em_p!S12</f>
        <v>8725.2075630164763</v>
      </c>
      <c r="V13" s="17"/>
      <c r="W13" s="1">
        <v>1997</v>
      </c>
      <c r="X13" s="4">
        <f>X12*em_p!X12</f>
        <v>8343.2917588826476</v>
      </c>
      <c r="Y13" s="4">
        <f>Y12*em_p!Y12</f>
        <v>8551.2375470398492</v>
      </c>
      <c r="Z13" s="4">
        <f>Z12*em_p!Z12</f>
        <v>9122.7816618415909</v>
      </c>
      <c r="AA13" s="4">
        <f>AA12*em_p!AA12</f>
        <v>9268.1674398554733</v>
      </c>
      <c r="AB13" s="4">
        <f>AB12*em_p!AB12</f>
        <v>11128.021156297447</v>
      </c>
      <c r="AC13" s="4">
        <f>AC12*em_p!AC12</f>
        <v>11720.836750684077</v>
      </c>
      <c r="AD13" s="4">
        <f>AD12*em_p!AD12</f>
        <v>11173.779062535032</v>
      </c>
      <c r="AE13" s="4">
        <f>AE12*em_p!AE12</f>
        <v>10812.564860463006</v>
      </c>
      <c r="AF13" s="4">
        <f>AF12*em_p!AF12</f>
        <v>10359.766454638202</v>
      </c>
      <c r="AG13" s="4">
        <f>AG12*em_p!AG12</f>
        <v>10038.906731310528</v>
      </c>
      <c r="AH13" s="4">
        <f>AH12*em_p!AH12</f>
        <v>9275.0064695070978</v>
      </c>
      <c r="AI13" s="4">
        <f>AI12*em_p!AI12</f>
        <v>8915.0427794022016</v>
      </c>
      <c r="AJ13" s="4">
        <f>AJ12*em_p!AJ12</f>
        <v>8323.4431714667899</v>
      </c>
      <c r="AK13" s="4">
        <f>AK12*em_p!AK12</f>
        <v>8176.4351267696202</v>
      </c>
      <c r="AL13" s="4">
        <f>AL12*em_p!AL12</f>
        <v>8126.7550753462037</v>
      </c>
      <c r="AM13" s="4">
        <f>AM12*em_p!AM12</f>
        <v>8335.557474572377</v>
      </c>
    </row>
    <row r="14" spans="2:39" x14ac:dyDescent="0.75">
      <c r="B14" s="17"/>
      <c r="C14" s="1">
        <v>1998</v>
      </c>
      <c r="D14" s="4">
        <f>D13*em_p!D13</f>
        <v>9132.9515471021841</v>
      </c>
      <c r="E14" s="4">
        <f>E13*em_p!E13</f>
        <v>9049.9851947114421</v>
      </c>
      <c r="F14" s="4">
        <f>F13*em_p!F13</f>
        <v>9634.5711275886315</v>
      </c>
      <c r="G14" s="4">
        <f>G13*em_p!G13</f>
        <v>9724.2277756348176</v>
      </c>
      <c r="H14" s="4">
        <f>H13*em_p!H13</f>
        <v>11533.08254906772</v>
      </c>
      <c r="I14" s="4">
        <f>I13*em_p!I13</f>
        <v>12362.068472664598</v>
      </c>
      <c r="J14" s="4">
        <f>J13*em_p!J13</f>
        <v>11577.319469570024</v>
      </c>
      <c r="K14" s="4">
        <f>K13*em_p!K13</f>
        <v>11164.622934761637</v>
      </c>
      <c r="L14" s="4">
        <f>L13*em_p!L13</f>
        <v>10716.377701427657</v>
      </c>
      <c r="M14" s="4">
        <f>M13*em_p!M13</f>
        <v>10264.744835405209</v>
      </c>
      <c r="N14" s="4">
        <f>N13*em_p!N13</f>
        <v>9833.8183622317138</v>
      </c>
      <c r="O14" s="4">
        <f>O13*em_p!O13</f>
        <v>9326.9124958716857</v>
      </c>
      <c r="P14" s="4">
        <f>P13*em_p!P13</f>
        <v>8769.7825274525803</v>
      </c>
      <c r="Q14" s="4">
        <f>Q13*em_p!Q13</f>
        <v>8437.9752264487724</v>
      </c>
      <c r="R14" s="4">
        <f>R13*em_p!R13</f>
        <v>8443.6499876169019</v>
      </c>
      <c r="S14" s="4">
        <f>S13*em_p!S13</f>
        <v>8722.152518351555</v>
      </c>
      <c r="V14" s="17"/>
      <c r="W14" s="1">
        <v>1998</v>
      </c>
      <c r="X14" s="4">
        <f>X13*em_p!X13</f>
        <v>8341.1094340675863</v>
      </c>
      <c r="Y14" s="4">
        <f>Y13*em_p!Y13</f>
        <v>8546.1896925763958</v>
      </c>
      <c r="Z14" s="4">
        <f>Z13*em_p!Z13</f>
        <v>9117.431056761332</v>
      </c>
      <c r="AA14" s="4">
        <f>AA13*em_p!AA13</f>
        <v>9265.0201997735712</v>
      </c>
      <c r="AB14" s="4">
        <f>AB13*em_p!AB13</f>
        <v>11121.680704567922</v>
      </c>
      <c r="AC14" s="4">
        <f>AC13*em_p!AC13</f>
        <v>11715.146471651798</v>
      </c>
      <c r="AD14" s="4">
        <f>AD13*em_p!AD13</f>
        <v>11167.917667714975</v>
      </c>
      <c r="AE14" s="4">
        <f>AE13*em_p!AE13</f>
        <v>10804.519473396855</v>
      </c>
      <c r="AF14" s="4">
        <f>AF13*em_p!AF13</f>
        <v>10356.534582401535</v>
      </c>
      <c r="AG14" s="4">
        <f>AG13*em_p!AG13</f>
        <v>10033.558067699621</v>
      </c>
      <c r="AH14" s="4">
        <f>AH13*em_p!AH13</f>
        <v>9270.8688432451199</v>
      </c>
      <c r="AI14" s="4">
        <f>AI13*em_p!AI13</f>
        <v>8911.6753507809954</v>
      </c>
      <c r="AJ14" s="4">
        <f>AJ13*em_p!AJ13</f>
        <v>8323.4431714667899</v>
      </c>
      <c r="AK14" s="4">
        <f>AK13*em_p!AK13</f>
        <v>8172.3586291369293</v>
      </c>
      <c r="AL14" s="4">
        <f>AL13*em_p!AL13</f>
        <v>8125.7521437066453</v>
      </c>
      <c r="AM14" s="4">
        <f>AM13*em_p!AM13</f>
        <v>8334.5499738200251</v>
      </c>
    </row>
    <row r="15" spans="2:39" x14ac:dyDescent="0.75">
      <c r="B15" s="17"/>
      <c r="C15" s="1">
        <v>1999</v>
      </c>
      <c r="D15" s="4">
        <f>D14*em_p!D14</f>
        <v>9120.8463114694805</v>
      </c>
      <c r="E15" s="4">
        <f>E14*em_p!E14</f>
        <v>9039.6752963773542</v>
      </c>
      <c r="F15" s="4">
        <f>F14*em_p!F14</f>
        <v>9625.8445068115216</v>
      </c>
      <c r="G15" s="4">
        <f>G14*em_p!G14</f>
        <v>9708.09968976251</v>
      </c>
      <c r="H15" s="4">
        <f>H14*em_p!H14</f>
        <v>11517.188974111094</v>
      </c>
      <c r="I15" s="4">
        <f>I14*em_p!I14</f>
        <v>12353.849093747271</v>
      </c>
      <c r="J15" s="4">
        <f>J14*em_p!J14</f>
        <v>11561.595350468519</v>
      </c>
      <c r="K15" s="4">
        <f>K14*em_p!K14</f>
        <v>11155.445671195321</v>
      </c>
      <c r="L15" s="4">
        <f>L14*em_p!L14</f>
        <v>10705.538427000462</v>
      </c>
      <c r="M15" s="4">
        <f>M14*em_p!M14</f>
        <v>10259.209144991548</v>
      </c>
      <c r="N15" s="4">
        <f>N14*em_p!N14</f>
        <v>9821.9296847240166</v>
      </c>
      <c r="O15" s="4">
        <f>O14*em_p!O14</f>
        <v>9323.6551002574251</v>
      </c>
      <c r="P15" s="4">
        <f>P14*em_p!P14</f>
        <v>8764.6037259128061</v>
      </c>
      <c r="Q15" s="4">
        <f>Q14*em_p!Q14</f>
        <v>8435.8081441223694</v>
      </c>
      <c r="R15" s="4">
        <f>R14*em_p!R14</f>
        <v>8439.4738280204201</v>
      </c>
      <c r="S15" s="4">
        <f>S14*em_p!S14</f>
        <v>8718.075317221088</v>
      </c>
      <c r="V15" s="17"/>
      <c r="W15" s="1">
        <v>1999</v>
      </c>
      <c r="X15" s="4">
        <f>X14*em_p!X14</f>
        <v>8340.0770546587046</v>
      </c>
      <c r="Y15" s="4">
        <f>Y14*em_p!Y14</f>
        <v>8544.0432214508091</v>
      </c>
      <c r="Z15" s="4">
        <f>Z14*em_p!Z14</f>
        <v>9113.1015352765517</v>
      </c>
      <c r="AA15" s="4">
        <f>AA14*em_p!AA14</f>
        <v>9262.0617047656597</v>
      </c>
      <c r="AB15" s="4">
        <f>AB14*em_p!AB14</f>
        <v>11120.564897444689</v>
      </c>
      <c r="AC15" s="4">
        <f>AC14*em_p!AC14</f>
        <v>11708.266675348588</v>
      </c>
      <c r="AD15" s="4">
        <f>AD14*em_p!AD14</f>
        <v>11166.77918790788</v>
      </c>
      <c r="AE15" s="4">
        <f>AE14*em_p!AE14</f>
        <v>10798.492015600197</v>
      </c>
      <c r="AF15" s="4">
        <f>AF14*em_p!AF14</f>
        <v>10354.342143220292</v>
      </c>
      <c r="AG15" s="4">
        <f>AG14*em_p!AG14</f>
        <v>10029.21241968156</v>
      </c>
      <c r="AH15" s="4">
        <f>AH14*em_p!AH14</f>
        <v>9266.7184822632535</v>
      </c>
      <c r="AI15" s="4">
        <f>AI14*em_p!AI14</f>
        <v>8906.166949410368</v>
      </c>
      <c r="AJ15" s="4">
        <f>AJ14*em_p!AJ14</f>
        <v>8322.4141248980231</v>
      </c>
      <c r="AK15" s="4">
        <f>AK14*em_p!AK14</f>
        <v>8172.3586291369293</v>
      </c>
      <c r="AL15" s="4">
        <f>AL14*em_p!AL14</f>
        <v>8123.746527973286</v>
      </c>
      <c r="AM15" s="4">
        <f>AM14*em_p!AM14</f>
        <v>8331.3055415446088</v>
      </c>
    </row>
    <row r="16" spans="2:39" x14ac:dyDescent="0.75">
      <c r="B16" s="17"/>
      <c r="C16" s="1">
        <v>2000</v>
      </c>
      <c r="D16" s="4">
        <f>D15*em_p!D15</f>
        <v>9107.2759198176791</v>
      </c>
      <c r="E16" s="4">
        <f>E15*em_p!E15</f>
        <v>9032.1385227836436</v>
      </c>
      <c r="F16" s="4">
        <f>F15*em_p!F15</f>
        <v>9612.9465152145567</v>
      </c>
      <c r="G16" s="4">
        <f>G15*em_p!G15</f>
        <v>9696.8648370829324</v>
      </c>
      <c r="H16" s="4">
        <f>H15*em_p!H15</f>
        <v>11504.021707129772</v>
      </c>
      <c r="I16" s="4">
        <f>I15*em_p!I15</f>
        <v>12343.484555497495</v>
      </c>
      <c r="J16" s="4">
        <f>J15*em_p!J15</f>
        <v>11538.76495445448</v>
      </c>
      <c r="K16" s="4">
        <f>K15*em_p!K15</f>
        <v>11143.718764331978</v>
      </c>
      <c r="L16" s="4">
        <f>L15*em_p!L15</f>
        <v>10694.344812541143</v>
      </c>
      <c r="M16" s="4">
        <f>M15*em_p!M15</f>
        <v>10254.764782084694</v>
      </c>
      <c r="N16" s="4">
        <f>N15*em_p!N15</f>
        <v>9818.5215959390935</v>
      </c>
      <c r="O16" s="4">
        <f>O15*em_p!O15</f>
        <v>9318.4209144940742</v>
      </c>
      <c r="P16" s="4">
        <f>P15*em_p!P15</f>
        <v>8761.5021262457194</v>
      </c>
      <c r="Q16" s="4">
        <f>Q15*em_p!Q15</f>
        <v>8432.7520609884032</v>
      </c>
      <c r="R16" s="4">
        <f>R15*em_p!R15</f>
        <v>8431.4714823259601</v>
      </c>
      <c r="S16" s="4">
        <f>S15*em_p!S15</f>
        <v>8717.0034886059766</v>
      </c>
      <c r="V16" s="17"/>
      <c r="W16" s="1">
        <v>2000</v>
      </c>
      <c r="X16" s="4">
        <f>X15*em_p!X15</f>
        <v>8337.9048993862871</v>
      </c>
      <c r="Y16" s="4">
        <f>Y15*em_p!Y15</f>
        <v>8539.6733014943929</v>
      </c>
      <c r="Z16" s="4">
        <f>Z15*em_p!Z15</f>
        <v>9109.716614947074</v>
      </c>
      <c r="AA16" s="4">
        <f>AA15*em_p!AA15</f>
        <v>9257.9308266445023</v>
      </c>
      <c r="AB16" s="4">
        <f>AB15*em_p!AB15</f>
        <v>11117.222567716008</v>
      </c>
      <c r="AC16" s="4">
        <f>AC15*em_p!AC15</f>
        <v>11702.305122276497</v>
      </c>
      <c r="AD16" s="4">
        <f>AD15*em_p!AD15</f>
        <v>11162.207323347835</v>
      </c>
      <c r="AE16" s="4">
        <f>AE15*em_p!AE15</f>
        <v>10795.120647502914</v>
      </c>
      <c r="AF16" s="4">
        <f>AF15*em_p!AF15</f>
        <v>10351.032460579019</v>
      </c>
      <c r="AG16" s="4">
        <f>AG15*em_p!AG15</f>
        <v>10028.050518390719</v>
      </c>
      <c r="AH16" s="4">
        <f>AH15*em_p!AH15</f>
        <v>9264.6128884249738</v>
      </c>
      <c r="AI16" s="4">
        <f>AI15*em_p!AI15</f>
        <v>8904.0599782844129</v>
      </c>
      <c r="AJ16" s="4">
        <f>AJ15*em_p!AJ15</f>
        <v>8316.9891229425266</v>
      </c>
      <c r="AK16" s="4">
        <f>AK15*em_p!AK15</f>
        <v>8172.3586291369293</v>
      </c>
      <c r="AL16" s="4">
        <f>AL15*em_p!AL15</f>
        <v>8122.6793361661366</v>
      </c>
      <c r="AM16" s="4">
        <f>AM15*em_p!AM15</f>
        <v>8330.2956863274521</v>
      </c>
    </row>
    <row r="17" spans="2:39" x14ac:dyDescent="0.75">
      <c r="B17" s="17"/>
      <c r="C17" s="1">
        <v>2001</v>
      </c>
      <c r="D17" s="4">
        <f>D16*em_p!D16</f>
        <v>9094.5837280497453</v>
      </c>
      <c r="E17" s="4">
        <f>E16*em_p!E16</f>
        <v>9027.0340937384481</v>
      </c>
      <c r="F17" s="4">
        <f>F16*em_p!F16</f>
        <v>9606.3932103057105</v>
      </c>
      <c r="G17" s="4">
        <f>G16*em_p!G16</f>
        <v>9685.6615653432036</v>
      </c>
      <c r="H17" s="4">
        <f>H16*em_p!H16</f>
        <v>11491.105403630978</v>
      </c>
      <c r="I17" s="4">
        <f>I16*em_p!I16</f>
        <v>12330.703335563205</v>
      </c>
      <c r="J17" s="4">
        <f>J16*em_p!J16</f>
        <v>11523.418076162694</v>
      </c>
      <c r="K17" s="4">
        <f>K16*em_p!K16</f>
        <v>11128.792231186975</v>
      </c>
      <c r="L17" s="4">
        <f>L16*em_p!L16</f>
        <v>10689.967688315612</v>
      </c>
      <c r="M17" s="4">
        <f>M16*em_p!M16</f>
        <v>10249.2778060612</v>
      </c>
      <c r="N17" s="4">
        <f>N16*em_p!N16</f>
        <v>9814.2371575707166</v>
      </c>
      <c r="O17" s="4">
        <f>O16*em_p!O16</f>
        <v>9311.0765530234366</v>
      </c>
      <c r="P17" s="4">
        <f>P16*em_p!P16</f>
        <v>8758.4019898561764</v>
      </c>
      <c r="Q17" s="4">
        <f>Q16*em_p!Q16</f>
        <v>8431.5911445270121</v>
      </c>
      <c r="R17" s="4">
        <f>R16*em_p!R16</f>
        <v>8429.4713704810238</v>
      </c>
      <c r="S17" s="4">
        <f>S16*em_p!S16</f>
        <v>8715.9208215612198</v>
      </c>
      <c r="V17" s="17"/>
      <c r="W17" s="1">
        <v>2001</v>
      </c>
      <c r="X17" s="4">
        <f>X16*em_p!X16</f>
        <v>8332.670481092995</v>
      </c>
      <c r="Y17" s="4">
        <f>Y16*em_p!Y16</f>
        <v>8535.2554197868412</v>
      </c>
      <c r="Z17" s="4">
        <f>Z16*em_p!Z16</f>
        <v>9105.3101978166815</v>
      </c>
      <c r="AA17" s="4">
        <f>AA16*em_p!AA16</f>
        <v>9253.887399958192</v>
      </c>
      <c r="AB17" s="4">
        <f>AB16*em_p!AB16</f>
        <v>11111.337397384566</v>
      </c>
      <c r="AC17" s="4">
        <f>AC16*em_p!AC16</f>
        <v>11699.977000298524</v>
      </c>
      <c r="AD17" s="4">
        <f>AD16*em_p!AD16</f>
        <v>11153.911536831485</v>
      </c>
      <c r="AE17" s="4">
        <f>AE16*em_p!AE16</f>
        <v>10791.545918234478</v>
      </c>
      <c r="AF17" s="4">
        <f>AF16*em_p!AF16</f>
        <v>10348.822118392263</v>
      </c>
      <c r="AG17" s="4">
        <f>AG16*em_p!AG16</f>
        <v>10023.618230868778</v>
      </c>
      <c r="AH17" s="4">
        <f>AH16*em_p!AH16</f>
        <v>9260.3459394838446</v>
      </c>
      <c r="AI17" s="4">
        <f>AI16*em_p!AI16</f>
        <v>8899.5955061157329</v>
      </c>
      <c r="AJ17" s="4">
        <f>AJ16*em_p!AJ16</f>
        <v>8314.924841700793</v>
      </c>
      <c r="AK17" s="4">
        <f>AK16*em_p!AK16</f>
        <v>8171.3334320436425</v>
      </c>
      <c r="AL17" s="4">
        <f>AL16*em_p!AL16</f>
        <v>8121.6726212456224</v>
      </c>
      <c r="AM17" s="4">
        <f>AM16*em_p!AM16</f>
        <v>8327.2620753710326</v>
      </c>
    </row>
    <row r="18" spans="2:39" x14ac:dyDescent="0.75">
      <c r="B18" s="17"/>
      <c r="C18" s="1">
        <v>2002</v>
      </c>
      <c r="D18" s="4">
        <f>D17*em_p!D17</f>
        <v>9083.7743125956458</v>
      </c>
      <c r="E18" s="4">
        <f>E17*em_p!E17</f>
        <v>9011.8133405672161</v>
      </c>
      <c r="F18" s="4">
        <f>F17*em_p!F17</f>
        <v>9593.7796613969658</v>
      </c>
      <c r="G18" s="4">
        <f>G17*em_p!G17</f>
        <v>9667.9958252537981</v>
      </c>
      <c r="H18" s="4">
        <f>H17*em_p!H17</f>
        <v>11479.02439319232</v>
      </c>
      <c r="I18" s="4">
        <f>I17*em_p!I17</f>
        <v>12324.818506804004</v>
      </c>
      <c r="J18" s="4">
        <f>J17*em_p!J17</f>
        <v>11509.384836895037</v>
      </c>
      <c r="K18" s="4">
        <f>K17*em_p!K17</f>
        <v>11121.845726453148</v>
      </c>
      <c r="L18" s="4">
        <f>L17*em_p!L17</f>
        <v>10677.865718231727</v>
      </c>
      <c r="M18" s="4">
        <f>M17*em_p!M17</f>
        <v>10239.906323763673</v>
      </c>
      <c r="N18" s="4">
        <f>N17*em_p!N17</f>
        <v>9805.552852231036</v>
      </c>
      <c r="O18" s="4">
        <f>O17*em_p!O17</f>
        <v>9303.5464218864436</v>
      </c>
      <c r="P18" s="4">
        <f>P17*em_p!P17</f>
        <v>8754.3380329402389</v>
      </c>
      <c r="Q18" s="4">
        <f>Q17*em_p!Q17</f>
        <v>8424.7298791982848</v>
      </c>
      <c r="R18" s="4">
        <f>R17*em_p!R17</f>
        <v>8427.5983627328878</v>
      </c>
      <c r="S18" s="4">
        <f>S17*em_p!S17</f>
        <v>8715.9208215612198</v>
      </c>
      <c r="V18" s="17"/>
      <c r="W18" s="1">
        <v>2002</v>
      </c>
      <c r="X18" s="4">
        <f>X17*em_p!X17</f>
        <v>8326.5277088990442</v>
      </c>
      <c r="Y18" s="4">
        <f>Y17*em_p!Y17</f>
        <v>8530.7691946969771</v>
      </c>
      <c r="Z18" s="4">
        <f>Z17*em_p!Z17</f>
        <v>9100.7771011411387</v>
      </c>
      <c r="AA18" s="4">
        <f>AA17*em_p!AA17</f>
        <v>9250.7141247955606</v>
      </c>
      <c r="AB18" s="4">
        <f>AB17*em_p!AB17</f>
        <v>11105.565315706861</v>
      </c>
      <c r="AC18" s="4">
        <f>AC17*em_p!AC17</f>
        <v>11696.376183903831</v>
      </c>
      <c r="AD18" s="4">
        <f>AD17*em_p!AD17</f>
        <v>11151.498516320808</v>
      </c>
      <c r="AE18" s="4">
        <f>AE17*em_p!AE17</f>
        <v>10790.373331415065</v>
      </c>
      <c r="AF18" s="4">
        <f>AF17*em_p!AF17</f>
        <v>10347.724565935121</v>
      </c>
      <c r="AG18" s="4">
        <f>AG17*em_p!AG17</f>
        <v>10023.618230868778</v>
      </c>
      <c r="AH18" s="4">
        <f>AH17*em_p!AH17</f>
        <v>9256.1309436078845</v>
      </c>
      <c r="AI18" s="4">
        <f>AI17*em_p!AI17</f>
        <v>8897.3906108612828</v>
      </c>
      <c r="AJ18" s="4">
        <f>AJ17*em_p!AJ17</f>
        <v>8313.9432663446714</v>
      </c>
      <c r="AK18" s="4">
        <f>AK17*em_p!AK17</f>
        <v>8169.3031535694317</v>
      </c>
      <c r="AL18" s="4">
        <f>AL17*em_p!AL17</f>
        <v>8117.9359418707681</v>
      </c>
      <c r="AM18" s="4">
        <f>AM17*em_p!AM17</f>
        <v>8327.2620753710326</v>
      </c>
    </row>
    <row r="19" spans="2:39" x14ac:dyDescent="0.75">
      <c r="B19" s="17"/>
      <c r="C19" s="1">
        <v>2003</v>
      </c>
      <c r="D19" s="4">
        <f>D18*em_p!D18</f>
        <v>9068.5283402075111</v>
      </c>
      <c r="E19" s="4">
        <f>E18*em_p!E18</f>
        <v>8999.0656041764978</v>
      </c>
      <c r="F19" s="4">
        <f>F18*em_p!F18</f>
        <v>9578.5293307672746</v>
      </c>
      <c r="G19" s="4">
        <f>G18*em_p!G18</f>
        <v>9656.1588671893405</v>
      </c>
      <c r="H19" s="4">
        <f>H18*em_p!H18</f>
        <v>11464.513690385524</v>
      </c>
      <c r="I19" s="4">
        <f>I18*em_p!I18</f>
        <v>12307.353106504353</v>
      </c>
      <c r="J19" s="4">
        <f>J18*em_p!J18</f>
        <v>11496.074689313724</v>
      </c>
      <c r="K19" s="4">
        <f>K18*em_p!K18</f>
        <v>11101.194363755605</v>
      </c>
      <c r="L19" s="4">
        <f>L18*em_p!L18</f>
        <v>10660.017285459029</v>
      </c>
      <c r="M19" s="4">
        <f>M18*em_p!M18</f>
        <v>10228.089784785507</v>
      </c>
      <c r="N19" s="4">
        <f>N18*em_p!N18</f>
        <v>9792.6726689645748</v>
      </c>
      <c r="O19" s="4">
        <f>O18*em_p!O18</f>
        <v>9297.1347232786156</v>
      </c>
      <c r="P19" s="4">
        <f>P18*em_p!P18</f>
        <v>8743.7101248483486</v>
      </c>
      <c r="Q19" s="4">
        <f>Q18*em_p!Q18</f>
        <v>8420.8628851634239</v>
      </c>
      <c r="R19" s="4">
        <f>R18*em_p!R18</f>
        <v>8423.8442123402237</v>
      </c>
      <c r="S19" s="4">
        <f>S18*em_p!S18</f>
        <v>8713.0264489173533</v>
      </c>
      <c r="V19" s="17"/>
      <c r="W19" s="1">
        <v>2003</v>
      </c>
      <c r="X19" s="4">
        <f>X18*em_p!X18</f>
        <v>8324.4624814489507</v>
      </c>
      <c r="Y19" s="4">
        <f>Y18*em_p!Y18</f>
        <v>8523.292236751533</v>
      </c>
      <c r="Z19" s="4">
        <f>Z18*em_p!Z18</f>
        <v>9099.6439966935395</v>
      </c>
      <c r="AA19" s="4">
        <f>AA18*em_p!AA18</f>
        <v>9247.5154187073367</v>
      </c>
      <c r="AB19" s="4">
        <f>AB18*em_p!AB18</f>
        <v>11103.299682960249</v>
      </c>
      <c r="AC19" s="4">
        <f>AC18*em_p!AC18</f>
        <v>11687.831271346626</v>
      </c>
      <c r="AD19" s="4">
        <f>AD18*em_p!AD18</f>
        <v>11146.892362452027</v>
      </c>
      <c r="AE19" s="4">
        <f>AE18*em_p!AE18</f>
        <v>10786.967100027236</v>
      </c>
      <c r="AF19" s="4">
        <f>AF18*em_p!AF18</f>
        <v>10341.860909640871</v>
      </c>
      <c r="AG19" s="4">
        <f>AG18*em_p!AG18</f>
        <v>10022.374065507782</v>
      </c>
      <c r="AH19" s="4">
        <f>AH18*em_p!AH18</f>
        <v>9251.6849127844544</v>
      </c>
      <c r="AI19" s="4">
        <f>AI18*em_p!AI18</f>
        <v>8894.2353213249517</v>
      </c>
      <c r="AJ19" s="4">
        <f>AJ18*em_p!AJ18</f>
        <v>8309.9595848562458</v>
      </c>
      <c r="AK19" s="4">
        <f>AK18*em_p!AK18</f>
        <v>8166.4120471095157</v>
      </c>
      <c r="AL19" s="4">
        <f>AL18*em_p!AL18</f>
        <v>8116.0623198196754</v>
      </c>
      <c r="AM19" s="4">
        <f>AM18*em_p!AM18</f>
        <v>8326.3097352434743</v>
      </c>
    </row>
    <row r="20" spans="2:39" x14ac:dyDescent="0.75">
      <c r="B20" s="17"/>
      <c r="C20" s="1">
        <v>2004</v>
      </c>
      <c r="D20" s="4">
        <f>D19*em_p!D19</f>
        <v>9045.8132723805702</v>
      </c>
      <c r="E20" s="4">
        <f>E19*em_p!E19</f>
        <v>8985.7008702860621</v>
      </c>
      <c r="F20" s="4">
        <f>F19*em_p!F19</f>
        <v>9551.3632089725616</v>
      </c>
      <c r="G20" s="4">
        <f>G19*em_p!G19</f>
        <v>9642.607133555648</v>
      </c>
      <c r="H20" s="4">
        <f>H19*em_p!H19</f>
        <v>11455.508604256705</v>
      </c>
      <c r="I20" s="4">
        <f>I19*em_p!I19</f>
        <v>12295.351864205539</v>
      </c>
      <c r="J20" s="4">
        <f>J19*em_p!J19</f>
        <v>11483.630914472604</v>
      </c>
      <c r="K20" s="4">
        <f>K19*em_p!K19</f>
        <v>11092.209201778915</v>
      </c>
      <c r="L20" s="4">
        <f>L19*em_p!L19</f>
        <v>10648.030245277936</v>
      </c>
      <c r="M20" s="4">
        <f>M19*em_p!M19</f>
        <v>10216.535588366238</v>
      </c>
      <c r="N20" s="4">
        <f>N19*em_p!N19</f>
        <v>9783.9612567764052</v>
      </c>
      <c r="O20" s="4">
        <f>O19*em_p!O19</f>
        <v>9289.7695240009143</v>
      </c>
      <c r="P20" s="4">
        <f>P19*em_p!P19</f>
        <v>8737.6982918398007</v>
      </c>
      <c r="Q20" s="4">
        <f>Q19*em_p!Q19</f>
        <v>8413.6578271373382</v>
      </c>
      <c r="R20" s="4">
        <f>R19*em_p!R19</f>
        <v>8419.1180878943414</v>
      </c>
      <c r="S20" s="4">
        <f>S19*em_p!S19</f>
        <v>8709.0655651834168</v>
      </c>
      <c r="V20" s="17"/>
      <c r="W20" s="1">
        <v>2004</v>
      </c>
      <c r="X20" s="4">
        <f>X19*em_p!X19</f>
        <v>8314.2105400796045</v>
      </c>
      <c r="Y20" s="4">
        <f>Y19*em_p!Y19</f>
        <v>8515.7664960988313</v>
      </c>
      <c r="Z20" s="4">
        <f>Z19*em_p!Z19</f>
        <v>9095.0807702174188</v>
      </c>
      <c r="AA20" s="4">
        <f>AA19*em_p!AA19</f>
        <v>9244.3623191726292</v>
      </c>
      <c r="AB20" s="4">
        <f>AB19*em_p!AB19</f>
        <v>11101.008334937143</v>
      </c>
      <c r="AC20" s="4">
        <f>AC19*em_p!AC19</f>
        <v>11684.221130413391</v>
      </c>
      <c r="AD20" s="4">
        <f>AD19*em_p!AD19</f>
        <v>11144.555977551072</v>
      </c>
      <c r="AE20" s="4">
        <f>AE19*em_p!AE19</f>
        <v>10779.240243909126</v>
      </c>
      <c r="AF20" s="4">
        <f>AF19*em_p!AF19</f>
        <v>10340.590869829848</v>
      </c>
      <c r="AG20" s="4">
        <f>AG19*em_p!AG19</f>
        <v>10020.025489008955</v>
      </c>
      <c r="AH20" s="4">
        <f>AH19*em_p!AH19</f>
        <v>9250.6178826347768</v>
      </c>
      <c r="AI20" s="4">
        <f>AI19*em_p!AI19</f>
        <v>8891.0608872087214</v>
      </c>
      <c r="AJ20" s="4">
        <f>AJ19*em_p!AJ19</f>
        <v>8305.7347443076033</v>
      </c>
      <c r="AK20" s="4">
        <f>AK19*em_p!AK19</f>
        <v>8163.2803788988467</v>
      </c>
      <c r="AL20" s="4">
        <f>AL19*em_p!AL19</f>
        <v>8115.1142924490623</v>
      </c>
      <c r="AM20" s="4">
        <f>AM19*em_p!AM19</f>
        <v>8323.4515706796283</v>
      </c>
    </row>
    <row r="21" spans="2:39" x14ac:dyDescent="0.75">
      <c r="B21" s="17"/>
      <c r="C21" s="1">
        <v>2005</v>
      </c>
      <c r="D21" s="4">
        <f>D20*em_p!D20</f>
        <v>9023.0206262501761</v>
      </c>
      <c r="E21" s="4">
        <f>E20*em_p!E20</f>
        <v>8976.6108232508504</v>
      </c>
      <c r="F21" s="4">
        <f>F20*em_p!F20</f>
        <v>9529.5432167785875</v>
      </c>
      <c r="G21" s="4">
        <f>G20*em_p!G20</f>
        <v>9628.6736323516816</v>
      </c>
      <c r="H21" s="4">
        <f>H20*em_p!H20</f>
        <v>11437.609064081254</v>
      </c>
      <c r="I21" s="4">
        <f>I20*em_p!I20</f>
        <v>12278.298704095227</v>
      </c>
      <c r="J21" s="4">
        <f>J20*em_p!J20</f>
        <v>11470.743501398201</v>
      </c>
      <c r="K21" s="4">
        <f>K20*em_p!K20</f>
        <v>11078.694062118046</v>
      </c>
      <c r="L21" s="4">
        <f>L20*em_p!L20</f>
        <v>10634.323719374517</v>
      </c>
      <c r="M21" s="4">
        <f>M20*em_p!M20</f>
        <v>10205.835139036471</v>
      </c>
      <c r="N21" s="4">
        <f>N20*em_p!N20</f>
        <v>9776.1419629169413</v>
      </c>
      <c r="O21" s="4">
        <f>O20*em_p!O20</f>
        <v>9280.7884607080359</v>
      </c>
      <c r="P21" s="4">
        <f>P20*em_p!P20</f>
        <v>8729.9193337857723</v>
      </c>
      <c r="Q21" s="4">
        <f>Q20*em_p!Q20</f>
        <v>8408.7803443389985</v>
      </c>
      <c r="R21" s="4">
        <f>R20*em_p!R20</f>
        <v>8412.3402981106574</v>
      </c>
      <c r="S21" s="4">
        <f>S20*em_p!S20</f>
        <v>8705.1871124712434</v>
      </c>
      <c r="V21" s="17"/>
      <c r="W21" s="1">
        <v>2005</v>
      </c>
      <c r="X21" s="4">
        <f>X20*em_p!X20</f>
        <v>8309.0494327788019</v>
      </c>
      <c r="Y21" s="4">
        <f>Y20*em_p!Y20</f>
        <v>8510.3947233673753</v>
      </c>
      <c r="Z21" s="4">
        <f>Z20*em_p!Z20</f>
        <v>9087.2450083230779</v>
      </c>
      <c r="AA21" s="4">
        <f>AA20*em_p!AA20</f>
        <v>9239.9762246886003</v>
      </c>
      <c r="AB21" s="4">
        <f>AB20*em_p!AB20</f>
        <v>11098.527219132096</v>
      </c>
      <c r="AC21" s="4">
        <f>AC20*em_p!AC20</f>
        <v>11681.616923674868</v>
      </c>
      <c r="AD21" s="4">
        <f>AD20*em_p!AD20</f>
        <v>11139.787743097097</v>
      </c>
      <c r="AE21" s="4">
        <f>AE20*em_p!AE20</f>
        <v>10775.752381024833</v>
      </c>
      <c r="AF21" s="4">
        <f>AF20*em_p!AF20</f>
        <v>10336.637426333049</v>
      </c>
      <c r="AG21" s="4">
        <f>AG20*em_p!AG20</f>
        <v>10015.487690882033</v>
      </c>
      <c r="AH21" s="4">
        <f>AH20*em_p!AH20</f>
        <v>9250.6178826347768</v>
      </c>
      <c r="AI21" s="4">
        <f>AI20*em_p!AI20</f>
        <v>8886.6222318562868</v>
      </c>
      <c r="AJ21" s="4">
        <f>AJ20*em_p!AJ20</f>
        <v>8304.3912905791731</v>
      </c>
      <c r="AK21" s="4">
        <f>AK20*em_p!AK20</f>
        <v>8163.2803788988467</v>
      </c>
      <c r="AL21" s="4">
        <f>AL20*em_p!AL20</f>
        <v>8115.1142924490623</v>
      </c>
      <c r="AM21" s="4">
        <f>AM20*em_p!AM20</f>
        <v>8321.4300420585678</v>
      </c>
    </row>
    <row r="22" spans="2:39" x14ac:dyDescent="0.75">
      <c r="B22" s="17"/>
      <c r="C22" s="1">
        <v>2006</v>
      </c>
      <c r="D22" s="4">
        <f>D21*em_p!D21</f>
        <v>9011.0768215151202</v>
      </c>
      <c r="E22" s="4">
        <f>E21*em_p!E21</f>
        <v>8958.3466149205124</v>
      </c>
      <c r="F22" s="4">
        <f>F21*em_p!F21</f>
        <v>9511.5280419285446</v>
      </c>
      <c r="G22" s="4">
        <f>G21*em_p!G21</f>
        <v>9619.0429895672823</v>
      </c>
      <c r="H22" s="4">
        <f>H21*em_p!H21</f>
        <v>11420.223799317479</v>
      </c>
      <c r="I22" s="4">
        <f>I21*em_p!I21</f>
        <v>12263.01419185862</v>
      </c>
      <c r="J22" s="4">
        <f>J21*em_p!J21</f>
        <v>11461.184416691518</v>
      </c>
      <c r="K22" s="4">
        <f>K21*em_p!K21</f>
        <v>11065.883798962321</v>
      </c>
      <c r="L22" s="4">
        <f>L21*em_p!L21</f>
        <v>10620.446896630438</v>
      </c>
      <c r="M22" s="4">
        <f>M21*em_p!M21</f>
        <v>10198.075345892332</v>
      </c>
      <c r="N22" s="4">
        <f>N21*em_p!N21</f>
        <v>9766.2599025209711</v>
      </c>
      <c r="O22" s="4">
        <f>O21*em_p!O21</f>
        <v>9274.5733001785138</v>
      </c>
      <c r="P22" s="4">
        <f>P21*em_p!P21</f>
        <v>8721.4079565785141</v>
      </c>
      <c r="Q22" s="4">
        <f>Q21*em_p!Q21</f>
        <v>8399.8146977214128</v>
      </c>
      <c r="R22" s="4">
        <f>R21*em_p!R21</f>
        <v>8404.2536682145292</v>
      </c>
      <c r="S22" s="4">
        <f>S21*em_p!S21</f>
        <v>8691.0254545231764</v>
      </c>
      <c r="V22" s="17"/>
      <c r="W22" s="1">
        <v>2006</v>
      </c>
      <c r="X22" s="4">
        <f>X21*em_p!X21</f>
        <v>8301.9206981263378</v>
      </c>
      <c r="Y22" s="4">
        <f>Y21*em_p!Y21</f>
        <v>8504.056296314222</v>
      </c>
      <c r="Z22" s="4">
        <f>Z21*em_p!Z21</f>
        <v>9083.8521352645876</v>
      </c>
      <c r="AA22" s="4">
        <f>AA21*em_p!AA21</f>
        <v>9237.7002984040009</v>
      </c>
      <c r="AB22" s="4">
        <f>AB21*em_p!AB21</f>
        <v>11092.514638345583</v>
      </c>
      <c r="AC22" s="4">
        <f>AC21*em_p!AC21</f>
        <v>11675.2006479144</v>
      </c>
      <c r="AD22" s="4">
        <f>AD21*em_p!AD21</f>
        <v>11134.650607068657</v>
      </c>
      <c r="AE22" s="4">
        <f>AE21*em_p!AE21</f>
        <v>10772.029897919134</v>
      </c>
      <c r="AF22" s="4">
        <f>AF21*em_p!AF21</f>
        <v>10331.386654086955</v>
      </c>
      <c r="AG22" s="4">
        <f>AG21*em_p!AG21</f>
        <v>10014.294554188358</v>
      </c>
      <c r="AH22" s="4">
        <f>AH21*em_p!AH21</f>
        <v>9244.8417418143272</v>
      </c>
      <c r="AI22" s="4">
        <f>AI21*em_p!AI21</f>
        <v>8884.3638350045403</v>
      </c>
      <c r="AJ22" s="4">
        <f>AJ21*em_p!AJ21</f>
        <v>8301.1956443544823</v>
      </c>
      <c r="AK22" s="4">
        <f>AK21*em_p!AK21</f>
        <v>8161.0012682941024</v>
      </c>
      <c r="AL22" s="4">
        <f>AL21*em_p!AL21</f>
        <v>8112.9494264087443</v>
      </c>
      <c r="AM22" s="4">
        <f>AM21*em_p!AM21</f>
        <v>8320.4547220817676</v>
      </c>
    </row>
    <row r="23" spans="2:39" x14ac:dyDescent="0.75">
      <c r="B23" s="17"/>
      <c r="C23" s="1">
        <v>2007</v>
      </c>
      <c r="D23" s="4">
        <f>D22*em_p!D22</f>
        <v>8983.746678672167</v>
      </c>
      <c r="E23" s="4">
        <f>E22*em_p!E22</f>
        <v>8939.590677053744</v>
      </c>
      <c r="F23" s="4">
        <f>F22*em_p!F22</f>
        <v>9487.8752341959535</v>
      </c>
      <c r="G23" s="4">
        <f>G22*em_p!G22</f>
        <v>9595.4595682620165</v>
      </c>
      <c r="H23" s="4">
        <f>H22*em_p!H22</f>
        <v>11400.721169458528</v>
      </c>
      <c r="I23" s="4">
        <f>I22*em_p!I22</f>
        <v>12243.710052368369</v>
      </c>
      <c r="J23" s="4">
        <f>J22*em_p!J22</f>
        <v>11451.699055880264</v>
      </c>
      <c r="K23" s="4">
        <f>K22*em_p!K22</f>
        <v>11056.279429997003</v>
      </c>
      <c r="L23" s="4">
        <f>L22*em_p!L22</f>
        <v>10610.991644626149</v>
      </c>
      <c r="M23" s="4">
        <f>M22*em_p!M22</f>
        <v>10185.208621526986</v>
      </c>
      <c r="N23" s="4">
        <f>N22*em_p!N22</f>
        <v>9755.0892368593959</v>
      </c>
      <c r="O23" s="4">
        <f>O22*em_p!O22</f>
        <v>9262.4660024847162</v>
      </c>
      <c r="P23" s="4">
        <f>P22*em_p!P22</f>
        <v>8716.1835669567299</v>
      </c>
      <c r="Q23" s="4">
        <f>Q22*em_p!Q22</f>
        <v>8392.246220002773</v>
      </c>
      <c r="R23" s="4">
        <f>R22*em_p!R22</f>
        <v>8397.2716777419082</v>
      </c>
      <c r="S23" s="4">
        <f>S22*em_p!S22</f>
        <v>8680.8684023141523</v>
      </c>
      <c r="V23" s="17"/>
      <c r="W23" s="1">
        <v>2007</v>
      </c>
      <c r="X23" s="4">
        <f>X22*em_p!X22</f>
        <v>8294.6270983078757</v>
      </c>
      <c r="Y23" s="4">
        <f>Y22*em_p!Y22</f>
        <v>8496.6212879992036</v>
      </c>
      <c r="Z23" s="4">
        <f>Z22*em_p!Z22</f>
        <v>9074.5459891485116</v>
      </c>
      <c r="AA23" s="4">
        <f>AA22*em_p!AA22</f>
        <v>9229.033013775228</v>
      </c>
      <c r="AB23" s="4">
        <f>AB22*em_p!AB22</f>
        <v>11087.64534026434</v>
      </c>
      <c r="AC23" s="4">
        <f>AC22*em_p!AC22</f>
        <v>11666.408135323178</v>
      </c>
      <c r="AD23" s="4">
        <f>AD22*em_p!AD22</f>
        <v>11125.387683108749</v>
      </c>
      <c r="AE23" s="4">
        <f>AE22*em_p!AE22</f>
        <v>10764.776005731983</v>
      </c>
      <c r="AF23" s="4">
        <f>AF22*em_p!AF22</f>
        <v>10328.946226328917</v>
      </c>
      <c r="AG23" s="4">
        <f>AG22*em_p!AG22</f>
        <v>10010.509366451168</v>
      </c>
      <c r="AH23" s="4">
        <f>AH22*em_p!AH22</f>
        <v>9242.6283362377872</v>
      </c>
      <c r="AI23" s="4">
        <f>AI22*em_p!AI22</f>
        <v>8879.5874120341796</v>
      </c>
      <c r="AJ23" s="4">
        <f>AJ22*em_p!AJ22</f>
        <v>8300.1775299687142</v>
      </c>
      <c r="AK23" s="4">
        <f>AK22*em_p!AK22</f>
        <v>8157.794902998633</v>
      </c>
      <c r="AL23" s="4">
        <f>AL22*em_p!AL22</f>
        <v>8110.7119783345006</v>
      </c>
      <c r="AM23" s="4">
        <f>AM22*em_p!AM22</f>
        <v>8317.3121855391873</v>
      </c>
    </row>
    <row r="24" spans="2:39" x14ac:dyDescent="0.75">
      <c r="B24" s="17"/>
      <c r="C24" s="1">
        <v>2008</v>
      </c>
      <c r="D24" s="4">
        <f>D23*em_p!D23</f>
        <v>8958.0271558230306</v>
      </c>
      <c r="E24" s="4">
        <f>E23*em_p!E23</f>
        <v>8924.2252668985129</v>
      </c>
      <c r="F24" s="4">
        <f>F23*em_p!F23</f>
        <v>9469.6959304419779</v>
      </c>
      <c r="G24" s="4">
        <f>G23*em_p!G23</f>
        <v>9574.3086143455639</v>
      </c>
      <c r="H24" s="4">
        <f>H23*em_p!H23</f>
        <v>11383.482010590147</v>
      </c>
      <c r="I24" s="4">
        <f>I23*em_p!I23</f>
        <v>12229.475418324697</v>
      </c>
      <c r="J24" s="4">
        <f>J23*em_p!J23</f>
        <v>11436.055480224672</v>
      </c>
      <c r="K24" s="4">
        <f>K23*em_p!K23</f>
        <v>11034.752726356232</v>
      </c>
      <c r="L24" s="4">
        <f>L23*em_p!L23</f>
        <v>10600.931183756869</v>
      </c>
      <c r="M24" s="4">
        <f>M23*em_p!M23</f>
        <v>10172.945788923102</v>
      </c>
      <c r="N24" s="4">
        <f>N23*em_p!N23</f>
        <v>9751.5646565984443</v>
      </c>
      <c r="O24" s="4">
        <f>O23*em_p!O23</f>
        <v>9249.0637381490669</v>
      </c>
      <c r="P24" s="4">
        <f>P23*em_p!P23</f>
        <v>8709.6775719487923</v>
      </c>
      <c r="Q24" s="4">
        <f>Q23*em_p!Q23</f>
        <v>8390.1397109164354</v>
      </c>
      <c r="R24" s="4">
        <f>R23*em_p!R23</f>
        <v>8390.3889620017744</v>
      </c>
      <c r="S24" s="4">
        <f>S23*em_p!S23</f>
        <v>8669.8740750415454</v>
      </c>
      <c r="V24" s="17"/>
      <c r="W24" s="1">
        <v>2008</v>
      </c>
      <c r="X24" s="4">
        <f>X23*em_p!X23</f>
        <v>8290.3775727069424</v>
      </c>
      <c r="Y24" s="4">
        <f>Y23*em_p!Y23</f>
        <v>8486.9654269483817</v>
      </c>
      <c r="Z24" s="4">
        <f>Z23*em_p!Z23</f>
        <v>9067.4844291161025</v>
      </c>
      <c r="AA24" s="4">
        <f>AA23*em_p!AA23</f>
        <v>9222.3159580798529</v>
      </c>
      <c r="AB24" s="4">
        <f>AB23*em_p!AB23</f>
        <v>11084.037646552757</v>
      </c>
      <c r="AC24" s="4">
        <f>AC23*em_p!AC23</f>
        <v>11660.03374556505</v>
      </c>
      <c r="AD24" s="4">
        <f>AD23*em_p!AD23</f>
        <v>11120.150476615005</v>
      </c>
      <c r="AE24" s="4">
        <f>AE23*em_p!AE23</f>
        <v>10759.641701975292</v>
      </c>
      <c r="AF24" s="4">
        <f>AF23*em_p!AF23</f>
        <v>10325.3416385689</v>
      </c>
      <c r="AG24" s="4">
        <f>AG23*em_p!AG23</f>
        <v>10001.474934269545</v>
      </c>
      <c r="AH24" s="4">
        <f>AH23*em_p!AH23</f>
        <v>9236.954182921907</v>
      </c>
      <c r="AI24" s="4">
        <f>AI23*em_p!AI23</f>
        <v>8877.3562197703359</v>
      </c>
      <c r="AJ24" s="4">
        <f>AJ23*em_p!AJ23</f>
        <v>8297.9004934738205</v>
      </c>
      <c r="AK24" s="4">
        <f>AK23*em_p!AK23</f>
        <v>8155.4839333994269</v>
      </c>
      <c r="AL24" s="4">
        <f>AL23*em_p!AL23</f>
        <v>8107.774733533076</v>
      </c>
      <c r="AM24" s="4">
        <f>AM23*em_p!AM23</f>
        <v>8314.340832570253</v>
      </c>
    </row>
    <row r="25" spans="2:39" x14ac:dyDescent="0.75">
      <c r="B25" s="17"/>
      <c r="C25" s="1">
        <v>2009</v>
      </c>
      <c r="D25" s="4">
        <f>D24*em_p!D24</f>
        <v>8932.5754340383737</v>
      </c>
      <c r="E25" s="4">
        <f>E24*em_p!E24</f>
        <v>8899.6778742314509</v>
      </c>
      <c r="F25" s="4">
        <f>F24*em_p!F24</f>
        <v>9447.2322059148519</v>
      </c>
      <c r="G25" s="4">
        <f>G24*em_p!G24</f>
        <v>9557.4836716309874</v>
      </c>
      <c r="H25" s="4">
        <f>H24*em_p!H24</f>
        <v>11360.003382087058</v>
      </c>
      <c r="I25" s="4">
        <f>I24*em_p!I24</f>
        <v>12209.252018440846</v>
      </c>
      <c r="J25" s="4">
        <f>J24*em_p!J24</f>
        <v>11424.02989940141</v>
      </c>
      <c r="K25" s="4">
        <f>K24*em_p!K24</f>
        <v>11020.016019234503</v>
      </c>
      <c r="L25" s="4">
        <f>L24*em_p!L24</f>
        <v>10590.050781673895</v>
      </c>
      <c r="M25" s="4">
        <f>M24*em_p!M24</f>
        <v>10163.058343131413</v>
      </c>
      <c r="N25" s="4">
        <f>N24*em_p!N24</f>
        <v>9736.5803345892436</v>
      </c>
      <c r="O25" s="4">
        <f>O24*em_p!O24</f>
        <v>9236.7887093174013</v>
      </c>
      <c r="P25" s="4">
        <f>P24*em_p!P24</f>
        <v>8703.417996524262</v>
      </c>
      <c r="Q25" s="4">
        <f>Q24*em_p!Q24</f>
        <v>8378.4577860491718</v>
      </c>
      <c r="R25" s="4">
        <f>R24*em_p!R24</f>
        <v>8385.4980328487563</v>
      </c>
      <c r="S25" s="4">
        <f>S24*em_p!S24</f>
        <v>8662.6085093895363</v>
      </c>
      <c r="V25" s="17"/>
      <c r="W25" s="1">
        <v>2009</v>
      </c>
      <c r="X25" s="4">
        <f>X24*em_p!X24</f>
        <v>8279.7276049611501</v>
      </c>
      <c r="Y25" s="4">
        <f>Y24*em_p!Y24</f>
        <v>8482.5509672118096</v>
      </c>
      <c r="Z25" s="4">
        <f>Z24*em_p!Z24</f>
        <v>9058.9937536501639</v>
      </c>
      <c r="AA25" s="4">
        <f>AA24*em_p!AA24</f>
        <v>9214.5553988796892</v>
      </c>
      <c r="AB25" s="4">
        <f>AB24*em_p!AB24</f>
        <v>11080.379347092978</v>
      </c>
      <c r="AC25" s="4">
        <f>AC24*em_p!AC24</f>
        <v>11654.717471462969</v>
      </c>
      <c r="AD25" s="4">
        <f>AD24*em_p!AD24</f>
        <v>11111.156190020019</v>
      </c>
      <c r="AE25" s="4">
        <f>AE24*em_p!AE24</f>
        <v>10753.290458422978</v>
      </c>
      <c r="AF25" s="4">
        <f>AF24*em_p!AF24</f>
        <v>10322.659898823178</v>
      </c>
      <c r="AG25" s="4">
        <f>AG24*em_p!AG24</f>
        <v>9997.7873014049455</v>
      </c>
      <c r="AH25" s="4">
        <f>AH24*em_p!AH24</f>
        <v>9233.1062314006849</v>
      </c>
      <c r="AI25" s="4">
        <f>AI24*em_p!AI24</f>
        <v>8875.044408254771</v>
      </c>
      <c r="AJ25" s="4">
        <f>AJ24*em_p!AJ24</f>
        <v>8293.5929726154864</v>
      </c>
      <c r="AK25" s="4">
        <f>AK24*em_p!AK24</f>
        <v>8153.405441157719</v>
      </c>
      <c r="AL25" s="4">
        <f>AL24*em_p!AL24</f>
        <v>8104.7636758206963</v>
      </c>
      <c r="AM25" s="4">
        <f>AM24*em_p!AM24</f>
        <v>8310.7240671823456</v>
      </c>
    </row>
    <row r="26" spans="2:39" x14ac:dyDescent="0.75">
      <c r="B26" s="17"/>
      <c r="C26" s="1">
        <v>2010</v>
      </c>
      <c r="D26" s="4">
        <f>D25*em_p!D25</f>
        <v>8901.6433515242625</v>
      </c>
      <c r="E26" s="4">
        <f>E25*em_p!E25</f>
        <v>8881.4601813140089</v>
      </c>
      <c r="F26" s="4">
        <f>F25*em_p!F25</f>
        <v>9419.5923792785925</v>
      </c>
      <c r="G26" s="4">
        <f>G25*em_p!G25</f>
        <v>9540.7980933041199</v>
      </c>
      <c r="H26" s="4">
        <f>H25*em_p!H25</f>
        <v>11345.705228144767</v>
      </c>
      <c r="I26" s="4">
        <f>I25*em_p!I25</f>
        <v>12200.386423223155</v>
      </c>
      <c r="J26" s="4">
        <f>J25*em_p!J25</f>
        <v>11411.086864218243</v>
      </c>
      <c r="K26" s="4">
        <f>K25*em_p!K25</f>
        <v>11002.930861263645</v>
      </c>
      <c r="L26" s="4">
        <f>L25*em_p!L25</f>
        <v>10569.790105452086</v>
      </c>
      <c r="M26" s="4">
        <f>M25*em_p!M25</f>
        <v>10157.223347888881</v>
      </c>
      <c r="N26" s="4">
        <f>N25*em_p!N25</f>
        <v>9728.0017849284377</v>
      </c>
      <c r="O26" s="4">
        <f>O25*em_p!O25</f>
        <v>9231.0212767312914</v>
      </c>
      <c r="P26" s="4">
        <f>P25*em_p!P25</f>
        <v>8700.2277889380221</v>
      </c>
      <c r="Q26" s="4">
        <f>Q25*em_p!Q25</f>
        <v>8368.8344480182532</v>
      </c>
      <c r="R26" s="4">
        <f>R25*em_p!R25</f>
        <v>8380.2296116899015</v>
      </c>
      <c r="S26" s="4">
        <f>S25*em_p!S25</f>
        <v>8655.2519710613669</v>
      </c>
      <c r="V26" s="17"/>
      <c r="W26" s="1">
        <v>2010</v>
      </c>
      <c r="X26" s="4">
        <f>X25*em_p!X25</f>
        <v>8268.2192648481141</v>
      </c>
      <c r="Y26" s="4">
        <f>Y25*em_p!Y25</f>
        <v>8473.6664575077666</v>
      </c>
      <c r="Z26" s="4">
        <f>Z25*em_p!Z25</f>
        <v>9051.8232287509036</v>
      </c>
      <c r="AA26" s="4">
        <f>AA25*em_p!AA25</f>
        <v>9204.1132129439447</v>
      </c>
      <c r="AB26" s="4">
        <f>AB25*em_p!AB25</f>
        <v>11075.437712865263</v>
      </c>
      <c r="AC26" s="4">
        <f>AC25*em_p!AC25</f>
        <v>11648.129163112793</v>
      </c>
      <c r="AD26" s="4">
        <f>AD25*em_p!AD25</f>
        <v>11099.370638374741</v>
      </c>
      <c r="AE26" s="4">
        <f>AE25*em_p!AE25</f>
        <v>10743.959817309049</v>
      </c>
      <c r="AF26" s="4">
        <f>AF25*em_p!AF25</f>
        <v>10313.803047773137</v>
      </c>
      <c r="AG26" s="4">
        <f>AG25*em_p!AG25</f>
        <v>9993.6662019402283</v>
      </c>
      <c r="AH26" s="4">
        <f>AH25*em_p!AH25</f>
        <v>9229.4823262925274</v>
      </c>
      <c r="AI26" s="4">
        <f>AI25*em_p!AI25</f>
        <v>8870.271595988972</v>
      </c>
      <c r="AJ26" s="4">
        <f>AJ25*em_p!AJ25</f>
        <v>8290.2644403187842</v>
      </c>
      <c r="AK26" s="4">
        <f>AK25*em_p!AK25</f>
        <v>8150.2115759982917</v>
      </c>
      <c r="AL26" s="4">
        <f>AL25*em_p!AL25</f>
        <v>8103.6421549993102</v>
      </c>
      <c r="AM26" s="4">
        <f>AM25*em_p!AM25</f>
        <v>8308.6708958977597</v>
      </c>
    </row>
    <row r="27" spans="2:39" x14ac:dyDescent="0.75">
      <c r="B27" s="17"/>
      <c r="C27" s="1">
        <v>2011</v>
      </c>
      <c r="D27" s="4">
        <f>D26*em_p!D26</f>
        <v>8868.748899574699</v>
      </c>
      <c r="E27" s="4">
        <f>E26*em_p!E26</f>
        <v>8845.4641423295179</v>
      </c>
      <c r="F27" s="4">
        <f>F26*em_p!F26</f>
        <v>9391.5054949348269</v>
      </c>
      <c r="G27" s="4">
        <f>G26*em_p!G26</f>
        <v>9521.5283254630031</v>
      </c>
      <c r="H27" s="4">
        <f>H26*em_p!H26</f>
        <v>11318.589938540836</v>
      </c>
      <c r="I27" s="4">
        <f>I26*em_p!I26</f>
        <v>12174.674500547466</v>
      </c>
      <c r="J27" s="4">
        <f>J26*em_p!J26</f>
        <v>11400.930704165317</v>
      </c>
      <c r="K27" s="4">
        <f>K26*em_p!K26</f>
        <v>10992.959250937896</v>
      </c>
      <c r="L27" s="4">
        <f>L26*em_p!L26</f>
        <v>10557.955545632323</v>
      </c>
      <c r="M27" s="4">
        <f>M26*em_p!M26</f>
        <v>10143.700588340105</v>
      </c>
      <c r="N27" s="4">
        <f>N26*em_p!N26</f>
        <v>9725.5475748549343</v>
      </c>
      <c r="O27" s="4">
        <f>O26*em_p!O26</f>
        <v>9219.7673647816046</v>
      </c>
      <c r="P27" s="4">
        <f>P26*em_p!P26</f>
        <v>8695.641345821874</v>
      </c>
      <c r="Q27" s="4">
        <f>Q26*em_p!Q26</f>
        <v>8364.4932791161718</v>
      </c>
      <c r="R27" s="4">
        <f>R26*em_p!R26</f>
        <v>8369.738430535841</v>
      </c>
      <c r="S27" s="4">
        <f>S26*em_p!S26</f>
        <v>8648.9697758747752</v>
      </c>
      <c r="V27" s="17"/>
      <c r="W27" s="1">
        <v>2011</v>
      </c>
      <c r="X27" s="4">
        <f>X26*em_p!X26</f>
        <v>8255.1975451955623</v>
      </c>
      <c r="Y27" s="4">
        <f>Y26*em_p!Y26</f>
        <v>8461.1776718933888</v>
      </c>
      <c r="Z27" s="4">
        <f>Z26*em_p!Z26</f>
        <v>9038.3081886770087</v>
      </c>
      <c r="AA27" s="4">
        <f>AA26*em_p!AA26</f>
        <v>9192.5554547335123</v>
      </c>
      <c r="AB27" s="4">
        <f>AB26*em_p!AB26</f>
        <v>11065.122774333693</v>
      </c>
      <c r="AC27" s="4">
        <f>AC26*em_p!AC26</f>
        <v>11640.121741598279</v>
      </c>
      <c r="AD27" s="4">
        <f>AD26*em_p!AD26</f>
        <v>11088.247029645756</v>
      </c>
      <c r="AE27" s="4">
        <f>AE26*em_p!AE26</f>
        <v>10736.047241035101</v>
      </c>
      <c r="AF27" s="4">
        <f>AF26*em_p!AF26</f>
        <v>10311.218458611937</v>
      </c>
      <c r="AG27" s="4">
        <f>AG26*em_p!AG26</f>
        <v>9990.9540588261261</v>
      </c>
      <c r="AH27" s="4">
        <f>AH26*em_p!AH26</f>
        <v>9228.2457104519308</v>
      </c>
      <c r="AI27" s="4">
        <f>AI26*em_p!AI26</f>
        <v>8867.8308526179899</v>
      </c>
      <c r="AJ27" s="4">
        <f>AJ26*em_p!AJ26</f>
        <v>8286.6439740081423</v>
      </c>
      <c r="AK27" s="4">
        <f>AK26*em_p!AK26</f>
        <v>8147.9134451620303</v>
      </c>
      <c r="AL27" s="4">
        <f>AL26*em_p!AL26</f>
        <v>8100.4953131813054</v>
      </c>
      <c r="AM27" s="4">
        <f>AM26*em_p!AM26</f>
        <v>8306.5642349200989</v>
      </c>
    </row>
    <row r="28" spans="2:39" x14ac:dyDescent="0.75">
      <c r="B28" s="17"/>
      <c r="C28" s="1">
        <v>2012</v>
      </c>
      <c r="D28" s="4">
        <f>D27*em_p!D27</f>
        <v>8840.3286110414301</v>
      </c>
      <c r="E28" s="4">
        <f>E27*em_p!E27</f>
        <v>8817.2401193521473</v>
      </c>
      <c r="F28" s="4">
        <f>F27*em_p!F27</f>
        <v>9374.808425034631</v>
      </c>
      <c r="G28" s="4">
        <f>G27*em_p!G27</f>
        <v>9497.3780525059792</v>
      </c>
      <c r="H28" s="4">
        <f>H27*em_p!H27</f>
        <v>11288.698089736328</v>
      </c>
      <c r="I28" s="4">
        <f>I27*em_p!I27</f>
        <v>12151.196077590033</v>
      </c>
      <c r="J28" s="4">
        <f>J27*em_p!J27</f>
        <v>11380.489817571142</v>
      </c>
      <c r="K28" s="4">
        <f>K27*em_p!K27</f>
        <v>10975.959492386515</v>
      </c>
      <c r="L28" s="4">
        <f>L27*em_p!L27</f>
        <v>10546.818588864604</v>
      </c>
      <c r="M28" s="4">
        <f>M27*em_p!M27</f>
        <v>10132.70575998485</v>
      </c>
      <c r="N28" s="4">
        <f>N27*em_p!N27</f>
        <v>9717.0555060032111</v>
      </c>
      <c r="O28" s="4">
        <f>O27*em_p!O27</f>
        <v>9216.2009580857666</v>
      </c>
      <c r="P28" s="4">
        <f>P27*em_p!P27</f>
        <v>8690.9731348456389</v>
      </c>
      <c r="Q28" s="4">
        <f>Q27*em_p!Q27</f>
        <v>8357.0704275753742</v>
      </c>
      <c r="R28" s="4">
        <f>R27*em_p!R27</f>
        <v>8363.6187095288697</v>
      </c>
      <c r="S28" s="4">
        <f>S27*em_p!S27</f>
        <v>8637.436580474101</v>
      </c>
      <c r="V28" s="17"/>
      <c r="W28" s="1">
        <v>2012</v>
      </c>
      <c r="X28" s="4">
        <f>X27*em_p!X27</f>
        <v>8239.0688047121712</v>
      </c>
      <c r="Y28" s="4">
        <f>Y27*em_p!Y27</f>
        <v>8451.067271220265</v>
      </c>
      <c r="Z28" s="4">
        <f>Z27*em_p!Z27</f>
        <v>9032.1529102946533</v>
      </c>
      <c r="AA28" s="4">
        <f>AA27*em_p!AA27</f>
        <v>9183.4443299564737</v>
      </c>
      <c r="AB28" s="4">
        <f>AB27*em_p!AB27</f>
        <v>11052.535898239581</v>
      </c>
      <c r="AC28" s="4">
        <f>AC27*em_p!AC27</f>
        <v>11630.512068831693</v>
      </c>
      <c r="AD28" s="4">
        <f>AD27*em_p!AD27</f>
        <v>11079.988327958739</v>
      </c>
      <c r="AE28" s="4">
        <f>AE27*em_p!AE27</f>
        <v>10725.374562820962</v>
      </c>
      <c r="AF28" s="4">
        <f>AF27*em_p!AF27</f>
        <v>10307.157918190864</v>
      </c>
      <c r="AG28" s="4">
        <f>AG27*em_p!AG27</f>
        <v>9981.7868444583473</v>
      </c>
      <c r="AH28" s="4">
        <f>AH27*em_p!AH27</f>
        <v>9223.2108631707742</v>
      </c>
      <c r="AI28" s="4">
        <f>AI27*em_p!AI27</f>
        <v>8865.2375708161635</v>
      </c>
      <c r="AJ28" s="4">
        <f>AJ27*em_p!AJ27</f>
        <v>8285.4834608824494</v>
      </c>
      <c r="AK28" s="4">
        <f>AK27*em_p!AK27</f>
        <v>8146.6869458852989</v>
      </c>
      <c r="AL28" s="4">
        <f>AL27*em_p!AL27</f>
        <v>8095.9370165518521</v>
      </c>
      <c r="AM28" s="4">
        <f>AM27*em_p!AM27</f>
        <v>8305.4043058674069</v>
      </c>
    </row>
    <row r="29" spans="2:39" x14ac:dyDescent="0.75">
      <c r="B29" s="17"/>
      <c r="C29" s="1">
        <v>2013</v>
      </c>
      <c r="D29" s="4">
        <f>D28*em_p!D28</f>
        <v>8809.8312223710836</v>
      </c>
      <c r="E29" s="4">
        <f>E28*em_p!E28</f>
        <v>8792.8186687320485</v>
      </c>
      <c r="F29" s="4">
        <f>F28*em_p!F28</f>
        <v>9353.3475892657607</v>
      </c>
      <c r="G29" s="4">
        <f>G28*em_p!G28</f>
        <v>9481.072991974519</v>
      </c>
      <c r="H29" s="4">
        <f>H28*em_p!H28</f>
        <v>11275.541979630256</v>
      </c>
      <c r="I29" s="4">
        <f>I28*em_p!I28</f>
        <v>12128.648764138492</v>
      </c>
      <c r="J29" s="4">
        <f>J28*em_p!J28</f>
        <v>11359.25560706155</v>
      </c>
      <c r="K29" s="4">
        <f>K28*em_p!K28</f>
        <v>10953.476016702951</v>
      </c>
      <c r="L29" s="4">
        <f>L28*em_p!L28</f>
        <v>10524.50105359474</v>
      </c>
      <c r="M29" s="4">
        <f>M28*em_p!M28</f>
        <v>10118.786183351807</v>
      </c>
      <c r="N29" s="4">
        <f>N28*em_p!N28</f>
        <v>9703.3156032576244</v>
      </c>
      <c r="O29" s="4">
        <f>O28*em_p!O28</f>
        <v>9202.6946536298183</v>
      </c>
      <c r="P29" s="4">
        <f>P28*em_p!P28</f>
        <v>8686.2018072942556</v>
      </c>
      <c r="Q29" s="4">
        <f>Q28*em_p!Q28</f>
        <v>8345.1132564475174</v>
      </c>
      <c r="R29" s="4">
        <f>R28*em_p!R28</f>
        <v>8355.340479674227</v>
      </c>
      <c r="S29" s="4">
        <f>S28*em_p!S28</f>
        <v>8630.6797852351374</v>
      </c>
      <c r="V29" s="17"/>
      <c r="W29" s="1">
        <v>2013</v>
      </c>
      <c r="X29" s="4">
        <f>X28*em_p!X28</f>
        <v>8227.7985495543235</v>
      </c>
      <c r="Y29" s="4">
        <f>Y28*em_p!Y28</f>
        <v>8441.4825436743031</v>
      </c>
      <c r="Z29" s="4">
        <f>Z28*em_p!Z28</f>
        <v>9024.1960678113828</v>
      </c>
      <c r="AA29" s="4">
        <f>AA28*em_p!AA28</f>
        <v>9176.9956593520219</v>
      </c>
      <c r="AB29" s="4">
        <f>AB28*em_p!AB28</f>
        <v>11047.782119358617</v>
      </c>
      <c r="AC29" s="4">
        <f>AC28*em_p!AC28</f>
        <v>11622.949557597558</v>
      </c>
      <c r="AD29" s="4">
        <f>AD28*em_p!AD28</f>
        <v>11071.159652000206</v>
      </c>
      <c r="AE29" s="4">
        <f>AE28*em_p!AE28</f>
        <v>10716.494366246387</v>
      </c>
      <c r="AF29" s="4">
        <f>AF28*em_p!AF28</f>
        <v>10299.522986399612</v>
      </c>
      <c r="AG29" s="4">
        <f>AG28*em_p!AG28</f>
        <v>9980.436847854653</v>
      </c>
      <c r="AH29" s="4">
        <f>AH28*em_p!AH28</f>
        <v>9218.1605081464495</v>
      </c>
      <c r="AI29" s="4">
        <f>AI28*em_p!AI28</f>
        <v>8860.1138964507154</v>
      </c>
      <c r="AJ29" s="4">
        <f>AJ28*em_p!AJ28</f>
        <v>8279.0162092803275</v>
      </c>
      <c r="AK29" s="4">
        <f>AK28*em_p!AK28</f>
        <v>8145.4626166178077</v>
      </c>
      <c r="AL29" s="4">
        <f>AL28*em_p!AL28</f>
        <v>8091.2004730289318</v>
      </c>
      <c r="AM29" s="4">
        <f>AM28*em_p!AM28</f>
        <v>8303.0406191208076</v>
      </c>
    </row>
    <row r="30" spans="2:39" x14ac:dyDescent="0.75">
      <c r="B30" s="17"/>
      <c r="C30" s="1">
        <v>2014</v>
      </c>
      <c r="D30" s="4">
        <f>D29*em_p!D29</f>
        <v>8786.6049934088733</v>
      </c>
      <c r="E30" s="4">
        <f>E29*em_p!E29</f>
        <v>8759.3287406726486</v>
      </c>
      <c r="F30" s="4">
        <f>F29*em_p!F29</f>
        <v>9332.3310236575089</v>
      </c>
      <c r="G30" s="4">
        <f>G29*em_p!G29</f>
        <v>9463.9690899264169</v>
      </c>
      <c r="H30" s="4">
        <f>H29*em_p!H29</f>
        <v>11247.188773921396</v>
      </c>
      <c r="I30" s="4">
        <f>I29*em_p!I29</f>
        <v>12098.662921198567</v>
      </c>
      <c r="J30" s="4">
        <f>J29*em_p!J29</f>
        <v>11346.695064896057</v>
      </c>
      <c r="K30" s="4">
        <f>K29*em_p!K29</f>
        <v>10939.773128654251</v>
      </c>
      <c r="L30" s="4">
        <f>L29*em_p!L29</f>
        <v>10515.844002199305</v>
      </c>
      <c r="M30" s="4">
        <f>M29*em_p!M29</f>
        <v>10108.453714999754</v>
      </c>
      <c r="N30" s="4">
        <f>N29*em_p!N29</f>
        <v>9693.1311752765396</v>
      </c>
      <c r="O30" s="4">
        <f>O29*em_p!O29</f>
        <v>9190.4667840395578</v>
      </c>
      <c r="P30" s="4">
        <f>P29*em_p!P29</f>
        <v>8681.391505864216</v>
      </c>
      <c r="Q30" s="4">
        <f>Q29*em_p!Q29</f>
        <v>8338.001954141213</v>
      </c>
      <c r="R30" s="4">
        <f>R29*em_p!R29</f>
        <v>8348.4328609517961</v>
      </c>
      <c r="S30" s="4">
        <f>S29*em_p!S29</f>
        <v>8626.0109053563883</v>
      </c>
      <c r="V30" s="17"/>
      <c r="W30" s="1">
        <v>2014</v>
      </c>
      <c r="X30" s="4">
        <f>X29*em_p!X29</f>
        <v>8221.4952509727282</v>
      </c>
      <c r="Y30" s="4">
        <f>Y29*em_p!Y29</f>
        <v>8432.8210537339055</v>
      </c>
      <c r="Z30" s="4">
        <f>Z29*em_p!Z29</f>
        <v>9017.2532445583729</v>
      </c>
      <c r="AA30" s="4">
        <f>AA29*em_p!AA29</f>
        <v>9165.1293196020652</v>
      </c>
      <c r="AB30" s="4">
        <f>AB29*em_p!AB29</f>
        <v>11038.231926808521</v>
      </c>
      <c r="AC30" s="4">
        <f>AC29*em_p!AC29</f>
        <v>11611.538349348581</v>
      </c>
      <c r="AD30" s="4">
        <f>AD29*em_p!AD29</f>
        <v>11066.104327958197</v>
      </c>
      <c r="AE30" s="4">
        <f>AE29*em_p!AE29</f>
        <v>10712.660200104616</v>
      </c>
      <c r="AF30" s="4">
        <f>AF29*em_p!AF29</f>
        <v>10293.11860697765</v>
      </c>
      <c r="AG30" s="4">
        <f>AG29*em_p!AG29</f>
        <v>9976.5144910663439</v>
      </c>
      <c r="AH30" s="4">
        <f>AH29*em_p!AH29</f>
        <v>9209.2170398779781</v>
      </c>
      <c r="AI30" s="4">
        <f>AI29*em_p!AI29</f>
        <v>8857.4243352453304</v>
      </c>
      <c r="AJ30" s="4">
        <f>AJ29*em_p!AJ29</f>
        <v>8277.6812070696888</v>
      </c>
      <c r="AK30" s="4">
        <f>AK29*em_p!AK29</f>
        <v>8138.8963985617547</v>
      </c>
      <c r="AL30" s="4">
        <f>AL29*em_p!AL29</f>
        <v>8089.9136840416659</v>
      </c>
      <c r="AM30" s="4">
        <f>AM29*em_p!AM29</f>
        <v>8300.6330683794895</v>
      </c>
    </row>
    <row r="31" spans="2:39" x14ac:dyDescent="0.75">
      <c r="B31" s="17"/>
      <c r="C31" s="1">
        <v>2015</v>
      </c>
      <c r="D31" s="4">
        <f>D30*em_p!D30</f>
        <v>8759.4952051122727</v>
      </c>
      <c r="E31" s="4">
        <f>E30*em_p!E30</f>
        <v>8729.1348235658588</v>
      </c>
      <c r="F31" s="4">
        <f>F30*em_p!F30</f>
        <v>9303.0103124889829</v>
      </c>
      <c r="G31" s="4">
        <f>G30*em_p!G30</f>
        <v>9439.601184233341</v>
      </c>
      <c r="H31" s="4">
        <f>H30*em_p!H30</f>
        <v>11220.845439233492</v>
      </c>
      <c r="I31" s="4">
        <f>I30*em_p!I30</f>
        <v>12074.300647645443</v>
      </c>
      <c r="J31" s="4">
        <f>J30*em_p!J30</f>
        <v>11321.722182843861</v>
      </c>
      <c r="K31" s="4">
        <f>K30*em_p!K30</f>
        <v>10930.772115175663</v>
      </c>
      <c r="L31" s="4">
        <f>L30*em_p!L30</f>
        <v>10499.624512132437</v>
      </c>
      <c r="M31" s="4">
        <f>M30*em_p!M30</f>
        <v>10096.739708132713</v>
      </c>
      <c r="N31" s="4">
        <f>N30*em_p!N30</f>
        <v>9678.6384367051032</v>
      </c>
      <c r="O31" s="4">
        <f>O30*em_p!O30</f>
        <v>9180.3970161014604</v>
      </c>
      <c r="P31" s="4">
        <f>P30*em_p!P30</f>
        <v>8667.1577088691847</v>
      </c>
      <c r="Q31" s="4">
        <f>Q30*em_p!Q30</f>
        <v>8331.8358875005724</v>
      </c>
      <c r="R31" s="4">
        <f>R30*em_p!R30</f>
        <v>8339.8266324273154</v>
      </c>
      <c r="S31" s="4">
        <f>S30*em_p!S30</f>
        <v>8619.0300494847743</v>
      </c>
      <c r="V31" s="17"/>
      <c r="W31" s="1">
        <v>2015</v>
      </c>
      <c r="X31" s="4">
        <f>X30*em_p!X30</f>
        <v>8206.9000423186171</v>
      </c>
      <c r="Y31" s="4">
        <f>Y30*em_p!Y30</f>
        <v>8416.5324318582843</v>
      </c>
      <c r="Z31" s="4">
        <f>Z30*em_p!Z30</f>
        <v>9004.6601149081289</v>
      </c>
      <c r="AA31" s="4">
        <f>AA30*em_p!AA30</f>
        <v>9153.2082574623437</v>
      </c>
      <c r="AB31" s="4">
        <f>AB30*em_p!AB30</f>
        <v>11020.996790833626</v>
      </c>
      <c r="AC31" s="4">
        <f>AC30*em_p!AC30</f>
        <v>11601.323106945239</v>
      </c>
      <c r="AD31" s="4">
        <f>AD30*em_p!AD30</f>
        <v>11062.216615220446</v>
      </c>
      <c r="AE31" s="4">
        <f>AE30*em_p!AE30</f>
        <v>10707.291361753512</v>
      </c>
      <c r="AF31" s="4">
        <f>AF30*em_p!AF30</f>
        <v>10286.668476255143</v>
      </c>
      <c r="AG31" s="4">
        <f>AG30*em_p!AG30</f>
        <v>9975.197024642961</v>
      </c>
      <c r="AH31" s="4">
        <f>AH30*em_p!AH30</f>
        <v>9206.5271120344005</v>
      </c>
      <c r="AI31" s="4">
        <f>AI30*em_p!AI30</f>
        <v>8853.5010703692442</v>
      </c>
      <c r="AJ31" s="4">
        <f>AJ30*em_p!AJ30</f>
        <v>8276.3438142824743</v>
      </c>
      <c r="AK31" s="4">
        <f>AK30*em_p!AK30</f>
        <v>8137.4176170791407</v>
      </c>
      <c r="AL31" s="4">
        <f>AL30*em_p!AL30</f>
        <v>8085.9040123108762</v>
      </c>
      <c r="AM31" s="4">
        <f>AM30*em_p!AM30</f>
        <v>8296.7712111272776</v>
      </c>
    </row>
    <row r="32" spans="2:39" x14ac:dyDescent="0.75">
      <c r="B32" s="17"/>
      <c r="C32" s="1">
        <v>2016</v>
      </c>
      <c r="D32" s="4">
        <f>D31*em_p!D31</f>
        <v>8722.761439498121</v>
      </c>
      <c r="E32" s="4">
        <f>E31*em_p!E31</f>
        <v>8701.0657411568045</v>
      </c>
      <c r="F32" s="4">
        <f>F31*em_p!F31</f>
        <v>9281.0595614122667</v>
      </c>
      <c r="G32" s="4">
        <f>G31*em_p!G31</f>
        <v>9410.7277856433811</v>
      </c>
      <c r="H32" s="4">
        <f>H31*em_p!H31</f>
        <v>11196.43928784259</v>
      </c>
      <c r="I32" s="4">
        <f>I31*em_p!I31</f>
        <v>12040.401441463337</v>
      </c>
      <c r="J32" s="4">
        <f>J31*em_p!J31</f>
        <v>11298.70894510618</v>
      </c>
      <c r="K32" s="4">
        <f>K31*em_p!K31</f>
        <v>10908.089330289647</v>
      </c>
      <c r="L32" s="4">
        <f>L31*em_p!L31</f>
        <v>10477.831929274518</v>
      </c>
      <c r="M32" s="4">
        <f>M31*em_p!M31</f>
        <v>10086.779301490495</v>
      </c>
      <c r="N32" s="4">
        <f>N31*em_p!N31</f>
        <v>9665.4001668562505</v>
      </c>
      <c r="O32" s="4">
        <f>O31*em_p!O31</f>
        <v>9162.5316155327873</v>
      </c>
      <c r="P32" s="4">
        <f>P31*em_p!P31</f>
        <v>8654.0485820659142</v>
      </c>
      <c r="Q32" s="4">
        <f>Q31*em_p!Q31</f>
        <v>8326.7215863343008</v>
      </c>
      <c r="R32" s="4">
        <f>R31*em_p!R31</f>
        <v>8327.8895729090618</v>
      </c>
      <c r="S32" s="4">
        <f>S31*em_p!S31</f>
        <v>8609.2331734035488</v>
      </c>
      <c r="V32" s="17"/>
      <c r="W32" s="1">
        <v>2016</v>
      </c>
      <c r="X32" s="4">
        <f>X31*em_p!X31</f>
        <v>8190.3277698787733</v>
      </c>
      <c r="Y32" s="4">
        <f>Y31*em_p!Y31</f>
        <v>8400.2040451733938</v>
      </c>
      <c r="Z32" s="4">
        <f>Z31*em_p!Z31</f>
        <v>8994.1907972533118</v>
      </c>
      <c r="AA32" s="4">
        <f>AA31*em_p!AA31</f>
        <v>9145.4189850439088</v>
      </c>
      <c r="AB32" s="4">
        <f>AB31*em_p!AB31</f>
        <v>11013.686868324374</v>
      </c>
      <c r="AC32" s="4">
        <f>AC31*em_p!AC31</f>
        <v>11592.328339071439</v>
      </c>
      <c r="AD32" s="4">
        <f>AD31*em_p!AD31</f>
        <v>11043.500604130504</v>
      </c>
      <c r="AE32" s="4">
        <f>AE31*em_p!AE31</f>
        <v>10695.411970449792</v>
      </c>
      <c r="AF32" s="4">
        <f>AF31*em_p!AF31</f>
        <v>10276.280525256652</v>
      </c>
      <c r="AG32" s="4">
        <f>AG31*em_p!AG31</f>
        <v>9968.392176243744</v>
      </c>
      <c r="AH32" s="4">
        <f>AH31*em_p!AH31</f>
        <v>9199.5893569695672</v>
      </c>
      <c r="AI32" s="4">
        <f>AI31*em_p!AI31</f>
        <v>8849.5338555505568</v>
      </c>
      <c r="AJ32" s="4">
        <f>AJ31*em_p!AJ31</f>
        <v>8271.1747339081867</v>
      </c>
      <c r="AK32" s="4">
        <f>AK31*em_p!AK31</f>
        <v>8136.134213937893</v>
      </c>
      <c r="AL32" s="4">
        <f>AL31*em_p!AL31</f>
        <v>8083.4085554750418</v>
      </c>
      <c r="AM32" s="4">
        <f>AM31*em_p!AM31</f>
        <v>8293.0192796178744</v>
      </c>
    </row>
    <row r="33" spans="2:39" x14ac:dyDescent="0.75">
      <c r="B33" s="17"/>
      <c r="C33" s="1">
        <v>2017</v>
      </c>
      <c r="D33" s="4">
        <f>D32*em_p!D32</f>
        <v>8692.7173108454026</v>
      </c>
      <c r="E33" s="4">
        <f>E32*em_p!E32</f>
        <v>8680.8654661736891</v>
      </c>
      <c r="F33" s="4">
        <f>F32*em_p!F32</f>
        <v>9243.5086570014209</v>
      </c>
      <c r="G33" s="4">
        <f>G32*em_p!G32</f>
        <v>9376.1296526785791</v>
      </c>
      <c r="H33" s="4">
        <f>H32*em_p!H32</f>
        <v>11163.622123714929</v>
      </c>
      <c r="I33" s="4">
        <f>I32*em_p!I32</f>
        <v>12014.631656560483</v>
      </c>
      <c r="J33" s="4">
        <f>J32*em_p!J32</f>
        <v>11277.854128063502</v>
      </c>
      <c r="K33" s="4">
        <f>K32*em_p!K32</f>
        <v>10889.74523888829</v>
      </c>
      <c r="L33" s="4">
        <f>L32*em_p!L32</f>
        <v>10452.663384561543</v>
      </c>
      <c r="M33" s="4">
        <f>M32*em_p!M32</f>
        <v>10077.727080001474</v>
      </c>
      <c r="N33" s="4">
        <f>N32*em_p!N32</f>
        <v>9653.8881006339634</v>
      </c>
      <c r="O33" s="4">
        <f>O32*em_p!O32</f>
        <v>9153.1793109833707</v>
      </c>
      <c r="P33" s="4">
        <f>P32*em_p!P32</f>
        <v>8643.6405167274097</v>
      </c>
      <c r="Q33" s="4">
        <f>Q32*em_p!Q32</f>
        <v>8319.0303857995586</v>
      </c>
      <c r="R33" s="4">
        <f>R32*em_p!R32</f>
        <v>8320.5166655214834</v>
      </c>
      <c r="S33" s="4">
        <f>S32*em_p!S32</f>
        <v>8603.236215216446</v>
      </c>
      <c r="V33" s="17"/>
      <c r="W33" s="1">
        <v>2017</v>
      </c>
      <c r="X33" s="4">
        <f>X32*em_p!X32</f>
        <v>8173.719792650706</v>
      </c>
      <c r="Y33" s="4">
        <f>Y32*em_p!Y32</f>
        <v>8388.304973059956</v>
      </c>
      <c r="Z33" s="4">
        <f>Z32*em_p!Z32</f>
        <v>8977.7448660852242</v>
      </c>
      <c r="AA33" s="4">
        <f>AA32*em_p!AA32</f>
        <v>9130.1575432666141</v>
      </c>
      <c r="AB33" s="4">
        <f>AB32*em_p!AB32</f>
        <v>10990.268022750324</v>
      </c>
      <c r="AC33" s="4">
        <f>AC32*em_p!AC32</f>
        <v>11583.189646264178</v>
      </c>
      <c r="AD33" s="4">
        <f>AD32*em_p!AD32</f>
        <v>11035.765706141268</v>
      </c>
      <c r="AE33" s="4">
        <f>AE32*em_p!AE32</f>
        <v>10684.839066644297</v>
      </c>
      <c r="AF33" s="4">
        <f>AF32*em_p!AF32</f>
        <v>10265.841129167502</v>
      </c>
      <c r="AG33" s="4">
        <f>AG32*em_p!AG32</f>
        <v>9956.3425449783899</v>
      </c>
      <c r="AH33" s="4">
        <f>AH32*em_p!AH32</f>
        <v>9193.0200986455384</v>
      </c>
      <c r="AI33" s="4">
        <f>AI32*em_p!AI32</f>
        <v>8842.8890636482065</v>
      </c>
      <c r="AJ33" s="4">
        <f>AJ32*em_p!AJ32</f>
        <v>8268.5731219764712</v>
      </c>
      <c r="AK33" s="4">
        <f>AK32*em_p!AK32</f>
        <v>8128.3608373003726</v>
      </c>
      <c r="AL33" s="4">
        <f>AL32*em_p!AL32</f>
        <v>8078.1566560016508</v>
      </c>
      <c r="AM33" s="4">
        <f>AM32*em_p!AM32</f>
        <v>8288.9781389784421</v>
      </c>
    </row>
    <row r="34" spans="2:39" x14ac:dyDescent="0.75">
      <c r="B34" s="17"/>
      <c r="C34" s="1">
        <v>2018</v>
      </c>
      <c r="D34" s="4">
        <f>D33*em_p!D33</f>
        <v>8648.4990948956383</v>
      </c>
      <c r="E34" s="4">
        <f>E33*em_p!E33</f>
        <v>8632.6276380228792</v>
      </c>
      <c r="F34" s="4">
        <f>F33*em_p!F33</f>
        <v>9202.1444593818705</v>
      </c>
      <c r="G34" s="4">
        <f>G33*em_p!G33</f>
        <v>9352.2609958986341</v>
      </c>
      <c r="H34" s="4">
        <f>H33*em_p!H33</f>
        <v>11129.530608531359</v>
      </c>
      <c r="I34" s="4">
        <f>I33*em_p!I33</f>
        <v>11985.928542657999</v>
      </c>
      <c r="J34" s="4">
        <f>J33*em_p!J33</f>
        <v>11253.135485873248</v>
      </c>
      <c r="K34" s="4">
        <f>K33*em_p!K33</f>
        <v>10869.642774984681</v>
      </c>
      <c r="L34" s="4">
        <f>L33*em_p!L33</f>
        <v>10431.013030917005</v>
      </c>
      <c r="M34" s="4">
        <f>M33*em_p!M33</f>
        <v>10062.287013023293</v>
      </c>
      <c r="N34" s="4">
        <f>N33*em_p!N33</f>
        <v>9639.5711339629306</v>
      </c>
      <c r="O34" s="4">
        <f>O33*em_p!O33</f>
        <v>9144.1105388465912</v>
      </c>
      <c r="P34" s="4">
        <f>P33*em_p!P33</f>
        <v>8631.5696418980078</v>
      </c>
      <c r="Q34" s="4">
        <f>Q33*em_p!Q33</f>
        <v>8303.8609319312</v>
      </c>
      <c r="R34" s="4">
        <f>R33*em_p!R33</f>
        <v>8298.2854342751052</v>
      </c>
      <c r="S34" s="4">
        <f>S33*em_p!S33</f>
        <v>8591.767318850043</v>
      </c>
      <c r="V34" s="17"/>
      <c r="W34" s="1">
        <v>2018</v>
      </c>
      <c r="X34" s="4">
        <f>X33*em_p!X33</f>
        <v>8149.8215462601938</v>
      </c>
      <c r="Y34" s="4">
        <f>Y33*em_p!Y33</f>
        <v>8368.2974000234699</v>
      </c>
      <c r="Z34" s="4">
        <f>Z33*em_p!Z33</f>
        <v>8957.9006625469701</v>
      </c>
      <c r="AA34" s="4">
        <f>AA33*em_p!AA33</f>
        <v>9107.2599128362563</v>
      </c>
      <c r="AB34" s="4">
        <f>AB33*em_p!AB33</f>
        <v>10973.356201216086</v>
      </c>
      <c r="AC34" s="4">
        <f>AC33*em_p!AC33</f>
        <v>11572.684955691222</v>
      </c>
      <c r="AD34" s="4">
        <f>AD33*em_p!AD33</f>
        <v>11029.302592989796</v>
      </c>
      <c r="AE34" s="4">
        <f>AE33*em_p!AE33</f>
        <v>10675.354552163422</v>
      </c>
      <c r="AF34" s="4">
        <f>AF33*em_p!AF33</f>
        <v>10249.856993930158</v>
      </c>
      <c r="AG34" s="4">
        <f>AG33*em_p!AG33</f>
        <v>9945.3538895792644</v>
      </c>
      <c r="AH34" s="4">
        <f>AH33*em_p!AH33</f>
        <v>9186.4130696828779</v>
      </c>
      <c r="AI34" s="4">
        <f>AI33*em_p!AI33</f>
        <v>8833.1046468398654</v>
      </c>
      <c r="AJ34" s="4">
        <f>AJ33*em_p!AJ33</f>
        <v>8264.6490977154681</v>
      </c>
      <c r="AK34" s="4">
        <f>AK33*em_p!AK33</f>
        <v>8121.8320334149912</v>
      </c>
      <c r="AL34" s="4">
        <f>AL33*em_p!AL33</f>
        <v>8073.065648183152</v>
      </c>
      <c r="AM34" s="4">
        <f>AM33*em_p!AM33</f>
        <v>8283.8356942237442</v>
      </c>
    </row>
    <row r="35" spans="2:39" x14ac:dyDescent="0.75">
      <c r="B35" s="17"/>
      <c r="C35" s="1">
        <v>2019</v>
      </c>
      <c r="D35" s="4">
        <f>D34*em_p!D34</f>
        <v>8600.6370729818791</v>
      </c>
      <c r="E35" s="4">
        <f>E34*em_p!E34</f>
        <v>8587.9840552717742</v>
      </c>
      <c r="F35" s="4">
        <f>F34*em_p!F34</f>
        <v>9159.1568261645134</v>
      </c>
      <c r="G35" s="4">
        <f>G34*em_p!G34</f>
        <v>9313.9172632694426</v>
      </c>
      <c r="H35" s="4">
        <f>H34*em_p!H34</f>
        <v>11103.877150104474</v>
      </c>
      <c r="I35" s="4">
        <f>I34*em_p!I34</f>
        <v>11933.512600459064</v>
      </c>
      <c r="J35" s="4">
        <f>J34*em_p!J34</f>
        <v>11210.675739975704</v>
      </c>
      <c r="K35" s="4">
        <f>K34*em_p!K34</f>
        <v>10849.983045751436</v>
      </c>
      <c r="L35" s="4">
        <f>L34*em_p!L34</f>
        <v>10411.735937794627</v>
      </c>
      <c r="M35" s="4">
        <f>M34*em_p!M34</f>
        <v>10036.258948645574</v>
      </c>
      <c r="N35" s="4">
        <f>N34*em_p!N34</f>
        <v>9621.1325081216546</v>
      </c>
      <c r="O35" s="4">
        <f>O34*em_p!O34</f>
        <v>9134.7835612533072</v>
      </c>
      <c r="P35" s="4">
        <f>P34*em_p!P34</f>
        <v>8616.6248202741626</v>
      </c>
      <c r="Q35" s="4">
        <f>Q34*em_p!Q34</f>
        <v>8293.4878503606542</v>
      </c>
      <c r="R35" s="4">
        <f>R34*em_p!R34</f>
        <v>8280.3757533159969</v>
      </c>
      <c r="S35" s="4">
        <f>S34*em_p!S34</f>
        <v>8580.5413917641072</v>
      </c>
      <c r="V35" s="17"/>
      <c r="W35" s="1">
        <v>2019</v>
      </c>
      <c r="X35" s="4">
        <f>X34*em_p!X34</f>
        <v>8124.7225522691033</v>
      </c>
      <c r="Y35" s="4">
        <f>Y34*em_p!Y34</f>
        <v>8350.9762152368749</v>
      </c>
      <c r="Z35" s="4">
        <f>Z34*em_p!Z34</f>
        <v>8939.082339219407</v>
      </c>
      <c r="AA35" s="4">
        <f>AA34*em_p!AA34</f>
        <v>9090.7472295392272</v>
      </c>
      <c r="AB35" s="4">
        <f>AB34*em_p!AB34</f>
        <v>10957.376644045802</v>
      </c>
      <c r="AC35" s="4">
        <f>AC34*em_p!AC34</f>
        <v>11554.352611739145</v>
      </c>
      <c r="AD35" s="4">
        <f>AD34*em_p!AD34</f>
        <v>11018.656548015866</v>
      </c>
      <c r="AE35" s="4">
        <f>AE34*em_p!AE34</f>
        <v>10656.811009394063</v>
      </c>
      <c r="AF35" s="4">
        <f>AF34*em_p!AF34</f>
        <v>10244.600320043919</v>
      </c>
      <c r="AG35" s="4">
        <f>AG34*em_p!AG34</f>
        <v>9934.5576576616804</v>
      </c>
      <c r="AH35" s="4">
        <f>AH34*em_p!AH34</f>
        <v>9176.9065204823237</v>
      </c>
      <c r="AI35" s="4">
        <f>AI34*em_p!AI34</f>
        <v>8823.7369121943266</v>
      </c>
      <c r="AJ35" s="4">
        <f>AJ34*em_p!AJ34</f>
        <v>8252.8123946792748</v>
      </c>
      <c r="AK35" s="4">
        <f>AK34*em_p!AK34</f>
        <v>8119.202757910487</v>
      </c>
      <c r="AL35" s="4">
        <f>AL34*em_p!AL34</f>
        <v>8067.7107322729498</v>
      </c>
      <c r="AM35" s="4">
        <f>AM34*em_p!AM34</f>
        <v>8276.9924616374283</v>
      </c>
    </row>
    <row r="36" spans="2:39" x14ac:dyDescent="0.75">
      <c r="B36" s="17"/>
      <c r="C36" s="1">
        <v>2020</v>
      </c>
      <c r="D36" s="4">
        <f>D35*em_p!D35</f>
        <v>8534.7080506221646</v>
      </c>
      <c r="E36" s="4">
        <f>E35*em_p!E35</f>
        <v>8539.9572300771579</v>
      </c>
      <c r="F36" s="4">
        <f>F35*em_p!F35</f>
        <v>9104.1127037951555</v>
      </c>
      <c r="G36" s="4">
        <f>G35*em_p!G35</f>
        <v>9269.0148648956674</v>
      </c>
      <c r="H36" s="4">
        <f>H35*em_p!H35</f>
        <v>11045.291839155445</v>
      </c>
      <c r="I36" s="4">
        <f>I35*em_p!I35</f>
        <v>11887.4519544333</v>
      </c>
      <c r="J36" s="4">
        <f>J35*em_p!J35</f>
        <v>11162.526009700243</v>
      </c>
      <c r="K36" s="4">
        <f>K35*em_p!K35</f>
        <v>10821.40147479559</v>
      </c>
      <c r="L36" s="4">
        <f>L35*em_p!L35</f>
        <v>10375.615397856422</v>
      </c>
      <c r="M36" s="4">
        <f>M35*em_p!M35</f>
        <v>10014.294509403693</v>
      </c>
      <c r="N36" s="4">
        <f>N35*em_p!N35</f>
        <v>9602.5622126847393</v>
      </c>
      <c r="O36" s="4">
        <f>O35*em_p!O35</f>
        <v>9124.2791348073442</v>
      </c>
      <c r="P36" s="4">
        <f>P35*em_p!P35</f>
        <v>8598.4300644288869</v>
      </c>
      <c r="Q36" s="4">
        <f>Q35*em_p!Q35</f>
        <v>8277.1112509751165</v>
      </c>
      <c r="R36" s="4">
        <f>R35*em_p!R35</f>
        <v>8268.6989700515896</v>
      </c>
      <c r="S36" s="4">
        <f>S35*em_p!S35</f>
        <v>8566.0560621177046</v>
      </c>
      <c r="V36" s="17"/>
      <c r="W36" s="1">
        <v>2020</v>
      </c>
      <c r="X36" s="4">
        <f>X35*em_p!X35</f>
        <v>8100.8110207653035</v>
      </c>
      <c r="Y36" s="4">
        <f>Y35*em_p!Y35</f>
        <v>8329.2895925913199</v>
      </c>
      <c r="Z36" s="4">
        <f>Z35*em_p!Z35</f>
        <v>8914.664593883268</v>
      </c>
      <c r="AA36" s="4">
        <f>AA35*em_p!AA35</f>
        <v>9070.9488123812298</v>
      </c>
      <c r="AB36" s="4">
        <f>AB35*em_p!AB35</f>
        <v>10942.730291067754</v>
      </c>
      <c r="AC36" s="4">
        <f>AC35*em_p!AC35</f>
        <v>11545.284278037814</v>
      </c>
      <c r="AD36" s="4">
        <f>AD35*em_p!AD35</f>
        <v>11001.795558653945</v>
      </c>
      <c r="AE36" s="4">
        <f>AE35*em_p!AE35</f>
        <v>10637.285888453436</v>
      </c>
      <c r="AF36" s="4">
        <f>AF35*em_p!AF35</f>
        <v>10230.140757136305</v>
      </c>
      <c r="AG36" s="4">
        <f>AG35*em_p!AG35</f>
        <v>9917.8098233450055</v>
      </c>
      <c r="AH36" s="4">
        <f>AH35*em_p!AH35</f>
        <v>9172.9191615770524</v>
      </c>
      <c r="AI36" s="4">
        <f>AI35*em_p!AI35</f>
        <v>8815.4595778861658</v>
      </c>
      <c r="AJ36" s="4">
        <f>AJ35*em_p!AJ35</f>
        <v>8240.6664425539875</v>
      </c>
      <c r="AK36" s="4">
        <f>AK35*em_p!AK35</f>
        <v>8117.7917980089851</v>
      </c>
      <c r="AL36" s="4">
        <f>AL35*em_p!AL35</f>
        <v>8059.9644905712958</v>
      </c>
      <c r="AM36" s="4">
        <f>AM35*em_p!AM35</f>
        <v>8274.3857401315199</v>
      </c>
    </row>
    <row r="37" spans="2:39" x14ac:dyDescent="0.75">
      <c r="B37" s="17"/>
      <c r="C37" s="1">
        <v>2021</v>
      </c>
      <c r="D37" s="4">
        <f>D36*em_p!D36</f>
        <v>8467.9549411055032</v>
      </c>
      <c r="E37" s="4">
        <f>E36*em_p!E36</f>
        <v>8483.3399321917732</v>
      </c>
      <c r="F37" s="4">
        <f>F36*em_p!F36</f>
        <v>9046.7805456553324</v>
      </c>
      <c r="G37" s="4">
        <f>G36*em_p!G36</f>
        <v>9229.8569073604631</v>
      </c>
      <c r="H37" s="4">
        <f>H36*em_p!H36</f>
        <v>11002.83262866857</v>
      </c>
      <c r="I37" s="4">
        <f>I36*em_p!I36</f>
        <v>11828.466701221074</v>
      </c>
      <c r="J37" s="4">
        <f>J36*em_p!J36</f>
        <v>11121.285150058493</v>
      </c>
      <c r="K37" s="4">
        <f>K36*em_p!K36</f>
        <v>10797.228101328878</v>
      </c>
      <c r="L37" s="4">
        <f>L36*em_p!L36</f>
        <v>10354.041833550702</v>
      </c>
      <c r="M37" s="4">
        <f>M36*em_p!M36</f>
        <v>9997.8962440526102</v>
      </c>
      <c r="N37" s="4">
        <f>N36*em_p!N36</f>
        <v>9576.9860714870174</v>
      </c>
      <c r="O37" s="4">
        <f>O36*em_p!O36</f>
        <v>9102.4307306532883</v>
      </c>
      <c r="P37" s="4">
        <f>P36*em_p!P36</f>
        <v>8578.1178126895011</v>
      </c>
      <c r="Q37" s="4">
        <f>Q36*em_p!Q36</f>
        <v>8256.8938965723064</v>
      </c>
      <c r="R37" s="4">
        <f>R36*em_p!R36</f>
        <v>8251.4391242813908</v>
      </c>
      <c r="S37" s="4">
        <f>S36*em_p!S36</f>
        <v>8551.1984090505066</v>
      </c>
      <c r="V37" s="17"/>
      <c r="W37" s="1">
        <v>2021</v>
      </c>
      <c r="X37" s="4">
        <f>X36*em_p!X36</f>
        <v>8064.4868409271394</v>
      </c>
      <c r="Y37" s="4">
        <f>Y36*em_p!Y36</f>
        <v>8306.6116357075625</v>
      </c>
      <c r="Z37" s="4">
        <f>Z36*em_p!Z36</f>
        <v>8893.9622377111737</v>
      </c>
      <c r="AA37" s="4">
        <f>AA36*em_p!AA36</f>
        <v>9053.5057283119913</v>
      </c>
      <c r="AB37" s="4">
        <f>AB36*em_p!AB36</f>
        <v>10916.14533536089</v>
      </c>
      <c r="AC37" s="4">
        <f>AC36*em_p!AC36</f>
        <v>11519.409593416483</v>
      </c>
      <c r="AD37" s="4">
        <f>AD36*em_p!AD36</f>
        <v>10979.830729000731</v>
      </c>
      <c r="AE37" s="4">
        <f>AE36*em_p!AE36</f>
        <v>10622.984092355779</v>
      </c>
      <c r="AF37" s="4">
        <f>AF36*em_p!AF36</f>
        <v>10217.047014966669</v>
      </c>
      <c r="AG37" s="4">
        <f>AG36*em_p!AG36</f>
        <v>9904.3033412214245</v>
      </c>
      <c r="AH37" s="4">
        <f>AH36*em_p!AH36</f>
        <v>9163.6099286475801</v>
      </c>
      <c r="AI37" s="4">
        <f>AI36*em_p!AI36</f>
        <v>8806.0399141638027</v>
      </c>
      <c r="AJ37" s="4">
        <f>AJ36*em_p!AJ36</f>
        <v>8220.9062320770772</v>
      </c>
      <c r="AK37" s="4">
        <f>AK36*em_p!AK36</f>
        <v>8115.122569304337</v>
      </c>
      <c r="AL37" s="4">
        <f>AL36*em_p!AL36</f>
        <v>8054.7691222750609</v>
      </c>
      <c r="AM37" s="4">
        <f>AM36*em_p!AM36</f>
        <v>8270.4589573710364</v>
      </c>
    </row>
    <row r="38" spans="2:39" ht="15" customHeight="1" x14ac:dyDescent="0.75">
      <c r="B38" s="17"/>
      <c r="C38" s="1">
        <v>2022</v>
      </c>
      <c r="D38" s="4">
        <f>D37*em_p!D37</f>
        <v>8391.0026811333209</v>
      </c>
      <c r="E38" s="4">
        <f>E37*em_p!E37</f>
        <v>8410.6286906084497</v>
      </c>
      <c r="F38" s="4">
        <f>F37*em_p!F37</f>
        <v>8986.1890221656267</v>
      </c>
      <c r="G38" s="4">
        <f>G37*em_p!G37</f>
        <v>9160.4268601024633</v>
      </c>
      <c r="H38" s="4">
        <f>H37*em_p!H37</f>
        <v>10938.220649747283</v>
      </c>
      <c r="I38" s="4">
        <f>I37*em_p!I37</f>
        <v>11755.711483570312</v>
      </c>
      <c r="J38" s="4">
        <f>J37*em_p!J37</f>
        <v>11076.398523520895</v>
      </c>
      <c r="K38" s="4">
        <f>K37*em_p!K37</f>
        <v>10745.315307174145</v>
      </c>
      <c r="L38" s="4">
        <f>L37*em_p!L37</f>
        <v>10302.122832122759</v>
      </c>
      <c r="M38" s="4">
        <f>M37*em_p!M37</f>
        <v>9952.5771475043985</v>
      </c>
      <c r="N38" s="4">
        <f>N37*em_p!N37</f>
        <v>9546.4699183118064</v>
      </c>
      <c r="O38" s="4">
        <f>O37*em_p!O37</f>
        <v>9074.1941999039409</v>
      </c>
      <c r="P38" s="4">
        <f>P37*em_p!P37</f>
        <v>8552.6785546447518</v>
      </c>
      <c r="Q38" s="4">
        <f>Q37*em_p!Q37</f>
        <v>8232.9626962008824</v>
      </c>
      <c r="R38" s="4">
        <f>R37*em_p!R37</f>
        <v>8230.5057613336539</v>
      </c>
      <c r="S38" s="4">
        <f>S37*em_p!S37</f>
        <v>8532.6545350970937</v>
      </c>
      <c r="V38" s="17"/>
      <c r="W38" s="1">
        <v>2022</v>
      </c>
      <c r="X38" s="4">
        <f>X37*em_p!X37</f>
        <v>8024.0295490830231</v>
      </c>
      <c r="Y38" s="4">
        <f>Y37*em_p!Y37</f>
        <v>8280.7896450000972</v>
      </c>
      <c r="Z38" s="4">
        <f>Z37*em_p!Z37</f>
        <v>8852.8050115966926</v>
      </c>
      <c r="AA38" s="4">
        <f>AA37*em_p!AA37</f>
        <v>9028.479512128928</v>
      </c>
      <c r="AB38" s="4">
        <f>AB37*em_p!AB37</f>
        <v>10871.421896383108</v>
      </c>
      <c r="AC38" s="4">
        <f>AC37*em_p!AC37</f>
        <v>11485.847889087838</v>
      </c>
      <c r="AD38" s="4">
        <f>AD37*em_p!AD37</f>
        <v>10966.907959944059</v>
      </c>
      <c r="AE38" s="4">
        <f>AE37*em_p!AE37</f>
        <v>10603.516192369787</v>
      </c>
      <c r="AF38" s="4">
        <f>AF37*em_p!AF37</f>
        <v>10197.446592249635</v>
      </c>
      <c r="AG38" s="4">
        <f>AG37*em_p!AG37</f>
        <v>9889.4745217368145</v>
      </c>
      <c r="AH38" s="4">
        <f>AH37*em_p!AH37</f>
        <v>9156.962406029772</v>
      </c>
      <c r="AI38" s="4">
        <f>AI37*em_p!AI37</f>
        <v>8785.8980113409216</v>
      </c>
      <c r="AJ38" s="4">
        <f>AJ37*em_p!AJ37</f>
        <v>8207.7348690520394</v>
      </c>
      <c r="AK38" s="4">
        <f>AK37*em_p!AK37</f>
        <v>8097.7953797829514</v>
      </c>
      <c r="AL38" s="4">
        <f>AL37*em_p!AL37</f>
        <v>8045.6308104669697</v>
      </c>
      <c r="AM38" s="4">
        <f>AM37*em_p!AM37</f>
        <v>8265.2066217626398</v>
      </c>
    </row>
    <row r="39" spans="2:39" x14ac:dyDescent="0.75">
      <c r="B39" s="18"/>
      <c r="C39" s="1">
        <v>2023</v>
      </c>
      <c r="D39" s="4">
        <f>D38*em_p!D38</f>
        <v>8311.0172717427522</v>
      </c>
      <c r="E39" s="4">
        <f>E38*em_p!E38</f>
        <v>8341.4409995803089</v>
      </c>
      <c r="F39" s="4">
        <f>F38*em_p!F38</f>
        <v>8933.7370465514559</v>
      </c>
      <c r="G39" s="4">
        <f>G38*em_p!G38</f>
        <v>9109.5145367506248</v>
      </c>
      <c r="H39" s="4">
        <f>H38*em_p!H38</f>
        <v>10877.267161692111</v>
      </c>
      <c r="I39" s="4">
        <f>I38*em_p!I38</f>
        <v>11688.146260056868</v>
      </c>
      <c r="J39" s="4">
        <f>J38*em_p!J38</f>
        <v>11020.214345697703</v>
      </c>
      <c r="K39" s="4">
        <f>K38*em_p!K38</f>
        <v>10711.092539460349</v>
      </c>
      <c r="L39" s="4">
        <f>L38*em_p!L38</f>
        <v>10262.881472192084</v>
      </c>
      <c r="M39" s="4">
        <f>M38*em_p!M38</f>
        <v>9929.9376443254423</v>
      </c>
      <c r="N39" s="4">
        <f>N38*em_p!N38</f>
        <v>9511.9992144944317</v>
      </c>
      <c r="O39" s="4">
        <f>O38*em_p!O38</f>
        <v>9048.6222844469758</v>
      </c>
      <c r="P39" s="4">
        <f>P38*em_p!P38</f>
        <v>8527.2959205606294</v>
      </c>
      <c r="Q39" s="4">
        <f>Q38*em_p!Q38</f>
        <v>8215.2492371956851</v>
      </c>
      <c r="R39" s="4">
        <f>R38*em_p!R38</f>
        <v>8218.1846449244713</v>
      </c>
      <c r="S39" s="4">
        <f>S38*em_p!S38</f>
        <v>8502.9821872245539</v>
      </c>
      <c r="V39" s="18"/>
      <c r="W39" s="1">
        <v>2023</v>
      </c>
      <c r="X39" s="4">
        <f>X38*em_p!X38</f>
        <v>7989.7720970978053</v>
      </c>
      <c r="Y39" s="4">
        <f>Y38*em_p!Y38</f>
        <v>8248.4827733764541</v>
      </c>
      <c r="Z39" s="4">
        <f>Z38*em_p!Z38</f>
        <v>8829.9782082405491</v>
      </c>
      <c r="AA39" s="4">
        <f>AA38*em_p!AA38</f>
        <v>8999.155688379682</v>
      </c>
      <c r="AB39" s="4">
        <f>AB38*em_p!AB38</f>
        <v>10843.575946874025</v>
      </c>
      <c r="AC39" s="4">
        <f>AC38*em_p!AC38</f>
        <v>11458.719016557094</v>
      </c>
      <c r="AD39" s="4">
        <f>AD38*em_p!AD38</f>
        <v>10951.432548899924</v>
      </c>
      <c r="AE39" s="4">
        <f>AE38*em_p!AE38</f>
        <v>10581.422826115309</v>
      </c>
      <c r="AF39" s="4">
        <f>AF38*em_p!AF38</f>
        <v>10187.011085663386</v>
      </c>
      <c r="AG39" s="4">
        <f>AG38*em_p!AG38</f>
        <v>9874.6809921605436</v>
      </c>
      <c r="AH39" s="4">
        <f>AH38*em_p!AH38</f>
        <v>9137.0299671833855</v>
      </c>
      <c r="AI39" s="4">
        <f>AI38*em_p!AI38</f>
        <v>8776.5034820383335</v>
      </c>
      <c r="AJ39" s="4">
        <f>AJ38*em_p!AJ38</f>
        <v>8197.2079145105708</v>
      </c>
      <c r="AK39" s="4">
        <f>AK38*em_p!AK38</f>
        <v>8091.0980053889534</v>
      </c>
      <c r="AL39" s="4">
        <f>AL38*em_p!AL38</f>
        <v>8041.6855845056425</v>
      </c>
      <c r="AM39" s="4">
        <f>AM38*em_p!AM38</f>
        <v>8249.3993893997176</v>
      </c>
    </row>
    <row r="40" spans="2:39" x14ac:dyDescent="0.75">
      <c r="B40" s="21" t="s">
        <v>2</v>
      </c>
      <c r="C40" s="1">
        <v>2024</v>
      </c>
      <c r="D40" s="4">
        <f>D39*em_p!D39</f>
        <v>8226.4232033688277</v>
      </c>
      <c r="E40" s="4">
        <f>E39*em_p!E39</f>
        <v>8265.3175221149013</v>
      </c>
      <c r="F40" s="4">
        <f>F39*em_p!F39</f>
        <v>8860.6664598809421</v>
      </c>
      <c r="G40" s="4">
        <f>G39*em_p!G39</f>
        <v>9042.801114156975</v>
      </c>
      <c r="H40" s="4">
        <f>H39*em_p!H39</f>
        <v>10806.058726341149</v>
      </c>
      <c r="I40" s="4">
        <f>I39*em_p!I39</f>
        <v>11619.894825969712</v>
      </c>
      <c r="J40" s="4">
        <f>J39*em_p!J39</f>
        <v>10962.950089168255</v>
      </c>
      <c r="K40" s="4">
        <f>K39*em_p!K39</f>
        <v>10661.67333445475</v>
      </c>
      <c r="L40" s="4">
        <f>L39*em_p!L39</f>
        <v>10220.911816086204</v>
      </c>
      <c r="M40" s="4">
        <f>M39*em_p!M39</f>
        <v>9893.9857540071225</v>
      </c>
      <c r="N40" s="4">
        <f>N39*em_p!N39</f>
        <v>9481.522687760491</v>
      </c>
      <c r="O40" s="4">
        <f>O39*em_p!O39</f>
        <v>9022.9573931432442</v>
      </c>
      <c r="P40" s="4">
        <f>P39*em_p!P39</f>
        <v>8505.8587843463047</v>
      </c>
      <c r="Q40" s="4">
        <f>Q39*em_p!Q39</f>
        <v>8196.9020620210067</v>
      </c>
      <c r="R40" s="4">
        <f>R39*em_p!R39</f>
        <v>8201.8238589775356</v>
      </c>
      <c r="S40" s="4">
        <f>S39*em_p!S39</f>
        <v>8487.8258766791405</v>
      </c>
      <c r="V40" s="21" t="s">
        <v>2</v>
      </c>
      <c r="W40" s="1">
        <v>2024</v>
      </c>
      <c r="X40" s="4">
        <f>X39*em_p!X39</f>
        <v>7952.5756861888003</v>
      </c>
      <c r="Y40" s="4">
        <f>Y39*em_p!Y39</f>
        <v>8214.1798090412303</v>
      </c>
      <c r="Z40" s="4">
        <f>Z39*em_p!Z39</f>
        <v>8797.2476426721551</v>
      </c>
      <c r="AA40" s="4">
        <f>AA39*em_p!AA39</f>
        <v>8969.4629347102145</v>
      </c>
      <c r="AB40" s="4">
        <f>AB39*em_p!AB39</f>
        <v>10811.739575834052</v>
      </c>
      <c r="AC40" s="4">
        <f>AC39*em_p!AC39</f>
        <v>11428.764318631325</v>
      </c>
      <c r="AD40" s="4">
        <f>AD39*em_p!AD39</f>
        <v>10925.903560138349</v>
      </c>
      <c r="AE40" s="4">
        <f>AE39*em_p!AE39</f>
        <v>10559.378386424172</v>
      </c>
      <c r="AF40" s="4">
        <f>AF39*em_p!AF39</f>
        <v>10167.993389767164</v>
      </c>
      <c r="AG40" s="4">
        <f>AG39*em_p!AG39</f>
        <v>9858.1138769619101</v>
      </c>
      <c r="AH40" s="4">
        <f>AH39*em_p!AH39</f>
        <v>9123.2143998495849</v>
      </c>
      <c r="AI40" s="4">
        <f>AI39*em_p!AI39</f>
        <v>8764.5138086785701</v>
      </c>
      <c r="AJ40" s="4">
        <f>AJ39*em_p!AJ39</f>
        <v>8187.0704451200027</v>
      </c>
      <c r="AK40" s="4">
        <f>AK39*em_p!AK39</f>
        <v>8082.0270087676226</v>
      </c>
      <c r="AL40" s="4">
        <f>AL39*em_p!AL39</f>
        <v>8033.5051067299009</v>
      </c>
      <c r="AM40" s="4">
        <f>AM39*em_p!AM39</f>
        <v>8241.7799533745529</v>
      </c>
    </row>
    <row r="41" spans="2:39" ht="15" customHeight="1" x14ac:dyDescent="0.75">
      <c r="B41" s="22"/>
      <c r="C41" s="1">
        <v>2025</v>
      </c>
      <c r="D41" s="4">
        <f>D40*em_p!D40</f>
        <v>8134.5551877714288</v>
      </c>
      <c r="E41" s="4">
        <f>E40*em_p!E40</f>
        <v>8182.6903791588766</v>
      </c>
      <c r="F41" s="4">
        <f>F40*em_p!F40</f>
        <v>8781.3758813156001</v>
      </c>
      <c r="G41" s="4">
        <f>G40*em_p!G40</f>
        <v>8970.3907565440295</v>
      </c>
      <c r="H41" s="4">
        <f>H40*em_p!H40</f>
        <v>10728.703978526588</v>
      </c>
      <c r="I41" s="4">
        <f>I40*em_p!I40</f>
        <v>11545.660026821588</v>
      </c>
      <c r="J41" s="4">
        <f>J40*em_p!J40</f>
        <v>10900.58616634644</v>
      </c>
      <c r="K41" s="4">
        <f>K40*em_p!K40</f>
        <v>10607.80280380813</v>
      </c>
      <c r="L41" s="4">
        <f>L40*em_p!L40</f>
        <v>10175.146034610923</v>
      </c>
      <c r="M41" s="4">
        <f>M40*em_p!M40</f>
        <v>9854.7945288318297</v>
      </c>
      <c r="N41" s="4">
        <f>N40*em_p!N40</f>
        <v>9448.3316237960316</v>
      </c>
      <c r="O41" s="4">
        <f>O40*em_p!O40</f>
        <v>8995.0498583177741</v>
      </c>
      <c r="P41" s="4">
        <f>P40*em_p!P40</f>
        <v>8482.60027156047</v>
      </c>
      <c r="Q41" s="4">
        <f>Q40*em_p!Q40</f>
        <v>8177.0564920426632</v>
      </c>
      <c r="R41" s="4">
        <f>R40*em_p!R40</f>
        <v>8184.1961591134022</v>
      </c>
      <c r="S41" s="4">
        <f>S40*em_p!S40</f>
        <v>8471.5712632910017</v>
      </c>
      <c r="V41" s="22"/>
      <c r="W41" s="1">
        <v>2025</v>
      </c>
      <c r="X41" s="4">
        <f>X40*em_p!X40</f>
        <v>7911.488829955957</v>
      </c>
      <c r="Y41" s="4">
        <f>Y40*em_p!Y40</f>
        <v>8176.1760950550388</v>
      </c>
      <c r="Z41" s="4">
        <f>Z40*em_p!Z40</f>
        <v>8760.9082807143441</v>
      </c>
      <c r="AA41" s="4">
        <f>AA40*em_p!AA40</f>
        <v>8936.4606504908716</v>
      </c>
      <c r="AB41" s="4">
        <f>AB40*em_p!AB40</f>
        <v>10776.357683272034</v>
      </c>
      <c r="AC41" s="4">
        <f>AC40*em_p!AC40</f>
        <v>11395.514346214426</v>
      </c>
      <c r="AD41" s="4">
        <f>AD40*em_p!AD40</f>
        <v>10897.629418362601</v>
      </c>
      <c r="AE41" s="4">
        <f>AE40*em_p!AE40</f>
        <v>10535.037867619976</v>
      </c>
      <c r="AF41" s="4">
        <f>AF40*em_p!AF40</f>
        <v>10147.070910694847</v>
      </c>
      <c r="AG41" s="4">
        <f>AG40*em_p!AG40</f>
        <v>9839.9588868166702</v>
      </c>
      <c r="AH41" s="4">
        <f>AH40*em_p!AH40</f>
        <v>9108.1340571922392</v>
      </c>
      <c r="AI41" s="4">
        <f>AI40*em_p!AI40</f>
        <v>8751.4741347555355</v>
      </c>
      <c r="AJ41" s="4">
        <f>AJ40*em_p!AJ40</f>
        <v>8176.0798399884552</v>
      </c>
      <c r="AK41" s="4">
        <f>AK40*em_p!AK40</f>
        <v>8072.2178363188486</v>
      </c>
      <c r="AL41" s="4">
        <f>AL40*em_p!AL40</f>
        <v>8024.6769738503244</v>
      </c>
      <c r="AM41" s="4">
        <f>AM40*em_p!AM40</f>
        <v>8233.5710885663866</v>
      </c>
    </row>
    <row r="42" spans="2:39" x14ac:dyDescent="0.75">
      <c r="B42" s="22"/>
      <c r="C42" s="1">
        <v>2026</v>
      </c>
      <c r="D42" s="4">
        <f>D41*em_p!D41</f>
        <v>8034.5941711264768</v>
      </c>
      <c r="E42" s="4">
        <f>E41*em_p!E41</f>
        <v>8092.7984329150704</v>
      </c>
      <c r="F42" s="4">
        <f>F41*em_p!F41</f>
        <v>8695.1569728685427</v>
      </c>
      <c r="G42" s="4">
        <f>G41*em_p!G41</f>
        <v>8891.6782996016209</v>
      </c>
      <c r="H42" s="4">
        <f>H41*em_p!H41</f>
        <v>10644.596914198739</v>
      </c>
      <c r="I42" s="4">
        <f>I41*em_p!I41</f>
        <v>11464.873438402155</v>
      </c>
      <c r="J42" s="4">
        <f>J41*em_p!J41</f>
        <v>10832.626997967049</v>
      </c>
      <c r="K42" s="4">
        <f>K41*em_p!K41</f>
        <v>10549.01727579519</v>
      </c>
      <c r="L42" s="4">
        <f>L41*em_p!L41</f>
        <v>10125.154327668488</v>
      </c>
      <c r="M42" s="4">
        <f>M41*em_p!M41</f>
        <v>9811.970531999079</v>
      </c>
      <c r="N42" s="4">
        <f>N41*em_p!N41</f>
        <v>9412.0803498313926</v>
      </c>
      <c r="O42" s="4">
        <f>O41*em_p!O41</f>
        <v>8964.605019932389</v>
      </c>
      <c r="P42" s="4">
        <f>P41*em_p!P41</f>
        <v>8457.2735114385687</v>
      </c>
      <c r="Q42" s="4">
        <f>Q41*em_p!Q41</f>
        <v>8155.5005613544208</v>
      </c>
      <c r="R42" s="4">
        <f>R41*em_p!R41</f>
        <v>8165.1131212200471</v>
      </c>
      <c r="S42" s="4">
        <f>S41*em_p!S41</f>
        <v>8454.0492003806412</v>
      </c>
      <c r="V42" s="22"/>
      <c r="W42" s="1">
        <v>2026</v>
      </c>
      <c r="X42" s="4">
        <f>X41*em_p!X41</f>
        <v>7866.2557859426097</v>
      </c>
      <c r="Y42" s="4">
        <f>Y41*em_p!Y41</f>
        <v>8134.1818836617249</v>
      </c>
      <c r="Z42" s="4">
        <f>Z41*em_p!Z41</f>
        <v>8720.6267356196167</v>
      </c>
      <c r="AA42" s="4">
        <f>AA41*em_p!AA41</f>
        <v>8899.7941985675188</v>
      </c>
      <c r="AB42" s="4">
        <f>AB41*em_p!AB41</f>
        <v>10736.999667340075</v>
      </c>
      <c r="AC42" s="4">
        <f>AC41*em_p!AC41</f>
        <v>11358.526747214577</v>
      </c>
      <c r="AD42" s="4">
        <f>AD41*em_p!AD41</f>
        <v>10866.212399291133</v>
      </c>
      <c r="AE42" s="4">
        <f>AE41*em_p!AE41</f>
        <v>10508.049830044956</v>
      </c>
      <c r="AF42" s="4">
        <f>AF41*em_p!AF41</f>
        <v>10123.94169486238</v>
      </c>
      <c r="AG42" s="4">
        <f>AG41*em_p!AG41</f>
        <v>9819.9605447209688</v>
      </c>
      <c r="AH42" s="4">
        <f>AH41*em_p!AH41</f>
        <v>9091.5869304261341</v>
      </c>
      <c r="AI42" s="4">
        <f>AI41*em_p!AI41</f>
        <v>8737.2218669741487</v>
      </c>
      <c r="AJ42" s="4">
        <f>AJ41*em_p!AJ41</f>
        <v>8164.1108041316429</v>
      </c>
      <c r="AK42" s="4">
        <f>AK41*em_p!AK41</f>
        <v>8061.5692215200934</v>
      </c>
      <c r="AL42" s="4">
        <f>AL41*em_p!AL41</f>
        <v>8015.1185121219023</v>
      </c>
      <c r="AM42" s="4">
        <f>AM41*em_p!AM41</f>
        <v>8224.7022208882099</v>
      </c>
    </row>
    <row r="43" spans="2:39" x14ac:dyDescent="0.75">
      <c r="B43" s="22"/>
      <c r="C43" s="1">
        <v>2027</v>
      </c>
      <c r="D43" s="4">
        <f>D42*em_p!D42</f>
        <v>7925.7383295519176</v>
      </c>
      <c r="E43" s="4">
        <f>E42*em_p!E42</f>
        <v>7994.8219480714652</v>
      </c>
      <c r="F43" s="4">
        <f>F42*em_p!F42</f>
        <v>8601.1905222541664</v>
      </c>
      <c r="G43" s="4">
        <f>G42*em_p!G42</f>
        <v>8805.9350856620895</v>
      </c>
      <c r="H43" s="4">
        <f>H42*em_p!H42</f>
        <v>10553.009141124881</v>
      </c>
      <c r="I43" s="4">
        <f>I42*em_p!I42</f>
        <v>11376.881840052009</v>
      </c>
      <c r="J43" s="4">
        <f>J42*em_p!J42</f>
        <v>10758.537892296608</v>
      </c>
      <c r="K43" s="4">
        <f>K42*em_p!K42</f>
        <v>10484.836899407273</v>
      </c>
      <c r="L43" s="4">
        <f>L42*em_p!L42</f>
        <v>10070.492416958554</v>
      </c>
      <c r="M43" s="4">
        <f>M42*em_p!M42</f>
        <v>9765.095223010565</v>
      </c>
      <c r="N43" s="4">
        <f>N42*em_p!N42</f>
        <v>9372.3874539597491</v>
      </c>
      <c r="O43" s="4">
        <f>O42*em_p!O42</f>
        <v>8931.2893123597296</v>
      </c>
      <c r="P43" s="4">
        <f>P42*em_p!P42</f>
        <v>8429.5972993164578</v>
      </c>
      <c r="Q43" s="4">
        <f>Q42*em_p!Q42</f>
        <v>8131.9945730999289</v>
      </c>
      <c r="R43" s="4">
        <f>R42*em_p!R42</f>
        <v>8144.3622074490095</v>
      </c>
      <c r="S43" s="4">
        <f>S42*em_p!S42</f>
        <v>8435.0649615947277</v>
      </c>
      <c r="V43" s="22"/>
      <c r="W43" s="1">
        <v>2027</v>
      </c>
      <c r="X43" s="4">
        <f>X42*em_p!X42</f>
        <v>7816.6557248188119</v>
      </c>
      <c r="Y43" s="4">
        <f>Y42*em_p!Y42</f>
        <v>8087.9404891645136</v>
      </c>
      <c r="Z43" s="4">
        <f>Z42*em_p!Z42</f>
        <v>8676.098965694222</v>
      </c>
      <c r="AA43" s="4">
        <f>AA42*em_p!AA42</f>
        <v>8859.1281417149494</v>
      </c>
      <c r="AB43" s="4">
        <f>AB42*em_p!AB42</f>
        <v>10693.241502703389</v>
      </c>
      <c r="AC43" s="4">
        <f>AC42*em_p!AC42</f>
        <v>11317.348600222856</v>
      </c>
      <c r="AD43" s="4">
        <f>AD42*em_p!AD42</f>
        <v>10831.231008201828</v>
      </c>
      <c r="AE43" s="4">
        <f>AE42*em_p!AE42</f>
        <v>10478.030849477884</v>
      </c>
      <c r="AF43" s="4">
        <f>AF42*em_p!AF42</f>
        <v>10098.26802691129</v>
      </c>
      <c r="AG43" s="4">
        <f>AG42*em_p!AG42</f>
        <v>9797.8266097638189</v>
      </c>
      <c r="AH43" s="4">
        <f>AH42*em_p!AH42</f>
        <v>9073.3369181999351</v>
      </c>
      <c r="AI43" s="4">
        <f>AI42*em_p!AI42</f>
        <v>8721.5631035103561</v>
      </c>
      <c r="AJ43" s="4">
        <f>AJ42*em_p!AJ42</f>
        <v>8151.0114162082218</v>
      </c>
      <c r="AK43" s="4">
        <f>AK42*em_p!AK42</f>
        <v>8049.9571770298435</v>
      </c>
      <c r="AL43" s="4">
        <f>AL42*em_p!AL42</f>
        <v>8004.7284708907309</v>
      </c>
      <c r="AM43" s="4">
        <f>AM42*em_p!AM42</f>
        <v>8215.0876719952321</v>
      </c>
    </row>
    <row r="44" spans="2:39" x14ac:dyDescent="0.75">
      <c r="B44" s="22"/>
      <c r="C44" s="1">
        <v>2028</v>
      </c>
      <c r="D44" s="4">
        <f>D43*em_p!D43</f>
        <v>7807.3013625482854</v>
      </c>
      <c r="E44" s="4">
        <f>E43*em_p!E43</f>
        <v>7887.9655156041981</v>
      </c>
      <c r="F44" s="4">
        <f>F43*em_p!F43</f>
        <v>8498.599965615389</v>
      </c>
      <c r="G44" s="4">
        <f>G43*em_p!G43</f>
        <v>8712.3210494096184</v>
      </c>
      <c r="H44" s="4">
        <f>H43*em_p!H43</f>
        <v>10453.062613166092</v>
      </c>
      <c r="I44" s="4">
        <f>I43*em_p!I43</f>
        <v>11280.896042989672</v>
      </c>
      <c r="J44" s="4">
        <f>J43*em_p!J43</f>
        <v>10677.700709035002</v>
      </c>
      <c r="K44" s="4">
        <f>K43*em_p!K43</f>
        <v>10414.742789114587</v>
      </c>
      <c r="L44" s="4">
        <f>L43*em_p!L43</f>
        <v>10010.701911503864</v>
      </c>
      <c r="M44" s="4">
        <f>M43*em_p!M43</f>
        <v>9713.7385352521269</v>
      </c>
      <c r="N44" s="4">
        <f>N43*em_p!N43</f>
        <v>9328.8495096898969</v>
      </c>
      <c r="O44" s="4">
        <f>O43*em_p!O43</f>
        <v>8894.7358914880297</v>
      </c>
      <c r="P44" s="4">
        <f>P43*em_p!P43</f>
        <v>8399.2532437976242</v>
      </c>
      <c r="Q44" s="4">
        <f>Q43*em_p!Q43</f>
        <v>8106.2646361014831</v>
      </c>
      <c r="R44" s="4">
        <f>R43*em_p!R43</f>
        <v>8121.7021268431236</v>
      </c>
      <c r="S44" s="4">
        <f>S43*em_p!S43</f>
        <v>8414.3984131425259</v>
      </c>
      <c r="V44" s="22"/>
      <c r="W44" s="1">
        <v>2028</v>
      </c>
      <c r="X44" s="4">
        <f>X43*em_p!X43</f>
        <v>7762.5067711466663</v>
      </c>
      <c r="Y44" s="4">
        <f>Y43*em_p!Y43</f>
        <v>8037.2319697384237</v>
      </c>
      <c r="Z44" s="4">
        <f>Z43*em_p!Z43</f>
        <v>8627.0577815809265</v>
      </c>
      <c r="AA44" s="4">
        <f>AA43*em_p!AA43</f>
        <v>8814.1586223895902</v>
      </c>
      <c r="AB44" s="4">
        <f>AB43*em_p!AB43</f>
        <v>10644.683977000763</v>
      </c>
      <c r="AC44" s="4">
        <f>AC43*em_p!AC43</f>
        <v>11271.535083510855</v>
      </c>
      <c r="AD44" s="4">
        <f>AD43*em_p!AD43</f>
        <v>10792.254209607601</v>
      </c>
      <c r="AE44" s="4">
        <f>AE43*em_p!AE43</f>
        <v>10444.574759048324</v>
      </c>
      <c r="AF44" s="4">
        <f>AF43*em_p!AF43</f>
        <v>10069.681490830149</v>
      </c>
      <c r="AG44" s="4">
        <f>AG43*em_p!AG43</f>
        <v>9773.2302375134677</v>
      </c>
      <c r="AH44" s="4">
        <f>AH43*em_p!AH43</f>
        <v>9053.1139669131808</v>
      </c>
      <c r="AI44" s="4">
        <f>AI43*em_p!AI43</f>
        <v>8704.271292538564</v>
      </c>
      <c r="AJ44" s="4">
        <f>AJ43*em_p!AJ43</f>
        <v>8136.6006706873932</v>
      </c>
      <c r="AK44" s="4">
        <f>AK43*em_p!AK43</f>
        <v>8037.2316739888129</v>
      </c>
      <c r="AL44" s="4">
        <f>AL43*em_p!AL43</f>
        <v>7993.3833093028461</v>
      </c>
      <c r="AM44" s="4">
        <f>AM43*em_p!AM43</f>
        <v>8204.6229783705494</v>
      </c>
    </row>
    <row r="45" spans="2:39" x14ac:dyDescent="0.75">
      <c r="B45" s="22"/>
      <c r="C45" s="1">
        <v>2029</v>
      </c>
      <c r="D45" s="4">
        <f>D44*em_p!D44</f>
        <v>7678.7998184046119</v>
      </c>
      <c r="E45" s="4">
        <f>E44*em_p!E44</f>
        <v>7771.5553698787744</v>
      </c>
      <c r="F45" s="4">
        <f>F44*em_p!F44</f>
        <v>8386.541982005192</v>
      </c>
      <c r="G45" s="4">
        <f>G44*em_p!G44</f>
        <v>8609.9427766175886</v>
      </c>
      <c r="H45" s="4">
        <f>H44*em_p!H44</f>
        <v>10343.747927008935</v>
      </c>
      <c r="I45" s="4">
        <f>I44*em_p!I44</f>
        <v>11175.963619237229</v>
      </c>
      <c r="J45" s="4">
        <f>J44*em_p!J44</f>
        <v>10589.365017800221</v>
      </c>
      <c r="K45" s="4">
        <f>K44*em_p!K44</f>
        <v>10338.131687603682</v>
      </c>
      <c r="L45" s="4">
        <f>L44*em_p!L44</f>
        <v>9945.2860739237967</v>
      </c>
      <c r="M45" s="4">
        <f>M44*em_p!M44</f>
        <v>9657.4579742605729</v>
      </c>
      <c r="N45" s="4">
        <f>N44*em_p!N44</f>
        <v>9281.0542095085366</v>
      </c>
      <c r="O45" s="4">
        <f>O44*em_p!O44</f>
        <v>8854.5586861045285</v>
      </c>
      <c r="P45" s="4">
        <f>P44*em_p!P44</f>
        <v>8365.8921366129725</v>
      </c>
      <c r="Q45" s="4">
        <f>Q44*em_p!Q44</f>
        <v>8078.0005015683892</v>
      </c>
      <c r="R45" s="4">
        <f>R44*em_p!R44</f>
        <v>8096.8563095932213</v>
      </c>
      <c r="S45" s="4">
        <f>S44*em_p!S44</f>
        <v>8391.7986875351799</v>
      </c>
      <c r="V45" s="22"/>
      <c r="W45" s="1">
        <v>2029</v>
      </c>
      <c r="X45" s="4">
        <f>X44*em_p!X44</f>
        <v>7703.6739367737327</v>
      </c>
      <c r="Y45" s="4">
        <f>Y44*em_p!Y44</f>
        <v>7981.8763531307295</v>
      </c>
      <c r="Z45" s="4">
        <f>Z44*em_p!Z44</f>
        <v>8573.2760870562506</v>
      </c>
      <c r="AA45" s="4">
        <f>AA44*em_p!AA44</f>
        <v>8764.6208264873658</v>
      </c>
      <c r="AB45" s="4">
        <f>AB44*em_p!AB44</f>
        <v>10590.967934213533</v>
      </c>
      <c r="AC45" s="4">
        <f>AC44*em_p!AC44</f>
        <v>11220.669354153793</v>
      </c>
      <c r="AD45" s="4">
        <f>AD44*em_p!AD44</f>
        <v>10748.859794235119</v>
      </c>
      <c r="AE45" s="4">
        <f>AE44*em_p!AE44</f>
        <v>10407.266703206129</v>
      </c>
      <c r="AF45" s="4">
        <f>AF44*em_p!AF44</f>
        <v>10037.791981707518</v>
      </c>
      <c r="AG45" s="4">
        <f>AG44*em_p!AG44</f>
        <v>9745.8149033895679</v>
      </c>
      <c r="AH45" s="4">
        <f>AH44*em_p!AH44</f>
        <v>9030.6160523979579</v>
      </c>
      <c r="AI45" s="4">
        <f>AI44*em_p!AI44</f>
        <v>8685.0873234034316</v>
      </c>
      <c r="AJ45" s="4">
        <f>AJ44*em_p!AJ44</f>
        <v>8120.6671489998562</v>
      </c>
      <c r="AK45" s="4">
        <f>AK44*em_p!AK44</f>
        <v>8023.2141208411085</v>
      </c>
      <c r="AL45" s="4">
        <f>AL44*em_p!AL44</f>
        <v>7980.9338288340259</v>
      </c>
      <c r="AM45" s="4">
        <f>AM44*em_p!AM44</f>
        <v>8193.1810926190992</v>
      </c>
    </row>
    <row r="46" spans="2:39" x14ac:dyDescent="0.75">
      <c r="B46" s="22"/>
      <c r="C46" s="1">
        <v>2030</v>
      </c>
      <c r="D46" s="4">
        <f>D45*em_p!D45</f>
        <v>7540.0079898375807</v>
      </c>
      <c r="E46" s="4">
        <f>E45*em_p!E45</f>
        <v>7645.122695560236</v>
      </c>
      <c r="F46" s="4">
        <f>F45*em_p!F45</f>
        <v>8264.309527152338</v>
      </c>
      <c r="G46" s="4">
        <f>G45*em_p!G45</f>
        <v>8497.947761792997</v>
      </c>
      <c r="H46" s="4">
        <f>H45*em_p!H45</f>
        <v>10223.997686487297</v>
      </c>
      <c r="I46" s="4">
        <f>I45*em_p!I45</f>
        <v>11060.992490828025</v>
      </c>
      <c r="J46" s="4">
        <f>J45*em_p!J45</f>
        <v>10492.624128113832</v>
      </c>
      <c r="K46" s="4">
        <f>K45*em_p!K45</f>
        <v>10254.267880668445</v>
      </c>
      <c r="L46" s="4">
        <f>L45*em_p!L45</f>
        <v>9873.6643194356002</v>
      </c>
      <c r="M46" s="4">
        <f>M45*em_p!M45</f>
        <v>9595.7730562249562</v>
      </c>
      <c r="N46" s="4">
        <f>N45*em_p!N45</f>
        <v>9228.5784111214289</v>
      </c>
      <c r="O46" s="4">
        <f>O45*em_p!O45</f>
        <v>8810.3650387302732</v>
      </c>
      <c r="P46" s="4">
        <f>P45*em_p!P45</f>
        <v>8329.1480768072033</v>
      </c>
      <c r="Q46" s="4">
        <f>Q45*em_p!Q45</f>
        <v>8046.8626395328383</v>
      </c>
      <c r="R46" s="4">
        <f>R45*em_p!R45</f>
        <v>8069.5112614588006</v>
      </c>
      <c r="S46" s="4">
        <f>S45*em_p!S45</f>
        <v>8366.9773536094453</v>
      </c>
      <c r="V46" s="22"/>
      <c r="W46" s="1">
        <v>2030</v>
      </c>
      <c r="X46" s="4">
        <f>X45*em_p!X45</f>
        <v>7640.0832791878502</v>
      </c>
      <c r="Y46" s="4">
        <f>Y45*em_p!Y45</f>
        <v>7921.7409803914315</v>
      </c>
      <c r="Z46" s="4">
        <f>Z45*em_p!Z45</f>
        <v>8514.5693349676476</v>
      </c>
      <c r="AA46" s="4">
        <f>AA45*em_p!AA45</f>
        <v>8710.2915833595798</v>
      </c>
      <c r="AB46" s="4">
        <f>AB45*em_p!AB45</f>
        <v>10531.783050619008</v>
      </c>
      <c r="AC46" s="4">
        <f>AC45*em_p!AC45</f>
        <v>11164.379005039214</v>
      </c>
      <c r="AD46" s="4">
        <f>AD45*em_p!AD45</f>
        <v>10700.653959823854</v>
      </c>
      <c r="AE46" s="4">
        <f>AE45*em_p!AE45</f>
        <v>10365.701389925307</v>
      </c>
      <c r="AF46" s="4">
        <f>AF45*em_p!AF45</f>
        <v>10002.201528935931</v>
      </c>
      <c r="AG46" s="4">
        <f>AG45*em_p!AG45</f>
        <v>9715.2032493417846</v>
      </c>
      <c r="AH46" s="4">
        <f>AH45*em_p!AH45</f>
        <v>9005.5137525109767</v>
      </c>
      <c r="AI46" s="4">
        <f>AI45*em_p!AI45</f>
        <v>8663.7214143377423</v>
      </c>
      <c r="AJ46" s="4">
        <f>AJ45*em_p!AJ45</f>
        <v>8102.9690651398969</v>
      </c>
      <c r="AK46" s="4">
        <f>AK45*em_p!AK45</f>
        <v>8007.6959791538366</v>
      </c>
      <c r="AL46" s="4">
        <f>AL45*em_p!AL45</f>
        <v>7967.2025767292134</v>
      </c>
      <c r="AM46" s="4">
        <f>AM45*em_p!AM45</f>
        <v>8180.6088640545759</v>
      </c>
    </row>
    <row r="47" spans="2:39" x14ac:dyDescent="0.75">
      <c r="B47" s="22"/>
      <c r="C47" s="1">
        <v>2031</v>
      </c>
      <c r="D47" s="4">
        <f>D46*em_p!D46</f>
        <v>7390.978160188105</v>
      </c>
      <c r="E47" s="4">
        <f>E46*em_p!E46</f>
        <v>7508.4527856101568</v>
      </c>
      <c r="F47" s="4">
        <f>F46*em_p!F46</f>
        <v>8131.4167288489789</v>
      </c>
      <c r="G47" s="4">
        <f>G46*em_p!G46</f>
        <v>8375.628472858336</v>
      </c>
      <c r="H47" s="4">
        <f>H46*em_p!H46</f>
        <v>10092.801365977441</v>
      </c>
      <c r="I47" s="4">
        <f>I46*em_p!I46</f>
        <v>10934.833984150899</v>
      </c>
      <c r="J47" s="4">
        <f>J46*em_p!J46</f>
        <v>10386.44083781241</v>
      </c>
      <c r="K47" s="4">
        <f>K46*em_p!K46</f>
        <v>10162.26144196452</v>
      </c>
      <c r="L47" s="4">
        <f>L46*em_p!L46</f>
        <v>9795.1255243127944</v>
      </c>
      <c r="M47" s="4">
        <f>M46*em_p!M46</f>
        <v>9528.1193716053713</v>
      </c>
      <c r="N47" s="4">
        <f>N46*em_p!N46</f>
        <v>9170.9617567589703</v>
      </c>
      <c r="O47" s="4">
        <f>O46*em_p!O46</f>
        <v>8761.7529087457769</v>
      </c>
      <c r="P47" s="4">
        <f>P46*em_p!P46</f>
        <v>8288.6505423610379</v>
      </c>
      <c r="Q47" s="4">
        <f>Q46*em_p!Q46</f>
        <v>8012.4966442537007</v>
      </c>
      <c r="R47" s="4">
        <f>R46*em_p!R46</f>
        <v>8039.3244996796629</v>
      </c>
      <c r="S47" s="4">
        <f>S46*em_p!S46</f>
        <v>8339.607186311554</v>
      </c>
      <c r="V47" s="22"/>
      <c r="W47" s="1">
        <v>2031</v>
      </c>
      <c r="X47" s="4">
        <f>X46*em_p!X46</f>
        <v>7571.7398262543111</v>
      </c>
      <c r="Y47" s="4">
        <f>Y46*em_p!Y46</f>
        <v>7856.7547374009373</v>
      </c>
      <c r="Z47" s="4">
        <f>Z46*em_p!Z46</f>
        <v>8450.8024986491528</v>
      </c>
      <c r="AA47" s="4">
        <f>AA46*em_p!AA46</f>
        <v>8650.9908666036645</v>
      </c>
      <c r="AB47" s="4">
        <f>AB46*em_p!AB46</f>
        <v>10466.870132874399</v>
      </c>
      <c r="AC47" s="4">
        <f>AC46*em_p!AC46</f>
        <v>11102.345116788745</v>
      </c>
      <c r="AD47" s="4">
        <f>AD46*em_p!AD46</f>
        <v>10647.287376620472</v>
      </c>
      <c r="AE47" s="4">
        <f>AE46*em_p!AE46</f>
        <v>10319.502572385623</v>
      </c>
      <c r="AF47" s="4">
        <f>AF46*em_p!AF46</f>
        <v>9962.5223539341823</v>
      </c>
      <c r="AG47" s="4">
        <f>AG46*em_p!AG46</f>
        <v>9681.0107665918731</v>
      </c>
      <c r="AH47" s="4">
        <f>AH46*em_p!AH46</f>
        <v>8977.4585361087047</v>
      </c>
      <c r="AI47" s="4">
        <f>AI46*em_p!AI46</f>
        <v>8639.8575217019588</v>
      </c>
      <c r="AJ47" s="4">
        <f>AJ46*em_p!AJ46</f>
        <v>8083.2360147896979</v>
      </c>
      <c r="AK47" s="4">
        <f>AK46*em_p!AK46</f>
        <v>7990.438770679315</v>
      </c>
      <c r="AL47" s="4">
        <f>AL46*em_p!AL46</f>
        <v>7951.9824004635539</v>
      </c>
      <c r="AM47" s="4">
        <f>AM46*em_p!AM46</f>
        <v>8166.724285673502</v>
      </c>
    </row>
    <row r="48" spans="2:39" x14ac:dyDescent="0.75">
      <c r="B48" s="22"/>
      <c r="C48" s="1">
        <v>2032</v>
      </c>
      <c r="D48" s="4">
        <f>D47*em_p!D47</f>
        <v>7232.0438263844098</v>
      </c>
      <c r="E48" s="4">
        <f>E47*em_p!E47</f>
        <v>7361.6003996927529</v>
      </c>
      <c r="F48" s="4">
        <f>F47*em_p!F47</f>
        <v>7987.6454653812316</v>
      </c>
      <c r="G48" s="4">
        <f>G47*em_p!G47</f>
        <v>8242.5047997213296</v>
      </c>
      <c r="H48" s="4">
        <f>H47*em_p!H47</f>
        <v>9949.3286208503232</v>
      </c>
      <c r="I48" s="4">
        <f>I47*em_p!I47</f>
        <v>10796.408811047302</v>
      </c>
      <c r="J48" s="4">
        <f>J47*em_p!J47</f>
        <v>10269.729615853144</v>
      </c>
      <c r="K48" s="4">
        <f>K47*em_p!K47</f>
        <v>10061.096489994936</v>
      </c>
      <c r="L48" s="4">
        <f>L47*em_p!L47</f>
        <v>9708.8085246581541</v>
      </c>
      <c r="M48" s="4">
        <f>M47*em_p!M47</f>
        <v>9453.8027839315546</v>
      </c>
      <c r="N48" s="4">
        <f>N47*em_p!N47</f>
        <v>9107.6609146408337</v>
      </c>
      <c r="O48" s="4">
        <f>O47*em_p!O47</f>
        <v>8708.2840900937535</v>
      </c>
      <c r="P48" s="4">
        <f>P47*em_p!P47</f>
        <v>8244.0209559442919</v>
      </c>
      <c r="Q48" s="4">
        <f>Q47*em_p!Q47</f>
        <v>7974.5450336680624</v>
      </c>
      <c r="R48" s="4">
        <f>R47*em_p!R47</f>
        <v>8005.9397113860123</v>
      </c>
      <c r="S48" s="4">
        <f>S47*em_p!S47</f>
        <v>8309.3311832440886</v>
      </c>
      <c r="V48" s="22"/>
      <c r="W48" s="1">
        <v>2032</v>
      </c>
      <c r="X48" s="4">
        <f>X47*em_p!X47</f>
        <v>7498.7412927229634</v>
      </c>
      <c r="Y48" s="4">
        <f>Y47*em_p!Y47</f>
        <v>7786.9267853843257</v>
      </c>
      <c r="Z48" s="4">
        <f>Z47*em_p!Z47</f>
        <v>8381.9049065565014</v>
      </c>
      <c r="AA48" s="4">
        <f>AA47*em_p!AA47</f>
        <v>8586.5880067702892</v>
      </c>
      <c r="AB48" s="4">
        <f>AB47*em_p!AB47</f>
        <v>10396.021734030626</v>
      </c>
      <c r="AC48" s="4">
        <f>AC47*em_p!AC47</f>
        <v>11034.303815661622</v>
      </c>
      <c r="AD48" s="4">
        <f>AD47*em_p!AD47</f>
        <v>10588.463633562131</v>
      </c>
      <c r="AE48" s="4">
        <f>AE47*em_p!AE47</f>
        <v>10268.338900535449</v>
      </c>
      <c r="AF48" s="4">
        <f>AF47*em_p!AF47</f>
        <v>9918.3961673470858</v>
      </c>
      <c r="AG48" s="4">
        <f>AG47*em_p!AG47</f>
        <v>9642.8637694933204</v>
      </c>
      <c r="AH48" s="4">
        <f>AH47*em_p!AH47</f>
        <v>8946.0956850463244</v>
      </c>
      <c r="AI48" s="4">
        <f>AI47*em_p!AI47</f>
        <v>8613.1614010983212</v>
      </c>
      <c r="AJ48" s="4">
        <f>AJ47*em_p!AJ47</f>
        <v>8061.1731100761035</v>
      </c>
      <c r="AK48" s="4">
        <f>AK47*em_p!AK47</f>
        <v>7971.1757906851217</v>
      </c>
      <c r="AL48" s="4">
        <f>AL47*em_p!AL47</f>
        <v>7935.0364180595043</v>
      </c>
      <c r="AM48" s="4">
        <f>AM47*em_p!AM47</f>
        <v>8151.3149418916646</v>
      </c>
    </row>
    <row r="49" spans="2:39" x14ac:dyDescent="0.75">
      <c r="B49" s="22"/>
      <c r="C49" s="1">
        <v>2033</v>
      </c>
      <c r="D49" s="4">
        <f>D48*em_p!D48</f>
        <v>7063.828325251332</v>
      </c>
      <c r="E49" s="4">
        <f>E48*em_p!E48</f>
        <v>7204.8915486656069</v>
      </c>
      <c r="F49" s="4">
        <f>F48*em_p!F48</f>
        <v>7833.0566704774892</v>
      </c>
      <c r="G49" s="4">
        <f>G48*em_p!G48</f>
        <v>8098.365624951156</v>
      </c>
      <c r="H49" s="4">
        <f>H48*em_p!H48</f>
        <v>9793.0231398794167</v>
      </c>
      <c r="I49" s="4">
        <f>I48*em_p!I48</f>
        <v>10644.83879062961</v>
      </c>
      <c r="J49" s="4">
        <f>J48*em_p!J48</f>
        <v>10141.477851158241</v>
      </c>
      <c r="K49" s="4">
        <f>K48*em_p!K48</f>
        <v>9949.7147354004301</v>
      </c>
      <c r="L49" s="4">
        <f>L48*em_p!L48</f>
        <v>9613.7321268811484</v>
      </c>
      <c r="M49" s="4">
        <f>M48*em_p!M48</f>
        <v>9371.981740773721</v>
      </c>
      <c r="N49" s="4">
        <f>N48*em_p!N48</f>
        <v>9038.0050860091105</v>
      </c>
      <c r="O49" s="4">
        <f>O48*em_p!O48</f>
        <v>8649.4390808769022</v>
      </c>
      <c r="P49" s="4">
        <f>P48*em_p!P48</f>
        <v>8194.8459590943767</v>
      </c>
      <c r="Q49" s="4">
        <f>Q48*em_p!Q48</f>
        <v>7932.6432478848237</v>
      </c>
      <c r="R49" s="4">
        <f>R48*em_p!R48</f>
        <v>7968.9987401272811</v>
      </c>
      <c r="S49" s="4">
        <f>S48*em_p!S48</f>
        <v>8275.7789713391739</v>
      </c>
      <c r="V49" s="22"/>
      <c r="W49" s="1">
        <v>2033</v>
      </c>
      <c r="X49" s="4">
        <f>X48*em_p!X48</f>
        <v>7421.2770582761068</v>
      </c>
      <c r="Y49" s="4">
        <f>Y48*em_p!Y48</f>
        <v>7712.3614130651486</v>
      </c>
      <c r="Z49" s="4">
        <f>Z48*em_p!Z48</f>
        <v>8307.8905375320519</v>
      </c>
      <c r="AA49" s="4">
        <f>AA48*em_p!AA48</f>
        <v>8517.0164135705527</v>
      </c>
      <c r="AB49" s="4">
        <f>AB48*em_p!AB48</f>
        <v>10319.088580439855</v>
      </c>
      <c r="AC49" s="4">
        <f>AC48*em_p!AC48</f>
        <v>10960.045679046587</v>
      </c>
      <c r="AD49" s="4">
        <f>AD48*em_p!AD48</f>
        <v>10523.939905361774</v>
      </c>
      <c r="AE49" s="4">
        <f>AE48*em_p!AE48</f>
        <v>10211.931890151187</v>
      </c>
      <c r="AF49" s="4">
        <f>AF48*em_p!AF48</f>
        <v>9869.509749199884</v>
      </c>
      <c r="AG49" s="4">
        <f>AG48*em_p!AG48</f>
        <v>9600.4186262011881</v>
      </c>
      <c r="AH49" s="4">
        <f>AH48*em_p!AH48</f>
        <v>8911.0813588603069</v>
      </c>
      <c r="AI49" s="4">
        <f>AI48*em_p!AI48</f>
        <v>8583.2932696797779</v>
      </c>
      <c r="AJ49" s="4">
        <f>AJ48*em_p!AJ48</f>
        <v>8036.4686012860011</v>
      </c>
      <c r="AK49" s="4">
        <f>AK48*em_p!AK48</f>
        <v>7949.6162060465713</v>
      </c>
      <c r="AL49" s="4">
        <f>AL48*em_p!AL48</f>
        <v>7916.0997084777173</v>
      </c>
      <c r="AM49" s="4">
        <f>AM48*em_p!AM48</f>
        <v>8134.1379414211588</v>
      </c>
    </row>
    <row r="50" spans="2:39" x14ac:dyDescent="0.75">
      <c r="B50" s="22"/>
      <c r="C50" s="1">
        <v>2034</v>
      </c>
      <c r="D50" s="4">
        <f>D49*em_p!D49</f>
        <v>6887.2641624710895</v>
      </c>
      <c r="E50" s="4">
        <f>E49*em_p!E49</f>
        <v>7038.9352001283905</v>
      </c>
      <c r="F50" s="4">
        <f>F49*em_p!F49</f>
        <v>7667.9906971455011</v>
      </c>
      <c r="G50" s="4">
        <f>G49*em_p!G49</f>
        <v>7943.2752592088054</v>
      </c>
      <c r="H50" s="4">
        <f>H49*em_p!H49</f>
        <v>9623.6454946881604</v>
      </c>
      <c r="I50" s="4">
        <f>I49*em_p!I49</f>
        <v>10479.543074662426</v>
      </c>
      <c r="J50" s="4">
        <f>J49*em_p!J49</f>
        <v>10000.869517294665</v>
      </c>
      <c r="K50" s="4">
        <f>K49*em_p!K49</f>
        <v>9827.1357775851939</v>
      </c>
      <c r="L50" s="4">
        <f>L49*em_p!L49</f>
        <v>9508.8785870618412</v>
      </c>
      <c r="M50" s="4">
        <f>M49*em_p!M49</f>
        <v>9281.6990057621588</v>
      </c>
      <c r="N50" s="4">
        <f>N49*em_p!N49</f>
        <v>8961.1800830388693</v>
      </c>
      <c r="O50" s="4">
        <f>O49*em_p!O49</f>
        <v>8584.57415139984</v>
      </c>
      <c r="P50" s="4">
        <f>P49*em_p!P49</f>
        <v>8140.6334361266863</v>
      </c>
      <c r="Q50" s="4">
        <f>Q49*em_p!Q49</f>
        <v>7886.392563065303</v>
      </c>
      <c r="R50" s="4">
        <f>R49*em_p!R49</f>
        <v>7928.1369605107984</v>
      </c>
      <c r="S50" s="4">
        <f>S49*em_p!S49</f>
        <v>8238.5794087301419</v>
      </c>
      <c r="V50" s="22"/>
      <c r="W50" s="1">
        <v>2034</v>
      </c>
      <c r="X50" s="4">
        <f>X49*em_p!X49</f>
        <v>7339.6050131419006</v>
      </c>
      <c r="Y50" s="4">
        <f>Y49*em_p!Y49</f>
        <v>7633.2577691912147</v>
      </c>
      <c r="Z50" s="4">
        <f>Z49*em_p!Z49</f>
        <v>8228.8746513396818</v>
      </c>
      <c r="AA50" s="4">
        <f>AA49*em_p!AA49</f>
        <v>8442.2945115695074</v>
      </c>
      <c r="AB50" s="4">
        <f>AB49*em_p!AB49</f>
        <v>10235.99684545118</v>
      </c>
      <c r="AC50" s="4">
        <f>AC49*em_p!AC49</f>
        <v>10879.421423032785</v>
      </c>
      <c r="AD50" s="4">
        <f>AD49*em_p!AD49</f>
        <v>10453.525206632967</v>
      </c>
      <c r="AE50" s="4">
        <f>AE49*em_p!AE49</f>
        <v>10150.055782341036</v>
      </c>
      <c r="AF50" s="4">
        <f>AF49*em_p!AF49</f>
        <v>9815.6024419768437</v>
      </c>
      <c r="AG50" s="4">
        <f>AG49*em_p!AG49</f>
        <v>9553.3771733267076</v>
      </c>
      <c r="AH50" s="4">
        <f>AH49*em_p!AH49</f>
        <v>8872.1008746931111</v>
      </c>
      <c r="AI50" s="4">
        <f>AI49*em_p!AI49</f>
        <v>8549.9246126517173</v>
      </c>
      <c r="AJ50" s="4">
        <f>AJ49*em_p!AJ49</f>
        <v>8008.8059361676796</v>
      </c>
      <c r="AK50" s="4">
        <f>AK49*em_p!AK49</f>
        <v>7925.4526697261563</v>
      </c>
      <c r="AL50" s="4">
        <f>AL49*em_p!AL49</f>
        <v>7894.883401890238</v>
      </c>
      <c r="AM50" s="4">
        <f>AM49*em_p!AM49</f>
        <v>8114.9216390793135</v>
      </c>
    </row>
    <row r="51" spans="2:39" x14ac:dyDescent="0.75">
      <c r="B51" s="22"/>
      <c r="C51" s="1">
        <v>2035</v>
      </c>
      <c r="D51" s="4">
        <f>D50*em_p!D50</f>
        <v>6703.5989947336957</v>
      </c>
      <c r="E51" s="4">
        <f>E50*em_p!E50</f>
        <v>6864.6489284422778</v>
      </c>
      <c r="F51" s="4">
        <f>F50*em_p!F50</f>
        <v>7493.082978102665</v>
      </c>
      <c r="G51" s="4">
        <f>G50*em_p!G50</f>
        <v>7777.5722372052869</v>
      </c>
      <c r="H51" s="4">
        <f>H50*em_p!H50</f>
        <v>9441.2749062593248</v>
      </c>
      <c r="I51" s="4">
        <f>I50*em_p!I50</f>
        <v>10300.277175058296</v>
      </c>
      <c r="J51" s="4">
        <f>J50*em_p!J50</f>
        <v>9847.3718121576294</v>
      </c>
      <c r="K51" s="4">
        <f>K50*em_p!K50</f>
        <v>9692.57697100517</v>
      </c>
      <c r="L51" s="4">
        <f>L50*em_p!L50</f>
        <v>9393.3112634166409</v>
      </c>
      <c r="M51" s="4">
        <f>M50*em_p!M50</f>
        <v>9181.9656644233983</v>
      </c>
      <c r="N51" s="4">
        <f>N50*em_p!N50</f>
        <v>8876.2611749129592</v>
      </c>
      <c r="O51" s="4">
        <f>O50*em_p!O50</f>
        <v>8512.9070749080838</v>
      </c>
      <c r="P51" s="4">
        <f>P50*em_p!P50</f>
        <v>8080.771470793472</v>
      </c>
      <c r="Q51" s="4">
        <f>Q50*em_p!Q50</f>
        <v>7835.3163906092395</v>
      </c>
      <c r="R51" s="4">
        <f>R50*em_p!R50</f>
        <v>7882.9549327260884</v>
      </c>
      <c r="S51" s="4">
        <f>S50*em_p!S50</f>
        <v>8197.3552230130717</v>
      </c>
      <c r="V51" s="22"/>
      <c r="W51" s="1">
        <v>2035</v>
      </c>
      <c r="X51" s="4">
        <f>X50*em_p!X50</f>
        <v>7254.0071878464805</v>
      </c>
      <c r="Y51" s="4">
        <f>Y50*em_p!Y50</f>
        <v>7549.8864300513505</v>
      </c>
      <c r="Z51" s="4">
        <f>Z50*em_p!Z50</f>
        <v>8145.0743263570148</v>
      </c>
      <c r="AA51" s="4">
        <f>AA50*em_p!AA50</f>
        <v>8362.5434261431619</v>
      </c>
      <c r="AB51" s="4">
        <f>AB50*em_p!AB50</f>
        <v>10146.773681621573</v>
      </c>
      <c r="AC51" s="4">
        <f>AC50*em_p!AC50</f>
        <v>10792.35967505328</v>
      </c>
      <c r="AD51" s="4">
        <f>AD50*em_p!AD50</f>
        <v>10377.084785850544</v>
      </c>
      <c r="AE51" s="4">
        <f>AE50*em_p!AE50</f>
        <v>10082.534729954468</v>
      </c>
      <c r="AF51" s="4">
        <f>AF50*em_p!AF50</f>
        <v>9756.4652676523783</v>
      </c>
      <c r="AG51" s="4">
        <f>AG50*em_p!AG50</f>
        <v>9501.49381097275</v>
      </c>
      <c r="AH51" s="4">
        <f>AH50*em_p!AH50</f>
        <v>8828.8832614848216</v>
      </c>
      <c r="AI51" s="4">
        <f>AI50*em_p!AI50</f>
        <v>8512.7562083795056</v>
      </c>
      <c r="AJ51" s="4">
        <f>AJ50*em_p!AJ50</f>
        <v>7977.8798436453962</v>
      </c>
      <c r="AK51" s="4">
        <f>AK50*em_p!AK50</f>
        <v>7898.3734527813431</v>
      </c>
      <c r="AL51" s="4">
        <f>AL50*em_p!AL50</f>
        <v>7871.0823384055193</v>
      </c>
      <c r="AM51" s="4">
        <f>AM50*em_p!AM50</f>
        <v>8093.3698497644309</v>
      </c>
    </row>
    <row r="52" spans="2:39" x14ac:dyDescent="0.75">
      <c r="B52" s="22"/>
      <c r="C52" s="1">
        <v>2036</v>
      </c>
      <c r="D52" s="4">
        <f>D51*em_p!D51</f>
        <v>6514.3445358116442</v>
      </c>
      <c r="E52" s="4">
        <f>E51*em_p!E51</f>
        <v>6683.2713395875062</v>
      </c>
      <c r="F52" s="4">
        <f>F51*em_p!F51</f>
        <v>7309.2979806428475</v>
      </c>
      <c r="G52" s="4">
        <f>G51*em_p!G51</f>
        <v>7601.8883422805611</v>
      </c>
      <c r="H52" s="4">
        <f>H51*em_p!H51</f>
        <v>9246.3059266275104</v>
      </c>
      <c r="I52" s="4">
        <f>I51*em_p!I51</f>
        <v>10107.128658547848</v>
      </c>
      <c r="J52" s="4">
        <f>J51*em_p!J51</f>
        <v>9680.7655784131657</v>
      </c>
      <c r="K52" s="4">
        <f>K51*em_p!K51</f>
        <v>9545.5339064048076</v>
      </c>
      <c r="L52" s="4">
        <f>L51*em_p!L51</f>
        <v>9266.2893147316572</v>
      </c>
      <c r="M52" s="4">
        <f>M51*em_p!M51</f>
        <v>9071.877308368068</v>
      </c>
      <c r="N52" s="4">
        <f>N51*em_p!N51</f>
        <v>8782.296579529866</v>
      </c>
      <c r="O52" s="4">
        <f>O51*em_p!O51</f>
        <v>8433.5505841556733</v>
      </c>
      <c r="P52" s="4">
        <f>P51*em_p!P51</f>
        <v>8014.5156415904066</v>
      </c>
      <c r="Q52" s="4">
        <f>Q51*em_p!Q51</f>
        <v>7778.8201620478685</v>
      </c>
      <c r="R52" s="4">
        <f>R51*em_p!R51</f>
        <v>7832.9734092140734</v>
      </c>
      <c r="S52" s="4">
        <f>S51*em_p!S51</f>
        <v>8151.6924781980406</v>
      </c>
      <c r="V52" s="22"/>
      <c r="W52" s="1">
        <v>2036</v>
      </c>
      <c r="X52" s="4">
        <f>X51*em_p!X51</f>
        <v>7164.7343886344825</v>
      </c>
      <c r="Y52" s="4">
        <f>Y51*em_p!Y51</f>
        <v>7462.543505081534</v>
      </c>
      <c r="Z52" s="4">
        <f>Z51*em_p!Z51</f>
        <v>8056.7838566090031</v>
      </c>
      <c r="AA52" s="4">
        <f>AA51*em_p!AA51</f>
        <v>8277.9883532969216</v>
      </c>
      <c r="AB52" s="4">
        <f>AB51*em_p!AB51</f>
        <v>10051.569409408405</v>
      </c>
      <c r="AC52" s="4">
        <f>AC51*em_p!AC51</f>
        <v>10698.894279458806</v>
      </c>
      <c r="AD52" s="4">
        <f>AD51*em_p!AD51</f>
        <v>10294.556661201299</v>
      </c>
      <c r="AE52" s="4">
        <f>AE51*em_p!AE51</f>
        <v>10009.246048136734</v>
      </c>
      <c r="AF52" s="4">
        <f>AF51*em_p!AF51</f>
        <v>9691.9371442222728</v>
      </c>
      <c r="AG52" s="4">
        <f>AG51*em_p!AG51</f>
        <v>9444.5739293641363</v>
      </c>
      <c r="AH52" s="4">
        <f>AH51*em_p!AH51</f>
        <v>8781.2076737558637</v>
      </c>
      <c r="AI52" s="4">
        <f>AI51*em_p!AI51</f>
        <v>8471.5323897925664</v>
      </c>
      <c r="AJ52" s="4">
        <f>AJ51*em_p!AJ51</f>
        <v>7943.4136046150734</v>
      </c>
      <c r="AK52" s="4">
        <f>AK51*em_p!AK51</f>
        <v>7868.0787001516792</v>
      </c>
      <c r="AL52" s="4">
        <f>AL51*em_p!AL51</f>
        <v>7844.3873524015044</v>
      </c>
      <c r="AM52" s="4">
        <f>AM51*em_p!AM51</f>
        <v>8069.1697979100645</v>
      </c>
    </row>
    <row r="53" spans="2:39" x14ac:dyDescent="0.75">
      <c r="B53" s="22"/>
      <c r="C53" s="1">
        <v>2037</v>
      </c>
      <c r="D53" s="4">
        <f>D52*em_p!D52</f>
        <v>6321.134449149753</v>
      </c>
      <c r="E53" s="4">
        <f>E52*em_p!E52</f>
        <v>6496.3141314442009</v>
      </c>
      <c r="F53" s="4">
        <f>F52*em_p!F52</f>
        <v>7117.9492009177657</v>
      </c>
      <c r="G53" s="4">
        <f>G52*em_p!G52</f>
        <v>7417.1896498202032</v>
      </c>
      <c r="H53" s="4">
        <f>H52*em_p!H52</f>
        <v>9039.4746644003699</v>
      </c>
      <c r="I53" s="4">
        <f>I52*em_p!I52</f>
        <v>9900.5115573341882</v>
      </c>
      <c r="J53" s="4">
        <f>J52*em_p!J52</f>
        <v>9501.135526293654</v>
      </c>
      <c r="K53" s="4">
        <f>K52*em_p!K52</f>
        <v>9385.8039920376832</v>
      </c>
      <c r="L53" s="4">
        <f>L52*em_p!L52</f>
        <v>9127.3414576450486</v>
      </c>
      <c r="M53" s="4">
        <f>M52*em_p!M52</f>
        <v>8950.7250116925479</v>
      </c>
      <c r="N53" s="4">
        <f>N52*em_p!N52</f>
        <v>8678.4210367157066</v>
      </c>
      <c r="O53" s="4">
        <f>O52*em_p!O52</f>
        <v>8345.5945979837252</v>
      </c>
      <c r="P53" s="4">
        <f>P52*em_p!P52</f>
        <v>7941.0225259770923</v>
      </c>
      <c r="Q53" s="4">
        <f>Q52*em_p!Q52</f>
        <v>7716.1797284494951</v>
      </c>
      <c r="R53" s="4">
        <f>R52*em_p!R52</f>
        <v>7777.5926235400793</v>
      </c>
      <c r="S53" s="4">
        <f>S52*em_p!S52</f>
        <v>8101.0927592970384</v>
      </c>
      <c r="V53" s="22"/>
      <c r="W53" s="1">
        <v>2037</v>
      </c>
      <c r="X53" s="4">
        <f>X52*em_p!X52</f>
        <v>7071.9549670270644</v>
      </c>
      <c r="Y53" s="4">
        <f>Y52*em_p!Y52</f>
        <v>7371.4928796711783</v>
      </c>
      <c r="Z53" s="4">
        <f>Z52*em_p!Z52</f>
        <v>7964.3255081286879</v>
      </c>
      <c r="AA53" s="4">
        <f>AA52*em_p!AA52</f>
        <v>8188.9339541205854</v>
      </c>
      <c r="AB53" s="4">
        <f>AB52*em_p!AB52</f>
        <v>9950.6601378292798</v>
      </c>
      <c r="AC53" s="4">
        <f>AC52*em_p!AC52</f>
        <v>10599.188662527515</v>
      </c>
      <c r="AD53" s="4">
        <f>AD52*em_p!AD52</f>
        <v>10205.978029134862</v>
      </c>
      <c r="AE53" s="4">
        <f>AE52*em_p!AE52</f>
        <v>9930.135765086703</v>
      </c>
      <c r="AF53" s="4">
        <f>AF52*em_p!AF52</f>
        <v>9621.9070675490402</v>
      </c>
      <c r="AG53" s="4">
        <f>AG52*em_p!AG52</f>
        <v>9382.4692085584084</v>
      </c>
      <c r="AH53" s="4">
        <f>AH52*em_p!AH52</f>
        <v>8728.9012782619175</v>
      </c>
      <c r="AI53" s="4">
        <f>AI52*em_p!AI52</f>
        <v>8426.0470639077703</v>
      </c>
      <c r="AJ53" s="4">
        <f>AJ52*em_p!AJ52</f>
        <v>7905.1726366284729</v>
      </c>
      <c r="AK53" s="4">
        <f>AK52*em_p!AK52</f>
        <v>7834.2979073989172</v>
      </c>
      <c r="AL53" s="4">
        <f>AL52*em_p!AL52</f>
        <v>7814.5018056926101</v>
      </c>
      <c r="AM53" s="4">
        <f>AM52*em_p!AM52</f>
        <v>8042.0049503077526</v>
      </c>
    </row>
    <row r="54" spans="2:39" x14ac:dyDescent="0.75">
      <c r="B54" s="22"/>
      <c r="C54" s="1">
        <v>2038</v>
      </c>
      <c r="D54" s="4">
        <f>D53*em_p!D53</f>
        <v>6125.4983103797995</v>
      </c>
      <c r="E54" s="4">
        <f>E53*em_p!E53</f>
        <v>6305.4180288925563</v>
      </c>
      <c r="F54" s="4">
        <f>F53*em_p!F53</f>
        <v>6920.6512781929769</v>
      </c>
      <c r="G54" s="4">
        <f>G53*em_p!G53</f>
        <v>7224.8035644704387</v>
      </c>
      <c r="H54" s="4">
        <f>H53*em_p!H53</f>
        <v>8821.9152562295967</v>
      </c>
      <c r="I54" s="4">
        <f>I53*em_p!I53</f>
        <v>9681.1981831841131</v>
      </c>
      <c r="J54" s="4">
        <f>J53*em_p!J53</f>
        <v>9308.8630506550599</v>
      </c>
      <c r="K54" s="4">
        <f>K53*em_p!K53</f>
        <v>9213.4715078766112</v>
      </c>
      <c r="L54" s="4">
        <f>L53*em_p!L53</f>
        <v>8976.2830123140138</v>
      </c>
      <c r="M54" s="4">
        <f>M53*em_p!M53</f>
        <v>8818.0636418062859</v>
      </c>
      <c r="N54" s="4">
        <f>N53*em_p!N53</f>
        <v>8563.9622415715621</v>
      </c>
      <c r="O54" s="4">
        <f>O53*em_p!O53</f>
        <v>8248.2164525102871</v>
      </c>
      <c r="P54" s="4">
        <f>P53*em_p!P53</f>
        <v>7859.4297626119578</v>
      </c>
      <c r="Q54" s="4">
        <f>Q53*em_p!Q53</f>
        <v>7646.5754414158318</v>
      </c>
      <c r="R54" s="4">
        <f>R53*em_p!R53</f>
        <v>7716.0812534653351</v>
      </c>
      <c r="S54" s="4">
        <f>S53*em_p!S53</f>
        <v>8044.9304428558844</v>
      </c>
      <c r="V54" s="22"/>
      <c r="W54" s="1">
        <v>2038</v>
      </c>
      <c r="X54" s="4">
        <f>X53*em_p!X53</f>
        <v>6975.7204836224382</v>
      </c>
      <c r="Y54" s="4">
        <f>Y53*em_p!Y53</f>
        <v>7276.9125059212402</v>
      </c>
      <c r="Z54" s="4">
        <f>Z53*em_p!Z53</f>
        <v>7867.987037662052</v>
      </c>
      <c r="AA54" s="4">
        <f>AA53*em_p!AA53</f>
        <v>8095.7140331727478</v>
      </c>
      <c r="AB54" s="4">
        <f>AB53*em_p!AB53</f>
        <v>9844.4186566873468</v>
      </c>
      <c r="AC54" s="4">
        <f>AC53*em_p!AC53</f>
        <v>10493.539606954761</v>
      </c>
      <c r="AD54" s="4">
        <f>AD53*em_p!AD53</f>
        <v>10111.509418170013</v>
      </c>
      <c r="AE54" s="4">
        <f>AE53*em_p!AE53</f>
        <v>9845.244440279117</v>
      </c>
      <c r="AF54" s="4">
        <f>AF53*em_p!AF53</f>
        <v>9546.3286792062172</v>
      </c>
      <c r="AG54" s="4">
        <f>AG53*em_p!AG53</f>
        <v>9315.0788241487298</v>
      </c>
      <c r="AH54" s="4">
        <f>AH53*em_p!AH53</f>
        <v>8671.8339569444925</v>
      </c>
      <c r="AI54" s="4">
        <f>AI53*em_p!AI53</f>
        <v>8376.141056100947</v>
      </c>
      <c r="AJ54" s="4">
        <f>AJ53*em_p!AJ53</f>
        <v>7862.9699878739511</v>
      </c>
      <c r="AK54" s="4">
        <f>AK53*em_p!AK53</f>
        <v>7796.8035923096668</v>
      </c>
      <c r="AL54" s="4">
        <f>AL53*em_p!AL53</f>
        <v>7781.1593840789146</v>
      </c>
      <c r="AM54" s="4">
        <f>AM53*em_p!AM53</f>
        <v>8011.5723613306855</v>
      </c>
    </row>
    <row r="55" spans="2:39" x14ac:dyDescent="0.75">
      <c r="B55" s="22"/>
      <c r="C55" s="1">
        <v>2039</v>
      </c>
      <c r="D55" s="4">
        <f>D54*em_p!D54</f>
        <v>5928.6085502762553</v>
      </c>
      <c r="E55" s="4">
        <f>E54*em_p!E54</f>
        <v>6112.1206282681787</v>
      </c>
      <c r="F55" s="4">
        <f>F54*em_p!F54</f>
        <v>6719.1640944391747</v>
      </c>
      <c r="G55" s="4">
        <f>G54*em_p!G54</f>
        <v>7026.3734119441087</v>
      </c>
      <c r="H55" s="4">
        <f>H54*em_p!H54</f>
        <v>8595.1999131460962</v>
      </c>
      <c r="I55" s="4">
        <f>I54*em_p!I54</f>
        <v>9450.3876328829738</v>
      </c>
      <c r="J55" s="4">
        <f>J54*em_p!J54</f>
        <v>9104.6595341467091</v>
      </c>
      <c r="K55" s="4">
        <f>K54*em_p!K54</f>
        <v>9028.8987581535821</v>
      </c>
      <c r="L55" s="4">
        <f>L54*em_p!L54</f>
        <v>8813.1964665095929</v>
      </c>
      <c r="M55" s="4">
        <f>M54*em_p!M54</f>
        <v>8673.7231501971419</v>
      </c>
      <c r="N55" s="4">
        <f>N54*em_p!N54</f>
        <v>8438.5035274842976</v>
      </c>
      <c r="O55" s="4">
        <f>O54*em_p!O54</f>
        <v>8140.7823838572131</v>
      </c>
      <c r="P55" s="4">
        <f>P54*em_p!P54</f>
        <v>7768.9620125226129</v>
      </c>
      <c r="Q55" s="4">
        <f>Q54*em_p!Q54</f>
        <v>7569.1716991485046</v>
      </c>
      <c r="R55" s="4">
        <f>R54*em_p!R54</f>
        <v>7647.6122208569359</v>
      </c>
      <c r="S55" s="4">
        <f>S54*em_p!S54</f>
        <v>7982.4417952114118</v>
      </c>
      <c r="V55" s="22"/>
      <c r="W55" s="1">
        <v>2039</v>
      </c>
      <c r="X55" s="4">
        <f>X54*em_p!X54</f>
        <v>6875.9528357748532</v>
      </c>
      <c r="Y55" s="4">
        <f>Y54*em_p!Y54</f>
        <v>7178.8582819487556</v>
      </c>
      <c r="Z55" s="4">
        <f>Z54*em_p!Z54</f>
        <v>7767.9633223190422</v>
      </c>
      <c r="AA55" s="4">
        <f>AA54*em_p!AA54</f>
        <v>7998.6271864880046</v>
      </c>
      <c r="AB55" s="4">
        <f>AB54*em_p!AB54</f>
        <v>9733.2536194257173</v>
      </c>
      <c r="AC55" s="4">
        <f>AC54*em_p!AC54</f>
        <v>10382.347041019768</v>
      </c>
      <c r="AD55" s="4">
        <f>AD54*em_p!AD54</f>
        <v>10011.439238972507</v>
      </c>
      <c r="AE55" s="4">
        <f>AE54*em_p!AE54</f>
        <v>9754.7313312716433</v>
      </c>
      <c r="AF55" s="4">
        <f>AF54*em_p!AF54</f>
        <v>9465.2454131412524</v>
      </c>
      <c r="AG55" s="4">
        <f>AG54*em_p!AG54</f>
        <v>9242.3631838798428</v>
      </c>
      <c r="AH55" s="4">
        <f>AH54*em_p!AH54</f>
        <v>8609.9185892102669</v>
      </c>
      <c r="AI55" s="4">
        <f>AI54*em_p!AI54</f>
        <v>8321.69611864935</v>
      </c>
      <c r="AJ55" s="4">
        <f>AJ54*em_p!AJ54</f>
        <v>7816.6632774254704</v>
      </c>
      <c r="AK55" s="4">
        <f>AK54*em_p!AK54</f>
        <v>7755.4165946447556</v>
      </c>
      <c r="AL55" s="4">
        <f>AL54*em_p!AL54</f>
        <v>7744.1379481126323</v>
      </c>
      <c r="AM55" s="4">
        <f>AM54*em_p!AM54</f>
        <v>7977.601366311078</v>
      </c>
    </row>
    <row r="56" spans="2:39" x14ac:dyDescent="0.75">
      <c r="B56" s="22"/>
      <c r="C56" s="1">
        <v>2040</v>
      </c>
      <c r="D56" s="4">
        <f>D55*em_p!D55</f>
        <v>5731.0828178184656</v>
      </c>
      <c r="E56" s="4">
        <f>E55*em_p!E55</f>
        <v>5917.5963209000511</v>
      </c>
      <c r="F56" s="4">
        <f>F55*em_p!F55</f>
        <v>6515.1384130365923</v>
      </c>
      <c r="G56" s="4">
        <f>G55*em_p!G55</f>
        <v>6823.6977733001886</v>
      </c>
      <c r="H56" s="4">
        <f>H55*em_p!H55</f>
        <v>8361.2886739992082</v>
      </c>
      <c r="I56" s="4">
        <f>I55*em_p!I55</f>
        <v>9209.7569928434095</v>
      </c>
      <c r="J56" s="4">
        <f>J55*em_p!J55</f>
        <v>8889.6381485982183</v>
      </c>
      <c r="K56" s="4">
        <f>K55*em_p!K55</f>
        <v>8832.7615480871773</v>
      </c>
      <c r="L56" s="4">
        <f>L55*em_p!L55</f>
        <v>8638.4212027415524</v>
      </c>
      <c r="M56" s="4">
        <f>M55*em_p!M55</f>
        <v>8517.7849054866874</v>
      </c>
      <c r="N56" s="4">
        <f>N55*em_p!N55</f>
        <v>8301.8898473009795</v>
      </c>
      <c r="O56" s="4">
        <f>O55*em_p!O55</f>
        <v>8022.9046919506891</v>
      </c>
      <c r="P56" s="4">
        <f>P55*em_p!P55</f>
        <v>7669.0269133969678</v>
      </c>
      <c r="Q56" s="4">
        <f>Q55*em_p!Q55</f>
        <v>7483.2210457411156</v>
      </c>
      <c r="R56" s="4">
        <f>R55*em_p!R55</f>
        <v>7571.3446149729834</v>
      </c>
      <c r="S56" s="4">
        <f>S55*em_p!S55</f>
        <v>7912.7636819303107</v>
      </c>
      <c r="V56" s="22"/>
      <c r="W56" s="1">
        <v>2040</v>
      </c>
      <c r="X56" s="4">
        <f>X55*em_p!X55</f>
        <v>6772.4477110443468</v>
      </c>
      <c r="Y56" s="4">
        <f>Y55*em_p!Y55</f>
        <v>7077.2505046673059</v>
      </c>
      <c r="Z56" s="4">
        <f>Z55*em_p!Z55</f>
        <v>7664.3169858725842</v>
      </c>
      <c r="AA56" s="4">
        <f>AA55*em_p!AA55</f>
        <v>7897.8764253143954</v>
      </c>
      <c r="AB56" s="4">
        <f>AB55*em_p!AB55</f>
        <v>9617.5311818255686</v>
      </c>
      <c r="AC56" s="4">
        <f>AC55*em_p!AC55</f>
        <v>10266.049560726493</v>
      </c>
      <c r="AD56" s="4">
        <f>AD55*em_p!AD55</f>
        <v>9906.155414510733</v>
      </c>
      <c r="AE56" s="4">
        <f>AE55*em_p!AE55</f>
        <v>9658.8796844208046</v>
      </c>
      <c r="AF56" s="4">
        <f>AF55*em_p!AF55</f>
        <v>9378.8145511805978</v>
      </c>
      <c r="AG56" s="4">
        <f>AG55*em_p!AG55</f>
        <v>9164.3685848890364</v>
      </c>
      <c r="AH56" s="4">
        <f>AH55*em_p!AH55</f>
        <v>8543.123411862065</v>
      </c>
      <c r="AI56" s="4">
        <f>AI55*em_p!AI55</f>
        <v>8262.6344085746787</v>
      </c>
      <c r="AJ56" s="4">
        <f>AJ55*em_p!AJ55</f>
        <v>7766.1482617196916</v>
      </c>
      <c r="AK56" s="4">
        <f>AK55*em_p!AK55</f>
        <v>7710.0024890460727</v>
      </c>
      <c r="AL56" s="4">
        <f>AL55*em_p!AL55</f>
        <v>7703.2646814193176</v>
      </c>
      <c r="AM56" s="4">
        <f>AM55*em_p!AM55</f>
        <v>7939.8680609631128</v>
      </c>
    </row>
    <row r="57" spans="2:39" x14ac:dyDescent="0.75">
      <c r="B57" s="22"/>
      <c r="C57" s="1">
        <v>2041</v>
      </c>
      <c r="D57" s="4">
        <f>D56*em_p!D56</f>
        <v>5532.9080371460741</v>
      </c>
      <c r="E57" s="4">
        <f>E56*em_p!E56</f>
        <v>5722.4542442938882</v>
      </c>
      <c r="F57" s="4">
        <f>F56*em_p!F56</f>
        <v>6309.8307430273935</v>
      </c>
      <c r="G57" s="4">
        <f>G56*em_p!G56</f>
        <v>6618.4652317437631</v>
      </c>
      <c r="H57" s="4">
        <f>H56*em_p!H56</f>
        <v>8122.3354702409442</v>
      </c>
      <c r="I57" s="4">
        <f>I56*em_p!I56</f>
        <v>8961.4115138383495</v>
      </c>
      <c r="J57" s="4">
        <f>J56*em_p!J56</f>
        <v>8665.3696989227155</v>
      </c>
      <c r="K57" s="4">
        <f>K56*em_p!K56</f>
        <v>8626.1258328955155</v>
      </c>
      <c r="L57" s="4">
        <f>L56*em_p!L56</f>
        <v>8452.5903730079117</v>
      </c>
      <c r="M57" s="4">
        <f>M56*em_p!M56</f>
        <v>8350.5700080232709</v>
      </c>
      <c r="N57" s="4">
        <f>N56*em_p!N56</f>
        <v>8154.2005233218742</v>
      </c>
      <c r="O57" s="4">
        <f>O56*em_p!O56</f>
        <v>7894.4429637400535</v>
      </c>
      <c r="P57" s="4">
        <f>P56*em_p!P56</f>
        <v>7559.2667613587791</v>
      </c>
      <c r="Q57" s="4">
        <f>Q56*em_p!Q56</f>
        <v>7388.1570071671767</v>
      </c>
      <c r="R57" s="4">
        <f>R56*em_p!R56</f>
        <v>7486.5298516091707</v>
      </c>
      <c r="S57" s="4">
        <f>S56*em_p!S56</f>
        <v>7835.0206917548821</v>
      </c>
      <c r="V57" s="22"/>
      <c r="W57" s="1">
        <v>2041</v>
      </c>
      <c r="X57" s="4">
        <f>X56*em_p!X56</f>
        <v>6664.8822437505787</v>
      </c>
      <c r="Y57" s="4">
        <f>Y56*em_p!Y56</f>
        <v>6971.8776754501287</v>
      </c>
      <c r="Z57" s="4">
        <f>Z56*em_p!Z56</f>
        <v>7556.963636041708</v>
      </c>
      <c r="AA57" s="4">
        <f>AA56*em_p!AA56</f>
        <v>7793.5283417595483</v>
      </c>
      <c r="AB57" s="4">
        <f>AB56*em_p!AB56</f>
        <v>9497.5011878468722</v>
      </c>
      <c r="AC57" s="4">
        <f>AC56*em_p!AC56</f>
        <v>10145.040749895763</v>
      </c>
      <c r="AD57" s="4">
        <f>AD56*em_p!AD56</f>
        <v>9796.0835399750686</v>
      </c>
      <c r="AE57" s="4">
        <f>AE56*em_p!AE56</f>
        <v>9558.0697919660888</v>
      </c>
      <c r="AF57" s="4">
        <f>AF56*em_p!AF56</f>
        <v>9287.3131624523285</v>
      </c>
      <c r="AG57" s="4">
        <f>AG56*em_p!AG56</f>
        <v>9081.2512885886354</v>
      </c>
      <c r="AH57" s="4">
        <f>AH56*em_p!AH56</f>
        <v>8471.4950943245003</v>
      </c>
      <c r="AI57" s="4">
        <f>AI56*em_p!AI56</f>
        <v>8198.9300278286173</v>
      </c>
      <c r="AJ57" s="4">
        <f>AJ56*em_p!AJ56</f>
        <v>7711.3576122459172</v>
      </c>
      <c r="AK57" s="4">
        <f>AK56*em_p!AK56</f>
        <v>7660.4644139856428</v>
      </c>
      <c r="AL57" s="4">
        <f>AL56*em_p!AL56</f>
        <v>7658.4119666713323</v>
      </c>
      <c r="AM57" s="4">
        <f>AM56*em_p!AM56</f>
        <v>7898.2004638139306</v>
      </c>
    </row>
    <row r="58" spans="2:39" x14ac:dyDescent="0.75">
      <c r="B58" s="22"/>
      <c r="C58" s="1">
        <v>2042</v>
      </c>
      <c r="D58" s="4">
        <f>D57*em_p!D57</f>
        <v>5333.5069255454791</v>
      </c>
      <c r="E58" s="4">
        <f>E57*em_p!E57</f>
        <v>5526.6621820646487</v>
      </c>
      <c r="F58" s="4">
        <f>F57*em_p!F57</f>
        <v>6103.8829188102336</v>
      </c>
      <c r="G58" s="4">
        <f>G57*em_p!G57</f>
        <v>6411.9568400032813</v>
      </c>
      <c r="H58" s="4">
        <f>H57*em_p!H57</f>
        <v>7880.3643083603356</v>
      </c>
      <c r="I58" s="4">
        <f>I57*em_p!I57</f>
        <v>8707.6739098398411</v>
      </c>
      <c r="J58" s="4">
        <f>J57*em_p!J57</f>
        <v>8433.8394904285942</v>
      </c>
      <c r="K58" s="4">
        <f>K57*em_p!K57</f>
        <v>8410.5092268863973</v>
      </c>
      <c r="L58" s="4">
        <f>L57*em_p!L57</f>
        <v>8256.7107860118613</v>
      </c>
      <c r="M58" s="4">
        <f>M57*em_p!M57</f>
        <v>8172.6776710389477</v>
      </c>
      <c r="N58" s="4">
        <f>N57*em_p!N57</f>
        <v>7995.7363727691918</v>
      </c>
      <c r="O58" s="4">
        <f>O57*em_p!O57</f>
        <v>7755.4738635971389</v>
      </c>
      <c r="P58" s="4">
        <f>P57*em_p!P57</f>
        <v>7439.5555719467902</v>
      </c>
      <c r="Q58" s="4">
        <f>Q57*em_p!Q57</f>
        <v>7283.6418954625678</v>
      </c>
      <c r="R58" s="4">
        <f>R57*em_p!R57</f>
        <v>7392.6050146039915</v>
      </c>
      <c r="S58" s="4">
        <f>S57*em_p!S57</f>
        <v>7748.4370692585726</v>
      </c>
      <c r="V58" s="22"/>
      <c r="W58" s="1">
        <v>2042</v>
      </c>
      <c r="X58" s="4">
        <f>X57*em_p!X57</f>
        <v>6552.8128939305016</v>
      </c>
      <c r="Y58" s="4">
        <f>Y57*em_p!Y57</f>
        <v>6862.4050524676104</v>
      </c>
      <c r="Z58" s="4">
        <f>Z57*em_p!Z57</f>
        <v>7445.6762038319466</v>
      </c>
      <c r="AA58" s="4">
        <f>AA57*em_p!AA57</f>
        <v>7685.4978135659976</v>
      </c>
      <c r="AB58" s="4">
        <f>AB57*em_p!AB57</f>
        <v>9373.2471320412897</v>
      </c>
      <c r="AC58" s="4">
        <f>AC57*em_p!AC57</f>
        <v>10019.590062531843</v>
      </c>
      <c r="AD58" s="4">
        <f>AD57*em_p!AD57</f>
        <v>9681.6060684847744</v>
      </c>
      <c r="AE58" s="4">
        <f>AE57*em_p!AE57</f>
        <v>9452.7190189925532</v>
      </c>
      <c r="AF58" s="4">
        <f>AF57*em_p!AF57</f>
        <v>9191.1125996077226</v>
      </c>
      <c r="AG58" s="4">
        <f>AG57*em_p!AG57</f>
        <v>8993.2840839177752</v>
      </c>
      <c r="AH58" s="4">
        <f>AH57*em_p!AH57</f>
        <v>8395.1817077505693</v>
      </c>
      <c r="AI58" s="4">
        <f>AI57*em_p!AI57</f>
        <v>8130.6314368115118</v>
      </c>
      <c r="AJ58" s="4">
        <f>AJ57*em_p!AJ57</f>
        <v>7652.2713878873219</v>
      </c>
      <c r="AK58" s="4">
        <f>AK57*em_p!AK57</f>
        <v>7606.7411460783514</v>
      </c>
      <c r="AL58" s="4">
        <f>AL57*em_p!AL57</f>
        <v>7609.4894481344363</v>
      </c>
      <c r="AM58" s="4">
        <f>AM57*em_p!AM57</f>
        <v>7852.4737169807213</v>
      </c>
    </row>
    <row r="59" spans="2:39" x14ac:dyDescent="0.75">
      <c r="B59" s="22"/>
      <c r="C59" s="1">
        <v>2043</v>
      </c>
      <c r="D59" s="4">
        <f>D58*em_p!D58</f>
        <v>5131.9213294505844</v>
      </c>
      <c r="E59" s="4">
        <f>E58*em_p!E58</f>
        <v>5329.6164643720222</v>
      </c>
      <c r="F59" s="4">
        <f>F58*em_p!F58</f>
        <v>5897.2406560518903</v>
      </c>
      <c r="G59" s="4">
        <f>G58*em_p!G58</f>
        <v>6204.8171898121127</v>
      </c>
      <c r="H59" s="4">
        <f>H58*em_p!H58</f>
        <v>7636.9058217968968</v>
      </c>
      <c r="I59" s="4">
        <f>I58*em_p!I58</f>
        <v>8450.7287192991007</v>
      </c>
      <c r="J59" s="4">
        <f>J58*em_p!J58</f>
        <v>8197.2464412210393</v>
      </c>
      <c r="K59" s="4">
        <f>K58*em_p!K58</f>
        <v>8187.8427477473779</v>
      </c>
      <c r="L59" s="4">
        <f>L58*em_p!L58</f>
        <v>8052.2286667201333</v>
      </c>
      <c r="M59" s="4">
        <f>M58*em_p!M58</f>
        <v>7985.0686371411139</v>
      </c>
      <c r="N59" s="4">
        <f>N58*em_p!N58</f>
        <v>7827.0589841769997</v>
      </c>
      <c r="O59" s="4">
        <f>O58*em_p!O58</f>
        <v>7606.2772784518938</v>
      </c>
      <c r="P59" s="4">
        <f>P58*em_p!P58</f>
        <v>7309.9666323171805</v>
      </c>
      <c r="Q59" s="4">
        <f>Q58*em_p!Q58</f>
        <v>7169.5601426323983</v>
      </c>
      <c r="R59" s="4">
        <f>R58*em_p!R58</f>
        <v>7289.2388052605784</v>
      </c>
      <c r="S59" s="4">
        <f>S58*em_p!S58</f>
        <v>7652.4338548541955</v>
      </c>
      <c r="V59" s="22"/>
      <c r="W59" s="1">
        <v>2043</v>
      </c>
      <c r="X59" s="4">
        <f>X58*em_p!X58</f>
        <v>6435.6533053293933</v>
      </c>
      <c r="Y59" s="4">
        <f>Y58*em_p!Y58</f>
        <v>6748.3732984016069</v>
      </c>
      <c r="Z59" s="4">
        <f>Z58*em_p!Z58</f>
        <v>7330.0947857809315</v>
      </c>
      <c r="AA59" s="4">
        <f>AA58*em_p!AA58</f>
        <v>7573.5527050826677</v>
      </c>
      <c r="AB59" s="4">
        <f>AB58*em_p!AB58</f>
        <v>9244.6674473740095</v>
      </c>
      <c r="AC59" s="4">
        <f>AC58*em_p!AC58</f>
        <v>9889.7890837075392</v>
      </c>
      <c r="AD59" s="4">
        <f>AD58*em_p!AD58</f>
        <v>9562.9856381238824</v>
      </c>
      <c r="AE59" s="4">
        <f>AE58*em_p!AE58</f>
        <v>9343.2029065661645</v>
      </c>
      <c r="AF59" s="4">
        <f>AF58*em_p!AF58</f>
        <v>9090.6205364271191</v>
      </c>
      <c r="AG59" s="4">
        <f>AG58*em_p!AG58</f>
        <v>8900.8319725767069</v>
      </c>
      <c r="AH59" s="4">
        <f>AH58*em_p!AH58</f>
        <v>8314.4395312033721</v>
      </c>
      <c r="AI59" s="4">
        <f>AI58*em_p!AI58</f>
        <v>8057.8841751048649</v>
      </c>
      <c r="AJ59" s="4">
        <f>AJ58*em_p!AJ58</f>
        <v>7588.93820037963</v>
      </c>
      <c r="AK59" s="4">
        <f>AK58*em_p!AK58</f>
        <v>7548.8171383490762</v>
      </c>
      <c r="AL59" s="4">
        <f>AL58*em_p!AL58</f>
        <v>7556.4414085238877</v>
      </c>
      <c r="AM59" s="4">
        <f>AM58*em_p!AM58</f>
        <v>7802.6011180954947</v>
      </c>
    </row>
    <row r="60" spans="2:39" x14ac:dyDescent="0.75">
      <c r="B60" s="22"/>
      <c r="C60" s="1">
        <v>2044</v>
      </c>
      <c r="D60" s="4">
        <f>D59*em_p!D59</f>
        <v>4927.0588913268348</v>
      </c>
      <c r="E60" s="4">
        <f>E59*em_p!E59</f>
        <v>5130.3302920860388</v>
      </c>
      <c r="F60" s="4">
        <f>F59*em_p!F59</f>
        <v>5689.2317261232256</v>
      </c>
      <c r="G60" s="4">
        <f>G59*em_p!G59</f>
        <v>5996.9713635446478</v>
      </c>
      <c r="H60" s="4">
        <f>H59*em_p!H59</f>
        <v>7392.7188560621389</v>
      </c>
      <c r="I60" s="4">
        <f>I59*em_p!I59</f>
        <v>8192.2228998756036</v>
      </c>
      <c r="J60" s="4">
        <f>J59*em_p!J59</f>
        <v>7957.660469980784</v>
      </c>
      <c r="K60" s="4">
        <f>K59*em_p!K59</f>
        <v>7960.2733568812691</v>
      </c>
      <c r="L60" s="4">
        <f>L59*em_p!L59</f>
        <v>7840.9964570163247</v>
      </c>
      <c r="M60" s="4">
        <f>M59*em_p!M59</f>
        <v>7789.1353155047891</v>
      </c>
      <c r="N60" s="4">
        <f>N59*em_p!N59</f>
        <v>7649.0763825457761</v>
      </c>
      <c r="O60" s="4">
        <f>O59*em_p!O59</f>
        <v>7447.3759981381236</v>
      </c>
      <c r="P60" s="4">
        <f>P59*em_p!P59</f>
        <v>7170.7579217626972</v>
      </c>
      <c r="Q60" s="4">
        <f>Q59*em_p!Q59</f>
        <v>7045.9832636420906</v>
      </c>
      <c r="R60" s="4">
        <f>R59*em_p!R59</f>
        <v>7176.3211405514403</v>
      </c>
      <c r="S60" s="4">
        <f>S59*em_p!S59</f>
        <v>7546.6746027168238</v>
      </c>
      <c r="V60" s="22"/>
      <c r="W60" s="1">
        <v>2044</v>
      </c>
      <c r="X60" s="4">
        <f>X59*em_p!X59</f>
        <v>6312.6301977162575</v>
      </c>
      <c r="Y60" s="4">
        <f>Y59*em_p!Y59</f>
        <v>6629.176359521779</v>
      </c>
      <c r="Z60" s="4">
        <f>Z59*em_p!Z59</f>
        <v>7209.7260718236766</v>
      </c>
      <c r="AA60" s="4">
        <f>AA59*em_p!AA59</f>
        <v>7457.3245921295947</v>
      </c>
      <c r="AB60" s="4">
        <f>AB59*em_p!AB59</f>
        <v>9111.4815146677138</v>
      </c>
      <c r="AC60" s="4">
        <f>AC59*em_p!AC59</f>
        <v>9755.5314772643214</v>
      </c>
      <c r="AD60" s="4">
        <f>AD59*em_p!AD59</f>
        <v>9440.3129052014028</v>
      </c>
      <c r="AE60" s="4">
        <f>AE59*em_p!AE59</f>
        <v>9229.7800767833251</v>
      </c>
      <c r="AF60" s="4">
        <f>AF59*em_p!AF59</f>
        <v>8986.2042283585943</v>
      </c>
      <c r="AG60" s="4">
        <f>AG59*em_p!AG59</f>
        <v>8804.2957568320453</v>
      </c>
      <c r="AH60" s="4">
        <f>AH59*em_p!AH59</f>
        <v>8229.6109174269859</v>
      </c>
      <c r="AI60" s="4">
        <f>AI59*em_p!AI59</f>
        <v>7980.9380917674634</v>
      </c>
      <c r="AJ60" s="4">
        <f>AJ59*em_p!AJ59</f>
        <v>7521.4970430065032</v>
      </c>
      <c r="AK60" s="4">
        <f>AK59*em_p!AK59</f>
        <v>7486.7436388951428</v>
      </c>
      <c r="AL60" s="4">
        <f>AL59*em_p!AL59</f>
        <v>7499.2564526553824</v>
      </c>
      <c r="AM60" s="4">
        <f>AM59*em_p!AM59</f>
        <v>7748.530707353314</v>
      </c>
    </row>
    <row r="61" spans="2:39" x14ac:dyDescent="0.75">
      <c r="B61" s="22"/>
      <c r="C61" s="1">
        <v>2045</v>
      </c>
      <c r="D61" s="4">
        <f>D60*em_p!D60</f>
        <v>4717.9412166960028</v>
      </c>
      <c r="E61" s="4">
        <f>E60*em_p!E60</f>
        <v>4927.6852327846682</v>
      </c>
      <c r="F61" s="4">
        <f>F60*em_p!F60</f>
        <v>5478.7722661391599</v>
      </c>
      <c r="G61" s="4">
        <f>G60*em_p!G60</f>
        <v>5787.7079772075585</v>
      </c>
      <c r="H61" s="4">
        <f>H60*em_p!H60</f>
        <v>7147.6912366797051</v>
      </c>
      <c r="I61" s="4">
        <f>I60*em_p!I60</f>
        <v>7932.9611473867908</v>
      </c>
      <c r="J61" s="4">
        <f>J60*em_p!J60</f>
        <v>7716.6374920361959</v>
      </c>
      <c r="K61" s="4">
        <f>K60*em_p!K60</f>
        <v>7729.8238174314019</v>
      </c>
      <c r="L61" s="4">
        <f>L60*em_p!L60</f>
        <v>7625.081470447627</v>
      </c>
      <c r="M61" s="4">
        <f>M60*em_p!M60</f>
        <v>7586.6729545922753</v>
      </c>
      <c r="N61" s="4">
        <f>N60*em_p!N60</f>
        <v>7463.1163704412038</v>
      </c>
      <c r="O61" s="4">
        <f>O60*em_p!O60</f>
        <v>7279.6225927267333</v>
      </c>
      <c r="P61" s="4">
        <f>P60*em_p!P60</f>
        <v>7022.4116253644515</v>
      </c>
      <c r="Q61" s="4">
        <f>Q60*em_p!Q60</f>
        <v>6913.154335913594</v>
      </c>
      <c r="R61" s="4">
        <f>R60*em_p!R60</f>
        <v>7053.9243802358351</v>
      </c>
      <c r="S61" s="4">
        <f>S60*em_p!S60</f>
        <v>7431.0508579888101</v>
      </c>
      <c r="V61" s="22"/>
      <c r="W61" s="1">
        <v>2045</v>
      </c>
      <c r="X61" s="4">
        <f>X60*em_p!X60</f>
        <v>6182.7259275684428</v>
      </c>
      <c r="Y61" s="4">
        <f>Y60*em_p!Y60</f>
        <v>6504.0162754693738</v>
      </c>
      <c r="Z61" s="4">
        <f>Z60*em_p!Z60</f>
        <v>7083.9204267749519</v>
      </c>
      <c r="AA61" s="4">
        <f>AA60*em_p!AA60</f>
        <v>7336.3090513695306</v>
      </c>
      <c r="AB61" s="4">
        <f>AB60*em_p!AB60</f>
        <v>8973.2434150315912</v>
      </c>
      <c r="AC61" s="4">
        <f>AC60*em_p!AC60</f>
        <v>9616.5197103920036</v>
      </c>
      <c r="AD61" s="4">
        <f>AD60*em_p!AD60</f>
        <v>9313.4871318918249</v>
      </c>
      <c r="AE61" s="4">
        <f>AE60*em_p!AE60</f>
        <v>9112.5410670194451</v>
      </c>
      <c r="AF61" s="4">
        <f>AF60*em_p!AF60</f>
        <v>8878.1172523312689</v>
      </c>
      <c r="AG61" s="4">
        <f>AG60*em_p!AG60</f>
        <v>8704.0368941564157</v>
      </c>
      <c r="AH61" s="4">
        <f>AH60*em_p!AH60</f>
        <v>8141.0718775589867</v>
      </c>
      <c r="AI61" s="4">
        <f>AI60*em_p!AI60</f>
        <v>7900.126423061105</v>
      </c>
      <c r="AJ61" s="4">
        <f>AJ60*em_p!AJ60</f>
        <v>7450.1846801016909</v>
      </c>
      <c r="AK61" s="4">
        <f>AK60*em_p!AK60</f>
        <v>7420.6608300802882</v>
      </c>
      <c r="AL61" s="4">
        <f>AL60*em_p!AL60</f>
        <v>7437.9887216235174</v>
      </c>
      <c r="AM61" s="4">
        <f>AM60*em_p!AM60</f>
        <v>7690.2549036349656</v>
      </c>
    </row>
    <row r="62" spans="2:39" x14ac:dyDescent="0.75">
      <c r="B62" s="22"/>
      <c r="C62" s="1">
        <v>2046</v>
      </c>
      <c r="D62" s="4">
        <f>D61*em_p!D61</f>
        <v>4503.8957752718679</v>
      </c>
      <c r="E62" s="4">
        <f>E61*em_p!E61</f>
        <v>4720.6829629388703</v>
      </c>
      <c r="F62" s="4">
        <f>F61*em_p!F61</f>
        <v>5264.6403956108761</v>
      </c>
      <c r="G62" s="4">
        <f>G61*em_p!G61</f>
        <v>5575.894244556066</v>
      </c>
      <c r="H62" s="4">
        <f>H61*em_p!H61</f>
        <v>6900.9428567365485</v>
      </c>
      <c r="I62" s="4">
        <f>I61*em_p!I61</f>
        <v>7672.7991317772348</v>
      </c>
      <c r="J62" s="4">
        <f>J61*em_p!J61</f>
        <v>7474.9268901345495</v>
      </c>
      <c r="K62" s="4">
        <f>K61*em_p!K61</f>
        <v>7498.0102440562005</v>
      </c>
      <c r="L62" s="4">
        <f>L61*em_p!L61</f>
        <v>7406.4331026173913</v>
      </c>
      <c r="M62" s="4">
        <f>M61*em_p!M61</f>
        <v>7379.6924000591271</v>
      </c>
      <c r="N62" s="4">
        <f>N61*em_p!N61</f>
        <v>7270.9020304560645</v>
      </c>
      <c r="O62" s="4">
        <f>O61*em_p!O61</f>
        <v>7104.274964886562</v>
      </c>
      <c r="P62" s="4">
        <f>P61*em_p!P61</f>
        <v>6865.720996386839</v>
      </c>
      <c r="Q62" s="4">
        <f>Q61*em_p!Q61</f>
        <v>6771.5280488924554</v>
      </c>
      <c r="R62" s="4">
        <f>R61*em_p!R61</f>
        <v>6922.2863187463672</v>
      </c>
      <c r="S62" s="4">
        <f>S61*em_p!S61</f>
        <v>7305.6382429851228</v>
      </c>
      <c r="V62" s="22"/>
      <c r="W62" s="1">
        <v>2046</v>
      </c>
      <c r="X62" s="4">
        <f>X61*em_p!X61</f>
        <v>6044.6262092804873</v>
      </c>
      <c r="Y62" s="4">
        <f>Y61*em_p!Y61</f>
        <v>6371.84361314534</v>
      </c>
      <c r="Z62" s="4">
        <f>Z61*em_p!Z61</f>
        <v>6951.8238599858669</v>
      </c>
      <c r="AA62" s="4">
        <f>AA61*em_p!AA61</f>
        <v>7209.8430528816953</v>
      </c>
      <c r="AB62" s="4">
        <f>AB61*em_p!AB61</f>
        <v>8829.3433076500587</v>
      </c>
      <c r="AC62" s="4">
        <f>AC61*em_p!AC61</f>
        <v>9472.2804558874777</v>
      </c>
      <c r="AD62" s="4">
        <f>AD61*em_p!AD61</f>
        <v>9182.2229797344753</v>
      </c>
      <c r="AE62" s="4">
        <f>AE61*em_p!AE61</f>
        <v>8991.3893517231409</v>
      </c>
      <c r="AF62" s="4">
        <f>AF61*em_p!AF61</f>
        <v>8766.4495326414362</v>
      </c>
      <c r="AG62" s="4">
        <f>AG61*em_p!AG61</f>
        <v>8600.3055594524776</v>
      </c>
      <c r="AH62" s="4">
        <f>AH61*em_p!AH61</f>
        <v>8049.161848895129</v>
      </c>
      <c r="AI62" s="4">
        <f>AI61*em_p!AI61</f>
        <v>7815.8152307802038</v>
      </c>
      <c r="AJ62" s="4">
        <f>AJ61*em_p!AJ61</f>
        <v>7375.3164121024174</v>
      </c>
      <c r="AK62" s="4">
        <f>AK61*em_p!AK61</f>
        <v>7350.8057405147838</v>
      </c>
      <c r="AL62" s="4">
        <f>AL61*em_p!AL61</f>
        <v>7372.7804795982802</v>
      </c>
      <c r="AM62" s="4">
        <f>AM61*em_p!AM61</f>
        <v>7627.8324954550126</v>
      </c>
    </row>
    <row r="63" spans="2:39" x14ac:dyDescent="0.75">
      <c r="B63" s="22"/>
      <c r="C63" s="1">
        <v>2047</v>
      </c>
      <c r="D63" s="4">
        <f>D62*em_p!D62</f>
        <v>4284.6483558607852</v>
      </c>
      <c r="E63" s="4">
        <f>E62*em_p!E62</f>
        <v>4508.638793826799</v>
      </c>
      <c r="F63" s="4">
        <f>F62*em_p!F62</f>
        <v>5045.7488263463356</v>
      </c>
      <c r="G63" s="4">
        <f>G62*em_p!G62</f>
        <v>5360.2593750097722</v>
      </c>
      <c r="H63" s="4">
        <f>H62*em_p!H62</f>
        <v>6651.0880700590606</v>
      </c>
      <c r="I63" s="4">
        <f>I62*em_p!I62</f>
        <v>7410.7584479199613</v>
      </c>
      <c r="J63" s="4">
        <f>J62*em_p!J62</f>
        <v>7232.3706742401619</v>
      </c>
      <c r="K63" s="4">
        <f>K62*em_p!K62</f>
        <v>7265.5526128443298</v>
      </c>
      <c r="L63" s="4">
        <f>L62*em_p!L62</f>
        <v>7186.5084347562643</v>
      </c>
      <c r="M63" s="4">
        <f>M62*em_p!M62</f>
        <v>7170.0914126247008</v>
      </c>
      <c r="N63" s="4">
        <f>N62*em_p!N62</f>
        <v>7074.3703302583217</v>
      </c>
      <c r="O63" s="4">
        <f>O62*em_p!O62</f>
        <v>6922.9759776401243</v>
      </c>
      <c r="P63" s="4">
        <f>P62*em_p!P62</f>
        <v>6701.8669423988204</v>
      </c>
      <c r="Q63" s="4">
        <f>Q62*em_p!Q62</f>
        <v>6621.8591164243144</v>
      </c>
      <c r="R63" s="4">
        <f>R62*em_p!R62</f>
        <v>6781.8521731759693</v>
      </c>
      <c r="S63" s="4">
        <f>S62*em_p!S62</f>
        <v>7170.677319613591</v>
      </c>
      <c r="V63" s="22"/>
      <c r="W63" s="1">
        <v>2047</v>
      </c>
      <c r="X63" s="4">
        <f>X62*em_p!X62</f>
        <v>5896.697996602089</v>
      </c>
      <c r="Y63" s="4">
        <f>Y62*em_p!Y62</f>
        <v>6231.3025278356145</v>
      </c>
      <c r="Z63" s="4">
        <f>Z62*em_p!Z62</f>
        <v>6812.3139638545026</v>
      </c>
      <c r="AA63" s="4">
        <f>AA62*em_p!AA62</f>
        <v>7077.0563397664228</v>
      </c>
      <c r="AB63" s="4">
        <f>AB62*em_p!AB62</f>
        <v>8678.9810638653216</v>
      </c>
      <c r="AC63" s="4">
        <f>AC62*em_p!AC62</f>
        <v>9322.1671136705099</v>
      </c>
      <c r="AD63" s="4">
        <f>AD62*em_p!AD62</f>
        <v>9046.0660549265413</v>
      </c>
      <c r="AE63" s="4">
        <f>AE62*em_p!AE62</f>
        <v>8866.0482690032295</v>
      </c>
      <c r="AF63" s="4">
        <f>AF62*em_p!AF62</f>
        <v>8651.1088735762878</v>
      </c>
      <c r="AG63" s="4">
        <f>AG62*em_p!AG62</f>
        <v>8493.1915269798155</v>
      </c>
      <c r="AH63" s="4">
        <f>AH62*em_p!AH62</f>
        <v>7954.1162871751076</v>
      </c>
      <c r="AI63" s="4">
        <f>AI62*em_p!AI62</f>
        <v>7728.3352710241643</v>
      </c>
      <c r="AJ63" s="4">
        <f>AJ62*em_p!AJ62</f>
        <v>7297.2386459488907</v>
      </c>
      <c r="AK63" s="4">
        <f>AK62*em_p!AK62</f>
        <v>7277.4935522295236</v>
      </c>
      <c r="AL63" s="4">
        <f>AL62*em_p!AL62</f>
        <v>7303.8705820994883</v>
      </c>
      <c r="AM63" s="4">
        <f>AM62*em_p!AM62</f>
        <v>7561.4124022642072</v>
      </c>
    </row>
    <row r="64" spans="2:39" x14ac:dyDescent="0.75">
      <c r="B64" s="22"/>
      <c r="C64" s="1">
        <v>2048</v>
      </c>
      <c r="D64" s="4">
        <f>D63*em_p!D63</f>
        <v>4060.3016908535756</v>
      </c>
      <c r="E64" s="4">
        <f>E63*em_p!E63</f>
        <v>4291.273277935722</v>
      </c>
      <c r="F64" s="4">
        <f>F63*em_p!F63</f>
        <v>4821.353308824634</v>
      </c>
      <c r="G64" s="4">
        <f>G63*em_p!G63</f>
        <v>5139.6757222736869</v>
      </c>
      <c r="H64" s="4">
        <f>H63*em_p!H63</f>
        <v>6396.5793875115651</v>
      </c>
      <c r="I64" s="4">
        <f>I63*em_p!I63</f>
        <v>7145.3145691894233</v>
      </c>
      <c r="J64" s="4">
        <f>J63*em_p!J63</f>
        <v>6988.015765920195</v>
      </c>
      <c r="K64" s="4">
        <f>K63*em_p!K63</f>
        <v>7032.2765351562648</v>
      </c>
      <c r="L64" s="4">
        <f>L63*em_p!L63</f>
        <v>6965.9898629811851</v>
      </c>
      <c r="M64" s="4">
        <f>M63*em_p!M63</f>
        <v>6959.2846864164649</v>
      </c>
      <c r="N64" s="4">
        <f>N63*em_p!N63</f>
        <v>6875.3508456171958</v>
      </c>
      <c r="O64" s="4">
        <f>O63*em_p!O63</f>
        <v>6737.5789510040095</v>
      </c>
      <c r="P64" s="4">
        <f>P63*em_p!P63</f>
        <v>6532.4015630382009</v>
      </c>
      <c r="Q64" s="4">
        <f>Q63*em_p!Q63</f>
        <v>6465.2811903449201</v>
      </c>
      <c r="R64" s="4">
        <f>R63*em_p!R63</f>
        <v>6633.3676799336417</v>
      </c>
      <c r="S64" s="4">
        <f>S63*em_p!S63</f>
        <v>7026.6189640222992</v>
      </c>
      <c r="V64" s="22"/>
      <c r="W64" s="1">
        <v>2048</v>
      </c>
      <c r="X64" s="4">
        <f>X63*em_p!X63</f>
        <v>5737.0240776106775</v>
      </c>
      <c r="Y64" s="4">
        <f>Y63*em_p!Y63</f>
        <v>6080.7063287404244</v>
      </c>
      <c r="Z64" s="4">
        <f>Z63*em_p!Z63</f>
        <v>6663.9400756007281</v>
      </c>
      <c r="AA64" s="4">
        <f>AA63*em_p!AA63</f>
        <v>6936.8058290711169</v>
      </c>
      <c r="AB64" s="4">
        <f>AB63*em_p!AB63</f>
        <v>8521.1080561672406</v>
      </c>
      <c r="AC64" s="4">
        <f>AC63*em_p!AC63</f>
        <v>9165.3328457922053</v>
      </c>
      <c r="AD64" s="4">
        <f>AD63*em_p!AD63</f>
        <v>8904.3963168802857</v>
      </c>
      <c r="AE64" s="4">
        <f>AE63*em_p!AE63</f>
        <v>8736.0768318549835</v>
      </c>
      <c r="AF64" s="4">
        <f>AF63*em_p!AF63</f>
        <v>8531.8279847152644</v>
      </c>
      <c r="AG64" s="4">
        <f>AG63*em_p!AG63</f>
        <v>8382.6060948677459</v>
      </c>
      <c r="AH64" s="4">
        <f>AH63*em_p!AH63</f>
        <v>7856.0206084121119</v>
      </c>
      <c r="AI64" s="4">
        <f>AI63*em_p!AI63</f>
        <v>7637.9164468197378</v>
      </c>
      <c r="AJ64" s="4">
        <f>AJ63*em_p!AJ63</f>
        <v>7216.2646379142043</v>
      </c>
      <c r="AK64" s="4">
        <f>AK63*em_p!AK63</f>
        <v>7201.0705782416317</v>
      </c>
      <c r="AL64" s="4">
        <f>AL63*em_p!AL63</f>
        <v>7231.5761799258653</v>
      </c>
      <c r="AM64" s="4">
        <f>AM63*em_p!AM63</f>
        <v>7491.2429719350475</v>
      </c>
    </row>
    <row r="65" spans="2:39" x14ac:dyDescent="0.75">
      <c r="B65" s="22"/>
      <c r="C65" s="1">
        <v>2049</v>
      </c>
      <c r="D65" s="4">
        <f>D64*em_p!D64</f>
        <v>3831.2269621458918</v>
      </c>
      <c r="E65" s="4">
        <f>E64*em_p!E64</f>
        <v>4068.6874643297474</v>
      </c>
      <c r="F65" s="4">
        <f>F64*em_p!F64</f>
        <v>4591.149661204623</v>
      </c>
      <c r="G65" s="4">
        <f>G64*em_p!G64</f>
        <v>4913.3727101830482</v>
      </c>
      <c r="H65" s="4">
        <f>H64*em_p!H64</f>
        <v>6136.0471067703847</v>
      </c>
      <c r="I65" s="4">
        <f>I64*em_p!I64</f>
        <v>6874.771912076937</v>
      </c>
      <c r="J65" s="4">
        <f>J64*em_p!J64</f>
        <v>6740.391140425193</v>
      </c>
      <c r="K65" s="4">
        <f>K64*em_p!K64</f>
        <v>6797.2261530929254</v>
      </c>
      <c r="L65" s="4">
        <f>L64*em_p!L64</f>
        <v>6744.690742810727</v>
      </c>
      <c r="M65" s="4">
        <f>M64*em_p!M64</f>
        <v>6747.9257719101961</v>
      </c>
      <c r="N65" s="4">
        <f>N64*em_p!N64</f>
        <v>6675.2039168779884</v>
      </c>
      <c r="O65" s="4">
        <f>O64*em_p!O64</f>
        <v>6549.8359086466071</v>
      </c>
      <c r="P65" s="4">
        <f>P64*em_p!P64</f>
        <v>6359.0818636131626</v>
      </c>
      <c r="Q65" s="4">
        <f>Q64*em_p!Q64</f>
        <v>6303.2936143940706</v>
      </c>
      <c r="R65" s="4">
        <f>R64*em_p!R64</f>
        <v>6477.9631104516129</v>
      </c>
      <c r="S65" s="4">
        <f>S64*em_p!S64</f>
        <v>6874.2254241014916</v>
      </c>
      <c r="V65" s="22"/>
      <c r="W65" s="1">
        <v>2049</v>
      </c>
      <c r="X65" s="4">
        <f>X64*em_p!X64</f>
        <v>5563.5159899229147</v>
      </c>
      <c r="Y65" s="4">
        <f>Y64*em_p!Y64</f>
        <v>5918.0711931990618</v>
      </c>
      <c r="Z65" s="4">
        <f>Z64*em_p!Z64</f>
        <v>6504.8954361932001</v>
      </c>
      <c r="AA65" s="4">
        <f>AA64*em_p!AA64</f>
        <v>6787.6135912759682</v>
      </c>
      <c r="AB65" s="4">
        <f>AB64*em_p!AB64</f>
        <v>8354.3477330313017</v>
      </c>
      <c r="AC65" s="4">
        <f>AC64*em_p!AC64</f>
        <v>9000.669437055265</v>
      </c>
      <c r="AD65" s="4">
        <f>AD64*em_p!AD64</f>
        <v>8756.4031393380337</v>
      </c>
      <c r="AE65" s="4">
        <f>AE64*em_p!AE64</f>
        <v>8600.8739684356224</v>
      </c>
      <c r="AF65" s="4">
        <f>AF64*em_p!AF64</f>
        <v>8408.1804589184667</v>
      </c>
      <c r="AG65" s="4">
        <f>AG64*em_p!AG64</f>
        <v>8268.2892482718853</v>
      </c>
      <c r="AH65" s="4">
        <f>AH64*em_p!AH64</f>
        <v>7754.793317229578</v>
      </c>
      <c r="AI65" s="4">
        <f>AI64*em_p!AI64</f>
        <v>7544.6429979271725</v>
      </c>
      <c r="AJ65" s="4">
        <f>AJ64*em_p!AJ64</f>
        <v>7132.6125367941113</v>
      </c>
      <c r="AK65" s="4">
        <f>AK64*em_p!AK64</f>
        <v>7121.8502257719447</v>
      </c>
      <c r="AL65" s="4">
        <f>AL64*em_p!AL64</f>
        <v>7156.2457747286408</v>
      </c>
      <c r="AM65" s="4">
        <f>AM64*em_p!AM64</f>
        <v>7417.653493452789</v>
      </c>
    </row>
    <row r="66" spans="2:39" x14ac:dyDescent="0.75">
      <c r="B66" s="22"/>
      <c r="C66" s="1">
        <v>2050</v>
      </c>
      <c r="D66" s="4">
        <f>D65*em_p!D65</f>
        <v>3597.9328970622869</v>
      </c>
      <c r="E66" s="4">
        <f>E65*em_p!E65</f>
        <v>3841.2494371345724</v>
      </c>
      <c r="F66" s="4">
        <f>F65*em_p!F65</f>
        <v>4355.2438671390646</v>
      </c>
      <c r="G66" s="4">
        <f>G65*em_p!G65</f>
        <v>4681.0348430516124</v>
      </c>
      <c r="H66" s="4">
        <f>H65*em_p!H65</f>
        <v>5868.5565880706954</v>
      </c>
      <c r="I66" s="4">
        <f>I65*em_p!I65</f>
        <v>6597.6331256587919</v>
      </c>
      <c r="J66" s="4">
        <f>J65*em_p!J65</f>
        <v>6487.866912411082</v>
      </c>
      <c r="K66" s="4">
        <f>K65*em_p!K65</f>
        <v>6558.9389784349241</v>
      </c>
      <c r="L66" s="4">
        <f>L65*em_p!L65</f>
        <v>6521.6671349994549</v>
      </c>
      <c r="M66" s="4">
        <f>M65*em_p!M65</f>
        <v>6535.8155226339522</v>
      </c>
      <c r="N66" s="4">
        <f>N65*em_p!N65</f>
        <v>6474.5495895850554</v>
      </c>
      <c r="O66" s="4">
        <f>O65*em_p!O65</f>
        <v>6361.0462728177527</v>
      </c>
      <c r="P66" s="4">
        <f>P65*em_p!P65</f>
        <v>6183.5701860135659</v>
      </c>
      <c r="Q66" s="4">
        <f>Q65*em_p!Q65</f>
        <v>6137.5994551702506</v>
      </c>
      <c r="R66" s="4">
        <f>R65*em_p!R65</f>
        <v>6317.1426152716376</v>
      </c>
      <c r="S66" s="4">
        <f>S65*em_p!S65</f>
        <v>6714.662437357284</v>
      </c>
      <c r="V66" s="22"/>
      <c r="W66" s="1">
        <v>2050</v>
      </c>
      <c r="X66" s="4">
        <f>X65*em_p!X65</f>
        <v>5374.1123184984135</v>
      </c>
      <c r="Y66" s="4">
        <f>Y65*em_p!Y65</f>
        <v>5741.2307453053581</v>
      </c>
      <c r="Z66" s="4">
        <f>Z65*em_p!Z65</f>
        <v>6333.0511820087177</v>
      </c>
      <c r="AA66" s="4">
        <f>AA65*em_p!AA65</f>
        <v>6627.6367871593102</v>
      </c>
      <c r="AB66" s="4">
        <f>AB65*em_p!AB65</f>
        <v>8176.9196522963857</v>
      </c>
      <c r="AC66" s="4">
        <f>AC65*em_p!AC65</f>
        <v>8826.7229561201566</v>
      </c>
      <c r="AD66" s="4">
        <f>AD65*em_p!AD65</f>
        <v>8601.0272169122654</v>
      </c>
      <c r="AE66" s="4">
        <f>AE65*em_p!AE65</f>
        <v>8459.6552080884649</v>
      </c>
      <c r="AF66" s="4">
        <f>AF65*em_p!AF65</f>
        <v>8279.585749585669</v>
      </c>
      <c r="AG66" s="4">
        <f>AG65*em_p!AG65</f>
        <v>8149.8258750915147</v>
      </c>
      <c r="AH66" s="4">
        <f>AH65*em_p!AH65</f>
        <v>7650.1929682927494</v>
      </c>
      <c r="AI66" s="4">
        <f>AI65*em_p!AI65</f>
        <v>7448.4371683349254</v>
      </c>
      <c r="AJ66" s="4">
        <f>AJ65*em_p!AJ65</f>
        <v>7046.3630145212574</v>
      </c>
      <c r="AK66" s="4">
        <f>AK65*em_p!AK65</f>
        <v>7040.0511259857822</v>
      </c>
      <c r="AL66" s="4">
        <f>AL65*em_p!AL65</f>
        <v>7078.1949695746898</v>
      </c>
      <c r="AM66" s="4">
        <f>AM65*em_p!AM65</f>
        <v>7341.0058221351201</v>
      </c>
    </row>
    <row r="67" spans="2:39" x14ac:dyDescent="0.75">
      <c r="B67" s="22"/>
      <c r="C67" s="1">
        <v>2051</v>
      </c>
      <c r="D67" s="4">
        <f>D66*em_p!D66</f>
        <v>3360.9905697657823</v>
      </c>
      <c r="E67" s="4">
        <f>E66*em_p!E66</f>
        <v>3609.4587109075119</v>
      </c>
      <c r="F67" s="4">
        <f>F66*em_p!F66</f>
        <v>4114.0256887538653</v>
      </c>
      <c r="G67" s="4">
        <f>G66*em_p!G66</f>
        <v>4442.7678620546112</v>
      </c>
      <c r="H67" s="4">
        <f>H66*em_p!H66</f>
        <v>5593.7243679921839</v>
      </c>
      <c r="I67" s="4">
        <f>I66*em_p!I66</f>
        <v>6312.8777064858514</v>
      </c>
      <c r="J67" s="4">
        <f>J66*em_p!J66</f>
        <v>6229.0067194189332</v>
      </c>
      <c r="K67" s="4">
        <f>K66*em_p!K66</f>
        <v>6315.8002339996183</v>
      </c>
      <c r="L67" s="4">
        <f>L66*em_p!L66</f>
        <v>6295.4863677220183</v>
      </c>
      <c r="M67" s="4">
        <f>M66*em_p!M66</f>
        <v>6322.01364766195</v>
      </c>
      <c r="N67" s="4">
        <f>N66*em_p!N66</f>
        <v>6273.1796462636285</v>
      </c>
      <c r="O67" s="4">
        <f>O66*em_p!O66</f>
        <v>6171.7945373670864</v>
      </c>
      <c r="P67" s="4">
        <f>P66*em_p!P66</f>
        <v>6007.0964571054255</v>
      </c>
      <c r="Q67" s="4">
        <f>Q66*em_p!Q66</f>
        <v>5969.8113355567166</v>
      </c>
      <c r="R67" s="4">
        <f>R66*em_p!R66</f>
        <v>6152.6204361082737</v>
      </c>
      <c r="S67" s="4">
        <f>S66*em_p!S66</f>
        <v>6549.4908722789041</v>
      </c>
      <c r="V67" s="22"/>
      <c r="W67" s="1">
        <v>2051</v>
      </c>
      <c r="X67" s="4">
        <f>X66*em_p!X66</f>
        <v>5167.0419741620526</v>
      </c>
      <c r="Y67" s="4">
        <f>Y66*em_p!Y66</f>
        <v>5548.0393494014897</v>
      </c>
      <c r="Z67" s="4">
        <f>Z66*em_p!Z66</f>
        <v>6146.076917781651</v>
      </c>
      <c r="AA67" s="4">
        <f>AA66*em_p!AA66</f>
        <v>6454.7002106774053</v>
      </c>
      <c r="AB67" s="4">
        <f>AB66*em_p!AB66</f>
        <v>7986.6012538568139</v>
      </c>
      <c r="AC67" s="4">
        <f>AC66*em_p!AC66</f>
        <v>8641.6121901843599</v>
      </c>
      <c r="AD67" s="4">
        <f>AD66*em_p!AD66</f>
        <v>8436.8795674681878</v>
      </c>
      <c r="AE67" s="4">
        <f>AE66*em_p!AE66</f>
        <v>8311.3968632680771</v>
      </c>
      <c r="AF67" s="4">
        <f>AF66*em_p!AF66</f>
        <v>8145.2874592992039</v>
      </c>
      <c r="AG67" s="4">
        <f>AG66*em_p!AG66</f>
        <v>8026.6514428581859</v>
      </c>
      <c r="AH67" s="4">
        <f>AH66*em_p!AH66</f>
        <v>7541.8338390623594</v>
      </c>
      <c r="AI67" s="4">
        <f>AI66*em_p!AI66</f>
        <v>7349.0662192582513</v>
      </c>
      <c r="AJ67" s="4">
        <f>AJ66*em_p!AJ66</f>
        <v>6957.4439064797843</v>
      </c>
      <c r="AK67" s="4">
        <f>AK66*em_p!AK66</f>
        <v>6955.7548175741813</v>
      </c>
      <c r="AL67" s="4">
        <f>AL66*em_p!AL66</f>
        <v>6997.6442765449492</v>
      </c>
      <c r="AM67" s="4">
        <f>AM66*em_p!AM66</f>
        <v>7261.6278557901078</v>
      </c>
    </row>
    <row r="68" spans="2:39" x14ac:dyDescent="0.75">
      <c r="B68" s="22"/>
      <c r="C68" s="1">
        <v>2052</v>
      </c>
      <c r="D68" s="4">
        <f>D67*em_p!D67</f>
        <v>3121.0699086583991</v>
      </c>
      <c r="E68" s="4">
        <f>E67*em_p!E67</f>
        <v>3373.868643768164</v>
      </c>
      <c r="F68" s="4">
        <f>F67*em_p!F67</f>
        <v>3868.0188566937954</v>
      </c>
      <c r="G68" s="4">
        <f>G67*em_p!G67</f>
        <v>4198.9649275822039</v>
      </c>
      <c r="H68" s="4">
        <f>H67*em_p!H67</f>
        <v>5311.6738687566467</v>
      </c>
      <c r="I68" s="4">
        <f>I67*em_p!I67</f>
        <v>6020.0859734602291</v>
      </c>
      <c r="J68" s="4">
        <f>J67*em_p!J67</f>
        <v>5962.8326109415484</v>
      </c>
      <c r="K68" s="4">
        <f>K67*em_p!K67</f>
        <v>6066.3895202271078</v>
      </c>
      <c r="L68" s="4">
        <f>L67*em_p!L67</f>
        <v>6064.5716713804122</v>
      </c>
      <c r="M68" s="4">
        <f>M67*em_p!M67</f>
        <v>6105.1035937027573</v>
      </c>
      <c r="N68" s="4">
        <f>N67*em_p!N67</f>
        <v>6070.1677259597636</v>
      </c>
      <c r="O68" s="4">
        <f>O67*em_p!O67</f>
        <v>5981.8663153506022</v>
      </c>
      <c r="P68" s="4">
        <f>P67*em_p!P67</f>
        <v>5830.2067557367927</v>
      </c>
      <c r="Q68" s="4">
        <f>Q67*em_p!Q67</f>
        <v>5801.1196044974131</v>
      </c>
      <c r="R68" s="4">
        <f>R67*em_p!R67</f>
        <v>5986.0210865124391</v>
      </c>
      <c r="S68" s="4">
        <f>S67*em_p!S67</f>
        <v>6380.4954551099481</v>
      </c>
      <c r="V68" s="22"/>
      <c r="W68" s="1">
        <v>2052</v>
      </c>
      <c r="X68" s="4">
        <f>X67*em_p!X67</f>
        <v>4941.0949501907608</v>
      </c>
      <c r="Y68" s="4">
        <f>Y67*em_p!Y67</f>
        <v>5336.6435718962211</v>
      </c>
      <c r="Z68" s="4">
        <f>Z67*em_p!Z67</f>
        <v>5941.6568687627723</v>
      </c>
      <c r="AA68" s="4">
        <f>AA67*em_p!AA67</f>
        <v>6266.4170931698609</v>
      </c>
      <c r="AB68" s="4">
        <f>AB67*em_p!AB67</f>
        <v>7780.7645852705518</v>
      </c>
      <c r="AC68" s="4">
        <f>AC67*em_p!AC67</f>
        <v>8442.9861659752059</v>
      </c>
      <c r="AD68" s="4">
        <f>AD67*em_p!AD67</f>
        <v>8262.1623618298327</v>
      </c>
      <c r="AE68" s="4">
        <f>AE67*em_p!AE67</f>
        <v>8154.7573890680596</v>
      </c>
      <c r="AF68" s="4">
        <f>AF67*em_p!AF67</f>
        <v>8004.2998906503926</v>
      </c>
      <c r="AG68" s="4">
        <f>AG67*em_p!AG67</f>
        <v>7898.0316465261385</v>
      </c>
      <c r="AH68" s="4">
        <f>AH67*em_p!AH67</f>
        <v>7429.1919575064167</v>
      </c>
      <c r="AI68" s="4">
        <f>AI67*em_p!AI67</f>
        <v>7246.1581208123544</v>
      </c>
      <c r="AJ68" s="4">
        <f>AJ67*em_p!AJ67</f>
        <v>6865.637071756365</v>
      </c>
      <c r="AK68" s="4">
        <f>AK67*em_p!AK67</f>
        <v>6868.8904946849761</v>
      </c>
      <c r="AL68" s="4">
        <f>AL67*em_p!AL67</f>
        <v>6914.6765808980363</v>
      </c>
      <c r="AM68" s="4">
        <f>AM67*em_p!AM67</f>
        <v>7179.74902945136</v>
      </c>
    </row>
    <row r="69" spans="2:39" x14ac:dyDescent="0.75">
      <c r="B69" s="22"/>
      <c r="C69" s="1">
        <v>2053</v>
      </c>
      <c r="D69" s="4">
        <f>D68*em_p!D68</f>
        <v>2879.0938314310597</v>
      </c>
      <c r="E69" s="4">
        <f>E68*em_p!E68</f>
        <v>3135.1241571485357</v>
      </c>
      <c r="F69" s="4">
        <f>F68*em_p!F68</f>
        <v>3617.7956295608183</v>
      </c>
      <c r="G69" s="4">
        <f>G68*em_p!G68</f>
        <v>3950.1491388744603</v>
      </c>
      <c r="H69" s="4">
        <f>H68*em_p!H68</f>
        <v>5022.8697289454576</v>
      </c>
      <c r="I69" s="4">
        <f>I68*em_p!I68</f>
        <v>5719.3874288470824</v>
      </c>
      <c r="J69" s="4">
        <f>J68*em_p!J68</f>
        <v>5688.9413535234662</v>
      </c>
      <c r="K69" s="4">
        <f>K68*em_p!K68</f>
        <v>5809.7405484047567</v>
      </c>
      <c r="L69" s="4">
        <f>L68*em_p!L68</f>
        <v>5827.5384026277907</v>
      </c>
      <c r="M69" s="4">
        <f>M68*em_p!M68</f>
        <v>5883.5309594495275</v>
      </c>
      <c r="N69" s="4">
        <f>N68*em_p!N68</f>
        <v>5864.1278517914561</v>
      </c>
      <c r="O69" s="4">
        <f>O68*em_p!O68</f>
        <v>5790.3561729304029</v>
      </c>
      <c r="P69" s="4">
        <f>P68*em_p!P68</f>
        <v>5652.6839341174136</v>
      </c>
      <c r="Q69" s="4">
        <f>Q68*em_p!Q68</f>
        <v>5632.0460428488432</v>
      </c>
      <c r="R69" s="4">
        <f>R68*em_p!R68</f>
        <v>5818.5409758646911</v>
      </c>
      <c r="S69" s="4">
        <f>S68*em_p!S68</f>
        <v>6209.3688436150369</v>
      </c>
      <c r="V69" s="22"/>
      <c r="W69" s="1">
        <v>2053</v>
      </c>
      <c r="X69" s="4">
        <f>X68*em_p!X68</f>
        <v>4695.8141749002516</v>
      </c>
      <c r="Y69" s="4">
        <f>Y68*em_p!Y68</f>
        <v>5105.7625258155576</v>
      </c>
      <c r="Z69" s="4">
        <f>Z68*em_p!Z68</f>
        <v>5717.7801680046259</v>
      </c>
      <c r="AA69" s="4">
        <f>AA68*em_p!AA68</f>
        <v>6060.4079397571859</v>
      </c>
      <c r="AB69" s="4">
        <f>AB68*em_p!AB68</f>
        <v>7556.5194059878086</v>
      </c>
      <c r="AC69" s="4">
        <f>AC68*em_p!AC68</f>
        <v>8228.0603725049859</v>
      </c>
      <c r="AD69" s="4">
        <f>AD68*em_p!AD68</f>
        <v>8074.6263655051862</v>
      </c>
      <c r="AE69" s="4">
        <f>AE68*em_p!AE68</f>
        <v>7987.9997298509043</v>
      </c>
      <c r="AF69" s="4">
        <f>AF68*em_p!AF68</f>
        <v>7855.3319732716</v>
      </c>
      <c r="AG69" s="4">
        <f>AG68*em_p!AG68</f>
        <v>7763.0108669479869</v>
      </c>
      <c r="AH69" s="4">
        <f>AH68*em_p!AH68</f>
        <v>7311.5868966280759</v>
      </c>
      <c r="AI69" s="4">
        <f>AI68*em_p!AI68</f>
        <v>7139.2080735209147</v>
      </c>
      <c r="AJ69" s="4">
        <f>AJ68*em_p!AJ68</f>
        <v>6770.593640001186</v>
      </c>
      <c r="AK69" s="4">
        <f>AK68*em_p!AK68</f>
        <v>6779.2420896722779</v>
      </c>
      <c r="AL69" s="4">
        <f>AL68*em_p!AL68</f>
        <v>6829.221903865835</v>
      </c>
      <c r="AM69" s="4">
        <f>AM68*em_p!AM68</f>
        <v>7095.4562056374907</v>
      </c>
    </row>
    <row r="70" spans="2:39" x14ac:dyDescent="0.75">
      <c r="B70" s="22"/>
      <c r="C70" s="1">
        <v>2054</v>
      </c>
      <c r="D70" s="4">
        <f>D69*em_p!D69</f>
        <v>2636.4567997114495</v>
      </c>
      <c r="E70" s="4">
        <f>E69*em_p!E69</f>
        <v>2894.1207398259139</v>
      </c>
      <c r="F70" s="4">
        <f>F69*em_p!F69</f>
        <v>3364.0183020499003</v>
      </c>
      <c r="G70" s="4">
        <f>G69*em_p!G69</f>
        <v>3696.8839414309928</v>
      </c>
      <c r="H70" s="4">
        <f>H69*em_p!H69</f>
        <v>4727.924057215334</v>
      </c>
      <c r="I70" s="4">
        <f>I69*em_p!I69</f>
        <v>5411.2764331669669</v>
      </c>
      <c r="J70" s="4">
        <f>J69*em_p!J69</f>
        <v>5407.45203383231</v>
      </c>
      <c r="K70" s="4">
        <f>K69*em_p!K69</f>
        <v>5545.4537620361207</v>
      </c>
      <c r="L70" s="4">
        <f>L69*em_p!L69</f>
        <v>5583.4452082537555</v>
      </c>
      <c r="M70" s="4">
        <f>M69*em_p!M69</f>
        <v>5655.9327988582891</v>
      </c>
      <c r="N70" s="4">
        <f>N69*em_p!N69</f>
        <v>5653.5433475874288</v>
      </c>
      <c r="O70" s="4">
        <f>O69*em_p!O69</f>
        <v>5595.9180919660794</v>
      </c>
      <c r="P70" s="4">
        <f>P69*em_p!P69</f>
        <v>5473.6521166203665</v>
      </c>
      <c r="Q70" s="4">
        <f>Q69*em_p!Q69</f>
        <v>5462.3671314494777</v>
      </c>
      <c r="R70" s="4">
        <f>R69*em_p!R69</f>
        <v>5650.6979749195616</v>
      </c>
      <c r="S70" s="4">
        <f>S69*em_p!S69</f>
        <v>6037.3548983671508</v>
      </c>
      <c r="V70" s="22"/>
      <c r="W70" s="1">
        <v>2054</v>
      </c>
      <c r="X70" s="4">
        <f>X69*em_p!X69</f>
        <v>4431.5303648240551</v>
      </c>
      <c r="Y70" s="4">
        <f>Y69*em_p!Y69</f>
        <v>4854.8872249004362</v>
      </c>
      <c r="Z70" s="4">
        <f>Z69*em_p!Z69</f>
        <v>5473.0418973341502</v>
      </c>
      <c r="AA70" s="4">
        <f>AA69*em_p!AA69</f>
        <v>5834.5961040769889</v>
      </c>
      <c r="AB70" s="4">
        <f>AB69*em_p!AB69</f>
        <v>7310.9751615705918</v>
      </c>
      <c r="AC70" s="4">
        <f>AC69*em_p!AC69</f>
        <v>7993.7654252644525</v>
      </c>
      <c r="AD70" s="4">
        <f>AD69*em_p!AD69</f>
        <v>7871.6031229666269</v>
      </c>
      <c r="AE70" s="4">
        <f>AE69*em_p!AE69</f>
        <v>7808.9483348643043</v>
      </c>
      <c r="AF70" s="4">
        <f>AF69*em_p!AF69</f>
        <v>7696.7114074887249</v>
      </c>
      <c r="AG70" s="4">
        <f>AG69*em_p!AG69</f>
        <v>7620.3380807825033</v>
      </c>
      <c r="AH70" s="4">
        <f>AH69*em_p!AH69</f>
        <v>7188.13432350323</v>
      </c>
      <c r="AI70" s="4">
        <f>AI69*em_p!AI69</f>
        <v>7027.5616090603189</v>
      </c>
      <c r="AJ70" s="4">
        <f>AJ69*em_p!AJ69</f>
        <v>6671.8407743550433</v>
      </c>
      <c r="AK70" s="4">
        <f>AK69*em_p!AK69</f>
        <v>6686.4639015904095</v>
      </c>
      <c r="AL70" s="4">
        <f>AL69*em_p!AL69</f>
        <v>6741.0647564999454</v>
      </c>
      <c r="AM70" s="4">
        <f>AM69*em_p!AM69</f>
        <v>7008.6779757684862</v>
      </c>
    </row>
    <row r="71" spans="2:39" x14ac:dyDescent="0.75">
      <c r="B71" s="22"/>
      <c r="C71" s="1">
        <v>2055</v>
      </c>
      <c r="D71" s="4">
        <f>D70*em_p!D70</f>
        <v>2395.2071054433777</v>
      </c>
      <c r="E71" s="4">
        <f>E70*em_p!E70</f>
        <v>2652.2303521728627</v>
      </c>
      <c r="F71" s="4">
        <f>F70*em_p!F70</f>
        <v>3107.6141424981051</v>
      </c>
      <c r="G71" s="4">
        <f>G70*em_p!G70</f>
        <v>3439.8165393706026</v>
      </c>
      <c r="H71" s="4">
        <f>H70*em_p!H70</f>
        <v>4427.4864104246535</v>
      </c>
      <c r="I71" s="4">
        <f>I70*em_p!I70</f>
        <v>5096.3978133782066</v>
      </c>
      <c r="J71" s="4">
        <f>J70*em_p!J70</f>
        <v>5118.8263346445574</v>
      </c>
      <c r="K71" s="4">
        <f>K70*em_p!K70</f>
        <v>5273.641901003406</v>
      </c>
      <c r="L71" s="4">
        <f>L70*em_p!L70</f>
        <v>5331.9016603254204</v>
      </c>
      <c r="M71" s="4">
        <f>M70*em_p!M70</f>
        <v>5421.3829643483114</v>
      </c>
      <c r="N71" s="4">
        <f>N70*em_p!N70</f>
        <v>5437.0861396579267</v>
      </c>
      <c r="O71" s="4">
        <f>O70*em_p!O70</f>
        <v>5397.0828623948219</v>
      </c>
      <c r="P71" s="4">
        <f>P70*em_p!P70</f>
        <v>5291.8169650642612</v>
      </c>
      <c r="Q71" s="4">
        <f>Q70*em_p!Q70</f>
        <v>5291.2174741429926</v>
      </c>
      <c r="R71" s="4">
        <f>R70*em_p!R70</f>
        <v>5482.2543973906486</v>
      </c>
      <c r="S71" s="4">
        <f>S70*em_p!S70</f>
        <v>5864.9853963380456</v>
      </c>
      <c r="V71" s="22"/>
      <c r="W71" s="1">
        <v>2055</v>
      </c>
      <c r="X71" s="4">
        <f>X70*em_p!X70</f>
        <v>4149.2241558932456</v>
      </c>
      <c r="Y71" s="4">
        <f>Y70*em_p!Y70</f>
        <v>4584.3170449062054</v>
      </c>
      <c r="Z71" s="4">
        <f>Z70*em_p!Z70</f>
        <v>5206.8579219395715</v>
      </c>
      <c r="AA71" s="4">
        <f>AA70*em_p!AA70</f>
        <v>5587.5155919200615</v>
      </c>
      <c r="AB71" s="4">
        <f>AB70*em_p!AB70</f>
        <v>7041.5968464153093</v>
      </c>
      <c r="AC71" s="4">
        <f>AC70*em_p!AC70</f>
        <v>7737.0221244389786</v>
      </c>
      <c r="AD71" s="4">
        <f>AD70*em_p!AD70</f>
        <v>7650.1446281035023</v>
      </c>
      <c r="AE71" s="4">
        <f>AE70*em_p!AE70</f>
        <v>7615.0179355954951</v>
      </c>
      <c r="AF71" s="4">
        <f>AF70*em_p!AF70</f>
        <v>7526.3415159178903</v>
      </c>
      <c r="AG71" s="4">
        <f>AG70*em_p!AG70</f>
        <v>7468.3922838716908</v>
      </c>
      <c r="AH71" s="4">
        <f>AH70*em_p!AH70</f>
        <v>7057.6771245022237</v>
      </c>
      <c r="AI71" s="4">
        <f>AI70*em_p!AI70</f>
        <v>6910.3692353824636</v>
      </c>
      <c r="AJ71" s="4">
        <f>AJ70*em_p!AJ70</f>
        <v>6568.7664244910275</v>
      </c>
      <c r="AK71" s="4">
        <f>AK70*em_p!AK70</f>
        <v>6590.0879237561703</v>
      </c>
      <c r="AL71" s="4">
        <f>AL70*em_p!AL70</f>
        <v>6649.8602439430197</v>
      </c>
      <c r="AM71" s="4">
        <f>AM70*em_p!AM70</f>
        <v>6919.1925313187639</v>
      </c>
    </row>
    <row r="72" spans="2:39" x14ac:dyDescent="0.75">
      <c r="B72" s="22"/>
      <c r="C72" s="1">
        <v>2056</v>
      </c>
      <c r="D72" s="4">
        <f>D71*em_p!D71</f>
        <v>2158.0775629914319</v>
      </c>
      <c r="E72" s="4">
        <f>E71*em_p!E71</f>
        <v>2411.491278443847</v>
      </c>
      <c r="F72" s="4">
        <f>F71*em_p!F71</f>
        <v>2850.0244667365396</v>
      </c>
      <c r="G72" s="4">
        <f>G71*em_p!G71</f>
        <v>3179.861041847043</v>
      </c>
      <c r="H72" s="4">
        <f>H71*em_p!H71</f>
        <v>4122.2968777263932</v>
      </c>
      <c r="I72" s="4">
        <f>I71*em_p!I71</f>
        <v>4775.4252719695623</v>
      </c>
      <c r="J72" s="4">
        <f>J71*em_p!J71</f>
        <v>4823.660481767618</v>
      </c>
      <c r="K72" s="4">
        <f>K71*em_p!K71</f>
        <v>4994.7495639565741</v>
      </c>
      <c r="L72" s="4">
        <f>L71*em_p!L71</f>
        <v>5073.0128230392593</v>
      </c>
      <c r="M72" s="4">
        <f>M71*em_p!M71</f>
        <v>5179.4961014474738</v>
      </c>
      <c r="N72" s="4">
        <f>N71*em_p!N71</f>
        <v>5213.8540890589375</v>
      </c>
      <c r="O72" s="4">
        <f>O71*em_p!O71</f>
        <v>5192.5655246045744</v>
      </c>
      <c r="P72" s="4">
        <f>P71*em_p!P71</f>
        <v>5105.7689999901204</v>
      </c>
      <c r="Q72" s="4">
        <f>Q71*em_p!Q71</f>
        <v>5117.3253086230816</v>
      </c>
      <c r="R72" s="4">
        <f>R71*em_p!R71</f>
        <v>5312.3231836545847</v>
      </c>
      <c r="S72" s="4">
        <f>S71*em_p!S71</f>
        <v>5692.0000780265555</v>
      </c>
      <c r="V72" s="22"/>
      <c r="W72" s="1">
        <v>2056</v>
      </c>
      <c r="X72" s="4">
        <f>X71*em_p!X71</f>
        <v>3850.2946000142424</v>
      </c>
      <c r="Y72" s="4">
        <f>Y71*em_p!Y71</f>
        <v>4295.0160649330073</v>
      </c>
      <c r="Z72" s="4">
        <f>Z71*em_p!Z71</f>
        <v>4919.5044544653683</v>
      </c>
      <c r="AA72" s="4">
        <f>AA71*em_p!AA71</f>
        <v>5318.5315052766018</v>
      </c>
      <c r="AB72" s="4">
        <f>AB71*em_p!AB71</f>
        <v>6746.5771319128162</v>
      </c>
      <c r="AC72" s="4">
        <f>AC71*em_p!AC71</f>
        <v>7455.1172250946929</v>
      </c>
      <c r="AD72" s="4">
        <f>AD71*em_p!AD71</f>
        <v>7407.2845291483027</v>
      </c>
      <c r="AE72" s="4">
        <f>AE71*em_p!AE71</f>
        <v>7403.3461927933004</v>
      </c>
      <c r="AF72" s="4">
        <f>AF71*em_p!AF71</f>
        <v>7341.7267448742505</v>
      </c>
      <c r="AG72" s="4">
        <f>AG71*em_p!AG71</f>
        <v>7305.1389809819557</v>
      </c>
      <c r="AH72" s="4">
        <f>AH71*em_p!AH71</f>
        <v>6918.7154489518371</v>
      </c>
      <c r="AI72" s="4">
        <f>AI71*em_p!AI71</f>
        <v>6786.5199777543239</v>
      </c>
      <c r="AJ72" s="4">
        <f>AJ71*em_p!AJ71</f>
        <v>6460.5771686262378</v>
      </c>
      <c r="AK72" s="4">
        <f>AK71*em_p!AK71</f>
        <v>6489.5093126097745</v>
      </c>
      <c r="AL72" s="4">
        <f>AL71*em_p!AL71</f>
        <v>6555.1419857983947</v>
      </c>
      <c r="AM72" s="4">
        <f>AM71*em_p!AM71</f>
        <v>6826.6447656769969</v>
      </c>
    </row>
    <row r="73" spans="2:39" x14ac:dyDescent="0.75">
      <c r="B73" s="22"/>
      <c r="C73" s="1">
        <v>2057</v>
      </c>
      <c r="D73" s="4">
        <f>D72*em_p!D72</f>
        <v>1928.2873612727194</v>
      </c>
      <c r="E73" s="4">
        <f>E72*em_p!E72</f>
        <v>2174.6436160852099</v>
      </c>
      <c r="F73" s="4">
        <f>F72*em_p!F72</f>
        <v>2593.4155075638373</v>
      </c>
      <c r="G73" s="4">
        <f>G72*em_p!G72</f>
        <v>2918.4598206057171</v>
      </c>
      <c r="H73" s="4">
        <f>H72*em_p!H72</f>
        <v>3813.4104965724805</v>
      </c>
      <c r="I73" s="4">
        <f>I72*em_p!I72</f>
        <v>4449.1197150223916</v>
      </c>
      <c r="J73" s="4">
        <f>J72*em_p!J72</f>
        <v>4522.5673383349576</v>
      </c>
      <c r="K73" s="4">
        <f>K72*em_p!K72</f>
        <v>4709.3451832310102</v>
      </c>
      <c r="L73" s="4">
        <f>L72*em_p!L72</f>
        <v>4807.2008621125196</v>
      </c>
      <c r="M73" s="4">
        <f>M72*em_p!M72</f>
        <v>4930.3709246455828</v>
      </c>
      <c r="N73" s="4">
        <f>N72*em_p!N72</f>
        <v>4983.4705691251193</v>
      </c>
      <c r="O73" s="4">
        <f>O72*em_p!O72</f>
        <v>4981.4934123645944</v>
      </c>
      <c r="P73" s="4">
        <f>P72*em_p!P72</f>
        <v>4914.2768243519149</v>
      </c>
      <c r="Q73" s="4">
        <f>Q72*em_p!Q72</f>
        <v>4939.3087557022336</v>
      </c>
      <c r="R73" s="4">
        <f>R72*em_p!R72</f>
        <v>5139.6074888618696</v>
      </c>
      <c r="S73" s="4">
        <f>S72*em_p!S72</f>
        <v>5517.4593011023671</v>
      </c>
      <c r="V73" s="22"/>
      <c r="W73" s="1">
        <v>2057</v>
      </c>
      <c r="X73" s="4">
        <f>X72*em_p!X72</f>
        <v>3536.3840192701286</v>
      </c>
      <c r="Y73" s="4">
        <f>Y72*em_p!Y72</f>
        <v>3988.3711866360741</v>
      </c>
      <c r="Z73" s="4">
        <f>Z72*em_p!Z72</f>
        <v>4611.9628182996439</v>
      </c>
      <c r="AA73" s="4">
        <f>AA72*em_p!AA72</f>
        <v>5027.8809245439461</v>
      </c>
      <c r="AB73" s="4">
        <f>AB72*em_p!AB72</f>
        <v>6425.1038290824545</v>
      </c>
      <c r="AC73" s="4">
        <f>AC72*em_p!AC72</f>
        <v>7146.0980133710191</v>
      </c>
      <c r="AD73" s="4">
        <f>AD72*em_p!AD72</f>
        <v>7140.3970101701743</v>
      </c>
      <c r="AE73" s="4">
        <f>AE72*em_p!AE72</f>
        <v>7171.0444703213352</v>
      </c>
      <c r="AF73" s="4">
        <f>AF72*em_p!AF72</f>
        <v>7140.0981695622122</v>
      </c>
      <c r="AG73" s="4">
        <f>AG72*em_p!AG72</f>
        <v>7128.1527968405617</v>
      </c>
      <c r="AH73" s="4">
        <f>AH72*em_p!AH72</f>
        <v>6769.3649153973265</v>
      </c>
      <c r="AI73" s="4">
        <f>AI72*em_p!AI72</f>
        <v>6654.5732866439066</v>
      </c>
      <c r="AJ73" s="4">
        <f>AJ72*em_p!AJ72</f>
        <v>6346.2358646010389</v>
      </c>
      <c r="AK73" s="4">
        <f>AK72*em_p!AK72</f>
        <v>6383.9449710381596</v>
      </c>
      <c r="AL73" s="4">
        <f>AL72*em_p!AL72</f>
        <v>6456.3081781576457</v>
      </c>
      <c r="AM73" s="4">
        <f>AM72*em_p!AM72</f>
        <v>6730.5550424722951</v>
      </c>
    </row>
    <row r="74" spans="2:39" x14ac:dyDescent="0.75">
      <c r="B74" s="22"/>
      <c r="C74" s="1">
        <v>2058</v>
      </c>
      <c r="D74" s="4">
        <f>D73*em_p!D73</f>
        <v>1709.1304234488889</v>
      </c>
      <c r="E74" s="4">
        <f>E73*em_p!E73</f>
        <v>1944.9305420274084</v>
      </c>
      <c r="F74" s="4">
        <f>F73*em_p!F73</f>
        <v>2340.7215238215103</v>
      </c>
      <c r="G74" s="4">
        <f>G73*em_p!G73</f>
        <v>2657.8063641157055</v>
      </c>
      <c r="H74" s="4">
        <f>H73*em_p!H73</f>
        <v>3502.51827662395</v>
      </c>
      <c r="I74" s="4">
        <f>I73*em_p!I73</f>
        <v>4118.5765920336662</v>
      </c>
      <c r="J74" s="4">
        <f>J73*em_p!J73</f>
        <v>4216.2325630647492</v>
      </c>
      <c r="K74" s="4">
        <f>K73*em_p!K73</f>
        <v>4418.00317170363</v>
      </c>
      <c r="L74" s="4">
        <f>L73*em_p!L73</f>
        <v>4535.0001047172791</v>
      </c>
      <c r="M74" s="4">
        <f>M73*em_p!M73</f>
        <v>4674.4123006854124</v>
      </c>
      <c r="N74" s="4">
        <f>N73*em_p!N73</f>
        <v>4746.0272426576248</v>
      </c>
      <c r="O74" s="4">
        <f>O73*em_p!O73</f>
        <v>4763.5009307543842</v>
      </c>
      <c r="P74" s="4">
        <f>P73*em_p!P73</f>
        <v>4716.5042245465911</v>
      </c>
      <c r="Q74" s="4">
        <f>Q73*em_p!Q73</f>
        <v>4755.9616796217324</v>
      </c>
      <c r="R74" s="4">
        <f>R73*em_p!R73</f>
        <v>4962.701024806287</v>
      </c>
      <c r="S74" s="4">
        <f>S73*em_p!S73</f>
        <v>5339.996009154117</v>
      </c>
      <c r="V74" s="22"/>
      <c r="W74" s="1">
        <v>2058</v>
      </c>
      <c r="X74" s="4">
        <f>X73*em_p!X73</f>
        <v>3209.406020572525</v>
      </c>
      <c r="Y74" s="4">
        <f>Y73*em_p!Y73</f>
        <v>3666.0085970583777</v>
      </c>
      <c r="Z74" s="4">
        <f>Z73*em_p!Z73</f>
        <v>4285.6573394757188</v>
      </c>
      <c r="AA74" s="4">
        <f>AA73*em_p!AA73</f>
        <v>4716.5131919620926</v>
      </c>
      <c r="AB74" s="4">
        <f>AB73*em_p!AB73</f>
        <v>6077.4098435506376</v>
      </c>
      <c r="AC74" s="4">
        <f>AC73*em_p!AC73</f>
        <v>6809.0569142913218</v>
      </c>
      <c r="AD74" s="4">
        <f>AD73*em_p!AD73</f>
        <v>6847.5751928910868</v>
      </c>
      <c r="AE74" s="4">
        <f>AE73*em_p!AE73</f>
        <v>6915.5443508169865</v>
      </c>
      <c r="AF74" s="4">
        <f>AF73*em_p!AF73</f>
        <v>6918.6533810690544</v>
      </c>
      <c r="AG74" s="4">
        <f>AG73*em_p!AG73</f>
        <v>6934.7370201298172</v>
      </c>
      <c r="AH74" s="4">
        <f>AH73*em_p!AH73</f>
        <v>6607.3756065567195</v>
      </c>
      <c r="AI74" s="4">
        <f>AI73*em_p!AI73</f>
        <v>6512.7174439312475</v>
      </c>
      <c r="AJ74" s="4">
        <f>AJ73*em_p!AJ73</f>
        <v>6224.3972316196287</v>
      </c>
      <c r="AK74" s="4">
        <f>AK73*em_p!AK73</f>
        <v>6272.3717393422767</v>
      </c>
      <c r="AL74" s="4">
        <f>AL73*em_p!AL73</f>
        <v>6352.5806198778791</v>
      </c>
      <c r="AM74" s="4">
        <f>AM73*em_p!AM73</f>
        <v>6630.305404380676</v>
      </c>
    </row>
    <row r="75" spans="2:39" x14ac:dyDescent="0.75">
      <c r="B75" s="22"/>
      <c r="C75" s="1">
        <v>2059</v>
      </c>
      <c r="D75" s="4">
        <f>D74*em_p!D74</f>
        <v>1503.4749141629202</v>
      </c>
      <c r="E75" s="4">
        <f>E74*em_p!E74</f>
        <v>1725.6801876847521</v>
      </c>
      <c r="F75" s="4">
        <f>F74*em_p!F74</f>
        <v>2095.4320076078739</v>
      </c>
      <c r="G75" s="4">
        <f>G74*em_p!G74</f>
        <v>2400.8945270796089</v>
      </c>
      <c r="H75" s="4">
        <f>H74*em_p!H74</f>
        <v>3192.2228362960559</v>
      </c>
      <c r="I75" s="4">
        <f>I74*em_p!I74</f>
        <v>3785.5806060264899</v>
      </c>
      <c r="J75" s="4">
        <f>J74*em_p!J74</f>
        <v>3905.6536888910305</v>
      </c>
      <c r="K75" s="4">
        <f>K74*em_p!K74</f>
        <v>4121.3595886458752</v>
      </c>
      <c r="L75" s="4">
        <f>L74*em_p!L74</f>
        <v>4256.9409231310447</v>
      </c>
      <c r="M75" s="4">
        <f>M74*em_p!M74</f>
        <v>4412.1274706433478</v>
      </c>
      <c r="N75" s="4">
        <f>N74*em_p!N74</f>
        <v>4501.9085571845035</v>
      </c>
      <c r="O75" s="4">
        <f>O74*em_p!O74</f>
        <v>4538.672442940675</v>
      </c>
      <c r="P75" s="4">
        <f>P74*em_p!P74</f>
        <v>4512.0996136497415</v>
      </c>
      <c r="Q75" s="4">
        <f>Q74*em_p!Q74</f>
        <v>4566.4650039666976</v>
      </c>
      <c r="R75" s="4">
        <f>R74*em_p!R74</f>
        <v>4780.3773803056647</v>
      </c>
      <c r="S75" s="4">
        <f>S74*em_p!S74</f>
        <v>5158.1305538746401</v>
      </c>
      <c r="V75" s="22"/>
      <c r="W75" s="1">
        <v>2059</v>
      </c>
      <c r="X75" s="4">
        <f>X74*em_p!X74</f>
        <v>2871.8386690328221</v>
      </c>
      <c r="Y75" s="4">
        <f>Y74*em_p!Y74</f>
        <v>3329.8226645923296</v>
      </c>
      <c r="Z75" s="4">
        <f>Z74*em_p!Z74</f>
        <v>3942.255823753093</v>
      </c>
      <c r="AA75" s="4">
        <f>AA74*em_p!AA74</f>
        <v>4385.8194613249625</v>
      </c>
      <c r="AB75" s="4">
        <f>AB74*em_p!AB74</f>
        <v>5704.5788830176143</v>
      </c>
      <c r="AC75" s="4">
        <f>AC74*em_p!AC74</f>
        <v>6444.1850314196272</v>
      </c>
      <c r="AD75" s="4">
        <f>AD74*em_p!AD74</f>
        <v>6527.9050501869624</v>
      </c>
      <c r="AE75" s="4">
        <f>AE74*em_p!AE74</f>
        <v>6634.9645070708993</v>
      </c>
      <c r="AF75" s="4">
        <f>AF74*em_p!AF74</f>
        <v>6674.8898496612182</v>
      </c>
      <c r="AG75" s="4">
        <f>AG74*em_p!AG74</f>
        <v>6722.1546441717173</v>
      </c>
      <c r="AH75" s="4">
        <f>AH74*em_p!AH74</f>
        <v>6430.2407409036496</v>
      </c>
      <c r="AI75" s="4">
        <f>AI74*em_p!AI74</f>
        <v>6358.7859795043414</v>
      </c>
      <c r="AJ75" s="4">
        <f>AJ74*em_p!AJ74</f>
        <v>6093.367670812594</v>
      </c>
      <c r="AK75" s="4">
        <f>AK74*em_p!AK74</f>
        <v>6153.4620173511585</v>
      </c>
      <c r="AL75" s="4">
        <f>AL74*em_p!AL74</f>
        <v>6242.9430217352838</v>
      </c>
      <c r="AM75" s="4">
        <f>AM74*em_p!AM74</f>
        <v>6525.0977320515858</v>
      </c>
    </row>
    <row r="76" spans="2:39" x14ac:dyDescent="0.75">
      <c r="B76" s="22"/>
      <c r="C76" s="1">
        <v>2060</v>
      </c>
      <c r="D76" s="4">
        <f>D75*em_p!D75</f>
        <v>1313.3568103052946</v>
      </c>
      <c r="E76" s="4">
        <f>E75*em_p!E75</f>
        <v>1519.795355426309</v>
      </c>
      <c r="F76" s="4">
        <f>F75*em_p!F75</f>
        <v>1861.1382118429731</v>
      </c>
      <c r="G76" s="4">
        <f>G75*em_p!G75</f>
        <v>2151.3015242754363</v>
      </c>
      <c r="H76" s="4">
        <f>H75*em_p!H75</f>
        <v>2886.1036471581197</v>
      </c>
      <c r="I76" s="4">
        <f>I75*em_p!I75</f>
        <v>3452.9123383942583</v>
      </c>
      <c r="J76" s="4">
        <f>J75*em_p!J75</f>
        <v>3592.4838864968933</v>
      </c>
      <c r="K76" s="4">
        <f>K75*em_p!K75</f>
        <v>3820.350249426745</v>
      </c>
      <c r="L76" s="4">
        <f>L75*em_p!L75</f>
        <v>3973.6040627905618</v>
      </c>
      <c r="M76" s="4">
        <f>M75*em_p!M75</f>
        <v>4144.0105391567031</v>
      </c>
      <c r="N76" s="4">
        <f>N75*em_p!N75</f>
        <v>4251.5912464662706</v>
      </c>
      <c r="O76" s="4">
        <f>O75*em_p!O75</f>
        <v>4307.3705019100698</v>
      </c>
      <c r="P76" s="4">
        <f>P75*em_p!P75</f>
        <v>4301.1397471949695</v>
      </c>
      <c r="Q76" s="4">
        <f>Q75*em_p!Q75</f>
        <v>4370.4730715927972</v>
      </c>
      <c r="R76" s="4">
        <f>R75*em_p!R75</f>
        <v>4591.8036068292267</v>
      </c>
      <c r="S76" s="4">
        <f>S75*em_p!S75</f>
        <v>4970.5734954502723</v>
      </c>
      <c r="V76" s="22"/>
      <c r="W76" s="1">
        <v>2060</v>
      </c>
      <c r="X76" s="4">
        <f>X75*em_p!X75</f>
        <v>2527.2097880526812</v>
      </c>
      <c r="Y76" s="4">
        <f>Y75*em_p!Y75</f>
        <v>2982.2836707484598</v>
      </c>
      <c r="Z76" s="4">
        <f>Z75*em_p!Z75</f>
        <v>3583.7003199192536</v>
      </c>
      <c r="AA76" s="4">
        <f>AA75*em_p!AA75</f>
        <v>4037.4261169037932</v>
      </c>
      <c r="AB76" s="4">
        <f>AB75*em_p!AB75</f>
        <v>5308.2154852630456</v>
      </c>
      <c r="AC76" s="4">
        <f>AC75*em_p!AC75</f>
        <v>6052.5648640269392</v>
      </c>
      <c r="AD76" s="4">
        <f>AD75*em_p!AD75</f>
        <v>6181.5173078481148</v>
      </c>
      <c r="AE76" s="4">
        <f>AE75*em_p!AE75</f>
        <v>6328.377214086463</v>
      </c>
      <c r="AF76" s="4">
        <f>AF75*em_p!AF75</f>
        <v>6406.9593241656885</v>
      </c>
      <c r="AG76" s="4">
        <f>AG75*em_p!AG75</f>
        <v>6487.9512685309455</v>
      </c>
      <c r="AH76" s="4">
        <f>AH75*em_p!AH75</f>
        <v>6235.4090709323555</v>
      </c>
      <c r="AI76" s="4">
        <f>AI75*em_p!AI75</f>
        <v>6190.3601997941005</v>
      </c>
      <c r="AJ76" s="4">
        <f>AJ75*em_p!AJ75</f>
        <v>5951.118910067762</v>
      </c>
      <c r="AK76" s="4">
        <f>AK75*em_p!AK75</f>
        <v>6025.5428133238629</v>
      </c>
      <c r="AL76" s="4">
        <f>AL75*em_p!AL75</f>
        <v>6126.0762496520329</v>
      </c>
      <c r="AM76" s="4">
        <f>AM75*em_p!AM75</f>
        <v>6413.8902007121242</v>
      </c>
    </row>
    <row r="77" spans="2:39" x14ac:dyDescent="0.75">
      <c r="B77" s="22"/>
      <c r="C77" s="1">
        <v>2061</v>
      </c>
      <c r="D77" s="4">
        <f>D76*em_p!D76</f>
        <v>1139.8129246054525</v>
      </c>
      <c r="E77" s="4">
        <f>E76*em_p!E76</f>
        <v>1329.3385373493761</v>
      </c>
      <c r="F77" s="4">
        <f>F76*em_p!F76</f>
        <v>1640.9776320685235</v>
      </c>
      <c r="G77" s="4">
        <f>G76*em_p!G76</f>
        <v>1912.7194616338356</v>
      </c>
      <c r="H77" s="4">
        <f>H76*em_p!H76</f>
        <v>2588.4578095428342</v>
      </c>
      <c r="I77" s="4">
        <f>I76*em_p!I76</f>
        <v>3124.4254101613524</v>
      </c>
      <c r="J77" s="4">
        <f>J76*em_p!J76</f>
        <v>3279.3310905433332</v>
      </c>
      <c r="K77" s="4">
        <f>K76*em_p!K76</f>
        <v>3516.5540259999002</v>
      </c>
      <c r="L77" s="4">
        <f>L76*em_p!L76</f>
        <v>3685.8543084548069</v>
      </c>
      <c r="M77" s="4">
        <f>M76*em_p!M76</f>
        <v>3870.5959544782136</v>
      </c>
      <c r="N77" s="4">
        <f>N76*em_p!N76</f>
        <v>3995.530589551382</v>
      </c>
      <c r="O77" s="4">
        <f>O76*em_p!O76</f>
        <v>4070.0400455775202</v>
      </c>
      <c r="P77" s="4">
        <f>P76*em_p!P76</f>
        <v>4083.96333354943</v>
      </c>
      <c r="Q77" s="4">
        <f>Q76*em_p!Q76</f>
        <v>4168.0571077138466</v>
      </c>
      <c r="R77" s="4">
        <f>R76*em_p!R76</f>
        <v>4396.6268620497676</v>
      </c>
      <c r="S77" s="4">
        <f>S76*em_p!S76</f>
        <v>4776.4488863546558</v>
      </c>
      <c r="V77" s="22"/>
      <c r="W77" s="1">
        <v>2061</v>
      </c>
      <c r="X77" s="4">
        <f>X76*em_p!X76</f>
        <v>2180.5631829702379</v>
      </c>
      <c r="Y77" s="4">
        <f>Y76*em_p!Y76</f>
        <v>2626.9502763283549</v>
      </c>
      <c r="Z77" s="4">
        <f>Z76*em_p!Z76</f>
        <v>3212.5418679330151</v>
      </c>
      <c r="AA77" s="4">
        <f>AA76*em_p!AA76</f>
        <v>3673.225809461997</v>
      </c>
      <c r="AB77" s="4">
        <f>AB76*em_p!AB76</f>
        <v>4890.1920510341615</v>
      </c>
      <c r="AC77" s="4">
        <f>AC76*em_p!AC76</f>
        <v>5635.8172076992414</v>
      </c>
      <c r="AD77" s="4">
        <f>AD76*em_p!AD76</f>
        <v>5809.3874411287316</v>
      </c>
      <c r="AE77" s="4">
        <f>AE76*em_p!AE76</f>
        <v>5995.8592172570998</v>
      </c>
      <c r="AF77" s="4">
        <f>AF76*em_p!AF76</f>
        <v>6113.9261989042361</v>
      </c>
      <c r="AG77" s="4">
        <f>AG76*em_p!AG76</f>
        <v>6230.299786190918</v>
      </c>
      <c r="AH77" s="4">
        <f>AH76*em_p!AH76</f>
        <v>6020.5834242877636</v>
      </c>
      <c r="AI77" s="4">
        <f>AI76*em_p!AI76</f>
        <v>6004.9718700866297</v>
      </c>
      <c r="AJ77" s="4">
        <f>AJ76*em_p!AJ76</f>
        <v>5795.3820409102473</v>
      </c>
      <c r="AK77" s="4">
        <f>AK76*em_p!AK76</f>
        <v>5886.60756498518</v>
      </c>
      <c r="AL77" s="4">
        <f>AL76*em_p!AL76</f>
        <v>6000.3163616551856</v>
      </c>
      <c r="AM77" s="4">
        <f>AM76*em_p!AM76</f>
        <v>6295.3300760125767</v>
      </c>
    </row>
    <row r="78" spans="2:39" x14ac:dyDescent="0.75">
      <c r="B78" s="22"/>
      <c r="C78" s="1">
        <v>2062</v>
      </c>
      <c r="D78" s="4" t="e">
        <f>D77*em_p!D77</f>
        <v>#VALUE!</v>
      </c>
      <c r="E78" s="4">
        <f>E77*em_p!E77</f>
        <v>1155.3613375499451</v>
      </c>
      <c r="F78" s="4">
        <f>F77*em_p!F77</f>
        <v>1437.181548164152</v>
      </c>
      <c r="G78" s="4">
        <f>G77*em_p!G77</f>
        <v>1688.3792529434641</v>
      </c>
      <c r="H78" s="4">
        <f>H77*em_p!H77</f>
        <v>2303.7330868814793</v>
      </c>
      <c r="I78" s="4">
        <f>I77*em_p!I77</f>
        <v>2804.7677564289579</v>
      </c>
      <c r="J78" s="4">
        <f>J77*em_p!J77</f>
        <v>2969.8375354381255</v>
      </c>
      <c r="K78" s="4">
        <f>K77*em_p!K77</f>
        <v>3212.4934973694526</v>
      </c>
      <c r="L78" s="4">
        <f>L77*em_p!L77</f>
        <v>3395.1783202604984</v>
      </c>
      <c r="M78" s="4">
        <f>M77*em_p!M77</f>
        <v>3592.6899521787909</v>
      </c>
      <c r="N78" s="4">
        <f>N77*em_p!N77</f>
        <v>3734.2124722131744</v>
      </c>
      <c r="O78" s="4">
        <f>O77*em_p!O77</f>
        <v>3827.0971988996926</v>
      </c>
      <c r="P78" s="4">
        <f>P77*em_p!P77</f>
        <v>3860.981701832638</v>
      </c>
      <c r="Q78" s="4">
        <f>Q77*em_p!Q77</f>
        <v>3959.5405882653354</v>
      </c>
      <c r="R78" s="4">
        <f>R77*em_p!R77</f>
        <v>4194.9155981940539</v>
      </c>
      <c r="S78" s="4">
        <f>S77*em_p!S77</f>
        <v>4575.3842388251051</v>
      </c>
      <c r="V78" s="22"/>
      <c r="W78" s="1">
        <v>2062</v>
      </c>
      <c r="X78" s="4" t="e">
        <f>X77*em_p!X77</f>
        <v>#VALUE!</v>
      </c>
      <c r="Y78" s="4">
        <f>Y77*em_p!Y77</f>
        <v>2268.9676437026596</v>
      </c>
      <c r="Z78" s="4">
        <f>Z77*em_p!Z77</f>
        <v>2832.5013449742255</v>
      </c>
      <c r="AA78" s="4">
        <f>AA77*em_p!AA77</f>
        <v>3295.7239324260454</v>
      </c>
      <c r="AB78" s="4">
        <f>AB77*em_p!AB77</f>
        <v>4452.6856873733805</v>
      </c>
      <c r="AC78" s="4">
        <f>AC77*em_p!AC77</f>
        <v>5195.8294143420599</v>
      </c>
      <c r="AD78" s="4">
        <f>AD77*em_p!AD77</f>
        <v>5412.9939233117784</v>
      </c>
      <c r="AE78" s="4">
        <f>AE77*em_p!AE77</f>
        <v>5638.2966427555202</v>
      </c>
      <c r="AF78" s="4">
        <f>AF77*em_p!AF77</f>
        <v>5795.8171891972615</v>
      </c>
      <c r="AG78" s="4">
        <f>AG77*em_p!AG77</f>
        <v>5948.2525619319804</v>
      </c>
      <c r="AH78" s="4">
        <f>AH77*em_p!AH77</f>
        <v>5784.0406924011613</v>
      </c>
      <c r="AI78" s="4">
        <f>AI77*em_p!AI77</f>
        <v>5800.3897259508149</v>
      </c>
      <c r="AJ78" s="4">
        <f>AJ77*em_p!AJ77</f>
        <v>5623.8355673470114</v>
      </c>
      <c r="AK78" s="4">
        <f>AK77*em_p!AK77</f>
        <v>5734.4072644518628</v>
      </c>
      <c r="AL78" s="4">
        <f>AL77*em_p!AL77</f>
        <v>5863.6647382280926</v>
      </c>
      <c r="AM78" s="4">
        <f>AM77*em_p!AM77</f>
        <v>6167.7093948127513</v>
      </c>
    </row>
    <row r="79" spans="2:39" x14ac:dyDescent="0.75">
      <c r="B79" s="22"/>
      <c r="C79" s="1">
        <v>2063</v>
      </c>
      <c r="D79" s="4" t="e">
        <f>D78*em_p!D78</f>
        <v>#VALUE!</v>
      </c>
      <c r="E79" s="4" t="e">
        <f>E78*em_p!E78</f>
        <v>#VALUE!</v>
      </c>
      <c r="F79" s="4">
        <f>F78*em_p!F78</f>
        <v>1250.8888968850815</v>
      </c>
      <c r="G79" s="4">
        <f>G78*em_p!G78</f>
        <v>1480.5806612710498</v>
      </c>
      <c r="H79" s="4">
        <f>H78*em_p!H78</f>
        <v>2035.8280118017537</v>
      </c>
      <c r="I79" s="4">
        <f>I78*em_p!I78</f>
        <v>2498.7639095784693</v>
      </c>
      <c r="J79" s="4">
        <f>J78*em_p!J78</f>
        <v>2668.4167503942322</v>
      </c>
      <c r="K79" s="4">
        <f>K78*em_p!K78</f>
        <v>2911.7189833125612</v>
      </c>
      <c r="L79" s="4">
        <f>L78*em_p!L78</f>
        <v>3103.9823638385801</v>
      </c>
      <c r="M79" s="4">
        <f>M78*em_p!M78</f>
        <v>3311.7061376080574</v>
      </c>
      <c r="N79" s="4">
        <f>N78*em_p!N78</f>
        <v>3468.3802320670165</v>
      </c>
      <c r="O79" s="4">
        <f>O78*em_p!O78</f>
        <v>3578.9795484580054</v>
      </c>
      <c r="P79" s="4">
        <f>P78*em_p!P78</f>
        <v>3632.5711359528627</v>
      </c>
      <c r="Q79" s="4">
        <f>Q78*em_p!Q78</f>
        <v>3745.3121836009295</v>
      </c>
      <c r="R79" s="4">
        <f>R78*em_p!R78</f>
        <v>3986.9905646553079</v>
      </c>
      <c r="S79" s="4">
        <f>S78*em_p!S78</f>
        <v>4367.4474029160338</v>
      </c>
      <c r="V79" s="22"/>
      <c r="W79" s="1">
        <v>2063</v>
      </c>
      <c r="X79" s="4" t="e">
        <f>X78*em_p!X78</f>
        <v>#VALUE!</v>
      </c>
      <c r="Y79" s="4" t="e">
        <f>Y78*em_p!Y78</f>
        <v>#VALUE!</v>
      </c>
      <c r="Z79" s="4">
        <f>Z78*em_p!Z78</f>
        <v>2449.0208101611597</v>
      </c>
      <c r="AA79" s="4">
        <f>AA78*em_p!AA78</f>
        <v>2908.6226805418642</v>
      </c>
      <c r="AB79" s="4">
        <f>AB78*em_p!AB78</f>
        <v>3998.6019573473586</v>
      </c>
      <c r="AC79" s="4">
        <f>AC78*em_p!AC78</f>
        <v>4734.7935596379184</v>
      </c>
      <c r="AD79" s="4">
        <f>AD78*em_p!AD78</f>
        <v>4994.0541580236995</v>
      </c>
      <c r="AE79" s="4">
        <f>AE78*em_p!AE78</f>
        <v>5257.0505943848857</v>
      </c>
      <c r="AF79" s="4">
        <f>AF78*em_p!AF78</f>
        <v>5453.4317329571077</v>
      </c>
      <c r="AG79" s="4">
        <f>AG78*em_p!AG78</f>
        <v>5641.7902750411531</v>
      </c>
      <c r="AH79" s="4">
        <f>AH78*em_p!AH78</f>
        <v>5524.8667686261988</v>
      </c>
      <c r="AI79" s="4">
        <f>AI78*em_p!AI78</f>
        <v>5574.9278230264899</v>
      </c>
      <c r="AJ79" s="4">
        <f>AJ78*em_p!AJ78</f>
        <v>5434.3727506289579</v>
      </c>
      <c r="AK79" s="4">
        <f>AK78*em_p!AK78</f>
        <v>5566.6348237671764</v>
      </c>
      <c r="AL79" s="4">
        <f>AL78*em_p!AL78</f>
        <v>5713.8769727448325</v>
      </c>
      <c r="AM79" s="4">
        <f>AM78*em_p!AM78</f>
        <v>6028.973715641835</v>
      </c>
    </row>
    <row r="80" spans="2:39" x14ac:dyDescent="0.75">
      <c r="B80" s="22"/>
      <c r="C80" s="1">
        <v>2064</v>
      </c>
      <c r="D80" s="4" t="e">
        <f>D79*em_p!D79</f>
        <v>#VALUE!</v>
      </c>
      <c r="E80" s="4" t="e">
        <f>E79*em_p!E79</f>
        <v>#VALUE!</v>
      </c>
      <c r="F80" s="4" t="e">
        <f>F79*em_p!F79</f>
        <v>#VALUE!</v>
      </c>
      <c r="G80" s="4">
        <f>G79*em_p!G79</f>
        <v>1290.4987752398856</v>
      </c>
      <c r="H80" s="4">
        <f>H79*em_p!H79</f>
        <v>1787.519974946707</v>
      </c>
      <c r="I80" s="4">
        <f>I79*em_p!I79</f>
        <v>2210.6494934113134</v>
      </c>
      <c r="J80" s="4">
        <f>J79*em_p!J79</f>
        <v>2379.6628553386336</v>
      </c>
      <c r="K80" s="4">
        <f>K79*em_p!K79</f>
        <v>2618.5526911199345</v>
      </c>
      <c r="L80" s="4">
        <f>L79*em_p!L79</f>
        <v>2815.6794082730389</v>
      </c>
      <c r="M80" s="4">
        <f>M79*em_p!M79</f>
        <v>3029.9630537684379</v>
      </c>
      <c r="N80" s="4">
        <f>N79*em_p!N79</f>
        <v>3199.3645375543711</v>
      </c>
      <c r="O80" s="4">
        <f>O79*em_p!O79</f>
        <v>3326.366832066486</v>
      </c>
      <c r="P80" s="4">
        <f>P79*em_p!P79</f>
        <v>3399.1209179196235</v>
      </c>
      <c r="Q80" s="4">
        <f>Q79*em_p!Q79</f>
        <v>3525.7192191221652</v>
      </c>
      <c r="R80" s="4">
        <f>R79*em_p!R79</f>
        <v>3773.2330160558367</v>
      </c>
      <c r="S80" s="4">
        <f>S79*em_p!S79</f>
        <v>4152.9672870061158</v>
      </c>
      <c r="V80" s="22"/>
      <c r="W80" s="1">
        <v>2064</v>
      </c>
      <c r="X80" s="4" t="e">
        <f>X79*em_p!X79</f>
        <v>#VALUE!</v>
      </c>
      <c r="Y80" s="4" t="e">
        <f>Y79*em_p!Y79</f>
        <v>#VALUE!</v>
      </c>
      <c r="Z80" s="4" t="e">
        <f>Z79*em_p!Z79</f>
        <v>#VALUE!</v>
      </c>
      <c r="AA80" s="4">
        <f>AA79*em_p!AA79</f>
        <v>2517.4015225339649</v>
      </c>
      <c r="AB80" s="4">
        <f>AB79*em_p!AB79</f>
        <v>3532.2936247583743</v>
      </c>
      <c r="AC80" s="4">
        <f>AC79*em_p!AC79</f>
        <v>4255.6606872418306</v>
      </c>
      <c r="AD80" s="4">
        <f>AD79*em_p!AD79</f>
        <v>4554.5600529201411</v>
      </c>
      <c r="AE80" s="4">
        <f>AE79*em_p!AE79</f>
        <v>4853.6976784830613</v>
      </c>
      <c r="AF80" s="4">
        <f>AF79*em_p!AF79</f>
        <v>5088.0159617684249</v>
      </c>
      <c r="AG80" s="4">
        <f>AG79*em_p!AG79</f>
        <v>5311.6364061525046</v>
      </c>
      <c r="AH80" s="4">
        <f>AH79*em_p!AH79</f>
        <v>5243.0023875546631</v>
      </c>
      <c r="AI80" s="4">
        <f>AI79*em_p!AI79</f>
        <v>5327.6727306223702</v>
      </c>
      <c r="AJ80" s="4">
        <f>AJ79*em_p!AJ79</f>
        <v>5225.390504723533</v>
      </c>
      <c r="AK80" s="4">
        <f>AK79*em_p!AK79</f>
        <v>5381.1886827098569</v>
      </c>
      <c r="AL80" s="4">
        <f>AL79*em_p!AL79</f>
        <v>5548.6448583268975</v>
      </c>
      <c r="AM80" s="4">
        <f>AM79*em_p!AM79</f>
        <v>5876.8115896238396</v>
      </c>
    </row>
    <row r="81" spans="2:39" x14ac:dyDescent="0.75">
      <c r="B81" s="22"/>
      <c r="C81" s="1">
        <v>2065</v>
      </c>
      <c r="D81" s="4" t="e">
        <f>D80*em_p!D80</f>
        <v>#VALUE!</v>
      </c>
      <c r="E81" s="4" t="e">
        <f>E80*em_p!E80</f>
        <v>#VALUE!</v>
      </c>
      <c r="F81" s="4" t="e">
        <f>F80*em_p!F80</f>
        <v>#VALUE!</v>
      </c>
      <c r="G81" s="4" t="e">
        <f>G80*em_p!G80</f>
        <v>#VALUE!</v>
      </c>
      <c r="H81" s="4">
        <f>H80*em_p!H80</f>
        <v>1560.2294261730085</v>
      </c>
      <c r="I81" s="4">
        <f>I80*em_p!I80</f>
        <v>1943.44462005744</v>
      </c>
      <c r="J81" s="4">
        <f>J80*em_p!J80</f>
        <v>2107.61566744938</v>
      </c>
      <c r="K81" s="4">
        <f>K80*em_p!K80</f>
        <v>2337.5062712936237</v>
      </c>
      <c r="L81" s="4">
        <f>L80*em_p!L80</f>
        <v>2534.443754618047</v>
      </c>
      <c r="M81" s="4">
        <f>M80*em_p!M80</f>
        <v>2750.7749522150193</v>
      </c>
      <c r="N81" s="4">
        <f>N80*em_p!N80</f>
        <v>2929.3776646552701</v>
      </c>
      <c r="O81" s="4">
        <f>O80*em_p!O80</f>
        <v>3070.502825560935</v>
      </c>
      <c r="P81" s="4">
        <f>P80*em_p!P80</f>
        <v>3161.2459124395691</v>
      </c>
      <c r="Q81" s="4">
        <f>Q80*em_p!Q80</f>
        <v>3301.1145610429739</v>
      </c>
      <c r="R81" s="4">
        <f>R80*em_p!R80</f>
        <v>3553.9752804335139</v>
      </c>
      <c r="S81" s="4">
        <f>S80*em_p!S80</f>
        <v>3932.3305797249232</v>
      </c>
      <c r="V81" s="22"/>
      <c r="W81" s="1">
        <v>2065</v>
      </c>
      <c r="X81" s="4" t="e">
        <f>X80*em_p!X80</f>
        <v>#VALUE!</v>
      </c>
      <c r="Y81" s="4" t="e">
        <f>Y80*em_p!Y80</f>
        <v>#VALUE!</v>
      </c>
      <c r="Z81" s="4" t="e">
        <f>Z80*em_p!Z80</f>
        <v>#VALUE!</v>
      </c>
      <c r="AA81" s="4" t="e">
        <f>AA80*em_p!AA80</f>
        <v>#VALUE!</v>
      </c>
      <c r="AB81" s="4">
        <f>AB80*em_p!AB80</f>
        <v>3060.282585671147</v>
      </c>
      <c r="AC81" s="4">
        <f>AC80*em_p!AC80</f>
        <v>3762.91609301885</v>
      </c>
      <c r="AD81" s="4">
        <f>AD80*em_p!AD80</f>
        <v>4097.2181593901814</v>
      </c>
      <c r="AE81" s="4">
        <f>AE80*em_p!AE80</f>
        <v>4430.0633367700075</v>
      </c>
      <c r="AF81" s="4">
        <f>AF80*em_p!AF80</f>
        <v>4701.0086224988172</v>
      </c>
      <c r="AG81" s="4">
        <f>AG80*em_p!AG80</f>
        <v>4958.9371995395313</v>
      </c>
      <c r="AH81" s="4">
        <f>AH80*em_p!AH80</f>
        <v>4939.0698725459288</v>
      </c>
      <c r="AI81" s="4">
        <f>AI80*em_p!AI80</f>
        <v>5058.5281872863452</v>
      </c>
      <c r="AJ81" s="4">
        <f>AJ80*em_p!AJ80</f>
        <v>4996.0030073230091</v>
      </c>
      <c r="AK81" s="4">
        <f>AK80*em_p!AK80</f>
        <v>5176.458825147778</v>
      </c>
      <c r="AL81" s="4">
        <f>AL80*em_p!AL80</f>
        <v>5365.8580851644938</v>
      </c>
      <c r="AM81" s="4">
        <f>AM80*em_p!AM80</f>
        <v>5708.8399501345011</v>
      </c>
    </row>
    <row r="82" spans="2:39" x14ac:dyDescent="0.75">
      <c r="B82" s="22"/>
      <c r="C82" s="1">
        <v>2066</v>
      </c>
      <c r="D82" s="4" t="e">
        <f>D81*em_p!D81</f>
        <v>#VALUE!</v>
      </c>
      <c r="E82" s="4" t="e">
        <f>E81*em_p!E81</f>
        <v>#VALUE!</v>
      </c>
      <c r="F82" s="4" t="e">
        <f>F81*em_p!F81</f>
        <v>#VALUE!</v>
      </c>
      <c r="G82" s="4" t="e">
        <f>G81*em_p!G81</f>
        <v>#VALUE!</v>
      </c>
      <c r="H82" s="4" t="e">
        <f>H81*em_p!H81</f>
        <v>#VALUE!</v>
      </c>
      <c r="I82" s="4">
        <f>I81*em_p!I81</f>
        <v>1698.6951692675721</v>
      </c>
      <c r="J82" s="4">
        <f>J81*em_p!J81</f>
        <v>1855.1580870239063</v>
      </c>
      <c r="K82" s="4">
        <f>K81*em_p!K81</f>
        <v>2072.5533481014591</v>
      </c>
      <c r="L82" s="4">
        <f>L81*em_p!L81</f>
        <v>2264.6447821371207</v>
      </c>
      <c r="M82" s="4">
        <f>M81*em_p!M81</f>
        <v>2478.2141705877225</v>
      </c>
      <c r="N82" s="4">
        <f>N81*em_p!N81</f>
        <v>2661.6067994409168</v>
      </c>
      <c r="O82" s="4">
        <f>O81*em_p!O81</f>
        <v>2813.484188991622</v>
      </c>
      <c r="P82" s="4">
        <f>P81*em_p!P81</f>
        <v>2920.0975747207031</v>
      </c>
      <c r="Q82" s="4">
        <f>Q81*em_p!Q81</f>
        <v>3072.0658530201922</v>
      </c>
      <c r="R82" s="4">
        <f>R81*em_p!R81</f>
        <v>3329.5482211832591</v>
      </c>
      <c r="S82" s="4">
        <f>S81*em_p!S81</f>
        <v>3705.8655350488907</v>
      </c>
      <c r="V82" s="22"/>
      <c r="W82" s="1">
        <v>2066</v>
      </c>
      <c r="X82" s="4" t="e">
        <f>X81*em_p!X81</f>
        <v>#VALUE!</v>
      </c>
      <c r="Y82" s="4" t="e">
        <f>Y81*em_p!Y81</f>
        <v>#VALUE!</v>
      </c>
      <c r="Z82" s="4" t="e">
        <f>Z81*em_p!Z81</f>
        <v>#VALUE!</v>
      </c>
      <c r="AA82" s="4" t="e">
        <f>AA81*em_p!AA81</f>
        <v>#VALUE!</v>
      </c>
      <c r="AB82" s="4" t="e">
        <f>AB81*em_p!AB81</f>
        <v>#VALUE!</v>
      </c>
      <c r="AC82" s="4">
        <f>AC81*em_p!AC81</f>
        <v>3263.3660818696048</v>
      </c>
      <c r="AD82" s="4">
        <f>AD81*em_p!AD81</f>
        <v>3626.2056214818272</v>
      </c>
      <c r="AE82" s="4">
        <f>AE81*em_p!AE81</f>
        <v>3988.6527488043289</v>
      </c>
      <c r="AF82" s="4">
        <f>AF81*em_p!AF81</f>
        <v>4294.0720090883742</v>
      </c>
      <c r="AG82" s="4">
        <f>AG81*em_p!AG81</f>
        <v>4585.0111335129586</v>
      </c>
      <c r="AH82" s="4">
        <f>AH81*em_p!AH81</f>
        <v>4614.0732687419004</v>
      </c>
      <c r="AI82" s="4">
        <f>AI81*em_p!AI81</f>
        <v>4768.0471538567363</v>
      </c>
      <c r="AJ82" s="4">
        <f>AJ81*em_p!AJ81</f>
        <v>4746.0839956073287</v>
      </c>
      <c r="AK82" s="4">
        <f>AK81*em_p!AK81</f>
        <v>4951.5390062138422</v>
      </c>
      <c r="AL82" s="4">
        <f>AL81*em_p!AL81</f>
        <v>5163.8893369327243</v>
      </c>
      <c r="AM82" s="4">
        <f>AM81*em_p!AM81</f>
        <v>5522.8722328216163</v>
      </c>
    </row>
    <row r="83" spans="2:39" x14ac:dyDescent="0.75">
      <c r="B83" s="22"/>
      <c r="C83" s="1">
        <v>2067</v>
      </c>
      <c r="D83" s="4" t="e">
        <f>D82*em_p!D82</f>
        <v>#VALUE!</v>
      </c>
      <c r="E83" s="4" t="e">
        <f>E82*em_p!E82</f>
        <v>#VALUE!</v>
      </c>
      <c r="F83" s="4" t="e">
        <f>F82*em_p!F82</f>
        <v>#VALUE!</v>
      </c>
      <c r="G83" s="4" t="e">
        <f>G82*em_p!G82</f>
        <v>#VALUE!</v>
      </c>
      <c r="H83" s="4" t="e">
        <f>H82*em_p!H82</f>
        <v>#VALUE!</v>
      </c>
      <c r="I83" s="4" t="e">
        <f>I82*em_p!I82</f>
        <v>#VALUE!</v>
      </c>
      <c r="J83" s="4">
        <f>J82*em_p!J82</f>
        <v>1623.7668773839091</v>
      </c>
      <c r="K83" s="4">
        <f>K82*em_p!K82</f>
        <v>1826.5319041972873</v>
      </c>
      <c r="L83" s="4">
        <f>L82*em_p!L82</f>
        <v>2010.1369012146988</v>
      </c>
      <c r="M83" s="4">
        <f>M82*em_p!M82</f>
        <v>2216.5551431219856</v>
      </c>
      <c r="N83" s="4">
        <f>N82*em_p!N82</f>
        <v>2399.9862333134033</v>
      </c>
      <c r="O83" s="4">
        <f>O82*em_p!O82</f>
        <v>2558.3553877036238</v>
      </c>
      <c r="P83" s="4">
        <f>P82*em_p!P82</f>
        <v>2677.644653976367</v>
      </c>
      <c r="Q83" s="4">
        <f>Q82*em_p!Q82</f>
        <v>2839.6625705541369</v>
      </c>
      <c r="R83" s="4">
        <f>R82*em_p!R82</f>
        <v>3100.4949650764338</v>
      </c>
      <c r="S83" s="4">
        <f>S82*em_p!S82</f>
        <v>3473.8916141189657</v>
      </c>
      <c r="V83" s="22"/>
      <c r="W83" s="1">
        <v>2067</v>
      </c>
      <c r="X83" s="4" t="e">
        <f>X82*em_p!X82</f>
        <v>#VALUE!</v>
      </c>
      <c r="Y83" s="4" t="e">
        <f>Y82*em_p!Y82</f>
        <v>#VALUE!</v>
      </c>
      <c r="Z83" s="4" t="e">
        <f>Z82*em_p!Z82</f>
        <v>#VALUE!</v>
      </c>
      <c r="AA83" s="4" t="e">
        <f>AA82*em_p!AA82</f>
        <v>#VALUE!</v>
      </c>
      <c r="AB83" s="4" t="e">
        <f>AB82*em_p!AB82</f>
        <v>#VALUE!</v>
      </c>
      <c r="AC83" s="4" t="e">
        <f>AC82*em_p!AC82</f>
        <v>#VALUE!</v>
      </c>
      <c r="AD83" s="4">
        <f>AD82*em_p!AD82</f>
        <v>3147.9449998838668</v>
      </c>
      <c r="AE83" s="4">
        <f>AE82*em_p!AE82</f>
        <v>3533.3956241789315</v>
      </c>
      <c r="AF83" s="4">
        <f>AF82*em_p!AF82</f>
        <v>3869.5120557229425</v>
      </c>
      <c r="AG83" s="4">
        <f>AG82*em_p!AG82</f>
        <v>4191.3776281207756</v>
      </c>
      <c r="AH83" s="4">
        <f>AH82*em_p!AH82</f>
        <v>4269.1625194158696</v>
      </c>
      <c r="AI83" s="4">
        <f>AI82*em_p!AI82</f>
        <v>4457.1401647261855</v>
      </c>
      <c r="AJ83" s="4">
        <f>AJ82*em_p!AJ82</f>
        <v>4476.1084804725833</v>
      </c>
      <c r="AK83" s="4">
        <f>AK82*em_p!AK82</f>
        <v>4706.2690837929185</v>
      </c>
      <c r="AL83" s="4">
        <f>AL82*em_p!AL82</f>
        <v>4941.8065789214243</v>
      </c>
      <c r="AM83" s="4">
        <f>AM82*em_p!AM82</f>
        <v>5317.2116526825157</v>
      </c>
    </row>
    <row r="84" spans="2:39" x14ac:dyDescent="0.75">
      <c r="B84" s="22"/>
      <c r="C84" s="1">
        <v>2068</v>
      </c>
      <c r="D84" s="4" t="e">
        <f>D83*em_p!D83</f>
        <v>#VALUE!</v>
      </c>
      <c r="E84" s="4" t="e">
        <f>E83*em_p!E83</f>
        <v>#VALUE!</v>
      </c>
      <c r="F84" s="4" t="e">
        <f>F83*em_p!F83</f>
        <v>#VALUE!</v>
      </c>
      <c r="G84" s="4" t="e">
        <f>G83*em_p!G83</f>
        <v>#VALUE!</v>
      </c>
      <c r="H84" s="4" t="e">
        <f>H83*em_p!H83</f>
        <v>#VALUE!</v>
      </c>
      <c r="I84" s="4" t="e">
        <f>I83*em_p!I83</f>
        <v>#VALUE!</v>
      </c>
      <c r="J84" s="4" t="e">
        <f>J83*em_p!J83</f>
        <v>#VALUE!</v>
      </c>
      <c r="K84" s="4">
        <f>K83*em_p!K83</f>
        <v>1600.896685123671</v>
      </c>
      <c r="L84" s="4">
        <f>L83*em_p!L83</f>
        <v>1773.6751597563764</v>
      </c>
      <c r="M84" s="4">
        <f>M83*em_p!M83</f>
        <v>1969.5744503052968</v>
      </c>
      <c r="N84" s="4">
        <f>N83*em_p!N83</f>
        <v>2148.6568516523698</v>
      </c>
      <c r="O84" s="4">
        <f>O83*em_p!O83</f>
        <v>2308.8918402879876</v>
      </c>
      <c r="P84" s="4">
        <f>P83*em_p!P83</f>
        <v>2436.7685679268711</v>
      </c>
      <c r="Q84" s="4">
        <f>Q83*em_p!Q83</f>
        <v>2605.7947347788236</v>
      </c>
      <c r="R84" s="4">
        <f>R83*em_p!R83</f>
        <v>2867.8855285681238</v>
      </c>
      <c r="S84" s="4">
        <f>S83*em_p!S83</f>
        <v>3236.9451661504368</v>
      </c>
      <c r="V84" s="22"/>
      <c r="W84" s="1">
        <v>2068</v>
      </c>
      <c r="X84" s="4" t="e">
        <f>X83*em_p!X83</f>
        <v>#VALUE!</v>
      </c>
      <c r="Y84" s="4" t="e">
        <f>Y83*em_p!Y83</f>
        <v>#VALUE!</v>
      </c>
      <c r="Z84" s="4" t="e">
        <f>Z83*em_p!Z83</f>
        <v>#VALUE!</v>
      </c>
      <c r="AA84" s="4" t="e">
        <f>AA83*em_p!AA83</f>
        <v>#VALUE!</v>
      </c>
      <c r="AB84" s="4" t="e">
        <f>AB83*em_p!AB83</f>
        <v>#VALUE!</v>
      </c>
      <c r="AC84" s="4" t="e">
        <f>AC83*em_p!AC83</f>
        <v>#VALUE!</v>
      </c>
      <c r="AD84" s="4" t="e">
        <f>AD83*em_p!AD83</f>
        <v>#VALUE!</v>
      </c>
      <c r="AE84" s="4">
        <f>AE83*em_p!AE83</f>
        <v>3070.417033436062</v>
      </c>
      <c r="AF84" s="4">
        <f>AF83*em_p!AF83</f>
        <v>3431.0091054905361</v>
      </c>
      <c r="AG84" s="4">
        <f>AG83*em_p!AG83</f>
        <v>3780.1691757861777</v>
      </c>
      <c r="AH84" s="4">
        <f>AH83*em_p!AH83</f>
        <v>3905.6587084337675</v>
      </c>
      <c r="AI84" s="4">
        <f>AI83*em_p!AI83</f>
        <v>4126.8448819555879</v>
      </c>
      <c r="AJ84" s="4">
        <f>AJ83*em_p!AJ83</f>
        <v>4186.8769537477529</v>
      </c>
      <c r="AK84" s="4">
        <f>AK83*em_p!AK83</f>
        <v>4441.0773828484562</v>
      </c>
      <c r="AL84" s="4">
        <f>AL83*em_p!AL83</f>
        <v>4699.4157130769054</v>
      </c>
      <c r="AM84" s="4">
        <f>AM83*em_p!AM83</f>
        <v>5090.8703494449128</v>
      </c>
    </row>
    <row r="85" spans="2:39" x14ac:dyDescent="0.75">
      <c r="B85" s="22"/>
      <c r="C85" s="1">
        <v>2069</v>
      </c>
      <c r="D85" s="4" t="e">
        <f>D84*em_p!D84</f>
        <v>#VALUE!</v>
      </c>
      <c r="E85" s="4" t="e">
        <f>E84*em_p!E84</f>
        <v>#VALUE!</v>
      </c>
      <c r="F85" s="4" t="e">
        <f>F84*em_p!F84</f>
        <v>#VALUE!</v>
      </c>
      <c r="G85" s="4" t="e">
        <f>G84*em_p!G84</f>
        <v>#VALUE!</v>
      </c>
      <c r="H85" s="4" t="e">
        <f>H84*em_p!H84</f>
        <v>#VALUE!</v>
      </c>
      <c r="I85" s="4" t="e">
        <f>I84*em_p!I84</f>
        <v>#VALUE!</v>
      </c>
      <c r="J85" s="4" t="e">
        <f>J84*em_p!J84</f>
        <v>#VALUE!</v>
      </c>
      <c r="K85" s="4" t="e">
        <f>K84*em_p!K84</f>
        <v>#VALUE!</v>
      </c>
      <c r="L85" s="4">
        <f>L84*em_p!L84</f>
        <v>1556.6726553573637</v>
      </c>
      <c r="M85" s="4">
        <f>M84*em_p!M84</f>
        <v>1739.9736349600748</v>
      </c>
      <c r="N85" s="4">
        <f>N84*em_p!N84</f>
        <v>1911.2829490231852</v>
      </c>
      <c r="O85" s="4">
        <f>O84*em_p!O84</f>
        <v>2069.0780732264857</v>
      </c>
      <c r="P85" s="4">
        <f>P84*em_p!P84</f>
        <v>2201.0589466903371</v>
      </c>
      <c r="Q85" s="4">
        <f>Q84*em_p!Q84</f>
        <v>2373.2506104392874</v>
      </c>
      <c r="R85" s="4">
        <f>R84*em_p!R84</f>
        <v>2633.6040021383319</v>
      </c>
      <c r="S85" s="4">
        <f>S84*em_p!S84</f>
        <v>2996.1127016288519</v>
      </c>
      <c r="V85" s="22"/>
      <c r="W85" s="1">
        <v>2069</v>
      </c>
      <c r="X85" s="4" t="e">
        <f>X84*em_p!X84</f>
        <v>#VALUE!</v>
      </c>
      <c r="Y85" s="4" t="e">
        <f>Y84*em_p!Y84</f>
        <v>#VALUE!</v>
      </c>
      <c r="Z85" s="4" t="e">
        <f>Z84*em_p!Z84</f>
        <v>#VALUE!</v>
      </c>
      <c r="AA85" s="4" t="e">
        <f>AA84*em_p!AA84</f>
        <v>#VALUE!</v>
      </c>
      <c r="AB85" s="4" t="e">
        <f>AB84*em_p!AB84</f>
        <v>#VALUE!</v>
      </c>
      <c r="AC85" s="4" t="e">
        <f>AC84*em_p!AC84</f>
        <v>#VALUE!</v>
      </c>
      <c r="AD85" s="4" t="e">
        <f>AD84*em_p!AD84</f>
        <v>#VALUE!</v>
      </c>
      <c r="AE85" s="4" t="e">
        <f>AE84*em_p!AE84</f>
        <v>#VALUE!</v>
      </c>
      <c r="AF85" s="4">
        <f>AF84*em_p!AF84</f>
        <v>2984.3814090930796</v>
      </c>
      <c r="AG85" s="4">
        <f>AG84*em_p!AG84</f>
        <v>3354.8528994219764</v>
      </c>
      <c r="AH85" s="4">
        <f>AH84*em_p!AH84</f>
        <v>3525.4397872488998</v>
      </c>
      <c r="AI85" s="4">
        <f>AI84*em_p!AI84</f>
        <v>3778.3489393354507</v>
      </c>
      <c r="AJ85" s="4">
        <f>AJ84*em_p!AJ84</f>
        <v>3879.2964172896936</v>
      </c>
      <c r="AK85" s="4">
        <f>AK84*em_p!AK84</f>
        <v>4156.7051068160017</v>
      </c>
      <c r="AL85" s="4">
        <f>AL84*em_p!AL84</f>
        <v>4437.1025229519555</v>
      </c>
      <c r="AM85" s="4">
        <f>AM84*em_p!AM84</f>
        <v>4843.6137432711939</v>
      </c>
    </row>
    <row r="86" spans="2:39" x14ac:dyDescent="0.75">
      <c r="B86" s="22"/>
      <c r="C86" s="1">
        <v>2070</v>
      </c>
      <c r="D86" s="4" t="e">
        <f>D85*em_p!D85</f>
        <v>#VALUE!</v>
      </c>
      <c r="E86" s="4" t="e">
        <f>E85*em_p!E85</f>
        <v>#VALUE!</v>
      </c>
      <c r="F86" s="4" t="e">
        <f>F85*em_p!F85</f>
        <v>#VALUE!</v>
      </c>
      <c r="G86" s="4" t="e">
        <f>G85*em_p!G85</f>
        <v>#VALUE!</v>
      </c>
      <c r="H86" s="4" t="e">
        <f>H85*em_p!H85</f>
        <v>#VALUE!</v>
      </c>
      <c r="I86" s="4" t="e">
        <f>I85*em_p!I85</f>
        <v>#VALUE!</v>
      </c>
      <c r="J86" s="4" t="e">
        <f>J85*em_p!J85</f>
        <v>#VALUE!</v>
      </c>
      <c r="K86" s="4" t="e">
        <f>K85*em_p!K85</f>
        <v>#VALUE!</v>
      </c>
      <c r="L86" s="4" t="e">
        <f>L85*em_p!L85</f>
        <v>#VALUE!</v>
      </c>
      <c r="M86" s="4">
        <f>M85*em_p!M85</f>
        <v>1529.1391092959293</v>
      </c>
      <c r="N86" s="4">
        <f>N85*em_p!N85</f>
        <v>1690.4877738337473</v>
      </c>
      <c r="O86" s="4">
        <f>O85*em_p!O85</f>
        <v>1842.4454810436362</v>
      </c>
      <c r="P86" s="4">
        <f>P85*em_p!P85</f>
        <v>1974.3145294300282</v>
      </c>
      <c r="Q86" s="4">
        <f>Q85*em_p!Q85</f>
        <v>2145.5196843372964</v>
      </c>
      <c r="R86" s="4">
        <f>R85*em_p!R85</f>
        <v>2400.452205115113</v>
      </c>
      <c r="S86" s="4">
        <f>S85*em_p!S85</f>
        <v>2753.3367694077724</v>
      </c>
      <c r="V86" s="22"/>
      <c r="W86" s="1">
        <v>2070</v>
      </c>
      <c r="X86" s="4" t="e">
        <f>X85*em_p!X85</f>
        <v>#VALUE!</v>
      </c>
      <c r="Y86" s="4" t="e">
        <f>Y85*em_p!Y85</f>
        <v>#VALUE!</v>
      </c>
      <c r="Z86" s="4" t="e">
        <f>Z85*em_p!Z85</f>
        <v>#VALUE!</v>
      </c>
      <c r="AA86" s="4" t="e">
        <f>AA85*em_p!AA85</f>
        <v>#VALUE!</v>
      </c>
      <c r="AB86" s="4" t="e">
        <f>AB85*em_p!AB85</f>
        <v>#VALUE!</v>
      </c>
      <c r="AC86" s="4" t="e">
        <f>AC85*em_p!AC85</f>
        <v>#VALUE!</v>
      </c>
      <c r="AD86" s="4" t="e">
        <f>AD85*em_p!AD85</f>
        <v>#VALUE!</v>
      </c>
      <c r="AE86" s="4" t="e">
        <f>AE85*em_p!AE85</f>
        <v>#VALUE!</v>
      </c>
      <c r="AF86" s="4" t="e">
        <f>AF85*em_p!AF85</f>
        <v>#VALUE!</v>
      </c>
      <c r="AG86" s="4">
        <f>AG85*em_p!AG85</f>
        <v>2920.9914091330797</v>
      </c>
      <c r="AH86" s="4">
        <f>AH85*em_p!AH85</f>
        <v>3131.6203147420511</v>
      </c>
      <c r="AI86" s="4">
        <f>AI85*em_p!AI85</f>
        <v>3413.3644940310901</v>
      </c>
      <c r="AJ86" s="4">
        <f>AJ85*em_p!AJ85</f>
        <v>3554.4002854841801</v>
      </c>
      <c r="AK86" s="4">
        <f>AK85*em_p!AK85</f>
        <v>3853.9864506885642</v>
      </c>
      <c r="AL86" s="4">
        <f>AL85*em_p!AL85</f>
        <v>4155.5554106027985</v>
      </c>
      <c r="AM86" s="4">
        <f>AM85*em_p!AM85</f>
        <v>4575.7969891863258</v>
      </c>
    </row>
    <row r="87" spans="2:39" x14ac:dyDescent="0.75">
      <c r="B87" s="22"/>
      <c r="C87" s="1">
        <v>2071</v>
      </c>
      <c r="D87" s="4" t="e">
        <f>D86*em_p!D86</f>
        <v>#VALUE!</v>
      </c>
      <c r="E87" s="4" t="e">
        <f>E86*em_p!E86</f>
        <v>#VALUE!</v>
      </c>
      <c r="F87" s="4" t="e">
        <f>F86*em_p!F86</f>
        <v>#VALUE!</v>
      </c>
      <c r="G87" s="4" t="e">
        <f>G86*em_p!G86</f>
        <v>#VALUE!</v>
      </c>
      <c r="H87" s="4" t="e">
        <f>H86*em_p!H86</f>
        <v>#VALUE!</v>
      </c>
      <c r="I87" s="4" t="e">
        <f>I86*em_p!I86</f>
        <v>#VALUE!</v>
      </c>
      <c r="J87" s="4" t="e">
        <f>J86*em_p!J86</f>
        <v>#VALUE!</v>
      </c>
      <c r="K87" s="4" t="e">
        <f>K86*em_p!K86</f>
        <v>#VALUE!</v>
      </c>
      <c r="L87" s="4" t="e">
        <f>L86*em_p!L86</f>
        <v>#VALUE!</v>
      </c>
      <c r="M87" s="4" t="e">
        <f>M86*em_p!M86</f>
        <v>#VALUE!</v>
      </c>
      <c r="N87" s="4">
        <f>N86*em_p!N86</f>
        <v>1487.61821336555</v>
      </c>
      <c r="O87" s="4">
        <f>O86*em_p!O86</f>
        <v>1631.5240931798235</v>
      </c>
      <c r="P87" s="4">
        <f>P86*em_p!P86</f>
        <v>1759.9072321534568</v>
      </c>
      <c r="Q87" s="4">
        <f>Q86*em_p!Q86</f>
        <v>1926.3046935944783</v>
      </c>
      <c r="R87" s="4">
        <f>R86*em_p!R86</f>
        <v>2171.9526022006244</v>
      </c>
      <c r="S87" s="4">
        <f>S86*em_p!S86</f>
        <v>2511.5294382857651</v>
      </c>
      <c r="V87" s="22"/>
      <c r="W87" s="1">
        <v>2071</v>
      </c>
      <c r="X87" s="4" t="e">
        <f>X86*em_p!X86</f>
        <v>#VALUE!</v>
      </c>
      <c r="Y87" s="4" t="e">
        <f>Y86*em_p!Y86</f>
        <v>#VALUE!</v>
      </c>
      <c r="Z87" s="4" t="e">
        <f>Z86*em_p!Z86</f>
        <v>#VALUE!</v>
      </c>
      <c r="AA87" s="4" t="e">
        <f>AA86*em_p!AA86</f>
        <v>#VALUE!</v>
      </c>
      <c r="AB87" s="4" t="e">
        <f>AB86*em_p!AB86</f>
        <v>#VALUE!</v>
      </c>
      <c r="AC87" s="4" t="e">
        <f>AC86*em_p!AC86</f>
        <v>#VALUE!</v>
      </c>
      <c r="AD87" s="4" t="e">
        <f>AD86*em_p!AD86</f>
        <v>#VALUE!</v>
      </c>
      <c r="AE87" s="4" t="e">
        <f>AE86*em_p!AE86</f>
        <v>#VALUE!</v>
      </c>
      <c r="AF87" s="4" t="e">
        <f>AF86*em_p!AF86</f>
        <v>#VALUE!</v>
      </c>
      <c r="AG87" s="4" t="e">
        <f>AG86*em_p!AG86</f>
        <v>#VALUE!</v>
      </c>
      <c r="AH87" s="4">
        <f>AH86*em_p!AH86</f>
        <v>2729.2746986055945</v>
      </c>
      <c r="AI87" s="4">
        <f>AI86*em_p!AI86</f>
        <v>3034.7926196151652</v>
      </c>
      <c r="AJ87" s="4">
        <f>AJ86*em_p!AJ86</f>
        <v>3213.7018334938548</v>
      </c>
      <c r="AK87" s="4">
        <f>AK86*em_p!AK86</f>
        <v>3533.8667095077421</v>
      </c>
      <c r="AL87" s="4">
        <f>AL86*em_p!AL86</f>
        <v>3855.5430653352787</v>
      </c>
      <c r="AM87" s="4">
        <f>AM86*em_p!AM86</f>
        <v>4288.0770985397276</v>
      </c>
    </row>
    <row r="88" spans="2:39" x14ac:dyDescent="0.75">
      <c r="B88" s="22"/>
      <c r="C88" s="1">
        <v>2072</v>
      </c>
      <c r="D88" s="4" t="e">
        <f>D87*em_p!D87</f>
        <v>#VALUE!</v>
      </c>
      <c r="E88" s="4" t="e">
        <f>E87*em_p!E87</f>
        <v>#VALUE!</v>
      </c>
      <c r="F88" s="4" t="e">
        <f>F87*em_p!F87</f>
        <v>#VALUE!</v>
      </c>
      <c r="G88" s="4" t="e">
        <f>G87*em_p!G87</f>
        <v>#VALUE!</v>
      </c>
      <c r="H88" s="4" t="e">
        <f>H87*em_p!H87</f>
        <v>#VALUE!</v>
      </c>
      <c r="I88" s="4" t="e">
        <f>I87*em_p!I87</f>
        <v>#VALUE!</v>
      </c>
      <c r="J88" s="4" t="e">
        <f>J87*em_p!J87</f>
        <v>#VALUE!</v>
      </c>
      <c r="K88" s="4" t="e">
        <f>K87*em_p!K87</f>
        <v>#VALUE!</v>
      </c>
      <c r="L88" s="4" t="e">
        <f>L87*em_p!L87</f>
        <v>#VALUE!</v>
      </c>
      <c r="M88" s="4" t="e">
        <f>M87*em_p!M87</f>
        <v>#VALUE!</v>
      </c>
      <c r="N88" s="4" t="e">
        <f>N87*em_p!N87</f>
        <v>#VALUE!</v>
      </c>
      <c r="O88" s="4">
        <f>O87*em_p!O87</f>
        <v>1437.613493699479</v>
      </c>
      <c r="P88" s="4">
        <f>P87*em_p!P87</f>
        <v>1560.2546360595741</v>
      </c>
      <c r="Q88" s="4">
        <f>Q87*em_p!Q87</f>
        <v>1718.8973621591831</v>
      </c>
      <c r="R88" s="4">
        <f>R87*em_p!R87</f>
        <v>1951.8529641817493</v>
      </c>
      <c r="S88" s="4">
        <f>S87*em_p!S87</f>
        <v>2274.3684584639277</v>
      </c>
      <c r="V88" s="22"/>
      <c r="W88" s="1">
        <v>2072</v>
      </c>
      <c r="X88" s="4" t="e">
        <f>X87*em_p!X87</f>
        <v>#VALUE!</v>
      </c>
      <c r="Y88" s="4" t="e">
        <f>Y87*em_p!Y87</f>
        <v>#VALUE!</v>
      </c>
      <c r="Z88" s="4" t="e">
        <f>Z87*em_p!Z87</f>
        <v>#VALUE!</v>
      </c>
      <c r="AA88" s="4" t="e">
        <f>AA87*em_p!AA87</f>
        <v>#VALUE!</v>
      </c>
      <c r="AB88" s="4" t="e">
        <f>AB87*em_p!AB87</f>
        <v>#VALUE!</v>
      </c>
      <c r="AC88" s="4" t="e">
        <f>AC87*em_p!AC87</f>
        <v>#VALUE!</v>
      </c>
      <c r="AD88" s="4" t="e">
        <f>AD87*em_p!AD87</f>
        <v>#VALUE!</v>
      </c>
      <c r="AE88" s="4" t="e">
        <f>AE87*em_p!AE87</f>
        <v>#VALUE!</v>
      </c>
      <c r="AF88" s="4" t="e">
        <f>AF87*em_p!AF87</f>
        <v>#VALUE!</v>
      </c>
      <c r="AG88" s="4" t="e">
        <f>AG87*em_p!AG87</f>
        <v>#VALUE!</v>
      </c>
      <c r="AH88" s="4" t="e">
        <f>AH87*em_p!AH87</f>
        <v>#VALUE!</v>
      </c>
      <c r="AI88" s="4">
        <f>AI87*em_p!AI87</f>
        <v>2647.4364658623508</v>
      </c>
      <c r="AJ88" s="4">
        <f>AJ87*em_p!AJ87</f>
        <v>2859.8253210633866</v>
      </c>
      <c r="AK88" s="4">
        <f>AK87*em_p!AK87</f>
        <v>3197.7545636027012</v>
      </c>
      <c r="AL88" s="4">
        <f>AL87*em_p!AL87</f>
        <v>3537.9308153035331</v>
      </c>
      <c r="AM88" s="4">
        <f>AM87*em_p!AM87</f>
        <v>3981.1809220337695</v>
      </c>
    </row>
    <row r="89" spans="2:39" x14ac:dyDescent="0.75">
      <c r="B89" s="22"/>
      <c r="C89" s="1">
        <v>2073</v>
      </c>
      <c r="D89" s="4" t="e">
        <f>D88*em_p!D88</f>
        <v>#VALUE!</v>
      </c>
      <c r="E89" s="4" t="e">
        <f>E88*em_p!E88</f>
        <v>#VALUE!</v>
      </c>
      <c r="F89" s="4" t="e">
        <f>F88*em_p!F88</f>
        <v>#VALUE!</v>
      </c>
      <c r="G89" s="4" t="e">
        <f>G88*em_p!G88</f>
        <v>#VALUE!</v>
      </c>
      <c r="H89" s="4" t="e">
        <f>H88*em_p!H88</f>
        <v>#VALUE!</v>
      </c>
      <c r="I89" s="4" t="e">
        <f>I88*em_p!I88</f>
        <v>#VALUE!</v>
      </c>
      <c r="J89" s="4" t="e">
        <f>J88*em_p!J88</f>
        <v>#VALUE!</v>
      </c>
      <c r="K89" s="4" t="e">
        <f>K88*em_p!K88</f>
        <v>#VALUE!</v>
      </c>
      <c r="L89" s="4" t="e">
        <f>L88*em_p!L88</f>
        <v>#VALUE!</v>
      </c>
      <c r="M89" s="4" t="e">
        <f>M88*em_p!M88</f>
        <v>#VALUE!</v>
      </c>
      <c r="N89" s="4" t="e">
        <f>N88*em_p!N88</f>
        <v>#VALUE!</v>
      </c>
      <c r="O89" s="4" t="e">
        <f>O88*em_p!O88</f>
        <v>#VALUE!</v>
      </c>
      <c r="P89" s="4">
        <f>P88*em_p!P88</f>
        <v>1376.5990346765086</v>
      </c>
      <c r="Q89" s="4">
        <f>Q88*em_p!Q88</f>
        <v>1525.6595149645725</v>
      </c>
      <c r="R89" s="4">
        <f>R88*em_p!R88</f>
        <v>1743.4901081046676</v>
      </c>
      <c r="S89" s="4">
        <f>S88*em_p!S88</f>
        <v>2045.7772722654631</v>
      </c>
      <c r="V89" s="22"/>
      <c r="W89" s="1">
        <v>2073</v>
      </c>
      <c r="X89" s="4" t="e">
        <f>X88*em_p!X88</f>
        <v>#VALUE!</v>
      </c>
      <c r="Y89" s="4" t="e">
        <f>Y88*em_p!Y88</f>
        <v>#VALUE!</v>
      </c>
      <c r="Z89" s="4" t="e">
        <f>Z88*em_p!Z88</f>
        <v>#VALUE!</v>
      </c>
      <c r="AA89" s="4" t="e">
        <f>AA88*em_p!AA88</f>
        <v>#VALUE!</v>
      </c>
      <c r="AB89" s="4" t="e">
        <f>AB88*em_p!AB88</f>
        <v>#VALUE!</v>
      </c>
      <c r="AC89" s="4" t="e">
        <f>AC88*em_p!AC88</f>
        <v>#VALUE!</v>
      </c>
      <c r="AD89" s="4" t="e">
        <f>AD88*em_p!AD88</f>
        <v>#VALUE!</v>
      </c>
      <c r="AE89" s="4" t="e">
        <f>AE88*em_p!AE88</f>
        <v>#VALUE!</v>
      </c>
      <c r="AF89" s="4" t="e">
        <f>AF88*em_p!AF88</f>
        <v>#VALUE!</v>
      </c>
      <c r="AG89" s="4" t="e">
        <f>AG88*em_p!AG88</f>
        <v>#VALUE!</v>
      </c>
      <c r="AH89" s="4" t="e">
        <f>AH88*em_p!AH88</f>
        <v>#VALUE!</v>
      </c>
      <c r="AI89" s="4" t="e">
        <f>AI88*em_p!AI88</f>
        <v>#VALUE!</v>
      </c>
      <c r="AJ89" s="4">
        <f>AJ88*em_p!AJ88</f>
        <v>2497.1892992340063</v>
      </c>
      <c r="AK89" s="4">
        <f>AK88*em_p!AK88</f>
        <v>2848.1553408598165</v>
      </c>
      <c r="AL89" s="4">
        <f>AL88*em_p!AL88</f>
        <v>3204.0339909935506</v>
      </c>
      <c r="AM89" s="4">
        <f>AM88*em_p!AM88</f>
        <v>3655.9201137138534</v>
      </c>
    </row>
    <row r="90" spans="2:39" x14ac:dyDescent="0.75">
      <c r="B90" s="22"/>
      <c r="C90" s="1">
        <v>2074</v>
      </c>
      <c r="D90" s="4" t="e">
        <f>D89*em_p!D89</f>
        <v>#VALUE!</v>
      </c>
      <c r="E90" s="4" t="e">
        <f>E89*em_p!E89</f>
        <v>#VALUE!</v>
      </c>
      <c r="F90" s="4" t="e">
        <f>F89*em_p!F89</f>
        <v>#VALUE!</v>
      </c>
      <c r="G90" s="4" t="e">
        <f>G89*em_p!G89</f>
        <v>#VALUE!</v>
      </c>
      <c r="H90" s="4" t="e">
        <f>H89*em_p!H89</f>
        <v>#VALUE!</v>
      </c>
      <c r="I90" s="4" t="e">
        <f>I89*em_p!I89</f>
        <v>#VALUE!</v>
      </c>
      <c r="J90" s="4" t="e">
        <f>J89*em_p!J89</f>
        <v>#VALUE!</v>
      </c>
      <c r="K90" s="4" t="e">
        <f>K89*em_p!K89</f>
        <v>#VALUE!</v>
      </c>
      <c r="L90" s="4" t="e">
        <f>L89*em_p!L89</f>
        <v>#VALUE!</v>
      </c>
      <c r="M90" s="4" t="e">
        <f>M89*em_p!M89</f>
        <v>#VALUE!</v>
      </c>
      <c r="N90" s="4" t="e">
        <f>N89*em_p!N89</f>
        <v>#VALUE!</v>
      </c>
      <c r="O90" s="4" t="e">
        <f>O89*em_p!O89</f>
        <v>#VALUE!</v>
      </c>
      <c r="P90" s="4" t="e">
        <f>P89*em_p!P89</f>
        <v>#VALUE!</v>
      </c>
      <c r="Q90" s="4">
        <f>Q89*em_p!Q89</f>
        <v>1347.8051953828683</v>
      </c>
      <c r="R90" s="4">
        <f>R89*em_p!R89</f>
        <v>1549.2599518582847</v>
      </c>
      <c r="S90" s="4">
        <f>S89*em_p!S89</f>
        <v>1829.2543739969774</v>
      </c>
      <c r="V90" s="22"/>
      <c r="W90" s="1">
        <v>2074</v>
      </c>
      <c r="X90" s="4" t="e">
        <f>X89*em_p!X89</f>
        <v>#VALUE!</v>
      </c>
      <c r="Y90" s="4" t="e">
        <f>Y89*em_p!Y89</f>
        <v>#VALUE!</v>
      </c>
      <c r="Z90" s="4" t="e">
        <f>Z89*em_p!Z89</f>
        <v>#VALUE!</v>
      </c>
      <c r="AA90" s="4" t="e">
        <f>AA89*em_p!AA89</f>
        <v>#VALUE!</v>
      </c>
      <c r="AB90" s="4" t="e">
        <f>AB89*em_p!AB89</f>
        <v>#VALUE!</v>
      </c>
      <c r="AC90" s="4" t="e">
        <f>AC89*em_p!AC89</f>
        <v>#VALUE!</v>
      </c>
      <c r="AD90" s="4" t="e">
        <f>AD89*em_p!AD89</f>
        <v>#VALUE!</v>
      </c>
      <c r="AE90" s="4" t="e">
        <f>AE89*em_p!AE89</f>
        <v>#VALUE!</v>
      </c>
      <c r="AF90" s="4" t="e">
        <f>AF89*em_p!AF89</f>
        <v>#VALUE!</v>
      </c>
      <c r="AG90" s="4" t="e">
        <f>AG89*em_p!AG89</f>
        <v>#VALUE!</v>
      </c>
      <c r="AH90" s="4" t="e">
        <f>AH89*em_p!AH89</f>
        <v>#VALUE!</v>
      </c>
      <c r="AI90" s="4" t="e">
        <f>AI89*em_p!AI89</f>
        <v>#VALUE!</v>
      </c>
      <c r="AJ90" s="4" t="e">
        <f>AJ89*em_p!AJ89</f>
        <v>#VALUE!</v>
      </c>
      <c r="AK90" s="4">
        <f>AK89*em_p!AK89</f>
        <v>2489.3624456530215</v>
      </c>
      <c r="AL90" s="4">
        <f>AL89*em_p!AL89</f>
        <v>2856.2574196665742</v>
      </c>
      <c r="AM90" s="4">
        <f>AM89*em_p!AM89</f>
        <v>3313.5567662429662</v>
      </c>
    </row>
    <row r="91" spans="2:39" x14ac:dyDescent="0.75">
      <c r="B91" s="22"/>
      <c r="C91" s="1">
        <v>2075</v>
      </c>
      <c r="D91" s="4" t="e">
        <f>D90*em_p!D90</f>
        <v>#VALUE!</v>
      </c>
      <c r="E91" s="4" t="e">
        <f>E90*em_p!E90</f>
        <v>#VALUE!</v>
      </c>
      <c r="F91" s="4" t="e">
        <f>F90*em_p!F90</f>
        <v>#VALUE!</v>
      </c>
      <c r="G91" s="4" t="e">
        <f>G90*em_p!G90</f>
        <v>#VALUE!</v>
      </c>
      <c r="H91" s="4" t="e">
        <f>H90*em_p!H90</f>
        <v>#VALUE!</v>
      </c>
      <c r="I91" s="4" t="e">
        <f>I90*em_p!I90</f>
        <v>#VALUE!</v>
      </c>
      <c r="J91" s="4" t="e">
        <f>J90*em_p!J90</f>
        <v>#VALUE!</v>
      </c>
      <c r="K91" s="4" t="e">
        <f>K90*em_p!K90</f>
        <v>#VALUE!</v>
      </c>
      <c r="L91" s="4" t="e">
        <f>L90*em_p!L90</f>
        <v>#VALUE!</v>
      </c>
      <c r="M91" s="4" t="e">
        <f>M90*em_p!M90</f>
        <v>#VALUE!</v>
      </c>
      <c r="N91" s="4" t="e">
        <f>N90*em_p!N90</f>
        <v>#VALUE!</v>
      </c>
      <c r="O91" s="4" t="e">
        <f>O90*em_p!O90</f>
        <v>#VALUE!</v>
      </c>
      <c r="P91" s="4" t="e">
        <f>P90*em_p!P90</f>
        <v>#VALUE!</v>
      </c>
      <c r="Q91" s="4" t="e">
        <f>Q90*em_p!Q90</f>
        <v>#VALUE!</v>
      </c>
      <c r="R91" s="4">
        <f>R90*em_p!R90</f>
        <v>1370.3944147946863</v>
      </c>
      <c r="S91" s="4">
        <f>S90*em_p!S90</f>
        <v>1627.3135679574095</v>
      </c>
      <c r="V91" s="22"/>
      <c r="W91" s="1">
        <v>2075</v>
      </c>
      <c r="X91" s="4" t="e">
        <f>X90*em_p!X90</f>
        <v>#VALUE!</v>
      </c>
      <c r="Y91" s="4" t="e">
        <f>Y90*em_p!Y90</f>
        <v>#VALUE!</v>
      </c>
      <c r="Z91" s="4" t="e">
        <f>Z90*em_p!Z90</f>
        <v>#VALUE!</v>
      </c>
      <c r="AA91" s="4" t="e">
        <f>AA90*em_p!AA90</f>
        <v>#VALUE!</v>
      </c>
      <c r="AB91" s="4" t="e">
        <f>AB90*em_p!AB90</f>
        <v>#VALUE!</v>
      </c>
      <c r="AC91" s="4" t="e">
        <f>AC90*em_p!AC90</f>
        <v>#VALUE!</v>
      </c>
      <c r="AD91" s="4" t="e">
        <f>AD90*em_p!AD90</f>
        <v>#VALUE!</v>
      </c>
      <c r="AE91" s="4" t="e">
        <f>AE90*em_p!AE90</f>
        <v>#VALUE!</v>
      </c>
      <c r="AF91" s="4" t="e">
        <f>AF90*em_p!AF90</f>
        <v>#VALUE!</v>
      </c>
      <c r="AG91" s="4" t="e">
        <f>AG90*em_p!AG90</f>
        <v>#VALUE!</v>
      </c>
      <c r="AH91" s="4" t="e">
        <f>AH90*em_p!AH90</f>
        <v>#VALUE!</v>
      </c>
      <c r="AI91" s="4" t="e">
        <f>AI90*em_p!AI90</f>
        <v>#VALUE!</v>
      </c>
      <c r="AJ91" s="4" t="e">
        <f>AJ90*em_p!AJ90</f>
        <v>#VALUE!</v>
      </c>
      <c r="AK91" s="4" t="e">
        <f>AK90*em_p!AK90</f>
        <v>#VALUE!</v>
      </c>
      <c r="AL91" s="4">
        <f>AL90*em_p!AL90</f>
        <v>2498.7994565307367</v>
      </c>
      <c r="AM91" s="4">
        <f>AM90*em_p!AM90</f>
        <v>2956.4696270057407</v>
      </c>
    </row>
    <row r="92" spans="2:39" x14ac:dyDescent="0.75">
      <c r="B92" s="23"/>
      <c r="C92" s="1">
        <v>2076</v>
      </c>
      <c r="D92" s="4" t="e">
        <f>D91*em_p!D91</f>
        <v>#VALUE!</v>
      </c>
      <c r="E92" s="4" t="e">
        <f>E91*em_p!E91</f>
        <v>#VALUE!</v>
      </c>
      <c r="F92" s="4" t="e">
        <f>F91*em_p!F91</f>
        <v>#VALUE!</v>
      </c>
      <c r="G92" s="4" t="e">
        <f>G91*em_p!G91</f>
        <v>#VALUE!</v>
      </c>
      <c r="H92" s="4" t="e">
        <f>H91*em_p!H91</f>
        <v>#VALUE!</v>
      </c>
      <c r="I92" s="4" t="e">
        <f>I91*em_p!I91</f>
        <v>#VALUE!</v>
      </c>
      <c r="J92" s="4" t="e">
        <f>J91*em_p!J91</f>
        <v>#VALUE!</v>
      </c>
      <c r="K92" s="4" t="e">
        <f>K91*em_p!K91</f>
        <v>#VALUE!</v>
      </c>
      <c r="L92" s="4" t="e">
        <f>L91*em_p!L91</f>
        <v>#VALUE!</v>
      </c>
      <c r="M92" s="4" t="e">
        <f>M91*em_p!M91</f>
        <v>#VALUE!</v>
      </c>
      <c r="N92" s="4" t="e">
        <f>N91*em_p!N91</f>
        <v>#VALUE!</v>
      </c>
      <c r="O92" s="4" t="e">
        <f>O91*em_p!O91</f>
        <v>#VALUE!</v>
      </c>
      <c r="P92" s="4" t="e">
        <f>P91*em_p!P91</f>
        <v>#VALUE!</v>
      </c>
      <c r="Q92" s="4" t="e">
        <f>Q91*em_p!Q91</f>
        <v>#VALUE!</v>
      </c>
      <c r="R92" s="4" t="e">
        <f>R91*em_p!R91</f>
        <v>#VALUE!</v>
      </c>
      <c r="S92" s="4">
        <f>S91*em_p!S91</f>
        <v>1441.2477024450343</v>
      </c>
      <c r="V92" s="23"/>
      <c r="W92" s="1">
        <v>2076</v>
      </c>
      <c r="X92" s="4" t="e">
        <f>X91*em_p!X91</f>
        <v>#VALUE!</v>
      </c>
      <c r="Y92" s="4" t="e">
        <f>Y91*em_p!Y91</f>
        <v>#VALUE!</v>
      </c>
      <c r="Z92" s="4" t="e">
        <f>Z91*em_p!Z91</f>
        <v>#VALUE!</v>
      </c>
      <c r="AA92" s="4" t="e">
        <f>AA91*em_p!AA91</f>
        <v>#VALUE!</v>
      </c>
      <c r="AB92" s="4" t="e">
        <f>AB91*em_p!AB91</f>
        <v>#VALUE!</v>
      </c>
      <c r="AC92" s="4" t="e">
        <f>AC91*em_p!AC91</f>
        <v>#VALUE!</v>
      </c>
      <c r="AD92" s="4" t="e">
        <f>AD91*em_p!AD91</f>
        <v>#VALUE!</v>
      </c>
      <c r="AE92" s="4" t="e">
        <f>AE91*em_p!AE91</f>
        <v>#VALUE!</v>
      </c>
      <c r="AF92" s="4" t="e">
        <f>AF91*em_p!AF91</f>
        <v>#VALUE!</v>
      </c>
      <c r="AG92" s="4" t="e">
        <f>AG91*em_p!AG91</f>
        <v>#VALUE!</v>
      </c>
      <c r="AH92" s="4" t="e">
        <f>AH91*em_p!AH91</f>
        <v>#VALUE!</v>
      </c>
      <c r="AI92" s="4" t="e">
        <f>AI91*em_p!AI91</f>
        <v>#VALUE!</v>
      </c>
      <c r="AJ92" s="4" t="e">
        <f>AJ91*em_p!AJ91</f>
        <v>#VALUE!</v>
      </c>
      <c r="AK92" s="4" t="e">
        <f>AK91*em_p!AK91</f>
        <v>#VALUE!</v>
      </c>
      <c r="AL92" s="4" t="e">
        <f>AL91*em_p!AL91</f>
        <v>#VALUE!</v>
      </c>
      <c r="AM92" s="4">
        <f>AM91*em_p!AM91</f>
        <v>2588.893523404005</v>
      </c>
    </row>
    <row r="93" spans="2:39" x14ac:dyDescent="0.75">
      <c r="B93" s="29"/>
      <c r="C93" s="1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V93" s="29"/>
      <c r="W93" s="1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</row>
    <row r="94" spans="2:39" x14ac:dyDescent="0.75">
      <c r="B94" s="29"/>
      <c r="C94" s="1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V94" s="29"/>
      <c r="W94" s="1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</row>
    <row r="95" spans="2:39" x14ac:dyDescent="0.75">
      <c r="B95" s="29"/>
      <c r="C95" s="1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V95" s="29"/>
      <c r="W95" s="1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</row>
    <row r="96" spans="2:39" x14ac:dyDescent="0.75">
      <c r="B96" s="29"/>
      <c r="C96" s="1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V96" s="29"/>
      <c r="W96" s="1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</row>
    <row r="97" spans="1:39" x14ac:dyDescent="0.75">
      <c r="B97" s="29"/>
      <c r="C97" s="1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V97" s="29"/>
      <c r="W97" s="1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</row>
    <row r="98" spans="1:39" x14ac:dyDescent="0.75">
      <c r="B98" s="29"/>
      <c r="C98" s="1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V98" s="29"/>
      <c r="W98" s="1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</row>
    <row r="99" spans="1:39" x14ac:dyDescent="0.75">
      <c r="B99" s="29"/>
      <c r="C99" s="1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V99" s="29"/>
      <c r="W99" s="1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</row>
    <row r="109" spans="1:39" x14ac:dyDescent="0.75">
      <c r="D109">
        <v>2</v>
      </c>
      <c r="E109">
        <v>3</v>
      </c>
      <c r="F109">
        <v>4</v>
      </c>
      <c r="G109">
        <v>5</v>
      </c>
      <c r="H109">
        <v>6</v>
      </c>
      <c r="I109">
        <v>7</v>
      </c>
      <c r="J109">
        <v>8</v>
      </c>
      <c r="K109">
        <v>9</v>
      </c>
      <c r="L109">
        <v>10</v>
      </c>
      <c r="M109">
        <v>11</v>
      </c>
      <c r="N109">
        <v>12</v>
      </c>
      <c r="O109">
        <v>13</v>
      </c>
      <c r="P109">
        <v>14</v>
      </c>
      <c r="Q109">
        <v>15</v>
      </c>
      <c r="R109">
        <v>16</v>
      </c>
      <c r="S109">
        <v>17</v>
      </c>
      <c r="X109">
        <v>2</v>
      </c>
      <c r="Y109">
        <v>3</v>
      </c>
      <c r="Z109">
        <v>4</v>
      </c>
      <c r="AA109">
        <v>5</v>
      </c>
      <c r="AB109">
        <v>6</v>
      </c>
      <c r="AC109">
        <v>7</v>
      </c>
      <c r="AD109">
        <v>8</v>
      </c>
      <c r="AE109">
        <v>9</v>
      </c>
      <c r="AF109">
        <v>10</v>
      </c>
      <c r="AG109">
        <v>11</v>
      </c>
      <c r="AH109">
        <v>12</v>
      </c>
      <c r="AI109">
        <v>13</v>
      </c>
      <c r="AJ109">
        <v>14</v>
      </c>
      <c r="AK109">
        <v>15</v>
      </c>
      <c r="AL109">
        <v>16</v>
      </c>
      <c r="AM109">
        <v>17</v>
      </c>
    </row>
    <row r="110" spans="1:39" x14ac:dyDescent="0.75">
      <c r="A110" t="s">
        <v>49</v>
      </c>
      <c r="B110" t="s">
        <v>50</v>
      </c>
      <c r="C110" t="s">
        <v>53</v>
      </c>
      <c r="D110">
        <v>1970</v>
      </c>
      <c r="E110">
        <v>1971</v>
      </c>
      <c r="F110">
        <v>1972</v>
      </c>
      <c r="G110">
        <v>1973</v>
      </c>
      <c r="H110">
        <v>1974</v>
      </c>
      <c r="I110">
        <v>1975</v>
      </c>
      <c r="J110">
        <v>1976</v>
      </c>
      <c r="K110">
        <v>1977</v>
      </c>
      <c r="L110">
        <v>1978</v>
      </c>
      <c r="M110">
        <v>1979</v>
      </c>
      <c r="N110">
        <v>1980</v>
      </c>
      <c r="O110">
        <v>1981</v>
      </c>
      <c r="P110">
        <v>1982</v>
      </c>
      <c r="Q110">
        <v>1983</v>
      </c>
      <c r="R110">
        <v>1984</v>
      </c>
      <c r="S110">
        <v>1985</v>
      </c>
      <c r="U110" t="s">
        <v>49</v>
      </c>
      <c r="V110" t="s">
        <v>50</v>
      </c>
      <c r="W110" t="s">
        <v>53</v>
      </c>
      <c r="X110">
        <v>1970</v>
      </c>
      <c r="Y110">
        <v>1971</v>
      </c>
      <c r="Z110">
        <v>1972</v>
      </c>
      <c r="AA110">
        <v>1973</v>
      </c>
      <c r="AB110">
        <v>1974</v>
      </c>
      <c r="AC110">
        <v>1975</v>
      </c>
      <c r="AD110">
        <v>1976</v>
      </c>
      <c r="AE110">
        <v>1977</v>
      </c>
      <c r="AF110">
        <v>1978</v>
      </c>
      <c r="AG110">
        <v>1979</v>
      </c>
      <c r="AH110">
        <v>1980</v>
      </c>
      <c r="AI110">
        <v>1981</v>
      </c>
      <c r="AJ110">
        <v>1982</v>
      </c>
      <c r="AK110">
        <v>1983</v>
      </c>
      <c r="AL110">
        <v>1984</v>
      </c>
      <c r="AM110">
        <v>1985</v>
      </c>
    </row>
    <row r="111" spans="1:39" x14ac:dyDescent="0.75">
      <c r="A111" t="s">
        <v>58</v>
      </c>
      <c r="B111" t="s">
        <v>51</v>
      </c>
      <c r="C111" s="1">
        <v>1990</v>
      </c>
      <c r="D111" cm="1">
        <f t="array" ref="D111">IFERROR(IF($C111-D$110&lt;=90,AVERAGE(D6:D7)/D$6,INDEX($C$110:$S$197,D$110-1970+72,D$109)*VLOOKUP($C111-D$110,kifut_faktor_ffi,2,FALSE)),"")</f>
        <v>0.99915482713226877</v>
      </c>
      <c r="E111" cm="1">
        <f t="array" ref="E111">IFERROR(IF($C111-E$110&lt;=90,AVERAGE(E6:E7)/E$6,INDEX($C$110:$S$197,E$110-1970+72,E$109)*VLOOKUP($C111-E$110,kifut_faktor_ffi,2,FALSE)),"")</f>
        <v>0.99921914580128179</v>
      </c>
      <c r="F111" cm="1">
        <f t="array" ref="F111">IFERROR(IF($C111-F$110&lt;=90,AVERAGE(F6:F7)/F$6,INDEX($C$110:$S$197,F$110-1970+72,F$109)*VLOOKUP($C111-F$110,kifut_faktor_ffi,2,FALSE)),"")</f>
        <v>0.99968854849441513</v>
      </c>
      <c r="G111" cm="1">
        <f t="array" ref="G111">IFERROR(IF($C111-G$110&lt;=90,AVERAGE(G6:G7)/G$6,INDEX($C$110:$S$197,G$110-1970+72,G$109)*VLOOKUP($C111-G$110,kifut_faktor_ffi,2,FALSE)),"")</f>
        <v>0.99984917815323504</v>
      </c>
      <c r="H111" cm="1">
        <f t="array" ref="H111">IFERROR(IF($C111-H$110&lt;=90,AVERAGE(H6:H7)/H$6,INDEX($C$110:$S$197,H$110-1970+72,H$109)*VLOOKUP($C111-H$110,kifut_faktor_ffi,2,FALSE)),"")</f>
        <v>0.9995997468875556</v>
      </c>
      <c r="I111" cm="1">
        <f t="array" ref="I111">IFERROR(IF($C111-I$110&lt;=90,AVERAGE(I6:I7)/I$6,INDEX($C$110:$S$197,I$110-1970+72,I$109)*VLOOKUP($C111-I$110,kifut_faktor_ffi,2,FALSE)),"")</f>
        <v>0.99969761901976362</v>
      </c>
      <c r="J111" cm="1">
        <f t="array" ref="J111">IFERROR(IF($C111-J$110&lt;=90,AVERAGE(J6:J7)/J$6,INDEX($C$110:$S$197,J$110-1970+72,J$109)*VLOOKUP($C111-J$110,kifut_faktor_ffi,2,FALSE)),"")</f>
        <v>0.99990986163761364</v>
      </c>
      <c r="K111" cm="1">
        <f t="array" ref="K111">IFERROR(IF($C111-K$110&lt;=90,AVERAGE(K6:K7)/K$6,INDEX($C$110:$S$197,K$110-1970+72,K$109)*VLOOKUP($C111-K$110,kifut_faktor_ffi,2,FALSE)),"")</f>
        <v>1</v>
      </c>
      <c r="L111" cm="1">
        <f t="array" ref="L111">IFERROR(IF($C111-L$110&lt;=90,AVERAGE(L6:L7)/L$6,INDEX($C$110:$S$197,L$110-1970+72,L$109)*VLOOKUP($C111-L$110,kifut_faktor_ffi,2,FALSE)),"")</f>
        <v>1</v>
      </c>
      <c r="M111" cm="1">
        <f t="array" ref="M111">IFERROR(IF($C111-M$110&lt;=90,AVERAGE(M6:M7)/M$6,INDEX($C$110:$S$197,M$110-1970+72,M$109)*VLOOKUP($C111-M$110,kifut_faktor_ffi,2,FALSE)),"")</f>
        <v>0.99979202365504849</v>
      </c>
      <c r="N111" cm="1">
        <f t="array" ref="N111">IFERROR(IF($C111-N$110&lt;=90,AVERAGE(N6:N7)/N$6,INDEX($C$110:$S$197,N$110-1970+72,N$109)*VLOOKUP($C111-N$110,kifut_faktor_ffi,2,FALSE)),"")</f>
        <v>0.99994788409422564</v>
      </c>
      <c r="O111" cm="1">
        <f t="array" ref="O111">IFERROR(IF($C111-O$110&lt;=90,AVERAGE(O6:O7)/O$6,INDEX($C$110:$S$197,O$110-1970+72,O$109)*VLOOKUP($C111-O$110,kifut_faktor_ffi,2,FALSE)),"")</f>
        <v>0.9998342816107828</v>
      </c>
      <c r="P111" cm="1">
        <f t="array" ref="P111">IFERROR(IF($C111-P$110&lt;=90,AVERAGE(P6:P7)/P$6,INDEX($C$110:$S$197,P$110-1970+72,P$109)*VLOOKUP($C111-P$110,kifut_faktor_ffi,2,FALSE)),"")</f>
        <v>0.99987222822362376</v>
      </c>
      <c r="Q111" cm="1">
        <f t="array" ref="Q111">IFERROR(IF($C111-Q$110&lt;=90,AVERAGE(Q6:Q7)/Q$6,INDEX($C$110:$S$197,Q$110-1970+72,Q$109)*VLOOKUP($C111-Q$110,kifut_faktor_ffi,2,FALSE)),"")</f>
        <v>0.99981180013173987</v>
      </c>
      <c r="R111" cm="1">
        <f t="array" ref="R111">IFERROR(IF($C111-R$110&lt;=90,AVERAGE(R6:R7)/R$6,INDEX($C$110:$S$197,R$110-1970+72,R$109)*VLOOKUP($C111-R$110,kifut_faktor_ffi,2,FALSE)),"")</f>
        <v>0.99974895885166615</v>
      </c>
      <c r="S111" cm="1">
        <f t="array" ref="S111">IFERROR(IF($C111-S$110&lt;=90,AVERAGE(S6:S7)/S$6,INDEX($C$110:$S$197,S$110-1970+72,S$109)*VLOOKUP($C111-S$110,kifut_faktor_ffi,2,FALSE)),"")</f>
        <v>0.99986889578788385</v>
      </c>
      <c r="U111" t="s">
        <v>58</v>
      </c>
      <c r="V111" t="s">
        <v>52</v>
      </c>
      <c r="W111" s="1">
        <v>1990</v>
      </c>
      <c r="X111" cm="1">
        <f t="array" ref="X111">IFERROR(IF($W111-X$110&lt;=90,AVERAGE(X6:X7)/X$6,INDEX($W$110:$AM$197,X$110-1970+72,X$109)*VLOOKUP($W111-X$110,kifut_faktor_noi,2,FALSE)),"")</f>
        <v>0.99969387707045065</v>
      </c>
      <c r="Y111" cm="1">
        <f t="array" ref="Y111">IFERROR(IF($W111-Y$110&lt;=90,AVERAGE(Y6:Y7)/Y$6,INDEX($W$110:$AM$197,Y$110-1970+72,Y$109)*VLOOKUP($W111-Y$110,kifut_faktor_noi,2,FALSE)),"")</f>
        <v>0.99987914485443319</v>
      </c>
      <c r="Z111" cm="1">
        <f t="array" ref="Z111">IFERROR(IF($W111-Z$110&lt;=90,AVERAGE(Z6:Z7)/Z$6,INDEX($W$110:$AM$197,Z$110-1970+72,Z$109)*VLOOKUP($W111-Z$110,kifut_faktor_noi,2,FALSE)),"")</f>
        <v>0.99972186753309156</v>
      </c>
      <c r="AA111" cm="1">
        <f t="array" ref="AA111">IFERROR(IF($W111-AA$110&lt;=90,AVERAGE(AA6:AA7)/AA$6,INDEX($W$110:$AM$197,AA$110-1970+72,AA$109)*VLOOKUP($W111-AA$110,kifut_faktor_noi,2,FALSE)),"")</f>
        <v>0.99984851736369718</v>
      </c>
      <c r="AB111" cm="1">
        <f t="array" ref="AB111">IFERROR(IF($W111-AB$110&lt;=90,AVERAGE(AB6:AB7)/AB$6,INDEX($W$110:$AM$197,AB$110-1970+72,AB$109)*VLOOKUP($W111-AB$110,kifut_faktor_noi,2,FALSE)),"")</f>
        <v>0.99977850624612385</v>
      </c>
      <c r="AC111" cm="1">
        <f t="array" ref="AC111">IFERROR(IF($W111-AC$110&lt;=90,AVERAGE(AC6:AC7)/AC$6,INDEX($W$110:$AM$197,AC$110-1970+72,AC$109)*VLOOKUP($W111-AC$110,kifut_faktor_noi,2,FALSE)),"")</f>
        <v>0.99990594554769729</v>
      </c>
      <c r="AD111" cm="1">
        <f t="array" ref="AD111">IFERROR(IF($W111-AD$110&lt;=90,AVERAGE(AD6:AD7)/AD$6,INDEX($W$110:$AM$197,AD$110-1970+72,AD$109)*VLOOKUP($W111-AD$110,kifut_faktor_noi,2,FALSE)),"")</f>
        <v>0.99994948142684648</v>
      </c>
      <c r="AE111" cm="1">
        <f t="array" ref="AE111">IFERROR(IF($W111-AE$110&lt;=90,AVERAGE(AE6:AE7)/AE$6,INDEX($W$110:$AM$197,AE$110-1970+72,AE$109)*VLOOKUP($W111-AE$110,kifut_faktor_noi,2,FALSE)),"")</f>
        <v>0.99995269407256715</v>
      </c>
      <c r="AF111" cm="1">
        <f t="array" ref="AF111">IFERROR(IF($W111-AF$110&lt;=90,AVERAGE(AF6:AF7)/AF$6,INDEX($W$110:$AM$197,AF$110-1970+72,AF$109)*VLOOKUP($W111-AF$110,kifut_faktor_noi,2,FALSE)),"")</f>
        <v>0.99978889353825739</v>
      </c>
      <c r="AG111" cm="1">
        <f t="array" ref="AG111">IFERROR(IF($W111-AG$110&lt;=90,AVERAGE(AG6:AG7)/AG$6,INDEX($W$110:$AM$197,AG$110-1970+72,AG$109)*VLOOKUP($W111-AG$110,kifut_faktor_noi,2,FALSE)),"")</f>
        <v>1</v>
      </c>
      <c r="AH111" cm="1">
        <f t="array" ref="AH111">IFERROR(IF($W111-AH$110&lt;=90,AVERAGE(AH6:AH7)/AH$6,INDEX($W$110:$AM$197,AH$110-1970+72,AH$109)*VLOOKUP($W111-AH$110,kifut_faktor_noi,2,FALSE)),"")</f>
        <v>0.99994181028212326</v>
      </c>
      <c r="AI111" cm="1">
        <f t="array" ref="AI111">IFERROR(IF($W111-AI$110&lt;=90,AVERAGE(AI6:AI7)/AI$6,INDEX($W$110:$AM$197,AI$110-1970+72,AI$109)*VLOOKUP($W111-AI$110,kifut_faktor_noi,2,FALSE)),"")</f>
        <v>0.99993855858438963</v>
      </c>
      <c r="AJ111" cm="1">
        <f t="array" ref="AJ111">IFERROR(IF($W111-AJ$110&lt;=90,AVERAGE(AJ6:AJ7)/AJ$6,INDEX($W$110:$AM$197,AJ$110-1970+72,AJ$109)*VLOOKUP($W111-AJ$110,kifut_faktor_noi,2,FALSE)),"")</f>
        <v>0.99987864077669908</v>
      </c>
      <c r="AK111" cm="1">
        <f t="array" ref="AK111">IFERROR(IF($W111-AK$110&lt;=90,AVERAGE(AK6:AK7)/AK$6,INDEX($W$110:$AM$197,AK$110-1970+72,AK$109)*VLOOKUP($W111-AK$110,kifut_faktor_noi,2,FALSE)),"")</f>
        <v>0.99973400990301586</v>
      </c>
      <c r="AL111" cm="1">
        <f t="array" ref="AL111">IFERROR(IF($W111-AL$110&lt;=90,AVERAGE(AL6:AL7)/AL$6,INDEX($W$110:$AM$197,AL$110-1970+72,AL$109)*VLOOKUP($W111-AL$110,kifut_faktor_noi,2,FALSE)),"")</f>
        <v>1</v>
      </c>
      <c r="AM111" cm="1">
        <f t="array" ref="AM111">IFERROR(IF($W111-AM$110&lt;=90,AVERAGE(AM6:AM7)/AM$6,INDEX($W$110:$AM$197,AM$110-1970+72,AM$109)*VLOOKUP($W111-AM$110,kifut_faktor_noi,2,FALSE)),"")</f>
        <v>0.99988048999103674</v>
      </c>
    </row>
    <row r="112" spans="1:39" x14ac:dyDescent="0.75">
      <c r="A112" t="s">
        <v>58</v>
      </c>
      <c r="B112" t="s">
        <v>51</v>
      </c>
      <c r="C112" s="1">
        <v>1991</v>
      </c>
      <c r="D112" cm="1">
        <f t="array" ref="D112">IFERROR(IF($C112-D$110&lt;=90,AVERAGE(D7:D8)/D$6,INDEX($C$110:$S$197,D$110-1970+72,D$109)*VLOOKUP($C112-D$110,kifut_faktor_ffi,2,FALSE)),"")</f>
        <v>0.9976904183969546</v>
      </c>
      <c r="E112" cm="1">
        <f t="array" ref="E112">IFERROR(IF($C112-E$110&lt;=90,AVERAGE(E7:E8)/E$6,INDEX($C$110:$S$197,E$110-1970+72,E$109)*VLOOKUP($C112-E$110,kifut_faktor_ffi,2,FALSE)),"")</f>
        <v>0.99808052631261324</v>
      </c>
      <c r="F112" cm="1">
        <f t="array" ref="F112">IFERROR(IF($C112-F$110&lt;=90,AVERAGE(F7:F8)/F$6,INDEX($C$110:$S$197,F$110-1970+72,F$109)*VLOOKUP($C112-F$110,kifut_faktor_ffi,2,FALSE)),"")</f>
        <v>0.99869397620528899</v>
      </c>
      <c r="G112" cm="1">
        <f t="array" ref="G112">IFERROR(IF($C112-G$110&lt;=90,AVERAGE(G7:G8)/G$6,INDEX($C$110:$S$197,G$110-1970+72,G$109)*VLOOKUP($C112-G$110,kifut_faktor_ffi,2,FALSE)),"")</f>
        <v>0.99941237820161444</v>
      </c>
      <c r="H112" cm="1">
        <f t="array" ref="H112">IFERROR(IF($C112-H$110&lt;=90,AVERAGE(H7:H8)/H$6,INDEX($C$110:$S$197,H$110-1970+72,H$109)*VLOOKUP($C112-H$110,kifut_faktor_ffi,2,FALSE)),"")</f>
        <v>0.99875483522963271</v>
      </c>
      <c r="I112" cm="1">
        <f t="array" ref="I112">IFERROR(IF($C112-I$110&lt;=90,AVERAGE(I7:I8)/I$6,INDEX($C$110:$S$197,I$110-1970+72,I$109)*VLOOKUP($C112-I$110,kifut_faktor_ffi,2,FALSE)),"")</f>
        <v>0.99911657976423818</v>
      </c>
      <c r="J112" cm="1">
        <f t="array" ref="J112">IFERROR(IF($C112-J$110&lt;=90,AVERAGE(J7:J8)/J$6,INDEX($C$110:$S$197,J$110-1970+72,J$109)*VLOOKUP($C112-J$110,kifut_faktor_ffi,2,FALSE)),"")</f>
        <v>0.99972511254336915</v>
      </c>
      <c r="K112" cm="1">
        <f t="array" ref="K112">IFERROR(IF($C112-K$110&lt;=90,AVERAGE(K7:K8)/K$6,INDEX($C$110:$S$197,K$110-1970+72,K$109)*VLOOKUP($C112-K$110,kifut_faktor_ffi,2,FALSE)),"")</f>
        <v>0.9998109941549943</v>
      </c>
      <c r="L112" cm="1">
        <f t="array" ref="L112">IFERROR(IF($C112-L$110&lt;=90,AVERAGE(L7:L8)/L$6,INDEX($C$110:$S$197,L$110-1970+72,L$109)*VLOOKUP($C112-L$110,kifut_faktor_ffi,2,FALSE)),"")</f>
        <v>0.99994670032961641</v>
      </c>
      <c r="M112" cm="1">
        <f t="array" ref="M112">IFERROR(IF($C112-M$110&lt;=90,AVERAGE(M7:M8)/M$6,INDEX($C$110:$S$197,M$110-1970+72,M$109)*VLOOKUP($C112-M$110,kifut_faktor_ffi,2,FALSE)),"")</f>
        <v>0.99933486147789141</v>
      </c>
      <c r="N112" cm="1">
        <f t="array" ref="N112">IFERROR(IF($C112-N$110&lt;=90,AVERAGE(N7:N8)/N$6,INDEX($C$110:$S$197,N$110-1970+72,N$109)*VLOOKUP($C112-N$110,kifut_faktor_ffi,2,FALSE)),"")</f>
        <v>0.99973866714599979</v>
      </c>
      <c r="O112" cm="1">
        <f t="array" ref="O112">IFERROR(IF($C112-O$110&lt;=90,AVERAGE(O7:O8)/O$6,INDEX($C$110:$S$197,O$110-1970+72,O$109)*VLOOKUP($C112-O$110,kifut_faktor_ffi,2,FALSE)),"")</f>
        <v>0.99961064660140519</v>
      </c>
      <c r="P112" cm="1">
        <f t="array" ref="P112">IFERROR(IF($C112-P$110&lt;=90,AVERAGE(P7:P8)/P$6,INDEX($C$110:$S$197,P$110-1970+72,P$109)*VLOOKUP($C112-P$110,kifut_faktor_ffi,2,FALSE)),"")</f>
        <v>0.99962792253228705</v>
      </c>
      <c r="Q112" cm="1">
        <f t="array" ref="Q112">IFERROR(IF($C112-Q$110&lt;=90,AVERAGE(Q7:Q8)/Q$6,INDEX($C$110:$S$197,Q$110-1970+72,Q$109)*VLOOKUP($C112-Q$110,kifut_faktor_ffi,2,FALSE)),"")</f>
        <v>0.99956420139246771</v>
      </c>
      <c r="R112" cm="1">
        <f t="array" ref="R112">IFERROR(IF($C112-R$110&lt;=90,AVERAGE(R7:R8)/R$6,INDEX($C$110:$S$197,R$110-1970+72,R$109)*VLOOKUP($C112-R$110,kifut_faktor_ffi,2,FALSE)),"")</f>
        <v>0.99931189538475718</v>
      </c>
      <c r="S112" cm="1">
        <f t="array" ref="S112">IFERROR(IF($C112-S$110&lt;=90,AVERAGE(S7:S8)/S$6,INDEX($C$110:$S$197,S$110-1970+72,S$109)*VLOOKUP($C112-S$110,kifut_faktor_ffi,2,FALSE)),"")</f>
        <v>0.99961354395263791</v>
      </c>
      <c r="U112" t="s">
        <v>58</v>
      </c>
      <c r="V112" t="s">
        <v>52</v>
      </c>
      <c r="W112" s="1">
        <v>1991</v>
      </c>
      <c r="X112" cm="1">
        <f t="array" ref="X112">IFERROR(IF($W112-X$110&lt;=90,AVERAGE(X7:X8)/X$6,INDEX($W$110:$AM$197,X$110-1970+72,X$109)*VLOOKUP($W112-X$110,kifut_faktor_noi,2,FALSE)),"")</f>
        <v>0.99907741889318125</v>
      </c>
      <c r="Y112" cm="1">
        <f t="array" ref="Y112">IFERROR(IF($W112-Y$110&lt;=90,AVERAGE(Y7:Y8)/Y$6,INDEX($W$110:$AM$197,Y$110-1970+72,Y$109)*VLOOKUP($W112-Y$110,kifut_faktor_noi,2,FALSE)),"")</f>
        <v>0.99934819254930207</v>
      </c>
      <c r="Z112" cm="1">
        <f t="array" ref="Z112">IFERROR(IF($W112-Z$110&lt;=90,AVERAGE(Z7:Z8)/Z$6,INDEX($W$110:$AM$197,Z$110-1970+72,Z$109)*VLOOKUP($W112-Z$110,kifut_faktor_noi,2,FALSE)),"")</f>
        <v>0.9992027616987661</v>
      </c>
      <c r="AA112" cm="1">
        <f t="array" ref="AA112">IFERROR(IF($W112-AA$110&lt;=90,AVERAGE(AA7:AA8)/AA$6,INDEX($W$110:$AM$197,AA$110-1970+72,AA$109)*VLOOKUP($W112-AA$110,kifut_faktor_noi,2,FALSE)),"")</f>
        <v>0.999484540580032</v>
      </c>
      <c r="AB112" cm="1">
        <f t="array" ref="AB112">IFERROR(IF($W112-AB$110&lt;=90,AVERAGE(AB7:AB8)/AB$6,INDEX($W$110:$AM$197,AB$110-1970+72,AB$109)*VLOOKUP($W112-AB$110,kifut_faktor_noi,2,FALSE)),"")</f>
        <v>0.99951093919959744</v>
      </c>
      <c r="AC112" cm="1">
        <f t="array" ref="AC112">IFERROR(IF($W112-AC$110&lt;=90,AVERAGE(AC7:AC8)/AC$6,INDEX($W$110:$AM$197,AC$110-1970+72,AC$109)*VLOOKUP($W112-AC$110,kifut_faktor_noi,2,FALSE)),"")</f>
        <v>0.99962960998489403</v>
      </c>
      <c r="AD112" cm="1">
        <f t="array" ref="AD112">IFERROR(IF($W112-AD$110&lt;=90,AVERAGE(AD7:AD8)/AD$6,INDEX($W$110:$AM$197,AD$110-1970+72,AD$109)*VLOOKUP($W112-AD$110,kifut_faktor_noi,2,FALSE)),"")</f>
        <v>0.9998494116250054</v>
      </c>
      <c r="AE112" cm="1">
        <f t="array" ref="AE112">IFERROR(IF($W112-AE$110&lt;=90,AVERAGE(AE7:AE8)/AE$6,INDEX($W$110:$AM$197,AE$110-1970+72,AE$109)*VLOOKUP($W112-AE$110,kifut_faktor_noi,2,FALSE)),"")</f>
        <v>0.99985368405556718</v>
      </c>
      <c r="AF112" cm="1">
        <f t="array" ref="AF112">IFERROR(IF($W112-AF$110&lt;=90,AVERAGE(AF7:AF8)/AF$6,INDEX($W$110:$AM$197,AF$110-1970+72,AF$109)*VLOOKUP($W112-AF$110,kifut_faktor_noi,2,FALSE)),"")</f>
        <v>0.99957778707651479</v>
      </c>
      <c r="AG112" cm="1">
        <f t="array" ref="AG112">IFERROR(IF($W112-AG$110&lt;=90,AVERAGE(AG7:AG8)/AG$6,INDEX($W$110:$AM$197,AG$110-1970+72,AG$109)*VLOOKUP($W112-AG$110,kifut_faktor_noi,2,FALSE)),"")</f>
        <v>0.99994816772922823</v>
      </c>
      <c r="AH112" cm="1">
        <f t="array" ref="AH112">IFERROR(IF($W112-AH$110&lt;=90,AVERAGE(AH7:AH8)/AH$6,INDEX($W$110:$AM$197,AH$110-1970+72,AH$109)*VLOOKUP($W112-AH$110,kifut_faktor_noi,2,FALSE)),"")</f>
        <v>0.99964980044031271</v>
      </c>
      <c r="AI112" cm="1">
        <f t="array" ref="AI112">IFERROR(IF($W112-AI$110&lt;=90,AVERAGE(AI7:AI8)/AI$6,INDEX($W$110:$AM$197,AI$110-1970+72,AI$109)*VLOOKUP($W112-AI$110,kifut_faktor_noi,2,FALSE)),"")</f>
        <v>0.99975182264893703</v>
      </c>
      <c r="AJ112" cm="1">
        <f t="array" ref="AJ112">IFERROR(IF($W112-AJ$110&lt;=90,AVERAGE(AJ7:AJ8)/AJ$6,INDEX($W$110:$AM$197,AJ$110-1970+72,AJ$109)*VLOOKUP($W112-AJ$110,kifut_faktor_noi,2,FALSE)),"")</f>
        <v>0.99962193046470071</v>
      </c>
      <c r="AK112" cm="1">
        <f t="array" ref="AK112">IFERROR(IF($W112-AK$110&lt;=90,AVERAGE(AK7:AK8)/AK$6,INDEX($W$110:$AM$197,AK$110-1970+72,AK$109)*VLOOKUP($W112-AK$110,kifut_faktor_noi,2,FALSE)),"")</f>
        <v>0.99940634709100007</v>
      </c>
      <c r="AL112" cm="1">
        <f t="array" ref="AL112">IFERROR(IF($W112-AL$110&lt;=90,AVERAGE(AL7:AL8)/AL$6,INDEX($W$110:$AM$197,AL$110-1970+72,AL$109)*VLOOKUP($W112-AL$110,kifut_faktor_noi,2,FALSE)),"")</f>
        <v>0.99968920141413353</v>
      </c>
      <c r="AM112" cm="1">
        <f t="array" ref="AM112">IFERROR(IF($W112-AM$110&lt;=90,AVERAGE(AM7:AM8)/AM$6,INDEX($W$110:$AM$197,AM$110-1970+72,AM$109)*VLOOKUP($W112-AM$110,kifut_faktor_noi,2,FALSE)),"")</f>
        <v>0.9996336591042505</v>
      </c>
    </row>
    <row r="113" spans="1:39" x14ac:dyDescent="0.75">
      <c r="A113" t="s">
        <v>58</v>
      </c>
      <c r="B113" t="s">
        <v>51</v>
      </c>
      <c r="C113" s="1">
        <v>1992</v>
      </c>
      <c r="D113" cm="1">
        <f t="array" ref="D113">IFERROR(IF($C113-D$110&lt;=90,AVERAGE(D8:D9)/D$6,INDEX($C$110:$S$197,D$110-1970+72,D$109)*VLOOKUP($C113-D$110,kifut_faktor_ffi,2,FALSE)),"")</f>
        <v>0.99659552002830598</v>
      </c>
      <c r="E113" cm="1">
        <f t="array" ref="E113">IFERROR(IF($C113-E$110&lt;=90,AVERAGE(E8:E9)/E$6,INDEX($C$110:$S$197,E$110-1970+72,E$109)*VLOOKUP($C113-E$110,kifut_faktor_ffi,2,FALSE)),"")</f>
        <v>0.99714195882328749</v>
      </c>
      <c r="F113" cm="1">
        <f t="array" ref="F113">IFERROR(IF($C113-F$110&lt;=90,AVERAGE(F8:F9)/F$6,INDEX($C$110:$S$197,F$110-1970+72,F$109)*VLOOKUP($C113-F$110,kifut_faktor_ffi,2,FALSE)),"")</f>
        <v>0.99741404038603509</v>
      </c>
      <c r="G113" cm="1">
        <f t="array" ref="G113">IFERROR(IF($C113-G$110&lt;=90,AVERAGE(G8:G9)/G$6,INDEX($C$110:$S$197,G$110-1970+72,G$109)*VLOOKUP($C113-G$110,kifut_faktor_ffi,2,FALSE)),"")</f>
        <v>0.9983715581160757</v>
      </c>
      <c r="H113" cm="1">
        <f t="array" ref="H113">IFERROR(IF($C113-H$110&lt;=90,AVERAGE(H8:H9)/H$6,INDEX($C$110:$S$197,H$110-1970+72,H$109)*VLOOKUP($C113-H$110,kifut_faktor_ffi,2,FALSE)),"")</f>
        <v>0.99770672593130738</v>
      </c>
      <c r="I113" cm="1">
        <f t="array" ref="I113">IFERROR(IF($C113-I$110&lt;=90,AVERAGE(I8:I9)/I$6,INDEX($C$110:$S$197,I$110-1970+72,I$109)*VLOOKUP($C113-I$110,kifut_faktor_ffi,2,FALSE)),"")</f>
        <v>0.99829581501466347</v>
      </c>
      <c r="J113" cm="1">
        <f t="array" ref="J113">IFERROR(IF($C113-J$110&lt;=90,AVERAGE(J8:J9)/J$6,INDEX($C$110:$S$197,J$110-1970+72,J$109)*VLOOKUP($C113-J$110,kifut_faktor_ffi,2,FALSE)),"")</f>
        <v>0.99934708323494337</v>
      </c>
      <c r="K113" cm="1">
        <f t="array" ref="K113">IFERROR(IF($C113-K$110&lt;=90,AVERAGE(K8:K9)/K$6,INDEX($C$110:$S$197,K$110-1970+72,K$109)*VLOOKUP($C113-K$110,kifut_faktor_ffi,2,FALSE)),"")</f>
        <v>0.99937791705464929</v>
      </c>
      <c r="L113" cm="1">
        <f t="array" ref="L113">IFERROR(IF($C113-L$110&lt;=90,AVERAGE(L8:L9)/L$6,INDEX($C$110:$S$197,L$110-1970+72,L$109)*VLOOKUP($C113-L$110,kifut_faktor_ffi,2,FALSE)),"")</f>
        <v>0.99973135146322489</v>
      </c>
      <c r="M113" cm="1">
        <f t="array" ref="M113">IFERROR(IF($C113-M$110&lt;=90,AVERAGE(M8:M9)/M$6,INDEX($C$110:$S$197,M$110-1970+72,M$109)*VLOOKUP($C113-M$110,kifut_faktor_ffi,2,FALSE)),"")</f>
        <v>0.99903213732848928</v>
      </c>
      <c r="N113" cm="1">
        <f t="array" ref="N113">IFERROR(IF($C113-N$110&lt;=90,AVERAGE(N8:N9)/N$6,INDEX($C$110:$S$197,N$110-1970+72,N$109)*VLOOKUP($C113-N$110,kifut_faktor_ffi,2,FALSE)),"")</f>
        <v>0.99942418472964722</v>
      </c>
      <c r="O113" cm="1">
        <f t="array" ref="O113">IFERROR(IF($C113-O$110&lt;=90,AVERAGE(O8:O9)/O$6,INDEX($C$110:$S$197,O$110-1970+72,O$109)*VLOOKUP($C113-O$110,kifut_faktor_ffi,2,FALSE)),"")</f>
        <v>0.9994363740794423</v>
      </c>
      <c r="P113" cm="1">
        <f t="array" ref="P113">IFERROR(IF($C113-P$110&lt;=90,AVERAGE(P8:P9)/P$6,INDEX($C$110:$S$197,P$110-1970+72,P$109)*VLOOKUP($C113-P$110,kifut_faktor_ffi,2,FALSE)),"")</f>
        <v>0.99926104972938667</v>
      </c>
      <c r="Q113" cm="1">
        <f t="array" ref="Q113">IFERROR(IF($C113-Q$110&lt;=90,AVERAGE(Q8:Q9)/Q$6,INDEX($C$110:$S$197,Q$110-1970+72,Q$109)*VLOOKUP($C113-Q$110,kifut_faktor_ffi,2,FALSE)),"")</f>
        <v>0.99925562510098276</v>
      </c>
      <c r="R113" cm="1">
        <f t="array" ref="R113">IFERROR(IF($C113-R$110&lt;=90,AVERAGE(R8:R9)/R$6,INDEX($C$110:$S$197,R$110-1970+72,R$109)*VLOOKUP($C113-R$110,kifut_faktor_ffi,2,FALSE)),"")</f>
        <v>0.99912587306618217</v>
      </c>
      <c r="S113" cm="1">
        <f t="array" ref="S113">IFERROR(IF($C113-S$110&lt;=90,AVERAGE(S8:S9)/S$6,INDEX($C$110:$S$197,S$110-1970+72,S$109)*VLOOKUP($C113-S$110,kifut_faktor_ffi,2,FALSE)),"")</f>
        <v>0.99942529401109337</v>
      </c>
      <c r="U113" t="s">
        <v>58</v>
      </c>
      <c r="V113" t="s">
        <v>52</v>
      </c>
      <c r="W113" s="1">
        <v>1992</v>
      </c>
      <c r="X113" cm="1">
        <f t="array" ref="X113">IFERROR(IF($W113-X$110&lt;=90,AVERAGE(X8:X9)/X$6,INDEX($W$110:$AM$197,X$110-1970+72,X$109)*VLOOKUP($W113-X$110,kifut_faktor_noi,2,FALSE)),"")</f>
        <v>0.99863844912027799</v>
      </c>
      <c r="Y113" cm="1">
        <f t="array" ref="Y113">IFERROR(IF($W113-Y$110&lt;=90,AVERAGE(Y8:Y9)/Y$6,INDEX($W$110:$AM$197,Y$110-1970+72,Y$109)*VLOOKUP($W113-Y$110,kifut_faktor_noi,2,FALSE)),"")</f>
        <v>0.99881905372908253</v>
      </c>
      <c r="Z113" cm="1">
        <f t="array" ref="Z113">IFERROR(IF($W113-Z$110&lt;=90,AVERAGE(Z8:Z9)/Z$6,INDEX($W$110:$AM$197,Z$110-1970+72,Z$109)*VLOOKUP($W113-Z$110,kifut_faktor_noi,2,FALSE)),"")</f>
        <v>0.99865194896134557</v>
      </c>
      <c r="AA113" cm="1">
        <f t="array" ref="AA113">IFERROR(IF($W113-AA$110&lt;=90,AVERAGE(AA8:AA9)/AA$6,INDEX($W$110:$AM$197,AA$110-1970+72,AA$109)*VLOOKUP($W113-AA$110,kifut_faktor_noi,2,FALSE)),"")</f>
        <v>0.99911089951339349</v>
      </c>
      <c r="AB113" cm="1">
        <f t="array" ref="AB113">IFERROR(IF($W113-AB$110&lt;=90,AVERAGE(AB8:AB9)/AB$6,INDEX($W$110:$AM$197,AB$110-1970+72,AB$109)*VLOOKUP($W113-AB$110,kifut_faktor_noi,2,FALSE)),"")</f>
        <v>0.9992808397623274</v>
      </c>
      <c r="AC113" cm="1">
        <f t="array" ref="AC113">IFERROR(IF($W113-AC$110&lt;=90,AVERAGE(AC8:AC9)/AC$6,INDEX($W$110:$AM$197,AC$110-1970+72,AC$109)*VLOOKUP($W113-AC$110,kifut_faktor_noi,2,FALSE)),"")</f>
        <v>0.99925189111434676</v>
      </c>
      <c r="AD113" cm="1">
        <f t="array" ref="AD113">IFERROR(IF($W113-AD$110&lt;=90,AVERAGE(AD8:AD9)/AD$6,INDEX($W$110:$AM$197,AD$110-1970+72,AD$109)*VLOOKUP($W113-AD$110,kifut_faktor_noi,2,FALSE)),"")</f>
        <v>0.9996072763916185</v>
      </c>
      <c r="AE113" cm="1">
        <f t="array" ref="AE113">IFERROR(IF($W113-AE$110&lt;=90,AVERAGE(AE8:AE9)/AE$6,INDEX($W$110:$AM$197,AE$110-1970+72,AE$109)*VLOOKUP($W113-AE$110,kifut_faktor_noi,2,FALSE)),"")</f>
        <v>0.9996483941185319</v>
      </c>
      <c r="AF113" cm="1">
        <f t="array" ref="AF113">IFERROR(IF($W113-AF$110&lt;=90,AVERAGE(AF8:AF9)/AF$6,INDEX($W$110:$AM$197,AF$110-1970+72,AF$109)*VLOOKUP($W113-AF$110,kifut_faktor_noi,2,FALSE)),"")</f>
        <v>0.99947913155074719</v>
      </c>
      <c r="AG113" cm="1">
        <f t="array" ref="AG113">IFERROR(IF($W113-AG$110&lt;=90,AVERAGE(AG8:AG9)/AG$6,INDEX($W$110:$AM$197,AG$110-1970+72,AG$109)*VLOOKUP($W113-AG$110,kifut_faktor_noi,2,FALSE)),"")</f>
        <v>0.99963651414688315</v>
      </c>
      <c r="AH113" cm="1">
        <f t="array" ref="AH113">IFERROR(IF($W113-AH$110&lt;=90,AVERAGE(AH8:AH9)/AH$6,INDEX($W$110:$AM$197,AH$110-1970+72,AH$109)*VLOOKUP($W113-AH$110,kifut_faktor_noi,2,FALSE)),"")</f>
        <v>0.99936091304102992</v>
      </c>
      <c r="AI113" cm="1">
        <f t="array" ref="AI113">IFERROR(IF($W113-AI$110&lt;=90,AVERAGE(AI8:AI9)/AI$6,INDEX($W$110:$AM$197,AI$110-1970+72,AI$109)*VLOOKUP($W113-AI$110,kifut_faktor_noi,2,FALSE)),"")</f>
        <v>0.99956374653190005</v>
      </c>
      <c r="AJ113" cm="1">
        <f t="array" ref="AJ113">IFERROR(IF($W113-AJ$110&lt;=90,AVERAGE(AJ8:AJ9)/AJ$6,INDEX($W$110:$AM$197,AJ$110-1970+72,AJ$109)*VLOOKUP($W113-AJ$110,kifut_faktor_noi,2,FALSE)),"")</f>
        <v>0.99936445993323042</v>
      </c>
      <c r="AK113" cm="1">
        <f t="array" ref="AK113">IFERROR(IF($W113-AK$110&lt;=90,AVERAGE(AK8:AK9)/AK$6,INDEX($W$110:$AM$197,AK$110-1970+72,AK$109)*VLOOKUP($W113-AK$110,kifut_faktor_noi,2,FALSE)),"")</f>
        <v>0.99927810180262489</v>
      </c>
      <c r="AL113" cm="1">
        <f t="array" ref="AL113">IFERROR(IF($W113-AL$110&lt;=90,AVERAGE(AL8:AL9)/AL$6,INDEX($W$110:$AM$197,AL$110-1970+72,AL$109)*VLOOKUP($W113-AL$110,kifut_faktor_noi,2,FALSE)),"")</f>
        <v>0.99925582483209052</v>
      </c>
      <c r="AM113" cm="1">
        <f t="array" ref="AM113">IFERROR(IF($W113-AM$110&lt;=90,AVERAGE(AM8:AM9)/AM$6,INDEX($W$110:$AM$197,AM$110-1970+72,AM$109)*VLOOKUP($W113-AM$110,kifut_faktor_noi,2,FALSE)),"")</f>
        <v>0.99944618498026583</v>
      </c>
    </row>
    <row r="114" spans="1:39" x14ac:dyDescent="0.75">
      <c r="A114" t="s">
        <v>58</v>
      </c>
      <c r="B114" t="s">
        <v>51</v>
      </c>
      <c r="C114" s="1">
        <v>1993</v>
      </c>
      <c r="D114" cm="1">
        <f t="array" ref="D114">IFERROR(IF($C114-D$110&lt;=90,AVERAGE(D9:D10)/D$6,INDEX($C$110:$S$197,D$110-1970+72,D$109)*VLOOKUP($C114-D$110,kifut_faktor_ffi,2,FALSE)),"")</f>
        <v>0.99508419310673202</v>
      </c>
      <c r="E114" cm="1">
        <f t="array" ref="E114">IFERROR(IF($C114-E$110&lt;=90,AVERAGE(E9:E10)/E$6,INDEX($C$110:$S$197,E$110-1970+72,E$109)*VLOOKUP($C114-E$110,kifut_faktor_ffi,2,FALSE)),"")</f>
        <v>0.99611155994008482</v>
      </c>
      <c r="F114" cm="1">
        <f t="array" ref="F114">IFERROR(IF($C114-F$110&lt;=90,AVERAGE(F9:F10)/F$6,INDEX($C$110:$S$197,F$110-1970+72,F$109)*VLOOKUP($C114-F$110,kifut_faktor_ffi,2,FALSE)),"")</f>
        <v>0.99628369954200446</v>
      </c>
      <c r="G114" cm="1">
        <f t="array" ref="G114">IFERROR(IF($C114-G$110&lt;=90,AVERAGE(G9:G10)/G$6,INDEX($C$110:$S$197,G$110-1970+72,G$109)*VLOOKUP($C114-G$110,kifut_faktor_ffi,2,FALSE)),"")</f>
        <v>0.99687423778362938</v>
      </c>
      <c r="H114" cm="1">
        <f t="array" ref="H114">IFERROR(IF($C114-H$110&lt;=90,AVERAGE(H9:H10)/H$6,INDEX($C$110:$S$197,H$110-1970+72,H$109)*VLOOKUP($C114-H$110,kifut_faktor_ffi,2,FALSE)),"")</f>
        <v>0.99657024194398325</v>
      </c>
      <c r="I114" cm="1">
        <f t="array" ref="I114">IFERROR(IF($C114-I$110&lt;=90,AVERAGE(I9:I10)/I$6,INDEX($C$110:$S$197,I$110-1970+72,I$109)*VLOOKUP($C114-I$110,kifut_faktor_ffi,2,FALSE)),"")</f>
        <v>0.99730647901009761</v>
      </c>
      <c r="J114" cm="1">
        <f t="array" ref="J114">IFERROR(IF($C114-J$110&lt;=90,AVERAGE(J9:J10)/J$6,INDEX($C$110:$S$197,J$110-1970+72,J$109)*VLOOKUP($C114-J$110,kifut_faktor_ffi,2,FALSE)),"")</f>
        <v>0.99863264725362233</v>
      </c>
      <c r="K114" cm="1">
        <f t="array" ref="K114">IFERROR(IF($C114-K$110&lt;=90,AVERAGE(K9:K10)/K$6,INDEX($C$110:$S$197,K$110-1970+72,K$109)*VLOOKUP($C114-K$110,kifut_faktor_ffi,2,FALSE)),"")</f>
        <v>0.99889647673967885</v>
      </c>
      <c r="L114" cm="1">
        <f t="array" ref="L114">IFERROR(IF($C114-L$110&lt;=90,AVERAGE(L9:L10)/L$6,INDEX($C$110:$S$197,L$110-1970+72,L$109)*VLOOKUP($C114-L$110,kifut_faktor_ffi,2,FALSE)),"")</f>
        <v>0.99936024842877191</v>
      </c>
      <c r="M114" cm="1">
        <f t="array" ref="M114">IFERROR(IF($C114-M$110&lt;=90,AVERAGE(M9:M10)/M$6,INDEX($C$110:$S$197,M$110-1970+72,M$109)*VLOOKUP($C114-M$110,kifut_faktor_ffi,2,FALSE)),"")</f>
        <v>0.99882854965480994</v>
      </c>
      <c r="N114" cm="1">
        <f t="array" ref="N114">IFERROR(IF($C114-N$110&lt;=90,AVERAGE(N9:N10)/N$6,INDEX($C$110:$S$197,N$110-1970+72,N$109)*VLOOKUP($C114-N$110,kifut_faktor_ffi,2,FALSE)),"")</f>
        <v>0.99921425738091563</v>
      </c>
      <c r="O114" cm="1">
        <f t="array" ref="O114">IFERROR(IF($C114-O$110&lt;=90,AVERAGE(O9:O10)/O$6,INDEX($C$110:$S$197,O$110-1970+72,O$109)*VLOOKUP($C114-O$110,kifut_faktor_ffi,2,FALSE)),"")</f>
        <v>0.99932001817763993</v>
      </c>
      <c r="P114" cm="1">
        <f t="array" ref="P114">IFERROR(IF($C114-P$110&lt;=90,AVERAGE(P9:P10)/P$6,INDEX($C$110:$S$197,P$110-1970+72,P$109)*VLOOKUP($C114-P$110,kifut_faktor_ffi,2,FALSE)),"")</f>
        <v>0.99889371696501639</v>
      </c>
      <c r="Q114" cm="1">
        <f t="array" ref="Q114">IFERROR(IF($C114-Q$110&lt;=90,AVERAGE(Q9:Q10)/Q$6,INDEX($C$110:$S$197,Q$110-1970+72,Q$109)*VLOOKUP($C114-Q$110,kifut_faktor_ffi,2,FALSE)),"")</f>
        <v>0.99862641882306025</v>
      </c>
      <c r="R114" cm="1">
        <f t="array" ref="R114">IFERROR(IF($C114-R$110&lt;=90,AVERAGE(R9:R10)/R$6,INDEX($C$110:$S$197,R$110-1970+72,R$109)*VLOOKUP($C114-R$110,kifut_faktor_ffi,2,FALSE)),"")</f>
        <v>0.99883175299757265</v>
      </c>
      <c r="S114" cm="1">
        <f t="array" ref="S114">IFERROR(IF($C114-S$110&lt;=90,AVERAGE(S9:S10)/S$6,INDEX($C$110:$S$197,S$110-1970+72,S$109)*VLOOKUP($C114-S$110,kifut_faktor_ffi,2,FALSE)),"")</f>
        <v>0.9992446256534897</v>
      </c>
      <c r="U114" t="s">
        <v>58</v>
      </c>
      <c r="V114" t="s">
        <v>52</v>
      </c>
      <c r="W114" s="1">
        <v>1993</v>
      </c>
      <c r="X114" cm="1">
        <f t="array" ref="X114">IFERROR(IF($W114-X$110&lt;=90,AVERAGE(X9:X10)/X$6,INDEX($W$110:$AM$197,X$110-1970+72,X$109)*VLOOKUP($W114-X$110,kifut_faktor_noi,2,FALSE)),"")</f>
        <v>0.99813933293733925</v>
      </c>
      <c r="Y114" cm="1">
        <f t="array" ref="Y114">IFERROR(IF($W114-Y$110&lt;=90,AVERAGE(Y9:Y10)/Y$6,INDEX($W$110:$AM$197,Y$110-1970+72,Y$109)*VLOOKUP($W114-Y$110,kifut_faktor_noi,2,FALSE)),"")</f>
        <v>0.99856383022666773</v>
      </c>
      <c r="Z114" cm="1">
        <f t="array" ref="Z114">IFERROR(IF($W114-Z$110&lt;=90,AVERAGE(Z9:Z10)/Z$6,INDEX($W$110:$AM$197,Z$110-1970+72,Z$109)*VLOOKUP($W114-Z$110,kifut_faktor_noi,2,FALSE)),"")</f>
        <v>0.9981042995932079</v>
      </c>
      <c r="AA114" cm="1">
        <f t="array" ref="AA114">IFERROR(IF($W114-AA$110&lt;=90,AVERAGE(AA9:AA10)/AA$6,INDEX($W$110:$AM$197,AA$110-1970+72,AA$109)*VLOOKUP($W114-AA$110,kifut_faktor_noi,2,FALSE)),"")</f>
        <v>0.9986142711245759</v>
      </c>
      <c r="AB114" cm="1">
        <f t="array" ref="AB114">IFERROR(IF($W114-AB$110&lt;=90,AVERAGE(AB9:AB10)/AB$6,INDEX($W$110:$AM$197,AB$110-1970+72,AB$109)*VLOOKUP($W114-AB$110,kifut_faktor_noi,2,FALSE)),"")</f>
        <v>0.99904859674163604</v>
      </c>
      <c r="AC114" cm="1">
        <f t="array" ref="AC114">IFERROR(IF($W114-AC$110&lt;=90,AVERAGE(AC9:AC10)/AC$6,INDEX($W$110:$AM$197,AC$110-1970+72,AC$109)*VLOOKUP($W114-AC$110,kifut_faktor_noi,2,FALSE)),"")</f>
        <v>0.99886686883204556</v>
      </c>
      <c r="AD114" cm="1">
        <f t="array" ref="AD114">IFERROR(IF($W114-AD$110&lt;=90,AVERAGE(AD9:AD10)/AD$6,INDEX($W$110:$AM$197,AD$110-1970+72,AD$109)*VLOOKUP($W114-AD$110,kifut_faktor_noi,2,FALSE)),"")</f>
        <v>0.99912434773218028</v>
      </c>
      <c r="AE114" cm="1">
        <f t="array" ref="AE114">IFERROR(IF($W114-AE$110&lt;=90,AVERAGE(AE9:AE10)/AE$6,INDEX($W$110:$AM$197,AE$110-1970+72,AE$109)*VLOOKUP($W114-AE$110,kifut_faktor_noi,2,FALSE)),"")</f>
        <v>0.99944515626866615</v>
      </c>
      <c r="AF114" cm="1">
        <f t="array" ref="AF114">IFERROR(IF($W114-AF$110&lt;=90,AVERAGE(AF9:AF10)/AF$6,INDEX($W$110:$AM$197,AF$110-1970+72,AF$109)*VLOOKUP($W114-AF$110,kifut_faktor_noi,2,FALSE)),"")</f>
        <v>0.99917858097931811</v>
      </c>
      <c r="AG114" cm="1">
        <f t="array" ref="AG114">IFERROR(IF($W114-AG$110&lt;=90,AVERAGE(AG9:AG10)/AG$6,INDEX($W$110:$AM$197,AG$110-1970+72,AG$109)*VLOOKUP($W114-AG$110,kifut_faktor_noi,2,FALSE)),"")</f>
        <v>0.99921143376362509</v>
      </c>
      <c r="AH114" cm="1">
        <f t="array" ref="AH114">IFERROR(IF($W114-AH$110&lt;=90,AVERAGE(AH9:AH10)/AH$6,INDEX($W$110:$AM$197,AH$110-1970+72,AH$109)*VLOOKUP($W114-AH$110,kifut_faktor_noi,2,FALSE)),"")</f>
        <v>0.99924451156617111</v>
      </c>
      <c r="AI114" cm="1">
        <f t="array" ref="AI114">IFERROR(IF($W114-AI$110&lt;=90,AVERAGE(AI9:AI10)/AI$6,INDEX($W$110:$AM$197,AI$110-1970+72,AI$109)*VLOOKUP($W114-AI$110,kifut_faktor_noi,2,FALSE)),"")</f>
        <v>0.99926740938734393</v>
      </c>
      <c r="AJ114" cm="1">
        <f t="array" ref="AJ114">IFERROR(IF($W114-AJ$110&lt;=90,AVERAGE(AJ9:AJ10)/AJ$6,INDEX($W$110:$AM$197,AJ$110-1970+72,AJ$109)*VLOOKUP($W114-AJ$110,kifut_faktor_noi,2,FALSE)),"")</f>
        <v>0.99924234049045735</v>
      </c>
      <c r="AK114" cm="1">
        <f t="array" ref="AK114">IFERROR(IF($W114-AK$110&lt;=90,AVERAGE(AK9:AK10)/AK$6,INDEX($W$110:$AM$197,AK$110-1970+72,AK$109)*VLOOKUP($W114-AK$110,kifut_faktor_noi,2,FALSE)),"")</f>
        <v>0.99921152922928158</v>
      </c>
      <c r="AL114" cm="1">
        <f t="array" ref="AL114">IFERROR(IF($W114-AL$110&lt;=90,AVERAGE(AL9:AL10)/AL$6,INDEX($W$110:$AM$197,AL$110-1970+72,AL$109)*VLOOKUP($W114-AL$110,kifut_faktor_noi,2,FALSE)),"")</f>
        <v>0.99894921050383878</v>
      </c>
      <c r="AM114" cm="1">
        <f t="array" ref="AM114">IFERROR(IF($W114-AM$110&lt;=90,AVERAGE(AM9:AM10)/AM$6,INDEX($W$110:$AM$197,AM$110-1970+72,AM$109)*VLOOKUP($W114-AM$110,kifut_faktor_noi,2,FALSE)),"")</f>
        <v>0.99926543489185293</v>
      </c>
    </row>
    <row r="115" spans="1:39" x14ac:dyDescent="0.75">
      <c r="A115" t="s">
        <v>58</v>
      </c>
      <c r="B115" t="s">
        <v>51</v>
      </c>
      <c r="C115" s="1">
        <v>1994</v>
      </c>
      <c r="D115" cm="1">
        <f t="array" ref="D115">IFERROR(IF($C115-D$110&lt;=90,AVERAGE(D10:D11)/D$6,INDEX($C$110:$S$197,D$110-1970+72,D$109)*VLOOKUP($C115-D$110,kifut_faktor_ffi,2,FALSE)),"")</f>
        <v>0.99294030383394061</v>
      </c>
      <c r="E115" cm="1">
        <f t="array" ref="E115">IFERROR(IF($C115-E$110&lt;=90,AVERAGE(E10:E11)/E$6,INDEX($C$110:$S$197,E$110-1970+72,E$109)*VLOOKUP($C115-E$110,kifut_faktor_ffi,2,FALSE)),"")</f>
        <v>0.99507692501123002</v>
      </c>
      <c r="F115" cm="1">
        <f t="array" ref="F115">IFERROR(IF($C115-F$110&lt;=90,AVERAGE(F10:F11)/F$6,INDEX($C$110:$S$197,F$110-1970+72,F$109)*VLOOKUP($C115-F$110,kifut_faktor_ffi,2,FALSE)),"")</f>
        <v>0.99514536292013167</v>
      </c>
      <c r="G115" cm="1">
        <f t="array" ref="G115">IFERROR(IF($C115-G$110&lt;=90,AVERAGE(G10:G11)/G$6,INDEX($C$110:$S$197,G$110-1970+72,G$109)*VLOOKUP($C115-G$110,kifut_faktor_ffi,2,FALSE)),"")</f>
        <v>0.99564810130711401</v>
      </c>
      <c r="H115" cm="1">
        <f t="array" ref="H115">IFERROR(IF($C115-H$110&lt;=90,AVERAGE(H10:H11)/H$6,INDEX($C$110:$S$197,H$110-1970+72,H$109)*VLOOKUP($C115-H$110,kifut_faktor_ffi,2,FALSE)),"")</f>
        <v>0.99545310053446101</v>
      </c>
      <c r="I115" cm="1">
        <f t="array" ref="I115">IFERROR(IF($C115-I$110&lt;=90,AVERAGE(I10:I11)/I$6,INDEX($C$110:$S$197,I$110-1970+72,I$109)*VLOOKUP($C115-I$110,kifut_faktor_ffi,2,FALSE)),"")</f>
        <v>0.99646067588077969</v>
      </c>
      <c r="J115" cm="1">
        <f t="array" ref="J115">IFERROR(IF($C115-J$110&lt;=90,AVERAGE(J10:J11)/J$6,INDEX($C$110:$S$197,J$110-1970+72,J$109)*VLOOKUP($C115-J$110,kifut_faktor_ffi,2,FALSE)),"")</f>
        <v>0.99778555840256244</v>
      </c>
      <c r="K115" cm="1">
        <f t="array" ref="K115">IFERROR(IF($C115-K$110&lt;=90,AVERAGE(K10:K11)/K$6,INDEX($C$110:$S$197,K$110-1970+72,K$109)*VLOOKUP($C115-K$110,kifut_faktor_ffi,2,FALSE)),"")</f>
        <v>0.99835244801371326</v>
      </c>
      <c r="L115" cm="1">
        <f t="array" ref="L115">IFERROR(IF($C115-L$110&lt;=90,AVERAGE(L10:L11)/L$6,INDEX($C$110:$S$197,L$110-1970+72,L$109)*VLOOKUP($C115-L$110,kifut_faktor_ffi,2,FALSE)),"")</f>
        <v>0.99889748562907232</v>
      </c>
      <c r="M115" cm="1">
        <f t="array" ref="M115">IFERROR(IF($C115-M$110&lt;=90,AVERAGE(M10:M11)/M$6,INDEX($C$110:$S$197,M$110-1970+72,M$109)*VLOOKUP($C115-M$110,kifut_faktor_ffi,2,FALSE)),"")</f>
        <v>0.99841902652895276</v>
      </c>
      <c r="N115" cm="1">
        <f t="array" ref="N115">IFERROR(IF($C115-N$110&lt;=90,AVERAGE(N10:N11)/N$6,INDEX($C$110:$S$197,N$110-1970+72,N$109)*VLOOKUP($C115-N$110,kifut_faktor_ffi,2,FALSE)),"")</f>
        <v>0.99905185431230148</v>
      </c>
      <c r="O115" cm="1">
        <f t="array" ref="O115">IFERROR(IF($C115-O$110&lt;=90,AVERAGE(O10:O11)/O$6,INDEX($C$110:$S$197,O$110-1970+72,O$109)*VLOOKUP($C115-O$110,kifut_faktor_ffi,2,FALSE)),"")</f>
        <v>0.99926437675123814</v>
      </c>
      <c r="P115" cm="1">
        <f t="array" ref="P115">IFERROR(IF($C115-P$110&lt;=90,AVERAGE(P10:P11)/P$6,INDEX($C$110:$S$197,P$110-1970+72,P$109)*VLOOKUP($C115-P$110,kifut_faktor_ffi,2,FALSE)),"")</f>
        <v>0.99871815411403064</v>
      </c>
      <c r="Q115" cm="1">
        <f t="array" ref="Q115">IFERROR(IF($C115-Q$110&lt;=90,AVERAGE(Q10:Q11)/Q$6,INDEX($C$110:$S$197,Q$110-1970+72,Q$109)*VLOOKUP($C115-Q$110,kifut_faktor_ffi,2,FALSE)),"")</f>
        <v>0.99806743931309194</v>
      </c>
      <c r="R115" cm="1">
        <f t="array" ref="R115">IFERROR(IF($C115-R$110&lt;=90,AVERAGE(R10:R11)/R$6,INDEX($C$110:$S$197,R$110-1970+72,R$109)*VLOOKUP($C115-R$110,kifut_faktor_ffi,2,FALSE)),"")</f>
        <v>0.99847882277330469</v>
      </c>
      <c r="S115" cm="1">
        <f t="array" ref="S115">IFERROR(IF($C115-S$110&lt;=90,AVERAGE(S10:S11)/S$6,INDEX($C$110:$S$197,S$110-1970+72,S$109)*VLOOKUP($C115-S$110,kifut_faktor_ffi,2,FALSE)),"")</f>
        <v>0.99901127313726545</v>
      </c>
      <c r="U115" t="s">
        <v>58</v>
      </c>
      <c r="V115" t="s">
        <v>52</v>
      </c>
      <c r="W115" s="1">
        <v>1994</v>
      </c>
      <c r="X115" cm="1">
        <f t="array" ref="X115">IFERROR(IF($W115-X$110&lt;=90,AVERAGE(X10:X11)/X$6,INDEX($W$110:$AM$197,X$110-1970+72,X$109)*VLOOKUP($W115-X$110,kifut_faktor_noi,2,FALSE)),"")</f>
        <v>0.99758032110689598</v>
      </c>
      <c r="Y115" cm="1">
        <f t="array" ref="Y115">IFERROR(IF($W115-Y$110&lt;=90,AVERAGE(Y10:Y11)/Y$6,INDEX($W$110:$AM$197,Y$110-1970+72,Y$109)*VLOOKUP($W115-Y$110,kifut_faktor_noi,2,FALSE)),"")</f>
        <v>0.99830808337103072</v>
      </c>
      <c r="Z115" cm="1">
        <f t="array" ref="Z115">IFERROR(IF($W115-Z$110&lt;=90,AVERAGE(Z10:Z11)/Z$6,INDEX($W$110:$AM$197,Z$110-1970+72,Z$109)*VLOOKUP($W115-Z$110,kifut_faktor_noi,2,FALSE)),"")</f>
        <v>0.99774125849023321</v>
      </c>
      <c r="AA115" cm="1">
        <f t="array" ref="AA115">IFERROR(IF($W115-AA$110&lt;=90,AVERAGE(AA10:AA11)/AA$6,INDEX($W$110:$AM$197,AA$110-1970+72,AA$109)*VLOOKUP($W115-AA$110,kifut_faktor_noi,2,FALSE)),"")</f>
        <v>0.997856492009084</v>
      </c>
      <c r="AB115" cm="1">
        <f t="array" ref="AB115">IFERROR(IF($W115-AB$110&lt;=90,AVERAGE(AB10:AB11)/AB$6,INDEX($W$110:$AM$197,AB$110-1970+72,AB$109)*VLOOKUP($W115-AB$110,kifut_faktor_noi,2,FALSE)),"")</f>
        <v>0.99866706480215328</v>
      </c>
      <c r="AC115" cm="1">
        <f t="array" ref="AC115">IFERROR(IF($W115-AC$110&lt;=90,AVERAGE(AC10:AC11)/AC$6,INDEX($W$110:$AM$197,AC$110-1970+72,AC$109)*VLOOKUP($W115-AC$110,kifut_faktor_noi,2,FALSE)),"")</f>
        <v>0.99853686286936516</v>
      </c>
      <c r="AD115" cm="1">
        <f t="array" ref="AD115">IFERROR(IF($W115-AD$110&lt;=90,AVERAGE(AD10:AD11)/AD$6,INDEX($W$110:$AM$197,AD$110-1970+72,AD$109)*VLOOKUP($W115-AD$110,kifut_faktor_noi,2,FALSE)),"")</f>
        <v>0.99878375140824149</v>
      </c>
      <c r="AE115" cm="1">
        <f t="array" ref="AE115">IFERROR(IF($W115-AE$110&lt;=90,AVERAGE(AE10:AE11)/AE$6,INDEX($W$110:$AM$197,AE$110-1970+72,AE$109)*VLOOKUP($W115-AE$110,kifut_faktor_noi,2,FALSE)),"")</f>
        <v>0.99909735524948229</v>
      </c>
      <c r="AF115" cm="1">
        <f t="array" ref="AF115">IFERROR(IF($W115-AF$110&lt;=90,AVERAGE(AF10:AF11)/AF$6,INDEX($W$110:$AM$197,AF$110-1970+72,AF$109)*VLOOKUP($W115-AF$110,kifut_faktor_noi,2,FALSE)),"")</f>
        <v>0.99892242800227149</v>
      </c>
      <c r="AG115" cm="1">
        <f t="array" ref="AG115">IFERROR(IF($W115-AG$110&lt;=90,AVERAGE(AG10:AG11)/AG$6,INDEX($W$110:$AM$197,AG$110-1970+72,AG$109)*VLOOKUP($W115-AG$110,kifut_faktor_noi,2,FALSE)),"")</f>
        <v>0.99904617469194024</v>
      </c>
      <c r="AH115" cm="1">
        <f t="array" ref="AH115">IFERROR(IF($W115-AH$110&lt;=90,AVERAGE(AH10:AH11)/AH$6,INDEX($W$110:$AM$197,AH$110-1970+72,AH$109)*VLOOKUP($W115-AH$110,kifut_faktor_noi,2,FALSE)),"")</f>
        <v>0.99911414726031234</v>
      </c>
      <c r="AI115" cm="1">
        <f t="array" ref="AI115">IFERROR(IF($W115-AI$110&lt;=90,AVERAGE(AI10:AI11)/AI$6,INDEX($W$110:$AM$197,AI$110-1970+72,AI$109)*VLOOKUP($W115-AI$110,kifut_faktor_noi,2,FALSE)),"")</f>
        <v>0.99897533841481734</v>
      </c>
      <c r="AJ115" cm="1">
        <f t="array" ref="AJ115">IFERROR(IF($W115-AJ$110&lt;=90,AVERAGE(AJ10:AJ11)/AJ$6,INDEX($W$110:$AM$197,AJ$110-1970+72,AJ$109)*VLOOKUP($W115-AJ$110,kifut_faktor_noi,2,FALSE)),"")</f>
        <v>0.99924234049045735</v>
      </c>
      <c r="AK115" cm="1">
        <f t="array" ref="AK115">IFERROR(IF($W115-AK$110&lt;=90,AVERAGE(AK10:AK11)/AK$6,INDEX($W$110:$AM$197,AK$110-1970+72,AK$109)*VLOOKUP($W115-AK$110,kifut_faktor_noi,2,FALSE)),"")</f>
        <v>0.998962938228105</v>
      </c>
      <c r="AL115" cm="1">
        <f t="array" ref="AL115">IFERROR(IF($W115-AL$110&lt;=90,AVERAGE(AL10:AL11)/AL$6,INDEX($W$110:$AM$197,AL$110-1970+72,AL$109)*VLOOKUP($W115-AL$110,kifut_faktor_noi,2,FALSE)),"")</f>
        <v>0.99869350397299994</v>
      </c>
      <c r="AM115" cm="1">
        <f t="array" ref="AM115">IFERROR(IF($W115-AM$110&lt;=90,AVERAGE(AM10:AM11)/AM$6,INDEX($W$110:$AM$197,AM$110-1970+72,AM$109)*VLOOKUP($W115-AM$110,kifut_faktor_noi,2,FALSE)),"")</f>
        <v>0.99907849417132899</v>
      </c>
    </row>
    <row r="116" spans="1:39" x14ac:dyDescent="0.75">
      <c r="A116" t="s">
        <v>58</v>
      </c>
      <c r="B116" t="s">
        <v>51</v>
      </c>
      <c r="C116" s="1">
        <v>1995</v>
      </c>
      <c r="D116" cm="1">
        <f t="array" ref="D116">IFERROR(IF($C116-D$110&lt;=90,AVERAGE(D11:D12)/D$6,INDEX($C$110:$S$197,D$110-1970+72,D$109)*VLOOKUP($C116-D$110,kifut_faktor_ffi,2,FALSE)),"")</f>
        <v>0.99142522338277383</v>
      </c>
      <c r="E116" cm="1">
        <f t="array" ref="E116">IFERROR(IF($C116-E$110&lt;=90,AVERAGE(E11:E12)/E$6,INDEX($C$110:$S$197,E$110-1970+72,E$109)*VLOOKUP($C116-E$110,kifut_faktor_ffi,2,FALSE)),"")</f>
        <v>0.99390373097804707</v>
      </c>
      <c r="F116" cm="1">
        <f t="array" ref="F116">IFERROR(IF($C116-F$110&lt;=90,AVERAGE(F11:F12)/F$6,INDEX($C$110:$S$197,F$110-1970+72,F$109)*VLOOKUP($C116-F$110,kifut_faktor_ffi,2,FALSE)),"")</f>
        <v>0.99395211730478283</v>
      </c>
      <c r="G116" cm="1">
        <f t="array" ref="G116">IFERROR(IF($C116-G$110&lt;=90,AVERAGE(G11:G12)/G$6,INDEX($C$110:$S$197,G$110-1970+72,G$109)*VLOOKUP($C116-G$110,kifut_faktor_ffi,2,FALSE)),"")</f>
        <v>0.99474827251209486</v>
      </c>
      <c r="H116" cm="1">
        <f t="array" ref="H116">IFERROR(IF($C116-H$110&lt;=90,AVERAGE(H11:H12)/H$6,INDEX($C$110:$S$197,H$110-1970+72,H$109)*VLOOKUP($C116-H$110,kifut_faktor_ffi,2,FALSE)),"")</f>
        <v>0.99442967108210689</v>
      </c>
      <c r="I116" cm="1">
        <f t="array" ref="I116">IFERROR(IF($C116-I$110&lt;=90,AVERAGE(I11:I12)/I$6,INDEX($C$110:$S$197,I$110-1970+72,I$109)*VLOOKUP($C116-I$110,kifut_faktor_ffi,2,FALSE)),"")</f>
        <v>0.99538684316095127</v>
      </c>
      <c r="J116" cm="1">
        <f t="array" ref="J116">IFERROR(IF($C116-J$110&lt;=90,AVERAGE(J11:J12)/J$6,INDEX($C$110:$S$197,J$110-1970+72,J$109)*VLOOKUP($C116-J$110,kifut_faktor_ffi,2,FALSE)),"")</f>
        <v>0.9969501500702147</v>
      </c>
      <c r="K116" cm="1">
        <f t="array" ref="K116">IFERROR(IF($C116-K$110&lt;=90,AVERAGE(K11:K12)/K$6,INDEX($C$110:$S$197,K$110-1970+72,K$109)*VLOOKUP($C116-K$110,kifut_faktor_ffi,2,FALSE)),"")</f>
        <v>0.99757174741057464</v>
      </c>
      <c r="L116" cm="1">
        <f t="array" ref="L116">IFERROR(IF($C116-L$110&lt;=90,AVERAGE(L11:L12)/L$6,INDEX($C$110:$S$197,L$110-1970+72,L$109)*VLOOKUP($C116-L$110,kifut_faktor_ffi,2,FALSE)),"")</f>
        <v>0.9985412870928968</v>
      </c>
      <c r="M116" cm="1">
        <f t="array" ref="M116">IFERROR(IF($C116-M$110&lt;=90,AVERAGE(M11:M12)/M$6,INDEX($C$110:$S$197,M$110-1970+72,M$109)*VLOOKUP($C116-M$110,kifut_faktor_ffi,2,FALSE)),"")</f>
        <v>0.9979475223721197</v>
      </c>
      <c r="N116" cm="1">
        <f t="array" ref="N116">IFERROR(IF($C116-N$110&lt;=90,AVERAGE(N11:N12)/N$6,INDEX($C$110:$S$197,N$110-1970+72,N$109)*VLOOKUP($C116-N$110,kifut_faktor_ffi,2,FALSE)),"")</f>
        <v>0.99862520800164134</v>
      </c>
      <c r="O116" cm="1">
        <f t="array" ref="O116">IFERROR(IF($C116-O$110&lt;=90,AVERAGE(O11:O12)/O$6,INDEX($C$110:$S$197,O$110-1970+72,O$109)*VLOOKUP($C116-O$110,kifut_faktor_ffi,2,FALSE)),"")</f>
        <v>0.99909734702593145</v>
      </c>
      <c r="P116" cm="1">
        <f t="array" ref="P116">IFERROR(IF($C116-P$110&lt;=90,AVERAGE(P11:P12)/P$6,INDEX($C$110:$S$197,P$110-1970+72,P$109)*VLOOKUP($C116-P$110,kifut_faktor_ffi,2,FALSE)),"")</f>
        <v>0.99853587503497832</v>
      </c>
      <c r="Q116" cm="1">
        <f t="array" ref="Q116">IFERROR(IF($C116-Q$110&lt;=90,AVERAGE(Q11:Q12)/Q$6,INDEX($C$110:$S$197,Q$110-1970+72,Q$109)*VLOOKUP($C116-Q$110,kifut_faktor_ffi,2,FALSE)),"")</f>
        <v>0.9977631490294816</v>
      </c>
      <c r="R116" cm="1">
        <f t="array" ref="R116">IFERROR(IF($C116-R$110&lt;=90,AVERAGE(R11:R12)/R$6,INDEX($C$110:$S$197,R$110-1970+72,R$109)*VLOOKUP($C116-R$110,kifut_faktor_ffi,2,FALSE)),"")</f>
        <v>0.99836121631515384</v>
      </c>
      <c r="S116" cm="1">
        <f t="array" ref="S116">IFERROR(IF($C116-S$110&lt;=90,AVERAGE(S11:S12)/S$6,INDEX($C$110:$S$197,S$110-1970+72,S$109)*VLOOKUP($C116-S$110,kifut_faktor_ffi,2,FALSE)),"")</f>
        <v>0.99871973056500429</v>
      </c>
      <c r="U116" t="s">
        <v>58</v>
      </c>
      <c r="V116" t="s">
        <v>52</v>
      </c>
      <c r="W116" s="1">
        <v>1995</v>
      </c>
      <c r="X116" cm="1">
        <f t="array" ref="X116">IFERROR(IF($W116-X$110&lt;=90,AVERAGE(X11:X12)/X$6,INDEX($W$110:$AM$197,X$110-1970+72,X$109)*VLOOKUP($W116-X$110,kifut_faktor_noi,2,FALSE)),"")</f>
        <v>0.99705274960205326</v>
      </c>
      <c r="Y116" cm="1">
        <f t="array" ref="Y116">IFERROR(IF($W116-Y$110&lt;=90,AVERAGE(Y11:Y12)/Y$6,INDEX($W$110:$AM$197,Y$110-1970+72,Y$109)*VLOOKUP($W116-Y$110,kifut_faktor_noi,2,FALSE)),"")</f>
        <v>0.99787641167182295</v>
      </c>
      <c r="Z116" cm="1">
        <f t="array" ref="Z116">IFERROR(IF($W116-Z$110&lt;=90,AVERAGE(Z11:Z12)/Z$6,INDEX($W$110:$AM$197,Z$110-1970+72,Z$109)*VLOOKUP($W116-Z$110,kifut_faktor_noi,2,FALSE)),"")</f>
        <v>0.99744377713605936</v>
      </c>
      <c r="AA116" cm="1">
        <f t="array" ref="AA116">IFERROR(IF($W116-AA$110&lt;=90,AVERAGE(AA11:AA12)/AA$6,INDEX($W$110:$AM$197,AA$110-1970+72,AA$109)*VLOOKUP($W116-AA$110,kifut_faktor_noi,2,FALSE)),"")</f>
        <v>0.99738251918986809</v>
      </c>
      <c r="AB116" cm="1">
        <f t="array" ref="AB116">IFERROR(IF($W116-AB$110&lt;=90,AVERAGE(AB11:AB12)/AB$6,INDEX($W$110:$AM$197,AB$110-1970+72,AB$109)*VLOOKUP($W116-AB$110,kifut_faktor_noi,2,FALSE)),"")</f>
        <v>0.9982803146870719</v>
      </c>
      <c r="AC116" cm="1">
        <f t="array" ref="AC116">IFERROR(IF($W116-AC$110&lt;=90,AVERAGE(AC11:AC12)/AC$6,INDEX($W$110:$AM$197,AC$110-1970+72,AC$109)*VLOOKUP($W116-AC$110,kifut_faktor_noi,2,FALSE)),"")</f>
        <v>0.99820569844925178</v>
      </c>
      <c r="AD116" cm="1">
        <f t="array" ref="AD116">IFERROR(IF($W116-AD$110&lt;=90,AVERAGE(AD11:AD12)/AD$6,INDEX($W$110:$AM$197,AD$110-1970+72,AD$109)*VLOOKUP($W116-AD$110,kifut_faktor_noi,2,FALSE)),"")</f>
        <v>0.998535936117116</v>
      </c>
      <c r="AE116" cm="1">
        <f t="array" ref="AE116">IFERROR(IF($W116-AE$110&lt;=90,AVERAGE(AE11:AE12)/AE$6,INDEX($W$110:$AM$197,AE$110-1970+72,AE$109)*VLOOKUP($W116-AE$110,kifut_faktor_noi,2,FALSE)),"")</f>
        <v>0.99869147252476487</v>
      </c>
      <c r="AF116" cm="1">
        <f t="array" ref="AF116">IFERROR(IF($W116-AF$110&lt;=90,AVERAGE(AF11:AF12)/AF$6,INDEX($W$110:$AM$197,AF$110-1970+72,AF$109)*VLOOKUP($W116-AF$110,kifut_faktor_noi,2,FALSE)),"")</f>
        <v>0.99870896962556532</v>
      </c>
      <c r="AG116" cm="1">
        <f t="array" ref="AG116">IFERROR(IF($W116-AG$110&lt;=90,AVERAGE(AG11:AG12)/AG$6,INDEX($W$110:$AM$197,AG$110-1970+72,AG$109)*VLOOKUP($W116-AG$110,kifut_faktor_noi,2,FALSE)),"")</f>
        <v>0.99904617469194024</v>
      </c>
      <c r="AH116" cm="1">
        <f t="array" ref="AH116">IFERROR(IF($W116-AH$110&lt;=90,AVERAGE(AH11:AH12)/AH$6,INDEX($W$110:$AM$197,AH$110-1970+72,AH$109)*VLOOKUP($W116-AH$110,kifut_faktor_noi,2,FALSE)),"")</f>
        <v>0.99887868360490362</v>
      </c>
      <c r="AI116" cm="1">
        <f t="array" ref="AI116">IFERROR(IF($W116-AI$110&lt;=90,AVERAGE(AI11:AI12)/AI$6,INDEX($W$110:$AM$197,AI$110-1970+72,AI$109)*VLOOKUP($W116-AI$110,kifut_faktor_noi,2,FALSE)),"")</f>
        <v>0.99885829727937636</v>
      </c>
      <c r="AJ116" cm="1">
        <f t="array" ref="AJ116">IFERROR(IF($W116-AJ$110&lt;=90,AVERAGE(AJ11:AJ12)/AJ$6,INDEX($W$110:$AM$197,AJ$110-1970+72,AJ$109)*VLOOKUP($W116-AJ$110,kifut_faktor_noi,2,FALSE)),"")</f>
        <v>0.99911068685180127</v>
      </c>
      <c r="AK116" cm="1">
        <f t="array" ref="AK116">IFERROR(IF($W116-AK$110&lt;=90,AVERAGE(AK11:AK12)/AK$6,INDEX($W$110:$AM$197,AK$110-1970+72,AK$109)*VLOOKUP($W116-AK$110,kifut_faktor_noi,2,FALSE)),"")</f>
        <v>0.9986521956090787</v>
      </c>
      <c r="AL116" cm="1">
        <f t="array" ref="AL116">IFERROR(IF($W116-AL$110&lt;=90,AVERAGE(AL11:AL12)/AL$6,INDEX($W$110:$AM$197,AL$110-1970+72,AL$109)*VLOOKUP($W116-AL$110,kifut_faktor_noi,2,FALSE)),"")</f>
        <v>0.99843731384929635</v>
      </c>
      <c r="AM116" cm="1">
        <f t="array" ref="AM116">IFERROR(IF($W116-AM$110&lt;=90,AVERAGE(AM11:AM12)/AM$6,INDEX($W$110:$AM$197,AM$110-1970+72,AM$109)*VLOOKUP($W116-AM$110,kifut_faktor_noi,2,FALSE)),"")</f>
        <v>0.99888238137000551</v>
      </c>
    </row>
    <row r="117" spans="1:39" x14ac:dyDescent="0.75">
      <c r="A117" t="s">
        <v>58</v>
      </c>
      <c r="B117" t="s">
        <v>51</v>
      </c>
      <c r="C117" s="1">
        <v>1996</v>
      </c>
      <c r="D117" cm="1">
        <f t="array" ref="D117">IFERROR(IF($C117-D$110&lt;=90,AVERAGE(D12:D13)/D$6,INDEX($C$110:$S$197,D$110-1970+72,D$109)*VLOOKUP($C117-D$110,kifut_faktor_ffi,2,FALSE)),"")</f>
        <v>0.99030323638852158</v>
      </c>
      <c r="E117" cm="1">
        <f t="array" ref="E117">IFERROR(IF($C117-E$110&lt;=90,AVERAGE(E12:E13)/E$6,INDEX($C$110:$S$197,E$110-1970+72,E$109)*VLOOKUP($C117-E$110,kifut_faktor_ffi,2,FALSE)),"")</f>
        <v>0.99271299246328149</v>
      </c>
      <c r="F117" cm="1">
        <f t="array" ref="F117">IFERROR(IF($C117-F$110&lt;=90,AVERAGE(F12:F13)/F$6,INDEX($C$110:$S$197,F$110-1970+72,F$109)*VLOOKUP($C117-F$110,kifut_faktor_ffi,2,FALSE)),"")</f>
        <v>0.99279693970744842</v>
      </c>
      <c r="G117" cm="1">
        <f t="array" ref="G117">IFERROR(IF($C117-G$110&lt;=90,AVERAGE(G12:G13)/G$6,INDEX($C$110:$S$197,G$110-1970+72,G$109)*VLOOKUP($C117-G$110,kifut_faktor_ffi,2,FALSE)),"")</f>
        <v>0.99392488885656438</v>
      </c>
      <c r="H117" cm="1">
        <f t="array" ref="H117">IFERROR(IF($C117-H$110&lt;=90,AVERAGE(H12:H13)/H$6,INDEX($C$110:$S$197,H$110-1970+72,H$109)*VLOOKUP($C117-H$110,kifut_faktor_ffi,2,FALSE)),"")</f>
        <v>0.99349056465278252</v>
      </c>
      <c r="I117" cm="1">
        <f t="array" ref="I117">IFERROR(IF($C117-I$110&lt;=90,AVERAGE(I12:I13)/I$6,INDEX($C$110:$S$197,I$110-1970+72,I$109)*VLOOKUP($C117-I$110,kifut_faktor_ffi,2,FALSE)),"")</f>
        <v>0.99413990873678859</v>
      </c>
      <c r="J117" cm="1">
        <f t="array" ref="J117">IFERROR(IF($C117-J$110&lt;=90,AVERAGE(J12:J13)/J$6,INDEX($C$110:$S$197,J$110-1970+72,J$109)*VLOOKUP($C117-J$110,kifut_faktor_ffi,2,FALSE)),"")</f>
        <v>0.99628009896942005</v>
      </c>
      <c r="K117" cm="1">
        <f t="array" ref="K117">IFERROR(IF($C117-K$110&lt;=90,AVERAGE(K12:K13)/K$6,INDEX($C$110:$S$197,K$110-1970+72,K$109)*VLOOKUP($C117-K$110,kifut_faktor_ffi,2,FALSE)),"")</f>
        <v>0.99690345576718631</v>
      </c>
      <c r="L117" cm="1">
        <f t="array" ref="L117">IFERROR(IF($C117-L$110&lt;=90,AVERAGE(L12:L13)/L$6,INDEX($C$110:$S$197,L$110-1970+72,L$109)*VLOOKUP($C117-L$110,kifut_faktor_ffi,2,FALSE)),"")</f>
        <v>0.9981453691879838</v>
      </c>
      <c r="M117" cm="1">
        <f t="array" ref="M117">IFERROR(IF($C117-M$110&lt;=90,AVERAGE(M12:M13)/M$6,INDEX($C$110:$S$197,M$110-1970+72,M$109)*VLOOKUP($C117-M$110,kifut_faktor_ffi,2,FALSE)),"")</f>
        <v>0.99741136156735843</v>
      </c>
      <c r="N117" cm="1">
        <f t="array" ref="N117">IFERROR(IF($C117-N$110&lt;=90,AVERAGE(N12:N13)/N$6,INDEX($C$110:$S$197,N$110-1970+72,N$109)*VLOOKUP($C117-N$110,kifut_faktor_ffi,2,FALSE)),"")</f>
        <v>0.99783129193175268</v>
      </c>
      <c r="O117" cm="1">
        <f t="array" ref="O117">IFERROR(IF($C117-O$110&lt;=90,AVERAGE(O12:O13)/O$6,INDEX($C$110:$S$197,O$110-1970+72,O$109)*VLOOKUP($C117-O$110,kifut_faktor_ffi,2,FALSE)),"")</f>
        <v>0.9987522243148732</v>
      </c>
      <c r="P117" cm="1">
        <f t="array" ref="P117">IFERROR(IF($C117-P$110&lt;=90,AVERAGE(P12:P13)/P$6,INDEX($C$110:$S$197,P$110-1970+72,P$109)*VLOOKUP($C117-P$110,kifut_faktor_ffi,2,FALSE)),"")</f>
        <v>0.99835358641810579</v>
      </c>
      <c r="Q117" cm="1">
        <f t="array" ref="Q117">IFERROR(IF($C117-Q$110&lt;=90,AVERAGE(Q12:Q13)/Q$6,INDEX($C$110:$S$197,Q$110-1970+72,Q$109)*VLOOKUP($C117-Q$110,kifut_faktor_ffi,2,FALSE)),"")</f>
        <v>0.99751812397947104</v>
      </c>
      <c r="R117" cm="1">
        <f t="array" ref="R117">IFERROR(IF($C117-R$110&lt;=90,AVERAGE(R12:R13)/R$6,INDEX($C$110:$S$197,R$110-1970+72,R$109)*VLOOKUP($C117-R$110,kifut_faktor_ffi,2,FALSE)),"")</f>
        <v>0.99812591675594098</v>
      </c>
      <c r="S117" cm="1">
        <f t="array" ref="S117">IFERROR(IF($C117-S$110&lt;=90,AVERAGE(S12:S13)/S$6,INDEX($C$110:$S$197,S$110-1970+72,S$109)*VLOOKUP($C117-S$110,kifut_faktor_ffi,2,FALSE)),"")</f>
        <v>0.99831199128524817</v>
      </c>
      <c r="U117" t="s">
        <v>58</v>
      </c>
      <c r="V117" t="s">
        <v>52</v>
      </c>
      <c r="W117" s="1">
        <v>1996</v>
      </c>
      <c r="X117" cm="1">
        <f t="array" ref="X117">IFERROR(IF($W117-X$110&lt;=90,AVERAGE(X12:X13)/X$6,INDEX($W$110:$AM$197,X$110-1970+72,X$109)*VLOOKUP($W117-X$110,kifut_faktor_noi,2,FALSE)),"")</f>
        <v>0.99646382481451001</v>
      </c>
      <c r="Y117" cm="1">
        <f t="array" ref="Y117">IFERROR(IF($W117-Y$110&lt;=90,AVERAGE(Y12:Y13)/Y$6,INDEX($W$110:$AM$197,Y$110-1970+72,Y$109)*VLOOKUP($W117-Y$110,kifut_faktor_noi,2,FALSE)),"")</f>
        <v>0.99716410534555122</v>
      </c>
      <c r="Z117" cm="1">
        <f t="array" ref="Z117">IFERROR(IF($W117-Z$110&lt;=90,AVERAGE(Z12:Z13)/Z$6,INDEX($W$110:$AM$197,Z$110-1970+72,Z$109)*VLOOKUP($W117-Z$110,kifut_faktor_noi,2,FALSE)),"")</f>
        <v>0.99703948185691182</v>
      </c>
      <c r="AA117" cm="1">
        <f t="array" ref="AA117">IFERROR(IF($W117-AA$110&lt;=90,AVERAGE(AA12:AA13)/AA$6,INDEX($W$110:$AM$197,AA$110-1970+72,AA$109)*VLOOKUP($W117-AA$110,kifut_faktor_noi,2,FALSE)),"")</f>
        <v>0.9972220352334481</v>
      </c>
      <c r="AB117" cm="1">
        <f t="array" ref="AB117">IFERROR(IF($W117-AB$110&lt;=90,AVERAGE(AB12:AB13)/AB$6,INDEX($W$110:$AM$197,AB$110-1970+72,AB$109)*VLOOKUP($W117-AB$110,kifut_faktor_noi,2,FALSE)),"")</f>
        <v>0.99803834818828219</v>
      </c>
      <c r="AC117" cm="1">
        <f t="array" ref="AC117">IFERROR(IF($W117-AC$110&lt;=90,AVERAGE(AC12:AC13)/AC$6,INDEX($W$110:$AM$197,AC$110-1970+72,AC$109)*VLOOKUP($W117-AC$110,kifut_faktor_noi,2,FALSE)),"")</f>
        <v>0.99780893959043271</v>
      </c>
      <c r="AD117" cm="1">
        <f t="array" ref="AD117">IFERROR(IF($W117-AD$110&lt;=90,AVERAGE(AD12:AD13)/AD$6,INDEX($W$110:$AM$197,AD$110-1970+72,AD$109)*VLOOKUP($W117-AD$110,kifut_faktor_noi,2,FALSE)),"")</f>
        <v>0.99817682569628363</v>
      </c>
      <c r="AE117" cm="1">
        <f t="array" ref="AE117">IFERROR(IF($W117-AE$110&lt;=90,AVERAGE(AE12:AE13)/AE$6,INDEX($W$110:$AM$197,AE$110-1970+72,AE$109)*VLOOKUP($W117-AE$110,kifut_faktor_noi,2,FALSE)),"")</f>
        <v>0.99853302096733276</v>
      </c>
      <c r="AF117" cm="1">
        <f t="array" ref="AF117">IFERROR(IF($W117-AF$110&lt;=90,AVERAGE(AF12:AF13)/AF$6,INDEX($W$110:$AM$197,AF$110-1970+72,AF$109)*VLOOKUP($W117-AF$110,kifut_faktor_noi,2,FALSE)),"")</f>
        <v>0.99839641352817388</v>
      </c>
      <c r="AG117" cm="1">
        <f t="array" ref="AG117">IFERROR(IF($W117-AG$110&lt;=90,AVERAGE(AG12:AG13)/AG$6,INDEX($W$110:$AM$197,AG$110-1970+72,AG$109)*VLOOKUP($W117-AG$110,kifut_faktor_noi,2,FALSE)),"")</f>
        <v>0.9988221389380586</v>
      </c>
      <c r="AH117" cm="1">
        <f t="array" ref="AH117">IFERROR(IF($W117-AH$110&lt;=90,AVERAGE(AH12:AH13)/AH$6,INDEX($W$110:$AM$197,AH$110-1970+72,AH$109)*VLOOKUP($W117-AH$110,kifut_faktor_noi,2,FALSE)),"")</f>
        <v>0.99865664556555667</v>
      </c>
      <c r="AI117" cm="1">
        <f t="array" ref="AI117">IFERROR(IF($W117-AI$110&lt;=90,AVERAGE(AI12:AI13)/AI$6,INDEX($W$110:$AM$197,AI$110-1970+72,AI$109)*VLOOKUP($W117-AI$110,kifut_faktor_noi,2,FALSE)),"")</f>
        <v>0.99850652442536336</v>
      </c>
      <c r="AJ117" cm="1">
        <f t="array" ref="AJ117">IFERROR(IF($W117-AJ$110&lt;=90,AVERAGE(AJ12:AJ13)/AJ$6,INDEX($W$110:$AM$197,AJ$110-1970+72,AJ$109)*VLOOKUP($W117-AJ$110,kifut_faktor_noi,2,FALSE)),"")</f>
        <v>0.99885615756330348</v>
      </c>
      <c r="AK117" cm="1">
        <f t="array" ref="AK117">IFERROR(IF($W117-AK$110&lt;=90,AVERAGE(AK12:AK13)/AK$6,INDEX($W$110:$AM$197,AK$110-1970+72,AK$109)*VLOOKUP($W117-AK$110,kifut_faktor_noi,2,FALSE)),"")</f>
        <v>0.99852784204504785</v>
      </c>
      <c r="AL117" cm="1">
        <f t="array" ref="AL117">IFERROR(IF($W117-AL$110&lt;=90,AVERAGE(AL12:AL13)/AL$6,INDEX($W$110:$AM$197,AL$110-1970+72,AL$109)*VLOOKUP($W117-AL$110,kifut_faktor_noi,2,FALSE)),"")</f>
        <v>0.99794514698342818</v>
      </c>
      <c r="AM117" cm="1">
        <f t="array" ref="AM117">IFERROR(IF($W117-AM$110&lt;=90,AVERAGE(AM12:AM13)/AM$6,INDEX($W$110:$AM$197,AM$110-1970+72,AM$109)*VLOOKUP($W117-AM$110,kifut_faktor_noi,2,FALSE)),"")</f>
        <v>0.99851148434158388</v>
      </c>
    </row>
    <row r="118" spans="1:39" x14ac:dyDescent="0.75">
      <c r="A118" t="s">
        <v>58</v>
      </c>
      <c r="B118" t="s">
        <v>51</v>
      </c>
      <c r="C118" s="1">
        <v>1997</v>
      </c>
      <c r="D118" cm="1">
        <f t="array" ref="D118">IFERROR(IF($C118-D$110&lt;=90,AVERAGE(D13:D14)/D$6,INDEX($C$110:$S$197,D$110-1970+72,D$109)*VLOOKUP($C118-D$110,kifut_faktor_ffi,2,FALSE)),"")</f>
        <v>0.98878753730305535</v>
      </c>
      <c r="E118" cm="1">
        <f t="array" ref="E118">IFERROR(IF($C118-E$110&lt;=90,AVERAGE(E13:E14)/E$6,INDEX($C$110:$S$197,E$110-1970+72,E$109)*VLOOKUP($C118-E$110,kifut_faktor_ffi,2,FALSE)),"")</f>
        <v>0.9918904664676913</v>
      </c>
      <c r="F118" cm="1">
        <f t="array" ref="F118">IFERROR(IF($C118-F$110&lt;=90,AVERAGE(F13:F14)/F$6,INDEX($C$110:$S$197,F$110-1970+72,F$109)*VLOOKUP($C118-F$110,kifut_faktor_ffi,2,FALSE)),"")</f>
        <v>0.99151674014603164</v>
      </c>
      <c r="G118" cm="1">
        <f t="array" ref="G118">IFERROR(IF($C118-G$110&lt;=90,AVERAGE(G13:G14)/G$6,INDEX($C$110:$S$197,G$110-1970+72,G$109)*VLOOKUP($C118-G$110,kifut_faktor_ffi,2,FALSE)),"")</f>
        <v>0.99304483240512176</v>
      </c>
      <c r="H118" cm="1">
        <f t="array" ref="H118">IFERROR(IF($C118-H$110&lt;=90,AVERAGE(H13:H14)/H$6,INDEX($C$110:$S$197,H$110-1970+72,H$109)*VLOOKUP($C118-H$110,kifut_faktor_ffi,2,FALSE)),"")</f>
        <v>0.99258462534345449</v>
      </c>
      <c r="I118" cm="1">
        <f t="array" ref="I118">IFERROR(IF($C118-I$110&lt;=90,AVERAGE(I13:I14)/I$6,INDEX($C$110:$S$197,I$110-1970+72,I$109)*VLOOKUP($C118-I$110,kifut_faktor_ffi,2,FALSE)),"")</f>
        <v>0.99329261027701821</v>
      </c>
      <c r="J118" cm="1">
        <f t="array" ref="J118">IFERROR(IF($C118-J$110&lt;=90,AVERAGE(J13:J14)/J$6,INDEX($C$110:$S$197,J$110-1970+72,J$109)*VLOOKUP($C118-J$110,kifut_faktor_ffi,2,FALSE)),"")</f>
        <v>0.99583544700280746</v>
      </c>
      <c r="K118" cm="1">
        <f t="array" ref="K118">IFERROR(IF($C118-K$110&lt;=90,AVERAGE(K13:K14)/K$6,INDEX($C$110:$S$197,K$110-1970+72,K$109)*VLOOKUP($C118-K$110,kifut_faktor_ffi,2,FALSE)),"")</f>
        <v>0.99619741599510259</v>
      </c>
      <c r="L118" cm="1">
        <f t="array" ref="L118">IFERROR(IF($C118-L$110&lt;=90,AVERAGE(L13:L14)/L$6,INDEX($C$110:$S$197,L$110-1970+72,L$109)*VLOOKUP($C118-L$110,kifut_faktor_ffi,2,FALSE)),"")</f>
        <v>0.99750127988408377</v>
      </c>
      <c r="M118" cm="1">
        <f t="array" ref="M118">IFERROR(IF($C118-M$110&lt;=90,AVERAGE(M13:M14)/M$6,INDEX($C$110:$S$197,M$110-1970+72,M$109)*VLOOKUP($C118-M$110,kifut_faktor_ffi,2,FALSE)),"")</f>
        <v>0.99678382698194024</v>
      </c>
      <c r="N118" cm="1">
        <f t="array" ref="N118">IFERROR(IF($C118-N$110&lt;=90,AVERAGE(N13:N14)/N$6,INDEX($C$110:$S$197,N$110-1970+72,N$109)*VLOOKUP($C118-N$110,kifut_faktor_ffi,2,FALSE)),"")</f>
        <v>0.99724828322035386</v>
      </c>
      <c r="O118" cm="1">
        <f t="array" ref="O118">IFERROR(IF($C118-O$110&lt;=90,AVERAGE(O13:O14)/O$6,INDEX($C$110:$S$197,O$110-1970+72,O$109)*VLOOKUP($C118-O$110,kifut_faktor_ffi,2,FALSE)),"")</f>
        <v>0.99823808594599306</v>
      </c>
      <c r="P118" cm="1">
        <f t="array" ref="P118">IFERROR(IF($C118-P$110&lt;=90,AVERAGE(P13:P14)/P$6,INDEX($C$110:$S$197,P$110-1970+72,P$109)*VLOOKUP($C118-P$110,kifut_faktor_ffi,2,FALSE)),"")</f>
        <v>0.99811100688029897</v>
      </c>
      <c r="Q118" cm="1">
        <f t="array" ref="Q118">IFERROR(IF($C118-Q$110&lt;=90,AVERAGE(Q13:Q14)/Q$6,INDEX($C$110:$S$197,Q$110-1970+72,Q$109)*VLOOKUP($C118-Q$110,kifut_faktor_ffi,2,FALSE)),"")</f>
        <v>0.99733857789325164</v>
      </c>
      <c r="R118" cm="1">
        <f t="array" ref="R118">IFERROR(IF($C118-R$110&lt;=90,AVERAGE(R13:R14)/R$6,INDEX($C$110:$S$197,R$110-1970+72,R$109)*VLOOKUP($C118-R$110,kifut_faktor_ffi,2,FALSE)),"")</f>
        <v>0.99794941349922017</v>
      </c>
      <c r="S118" cm="1">
        <f t="array" ref="S118">IFERROR(IF($C118-S$110&lt;=90,AVERAGE(S13:S14)/S$6,INDEX($C$110:$S$197,S$110-1970+72,S$109)*VLOOKUP($C118-S$110,kifut_faktor_ffi,2,FALSE)),"")</f>
        <v>0.99790437436330537</v>
      </c>
      <c r="U118" t="s">
        <v>58</v>
      </c>
      <c r="V118" t="s">
        <v>52</v>
      </c>
      <c r="W118" s="1">
        <v>1997</v>
      </c>
      <c r="X118" cm="1">
        <f t="array" ref="X118">IFERROR(IF($W118-X$110&lt;=90,AVERAGE(X13:X14)/X$6,INDEX($W$110:$AM$197,X$110-1970+72,X$109)*VLOOKUP($W118-X$110,kifut_faktor_noi,2,FALSE)),"")</f>
        <v>0.99608365331046178</v>
      </c>
      <c r="Y118" cm="1">
        <f t="array" ref="Y118">IFERROR(IF($W118-Y$110&lt;=90,AVERAGE(Y13:Y14)/Y$6,INDEX($W$110:$AM$197,Y$110-1970+72,Y$109)*VLOOKUP($W118-Y$110,kifut_faktor_noi,2,FALSE)),"")</f>
        <v>0.99646970740274188</v>
      </c>
      <c r="Z118" cm="1">
        <f t="array" ref="Z118">IFERROR(IF($W118-Z$110&lt;=90,AVERAGE(Z13:Z14)/Z$6,INDEX($W$110:$AM$197,Z$110-1970+72,Z$109)*VLOOKUP($W118-Z$110,kifut_faktor_noi,2,FALSE)),"")</f>
        <v>0.99651511793066683</v>
      </c>
      <c r="AA118" cm="1">
        <f t="array" ref="AA118">IFERROR(IF($W118-AA$110&lt;=90,AVERAGE(AA13:AA14)/AA$6,INDEX($W$110:$AM$197,AA$110-1970+72,AA$109)*VLOOKUP($W118-AA$110,kifut_faktor_noi,2,FALSE)),"")</f>
        <v>0.99694392897412831</v>
      </c>
      <c r="AB118" cm="1">
        <f t="array" ref="AB118">IFERROR(IF($W118-AB$110&lt;=90,AVERAGE(AB13:AB14)/AB$6,INDEX($W$110:$AM$197,AB$110-1970+72,AB$109)*VLOOKUP($W118-AB$110,kifut_faktor_noi,2,FALSE)),"")</f>
        <v>0.9975655425423855</v>
      </c>
      <c r="AC118" cm="1">
        <f t="array" ref="AC118">IFERROR(IF($W118-AC$110&lt;=90,AVERAGE(AC13:AC14)/AC$6,INDEX($W$110:$AM$197,AC$110-1970+72,AC$109)*VLOOKUP($W118-AC$110,kifut_faktor_noi,2,FALSE)),"")</f>
        <v>0.99736076356863879</v>
      </c>
      <c r="AD118" cm="1">
        <f t="array" ref="AD118">IFERROR(IF($W118-AD$110&lt;=90,AVERAGE(AD13:AD14)/AD$6,INDEX($W$110:$AM$197,AD$110-1970+72,AD$109)*VLOOKUP($W118-AD$110,kifut_faktor_noi,2,FALSE)),"")</f>
        <v>0.99775351599901774</v>
      </c>
      <c r="AE118" cm="1">
        <f t="array" ref="AE118">IFERROR(IF($W118-AE$110&lt;=90,AVERAGE(AE13:AE14)/AE$6,INDEX($W$110:$AM$197,AE$110-1970+72,AE$109)*VLOOKUP($W118-AE$110,kifut_faktor_noi,2,FALSE)),"")</f>
        <v>0.99811082897127434</v>
      </c>
      <c r="AF118" cm="1">
        <f t="array" ref="AF118">IFERROR(IF($W118-AF$110&lt;=90,AVERAGE(AF13:AF14)/AF$6,INDEX($W$110:$AM$197,AF$110-1970+72,AF$109)*VLOOKUP($W118-AF$110,kifut_faktor_noi,2,FALSE)),"")</f>
        <v>0.99808735002118609</v>
      </c>
      <c r="AG118" cm="1">
        <f t="array" ref="AG118">IFERROR(IF($W118-AG$110&lt;=90,AVERAGE(AG13:AG14)/AG$6,INDEX($W$110:$AM$197,AG$110-1970+72,AG$109)*VLOOKUP($W118-AG$110,kifut_faktor_noi,2,FALSE)),"")</f>
        <v>0.99833207992689499</v>
      </c>
      <c r="AH118" cm="1">
        <f t="array" ref="AH118">IFERROR(IF($W118-AH$110&lt;=90,AVERAGE(AH13:AH14)/AH$6,INDEX($W$110:$AM$197,AH$110-1970+72,AH$109)*VLOOKUP($W118-AH$110,kifut_faktor_noi,2,FALSE)),"")</f>
        <v>0.99837830064342259</v>
      </c>
      <c r="AI118" cm="1">
        <f t="array" ref="AI118">IFERROR(IF($W118-AI$110&lt;=90,AVERAGE(AI13:AI14)/AI$6,INDEX($W$110:$AM$197,AI$110-1970+72,AI$109)*VLOOKUP($W118-AI$110,kifut_faktor_noi,2,FALSE)),"")</f>
        <v>0.99802475255756329</v>
      </c>
      <c r="AJ118" cm="1">
        <f t="array" ref="AJ118">IFERROR(IF($W118-AJ$110&lt;=90,AVERAGE(AJ13:AJ14)/AJ$6,INDEX($W$110:$AM$197,AJ$110-1970+72,AJ$109)*VLOOKUP($W118-AJ$110,kifut_faktor_noi,2,FALSE)),"")</f>
        <v>0.99873328191346167</v>
      </c>
      <c r="AK118" cm="1">
        <f t="array" ref="AK118">IFERROR(IF($W118-AK$110&lt;=90,AVERAGE(AK13:AK14)/AK$6,INDEX($W$110:$AM$197,AK$110-1970+72,AK$109)*VLOOKUP($W118-AK$110,kifut_faktor_noi,2,FALSE)),"")</f>
        <v>0.99821673927870014</v>
      </c>
      <c r="AL118" cm="1">
        <f t="array" ref="AL118">IFERROR(IF($W118-AL$110&lt;=90,AVERAGE(AL13:AL14)/AL$6,INDEX($W$110:$AM$197,AL$110-1970+72,AL$109)*VLOOKUP($W118-AL$110,kifut_faktor_noi,2,FALSE)),"")</f>
        <v>0.99757594028068064</v>
      </c>
      <c r="AM118" cm="1">
        <f t="array" ref="AM118">IFERROR(IF($W118-AM$110&lt;=90,AVERAGE(AM13:AM14)/AM$6,INDEX($W$110:$AM$197,AM$110-1970+72,AM$109)*VLOOKUP($W118-AM$110,kifut_faktor_noi,2,FALSE)),"")</f>
        <v>0.99821002684984439</v>
      </c>
    </row>
    <row r="119" spans="1:39" x14ac:dyDescent="0.75">
      <c r="A119" t="s">
        <v>58</v>
      </c>
      <c r="B119" t="s">
        <v>51</v>
      </c>
      <c r="C119" s="1">
        <v>1998</v>
      </c>
      <c r="D119" cm="1">
        <f t="array" ref="D119">IFERROR(IF($C119-D$110&lt;=90,AVERAGE(D14:D15)/D$6,INDEX($C$110:$S$197,D$110-1970+72,D$109)*VLOOKUP($C119-D$110,kifut_faktor_ffi,2,FALSE)),"")</f>
        <v>0.98733220784139242</v>
      </c>
      <c r="E119" cm="1">
        <f t="array" ref="E119">IFERROR(IF($C119-E$110&lt;=90,AVERAGE(E14:E15)/E$6,INDEX($C$110:$S$197,E$110-1970+72,E$109)*VLOOKUP($C119-E$110,kifut_faktor_ffi,2,FALSE)),"")</f>
        <v>0.99110565916550508</v>
      </c>
      <c r="F119" cm="1">
        <f t="array" ref="F119">IFERROR(IF($C119-F$110&lt;=90,AVERAGE(F14:F15)/F$6,INDEX($C$110:$S$197,F$110-1970+72,F$109)*VLOOKUP($C119-F$110,kifut_faktor_ffi,2,FALSE)),"")</f>
        <v>0.99035456779104036</v>
      </c>
      <c r="G119" cm="1">
        <f t="array" ref="G119">IFERROR(IF($C119-G$110&lt;=90,AVERAGE(G14:G15)/G$6,INDEX($C$110:$S$197,G$110-1970+72,G$109)*VLOOKUP($C119-G$110,kifut_faktor_ffi,2,FALSE)),"")</f>
        <v>0.99174887544132528</v>
      </c>
      <c r="H119" cm="1">
        <f t="array" ref="H119">IFERROR(IF($C119-H$110&lt;=90,AVERAGE(H14:H15)/H$6,INDEX($C$110:$S$197,H$110-1970+72,H$109)*VLOOKUP($C119-H$110,kifut_faktor_ffi,2,FALSE)),"")</f>
        <v>0.99149481775545478</v>
      </c>
      <c r="I119" cm="1">
        <f t="array" ref="I119">IFERROR(IF($C119-I$110&lt;=90,AVERAGE(I14:I15)/I$6,INDEX($C$110:$S$197,I$110-1970+72,I$109)*VLOOKUP($C119-I$110,kifut_faktor_ffi,2,FALSE)),"")</f>
        <v>0.99268686506594372</v>
      </c>
      <c r="J119" cm="1">
        <f t="array" ref="J119">IFERROR(IF($C119-J$110&lt;=90,AVERAGE(J14:J15)/J$6,INDEX($C$110:$S$197,J$110-1970+72,J$109)*VLOOKUP($C119-J$110,kifut_faktor_ffi,2,FALSE)),"")</f>
        <v>0.99496537753863701</v>
      </c>
      <c r="K119" cm="1">
        <f t="array" ref="K119">IFERROR(IF($C119-K$110&lt;=90,AVERAGE(K14:K15)/K$6,INDEX($C$110:$S$197,K$110-1970+72,K$109)*VLOOKUP($C119-K$110,kifut_faktor_ffi,2,FALSE)),"")</f>
        <v>0.99527640265571016</v>
      </c>
      <c r="L119" cm="1">
        <f t="array" ref="L119">IFERROR(IF($C119-L$110&lt;=90,AVERAGE(L14:L15)/L$6,INDEX($C$110:$S$197,L$110-1970+72,L$109)*VLOOKUP($C119-L$110,kifut_faktor_ffi,2,FALSE)),"")</f>
        <v>0.99664632587829716</v>
      </c>
      <c r="M119" cm="1">
        <f t="array" ref="M119">IFERROR(IF($C119-M$110&lt;=90,AVERAGE(M14:M15)/M$6,INDEX($C$110:$S$197,M$110-1970+72,M$109)*VLOOKUP($C119-M$110,kifut_faktor_ffi,2,FALSE)),"")</f>
        <v>0.99621172606527308</v>
      </c>
      <c r="N119" cm="1">
        <f t="array" ref="N119">IFERROR(IF($C119-N$110&lt;=90,AVERAGE(N14:N15)/N$6,INDEX($C$110:$S$197,N$110-1970+72,N$109)*VLOOKUP($C119-N$110,kifut_faktor_ffi,2,FALSE)),"")</f>
        <v>0.99653964951103891</v>
      </c>
      <c r="O119" cm="1">
        <f t="array" ref="O119">IFERROR(IF($C119-O$110&lt;=90,AVERAGE(O14:O15)/O$6,INDEX($C$110:$S$197,O$110-1970+72,O$109)*VLOOKUP($C119-O$110,kifut_faktor_ffi,2,FALSE)),"")</f>
        <v>0.99778341515777402</v>
      </c>
      <c r="P119" cm="1">
        <f t="array" ref="P119">IFERROR(IF($C119-P$110&lt;=90,AVERAGE(P14:P15)/P$6,INDEX($C$110:$S$197,P$110-1970+72,P$109)*VLOOKUP($C119-P$110,kifut_faktor_ffi,2,FALSE)),"")</f>
        <v>0.99763235396935523</v>
      </c>
      <c r="Q119" cm="1">
        <f t="array" ref="Q119">IFERROR(IF($C119-Q$110&lt;=90,AVERAGE(Q14:Q15)/Q$6,INDEX($C$110:$S$197,Q$110-1970+72,Q$109)*VLOOKUP($C119-Q$110,kifut_faktor_ffi,2,FALSE)),"")</f>
        <v>0.99715065421174454</v>
      </c>
      <c r="R119" cm="1">
        <f t="array" ref="R119">IFERROR(IF($C119-R$110&lt;=90,AVERAGE(R14:R15)/R$6,INDEX($C$110:$S$197,R$110-1970+72,R$109)*VLOOKUP($C119-R$110,kifut_faktor_ffi,2,FALSE)),"")</f>
        <v>0.99770262472741533</v>
      </c>
      <c r="S119" cm="1">
        <f t="array" ref="S119">IFERROR(IF($C119-S$110&lt;=90,AVERAGE(S14:S15)/S$6,INDEX($C$110:$S$197,S$110-1970+72,S$109)*VLOOKUP($C119-S$110,kifut_faktor_ffi,2,FALSE)),"")</f>
        <v>0.99749644449626196</v>
      </c>
      <c r="U119" t="s">
        <v>58</v>
      </c>
      <c r="V119" t="s">
        <v>52</v>
      </c>
      <c r="W119" s="1">
        <v>1998</v>
      </c>
      <c r="X119" cm="1">
        <f t="array" ref="X119">IFERROR(IF($W119-X$110&lt;=90,AVERAGE(X14:X15)/X$6,INDEX($W$110:$AM$197,X$110-1970+72,X$109)*VLOOKUP($W119-X$110,kifut_faktor_noi,2,FALSE)),"")</f>
        <v>0.9958917306702264</v>
      </c>
      <c r="Y119" cm="1">
        <f t="array" ref="Y119">IFERROR(IF($W119-Y$110&lt;=90,AVERAGE(Y14:Y15)/Y$6,INDEX($W$110:$AM$197,Y$110-1970+72,Y$109)*VLOOKUP($W119-Y$110,kifut_faktor_noi,2,FALSE)),"")</f>
        <v>0.99605040879048867</v>
      </c>
      <c r="Z119" cm="1">
        <f t="array" ref="Z119">IFERROR(IF($W119-Z$110&lt;=90,AVERAGE(Z14:Z15)/Z$6,INDEX($W$110:$AM$197,Z$110-1970+72,Z$109)*VLOOKUP($W119-Z$110,kifut_faktor_noi,2,FALSE)),"")</f>
        <v>0.99598626486220942</v>
      </c>
      <c r="AA119" cm="1">
        <f t="array" ref="AA119">IFERROR(IF($W119-AA$110&lt;=90,AVERAGE(AA14:AA15)/AA$6,INDEX($W$110:$AM$197,AA$110-1970+72,AA$109)*VLOOKUP($W119-AA$110,kifut_faktor_noi,2,FALSE)),"")</f>
        <v>0.99661548706504743</v>
      </c>
      <c r="AB119" cm="1">
        <f t="array" ref="AB119">IFERROR(IF($W119-AB$110&lt;=90,AVERAGE(AB14:AB15)/AB$6,INDEX($W$110:$AM$197,AB$110-1970+72,AB$109)*VLOOKUP($W119-AB$110,kifut_faktor_noi,2,FALSE)),"")</f>
        <v>0.99723124112323402</v>
      </c>
      <c r="AC119" cm="1">
        <f t="array" ref="AC119">IFERROR(IF($W119-AC$110&lt;=90,AVERAGE(AC14:AC15)/AC$6,INDEX($W$110:$AM$197,AC$110-1970+72,AC$109)*VLOOKUP($W119-AC$110,kifut_faktor_noi,2,FALSE)),"")</f>
        <v>0.99682582121884356</v>
      </c>
      <c r="AD119" cm="1">
        <f t="array" ref="AD119">IFERROR(IF($W119-AD$110&lt;=90,AVERAGE(AD14:AD15)/AD$6,INDEX($W$110:$AM$197,AD$110-1970+72,AD$109)*VLOOKUP($W119-AD$110,kifut_faktor_noi,2,FALSE)),"")</f>
        <v>0.99744090995100276</v>
      </c>
      <c r="AE119" cm="1">
        <f t="array" ref="AE119">IFERROR(IF($W119-AE$110&lt;=90,AVERAGE(AE14:AE15)/AE$6,INDEX($W$110:$AM$197,AE$110-1970+72,AE$109)*VLOOKUP($W119-AE$110,kifut_faktor_noi,2,FALSE)),"")</f>
        <v>0.99746105314419842</v>
      </c>
      <c r="AF119" cm="1">
        <f t="array" ref="AF119">IFERROR(IF($W119-AF$110&lt;=90,AVERAGE(AF14:AF15)/AF$6,INDEX($W$110:$AM$197,AF$110-1970+72,AF$109)*VLOOKUP($W119-AF$110,kifut_faktor_noi,2,FALSE)),"")</f>
        <v>0.99782601299006679</v>
      </c>
      <c r="AG119" cm="1">
        <f t="array" ref="AG119">IFERROR(IF($W119-AG$110&lt;=90,AVERAGE(AG14:AG15)/AG$6,INDEX($W$110:$AM$197,AG$110-1970+72,AG$109)*VLOOKUP($W119-AG$110,kifut_faktor_noi,2,FALSE)),"")</f>
        <v>0.99784991979415005</v>
      </c>
      <c r="AH119" cm="1">
        <f t="array" ref="AH119">IFERROR(IF($W119-AH$110&lt;=90,AVERAGE(AH14:AH15)/AH$6,INDEX($W$110:$AM$197,AH$110-1970+72,AH$109)*VLOOKUP($W119-AH$110,kifut_faktor_noi,2,FALSE)),"")</f>
        <v>0.99793213423279348</v>
      </c>
      <c r="AI119" cm="1">
        <f t="array" ref="AI119">IFERROR(IF($W119-AI$110&lt;=90,AVERAGE(AI14:AI15)/AI$6,INDEX($W$110:$AM$197,AI$110-1970+72,AI$109)*VLOOKUP($W119-AI$110,kifut_faktor_noi,2,FALSE)),"")</f>
        <v>0.9975278412378995</v>
      </c>
      <c r="AJ119" cm="1">
        <f t="array" ref="AJ119">IFERROR(IF($W119-AJ$110&lt;=90,AVERAGE(AJ14:AJ15)/AJ$6,INDEX($W$110:$AM$197,AJ$110-1970+72,AJ$109)*VLOOKUP($W119-AJ$110,kifut_faktor_noi,2,FALSE)),"")</f>
        <v>0.998671544058364</v>
      </c>
      <c r="AK119" cm="1">
        <f t="array" ref="AK119">IFERROR(IF($W119-AK$110&lt;=90,AVERAGE(AK14:AK15)/AK$6,INDEX($W$110:$AM$197,AK$110-1970+72,AK$109)*VLOOKUP($W119-AK$110,kifut_faktor_noi,2,FALSE)),"")</f>
        <v>0.99796783845853332</v>
      </c>
      <c r="AL119" cm="1">
        <f t="array" ref="AL119">IFERROR(IF($W119-AL$110&lt;=90,AVERAGE(AL14:AL15)/AL$6,INDEX($W$110:$AM$197,AL$110-1970+72,AL$109)*VLOOKUP($W119-AL$110,kifut_faktor_noi,2,FALSE)),"")</f>
        <v>0.99739127618953671</v>
      </c>
      <c r="AM119" cm="1">
        <f t="array" ref="AM119">IFERROR(IF($W119-AM$110&lt;=90,AVERAGE(AM14:AM15)/AM$6,INDEX($W$110:$AM$197,AM$110-1970+72,AM$109)*VLOOKUP($W119-AM$110,kifut_faktor_noi,2,FALSE)),"")</f>
        <v>0.99795542008171456</v>
      </c>
    </row>
    <row r="120" spans="1:39" x14ac:dyDescent="0.75">
      <c r="A120" t="s">
        <v>58</v>
      </c>
      <c r="B120" t="s">
        <v>51</v>
      </c>
      <c r="C120" s="1">
        <v>1999</v>
      </c>
      <c r="D120" cm="1">
        <f t="array" ref="D120">IFERROR(IF($C120-D$110&lt;=90,AVERAGE(D15:D16)/D$6,INDEX($C$110:$S$197,D$110-1970+72,D$109)*VLOOKUP($C120-D$110,kifut_faktor_ffi,2,FALSE)),"")</f>
        <v>0.98594343527083306</v>
      </c>
      <c r="E120" cm="1">
        <f t="array" ref="E120">IFERROR(IF($C120-E$110&lt;=90,AVERAGE(E15:E16)/E$6,INDEX($C$110:$S$197,E$110-1970+72,E$109)*VLOOKUP($C120-E$110,kifut_faktor_ffi,2,FALSE)),"")</f>
        <v>0.99012786648920659</v>
      </c>
      <c r="F120" cm="1">
        <f t="array" ref="F120">IFERROR(IF($C120-F$110&lt;=90,AVERAGE(F15:F16)/F$6,INDEX($C$110:$S$197,F$110-1970+72,F$109)*VLOOKUP($C120-F$110,kifut_faktor_ffi,2,FALSE)),"")</f>
        <v>0.98924264819138619</v>
      </c>
      <c r="G120" cm="1">
        <f t="array" ref="G120">IFERROR(IF($C120-G$110&lt;=90,AVERAGE(G15:G16)/G$6,INDEX($C$110:$S$197,G$110-1970+72,G$109)*VLOOKUP($C120-G$110,kifut_faktor_ffi,2,FALSE)),"")</f>
        <v>0.99035237964914979</v>
      </c>
      <c r="H120" cm="1">
        <f t="array" ref="H120">IFERROR(IF($C120-H$110&lt;=90,AVERAGE(H15:H16)/H$6,INDEX($C$110:$S$197,H$110-1970+72,H$109)*VLOOKUP($C120-H$110,kifut_faktor_ffi,2,FALSE)),"")</f>
        <v>0.99024478153995477</v>
      </c>
      <c r="I120" cm="1">
        <f t="array" ref="I120">IFERROR(IF($C120-I$110&lt;=90,AVERAGE(I15:I16)/I$6,INDEX($C$110:$S$197,I$110-1970+72,I$109)*VLOOKUP($C120-I$110,kifut_faktor_ffi,2,FALSE)),"")</f>
        <v>0.99194046305907158</v>
      </c>
      <c r="J120" cm="1">
        <f t="array" ref="J120">IFERROR(IF($C120-J$110&lt;=90,AVERAGE(J15:J16)/J$6,INDEX($C$110:$S$197,J$110-1970+72,J$109)*VLOOKUP($C120-J$110,kifut_faktor_ffi,2,FALSE)),"")</f>
        <v>0.99330754665131582</v>
      </c>
      <c r="K120" cm="1">
        <f t="array" ref="K120">IFERROR(IF($C120-K$110&lt;=90,AVERAGE(K15:K16)/K$6,INDEX($C$110:$S$197,K$110-1970+72,K$109)*VLOOKUP($C120-K$110,kifut_faktor_ffi,2,FALSE)),"")</f>
        <v>0.99434426270968068</v>
      </c>
      <c r="L120" cm="1">
        <f t="array" ref="L120">IFERROR(IF($C120-L$110&lt;=90,AVERAGE(L15:L16)/L$6,INDEX($C$110:$S$197,L$110-1970+72,L$109)*VLOOKUP($C120-L$110,kifut_faktor_ffi,2,FALSE)),"")</f>
        <v>0.99562125428219983</v>
      </c>
      <c r="M120" cm="1">
        <f t="array" ref="M120">IFERROR(IF($C120-M$110&lt;=90,AVERAGE(M15:M16)/M$6,INDEX($C$110:$S$197,M$110-1970+72,M$109)*VLOOKUP($C120-M$110,kifut_faktor_ffi,2,FALSE)),"")</f>
        <v>0.99572730448870228</v>
      </c>
      <c r="N120" cm="1">
        <f t="array" ref="N120">IFERROR(IF($C120-N$110&lt;=90,AVERAGE(N15:N16)/N$6,INDEX($C$110:$S$197,N$110-1970+72,N$109)*VLOOKUP($C120-N$110,kifut_faktor_ffi,2,FALSE)),"")</f>
        <v>0.99576410873368026</v>
      </c>
      <c r="O120" cm="1">
        <f t="array" ref="O120">IFERROR(IF($C120-O$110&lt;=90,AVERAGE(O15:O16)/O$6,INDEX($C$110:$S$197,O$110-1970+72,O$109)*VLOOKUP($C120-O$110,kifut_faktor_ffi,2,FALSE)),"")</f>
        <v>0.99732912554844311</v>
      </c>
      <c r="P120" cm="1">
        <f t="array" ref="P120">IFERROR(IF($C120-P$110&lt;=90,AVERAGE(P15:P16)/P$6,INDEX($C$110:$S$197,P$110-1970+72,P$109)*VLOOKUP($C120-P$110,kifut_faktor_ffi,2,FALSE)),"")</f>
        <v>0.9971612341919962</v>
      </c>
      <c r="Q120" cm="1">
        <f t="array" ref="Q120">IFERROR(IF($C120-Q$110&lt;=90,AVERAGE(Q15:Q16)/Q$6,INDEX($C$110:$S$197,Q$110-1970+72,Q$109)*VLOOKUP($C120-Q$110,kifut_faktor_ffi,2,FALSE)),"")</f>
        <v>0.99684199297428022</v>
      </c>
      <c r="R120" cm="1">
        <f t="array" ref="R120">IFERROR(IF($C120-R$110&lt;=90,AVERAGE(R15:R16)/R$6,INDEX($C$110:$S$197,R$110-1970+72,R$109)*VLOOKUP($C120-R$110,kifut_faktor_ffi,2,FALSE)),"")</f>
        <v>0.99698293998028498</v>
      </c>
      <c r="S120" cm="1">
        <f t="array" ref="S120">IFERROR(IF($C120-S$110&lt;=90,AVERAGE(S15:S16)/S$6,INDEX($C$110:$S$197,S$110-1970+72,S$109)*VLOOKUP($C120-S$110,kifut_faktor_ffi,2,FALSE)),"")</f>
        <v>0.99720194496837467</v>
      </c>
      <c r="U120" t="s">
        <v>58</v>
      </c>
      <c r="V120" t="s">
        <v>52</v>
      </c>
      <c r="W120" s="1">
        <v>1999</v>
      </c>
      <c r="X120" cm="1">
        <f t="array" ref="X120">IFERROR(IF($W120-X$110&lt;=90,AVERAGE(X15:X16)/X$6,INDEX($W$110:$AM$197,X$110-1970+72,X$109)*VLOOKUP($W120-X$110,kifut_faktor_noi,2,FALSE)),"")</f>
        <v>0.99570041516686503</v>
      </c>
      <c r="Y120" cm="1">
        <f t="array" ref="Y120">IFERROR(IF($W120-Y$110&lt;=90,AVERAGE(Y15:Y16)/Y$6,INDEX($W$110:$AM$197,Y$110-1970+72,Y$109)*VLOOKUP($W120-Y$110,kifut_faktor_noi,2,FALSE)),"")</f>
        <v>0.99567062145618368</v>
      </c>
      <c r="Z120" cm="1">
        <f t="array" ref="Z120">IFERROR(IF($W120-Z$110&lt;=90,AVERAGE(Z15:Z16)/Z$6,INDEX($W$110:$AM$197,Z$110-1970+72,Z$109)*VLOOKUP($W120-Z$110,kifut_faktor_noi,2,FALSE)),"")</f>
        <v>0.99556480278756698</v>
      </c>
      <c r="AA120" cm="1">
        <f t="array" ref="AA120">IFERROR(IF($W120-AA$110&lt;=90,AVERAGE(AA15:AA16)/AA$6,INDEX($W$110:$AM$197,AA$110-1970+72,AA$109)*VLOOKUP($W120-AA$110,kifut_faktor_noi,2,FALSE)),"")</f>
        <v>0.9962341329429889</v>
      </c>
      <c r="AB120" cm="1">
        <f t="array" ref="AB120">IFERROR(IF($W120-AB$110&lt;=90,AVERAGE(AB15:AB16)/AB$6,INDEX($W$110:$AM$197,AB$110-1970+72,AB$109)*VLOOKUP($W120-AB$110,kifut_faktor_noi,2,FALSE)),"")</f>
        <v>0.99703136052549757</v>
      </c>
      <c r="AC120" cm="1">
        <f t="array" ref="AC120">IFERROR(IF($W120-AC$110&lt;=90,AVERAGE(AC15:AC16)/AC$6,INDEX($W$110:$AM$197,AC$110-1970+72,AC$109)*VLOOKUP($W120-AC$110,kifut_faktor_noi,2,FALSE)),"")</f>
        <v>0.99627933431037052</v>
      </c>
      <c r="AD120" cm="1">
        <f t="array" ref="AD120">IFERROR(IF($W120-AD$110&lt;=90,AVERAGE(AD15:AD16)/AD$6,INDEX($W$110:$AM$197,AD$110-1970+72,AD$109)*VLOOKUP($W120-AD$110,kifut_faktor_noi,2,FALSE)),"")</f>
        <v>0.99718589278562508</v>
      </c>
      <c r="AE120" cm="1">
        <f t="array" ref="AE120">IFERROR(IF($W120-AE$110&lt;=90,AVERAGE(AE15:AE16)/AE$6,INDEX($W$110:$AM$197,AE$110-1970+72,AE$109)*VLOOKUP($W120-AE$110,kifut_faktor_noi,2,FALSE)),"")</f>
        <v>0.99702708759364256</v>
      </c>
      <c r="AF120" cm="1">
        <f t="array" ref="AF120">IFERROR(IF($W120-AF$110&lt;=90,AVERAGE(AF15:AF16)/AF$6,INDEX($W$110:$AM$197,AF$110-1970+72,AF$109)*VLOOKUP($W120-AF$110,kifut_faktor_noi,2,FALSE)),"")</f>
        <v>0.99756092714392519</v>
      </c>
      <c r="AG120" cm="1">
        <f t="array" ref="AG120">IFERROR(IF($W120-AG$110&lt;=90,AVERAGE(AG15:AG16)/AG$6,INDEX($W$110:$AM$197,AG$110-1970+72,AG$109)*VLOOKUP($W120-AG$110,kifut_faktor_noi,2,FALSE)),"")</f>
        <v>0.99757599413469999</v>
      </c>
      <c r="AH120" cm="1">
        <f t="array" ref="AH120">IFERROR(IF($W120-AH$110&lt;=90,AVERAGE(AH15:AH16)/AH$6,INDEX($W$110:$AM$197,AH$110-1970+72,AH$109)*VLOOKUP($W120-AH$110,kifut_faktor_noi,2,FALSE)),"")</f>
        <v>0.99759535802585197</v>
      </c>
      <c r="AI120" cm="1">
        <f t="array" ref="AI120">IFERROR(IF($W120-AI$110&lt;=90,AVERAGE(AI15:AI16)/AI$6,INDEX($W$110:$AM$197,AI$110-1970+72,AI$109)*VLOOKUP($W120-AI$110,kifut_faktor_noi,2,FALSE)),"")</f>
        <v>0.99710149634390222</v>
      </c>
      <c r="AJ120" cm="1">
        <f t="array" ref="AJ120">IFERROR(IF($W120-AJ$110&lt;=90,AVERAGE(AJ15:AJ16)/AJ$6,INDEX($W$110:$AM$197,AJ$110-1970+72,AJ$109)*VLOOKUP($W120-AJ$110,kifut_faktor_noi,2,FALSE)),"")</f>
        <v>0.99828433212386303</v>
      </c>
      <c r="AK120" cm="1">
        <f t="array" ref="AK120">IFERROR(IF($W120-AK$110&lt;=90,AVERAGE(AK15:AK16)/AK$6,INDEX($W$110:$AM$197,AK$110-1970+72,AK$109)*VLOOKUP($W120-AK$110,kifut_faktor_noi,2,FALSE)),"")</f>
        <v>0.99796783845853332</v>
      </c>
      <c r="AL120" cm="1">
        <f t="array" ref="AL120">IFERROR(IF($W120-AL$110&lt;=90,AVERAGE(AL15:AL16)/AL$6,INDEX($W$110:$AM$197,AL$110-1970+72,AL$109)*VLOOKUP($W120-AL$110,kifut_faktor_noi,2,FALSE)),"")</f>
        <v>0.99720266782098099</v>
      </c>
      <c r="AM120" cm="1">
        <f t="array" ref="AM120">IFERROR(IF($W120-AM$110&lt;=90,AVERAGE(AM15:AM16)/AM$6,INDEX($W$110:$AM$197,AM$110-1970+72,AM$109)*VLOOKUP($W120-AM$110,kifut_faktor_noi,2,FALSE)),"")</f>
        <v>0.99770067232766824</v>
      </c>
    </row>
    <row r="121" spans="1:39" x14ac:dyDescent="0.75">
      <c r="A121" t="s">
        <v>58</v>
      </c>
      <c r="B121" t="s">
        <v>51</v>
      </c>
      <c r="C121" s="1">
        <v>2000</v>
      </c>
      <c r="D121" cm="1">
        <f t="array" ref="D121">IFERROR(IF($C121-D$110&lt;=90,AVERAGE(D16:D17)/D$6,INDEX($C$110:$S$197,D$110-1970+72,D$109)*VLOOKUP($C121-D$110,kifut_faktor_ffi,2,FALSE)),"")</f>
        <v>0.98452291474834608</v>
      </c>
      <c r="E121" cm="1">
        <f t="array" ref="E121">IFERROR(IF($C121-E$110&lt;=90,AVERAGE(E16:E17)/E$6,INDEX($C$110:$S$197,E$110-1970+72,E$109)*VLOOKUP($C121-E$110,kifut_faktor_ffi,2,FALSE)),"")</f>
        <v>0.98943527375203211</v>
      </c>
      <c r="F121" cm="1">
        <f t="array" ref="F121">IFERROR(IF($C121-F$110&lt;=90,AVERAGE(F16:F17)/F$6,INDEX($C$110:$S$197,F$110-1970+72,F$109)*VLOOKUP($C121-F$110,kifut_faktor_ffi,2,FALSE)),"")</f>
        <v>0.98824247868779647</v>
      </c>
      <c r="G121" cm="1">
        <f t="array" ref="G121">IFERROR(IF($C121-G$110&lt;=90,AVERAGE(G16:G17)/G$6,INDEX($C$110:$S$197,G$110-1970+72,G$109)*VLOOKUP($C121-G$110,kifut_faktor_ffi,2,FALSE)),"")</f>
        <v>0.98920722682587192</v>
      </c>
      <c r="H121" cm="1">
        <f t="array" ref="H121">IFERROR(IF($C121-H$110&lt;=90,AVERAGE(H16:H17)/H$6,INDEX($C$110:$S$197,H$110-1970+72,H$109)*VLOOKUP($C121-H$110,kifut_faktor_ffi,2,FALSE)),"")</f>
        <v>0.98912281102721744</v>
      </c>
      <c r="I121" cm="1">
        <f t="array" ref="I121">IFERROR(IF($C121-I$110&lt;=90,AVERAGE(I16:I17)/I$6,INDEX($C$110:$S$197,I$110-1970+72,I$109)*VLOOKUP($C121-I$110,kifut_faktor_ffi,2,FALSE)),"")</f>
        <v>0.99101083986909377</v>
      </c>
      <c r="J121" cm="1">
        <f t="array" ref="J121">IFERROR(IF($C121-J$110&lt;=90,AVERAGE(J16:J17)/J$6,INDEX($C$110:$S$197,J$110-1970+72,J$109)*VLOOKUP($C121-J$110,kifut_faktor_ffi,2,FALSE)),"")</f>
        <v>0.99166593698904271</v>
      </c>
      <c r="K121" cm="1">
        <f t="array" ref="K121">IFERROR(IF($C121-K$110&lt;=90,AVERAGE(K16:K17)/K$6,INDEX($C$110:$S$197,K$110-1970+72,K$109)*VLOOKUP($C121-K$110,kifut_faktor_ffi,2,FALSE)),"")</f>
        <v>0.99315575651114574</v>
      </c>
      <c r="L121" cm="1">
        <f t="array" ref="L121">IFERROR(IF($C121-L$110&lt;=90,AVERAGE(L16:L17)/L$6,INDEX($C$110:$S$197,L$110-1970+72,L$109)*VLOOKUP($C121-L$110,kifut_faktor_ffi,2,FALSE)),"")</f>
        <v>0.99489683171381571</v>
      </c>
      <c r="M121" cm="1">
        <f t="array" ref="M121">IFERROR(IF($C121-M$110&lt;=90,AVERAGE(M16:M17)/M$6,INDEX($C$110:$S$197,M$110-1970+72,M$109)*VLOOKUP($C121-M$110,kifut_faktor_ffi,2,FALSE)),"")</f>
        <v>0.99524524745878529</v>
      </c>
      <c r="N121" cm="1">
        <f t="array" ref="N121">IFERROR(IF($C121-N$110&lt;=90,AVERAGE(N16:N17)/N$6,INDEX($C$110:$S$197,N$110-1970+72,N$109)*VLOOKUP($C121-N$110,kifut_faktor_ffi,2,FALSE)),"")</f>
        <v>0.99537410025906559</v>
      </c>
      <c r="O121" cm="1">
        <f t="array" ref="O121">IFERROR(IF($C121-O$110&lt;=90,AVERAGE(O16:O17)/O$6,INDEX($C$110:$S$197,O$110-1970+72,O$109)*VLOOKUP($C121-O$110,kifut_faktor_ffi,2,FALSE)),"")</f>
        <v>0.99665618807604917</v>
      </c>
      <c r="P121" cm="1">
        <f t="array" ref="P121">IFERROR(IF($C121-P$110&lt;=90,AVERAGE(P16:P17)/P$6,INDEX($C$110:$S$197,P$110-1970+72,P$109)*VLOOKUP($C121-P$110,kifut_faktor_ffi,2,FALSE)),"")</f>
        <v>0.99680838166260233</v>
      </c>
      <c r="Q121" cm="1">
        <f t="array" ref="Q121">IFERROR(IF($C121-Q$110&lt;=90,AVERAGE(Q16:Q17)/Q$6,INDEX($C$110:$S$197,Q$110-1970+72,Q$109)*VLOOKUP($C121-Q$110,kifut_faktor_ffi,2,FALSE)),"")</f>
        <v>0.99659279077623308</v>
      </c>
      <c r="R121" cm="1">
        <f t="array" ref="R121">IFERROR(IF($C121-R$110&lt;=90,AVERAGE(R16:R17)/R$6,INDEX($C$110:$S$197,R$110-1970+72,R$109)*VLOOKUP($C121-R$110,kifut_faktor_ffi,2,FALSE)),"")</f>
        <v>0.99639184805619807</v>
      </c>
      <c r="S121" cm="1">
        <f t="array" ref="S121">IFERROR(IF($C121-S$110&lt;=90,AVERAGE(S16:S17)/S$6,INDEX($C$110:$S$197,S$110-1970+72,S$109)*VLOOKUP($C121-S$110,kifut_faktor_ffi,2,FALSE)),"")</f>
        <v>0.9970787182662546</v>
      </c>
      <c r="U121" t="s">
        <v>58</v>
      </c>
      <c r="V121" t="s">
        <v>52</v>
      </c>
      <c r="W121" s="1">
        <v>2000</v>
      </c>
      <c r="X121" cm="1">
        <f t="array" ref="X121">IFERROR(IF($W121-X$110&lt;=90,AVERAGE(X16:X17)/X$6,INDEX($W$110:$AM$197,X$110-1970+72,X$109)*VLOOKUP($W121-X$110,kifut_faktor_noi,2,FALSE)),"")</f>
        <v>0.99525823167040506</v>
      </c>
      <c r="Y121" cm="1">
        <f t="array" ref="Y121">IFERROR(IF($W121-Y$110&lt;=90,AVERAGE(Y16:Y17)/Y$6,INDEX($W$110:$AM$197,Y$110-1970+72,Y$109)*VLOOKUP($W121-Y$110,kifut_faktor_noi,2,FALSE)),"")</f>
        <v>0.99515845210870935</v>
      </c>
      <c r="Z121" cm="1">
        <f t="array" ref="Z121">IFERROR(IF($W121-Z$110&lt;=90,AVERAGE(Z16:Z17)/Z$6,INDEX($W$110:$AM$197,Z$110-1970+72,Z$109)*VLOOKUP($W121-Z$110,kifut_faktor_noi,2,FALSE)),"")</f>
        <v>0.99513913968333445</v>
      </c>
      <c r="AA121" cm="1">
        <f t="array" ref="AA121">IFERROR(IF($W121-AA$110&lt;=90,AVERAGE(AA16:AA17)/AA$6,INDEX($W$110:$AM$197,AA$110-1970+72,AA$109)*VLOOKUP($W121-AA$110,kifut_faktor_noi,2,FALSE)),"")</f>
        <v>0.99579441778389954</v>
      </c>
      <c r="AB121" cm="1">
        <f t="array" ref="AB121">IFERROR(IF($W121-AB$110&lt;=90,AVERAGE(AB16:AB17)/AB$6,INDEX($W$110:$AM$197,AB$110-1970+72,AB$109)*VLOOKUP($W121-AB$110,kifut_faktor_noi,2,FALSE)),"")</f>
        <v>0.99661764549410758</v>
      </c>
      <c r="AC121" cm="1">
        <f t="array" ref="AC121">IFERROR(IF($W121-AC$110&lt;=90,AVERAGE(AC16:AC17)/AC$6,INDEX($W$110:$AM$197,AC$110-1970+72,AC$109)*VLOOKUP($W121-AC$110,kifut_faktor_noi,2,FALSE)),"")</f>
        <v>0.99592655215656745</v>
      </c>
      <c r="AD121" cm="1">
        <f t="array" ref="AD121">IFERROR(IF($W121-AD$110&lt;=90,AVERAGE(AD16:AD17)/AD$6,INDEX($W$110:$AM$197,AD$110-1970+72,AD$109)*VLOOKUP($W121-AD$110,kifut_faktor_noi,2,FALSE)),"")</f>
        <v>0.99661123884330649</v>
      </c>
      <c r="AE121" cm="1">
        <f t="array" ref="AE121">IFERROR(IF($W121-AE$110&lt;=90,AVERAGE(AE16:AE17)/AE$6,INDEX($W$110:$AM$197,AE$110-1970+72,AE$109)*VLOOKUP($W121-AE$110,kifut_faktor_noi,2,FALSE)),"")</f>
        <v>0.99670637019749708</v>
      </c>
      <c r="AF121" cm="1">
        <f t="array" ref="AF121">IFERROR(IF($W121-AF$110&lt;=90,AVERAGE(AF16:AF17)/AF$6,INDEX($W$110:$AM$197,AF$110-1970+72,AF$109)*VLOOKUP($W121-AF$110,kifut_faktor_noi,2,FALSE)),"")</f>
        <v>0.997294978751748</v>
      </c>
      <c r="AG121" cm="1">
        <f t="array" ref="AG121">IFERROR(IF($W121-AG$110&lt;=90,AVERAGE(AG16:AG17)/AG$6,INDEX($W$110:$AM$197,AG$110-1970+72,AG$109)*VLOOKUP($W121-AG$110,kifut_faktor_noi,2,FALSE)),"")</f>
        <v>0.99729775933848097</v>
      </c>
      <c r="AH121" cm="1">
        <f t="array" ref="AH121">IFERROR(IF($W121-AH$110&lt;=90,AVERAGE(AH16:AH17)/AH$6,INDEX($W$110:$AM$197,AH$110-1970+72,AH$109)*VLOOKUP($W121-AH$110,kifut_faktor_noi,2,FALSE)),"")</f>
        <v>0.99725230555064703</v>
      </c>
      <c r="AI121" cm="1">
        <f t="array" ref="AI121">IFERROR(IF($W121-AI$110&lt;=90,AVERAGE(AI16:AI17)/AI$6,INDEX($W$110:$AM$197,AI$110-1970+72,AI$109)*VLOOKUP($W121-AI$110,kifut_faktor_noi,2,FALSE)),"")</f>
        <v>0.99673359558840802</v>
      </c>
      <c r="AJ121" cm="1">
        <f t="array" ref="AJ121">IFERROR(IF($W121-AJ$110&lt;=90,AVERAGE(AJ16:AJ17)/AJ$6,INDEX($W$110:$AM$197,AJ$110-1970+72,AJ$109)*VLOOKUP($W121-AJ$110,kifut_faktor_noi,2,FALSE)),"")</f>
        <v>0.99783501107771289</v>
      </c>
      <c r="AK121" cm="1">
        <f t="array" ref="AK121">IFERROR(IF($W121-AK$110&lt;=90,AVERAGE(AK16:AK17)/AK$6,INDEX($W$110:$AM$197,AK$110-1970+72,AK$109)*VLOOKUP($W121-AK$110,kifut_faktor_noi,2,FALSE)),"")</f>
        <v>0.99790524247042212</v>
      </c>
      <c r="AL121" cm="1">
        <f t="array" ref="AL121">IFERROR(IF($W121-AL$110&lt;=90,AVERAGE(AL16:AL17)/AL$6,INDEX($W$110:$AM$197,AL$110-1970+72,AL$109)*VLOOKUP($W121-AL$110,kifut_faktor_noi,2,FALSE)),"")</f>
        <v>0.99707537180283334</v>
      </c>
      <c r="AM121" cm="1">
        <f t="array" ref="AM121">IFERROR(IF($W121-AM$110&lt;=90,AVERAGE(AM16:AM17)/AM$6,INDEX($W$110:$AM$197,AM$110-1970+72,AM$109)*VLOOKUP($W121-AM$110,kifut_faktor_noi,2,FALSE)),"")</f>
        <v>0.99745854860469974</v>
      </c>
    </row>
    <row r="122" spans="1:39" x14ac:dyDescent="0.75">
      <c r="A122" t="s">
        <v>58</v>
      </c>
      <c r="B122" t="s">
        <v>51</v>
      </c>
      <c r="C122" s="1">
        <v>2001</v>
      </c>
      <c r="D122" cm="1">
        <f t="array" ref="D122">IFERROR(IF($C122-D$110&lt;=90,AVERAGE(D17:D18)/D$6,INDEX($C$110:$S$197,D$110-1970+72,D$109)*VLOOKUP($C122-D$110,kifut_faktor_ffi,2,FALSE)),"")</f>
        <v>0.98325173305091906</v>
      </c>
      <c r="E122" cm="1">
        <f t="array" ref="E122">IFERROR(IF($C122-E$110&lt;=90,AVERAGE(E17:E18)/E$6,INDEX($C$110:$S$197,E$110-1970+72,E$109)*VLOOKUP($C122-E$110,kifut_faktor_ffi,2,FALSE)),"")</f>
        <v>0.98832168717431879</v>
      </c>
      <c r="F122" cm="1">
        <f t="array" ref="F122">IFERROR(IF($C122-F$110&lt;=90,AVERAGE(F17:F18)/F$6,INDEX($C$110:$S$197,F$110-1970+72,F$109)*VLOOKUP($C122-F$110,kifut_faktor_ffi,2,FALSE)),"")</f>
        <v>0.9872569349908823</v>
      </c>
      <c r="G122" cm="1">
        <f t="array" ref="G122">IFERROR(IF($C122-G$110&lt;=90,AVERAGE(G17:G18)/G$6,INDEX($C$110:$S$197,G$110-1970+72,G$109)*VLOOKUP($C122-G$110,kifut_faktor_ffi,2,FALSE)),"")</f>
        <v>0.98773386703057053</v>
      </c>
      <c r="H122" cm="1">
        <f t="array" ref="H122">IFERROR(IF($C122-H$110&lt;=90,AVERAGE(H17:H18)/H$6,INDEX($C$110:$S$197,H$110-1970+72,H$109)*VLOOKUP($C122-H$110,kifut_faktor_ffi,2,FALSE)),"")</f>
        <v>0.98804756524532422</v>
      </c>
      <c r="I122" cm="1">
        <f t="array" ref="I122">IFERROR(IF($C122-I$110&lt;=90,AVERAGE(I17:I18)/I$6,INDEX($C$110:$S$197,I$110-1970+72,I$109)*VLOOKUP($C122-I$110,kifut_faktor_ffi,2,FALSE)),"")</f>
        <v>0.99026113914238933</v>
      </c>
      <c r="J122" cm="1">
        <f t="array" ref="J122">IFERROR(IF($C122-J$110&lt;=90,AVERAGE(J17:J18)/J$6,INDEX($C$110:$S$197,J$110-1970+72,J$109)*VLOOKUP($C122-J$110,kifut_faktor_ffi,2,FALSE)),"")</f>
        <v>0.9904026020406661</v>
      </c>
      <c r="K122" cm="1">
        <f t="array" ref="K122">IFERROR(IF($C122-K$110&lt;=90,AVERAGE(K17:K18)/K$6,INDEX($C$110:$S$197,K$110-1970+72,K$109)*VLOOKUP($C122-K$110,kifut_faktor_ffi,2,FALSE)),"")</f>
        <v>0.99218041370017496</v>
      </c>
      <c r="L122" cm="1">
        <f t="array" ref="L122">IFERROR(IF($C122-L$110&lt;=90,AVERAGE(L17:L18)/L$6,INDEX($C$110:$S$197,L$110-1970+72,L$109)*VLOOKUP($C122-L$110,kifut_faktor_ffi,2,FALSE)),"")</f>
        <v>0.99413014825287704</v>
      </c>
      <c r="M122" cm="1">
        <f t="array" ref="M122">IFERROR(IF($C122-M$110&lt;=90,AVERAGE(M17:M18)/M$6,INDEX($C$110:$S$197,M$110-1970+72,M$109)*VLOOKUP($C122-M$110,kifut_faktor_ffi,2,FALSE)),"")</f>
        <v>0.99452403309508164</v>
      </c>
      <c r="N122" cm="1">
        <f t="array" ref="N122">IFERROR(IF($C122-N$110&lt;=90,AVERAGE(N17:N18)/N$6,INDEX($C$110:$S$197,N$110-1970+72,N$109)*VLOOKUP($C122-N$110,kifut_faktor_ffi,2,FALSE)),"")</f>
        <v>0.99471658942414076</v>
      </c>
      <c r="O122" cm="1">
        <f t="array" ref="O122">IFERROR(IF($C122-O$110&lt;=90,AVERAGE(O17:O18)/O$6,INDEX($C$110:$S$197,O$110-1970+72,O$109)*VLOOKUP($C122-O$110,kifut_faktor_ffi,2,FALSE)),"")</f>
        <v>0.99586042022843346</v>
      </c>
      <c r="P122" cm="1">
        <f t="array" ref="P122">IFERROR(IF($C122-P$110&lt;=90,AVERAGE(P17:P18)/P$6,INDEX($C$110:$S$197,P$110-1970+72,P$109)*VLOOKUP($C122-P$110,kifut_faktor_ffi,2,FALSE)),"")</f>
        <v>0.99640077507945024</v>
      </c>
      <c r="Q122" cm="1">
        <f t="array" ref="Q122">IFERROR(IF($C122-Q$110&lt;=90,AVERAGE(Q17:Q18)/Q$6,INDEX($C$110:$S$197,Q$110-1970+72,Q$109)*VLOOKUP($C122-Q$110,kifut_faktor_ffi,2,FALSE)),"")</f>
        <v>0.99611872259338707</v>
      </c>
      <c r="R122" cm="1">
        <f t="array" ref="R122">IFERROR(IF($C122-R$110&lt;=90,AVERAGE(R17:R18)/R$6,INDEX($C$110:$S$197,R$110-1970+72,R$109)*VLOOKUP($C122-R$110,kifut_faktor_ffi,2,FALSE)),"")</f>
        <v>0.99616296733328857</v>
      </c>
      <c r="S122" cm="1">
        <f t="array" ref="S122">IFERROR(IF($C122-S$110&lt;=90,AVERAGE(S17:S18)/S$6,INDEX($C$110:$S$197,S$110-1970+72,S$109)*VLOOKUP($C122-S$110,kifut_faktor_ffi,2,FALSE)),"")</f>
        <v>0.99701679496239071</v>
      </c>
      <c r="U122" t="s">
        <v>58</v>
      </c>
      <c r="V122" t="s">
        <v>52</v>
      </c>
      <c r="W122" s="1">
        <v>2001</v>
      </c>
      <c r="X122" cm="1">
        <f t="array" ref="X122">IFERROR(IF($W122-X$110&lt;=90,AVERAGE(X17:X18)/X$6,INDEX($W$110:$AM$197,X$110-1970+72,X$109)*VLOOKUP($W122-X$110,kifut_faktor_noi,2,FALSE)),"")</f>
        <v>0.99457899641743519</v>
      </c>
      <c r="Y122" cm="1">
        <f t="array" ref="Y122">IFERROR(IF($W122-Y$110&lt;=90,AVERAGE(Y17:Y18)/Y$6,INDEX($W$110:$AM$197,Y$110-1970+72,Y$109)*VLOOKUP($W122-Y$110,kifut_faktor_noi,2,FALSE)),"")</f>
        <v>0.99463950428277281</v>
      </c>
      <c r="Z122" cm="1">
        <f t="array" ref="Z122">IFERROR(IF($W122-Z$110&lt;=90,AVERAGE(Z17:Z18)/Z$6,INDEX($W$110:$AM$197,Z$110-1970+72,Z$109)*VLOOKUP($W122-Z$110,kifut_faktor_noi,2,FALSE)),"")</f>
        <v>0.99465074841334244</v>
      </c>
      <c r="AA122" cm="1">
        <f t="array" ref="AA122">IFERROR(IF($W122-AA$110&lt;=90,AVERAGE(AA17:AA18)/AA$6,INDEX($W$110:$AM$197,AA$110-1970+72,AA$109)*VLOOKUP($W122-AA$110,kifut_faktor_noi,2,FALSE)),"")</f>
        <v>0.9954062143493142</v>
      </c>
      <c r="AB122" cm="1">
        <f t="array" ref="AB122">IFERROR(IF($W122-AB$110&lt;=90,AVERAGE(AB17:AB18)/AB$6,INDEX($W$110:$AM$197,AB$110-1970+72,AB$109)*VLOOKUP($W122-AB$110,kifut_faktor_noi,2,FALSE)),"")</f>
        <v>0.9960949925166529</v>
      </c>
      <c r="AC122" cm="1">
        <f t="array" ref="AC122">IFERROR(IF($W122-AC$110&lt;=90,AVERAGE(AC17:AC18)/AC$6,INDEX($W$110:$AM$197,AC$110-1970+72,AC$109)*VLOOKUP($W122-AC$110,kifut_faktor_noi,2,FALSE)),"")</f>
        <v>0.99567423543290301</v>
      </c>
      <c r="AD122" cm="1">
        <f t="array" ref="AD122">IFERROR(IF($W122-AD$110&lt;=90,AVERAGE(AD17:AD18)/AD$6,INDEX($W$110:$AM$197,AD$110-1970+72,AD$109)*VLOOKUP($W122-AD$110,kifut_faktor_noi,2,FALSE)),"")</f>
        <v>0.9961329963001202</v>
      </c>
      <c r="AE122" cm="1">
        <f t="array" ref="AE122">IFERROR(IF($W122-AE$110&lt;=90,AVERAGE(AE17:AE18)/AE$6,INDEX($W$110:$AM$197,AE$110-1970+72,AE$109)*VLOOKUP($W122-AE$110,kifut_faktor_noi,2,FALSE)),"")</f>
        <v>0.99648717562330524</v>
      </c>
      <c r="AF122" cm="1">
        <f t="array" ref="AF122">IFERROR(IF($W122-AF$110&lt;=90,AVERAGE(AF17:AF18)/AF$6,INDEX($W$110:$AM$197,AF$110-1970+72,AF$109)*VLOOKUP($W122-AF$110,kifut_faktor_noi,2,FALSE)),"")</f>
        <v>0.99713560822544722</v>
      </c>
      <c r="AG122" cm="1">
        <f t="array" ref="AG122">IFERROR(IF($W122-AG$110&lt;=90,AVERAGE(AG17:AG18)/AG$6,INDEX($W$110:$AM$197,AG$110-1970+72,AG$109)*VLOOKUP($W122-AG$110,kifut_faktor_noi,2,FALSE)),"")</f>
        <v>0.99707731332624872</v>
      </c>
      <c r="AH122" cm="1">
        <f t="array" ref="AH122">IFERROR(IF($W122-AH$110&lt;=90,AVERAGE(AH17:AH18)/AH$6,INDEX($W$110:$AM$197,AH$110-1970+72,AH$109)*VLOOKUP($W122-AH$110,kifut_faktor_noi,2,FALSE)),"")</f>
        <v>0.99679569784085542</v>
      </c>
      <c r="AI122" cm="1">
        <f t="array" ref="AI122">IFERROR(IF($W122-AI$110&lt;=90,AVERAGE(AI17:AI18)/AI$6,INDEX($W$110:$AM$197,AI$110-1970+72,AI$109)*VLOOKUP($W122-AI$110,kifut_faktor_noi,2,FALSE)),"")</f>
        <v>0.99636021257289309</v>
      </c>
      <c r="AJ122" cm="1">
        <f t="array" ref="AJ122">IFERROR(IF($W122-AJ$110&lt;=90,AVERAGE(AJ17:AJ18)/AJ$6,INDEX($W$110:$AM$197,AJ$110-1970+72,AJ$109)*VLOOKUP($W122-AJ$110,kifut_faktor_noi,2,FALSE)),"")</f>
        <v>0.99765227430078374</v>
      </c>
      <c r="AK122" cm="1">
        <f t="array" ref="AK122">IFERROR(IF($W122-AK$110&lt;=90,AVERAGE(AK17:AK18)/AK$6,INDEX($W$110:$AM$197,AK$110-1970+72,AK$109)*VLOOKUP($W122-AK$110,kifut_faktor_noi,2,FALSE)),"")</f>
        <v>0.9977186827215212</v>
      </c>
      <c r="AL122" cm="1">
        <f t="array" ref="AL122">IFERROR(IF($W122-AL$110&lt;=90,AVERAGE(AL17:AL18)/AL$6,INDEX($W$110:$AM$197,AL$110-1970+72,AL$109)*VLOOKUP($W122-AL$110,kifut_faktor_noi,2,FALSE)),"")</f>
        <v>0.9967842231227837</v>
      </c>
      <c r="AM122" cm="1">
        <f t="array" ref="AM122">IFERROR(IF($W122-AM$110&lt;=90,AVERAGE(AM17:AM18)/AM$6,INDEX($W$110:$AM$197,AM$110-1970+72,AM$109)*VLOOKUP($W122-AM$110,kifut_faktor_noi,2,FALSE)),"")</f>
        <v>0.99727689525401586</v>
      </c>
    </row>
    <row r="123" spans="1:39" x14ac:dyDescent="0.75">
      <c r="A123" t="s">
        <v>58</v>
      </c>
      <c r="B123" t="s">
        <v>51</v>
      </c>
      <c r="C123" s="1">
        <v>2002</v>
      </c>
      <c r="D123" cm="1">
        <f t="array" ref="D123">IFERROR(IF($C123-D$110&lt;=90,AVERAGE(D18:D19)/D$6,INDEX($C$110:$S$197,D$110-1970+72,D$109)*VLOOKUP($C123-D$110,kifut_faktor_ffi,2,FALSE)),"")</f>
        <v>0.98184241955880325</v>
      </c>
      <c r="E123" cm="1">
        <f t="array" ref="E123">IFERROR(IF($C123-E$110&lt;=90,AVERAGE(E18:E19)/E$6,INDEX($C$110:$S$197,E$110-1970+72,E$109)*VLOOKUP($C123-E$110,kifut_faktor_ffi,2,FALSE)),"")</f>
        <v>0.98678933512731293</v>
      </c>
      <c r="F123" cm="1">
        <f t="array" ref="F123">IFERROR(IF($C123-F$110&lt;=90,AVERAGE(F18:F19)/F$6,INDEX($C$110:$S$197,F$110-1970+72,F$109)*VLOOKUP($C123-F$110,kifut_faktor_ffi,2,FALSE)),"")</f>
        <v>0.98582419745805427</v>
      </c>
      <c r="G123" cm="1">
        <f t="array" ref="G123">IFERROR(IF($C123-G$110&lt;=90,AVERAGE(G18:G19)/G$6,INDEX($C$110:$S$197,G$110-1970+72,G$109)*VLOOKUP($C123-G$110,kifut_faktor_ffi,2,FALSE)),"")</f>
        <v>0.98622816640007849</v>
      </c>
      <c r="H123" cm="1">
        <f t="array" ref="H123">IFERROR(IF($C123-H$110&lt;=90,AVERAGE(H18:H19)/H$6,INDEX($C$110:$S$197,H$110-1970+72,H$109)*VLOOKUP($C123-H$110,kifut_faktor_ffi,2,FALSE)),"")</f>
        <v>0.98690373724956304</v>
      </c>
      <c r="I123" cm="1">
        <f t="array" ref="I123">IFERROR(IF($C123-I$110&lt;=90,AVERAGE(I18:I19)/I$6,INDEX($C$110:$S$197,I$110-1970+72,I$109)*VLOOKUP($C123-I$110,kifut_faktor_ffi,2,FALSE)),"")</f>
        <v>0.98932330361106746</v>
      </c>
      <c r="J123" cm="1">
        <f t="array" ref="J123">IFERROR(IF($C123-J$110&lt;=90,AVERAGE(J18:J19)/J$6,INDEX($C$110:$S$197,J$110-1970+72,J$109)*VLOOKUP($C123-J$110,kifut_faktor_ffi,2,FALSE)),"")</f>
        <v>0.98922684581221021</v>
      </c>
      <c r="K123" cm="1">
        <f t="array" ref="K123">IFERROR(IF($C123-K$110&lt;=90,AVERAGE(K18:K19)/K$6,INDEX($C$110:$S$197,K$110-1970+72,K$109)*VLOOKUP($C123-K$110,kifut_faktor_ffi,2,FALSE)),"")</f>
        <v>0.99094979444433928</v>
      </c>
      <c r="L123" cm="1">
        <f t="array" ref="L123">IFERROR(IF($C123-L$110&lt;=90,AVERAGE(L18:L19)/L$6,INDEX($C$110:$S$197,L$110-1970+72,L$109)*VLOOKUP($C123-L$110,kifut_faktor_ffi,2,FALSE)),"")</f>
        <v>0.99273671739512215</v>
      </c>
      <c r="M123" cm="1">
        <f t="array" ref="M123">IFERROR(IF($C123-M$110&lt;=90,AVERAGE(M18:M19)/M$6,INDEX($C$110:$S$197,M$110-1970+72,M$109)*VLOOKUP($C123-M$110,kifut_faktor_ffi,2,FALSE)),"")</f>
        <v>0.99349558822197759</v>
      </c>
      <c r="N123" cm="1">
        <f t="array" ref="N123">IFERROR(IF($C123-N$110&lt;=90,AVERAGE(N18:N19)/N$6,INDEX($C$110:$S$197,N$110-1970+72,N$109)*VLOOKUP($C123-N$110,kifut_faktor_ffi,2,FALSE)),"")</f>
        <v>0.99362327728633193</v>
      </c>
      <c r="O123" cm="1">
        <f t="array" ref="O123">IFERROR(IF($C123-O$110&lt;=90,AVERAGE(O18:O19)/O$6,INDEX($C$110:$S$197,O$110-1970+72,O$109)*VLOOKUP($C123-O$110,kifut_faktor_ffi,2,FALSE)),"")</f>
        <v>0.99511454874625815</v>
      </c>
      <c r="P123" cm="1">
        <f t="array" ref="P123">IFERROR(IF($C123-P$110&lt;=90,AVERAGE(P18:P19)/P$6,INDEX($C$110:$S$197,P$110-1970+72,P$109)*VLOOKUP($C123-P$110,kifut_faktor_ffi,2,FALSE)),"")</f>
        <v>0.99556487015183137</v>
      </c>
      <c r="Q123" cm="1">
        <f t="array" ref="Q123">IFERROR(IF($C123-Q$110&lt;=90,AVERAGE(Q18:Q19)/Q$6,INDEX($C$110:$S$197,Q$110-1970+72,Q$109)*VLOOKUP($C123-Q$110,kifut_faktor_ffi,2,FALSE)),"")</f>
        <v>0.99548473965026063</v>
      </c>
      <c r="R123" cm="1">
        <f t="array" ref="R123">IFERROR(IF($C123-R$110&lt;=90,AVERAGE(R18:R19)/R$6,INDEX($C$110:$S$197,R$110-1970+72,R$109)*VLOOKUP($C123-R$110,kifut_faktor_ffi,2,FALSE)),"")</f>
        <v>0.99583043228182899</v>
      </c>
      <c r="S123" cm="1">
        <f t="array" ref="S123">IFERROR(IF($C123-S$110&lt;=90,AVERAGE(S18:S19)/S$6,INDEX($C$110:$S$197,S$110-1970+72,S$109)*VLOOKUP($C123-S$110,kifut_faktor_ffi,2,FALSE)),"")</f>
        <v>0.99685125088529936</v>
      </c>
      <c r="U123" t="s">
        <v>58</v>
      </c>
      <c r="V123" t="s">
        <v>52</v>
      </c>
      <c r="W123" s="1">
        <v>2002</v>
      </c>
      <c r="X123" cm="1">
        <f t="array" ref="X123">IFERROR(IF($W123-X$110&lt;=90,AVERAGE(X18:X19)/X$6,INDEX($W$110:$AM$197,X$110-1970+72,X$109)*VLOOKUP($W123-X$110,kifut_faktor_noi,2,FALSE)),"")</f>
        <v>0.99408896658793999</v>
      </c>
      <c r="Y123" cm="1">
        <f t="array" ref="Y123">IFERROR(IF($W123-Y$110&lt;=90,AVERAGE(Y18:Y19)/Y$6,INDEX($W$110:$AM$197,Y$110-1970+72,Y$109)*VLOOKUP($W123-Y$110,kifut_faktor_noi,2,FALSE)),"")</f>
        <v>0.99394226783124551</v>
      </c>
      <c r="Z123" cm="1">
        <f t="array" ref="Z123">IFERROR(IF($W123-Z$110&lt;=90,AVERAGE(Z18:Z19)/Z$6,INDEX($W$110:$AM$197,Z$110-1970+72,Z$109)*VLOOKUP($W123-Z$110,kifut_faktor_noi,2,FALSE)),"")</f>
        <v>0.99434118760023371</v>
      </c>
      <c r="AA123" cm="1">
        <f t="array" ref="AA123">IFERROR(IF($W123-AA$110&lt;=90,AVERAGE(AA18:AA19)/AA$6,INDEX($W$110:$AM$197,AA$110-1970+72,AA$109)*VLOOKUP($W123-AA$110,kifut_faktor_noi,2,FALSE)),"")</f>
        <v>0.99506345043049471</v>
      </c>
      <c r="AB123" cm="1">
        <f t="array" ref="AB123">IFERROR(IF($W123-AB$110&lt;=90,AVERAGE(AB18:AB19)/AB$6,INDEX($W$110:$AM$197,AB$110-1970+72,AB$109)*VLOOKUP($W123-AB$110,kifut_faktor_noi,2,FALSE)),"")</f>
        <v>0.99573462153277925</v>
      </c>
      <c r="AC123" cm="1">
        <f t="array" ref="AC123">IFERROR(IF($W123-AC$110&lt;=90,AVERAGE(AC18:AC19)/AC$6,INDEX($W$110:$AM$197,AC$110-1970+72,AC$109)*VLOOKUP($W123-AC$110,kifut_faktor_noi,2,FALSE)),"")</f>
        <v>0.99515735191294818</v>
      </c>
      <c r="AD123" cm="1">
        <f t="array" ref="AD123">IFERROR(IF($W123-AD$110&lt;=90,AVERAGE(AD18:AD19)/AD$6,INDEX($W$110:$AM$197,AD$110-1970+72,AD$109)*VLOOKUP($W123-AD$110,kifut_faktor_noi,2,FALSE)),"")</f>
        <v>0.99581952834819742</v>
      </c>
      <c r="AE123" cm="1">
        <f t="array" ref="AE123">IFERROR(IF($W123-AE$110&lt;=90,AVERAGE(AE18:AE19)/AE$6,INDEX($W$110:$AM$197,AE$110-1970+72,AE$109)*VLOOKUP($W123-AE$110,kifut_faktor_noi,2,FALSE)),"")</f>
        <v>0.99627576098634696</v>
      </c>
      <c r="AF123" cm="1">
        <f t="array" ref="AF123">IFERROR(IF($W123-AF$110&lt;=90,AVERAGE(AF18:AF19)/AF$6,INDEX($W$110:$AM$197,AF$110-1970+72,AF$109)*VLOOKUP($W123-AF$110,kifut_faktor_noi,2,FALSE)),"")</f>
        <v>0.99680022526382706</v>
      </c>
      <c r="AG123" cm="1">
        <f t="array" ref="AG123">IFERROR(IF($W123-AG$110&lt;=90,AVERAGE(AG18:AG19)/AG$6,INDEX($W$110:$AM$197,AG$110-1970+72,AG$109)*VLOOKUP($W123-AG$110,kifut_faktor_noi,2,FALSE)),"")</f>
        <v>0.99701543302380191</v>
      </c>
      <c r="AH123" cm="1">
        <f t="array" ref="AH123">IFERROR(IF($W123-AH$110&lt;=90,AVERAGE(AH18:AH19)/AH$6,INDEX($W$110:$AM$197,AH$110-1970+72,AH$109)*VLOOKUP($W123-AH$110,kifut_faktor_noi,2,FALSE)),"")</f>
        <v>0.99632944963352388</v>
      </c>
      <c r="AI123" cm="1">
        <f t="array" ref="AI123">IFERROR(IF($W123-AI$110&lt;=90,AVERAGE(AI18:AI19)/AI$6,INDEX($W$110:$AM$197,AI$110-1970+72,AI$109)*VLOOKUP($W123-AI$110,kifut_faktor_noi,2,FALSE)),"")</f>
        <v>0.99606012384874232</v>
      </c>
      <c r="AJ123" cm="1">
        <f t="array" ref="AJ123">IFERROR(IF($W123-AJ$110&lt;=90,AVERAGE(AJ18:AJ19)/AJ$6,INDEX($W$110:$AM$197,AJ$110-1970+72,AJ$109)*VLOOKUP($W123-AJ$110,kifut_faktor_noi,2,FALSE)),"")</f>
        <v>0.99735438272143728</v>
      </c>
      <c r="AK123" cm="1">
        <f t="array" ref="AK123">IFERROR(IF($W123-AK$110&lt;=90,AVERAGE(AK18:AK19)/AK$6,INDEX($W$110:$AM$197,AK$110-1970+72,AK$109)*VLOOKUP($W123-AK$110,kifut_faktor_noi,2,FALSE)),"")</f>
        <v>0.9974181951812765</v>
      </c>
      <c r="AL123" cm="1">
        <f t="array" ref="AL123">IFERROR(IF($W123-AL$110&lt;=90,AVERAGE(AL18:AL19)/AL$6,INDEX($W$110:$AM$197,AL$110-1970+72,AL$109)*VLOOKUP($W123-AL$110,kifut_faktor_noi,2,FALSE)),"")</f>
        <v>0.99643986384056249</v>
      </c>
      <c r="AM123" cm="1">
        <f t="array" ref="AM123">IFERROR(IF($W123-AM$110&lt;=90,AVERAGE(AM18:AM19)/AM$6,INDEX($W$110:$AM$197,AM$110-1970+72,AM$109)*VLOOKUP($W123-AM$110,kifut_faktor_noi,2,FALSE)),"")</f>
        <v>0.99721986889907221</v>
      </c>
    </row>
    <row r="124" spans="1:39" x14ac:dyDescent="0.75">
      <c r="A124" t="s">
        <v>58</v>
      </c>
      <c r="B124" t="s">
        <v>51</v>
      </c>
      <c r="C124" s="1">
        <v>2003</v>
      </c>
      <c r="D124" cm="1">
        <f t="array" ref="D124">IFERROR(IF($C124-D$110&lt;=90,AVERAGE(D19:D20)/D$6,INDEX($C$110:$S$197,D$110-1970+72,D$109)*VLOOKUP($C124-D$110,kifut_faktor_ffi,2,FALSE)),"")</f>
        <v>0.97978913958178726</v>
      </c>
      <c r="E124" cm="1">
        <f t="array" ref="E124">IFERROR(IF($C124-E$110&lt;=90,AVERAGE(E19:E20)/E$6,INDEX($C$110:$S$197,E$110-1970+72,E$109)*VLOOKUP($C124-E$110,kifut_faktor_ffi,2,FALSE)),"")</f>
        <v>0.98535867162297597</v>
      </c>
      <c r="F124" cm="1">
        <f t="array" ref="F124">IFERROR(IF($C124-F$110&lt;=90,AVERAGE(F19:F20)/F$6,INDEX($C$110:$S$197,F$110-1970+72,F$109)*VLOOKUP($C124-F$110,kifut_faktor_ffi,2,FALSE)),"")</f>
        <v>0.98364317871965412</v>
      </c>
      <c r="G124" cm="1">
        <f t="array" ref="G124">IFERROR(IF($C124-G$110&lt;=90,AVERAGE(G19:G20)/G$6,INDEX($C$110:$S$197,G$110-1970+72,G$109)*VLOOKUP($C124-G$110,kifut_faktor_ffi,2,FALSE)),"")</f>
        <v>0.98493242833239714</v>
      </c>
      <c r="H124" cm="1">
        <f t="array" ref="H124">IFERROR(IF($C124-H$110&lt;=90,AVERAGE(H19:H20)/H$6,INDEX($C$110:$S$197,H$110-1970+72,H$109)*VLOOKUP($C124-H$110,kifut_faktor_ffi,2,FALSE)),"")</f>
        <v>0.98589221845501673</v>
      </c>
      <c r="I124" cm="1">
        <f t="array" ref="I124">IFERROR(IF($C124-I$110&lt;=90,AVERAGE(I19:I20)/I$6,INDEX($C$110:$S$197,I$110-1970+72,I$109)*VLOOKUP($C124-I$110,kifut_faktor_ffi,2,FALSE)),"")</f>
        <v>0.98813980925013623</v>
      </c>
      <c r="J124" cm="1">
        <f t="array" ref="J124">IFERROR(IF($C124-J$110&lt;=90,AVERAGE(J19:J20)/J$6,INDEX($C$110:$S$197,J$110-1970+72,J$109)*VLOOKUP($C124-J$110,kifut_faktor_ffi,2,FALSE)),"")</f>
        <v>0.9881194360073241</v>
      </c>
      <c r="K124" cm="1">
        <f t="array" ref="K124">IFERROR(IF($C124-K$110&lt;=90,AVERAGE(K19:K20)/K$6,INDEX($C$110:$S$197,K$110-1970+72,K$109)*VLOOKUP($C124-K$110,kifut_faktor_ffi,2,FALSE)),"")</f>
        <v>0.98962826922030334</v>
      </c>
      <c r="L124" cm="1">
        <f t="array" ref="L124">IFERROR(IF($C124-L$110&lt;=90,AVERAGE(L19:L20)/L$6,INDEX($C$110:$S$197,L$110-1970+72,L$109)*VLOOKUP($C124-L$110,kifut_faktor_ffi,2,FALSE)),"")</f>
        <v>0.99134863360644665</v>
      </c>
      <c r="M124" cm="1">
        <f t="array" ref="M124">IFERROR(IF($C124-M$110&lt;=90,AVERAGE(M19:M20)/M$6,INDEX($C$110:$S$197,M$110-1970+72,M$109)*VLOOKUP($C124-M$110,kifut_faktor_ffi,2,FALSE)),"")</f>
        <v>0.99236119663876043</v>
      </c>
      <c r="N124" cm="1">
        <f t="array" ref="N124">IFERROR(IF($C124-N$110&lt;=90,AVERAGE(N19:N20)/N$6,INDEX($C$110:$S$197,N$110-1970+72,N$109)*VLOOKUP($C124-N$110,kifut_faktor_ffi,2,FALSE)),"")</f>
        <v>0.99252859084064993</v>
      </c>
      <c r="O124" cm="1">
        <f t="array" ref="O124">IFERROR(IF($C124-O$110&lt;=90,AVERAGE(O19:O20)/O$6,INDEX($C$110:$S$197,O$110-1970+72,O$109)*VLOOKUP($C124-O$110,kifut_faktor_ffi,2,FALSE)),"")</f>
        <v>0.99437750092443455</v>
      </c>
      <c r="P124" cm="1">
        <f t="array" ref="P124">IFERROR(IF($C124-P$110&lt;=90,AVERAGE(P19:P20)/P$6,INDEX($C$110:$S$197,P$110-1970+72,P$109)*VLOOKUP($C124-P$110,kifut_faktor_ffi,2,FALSE)),"")</f>
        <v>0.99461813931999044</v>
      </c>
      <c r="Q124" cm="1">
        <f t="array" ref="Q124">IFERROR(IF($C124-Q$110&lt;=90,AVERAGE(Q19:Q20)/Q$6,INDEX($C$110:$S$197,Q$110-1970+72,Q$109)*VLOOKUP($C124-Q$110,kifut_faktor_ffi,2,FALSE)),"")</f>
        <v>0.9948304403912519</v>
      </c>
      <c r="R124" cm="1">
        <f t="array" ref="R124">IFERROR(IF($C124-R$110&lt;=90,AVERAGE(R19:R20)/R$6,INDEX($C$110:$S$197,R$110-1970+72,R$109)*VLOOKUP($C124-R$110,kifut_faktor_ffi,2,FALSE)),"")</f>
        <v>0.99532929324161246</v>
      </c>
      <c r="S124" cm="1">
        <f t="array" ref="S124">IFERROR(IF($C124-S$110&lt;=90,AVERAGE(S19:S20)/S$6,INDEX($C$110:$S$197,S$110-1970+72,S$109)*VLOOKUP($C124-S$110,kifut_faktor_ffi,2,FALSE)),"")</f>
        <v>0.99645916346950181</v>
      </c>
      <c r="U124" t="s">
        <v>58</v>
      </c>
      <c r="V124" t="s">
        <v>52</v>
      </c>
      <c r="W124" s="1">
        <v>2003</v>
      </c>
      <c r="X124" cm="1">
        <f t="array" ref="X124">IFERROR(IF($W124-X$110&lt;=90,AVERAGE(X19:X20)/X$6,INDEX($W$110:$AM$197,X$110-1970+72,X$109)*VLOOKUP($W124-X$110,kifut_faktor_noi,2,FALSE)),"")</f>
        <v>0.99335361322558546</v>
      </c>
      <c r="Y124" cm="1">
        <f t="array" ref="Y124">IFERROR(IF($W124-Y$110&lt;=90,AVERAGE(Y19:Y20)/Y$6,INDEX($W$110:$AM$197,Y$110-1970+72,Y$109)*VLOOKUP($W124-Y$110,kifut_faktor_noi,2,FALSE)),"")</f>
        <v>0.99306788278647651</v>
      </c>
      <c r="Z124" cm="1">
        <f t="array" ref="Z124">IFERROR(IF($W124-Z$110&lt;=90,AVERAGE(Z19:Z20)/Z$6,INDEX($W$110:$AM$197,Z$110-1970+72,Z$109)*VLOOKUP($W124-Z$110,kifut_faktor_noi,2,FALSE)),"")</f>
        <v>0.99402998070973325</v>
      </c>
      <c r="AA124" cm="1">
        <f t="array" ref="AA124">IFERROR(IF($W124-AA$110&lt;=90,AVERAGE(AA19:AA20)/AA$6,INDEX($W$110:$AM$197,AA$110-1970+72,AA$109)*VLOOKUP($W124-AA$110,kifut_faktor_noi,2,FALSE)),"")</f>
        <v>0.99472177180634558</v>
      </c>
      <c r="AB124" cm="1">
        <f t="array" ref="AB124">IFERROR(IF($W124-AB$110&lt;=90,AVERAGE(AB19:AB20)/AB$6,INDEX($W$110:$AM$197,AB$110-1970+72,AB$109)*VLOOKUP($W124-AB$110,kifut_faktor_noi,2,FALSE)),"")</f>
        <v>0.99553030926727903</v>
      </c>
      <c r="AC124" cm="1">
        <f t="array" ref="AC124">IFERROR(IF($W124-AC$110&lt;=90,AVERAGE(AC19:AC20)/AC$6,INDEX($W$110:$AM$197,AC$110-1970+72,AC$109)*VLOOKUP($W124-AC$110,kifut_faktor_noi,2,FALSE)),"")</f>
        <v>0.99464007157034717</v>
      </c>
      <c r="AD124" cm="1">
        <f t="array" ref="AD124">IFERROR(IF($W124-AD$110&lt;=90,AVERAGE(AD19:AD20)/AD$6,INDEX($W$110:$AM$197,AD$110-1970+72,AD$109)*VLOOKUP($W124-AD$110,kifut_faktor_noi,2,FALSE)),"")</f>
        <v>0.99550948285115659</v>
      </c>
      <c r="AE124" cm="1">
        <f t="array" ref="AE124">IFERROR(IF($W124-AE$110&lt;=90,AVERAGE(AE19:AE20)/AE$6,INDEX($W$110:$AM$197,AE$110-1970+72,AE$109)*VLOOKUP($W124-AE$110,kifut_faktor_noi,2,FALSE)),"")</f>
        <v>0.99576172056221068</v>
      </c>
      <c r="AF124" cm="1">
        <f t="array" ref="AF124">IFERROR(IF($W124-AF$110&lt;=90,AVERAGE(AF19:AF20)/AF$6,INDEX($W$110:$AM$197,AF$110-1970+72,AF$109)*VLOOKUP($W124-AF$110,kifut_faktor_noi,2,FALSE)),"")</f>
        <v>0.99645653206160734</v>
      </c>
      <c r="AG124" cm="1">
        <f t="array" ref="AG124">IFERROR(IF($W124-AG$110&lt;=90,AVERAGE(AG19:AG20)/AG$6,INDEX($W$110:$AM$197,AG$110-1970+72,AG$109)*VLOOKUP($W124-AG$110,kifut_faktor_noi,2,FALSE)),"")</f>
        <v>0.99683674298800029</v>
      </c>
      <c r="AH124" cm="1">
        <f t="array" ref="AH124">IFERROR(IF($W124-AH$110&lt;=90,AVERAGE(AH19:AH20)/AH$6,INDEX($W$110:$AM$197,AH$110-1970+72,AH$109)*VLOOKUP($W124-AH$110,kifut_faktor_noi,2,FALSE)),"")</f>
        <v>0.99603266555874403</v>
      </c>
      <c r="AI124" cm="1">
        <f t="array" ref="AI124">IFERROR(IF($W124-AI$110&lt;=90,AVERAGE(AI19:AI20)/AI$6,INDEX($W$110:$AM$197,AI$110-1970+72,AI$109)*VLOOKUP($W124-AI$110,kifut_faktor_noi,2,FALSE)),"")</f>
        <v>0.99570575571233189</v>
      </c>
      <c r="AJ124" cm="1">
        <f t="array" ref="AJ124">IFERROR(IF($W124-AJ$110&lt;=90,AVERAGE(AJ19:AJ20)/AJ$6,INDEX($W$110:$AM$197,AJ$110-1970+72,AJ$109)*VLOOKUP($W124-AJ$110,kifut_faktor_noi,2,FALSE)),"")</f>
        <v>0.99686191079696718</v>
      </c>
      <c r="AK124" cm="1">
        <f t="array" ref="AK124">IFERROR(IF($W124-AK$110&lt;=90,AVERAGE(AK19:AK20)/AK$6,INDEX($W$110:$AM$197,AK$110-1970+72,AK$109)*VLOOKUP($W124-AK$110,kifut_faktor_noi,2,FALSE)),"")</f>
        <v>0.99705045951937732</v>
      </c>
      <c r="AL124" cm="1">
        <f t="array" ref="AL124">IFERROR(IF($W124-AL$110&lt;=90,AVERAGE(AL19:AL20)/AL$6,INDEX($W$110:$AM$197,AL$110-1970+72,AL$109)*VLOOKUP($W124-AL$110,kifut_faktor_noi,2,FALSE)),"")</f>
        <v>0.99626667151170734</v>
      </c>
      <c r="AM124" cm="1">
        <f t="array" ref="AM124">IFERROR(IF($W124-AM$110&lt;=90,AVERAGE(AM19:AM20)/AM$6,INDEX($W$110:$AM$197,AM$110-1970+72,AM$109)*VLOOKUP($W124-AM$110,kifut_faktor_noi,2,FALSE)),"")</f>
        <v>0.99699169496545514</v>
      </c>
    </row>
    <row r="125" spans="1:39" x14ac:dyDescent="0.75">
      <c r="A125" t="s">
        <v>58</v>
      </c>
      <c r="B125" t="s">
        <v>51</v>
      </c>
      <c r="C125" s="1">
        <v>2004</v>
      </c>
      <c r="D125" cm="1">
        <f t="array" ref="D125">IFERROR(IF($C125-D$110&lt;=90,AVERAGE(D20:D21)/D$6,INDEX($C$110:$S$197,D$110-1970+72,D$109)*VLOOKUP($C125-D$110,kifut_faktor_ffi,2,FALSE)),"")</f>
        <v>0.97732766652048608</v>
      </c>
      <c r="E125" cm="1">
        <f t="array" ref="E125">IFERROR(IF($C125-E$110&lt;=90,AVERAGE(E20:E21)/E$6,INDEX($C$110:$S$197,E$110-1970+72,E$109)*VLOOKUP($C125-E$110,kifut_faktor_ffi,2,FALSE)),"")</f>
        <v>0.98412840749161246</v>
      </c>
      <c r="F125" cm="1">
        <f t="array" ref="F125">IFERROR(IF($C125-F$110&lt;=90,AVERAGE(F20:F21)/F$6,INDEX($C$110:$S$197,F$110-1970+72,F$109)*VLOOKUP($C125-F$110,kifut_faktor_ffi,2,FALSE)),"")</f>
        <v>0.98112435344257243</v>
      </c>
      <c r="G125" cm="1">
        <f t="array" ref="G125">IFERROR(IF($C125-G$110&lt;=90,AVERAGE(G20:G21)/G$6,INDEX($C$110:$S$197,G$110-1970+72,G$109)*VLOOKUP($C125-G$110,kifut_faktor_ffi,2,FALSE)),"")</f>
        <v>0.98352969102313614</v>
      </c>
      <c r="H125" cm="1">
        <f t="array" ref="H125">IFERROR(IF($C125-H$110&lt;=90,AVERAGE(H20:H21)/H$6,INDEX($C$110:$S$197,H$110-1970+72,H$109)*VLOOKUP($C125-H$110,kifut_faktor_ffi,2,FALSE)),"")</f>
        <v>0.98473493067523921</v>
      </c>
      <c r="I125" cm="1">
        <f t="array" ref="I125">IFERROR(IF($C125-I$110&lt;=90,AVERAGE(I20:I21)/I$6,INDEX($C$110:$S$197,I$110-1970+72,I$109)*VLOOKUP($C125-I$110,kifut_faktor_ffi,2,FALSE)),"")</f>
        <v>0.98697287204999451</v>
      </c>
      <c r="J125" cm="1">
        <f t="array" ref="J125">IFERROR(IF($C125-J$110&lt;=90,AVERAGE(J20:J21)/J$6,INDEX($C$110:$S$197,J$110-1970+72,J$109)*VLOOKUP($C125-J$110,kifut_faktor_ffi,2,FALSE)),"")</f>
        <v>0.98703020364081562</v>
      </c>
      <c r="K125" cm="1">
        <f t="array" ref="K125">IFERROR(IF($C125-K$110&lt;=90,AVERAGE(K20:K21)/K$6,INDEX($C$110:$S$197,K$110-1970+72,K$109)*VLOOKUP($C125-K$110,kifut_faktor_ffi,2,FALSE)),"")</f>
        <v>0.98862495602858103</v>
      </c>
      <c r="L125" cm="1">
        <f t="array" ref="L125">IFERROR(IF($C125-L$110&lt;=90,AVERAGE(L20:L21)/L$6,INDEX($C$110:$S$197,L$110-1970+72,L$109)*VLOOKUP($C125-L$110,kifut_faktor_ffi,2,FALSE)),"")</f>
        <v>0.99015325042581426</v>
      </c>
      <c r="M125" cm="1">
        <f t="array" ref="M125">IFERROR(IF($C125-M$110&lt;=90,AVERAGE(M20:M21)/M$6,INDEX($C$110:$S$197,M$110-1970+72,M$109)*VLOOKUP($C125-M$110,kifut_faktor_ffi,2,FALSE)),"")</f>
        <v>0.99128097890509226</v>
      </c>
      <c r="N125" cm="1">
        <f t="array" ref="N125">IFERROR(IF($C125-N$110&lt;=90,AVERAGE(N20:N21)/N$6,INDEX($C$110:$S$197,N$110-1970+72,N$109)*VLOOKUP($C125-N$110,kifut_faktor_ffi,2,FALSE)),"")</f>
        <v>0.99169048974312235</v>
      </c>
      <c r="O125" cm="1">
        <f t="array" ref="O125">IFERROR(IF($C125-O$110&lt;=90,AVERAGE(O20:O21)/O$6,INDEX($C$110:$S$197,O$110-1970+72,O$109)*VLOOKUP($C125-O$110,kifut_faktor_ffi,2,FALSE)),"")</f>
        <v>0.99350299511603624</v>
      </c>
      <c r="P125" cm="1">
        <f t="array" ref="P125">IFERROR(IF($C125-P$110&lt;=90,AVERAGE(P20:P21)/P$6,INDEX($C$110:$S$197,P$110-1970+72,P$109)*VLOOKUP($C125-P$110,kifut_faktor_ffi,2,FALSE)),"")</f>
        <v>0.99383350168556961</v>
      </c>
      <c r="Q125" cm="1">
        <f t="array" ref="Q125">IFERROR(IF($C125-Q$110&lt;=90,AVERAGE(Q20:Q21)/Q$6,INDEX($C$110:$S$197,Q$110-1970+72,Q$109)*VLOOKUP($C125-Q$110,kifut_faktor_ffi,2,FALSE)),"")</f>
        <v>0.99411642663256927</v>
      </c>
      <c r="R125" cm="1">
        <f t="array" ref="R125">IFERROR(IF($C125-R$110&lt;=90,AVERAGE(R20:R21)/R$6,INDEX($C$110:$S$197,R$110-1970+72,R$109)*VLOOKUP($C125-R$110,kifut_faktor_ffi,2,FALSE)),"")</f>
        <v>0.99464947323040998</v>
      </c>
      <c r="S125" cm="1">
        <f t="array" ref="S125">IFERROR(IF($C125-S$110&lt;=90,AVERAGE(S20:S21)/S$6,INDEX($C$110:$S$197,S$110-1970+72,S$109)*VLOOKUP($C125-S$110,kifut_faktor_ffi,2,FALSE)),"")</f>
        <v>0.99601079144673177</v>
      </c>
      <c r="U125" t="s">
        <v>58</v>
      </c>
      <c r="V125" t="s">
        <v>52</v>
      </c>
      <c r="W125" s="1">
        <v>2004</v>
      </c>
      <c r="X125" cm="1">
        <f t="array" ref="X125">IFERROR(IF($W125-X$110&lt;=90,AVERAGE(X20:X21)/X$6,INDEX($W$110:$AM$197,X$110-1970+72,X$109)*VLOOKUP($W125-X$110,kifut_faktor_noi,2,FALSE)),"")</f>
        <v>0.99243343121542726</v>
      </c>
      <c r="Y125" cm="1">
        <f t="array" ref="Y125">IFERROR(IF($W125-Y$110&lt;=90,AVERAGE(Y20:Y21)/Y$6,INDEX($W$110:$AM$197,Y$110-1970+72,Y$109)*VLOOKUP($W125-Y$110,kifut_faktor_noi,2,FALSE)),"")</f>
        <v>0.99231619183274322</v>
      </c>
      <c r="Z125" cm="1">
        <f t="array" ref="Z125">IFERROR(IF($W125-Z$110&lt;=90,AVERAGE(Z20:Z21)/Z$6,INDEX($W$110:$AM$197,Z$110-1970+72,Z$109)*VLOOKUP($W125-Z$110,kifut_faktor_noi,2,FALSE)),"")</f>
        <v>0.99335258842550789</v>
      </c>
      <c r="AA125" cm="1">
        <f t="array" ref="AA125">IFERROR(IF($W125-AA$110&lt;=90,AVERAGE(AA20:AA21)/AA$6,INDEX($W$110:$AM$197,AA$110-1970+72,AA$109)*VLOOKUP($W125-AA$110,kifut_faktor_noi,2,FALSE)),"")</f>
        <v>0.99431622075638681</v>
      </c>
      <c r="AB125" cm="1">
        <f t="array" ref="AB125">IFERROR(IF($W125-AB$110&lt;=90,AVERAGE(AB20:AB21)/AB$6,INDEX($W$110:$AM$197,AB$110-1970+72,AB$109)*VLOOKUP($W125-AB$110,kifut_faktor_noi,2,FALSE)),"")</f>
        <v>0.99531633581730805</v>
      </c>
      <c r="AC125" cm="1">
        <f t="array" ref="AC125">IFERROR(IF($W125-AC$110&lt;=90,AVERAGE(AC20:AC21)/AC$6,INDEX($W$110:$AM$197,AC$110-1970+72,AC$109)*VLOOKUP($W125-AC$110,kifut_faktor_noi,2,FALSE)),"")</f>
        <v>0.99437560873641406</v>
      </c>
      <c r="AD125" cm="1">
        <f t="array" ref="AD125">IFERROR(IF($W125-AD$110&lt;=90,AVERAGE(AD20:AD21)/AD$6,INDEX($W$110:$AM$197,AD$110-1970+72,AD$109)*VLOOKUP($W125-AD$110,kifut_faktor_noi,2,FALSE)),"")</f>
        <v>0.99519219902858913</v>
      </c>
      <c r="AE125" cm="1">
        <f t="array" ref="AE125">IFERROR(IF($W125-AE$110&lt;=90,AVERAGE(AE20:AE21)/AE$6,INDEX($W$110:$AM$197,AE$110-1970+72,AE$109)*VLOOKUP($W125-AE$110,kifut_faktor_noi,2,FALSE)),"")</f>
        <v>0.99524391102289955</v>
      </c>
      <c r="AF125" cm="1">
        <f t="array" ref="AF125">IFERROR(IF($W125-AF$110&lt;=90,AVERAGE(AF20:AF21)/AF$6,INDEX($W$110:$AM$197,AF$110-1970+72,AF$109)*VLOOKUP($W125-AF$110,kifut_faktor_noi,2,FALSE)),"")</f>
        <v>0.99620487069584196</v>
      </c>
      <c r="AG125" cm="1">
        <f t="array" ref="AG125">IFERROR(IF($W125-AG$110&lt;=90,AVERAGE(AG20:AG21)/AG$6,INDEX($W$110:$AM$197,AG$110-1970+72,AG$109)*VLOOKUP($W125-AG$110,kifut_faktor_noi,2,FALSE)),"")</f>
        <v>0.99649423952506644</v>
      </c>
      <c r="AH125" cm="1">
        <f t="array" ref="AH125">IFERROR(IF($W125-AH$110&lt;=90,AVERAGE(AH20:AH21)/AH$6,INDEX($W$110:$AM$197,AH$110-1970+72,AH$109)*VLOOKUP($W125-AH$110,kifut_faktor_noi,2,FALSE)),"")</f>
        <v>0.99597522422855045</v>
      </c>
      <c r="AI125" cm="1">
        <f t="array" ref="AI125">IFERROR(IF($W125-AI$110&lt;=90,AVERAGE(AI20:AI21)/AI$6,INDEX($W$110:$AM$197,AI$110-1970+72,AI$109)*VLOOKUP($W125-AI$110,kifut_faktor_noi,2,FALSE)),"")</f>
        <v>0.99527953863313223</v>
      </c>
      <c r="AJ125" cm="1">
        <f t="array" ref="AJ125">IFERROR(IF($W125-AJ$110&lt;=90,AVERAGE(AJ20:AJ21)/AJ$6,INDEX($W$110:$AM$197,AJ$110-1970+72,AJ$109)*VLOOKUP($W125-AJ$110,kifut_faktor_noi,2,FALSE)),"")</f>
        <v>0.99652783986601734</v>
      </c>
      <c r="AK125" cm="1">
        <f t="array" ref="AK125">IFERROR(IF($W125-AK$110&lt;=90,AVERAGE(AK20:AK21)/AK$6,INDEX($W$110:$AM$197,AK$110-1970+72,AK$109)*VLOOKUP($W125-AK$110,kifut_faktor_noi,2,FALSE)),"")</f>
        <v>0.99685924763693334</v>
      </c>
      <c r="AL125" cm="1">
        <f t="array" ref="AL125">IFERROR(IF($W125-AL$110&lt;=90,AVERAGE(AL20:AL21)/AL$6,INDEX($W$110:$AM$197,AL$110-1970+72,AL$109)*VLOOKUP($W125-AL$110,kifut_faktor_noi,2,FALSE)),"")</f>
        <v>0.99620848176394083</v>
      </c>
      <c r="AM125" cm="1">
        <f t="array" ref="AM125">IFERROR(IF($W125-AM$110&lt;=90,AVERAGE(AM20:AM21)/AM$6,INDEX($W$110:$AM$197,AM$110-1970+72,AM$109)*VLOOKUP($W125-AM$110,kifut_faktor_noi,2,FALSE)),"")</f>
        <v>0.99669949776875411</v>
      </c>
    </row>
    <row r="126" spans="1:39" x14ac:dyDescent="0.75">
      <c r="A126" t="s">
        <v>58</v>
      </c>
      <c r="B126" t="s">
        <v>51</v>
      </c>
      <c r="C126" s="1">
        <v>2005</v>
      </c>
      <c r="D126" cm="1">
        <f t="array" ref="D126">IFERROR(IF($C126-D$110&lt;=90,AVERAGE(D21:D22)/D$6,INDEX($C$110:$S$197,D$110-1970+72,D$109)*VLOOKUP($C126-D$110,kifut_faktor_ffi,2,FALSE)),"")</f>
        <v>0.97544880180470017</v>
      </c>
      <c r="E126" cm="1">
        <f t="array" ref="E126">IFERROR(IF($C126-E$110&lt;=90,AVERAGE(E21:E22)/E$6,INDEX($C$110:$S$197,E$110-1970+72,E$109)*VLOOKUP($C126-E$110,kifut_faktor_ffi,2,FALSE)),"")</f>
        <v>0.98262970842490471</v>
      </c>
      <c r="F126" cm="1">
        <f t="array" ref="F126">IFERROR(IF($C126-F$110&lt;=90,AVERAGE(F21:F22)/F$6,INDEX($C$110:$S$197,F$110-1970+72,F$109)*VLOOKUP($C126-F$110,kifut_faktor_ffi,2,FALSE)),"")</f>
        <v>0.9790760622535547</v>
      </c>
      <c r="G126" cm="1">
        <f t="array" ref="G126">IFERROR(IF($C126-G$110&lt;=90,AVERAGE(G21:G22)/G$6,INDEX($C$110:$S$197,G$110-1970+72,G$109)*VLOOKUP($C126-G$110,kifut_faktor_ffi,2,FALSE)),"")</f>
        <v>0.98232707062973179</v>
      </c>
      <c r="H126" cm="1">
        <f t="array" ref="H126">IFERROR(IF($C126-H$110&lt;=90,AVERAGE(H21:H22)/H$6,INDEX($C$110:$S$197,H$110-1970+72,H$109)*VLOOKUP($C126-H$110,kifut_faktor_ffi,2,FALSE)),"")</f>
        <v>0.983217174096642</v>
      </c>
      <c r="I126" cm="1">
        <f t="array" ref="I126">IFERROR(IF($C126-I$110&lt;=90,AVERAGE(I21:I22)/I$6,INDEX($C$110:$S$197,I$110-1970+72,I$109)*VLOOKUP($C126-I$110,kifut_faktor_ffi,2,FALSE)),"")</f>
        <v>0.98567406602754615</v>
      </c>
      <c r="J126" cm="1">
        <f t="array" ref="J126">IFERROR(IF($C126-J$110&lt;=90,AVERAGE(J21:J22)/J$6,INDEX($C$110:$S$197,J$110-1970+72,J$109)*VLOOKUP($C126-J$110,kifut_faktor_ffi,2,FALSE)),"")</f>
        <v>0.98606501195776231</v>
      </c>
      <c r="K126" cm="1">
        <f t="array" ref="K126">IFERROR(IF($C126-K$110&lt;=90,AVERAGE(K21:K22)/K$6,INDEX($C$110:$S$197,K$110-1970+72,K$109)*VLOOKUP($C126-K$110,kifut_faktor_ffi,2,FALSE)),"")</f>
        <v>0.98745107736914151</v>
      </c>
      <c r="L126" cm="1">
        <f t="array" ref="L126">IFERROR(IF($C126-L$110&lt;=90,AVERAGE(L21:L22)/L$6,INDEX($C$110:$S$197,L$110-1970+72,L$109)*VLOOKUP($C126-L$110,kifut_faktor_ffi,2,FALSE)),"")</f>
        <v>0.98886994584558274</v>
      </c>
      <c r="M126" cm="1">
        <f t="array" ref="M126">IFERROR(IF($C126-M$110&lt;=90,AVERAGE(M21:M22)/M$6,INDEX($C$110:$S$197,M$110-1970+72,M$109)*VLOOKUP($C126-M$110,kifut_faktor_ffi,2,FALSE)),"")</f>
        <v>0.99038493762395907</v>
      </c>
      <c r="N126" cm="1">
        <f t="array" ref="N126">IFERROR(IF($C126-N$110&lt;=90,AVERAGE(N21:N22)/N$6,INDEX($C$110:$S$197,N$110-1970+72,N$109)*VLOOKUP($C126-N$110,kifut_faktor_ffi,2,FALSE)),"")</f>
        <v>0.99079303718504919</v>
      </c>
      <c r="O126" cm="1">
        <f t="array" ref="O126">IFERROR(IF($C126-O$110&lt;=90,AVERAGE(O21:O22)/O$6,INDEX($C$110:$S$197,O$110-1970+72,O$109)*VLOOKUP($C126-O$110,kifut_faktor_ffi,2,FALSE)),"")</f>
        <v>0.99269001502709986</v>
      </c>
      <c r="P126" cm="1">
        <f t="array" ref="P126">IFERROR(IF($C126-P$110&lt;=90,AVERAGE(P21:P22)/P$6,INDEX($C$110:$S$197,P$110-1970+72,P$109)*VLOOKUP($C126-P$110,kifut_faktor_ffi,2,FALSE)),"")</f>
        <v>0.99290665056692573</v>
      </c>
      <c r="Q126" cm="1">
        <f t="array" ref="Q126">IFERROR(IF($C126-Q$110&lt;=90,AVERAGE(Q21:Q22)/Q$6,INDEX($C$110:$S$197,Q$110-1970+72,Q$109)*VLOOKUP($C126-Q$110,kifut_faktor_ffi,2,FALSE)),"")</f>
        <v>0.99329837147266353</v>
      </c>
      <c r="R126" cm="1">
        <f t="array" ref="R126">IFERROR(IF($C126-R$110&lt;=90,AVERAGE(R21:R22)/R$6,INDEX($C$110:$S$197,R$110-1970+72,R$109)*VLOOKUP($C126-R$110,kifut_faktor_ffi,2,FALSE)),"")</f>
        <v>0.99377106525973202</v>
      </c>
      <c r="S126" cm="1">
        <f t="array" ref="S126">IFERROR(IF($C126-S$110&lt;=90,AVERAGE(S21:S22)/S$6,INDEX($C$110:$S$197,S$110-1970+72,S$109)*VLOOKUP($C126-S$110,kifut_faktor_ffi,2,FALSE)),"")</f>
        <v>0.99497898461418566</v>
      </c>
      <c r="U126" t="s">
        <v>58</v>
      </c>
      <c r="V126" t="s">
        <v>52</v>
      </c>
      <c r="W126" s="1">
        <v>2005</v>
      </c>
      <c r="X126" cm="1">
        <f t="array" ref="X126">IFERROR(IF($W126-X$110&lt;=90,AVERAGE(X21:X22)/X$6,INDEX($W$110:$AM$197,X$110-1970+72,X$109)*VLOOKUP($W126-X$110,kifut_faktor_noi,2,FALSE)),"")</f>
        <v>0.99169970930776941</v>
      </c>
      <c r="Y126" cm="1">
        <f t="array" ref="Y126">IFERROR(IF($W126-Y$110&lt;=90,AVERAGE(Y21:Y22)/Y$6,INDEX($W$110:$AM$197,Y$110-1970+72,Y$109)*VLOOKUP($W126-Y$110,kifut_faktor_noi,2,FALSE)),"")</f>
        <v>0.99163369971334636</v>
      </c>
      <c r="Z126" cm="1">
        <f t="array" ref="Z126">IFERROR(IF($W126-Z$110&lt;=90,AVERAGE(Z21:Z22)/Z$6,INDEX($W$110:$AM$197,Z$110-1970+72,Z$109)*VLOOKUP($W126-Z$110,kifut_faktor_noi,2,FALSE)),"")</f>
        <v>0.99273913590404628</v>
      </c>
      <c r="AA126" cm="1">
        <f t="array" ref="AA126">IFERROR(IF($W126-AA$110&lt;=90,AVERAGE(AA21:AA22)/AA$6,INDEX($W$110:$AM$197,AA$110-1970+72,AA$109)*VLOOKUP($W126-AA$110,kifut_faktor_noi,2,FALSE)),"")</f>
        <v>0.99395785492698241</v>
      </c>
      <c r="AB126" cm="1">
        <f t="array" ref="AB126">IFERROR(IF($W126-AB$110&lt;=90,AVERAGE(AB21:AB22)/AB$6,INDEX($W$110:$AM$197,AB$110-1970+72,AB$109)*VLOOKUP($W126-AB$110,kifut_faktor_noi,2,FALSE)),"")</f>
        <v>0.99493552086969506</v>
      </c>
      <c r="AC126" cm="1">
        <f t="array" ref="AC126">IFERROR(IF($W126-AC$110&lt;=90,AVERAGE(AC21:AC22)/AC$6,INDEX($W$110:$AM$197,AC$110-1970+72,AC$109)*VLOOKUP($W126-AC$110,kifut_faktor_noi,2,FALSE)),"")</f>
        <v>0.99399172574641537</v>
      </c>
      <c r="AD126" cm="1">
        <f t="array" ref="AD126">IFERROR(IF($W126-AD$110&lt;=90,AVERAGE(AD21:AD22)/AD$6,INDEX($W$110:$AM$197,AD$110-1970+72,AD$109)*VLOOKUP($W126-AD$110,kifut_faktor_noi,2,FALSE)),"")</f>
        <v>0.99474983700275788</v>
      </c>
      <c r="AE126" cm="1">
        <f t="array" ref="AE126">IFERROR(IF($W126-AE$110&lt;=90,AVERAGE(AE21:AE22)/AE$6,INDEX($W$110:$AM$197,AE$110-1970+72,AE$109)*VLOOKUP($W126-AE$110,kifut_faktor_noi,2,FALSE)),"")</f>
        <v>0.99491099265601468</v>
      </c>
      <c r="AF126" cm="1">
        <f t="array" ref="AF126">IFERROR(IF($W126-AF$110&lt;=90,AVERAGE(AF21:AF22)/AF$6,INDEX($W$110:$AM$197,AF$110-1970+72,AF$109)*VLOOKUP($W126-AF$110,kifut_faktor_noi,2,FALSE)),"")</f>
        <v>0.99576142225958775</v>
      </c>
      <c r="AG126" cm="1">
        <f t="array" ref="AG126">IFERROR(IF($W126-AG$110&lt;=90,AVERAGE(AG21:AG22)/AG$6,INDEX($W$110:$AM$197,AG$110-1970+72,AG$109)*VLOOKUP($W126-AG$110,kifut_faktor_noi,2,FALSE)),"")</f>
        <v>0.99620920347510145</v>
      </c>
      <c r="AH126" cm="1">
        <f t="array" ref="AH126">IFERROR(IF($W126-AH$110&lt;=90,AVERAGE(AH21:AH22)/AH$6,INDEX($W$110:$AM$197,AH$110-1970+72,AH$109)*VLOOKUP($W126-AH$110,kifut_faktor_noi,2,FALSE)),"")</f>
        <v>0.99566427780195432</v>
      </c>
      <c r="AI126" cm="1">
        <f t="array" ref="AI126">IFERROR(IF($W126-AI$110&lt;=90,AVERAGE(AI21:AI22)/AI$6,INDEX($W$110:$AM$197,AI$110-1970+72,AI$109)*VLOOKUP($W126-AI$110,kifut_faktor_noi,2,FALSE)),"")</f>
        <v>0.99490460569145822</v>
      </c>
      <c r="AJ126" cm="1">
        <f t="array" ref="AJ126">IFERROR(IF($W126-AJ$110&lt;=90,AVERAGE(AJ21:AJ22)/AJ$6,INDEX($W$110:$AM$197,AJ$110-1970+72,AJ$109)*VLOOKUP($W126-AJ$110,kifut_faktor_noi,2,FALSE)),"")</f>
        <v>0.996255515654767</v>
      </c>
      <c r="AK126" cm="1">
        <f t="array" ref="AK126">IFERROR(IF($W126-AK$110&lt;=90,AVERAGE(AK21:AK22)/AK$6,INDEX($W$110:$AM$197,AK$110-1970+72,AK$109)*VLOOKUP($W126-AK$110,kifut_faktor_noi,2,FALSE)),"")</f>
        <v>0.99672009080430757</v>
      </c>
      <c r="AL126" cm="1">
        <f t="array" ref="AL126">IFERROR(IF($W126-AL$110&lt;=90,AVERAGE(AL21:AL22)/AL$6,INDEX($W$110:$AM$197,AL$110-1970+72,AL$109)*VLOOKUP($W126-AL$110,kifut_faktor_noi,2,FALSE)),"")</f>
        <v>0.99607560267970829</v>
      </c>
      <c r="AM126" cm="1">
        <f t="array" ref="AM126">IFERROR(IF($W126-AM$110&lt;=90,AVERAGE(AM21:AM22)/AM$6,INDEX($W$110:$AM$197,AM$110-1970+72,AM$109)*VLOOKUP($W126-AM$110,kifut_faktor_noi,2,FALSE)),"")</f>
        <v>0.99652004575690623</v>
      </c>
    </row>
    <row r="127" spans="1:39" x14ac:dyDescent="0.75">
      <c r="A127" t="s">
        <v>58</v>
      </c>
      <c r="B127" t="s">
        <v>51</v>
      </c>
      <c r="C127" s="1">
        <v>2006</v>
      </c>
      <c r="D127" cm="1">
        <f t="array" ref="D127">IFERROR(IF($C127-D$110&lt;=90,AVERAGE(D22:D23)/D$6,INDEX($C$110:$S$197,D$110-1970+72,D$109)*VLOOKUP($C127-D$110,kifut_faktor_ffi,2,FALSE)),"")</f>
        <v>0.97332450779896629</v>
      </c>
      <c r="E127" cm="1">
        <f t="array" ref="E127">IFERROR(IF($C127-E$110&lt;=90,AVERAGE(E22:E23)/E$6,INDEX($C$110:$S$197,E$110-1970+72,E$109)*VLOOKUP($C127-E$110,kifut_faktor_ffi,2,FALSE)),"")</f>
        <v>0.98060142954055751</v>
      </c>
      <c r="F127" cm="1">
        <f t="array" ref="F127">IFERROR(IF($C127-F$110&lt;=90,AVERAGE(F22:F23)/F$6,INDEX($C$110:$S$197,F$110-1970+72,F$109)*VLOOKUP($C127-F$110,kifut_faktor_ffi,2,FALSE)),"")</f>
        <v>0.97693352921248955</v>
      </c>
      <c r="G127" cm="1">
        <f t="array" ref="G127">IFERROR(IF($C127-G$110&lt;=90,AVERAGE(G22:G23)/G$6,INDEX($C$110:$S$197,G$110-1970+72,G$109)*VLOOKUP($C127-G$110,kifut_faktor_ffi,2,FALSE)),"")</f>
        <v>0.98063195661066138</v>
      </c>
      <c r="H127" cm="1">
        <f t="array" ref="H127">IFERROR(IF($C127-H$110&lt;=90,AVERAGE(H22:H23)/H$6,INDEX($C$110:$S$197,H$110-1970+72,H$109)*VLOOKUP($C127-H$110,kifut_faktor_ffi,2,FALSE)),"")</f>
        <v>0.98163046149242972</v>
      </c>
      <c r="I127" cm="1">
        <f t="array" ref="I127">IFERROR(IF($C127-I$110&lt;=90,AVERAGE(I22:I23)/I$6,INDEX($C$110:$S$197,I$110-1970+72,I$109)*VLOOKUP($C127-I$110,kifut_faktor_ffi,2,FALSE)),"")</f>
        <v>0.98428485196509719</v>
      </c>
      <c r="J127" cm="1">
        <f t="array" ref="J127">IFERROR(IF($C127-J$110&lt;=90,AVERAGE(J22:J23)/J$6,INDEX($C$110:$S$197,J$110-1970+72,J$109)*VLOOKUP($C127-J$110,kifut_faktor_ffi,2,FALSE)),"")</f>
        <v>0.9852461073517278</v>
      </c>
      <c r="K127" cm="1">
        <f t="array" ref="K127">IFERROR(IF($C127-K$110&lt;=90,AVERAGE(K22:K23)/K$6,INDEX($C$110:$S$197,K$110-1970+72,K$109)*VLOOKUP($C127-K$110,kifut_faktor_ffi,2,FALSE)),"")</f>
        <v>0.9864515842753645</v>
      </c>
      <c r="L127" cm="1">
        <f t="array" ref="L127">IFERROR(IF($C127-L$110&lt;=90,AVERAGE(L22:L23)/L$6,INDEX($C$110:$S$197,L$110-1970+72,L$109)*VLOOKUP($C127-L$110,kifut_faktor_ffi,2,FALSE)),"")</f>
        <v>0.98778443013197104</v>
      </c>
      <c r="M127" cm="1">
        <f t="array" ref="M127">IFERROR(IF($C127-M$110&lt;=90,AVERAGE(M22:M23)/M$6,INDEX($C$110:$S$197,M$110-1970+72,M$109)*VLOOKUP($C127-M$110,kifut_faktor_ffi,2,FALSE)),"")</f>
        <v>0.98938374756913483</v>
      </c>
      <c r="N127" cm="1">
        <f t="array" ref="N127">IFERROR(IF($C127-N$110&lt;=90,AVERAGE(N22:N23)/N$6,INDEX($C$110:$S$197,N$110-1970+72,N$109)*VLOOKUP($C127-N$110,kifut_faktor_ffi,2,FALSE)),"")</f>
        <v>0.98972567123202027</v>
      </c>
      <c r="O127" cm="1">
        <f t="array" ref="O127">IFERROR(IF($C127-O$110&lt;=90,AVERAGE(O22:O23)/O$6,INDEX($C$110:$S$197,O$110-1970+72,O$109)*VLOOKUP($C127-O$110,kifut_faktor_ffi,2,FALSE)),"")</f>
        <v>0.99170978507721108</v>
      </c>
      <c r="P127" cm="1">
        <f t="array" ref="P127">IFERROR(IF($C127-P$110&lt;=90,AVERAGE(P22:P23)/P$6,INDEX($C$110:$S$197,P$110-1970+72,P$109)*VLOOKUP($C127-P$110,kifut_faktor_ffi,2,FALSE)),"")</f>
        <v>0.99212514357847315</v>
      </c>
      <c r="Q127" cm="1">
        <f t="array" ref="Q127">IFERROR(IF($C127-Q$110&lt;=90,AVERAGE(Q22:Q23)/Q$6,INDEX($C$110:$S$197,Q$110-1970+72,Q$109)*VLOOKUP($C127-Q$110,kifut_faktor_ffi,2,FALSE)),"")</f>
        <v>0.99232129285688364</v>
      </c>
      <c r="R127" cm="1">
        <f t="array" ref="R127">IFERROR(IF($C127-R$110&lt;=90,AVERAGE(R22:R23)/R$6,INDEX($C$110:$S$197,R$110-1970+72,R$109)*VLOOKUP($C127-R$110,kifut_faktor_ffi,2,FALSE)),"")</f>
        <v>0.99288059011679697</v>
      </c>
      <c r="S127" cm="1">
        <f t="array" ref="S127">IFERROR(IF($C127-S$110&lt;=90,AVERAGE(S22:S23)/S$6,INDEX($C$110:$S$197,S$110-1970+72,S$109)*VLOOKUP($C127-S$110,kifut_faktor_ffi,2,FALSE)),"")</f>
        <v>0.99358807234256041</v>
      </c>
      <c r="U127" t="s">
        <v>58</v>
      </c>
      <c r="V127" t="s">
        <v>52</v>
      </c>
      <c r="W127" s="1">
        <v>2006</v>
      </c>
      <c r="X127" cm="1">
        <f t="array" ref="X127">IFERROR(IF($W127-X$110&lt;=90,AVERAGE(X22:X23)/X$6,INDEX($W$110:$AM$197,X$110-1970+72,X$109)*VLOOKUP($W127-X$110,kifut_faktor_noi,2,FALSE)),"")</f>
        <v>0.99083867441398288</v>
      </c>
      <c r="Y127" cm="1">
        <f t="array" ref="Y127">IFERROR(IF($W127-Y$110&lt;=90,AVERAGE(Y22:Y23)/Y$6,INDEX($W$110:$AM$197,Y$110-1970+72,Y$109)*VLOOKUP($W127-Y$110,kifut_faktor_noi,2,FALSE)),"")</f>
        <v>0.99083095840502533</v>
      </c>
      <c r="Z127" cm="1">
        <f t="array" ref="Z127">IFERROR(IF($W127-Z$110&lt;=90,AVERAGE(Z22:Z23)/Z$6,INDEX($W$110:$AM$197,Z$110-1970+72,Z$109)*VLOOKUP($W127-Z$110,kifut_faktor_noi,2,FALSE)),"")</f>
        <v>0.99204535207676459</v>
      </c>
      <c r="AA127" cm="1">
        <f t="array" ref="AA127">IFERROR(IF($W127-AA$110&lt;=90,AVERAGE(AA22:AA23)/AA$6,INDEX($W$110:$AM$197,AA$110-1970+72,AA$109)*VLOOKUP($W127-AA$110,kifut_faktor_noi,2,FALSE)),"")</f>
        <v>0.99336919376972721</v>
      </c>
      <c r="AB127" cm="1">
        <f t="array" ref="AB127">IFERROR(IF($W127-AB$110&lt;=90,AVERAGE(AB22:AB23)/AB$6,INDEX($W$110:$AM$197,AB$110-1970+72,AB$109)*VLOOKUP($W127-AB$110,kifut_faktor_noi,2,FALSE)),"")</f>
        <v>0.99444763175259709</v>
      </c>
      <c r="AC127" cm="1">
        <f t="array" ref="AC127">IFERROR(IF($W127-AC$110&lt;=90,AVERAGE(AC22:AC23)/AC$6,INDEX($W$110:$AM$197,AC$110-1970+72,AC$109)*VLOOKUP($W127-AC$110,kifut_faktor_noi,2,FALSE)),"")</f>
        <v>0.99334448817931642</v>
      </c>
      <c r="AD127" cm="1">
        <f t="array" ref="AD127">IFERROR(IF($W127-AD$110&lt;=90,AVERAGE(AD22:AD23)/AD$6,INDEX($W$110:$AM$197,AD$110-1970+72,AD$109)*VLOOKUP($W127-AD$110,kifut_faktor_noi,2,FALSE)),"")</f>
        <v>0.99410674750702954</v>
      </c>
      <c r="AE127" cm="1">
        <f t="array" ref="AE127">IFERROR(IF($W127-AE$110&lt;=90,AVERAGE(AE22:AE23)/AE$6,INDEX($W$110:$AM$197,AE$110-1970+72,AE$109)*VLOOKUP($W127-AE$110,kifut_faktor_noi,2,FALSE)),"")</f>
        <v>0.99440418799755836</v>
      </c>
      <c r="AF127" cm="1">
        <f t="array" ref="AF127">IFERROR(IF($W127-AF$110&lt;=90,AVERAGE(AF22:AF23)/AF$6,INDEX($W$110:$AM$197,AF$110-1970+72,AF$109)*VLOOKUP($W127-AF$110,kifut_faktor_noi,2,FALSE)),"")</f>
        <v>0.99539086916630726</v>
      </c>
      <c r="AG127" cm="1">
        <f t="array" ref="AG127">IFERROR(IF($W127-AG$110&lt;=90,AVERAGE(AG22:AG23)/AG$6,INDEX($W$110:$AM$197,AG$110-1970+72,AG$109)*VLOOKUP($W127-AG$110,kifut_faktor_noi,2,FALSE)),"")</f>
        <v>0.99596159955433827</v>
      </c>
      <c r="AH127" cm="1">
        <f t="array" ref="AH127">IFERROR(IF($W127-AH$110&lt;=90,AVERAGE(AH22:AH23)/AH$6,INDEX($W$110:$AM$197,AH$110-1970+72,AH$109)*VLOOKUP($W127-AH$110,kifut_faktor_noi,2,FALSE)),"")</f>
        <v>0.99523417732838693</v>
      </c>
      <c r="AI127" cm="1">
        <f t="array" ref="AI127">IFERROR(IF($W127-AI$110&lt;=90,AVERAGE(AI22:AI23)/AI$6,INDEX($W$110:$AM$197,AI$110-1970+72,AI$109)*VLOOKUP($W127-AI$110,kifut_faktor_noi,2,FALSE)),"")</f>
        <v>0.99451076290665774</v>
      </c>
      <c r="AJ127" cm="1">
        <f t="array" ref="AJ127">IFERROR(IF($W127-AJ$110&lt;=90,AVERAGE(AJ22:AJ23)/AJ$6,INDEX($W$110:$AM$197,AJ$110-1970+72,AJ$109)*VLOOKUP($W127-AJ$110,kifut_faktor_noi,2,FALSE)),"")</f>
        <v>0.99600271024257248</v>
      </c>
      <c r="AK127" cm="1">
        <f t="array" ref="AK127">IFERROR(IF($W127-AK$110&lt;=90,AVERAGE(AK22:AK23)/AK$6,INDEX($W$110:$AM$197,AK$110-1970+72,AK$109)*VLOOKUP($W127-AK$110,kifut_faktor_noi,2,FALSE)),"")</f>
        <v>0.99638516127077392</v>
      </c>
      <c r="AL127" cm="1">
        <f t="array" ref="AL127">IFERROR(IF($W127-AL$110&lt;=90,AVERAGE(AL22:AL23)/AL$6,INDEX($W$110:$AM$197,AL$110-1970+72,AL$109)*VLOOKUP($W127-AL$110,kifut_faktor_noi,2,FALSE)),"")</f>
        <v>0.99580538943918762</v>
      </c>
      <c r="AM127" cm="1">
        <f t="array" ref="AM127">IFERROR(IF($W127-AM$110&lt;=90,AVERAGE(AM22:AM23)/AM$6,INDEX($W$110:$AM$197,AM$110-1970+72,AM$109)*VLOOKUP($W127-AM$110,kifut_faktor_noi,2,FALSE)),"")</f>
        <v>0.99627346752221302</v>
      </c>
    </row>
    <row r="128" spans="1:39" x14ac:dyDescent="0.75">
      <c r="A128" t="s">
        <v>58</v>
      </c>
      <c r="B128" t="s">
        <v>51</v>
      </c>
      <c r="C128" s="1">
        <v>2007</v>
      </c>
      <c r="D128" cm="1">
        <f t="array" ref="D128">IFERROR(IF($C128-D$110&lt;=90,AVERAGE(D23:D24)/D$6,INDEX($C$110:$S$197,D$110-1970+72,D$109)*VLOOKUP($C128-D$110,kifut_faktor_ffi,2,FALSE)),"")</f>
        <v>0.97045509706270006</v>
      </c>
      <c r="E128" cm="1">
        <f t="array" ref="E128">IFERROR(IF($C128-E$110&lt;=90,AVERAGE(E23:E24)/E$6,INDEX($C$110:$S$197,E$110-1970+72,E$109)*VLOOKUP($C128-E$110,kifut_faktor_ffi,2,FALSE)),"")</f>
        <v>0.97873197150735569</v>
      </c>
      <c r="F128" cm="1">
        <f t="array" ref="F128">IFERROR(IF($C128-F$110&lt;=90,AVERAGE(F23:F24)/F$6,INDEX($C$110:$S$197,F$110-1970+72,F$109)*VLOOKUP($C128-F$110,kifut_faktor_ffi,2,FALSE)),"")</f>
        <v>0.9747825567995646</v>
      </c>
      <c r="G128" cm="1">
        <f t="array" ref="G128">IFERROR(IF($C128-G$110&lt;=90,AVERAGE(G23:G24)/G$6,INDEX($C$110:$S$197,G$110-1970+72,G$109)*VLOOKUP($C128-G$110,kifut_faktor_ffi,2,FALSE)),"")</f>
        <v>0.97834889163047767</v>
      </c>
      <c r="H128" cm="1">
        <f t="array" ref="H128">IFERROR(IF($C128-H$110&lt;=90,AVERAGE(H23:H24)/H$6,INDEX($C$110:$S$197,H$110-1970+72,H$109)*VLOOKUP($C128-H$110,kifut_faktor_ffi,2,FALSE)),"")</f>
        <v>0.98005003355336684</v>
      </c>
      <c r="I128" cm="1">
        <f t="array" ref="I128">IFERROR(IF($C128-I$110&lt;=90,AVERAGE(I23:I24)/I$6,INDEX($C$110:$S$197,I$110-1970+72,I$109)*VLOOKUP($C128-I$110,kifut_faktor_ffi,2,FALSE)),"")</f>
        <v>0.98293780507241824</v>
      </c>
      <c r="J128" cm="1">
        <f t="array" ref="J128">IFERROR(IF($C128-J$110&lt;=90,AVERAGE(J23:J24)/J$6,INDEX($C$110:$S$197,J$110-1970+72,J$109)*VLOOKUP($C128-J$110,kifut_faktor_ffi,2,FALSE)),"")</f>
        <v>0.98416557172793839</v>
      </c>
      <c r="K128" cm="1">
        <f t="array" ref="K128">IFERROR(IF($C128-K$110&lt;=90,AVERAGE(K23:K24)/K$6,INDEX($C$110:$S$197,K$110-1970+72,K$109)*VLOOKUP($C128-K$110,kifut_faktor_ffi,2,FALSE)),"")</f>
        <v>0.98506341551561738</v>
      </c>
      <c r="L128" cm="1">
        <f t="array" ref="L128">IFERROR(IF($C128-L$110&lt;=90,AVERAGE(L23:L24)/L$6,INDEX($C$110:$S$197,L$110-1970+72,L$109)*VLOOKUP($C128-L$110,kifut_faktor_ffi,2,FALSE)),"")</f>
        <v>0.98687646917200222</v>
      </c>
      <c r="M128" cm="1">
        <f t="array" ref="M128">IFERROR(IF($C128-M$110&lt;=90,AVERAGE(M23:M24)/M$6,INDEX($C$110:$S$197,M$110-1970+72,M$109)*VLOOKUP($C128-M$110,kifut_faktor_ffi,2,FALSE)),"")</f>
        <v>0.98816398458645216</v>
      </c>
      <c r="N128" cm="1">
        <f t="array" ref="N128">IFERROR(IF($C128-N$110&lt;=90,AVERAGE(N23:N24)/N$6,INDEX($C$110:$S$197,N$110-1970+72,N$109)*VLOOKUP($C128-N$110,kifut_faktor_ffi,2,FALSE)),"")</f>
        <v>0.98898062733004677</v>
      </c>
      <c r="O128" cm="1">
        <f t="array" ref="O128">IFERROR(IF($C128-O$110&lt;=90,AVERAGE(O23:O24)/O$6,INDEX($C$110:$S$197,O$110-1970+72,O$109)*VLOOKUP($C128-O$110,kifut_faktor_ffi,2,FALSE)),"")</f>
        <v>0.99034505353272972</v>
      </c>
      <c r="P128" cm="1">
        <f t="array" ref="P128">IFERROR(IF($C128-P$110&lt;=90,AVERAGE(P23:P24)/P$6,INDEX($C$110:$S$197,P$110-1970+72,P$109)*VLOOKUP($C128-P$110,kifut_faktor_ffi,2,FALSE)),"")</f>
        <v>0.99145773434828866</v>
      </c>
      <c r="Q128" cm="1">
        <f t="array" ref="Q128">IFERROR(IF($C128-Q$110&lt;=90,AVERAGE(Q23:Q24)/Q$6,INDEX($C$110:$S$197,Q$110-1970+72,Q$109)*VLOOKUP($C128-Q$110,kifut_faktor_ffi,2,FALSE)),"")</f>
        <v>0.99174955270767096</v>
      </c>
      <c r="R128" cm="1">
        <f t="array" ref="R128">IFERROR(IF($C128-R$110&lt;=90,AVERAGE(R23:R24)/R$6,INDEX($C$110:$S$197,R$110-1970+72,R$109)*VLOOKUP($C128-R$110,kifut_faktor_ffi,2,FALSE)),"")</f>
        <v>0.99206125988321026</v>
      </c>
      <c r="S128" cm="1">
        <f t="array" ref="S128">IFERROR(IF($C128-S$110&lt;=90,AVERAGE(S23:S24)/S$6,INDEX($C$110:$S$197,S$110-1970+72,S$109)*VLOOKUP($C128-S$110,kifut_faktor_ffi,2,FALSE)),"")</f>
        <v>0.9923783160235472</v>
      </c>
      <c r="U128" t="s">
        <v>58</v>
      </c>
      <c r="V128" t="s">
        <v>52</v>
      </c>
      <c r="W128" s="1">
        <v>2007</v>
      </c>
      <c r="X128" cm="1">
        <f t="array" ref="X128">IFERROR(IF($W128-X$110&lt;=90,AVERAGE(X23:X24)/X$6,INDEX($W$110:$AM$197,X$110-1970+72,X$109)*VLOOKUP($W128-X$110,kifut_faktor_noi,2,FALSE)),"")</f>
        <v>0.99014953259789951</v>
      </c>
      <c r="Y128" cm="1">
        <f t="array" ref="Y128">IFERROR(IF($W128-Y$110&lt;=90,AVERAGE(Y23:Y24)/Y$6,INDEX($W$110:$AM$197,Y$110-1970+72,Y$109)*VLOOKUP($W128-Y$110,kifut_faktor_noi,2,FALSE)),"")</f>
        <v>0.9898348709026451</v>
      </c>
      <c r="Z128" cm="1">
        <f t="array" ref="Z128">IFERROR(IF($W128-Z$110&lt;=90,AVERAGE(Z23:Z24)/Z$6,INDEX($W$110:$AM$197,Z$110-1970+72,Z$109)*VLOOKUP($W128-Z$110,kifut_faktor_noi,2,FALSE)),"")</f>
        <v>0.99115113736148464</v>
      </c>
      <c r="AA128" cm="1">
        <f t="array" ref="AA128">IFERROR(IF($W128-AA$110&lt;=90,AVERAGE(AA23:AA24)/AA$6,INDEX($W$110:$AM$197,AA$110-1970+72,AA$109)*VLOOKUP($W128-AA$110,kifut_faktor_noi,2,FALSE)),"")</f>
        <v>0.99254163377380744</v>
      </c>
      <c r="AB128" cm="1">
        <f t="array" ref="AB128">IFERROR(IF($W128-AB$110&lt;=90,AVERAGE(AB23:AB24)/AB$6,INDEX($W$110:$AM$197,AB$110-1970+72,AB$109)*VLOOKUP($W128-AB$110,kifut_faktor_noi,2,FALSE)),"")</f>
        <v>0.99406756576475508</v>
      </c>
      <c r="AC128" cm="1">
        <f t="array" ref="AC128">IFERROR(IF($W128-AC$110&lt;=90,AVERAGE(AC23:AC24)/AC$6,INDEX($W$110:$AM$197,AC$110-1970+72,AC$109)*VLOOKUP($W128-AC$110,kifut_faktor_noi,2,FALSE)),"")</f>
        <v>0.99269903314700081</v>
      </c>
      <c r="AD128" cm="1">
        <f t="array" ref="AD128">IFERROR(IF($W128-AD$110&lt;=90,AVERAGE(AD23:AD24)/AD$6,INDEX($W$110:$AM$197,AD$110-1970+72,AD$109)*VLOOKUP($W128-AD$110,kifut_faktor_noi,2,FALSE)),"")</f>
        <v>0.9934591889837332</v>
      </c>
      <c r="AE128" cm="1">
        <f t="array" ref="AE128">IFERROR(IF($W128-AE$110&lt;=90,AVERAGE(AE23:AE24)/AE$6,INDEX($W$110:$AM$197,AE$110-1970+72,AE$109)*VLOOKUP($W128-AE$110,kifut_faktor_noi,2,FALSE)),"")</f>
        <v>0.99383219631116793</v>
      </c>
      <c r="AF128" cm="1">
        <f t="array" ref="AF128">IFERROR(IF($W128-AF$110&lt;=90,AVERAGE(AF23:AF24)/AF$6,INDEX($W$110:$AM$197,AF$110-1970+72,AF$109)*VLOOKUP($W128-AF$110,kifut_faktor_noi,2,FALSE)),"")</f>
        <v>0.99509962733175061</v>
      </c>
      <c r="AG128" cm="1">
        <f t="array" ref="AG128">IFERROR(IF($W128-AG$110&lt;=90,AVERAGE(AG23:AG24)/AG$6,INDEX($W$110:$AM$197,AG$110-1970+72,AG$109)*VLOOKUP($W128-AG$110,kifut_faktor_noi,2,FALSE)),"")</f>
        <v>0.99532399784744419</v>
      </c>
      <c r="AH128" cm="1">
        <f t="array" ref="AH128">IFERROR(IF($W128-AH$110&lt;=90,AVERAGE(AH23:AH24)/AH$6,INDEX($W$110:$AM$197,AH$110-1970+72,AH$109)*VLOOKUP($W128-AH$110,kifut_faktor_noi,2,FALSE)),"")</f>
        <v>0.99480956713822655</v>
      </c>
      <c r="AI128" cm="1">
        <f t="array" ref="AI128">IFERROR(IF($W128-AI$110&lt;=90,AVERAGE(AI23:AI24)/AI$6,INDEX($W$110:$AM$197,AI$110-1970+72,AI$109)*VLOOKUP($W128-AI$110,kifut_faktor_noi,2,FALSE)),"")</f>
        <v>0.99411844316451214</v>
      </c>
      <c r="AJ128" cm="1">
        <f t="array" ref="AJ128">IFERROR(IF($W128-AJ$110&lt;=90,AVERAGE(AJ23:AJ24)/AJ$6,INDEX($W$110:$AM$197,AJ$110-1970+72,AJ$109)*VLOOKUP($W128-AJ$110,kifut_faktor_noi,2,FALSE)),"")</f>
        <v>0.99580501700519153</v>
      </c>
      <c r="AK128" cm="1">
        <f t="array" ref="AK128">IFERROR(IF($W128-AK$110&lt;=90,AVERAGE(AK23:AK24)/AK$6,INDEX($W$110:$AM$197,AK$110-1970+72,AK$109)*VLOOKUP($W128-AK$110,kifut_faktor_noi,2,FALSE)),"")</f>
        <v>0.9960482865061705</v>
      </c>
      <c r="AL128" cm="1">
        <f t="array" ref="AL128">IFERROR(IF($W128-AL$110&lt;=90,AVERAGE(AL23:AL24)/AL$6,INDEX($W$110:$AM$197,AL$110-1970+72,AL$109)*VLOOKUP($W128-AL$110,kifut_faktor_noi,2,FALSE)),"")</f>
        <v>0.99548776773063929</v>
      </c>
      <c r="AM128" cm="1">
        <f t="array" ref="AM128">IFERROR(IF($W128-AM$110&lt;=90,AVERAGE(AM23:AM24)/AM$6,INDEX($W$110:$AM$197,AM$110-1970+72,AM$109)*VLOOKUP($W128-AM$110,kifut_faktor_noi,2,FALSE)),"")</f>
        <v>0.99590736635385879</v>
      </c>
    </row>
    <row r="129" spans="1:39" x14ac:dyDescent="0.75">
      <c r="A129" t="s">
        <v>58</v>
      </c>
      <c r="B129" t="s">
        <v>51</v>
      </c>
      <c r="C129" s="1">
        <v>2008</v>
      </c>
      <c r="D129" cm="1">
        <f t="array" ref="D129">IFERROR(IF($C129-D$110&lt;=90,AVERAGE(D24:D25)/D$6,INDEX($C$110:$S$197,D$110-1970+72,D$109)*VLOOKUP($C129-D$110,kifut_faktor_ffi,2,FALSE)),"")</f>
        <v>0.96768728850397023</v>
      </c>
      <c r="E129" cm="1">
        <f t="array" ref="E129">IFERROR(IF($C129-E$110&lt;=90,AVERAGE(E24:E25)/E$6,INDEX($C$110:$S$197,E$110-1970+72,E$109)*VLOOKUP($C129-E$110,kifut_faktor_ffi,2,FALSE)),"")</f>
        <v>0.97654520825827118</v>
      </c>
      <c r="F129" cm="1">
        <f t="array" ref="F129">IFERROR(IF($C129-F$110&lt;=90,AVERAGE(F24:F25)/F$6,INDEX($C$110:$S$197,F$110-1970+72,F$109)*VLOOKUP($C129-F$110,kifut_faktor_ffi,2,FALSE)),"")</f>
        <v>0.97269272605701507</v>
      </c>
      <c r="G129" cm="1">
        <f t="array" ref="G129">IFERROR(IF($C129-G$110&lt;=90,AVERAGE(G24:G25)/G$6,INDEX($C$110:$S$197,G$110-1970+72,G$109)*VLOOKUP($C129-G$110,kifut_faktor_ffi,2,FALSE)),"")</f>
        <v>0.97641075257612298</v>
      </c>
      <c r="H129" cm="1">
        <f t="array" ref="H129">IFERROR(IF($C129-H$110&lt;=90,AVERAGE(H24:H25)/H$6,INDEX($C$110:$S$197,H$110-1970+72,H$109)*VLOOKUP($C129-H$110,kifut_faktor_ffi,2,FALSE)),"")</f>
        <v>0.9782985802080697</v>
      </c>
      <c r="I129" cm="1">
        <f t="array" ref="I129">IFERROR(IF($C129-I$110&lt;=90,AVERAGE(I24:I25)/I$6,INDEX($C$110:$S$197,I$110-1970+72,I$109)*VLOOKUP($C129-I$110,kifut_faktor_ffi,2,FALSE)),"")</f>
        <v>0.98155383712609612</v>
      </c>
      <c r="J129" cm="1">
        <f t="array" ref="J129">IFERROR(IF($C129-J$110&lt;=90,AVERAGE(J24:J25)/J$6,INDEX($C$110:$S$197,J$110-1970+72,J$109)*VLOOKUP($C129-J$110,kifut_faktor_ffi,2,FALSE)),"")</f>
        <v>0.98297580751746139</v>
      </c>
      <c r="K129" cm="1">
        <f t="array" ref="K129">IFERROR(IF($C129-K$110&lt;=90,AVERAGE(K24:K25)/K$6,INDEX($C$110:$S$197,K$110-1970+72,K$109)*VLOOKUP($C129-K$110,kifut_faktor_ffi,2,FALSE)),"")</f>
        <v>0.98344639015387214</v>
      </c>
      <c r="L129" cm="1">
        <f t="array" ref="L129">IFERROR(IF($C129-L$110&lt;=90,AVERAGE(L24:L25)/L$6,INDEX($C$110:$S$197,L$110-1970+72,L$109)*VLOOKUP($C129-L$110,kifut_faktor_ffi,2,FALSE)),"")</f>
        <v>0.98590220365826575</v>
      </c>
      <c r="M129" cm="1">
        <f t="array" ref="M129">IFERROR(IF($C129-M$110&lt;=90,AVERAGE(M24:M25)/M$6,INDEX($C$110:$S$197,M$110-1970+72,M$109)*VLOOKUP($C129-M$110,kifut_faktor_ffi,2,FALSE)),"")</f>
        <v>0.98708883273733194</v>
      </c>
      <c r="N129" cm="1">
        <f t="array" ref="N129">IFERROR(IF($C129-N$110&lt;=90,AVERAGE(N24:N25)/N$6,INDEX($C$110:$S$197,N$110-1970+72,N$109)*VLOOKUP($C129-N$110,kifut_faktor_ffi,2,FALSE)),"")</f>
        <v>0.98804223236603572</v>
      </c>
      <c r="O129" cm="1">
        <f t="array" ref="O129">IFERROR(IF($C129-O$110&lt;=90,AVERAGE(O24:O25)/O$6,INDEX($C$110:$S$197,O$110-1970+72,O$109)*VLOOKUP($C129-O$110,kifut_faktor_ffi,2,FALSE)),"")</f>
        <v>0.98897134856978741</v>
      </c>
      <c r="P129" cm="1">
        <f t="array" ref="P129">IFERROR(IF($C129-P$110&lt;=90,AVERAGE(P24:P25)/P$6,INDEX($C$110:$S$197,P$110-1970+72,P$109)*VLOOKUP($C129-P$110,kifut_faktor_ffi,2,FALSE)),"")</f>
        <v>0.9907314274279162</v>
      </c>
      <c r="Q129" cm="1">
        <f t="array" ref="Q129">IFERROR(IF($C129-Q$110&lt;=90,AVERAGE(Q24:Q25)/Q$6,INDEX($C$110:$S$197,Q$110-1970+72,Q$109)*VLOOKUP($C129-Q$110,kifut_faktor_ffi,2,FALSE)),"")</f>
        <v>0.99093472975804331</v>
      </c>
      <c r="R129" cm="1">
        <f t="array" ref="R129">IFERROR(IF($C129-R$110&lt;=90,AVERAGE(R24:R25)/R$6,INDEX($C$110:$S$197,R$110-1970+72,R$109)*VLOOKUP($C129-R$110,kifut_faktor_ffi,2,FALSE)),"")</f>
        <v>0.99136550022754588</v>
      </c>
      <c r="S129" cm="1">
        <f t="array" ref="S129">IFERROR(IF($C129-S$110&lt;=90,AVERAGE(S24:S25)/S$6,INDEX($C$110:$S$197,S$110-1970+72,S$109)*VLOOKUP($C129-S$110,kifut_faktor_ffi,2,FALSE)),"")</f>
        <v>0.99133393871145525</v>
      </c>
      <c r="U129" t="s">
        <v>58</v>
      </c>
      <c r="V129" t="s">
        <v>52</v>
      </c>
      <c r="W129" s="1">
        <v>2008</v>
      </c>
      <c r="X129" cm="1">
        <f t="array" ref="X129">IFERROR(IF($W129-X$110&lt;=90,AVERAGE(X24:X25)/X$6,INDEX($W$110:$AM$197,X$110-1970+72,X$109)*VLOOKUP($W129-X$110,kifut_faktor_noi,2,FALSE)),"")</f>
        <v>0.98926001060705016</v>
      </c>
      <c r="Y129" cm="1">
        <f t="array" ref="Y129">IFERROR(IF($W129-Y$110&lt;=90,AVERAGE(Y24:Y25)/Y$6,INDEX($W$110:$AM$197,Y$110-1970+72,Y$109)*VLOOKUP($W129-Y$110,kifut_faktor_noi,2,FALSE)),"")</f>
        <v>0.98901482656254769</v>
      </c>
      <c r="Z129" cm="1">
        <f t="array" ref="Z129">IFERROR(IF($W129-Z$110&lt;=90,AVERAGE(Z24:Z25)/Z$6,INDEX($W$110:$AM$197,Z$110-1970+72,Z$109)*VLOOKUP($W129-Z$110,kifut_faktor_noi,2,FALSE)),"")</f>
        <v>0.99030147414588432</v>
      </c>
      <c r="AA129" cm="1">
        <f t="array" ref="AA129">IFERROR(IF($W129-AA$110&lt;=90,AVERAGE(AA24:AA25)/AA$6,INDEX($W$110:$AM$197,AA$110-1970+72,AA$109)*VLOOKUP($W129-AA$110,kifut_faktor_noi,2,FALSE)),"")</f>
        <v>0.99176284867991082</v>
      </c>
      <c r="AB129" cm="1">
        <f t="array" ref="AB129">IFERROR(IF($W129-AB$110&lt;=90,AVERAGE(AB24:AB25)/AB$6,INDEX($W$110:$AM$197,AB$110-1970+72,AB$109)*VLOOKUP($W129-AB$110,kifut_faktor_noi,2,FALSE)),"")</f>
        <v>0.99374179490879366</v>
      </c>
      <c r="AC129" cm="1">
        <f t="array" ref="AC129">IFERROR(IF($W129-AC$110&lt;=90,AVERAGE(AC24:AC25)/AC$6,INDEX($W$110:$AM$197,AC$110-1970+72,AC$109)*VLOOKUP($W129-AC$110,kifut_faktor_noi,2,FALSE)),"")</f>
        <v>0.99220151574721327</v>
      </c>
      <c r="AD129" cm="1">
        <f t="array" ref="AD129">IFERROR(IF($W129-AD$110&lt;=90,AVERAGE(AD24:AD25)/AD$6,INDEX($W$110:$AM$197,AD$110-1970+72,AD$109)*VLOOKUP($W129-AD$110,kifut_faktor_noi,2,FALSE)),"")</f>
        <v>0.99282362748459374</v>
      </c>
      <c r="AE129" cm="1">
        <f t="array" ref="AE129">IFERROR(IF($W129-AE$110&lt;=90,AVERAGE(AE24:AE25)/AE$6,INDEX($W$110:$AM$197,AE$110-1970+72,AE$109)*VLOOKUP($W129-AE$110,kifut_faktor_noi,2,FALSE)),"")</f>
        <v>0.99330188200195157</v>
      </c>
      <c r="AF129" cm="1">
        <f t="array" ref="AF129">IFERROR(IF($W129-AF$110&lt;=90,AVERAGE(AF24:AF25)/AF$6,INDEX($W$110:$AM$197,AF$110-1970+72,AF$109)*VLOOKUP($W129-AF$110,kifut_faktor_noi,2,FALSE)),"")</f>
        <v>0.99479675936558465</v>
      </c>
      <c r="AG129" cm="1">
        <f t="array" ref="AG129">IFERROR(IF($W129-AG$110&lt;=90,AVERAGE(AG24:AG25)/AG$6,INDEX($W$110:$AM$197,AG$110-1970+72,AG$109)*VLOOKUP($W129-AG$110,kifut_faktor_noi,2,FALSE)),"")</f>
        <v>0.9946912481684318</v>
      </c>
      <c r="AH129" cm="1">
        <f t="array" ref="AH129">IFERROR(IF($W129-AH$110&lt;=90,AVERAGE(AH24:AH25)/AH$6,INDEX($W$110:$AM$197,AH$110-1970+72,AH$109)*VLOOKUP($W129-AH$110,kifut_faktor_noi,2,FALSE)),"")</f>
        <v>0.99429696459531625</v>
      </c>
      <c r="AI129" cm="1">
        <f t="array" ref="AI129">IFERROR(IF($W129-AI$110&lt;=90,AVERAGE(AI24:AI25)/AI$6,INDEX($W$110:$AM$197,AI$110-1970+72,AI$109)*VLOOKUP($W129-AI$110,kifut_faktor_noi,2,FALSE)),"")</f>
        <v>0.99386410413308168</v>
      </c>
      <c r="AJ129" cm="1">
        <f t="array" ref="AJ129">IFERROR(IF($W129-AJ$110&lt;=90,AVERAGE(AJ24:AJ25)/AJ$6,INDEX($W$110:$AM$197,AJ$110-1970+72,AJ$109)*VLOOKUP($W129-AJ$110,kifut_faktor_noi,2,FALSE)),"")</f>
        <v>0.99540997516734486</v>
      </c>
      <c r="AK129" cm="1">
        <f t="array" ref="AK129">IFERROR(IF($W129-AK$110&lt;=90,AVERAGE(AK24:AK25)/AK$6,INDEX($W$110:$AM$197,AK$110-1970+72,AK$109)*VLOOKUP($W129-AK$110,kifut_faktor_noi,2,FALSE)),"")</f>
        <v>0.99578027686879633</v>
      </c>
      <c r="AL129" cm="1">
        <f t="array" ref="AL129">IFERROR(IF($W129-AL$110&lt;=90,AVERAGE(AL24:AL25)/AL$6,INDEX($W$110:$AM$197,AL$110-1970+72,AL$109)*VLOOKUP($W129-AL$110,kifut_faktor_noi,2,FALSE)),"")</f>
        <v>0.99512266200305499</v>
      </c>
      <c r="AM129" cm="1">
        <f t="array" ref="AM129">IFERROR(IF($W129-AM$110&lt;=90,AVERAGE(AM24:AM25)/AM$6,INDEX($W$110:$AM$197,AM$110-1970+72,AM$109)*VLOOKUP($W129-AM$110,kifut_faktor_noi,2,FALSE)),"")</f>
        <v>0.9955128682486587</v>
      </c>
    </row>
    <row r="130" spans="1:39" x14ac:dyDescent="0.75">
      <c r="A130" t="s">
        <v>58</v>
      </c>
      <c r="B130" t="s">
        <v>51</v>
      </c>
      <c r="C130" s="1">
        <v>2009</v>
      </c>
      <c r="D130" cm="1">
        <f t="array" ref="D130">IFERROR(IF($C130-D$110&lt;=90,AVERAGE(D25:D26)/D$6,INDEX($C$110:$S$197,D$110-1970+72,D$109)*VLOOKUP($C130-D$110,kifut_faktor_ffi,2,FALSE)),"")</f>
        <v>0.96463753708149269</v>
      </c>
      <c r="E130" cm="1">
        <f t="array" ref="E130">IFERROR(IF($C130-E$110&lt;=90,AVERAGE(E25:E26)/E$6,INDEX($C$110:$S$197,E$110-1970+72,E$109)*VLOOKUP($C130-E$110,kifut_faktor_ffi,2,FALSE)),"")</f>
        <v>0.97420217266849984</v>
      </c>
      <c r="F130" cm="1">
        <f t="array" ref="F130">IFERROR(IF($C130-F$110&lt;=90,AVERAGE(F25:F26)/F$6,INDEX($C$110:$S$197,F$110-1970+72,F$109)*VLOOKUP($C130-F$110,kifut_faktor_ffi,2,FALSE)),"")</f>
        <v>0.97011644308892664</v>
      </c>
      <c r="G130" cm="1">
        <f t="array" ref="G130">IFERROR(IF($C130-G$110&lt;=90,AVERAGE(G25:G26)/G$6,INDEX($C$110:$S$197,G$110-1970+72,G$109)*VLOOKUP($C130-G$110,kifut_faktor_ffi,2,FALSE)),"")</f>
        <v>0.97470050857074131</v>
      </c>
      <c r="H130" cm="1">
        <f t="array" ref="H130">IFERROR(IF($C130-H$110&lt;=90,AVERAGE(H25:H26)/H$6,INDEX($C$110:$S$197,H$110-1970+72,H$109)*VLOOKUP($C130-H$110,kifut_faktor_ffi,2,FALSE)),"")</f>
        <v>0.97667363258051554</v>
      </c>
      <c r="I130" cm="1">
        <f t="array" ref="I130">IFERROR(IF($C130-I$110&lt;=90,AVERAGE(I25:I26)/I$6,INDEX($C$110:$S$197,I$110-1970+72,I$109)*VLOOKUP($C130-I$110,kifut_faktor_ffi,2,FALSE)),"")</f>
        <v>0.98038551054960232</v>
      </c>
      <c r="J130" cm="1">
        <f t="array" ref="J130">IFERROR(IF($C130-J$110&lt;=90,AVERAGE(J25:J26)/J$6,INDEX($C$110:$S$197,J$110-1970+72,J$109)*VLOOKUP($C130-J$110,kifut_faktor_ffi,2,FALSE)),"")</f>
        <v>0.98190216561832022</v>
      </c>
      <c r="K130" cm="1">
        <f t="array" ref="K130">IFERROR(IF($C130-K$110&lt;=90,AVERAGE(K25:K26)/K$6,INDEX($C$110:$S$197,K$110-1970+72,K$109)*VLOOKUP($C130-K$110,kifut_faktor_ffi,2,FALSE)),"")</f>
        <v>0.98202741819754513</v>
      </c>
      <c r="L130" cm="1">
        <f t="array" ref="L130">IFERROR(IF($C130-L$110&lt;=90,AVERAGE(L25:L26)/L$6,INDEX($C$110:$S$197,L$110-1970+72,L$109)*VLOOKUP($C130-L$110,kifut_faktor_ffi,2,FALSE)),"")</f>
        <v>0.98445337708783764</v>
      </c>
      <c r="M130" cm="1">
        <f t="array" ref="M130">IFERROR(IF($C130-M$110&lt;=90,AVERAGE(M25:M26)/M$6,INDEX($C$110:$S$197,M$110-1970+72,M$109)*VLOOKUP($C130-M$110,kifut_faktor_ffi,2,FALSE)),"")</f>
        <v>0.98632568153675837</v>
      </c>
      <c r="N130" cm="1">
        <f t="array" ref="N130">IFERROR(IF($C130-N$110&lt;=90,AVERAGE(N25:N26)/N$6,INDEX($C$110:$S$197,N$110-1970+72,N$109)*VLOOKUP($C130-N$110,kifut_faktor_ffi,2,FALSE)),"")</f>
        <v>0.98684760289584683</v>
      </c>
      <c r="O130" cm="1">
        <f t="array" ref="O130">IFERROR(IF($C130-O$110&lt;=90,AVERAGE(O25:O26)/O$6,INDEX($C$110:$S$197,O$110-1970+72,O$109)*VLOOKUP($C130-O$110,kifut_faktor_ffi,2,FALSE)),"")</f>
        <v>0.98800609811944629</v>
      </c>
      <c r="P130" cm="1">
        <f t="array" ref="P130">IFERROR(IF($C130-P$110&lt;=90,AVERAGE(P25:P26)/P$6,INDEX($C$110:$S$197,P$110-1970+72,P$109)*VLOOKUP($C130-P$110,kifut_faktor_ffi,2,FALSE)),"")</f>
        <v>0.99019377477596071</v>
      </c>
      <c r="Q130" cm="1">
        <f t="array" ref="Q130">IFERROR(IF($C130-Q$110&lt;=90,AVERAGE(Q25:Q26)/Q$6,INDEX($C$110:$S$197,Q$110-1970+72,Q$109)*VLOOKUP($C130-Q$110,kifut_faktor_ffi,2,FALSE)),"")</f>
        <v>0.98967570228503876</v>
      </c>
      <c r="R130" cm="1">
        <f t="array" ref="R130">IFERROR(IF($C130-R$110&lt;=90,AVERAGE(R25:R26)/R$6,INDEX($C$110:$S$197,R$110-1970+72,R$109)*VLOOKUP($C130-R$110,kifut_faktor_ffi,2,FALSE)),"")</f>
        <v>0.99076513677689748</v>
      </c>
      <c r="S130" cm="1">
        <f t="array" ref="S130">IFERROR(IF($C130-S$110&lt;=90,AVERAGE(S25:S26)/S$6,INDEX($C$110:$S$197,S$110-1970+72,S$109)*VLOOKUP($C130-S$110,kifut_faktor_ffi,2,FALSE)),"")</f>
        <v>0.99049762528316754</v>
      </c>
      <c r="U130" t="s">
        <v>58</v>
      </c>
      <c r="V130" t="s">
        <v>52</v>
      </c>
      <c r="W130" s="1">
        <v>2009</v>
      </c>
      <c r="X130" cm="1">
        <f t="array" ref="X130">IFERROR(IF($W130-X$110&lt;=90,AVERAGE(X25:X26)/X$6,INDEX($W$110:$AM$197,X$110-1970+72,X$109)*VLOOKUP($W130-X$110,kifut_faktor_noi,2,FALSE)),"")</f>
        <v>0.98793712655577692</v>
      </c>
      <c r="Y130" cm="1">
        <f t="array" ref="Y130">IFERROR(IF($W130-Y$110&lt;=90,AVERAGE(Y25:Y26)/Y$6,INDEX($W$110:$AM$197,Y$110-1970+72,Y$109)*VLOOKUP($W130-Y$110,kifut_faktor_noi,2,FALSE)),"")</f>
        <v>0.98823973800673603</v>
      </c>
      <c r="Z130" cm="1">
        <f t="array" ref="Z130">IFERROR(IF($W130-Z$110&lt;=90,AVERAGE(Z25:Z26)/Z$6,INDEX($W$110:$AM$197,Z$110-1970+72,Z$109)*VLOOKUP($W130-Z$110,kifut_faktor_noi,2,FALSE)),"")</f>
        <v>0.9894458578671913</v>
      </c>
      <c r="AA130" cm="1">
        <f t="array" ref="AA130">IFERROR(IF($W130-AA$110&lt;=90,AVERAGE(AA25:AA26)/AA$6,INDEX($W$110:$AM$197,AA$110-1970+72,AA$109)*VLOOKUP($W130-AA$110,kifut_faktor_noi,2,FALSE)),"")</f>
        <v>0.99078368003354667</v>
      </c>
      <c r="AB130" cm="1">
        <f t="array" ref="AB130">IFERROR(IF($W130-AB$110&lt;=90,AVERAGE(AB25:AB26)/AB$6,INDEX($W$110:$AM$197,AB$110-1970+72,AB$109)*VLOOKUP($W130-AB$110,kifut_faktor_noi,2,FALSE)),"")</f>
        <v>0.99335621682022246</v>
      </c>
      <c r="AC130" cm="1">
        <f t="array" ref="AC130">IFERROR(IF($W130-AC$110&lt;=90,AVERAGE(AC25:AC26)/AC$6,INDEX($W$110:$AM$197,AC$110-1970+72,AC$109)*VLOOKUP($W130-AC$110,kifut_faktor_noi,2,FALSE)),"")</f>
        <v>0.99169489465383276</v>
      </c>
      <c r="AD130" cm="1">
        <f t="array" ref="AD130">IFERROR(IF($W130-AD$110&lt;=90,AVERAGE(AD25:AD26)/AD$6,INDEX($W$110:$AM$197,AD$110-1970+72,AD$109)*VLOOKUP($W130-AD$110,kifut_faktor_noi,2,FALSE)),"")</f>
        <v>0.9918956247050178</v>
      </c>
      <c r="AE130" cm="1">
        <f t="array" ref="AE130">IFERROR(IF($W130-AE$110&lt;=90,AVERAGE(AE25:AE26)/AE$6,INDEX($W$110:$AM$197,AE$110-1970+72,AE$109)*VLOOKUP($W130-AE$110,kifut_faktor_noi,2,FALSE)),"")</f>
        <v>0.99257781308209558</v>
      </c>
      <c r="AF130" cm="1">
        <f t="array" ref="AF130">IFERROR(IF($W130-AF$110&lt;=90,AVERAGE(AF25:AF26)/AF$6,INDEX($W$110:$AM$197,AF$110-1970+72,AF$109)*VLOOKUP($W130-AF$110,kifut_faktor_noi,2,FALSE)),"")</f>
        <v>0.9942408434475003</v>
      </c>
      <c r="AG130" cm="1">
        <f t="array" ref="AG130">IFERROR(IF($W130-AG$110&lt;=90,AVERAGE(AG25:AG26)/AG$6,INDEX($W$110:$AM$197,AG$110-1970+72,AG$109)*VLOOKUP($W130-AG$110,kifut_faktor_noi,2,FALSE)),"")</f>
        <v>0.99430286995648942</v>
      </c>
      <c r="AH130" cm="1">
        <f t="array" ref="AH130">IFERROR(IF($W130-AH$110&lt;=90,AVERAGE(AH25:AH26)/AH$6,INDEX($W$110:$AM$197,AH$110-1970+72,AH$109)*VLOOKUP($W130-AH$110,kifut_faktor_noi,2,FALSE)),"")</f>
        <v>0.99389473286462171</v>
      </c>
      <c r="AI130" cm="1">
        <f t="array" ref="AI130">IFERROR(IF($W130-AI$110&lt;=90,AVERAGE(AI25:AI26)/AI$6,INDEX($W$110:$AM$197,AI$110-1970+72,AI$109)*VLOOKUP($W130-AI$110,kifut_faktor_noi,2,FALSE)),"")</f>
        <v>0.99346747308497063</v>
      </c>
      <c r="AJ130" cm="1">
        <f t="array" ref="AJ130">IFERROR(IF($W130-AJ$110&lt;=90,AVERAGE(AJ25:AJ26)/AJ$6,INDEX($W$110:$AM$197,AJ$110-1970+72,AJ$109)*VLOOKUP($W130-AJ$110,kifut_faktor_noi,2,FALSE)),"")</f>
        <v>0.99495184862816599</v>
      </c>
      <c r="AK130" cm="1">
        <f t="array" ref="AK130">IFERROR(IF($W130-AK$110&lt;=90,AVERAGE(AK25:AK26)/AK$6,INDEX($W$110:$AM$197,AK$110-1970+72,AK$109)*VLOOKUP($W130-AK$110,kifut_faktor_noi,2,FALSE)),"")</f>
        <v>0.99545835982146857</v>
      </c>
      <c r="AL130" cm="1">
        <f t="array" ref="AL130">IFERROR(IF($W130-AL$110&lt;=90,AVERAGE(AL25:AL26)/AL$6,INDEX($W$110:$AM$197,AL$110-1970+72,AL$109)*VLOOKUP($W130-AL$110,kifut_faktor_noi,2,FALSE)),"")</f>
        <v>0.99486900508347698</v>
      </c>
      <c r="AM130" cm="1">
        <f t="array" ref="AM130">IFERROR(IF($W130-AM$110&lt;=90,AVERAGE(AM25:AM26)/AM$6,INDEX($W$110:$AM$197,AM$110-1970+72,AM$109)*VLOOKUP($W130-AM$110,kifut_faktor_noi,2,FALSE)),"")</f>
        <v>0.99517335108264116</v>
      </c>
    </row>
    <row r="131" spans="1:39" x14ac:dyDescent="0.75">
      <c r="A131" t="s">
        <v>58</v>
      </c>
      <c r="B131" t="s">
        <v>51</v>
      </c>
      <c r="C131" s="1">
        <v>2010</v>
      </c>
      <c r="D131" cm="1">
        <f t="array" ref="D131">IFERROR(IF($C131-D$110&lt;=90,AVERAGE(D26:D27)/D$6,INDEX($C$110:$S$197,D$110-1970+72,D$109)*VLOOKUP($C131-D$110,kifut_faktor_ffi,2,FALSE)),"")</f>
        <v>0.96118521479332331</v>
      </c>
      <c r="E131" cm="1">
        <f t="array" ref="E131">IFERROR(IF($C131-E$110&lt;=90,AVERAGE(E26:E27)/E$6,INDEX($C$110:$S$197,E$110-1970+72,E$109)*VLOOKUP($C131-E$110,kifut_faktor_ffi,2,FALSE)),"")</f>
        <v>0.9712318827330445</v>
      </c>
      <c r="F131" cm="1">
        <f t="array" ref="F131">IFERROR(IF($C131-F$110&lt;=90,AVERAGE(F26:F27)/F$6,INDEX($C$110:$S$197,F$110-1970+72,F$109)*VLOOKUP($C131-F$110,kifut_faktor_ffi,2,FALSE)),"")</f>
        <v>0.9672510219155398</v>
      </c>
      <c r="G131" cm="1">
        <f t="array" ref="G131">IFERROR(IF($C131-G$110&lt;=90,AVERAGE(G26:G27)/G$6,INDEX($C$110:$S$197,G$110-1970+72,G$109)*VLOOKUP($C131-G$110,kifut_faktor_ffi,2,FALSE)),"")</f>
        <v>0.97286549039334091</v>
      </c>
      <c r="H131" cm="1">
        <f t="array" ref="H131">IFERROR(IF($C131-H$110&lt;=90,AVERAGE(H26:H27)/H$6,INDEX($C$110:$S$197,H$110-1970+72,H$109)*VLOOKUP($C131-H$110,kifut_faktor_ffi,2,FALSE)),"")</f>
        <v>0.97489225596548534</v>
      </c>
      <c r="I131" cm="1">
        <f t="array" ref="I131">IFERROR(IF($C131-I$110&lt;=90,AVERAGE(I26:I27)/I$6,INDEX($C$110:$S$197,I$110-1970+72,I$109)*VLOOKUP($C131-I$110,kifut_faktor_ffi,2,FALSE)),"")</f>
        <v>0.97899674366497802</v>
      </c>
      <c r="J131" cm="1">
        <f t="array" ref="J131">IFERROR(IF($C131-J$110&lt;=90,AVERAGE(J26:J27)/J$6,INDEX($C$110:$S$197,J$110-1970+72,J$109)*VLOOKUP($C131-J$110,kifut_faktor_ffi,2,FALSE)),"")</f>
        <v>0.98090890816922782</v>
      </c>
      <c r="K131" cm="1">
        <f t="array" ref="K131">IFERROR(IF($C131-K$110&lt;=90,AVERAGE(K26:K27)/K$6,INDEX($C$110:$S$197,K$110-1970+72,K$109)*VLOOKUP($C131-K$110,kifut_faktor_ffi,2,FALSE)),"")</f>
        <v>0.98082092714713021</v>
      </c>
      <c r="L131" cm="1">
        <f t="array" ref="L131">IFERROR(IF($C131-L$110&lt;=90,AVERAGE(L26:L27)/L$6,INDEX($C$110:$S$197,L$110-1970+72,L$109)*VLOOKUP($C131-L$110,kifut_faktor_ffi,2,FALSE)),"")</f>
        <v>0.98296015869937703</v>
      </c>
      <c r="M131" cm="1">
        <f t="array" ref="M131">IFERROR(IF($C131-M$110&lt;=90,AVERAGE(M26:M27)/M$6,INDEX($C$110:$S$197,M$110-1970+72,M$109)*VLOOKUP($C131-M$110,kifut_faktor_ffi,2,FALSE)),"")</f>
        <v>0.98538607592607452</v>
      </c>
      <c r="N131" cm="1">
        <f t="array" ref="N131">IFERROR(IF($C131-N$110&lt;=90,AVERAGE(N26:N27)/N$6,INDEX($C$110:$S$197,N$110-1970+72,N$109)*VLOOKUP($C131-N$110,kifut_faktor_ffi,2,FALSE)),"")</f>
        <v>0.98628824578094554</v>
      </c>
      <c r="O131" cm="1">
        <f t="array" ref="O131">IFERROR(IF($C131-O$110&lt;=90,AVERAGE(O26:O27)/O$6,INDEX($C$110:$S$197,O$110-1970+72,O$109)*VLOOKUP($C131-O$110,kifut_faktor_ffi,2,FALSE)),"")</f>
        <v>0.98709547622046312</v>
      </c>
      <c r="P131" cm="1">
        <f t="array" ref="P131">IFERROR(IF($C131-P$110&lt;=90,AVERAGE(P26:P27)/P$6,INDEX($C$110:$S$197,P$110-1970+72,P$109)*VLOOKUP($C131-P$110,kifut_faktor_ffi,2,FALSE)),"")</f>
        <v>0.98975131626990753</v>
      </c>
      <c r="Q131" cm="1">
        <f t="array" ref="Q131">IFERROR(IF($C131-Q$110&lt;=90,AVERAGE(Q26:Q27)/Q$6,INDEX($C$110:$S$197,Q$110-1970+72,Q$109)*VLOOKUP($C131-Q$110,kifut_faktor_ffi,2,FALSE)),"")</f>
        <v>0.98885047436085727</v>
      </c>
      <c r="R131" cm="1">
        <f t="array" ref="R131">IFERROR(IF($C131-R$110&lt;=90,AVERAGE(R26:R27)/R$6,INDEX($C$110:$S$197,R$110-1970+72,R$109)*VLOOKUP($C131-R$110,kifut_faktor_ffi,2,FALSE)),"")</f>
        <v>0.98983382828423028</v>
      </c>
      <c r="S131" cm="1">
        <f t="array" ref="S131">IFERROR(IF($C131-S$110&lt;=90,AVERAGE(S26:S27)/S$6,INDEX($C$110:$S$197,S$110-1970+72,S$109)*VLOOKUP($C131-S$110,kifut_faktor_ffi,2,FALSE)),"")</f>
        <v>0.98971755587600907</v>
      </c>
      <c r="U131" t="s">
        <v>58</v>
      </c>
      <c r="V131" t="s">
        <v>52</v>
      </c>
      <c r="W131" s="1">
        <v>2010</v>
      </c>
      <c r="X131" cm="1">
        <f t="array" ref="X131">IFERROR(IF($W131-X$110&lt;=90,AVERAGE(X26:X27)/X$6,INDEX($W$110:$AM$197,X$110-1970+72,X$109)*VLOOKUP($W131-X$110,kifut_faktor_noi,2,FALSE)),"")</f>
        <v>0.98647264537574186</v>
      </c>
      <c r="Y131" cm="1">
        <f t="array" ref="Y131">IFERROR(IF($W131-Y$110&lt;=90,AVERAGE(Y26:Y27)/Y$6,INDEX($W$110:$AM$197,Y$110-1970+72,Y$109)*VLOOKUP($W131-Y$110,kifut_faktor_noi,2,FALSE)),"")</f>
        <v>0.98699406279293378</v>
      </c>
      <c r="Z131" cm="1">
        <f t="array" ref="Z131">IFERROR(IF($W131-Z$110&lt;=90,AVERAGE(Z26:Z27)/Z$6,INDEX($W$110:$AM$197,Z$110-1970+72,Z$109)*VLOOKUP($W131-Z$110,kifut_faktor_noi,2,FALSE)),"")</f>
        <v>0.9883157461444444</v>
      </c>
      <c r="AA131" cm="1">
        <f t="array" ref="AA131">IFERROR(IF($W131-AA$110&lt;=90,AVERAGE(AA26:AA27)/AA$6,INDEX($W$110:$AM$197,AA$110-1970+72,AA$109)*VLOOKUP($W131-AA$110,kifut_faktor_noi,2,FALSE)),"")</f>
        <v>0.98960025108539296</v>
      </c>
      <c r="AB131" cm="1">
        <f t="array" ref="AB131">IFERROR(IF($W131-AB$110&lt;=90,AVERAGE(AB26:AB27)/AB$6,INDEX($W$110:$AM$197,AB$110-1970+72,AB$109)*VLOOKUP($W131-AB$110,kifut_faktor_noi,2,FALSE)),"")</f>
        <v>0.99267218827111536</v>
      </c>
      <c r="AC131" cm="1">
        <f t="array" ref="AC131">IFERROR(IF($W131-AC$110&lt;=90,AVERAGE(AC26:AC27)/AC$6,INDEX($W$110:$AM$197,AC$110-1970+72,AC$109)*VLOOKUP($W131-AC$110,kifut_faktor_noi,2,FALSE)),"")</f>
        <v>0.99107374690233518</v>
      </c>
      <c r="AD131" cm="1">
        <f t="array" ref="AD131">IFERROR(IF($W131-AD$110&lt;=90,AVERAGE(AD26:AD27)/AD$6,INDEX($W$110:$AM$197,AD$110-1970+72,AD$109)*VLOOKUP($W131-AD$110,kifut_faktor_noi,2,FALSE)),"")</f>
        <v>0.99087252893982203</v>
      </c>
      <c r="AE131" cm="1">
        <f t="array" ref="AE131">IFERROR(IF($W131-AE$110&lt;=90,AVERAGE(AE26:AE27)/AE$6,INDEX($W$110:$AM$197,AE$110-1970+72,AE$109)*VLOOKUP($W131-AE$110,kifut_faktor_noi,2,FALSE)),"")</f>
        <v>0.99178165381587169</v>
      </c>
      <c r="AF131" cm="1">
        <f t="array" ref="AF131">IFERROR(IF($W131-AF$110&lt;=90,AVERAGE(AF26:AF27)/AF$6,INDEX($W$110:$AM$197,AF$110-1970+72,AF$109)*VLOOKUP($W131-AF$110,kifut_faktor_noi,2,FALSE)),"")</f>
        <v>0.99368960813186902</v>
      </c>
      <c r="AG131" cm="1">
        <f t="array" ref="AG131">IFERROR(IF($W131-AG$110&lt;=90,AVERAGE(AG26:AG27)/AG$6,INDEX($W$110:$AM$197,AG$110-1970+72,AG$109)*VLOOKUP($W131-AG$110,kifut_faktor_noi,2,FALSE)),"")</f>
        <v>0.99396300909014002</v>
      </c>
      <c r="AH131" cm="1">
        <f t="array" ref="AH131">IFERROR(IF($W131-AH$110&lt;=90,AVERAGE(AH26:AH27)/AH$6,INDEX($W$110:$AM$197,AH$110-1970+72,AH$109)*VLOOKUP($W131-AH$110,kifut_faktor_noi,2,FALSE)),"")</f>
        <v>0.99363307691346137</v>
      </c>
      <c r="AI131" cm="1">
        <f t="array" ref="AI131">IFERROR(IF($W131-AI$110&lt;=90,AVERAGE(AI26:AI27)/AI$6,INDEX($W$110:$AM$197,AI$110-1970+72,AI$109)*VLOOKUP($W131-AI$110,kifut_faktor_noi,2,FALSE)),"")</f>
        <v>0.99306362381631186</v>
      </c>
      <c r="AJ131" cm="1">
        <f t="array" ref="AJ131">IFERROR(IF($W131-AJ$110&lt;=90,AVERAGE(AJ26:AJ27)/AJ$6,INDEX($W$110:$AM$197,AJ$110-1970+72,AJ$109)*VLOOKUP($W131-AJ$110,kifut_faktor_noi,2,FALSE)),"")</f>
        <v>0.99453494206425053</v>
      </c>
      <c r="AK131" cm="1">
        <f t="array" ref="AK131">IFERROR(IF($W131-AK$110&lt;=90,AVERAGE(AK26:AK27)/AK$6,INDEX($W$110:$AM$197,AK$110-1970+72,AK$109)*VLOOKUP($W131-AK$110,kifut_faktor_noi,2,FALSE)),"")</f>
        <v>0.99512303218709985</v>
      </c>
      <c r="AL131" cm="1">
        <f t="array" ref="AL131">IFERROR(IF($W131-AL$110&lt;=90,AVERAGE(AL26:AL27)/AL$6,INDEX($W$110:$AM$197,AL$110-1970+72,AL$109)*VLOOKUP($W131-AL$110,kifut_faktor_noi,2,FALSE)),"")</f>
        <v>0.99460701376016547</v>
      </c>
      <c r="AM131" cm="1">
        <f t="array" ref="AM131">IFERROR(IF($W131-AM$110&lt;=90,AVERAGE(AM26:AM27)/AM$6,INDEX($W$110:$AM$197,AM$110-1970+72,AM$109)*VLOOKUP($W131-AM$110,kifut_faktor_noi,2,FALSE)),"")</f>
        <v>0.99492425933041073</v>
      </c>
    </row>
    <row r="132" spans="1:39" x14ac:dyDescent="0.75">
      <c r="A132" t="s">
        <v>58</v>
      </c>
      <c r="B132" t="s">
        <v>51</v>
      </c>
      <c r="C132" s="1">
        <v>2011</v>
      </c>
      <c r="D132" cm="1">
        <f t="array" ref="D132">IFERROR(IF($C132-D$110&lt;=90,AVERAGE(D27:D28)/D$6,INDEX($C$110:$S$197,D$110-1970+72,D$109)*VLOOKUP($C132-D$110,kifut_faktor_ffi,2,FALSE)),"")</f>
        <v>0.95786875327867438</v>
      </c>
      <c r="E132" cm="1">
        <f t="array" ref="E132">IFERROR(IF($C132-E$110&lt;=90,AVERAGE(E27:E28)/E$6,INDEX($C$110:$S$197,E$110-1970+72,E$109)*VLOOKUP($C132-E$110,kifut_faktor_ffi,2,FALSE)),"")</f>
        <v>0.96771336081972748</v>
      </c>
      <c r="F132" cm="1">
        <f t="array" ref="F132">IFERROR(IF($C132-F$110&lt;=90,AVERAGE(F27:F28)/F$6,INDEX($C$110:$S$197,F$110-1970+72,F$109)*VLOOKUP($C132-F$110,kifut_faktor_ffi,2,FALSE)),"")</f>
        <v>0.96494826820081525</v>
      </c>
      <c r="G132" cm="1">
        <f t="array" ref="G132">IFERROR(IF($C132-G$110&lt;=90,AVERAGE(G27:G28)/G$6,INDEX($C$110:$S$197,G$110-1970+72,G$109)*VLOOKUP($C132-G$110,kifut_faktor_ffi,2,FALSE)),"")</f>
        <v>0.97064950382611936</v>
      </c>
      <c r="H132" cm="1">
        <f t="array" ref="H132">IFERROR(IF($C132-H$110&lt;=90,AVERAGE(H27:H28)/H$6,INDEX($C$110:$S$197,H$110-1970+72,H$109)*VLOOKUP($C132-H$110,kifut_faktor_ffi,2,FALSE)),"")</f>
        <v>0.97244012509795108</v>
      </c>
      <c r="I132" cm="1">
        <f t="array" ref="I132">IFERROR(IF($C132-I$110&lt;=90,AVERAGE(I27:I28)/I$6,INDEX($C$110:$S$197,I$110-1970+72,I$109)*VLOOKUP($C132-I$110,kifut_faktor_ffi,2,FALSE)),"")</f>
        <v>0.97702106908737651</v>
      </c>
      <c r="J132" cm="1">
        <f t="array" ref="J132">IFERROR(IF($C132-J$110&lt;=90,AVERAGE(J27:J28)/J$6,INDEX($C$110:$S$197,J$110-1970+72,J$109)*VLOOKUP($C132-J$110,kifut_faktor_ffi,2,FALSE)),"")</f>
        <v>0.97959324568870221</v>
      </c>
      <c r="K132" cm="1">
        <f t="array" ref="K132">IFERROR(IF($C132-K$110&lt;=90,AVERAGE(K27:K28)/K$6,INDEX($C$110:$S$197,K$110-1970+72,K$109)*VLOOKUP($C132-K$110,kifut_faktor_ffi,2,FALSE)),"")</f>
        <v>0.97961824415073628</v>
      </c>
      <c r="L132" cm="1">
        <f t="array" ref="L132">IFERROR(IF($C132-L$110&lt;=90,AVERAGE(L27:L28)/L$6,INDEX($C$110:$S$197,L$110-1970+72,L$109)*VLOOKUP($C132-L$110,kifut_faktor_ffi,2,FALSE)),"")</f>
        <v>0.9818914178141307</v>
      </c>
      <c r="M132" cm="1">
        <f t="array" ref="M132">IFERROR(IF($C132-M$110&lt;=90,AVERAGE(M27:M28)/M$6,INDEX($C$110:$S$197,M$110-1970+72,M$109)*VLOOKUP($C132-M$110,kifut_faktor_ffi,2,FALSE)),"")</f>
        <v>0.98419601729564876</v>
      </c>
      <c r="N132" cm="1">
        <f t="array" ref="N132">IFERROR(IF($C132-N$110&lt;=90,AVERAGE(N27:N28)/N$6,INDEX($C$110:$S$197,N$110-1970+72,N$109)*VLOOKUP($C132-N$110,kifut_faktor_ffi,2,FALSE)),"")</f>
        <v>0.98573327321325011</v>
      </c>
      <c r="O132" cm="1">
        <f t="array" ref="O132">IFERROR(IF($C132-O$110&lt;=90,AVERAGE(O27:O28)/O$6,INDEX($C$110:$S$197,O$110-1970+72,O$109)*VLOOKUP($C132-O$110,kifut_faktor_ffi,2,FALSE)),"")</f>
        <v>0.98630260661605884</v>
      </c>
      <c r="P132" cm="1">
        <f t="array" ref="P132">IFERROR(IF($C132-P$110&lt;=90,AVERAGE(P27:P28)/P$6,INDEX($C$110:$S$197,P$110-1970+72,P$109)*VLOOKUP($C132-P$110,kifut_faktor_ffi,2,FALSE)),"")</f>
        <v>0.9892247656274189</v>
      </c>
      <c r="Q132" cm="1">
        <f t="array" ref="Q132">IFERROR(IF($C132-Q$110&lt;=90,AVERAGE(Q27:Q28)/Q$6,INDEX($C$110:$S$197,Q$110-1970+72,Q$109)*VLOOKUP($C132-Q$110,kifut_faktor_ffi,2,FALSE)),"")</f>
        <v>0.98815528345890224</v>
      </c>
      <c r="R132" cm="1">
        <f t="array" ref="R132">IFERROR(IF($C132-R$110&lt;=90,AVERAGE(R27:R28)/R$6,INDEX($C$110:$S$197,R$110-1970+72,R$109)*VLOOKUP($C132-R$110,kifut_faktor_ffi,2,FALSE)),"")</f>
        <v>0.98885221250825628</v>
      </c>
      <c r="S132" cm="1">
        <f t="array" ref="S132">IFERROR(IF($C132-S$110&lt;=90,AVERAGE(S27:S28)/S$6,INDEX($C$110:$S$197,S$110-1970+72,S$109)*VLOOKUP($C132-S$110,kifut_faktor_ffi,2,FALSE)),"")</f>
        <v>0.988698601941711</v>
      </c>
      <c r="U132" t="s">
        <v>58</v>
      </c>
      <c r="V132" t="s">
        <v>52</v>
      </c>
      <c r="W132" s="1">
        <v>2011</v>
      </c>
      <c r="X132" cm="1">
        <f t="array" ref="X132">IFERROR(IF($W132-X$110&lt;=90,AVERAGE(X27:X28)/X$6,INDEX($W$110:$AM$197,X$110-1970+72,X$109)*VLOOKUP($W132-X$110,kifut_faktor_noi,2,FALSE)),"")</f>
        <v>0.98473231939747652</v>
      </c>
      <c r="Y132" cm="1">
        <f t="array" ref="Y132">IFERROR(IF($W132-Y$110&lt;=90,AVERAGE(Y27:Y28)/Y$6,INDEX($W$110:$AM$197,Y$110-1970+72,Y$109)*VLOOKUP($W132-Y$110,kifut_faktor_noi,2,FALSE)),"")</f>
        <v>0.98567694038429043</v>
      </c>
      <c r="Z132" cm="1">
        <f t="array" ref="Z132">IFERROR(IF($W132-Z$110&lt;=90,AVERAGE(Z27:Z28)/Z$6,INDEX($W$110:$AM$197,Z$110-1970+72,Z$109)*VLOOKUP($W132-Z$110,kifut_faktor_noi,2,FALSE)),"")</f>
        <v>0.98724110024976286</v>
      </c>
      <c r="AA132" cm="1">
        <f t="array" ref="AA132">IFERROR(IF($W132-AA$110&lt;=90,AVERAGE(AA27:AA28)/AA$6,INDEX($W$110:$AM$197,AA$110-1970+72,AA$109)*VLOOKUP($W132-AA$110,kifut_faktor_noi,2,FALSE)),"")</f>
        <v>0.98848842306024665</v>
      </c>
      <c r="AB132" cm="1">
        <f t="array" ref="AB132">IFERROR(IF($W132-AB$110&lt;=90,AVERAGE(AB27:AB28)/AB$6,INDEX($W$110:$AM$197,AB$110-1970+72,AB$109)*VLOOKUP($W132-AB$110,kifut_faktor_noi,2,FALSE)),"")</f>
        <v>0.99164538524808443</v>
      </c>
      <c r="AC132" cm="1">
        <f t="array" ref="AC132">IFERROR(IF($W132-AC$110&lt;=90,AVERAGE(AC27:AC28)/AC$6,INDEX($W$110:$AM$197,AC$110-1970+72,AC$109)*VLOOKUP($W132-AC$110,kifut_faktor_noi,2,FALSE)),"")</f>
        <v>0.9903240195093187</v>
      </c>
      <c r="AD132" cm="1">
        <f t="array" ref="AD132">IFERROR(IF($W132-AD$110&lt;=90,AVERAGE(AD27:AD28)/AD$6,INDEX($W$110:$AM$197,AD$110-1970+72,AD$109)*VLOOKUP($W132-AD$110,kifut_faktor_noi,2,FALSE)),"")</f>
        <v>0.9900069380852311</v>
      </c>
      <c r="AE132" cm="1">
        <f t="array" ref="AE132">IFERROR(IF($W132-AE$110&lt;=90,AVERAGE(AE27:AE28)/AE$6,INDEX($W$110:$AM$197,AE$110-1970+72,AE$109)*VLOOKUP($W132-AE$110,kifut_faktor_noi,2,FALSE)),"")</f>
        <v>0.99092352958980812</v>
      </c>
      <c r="AF132" cm="1">
        <f t="array" ref="AF132">IFERROR(IF($W132-AF$110&lt;=90,AVERAGE(AF27:AF28)/AF$6,INDEX($W$110:$AM$197,AF$110-1970+72,AF$109)*VLOOKUP($W132-AF$110,kifut_faktor_noi,2,FALSE)),"")</f>
        <v>0.99336945349791872</v>
      </c>
      <c r="AG132" cm="1">
        <f t="array" ref="AG132">IFERROR(IF($W132-AG$110&lt;=90,AVERAGE(AG27:AG28)/AG$6,INDEX($W$110:$AM$197,AG$110-1970+72,AG$109)*VLOOKUP($W132-AG$110,kifut_faktor_noi,2,FALSE)),"")</f>
        <v>0.99337217264918298</v>
      </c>
      <c r="AH132" cm="1">
        <f t="array" ref="AH132">IFERROR(IF($W132-AH$110&lt;=90,AVERAGE(AH27:AH28)/AH$6,INDEX($W$110:$AM$197,AH$110-1970+72,AH$109)*VLOOKUP($W132-AH$110,kifut_faktor_noi,2,FALSE)),"")</f>
        <v>0.9932954658496288</v>
      </c>
      <c r="AI132" cm="1">
        <f t="array" ref="AI132">IFERROR(IF($W132-AI$110&lt;=90,AVERAGE(AI27:AI28)/AI$6,INDEX($W$110:$AM$197,AI$110-1970+72,AI$109)*VLOOKUP($W132-AI$110,kifut_faktor_noi,2,FALSE)),"")</f>
        <v>0.99278179506405517</v>
      </c>
      <c r="AJ132" cm="1">
        <f t="array" ref="AJ132">IFERROR(IF($W132-AJ$110&lt;=90,AVERAGE(AJ27:AJ28)/AJ$6,INDEX($W$110:$AM$197,AJ$110-1970+72,AJ$109)*VLOOKUP($W132-AJ$110,kifut_faktor_noi,2,FALSE)),"")</f>
        <v>0.99424810624493598</v>
      </c>
      <c r="AK132" cm="1">
        <f t="array" ref="AK132">IFERROR(IF($W132-AK$110&lt;=90,AVERAGE(AK27:AK28)/AK$6,INDEX($W$110:$AM$197,AK$110-1970+72,AK$109)*VLOOKUP($W132-AK$110,kifut_faktor_noi,2,FALSE)),"")</f>
        <v>0.99490782702694647</v>
      </c>
      <c r="AL132" cm="1">
        <f t="array" ref="AL132">IFERROR(IF($W132-AL$110&lt;=90,AVERAGE(AL27:AL28)/AL$6,INDEX($W$110:$AM$197,AL$110-1970+72,AL$109)*VLOOKUP($W132-AL$110,kifut_faktor_noi,2,FALSE)),"")</f>
        <v>0.9941340737621629</v>
      </c>
      <c r="AM132" cm="1">
        <f t="array" ref="AM132">IFERROR(IF($W132-AM$110&lt;=90,AVERAGE(AM27:AM28)/AM$6,INDEX($W$110:$AM$197,AM$110-1970+72,AM$109)*VLOOKUP($W132-AM$110,kifut_faktor_noi,2,FALSE)),"")</f>
        <v>0.9947286551369765</v>
      </c>
    </row>
    <row r="133" spans="1:39" x14ac:dyDescent="0.75">
      <c r="A133" t="s">
        <v>58</v>
      </c>
      <c r="B133" t="s">
        <v>51</v>
      </c>
      <c r="C133" s="1">
        <v>2012</v>
      </c>
      <c r="D133" cm="1">
        <f t="array" ref="D133">IFERROR(IF($C133-D$110&lt;=90,AVERAGE(D28:D29)/D$6,INDEX($C$110:$S$197,D$110-1970+72,D$109)*VLOOKUP($C133-D$110,kifut_faktor_ffi,2,FALSE)),"")</f>
        <v>0.95468194685268903</v>
      </c>
      <c r="E133" cm="1">
        <f t="array" ref="E133">IFERROR(IF($C133-E$110&lt;=90,AVERAGE(E28:E29)/E$6,INDEX($C$110:$S$197,E$110-1970+72,E$109)*VLOOKUP($C133-E$110,kifut_faktor_ffi,2,FALSE)),"")</f>
        <v>0.96482899342999096</v>
      </c>
      <c r="F133" cm="1">
        <f t="array" ref="F133">IFERROR(IF($C133-F$110&lt;=90,AVERAGE(F28:F29)/F$6,INDEX($C$110:$S$197,F$110-1970+72,F$109)*VLOOKUP($C133-F$110,kifut_faktor_ffi,2,FALSE)),"")</f>
        <v>0.96298622039800452</v>
      </c>
      <c r="G133" cm="1">
        <f t="array" ref="G133">IFERROR(IF($C133-G$110&lt;=90,AVERAGE(G28:G29)/G$6,INDEX($C$110:$S$197,G$110-1970+72,G$109)*VLOOKUP($C133-G$110,kifut_faktor_ffi,2,FALSE)),"")</f>
        <v>0.96858482415435843</v>
      </c>
      <c r="H133" cm="1">
        <f t="array" ref="H133">IFERROR(IF($C133-H$110&lt;=90,AVERAGE(H28:H29)/H$6,INDEX($C$110:$S$197,H$110-1970+72,H$109)*VLOOKUP($C133-H$110,kifut_faktor_ffi,2,FALSE)),"")</f>
        <v>0.97058844069883787</v>
      </c>
      <c r="I133" cm="1">
        <f t="array" ref="I133">IFERROR(IF($C133-I$110&lt;=90,AVERAGE(I28:I29)/I$6,INDEX($C$110:$S$197,I$110-1970+72,I$109)*VLOOKUP($C133-I$110,kifut_faktor_ffi,2,FALSE)),"")</f>
        <v>0.97517249745877277</v>
      </c>
      <c r="J133" cm="1">
        <f t="array" ref="J133">IFERROR(IF($C133-J$110&lt;=90,AVERAGE(J28:J29)/J$6,INDEX($C$110:$S$197,J$110-1970+72,J$109)*VLOOKUP($C133-J$110,kifut_faktor_ffi,2,FALSE)),"")</f>
        <v>0.97780123084935899</v>
      </c>
      <c r="K133" cm="1">
        <f t="array" ref="K133">IFERROR(IF($C133-K$110&lt;=90,AVERAGE(K28:K29)/K$6,INDEX($C$110:$S$197,K$110-1970+72,K$109)*VLOOKUP($C133-K$110,kifut_faktor_ffi,2,FALSE)),"")</f>
        <v>0.97785764331978364</v>
      </c>
      <c r="L133" cm="1">
        <f t="array" ref="L133">IFERROR(IF($C133-L$110&lt;=90,AVERAGE(L28:L29)/L$6,INDEX($C$110:$S$197,L$110-1970+72,L$109)*VLOOKUP($C133-L$110,kifut_faktor_ffi,2,FALSE)),"")</f>
        <v>0.98033496056850022</v>
      </c>
      <c r="M133" cm="1">
        <f t="array" ref="M133">IFERROR(IF($C133-M$110&lt;=90,AVERAGE(M28:M29)/M$6,INDEX($C$110:$S$197,M$110-1970+72,M$109)*VLOOKUP($C133-M$110,kifut_faktor_ffi,2,FALSE)),"")</f>
        <v>0.9829866975699767</v>
      </c>
      <c r="N133" cm="1">
        <f t="array" ref="N133">IFERROR(IF($C133-N$110&lt;=90,AVERAGE(N28:N29)/N$6,INDEX($C$110:$S$197,N$110-1970+72,N$109)*VLOOKUP($C133-N$110,kifut_faktor_ffi,2,FALSE)),"")</f>
        <v>0.98460611991790892</v>
      </c>
      <c r="O133" cm="1">
        <f t="array" ref="O133">IFERROR(IF($C133-O$110&lt;=90,AVERAGE(O28:O29)/O$6,INDEX($C$110:$S$197,O$110-1970+72,O$109)*VLOOKUP($C133-O$110,kifut_faktor_ffi,2,FALSE)),"")</f>
        <v>0.98538923666357714</v>
      </c>
      <c r="P133" cm="1">
        <f t="array" ref="P133">IFERROR(IF($C133-P$110&lt;=90,AVERAGE(P28:P29)/P$6,INDEX($C$110:$S$197,P$110-1970+72,P$109)*VLOOKUP($C133-P$110,kifut_faktor_ffi,2,FALSE)),"")</f>
        <v>0.98868769584318916</v>
      </c>
      <c r="Q133" cm="1">
        <f t="array" ref="Q133">IFERROR(IF($C133-Q$110&lt;=90,AVERAGE(Q28:Q29)/Q$6,INDEX($C$110:$S$197,Q$110-1970+72,Q$109)*VLOOKUP($C133-Q$110,kifut_faktor_ffi,2,FALSE)),"")</f>
        <v>0.98701002742127963</v>
      </c>
      <c r="R133" cm="1">
        <f t="array" ref="R133">IFERROR(IF($C133-R$110&lt;=90,AVERAGE(R28:R29)/R$6,INDEX($C$110:$S$197,R$110-1970+72,R$109)*VLOOKUP($C133-R$110,kifut_faktor_ffi,2,FALSE)),"")</f>
        <v>0.9880013703582966</v>
      </c>
      <c r="S133" cm="1">
        <f t="array" ref="S133">IFERROR(IF($C133-S$110&lt;=90,AVERAGE(S28:S29)/S$6,INDEX($C$110:$S$197,S$110-1970+72,S$109)*VLOOKUP($C133-S$110,kifut_faktor_ffi,2,FALSE)),"")</f>
        <v>0.98765250318629838</v>
      </c>
      <c r="U133" t="s">
        <v>58</v>
      </c>
      <c r="V133" t="s">
        <v>52</v>
      </c>
      <c r="W133" s="1">
        <v>2012</v>
      </c>
      <c r="X133" cm="1">
        <f t="array" ref="X133">IFERROR(IF($W133-X$110&lt;=90,AVERAGE(X28:X29)/X$6,INDEX($W$110:$AM$197,X$110-1970+72,X$109)*VLOOKUP($W133-X$110,kifut_faktor_noi,2,FALSE)),"")</f>
        <v>0.98309655846367128</v>
      </c>
      <c r="Y133" cm="1">
        <f t="array" ref="Y133">IFERROR(IF($W133-Y$110&lt;=90,AVERAGE(Y28:Y29)/Y$6,INDEX($W$110:$AM$197,Y$110-1970+72,Y$109)*VLOOKUP($W133-Y$110,kifut_faktor_noi,2,FALSE)),"")</f>
        <v>0.98452907185537764</v>
      </c>
      <c r="Z133" cm="1">
        <f t="array" ref="Z133">IFERROR(IF($W133-Z$110&lt;=90,AVERAGE(Z28:Z29)/Z$6,INDEX($W$110:$AM$197,Z$110-1970+72,Z$109)*VLOOKUP($W133-Z$110,kifut_faktor_noi,2,FALSE)),"")</f>
        <v>0.98647011462554823</v>
      </c>
      <c r="AA133" cm="1">
        <f t="array" ref="AA133">IFERROR(IF($W133-AA$110&lt;=90,AVERAGE(AA28:AA29)/AA$6,INDEX($W$110:$AM$197,AA$110-1970+72,AA$109)*VLOOKUP($W133-AA$110,kifut_faktor_noi,2,FALSE)),"")</f>
        <v>0.98765142492245805</v>
      </c>
      <c r="AB133" cm="1">
        <f t="array" ref="AB133">IFERROR(IF($W133-AB$110&lt;=90,AVERAGE(AB28:AB29)/AB$6,INDEX($W$110:$AM$197,AB$110-1970+72,AB$109)*VLOOKUP($W133-AB$110,kifut_faktor_noi,2,FALSE)),"")</f>
        <v>0.99086791685788189</v>
      </c>
      <c r="AC133" cm="1">
        <f t="array" ref="AC133">IFERROR(IF($W133-AC$110&lt;=90,AVERAGE(AC28:AC29)/AC$6,INDEX($W$110:$AM$197,AC$110-1970+72,AC$109)*VLOOKUP($W133-AC$110,kifut_faktor_noi,2,FALSE)),"")</f>
        <v>0.98959322608005995</v>
      </c>
      <c r="AD133" cm="1">
        <f t="array" ref="AD133">IFERROR(IF($W133-AD$110&lt;=90,AVERAGE(AD28:AD29)/AD$6,INDEX($W$110:$AM$197,AD$110-1970+72,AD$109)*VLOOKUP($W133-AD$110,kifut_faktor_noi,2,FALSE)),"")</f>
        <v>0.98924383618966338</v>
      </c>
      <c r="AE133" cm="1">
        <f t="array" ref="AE133">IFERROR(IF($W133-AE$110&lt;=90,AVERAGE(AE28:AE29)/AE$6,INDEX($W$110:$AM$197,AE$110-1970+72,AE$109)*VLOOKUP($W133-AE$110,kifut_faktor_noi,2,FALSE)),"")</f>
        <v>0.99002072809434616</v>
      </c>
      <c r="AF133" cm="1">
        <f t="array" ref="AF133">IFERROR(IF($W133-AF$110&lt;=90,AVERAGE(AF28:AF29)/AF$6,INDEX($W$110:$AM$197,AF$110-1970+72,AF$109)*VLOOKUP($W133-AF$110,kifut_faktor_noi,2,FALSE)),"")</f>
        <v>0.99280597921518954</v>
      </c>
      <c r="AG133" cm="1">
        <f t="array" ref="AG133">IFERROR(IF($W133-AG$110&lt;=90,AVERAGE(AG28:AG29)/AG$6,INDEX($W$110:$AM$197,AG$110-1970+72,AG$109)*VLOOKUP($W133-AG$110,kifut_faktor_noi,2,FALSE)),"")</f>
        <v>0.99284908446796982</v>
      </c>
      <c r="AH133" cm="1">
        <f t="array" ref="AH133">IFERROR(IF($W133-AH$110&lt;=90,AVERAGE(AH28:AH29)/AH$6,INDEX($W$110:$AM$197,AH$110-1970+72,AH$109)*VLOOKUP($W133-AH$110,kifut_faktor_noi,2,FALSE)),"")</f>
        <v>0.99275255013550956</v>
      </c>
      <c r="AI133" cm="1">
        <f t="array" ref="AI133">IFERROR(IF($W133-AI$110&lt;=90,AVERAGE(AI28:AI29)/AI$6,INDEX($W$110:$AM$197,AI$110-1970+72,AI$109)*VLOOKUP($W133-AI$110,kifut_faktor_noi,2,FALSE)),"")</f>
        <v>0.99234976303140066</v>
      </c>
      <c r="AJ133" cm="1">
        <f t="array" ref="AJ133">IFERROR(IF($W133-AJ$110&lt;=90,AVERAGE(AJ28:AJ29)/AJ$6,INDEX($W$110:$AM$197,AJ$110-1970+72,AJ$109)*VLOOKUP($W133-AJ$110,kifut_faktor_noi,2,FALSE)),"")</f>
        <v>0.99379047697160883</v>
      </c>
      <c r="AK133" cm="1">
        <f t="array" ref="AK133">IFERROR(IF($W133-AK$110&lt;=90,AVERAGE(AK28:AK29)/AK$6,INDEX($W$110:$AM$197,AK$110-1970+72,AK$109)*VLOOKUP($W133-AK$110,kifut_faktor_noi,2,FALSE)),"")</f>
        <v>0.99475818552345252</v>
      </c>
      <c r="AL133" cm="1">
        <f t="array" ref="AL133">IFERROR(IF($W133-AL$110&lt;=90,AVERAGE(AL28:AL29)/AL$6,INDEX($W$110:$AM$197,AL$110-1970+72,AL$109)*VLOOKUP($W133-AL$110,kifut_faktor_noi,2,FALSE)),"")</f>
        <v>0.99356355816233632</v>
      </c>
      <c r="AM133" cm="1">
        <f t="array" ref="AM133">IFERROR(IF($W133-AM$110&lt;=90,AVERAGE(AM28:AM29)/AM$6,INDEX($W$110:$AM$197,AM$110-1970+72,AM$109)*VLOOKUP($W133-AM$110,kifut_faktor_noi,2,FALSE)),"")</f>
        <v>0.99451766017893506</v>
      </c>
    </row>
    <row r="134" spans="1:39" x14ac:dyDescent="0.75">
      <c r="A134" t="s">
        <v>58</v>
      </c>
      <c r="B134" t="s">
        <v>51</v>
      </c>
      <c r="C134" s="1">
        <v>2013</v>
      </c>
      <c r="D134" cm="1">
        <f t="array" ref="D134">IFERROR(IF($C134-D$110&lt;=90,AVERAGE(D29:D30)/D$6,INDEX($C$110:$S$197,D$110-1970+72,D$109)*VLOOKUP($C134-D$110,kifut_faktor_ffi,2,FALSE)),"")</f>
        <v>0.9517760826363022</v>
      </c>
      <c r="E134" cm="1">
        <f t="array" ref="E134">IFERROR(IF($C134-E$110&lt;=90,AVERAGE(E29:E30)/E$6,INDEX($C$110:$S$197,E$110-1970+72,E$109)*VLOOKUP($C134-E$110,kifut_faktor_ffi,2,FALSE)),"")</f>
        <v>0.96165611491369152</v>
      </c>
      <c r="F134" cm="1">
        <f t="array" ref="F134">IFERROR(IF($C134-F$110&lt;=90,AVERAGE(F29:F30)/F$6,INDEX($C$110:$S$197,F$110-1970+72,F$109)*VLOOKUP($C134-F$110,kifut_faktor_ffi,2,FALSE)),"")</f>
        <v>0.96080206771510035</v>
      </c>
      <c r="G134" cm="1">
        <f t="array" ref="G134">IFERROR(IF($C134-G$110&lt;=90,AVERAGE(G29:G30)/G$6,INDEX($C$110:$S$197,G$110-1970+72,G$109)*VLOOKUP($C134-G$110,kifut_faktor_ffi,2,FALSE)),"")</f>
        <v>0.9668797632898305</v>
      </c>
      <c r="H134" cm="1">
        <f t="array" ref="H134">IFERROR(IF($C134-H$110&lt;=90,AVERAGE(H29:H30)/H$6,INDEX($C$110:$S$197,H$110-1970+72,H$109)*VLOOKUP($C134-H$110,kifut_faktor_ffi,2,FALSE)),"")</f>
        <v>0.96880294019062507</v>
      </c>
      <c r="I134" cm="1">
        <f t="array" ref="I134">IFERROR(IF($C134-I$110&lt;=90,AVERAGE(I29:I30)/I$6,INDEX($C$110:$S$197,I$110-1970+72,I$109)*VLOOKUP($C134-I$110,kifut_faktor_ffi,2,FALSE)),"")</f>
        <v>0.97306256266917257</v>
      </c>
      <c r="J134" cm="1">
        <f t="array" ref="J134">IFERROR(IF($C134-J$110&lt;=90,AVERAGE(J29:J30)/J$6,INDEX($C$110:$S$197,J$110-1970+72,J$109)*VLOOKUP($C134-J$110,kifut_faktor_ffi,2,FALSE)),"")</f>
        <v>0.97634806810963237</v>
      </c>
      <c r="K134" cm="1">
        <f t="array" ref="K134">IFERROR(IF($C134-K$110&lt;=90,AVERAGE(K29:K30)/K$6,INDEX($C$110:$S$197,K$110-1970+72,K$109)*VLOOKUP($C134-K$110,kifut_faktor_ffi,2,FALSE)),"")</f>
        <v>0.97624405356983857</v>
      </c>
      <c r="L134" cm="1">
        <f t="array" ref="L134">IFERROR(IF($C134-L$110&lt;=90,AVERAGE(L29:L30)/L$6,INDEX($C$110:$S$197,L$110-1970+72,L$109)*VLOOKUP($C134-L$110,kifut_faktor_ffi,2,FALSE)),"")</f>
        <v>0.97889387995692034</v>
      </c>
      <c r="M134" cm="1">
        <f t="array" ref="M134">IFERROR(IF($C134-M$110&lt;=90,AVERAGE(M29:M30)/M$6,INDEX($C$110:$S$197,M$110-1970+72,M$109)*VLOOKUP($C134-M$110,kifut_faktor_ffi,2,FALSE)),"")</f>
        <v>0.98180952812113187</v>
      </c>
      <c r="N134" cm="1">
        <f t="array" ref="N134">IFERROR(IF($C134-N$110&lt;=90,AVERAGE(N29:N30)/N$6,INDEX($C$110:$S$197,N$110-1970+72,N$109)*VLOOKUP($C134-N$110,kifut_faktor_ffi,2,FALSE)),"")</f>
        <v>0.98339316459816273</v>
      </c>
      <c r="O134" cm="1">
        <f t="array" ref="O134">IFERROR(IF($C134-O$110&lt;=90,AVERAGE(O29:O30)/O$6,INDEX($C$110:$S$197,O$110-1970+72,O$109)*VLOOKUP($C134-O$110,kifut_faktor_ffi,2,FALSE)),"")</f>
        <v>0.98401248864056157</v>
      </c>
      <c r="P134" cm="1">
        <f t="array" ref="P134">IFERROR(IF($C134-P$110&lt;=90,AVERAGE(P29:P30)/P$6,INDEX($C$110:$S$197,P$110-1970+72,P$109)*VLOOKUP($C134-P$110,kifut_faktor_ffi,2,FALSE)),"")</f>
        <v>0.98814254171361349</v>
      </c>
      <c r="Q134" cm="1">
        <f t="array" ref="Q134">IFERROR(IF($C134-Q$110&lt;=90,AVERAGE(Q29:Q30)/Q$6,INDEX($C$110:$S$197,Q$110-1970+72,Q$109)*VLOOKUP($C134-Q$110,kifut_faktor_ffi,2,FALSE)),"")</f>
        <v>0.98588318228275207</v>
      </c>
      <c r="R134" cm="1">
        <f t="array" ref="R134">IFERROR(IF($C134-R$110&lt;=90,AVERAGE(R29:R30)/R$6,INDEX($C$110:$S$197,R$110-1970+72,R$109)*VLOOKUP($C134-R$110,kifut_faktor_ffi,2,FALSE)),"")</f>
        <v>0.9871039676531157</v>
      </c>
      <c r="S134" cm="1">
        <f t="array" ref="S134">IFERROR(IF($C134-S$110&lt;=90,AVERAGE(S29:S30)/S$6,INDEX($C$110:$S$197,S$110-1970+72,S$109)*VLOOKUP($C134-S$110,kifut_faktor_ffi,2,FALSE)),"")</f>
        <v>0.98699900998578838</v>
      </c>
      <c r="U134" t="s">
        <v>58</v>
      </c>
      <c r="V134" t="s">
        <v>52</v>
      </c>
      <c r="W134" s="1">
        <v>2013</v>
      </c>
      <c r="X134" cm="1">
        <f t="array" ref="X134">IFERROR(IF($W134-X$110&lt;=90,AVERAGE(X29:X30)/X$6,INDEX($W$110:$AM$197,X$110-1970+72,X$109)*VLOOKUP($W134-X$110,kifut_faktor_noi,2,FALSE)),"")</f>
        <v>0.98204739107624184</v>
      </c>
      <c r="Y134" cm="1">
        <f t="array" ref="Y134">IFERROR(IF($W134-Y$110&lt;=90,AVERAGE(Y29:Y30)/Y$6,INDEX($W$110:$AM$197,Y$110-1970+72,Y$109)*VLOOKUP($W134-Y$110,kifut_faktor_noi,2,FALSE)),"")</f>
        <v>0.98346564852594753</v>
      </c>
      <c r="Z134" cm="1">
        <f t="array" ref="Z134">IFERROR(IF($W134-Z$110&lt;=90,AVERAGE(Z29:Z30)/Z$6,INDEX($W$110:$AM$197,Z$110-1970+72,Z$109)*VLOOKUP($W134-Z$110,kifut_faktor_noi,2,FALSE)),"")</f>
        <v>0.98565610316705388</v>
      </c>
      <c r="AA134" cm="1">
        <f t="array" ref="AA134">IFERROR(IF($W134-AA$110&lt;=90,AVERAGE(AA29:AA30)/AA$6,INDEX($W$110:$AM$197,AA$110-1970+72,AA$109)*VLOOKUP($W134-AA$110,kifut_faktor_noi,2,FALSE)),"")</f>
        <v>0.98666621726487835</v>
      </c>
      <c r="AB134" cm="1">
        <f t="array" ref="AB134">IFERROR(IF($W134-AB$110&lt;=90,AVERAGE(AB29:AB30)/AB$6,INDEX($W$110:$AM$197,AB$110-1970+72,AB$109)*VLOOKUP($W134-AB$110,kifut_faktor_noi,2,FALSE)),"")</f>
        <v>0.99022659819615944</v>
      </c>
      <c r="AC134" cm="1">
        <f t="array" ref="AC134">IFERROR(IF($W134-AC$110&lt;=90,AVERAGE(AC29:AC30)/AC$6,INDEX($W$110:$AM$197,AC$110-1970+72,AC$109)*VLOOKUP($W134-AC$110,kifut_faktor_noi,2,FALSE)),"")</f>
        <v>0.98878576504154136</v>
      </c>
      <c r="AD134" cm="1">
        <f t="array" ref="AD134">IFERROR(IF($W134-AD$110&lt;=90,AVERAGE(AD29:AD30)/AD$6,INDEX($W$110:$AM$197,AD$110-1970+72,AD$109)*VLOOKUP($W134-AD$110,kifut_faktor_noi,2,FALSE)),"")</f>
        <v>0.98862379331718486</v>
      </c>
      <c r="AE134" cm="1">
        <f t="array" ref="AE134">IFERROR(IF($W134-AE$110&lt;=90,AVERAGE(AE29:AE30)/AE$6,INDEX($W$110:$AM$197,AE$110-1970+72,AE$109)*VLOOKUP($W134-AE$110,kifut_faktor_noi,2,FALSE)),"")</f>
        <v>0.98943367653296721</v>
      </c>
      <c r="AF134" cm="1">
        <f t="array" ref="AF134">IFERROR(IF($W134-AF$110&lt;=90,AVERAGE(AF29:AF30)/AF$6,INDEX($W$110:$AM$197,AF$110-1970+72,AF$109)*VLOOKUP($W134-AF$110,kifut_faktor_noi,2,FALSE)),"")</f>
        <v>0.9921295814885942</v>
      </c>
      <c r="AG134" cm="1">
        <f t="array" ref="AG134">IFERROR(IF($W134-AG$110&lt;=90,AVERAGE(AG29:AG30)/AG$6,INDEX($W$110:$AM$197,AG$110-1970+72,AG$109)*VLOOKUP($W134-AG$110,kifut_faktor_noi,2,FALSE)),"")</f>
        <v>0.99258685660603785</v>
      </c>
      <c r="AH134" cm="1">
        <f t="array" ref="AH134">IFERROR(IF($W134-AH$110&lt;=90,AVERAGE(AH29:AH30)/AH$6,INDEX($W$110:$AM$197,AH$110-1970+72,AH$109)*VLOOKUP($W134-AH$110,kifut_faktor_noi,2,FALSE)),"")</f>
        <v>0.99199922200820567</v>
      </c>
      <c r="AI134" cm="1">
        <f t="array" ref="AI134">IFERROR(IF($W134-AI$110&lt;=90,AVERAGE(AI29:AI30)/AI$6,INDEX($W$110:$AM$197,AI$110-1970+72,AI$109)*VLOOKUP($W134-AI$110,kifut_faktor_noi,2,FALSE)),"")</f>
        <v>0.99191234081827595</v>
      </c>
      <c r="AJ134" cm="1">
        <f t="array" ref="AJ134">IFERROR(IF($W134-AJ$110&lt;=90,AVERAGE(AJ29:AJ30)/AJ$6,INDEX($W$110:$AM$197,AJ$110-1970+72,AJ$109)*VLOOKUP($W134-AJ$110,kifut_faktor_noi,2,FALSE)),"")</f>
        <v>0.99332237919066568</v>
      </c>
      <c r="AK134" cm="1">
        <f t="array" ref="AK134">IFERROR(IF($W134-AK$110&lt;=90,AVERAGE(AK29:AK30)/AK$6,INDEX($W$110:$AM$197,AK$110-1970+72,AK$109)*VLOOKUP($W134-AK$110,kifut_faktor_noi,2,FALSE)),"")</f>
        <v>0.99428251405419232</v>
      </c>
      <c r="AL134" cm="1">
        <f t="array" ref="AL134">IFERROR(IF($W134-AL$110&lt;=90,AVERAGE(AL29:AL30)/AL$6,INDEX($W$110:$AM$197,AL$110-1970+72,AL$109)*VLOOKUP($W134-AL$110,kifut_faktor_noi,2,FALSE)),"")</f>
        <v>0.99319384710720593</v>
      </c>
      <c r="AM134" cm="1">
        <f t="array" ref="AM134">IFERROR(IF($W134-AM$110&lt;=90,AVERAGE(AM29:AM30)/AM$6,INDEX($W$110:$AM$197,AM$110-1970+72,AM$109)*VLOOKUP($W134-AM$110,kifut_faktor_noi,2,FALSE)),"")</f>
        <v>0.99423195733534708</v>
      </c>
    </row>
    <row r="135" spans="1:39" x14ac:dyDescent="0.75">
      <c r="A135" t="s">
        <v>58</v>
      </c>
      <c r="B135" t="s">
        <v>51</v>
      </c>
      <c r="C135" s="1">
        <v>2014</v>
      </c>
      <c r="D135" cm="1">
        <f t="array" ref="D135">IFERROR(IF($C135-D$110&lt;=90,AVERAGE(D30:D31)/D$6,INDEX($C$110:$S$197,D$110-1970+72,D$109)*VLOOKUP($C135-D$110,kifut_faktor_ffi,2,FALSE)),"")</f>
        <v>0.94905345080707204</v>
      </c>
      <c r="E135" cm="1">
        <f t="array" ref="E135">IFERROR(IF($C135-E$110&lt;=90,AVERAGE(E30:E31)/E$6,INDEX($C$110:$S$197,E$110-1970+72,E$109)*VLOOKUP($C135-E$110,kifut_faktor_ffi,2,FALSE)),"")</f>
        <v>0.95816697152303898</v>
      </c>
      <c r="F135" cm="1">
        <f t="array" ref="F135">IFERROR(IF($C135-F$110&lt;=90,AVERAGE(F30:F31)/F$6,INDEX($C$110:$S$197,F$110-1970+72,F$109)*VLOOKUP($C135-F$110,kifut_faktor_ffi,2,FALSE)),"")</f>
        <v>0.95821376677018155</v>
      </c>
      <c r="G135" cm="1">
        <f t="array" ref="G135">IFERROR(IF($C135-G$110&lt;=90,AVERAGE(G30:G31)/G$6,INDEX($C$110:$S$197,G$110-1970+72,G$109)*VLOOKUP($C135-G$110,kifut_faktor_ffi,2,FALSE)),"")</f>
        <v>0.96476320680615268</v>
      </c>
      <c r="H135" cm="1">
        <f t="array" ref="H135">IFERROR(IF($C135-H$110&lt;=90,AVERAGE(H30:H31)/H$6,INDEX($C$110:$S$197,H$110-1970+72,H$109)*VLOOKUP($C135-H$110,kifut_faktor_ffi,2,FALSE)),"")</f>
        <v>0.96645019843233348</v>
      </c>
      <c r="I135" cm="1">
        <f t="array" ref="I135">IFERROR(IF($C135-I$110&lt;=90,AVERAGE(I30:I31)/I$6,INDEX($C$110:$S$197,I$110-1970+72,I$109)*VLOOKUP($C135-I$110,kifut_faktor_ffi,2,FALSE)),"")</f>
        <v>0.97087973206056755</v>
      </c>
      <c r="J135" cm="1">
        <f t="array" ref="J135">IFERROR(IF($C135-J$110&lt;=90,AVERAGE(J30:J31)/J$6,INDEX($C$110:$S$197,J$110-1970+72,J$109)*VLOOKUP($C135-J$110,kifut_faktor_ffi,2,FALSE)),"")</f>
        <v>0.97473414377966627</v>
      </c>
      <c r="K135" cm="1">
        <f t="array" ref="K135">IFERROR(IF($C135-K$110&lt;=90,AVERAGE(K30:K31)/K$6,INDEX($C$110:$S$197,K$110-1970+72,K$109)*VLOOKUP($C135-K$110,kifut_faktor_ffi,2,FALSE)),"")</f>
        <v>0.97523166163515185</v>
      </c>
      <c r="L135" cm="1">
        <f t="array" ref="L135">IFERROR(IF($C135-L$110&lt;=90,AVERAGE(L30:L31)/L$6,INDEX($C$110:$S$197,L$110-1970+72,L$109)*VLOOKUP($C135-L$110,kifut_faktor_ffi,2,FALSE)),"")</f>
        <v>0.97773650852943794</v>
      </c>
      <c r="M135" cm="1">
        <f t="array" ref="M135">IFERROR(IF($C135-M$110&lt;=90,AVERAGE(M30:M31)/M$6,INDEX($C$110:$S$197,M$110-1970+72,M$109)*VLOOKUP($C135-M$110,kifut_faktor_ffi,2,FALSE)),"")</f>
        <v>0.98073941477198656</v>
      </c>
      <c r="N135" cm="1">
        <f t="array" ref="N135">IFERROR(IF($C135-N$110&lt;=90,AVERAGE(N30:N31)/N$6,INDEX($C$110:$S$197,N$110-1970+72,N$109)*VLOOKUP($C135-N$110,kifut_faktor_ffi,2,FALSE)),"")</f>
        <v>0.98214204076159206</v>
      </c>
      <c r="O135" cm="1">
        <f t="array" ref="O135">IFERROR(IF($C135-O$110&lt;=90,AVERAGE(O30:O31)/O$6,INDEX($C$110:$S$197,O$110-1970+72,O$109)*VLOOKUP($C135-O$110,kifut_faktor_ffi,2,FALSE)),"")</f>
        <v>0.9828195912765364</v>
      </c>
      <c r="P135" cm="1">
        <f t="array" ref="P135">IFERROR(IF($C135-P$110&lt;=90,AVERAGE(P30:P31)/P$6,INDEX($C$110:$S$197,P$110-1970+72,P$109)*VLOOKUP($C135-P$110,kifut_faktor_ffi,2,FALSE)),"")</f>
        <v>0.98705901312775379</v>
      </c>
      <c r="Q135" cm="1">
        <f t="array" ref="Q135">IFERROR(IF($C135-Q$110&lt;=90,AVERAGE(Q30:Q31)/Q$6,INDEX($C$110:$S$197,Q$110-1970+72,Q$109)*VLOOKUP($C135-Q$110,kifut_faktor_ffi,2,FALSE)),"")</f>
        <v>0.98509856055086775</v>
      </c>
      <c r="R135" cm="1">
        <f t="array" ref="R135">IFERROR(IF($C135-R$110&lt;=90,AVERAGE(R30:R31)/R$6,INDEX($C$110:$S$197,R$110-1970+72,R$109)*VLOOKUP($C135-R$110,kifut_faktor_ffi,2,FALSE)),"")</f>
        <v>0.9861871819748913</v>
      </c>
      <c r="S135" cm="1">
        <f t="array" ref="S135">IFERROR(IF($C135-S$110&lt;=90,AVERAGE(S30:S31)/S$6,INDEX($C$110:$S$197,S$110-1970+72,S$109)*VLOOKUP($C135-S$110,kifut_faktor_ffi,2,FALSE)),"")</f>
        <v>0.98633270160381847</v>
      </c>
      <c r="U135" t="s">
        <v>58</v>
      </c>
      <c r="V135" t="s">
        <v>52</v>
      </c>
      <c r="W135" s="1">
        <v>2014</v>
      </c>
      <c r="X135" cm="1">
        <f t="array" ref="X135">IFERROR(IF($W135-X$110&lt;=90,AVERAGE(X30:X31)/X$6,INDEX($W$110:$AM$197,X$110-1970+72,X$109)*VLOOKUP($W135-X$110,kifut_faktor_noi,2,FALSE)),"")</f>
        <v>0.98079971900246843</v>
      </c>
      <c r="Y135" cm="1">
        <f t="array" ref="Y135">IFERROR(IF($W135-Y$110&lt;=90,AVERAGE(Y30:Y31)/Y$6,INDEX($W$110:$AM$197,Y$110-1970+72,Y$109)*VLOOKUP($W135-Y$110,kifut_faktor_noi,2,FALSE)),"")</f>
        <v>0.98201150982586494</v>
      </c>
      <c r="Z135" cm="1">
        <f t="array" ref="Z135">IFERROR(IF($W135-Z$110&lt;=90,AVERAGE(Z30:Z31)/Z$6,INDEX($W$110:$AM$197,Z$110-1970+72,Z$109)*VLOOKUP($W135-Z$110,kifut_faktor_noi,2,FALSE)),"")</f>
        <v>0.98458879804777666</v>
      </c>
      <c r="AA135" cm="1">
        <f t="array" ref="AA135">IFERROR(IF($W135-AA$110&lt;=90,AVERAGE(AA30:AA31)/AA$6,INDEX($W$110:$AM$197,AA$110-1970+72,AA$109)*VLOOKUP($W135-AA$110,kifut_faktor_noi,2,FALSE)),"")</f>
        <v>0.98538663674364757</v>
      </c>
      <c r="AB135" cm="1">
        <f t="array" ref="AB135">IFERROR(IF($W135-AB$110&lt;=90,AVERAGE(AB30:AB31)/AB$6,INDEX($W$110:$AM$197,AB$110-1970+72,AB$109)*VLOOKUP($W135-AB$110,kifut_faktor_noi,2,FALSE)),"")</f>
        <v>0.98902567779959405</v>
      </c>
      <c r="AC135" cm="1">
        <f t="array" ref="AC135">IFERROR(IF($W135-AC$110&lt;=90,AVERAGE(AC30:AC31)/AC$6,INDEX($W$110:$AM$197,AC$110-1970+72,AC$109)*VLOOKUP($W135-AC$110,kifut_faktor_noi,2,FALSE)),"")</f>
        <v>0.98786541221779811</v>
      </c>
      <c r="AD135" cm="1">
        <f t="array" ref="AD135">IFERROR(IF($W135-AD$110&lt;=90,AVERAGE(AD30:AD31)/AD$6,INDEX($W$110:$AM$197,AD$110-1970+72,AD$109)*VLOOKUP($W135-AD$110,kifut_faktor_noi,2,FALSE)),"")</f>
        <v>0.9882244079661775</v>
      </c>
      <c r="AE135" cm="1">
        <f t="array" ref="AE135">IFERROR(IF($W135-AE$110&lt;=90,AVERAGE(AE30:AE31)/AE$6,INDEX($W$110:$AM$197,AE$110-1970+72,AE$109)*VLOOKUP($W135-AE$110,kifut_faktor_noi,2,FALSE)),"")</f>
        <v>0.98900875250984066</v>
      </c>
      <c r="AF135" cm="1">
        <f t="array" ref="AF135">IFERROR(IF($W135-AF$110&lt;=90,AVERAGE(AF30:AF31)/AF$6,INDEX($W$110:$AM$197,AF$110-1970+72,AF$109)*VLOOKUP($W135-AF$110,kifut_faktor_noi,2,FALSE)),"")</f>
        <v>0.99151026610294823</v>
      </c>
      <c r="AG135" cm="1">
        <f t="array" ref="AG135">IFERROR(IF($W135-AG$110&lt;=90,AVERAGE(AG30:AG31)/AG$6,INDEX($W$110:$AM$197,AG$110-1970+72,AG$109)*VLOOKUP($W135-AG$110,kifut_faktor_noi,2,FALSE)),"")</f>
        <v>0.99232624667807157</v>
      </c>
      <c r="AH135" cm="1">
        <f t="array" ref="AH135">IFERROR(IF($W135-AH$110&lt;=90,AVERAGE(AH30:AH31)/AH$6,INDEX($W$110:$AM$197,AH$110-1970+72,AH$109)*VLOOKUP($W135-AH$110,kifut_faktor_noi,2,FALSE)),"")</f>
        <v>0.99137296252758278</v>
      </c>
      <c r="AI135" cm="1">
        <f t="array" ref="AI135">IFERROR(IF($W135-AI$110&lt;=90,AVERAGE(AI30:AI31)/AI$6,INDEX($W$110:$AM$197,AI$110-1970+72,AI$109)*VLOOKUP($W135-AI$110,kifut_faktor_noi,2,FALSE)),"")</f>
        <v>0.99154212325689017</v>
      </c>
      <c r="AJ135" cm="1">
        <f t="array" ref="AJ135">IFERROR(IF($W135-AJ$110&lt;=90,AVERAGE(AJ30:AJ31)/AJ$6,INDEX($W$110:$AM$197,AJ$110-1970+72,AJ$109)*VLOOKUP($W135-AJ$110,kifut_faktor_noi,2,FALSE)),"")</f>
        <v>0.99316204831726451</v>
      </c>
      <c r="AK135" cm="1">
        <f t="array" ref="AK135">IFERROR(IF($W135-AK$110&lt;=90,AVERAGE(AK30:AK31)/AK$6,INDEX($W$110:$AM$197,AK$110-1970+72,AK$109)*VLOOKUP($W135-AK$110,kifut_faktor_noi,2,FALSE)),"")</f>
        <v>0.99379130636469015</v>
      </c>
      <c r="AL135" cm="1">
        <f t="array" ref="AL135">IFERROR(IF($W135-AL$110&lt;=90,AVERAGE(AL30:AL31)/AL$6,INDEX($W$110:$AM$197,AL$110-1970+72,AL$109)*VLOOKUP($W135-AL$110,kifut_faktor_noi,2,FALSE)),"")</f>
        <v>0.99286875131061514</v>
      </c>
      <c r="AM135" cm="1">
        <f t="array" ref="AM135">IFERROR(IF($W135-AM$110&lt;=90,AVERAGE(AM30:AM31)/AM$6,INDEX($W$110:$AM$197,AM$110-1970+72,AM$109)*VLOOKUP($W135-AM$110,kifut_faktor_noi,2,FALSE)),"")</f>
        <v>0.99385654368303988</v>
      </c>
    </row>
    <row r="136" spans="1:39" x14ac:dyDescent="0.75">
      <c r="A136" t="s">
        <v>58</v>
      </c>
      <c r="B136" t="s">
        <v>51</v>
      </c>
      <c r="C136" s="1">
        <v>2015</v>
      </c>
      <c r="D136" cm="1">
        <f t="array" ref="D136">IFERROR(IF($C136-D$110&lt;=90,AVERAGE(D31:D32)/D$6,INDEX($C$110:$S$197,D$110-1970+72,D$109)*VLOOKUP($C136-D$110,kifut_faktor_ffi,2,FALSE)),"")</f>
        <v>0.94560020795166566</v>
      </c>
      <c r="E136" cm="1">
        <f t="array" ref="E136">IFERROR(IF($C136-E$110&lt;=90,AVERAGE(E31:E32)/E$6,INDEX($C$110:$S$197,E$110-1970+72,E$109)*VLOOKUP($C136-E$110,kifut_faktor_ffi,2,FALSE)),"")</f>
        <v>0.95497482822280633</v>
      </c>
      <c r="F136" cm="1">
        <f t="array" ref="F136">IFERROR(IF($C136-F$110&lt;=90,AVERAGE(F31:F32)/F$6,INDEX($C$110:$S$197,F$110-1970+72,F$109)*VLOOKUP($C136-F$110,kifut_faktor_ffi,2,FALSE)),"")</f>
        <v>0.9555774307847209</v>
      </c>
      <c r="G136" cm="1">
        <f t="array" ref="G136">IFERROR(IF($C136-G$110&lt;=90,AVERAGE(G31:G32)/G$6,INDEX($C$110:$S$197,G$110-1970+72,G$109)*VLOOKUP($C136-G$110,kifut_faktor_ffi,2,FALSE)),"")</f>
        <v>0.96204598192695323</v>
      </c>
      <c r="H136" cm="1">
        <f t="array" ref="H136">IFERROR(IF($C136-H$110&lt;=90,AVERAGE(H31:H32)/H$6,INDEX($C$110:$S$197,H$110-1970+72,H$109)*VLOOKUP($C136-H$110,kifut_faktor_ffi,2,FALSE)),"")</f>
        <v>0.96426723705592232</v>
      </c>
      <c r="I136" cm="1">
        <f t="array" ref="I136">IFERROR(IF($C136-I$110&lt;=90,AVERAGE(I31:I32)/I$6,INDEX($C$110:$S$197,I$110-1970+72,I$109)*VLOOKUP($C136-I$110,kifut_faktor_ffi,2,FALSE)),"")</f>
        <v>0.96853972564498281</v>
      </c>
      <c r="J136" cm="1">
        <f t="array" ref="J136">IFERROR(IF($C136-J$110&lt;=90,AVERAGE(J31:J32)/J$6,INDEX($C$110:$S$197,J$110-1970+72,J$109)*VLOOKUP($C136-J$110,kifut_faktor_ffi,2,FALSE)),"")</f>
        <v>0.97267075713579465</v>
      </c>
      <c r="K136" cm="1">
        <f t="array" ref="K136">IFERROR(IF($C136-K$110&lt;=90,AVERAGE(K31:K32)/K$6,INDEX($C$110:$S$197,K$110-1970+72,K$109)*VLOOKUP($C136-K$110,kifut_faktor_ffi,2,FALSE)),"")</f>
        <v>0.97381884622604609</v>
      </c>
      <c r="L136" cm="1">
        <f t="array" ref="L136">IFERROR(IF($C136-L$110&lt;=90,AVERAGE(L31:L32)/L$6,INDEX($C$110:$S$197,L$110-1970+72,L$109)*VLOOKUP($C136-L$110,kifut_faktor_ffi,2,FALSE)),"")</f>
        <v>0.97596801160356161</v>
      </c>
      <c r="M136" cm="1">
        <f t="array" ref="M136">IFERROR(IF($C136-M$110&lt;=90,AVERAGE(M31:M32)/M$6,INDEX($C$110:$S$197,M$110-1970+72,M$109)*VLOOKUP($C136-M$110,kifut_faktor_ffi,2,FALSE)),"")</f>
        <v>0.97968736091754238</v>
      </c>
      <c r="N136" cm="1">
        <f t="array" ref="N136">IFERROR(IF($C136-N$110&lt;=90,AVERAGE(N31:N32)/N$6,INDEX($C$110:$S$197,N$110-1970+72,N$109)*VLOOKUP($C136-N$110,kifut_faktor_ffi,2,FALSE)),"")</f>
        <v>0.980736088195161</v>
      </c>
      <c r="O136" cm="1">
        <f t="array" ref="O136">IFERROR(IF($C136-O$110&lt;=90,AVERAGE(O31:O32)/O$6,INDEX($C$110:$S$197,O$110-1970+72,O$109)*VLOOKUP($C136-O$110,kifut_faktor_ffi,2,FALSE)),"")</f>
        <v>0.98132509264039414</v>
      </c>
      <c r="P136" cm="1">
        <f t="array" ref="P136">IFERROR(IF($C136-P$110&lt;=90,AVERAGE(P31:P32)/P$6,INDEX($C$110:$S$197,P$110-1970+72,P$109)*VLOOKUP($C136-P$110,kifut_faktor_ffi,2,FALSE)),"")</f>
        <v>0.98550331650745904</v>
      </c>
      <c r="Q136" cm="1">
        <f t="array" ref="Q136">IFERROR(IF($C136-Q$110&lt;=90,AVERAGE(Q31:Q32)/Q$6,INDEX($C$110:$S$197,Q$110-1970+72,Q$109)*VLOOKUP($C136-Q$110,kifut_faktor_ffi,2,FALSE)),"")</f>
        <v>0.98443195094166602</v>
      </c>
      <c r="R136" cm="1">
        <f t="array" ref="R136">IFERROR(IF($C136-R$110&lt;=90,AVERAGE(R31:R32)/R$6,INDEX($C$110:$S$197,R$110-1970+72,R$109)*VLOOKUP($C136-R$110,kifut_faktor_ffi,2,FALSE)),"")</f>
        <v>0.98497318315425952</v>
      </c>
      <c r="S136" cm="1">
        <f t="array" ref="S136">IFERROR(IF($C136-S$110&lt;=90,AVERAGE(S31:S32)/S$6,INDEX($C$110:$S$197,S$110-1970+72,S$109)*VLOOKUP($C136-S$110,kifut_faktor_ffi,2,FALSE)),"")</f>
        <v>0.98537309671061102</v>
      </c>
      <c r="U136" t="s">
        <v>58</v>
      </c>
      <c r="V136" t="s">
        <v>52</v>
      </c>
      <c r="W136" s="1">
        <v>2015</v>
      </c>
      <c r="X136" cm="1">
        <f t="array" ref="X136">IFERROR(IF($W136-X$110&lt;=90,AVERAGE(X31:X32)/X$6,INDEX($W$110:$AM$197,X$110-1970+72,X$109)*VLOOKUP($W136-X$110,kifut_faktor_noi,2,FALSE)),"")</f>
        <v>0.97893897386253081</v>
      </c>
      <c r="Y136" cm="1">
        <f t="array" ref="Y136">IFERROR(IF($W136-Y$110&lt;=90,AVERAGE(Y31:Y32)/Y$6,INDEX($W$110:$AM$197,Y$110-1970+72,Y$109)*VLOOKUP($W136-Y$110,kifut_faktor_noi,2,FALSE)),"")</f>
        <v>0.98011053019184513</v>
      </c>
      <c r="Z136" cm="1">
        <f t="array" ref="Z136">IFERROR(IF($W136-Z$110&lt;=90,AVERAGE(Z31:Z32)/Z$6,INDEX($W$110:$AM$197,Z$110-1970+72,Z$109)*VLOOKUP($W136-Z$110,kifut_faktor_noi,2,FALSE)),"")</f>
        <v>0.98332883042840036</v>
      </c>
      <c r="AA136" cm="1">
        <f t="array" ref="AA136">IFERROR(IF($W136-AA$110&lt;=90,AVERAGE(AA31:AA32)/AA$6,INDEX($W$110:$AM$197,AA$110-1970+72,AA$109)*VLOOKUP($W136-AA$110,kifut_faktor_noi,2,FALSE)),"")</f>
        <v>0.98432637130211154</v>
      </c>
      <c r="AB136" cm="1">
        <f t="array" ref="AB136">IFERROR(IF($W136-AB$110&lt;=90,AVERAGE(AB31:AB32)/AB$6,INDEX($W$110:$AM$197,AB$110-1970+72,AB$109)*VLOOKUP($W136-AB$110,kifut_faktor_noi,2,FALSE)),"")</f>
        <v>0.98792519992638095</v>
      </c>
      <c r="AC136" cm="1">
        <f t="array" ref="AC136">IFERROR(IF($W136-AC$110&lt;=90,AVERAGE(AC31:AC32)/AC$6,INDEX($W$110:$AM$197,AC$110-1970+72,AC$109)*VLOOKUP($W136-AC$110,kifut_faktor_noi,2,FALSE)),"")</f>
        <v>0.98704789539606264</v>
      </c>
      <c r="AD136" cm="1">
        <f t="array" ref="AD136">IFERROR(IF($W136-AD$110&lt;=90,AVERAGE(AD31:AD32)/AD$6,INDEX($W$110:$AM$197,AD$110-1970+72,AD$109)*VLOOKUP($W136-AD$110,kifut_faktor_noi,2,FALSE)),"")</f>
        <v>0.98721495263267911</v>
      </c>
      <c r="AE136" cm="1">
        <f t="array" ref="AE136">IFERROR(IF($W136-AE$110&lt;=90,AVERAGE(AE31:AE32)/AE$6,INDEX($W$110:$AM$197,AE$110-1970+72,AE$109)*VLOOKUP($W136-AE$110,kifut_faktor_noi,2,FALSE)),"")</f>
        <v>0.98821236181564787</v>
      </c>
      <c r="AF136" cm="1">
        <f t="array" ref="AF136">IFERROR(IF($W136-AF$110&lt;=90,AVERAGE(AF31:AF32)/AF$6,INDEX($W$110:$AM$197,AF$110-1970+72,AF$109)*VLOOKUP($W136-AF$110,kifut_faktor_noi,2,FALSE)),"")</f>
        <v>0.99069902686027156</v>
      </c>
      <c r="AG136" cm="1">
        <f t="array" ref="AG136">IFERROR(IF($W136-AG$110&lt;=90,AVERAGE(AG31:AG32)/AG$6,INDEX($W$110:$AM$197,AG$110-1970+72,AG$109)*VLOOKUP($W136-AG$110,kifut_faktor_noi,2,FALSE)),"")</f>
        <v>0.99192227200272087</v>
      </c>
      <c r="AH136" cm="1">
        <f t="array" ref="AH136">IFERROR(IF($W136-AH$110&lt;=90,AVERAGE(AH31:AH32)/AH$6,INDEX($W$110:$AM$197,AH$110-1970+72,AH$109)*VLOOKUP($W136-AH$110,kifut_faktor_noi,2,FALSE)),"")</f>
        <v>0.99085467641063552</v>
      </c>
      <c r="AI136" cm="1">
        <f t="array" ref="AI136">IFERROR(IF($W136-AI$110&lt;=90,AVERAGE(AI31:AI32)/AI$6,INDEX($W$110:$AM$197,AI$110-1970+72,AI$109)*VLOOKUP($W136-AI$110,kifut_faktor_noi,2,FALSE)),"")</f>
        <v>0.99110037654908756</v>
      </c>
      <c r="AJ136" cm="1">
        <f t="array" ref="AJ136">IFERROR(IF($W136-AJ$110&lt;=90,AVERAGE(AJ31:AJ32)/AJ$6,INDEX($W$110:$AM$197,AJ$110-1970+72,AJ$109)*VLOOKUP($W136-AJ$110,kifut_faktor_noi,2,FALSE)),"")</f>
        <v>0.99277169115614705</v>
      </c>
      <c r="AK136" cm="1">
        <f t="array" ref="AK136">IFERROR(IF($W136-AK$110&lt;=90,AVERAGE(AK31:AK32)/AK$6,INDEX($W$110:$AM$197,AK$110-1970+72,AK$109)*VLOOKUP($W136-AK$110,kifut_faktor_noi,2,FALSE)),"")</f>
        <v>0.99362265423232587</v>
      </c>
      <c r="AL136" cm="1">
        <f t="array" ref="AL136">IFERROR(IF($W136-AL$110&lt;=90,AVERAGE(AL31:AL32)/AL$6,INDEX($W$110:$AM$197,AL$110-1970+72,AL$109)*VLOOKUP($W136-AL$110,kifut_faktor_noi,2,FALSE)),"")</f>
        <v>0.99246946770107525</v>
      </c>
      <c r="AM136" cm="1">
        <f t="array" ref="AM136">IFERROR(IF($W136-AM$110&lt;=90,AVERAGE(AM31:AM32)/AM$6,INDEX($W$110:$AM$197,AM$110-1970+72,AM$109)*VLOOKUP($W136-AM$110,kifut_faktor_noi,2,FALSE)),"")</f>
        <v>0.99340062818833241</v>
      </c>
    </row>
    <row r="137" spans="1:39" x14ac:dyDescent="0.75">
      <c r="A137" t="s">
        <v>58</v>
      </c>
      <c r="B137" t="s">
        <v>51</v>
      </c>
      <c r="C137" s="1">
        <v>2016</v>
      </c>
      <c r="D137" cm="1">
        <f t="array" ref="D137">IFERROR(IF($C137-D$110&lt;=90,AVERAGE(D32:D33)/D$6,INDEX($C$110:$S$197,D$110-1970+72,D$109)*VLOOKUP($C137-D$110,kifut_faktor_ffi,2,FALSE)),"")</f>
        <v>0.9419882491531546</v>
      </c>
      <c r="E137" cm="1">
        <f t="array" ref="E137">IFERROR(IF($C137-E$110&lt;=90,AVERAGE(E32:E33)/E$6,INDEX($C$110:$S$197,E$110-1970+72,E$109)*VLOOKUP($C137-E$110,kifut_faktor_ffi,2,FALSE)),"")</f>
        <v>0.95233022174723281</v>
      </c>
      <c r="F137" cm="1">
        <f t="array" ref="F137">IFERROR(IF($C137-F$110&lt;=90,AVERAGE(F32:F33)/F$6,INDEX($C$110:$S$197,F$110-1970+72,F$109)*VLOOKUP($C137-F$110,kifut_faktor_ffi,2,FALSE)),"")</f>
        <v>0.95251790510148548</v>
      </c>
      <c r="G137" cm="1">
        <f t="array" ref="G137">IFERROR(IF($C137-G$110&lt;=90,AVERAGE(G32:G33)/G$6,INDEX($C$110:$S$197,G$110-1970+72,G$109)*VLOOKUP($C137-G$110,kifut_faktor_ffi,2,FALSE)),"")</f>
        <v>0.95880664684709405</v>
      </c>
      <c r="H137" cm="1">
        <f t="array" ref="H137">IFERROR(IF($C137-H$110&lt;=90,AVERAGE(H32:H33)/H$6,INDEX($C$110:$S$197,H$110-1970+72,H$109)*VLOOKUP($C137-H$110,kifut_faktor_ffi,2,FALSE)),"")</f>
        <v>0.96180580744827593</v>
      </c>
      <c r="I137" cm="1">
        <f t="array" ref="I137">IFERROR(IF($C137-I$110&lt;=90,AVERAGE(I32:I33)/I$6,INDEX($C$110:$S$197,I$110-1970+72,I$109)*VLOOKUP($C137-I$110,kifut_faktor_ffi,2,FALSE)),"")</f>
        <v>0.96614318812851718</v>
      </c>
      <c r="J137" cm="1">
        <f t="array" ref="J137">IFERROR(IF($C137-J$110&lt;=90,AVERAGE(J32:J33)/J$6,INDEX($C$110:$S$197,J$110-1970+72,J$109)*VLOOKUP($C137-J$110,kifut_faktor_ffi,2,FALSE)),"")</f>
        <v>0.97078444587072932</v>
      </c>
      <c r="K137" cm="1">
        <f t="array" ref="K137">IFERROR(IF($C137-K$110&lt;=90,AVERAGE(K32:K33)/K$6,INDEX($C$110:$S$197,K$110-1970+72,K$109)*VLOOKUP($C137-K$110,kifut_faktor_ffi,2,FALSE)),"")</f>
        <v>0.97198941269856143</v>
      </c>
      <c r="L137" cm="1">
        <f t="array" ref="L137">IFERROR(IF($C137-L$110&lt;=90,AVERAGE(L32:L33)/L$6,INDEX($C$110:$S$197,L$110-1970+72,L$109)*VLOOKUP($C137-L$110,kifut_faktor_ffi,2,FALSE)),"")</f>
        <v>0.97378316338680848</v>
      </c>
      <c r="M137" cm="1">
        <f t="array" ref="M137">IFERROR(IF($C137-M$110&lt;=90,AVERAGE(M32:M33)/M$6,INDEX($C$110:$S$197,M$110-1970+72,M$109)*VLOOKUP($C137-M$110,kifut_faktor_ffi,2,FALSE)),"")</f>
        <v>0.97876450740180421</v>
      </c>
      <c r="N137" cm="1">
        <f t="array" ref="N137">IFERROR(IF($C137-N$110&lt;=90,AVERAGE(N32:N33)/N$6,INDEX($C$110:$S$197,N$110-1970+72,N$109)*VLOOKUP($C137-N$110,kifut_faktor_ffi,2,FALSE)),"")</f>
        <v>0.97948125468922198</v>
      </c>
      <c r="O137" cm="1">
        <f t="array" ref="O137">IFERROR(IF($C137-O$110&lt;=90,AVERAGE(O32:O33)/O$6,INDEX($C$110:$S$197,O$110-1970+72,O$109)*VLOOKUP($C137-O$110,kifut_faktor_ffi,2,FALSE)),"")</f>
        <v>0.97986897745111046</v>
      </c>
      <c r="P137" cm="1">
        <f t="array" ref="P137">IFERROR(IF($C137-P$110&lt;=90,AVERAGE(P32:P33)/P$6,INDEX($C$110:$S$197,P$110-1970+72,P$109)*VLOOKUP($C137-P$110,kifut_faktor_ffi,2,FALSE)),"")</f>
        <v>0.98416528782392587</v>
      </c>
      <c r="Q137" cm="1">
        <f t="array" ref="Q137">IFERROR(IF($C137-Q$110&lt;=90,AVERAGE(Q32:Q33)/Q$6,INDEX($C$110:$S$197,Q$110-1970+72,Q$109)*VLOOKUP($C137-Q$110,kifut_faktor_ffi,2,FALSE)),"")</f>
        <v>0.98367521404880398</v>
      </c>
      <c r="R137" cm="1">
        <f t="array" ref="R137">IFERROR(IF($C137-R$110&lt;=90,AVERAGE(R32:R33)/R$6,INDEX($C$110:$S$197,R$110-1970+72,R$109)*VLOOKUP($C137-R$110,kifut_faktor_ffi,2,FALSE)),"")</f>
        <v>0.98383206703879822</v>
      </c>
      <c r="S137" cm="1">
        <f t="array" ref="S137">IFERROR(IF($C137-S$110&lt;=90,AVERAGE(S32:S33)/S$6,INDEX($C$110:$S$197,S$110-1970+72,S$109)*VLOOKUP($C137-S$110,kifut_faktor_ffi,2,FALSE)),"")</f>
        <v>0.98446976599290759</v>
      </c>
      <c r="U137" t="s">
        <v>58</v>
      </c>
      <c r="V137" t="s">
        <v>52</v>
      </c>
      <c r="W137" s="1">
        <v>2016</v>
      </c>
      <c r="X137" cm="1">
        <f t="array" ref="X137">IFERROR(IF($W137-X$110&lt;=90,AVERAGE(X32:X33)/X$6,INDEX($W$110:$AM$197,X$110-1970+72,X$109)*VLOOKUP($W137-X$110,kifut_faktor_noi,2,FALSE)),"")</f>
        <v>0.97695806343459568</v>
      </c>
      <c r="Y137" cm="1">
        <f t="array" ref="Y137">IFERROR(IF($W137-Y$110&lt;=90,AVERAGE(Y32:Y33)/Y$6,INDEX($W$110:$AM$197,Y$110-1970+72,Y$109)*VLOOKUP($W137-Y$110,kifut_faktor_noi,2,FALSE)),"")</f>
        <v>0.97846538164316066</v>
      </c>
      <c r="Z137" cm="1">
        <f t="array" ref="Z137">IFERROR(IF($W137-Z$110&lt;=90,AVERAGE(Z32:Z33)/Z$6,INDEX($W$110:$AM$197,Z$110-1970+72,Z$109)*VLOOKUP($W137-Z$110,kifut_faktor_noi,2,FALSE)),"")</f>
        <v>0.98185837321561054</v>
      </c>
      <c r="AA137" cm="1">
        <f t="array" ref="AA137">IFERROR(IF($W137-AA$110&lt;=90,AVERAGE(AA32:AA33)/AA$6,INDEX($W$110:$AM$197,AA$110-1970+72,AA$109)*VLOOKUP($W137-AA$110,kifut_faktor_noi,2,FALSE)),"")</f>
        <v>0.98308641895161486</v>
      </c>
      <c r="AB137" cm="1">
        <f t="array" ref="AB137">IFERROR(IF($W137-AB$110&lt;=90,AVERAGE(AB32:AB33)/AB$6,INDEX($W$110:$AM$197,AB$110-1970+72,AB$109)*VLOOKUP($W137-AB$110,kifut_faktor_noi,2,FALSE)),"")</f>
        <v>0.98654747538893006</v>
      </c>
      <c r="AC137" cm="1">
        <f t="array" ref="AC137">IFERROR(IF($W137-AC$110&lt;=90,AVERAGE(AC32:AC33)/AC$6,INDEX($W$110:$AM$197,AC$110-1970+72,AC$109)*VLOOKUP($W137-AC$110,kifut_faktor_noi,2,FALSE)),"")</f>
        <v>0.98627619309454495</v>
      </c>
      <c r="AD137" cm="1">
        <f t="array" ref="AD137">IFERROR(IF($W137-AD$110&lt;=90,AVERAGE(AD32:AD33)/AD$6,INDEX($W$110:$AM$197,AD$110-1970+72,AD$109)*VLOOKUP($W137-AD$110,kifut_faktor_noi,2,FALSE)),"")</f>
        <v>0.98603368659663138</v>
      </c>
      <c r="AE137" cm="1">
        <f t="array" ref="AE137">IFERROR(IF($W137-AE$110&lt;=90,AVERAGE(AE32:AE33)/AE$6,INDEX($W$110:$AM$197,AE$110-1970+72,AE$109)*VLOOKUP($W137-AE$110,kifut_faktor_noi,2,FALSE)),"")</f>
        <v>0.98717568737159878</v>
      </c>
      <c r="AF137" cm="1">
        <f t="array" ref="AF137">IFERROR(IF($W137-AF$110&lt;=90,AVERAGE(AF32:AF33)/AF$6,INDEX($W$110:$AM$197,AF$110-1970+72,AF$109)*VLOOKUP($W137-AF$110,kifut_faktor_noi,2,FALSE)),"")</f>
        <v>0.98969558944036207</v>
      </c>
      <c r="AG137" cm="1">
        <f t="array" ref="AG137">IFERROR(IF($W137-AG$110&lt;=90,AVERAGE(AG32:AG33)/AG$6,INDEX($W$110:$AM$197,AG$110-1970+72,AG$109)*VLOOKUP($W137-AG$110,kifut_faktor_noi,2,FALSE)),"")</f>
        <v>0.9909845181150968</v>
      </c>
      <c r="AH137" cm="1">
        <f t="array" ref="AH137">IFERROR(IF($W137-AH$110&lt;=90,AVERAGE(AH32:AH33)/AH$6,INDEX($W$110:$AM$197,AH$110-1970+72,AH$109)*VLOOKUP($W137-AH$110,kifut_faktor_noi,2,FALSE)),"")</f>
        <v>0.99012755467350921</v>
      </c>
      <c r="AI137" cm="1">
        <f t="array" ref="AI137">IFERROR(IF($W137-AI$110&lt;=90,AVERAGE(AI32:AI33)/AI$6,INDEX($W$110:$AM$197,AI$110-1970+72,AI$109)*VLOOKUP($W137-AI$110,kifut_faktor_noi,2,FALSE)),"")</f>
        <v>0.990506265770841</v>
      </c>
      <c r="AJ137" cm="1">
        <f t="array" ref="AJ137">IFERROR(IF($W137-AJ$110&lt;=90,AVERAGE(AJ32:AJ33)/AJ$6,INDEX($W$110:$AM$197,AJ$110-1970+72,AJ$109)*VLOOKUP($W137-AJ$110,kifut_faktor_noi,2,FALSE)),"")</f>
        <v>0.99230548691412623</v>
      </c>
      <c r="AK137" cm="1">
        <f t="array" ref="AK137">IFERROR(IF($W137-AK$110&lt;=90,AVERAGE(AK32:AK33)/AK$6,INDEX($W$110:$AM$197,AK$110-1970+72,AK$109)*VLOOKUP($W137-AK$110,kifut_faktor_noi,2,FALSE)),"")</f>
        <v>0.99306966975444289</v>
      </c>
      <c r="AL137" cm="1">
        <f t="array" ref="AL137">IFERROR(IF($W137-AL$110&lt;=90,AVERAGE(AL32:AL33)/AL$6,INDEX($W$110:$AM$197,AL$110-1970+72,AL$109)*VLOOKUP($W137-AL$110,kifut_faktor_noi,2,FALSE)),"")</f>
        <v>0.99199393637838773</v>
      </c>
      <c r="AM137" cm="1">
        <f t="array" ref="AM137">IFERROR(IF($W137-AM$110&lt;=90,AVERAGE(AM32:AM33)/AM$6,INDEX($W$110:$AM$197,AM$110-1970+72,AM$109)*VLOOKUP($W137-AM$110,kifut_faktor_noi,2,FALSE)),"")</f>
        <v>0.99293397716145593</v>
      </c>
    </row>
    <row r="138" spans="1:39" x14ac:dyDescent="0.75">
      <c r="A138" t="s">
        <v>58</v>
      </c>
      <c r="B138" t="s">
        <v>51</v>
      </c>
      <c r="C138" s="1">
        <v>2017</v>
      </c>
      <c r="D138" cm="1">
        <f t="array" ref="D138">IFERROR(IF($C138-D$110&lt;=90,AVERAGE(D33:D34)/D$6,INDEX($C$110:$S$197,D$110-1970+72,D$109)*VLOOKUP($C138-D$110,kifut_faktor_ffi,2,FALSE)),"")</f>
        <v>0.93797146288084388</v>
      </c>
      <c r="E138" cm="1">
        <f t="array" ref="E138">IFERROR(IF($C138-E$110&lt;=90,AVERAGE(E33:E34)/E$6,INDEX($C$110:$S$197,E$110-1970+72,E$109)*VLOOKUP($C138-E$110,kifut_faktor_ffi,2,FALSE)),"")</f>
        <v>0.94858059961629237</v>
      </c>
      <c r="F138" cm="1">
        <f t="array" ref="F138">IFERROR(IF($C138-F$110&lt;=90,AVERAGE(F33:F34)/F$6,INDEX($C$110:$S$197,F$110-1970+72,F$109)*VLOOKUP($C138-F$110,kifut_faktor_ffi,2,FALSE)),"")</f>
        <v>0.94846015612830581</v>
      </c>
      <c r="G138" cm="1">
        <f t="array" ref="G138">IFERROR(IF($C138-G$110&lt;=90,AVERAGE(G33:G34)/G$6,INDEX($C$110:$S$197,G$110-1970+72,G$109)*VLOOKUP($C138-G$110,kifut_faktor_ffi,2,FALSE)),"")</f>
        <v>0.95582273392759076</v>
      </c>
      <c r="H138" cm="1">
        <f t="array" ref="H138">IFERROR(IF($C138-H$110&lt;=90,AVERAGE(H33:H34)/H$6,INDEX($C$110:$S$197,H$110-1970+72,H$109)*VLOOKUP($C138-H$110,kifut_faktor_ffi,2,FALSE)),"")</f>
        <v>0.95892776721637496</v>
      </c>
      <c r="I138" cm="1">
        <f t="array" ref="I138">IFERROR(IF($C138-I$110&lt;=90,AVERAGE(I33:I34)/I$6,INDEX($C$110:$S$197,I$110-1970+72,I$109)*VLOOKUP($C138-I$110,kifut_faktor_ffi,2,FALSE)),"")</f>
        <v>0.96395534577951969</v>
      </c>
      <c r="J138" cm="1">
        <f t="array" ref="J138">IFERROR(IF($C138-J$110&lt;=90,AVERAGE(J33:J34)/J$6,INDEX($C$110:$S$197,J$110-1970+72,J$109)*VLOOKUP($C138-J$110,kifut_faktor_ffi,2,FALSE)),"")</f>
        <v>0.96882480280085781</v>
      </c>
      <c r="K138" cm="1">
        <f t="array" ref="K138">IFERROR(IF($C138-K$110&lt;=90,AVERAGE(K33:K34)/K$6,INDEX($C$110:$S$197,K$110-1970+72,K$109)*VLOOKUP($C138-K$110,kifut_faktor_ffi,2,FALSE)),"")</f>
        <v>0.9702750385210458</v>
      </c>
      <c r="L138" cm="1">
        <f t="array" ref="L138">IFERROR(IF($C138-L$110&lt;=90,AVERAGE(L33:L34)/L$6,INDEX($C$110:$S$197,L$110-1970+72,L$109)*VLOOKUP($C138-L$110,kifut_faktor_ffi,2,FALSE)),"")</f>
        <v>0.97160493232895451</v>
      </c>
      <c r="M138" cm="1">
        <f t="array" ref="M138">IFERROR(IF($C138-M$110&lt;=90,AVERAGE(M33:M34)/M$6,INDEX($C$110:$S$197,M$110-1970+72,M$109)*VLOOKUP($C138-M$110,kifut_faktor_ffi,2,FALSE)),"")</f>
        <v>0.97757567678015556</v>
      </c>
      <c r="N138" cm="1">
        <f t="array" ref="N138">IFERROR(IF($C138-N$110&lt;=90,AVERAGE(N33:N34)/N$6,INDEX($C$110:$S$197,N$110-1970+72,N$109)*VLOOKUP($C138-N$110,kifut_faktor_ffi,2,FALSE)),"")</f>
        <v>0.97817173162628734</v>
      </c>
      <c r="O138" cm="1">
        <f t="array" ref="O138">IFERROR(IF($C138-O$110&lt;=90,AVERAGE(O33:O34)/O$6,INDEX($C$110:$S$197,O$110-1970+72,O$109)*VLOOKUP($C138-O$110,kifut_faktor_ffi,2,FALSE)),"")</f>
        <v>0.97888347152952926</v>
      </c>
      <c r="P138" cm="1">
        <f t="array" ref="P138">IFERROR(IF($C138-P$110&lt;=90,AVERAGE(P33:P34)/P$6,INDEX($C$110:$S$197,P$110-1970+72,P$109)*VLOOKUP($C138-P$110,kifut_faktor_ffi,2,FALSE)),"")</f>
        <v>0.98288633128273883</v>
      </c>
      <c r="Q138" cm="1">
        <f t="array" ref="Q138">IFERROR(IF($C138-Q$110&lt;=90,AVERAGE(Q33:Q34)/Q$6,INDEX($C$110:$S$197,Q$110-1970+72,Q$109)*VLOOKUP($C138-Q$110,kifut_faktor_ffi,2,FALSE)),"")</f>
        <v>0.98232427122862298</v>
      </c>
      <c r="R138" cm="1">
        <f t="array" ref="R138">IFERROR(IF($C138-R$110&lt;=90,AVERAGE(R33:R34)/R$6,INDEX($C$110:$S$197,R$110-1970+72,R$109)*VLOOKUP($C138-R$110,kifut_faktor_ffi,2,FALSE)),"")</f>
        <v>0.98208262024563209</v>
      </c>
      <c r="S138" cm="1">
        <f t="array" ref="S138">IFERROR(IF($C138-S$110&lt;=90,AVERAGE(S33:S34)/S$6,INDEX($C$110:$S$197,S$110-1970+72,S$109)*VLOOKUP($C138-S$110,kifut_faktor_ffi,2,FALSE)),"")</f>
        <v>0.98347080382443897</v>
      </c>
      <c r="U138" t="s">
        <v>58</v>
      </c>
      <c r="V138" t="s">
        <v>52</v>
      </c>
      <c r="W138" s="1">
        <v>2017</v>
      </c>
      <c r="X138" cm="1">
        <f t="array" ref="X138">IFERROR(IF($W138-X$110&lt;=90,AVERAGE(X33:X34)/X$6,INDEX($W$110:$AM$197,X$110-1970+72,X$109)*VLOOKUP($W138-X$110,kifut_faktor_noi,2,FALSE)),"")</f>
        <v>0.97453978142751641</v>
      </c>
      <c r="Y138" cm="1">
        <f t="array" ref="Y138">IFERROR(IF($W138-Y$110&lt;=90,AVERAGE(Y33:Y34)/Y$6,INDEX($W$110:$AM$197,Y$110-1970+72,Y$109)*VLOOKUP($W138-Y$110,kifut_faktor_noi,2,FALSE)),"")</f>
        <v>0.97660580330361513</v>
      </c>
      <c r="Z138" cm="1">
        <f t="array" ref="Z138">IFERROR(IF($W138-Z$110&lt;=90,AVERAGE(Z33:Z34)/Z$6,INDEX($W$110:$AM$197,Z$110-1970+72,Z$109)*VLOOKUP($W138-Z$110,kifut_faktor_noi,2,FALSE)),"")</f>
        <v>0.97987573910796522</v>
      </c>
      <c r="AA138" cm="1">
        <f t="array" ref="AA138">IFERROR(IF($W138-AA$110&lt;=90,AVERAGE(AA33:AA34)/AA$6,INDEX($W$110:$AM$197,AA$110-1970+72,AA$109)*VLOOKUP($W138-AA$110,kifut_faktor_noi,2,FALSE)),"")</f>
        <v>0.98103375234550139</v>
      </c>
      <c r="AB138" cm="1">
        <f t="array" ref="AB138">IFERROR(IF($W138-AB$110&lt;=90,AVERAGE(AB33:AB34)/AB$6,INDEX($W$110:$AM$197,AB$110-1970+72,AB$109)*VLOOKUP($W138-AB$110,kifut_faktor_noi,2,FALSE)),"")</f>
        <v>0.98473924963981396</v>
      </c>
      <c r="AC138" cm="1">
        <f t="array" ref="AC138">IFERROR(IF($W138-AC$110&lt;=90,AVERAGE(AC33:AC34)/AC$6,INDEX($W$110:$AM$197,AC$110-1970+72,AC$109)*VLOOKUP($W138-AC$110,kifut_faktor_noi,2,FALSE)),"")</f>
        <v>0.98544023329455277</v>
      </c>
      <c r="AD138" cm="1">
        <f t="array" ref="AD138">IFERROR(IF($W138-AD$110&lt;=90,AVERAGE(AD33:AD34)/AD$6,INDEX($W$110:$AM$197,AD$110-1970+72,AD$109)*VLOOKUP($W138-AD$110,kifut_faktor_noi,2,FALSE)),"")</f>
        <v>0.98539962036133721</v>
      </c>
      <c r="AE138" cm="1">
        <f t="array" ref="AE138">IFERROR(IF($W138-AE$110&lt;=90,AVERAGE(AE33:AE34)/AE$6,INDEX($W$110:$AM$197,AE$110-1970+72,AE$109)*VLOOKUP($W138-AE$110,kifut_faktor_noi,2,FALSE)),"")</f>
        <v>0.98624958993479173</v>
      </c>
      <c r="AF138" cm="1">
        <f t="array" ref="AF138">IFERROR(IF($W138-AF$110&lt;=90,AVERAGE(AF33:AF34)/AF$6,INDEX($W$110:$AM$197,AF$110-1970+72,AF$109)*VLOOKUP($W138-AF$110,kifut_faktor_noi,2,FALSE)),"")</f>
        <v>0.98842253435621796</v>
      </c>
      <c r="AG138" cm="1">
        <f t="array" ref="AG138">IFERROR(IF($W138-AG$110&lt;=90,AVERAGE(AG33:AG34)/AG$6,INDEX($W$110:$AM$197,AG$110-1970+72,AG$109)*VLOOKUP($W138-AG$110,kifut_faktor_noi,2,FALSE)),"")</f>
        <v>0.98983867674115467</v>
      </c>
      <c r="AH138" cm="1">
        <f t="array" ref="AH138">IFERROR(IF($W138-AH$110&lt;=90,AVERAGE(AH33:AH34)/AH$6,INDEX($W$110:$AM$197,AH$110-1970+72,AH$109)*VLOOKUP($W138-AH$110,kifut_faktor_noi,2,FALSE)),"")</f>
        <v>0.98941823688245145</v>
      </c>
      <c r="AI138" cm="1">
        <f t="array" ref="AI138">IFERROR(IF($W138-AI$110&lt;=90,AVERAGE(AI33:AI34)/AI$6,INDEX($W$110:$AM$197,AI$110-1970+72,AI$109)*VLOOKUP($W138-AI$110,kifut_faktor_noi,2,FALSE)),"")</f>
        <v>0.98958648026470009</v>
      </c>
      <c r="AJ138" cm="1">
        <f t="array" ref="AJ138">IFERROR(IF($W138-AJ$110&lt;=90,AVERAGE(AJ33:AJ34)/AJ$6,INDEX($W$110:$AM$197,AJ$110-1970+72,AJ$109)*VLOOKUP($W138-AJ$110,kifut_faktor_noi,2,FALSE)),"")</f>
        <v>0.99191398006311127</v>
      </c>
      <c r="AK138" cm="1">
        <f t="array" ref="AK138">IFERROR(IF($W138-AK$110&lt;=90,AVERAGE(AK33:AK34)/AK$6,INDEX($W$110:$AM$197,AK$110-1970+72,AK$109)*VLOOKUP($W138-AK$110,kifut_faktor_noi,2,FALSE)),"")</f>
        <v>0.9921964141357531</v>
      </c>
      <c r="AL138" cm="1">
        <f t="array" ref="AL138">IFERROR(IF($W138-AL$110&lt;=90,AVERAGE(AL33:AL34)/AL$6,INDEX($W$110:$AM$197,AL$110-1970+72,AL$109)*VLOOKUP($W138-AL$110,kifut_faktor_noi,2,FALSE)),"")</f>
        <v>0.99135909060795502</v>
      </c>
      <c r="AM138" cm="1">
        <f t="array" ref="AM138">IFERROR(IF($W138-AM$110&lt;=90,AVERAGE(AM33:AM34)/AM$6,INDEX($W$110:$AM$197,AM$110-1970+72,AM$109)*VLOOKUP($W138-AM$110,kifut_faktor_noi,2,FALSE)),"")</f>
        <v>0.99238406186839423</v>
      </c>
    </row>
    <row r="139" spans="1:39" x14ac:dyDescent="0.75">
      <c r="A139" t="s">
        <v>58</v>
      </c>
      <c r="B139" t="s">
        <v>51</v>
      </c>
      <c r="C139" s="1">
        <v>2018</v>
      </c>
      <c r="D139" cm="1">
        <f t="array" ref="D139">IFERROR(IF($C139-D$110&lt;=90,AVERAGE(D34:D35)/D$6,INDEX($C$110:$S$197,D$110-1970+72,D$109)*VLOOKUP($C139-D$110,kifut_faktor_ffi,2,FALSE)),"")</f>
        <v>0.932990922105015</v>
      </c>
      <c r="E139" cm="1">
        <f t="array" ref="E139">IFERROR(IF($C139-E$110&lt;=90,AVERAGE(E34:E35)/E$6,INDEX($C$110:$S$197,E$110-1970+72,E$109)*VLOOKUP($C139-E$110,kifut_faktor_ffi,2,FALSE)),"")</f>
        <v>0.94349176491862008</v>
      </c>
      <c r="F139" cm="1">
        <f t="array" ref="F139">IFERROR(IF($C139-F$110&lt;=90,AVERAGE(F34:F35)/F$6,INDEX($C$110:$S$197,F$110-1970+72,F$109)*VLOOKUP($C139-F$110,kifut_faktor_ffi,2,FALSE)),"")</f>
        <v>0.94412285507745697</v>
      </c>
      <c r="G139" cm="1">
        <f t="array" ref="G139">IFERROR(IF($C139-G$110&lt;=90,AVERAGE(G34:G35)/G$6,INDEX($C$110:$S$197,G$110-1970+72,G$109)*VLOOKUP($C139-G$110,kifut_faktor_ffi,2,FALSE)),"")</f>
        <v>0.95264766046586069</v>
      </c>
      <c r="H139" cm="1">
        <f t="array" ref="H139">IFERROR(IF($C139-H$110&lt;=90,AVERAGE(H34:H35)/H$6,INDEX($C$110:$S$197,H$110-1970+72,H$109)*VLOOKUP($C139-H$110,kifut_faktor_ffi,2,FALSE)),"")</f>
        <v>0.95635786986561566</v>
      </c>
      <c r="I139" cm="1">
        <f t="array" ref="I139">IFERROR(IF($C139-I$110&lt;=90,AVERAGE(I34:I35)/I$6,INDEX($C$110:$S$197,I$110-1970+72,I$109)*VLOOKUP($C139-I$110,kifut_faktor_ffi,2,FALSE)),"")</f>
        <v>0.9606972906706186</v>
      </c>
      <c r="J139" cm="1">
        <f t="array" ref="J139">IFERROR(IF($C139-J$110&lt;=90,AVERAGE(J34:J35)/J$6,INDEX($C$110:$S$197,J$110-1970+72,J$109)*VLOOKUP($C139-J$110,kifut_faktor_ffi,2,FALSE)),"")</f>
        <v>0.96593615522226317</v>
      </c>
      <c r="K139" cm="1">
        <f t="array" ref="K139">IFERROR(IF($C139-K$110&lt;=90,AVERAGE(K34:K35)/K$6,INDEX($C$110:$S$197,K$110-1970+72,K$109)*VLOOKUP($C139-K$110,kifut_faktor_ffi,2,FALSE)),"")</f>
        <v>0.96850199860590913</v>
      </c>
      <c r="L139" cm="1">
        <f t="array" ref="L139">IFERROR(IF($C139-L$110&lt;=90,AVERAGE(L34:L35)/L$6,INDEX($C$110:$S$197,L$110-1970+72,L$109)*VLOOKUP($C139-L$110,kifut_faktor_ffi,2,FALSE)),"")</f>
        <v>0.96970079876763893</v>
      </c>
      <c r="M139" cm="1">
        <f t="array" ref="M139">IFERROR(IF($C139-M$110&lt;=90,AVERAGE(M34:M35)/M$6,INDEX($C$110:$S$197,M$110-1970+72,M$109)*VLOOKUP($C139-M$110,kifut_faktor_ffi,2,FALSE)),"")</f>
        <v>0.97556285611439997</v>
      </c>
      <c r="N139" cm="1">
        <f t="array" ref="N139">IFERROR(IF($C139-N$110&lt;=90,AVERAGE(N34:N35)/N$6,INDEX($C$110:$S$197,N$110-1970+72,N$109)*VLOOKUP($C139-N$110,kifut_faktor_ffi,2,FALSE)),"")</f>
        <v>0.97651103437865461</v>
      </c>
      <c r="O139" cm="1">
        <f t="array" ref="O139">IFERROR(IF($C139-O$110&lt;=90,AVERAGE(O34:O35)/O$6,INDEX($C$110:$S$197,O$110-1970+72,O$109)*VLOOKUP($C139-O$110,kifut_faktor_ffi,2,FALSE)),"")</f>
        <v>0.97789932057029194</v>
      </c>
      <c r="P139" cm="1">
        <f t="array" ref="P139">IFERROR(IF($C139-P$110&lt;=90,AVERAGE(P34:P35)/P$6,INDEX($C$110:$S$197,P$110-1970+72,P$109)*VLOOKUP($C139-P$110,kifut_faktor_ffi,2,FALSE)),"")</f>
        <v>0.98134925251320948</v>
      </c>
      <c r="Q139" cm="1">
        <f t="array" ref="Q139">IFERROR(IF($C139-Q$110&lt;=90,AVERAGE(Q34:Q35)/Q$6,INDEX($C$110:$S$197,Q$110-1970+72,Q$109)*VLOOKUP($C139-Q$110,kifut_faktor_ffi,2,FALSE)),"")</f>
        <v>0.98081484353456172</v>
      </c>
      <c r="R139" cm="1">
        <f t="array" ref="R139">IFERROR(IF($C139-R$110&lt;=90,AVERAGE(R34:R35)/R$6,INDEX($C$110:$S$197,R$110-1970+72,R$109)*VLOOKUP($C139-R$110,kifut_faktor_ffi,2,FALSE)),"")</f>
        <v>0.97971050629896606</v>
      </c>
      <c r="S139" cm="1">
        <f t="array" ref="S139">IFERROR(IF($C139-S$110&lt;=90,AVERAGE(S34:S35)/S$6,INDEX($C$110:$S$197,S$110-1970+72,S$109)*VLOOKUP($C139-S$110,kifut_faktor_ffi,2,FALSE)),"")</f>
        <v>0.98217276999623371</v>
      </c>
      <c r="U139" t="s">
        <v>58</v>
      </c>
      <c r="V139" t="s">
        <v>52</v>
      </c>
      <c r="W139" s="1">
        <v>2018</v>
      </c>
      <c r="X139" cm="1">
        <f t="array" ref="X139">IFERROR(IF($W139-X$110&lt;=90,AVERAGE(X34:X35)/X$6,INDEX($W$110:$AM$197,X$110-1970+72,X$109)*VLOOKUP($W139-X$110,kifut_faktor_noi,2,FALSE)),"")</f>
        <v>0.97161457304652521</v>
      </c>
      <c r="Y139" cm="1">
        <f t="array" ref="Y139">IFERROR(IF($W139-Y$110&lt;=90,AVERAGE(Y34:Y35)/Y$6,INDEX($W$110:$AM$197,Y$110-1970+72,Y$109)*VLOOKUP($W139-Y$110,kifut_faktor_noi,2,FALSE)),"")</f>
        <v>0.97443021420097597</v>
      </c>
      <c r="Z139" cm="1">
        <f t="array" ref="Z139">IFERROR(IF($W139-Z$110&lt;=90,AVERAGE(Z34:Z35)/Z$6,INDEX($W$110:$AM$197,Z$110-1970+72,Z$109)*VLOOKUP($W139-Z$110,kifut_faktor_noi,2,FALSE)),"")</f>
        <v>0.97776349441468402</v>
      </c>
      <c r="AA139" cm="1">
        <f t="array" ref="AA139">IFERROR(IF($W139-AA$110&lt;=90,AVERAGE(AA34:AA35)/AA$6,INDEX($W$110:$AM$197,AA$110-1970+72,AA$109)*VLOOKUP($W139-AA$110,kifut_faktor_noi,2,FALSE)),"")</f>
        <v>0.97891377850325367</v>
      </c>
      <c r="AB139" cm="1">
        <f t="array" ref="AB139">IFERROR(IF($W139-AB$110&lt;=90,AVERAGE(AB34:AB35)/AB$6,INDEX($W$110:$AM$197,AB$110-1970+72,AB$109)*VLOOKUP($W139-AB$110,kifut_faktor_noi,2,FALSE)),"")</f>
        <v>0.98326456443964716</v>
      </c>
      <c r="AC139" cm="1">
        <f t="array" ref="AC139">IFERROR(IF($W139-AC$110&lt;=90,AVERAGE(AC34:AC35)/AC$6,INDEX($W$110:$AM$197,AC$110-1970+72,AC$109)*VLOOKUP($W139-AC$110,kifut_faktor_noi,2,FALSE)),"")</f>
        <v>0.98421302099882391</v>
      </c>
      <c r="AD139" cm="1">
        <f t="array" ref="AD139">IFERROR(IF($W139-AD$110&lt;=90,AVERAGE(AD34:AD35)/AD$6,INDEX($W$110:$AM$197,AD$110-1970+72,AD$109)*VLOOKUP($W139-AD$110,kifut_faktor_noi,2,FALSE)),"")</f>
        <v>0.9846355457755297</v>
      </c>
      <c r="AE139" cm="1">
        <f t="array" ref="AE139">IFERROR(IF($W139-AE$110&lt;=90,AVERAGE(AE34:AE35)/AE$6,INDEX($W$110:$AM$197,AE$110-1970+72,AE$109)*VLOOKUP($W139-AE$110,kifut_faktor_noi,2,FALSE)),"")</f>
        <v>0.9849554696443571</v>
      </c>
      <c r="AF139" cm="1">
        <f t="array" ref="AF139">IFERROR(IF($W139-AF$110&lt;=90,AVERAGE(AF34:AF35)/AF$6,INDEX($W$110:$AM$197,AF$110-1970+72,AF$109)*VLOOKUP($W139-AF$110,kifut_faktor_noi,2,FALSE)),"")</f>
        <v>0.98739917681509326</v>
      </c>
      <c r="AG139" cm="1">
        <f t="array" ref="AG139">IFERROR(IF($W139-AG$110&lt;=90,AVERAGE(AG34:AG35)/AG$6,INDEX($W$110:$AM$197,AG$110-1970+72,AG$109)*VLOOKUP($W139-AG$110,kifut_faktor_noi,2,FALSE)),"")</f>
        <v>0.9887551749348924</v>
      </c>
      <c r="AH139" cm="1">
        <f t="array" ref="AH139">IFERROR(IF($W139-AH$110&lt;=90,AVERAGE(AH34:AH35)/AH$6,INDEX($W$110:$AM$197,AH$110-1970+72,AH$109)*VLOOKUP($W139-AH$110,kifut_faktor_noi,2,FALSE)),"")</f>
        <v>0.98855079619752373</v>
      </c>
      <c r="AI139" cm="1">
        <f t="array" ref="AI139">IFERROR(IF($W139-AI$110&lt;=90,AVERAGE(AI34:AI35)/AI$6,INDEX($W$110:$AM$197,AI$110-1970+72,AI$109)*VLOOKUP($W139-AI$110,kifut_faktor_noi,2,FALSE)),"")</f>
        <v>0.98851425142952587</v>
      </c>
      <c r="AJ139" cm="1">
        <f t="array" ref="AJ139">IFERROR(IF($W139-AJ$110&lt;=90,AVERAGE(AJ34:AJ35)/AJ$6,INDEX($W$110:$AM$197,AJ$110-1970+72,AJ$109)*VLOOKUP($W139-AJ$110,kifut_faktor_noi,2,FALSE)),"")</f>
        <v>0.99096841207071906</v>
      </c>
      <c r="AK139" cm="1">
        <f t="array" ref="AK139">IFERROR(IF($W139-AK$110&lt;=90,AVERAGE(AK34:AK35)/AK$6,INDEX($W$110:$AM$197,AK$110-1970+72,AK$109)*VLOOKUP($W139-AK$110,kifut_faktor_noi,2,FALSE)),"")</f>
        <v>0.99163724455522517</v>
      </c>
      <c r="AL139" cm="1">
        <f t="array" ref="AL139">IFERROR(IF($W139-AL$110&lt;=90,AVERAGE(AL34:AL35)/AL$6,INDEX($W$110:$AM$197,AL$110-1970+72,AL$109)*VLOOKUP($W139-AL$110,kifut_faktor_noi,2,FALSE)),"")</f>
        <v>0.99071792170734729</v>
      </c>
      <c r="AM139" cm="1">
        <f t="array" ref="AM139">IFERROR(IF($W139-AM$110&lt;=90,AVERAGE(AM34:AM35)/AM$6,INDEX($W$110:$AM$197,AM$110-1970+72,AM$109)*VLOOKUP($W139-AM$110,kifut_faktor_noi,2,FALSE)),"")</f>
        <v>0.99166635663839342</v>
      </c>
    </row>
    <row r="140" spans="1:39" x14ac:dyDescent="0.75">
      <c r="A140" t="s">
        <v>58</v>
      </c>
      <c r="B140" t="s">
        <v>51</v>
      </c>
      <c r="C140" s="1">
        <v>2019</v>
      </c>
      <c r="D140" cm="1">
        <f t="array" ref="D140">IFERROR(IF($C140-D$110&lt;=90,AVERAGE(D35:D36)/D$6,INDEX($C$110:$S$197,D$110-1970+72,D$109)*VLOOKUP($C140-D$110,kifut_faktor_ffi,2,FALSE)),"")</f>
        <v>0.92683606250562756</v>
      </c>
      <c r="E140" cm="1">
        <f t="array" ref="E140">IFERROR(IF($C140-E$110&lt;=90,AVERAGE(E35:E36)/E$6,INDEX($C$110:$S$197,E$110-1970+72,E$109)*VLOOKUP($C140-E$110,kifut_faktor_ffi,2,FALSE)),"")</f>
        <v>0.93841449075985828</v>
      </c>
      <c r="F140" cm="1">
        <f t="array" ref="F140">IFERROR(IF($C140-F$110&lt;=90,AVERAGE(F35:F36)/F$6,INDEX($C$110:$S$197,F$110-1970+72,F$109)*VLOOKUP($C140-F$110,kifut_faktor_ffi,2,FALSE)),"")</f>
        <v>0.93908214366308451</v>
      </c>
      <c r="G140" cm="1">
        <f t="array" ref="G140">IFERROR(IF($C140-G$110&lt;=90,AVERAGE(G35:G36)/G$6,INDEX($C$110:$S$197,G$110-1970+72,G$109)*VLOOKUP($C140-G$110,kifut_faktor_ffi,2,FALSE)),"")</f>
        <v>0.94839910830688523</v>
      </c>
      <c r="H140" cm="1">
        <f t="array" ref="H140">IFERROR(IF($C140-H$110&lt;=90,AVERAGE(H35:H36)/H$6,INDEX($C$110:$S$197,H$110-1970+72,H$109)*VLOOKUP($C140-H$110,kifut_faktor_ffi,2,FALSE)),"")</f>
        <v>0.95273438529163446</v>
      </c>
      <c r="I140" cm="1">
        <f t="array" ref="I140">IFERROR(IF($C140-I$110&lt;=90,AVERAGE(I35:I36)/I$6,INDEX($C$110:$S$197,I$110-1970+72,I$109)*VLOOKUP($C140-I$110,kifut_faktor_ffi,2,FALSE)),"")</f>
        <v>0.9567420899225787</v>
      </c>
      <c r="J140" cm="1">
        <f t="array" ref="J140">IFERROR(IF($C140-J$110&lt;=90,AVERAGE(J35:J36)/J$6,INDEX($C$110:$S$197,J$110-1970+72,J$109)*VLOOKUP($C140-J$110,kifut_faktor_ffi,2,FALSE)),"")</f>
        <v>0.96203997891623438</v>
      </c>
      <c r="K140" cm="1">
        <f t="array" ref="K140">IFERROR(IF($C140-K$110&lt;=90,AVERAGE(K35:K36)/K$6,INDEX($C$110:$S$197,K$110-1970+72,K$109)*VLOOKUP($C140-K$110,kifut_faktor_ffi,2,FALSE)),"")</f>
        <v>0.96635086598354714</v>
      </c>
      <c r="L140" cm="1">
        <f t="array" ref="L140">IFERROR(IF($C140-L$110&lt;=90,AVERAGE(L35:L36)/L$6,INDEX($C$110:$S$197,L$110-1970+72,L$109)*VLOOKUP($C140-L$110,kifut_faktor_ffi,2,FALSE)),"")</f>
        <v>0.96712344541039585</v>
      </c>
      <c r="M140" cm="1">
        <f t="array" ref="M140">IFERROR(IF($C140-M$110&lt;=90,AVERAGE(M35:M36)/M$6,INDEX($C$110:$S$197,M$110-1970+72,M$109)*VLOOKUP($C140-M$110,kifut_faktor_ffi,2,FALSE)),"")</f>
        <v>0.97323334909471249</v>
      </c>
      <c r="N140" cm="1">
        <f t="array" ref="N140">IFERROR(IF($C140-N$110&lt;=90,AVERAGE(N35:N36)/N$6,INDEX($C$110:$S$197,N$110-1970+72,N$109)*VLOOKUP($C140-N$110,kifut_faktor_ffi,2,FALSE)),"")</f>
        <v>0.97463469482895937</v>
      </c>
      <c r="O140" cm="1">
        <f t="array" ref="O140">IFERROR(IF($C140-O$110&lt;=90,AVERAGE(O35:O36)/O$6,INDEX($C$110:$S$197,O$110-1970+72,O$109)*VLOOKUP($C140-O$110,kifut_faktor_ffi,2,FALSE)),"")</f>
        <v>0.97683836379524147</v>
      </c>
      <c r="P140" cm="1">
        <f t="array" ref="P140">IFERROR(IF($C140-P$110&lt;=90,AVERAGE(P35:P36)/P$6,INDEX($C$110:$S$197,P$110-1970+72,P$109)*VLOOKUP($C140-P$110,kifut_faktor_ffi,2,FALSE)),"")</f>
        <v>0.97946375083654136</v>
      </c>
      <c r="Q140" cm="1">
        <f t="array" ref="Q140">IFERROR(IF($C140-Q$110&lt;=90,AVERAGE(Q35:Q36)/Q$6,INDEX($C$110:$S$197,Q$110-1970+72,Q$109)*VLOOKUP($C140-Q$110,kifut_faktor_ffi,2,FALSE)),"")</f>
        <v>0.97923407997493028</v>
      </c>
      <c r="R140" cm="1">
        <f t="array" ref="R140">IFERROR(IF($C140-R$110&lt;=90,AVERAGE(R35:R36)/R$6,INDEX($C$110:$S$197,R$110-1970+72,R$109)*VLOOKUP($C140-R$110,kifut_faktor_ffi,2,FALSE)),"")</f>
        <v>0.97796210396924632</v>
      </c>
      <c r="S140" cm="1">
        <f t="array" ref="S140">IFERROR(IF($C140-S$110&lt;=90,AVERAGE(S35:S36)/S$6,INDEX($C$110:$S$197,S$110-1970+72,S$109)*VLOOKUP($C140-S$110,kifut_faktor_ffi,2,FALSE)),"")</f>
        <v>0.98070221081456255</v>
      </c>
      <c r="U140" t="s">
        <v>58</v>
      </c>
      <c r="V140" t="s">
        <v>52</v>
      </c>
      <c r="W140" s="1">
        <v>2019</v>
      </c>
      <c r="X140" cm="1">
        <f t="array" ref="X140">IFERROR(IF($W140-X$110&lt;=90,AVERAGE(X35:X36)/X$6,INDEX($W$110:$AM$197,X$110-1970+72,X$109)*VLOOKUP($W140-X$110,kifut_faktor_noi,2,FALSE)),"")</f>
        <v>0.96868857152444221</v>
      </c>
      <c r="Y140" cm="1">
        <f t="array" ref="Y140">IFERROR(IF($W140-Y$110&lt;=90,AVERAGE(Y35:Y36)/Y$6,INDEX($W$110:$AM$197,Y$110-1970+72,Y$109)*VLOOKUP($W140-Y$110,kifut_faktor_noi,2,FALSE)),"")</f>
        <v>0.97215676697914655</v>
      </c>
      <c r="Z140" cm="1">
        <f t="array" ref="Z140">IFERROR(IF($W140-Z$110&lt;=90,AVERAGE(Z35:Z36)/Z$6,INDEX($W$110:$AM$197,Z$110-1970+72,Z$109)*VLOOKUP($W140-Z$110,kifut_faktor_noi,2,FALSE)),"")</f>
        <v>0.9754013840200324</v>
      </c>
      <c r="AA140" cm="1">
        <f t="array" ref="AA140">IFERROR(IF($W140-AA$110&lt;=90,AVERAGE(AA35:AA36)/AA$6,INDEX($W$110:$AM$197,AA$110-1970+72,AA$109)*VLOOKUP($W140-AA$110,kifut_faktor_noi,2,FALSE)),"")</f>
        <v>0.97696051866167055</v>
      </c>
      <c r="AB140" cm="1">
        <f t="array" ref="AB140">IFERROR(IF($W140-AB$110&lt;=90,AVERAGE(AB35:AB36)/AB$6,INDEX($W$110:$AM$197,AB$110-1970+72,AB$109)*VLOOKUP($W140-AB$110,kifut_faktor_noi,2,FALSE)),"")</f>
        <v>0.98189145153844848</v>
      </c>
      <c r="AC140" cm="1">
        <f t="array" ref="AC140">IFERROR(IF($W140-AC$110&lt;=90,AVERAGE(AC35:AC36)/AC$6,INDEX($W$110:$AM$197,AC$110-1970+72,AC$109)*VLOOKUP($W140-AC$110,kifut_faktor_noi,2,FALSE)),"")</f>
        <v>0.98304693547437894</v>
      </c>
      <c r="AD140" cm="1">
        <f t="array" ref="AD140">IFERROR(IF($W140-AD$110&lt;=90,AVERAGE(AD35:AD36)/AD$6,INDEX($W$110:$AM$197,AD$110-1970+72,AD$109)*VLOOKUP($W140-AD$110,kifut_faktor_noi,2,FALSE)),"")</f>
        <v>0.98340711444577578</v>
      </c>
      <c r="AE140" cm="1">
        <f t="array" ref="AE140">IFERROR(IF($W140-AE$110&lt;=90,AVERAGE(AE35:AE36)/AE$6,INDEX($W$110:$AM$197,AE$110-1970+72,AE$109)*VLOOKUP($W140-AE$110,kifut_faktor_noi,2,FALSE)),"")</f>
        <v>0.98319775130886966</v>
      </c>
      <c r="AF140" cm="1">
        <f t="array" ref="AF140">IFERROR(IF($W140-AF$110&lt;=90,AVERAGE(AF35:AF36)/AF$6,INDEX($W$110:$AM$197,AF$110-1970+72,AF$109)*VLOOKUP($W140-AF$110,kifut_faktor_noi,2,FALSE)),"")</f>
        <v>0.98644927140008787</v>
      </c>
      <c r="AG140" cm="1">
        <f t="array" ref="AG140">IFERROR(IF($W140-AG$110&lt;=90,AVERAGE(AG35:AG36)/AG$6,INDEX($W$110:$AM$197,AG$110-1970+72,AG$109)*VLOOKUP($W140-AG$110,kifut_faktor_noi,2,FALSE)),"")</f>
        <v>0.9873852323190434</v>
      </c>
      <c r="AH140" cm="1">
        <f t="array" ref="AH140">IFERROR(IF($W140-AH$110&lt;=90,AVERAGE(AH35:AH36)/AH$6,INDEX($W$110:$AM$197,AH$110-1970+72,AH$109)*VLOOKUP($W140-AH$110,kifut_faktor_noi,2,FALSE)),"")</f>
        <v>0.98782437995582328</v>
      </c>
      <c r="AI140" cm="1">
        <f t="array" ref="AI140">IFERROR(IF($W140-AI$110&lt;=90,AVERAGE(AI35:AI36)/AI$6,INDEX($W$110:$AM$197,AI$110-1970+72,AI$109)*VLOOKUP($W140-AI$110,kifut_faktor_noi,2,FALSE)),"")</f>
        <v>0.9875263962647236</v>
      </c>
      <c r="AJ140" cm="1">
        <f t="array" ref="AJ140">IFERROR(IF($W140-AJ$110&lt;=90,AVERAGE(AJ35:AJ36)/AJ$6,INDEX($W$110:$AM$197,AJ$110-1970+72,AJ$109)*VLOOKUP($W140-AJ$110,kifut_faktor_noi,2,FALSE)),"")</f>
        <v>0.98952956786856627</v>
      </c>
      <c r="AK140" cm="1">
        <f t="array" ref="AK140">IFERROR(IF($W140-AK$110&lt;=90,AVERAGE(AK35:AK36)/AK$6,INDEX($W$110:$AM$197,AK$110-1970+72,AK$109)*VLOOKUP($W140-AK$110,kifut_faktor_noi,2,FALSE)),"")</f>
        <v>0.99139055781655094</v>
      </c>
      <c r="AL140" cm="1">
        <f t="array" ref="AL140">IFERROR(IF($W140-AL$110&lt;=90,AVERAGE(AL35:AL36)/AL$6,INDEX($W$110:$AM$197,AL$110-1970+72,AL$109)*VLOOKUP($W140-AL$110,kifut_faktor_noi,2,FALSE)),"")</f>
        <v>0.98991377503340572</v>
      </c>
      <c r="AM140" cm="1">
        <f t="array" ref="AM140">IFERROR(IF($W140-AM$110&lt;=90,AVERAGE(AM35:AM36)/AM$6,INDEX($W$110:$AM$197,AM$110-1970+72,AM$109)*VLOOKUP($W140-AM$110,kifut_faktor_noi,2,FALSE)),"")</f>
        <v>0.99110049112388909</v>
      </c>
    </row>
    <row r="141" spans="1:39" x14ac:dyDescent="0.75">
      <c r="A141" t="s">
        <v>58</v>
      </c>
      <c r="B141" t="s">
        <v>51</v>
      </c>
      <c r="C141" s="1">
        <v>2020</v>
      </c>
      <c r="D141" cm="1">
        <f t="array" ref="D141">IFERROR(IF($C141-D$110&lt;=90,AVERAGE(D36:D37)/D$6,INDEX($C$110:$S$197,D$110-1970+72,D$109)*VLOOKUP($C141-D$110,kifut_faktor_ffi,2,FALSE)),"")</f>
        <v>0.91965940024489756</v>
      </c>
      <c r="E141" cm="1">
        <f t="array" ref="E141">IFERROR(IF($C141-E$110&lt;=90,AVERAGE(E36:E37)/E$6,INDEX($C$110:$S$197,E$110-1970+72,E$109)*VLOOKUP($C141-E$110,kifut_faktor_ffi,2,FALSE)),"")</f>
        <v>0.93268119451396725</v>
      </c>
      <c r="F141" cm="1">
        <f t="array" ref="F141">IFERROR(IF($C141-F$110&lt;=90,AVERAGE(F36:F37)/F$6,INDEX($C$110:$S$197,F$110-1970+72,F$109)*VLOOKUP($C141-F$110,kifut_faktor_ffi,2,FALSE)),"")</f>
        <v>0.93330384869654914</v>
      </c>
      <c r="G141" cm="1">
        <f t="array" ref="G141">IFERROR(IF($C141-G$110&lt;=90,AVERAGE(G36:G37)/G$6,INDEX($C$110:$S$197,G$110-1970+72,G$109)*VLOOKUP($C141-G$110,kifut_faktor_ffi,2,FALSE)),"")</f>
        <v>0.94410900134000875</v>
      </c>
      <c r="H141" cm="1">
        <f t="array" ref="H141">IFERROR(IF($C141-H$110&lt;=90,AVERAGE(H36:H37)/H$6,INDEX($C$110:$S$197,H$110-1970+72,H$109)*VLOOKUP($C141-H$110,kifut_faktor_ffi,2,FALSE)),"")</f>
        <v>0.94838801048795662</v>
      </c>
      <c r="I141" cm="1">
        <f t="array" ref="I141">IFERROR(IF($C141-I$110&lt;=90,AVERAGE(I36:I37)/I$6,INDEX($C$110:$S$197,I$110-1970+72,I$109)*VLOOKUP($C141-I$110,kifut_faktor_ffi,2,FALSE)),"")</f>
        <v>0.95252304023031453</v>
      </c>
      <c r="J141" cm="1">
        <f t="array" ref="J141">IFERROR(IF($C141-J$110&lt;=90,AVERAGE(J36:J37)/J$6,INDEX($C$110:$S$197,J$110-1970+72,J$109)*VLOOKUP($C141-J$110,kifut_faktor_ffi,2,FALSE)),"")</f>
        <v>0.9581962142999112</v>
      </c>
      <c r="K141" cm="1">
        <f t="array" ref="K141">IFERROR(IF($C141-K$110&lt;=90,AVERAGE(K36:K37)/K$6,INDEX($C$110:$S$197,K$110-1970+72,K$109)*VLOOKUP($C141-K$110,kifut_faktor_ffi,2,FALSE)),"")</f>
        <v>0.96399846500153696</v>
      </c>
      <c r="L141" cm="1">
        <f t="array" ref="L141">IFERROR(IF($C141-L$110&lt;=90,AVERAGE(L36:L37)/L$6,INDEX($C$110:$S$197,L$110-1970+72,L$109)*VLOOKUP($C141-L$110,kifut_faktor_ffi,2,FALSE)),"")</f>
        <v>0.96443924962348204</v>
      </c>
      <c r="M141" cm="1">
        <f t="array" ref="M141">IFERROR(IF($C141-M$110&lt;=90,AVERAGE(M36:M37)/M$6,INDEX($C$110:$S$197,M$110-1970+72,M$109)*VLOOKUP($C141-M$110,kifut_faktor_ffi,2,FALSE)),"")</f>
        <v>0.97137126266655194</v>
      </c>
      <c r="N141" cm="1">
        <f t="array" ref="N141">IFERROR(IF($C141-N$110&lt;=90,AVERAGE(N36:N37)/N$6,INDEX($C$110:$S$197,N$110-1970+72,N$109)*VLOOKUP($C141-N$110,kifut_faktor_ffi,2,FALSE)),"")</f>
        <v>0.97239648571140525</v>
      </c>
      <c r="O141" cm="1">
        <f t="array" ref="O141">IFERROR(IF($C141-O$110&lt;=90,AVERAGE(O36:O37)/O$6,INDEX($C$110:$S$197,O$110-1970+72,O$109)*VLOOKUP($C141-O$110,kifut_faktor_ffi,2,FALSE)),"")</f>
        <v>0.97510752543658419</v>
      </c>
      <c r="P141" cm="1">
        <f t="array" ref="P141">IFERROR(IF($C141-P$110&lt;=90,AVERAGE(P36:P37)/P$6,INDEX($C$110:$S$197,P$110-1970+72,P$109)*VLOOKUP($C141-P$110,kifut_faktor_ffi,2,FALSE)),"")</f>
        <v>0.97727286510687228</v>
      </c>
      <c r="Q141" cm="1">
        <f t="array" ref="Q141">IFERROR(IF($C141-Q$110&lt;=90,AVERAGE(Q36:Q37)/Q$6,INDEX($C$110:$S$197,Q$110-1970+72,Q$109)*VLOOKUP($C141-Q$110,kifut_faktor_ffi,2,FALSE)),"")</f>
        <v>0.97707157236422559</v>
      </c>
      <c r="R141" cm="1">
        <f t="array" ref="R141">IFERROR(IF($C141-R$110&lt;=90,AVERAGE(R36:R37)/R$6,INDEX($C$110:$S$197,R$110-1970+72,R$109)*VLOOKUP($C141-R$110,kifut_faktor_ffi,2,FALSE)),"")</f>
        <v>0.97625210343534918</v>
      </c>
      <c r="S141" cm="1">
        <f t="array" ref="S141">IFERROR(IF($C141-S$110&lt;=90,AVERAGE(S36:S37)/S$6,INDEX($C$110:$S$197,S$110-1970+72,S$109)*VLOOKUP($C141-S$110,kifut_faktor_ffi,2,FALSE)),"")</f>
        <v>0.97902393452117442</v>
      </c>
      <c r="U141" t="s">
        <v>58</v>
      </c>
      <c r="V141" t="s">
        <v>52</v>
      </c>
      <c r="W141" s="1">
        <v>2020</v>
      </c>
      <c r="X141" cm="1">
        <f t="array" ref="X141">IFERROR(IF($W141-X$110&lt;=90,AVERAGE(X36:X37)/X$6,INDEX($W$110:$AM$197,X$110-1970+72,X$109)*VLOOKUP($W141-X$110,kifut_faktor_noi,2,FALSE)),"")</f>
        <v>0.96509240965328014</v>
      </c>
      <c r="Y141" cm="1">
        <f t="array" ref="Y141">IFERROR(IF($W141-Y$110&lt;=90,AVERAGE(Y36:Y37)/Y$6,INDEX($W$110:$AM$197,Y$110-1970+72,Y$109)*VLOOKUP($W141-Y$110,kifut_faktor_noi,2,FALSE)),"")</f>
        <v>0.96957111716394007</v>
      </c>
      <c r="Z141" cm="1">
        <f t="array" ref="Z141">IFERROR(IF($W141-Z$110&lt;=90,AVERAGE(Z36:Z37)/Z$6,INDEX($W$110:$AM$197,Z$110-1970+72,Z$109)*VLOOKUP($W141-Z$110,kifut_faktor_noi,2,FALSE)),"")</f>
        <v>0.97293634350931157</v>
      </c>
      <c r="AA141" cm="1">
        <f t="array" ref="AA141">IFERROR(IF($W141-AA$110&lt;=90,AVERAGE(AA36:AA37)/AA$6,INDEX($W$110:$AM$197,AA$110-1970+72,AA$109)*VLOOKUP($W141-AA$110,kifut_faktor_noi,2,FALSE)),"")</f>
        <v>0.97495721036542349</v>
      </c>
      <c r="AB141" cm="1">
        <f t="array" ref="AB141">IFERROR(IF($W141-AB$110&lt;=90,AVERAGE(AB36:AB37)/AB$6,INDEX($W$110:$AM$197,AB$110-1970+72,AB$109)*VLOOKUP($W141-AB$110,kifut_faktor_noi,2,FALSE)),"")</f>
        <v>0.98004284551778342</v>
      </c>
      <c r="AC141" cm="1">
        <f t="array" ref="AC141">IFERROR(IF($W141-AC$110&lt;=90,AVERAGE(AC36:AC37)/AC$6,INDEX($W$110:$AM$197,AC$110-1970+72,AC$109)*VLOOKUP($W141-AC$110,kifut_faktor_noi,2,FALSE)),"")</f>
        <v>0.98155987196588212</v>
      </c>
      <c r="AD141" cm="1">
        <f t="array" ref="AD141">IFERROR(IF($W141-AD$110&lt;=90,AVERAGE(AD36:AD37)/AD$6,INDEX($W$110:$AM$197,AD$110-1970+72,AD$109)*VLOOKUP($W141-AD$110,kifut_faktor_noi,2,FALSE)),"")</f>
        <v>0.98167319969876188</v>
      </c>
      <c r="AE141" cm="1">
        <f t="array" ref="AE141">IFERROR(IF($W141-AE$110&lt;=90,AVERAGE(AE36:AE37)/AE$6,INDEX($W$110:$AM$197,AE$110-1970+72,AE$109)*VLOOKUP($W141-AE$110,kifut_faktor_noi,2,FALSE)),"")</f>
        <v>0.98163588423719705</v>
      </c>
      <c r="AF141" cm="1">
        <f t="array" ref="AF141">IFERROR(IF($W141-AF$110&lt;=90,AVERAGE(AF36:AF37)/AF$6,INDEX($W$110:$AM$197,AF$110-1970+72,AF$109)*VLOOKUP($W141-AF$110,kifut_faktor_noi,2,FALSE)),"")</f>
        <v>0.98512178512733539</v>
      </c>
      <c r="AG141" cm="1">
        <f t="array" ref="AG141">IFERROR(IF($W141-AG$110&lt;=90,AVERAGE(AG36:AG37)/AG$6,INDEX($W$110:$AM$197,AG$110-1970+72,AG$109)*VLOOKUP($W141-AG$110,kifut_faktor_noi,2,FALSE)),"")</f>
        <v>0.98588049162272096</v>
      </c>
      <c r="AH141" cm="1">
        <f t="array" ref="AH141">IFERROR(IF($W141-AH$110&lt;=90,AVERAGE(AH36:AH37)/AH$6,INDEX($W$110:$AM$197,AH$110-1970+72,AH$109)*VLOOKUP($W141-AH$110,kifut_faktor_noi,2,FALSE)),"")</f>
        <v>0.98710858582173955</v>
      </c>
      <c r="AI141" cm="1">
        <f t="array" ref="AI141">IFERROR(IF($W141-AI$110&lt;=90,AVERAGE(AI36:AI37)/AI$6,INDEX($W$110:$AM$197,AI$110-1970+72,AI$109)*VLOOKUP($W141-AI$110,kifut_faktor_noi,2,FALSE)),"")</f>
        <v>0.98653563386238752</v>
      </c>
      <c r="AJ141" cm="1">
        <f t="array" ref="AJ141">IFERROR(IF($W141-AJ$110&lt;=90,AVERAGE(AJ36:AJ37)/AJ$6,INDEX($W$110:$AM$197,AJ$110-1970+72,AJ$109)*VLOOKUP($W141-AJ$110,kifut_faktor_noi,2,FALSE)),"")</f>
        <v>0.98761535124976385</v>
      </c>
      <c r="AK141" cm="1">
        <f t="array" ref="AK141">IFERROR(IF($W141-AK$110&lt;=90,AVERAGE(AK36:AK37)/AK$6,INDEX($W$110:$AM$197,AK$110-1970+72,AK$109)*VLOOKUP($W141-AK$110,kifut_faktor_noi,2,FALSE)),"")</f>
        <v>0.99114143163471258</v>
      </c>
      <c r="AL141" cm="1">
        <f t="array" ref="AL141">IFERROR(IF($W141-AL$110&lt;=90,AVERAGE(AL36:AL37)/AL$6,INDEX($W$110:$AM$197,AL$110-1970+72,AL$109)*VLOOKUP($W141-AL$110,kifut_faktor_noi,2,FALSE)),"")</f>
        <v>0.98911942136302222</v>
      </c>
      <c r="AM141" cm="1">
        <f t="array" ref="AM141">IFERROR(IF($W141-AM$110&lt;=90,AVERAGE(AM36:AM37)/AM$6,INDEX($W$110:$AM$197,AM$110-1970+72,AM$109)*VLOOKUP($W141-AM$110,kifut_faktor_noi,2,FALSE)),"")</f>
        <v>0.99070926332350651</v>
      </c>
    </row>
    <row r="142" spans="1:39" x14ac:dyDescent="0.75">
      <c r="A142" t="s">
        <v>58</v>
      </c>
      <c r="B142" t="s">
        <v>51</v>
      </c>
      <c r="C142" s="1">
        <v>2021</v>
      </c>
      <c r="D142" cm="1">
        <f t="array" ref="D142">IFERROR(IF($C142-D$110&lt;=90,AVERAGE(D37:D38)/D$6,INDEX($C$110:$S$197,D$110-1970+72,D$109)*VLOOKUP($C142-D$110,kifut_faktor_ffi,2,FALSE)),"")</f>
        <v>0.91188650055380915</v>
      </c>
      <c r="E142" cm="1">
        <f t="array" ref="E142">IFERROR(IF($C142-E$110&lt;=90,AVERAGE(E37:E38)/E$6,INDEX($C$110:$S$197,E$110-1970+72,E$109)*VLOOKUP($C142-E$110,kifut_faktor_ffi,2,FALSE)),"")</f>
        <v>0.92559547571774192</v>
      </c>
      <c r="F142" cm="1">
        <f t="array" ref="F142">IFERROR(IF($C142-F$110&lt;=90,AVERAGE(F37:F38)/F$6,INDEX($C$110:$S$197,F$110-1970+72,F$109)*VLOOKUP($C142-F$110,kifut_faktor_ffi,2,FALSE)),"")</f>
        <v>0.92724031097392845</v>
      </c>
      <c r="G142" cm="1">
        <f t="array" ref="G142">IFERROR(IF($C142-G$110&lt;=90,AVERAGE(G37:G38)/G$6,INDEX($C$110:$S$197,G$110-1970+72,G$109)*VLOOKUP($C142-G$110,kifut_faktor_ffi,2,FALSE)),"")</f>
        <v>0.93856710051357184</v>
      </c>
      <c r="H142" cm="1">
        <f t="array" ref="H142">IFERROR(IF($C142-H$110&lt;=90,AVERAGE(H37:H38)/H$6,INDEX($C$110:$S$197,H$110-1970+72,H$109)*VLOOKUP($C142-H$110,kifut_faktor_ffi,2,FALSE)),"")</f>
        <v>0.94378240185890627</v>
      </c>
      <c r="I142" cm="1">
        <f t="array" ref="I142">IFERROR(IF($C142-I$110&lt;=90,AVERAGE(I37:I38)/I$6,INDEX($C$110:$S$197,I$110-1970+72,I$109)*VLOOKUP($C142-I$110,kifut_faktor_ffi,2,FALSE)),"")</f>
        <v>0.94723183327140281</v>
      </c>
      <c r="J142" cm="1">
        <f t="array" ref="J142">IFERROR(IF($C142-J$110&lt;=90,AVERAGE(J37:J38)/J$6,INDEX($C$110:$S$197,J$110-1970+72,J$109)*VLOOKUP($C142-J$110,kifut_faktor_ffi,2,FALSE)),"")</f>
        <v>0.95449276202181754</v>
      </c>
      <c r="K142" cm="1">
        <f t="array" ref="K142">IFERROR(IF($C142-K$110&lt;=90,AVERAGE(K37:K38)/K$6,INDEX($C$110:$S$197,K$110-1970+72,K$109)*VLOOKUP($C142-K$110,kifut_faktor_ffi,2,FALSE)),"")</f>
        <v>0.96060569912169003</v>
      </c>
      <c r="L142" cm="1">
        <f t="array" ref="L142">IFERROR(IF($C142-L$110&lt;=90,AVERAGE(L37:L38)/L$6,INDEX($C$110:$S$197,L$110-1970+72,L$109)*VLOOKUP($C142-L$110,kifut_faktor_ffi,2,FALSE)),"")</f>
        <v>0.96102003655315249</v>
      </c>
      <c r="M142" cm="1">
        <f t="array" ref="M142">IFERROR(IF($C142-M$110&lt;=90,AVERAGE(M37:M38)/M$6,INDEX($C$110:$S$197,M$110-1970+72,M$109)*VLOOKUP($C142-M$110,kifut_faktor_ffi,2,FALSE)),"")</f>
        <v>0.96837556506926559</v>
      </c>
      <c r="N142" cm="1">
        <f t="array" ref="N142">IFERROR(IF($C142-N$110&lt;=90,AVERAGE(N37:N38)/N$6,INDEX($C$110:$S$197,N$110-1970+72,N$109)*VLOOKUP($C142-N$110,kifut_faktor_ffi,2,FALSE)),"")</f>
        <v>0.96955262572494538</v>
      </c>
      <c r="O142" cm="1">
        <f t="array" ref="O142">IFERROR(IF($C142-O$110&lt;=90,AVERAGE(O37:O38)/O$6,INDEX($C$110:$S$197,O$110-1970+72,O$109)*VLOOKUP($C142-O$110,kifut_faktor_ffi,2,FALSE)),"")</f>
        <v>0.97242804036792352</v>
      </c>
      <c r="P142" cm="1">
        <f t="array" ref="P142">IFERROR(IF($C142-P$110&lt;=90,AVERAGE(P37:P38)/P$6,INDEX($C$110:$S$197,P$110-1970+72,P$109)*VLOOKUP($C142-P$110,kifut_faktor_ffi,2,FALSE)),"")</f>
        <v>0.97466979786835761</v>
      </c>
      <c r="Q142" cm="1">
        <f t="array" ref="Q142">IFERROR(IF($C142-Q$110&lt;=90,AVERAGE(Q37:Q38)/Q$6,INDEX($C$110:$S$197,Q$110-1970+72,Q$109)*VLOOKUP($C142-Q$110,kifut_faktor_ffi,2,FALSE)),"")</f>
        <v>0.97446262810384066</v>
      </c>
      <c r="R142" cm="1">
        <f t="array" ref="R142">IFERROR(IF($C142-R$110&lt;=90,AVERAGE(R37:R38)/R$6,INDEX($C$110:$S$197,R$110-1970+72,R$109)*VLOOKUP($C142-R$110,kifut_faktor_ffi,2,FALSE)),"")</f>
        <v>0.97399508838287696</v>
      </c>
      <c r="S142" cm="1">
        <f t="array" ref="S142">IFERROR(IF($C142-S$110&lt;=90,AVERAGE(S37:S38)/S$6,INDEX($C$110:$S$197,S$110-1970+72,S$109)*VLOOKUP($C142-S$110,kifut_faktor_ffi,2,FALSE)),"")</f>
        <v>0.97711352917796834</v>
      </c>
      <c r="U142" t="s">
        <v>58</v>
      </c>
      <c r="V142" t="s">
        <v>52</v>
      </c>
      <c r="W142" s="1">
        <v>2021</v>
      </c>
      <c r="X142" cm="1">
        <f t="array" ref="X142">IFERROR(IF($W142-X$110&lt;=90,AVERAGE(X37:X38)/X$6,INDEX($W$110:$AM$197,X$110-1970+72,X$109)*VLOOKUP($W142-X$110,kifut_faktor_noi,2,FALSE)),"")</f>
        <v>0.96050844119463652</v>
      </c>
      <c r="Y142" cm="1">
        <f t="array" ref="Y142">IFERROR(IF($W142-Y$110&lt;=90,AVERAGE(Y37:Y38)/Y$6,INDEX($W$110:$AM$197,Y$110-1970+72,Y$109)*VLOOKUP($W142-Y$110,kifut_faktor_noi,2,FALSE)),"")</f>
        <v>0.96674445044338841</v>
      </c>
      <c r="Z142" cm="1">
        <f t="array" ref="Z142">IFERROR(IF($W142-Z$110&lt;=90,AVERAGE(Z37:Z38)/Z$6,INDEX($W$110:$AM$197,Z$110-1970+72,Z$109)*VLOOKUP($W142-Z$110,kifut_faktor_noi,2,FALSE)),"")</f>
        <v>0.96955677716935451</v>
      </c>
      <c r="AA142" cm="1">
        <f t="array" ref="AA142">IFERROR(IF($W142-AA$110&lt;=90,AVERAGE(AA37:AA38)/AA$6,INDEX($W$110:$AM$197,AA$110-1970+72,AA$109)*VLOOKUP($W142-AA$110,kifut_faktor_noi,2,FALSE)),"")</f>
        <v>0.97267268641425053</v>
      </c>
      <c r="AB142" cm="1">
        <f t="array" ref="AB142">IFERROR(IF($W142-AB$110&lt;=90,AVERAGE(AB37:AB38)/AB$6,INDEX($W$110:$AM$197,AB$110-1970+72,AB$109)*VLOOKUP($W142-AB$110,kifut_faktor_noi,2,FALSE)),"")</f>
        <v>0.97684573313055945</v>
      </c>
      <c r="AC142" cm="1">
        <f t="array" ref="AC142">IFERROR(IF($W142-AC$110&lt;=90,AVERAGE(AC37:AC38)/AC$6,INDEX($W$110:$AM$197,AC$110-1970+72,AC$109)*VLOOKUP($W142-AC$110,kifut_faktor_noi,2,FALSE)),"")</f>
        <v>0.97903044865538846</v>
      </c>
      <c r="AD142" cm="1">
        <f t="array" ref="AD142">IFERROR(IF($W142-AD$110&lt;=90,AVERAGE(AD37:AD38)/AD$6,INDEX($W$110:$AM$197,AD$110-1970+72,AD$109)*VLOOKUP($W142-AD$110,kifut_faktor_noi,2,FALSE)),"")</f>
        <v>0.9801151611711677</v>
      </c>
      <c r="AE142" cm="1">
        <f t="array" ref="AE142">IFERROR(IF($W142-AE$110&lt;=90,AVERAGE(AE37:AE38)/AE$6,INDEX($W$110:$AM$197,AE$110-1970+72,AE$109)*VLOOKUP($W142-AE$110,kifut_faktor_noi,2,FALSE)),"")</f>
        <v>0.98007665918947118</v>
      </c>
      <c r="AF142" cm="1">
        <f t="array" ref="AF142">IFERROR(IF($W142-AF$110&lt;=90,AVERAGE(AF37:AF38)/AF$6,INDEX($W$110:$AM$197,AF$110-1970+72,AF$109)*VLOOKUP($W142-AF$110,kifut_faktor_noi,2,FALSE)),"")</f>
        <v>0.9835466181931154</v>
      </c>
      <c r="AG142" cm="1">
        <f t="array" ref="AG142">IFERROR(IF($W142-AG$110&lt;=90,AVERAGE(AG37:AG38)/AG$6,INDEX($W$110:$AM$197,AG$110-1970+72,AG$109)*VLOOKUP($W142-AG$110,kifut_faktor_noi,2,FALSE)),"")</f>
        <v>0.98447119581011833</v>
      </c>
      <c r="AH142" cm="1">
        <f t="array" ref="AH142">IFERROR(IF($W142-AH$110&lt;=90,AVERAGE(AH37:AH38)/AH$6,INDEX($W$110:$AM$197,AH$110-1970+72,AH$109)*VLOOKUP($W142-AH$110,kifut_faktor_noi,2,FALSE)),"")</f>
        <v>0.98624958735343193</v>
      </c>
      <c r="AI142" cm="1">
        <f t="array" ref="AI142">IFERROR(IF($W142-AI$110&lt;=90,AVERAGE(AI37:AI38)/AI$6,INDEX($W$110:$AM$197,AI$110-1970+72,AI$109)*VLOOKUP($W142-AI$110,kifut_faktor_noi,2,FALSE)),"")</f>
        <v>0.98488063629519229</v>
      </c>
      <c r="AJ142" cm="1">
        <f t="array" ref="AJ142">IFERROR(IF($W142-AJ$110&lt;=90,AVERAGE(AJ37:AJ38)/AJ$6,INDEX($W$110:$AM$197,AJ$110-1970+72,AJ$109)*VLOOKUP($W142-AJ$110,kifut_faktor_noi,2,FALSE)),"")</f>
        <v>0.98563961489855512</v>
      </c>
      <c r="AK142" cm="1">
        <f t="array" ref="AK142">IFERROR(IF($W142-AK$110&lt;=90,AVERAGE(AK37:AK38)/AK$6,INDEX($W$110:$AM$197,AK$110-1970+72,AK$109)*VLOOKUP($W142-AK$110,kifut_faktor_noi,2,FALSE)),"")</f>
        <v>0.98992050000532961</v>
      </c>
      <c r="AL142" cm="1">
        <f t="array" ref="AL142">IFERROR(IF($W142-AL$110&lt;=90,AVERAGE(AL37:AL38)/AL$6,INDEX($W$110:$AM$197,AL$110-1970+72,AL$109)*VLOOKUP($W142-AL$110,kifut_faktor_noi,2,FALSE)),"")</f>
        <v>0.98823962268242271</v>
      </c>
      <c r="AM142" cm="1">
        <f t="array" ref="AM142">IFERROR(IF($W142-AM$110&lt;=90,AVERAGE(AM37:AM38)/AM$6,INDEX($W$110:$AM$197,AM$110-1970+72,AM$109)*VLOOKUP($W142-AM$110,kifut_faktor_noi,2,FALSE)),"")</f>
        <v>0.9901596155169865</v>
      </c>
    </row>
    <row r="143" spans="1:39" x14ac:dyDescent="0.75">
      <c r="A143" t="s">
        <v>58</v>
      </c>
      <c r="B143" t="s">
        <v>51</v>
      </c>
      <c r="C143" s="1">
        <v>2022</v>
      </c>
      <c r="D143" cm="1">
        <f t="array" ref="D143">IFERROR(IF($C143-D$110&lt;=90,AVERAGE(D38:D39)/D$6,INDEX($C$110:$S$197,D$110-1970+72,D$109)*VLOOKUP($C143-D$110,kifut_faktor_ffi,2,FALSE)),"")</f>
        <v>0.90339787715686237</v>
      </c>
      <c r="E143" cm="1">
        <f t="array" ref="E143">IFERROR(IF($C143-E$110&lt;=90,AVERAGE(E38:E39)/E$6,INDEX($C$110:$S$197,E$110-1970+72,E$109)*VLOOKUP($C143-E$110,kifut_faktor_ffi,2,FALSE)),"")</f>
        <v>0.91782104373157769</v>
      </c>
      <c r="F143" cm="1">
        <f t="array" ref="F143">IFERROR(IF($C143-F$110&lt;=90,AVERAGE(F38:F39)/F$6,INDEX($C$110:$S$197,F$110-1970+72,F$109)*VLOOKUP($C143-F$110,kifut_faktor_ffi,2,FALSE)),"")</f>
        <v>0.92142770818166819</v>
      </c>
      <c r="G143" cm="1">
        <f t="array" ref="G143">IFERROR(IF($C143-G$110&lt;=90,AVERAGE(G38:G39)/G$6,INDEX($C$110:$S$197,G$110-1970+72,G$109)*VLOOKUP($C143-G$110,kifut_faktor_ffi,2,FALSE)),"")</f>
        <v>0.93242530350378106</v>
      </c>
      <c r="H143" cm="1">
        <f t="array" ref="H143">IFERROR(IF($C143-H$110&lt;=90,AVERAGE(H38:H39)/H$6,INDEX($C$110:$S$197,H$110-1970+72,H$109)*VLOOKUP($C143-H$110,kifut_faktor_ffi,2,FALSE)),"")</f>
        <v>0.93838127199928567</v>
      </c>
      <c r="I143" cm="1">
        <f t="array" ref="I143">IFERROR(IF($C143-I$110&lt;=90,AVERAGE(I38:I39)/I$6,INDEX($C$110:$S$197,I$110-1970+72,I$109)*VLOOKUP($C143-I$110,kifut_faktor_ffi,2,FALSE)),"")</f>
        <v>0.9415960215128597</v>
      </c>
      <c r="J143" cm="1">
        <f t="array" ref="J143">IFERROR(IF($C143-J$110&lt;=90,AVERAGE(J38:J39)/J$6,INDEX($C$110:$S$197,J$110-1970+72,J$109)*VLOOKUP($C143-J$110,kifut_faktor_ffi,2,FALSE)),"")</f>
        <v>0.95014675220238198</v>
      </c>
      <c r="K143" cm="1">
        <f t="array" ref="K143">IFERROR(IF($C143-K$110&lt;=90,AVERAGE(K38:K39)/K$6,INDEX($C$110:$S$197,K$110-1970+72,K$109)*VLOOKUP($C143-K$110,kifut_faktor_ffi,2,FALSE)),"")</f>
        <v>0.95676481970188598</v>
      </c>
      <c r="L143" cm="1">
        <f t="array" ref="L143">IFERROR(IF($C143-L$110&lt;=90,AVERAGE(L38:L39)/L$6,INDEX($C$110:$S$197,L$110-1970+72,L$109)*VLOOKUP($C143-L$110,kifut_faktor_ffi,2,FALSE)),"")</f>
        <v>0.95677883615496617</v>
      </c>
      <c r="M143" cm="1">
        <f t="array" ref="M143">IFERROR(IF($C143-M$110&lt;=90,AVERAGE(M38:M39)/M$6,INDEX($C$110:$S$197,M$110-1970+72,M$109)*VLOOKUP($C143-M$110,kifut_faktor_ffi,2,FALSE)),"")</f>
        <v>0.96507692417385882</v>
      </c>
      <c r="N143" cm="1">
        <f t="array" ref="N143">IFERROR(IF($C143-N$110&lt;=90,AVERAGE(N38:N39)/N$6,INDEX($C$110:$S$197,N$110-1970+72,N$109)*VLOOKUP($C143-N$110,kifut_faktor_ffi,2,FALSE)),"")</f>
        <v>0.96625781448013792</v>
      </c>
      <c r="O143" cm="1">
        <f t="array" ref="O143">IFERROR(IF($C143-O$110&lt;=90,AVERAGE(O38:O39)/O$6,INDEX($C$110:$S$197,O$110-1970+72,O$109)*VLOOKUP($C143-O$110,kifut_faktor_ffi,2,FALSE)),"")</f>
        <v>0.96954935182703372</v>
      </c>
      <c r="P143" cm="1">
        <f t="array" ref="P143">IFERROR(IF($C143-P$110&lt;=90,AVERAGE(P38:P39)/P$6,INDEX($C$110:$S$197,P$110-1970+72,P$109)*VLOOKUP($C143-P$110,kifut_faktor_ffi,2,FALSE)),"")</f>
        <v>0.97177824733758422</v>
      </c>
      <c r="Q143" cm="1">
        <f t="array" ref="Q143">IFERROR(IF($C143-Q$110&lt;=90,AVERAGE(Q38:Q39)/Q$6,INDEX($C$110:$S$197,Q$110-1970+72,Q$109)*VLOOKUP($C143-Q$110,kifut_faktor_ffi,2,FALSE)),"")</f>
        <v>0.97200165071484268</v>
      </c>
      <c r="R143" cm="1">
        <f t="array" ref="R143">IFERROR(IF($C143-R$110&lt;=90,AVERAGE(R38:R39)/R$6,INDEX($C$110:$S$197,R$110-1970+72,R$109)*VLOOKUP($C143-R$110,kifut_faktor_ffi,2,FALSE)),"")</f>
        <v>0.97202992591053794</v>
      </c>
      <c r="S143" cm="1">
        <f t="array" ref="S143">IFERROR(IF($C143-S$110&lt;=90,AVERAGE(S38:S39)/S$6,INDEX($C$110:$S$197,S$110-1970+72,S$109)*VLOOKUP($C143-S$110,kifut_faktor_ffi,2,FALSE)),"")</f>
        <v>0.97435579514536996</v>
      </c>
      <c r="U143" t="s">
        <v>58</v>
      </c>
      <c r="V143" t="s">
        <v>52</v>
      </c>
      <c r="W143" s="1">
        <v>2022</v>
      </c>
      <c r="X143" cm="1">
        <f t="array" ref="X143">IFERROR(IF($W143-X$110&lt;=90,AVERAGE(X38:X39)/X$6,INDEX($W$110:$AM$197,X$110-1970+72,X$109)*VLOOKUP($W143-X$110,kifut_faktor_noi,2,FALSE)),"")</f>
        <v>0.95604785947348236</v>
      </c>
      <c r="Y143" cm="1">
        <f t="array" ref="Y143">IFERROR(IF($W143-Y$110&lt;=90,AVERAGE(Y38:Y39)/Y$6,INDEX($W$110:$AM$197,Y$110-1970+72,Y$109)*VLOOKUP($W143-Y$110,kifut_faktor_noi,2,FALSE)),"")</f>
        <v>0.96335659274837115</v>
      </c>
      <c r="Z143" cm="1">
        <f t="array" ref="Z143">IFERROR(IF($W143-Z$110&lt;=90,AVERAGE(Z38:Z39)/Z$6,INDEX($W$110:$AM$197,Z$110-1970+72,Z$109)*VLOOKUP($W143-Z$110,kifut_faktor_noi,2,FALSE)),"")</f>
        <v>0.96606114618866046</v>
      </c>
      <c r="AA143" cm="1">
        <f t="array" ref="AA143">IFERROR(IF($W143-AA$110&lt;=90,AVERAGE(AA38:AA39)/AA$6,INDEX($W$110:$AM$197,AA$110-1970+72,AA$109)*VLOOKUP($W143-AA$110,kifut_faktor_noi,2,FALSE)),"")</f>
        <v>0.96974906941950556</v>
      </c>
      <c r="AB143" cm="1">
        <f t="array" ref="AB143">IFERROR(IF($W143-AB$110&lt;=90,AVERAGE(AB38:AB39)/AB$6,INDEX($W$110:$AM$197,AB$110-1970+72,AB$109)*VLOOKUP($W143-AB$110,kifut_faktor_noi,2,FALSE)),"")</f>
        <v>0.97359208407716702</v>
      </c>
      <c r="AC143" cm="1">
        <f t="array" ref="AC143">IFERROR(IF($W143-AC$110&lt;=90,AVERAGE(AC38:AC39)/AC$6,INDEX($W$110:$AM$197,AC$110-1970+72,AC$109)*VLOOKUP($W143-AC$110,kifut_faktor_noi,2,FALSE)),"")</f>
        <v>0.97644765110413367</v>
      </c>
      <c r="AD143" cm="1">
        <f t="array" ref="AD143">IFERROR(IF($W143-AD$110&lt;=90,AVERAGE(AD38:AD39)/AD$6,INDEX($W$110:$AM$197,AD$110-1970+72,AD$109)*VLOOKUP($W143-AD$110,kifut_faktor_noi,2,FALSE)),"")</f>
        <v>0.97884693233494025</v>
      </c>
      <c r="AE143" cm="1">
        <f t="array" ref="AE143">IFERROR(IF($W143-AE$110&lt;=90,AVERAGE(AE38:AE39)/AE$6,INDEX($W$110:$AM$197,AE$110-1970+72,AE$109)*VLOOKUP($W143-AE$110,kifut_faktor_noi,2,FALSE)),"")</f>
        <v>0.97815767930949749</v>
      </c>
      <c r="AF143" cm="1">
        <f t="array" ref="AF143">IFERROR(IF($W143-AF$110&lt;=90,AVERAGE(AF38:AF39)/AF$6,INDEX($W$110:$AM$197,AF$110-1970+72,AF$109)*VLOOKUP($W143-AF$110,kifut_faktor_noi,2,FALSE)),"")</f>
        <v>0.98209952196536043</v>
      </c>
      <c r="AG143" cm="1">
        <f t="array" ref="AG143">IFERROR(IF($W143-AG$110&lt;=90,AVERAGE(AG38:AG39)/AG$6,INDEX($W$110:$AM$197,AG$110-1970+72,AG$109)*VLOOKUP($W143-AG$110,kifut_faktor_noi,2,FALSE)),"")</f>
        <v>0.98299788689432788</v>
      </c>
      <c r="AH143" cm="1">
        <f t="array" ref="AH143">IFERROR(IF($W143-AH$110&lt;=90,AVERAGE(AH38:AH39)/AH$6,INDEX($W$110:$AM$197,AH$110-1970+72,AH$109)*VLOOKUP($W143-AH$110,kifut_faktor_noi,2,FALSE)),"")</f>
        <v>0.98481871087495465</v>
      </c>
      <c r="AI143" cm="1">
        <f t="array" ref="AI143">IFERROR(IF($W143-AI$110&lt;=90,AVERAGE(AI38:AI39)/AI$6,INDEX($W$110:$AM$197,AI$110-1970+72,AI$109)*VLOOKUP($W143-AI$110,kifut_faktor_noi,2,FALSE)),"")</f>
        <v>0.983227045872761</v>
      </c>
      <c r="AJ143" cm="1">
        <f t="array" ref="AJ143">IFERROR(IF($W143-AJ$110&lt;=90,AVERAGE(AJ38:AJ39)/AJ$6,INDEX($W$110:$AM$197,AJ$110-1970+72,AJ$109)*VLOOKUP($W143-AJ$110,kifut_faktor_noi,2,FALSE)),"")</f>
        <v>0.98421782958738968</v>
      </c>
      <c r="AK143" cm="1">
        <f t="array" ref="AK143">IFERROR(IF($W143-AK$110&lt;=90,AVERAGE(AK38:AK39)/AK$6,INDEX($W$110:$AM$197,AK$110-1970+72,AK$109)*VLOOKUP($W143-AK$110,kifut_faktor_noi,2,FALSE)),"")</f>
        <v>0.98845361980534285</v>
      </c>
      <c r="AL143" cm="1">
        <f t="array" ref="AL143">IFERROR(IF($W143-AL$110&lt;=90,AVERAGE(AL38:AL39)/AL$6,INDEX($W$110:$AM$197,AL$110-1970+72,AL$109)*VLOOKUP($W143-AL$110,kifut_faktor_noi,2,FALSE)),"")</f>
        <v>0.98743655751120862</v>
      </c>
      <c r="AM143" cm="1">
        <f t="array" ref="AM143">IFERROR(IF($W143-AM$110&lt;=90,AVERAGE(AM38:AM39)/AM$6,INDEX($W$110:$AM$197,AM$110-1970+72,AM$109)*VLOOKUP($W143-AM$110,kifut_faktor_noi,2,FALSE)),"")</f>
        <v>0.98889856354265626</v>
      </c>
    </row>
    <row r="144" spans="1:39" x14ac:dyDescent="0.75">
      <c r="A144" t="s">
        <v>58</v>
      </c>
      <c r="B144" t="s">
        <v>51</v>
      </c>
      <c r="C144" s="1">
        <v>2023</v>
      </c>
      <c r="D144" cm="1">
        <f t="array" ref="D144">IFERROR(IF($C144-D$110&lt;=90,AVERAGE(D39:D40)/D$6,INDEX($C$110:$S$197,D$110-1970+72,D$109)*VLOOKUP($C144-D$110,kifut_faktor_ffi,2,FALSE)),"")</f>
        <v>0.89449591492381975</v>
      </c>
      <c r="E144" cm="1">
        <f t="array" ref="E144">IFERROR(IF($C144-E$110&lt;=90,AVERAGE(E39:E40)/E$6,INDEX($C$110:$S$197,E$110-1970+72,E$109)*VLOOKUP($C144-E$110,kifut_faktor_ffi,2,FALSE)),"")</f>
        <v>0.90985966040407684</v>
      </c>
      <c r="F144" cm="1">
        <f t="array" ref="F144">IFERROR(IF($C144-F$110&lt;=90,AVERAGE(F39:F40)/F$6,INDEX($C$110:$S$197,F$110-1970+72,F$109)*VLOOKUP($C144-F$110,kifut_faktor_ffi,2,FALSE)),"")</f>
        <v>0.91497344232992583</v>
      </c>
      <c r="G144" cm="1">
        <f t="array" ref="G144">IFERROR(IF($C144-G$110&lt;=90,AVERAGE(G39:G40)/G$6,INDEX($C$110:$S$197,G$110-1970+72,G$109)*VLOOKUP($C144-G$110,kifut_faktor_ffi,2,FALSE)),"")</f>
        <v>0.92642215223576607</v>
      </c>
      <c r="H144" cm="1">
        <f t="array" ref="H144">IFERROR(IF($C144-H$110&lt;=90,AVERAGE(H39:H40)/H$6,INDEX($C$110:$S$197,H$110-1970+72,H$109)*VLOOKUP($C144-H$110,kifut_faktor_ffi,2,FALSE)),"")</f>
        <v>0.93269639917555303</v>
      </c>
      <c r="I144" cm="1">
        <f t="array" ref="I144">IFERROR(IF($C144-I$110&lt;=90,AVERAGE(I39:I40)/I$6,INDEX($C$110:$S$197,I$110-1970+72,I$109)*VLOOKUP($C144-I$110,kifut_faktor_ffi,2,FALSE)),"")</f>
        <v>0.93614109912549526</v>
      </c>
      <c r="J144" cm="1">
        <f t="array" ref="J144">IFERROR(IF($C144-J$110&lt;=90,AVERAGE(J39:J40)/J$6,INDEX($C$110:$S$197,J$110-1970+72,J$109)*VLOOKUP($C144-J$110,kifut_faktor_ffi,2,FALSE)),"")</f>
        <v>0.94526850855116773</v>
      </c>
      <c r="K144" cm="1">
        <f t="array" ref="K144">IFERROR(IF($C144-K$110&lt;=90,AVERAGE(K39:K40)/K$6,INDEX($C$110:$S$197,K$110-1970+72,K$109)*VLOOKUP($C144-K$110,kifut_faktor_ffi,2,FALSE)),"")</f>
        <v>0.95303513216423352</v>
      </c>
      <c r="L144" cm="1">
        <f t="array" ref="L144">IFERROR(IF($C144-L$110&lt;=90,AVERAGE(L39:L40)/L$6,INDEX($C$110:$S$197,L$110-1970+72,L$109)*VLOOKUP($C144-L$110,kifut_faktor_ffi,2,FALSE)),"")</f>
        <v>0.95300052518276213</v>
      </c>
      <c r="M144" cm="1">
        <f t="array" ref="M144">IFERROR(IF($C144-M$110&lt;=90,AVERAGE(M39:M40)/M$6,INDEX($C$110:$S$197,M$110-1970+72,M$109)*VLOOKUP($C144-M$110,kifut_faktor_ffi,2,FALSE)),"")</f>
        <v>0.96223295788431051</v>
      </c>
      <c r="N144" cm="1">
        <f t="array" ref="N144">IFERROR(IF($C144-N$110&lt;=90,AVERAGE(N39:N40)/N$6,INDEX($C$110:$S$197,N$110-1970+72,N$109)*VLOOKUP($C144-N$110,kifut_faktor_ffi,2,FALSE)),"")</f>
        <v>0.96296501228224096</v>
      </c>
      <c r="O144" cm="1">
        <f t="array" ref="O144">IFERROR(IF($C144-O$110&lt;=90,AVERAGE(O39:O40)/O$6,INDEX($C$110:$S$197,O$110-1970+72,O$109)*VLOOKUP($C144-O$110,kifut_faktor_ffi,2,FALSE)),"")</f>
        <v>0.96680824296973145</v>
      </c>
      <c r="P144" cm="1">
        <f t="array" ref="P144">IFERROR(IF($C144-P$110&lt;=90,AVERAGE(P39:P40)/P$6,INDEX($C$110:$S$197,P$110-1970+72,P$109)*VLOOKUP($C144-P$110,kifut_faktor_ffi,2,FALSE)),"")</f>
        <v>0.96911440059780007</v>
      </c>
      <c r="Q144" cm="1">
        <f t="array" ref="Q144">IFERROR(IF($C144-Q$110&lt;=90,AVERAGE(Q39:Q40)/Q$6,INDEX($C$110:$S$197,Q$110-1970+72,Q$109)*VLOOKUP($C144-Q$110,kifut_faktor_ffi,2,FALSE)),"")</f>
        <v>0.96987065945022399</v>
      </c>
      <c r="R144" cm="1">
        <f t="array" ref="R144">IFERROR(IF($C144-R$110&lt;=90,AVERAGE(R39:R40)/R$6,INDEX($C$110:$S$197,R$110-1970+72,R$109)*VLOOKUP($C144-R$110,kifut_faktor_ffi,2,FALSE)),"")</f>
        <v>0.97033497836555993</v>
      </c>
      <c r="S144" cm="1">
        <f t="array" ref="S144">IFERROR(IF($C144-S$110&lt;=90,AVERAGE(S39:S40)/S$6,INDEX($C$110:$S$197,S$110-1970+72,S$109)*VLOOKUP($C144-S$110,kifut_faktor_ffi,2,FALSE)),"")</f>
        <v>0.97179181330952258</v>
      </c>
      <c r="U144" t="s">
        <v>58</v>
      </c>
      <c r="V144" t="s">
        <v>52</v>
      </c>
      <c r="W144" s="1">
        <v>2023</v>
      </c>
      <c r="X144" cm="1">
        <f t="array" ref="X144">IFERROR(IF($W144-X$110&lt;=90,AVERAGE(X39:X40)/X$6,INDEX($W$110:$AM$197,X$110-1970+72,X$109)*VLOOKUP($W144-X$110,kifut_faktor_noi,2,FALSE)),"")</f>
        <v>0.95178195721114056</v>
      </c>
      <c r="Y144" cm="1">
        <f t="array" ref="Y144">IFERROR(IF($W144-Y$110&lt;=90,AVERAGE(Y39:Y40)/Y$6,INDEX($W$110:$AM$197,Y$110-1970+72,Y$109)*VLOOKUP($W144-Y$110,kifut_faktor_noi,2,FALSE)),"")</f>
        <v>0.95947444821177785</v>
      </c>
      <c r="Z144" cm="1">
        <f t="array" ref="Z144">IFERROR(IF($W144-Z$110&lt;=90,AVERAGE(Z39:Z40)/Z$6,INDEX($W$110:$AM$197,Z$110-1970+72,Z$109)*VLOOKUP($W144-Z$110,kifut_faktor_noi,2,FALSE)),"")</f>
        <v>0.9630258878339546</v>
      </c>
      <c r="AA144" cm="1">
        <f t="array" ref="AA144">IFERROR(IF($W144-AA$110&lt;=90,AVERAGE(AA39:AA40)/AA$6,INDEX($W$110:$AM$197,AA$110-1970+72,AA$109)*VLOOKUP($W144-AA$110,kifut_faktor_noi,2,FALSE)),"")</f>
        <v>0.96657442835341023</v>
      </c>
      <c r="AB144" cm="1">
        <f t="array" ref="AB144">IFERROR(IF($W144-AB$110&lt;=90,AVERAGE(AB39:AB40)/AB$6,INDEX($W$110:$AM$197,AB$110-1970+72,AB$109)*VLOOKUP($W144-AB$110,kifut_faktor_noi,2,FALSE)),"")</f>
        <v>0.97091622680721301</v>
      </c>
      <c r="AC144" cm="1">
        <f t="array" ref="AC144">IFERROR(IF($W144-AC$110&lt;=90,AVERAGE(AC39:AC40)/AC$6,INDEX($W$110:$AM$197,AC$110-1970+72,AC$109)*VLOOKUP($W144-AC$110,kifut_faktor_noi,2,FALSE)),"")</f>
        <v>0.974018356251103</v>
      </c>
      <c r="AD144" cm="1">
        <f t="array" ref="AD144">IFERROR(IF($W144-AD$110&lt;=90,AVERAGE(AD39:AD40)/AD$6,INDEX($W$110:$AM$197,AD$110-1970+72,AD$109)*VLOOKUP($W144-AD$110,kifut_faktor_noi,2,FALSE)),"")</f>
        <v>0.97701572476948351</v>
      </c>
      <c r="AE144" cm="1">
        <f t="array" ref="AE144">IFERROR(IF($W144-AE$110&lt;=90,AVERAGE(AE39:AE40)/AE$6,INDEX($W$110:$AM$197,AE$110-1970+72,AE$109)*VLOOKUP($W144-AE$110,kifut_faktor_noi,2,FALSE)),"")</f>
        <v>0.97611973462644208</v>
      </c>
      <c r="AF144" cm="1">
        <f t="array" ref="AF144">IFERROR(IF($W144-AF$110&lt;=90,AVERAGE(AF39:AF40)/AF$6,INDEX($W$110:$AM$197,AF$110-1970+72,AF$109)*VLOOKUP($W144-AF$110,kifut_faktor_noi,2,FALSE)),"")</f>
        <v>0.98068050083978364</v>
      </c>
      <c r="AG144" cm="1">
        <f t="array" ref="AG144">IFERROR(IF($W144-AG$110&lt;=90,AVERAGE(AG39:AG40)/AG$6,INDEX($W$110:$AM$197,AG$110-1970+72,AG$109)*VLOOKUP($W144-AG$110,kifut_faktor_noi,2,FALSE)),"")</f>
        <v>0.98143812141263564</v>
      </c>
      <c r="AH144" cm="1">
        <f t="array" ref="AH144">IFERROR(IF($W144-AH$110&lt;=90,AVERAGE(AH39:AH40)/AH$6,INDEX($W$110:$AM$197,AH$110-1970+72,AH$109)*VLOOKUP($W144-AH$110,kifut_faktor_noi,2,FALSE)),"")</f>
        <v>0.9830019577429463</v>
      </c>
      <c r="AI144" cm="1">
        <f t="array" ref="AI144">IFERROR(IF($W144-AI$110&lt;=90,AVERAGE(AI39:AI40)/AI$6,INDEX($W$110:$AM$197,AI$110-1970+72,AI$109)*VLOOKUP($W144-AI$110,kifut_faktor_noi,2,FALSE)),"")</f>
        <v>0.9820298561592713</v>
      </c>
      <c r="AJ144" cm="1">
        <f t="array" ref="AJ144">IFERROR(IF($W144-AJ$110&lt;=90,AVERAGE(AJ39:AJ40)/AJ$6,INDEX($W$110:$AM$197,AJ$110-1970+72,AJ$109)*VLOOKUP($W144-AJ$110,kifut_faktor_noi,2,FALSE)),"")</f>
        <v>0.98297806333276783</v>
      </c>
      <c r="AK144" cm="1">
        <f t="array" ref="AK144">IFERROR(IF($W144-AK$110&lt;=90,AVERAGE(AK39:AK40)/AK$6,INDEX($W$110:$AM$197,AK$110-1970+72,AK$109)*VLOOKUP($W144-AK$110,kifut_faktor_noi,2,FALSE)),"")</f>
        <v>0.98749084223693828</v>
      </c>
      <c r="AL144" cm="1">
        <f t="array" ref="AL144">IFERROR(IF($W144-AL$110&lt;=90,AVERAGE(AL39:AL40)/AL$6,INDEX($W$110:$AM$197,AL$110-1970+72,AL$109)*VLOOKUP($W144-AL$110,kifut_faktor_noi,2,FALSE)),"")</f>
        <v>0.98669228401887699</v>
      </c>
      <c r="AM144" cm="1">
        <f t="array" ref="AM144">IFERROR(IF($W144-AM$110&lt;=90,AVERAGE(AM39:AM40)/AM$6,INDEX($W$110:$AM$197,AM$110-1970+72,AM$109)*VLOOKUP($W144-AM$110,kifut_faktor_noi,2,FALSE)),"")</f>
        <v>0.98749576902839942</v>
      </c>
    </row>
    <row r="145" spans="1:39" x14ac:dyDescent="0.75">
      <c r="A145" t="s">
        <v>58</v>
      </c>
      <c r="B145" t="s">
        <v>51</v>
      </c>
      <c r="C145" s="1">
        <v>2024</v>
      </c>
      <c r="D145" cm="1">
        <f t="array" ref="D145">IFERROR(IF($C145-D$110&lt;=90,AVERAGE(D40:D41)/D$6,INDEX($C$110:$S$197,D$110-1970+72,D$109)*VLOOKUP($C145-D$110,kifut_faktor_ffi,2,FALSE)),"")</f>
        <v>0.88495123275315102</v>
      </c>
      <c r="E145" cm="1">
        <f t="array" ref="E145">IFERROR(IF($C145-E$110&lt;=90,AVERAGE(E40:E41)/E$6,INDEX($C$110:$S$197,E$110-1970+72,E$109)*VLOOKUP($C145-E$110,kifut_faktor_ffi,2,FALSE)),"")</f>
        <v>0.90116194944519923</v>
      </c>
      <c r="F145" cm="1">
        <f t="array" ref="F145">IFERROR(IF($C145-F$110&lt;=90,AVERAGE(F40:F41)/F$6,INDEX($C$110:$S$197,F$110-1970+72,F$109)*VLOOKUP($C145-F$110,kifut_faktor_ffi,2,FALSE)),"")</f>
        <v>0.90713915781553589</v>
      </c>
      <c r="G145" cm="1">
        <f t="array" ref="G145">IFERROR(IF($C145-G$110&lt;=90,AVERAGE(G40:G41)/G$6,INDEX($C$110:$S$197,G$110-1970+72,G$109)*VLOOKUP($C145-G$110,kifut_faktor_ffi,2,FALSE)),"")</f>
        <v>0.91932182661534168</v>
      </c>
      <c r="H145" cm="1">
        <f t="array" ref="H145">IFERROR(IF($C145-H$110&lt;=90,AVERAGE(H40:H41)/H$6,INDEX($C$110:$S$197,H$110-1970+72,H$109)*VLOOKUP($C145-H$110,kifut_faktor_ffi,2,FALSE)),"")</f>
        <v>0.92630603513711884</v>
      </c>
      <c r="I145" cm="1">
        <f t="array" ref="I145">IFERROR(IF($C145-I$110&lt;=90,AVERAGE(I40:I41)/I$6,INDEX($C$110:$S$197,I$110-1970+72,I$109)*VLOOKUP($C145-I$110,kifut_faktor_ffi,2,FALSE)),"")</f>
        <v>0.93041830077882959</v>
      </c>
      <c r="J145" cm="1">
        <f t="array" ref="J145">IFERROR(IF($C145-J$110&lt;=90,AVERAGE(J40:J41)/J$6,INDEX($C$110:$S$197,J$110-1970+72,J$109)*VLOOKUP($C145-J$110,kifut_faktor_ffi,2,FALSE)),"")</f>
        <v>0.94012453799082785</v>
      </c>
      <c r="K145" cm="1">
        <f t="array" ref="K145">IFERROR(IF($C145-K$110&lt;=90,AVERAGE(K40:K41)/K$6,INDEX($C$110:$S$197,K$110-1970+72,K$109)*VLOOKUP($C145-K$110,kifut_faktor_ffi,2,FALSE)),"")</f>
        <v>0.94842932927240164</v>
      </c>
      <c r="L145" cm="1">
        <f t="array" ref="L145">IFERROR(IF($C145-L$110&lt;=90,AVERAGE(L40:L41)/L$6,INDEX($C$110:$S$197,L$110-1970+72,L$109)*VLOOKUP($C145-L$110,kifut_faktor_ffi,2,FALSE)),"")</f>
        <v>0.94891866803280589</v>
      </c>
      <c r="M145" cm="1">
        <f t="array" ref="M145">IFERROR(IF($C145-M$110&lt;=90,AVERAGE(M40:M41)/M$6,INDEX($C$110:$S$197,M$110-1970+72,M$109)*VLOOKUP($C145-M$110,kifut_faktor_ffi,2,FALSE)),"")</f>
        <v>0.95858558794480897</v>
      </c>
      <c r="N145" cm="1">
        <f t="array" ref="N145">IFERROR(IF($C145-N$110&lt;=90,AVERAGE(N40:N41)/N$6,INDEX($C$110:$S$197,N$110-1970+72,N$109)*VLOOKUP($C145-N$110,kifut_faktor_ffi,2,FALSE)),"")</f>
        <v>0.95973708738372143</v>
      </c>
      <c r="O145" cm="1">
        <f t="array" ref="O145">IFERROR(IF($C145-O$110&lt;=90,AVERAGE(O40:O41)/O$6,INDEX($C$110:$S$197,O$110-1970+72,O$109)*VLOOKUP($C145-O$110,kifut_faktor_ffi,2,FALSE)),"")</f>
        <v>0.9639421812251775</v>
      </c>
      <c r="P145" cm="1">
        <f t="array" ref="P145">IFERROR(IF($C145-P$110&lt;=90,AVERAGE(P40:P41)/P$6,INDEX($C$110:$S$197,P$110-1970+72,P$109)*VLOOKUP($C145-P$110,kifut_faktor_ffi,2,FALSE)),"")</f>
        <v>0.9665714073683872</v>
      </c>
      <c r="Q145" cm="1">
        <f t="array" ref="Q145">IFERROR(IF($C145-Q$110&lt;=90,AVERAGE(Q40:Q41)/Q$6,INDEX($C$110:$S$197,Q$110-1970+72,Q$109)*VLOOKUP($C145-Q$110,kifut_faktor_ffi,2,FALSE)),"")</f>
        <v>0.96761367179196722</v>
      </c>
      <c r="R145" cm="1">
        <f t="array" ref="R145">IFERROR(IF($C145-R$110&lt;=90,AVERAGE(R40:R41)/R$6,INDEX($C$110:$S$197,R$110-1970+72,R$109)*VLOOKUP($C145-R$110,kifut_faktor_ffi,2,FALSE)),"")</f>
        <v>0.96832644002428425</v>
      </c>
      <c r="S145" cm="1">
        <f t="array" ref="S145">IFERROR(IF($C145-S$110&lt;=90,AVERAGE(S40:S41)/S$6,INDEX($C$110:$S$197,S$110-1970+72,S$109)*VLOOKUP($C145-S$110,kifut_faktor_ffi,2,FALSE)),"")</f>
        <v>0.96999526080817555</v>
      </c>
      <c r="U145" t="s">
        <v>58</v>
      </c>
      <c r="V145" t="s">
        <v>52</v>
      </c>
      <c r="W145" s="1">
        <v>2024</v>
      </c>
      <c r="X145" cm="1">
        <f t="array" ref="X145">IFERROR(IF($W145-X$110&lt;=90,AVERAGE(X40:X41)/X$6,INDEX($W$110:$AM$197,X$110-1970+72,X$109)*VLOOKUP($W145-X$110,kifut_faktor_noi,2,FALSE)),"")</f>
        <v>0.94710832932207512</v>
      </c>
      <c r="Y145" cm="1">
        <f t="array" ref="Y145">IFERROR(IF($W145-Y$110&lt;=90,AVERAGE(Y40:Y41)/Y$6,INDEX($W$110:$AM$197,Y$110-1970+72,Y$109)*VLOOKUP($W145-Y$110,kifut_faktor_noi,2,FALSE)),"")</f>
        <v>0.95526028115726003</v>
      </c>
      <c r="Z145" cm="1">
        <f t="array" ref="Z145">IFERROR(IF($W145-Z$110&lt;=90,AVERAGE(Z40:Z41)/Z$6,INDEX($W$110:$AM$197,Z$110-1970+72,Z$109)*VLOOKUP($W145-Z$110,kifut_faktor_noi,2,FALSE)),"")</f>
        <v>0.95925239966053855</v>
      </c>
      <c r="AA145" cm="1">
        <f t="array" ref="AA145">IFERROR(IF($W145-AA$110&lt;=90,AVERAGE(AA40:AA41)/AA$6,INDEX($W$110:$AM$197,AA$110-1970+72,AA$109)*VLOOKUP($W145-AA$110,kifut_faktor_noi,2,FALSE)),"")</f>
        <v>0.9632019142120003</v>
      </c>
      <c r="AB145" cm="1">
        <f t="array" ref="AB145">IFERROR(IF($W145-AB$110&lt;=90,AVERAGE(AB40:AB41)/AB$6,INDEX($W$110:$AM$197,AB$110-1970+72,AB$109)*VLOOKUP($W145-AB$110,kifut_faktor_noi,2,FALSE)),"")</f>
        <v>0.9679024954764206</v>
      </c>
      <c r="AC145" cm="1">
        <f t="array" ref="AC145">IFERROR(IF($W145-AC$110&lt;=90,AVERAGE(AC40:AC41)/AC$6,INDEX($W$110:$AM$197,AC$110-1970+72,AC$109)*VLOOKUP($W145-AC$110,kifut_faktor_noi,2,FALSE)),"")</f>
        <v>0.97132856689274627</v>
      </c>
      <c r="AD145" cm="1">
        <f t="array" ref="AD145">IFERROR(IF($W145-AD$110&lt;=90,AVERAGE(AD40:AD41)/AD$6,INDEX($W$110:$AM$197,AD$110-1970+72,AD$109)*VLOOKUP($W145-AD$110,kifut_faktor_noi,2,FALSE)),"")</f>
        <v>0.97461294116206465</v>
      </c>
      <c r="AE145" cm="1">
        <f t="array" ref="AE145">IFERROR(IF($W145-AE$110&lt;=90,AVERAGE(AE40:AE41)/AE$6,INDEX($W$110:$AM$197,AE$110-1970+72,AE$109)*VLOOKUP($W145-AE$110,kifut_faktor_noi,2,FALSE)),"")</f>
        <v>0.97397803370782832</v>
      </c>
      <c r="AF145" cm="1">
        <f t="array" ref="AF145">IFERROR(IF($W145-AF$110&lt;=90,AVERAGE(AF40:AF41)/AF$6,INDEX($W$110:$AM$197,AF$110-1970+72,AF$109)*VLOOKUP($W145-AF$110,kifut_faktor_noi,2,FALSE)),"")</f>
        <v>0.97875622954625219</v>
      </c>
      <c r="AG145" cm="1">
        <f t="array" ref="AG145">IFERROR(IF($W145-AG$110&lt;=90,AVERAGE(AG40:AG41)/AG$6,INDEX($W$110:$AM$197,AG$110-1970+72,AG$109)*VLOOKUP($W145-AG$110,kifut_faktor_noi,2,FALSE)),"")</f>
        <v>0.97971116899326482</v>
      </c>
      <c r="AH145" cm="1">
        <f t="array" ref="AH145">IFERROR(IF($W145-AH$110&lt;=90,AVERAGE(AH40:AH41)/AH$6,INDEX($W$110:$AM$197,AH$110-1970+72,AH$109)*VLOOKUP($W145-AH$110,kifut_faktor_noi,2,FALSE)),"")</f>
        <v>0.98144640703282848</v>
      </c>
      <c r="AI145" cm="1">
        <f t="array" ref="AI145">IFERROR(IF($W145-AI$110&lt;=90,AVERAGE(AI40:AI41)/AI$6,INDEX($W$110:$AM$197,AI$110-1970+72,AI$109)*VLOOKUP($W145-AI$110,kifut_faktor_noi,2,FALSE)),"")</f>
        <v>0.98062859385478141</v>
      </c>
      <c r="AJ145" cm="1">
        <f t="array" ref="AJ145">IFERROR(IF($W145-AJ$110&lt;=90,AVERAGE(AJ40:AJ41)/AJ$6,INDEX($W$110:$AM$197,AJ$110-1970+72,AJ$109)*VLOOKUP($W145-AJ$110,kifut_faktor_noi,2,FALSE)),"")</f>
        <v>0.98171048026808605</v>
      </c>
      <c r="AK145" cm="1">
        <f t="array" ref="AK145">IFERROR(IF($W145-AK$110&lt;=90,AVERAGE(AK40:AK41)/AK$6,INDEX($W$110:$AM$197,AK$110-1970+72,AK$109)*VLOOKUP($W145-AK$110,kifut_faktor_noi,2,FALSE)),"")</f>
        <v>0.98633806600845475</v>
      </c>
      <c r="AL145" cm="1">
        <f t="array" ref="AL145">IFERROR(IF($W145-AL$110&lt;=90,AVERAGE(AL40:AL41)/AL$6,INDEX($W$110:$AM$197,AL$110-1970+72,AL$109)*VLOOKUP($W145-AL$110,kifut_faktor_noi,2,FALSE)),"")</f>
        <v>0.98564829858705039</v>
      </c>
      <c r="AM145" cm="1">
        <f t="array" ref="AM145">IFERROR(IF($W145-AM$110&lt;=90,AVERAGE(AM40:AM41)/AM$6,INDEX($W$110:$AM$197,AM$110-1970+72,AM$109)*VLOOKUP($W145-AM$110,kifut_faktor_noi,2,FALSE)),"")</f>
        <v>0.9865479665832898</v>
      </c>
    </row>
    <row r="146" spans="1:39" x14ac:dyDescent="0.75">
      <c r="A146" t="s">
        <v>58</v>
      </c>
      <c r="B146" t="s">
        <v>51</v>
      </c>
      <c r="C146" s="1">
        <v>2025</v>
      </c>
      <c r="D146" cm="1">
        <f t="array" ref="D146">IFERROR(IF($C146-D$110&lt;=90,AVERAGE(D41:D42)/D$6,INDEX($C$110:$S$197,D$110-1970+72,D$109)*VLOOKUP($C146-D$110,kifut_faktor_ffi,2,FALSE)),"")</f>
        <v>0.87457536558296767</v>
      </c>
      <c r="E146" cm="1">
        <f t="array" ref="E146">IFERROR(IF($C146-E$110&lt;=90,AVERAGE(E41:E42)/E$6,INDEX($C$110:$S$197,E$110-1970+72,E$109)*VLOOKUP($C146-E$110,kifut_faktor_ffi,2,FALSE)),"")</f>
        <v>0.891709884509859</v>
      </c>
      <c r="F146" cm="1">
        <f t="array" ref="F146">IFERROR(IF($C146-F$110&lt;=90,AVERAGE(F41:F42)/F$6,INDEX($C$110:$S$197,F$110-1970+72,F$109)*VLOOKUP($C146-F$110,kifut_faktor_ffi,2,FALSE)),"")</f>
        <v>0.89862879752078073</v>
      </c>
      <c r="G146" cm="1">
        <f t="array" ref="G146">IFERROR(IF($C146-G$110&lt;=90,AVERAGE(G41:G42)/G$6,INDEX($C$110:$S$197,G$110-1970+72,G$109)*VLOOKUP($C146-G$110,kifut_faktor_ffi,2,FALSE)),"")</f>
        <v>0.91160911790066601</v>
      </c>
      <c r="H146" cm="1">
        <f t="array" ref="H146">IFERROR(IF($C146-H$110&lt;=90,AVERAGE(H41:H42)/H$6,INDEX($C$110:$S$197,H$110-1970+72,H$109)*VLOOKUP($C146-H$110,kifut_faktor_ffi,2,FALSE)),"")</f>
        <v>0.91936084363064885</v>
      </c>
      <c r="I146" cm="1">
        <f t="array" ref="I146">IFERROR(IF($C146-I$110&lt;=90,AVERAGE(I41:I42)/I$6,INDEX($C$110:$S$197,I$110-1970+72,I$109)*VLOOKUP($C146-I$110,kifut_faktor_ffi,2,FALSE)),"")</f>
        <v>0.92419204214088457</v>
      </c>
      <c r="J146" cm="1">
        <f t="array" ref="J146">IFERROR(IF($C146-J$110&lt;=90,AVERAGE(J41:J42)/J$6,INDEX($C$110:$S$197,J$110-1970+72,J$109)*VLOOKUP($C146-J$110,kifut_faktor_ffi,2,FALSE)),"")</f>
        <v>0.93452068989996084</v>
      </c>
      <c r="K146" cm="1">
        <f t="array" ref="K146">IFERROR(IF($C146-K$110&lt;=90,AVERAGE(K41:K42)/K$6,INDEX($C$110:$S$197,K$110-1970+72,K$109)*VLOOKUP($C146-K$110,kifut_faktor_ffi,2,FALSE)),"")</f>
        <v>0.94340587173830914</v>
      </c>
      <c r="L146" cm="1">
        <f t="array" ref="L146">IFERROR(IF($C146-L$110&lt;=90,AVERAGE(L41:L42)/L$6,INDEX($C$110:$S$197,L$110-1970+72,L$109)*VLOOKUP($C146-L$110,kifut_faktor_ffi,2,FALSE)),"")</f>
        <v>0.94446358808408915</v>
      </c>
      <c r="M146" cm="1">
        <f t="array" ref="M146">IFERROR(IF($C146-M$110&lt;=90,AVERAGE(M41:M42)/M$6,INDEX($C$110:$S$197,M$110-1970+72,M$109)*VLOOKUP($C146-M$110,kifut_faktor_ffi,2,FALSE)),"")</f>
        <v>0.95460465298664732</v>
      </c>
      <c r="N146" cm="1">
        <f t="array" ref="N146">IFERROR(IF($C146-N$110&lt;=90,AVERAGE(N41:N42)/N$6,INDEX($C$110:$S$197,N$110-1970+72,N$109)*VLOOKUP($C146-N$110,kifut_faktor_ffi,2,FALSE)),"")</f>
        <v>0.95621638479149373</v>
      </c>
      <c r="O146" cm="1">
        <f t="array" ref="O146">IFERROR(IF($C146-O$110&lt;=90,AVERAGE(O41:O42)/O$6,INDEX($C$110:$S$197,O$110-1970+72,O$109)*VLOOKUP($C146-O$110,kifut_faktor_ffi,2,FALSE)),"")</f>
        <v>0.96082039793762908</v>
      </c>
      <c r="P146" cm="1">
        <f t="array" ref="P146">IFERROR(IF($C146-P$110&lt;=90,AVERAGE(P41:P42)/P$6,INDEX($C$110:$S$197,P$110-1970+72,P$109)*VLOOKUP($C146-P$110,kifut_faktor_ffi,2,FALSE)),"")</f>
        <v>0.96380711100358663</v>
      </c>
      <c r="Q146" cm="1">
        <f t="array" ref="Q146">IFERROR(IF($C146-Q$110&lt;=90,AVERAGE(Q41:Q42)/Q$6,INDEX($C$110:$S$197,Q$110-1970+72,Q$109)*VLOOKUP($C146-Q$110,kifut_faktor_ffi,2,FALSE)),"")</f>
        <v>0.9651670637866141</v>
      </c>
      <c r="R146" cm="1">
        <f t="array" ref="R146">IFERROR(IF($C146-R$110&lt;=90,AVERAGE(R41:R42)/R$6,INDEX($C$110:$S$197,R$110-1970+72,R$109)*VLOOKUP($C146-R$110,kifut_faktor_ffi,2,FALSE)),"")</f>
        <v>0.96615703110350137</v>
      </c>
      <c r="S146" cm="1">
        <f t="array" ref="S146">IFERROR(IF($C146-S$110&lt;=90,AVERAGE(S41:S42)/S$6,INDEX($C$110:$S$197,S$110-1970+72,S$109)*VLOOKUP($C146-S$110,kifut_faktor_ffi,2,FALSE)),"")</f>
        <v>0.96806339874580438</v>
      </c>
      <c r="U146" t="s">
        <v>58</v>
      </c>
      <c r="V146" t="s">
        <v>52</v>
      </c>
      <c r="W146" s="1">
        <v>2025</v>
      </c>
      <c r="X146" cm="1">
        <f t="array" ref="X146">IFERROR(IF($W146-X$110&lt;=90,AVERAGE(X41:X42)/X$6,INDEX($W$110:$AM$197,X$110-1970+72,X$109)*VLOOKUP($W146-X$110,kifut_faktor_noi,2,FALSE)),"")</f>
        <v>0.94195490244170543</v>
      </c>
      <c r="Y146" cm="1">
        <f t="array" ref="Y146">IFERROR(IF($W146-Y$110&lt;=90,AVERAGE(Y41:Y42)/Y$6,INDEX($W$110:$AM$197,Y$110-1970+72,Y$109)*VLOOKUP($W146-Y$110,kifut_faktor_noi,2,FALSE)),"")</f>
        <v>0.95059785398745567</v>
      </c>
      <c r="Z146" cm="1">
        <f t="array" ref="Z146">IFERROR(IF($W146-Z$110&lt;=90,AVERAGE(Z41:Z42)/Z$6,INDEX($W$110:$AM$197,Z$110-1970+72,Z$109)*VLOOKUP($W146-Z$110,kifut_faktor_noi,2,FALSE)),"")</f>
        <v>0.95506637982593756</v>
      </c>
      <c r="AA146" cm="1">
        <f t="array" ref="AA146">IFERROR(IF($W146-AA$110&lt;=90,AVERAGE(AA41:AA42)/AA$6,INDEX($W$110:$AM$197,AA$110-1970+72,AA$109)*VLOOKUP($W146-AA$110,kifut_faktor_noi,2,FALSE)),"")</f>
        <v>0.95945426837323244</v>
      </c>
      <c r="AB146" cm="1">
        <f t="array" ref="AB146">IFERROR(IF($W146-AB$110&lt;=90,AVERAGE(AB41:AB42)/AB$6,INDEX($W$110:$AM$197,AB$110-1970+72,AB$109)*VLOOKUP($W146-AB$110,kifut_faktor_noi,2,FALSE)),"")</f>
        <v>0.9645515311429389</v>
      </c>
      <c r="AC146" cm="1">
        <f t="array" ref="AC146">IFERROR(IF($W146-AC$110&lt;=90,AVERAGE(AC41:AC42)/AC$6,INDEX($W$110:$AM$197,AC$110-1970+72,AC$109)*VLOOKUP($W146-AC$110,kifut_faktor_noi,2,FALSE)),"")</f>
        <v>0.96833947967610035</v>
      </c>
      <c r="AD146" cm="1">
        <f t="array" ref="AD146">IFERROR(IF($W146-AD$110&lt;=90,AVERAGE(AD41:AD42)/AD$6,INDEX($W$110:$AM$197,AD$110-1970+72,AD$109)*VLOOKUP($W146-AD$110,kifut_faktor_noi,2,FALSE)),"")</f>
        <v>0.97194720514709421</v>
      </c>
      <c r="AE146" cm="1">
        <f t="array" ref="AE146">IFERROR(IF($W146-AE$110&lt;=90,AVERAGE(AE41:AE42)/AE$6,INDEX($W$110:$AM$197,AE$110-1970+72,AE$109)*VLOOKUP($W146-AE$110,kifut_faktor_noi,2,FALSE)),"")</f>
        <v>0.97160807543009187</v>
      </c>
      <c r="AF146" cm="1">
        <f t="array" ref="AF146">IFERROR(IF($W146-AF$110&lt;=90,AVERAGE(AF41:AF42)/AF$6,INDEX($W$110:$AM$197,AF$110-1970+72,AF$109)*VLOOKUP($W146-AF$110,kifut_faktor_noi,2,FALSE)),"")</f>
        <v>0.97663386999215773</v>
      </c>
      <c r="AG146" cm="1">
        <f t="array" ref="AG146">IFERROR(IF($W146-AG$110&lt;=90,AVERAGE(AG41:AG42)/AG$6,INDEX($W$110:$AM$197,AG$110-1970+72,AG$109)*VLOOKUP($W146-AG$110,kifut_faktor_noi,2,FALSE)),"")</f>
        <v>0.97781355971041661</v>
      </c>
      <c r="AH146" cm="1">
        <f t="array" ref="AH146">IFERROR(IF($W146-AH$110&lt;=90,AVERAGE(AH41:AH42)/AH$6,INDEX($W$110:$AM$197,AH$110-1970+72,AH$109)*VLOOKUP($W146-AH$110,kifut_faktor_noi,2,FALSE)),"")</f>
        <v>0.97974380854965404</v>
      </c>
      <c r="AI146" cm="1">
        <f t="array" ref="AI146">IFERROR(IF($W146-AI$110&lt;=90,AVERAGE(AI41:AI42)/AI$6,INDEX($W$110:$AM$197,AI$110-1970+72,AI$109)*VLOOKUP($W146-AI$110,kifut_faktor_noi,2,FALSE)),"")</f>
        <v>0.9791006607171473</v>
      </c>
      <c r="AJ146" cm="1">
        <f t="array" ref="AJ146">IFERROR(IF($W146-AJ$110&lt;=90,AVERAGE(AJ41:AJ42)/AJ$6,INDEX($W$110:$AM$197,AJ$110-1970+72,AJ$109)*VLOOKUP($W146-AJ$110,kifut_faktor_noi,2,FALSE)),"")</f>
        <v>0.98033301200624545</v>
      </c>
      <c r="AK146" cm="1">
        <f t="array" ref="AK146">IFERROR(IF($W146-AK$110&lt;=90,AVERAGE(AK41:AK42)/AK$6,INDEX($W$110:$AM$197,AK$110-1970+72,AK$109)*VLOOKUP($W146-AK$110,kifut_faktor_noi,2,FALSE)),"")</f>
        <v>0.98508896433257664</v>
      </c>
      <c r="AL146" cm="1">
        <f t="array" ref="AL146">IFERROR(IF($W146-AL$110&lt;=90,AVERAGE(AL41:AL42)/AL$6,INDEX($W$110:$AM$197,AL$110-1970+72,AL$109)*VLOOKUP($W146-AL$110,kifut_faktor_noi,2,FALSE)),"")</f>
        <v>0.98451973275056637</v>
      </c>
      <c r="AM146" cm="1">
        <f t="array" ref="AM146">IFERROR(IF($W146-AM$110&lt;=90,AVERAGE(AM41:AM42)/AM$6,INDEX($W$110:$AM$197,AM$110-1970+72,AM$109)*VLOOKUP($W146-AM$110,kifut_faktor_noi,2,FALSE)),"")</f>
        <v>0.98552534787153279</v>
      </c>
    </row>
    <row r="147" spans="1:39" x14ac:dyDescent="0.75">
      <c r="A147" t="s">
        <v>58</v>
      </c>
      <c r="B147" t="s">
        <v>51</v>
      </c>
      <c r="C147" s="1">
        <v>2026</v>
      </c>
      <c r="D147" cm="1">
        <f t="array" ref="D147">IFERROR(IF($C147-D$110&lt;=90,AVERAGE(D42:D43)/D$6,INDEX($C$110:$S$197,D$110-1970+72,D$109)*VLOOKUP($C147-D$110,kifut_faktor_ffi,2,FALSE)),"")</f>
        <v>0.86328064153388118</v>
      </c>
      <c r="E147" cm="1">
        <f t="array" ref="E147">IFERROR(IF($C147-E$110&lt;=90,AVERAGE(E42:E43)/E$6,INDEX($C$110:$S$197,E$110-1970+72,E$109)*VLOOKUP($C147-E$110,kifut_faktor_ffi,2,FALSE)),"")</f>
        <v>0.88141685190590269</v>
      </c>
      <c r="F147" cm="1">
        <f t="array" ref="F147">IFERROR(IF($C147-F$110&lt;=90,AVERAGE(F42:F43)/F$6,INDEX($C$110:$S$197,F$110-1970+72,F$109)*VLOOKUP($C147-F$110,kifut_faktor_ffi,2,FALSE)),"")</f>
        <v>0.88936381607994197</v>
      </c>
      <c r="G147" cm="1">
        <f t="array" ref="G147">IFERROR(IF($C147-G$110&lt;=90,AVERAGE(G42:G43)/G$6,INDEX($C$110:$S$197,G$110-1970+72,G$109)*VLOOKUP($C147-G$110,kifut_faktor_ffi,2,FALSE)),"")</f>
        <v>0.90321595311134584</v>
      </c>
      <c r="H147" cm="1">
        <f t="array" ref="H147">IFERROR(IF($C147-H$110&lt;=90,AVERAGE(H42:H43)/H$6,INDEX($C$110:$S$197,H$110-1970+72,H$109)*VLOOKUP($C147-H$110,kifut_faktor_ffi,2,FALSE)),"")</f>
        <v>0.91180342633016265</v>
      </c>
      <c r="I147" cm="1">
        <f t="array" ref="I147">IFERROR(IF($C147-I$110&lt;=90,AVERAGE(I42:I43)/I$6,INDEX($C$110:$S$197,I$110-1970+72,I$109)*VLOOKUP($C147-I$110,kifut_faktor_ffi,2,FALSE)),"")</f>
        <v>0.91741325722765532</v>
      </c>
      <c r="J147" cm="1">
        <f t="array" ref="J147">IFERROR(IF($C147-J$110&lt;=90,AVERAGE(J42:J43)/J$6,INDEX($C$110:$S$197,J$110-1970+72,J$109)*VLOOKUP($C147-J$110,kifut_faktor_ffi,2,FALSE)),"")</f>
        <v>0.92841266298003344</v>
      </c>
      <c r="K147" cm="1">
        <f t="array" ref="K147">IFERROR(IF($C147-K$110&lt;=90,AVERAGE(K42:K43)/K$6,INDEX($C$110:$S$197,K$110-1970+72,K$109)*VLOOKUP($C147-K$110,kifut_faktor_ffi,2,FALSE)),"")</f>
        <v>0.93792268684573532</v>
      </c>
      <c r="L147" cm="1">
        <f t="array" ref="L147">IFERROR(IF($C147-L$110&lt;=90,AVERAGE(L42:L43)/L$6,INDEX($C$110:$S$197,L$110-1970+72,L$109)*VLOOKUP($C147-L$110,kifut_faktor_ffi,2,FALSE)),"")</f>
        <v>0.93959461917870291</v>
      </c>
      <c r="M147" cm="1">
        <f t="array" ref="M147">IFERROR(IF($C147-M$110&lt;=90,AVERAGE(M42:M43)/M$6,INDEX($C$110:$S$197,M$110-1970+72,M$109)*VLOOKUP($C147-M$110,kifut_faktor_ffi,2,FALSE)),"")</f>
        <v>0.9502507404625592</v>
      </c>
      <c r="N147" cm="1">
        <f t="array" ref="N147">IFERROR(IF($C147-N$110&lt;=90,AVERAGE(N42:N43)/N$6,INDEX($C$110:$S$197,N$110-1970+72,N$109)*VLOOKUP($C147-N$110,kifut_faktor_ffi,2,FALSE)),"")</f>
        <v>0.95236604156312832</v>
      </c>
      <c r="O147" cm="1">
        <f t="array" ref="O147">IFERROR(IF($C147-O$110&lt;=90,AVERAGE(O42:O43)/O$6,INDEX($C$110:$S$197,O$110-1970+72,O$109)*VLOOKUP($C147-O$110,kifut_faktor_ffi,2,FALSE)),"")</f>
        <v>0.9574092837733853</v>
      </c>
      <c r="P147" cm="1">
        <f t="array" ref="P147">IFERROR(IF($C147-P$110&lt;=90,AVERAGE(P42:P43)/P$6,INDEX($C$110:$S$197,P$110-1970+72,P$109)*VLOOKUP($C147-P$110,kifut_faktor_ffi,2,FALSE)),"")</f>
        <v>0.96079146624687228</v>
      </c>
      <c r="Q147" cm="1">
        <f t="array" ref="Q147">IFERROR(IF($C147-Q$110&lt;=90,AVERAGE(Q42:Q43)/Q$6,INDEX($C$110:$S$197,Q$110-1970+72,Q$109)*VLOOKUP($C147-Q$110,kifut_faktor_ffi,2,FALSE)),"")</f>
        <v>0.96250414457241162</v>
      </c>
      <c r="R147" cm="1">
        <f t="array" ref="R147">IFERROR(IF($C147-R$110&lt;=90,AVERAGE(R42:R43)/R$6,INDEX($C$110:$S$197,R$110-1970+72,R$109)*VLOOKUP($C147-R$110,kifut_faktor_ffi,2,FALSE)),"")</f>
        <v>0.9638030568886099</v>
      </c>
      <c r="S147" cm="1">
        <f t="array" ref="S147">IFERROR(IF($C147-S$110&lt;=90,AVERAGE(S42:S43)/S$6,INDEX($C$110:$S$197,S$110-1970+72,S$109)*VLOOKUP($C147-S$110,kifut_faktor_ffi,2,FALSE)),"")</f>
        <v>0.9659754153497695</v>
      </c>
      <c r="U147" t="s">
        <v>58</v>
      </c>
      <c r="V147" t="s">
        <v>52</v>
      </c>
      <c r="W147" s="1">
        <v>2026</v>
      </c>
      <c r="X147" cm="1">
        <f t="array" ref="X147">IFERROR(IF($W147-X$110&lt;=90,AVERAGE(X42:X43)/X$6,INDEX($W$110:$AM$197,X$110-1970+72,X$109)*VLOOKUP($W147-X$110,kifut_faktor_noi,2,FALSE)),"")</f>
        <v>0.93629322452306996</v>
      </c>
      <c r="Y147" cm="1">
        <f t="array" ref="Y147">IFERROR(IF($W147-Y$110&lt;=90,AVERAGE(Y42:Y43)/Y$6,INDEX($W$110:$AM$197,Y$110-1970+72,Y$109)*VLOOKUP($W147-Y$110,kifut_faktor_noi,2,FALSE)),"")</f>
        <v>0.94545531954926199</v>
      </c>
      <c r="Z147" cm="1">
        <f t="array" ref="Z147">IFERROR(IF($W147-Z$110&lt;=90,AVERAGE(Z42:Z43)/Z$6,INDEX($W$110:$AM$197,Z$110-1970+72,Z$109)*VLOOKUP($W147-Z$110,kifut_faktor_noi,2,FALSE)),"")</f>
        <v>0.95043300378681361</v>
      </c>
      <c r="AA147" cm="1">
        <f t="array" ref="AA147">IFERROR(IF($W147-AA$110&lt;=90,AVERAGE(AA42:AA43)/AA$6,INDEX($W$110:$AM$197,AA$110-1970+72,AA$109)*VLOOKUP($W147-AA$110,kifut_faktor_noi,2,FALSE)),"")</f>
        <v>0.95529437010664164</v>
      </c>
      <c r="AB147" cm="1">
        <f t="array" ref="AB147">IFERROR(IF($W147-AB$110&lt;=90,AVERAGE(AB42:AB43)/AB$6,INDEX($W$110:$AM$197,AB$110-1970+72,AB$109)*VLOOKUP($W147-AB$110,kifut_faktor_noi,2,FALSE)),"")</f>
        <v>0.96082501659090136</v>
      </c>
      <c r="AC147" cm="1">
        <f t="array" ref="AC147">IFERROR(IF($W147-AC$110&lt;=90,AVERAGE(AC42:AC43)/AC$6,INDEX($W$110:$AM$197,AC$110-1970+72,AC$109)*VLOOKUP($W147-AC$110,kifut_faktor_noi,2,FALSE)),"")</f>
        <v>0.96501299461390044</v>
      </c>
      <c r="AD147" cm="1">
        <f t="array" ref="AD147">IFERROR(IF($W147-AD$110&lt;=90,AVERAGE(AD42:AD43)/AD$6,INDEX($W$110:$AM$197,AD$110-1970+72,AD$109)*VLOOKUP($W147-AD$110,kifut_faktor_noi,2,FALSE)),"")</f>
        <v>0.96898193138142907</v>
      </c>
      <c r="AE147" cm="1">
        <f t="array" ref="AE147">IFERROR(IF($W147-AE$110&lt;=90,AVERAGE(AE42:AE43)/AE$6,INDEX($W$110:$AM$197,AE$110-1970+72,AE$109)*VLOOKUP($W147-AE$110,kifut_faktor_noi,2,FALSE)),"")</f>
        <v>0.9689759294266711</v>
      </c>
      <c r="AF147" cm="1">
        <f t="array" ref="AF147">IFERROR(IF($W147-AF$110&lt;=90,AVERAGE(AF42:AF43)/AF$6,INDEX($W$110:$AM$197,AF$110-1970+72,AF$109)*VLOOKUP($W147-AF$110,kifut_faktor_noi,2,FALSE)),"")</f>
        <v>0.974282603669959</v>
      </c>
      <c r="AG147" cm="1">
        <f t="array" ref="AG147">IFERROR(IF($W147-AG$110&lt;=90,AVERAGE(AG42:AG43)/AG$6,INDEX($W$110:$AM$197,AG$110-1970+72,AG$109)*VLOOKUP($W147-AG$110,kifut_faktor_noi,2,FALSE)),"")</f>
        <v>0.97571805204838291</v>
      </c>
      <c r="AH147" cm="1">
        <f t="array" ref="AH147">IFERROR(IF($W147-AH$110&lt;=90,AVERAGE(AH42:AH43)/AH$6,INDEX($W$110:$AM$197,AH$110-1970+72,AH$109)*VLOOKUP($W147-AH$110,kifut_faktor_noi,2,FALSE)),"")</f>
        <v>0.97787057755308293</v>
      </c>
      <c r="AI147" cm="1">
        <f t="array" ref="AI147">IFERROR(IF($W147-AI$110&lt;=90,AVERAGE(AI42:AI43)/AI$6,INDEX($W$110:$AM$197,AI$110-1970+72,AI$109)*VLOOKUP($W147-AI$110,kifut_faktor_noi,2,FALSE)),"")</f>
        <v>0.97742609844835437</v>
      </c>
      <c r="AJ147" cm="1">
        <f t="array" ref="AJ147">IFERROR(IF($W147-AJ$110&lt;=90,AVERAGE(AJ42:AJ43)/AJ$6,INDEX($W$110:$AM$197,AJ$110-1970+72,AJ$109)*VLOOKUP($W147-AJ$110,kifut_faktor_noi,2,FALSE)),"")</f>
        <v>0.97882902689824003</v>
      </c>
      <c r="AK147" cm="1">
        <f t="array" ref="AK147">IFERROR(IF($W147-AK$110&lt;=90,AVERAGE(AK42:AK43)/AK$6,INDEX($W$110:$AM$197,AK$110-1970+72,AK$109)*VLOOKUP($W147-AK$110,kifut_faktor_noi,2,FALSE)),"")</f>
        <v>0.98372978376785547</v>
      </c>
      <c r="AL147" cm="1">
        <f t="array" ref="AL147">IFERROR(IF($W147-AL$110&lt;=90,AVERAGE(AL42:AL43)/AL$6,INDEX($W$110:$AM$197,AL$110-1970+72,AL$109)*VLOOKUP($W147-AL$110,kifut_faktor_noi,2,FALSE)),"")</f>
        <v>0.98329529726323561</v>
      </c>
      <c r="AM147" cm="1">
        <f t="array" ref="AM147">IFERROR(IF($W147-AM$110&lt;=90,AVERAGE(AM42:AM43)/AM$6,INDEX($W$110:$AM$197,AM$110-1970+72,AM$109)*VLOOKUP($W147-AM$110,kifut_faktor_noi,2,FALSE)),"")</f>
        <v>0.98441855646008625</v>
      </c>
    </row>
    <row r="148" spans="1:39" x14ac:dyDescent="0.75">
      <c r="A148" t="s">
        <v>58</v>
      </c>
      <c r="B148" t="s">
        <v>51</v>
      </c>
      <c r="C148" s="1">
        <v>2027</v>
      </c>
      <c r="D148" cm="1">
        <f t="array" ref="D148">IFERROR(IF($C148-D$110&lt;=90,AVERAGE(D43:D44)/D$6,INDEX($C$110:$S$197,D$110-1970+72,D$109)*VLOOKUP($C148-D$110,kifut_faktor_ffi,2,FALSE)),"")</f>
        <v>0.85098656923951765</v>
      </c>
      <c r="E148" cm="1">
        <f t="array" ref="E148">IFERROR(IF($C148-E$110&lt;=90,AVERAGE(E43:E44)/E$6,INDEX($C$110:$S$197,E$110-1970+72,E$109)*VLOOKUP($C148-E$110,kifut_faktor_ffi,2,FALSE)),"")</f>
        <v>0.87019436027151353</v>
      </c>
      <c r="F148" cm="1">
        <f t="array" ref="F148">IFERROR(IF($C148-F$110&lt;=90,AVERAGE(F43:F44)/F$6,INDEX($C$110:$S$197,F$110-1970+72,F$109)*VLOOKUP($C148-F$110,kifut_faktor_ffi,2,FALSE)),"")</f>
        <v>0.87925701809284018</v>
      </c>
      <c r="G148" cm="1">
        <f t="array" ref="G148">IFERROR(IF($C148-G$110&lt;=90,AVERAGE(G43:G44)/G$6,INDEX($C$110:$S$197,G$110-1970+72,G$109)*VLOOKUP($C148-G$110,kifut_faktor_ffi,2,FALSE)),"")</f>
        <v>0.8940622708518785</v>
      </c>
      <c r="H148" cm="1">
        <f t="array" ref="H148">IFERROR(IF($C148-H$110&lt;=90,AVERAGE(H43:H44)/H$6,INDEX($C$110:$S$197,H$110-1970+72,H$109)*VLOOKUP($C148-H$110,kifut_faktor_ffi,2,FALSE)),"")</f>
        <v>0.90356468316805627</v>
      </c>
      <c r="I148" cm="1">
        <f t="array" ref="I148">IFERROR(IF($C148-I$110&lt;=90,AVERAGE(I43:I44)/I$6,INDEX($C$110:$S$197,I$110-1970+72,I$109)*VLOOKUP($C148-I$110,kifut_faktor_ffi,2,FALSE)),"")</f>
        <v>0.91002401329591454</v>
      </c>
      <c r="J148" cm="1">
        <f t="array" ref="J148">IFERROR(IF($C148-J$110&lt;=90,AVERAGE(J43:J44)/J$6,INDEX($C$110:$S$197,J$110-1970+72,J$109)*VLOOKUP($C148-J$110,kifut_faktor_ffi,2,FALSE)),"")</f>
        <v>0.9217508858501724</v>
      </c>
      <c r="K148" cm="1">
        <f t="array" ref="K148">IFERROR(IF($C148-K$110&lt;=90,AVERAGE(K43:K44)/K$6,INDEX($C$110:$S$197,K$110-1970+72,K$109)*VLOOKUP($C148-K$110,kifut_faktor_ffi,2,FALSE)),"")</f>
        <v>0.93193523983420401</v>
      </c>
      <c r="L148" cm="1">
        <f t="array" ref="L148">IFERROR(IF($C148-L$110&lt;=90,AVERAGE(L43:L44)/L$6,INDEX($C$110:$S$197,L$110-1970+72,L$109)*VLOOKUP($C148-L$110,kifut_faktor_ffi,2,FALSE)),"")</f>
        <v>0.93426976497917635</v>
      </c>
      <c r="M148" cm="1">
        <f t="array" ref="M148">IFERROR(IF($C148-M$110&lt;=90,AVERAGE(M43:M44)/M$6,INDEX($C$110:$S$197,M$110-1970+72,M$109)*VLOOKUP($C148-M$110,kifut_faktor_ffi,2,FALSE)),"")</f>
        <v>0.9454826598516014</v>
      </c>
      <c r="N148" cm="1">
        <f t="array" ref="N148">IFERROR(IF($C148-N$110&lt;=90,AVERAGE(N43:N44)/N$6,INDEX($C$110:$S$197,N$110-1970+72,N$109)*VLOOKUP($C148-N$110,kifut_faktor_ffi,2,FALSE)),"")</f>
        <v>0.94814626666242363</v>
      </c>
      <c r="O148" cm="1">
        <f t="array" ref="O148">IFERROR(IF($C148-O$110&lt;=90,AVERAGE(O43:O44)/O$6,INDEX($C$110:$S$197,O$110-1970+72,O$109)*VLOOKUP($C148-O$110,kifut_faktor_ffi,2,FALSE)),"")</f>
        <v>0.9536713676357671</v>
      </c>
      <c r="P148" cm="1">
        <f t="array" ref="P148">IFERROR(IF($C148-P$110&lt;=90,AVERAGE(P43:P44)/P$6,INDEX($C$110:$S$197,P$110-1970+72,P$109)*VLOOKUP($C148-P$110,kifut_faktor_ffi,2,FALSE)),"")</f>
        <v>0.9574903586205098</v>
      </c>
      <c r="Q148" cm="1">
        <f t="array" ref="Q148">IFERROR(IF($C148-Q$110&lt;=90,AVERAGE(Q43:Q44)/Q$6,INDEX($C$110:$S$197,Q$110-1970+72,Q$109)*VLOOKUP($C148-Q$110,kifut_faktor_ffi,2,FALSE)),"")</f>
        <v>0.95959456383414565</v>
      </c>
      <c r="R148" cm="1">
        <f t="array" ref="R148">IFERROR(IF($C148-R$110&lt;=90,AVERAGE(R43:R44)/R$6,INDEX($C$110:$S$197,R$110-1970+72,R$109)*VLOOKUP($C148-R$110,kifut_faktor_ffi,2,FALSE)),"")</f>
        <v>0.96123769851625884</v>
      </c>
      <c r="S148" cm="1">
        <f t="array" ref="S148">IFERROR(IF($C148-S$110&lt;=90,AVERAGE(S43:S44)/S$6,INDEX($C$110:$S$197,S$110-1970+72,S$109)*VLOOKUP($C148-S$110,kifut_faktor_ffi,2,FALSE)),"")</f>
        <v>0.96370758263196377</v>
      </c>
      <c r="U148" t="s">
        <v>58</v>
      </c>
      <c r="V148" t="s">
        <v>52</v>
      </c>
      <c r="W148" s="1">
        <v>2027</v>
      </c>
      <c r="X148" cm="1">
        <f t="array" ref="X148">IFERROR(IF($W148-X$110&lt;=90,AVERAGE(X43:X44)/X$6,INDEX($W$110:$AM$197,X$110-1970+72,X$109)*VLOOKUP($W148-X$110,kifut_faktor_noi,2,FALSE)),"")</f>
        <v>0.93009925349047629</v>
      </c>
      <c r="Y148" cm="1">
        <f t="array" ref="Y148">IFERROR(IF($W148-Y$110&lt;=90,AVERAGE(Y43:Y44)/Y$6,INDEX($W$110:$AM$197,Y$110-1970+72,Y$109)*VLOOKUP($W148-Y$110,kifut_faktor_noi,2,FALSE)),"")</f>
        <v>0.93980489910845877</v>
      </c>
      <c r="Z148" cm="1">
        <f t="array" ref="Z148">IFERROR(IF($W148-Z$110&lt;=90,AVERAGE(Z43:Z44)/Z$6,INDEX($W$110:$AM$197,Z$110-1970+72,Z$109)*VLOOKUP($W148-Z$110,kifut_faktor_noi,2,FALSE)),"")</f>
        <v>0.94532106355305667</v>
      </c>
      <c r="AA148" cm="1">
        <f t="array" ref="AA148">IFERROR(IF($W148-AA$110&lt;=90,AVERAGE(AA43:AA44)/AA$6,INDEX($W$110:$AM$197,AA$110-1970+72,AA$109)*VLOOKUP($W148-AA$110,kifut_faktor_noi,2,FALSE)),"")</f>
        <v>0.95068783023693049</v>
      </c>
      <c r="AB148" cm="1">
        <f t="array" ref="AB148">IFERROR(IF($W148-AB$110&lt;=90,AVERAGE(AB43:AB44)/AB$6,INDEX($W$110:$AM$197,AB$110-1970+72,AB$109)*VLOOKUP($W148-AB$110,kifut_faktor_noi,2,FALSE)),"")</f>
        <v>0.95668604195230234</v>
      </c>
      <c r="AC148" cm="1">
        <f t="array" ref="AC148">IFERROR(IF($W148-AC$110&lt;=90,AVERAGE(AC43:AC44)/AC$6,INDEX($W$110:$AM$197,AC$110-1970+72,AC$109)*VLOOKUP($W148-AC$110,kifut_faktor_noi,2,FALSE)),"")</f>
        <v>0.96131090661901908</v>
      </c>
      <c r="AD148" cm="1">
        <f t="array" ref="AD148">IFERROR(IF($W148-AD$110&lt;=90,AVERAGE(AD43:AD44)/AD$6,INDEX($W$110:$AM$197,AD$110-1970+72,AD$109)*VLOOKUP($W148-AD$110,kifut_faktor_noi,2,FALSE)),"")</f>
        <v>0.96567904688323636</v>
      </c>
      <c r="AE148" cm="1">
        <f t="array" ref="AE148">IFERROR(IF($W148-AE$110&lt;=90,AVERAGE(AE43:AE44)/AE$6,INDEX($W$110:$AM$197,AE$110-1970+72,AE$109)*VLOOKUP($W148-AE$110,kifut_faktor_noi,2,FALSE)),"")</f>
        <v>0.96604513844889695</v>
      </c>
      <c r="AF148" cm="1">
        <f t="array" ref="AF148">IFERROR(IF($W148-AF$110&lt;=90,AVERAGE(AF43:AF44)/AF$6,INDEX($W$110:$AM$197,AF$110-1970+72,AF$109)*VLOOKUP($W148-AF$110,kifut_faktor_noi,2,FALSE)),"")</f>
        <v>0.97166840998947002</v>
      </c>
      <c r="AG148" cm="1">
        <f t="array" ref="AG148">IFERROR(IF($W148-AG$110&lt;=90,AVERAGE(AG43:AG44)/AG$6,INDEX($W$110:$AM$197,AG$110-1970+72,AG$109)*VLOOKUP($W148-AG$110,kifut_faktor_noi,2,FALSE)),"")</f>
        <v>0.9733938549327209</v>
      </c>
      <c r="AH148" cm="1">
        <f t="array" ref="AH148">IFERROR(IF($W148-AH$110&lt;=90,AVERAGE(AH43:AH44)/AH$6,INDEX($W$110:$AM$197,AH$110-1970+72,AH$109)*VLOOKUP($W148-AH$110,kifut_faktor_noi,2,FALSE)),"")</f>
        <v>0.97579946625285952</v>
      </c>
      <c r="AI148" cm="1">
        <f t="array" ref="AI148">IFERROR(IF($W148-AI$110&lt;=90,AVERAGE(AI43:AI44)/AI$6,INDEX($W$110:$AM$197,AI$110-1970+72,AI$109)*VLOOKUP($W148-AI$110,kifut_faktor_noi,2,FALSE)),"")</f>
        <v>0.97558136804663098</v>
      </c>
      <c r="AJ148" cm="1">
        <f t="array" ref="AJ148">IFERROR(IF($W148-AJ$110&lt;=90,AVERAGE(AJ43:AJ44)/AJ$6,INDEX($W$110:$AM$197,AJ$110-1970+72,AJ$109)*VLOOKUP($W148-AJ$110,kifut_faktor_noi,2,FALSE)),"")</f>
        <v>0.97717855092966255</v>
      </c>
      <c r="AK148" cm="1">
        <f t="array" ref="AK148">IFERROR(IF($W148-AK$110&lt;=90,AVERAGE(AK43:AK44)/AK$6,INDEX($W$110:$AM$197,AK$110-1970+72,AK$109)*VLOOKUP($W148-AK$110,kifut_faktor_noi,2,FALSE)),"")</f>
        <v>0.98224379356567693</v>
      </c>
      <c r="AL148" cm="1">
        <f t="array" ref="AL148">IFERROR(IF($W148-AL$110&lt;=90,AVERAGE(AL43:AL44)/AL$6,INDEX($W$110:$AM$197,AL$110-1970+72,AL$109)*VLOOKUP($W148-AL$110,kifut_faktor_noi,2,FALSE)),"")</f>
        <v>0.98196119446314611</v>
      </c>
      <c r="AM148" cm="1">
        <f t="array" ref="AM148">IFERROR(IF($W148-AM$110&lt;=90,AVERAGE(AM43:AM44)/AM$6,INDEX($W$110:$AM$197,AM$110-1970+72,AM$109)*VLOOKUP($W148-AM$110,kifut_faktor_noi,2,FALSE)),"")</f>
        <v>0.98321620660872944</v>
      </c>
    </row>
    <row r="149" spans="1:39" x14ac:dyDescent="0.75">
      <c r="A149" t="s">
        <v>58</v>
      </c>
      <c r="B149" t="s">
        <v>51</v>
      </c>
      <c r="C149" s="1">
        <v>2028</v>
      </c>
      <c r="D149" cm="1">
        <f t="array" ref="D149">IFERROR(IF($C149-D$110&lt;=90,AVERAGE(D44:D45)/D$6,INDEX($C$110:$S$197,D$110-1970+72,D$109)*VLOOKUP($C149-D$110,kifut_faktor_ffi,2,FALSE)),"")</f>
        <v>0.83762987781008746</v>
      </c>
      <c r="E149" cm="1">
        <f t="array" ref="E149">IFERROR(IF($C149-E$110&lt;=90,AVERAGE(E44:E45)/E$6,INDEX($C$110:$S$197,E$110-1970+72,E$109)*VLOOKUP($C149-E$110,kifut_faktor_ffi,2,FALSE)),"")</f>
        <v>0.8579619157069347</v>
      </c>
      <c r="F149" cm="1">
        <f t="array" ref="F149">IFERROR(IF($C149-F$110&lt;=90,AVERAGE(F44:F45)/F$6,INDEX($C$110:$S$197,F$110-1970+72,F$109)*VLOOKUP($C149-F$110,kifut_faktor_ffi,2,FALSE)),"")</f>
        <v>0.86821996851195915</v>
      </c>
      <c r="G149" cm="1">
        <f t="array" ref="G149">IFERROR(IF($C149-G$110&lt;=90,AVERAGE(G44:G45)/G$6,INDEX($C$110:$S$197,G$110-1970+72,G$109)*VLOOKUP($C149-G$110,kifut_faktor_ffi,2,FALSE)),"")</f>
        <v>0.88405960120583893</v>
      </c>
      <c r="H149" cm="1">
        <f t="array" ref="H149">IFERROR(IF($C149-H$110&lt;=90,AVERAGE(H44:H45)/H$6,INDEX($C$110:$S$197,H$110-1970+72,H$109)*VLOOKUP($C149-H$110,kifut_faktor_ffi,2,FALSE)),"")</f>
        <v>0.89456342653884335</v>
      </c>
      <c r="I149" cm="1">
        <f t="array" ref="I149">IFERROR(IF($C149-I$110&lt;=90,AVERAGE(I44:I45)/I$6,INDEX($C$110:$S$197,I$110-1970+72,I$109)*VLOOKUP($C149-I$110,kifut_faktor_ffi,2,FALSE)),"")</f>
        <v>0.90195436027901454</v>
      </c>
      <c r="J149" cm="1">
        <f t="array" ref="J149">IFERROR(IF($C149-J$110&lt;=90,AVERAGE(J44:J45)/J$6,INDEX($C$110:$S$197,J$110-1970+72,J$109)*VLOOKUP($C149-J$110,kifut_faktor_ffi,2,FALSE)),"")</f>
        <v>0.91447651044183098</v>
      </c>
      <c r="K149" cm="1">
        <f t="array" ref="K149">IFERROR(IF($C149-K$110&lt;=90,AVERAGE(K44:K45)/K$6,INDEX($C$110:$S$197,K$110-1970+72,K$109)*VLOOKUP($C149-K$110,kifut_faktor_ffi,2,FALSE)),"")</f>
        <v>0.92539349312040797</v>
      </c>
      <c r="L149" cm="1">
        <f t="array" ref="L149">IFERROR(IF($C149-L$110&lt;=90,AVERAGE(L44:L45)/L$6,INDEX($C$110:$S$197,L$110-1970+72,L$109)*VLOOKUP($C149-L$110,kifut_faktor_ffi,2,FALSE)),"")</f>
        <v>0.92844458850970779</v>
      </c>
      <c r="M149" cm="1">
        <f t="array" ref="M149">IFERROR(IF($C149-M$110&lt;=90,AVERAGE(M44:M45)/M$6,INDEX($C$110:$S$197,M$110-1970+72,M$109)*VLOOKUP($C149-M$110,kifut_faktor_ffi,2,FALSE)),"")</f>
        <v>0.94025805793188533</v>
      </c>
      <c r="N149" cm="1">
        <f t="array" ref="N149">IFERROR(IF($C149-N$110&lt;=90,AVERAGE(N44:N45)/N$6,INDEX($C$110:$S$197,N$110-1970+72,N$109)*VLOOKUP($C149-N$110,kifut_faktor_ffi,2,FALSE)),"")</f>
        <v>0.94351570265658247</v>
      </c>
      <c r="O149" cm="1">
        <f t="array" ref="O149">IFERROR(IF($C149-O$110&lt;=90,AVERAGE(O44:O45)/O$6,INDEX($C$110:$S$197,O$110-1970+72,O$109)*VLOOKUP($C149-O$110,kifut_faktor_ffi,2,FALSE)),"")</f>
        <v>0.9495663694410742</v>
      </c>
      <c r="P149" cm="1">
        <f t="array" ref="P149">IFERROR(IF($C149-P$110&lt;=90,AVERAGE(P44:P45)/P$6,INDEX($C$110:$S$197,P$110-1970+72,P$109)*VLOOKUP($C149-P$110,kifut_faktor_ffi,2,FALSE)),"")</f>
        <v>0.95386580452950609</v>
      </c>
      <c r="Q149" cm="1">
        <f t="array" ref="Q149">IFERROR(IF($C149-Q$110&lt;=90,AVERAGE(Q44:Q45)/Q$6,INDEX($C$110:$S$197,Q$110-1970+72,Q$109)*VLOOKUP($C149-Q$110,kifut_faktor_ffi,2,FALSE)),"")</f>
        <v>0.95640380201334785</v>
      </c>
      <c r="R149" cm="1">
        <f t="array" ref="R149">IFERROR(IF($C149-R$110&lt;=90,AVERAGE(R44:R45)/R$6,INDEX($C$110:$S$197,R$110-1970+72,R$109)*VLOOKUP($C149-R$110,kifut_faktor_ffi,2,FALSE)),"")</f>
        <v>0.9584303531755316</v>
      </c>
      <c r="S149" cm="1">
        <f t="array" ref="S149">IFERROR(IF($C149-S$110&lt;=90,AVERAGE(S44:S45)/S$6,INDEX($C$110:$S$197,S$110-1970+72,S$109)*VLOOKUP($C149-S$110,kifut_faktor_ffi,2,FALSE)),"")</f>
        <v>0.96123296160362082</v>
      </c>
      <c r="U149" t="s">
        <v>58</v>
      </c>
      <c r="V149" t="s">
        <v>52</v>
      </c>
      <c r="W149" s="1">
        <v>2028</v>
      </c>
      <c r="X149" cm="1">
        <f t="array" ref="X149">IFERROR(IF($W149-X$110&lt;=90,AVERAGE(X44:X45)/X$6,INDEX($W$110:$AM$197,X$110-1970+72,X$109)*VLOOKUP($W149-X$110,kifut_faktor_noi,2,FALSE)),"")</f>
        <v>0.9233540721146507</v>
      </c>
      <c r="Y149" cm="1">
        <f t="array" ref="Y149">IFERROR(IF($W149-Y$110&lt;=90,AVERAGE(Y44:Y45)/Y$6,INDEX($W$110:$AM$197,Y$110-1970+72,Y$109)*VLOOKUP($W149-Y$110,kifut_faktor_noi,2,FALSE)),"")</f>
        <v>0.9336232849323437</v>
      </c>
      <c r="Z149" cm="1">
        <f t="array" ref="Z149">IFERROR(IF($W149-Z$110&lt;=90,AVERAGE(Z44:Z45)/Z$6,INDEX($W$110:$AM$197,Z$110-1970+72,Z$109)*VLOOKUP($W149-Z$110,kifut_faktor_noi,2,FALSE)),"")</f>
        <v>0.93970355488620949</v>
      </c>
      <c r="AA149" cm="1">
        <f t="array" ref="AA149">IFERROR(IF($W149-AA$110&lt;=90,AVERAGE(AA44:AA45)/AA$6,INDEX($W$110:$AM$197,AA$110-1970+72,AA$109)*VLOOKUP($W149-AA$110,kifut_faktor_noi,2,FALSE)),"")</f>
        <v>0.94560405857326291</v>
      </c>
      <c r="AB149" cm="1">
        <f t="array" ref="AB149">IFERROR(IF($W149-AB$110&lt;=90,AVERAGE(AB44:AB45)/AB$6,INDEX($W$110:$AM$197,AB$110-1970+72,AB$109)*VLOOKUP($W149-AB$110,kifut_faktor_noi,2,FALSE)),"")</f>
        <v>0.95210060577538991</v>
      </c>
      <c r="AC149" cm="1">
        <f t="array" ref="AC149">IFERROR(IF($W149-AC$110&lt;=90,AVERAGE(AC44:AC45)/AC$6,INDEX($W$110:$AM$197,AC$110-1970+72,AC$109)*VLOOKUP($W149-AC$110,kifut_faktor_noi,2,FALSE)),"")</f>
        <v>0.95719654598964377</v>
      </c>
      <c r="AD149" cm="1">
        <f t="array" ref="AD149">IFERROR(IF($W149-AD$110&lt;=90,AVERAGE(AD44:AD45)/AD$6,INDEX($W$110:$AM$197,AD$110-1970+72,AD$109)*VLOOKUP($W149-AD$110,kifut_faktor_noi,2,FALSE)),"")</f>
        <v>0.96200044675967833</v>
      </c>
      <c r="AE149" cm="1">
        <f t="array" ref="AE149">IFERROR(IF($W149-AE$110&lt;=90,AVERAGE(AE44:AE45)/AE$6,INDEX($W$110:$AM$197,AE$110-1970+72,AE$109)*VLOOKUP($W149-AE$110,kifut_faktor_noi,2,FALSE)),"")</f>
        <v>0.96277779399087871</v>
      </c>
      <c r="AF149" cm="1">
        <f t="array" ref="AF149">IFERROR(IF($W149-AF$110&lt;=90,AVERAGE(AF44:AF45)/AF$6,INDEX($W$110:$AM$197,AF$110-1970+72,AF$109)*VLOOKUP($W149-AF$110,kifut_faktor_noi,2,FALSE)),"")</f>
        <v>0.96875474429262232</v>
      </c>
      <c r="AG149" cm="1">
        <f t="array" ref="AG149">IFERROR(IF($W149-AG$110&lt;=90,AVERAGE(AG44:AG45)/AG$6,INDEX($W$110:$AM$197,AG$110-1970+72,AG$109)*VLOOKUP($W149-AG$110,kifut_faktor_noi,2,FALSE)),"")</f>
        <v>0.97080698005088206</v>
      </c>
      <c r="AH149" cm="1">
        <f t="array" ref="AH149">IFERROR(IF($W149-AH$110&lt;=90,AVERAGE(AH44:AH45)/AH$6,INDEX($W$110:$AM$197,AH$110-1970+72,AH$109)*VLOOKUP($W149-AH$110,kifut_faktor_noi,2,FALSE)),"")</f>
        <v>0.97349967804215853</v>
      </c>
      <c r="AI149" cm="1">
        <f t="array" ref="AI149">IFERROR(IF($W149-AI$110&lt;=90,AVERAGE(AI44:AI45)/AI$6,INDEX($W$110:$AM$197,AI$110-1970+72,AI$109)*VLOOKUP($W149-AI$110,kifut_faktor_noi,2,FALSE)),"")</f>
        <v>0.97353927980864374</v>
      </c>
      <c r="AJ149" cm="1">
        <f t="array" ref="AJ149">IFERROR(IF($W149-AJ$110&lt;=90,AVERAGE(AJ44:AJ45)/AJ$6,INDEX($W$110:$AM$197,AJ$110-1970+72,AJ$109)*VLOOKUP($W149-AJ$110,kifut_faktor_noi,2,FALSE)),"")</f>
        <v>0.97535804053799191</v>
      </c>
      <c r="AK149" cm="1">
        <f t="array" ref="AK149">IFERROR(IF($W149-AK$110&lt;=90,AVERAGE(AK44:AK45)/AK$6,INDEX($W$110:$AM$197,AK$110-1970+72,AK$109)*VLOOKUP($W149-AK$110,kifut_faktor_noi,2,FALSE)),"")</f>
        <v>0.98061092897972402</v>
      </c>
      <c r="AL149" cm="1">
        <f t="array" ref="AL149">IFERROR(IF($W149-AL$110&lt;=90,AVERAGE(AL44:AL45)/AL$6,INDEX($W$110:$AM$197,AL$110-1970+72,AL$109)*VLOOKUP($W149-AL$110,kifut_faktor_noi,2,FALSE)),"")</f>
        <v>0.98050068365681753</v>
      </c>
      <c r="AM149" cm="1">
        <f t="array" ref="AM149">IFERROR(IF($W149-AM$110&lt;=90,AVERAGE(AM44:AM45)/AM$6,INDEX($W$110:$AM$197,AM$110-1970+72,AM$109)*VLOOKUP($W149-AM$110,kifut_faktor_noi,2,FALSE)),"")</f>
        <v>0.98190443538860173</v>
      </c>
    </row>
    <row r="150" spans="1:39" x14ac:dyDescent="0.75">
      <c r="A150" t="s">
        <v>58</v>
      </c>
      <c r="B150" t="s">
        <v>51</v>
      </c>
      <c r="C150" s="1">
        <v>2029</v>
      </c>
      <c r="D150" cm="1">
        <f t="array" ref="D150">IFERROR(IF($C150-D$110&lt;=90,AVERAGE(D45:D46)/D$6,INDEX($C$110:$S$197,D$110-1970+72,D$109)*VLOOKUP($C150-D$110,kifut_faktor_ffi,2,FALSE)),"")</f>
        <v>0.82317220944624581</v>
      </c>
      <c r="E150" cm="1">
        <f t="array" ref="E150">IFERROR(IF($C150-E$110&lt;=90,AVERAGE(E45:E46)/E$6,INDEX($C$110:$S$197,E$110-1970+72,E$109)*VLOOKUP($C150-E$110,kifut_faktor_ffi,2,FALSE)),"")</f>
        <v>0.84465691789606667</v>
      </c>
      <c r="F150" cm="1">
        <f t="array" ref="F150">IFERROR(IF($C150-F$110&lt;=90,AVERAGE(F45:F46)/F$6,INDEX($C$110:$S$197,F$110-1970+72,F$109)*VLOOKUP($C150-F$110,kifut_faktor_ffi,2,FALSE)),"")</f>
        <v>0.8561729488460269</v>
      </c>
      <c r="G150" cm="1">
        <f t="array" ref="G150">IFERROR(IF($C150-G$110&lt;=90,AVERAGE(G45:G46)/G$6,INDEX($C$110:$S$197,G$110-1970+72,G$109)*VLOOKUP($C150-G$110,kifut_faktor_ffi,2,FALSE)),"")</f>
        <v>0.87311883935952772</v>
      </c>
      <c r="H150" cm="1">
        <f t="array" ref="H150">IFERROR(IF($C150-H$110&lt;=90,AVERAGE(H45:H46)/H$6,INDEX($C$110:$S$197,H$110-1970+72,H$109)*VLOOKUP($C150-H$110,kifut_faktor_ffi,2,FALSE)),"")</f>
        <v>0.88471032404921857</v>
      </c>
      <c r="I150" cm="1">
        <f t="array" ref="I150">IFERROR(IF($C150-I$110&lt;=90,AVERAGE(I45:I46)/I$6,INDEX($C$110:$S$197,I$110-1970+72,I$109)*VLOOKUP($C150-I$110,kifut_faktor_ffi,2,FALSE)),"")</f>
        <v>0.89312218290887835</v>
      </c>
      <c r="J150" cm="1">
        <f t="array" ref="J150">IFERROR(IF($C150-J$110&lt;=90,AVERAGE(J45:J46)/J$6,INDEX($C$110:$S$197,J$110-1970+72,J$109)*VLOOKUP($C150-J$110,kifut_faktor_ffi,2,FALSE)),"")</f>
        <v>0.90651828112805521</v>
      </c>
      <c r="K150" cm="1">
        <f t="array" ref="K150">IFERROR(IF($C150-K$110&lt;=90,AVERAGE(K45:K46)/K$6,INDEX($C$110:$S$197,K$110-1970+72,K$109)*VLOOKUP($C150-K$110,kifut_faktor_ffi,2,FALSE)),"")</f>
        <v>0.91823774049193474</v>
      </c>
      <c r="L150" cm="1">
        <f t="array" ref="L150">IFERROR(IF($C150-L$110&lt;=90,AVERAGE(L45:L46)/L$6,INDEX($C$110:$S$197,L$110-1970+72,L$109)*VLOOKUP($C150-L$110,kifut_faktor_ffi,2,FALSE)),"")</f>
        <v>0.92206896777516489</v>
      </c>
      <c r="M150" cm="1">
        <f t="array" ref="M150">IFERROR(IF($C150-M$110&lt;=90,AVERAGE(M45:M46)/M$6,INDEX($C$110:$S$197,M$110-1970+72,M$109)*VLOOKUP($C150-M$110,kifut_faktor_ffi,2,FALSE)),"")</f>
        <v>0.9345321342823768</v>
      </c>
      <c r="N150" cm="1">
        <f t="array" ref="N150">IFERROR(IF($C150-N$110&lt;=90,AVERAGE(N45:N46)/N$6,INDEX($C$110:$S$197,N$110-1970+72,N$109)*VLOOKUP($C150-N$110,kifut_faktor_ffi,2,FALSE)),"")</f>
        <v>0.93843199252838994</v>
      </c>
      <c r="O150" cm="1">
        <f t="array" ref="O150">IFERROR(IF($C150-O$110&lt;=90,AVERAGE(O45:O46)/O$6,INDEX($C$110:$S$197,O$110-1970+72,O$109)*VLOOKUP($C150-O$110,kifut_faktor_ffi,2,FALSE)),"")</f>
        <v>0.94505262812084312</v>
      </c>
      <c r="P150" cm="1">
        <f t="array" ref="P150">IFERROR(IF($C150-P$110&lt;=90,AVERAGE(P45:P46)/P$6,INDEX($C$110:$S$197,P$110-1970+72,P$109)*VLOOKUP($C150-P$110,kifut_faktor_ffi,2,FALSE)),"")</f>
        <v>0.94987711728608193</v>
      </c>
      <c r="Q150" cm="1">
        <f t="array" ref="Q150">IFERROR(IF($C150-Q$110&lt;=90,AVERAGE(Q45:Q46)/Q$6,INDEX($C$110:$S$197,Q$110-1970+72,Q$109)*VLOOKUP($C150-Q$110,kifut_faktor_ffi,2,FALSE)),"")</f>
        <v>0.9528934606489321</v>
      </c>
      <c r="R150" cm="1">
        <f t="array" ref="R150">IFERROR(IF($C150-R$110&lt;=90,AVERAGE(R45:R46)/R$6,INDEX($C$110:$S$197,R$110-1970+72,R$109)*VLOOKUP($C150-R$110,kifut_faktor_ffi,2,FALSE)),"")</f>
        <v>0.95534615122633393</v>
      </c>
      <c r="S150" cm="1">
        <f t="array" ref="S150">IFERROR(IF($C150-S$110&lt;=90,AVERAGE(S45:S46)/S$6,INDEX($C$110:$S$197,S$110-1970+72,S$109)*VLOOKUP($C150-S$110,kifut_faktor_ffi,2,FALSE)),"")</f>
        <v>0.95852070699751912</v>
      </c>
      <c r="U150" t="s">
        <v>58</v>
      </c>
      <c r="V150" t="s">
        <v>52</v>
      </c>
      <c r="W150" s="1">
        <v>2029</v>
      </c>
      <c r="X150" cm="1">
        <f t="array" ref="X150">IFERROR(IF($W150-X$110&lt;=90,AVERAGE(X45:X46)/X$6,INDEX($W$110:$AM$197,X$110-1970+72,X$109)*VLOOKUP($W150-X$110,kifut_faktor_noi,2,FALSE)),"")</f>
        <v>0.91604520692307956</v>
      </c>
      <c r="Y150" cm="1">
        <f t="array" ref="Y150">IFERROR(IF($W150-Y$110&lt;=90,AVERAGE(Y45:Y46)/Y$6,INDEX($W$110:$AM$197,Y$110-1970+72,Y$109)*VLOOKUP($W150-Y$110,kifut_faktor_noi,2,FALSE)),"")</f>
        <v>0.92689225629573146</v>
      </c>
      <c r="Z150" cm="1">
        <f t="array" ref="Z150">IFERROR(IF($W150-Z$110&lt;=90,AVERAGE(Z45:Z46)/Z$6,INDEX($W$110:$AM$197,Z$110-1970+72,Z$109)*VLOOKUP($W150-Z$110,kifut_faktor_noi,2,FALSE)),"")</f>
        <v>0.93355798852840366</v>
      </c>
      <c r="AA150" cm="1">
        <f t="array" ref="AA150">IFERROR(IF($W150-AA$110&lt;=90,AVERAGE(AA45:AA46)/AA$6,INDEX($W$110:$AM$197,AA$110-1970+72,AA$109)*VLOOKUP($W150-AA$110,kifut_faktor_noi,2,FALSE)),"")</f>
        <v>0.94001680526341835</v>
      </c>
      <c r="AB150" cm="1">
        <f t="array" ref="AB150">IFERROR(IF($W150-AB$110&lt;=90,AVERAGE(AB45:AB46)/AB$6,INDEX($W$110:$AM$197,AB$110-1970+72,AB$109)*VLOOKUP($W150-AB$110,kifut_faktor_noi,2,FALSE)),"")</f>
        <v>0.94703869193115775</v>
      </c>
      <c r="AC150" cm="1">
        <f t="array" ref="AC150">IFERROR(IF($W150-AC$110&lt;=90,AVERAGE(AC45:AC46)/AC$6,INDEX($W$110:$AM$197,AC$110-1970+72,AC$109)*VLOOKUP($W150-AC$110,kifut_faktor_noi,2,FALSE)),"")</f>
        <v>0.95263632475925653</v>
      </c>
      <c r="AD150" cm="1">
        <f t="array" ref="AD150">IFERROR(IF($W150-AD$110&lt;=90,AVERAGE(AD45:AD46)/AD$6,INDEX($W$110:$AM$197,AD$110-1970+72,AD$109)*VLOOKUP($W150-AD$110,kifut_faktor_noi,2,FALSE)),"")</f>
        <v>0.95790968890938599</v>
      </c>
      <c r="AE150" cm="1">
        <f t="array" ref="AE150">IFERROR(IF($W150-AE$110&lt;=90,AVERAGE(AE45:AE46)/AE$6,INDEX($W$110:$AM$197,AE$110-1970+72,AE$109)*VLOOKUP($W150-AE$110,kifut_faktor_noi,2,FALSE)),"")</f>
        <v>0.95913602794031938</v>
      </c>
      <c r="AF150" cm="1">
        <f t="array" ref="AF150">IFERROR(IF($W150-AF$110&lt;=90,AVERAGE(AF45:AF46)/AF$6,INDEX($W$110:$AM$197,AF$110-1970+72,AF$109)*VLOOKUP($W150-AF$110,kifut_faktor_noi,2,FALSE)),"")</f>
        <v>0.96550363801519801</v>
      </c>
      <c r="AG150" cm="1">
        <f t="array" ref="AG150">IFERROR(IF($W150-AG$110&lt;=90,AVERAGE(AG45:AG46)/AG$6,INDEX($W$110:$AM$197,AG$110-1970+72,AG$109)*VLOOKUP($W150-AG$110,kifut_faktor_noi,2,FALSE)),"")</f>
        <v>0.96792092672492558</v>
      </c>
      <c r="AH150" cm="1">
        <f t="array" ref="AH150">IFERROR(IF($W150-AH$110&lt;=90,AVERAGE(AH45:AH46)/AH$6,INDEX($W$110:$AM$197,AH$110-1970+72,AH$109)*VLOOKUP($W150-AH$110,kifut_faktor_noi,2,FALSE)),"")</f>
        <v>0.97093722033316832</v>
      </c>
      <c r="AI150" cm="1">
        <f t="array" ref="AI150">IFERROR(IF($W150-AI$110&lt;=90,AVERAGE(AI45:AI46)/AI$6,INDEX($W$110:$AM$197,AI$110-1970+72,AI$109)*VLOOKUP($W150-AI$110,kifut_faktor_noi,2,FALSE)),"")</f>
        <v>0.97126910411718581</v>
      </c>
      <c r="AJ150" cm="1">
        <f t="array" ref="AJ150">IFERROR(IF($W150-AJ$110&lt;=90,AVERAGE(AJ45:AJ46)/AJ$6,INDEX($W$110:$AM$197,AJ$110-1970+72,AJ$109)*VLOOKUP($W150-AJ$110,kifut_faktor_noi,2,FALSE)),"")</f>
        <v>0.97334030562393525</v>
      </c>
      <c r="AK150" cm="1">
        <f t="array" ref="AK150">IFERROR(IF($W150-AK$110&lt;=90,AVERAGE(AK45:AK46)/AK$6,INDEX($W$110:$AM$197,AK$110-1970+72,AK$109)*VLOOKUP($W150-AK$110,kifut_faktor_noi,2,FALSE)),"")</f>
        <v>0.97880755281444276</v>
      </c>
      <c r="AL150" cm="1">
        <f t="array" ref="AL150">IFERROR(IF($W150-AL$110&lt;=90,AVERAGE(AL45:AL46)/AL$6,INDEX($W$110:$AM$197,AL$110-1970+72,AL$109)*VLOOKUP($W150-AL$110,kifut_faktor_noi,2,FALSE)),"")</f>
        <v>0.9788937150480751</v>
      </c>
      <c r="AM150" cm="1">
        <f t="array" ref="AM150">IFERROR(IF($W150-AM$110&lt;=90,AVERAGE(AM45:AM46)/AM$6,INDEX($W$110:$AM$197,AM$110-1970+72,AM$109)*VLOOKUP($W150-AM$110,kifut_faktor_noi,2,FALSE)),"")</f>
        <v>0.98046646447147745</v>
      </c>
    </row>
    <row r="151" spans="1:39" x14ac:dyDescent="0.75">
      <c r="A151" t="s">
        <v>58</v>
      </c>
      <c r="B151" t="s">
        <v>51</v>
      </c>
      <c r="C151" s="1">
        <v>2030</v>
      </c>
      <c r="D151" cm="1">
        <f t="array" ref="D151">IFERROR(IF($C151-D$110&lt;=90,AVERAGE(D46:D47)/D$6,INDEX($C$110:$S$197,D$110-1970+72,D$109)*VLOOKUP($C151-D$110,kifut_faktor_ffi,2,FALSE)),"")</f>
        <v>0.80760418379628329</v>
      </c>
      <c r="E151" cm="1">
        <f t="array" ref="E151">IFERROR(IF($C151-E$110&lt;=90,AVERAGE(E46:E47)/E$6,INDEX($C$110:$S$197,E$110-1970+72,E$109)*VLOOKUP($C151-E$110,kifut_faktor_ffi,2,FALSE)),"")</f>
        <v>0.83024191766219546</v>
      </c>
      <c r="F151" cm="1">
        <f t="array" ref="F151">IFERROR(IF($C151-F$110&lt;=90,AVERAGE(F46:F47)/F$6,INDEX($C$110:$S$197,F$110-1970+72,F$109)*VLOOKUP($C151-F$110,kifut_faktor_ffi,2,FALSE)),"")</f>
        <v>0.84305462032092338</v>
      </c>
      <c r="G151" cm="1">
        <f t="array" ref="G151">IFERROR(IF($C151-G$110&lt;=90,AVERAGE(G46:G47)/G$6,INDEX($C$110:$S$197,G$110-1970+72,G$109)*VLOOKUP($C151-G$110,kifut_faktor_ffi,2,FALSE)),"")</f>
        <v>0.86116036718645161</v>
      </c>
      <c r="H151" cm="1">
        <f t="array" ref="H151">IFERROR(IF($C151-H$110&lt;=90,AVERAGE(H46:H47)/H$6,INDEX($C$110:$S$197,H$110-1970+72,H$109)*VLOOKUP($C151-H$110,kifut_faktor_ffi,2,FALSE)),"")</f>
        <v>0.87391599503031403</v>
      </c>
      <c r="I151" cm="1">
        <f t="array" ref="I151">IFERROR(IF($C151-I$110&lt;=90,AVERAGE(I46:I47)/I$6,INDEX($C$110:$S$197,I$110-1970+72,I$109)*VLOOKUP($C151-I$110,kifut_faktor_ffi,2,FALSE)),"")</f>
        <v>0.88343748393360599</v>
      </c>
      <c r="J151" cm="1">
        <f t="array" ref="J151">IFERROR(IF($C151-J$110&lt;=90,AVERAGE(J46:J47)/J$6,INDEX($C$110:$S$197,J$110-1970+72,J$109)*VLOOKUP($C151-J$110,kifut_faktor_ffi,2,FALSE)),"")</f>
        <v>0.89779261119393883</v>
      </c>
      <c r="K151" cm="1">
        <f t="array" ref="K151">IFERROR(IF($C151-K$110&lt;=90,AVERAGE(K46:K47)/K$6,INDEX($C$110:$S$197,K$110-1970+72,K$109)*VLOOKUP($C151-K$110,kifut_faktor_ffi,2,FALSE)),"")</f>
        <v>0.91039549284905763</v>
      </c>
      <c r="L151" cm="1">
        <f t="array" ref="L151">IFERROR(IF($C151-L$110&lt;=90,AVERAGE(L46:L47)/L$6,INDEX($C$110:$S$197,L$110-1970+72,L$109)*VLOOKUP($C151-L$110,kifut_faktor_ffi,2,FALSE)),"")</f>
        <v>0.91508280653895957</v>
      </c>
      <c r="M151" cm="1">
        <f t="array" ref="M151">IFERROR(IF($C151-M$110&lt;=90,AVERAGE(M46:M47)/M$6,INDEX($C$110:$S$197,M$110-1970+72,M$109)*VLOOKUP($C151-M$110,kifut_faktor_ffi,2,FALSE)),"")</f>
        <v>0.92825417084896256</v>
      </c>
      <c r="N151" cm="1">
        <f t="array" ref="N151">IFERROR(IF($C151-N$110&lt;=90,AVERAGE(N46:N47)/N$6,INDEX($C$110:$S$197,N$110-1970+72,N$109)*VLOOKUP($C151-N$110,kifut_faktor_ffi,2,FALSE)),"")</f>
        <v>0.9328503431292029</v>
      </c>
      <c r="O151" cm="1">
        <f t="array" ref="O151">IFERROR(IF($C151-O$110&lt;=90,AVERAGE(O46:O47)/O$6,INDEX($C$110:$S$197,O$110-1970+72,O$109)*VLOOKUP($C151-O$110,kifut_faktor_ffi,2,FALSE)),"")</f>
        <v>0.94008762826214687</v>
      </c>
      <c r="P151" cm="1">
        <f t="array" ref="P151">IFERROR(IF($C151-P$110&lt;=90,AVERAGE(P46:P47)/P$6,INDEX($C$110:$S$197,P$110-1970+72,P$109)*VLOOKUP($C151-P$110,kifut_faktor_ffi,2,FALSE)),"")</f>
        <v>0.94548239754029606</v>
      </c>
      <c r="Q151" cm="1">
        <f t="array" ref="Q151">IFERROR(IF($C151-Q$110&lt;=90,AVERAGE(Q46:Q47)/Q$6,INDEX($C$110:$S$197,Q$110-1970+72,Q$109)*VLOOKUP($C151-Q$110,kifut_faktor_ffi,2,FALSE)),"")</f>
        <v>0.94902253183941254</v>
      </c>
      <c r="R151" cm="1">
        <f t="array" ref="R151">IFERROR(IF($C151-R$110&lt;=90,AVERAGE(R46:R47)/R$6,INDEX($C$110:$S$197,R$110-1970+72,R$109)*VLOOKUP($C151-R$110,kifut_faktor_ffi,2,FALSE)),"")</f>
        <v>0.9519463279245044</v>
      </c>
      <c r="S151" cm="1">
        <f t="array" ref="S151">IFERROR(IF($C151-S$110&lt;=90,AVERAGE(S46:S47)/S$6,INDEX($C$110:$S$197,S$110-1970+72,S$109)*VLOOKUP($C151-S$110,kifut_faktor_ffi,2,FALSE)),"")</f>
        <v>0.95553560626407008</v>
      </c>
      <c r="U151" t="s">
        <v>58</v>
      </c>
      <c r="V151" t="s">
        <v>52</v>
      </c>
      <c r="W151" s="1">
        <v>2030</v>
      </c>
      <c r="X151" cm="1">
        <f t="array" ref="X151">IFERROR(IF($W151-X$110&lt;=90,AVERAGE(X46:X47)/X$6,INDEX($W$110:$AM$197,X$110-1970+72,X$109)*VLOOKUP($W151-X$110,kifut_faktor_noi,2,FALSE)),"")</f>
        <v>0.9081685436084872</v>
      </c>
      <c r="Y151" cm="1">
        <f t="array" ref="Y151">IFERROR(IF($W151-Y$110&lt;=90,AVERAGE(Y46:Y47)/Y$6,INDEX($W$110:$AM$197,Y$110-1970+72,Y$109)*VLOOKUP($W151-Y$110,kifut_faktor_noi,2,FALSE)),"")</f>
        <v>0.91959993692693598</v>
      </c>
      <c r="Z151" cm="1">
        <f t="array" ref="Z151">IFERROR(IF($W151-Z$110&lt;=90,AVERAGE(Z46:Z47)/Z$6,INDEX($W$110:$AM$197,Z$110-1970+72,Z$109)*VLOOKUP($W151-Z$110,kifut_faktor_noi,2,FALSE)),"")</f>
        <v>0.92686690524567317</v>
      </c>
      <c r="AA151" cm="1">
        <f t="array" ref="AA151">IFERROR(IF($W151-AA$110&lt;=90,AVERAGE(AA46:AA47)/AA$6,INDEX($W$110:$AM$197,AA$110-1970+72,AA$109)*VLOOKUP($W151-AA$110,kifut_faktor_noi,2,FALSE)),"")</f>
        <v>0.93390438138586573</v>
      </c>
      <c r="AB151" cm="1">
        <f t="array" ref="AB151">IFERROR(IF($W151-AB$110&lt;=90,AVERAGE(AB46:AB47)/AB$6,INDEX($W$110:$AM$197,AB$110-1970+72,AB$109)*VLOOKUP($W151-AB$110,kifut_faktor_noi,2,FALSE)),"")</f>
        <v>0.94147476611788949</v>
      </c>
      <c r="AC151" cm="1">
        <f t="array" ref="AC151">IFERROR(IF($W151-AC$110&lt;=90,AVERAGE(AC46:AC47)/AC$6,INDEX($W$110:$AM$197,AC$110-1970+72,AC$109)*VLOOKUP($W151-AC$110,kifut_faktor_noi,2,FALSE)),"")</f>
        <v>0.94760082227542597</v>
      </c>
      <c r="AD151" cm="1">
        <f t="array" ref="AD151">IFERROR(IF($W151-AD$110&lt;=90,AVERAGE(AD46:AD47)/AD$6,INDEX($W$110:$AM$197,AD$110-1970+72,AD$109)*VLOOKUP($W151-AD$110,kifut_faktor_noi,2,FALSE)),"")</f>
        <v>0.95337358594338717</v>
      </c>
      <c r="AE151" cm="1">
        <f t="array" ref="AE151">IFERROR(IF($W151-AE$110&lt;=90,AVERAGE(AE46:AE47)/AE$6,INDEX($W$110:$AM$197,AE$110-1970+72,AE$109)*VLOOKUP($W151-AE$110,kifut_faktor_noi,2,FALSE)),"")</f>
        <v>0.95508375483936325</v>
      </c>
      <c r="AF151" cm="1">
        <f t="array" ref="AF151">IFERROR(IF($W151-AF$110&lt;=90,AVERAGE(AF46:AF47)/AF$6,INDEX($W$110:$AM$197,AF$110-1970+72,AF$109)*VLOOKUP($W151-AF$110,kifut_faktor_noi,2,FALSE)),"")</f>
        <v>0.96187723467287123</v>
      </c>
      <c r="AG151" cm="1">
        <f t="array" ref="AG151">IFERROR(IF($W151-AG$110&lt;=90,AVERAGE(AG46:AG47)/AG$6,INDEX($W$110:$AM$197,AG$110-1970+72,AG$109)*VLOOKUP($W151-AG$110,kifut_faktor_noi,2,FALSE)),"")</f>
        <v>0.96469780244373105</v>
      </c>
      <c r="AH151" cm="1">
        <f t="array" ref="AH151">IFERROR(IF($W151-AH$110&lt;=90,AVERAGE(AH46:AH47)/AH$6,INDEX($W$110:$AM$197,AH$110-1970+72,AH$109)*VLOOKUP($W151-AH$110,kifut_faktor_noi,2,FALSE)),"")</f>
        <v>0.96807559693258416</v>
      </c>
      <c r="AI151" cm="1">
        <f t="array" ref="AI151">IFERROR(IF($W151-AI$110&lt;=90,AVERAGE(AI46:AI47)/AI$6,INDEX($W$110:$AM$197,AI$110-1970+72,AI$109)*VLOOKUP($W151-AI$110,kifut_faktor_noi,2,FALSE)),"")</f>
        <v>0.96873692397490219</v>
      </c>
      <c r="AJ151" cm="1">
        <f t="array" ref="AJ151">IFERROR(IF($W151-AJ$110&lt;=90,AVERAGE(AJ46:AJ47)/AJ$6,INDEX($W$110:$AM$197,AJ$110-1970+72,AJ$109)*VLOOKUP($W151-AJ$110,kifut_faktor_noi,2,FALSE)),"")</f>
        <v>0.97109461722639756</v>
      </c>
      <c r="AK151" cm="1">
        <f t="array" ref="AK151">IFERROR(IF($W151-AK$110&lt;=90,AVERAGE(AK46:AK47)/AK$6,INDEX($W$110:$AM$197,AK$110-1970+72,AK$109)*VLOOKUP($W151-AK$110,kifut_faktor_noi,2,FALSE)),"")</f>
        <v>0.97680637134162607</v>
      </c>
      <c r="AL151" cm="1">
        <f t="array" ref="AL151">IFERROR(IF($W151-AL$110&lt;=90,AVERAGE(AL46:AL47)/AL$6,INDEX($W$110:$AM$197,AL$110-1970+72,AL$109)*VLOOKUP($W151-AL$110,kifut_faktor_noi,2,FALSE)),"")</f>
        <v>0.97711668163471432</v>
      </c>
      <c r="AM151" cm="1">
        <f t="array" ref="AM151">IFERROR(IF($W151-AM$110&lt;=90,AVERAGE(AM46:AM47)/AM$6,INDEX($W$110:$AM$197,AM$110-1970+72,AM$109)*VLOOKUP($W151-AM$110,kifut_faktor_noi,2,FALSE)),"")</f>
        <v>0.97888222453461549</v>
      </c>
    </row>
    <row r="152" spans="1:39" x14ac:dyDescent="0.75">
      <c r="A152" t="s">
        <v>58</v>
      </c>
      <c r="B152" t="s">
        <v>51</v>
      </c>
      <c r="C152" s="1">
        <v>2031</v>
      </c>
      <c r="D152" cm="1">
        <f t="array" ref="D152">IFERROR(IF($C152-D$110&lt;=90,AVERAGE(D47:D48)/D$6,INDEX($C$110:$S$197,D$110-1970+72,D$109)*VLOOKUP($C152-D$110,kifut_faktor_ffi,2,FALSE)),"")</f>
        <v>0.79094666738276265</v>
      </c>
      <c r="E152" cm="1">
        <f t="array" ref="E152">IFERROR(IF($C152-E$110&lt;=90,AVERAGE(E47:E48)/E$6,INDEX($C$110:$S$197,E$110-1970+72,E$109)*VLOOKUP($C152-E$110,kifut_faktor_ffi,2,FALSE)),"")</f>
        <v>0.81470815172599764</v>
      </c>
      <c r="F152" cm="1">
        <f t="array" ref="F152">IFERROR(IF($C152-F$110&lt;=90,AVERAGE(F47:F48)/F$6,INDEX($C$110:$S$197,F$110-1970+72,F$109)*VLOOKUP($C152-F$110,kifut_faktor_ffi,2,FALSE)),"")</f>
        <v>0.8288287841541655</v>
      </c>
      <c r="G152" cm="1">
        <f t="array" ref="G152">IFERROR(IF($C152-G$110&lt;=90,AVERAGE(G47:G48)/G$6,INDEX($C$110:$S$197,G$110-1970+72,G$109)*VLOOKUP($C152-G$110,kifut_faktor_ffi,2,FALSE)),"")</f>
        <v>0.84812357214349632</v>
      </c>
      <c r="H152" cm="1">
        <f t="array" ref="H152">IFERROR(IF($C152-H$110&lt;=90,AVERAGE(H47:H48)/H$6,INDEX($C$110:$S$197,H$110-1970+72,H$109)*VLOOKUP($C152-H$110,kifut_faktor_ffi,2,FALSE)),"")</f>
        <v>0.86210125545542682</v>
      </c>
      <c r="I152" cm="1">
        <f t="array" ref="I152">IFERROR(IF($C152-I$110&lt;=90,AVERAGE(I47:I48)/I$6,INDEX($C$110:$S$197,I$110-1970+72,I$109)*VLOOKUP($C152-I$110,kifut_faktor_ffi,2,FALSE)),"")</f>
        <v>0.87281077978946919</v>
      </c>
      <c r="J152" cm="1">
        <f t="array" ref="J152">IFERROR(IF($C152-J$110&lt;=90,AVERAGE(J47:J48)/J$6,INDEX($C$110:$S$197,J$110-1970+72,J$109)*VLOOKUP($C152-J$110,kifut_faktor_ffi,2,FALSE)),"")</f>
        <v>0.88820822384182807</v>
      </c>
      <c r="K152" cm="1">
        <f t="array" ref="K152">IFERROR(IF($C152-K$110&lt;=90,AVERAGE(K47:K48)/K$6,INDEX($C$110:$S$197,K$110-1970+72,K$109)*VLOOKUP($C152-K$110,kifut_faktor_ffi,2,FALSE)),"")</f>
        <v>0.90178176812447419</v>
      </c>
      <c r="L152" cm="1">
        <f t="array" ref="L152">IFERROR(IF($C152-L$110&lt;=90,AVERAGE(L47:L48)/L$6,INDEX($C$110:$S$197,L$110-1970+72,L$109)*VLOOKUP($C152-L$110,kifut_faktor_ffi,2,FALSE)),"")</f>
        <v>0.90741295473020145</v>
      </c>
      <c r="M152" cm="1">
        <f t="array" ref="M152">IFERROR(IF($C152-M$110&lt;=90,AVERAGE(M47:M48)/M$6,INDEX($C$110:$S$197,M$110-1970+72,M$109)*VLOOKUP($C152-M$110,kifut_faktor_ffi,2,FALSE)),"")</f>
        <v>0.92136307909605508</v>
      </c>
      <c r="N152" cm="1">
        <f t="array" ref="N152">IFERROR(IF($C152-N$110&lt;=90,AVERAGE(N47:N48)/N$6,INDEX($C$110:$S$197,N$110-1970+72,N$109)*VLOOKUP($C152-N$110,kifut_faktor_ffi,2,FALSE)),"")</f>
        <v>0.92671986774486936</v>
      </c>
      <c r="O152" cm="1">
        <f t="array" ref="O152">IFERROR(IF($C152-O$110&lt;=90,AVERAGE(O47:O48)/O$6,INDEX($C$110:$S$197,O$110-1970+72,O$109)*VLOOKUP($C152-O$110,kifut_faktor_ffi,2,FALSE)),"")</f>
        <v>0.93462641765672649</v>
      </c>
      <c r="P152" cm="1">
        <f t="array" ref="P152">IFERROR(IF($C152-P$110&lt;=90,AVERAGE(P47:P48)/P$6,INDEX($C$110:$S$197,P$110-1970+72,P$109)*VLOOKUP($C152-P$110,kifut_faktor_ffi,2,FALSE)),"")</f>
        <v>0.94063902471013494</v>
      </c>
      <c r="Q152" cm="1">
        <f t="array" ref="Q152">IFERROR(IF($C152-Q$110&lt;=90,AVERAGE(Q47:Q48)/Q$6,INDEX($C$110:$S$197,Q$110-1970+72,Q$109)*VLOOKUP($C152-Q$110,kifut_faktor_ffi,2,FALSE)),"")</f>
        <v>0.94474894681017396</v>
      </c>
      <c r="R152" cm="1">
        <f t="array" ref="R152">IFERROR(IF($C152-R$110&lt;=90,AVERAGE(R47:R48)/R$6,INDEX($C$110:$S$197,R$110-1970+72,R$109)*VLOOKUP($C152-R$110,kifut_faktor_ffi,2,FALSE)),"")</f>
        <v>0.94818958817312815</v>
      </c>
      <c r="S152" cm="1">
        <f t="array" ref="S152">IFERROR(IF($C152-S$110&lt;=90,AVERAGE(S47:S48)/S$6,INDEX($C$110:$S$197,S$110-1970+72,S$109)*VLOOKUP($C152-S$110,kifut_faktor_ffi,2,FALSE)),"")</f>
        <v>0.95223852491167027</v>
      </c>
      <c r="U152" t="s">
        <v>58</v>
      </c>
      <c r="V152" t="s">
        <v>52</v>
      </c>
      <c r="W152" s="1">
        <v>2031</v>
      </c>
      <c r="X152" cm="1">
        <f t="array" ref="X152">IFERROR(IF($W152-X$110&lt;=90,AVERAGE(X47:X48)/X$6,INDEX($W$110:$AM$197,X$110-1970+72,X$109)*VLOOKUP($W152-X$110,kifut_faktor_noi,2,FALSE)),"")</f>
        <v>0.89973021605834469</v>
      </c>
      <c r="Y152" cm="1">
        <f t="array" ref="Y152">IFERROR(IF($W152-Y$110&lt;=90,AVERAGE(Y47:Y48)/Y$6,INDEX($W$110:$AM$197,Y$110-1970+72,Y$109)*VLOOKUP($W152-Y$110,kifut_faktor_noi,2,FALSE)),"")</f>
        <v>0.91174271609658841</v>
      </c>
      <c r="Z152" cm="1">
        <f t="array" ref="Z152">IFERROR(IF($W152-Z$110&lt;=90,AVERAGE(Z47:Z48)/Z$6,INDEX($W$110:$AM$197,Z$110-1970+72,Z$109)*VLOOKUP($W152-Z$110,kifut_faktor_noi,2,FALSE)),"")</f>
        <v>0.91961906715502928</v>
      </c>
      <c r="AA152" cm="1">
        <f t="array" ref="AA152">IFERROR(IF($W152-AA$110&lt;=90,AVERAGE(AA47:AA48)/AA$6,INDEX($W$110:$AM$197,AA$110-1970+72,AA$109)*VLOOKUP($W152-AA$110,kifut_faktor_noi,2,FALSE)),"")</f>
        <v>0.92725007387702818</v>
      </c>
      <c r="AB152" cm="1">
        <f t="array" ref="AB152">IFERROR(IF($W152-AB$110&lt;=90,AVERAGE(AB47:AB48)/AB$6,INDEX($W$110:$AM$197,AB$110-1970+72,AB$109)*VLOOKUP($W152-AB$110,kifut_faktor_noi,2,FALSE)),"")</f>
        <v>0.9353879065147519</v>
      </c>
      <c r="AC152" cm="1">
        <f t="array" ref="AC152">IFERROR(IF($W152-AC$110&lt;=90,AVERAGE(AC47:AC48)/AC$6,INDEX($W$110:$AM$197,AC$110-1970+72,AC$109)*VLOOKUP($W152-AC$110,kifut_faktor_noi,2,FALSE)),"")</f>
        <v>0.94206523672016207</v>
      </c>
      <c r="AD152" cm="1">
        <f t="array" ref="AD152">IFERROR(IF($W152-AD$110&lt;=90,AVERAGE(AD47:AD48)/AD$6,INDEX($W$110:$AM$197,AD$110-1970+72,AD$109)*VLOOKUP($W152-AD$110,kifut_faktor_noi,2,FALSE)),"")</f>
        <v>0.94836329984738321</v>
      </c>
      <c r="AE152" cm="1">
        <f t="array" ref="AE152">IFERROR(IF($W152-AE$110&lt;=90,AVERAGE(AE47:AE48)/AE$6,INDEX($W$110:$AM$197,AE$110-1970+72,AE$109)*VLOOKUP($W152-AE$110,kifut_faktor_noi,2,FALSE)),"")</f>
        <v>0.95058830330229338</v>
      </c>
      <c r="AF152" cm="1">
        <f t="array" ref="AF152">IFERROR(IF($W152-AF$110&lt;=90,AVERAGE(AF47:AF48)/AF$6,INDEX($W$110:$AM$197,AF$110-1970+72,AF$109)*VLOOKUP($W152-AF$110,kifut_faktor_noi,2,FALSE)),"")</f>
        <v>0.95783958957801441</v>
      </c>
      <c r="AG152" cm="1">
        <f t="array" ref="AG152">IFERROR(IF($W152-AG$110&lt;=90,AVERAGE(AG47:AG48)/AG$6,INDEX($W$110:$AM$197,AG$110-1970+72,AG$109)*VLOOKUP($W152-AG$110,kifut_faktor_noi,2,FALSE)),"")</f>
        <v>0.96109989734831358</v>
      </c>
      <c r="AH152" cm="1">
        <f t="array" ref="AH152">IFERROR(IF($W152-AH$110&lt;=90,AVERAGE(AH47:AH48)/AH$6,INDEX($W$110:$AM$197,AH$110-1970+72,AH$109)*VLOOKUP($W152-AH$110,kifut_faktor_noi,2,FALSE)),"")</f>
        <v>0.96487694988991324</v>
      </c>
      <c r="AI152" cm="1">
        <f t="array" ref="AI152">IFERROR(IF($W152-AI$110&lt;=90,AVERAGE(AI47:AI48)/AI$6,INDEX($W$110:$AM$197,AI$110-1970+72,AI$109)*VLOOKUP($W152-AI$110,kifut_faktor_noi,2,FALSE)),"")</f>
        <v>0.9659063331541976</v>
      </c>
      <c r="AJ152" cm="1">
        <f t="array" ref="AJ152">IFERROR(IF($W152-AJ$110&lt;=90,AVERAGE(AJ47:AJ48)/AJ$6,INDEX($W$110:$AM$197,AJ$110-1970+72,AJ$109)*VLOOKUP($W152-AJ$110,kifut_faktor_noi,2,FALSE)),"")</f>
        <v>0.96858706052710586</v>
      </c>
      <c r="AK152" cm="1">
        <f t="array" ref="AK152">IFERROR(IF($W152-AK$110&lt;=90,AVERAGE(AK47:AK48)/AK$6,INDEX($W$110:$AM$197,AK$110-1970+72,AK$109)*VLOOKUP($W152-AK$110,kifut_faktor_noi,2,FALSE)),"")</f>
        <v>0.97457653934329203</v>
      </c>
      <c r="AL152" cm="1">
        <f t="array" ref="AL152">IFERROR(IF($W152-AL$110&lt;=90,AVERAGE(AL47:AL48)/AL$6,INDEX($W$110:$AM$197,AL$110-1970+72,AL$109)*VLOOKUP($W152-AL$110,kifut_faktor_noi,2,FALSE)),"")</f>
        <v>0.97514232865965245</v>
      </c>
      <c r="AM152" cm="1">
        <f t="array" ref="AM152">IFERROR(IF($W152-AM$110&lt;=90,AVERAGE(AM47:AM48)/AM$6,INDEX($W$110:$AM$197,AM$110-1970+72,AM$109)*VLOOKUP($W152-AM$110,kifut_faktor_noi,2,FALSE)),"")</f>
        <v>0.97712809745899198</v>
      </c>
    </row>
    <row r="153" spans="1:39" x14ac:dyDescent="0.75">
      <c r="A153" t="s">
        <v>58</v>
      </c>
      <c r="B153" t="s">
        <v>51</v>
      </c>
      <c r="C153" s="1">
        <v>2032</v>
      </c>
      <c r="D153" cm="1">
        <f t="array" ref="D153">IFERROR(IF($C153-D$110&lt;=90,AVERAGE(D48:D49)/D$6,INDEX($C$110:$S$197,D$110-1970+72,D$109)*VLOOKUP($C153-D$110,kifut_faktor_ffi,2,FALSE)),"")</f>
        <v>0.77325141451945811</v>
      </c>
      <c r="E153" cm="1">
        <f t="array" ref="E153">IFERROR(IF($C153-E$110&lt;=90,AVERAGE(E48:E49)/E$6,INDEX($C$110:$S$197,E$110-1970+72,E$109)*VLOOKUP($C153-E$110,kifut_faktor_ffi,2,FALSE)),"")</f>
        <v>0.7980764819394236</v>
      </c>
      <c r="F153" cm="1">
        <f t="array" ref="F153">IFERROR(IF($C153-F$110&lt;=90,AVERAGE(F48:F49)/F$6,INDEX($C$110:$S$197,F$110-1970+72,F$109)*VLOOKUP($C153-F$110,kifut_faktor_ffi,2,FALSE)),"")</f>
        <v>0.81348735787015225</v>
      </c>
      <c r="G153" cm="1">
        <f t="array" ref="G153">IFERROR(IF($C153-G$110&lt;=90,AVERAGE(G48:G49)/G$6,INDEX($C$110:$S$197,G$110-1970+72,G$109)*VLOOKUP($C153-G$110,kifut_faktor_ffi,2,FALSE)),"")</f>
        <v>0.83397317672106175</v>
      </c>
      <c r="H153" cm="1">
        <f t="array" ref="H153">IFERROR(IF($C153-H$110&lt;=90,AVERAGE(H48:H49)/H$6,INDEX($C$110:$S$197,H$110-1970+72,H$109)*VLOOKUP($C153-H$110,kifut_faktor_ffi,2,FALSE)),"")</f>
        <v>0.84920645908163028</v>
      </c>
      <c r="I153" cm="1">
        <f t="array" ref="I153">IFERROR(IF($C153-I$110&lt;=90,AVERAGE(I48:I49)/I$6,INDEX($C$110:$S$197,I$110-1970+72,I$109)*VLOOKUP($C153-I$110,kifut_faktor_ffi,2,FALSE)),"")</f>
        <v>0.86116345094694013</v>
      </c>
      <c r="J153" cm="1">
        <f t="array" ref="J153">IFERROR(IF($C153-J$110&lt;=90,AVERAGE(J48:J49)/J$6,INDEX($C$110:$S$197,J$110-1970+72,J$109)*VLOOKUP($C153-J$110,kifut_faktor_ffi,2,FALSE)),"")</f>
        <v>0.87767489968229218</v>
      </c>
      <c r="K153" cm="1">
        <f t="array" ref="K153">IFERROR(IF($C153-K$110&lt;=90,AVERAGE(K48:K49)/K$6,INDEX($C$110:$S$197,K$110-1970+72,K$109)*VLOOKUP($C153-K$110,kifut_faktor_ffi,2,FALSE)),"")</f>
        <v>0.89230407675891221</v>
      </c>
      <c r="L153" cm="1">
        <f t="array" ref="L153">IFERROR(IF($C153-L$110&lt;=90,AVERAGE(L48:L49)/L$6,INDEX($C$110:$S$197,L$110-1970+72,L$109)*VLOOKUP($C153-L$110,kifut_faktor_ffi,2,FALSE)),"")</f>
        <v>0.898973697382493</v>
      </c>
      <c r="M153" cm="1">
        <f t="array" ref="M153">IFERROR(IF($C153-M$110&lt;=90,AVERAGE(M48:M49)/M$6,INDEX($C$110:$S$197,M$110-1970+72,M$109)*VLOOKUP($C153-M$110,kifut_faktor_ffi,2,FALSE)),"")</f>
        <v>0.91378431825576523</v>
      </c>
      <c r="N153" cm="1">
        <f t="array" ref="N153">IFERROR(IF($C153-N$110&lt;=90,AVERAGE(N48:N49)/N$6,INDEX($C$110:$S$197,N$110-1970+72,N$109)*VLOOKUP($C153-N$110,kifut_faktor_ffi,2,FALSE)),"")</f>
        <v>0.91997901037568164</v>
      </c>
      <c r="O153" cm="1">
        <f t="array" ref="O153">IFERROR(IF($C153-O$110&lt;=90,AVERAGE(O48:O49)/O$6,INDEX($C$110:$S$197,O$110-1970+72,O$109)*VLOOKUP($C153-O$110,kifut_faktor_ffi,2,FALSE)),"")</f>
        <v>0.92861776005620877</v>
      </c>
      <c r="P153" cm="1">
        <f t="array" ref="P153">IFERROR(IF($C153-P$110&lt;=90,AVERAGE(P48:P49)/P$6,INDEX($C$110:$S$197,P$110-1970+72,P$109)*VLOOKUP($C153-P$110,kifut_faktor_ffi,2,FALSE)),"")</f>
        <v>0.93530194100128983</v>
      </c>
      <c r="Q153" cm="1">
        <f t="array" ref="Q153">IFERROR(IF($C153-Q$110&lt;=90,AVERAGE(Q48:Q49)/Q$6,INDEX($C$110:$S$197,Q$110-1970+72,Q$109)*VLOOKUP($C153-Q$110,kifut_faktor_ffi,2,FALSE)),"")</f>
        <v>0.94003003673046248</v>
      </c>
      <c r="R153" cm="1">
        <f t="array" ref="R153">IFERROR(IF($C153-R$110&lt;=90,AVERAGE(R48:R49)/R$6,INDEX($C$110:$S$197,R$110-1970+72,R$109)*VLOOKUP($C153-R$110,kifut_faktor_ffi,2,FALSE)),"")</f>
        <v>0.94403371064373554</v>
      </c>
      <c r="S153" cm="1">
        <f t="array" ref="S153">IFERROR(IF($C153-S$110&lt;=90,AVERAGE(S48:S49)/S$6,INDEX($C$110:$S$197,S$110-1970+72,S$109)*VLOOKUP($C153-S$110,kifut_faktor_ffi,2,FALSE)),"")</f>
        <v>0.94858786059158451</v>
      </c>
      <c r="U153" t="s">
        <v>58</v>
      </c>
      <c r="V153" t="s">
        <v>52</v>
      </c>
      <c r="W153" s="1">
        <v>2032</v>
      </c>
      <c r="X153" cm="1">
        <f t="array" ref="X153">IFERROR(IF($W153-X$110&lt;=90,AVERAGE(X48:X49)/X$6,INDEX($W$110:$AM$197,X$110-1970+72,X$109)*VLOOKUP($W153-X$110,kifut_faktor_noi,2,FALSE)),"")</f>
        <v>0.89074736423875056</v>
      </c>
      <c r="Y153" cm="1">
        <f t="array" ref="Y153">IFERROR(IF($W153-Y$110&lt;=90,AVERAGE(Y48:Y49)/Y$6,INDEX($W$110:$AM$197,Y$110-1970+72,Y$109)*VLOOKUP($W153-Y$110,kifut_faktor_noi,2,FALSE)),"")</f>
        <v>0.903327205877694</v>
      </c>
      <c r="Z153" cm="1">
        <f t="array" ref="Z153">IFERROR(IF($W153-Z$110&lt;=90,AVERAGE(Z48:Z49)/Z$6,INDEX($W$110:$AM$197,Z$110-1970+72,Z$109)*VLOOKUP($W153-Z$110,kifut_faktor_noi,2,FALSE)),"")</f>
        <v>0.91181137697162107</v>
      </c>
      <c r="AA153" cm="1">
        <f t="array" ref="AA153">IFERROR(IF($W153-AA$110&lt;=90,AVERAGE(AA48:AA49)/AA$6,INDEX($W$110:$AM$197,AA$110-1970+72,AA$109)*VLOOKUP($W153-AA$110,kifut_faktor_noi,2,FALSE)),"")</f>
        <v>0.92004327166976019</v>
      </c>
      <c r="AB153" cm="1">
        <f t="array" ref="AB153">IFERROR(IF($W153-AB$110&lt;=90,AVERAGE(AB48:AB49)/AB$6,INDEX($W$110:$AM$197,AB$110-1970+72,AB$109)*VLOOKUP($W153-AB$110,kifut_faktor_noi,2,FALSE)),"")</f>
        <v>0.92876211955122323</v>
      </c>
      <c r="AC153" cm="1">
        <f t="array" ref="AC153">IFERROR(IF($W153-AC$110&lt;=90,AVERAGE(AC48:AC49)/AC$6,INDEX($W$110:$AM$197,AC$110-1970+72,AC$109)*VLOOKUP($W153-AC$110,kifut_faktor_noi,2,FALSE)),"")</f>
        <v>0.93600942610895421</v>
      </c>
      <c r="AD153" cm="1">
        <f t="array" ref="AD153">IFERROR(IF($W153-AD$110&lt;=90,AVERAGE(AD48:AD49)/AD$6,INDEX($W$110:$AM$197,AD$110-1970+72,AD$109)*VLOOKUP($W153-AD$110,kifut_faktor_noi,2,FALSE)),"")</f>
        <v>0.94285474896944921</v>
      </c>
      <c r="AE153" cm="1">
        <f t="array" ref="AE153">IFERROR(IF($W153-AE$110&lt;=90,AVERAGE(AE48:AE49)/AE$6,INDEX($W$110:$AM$197,AE$110-1970+72,AE$109)*VLOOKUP($W153-AE$110,kifut_faktor_noi,2,FALSE)),"")</f>
        <v>0.94562151586880761</v>
      </c>
      <c r="AF153" cm="1">
        <f t="array" ref="AF153">IFERROR(IF($W153-AF$110&lt;=90,AVERAGE(AF48:AF49)/AF$6,INDEX($W$110:$AM$197,AF$110-1970+72,AF$109)*VLOOKUP($W153-AF$110,kifut_faktor_noi,2,FALSE)),"")</f>
        <v>0.95335835019016046</v>
      </c>
      <c r="AG153" cm="1">
        <f t="array" ref="AG153">IFERROR(IF($W153-AG$110&lt;=90,AVERAGE(AG48:AG49)/AG$6,INDEX($W$110:$AM$197,AG$110-1970+72,AG$109)*VLOOKUP($W153-AG$110,kifut_faktor_noi,2,FALSE)),"")</f>
        <v>0.95709153465107466</v>
      </c>
      <c r="AH153" cm="1">
        <f t="array" ref="AH153">IFERROR(IF($W153-AH$110&lt;=90,AVERAGE(AH48:AH49)/AH$6,INDEX($W$110:$AM$197,AH$110-1970+72,AH$109)*VLOOKUP($W153-AH$110,kifut_faktor_noi,2,FALSE)),"")</f>
        <v>0.96130367376758352</v>
      </c>
      <c r="AI153" cm="1">
        <f t="array" ref="AI153">IFERROR(IF($W153-AI$110&lt;=90,AVERAGE(AI48:AI49)/AI$6,INDEX($W$110:$AM$197,AI$110-1970+72,AI$109)*VLOOKUP($W153-AI$110,kifut_faktor_noi,2,FALSE)),"")</f>
        <v>0.96273959639335449</v>
      </c>
      <c r="AJ153" cm="1">
        <f t="array" ref="AJ153">IFERROR(IF($W153-AJ$110&lt;=90,AVERAGE(AJ48:AJ49)/AJ$6,INDEX($W$110:$AM$197,AJ$110-1970+72,AJ$109)*VLOOKUP($W153-AJ$110,kifut_faktor_noi,2,FALSE)),"")</f>
        <v>0.96578124018251166</v>
      </c>
      <c r="AK153" cm="1">
        <f t="array" ref="AK153">IFERROR(IF($W153-AK$110&lt;=90,AVERAGE(AK48:AK49)/AK$6,INDEX($W$110:$AM$197,AK$110-1970+72,AK$109)*VLOOKUP($W153-AK$110,kifut_faktor_noi,2,FALSE)),"")</f>
        <v>0.97208401494270924</v>
      </c>
      <c r="AL153" cm="1">
        <f t="array" ref="AL153">IFERROR(IF($W153-AL$110&lt;=90,AVERAGE(AL48:AL49)/AL$6,INDEX($W$110:$AM$197,AL$110-1970+72,AL$109)*VLOOKUP($W153-AL$110,kifut_faktor_noi,2,FALSE)),"")</f>
        <v>0.97293985554488227</v>
      </c>
      <c r="AM153" cm="1">
        <f t="array" ref="AM153">IFERROR(IF($W153-AM$110&lt;=90,AVERAGE(AM48:AM49)/AM$6,INDEX($W$110:$AM$197,AM$110-1970+72,AM$109)*VLOOKUP($W153-AM$110,kifut_faktor_noi,2,FALSE)),"")</f>
        <v>0.97517681936004941</v>
      </c>
    </row>
    <row r="154" spans="1:39" x14ac:dyDescent="0.75">
      <c r="A154" t="s">
        <v>58</v>
      </c>
      <c r="B154" t="s">
        <v>51</v>
      </c>
      <c r="C154" s="1">
        <v>2033</v>
      </c>
      <c r="D154" cm="1">
        <f t="array" ref="D154">IFERROR(IF($C154-D$110&lt;=90,AVERAGE(D49:D50)/D$6,INDEX($C$110:$S$197,D$110-1970+72,D$109)*VLOOKUP($C154-D$110,kifut_faktor_ffi,2,FALSE)),"")</f>
        <v>0.75460257938784192</v>
      </c>
      <c r="E154" cm="1">
        <f t="array" ref="E154">IFERROR(IF($C154-E$110&lt;=90,AVERAGE(E49:E50)/E$6,INDEX($C$110:$S$197,E$110-1970+72,E$109)*VLOOKUP($C154-E$110,kifut_faktor_ffi,2,FALSE)),"")</f>
        <v>0.78039813438494399</v>
      </c>
      <c r="F154" cm="1">
        <f t="array" ref="F154">IFERROR(IF($C154-F$110&lt;=90,AVERAGE(F49:F50)/F$6,INDEX($C$110:$S$197,F$110-1970+72,F$109)*VLOOKUP($C154-F$110,kifut_faktor_ffi,2,FALSE)),"")</f>
        <v>0.79705097529941338</v>
      </c>
      <c r="G154" cm="1">
        <f t="array" ref="G154">IFERROR(IF($C154-G$110&lt;=90,AVERAGE(G49:G50)/G$6,INDEX($C$110:$S$197,G$110-1970+72,G$109)*VLOOKUP($C154-G$110,kifut_faktor_ffi,2,FALSE)),"")</f>
        <v>0.81870168848422797</v>
      </c>
      <c r="H154" cm="1">
        <f t="array" ref="H154">IFERROR(IF($C154-H$110&lt;=90,AVERAGE(H49:H50)/H$6,INDEX($C$110:$S$197,H$110-1970+72,H$109)*VLOOKUP($C154-H$110,kifut_faktor_ffi,2,FALSE)),"")</f>
        <v>0.83519737760528123</v>
      </c>
      <c r="I154" cm="1">
        <f t="array" ref="I154">IFERROR(IF($C154-I$110&lt;=90,AVERAGE(I49:I50)/I$6,INDEX($C$110:$S$197,I$110-1970+72,I$109)*VLOOKUP($C154-I$110,kifut_faktor_ffi,2,FALSE)),"")</f>
        <v>0.84843689715206194</v>
      </c>
      <c r="J154" cm="1">
        <f t="array" ref="J154">IFERROR(IF($C154-J$110&lt;=90,AVERAGE(J49:J50)/J$6,INDEX($C$110:$S$197,J$110-1970+72,J$109)*VLOOKUP($C154-J$110,kifut_faktor_ffi,2,FALSE)),"")</f>
        <v>0.86611400793141147</v>
      </c>
      <c r="K154" cm="1">
        <f t="array" ref="K154">IFERROR(IF($C154-K$110&lt;=90,AVERAGE(K49:K50)/K$6,INDEX($C$110:$S$197,K$110-1970+72,K$109)*VLOOKUP($C154-K$110,kifut_faktor_ffi,2,FALSE)),"")</f>
        <v>0.88187151132549824</v>
      </c>
      <c r="L154" cm="1">
        <f t="array" ref="L154">IFERROR(IF($C154-L$110&lt;=90,AVERAGE(L49:L50)/L$6,INDEX($C$110:$S$197,L$110-1970+72,L$109)*VLOOKUP($C154-L$110,kifut_faktor_ffi,2,FALSE)),"")</f>
        <v>0.88967203470470768</v>
      </c>
      <c r="M154" cm="1">
        <f t="array" ref="M154">IFERROR(IF($C154-M$110&lt;=90,AVERAGE(M49:M50)/M$6,INDEX($C$110:$S$197,M$110-1970+72,M$109)*VLOOKUP($C154-M$110,kifut_faktor_ffi,2,FALSE)),"")</f>
        <v>0.90543057696028928</v>
      </c>
      <c r="N154" cm="1">
        <f t="array" ref="N154">IFERROR(IF($C154-N$110&lt;=90,AVERAGE(N49:N50)/N$6,INDEX($C$110:$S$197,N$110-1970+72,N$109)*VLOOKUP($C154-N$110,kifut_faktor_ffi,2,FALSE)),"")</f>
        <v>0.91255248271385025</v>
      </c>
      <c r="O154" cm="1">
        <f t="array" ref="O154">IFERROR(IF($C154-O$110&lt;=90,AVERAGE(O49:O50)/O$6,INDEX($C$110:$S$197,O$110-1970+72,O$109)*VLOOKUP($C154-O$110,kifut_faktor_ffi,2,FALSE)),"")</f>
        <v>0.92199942393947909</v>
      </c>
      <c r="P154" cm="1">
        <f t="array" ref="P154">IFERROR(IF($C154-P$110&lt;=90,AVERAGE(P49:P50)/P$6,INDEX($C$110:$S$197,P$110-1970+72,P$109)*VLOOKUP($C154-P$110,kifut_faktor_ffi,2,FALSE)),"")</f>
        <v>0.92941962876769824</v>
      </c>
      <c r="Q154" cm="1">
        <f t="array" ref="Q154">IFERROR(IF($C154-Q$110&lt;=90,AVERAGE(Q49:Q50)/Q$6,INDEX($C$110:$S$197,Q$110-1970+72,Q$109)*VLOOKUP($C154-Q$110,kifut_faktor_ffi,2,FALSE)),"")</f>
        <v>0.93482069560040937</v>
      </c>
      <c r="R154" cm="1">
        <f t="array" ref="R154">IFERROR(IF($C154-R$110&lt;=90,AVERAGE(R49:R50)/R$6,INDEX($C$110:$S$197,R$110-1970+72,R$109)*VLOOKUP($C154-R$110,kifut_faktor_ffi,2,FALSE)),"")</f>
        <v>0.93943598278206353</v>
      </c>
      <c r="S154" cm="1">
        <f t="array" ref="S154">IFERROR(IF($C154-S$110&lt;=90,AVERAGE(S49:S50)/S$6,INDEX($C$110:$S$197,S$110-1970+72,S$109)*VLOOKUP($C154-S$110,kifut_faktor_ffi,2,FALSE)),"")</f>
        <v>0.94454120224601446</v>
      </c>
      <c r="U154" t="s">
        <v>58</v>
      </c>
      <c r="V154" t="s">
        <v>52</v>
      </c>
      <c r="W154" s="1">
        <v>2033</v>
      </c>
      <c r="X154" cm="1">
        <f t="array" ref="X154">IFERROR(IF($W154-X$110&lt;=90,AVERAGE(X49:X50)/X$6,INDEX($W$110:$AM$197,X$110-1970+72,X$109)*VLOOKUP($W154-X$110,kifut_faktor_noi,2,FALSE)),"")</f>
        <v>0.88124669083092577</v>
      </c>
      <c r="Y154" cm="1">
        <f t="array" ref="Y154">IFERROR(IF($W154-Y$110&lt;=90,AVERAGE(Y49:Y50)/Y$6,INDEX($W$110:$AM$197,Y$110-1970+72,Y$109)*VLOOKUP($W154-Y$110,kifut_faktor_noi,2,FALSE)),"")</f>
        <v>0.89437109116775637</v>
      </c>
      <c r="Z154" cm="1">
        <f t="array" ref="Z154">IFERROR(IF($W154-Z$110&lt;=90,AVERAGE(Z49:Z50)/Z$6,INDEX($W$110:$AM$197,Z$110-1970+72,Z$109)*VLOOKUP($W154-Z$110,kifut_faktor_noi,2,FALSE)),"")</f>
        <v>0.90345089537105183</v>
      </c>
      <c r="AA154" cm="1">
        <f t="array" ref="AA154">IFERROR(IF($W154-AA$110&lt;=90,AVERAGE(AA49:AA50)/AA$6,INDEX($W$110:$AM$197,AA$110-1970+72,AA$109)*VLOOKUP($W154-AA$110,kifut_faktor_noi,2,FALSE)),"")</f>
        <v>0.91228138381603341</v>
      </c>
      <c r="AB154" cm="1">
        <f t="array" ref="AB154">IFERROR(IF($W154-AB$110&lt;=90,AVERAGE(AB49:AB50)/AB$6,INDEX($W$110:$AM$197,AB$110-1970+72,AB$109)*VLOOKUP($W154-AB$110,kifut_faktor_noi,2,FALSE)),"")</f>
        <v>0.92158740252380889</v>
      </c>
      <c r="AC154" cm="1">
        <f t="array" ref="AC154">IFERROR(IF($W154-AC$110&lt;=90,AVERAGE(AC49:AC50)/AC$6,INDEX($W$110:$AM$197,AC$110-1970+72,AC$109)*VLOOKUP($W154-AC$110,kifut_faktor_noi,2,FALSE)),"")</f>
        <v>0.92941812503529542</v>
      </c>
      <c r="AD154" cm="1">
        <f t="array" ref="AD154">IFERROR(IF($W154-AD$110&lt;=90,AVERAGE(AD49:AD50)/AD$6,INDEX($W$110:$AM$197,AD$110-1970+72,AD$109)*VLOOKUP($W154-AD$110,kifut_faktor_noi,2,FALSE)),"")</f>
        <v>0.93682855984256619</v>
      </c>
      <c r="AE154" cm="1">
        <f t="array" ref="AE154">IFERROR(IF($W154-AE$110&lt;=90,AVERAGE(AE49:AE50)/AE$6,INDEX($W$110:$AM$197,AE$110-1970+72,AE$109)*VLOOKUP($W154-AE$110,kifut_faktor_noi,2,FALSE)),"")</f>
        <v>0.94016011046690473</v>
      </c>
      <c r="AF154" cm="1">
        <f t="array" ref="AF154">IFERROR(IF($W154-AF$110&lt;=90,AVERAGE(AF49:AF50)/AF$6,INDEX($W$110:$AM$197,AF$110-1970+72,AF$109)*VLOOKUP($W154-AF$110,kifut_faktor_noi,2,FALSE)),"")</f>
        <v>0.94840586775759905</v>
      </c>
      <c r="AG154" cm="1">
        <f t="array" ref="AG154">IFERROR(IF($W154-AG$110&lt;=90,AVERAGE(AG49:AG50)/AG$6,INDEX($W$110:$AM$197,AG$110-1970+72,AG$109)*VLOOKUP($W154-AG$110,kifut_faktor_noi,2,FALSE)),"")</f>
        <v>0.9526407937694169</v>
      </c>
      <c r="AH154" cm="1">
        <f t="array" ref="AH154">IFERROR(IF($W154-AH$110&lt;=90,AVERAGE(AH49:AH50)/AH$6,INDEX($W$110:$AM$197,AH$110-1970+72,AH$109)*VLOOKUP($W154-AH$110,kifut_faktor_noi,2,FALSE)),"")</f>
        <v>0.95732031834374554</v>
      </c>
      <c r="AI154" cm="1">
        <f t="array" ref="AI154">IFERROR(IF($W154-AI$110&lt;=90,AVERAGE(AI49:AI50)/AI$6,INDEX($W$110:$AM$197,AI$110-1970+72,AI$109)*VLOOKUP($W154-AI$110,kifut_faktor_noi,2,FALSE)),"")</f>
        <v>0.95919929920118108</v>
      </c>
      <c r="AJ154" cm="1">
        <f t="array" ref="AJ154">IFERROR(IF($W154-AJ$110&lt;=90,AVERAGE(AJ49:AJ50)/AJ$6,INDEX($W$110:$AM$197,AJ$110-1970+72,AJ$109)*VLOOKUP($W154-AJ$110,kifut_faktor_noi,2,FALSE)),"")</f>
        <v>0.9626394610903336</v>
      </c>
      <c r="AK154" cm="1">
        <f t="array" ref="AK154">IFERROR(IF($W154-AK$110&lt;=90,AVERAGE(AK49:AK50)/AK$6,INDEX($W$110:$AM$197,AK$110-1970+72,AK$109)*VLOOKUP($W154-AK$110,kifut_faktor_noi,2,FALSE)),"")</f>
        <v>0.96929227474494617</v>
      </c>
      <c r="AL154" cm="1">
        <f t="array" ref="AL154">IFERROR(IF($W154-AL$110&lt;=90,AVERAGE(AL49:AL50)/AL$6,INDEX($W$110:$AM$197,AL$110-1970+72,AL$109)*VLOOKUP($W154-AL$110,kifut_faktor_noi,2,FALSE)),"")</f>
        <v>0.97047527070758377</v>
      </c>
      <c r="AM154" cm="1">
        <f t="array" ref="AM154">IFERROR(IF($W154-AM$110&lt;=90,AVERAGE(AM49:AM50)/AM$6,INDEX($W$110:$AM$197,AM$110-1970+72,AM$109)*VLOOKUP($W154-AM$110,kifut_faktor_noi,2,FALSE)),"")</f>
        <v>0.97299757967068701</v>
      </c>
    </row>
    <row r="155" spans="1:39" x14ac:dyDescent="0.75">
      <c r="A155" t="s">
        <v>58</v>
      </c>
      <c r="B155" t="s">
        <v>51</v>
      </c>
      <c r="C155" s="1">
        <v>2034</v>
      </c>
      <c r="D155" cm="1">
        <f t="array" ref="D155">IFERROR(IF($C155-D$110&lt;=90,AVERAGE(D50:D51)/D$6,INDEX($C$110:$S$197,D$110-1970+72,D$109)*VLOOKUP($C155-D$110,kifut_faktor_ffi,2,FALSE)),"")</f>
        <v>0.73511808509329213</v>
      </c>
      <c r="E155" cm="1">
        <f t="array" ref="E155">IFERROR(IF($C155-E$110&lt;=90,AVERAGE(E50:E51)/E$6,INDEX($C$110:$S$197,E$110-1970+72,E$109)*VLOOKUP($C155-E$110,kifut_faktor_ffi,2,FALSE)),"")</f>
        <v>0.7617567460317044</v>
      </c>
      <c r="F155" cm="1">
        <f t="array" ref="F155">IFERROR(IF($C155-F$110&lt;=90,AVERAGE(F50:F51)/F$6,INDEX($C$110:$S$197,F$110-1970+72,F$109)*VLOOKUP($C155-F$110,kifut_faktor_ffi,2,FALSE)),"")</f>
        <v>0.77956981053312246</v>
      </c>
      <c r="G155" cm="1">
        <f t="array" ref="G155">IFERROR(IF($C155-G$110&lt;=90,AVERAGE(G50:G51)/G$6,INDEX($C$110:$S$197,G$110-1970+72,G$109)*VLOOKUP($C155-G$110,kifut_faktor_ffi,2,FALSE)),"")</f>
        <v>0.80232966706206443</v>
      </c>
      <c r="H155" cm="1">
        <f t="array" ref="H155">IFERROR(IF($C155-H$110&lt;=90,AVERAGE(H50:H51)/H$6,INDEX($C$110:$S$197,H$110-1970+72,H$109)*VLOOKUP($C155-H$110,kifut_faktor_ffi,2,FALSE)),"")</f>
        <v>0.82006711979299229</v>
      </c>
      <c r="I155" cm="1">
        <f t="array" ref="I155">IFERROR(IF($C155-I$110&lt;=90,AVERAGE(I50:I51)/I$6,INDEX($C$110:$S$197,I$110-1970+72,I$109)*VLOOKUP($C155-I$110,kifut_faktor_ffi,2,FALSE)),"")</f>
        <v>0.83459796970522626</v>
      </c>
      <c r="J155" cm="1">
        <f t="array" ref="J155">IFERROR(IF($C155-J$110&lt;=90,AVERAGE(J50:J51)/J$6,INDEX($C$110:$S$197,J$110-1970+72,J$109)*VLOOKUP($C155-J$110,kifut_faktor_ffi,2,FALSE)),"")</f>
        <v>0.85346754942605318</v>
      </c>
      <c r="K155" cm="1">
        <f t="array" ref="K155">IFERROR(IF($C155-K$110&lt;=90,AVERAGE(K50:K51)/K$6,INDEX($C$110:$S$197,K$110-1970+72,K$109)*VLOOKUP($C155-K$110,kifut_faktor_ffi,2,FALSE)),"")</f>
        <v>0.87040545565818073</v>
      </c>
      <c r="L155" cm="1">
        <f t="array" ref="L155">IFERROR(IF($C155-L$110&lt;=90,AVERAGE(L50:L51)/L$6,INDEX($C$110:$S$197,L$110-1970+72,L$109)*VLOOKUP($C155-L$110,kifut_faktor_ffi,2,FALSE)),"")</f>
        <v>0.8794170396612303</v>
      </c>
      <c r="M155" cm="1">
        <f t="array" ref="M155">IFERROR(IF($C155-M$110&lt;=90,AVERAGE(M50:M51)/M$6,INDEX($C$110:$S$197,M$110-1970+72,M$109)*VLOOKUP($C155-M$110,kifut_faktor_ffi,2,FALSE)),"")</f>
        <v>0.89620739103900382</v>
      </c>
      <c r="N155" cm="1">
        <f t="array" ref="N155">IFERROR(IF($C155-N$110&lt;=90,AVERAGE(N50:N51)/N$6,INDEX($C$110:$S$197,N$110-1970+72,N$109)*VLOOKUP($C155-N$110,kifut_faktor_ffi,2,FALSE)),"")</f>
        <v>0.90435212218372685</v>
      </c>
      <c r="O155" cm="1">
        <f t="array" ref="O155">IFERROR(IF($C155-O$110&lt;=90,AVERAGE(O50:O51)/O$6,INDEX($C$110:$S$197,O$110-1970+72,O$109)*VLOOKUP($C155-O$110,kifut_faktor_ffi,2,FALSE)),"")</f>
        <v>0.91469512231478289</v>
      </c>
      <c r="P155" cm="1">
        <f t="array" ref="P155">IFERROR(IF($C155-P$110&lt;=90,AVERAGE(P50:P51)/P$6,INDEX($C$110:$S$197,P$110-1970+72,P$109)*VLOOKUP($C155-P$110,kifut_faktor_ffi,2,FALSE)),"")</f>
        <v>0.92292927326582597</v>
      </c>
      <c r="Q155" cm="1">
        <f t="array" ref="Q155">IFERROR(IF($C155-Q$110&lt;=90,AVERAGE(Q50:Q51)/Q$6,INDEX($C$110:$S$197,Q$110-1970+72,Q$109)*VLOOKUP($C155-Q$110,kifut_faktor_ffi,2,FALSE)),"")</f>
        <v>0.92906919712058522</v>
      </c>
      <c r="R155" cm="1">
        <f t="array" ref="R155">IFERROR(IF($C155-R$110&lt;=90,AVERAGE(R50:R51)/R$6,INDEX($C$110:$S$197,R$110-1970+72,R$109)*VLOOKUP($C155-R$110,kifut_faktor_ffi,2,FALSE)),"")</f>
        <v>0.93435125240733297</v>
      </c>
      <c r="S155" cm="1">
        <f t="array" ref="S155">IFERROR(IF($C155-S$110&lt;=90,AVERAGE(S50:S51)/S$6,INDEX($C$110:$S$197,S$110-1970+72,S$109)*VLOOKUP($C155-S$110,kifut_faktor_ffi,2,FALSE)),"")</f>
        <v>0.94005574420860294</v>
      </c>
      <c r="U155" t="s">
        <v>58</v>
      </c>
      <c r="V155" t="s">
        <v>52</v>
      </c>
      <c r="W155" s="1">
        <v>2034</v>
      </c>
      <c r="X155" cm="1">
        <f t="array" ref="X155">IFERROR(IF($W155-X$110&lt;=90,AVERAGE(X50:X51)/X$6,INDEX($W$110:$AM$197,X$110-1970+72,X$109)*VLOOKUP($W155-X$110,kifut_faktor_noi,2,FALSE)),"")</f>
        <v>0.87126042990975405</v>
      </c>
      <c r="Y155" cm="1">
        <f t="array" ref="Y155">IFERROR(IF($W155-Y$110&lt;=90,AVERAGE(Y50:Y51)/Y$6,INDEX($W$110:$AM$197,Y$110-1970+72,Y$109)*VLOOKUP($W155-Y$110,kifut_faktor_noi,2,FALSE)),"")</f>
        <v>0.88490174841138625</v>
      </c>
      <c r="Z155" cm="1">
        <f t="array" ref="Z155">IFERROR(IF($W155-Z$110&lt;=90,AVERAGE(Z50:Z51)/Z$6,INDEX($W$110:$AM$197,Z$110-1970+72,Z$109)*VLOOKUP($W155-Z$110,kifut_faktor_noi,2,FALSE)),"")</f>
        <v>0.8945557789388493</v>
      </c>
      <c r="AA155" cm="1">
        <f t="array" ref="AA155">IFERROR(IF($W155-AA$110&lt;=90,AVERAGE(AA50:AA51)/AA$6,INDEX($W$110:$AM$197,AA$110-1970+72,AA$109)*VLOOKUP($W155-AA$110,kifut_faktor_noi,2,FALSE)),"")</f>
        <v>0.90397191703672242</v>
      </c>
      <c r="AB155" cm="1">
        <f t="array" ref="AB155">IFERROR(IF($W155-AB$110&lt;=90,AVERAGE(AB50:AB51)/AB$6,INDEX($W$110:$AM$197,AB$110-1970+72,AB$109)*VLOOKUP($W155-AB$110,kifut_faktor_noi,2,FALSE)),"")</f>
        <v>0.91386166279917291</v>
      </c>
      <c r="AC155" cm="1">
        <f t="array" ref="AC155">IFERROR(IF($W155-AC$110&lt;=90,AVERAGE(AC50:AC51)/AC$6,INDEX($W$110:$AM$197,AC$110-1970+72,AC$109)*VLOOKUP($W155-AC$110,kifut_faktor_noi,2,FALSE)),"")</f>
        <v>0.92228194306264644</v>
      </c>
      <c r="AD155" cm="1">
        <f t="array" ref="AD155">IFERROR(IF($W155-AD$110&lt;=90,AVERAGE(AD50:AD51)/AD$6,INDEX($W$110:$AM$197,AD$110-1970+72,AD$109)*VLOOKUP($W155-AD$110,kifut_faktor_noi,2,FALSE)),"")</f>
        <v>0.93027018544495854</v>
      </c>
      <c r="AE155" cm="1">
        <f t="array" ref="AE155">IFERROR(IF($W155-AE$110&lt;=90,AVERAGE(AE50:AE51)/AE$6,INDEX($W$110:$AM$197,AE$110-1970+72,AE$109)*VLOOKUP($W155-AE$110,kifut_faktor_noi,2,FALSE)),"")</f>
        <v>0.9341855440158604</v>
      </c>
      <c r="AF155" cm="1">
        <f t="array" ref="AF155">IFERROR(IF($W155-AF$110&lt;=90,AVERAGE(AF50:AF51)/AF$6,INDEX($W$110:$AM$197,AF$110-1970+72,AF$109)*VLOOKUP($W155-AF$110,kifut_faktor_noi,2,FALSE)),"")</f>
        <v>0.94295951578479575</v>
      </c>
      <c r="AG155" cm="1">
        <f t="array" ref="AG155">IFERROR(IF($W155-AG$110&lt;=90,AVERAGE(AG50:AG51)/AG$6,INDEX($W$110:$AM$197,AG$110-1970+72,AG$109)*VLOOKUP($W155-AG$110,kifut_faktor_noi,2,FALSE)),"")</f>
        <v>0.94772062987662675</v>
      </c>
      <c r="AH155" cm="1">
        <f t="array" ref="AH155">IFERROR(IF($W155-AH$110&lt;=90,AVERAGE(AH50:AH51)/AH$6,INDEX($W$110:$AM$197,AH$110-1970+72,AH$109)*VLOOKUP($W155-AH$110,kifut_faktor_noi,2,FALSE)),"")</f>
        <v>0.95289535616806265</v>
      </c>
      <c r="AI155" cm="1">
        <f t="array" ref="AI155">IFERROR(IF($W155-AI$110&lt;=90,AVERAGE(AI50:AI51)/AI$6,INDEX($W$110:$AM$197,AI$110-1970+72,AI$109)*VLOOKUP($W155-AI$110,kifut_faktor_noi,2,FALSE)),"")</f>
        <v>0.95525029789672056</v>
      </c>
      <c r="AJ155" cm="1">
        <f t="array" ref="AJ155">IFERROR(IF($W155-AJ$110&lt;=90,AVERAGE(AJ50:AJ51)/AJ$6,INDEX($W$110:$AM$197,AJ$110-1970+72,AJ$109)*VLOOKUP($W155-AJ$110,kifut_faktor_noi,2,FALSE)),"")</f>
        <v>0.95912441683543781</v>
      </c>
      <c r="AK155" cm="1">
        <f t="array" ref="AK155">IFERROR(IF($W155-AK$110&lt;=90,AVERAGE(AK50:AK51)/AK$6,INDEX($W$110:$AM$197,AK$110-1970+72,AK$109)*VLOOKUP($W155-AK$110,kifut_faktor_noi,2,FALSE)),"")</f>
        <v>0.96616351950833435</v>
      </c>
      <c r="AL155" cm="1">
        <f t="array" ref="AL155">IFERROR(IF($W155-AL$110&lt;=90,AVERAGE(AL50:AL51)/AL$6,INDEX($W$110:$AM$197,AL$110-1970+72,AL$109)*VLOOKUP($W155-AL$110,kifut_faktor_noi,2,FALSE)),"")</f>
        <v>0.96771211271149993</v>
      </c>
      <c r="AM155" cm="1">
        <f t="array" ref="AM155">IFERROR(IF($W155-AM$110&lt;=90,AVERAGE(AM50:AM51)/AM$6,INDEX($W$110:$AM$197,AM$110-1970+72,AM$109)*VLOOKUP($W155-AM$110,kifut_faktor_noi,2,FALSE)),"")</f>
        <v>0.97055637657746974</v>
      </c>
    </row>
    <row r="156" spans="1:39" x14ac:dyDescent="0.75">
      <c r="A156" t="s">
        <v>58</v>
      </c>
      <c r="B156" t="s">
        <v>51</v>
      </c>
      <c r="C156" s="1">
        <v>2035</v>
      </c>
      <c r="D156" cm="1">
        <f t="array" ref="D156">IFERROR(IF($C156-D$110&lt;=90,AVERAGE(D51:D52)/D$6,INDEX($C$110:$S$197,D$110-1970+72,D$109)*VLOOKUP($C156-D$110,kifut_faktor_ffi,2,FALSE)),"")</f>
        <v>0.71494718360803444</v>
      </c>
      <c r="E156" cm="1">
        <f t="array" ref="E156">IFERROR(IF($C156-E$110&lt;=90,AVERAGE(E51:E52)/E$6,INDEX($C$110:$S$197,E$110-1970+72,E$109)*VLOOKUP($C156-E$110,kifut_faktor_ffi,2,FALSE)),"")</f>
        <v>0.74227045080154419</v>
      </c>
      <c r="F156" cm="1">
        <f t="array" ref="F156">IFERROR(IF($C156-F$110&lt;=90,AVERAGE(F51:F52)/F$6,INDEX($C$110:$S$197,F$110-1970+72,F$109)*VLOOKUP($C156-F$110,kifut_faktor_ffi,2,FALSE)),"")</f>
        <v>0.76112612910044797</v>
      </c>
      <c r="G156" cm="1">
        <f t="array" ref="G156">IFERROR(IF($C156-G$110&lt;=90,AVERAGE(G51:G52)/G$6,INDEX($C$110:$S$197,G$110-1970+72,G$109)*VLOOKUP($C156-G$110,kifut_faktor_ffi,2,FALSE)),"")</f>
        <v>0.78490663363712598</v>
      </c>
      <c r="H156" cm="1">
        <f t="array" ref="H156">IFERROR(IF($C156-H$110&lt;=90,AVERAGE(H51:H52)/H$6,INDEX($C$110:$S$197,H$110-1970+72,H$109)*VLOOKUP($C156-H$110,kifut_faktor_ffi,2,FALSE)),"")</f>
        <v>0.80383606473188396</v>
      </c>
      <c r="I156" cm="1">
        <f t="array" ref="I156">IFERROR(IF($C156-I$110&lt;=90,AVERAGE(I51:I52)/I$6,INDEX($C$110:$S$197,I$110-1970+72,I$109)*VLOOKUP($C156-I$110,kifut_faktor_ffi,2,FALSE)),"")</f>
        <v>0.81964036603767942</v>
      </c>
      <c r="J156" cm="1">
        <f t="array" ref="J156">IFERROR(IF($C156-J$110&lt;=90,AVERAGE(J51:J52)/J$6,INDEX($C$110:$S$197,J$110-1970+72,J$109)*VLOOKUP($C156-J$110,kifut_faktor_ffi,2,FALSE)),"")</f>
        <v>0.83970319016902284</v>
      </c>
      <c r="K156" cm="1">
        <f t="array" ref="K156">IFERROR(IF($C156-K$110&lt;=90,AVERAGE(K51:K52)/K$6,INDEX($C$110:$S$197,K$110-1970+72,K$109)*VLOOKUP($C156-K$110,kifut_faktor_ffi,2,FALSE)),"")</f>
        <v>0.85784851856817879</v>
      </c>
      <c r="L156" cm="1">
        <f t="array" ref="L156">IFERROR(IF($C156-L$110&lt;=90,AVERAGE(L51:L52)/L$6,INDEX($C$110:$S$197,L$110-1970+72,L$109)*VLOOKUP($C156-L$110,kifut_faktor_ffi,2,FALSE)),"")</f>
        <v>0.86813066800727168</v>
      </c>
      <c r="M156" cm="1">
        <f t="array" ref="M156">IFERROR(IF($C156-M$110&lt;=90,AVERAGE(M51:M52)/M$6,INDEX($C$110:$S$197,M$110-1970+72,M$109)*VLOOKUP($C156-M$110,kifut_faktor_ffi,2,FALSE)),"")</f>
        <v>0.88602286053739765</v>
      </c>
      <c r="N156" cm="1">
        <f t="array" ref="N156">IFERROR(IF($C156-N$110&lt;=90,AVERAGE(N51:N52)/N$6,INDEX($C$110:$S$197,N$110-1970+72,N$109)*VLOOKUP($C156-N$110,kifut_faktor_ffi,2,FALSE)),"")</f>
        <v>0.89528279022727764</v>
      </c>
      <c r="O156" cm="1">
        <f t="array" ref="O156">IFERROR(IF($C156-O$110&lt;=90,AVERAGE(O51:O52)/O$6,INDEX($C$110:$S$197,O$110-1970+72,O$109)*VLOOKUP($C156-O$110,kifut_faktor_ffi,2,FALSE)),"")</f>
        <v>0.90661553921804827</v>
      </c>
      <c r="P156" cm="1">
        <f t="array" ref="P156">IFERROR(IF($C156-P$110&lt;=90,AVERAGE(P51:P52)/P$6,INDEX($C$110:$S$197,P$110-1970+72,P$109)*VLOOKUP($C156-P$110,kifut_faktor_ffi,2,FALSE)),"")</f>
        <v>0.91575370461901895</v>
      </c>
      <c r="Q156" cm="1">
        <f t="array" ref="Q156">IFERROR(IF($C156-Q$110&lt;=90,AVERAGE(Q51:Q52)/Q$6,INDEX($C$110:$S$197,Q$110-1970+72,Q$109)*VLOOKUP($C156-Q$110,kifut_faktor_ffi,2,FALSE)),"")</f>
        <v>0.92271224161784116</v>
      </c>
      <c r="R156" cm="1">
        <f t="array" ref="R156">IFERROR(IF($C156-R$110&lt;=90,AVERAGE(R51:R52)/R$6,INDEX($C$110:$S$197,R$110-1970+72,R$109)*VLOOKUP($C156-R$110,kifut_faktor_ffi,2,FALSE)),"")</f>
        <v>0.9287275937797046</v>
      </c>
      <c r="S156" cm="1">
        <f t="array" ref="S156">IFERROR(IF($C156-S$110&lt;=90,AVERAGE(S51:S52)/S$6,INDEX($C$110:$S$197,S$110-1970+72,S$109)*VLOOKUP($C156-S$110,kifut_faktor_ffi,2,FALSE)),"")</f>
        <v>0.93508623319670048</v>
      </c>
      <c r="U156" t="s">
        <v>58</v>
      </c>
      <c r="V156" t="s">
        <v>52</v>
      </c>
      <c r="W156" s="1">
        <v>2035</v>
      </c>
      <c r="X156" cm="1">
        <f t="array" ref="X156">IFERROR(IF($W156-X$110&lt;=90,AVERAGE(X51:X52)/X$6,INDEX($W$110:$AM$197,X$110-1970+72,X$109)*VLOOKUP($W156-X$110,kifut_faktor_noi,2,FALSE)),"")</f>
        <v>0.86082039262572918</v>
      </c>
      <c r="Y156" cm="1">
        <f t="array" ref="Y156">IFERROR(IF($W156-Y$110&lt;=90,AVERAGE(Y51:Y52)/Y$6,INDEX($W$110:$AM$197,Y$110-1970+72,Y$109)*VLOOKUP($W156-Y$110,kifut_faktor_noi,2,FALSE)),"")</f>
        <v>0.87495220510157856</v>
      </c>
      <c r="Z156" cm="1">
        <f t="array" ref="Z156">IFERROR(IF($W156-Z$110&lt;=90,AVERAGE(Z51:Z52)/Z$6,INDEX($W$110:$AM$197,Z$110-1970+72,Z$109)*VLOOKUP($W156-Z$110,kifut_faktor_noi,2,FALSE)),"")</f>
        <v>0.88515396541553859</v>
      </c>
      <c r="AA156" cm="1">
        <f t="array" ref="AA156">IFERROR(IF($W156-AA$110&lt;=90,AVERAGE(AA51:AA52)/AA$6,INDEX($W$110:$AM$197,AA$110-1970+72,AA$109)*VLOOKUP($W156-AA$110,kifut_faktor_noi,2,FALSE)),"")</f>
        <v>0.89513350077676623</v>
      </c>
      <c r="AB156" cm="1">
        <f t="array" ref="AB156">IFERROR(IF($W156-AB$110&lt;=90,AVERAGE(AB51:AB52)/AB$6,INDEX($W$110:$AM$197,AB$110-1970+72,AB$109)*VLOOKUP($W156-AB$110,kifut_faktor_noi,2,FALSE)),"")</f>
        <v>0.90559285738118633</v>
      </c>
      <c r="AC156" cm="1">
        <f t="array" ref="AC156">IFERROR(IF($W156-AC$110&lt;=90,AVERAGE(AC51:AC52)/AC$6,INDEX($W$110:$AM$197,AC$110-1970+72,AC$109)*VLOOKUP($W156-AC$110,kifut_faktor_noi,2,FALSE)),"")</f>
        <v>0.91459928310971506</v>
      </c>
      <c r="AD156" cm="1">
        <f t="array" ref="AD156">IFERROR(IF($W156-AD$110&lt;=90,AVERAGE(AD51:AD52)/AD$6,INDEX($W$110:$AM$197,AD$110-1970+72,AD$109)*VLOOKUP($W156-AD$110,kifut_faktor_noi,2,FALSE)),"")</f>
        <v>0.9231708399004932</v>
      </c>
      <c r="AE156" cm="1">
        <f t="array" ref="AE156">IFERROR(IF($W156-AE$110&lt;=90,AVERAGE(AE51:AE52)/AE$6,INDEX($W$110:$AM$197,AE$110-1970+72,AE$109)*VLOOKUP($W156-AE$110,kifut_faktor_noi,2,FALSE)),"")</f>
        <v>0.9276840326018656</v>
      </c>
      <c r="AF156" cm="1">
        <f t="array" ref="AF156">IFERROR(IF($W156-AF$110&lt;=90,AVERAGE(AF51:AF52)/AF$6,INDEX($W$110:$AM$197,AF$110-1970+72,AF$109)*VLOOKUP($W156-AF$110,kifut_faktor_noi,2,FALSE)),"")</f>
        <v>0.93700146520883854</v>
      </c>
      <c r="AG156" cm="1">
        <f t="array" ref="AG156">IFERROR(IF($W156-AG$110&lt;=90,AVERAGE(AG51:AG52)/AG$6,INDEX($W$110:$AM$197,AG$110-1970+72,AG$109)*VLOOKUP($W156-AG$110,kifut_faktor_noi,2,FALSE)),"")</f>
        <v>0.94230914852963721</v>
      </c>
      <c r="AH156" cm="1">
        <f t="array" ref="AH156">IFERROR(IF($W156-AH$110&lt;=90,AVERAGE(AH51:AH52)/AH$6,INDEX($W$110:$AM$197,AH$110-1970+72,AH$109)*VLOOKUP($W156-AH$110,kifut_faktor_noi,2,FALSE)),"")</f>
        <v>0.94800231132863289</v>
      </c>
      <c r="AI156" cm="1">
        <f t="array" ref="AI156">IFERROR(IF($W156-AI$110&lt;=90,AVERAGE(AI51:AI52)/AI$6,INDEX($W$110:$AM$197,AI$110-1970+72,AI$109)*VLOOKUP($W156-AI$110,kifut_faktor_noi,2,FALSE)),"")</f>
        <v>0.95086152716224792</v>
      </c>
      <c r="AJ156" cm="1">
        <f t="array" ref="AJ156">IFERROR(IF($W156-AJ$110&lt;=90,AVERAGE(AJ51:AJ52)/AJ$6,INDEX($W$110:$AM$197,AJ$110-1970+72,AJ$109)*VLOOKUP($W156-AJ$110,kifut_faktor_noi,2,FALSE)),"")</f>
        <v>0.95520119080036414</v>
      </c>
      <c r="AK156" cm="1">
        <f t="array" ref="AK156">IFERROR(IF($W156-AK$110&lt;=90,AVERAGE(AK51:AK52)/AK$6,INDEX($W$110:$AM$197,AK$110-1970+72,AK$109)*VLOOKUP($W156-AK$110,kifut_faktor_noi,2,FALSE)),"")</f>
        <v>0.96266040743271608</v>
      </c>
      <c r="AL156" cm="1">
        <f t="array" ref="AL156">IFERROR(IF($W156-AL$110&lt;=90,AVERAGE(AL51:AL52)/AL$6,INDEX($W$110:$AM$197,AL$110-1970+72,AL$109)*VLOOKUP($W156-AL$110,kifut_faktor_noi,2,FALSE)),"")</f>
        <v>0.96461267436821896</v>
      </c>
      <c r="AM156" cm="1">
        <f t="array" ref="AM156">IFERROR(IF($W156-AM$110&lt;=90,AVERAGE(AM51:AM52)/AM$6,INDEX($W$110:$AM$197,AM$110-1970+72,AM$109)*VLOOKUP($W156-AM$110,kifut_faktor_noi,2,FALSE)),"")</f>
        <v>0.96781674536973028</v>
      </c>
    </row>
    <row r="157" spans="1:39" x14ac:dyDescent="0.75">
      <c r="A157" t="s">
        <v>58</v>
      </c>
      <c r="B157" t="s">
        <v>51</v>
      </c>
      <c r="C157" s="1">
        <v>2036</v>
      </c>
      <c r="D157" cm="1">
        <f t="array" ref="D157">IFERROR(IF($C157-D$110&lt;=90,AVERAGE(D52:D53)/D$6,INDEX($C$110:$S$197,D$110-1970+72,D$109)*VLOOKUP($C157-D$110,kifut_faktor_ffi,2,FALSE)),"")</f>
        <v>0.69426000567727164</v>
      </c>
      <c r="E157" cm="1">
        <f t="array" ref="E157">IFERROR(IF($C157-E$110&lt;=90,AVERAGE(E52:E53)/E$6,INDEX($C$110:$S$197,E$110-1970+72,E$109)*VLOOKUP($C157-E$110,kifut_faktor_ffi,2,FALSE)),"")</f>
        <v>0.72208993376242092</v>
      </c>
      <c r="F157" cm="1">
        <f t="array" ref="F157">IFERROR(IF($C157-F$110&lt;=90,AVERAGE(F52:F53)/F$6,INDEX($C$110:$S$197,F$110-1970+72,F$109)*VLOOKUP($C157-F$110,kifut_faktor_ffi,2,FALSE)),"")</f>
        <v>0.74183706198892496</v>
      </c>
      <c r="G157" cm="1">
        <f t="array" ref="G157">IFERROR(IF($C157-G$110&lt;=90,AVERAGE(G52:G53)/G$6,INDEX($C$110:$S$197,G$110-1970+72,G$109)*VLOOKUP($C157-G$110,kifut_faktor_ffi,2,FALSE)),"")</f>
        <v>0.76651413657756273</v>
      </c>
      <c r="H157" cm="1">
        <f t="array" ref="H157">IFERROR(IF($C157-H$110&lt;=90,AVERAGE(H52:H53)/H$6,INDEX($C$110:$S$197,H$110-1970+72,H$109)*VLOOKUP($C157-H$110,kifut_faktor_ffi,2,FALSE)),"")</f>
        <v>0.78655284717084828</v>
      </c>
      <c r="I157" cm="1">
        <f t="array" ref="I157">IFERROR(IF($C157-I$110&lt;=90,AVERAGE(I52:I53)/I$6,INDEX($C$110:$S$197,I$110-1970+72,I$109)*VLOOKUP($C157-I$110,kifut_faktor_ffi,2,FALSE)),"")</f>
        <v>0.80358423230307796</v>
      </c>
      <c r="J157" cm="1">
        <f t="array" ref="J157">IFERROR(IF($C157-J$110&lt;=90,AVERAGE(J52:J53)/J$6,INDEX($C$110:$S$197,J$110-1970+72,J$109)*VLOOKUP($C157-J$110,kifut_faktor_ffi,2,FALSE)),"")</f>
        <v>0.82481514898120145</v>
      </c>
      <c r="K157" cm="1">
        <f t="array" ref="K157">IFERROR(IF($C157-K$110&lt;=90,AVERAGE(K52:K53)/K$6,INDEX($C$110:$S$197,K$110-1970+72,K$109)*VLOOKUP($C157-K$110,kifut_faktor_ffi,2,FALSE)),"")</f>
        <v>0.8441691741033841</v>
      </c>
      <c r="L157" cm="1">
        <f t="array" ref="L157">IFERROR(IF($C157-L$110&lt;=90,AVERAGE(L52:L53)/L$6,INDEX($C$110:$S$197,L$110-1970+72,L$109)*VLOOKUP($C157-L$110,kifut_faktor_ffi,2,FALSE)),"")</f>
        <v>0.85575652611783315</v>
      </c>
      <c r="M157" cm="1">
        <f t="array" ref="M157">IFERROR(IF($C157-M$110&lt;=90,AVERAGE(M52:M53)/M$6,INDEX($C$110:$S$197,M$110-1970+72,M$109)*VLOOKUP($C157-M$110,kifut_faktor_ffi,2,FALSE)),"")</f>
        <v>0.87479867585965509</v>
      </c>
      <c r="N157" cm="1">
        <f t="array" ref="N157">IFERROR(IF($C157-N$110&lt;=90,AVERAGE(N52:N53)/N$6,INDEX($C$110:$S$197,N$110-1970+72,N$109)*VLOOKUP($C157-N$110,kifut_faktor_ffi,2,FALSE)),"")</f>
        <v>0.88525236342757918</v>
      </c>
      <c r="O157" cm="1">
        <f t="array" ref="O157">IFERROR(IF($C157-O$110&lt;=90,AVERAGE(O52:O53)/O$6,INDEX($C$110:$S$197,O$110-1970+72,O$109)*VLOOKUP($C157-O$110,kifut_faktor_ffi,2,FALSE)),"")</f>
        <v>0.89766451862504815</v>
      </c>
      <c r="P157" cm="1">
        <f t="array" ref="P157">IFERROR(IF($C157-P$110&lt;=90,AVERAGE(P52:P53)/P$6,INDEX($C$110:$S$197,P$110-1970+72,P$109)*VLOOKUP($C157-P$110,kifut_faktor_ffi,2,FALSE)),"")</f>
        <v>0.90780258122254764</v>
      </c>
      <c r="Q157" cm="1">
        <f t="array" ref="Q157">IFERROR(IF($C157-Q$110&lt;=90,AVERAGE(Q52:Q53)/Q$6,INDEX($C$110:$S$197,Q$110-1970+72,Q$109)*VLOOKUP($C157-Q$110,kifut_faktor_ffi,2,FALSE)),"")</f>
        <v>0.91567189992302112</v>
      </c>
      <c r="R157" cm="1">
        <f t="array" ref="R157">IFERROR(IF($C157-R$110&lt;=90,AVERAGE(R52:R53)/R$6,INDEX($C$110:$S$197,R$110-1970+72,R$109)*VLOOKUP($C157-R$110,kifut_faktor_ffi,2,FALSE)),"")</f>
        <v>0.92250124292365865</v>
      </c>
      <c r="S157" cm="1">
        <f t="array" ref="S157">IFERROR(IF($C157-S$110&lt;=90,AVERAGE(S52:S53)/S$6,INDEX($C$110:$S$197,S$110-1970+72,S$109)*VLOOKUP($C157-S$110,kifut_faktor_ffi,2,FALSE)),"")</f>
        <v>0.92958048715940733</v>
      </c>
      <c r="U157" t="s">
        <v>58</v>
      </c>
      <c r="V157" t="s">
        <v>52</v>
      </c>
      <c r="W157" s="1">
        <v>2036</v>
      </c>
      <c r="X157" cm="1">
        <f t="array" ref="X157">IFERROR(IF($W157-X$110&lt;=90,AVERAGE(X52:X53)/X$6,INDEX($W$110:$AM$197,X$110-1970+72,X$109)*VLOOKUP($W157-X$110,kifut_faktor_noi,2,FALSE)),"")</f>
        <v>0.8499516033230774</v>
      </c>
      <c r="Y157" cm="1">
        <f t="array" ref="Y157">IFERROR(IF($W157-Y$110&lt;=90,AVERAGE(Y52:Y53)/Y$6,INDEX($W$110:$AM$197,Y$110-1970+72,Y$109)*VLOOKUP($W157-Y$110,kifut_faktor_noi,2,FALSE)),"")</f>
        <v>0.86455509877332504</v>
      </c>
      <c r="Z157" cm="1">
        <f t="array" ref="Z157">IFERROR(IF($W157-Z$110&lt;=90,AVERAGE(Z52:Z53)/Z$6,INDEX($W$110:$AM$197,Z$110-1970+72,Z$109)*VLOOKUP($W157-Z$110,kifut_faktor_noi,2,FALSE)),"")</f>
        <v>0.87527913924484768</v>
      </c>
      <c r="AA157" cm="1">
        <f t="array" ref="AA157">IFERROR(IF($W157-AA$110&lt;=90,AVERAGE(AA52:AA53)/AA$6,INDEX($W$110:$AM$197,AA$110-1970+72,AA$109)*VLOOKUP($W157-AA$110,kifut_faktor_noi,2,FALSE)),"")</f>
        <v>0.88579463730056518</v>
      </c>
      <c r="AB157" cm="1">
        <f t="array" ref="AB157">IFERROR(IF($W157-AB$110&lt;=90,AVERAGE(AB52:AB53)/AB$6,INDEX($W$110:$AM$197,AB$110-1970+72,AB$109)*VLOOKUP($W157-AB$110,kifut_faktor_noi,2,FALSE)),"")</f>
        <v>0.89680010523841847</v>
      </c>
      <c r="AC157" cm="1">
        <f t="array" ref="AC157">IFERROR(IF($W157-AC$110&lt;=90,AVERAGE(AC52:AC53)/AC$6,INDEX($W$110:$AM$197,AC$110-1970+72,AC$109)*VLOOKUP($W157-AC$110,kifut_faktor_noi,2,FALSE)),"")</f>
        <v>0.90637854038583376</v>
      </c>
      <c r="AD157" cm="1">
        <f t="array" ref="AD157">IFERROR(IF($W157-AD$110&lt;=90,AVERAGE(AD52:AD53)/AD$6,INDEX($W$110:$AM$197,AD$110-1970+72,AD$109)*VLOOKUP($W157-AD$110,kifut_faktor_noi,2,FALSE)),"")</f>
        <v>0.91552941632440876</v>
      </c>
      <c r="AE157" cm="1">
        <f t="array" ref="AE157">IFERROR(IF($W157-AE$110&lt;=90,AVERAGE(AE52:AE53)/AE$6,INDEX($W$110:$AM$197,AE$110-1970+72,AE$109)*VLOOKUP($W157-AE$110,kifut_faktor_noi,2,FALSE)),"")</f>
        <v>0.92064741957814378</v>
      </c>
      <c r="AF157" cm="1">
        <f t="array" ref="AF157">IFERROR(IF($W157-AF$110&lt;=90,AVERAGE(AF52:AF53)/AF$6,INDEX($W$110:$AM$197,AF$110-1970+72,AF$109)*VLOOKUP($W157-AF$110,kifut_faktor_noi,2,FALSE)),"")</f>
        <v>0.93051860723507962</v>
      </c>
      <c r="AG157" cm="1">
        <f t="array" ref="AG157">IFERROR(IF($W157-AG$110&lt;=90,AVERAGE(AG52:AG53)/AG$6,INDEX($W$110:$AM$197,AG$110-1970+72,AG$109)*VLOOKUP($W157-AG$110,kifut_faktor_noi,2,FALSE)),"")</f>
        <v>0.93638929363983614</v>
      </c>
      <c r="AH157" cm="1">
        <f t="array" ref="AH157">IFERROR(IF($W157-AH$110&lt;=90,AVERAGE(AH52:AH53)/AH$6,INDEX($W$110:$AM$197,AH$110-1970+72,AH$109)*VLOOKUP($W157-AH$110,kifut_faktor_noi,2,FALSE)),"")</f>
        <v>0.94261999095702953</v>
      </c>
      <c r="AI157" cm="1">
        <f t="array" ref="AI157">IFERROR(IF($W157-AI$110&lt;=90,AVERAGE(AI52:AI53)/AI$6,INDEX($W$110:$AM$197,AI$110-1970+72,AI$109)*VLOOKUP($W157-AI$110,kifut_faktor_noi,2,FALSE)),"")</f>
        <v>0.94600713546637205</v>
      </c>
      <c r="AJ157" cm="1">
        <f t="array" ref="AJ157">IFERROR(IF($W157-AJ$110&lt;=90,AVERAGE(AJ52:AJ53)/AJ$6,INDEX($W$110:$AM$197,AJ$110-1970+72,AJ$109)*VLOOKUP($W157-AJ$110,kifut_faktor_noi,2,FALSE)),"")</f>
        <v>0.95083910734602506</v>
      </c>
      <c r="AK157" cm="1">
        <f t="array" ref="AK157">IFERROR(IF($W157-AK$110&lt;=90,AVERAGE(AK52:AK53)/AK$6,INDEX($W$110:$AM$197,AK$110-1970+72,AK$109)*VLOOKUP($W157-AK$110,kifut_faktor_noi,2,FALSE)),"")</f>
        <v>0.95874811378377067</v>
      </c>
      <c r="AL157" cm="1">
        <f t="array" ref="AL157">IFERROR(IF($W157-AL$110&lt;=90,AVERAGE(AL52:AL53)/AL$6,INDEX($W$110:$AM$197,AL$110-1970+72,AL$109)*VLOOKUP($W157-AL$110,kifut_faktor_noi,2,FALSE)),"")</f>
        <v>0.961139771550093</v>
      </c>
      <c r="AM157" cm="1">
        <f t="array" ref="AM157">IFERROR(IF($W157-AM$110&lt;=90,AVERAGE(AM52:AM53)/AM$6,INDEX($W$110:$AM$197,AM$110-1970+72,AM$109)*VLOOKUP($W157-AM$110,kifut_faktor_noi,2,FALSE)),"")</f>
        <v>0.96474100288729447</v>
      </c>
    </row>
    <row r="158" spans="1:39" x14ac:dyDescent="0.75">
      <c r="A158" t="s">
        <v>58</v>
      </c>
      <c r="B158" t="s">
        <v>51</v>
      </c>
      <c r="C158" s="1">
        <v>2037</v>
      </c>
      <c r="D158" cm="1">
        <f t="array" ref="D158">IFERROR(IF($C158-D$110&lt;=90,AVERAGE(D53:D54)/D$6,INDEX($C$110:$S$197,D$110-1970+72,D$109)*VLOOKUP($C158-D$110,kifut_faktor_ffi,2,FALSE)),"")</f>
        <v>0.67322764817879444</v>
      </c>
      <c r="E158" cm="1">
        <f t="array" ref="E158">IFERROR(IF($C158-E$110&lt;=90,AVERAGE(E53:E54)/E$6,INDEX($C$110:$S$197,E$110-1970+72,E$109)*VLOOKUP($C158-E$110,kifut_faktor_ffi,2,FALSE)),"")</f>
        <v>0.70138791148020796</v>
      </c>
      <c r="F158" cm="1">
        <f t="array" ref="F158">IFERROR(IF($C158-F$110&lt;=90,AVERAGE(F53:F54)/F$6,INDEX($C$110:$S$197,F$110-1970+72,F$109)*VLOOKUP($C158-F$110,kifut_faktor_ffi,2,FALSE)),"")</f>
        <v>0.72185317148862316</v>
      </c>
      <c r="G158" cm="1">
        <f t="array" ref="G158">IFERROR(IF($C158-G$110&lt;=90,AVERAGE(G53:G54)/G$6,INDEX($C$110:$S$197,G$110-1970+72,G$109)*VLOOKUP($C158-G$110,kifut_faktor_ffi,2,FALSE)),"")</f>
        <v>0.74726922600238044</v>
      </c>
      <c r="H158" cm="1">
        <f t="array" ref="H158">IFERROR(IF($C158-H$110&lt;=90,AVERAGE(H53:H54)/H$6,INDEX($C$110:$S$197,H$110-1970+72,H$109)*VLOOKUP($C158-H$110,kifut_faktor_ffi,2,FALSE)),"")</f>
        <v>0.76829791468642328</v>
      </c>
      <c r="I158" cm="1">
        <f t="array" ref="I158">IFERROR(IF($C158-I$110&lt;=90,AVERAGE(I53:I54)/I$6,INDEX($C$110:$S$197,I$110-1970+72,I$109)*VLOOKUP($C158-I$110,kifut_faktor_ffi,2,FALSE)),"")</f>
        <v>0.78647721666472414</v>
      </c>
      <c r="J158" cm="1">
        <f t="array" ref="J158">IFERROR(IF($C158-J$110&lt;=90,AVERAGE(J53:J54)/J$6,INDEX($C$110:$S$197,J$110-1970+72,J$109)*VLOOKUP($C158-J$110,kifut_faktor_ffi,2,FALSE)),"")</f>
        <v>0.80882346822104889</v>
      </c>
      <c r="K158" cm="1">
        <f t="array" ref="K158">IFERROR(IF($C158-K$110&lt;=90,AVERAGE(K53:K54)/K$6,INDEX($C$110:$S$197,K$110-1970+72,K$109)*VLOOKUP($C158-K$110,kifut_faktor_ffi,2,FALSE)),"")</f>
        <v>0.8293621466117137</v>
      </c>
      <c r="L158" cm="1">
        <f t="array" ref="L158">IFERROR(IF($C158-L$110&lt;=90,AVERAGE(L53:L54)/L$6,INDEX($C$110:$S$197,L$110-1970+72,L$109)*VLOOKUP($C158-L$110,kifut_faktor_ffi,2,FALSE)),"")</f>
        <v>0.84226409555964732</v>
      </c>
      <c r="M158" cm="1">
        <f t="array" ref="M158">IFERROR(IF($C158-M$110&lt;=90,AVERAGE(M53:M54)/M$6,INDEX($C$110:$S$197,M$110-1970+72,M$109)*VLOOKUP($C158-M$110,kifut_faktor_ffi,2,FALSE)),"")</f>
        <v>0.86247882018730393</v>
      </c>
      <c r="N158" cm="1">
        <f t="array" ref="N158">IFERROR(IF($C158-N$110&lt;=90,AVERAGE(N53:N54)/N$6,INDEX($C$110:$S$197,N$110-1970+72,N$109)*VLOOKUP($C158-N$110,kifut_faktor_ffi,2,FALSE)),"")</f>
        <v>0.87418288776552777</v>
      </c>
      <c r="O158" cm="1">
        <f t="array" ref="O158">IFERROR(IF($C158-O$110&lt;=90,AVERAGE(O53:O54)/O$6,INDEX($C$110:$S$197,O$110-1970+72,O$109)*VLOOKUP($C158-O$110,kifut_faktor_ffi,2,FALSE)),"")</f>
        <v>0.88774936071549393</v>
      </c>
      <c r="P158" cm="1">
        <f t="array" ref="P158">IFERROR(IF($C158-P$110&lt;=90,AVERAGE(P53:P54)/P$6,INDEX($C$110:$S$197,P$110-1970+72,P$109)*VLOOKUP($C158-P$110,kifut_faktor_ffi,2,FALSE)),"")</f>
        <v>0.89897885119418819</v>
      </c>
      <c r="Q158" cm="1">
        <f t="array" ref="Q158">IFERROR(IF($C158-Q$110&lt;=90,AVERAGE(Q53:Q54)/Q$6,INDEX($C$110:$S$197,Q$110-1970+72,Q$109)*VLOOKUP($C158-Q$110,kifut_faktor_ffi,2,FALSE)),"")</f>
        <v>0.90785694184288657</v>
      </c>
      <c r="R158" cm="1">
        <f t="array" ref="R158">IFERROR(IF($C158-R$110&lt;=90,AVERAGE(R53:R54)/R$6,INDEX($C$110:$S$197,R$110-1970+72,R$109)*VLOOKUP($C158-R$110,kifut_faktor_ffi,2,FALSE)),"")</f>
        <v>0.91559353959374867</v>
      </c>
      <c r="S158" cm="1">
        <f t="array" ref="S158">IFERROR(IF($C158-S$110&lt;=90,AVERAGE(S53:S54)/S$6,INDEX($C$110:$S$197,S$110-1970+72,S$109)*VLOOKUP($C158-S$110,kifut_faktor_ffi,2,FALSE)),"")</f>
        <v>0.92347421654958373</v>
      </c>
      <c r="U158" t="s">
        <v>58</v>
      </c>
      <c r="V158" t="s">
        <v>52</v>
      </c>
      <c r="W158" s="1">
        <v>2037</v>
      </c>
      <c r="X158" cm="1">
        <f t="array" ref="X158">IFERROR(IF($W158-X$110&lt;=90,AVERAGE(X53:X54)/X$6,INDEX($W$110:$AM$197,X$110-1970+72,X$109)*VLOOKUP($W158-X$110,kifut_faktor_noi,2,FALSE)),"")</f>
        <v>0.83866719108355237</v>
      </c>
      <c r="Y158" cm="1">
        <f t="array" ref="Y158">IFERROR(IF($W158-Y$110&lt;=90,AVERAGE(Y53:Y54)/Y$6,INDEX($W$110:$AM$197,Y$110-1970+72,Y$109)*VLOOKUP($W158-Y$110,kifut_faktor_noi,2,FALSE)),"")</f>
        <v>0.85373618053341982</v>
      </c>
      <c r="Z158" cm="1">
        <f t="array" ref="Z158">IFERROR(IF($W158-Z$110&lt;=90,AVERAGE(Z53:Z54)/Z$6,INDEX($W$110:$AM$197,Z$110-1970+72,Z$109)*VLOOKUP($W158-Z$110,kifut_faktor_noi,2,FALSE)),"")</f>
        <v>0.86496462772021088</v>
      </c>
      <c r="AA158" cm="1">
        <f t="array" ref="AA158">IFERROR(IF($W158-AA$110&lt;=90,AVERAGE(AA53:AA54)/AA$6,INDEX($W$110:$AM$197,AA$110-1970+72,AA$109)*VLOOKUP($W158-AA$110,kifut_faktor_noi,2,FALSE)),"")</f>
        <v>0.87598967118307336</v>
      </c>
      <c r="AB158" cm="1">
        <f t="array" ref="AB158">IFERROR(IF($W158-AB$110&lt;=90,AVERAGE(AB53:AB54)/AB$6,INDEX($W$110:$AM$197,AB$110-1970+72,AB$109)*VLOOKUP($W158-AB$110,kifut_faktor_noi,2,FALSE)),"")</f>
        <v>0.88751249975415292</v>
      </c>
      <c r="AC158" cm="1">
        <f t="array" ref="AC158">IFERROR(IF($W158-AC$110&lt;=90,AVERAGE(AC53:AC54)/AC$6,INDEX($W$110:$AM$197,AC$110-1970+72,AC$109)*VLOOKUP($W158-AC$110,kifut_faktor_noi,2,FALSE)),"")</f>
        <v>0.89763929991838776</v>
      </c>
      <c r="AD158" cm="1">
        <f t="array" ref="AD158">IFERROR(IF($W158-AD$110&lt;=90,AVERAGE(AD53:AD54)/AD$6,INDEX($W$110:$AM$197,AD$110-1970+72,AD$109)*VLOOKUP($W158-AD$110,kifut_faktor_noi,2,FALSE)),"")</f>
        <v>0.90735474487785261</v>
      </c>
      <c r="AE158" cm="1">
        <f t="array" ref="AE158">IFERROR(IF($W158-AE$110&lt;=90,AVERAGE(AE53:AE54)/AE$6,INDEX($W$110:$AM$197,AE$110-1970+72,AE$109)*VLOOKUP($W158-AE$110,kifut_faktor_noi,2,FALSE)),"")</f>
        <v>0.91307508566653528</v>
      </c>
      <c r="AF158" cm="1">
        <f t="array" ref="AF158">IFERROR(IF($W158-AF$110&lt;=90,AVERAGE(AF53:AF54)/AF$6,INDEX($W$110:$AM$197,AF$110-1970+72,AF$109)*VLOOKUP($W158-AF$110,kifut_faktor_noi,2,FALSE)),"")</f>
        <v>0.92350336031775182</v>
      </c>
      <c r="AG158" cm="1">
        <f t="array" ref="AG158">IFERROR(IF($W158-AG$110&lt;=90,AVERAGE(AG53:AG54)/AG$6,INDEX($W$110:$AM$197,AG$110-1970+72,AG$109)*VLOOKUP($W158-AG$110,kifut_faktor_noi,2,FALSE)),"")</f>
        <v>0.92994867366493272</v>
      </c>
      <c r="AH158" cm="1">
        <f t="array" ref="AH158">IFERROR(IF($W158-AH$110&lt;=90,AVERAGE(AH53:AH54)/AH$6,INDEX($W$110:$AM$197,AH$110-1970+72,AH$109)*VLOOKUP($W158-AH$110,kifut_faktor_noi,2,FALSE)),"")</f>
        <v>0.93673208630525473</v>
      </c>
      <c r="AI158" cm="1">
        <f t="array" ref="AI158">IFERROR(IF($W158-AI$110&lt;=90,AVERAGE(AI53:AI54)/AI$6,INDEX($W$110:$AM$197,AI$110-1970+72,AI$109)*VLOOKUP($W158-AI$110,kifut_faktor_noi,2,FALSE)),"")</f>
        <v>0.94066667338532728</v>
      </c>
      <c r="AJ158" cm="1">
        <f t="array" ref="AJ158">IFERROR(IF($W158-AJ$110&lt;=90,AVERAGE(AJ53:AJ54)/AJ$6,INDEX($W$110:$AM$197,AJ$110-1970+72,AJ$109)*VLOOKUP($W158-AJ$110,kifut_faktor_noi,2,FALSE)),"")</f>
        <v>0.94601287644003018</v>
      </c>
      <c r="AK158" cm="1">
        <f t="array" ref="AK158">IFERROR(IF($W158-AK$110&lt;=90,AVERAGE(AK53:AK54)/AK$6,INDEX($W$110:$AM$197,AK$110-1970+72,AK$109)*VLOOKUP($W158-AK$110,kifut_faktor_noi,2,FALSE)),"")</f>
        <v>0.95439623273345853</v>
      </c>
      <c r="AL158" cm="1">
        <f t="array" ref="AL158">IFERROR(IF($W158-AL$110&lt;=90,AVERAGE(AL53:AL54)/AL$6,INDEX($W$110:$AM$197,AL$110-1970+72,AL$109)*VLOOKUP($W158-AL$110,kifut_faktor_noi,2,FALSE)),"")</f>
        <v>0.95725885034197922</v>
      </c>
      <c r="AM158" cm="1">
        <f t="array" ref="AM158">IFERROR(IF($W158-AM$110&lt;=90,AVERAGE(AM53:AM54)/AM$6,INDEX($W$110:$AM$197,AM$110-1970+72,AM$109)*VLOOKUP($W158-AM$110,kifut_faktor_noi,2,FALSE)),"")</f>
        <v>0.96129205458912792</v>
      </c>
    </row>
    <row r="159" spans="1:39" x14ac:dyDescent="0.75">
      <c r="A159" t="s">
        <v>58</v>
      </c>
      <c r="B159" t="s">
        <v>51</v>
      </c>
      <c r="C159" s="1">
        <v>2038</v>
      </c>
      <c r="D159" cm="1">
        <f t="array" ref="D159">IFERROR(IF($C159-D$110&lt;=90,AVERAGE(D54:D55)/D$6,INDEX($C$110:$S$197,D$110-1970+72,D$109)*VLOOKUP($C159-D$110,kifut_faktor_ffi,2,FALSE)),"")</f>
        <v>0.65199626031242186</v>
      </c>
      <c r="E159" cm="1">
        <f t="array" ref="E159">IFERROR(IF($C159-E$110&lt;=90,AVERAGE(E54:E55)/E$6,INDEX($C$110:$S$197,E$110-1970+72,E$109)*VLOOKUP($C159-E$110,kifut_faktor_ffi,2,FALSE)),"")</f>
        <v>0.6803385194587297</v>
      </c>
      <c r="F159" cm="1">
        <f t="array" ref="F159">IFERROR(IF($C159-F$110&lt;=90,AVERAGE(F54:F55)/F$6,INDEX($C$110:$S$197,F$110-1970+72,F$109)*VLOOKUP($C159-F$110,kifut_faktor_ffi,2,FALSE)),"")</f>
        <v>0.7013479726775067</v>
      </c>
      <c r="G159" cm="1">
        <f t="array" ref="G159">IFERROR(IF($C159-G$110&lt;=90,AVERAGE(G54:G55)/G$6,INDEX($C$110:$S$197,G$110-1970+72,G$109)*VLOOKUP($C159-G$110,kifut_faktor_ffi,2,FALSE)),"")</f>
        <v>0.7273235161995788</v>
      </c>
      <c r="H159" cm="1">
        <f t="array" ref="H159">IFERROR(IF($C159-H$110&lt;=90,AVERAGE(H54:H55)/H$6,INDEX($C$110:$S$197,H$110-1970+72,H$109)*VLOOKUP($C159-H$110,kifut_faktor_ffi,2,FALSE)),"")</f>
        <v>0.74918767934341413</v>
      </c>
      <c r="I159" cm="1">
        <f t="array" ref="I159">IFERROR(IF($C159-I$110&lt;=90,AVERAGE(I54:I55)/I$6,INDEX($C$110:$S$197,I$110-1970+72,I$109)*VLOOKUP($C159-I$110,kifut_faktor_ffi,2,FALSE)),"")</f>
        <v>0.76839849851663133</v>
      </c>
      <c r="J159" cm="1">
        <f t="array" ref="J159">IFERROR(IF($C159-J$110&lt;=90,AVERAGE(J54:J55)/J$6,INDEX($C$110:$S$197,J$110-1970+72,J$109)*VLOOKUP($C159-J$110,kifut_faktor_ffi,2,FALSE)),"")</f>
        <v>0.79177513694538049</v>
      </c>
      <c r="K159" cm="1">
        <f t="array" ref="K159">IFERROR(IF($C159-K$110&lt;=90,AVERAGE(K54:K55)/K$6,INDEX($C$110:$S$197,K$110-1970+72,K$109)*VLOOKUP($C159-K$110,kifut_faktor_ffi,2,FALSE)),"")</f>
        <v>0.81344734977393174</v>
      </c>
      <c r="L159" cm="1">
        <f t="array" ref="L159">IFERROR(IF($C159-L$110&lt;=90,AVERAGE(L54:L55)/L$6,INDEX($C$110:$S$197,L$110-1970+72,L$109)*VLOOKUP($C159-L$110,kifut_faktor_ffi,2,FALSE)),"")</f>
        <v>0.82764862188627553</v>
      </c>
      <c r="M159" cm="1">
        <f t="array" ref="M159">IFERROR(IF($C159-M$110&lt;=90,AVERAGE(M54:M55)/M$6,INDEX($C$110:$S$197,M$110-1970+72,M$109)*VLOOKUP($C159-M$110,kifut_faktor_ffi,2,FALSE)),"")</f>
        <v>0.84903343325907321</v>
      </c>
      <c r="N159" cm="1">
        <f t="array" ref="N159">IFERROR(IF($C159-N$110&lt;=90,AVERAGE(N54:N55)/N$6,INDEX($C$110:$S$197,N$110-1970+72,N$109)*VLOOKUP($C159-N$110,kifut_faktor_ffi,2,FALSE)),"")</f>
        <v>0.86201915276089336</v>
      </c>
      <c r="O159" cm="1">
        <f t="array" ref="O159">IFERROR(IF($C159-O$110&lt;=90,AVERAGE(O54:O55)/O$6,INDEX($C$110:$S$197,O$110-1970+72,O$109)*VLOOKUP($C159-O$110,kifut_faktor_ffi,2,FALSE)),"")</f>
        <v>0.87679214831839825</v>
      </c>
      <c r="P159" cm="1">
        <f t="array" ref="P159">IFERROR(IF($C159-P$110&lt;=90,AVERAGE(P54:P55)/P$6,INDEX($C$110:$S$197,P$110-1970+72,P$109)*VLOOKUP($C159-P$110,kifut_faktor_ffi,2,FALSE)),"")</f>
        <v>0.88918933631853503</v>
      </c>
      <c r="Q159" cm="1">
        <f t="array" ref="Q159">IFERROR(IF($C159-Q$110&lt;=90,AVERAGE(Q54:Q55)/Q$6,INDEX($C$110:$S$197,Q$110-1970+72,Q$109)*VLOOKUP($C159-Q$110,kifut_faktor_ffi,2,FALSE)),"")</f>
        <v>0.89916955091385986</v>
      </c>
      <c r="R159" cm="1">
        <f t="array" ref="R159">IFERROR(IF($C159-R$110&lt;=90,AVERAGE(R54:R55)/R$6,INDEX($C$110:$S$197,R$110-1970+72,R$109)*VLOOKUP($C159-R$110,kifut_faktor_ffi,2,FALSE)),"")</f>
        <v>0.90791239063481088</v>
      </c>
      <c r="S159" cm="1">
        <f t="array" ref="S159">IFERROR(IF($C159-S$110&lt;=90,AVERAGE(S54:S55)/S$6,INDEX($C$110:$S$197,S$110-1970+72,S$109)*VLOOKUP($C159-S$110,kifut_faktor_ffi,2,FALSE)),"")</f>
        <v>0.91668795687870597</v>
      </c>
      <c r="U159" t="s">
        <v>58</v>
      </c>
      <c r="V159" t="s">
        <v>52</v>
      </c>
      <c r="W159" s="1">
        <v>2038</v>
      </c>
      <c r="X159" cm="1">
        <f t="array" ref="X159">IFERROR(IF($W159-X$110&lt;=90,AVERAGE(X54:X55)/X$6,INDEX($W$110:$AM$197,X$110-1970+72,X$109)*VLOOKUP($W159-X$110,kifut_faktor_noi,2,FALSE)),"")</f>
        <v>0.82696557130730097</v>
      </c>
      <c r="Y159" cm="1">
        <f t="array" ref="Y159">IFERROR(IF($W159-Y$110&lt;=90,AVERAGE(Y54:Y55)/Y$6,INDEX($W$110:$AM$197,Y$110-1970+72,Y$109)*VLOOKUP($W159-Y$110,kifut_faktor_noi,2,FALSE)),"")</f>
        <v>0.84250907960543153</v>
      </c>
      <c r="Z159" cm="1">
        <f t="array" ref="Z159">IFERROR(IF($W159-Z$110&lt;=90,AVERAGE(Z54:Z55)/Z$6,INDEX($W$110:$AM$197,Z$110-1970+72,Z$109)*VLOOKUP($W159-Z$110,kifut_faktor_noi,2,FALSE)),"")</f>
        <v>0.85423679851295309</v>
      </c>
      <c r="AA159" cm="1">
        <f t="array" ref="AA159">IFERROR(IF($W159-AA$110&lt;=90,AVERAGE(AA54:AA55)/AA$6,INDEX($W$110:$AM$197,AA$110-1970+72,AA$109)*VLOOKUP($W159-AA$110,kifut_faktor_noi,2,FALSE)),"")</f>
        <v>0.86575262074560266</v>
      </c>
      <c r="AB159" cm="1">
        <f t="array" ref="AB159">IFERROR(IF($W159-AB$110&lt;=90,AVERAGE(AB54:AB55)/AB$6,INDEX($W$110:$AM$197,AB$110-1970+72,AB$109)*VLOOKUP($W159-AB$110,kifut_faktor_noi,2,FALSE)),"")</f>
        <v>0.87776507694194161</v>
      </c>
      <c r="AC159" cm="1">
        <f t="array" ref="AC159">IFERROR(IF($W159-AC$110&lt;=90,AVERAGE(AC54:AC55)/AC$6,INDEX($W$110:$AM$197,AC$110-1970+72,AC$109)*VLOOKUP($W159-AC$110,kifut_faktor_noi,2,FALSE)),"")</f>
        <v>0.88841121150627822</v>
      </c>
      <c r="AD159" cm="1">
        <f t="array" ref="AD159">IFERROR(IF($W159-AD$110&lt;=90,AVERAGE(AD54:AD55)/AD$6,INDEX($W$110:$AM$197,AD$110-1970+72,AD$109)*VLOOKUP($W159-AD$110,kifut_faktor_noi,2,FALSE)),"")</f>
        <v>0.89866687464909445</v>
      </c>
      <c r="AE159" cm="1">
        <f t="array" ref="AE159">IFERROR(IF($W159-AE$110&lt;=90,AVERAGE(AE54:AE55)/AE$6,INDEX($W$110:$AM$197,AE$110-1970+72,AE$109)*VLOOKUP($W159-AE$110,kifut_faktor_noi,2,FALSE)),"")</f>
        <v>0.90497625688201855</v>
      </c>
      <c r="AF159" cm="1">
        <f t="array" ref="AF159">IFERROR(IF($W159-AF$110&lt;=90,AVERAGE(AF54:AF55)/AF$6,INDEX($W$110:$AM$197,AF$110-1970+72,AF$109)*VLOOKUP($W159-AF$110,kifut_faktor_noi,2,FALSE)),"")</f>
        <v>0.91595558355884898</v>
      </c>
      <c r="AG159" cm="1">
        <f t="array" ref="AG159">IFERROR(IF($W159-AG$110&lt;=90,AVERAGE(AG54:AG55)/AG$6,INDEX($W$110:$AM$197,AG$110-1970+72,AG$109)*VLOOKUP($W159-AG$110,kifut_faktor_noi,2,FALSE)),"")</f>
        <v>0.92298030478606241</v>
      </c>
      <c r="AH159" cm="1">
        <f t="array" ref="AH159">IFERROR(IF($W159-AH$110&lt;=90,AVERAGE(AH54:AH55)/AH$6,INDEX($W$110:$AM$197,AH$110-1970+72,AH$109)*VLOOKUP($W159-AH$110,kifut_faktor_noi,2,FALSE)),"")</f>
        <v>0.93032690278610897</v>
      </c>
      <c r="AI159" cm="1">
        <f t="array" ref="AI159">IFERROR(IF($W159-AI$110&lt;=90,AVERAGE(AI54:AI55)/AI$6,INDEX($W$110:$AM$197,AI$110-1970+72,AI$109)*VLOOKUP($W159-AI$110,kifut_faktor_noi,2,FALSE)),"")</f>
        <v>0.93482460949223478</v>
      </c>
      <c r="AJ159" cm="1">
        <f t="array" ref="AJ159">IFERROR(IF($W159-AJ$110&lt;=90,AVERAGE(AJ54:AJ55)/AJ$6,INDEX($W$110:$AM$197,AJ$110-1970+72,AJ$109)*VLOOKUP($W159-AJ$110,kifut_faktor_noi,2,FALSE)),"")</f>
        <v>0.94070273969878937</v>
      </c>
      <c r="AK159" cm="1">
        <f t="array" ref="AK159">IFERROR(IF($W159-AK$110&lt;=90,AVERAGE(AK54:AK55)/AK$6,INDEX($W$110:$AM$197,AK$110-1970+72,AK$109)*VLOOKUP($W159-AK$110,kifut_faktor_noi,2,FALSE)),"")</f>
        <v>0.94957993570365262</v>
      </c>
      <c r="AL159" cm="1">
        <f t="array" ref="AL159">IFERROR(IF($W159-AL$110&lt;=90,AVERAGE(AL54:AL55)/AL$6,INDEX($W$110:$AM$197,AL$110-1970+72,AL$109)*VLOOKUP($W159-AL$110,kifut_faktor_noi,2,FALSE)),"")</f>
        <v>0.95293992954772566</v>
      </c>
      <c r="AM159" cm="1">
        <f t="array" ref="AM159">IFERROR(IF($W159-AM$110&lt;=90,AVERAGE(AM54:AM55)/AM$6,INDEX($W$110:$AM$197,AM$110-1970+72,AM$109)*VLOOKUP($W159-AM$110,kifut_faktor_noi,2,FALSE)),"")</f>
        <v>0.95743555255339896</v>
      </c>
    </row>
    <row r="160" spans="1:39" x14ac:dyDescent="0.75">
      <c r="A160" t="s">
        <v>58</v>
      </c>
      <c r="B160" t="s">
        <v>51</v>
      </c>
      <c r="C160" s="1">
        <v>2039</v>
      </c>
      <c r="D160" cm="1">
        <f t="array" ref="D160">IFERROR(IF($C160-D$110&lt;=90,AVERAGE(D55:D56)/D$6,INDEX($C$110:$S$197,D$110-1970+72,D$109)*VLOOKUP($C160-D$110,kifut_faktor_ffi,2,FALSE)),"")</f>
        <v>0.63066266595060161</v>
      </c>
      <c r="E160" cm="1">
        <f t="array" ref="E160">IFERROR(IF($C160-E$110&lt;=90,AVERAGE(E55:E56)/E$6,INDEX($C$110:$S$197,E$110-1970+72,E$109)*VLOOKUP($C160-E$110,kifut_faktor_ffi,2,FALSE)),"")</f>
        <v>0.65909034347842588</v>
      </c>
      <c r="F160" cm="1">
        <f t="array" ref="F160">IFERROR(IF($C160-F$110&lt;=90,AVERAGE(F55:F56)/F$6,INDEX($C$110:$S$197,F$110-1970+72,F$109)*VLOOKUP($C160-F$110,kifut_faktor_ffi,2,FALSE)),"")</f>
        <v>0.68049683810550021</v>
      </c>
      <c r="G160" cm="1">
        <f t="array" ref="G160">IFERROR(IF($C160-G$110&lt;=90,AVERAGE(G55:G56)/G$6,INDEX($C$110:$S$197,G$110-1970+72,G$109)*VLOOKUP($C160-G$110,kifut_faktor_ffi,2,FALSE)),"")</f>
        <v>0.70685266843137173</v>
      </c>
      <c r="H160" cm="1">
        <f t="array" ref="H160">IFERROR(IF($C160-H$110&lt;=90,AVERAGE(H55:H56)/H$6,INDEX($C$110:$S$197,H$110-1970+72,H$109)*VLOOKUP($C160-H$110,kifut_faktor_ffi,2,FALSE)),"")</f>
        <v>0.72937407893777118</v>
      </c>
      <c r="I160" cm="1">
        <f t="array" ref="I160">IFERROR(IF($C160-I$110&lt;=90,AVERAGE(I55:I56)/I$6,INDEX($C$110:$S$197,I$110-1970+72,I$109)*VLOOKUP($C160-I$110,kifut_faktor_ffi,2,FALSE)),"")</f>
        <v>0.7494635965027866</v>
      </c>
      <c r="J160" cm="1">
        <f t="array" ref="J160">IFERROR(IF($C160-J$110&lt;=90,AVERAGE(J55:J56)/J$6,INDEX($C$110:$S$197,J$110-1970+72,J$109)*VLOOKUP($C160-J$110,kifut_faktor_ffi,2,FALSE)),"")</f>
        <v>0.77374861036914888</v>
      </c>
      <c r="K160" cm="1">
        <f t="array" ref="K160">IFERROR(IF($C160-K$110&lt;=90,AVERAGE(K55:K56)/K$6,INDEX($C$110:$S$197,K$110-1970+72,K$109)*VLOOKUP($C160-K$110,kifut_faktor_ffi,2,FALSE)),"")</f>
        <v>0.79647107403196105</v>
      </c>
      <c r="L160" cm="1">
        <f t="array" ref="L160">IFERROR(IF($C160-L$110&lt;=90,AVERAGE(L55:L56)/L$6,INDEX($C$110:$S$197,L$110-1970+72,L$109)*VLOOKUP($C160-L$110,kifut_faktor_ffi,2,FALSE)),"")</f>
        <v>0.81192973244864353</v>
      </c>
      <c r="M160" cm="1">
        <f t="array" ref="M160">IFERROR(IF($C160-M$110&lt;=90,AVERAGE(M55:M56)/M$6,INDEX($C$110:$S$197,M$110-1970+72,M$109)*VLOOKUP($C160-M$110,kifut_faktor_ffi,2,FALSE)),"")</f>
        <v>0.83445821064381265</v>
      </c>
      <c r="N160" cm="1">
        <f t="array" ref="N160">IFERROR(IF($C160-N$110&lt;=90,AVERAGE(N55:N56)/N$6,INDEX($C$110:$S$197,N$110-1970+72,N$109)*VLOOKUP($C160-N$110,kifut_faktor_ffi,2,FALSE)),"")</f>
        <v>0.84873217272283907</v>
      </c>
      <c r="O160" cm="1">
        <f t="array" ref="O160">IFERROR(IF($C160-O$110&lt;=90,AVERAGE(O55:O56)/O$6,INDEX($C$110:$S$197,O$110-1970+72,O$109)*VLOOKUP($C160-O$110,kifut_faktor_ffi,2,FALSE)),"")</f>
        <v>0.86473823431456787</v>
      </c>
      <c r="P160" cm="1">
        <f t="array" ref="P160">IFERROR(IF($C160-P$110&lt;=90,AVERAGE(P55:P56)/P$6,INDEX($C$110:$S$197,P$110-1970+72,P$109)*VLOOKUP($C160-P$110,kifut_faktor_ffi,2,FALSE)),"")</f>
        <v>0.87835622018204262</v>
      </c>
      <c r="Q160" cm="1">
        <f t="array" ref="Q160">IFERROR(IF($C160-Q$110&lt;=90,AVERAGE(Q55:Q56)/Q$6,INDEX($C$110:$S$197,Q$110-1970+72,Q$109)*VLOOKUP($C160-Q$110,kifut_faktor_ffi,2,FALSE)),"")</f>
        <v>0.88951617686382345</v>
      </c>
      <c r="R160" cm="1">
        <f t="array" ref="R160">IFERROR(IF($C160-R$110&lt;=90,AVERAGE(R55:R56)/R$6,INDEX($C$110:$S$197,R$110-1970+72,R$109)*VLOOKUP($C160-R$110,kifut_faktor_ffi,2,FALSE)),"")</f>
        <v>0.89935922679529123</v>
      </c>
      <c r="S160" cm="1">
        <f t="array" ref="S160">IFERROR(IF($C160-S$110&lt;=90,AVERAGE(S55:S56)/S$6,INDEX($C$110:$S$197,S$110-1970+72,S$109)*VLOOKUP($C160-S$110,kifut_faktor_ffi,2,FALSE)),"")</f>
        <v>0.90912865918220787</v>
      </c>
      <c r="U160" t="s">
        <v>58</v>
      </c>
      <c r="V160" t="s">
        <v>52</v>
      </c>
      <c r="W160" s="1">
        <v>2039</v>
      </c>
      <c r="X160" cm="1">
        <f t="array" ref="X160">IFERROR(IF($W160-X$110&lt;=90,AVERAGE(X55:X56)/X$6,INDEX($W$110:$AM$197,X$110-1970+72,X$109)*VLOOKUP($W160-X$110,kifut_faktor_noi,2,FALSE)),"")</f>
        <v>0.81482988339219109</v>
      </c>
      <c r="Y160" cm="1">
        <f t="array" ref="Y160">IFERROR(IF($W160-Y$110&lt;=90,AVERAGE(Y55:Y56)/Y$6,INDEX($W$110:$AM$197,Y$110-1970+72,Y$109)*VLOOKUP($W160-Y$110,kifut_faktor_noi,2,FALSE)),"")</f>
        <v>0.83087240859168099</v>
      </c>
      <c r="Z160" cm="1">
        <f t="array" ref="Z160">IFERROR(IF($W160-Z$110&lt;=90,AVERAGE(Z55:Z56)/Z$6,INDEX($W$110:$AM$197,Z$110-1970+72,Z$109)*VLOOKUP($W160-Z$110,kifut_faktor_noi,2,FALSE)),"")</f>
        <v>0.84310971963459502</v>
      </c>
      <c r="AA160" cm="1">
        <f t="array" ref="AA160">IFERROR(IF($W160-AA$110&lt;=90,AVERAGE(AA55:AA56)/AA$6,INDEX($W$110:$AM$197,AA$110-1970+72,AA$109)*VLOOKUP($W160-AA$110,kifut_faktor_noi,2,FALSE)),"")</f>
        <v>0.85511046862842388</v>
      </c>
      <c r="AB160" cm="1">
        <f t="array" ref="AB160">IFERROR(IF($W160-AB$110&lt;=90,AVERAGE(AB55:AB56)/AB$6,INDEX($W$110:$AM$197,AB$110-1970+72,AB$109)*VLOOKUP($W160-AB$110,kifut_faktor_noi,2,FALSE)),"")</f>
        <v>0.86759257537891343</v>
      </c>
      <c r="AC160" cm="1">
        <f t="array" ref="AC160">IFERROR(IF($W160-AC$110&lt;=90,AVERAGE(AC55:AC56)/AC$6,INDEX($W$110:$AM$197,AC$110-1970+72,AC$109)*VLOOKUP($W160-AC$110,kifut_faktor_noi,2,FALSE)),"")</f>
        <v>0.87872996007091064</v>
      </c>
      <c r="AD160" cm="1">
        <f t="array" ref="AD160">IFERROR(IF($W160-AD$110&lt;=90,AVERAGE(AD55:AD56)/AD$6,INDEX($W$110:$AM$197,AD$110-1970+72,AD$109)*VLOOKUP($W160-AD$110,kifut_faktor_noi,2,FALSE)),"")</f>
        <v>0.88949600989117716</v>
      </c>
      <c r="AE160" cm="1">
        <f t="array" ref="AE160">IFERROR(IF($W160-AE$110&lt;=90,AVERAGE(AE55:AE56)/AE$6,INDEX($W$110:$AM$197,AE$110-1970+72,AE$109)*VLOOKUP($W160-AE$110,kifut_faktor_noi,2,FALSE)),"")</f>
        <v>0.8963713646547441</v>
      </c>
      <c r="AF160" cm="1">
        <f t="array" ref="AF160">IFERROR(IF($W160-AF$110&lt;=90,AVERAGE(AF55:AF56)/AF$6,INDEX($W$110:$AM$197,AF$110-1970+72,AF$109)*VLOOKUP($W160-AF$110,kifut_faktor_noi,2,FALSE)),"")</f>
        <v>0.90788494721149793</v>
      </c>
      <c r="AG160" cm="1">
        <f t="array" ref="AG160">IFERROR(IF($W160-AG$110&lt;=90,AVERAGE(AG55:AG56)/AG$6,INDEX($W$110:$AM$197,AG$110-1970+72,AG$109)*VLOOKUP($W160-AG$110,kifut_faktor_noi,2,FALSE)),"")</f>
        <v>0.91548452047990037</v>
      </c>
      <c r="AH160" cm="1">
        <f t="array" ref="AH160">IFERROR(IF($W160-AH$110&lt;=90,AVERAGE(AH55:AH56)/AH$6,INDEX($W$110:$AM$197,AH$110-1970+72,AH$109)*VLOOKUP($W160-AH$110,kifut_faktor_noi,2,FALSE)),"")</f>
        <v>0.92339804054006958</v>
      </c>
      <c r="AI160" cm="1">
        <f t="array" ref="AI160">IFERROR(IF($W160-AI$110&lt;=90,AVERAGE(AI55:AI56)/AI$6,INDEX($W$110:$AM$197,AI$110-1970+72,AI$109)*VLOOKUP($W160-AI$110,kifut_faktor_noi,2,FALSE)),"")</f>
        <v>0.92846996569387685</v>
      </c>
      <c r="AJ160" cm="1">
        <f t="array" ref="AJ160">IFERROR(IF($W160-AJ$110&lt;=90,AVERAGE(AJ55:AJ56)/AJ$6,INDEX($W$110:$AM$197,AJ$110-1970+72,AJ$109)*VLOOKUP($W160-AJ$110,kifut_faktor_noi,2,FALSE)),"")</f>
        <v>0.9348939008366427</v>
      </c>
      <c r="AK160" cm="1">
        <f t="array" ref="AK160">IFERROR(IF($W160-AK$110&lt;=90,AVERAGE(AK55:AK56)/AK$6,INDEX($W$110:$AM$197,AK$110-1970+72,AK$109)*VLOOKUP($W160-AK$110,kifut_faktor_noi,2,FALSE)),"")</f>
        <v>0.94428007593667285</v>
      </c>
      <c r="AL160" cm="1">
        <f t="array" ref="AL160">IFERROR(IF($W160-AL$110&lt;=90,AVERAGE(AL55:AL56)/AL$6,INDEX($W$110:$AM$197,AL$110-1970+72,AL$109)*VLOOKUP($W160-AL$110,kifut_faktor_noi,2,FALSE)),"")</f>
        <v>0.9481587668507212</v>
      </c>
      <c r="AM160" cm="1">
        <f t="array" ref="AM160">IFERROR(IF($W160-AM$110&lt;=90,AVERAGE(AM55:AM56)/AM$6,INDEX($W$110:$AM$197,AM$110-1970+72,AM$109)*VLOOKUP($W160-AM$110,kifut_faktor_noi,2,FALSE)),"")</f>
        <v>0.95314188187270599</v>
      </c>
    </row>
    <row r="161" spans="1:39" x14ac:dyDescent="0.75">
      <c r="A161" t="s">
        <v>58</v>
      </c>
      <c r="B161" t="s">
        <v>51</v>
      </c>
      <c r="C161" s="1">
        <v>2040</v>
      </c>
      <c r="D161" cm="1">
        <f t="array" ref="D161">IFERROR(IF($C161-D$110&lt;=90,AVERAGE(D56:D57)/D$6,INDEX($C$110:$S$197,D$110-1970+72,D$109)*VLOOKUP($C161-D$110,kifut_faktor_ffi,2,FALSE)),"")</f>
        <v>0.60925956593274233</v>
      </c>
      <c r="E161" cm="1">
        <f t="array" ref="E161">IFERROR(IF($C161-E$110&lt;=90,AVERAGE(E56:E57)/E$6,INDEX($C$110:$S$197,E$110-1970+72,E$109)*VLOOKUP($C161-E$110,kifut_faktor_ffi,2,FALSE)),"")</f>
        <v>0.63774110043797605</v>
      </c>
      <c r="F161" cm="1">
        <f t="array" ref="F161">IFERROR(IF($C161-F$110&lt;=90,AVERAGE(F56:F57)/F$6,INDEX($C$110:$S$197,F$110-1970+72,F$109)*VLOOKUP($C161-F$110,kifut_faktor_ffi,2,FALSE)),"")</f>
        <v>0.65944925730481208</v>
      </c>
      <c r="G161" cm="1">
        <f t="array" ref="G161">IFERROR(IF($C161-G$110&lt;=90,AVERAGE(G56:G57)/G$6,INDEX($C$110:$S$197,G$110-1970+72,G$109)*VLOOKUP($C161-G$110,kifut_faktor_ffi,2,FALSE)),"")</f>
        <v>0.68603465372276984</v>
      </c>
      <c r="H161" cm="1">
        <f t="array" ref="H161">IFERROR(IF($C161-H$110&lt;=90,AVERAGE(H56:H57)/H$6,INDEX($C$110:$S$197,H$110-1970+72,H$109)*VLOOKUP($C161-H$110,kifut_faktor_ffi,2,FALSE)),"")</f>
        <v>0.70903407365107329</v>
      </c>
      <c r="I161" cm="1">
        <f t="array" ref="I161">IFERROR(IF($C161-I$110&lt;=90,AVERAGE(I56:I57)/I$6,INDEX($C$110:$S$197,I$110-1970+72,I$109)*VLOOKUP($C161-I$110,kifut_faktor_ffi,2,FALSE)),"")</f>
        <v>0.72982442391685109</v>
      </c>
      <c r="J161" cm="1">
        <f t="array" ref="J161">IFERROR(IF($C161-J$110&lt;=90,AVERAGE(J56:J57)/J$6,INDEX($C$110:$S$197,J$110-1970+72,J$109)*VLOOKUP($C161-J$110,kifut_faktor_ffi,2,FALSE)),"")</f>
        <v>0.75485929856901157</v>
      </c>
      <c r="K161" cm="1">
        <f t="array" ref="K161">IFERROR(IF($C161-K$110&lt;=90,AVERAGE(K56:K57)/K$6,INDEX($C$110:$S$197,K$110-1970+72,K$109)*VLOOKUP($C161-K$110,kifut_faktor_ffi,2,FALSE)),"")</f>
        <v>0.77851098639894278</v>
      </c>
      <c r="L161" cm="1">
        <f t="array" ref="L161">IFERROR(IF($C161-L$110&lt;=90,AVERAGE(L56:L57)/L$6,INDEX($C$110:$S$197,L$110-1970+72,L$109)*VLOOKUP($C161-L$110,kifut_faktor_ffi,2,FALSE)),"")</f>
        <v>0.79515267403691559</v>
      </c>
      <c r="M161" cm="1">
        <f t="array" ref="M161">IFERROR(IF($C161-M$110&lt;=90,AVERAGE(M56:M57)/M$6,INDEX($C$110:$S$197,M$110-1970+72,M$109)*VLOOKUP($C161-M$110,kifut_faktor_ffi,2,FALSE)),"")</f>
        <v>0.8187726877735152</v>
      </c>
      <c r="N161" cm="1">
        <f t="array" ref="N161">IFERROR(IF($C161-N$110&lt;=90,AVERAGE(N56:N57)/N$6,INDEX($C$110:$S$197,N$110-1970+72,N$109)*VLOOKUP($C161-N$110,kifut_faktor_ffi,2,FALSE)),"")</f>
        <v>0.83431810842744136</v>
      </c>
      <c r="O161" cm="1">
        <f t="array" ref="O161">IFERROR(IF($C161-O$110&lt;=90,AVERAGE(O56:O57)/O$6,INDEX($C$110:$S$197,O$110-1970+72,O$109)*VLOOKUP($C161-O$110,kifut_faktor_ffi,2,FALSE)),"")</f>
        <v>0.85155936527341869</v>
      </c>
      <c r="P161" cm="1">
        <f t="array" ref="P161">IFERROR(IF($C161-P$110&lt;=90,AVERAGE(P56:P57)/P$6,INDEX($C$110:$S$197,P$110-1970+72,P$109)*VLOOKUP($C161-P$110,kifut_faktor_ffi,2,FALSE)),"")</f>
        <v>0.86642544804026778</v>
      </c>
      <c r="Q161" cm="1">
        <f t="array" ref="Q161">IFERROR(IF($C161-Q$110&lt;=90,AVERAGE(Q56:Q57)/Q$6,INDEX($C$110:$S$197,Q$110-1970+72,Q$109)*VLOOKUP($C161-Q$110,kifut_faktor_ffi,2,FALSE)),"")</f>
        <v>0.87881917343743599</v>
      </c>
      <c r="R161" cm="1">
        <f t="array" ref="R161">IFERROR(IF($C161-R$110&lt;=90,AVERAGE(R56:R57)/R$6,INDEX($C$110:$S$197,R$110-1970+72,R$109)*VLOOKUP($C161-R$110,kifut_faktor_ffi,2,FALSE)),"")</f>
        <v>0.88984011739641611</v>
      </c>
      <c r="S161" cm="1">
        <f t="array" ref="S161">IFERROR(IF($C161-S$110&lt;=90,AVERAGE(S56:S57)/S$6,INDEX($C$110:$S$197,S$110-1970+72,S$109)*VLOOKUP($C161-S$110,kifut_faktor_ffi,2,FALSE)),"")</f>
        <v>0.90069688707876883</v>
      </c>
      <c r="U161" t="s">
        <v>58</v>
      </c>
      <c r="V161" t="s">
        <v>52</v>
      </c>
      <c r="W161" s="1">
        <v>2040</v>
      </c>
      <c r="X161" cm="1">
        <f t="array" ref="X161">IFERROR(IF($W161-X$110&lt;=90,AVERAGE(X56:X57)/X$6,INDEX($W$110:$AM$197,X$110-1970+72,X$109)*VLOOKUP($W161-X$110,kifut_faktor_noi,2,FALSE)),"")</f>
        <v>0.80222865401760746</v>
      </c>
      <c r="Y161" cm="1">
        <f t="array" ref="Y161">IFERROR(IF($W161-Y$110&lt;=90,AVERAGE(Y56:Y57)/Y$6,INDEX($W$110:$AM$197,Y$110-1970+72,Y$109)*VLOOKUP($W161-Y$110,kifut_faktor_noi,2,FALSE)),"")</f>
        <v>0.81880919571730004</v>
      </c>
      <c r="Z161" cm="1">
        <f t="array" ref="Z161">IFERROR(IF($W161-Z$110&lt;=90,AVERAGE(Z56:Z57)/Z$6,INDEX($W$110:$AM$197,Z$110-1970+72,Z$109)*VLOOKUP($W161-Z$110,kifut_faktor_noi,2,FALSE)),"")</f>
        <v>0.83158220180912867</v>
      </c>
      <c r="AA161" cm="1">
        <f t="array" ref="AA161">IFERROR(IF($W161-AA$110&lt;=90,AVERAGE(AA56:AA57)/AA$6,INDEX($W$110:$AM$197,AA$110-1970+72,AA$109)*VLOOKUP($W161-AA$110,kifut_faktor_noi,2,FALSE)),"")</f>
        <v>0.84407771743270277</v>
      </c>
      <c r="AB161" cm="1">
        <f t="array" ref="AB161">IFERROR(IF($W161-AB$110&lt;=90,AVERAGE(AB56:AB57)/AB$6,INDEX($W$110:$AM$197,AB$110-1970+72,AB$109)*VLOOKUP($W161-AB$110,kifut_faktor_noi,2,FALSE)),"")</f>
        <v>0.857022613417882</v>
      </c>
      <c r="AC161" cm="1">
        <f t="array" ref="AC161">IFERROR(IF($W161-AC$110&lt;=90,AVERAGE(AC56:AC57)/AC$6,INDEX($W$110:$AM$197,AC$110-1970+72,AC$109)*VLOOKUP($W161-AC$110,kifut_faktor_noi,2,FALSE)),"")</f>
        <v>0.86863096053375832</v>
      </c>
      <c r="AD161" cm="1">
        <f t="array" ref="AD161">IFERROR(IF($W161-AD$110&lt;=90,AVERAGE(AD56:AD57)/AD$6,INDEX($W$110:$AM$197,AD$110-1970+72,AD$109)*VLOOKUP($W161-AD$110,kifut_faktor_noi,2,FALSE)),"")</f>
        <v>0.87987848135431412</v>
      </c>
      <c r="AE161" cm="1">
        <f t="array" ref="AE161">IFERROR(IF($W161-AE$110&lt;=90,AVERAGE(AE56:AE57)/AE$6,INDEX($W$110:$AM$197,AE$110-1970+72,AE$109)*VLOOKUP($W161-AE$110,kifut_faktor_noi,2,FALSE)),"")</f>
        <v>0.88729104609783416</v>
      </c>
      <c r="AF161" cm="1">
        <f t="array" ref="AF161">IFERROR(IF($W161-AF$110&lt;=90,AVERAGE(AF56:AF57)/AF$6,INDEX($W$110:$AM$197,AF$110-1970+72,AF$109)*VLOOKUP($W161-AF$110,kifut_faktor_noi,2,FALSE)),"")</f>
        <v>0.899312377800777</v>
      </c>
      <c r="AG161" cm="1">
        <f t="array" ref="AG161">IFERROR(IF($W161-AG$110&lt;=90,AVERAGE(AG56:AG57)/AG$6,INDEX($W$110:$AM$197,AG$110-1970+72,AG$109)*VLOOKUP($W161-AG$110,kifut_faktor_noi,2,FALSE)),"")</f>
        <v>0.9074713952789053</v>
      </c>
      <c r="AH161" cm="1">
        <f t="array" ref="AH161">IFERROR(IF($W161-AH$110&lt;=90,AVERAGE(AH56:AH57)/AH$6,INDEX($W$110:$AM$197,AH$110-1970+72,AH$109)*VLOOKUP($W161-AH$110,kifut_faktor_noi,2,FALSE)),"")</f>
        <v>0.91594630201262739</v>
      </c>
      <c r="AI161" cm="1">
        <f t="array" ref="AI161">IFERROR(IF($W161-AI$110&lt;=90,AVERAGE(AI56:AI57)/AI$6,INDEX($W$110:$AM$197,AI$110-1970+72,AI$109)*VLOOKUP($W161-AI$110,kifut_faktor_noi,2,FALSE)),"")</f>
        <v>0.92159693407251686</v>
      </c>
      <c r="AJ161" cm="1">
        <f t="array" ref="AJ161">IFERROR(IF($W161-AJ$110&lt;=90,AVERAGE(AJ56:AJ57)/AJ$6,INDEX($W$110:$AM$197,AJ$110-1970+72,AJ$109)*VLOOKUP($W161-AJ$110,kifut_faktor_noi,2,FALSE)),"")</f>
        <v>0.92857606635262835</v>
      </c>
      <c r="AK161" cm="1">
        <f t="array" ref="AK161">IFERROR(IF($W161-AK$110&lt;=90,AVERAGE(AK56:AK57)/AK$6,INDEX($W$110:$AM$197,AK$110-1970+72,AK$109)*VLOOKUP($W161-AK$110,kifut_faktor_noi,2,FALSE)),"")</f>
        <v>0.93848253162972994</v>
      </c>
      <c r="AL161" cm="1">
        <f t="array" ref="AL161">IFERROR(IF($W161-AL$110&lt;=90,AVERAGE(AL56:AL57)/AL$6,INDEX($W$110:$AM$197,AL$110-1970+72,AL$109)*VLOOKUP($W161-AL$110,kifut_faktor_noi,2,FALSE)),"")</f>
        <v>0.9428969216849159</v>
      </c>
      <c r="AM161" cm="1">
        <f t="array" ref="AM161">IFERROR(IF($W161-AM$110&lt;=90,AVERAGE(AM56:AM57)/AM$6,INDEX($W$110:$AM$197,AM$110-1970+72,AM$109)*VLOOKUP($W161-AM$110,kifut_faktor_noi,2,FALSE)),"")</f>
        <v>0.94838733681299658</v>
      </c>
    </row>
    <row r="162" spans="1:39" x14ac:dyDescent="0.75">
      <c r="A162" t="s">
        <v>58</v>
      </c>
      <c r="B162" t="s">
        <v>51</v>
      </c>
      <c r="C162" s="1">
        <v>2041</v>
      </c>
      <c r="D162" cm="1">
        <f t="array" ref="D162">IFERROR(IF($C162-D$110&lt;=90,AVERAGE(D57:D58)/D$6,INDEX($C$110:$S$197,D$110-1970+72,D$109)*VLOOKUP($C162-D$110,kifut_faktor_ffi,2,FALSE)),"")</f>
        <v>0.58775502827193604</v>
      </c>
      <c r="E162" cm="1">
        <f t="array" ref="E162">IFERROR(IF($C162-E$110&lt;=90,AVERAGE(E57:E58)/E$6,INDEX($C$110:$S$197,E$110-1970+72,E$109)*VLOOKUP($C162-E$110,kifut_faktor_ffi,2,FALSE)),"")</f>
        <v>0.6163223989896196</v>
      </c>
      <c r="F162" cm="1">
        <f t="array" ref="F162">IFERROR(IF($C162-F$110&lt;=90,AVERAGE(F57:F58)/F$6,INDEX($C$110:$S$197,F$110-1970+72,F$109)*VLOOKUP($C162-F$110,kifut_faktor_ffi,2,FALSE)),"")</f>
        <v>0.63830284151777195</v>
      </c>
      <c r="G162" cm="1">
        <f t="array" ref="G162">IFERROR(IF($C162-G$110&lt;=90,AVERAGE(G57:G58)/G$6,INDEX($C$110:$S$197,G$110-1970+72,G$109)*VLOOKUP($C162-G$110,kifut_faktor_ffi,2,FALSE)),"")</f>
        <v>0.66502103050663697</v>
      </c>
      <c r="H162" cm="1">
        <f t="array" ref="H162">IFERROR(IF($C162-H$110&lt;=90,AVERAGE(H57:H58)/H$6,INDEX($C$110:$S$197,H$110-1970+72,H$109)*VLOOKUP($C162-H$110,kifut_faktor_ffi,2,FALSE)),"")</f>
        <v>0.68834737519792155</v>
      </c>
      <c r="I162" cm="1">
        <f t="array" ref="I162">IFERROR(IF($C162-I$110&lt;=90,AVERAGE(I57:I58)/I$6,INDEX($C$110:$S$197,I$110-1970+72,I$109)*VLOOKUP($C162-I$110,kifut_faktor_ffi,2,FALSE)),"")</f>
        <v>0.70965882495293553</v>
      </c>
      <c r="J162" cm="1">
        <f t="array" ref="J162">IFERROR(IF($C162-J$110&lt;=90,AVERAGE(J57:J58)/J$6,INDEX($C$110:$S$197,J$110-1970+72,J$109)*VLOOKUP($C162-J$110,kifut_faktor_ffi,2,FALSE)),"")</f>
        <v>0.73526011306120187</v>
      </c>
      <c r="K162" cm="1">
        <f t="array" ref="K162">IFERROR(IF($C162-K$110&lt;=90,AVERAGE(K57:K58)/K$6,INDEX($C$110:$S$197,K$110-1970+72,K$109)*VLOOKUP($C162-K$110,kifut_faktor_ffi,2,FALSE)),"")</f>
        <v>0.75968229108097352</v>
      </c>
      <c r="L162" cm="1">
        <f t="array" ref="L162">IFERROR(IF($C162-L$110&lt;=90,AVERAGE(L57:L58)/L$6,INDEX($C$110:$S$197,L$110-1970+72,L$109)*VLOOKUP($C162-L$110,kifut_faktor_ffi,2,FALSE)),"")</f>
        <v>0.77739374518562254</v>
      </c>
      <c r="M162" cm="1">
        <f t="array" ref="M162">IFERROR(IF($C162-M$110&lt;=90,AVERAGE(M57:M58)/M$6,INDEX($C$110:$S$197,M$110-1970+72,M$109)*VLOOKUP($C162-M$110,kifut_faktor_ffi,2,FALSE)),"")</f>
        <v>0.80202153572770685</v>
      </c>
      <c r="N162" cm="1">
        <f t="array" ref="N162">IFERROR(IF($C162-N$110&lt;=90,AVERAGE(N57:N58)/N$6,INDEX($C$110:$S$197,N$110-1970+72,N$109)*VLOOKUP($C162-N$110,kifut_faktor_ffi,2,FALSE)),"")</f>
        <v>0.81879623281743386</v>
      </c>
      <c r="O162" cm="1">
        <f t="array" ref="O162">IFERROR(IF($C162-O$110&lt;=90,AVERAGE(O57:O58)/O$6,INDEX($C$110:$S$197,O$110-1970+72,O$109)*VLOOKUP($C162-O$110,kifut_faktor_ffi,2,FALSE)),"")</f>
        <v>0.83725213071566407</v>
      </c>
      <c r="P162" cm="1">
        <f t="array" ref="P162">IFERROR(IF($C162-P$110&lt;=90,AVERAGE(P57:P58)/P$6,INDEX($C$110:$S$197,P$110-1970+72,P$109)*VLOOKUP($C162-P$110,kifut_faktor_ffi,2,FALSE)),"")</f>
        <v>0.85336950007428136</v>
      </c>
      <c r="Q162" cm="1">
        <f t="array" ref="Q162">IFERROR(IF($C162-Q$110&lt;=90,AVERAGE(Q57:Q58)/Q$6,INDEX($C$110:$S$197,Q$110-1970+72,Q$109)*VLOOKUP($C162-Q$110,kifut_faktor_ffi,2,FALSE)),"")</f>
        <v>0.86702510948054268</v>
      </c>
      <c r="R162" cm="1">
        <f t="array" ref="R162">IFERROR(IF($C162-R$110&lt;=90,AVERAGE(R57:R58)/R$6,INDEX($C$110:$S$197,R$110-1970+72,R$109)*VLOOKUP($C162-R$110,kifut_faktor_ffi,2,FALSE)),"")</f>
        <v>0.87927755975730781</v>
      </c>
      <c r="S162" cm="1">
        <f t="array" ref="S162">IFERROR(IF($C162-S$110&lt;=90,AVERAGE(S57:S58)/S$6,INDEX($C$110:$S$197,S$110-1970+72,S$109)*VLOOKUP($C162-S$110,kifut_faktor_ffi,2,FALSE)),"")</f>
        <v>0.89129820184245334</v>
      </c>
      <c r="U162" t="s">
        <v>58</v>
      </c>
      <c r="V162" t="s">
        <v>52</v>
      </c>
      <c r="W162" s="1">
        <v>2041</v>
      </c>
      <c r="X162" cm="1">
        <f t="array" ref="X162">IFERROR(IF($W162-X$110&lt;=90,AVERAGE(X57:X58)/X$6,INDEX($W$110:$AM$197,X$110-1970+72,X$109)*VLOOKUP($W162-X$110,kifut_faktor_noi,2,FALSE)),"")</f>
        <v>0.78911612762275096</v>
      </c>
      <c r="Y162" cm="1">
        <f t="array" ref="Y162">IFERROR(IF($W162-Y$110&lt;=90,AVERAGE(Y57:Y58)/Y$6,INDEX($W$110:$AM$197,Y$110-1970+72,Y$109)*VLOOKUP($W162-Y$110,kifut_faktor_noi,2,FALSE)),"")</f>
        <v>0.80628760507738317</v>
      </c>
      <c r="Z162" cm="1">
        <f t="array" ref="Z162">IFERROR(IF($W162-Z$110&lt;=90,AVERAGE(Z57:Z58)/Z$6,INDEX($W$110:$AM$197,Z$110-1970+72,Z$109)*VLOOKUP($W162-Z$110,kifut_faktor_noi,2,FALSE)),"")</f>
        <v>0.81963722901407643</v>
      </c>
      <c r="AA162" cm="1">
        <f t="array" ref="AA162">IFERROR(IF($W162-AA$110&lt;=90,AVERAGE(AA57:AA58)/AA$6,INDEX($W$110:$AM$197,AA$110-1970+72,AA$109)*VLOOKUP($W162-AA$110,kifut_faktor_noi,2,FALSE)),"")</f>
        <v>0.83265337037792075</v>
      </c>
      <c r="AB162" cm="1">
        <f t="array" ref="AB162">IFERROR(IF($W162-AB$110&lt;=90,AVERAGE(AB57:AB58)/AB$6,INDEX($W$110:$AM$197,AB$110-1970+72,AB$109)*VLOOKUP($W162-AB$110,kifut_faktor_noi,2,FALSE)),"")</f>
        <v>0.84607013629340744</v>
      </c>
      <c r="AC162" cm="1">
        <f t="array" ref="AC162">IFERROR(IF($W162-AC$110&lt;=90,AVERAGE(AC57:AC58)/AC$6,INDEX($W$110:$AM$197,AC$110-1970+72,AC$109)*VLOOKUP($W162-AC$110,kifut_faktor_noi,2,FALSE)),"")</f>
        <v>0.858142429671785</v>
      </c>
      <c r="AD162" cm="1">
        <f t="array" ref="AD162">IFERROR(IF($W162-AD$110&lt;=90,AVERAGE(AD57:AD58)/AD$6,INDEX($W$110:$AM$197,AD$110-1970+72,AD$109)*VLOOKUP($W162-AD$110,kifut_faktor_noi,2,FALSE)),"")</f>
        <v>0.86985037551178279</v>
      </c>
      <c r="AE162" cm="1">
        <f t="array" ref="AE162">IFERROR(IF($W162-AE$110&lt;=90,AVERAGE(AE57:AE58)/AE$6,INDEX($W$110:$AM$197,AE$110-1970+72,AE$109)*VLOOKUP($W162-AE$110,kifut_faktor_noi,2,FALSE)),"")</f>
        <v>0.87777213089660366</v>
      </c>
      <c r="AF162" cm="1">
        <f t="array" ref="AF162">IFERROR(IF($W162-AF$110&lt;=90,AVERAGE(AF57:AF58)/AF$6,INDEX($W$110:$AM$197,AF$110-1970+72,AF$109)*VLOOKUP($W162-AF$110,kifut_faktor_noi,2,FALSE)),"")</f>
        <v>0.89026911553575117</v>
      </c>
      <c r="AG162" cm="1">
        <f t="array" ref="AG162">IFERROR(IF($W162-AG$110&lt;=90,AVERAGE(AG57:AG58)/AG$6,INDEX($W$110:$AM$197,AG$110-1970+72,AG$109)*VLOOKUP($W162-AG$110,kifut_faktor_noi,2,FALSE)),"")</f>
        <v>0.89896226860173145</v>
      </c>
      <c r="AH162" cm="1">
        <f t="array" ref="AH162">IFERROR(IF($W162-AH$110&lt;=90,AVERAGE(AH57:AH58)/AH$6,INDEX($W$110:$AM$197,AH$110-1970+72,AH$109)*VLOOKUP($W162-AH$110,kifut_faktor_noi,2,FALSE)),"")</f>
        <v>0.90798217065434261</v>
      </c>
      <c r="AI162" cm="1">
        <f t="array" ref="AI162">IFERROR(IF($W162-AI$110&lt;=90,AVERAGE(AI57:AI58)/AI$6,INDEX($W$110:$AM$197,AI$110-1970+72,AI$109)*VLOOKUP($W162-AI$110,kifut_faktor_noi,2,FALSE)),"")</f>
        <v>0.91420677777629211</v>
      </c>
      <c r="AJ162" cm="1">
        <f t="array" ref="AJ162">IFERROR(IF($W162-AJ$110&lt;=90,AVERAGE(AJ57:AJ58)/AJ$6,INDEX($W$110:$AM$197,AJ$110-1970+72,AJ$109)*VLOOKUP($W162-AJ$110,kifut_faktor_noi,2,FALSE)),"")</f>
        <v>0.92174400048795524</v>
      </c>
      <c r="AK162" cm="1">
        <f t="array" ref="AK162">IFERROR(IF($W162-AK$110&lt;=90,AVERAGE(AK57:AK58)/AK$6,INDEX($W$110:$AM$197,AK$110-1970+72,AK$109)*VLOOKUP($W162-AK$110,kifut_faktor_noi,2,FALSE)),"")</f>
        <v>0.93217765051068469</v>
      </c>
      <c r="AL162" cm="1">
        <f t="array" ref="AL162">IFERROR(IF($W162-AL$110&lt;=90,AVERAGE(AL57:AL58)/AL$6,INDEX($W$110:$AM$197,AL$110-1970+72,AL$109)*VLOOKUP($W162-AL$110,kifut_faktor_noi,2,FALSE)),"")</f>
        <v>0.93714101490337398</v>
      </c>
      <c r="AM162" cm="1">
        <f t="array" ref="AM162">IFERROR(IF($W162-AM$110&lt;=90,AVERAGE(AM57:AM58)/AM$6,INDEX($W$110:$AM$197,AM$110-1970+72,AM$109)*VLOOKUP($W162-AM$110,kifut_faktor_noi,2,FALSE)),"")</f>
        <v>0.94315414256255403</v>
      </c>
    </row>
    <row r="163" spans="1:39" x14ac:dyDescent="0.75">
      <c r="A163" t="s">
        <v>58</v>
      </c>
      <c r="B163" t="s">
        <v>51</v>
      </c>
      <c r="C163" s="1">
        <v>2042</v>
      </c>
      <c r="D163" cm="1">
        <f t="array" ref="D163">IFERROR(IF($C163-D$110&lt;=90,AVERAGE(D58:D59)/D$6,INDEX($C$110:$S$197,D$110-1970+72,D$109)*VLOOKUP($C163-D$110,kifut_faktor_ffi,2,FALSE)),"")</f>
        <v>0.56606600254197659</v>
      </c>
      <c r="E163" cm="1">
        <f t="array" ref="E163">IFERROR(IF($C163-E$110&lt;=90,AVERAGE(E58:E59)/E$6,INDEX($C$110:$S$197,E$110-1970+72,E$109)*VLOOKUP($C163-E$110,kifut_faktor_ffi,2,FALSE)),"")</f>
        <v>0.59479939987051667</v>
      </c>
      <c r="F163" cm="1">
        <f t="array" ref="F163">IFERROR(IF($C163-F$110&lt;=90,AVERAGE(F58:F59)/F$6,INDEX($C$110:$S$197,F$110-1970+72,F$109)*VLOOKUP($C163-F$110,kifut_faktor_ffi,2,FALSE)),"")</f>
        <v>0.61708780208052882</v>
      </c>
      <c r="G163" cm="1">
        <f t="array" ref="G163">IFERROR(IF($C163-G$110&lt;=90,AVERAGE(G58:G59)/G$6,INDEX($C$110:$S$197,G$110-1970+72,G$109)*VLOOKUP($C163-G$110,kifut_faktor_ffi,2,FALSE)),"")</f>
        <v>0.64391007603426531</v>
      </c>
      <c r="H163" cm="1">
        <f t="array" ref="H163">IFERROR(IF($C163-H$110&lt;=90,AVERAGE(H58:H59)/H$6,INDEX($C$110:$S$197,H$110-1970+72,H$109)*VLOOKUP($C163-H$110,kifut_faktor_ffi,2,FALSE)),"")</f>
        <v>0.66746688446994284</v>
      </c>
      <c r="I163" cm="1">
        <f t="array" ref="I163">IFERROR(IF($C163-I$110&lt;=90,AVERAGE(I58:I59)/I$6,INDEX($C$110:$S$197,I$110-1970+72,I$109)*VLOOKUP($C163-I$110,kifut_faktor_ffi,2,FALSE)),"")</f>
        <v>0.68914782830504229</v>
      </c>
      <c r="J163" cm="1">
        <f t="array" ref="J163">IFERROR(IF($C163-J$110&lt;=90,AVERAGE(J58:J59)/J$6,INDEX($C$110:$S$197,J$110-1970+72,J$109)*VLOOKUP($C163-J$110,kifut_faktor_ffi,2,FALSE)),"")</f>
        <v>0.71513097401314218</v>
      </c>
      <c r="K163" cm="1">
        <f t="array" ref="K163">IFERROR(IF($C163-K$110&lt;=90,AVERAGE(K58:K59)/K$6,INDEX($C$110:$S$197,K$110-1970+72,K$109)*VLOOKUP($C163-K$110,kifut_faktor_ffi,2,FALSE)),"")</f>
        <v>0.74013876637089882</v>
      </c>
      <c r="L163" cm="1">
        <f t="array" ref="L163">IFERROR(IF($C163-L$110&lt;=90,AVERAGE(L58:L59)/L$6,INDEX($C$110:$S$197,L$110-1970+72,L$109)*VLOOKUP($C163-L$110,kifut_faktor_ffi,2,FALSE)),"")</f>
        <v>0.7587670723333021</v>
      </c>
      <c r="M163" cm="1">
        <f t="array" ref="M163">IFERROR(IF($C163-M$110&lt;=90,AVERAGE(M58:M59)/M$6,INDEX($C$110:$S$197,M$110-1970+72,M$109)*VLOOKUP($C163-M$110,kifut_faktor_ffi,2,FALSE)),"")</f>
        <v>0.78428047316668581</v>
      </c>
      <c r="N163" cm="1">
        <f t="array" ref="N163">IFERROR(IF($C163-N$110&lt;=90,AVERAGE(N58:N59)/N$6,INDEX($C$110:$S$197,N$110-1970+72,N$109)*VLOOKUP($C163-N$110,kifut_faktor_ffi,2,FALSE)),"")</f>
        <v>0.80221026956733887</v>
      </c>
      <c r="O163" cm="1">
        <f t="array" ref="O163">IFERROR(IF($C163-O$110&lt;=90,AVERAGE(O58:O59)/O$6,INDEX($C$110:$S$197,O$110-1970+72,O$109)*VLOOKUP($C163-O$110,kifut_faktor_ffi,2,FALSE)),"")</f>
        <v>0.82183560571629755</v>
      </c>
      <c r="P163" cm="1">
        <f t="array" ref="P163">IFERROR(IF($C163-P$110&lt;=90,AVERAGE(P58:P59)/P$6,INDEX($C$110:$S$197,P$110-1970+72,P$109)*VLOOKUP($C163-P$110,kifut_faktor_ffi,2,FALSE)),"")</f>
        <v>0.83918537803049442</v>
      </c>
      <c r="Q163" cm="1">
        <f t="array" ref="Q163">IFERROR(IF($C163-Q$110&lt;=90,AVERAGE(Q58:Q59)/Q$6,INDEX($C$110:$S$197,Q$110-1970+72,Q$109)*VLOOKUP($C163-Q$110,kifut_faktor_ffi,2,FALSE)),"")</f>
        <v>0.85410719998197404</v>
      </c>
      <c r="R163" cm="1">
        <f t="array" ref="R163">IFERROR(IF($C163-R$110&lt;=90,AVERAGE(R58:R59)/R$6,INDEX($C$110:$S$197,R$110-1970+72,R$109)*VLOOKUP($C163-R$110,kifut_faktor_ffi,2,FALSE)),"")</f>
        <v>0.86761871054630491</v>
      </c>
      <c r="S163" cm="1">
        <f t="array" ref="S163">IFERROR(IF($C163-S$110&lt;=90,AVERAGE(S58:S59)/S$6,INDEX($C$110:$S$197,S$110-1970+72,S$109)*VLOOKUP($C163-S$110,kifut_faktor_ffi,2,FALSE)),"")</f>
        <v>0.8808551203450451</v>
      </c>
      <c r="U163" t="s">
        <v>58</v>
      </c>
      <c r="V163" t="s">
        <v>52</v>
      </c>
      <c r="W163" s="1">
        <v>2042</v>
      </c>
      <c r="X163" cm="1">
        <f t="array" ref="X163">IFERROR(IF($W163-X$110&lt;=90,AVERAGE(X58:X59)/X$6,INDEX($W$110:$AM$197,X$110-1970+72,X$109)*VLOOKUP($W163-X$110,kifut_faktor_noi,2,FALSE)),"")</f>
        <v>0.77543081786626245</v>
      </c>
      <c r="Y163" cm="1">
        <f t="array" ref="Y163">IFERROR(IF($W163-Y$110&lt;=90,AVERAGE(Y58:Y59)/Y$6,INDEX($W$110:$AM$197,Y$110-1970+72,Y$109)*VLOOKUP($W163-Y$110,kifut_faktor_noi,2,FALSE)),"")</f>
        <v>0.79326135626933314</v>
      </c>
      <c r="Z163" cm="1">
        <f t="array" ref="Z163">IFERROR(IF($W163-Z$110&lt;=90,AVERAGE(Z58:Z59)/Z$6,INDEX($W$110:$AM$197,Z$110-1970+72,Z$109)*VLOOKUP($W163-Z$110,kifut_faktor_noi,2,FALSE)),"")</f>
        <v>0.80724273326119311</v>
      </c>
      <c r="AA163" cm="1">
        <f t="array" ref="AA163">IFERROR(IF($W163-AA$110&lt;=90,AVERAGE(AA58:AA59)/AA$6,INDEX($W$110:$AM$197,AA$110-1970+72,AA$109)*VLOOKUP($W163-AA$110,kifut_faktor_noi,2,FALSE)),"")</f>
        <v>0.82082036141197778</v>
      </c>
      <c r="AB163" cm="1">
        <f t="array" ref="AB163">IFERROR(IF($W163-AB$110&lt;=90,AVERAGE(AB58:AB59)/AB$6,INDEX($W$110:$AM$197,AB$110-1970+72,AB$109)*VLOOKUP($W163-AB$110,kifut_faktor_noi,2,FALSE)),"")</f>
        <v>0.83473433372557837</v>
      </c>
      <c r="AC163" cm="1">
        <f t="array" ref="AC163">IFERROR(IF($W163-AC$110&lt;=90,AVERAGE(AC58:AC59)/AC$6,INDEX($W$110:$AM$197,AC$110-1970+72,AC$109)*VLOOKUP($W163-AC$110,kifut_faktor_noi,2,FALSE)),"")</f>
        <v>0.8472797321576041</v>
      </c>
      <c r="AD163" cm="1">
        <f t="array" ref="AD163">IFERROR(IF($W163-AD$110&lt;=90,AVERAGE(AD58:AD59)/AD$6,INDEX($W$110:$AM$197,AD$110-1970+72,AD$109)*VLOOKUP($W163-AD$110,kifut_faktor_noi,2,FALSE)),"")</f>
        <v>0.85944050136694605</v>
      </c>
      <c r="AE163" cm="1">
        <f t="array" ref="AE163">IFERROR(IF($W163-AE$110&lt;=90,AVERAGE(AE58:AE59)/AE$6,INDEX($W$110:$AM$197,AE$110-1970+72,AE$109)*VLOOKUP($W163-AE$110,kifut_faktor_noi,2,FALSE)),"")</f>
        <v>0.86785122936368619</v>
      </c>
      <c r="AF163" cm="1">
        <f t="array" ref="AF163">IFERROR(IF($W163-AF$110&lt;=90,AVERAGE(AF58:AF59)/AF$6,INDEX($W$110:$AM$197,AF$110-1970+72,AF$109)*VLOOKUP($W163-AF$110,kifut_faktor_noi,2,FALSE)),"")</f>
        <v>0.88079269300611096</v>
      </c>
      <c r="AG163" cm="1">
        <f t="array" ref="AG163">IFERROR(IF($W163-AG$110&lt;=90,AVERAGE(AG58:AG59)/AG$6,INDEX($W$110:$AM$197,AG$110-1970+72,AG$109)*VLOOKUP($W163-AG$110,kifut_faktor_noi,2,FALSE)),"")</f>
        <v>0.88998886185688253</v>
      </c>
      <c r="AH163" cm="1">
        <f t="array" ref="AH163">IFERROR(IF($W163-AH$110&lt;=90,AVERAGE(AH58:AH59)/AH$6,INDEX($W$110:$AM$197,AH$110-1970+72,AH$109)*VLOOKUP($W163-AH$110,kifut_faktor_noi,2,FALSE)),"")</f>
        <v>0.89952741381104351</v>
      </c>
      <c r="AI163" cm="1">
        <f t="array" ref="AI163">IFERROR(IF($W163-AI$110&lt;=90,AVERAGE(AI58:AI59)/AI$6,INDEX($W$110:$AM$197,AI$110-1970+72,AI$109)*VLOOKUP($W163-AI$110,kifut_faktor_noi,2,FALSE)),"")</f>
        <v>0.90631035784998193</v>
      </c>
      <c r="AJ163" cm="1">
        <f t="array" ref="AJ163">IFERROR(IF($W163-AJ$110&lt;=90,AVERAGE(AJ58:AJ59)/AJ$6,INDEX($W$110:$AM$197,AJ$110-1970+72,AJ$109)*VLOOKUP($W163-AJ$110,kifut_faktor_noi,2,FALSE)),"")</f>
        <v>0.91439942334214974</v>
      </c>
      <c r="AK163" cm="1">
        <f t="array" ref="AK163">IFERROR(IF($W163-AK$110&lt;=90,AVERAGE(AK58:AK59)/AK$6,INDEX($W$110:$AM$197,AK$110-1970+72,AK$109)*VLOOKUP($W163-AK$110,kifut_faktor_noi,2,FALSE)),"")</f>
        <v>0.92536074517202516</v>
      </c>
      <c r="AL163" cm="1">
        <f t="array" ref="AL163">IFERROR(IF($W163-AL$110&lt;=90,AVERAGE(AL58:AL59)/AL$6,INDEX($W$110:$AM$197,AL$110-1970+72,AL$109)*VLOOKUP($W163-AL$110,kifut_faktor_noi,2,FALSE)),"")</f>
        <v>0.93088208057072941</v>
      </c>
      <c r="AM163" cm="1">
        <f t="array" ref="AM163">IFERROR(IF($W163-AM$110&lt;=90,AVERAGE(AM58:AM59)/AM$6,INDEX($W$110:$AM$197,AM$110-1970+72,AM$109)*VLOOKUP($W163-AM$110,kifut_faktor_noi,2,FALSE)),"")</f>
        <v>0.93742963084288711</v>
      </c>
    </row>
    <row r="164" spans="1:39" x14ac:dyDescent="0.75">
      <c r="A164" t="s">
        <v>58</v>
      </c>
      <c r="B164" t="s">
        <v>51</v>
      </c>
      <c r="C164" s="1">
        <v>2043</v>
      </c>
      <c r="D164" cm="1">
        <f t="array" ref="D164">IFERROR(IF($C164-D$110&lt;=90,AVERAGE(D59:D60)/D$6,INDEX($C$110:$S$197,D$110-1970+72,D$109)*VLOOKUP($C164-D$110,kifut_faktor_ffi,2,FALSE)),"")</f>
        <v>0.5440815783631231</v>
      </c>
      <c r="E164" cm="1">
        <f t="array" ref="E164">IFERROR(IF($C164-E$110&lt;=90,AVERAGE(E59:E60)/E$6,INDEX($C$110:$S$197,E$110-1970+72,E$109)*VLOOKUP($C164-E$110,kifut_faktor_ffi,2,FALSE)),"")</f>
        <v>0.57308496364552164</v>
      </c>
      <c r="F164" cm="1">
        <f t="array" ref="F164">IFERROR(IF($C164-F$110&lt;=90,AVERAGE(F59:F60)/F$6,INDEX($C$110:$S$197,F$110-1970+72,F$109)*VLOOKUP($C164-F$110,kifut_faktor_ffi,2,FALSE)),"")</f>
        <v>0.59576678230024249</v>
      </c>
      <c r="G164" cm="1">
        <f t="array" ref="G164">IFERROR(IF($C164-G$110&lt;=90,AVERAGE(G59:G60)/G$6,INDEX($C$110:$S$197,G$110-1970+72,G$109)*VLOOKUP($C164-G$110,kifut_faktor_ffi,2,FALSE)),"")</f>
        <v>0.62273086421132795</v>
      </c>
      <c r="H164" cm="1">
        <f t="array" ref="H164">IFERROR(IF($C164-H$110&lt;=90,AVERAGE(H59:H60)/H$6,INDEX($C$110:$S$197,H$110-1970+72,H$109)*VLOOKUP($C164-H$110,kifut_faktor_ffi,2,FALSE)),"")</f>
        <v>0.6464910821515415</v>
      </c>
      <c r="I164" cm="1">
        <f t="array" ref="I164">IFERROR(IF($C164-I$110&lt;=90,AVERAGE(I59:I60)/I$6,INDEX($C$110:$S$197,I$110-1970+72,I$109)*VLOOKUP($C164-I$110,kifut_faktor_ffi,2,FALSE)),"")</f>
        <v>0.66844532167944026</v>
      </c>
      <c r="J164" cm="1">
        <f t="array" ref="J164">IFERROR(IF($C164-J$110&lt;=90,AVERAGE(J59:J60)/J$6,INDEX($C$110:$S$197,J$110-1970+72,J$109)*VLOOKUP($C164-J$110,kifut_faktor_ffi,2,FALSE)),"")</f>
        <v>0.69465543993815881</v>
      </c>
      <c r="K164" cm="1">
        <f t="array" ref="K164">IFERROR(IF($C164-K$110&lt;=90,AVERAGE(K59:K60)/K$6,INDEX($C$110:$S$197,K$110-1970+72,K$109)*VLOOKUP($C164-K$110,kifut_faktor_ffi,2,FALSE)),"")</f>
        <v>0.7200622538405711</v>
      </c>
      <c r="L164" cm="1">
        <f t="array" ref="L164">IFERROR(IF($C164-L$110&lt;=90,AVERAGE(L59:L60)/L$6,INDEX($C$110:$S$197,L$110-1970+72,L$109)*VLOOKUP($C164-L$110,kifut_faktor_ffi,2,FALSE)),"")</f>
        <v>0.73942612467369773</v>
      </c>
      <c r="M164" cm="1">
        <f t="array" ref="M164">IFERROR(IF($C164-M$110&lt;=90,AVERAGE(M59:M60)/M$6,INDEX($C$110:$S$197,M$110-1970+72,M$109)*VLOOKUP($C164-M$110,kifut_faktor_ffi,2,FALSE)),"")</f>
        <v>0.76566371967022151</v>
      </c>
      <c r="N164" cm="1">
        <f t="array" ref="N164">IFERROR(IF($C164-N$110&lt;=90,AVERAGE(N59:N60)/N$6,INDEX($C$110:$S$197,N$110-1970+72,N$109)*VLOOKUP($C164-N$110,kifut_faktor_ffi,2,FALSE)),"")</f>
        <v>0.78463472757669717</v>
      </c>
      <c r="O164" cm="1">
        <f t="array" ref="O164">IFERROR(IF($C164-O$110&lt;=90,AVERAGE(O59:O60)/O$6,INDEX($C$110:$S$197,O$110-1970+72,O$109)*VLOOKUP($C164-O$110,kifut_faktor_ffi,2,FALSE)),"")</f>
        <v>0.8053527325374501</v>
      </c>
      <c r="P164" cm="1">
        <f t="array" ref="P164">IFERROR(IF($C164-P$110&lt;=90,AVERAGE(P59:P60)/P$6,INDEX($C$110:$S$197,P$110-1970+72,P$109)*VLOOKUP($C164-P$110,kifut_faktor_ffi,2,FALSE)),"")</f>
        <v>0.82389192956758517</v>
      </c>
      <c r="Q164" cm="1">
        <f t="array" ref="Q164">IFERROR(IF($C164-Q$110&lt;=90,AVERAGE(Q59:Q60)/Q$6,INDEX($C$110:$S$197,Q$110-1970+72,Q$109)*VLOOKUP($C164-Q$110,kifut_faktor_ffi,2,FALSE)),"")</f>
        <v>0.84006284164250622</v>
      </c>
      <c r="R164" cm="1">
        <f t="array" ref="R164">IFERROR(IF($C164-R$110&lt;=90,AVERAGE(R59:R60)/R$6,INDEX($C$110:$S$197,R$110-1970+72,R$109)*VLOOKUP($C164-R$110,kifut_faktor_ffi,2,FALSE)),"")</f>
        <v>0.85483748645621205</v>
      </c>
      <c r="S164" cm="1">
        <f t="array" ref="S164">IFERROR(IF($C164-S$110&lt;=90,AVERAGE(S59:S60)/S$6,INDEX($C$110:$S$197,S$110-1970+72,S$109)*VLOOKUP($C164-S$110,kifut_faktor_ffi,2,FALSE)),"")</f>
        <v>0.86931528583682338</v>
      </c>
      <c r="U164" t="s">
        <v>58</v>
      </c>
      <c r="V164" t="s">
        <v>52</v>
      </c>
      <c r="W164" s="1">
        <v>2043</v>
      </c>
      <c r="X164" cm="1">
        <f t="array" ref="X164">IFERROR(IF($W164-X$110&lt;=90,AVERAGE(X59:X60)/X$6,INDEX($W$110:$AM$197,X$110-1970+72,X$109)*VLOOKUP($W164-X$110,kifut_faktor_noi,2,FALSE)),"")</f>
        <v>0.76109155242063598</v>
      </c>
      <c r="Y164" cm="1">
        <f t="array" ref="Y164">IFERROR(IF($W164-Y$110&lt;=90,AVERAGE(Y59:Y60)/Y$6,INDEX($W$110:$AM$197,Y$110-1970+72,Y$109)*VLOOKUP($W164-Y$110,kifut_faktor_noi,2,FALSE)),"")</f>
        <v>0.77966835633077203</v>
      </c>
      <c r="Z164" cm="1">
        <f t="array" ref="Z164">IFERROR(IF($W164-Z$110&lt;=90,AVERAGE(Z59:Z60)/Z$6,INDEX($W$110:$AM$197,Z$110-1970+72,Z$109)*VLOOKUP($W164-Z$110,kifut_faktor_noi,2,FALSE)),"")</f>
        <v>0.79435210104920284</v>
      </c>
      <c r="AA164" cm="1">
        <f t="array" ref="AA164">IFERROR(IF($W164-AA$110&lt;=90,AVERAGE(AA59:AA60)/AA$6,INDEX($W$110:$AM$197,AA$110-1970+72,AA$109)*VLOOKUP($W164-AA$110,kifut_faktor_noi,2,FALSE)),"")</f>
        <v>0.80854638500334919</v>
      </c>
      <c r="AB164" cm="1">
        <f t="array" ref="AB164">IFERROR(IF($W164-AB$110&lt;=90,AVERAGE(AB59:AB60)/AB$6,INDEX($W$110:$AM$197,AB$110-1970+72,AB$109)*VLOOKUP($W164-AB$110,kifut_faktor_noi,2,FALSE)),"")</f>
        <v>0.8229980703928319</v>
      </c>
      <c r="AC164" cm="1">
        <f t="array" ref="AC164">IFERROR(IF($W164-AC$110&lt;=90,AVERAGE(AC59:AC60)/AC$6,INDEX($W$110:$AM$197,AC$110-1970+72,AC$109)*VLOOKUP($W164-AC$110,kifut_faktor_noi,2,FALSE)),"")</f>
        <v>0.83604224023201379</v>
      </c>
      <c r="AD164" cm="1">
        <f t="array" ref="AD164">IFERROR(IF($W164-AD$110&lt;=90,AVERAGE(AD59:AD60)/AD$6,INDEX($W$110:$AM$197,AD$110-1970+72,AD$109)*VLOOKUP($W164-AD$110,kifut_faktor_noi,2,FALSE)),"")</f>
        <v>0.84866463662581648</v>
      </c>
      <c r="AE164" cm="1">
        <f t="array" ref="AE164">IFERROR(IF($W164-AE$110&lt;=90,AVERAGE(AE59:AE60)/AE$6,INDEX($W$110:$AM$197,AE$110-1970+72,AE$109)*VLOOKUP($W164-AE$110,kifut_faktor_noi,2,FALSE)),"")</f>
        <v>0.85755762228042698</v>
      </c>
      <c r="AF164" cm="1">
        <f t="array" ref="AF164">IFERROR(IF($W164-AF$110&lt;=90,AVERAGE(AF59:AF60)/AF$6,INDEX($W$110:$AM$197,AF$110-1970+72,AF$109)*VLOOKUP($W164-AF$110,kifut_faktor_noi,2,FALSE)),"")</f>
        <v>0.87092044540305036</v>
      </c>
      <c r="AG164" cm="1">
        <f t="array" ref="AG164">IFERROR(IF($W164-AG$110&lt;=90,AVERAGE(AG59:AG60)/AG$6,INDEX($W$110:$AM$197,AG$110-1970+72,AG$109)*VLOOKUP($W164-AG$110,kifut_faktor_noi,2,FALSE)),"")</f>
        <v>0.88058926337455246</v>
      </c>
      <c r="AH164" cm="1">
        <f t="array" ref="AH164">IFERROR(IF($W164-AH$110&lt;=90,AVERAGE(AH59:AH60)/AH$6,INDEX($W$110:$AM$197,AH$110-1970+72,AH$109)*VLOOKUP($W164-AH$110,kifut_faktor_noi,2,FALSE)),"")</f>
        <v>0.89061425757054036</v>
      </c>
      <c r="AI164" cm="1">
        <f t="array" ref="AI164">IFERROR(IF($W164-AI$110&lt;=90,AVERAGE(AI59:AI60)/AI$6,INDEX($W$110:$AM$197,AI$110-1970+72,AI$109)*VLOOKUP($W164-AI$110,kifut_faktor_noi,2,FALSE)),"")</f>
        <v>0.8979298100365205</v>
      </c>
      <c r="AJ164" cm="1">
        <f t="array" ref="AJ164">IFERROR(IF($W164-AJ$110&lt;=90,AVERAGE(AJ59:AJ60)/AJ$6,INDEX($W$110:$AM$197,AJ$110-1970+72,AJ$109)*VLOOKUP($W164-AJ$110,kifut_faktor_noi,2,FALSE)),"")</f>
        <v>0.90655359031594274</v>
      </c>
      <c r="AK164" cm="1">
        <f t="array" ref="AK164">IFERROR(IF($W164-AK$110&lt;=90,AVERAGE(AK59:AK60)/AK$6,INDEX($W$110:$AM$197,AK$110-1970+72,AK$109)*VLOOKUP($W164-AK$110,kifut_faktor_noi,2,FALSE)),"")</f>
        <v>0.91803399543559772</v>
      </c>
      <c r="AL164" cm="1">
        <f t="array" ref="AL164">IFERROR(IF($W164-AL$110&lt;=90,AVERAGE(AL59:AL60)/AL$6,INDEX($W$110:$AM$197,AL$110-1970+72,AL$109)*VLOOKUP($W164-AL$110,kifut_faktor_noi,2,FALSE)),"")</f>
        <v>0.92411599933582556</v>
      </c>
      <c r="AM164" cm="1">
        <f t="array" ref="AM164">IFERROR(IF($W164-AM$110&lt;=90,AVERAGE(AM59:AM60)/AM$6,INDEX($W$110:$AM$197,AM$110-1970+72,AM$109)*VLOOKUP($W164-AM$110,kifut_faktor_noi,2,FALSE)),"")</f>
        <v>0.93120549852986878</v>
      </c>
    </row>
    <row r="165" spans="1:39" x14ac:dyDescent="0.75">
      <c r="A165" t="s">
        <v>58</v>
      </c>
      <c r="B165" t="s">
        <v>51</v>
      </c>
      <c r="C165" s="1">
        <v>2044</v>
      </c>
      <c r="D165" cm="1">
        <f t="array" ref="D165">IFERROR(IF($C165-D$110&lt;=90,AVERAGE(D60:D61)/D$6,INDEX($C$110:$S$197,D$110-1970+72,D$109)*VLOOKUP($C165-D$110,kifut_faktor_ffi,2,FALSE)),"")</f>
        <v>0.52168975054212663</v>
      </c>
      <c r="E165" cm="1">
        <f t="array" ref="E165">IFERROR(IF($C165-E$110&lt;=90,AVERAGE(E60:E61)/E$6,INDEX($C$110:$S$197,E$110-1970+72,E$109)*VLOOKUP($C165-E$110,kifut_faktor_ffi,2,FALSE)),"")</f>
        <v>0.55106374780137557</v>
      </c>
      <c r="F165" cm="1">
        <f t="array" ref="F165">IFERROR(IF($C165-F$110&lt;=90,AVERAGE(F60:F61)/F$6,INDEX($C$110:$S$197,F$110-1970+72,F$109)*VLOOKUP($C165-F$110,kifut_faktor_ffi,2,FALSE)),"")</f>
        <v>0.57424948541044762</v>
      </c>
      <c r="G165" cm="1">
        <f t="array" ref="G165">IFERROR(IF($C165-G$110&lt;=90,AVERAGE(G60:G61)/G$6,INDEX($C$110:$S$197,G$110-1970+72,G$109)*VLOOKUP($C165-G$110,kifut_faktor_ffi,2,FALSE)),"")</f>
        <v>0.60144326532368098</v>
      </c>
      <c r="H165" cm="1">
        <f t="array" ref="H165">IFERROR(IF($C165-H$110&lt;=90,AVERAGE(H60:H61)/H$6,INDEX($C$110:$S$197,H$110-1970+72,H$109)*VLOOKUP($C165-H$110,kifut_faktor_ffi,2,FALSE)),"")</f>
        <v>0.62544778444347227</v>
      </c>
      <c r="I165" cm="1">
        <f t="array" ref="I165">IFERROR(IF($C165-I$110&lt;=90,AVERAGE(I60:I61)/I$6,INDEX($C$110:$S$197,I$110-1970+72,I$109)*VLOOKUP($C165-I$110,kifut_faktor_ffi,2,FALSE)),"")</f>
        <v>0.64764977296418968</v>
      </c>
      <c r="J165" cm="1">
        <f t="array" ref="J165">IFERROR(IF($C165-J$110&lt;=90,AVERAGE(J60:J61)/J$6,INDEX($C$110:$S$197,J$110-1970+72,J$109)*VLOOKUP($C165-J$110,kifut_faktor_ffi,2,FALSE)),"")</f>
        <v>0.67398942045136645</v>
      </c>
      <c r="K165" cm="1">
        <f t="array" ref="K165">IFERROR(IF($C165-K$110&lt;=90,AVERAGE(K60:K61)/K$6,INDEX($C$110:$S$197,K$110-1970+72,K$109)*VLOOKUP($C165-K$110,kifut_faktor_ffi,2,FALSE)),"")</f>
        <v>0.69963868609260105</v>
      </c>
      <c r="L165" cm="1">
        <f t="array" ref="L165">IFERROR(IF($C165-L$110&lt;=90,AVERAGE(L60:L61)/L$6,INDEX($C$110:$S$197,L$110-1970+72,L$109)*VLOOKUP($C165-L$110,kifut_faktor_ffi,2,FALSE)),"")</f>
        <v>0.71955326730547831</v>
      </c>
      <c r="M165" cm="1">
        <f t="array" ref="M165">IFERROR(IF($C165-M$110&lt;=90,AVERAGE(M60:M61)/M$6,INDEX($C$110:$S$197,M$110-1970+72,M$109)*VLOOKUP($C165-M$110,kifut_faktor_ffi,2,FALSE)),"")</f>
        <v>0.74632600087841294</v>
      </c>
      <c r="N165" cm="1">
        <f t="array" ref="N165">IFERROR(IF($C165-N$110&lt;=90,AVERAGE(N60:N61)/N$6,INDEX($C$110:$S$197,N$110-1970+72,N$109)*VLOOKUP($C165-N$110,kifut_faktor_ffi,2,FALSE)),"")</f>
        <v>0.76618296253229456</v>
      </c>
      <c r="O165" cm="1">
        <f t="array" ref="O165">IFERROR(IF($C165-O$110&lt;=90,AVERAGE(O60:O61)/O$6,INDEX($C$110:$S$197,O$110-1970+72,O$109)*VLOOKUP($C165-O$110,kifut_faktor_ffi,2,FALSE)),"")</f>
        <v>0.78787709131526085</v>
      </c>
      <c r="P165" cm="1">
        <f t="array" ref="P165">IFERROR(IF($C165-P$110&lt;=90,AVERAGE(P60:P61)/P$6,INDEX($C$110:$S$197,P$110-1970+72,P$109)*VLOOKUP($C165-P$110,kifut_faktor_ffi,2,FALSE)),"")</f>
        <v>0.80753126690527699</v>
      </c>
      <c r="Q165" cm="1">
        <f t="array" ref="Q165">IFERROR(IF($C165-Q$110&lt;=90,AVERAGE(Q60:Q61)/Q$6,INDEX($C$110:$S$197,Q$110-1970+72,Q$109)*VLOOKUP($C165-Q$110,kifut_faktor_ffi,2,FALSE)),"")</f>
        <v>0.8249106251953483</v>
      </c>
      <c r="R165" cm="1">
        <f t="array" ref="R165">IFERROR(IF($C165-R$110&lt;=90,AVERAGE(R60:R61)/R$6,INDEX($C$110:$S$197,R$110-1970+72,R$109)*VLOOKUP($C165-R$110,kifut_faktor_ffi,2,FALSE)),"")</f>
        <v>0.84093165824295446</v>
      </c>
      <c r="S165" cm="1">
        <f t="array" ref="S165">IFERROR(IF($C165-S$110&lt;=90,AVERAGE(S60:S61)/S$6,INDEX($C$110:$S$197,S$110-1970+72,S$109)*VLOOKUP($C165-S$110,kifut_faktor_ffi,2,FALSE)),"")</f>
        <v>0.85665325215657939</v>
      </c>
      <c r="U165" t="s">
        <v>58</v>
      </c>
      <c r="V165" t="s">
        <v>52</v>
      </c>
      <c r="W165" s="1">
        <v>2044</v>
      </c>
      <c r="X165" cm="1">
        <f t="array" ref="X165">IFERROR(IF($W165-X$110&lt;=90,AVERAGE(X60:X61)/X$6,INDEX($W$110:$AM$197,X$110-1970+72,X$109)*VLOOKUP($W165-X$110,kifut_faktor_noi,2,FALSE)),"")</f>
        <v>0.74599141046475814</v>
      </c>
      <c r="Y165" cm="1">
        <f t="array" ref="Y165">IFERROR(IF($W165-Y$110&lt;=90,AVERAGE(Y60:Y61)/Y$6,INDEX($W$110:$AM$197,Y$110-1970+72,Y$109)*VLOOKUP($W165-Y$110,kifut_faktor_noi,2,FALSE)),"")</f>
        <v>0.765426776721713</v>
      </c>
      <c r="Z165" cm="1">
        <f t="array" ref="Z165">IFERROR(IF($W165-Z$110&lt;=90,AVERAGE(Z60:Z61)/Z$6,INDEX($W$110:$AM$197,Z$110-1970+72,Z$109)*VLOOKUP($W165-Z$110,kifut_faktor_noi,2,FALSE)),"")</f>
        <v>0.78090289000211033</v>
      </c>
      <c r="AA165" cm="1">
        <f t="array" ref="AA165">IFERROR(IF($W165-AA$110&lt;=90,AVERAGE(AA60:AA61)/AA$6,INDEX($W$110:$AM$197,AA$110-1970+72,AA$109)*VLOOKUP($W165-AA$110,kifut_faktor_noi,2,FALSE)),"")</f>
        <v>0.79578448862286844</v>
      </c>
      <c r="AB165" cm="1">
        <f t="array" ref="AB165">IFERROR(IF($W165-AB$110&lt;=90,AVERAGE(AB60:AB61)/AB$6,INDEX($W$110:$AM$197,AB$110-1970+72,AB$109)*VLOOKUP($W165-AB$110,kifut_faktor_noi,2,FALSE)),"")</f>
        <v>0.81082877195567182</v>
      </c>
      <c r="AC165" cm="1">
        <f t="array" ref="AC165">IFERROR(IF($W165-AC$110&lt;=90,AVERAGE(AC60:AC61)/AC$6,INDEX($W$110:$AM$197,AC$110-1970+72,AC$109)*VLOOKUP($W165-AC$110,kifut_faktor_noi,2,FALSE)),"")</f>
        <v>0.82441276651869633</v>
      </c>
      <c r="AD165" cm="1">
        <f t="array" ref="AD165">IFERROR(IF($W165-AD$110&lt;=90,AVERAGE(AD60:AD61)/AD$6,INDEX($W$110:$AM$197,AD$110-1970+72,AD$109)*VLOOKUP($W165-AD$110,kifut_faktor_noi,2,FALSE)),"")</f>
        <v>0.8375223310598976</v>
      </c>
      <c r="AE165" cm="1">
        <f t="array" ref="AE165">IFERROR(IF($W165-AE$110&lt;=90,AVERAGE(AE60:AE61)/AE$6,INDEX($W$110:$AM$197,AE$110-1970+72,AE$109)*VLOOKUP($W165-AE$110,kifut_faktor_noi,2,FALSE)),"")</f>
        <v>0.84690743114797173</v>
      </c>
      <c r="AF165" cm="1">
        <f t="array" ref="AF165">IFERROR(IF($W165-AF$110&lt;=90,AVERAGE(AF60:AF61)/AF$6,INDEX($W$110:$AM$197,AF$110-1970+72,AF$109)*VLOOKUP($W165-AF$110,kifut_faktor_noi,2,FALSE)),"")</f>
        <v>0.8606822837102458</v>
      </c>
      <c r="AG165" cm="1">
        <f t="array" ref="AG165">IFERROR(IF($W165-AG$110&lt;=90,AVERAGE(AG60:AG61)/AG$6,INDEX($W$110:$AM$197,AG$110-1970+72,AG$109)*VLOOKUP($W165-AG$110,kifut_faktor_noi,2,FALSE)),"")</f>
        <v>0.87080138520782158</v>
      </c>
      <c r="AH165" cm="1">
        <f t="array" ref="AH165">IFERROR(IF($W165-AH$110&lt;=90,AVERAGE(AH60:AH61)/AH$6,INDEX($W$110:$AM$197,AH$110-1970+72,AH$109)*VLOOKUP($W165-AH$110,kifut_faktor_noi,2,FALSE)),"")</f>
        <v>0.88128137354575653</v>
      </c>
      <c r="AI165" cm="1">
        <f t="array" ref="AI165">IFERROR(IF($W165-AI$110&lt;=90,AVERAGE(AI60:AI61)/AI$6,INDEX($W$110:$AM$197,AI$110-1970+72,AI$109)*VLOOKUP($W165-AI$110,kifut_faktor_noi,2,FALSE)),"")</f>
        <v>0.88909777823472003</v>
      </c>
      <c r="AJ165" cm="1">
        <f t="array" ref="AJ165">IFERROR(IF($W165-AJ$110&lt;=90,AVERAGE(AJ60:AJ61)/AJ$6,INDEX($W$110:$AM$197,AJ$110-1970+72,AJ$109)*VLOOKUP($W165-AJ$110,kifut_faktor_noi,2,FALSE)),"")</f>
        <v>0.8982290450628867</v>
      </c>
      <c r="AK165" cm="1">
        <f t="array" ref="AK165">IFERROR(IF($W165-AK$110&lt;=90,AVERAGE(AK60:AK61)/AK$6,INDEX($W$110:$AM$197,AK$110-1970+72,AK$109)*VLOOKUP($W165-AK$110,kifut_faktor_noi,2,FALSE)),"")</f>
        <v>0.91020908956987601</v>
      </c>
      <c r="AL165" cm="1">
        <f t="array" ref="AL165">IFERROR(IF($W165-AL$110&lt;=90,AVERAGE(AL60:AL61)/AL$6,INDEX($W$110:$AM$197,AL$110-1970+72,AL$109)*VLOOKUP($W165-AL$110,kifut_faktor_noi,2,FALSE)),"")</f>
        <v>0.91684539493486983</v>
      </c>
      <c r="AM165" cm="1">
        <f t="array" ref="AM165">IFERROR(IF($W165-AM$110&lt;=90,AVERAGE(AM60:AM61)/AM$6,INDEX($W$110:$AM$197,AM$110-1970+72,AM$109)*VLOOKUP($W165-AM$110,kifut_faktor_noi,2,FALSE)),"")</f>
        <v>0.92447818029869933</v>
      </c>
    </row>
    <row r="166" spans="1:39" x14ac:dyDescent="0.75">
      <c r="A166" t="s">
        <v>58</v>
      </c>
      <c r="B166" t="s">
        <v>51</v>
      </c>
      <c r="C166" s="1">
        <v>2045</v>
      </c>
      <c r="D166" cm="1">
        <f t="array" ref="D166">IFERROR(IF($C166-D$110&lt;=90,AVERAGE(D61:D62)/D$6,INDEX($C$110:$S$197,D$110-1970+72,D$109)*VLOOKUP($C166-D$110,kifut_faktor_ffi,2,FALSE)),"")</f>
        <v>0.49880122198008814</v>
      </c>
      <c r="E166" cm="1">
        <f t="array" ref="E166">IFERROR(IF($C166-E$110&lt;=90,AVERAGE(E61:E62)/E$6,INDEX($C$110:$S$197,E$110-1970+72,E$109)*VLOOKUP($C166-E$110,kifut_faktor_ffi,2,FALSE)),"")</f>
        <v>0.52861977842009311</v>
      </c>
      <c r="F166" cm="1">
        <f t="array" ref="F166">IFERROR(IF($C166-F$110&lt;=90,AVERAGE(F61:F62)/F$6,INDEX($C$110:$S$197,F$110-1970+72,F$109)*VLOOKUP($C166-F$110,kifut_faktor_ffi,2,FALSE)),"")</f>
        <v>0.55241735200277853</v>
      </c>
      <c r="G166" cm="1">
        <f t="array" ref="G166">IFERROR(IF($C166-G$110&lt;=90,AVERAGE(G61:G62)/G$6,INDEX($C$110:$S$197,G$110-1970+72,G$109)*VLOOKUP($C166-G$110,kifut_faktor_ffi,2,FALSE)),"")</f>
        <v>0.57995316024107502</v>
      </c>
      <c r="H166" cm="1">
        <f t="array" ref="H166">IFERROR(IF($C166-H$110&lt;=90,AVERAGE(H61:H62)/H$6,INDEX($C$110:$S$197,H$110-1970+72,H$109)*VLOOKUP($C166-H$110,kifut_faktor_ffi,2,FALSE)),"")</f>
        <v>0.60429430890469094</v>
      </c>
      <c r="I166" cm="1">
        <f t="array" ref="I166">IFERROR(IF($C166-I$110&lt;=90,AVERAGE(I61:I62)/I$6,INDEX($C$110:$S$197,I$110-1970+72,I$109)*VLOOKUP($C166-I$110,kifut_faktor_ffi,2,FALSE)),"")</f>
        <v>0.62678770500297321</v>
      </c>
      <c r="J166" cm="1">
        <f t="array" ref="J166">IFERROR(IF($C166-J$110&lt;=90,AVERAGE(J61:J62)/J$6,INDEX($C$110:$S$197,J$110-1970+72,J$109)*VLOOKUP($C166-J$110,kifut_faktor_ffi,2,FALSE)),"")</f>
        <v>0.6532320425770014</v>
      </c>
      <c r="K166" cm="1">
        <f t="array" ref="K166">IFERROR(IF($C166-K$110&lt;=90,AVERAGE(K61:K62)/K$6,INDEX($C$110:$S$197,K$110-1970+72,K$109)*VLOOKUP($C166-K$110,kifut_faktor_ffi,2,FALSE)),"")</f>
        <v>0.67902586557957745</v>
      </c>
      <c r="L166" cm="1">
        <f t="array" ref="L166">IFERROR(IF($C166-L$110&lt;=90,AVERAGE(L61:L62)/L$6,INDEX($C$110:$S$197,L$110-1970+72,L$109)*VLOOKUP($C166-L$110,kifut_faktor_ffi,2,FALSE)),"")</f>
        <v>0.6993353760614599</v>
      </c>
      <c r="M166" cm="1">
        <f t="array" ref="M166">IFERROR(IF($C166-M$110&lt;=90,AVERAGE(M61:M62)/M$6,INDEX($C$110:$S$197,M$110-1970+72,M$109)*VLOOKUP($C166-M$110,kifut_faktor_ffi,2,FALSE)),"")</f>
        <v>0.72645206070533941</v>
      </c>
      <c r="N166" cm="1">
        <f t="array" ref="N166">IFERROR(IF($C166-N$110&lt;=90,AVERAGE(N61:N62)/N$6,INDEX($C$110:$S$197,N$110-1970+72,N$109)*VLOOKUP($C166-N$110,kifut_faktor_ffi,2,FALSE)),"")</f>
        <v>0.74700965325984936</v>
      </c>
      <c r="O166" cm="1">
        <f t="array" ref="O166">IFERROR(IF($C166-O$110&lt;=90,AVERAGE(O61:O62)/O$6,INDEX($C$110:$S$197,O$110-1970+72,O$109)*VLOOKUP($C166-O$110,kifut_faktor_ffi,2,FALSE)),"")</f>
        <v>0.76952158985733443</v>
      </c>
      <c r="P166" cm="1">
        <f t="array" ref="P166">IFERROR(IF($C166-P$110&lt;=90,AVERAGE(P61:P62)/P$6,INDEX($C$110:$S$197,P$110-1970+72,P$109)*VLOOKUP($C166-P$110,kifut_faktor_ffi,2,FALSE)),"")</f>
        <v>0.79017595708644117</v>
      </c>
      <c r="Q166" cm="1">
        <f t="array" ref="Q166">IFERROR(IF($C166-Q$110&lt;=90,AVERAGE(Q61:Q62)/Q$6,INDEX($C$110:$S$197,Q$110-1970+72,Q$109)*VLOOKUP($C166-Q$110,kifut_faktor_ffi,2,FALSE)),"")</f>
        <v>0.80869178494303562</v>
      </c>
      <c r="R166" cm="1">
        <f t="array" ref="R166">IFERROR(IF($C166-R$110&lt;=90,AVERAGE(R61:R62)/R$6,INDEX($C$110:$S$197,R$110-1970+72,R$109)*VLOOKUP($C166-R$110,kifut_faktor_ffi,2,FALSE)),"")</f>
        <v>0.82591955436604436</v>
      </c>
      <c r="S166" cm="1">
        <f t="array" ref="S166">IFERROR(IF($C166-S$110&lt;=90,AVERAGE(S61:S62)/S$6,INDEX($C$110:$S$197,S$110-1970+72,S$109)*VLOOKUP($C166-S$110,kifut_faktor_ffi,2,FALSE)),"")</f>
        <v>0.84286714144211472</v>
      </c>
      <c r="U166" t="s">
        <v>58</v>
      </c>
      <c r="V166" t="s">
        <v>52</v>
      </c>
      <c r="W166" s="1">
        <v>2045</v>
      </c>
      <c r="X166" cm="1">
        <f t="array" ref="X166">IFERROR(IF($W166-X$110&lt;=90,AVERAGE(X61:X62)/X$6,INDEX($W$110:$AM$197,X$110-1970+72,X$109)*VLOOKUP($W166-X$110,kifut_faktor_noi,2,FALSE)),"")</f>
        <v>0.72999117234918987</v>
      </c>
      <c r="Y166" cm="1">
        <f t="array" ref="Y166">IFERROR(IF($W166-Y$110&lt;=90,AVERAGE(Y61:Y62)/Y$6,INDEX($W$110:$AM$197,Y$110-1970+72,Y$109)*VLOOKUP($W166-Y$110,kifut_faktor_noi,2,FALSE)),"")</f>
        <v>0.75042894793185189</v>
      </c>
      <c r="Z166" cm="1">
        <f t="array" ref="Z166">IFERROR(IF($W166-Z$110&lt;=90,AVERAGE(Z61:Z62)/Z$6,INDEX($W$110:$AM$197,Z$110-1970+72,Z$109)*VLOOKUP($W166-Z$110,kifut_faktor_noi,2,FALSE)),"")</f>
        <v>0.76681295272950278</v>
      </c>
      <c r="AA166" cm="1">
        <f t="array" ref="AA166">IFERROR(IF($W166-AA$110&lt;=90,AVERAGE(AA61:AA62)/AA$6,INDEX($W$110:$AM$197,AA$110-1970+72,AA$109)*VLOOKUP($W166-AA$110,kifut_faktor_noi,2,FALSE)),"")</f>
        <v>0.78247187220286307</v>
      </c>
      <c r="AB166" cm="1">
        <f t="array" ref="AB166">IFERROR(IF($W166-AB$110&lt;=90,AVERAGE(AB61:AB62)/AB$6,INDEX($W$110:$AM$197,AB$110-1970+72,AB$109)*VLOOKUP($W166-AB$110,kifut_faktor_noi,2,FALSE)),"")</f>
        <v>0.79817910342008824</v>
      </c>
      <c r="AC166" cm="1">
        <f t="array" ref="AC166">IFERROR(IF($W166-AC$110&lt;=90,AVERAGE(AC61:AC62)/AC$6,INDEX($W$110:$AM$197,AC$110-1970+72,AC$109)*VLOOKUP($W166-AC$110,kifut_faktor_noi,2,FALSE)),"")</f>
        <v>0.81235850567195</v>
      </c>
      <c r="AD166" cm="1">
        <f t="array" ref="AD166">IFERROR(IF($W166-AD$110&lt;=90,AVERAGE(AD61:AD62)/AD$6,INDEX($W$110:$AM$197,AD$110-1970+72,AD$109)*VLOOKUP($W166-AD$110,kifut_faktor_noi,2,FALSE)),"")</f>
        <v>0.82599634296294655</v>
      </c>
      <c r="AE166" cm="1">
        <f t="array" ref="AE166">IFERROR(IF($W166-AE$110&lt;=90,AVERAGE(AE61:AE62)/AE$6,INDEX($W$110:$AM$197,AE$110-1970+72,AE$109)*VLOOKUP($W166-AE$110,kifut_faktor_noi,2,FALSE)),"")</f>
        <v>0.83590037947837237</v>
      </c>
      <c r="AF166" cm="1">
        <f t="array" ref="AF166">IFERROR(IF($W166-AF$110&lt;=90,AVERAGE(AF61:AF62)/AF$6,INDEX($W$110:$AM$197,AF$110-1970+72,AF$109)*VLOOKUP($W166-AF$110,kifut_faktor_noi,2,FALSE)),"")</f>
        <v>0.85009475741822627</v>
      </c>
      <c r="AG166" cm="1">
        <f t="array" ref="AG166">IFERROR(IF($W166-AG$110&lt;=90,AVERAGE(AG61:AG62)/AG$6,INDEX($W$110:$AM$197,AG$110-1970+72,AG$109)*VLOOKUP($W166-AG$110,kifut_faktor_noi,2,FALSE)),"")</f>
        <v>0.86065564774738357</v>
      </c>
      <c r="AH166" cm="1">
        <f t="array" ref="AH166">IFERROR(IF($W166-AH$110&lt;=90,AVERAGE(AH61:AH62)/AH$6,INDEX($W$110:$AM$197,AH$110-1970+72,AH$109)*VLOOKUP($W166-AH$110,kifut_faktor_noi,2,FALSE)),"")</f>
        <v>0.8715672764025687</v>
      </c>
      <c r="AI166" cm="1">
        <f t="array" ref="AI166">IFERROR(IF($W166-AI$110&lt;=90,AVERAGE(AI61:AI62)/AI$6,INDEX($W$110:$AM$197,AI$110-1970+72,AI$109)*VLOOKUP($W166-AI$110,kifut_faktor_noi,2,FALSE)),"")</f>
        <v>0.87985341248691695</v>
      </c>
      <c r="AJ166" cm="1">
        <f t="array" ref="AJ166">IFERROR(IF($W166-AJ$110&lt;=90,AVERAGE(AJ61:AJ62)/AJ$6,INDEX($W$110:$AM$197,AJ$110-1970+72,AJ$109)*VLOOKUP($W166-AJ$110,kifut_faktor_noi,2,FALSE)),"")</f>
        <v>0.88945890881954093</v>
      </c>
      <c r="AK166" cm="1">
        <f t="array" ref="AK166">IFERROR(IF($W166-AK$110&lt;=90,AVERAGE(AK61:AK62)/AK$6,INDEX($W$110:$AM$197,AK$110-1970+72,AK$109)*VLOOKUP($W166-AK$110,kifut_faktor_noi,2,FALSE)),"")</f>
        <v>0.90190905914000929</v>
      </c>
      <c r="AL166" cm="1">
        <f t="array" ref="AL166">IFERROR(IF($W166-AL$110&lt;=90,AVERAGE(AL61:AL62)/AL$6,INDEX($W$110:$AM$197,AL$110-1970+72,AL$109)*VLOOKUP($W166-AL$110,kifut_faktor_noi,2,FALSE)),"")</f>
        <v>0.90908232268731881</v>
      </c>
      <c r="AM166" cm="1">
        <f t="array" ref="AM166">IFERROR(IF($W166-AM$110&lt;=90,AVERAGE(AM61:AM62)/AM$6,INDEX($W$110:$AM$197,AM$110-1970+72,AM$109)*VLOOKUP($W166-AM$110,kifut_faktor_noi,2,FALSE)),"")</f>
        <v>0.91725074246047777</v>
      </c>
    </row>
    <row r="167" spans="1:39" x14ac:dyDescent="0.75">
      <c r="A167" t="s">
        <v>58</v>
      </c>
      <c r="B167" t="s">
        <v>51</v>
      </c>
      <c r="C167" s="1">
        <v>2046</v>
      </c>
      <c r="D167" cm="1">
        <f t="array" ref="D167">IFERROR(IF($C167-D$110&lt;=90,AVERAGE(D62:D63)/D$6,INDEX($C$110:$S$197,D$110-1970+72,D$109)*VLOOKUP($C167-D$110,kifut_faktor_ffi,2,FALSE)),"")</f>
        <v>0.47536478424560008</v>
      </c>
      <c r="E167" cm="1">
        <f t="array" ref="E167">IFERROR(IF($C167-E$110&lt;=90,AVERAGE(E62:E63)/E$6,INDEX($C$110:$S$197,E$110-1970+72,E$109)*VLOOKUP($C167-E$110,kifut_faktor_ffi,2,FALSE)),"")</f>
        <v>0.50566084575748782</v>
      </c>
      <c r="F167" cm="1">
        <f t="array" ref="F167">IFERROR(IF($C167-F$110&lt;=90,AVERAGE(F62:F63)/F$6,INDEX($C$110:$S$197,F$110-1970+72,F$109)*VLOOKUP($C167-F$110,kifut_faktor_ffi,2,FALSE)),"")</f>
        <v>0.53015164654243174</v>
      </c>
      <c r="G167" cm="1">
        <f t="array" ref="G167">IFERROR(IF($C167-G$110&lt;=90,AVERAGE(G62:G63)/G$6,INDEX($C$110:$S$197,G$110-1970+72,G$109)*VLOOKUP($C167-G$110,kifut_faktor_ffi,2,FALSE)),"")</f>
        <v>0.55813787994109609</v>
      </c>
      <c r="H167" cm="1">
        <f t="array" ref="H167">IFERROR(IF($C167-H$110&lt;=90,AVERAGE(H62:H63)/H$6,INDEX($C$110:$S$197,H$110-1970+72,H$109)*VLOOKUP($C167-H$110,kifut_faktor_ffi,2,FALSE)),"")</f>
        <v>0.58293319540586752</v>
      </c>
      <c r="I167" cm="1">
        <f t="array" ref="I167">IFERROR(IF($C167-I$110&lt;=90,AVERAGE(I62:I63)/I$6,INDEX($C$110:$S$197,I$110-1970+72,I$109)*VLOOKUP($C167-I$110,kifut_faktor_ffi,2,FALSE)),"")</f>
        <v>0.60581402440747034</v>
      </c>
      <c r="J167" cm="1">
        <f t="array" ref="J167">IFERROR(IF($C167-J$110&lt;=90,AVERAGE(J62:J63)/J$6,INDEX($C$110:$S$197,J$110-1970+72,J$109)*VLOOKUP($C167-J$110,kifut_faktor_ffi,2,FALSE)),"")</f>
        <v>0.63240873599822467</v>
      </c>
      <c r="K167" cm="1">
        <f t="array" ref="K167">IFERROR(IF($C167-K$110&lt;=90,AVERAGE(K62:K63)/K$6,INDEX($C$110:$S$197,K$110-1970+72,K$109)*VLOOKUP($C167-K$110,kifut_faktor_ffi,2,FALSE)),"")</f>
        <v>0.65832350204675516</v>
      </c>
      <c r="L167" cm="1">
        <f t="array" ref="L167">IFERROR(IF($C167-L$110&lt;=90,AVERAGE(L62:L63)/L$6,INDEX($C$110:$S$197,L$110-1970+72,L$109)*VLOOKUP($C167-L$110,kifut_faktor_ffi,2,FALSE)),"")</f>
        <v>0.67893093595299414</v>
      </c>
      <c r="M167" cm="1">
        <f t="array" ref="M167">IFERROR(IF($C167-M$110&lt;=90,AVERAGE(M62:M63)/M$6,INDEX($C$110:$S$197,M$110-1970+72,M$109)*VLOOKUP($C167-M$110,kifut_faktor_ffi,2,FALSE)),"")</f>
        <v>0.70623161890514652</v>
      </c>
      <c r="N167" cm="1">
        <f t="array" ref="N167">IFERROR(IF($C167-N$110&lt;=90,AVERAGE(N62:N63)/N$6,INDEX($C$110:$S$197,N$110-1970+72,N$109)*VLOOKUP($C167-N$110,kifut_faktor_ffi,2,FALSE)),"")</f>
        <v>0.72730036304575063</v>
      </c>
      <c r="O167" cm="1">
        <f t="array" ref="O167">IFERROR(IF($C167-O$110&lt;=90,AVERAGE(O62:O63)/O$6,INDEX($C$110:$S$197,O$110-1970+72,O$109)*VLOOKUP($C167-O$110,kifut_faktor_ffi,2,FALSE)),"")</f>
        <v>0.750441415714032</v>
      </c>
      <c r="P167" cm="1">
        <f t="array" ref="P167">IFERROR(IF($C167-P$110&lt;=90,AVERAGE(P62:P63)/P$6,INDEX($C$110:$S$197,P$110-1970+72,P$109)*VLOOKUP($C167-P$110,kifut_faktor_ffi,2,FALSE)),"")</f>
        <v>0.7719383215057839</v>
      </c>
      <c r="Q167" cm="1">
        <f t="array" ref="Q167">IFERROR(IF($C167-Q$110&lt;=90,AVERAGE(Q62:Q63)/Q$6,INDEX($C$110:$S$197,Q$110-1970+72,Q$109)*VLOOKUP($C167-Q$110,kifut_faktor_ffi,2,FALSE)),"")</f>
        <v>0.79147779017354747</v>
      </c>
      <c r="R167" cm="1">
        <f t="array" ref="R167">IFERROR(IF($C167-R$110&lt;=90,AVERAGE(R62:R63)/R$6,INDEX($C$110:$S$197,R$110-1970+72,R$109)*VLOOKUP($C167-R$110,kifut_faktor_ffi,2,FALSE)),"")</f>
        <v>0.80984153716595775</v>
      </c>
      <c r="S167" cm="1">
        <f t="array" ref="S167">IFERROR(IF($C167-S$110&lt;=90,AVERAGE(S62:S63)/S$6,INDEX($C$110:$S$197,S$110-1970+72,S$109)*VLOOKUP($C167-S$110,kifut_faktor_ffi,2,FALSE)),"")</f>
        <v>0.82797503789743265</v>
      </c>
      <c r="U167" t="s">
        <v>58</v>
      </c>
      <c r="V167" t="s">
        <v>52</v>
      </c>
      <c r="W167" s="1">
        <v>2046</v>
      </c>
      <c r="X167" cm="1">
        <f t="array" ref="X167">IFERROR(IF($W167-X$110&lt;=90,AVERAGE(X62:X63)/X$6,INDEX($W$110:$AM$197,X$110-1970+72,X$109)*VLOOKUP($W167-X$110,kifut_faktor_noi,2,FALSE)),"")</f>
        <v>0.7129148779631389</v>
      </c>
      <c r="Y167" cm="1">
        <f t="array" ref="Y167">IFERROR(IF($W167-Y$110&lt;=90,AVERAGE(Y62:Y63)/Y$6,INDEX($W$110:$AM$197,Y$110-1970+72,Y$109)*VLOOKUP($W167-Y$110,kifut_faktor_noi,2,FALSE)),"")</f>
        <v>0.73453468591799476</v>
      </c>
      <c r="Z167" cm="1">
        <f t="array" ref="Z167">IFERROR(IF($W167-Z$110&lt;=90,AVERAGE(Z62:Z63)/Z$6,INDEX($W$110:$AM$197,Z$110-1970+72,Z$109)*VLOOKUP($W167-Z$110,kifut_faktor_noi,2,FALSE)),"")</f>
        <v>0.75197431292834194</v>
      </c>
      <c r="AA167" cm="1">
        <f t="array" ref="AA167">IFERROR(IF($W167-AA$110&lt;=90,AVERAGE(AA62:AA63)/AA$6,INDEX($W$110:$AM$197,AA$110-1970+72,AA$109)*VLOOKUP($W167-AA$110,kifut_faktor_noi,2,FALSE)),"")</f>
        <v>0.76852605662442808</v>
      </c>
      <c r="AB167" cm="1">
        <f t="array" ref="AB167">IFERROR(IF($W167-AB$110&lt;=90,AVERAGE(AB62:AB63)/AB$6,INDEX($W$110:$AM$197,AB$110-1970+72,AB$109)*VLOOKUP($W167-AB$110,kifut_faktor_noi,2,FALSE)),"")</f>
        <v>0.78498584879462785</v>
      </c>
      <c r="AC167" cm="1">
        <f t="array" ref="AC167">IFERROR(IF($W167-AC$110&lt;=90,AVERAGE(AC62:AC63)/AC$6,INDEX($W$110:$AM$197,AC$110-1970+72,AC$109)*VLOOKUP($W167-AC$110,kifut_faktor_noi,2,FALSE)),"")</f>
        <v>0.79983179715541708</v>
      </c>
      <c r="AD167" cm="1">
        <f t="array" ref="AD167">IFERROR(IF($W167-AD$110&lt;=90,AVERAGE(AD62:AD63)/AD$6,INDEX($W$110:$AM$197,AD$110-1970+72,AD$109)*VLOOKUP($W167-AD$110,kifut_faktor_noi,2,FALSE)),"")</f>
        <v>0.81405363677478626</v>
      </c>
      <c r="AE167" cm="1">
        <f t="array" ref="AE167">IFERROR(IF($W167-AE$110&lt;=90,AVERAGE(AE62:AE63)/AE$6,INDEX($W$110:$AM$197,AE$110-1970+72,AE$109)*VLOOKUP($W167-AE$110,kifut_faktor_noi,2,FALSE)),"")</f>
        <v>0.82451923634344682</v>
      </c>
      <c r="AF167" cm="1">
        <f t="array" ref="AF167">IFERROR(IF($W167-AF$110&lt;=90,AVERAGE(AF62:AF63)/AF$6,INDEX($W$110:$AM$197,AF$110-1970+72,AF$109)*VLOOKUP($W167-AF$110,kifut_faktor_noi,2,FALSE)),"")</f>
        <v>0.83915775709277907</v>
      </c>
      <c r="AG167" cm="1">
        <f t="array" ref="AG167">IFERROR(IF($W167-AG$110&lt;=90,AVERAGE(AG62:AG63)/AG$6,INDEX($W$110:$AM$197,AG$110-1970+72,AG$109)*VLOOKUP($W167-AG$110,kifut_faktor_noi,2,FALSE)),"")</f>
        <v>0.85016895883976396</v>
      </c>
      <c r="AH167" cm="1">
        <f t="array" ref="AH167">IFERROR(IF($W167-AH$110&lt;=90,AVERAGE(AH62:AH63)/AH$6,INDEX($W$110:$AM$197,AH$110-1970+72,AH$109)*VLOOKUP($W167-AH$110,kifut_faktor_noi,2,FALSE)),"")</f>
        <v>0.86150291430179993</v>
      </c>
      <c r="AI167" cm="1">
        <f t="array" ref="AI167">IFERROR(IF($W167-AI$110&lt;=90,AVERAGE(AI62:AI63)/AI$6,INDEX($W$110:$AM$197,AI$110-1970+72,AI$109)*VLOOKUP($W167-AI$110,kifut_faktor_noi,2,FALSE)),"")</f>
        <v>0.87023572398412097</v>
      </c>
      <c r="AJ167" cm="1">
        <f t="array" ref="AJ167">IFERROR(IF($W167-AJ$110&lt;=90,AVERAGE(AJ62:AJ63)/AJ$6,INDEX($W$110:$AM$197,AJ$110-1970+72,AJ$109)*VLOOKUP($W167-AJ$110,kifut_faktor_noi,2,FALSE)),"")</f>
        <v>0.88028288085261031</v>
      </c>
      <c r="AK167" cm="1">
        <f t="array" ref="AK167">IFERROR(IF($W167-AK$110&lt;=90,AVERAGE(AK62:AK63)/AK$6,INDEX($W$110:$AM$197,AK$110-1970+72,AK$109)*VLOOKUP($W167-AK$110,kifut_faktor_noi,2,FALSE)),"")</f>
        <v>0.89316762075615508</v>
      </c>
      <c r="AL167" cm="1">
        <f t="array" ref="AL167">IFERROR(IF($W167-AL$110&lt;=90,AVERAGE(AL62:AL63)/AL$6,INDEX($W$110:$AM$197,AL$110-1970+72,AL$109)*VLOOKUP($W167-AL$110,kifut_faktor_noi,2,FALSE)),"")</f>
        <v>0.90085017565048908</v>
      </c>
      <c r="AM167" cm="1">
        <f t="array" ref="AM167">IFERROR(IF($W167-AM$110&lt;=90,AVERAGE(AM62:AM63)/AM$6,INDEX($W$110:$AM$197,AM$110-1970+72,AM$109)*VLOOKUP($W167-AM$110,kifut_faktor_noi,2,FALSE)),"")</f>
        <v>0.90953562261791732</v>
      </c>
    </row>
    <row r="168" spans="1:39" x14ac:dyDescent="0.75">
      <c r="A168" t="s">
        <v>58</v>
      </c>
      <c r="B168" t="s">
        <v>51</v>
      </c>
      <c r="C168" s="1">
        <v>2047</v>
      </c>
      <c r="D168" cm="1">
        <f t="array" ref="D168">IFERROR(IF($C168-D$110&lt;=90,AVERAGE(D63:D64)/D$6,INDEX($C$110:$S$197,D$110-1970+72,D$109)*VLOOKUP($C168-D$110,kifut_faktor_ffi,2,FALSE)),"")</f>
        <v>0.4513711621978776</v>
      </c>
      <c r="E168" cm="1">
        <f t="array" ref="E168">IFERROR(IF($C168-E$110&lt;=90,AVERAGE(E63:E64)/E$6,INDEX($C$110:$S$197,E$110-1970+72,E$109)*VLOOKUP($C168-E$110,kifut_faktor_ffi,2,FALSE)),"")</f>
        <v>0.48213412621973051</v>
      </c>
      <c r="F168" cm="1">
        <f t="array" ref="F168">IFERROR(IF($C168-F$110&lt;=90,AVERAGE(F63:F64)/F$6,INDEX($C$110:$S$197,F$110-1970+72,F$109)*VLOOKUP($C168-F$110,kifut_faktor_ffi,2,FALSE)),"")</f>
        <v>0.50735819288209427</v>
      </c>
      <c r="G168" cm="1">
        <f t="array" ref="G168">IFERROR(IF($C168-G$110&lt;=90,AVERAGE(G63:G64)/G$6,INDEX($C$110:$S$197,G$110-1970+72,G$109)*VLOOKUP($C168-G$110,kifut_faktor_ffi,2,FALSE)),"")</f>
        <v>0.5358750177239695</v>
      </c>
      <c r="H168" cm="1">
        <f t="array" ref="H168">IFERROR(IF($C168-H$110&lt;=90,AVERAGE(H63:H64)/H$6,INDEX($C$110:$S$197,H$110-1970+72,H$109)*VLOOKUP($C168-H$110,kifut_faktor_ffi,2,FALSE)),"")</f>
        <v>0.56123827673652038</v>
      </c>
      <c r="I168" cm="1">
        <f t="array" ref="I168">IFERROR(IF($C168-I$110&lt;=90,AVERAGE(I63:I64)/I$6,INDEX($C$110:$S$197,I$110-1970+72,I$109)*VLOOKUP($C168-I$110,kifut_faktor_ffi,2,FALSE)),"")</f>
        <v>0.58462820375569868</v>
      </c>
      <c r="J168" cm="1">
        <f t="array" ref="J168">IFERROR(IF($C168-J$110&lt;=90,AVERAGE(J63:J64)/J$6,INDEX($C$110:$S$197,J$110-1970+72,J$109)*VLOOKUP($C168-J$110,kifut_faktor_ffi,2,FALSE)),"")</f>
        <v>0.61147172515309411</v>
      </c>
      <c r="K168" cm="1">
        <f t="array" ref="K168">IFERROR(IF($C168-K$110&lt;=90,AVERAGE(K63:K64)/K$6,INDEX($C$110:$S$197,K$110-1970+72,K$109)*VLOOKUP($C168-K$110,kifut_faktor_ffi,2,FALSE)),"")</f>
        <v>0.6375559238384283</v>
      </c>
      <c r="L168" cm="1">
        <f t="array" ref="L168">IFERROR(IF($C168-L$110&lt;=90,AVERAGE(L63:L64)/L$6,INDEX($C$110:$S$197,L$110-1970+72,L$109)*VLOOKUP($C168-L$110,kifut_faktor_ffi,2,FALSE)),"")</f>
        <v>0.65843948533253227</v>
      </c>
      <c r="M168" cm="1">
        <f t="array" ref="M168">IFERROR(IF($C168-M$110&lt;=90,AVERAGE(M63:M64)/M$6,INDEX($C$110:$S$197,M$110-1970+72,M$109)*VLOOKUP($C168-M$110,kifut_faktor_ffi,2,FALSE)),"")</f>
        <v>0.6858254586467899</v>
      </c>
      <c r="N168" cm="1">
        <f t="array" ref="N168">IFERROR(IF($C168-N$110&lt;=90,AVERAGE(N63:N64)/N$6,INDEX($C$110:$S$197,N$110-1970+72,N$109)*VLOOKUP($C168-N$110,kifut_faktor_ffi,2,FALSE)),"")</f>
        <v>0.70724605434371923</v>
      </c>
      <c r="O168" cm="1">
        <f t="array" ref="O168">IFERROR(IF($C168-O$110&lt;=90,AVERAGE(O63:O64)/O$6,INDEX($C$110:$S$197,O$110-1970+72,O$109)*VLOOKUP($C168-O$110,kifut_faktor_ffi,2,FALSE)),"")</f>
        <v>0.7308236105630288</v>
      </c>
      <c r="P168" cm="1">
        <f t="array" ref="P168">IFERROR(IF($C168-P$110&lt;=90,AVERAGE(P63:P64)/P$6,INDEX($C$110:$S$197,P$110-1970+72,P$109)*VLOOKUP($C168-P$110,kifut_faktor_ffi,2,FALSE)),"")</f>
        <v>0.75297385670442774</v>
      </c>
      <c r="Q168" cm="1">
        <f t="array" ref="Q168">IFERROR(IF($C168-Q$110&lt;=90,AVERAGE(Q63:Q64)/Q$6,INDEX($C$110:$S$197,Q$110-1970+72,Q$109)*VLOOKUP($C168-Q$110,kifut_faktor_ffi,2,FALSE)),"")</f>
        <v>0.77338023323302407</v>
      </c>
      <c r="R168" cm="1">
        <f t="array" ref="R168">IFERROR(IF($C168-R$110&lt;=90,AVERAGE(R63:R64)/R$6,INDEX($C$110:$S$197,R$110-1970+72,R$109)*VLOOKUP($C168-R$110,kifut_faktor_ffi,2,FALSE)),"")</f>
        <v>0.79276798564647266</v>
      </c>
      <c r="S168" cm="1">
        <f t="array" ref="S168">IFERROR(IF($C168-S$110&lt;=90,AVERAGE(S63:S64)/S$6,INDEX($C$110:$S$197,S$110-1970+72,S$109)*VLOOKUP($C168-S$110,kifut_faktor_ffi,2,FALSE)),"")</f>
        <v>0.81201648842575436</v>
      </c>
      <c r="U168" t="s">
        <v>58</v>
      </c>
      <c r="V168" t="s">
        <v>52</v>
      </c>
      <c r="W168" s="1">
        <v>2047</v>
      </c>
      <c r="X168" cm="1">
        <f t="array" ref="X168">IFERROR(IF($W168-X$110&lt;=90,AVERAGE(X63:X64)/X$6,INDEX($W$110:$AM$197,X$110-1970+72,X$109)*VLOOKUP($W168-X$110,kifut_faktor_noi,2,FALSE)),"")</f>
        <v>0.69455057159479205</v>
      </c>
      <c r="Y168" cm="1">
        <f t="array" ref="Y168">IFERROR(IF($W168-Y$110&lt;=90,AVERAGE(Y63:Y64)/Y$6,INDEX($W$110:$AM$197,Y$110-1970+72,Y$109)*VLOOKUP($W168-Y$110,kifut_faktor_noi,2,FALSE)),"")</f>
        <v>0.71756666607856612</v>
      </c>
      <c r="Z168" cm="1">
        <f t="array" ref="Z168">IFERROR(IF($W168-Z$110&lt;=90,AVERAGE(Z63:Z64)/Z$6,INDEX($W$110:$AM$197,Z$110-1970+72,Z$109)*VLOOKUP($W168-Z$110,kifut_faktor_noi,2,FALSE)),"")</f>
        <v>0.73624639638632161</v>
      </c>
      <c r="AA168" cm="1">
        <f t="array" ref="AA168">IFERROR(IF($W168-AA$110&lt;=90,AVERAGE(AA63:AA64)/AA$6,INDEX($W$110:$AM$197,AA$110-1970+72,AA$109)*VLOOKUP($W168-AA$110,kifut_faktor_noi,2,FALSE)),"")</f>
        <v>0.75383873958243885</v>
      </c>
      <c r="AB168" cm="1">
        <f t="array" ref="AB168">IFERROR(IF($W168-AB$110&lt;=90,AVERAGE(AB63:AB64)/AB$6,INDEX($W$110:$AM$197,AB$110-1970+72,AB$109)*VLOOKUP($W168-AB$110,kifut_faktor_noi,2,FALSE)),"")</f>
        <v>0.77116611908323907</v>
      </c>
      <c r="AC168" cm="1">
        <f t="array" ref="AC168">IFERROR(IF($W168-AC$110&lt;=90,AVERAGE(AC63:AC64)/AC$6,INDEX($W$110:$AM$197,AC$110-1970+72,AC$109)*VLOOKUP($W168-AC$110,kifut_faktor_noi,2,FALSE)),"")</f>
        <v>0.78676908500564791</v>
      </c>
      <c r="AD168" cm="1">
        <f t="array" ref="AD168">IFERROR(IF($W168-AD$110&lt;=90,AVERAGE(AD63:AD64)/AD$6,INDEX($W$110:$AM$197,AD$110-1970+72,AD$109)*VLOOKUP($W168-AD$110,kifut_faktor_noi,2,FALSE)),"")</f>
        <v>0.80164622953763953</v>
      </c>
      <c r="AE168" cm="1">
        <f t="array" ref="AE168">IFERROR(IF($W168-AE$110&lt;=90,AVERAGE(AE63:AE64)/AE$6,INDEX($W$110:$AM$197,AE$110-1970+72,AE$109)*VLOOKUP($W168-AE$110,kifut_faktor_noi,2,FALSE)),"")</f>
        <v>0.81273086623225654</v>
      </c>
      <c r="AF168" cm="1">
        <f t="array" ref="AF168">IFERROR(IF($W168-AF$110&lt;=90,AVERAGE(AF63:AF64)/AF$6,INDEX($W$110:$AM$197,AF$110-1970+72,AF$109)*VLOOKUP($W168-AF$110,kifut_faktor_noi,2,FALSE)),"")</f>
        <v>0.82785396310905535</v>
      </c>
      <c r="AG168" cm="1">
        <f t="array" ref="AG168">IFERROR(IF($W168-AG$110&lt;=90,AVERAGE(AG63:AG64)/AG$6,INDEX($W$110:$AM$197,AG$110-1970+72,AG$109)*VLOOKUP($W168-AG$110,kifut_faktor_noi,2,FALSE)),"")</f>
        <v>0.83934137182172286</v>
      </c>
      <c r="AH168" cm="1">
        <f t="array" ref="AH168">IFERROR(IF($W168-AH$110&lt;=90,AVERAGE(AH63:AH64)/AH$6,INDEX($W$110:$AM$197,AH$110-1970+72,AH$109)*VLOOKUP($W168-AH$110,kifut_faktor_noi,2,FALSE)),"")</f>
        <v>0.85110556070129306</v>
      </c>
      <c r="AI168" cm="1">
        <f t="array" ref="AI168">IFERROR(IF($W168-AI$110&lt;=90,AVERAGE(AI63:AI64)/AI$6,INDEX($W$110:$AM$197,AI$110-1970+72,AI$109)*VLOOKUP($W168-AI$110,kifut_faktor_noi,2,FALSE)),"")</f>
        <v>0.86027610109975938</v>
      </c>
      <c r="AJ168" cm="1">
        <f t="array" ref="AJ168">IFERROR(IF($W168-AJ$110&lt;=90,AVERAGE(AJ63:AJ64)/AJ$6,INDEX($W$110:$AM$197,AJ$110-1970+72,AJ$109)*VLOOKUP($W168-AJ$110,kifut_faktor_noi,2,FALSE)),"")</f>
        <v>0.87074053778876259</v>
      </c>
      <c r="AK168" cm="1">
        <f t="array" ref="AK168">IFERROR(IF($W168-AK$110&lt;=90,AVERAGE(AK63:AK64)/AK$6,INDEX($W$110:$AM$197,AK$110-1970+72,AK$109)*VLOOKUP($W168-AK$110,kifut_faktor_noi,2,FALSE)),"")</f>
        <v>0.88402516366291095</v>
      </c>
      <c r="AL168" cm="1">
        <f t="array" ref="AL168">IFERROR(IF($W168-AL$110&lt;=90,AVERAGE(AL63:AL64)/AL$6,INDEX($W$110:$AM$197,AL$110-1970+72,AL$109)*VLOOKUP($W168-AL$110,kifut_faktor_noi,2,FALSE)),"")</f>
        <v>0.89218308139119518</v>
      </c>
      <c r="AM168" cm="1">
        <f t="array" ref="AM168">IFERROR(IF($W168-AM$110&lt;=90,AVERAGE(AM63:AM64)/AM$6,INDEX($W$110:$AM$197,AM$110-1970+72,AM$109)*VLOOKUP($W168-AM$110,kifut_faktor_noi,2,FALSE)),"")</f>
        <v>0.90135660923348826</v>
      </c>
    </row>
    <row r="169" spans="1:39" x14ac:dyDescent="0.75">
      <c r="A169" t="s">
        <v>58</v>
      </c>
      <c r="B169" t="s">
        <v>51</v>
      </c>
      <c r="C169" s="1">
        <v>2048</v>
      </c>
      <c r="D169" cm="1">
        <f t="array" ref="D169">IFERROR(IF($C169-D$110&lt;=90,AVERAGE(D64:D65)/D$6,INDEX($C$110:$S$197,D$110-1970+72,D$109)*VLOOKUP($C169-D$110,kifut_faktor_ffi,2,FALSE)),"")</f>
        <v>0.42684598945258911</v>
      </c>
      <c r="E169" cm="1">
        <f t="array" ref="E169">IFERROR(IF($C169-E$110&lt;=90,AVERAGE(E64:E65)/E$6,INDEX($C$110:$S$197,E$110-1970+72,E$109)*VLOOKUP($C169-E$110,kifut_faktor_ffi,2,FALSE)),"")</f>
        <v>0.45802984562050569</v>
      </c>
      <c r="F169" cm="1">
        <f t="array" ref="F169">IFERROR(IF($C169-F$110&lt;=90,AVERAGE(F64:F65)/F$6,INDEX($C$110:$S$197,F$110-1970+72,F$109)*VLOOKUP($C169-F$110,kifut_faktor_ffi,2,FALSE)),"")</f>
        <v>0.48398308155230657</v>
      </c>
      <c r="G169" cm="1">
        <f t="array" ref="G169">IFERROR(IF($C169-G$110&lt;=90,AVERAGE(G64:G65)/G$6,INDEX($C$110:$S$197,G$110-1970+72,G$109)*VLOOKUP($C169-G$110,kifut_faktor_ffi,2,FALSE)),"")</f>
        <v>0.5130676958485626</v>
      </c>
      <c r="H169" cm="1">
        <f t="array" ref="H169">IFERROR(IF($C169-H$110&lt;=90,AVERAGE(H64:H65)/H$6,INDEX($C$110:$S$197,H$110-1970+72,H$109)*VLOOKUP($C169-H$110,kifut_faktor_ffi,2,FALSE)),"")</f>
        <v>0.53908407150214865</v>
      </c>
      <c r="I169" cm="1">
        <f t="array" ref="I169">IFERROR(IF($C169-I$110&lt;=90,AVERAGE(I64:I65)/I$6,INDEX($C$110:$S$197,I$110-1970+72,I$109)*VLOOKUP($C169-I$110,kifut_faktor_ffi,2,FALSE)),"")</f>
        <v>0.56310091096740145</v>
      </c>
      <c r="J169" cm="1">
        <f t="array" ref="J169">IFERROR(IF($C169-J$110&lt;=90,AVERAGE(J64:J65)/J$6,INDEX($C$110:$S$197,J$110-1970+72,J$109)*VLOOKUP($C169-J$110,kifut_faktor_ffi,2,FALSE)),"")</f>
        <v>0.59031677443865616</v>
      </c>
      <c r="K169" cm="1">
        <f t="array" ref="K169">IFERROR(IF($C169-K$110&lt;=90,AVERAGE(K64:K65)/K$6,INDEX($C$110:$S$197,K$110-1970+72,K$109)*VLOOKUP($C169-K$110,kifut_faktor_ffi,2,FALSE)),"")</f>
        <v>0.61667273201860306</v>
      </c>
      <c r="L169" cm="1">
        <f t="array" ref="L169">IFERROR(IF($C169-L$110&lt;=90,AVERAGE(L64:L65)/L$6,INDEX($C$110:$S$197,L$110-1970+72,L$109)*VLOOKUP($C169-L$110,kifut_faktor_ffi,2,FALSE)),"")</f>
        <v>0.63788408885232684</v>
      </c>
      <c r="M169" cm="1">
        <f t="array" ref="M169">IFERROR(IF($C169-M$110&lt;=90,AVERAGE(M64:M65)/M$6,INDEX($C$110:$S$197,M$110-1970+72,M$109)*VLOOKUP($C169-M$110,kifut_faktor_ffi,2,FALSE)),"")</f>
        <v>0.66533397040707998</v>
      </c>
      <c r="N169" cm="1">
        <f t="array" ref="N169">IFERROR(IF($C169-N$110&lt;=90,AVERAGE(N64:N65)/N$6,INDEX($C$110:$S$197,N$110-1970+72,N$109)*VLOOKUP($C169-N$110,kifut_faktor_ffi,2,FALSE)),"")</f>
        <v>0.68700845480101314</v>
      </c>
      <c r="O169" cm="1">
        <f t="array" ref="O169">IFERROR(IF($C169-O$110&lt;=90,AVERAGE(O64:O65)/O$6,INDEX($C$110:$S$197,O$110-1970+72,O$109)*VLOOKUP($C169-O$110,kifut_faktor_ffi,2,FALSE)),"")</f>
        <v>0.71086105604807492</v>
      </c>
      <c r="P169" cm="1">
        <f t="array" ref="P169">IFERROR(IF($C169-P$110&lt;=90,AVERAGE(P64:P65)/P$6,INDEX($C$110:$S$197,P$110-1970+72,P$109)*VLOOKUP($C169-P$110,kifut_faktor_ffi,2,FALSE)),"")</f>
        <v>0.73347083674620872</v>
      </c>
      <c r="Q169" cm="1">
        <f t="array" ref="Q169">IFERROR(IF($C169-Q$110&lt;=90,AVERAGE(Q64:Q65)/Q$6,INDEX($C$110:$S$197,Q$110-1970+72,Q$109)*VLOOKUP($C169-Q$110,kifut_faktor_ffi,2,FALSE)),"")</f>
        <v>0.75455471012522102</v>
      </c>
      <c r="R169" cm="1">
        <f t="array" ref="R169">IFERROR(IF($C169-R$110&lt;=90,AVERAGE(R64:R65)/R$6,INDEX($C$110:$S$197,R$110-1970+72,R$109)*VLOOKUP($C169-R$110,kifut_faktor_ffi,2,FALSE)),"")</f>
        <v>0.77480976187124773</v>
      </c>
      <c r="S169" cm="1">
        <f t="array" ref="S169">IFERROR(IF($C169-S$110&lt;=90,AVERAGE(S64:S65)/S$6,INDEX($C$110:$S$197,S$110-1970+72,S$109)*VLOOKUP($C169-S$110,kifut_faktor_ffi,2,FALSE)),"")</f>
        <v>0.7950608778382402</v>
      </c>
      <c r="U169" t="s">
        <v>58</v>
      </c>
      <c r="V169" t="s">
        <v>52</v>
      </c>
      <c r="W169" s="1">
        <v>2048</v>
      </c>
      <c r="X169" cm="1">
        <f t="array" ref="X169">IFERROR(IF($W169-X$110&lt;=90,AVERAGE(X64:X65)/X$6,INDEX($W$110:$AM$197,X$110-1970+72,X$109)*VLOOKUP($W169-X$110,kifut_faktor_noi,2,FALSE)),"")</f>
        <v>0.67465910850946809</v>
      </c>
      <c r="Y169" cm="1">
        <f t="array" ref="Y169">IFERROR(IF($W169-Y$110&lt;=90,AVERAGE(Y64:Y65)/Y$6,INDEX($W$110:$AM$197,Y$110-1970+72,Y$109)*VLOOKUP($W169-Y$110,kifut_faktor_noi,2,FALSE)),"")</f>
        <v>0.69931096409485294</v>
      </c>
      <c r="Z169" cm="1">
        <f t="array" ref="Z169">IFERROR(IF($W169-Z$110&lt;=90,AVERAGE(Z64:Z65)/Z$6,INDEX($W$110:$AM$197,Z$110-1970+72,Z$109)*VLOOKUP($W169-Z$110,kifut_faktor_noi,2,FALSE)),"")</f>
        <v>0.71945124081042</v>
      </c>
      <c r="AA169" cm="1">
        <f t="array" ref="AA169">IFERROR(IF($W169-AA$110&lt;=90,AVERAGE(AA64:AA65)/AA$6,INDEX($W$110:$AM$197,AA$110-1970+72,AA$109)*VLOOKUP($W169-AA$110,kifut_faktor_noi,2,FALSE)),"")</f>
        <v>0.73826893062652421</v>
      </c>
      <c r="AB169" cm="1">
        <f t="array" ref="AB169">IFERROR(IF($W169-AB$110&lt;=90,AVERAGE(AB64:AB65)/AB$6,INDEX($W$110:$AM$197,AB$110-1970+72,AB$109)*VLOOKUP($W169-AB$110,kifut_faktor_noi,2,FALSE)),"")</f>
        <v>0.75661118136650563</v>
      </c>
      <c r="AC169" cm="1">
        <f t="array" ref="AC169">IFERROR(IF($W169-AC$110&lt;=90,AVERAGE(AC64:AC65)/AC$6,INDEX($W$110:$AM$197,AC$110-1970+72,AC$109)*VLOOKUP($W169-AC$110,kifut_faktor_noi,2,FALSE)),"")</f>
        <v>0.77308716839081915</v>
      </c>
      <c r="AD169" cm="1">
        <f t="array" ref="AD169">IFERROR(IF($W169-AD$110&lt;=90,AVERAGE(AD64:AD65)/AD$6,INDEX($W$110:$AM$197,AD$110-1970+72,AD$109)*VLOOKUP($W169-AD$110,kifut_faktor_noi,2,FALSE)),"")</f>
        <v>0.78871022937738122</v>
      </c>
      <c r="AE169" cm="1">
        <f t="array" ref="AE169">IFERROR(IF($W169-AE$110&lt;=90,AVERAGE(AE64:AE65)/AE$6,INDEX($W$110:$AM$197,AE$110-1970+72,AE$109)*VLOOKUP($W169-AE$110,kifut_faktor_noi,2,FALSE)),"")</f>
        <v>0.80048715487536282</v>
      </c>
      <c r="AF169" cm="1">
        <f t="array" ref="AF169">IFERROR(IF($W169-AF$110&lt;=90,AVERAGE(AF64:AF65)/AF$6,INDEX($W$110:$AM$197,AF$110-1970+72,AF$109)*VLOOKUP($W169-AF$110,kifut_faktor_noi,2,FALSE)),"")</f>
        <v>0.81614995392338274</v>
      </c>
      <c r="AG169" cm="1">
        <f t="array" ref="AG169">IFERROR(IF($W169-AG$110&lt;=90,AVERAGE(AG64:AG65)/AG$6,INDEX($W$110:$AM$197,AG$110-1970+72,AG$109)*VLOOKUP($W169-AG$110,kifut_faktor_noi,2,FALSE)),"")</f>
        <v>0.82815554278024617</v>
      </c>
      <c r="AH169" cm="1">
        <f t="array" ref="AH169">IFERROR(IF($W169-AH$110&lt;=90,AVERAGE(AH64:AH65)/AH$6,INDEX($W$110:$AM$197,AH$110-1970+72,AH$109)*VLOOKUP($W169-AH$110,kifut_faktor_noi,2,FALSE)),"")</f>
        <v>0.84037542666029774</v>
      </c>
      <c r="AI169" cm="1">
        <f t="array" ref="AI169">IFERROR(IF($W169-AI$110&lt;=90,AVERAGE(AI64:AI65)/AI$6,INDEX($W$110:$AM$197,AI$110-1970+72,AI$109)*VLOOKUP($W169-AI$110,kifut_faktor_noi,2,FALSE)),"")</f>
        <v>0.84999213104618243</v>
      </c>
      <c r="AJ169" cm="1">
        <f t="array" ref="AJ169">IFERROR(IF($W169-AJ$110&lt;=90,AVERAGE(AJ64:AJ65)/AJ$6,INDEX($W$110:$AM$197,AJ$110-1970+72,AJ$109)*VLOOKUP($W169-AJ$110,kifut_faktor_noi,2,FALSE)),"")</f>
        <v>0.86086376138158838</v>
      </c>
      <c r="AK169" cm="1">
        <f t="array" ref="AK169">IFERROR(IF($W169-AK$110&lt;=90,AVERAGE(AK64:AK65)/AK$6,INDEX($W$110:$AM$197,AK$110-1970+72,AK$109)*VLOOKUP($W169-AK$110,kifut_faktor_noi,2,FALSE)),"")</f>
        <v>0.87452196873938071</v>
      </c>
      <c r="AL169" cm="1">
        <f t="array" ref="AL169">IFERROR(IF($W169-AL$110&lt;=90,AVERAGE(AL64:AL65)/AL$6,INDEX($W$110:$AM$197,AL$110-1970+72,AL$109)*VLOOKUP($W169-AL$110,kifut_faktor_noi,2,FALSE)),"")</f>
        <v>0.88312189753587689</v>
      </c>
      <c r="AM169" cm="1">
        <f t="array" ref="AM169">IFERROR(IF($W169-AM$110&lt;=90,AVERAGE(AM64:AM65)/AM$6,INDEX($W$110:$AM$197,AM$110-1970+72,AM$109)*VLOOKUP($W169-AM$110,kifut_faktor_noi,2,FALSE)),"")</f>
        <v>0.89274829134058897</v>
      </c>
    </row>
    <row r="170" spans="1:39" x14ac:dyDescent="0.75">
      <c r="A170" t="s">
        <v>58</v>
      </c>
      <c r="B170" t="s">
        <v>51</v>
      </c>
      <c r="C170" s="1">
        <v>2049</v>
      </c>
      <c r="D170" cm="1">
        <f t="array" ref="D170">IFERROR(IF($C170-D$110&lt;=90,AVERAGE(D65:D66)/D$6,INDEX($C$110:$S$197,D$110-1970+72,D$109)*VLOOKUP($C170-D$110,kifut_faktor_ffi,2,FALSE)),"")</f>
        <v>0.40183685954176651</v>
      </c>
      <c r="E170" cm="1">
        <f t="array" ref="E170">IFERROR(IF($C170-E$110&lt;=90,AVERAGE(E65:E66)/E$6,INDEX($C$110:$S$197,E$110-1970+72,E$109)*VLOOKUP($C170-E$110,kifut_faktor_ffi,2,FALSE)),"")</f>
        <v>0.43337370707124262</v>
      </c>
      <c r="F170" cm="1">
        <f t="array" ref="F170">IFERROR(IF($C170-F$110&lt;=90,AVERAGE(F65:F66)/F$6,INDEX($C$110:$S$197,F$110-1970+72,F$109)*VLOOKUP($C170-F$110,kifut_faktor_ffi,2,FALSE)),"")</f>
        <v>0.46001612136691111</v>
      </c>
      <c r="G170" cm="1">
        <f t="array" ref="G170">IFERROR(IF($C170-G$110&lt;=90,AVERAGE(G65:G66)/G$6,INDEX($C$110:$S$197,G$110-1970+72,G$109)*VLOOKUP($C170-G$110,kifut_faktor_ffi,2,FALSE)),"")</f>
        <v>0.48966048551774327</v>
      </c>
      <c r="H170" cm="1">
        <f t="array" ref="H170">IFERROR(IF($C170-H$110&lt;=90,AVERAGE(H65:H66)/H$6,INDEX($C$110:$S$197,H$110-1970+72,H$109)*VLOOKUP($C170-H$110,kifut_faktor_ffi,2,FALSE)),"")</f>
        <v>0.51637145968862186</v>
      </c>
      <c r="I170" cm="1">
        <f t="array" ref="I170">IFERROR(IF($C170-I$110&lt;=90,AVERAGE(I65:I66)/I$6,INDEX($C$110:$S$197,I$110-1970+72,I$109)*VLOOKUP($C170-I$110,kifut_faktor_ffi,2,FALSE)),"")</f>
        <v>0.54110390544363918</v>
      </c>
      <c r="J170" cm="1">
        <f t="array" ref="J170">IFERROR(IF($C170-J$110&lt;=90,AVERAGE(J65:J66)/J$6,INDEX($C$110:$S$197,J$110-1970+72,J$109)*VLOOKUP($C170-J$110,kifut_faktor_ffi,2,FALSE)),"")</f>
        <v>0.56881054578759349</v>
      </c>
      <c r="K170" cm="1">
        <f t="array" ref="K170">IFERROR(IF($C170-K$110&lt;=90,AVERAGE(K65:K66)/K$6,INDEX($C$110:$S$197,K$110-1970+72,K$109)*VLOOKUP($C170-K$110,kifut_faktor_ffi,2,FALSE)),"")</f>
        <v>0.59556608987460313</v>
      </c>
      <c r="L170" cm="1">
        <f t="array" ref="L170">IFERROR(IF($C170-L$110&lt;=90,AVERAGE(L65:L66)/L$6,INDEX($C$110:$S$197,L$110-1970+72,L$109)*VLOOKUP($C170-L$110,kifut_faktor_ffi,2,FALSE)),"")</f>
        <v>0.61721214654369505</v>
      </c>
      <c r="M170" cm="1">
        <f t="array" ref="M170">IFERROR(IF($C170-M$110&lt;=90,AVERAGE(M65:M66)/M$6,INDEX($C$110:$S$197,M$110-1970+72,M$109)*VLOOKUP($C170-M$110,kifut_faktor_ffi,2,FALSE)),"")</f>
        <v>0.64477921049141584</v>
      </c>
      <c r="N170" cm="1">
        <f t="array" ref="N170">IFERROR(IF($C170-N$110&lt;=90,AVERAGE(N65:N66)/N$6,INDEX($C$110:$S$197,N$110-1970+72,N$109)*VLOOKUP($C170-N$110,kifut_faktor_ffi,2,FALSE)),"")</f>
        <v>0.66668796929948504</v>
      </c>
      <c r="O170" cm="1">
        <f t="array" ref="O170">IFERROR(IF($C170-O$110&lt;=90,AVERAGE(O65:O66)/O$6,INDEX($C$110:$S$197,O$110-1970+72,O$109)*VLOOKUP($C170-O$110,kifut_faktor_ffi,2,FALSE)),"")</f>
        <v>0.69071700093432264</v>
      </c>
      <c r="P170" cm="1">
        <f t="array" ref="P170">IFERROR(IF($C170-P$110&lt;=90,AVERAGE(P65:P66)/P$6,INDEX($C$110:$S$197,P$110-1970+72,P$109)*VLOOKUP($C170-P$110,kifut_faktor_ffi,2,FALSE)),"")</f>
        <v>0.71362380801244474</v>
      </c>
      <c r="Q170" cm="1">
        <f t="array" ref="Q170">IFERROR(IF($C170-Q$110&lt;=90,AVERAGE(Q65:Q66)/Q$6,INDEX($C$110:$S$197,Q$110-1970+72,Q$109)*VLOOKUP($C170-Q$110,kifut_faktor_ffi,2,FALSE)),"")</f>
        <v>0.73519046623119733</v>
      </c>
      <c r="R170" cm="1">
        <f t="array" ref="R170">IFERROR(IF($C170-R$110&lt;=90,AVERAGE(R65:R66)/R$6,INDEX($C$110:$S$197,R$110-1970+72,R$109)*VLOOKUP($C170-R$110,kifut_faktor_ffi,2,FALSE)),"")</f>
        <v>0.75612254613658259</v>
      </c>
      <c r="S170" cm="1">
        <f t="array" ref="S170">IFERROR(IF($C170-S$110&lt;=90,AVERAGE(S65:S66)/S$6,INDEX($C$110:$S$197,S$110-1970+72,S$109)*VLOOKUP($C170-S$110,kifut_faktor_ffi,2,FALSE)),"")</f>
        <v>0.77721847754854589</v>
      </c>
      <c r="U170" t="s">
        <v>58</v>
      </c>
      <c r="V170" t="s">
        <v>52</v>
      </c>
      <c r="W170" s="1">
        <v>2049</v>
      </c>
      <c r="X170" cm="1">
        <f t="array" ref="X170">IFERROR(IF($W170-X$110&lt;=90,AVERAGE(X65:X66)/X$6,INDEX($W$110:$AM$197,X$110-1970+72,X$109)*VLOOKUP($W170-X$110,kifut_faktor_noi,2,FALSE)),"")</f>
        <v>0.65299273483112408</v>
      </c>
      <c r="Y170" cm="1">
        <f t="array" ref="Y170">IFERROR(IF($W170-Y$110&lt;=90,AVERAGE(Y65:Y66)/Y$6,INDEX($W$110:$AM$197,Y$110-1970+72,Y$109)*VLOOKUP($W170-Y$110,kifut_faktor_noi,2,FALSE)),"")</f>
        <v>0.67952569871222879</v>
      </c>
      <c r="Z170" cm="1">
        <f t="array" ref="Z170">IFERROR(IF($W170-Z$110&lt;=90,AVERAGE(Z65:Z66)/Z$6,INDEX($W$110:$AM$197,Z$110-1970+72,Z$109)*VLOOKUP($W170-Z$110,kifut_faktor_noi,2,FALSE)),"")</f>
        <v>0.70137383185106628</v>
      </c>
      <c r="AA170" cm="1">
        <f t="array" ref="AA170">IFERROR(IF($W170-AA$110&lt;=90,AVERAGE(AA65:AA66)/AA$6,INDEX($W$110:$AM$197,AA$110-1970+72,AA$109)*VLOOKUP($W170-AA$110,kifut_faktor_noi,2,FALSE)),"")</f>
        <v>0.7216379977641354</v>
      </c>
      <c r="AB170" cm="1">
        <f t="array" ref="AB170">IFERROR(IF($W170-AB$110&lt;=90,AVERAGE(AB65:AB66)/AB$6,INDEX($W$110:$AM$197,AB$110-1970+72,AB$109)*VLOOKUP($W170-AB$110,kifut_faktor_noi,2,FALSE)),"")</f>
        <v>0.74117949180988552</v>
      </c>
      <c r="AC170" cm="1">
        <f t="array" ref="AC170">IFERROR(IF($W170-AC$110&lt;=90,AVERAGE(AC65:AC66)/AC$6,INDEX($W$110:$AM$197,AC$110-1970+72,AC$109)*VLOOKUP($W170-AC$110,kifut_faktor_noi,2,FALSE)),"")</f>
        <v>0.75867701051899827</v>
      </c>
      <c r="AD170" cm="1">
        <f t="array" ref="AD170">IFERROR(IF($W170-AD$110&lt;=90,AVERAGE(AD65:AD66)/AD$6,INDEX($W$110:$AM$197,AD$110-1970+72,AD$109)*VLOOKUP($W170-AD$110,kifut_faktor_noi,2,FALSE)),"")</f>
        <v>0.77516212737809476</v>
      </c>
      <c r="AE170" cm="1">
        <f t="array" ref="AE170">IFERROR(IF($W170-AE$110&lt;=90,AVERAGE(AE65:AE66)/AE$6,INDEX($W$110:$AM$197,AE$110-1970+72,AE$109)*VLOOKUP($W170-AE$110,kifut_faktor_noi,2,FALSE)),"")</f>
        <v>0.78772412856792351</v>
      </c>
      <c r="AF170" cm="1">
        <f t="array" ref="AF170">IFERROR(IF($W170-AF$110&lt;=90,AVERAGE(AF65:AF66)/AF$6,INDEX($W$110:$AM$197,AF$110-1970+72,AF$109)*VLOOKUP($W170-AF$110,kifut_faktor_noi,2,FALSE)),"")</f>
        <v>0.80399721567277593</v>
      </c>
      <c r="AG170" cm="1">
        <f t="array" ref="AG170">IFERROR(IF($W170-AG$110&lt;=90,AVERAGE(AG65:AG66)/AG$6,INDEX($W$110:$AM$197,AG$110-1970+72,AG$109)*VLOOKUP($W170-AG$110,kifut_faktor_noi,2,FALSE)),"")</f>
        <v>0.8165778933335025</v>
      </c>
      <c r="AH170" cm="1">
        <f t="array" ref="AH170">IFERROR(IF($W170-AH$110&lt;=90,AVERAGE(AH65:AH66)/AH$6,INDEX($W$110:$AM$197,AH$110-1970+72,AH$109)*VLOOKUP($W170-AH$110,kifut_faktor_noi,2,FALSE)),"")</f>
        <v>0.8292951273429332</v>
      </c>
      <c r="AI170" cm="1">
        <f t="array" ref="AI170">IFERROR(IF($W170-AI$110&lt;=90,AVERAGE(AI65:AI66)/AI$6,INDEX($W$110:$AM$197,AI$110-1970+72,AI$109)*VLOOKUP($W170-AI$110,kifut_faktor_noi,2,FALSE)),"")</f>
        <v>0.83938417681458388</v>
      </c>
      <c r="AJ170" cm="1">
        <f t="array" ref="AJ170">IFERROR(IF($W170-AJ$110&lt;=90,AVERAGE(AJ65:AJ66)/AJ$6,INDEX($W$110:$AM$197,AJ$110-1970+72,AJ$109)*VLOOKUP($W170-AJ$110,kifut_faktor_noi,2,FALSE)),"")</f>
        <v>0.85067047944056684</v>
      </c>
      <c r="AK170" cm="1">
        <f t="array" ref="AK170">IFERROR(IF($W170-AK$110&lt;=90,AVERAGE(AK65:AK66)/AK$6,INDEX($W$110:$AM$197,AK$110-1970+72,AK$109)*VLOOKUP($W170-AK$110,kifut_faktor_noi,2,FALSE)),"")</f>
        <v>0.86469052092793541</v>
      </c>
      <c r="AL170" cm="1">
        <f t="array" ref="AL170">IFERROR(IF($W170-AL$110&lt;=90,AVERAGE(AL65:AL66)/AL$6,INDEX($W$110:$AM$197,AL$110-1970+72,AL$109)*VLOOKUP($W170-AL$110,kifut_faktor_noi,2,FALSE)),"")</f>
        <v>0.87370738671147374</v>
      </c>
      <c r="AM170" cm="1">
        <f t="array" ref="AM170">IFERROR(IF($W170-AM$110&lt;=90,AVERAGE(AM65:AM66)/AM$6,INDEX($W$110:$AM$197,AM$110-1970+72,AM$109)*VLOOKUP($W170-AM$110,kifut_faktor_noi,2,FALSE)),"")</f>
        <v>0.88375205482562325</v>
      </c>
    </row>
    <row r="171" spans="1:39" x14ac:dyDescent="0.75">
      <c r="A171" t="s">
        <v>58</v>
      </c>
      <c r="B171" t="s">
        <v>51</v>
      </c>
      <c r="C171" s="1">
        <v>2050</v>
      </c>
      <c r="D171" cm="1">
        <f t="array" ref="D171">IFERROR(IF($C171-D$110&lt;=90,AVERAGE(D66:D67)/D$6,INDEX($C$110:$S$197,D$110-1970+72,D$109)*VLOOKUP($C171-D$110,kifut_faktor_ffi,2,FALSE)),"")</f>
        <v>0.37640217799805653</v>
      </c>
      <c r="E171" cm="1">
        <f t="array" ref="E171">IFERROR(IF($C171-E$110&lt;=90,AVERAGE(E66:E67)/E$6,INDEX($C$110:$S$197,E$110-1970+72,E$109)*VLOOKUP($C171-E$110,kifut_faktor_ffi,2,FALSE)),"")</f>
        <v>0.40821324501655071</v>
      </c>
      <c r="F171" cm="1">
        <f t="array" ref="F171">IFERROR(IF($C171-F$110&lt;=90,AVERAGE(F66:F67)/F$6,INDEX($C$110:$S$197,F$110-1970+72,F$109)*VLOOKUP($C171-F$110,kifut_faktor_ffi,2,FALSE)),"")</f>
        <v>0.43548280316191534</v>
      </c>
      <c r="G171" cm="1">
        <f t="array" ref="G171">IFERROR(IF($C171-G$110&lt;=90,AVERAGE(G66:G67)/G$6,INDEX($C$110:$S$197,G$110-1970+72,G$109)*VLOOKUP($C171-G$110,kifut_faktor_ffi,2,FALSE)),"")</f>
        <v>0.46564268169369316</v>
      </c>
      <c r="H171" cm="1">
        <f t="array" ref="H171">IFERROR(IF($C171-H$110&lt;=90,AVERAGE(H66:H67)/H$6,INDEX($C$110:$S$197,H$110-1970+72,H$109)*VLOOKUP($C171-H$110,kifut_faktor_ffi,2,FALSE)),"")</f>
        <v>0.49304374380862354</v>
      </c>
      <c r="I171" cm="1">
        <f t="array" ref="I171">IFERROR(IF($C171-I$110&lt;=90,AVERAGE(I66:I67)/I$6,INDEX($C$110:$S$197,I$110-1970+72,I$109)*VLOOKUP($C171-I$110,kifut_faktor_ffi,2,FALSE)),"")</f>
        <v>0.51853606041226774</v>
      </c>
      <c r="J171" cm="1">
        <f t="array" ref="J171">IFERROR(IF($C171-J$110&lt;=90,AVERAGE(J66:J67)/J$6,INDEX($C$110:$S$197,J$110-1970+72,J$109)*VLOOKUP($C171-J$110,kifut_faktor_ffi,2,FALSE)),"")</f>
        <v>0.54682119159915787</v>
      </c>
      <c r="K171" cm="1">
        <f t="array" ref="K171">IFERROR(IF($C171-K$110&lt;=90,AVERAGE(K66:K67)/K$6,INDEX($C$110:$S$197,K$110-1970+72,K$109)*VLOOKUP($C171-K$110,kifut_faktor_ffi,2,FALSE)),"")</f>
        <v>0.57409877875834048</v>
      </c>
      <c r="L171" cm="1">
        <f t="array" ref="L171">IFERROR(IF($C171-L$110&lt;=90,AVERAGE(L66:L67)/L$6,INDEX($C$110:$S$197,L$110-1970+72,L$109)*VLOOKUP($C171-L$110,kifut_faktor_ffi,2,FALSE)),"")</f>
        <v>0.59631308749983591</v>
      </c>
      <c r="M171" cm="1">
        <f t="array" ref="M171">IFERROR(IF($C171-M$110&lt;=90,AVERAGE(M66:M67)/M$6,INDEX($C$110:$S$197,M$110-1970+72,M$109)*VLOOKUP($C171-M$110,kifut_faktor_ffi,2,FALSE)),"")</f>
        <v>0.62410587177438615</v>
      </c>
      <c r="N171" cm="1">
        <f t="array" ref="N171">IFERROR(IF($C171-N$110&lt;=90,AVERAGE(N66:N67)/N$6,INDEX($C$110:$S$197,N$110-1970+72,N$109)*VLOOKUP($C171-N$110,kifut_faktor_ffi,2,FALSE)),"")</f>
        <v>0.6463054773802821</v>
      </c>
      <c r="O171" cm="1">
        <f t="array" ref="O171">IFERROR(IF($C171-O$110&lt;=90,AVERAGE(O66:O67)/O$6,INDEX($C$110:$S$197,O$110-1970+72,O$109)*VLOOKUP($C171-O$110,kifut_faktor_ffi,2,FALSE)),"")</f>
        <v>0.67049223251577361</v>
      </c>
      <c r="P171" cm="1">
        <f t="array" ref="P171">IFERROR(IF($C171-P$110&lt;=90,AVERAGE(P66:P67)/P$6,INDEX($C$110:$S$197,P$110-1970+72,P$109)*VLOOKUP($C171-P$110,kifut_faktor_ffi,2,FALSE)),"")</f>
        <v>0.69359732835224119</v>
      </c>
      <c r="Q171" cm="1">
        <f t="array" ref="Q171">IFERROR(IF($C171-Q$110&lt;=90,AVERAGE(Q66:Q67)/Q$6,INDEX($C$110:$S$197,Q$110-1970+72,Q$109)*VLOOKUP($C171-Q$110,kifut_faktor_ffi,2,FALSE)),"")</f>
        <v>0.71548344112557427</v>
      </c>
      <c r="R171" cm="1">
        <f t="array" ref="R171">IFERROR(IF($C171-R$110&lt;=90,AVERAGE(R66:R67)/R$6,INDEX($C$110:$S$197,R$110-1970+72,R$109)*VLOOKUP($C171-R$110,kifut_faktor_ffi,2,FALSE)),"")</f>
        <v>0.73689652826970287</v>
      </c>
      <c r="S171" cm="1">
        <f t="array" ref="S171">IFERROR(IF($C171-S$110&lt;=90,AVERAGE(S66:S67)/S$6,INDEX($C$110:$S$197,S$110-1970+72,S$109)*VLOOKUP($C171-S$110,kifut_faktor_ffi,2,FALSE)),"")</f>
        <v>0.75864523619516067</v>
      </c>
      <c r="U171" t="s">
        <v>58</v>
      </c>
      <c r="V171" t="s">
        <v>52</v>
      </c>
      <c r="W171" s="1">
        <v>2050</v>
      </c>
      <c r="X171" cm="1">
        <f t="array" ref="X171">IFERROR(IF($W171-X$110&lt;=90,AVERAGE(X66:X67)/X$6,INDEX($W$110:$AM$197,X$110-1970+72,X$109)*VLOOKUP($W171-X$110,kifut_faktor_noi,2,FALSE)),"")</f>
        <v>0.62932264433793828</v>
      </c>
      <c r="Y171" cm="1">
        <f t="array" ref="Y171">IFERROR(IF($W171-Y$110&lt;=90,AVERAGE(Y66:Y67)/Y$6,INDEX($W$110:$AM$197,Y$110-1970+72,Y$109)*VLOOKUP($W171-Y$110,kifut_faktor_noi,2,FALSE)),"")</f>
        <v>0.65795955791507443</v>
      </c>
      <c r="Z171" cm="1">
        <f t="array" ref="Z171">IFERROR(IF($W171-Z$110&lt;=90,AVERAGE(Z66:Z67)/Z$6,INDEX($W$110:$AM$197,Z$110-1970+72,Z$109)*VLOOKUP($W171-Z$110,kifut_faktor_noi,2,FALSE)),"")</f>
        <v>0.68177054740987586</v>
      </c>
      <c r="AA171" cm="1">
        <f t="array" ref="AA171">IFERROR(IF($W171-AA$110&lt;=90,AVERAGE(AA66:AA67)/AA$6,INDEX($W$110:$AM$197,AA$110-1970+72,AA$109)*VLOOKUP($W171-AA$110,kifut_faktor_noi,2,FALSE)),"")</f>
        <v>0.70372980085189429</v>
      </c>
      <c r="AB171" cm="1">
        <f t="array" ref="AB171">IFERROR(IF($W171-AB$110&lt;=90,AVERAGE(AB66:AB67)/AB$6,INDEX($W$110:$AM$197,AB$110-1970+72,AB$109)*VLOOKUP($W171-AB$110,kifut_faktor_noi,2,FALSE)),"")</f>
        <v>0.72469157577803089</v>
      </c>
      <c r="AC171" cm="1">
        <f t="array" ref="AC171">IFERROR(IF($W171-AC$110&lt;=90,AVERAGE(AC66:AC67)/AC$6,INDEX($W$110:$AM$197,AC$110-1970+72,AC$109)*VLOOKUP($W171-AC$110,kifut_faktor_noi,2,FALSE)),"")</f>
        <v>0.74339667828345046</v>
      </c>
      <c r="AD171" cm="1">
        <f t="array" ref="AD171">IFERROR(IF($W171-AD$110&lt;=90,AVERAGE(AD66:AD67)/AD$6,INDEX($W$110:$AM$197,AD$110-1970+72,AD$109)*VLOOKUP($W171-AD$110,kifut_faktor_noi,2,FALSE)),"")</f>
        <v>0.76089258594053466</v>
      </c>
      <c r="AE171" cm="1">
        <f t="array" ref="AE171">IFERROR(IF($W171-AE$110&lt;=90,AVERAGE(AE66:AE67)/AE$6,INDEX($W$110:$AM$197,AE$110-1970+72,AE$109)*VLOOKUP($W171-AE$110,kifut_faktor_noi,2,FALSE)),"")</f>
        <v>0.77435830045971654</v>
      </c>
      <c r="AF171" cm="1">
        <f t="array" ref="AF171">IFERROR(IF($W171-AF$110&lt;=90,AVERAGE(AF66:AF67)/AF$6,INDEX($W$110:$AM$197,AF$110-1970+72,AF$109)*VLOOKUP($W171-AF$110,kifut_faktor_noi,2,FALSE)),"")</f>
        <v>0.79133133594550364</v>
      </c>
      <c r="AG171" cm="1">
        <f t="array" ref="AG171">IFERROR(IF($W171-AG$110&lt;=90,AVERAGE(AG66:AG67)/AG$6,INDEX($W$110:$AM$197,AG$110-1970+72,AG$109)*VLOOKUP($W171-AG$110,kifut_faktor_noi,2,FALSE)),"")</f>
        <v>0.80455969949018702</v>
      </c>
      <c r="AH171" cm="1">
        <f t="array" ref="AH171">IFERROR(IF($W171-AH$110&lt;=90,AVERAGE(AH66:AH67)/AH$6,INDEX($W$110:$AM$197,AH$110-1970+72,AH$109)*VLOOKUP($W171-AH$110,kifut_faktor_noi,2,FALSE)),"")</f>
        <v>0.81783090048207951</v>
      </c>
      <c r="AI171" cm="1">
        <f t="array" ref="AI171">IFERROR(IF($W171-AI$110&lt;=90,AVERAGE(AI66:AI67)/AI$6,INDEX($W$110:$AM$197,AI$110-1970+72,AI$109)*VLOOKUP($W171-AI$110,kifut_faktor_noi,2,FALSE)),"")</f>
        <v>0.82843485542454243</v>
      </c>
      <c r="AJ171" cm="1">
        <f t="array" ref="AJ171">IFERROR(IF($W171-AJ$110&lt;=90,AVERAGE(AJ66:AJ67)/AJ$6,INDEX($W$110:$AM$197,AJ$110-1970+72,AJ$109)*VLOOKUP($W171-AJ$110,kifut_faktor_noi,2,FALSE)),"")</f>
        <v>0.84016120236387337</v>
      </c>
      <c r="AK171" cm="1">
        <f t="array" ref="AK171">IFERROR(IF($W171-AK$110&lt;=90,AVERAGE(AK66:AK67)/AK$6,INDEX($W$110:$AM$197,AK$110-1970+72,AK$109)*VLOOKUP($W171-AK$110,kifut_faktor_noi,2,FALSE)),"")</f>
        <v>0.8545491478544367</v>
      </c>
      <c r="AL171" cm="1">
        <f t="array" ref="AL171">IFERROR(IF($W171-AL$110&lt;=90,AVERAGE(AL66:AL67)/AL$6,INDEX($W$110:$AM$197,AL$110-1970+72,AL$109)*VLOOKUP($W171-AL$110,kifut_faktor_noi,2,FALSE)),"")</f>
        <v>0.86397245556835489</v>
      </c>
      <c r="AM171" cm="1">
        <f t="array" ref="AM171">IFERROR(IF($W171-AM$110&lt;=90,AVERAGE(AM66:AM67)/AM$6,INDEX($W$110:$AM$197,AM$110-1970+72,AM$109)*VLOOKUP($W171-AM$110,kifut_faktor_noi,2,FALSE)),"")</f>
        <v>0.87440920227097163</v>
      </c>
    </row>
    <row r="172" spans="1:39" x14ac:dyDescent="0.75">
      <c r="A172" t="s">
        <v>58</v>
      </c>
      <c r="B172" t="s">
        <v>51</v>
      </c>
      <c r="C172" s="1">
        <v>2051</v>
      </c>
      <c r="D172" cm="1">
        <f t="array" ref="D172">IFERROR(IF($C172-D$110&lt;=90,AVERAGE(D67:D68)/D$6,INDEX($C$110:$S$197,D$110-1970+72,D$109)*VLOOKUP($C172-D$110,kifut_faktor_ffi,2,FALSE)),"")</f>
        <v>0.35060906958157623</v>
      </c>
      <c r="E172" cm="1">
        <f t="array" ref="E172">IFERROR(IF($C172-E$110&lt;=90,AVERAGE(E67:E68)/E$6,INDEX($C$110:$S$197,E$110-1970+72,E$109)*VLOOKUP($C172-E$110,kifut_faktor_ffi,2,FALSE)),"")</f>
        <v>0.38260614478827937</v>
      </c>
      <c r="F172" cm="1">
        <f t="array" ref="F172">IFERROR(IF($C172-F$110&lt;=90,AVERAGE(F67:F68)/F$6,INDEX($C$110:$S$197,F$110-1970+72,F$109)*VLOOKUP($C172-F$110,kifut_faktor_ffi,2,FALSE)),"")</f>
        <v>0.41043009797653546</v>
      </c>
      <c r="G172" cm="1">
        <f t="array" ref="G172">IFERROR(IF($C172-G$110&lt;=90,AVERAGE(G67:G68)/G$6,INDEX($C$110:$S$197,G$110-1970+72,G$109)*VLOOKUP($C172-G$110,kifut_faktor_ffi,2,FALSE)),"")</f>
        <v>0.44103974633238824</v>
      </c>
      <c r="H172" cm="1">
        <f t="array" ref="H172">IFERROR(IF($C172-H$110&lt;=90,AVERAGE(H67:H68)/H$6,INDEX($C$110:$S$197,H$110-1970+72,H$109)*VLOOKUP($C172-H$110,kifut_faktor_ffi,2,FALSE)),"")</f>
        <v>0.4690897383322794</v>
      </c>
      <c r="I172" cm="1">
        <f t="array" ref="I172">IFERROR(IF($C172-I$110&lt;=90,AVERAGE(I67:I68)/I$6,INDEX($C$110:$S$197,I$110-1970+72,I$109)*VLOOKUP($C172-I$110,kifut_faktor_ffi,2,FALSE)),"")</f>
        <v>0.49533953249040408</v>
      </c>
      <c r="J172" cm="1">
        <f t="array" ref="J172">IFERROR(IF($C172-J$110&lt;=90,AVERAGE(J67:J68)/J$6,INDEX($C$110:$S$197,J$110-1970+72,J$109)*VLOOKUP($C172-J$110,kifut_faktor_ffi,2,FALSE)),"")</f>
        <v>0.52424489724632273</v>
      </c>
      <c r="K172" cm="1">
        <f t="array" ref="K172">IFERROR(IF($C172-K$110&lt;=90,AVERAGE(K67:K68)/K$6,INDEX($C$110:$S$197,K$110-1970+72,K$109)*VLOOKUP($C172-K$110,kifut_faktor_ffi,2,FALSE)),"")</f>
        <v>0.55213545680133436</v>
      </c>
      <c r="L172" cm="1">
        <f t="array" ref="L172">IFERROR(IF($C172-L$110&lt;=90,AVERAGE(L67:L68)/L$6,INDEX($C$110:$S$197,L$110-1970+72,L$109)*VLOOKUP($C172-L$110,kifut_faktor_ffi,2,FALSE)),"")</f>
        <v>0.57504689862763703</v>
      </c>
      <c r="M172" cm="1">
        <f t="array" ref="M172">IFERROR(IF($C172-M$110&lt;=90,AVERAGE(M67:M68)/M$6,INDEX($C$110:$S$197,M$110-1970+72,M$109)*VLOOKUP($C172-M$110,kifut_faktor_ffi,2,FALSE)),"")</f>
        <v>0.603199555449214</v>
      </c>
      <c r="N172" cm="1">
        <f t="array" ref="N172">IFERROR(IF($C172-N$110&lt;=90,AVERAGE(N67:N68)/N$6,INDEX($C$110:$S$197,N$110-1970+72,N$109)*VLOOKUP($C172-N$110,kifut_faktor_ffi,2,FALSE)),"")</f>
        <v>0.62580345630822309</v>
      </c>
      <c r="O172" cm="1">
        <f t="array" ref="O172">IFERROR(IF($C172-O$110&lt;=90,AVERAGE(O67:O68)/O$6,INDEX($C$110:$S$197,O$110-1970+72,O$109)*VLOOKUP($C172-O$110,kifut_faktor_ffi,2,FALSE)),"")</f>
        <v>0.65020655107627268</v>
      </c>
      <c r="P172" cm="1">
        <f t="array" ref="P172">IFERROR(IF($C172-P$110&lt;=90,AVERAGE(P67:P68)/P$6,INDEX($C$110:$S$197,P$110-1970+72,P$109)*VLOOKUP($C172-P$110,kifut_faktor_ffi,2,FALSE)),"")</f>
        <v>0.67349244497281624</v>
      </c>
      <c r="Q172" cm="1">
        <f t="array" ref="Q172">IFERROR(IF($C172-Q$110&lt;=90,AVERAGE(Q67:Q68)/Q$6,INDEX($C$110:$S$197,Q$110-1970+72,Q$109)*VLOOKUP($C172-Q$110,kifut_faktor_ffi,2,FALSE)),"")</f>
        <v>0.69559927550254874</v>
      </c>
      <c r="R172" cm="1">
        <f t="array" ref="R172">IFERROR(IF($C172-R$110&lt;=90,AVERAGE(R67:R68)/R$6,INDEX($C$110:$S$197,R$110-1970+72,R$109)*VLOOKUP($C172-R$110,kifut_faktor_ffi,2,FALSE)),"")</f>
        <v>0.71732901091010004</v>
      </c>
      <c r="S172" cm="1">
        <f t="array" ref="S172">IFERROR(IF($C172-S$110&lt;=90,AVERAGE(S67:S68)/S$6,INDEX($C$110:$S$197,S$110-1970+72,S$109)*VLOOKUP($C172-S$110,kifut_faktor_ffi,2,FALSE)),"")</f>
        <v>0.73953250557016992</v>
      </c>
      <c r="U172" t="s">
        <v>58</v>
      </c>
      <c r="V172" t="s">
        <v>52</v>
      </c>
      <c r="W172" s="1">
        <v>2051</v>
      </c>
      <c r="X172" cm="1">
        <f t="array" ref="X172">IFERROR(IF($W172-X$110&lt;=90,AVERAGE(X67:X68)/X$6,INDEX($W$110:$AM$197,X$110-1970+72,X$109)*VLOOKUP($W172-X$110,kifut_faktor_noi,2,FALSE)),"")</f>
        <v>0.60347086115539184</v>
      </c>
      <c r="Y172" cm="1">
        <f t="array" ref="Y172">IFERROR(IF($W172-Y$110&lt;=90,AVERAGE(Y67:Y68)/Y$6,INDEX($W$110:$AM$197,Y$110-1970+72,Y$109)*VLOOKUP($W172-Y$110,kifut_faktor_noi,2,FALSE)),"")</f>
        <v>0.63437946854515148</v>
      </c>
      <c r="Z172" cm="1">
        <f t="array" ref="Z172">IFERROR(IF($W172-Z$110&lt;=90,AVERAGE(Z67:Z68)/Z$6,INDEX($W$110:$AM$197,Z$110-1970+72,Z$109)*VLOOKUP($W172-Z$110,kifut_faktor_noi,2,FALSE)),"")</f>
        <v>0.6603875538977505</v>
      </c>
      <c r="AA172" cm="1">
        <f t="array" ref="AA172">IFERROR(IF($W172-AA$110&lt;=90,AVERAGE(AA67:AA68)/AA$6,INDEX($W$110:$AM$197,AA$110-1970+72,AA$109)*VLOOKUP($W172-AA$110,kifut_faktor_noi,2,FALSE)),"")</f>
        <v>0.68429894049743223</v>
      </c>
      <c r="AB172" cm="1">
        <f t="array" ref="AB172">IFERROR(IF($W172-AB$110&lt;=90,AVERAGE(AB67:AB68)/AB$6,INDEX($W$110:$AM$197,AB$110-1970+72,AB$109)*VLOOKUP($W172-AB$110,kifut_faktor_noi,2,FALSE)),"")</f>
        <v>0.70692996050606915</v>
      </c>
      <c r="AC172" cm="1">
        <f t="array" ref="AC172">IFERROR(IF($W172-AC$110&lt;=90,AVERAGE(AC67:AC68)/AC$6,INDEX($W$110:$AM$197,AC$110-1970+72,AC$109)*VLOOKUP($W172-AC$110,kifut_faktor_noi,2,FALSE)),"")</f>
        <v>0.72706606333132884</v>
      </c>
      <c r="AD172" cm="1">
        <f t="array" ref="AD172">IFERROR(IF($W172-AD$110&lt;=90,AVERAGE(AD67:AD68)/AD$6,INDEX($W$110:$AM$197,AD$110-1970+72,AD$109)*VLOOKUP($W172-AD$110,kifut_faktor_noi,2,FALSE)),"")</f>
        <v>0.74575928587433116</v>
      </c>
      <c r="AE172" cm="1">
        <f t="array" ref="AE172">IFERROR(IF($W172-AE$110&lt;=90,AVERAGE(AE67:AE68)/AE$6,INDEX($W$110:$AM$197,AE$110-1970+72,AE$109)*VLOOKUP($W172-AE$110,kifut_faktor_noi,2,FALSE)),"")</f>
        <v>0.76028046229273871</v>
      </c>
      <c r="AF172" cm="1">
        <f t="array" ref="AF172">IFERROR(IF($W172-AF$110&lt;=90,AVERAGE(AF67:AF68)/AF$6,INDEX($W$110:$AM$197,AF$110-1970+72,AF$109)*VLOOKUP($W172-AF$110,kifut_faktor_noi,2,FALSE)),"")</f>
        <v>0.77806838263391775</v>
      </c>
      <c r="AG172" cm="1">
        <f t="array" ref="AG172">IFERROR(IF($W172-AG$110&lt;=90,AVERAGE(AG67:AG68)/AG$6,INDEX($W$110:$AM$197,AG$110-1970+72,AG$109)*VLOOKUP($W172-AG$110,kifut_faktor_noi,2,FALSE)),"")</f>
        <v>0.79203636175193104</v>
      </c>
      <c r="AH172" cm="1">
        <f t="array" ref="AH172">IFERROR(IF($W172-AH$110&lt;=90,AVERAGE(AH67:AH68)/AH$6,INDEX($W$110:$AM$197,AH$110-1970+72,AH$109)*VLOOKUP($W172-AH$110,kifut_faktor_noi,2,FALSE)),"")</f>
        <v>0.80593377457842252</v>
      </c>
      <c r="AI172" cm="1">
        <f t="array" ref="AI172">IFERROR(IF($W172-AI$110&lt;=90,AVERAGE(AI67:AI68)/AI$6,INDEX($W$110:$AM$197,AI$110-1970+72,AI$109)*VLOOKUP($W172-AI$110,kifut_faktor_noi,2,FALSE)),"")</f>
        <v>0.81711030903989512</v>
      </c>
      <c r="AJ172" cm="1">
        <f t="array" ref="AJ172">IFERROR(IF($W172-AJ$110&lt;=90,AVERAGE(AJ67:AJ68)/AJ$6,INDEX($W$110:$AM$197,AJ$110-1970+72,AJ$109)*VLOOKUP($W172-AJ$110,kifut_faktor_noi,2,FALSE)),"")</f>
        <v>0.82931851321311201</v>
      </c>
      <c r="AK172" cm="1">
        <f t="array" ref="AK172">IFERROR(IF($W172-AK$110&lt;=90,AVERAGE(AK67:AK68)/AK$6,INDEX($W$110:$AM$197,AK$110-1970+72,AK$109)*VLOOKUP($W172-AK$110,kifut_faktor_noi,2,FALSE)),"")</f>
        <v>0.84409850483936733</v>
      </c>
      <c r="AL172" cm="1">
        <f t="array" ref="AL172">IFERROR(IF($W172-AL$110&lt;=90,AVERAGE(AL67:AL68)/AL$6,INDEX($W$110:$AM$197,AL$110-1970+72,AL$109)*VLOOKUP($W172-AL$110,kifut_faktor_noi,2,FALSE)),"")</f>
        <v>0.85393572658009975</v>
      </c>
      <c r="AM172" cm="1">
        <f t="array" ref="AM172">IFERROR(IF($W172-AM$110&lt;=90,AVERAGE(AM67:AM68)/AM$6,INDEX($W$110:$AM$197,AM$110-1970+72,AM$109)*VLOOKUP($W172-AM$110,kifut_faktor_noi,2,FALSE)),"")</f>
        <v>0.86475310690068674</v>
      </c>
    </row>
    <row r="173" spans="1:39" x14ac:dyDescent="0.75">
      <c r="A173" t="s">
        <v>58</v>
      </c>
      <c r="B173" t="s">
        <v>51</v>
      </c>
      <c r="C173" s="1">
        <v>2052</v>
      </c>
      <c r="D173" cm="1">
        <f t="array" ref="D173">IFERROR(IF($C173-D$110&lt;=90,AVERAGE(D68:D69)/D$6,INDEX($C$110:$S$197,D$110-1970+72,D$109)*VLOOKUP($C173-D$110,kifut_faktor_ffi,2,FALSE)),"")</f>
        <v>0.32454368996589456</v>
      </c>
      <c r="E173" cm="1">
        <f t="array" ref="E173">IFERROR(IF($C173-E$110&lt;=90,AVERAGE(E68:E69)/E$6,INDEX($C$110:$S$197,E$110-1970+72,E$109)*VLOOKUP($C173-E$110,kifut_faktor_ffi,2,FALSE)),"")</f>
        <v>0.35661805834520599</v>
      </c>
      <c r="F173" cm="1">
        <f t="array" ref="F173">IFERROR(IF($C173-F$110&lt;=90,AVERAGE(F68:F69)/F$6,INDEX($C$110:$S$197,F$110-1970+72,F$109)*VLOOKUP($C173-F$110,kifut_faktor_ffi,2,FALSE)),"")</f>
        <v>0.38491436066714391</v>
      </c>
      <c r="G173" cm="1">
        <f t="array" ref="G173">IFERROR(IF($C173-G$110&lt;=90,AVERAGE(G68:G69)/G$6,INDEX($C$110:$S$197,G$110-1970+72,G$109)*VLOOKUP($C173-G$110,kifut_faktor_ffi,2,FALSE)),"")</f>
        <v>0.41589844168912243</v>
      </c>
      <c r="H173" cm="1">
        <f t="array" ref="H173">IFERROR(IF($C173-H$110&lt;=90,AVERAGE(H68:H69)/H$6,INDEX($C$110:$S$197,H$110-1970+72,H$109)*VLOOKUP($C173-H$110,kifut_faktor_ffi,2,FALSE)),"")</f>
        <v>0.44453473837328389</v>
      </c>
      <c r="I173" cm="1">
        <f t="array" ref="I173">IFERROR(IF($C173-I$110&lt;=90,AVERAGE(I68:I69)/I$6,INDEX($C$110:$S$197,I$110-1970+72,I$109)*VLOOKUP($C173-I$110,kifut_faktor_ffi,2,FALSE)),"")</f>
        <v>0.47150266697354448</v>
      </c>
      <c r="J173" cm="1">
        <f t="array" ref="J173">IFERROR(IF($C173-J$110&lt;=90,AVERAGE(J68:J69)/J$6,INDEX($C$110:$S$197,J$110-1970+72,J$109)*VLOOKUP($C173-J$110,kifut_faktor_ffi,2,FALSE)),"")</f>
        <v>0.50102227229381724</v>
      </c>
      <c r="K173" cm="1">
        <f t="array" ref="K173">IFERROR(IF($C173-K$110&lt;=90,AVERAGE(K68:K69)/K$6,INDEX($C$110:$S$197,K$110-1970+72,K$109)*VLOOKUP($C173-K$110,kifut_faktor_ffi,2,FALSE)),"")</f>
        <v>0.52956969894907091</v>
      </c>
      <c r="L173" cm="1">
        <f t="array" ref="L173">IFERROR(IF($C173-L$110&lt;=90,AVERAGE(L68:L69)/L$6,INDEX($C$110:$S$197,L$110-1970+72,L$109)*VLOOKUP($C173-L$110,kifut_faktor_ffi,2,FALSE)),"")</f>
        <v>0.55327580134029053</v>
      </c>
      <c r="M173" cm="1">
        <f t="array" ref="M173">IFERROR(IF($C173-M$110&lt;=90,AVERAGE(M68:M69)/M$6,INDEX($C$110:$S$197,M$110-1970+72,M$109)*VLOOKUP($C173-M$110,kifut_faktor_ffi,2,FALSE)),"")</f>
        <v>0.58191605441958483</v>
      </c>
      <c r="N173" cm="1">
        <f t="array" ref="N173">IFERROR(IF($C173-N$110&lt;=90,AVERAGE(N68:N69)/N$6,INDEX($C$110:$S$197,N$110-1970+72,N$109)*VLOOKUP($C173-N$110,kifut_faktor_ffi,2,FALSE)),"")</f>
        <v>0.60506467135222164</v>
      </c>
      <c r="O173" cm="1">
        <f t="array" ref="O173">IFERROR(IF($C173-O$110&lt;=90,AVERAGE(O68:O69)/O$6,INDEX($C$110:$S$197,O$110-1970+72,O$109)*VLOOKUP($C173-O$110,kifut_faktor_ffi,2,FALSE)),"")</f>
        <v>0.62980004752198826</v>
      </c>
      <c r="P173" cm="1">
        <f t="array" ref="P173">IFERROR(IF($C173-P$110&lt;=90,AVERAGE(P68:P69)/P$6,INDEX($C$110:$S$197,P$110-1970+72,P$109)*VLOOKUP($C173-P$110,kifut_faktor_ffi,2,FALSE)),"")</f>
        <v>0.65332787265897851</v>
      </c>
      <c r="Q173" cm="1">
        <f t="array" ref="Q173">IFERROR(IF($C173-Q$110&lt;=90,AVERAGE(Q68:Q69)/Q$6,INDEX($C$110:$S$197,Q$110-1970+72,Q$109)*VLOOKUP($C173-Q$110,kifut_faktor_ffi,2,FALSE)),"")</f>
        <v>0.67563914710709472</v>
      </c>
      <c r="R173" cm="1">
        <f t="array" ref="R173">IFERROR(IF($C173-R$110&lt;=90,AVERAGE(R68:R69)/R$6,INDEX($C$110:$S$197,R$110-1970+72,R$109)*VLOOKUP($C173-R$110,kifut_faktor_ffi,2,FALSE)),"")</f>
        <v>0.69758669556654829</v>
      </c>
      <c r="S173" cm="1">
        <f t="array" ref="S173">IFERROR(IF($C173-S$110&lt;=90,AVERAGE(S68:S69)/S$6,INDEX($C$110:$S$197,S$110-1970+72,S$109)*VLOOKUP($C173-S$110,kifut_faktor_ffi,2,FALSE)),"")</f>
        <v>0.72007917517301445</v>
      </c>
      <c r="U173" t="s">
        <v>58</v>
      </c>
      <c r="V173" t="s">
        <v>52</v>
      </c>
      <c r="W173" s="1">
        <v>2052</v>
      </c>
      <c r="X173" cm="1">
        <f t="array" ref="X173">IFERROR(IF($W173-X$110&lt;=90,AVERAGE(X68:X69)/X$6,INDEX($W$110:$AM$197,X$110-1970+72,X$109)*VLOOKUP($W173-X$110,kifut_faktor_noi,2,FALSE)),"")</f>
        <v>0.57533785821438888</v>
      </c>
      <c r="Y173" cm="1">
        <f t="array" ref="Y173">IFERROR(IF($W173-Y$110&lt;=90,AVERAGE(Y68:Y69)/Y$6,INDEX($W$110:$AM$197,Y$110-1970+72,Y$109)*VLOOKUP($W173-Y$110,kifut_faktor_noi,2,FALSE)),"")</f>
        <v>0.60860275659819207</v>
      </c>
      <c r="Z173" cm="1">
        <f t="array" ref="Z173">IFERROR(IF($W173-Z$110&lt;=90,AVERAGE(Z68:Z69)/Z$6,INDEX($W$110:$AM$197,Z$110-1970+72,Z$109)*VLOOKUP($W173-Z$110,kifut_faktor_noi,2,FALSE)),"")</f>
        <v>0.63698847447374329</v>
      </c>
      <c r="AA173" cm="1">
        <f t="array" ref="AA173">IFERROR(IF($W173-AA$110&lt;=90,AVERAGE(AA68:AA69)/AA$6,INDEX($W$110:$AM$197,AA$110-1970+72,AA$109)*VLOOKUP($W173-AA$110,kifut_faktor_noi,2,FALSE)),"")</f>
        <v>0.66308902812948078</v>
      </c>
      <c r="AB173" cm="1">
        <f t="array" ref="AB173">IFERROR(IF($W173-AB$110&lt;=90,AVERAGE(AB68:AB69)/AB$6,INDEX($W$110:$AM$197,AB$110-1970+72,AB$109)*VLOOKUP($W173-AB$110,kifut_faktor_noi,2,FALSE)),"")</f>
        <v>0.68764723777162662</v>
      </c>
      <c r="AC173" cm="1">
        <f t="array" ref="AC173">IFERROR(IF($W173-AC$110&lt;=90,AVERAGE(AC68:AC69)/AC$6,INDEX($W$110:$AM$197,AC$110-1970+72,AC$109)*VLOOKUP($W173-AC$110,kifut_faktor_noi,2,FALSE)),"")</f>
        <v>0.70946661581752468</v>
      </c>
      <c r="AD173" cm="1">
        <f t="array" ref="AD173">IFERROR(IF($W173-AD$110&lt;=90,AVERAGE(AD68:AD69)/AD$6,INDEX($W$110:$AM$197,AD$110-1970+72,AD$109)*VLOOKUP($W173-AD$110,kifut_faktor_noi,2,FALSE)),"")</f>
        <v>0.72958149014536522</v>
      </c>
      <c r="AE173" cm="1">
        <f t="array" ref="AE173">IFERROR(IF($W173-AE$110&lt;=90,AVERAGE(AE68:AE69)/AE$6,INDEX($W$110:$AM$197,AE$110-1970+72,AE$109)*VLOOKUP($W173-AE$110,kifut_faktor_noi,2,FALSE)),"")</f>
        <v>0.74534846795267173</v>
      </c>
      <c r="AF173" cm="1">
        <f t="array" ref="AF173">IFERROR(IF($W173-AF$110&lt;=90,AVERAGE(AF68:AF69)/AF$6,INDEX($W$110:$AM$197,AF$110-1970+72,AF$109)*VLOOKUP($W173-AF$110,kifut_faktor_noi,2,FALSE)),"")</f>
        <v>0.76409866370793955</v>
      </c>
      <c r="AG173" cm="1">
        <f t="array" ref="AG173">IFERROR(IF($W173-AG$110&lt;=90,AVERAGE(AG68:AG69)/AG$6,INDEX($W$110:$AM$197,AG$110-1970+72,AG$109)*VLOOKUP($W173-AG$110,kifut_faktor_noi,2,FALSE)),"")</f>
        <v>0.77892382937800286</v>
      </c>
      <c r="AH173" cm="1">
        <f t="array" ref="AH173">IFERROR(IF($W173-AH$110&lt;=90,AVERAGE(AH68:AH69)/AH$6,INDEX($W$110:$AM$197,AH$110-1970+72,AH$109)*VLOOKUP($W173-AH$110,kifut_faktor_noi,2,FALSE)),"")</f>
        <v>0.7935389133362668</v>
      </c>
      <c r="AI173" cm="1">
        <f t="array" ref="AI173">IFERROR(IF($W173-AI$110&lt;=90,AVERAGE(AI68:AI69)/AI$6,INDEX($W$110:$AM$197,AI$110-1970+72,AI$109)*VLOOKUP($W173-AI$110,kifut_faktor_noi,2,FALSE)),"")</f>
        <v>0.80536144856865244</v>
      </c>
      <c r="AJ173" cm="1">
        <f t="array" ref="AJ173">IFERROR(IF($W173-AJ$110&lt;=90,AVERAGE(AJ68:AJ69)/AJ$6,INDEX($W$110:$AM$197,AJ$110-1970+72,AJ$109)*VLOOKUP($W173-AJ$110,kifut_faktor_noi,2,FALSE)),"")</f>
        <v>0.81810839403393032</v>
      </c>
      <c r="AK173" cm="1">
        <f t="array" ref="AK173">IFERROR(IF($W173-AK$110&lt;=90,AVERAGE(AK68:AK69)/AK$6,INDEX($W$110:$AM$197,AK$110-1970+72,AK$109)*VLOOKUP($W173-AK$110,kifut_faktor_noi,2,FALSE)),"")</f>
        <v>0.83332107609947825</v>
      </c>
      <c r="AL173" cm="1">
        <f t="array" ref="AL173">IFERROR(IF($W173-AL$110&lt;=90,AVERAGE(AL68:AL69)/AL$6,INDEX($W$110:$AM$197,AL$110-1970+72,AL$109)*VLOOKUP($W173-AL$110,kifut_faktor_noi,2,FALSE)),"")</f>
        <v>0.84359799194475027</v>
      </c>
      <c r="AM173" cm="1">
        <f t="array" ref="AM173">IFERROR(IF($W173-AM$110&lt;=90,AVERAGE(AM68:AM69)/AM$6,INDEX($W$110:$AM$197,AM$110-1970+72,AM$109)*VLOOKUP($W173-AM$110,kifut_faktor_noi,2,FALSE)),"")</f>
        <v>0.85480270868795516</v>
      </c>
    </row>
    <row r="174" spans="1:39" x14ac:dyDescent="0.75">
      <c r="A174" t="s">
        <v>58</v>
      </c>
      <c r="B174" t="s">
        <v>51</v>
      </c>
      <c r="C174" s="1">
        <v>2053</v>
      </c>
      <c r="D174" cm="1">
        <f t="array" ref="D174">IFERROR(IF($C174-D$110&lt;=90,AVERAGE(D69:D70)/D$6,INDEX($C$110:$S$197,D$110-1970+72,D$109)*VLOOKUP($C174-D$110,kifut_faktor_ffi,2,FALSE)),"")</f>
        <v>0.29833138420286182</v>
      </c>
      <c r="E174" cm="1">
        <f t="array" ref="E174">IFERROR(IF($C174-E$110&lt;=90,AVERAGE(E69:E70)/E$6,INDEX($C$110:$S$197,E$110-1970+72,E$109)*VLOOKUP($C174-E$110,kifut_faktor_ffi,2,FALSE)),"")</f>
        <v>0.3303333824772326</v>
      </c>
      <c r="F174" cm="1">
        <f t="array" ref="F174">IFERROR(IF($C174-F$110&lt;=90,AVERAGE(F69:F70)/F$6,INDEX($C$110:$S$197,F$110-1970+72,F$109)*VLOOKUP($C174-F$110,kifut_faktor_ffi,2,FALSE)),"")</f>
        <v>0.3589990709384368</v>
      </c>
      <c r="G174" cm="1">
        <f t="array" ref="G174">IFERROR(IF($C174-G$110&lt;=90,AVERAGE(G69:G70)/G$6,INDEX($C$110:$S$197,G$110-1970+72,G$109)*VLOOKUP($C174-G$110,kifut_faktor_ffi,2,FALSE)),"")</f>
        <v>0.39027422069538903</v>
      </c>
      <c r="H174" cm="1">
        <f t="array" ref="H174">IFERROR(IF($C174-H$110&lt;=90,AVERAGE(H69:H70)/H$6,INDEX($C$110:$S$197,H$110-1970+72,H$109)*VLOOKUP($C174-H$110,kifut_faktor_ffi,2,FALSE)),"")</f>
        <v>0.41942505962494803</v>
      </c>
      <c r="I174" cm="1">
        <f t="array" ref="I174">IFERROR(IF($C174-I$110&lt;=90,AVERAGE(I69:I70)/I$6,INDEX($C$110:$S$197,I$110-1970+72,I$109)*VLOOKUP($C174-I$110,kifut_faktor_ffi,2,FALSE)),"")</f>
        <v>0.44705052060462885</v>
      </c>
      <c r="J174" cm="1">
        <f t="array" ref="J174">IFERROR(IF($C174-J$110&lt;=90,AVERAGE(J69:J70)/J$6,INDEX($C$110:$S$197,J$110-1970+72,J$109)*VLOOKUP($C174-J$110,kifut_faktor_ffi,2,FALSE)),"")</f>
        <v>0.47714109852751013</v>
      </c>
      <c r="K174" cm="1">
        <f t="array" ref="K174">IFERROR(IF($C174-K$110&lt;=90,AVERAGE(K69:K70)/K$6,INDEX($C$110:$S$197,K$110-1970+72,K$109)*VLOOKUP($C174-K$110,kifut_faktor_ffi,2,FALSE)),"")</f>
        <v>0.50634060066177111</v>
      </c>
      <c r="L174" cm="1">
        <f t="array" ref="L174">IFERROR(IF($C174-L$110&lt;=90,AVERAGE(L69:L70)/L$6,INDEX($C$110:$S$197,L$110-1970+72,L$109)*VLOOKUP($C174-L$110,kifut_faktor_ffi,2,FALSE)),"")</f>
        <v>0.53089157955157473</v>
      </c>
      <c r="M174" cm="1">
        <f t="array" ref="M174">IFERROR(IF($C174-M$110&lt;=90,AVERAGE(M69:M70)/M$6,INDEX($C$110:$S$197,M$110-1970+72,M$109)*VLOOKUP($C174-M$110,kifut_faktor_ffi,2,FALSE)),"")</f>
        <v>0.56011376363012411</v>
      </c>
      <c r="N174" cm="1">
        <f t="array" ref="N174">IFERROR(IF($C174-N$110&lt;=90,AVERAGE(N69:N70)/N$6,INDEX($C$110:$S$197,N$110-1970+72,N$109)*VLOOKUP($C174-N$110,kifut_faktor_ffi,2,FALSE)),"")</f>
        <v>0.58394195900318824</v>
      </c>
      <c r="O174" cm="1">
        <f t="array" ref="O174">IFERROR(IF($C174-O$110&lt;=90,AVERAGE(O69:O70)/O$6,INDEX($C$110:$S$197,O$110-1970+72,O$109)*VLOOKUP($C174-O$110,kifut_faktor_ffi,2,FALSE)),"")</f>
        <v>0.60915227182198162</v>
      </c>
      <c r="P174" cm="1">
        <f t="array" ref="P174">IFERROR(IF($C174-P$110&lt;=90,AVERAGE(P69:P70)/P$6,INDEX($C$110:$S$197,P$110-1970+72,P$109)*VLOOKUP($C174-P$110,kifut_faktor_ffi,2,FALSE)),"")</f>
        <v>0.63304142300510813</v>
      </c>
      <c r="Q174" cm="1">
        <f t="array" ref="Q174">IFERROR(IF($C174-Q$110&lt;=90,AVERAGE(Q69:Q70)/Q$6,INDEX($C$110:$S$197,Q$110-1970+72,Q$109)*VLOOKUP($C174-Q$110,kifut_faktor_ffi,2,FALSE)),"")</f>
        <v>0.65562068161554909</v>
      </c>
      <c r="R174" cm="1">
        <f t="array" ref="R174">IFERROR(IF($C174-R$110&lt;=90,AVERAGE(R69:R70)/R$6,INDEX($C$110:$S$197,R$110-1970+72,R$109)*VLOOKUP($C174-R$110,kifut_faktor_ffi,2,FALSE)),"")</f>
        <v>0.67777088705733679</v>
      </c>
      <c r="S174" cm="1">
        <f t="array" ref="S174">IFERROR(IF($C174-S$110&lt;=90,AVERAGE(S69:S70)/S$6,INDEX($C$110:$S$197,S$110-1970+72,S$109)*VLOOKUP($C174-S$110,kifut_faktor_ffi,2,FALSE)),"")</f>
        <v>0.70045319961005414</v>
      </c>
      <c r="U174" t="s">
        <v>58</v>
      </c>
      <c r="V174" t="s">
        <v>52</v>
      </c>
      <c r="W174" s="1">
        <v>2053</v>
      </c>
      <c r="X174" cm="1">
        <f t="array" ref="X174">IFERROR(IF($W174-X$110&lt;=90,AVERAGE(X69:X70)/X$6,INDEX($W$110:$AM$197,X$110-1970+72,X$109)*VLOOKUP($W174-X$110,kifut_faktor_noi,2,FALSE)),"")</f>
        <v>0.54491609192383916</v>
      </c>
      <c r="Y174" cm="1">
        <f t="array" ref="Y174">IFERROR(IF($W174-Y$110&lt;=90,AVERAGE(Y69:Y70)/Y$6,INDEX($W$110:$AM$197,Y$110-1970+72,Y$109)*VLOOKUP($W174-Y$110,kifut_faktor_noi,2,FALSE)),"")</f>
        <v>0.5805251049490614</v>
      </c>
      <c r="Z174" cm="1">
        <f t="array" ref="Z174">IFERROR(IF($W174-Z$110&lt;=90,AVERAGE(Z69:Z70)/Z$6,INDEX($W$110:$AM$197,Z$110-1970+72,Z$109)*VLOOKUP($W174-Z$110,kifut_faktor_noi,2,FALSE)),"")</f>
        <v>0.61138669500321108</v>
      </c>
      <c r="AA174" cm="1">
        <f t="array" ref="AA174">IFERROR(IF($W174-AA$110&lt;=90,AVERAGE(AA69:AA70)/AA$6,INDEX($W$110:$AM$197,AA$110-1970+72,AA$109)*VLOOKUP($W174-AA$110,kifut_faktor_noi,2,FALSE)),"")</f>
        <v>0.63986035738752955</v>
      </c>
      <c r="AB174" cm="1">
        <f t="array" ref="AB174">IFERROR(IF($W174-AB$110&lt;=90,AVERAGE(AB69:AB70)/AB$6,INDEX($W$110:$AM$197,AB$110-1970+72,AB$109)*VLOOKUP($W174-AB$110,kifut_faktor_noi,2,FALSE)),"")</f>
        <v>0.666584225589957</v>
      </c>
      <c r="AC174" cm="1">
        <f t="array" ref="AC174">IFERROR(IF($W174-AC$110&lt;=90,AVERAGE(AC69:AC70)/AC$6,INDEX($W$110:$AM$197,AC$110-1970+72,AC$109)*VLOOKUP($W174-AC$110,kifut_faktor_noi,2,FALSE)),"")</f>
        <v>0.69034921260402748</v>
      </c>
      <c r="AD174" cm="1">
        <f t="array" ref="AD174">IFERROR(IF($W174-AD$110&lt;=90,AVERAGE(AD69:AD70)/AD$6,INDEX($W$110:$AM$197,AD$110-1970+72,AD$109)*VLOOKUP($W174-AD$110,kifut_faktor_noi,2,FALSE)),"")</f>
        <v>0.71213958058555793</v>
      </c>
      <c r="AE174" cm="1">
        <f t="array" ref="AE174">IFERROR(IF($W174-AE$110&lt;=90,AVERAGE(AE69:AE70)/AE$6,INDEX($W$110:$AM$197,AE$110-1970+72,AE$109)*VLOOKUP($W174-AE$110,kifut_faktor_noi,2,FALSE)),"")</f>
        <v>0.72938166334450127</v>
      </c>
      <c r="AF174" cm="1">
        <f t="array" ref="AF174">IFERROR(IF($W174-AF$110&lt;=90,AVERAGE(AF69:AF70)/AF$6,INDEX($W$110:$AM$197,AF$110-1970+72,AF$109)*VLOOKUP($W174-AF$110,kifut_faktor_noi,2,FALSE)),"")</f>
        <v>0.74927940743690147</v>
      </c>
      <c r="AG174" cm="1">
        <f t="array" ref="AG174">IFERROR(IF($W174-AG$110&lt;=90,AVERAGE(AG69:AG70)/AG$6,INDEX($W$110:$AM$197,AG$110-1970+72,AG$109)*VLOOKUP($W174-AG$110,kifut_faktor_noi,2,FALSE)),"")</f>
        <v>0.76511235192134142</v>
      </c>
      <c r="AH174" cm="1">
        <f t="array" ref="AH174">IFERROR(IF($W174-AH$110&lt;=90,AVERAGE(AH69:AH70)/AH$6,INDEX($W$110:$AM$197,AH$110-1970+72,AH$109)*VLOOKUP($W174-AH$110,kifut_faktor_noi,2,FALSE)),"")</f>
        <v>0.78056208118708581</v>
      </c>
      <c r="AI174" cm="1">
        <f t="array" ref="AI174">IFERROR(IF($W174-AI$110&lt;=90,AVERAGE(AI69:AI70)/AI$6,INDEX($W$110:$AM$197,AI$110-1970+72,AI$109)*VLOOKUP($W174-AI$110,kifut_faktor_noi,2,FALSE)),"")</f>
        <v>0.79312337266718369</v>
      </c>
      <c r="AJ174" cm="1">
        <f t="array" ref="AJ174">IFERROR(IF($W174-AJ$110&lt;=90,AVERAGE(AJ69:AJ70)/AJ$6,INDEX($W$110:$AM$197,AJ$110-1970+72,AJ$109)*VLOOKUP($W174-AJ$110,kifut_faktor_noi,2,FALSE)),"")</f>
        <v>0.80648154633766678</v>
      </c>
      <c r="AK174" cm="1">
        <f t="array" ref="AK174">IFERROR(IF($W174-AK$110&lt;=90,AVERAGE(AK69:AK70)/AK$6,INDEX($W$110:$AM$197,AK$110-1970+72,AK$109)*VLOOKUP($W174-AK$110,kifut_faktor_noi,2,FALSE)),"")</f>
        <v>0.82218256143990021</v>
      </c>
      <c r="AL174" cm="1">
        <f t="array" ref="AL174">IFERROR(IF($W174-AL$110&lt;=90,AVERAGE(AL69:AL70)/AL$6,INDEX($W$110:$AM$197,AL$110-1970+72,AL$109)*VLOOKUP($W174-AL$110,kifut_faktor_noi,2,FALSE)),"")</f>
        <v>0.83294172970573166</v>
      </c>
      <c r="AM174" cm="1">
        <f t="array" ref="AM174">IFERROR(IF($W174-AM$110&lt;=90,AVERAGE(AM69:AM70)/AM$6,INDEX($W$110:$AM$197,AM$110-1970+72,AM$109)*VLOOKUP($W174-AM$110,kifut_faktor_noi,2,FALSE)),"")</f>
        <v>0.84455893301832208</v>
      </c>
    </row>
    <row r="175" spans="1:39" x14ac:dyDescent="0.75">
      <c r="A175" t="s">
        <v>58</v>
      </c>
      <c r="B175" t="s">
        <v>51</v>
      </c>
      <c r="C175" s="1">
        <v>2054</v>
      </c>
      <c r="D175" cm="1">
        <f t="array" ref="D175">IFERROR(IF($C175-D$110&lt;=90,AVERAGE(D70:D71)/D$6,INDEX($C$110:$S$197,D$110-1970+72,D$109)*VLOOKUP($C175-D$110,kifut_faktor_ffi,2,FALSE)),"")</f>
        <v>0.27215836786860814</v>
      </c>
      <c r="E175" cm="1">
        <f t="array" ref="E175">IFERROR(IF($C175-E$110&lt;=90,AVERAGE(E70:E71)/E$6,INDEX($C$110:$S$197,E$110-1970+72,E$109)*VLOOKUP($C175-E$110,kifut_faktor_ffi,2,FALSE)),"")</f>
        <v>0.3038763473591265</v>
      </c>
      <c r="F175" cm="1">
        <f t="array" ref="F175">IFERROR(IF($C175-F$110&lt;=90,AVERAGE(F70:F71)/F$6,INDEX($C$110:$S$197,F$110-1970+72,F$109)*VLOOKUP($C175-F$110,kifut_faktor_ffi,2,FALSE)),"")</f>
        <v>0.33276596280069959</v>
      </c>
      <c r="G175" cm="1">
        <f t="array" ref="G175">IFERROR(IF($C175-G$110&lt;=90,AVERAGE(G70:G71)/G$6,INDEX($C$110:$S$197,G$110-1970+72,G$109)*VLOOKUP($C175-G$110,kifut_faktor_ffi,2,FALSE)),"")</f>
        <v>0.36422887010317423</v>
      </c>
      <c r="H175" cm="1">
        <f t="array" ref="H175">IFERROR(IF($C175-H$110&lt;=90,AVERAGE(H70:H71)/H$6,INDEX($C$110:$S$197,H$110-1970+72,H$109)*VLOOKUP($C175-H$110,kifut_faktor_ffi,2,FALSE)),"")</f>
        <v>0.39381497193909099</v>
      </c>
      <c r="I175" cm="1">
        <f t="array" ref="I175">IFERROR(IF($C175-I$110&lt;=90,AVERAGE(I70:I71)/I$6,INDEX($C$110:$S$197,I$110-1970+72,I$109)*VLOOKUP($C175-I$110,kifut_faktor_ffi,2,FALSE)),"")</f>
        <v>0.42202884755985115</v>
      </c>
      <c r="J175" cm="1">
        <f t="array" ref="J175">IFERROR(IF($C175-J$110&lt;=90,AVERAGE(J70:J71)/J$6,INDEX($C$110:$S$197,J$110-1970+72,J$109)*VLOOKUP($C175-J$110,kifut_faktor_ffi,2,FALSE)),"")</f>
        <v>0.45262634883371461</v>
      </c>
      <c r="K175" cm="1">
        <f t="array" ref="K175">IFERROR(IF($C175-K$110&lt;=90,AVERAGE(K70:K71)/K$6,INDEX($C$110:$S$197,K$110-1970+72,K$109)*VLOOKUP($C175-K$110,kifut_faktor_ffi,2,FALSE)),"")</f>
        <v>0.48243537247121765</v>
      </c>
      <c r="L175" cm="1">
        <f t="array" ref="L175">IFERROR(IF($C175-L$110&lt;=90,AVERAGE(L70:L71)/L$6,INDEX($C$110:$S$197,L$110-1970+72,L$109)*VLOOKUP($C175-L$110,kifut_faktor_ffi,2,FALSE)),"")</f>
        <v>0.50783227266116948</v>
      </c>
      <c r="M175" cm="1">
        <f t="array" ref="M175">IFERROR(IF($C175-M$110&lt;=90,AVERAGE(M70:M71)/M$6,INDEX($C$110:$S$197,M$110-1970+72,M$109)*VLOOKUP($C175-M$110,kifut_faktor_ffi,2,FALSE)),"")</f>
        <v>0.53768157281849338</v>
      </c>
      <c r="N175" cm="1">
        <f t="array" ref="N175">IFERROR(IF($C175-N$110&lt;=90,AVERAGE(N70:N71)/N$6,INDEX($C$110:$S$197,N$110-1970+72,N$109)*VLOOKUP($C175-N$110,kifut_faktor_ffi,2,FALSE)),"")</f>
        <v>0.56229109142391775</v>
      </c>
      <c r="O175" cm="1">
        <f t="array" ref="O175">IFERROR(IF($C175-O$110&lt;=90,AVERAGE(O70:O71)/O$6,INDEX($C$110:$S$197,O$110-1970+72,O$109)*VLOOKUP($C175-O$110,kifut_faktor_ffi,2,FALSE)),"")</f>
        <v>0.58811261258083147</v>
      </c>
      <c r="P175" cm="1">
        <f t="array" ref="P175">IFERROR(IF($C175-P$110&lt;=90,AVERAGE(P70:P71)/P$6,INDEX($C$110:$S$197,P$110-1970+72,P$109)*VLOOKUP($C175-P$110,kifut_faktor_ffi,2,FALSE)),"")</f>
        <v>0.61250962003212484</v>
      </c>
      <c r="Q175" cm="1">
        <f t="array" ref="Q175">IFERROR(IF($C175-Q$110&lt;=90,AVERAGE(Q70:Q71)/Q$6,INDEX($C$110:$S$197,Q$110-1970+72,Q$109)*VLOOKUP($C175-Q$110,kifut_faktor_ffi,2,FALSE)),"")</f>
        <v>0.6354795299369147</v>
      </c>
      <c r="R175" cm="1">
        <f t="array" ref="R175">IFERROR(IF($C175-R$110&lt;=90,AVERAGE(R70:R71)/R$6,INDEX($C$110:$S$197,R$110-1970+72,R$109)*VLOOKUP($C175-R$110,kifut_faktor_ffi,2,FALSE)),"")</f>
        <v>0.65789814279105363</v>
      </c>
      <c r="S175" cm="1">
        <f t="array" ref="S175">IFERROR(IF($C175-S$110&lt;=90,AVERAGE(S70:S71)/S$6,INDEX($C$110:$S$197,S$110-1970+72,S$109)*VLOOKUP($C175-S$110,kifut_faktor_ffi,2,FALSE)),"")</f>
        <v>0.68075613673674196</v>
      </c>
      <c r="U175" t="s">
        <v>58</v>
      </c>
      <c r="V175" t="s">
        <v>52</v>
      </c>
      <c r="W175" s="1">
        <v>2054</v>
      </c>
      <c r="X175" cm="1">
        <f t="array" ref="X175">IFERROR(IF($W175-X$110&lt;=90,AVERAGE(X70:X71)/X$6,INDEX($W$110:$AM$197,X$110-1970+72,X$109)*VLOOKUP($W175-X$110,kifut_faktor_noi,2,FALSE)),"")</f>
        <v>0.51228385198312243</v>
      </c>
      <c r="Y175" cm="1">
        <f t="array" ref="Y175">IFERROR(IF($W175-Y$110&lt;=90,AVERAGE(Y70:Y71)/Y$6,INDEX($W$110:$AM$197,Y$110-1970+72,Y$109)*VLOOKUP($W175-Y$110,kifut_faktor_noi,2,FALSE)),"")</f>
        <v>0.55013429710960726</v>
      </c>
      <c r="Z175" cm="1">
        <f t="array" ref="Z175">IFERROR(IF($W175-Z$110&lt;=90,AVERAGE(Z70:Z71)/Z$6,INDEX($W$110:$AM$197,Z$110-1970+72,Z$109)*VLOOKUP($W175-Z$110,kifut_faktor_noi,2,FALSE)),"")</f>
        <v>0.58347354781871297</v>
      </c>
      <c r="AA175" cm="1">
        <f t="array" ref="AA175">IFERROR(IF($W175-AA$110&lt;=90,AVERAGE(AA70:AA71)/AA$6,INDEX($W$110:$AM$197,AA$110-1970+72,AA$109)*VLOOKUP($W175-AA$110,kifut_faktor_noi,2,FALSE)),"")</f>
        <v>0.61442236126934102</v>
      </c>
      <c r="AB175" cm="1">
        <f t="array" ref="AB175">IFERROR(IF($W175-AB$110&lt;=90,AVERAGE(AB70:AB71)/AB$6,INDEX($W$110:$AM$197,AB$110-1970+72,AB$109)*VLOOKUP($W175-AB$110,kifut_faktor_noi,2,FALSE)),"")</f>
        <v>0.6434976689376749</v>
      </c>
      <c r="AC175" cm="1">
        <f t="array" ref="AC175">IFERROR(IF($W175-AC$110&lt;=90,AVERAGE(AC70:AC71)/AC$6,INDEX($W$110:$AM$197,AC$110-1970+72,AC$109)*VLOOKUP($W175-AC$110,kifut_faktor_noi,2,FALSE)),"")</f>
        <v>0.66945218953542562</v>
      </c>
      <c r="AD175" cm="1">
        <f t="array" ref="AD175">IFERROR(IF($W175-AD$110&lt;=90,AVERAGE(AD70:AD71)/AD$6,INDEX($W$110:$AM$197,AD$110-1970+72,AD$109)*VLOOKUP($W175-AD$110,kifut_faktor_noi,2,FALSE)),"")</f>
        <v>0.69318273272017361</v>
      </c>
      <c r="AE175" cm="1">
        <f t="array" ref="AE175">IFERROR(IF($W175-AE$110&lt;=90,AVERAGE(AE70:AE71)/AE$6,INDEX($W$110:$AM$197,AE$110-1970+72,AE$109)*VLOOKUP($W175-AE$110,kifut_faktor_noi,2,FALSE)),"")</f>
        <v>0.71216023042108223</v>
      </c>
      <c r="AF175" cm="1">
        <f t="array" ref="AF175">IFERROR(IF($W175-AF$110&lt;=90,AVERAGE(AF70:AF71)/AF$6,INDEX($W$110:$AM$197,AF$110-1970+72,AF$109)*VLOOKUP($W175-AF$110,kifut_faktor_noi,2,FALSE)),"")</f>
        <v>0.73342902887871542</v>
      </c>
      <c r="AG175" cm="1">
        <f t="array" ref="AG175">IFERROR(IF($W175-AG$110&lt;=90,AVERAGE(AG70:AG71)/AG$6,INDEX($W$110:$AM$197,AG$110-1970+72,AG$109)*VLOOKUP($W175-AG$110,kifut_faktor_noi,2,FALSE)),"")</f>
        <v>0.75045908508177639</v>
      </c>
      <c r="AH175" cm="1">
        <f t="array" ref="AH175">IFERROR(IF($W175-AH$110&lt;=90,AVERAGE(AH70:AH71)/AH$6,INDEX($W$110:$AM$197,AH$110-1970+72,AH$109)*VLOOKUP($W175-AH$110,kifut_faktor_noi,2,FALSE)),"")</f>
        <v>0.76689338113724448</v>
      </c>
      <c r="AI175" cm="1">
        <f t="array" ref="AI175">IFERROR(IF($W175-AI$110&lt;=90,AVERAGE(AI70:AI71)/AI$6,INDEX($W$110:$AM$197,AI$110-1970+72,AI$109)*VLOOKUP($W175-AI$110,kifut_faktor_noi,2,FALSE)),"")</f>
        <v>0.78031188245676752</v>
      </c>
      <c r="AJ175" cm="1">
        <f t="array" ref="AJ175">IFERROR(IF($W175-AJ$110&lt;=90,AVERAGE(AJ70:AJ71)/AJ$6,INDEX($W$110:$AM$197,AJ$110-1970+72,AJ$109)*VLOOKUP($W175-AJ$110,kifut_faktor_noi,2,FALSE)),"")</f>
        <v>0.7943728821001963</v>
      </c>
      <c r="AK175" cm="1">
        <f t="array" ref="AK175">IFERROR(IF($W175-AK$110&lt;=90,AVERAGE(AK70:AK71)/AK$6,INDEX($W$110:$AM$197,AK$110-1970+72,AK$109)*VLOOKUP($W175-AK$110,kifut_faktor_noi,2,FALSE)),"")</f>
        <v>0.81063327789391748</v>
      </c>
      <c r="AL175" cm="1">
        <f t="array" ref="AL175">IFERROR(IF($W175-AL$110&lt;=90,AVERAGE(AL70:AL71)/AL$6,INDEX($W$110:$AM$197,AL$110-1970+72,AL$109)*VLOOKUP($W175-AL$110,kifut_faktor_noi,2,FALSE)),"")</f>
        <v>0.82193254360686008</v>
      </c>
      <c r="AM175" cm="1">
        <f t="array" ref="AM175">IFERROR(IF($W175-AM$110&lt;=90,AVERAGE(AM70:AM71)/AM$6,INDEX($W$110:$AM$197,AM$110-1970+72,AM$109)*VLOOKUP($W175-AM$110,kifut_faktor_noi,2,FALSE)),"")</f>
        <v>0.83400422198127244</v>
      </c>
    </row>
    <row r="176" spans="1:39" x14ac:dyDescent="0.75">
      <c r="A176" t="s">
        <v>58</v>
      </c>
      <c r="B176" t="s">
        <v>51</v>
      </c>
      <c r="C176" s="1">
        <v>2055</v>
      </c>
      <c r="D176" cm="1">
        <f t="array" ref="D176">IFERROR(IF($C176-D$110&lt;=90,AVERAGE(D71:D72)/D$6,INDEX($C$110:$S$197,D$110-1970+72,D$109)*VLOOKUP($C176-D$110,kifut_faktor_ffi,2,FALSE)),"")</f>
        <v>0.24628324688634842</v>
      </c>
      <c r="E176" cm="1">
        <f t="array" ref="E176">IFERROR(IF($C176-E$110&lt;=90,AVERAGE(E71:E72)/E$6,INDEX($C$110:$S$197,E$110-1970+72,E$109)*VLOOKUP($C176-E$110,kifut_faktor_ffi,2,FALSE)),"")</f>
        <v>0.27743379523431461</v>
      </c>
      <c r="F176" cm="1">
        <f t="array" ref="F176">IFERROR(IF($C176-F$110&lt;=90,AVERAGE(F71:F72)/F$6,INDEX($C$110:$S$197,F$110-1970+72,F$109)*VLOOKUP($C176-F$110,kifut_faktor_ffi,2,FALSE)),"")</f>
        <v>0.30633682688372299</v>
      </c>
      <c r="G176" cm="1">
        <f t="array" ref="G176">IFERROR(IF($C176-G$110&lt;=90,AVERAGE(G71:G72)/G$6,INDEX($C$110:$S$197,G$110-1970+72,G$109)*VLOOKUP($C176-G$110,kifut_faktor_ffi,2,FALSE)),"")</f>
        <v>0.33784207314574083</v>
      </c>
      <c r="H176" cm="1">
        <f t="array" ref="H176">IFERROR(IF($C176-H$110&lt;=90,AVERAGE(H71:H72)/H$6,INDEX($C$110:$S$197,H$110-1970+72,H$109)*VLOOKUP($C176-H$110,kifut_faktor_ffi,2,FALSE)),"")</f>
        <v>0.36776425017855502</v>
      </c>
      <c r="I176" cm="1">
        <f t="array" ref="I176">IFERROR(IF($C176-I$110&lt;=90,AVERAGE(I71:I72)/I$6,INDEX($C$110:$S$197,I$110-1970+72,I$109)*VLOOKUP($C176-I$110,kifut_faktor_ffi,2,FALSE)),"")</f>
        <v>0.39649060508264794</v>
      </c>
      <c r="J176" cm="1">
        <f t="array" ref="J176">IFERROR(IF($C176-J$110&lt;=90,AVERAGE(J71:J72)/J$6,INDEX($C$110:$S$197,J$110-1970+72,J$109)*VLOOKUP($C176-J$110,kifut_faktor_ffi,2,FALSE)),"")</f>
        <v>0.42752351291762025</v>
      </c>
      <c r="K176" cm="1">
        <f t="array" ref="K176">IFERROR(IF($C176-K$110&lt;=90,AVERAGE(K71:K72)/K$6,INDEX($C$110:$S$197,K$110-1970+72,K$109)*VLOOKUP($C176-K$110,kifut_faktor_ffi,2,FALSE)),"")</f>
        <v>0.45787886671541866</v>
      </c>
      <c r="L176" cm="1">
        <f t="array" ref="L176">IFERROR(IF($C176-L$110&lt;=90,AVERAGE(L71:L72)/L$6,INDEX($C$110:$S$197,L$110-1970+72,L$109)*VLOOKUP($C176-L$110,kifut_faktor_ffi,2,FALSE)),"")</f>
        <v>0.48408460423209632</v>
      </c>
      <c r="M176" cm="1">
        <f t="array" ref="M176">IFERROR(IF($C176-M$110&lt;=90,AVERAGE(M71:M72)/M$6,INDEX($C$110:$S$197,M$110-1970+72,M$109)*VLOOKUP($C176-M$110,kifut_faktor_ffi,2,FALSE)),"")</f>
        <v>0.51455582301697822</v>
      </c>
      <c r="N176" cm="1">
        <f t="array" ref="N176">IFERROR(IF($C176-N$110&lt;=90,AVERAGE(N71:N72)/N$6,INDEX($C$110:$S$197,N$110-1970+72,N$109)*VLOOKUP($C176-N$110,kifut_faktor_ffi,2,FALSE)),"")</f>
        <v>0.53999899760276127</v>
      </c>
      <c r="O176" cm="1">
        <f t="array" ref="O176">IFERROR(IF($C176-O$110&lt;=90,AVERAGE(O71:O72)/O$6,INDEX($C$110:$S$197,O$110-1970+72,O$109)*VLOOKUP($C176-O$110,kifut_faktor_ffi,2,FALSE)),"")</f>
        <v>0.56653372496251853</v>
      </c>
      <c r="P176" cm="1">
        <f t="array" ref="P176">IFERROR(IF($C176-P$110&lt;=90,AVERAGE(P71:P72)/P$6,INDEX($C$110:$S$197,P$110-1970+72,P$109)*VLOOKUP($C176-P$110,kifut_faktor_ffi,2,FALSE)),"")</f>
        <v>0.59157862796167404</v>
      </c>
      <c r="Q176" cm="1">
        <f t="array" ref="Q176">IFERROR(IF($C176-Q$110&lt;=90,AVERAGE(Q71:Q72)/Q$6,INDEX($C$110:$S$197,Q$110-1970+72,Q$109)*VLOOKUP($C176-Q$110,kifut_faktor_ffi,2,FALSE)),"")</f>
        <v>0.61508939739782975</v>
      </c>
      <c r="R176" cm="1">
        <f t="array" ref="R176">IFERROR(IF($C176-R$110&lt;=90,AVERAGE(R71:R72)/R$6,INDEX($C$110:$S$197,R$110-1970+72,R$109)*VLOOKUP($C176-R$110,kifut_faktor_ffi,2,FALSE)),"")</f>
        <v>0.63790199627970878</v>
      </c>
      <c r="S176" cm="1">
        <f t="array" ref="S176">IFERROR(IF($C176-S$110&lt;=90,AVERAGE(S71:S72)/S$6,INDEX($C$110:$S$197,S$110-1970+72,S$109)*VLOOKUP($C176-S$110,kifut_faktor_ffi,2,FALSE)),"")</f>
        <v>0.66100351603549534</v>
      </c>
      <c r="U176" t="s">
        <v>58</v>
      </c>
      <c r="V176" t="s">
        <v>52</v>
      </c>
      <c r="W176" s="1">
        <v>2055</v>
      </c>
      <c r="X176" cm="1">
        <f t="array" ref="X176">IFERROR(IF($W176-X$110&lt;=90,AVERAGE(X71:X72)/X$6,INDEX($W$110:$AM$197,X$110-1970+72,X$109)*VLOOKUP($W176-X$110,kifut_faktor_noi,2,FALSE)),"")</f>
        <v>0.47758320930790971</v>
      </c>
      <c r="Y176" cm="1">
        <f t="array" ref="Y176">IFERROR(IF($W176-Y$110&lt;=90,AVERAGE(Y71:Y72)/Y$6,INDEX($W$110:$AM$197,Y$110-1970+72,Y$109)*VLOOKUP($W176-Y$110,kifut_faktor_noi,2,FALSE)),"")</f>
        <v>0.51750396956750278</v>
      </c>
      <c r="Z176" cm="1">
        <f t="array" ref="Z176">IFERROR(IF($W176-Z$110&lt;=90,AVERAGE(Z71:Z72)/Z$6,INDEX($W$110:$AM$197,Z$110-1970+72,Z$109)*VLOOKUP($W176-Z$110,kifut_faktor_noi,2,FALSE)),"")</f>
        <v>0.55323221024939584</v>
      </c>
      <c r="AA176" cm="1">
        <f t="array" ref="AA176">IFERROR(IF($W176-AA$110&lt;=90,AVERAGE(AA71:AA72)/AA$6,INDEX($W$110:$AM$197,AA$110-1970+72,AA$109)*VLOOKUP($W176-AA$110,kifut_faktor_noi,2,FALSE)),"")</f>
        <v>0.58666202782122989</v>
      </c>
      <c r="AB176" cm="1">
        <f t="array" ref="AB176">IFERROR(IF($W176-AB$110&lt;=90,AVERAGE(AB71:AB72)/AB$6,INDEX($W$110:$AM$197,AB$110-1970+72,AB$109)*VLOOKUP($W176-AB$110,kifut_faktor_noi,2,FALSE)),"")</f>
        <v>0.61819287922920219</v>
      </c>
      <c r="AC176" cm="1">
        <f t="array" ref="AC176">IFERROR(IF($W176-AC$110&lt;=90,AVERAGE(AC71:AC72)/AC$6,INDEX($W$110:$AM$197,AC$110-1970+72,AC$109)*VLOOKUP($W176-AC$110,kifut_faktor_noi,2,FALSE)),"")</f>
        <v>0.64652903862174105</v>
      </c>
      <c r="AD176" cm="1">
        <f t="array" ref="AD176">IFERROR(IF($W176-AD$110&lt;=90,AVERAGE(AD71:AD72)/AD$6,INDEX($W$110:$AM$197,AD$110-1970+72,AD$109)*VLOOKUP($W176-AD$110,kifut_faktor_noi,2,FALSE)),"")</f>
        <v>0.67244681838387843</v>
      </c>
      <c r="AE176" cm="1">
        <f t="array" ref="AE176">IFERROR(IF($W176-AE$110&lt;=90,AVERAGE(AE71:AE72)/AE$6,INDEX($W$110:$AM$197,AE$110-1970+72,AE$109)*VLOOKUP($W176-AE$110,kifut_faktor_noi,2,FALSE)),"")</f>
        <v>0.6934326405203064</v>
      </c>
      <c r="AF176" cm="1">
        <f t="array" ref="AF176">IFERROR(IF($W176-AF$110&lt;=90,AVERAGE(AF71:AF72)/AF$6,INDEX($W$110:$AM$197,AF$110-1970+72,AF$109)*VLOOKUP($W176-AF$110,kifut_faktor_noi,2,FALSE)),"")</f>
        <v>0.71632627966815099</v>
      </c>
      <c r="AG176" cm="1">
        <f t="array" ref="AG176">IFERROR(IF($W176-AG$110&lt;=90,AVERAGE(AG71:AG72)/AG$6,INDEX($W$110:$AM$197,AG$110-1970+72,AG$109)*VLOOKUP($W176-AG$110,kifut_faktor_noi,2,FALSE)),"")</f>
        <v>0.7347822174899854</v>
      </c>
      <c r="AH176" cm="1">
        <f t="array" ref="AH176">IFERROR(IF($W176-AH$110&lt;=90,AVERAGE(AH71:AH72)/AH$6,INDEX($W$110:$AM$197,AH$110-1970+72,AH$109)*VLOOKUP($W176-AH$110,kifut_faktor_noi,2,FALSE)),"")</f>
        <v>0.75238978108602828</v>
      </c>
      <c r="AI176" cm="1">
        <f t="array" ref="AI176">IFERROR(IF($W176-AI$110&lt;=90,AVERAGE(AI71:AI72)/AI$6,INDEX($W$110:$AM$197,AI$110-1970+72,AI$109)*VLOOKUP($W176-AI$110,kifut_faktor_noi,2,FALSE)),"")</f>
        <v>0.76681722165137089</v>
      </c>
      <c r="AJ176" cm="1">
        <f t="array" ref="AJ176">IFERROR(IF($W176-AJ$110&lt;=90,AVERAGE(AJ71:AJ72)/AJ$6,INDEX($W$110:$AM$197,AJ$110-1970+72,AJ$109)*VLOOKUP($W176-AJ$110,kifut_faktor_noi,2,FALSE)),"")</f>
        <v>0.78169807974065664</v>
      </c>
      <c r="AK176" cm="1">
        <f t="array" ref="AK176">IFERROR(IF($W176-AK$110&lt;=90,AVERAGE(AK71:AK72)/AK$6,INDEX($W$110:$AM$197,AK$110-1970+72,AK$109)*VLOOKUP($W176-AK$110,kifut_faktor_noi,2,FALSE)),"")</f>
        <v>0.79860771989045953</v>
      </c>
      <c r="AL176" cm="1">
        <f t="array" ref="AL176">IFERROR(IF($W176-AL$110&lt;=90,AVERAGE(AL71:AL72)/AL$6,INDEX($W$110:$AM$197,AL$110-1970+72,AL$109)*VLOOKUP($W176-AL$110,kifut_faktor_noi,2,FALSE)),"")</f>
        <v>0.81052063772044036</v>
      </c>
      <c r="AM176" cm="1">
        <f t="array" ref="AM176">IFERROR(IF($W176-AM$110&lt;=90,AVERAGE(AM71:AM72)/AM$6,INDEX($W$110:$AM$197,AM$110-1970+72,AM$109)*VLOOKUP($W176-AM$110,kifut_faktor_noi,2,FALSE)),"")</f>
        <v>0.82310402976022512</v>
      </c>
    </row>
    <row r="177" spans="1:39" x14ac:dyDescent="0.75">
      <c r="A177" t="s">
        <v>58</v>
      </c>
      <c r="B177" t="s">
        <v>51</v>
      </c>
      <c r="C177" s="1">
        <v>2056</v>
      </c>
      <c r="D177" cm="1">
        <f t="array" ref="D177">IFERROR(IF($C177-D$110&lt;=90,AVERAGE(D72:D73)/D$6,INDEX($C$110:$S$197,D$110-1970+72,D$109)*VLOOKUP($C177-D$110,kifut_faktor_ffi,2,FALSE)),"")</f>
        <v>0.22102795998832495</v>
      </c>
      <c r="E177" cm="1">
        <f t="array" ref="E177">IFERROR(IF($C177-E$110&lt;=90,AVERAGE(E72:E73)/E$6,INDEX($C$110:$S$197,E$110-1970+72,E$109)*VLOOKUP($C177-E$110,kifut_faktor_ffi,2,FALSE)),"")</f>
        <v>0.25126752654662815</v>
      </c>
      <c r="F177" cm="1">
        <f t="array" ref="F177">IFERROR(IF($C177-F$110&lt;=90,AVERAGE(F72:F73)/F$6,INDEX($C$110:$S$197,F$110-1970+72,F$109)*VLOOKUP($C177-F$110,kifut_faktor_ffi,2,FALSE)),"")</f>
        <v>0.27989716034041429</v>
      </c>
      <c r="G177" cm="1">
        <f t="array" ref="G177">IFERROR(IF($C177-G$110&lt;=90,AVERAGE(G72:G73)/G$6,INDEX($C$110:$S$197,G$110-1970+72,G$109)*VLOOKUP($C177-G$110,kifut_faktor_ffi,2,FALSE)),"")</f>
        <v>0.31123409525634171</v>
      </c>
      <c r="H177" cm="1">
        <f t="array" ref="H177">IFERROR(IF($C177-H$110&lt;=90,AVERAGE(H72:H73)/H$6,INDEX($C$110:$S$197,H$110-1970+72,H$109)*VLOOKUP($C177-H$110,kifut_faktor_ffi,2,FALSE)),"")</f>
        <v>0.34135011073205757</v>
      </c>
      <c r="I177" cm="1">
        <f t="array" ref="I177">IFERROR(IF($C177-I$110&lt;=90,AVERAGE(I72:I73)/I$6,INDEX($C$110:$S$197,I$110-1970+72,I$109)*VLOOKUP($C177-I$110,kifut_faktor_ffi,2,FALSE)),"")</f>
        <v>0.37049341260309882</v>
      </c>
      <c r="J177" cm="1">
        <f t="array" ref="J177">IFERROR(IF($C177-J$110&lt;=90,AVERAGE(J72:J73)/J$6,INDEX($C$110:$S$197,J$110-1970+72,J$109)*VLOOKUP($C177-J$110,kifut_faktor_ffi,2,FALSE)),"")</f>
        <v>0.40188458118776127</v>
      </c>
      <c r="K177" cm="1">
        <f t="array" ref="K177">IFERROR(IF($C177-K$110&lt;=90,AVERAGE(K72:K73)/K$6,INDEX($C$110:$S$197,K$110-1970+72,K$109)*VLOOKUP($C177-K$110,kifut_faktor_ffi,2,FALSE)),"")</f>
        <v>0.43271625555995652</v>
      </c>
      <c r="L177" cm="1">
        <f t="array" ref="L177">IFERROR(IF($C177-L$110&lt;=90,AVERAGE(L72:L73)/L$6,INDEX($C$110:$S$197,L$110-1970+72,L$109)*VLOOKUP($C177-L$110,kifut_faktor_ffi,2,FALSE)),"")</f>
        <v>0.45967310343127288</v>
      </c>
      <c r="M177" cm="1">
        <f t="array" ref="M177">IFERROR(IF($C177-M$110&lt;=90,AVERAGE(M72:M73)/M$6,INDEX($C$110:$S$197,M$110-1970+72,M$109)*VLOOKUP($C177-M$110,kifut_faktor_ffi,2,FALSE)),"")</f>
        <v>0.49072260101412757</v>
      </c>
      <c r="N177" cm="1">
        <f t="array" ref="N177">IFERROR(IF($C177-N$110&lt;=90,AVERAGE(N72:N73)/N$6,INDEX($C$110:$S$197,N$110-1970+72,N$109)*VLOOKUP($C177-N$110,kifut_faktor_ffi,2,FALSE)),"")</f>
        <v>0.51700084456418871</v>
      </c>
      <c r="O177" cm="1">
        <f t="array" ref="O177">IFERROR(IF($C177-O$110&lt;=90,AVERAGE(O72:O73)/O$6,INDEX($C$110:$S$197,O$110-1970+72,O$109)*VLOOKUP($C177-O$110,kifut_faktor_ffi,2,FALSE)),"")</f>
        <v>0.54430017852392309</v>
      </c>
      <c r="P177" cm="1">
        <f t="array" ref="P177">IFERROR(IF($C177-P$110&lt;=90,AVERAGE(P72:P73)/P$6,INDEX($C$110:$S$197,P$110-1970+72,P$109)*VLOOKUP($C177-P$110,kifut_faktor_ffi,2,FALSE)),"")</f>
        <v>0.57009819209956969</v>
      </c>
      <c r="Q177" cm="1">
        <f t="array" ref="Q177">IFERROR(IF($C177-Q$110&lt;=90,AVERAGE(Q72:Q73)/Q$6,INDEX($C$110:$S$197,Q$110-1970+72,Q$109)*VLOOKUP($C177-Q$110,kifut_faktor_ffi,2,FALSE)),"")</f>
        <v>0.59429346793081872</v>
      </c>
      <c r="R177" cm="1">
        <f t="array" ref="R177">IFERROR(IF($C177-R$110&lt;=90,AVERAGE(R72:R73)/R$6,INDEX($C$110:$S$197,R$110-1970+72,R$109)*VLOOKUP($C177-R$110,kifut_faktor_ffi,2,FALSE)),"")</f>
        <v>0.61765339040990741</v>
      </c>
      <c r="S177" cm="1">
        <f t="array" ref="S177">IFERROR(IF($C177-S$110&lt;=90,AVERAGE(S72:S73)/S$6,INDEX($C$110:$S$197,S$110-1970+72,S$109)*VLOOKUP($C177-S$110,kifut_faktor_ffi,2,FALSE)),"")</f>
        <v>0.64112670894125612</v>
      </c>
      <c r="U177" t="s">
        <v>58</v>
      </c>
      <c r="V177" t="s">
        <v>52</v>
      </c>
      <c r="W177" s="1">
        <v>2056</v>
      </c>
      <c r="X177" cm="1">
        <f t="array" ref="X177">IFERROR(IF($W177-X$110&lt;=90,AVERAGE(X72:X73)/X$6,INDEX($W$110:$AM$197,X$110-1970+72,X$109)*VLOOKUP($W177-X$110,kifut_faktor_noi,2,FALSE)),"")</f>
        <v>0.44099573846473855</v>
      </c>
      <c r="Y177" cm="1">
        <f t="array" ref="Y177">IFERROR(IF($W177-Y$110&lt;=90,AVERAGE(Y72:Y73)/Y$6,INDEX($W$110:$AM$197,Y$110-1970+72,Y$109)*VLOOKUP($W177-Y$110,kifut_faktor_noi,2,FALSE)),"")</f>
        <v>0.4827711418329107</v>
      </c>
      <c r="Z177" cm="1">
        <f t="array" ref="Z177">IFERROR(IF($W177-Z$110&lt;=90,AVERAGE(Z72:Z73)/Z$6,INDEX($W$110:$AM$197,Z$110-1970+72,Z$109)*VLOOKUP($W177-Z$110,kifut_faktor_noi,2,FALSE)),"")</f>
        <v>0.52073138509424233</v>
      </c>
      <c r="AA177" cm="1">
        <f t="array" ref="AA177">IFERROR(IF($W177-AA$110&lt;=90,AVERAGE(AA72:AA73)/AA$6,INDEX($W$110:$AM$197,AA$110-1970+72,AA$109)*VLOOKUP($W177-AA$110,kifut_faktor_noi,2,FALSE)),"")</f>
        <v>0.55655795749438131</v>
      </c>
      <c r="AB177" cm="1">
        <f t="array" ref="AB177">IFERROR(IF($W177-AB$110&lt;=90,AVERAGE(AB72:AB73)/AB$6,INDEX($W$110:$AM$197,AB$110-1970+72,AB$109)*VLOOKUP($W177-AB$110,kifut_faktor_noi,2,FALSE)),"")</f>
        <v>0.59055241037460859</v>
      </c>
      <c r="AC177" cm="1">
        <f t="array" ref="AC177">IFERROR(IF($W177-AC$110&lt;=90,AVERAGE(AC72:AC73)/AC$6,INDEX($W$110:$AM$197,AC$110-1970+72,AC$109)*VLOOKUP($W177-AC$110,kifut_faktor_noi,2,FALSE)),"")</f>
        <v>0.62138119152547933</v>
      </c>
      <c r="AD177" cm="1">
        <f t="array" ref="AD177">IFERROR(IF($W177-AD$110&lt;=90,AVERAGE(AD72:AD73)/AD$6,INDEX($W$110:$AM$197,AD$110-1970+72,AD$109)*VLOOKUP($W177-AD$110,kifut_faktor_noi,2,FALSE)),"")</f>
        <v>0.64968209804030352</v>
      </c>
      <c r="AE177" cm="1">
        <f t="array" ref="AE177">IFERROR(IF($W177-AE$110&lt;=90,AVERAGE(AE72:AE73)/AE$6,INDEX($W$110:$AM$197,AE$110-1970+72,AE$109)*VLOOKUP($W177-AE$110,kifut_faktor_noi,2,FALSE)),"")</f>
        <v>0.67293335779456254</v>
      </c>
      <c r="AF177" cm="1">
        <f t="array" ref="AF177">IFERROR(IF($W177-AF$110&lt;=90,AVERAGE(AF72:AF73)/AF$6,INDEX($W$110:$AM$197,AF$110-1970+72,AF$109)*VLOOKUP($W177-AF$110,kifut_faktor_noi,2,FALSE)),"")</f>
        <v>0.69771752333958681</v>
      </c>
      <c r="AG177" cm="1">
        <f t="array" ref="AG177">IFERROR(IF($W177-AG$110&lt;=90,AVERAGE(AG72:AG73)/AG$6,INDEX($W$110:$AM$197,AG$110-1970+72,AG$109)*VLOOKUP($W177-AG$110,kifut_faktor_noi,2,FALSE)),"")</f>
        <v>0.71785993125547187</v>
      </c>
      <c r="AH177" cm="1">
        <f t="array" ref="AH177">IFERROR(IF($W177-AH$110&lt;=90,AVERAGE(AH72:AH73)/AH$6,INDEX($W$110:$AM$197,AH$110-1970+72,AH$109)*VLOOKUP($W177-AH$110,kifut_faktor_noi,2,FALSE)),"")</f>
        <v>0.73686909799467937</v>
      </c>
      <c r="AI177" cm="1">
        <f t="array" ref="AI177">IFERROR(IF($W177-AI$110&lt;=90,AVERAGE(AI72:AI73)/AI$6,INDEX($W$110:$AM$197,AI$110-1970+72,AI$109)*VLOOKUP($W177-AI$110,kifut_faktor_noi,2,FALSE)),"")</f>
        <v>0.75249654374640185</v>
      </c>
      <c r="AJ177" cm="1">
        <f t="array" ref="AJ177">IFERROR(IF($W177-AJ$110&lt;=90,AVERAGE(AJ72:AJ73)/AJ$6,INDEX($W$110:$AM$197,AJ$110-1970+72,AJ$109)*VLOOKUP($W177-AJ$110,kifut_faktor_noi,2,FALSE)),"")</f>
        <v>0.7683473142085</v>
      </c>
      <c r="AK177" cm="1">
        <f t="array" ref="AK177">IFERROR(IF($W177-AK$110&lt;=90,AVERAGE(AK72:AK73)/AK$6,INDEX($W$110:$AM$197,AK$110-1970+72,AK$109)*VLOOKUP($W177-AK$110,kifut_faktor_noi,2,FALSE)),"")</f>
        <v>0.78602114321943672</v>
      </c>
      <c r="AL177" cm="1">
        <f t="array" ref="AL177">IFERROR(IF($W177-AL$110&lt;=90,AVERAGE(AL72:AL73)/AL$6,INDEX($W$110:$AM$197,AL$110-1970+72,AL$109)*VLOOKUP($W177-AL$110,kifut_faktor_noi,2,FALSE)),"")</f>
        <v>0.79864044708789839</v>
      </c>
      <c r="AM177" cm="1">
        <f t="array" ref="AM177">IFERROR(IF($W177-AM$110&lt;=90,AVERAGE(AM72:AM73)/AM$6,INDEX($W$110:$AM$197,AM$110-1970+72,AM$109)*VLOOKUP($W177-AM$110,kifut_faktor_noi,2,FALSE)),"")</f>
        <v>0.81180837174546661</v>
      </c>
    </row>
    <row r="178" spans="1:39" x14ac:dyDescent="0.75">
      <c r="A178" t="s">
        <v>58</v>
      </c>
      <c r="B178" t="s">
        <v>51</v>
      </c>
      <c r="C178" s="1">
        <v>2057</v>
      </c>
      <c r="D178" cm="1">
        <f t="array" ref="D178">IFERROR(IF($C178-D$110&lt;=90,AVERAGE(D73:D74)/D$6,INDEX($C$110:$S$197,D$110-1970+72,D$109)*VLOOKUP($C178-D$110,kifut_faktor_ffi,2,FALSE)),"")</f>
        <v>0.19674479579844267</v>
      </c>
      <c r="E178" cm="1">
        <f t="array" ref="E178">IFERROR(IF($C178-E$110&lt;=90,AVERAGE(E73:E74)/E$6,INDEX($C$110:$S$197,E$110-1970+72,E$109)*VLOOKUP($C178-E$110,kifut_faktor_ffi,2,FALSE)),"")</f>
        <v>0.2257053560219493</v>
      </c>
      <c r="F178" cm="1">
        <f t="array" ref="F178">IFERROR(IF($C178-F$110&lt;=90,AVERAGE(F73:F74)/F$6,INDEX($C$110:$S$197,F$110-1970+72,F$109)*VLOOKUP($C178-F$110,kifut_faktor_ffi,2,FALSE)),"")</f>
        <v>0.253709226212739</v>
      </c>
      <c r="G178" cm="1">
        <f t="array" ref="G178">IFERROR(IF($C178-G$110&lt;=90,AVERAGE(G73:G74)/G$6,INDEX($C$110:$S$197,G$110-1970+72,G$109)*VLOOKUP($C178-G$110,kifut_faktor_ffi,2,FALSE)),"")</f>
        <v>0.28459049631118821</v>
      </c>
      <c r="H178" cm="1">
        <f t="array" ref="H178">IFERROR(IF($C178-H$110&lt;=90,AVERAGE(H73:H74)/H$6,INDEX($C$110:$S$197,H$110-1970+72,H$109)*VLOOKUP($C178-H$110,kifut_faktor_ffi,2,FALSE)),"")</f>
        <v>0.31469067331367989</v>
      </c>
      <c r="I178" cm="1">
        <f t="array" ref="I178">IFERROR(IF($C178-I$110&lt;=90,AVERAGE(I73:I74)/I$6,INDEX($C$110:$S$197,I$110-1970+72,I$109)*VLOOKUP($C178-I$110,kifut_faktor_ffi,2,FALSE)),"")</f>
        <v>0.34411182854269651</v>
      </c>
      <c r="J178" cm="1">
        <f t="array" ref="J178">IFERROR(IF($C178-J$110&lt;=90,AVERAGE(J73:J74)/J$6,INDEX($C$110:$S$197,J$110-1970+72,J$109)*VLOOKUP($C178-J$110,kifut_faktor_ffi,2,FALSE)),"")</f>
        <v>0.37576538963707029</v>
      </c>
      <c r="K178" cm="1">
        <f t="array" ref="K178">IFERROR(IF($C178-K$110&lt;=90,AVERAGE(K73:K74)/K$6,INDEX($C$110:$S$197,K$110-1970+72,K$109)*VLOOKUP($C178-K$110,kifut_faktor_ffi,2,FALSE)),"")</f>
        <v>0.40699849972953894</v>
      </c>
      <c r="L178" cm="1">
        <f t="array" ref="L178">IFERROR(IF($C178-L$110&lt;=90,AVERAGE(L73:L74)/L$6,INDEX($C$110:$S$197,L$110-1970+72,L$109)*VLOOKUP($C178-L$110,kifut_faktor_ffi,2,FALSE)),"")</f>
        <v>0.43464227071879585</v>
      </c>
      <c r="M178" cm="1">
        <f t="array" ref="M178">IFERROR(IF($C178-M$110&lt;=90,AVERAGE(M73:M74)/M$6,INDEX($C$110:$S$197,M$110-1970+72,M$109)*VLOOKUP($C178-M$110,kifut_faktor_ffi,2,FALSE)),"")</f>
        <v>0.46620635012770584</v>
      </c>
      <c r="N178" cm="1">
        <f t="array" ref="N178">IFERROR(IF($C178-N$110&lt;=90,AVERAGE(N73:N74)/N$6,INDEX($C$110:$S$197,N$110-1970+72,N$109)*VLOOKUP($C178-N$110,kifut_faktor_ffi,2,FALSE)),"")</f>
        <v>0.49328218473852897</v>
      </c>
      <c r="O178" cm="1">
        <f t="array" ref="O178">IFERROR(IF($C178-O$110&lt;=90,AVERAGE(O73:O74)/O$6,INDEX($C$110:$S$197,O$110-1970+72,O$109)*VLOOKUP($C178-O$110,kifut_faktor_ffi,2,FALSE)),"")</f>
        <v>0.52134572775085486</v>
      </c>
      <c r="P178" cm="1">
        <f t="array" ref="P178">IFERROR(IF($C178-P$110&lt;=90,AVERAGE(P73:P74)/P$6,INDEX($C$110:$S$197,P$110-1970+72,P$109)*VLOOKUP($C178-P$110,kifut_faktor_ffi,2,FALSE)),"")</f>
        <v>0.54795067415216803</v>
      </c>
      <c r="Q178" cm="1">
        <f t="array" ref="Q178">IFERROR(IF($C178-Q$110&lt;=90,AVERAGE(Q73:Q74)/Q$6,INDEX($C$110:$S$197,Q$110-1970+72,Q$109)*VLOOKUP($C178-Q$110,kifut_faktor_ffi,2,FALSE)),"")</f>
        <v>0.57293880364755734</v>
      </c>
      <c r="R178" cm="1">
        <f t="array" ref="R178">IFERROR(IF($C178-R$110&lt;=90,AVERAGE(R73:R74)/R$6,INDEX($C$110:$S$197,R$110-1970+72,R$109)*VLOOKUP($C178-R$110,kifut_faktor_ffi,2,FALSE)),"")</f>
        <v>0.5969925844266728</v>
      </c>
      <c r="S178" cm="1">
        <f t="array" ref="S178">IFERROR(IF($C178-S$110&lt;=90,AVERAGE(S73:S74)/S$6,INDEX($C$110:$S$197,S$110-1970+72,S$109)*VLOOKUP($C178-S$110,kifut_faktor_ffi,2,FALSE)),"")</f>
        <v>0.62099378347383227</v>
      </c>
      <c r="U178" t="s">
        <v>58</v>
      </c>
      <c r="V178" t="s">
        <v>52</v>
      </c>
      <c r="W178" s="1">
        <v>2057</v>
      </c>
      <c r="X178" cm="1">
        <f t="array" ref="X178">IFERROR(IF($W178-X$110&lt;=90,AVERAGE(X73:X74)/X$6,INDEX($W$110:$AM$197,X$110-1970+72,X$109)*VLOOKUP($W178-X$110,kifut_faktor_noi,2,FALSE)),"")</f>
        <v>0.40273373372194948</v>
      </c>
      <c r="Y178" cm="1">
        <f t="array" ref="Y178">IFERROR(IF($W178-Y$110&lt;=90,AVERAGE(Y73:Y74)/Y$6,INDEX($W$110:$AM$197,Y$110-1970+72,Y$109)*VLOOKUP($W178-Y$110,kifut_faktor_noi,2,FALSE)),"")</f>
        <v>0.44611142229248468</v>
      </c>
      <c r="Z178" cm="1">
        <f t="array" ref="Z178">IFERROR(IF($W178-Z$110&lt;=90,AVERAGE(Z73:Z74)/Z$6,INDEX($W$110:$AM$197,Z$110-1970+72,Z$109)*VLOOKUP($W178-Z$110,kifut_faktor_noi,2,FALSE)),"")</f>
        <v>0.48610249987846171</v>
      </c>
      <c r="AA178" cm="1">
        <f t="array" ref="AA178">IFERROR(IF($W178-AA$110&lt;=90,AVERAGE(AA73:AA74)/AA$6,INDEX($W$110:$AM$197,AA$110-1970+72,AA$109)*VLOOKUP($W178-AA$110,kifut_faktor_noi,2,FALSE)),"")</f>
        <v>0.52417397076417638</v>
      </c>
      <c r="AB178" cm="1">
        <f t="array" ref="AB178">IFERROR(IF($W178-AB$110&lt;=90,AVERAGE(AB73:AB74)/AB$6,INDEX($W$110:$AM$197,AB$110-1970+72,AB$109)*VLOOKUP($W178-AB$110,kifut_faktor_noi,2,FALSE)),"")</f>
        <v>0.56055029020055114</v>
      </c>
      <c r="AC178" cm="1">
        <f t="array" ref="AC178">IFERROR(IF($W178-AC$110&lt;=90,AVERAGE(AC73:AC74)/AC$6,INDEX($W$110:$AM$197,AC$110-1970+72,AC$109)*VLOOKUP($W178-AC$110,kifut_faktor_noi,2,FALSE)),"")</f>
        <v>0.59388692346847993</v>
      </c>
      <c r="AD178" cm="1">
        <f t="array" ref="AD178">IFERROR(IF($W178-AD$110&lt;=90,AVERAGE(AD73:AD74)/AD$6,INDEX($W$110:$AM$197,AD$110-1970+72,AD$109)*VLOOKUP($W178-AD$110,kifut_faktor_noi,2,FALSE)),"")</f>
        <v>0.62468614697486879</v>
      </c>
      <c r="AE178" cm="1">
        <f t="array" ref="AE178">IFERROR(IF($W178-AE$110&lt;=90,AVERAGE(AE73:AE74)/AE$6,INDEX($W$110:$AM$197,AE$110-1970+72,AE$109)*VLOOKUP($W178-AE$110,kifut_faktor_noi,2,FALSE)),"")</f>
        <v>0.65041041745028727</v>
      </c>
      <c r="AF178" cm="1">
        <f t="array" ref="AF178">IFERROR(IF($W178-AF$110&lt;=90,AVERAGE(AF73:AF74)/AF$6,INDEX($W$110:$AM$197,AF$110-1970+72,AF$109)*VLOOKUP($W178-AF$110,kifut_faktor_noi,2,FALSE)),"")</f>
        <v>0.67733433949851929</v>
      </c>
      <c r="AG178" cm="1">
        <f t="array" ref="AG178">IFERROR(IF($W178-AG$110&lt;=90,AVERAGE(AG73:AG74)/AG$6,INDEX($W$110:$AM$197,AG$110-1970+72,AG$109)*VLOOKUP($W178-AG$110,kifut_faktor_noi,2,FALSE)),"")</f>
        <v>0.69943747224561714</v>
      </c>
      <c r="AH178" cm="1">
        <f t="array" ref="AH178">IFERROR(IF($W178-AH$110&lt;=90,AVERAGE(AH73:AH74)/AH$6,INDEX($W$110:$AM$197,AH$110-1970+72,AH$109)*VLOOKUP($W178-AH$110,kifut_faktor_noi,2,FALSE)),"")</f>
        <v>0.72010877056169498</v>
      </c>
      <c r="AI178" cm="1">
        <f t="array" ref="AI178">IFERROR(IF($W178-AI$110&lt;=90,AVERAGE(AI73:AI74)/AI$6,INDEX($W$110:$AM$197,AI$110-1970+72,AI$109)*VLOOKUP($W178-AI$110,kifut_faktor_noi,2,FALSE)),"")</f>
        <v>0.73716777127842092</v>
      </c>
      <c r="AJ178" cm="1">
        <f t="array" ref="AJ178">IFERROR(IF($W178-AJ$110&lt;=90,AVERAGE(AJ73:AJ74)/AJ$6,INDEX($W$110:$AM$197,AJ$110-1970+72,AJ$109)*VLOOKUP($W178-AJ$110,kifut_faktor_noi,2,FALSE)),"")</f>
        <v>0.75417765156111516</v>
      </c>
      <c r="AK178" cm="1">
        <f t="array" ref="AK178">IFERROR(IF($W178-AK$110&lt;=90,AVERAGE(AK73:AK74)/AK$6,INDEX($W$110:$AM$197,AK$110-1970+72,AK$109)*VLOOKUP($W178-AK$110,kifut_faktor_noi,2,FALSE)),"")</f>
        <v>0.77276326232631809</v>
      </c>
      <c r="AL178" cm="1">
        <f t="array" ref="AL178">IFERROR(IF($W178-AL$110&lt;=90,AVERAGE(AL73:AL74)/AL$6,INDEX($W$110:$AM$197,AL$110-1970+72,AL$109)*VLOOKUP($W178-AL$110,kifut_faktor_noi,2,FALSE)),"")</f>
        <v>0.78620726724990941</v>
      </c>
      <c r="AM178" cm="1">
        <f t="array" ref="AM178">IFERROR(IF($W178-AM$110&lt;=90,AVERAGE(AM73:AM74)/AM$6,INDEX($W$110:$AM$197,AM$110-1970+72,AM$109)*VLOOKUP($W178-AM$110,kifut_faktor_noi,2,FALSE)),"")</f>
        <v>0.80005152376365096</v>
      </c>
    </row>
    <row r="179" spans="1:39" x14ac:dyDescent="0.75">
      <c r="A179" t="s">
        <v>58</v>
      </c>
      <c r="B179" t="s">
        <v>51</v>
      </c>
      <c r="C179" s="1">
        <v>2058</v>
      </c>
      <c r="D179" cm="1">
        <f t="array" ref="D179">IFERROR(IF($C179-D$110&lt;=90,AVERAGE(D74:D75)/D$6,INDEX($C$110:$S$197,D$110-1970+72,D$109)*VLOOKUP($C179-D$110,kifut_faktor_ffi,2,FALSE)),"")</f>
        <v>0.17376705633988582</v>
      </c>
      <c r="E179" cm="1">
        <f t="array" ref="E179">IFERROR(IF($C179-E$110&lt;=90,AVERAGE(E74:E75)/E$6,INDEX($C$110:$S$197,E$110-1970+72,E$109)*VLOOKUP($C179-E$110,kifut_faktor_ffi,2,FALSE)),"")</f>
        <v>0.20110731589481484</v>
      </c>
      <c r="F179" cm="1">
        <f t="array" ref="F179">IFERROR(IF($C179-F$110&lt;=90,AVERAGE(F74:F75)/F$6,INDEX($C$110:$S$197,F$110-1970+72,F$109)*VLOOKUP($C179-F$110,kifut_faktor_ffi,2,FALSE)),"")</f>
        <v>0.2281033284363114</v>
      </c>
      <c r="G179" cm="1">
        <f t="array" ref="G179">IFERROR(IF($C179-G$110&lt;=90,AVERAGE(G74:G75)/G$6,INDEX($C$110:$S$197,G$110-1970+72,G$109)*VLOOKUP($C179-G$110,kifut_faktor_ffi,2,FALSE)),"")</f>
        <v>0.25817601771947096</v>
      </c>
      <c r="H179" cm="1">
        <f t="array" ref="H179">IFERROR(IF($C179-H$110&lt;=90,AVERAGE(H74:H75)/H$6,INDEX($C$110:$S$197,H$110-1970+72,H$109)*VLOOKUP($C179-H$110,kifut_faktor_ffi,2,FALSE)),"")</f>
        <v>0.28797062598589152</v>
      </c>
      <c r="I179" cm="1">
        <f t="array" ref="I179">IFERROR(IF($C179-I$110&lt;=90,AVERAGE(I74:I75)/I$6,INDEX($C$110:$S$197,I$110-1970+72,I$109)*VLOOKUP($C179-I$110,kifut_faktor_ffi,2,FALSE)),"")</f>
        <v>0.31746153096875879</v>
      </c>
      <c r="J179" cm="1">
        <f t="array" ref="J179">IFERROR(IF($C179-J$110&lt;=90,AVERAGE(J74:J75)/J$6,INDEX($C$110:$S$197,J$110-1970+72,J$109)*VLOOKUP($C179-J$110,kifut_faktor_ffi,2,FALSE)),"")</f>
        <v>0.34923831492757912</v>
      </c>
      <c r="K179" cm="1">
        <f t="array" ref="K179">IFERROR(IF($C179-K$110&lt;=90,AVERAGE(K74:K75)/K$6,INDEX($C$110:$S$197,K$110-1970+72,K$109)*VLOOKUP($C179-K$110,kifut_faktor_ffi,2,FALSE)),"")</f>
        <v>0.38077957550831643</v>
      </c>
      <c r="L179" cm="1">
        <f t="array" ref="L179">IFERROR(IF($C179-L$110&lt;=90,AVERAGE(L74:L75)/L$6,INDEX($C$110:$S$197,L$110-1970+72,L$109)*VLOOKUP($C179-L$110,kifut_faktor_ffi,2,FALSE)),"")</f>
        <v>0.40904164082294237</v>
      </c>
      <c r="M179" cm="1">
        <f t="array" ref="M179">IFERROR(IF($C179-M$110&lt;=90,AVERAGE(M74:M75)/M$6,INDEX($C$110:$S$197,M$110-1970+72,M$109)*VLOOKUP($C179-M$110,kifut_faktor_ffi,2,FALSE)),"")</f>
        <v>0.44105134313798466</v>
      </c>
      <c r="N179" cm="1">
        <f t="array" ref="N179">IFERROR(IF($C179-N$110&lt;=90,AVERAGE(N74:N75)/N$6,INDEX($C$110:$S$197,N$110-1970+72,N$109)*VLOOKUP($C179-N$110,kifut_faktor_ffi,2,FALSE)),"")</f>
        <v>0.46886715675533003</v>
      </c>
      <c r="O179" cm="1">
        <f t="array" ref="O179">IFERROR(IF($C179-O$110&lt;=90,AVERAGE(O74:O75)/O$6,INDEX($C$110:$S$197,O$110-1970+72,O$109)*VLOOKUP($C179-O$110,kifut_faktor_ffi,2,FALSE)),"")</f>
        <v>0.49765532707548998</v>
      </c>
      <c r="P179" cm="1">
        <f t="array" ref="P179">IFERROR(IF($C179-P$110&lt;=90,AVERAGE(P74:P75)/P$6,INDEX($C$110:$S$197,P$110-1970+72,P$109)*VLOOKUP($C179-P$110,kifut_faktor_ffi,2,FALSE)),"")</f>
        <v>0.52506849329747007</v>
      </c>
      <c r="Q179" cm="1">
        <f t="array" ref="Q179">IFERROR(IF($C179-Q$110&lt;=90,AVERAGE(Q74:Q75)/Q$6,INDEX($C$110:$S$197,Q$110-1970+72,Q$109)*VLOOKUP($C179-Q$110,kifut_faktor_ffi,2,FALSE)),"")</f>
        <v>0.55090572530365378</v>
      </c>
      <c r="R179" cm="1">
        <f t="array" ref="R179">IFERROR(IF($C179-R$110&lt;=90,AVERAGE(R74:R75)/R$6,INDEX($C$110:$S$197,R$110-1970+72,R$109)*VLOOKUP($C179-R$110,kifut_faktor_ffi,2,FALSE)),"")</f>
        <v>0.5757639998293318</v>
      </c>
      <c r="S179" cm="1">
        <f t="array" ref="S179">IFERROR(IF($C179-S$110&lt;=90,AVERAGE(S74:S75)/S$6,INDEX($C$110:$S$197,S$110-1970+72,S$109)*VLOOKUP($C179-S$110,kifut_faktor_ffi,2,FALSE)),"")</f>
        <v>0.60044192193026513</v>
      </c>
      <c r="U179" t="s">
        <v>58</v>
      </c>
      <c r="V179" t="s">
        <v>52</v>
      </c>
      <c r="W179" s="1">
        <v>2058</v>
      </c>
      <c r="X179" cm="1">
        <f t="array" ref="X179">IFERROR(IF($W179-X$110&lt;=90,AVERAGE(X74:X75)/X$6,INDEX($W$110:$AM$197,X$110-1970+72,X$109)*VLOOKUP($W179-X$110,kifut_faktor_noi,2,FALSE)),"")</f>
        <v>0.36305938445405056</v>
      </c>
      <c r="Y179" cm="1">
        <f t="array" ref="Y179">IFERROR(IF($W179-Y$110&lt;=90,AVERAGE(Y74:Y75)/Y$6,INDEX($W$110:$AM$197,Y$110-1970+72,Y$109)*VLOOKUP($W179-Y$110,kifut_faktor_noi,2,FALSE)),"")</f>
        <v>0.40772999543365818</v>
      </c>
      <c r="Z179" cm="1">
        <f t="array" ref="Z179">IFERROR(IF($W179-Z$110&lt;=90,AVERAGE(Z74:Z75)/Z$6,INDEX($W$110:$AM$197,Z$110-1970+72,Z$109)*VLOOKUP($W179-Z$110,kifut_faktor_noi,2,FALSE)),"")</f>
        <v>0.4495144866274482</v>
      </c>
      <c r="AA179" cm="1">
        <f t="array" ref="AA179">IFERROR(IF($W179-AA$110&lt;=90,AVERAGE(AA74:AA75)/AA$6,INDEX($W$110:$AM$197,AA$110-1970+72,AA$109)*VLOOKUP($W179-AA$110,kifut_faktor_noi,2,FALSE)),"")</f>
        <v>0.48963596843932522</v>
      </c>
      <c r="AB179" cm="1">
        <f t="array" ref="AB179">IFERROR(IF($W179-AB$110&lt;=90,AVERAGE(AB74:AB75)/AB$6,INDEX($W$110:$AM$197,AB$110-1970+72,AB$109)*VLOOKUP($W179-AB$110,kifut_faktor_noi,2,FALSE)),"")</f>
        <v>0.52824554907497545</v>
      </c>
      <c r="AC179" cm="1">
        <f t="array" ref="AC179">IFERROR(IF($W179-AC$110&lt;=90,AVERAGE(AC74:AC75)/AC$6,INDEX($W$110:$AM$197,AC$110-1970+72,AC$109)*VLOOKUP($W179-AC$110,kifut_faktor_noi,2,FALSE)),"")</f>
        <v>0.56401574371056895</v>
      </c>
      <c r="AD179" cm="1">
        <f t="array" ref="AD179">IFERROR(IF($W179-AD$110&lt;=90,AVERAGE(AD74:AD75)/AD$6,INDEX($W$110:$AM$197,AD$110-1970+72,AD$109)*VLOOKUP($W179-AD$110,kifut_faktor_noi,2,FALSE)),"")</f>
        <v>0.59733298691845527</v>
      </c>
      <c r="AE179" cm="1">
        <f t="array" ref="AE179">IFERROR(IF($W179-AE$110&lt;=90,AVERAGE(AE74:AE75)/AE$6,INDEX($W$110:$AM$197,AE$110-1970+72,AE$109)*VLOOKUP($W179-AE$110,kifut_faktor_noi,2,FALSE)),"")</f>
        <v>0.62565836447907863</v>
      </c>
      <c r="AF179" cm="1">
        <f t="array" ref="AF179">IFERROR(IF($W179-AF$110&lt;=90,AVERAGE(AF74:AF75)/AF$6,INDEX($W$110:$AM$197,AF$110-1970+72,AF$109)*VLOOKUP($W179-AF$110,kifut_faktor_noi,2,FALSE)),"")</f>
        <v>0.6549211423554766</v>
      </c>
      <c r="AG179" cm="1">
        <f t="array" ref="AG179">IFERROR(IF($W179-AG$110&lt;=90,AVERAGE(AG74:AG75)/AG$6,INDEX($W$110:$AM$197,AG$110-1970+72,AG$109)*VLOOKUP($W179-AG$110,kifut_faktor_noi,2,FALSE)),"")</f>
        <v>0.67924458690448297</v>
      </c>
      <c r="AH179" cm="1">
        <f t="array" ref="AH179">IFERROR(IF($W179-AH$110&lt;=90,AVERAGE(AH74:AH75)/AH$6,INDEX($W$110:$AM$197,AH$110-1970+72,AH$109)*VLOOKUP($W179-AH$110,kifut_faktor_noi,2,FALSE)),"")</f>
        <v>0.70185273188309483</v>
      </c>
      <c r="AI179" cm="1">
        <f t="array" ref="AI179">IFERROR(IF($W179-AI$110&lt;=90,AVERAGE(AI74:AI75)/AI$6,INDEX($W$110:$AM$197,AI$110-1970+72,AI$109)*VLOOKUP($W179-AI$110,kifut_faktor_noi,2,FALSE)),"")</f>
        <v>0.72060818628572321</v>
      </c>
      <c r="AJ179" cm="1">
        <f t="array" ref="AJ179">IFERROR(IF($W179-AJ$110&lt;=90,AVERAGE(AJ74:AJ75)/AJ$6,INDEX($W$110:$AM$197,AJ$110-1970+72,AJ$109)*VLOOKUP($W179-AJ$110,kifut_faktor_noi,2,FALSE)),"")</f>
        <v>0.7390067736040451</v>
      </c>
      <c r="AK179" cm="1">
        <f t="array" ref="AK179">IFERROR(IF($W179-AK$110&lt;=90,AVERAGE(AK74:AK75)/AK$6,INDEX($W$110:$AM$197,AK$110-1970+72,AK$109)*VLOOKUP($W179-AK$110,kifut_faktor_noi,2,FALSE)),"")</f>
        <v>0.75869054565230398</v>
      </c>
      <c r="AL179" cm="1">
        <f t="array" ref="AL179">IFERROR(IF($W179-AL$110&lt;=90,AVERAGE(AL74:AL75)/AL$6,INDEX($W$110:$AM$197,AL$110-1970+72,AL$109)*VLOOKUP($W179-AL$110,kifut_faktor_noi,2,FALSE)),"")</f>
        <v>0.77311095271379593</v>
      </c>
      <c r="AM179" cm="1">
        <f t="array" ref="AM179">IFERROR(IF($W179-AM$110&lt;=90,AVERAGE(AM74:AM75)/AM$6,INDEX($W$110:$AM$197,AM$110-1970+72,AM$109)*VLOOKUP($W179-AM$110,kifut_faktor_noi,2,FALSE)),"")</f>
        <v>0.78774869080432708</v>
      </c>
    </row>
    <row r="180" spans="1:39" x14ac:dyDescent="0.75">
      <c r="A180" t="s">
        <v>58</v>
      </c>
      <c r="B180" t="s">
        <v>51</v>
      </c>
      <c r="C180" s="1">
        <v>2059</v>
      </c>
      <c r="D180" cm="1">
        <f t="array" ref="D180">IFERROR(IF($C180-D$110&lt;=90,AVERAGE(D75:D76)/D$6,INDEX($C$110:$S$197,D$110-1970+72,D$109)*VLOOKUP($C180-D$110,kifut_faktor_ffi,2,FALSE)),"")</f>
        <v>0.15236000240524744</v>
      </c>
      <c r="E180" cm="1">
        <f t="array" ref="E180">IFERROR(IF($C180-E$110&lt;=90,AVERAGE(E75:E76)/E$6,INDEX($C$110:$S$197,E$110-1970+72,E$109)*VLOOKUP($C180-E$110,kifut_faktor_ffi,2,FALSE)),"")</f>
        <v>0.17781478978254772</v>
      </c>
      <c r="F180" cm="1">
        <f t="array" ref="F180">IFERROR(IF($C180-F$110&lt;=90,AVERAGE(F75:F76)/F$6,INDEX($C$110:$S$197,F$110-1970+72,F$109)*VLOOKUP($C180-F$110,kifut_faktor_ffi,2,FALSE)),"")</f>
        <v>0.20344355303634548</v>
      </c>
      <c r="G180" cm="1">
        <f t="array" ref="G180">IFERROR(IF($C180-G$110&lt;=90,AVERAGE(G75:G76)/G$6,INDEX($C$110:$S$197,G$110-1970+72,G$109)*VLOOKUP($C180-G$110,kifut_faktor_ffi,2,FALSE)),"")</f>
        <v>0.23232602078978493</v>
      </c>
      <c r="H180" cm="1">
        <f t="array" ref="H180">IFERROR(IF($C180-H$110&lt;=90,AVERAGE(H75:H76)/H$6,INDEX($C$110:$S$197,H$110-1970+72,H$109)*VLOOKUP($C180-H$110,kifut_faktor_ffi,2,FALSE)),"")</f>
        <v>0.2614558879668864</v>
      </c>
      <c r="I180" cm="1">
        <f t="array" ref="I180">IFERROR(IF($C180-I$110&lt;=90,AVERAGE(I75:I76)/I$6,INDEX($C$110:$S$197,I$110-1970+72,I$109)*VLOOKUP($C180-I$110,kifut_faktor_ffi,2,FALSE)),"")</f>
        <v>0.29072587936463767</v>
      </c>
      <c r="J180" cm="1">
        <f t="array" ref="J180">IFERROR(IF($C180-J$110&lt;=90,AVERAGE(J75:J76)/J$6,INDEX($C$110:$S$197,J$110-1970+72,J$109)*VLOOKUP($C180-J$110,kifut_faktor_ffi,2,FALSE)),"")</f>
        <v>0.32241733640298947</v>
      </c>
      <c r="K180" cm="1">
        <f t="array" ref="K180">IFERROR(IF($C180-K$110&lt;=90,AVERAGE(K75:K76)/K$6,INDEX($C$110:$S$197,K$110-1970+72,K$109)*VLOOKUP($C180-K$110,kifut_faktor_ffi,2,FALSE)),"")</f>
        <v>0.35412957451496568</v>
      </c>
      <c r="L180" cm="1">
        <f t="array" ref="L180">IFERROR(IF($C180-L$110&lt;=90,AVERAGE(L75:L76)/L$6,INDEX($C$110:$S$197,L$110-1970+72,L$109)*VLOOKUP($C180-L$110,kifut_faktor_ffi,2,FALSE)),"")</f>
        <v>0.38292290806372037</v>
      </c>
      <c r="M180" cm="1">
        <f t="array" ref="M180">IFERROR(IF($C180-M$110&lt;=90,AVERAGE(M75:M76)/M$6,INDEX($C$110:$S$197,M$110-1970+72,M$109)*VLOOKUP($C180-M$110,kifut_faktor_ffi,2,FALSE)),"")</f>
        <v>0.4153061843413286</v>
      </c>
      <c r="N180" cm="1">
        <f t="array" ref="N180">IFERROR(IF($C180-N$110&lt;=90,AVERAGE(N75:N76)/N$6,INDEX($C$110:$S$197,N$110-1970+72,N$109)*VLOOKUP($C180-N$110,kifut_faktor_ffi,2,FALSE)),"")</f>
        <v>0.4437994222090233</v>
      </c>
      <c r="O180" cm="1">
        <f t="array" ref="O180">IFERROR(IF($C180-O$110&lt;=90,AVERAGE(O75:O76)/O$6,INDEX($C$110:$S$197,O$110-1970+72,O$109)*VLOOKUP($C180-O$110,kifut_faktor_ffi,2,FALSE)),"")</f>
        <v>0.47325288598602322</v>
      </c>
      <c r="P180" cm="1">
        <f t="array" ref="P180">IFERROR(IF($C180-P$110&lt;=90,AVERAGE(P75:P76)/P$6,INDEX($C$110:$S$197,P$110-1970+72,P$109)*VLOOKUP($C180-P$110,kifut_faktor_ffi,2,FALSE)),"")</f>
        <v>0.50143601279271233</v>
      </c>
      <c r="Q180" cm="1">
        <f t="array" ref="Q180">IFERROR(IF($C180-Q$110&lt;=90,AVERAGE(Q75:Q76)/Q$6,INDEX($C$110:$S$197,Q$110-1970+72,Q$109)*VLOOKUP($C180-Q$110,kifut_faktor_ffi,2,FALSE)),"")</f>
        <v>0.52812540335418356</v>
      </c>
      <c r="R180" cm="1">
        <f t="array" ref="R180">IFERROR(IF($C180-R$110&lt;=90,AVERAGE(R75:R76)/R$6,INDEX($C$110:$S$197,R$110-1970+72,R$109)*VLOOKUP($C180-R$110,kifut_faktor_ffi,2,FALSE)),"")</f>
        <v>0.55384593943593496</v>
      </c>
      <c r="S180" cm="1">
        <f t="array" ref="S180">IFERROR(IF($C180-S$110&lt;=90,AVERAGE(S75:S76)/S$6,INDEX($C$110:$S$197,S$110-1970+72,S$109)*VLOOKUP($C180-S$110,kifut_faktor_ffi,2,FALSE)),"")</f>
        <v>0.57931274590053261</v>
      </c>
      <c r="U180" t="s">
        <v>58</v>
      </c>
      <c r="V180" t="s">
        <v>52</v>
      </c>
      <c r="W180" s="1">
        <v>2059</v>
      </c>
      <c r="X180" cm="1">
        <f t="array" ref="X180">IFERROR(IF($W180-X$110&lt;=90,AVERAGE(X75:X76)/X$6,INDEX($W$110:$AM$197,X$110-1970+72,X$109)*VLOOKUP($W180-X$110,kifut_faktor_noi,2,FALSE)),"")</f>
        <v>0.32233125116928379</v>
      </c>
      <c r="Y180" cm="1">
        <f t="array" ref="Y180">IFERROR(IF($W180-Y$110&lt;=90,AVERAGE(Y75:Y76)/Y$6,INDEX($W$110:$AM$197,Y$110-1970+72,Y$109)*VLOOKUP($W180-Y$110,kifut_faktor_noi,2,FALSE)),"")</f>
        <v>0.36788124113187959</v>
      </c>
      <c r="Z180" cm="1">
        <f t="array" ref="Z180">IFERROR(IF($W180-Z$110&lt;=90,AVERAGE(Z75:Z76)/Z$6,INDEX($W$110:$AM$197,Z$110-1970+72,Z$109)*VLOOKUP($W180-Z$110,kifut_faktor_noi,2,FALSE)),"")</f>
        <v>0.41116456204503643</v>
      </c>
      <c r="AA180" cm="1">
        <f t="array" ref="AA180">IFERROR(IF($W180-AA$110&lt;=90,AVERAGE(AA75:AA76)/AA$6,INDEX($W$110:$AM$197,AA$110-1970+72,AA$109)*VLOOKUP($W180-AA$110,kifut_faktor_noi,2,FALSE)),"")</f>
        <v>0.45310627101822248</v>
      </c>
      <c r="AB180" cm="1">
        <f t="array" ref="AB180">IFERROR(IF($W180-AB$110&lt;=90,AVERAGE(AB75:AB76)/AB$6,INDEX($W$110:$AM$197,AB$110-1970+72,AB$109)*VLOOKUP($W180-AB$110,kifut_faktor_noi,2,FALSE)),"")</f>
        <v>0.4937587145032577</v>
      </c>
      <c r="AC180" cm="1">
        <f t="array" ref="AC180">IFERROR(IF($W180-AC$110&lt;=90,AVERAGE(AC75:AC76)/AC$6,INDEX($W$110:$AM$197,AC$110-1970+72,AC$109)*VLOOKUP($W180-AC$110,kifut_faktor_noi,2,FALSE)),"")</f>
        <v>0.53182185272987348</v>
      </c>
      <c r="AD180" cm="1">
        <f t="array" ref="AD180">IFERROR(IF($W180-AD$110&lt;=90,AVERAGE(AD75:AD76)/AD$6,INDEX($W$110:$AM$197,AD$110-1970+72,AD$109)*VLOOKUP($W180-AD$110,kifut_faktor_noi,2,FALSE)),"")</f>
        <v>0.56758763656819744</v>
      </c>
      <c r="AE180" cm="1">
        <f t="array" ref="AE180">IFERROR(IF($W180-AE$110&lt;=90,AVERAGE(AE75:AE76)/AE$6,INDEX($W$110:$AM$197,AE$110-1970+72,AE$109)*VLOOKUP($W180-AE$110,kifut_faktor_noi,2,FALSE)),"")</f>
        <v>0.59854749843740707</v>
      </c>
      <c r="AF180" cm="1">
        <f t="array" ref="AF180">IFERROR(IF($W180-AF$110&lt;=90,AVERAGE(AF75:AF76)/AF$6,INDEX($W$110:$AM$197,AF$110-1970+72,AF$109)*VLOOKUP($W180-AF$110,kifut_faktor_noi,2,FALSE)),"")</f>
        <v>0.63026831633392311</v>
      </c>
      <c r="AG180" cm="1">
        <f t="array" ref="AG180">IFERROR(IF($W180-AG$110&lt;=90,AVERAGE(AG75:AG76)/AG$6,INDEX($W$110:$AM$197,AG$110-1970+72,AG$109)*VLOOKUP($W180-AG$110,kifut_faktor_noi,2,FALSE)),"")</f>
        <v>0.65702307334639731</v>
      </c>
      <c r="AH180" cm="1">
        <f t="array" ref="AH180">IFERROR(IF($W180-AH$110&lt;=90,AVERAGE(AH75:AH76)/AH$6,INDEX($W$110:$AM$197,AH$110-1970+72,AH$109)*VLOOKUP($W180-AH$110,kifut_faktor_noi,2,FALSE)),"")</f>
        <v>0.68182869357428966</v>
      </c>
      <c r="AI180" cm="1">
        <f t="array" ref="AI180">IFERROR(IF($W180-AI$110&lt;=90,AVERAGE(AI75:AI76)/AI$6,INDEX($W$110:$AM$197,AI$110-1970+72,AI$109)*VLOOKUP($W180-AI$110,kifut_faktor_noi,2,FALSE)),"")</f>
        <v>0.70256108942438922</v>
      </c>
      <c r="AJ180" cm="1">
        <f t="array" ref="AJ180">IFERROR(IF($W180-AJ$110&lt;=90,AVERAGE(AJ75:AJ76)/AJ$6,INDEX($W$110:$AM$197,AJ$110-1970+72,AJ$109)*VLOOKUP($W180-AJ$110,kifut_faktor_noi,2,FALSE)),"")</f>
        <v>0.72261138594194596</v>
      </c>
      <c r="AK180" cm="1">
        <f t="array" ref="AK180">IFERROR(IF($W180-AK$110&lt;=90,AVERAGE(AK75:AK76)/AK$6,INDEX($W$110:$AM$197,AK$110-1970+72,AK$109)*VLOOKUP($W180-AK$110,kifut_faktor_noi,2,FALSE)),"")</f>
        <v>0.743619784508183</v>
      </c>
      <c r="AL180" cm="1">
        <f t="array" ref="AL180">IFERROR(IF($W180-AL$110&lt;=90,AVERAGE(AL75:AL76)/AL$6,INDEX($W$110:$AM$197,AL$110-1970+72,AL$109)*VLOOKUP($W180-AL$110,kifut_faktor_noi,2,FALSE)),"")</f>
        <v>0.75920815562161281</v>
      </c>
      <c r="AM180" cm="1">
        <f t="array" ref="AM180">IFERROR(IF($W180-AM$110&lt;=90,AVERAGE(AM75:AM76)/AM$6,INDEX($W$110:$AM$197,AM$110-1970+72,AM$109)*VLOOKUP($W180-AM$110,kifut_faktor_noi,2,FALSE)),"")</f>
        <v>0.77478969657267727</v>
      </c>
    </row>
    <row r="181" spans="1:39" x14ac:dyDescent="0.75">
      <c r="A181" t="s">
        <v>58</v>
      </c>
      <c r="B181" t="s">
        <v>51</v>
      </c>
      <c r="C181" s="1">
        <v>2060</v>
      </c>
      <c r="D181" cm="1">
        <f t="array" ref="D181">IFERROR(IF($C181-D$110&lt;=90,AVERAGE(D76:D77)/D$6,INDEX($C$110:$S$197,D$110-1970+72,D$109)*VLOOKUP($C181-D$110,kifut_faktor_ffi,2,FALSE)),"")</f>
        <v>0.13268983853909277</v>
      </c>
      <c r="E181" cm="1">
        <f t="array" ref="E181">IFERROR(IF($C181-E$110&lt;=90,AVERAGE(E76:E77)/E$6,INDEX($C$110:$S$197,E$110-1970+72,E$109)*VLOOKUP($C181-E$110,kifut_faktor_ffi,2,FALSE)),"")</f>
        <v>0.15609981880208662</v>
      </c>
      <c r="F181" cm="1">
        <f t="array" ref="F181">IFERROR(IF($C181-F$110&lt;=90,AVERAGE(F76:F77)/F$6,INDEX($C$110:$S$197,F$110-1970+72,F$109)*VLOOKUP($C181-F$110,kifut_faktor_ffi,2,FALSE)),"")</f>
        <v>0.1800758866676006</v>
      </c>
      <c r="G181" cm="1">
        <f t="array" ref="G181">IFERROR(IF($C181-G$110&lt;=90,AVERAGE(G76:G77)/G$6,INDEX($C$110:$S$197,G$110-1970+72,G$109)*VLOOKUP($C181-G$110,kifut_faktor_ffi,2,FALSE)),"")</f>
        <v>0.20741150280235132</v>
      </c>
      <c r="H181" cm="1">
        <f t="array" ref="H181">IFERROR(IF($C181-H$110&lt;=90,AVERAGE(H76:H77)/H$6,INDEX($C$110:$S$197,H$110-1970+72,H$109)*VLOOKUP($C181-H$110,kifut_faktor_ffi,2,FALSE)),"")</f>
        <v>0.23548526568741202</v>
      </c>
      <c r="I181" cm="1">
        <f t="array" ref="I181">IFERROR(IF($C181-I$110&lt;=90,AVERAGE(I76:I77)/I$6,INDEX($C$110:$S$197,I$110-1970+72,I$109)*VLOOKUP($C181-I$110,kifut_faktor_ffi,2,FALSE)),"")</f>
        <v>0.26417132896439915</v>
      </c>
      <c r="J181" cm="1">
        <f t="array" ref="J181">IFERROR(IF($C181-J$110&lt;=90,AVERAGE(J76:J77)/J$6,INDEX($C$110:$S$197,J$110-1970+72,J$109)*VLOOKUP($C181-J$110,kifut_faktor_ffi,2,FALSE)),"")</f>
        <v>0.29548568012728876</v>
      </c>
      <c r="K181" cm="1">
        <f t="array" ref="K181">IFERROR(IF($C181-K$110&lt;=90,AVERAGE(K76:K77)/K$6,INDEX($C$110:$S$197,K$110-1970+72,K$109)*VLOOKUP($C181-K$110,kifut_faktor_ffi,2,FALSE)),"")</f>
        <v>0.32716062942239565</v>
      </c>
      <c r="L181" cm="1">
        <f t="array" ref="L181">IFERROR(IF($C181-L$110&lt;=90,AVERAGE(L76:L77)/L$6,INDEX($C$110:$S$197,L$110-1970+72,L$109)*VLOOKUP($C181-L$110,kifut_faktor_ffi,2,FALSE)),"")</f>
        <v>0.35635332517192558</v>
      </c>
      <c r="M181" cm="1">
        <f t="array" ref="M181">IFERROR(IF($C181-M$110&lt;=90,AVERAGE(M76:M77)/M$6,INDEX($C$110:$S$197,M$110-1970+72,M$109)*VLOOKUP($C181-M$110,kifut_faktor_ffi,2,FALSE)),"")</f>
        <v>0.38902079864260347</v>
      </c>
      <c r="N181" cm="1">
        <f t="array" ref="N181">IFERROR(IF($C181-N$110&lt;=90,AVERAGE(N76:N77)/N$6,INDEX($C$110:$S$197,N$110-1970+72,N$109)*VLOOKUP($C181-N$110,kifut_faktor_ffi,2,FALSE)),"")</f>
        <v>0.41812623382770503</v>
      </c>
      <c r="O181" cm="1">
        <f t="array" ref="O181">IFERROR(IF($C181-O$110&lt;=90,AVERAGE(O76:O77)/O$6,INDEX($C$110:$S$197,O$110-1970+72,O$109)*VLOOKUP($C181-O$110,kifut_faktor_ffi,2,FALSE)),"")</f>
        <v>0.44818160429529158</v>
      </c>
      <c r="P181" cm="1">
        <f t="array" ref="P181">IFERROR(IF($C181-P$110&lt;=90,AVERAGE(P76:P77)/P$6,INDEX($C$110:$S$197,P$110-1970+72,P$109)*VLOOKUP($C181-P$110,kifut_faktor_ffi,2,FALSE)),"")</f>
        <v>0.47707687077517069</v>
      </c>
      <c r="Q181" cm="1">
        <f t="array" ref="Q181">IFERROR(IF($C181-Q$110&lt;=90,AVERAGE(Q76:Q77)/Q$6,INDEX($C$110:$S$197,Q$110-1970+72,Q$109)*VLOOKUP($C181-Q$110,kifut_faktor_ffi,2,FALSE)),"")</f>
        <v>0.50458162033486842</v>
      </c>
      <c r="R181" cm="1">
        <f t="array" ref="R181">IFERROR(IF($C181-R$110&lt;=90,AVERAGE(R76:R77)/R$6,INDEX($C$110:$S$197,R$110-1970+72,R$109)*VLOOKUP($C181-R$110,kifut_faktor_ffi,2,FALSE)),"")</f>
        <v>0.53116832932744318</v>
      </c>
      <c r="S181" cm="1">
        <f t="array" ref="S181">IFERROR(IF($C181-S$110&lt;=90,AVERAGE(S76:S77)/S$6,INDEX($C$110:$S$197,S$110-1970+72,S$109)*VLOOKUP($C181-S$110,kifut_faktor_ffi,2,FALSE)),"")</f>
        <v>0.55748240573123586</v>
      </c>
      <c r="U181" t="s">
        <v>58</v>
      </c>
      <c r="V181" t="s">
        <v>52</v>
      </c>
      <c r="W181" s="1">
        <v>2060</v>
      </c>
      <c r="X181" cm="1">
        <f t="array" ref="X181">IFERROR(IF($W181-X$110&lt;=90,AVERAGE(X76:X77)/X$6,INDEX($W$110:$AM$197,X$110-1970+72,X$109)*VLOOKUP($W181-X$110,kifut_faktor_noi,2,FALSE)),"")</f>
        <v>0.2810610728968907</v>
      </c>
      <c r="Y181" cm="1">
        <f t="array" ref="Y181">IFERROR(IF($W181-Y$110&lt;=90,AVERAGE(Y76:Y77)/Y$6,INDEX($W$110:$AM$197,Y$110-1970+72,Y$109)*VLOOKUP($W181-Y$110,kifut_faktor_noi,2,FALSE)),"")</f>
        <v>0.32691653730486159</v>
      </c>
      <c r="Z181" cm="1">
        <f t="array" ref="Z181">IFERROR(IF($W181-Z$110&lt;=90,AVERAGE(Z76:Z77)/Z$6,INDEX($W$110:$AM$197,Z$110-1970+72,Z$109)*VLOOKUP($W181-Z$110,kifut_faktor_noi,2,FALSE)),"")</f>
        <v>0.37129819645171924</v>
      </c>
      <c r="AA181" cm="1">
        <f t="array" ref="AA181">IFERROR(IF($W181-AA$110&lt;=90,AVERAGE(AA76:AA77)/AA$6,INDEX($W$110:$AM$197,AA$110-1970+72,AA$109)*VLOOKUP($W181-AA$110,kifut_faktor_noi,2,FALSE)),"")</f>
        <v>0.41477417570552932</v>
      </c>
      <c r="AB181" cm="1">
        <f t="array" ref="AB181">IFERROR(IF($W181-AB$110&lt;=90,AVERAGE(AB76:AB77)/AB$6,INDEX($W$110:$AM$197,AB$110-1970+72,AB$109)*VLOOKUP($W181-AB$110,kifut_faktor_noi,2,FALSE)),"")</f>
        <v>0.45724567504919328</v>
      </c>
      <c r="AC181" cm="1">
        <f t="array" ref="AC181">IFERROR(IF($W181-AC$110&lt;=90,AVERAGE(AC76:AC77)/AC$6,INDEX($W$110:$AM$197,AC$110-1970+72,AC$109)*VLOOKUP($W181-AC$110,kifut_faktor_noi,2,FALSE)),"")</f>
        <v>0.49742029414104094</v>
      </c>
      <c r="AD181" cm="1">
        <f t="array" ref="AD181">IFERROR(IF($W181-AD$110&lt;=90,AVERAGE(AD76:AD77)/AD$6,INDEX($W$110:$AM$197,AD$110-1970+72,AD$109)*VLOOKUP($W181-AD$110,kifut_faktor_noi,2,FALSE)),"")</f>
        <v>0.53549949754273163</v>
      </c>
      <c r="AE181" cm="1">
        <f t="array" ref="AE181">IFERROR(IF($W181-AE$110&lt;=90,AVERAGE(AE76:AE77)/AE$6,INDEX($W$110:$AM$197,AE$110-1970+72,AE$109)*VLOOKUP($W181-AE$110,kifut_faktor_noi,2,FALSE)),"")</f>
        <v>0.56903852762690754</v>
      </c>
      <c r="AF181" cm="1">
        <f t="array" ref="AF181">IFERROR(IF($W181-AF$110&lt;=90,AVERAGE(AF76:AF77)/AF$6,INDEX($W$110:$AM$197,AF$110-1970+72,AF$109)*VLOOKUP($W181-AF$110,kifut_faktor_noi,2,FALSE)),"")</f>
        <v>0.60324173844044737</v>
      </c>
      <c r="AG181" cm="1">
        <f t="array" ref="AG181">IFERROR(IF($W181-AG$110&lt;=90,AVERAGE(AG76:AG77)/AG$6,INDEX($W$110:$AM$197,AG$110-1970+72,AG$109)*VLOOKUP($W181-AG$110,kifut_faktor_noi,2,FALSE)),"")</f>
        <v>0.63255998481656528</v>
      </c>
      <c r="AH181" cm="1">
        <f t="array" ref="AH181">IFERROR(IF($W181-AH$110&lt;=90,AVERAGE(AH76:AH77)/AH$6,INDEX($W$110:$AM$197,AH$110-1970+72,AH$109)*VLOOKUP($W181-AH$110,kifut_faktor_noi,2,FALSE)),"")</f>
        <v>0.65977565112080738</v>
      </c>
      <c r="AI181" cm="1">
        <f t="array" ref="AI181">IFERROR(IF($W181-AI$110&lt;=90,AVERAGE(AI76:AI77)/AI$6,INDEX($W$110:$AM$197,AI$110-1970+72,AI$109)*VLOOKUP($W181-AI$110,kifut_faktor_noi,2,FALSE)),"")</f>
        <v>0.68275288712802207</v>
      </c>
      <c r="AJ181" cm="1">
        <f t="array" ref="AJ181">IFERROR(IF($W181-AJ$110&lt;=90,AVERAGE(AJ76:AJ77)/AJ$6,INDEX($W$110:$AM$197,AJ$110-1970+72,AJ$109)*VLOOKUP($W181-AJ$110,kifut_faktor_noi,2,FALSE)),"")</f>
        <v>0.70473367836441148</v>
      </c>
      <c r="AK181" cm="1">
        <f t="array" ref="AK181">IFERROR(IF($W181-AK$110&lt;=90,AVERAGE(AK76:AK77)/AK$6,INDEX($W$110:$AM$197,AK$110-1970+72,AK$109)*VLOOKUP($W181-AK$110,kifut_faktor_noi,2,FALSE)),"")</f>
        <v>0.72732631446507767</v>
      </c>
      <c r="AL181" cm="1">
        <f t="array" ref="AL181">IFERROR(IF($W181-AL$110&lt;=90,AVERAGE(AL76:AL77)/AL$6,INDEX($W$110:$AM$197,AL$110-1970+72,AL$109)*VLOOKUP($W181-AL$110,kifut_faktor_noi,2,FALSE)),"")</f>
        <v>0.74431577530734216</v>
      </c>
      <c r="AM181" cm="1">
        <f t="array" ref="AM181">IFERROR(IF($W181-AM$110&lt;=90,AVERAGE(AM76:AM77)/AM$6,INDEX($W$110:$AM$197,AM$110-1970+72,AM$109)*VLOOKUP($W181-AM$110,kifut_faktor_noi,2,FALSE)),"")</f>
        <v>0.76103115429489221</v>
      </c>
    </row>
    <row r="182" spans="1:39" x14ac:dyDescent="0.75">
      <c r="A182" t="s">
        <v>58</v>
      </c>
      <c r="B182" t="s">
        <v>51</v>
      </c>
      <c r="C182" s="1">
        <v>2061</v>
      </c>
      <c r="D182" cm="1">
        <f t="array" ref="D182">IFERROR(IF($C182-D$110&lt;=90,AVERAGE(D77:D78)/D$6,INDEX($C$110:$S$197,D$110-1970+72,D$109)*VLOOKUP($C182-D$110,kifut_faktor_ffi,2,FALSE)),"")</f>
        <v>0.10961727266022275</v>
      </c>
      <c r="E182" cm="1">
        <f t="array" ref="E182">IFERROR(IF($C182-E$110&lt;=90,AVERAGE(E77:E78)/E$6,INDEX($C$110:$S$197,E$110-1970+72,E$109)*VLOOKUP($C182-E$110,kifut_faktor_ffi,2,FALSE)),"")</f>
        <v>0.13613301966356131</v>
      </c>
      <c r="F182" cm="1">
        <f t="array" ref="F182">IFERROR(IF($C182-F$110&lt;=90,AVERAGE(F77:F78)/F$6,INDEX($C$110:$S$197,F$110-1970+72,F$109)*VLOOKUP($C182-F$110,kifut_faktor_ffi,2,FALSE)),"")</f>
        <v>0.1582763873011454</v>
      </c>
      <c r="G182" cm="1">
        <f t="array" ref="G182">IFERROR(IF($C182-G$110&lt;=90,AVERAGE(G77:G78)/G$6,INDEX($C$110:$S$197,G$110-1970+72,G$109)*VLOOKUP($C182-G$110,kifut_faktor_ffi,2,FALSE)),"")</f>
        <v>0.18378578720921199</v>
      </c>
      <c r="H182" cm="1">
        <f t="array" ref="H182">IFERROR(IF($C182-H$110&lt;=90,AVERAGE(H77:H78)/H$6,INDEX($C$110:$S$197,H$110-1970+72,H$109)*VLOOKUP($C182-H$110,kifut_faktor_ffi,2,FALSE)),"")</f>
        <v>0.21043491467757716</v>
      </c>
      <c r="I182" cm="1">
        <f t="array" ref="I182">IFERROR(IF($C182-I$110&lt;=90,AVERAGE(I77:I78)/I$6,INDEX($C$110:$S$197,I$110-1970+72,I$109)*VLOOKUP($C182-I$110,kifut_faktor_ffi,2,FALSE)),"")</f>
        <v>0.23813933515102861</v>
      </c>
      <c r="J182" cm="1">
        <f t="array" ref="J182">IFERROR(IF($C182-J$110&lt;=90,AVERAGE(J77:J78)/J$6,INDEX($C$110:$S$197,J$110-1970+72,J$109)*VLOOKUP($C182-J$110,kifut_faktor_ffi,2,FALSE)),"")</f>
        <v>0.26871210122039296</v>
      </c>
      <c r="K182" cm="1">
        <f t="array" ref="K182">IFERROR(IF($C182-K$110&lt;=90,AVERAGE(K77:K78)/K$6,INDEX($C$110:$S$197,K$110-1970+72,K$109)*VLOOKUP($C182-K$110,kifut_faktor_ffi,2,FALSE)),"")</f>
        <v>0.30005562843883671</v>
      </c>
      <c r="L182" cm="1">
        <f t="array" ref="L182">IFERROR(IF($C182-L$110&lt;=90,AVERAGE(L77:L78)/L$6,INDEX($C$110:$S$197,L$110-1970+72,L$109)*VLOOKUP($C182-L$110,kifut_faktor_ffi,2,FALSE)),"")</f>
        <v>0.32944229220783966</v>
      </c>
      <c r="M182" cm="1">
        <f t="array" ref="M182">IFERROR(IF($C182-M$110&lt;=90,AVERAGE(M77:M78)/M$6,INDEX($C$110:$S$197,M$110-1970+72,M$109)*VLOOKUP($C182-M$110,kifut_faktor_ffi,2,FALSE)),"")</f>
        <v>0.36226026146281937</v>
      </c>
      <c r="N182" cm="1">
        <f t="array" ref="N182">IFERROR(IF($C182-N$110&lt;=90,AVERAGE(N77:N78)/N$6,INDEX($C$110:$S$197,N$110-1970+72,N$109)*VLOOKUP($C182-N$110,kifut_faktor_ffi,2,FALSE)),"")</f>
        <v>0.39189530834336628</v>
      </c>
      <c r="O182" cm="1">
        <f t="array" ref="O182">IFERROR(IF($C182-O$110&lt;=90,AVERAGE(O77:O78)/O$6,INDEX($C$110:$S$197,O$110-1970+72,O$109)*VLOOKUP($C182-O$110,kifut_faktor_ffi,2,FALSE)),"")</f>
        <v>0.42248754785347814</v>
      </c>
      <c r="P182" cm="1">
        <f t="array" ref="P182">IFERROR(IF($C182-P$110&lt;=90,AVERAGE(P77:P78)/P$6,INDEX($C$110:$S$197,P$110-1970+72,P$109)*VLOOKUP($C182-P$110,kifut_faktor_ffi,2,FALSE)),"")</f>
        <v>0.45203374120289419</v>
      </c>
      <c r="Q182" cm="1">
        <f t="array" ref="Q182">IFERROR(IF($C182-Q$110&lt;=90,AVERAGE(Q77:Q78)/Q$6,INDEX($C$110:$S$197,Q$110-1970+72,Q$109)*VLOOKUP($C182-Q$110,kifut_faktor_ffi,2,FALSE)),"")</f>
        <v>0.48029770097974128</v>
      </c>
      <c r="R182" cm="1">
        <f t="array" ref="R182">IFERROR(IF($C182-R$110&lt;=90,AVERAGE(R77:R78)/R$6,INDEX($C$110:$S$197,R$110-1970+72,R$109)*VLOOKUP($C182-R$110,kifut_faktor_ffi,2,FALSE)),"")</f>
        <v>0.50771436356481636</v>
      </c>
      <c r="S182" cm="1">
        <f t="array" ref="S182">IFERROR(IF($C182-S$110&lt;=90,AVERAGE(S77:S78)/S$6,INDEX($C$110:$S$197,S$110-1970+72,S$109)*VLOOKUP($C182-S$110,kifut_faktor_ffi,2,FALSE)),"")</f>
        <v>0.53487949697893855</v>
      </c>
      <c r="U182" t="s">
        <v>58</v>
      </c>
      <c r="V182" t="s">
        <v>52</v>
      </c>
      <c r="W182" s="1">
        <v>2061</v>
      </c>
      <c r="X182" cm="1">
        <f t="array" ref="X182">IFERROR(IF($W182-X$110&lt;=90,AVERAGE(X77:X78)/X$6,INDEX($W$110:$AM$197,X$110-1970+72,X$109)*VLOOKUP($W182-X$110,kifut_faktor_noi,2,FALSE)),"")</f>
        <v>0.23544002360665298</v>
      </c>
      <c r="Y182" cm="1">
        <f t="array" ref="Y182">IFERROR(IF($W182-Y$110&lt;=90,AVERAGE(Y77:Y78)/Y$6,INDEX($W$110:$AM$197,Y$110-1970+72,Y$109)*VLOOKUP($W182-Y$110,kifut_faktor_noi,2,FALSE)),"")</f>
        <v>0.2853431588781335</v>
      </c>
      <c r="Z182" cm="1">
        <f t="array" ref="Z182">IFERROR(IF($W182-Z$110&lt;=90,AVERAGE(Z77:Z78)/Z$6,INDEX($W$110:$AM$197,Z$110-1970+72,Z$109)*VLOOKUP($W182-Z$110,kifut_faktor_noi,2,FALSE)),"")</f>
        <v>0.33025804266320152</v>
      </c>
      <c r="AA182" cm="1">
        <f t="array" ref="AA182">IFERROR(IF($W182-AA$110&lt;=90,AVERAGE(AA77:AA78)/AA$6,INDEX($W$110:$AM$197,AA$110-1970+72,AA$109)*VLOOKUP($W182-AA$110,kifut_faktor_noi,2,FALSE)),"")</f>
        <v>0.37487626368413351</v>
      </c>
      <c r="AB182" cm="1">
        <f t="array" ref="AB182">IFERROR(IF($W182-AB$110&lt;=90,AVERAGE(AB77:AB78)/AB$6,INDEX($W$110:$AM$197,AB$110-1970+72,AB$109)*VLOOKUP($W182-AB$110,kifut_faktor_noi,2,FALSE)),"")</f>
        <v>0.4188879904235806</v>
      </c>
      <c r="AC182" cm="1">
        <f t="array" ref="AC182">IFERROR(IF($W182-AC$110&lt;=90,AVERAGE(AC77:AC78)/AC$6,INDEX($W$110:$AM$197,AC$110-1970+72,AC$109)*VLOOKUP($W182-AC$110,kifut_faktor_noi,2,FALSE)),"")</f>
        <v>0.46096036352205727</v>
      </c>
      <c r="AD182" cm="1">
        <f t="array" ref="AD182">IFERROR(IF($W182-AD$110&lt;=90,AVERAGE(AD77:AD78)/AD$6,INDEX($W$110:$AM$197,AD$110-1970+72,AD$109)*VLOOKUP($W182-AD$110,kifut_faktor_noi,2,FALSE)),"")</f>
        <v>0.50117816025547113</v>
      </c>
      <c r="AE182" cm="1">
        <f t="array" ref="AE182">IFERROR(IF($W182-AE$110&lt;=90,AVERAGE(AE77:AE78)/AE$6,INDEX($W$110:$AM$197,AE$110-1970+72,AE$109)*VLOOKUP($W182-AE$110,kifut_faktor_noi,2,FALSE)),"")</f>
        <v>0.5371759100569129</v>
      </c>
      <c r="AF182" cm="1">
        <f t="array" ref="AF182">IFERROR(IF($W182-AF$110&lt;=90,AVERAGE(AF77:AF78)/AF$6,INDEX($W$110:$AM$197,AF$110-1970+72,AF$109)*VLOOKUP($W182-AF$110,kifut_faktor_noi,2,FALSE)),"")</f>
        <v>0.5737976193920552</v>
      </c>
      <c r="AG182" cm="1">
        <f t="array" ref="AG182">IFERROR(IF($W182-AG$110&lt;=90,AVERAGE(AG77:AG78)/AG$6,INDEX($W$110:$AM$197,AG$110-1970+72,AG$109)*VLOOKUP($W182-AG$110,kifut_faktor_noi,2,FALSE)),"")</f>
        <v>0.60571731563328857</v>
      </c>
      <c r="AH182" cm="1">
        <f t="array" ref="AH182">IFERROR(IF($W182-AH$110&lt;=90,AVERAGE(AH77:AH78)/AH$6,INDEX($W$110:$AM$197,AH$110-1970+72,AH$109)*VLOOKUP($W182-AH$110,kifut_faktor_noi,2,FALSE)),"")</f>
        <v>0.6354771811309714</v>
      </c>
      <c r="AI182" cm="1">
        <f t="array" ref="AI182">IFERROR(IF($W182-AI$110&lt;=90,AVERAGE(AI77:AI78)/AI$6,INDEX($W$110:$AM$197,AI$110-1970+72,AI$109)*VLOOKUP($W182-AI$110,kifut_faktor_noi,2,FALSE)),"")</f>
        <v>0.66092047900780682</v>
      </c>
      <c r="AJ182" cm="1">
        <f t="array" ref="AJ182">IFERROR(IF($W182-AJ$110&lt;=90,AVERAGE(AJ77:AJ78)/AJ$6,INDEX($W$110:$AM$197,AJ$110-1970+72,AJ$109)*VLOOKUP($W182-AJ$110,kifut_faktor_noi,2,FALSE)),"")</f>
        <v>0.68509824863554469</v>
      </c>
      <c r="AK182" cm="1">
        <f t="array" ref="AK182">IFERROR(IF($W182-AK$110&lt;=90,AVERAGE(AK77:AK78)/AK$6,INDEX($W$110:$AM$197,AK$110-1970+72,AK$109)*VLOOKUP($W182-AK$110,kifut_faktor_noi,2,FALSE)),"")</f>
        <v>0.70955030097918204</v>
      </c>
      <c r="AL182" cm="1">
        <f t="array" ref="AL182">IFERROR(IF($W182-AL$110&lt;=90,AVERAGE(AL77:AL78)/AL$6,INDEX($W$110:$AM$197,AL$110-1970+72,AL$109)*VLOOKUP($W182-AL$110,kifut_faktor_noi,2,FALSE)),"")</f>
        <v>0.7282090044121825</v>
      </c>
      <c r="AM182" cm="1">
        <f t="array" ref="AM182">IFERROR(IF($W182-AM$110&lt;=90,AVERAGE(AM77:AM78)/AM$6,INDEX($W$110:$AM$197,AM$110-1970+72,AM$109)*VLOOKUP($W182-AM$110,kifut_faktor_noi,2,FALSE)),"")</f>
        <v>0.74628978867217532</v>
      </c>
    </row>
    <row r="183" spans="1:39" x14ac:dyDescent="0.75">
      <c r="A183" t="s">
        <v>58</v>
      </c>
      <c r="B183" t="s">
        <v>51</v>
      </c>
      <c r="C183" s="1">
        <v>2062</v>
      </c>
      <c r="D183" cm="1">
        <f t="array" ref="D183">IFERROR(IF($C183-D$110&lt;=90,AVERAGE(D78:D79)/D$6,INDEX($C$110:$S$197,D$110-1970+72,D$109)*VLOOKUP($C183-D$110,kifut_faktor_ffi,2,FALSE)),"")</f>
        <v>8.8351485628562584E-2</v>
      </c>
      <c r="E183" cm="1">
        <f t="array" ref="E183">IFERROR(IF($C183-E$110&lt;=90,AVERAGE(E78:E79)/E$6,INDEX($C$110:$S$197,E$110-1970+72,E$109)*VLOOKUP($C183-E$110,kifut_faktor_ffi,2,FALSE)),"")</f>
        <v>0.11246174159842408</v>
      </c>
      <c r="F183" cm="1">
        <f t="array" ref="F183">IFERROR(IF($C183-F$110&lt;=90,AVERAGE(F78:F79)/F$6,INDEX($C$110:$S$197,F$110-1970+72,F$109)*VLOOKUP($C183-F$110,kifut_faktor_ffi,2,FALSE)),"")</f>
        <v>0.13821834867591698</v>
      </c>
      <c r="G183" cm="1">
        <f t="array" ref="G183">IFERROR(IF($C183-G$110&lt;=90,AVERAGE(G78:G79)/G$6,INDEX($C$110:$S$197,G$110-1970+72,G$109)*VLOOKUP($C183-G$110,kifut_faktor_ffi,2,FALSE)),"")</f>
        <v>0.16173113780823281</v>
      </c>
      <c r="H183" cm="1">
        <f t="array" ref="H183">IFERROR(IF($C183-H$110&lt;=90,AVERAGE(H78:H79)/H$6,INDEX($C$110:$S$197,H$110-1970+72,H$109)*VLOOKUP($C183-H$110,kifut_faktor_ffi,2,FALSE)),"")</f>
        <v>0.18666384629573438</v>
      </c>
      <c r="I183" cm="1">
        <f t="array" ref="I183">IFERROR(IF($C183-I$110&lt;=90,AVERAGE(I78:I79)/I$6,INDEX($C$110:$S$197,I$110-1970+72,I$109)*VLOOKUP($C183-I$110,kifut_faktor_ffi,2,FALSE)),"")</f>
        <v>0.21301034886366085</v>
      </c>
      <c r="J183" cm="1">
        <f t="array" ref="J183">IFERROR(IF($C183-J$110&lt;=90,AVERAGE(J78:J79)/J$6,INDEX($C$110:$S$197,J$110-1970+72,J$109)*VLOOKUP($C183-J$110,kifut_faktor_ffi,2,FALSE)),"")</f>
        <v>0.2424429947468334</v>
      </c>
      <c r="K183" cm="1">
        <f t="array" ref="K183">IFERROR(IF($C183-K$110&lt;=90,AVERAGE(K78:K79)/K$6,INDEX($C$110:$S$197,K$110-1970+72,K$109)*VLOOKUP($C183-K$110,kifut_faktor_ffi,2,FALSE)),"")</f>
        <v>0.27308536879880557</v>
      </c>
      <c r="L183" cm="1">
        <f t="array" ref="L183">IFERROR(IF($C183-L$110&lt;=90,AVERAGE(L78:L79)/L$6,INDEX($C$110:$S$197,L$110-1970+72,L$109)*VLOOKUP($C183-L$110,kifut_faktor_ffi,2,FALSE)),"")</f>
        <v>0.30237092603047727</v>
      </c>
      <c r="M183" cm="1">
        <f t="array" ref="M183">IFERROR(IF($C183-M$110&lt;=90,AVERAGE(M78:M79)/M$6,INDEX($C$110:$S$197,M$110-1970+72,M$109)*VLOOKUP($C183-M$110,kifut_faktor_ffi,2,FALSE)),"")</f>
        <v>0.3351323216089141</v>
      </c>
      <c r="N183" cm="1">
        <f t="array" ref="N183">IFERROR(IF($C183-N$110&lt;=90,AVERAGE(N78:N79)/N$6,INDEX($C$110:$S$197,N$110-1970+72,N$109)*VLOOKUP($C183-N$110,kifut_faktor_ffi,2,FALSE)),"")</f>
        <v>0.36516896695803036</v>
      </c>
      <c r="O183" cm="1">
        <f t="array" ref="O183">IFERROR(IF($C183-O$110&lt;=90,AVERAGE(O78:O79)/O$6,INDEX($C$110:$S$197,O$110-1970+72,O$109)*VLOOKUP($C183-O$110,kifut_faktor_ffi,2,FALSE)),"")</f>
        <v>0.39621638922307395</v>
      </c>
      <c r="P183" cm="1">
        <f t="array" ref="P183">IFERROR(IF($C183-P$110&lt;=90,AVERAGE(P78:P79)/P$6,INDEX($C$110:$S$197,P$110-1970+72,P$109)*VLOOKUP($C183-P$110,kifut_faktor_ffi,2,FALSE)),"")</f>
        <v>0.42635143592316233</v>
      </c>
      <c r="Q183" cm="1">
        <f t="array" ref="Q183">IFERROR(IF($C183-Q$110&lt;=90,AVERAGE(Q78:Q79)/Q$6,INDEX($C$110:$S$197,Q$110-1970+72,Q$109)*VLOOKUP($C183-Q$110,kifut_faktor_ffi,2,FALSE)),"")</f>
        <v>0.45531572933850989</v>
      </c>
      <c r="R183" cm="1">
        <f t="array" ref="R183">IFERROR(IF($C183-R$110&lt;=90,AVERAGE(R78:R79)/R$6,INDEX($C$110:$S$197,R$110-1970+72,R$109)*VLOOKUP($C183-R$110,kifut_faktor_ffi,2,FALSE)),"")</f>
        <v>0.48350704188921889</v>
      </c>
      <c r="S183" cm="1">
        <f t="array" ref="S183">IFERROR(IF($C183-S$110&lt;=90,AVERAGE(S78:S79)/S$6,INDEX($C$110:$S$197,S$110-1970+72,S$109)*VLOOKUP($C183-S$110,kifut_faktor_ffi,2,FALSE)),"")</f>
        <v>0.51148659584426559</v>
      </c>
      <c r="U183" t="s">
        <v>58</v>
      </c>
      <c r="V183" t="s">
        <v>52</v>
      </c>
      <c r="W183" s="1">
        <v>2062</v>
      </c>
      <c r="X183" cm="1">
        <f t="array" ref="X183">IFERROR(IF($W183-X$110&lt;=90,AVERAGE(X78:X79)/X$6,INDEX($W$110:$AM$197,X$110-1970+72,X$109)*VLOOKUP($W183-X$110,kifut_faktor_noi,2,FALSE)),"")</f>
        <v>0.19184236111792272</v>
      </c>
      <c r="Y183" cm="1">
        <f t="array" ref="Y183">IFERROR(IF($W183-Y$110&lt;=90,AVERAGE(Y78:Y79)/Y$6,INDEX($W$110:$AM$197,Y$110-1970+72,Y$109)*VLOOKUP($W183-Y$110,kifut_faktor_noi,2,FALSE)),"")</f>
        <v>0.23902705333694715</v>
      </c>
      <c r="Z183" cm="1">
        <f t="array" ref="Z183">IFERROR(IF($W183-Z$110&lt;=90,AVERAGE(Z78:Z79)/Z$6,INDEX($W$110:$AM$197,Z$110-1970+72,Z$109)*VLOOKUP($W183-Z$110,kifut_faktor_noi,2,FALSE)),"")</f>
        <v>0.28854469816080558</v>
      </c>
      <c r="AA183" cm="1">
        <f t="array" ref="AA183">IFERROR(IF($W183-AA$110&lt;=90,AVERAGE(AA78:AA79)/AA$6,INDEX($W$110:$AM$197,AA$110-1970+72,AA$109)*VLOOKUP($W183-AA$110,kifut_faktor_noi,2,FALSE)),"")</f>
        <v>0.33374645578095263</v>
      </c>
      <c r="AB183" cm="1">
        <f t="array" ref="AB183">IFERROR(IF($W183-AB$110&lt;=90,AVERAGE(AB78:AB79)/AB$6,INDEX($W$110:$AM$197,AB$110-1970+72,AB$109)*VLOOKUP($W183-AB$110,kifut_faktor_noi,2,FALSE)),"")</f>
        <v>0.37891354217722106</v>
      </c>
      <c r="AC183" cm="1">
        <f t="array" ref="AC183">IFERROR(IF($W183-AC$110&lt;=90,AVERAGE(AC78:AC79)/AC$6,INDEX($W$110:$AM$197,AC$110-1970+72,AC$109)*VLOOKUP($W183-AC$110,kifut_faktor_noi,2,FALSE)),"")</f>
        <v>0.42261566831134473</v>
      </c>
      <c r="AD183" cm="1">
        <f t="array" ref="AD183">IFERROR(IF($W183-AD$110&lt;=90,AVERAGE(AD78:AD79)/AD$6,INDEX($W$110:$AM$197,AD$110-1970+72,AD$109)*VLOOKUP($W183-AD$110,kifut_faktor_noi,2,FALSE)),"")</f>
        <v>0.46476634875560363</v>
      </c>
      <c r="AE183" cm="1">
        <f t="array" ref="AE183">IFERROR(IF($W183-AE$110&lt;=90,AVERAGE(AE78:AE79)/AE$6,INDEX($W$110:$AM$197,AE$110-1970+72,AE$109)*VLOOKUP($W183-AE$110,kifut_faktor_noi,2,FALSE)),"")</f>
        <v>0.50306340553792617</v>
      </c>
      <c r="AF183" cm="1">
        <f t="array" ref="AF183">IFERROR(IF($W183-AF$110&lt;=90,AVERAGE(AF78:AF79)/AF$6,INDEX($W$110:$AM$197,AF$110-1970+72,AF$109)*VLOOKUP($W183-AF$110,kifut_faktor_noi,2,FALSE)),"")</f>
        <v>0.54197576229304145</v>
      </c>
      <c r="AG183" cm="1">
        <f t="array" ref="AG183">IFERROR(IF($W183-AG$110&lt;=90,AVERAGE(AG78:AG79)/AG$6,INDEX($W$110:$AM$197,AG$110-1970+72,AG$109)*VLOOKUP($W183-AG$110,kifut_faktor_noi,2,FALSE)),"")</f>
        <v>0.57644697289232738</v>
      </c>
      <c r="AH183" cm="1">
        <f t="array" ref="AH183">IFERROR(IF($W183-AH$110&lt;=90,AVERAGE(AH78:AH79)/AH$6,INDEX($W$110:$AM$197,AH$110-1970+72,AH$109)*VLOOKUP($W183-AH$110,kifut_faktor_noi,2,FALSE)),"")</f>
        <v>0.60879131465478897</v>
      </c>
      <c r="AI183" cm="1">
        <f t="array" ref="AI183">IFERROR(IF($W183-AI$110&lt;=90,AVERAGE(AI78:AI79)/AI$6,INDEX($W$110:$AM$197,AI$110-1970+72,AI$109)*VLOOKUP($W183-AI$110,kifut_faktor_noi,2,FALSE)),"")</f>
        <v>0.63684456102213105</v>
      </c>
      <c r="AJ183" cm="1">
        <f t="array" ref="AJ183">IFERROR(IF($W183-AJ$110&lt;=90,AVERAGE(AJ78:AJ79)/AJ$6,INDEX($W$110:$AM$197,AJ$110-1970+72,AJ$109)*VLOOKUP($W183-AJ$110,kifut_faktor_noi,2,FALSE)),"")</f>
        <v>0.66343942392464417</v>
      </c>
      <c r="AK183" cm="1">
        <f t="array" ref="AK183">IFERROR(IF($W183-AK$110&lt;=90,AVERAGE(AK78:AK79)/AK$6,INDEX($W$110:$AM$197,AK$110-1970+72,AK$109)*VLOOKUP($W183-AK$110,kifut_faktor_noi,2,FALSE)),"")</f>
        <v>0.69001356015502746</v>
      </c>
      <c r="AL183" cm="1">
        <f t="array" ref="AL183">IFERROR(IF($W183-AL$110&lt;=90,AVERAGE(AL78:AL79)/AL$6,INDEX($W$110:$AM$197,AL$110-1970+72,AL$109)*VLOOKUP($W183-AL$110,kifut_faktor_noi,2,FALSE)),"")</f>
        <v>0.71062740676239411</v>
      </c>
      <c r="AM183" cm="1">
        <f t="array" ref="AM183">IFERROR(IF($W183-AM$110&lt;=90,AVERAGE(AM78:AM79)/AM$6,INDEX($W$110:$AM$197,AM$110-1970+72,AM$109)*VLOOKUP($W183-AM$110,kifut_faktor_noi,2,FALSE)),"")</f>
        <v>0.73034030601524469</v>
      </c>
    </row>
    <row r="184" spans="1:39" x14ac:dyDescent="0.75">
      <c r="A184" t="s">
        <v>58</v>
      </c>
      <c r="B184" t="s">
        <v>51</v>
      </c>
      <c r="C184" s="1">
        <v>2063</v>
      </c>
      <c r="D184" cm="1">
        <f t="array" ref="D184">IFERROR(IF($C184-D$110&lt;=90,AVERAGE(D79:D80)/D$6,INDEX($C$110:$S$197,D$110-1970+72,D$109)*VLOOKUP($C184-D$110,kifut_faktor_ffi,2,FALSE)),"")</f>
        <v>6.8440782732309843E-2</v>
      </c>
      <c r="E184" cm="1">
        <f t="array" ref="E184">IFERROR(IF($C184-E$110&lt;=90,AVERAGE(E79:E80)/E$6,INDEX($C$110:$S$197,E$110-1970+72,E$109)*VLOOKUP($C184-E$110,kifut_faktor_ffi,2,FALSE)),"")</f>
        <v>9.0644126655067367E-2</v>
      </c>
      <c r="F184" cm="1">
        <f t="array" ref="F184">IFERROR(IF($C184-F$110&lt;=90,AVERAGE(F79:F80)/F$6,INDEX($C$110:$S$197,F$110-1970+72,F$109)*VLOOKUP($C184-F$110,kifut_faktor_ffi,2,FALSE)),"")</f>
        <v>0.11418446642385462</v>
      </c>
      <c r="G184" cm="1">
        <f t="array" ref="G184">IFERROR(IF($C184-G$110&lt;=90,AVERAGE(G79:G80)/G$6,INDEX($C$110:$S$197,G$110-1970+72,G$109)*VLOOKUP($C184-G$110,kifut_faktor_ffi,2,FALSE)),"")</f>
        <v>0.1414248972395088</v>
      </c>
      <c r="H184" cm="1">
        <f t="array" ref="H184">IFERROR(IF($C184-H$110&lt;=90,AVERAGE(H79:H80)/H$6,INDEX($C$110:$S$197,H$110-1970+72,H$109)*VLOOKUP($C184-H$110,kifut_faktor_ffi,2,FALSE)),"")</f>
        <v>0.16445922172868466</v>
      </c>
      <c r="I184" cm="1">
        <f t="array" ref="I184">IFERROR(IF($C184-I$110&lt;=90,AVERAGE(I79:I80)/I$6,INDEX($C$110:$S$197,I$110-1970+72,I$109)*VLOOKUP($C184-I$110,kifut_faktor_ffi,2,FALSE)),"")</f>
        <v>0.18914826102457158</v>
      </c>
      <c r="J184" cm="1">
        <f t="array" ref="J184">IFERROR(IF($C184-J$110&lt;=90,AVERAGE(J79:J80)/J$6,INDEX($C$110:$S$197,J$110-1970+72,J$109)*VLOOKUP($C184-J$110,kifut_faktor_ffi,2,FALSE)),"")</f>
        <v>0.21706568652102107</v>
      </c>
      <c r="K184" cm="1">
        <f t="array" ref="K184">IFERROR(IF($C184-K$110&lt;=90,AVERAGE(K79:K80)/K$6,INDEX($C$110:$S$197,K$110-1970+72,K$109)*VLOOKUP($C184-K$110,kifut_faktor_ffi,2,FALSE)),"")</f>
        <v>0.24660089514101916</v>
      </c>
      <c r="L184" cm="1">
        <f t="array" ref="L184">IFERROR(IF($C184-L$110&lt;=90,AVERAGE(L79:L80)/L$6,INDEX($C$110:$S$197,L$110-1970+72,L$109)*VLOOKUP($C184-L$110,kifut_faktor_ffi,2,FALSE)),"")</f>
        <v>0.27540996427429137</v>
      </c>
      <c r="M184" cm="1">
        <f t="array" ref="M184">IFERROR(IF($C184-M$110&lt;=90,AVERAGE(M79:M80)/M$6,INDEX($C$110:$S$197,M$110-1970+72,M$109)*VLOOKUP($C184-M$110,kifut_faktor_ffi,2,FALSE)),"")</f>
        <v>0.30781813374315575</v>
      </c>
      <c r="N184" cm="1">
        <f t="array" ref="N184">IFERROR(IF($C184-N$110&lt;=90,AVERAGE(N79:N80)/N$6,INDEX($C$110:$S$197,N$110-1970+72,N$109)*VLOOKUP($C184-N$110,kifut_faktor_ffi,2,FALSE)),"")</f>
        <v>0.33805236106374914</v>
      </c>
      <c r="O184" cm="1">
        <f t="array" ref="O184">IFERROR(IF($C184-O$110&lt;=90,AVERAGE(O79:O80)/O$6,INDEX($C$110:$S$197,O$110-1970+72,O$109)*VLOOKUP($C184-O$110,kifut_faktor_ffi,2,FALSE)),"")</f>
        <v>0.36942790394417352</v>
      </c>
      <c r="P184" cm="1">
        <f t="array" ref="P184">IFERROR(IF($C184-P$110&lt;=90,AVERAGE(P79:P80)/P$6,INDEX($C$110:$S$197,P$110-1970+72,P$109)*VLOOKUP($C184-P$110,kifut_faktor_ffi,2,FALSE)),"")</f>
        <v>0.40007351239602218</v>
      </c>
      <c r="Q184" cm="1">
        <f t="array" ref="Q184">IFERROR(IF($C184-Q$110&lt;=90,AVERAGE(Q79:Q80)/Q$6,INDEX($C$110:$S$197,Q$110-1970+72,Q$109)*VLOOKUP($C184-Q$110,kifut_faktor_ffi,2,FALSE)),"")</f>
        <v>0.42967919883719974</v>
      </c>
      <c r="R184" cm="1">
        <f t="array" ref="R184">IFERROR(IF($C184-R$110&lt;=90,AVERAGE(R79:R80)/R$6,INDEX($C$110:$S$197,R$110-1970+72,R$109)*VLOOKUP($C184-R$110,kifut_faktor_ffi,2,FALSE)),"")</f>
        <v>0.45858784899604921</v>
      </c>
      <c r="S184" cm="1">
        <f t="array" ref="S184">IFERROR(IF($C184-S$110&lt;=90,AVERAGE(S79:S80)/S$6,INDEX($C$110:$S$197,S$110-1970+72,S$109)*VLOOKUP($C184-S$110,kifut_faktor_ffi,2,FALSE)),"")</f>
        <v>0.48732639498525215</v>
      </c>
      <c r="U184" t="s">
        <v>58</v>
      </c>
      <c r="V184" t="s">
        <v>52</v>
      </c>
      <c r="W184" s="1">
        <v>2063</v>
      </c>
      <c r="X184" cm="1">
        <f t="array" ref="X184">IFERROR(IF($W184-X$110&lt;=90,AVERAGE(X79:X80)/X$6,INDEX($W$110:$AM$197,X$110-1970+72,X$109)*VLOOKUP($W184-X$110,kifut_faktor_noi,2,FALSE)),"")</f>
        <v>0.15335058876112129</v>
      </c>
      <c r="Y184" cm="1">
        <f t="array" ref="Y184">IFERROR(IF($W184-Y$110&lt;=90,AVERAGE(Y79:Y80)/Y$6,INDEX($W$110:$AM$197,Y$110-1970+72,Y$109)*VLOOKUP($W184-Y$110,kifut_faktor_noi,2,FALSE)),"")</f>
        <v>0.19476516176293748</v>
      </c>
      <c r="Z184" cm="1">
        <f t="array" ref="Z184">IFERROR(IF($W184-Z$110&lt;=90,AVERAGE(Z79:Z80)/Z$6,INDEX($W$110:$AM$197,Z$110-1970+72,Z$109)*VLOOKUP($W184-Z$110,kifut_faktor_noi,2,FALSE)),"")</f>
        <v>0.24170892769443411</v>
      </c>
      <c r="AA184" cm="1">
        <f t="array" ref="AA184">IFERROR(IF($W184-AA$110&lt;=90,AVERAGE(AA79:AA80)/AA$6,INDEX($W$110:$AM$197,AA$110-1970+72,AA$109)*VLOOKUP($W184-AA$110,kifut_faktor_noi,2,FALSE)),"")</f>
        <v>0.29187865535641899</v>
      </c>
      <c r="AB184" cm="1">
        <f t="array" ref="AB184">IFERROR(IF($W184-AB$110&lt;=90,AVERAGE(AB79:AB80)/AB$6,INDEX($W$110:$AM$197,AB$110-1970+72,AB$109)*VLOOKUP($W184-AB$110,kifut_faktor_noi,2,FALSE)),"")</f>
        <v>0.33764775744735176</v>
      </c>
      <c r="AC184" cm="1">
        <f t="array" ref="AC184">IFERROR(IF($W184-AC$110&lt;=90,AVERAGE(AC79:AC80)/AC$6,INDEX($W$110:$AM$197,AC$110-1970+72,AC$109)*VLOOKUP($W184-AC$110,kifut_faktor_noi,2,FALSE)),"")</f>
        <v>0.38260508327856618</v>
      </c>
      <c r="AD184" cm="1">
        <f t="array" ref="AD184">IFERROR(IF($W184-AD$110&lt;=90,AVERAGE(AD79:AD80)/AD$6,INDEX($W$110:$AM$197,AD$110-1970+72,AD$109)*VLOOKUP($W184-AD$110,kifut_faktor_noi,2,FALSE)),"")</f>
        <v>0.42642971645872813</v>
      </c>
      <c r="AE184" cm="1">
        <f t="array" ref="AE184">IFERROR(IF($W184-AE$110&lt;=90,AVERAGE(AE79:AE80)/AE$6,INDEX($W$110:$AM$197,AE$110-1970+72,AE$109)*VLOOKUP($W184-AE$110,kifut_faktor_noi,2,FALSE)),"")</f>
        <v>0.46683665494819215</v>
      </c>
      <c r="AF184" cm="1">
        <f t="array" ref="AF184">IFERROR(IF($W184-AF$110&lt;=90,AVERAGE(AF79:AF80)/AF$6,INDEX($W$110:$AM$197,AF$110-1970+72,AF$109)*VLOOKUP($W184-AF$110,kifut_faktor_noi,2,FALSE)),"")</f>
        <v>0.50787472030861103</v>
      </c>
      <c r="AG184" cm="1">
        <f t="array" ref="AG184">IFERROR(IF($W184-AG$110&lt;=90,AVERAGE(AG79:AG80)/AG$6,INDEX($W$110:$AM$197,AG$110-1970+72,AG$109)*VLOOKUP($W184-AG$110,kifut_faktor_noi,2,FALSE)),"")</f>
        <v>0.54478397897113584</v>
      </c>
      <c r="AH184" cm="1">
        <f t="array" ref="AH184">IFERROR(IF($W184-AH$110&lt;=90,AVERAGE(AH79:AH80)/AH$6,INDEX($W$110:$AM$197,AH$110-1970+72,AH$109)*VLOOKUP($W184-AH$110,kifut_faktor_noi,2,FALSE)),"")</f>
        <v>0.57966565224918509</v>
      </c>
      <c r="AI184" cm="1">
        <f t="array" ref="AI184">IFERROR(IF($W184-AI$110&lt;=90,AVERAGE(AI79:AI80)/AI$6,INDEX($W$110:$AM$197,AI$110-1970+72,AI$109)*VLOOKUP($W184-AI$110,kifut_faktor_noi,2,FALSE)),"")</f>
        <v>0.61037960775102784</v>
      </c>
      <c r="AJ184" cm="1">
        <f t="array" ref="AJ184">IFERROR(IF($W184-AJ$110&lt;=90,AVERAGE(AJ79:AJ80)/AJ$6,INDEX($W$110:$AM$197,AJ$110-1970+72,AJ$109)*VLOOKUP($W184-AJ$110,kifut_faktor_noi,2,FALSE)),"")</f>
        <v>0.63953463255054543</v>
      </c>
      <c r="AK184" cm="1">
        <f t="array" ref="AK184">IFERROR(IF($W184-AK$110&lt;=90,AVERAGE(AK79:AK80)/AK$6,INDEX($W$110:$AM$197,AK$110-1970+72,AK$109)*VLOOKUP($W184-AK$110,kifut_faktor_noi,2,FALSE)),"")</f>
        <v>0.66844691088515296</v>
      </c>
      <c r="AL184" cm="1">
        <f t="array" ref="AL184">IFERROR(IF($W184-AL$110&lt;=90,AVERAGE(AL79:AL80)/AL$6,INDEX($W$110:$AM$197,AL$110-1970+72,AL$109)*VLOOKUP($W184-AL$110,kifut_faktor_noi,2,FALSE)),"")</f>
        <v>0.69129154376821322</v>
      </c>
      <c r="AM184" cm="1">
        <f t="array" ref="AM184">IFERROR(IF($W184-AM$110&lt;=90,AVERAGE(AM79:AM80)/AM$6,INDEX($W$110:$AM$197,AM$110-1970+72,AM$109)*VLOOKUP($W184-AM$110,kifut_faktor_noi,2,FALSE)),"")</f>
        <v>0.71292127576441167</v>
      </c>
    </row>
    <row r="185" spans="1:39" x14ac:dyDescent="0.75">
      <c r="A185" t="s">
        <v>58</v>
      </c>
      <c r="B185" t="s">
        <v>51</v>
      </c>
      <c r="C185" s="1">
        <v>2064</v>
      </c>
      <c r="D185" cm="1">
        <f t="array" ref="D185">IFERROR(IF($C185-D$110&lt;=90,AVERAGE(D80:D81)/D$6,INDEX($C$110:$S$197,D$110-1970+72,D$109)*VLOOKUP($C185-D$110,kifut_faktor_ffi,2,FALSE)),"")</f>
        <v>5.2486925511446694E-2</v>
      </c>
      <c r="E185" cm="1">
        <f t="array" ref="E185">IFERROR(IF($C185-E$110&lt;=90,AVERAGE(E80:E81)/E$6,INDEX($C$110:$S$197,E$110-1970+72,E$109)*VLOOKUP($C185-E$110,kifut_faktor_ffi,2,FALSE)),"")</f>
        <v>7.0216759053046057E-2</v>
      </c>
      <c r="F185" cm="1">
        <f t="array" ref="F185">IFERROR(IF($C185-F$110&lt;=90,AVERAGE(F80:F81)/F$6,INDEX($C$110:$S$197,F$110-1970+72,F$109)*VLOOKUP($C185-F$110,kifut_faktor_ffi,2,FALSE)),"")</f>
        <v>9.2032642296464323E-2</v>
      </c>
      <c r="G185" cm="1">
        <f t="array" ref="G185">IFERROR(IF($C185-G$110&lt;=90,AVERAGE(G80:G81)/G$6,INDEX($C$110:$S$197,G$110-1970+72,G$109)*VLOOKUP($C185-G$110,kifut_faktor_ffi,2,FALSE)),"")</f>
        <v>0.11683344928541664</v>
      </c>
      <c r="H185" cm="1">
        <f t="array" ref="H185">IFERROR(IF($C185-H$110&lt;=90,AVERAGE(H80:H81)/H$6,INDEX($C$110:$S$197,H$110-1970+72,H$109)*VLOOKUP($C185-H$110,kifut_faktor_ffi,2,FALSE)),"")</f>
        <v>0.14400160878870077</v>
      </c>
      <c r="I185" cm="1">
        <f t="array" ref="I185">IFERROR(IF($C185-I$110&lt;=90,AVERAGE(I80:I81)/I$6,INDEX($C$110:$S$197,I$110-1970+72,I$109)*VLOOKUP($C185-I$110,kifut_faktor_ffi,2,FALSE)),"")</f>
        <v>0.16684449005818755</v>
      </c>
      <c r="J185" cm="1">
        <f t="array" ref="J185">IFERROR(IF($C185-J$110&lt;=90,AVERAGE(J80:J81)/J$6,INDEX($C$110:$S$197,J$110-1970+72,J$109)*VLOOKUP($C185-J$110,kifut_faktor_ffi,2,FALSE)),"")</f>
        <v>0.19295143286842165</v>
      </c>
      <c r="K185" cm="1">
        <f t="array" ref="K185">IFERROR(IF($C185-K$110&lt;=90,AVERAGE(K80:K81)/K$6,INDEX($C$110:$S$197,K$110-1970+72,K$109)*VLOOKUP($C185-K$110,kifut_faktor_ffi,2,FALSE)),"")</f>
        <v>0.22099611889831258</v>
      </c>
      <c r="L185" cm="1">
        <f t="array" ref="L185">IFERROR(IF($C185-L$110&lt;=90,AVERAGE(L80:L81)/L$6,INDEX($C$110:$S$197,L$110-1970+72,L$109)*VLOOKUP($C185-L$110,kifut_faktor_ffi,2,FALSE)),"")</f>
        <v>0.2489124017349533</v>
      </c>
      <c r="M185" cm="1">
        <f t="array" ref="M185">IFERROR(IF($C185-M$110&lt;=90,AVERAGE(M80:M81)/M$6,INDEX($C$110:$S$197,M$110-1970+72,M$109)*VLOOKUP($C185-M$110,kifut_faktor_ffi,2,FALSE)),"")</f>
        <v>0.28059110794988146</v>
      </c>
      <c r="N185" cm="1">
        <f t="array" ref="N185">IFERROR(IF($C185-N$110&lt;=90,AVERAGE(N80:N81)/N$6,INDEX($C$110:$S$197,N$110-1970+72,N$109)*VLOOKUP($C185-N$110,kifut_faktor_ffi,2,FALSE)),"")</f>
        <v>0.31072511672123515</v>
      </c>
      <c r="O185" cm="1">
        <f t="array" ref="O185">IFERROR(IF($C185-O$110&lt;=90,AVERAGE(O80:O81)/O$6,INDEX($C$110:$S$197,O$110-1970+72,O$109)*VLOOKUP($C185-O$110,kifut_faktor_ffi,2,FALSE)),"")</f>
        <v>0.34222499773311693</v>
      </c>
      <c r="P185" cm="1">
        <f t="array" ref="P185">IFERROR(IF($C185-P$110&lt;=90,AVERAGE(P80:P81)/P$6,INDEX($C$110:$S$197,P$110-1970+72,P$109)*VLOOKUP($C185-P$110,kifut_faktor_ffi,2,FALSE)),"")</f>
        <v>0.37325710231902554</v>
      </c>
      <c r="Q185" cm="1">
        <f t="array" ref="Q185">IFERROR(IF($C185-Q$110&lt;=90,AVERAGE(Q80:Q81)/Q$6,INDEX($C$110:$S$197,Q$110-1970+72,Q$109)*VLOOKUP($C185-Q$110,kifut_faktor_ffi,2,FALSE)),"")</f>
        <v>0.40342948706802623</v>
      </c>
      <c r="R185" cm="1">
        <f t="array" ref="R185">IFERROR(IF($C185-R$110&lt;=90,AVERAGE(R80:R81)/R$6,INDEX($C$110:$S$197,R$110-1970+72,R$109)*VLOOKUP($C185-R$110,kifut_faktor_ffi,2,FALSE)),"")</f>
        <v>0.43299895381688636</v>
      </c>
      <c r="S185" cm="1">
        <f t="array" ref="S185">IFERROR(IF($C185-S$110&lt;=90,AVERAGE(S80:S81)/S$6,INDEX($C$110:$S$197,S$110-1970+72,S$109)*VLOOKUP($C185-S$110,kifut_faktor_ffi,2,FALSE)),"")</f>
        <v>0.46243982308001824</v>
      </c>
      <c r="U185" t="s">
        <v>58</v>
      </c>
      <c r="V185" t="s">
        <v>52</v>
      </c>
      <c r="W185" s="1">
        <v>2064</v>
      </c>
      <c r="X185" cm="1">
        <f t="array" ref="X185">IFERROR(IF($W185-X$110&lt;=90,AVERAGE(X80:X81)/X$6,INDEX($W$110:$AM$197,X$110-1970+72,X$109)*VLOOKUP($W185-X$110,kifut_faktor_noi,2,FALSE)),"")</f>
        <v>0.11925335961384383</v>
      </c>
      <c r="Y185" cm="1">
        <f t="array" ref="Y185">IFERROR(IF($W185-Y$110&lt;=90,AVERAGE(Y80:Y81)/Y$6,INDEX($W$110:$AM$197,Y$110-1970+72,Y$109)*VLOOKUP($W185-Y$110,kifut_faktor_noi,2,FALSE)),"")</f>
        <v>0.15568695074672514</v>
      </c>
      <c r="Z185" cm="1">
        <f t="array" ref="Z185">IFERROR(IF($W185-Z$110&lt;=90,AVERAGE(Z80:Z81)/Z$6,INDEX($W$110:$AM$197,Z$110-1970+72,Z$109)*VLOOKUP($W185-Z$110,kifut_faktor_noi,2,FALSE)),"")</f>
        <v>0.1969504193970493</v>
      </c>
      <c r="AA185" cm="1">
        <f t="array" ref="AA185">IFERROR(IF($W185-AA$110&lt;=90,AVERAGE(AA80:AA81)/AA$6,INDEX($W$110:$AM$197,AA$110-1970+72,AA$109)*VLOOKUP($W185-AA$110,kifut_faktor_noi,2,FALSE)),"")</f>
        <v>0.24450172625863356</v>
      </c>
      <c r="AB185" cm="1">
        <f t="array" ref="AB185">IFERROR(IF($W185-AB$110&lt;=90,AVERAGE(AB80:AB81)/AB$6,INDEX($W$110:$AM$197,AB$110-1970+72,AB$109)*VLOOKUP($W185-AB$110,kifut_faktor_noi,2,FALSE)),"")</f>
        <v>0.29557820168711985</v>
      </c>
      <c r="AC185" cm="1">
        <f t="array" ref="AC185">IFERROR(IF($W185-AC$110&lt;=90,AVERAGE(AC80:AC81)/AC$6,INDEX($W$110:$AM$197,AC$110-1970+72,AC$109)*VLOOKUP($W185-AC$110,kifut_faktor_noi,2,FALSE)),"")</f>
        <v>0.34124507533665338</v>
      </c>
      <c r="AD185" cm="1">
        <f t="array" ref="AD185">IFERROR(IF($W185-AD$110&lt;=90,AVERAGE(AD80:AD81)/AD$6,INDEX($W$110:$AM$197,AD$110-1970+72,AD$109)*VLOOKUP($W185-AD$110,kifut_faktor_noi,2,FALSE)),"")</f>
        <v>0.38637809093918912</v>
      </c>
      <c r="AE185" cm="1">
        <f t="array" ref="AE185">IFERROR(IF($W185-AE$110&lt;=90,AVERAGE(AE80:AE81)/AE$6,INDEX($W$110:$AM$197,AE$110-1970+72,AE$109)*VLOOKUP($W185-AE$110,kifut_faktor_noi,2,FALSE)),"")</f>
        <v>0.42865273872255372</v>
      </c>
      <c r="AF185" cm="1">
        <f t="array" ref="AF185">IFERROR(IF($W185-AF$110&lt;=90,AVERAGE(AF80:AF81)/AF$6,INDEX($W$110:$AM$197,AF$110-1970+72,AF$109)*VLOOKUP($W185-AF$110,kifut_faktor_noi,2,FALSE)),"")</f>
        <v>0.47162384776774141</v>
      </c>
      <c r="AG185" cm="1">
        <f t="array" ref="AG185">IFERROR(IF($W185-AG$110&lt;=90,AVERAGE(AG80:AG81)/AG$6,INDEX($W$110:$AM$197,AG$110-1970+72,AG$109)*VLOOKUP($W185-AG$110,kifut_faktor_noi,2,FALSE)),"")</f>
        <v>0.51082132725017582</v>
      </c>
      <c r="AH185" cm="1">
        <f t="array" ref="AH185">IFERROR(IF($W185-AH$110&lt;=90,AVERAGE(AH80:AH81)/AH$6,INDEX($W$110:$AM$197,AH$110-1970+72,AH$109)*VLOOKUP($W185-AH$110,kifut_faktor_noi,2,FALSE)),"")</f>
        <v>0.54813050495804216</v>
      </c>
      <c r="AI185" cm="1">
        <f t="array" ref="AI185">IFERROR(IF($W185-AI$110&lt;=90,AVERAGE(AI80:AI81)/AI$6,INDEX($W$110:$AM$197,AI$110-1970+72,AI$109)*VLOOKUP($W185-AI$110,kifut_faktor_noi,2,FALSE)),"")</f>
        <v>0.58146909180991568</v>
      </c>
      <c r="AJ185" cm="1">
        <f t="array" ref="AJ185">IFERROR(IF($W185-AJ$110&lt;=90,AVERAGE(AJ80:AJ81)/AJ$6,INDEX($W$110:$AM$197,AJ$110-1970+72,AJ$109)*VLOOKUP($W185-AJ$110,kifut_faktor_noi,2,FALSE)),"")</f>
        <v>0.61323455195863585</v>
      </c>
      <c r="AK185" cm="1">
        <f t="array" ref="AK185">IFERROR(IF($W185-AK$110&lt;=90,AVERAGE(AK80:AK81)/AK$6,INDEX($W$110:$AM$197,AK$110-1970+72,AK$109)*VLOOKUP($W185-AK$110,kifut_faktor_noi,2,FALSE)),"")</f>
        <v>0.64462373353630698</v>
      </c>
      <c r="AL185" cm="1">
        <f t="array" ref="AL185">IFERROR(IF($W185-AL$110&lt;=90,AVERAGE(AL80:AL81)/AL$6,INDEX($W$110:$AM$197,AL$110-1970+72,AL$109)*VLOOKUP($W185-AL$110,kifut_faktor_noi,2,FALSE)),"")</f>
        <v>0.66993020767808698</v>
      </c>
      <c r="AM185" cm="1">
        <f t="array" ref="AM185">IFERROR(IF($W185-AM$110&lt;=90,AVERAGE(AM80:AM81)/AM$6,INDEX($W$110:$AM$197,AM$110-1970+72,AM$109)*VLOOKUP($W185-AM$110,kifut_faktor_noi,2,FALSE)),"")</f>
        <v>0.69375158920708624</v>
      </c>
    </row>
    <row r="186" spans="1:39" x14ac:dyDescent="0.75">
      <c r="A186" t="s">
        <v>58</v>
      </c>
      <c r="B186" t="s">
        <v>51</v>
      </c>
      <c r="C186" s="1">
        <v>2065</v>
      </c>
      <c r="D186" cm="1">
        <f t="array" ref="D186">IFERROR(IF($C186-D$110&lt;=90,AVERAGE(D81:D82)/D$6,INDEX($C$110:$S$197,D$110-1970+72,D$109)*VLOOKUP($C186-D$110,kifut_faktor_ffi,2,FALSE)),"")</f>
        <v>3.9134829830565765E-2</v>
      </c>
      <c r="E186" cm="1">
        <f t="array" ref="E186">IFERROR(IF($C186-E$110&lt;=90,AVERAGE(E81:E82)/E$6,INDEX($C$110:$S$197,E$110-1970+72,E$109)*VLOOKUP($C186-E$110,kifut_faktor_ffi,2,FALSE)),"")</f>
        <v>5.3848913687724077E-2</v>
      </c>
      <c r="F186" cm="1">
        <f t="array" ref="F186">IFERROR(IF($C186-F$110&lt;=90,AVERAGE(F81:F82)/F$6,INDEX($C$110:$S$197,F$110-1970+72,F$109)*VLOOKUP($C186-F$110,kifut_faktor_ffi,2,FALSE)),"")</f>
        <v>7.1292361762578096E-2</v>
      </c>
      <c r="G186" cm="1">
        <f t="array" ref="G186">IFERROR(IF($C186-G$110&lt;=90,AVERAGE(G81:G82)/G$6,INDEX($C$110:$S$197,G$110-1970+72,G$109)*VLOOKUP($C186-G$110,kifut_faktor_ffi,2,FALSE)),"")</f>
        <v>9.4167721609640251E-2</v>
      </c>
      <c r="H186" cm="1">
        <f t="array" ref="H186">IFERROR(IF($C186-H$110&lt;=90,AVERAGE(H81:H82)/H$6,INDEX($C$110:$S$197,H$110-1970+72,H$109)*VLOOKUP($C186-H$110,kifut_faktor_ffi,2,FALSE)),"")</f>
        <v>0.1189621133607091</v>
      </c>
      <c r="I186" cm="1">
        <f t="array" ref="I186">IFERROR(IF($C186-I$110&lt;=90,AVERAGE(I81:I82)/I$6,INDEX($C$110:$S$197,I$110-1970+72,I$109)*VLOOKUP($C186-I$110,kifut_faktor_ffi,2,FALSE)),"")</f>
        <v>0.14628242386235893</v>
      </c>
      <c r="J186" cm="1">
        <f t="array" ref="J186">IFERROR(IF($C186-J$110&lt;=90,AVERAGE(J81:J82)/J$6,INDEX($C$110:$S$197,J$110-1970+72,J$109)*VLOOKUP($C186-J$110,kifut_faktor_ffi,2,FALSE)),"")</f>
        <v>0.17039790825908524</v>
      </c>
      <c r="K186" cm="1">
        <f t="array" ref="K186">IFERROR(IF($C186-K$110&lt;=90,AVERAGE(K81:K82)/K$6,INDEX($C$110:$S$197,K$110-1970+72,K$109)*VLOOKUP($C186-K$110,kifut_faktor_ffi,2,FALSE)),"")</f>
        <v>0.19664940780322315</v>
      </c>
      <c r="L186" cm="1">
        <f t="array" ref="L186">IFERROR(IF($C186-L$110&lt;=90,AVERAGE(L81:L82)/L$6,INDEX($C$110:$S$197,L$110-1970+72,L$109)*VLOOKUP($C186-L$110,kifut_faktor_ffi,2,FALSE)),"")</f>
        <v>0.22327572982019017</v>
      </c>
      <c r="M186" cm="1">
        <f t="array" ref="M186">IFERROR(IF($C186-M$110&lt;=90,AVERAGE(M81:M82)/M$6,INDEX($C$110:$S$197,M$110-1970+72,M$109)*VLOOKUP($C186-M$110,kifut_faktor_ffi,2,FALSE)),"")</f>
        <v>0.25380978171064661</v>
      </c>
      <c r="N186" cm="1">
        <f t="array" ref="N186">IFERROR(IF($C186-N$110&lt;=90,AVERAGE(N81:N82)/N$6,INDEX($C$110:$S$197,N$110-1970+72,N$109)*VLOOKUP($C186-N$110,kifut_faktor_ffi,2,FALSE)),"")</f>
        <v>0.28346098479498011</v>
      </c>
      <c r="O186" cm="1">
        <f t="array" ref="O186">IFERROR(IF($C186-O$110&lt;=90,AVERAGE(O81:O82)/O$6,INDEX($C$110:$S$197,O$110-1970+72,O$109)*VLOOKUP($C186-O$110,kifut_faktor_ffi,2,FALSE)),"")</f>
        <v>0.31478637997820225</v>
      </c>
      <c r="P186" cm="1">
        <f t="array" ref="P186">IFERROR(IF($C186-P$110&lt;=90,AVERAGE(P81:P82)/P$6,INDEX($C$110:$S$197,P$110-1970+72,P$109)*VLOOKUP($C186-P$110,kifut_faktor_ffi,2,FALSE)),"")</f>
        <v>0.3460027018184042</v>
      </c>
      <c r="Q186" cm="1">
        <f t="array" ref="Q186">IFERROR(IF($C186-Q$110&lt;=90,AVERAGE(Q81:Q82)/Q$6,INDEX($C$110:$S$197,Q$110-1970+72,Q$109)*VLOOKUP($C186-Q$110,kifut_faktor_ffi,2,FALSE)),"")</f>
        <v>0.37662099125772169</v>
      </c>
      <c r="R186" cm="1">
        <f t="array" ref="R186">IFERROR(IF($C186-R$110&lt;=90,AVERAGE(R81:R82)/R$6,INDEX($C$110:$S$197,R$110-1970+72,R$109)*VLOOKUP($C186-R$110,kifut_faktor_ffi,2,FALSE)),"")</f>
        <v>0.40677954743037309</v>
      </c>
      <c r="S186" cm="1">
        <f t="array" ref="S186">IFERROR(IF($C186-S$110&lt;=90,AVERAGE(S81:S82)/S$6,INDEX($C$110:$S$197,S$110-1970+72,S$109)*VLOOKUP($C186-S$110,kifut_faktor_ffi,2,FALSE)),"")</f>
        <v>0.43686777137804927</v>
      </c>
      <c r="U186" t="s">
        <v>58</v>
      </c>
      <c r="V186" t="s">
        <v>52</v>
      </c>
      <c r="W186" s="1">
        <v>2065</v>
      </c>
      <c r="X186" cm="1">
        <f t="array" ref="X186">IFERROR(IF($W186-X$110&lt;=90,AVERAGE(X81:X82)/X$6,INDEX($W$110:$AM$197,X$110-1970+72,X$109)*VLOOKUP($W186-X$110,kifut_faktor_noi,2,FALSE)),"")</f>
        <v>9.0388482273589477E-2</v>
      </c>
      <c r="Y186" cm="1">
        <f t="array" ref="Y186">IFERROR(IF($W186-Y$110&lt;=90,AVERAGE(Y81:Y82)/Y$6,INDEX($W$110:$AM$197,Y$110-1970+72,Y$109)*VLOOKUP($W186-Y$110,kifut_faktor_noi,2,FALSE)),"")</f>
        <v>0.12107023569047463</v>
      </c>
      <c r="Z186" cm="1">
        <f t="array" ref="Z186">IFERROR(IF($W186-Z$110&lt;=90,AVERAGE(Z81:Z82)/Z$6,INDEX($W$110:$AM$197,Z$110-1970+72,Z$109)*VLOOKUP($W186-Z$110,kifut_faktor_noi,2,FALSE)),"")</f>
        <v>0.1574337523542168</v>
      </c>
      <c r="AA186" cm="1">
        <f t="array" ref="AA186">IFERROR(IF($W186-AA$110&lt;=90,AVERAGE(AA81:AA82)/AA$6,INDEX($W$110:$AM$197,AA$110-1970+72,AA$109)*VLOOKUP($W186-AA$110,kifut_faktor_noi,2,FALSE)),"")</f>
        <v>0.19922606082145675</v>
      </c>
      <c r="AB186" cm="1">
        <f t="array" ref="AB186">IFERROR(IF($W186-AB$110&lt;=90,AVERAGE(AB81:AB82)/AB$6,INDEX($W$110:$AM$197,AB$110-1970+72,AB$109)*VLOOKUP($W186-AB$110,kifut_faktor_noi,2,FALSE)),"")</f>
        <v>0.24760077254937926</v>
      </c>
      <c r="AC186" cm="1">
        <f t="array" ref="AC186">IFERROR(IF($W186-AC$110&lt;=90,AVERAGE(AC81:AC82)/AC$6,INDEX($W$110:$AM$197,AC$110-1970+72,AC$109)*VLOOKUP($W186-AC$110,kifut_faktor_noi,2,FALSE)),"")</f>
        <v>0.29901617903176669</v>
      </c>
      <c r="AD186" cm="1">
        <f t="array" ref="AD186">IFERROR(IF($W186-AD$110&lt;=90,AVERAGE(AD81:AD82)/AD$6,INDEX($W$110:$AM$197,AD$110-1970+72,AD$109)*VLOOKUP($W186-AD$110,kifut_faktor_noi,2,FALSE)),"")</f>
        <v>0.34491888982100788</v>
      </c>
      <c r="AE186" cm="1">
        <f t="array" ref="AE186">IFERROR(IF($W186-AE$110&lt;=90,AVERAGE(AE81:AE82)/AE$6,INDEX($W$110:$AM$197,AE$110-1970+72,AE$109)*VLOOKUP($W186-AE$110,kifut_faktor_noi,2,FALSE)),"")</f>
        <v>0.38871161167117635</v>
      </c>
      <c r="AF186" cm="1">
        <f t="array" ref="AF186">IFERROR(IF($W186-AF$110&lt;=90,AVERAGE(AF81:AF82)/AF$6,INDEX($W$110:$AM$197,AF$110-1970+72,AF$109)*VLOOKUP($W186-AF$110,kifut_faktor_noi,2,FALSE)),"")</f>
        <v>0.43337254921888574</v>
      </c>
      <c r="AG186" cm="1">
        <f t="array" ref="AG186">IFERROR(IF($W186-AG$110&lt;=90,AVERAGE(AG81:AG82)/AG$6,INDEX($W$110:$AM$197,AG$110-1970+72,AG$109)*VLOOKUP($W186-AG$110,kifut_faktor_noi,2,FALSE)),"")</f>
        <v>0.47468160415062616</v>
      </c>
      <c r="AH186" cm="1">
        <f t="array" ref="AH186">IFERROR(IF($W186-AH$110&lt;=90,AVERAGE(AH81:AH82)/AH$6,INDEX($W$110:$AM$197,AH$110-1970+72,AH$109)*VLOOKUP($W186-AH$110,kifut_faktor_noi,2,FALSE)),"")</f>
        <v>0.51427342491859551</v>
      </c>
      <c r="AI186" cm="1">
        <f t="array" ref="AI186">IFERROR(IF($W186-AI$110&lt;=90,AVERAGE(AI81:AI82)/AI$6,INDEX($W$110:$AM$197,AI$110-1970+72,AI$109)*VLOOKUP($W186-AI$110,kifut_faktor_noi,2,FALSE)),"")</f>
        <v>0.55013858140986904</v>
      </c>
      <c r="AJ186" cm="1">
        <f t="array" ref="AJ186">IFERROR(IF($W186-AJ$110&lt;=90,AVERAGE(AJ81:AJ82)/AJ$6,INDEX($W$110:$AM$197,AJ$110-1970+72,AJ$109)*VLOOKUP($W186-AJ$110,kifut_faktor_noi,2,FALSE)),"")</f>
        <v>0.58447846189886832</v>
      </c>
      <c r="AK186" cm="1">
        <f t="array" ref="AK186">IFERROR(IF($W186-AK$110&lt;=90,AVERAGE(AK81:AK82)/AK$6,INDEX($W$110:$AM$197,AK$110-1970+72,AK$109)*VLOOKUP($W186-AK$110,kifut_faktor_noi,2,FALSE)),"")</f>
        <v>0.61839039146181585</v>
      </c>
      <c r="AL186" cm="1">
        <f t="array" ref="AL186">IFERROR(IF($W186-AL$110&lt;=90,AVERAGE(AL81:AL82)/AL$6,INDEX($W$110:$AM$197,AL$110-1970+72,AL$109)*VLOOKUP($W186-AL$110,kifut_faktor_noi,2,FALSE)),"")</f>
        <v>0.64631398367893556</v>
      </c>
      <c r="AM186" cm="1">
        <f t="array" ref="AM186">IFERROR(IF($W186-AM$110&lt;=90,AVERAGE(AM81:AM82)/AM$6,INDEX($W$110:$AM$197,AM$110-1970+72,AM$109)*VLOOKUP($W186-AM$110,kifut_faktor_noi,2,FALSE)),"")</f>
        <v>0.67255761574587536</v>
      </c>
    </row>
    <row r="187" spans="1:39" x14ac:dyDescent="0.75">
      <c r="A187" t="s">
        <v>58</v>
      </c>
      <c r="B187" t="s">
        <v>51</v>
      </c>
      <c r="C187" s="1">
        <v>2066</v>
      </c>
      <c r="D187" cm="1">
        <f t="array" ref="D187">IFERROR(IF($C187-D$110&lt;=90,AVERAGE(D82:D83)/D$6,INDEX($C$110:$S$197,D$110-1970+72,D$109)*VLOOKUP($C187-D$110,kifut_faktor_ffi,2,FALSE)),"")</f>
        <v>2.8637444728276423E-2</v>
      </c>
      <c r="E187" cm="1">
        <f t="array" ref="E187">IFERROR(IF($C187-E$110&lt;=90,AVERAGE(E82:E83)/E$6,INDEX($C$110:$S$197,E$110-1970+72,E$109)*VLOOKUP($C187-E$110,kifut_faktor_ffi,2,FALSE)),"")</f>
        <v>4.0150343217766039E-2</v>
      </c>
      <c r="F187" cm="1">
        <f t="array" ref="F187">IFERROR(IF($C187-F$110&lt;=90,AVERAGE(F82:F83)/F$6,INDEX($C$110:$S$197,F$110-1970+72,F$109)*VLOOKUP($C187-F$110,kifut_faktor_ffi,2,FALSE)),"")</f>
        <v>5.46737885217237E-2</v>
      </c>
      <c r="G187" cm="1">
        <f t="array" ref="G187">IFERROR(IF($C187-G$110&lt;=90,AVERAGE(G82:G83)/G$6,INDEX($C$110:$S$197,G$110-1970+72,G$109)*VLOOKUP($C187-G$110,kifut_faktor_ffi,2,FALSE)),"")</f>
        <v>7.2946284142600668E-2</v>
      </c>
      <c r="H187" cm="1">
        <f t="array" ref="H187">IFERROR(IF($C187-H$110&lt;=90,AVERAGE(H82:H83)/H$6,INDEX($C$110:$S$197,H$110-1970+72,H$109)*VLOOKUP($C187-H$110,kifut_faktor_ffi,2,FALSE)),"")</f>
        <v>9.588342415260713E-2</v>
      </c>
      <c r="I187" cm="1">
        <f t="array" ref="I187">IFERROR(IF($C187-I$110&lt;=90,AVERAGE(I82:I83)/I$6,INDEX($C$110:$S$197,I$110-1970+72,I$109)*VLOOKUP($C187-I$110,kifut_faktor_ffi,2,FALSE)),"")</f>
        <v>0.12084633245818785</v>
      </c>
      <c r="J187" cm="1">
        <f t="array" ref="J187">IFERROR(IF($C187-J$110&lt;=90,AVERAGE(J82:J83)/J$6,INDEX($C$110:$S$197,J$110-1970+72,J$109)*VLOOKUP($C187-J$110,kifut_faktor_ffi,2,FALSE)),"")</f>
        <v>0.14959257672892223</v>
      </c>
      <c r="K187" cm="1">
        <f t="array" ref="K187">IFERROR(IF($C187-K$110&lt;=90,AVERAGE(K82:K83)/K$6,INDEX($C$110:$S$197,K$110-1970+72,K$109)*VLOOKUP($C187-K$110,kifut_faktor_ffi,2,FALSE)),"")</f>
        <v>0.17386449889854394</v>
      </c>
      <c r="L187" cm="1">
        <f t="array" ref="L187">IFERROR(IF($C187-L$110&lt;=90,AVERAGE(L82:L83)/L$6,INDEX($C$110:$S$197,L$110-1970+72,L$109)*VLOOKUP($C187-L$110,kifut_faktor_ffi,2,FALSE)),"")</f>
        <v>0.19888255714859118</v>
      </c>
      <c r="M187" cm="1">
        <f t="array" ref="M187">IFERROR(IF($C187-M$110&lt;=90,AVERAGE(M82:M83)/M$6,INDEX($C$110:$S$197,M$110-1970+72,M$109)*VLOOKUP($C187-M$110,kifut_faktor_ffi,2,FALSE)),"")</f>
        <v>0.22787929879185073</v>
      </c>
      <c r="N187" cm="1">
        <f t="array" ref="N187">IFERROR(IF($C187-N$110&lt;=90,AVERAGE(N82:N83)/N$6,INDEX($C$110:$S$197,N$110-1970+72,N$109)*VLOOKUP($C187-N$110,kifut_faktor_ffi,2,FALSE)),"")</f>
        <v>0.25662102173769619</v>
      </c>
      <c r="O187" cm="1">
        <f t="array" ref="O187">IFERROR(IF($C187-O$110&lt;=90,AVERAGE(O82:O83)/O$6,INDEX($C$110:$S$197,O$110-1970+72,O$109)*VLOOKUP($C187-O$110,kifut_faktor_ffi,2,FALSE)),"")</f>
        <v>0.28738709483710922</v>
      </c>
      <c r="P187" cm="1">
        <f t="array" ref="P187">IFERROR(IF($C187-P$110&lt;=90,AVERAGE(P82:P83)/P$6,INDEX($C$110:$S$197,P$110-1970+72,P$109)*VLOOKUP($C187-P$110,kifut_faktor_ffi,2,FALSE)),"")</f>
        <v>0.31848783731776686</v>
      </c>
      <c r="Q187" cm="1">
        <f t="array" ref="Q187">IFERROR(IF($C187-Q$110&lt;=90,AVERAGE(Q82:Q83)/Q$6,INDEX($C$110:$S$197,Q$110-1970+72,Q$109)*VLOOKUP($C187-Q$110,kifut_faktor_ffi,2,FALSE)),"")</f>
        <v>0.34935163831546678</v>
      </c>
      <c r="R187" cm="1">
        <f t="array" ref="R187">IFERROR(IF($C187-R$110&lt;=90,AVERAGE(R82:R83)/R$6,INDEX($C$110:$S$197,R$110-1970+72,R$109)*VLOOKUP($C187-R$110,kifut_faktor_ffi,2,FALSE)),"")</f>
        <v>0.37998127799667253</v>
      </c>
      <c r="S187" cm="1">
        <f t="array" ref="S187">IFERROR(IF($C187-S$110&lt;=90,AVERAGE(S82:S83)/S$6,INDEX($C$110:$S$197,S$110-1970+72,S$109)*VLOOKUP($C187-S$110,kifut_faktor_ffi,2,FALSE)),"")</f>
        <v>0.41064728604254497</v>
      </c>
      <c r="U187" t="s">
        <v>58</v>
      </c>
      <c r="V187" t="s">
        <v>52</v>
      </c>
      <c r="W187" s="1">
        <v>2066</v>
      </c>
      <c r="X187" cm="1">
        <f t="array" ref="X187">IFERROR(IF($W187-X$110&lt;=90,AVERAGE(X82:X83)/X$6,INDEX($W$110:$AM$197,X$110-1970+72,X$109)*VLOOKUP($W187-X$110,kifut_faktor_noi,2,FALSE)),"")</f>
        <v>6.6708533612197904E-2</v>
      </c>
      <c r="Y187" cm="1">
        <f t="array" ref="Y187">IFERROR(IF($W187-Y$110&lt;=90,AVERAGE(Y82:Y83)/Y$6,INDEX($W$110:$AM$197,Y$110-1970+72,Y$109)*VLOOKUP($W187-Y$110,kifut_faktor_noi,2,FALSE)),"")</f>
        <v>9.1765589564970038E-2</v>
      </c>
      <c r="Z187" cm="1">
        <f t="array" ref="Z187">IFERROR(IF($W187-Z$110&lt;=90,AVERAGE(Z82:Z83)/Z$6,INDEX($W$110:$AM$197,Z$110-1970+72,Z$109)*VLOOKUP($W187-Z$110,kifut_faktor_noi,2,FALSE)),"")</f>
        <v>0.12242863908465226</v>
      </c>
      <c r="AA187" cm="1">
        <f t="array" ref="AA187">IFERROR(IF($W187-AA$110&lt;=90,AVERAGE(AA82:AA83)/AA$6,INDEX($W$110:$AM$197,AA$110-1970+72,AA$109)*VLOOKUP($W187-AA$110,kifut_faktor_noi,2,FALSE)),"")</f>
        <v>0.15925280290284705</v>
      </c>
      <c r="AB187" cm="1">
        <f t="array" ref="AB187">IFERROR(IF($W187-AB$110&lt;=90,AVERAGE(AB82:AB83)/AB$6,INDEX($W$110:$AM$197,AB$110-1970+72,AB$109)*VLOOKUP($W187-AB$110,kifut_faktor_noi,2,FALSE)),"")</f>
        <v>0.2017512404766528</v>
      </c>
      <c r="AC187" cm="1">
        <f t="array" ref="AC187">IFERROR(IF($W187-AC$110&lt;=90,AVERAGE(AC82:AC83)/AC$6,INDEX($W$110:$AM$197,AC$110-1970+72,AC$109)*VLOOKUP($W187-AC$110,kifut_faktor_noi,2,FALSE)),"")</f>
        <v>0.25048070700220099</v>
      </c>
      <c r="AD187" cm="1">
        <f t="array" ref="AD187">IFERROR(IF($W187-AD$110&lt;=90,AVERAGE(AD82:AD83)/AD$6,INDEX($W$110:$AM$197,AD$110-1970+72,AD$109)*VLOOKUP($W187-AD$110,kifut_faktor_noi,2,FALSE)),"")</f>
        <v>0.30252548326927892</v>
      </c>
      <c r="AE187" cm="1">
        <f t="array" ref="AE187">IFERROR(IF($W187-AE$110&lt;=90,AVERAGE(AE82:AE83)/AE$6,INDEX($W$110:$AM$197,AE$110-1970+72,AE$109)*VLOOKUP($W187-AE$110,kifut_faktor_noi,2,FALSE)),"")</f>
        <v>0.34731038752346755</v>
      </c>
      <c r="AF187" cm="1">
        <f t="array" ref="AF187">IFERROR(IF($W187-AF$110&lt;=90,AVERAGE(AF82:AF83)/AF$6,INDEX($W$110:$AM$197,AF$110-1970+72,AF$109)*VLOOKUP($W187-AF$110,kifut_faktor_noi,2,FALSE)),"")</f>
        <v>0.39331200928942556</v>
      </c>
      <c r="AG187" cm="1">
        <f t="array" ref="AG187">IFERROR(IF($W187-AG$110&lt;=90,AVERAGE(AG82:AG83)/AG$6,INDEX($W$110:$AM$197,AG$110-1970+72,AG$109)*VLOOKUP($W187-AG$110,kifut_faktor_noi,2,FALSE)),"")</f>
        <v>0.43650595651217222</v>
      </c>
      <c r="AH187" cm="1">
        <f t="array" ref="AH187">IFERROR(IF($W187-AH$110&lt;=90,AVERAGE(AH82:AH83)/AH$6,INDEX($W$110:$AM$197,AH$110-1970+72,AH$109)*VLOOKUP($W187-AH$110,kifut_faktor_noi,2,FALSE)),"")</f>
        <v>0.47821036757955265</v>
      </c>
      <c r="AI187" cm="1">
        <f t="array" ref="AI187">IFERROR(IF($W187-AI$110&lt;=90,AVERAGE(AI82:AI83)/AI$6,INDEX($W$110:$AM$197,AI$110-1970+72,AI$109)*VLOOKUP($W187-AI$110,kifut_faktor_noi,2,FALSE)),"")</f>
        <v>0.51647000999792414</v>
      </c>
      <c r="AJ187" cm="1">
        <f t="array" ref="AJ187">IFERROR(IF($W187-AJ$110&lt;=90,AVERAGE(AJ82:AJ83)/AJ$6,INDEX($W$110:$AM$197,AJ$110-1970+72,AJ$109)*VLOOKUP($W187-AJ$110,kifut_faktor_noi,2,FALSE)),"")</f>
        <v>0.55328728558194817</v>
      </c>
      <c r="AK187" cm="1">
        <f t="array" ref="AK187">IFERROR(IF($W187-AK$110&lt;=90,AVERAGE(AK82:AK83)/AK$6,INDEX($W$110:$AM$197,AK$110-1970+72,AK$109)*VLOOKUP($W187-AK$110,kifut_faktor_noi,2,FALSE)),"")</f>
        <v>0.58968177372125785</v>
      </c>
      <c r="AL187" cm="1">
        <f t="array" ref="AL187">IFERROR(IF($W187-AL$110&lt;=90,AVERAGE(AL82:AL83)/AL$6,INDEX($W$110:$AM$197,AL$110-1970+72,AL$109)*VLOOKUP($W187-AL$110,kifut_faktor_noi,2,FALSE)),"")</f>
        <v>0.62028577926922102</v>
      </c>
      <c r="AM187" cm="1">
        <f t="array" ref="AM187">IFERROR(IF($W187-AM$110&lt;=90,AVERAGE(AM82:AM83)/AM$6,INDEX($W$110:$AM$197,AM$110-1970+72,AM$109)*VLOOKUP($W187-AM$110,kifut_faktor_noi,2,FALSE)),"")</f>
        <v>0.64910681949126547</v>
      </c>
    </row>
    <row r="188" spans="1:39" x14ac:dyDescent="0.75">
      <c r="A188" t="s">
        <v>58</v>
      </c>
      <c r="B188" t="s">
        <v>51</v>
      </c>
      <c r="C188" s="1">
        <v>2067</v>
      </c>
      <c r="D188" cm="1">
        <f t="array" ref="D188">IFERROR(IF($C188-D$110&lt;=90,AVERAGE(D83:D84)/D$6,INDEX($C$110:$S$197,D$110-1970+72,D$109)*VLOOKUP($C188-D$110,kifut_faktor_ffi,2,FALSE)),"")</f>
        <v>2.0525007704304109E-2</v>
      </c>
      <c r="E188" cm="1">
        <f t="array" ref="E188">IFERROR(IF($C188-E$110&lt;=90,AVERAGE(E83:E84)/E$6,INDEX($C$110:$S$197,E$110-1970+72,E$109)*VLOOKUP($C188-E$110,kifut_faktor_ffi,2,FALSE)),"")</f>
        <v>2.9380560480221224E-2</v>
      </c>
      <c r="F188" cm="1">
        <f t="array" ref="F188">IFERROR(IF($C188-F$110&lt;=90,AVERAGE(F83:F84)/F$6,INDEX($C$110:$S$197,F$110-1970+72,F$109)*VLOOKUP($C188-F$110,kifut_faktor_ffi,2,FALSE)),"")</f>
        <v>4.0765378980397081E-2</v>
      </c>
      <c r="G188" cm="1">
        <f t="array" ref="G188">IFERROR(IF($C188-G$110&lt;=90,AVERAGE(G83:G84)/G$6,INDEX($C$110:$S$197,G$110-1970+72,G$109)*VLOOKUP($C188-G$110,kifut_faktor_ffi,2,FALSE)),"")</f>
        <v>5.5942174085072585E-2</v>
      </c>
      <c r="H188" cm="1">
        <f t="array" ref="H188">IFERROR(IF($C188-H$110&lt;=90,AVERAGE(H83:H84)/H$6,INDEX($C$110:$S$197,H$110-1970+72,H$109)*VLOOKUP($C188-H$110,kifut_faktor_ffi,2,FALSE)),"")</f>
        <v>7.4275339609422467E-2</v>
      </c>
      <c r="I188" cm="1">
        <f t="array" ref="I188">IFERROR(IF($C188-I$110&lt;=90,AVERAGE(I83:I84)/I$6,INDEX($C$110:$S$197,I$110-1970+72,I$109)*VLOOKUP($C188-I$110,kifut_faktor_ffi,2,FALSE)),"")</f>
        <v>9.7402104124038005E-2</v>
      </c>
      <c r="J188" cm="1">
        <f t="array" ref="J188">IFERROR(IF($C188-J$110&lt;=90,AVERAGE(J83:J84)/J$6,INDEX($C$110:$S$197,J$110-1970+72,J$109)*VLOOKUP($C188-J$110,kifut_faktor_ffi,2,FALSE)),"")</f>
        <v>0.12358090454988714</v>
      </c>
      <c r="K188" cm="1">
        <f t="array" ref="K188">IFERROR(IF($C188-K$110&lt;=90,AVERAGE(K83:K84)/K$6,INDEX($C$110:$S$197,K$110-1970+72,K$109)*VLOOKUP($C188-K$110,kifut_faktor_ffi,2,FALSE)),"")</f>
        <v>0.15283280965490761</v>
      </c>
      <c r="L188" cm="1">
        <f t="array" ref="L188">IFERROR(IF($C188-L$110&lt;=90,AVERAGE(L83:L84)/L$6,INDEX($C$110:$S$197,L$110-1970+72,L$109)*VLOOKUP($C188-L$110,kifut_faktor_ffi,2,FALSE)),"")</f>
        <v>0.1760403861994545</v>
      </c>
      <c r="M188" cm="1">
        <f t="array" ref="M188">IFERROR(IF($C188-M$110&lt;=90,AVERAGE(M83:M84)/M$6,INDEX($C$110:$S$197,M$110-1970+72,M$109)*VLOOKUP($C188-M$110,kifut_faktor_ffi,2,FALSE)),"")</f>
        <v>0.20319044721033308</v>
      </c>
      <c r="N188" cm="1">
        <f t="array" ref="N188">IFERROR(IF($C188-N$110&lt;=90,AVERAGE(N83:N84)/N$6,INDEX($C$110:$S$197,N$110-1970+72,N$109)*VLOOKUP($C188-N$110,kifut_faktor_ffi,2,FALSE)),"")</f>
        <v>0.23061463622823836</v>
      </c>
      <c r="O188" cm="1">
        <f t="array" ref="O188">IFERROR(IF($C188-O$110&lt;=90,AVERAGE(O83:O84)/O$6,INDEX($C$110:$S$197,O$110-1970+72,O$109)*VLOOKUP($C188-O$110,kifut_faktor_ffi,2,FALSE)),"")</f>
        <v>0.26039199807359359</v>
      </c>
      <c r="P188" cm="1">
        <f t="array" ref="P188">IFERROR(IF($C188-P$110&lt;=90,AVERAGE(P83:P84)/P$6,INDEX($C$110:$S$197,P$110-1970+72,P$109)*VLOOKUP($C188-P$110,kifut_faktor_ffi,2,FALSE)),"")</f>
        <v>0.29098846278466306</v>
      </c>
      <c r="Q188" cm="1">
        <f t="array" ref="Q188">IFERROR(IF($C188-Q$110&lt;=90,AVERAGE(Q83:Q84)/Q$6,INDEX($C$110:$S$197,Q$110-1970+72,Q$109)*VLOOKUP($C188-Q$110,kifut_faktor_ffi,2,FALSE)),"")</f>
        <v>0.3217975006106229</v>
      </c>
      <c r="R188" cm="1">
        <f t="array" ref="R188">IFERROR(IF($C188-R$110&lt;=90,AVERAGE(R83:R84)/R$6,INDEX($C$110:$S$197,R$110-1970+72,R$109)*VLOOKUP($C188-R$110,kifut_faktor_ffi,2,FALSE)),"")</f>
        <v>0.35269947368186727</v>
      </c>
      <c r="S188" cm="1">
        <f t="array" ref="S188">IFERROR(IF($C188-S$110&lt;=90,AVERAGE(S83:S84)/S$6,INDEX($C$110:$S$197,S$110-1970+72,S$109)*VLOOKUP($C188-S$110,kifut_faktor_ffi,2,FALSE)),"")</f>
        <v>0.38382731527507452</v>
      </c>
      <c r="U188" t="s">
        <v>58</v>
      </c>
      <c r="V188" t="s">
        <v>52</v>
      </c>
      <c r="W188" s="1">
        <v>2067</v>
      </c>
      <c r="X188" cm="1">
        <f t="array" ref="X188">IFERROR(IF($W188-X$110&lt;=90,AVERAGE(X83:X84)/X$6,INDEX($W$110:$AM$197,X$110-1970+72,X$109)*VLOOKUP($W188-X$110,kifut_faktor_noi,2,FALSE)),"")</f>
        <v>4.7928974860707116E-2</v>
      </c>
      <c r="Y188" cm="1">
        <f t="array" ref="Y188">IFERROR(IF($W188-Y$110&lt;=90,AVERAGE(Y83:Y84)/Y$6,INDEX($W$110:$AM$197,Y$110-1970+72,Y$109)*VLOOKUP($W188-Y$110,kifut_faktor_noi,2,FALSE)),"")</f>
        <v>6.7724866730355646E-2</v>
      </c>
      <c r="Z188" cm="1">
        <f t="array" ref="Z188">IFERROR(IF($W188-Z$110&lt;=90,AVERAGE(Z83:Z84)/Z$6,INDEX($W$110:$AM$197,Z$110-1970+72,Z$109)*VLOOKUP($W188-Z$110,kifut_faktor_noi,2,FALSE)),"")</f>
        <v>9.2795195955201706E-2</v>
      </c>
      <c r="AA188" cm="1">
        <f t="array" ref="AA188">IFERROR(IF($W188-AA$110&lt;=90,AVERAGE(AA83:AA84)/AA$6,INDEX($W$110:$AM$197,AA$110-1970+72,AA$109)*VLOOKUP($W188-AA$110,kifut_faktor_noi,2,FALSE)),"")</f>
        <v>0.12384322699712176</v>
      </c>
      <c r="AB188" cm="1">
        <f t="array" ref="AB188">IFERROR(IF($W188-AB$110&lt;=90,AVERAGE(AB83:AB84)/AB$6,INDEX($W$110:$AM$197,AB$110-1970+72,AB$109)*VLOOKUP($W188-AB$110,kifut_faktor_noi,2,FALSE)),"")</f>
        <v>0.16127132365392291</v>
      </c>
      <c r="AC188" cm="1">
        <f t="array" ref="AC188">IFERROR(IF($W188-AC$110&lt;=90,AVERAGE(AC83:AC84)/AC$6,INDEX($W$110:$AM$197,AC$110-1970+72,AC$109)*VLOOKUP($W188-AC$110,kifut_faktor_noi,2,FALSE)),"")</f>
        <v>0.20409788238073795</v>
      </c>
      <c r="AD188" cm="1">
        <f t="array" ref="AD188">IFERROR(IF($W188-AD$110&lt;=90,AVERAGE(AD83:AD84)/AD$6,INDEX($W$110:$AM$197,AD$110-1970+72,AD$109)*VLOOKUP($W188-AD$110,kifut_faktor_noi,2,FALSE)),"")</f>
        <v>0.25342039076561529</v>
      </c>
      <c r="AE188" cm="1">
        <f t="array" ref="AE188">IFERROR(IF($W188-AE$110&lt;=90,AVERAGE(AE83:AE84)/AE$6,INDEX($W$110:$AM$197,AE$110-1970+72,AE$109)*VLOOKUP($W188-AE$110,kifut_faktor_noi,2,FALSE)),"")</f>
        <v>0.30491331875588668</v>
      </c>
      <c r="AF188" cm="1">
        <f t="array" ref="AF188">IFERROR(IF($W188-AF$110&lt;=90,AVERAGE(AF83:AF84)/AF$6,INDEX($W$110:$AM$197,AF$110-1970+72,AF$109)*VLOOKUP($W188-AF$110,kifut_faktor_noi,2,FALSE)),"")</f>
        <v>0.35173063987345726</v>
      </c>
      <c r="AG188" cm="1">
        <f t="array" ref="AG188">IFERROR(IF($W188-AG$110&lt;=90,AVERAGE(AG83:AG84)/AG$6,INDEX($W$110:$AM$197,AG$110-1970+72,AG$109)*VLOOKUP($W188-AG$110,kifut_faktor_noi,2,FALSE)),"")</f>
        <v>0.39647601730363835</v>
      </c>
      <c r="AH188" cm="1">
        <f t="array" ref="AH188">IFERROR(IF($W188-AH$110&lt;=90,AVERAGE(AH83:AH84)/AH$6,INDEX($W$110:$AM$197,AH$110-1970+72,AH$109)*VLOOKUP($W188-AH$110,kifut_faktor_noi,2,FALSE)),"")</f>
        <v>0.44007435550439478</v>
      </c>
      <c r="AI188" cm="1">
        <f t="array" ref="AI188">IFERROR(IF($W188-AI$110&lt;=90,AVERAGE(AI83:AI84)/AI$6,INDEX($W$110:$AM$197,AI$110-1970+72,AI$109)*VLOOKUP($W188-AI$110,kifut_faktor_noi,2,FALSE)),"")</f>
        <v>0.48057244690862017</v>
      </c>
      <c r="AJ188" cm="1">
        <f t="array" ref="AJ188">IFERROR(IF($W188-AJ$110&lt;=90,AVERAGE(AJ83:AJ84)/AJ$6,INDEX($W$110:$AM$197,AJ$110-1970+72,AJ$109)*VLOOKUP($W188-AJ$110,kifut_faktor_noi,2,FALSE)),"")</f>
        <v>0.51973754704945618</v>
      </c>
      <c r="AK188" cm="1">
        <f t="array" ref="AK188">IFERROR(IF($W188-AK$110&lt;=90,AVERAGE(AK83:AK84)/AK$6,INDEX($W$110:$AM$197,AK$110-1970+72,AK$109)*VLOOKUP($W188-AK$110,kifut_faktor_noi,2,FALSE)),"")</f>
        <v>0.55851425489323325</v>
      </c>
      <c r="AL188" cm="1">
        <f t="array" ref="AL188">IFERROR(IF($W188-AL$110&lt;=90,AVERAGE(AL83:AL84)/AL$6,INDEX($W$110:$AM$197,AL$110-1970+72,AL$109)*VLOOKUP($W188-AL$110,kifut_faktor_noi,2,FALSE)),"")</f>
        <v>0.5917764726244984</v>
      </c>
      <c r="AM188" cm="1">
        <f t="array" ref="AM188">IFERROR(IF($W188-AM$110&lt;=90,AVERAGE(AM83:AM84)/AM$6,INDEX($W$110:$AM$197,AM$110-1970+72,AM$109)*VLOOKUP($W188-AM$110,kifut_faktor_noi,2,FALSE)),"")</f>
        <v>0.6232384432411634</v>
      </c>
    </row>
    <row r="189" spans="1:39" x14ac:dyDescent="0.75">
      <c r="A189" t="s">
        <v>58</v>
      </c>
      <c r="B189" t="s">
        <v>51</v>
      </c>
      <c r="C189" s="1">
        <v>2068</v>
      </c>
      <c r="D189" cm="1">
        <f t="array" ref="D189">IFERROR(IF($C189-D$110&lt;=90,AVERAGE(D84:D85)/D$6,INDEX($C$110:$S$197,D$110-1970+72,D$109)*VLOOKUP($C189-D$110,kifut_faktor_ffi,2,FALSE)),"")</f>
        <v>1.4400027412262654E-2</v>
      </c>
      <c r="E189" cm="1">
        <f t="array" ref="E189">IFERROR(IF($C189-E$110&lt;=90,AVERAGE(E84:E85)/E$6,INDEX($C$110:$S$197,E$110-1970+72,E$109)*VLOOKUP($C189-E$110,kifut_faktor_ffi,2,FALSE)),"")</f>
        <v>2.1057613063426694E-2</v>
      </c>
      <c r="F189" cm="1">
        <f t="array" ref="F189">IFERROR(IF($C189-F$110&lt;=90,AVERAGE(F84:F85)/F$6,INDEX($C$110:$S$197,F$110-1970+72,F$109)*VLOOKUP($C189-F$110,kifut_faktor_ffi,2,FALSE)),"")</f>
        <v>2.9830621276052342E-2</v>
      </c>
      <c r="G189" cm="1">
        <f t="array" ref="G189">IFERROR(IF($C189-G$110&lt;=90,AVERAGE(G84:G85)/G$6,INDEX($C$110:$S$197,G$110-1970+72,G$109)*VLOOKUP($C189-G$110,kifut_faktor_ffi,2,FALSE)),"")</f>
        <v>4.1711101228319183E-2</v>
      </c>
      <c r="H189" cm="1">
        <f t="array" ref="H189">IFERROR(IF($C189-H$110&lt;=90,AVERAGE(H84:H85)/H$6,INDEX($C$110:$S$197,H$110-1970+72,H$109)*VLOOKUP($C189-H$110,kifut_faktor_ffi,2,FALSE)),"")</f>
        <v>5.6961420687796263E-2</v>
      </c>
      <c r="I189" cm="1">
        <f t="array" ref="I189">IFERROR(IF($C189-I$110&lt;=90,AVERAGE(I84:I85)/I$6,INDEX($C$110:$S$197,I$110-1970+72,I$109)*VLOOKUP($C189-I$110,kifut_faktor_ffi,2,FALSE)),"")</f>
        <v>7.5451773092404084E-2</v>
      </c>
      <c r="J189" cm="1">
        <f t="array" ref="J189">IFERROR(IF($C189-J$110&lt;=90,AVERAGE(J84:J85)/J$6,INDEX($C$110:$S$197,J$110-1970+72,J$109)*VLOOKUP($C189-J$110,kifut_faktor_ffi,2,FALSE)),"")</f>
        <v>9.9606168328489883E-2</v>
      </c>
      <c r="K189" cm="1">
        <f t="array" ref="K189">IFERROR(IF($C189-K$110&lt;=90,AVERAGE(K84:K85)/K$6,INDEX($C$110:$S$197,K$110-1970+72,K$109)*VLOOKUP($C189-K$110,kifut_faktor_ffi,2,FALSE)),"")</f>
        <v>0.12625771462095922</v>
      </c>
      <c r="L189" cm="1">
        <f t="array" ref="L189">IFERROR(IF($C189-L$110&lt;=90,AVERAGE(L84:L85)/L$6,INDEX($C$110:$S$197,L$110-1970+72,L$109)*VLOOKUP($C189-L$110,kifut_faktor_ffi,2,FALSE)),"")</f>
        <v>0.15494313832296178</v>
      </c>
      <c r="M189" cm="1">
        <f t="array" ref="M189">IFERROR(IF($C189-M$110&lt;=90,AVERAGE(M84:M85)/M$6,INDEX($C$110:$S$197,M$110-1970+72,M$109)*VLOOKUP($C189-M$110,kifut_faktor_ffi,2,FALSE)),"")</f>
        <v>0.18005766844313037</v>
      </c>
      <c r="N189" cm="1">
        <f t="array" ref="N189">IFERROR(IF($C189-N$110&lt;=90,AVERAGE(N84:N85)/N$6,INDEX($C$110:$S$197,N$110-1970+72,N$109)*VLOOKUP($C189-N$110,kifut_faktor_ffi,2,FALSE)),"")</f>
        <v>0.20583754819892289</v>
      </c>
      <c r="O189" cm="1">
        <f t="array" ref="O189">IFERROR(IF($C189-O$110&lt;=90,AVERAGE(O84:O85)/O$6,INDEX($C$110:$S$197,O$110-1970+72,O$109)*VLOOKUP($C189-O$110,kifut_faktor_ffi,2,FALSE)),"")</f>
        <v>0.23421623761579674</v>
      </c>
      <c r="P189" cm="1">
        <f t="array" ref="P189">IFERROR(IF($C189-P$110&lt;=90,AVERAGE(P84:P85)/P$6,INDEX($C$110:$S$197,P$110-1970+72,P$109)*VLOOKUP($C189-P$110,kifut_faktor_ffi,2,FALSE)),"")</f>
        <v>0.26387275344886257</v>
      </c>
      <c r="Q189" cm="1">
        <f t="array" ref="Q189">IFERROR(IF($C189-Q$110&lt;=90,AVERAGE(Q84:Q85)/Q$6,INDEX($C$110:$S$197,Q$110-1970+72,Q$109)*VLOOKUP($C189-Q$110,kifut_faktor_ffi,2,FALSE)),"")</f>
        <v>0.29423503990179123</v>
      </c>
      <c r="R189" cm="1">
        <f t="array" ref="R189">IFERROR(IF($C189-R$110&lt;=90,AVERAGE(R84:R85)/R$6,INDEX($C$110:$S$197,R$110-1970+72,R$109)*VLOOKUP($C189-R$110,kifut_faktor_ffi,2,FALSE)),"")</f>
        <v>0.32510870645942891</v>
      </c>
      <c r="S189" cm="1">
        <f t="array" ref="S189">IFERROR(IF($C189-S$110&lt;=90,AVERAGE(S84:S85)/S$6,INDEX($C$110:$S$197,S$110-1970+72,S$109)*VLOOKUP($C189-S$110,kifut_faktor_ffi,2,FALSE)),"")</f>
        <v>0.35650067877941483</v>
      </c>
      <c r="U189" t="s">
        <v>58</v>
      </c>
      <c r="V189" t="s">
        <v>52</v>
      </c>
      <c r="W189" s="1">
        <v>2068</v>
      </c>
      <c r="X189" cm="1">
        <f t="array" ref="X189">IFERROR(IF($W189-X$110&lt;=90,AVERAGE(X84:X85)/X$6,INDEX($W$110:$AM$197,X$110-1970+72,X$109)*VLOOKUP($W189-X$110,kifut_faktor_noi,2,FALSE)),"")</f>
        <v>3.348072848119317E-2</v>
      </c>
      <c r="Y189" cm="1">
        <f t="array" ref="Y189">IFERROR(IF($W189-Y$110&lt;=90,AVERAGE(Y84:Y85)/Y$6,INDEX($W$110:$AM$197,Y$110-1970+72,Y$109)*VLOOKUP($W189-Y$110,kifut_faktor_noi,2,FALSE)),"")</f>
        <v>4.8659193347497229E-2</v>
      </c>
      <c r="Z189" cm="1">
        <f t="array" ref="Z189">IFERROR(IF($W189-Z$110&lt;=90,AVERAGE(Z84:Z85)/Z$6,INDEX($W$110:$AM$197,Z$110-1970+72,Z$109)*VLOOKUP($W189-Z$110,kifut_faktor_noi,2,FALSE)),"")</f>
        <v>6.8484737133779505E-2</v>
      </c>
      <c r="AA189" cm="1">
        <f t="array" ref="AA189">IFERROR(IF($W189-AA$110&lt;=90,AVERAGE(AA84:AA85)/AA$6,INDEX($W$110:$AM$197,AA$110-1970+72,AA$109)*VLOOKUP($W189-AA$110,kifut_faktor_noi,2,FALSE)),"")</f>
        <v>9.3867387588751613E-2</v>
      </c>
      <c r="AB189" cm="1">
        <f t="array" ref="AB189">IFERROR(IF($W189-AB$110&lt;=90,AVERAGE(AB84:AB85)/AB$6,INDEX($W$110:$AM$197,AB$110-1970+72,AB$109)*VLOOKUP($W189-AB$110,kifut_faktor_noi,2,FALSE)),"")</f>
        <v>0.12541293326927064</v>
      </c>
      <c r="AC189" cm="1">
        <f t="array" ref="AC189">IFERROR(IF($W189-AC$110&lt;=90,AVERAGE(AC84:AC85)/AC$6,INDEX($W$110:$AM$197,AC$110-1970+72,AC$109)*VLOOKUP($W189-AC$110,kifut_faktor_noi,2,FALSE)),"")</f>
        <v>0.16314712895315908</v>
      </c>
      <c r="AD189" cm="1">
        <f t="array" ref="AD189">IFERROR(IF($W189-AD$110&lt;=90,AVERAGE(AD84:AD85)/AD$6,INDEX($W$110:$AM$197,AD$110-1970+72,AD$109)*VLOOKUP($W189-AD$110,kifut_faktor_noi,2,FALSE)),"")</f>
        <v>0.20649320950258543</v>
      </c>
      <c r="AE189" cm="1">
        <f t="array" ref="AE189">IFERROR(IF($W189-AE$110&lt;=90,AVERAGE(AE84:AE85)/AE$6,INDEX($W$110:$AM$197,AE$110-1970+72,AE$109)*VLOOKUP($W189-AE$110,kifut_faktor_noi,2,FALSE)),"")</f>
        <v>0.25542063945726523</v>
      </c>
      <c r="AF189" cm="1">
        <f t="array" ref="AF189">IFERROR(IF($W189-AF$110&lt;=90,AVERAGE(AF84:AF85)/AF$6,INDEX($W$110:$AM$197,AF$110-1970+72,AF$109)*VLOOKUP($W189-AF$110,kifut_faktor_noi,2,FALSE)),"")</f>
        <v>0.30908607220002005</v>
      </c>
      <c r="AG189" cm="1">
        <f t="array" ref="AG189">IFERROR(IF($W189-AG$110&lt;=90,AVERAGE(AG84:AG85)/AG$6,INDEX($W$110:$AM$197,AG$110-1970+72,AG$109)*VLOOKUP($W189-AG$110,kifut_faktor_noi,2,FALSE)),"")</f>
        <v>0.35487029121695784</v>
      </c>
      <c r="AH189" cm="1">
        <f t="array" ref="AH189">IFERROR(IF($W189-AH$110&lt;=90,AVERAGE(AH84:AH85)/AH$6,INDEX($W$110:$AM$197,AH$110-1970+72,AH$109)*VLOOKUP($W189-AH$110,kifut_faktor_noi,2,FALSE)),"")</f>
        <v>0.40003760205010053</v>
      </c>
      <c r="AI189" cm="1">
        <f t="array" ref="AI189">IFERROR(IF($W189-AI$110&lt;=90,AVERAGE(AI84:AI85)/AI$6,INDEX($W$110:$AM$197,AI$110-1970+72,AI$109)*VLOOKUP($W189-AI$110,kifut_faktor_noi,2,FALSE)),"")</f>
        <v>0.44257047482314626</v>
      </c>
      <c r="AJ189" cm="1">
        <f t="array" ref="AJ189">IFERROR(IF($W189-AJ$110&lt;=90,AVERAGE(AJ84:AJ85)/AJ$6,INDEX($W$110:$AM$197,AJ$110-1970+72,AJ$109)*VLOOKUP($W189-AJ$110,kifut_faktor_noi,2,FALSE)),"")</f>
        <v>0.48393168772722861</v>
      </c>
      <c r="AK189" cm="1">
        <f t="array" ref="AK189">IFERROR(IF($W189-AK$110&lt;=90,AVERAGE(AK84:AK85)/AK$6,INDEX($W$110:$AM$197,AK$110-1970+72,AK$109)*VLOOKUP($W189-AK$110,kifut_faktor_noi,2,FALSE)),"")</f>
        <v>0.52495924347688716</v>
      </c>
      <c r="AL189" cm="1">
        <f t="array" ref="AL189">IFERROR(IF($W189-AL$110&lt;=90,AVERAGE(AL84:AL85)/AL$6,INDEX($W$110:$AM$197,AL$110-1970+72,AL$109)*VLOOKUP($W189-AL$110,kifut_faktor_noi,2,FALSE)),"")</f>
        <v>0.56079782936587652</v>
      </c>
      <c r="AM189" cm="1">
        <f t="array" ref="AM189">IFERROR(IF($W189-AM$110&lt;=90,AVERAGE(AM84:AM85)/AM$6,INDEX($W$110:$AM$197,AM$110-1970+72,AM$109)*VLOOKUP($W189-AM$110,kifut_faktor_noi,2,FALSE)),"")</f>
        <v>0.5948792869889884</v>
      </c>
    </row>
    <row r="190" spans="1:39" x14ac:dyDescent="0.75">
      <c r="A190" t="s">
        <v>58</v>
      </c>
      <c r="B190" t="s">
        <v>51</v>
      </c>
      <c r="C190" s="1">
        <v>2069</v>
      </c>
      <c r="D190" cm="1">
        <f t="array" ref="D190">IFERROR(IF($C190-D$110&lt;=90,AVERAGE(D85:D86)/D$6,INDEX($C$110:$S$197,D$110-1970+72,D$109)*VLOOKUP($C190-D$110,kifut_faktor_ffi,2,FALSE)),"")</f>
        <v>9.8650125057658852E-3</v>
      </c>
      <c r="E190" cm="1">
        <f t="array" ref="E190">IFERROR(IF($C190-E$110&lt;=90,AVERAGE(E85:E86)/E$6,INDEX($C$110:$S$197,E$110-1970+72,E$109)*VLOOKUP($C190-E$110,kifut_faktor_ffi,2,FALSE)),"")</f>
        <v>1.4773695080590735E-2</v>
      </c>
      <c r="F190" cm="1">
        <f t="array" ref="F190">IFERROR(IF($C190-F$110&lt;=90,AVERAGE(F85:F86)/F$6,INDEX($C$110:$S$197,F$110-1970+72,F$109)*VLOOKUP($C190-F$110,kifut_faktor_ffi,2,FALSE)),"")</f>
        <v>2.1380180296274739E-2</v>
      </c>
      <c r="G190" cm="1">
        <f t="array" ref="G190">IFERROR(IF($C190-G$110&lt;=90,AVERAGE(G85:G86)/G$6,INDEX($C$110:$S$197,G$110-1970+72,G$109)*VLOOKUP($C190-G$110,kifut_faktor_ffi,2,FALSE)),"")</f>
        <v>3.0522666411304661E-2</v>
      </c>
      <c r="H190" cm="1">
        <f t="array" ref="H190">IFERROR(IF($C190-H$110&lt;=90,AVERAGE(H85:H86)/H$6,INDEX($C$110:$S$197,H$110-1970+72,H$109)*VLOOKUP($C190-H$110,kifut_faktor_ffi,2,FALSE)),"")</f>
        <v>4.2471062722811259E-2</v>
      </c>
      <c r="I190" cm="1">
        <f t="array" ref="I190">IFERROR(IF($C190-I$110&lt;=90,AVERAGE(I85:I86)/I$6,INDEX($C$110:$S$197,I$110-1970+72,I$109)*VLOOKUP($C190-I$110,kifut_faktor_ffi,2,FALSE)),"")</f>
        <v>5.7863622184116656E-2</v>
      </c>
      <c r="J190" cm="1">
        <f t="array" ref="J190">IFERROR(IF($C190-J$110&lt;=90,AVERAGE(J85:J86)/J$6,INDEX($C$110:$S$197,J$110-1970+72,J$109)*VLOOKUP($C190-J$110,kifut_faktor_ffi,2,FALSE)),"")</f>
        <v>7.7159134075321004E-2</v>
      </c>
      <c r="K190" cm="1">
        <f t="array" ref="K190">IFERROR(IF($C190-K$110&lt;=90,AVERAGE(K85:K86)/K$6,INDEX($C$110:$S$197,K$110-1970+72,K$109)*VLOOKUP($C190-K$110,kifut_faktor_ffi,2,FALSE)),"")</f>
        <v>0.10176367636335759</v>
      </c>
      <c r="L190" cm="1">
        <f t="array" ref="L190">IFERROR(IF($C190-L$110&lt;=90,AVERAGE(L85:L86)/L$6,INDEX($C$110:$S$197,L$110-1970+72,L$109)*VLOOKUP($C190-L$110,kifut_faktor_ffi,2,FALSE)),"")</f>
        <v>0.12800109207589994</v>
      </c>
      <c r="M190" cm="1">
        <f t="array" ref="M190">IFERROR(IF($C190-M$110&lt;=90,AVERAGE(M85:M86)/M$6,INDEX($C$110:$S$197,M$110-1970+72,M$109)*VLOOKUP($C190-M$110,kifut_faktor_ffi,2,FALSE)),"")</f>
        <v>0.15867938764469489</v>
      </c>
      <c r="N190" cm="1">
        <f t="array" ref="N190">IFERROR(IF($C190-N$110&lt;=90,AVERAGE(N85:N86)/N$6,INDEX($C$110:$S$197,N$110-1970+72,N$109)*VLOOKUP($C190-N$110,kifut_faktor_ffi,2,FALSE)),"")</f>
        <v>0.18260853391081588</v>
      </c>
      <c r="O190" cm="1">
        <f t="array" ref="O190">IFERROR(IF($C190-O$110&lt;=90,AVERAGE(O85:O86)/O$6,INDEX($C$110:$S$197,O$110-1970+72,O$109)*VLOOKUP($C190-O$110,kifut_faktor_ffi,2,FALSE)),"")</f>
        <v>0.2092619063915109</v>
      </c>
      <c r="P190" cm="1">
        <f t="array" ref="P190">IFERROR(IF($C190-P$110&lt;=90,AVERAGE(P85:P86)/P$6,INDEX($C$110:$S$197,P$110-1970+72,P$109)*VLOOKUP($C190-P$110,kifut_faktor_ffi,2,FALSE)),"")</f>
        <v>0.23756107624717598</v>
      </c>
      <c r="Q190" cm="1">
        <f t="array" ref="Q190">IFERROR(IF($C190-Q$110&lt;=90,AVERAGE(Q85:Q86)/Q$6,INDEX($C$110:$S$197,Q$110-1970+72,Q$109)*VLOOKUP($C190-Q$110,kifut_faktor_ffi,2,FALSE)),"")</f>
        <v>0.26703523784284267</v>
      </c>
      <c r="R190" cm="1">
        <f t="array" ref="R190">IFERROR(IF($C190-R$110&lt;=90,AVERAGE(R85:R86)/R$6,INDEX($C$110:$S$197,R$110-1970+72,R$109)*VLOOKUP($C190-R$110,kifut_faktor_ffi,2,FALSE)),"")</f>
        <v>0.29748588862152492</v>
      </c>
      <c r="S190" cm="1">
        <f t="array" ref="S190">IFERROR(IF($C190-S$110&lt;=90,AVERAGE(S85:S86)/S$6,INDEX($C$110:$S$197,S$110-1970+72,S$109)*VLOOKUP($C190-S$110,kifut_faktor_ffi,2,FALSE)),"")</f>
        <v>0.32884062405837478</v>
      </c>
      <c r="U190" t="s">
        <v>58</v>
      </c>
      <c r="V190" t="s">
        <v>52</v>
      </c>
      <c r="W190" s="1">
        <v>2069</v>
      </c>
      <c r="X190" cm="1">
        <f t="array" ref="X190">IFERROR(IF($W190-X$110&lt;=90,AVERAGE(X85:X86)/X$6,INDEX($W$110:$AM$197,X$110-1970+72,X$109)*VLOOKUP($W190-X$110,kifut_faktor_noi,2,FALSE)),"")</f>
        <v>2.269987067941142E-2</v>
      </c>
      <c r="Y190" cm="1">
        <f t="array" ref="Y190">IFERROR(IF($W190-Y$110&lt;=90,AVERAGE(Y85:Y86)/Y$6,INDEX($W$110:$AM$197,Y$110-1970+72,Y$109)*VLOOKUP($W190-Y$110,kifut_faktor_noi,2,FALSE)),"")</f>
        <v>3.3990821738126363E-2</v>
      </c>
      <c r="Z190" cm="1">
        <f t="array" ref="Z190">IFERROR(IF($W190-Z$110&lt;=90,AVERAGE(Z85:Z86)/Z$6,INDEX($W$110:$AM$197,Z$110-1970+72,Z$109)*VLOOKUP($W190-Z$110,kifut_faktor_noi,2,FALSE)),"")</f>
        <v>4.9205147627871905E-2</v>
      </c>
      <c r="AA190" cm="1">
        <f t="array" ref="AA190">IFERROR(IF($W190-AA$110&lt;=90,AVERAGE(AA85:AA86)/AA$6,INDEX($W$110:$AM$197,AA$110-1970+72,AA$109)*VLOOKUP($W190-AA$110,kifut_faktor_noi,2,FALSE)),"")</f>
        <v>6.9276036310691125E-2</v>
      </c>
      <c r="AB190" cm="1">
        <f t="array" ref="AB190">IFERROR(IF($W190-AB$110&lt;=90,AVERAGE(AB85:AB86)/AB$6,INDEX($W$110:$AM$197,AB$110-1970+72,AB$109)*VLOOKUP($W190-AB$110,kifut_faktor_noi,2,FALSE)),"")</f>
        <v>9.5057151701178358E-2</v>
      </c>
      <c r="AC190" cm="1">
        <f t="array" ref="AC190">IFERROR(IF($W190-AC$110&lt;=90,AVERAGE(AC85:AC86)/AC$6,INDEX($W$110:$AM$197,AC$110-1970+72,AC$109)*VLOOKUP($W190-AC$110,kifut_faktor_noi,2,FALSE)),"")</f>
        <v>0.12687165661505331</v>
      </c>
      <c r="AD190" cm="1">
        <f t="array" ref="AD190">IFERROR(IF($W190-AD$110&lt;=90,AVERAGE(AD85:AD86)/AD$6,INDEX($W$110:$AM$197,AD$110-1970+72,AD$109)*VLOOKUP($W190-AD$110,kifut_faktor_noi,2,FALSE)),"")</f>
        <v>0.16506185113584221</v>
      </c>
      <c r="AE190" cm="1">
        <f t="array" ref="AE190">IFERROR(IF($W190-AE$110&lt;=90,AVERAGE(AE85:AE86)/AE$6,INDEX($W$110:$AM$197,AE$110-1970+72,AE$109)*VLOOKUP($W190-AE$110,kifut_faktor_noi,2,FALSE)),"")</f>
        <v>0.20812306166599781</v>
      </c>
      <c r="AF190" cm="1">
        <f t="array" ref="AF190">IFERROR(IF($W190-AF$110&lt;=90,AVERAGE(AF85:AF86)/AF$6,INDEX($W$110:$AM$197,AF$110-1970+72,AF$109)*VLOOKUP($W190-AF$110,kifut_faktor_noi,2,FALSE)),"")</f>
        <v>0.25891608320287396</v>
      </c>
      <c r="AG190" cm="1">
        <f t="array" ref="AG190">IFERROR(IF($W190-AG$110&lt;=90,AVERAGE(AG85:AG86)/AG$6,INDEX($W$110:$AM$197,AG$110-1970+72,AG$109)*VLOOKUP($W190-AG$110,kifut_faktor_noi,2,FALSE)),"")</f>
        <v>0.31213788463916525</v>
      </c>
      <c r="AH190" cm="1">
        <f t="array" ref="AH190">IFERROR(IF($W190-AH$110&lt;=90,AVERAGE(AH85:AH86)/AH$6,INDEX($W$110:$AM$197,AH$110-1970+72,AH$109)*VLOOKUP($W190-AH$110,kifut_faktor_noi,2,FALSE)),"")</f>
        <v>0.35836886853956457</v>
      </c>
      <c r="AI190" cm="1">
        <f t="array" ref="AI190">IFERROR(IF($W190-AI$110&lt;=90,AVERAGE(AI85:AI86)/AI$6,INDEX($W$110:$AM$197,AI$110-1970+72,AI$109)*VLOOKUP($W190-AI$110,kifut_faktor_noi,2,FALSE)),"")</f>
        <v>0.40262643787742364</v>
      </c>
      <c r="AJ190" cm="1">
        <f t="array" ref="AJ190">IFERROR(IF($W190-AJ$110&lt;=90,AVERAGE(AJ85:AJ86)/AJ$6,INDEX($W$110:$AM$197,AJ$110-1970+72,AJ$109)*VLOOKUP($W190-AJ$110,kifut_faktor_noi,2,FALSE)),"")</f>
        <v>0.44598612327657028</v>
      </c>
      <c r="AK190" cm="1">
        <f t="array" ref="AK190">IFERROR(IF($W190-AK$110&lt;=90,AVERAGE(AK85:AK86)/AK$6,INDEX($W$110:$AM$197,AK$110-1970+72,AK$109)*VLOOKUP($W190-AK$110,kifut_faktor_noi,2,FALSE)),"")</f>
        <v>0.48911292938726131</v>
      </c>
      <c r="AL190" cm="1">
        <f t="array" ref="AL190">IFERROR(IF($W190-AL$110&lt;=90,AVERAGE(AL85:AL86)/AL$6,INDEX($W$110:$AM$197,AL$110-1970+72,AL$109)*VLOOKUP($W190-AL$110,kifut_faktor_noi,2,FALSE)),"")</f>
        <v>0.52741578281087365</v>
      </c>
      <c r="AM190" cm="1">
        <f t="array" ref="AM190">IFERROR(IF($W190-AM$110&lt;=90,AVERAGE(AM85:AM86)/AM$6,INDEX($W$110:$AM$197,AM$110-1970+72,AM$109)*VLOOKUP($W190-AM$110,kifut_faktor_noi,2,FALSE)),"")</f>
        <v>0.56403657080583947</v>
      </c>
    </row>
    <row r="191" spans="1:39" x14ac:dyDescent="0.75">
      <c r="A191" t="s">
        <v>58</v>
      </c>
      <c r="B191" t="s">
        <v>51</v>
      </c>
      <c r="C191" s="1">
        <v>2070</v>
      </c>
      <c r="D191" cm="1">
        <f t="array" ref="D191">IFERROR(IF($C191-D$110&lt;=90,AVERAGE(D86:D87)/D$6,INDEX($C$110:$S$197,D$110-1970+72,D$109)*VLOOKUP($C191-D$110,kifut_faktor_ffi,2,FALSE)),"")</f>
        <v>6.6128105807881209E-3</v>
      </c>
      <c r="E191" cm="1">
        <f t="array" ref="E191">IFERROR(IF($C191-E$110&lt;=90,AVERAGE(E86:E87)/E$6,INDEX($C$110:$S$197,E$110-1970+72,E$109)*VLOOKUP($C191-E$110,kifut_faktor_ffi,2,FALSE)),"")</f>
        <v>1.0121000644921633E-2</v>
      </c>
      <c r="F191" cm="1">
        <f t="array" ref="F191">IFERROR(IF($C191-F$110&lt;=90,AVERAGE(F86:F87)/F$6,INDEX($C$110:$S$197,F$110-1970+72,F$109)*VLOOKUP($C191-F$110,kifut_faktor_ffi,2,FALSE)),"")</f>
        <v>1.5000003253636414E-2</v>
      </c>
      <c r="G191" cm="1">
        <f t="array" ref="G191">IFERROR(IF($C191-G$110&lt;=90,AVERAGE(G86:G87)/G$6,INDEX($C$110:$S$197,G$110-1970+72,G$109)*VLOOKUP($C191-G$110,kifut_faktor_ffi,2,FALSE)),"")</f>
        <v>2.1876182361666937E-2</v>
      </c>
      <c r="H191" cm="1">
        <f t="array" ref="H191">IFERROR(IF($C191-H$110&lt;=90,AVERAGE(H86:H87)/H$6,INDEX($C$110:$S$197,H$110-1970+72,H$109)*VLOOKUP($C191-H$110,kifut_faktor_ffi,2,FALSE)),"")</f>
        <v>3.1078778585252004E-2</v>
      </c>
      <c r="I191" cm="1">
        <f t="array" ref="I191">IFERROR(IF($C191-I$110&lt;=90,AVERAGE(I86:I87)/I$6,INDEX($C$110:$S$197,I$110-1970+72,I$109)*VLOOKUP($C191-I$110,kifut_faktor_ffi,2,FALSE)),"")</f>
        <v>4.3143754096659784E-2</v>
      </c>
      <c r="J191" cm="1">
        <f t="array" ref="J191">IFERROR(IF($C191-J$110&lt;=90,AVERAGE(J86:J87)/J$6,INDEX($C$110:$S$197,J$110-1970+72,J$109)*VLOOKUP($C191-J$110,kifut_faktor_ffi,2,FALSE)),"")</f>
        <v>5.9172989569378963E-2</v>
      </c>
      <c r="K191" cm="1">
        <f t="array" ref="K191">IFERROR(IF($C191-K$110&lt;=90,AVERAGE(K86:K87)/K$6,INDEX($C$110:$S$197,K$110-1970+72,K$109)*VLOOKUP($C191-K$110,kifut_faktor_ffi,2,FALSE)),"")</f>
        <v>7.8830430688016082E-2</v>
      </c>
      <c r="L191" cm="1">
        <f t="array" ref="L191">IFERROR(IF($C191-L$110&lt;=90,AVERAGE(L86:L87)/L$6,INDEX($C$110:$S$197,L$110-1970+72,L$109)*VLOOKUP($C191-L$110,kifut_faktor_ffi,2,FALSE)),"")</f>
        <v>0.10316883801733157</v>
      </c>
      <c r="M191" cm="1">
        <f t="array" ref="M191">IFERROR(IF($C191-M$110&lt;=90,AVERAGE(M86:M87)/M$6,INDEX($C$110:$S$197,M$110-1970+72,M$109)*VLOOKUP($C191-M$110,kifut_faktor_ffi,2,FALSE)),"")</f>
        <v>0.13108766950440684</v>
      </c>
      <c r="N191" cm="1">
        <f t="array" ref="N191">IFERROR(IF($C191-N$110&lt;=90,AVERAGE(N86:N87)/N$6,INDEX($C$110:$S$197,N$110-1970+72,N$109)*VLOOKUP($C191-N$110,kifut_faktor_ffi,2,FALSE)),"")</f>
        <v>0.16112887787463484</v>
      </c>
      <c r="O191" cm="1">
        <f t="array" ref="O191">IFERROR(IF($C191-O$110&lt;=90,AVERAGE(O86:O87)/O$6,INDEX($C$110:$S$197,O$110-1970+72,O$109)*VLOOKUP($C191-O$110,kifut_faktor_ffi,2,FALSE)),"")</f>
        <v>0.18585328344871924</v>
      </c>
      <c r="P191" cm="1">
        <f t="array" ref="P191">IFERROR(IF($C191-P$110&lt;=90,AVERAGE(P86:P87)/P$6,INDEX($C$110:$S$197,P$110-1970+72,P$109)*VLOOKUP($C191-P$110,kifut_faktor_ffi,2,FALSE)),"")</f>
        <v>0.2124614111051141</v>
      </c>
      <c r="Q191" cm="1">
        <f t="array" ref="Q191">IFERROR(IF($C191-Q$110&lt;=90,AVERAGE(Q86:Q87)/Q$6,INDEX($C$110:$S$197,Q$110-1970+72,Q$109)*VLOOKUP($C191-Q$110,kifut_faktor_ffi,2,FALSE)),"")</f>
        <v>0.24062311653065679</v>
      </c>
      <c r="R191" cm="1">
        <f t="array" ref="R191">IFERROR(IF($C191-R$110&lt;=90,AVERAGE(R86:R87)/R$6,INDEX($C$110:$S$197,R$110-1970+72,R$109)*VLOOKUP($C191-R$110,kifut_faktor_ffi,2,FALSE)),"")</f>
        <v>0.27020475164376179</v>
      </c>
      <c r="S191" cm="1">
        <f t="array" ref="S191">IFERROR(IF($C191-S$110&lt;=90,AVERAGE(S86:S87)/S$6,INDEX($C$110:$S$197,S$110-1970+72,S$109)*VLOOKUP($C191-S$110,kifut_faktor_ffi,2,FALSE)),"")</f>
        <v>0.30112481169603855</v>
      </c>
      <c r="U191" t="s">
        <v>58</v>
      </c>
      <c r="V191" t="s">
        <v>52</v>
      </c>
      <c r="W191" s="1">
        <v>2070</v>
      </c>
      <c r="X191" cm="1">
        <f t="array" ref="X191">IFERROR(IF($W191-X$110&lt;=90,AVERAGE(X86:X87)/X$6,INDEX($W$110:$AM$197,X$110-1970+72,X$109)*VLOOKUP($W191-X$110,kifut_faktor_noi,2,FALSE)),"")</f>
        <v>1.4938285370504035E-2</v>
      </c>
      <c r="Y191" cm="1">
        <f t="array" ref="Y191">IFERROR(IF($W191-Y$110&lt;=90,AVERAGE(Y86:Y87)/Y$6,INDEX($W$110:$AM$197,Y$110-1970+72,Y$109)*VLOOKUP($W191-Y$110,kifut_faktor_noi,2,FALSE)),"")</f>
        <v>2.3045712944263202E-2</v>
      </c>
      <c r="Z191" cm="1">
        <f t="array" ref="Z191">IFERROR(IF($W191-Z$110&lt;=90,AVERAGE(Z86:Z87)/Z$6,INDEX($W$110:$AM$197,Z$110-1970+72,Z$109)*VLOOKUP($W191-Z$110,kifut_faktor_noi,2,FALSE)),"")</f>
        <v>3.4372197452451417E-2</v>
      </c>
      <c r="AA191" cm="1">
        <f t="array" ref="AA191">IFERROR(IF($W191-AA$110&lt;=90,AVERAGE(AA86:AA87)/AA$6,INDEX($W$110:$AM$197,AA$110-1970+72,AA$109)*VLOOKUP($W191-AA$110,kifut_faktor_noi,2,FALSE)),"")</f>
        <v>4.977368296066717E-2</v>
      </c>
      <c r="AB191" cm="1">
        <f t="array" ref="AB191">IFERROR(IF($W191-AB$110&lt;=90,AVERAGE(AB86:AB87)/AB$6,INDEX($W$110:$AM$197,AB$110-1970+72,AB$109)*VLOOKUP($W191-AB$110,kifut_faktor_noi,2,FALSE)),"")</f>
        <v>7.0154106362184804E-2</v>
      </c>
      <c r="AC191" cm="1">
        <f t="array" ref="AC191">IFERROR(IF($W191-AC$110&lt;=90,AVERAGE(AC86:AC87)/AC$6,INDEX($W$110:$AM$197,AC$110-1970+72,AC$109)*VLOOKUP($W191-AC$110,kifut_faktor_noi,2,FALSE)),"")</f>
        <v>9.6162795933838127E-2</v>
      </c>
      <c r="AD191" cm="1">
        <f t="array" ref="AD191">IFERROR(IF($W191-AD$110&lt;=90,AVERAGE(AD86:AD87)/AD$6,INDEX($W$110:$AM$197,AD$110-1970+72,AD$109)*VLOOKUP($W191-AD$110,kifut_faktor_noi,2,FALSE)),"")</f>
        <v>0.1283606437448504</v>
      </c>
      <c r="AE191" cm="1">
        <f t="array" ref="AE191">IFERROR(IF($W191-AE$110&lt;=90,AVERAGE(AE86:AE87)/AE$6,INDEX($W$110:$AM$197,AE$110-1970+72,AE$109)*VLOOKUP($W191-AE$110,kifut_faktor_noi,2,FALSE)),"")</f>
        <v>0.16636468533469384</v>
      </c>
      <c r="AF191" cm="1">
        <f t="array" ref="AF191">IFERROR(IF($W191-AF$110&lt;=90,AVERAGE(AF86:AF87)/AF$6,INDEX($W$110:$AM$197,AF$110-1970+72,AF$109)*VLOOKUP($W191-AF$110,kifut_faktor_noi,2,FALSE)),"")</f>
        <v>0.21097123578287083</v>
      </c>
      <c r="AG191" cm="1">
        <f t="array" ref="AG191">IFERROR(IF($W191-AG$110&lt;=90,AVERAGE(AG86:AG87)/AG$6,INDEX($W$110:$AM$197,AG$110-1970+72,AG$109)*VLOOKUP($W191-AG$110,kifut_faktor_noi,2,FALSE)),"")</f>
        <v>0.26147253396038961</v>
      </c>
      <c r="AH191" cm="1">
        <f t="array" ref="AH191">IFERROR(IF($W191-AH$110&lt;=90,AVERAGE(AH86:AH87)/AH$6,INDEX($W$110:$AM$197,AH$110-1970+72,AH$109)*VLOOKUP($W191-AH$110,kifut_faktor_noi,2,FALSE)),"")</f>
        <v>0.31550899081328843</v>
      </c>
      <c r="AI191" cm="1">
        <f t="array" ref="AI191">IFERROR(IF($W191-AI$110&lt;=90,AVERAGE(AI86:AI87)/AI$6,INDEX($W$110:$AM$197,AI$110-1970+72,AI$109)*VLOOKUP($W191-AI$110,kifut_faktor_noi,2,FALSE)),"")</f>
        <v>0.36099860674315615</v>
      </c>
      <c r="AJ191" cm="1">
        <f t="array" ref="AJ191">IFERROR(IF($W191-AJ$110&lt;=90,AVERAGE(AJ86:AJ87)/AJ$6,INDEX($W$110:$AM$197,AJ$110-1970+72,AJ$109)*VLOOKUP($W191-AJ$110,kifut_faktor_noi,2,FALSE)),"")</f>
        <v>0.40605364284725431</v>
      </c>
      <c r="AK191" cm="1">
        <f t="array" ref="AK191">IFERROR(IF($W191-AK$110&lt;=90,AVERAGE(AK86:AK87)/AK$6,INDEX($W$110:$AM$197,AK$110-1970+72,AK$109)*VLOOKUP($W191-AK$110,kifut_faktor_noi,2,FALSE)),"")</f>
        <v>0.45108396386593635</v>
      </c>
      <c r="AL191" cm="1">
        <f t="array" ref="AL191">IFERROR(IF($W191-AL$110&lt;=90,AVERAGE(AL86:AL87)/AL$6,INDEX($W$110:$AM$197,AL$110-1970+72,AL$109)*VLOOKUP($W191-AL$110,kifut_faktor_noi,2,FALSE)),"")</f>
        <v>0.49171976896256303</v>
      </c>
      <c r="AM191" cm="1">
        <f t="array" ref="AM191">IFERROR(IF($W191-AM$110&lt;=90,AVERAGE(AM86:AM87)/AM$6,INDEX($W$110:$AM$197,AM$110-1970+72,AM$109)*VLOOKUP($W191-AM$110,kifut_faktor_noi,2,FALSE)),"")</f>
        <v>0.5307709034566499</v>
      </c>
    </row>
    <row r="192" spans="1:39" x14ac:dyDescent="0.75">
      <c r="A192" t="s">
        <v>58</v>
      </c>
      <c r="B192" t="s">
        <v>51</v>
      </c>
      <c r="C192" s="1">
        <v>2071</v>
      </c>
      <c r="D192" t="str" cm="1">
        <f t="array" ref="D192">IFERROR(IF($C192-D$110&lt;=90,AVERAGE(D87:D88)/D$6,INDEX($C$110:$S$197,D$110-1970+72,D$109)*VLOOKUP($C192-D$110,kifut_faktor_ffi,2,FALSE)),"")</f>
        <v/>
      </c>
      <c r="E192" cm="1">
        <f t="array" ref="E192">IFERROR(IF($C192-E$110&lt;=90,AVERAGE(E87:E88)/E$6,INDEX($C$110:$S$197,E$110-1970+72,E$109)*VLOOKUP($C192-E$110,kifut_faktor_ffi,2,FALSE)),"")</f>
        <v>6.7844070257166997E-3</v>
      </c>
      <c r="F192" cm="1">
        <f t="array" ref="F192">IFERROR(IF($C192-F$110&lt;=90,AVERAGE(F87:F88)/F$6,INDEX($C$110:$S$197,F$110-1970+72,F$109)*VLOOKUP($C192-F$110,kifut_faktor_ffi,2,FALSE)),"")</f>
        <v>1.0276037360709514E-2</v>
      </c>
      <c r="G192" cm="1">
        <f t="array" ref="G192">IFERROR(IF($C192-G$110&lt;=90,AVERAGE(G87:G88)/G$6,INDEX($C$110:$S$197,G$110-1970+72,G$109)*VLOOKUP($C192-G$110,kifut_faktor_ffi,2,FALSE)),"")</f>
        <v>1.5347990618176538E-2</v>
      </c>
      <c r="H192" cm="1">
        <f t="array" ref="H192">IFERROR(IF($C192-H$110&lt;=90,AVERAGE(H87:H88)/H$6,INDEX($C$110:$S$197,H$110-1970+72,H$109)*VLOOKUP($C192-H$110,kifut_faktor_ffi,2,FALSE)),"")</f>
        <v>2.2274758657947178E-2</v>
      </c>
      <c r="I192" cm="1">
        <f t="array" ref="I192">IFERROR(IF($C192-I$110&lt;=90,AVERAGE(I87:I88)/I$6,INDEX($C$110:$S$197,I$110-1970+72,I$109)*VLOOKUP($C192-I$110,kifut_faktor_ffi,2,FALSE)),"")</f>
        <v>3.157102965983645E-2</v>
      </c>
      <c r="J192" cm="1">
        <f t="array" ref="J192">IFERROR(IF($C192-J$110&lt;=90,AVERAGE(J87:J88)/J$6,INDEX($C$110:$S$197,J$110-1970+72,J$109)*VLOOKUP($C192-J$110,kifut_faktor_ffi,2,FALSE)),"")</f>
        <v>4.4120032842435396E-2</v>
      </c>
      <c r="K192" cm="1">
        <f t="array" ref="K192">IFERROR(IF($C192-K$110&lt;=90,AVERAGE(K87:K88)/K$6,INDEX($C$110:$S$197,K$110-1970+72,K$109)*VLOOKUP($C192-K$110,kifut_faktor_ffi,2,FALSE)),"")</f>
        <v>6.0454699352873995E-2</v>
      </c>
      <c r="L192" cm="1">
        <f t="array" ref="L192">IFERROR(IF($C192-L$110&lt;=90,AVERAGE(L87:L88)/L$6,INDEX($C$110:$S$197,L$110-1970+72,L$109)*VLOOKUP($C192-L$110,kifut_faktor_ffi,2,FALSE)),"")</f>
        <v>7.9918928100133332E-2</v>
      </c>
      <c r="M192" cm="1">
        <f t="array" ref="M192">IFERROR(IF($C192-M$110&lt;=90,AVERAGE(M87:M88)/M$6,INDEX($C$110:$S$197,M$110-1970+72,M$109)*VLOOKUP($C192-M$110,kifut_faktor_ffi,2,FALSE)),"")</f>
        <v>0.10565661840721105</v>
      </c>
      <c r="N192" cm="1">
        <f t="array" ref="N192">IFERROR(IF($C192-N$110&lt;=90,AVERAGE(N87:N88)/N$6,INDEX($C$110:$S$197,N$110-1970+72,N$109)*VLOOKUP($C192-N$110,kifut_faktor_ffi,2,FALSE)),"")</f>
        <v>0.1331112339413684</v>
      </c>
      <c r="O192" cm="1">
        <f t="array" ref="O192">IFERROR(IF($C192-O$110&lt;=90,AVERAGE(O87:O88)/O$6,INDEX($C$110:$S$197,O$110-1970+72,O$109)*VLOOKUP($C192-O$110,kifut_faktor_ffi,2,FALSE)),"")</f>
        <v>0.16419524860257342</v>
      </c>
      <c r="P192" cm="1">
        <f t="array" ref="P192">IFERROR(IF($C192-P$110&lt;=90,AVERAGE(P87:P88)/P$6,INDEX($C$110:$S$197,P$110-1970+72,P$109)*VLOOKUP($C192-P$110,kifut_faktor_ffi,2,FALSE)),"")</f>
        <v>0.18890315590652201</v>
      </c>
      <c r="Q192" cm="1">
        <f t="array" ref="Q192">IFERROR(IF($C192-Q$110&lt;=90,AVERAGE(Q87:Q88)/Q$6,INDEX($C$110:$S$197,Q$110-1970+72,Q$109)*VLOOKUP($C192-Q$110,kifut_faktor_ffi,2,FALSE)),"")</f>
        <v>0.2154120113316193</v>
      </c>
      <c r="R192" cm="1">
        <f t="array" ref="R192">IFERROR(IF($C192-R$110&lt;=90,AVERAGE(R87:R88)/R$6,INDEX($C$110:$S$197,R$110-1970+72,R$109)*VLOOKUP($C192-R$110,kifut_faktor_ffi,2,FALSE)),"")</f>
        <v>0.24369492769072057</v>
      </c>
      <c r="S192" cm="1">
        <f t="array" ref="S192">IFERROR(IF($C192-S$110&lt;=90,AVERAGE(S87:S88)/S$6,INDEX($C$110:$S$197,S$110-1970+72,S$109)*VLOOKUP($C192-S$110,kifut_faktor_ffi,2,FALSE)),"")</f>
        <v>0.27373014737758483</v>
      </c>
      <c r="U192" t="s">
        <v>58</v>
      </c>
      <c r="V192" t="s">
        <v>52</v>
      </c>
      <c r="W192" s="1">
        <v>2071</v>
      </c>
      <c r="X192" t="str" cm="1">
        <f t="array" ref="X192">IFERROR(IF($W192-X$110&lt;=90,AVERAGE(X87:X88)/X$6,INDEX($W$110:$AM$197,X$110-1970+72,X$109)*VLOOKUP($W192-X$110,kifut_faktor_noi,2,FALSE)),"")</f>
        <v/>
      </c>
      <c r="Y192" cm="1">
        <f t="array" ref="Y192">IFERROR(IF($W192-Y$110&lt;=90,AVERAGE(Y87:Y88)/Y$6,INDEX($W$110:$AM$197,Y$110-1970+72,Y$109)*VLOOKUP($W192-Y$110,kifut_faktor_noi,2,FALSE)),"")</f>
        <v>1.5165876554546466E-2</v>
      </c>
      <c r="Z192" cm="1">
        <f t="array" ref="Z192">IFERROR(IF($W192-Z$110&lt;=90,AVERAGE(Z87:Z88)/Z$6,INDEX($W$110:$AM$197,Z$110-1970+72,Z$109)*VLOOKUP($W192-Z$110,kifut_faktor_noi,2,FALSE)),"")</f>
        <v>2.3304284958319283E-2</v>
      </c>
      <c r="AA192" cm="1">
        <f t="array" ref="AA192">IFERROR(IF($W192-AA$110&lt;=90,AVERAGE(AA87:AA88)/AA$6,INDEX($W$110:$AM$197,AA$110-1970+72,AA$109)*VLOOKUP($W192-AA$110,kifut_faktor_noi,2,FALSE)),"")</f>
        <v>3.4769347134133599E-2</v>
      </c>
      <c r="AB192" cm="1">
        <f t="array" ref="AB192">IFERROR(IF($W192-AB$110&lt;=90,AVERAGE(AB87:AB88)/AB$6,INDEX($W$110:$AM$197,AB$110-1970+72,AB$109)*VLOOKUP($W192-AB$110,kifut_faktor_noi,2,FALSE)),"")</f>
        <v>5.0404561727522348E-2</v>
      </c>
      <c r="AC192" cm="1">
        <f t="array" ref="AC192">IFERROR(IF($W192-AC$110&lt;=90,AVERAGE(AC87:AC88)/AC$6,INDEX($W$110:$AM$197,AC$110-1970+72,AC$109)*VLOOKUP($W192-AC$110,kifut_faktor_noi,2,FALSE)),"")</f>
        <v>7.0970094235886128E-2</v>
      </c>
      <c r="AD192" cm="1">
        <f t="array" ref="AD192">IFERROR(IF($W192-AD$110&lt;=90,AVERAGE(AD87:AD88)/AD$6,INDEX($W$110:$AM$197,AD$110-1970+72,AD$109)*VLOOKUP($W192-AD$110,kifut_faktor_noi,2,FALSE)),"")</f>
        <v>9.7291378702684866E-2</v>
      </c>
      <c r="AE192" cm="1">
        <f t="array" ref="AE192">IFERROR(IF($W192-AE$110&lt;=90,AVERAGE(AE87:AE88)/AE$6,INDEX($W$110:$AM$197,AE$110-1970+72,AE$109)*VLOOKUP($W192-AE$110,kifut_faktor_noi,2,FALSE)),"")</f>
        <v>0.12937379508967431</v>
      </c>
      <c r="AF192" cm="1">
        <f t="array" ref="AF192">IFERROR(IF($W192-AF$110&lt;=90,AVERAGE(AF87:AF88)/AF$6,INDEX($W$110:$AM$197,AF$110-1970+72,AF$109)*VLOOKUP($W192-AF$110,kifut_faktor_noi,2,FALSE)),"")</f>
        <v>0.16864139406143949</v>
      </c>
      <c r="AG192" cm="1">
        <f t="array" ref="AG192">IFERROR(IF($W192-AG$110&lt;=90,AVERAGE(AG87:AG88)/AG$6,INDEX($W$110:$AM$197,AG$110-1970+72,AG$109)*VLOOKUP($W192-AG$110,kifut_faktor_noi,2,FALSE)),"")</f>
        <v>0.21305429516203092</v>
      </c>
      <c r="AH192" cm="1">
        <f t="array" ref="AH192">IFERROR(IF($W192-AH$110&lt;=90,AVERAGE(AH87:AH88)/AH$6,INDEX($W$110:$AM$197,AH$110-1970+72,AH$109)*VLOOKUP($W192-AH$110,kifut_faktor_noi,2,FALSE)),"")</f>
        <v>0.26429645158453979</v>
      </c>
      <c r="AI192" cm="1">
        <f t="array" ref="AI192">IFERROR(IF($W192-AI$110&lt;=90,AVERAGE(AI87:AI88)/AI$6,INDEX($W$110:$AM$197,AI$110-1970+72,AI$109)*VLOOKUP($W192-AI$110,kifut_faktor_noi,2,FALSE)),"")</f>
        <v>0.31811830060897528</v>
      </c>
      <c r="AJ192" cm="1">
        <f t="array" ref="AJ192">IFERROR(IF($W192-AJ$110&lt;=90,AVERAGE(AJ87:AJ88)/AJ$6,INDEX($W$110:$AM$197,AJ$110-1970+72,AJ$109)*VLOOKUP($W192-AJ$110,kifut_faktor_noi,2,FALSE)),"")</f>
        <v>0.36438247867514045</v>
      </c>
      <c r="AK192" cm="1">
        <f t="array" ref="AK192">IFERROR(IF($W192-AK$110&lt;=90,AVERAGE(AK87:AK88)/AK$6,INDEX($W$110:$AM$197,AK$110-1970+72,AK$109)*VLOOKUP($W192-AK$110,kifut_faktor_noi,2,FALSE)),"")</f>
        <v>0.4110160748022007</v>
      </c>
      <c r="AL192" cm="1">
        <f t="array" ref="AL192">IFERROR(IF($W192-AL$110&lt;=90,AVERAGE(AL87:AL88)/AL$6,INDEX($W$110:$AM$197,AL$110-1970+72,AL$109)*VLOOKUP($W192-AL$110,kifut_faktor_noi,2,FALSE)),"")</f>
        <v>0.45381008351576307</v>
      </c>
      <c r="AM192" cm="1">
        <f t="array" ref="AM192">IFERROR(IF($W192-AM$110&lt;=90,AVERAGE(AM87:AM88)/AM$6,INDEX($W$110:$AM$197,AM$110-1970+72,AM$109)*VLOOKUP($W192-AM$110,kifut_faktor_noi,2,FALSE)),"")</f>
        <v>0.49516515093254476</v>
      </c>
    </row>
    <row r="193" spans="1:39" x14ac:dyDescent="0.75">
      <c r="A193" t="s">
        <v>58</v>
      </c>
      <c r="B193" t="s">
        <v>51</v>
      </c>
      <c r="C193" s="1">
        <v>2072</v>
      </c>
      <c r="D193" t="str" cm="1">
        <f t="array" ref="D193">IFERROR(IF($C193-D$110&lt;=90,AVERAGE(D88:D89)/D$6,INDEX($C$110:$S$197,D$110-1970+72,D$109)*VLOOKUP($C193-D$110,kifut_faktor_ffi,2,FALSE)),"")</f>
        <v/>
      </c>
      <c r="E193" t="str" cm="1">
        <f t="array" ref="E193">IFERROR(IF($C193-E$110&lt;=90,AVERAGE(E88:E89)/E$6,INDEX($C$110:$S$197,E$110-1970+72,E$109)*VLOOKUP($C193-E$110,kifut_faktor_ffi,2,FALSE)),"")</f>
        <v/>
      </c>
      <c r="F193" cm="1">
        <f t="array" ref="F193">IFERROR(IF($C193-F$110&lt;=90,AVERAGE(F88:F89)/F$6,INDEX($C$110:$S$197,F$110-1970+72,F$109)*VLOOKUP($C193-F$110,kifut_faktor_ffi,2,FALSE)),"")</f>
        <v>6.8883327362997846E-3</v>
      </c>
      <c r="G193" cm="1">
        <f t="array" ref="G193">IFERROR(IF($C193-G$110&lt;=90,AVERAGE(G88:G89)/G$6,INDEX($C$110:$S$197,G$110-1970+72,G$109)*VLOOKUP($C193-G$110,kifut_faktor_ffi,2,FALSE)),"")</f>
        <v>1.0514432719604004E-2</v>
      </c>
      <c r="H193" cm="1">
        <f t="array" ref="H193">IFERROR(IF($C193-H$110&lt;=90,AVERAGE(H88:H89)/H$6,INDEX($C$110:$S$197,H$110-1970+72,H$109)*VLOOKUP($C193-H$110,kifut_faktor_ffi,2,FALSE)),"")</f>
        <v>1.562762557252104E-2</v>
      </c>
      <c r="I193" cm="1">
        <f t="array" ref="I193">IFERROR(IF($C193-I$110&lt;=90,AVERAGE(I88:I89)/I$6,INDEX($C$110:$S$197,I$110-1970+72,I$109)*VLOOKUP($C193-I$110,kifut_faktor_ffi,2,FALSE)),"")</f>
        <v>2.2627564475441141E-2</v>
      </c>
      <c r="J193" cm="1">
        <f t="array" ref="J193">IFERROR(IF($C193-J$110&lt;=90,AVERAGE(J88:J89)/J$6,INDEX($C$110:$S$197,J$110-1970+72,J$109)*VLOOKUP($C193-J$110,kifut_faktor_ffi,2,FALSE)),"")</f>
        <v>3.2285434928559606E-2</v>
      </c>
      <c r="K193" cm="1">
        <f t="array" ref="K193">IFERROR(IF($C193-K$110&lt;=90,AVERAGE(K88:K89)/K$6,INDEX($C$110:$S$197,K$110-1970+72,K$109)*VLOOKUP($C193-K$110,kifut_faktor_ffi,2,FALSE)),"")</f>
        <v>4.5075689775671279E-2</v>
      </c>
      <c r="L193" cm="1">
        <f t="array" ref="L193">IFERROR(IF($C193-L$110&lt;=90,AVERAGE(L88:L89)/L$6,INDEX($C$110:$S$197,L$110-1970+72,L$109)*VLOOKUP($C193-L$110,kifut_faktor_ffi,2,FALSE)),"")</f>
        <v>6.1289463075735837E-2</v>
      </c>
      <c r="M193" cm="1">
        <f t="array" ref="M193">IFERROR(IF($C193-M$110&lt;=90,AVERAGE(M88:M89)/M$6,INDEX($C$110:$S$197,M$110-1970+72,M$109)*VLOOKUP($C193-M$110,kifut_faktor_ffi,2,FALSE)),"")</f>
        <v>8.1846067592334454E-2</v>
      </c>
      <c r="N193" cm="1">
        <f t="array" ref="N193">IFERROR(IF($C193-N$110&lt;=90,AVERAGE(N88:N89)/N$6,INDEX($C$110:$S$197,N$110-1970+72,N$109)*VLOOKUP($C193-N$110,kifut_faktor_ffi,2,FALSE)),"")</f>
        <v>0.10728761067632957</v>
      </c>
      <c r="O193" cm="1">
        <f t="array" ref="O193">IFERROR(IF($C193-O$110&lt;=90,AVERAGE(O88:O89)/O$6,INDEX($C$110:$S$197,O$110-1970+72,O$109)*VLOOKUP($C193-O$110,kifut_faktor_ffi,2,FALSE)),"")</f>
        <v>0.13564441357186996</v>
      </c>
      <c r="P193" cm="1">
        <f t="array" ref="P193">IFERROR(IF($C193-P$110&lt;=90,AVERAGE(P88:P89)/P$6,INDEX($C$110:$S$197,P$110-1970+72,P$109)*VLOOKUP($C193-P$110,kifut_faktor_ffi,2,FALSE)),"")</f>
        <v>0.167094542030956</v>
      </c>
      <c r="Q193" cm="1">
        <f t="array" ref="Q193">IFERROR(IF($C193-Q$110&lt;=90,AVERAGE(Q88:Q89)/Q$6,INDEX($C$110:$S$197,Q$110-1970+72,Q$109)*VLOOKUP($C193-Q$110,kifut_faktor_ffi,2,FALSE)),"")</f>
        <v>0.19173601684929417</v>
      </c>
      <c r="R193" cm="1">
        <f t="array" ref="R193">IFERROR(IF($C193-R$110&lt;=90,AVERAGE(R88:R89)/R$6,INDEX($C$110:$S$197,R$110-1970+72,R$109)*VLOOKUP($C193-R$110,kifut_faktor_ffi,2,FALSE)),"")</f>
        <v>0.218375078140079</v>
      </c>
      <c r="S193" cm="1">
        <f t="array" ref="S193">IFERROR(IF($C193-S$110&lt;=90,AVERAGE(S88:S89)/S$6,INDEX($C$110:$S$197,S$110-1970+72,S$109)*VLOOKUP($C193-S$110,kifut_faktor_ffi,2,FALSE)),"")</f>
        <v>0.24709138244848955</v>
      </c>
      <c r="U193" t="s">
        <v>58</v>
      </c>
      <c r="V193" t="s">
        <v>52</v>
      </c>
      <c r="W193" s="1">
        <v>2072</v>
      </c>
      <c r="X193" t="str" cm="1">
        <f t="array" ref="X193">IFERROR(IF($W193-X$110&lt;=90,AVERAGE(X88:X89)/X$6,INDEX($W$110:$AM$197,X$110-1970+72,X$109)*VLOOKUP($W193-X$110,kifut_faktor_noi,2,FALSE)),"")</f>
        <v/>
      </c>
      <c r="Y193" t="str" cm="1">
        <f t="array" ref="Y193">IFERROR(IF($W193-Y$110&lt;=90,AVERAGE(Y88:Y89)/Y$6,INDEX($W$110:$AM$197,Y$110-1970+72,Y$109)*VLOOKUP($W193-Y$110,kifut_faktor_noi,2,FALSE)),"")</f>
        <v/>
      </c>
      <c r="Z193" cm="1">
        <f t="array" ref="Z193">IFERROR(IF($W193-Z$110&lt;=90,AVERAGE(Z88:Z89)/Z$6,INDEX($W$110:$AM$197,Z$110-1970+72,Z$109)*VLOOKUP($W193-Z$110,kifut_faktor_noi,2,FALSE)),"")</f>
        <v>1.5336037106971951E-2</v>
      </c>
      <c r="AA193" cm="1">
        <f t="array" ref="AA193">IFERROR(IF($W193-AA$110&lt;=90,AVERAGE(AA88:AA89)/AA$6,INDEX($W$110:$AM$197,AA$110-1970+72,AA$109)*VLOOKUP($W193-AA$110,kifut_faktor_noi,2,FALSE)),"")</f>
        <v>2.357355169245319E-2</v>
      </c>
      <c r="AB193" cm="1">
        <f t="array" ref="AB193">IFERROR(IF($W193-AB$110&lt;=90,AVERAGE(AB88:AB89)/AB$6,INDEX($W$110:$AM$197,AB$110-1970+72,AB$109)*VLOOKUP($W193-AB$110,kifut_faktor_noi,2,FALSE)),"")</f>
        <v>3.5210046747655786E-2</v>
      </c>
      <c r="AC193" cm="1">
        <f t="array" ref="AC193">IFERROR(IF($W193-AC$110&lt;=90,AVERAGE(AC88:AC89)/AC$6,INDEX($W$110:$AM$197,AC$110-1970+72,AC$109)*VLOOKUP($W193-AC$110,kifut_faktor_noi,2,FALSE)),"")</f>
        <v>5.0990835479432881E-2</v>
      </c>
      <c r="AD193" cm="1">
        <f t="array" ref="AD193">IFERROR(IF($W193-AD$110&lt;=90,AVERAGE(AD88:AD89)/AD$6,INDEX($W$110:$AM$197,AD$110-1970+72,AD$109)*VLOOKUP($W193-AD$110,kifut_faktor_noi,2,FALSE)),"")</f>
        <v>7.1803011214643248E-2</v>
      </c>
      <c r="AE193" cm="1">
        <f t="array" ref="AE193">IFERROR(IF($W193-AE$110&lt;=90,AVERAGE(AE88:AE89)/AE$6,INDEX($W$110:$AM$197,AE$110-1970+72,AE$109)*VLOOKUP($W193-AE$110,kifut_faktor_noi,2,FALSE)),"")</f>
        <v>9.8059300148827896E-2</v>
      </c>
      <c r="AF193" cm="1">
        <f t="array" ref="AF193">IFERROR(IF($W193-AF$110&lt;=90,AVERAGE(AF88:AF89)/AF$6,INDEX($W$110:$AM$197,AF$110-1970+72,AF$109)*VLOOKUP($W193-AF$110,kifut_faktor_noi,2,FALSE)),"")</f>
        <v>0.13114428170286566</v>
      </c>
      <c r="AG193" cm="1">
        <f t="array" ref="AG193">IFERROR(IF($W193-AG$110&lt;=90,AVERAGE(AG88:AG89)/AG$6,INDEX($W$110:$AM$197,AG$110-1970+72,AG$109)*VLOOKUP($W193-AG$110,kifut_faktor_noi,2,FALSE)),"")</f>
        <v>0.17030650274941181</v>
      </c>
      <c r="AH193" cm="1">
        <f t="array" ref="AH193">IFERROR(IF($W193-AH$110&lt;=90,AVERAGE(AH88:AH89)/AH$6,INDEX($W$110:$AM$197,AH$110-1970+72,AH$109)*VLOOKUP($W193-AH$110,kifut_faktor_noi,2,FALSE)),"")</f>
        <v>0.21535529316704546</v>
      </c>
      <c r="AI193" cm="1">
        <f t="array" ref="AI193">IFERROR(IF($W193-AI$110&lt;=90,AVERAGE(AI88:AI89)/AI$6,INDEX($W$110:$AM$197,AI$110-1970+72,AI$109)*VLOOKUP($W193-AI$110,kifut_faktor_noi,2,FALSE)),"")</f>
        <v>0.26648222549325523</v>
      </c>
      <c r="AJ193" cm="1">
        <f t="array" ref="AJ193">IFERROR(IF($W193-AJ$110&lt;=90,AVERAGE(AJ88:AJ89)/AJ$6,INDEX($W$110:$AM$197,AJ$110-1970+72,AJ$109)*VLOOKUP($W193-AJ$110,kifut_faktor_noi,2,FALSE)),"")</f>
        <v>0.32139516560459519</v>
      </c>
      <c r="AK193" cm="1">
        <f t="array" ref="AK193">IFERROR(IF($W193-AK$110&lt;=90,AVERAGE(AK88:AK89)/AK$6,INDEX($W$110:$AM$197,AK$110-1970+72,AK$109)*VLOOKUP($W193-AK$110,kifut_faktor_noi,2,FALSE)),"")</f>
        <v>0.36914824181600431</v>
      </c>
      <c r="AL193" cm="1">
        <f t="array" ref="AL193">IFERROR(IF($W193-AL$110&lt;=90,AVERAGE(AL88:AL89)/AL$6,INDEX($W$110:$AM$197,AL$110-1970+72,AL$109)*VLOOKUP($W193-AL$110,kifut_faktor_noi,2,FALSE)),"")</f>
        <v>0.41382057490161328</v>
      </c>
      <c r="AM193" cm="1">
        <f t="array" ref="AM193">IFERROR(IF($W193-AM$110&lt;=90,AVERAGE(AM88:AM89)/AM$6,INDEX($W$110:$AM$197,AM$110-1970+72,AM$109)*VLOOKUP($W193-AM$110,kifut_faktor_noi,2,FALSE)),"")</f>
        <v>0.45731143926632473</v>
      </c>
    </row>
    <row r="194" spans="1:39" x14ac:dyDescent="0.75">
      <c r="A194" t="s">
        <v>58</v>
      </c>
      <c r="B194" t="s">
        <v>51</v>
      </c>
      <c r="C194" s="1">
        <v>2073</v>
      </c>
      <c r="D194" t="str" cm="1">
        <f t="array" ref="D194">IFERROR(IF($C194-D$110&lt;=90,AVERAGE(D89:D90)/D$6,INDEX($C$110:$S$197,D$110-1970+72,D$109)*VLOOKUP($C194-D$110,kifut_faktor_ffi,2,FALSE)),"")</f>
        <v/>
      </c>
      <c r="E194" t="str" cm="1">
        <f t="array" ref="E194">IFERROR(IF($C194-E$110&lt;=90,AVERAGE(E89:E90)/E$6,INDEX($C$110:$S$197,E$110-1970+72,E$109)*VLOOKUP($C194-E$110,kifut_faktor_ffi,2,FALSE)),"")</f>
        <v/>
      </c>
      <c r="F194" t="str" cm="1">
        <f t="array" ref="F194">IFERROR(IF($C194-F$110&lt;=90,AVERAGE(F89:F90)/F$6,INDEX($C$110:$S$197,F$110-1970+72,F$109)*VLOOKUP($C194-F$110,kifut_faktor_ffi,2,FALSE)),"")</f>
        <v/>
      </c>
      <c r="G194" cm="1">
        <f t="array" ref="G194">IFERROR(IF($C194-G$110&lt;=90,AVERAGE(G89:G90)/G$6,INDEX($C$110:$S$197,G$110-1970+72,G$109)*VLOOKUP($C194-G$110,kifut_faktor_ffi,2,FALSE)),"")</f>
        <v>7.0481362186356512E-3</v>
      </c>
      <c r="H194" cm="1">
        <f t="array" ref="H194">IFERROR(IF($C194-H$110&lt;=90,AVERAGE(H89:H90)/H$6,INDEX($C$110:$S$197,H$110-1970+72,H$109)*VLOOKUP($C194-H$110,kifut_faktor_ffi,2,FALSE)),"")</f>
        <v>1.0706001960597851E-2</v>
      </c>
      <c r="I194" cm="1">
        <f t="array" ref="I194">IFERROR(IF($C194-I$110&lt;=90,AVERAGE(I89:I90)/I$6,INDEX($C$110:$S$197,I$110-1970+72,I$109)*VLOOKUP($C194-I$110,kifut_faktor_ffi,2,FALSE)),"")</f>
        <v>1.5875148668069182E-2</v>
      </c>
      <c r="J194" cm="1">
        <f t="array" ref="J194">IFERROR(IF($C194-J$110&lt;=90,AVERAGE(J89:J90)/J$6,INDEX($C$110:$S$197,J$110-1970+72,J$109)*VLOOKUP($C194-J$110,kifut_faktor_ffi,2,FALSE)),"")</f>
        <v>2.3139592478765746E-2</v>
      </c>
      <c r="K194" cm="1">
        <f t="array" ref="K194">IFERROR(IF($C194-K$110&lt;=90,AVERAGE(K89:K90)/K$6,INDEX($C$110:$S$197,K$110-1970+72,K$109)*VLOOKUP($C194-K$110,kifut_faktor_ffi,2,FALSE)),"")</f>
        <v>3.2984749905096485E-2</v>
      </c>
      <c r="L194" cm="1">
        <f t="array" ref="L194">IFERROR(IF($C194-L$110&lt;=90,AVERAGE(L89:L90)/L$6,INDEX($C$110:$S$197,L$110-1970+72,L$109)*VLOOKUP($C194-L$110,kifut_faktor_ffi,2,FALSE)),"")</f>
        <v>4.5698098802768955E-2</v>
      </c>
      <c r="M194" cm="1">
        <f t="array" ref="M194">IFERROR(IF($C194-M$110&lt;=90,AVERAGE(M89:M90)/M$6,INDEX($C$110:$S$197,M$110-1970+72,M$109)*VLOOKUP($C194-M$110,kifut_faktor_ffi,2,FALSE)),"")</f>
        <v>6.2767377601829877E-2</v>
      </c>
      <c r="N194" cm="1">
        <f t="array" ref="N194">IFERROR(IF($C194-N$110&lt;=90,AVERAGE(N89:N90)/N$6,INDEX($C$110:$S$197,N$110-1970+72,N$109)*VLOOKUP($C194-N$110,kifut_faktor_ffi,2,FALSE)),"")</f>
        <v>8.3109502912461442E-2</v>
      </c>
      <c r="O194" cm="1">
        <f t="array" ref="O194">IFERROR(IF($C194-O$110&lt;=90,AVERAGE(O89:O90)/O$6,INDEX($C$110:$S$197,O$110-1970+72,O$109)*VLOOKUP($C194-O$110,kifut_faktor_ffi,2,FALSE)),"")</f>
        <v>0.10932935262344554</v>
      </c>
      <c r="P194" cm="1">
        <f t="array" ref="P194">IFERROR(IF($C194-P$110&lt;=90,AVERAGE(P89:P90)/P$6,INDEX($C$110:$S$197,P$110-1970+72,P$109)*VLOOKUP($C194-P$110,kifut_faktor_ffi,2,FALSE)),"")</f>
        <v>0.13803956787878677</v>
      </c>
      <c r="Q194" cm="1">
        <f t="array" ref="Q194">IFERROR(IF($C194-Q$110&lt;=90,AVERAGE(Q89:Q90)/Q$6,INDEX($C$110:$S$197,Q$110-1970+72,Q$109)*VLOOKUP($C194-Q$110,kifut_faktor_ffi,2,FALSE)),"")</f>
        <v>0.16980644783993859</v>
      </c>
      <c r="R194" cm="1">
        <f t="array" ref="R194">IFERROR(IF($C194-R$110&lt;=90,AVERAGE(R89:R90)/R$6,INDEX($C$110:$S$197,R$110-1970+72,R$109)*VLOOKUP($C194-R$110,kifut_faktor_ffi,2,FALSE)),"")</f>
        <v>0.19458397706907885</v>
      </c>
      <c r="S194" cm="1">
        <f t="array" ref="S194">IFERROR(IF($C194-S$110&lt;=90,AVERAGE(S89:S90)/S$6,INDEX($C$110:$S$197,S$110-1970+72,S$109)*VLOOKUP($C194-S$110,kifut_faktor_ffi,2,FALSE)),"")</f>
        <v>0.22163301568648139</v>
      </c>
      <c r="U194" t="s">
        <v>58</v>
      </c>
      <c r="V194" t="s">
        <v>52</v>
      </c>
      <c r="W194" s="1">
        <v>2073</v>
      </c>
      <c r="X194" t="str" cm="1">
        <f t="array" ref="X194">IFERROR(IF($W194-X$110&lt;=90,AVERAGE(X89:X90)/X$6,INDEX($W$110:$AM$197,X$110-1970+72,X$109)*VLOOKUP($W194-X$110,kifut_faktor_noi,2,FALSE)),"")</f>
        <v/>
      </c>
      <c r="Y194" t="str" cm="1">
        <f t="array" ref="Y194">IFERROR(IF($W194-Y$110&lt;=90,AVERAGE(Y89:Y90)/Y$6,INDEX($W$110:$AM$197,Y$110-1970+72,Y$109)*VLOOKUP($W194-Y$110,kifut_faktor_noi,2,FALSE)),"")</f>
        <v/>
      </c>
      <c r="Z194" t="str" cm="1">
        <f t="array" ref="Z194">IFERROR(IF($W194-Z$110&lt;=90,AVERAGE(Z89:Z90)/Z$6,INDEX($W$110:$AM$197,Z$110-1970+72,Z$109)*VLOOKUP($W194-Z$110,kifut_faktor_noi,2,FALSE)),"")</f>
        <v/>
      </c>
      <c r="AA194" cm="1">
        <f t="array" ref="AA194">IFERROR(IF($W194-AA$110&lt;=90,AVERAGE(AA89:AA90)/AA$6,INDEX($W$110:$AM$197,AA$110-1970+72,AA$109)*VLOOKUP($W194-AA$110,kifut_faktor_noi,2,FALSE)),"")</f>
        <v>1.5513235619337231E-2</v>
      </c>
      <c r="AB194" cm="1">
        <f t="array" ref="AB194">IFERROR(IF($W194-AB$110&lt;=90,AVERAGE(AB89:AB90)/AB$6,INDEX($W$110:$AM$197,AB$110-1970+72,AB$109)*VLOOKUP($W194-AB$110,kifut_faktor_noi,2,FALSE)),"")</f>
        <v>2.3872345198127341E-2</v>
      </c>
      <c r="AC194" cm="1">
        <f t="array" ref="AC194">IFERROR(IF($W194-AC$110&lt;=90,AVERAGE(AC89:AC90)/AC$6,INDEX($W$110:$AM$197,AC$110-1970+72,AC$109)*VLOOKUP($W194-AC$110,kifut_faktor_noi,2,FALSE)),"")</f>
        <v>3.5619587580949484E-2</v>
      </c>
      <c r="AD194" cm="1">
        <f t="array" ref="AD194">IFERROR(IF($W194-AD$110&lt;=90,AVERAGE(AD89:AD90)/AD$6,INDEX($W$110:$AM$197,AD$110-1970+72,AD$109)*VLOOKUP($W194-AD$110,kifut_faktor_noi,2,FALSE)),"")</f>
        <v>5.1589272512511455E-2</v>
      </c>
      <c r="AE194" cm="1">
        <f t="array" ref="AE194">IFERROR(IF($W194-AE$110&lt;=90,AVERAGE(AE89:AE90)/AE$6,INDEX($W$110:$AM$197,AE$110-1970+72,AE$109)*VLOOKUP($W194-AE$110,kifut_faktor_noi,2,FALSE)),"")</f>
        <v>7.2369752820576019E-2</v>
      </c>
      <c r="AF194" cm="1">
        <f t="array" ref="AF194">IFERROR(IF($W194-AF$110&lt;=90,AVERAGE(AF89:AF90)/AF$6,INDEX($W$110:$AM$197,AF$110-1970+72,AF$109)*VLOOKUP($W194-AF$110,kifut_faktor_noi,2,FALSE)),"")</f>
        <v>9.9401246391435022E-2</v>
      </c>
      <c r="AG194" cm="1">
        <f t="array" ref="AG194">IFERROR(IF($W194-AG$110&lt;=90,AVERAGE(AG89:AG90)/AG$6,INDEX($W$110:$AM$197,AG$110-1970+72,AG$109)*VLOOKUP($W194-AG$110,kifut_faktor_noi,2,FALSE)),"")</f>
        <v>0.13243915645207327</v>
      </c>
      <c r="AH194" cm="1">
        <f t="array" ref="AH194">IFERROR(IF($W194-AH$110&lt;=90,AVERAGE(AH89:AH90)/AH$6,INDEX($W$110:$AM$197,AH$110-1970+72,AH$109)*VLOOKUP($W194-AH$110,kifut_faktor_noi,2,FALSE)),"")</f>
        <v>0.17214582226545055</v>
      </c>
      <c r="AI194" cm="1">
        <f t="array" ref="AI194">IFERROR(IF($W194-AI$110&lt;=90,AVERAGE(AI89:AI90)/AI$6,INDEX($W$110:$AM$197,AI$110-1970+72,AI$109)*VLOOKUP($W194-AI$110,kifut_faktor_noi,2,FALSE)),"")</f>
        <v>0.21713631587123308</v>
      </c>
      <c r="AJ194" cm="1">
        <f t="array" ref="AJ194">IFERROR(IF($W194-AJ$110&lt;=90,AVERAGE(AJ89:AJ90)/AJ$6,INDEX($W$110:$AM$197,AJ$110-1970+72,AJ$109)*VLOOKUP($W194-AJ$110,kifut_faktor_noi,2,FALSE)),"")</f>
        <v>0.2692271989040968</v>
      </c>
      <c r="AK194" cm="1">
        <f t="array" ref="AK194">IFERROR(IF($W194-AK$110&lt;=90,AVERAGE(AK89:AK90)/AK$6,INDEX($W$110:$AM$197,AK$110-1970+72,AK$109)*VLOOKUP($W194-AK$110,kifut_faktor_noi,2,FALSE)),"")</f>
        <v>0.32589557861233592</v>
      </c>
      <c r="AL194" cm="1">
        <f t="array" ref="AL194">IFERROR(IF($W194-AL$110&lt;=90,AVERAGE(AL89:AL90)/AL$6,INDEX($W$110:$AM$197,AL$110-1970+72,AL$109)*VLOOKUP($W194-AL$110,kifut_faktor_noi,2,FALSE)),"")</f>
        <v>0.37197958572674472</v>
      </c>
      <c r="AM194" cm="1">
        <f t="array" ref="AM194">IFERROR(IF($W194-AM$110&lt;=90,AVERAGE(AM89:AM90)/AM$6,INDEX($W$110:$AM$197,AM$110-1970+72,AM$109)*VLOOKUP($W194-AM$110,kifut_faktor_noi,2,FALSE)),"")</f>
        <v>0.41733394490759396</v>
      </c>
    </row>
    <row r="195" spans="1:39" x14ac:dyDescent="0.75">
      <c r="A195" t="s">
        <v>58</v>
      </c>
      <c r="B195" t="s">
        <v>51</v>
      </c>
      <c r="C195" s="1">
        <v>2074</v>
      </c>
      <c r="D195" t="str" cm="1">
        <f t="array" ref="D195">IFERROR(IF($C195-D$110&lt;=90,AVERAGE(D90:D91)/D$6,INDEX($C$110:$S$197,D$110-1970+72,D$109)*VLOOKUP($C195-D$110,kifut_faktor_ffi,2,FALSE)),"")</f>
        <v/>
      </c>
      <c r="E195" t="str" cm="1">
        <f t="array" ref="E195">IFERROR(IF($C195-E$110&lt;=90,AVERAGE(E90:E91)/E$6,INDEX($C$110:$S$197,E$110-1970+72,E$109)*VLOOKUP($C195-E$110,kifut_faktor_ffi,2,FALSE)),"")</f>
        <v/>
      </c>
      <c r="F195" t="str" cm="1">
        <f t="array" ref="F195">IFERROR(IF($C195-F$110&lt;=90,AVERAGE(F90:F91)/F$6,INDEX($C$110:$S$197,F$110-1970+72,F$109)*VLOOKUP($C195-F$110,kifut_faktor_ffi,2,FALSE)),"")</f>
        <v/>
      </c>
      <c r="G195" t="str" cm="1">
        <f t="array" ref="G195">IFERROR(IF($C195-G$110&lt;=90,AVERAGE(G90:G91)/G$6,INDEX($C$110:$S$197,G$110-1970+72,G$109)*VLOOKUP($C195-G$110,kifut_faktor_ffi,2,FALSE)),"")</f>
        <v/>
      </c>
      <c r="H195" cm="1">
        <f t="array" ref="H195">IFERROR(IF($C195-H$110&lt;=90,AVERAGE(H90:H91)/H$6,INDEX($C$110:$S$197,H$110-1970+72,H$109)*VLOOKUP($C195-H$110,kifut_faktor_ffi,2,FALSE)),"")</f>
        <v>7.1765507647963628E-3</v>
      </c>
      <c r="I195" cm="1">
        <f t="array" ref="I195">IFERROR(IF($C195-I$110&lt;=90,AVERAGE(I90:I91)/I$6,INDEX($C$110:$S$197,I$110-1970+72,I$109)*VLOOKUP($C195-I$110,kifut_faktor_ffi,2,FALSE)),"")</f>
        <v>1.0875572362315901E-2</v>
      </c>
      <c r="J195" cm="1">
        <f t="array" ref="J195">IFERROR(IF($C195-J$110&lt;=90,AVERAGE(J90:J91)/J$6,INDEX($C$110:$S$197,J$110-1970+72,J$109)*VLOOKUP($C195-J$110,kifut_faktor_ffi,2,FALSE)),"")</f>
        <v>1.6234379582373504E-2</v>
      </c>
      <c r="K195" cm="1">
        <f t="array" ref="K195">IFERROR(IF($C195-K$110&lt;=90,AVERAGE(K90:K91)/K$6,INDEX($C$110:$S$197,K$110-1970+72,K$109)*VLOOKUP($C195-K$110,kifut_faktor_ffi,2,FALSE)),"")</f>
        <v>2.3640804979299435E-2</v>
      </c>
      <c r="L195" cm="1">
        <f t="array" ref="L195">IFERROR(IF($C195-L$110&lt;=90,AVERAGE(L90:L91)/L$6,INDEX($C$110:$S$197,L$110-1970+72,L$109)*VLOOKUP($C195-L$110,kifut_faktor_ffi,2,FALSE)),"")</f>
        <v>3.3440206187621786E-2</v>
      </c>
      <c r="M195" cm="1">
        <f t="array" ref="M195">IFERROR(IF($C195-M$110&lt;=90,AVERAGE(M90:M91)/M$6,INDEX($C$110:$S$197,M$110-1970+72,M$109)*VLOOKUP($C195-M$110,kifut_faktor_ffi,2,FALSE)),"")</f>
        <v>4.6800048153378147E-2</v>
      </c>
      <c r="N195" cm="1">
        <f t="array" ref="N195">IFERROR(IF($C195-N$110&lt;=90,AVERAGE(N90:N91)/N$6,INDEX($C$110:$S$197,N$110-1970+72,N$109)*VLOOKUP($C195-N$110,kifut_faktor_ffi,2,FALSE)),"")</f>
        <v>6.373630041201174E-2</v>
      </c>
      <c r="O195" cm="1">
        <f t="array" ref="O195">IFERROR(IF($C195-O$110&lt;=90,AVERAGE(O90:O91)/O$6,INDEX($C$110:$S$197,O$110-1970+72,O$109)*VLOOKUP($C195-O$110,kifut_faktor_ffi,2,FALSE)),"")</f>
        <v>8.4691122236730407E-2</v>
      </c>
      <c r="P195" cm="1">
        <f t="array" ref="P195">IFERROR(IF($C195-P$110&lt;=90,AVERAGE(P90:P91)/P$6,INDEX($C$110:$S$197,P$110-1970+72,P$109)*VLOOKUP($C195-P$110,kifut_faktor_ffi,2,FALSE)),"")</f>
        <v>0.11125984620525256</v>
      </c>
      <c r="Q195" cm="1">
        <f t="array" ref="Q195">IFERROR(IF($C195-Q$110&lt;=90,AVERAGE(Q90:Q91)/Q$6,INDEX($C$110:$S$197,Q$110-1970+72,Q$109)*VLOOKUP($C195-Q$110,kifut_faktor_ffi,2,FALSE)),"")</f>
        <v>0.14027991817060287</v>
      </c>
      <c r="R195" cm="1">
        <f t="array" ref="R195">IFERROR(IF($C195-R$110&lt;=90,AVERAGE(R90:R91)/R$6,INDEX($C$110:$S$197,R$110-1970+72,R$109)*VLOOKUP($C195-R$110,kifut_faktor_ffi,2,FALSE)),"")</f>
        <v>0.17253601032105964</v>
      </c>
      <c r="S195" cm="1">
        <f t="array" ref="S195">IFERROR(IF($C195-S$110&lt;=90,AVERAGE(S90:S91)/S$6,INDEX($C$110:$S$197,S$110-1970+72,S$109)*VLOOKUP($C195-S$110,kifut_faktor_ffi,2,FALSE)),"")</f>
        <v>0.19769892141125525</v>
      </c>
      <c r="U195" t="s">
        <v>58</v>
      </c>
      <c r="V195" t="s">
        <v>52</v>
      </c>
      <c r="W195" s="1">
        <v>2074</v>
      </c>
      <c r="X195" t="str" cm="1">
        <f t="array" ref="X195">IFERROR(IF($W195-X$110&lt;=90,AVERAGE(X90:X91)/X$6,INDEX($W$110:$AM$197,X$110-1970+72,X$109)*VLOOKUP($W195-X$110,kifut_faktor_noi,2,FALSE)),"")</f>
        <v/>
      </c>
      <c r="Y195" t="str" cm="1">
        <f t="array" ref="Y195">IFERROR(IF($W195-Y$110&lt;=90,AVERAGE(Y90:Y91)/Y$6,INDEX($W$110:$AM$197,Y$110-1970+72,Y$109)*VLOOKUP($W195-Y$110,kifut_faktor_noi,2,FALSE)),"")</f>
        <v/>
      </c>
      <c r="Z195" t="str" cm="1">
        <f t="array" ref="Z195">IFERROR(IF($W195-Z$110&lt;=90,AVERAGE(Z90:Z91)/Z$6,INDEX($W$110:$AM$197,Z$110-1970+72,Z$109)*VLOOKUP($W195-Z$110,kifut_faktor_noi,2,FALSE)),"")</f>
        <v/>
      </c>
      <c r="AA195" t="str" cm="1">
        <f t="array" ref="AA195">IFERROR(IF($W195-AA$110&lt;=90,AVERAGE(AA90:AA91)/AA$6,INDEX($W$110:$AM$197,AA$110-1970+72,AA$109)*VLOOKUP($W195-AA$110,kifut_faktor_noi,2,FALSE)),"")</f>
        <v/>
      </c>
      <c r="AB195" cm="1">
        <f t="array" ref="AB195">IFERROR(IF($W195-AB$110&lt;=90,AVERAGE(AB90:AB91)/AB$6,INDEX($W$110:$AM$197,AB$110-1970+72,AB$109)*VLOOKUP($W195-AB$110,kifut_faktor_noi,2,FALSE)),"")</f>
        <v>1.5709865050299678E-2</v>
      </c>
      <c r="AC195" cm="1">
        <f t="array" ref="AC195">IFERROR(IF($W195-AC$110&lt;=90,AVERAGE(AC90:AC91)/AC$6,INDEX($W$110:$AM$197,AC$110-1970+72,AC$109)*VLOOKUP($W195-AC$110,kifut_faktor_noi,2,FALSE)),"")</f>
        <v>2.4150013109652251E-2</v>
      </c>
      <c r="AD195" cm="1">
        <f t="array" ref="AD195">IFERROR(IF($W195-AD$110&lt;=90,AVERAGE(AD90:AD91)/AD$6,INDEX($W$110:$AM$197,AD$110-1970+72,AD$109)*VLOOKUP($W195-AD$110,kifut_faktor_noi,2,FALSE)),"")</f>
        <v>3.6037625059861238E-2</v>
      </c>
      <c r="AE195" cm="1">
        <f t="array" ref="AE195">IFERROR(IF($W195-AE$110&lt;=90,AVERAGE(AE90:AE91)/AE$6,INDEX($W$110:$AM$197,AE$110-1970+72,AE$109)*VLOOKUP($W195-AE$110,kifut_faktor_noi,2,FALSE)),"")</f>
        <v>5.1996466955447039E-2</v>
      </c>
      <c r="AF195" cm="1">
        <f t="array" ref="AF195">IFERROR(IF($W195-AF$110&lt;=90,AVERAGE(AF90:AF91)/AF$6,INDEX($W$110:$AM$197,AF$110-1970+72,AF$109)*VLOOKUP($W195-AF$110,kifut_faktor_noi,2,FALSE)),"")</f>
        <v>7.3360136371433321E-2</v>
      </c>
      <c r="AG195" cm="1">
        <f t="array" ref="AG195">IFERROR(IF($W195-AG$110&lt;=90,AVERAGE(AG90:AG91)/AG$6,INDEX($W$110:$AM$197,AG$110-1970+72,AG$109)*VLOOKUP($W195-AG$110,kifut_faktor_noi,2,FALSE)),"")</f>
        <v>0.10038270103300038</v>
      </c>
      <c r="AH195" cm="1">
        <f t="array" ref="AH195">IFERROR(IF($W195-AH$110&lt;=90,AVERAGE(AH90:AH91)/AH$6,INDEX($W$110:$AM$197,AH$110-1970+72,AH$109)*VLOOKUP($W195-AH$110,kifut_faktor_noi,2,FALSE)),"")</f>
        <v>0.13386950656329852</v>
      </c>
      <c r="AI195" cm="1">
        <f t="array" ref="AI195">IFERROR(IF($W195-AI$110&lt;=90,AVERAGE(AI90:AI91)/AI$6,INDEX($W$110:$AM$197,AI$110-1970+72,AI$109)*VLOOKUP($W195-AI$110,kifut_faktor_noi,2,FALSE)),"")</f>
        <v>0.17356949573721422</v>
      </c>
      <c r="AJ195" cm="1">
        <f t="array" ref="AJ195">IFERROR(IF($W195-AJ$110&lt;=90,AVERAGE(AJ90:AJ91)/AJ$6,INDEX($W$110:$AM$197,AJ$110-1970+72,AJ$109)*VLOOKUP($W195-AJ$110,kifut_faktor_noi,2,FALSE)),"")</f>
        <v>0.21937298817645487</v>
      </c>
      <c r="AK195" cm="1">
        <f t="array" ref="AK195">IFERROR(IF($W195-AK$110&lt;=90,AVERAGE(AK90:AK91)/AK$6,INDEX($W$110:$AM$197,AK$110-1970+72,AK$109)*VLOOKUP($W195-AK$110,kifut_faktor_noi,2,FALSE)),"")</f>
        <v>0.272997117427004</v>
      </c>
      <c r="AL195" cm="1">
        <f t="array" ref="AL195">IFERROR(IF($W195-AL$110&lt;=90,AVERAGE(AL90:AL91)/AL$6,INDEX($W$110:$AM$197,AL$110-1970+72,AL$109)*VLOOKUP($W195-AL$110,kifut_faktor_noi,2,FALSE)),"")</f>
        <v>0.32869241813143329</v>
      </c>
      <c r="AM195" cm="1">
        <f t="array" ref="AM195">IFERROR(IF($W195-AM$110&lt;=90,AVERAGE(AM90:AM91)/AM$6,INDEX($W$110:$AM$197,AM$110-1970+72,AM$109)*VLOOKUP($W195-AM$110,kifut_faktor_noi,2,FALSE)),"")</f>
        <v>0.37545068223046146</v>
      </c>
    </row>
    <row r="196" spans="1:39" x14ac:dyDescent="0.75">
      <c r="A196" t="s">
        <v>58</v>
      </c>
      <c r="B196" t="s">
        <v>51</v>
      </c>
      <c r="C196" s="1">
        <v>2075</v>
      </c>
      <c r="D196" t="str" cm="1">
        <f t="array" ref="D196">IFERROR(IF($C196-D$110&lt;=90,AVERAGE(D91:D92)/D$6,INDEX($C$110:$S$197,D$110-1970+72,D$109)*VLOOKUP($C196-D$110,kifut_faktor_ffi,2,FALSE)),"")</f>
        <v/>
      </c>
      <c r="E196" t="str" cm="1">
        <f t="array" ref="E196">IFERROR(IF($C196-E$110&lt;=90,AVERAGE(E91:E92)/E$6,INDEX($C$110:$S$197,E$110-1970+72,E$109)*VLOOKUP($C196-E$110,kifut_faktor_ffi,2,FALSE)),"")</f>
        <v/>
      </c>
      <c r="F196" t="str" cm="1">
        <f t="array" ref="F196">IFERROR(IF($C196-F$110&lt;=90,AVERAGE(F91:F92)/F$6,INDEX($C$110:$S$197,F$110-1970+72,F$109)*VLOOKUP($C196-F$110,kifut_faktor_ffi,2,FALSE)),"")</f>
        <v/>
      </c>
      <c r="G196" t="str" cm="1">
        <f t="array" ref="G196">IFERROR(IF($C196-G$110&lt;=90,AVERAGE(G91:G92)/G$6,INDEX($C$110:$S$197,G$110-1970+72,G$109)*VLOOKUP($C196-G$110,kifut_faktor_ffi,2,FALSE)),"")</f>
        <v/>
      </c>
      <c r="H196" t="str" cm="1">
        <f t="array" ref="H196">IFERROR(IF($C196-H$110&lt;=90,AVERAGE(H91:H92)/H$6,INDEX($C$110:$S$197,H$110-1970+72,H$109)*VLOOKUP($C196-H$110,kifut_faktor_ffi,2,FALSE)),"")</f>
        <v/>
      </c>
      <c r="I196" cm="1">
        <f t="array" ref="I196">IFERROR(IF($C196-I$110&lt;=90,AVERAGE(I91:I92)/I$6,INDEX($C$110:$S$197,I$110-1970+72,I$109)*VLOOKUP($C196-I$110,kifut_faktor_ffi,2,FALSE)),"")</f>
        <v>7.2902188362776923E-3</v>
      </c>
      <c r="J196" cm="1">
        <f t="array" ref="J196">IFERROR(IF($C196-J$110&lt;=90,AVERAGE(J91:J92)/J$6,INDEX($C$110:$S$197,J$110-1970+72,J$109)*VLOOKUP($C196-J$110,kifut_faktor_ffi,2,FALSE)),"")</f>
        <v>1.1121670328702551E-2</v>
      </c>
      <c r="K196" cm="1">
        <f t="array" ref="K196">IFERROR(IF($C196-K$110&lt;=90,AVERAGE(K91:K92)/K$6,INDEX($C$110:$S$197,K$110-1970+72,K$109)*VLOOKUP($C196-K$110,kifut_faktor_ffi,2,FALSE)),"")</f>
        <v>1.6586022507483845E-2</v>
      </c>
      <c r="L196" cm="1">
        <f t="array" ref="L196">IFERROR(IF($C196-L$110&lt;=90,AVERAGE(L91:L92)/L$6,INDEX($C$110:$S$197,L$110-1970+72,L$109)*VLOOKUP($C196-L$110,kifut_faktor_ffi,2,FALSE)),"")</f>
        <v>2.3967239261286025E-2</v>
      </c>
      <c r="M196" cm="1">
        <f t="array" ref="M196">IFERROR(IF($C196-M$110&lt;=90,AVERAGE(M91:M92)/M$6,INDEX($C$110:$S$197,M$110-1970+72,M$109)*VLOOKUP($C196-M$110,kifut_faktor_ffi,2,FALSE)),"")</f>
        <v>3.4246572633012173E-2</v>
      </c>
      <c r="N196" cm="1">
        <f t="array" ref="N196">IFERROR(IF($C196-N$110&lt;=90,AVERAGE(N91:N92)/N$6,INDEX($C$110:$S$197,N$110-1970+72,N$109)*VLOOKUP($C196-N$110,kifut_faktor_ffi,2,FALSE)),"")</f>
        <v>4.7522487673809788E-2</v>
      </c>
      <c r="O196" cm="1">
        <f t="array" ref="O196">IFERROR(IF($C196-O$110&lt;=90,AVERAGE(O91:O92)/O$6,INDEX($C$110:$S$197,O$110-1970+72,O$109)*VLOOKUP($C196-O$110,kifut_faktor_ffi,2,FALSE)),"")</f>
        <v>6.4949237090206405E-2</v>
      </c>
      <c r="P196" cm="1">
        <f t="array" ref="P196">IFERROR(IF($C196-P$110&lt;=90,AVERAGE(P91:P92)/P$6,INDEX($C$110:$S$197,P$110-1970+72,P$109)*VLOOKUP($C196-P$110,kifut_faktor_ffi,2,FALSE)),"")</f>
        <v>8.6186563890694623E-2</v>
      </c>
      <c r="Q196" cm="1">
        <f t="array" ref="Q196">IFERROR(IF($C196-Q$110&lt;=90,AVERAGE(Q91:Q92)/Q$6,INDEX($C$110:$S$197,Q$110-1970+72,Q$109)*VLOOKUP($C196-Q$110,kifut_faktor_ffi,2,FALSE)),"")</f>
        <v>0.11306556780191988</v>
      </c>
      <c r="R196" cm="1">
        <f t="array" ref="R196">IFERROR(IF($C196-R$110&lt;=90,AVERAGE(R91:R92)/R$6,INDEX($C$110:$S$197,R$110-1970+72,R$109)*VLOOKUP($C196-R$110,kifut_faktor_ffi,2,FALSE)),"")</f>
        <v>0.14253485493162701</v>
      </c>
      <c r="S196" cm="1">
        <f t="array" ref="S196">IFERROR(IF($C196-S$110&lt;=90,AVERAGE(S91:S92)/S$6,INDEX($C$110:$S$197,S$110-1970+72,S$109)*VLOOKUP($C196-S$110,kifut_faktor_ffi,2,FALSE)),"")</f>
        <v>0.17550682168854059</v>
      </c>
      <c r="U196" t="s">
        <v>58</v>
      </c>
      <c r="V196" t="s">
        <v>52</v>
      </c>
      <c r="W196" s="1">
        <v>2075</v>
      </c>
      <c r="X196" t="str" cm="1">
        <f t="array" ref="X196">IFERROR(IF($W196-X$110&lt;=90,AVERAGE(X91:X92)/X$6,INDEX($W$110:$AM$197,X$110-1970+72,X$109)*VLOOKUP($W196-X$110,kifut_faktor_noi,2,FALSE)),"")</f>
        <v/>
      </c>
      <c r="Y196" t="str" cm="1">
        <f t="array" ref="Y196">IFERROR(IF($W196-Y$110&lt;=90,AVERAGE(Y91:Y92)/Y$6,INDEX($W$110:$AM$197,Y$110-1970+72,Y$109)*VLOOKUP($W196-Y$110,kifut_faktor_noi,2,FALSE)),"")</f>
        <v/>
      </c>
      <c r="Z196" t="str" cm="1">
        <f t="array" ref="Z196">IFERROR(IF($W196-Z$110&lt;=90,AVERAGE(Z91:Z92)/Z$6,INDEX($W$110:$AM$197,Z$110-1970+72,Z$109)*VLOOKUP($W196-Z$110,kifut_faktor_noi,2,FALSE)),"")</f>
        <v/>
      </c>
      <c r="AA196" t="str" cm="1">
        <f t="array" ref="AA196">IFERROR(IF($W196-AA$110&lt;=90,AVERAGE(AA91:AA92)/AA$6,INDEX($W$110:$AM$197,AA$110-1970+72,AA$109)*VLOOKUP($W196-AA$110,kifut_faktor_noi,2,FALSE)),"")</f>
        <v/>
      </c>
      <c r="AB196" t="str" cm="1">
        <f t="array" ref="AB196">IFERROR(IF($W196-AB$110&lt;=90,AVERAGE(AB91:AB92)/AB$6,INDEX($W$110:$AM$197,AB$110-1970+72,AB$109)*VLOOKUP($W196-AB$110,kifut_faktor_noi,2,FALSE)),"")</f>
        <v/>
      </c>
      <c r="AC196" cm="1">
        <f t="array" ref="AC196">IFERROR(IF($W196-AC$110&lt;=90,AVERAGE(AC91:AC92)/AC$6,INDEX($W$110:$AM$197,AC$110-1970+72,AC$109)*VLOOKUP($W196-AC$110,kifut_faktor_noi,2,FALSE)),"")</f>
        <v>1.5892592192633271E-2</v>
      </c>
      <c r="AD196" cm="1">
        <f t="array" ref="AD196">IFERROR(IF($W196-AD$110&lt;=90,AVERAGE(AD91:AD92)/AD$6,INDEX($W$110:$AM$197,AD$110-1970+72,AD$109)*VLOOKUP($W196-AD$110,kifut_faktor_noi,2,FALSE)),"")</f>
        <v>2.4433441730859647E-2</v>
      </c>
      <c r="AE196" cm="1">
        <f t="array" ref="AE196">IFERROR(IF($W196-AE$110&lt;=90,AVERAGE(AE91:AE92)/AE$6,INDEX($W$110:$AM$197,AE$110-1970+72,AE$109)*VLOOKUP($W196-AE$110,kifut_faktor_noi,2,FALSE)),"")</f>
        <v>3.6322070254497636E-2</v>
      </c>
      <c r="AF196" cm="1">
        <f t="array" ref="AF196">IFERROR(IF($W196-AF$110&lt;=90,AVERAGE(AF91:AF92)/AF$6,INDEX($W$110:$AM$197,AF$110-1970+72,AF$109)*VLOOKUP($W196-AF$110,kifut_faktor_noi,2,FALSE)),"")</f>
        <v>5.2708041108574841E-2</v>
      </c>
      <c r="AG196" cm="1">
        <f t="array" ref="AG196">IFERROR(IF($W196-AG$110&lt;=90,AVERAGE(AG91:AG92)/AG$6,INDEX($W$110:$AM$197,AG$110-1970+72,AG$109)*VLOOKUP($W196-AG$110,kifut_faktor_noi,2,FALSE)),"")</f>
        <v>7.4084469807495917E-2</v>
      </c>
      <c r="AH196" cm="1">
        <f t="array" ref="AH196">IFERROR(IF($W196-AH$110&lt;=90,AVERAGE(AH91:AH92)/AH$6,INDEX($W$110:$AM$197,AH$110-1970+72,AH$109)*VLOOKUP($W196-AH$110,kifut_faktor_noi,2,FALSE)),"")</f>
        <v>0.10146683967774933</v>
      </c>
      <c r="AI196" cm="1">
        <f t="array" ref="AI196">IFERROR(IF($W196-AI$110&lt;=90,AVERAGE(AI91:AI92)/AI$6,INDEX($W$110:$AM$197,AI$110-1970+72,AI$109)*VLOOKUP($W196-AI$110,kifut_faktor_noi,2,FALSE)),"")</f>
        <v>0.13497662878482056</v>
      </c>
      <c r="AJ196" cm="1">
        <f t="array" ref="AJ196">IFERROR(IF($W196-AJ$110&lt;=90,AVERAGE(AJ91:AJ92)/AJ$6,INDEX($W$110:$AM$197,AJ$110-1970+72,AJ$109)*VLOOKUP($W196-AJ$110,kifut_faktor_noi,2,FALSE)),"")</f>
        <v>0.17535739603656794</v>
      </c>
      <c r="AK196" cm="1">
        <f t="array" ref="AK196">IFERROR(IF($W196-AK$110&lt;=90,AVERAGE(AK91:AK92)/AK$6,INDEX($W$110:$AM$197,AK$110-1970+72,AK$109)*VLOOKUP($W196-AK$110,kifut_faktor_noi,2,FALSE)),"")</f>
        <v>0.22244481113831885</v>
      </c>
      <c r="AL196" cm="1">
        <f t="array" ref="AL196">IFERROR(IF($W196-AL$110&lt;=90,AVERAGE(AL91:AL92)/AL$6,INDEX($W$110:$AM$197,AL$110-1970+72,AL$109)*VLOOKUP($W196-AL$110,kifut_faktor_noi,2,FALSE)),"")</f>
        <v>0.27533998175756846</v>
      </c>
      <c r="AM196" cm="1">
        <f t="array" ref="AM196">IFERROR(IF($W196-AM$110&lt;=90,AVERAGE(AM91:AM92)/AM$6,INDEX($W$110:$AM$197,AM$110-1970+72,AM$109)*VLOOKUP($W196-AM$110,kifut_faktor_noi,2,FALSE)),"")</f>
        <v>0.33205767367723027</v>
      </c>
    </row>
    <row r="197" spans="1:39" x14ac:dyDescent="0.75">
      <c r="A197" t="s">
        <v>58</v>
      </c>
      <c r="B197" t="s">
        <v>51</v>
      </c>
      <c r="C197" s="1">
        <v>2076</v>
      </c>
      <c r="D197" t="str" cm="1">
        <f t="array" ref="D197">IFERROR(IF($C197-D$110&lt;=90,AVERAGE(D92:D93)/D$6,INDEX($C$110:$S$197,D$110-1970+72,D$109)*VLOOKUP($C197-D$110,kifut_faktor_ffi,2,FALSE)),"")</f>
        <v/>
      </c>
      <c r="E197" t="str" cm="1">
        <f t="array" ref="E197">IFERROR(IF($C197-E$110&lt;=90,AVERAGE(E92:E93)/E$6,INDEX($C$110:$S$197,E$110-1970+72,E$109)*VLOOKUP($C197-E$110,kifut_faktor_ffi,2,FALSE)),"")</f>
        <v/>
      </c>
      <c r="F197" t="str" cm="1">
        <f t="array" ref="F197">IFERROR(IF($C197-F$110&lt;=90,AVERAGE(F92:F93)/F$6,INDEX($C$110:$S$197,F$110-1970+72,F$109)*VLOOKUP($C197-F$110,kifut_faktor_ffi,2,FALSE)),"")</f>
        <v/>
      </c>
      <c r="G197" t="str" cm="1">
        <f t="array" ref="G197">IFERROR(IF($C197-G$110&lt;=90,AVERAGE(G92:G93)/G$6,INDEX($C$110:$S$197,G$110-1970+72,G$109)*VLOOKUP($C197-G$110,kifut_faktor_ffi,2,FALSE)),"")</f>
        <v/>
      </c>
      <c r="H197" t="str" cm="1">
        <f t="array" ref="H197">IFERROR(IF($C197-H$110&lt;=90,AVERAGE(H92:H93)/H$6,INDEX($C$110:$S$197,H$110-1970+72,H$109)*VLOOKUP($C197-H$110,kifut_faktor_ffi,2,FALSE)),"")</f>
        <v/>
      </c>
      <c r="I197" t="str" cm="1">
        <f t="array" ref="I197">IFERROR(IF($C197-I$110&lt;=90,AVERAGE(I92:I93)/I$6,INDEX($C$110:$S$197,I$110-1970+72,I$109)*VLOOKUP($C197-I$110,kifut_faktor_ffi,2,FALSE)),"")</f>
        <v/>
      </c>
      <c r="J197" cm="1">
        <f t="array" ref="J197">IFERROR(IF($C197-J$110&lt;=90,AVERAGE(J92:J93)/J$6,INDEX($C$110:$S$197,J$110-1970+72,J$109)*VLOOKUP($C197-J$110,kifut_faktor_ffi,2,FALSE)),"")</f>
        <v>7.4551856049544585E-3</v>
      </c>
      <c r="K197" cm="1">
        <f t="array" ref="K197">IFERROR(IF($C197-K$110&lt;=90,AVERAGE(K92:K93)/K$6,INDEX($C$110:$S$197,K$110-1970+72,K$109)*VLOOKUP($C197-K$110,kifut_faktor_ffi,2,FALSE)),"")</f>
        <v>1.1362569998853425E-2</v>
      </c>
      <c r="L197" cm="1">
        <f t="array" ref="L197">IFERROR(IF($C197-L$110&lt;=90,AVERAGE(L92:L93)/L$6,INDEX($C$110:$S$197,L$110-1970+72,L$109)*VLOOKUP($C197-L$110,kifut_faktor_ffi,2,FALSE)),"")</f>
        <v>1.68150437422931E-2</v>
      </c>
      <c r="M197" cm="1">
        <f t="array" ref="M197">IFERROR(IF($C197-M$110&lt;=90,AVERAGE(M92:M93)/M$6,INDEX($C$110:$S$197,M$110-1970+72,M$109)*VLOOKUP($C197-M$110,kifut_faktor_ffi,2,FALSE)),"")</f>
        <v>2.4545177609527968E-2</v>
      </c>
      <c r="N197" cm="1">
        <f t="array" ref="N197">IFERROR(IF($C197-N$110&lt;=90,AVERAGE(N92:N93)/N$6,INDEX($C$110:$S$197,N$110-1970+72,N$109)*VLOOKUP($C197-N$110,kifut_faktor_ffi,2,FALSE)),"")</f>
        <v>3.4775227591407436E-2</v>
      </c>
      <c r="O197" cm="1">
        <f t="array" ref="O197">IFERROR(IF($C197-O$110&lt;=90,AVERAGE(O92:O93)/O$6,INDEX($C$110:$S$197,O$110-1970+72,O$109)*VLOOKUP($C197-O$110,kifut_faktor_ffi,2,FALSE)),"")</f>
        <v>4.8426866622164222E-2</v>
      </c>
      <c r="P197" cm="1">
        <f t="array" ref="P197">IFERROR(IF($C197-P$110&lt;=90,AVERAGE(P92:P93)/P$6,INDEX($C$110:$S$197,P$110-1970+72,P$109)*VLOOKUP($C197-P$110,kifut_faktor_ffi,2,FALSE)),"")</f>
        <v>6.6096084504347383E-2</v>
      </c>
      <c r="Q197" cm="1">
        <f t="array" ref="Q197">IFERROR(IF($C197-Q$110&lt;=90,AVERAGE(Q92:Q93)/Q$6,INDEX($C$110:$S$197,Q$110-1970+72,Q$109)*VLOOKUP($C197-Q$110,kifut_faktor_ffi,2,FALSE)),"")</f>
        <v>8.7585351908726503E-2</v>
      </c>
      <c r="R197" cm="1">
        <f t="array" ref="R197">IFERROR(IF($C197-R$110&lt;=90,AVERAGE(R92:R93)/R$6,INDEX($C$110:$S$197,R$110-1970+72,R$109)*VLOOKUP($C197-R$110,kifut_faktor_ffi,2,FALSE)),"")</f>
        <v>0.11488304608796046</v>
      </c>
      <c r="S197" cm="1">
        <f t="array" ref="S197">IFERROR(IF($C197-S$110&lt;=90,AVERAGE(S92:S93)/S$6,INDEX($C$110:$S$197,S$110-1970+72,S$109)*VLOOKUP($C197-S$110,kifut_faktor_ffi,2,FALSE)),"")</f>
        <v>0.14498909139220803</v>
      </c>
      <c r="U197" t="s">
        <v>58</v>
      </c>
      <c r="V197" t="s">
        <v>52</v>
      </c>
      <c r="W197" s="1">
        <v>2076</v>
      </c>
      <c r="X197" t="str" cm="1">
        <f t="array" ref="X197">IFERROR(IF($W197-X$110&lt;=90,AVERAGE(X92:X93)/X$6,INDEX($W$110:$AM$197,X$110-1970+72,X$109)*VLOOKUP($W197-X$110,kifut_faktor_noi,2,FALSE)),"")</f>
        <v/>
      </c>
      <c r="Y197" t="str" cm="1">
        <f t="array" ref="Y197">IFERROR(IF($W197-Y$110&lt;=90,AVERAGE(Y92:Y93)/Y$6,INDEX($W$110:$AM$197,Y$110-1970+72,Y$109)*VLOOKUP($W197-Y$110,kifut_faktor_noi,2,FALSE)),"")</f>
        <v/>
      </c>
      <c r="Z197" t="str" cm="1">
        <f t="array" ref="Z197">IFERROR(IF($W197-Z$110&lt;=90,AVERAGE(Z92:Z93)/Z$6,INDEX($W$110:$AM$197,Z$110-1970+72,Z$109)*VLOOKUP($W197-Z$110,kifut_faktor_noi,2,FALSE)),"")</f>
        <v/>
      </c>
      <c r="AA197" t="str" cm="1">
        <f t="array" ref="AA197">IFERROR(IF($W197-AA$110&lt;=90,AVERAGE(AA92:AA93)/AA$6,INDEX($W$110:$AM$197,AA$110-1970+72,AA$109)*VLOOKUP($W197-AA$110,kifut_faktor_noi,2,FALSE)),"")</f>
        <v/>
      </c>
      <c r="AB197" t="str" cm="1">
        <f t="array" ref="AB197">IFERROR(IF($W197-AB$110&lt;=90,AVERAGE(AB92:AB93)/AB$6,INDEX($W$110:$AM$197,AB$110-1970+72,AB$109)*VLOOKUP($W197-AB$110,kifut_faktor_noi,2,FALSE)),"")</f>
        <v/>
      </c>
      <c r="AC197" t="str" cm="1">
        <f t="array" ref="AC197">IFERROR(IF($W197-AC$110&lt;=90,AVERAGE(AC92:AC93)/AC$6,INDEX($W$110:$AM$197,AC$110-1970+72,AC$109)*VLOOKUP($W197-AC$110,kifut_faktor_noi,2,FALSE)),"")</f>
        <v/>
      </c>
      <c r="AD197" cm="1">
        <f t="array" ref="AD197">IFERROR(IF($W197-AD$110&lt;=90,AVERAGE(AD92:AD93)/AD$6,INDEX($W$110:$AM$197,AD$110-1970+72,AD$109)*VLOOKUP($W197-AD$110,kifut_faktor_noi,2,FALSE)),"")</f>
        <v>1.6079110331241202E-2</v>
      </c>
      <c r="AE197" cm="1">
        <f t="array" ref="AE197">IFERROR(IF($W197-AE$110&lt;=90,AVERAGE(AE92:AE93)/AE$6,INDEX($W$110:$AM$197,AE$110-1970+72,AE$109)*VLOOKUP($W197-AE$110,kifut_faktor_noi,2,FALSE)),"")</f>
        <v>2.4626295035627296E-2</v>
      </c>
      <c r="AF197" cm="1">
        <f t="array" ref="AF197">IFERROR(IF($W197-AF$110&lt;=90,AVERAGE(AF92:AF93)/AF$6,INDEX($W$110:$AM$197,AF$110-1970+72,AF$109)*VLOOKUP($W197-AF$110,kifut_faktor_noi,2,FALSE)),"")</f>
        <v>3.6819139534288101E-2</v>
      </c>
      <c r="AG197" cm="1">
        <f t="array" ref="AG197">IFERROR(IF($W197-AG$110&lt;=90,AVERAGE(AG92:AG93)/AG$6,INDEX($W$110:$AM$197,AG$110-1970+72,AG$109)*VLOOKUP($W197-AG$110,kifut_faktor_noi,2,FALSE)),"")</f>
        <v>5.3228462667376207E-2</v>
      </c>
      <c r="AH197" cm="1">
        <f t="array" ref="AH197">IFERROR(IF($W197-AH$110&lt;=90,AVERAGE(AH92:AH93)/AH$6,INDEX($W$110:$AM$197,AH$110-1970+72,AH$109)*VLOOKUP($W197-AH$110,kifut_faktor_noi,2,FALSE)),"")</f>
        <v>7.4884586121039209E-2</v>
      </c>
      <c r="AI197" cm="1">
        <f t="array" ref="AI197">IFERROR(IF($W197-AI$110&lt;=90,AVERAGE(AI92:AI93)/AI$6,INDEX($W$110:$AM$197,AI$110-1970+72,AI$109)*VLOOKUP($W197-AI$110,kifut_faktor_noi,2,FALSE)),"")</f>
        <v>0.10230598666378631</v>
      </c>
      <c r="AJ197" cm="1">
        <f t="array" ref="AJ197">IFERROR(IF($W197-AJ$110&lt;=90,AVERAGE(AJ92:AJ93)/AJ$6,INDEX($W$110:$AM$197,AJ$110-1970+72,AJ$109)*VLOOKUP($W197-AJ$110,kifut_faktor_noi,2,FALSE)),"")</f>
        <v>0.1363669926502287</v>
      </c>
      <c r="AK197" cm="1">
        <f t="array" ref="AK197">IFERROR(IF($W197-AK$110&lt;=90,AVERAGE(AK92:AK93)/AK$6,INDEX($W$110:$AM$197,AK$110-1970+72,AK$109)*VLOOKUP($W197-AK$110,kifut_faktor_noi,2,FALSE)),"")</f>
        <v>0.17781288009664065</v>
      </c>
      <c r="AL197" cm="1">
        <f t="array" ref="AL197">IFERROR(IF($W197-AL$110&lt;=90,AVERAGE(AL92:AL93)/AL$6,INDEX($W$110:$AM$197,AL$110-1970+72,AL$109)*VLOOKUP($W197-AL$110,kifut_faktor_noi,2,FALSE)),"")</f>
        <v>0.22435383500804695</v>
      </c>
      <c r="AM197" cm="1">
        <f t="array" ref="AM197">IFERROR(IF($W197-AM$110&lt;=90,AVERAGE(AM92:AM93)/AM$6,INDEX($W$110:$AM$197,AM$110-1970+72,AM$109)*VLOOKUP($W197-AM$110,kifut_faktor_noi,2,FALSE)),"")</f>
        <v>0.27815899841106118</v>
      </c>
    </row>
    <row r="198" spans="1:39" x14ac:dyDescent="0.75">
      <c r="A198" t="s">
        <v>58</v>
      </c>
      <c r="B198" t="s">
        <v>51</v>
      </c>
      <c r="C198" s="1">
        <v>2077</v>
      </c>
      <c r="D198" t="str" cm="1">
        <f t="array" ref="D198">IFERROR(IF($C198-D$110&lt;=90,AVERAGE(D93:D94)/D$6,INDEX($C$110:$S$197,D$110-1970+72,D$109)*VLOOKUP($C198-D$110,kifut_faktor_ffi,2,FALSE)),"")</f>
        <v/>
      </c>
      <c r="E198" t="str" cm="1">
        <f t="array" ref="E198">IFERROR(IF($C198-E$110&lt;=90,AVERAGE(E93:E94)/E$6,INDEX($C$110:$S$197,E$110-1970+72,E$109)*VLOOKUP($C198-E$110,kifut_faktor_ffi,2,FALSE)),"")</f>
        <v/>
      </c>
      <c r="F198" t="str" cm="1">
        <f t="array" ref="F198">IFERROR(IF($C198-F$110&lt;=90,AVERAGE(F93:F94)/F$6,INDEX($C$110:$S$197,F$110-1970+72,F$109)*VLOOKUP($C198-F$110,kifut_faktor_ffi,2,FALSE)),"")</f>
        <v/>
      </c>
      <c r="G198" t="str" cm="1">
        <f t="array" ref="G198">IFERROR(IF($C198-G$110&lt;=90,AVERAGE(G93:G94)/G$6,INDEX($C$110:$S$197,G$110-1970+72,G$109)*VLOOKUP($C198-G$110,kifut_faktor_ffi,2,FALSE)),"")</f>
        <v/>
      </c>
      <c r="H198" t="str" cm="1">
        <f t="array" ref="H198">IFERROR(IF($C198-H$110&lt;=90,AVERAGE(H93:H94)/H$6,INDEX($C$110:$S$197,H$110-1970+72,H$109)*VLOOKUP($C198-H$110,kifut_faktor_ffi,2,FALSE)),"")</f>
        <v/>
      </c>
      <c r="I198" t="str" cm="1">
        <f t="array" ref="I198">IFERROR(IF($C198-I$110&lt;=90,AVERAGE(I93:I94)/I$6,INDEX($C$110:$S$197,I$110-1970+72,I$109)*VLOOKUP($C198-I$110,kifut_faktor_ffi,2,FALSE)),"")</f>
        <v/>
      </c>
      <c r="J198" t="str" cm="1">
        <f t="array" ref="J198">IFERROR(IF($C198-J$110&lt;=90,AVERAGE(J93:J94)/J$6,INDEX($C$110:$S$197,J$110-1970+72,J$109)*VLOOKUP($C198-J$110,kifut_faktor_ffi,2,FALSE)),"")</f>
        <v/>
      </c>
      <c r="K198" cm="1">
        <f t="array" ref="K198">IFERROR(IF($C198-K$110&lt;=90,AVERAGE(K93:K94)/K$6,INDEX($C$110:$S$197,K$110-1970+72,K$109)*VLOOKUP($C198-K$110,kifut_faktor_ffi,2,FALSE)),"")</f>
        <v>7.6166678014292196E-3</v>
      </c>
      <c r="L198" cm="1">
        <f t="array" ref="L198">IFERROR(IF($C198-L$110&lt;=90,AVERAGE(L93:L94)/L$6,INDEX($C$110:$S$197,L$110-1970+72,L$109)*VLOOKUP($C198-L$110,kifut_faktor_ffi,2,FALSE)),"")</f>
        <v>1.1519465349174446E-2</v>
      </c>
      <c r="M198" cm="1">
        <f t="array" ref="M198">IFERROR(IF($C198-M$110&lt;=90,AVERAGE(M93:M94)/M$6,INDEX($C$110:$S$197,M$110-1970+72,M$109)*VLOOKUP($C198-M$110,kifut_faktor_ffi,2,FALSE)),"")</f>
        <v>1.7220516333445235E-2</v>
      </c>
      <c r="N198" cm="1">
        <f t="array" ref="N198">IFERROR(IF($C198-N$110&lt;=90,AVERAGE(N93:N94)/N$6,INDEX($C$110:$S$197,N$110-1970+72,N$109)*VLOOKUP($C198-N$110,kifut_faktor_ffi,2,FALSE)),"")</f>
        <v>2.492407479106552E-2</v>
      </c>
      <c r="O198" cm="1">
        <f t="array" ref="O198">IFERROR(IF($C198-O$110&lt;=90,AVERAGE(O93:O94)/O$6,INDEX($C$110:$S$197,O$110-1970+72,O$109)*VLOOKUP($C198-O$110,kifut_faktor_ffi,2,FALSE)),"")</f>
        <v>3.5437019204122941E-2</v>
      </c>
      <c r="P198" cm="1">
        <f t="array" ref="P198">IFERROR(IF($C198-P$110&lt;=90,AVERAGE(P93:P94)/P$6,INDEX($C$110:$S$197,P$110-1970+72,P$109)*VLOOKUP($C198-P$110,kifut_faktor_ffi,2,FALSE)),"")</f>
        <v>4.928196868723457E-2</v>
      </c>
      <c r="Q198" cm="1">
        <f t="array" ref="Q198">IFERROR(IF($C198-Q$110&lt;=90,AVERAGE(Q93:Q94)/Q$6,INDEX($C$110:$S$197,Q$110-1970+72,Q$109)*VLOOKUP($C198-Q$110,kifut_faktor_ffi,2,FALSE)),"")</f>
        <v>6.7168808683962647E-2</v>
      </c>
      <c r="R198" cm="1">
        <f t="array" ref="R198">IFERROR(IF($C198-R$110&lt;=90,AVERAGE(R93:R94)/R$6,INDEX($C$110:$S$197,R$110-1970+72,R$109)*VLOOKUP($C198-R$110,kifut_faktor_ffi,2,FALSE)),"")</f>
        <v>8.8993247153618463E-2</v>
      </c>
      <c r="S198" cm="1">
        <f t="array" ref="S198">IFERROR(IF($C198-S$110&lt;=90,AVERAGE(S93:S94)/S$6,INDEX($C$110:$S$197,S$110-1970+72,S$109)*VLOOKUP($C198-S$110,kifut_faktor_ffi,2,FALSE)),"")</f>
        <v>0.11686115986614426</v>
      </c>
      <c r="U198" t="s">
        <v>58</v>
      </c>
      <c r="V198" t="s">
        <v>52</v>
      </c>
      <c r="W198" s="1">
        <v>2077</v>
      </c>
      <c r="X198" t="str" cm="1">
        <f t="array" ref="X198">IFERROR(IF($W198-X$110&lt;=90,AVERAGE(X93:X94)/X$6,INDEX($W$110:$AM$197,X$110-1970+72,X$109)*VLOOKUP($W198-X$110,kifut_faktor_noi,2,FALSE)),"")</f>
        <v/>
      </c>
      <c r="Y198" t="str" cm="1">
        <f t="array" ref="Y198">IFERROR(IF($W198-Y$110&lt;=90,AVERAGE(Y93:Y94)/Y$6,INDEX($W$110:$AM$197,Y$110-1970+72,Y$109)*VLOOKUP($W198-Y$110,kifut_faktor_noi,2,FALSE)),"")</f>
        <v/>
      </c>
      <c r="Z198" t="str" cm="1">
        <f t="array" ref="Z198">IFERROR(IF($W198-Z$110&lt;=90,AVERAGE(Z93:Z94)/Z$6,INDEX($W$110:$AM$197,Z$110-1970+72,Z$109)*VLOOKUP($W198-Z$110,kifut_faktor_noi,2,FALSE)),"")</f>
        <v/>
      </c>
      <c r="AA198" t="str" cm="1">
        <f t="array" ref="AA198">IFERROR(IF($W198-AA$110&lt;=90,AVERAGE(AA93:AA94)/AA$6,INDEX($W$110:$AM$197,AA$110-1970+72,AA$109)*VLOOKUP($W198-AA$110,kifut_faktor_noi,2,FALSE)),"")</f>
        <v/>
      </c>
      <c r="AB198" t="str" cm="1">
        <f t="array" ref="AB198">IFERROR(IF($W198-AB$110&lt;=90,AVERAGE(AB93:AB94)/AB$6,INDEX($W$110:$AM$197,AB$110-1970+72,AB$109)*VLOOKUP($W198-AB$110,kifut_faktor_noi,2,FALSE)),"")</f>
        <v/>
      </c>
      <c r="AC198" t="str" cm="1">
        <f t="array" ref="AC198">IFERROR(IF($W198-AC$110&lt;=90,AVERAGE(AC93:AC94)/AC$6,INDEX($W$110:$AM$197,AC$110-1970+72,AC$109)*VLOOKUP($W198-AC$110,kifut_faktor_noi,2,FALSE)),"")</f>
        <v/>
      </c>
      <c r="AD198" t="str" cm="1">
        <f t="array" ref="AD198">IFERROR(IF($W198-AD$110&lt;=90,AVERAGE(AD93:AD94)/AD$6,INDEX($W$110:$AM$197,AD$110-1970+72,AD$109)*VLOOKUP($W198-AD$110,kifut_faktor_noi,2,FALSE)),"")</f>
        <v/>
      </c>
      <c r="AE198" cm="1">
        <f t="array" ref="AE198">IFERROR(IF($W198-AE$110&lt;=90,AVERAGE(AE93:AE94)/AE$6,INDEX($W$110:$AM$197,AE$110-1970+72,AE$109)*VLOOKUP($W198-AE$110,kifut_faktor_noi,2,FALSE)),"")</f>
        <v>1.6206022847261695E-2</v>
      </c>
      <c r="AF198" cm="1">
        <f t="array" ref="AF198">IFERROR(IF($W198-AF$110&lt;=90,AVERAGE(AF93:AF94)/AF$6,INDEX($W$110:$AM$197,AF$110-1970+72,AF$109)*VLOOKUP($W198-AF$110,kifut_faktor_noi,2,FALSE)),"")</f>
        <v>2.4963307068573051E-2</v>
      </c>
      <c r="AG198" cm="1">
        <f t="array" ref="AG198">IFERROR(IF($W198-AG$110&lt;=90,AVERAGE(AG93:AG94)/AG$6,INDEX($W$110:$AM$197,AG$110-1970+72,AG$109)*VLOOKUP($W198-AG$110,kifut_faktor_noi,2,FALSE)),"")</f>
        <v>3.7182679396274017E-2</v>
      </c>
      <c r="AH198" cm="1">
        <f t="array" ref="AH198">IFERROR(IF($W198-AH$110&lt;=90,AVERAGE(AH93:AH94)/AH$6,INDEX($W$110:$AM$197,AH$110-1970+72,AH$109)*VLOOKUP($W198-AH$110,kifut_faktor_noi,2,FALSE)),"")</f>
        <v>5.3803332966585515E-2</v>
      </c>
      <c r="AI198" cm="1">
        <f t="array" ref="AI198">IFERROR(IF($W198-AI$110&lt;=90,AVERAGE(AI93:AI94)/AI$6,INDEX($W$110:$AM$197,AI$110-1970+72,AI$109)*VLOOKUP($W198-AI$110,kifut_faktor_noi,2,FALSE)),"")</f>
        <v>7.5503893620352966E-2</v>
      </c>
      <c r="AJ198" cm="1">
        <f t="array" ref="AJ198">IFERROR(IF($W198-AJ$110&lt;=90,AVERAGE(AJ93:AJ94)/AJ$6,INDEX($W$110:$AM$197,AJ$110-1970+72,AJ$109)*VLOOKUP($W198-AJ$110,kifut_faktor_noi,2,FALSE)),"")</f>
        <v>0.10335981759994799</v>
      </c>
      <c r="AK198" cm="1">
        <f t="array" ref="AK198">IFERROR(IF($W198-AK$110&lt;=90,AVERAGE(AK93:AK94)/AK$6,INDEX($W$110:$AM$197,AK$110-1970+72,AK$109)*VLOOKUP($W198-AK$110,kifut_faktor_noi,2,FALSE)),"")</f>
        <v>0.13827650422111709</v>
      </c>
      <c r="AL198" cm="1">
        <f t="array" ref="AL198">IFERROR(IF($W198-AL$110&lt;=90,AVERAGE(AL93:AL94)/AL$6,INDEX($W$110:$AM$197,AL$110-1970+72,AL$109)*VLOOKUP($W198-AL$110,kifut_faktor_noi,2,FALSE)),"")</f>
        <v>0.17933887223245412</v>
      </c>
      <c r="AM198" cm="1">
        <f t="array" ref="AM198">IFERROR(IF($W198-AM$110&lt;=90,AVERAGE(AM93:AM94)/AM$6,INDEX($W$110:$AM$197,AM$110-1970+72,AM$109)*VLOOKUP($W198-AM$110,kifut_faktor_noi,2,FALSE)),"")</f>
        <v>0.22665083958081364</v>
      </c>
    </row>
    <row r="199" spans="1:39" x14ac:dyDescent="0.75">
      <c r="A199" t="s">
        <v>58</v>
      </c>
      <c r="B199" t="s">
        <v>51</v>
      </c>
      <c r="C199" s="1">
        <v>2078</v>
      </c>
      <c r="D199" t="str" cm="1">
        <f t="array" ref="D199">IFERROR(IF($C199-D$110&lt;=90,AVERAGE(D94:D95)/D$6,INDEX($C$110:$S$197,D$110-1970+72,D$109)*VLOOKUP($C199-D$110,kifut_faktor_ffi,2,FALSE)),"")</f>
        <v/>
      </c>
      <c r="E199" t="str" cm="1">
        <f t="array" ref="E199">IFERROR(IF($C199-E$110&lt;=90,AVERAGE(E94:E95)/E$6,INDEX($C$110:$S$197,E$110-1970+72,E$109)*VLOOKUP($C199-E$110,kifut_faktor_ffi,2,FALSE)),"")</f>
        <v/>
      </c>
      <c r="F199" t="str" cm="1">
        <f t="array" ref="F199">IFERROR(IF($C199-F$110&lt;=90,AVERAGE(F94:F95)/F$6,INDEX($C$110:$S$197,F$110-1970+72,F$109)*VLOOKUP($C199-F$110,kifut_faktor_ffi,2,FALSE)),"")</f>
        <v/>
      </c>
      <c r="G199" t="str" cm="1">
        <f t="array" ref="G199">IFERROR(IF($C199-G$110&lt;=90,AVERAGE(G94:G95)/G$6,INDEX($C$110:$S$197,G$110-1970+72,G$109)*VLOOKUP($C199-G$110,kifut_faktor_ffi,2,FALSE)),"")</f>
        <v/>
      </c>
      <c r="H199" t="str" cm="1">
        <f t="array" ref="H199">IFERROR(IF($C199-H$110&lt;=90,AVERAGE(H94:H95)/H$6,INDEX($C$110:$S$197,H$110-1970+72,H$109)*VLOOKUP($C199-H$110,kifut_faktor_ffi,2,FALSE)),"")</f>
        <v/>
      </c>
      <c r="I199" t="str" cm="1">
        <f t="array" ref="I199">IFERROR(IF($C199-I$110&lt;=90,AVERAGE(I94:I95)/I$6,INDEX($C$110:$S$197,I$110-1970+72,I$109)*VLOOKUP($C199-I$110,kifut_faktor_ffi,2,FALSE)),"")</f>
        <v/>
      </c>
      <c r="J199" t="str" cm="1">
        <f t="array" ref="J199">IFERROR(IF($C199-J$110&lt;=90,AVERAGE(J94:J95)/J$6,INDEX($C$110:$S$197,J$110-1970+72,J$109)*VLOOKUP($C199-J$110,kifut_faktor_ffi,2,FALSE)),"")</f>
        <v/>
      </c>
      <c r="K199" t="str" cm="1">
        <f t="array" ref="K199">IFERROR(IF($C199-K$110&lt;=90,AVERAGE(K94:K95)/K$6,INDEX($C$110:$S$197,K$110-1970+72,K$109)*VLOOKUP($C199-K$110,kifut_faktor_ffi,2,FALSE)),"")</f>
        <v/>
      </c>
      <c r="L199" cm="1">
        <f t="array" ref="L199">IFERROR(IF($C199-L$110&lt;=90,AVERAGE(L94:L95)/L$6,INDEX($C$110:$S$197,L$110-1970+72,L$109)*VLOOKUP($C199-L$110,kifut_faktor_ffi,2,FALSE)),"")</f>
        <v>7.7218394098861678E-3</v>
      </c>
      <c r="M199" cm="1">
        <f t="array" ref="M199">IFERROR(IF($C199-M$110&lt;=90,AVERAGE(M94:M95)/M$6,INDEX($C$110:$S$197,M$110-1970+72,M$109)*VLOOKUP($C199-M$110,kifut_faktor_ffi,2,FALSE)),"")</f>
        <v>1.1797242055283689E-2</v>
      </c>
      <c r="N199" cm="1">
        <f t="array" ref="N199">IFERROR(IF($C199-N$110&lt;=90,AVERAGE(N94:N95)/N$6,INDEX($C$110:$S$197,N$110-1970+72,N$109)*VLOOKUP($C199-N$110,kifut_faktor_ffi,2,FALSE)),"")</f>
        <v>1.7486344725773959E-2</v>
      </c>
      <c r="O199" cm="1">
        <f t="array" ref="O199">IFERROR(IF($C199-O$110&lt;=90,AVERAGE(O94:O95)/O$6,INDEX($C$110:$S$197,O$110-1970+72,O$109)*VLOOKUP($C199-O$110,kifut_faktor_ffi,2,FALSE)),"")</f>
        <v>2.5398393574690006E-2</v>
      </c>
      <c r="P199" cm="1">
        <f t="array" ref="P199">IFERROR(IF($C199-P$110&lt;=90,AVERAGE(P94:P95)/P$6,INDEX($C$110:$S$197,P$110-1970+72,P$109)*VLOOKUP($C199-P$110,kifut_faktor_ffi,2,FALSE)),"")</f>
        <v>3.6062751786365095E-2</v>
      </c>
      <c r="Q199" cm="1">
        <f t="array" ref="Q199">IFERROR(IF($C199-Q$110&lt;=90,AVERAGE(Q94:Q95)/Q$6,INDEX($C$110:$S$197,Q$110-1970+72,Q$109)*VLOOKUP($C199-Q$110,kifut_faktor_ffi,2,FALSE)),"")</f>
        <v>5.0081803652138754E-2</v>
      </c>
      <c r="R199" cm="1">
        <f t="array" ref="R199">IFERROR(IF($C199-R$110&lt;=90,AVERAGE(R94:R95)/R$6,INDEX($C$110:$S$197,R$110-1970+72,R$109)*VLOOKUP($C199-R$110,kifut_faktor_ffi,2,FALSE)),"")</f>
        <v>6.8248517154504126E-2</v>
      </c>
      <c r="S199" cm="1">
        <f t="array" ref="S199">IFERROR(IF($C199-S$110&lt;=90,AVERAGE(S94:S95)/S$6,INDEX($C$110:$S$197,S$110-1970+72,S$109)*VLOOKUP($C199-S$110,kifut_faktor_ffi,2,FALSE)),"")</f>
        <v>9.052557741778211E-2</v>
      </c>
      <c r="U199" t="s">
        <v>58</v>
      </c>
      <c r="V199" t="s">
        <v>52</v>
      </c>
      <c r="W199" s="1">
        <v>2078</v>
      </c>
      <c r="X199" t="str" cm="1">
        <f t="array" ref="X199">IFERROR(IF($W199-X$110&lt;=90,AVERAGE(X94:X95)/X$6,INDEX($W$110:$AM$197,X$110-1970+72,X$109)*VLOOKUP($W199-X$110,kifut_faktor_noi,2,FALSE)),"")</f>
        <v/>
      </c>
      <c r="Y199" t="str" cm="1">
        <f t="array" ref="Y199">IFERROR(IF($W199-Y$110&lt;=90,AVERAGE(Y94:Y95)/Y$6,INDEX($W$110:$AM$197,Y$110-1970+72,Y$109)*VLOOKUP($W199-Y$110,kifut_faktor_noi,2,FALSE)),"")</f>
        <v/>
      </c>
      <c r="Z199" t="str" cm="1">
        <f t="array" ref="Z199">IFERROR(IF($W199-Z$110&lt;=90,AVERAGE(Z94:Z95)/Z$6,INDEX($W$110:$AM$197,Z$110-1970+72,Z$109)*VLOOKUP($W199-Z$110,kifut_faktor_noi,2,FALSE)),"")</f>
        <v/>
      </c>
      <c r="AA199" t="str" cm="1">
        <f t="array" ref="AA199">IFERROR(IF($W199-AA$110&lt;=90,AVERAGE(AA94:AA95)/AA$6,INDEX($W$110:$AM$197,AA$110-1970+72,AA$109)*VLOOKUP($W199-AA$110,kifut_faktor_noi,2,FALSE)),"")</f>
        <v/>
      </c>
      <c r="AB199" t="str" cm="1">
        <f t="array" ref="AB199">IFERROR(IF($W199-AB$110&lt;=90,AVERAGE(AB94:AB95)/AB$6,INDEX($W$110:$AM$197,AB$110-1970+72,AB$109)*VLOOKUP($W199-AB$110,kifut_faktor_noi,2,FALSE)),"")</f>
        <v/>
      </c>
      <c r="AC199" t="str" cm="1">
        <f t="array" ref="AC199">IFERROR(IF($W199-AC$110&lt;=90,AVERAGE(AC94:AC95)/AC$6,INDEX($W$110:$AM$197,AC$110-1970+72,AC$109)*VLOOKUP($W199-AC$110,kifut_faktor_noi,2,FALSE)),"")</f>
        <v/>
      </c>
      <c r="AD199" t="str" cm="1">
        <f t="array" ref="AD199">IFERROR(IF($W199-AD$110&lt;=90,AVERAGE(AD94:AD95)/AD$6,INDEX($W$110:$AM$197,AD$110-1970+72,AD$109)*VLOOKUP($W199-AD$110,kifut_faktor_noi,2,FALSE)),"")</f>
        <v/>
      </c>
      <c r="AE199" t="str" cm="1">
        <f t="array" ref="AE199">IFERROR(IF($W199-AE$110&lt;=90,AVERAGE(AE94:AE95)/AE$6,INDEX($W$110:$AM$197,AE$110-1970+72,AE$109)*VLOOKUP($W199-AE$110,kifut_faktor_noi,2,FALSE)),"")</f>
        <v/>
      </c>
      <c r="AF199" cm="1">
        <f t="array" ref="AF199">IFERROR(IF($W199-AF$110&lt;=90,AVERAGE(AF94:AF95)/AF$6,INDEX($W$110:$AM$197,AF$110-1970+72,AF$109)*VLOOKUP($W199-AF$110,kifut_faktor_noi,2,FALSE)),"")</f>
        <v>1.6427803050001067E-2</v>
      </c>
      <c r="AG199" cm="1">
        <f t="array" ref="AG199">IFERROR(IF($W199-AG$110&lt;=90,AVERAGE(AG94:AG95)/AG$6,INDEX($W$110:$AM$197,AG$110-1970+72,AG$109)*VLOOKUP($W199-AG$110,kifut_faktor_noi,2,FALSE)),"")</f>
        <v>2.5209786408427522E-2</v>
      </c>
      <c r="AH199" cm="1">
        <f t="array" ref="AH199">IFERROR(IF($W199-AH$110&lt;=90,AVERAGE(AH94:AH95)/AH$6,INDEX($W$110:$AM$197,AH$110-1970+72,AH$109)*VLOOKUP($W199-AH$110,kifut_faktor_noi,2,FALSE)),"")</f>
        <v>3.7584254361223E-2</v>
      </c>
      <c r="AI199" cm="1">
        <f t="array" ref="AI199">IFERROR(IF($W199-AI$110&lt;=90,AVERAGE(AI94:AI95)/AI$6,INDEX($W$110:$AM$197,AI$110-1970+72,AI$109)*VLOOKUP($W199-AI$110,kifut_faktor_noi,2,FALSE)),"")</f>
        <v>5.4248295131969236E-2</v>
      </c>
      <c r="AJ199" cm="1">
        <f t="array" ref="AJ199">IFERROR(IF($W199-AJ$110&lt;=90,AVERAGE(AJ94:AJ95)/AJ$6,INDEX($W$110:$AM$197,AJ$110-1970+72,AJ$109)*VLOOKUP($W199-AJ$110,kifut_faktor_noi,2,FALSE)),"")</f>
        <v>7.628164223011201E-2</v>
      </c>
      <c r="AK199" cm="1">
        <f t="array" ref="AK199">IFERROR(IF($W199-AK$110&lt;=90,AVERAGE(AK94:AK95)/AK$6,INDEX($W$110:$AM$197,AK$110-1970+72,AK$109)*VLOOKUP($W199-AK$110,kifut_faktor_noi,2,FALSE)),"")</f>
        <v>0.10480713827364099</v>
      </c>
      <c r="AL199" cm="1">
        <f t="array" ref="AL199">IFERROR(IF($W199-AL$110&lt;=90,AVERAGE(AL94:AL95)/AL$6,INDEX($W$110:$AM$197,AL$110-1970+72,AL$109)*VLOOKUP($W199-AL$110,kifut_faktor_noi,2,FALSE)),"")</f>
        <v>0.13946319473473187</v>
      </c>
      <c r="AM199" cm="1">
        <f t="array" ref="AM199">IFERROR(IF($W199-AM$110&lt;=90,AVERAGE(AM94:AM95)/AM$6,INDEX($W$110:$AM$197,AM$110-1970+72,AM$109)*VLOOKUP($W199-AM$110,kifut_faktor_noi,2,FALSE)),"")</f>
        <v>0.18117499956933694</v>
      </c>
    </row>
    <row r="200" spans="1:39" x14ac:dyDescent="0.75">
      <c r="A200" t="s">
        <v>58</v>
      </c>
      <c r="B200" t="s">
        <v>51</v>
      </c>
      <c r="C200" s="1">
        <v>2079</v>
      </c>
      <c r="D200" t="str" cm="1">
        <f t="array" ref="D200">IFERROR(IF($C200-D$110&lt;=90,AVERAGE(D95:D96)/D$6,INDEX($C$110:$S$197,D$110-1970+72,D$109)*VLOOKUP($C200-D$110,kifut_faktor_ffi,2,FALSE)),"")</f>
        <v/>
      </c>
      <c r="E200" t="str" cm="1">
        <f t="array" ref="E200">IFERROR(IF($C200-E$110&lt;=90,AVERAGE(E95:E96)/E$6,INDEX($C$110:$S$197,E$110-1970+72,E$109)*VLOOKUP($C200-E$110,kifut_faktor_ffi,2,FALSE)),"")</f>
        <v/>
      </c>
      <c r="F200" t="str" cm="1">
        <f t="array" ref="F200">IFERROR(IF($C200-F$110&lt;=90,AVERAGE(F95:F96)/F$6,INDEX($C$110:$S$197,F$110-1970+72,F$109)*VLOOKUP($C200-F$110,kifut_faktor_ffi,2,FALSE)),"")</f>
        <v/>
      </c>
      <c r="G200" t="str" cm="1">
        <f t="array" ref="G200">IFERROR(IF($C200-G$110&lt;=90,AVERAGE(G95:G96)/G$6,INDEX($C$110:$S$197,G$110-1970+72,G$109)*VLOOKUP($C200-G$110,kifut_faktor_ffi,2,FALSE)),"")</f>
        <v/>
      </c>
      <c r="H200" t="str" cm="1">
        <f t="array" ref="H200">IFERROR(IF($C200-H$110&lt;=90,AVERAGE(H95:H96)/H$6,INDEX($C$110:$S$197,H$110-1970+72,H$109)*VLOOKUP($C200-H$110,kifut_faktor_ffi,2,FALSE)),"")</f>
        <v/>
      </c>
      <c r="I200" t="str" cm="1">
        <f t="array" ref="I200">IFERROR(IF($C200-I$110&lt;=90,AVERAGE(I95:I96)/I$6,INDEX($C$110:$S$197,I$110-1970+72,I$109)*VLOOKUP($C200-I$110,kifut_faktor_ffi,2,FALSE)),"")</f>
        <v/>
      </c>
      <c r="J200" t="str" cm="1">
        <f t="array" ref="J200">IFERROR(IF($C200-J$110&lt;=90,AVERAGE(J95:J96)/J$6,INDEX($C$110:$S$197,J$110-1970+72,J$109)*VLOOKUP($C200-J$110,kifut_faktor_ffi,2,FALSE)),"")</f>
        <v/>
      </c>
      <c r="K200" t="str" cm="1">
        <f t="array" ref="K200">IFERROR(IF($C200-K$110&lt;=90,AVERAGE(K95:K96)/K$6,INDEX($C$110:$S$197,K$110-1970+72,K$109)*VLOOKUP($C200-K$110,kifut_faktor_ffi,2,FALSE)),"")</f>
        <v/>
      </c>
      <c r="L200" t="str" cm="1">
        <f t="array" ref="L200">IFERROR(IF($C200-L$110&lt;=90,AVERAGE(L95:L96)/L$6,INDEX($C$110:$S$197,L$110-1970+72,L$109)*VLOOKUP($C200-L$110,kifut_faktor_ffi,2,FALSE)),"")</f>
        <v/>
      </c>
      <c r="M200" cm="1">
        <f t="array" ref="M200">IFERROR(IF($C200-M$110&lt;=90,AVERAGE(M95:M96)/M$6,INDEX($C$110:$S$197,M$110-1970+72,M$109)*VLOOKUP($C200-M$110,kifut_faktor_ffi,2,FALSE)),"")</f>
        <v>7.9080413777176378E-3</v>
      </c>
      <c r="N200" cm="1">
        <f t="array" ref="N200">IFERROR(IF($C200-N$110&lt;=90,AVERAGE(N95:N96)/N$6,INDEX($C$110:$S$197,N$110-1970+72,N$109)*VLOOKUP($C200-N$110,kifut_faktor_ffi,2,FALSE)),"")</f>
        <v>1.1979352848522688E-2</v>
      </c>
      <c r="O200" cm="1">
        <f t="array" ref="O200">IFERROR(IF($C200-O$110&lt;=90,AVERAGE(O95:O96)/O$6,INDEX($C$110:$S$197,O$110-1970+72,O$109)*VLOOKUP($C200-O$110,kifut_faktor_ffi,2,FALSE)),"")</f>
        <v>1.7819119435764027E-2</v>
      </c>
      <c r="P200" cm="1">
        <f t="array" ref="P200">IFERROR(IF($C200-P$110&lt;=90,AVERAGE(P95:P96)/P$6,INDEX($C$110:$S$197,P$110-1970+72,P$109)*VLOOKUP($C200-P$110,kifut_faktor_ffi,2,FALSE)),"")</f>
        <v>2.5846868157293847E-2</v>
      </c>
      <c r="Q200" cm="1">
        <f t="array" ref="Q200">IFERROR(IF($C200-Q$110&lt;=90,AVERAGE(Q95:Q96)/Q$6,INDEX($C$110:$S$197,Q$110-1970+72,Q$109)*VLOOKUP($C200-Q$110,kifut_faktor_ffi,2,FALSE)),"")</f>
        <v>3.6648041915346222E-2</v>
      </c>
      <c r="R200" cm="1">
        <f t="array" ref="R200">IFERROR(IF($C200-R$110&lt;=90,AVERAGE(R95:R96)/R$6,INDEX($C$110:$S$197,R$110-1970+72,R$109)*VLOOKUP($C200-R$110,kifut_faktor_ffi,2,FALSE)),"")</f>
        <v>5.0886846181292918E-2</v>
      </c>
      <c r="S200" cm="1">
        <f t="array" ref="S200">IFERROR(IF($C200-S$110&lt;=90,AVERAGE(S95:S96)/S$6,INDEX($C$110:$S$197,S$110-1970+72,S$109)*VLOOKUP($C200-S$110,kifut_faktor_ffi,2,FALSE)),"")</f>
        <v>6.9423654276308616E-2</v>
      </c>
      <c r="U200" t="s">
        <v>58</v>
      </c>
      <c r="V200" t="s">
        <v>52</v>
      </c>
      <c r="W200" s="1">
        <v>2079</v>
      </c>
      <c r="X200" t="str" cm="1">
        <f t="array" ref="X200">IFERROR(IF($W200-X$110&lt;=90,AVERAGE(X95:X96)/X$6,INDEX($W$110:$AM$197,X$110-1970+72,X$109)*VLOOKUP($W200-X$110,kifut_faktor_noi,2,FALSE)),"")</f>
        <v/>
      </c>
      <c r="Y200" t="str" cm="1">
        <f t="array" ref="Y200">IFERROR(IF($W200-Y$110&lt;=90,AVERAGE(Y95:Y96)/Y$6,INDEX($W$110:$AM$197,Y$110-1970+72,Y$109)*VLOOKUP($W200-Y$110,kifut_faktor_noi,2,FALSE)),"")</f>
        <v/>
      </c>
      <c r="Z200" t="str" cm="1">
        <f t="array" ref="Z200">IFERROR(IF($W200-Z$110&lt;=90,AVERAGE(Z95:Z96)/Z$6,INDEX($W$110:$AM$197,Z$110-1970+72,Z$109)*VLOOKUP($W200-Z$110,kifut_faktor_noi,2,FALSE)),"")</f>
        <v/>
      </c>
      <c r="AA200" t="str" cm="1">
        <f t="array" ref="AA200">IFERROR(IF($W200-AA$110&lt;=90,AVERAGE(AA95:AA96)/AA$6,INDEX($W$110:$AM$197,AA$110-1970+72,AA$109)*VLOOKUP($W200-AA$110,kifut_faktor_noi,2,FALSE)),"")</f>
        <v/>
      </c>
      <c r="AB200" t="str" cm="1">
        <f t="array" ref="AB200">IFERROR(IF($W200-AB$110&lt;=90,AVERAGE(AB95:AB96)/AB$6,INDEX($W$110:$AM$197,AB$110-1970+72,AB$109)*VLOOKUP($W200-AB$110,kifut_faktor_noi,2,FALSE)),"")</f>
        <v/>
      </c>
      <c r="AC200" t="str" cm="1">
        <f t="array" ref="AC200">IFERROR(IF($W200-AC$110&lt;=90,AVERAGE(AC95:AC96)/AC$6,INDEX($W$110:$AM$197,AC$110-1970+72,AC$109)*VLOOKUP($W200-AC$110,kifut_faktor_noi,2,FALSE)),"")</f>
        <v/>
      </c>
      <c r="AD200" t="str" cm="1">
        <f t="array" ref="AD200">IFERROR(IF($W200-AD$110&lt;=90,AVERAGE(AD95:AD96)/AD$6,INDEX($W$110:$AM$197,AD$110-1970+72,AD$109)*VLOOKUP($W200-AD$110,kifut_faktor_noi,2,FALSE)),"")</f>
        <v/>
      </c>
      <c r="AE200" t="str" cm="1">
        <f t="array" ref="AE200">IFERROR(IF($W200-AE$110&lt;=90,AVERAGE(AE95:AE96)/AE$6,INDEX($W$110:$AM$197,AE$110-1970+72,AE$109)*VLOOKUP($W200-AE$110,kifut_faktor_noi,2,FALSE)),"")</f>
        <v/>
      </c>
      <c r="AF200" t="str" cm="1">
        <f t="array" ref="AF200">IFERROR(IF($W200-AF$110&lt;=90,AVERAGE(AF95:AF96)/AF$6,INDEX($W$110:$AM$197,AF$110-1970+72,AF$109)*VLOOKUP($W200-AF$110,kifut_faktor_noi,2,FALSE)),"")</f>
        <v/>
      </c>
      <c r="AG200" cm="1">
        <f t="array" ref="AG200">IFERROR(IF($W200-AG$110&lt;=90,AVERAGE(AG95:AG96)/AG$6,INDEX($W$110:$AM$197,AG$110-1970+72,AG$109)*VLOOKUP($W200-AG$110,kifut_faktor_noi,2,FALSE)),"")</f>
        <v>1.6590005679640675E-2</v>
      </c>
      <c r="AH200" cm="1">
        <f t="array" ref="AH200">IFERROR(IF($W200-AH$110&lt;=90,AVERAGE(AH95:AH96)/AH$6,INDEX($W$110:$AM$197,AH$110-1970+72,AH$109)*VLOOKUP($W200-AH$110,kifut_faktor_noi,2,FALSE)),"")</f>
        <v>2.5482053476258842E-2</v>
      </c>
      <c r="AI200" cm="1">
        <f t="array" ref="AI200">IFERROR(IF($W200-AI$110&lt;=90,AVERAGE(AI95:AI96)/AI$6,INDEX($W$110:$AM$197,AI$110-1970+72,AI$109)*VLOOKUP($W200-AI$110,kifut_faktor_noi,2,FALSE)),"")</f>
        <v>3.78950821535326E-2</v>
      </c>
      <c r="AJ200" cm="1">
        <f t="array" ref="AJ200">IFERROR(IF($W200-AJ$110&lt;=90,AVERAGE(AJ95:AJ96)/AJ$6,INDEX($W$110:$AM$197,AJ$110-1970+72,AJ$109)*VLOOKUP($W200-AJ$110,kifut_faktor_noi,2,FALSE)),"")</f>
        <v>5.4807094607037823E-2</v>
      </c>
      <c r="AK200" cm="1">
        <f t="array" ref="AK200">IFERROR(IF($W200-AK$110&lt;=90,AVERAGE(AK95:AK96)/AK$6,INDEX($W$110:$AM$197,AK$110-1970+72,AK$109)*VLOOKUP($W200-AK$110,kifut_faktor_noi,2,FALSE)),"")</f>
        <v>7.7349794248822129E-2</v>
      </c>
      <c r="AL200" cm="1">
        <f t="array" ref="AL200">IFERROR(IF($W200-AL$110&lt;=90,AVERAGE(AL95:AL96)/AL$6,INDEX($W$110:$AM$197,AL$110-1970+72,AL$109)*VLOOKUP($W200-AL$110,kifut_faktor_noi,2,FALSE)),"")</f>
        <v>0.10570659431245982</v>
      </c>
      <c r="AM200" cm="1">
        <f t="array" ref="AM200">IFERROR(IF($W200-AM$110&lt;=90,AVERAGE(AM95:AM96)/AM$6,INDEX($W$110:$AM$197,AM$110-1970+72,AM$109)*VLOOKUP($W200-AM$110,kifut_faktor_noi,2,FALSE)),"")</f>
        <v>0.1408910624421274</v>
      </c>
    </row>
    <row r="201" spans="1:39" x14ac:dyDescent="0.75">
      <c r="A201" t="s">
        <v>58</v>
      </c>
      <c r="B201" t="s">
        <v>51</v>
      </c>
      <c r="C201" s="1">
        <v>2080</v>
      </c>
      <c r="D201" t="str" cm="1">
        <f t="array" ref="D201">IFERROR(IF($C201-D$110&lt;=90,AVERAGE(D96:D97)/D$6,INDEX($C$110:$S$197,D$110-1970+72,D$109)*VLOOKUP($C201-D$110,kifut_faktor_ffi,2,FALSE)),"")</f>
        <v/>
      </c>
      <c r="E201" t="str" cm="1">
        <f t="array" ref="E201">IFERROR(IF($C201-E$110&lt;=90,AVERAGE(E96:E97)/E$6,INDEX($C$110:$S$197,E$110-1970+72,E$109)*VLOOKUP($C201-E$110,kifut_faktor_ffi,2,FALSE)),"")</f>
        <v/>
      </c>
      <c r="F201" t="str" cm="1">
        <f t="array" ref="F201">IFERROR(IF($C201-F$110&lt;=90,AVERAGE(F96:F97)/F$6,INDEX($C$110:$S$197,F$110-1970+72,F$109)*VLOOKUP($C201-F$110,kifut_faktor_ffi,2,FALSE)),"")</f>
        <v/>
      </c>
      <c r="G201" t="str" cm="1">
        <f t="array" ref="G201">IFERROR(IF($C201-G$110&lt;=90,AVERAGE(G96:G97)/G$6,INDEX($C$110:$S$197,G$110-1970+72,G$109)*VLOOKUP($C201-G$110,kifut_faktor_ffi,2,FALSE)),"")</f>
        <v/>
      </c>
      <c r="H201" t="str" cm="1">
        <f t="array" ref="H201">IFERROR(IF($C201-H$110&lt;=90,AVERAGE(H96:H97)/H$6,INDEX($C$110:$S$197,H$110-1970+72,H$109)*VLOOKUP($C201-H$110,kifut_faktor_ffi,2,FALSE)),"")</f>
        <v/>
      </c>
      <c r="I201" t="str" cm="1">
        <f t="array" ref="I201">IFERROR(IF($C201-I$110&lt;=90,AVERAGE(I96:I97)/I$6,INDEX($C$110:$S$197,I$110-1970+72,I$109)*VLOOKUP($C201-I$110,kifut_faktor_ffi,2,FALSE)),"")</f>
        <v/>
      </c>
      <c r="J201" t="str" cm="1">
        <f t="array" ref="J201">IFERROR(IF($C201-J$110&lt;=90,AVERAGE(J96:J97)/J$6,INDEX($C$110:$S$197,J$110-1970+72,J$109)*VLOOKUP($C201-J$110,kifut_faktor_ffi,2,FALSE)),"")</f>
        <v/>
      </c>
      <c r="K201" t="str" cm="1">
        <f t="array" ref="K201">IFERROR(IF($C201-K$110&lt;=90,AVERAGE(K96:K97)/K$6,INDEX($C$110:$S$197,K$110-1970+72,K$109)*VLOOKUP($C201-K$110,kifut_faktor_ffi,2,FALSE)),"")</f>
        <v/>
      </c>
      <c r="L201" t="str" cm="1">
        <f t="array" ref="L201">IFERROR(IF($C201-L$110&lt;=90,AVERAGE(L96:L97)/L$6,INDEX($C$110:$S$197,L$110-1970+72,L$109)*VLOOKUP($C201-L$110,kifut_faktor_ffi,2,FALSE)),"")</f>
        <v/>
      </c>
      <c r="M201" t="str" cm="1">
        <f t="array" ref="M201">IFERROR(IF($C201-M$110&lt;=90,AVERAGE(M96:M97)/M$6,INDEX($C$110:$S$197,M$110-1970+72,M$109)*VLOOKUP($C201-M$110,kifut_faktor_ffi,2,FALSE)),"")</f>
        <v/>
      </c>
      <c r="N201" cm="1">
        <f t="array" ref="N201">IFERROR(IF($C201-N$110&lt;=90,AVERAGE(N96:N97)/N$6,INDEX($C$110:$S$197,N$110-1970+72,N$109)*VLOOKUP($C201-N$110,kifut_faktor_ffi,2,FALSE)),"")</f>
        <v>8.0301156457130117E-3</v>
      </c>
      <c r="O201" cm="1">
        <f t="array" ref="O201">IFERROR(IF($C201-O$110&lt;=90,AVERAGE(O96:O97)/O$6,INDEX($C$110:$S$197,O$110-1970+72,O$109)*VLOOKUP($C201-O$110,kifut_faktor_ffi,2,FALSE)),"")</f>
        <v>1.2207326489243612E-2</v>
      </c>
      <c r="P201" cm="1">
        <f t="array" ref="P201">IFERROR(IF($C201-P$110&lt;=90,AVERAGE(P96:P97)/P$6,INDEX($C$110:$S$197,P$110-1970+72,P$109)*VLOOKUP($C201-P$110,kifut_faktor_ffi,2,FALSE)),"")</f>
        <v>1.8133762254721124E-2</v>
      </c>
      <c r="Q201" cm="1">
        <f t="array" ref="Q201">IFERROR(IF($C201-Q$110&lt;=90,AVERAGE(Q96:Q97)/Q$6,INDEX($C$110:$S$197,Q$110-1970+72,Q$109)*VLOOKUP($C201-Q$110,kifut_faktor_ffi,2,FALSE)),"")</f>
        <v>2.6266356855415337E-2</v>
      </c>
      <c r="R201" cm="1">
        <f t="array" ref="R201">IFERROR(IF($C201-R$110&lt;=90,AVERAGE(R96:R97)/R$6,INDEX($C$110:$S$197,R$110-1970+72,R$109)*VLOOKUP($C201-R$110,kifut_faktor_ffi,2,FALSE)),"")</f>
        <v>3.723714275039209E-2</v>
      </c>
      <c r="S201" cm="1">
        <f t="array" ref="S201">IFERROR(IF($C201-S$110&lt;=90,AVERAGE(S96:S97)/S$6,INDEX($C$110:$S$197,S$110-1970+72,S$109)*VLOOKUP($C201-S$110,kifut_faktor_ffi,2,FALSE)),"")</f>
        <v>5.1763041364022183E-2</v>
      </c>
      <c r="U201" t="s">
        <v>58</v>
      </c>
      <c r="V201" t="s">
        <v>52</v>
      </c>
      <c r="W201" s="1">
        <v>2080</v>
      </c>
      <c r="X201" t="str" cm="1">
        <f t="array" ref="X201">IFERROR(IF($W201-X$110&lt;=90,AVERAGE(X96:X97)/X$6,INDEX($W$110:$AM$197,X$110-1970+72,X$109)*VLOOKUP($W201-X$110,kifut_faktor_noi,2,FALSE)),"")</f>
        <v/>
      </c>
      <c r="Y201" t="str" cm="1">
        <f t="array" ref="Y201">IFERROR(IF($W201-Y$110&lt;=90,AVERAGE(Y96:Y97)/Y$6,INDEX($W$110:$AM$197,Y$110-1970+72,Y$109)*VLOOKUP($W201-Y$110,kifut_faktor_noi,2,FALSE)),"")</f>
        <v/>
      </c>
      <c r="Z201" t="str" cm="1">
        <f t="array" ref="Z201">IFERROR(IF($W201-Z$110&lt;=90,AVERAGE(Z96:Z97)/Z$6,INDEX($W$110:$AM$197,Z$110-1970+72,Z$109)*VLOOKUP($W201-Z$110,kifut_faktor_noi,2,FALSE)),"")</f>
        <v/>
      </c>
      <c r="AA201" t="str" cm="1">
        <f t="array" ref="AA201">IFERROR(IF($W201-AA$110&lt;=90,AVERAGE(AA96:AA97)/AA$6,INDEX($W$110:$AM$197,AA$110-1970+72,AA$109)*VLOOKUP($W201-AA$110,kifut_faktor_noi,2,FALSE)),"")</f>
        <v/>
      </c>
      <c r="AB201" t="str" cm="1">
        <f t="array" ref="AB201">IFERROR(IF($W201-AB$110&lt;=90,AVERAGE(AB96:AB97)/AB$6,INDEX($W$110:$AM$197,AB$110-1970+72,AB$109)*VLOOKUP($W201-AB$110,kifut_faktor_noi,2,FALSE)),"")</f>
        <v/>
      </c>
      <c r="AC201" t="str" cm="1">
        <f t="array" ref="AC201">IFERROR(IF($W201-AC$110&lt;=90,AVERAGE(AC96:AC97)/AC$6,INDEX($W$110:$AM$197,AC$110-1970+72,AC$109)*VLOOKUP($W201-AC$110,kifut_faktor_noi,2,FALSE)),"")</f>
        <v/>
      </c>
      <c r="AD201" t="str" cm="1">
        <f t="array" ref="AD201">IFERROR(IF($W201-AD$110&lt;=90,AVERAGE(AD96:AD97)/AD$6,INDEX($W$110:$AM$197,AD$110-1970+72,AD$109)*VLOOKUP($W201-AD$110,kifut_faktor_noi,2,FALSE)),"")</f>
        <v/>
      </c>
      <c r="AE201" t="str" cm="1">
        <f t="array" ref="AE201">IFERROR(IF($W201-AE$110&lt;=90,AVERAGE(AE96:AE97)/AE$6,INDEX($W$110:$AM$197,AE$110-1970+72,AE$109)*VLOOKUP($W201-AE$110,kifut_faktor_noi,2,FALSE)),"")</f>
        <v/>
      </c>
      <c r="AF201" t="str" cm="1">
        <f t="array" ref="AF201">IFERROR(IF($W201-AF$110&lt;=90,AVERAGE(AF96:AF97)/AF$6,INDEX($W$110:$AM$197,AF$110-1970+72,AF$109)*VLOOKUP($W201-AF$110,kifut_faktor_noi,2,FALSE)),"")</f>
        <v/>
      </c>
      <c r="AG201" t="str" cm="1">
        <f t="array" ref="AG201">IFERROR(IF($W201-AG$110&lt;=90,AVERAGE(AG96:AG97)/AG$6,INDEX($W$110:$AM$197,AG$110-1970+72,AG$109)*VLOOKUP($W201-AG$110,kifut_faktor_noi,2,FALSE)),"")</f>
        <v/>
      </c>
      <c r="AH201" cm="1">
        <f t="array" ref="AH201">IFERROR(IF($W201-AH$110&lt;=90,AVERAGE(AH96:AH97)/AH$6,INDEX($W$110:$AM$197,AH$110-1970+72,AH$109)*VLOOKUP($W201-AH$110,kifut_faktor_noi,2,FALSE)),"")</f>
        <v>1.6769178645588165E-2</v>
      </c>
      <c r="AI201" cm="1">
        <f t="array" ref="AI201">IFERROR(IF($W201-AI$110&lt;=90,AVERAGE(AI96:AI97)/AI$6,INDEX($W$110:$AM$197,AI$110-1970+72,AI$109)*VLOOKUP($W201-AI$110,kifut_faktor_noi,2,FALSE)),"")</f>
        <v>2.5692794132423428E-2</v>
      </c>
      <c r="AJ201" cm="1">
        <f t="array" ref="AJ201">IFERROR(IF($W201-AJ$110&lt;=90,AVERAGE(AJ96:AJ97)/AJ$6,INDEX($W$110:$AM$197,AJ$110-1970+72,AJ$109)*VLOOKUP($W201-AJ$110,kifut_faktor_noi,2,FALSE)),"")</f>
        <v>3.8285430863359539E-2</v>
      </c>
      <c r="AK201" cm="1">
        <f t="array" ref="AK201">IFERROR(IF($W201-AK$110&lt;=90,AVERAGE(AK96:AK97)/AK$6,INDEX($W$110:$AM$197,AK$110-1970+72,AK$109)*VLOOKUP($W201-AK$110,kifut_faktor_noi,2,FALSE)),"")</f>
        <v>5.5574544114319599E-2</v>
      </c>
      <c r="AL201" cm="1">
        <f t="array" ref="AL201">IFERROR(IF($W201-AL$110&lt;=90,AVERAGE(AL96:AL97)/AL$6,INDEX($W$110:$AM$197,AL$110-1970+72,AL$109)*VLOOKUP($W201-AL$110,kifut_faktor_noi,2,FALSE)),"")</f>
        <v>7.8013611052567405E-2</v>
      </c>
      <c r="AM201" cm="1">
        <f t="array" ref="AM201">IFERROR(IF($W201-AM$110&lt;=90,AVERAGE(AM96:AM97)/AM$6,INDEX($W$110:$AM$197,AM$110-1970+72,AM$109)*VLOOKUP($W201-AM$110,kifut_faktor_noi,2,FALSE)),"")</f>
        <v>0.10678885141093378</v>
      </c>
    </row>
    <row r="202" spans="1:39" x14ac:dyDescent="0.75">
      <c r="A202" t="s">
        <v>58</v>
      </c>
      <c r="B202" t="s">
        <v>51</v>
      </c>
      <c r="C202" s="1">
        <v>2081</v>
      </c>
      <c r="D202" t="str" cm="1">
        <f t="array" ref="D202">IFERROR(IF($C202-D$110&lt;=90,AVERAGE(D97:D98)/D$6,INDEX($C$110:$S$197,D$110-1970+72,D$109)*VLOOKUP($C202-D$110,kifut_faktor_ffi,2,FALSE)),"")</f>
        <v/>
      </c>
      <c r="E202" t="str" cm="1">
        <f t="array" ref="E202">IFERROR(IF($C202-E$110&lt;=90,AVERAGE(E97:E98)/E$6,INDEX($C$110:$S$197,E$110-1970+72,E$109)*VLOOKUP($C202-E$110,kifut_faktor_ffi,2,FALSE)),"")</f>
        <v/>
      </c>
      <c r="F202" t="str" cm="1">
        <f t="array" ref="F202">IFERROR(IF($C202-F$110&lt;=90,AVERAGE(F97:F98)/F$6,INDEX($C$110:$S$197,F$110-1970+72,F$109)*VLOOKUP($C202-F$110,kifut_faktor_ffi,2,FALSE)),"")</f>
        <v/>
      </c>
      <c r="G202" t="str" cm="1">
        <f t="array" ref="G202">IFERROR(IF($C202-G$110&lt;=90,AVERAGE(G97:G98)/G$6,INDEX($C$110:$S$197,G$110-1970+72,G$109)*VLOOKUP($C202-G$110,kifut_faktor_ffi,2,FALSE)),"")</f>
        <v/>
      </c>
      <c r="H202" t="str" cm="1">
        <f t="array" ref="H202">IFERROR(IF($C202-H$110&lt;=90,AVERAGE(H97:H98)/H$6,INDEX($C$110:$S$197,H$110-1970+72,H$109)*VLOOKUP($C202-H$110,kifut_faktor_ffi,2,FALSE)),"")</f>
        <v/>
      </c>
      <c r="I202" t="str" cm="1">
        <f t="array" ref="I202">IFERROR(IF($C202-I$110&lt;=90,AVERAGE(I97:I98)/I$6,INDEX($C$110:$S$197,I$110-1970+72,I$109)*VLOOKUP($C202-I$110,kifut_faktor_ffi,2,FALSE)),"")</f>
        <v/>
      </c>
      <c r="J202" t="str" cm="1">
        <f t="array" ref="J202">IFERROR(IF($C202-J$110&lt;=90,AVERAGE(J97:J98)/J$6,INDEX($C$110:$S$197,J$110-1970+72,J$109)*VLOOKUP($C202-J$110,kifut_faktor_ffi,2,FALSE)),"")</f>
        <v/>
      </c>
      <c r="K202" t="str" cm="1">
        <f t="array" ref="K202">IFERROR(IF($C202-K$110&lt;=90,AVERAGE(K97:K98)/K$6,INDEX($C$110:$S$197,K$110-1970+72,K$109)*VLOOKUP($C202-K$110,kifut_faktor_ffi,2,FALSE)),"")</f>
        <v/>
      </c>
      <c r="L202" t="str" cm="1">
        <f t="array" ref="L202">IFERROR(IF($C202-L$110&lt;=90,AVERAGE(L97:L98)/L$6,INDEX($C$110:$S$197,L$110-1970+72,L$109)*VLOOKUP($C202-L$110,kifut_faktor_ffi,2,FALSE)),"")</f>
        <v/>
      </c>
      <c r="M202" t="str" cm="1">
        <f t="array" ref="M202">IFERROR(IF($C202-M$110&lt;=90,AVERAGE(M97:M98)/M$6,INDEX($C$110:$S$197,M$110-1970+72,M$109)*VLOOKUP($C202-M$110,kifut_faktor_ffi,2,FALSE)),"")</f>
        <v/>
      </c>
      <c r="N202" t="str" cm="1">
        <f t="array" ref="N202">IFERROR(IF($C202-N$110&lt;=90,AVERAGE(N97:N98)/N$6,INDEX($C$110:$S$197,N$110-1970+72,N$109)*VLOOKUP($C202-N$110,kifut_faktor_ffi,2,FALSE)),"")</f>
        <v/>
      </c>
      <c r="O202" cm="1">
        <f t="array" ref="O202">IFERROR(IF($C202-O$110&lt;=90,AVERAGE(O97:O98)/O$6,INDEX($C$110:$S$197,O$110-1970+72,O$109)*VLOOKUP($C202-O$110,kifut_faktor_ffi,2,FALSE)),"")</f>
        <v>8.1829331411413225E-3</v>
      </c>
      <c r="P202" cm="1">
        <f t="array" ref="P202">IFERROR(IF($C202-P$110&lt;=90,AVERAGE(P97:P98)/P$6,INDEX($C$110:$S$197,P$110-1970+72,P$109)*VLOOKUP($C202-P$110,kifut_faktor_ffi,2,FALSE)),"")</f>
        <v>1.2422878533347219E-2</v>
      </c>
      <c r="Q202" cm="1">
        <f t="array" ref="Q202">IFERROR(IF($C202-Q$110&lt;=90,AVERAGE(Q97:Q98)/Q$6,INDEX($C$110:$S$197,Q$110-1970+72,Q$109)*VLOOKUP($C202-Q$110,kifut_faktor_ffi,2,FALSE)),"")</f>
        <v>1.8428069026202486E-2</v>
      </c>
      <c r="R202" cm="1">
        <f t="array" ref="R202">IFERROR(IF($C202-R$110&lt;=90,AVERAGE(R97:R98)/R$6,INDEX($C$110:$S$197,R$110-1970+72,R$109)*VLOOKUP($C202-R$110,kifut_faktor_ffi,2,FALSE)),"")</f>
        <v>2.6688576759902469E-2</v>
      </c>
      <c r="S202" cm="1">
        <f t="array" ref="S202">IFERROR(IF($C202-S$110&lt;=90,AVERAGE(S97:S98)/S$6,INDEX($C$110:$S$197,S$110-1970+72,S$109)*VLOOKUP($C202-S$110,kifut_faktor_ffi,2,FALSE)),"")</f>
        <v>3.7878310508760463E-2</v>
      </c>
      <c r="U202" t="s">
        <v>58</v>
      </c>
      <c r="V202" t="s">
        <v>52</v>
      </c>
      <c r="W202" s="1">
        <v>2081</v>
      </c>
      <c r="X202" t="str" cm="1">
        <f t="array" ref="X202">IFERROR(IF($W202-X$110&lt;=90,AVERAGE(X97:X98)/X$6,INDEX($W$110:$AM$197,X$110-1970+72,X$109)*VLOOKUP($W202-X$110,kifut_faktor_noi,2,FALSE)),"")</f>
        <v/>
      </c>
      <c r="Y202" t="str" cm="1">
        <f t="array" ref="Y202">IFERROR(IF($W202-Y$110&lt;=90,AVERAGE(Y97:Y98)/Y$6,INDEX($W$110:$AM$197,Y$110-1970+72,Y$109)*VLOOKUP($W202-Y$110,kifut_faktor_noi,2,FALSE)),"")</f>
        <v/>
      </c>
      <c r="Z202" t="str" cm="1">
        <f t="array" ref="Z202">IFERROR(IF($W202-Z$110&lt;=90,AVERAGE(Z97:Z98)/Z$6,INDEX($W$110:$AM$197,Z$110-1970+72,Z$109)*VLOOKUP($W202-Z$110,kifut_faktor_noi,2,FALSE)),"")</f>
        <v/>
      </c>
      <c r="AA202" t="str" cm="1">
        <f t="array" ref="AA202">IFERROR(IF($W202-AA$110&lt;=90,AVERAGE(AA97:AA98)/AA$6,INDEX($W$110:$AM$197,AA$110-1970+72,AA$109)*VLOOKUP($W202-AA$110,kifut_faktor_noi,2,FALSE)),"")</f>
        <v/>
      </c>
      <c r="AB202" t="str" cm="1">
        <f t="array" ref="AB202">IFERROR(IF($W202-AB$110&lt;=90,AVERAGE(AB97:AB98)/AB$6,INDEX($W$110:$AM$197,AB$110-1970+72,AB$109)*VLOOKUP($W202-AB$110,kifut_faktor_noi,2,FALSE)),"")</f>
        <v/>
      </c>
      <c r="AC202" t="str" cm="1">
        <f t="array" ref="AC202">IFERROR(IF($W202-AC$110&lt;=90,AVERAGE(AC97:AC98)/AC$6,INDEX($W$110:$AM$197,AC$110-1970+72,AC$109)*VLOOKUP($W202-AC$110,kifut_faktor_noi,2,FALSE)),"")</f>
        <v/>
      </c>
      <c r="AD202" t="str" cm="1">
        <f t="array" ref="AD202">IFERROR(IF($W202-AD$110&lt;=90,AVERAGE(AD97:AD98)/AD$6,INDEX($W$110:$AM$197,AD$110-1970+72,AD$109)*VLOOKUP($W202-AD$110,kifut_faktor_noi,2,FALSE)),"")</f>
        <v/>
      </c>
      <c r="AE202" t="str" cm="1">
        <f t="array" ref="AE202">IFERROR(IF($W202-AE$110&lt;=90,AVERAGE(AE97:AE98)/AE$6,INDEX($W$110:$AM$197,AE$110-1970+72,AE$109)*VLOOKUP($W202-AE$110,kifut_faktor_noi,2,FALSE)),"")</f>
        <v/>
      </c>
      <c r="AF202" t="str" cm="1">
        <f t="array" ref="AF202">IFERROR(IF($W202-AF$110&lt;=90,AVERAGE(AF97:AF98)/AF$6,INDEX($W$110:$AM$197,AF$110-1970+72,AF$109)*VLOOKUP($W202-AF$110,kifut_faktor_noi,2,FALSE)),"")</f>
        <v/>
      </c>
      <c r="AG202" t="str" cm="1">
        <f t="array" ref="AG202">IFERROR(IF($W202-AG$110&lt;=90,AVERAGE(AG97:AG98)/AG$6,INDEX($W$110:$AM$197,AG$110-1970+72,AG$109)*VLOOKUP($W202-AG$110,kifut_faktor_noi,2,FALSE)),"")</f>
        <v/>
      </c>
      <c r="AH202" t="str" cm="1">
        <f t="array" ref="AH202">IFERROR(IF($W202-AH$110&lt;=90,AVERAGE(AH97:AH98)/AH$6,INDEX($W$110:$AM$197,AH$110-1970+72,AH$109)*VLOOKUP($W202-AH$110,kifut_faktor_noi,2,FALSE)),"")</f>
        <v/>
      </c>
      <c r="AI202" cm="1">
        <f t="array" ref="AI202">IFERROR(IF($W202-AI$110&lt;=90,AVERAGE(AI97:AI98)/AI$6,INDEX($W$110:$AM$197,AI$110-1970+72,AI$109)*VLOOKUP($W202-AI$110,kifut_faktor_noi,2,FALSE)),"")</f>
        <v>1.6907862433941601E-2</v>
      </c>
      <c r="AJ202" cm="1">
        <f t="array" ref="AJ202">IFERROR(IF($W202-AJ$110&lt;=90,AVERAGE(AJ97:AJ98)/AJ$6,INDEX($W$110:$AM$197,AJ$110-1970+72,AJ$109)*VLOOKUP($W202-AJ$110,kifut_faktor_noi,2,FALSE)),"")</f>
        <v>2.5957449820483619E-2</v>
      </c>
      <c r="AK202" cm="1">
        <f t="array" ref="AK202">IFERROR(IF($W202-AK$110&lt;=90,AVERAGE(AK97:AK98)/AK$6,INDEX($W$110:$AM$197,AK$110-1970+72,AK$109)*VLOOKUP($W202-AK$110,kifut_faktor_noi,2,FALSE)),"")</f>
        <v>3.882153180545149E-2</v>
      </c>
      <c r="AL202" cm="1">
        <f t="array" ref="AL202">IFERROR(IF($W202-AL$110&lt;=90,AVERAGE(AL97:AL98)/AL$6,INDEX($W$110:$AM$197,AL$110-1970+72,AL$109)*VLOOKUP($W202-AL$110,kifut_faktor_noi,2,FALSE)),"")</f>
        <v>5.6051485476631364E-2</v>
      </c>
      <c r="AM202" cm="1">
        <f t="array" ref="AM202">IFERROR(IF($W202-AM$110&lt;=90,AVERAGE(AM97:AM98)/AM$6,INDEX($W$110:$AM$197,AM$110-1970+72,AM$109)*VLOOKUP($W202-AM$110,kifut_faktor_noi,2,FALSE)),"")</f>
        <v>7.8812338746789182E-2</v>
      </c>
    </row>
    <row r="203" spans="1:39" x14ac:dyDescent="0.75">
      <c r="A203" t="s">
        <v>58</v>
      </c>
      <c r="B203" t="s">
        <v>51</v>
      </c>
      <c r="C203" s="1">
        <v>2082</v>
      </c>
      <c r="D203" t="str" cm="1">
        <f t="array" ref="D203">IFERROR(IF($C203-D$110&lt;=90,AVERAGE(D98:D99)/D$6,INDEX($C$110:$S$197,D$110-1970+72,D$109)*VLOOKUP($C203-D$110,kifut_faktor_ffi,2,FALSE)),"")</f>
        <v/>
      </c>
      <c r="E203" t="str" cm="1">
        <f t="array" ref="E203">IFERROR(IF($C203-E$110&lt;=90,AVERAGE(E98:E99)/E$6,INDEX($C$110:$S$197,E$110-1970+72,E$109)*VLOOKUP($C203-E$110,kifut_faktor_ffi,2,FALSE)),"")</f>
        <v/>
      </c>
      <c r="F203" t="str" cm="1">
        <f t="array" ref="F203">IFERROR(IF($C203-F$110&lt;=90,AVERAGE(F98:F99)/F$6,INDEX($C$110:$S$197,F$110-1970+72,F$109)*VLOOKUP($C203-F$110,kifut_faktor_ffi,2,FALSE)),"")</f>
        <v/>
      </c>
      <c r="G203" t="str" cm="1">
        <f t="array" ref="G203">IFERROR(IF($C203-G$110&lt;=90,AVERAGE(G98:G99)/G$6,INDEX($C$110:$S$197,G$110-1970+72,G$109)*VLOOKUP($C203-G$110,kifut_faktor_ffi,2,FALSE)),"")</f>
        <v/>
      </c>
      <c r="H203" t="str" cm="1">
        <f t="array" ref="H203">IFERROR(IF($C203-H$110&lt;=90,AVERAGE(H98:H99)/H$6,INDEX($C$110:$S$197,H$110-1970+72,H$109)*VLOOKUP($C203-H$110,kifut_faktor_ffi,2,FALSE)),"")</f>
        <v/>
      </c>
      <c r="I203" t="str" cm="1">
        <f t="array" ref="I203">IFERROR(IF($C203-I$110&lt;=90,AVERAGE(I98:I99)/I$6,INDEX($C$110:$S$197,I$110-1970+72,I$109)*VLOOKUP($C203-I$110,kifut_faktor_ffi,2,FALSE)),"")</f>
        <v/>
      </c>
      <c r="J203" t="str" cm="1">
        <f t="array" ref="J203">IFERROR(IF($C203-J$110&lt;=90,AVERAGE(J98:J99)/J$6,INDEX($C$110:$S$197,J$110-1970+72,J$109)*VLOOKUP($C203-J$110,kifut_faktor_ffi,2,FALSE)),"")</f>
        <v/>
      </c>
      <c r="K203" t="str" cm="1">
        <f t="array" ref="K203">IFERROR(IF($C203-K$110&lt;=90,AVERAGE(K98:K99)/K$6,INDEX($C$110:$S$197,K$110-1970+72,K$109)*VLOOKUP($C203-K$110,kifut_faktor_ffi,2,FALSE)),"")</f>
        <v/>
      </c>
      <c r="L203" t="str" cm="1">
        <f t="array" ref="L203">IFERROR(IF($C203-L$110&lt;=90,AVERAGE(L98:L99)/L$6,INDEX($C$110:$S$197,L$110-1970+72,L$109)*VLOOKUP($C203-L$110,kifut_faktor_ffi,2,FALSE)),"")</f>
        <v/>
      </c>
      <c r="M203" t="str" cm="1">
        <f t="array" ref="M203">IFERROR(IF($C203-M$110&lt;=90,AVERAGE(M98:M99)/M$6,INDEX($C$110:$S$197,M$110-1970+72,M$109)*VLOOKUP($C203-M$110,kifut_faktor_ffi,2,FALSE)),"")</f>
        <v/>
      </c>
      <c r="N203" t="str" cm="1">
        <f t="array" ref="N203">IFERROR(IF($C203-N$110&lt;=90,AVERAGE(N98:N99)/N$6,INDEX($C$110:$S$197,N$110-1970+72,N$109)*VLOOKUP($C203-N$110,kifut_faktor_ffi,2,FALSE)),"")</f>
        <v/>
      </c>
      <c r="O203" t="str" cm="1">
        <f t="array" ref="O203">IFERROR(IF($C203-O$110&lt;=90,AVERAGE(O98:O99)/O$6,INDEX($C$110:$S$197,O$110-1970+72,O$109)*VLOOKUP($C203-O$110,kifut_faktor_ffi,2,FALSE)),"")</f>
        <v/>
      </c>
      <c r="P203" cm="1">
        <f t="array" ref="P203">IFERROR(IF($C203-P$110&lt;=90,AVERAGE(P98:P99)/P$6,INDEX($C$110:$S$197,P$110-1970+72,P$109)*VLOOKUP($C203-P$110,kifut_faktor_ffi,2,FALSE)),"")</f>
        <v>8.3274240718041806E-3</v>
      </c>
      <c r="Q203" cm="1">
        <f t="array" ref="Q203">IFERROR(IF($C203-Q$110&lt;=90,AVERAGE(Q98:Q99)/Q$6,INDEX($C$110:$S$197,Q$110-1970+72,Q$109)*VLOOKUP($C203-Q$110,kifut_faktor_ffi,2,FALSE)),"")</f>
        <v>1.2624498981564062E-2</v>
      </c>
      <c r="R203" cm="1">
        <f t="array" ref="R203">IFERROR(IF($C203-R$110&lt;=90,AVERAGE(R98:R99)/R$6,INDEX($C$110:$S$197,R$110-1970+72,R$109)*VLOOKUP($C203-R$110,kifut_faktor_ffi,2,FALSE)),"")</f>
        <v>1.8724291969755519E-2</v>
      </c>
      <c r="S203" cm="1">
        <f t="array" ref="S203">IFERROR(IF($C203-S$110&lt;=90,AVERAGE(S98:S99)/S$6,INDEX($C$110:$S$197,S$110-1970+72,S$109)*VLOOKUP($C203-S$110,kifut_faktor_ffi,2,FALSE)),"")</f>
        <v>2.7148114030253554E-2</v>
      </c>
      <c r="U203" t="s">
        <v>58</v>
      </c>
      <c r="V203" t="s">
        <v>52</v>
      </c>
      <c r="W203" s="1">
        <v>2082</v>
      </c>
      <c r="X203" t="str" cm="1">
        <f t="array" ref="X203">IFERROR(IF($W203-X$110&lt;=90,AVERAGE(X98:X99)/X$6,INDEX($W$110:$AM$197,X$110-1970+72,X$109)*VLOOKUP($W203-X$110,kifut_faktor_noi,2,FALSE)),"")</f>
        <v/>
      </c>
      <c r="Y203" t="str" cm="1">
        <f t="array" ref="Y203">IFERROR(IF($W203-Y$110&lt;=90,AVERAGE(Y98:Y99)/Y$6,INDEX($W$110:$AM$197,Y$110-1970+72,Y$109)*VLOOKUP($W203-Y$110,kifut_faktor_noi,2,FALSE)),"")</f>
        <v/>
      </c>
      <c r="Z203" t="str" cm="1">
        <f t="array" ref="Z203">IFERROR(IF($W203-Z$110&lt;=90,AVERAGE(Z98:Z99)/Z$6,INDEX($W$110:$AM$197,Z$110-1970+72,Z$109)*VLOOKUP($W203-Z$110,kifut_faktor_noi,2,FALSE)),"")</f>
        <v/>
      </c>
      <c r="AA203" t="str" cm="1">
        <f t="array" ref="AA203">IFERROR(IF($W203-AA$110&lt;=90,AVERAGE(AA98:AA99)/AA$6,INDEX($W$110:$AM$197,AA$110-1970+72,AA$109)*VLOOKUP($W203-AA$110,kifut_faktor_noi,2,FALSE)),"")</f>
        <v/>
      </c>
      <c r="AB203" t="str" cm="1">
        <f t="array" ref="AB203">IFERROR(IF($W203-AB$110&lt;=90,AVERAGE(AB98:AB99)/AB$6,INDEX($W$110:$AM$197,AB$110-1970+72,AB$109)*VLOOKUP($W203-AB$110,kifut_faktor_noi,2,FALSE)),"")</f>
        <v/>
      </c>
      <c r="AC203" t="str" cm="1">
        <f t="array" ref="AC203">IFERROR(IF($W203-AC$110&lt;=90,AVERAGE(AC98:AC99)/AC$6,INDEX($W$110:$AM$197,AC$110-1970+72,AC$109)*VLOOKUP($W203-AC$110,kifut_faktor_noi,2,FALSE)),"")</f>
        <v/>
      </c>
      <c r="AD203" t="str" cm="1">
        <f t="array" ref="AD203">IFERROR(IF($W203-AD$110&lt;=90,AVERAGE(AD98:AD99)/AD$6,INDEX($W$110:$AM$197,AD$110-1970+72,AD$109)*VLOOKUP($W203-AD$110,kifut_faktor_noi,2,FALSE)),"")</f>
        <v/>
      </c>
      <c r="AE203" t="str" cm="1">
        <f t="array" ref="AE203">IFERROR(IF($W203-AE$110&lt;=90,AVERAGE(AE98:AE99)/AE$6,INDEX($W$110:$AM$197,AE$110-1970+72,AE$109)*VLOOKUP($W203-AE$110,kifut_faktor_noi,2,FALSE)),"")</f>
        <v/>
      </c>
      <c r="AF203" t="str" cm="1">
        <f t="array" ref="AF203">IFERROR(IF($W203-AF$110&lt;=90,AVERAGE(AF98:AF99)/AF$6,INDEX($W$110:$AM$197,AF$110-1970+72,AF$109)*VLOOKUP($W203-AF$110,kifut_faktor_noi,2,FALSE)),"")</f>
        <v/>
      </c>
      <c r="AG203" t="str" cm="1">
        <f t="array" ref="AG203">IFERROR(IF($W203-AG$110&lt;=90,AVERAGE(AG98:AG99)/AG$6,INDEX($W$110:$AM$197,AG$110-1970+72,AG$109)*VLOOKUP($W203-AG$110,kifut_faktor_noi,2,FALSE)),"")</f>
        <v/>
      </c>
      <c r="AH203" t="str" cm="1">
        <f t="array" ref="AH203">IFERROR(IF($W203-AH$110&lt;=90,AVERAGE(AH98:AH99)/AH$6,INDEX($W$110:$AM$197,AH$110-1970+72,AH$109)*VLOOKUP($W203-AH$110,kifut_faktor_noi,2,FALSE)),"")</f>
        <v/>
      </c>
      <c r="AI203" t="str" cm="1">
        <f t="array" ref="AI203">IFERROR(IF($W203-AI$110&lt;=90,AVERAGE(AI98:AI99)/AI$6,INDEX($W$110:$AM$197,AI$110-1970+72,AI$109)*VLOOKUP($W203-AI$110,kifut_faktor_noi,2,FALSE)),"")</f>
        <v/>
      </c>
      <c r="AJ203" cm="1">
        <f t="array" ref="AJ203">IFERROR(IF($W203-AJ$110&lt;=90,AVERAGE(AJ98:AJ99)/AJ$6,INDEX($W$110:$AM$197,AJ$110-1970+72,AJ$109)*VLOOKUP($W203-AJ$110,kifut_faktor_noi,2,FALSE)),"")</f>
        <v>1.7082026518354471E-2</v>
      </c>
      <c r="AK203" cm="1">
        <f t="array" ref="AK203">IFERROR(IF($W203-AK$110&lt;=90,AVERAGE(AK98:AK99)/AK$6,INDEX($W$110:$AM$197,AK$110-1970+72,AK$109)*VLOOKUP($W203-AK$110,kifut_faktor_noi,2,FALSE)),"")</f>
        <v>2.632092524675559E-2</v>
      </c>
      <c r="AL203" cm="1">
        <f t="array" ref="AL203">IFERROR(IF($W203-AL$110&lt;=90,AVERAGE(AL98:AL99)/AL$6,INDEX($W$110:$AM$197,AL$110-1970+72,AL$109)*VLOOKUP($W203-AL$110,kifut_faktor_noi,2,FALSE)),"")</f>
        <v>3.9154698627805157E-2</v>
      </c>
      <c r="AM203" cm="1">
        <f t="array" ref="AM203">IFERROR(IF($W203-AM$110&lt;=90,AVERAGE(AM98:AM99)/AM$6,INDEX($W$110:$AM$197,AM$110-1970+72,AM$109)*VLOOKUP($W203-AM$110,kifut_faktor_noi,2,FALSE)),"")</f>
        <v>5.6625358075892133E-2</v>
      </c>
    </row>
    <row r="204" spans="1:39" x14ac:dyDescent="0.75">
      <c r="A204" t="s">
        <v>58</v>
      </c>
      <c r="B204" t="s">
        <v>51</v>
      </c>
      <c r="C204" s="1">
        <v>2083</v>
      </c>
      <c r="D204" t="str" cm="1">
        <f t="array" ref="D204">IFERROR(IF($C204-D$110&lt;=90,AVERAGE(D99:D100)/D$6,INDEX($C$110:$S$197,D$110-1970+72,D$109)*VLOOKUP($C204-D$110,kifut_faktor_ffi,2,FALSE)),"")</f>
        <v/>
      </c>
      <c r="E204" t="str" cm="1">
        <f t="array" ref="E204">IFERROR(IF($C204-E$110&lt;=90,AVERAGE(E99:E100)/E$6,INDEX($C$110:$S$197,E$110-1970+72,E$109)*VLOOKUP($C204-E$110,kifut_faktor_ffi,2,FALSE)),"")</f>
        <v/>
      </c>
      <c r="F204" t="str" cm="1">
        <f t="array" ref="F204">IFERROR(IF($C204-F$110&lt;=90,AVERAGE(F99:F100)/F$6,INDEX($C$110:$S$197,F$110-1970+72,F$109)*VLOOKUP($C204-F$110,kifut_faktor_ffi,2,FALSE)),"")</f>
        <v/>
      </c>
      <c r="G204" t="str" cm="1">
        <f t="array" ref="G204">IFERROR(IF($C204-G$110&lt;=90,AVERAGE(G99:G100)/G$6,INDEX($C$110:$S$197,G$110-1970+72,G$109)*VLOOKUP($C204-G$110,kifut_faktor_ffi,2,FALSE)),"")</f>
        <v/>
      </c>
      <c r="H204" t="str" cm="1">
        <f t="array" ref="H204">IFERROR(IF($C204-H$110&lt;=90,AVERAGE(H99:H100)/H$6,INDEX($C$110:$S$197,H$110-1970+72,H$109)*VLOOKUP($C204-H$110,kifut_faktor_ffi,2,FALSE)),"")</f>
        <v/>
      </c>
      <c r="I204" t="str" cm="1">
        <f t="array" ref="I204">IFERROR(IF($C204-I$110&lt;=90,AVERAGE(I99:I100)/I$6,INDEX($C$110:$S$197,I$110-1970+72,I$109)*VLOOKUP($C204-I$110,kifut_faktor_ffi,2,FALSE)),"")</f>
        <v/>
      </c>
      <c r="J204" t="str" cm="1">
        <f t="array" ref="J204">IFERROR(IF($C204-J$110&lt;=90,AVERAGE(J99:J100)/J$6,INDEX($C$110:$S$197,J$110-1970+72,J$109)*VLOOKUP($C204-J$110,kifut_faktor_ffi,2,FALSE)),"")</f>
        <v/>
      </c>
      <c r="K204" t="str" cm="1">
        <f t="array" ref="K204">IFERROR(IF($C204-K$110&lt;=90,AVERAGE(K99:K100)/K$6,INDEX($C$110:$S$197,K$110-1970+72,K$109)*VLOOKUP($C204-K$110,kifut_faktor_ffi,2,FALSE)),"")</f>
        <v/>
      </c>
      <c r="L204" t="str" cm="1">
        <f t="array" ref="L204">IFERROR(IF($C204-L$110&lt;=90,AVERAGE(L99:L100)/L$6,INDEX($C$110:$S$197,L$110-1970+72,L$109)*VLOOKUP($C204-L$110,kifut_faktor_ffi,2,FALSE)),"")</f>
        <v/>
      </c>
      <c r="M204" t="str" cm="1">
        <f t="array" ref="M204">IFERROR(IF($C204-M$110&lt;=90,AVERAGE(M99:M100)/M$6,INDEX($C$110:$S$197,M$110-1970+72,M$109)*VLOOKUP($C204-M$110,kifut_faktor_ffi,2,FALSE)),"")</f>
        <v/>
      </c>
      <c r="N204" t="str" cm="1">
        <f t="array" ref="N204">IFERROR(IF($C204-N$110&lt;=90,AVERAGE(N99:N100)/N$6,INDEX($C$110:$S$197,N$110-1970+72,N$109)*VLOOKUP($C204-N$110,kifut_faktor_ffi,2,FALSE)),"")</f>
        <v/>
      </c>
      <c r="O204" t="str" cm="1">
        <f t="array" ref="O204">IFERROR(IF($C204-O$110&lt;=90,AVERAGE(O99:O100)/O$6,INDEX($C$110:$S$197,O$110-1970+72,O$109)*VLOOKUP($C204-O$110,kifut_faktor_ffi,2,FALSE)),"")</f>
        <v/>
      </c>
      <c r="P204" t="str" cm="1">
        <f t="array" ref="P204">IFERROR(IF($C204-P$110&lt;=90,AVERAGE(P99:P100)/P$6,INDEX($C$110:$S$197,P$110-1970+72,P$109)*VLOOKUP($C204-P$110,kifut_faktor_ffi,2,FALSE)),"")</f>
        <v/>
      </c>
      <c r="Q204" cm="1">
        <f t="array" ref="Q204">IFERROR(IF($C204-Q$110&lt;=90,AVERAGE(Q99:Q100)/Q$6,INDEX($C$110:$S$197,Q$110-1970+72,Q$109)*VLOOKUP($C204-Q$110,kifut_faktor_ffi,2,FALSE)),"")</f>
        <v>8.4625762403890969E-3</v>
      </c>
      <c r="R204" cm="1">
        <f t="array" ref="R204">IFERROR(IF($C204-R$110&lt;=90,AVERAGE(R99:R100)/R$6,INDEX($C$110:$S$197,R$110-1970+72,R$109)*VLOOKUP($C204-R$110,kifut_faktor_ffi,2,FALSE)),"")</f>
        <v>1.2827432139882702E-2</v>
      </c>
      <c r="S204" cm="1">
        <f t="array" ref="S204">IFERROR(IF($C204-S$110&lt;=90,AVERAGE(S99:S100)/S$6,INDEX($C$110:$S$197,S$110-1970+72,S$109)*VLOOKUP($C204-S$110,kifut_faktor_ffi,2,FALSE)),"")</f>
        <v>1.9046696199042326E-2</v>
      </c>
      <c r="U204" t="s">
        <v>58</v>
      </c>
      <c r="V204" t="s">
        <v>52</v>
      </c>
      <c r="W204" s="1">
        <v>2083</v>
      </c>
      <c r="X204" t="str" cm="1">
        <f t="array" ref="X204">IFERROR(IF($W204-X$110&lt;=90,AVERAGE(X99:X100)/X$6,INDEX($W$110:$AM$197,X$110-1970+72,X$109)*VLOOKUP($W204-X$110,kifut_faktor_noi,2,FALSE)),"")</f>
        <v/>
      </c>
      <c r="Y204" t="str" cm="1">
        <f t="array" ref="Y204">IFERROR(IF($W204-Y$110&lt;=90,AVERAGE(Y99:Y100)/Y$6,INDEX($W$110:$AM$197,Y$110-1970+72,Y$109)*VLOOKUP($W204-Y$110,kifut_faktor_noi,2,FALSE)),"")</f>
        <v/>
      </c>
      <c r="Z204" t="str" cm="1">
        <f t="array" ref="Z204">IFERROR(IF($W204-Z$110&lt;=90,AVERAGE(Z99:Z100)/Z$6,INDEX($W$110:$AM$197,Z$110-1970+72,Z$109)*VLOOKUP($W204-Z$110,kifut_faktor_noi,2,FALSE)),"")</f>
        <v/>
      </c>
      <c r="AA204" t="str" cm="1">
        <f t="array" ref="AA204">IFERROR(IF($W204-AA$110&lt;=90,AVERAGE(AA99:AA100)/AA$6,INDEX($W$110:$AM$197,AA$110-1970+72,AA$109)*VLOOKUP($W204-AA$110,kifut_faktor_noi,2,FALSE)),"")</f>
        <v/>
      </c>
      <c r="AB204" t="str" cm="1">
        <f t="array" ref="AB204">IFERROR(IF($W204-AB$110&lt;=90,AVERAGE(AB99:AB100)/AB$6,INDEX($W$110:$AM$197,AB$110-1970+72,AB$109)*VLOOKUP($W204-AB$110,kifut_faktor_noi,2,FALSE)),"")</f>
        <v/>
      </c>
      <c r="AC204" t="str" cm="1">
        <f t="array" ref="AC204">IFERROR(IF($W204-AC$110&lt;=90,AVERAGE(AC99:AC100)/AC$6,INDEX($W$110:$AM$197,AC$110-1970+72,AC$109)*VLOOKUP($W204-AC$110,kifut_faktor_noi,2,FALSE)),"")</f>
        <v/>
      </c>
      <c r="AD204" t="str" cm="1">
        <f t="array" ref="AD204">IFERROR(IF($W204-AD$110&lt;=90,AVERAGE(AD99:AD100)/AD$6,INDEX($W$110:$AM$197,AD$110-1970+72,AD$109)*VLOOKUP($W204-AD$110,kifut_faktor_noi,2,FALSE)),"")</f>
        <v/>
      </c>
      <c r="AE204" t="str" cm="1">
        <f t="array" ref="AE204">IFERROR(IF($W204-AE$110&lt;=90,AVERAGE(AE99:AE100)/AE$6,INDEX($W$110:$AM$197,AE$110-1970+72,AE$109)*VLOOKUP($W204-AE$110,kifut_faktor_noi,2,FALSE)),"")</f>
        <v/>
      </c>
      <c r="AF204" t="str" cm="1">
        <f t="array" ref="AF204">IFERROR(IF($W204-AF$110&lt;=90,AVERAGE(AF99:AF100)/AF$6,INDEX($W$110:$AM$197,AF$110-1970+72,AF$109)*VLOOKUP($W204-AF$110,kifut_faktor_noi,2,FALSE)),"")</f>
        <v/>
      </c>
      <c r="AG204" t="str" cm="1">
        <f t="array" ref="AG204">IFERROR(IF($W204-AG$110&lt;=90,AVERAGE(AG99:AG100)/AG$6,INDEX($W$110:$AM$197,AG$110-1970+72,AG$109)*VLOOKUP($W204-AG$110,kifut_faktor_noi,2,FALSE)),"")</f>
        <v/>
      </c>
      <c r="AH204" t="str" cm="1">
        <f t="array" ref="AH204">IFERROR(IF($W204-AH$110&lt;=90,AVERAGE(AH99:AH100)/AH$6,INDEX($W$110:$AM$197,AH$110-1970+72,AH$109)*VLOOKUP($W204-AH$110,kifut_faktor_noi,2,FALSE)),"")</f>
        <v/>
      </c>
      <c r="AI204" t="str" cm="1">
        <f t="array" ref="AI204">IFERROR(IF($W204-AI$110&lt;=90,AVERAGE(AI99:AI100)/AI$6,INDEX($W$110:$AM$197,AI$110-1970+72,AI$109)*VLOOKUP($W204-AI$110,kifut_faktor_noi,2,FALSE)),"")</f>
        <v/>
      </c>
      <c r="AJ204" t="str" cm="1">
        <f t="array" ref="AJ204">IFERROR(IF($W204-AJ$110&lt;=90,AVERAGE(AJ99:AJ100)/AJ$6,INDEX($W$110:$AM$197,AJ$110-1970+72,AJ$109)*VLOOKUP($W204-AJ$110,kifut_faktor_noi,2,FALSE)),"")</f>
        <v/>
      </c>
      <c r="AK204" cm="1">
        <f t="array" ref="AK204">IFERROR(IF($W204-AK$110&lt;=90,AVERAGE(AK99:AK100)/AK$6,INDEX($W$110:$AM$197,AK$110-1970+72,AK$109)*VLOOKUP($W204-AK$110,kifut_faktor_noi,2,FALSE)),"")</f>
        <v>1.7321221697899746E-2</v>
      </c>
      <c r="AL204" cm="1">
        <f t="array" ref="AL204">IFERROR(IF($W204-AL$110&lt;=90,AVERAGE(AL99:AL100)/AL$6,INDEX($W$110:$AM$197,AL$110-1970+72,AL$109)*VLOOKUP($W204-AL$110,kifut_faktor_noi,2,FALSE)),"")</f>
        <v>2.6546811723101138E-2</v>
      </c>
      <c r="AM204" cm="1">
        <f t="array" ref="AM204">IFERROR(IF($W204-AM$110&lt;=90,AVERAGE(AM99:AM100)/AM$6,INDEX($W$110:$AM$197,AM$110-1970+72,AM$109)*VLOOKUP($W204-AM$110,kifut_faktor_noi,2,FALSE)),"")</f>
        <v>3.955557665063969E-2</v>
      </c>
    </row>
    <row r="205" spans="1:39" x14ac:dyDescent="0.75">
      <c r="A205" t="s">
        <v>58</v>
      </c>
      <c r="B205" t="s">
        <v>51</v>
      </c>
      <c r="C205" s="1">
        <v>2084</v>
      </c>
      <c r="D205" t="str" cm="1">
        <f t="array" ref="D205">IFERROR(IF($C205-D$110&lt;=90,AVERAGE(D100:D101)/D$6,INDEX($C$110:$S$197,D$110-1970+72,D$109)*VLOOKUP($C205-D$110,kifut_faktor_ffi,2,FALSE)),"")</f>
        <v/>
      </c>
      <c r="E205" t="str" cm="1">
        <f t="array" ref="E205">IFERROR(IF($C205-E$110&lt;=90,AVERAGE(E100:E101)/E$6,INDEX($C$110:$S$197,E$110-1970+72,E$109)*VLOOKUP($C205-E$110,kifut_faktor_ffi,2,FALSE)),"")</f>
        <v/>
      </c>
      <c r="F205" t="str" cm="1">
        <f t="array" ref="F205">IFERROR(IF($C205-F$110&lt;=90,AVERAGE(F100:F101)/F$6,INDEX($C$110:$S$197,F$110-1970+72,F$109)*VLOOKUP($C205-F$110,kifut_faktor_ffi,2,FALSE)),"")</f>
        <v/>
      </c>
      <c r="G205" t="str" cm="1">
        <f t="array" ref="G205">IFERROR(IF($C205-G$110&lt;=90,AVERAGE(G100:G101)/G$6,INDEX($C$110:$S$197,G$110-1970+72,G$109)*VLOOKUP($C205-G$110,kifut_faktor_ffi,2,FALSE)),"")</f>
        <v/>
      </c>
      <c r="H205" t="str" cm="1">
        <f t="array" ref="H205">IFERROR(IF($C205-H$110&lt;=90,AVERAGE(H100:H101)/H$6,INDEX($C$110:$S$197,H$110-1970+72,H$109)*VLOOKUP($C205-H$110,kifut_faktor_ffi,2,FALSE)),"")</f>
        <v/>
      </c>
      <c r="I205" t="str" cm="1">
        <f t="array" ref="I205">IFERROR(IF($C205-I$110&lt;=90,AVERAGE(I100:I101)/I$6,INDEX($C$110:$S$197,I$110-1970+72,I$109)*VLOOKUP($C205-I$110,kifut_faktor_ffi,2,FALSE)),"")</f>
        <v/>
      </c>
      <c r="J205" t="str" cm="1">
        <f t="array" ref="J205">IFERROR(IF($C205-J$110&lt;=90,AVERAGE(J100:J101)/J$6,INDEX($C$110:$S$197,J$110-1970+72,J$109)*VLOOKUP($C205-J$110,kifut_faktor_ffi,2,FALSE)),"")</f>
        <v/>
      </c>
      <c r="K205" t="str" cm="1">
        <f t="array" ref="K205">IFERROR(IF($C205-K$110&lt;=90,AVERAGE(K100:K101)/K$6,INDEX($C$110:$S$197,K$110-1970+72,K$109)*VLOOKUP($C205-K$110,kifut_faktor_ffi,2,FALSE)),"")</f>
        <v/>
      </c>
      <c r="L205" t="str" cm="1">
        <f t="array" ref="L205">IFERROR(IF($C205-L$110&lt;=90,AVERAGE(L100:L101)/L$6,INDEX($C$110:$S$197,L$110-1970+72,L$109)*VLOOKUP($C205-L$110,kifut_faktor_ffi,2,FALSE)),"")</f>
        <v/>
      </c>
      <c r="M205" t="str" cm="1">
        <f t="array" ref="M205">IFERROR(IF($C205-M$110&lt;=90,AVERAGE(M100:M101)/M$6,INDEX($C$110:$S$197,M$110-1970+72,M$109)*VLOOKUP($C205-M$110,kifut_faktor_ffi,2,FALSE)),"")</f>
        <v/>
      </c>
      <c r="N205" t="str" cm="1">
        <f t="array" ref="N205">IFERROR(IF($C205-N$110&lt;=90,AVERAGE(N100:N101)/N$6,INDEX($C$110:$S$197,N$110-1970+72,N$109)*VLOOKUP($C205-N$110,kifut_faktor_ffi,2,FALSE)),"")</f>
        <v/>
      </c>
      <c r="O205" t="str" cm="1">
        <f t="array" ref="O205">IFERROR(IF($C205-O$110&lt;=90,AVERAGE(O100:O101)/O$6,INDEX($C$110:$S$197,O$110-1970+72,O$109)*VLOOKUP($C205-O$110,kifut_faktor_ffi,2,FALSE)),"")</f>
        <v/>
      </c>
      <c r="P205" t="str" cm="1">
        <f t="array" ref="P205">IFERROR(IF($C205-P$110&lt;=90,AVERAGE(P100:P101)/P$6,INDEX($C$110:$S$197,P$110-1970+72,P$109)*VLOOKUP($C205-P$110,kifut_faktor_ffi,2,FALSE)),"")</f>
        <v/>
      </c>
      <c r="Q205" t="str" cm="1">
        <f t="array" ref="Q205">IFERROR(IF($C205-Q$110&lt;=90,AVERAGE(Q100:Q101)/Q$6,INDEX($C$110:$S$197,Q$110-1970+72,Q$109)*VLOOKUP($C205-Q$110,kifut_faktor_ffi,2,FALSE)),"")</f>
        <v/>
      </c>
      <c r="R205" cm="1">
        <f t="array" ref="R205">IFERROR(IF($C205-R$110&lt;=90,AVERAGE(R100:R101)/R$6,INDEX($C$110:$S$197,R$110-1970+72,R$109)*VLOOKUP($C205-R$110,kifut_faktor_ffi,2,FALSE)),"")</f>
        <v>8.5986083575037894E-3</v>
      </c>
      <c r="S205" cm="1">
        <f t="array" ref="S205">IFERROR(IF($C205-S$110&lt;=90,AVERAGE(S100:S101)/S$6,INDEX($C$110:$S$197,S$110-1970+72,S$109)*VLOOKUP($C205-S$110,kifut_faktor_ffi,2,FALSE)),"")</f>
        <v>1.3048301285667642E-2</v>
      </c>
      <c r="U205" t="s">
        <v>58</v>
      </c>
      <c r="V205" t="s">
        <v>52</v>
      </c>
      <c r="W205" s="1">
        <v>2084</v>
      </c>
      <c r="X205" t="str" cm="1">
        <f t="array" ref="X205">IFERROR(IF($W205-X$110&lt;=90,AVERAGE(X100:X101)/X$6,INDEX($W$110:$AM$197,X$110-1970+72,X$109)*VLOOKUP($W205-X$110,kifut_faktor_noi,2,FALSE)),"")</f>
        <v/>
      </c>
      <c r="Y205" t="str" cm="1">
        <f t="array" ref="Y205">IFERROR(IF($W205-Y$110&lt;=90,AVERAGE(Y100:Y101)/Y$6,INDEX($W$110:$AM$197,Y$110-1970+72,Y$109)*VLOOKUP($W205-Y$110,kifut_faktor_noi,2,FALSE)),"")</f>
        <v/>
      </c>
      <c r="Z205" t="str" cm="1">
        <f t="array" ref="Z205">IFERROR(IF($W205-Z$110&lt;=90,AVERAGE(Z100:Z101)/Z$6,INDEX($W$110:$AM$197,Z$110-1970+72,Z$109)*VLOOKUP($W205-Z$110,kifut_faktor_noi,2,FALSE)),"")</f>
        <v/>
      </c>
      <c r="AA205" t="str" cm="1">
        <f t="array" ref="AA205">IFERROR(IF($W205-AA$110&lt;=90,AVERAGE(AA100:AA101)/AA$6,INDEX($W$110:$AM$197,AA$110-1970+72,AA$109)*VLOOKUP($W205-AA$110,kifut_faktor_noi,2,FALSE)),"")</f>
        <v/>
      </c>
      <c r="AB205" t="str" cm="1">
        <f t="array" ref="AB205">IFERROR(IF($W205-AB$110&lt;=90,AVERAGE(AB100:AB101)/AB$6,INDEX($W$110:$AM$197,AB$110-1970+72,AB$109)*VLOOKUP($W205-AB$110,kifut_faktor_noi,2,FALSE)),"")</f>
        <v/>
      </c>
      <c r="AC205" t="str" cm="1">
        <f t="array" ref="AC205">IFERROR(IF($W205-AC$110&lt;=90,AVERAGE(AC100:AC101)/AC$6,INDEX($W$110:$AM$197,AC$110-1970+72,AC$109)*VLOOKUP($W205-AC$110,kifut_faktor_noi,2,FALSE)),"")</f>
        <v/>
      </c>
      <c r="AD205" t="str" cm="1">
        <f t="array" ref="AD205">IFERROR(IF($W205-AD$110&lt;=90,AVERAGE(AD100:AD101)/AD$6,INDEX($W$110:$AM$197,AD$110-1970+72,AD$109)*VLOOKUP($W205-AD$110,kifut_faktor_noi,2,FALSE)),"")</f>
        <v/>
      </c>
      <c r="AE205" t="str" cm="1">
        <f t="array" ref="AE205">IFERROR(IF($W205-AE$110&lt;=90,AVERAGE(AE100:AE101)/AE$6,INDEX($W$110:$AM$197,AE$110-1970+72,AE$109)*VLOOKUP($W205-AE$110,kifut_faktor_noi,2,FALSE)),"")</f>
        <v/>
      </c>
      <c r="AF205" t="str" cm="1">
        <f t="array" ref="AF205">IFERROR(IF($W205-AF$110&lt;=90,AVERAGE(AF100:AF101)/AF$6,INDEX($W$110:$AM$197,AF$110-1970+72,AF$109)*VLOOKUP($W205-AF$110,kifut_faktor_noi,2,FALSE)),"")</f>
        <v/>
      </c>
      <c r="AG205" t="str" cm="1">
        <f t="array" ref="AG205">IFERROR(IF($W205-AG$110&lt;=90,AVERAGE(AG100:AG101)/AG$6,INDEX($W$110:$AM$197,AG$110-1970+72,AG$109)*VLOOKUP($W205-AG$110,kifut_faktor_noi,2,FALSE)),"")</f>
        <v/>
      </c>
      <c r="AH205" t="str" cm="1">
        <f t="array" ref="AH205">IFERROR(IF($W205-AH$110&lt;=90,AVERAGE(AH100:AH101)/AH$6,INDEX($W$110:$AM$197,AH$110-1970+72,AH$109)*VLOOKUP($W205-AH$110,kifut_faktor_noi,2,FALSE)),"")</f>
        <v/>
      </c>
      <c r="AI205" t="str" cm="1">
        <f t="array" ref="AI205">IFERROR(IF($W205-AI$110&lt;=90,AVERAGE(AI100:AI101)/AI$6,INDEX($W$110:$AM$197,AI$110-1970+72,AI$109)*VLOOKUP($W205-AI$110,kifut_faktor_noi,2,FALSE)),"")</f>
        <v/>
      </c>
      <c r="AJ205" t="str" cm="1">
        <f t="array" ref="AJ205">IFERROR(IF($W205-AJ$110&lt;=90,AVERAGE(AJ100:AJ101)/AJ$6,INDEX($W$110:$AM$197,AJ$110-1970+72,AJ$109)*VLOOKUP($W205-AJ$110,kifut_faktor_noi,2,FALSE)),"")</f>
        <v/>
      </c>
      <c r="AK205" t="str" cm="1">
        <f t="array" ref="AK205">IFERROR(IF($W205-AK$110&lt;=90,AVERAGE(AK100:AK101)/AK$6,INDEX($W$110:$AM$197,AK$110-1970+72,AK$109)*VLOOKUP($W205-AK$110,kifut_faktor_noi,2,FALSE)),"")</f>
        <v/>
      </c>
      <c r="AL205" cm="1">
        <f t="array" ref="AL205">IFERROR(IF($W205-AL$110&lt;=90,AVERAGE(AL100:AL101)/AL$6,INDEX($W$110:$AM$197,AL$110-1970+72,AL$109)*VLOOKUP($W205-AL$110,kifut_faktor_noi,2,FALSE)),"")</f>
        <v>1.7469872617221851E-2</v>
      </c>
      <c r="AM205" cm="1">
        <f t="array" ref="AM205">IFERROR(IF($W205-AM$110&lt;=90,AVERAGE(AM100:AM101)/AM$6,INDEX($W$110:$AM$197,AM$110-1970+72,AM$109)*VLOOKUP($W205-AM$110,kifut_faktor_noi,2,FALSE)),"")</f>
        <v>2.6818606265495089E-2</v>
      </c>
    </row>
    <row r="206" spans="1:39" x14ac:dyDescent="0.75">
      <c r="A206" t="s">
        <v>58</v>
      </c>
      <c r="B206" t="s">
        <v>51</v>
      </c>
      <c r="C206" s="1">
        <v>2085</v>
      </c>
      <c r="D206" t="str" cm="1">
        <f t="array" ref="D206">IFERROR(IF($C206-D$110&lt;=90,AVERAGE(D101:D102)/D$6,INDEX($C$110:$S$197,D$110-1970+72,D$109)*VLOOKUP($C206-D$110,kifut_faktor_ffi,2,FALSE)),"")</f>
        <v/>
      </c>
      <c r="E206" t="str" cm="1">
        <f t="array" ref="E206">IFERROR(IF($C206-E$110&lt;=90,AVERAGE(E101:E102)/E$6,INDEX($C$110:$S$197,E$110-1970+72,E$109)*VLOOKUP($C206-E$110,kifut_faktor_ffi,2,FALSE)),"")</f>
        <v/>
      </c>
      <c r="F206" t="str" cm="1">
        <f t="array" ref="F206">IFERROR(IF($C206-F$110&lt;=90,AVERAGE(F101:F102)/F$6,INDEX($C$110:$S$197,F$110-1970+72,F$109)*VLOOKUP($C206-F$110,kifut_faktor_ffi,2,FALSE)),"")</f>
        <v/>
      </c>
      <c r="G206" t="str" cm="1">
        <f t="array" ref="G206">IFERROR(IF($C206-G$110&lt;=90,AVERAGE(G101:G102)/G$6,INDEX($C$110:$S$197,G$110-1970+72,G$109)*VLOOKUP($C206-G$110,kifut_faktor_ffi,2,FALSE)),"")</f>
        <v/>
      </c>
      <c r="H206" t="str" cm="1">
        <f t="array" ref="H206">IFERROR(IF($C206-H$110&lt;=90,AVERAGE(H101:H102)/H$6,INDEX($C$110:$S$197,H$110-1970+72,H$109)*VLOOKUP($C206-H$110,kifut_faktor_ffi,2,FALSE)),"")</f>
        <v/>
      </c>
      <c r="I206" t="str" cm="1">
        <f t="array" ref="I206">IFERROR(IF($C206-I$110&lt;=90,AVERAGE(I101:I102)/I$6,INDEX($C$110:$S$197,I$110-1970+72,I$109)*VLOOKUP($C206-I$110,kifut_faktor_ffi,2,FALSE)),"")</f>
        <v/>
      </c>
      <c r="J206" t="str" cm="1">
        <f t="array" ref="J206">IFERROR(IF($C206-J$110&lt;=90,AVERAGE(J101:J102)/J$6,INDEX($C$110:$S$197,J$110-1970+72,J$109)*VLOOKUP($C206-J$110,kifut_faktor_ffi,2,FALSE)),"")</f>
        <v/>
      </c>
      <c r="K206" t="str" cm="1">
        <f t="array" ref="K206">IFERROR(IF($C206-K$110&lt;=90,AVERAGE(K101:K102)/K$6,INDEX($C$110:$S$197,K$110-1970+72,K$109)*VLOOKUP($C206-K$110,kifut_faktor_ffi,2,FALSE)),"")</f>
        <v/>
      </c>
      <c r="L206" t="str" cm="1">
        <f t="array" ref="L206">IFERROR(IF($C206-L$110&lt;=90,AVERAGE(L101:L102)/L$6,INDEX($C$110:$S$197,L$110-1970+72,L$109)*VLOOKUP($C206-L$110,kifut_faktor_ffi,2,FALSE)),"")</f>
        <v/>
      </c>
      <c r="M206" t="str" cm="1">
        <f t="array" ref="M206">IFERROR(IF($C206-M$110&lt;=90,AVERAGE(M101:M102)/M$6,INDEX($C$110:$S$197,M$110-1970+72,M$109)*VLOOKUP($C206-M$110,kifut_faktor_ffi,2,FALSE)),"")</f>
        <v/>
      </c>
      <c r="N206" t="str" cm="1">
        <f t="array" ref="N206">IFERROR(IF($C206-N$110&lt;=90,AVERAGE(N101:N102)/N$6,INDEX($C$110:$S$197,N$110-1970+72,N$109)*VLOOKUP($C206-N$110,kifut_faktor_ffi,2,FALSE)),"")</f>
        <v/>
      </c>
      <c r="O206" t="str" cm="1">
        <f t="array" ref="O206">IFERROR(IF($C206-O$110&lt;=90,AVERAGE(O101:O102)/O$6,INDEX($C$110:$S$197,O$110-1970+72,O$109)*VLOOKUP($C206-O$110,kifut_faktor_ffi,2,FALSE)),"")</f>
        <v/>
      </c>
      <c r="P206" t="str" cm="1">
        <f t="array" ref="P206">IFERROR(IF($C206-P$110&lt;=90,AVERAGE(P101:P102)/P$6,INDEX($C$110:$S$197,P$110-1970+72,P$109)*VLOOKUP($C206-P$110,kifut_faktor_ffi,2,FALSE)),"")</f>
        <v/>
      </c>
      <c r="Q206" t="str" cm="1">
        <f t="array" ref="Q206">IFERROR(IF($C206-Q$110&lt;=90,AVERAGE(Q101:Q102)/Q$6,INDEX($C$110:$S$197,Q$110-1970+72,Q$109)*VLOOKUP($C206-Q$110,kifut_faktor_ffi,2,FALSE)),"")</f>
        <v/>
      </c>
      <c r="R206" t="str" cm="1">
        <f t="array" ref="R206">IFERROR(IF($C206-R$110&lt;=90,AVERAGE(R101:R102)/R$6,INDEX($C$110:$S$197,R$110-1970+72,R$109)*VLOOKUP($C206-R$110,kifut_faktor_ffi,2,FALSE)),"")</f>
        <v/>
      </c>
      <c r="S206" cm="1">
        <f t="array" ref="S206">IFERROR(IF($C206-S$110&lt;=90,AVERAGE(S101:S102)/S$6,INDEX($C$110:$S$197,S$110-1970+72,S$109)*VLOOKUP($C206-S$110,kifut_faktor_ffi,2,FALSE)),"")</f>
        <v>8.7466634991838054E-3</v>
      </c>
      <c r="U206" t="s">
        <v>58</v>
      </c>
      <c r="V206" t="s">
        <v>52</v>
      </c>
      <c r="W206" s="1">
        <v>2085</v>
      </c>
      <c r="X206" t="str" cm="1">
        <f t="array" ref="X206">IFERROR(IF($W206-X$110&lt;=90,AVERAGE(X101:X102)/X$6,INDEX($W$110:$AM$197,X$110-1970+72,X$109)*VLOOKUP($W206-X$110,kifut_faktor_noi,2,FALSE)),"")</f>
        <v/>
      </c>
      <c r="Y206" t="str" cm="1">
        <f t="array" ref="Y206">IFERROR(IF($W206-Y$110&lt;=90,AVERAGE(Y101:Y102)/Y$6,INDEX($W$110:$AM$197,Y$110-1970+72,Y$109)*VLOOKUP($W206-Y$110,kifut_faktor_noi,2,FALSE)),"")</f>
        <v/>
      </c>
      <c r="Z206" t="str" cm="1">
        <f t="array" ref="Z206">IFERROR(IF($W206-Z$110&lt;=90,AVERAGE(Z101:Z102)/Z$6,INDEX($W$110:$AM$197,Z$110-1970+72,Z$109)*VLOOKUP($W206-Z$110,kifut_faktor_noi,2,FALSE)),"")</f>
        <v/>
      </c>
      <c r="AA206" t="str" cm="1">
        <f t="array" ref="AA206">IFERROR(IF($W206-AA$110&lt;=90,AVERAGE(AA101:AA102)/AA$6,INDEX($W$110:$AM$197,AA$110-1970+72,AA$109)*VLOOKUP($W206-AA$110,kifut_faktor_noi,2,FALSE)),"")</f>
        <v/>
      </c>
      <c r="AB206" t="str" cm="1">
        <f t="array" ref="AB206">IFERROR(IF($W206-AB$110&lt;=90,AVERAGE(AB101:AB102)/AB$6,INDEX($W$110:$AM$197,AB$110-1970+72,AB$109)*VLOOKUP($W206-AB$110,kifut_faktor_noi,2,FALSE)),"")</f>
        <v/>
      </c>
      <c r="AC206" t="str" cm="1">
        <f t="array" ref="AC206">IFERROR(IF($W206-AC$110&lt;=90,AVERAGE(AC101:AC102)/AC$6,INDEX($W$110:$AM$197,AC$110-1970+72,AC$109)*VLOOKUP($W206-AC$110,kifut_faktor_noi,2,FALSE)),"")</f>
        <v/>
      </c>
      <c r="AD206" t="str" cm="1">
        <f t="array" ref="AD206">IFERROR(IF($W206-AD$110&lt;=90,AVERAGE(AD101:AD102)/AD$6,INDEX($W$110:$AM$197,AD$110-1970+72,AD$109)*VLOOKUP($W206-AD$110,kifut_faktor_noi,2,FALSE)),"")</f>
        <v/>
      </c>
      <c r="AE206" t="str" cm="1">
        <f t="array" ref="AE206">IFERROR(IF($W206-AE$110&lt;=90,AVERAGE(AE101:AE102)/AE$6,INDEX($W$110:$AM$197,AE$110-1970+72,AE$109)*VLOOKUP($W206-AE$110,kifut_faktor_noi,2,FALSE)),"")</f>
        <v/>
      </c>
      <c r="AF206" t="str" cm="1">
        <f t="array" ref="AF206">IFERROR(IF($W206-AF$110&lt;=90,AVERAGE(AF101:AF102)/AF$6,INDEX($W$110:$AM$197,AF$110-1970+72,AF$109)*VLOOKUP($W206-AF$110,kifut_faktor_noi,2,FALSE)),"")</f>
        <v/>
      </c>
      <c r="AG206" t="str" cm="1">
        <f t="array" ref="AG206">IFERROR(IF($W206-AG$110&lt;=90,AVERAGE(AG101:AG102)/AG$6,INDEX($W$110:$AM$197,AG$110-1970+72,AG$109)*VLOOKUP($W206-AG$110,kifut_faktor_noi,2,FALSE)),"")</f>
        <v/>
      </c>
      <c r="AH206" t="str" cm="1">
        <f t="array" ref="AH206">IFERROR(IF($W206-AH$110&lt;=90,AVERAGE(AH101:AH102)/AH$6,INDEX($W$110:$AM$197,AH$110-1970+72,AH$109)*VLOOKUP($W206-AH$110,kifut_faktor_noi,2,FALSE)),"")</f>
        <v/>
      </c>
      <c r="AI206" t="str" cm="1">
        <f t="array" ref="AI206">IFERROR(IF($W206-AI$110&lt;=90,AVERAGE(AI101:AI102)/AI$6,INDEX($W$110:$AM$197,AI$110-1970+72,AI$109)*VLOOKUP($W206-AI$110,kifut_faktor_noi,2,FALSE)),"")</f>
        <v/>
      </c>
      <c r="AJ206" t="str" cm="1">
        <f t="array" ref="AJ206">IFERROR(IF($W206-AJ$110&lt;=90,AVERAGE(AJ101:AJ102)/AJ$6,INDEX($W$110:$AM$197,AJ$110-1970+72,AJ$109)*VLOOKUP($W206-AJ$110,kifut_faktor_noi,2,FALSE)),"")</f>
        <v/>
      </c>
      <c r="AK206" t="str" cm="1">
        <f t="array" ref="AK206">IFERROR(IF($W206-AK$110&lt;=90,AVERAGE(AK101:AK102)/AK$6,INDEX($W$110:$AM$197,AK$110-1970+72,AK$109)*VLOOKUP($W206-AK$110,kifut_faktor_noi,2,FALSE)),"")</f>
        <v/>
      </c>
      <c r="AL206" t="str" cm="1">
        <f t="array" ref="AL206">IFERROR(IF($W206-AL$110&lt;=90,AVERAGE(AL101:AL102)/AL$6,INDEX($W$110:$AM$197,AL$110-1970+72,AL$109)*VLOOKUP($W206-AL$110,kifut_faktor_noi,2,FALSE)),"")</f>
        <v/>
      </c>
      <c r="AM206" cm="1">
        <f t="array" ref="AM206">IFERROR(IF($W206-AM$110&lt;=90,AVERAGE(AM101:AM102)/AM$6,INDEX($W$110:$AM$197,AM$110-1970+72,AM$109)*VLOOKUP($W206-AM$110,kifut_faktor_noi,2,FALSE)),"")</f>
        <v>1.7648734624577202E-2</v>
      </c>
    </row>
  </sheetData>
  <sortState xmlns:xlrd2="http://schemas.microsoft.com/office/spreadsheetml/2017/richdata2" columnSort="1" ref="K1:Z3">
    <sortCondition ref="K1:Z1"/>
  </sortState>
  <mergeCells count="6">
    <mergeCell ref="D4:S4"/>
    <mergeCell ref="X4:AM4"/>
    <mergeCell ref="B6:B39"/>
    <mergeCell ref="V6:V39"/>
    <mergeCell ref="B40:B92"/>
    <mergeCell ref="V40:V92"/>
  </mergeCells>
  <phoneticPr fontId="4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58D1D-B1B8-4FBD-85CC-3011D0115B42}">
  <sheetPr>
    <tabColor theme="5" tint="0.59999389629810485"/>
  </sheetPr>
  <dimension ref="A2:AM206"/>
  <sheetViews>
    <sheetView workbookViewId="0">
      <pane xSplit="3" ySplit="5" topLeftCell="X193" activePane="bottomRight" state="frozen"/>
      <selection activeCell="X201" sqref="X201"/>
      <selection pane="topRight" activeCell="X201" sqref="X201"/>
      <selection pane="bottomLeft" activeCell="X201" sqref="X201"/>
      <selection pane="bottomRight" activeCell="U111" sqref="U111:AM206"/>
    </sheetView>
  </sheetViews>
  <sheetFormatPr defaultRowHeight="14.75" x14ac:dyDescent="0.75"/>
  <cols>
    <col min="4" max="4" width="11.6796875" bestFit="1" customWidth="1"/>
  </cols>
  <sheetData>
    <row r="2" spans="2:39" x14ac:dyDescent="0.75">
      <c r="AK2" s="6"/>
      <c r="AL2" s="6"/>
      <c r="AM2" s="6"/>
    </row>
    <row r="3" spans="2:39" x14ac:dyDescent="0.75"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AK3" s="7"/>
      <c r="AL3" s="7"/>
      <c r="AM3" s="7"/>
    </row>
    <row r="4" spans="2:39" x14ac:dyDescent="0.75">
      <c r="D4" s="15" t="s">
        <v>47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X4" s="15" t="s">
        <v>48</v>
      </c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</row>
    <row r="5" spans="2:39" x14ac:dyDescent="0.75">
      <c r="D5">
        <v>1970</v>
      </c>
      <c r="E5">
        <v>1971</v>
      </c>
      <c r="F5">
        <v>1972</v>
      </c>
      <c r="G5">
        <v>1973</v>
      </c>
      <c r="H5">
        <v>1974</v>
      </c>
      <c r="I5">
        <v>1975</v>
      </c>
      <c r="J5">
        <v>1976</v>
      </c>
      <c r="K5">
        <v>1977</v>
      </c>
      <c r="L5">
        <v>1978</v>
      </c>
      <c r="M5">
        <v>1979</v>
      </c>
      <c r="N5">
        <v>1980</v>
      </c>
      <c r="O5">
        <v>1981</v>
      </c>
      <c r="P5">
        <v>1982</v>
      </c>
      <c r="Q5">
        <v>1983</v>
      </c>
      <c r="R5">
        <v>1984</v>
      </c>
      <c r="S5">
        <v>1985</v>
      </c>
      <c r="X5">
        <v>1970</v>
      </c>
      <c r="Y5">
        <v>1971</v>
      </c>
      <c r="Z5">
        <v>1972</v>
      </c>
      <c r="AA5">
        <v>1973</v>
      </c>
      <c r="AB5">
        <v>1974</v>
      </c>
      <c r="AC5">
        <v>1975</v>
      </c>
      <c r="AD5">
        <v>1976</v>
      </c>
      <c r="AE5">
        <v>1977</v>
      </c>
      <c r="AF5">
        <v>1978</v>
      </c>
      <c r="AG5">
        <v>1979</v>
      </c>
      <c r="AH5">
        <v>1980</v>
      </c>
      <c r="AI5">
        <v>1981</v>
      </c>
      <c r="AJ5">
        <v>1982</v>
      </c>
      <c r="AK5">
        <v>1983</v>
      </c>
      <c r="AL5">
        <v>1984</v>
      </c>
      <c r="AM5">
        <v>1985</v>
      </c>
    </row>
    <row r="6" spans="2:39" x14ac:dyDescent="0.75">
      <c r="B6" s="16" t="s">
        <v>1</v>
      </c>
      <c r="C6" s="1">
        <v>1990</v>
      </c>
      <c r="D6">
        <v>9627</v>
      </c>
      <c r="E6">
        <v>9440</v>
      </c>
      <c r="F6">
        <v>9745</v>
      </c>
      <c r="G6">
        <v>10544</v>
      </c>
      <c r="H6">
        <v>12500</v>
      </c>
      <c r="I6">
        <v>13104</v>
      </c>
      <c r="J6">
        <v>12191</v>
      </c>
      <c r="K6">
        <v>11467</v>
      </c>
      <c r="L6">
        <v>10891</v>
      </c>
      <c r="M6">
        <v>10432</v>
      </c>
      <c r="N6">
        <v>9583</v>
      </c>
      <c r="O6">
        <v>9127</v>
      </c>
      <c r="P6">
        <v>8650</v>
      </c>
      <c r="Q6">
        <v>8394</v>
      </c>
      <c r="R6">
        <v>7924</v>
      </c>
      <c r="S6">
        <v>8464</v>
      </c>
      <c r="V6" s="16" t="s">
        <v>1</v>
      </c>
      <c r="W6" s="1">
        <v>1990</v>
      </c>
      <c r="X6">
        <v>9326</v>
      </c>
      <c r="Y6">
        <v>9224</v>
      </c>
      <c r="Z6">
        <v>9306</v>
      </c>
      <c r="AA6">
        <v>9842</v>
      </c>
      <c r="AB6">
        <v>11918</v>
      </c>
      <c r="AC6">
        <v>12351</v>
      </c>
      <c r="AD6">
        <v>11508</v>
      </c>
      <c r="AE6">
        <v>10774</v>
      </c>
      <c r="AF6">
        <v>10342</v>
      </c>
      <c r="AG6">
        <v>9933</v>
      </c>
      <c r="AH6">
        <v>9283</v>
      </c>
      <c r="AI6">
        <v>8852</v>
      </c>
      <c r="AJ6">
        <v>8153</v>
      </c>
      <c r="AK6">
        <v>8047</v>
      </c>
      <c r="AL6">
        <v>7804</v>
      </c>
      <c r="AM6">
        <v>8208</v>
      </c>
    </row>
    <row r="7" spans="2:39" ht="15" customHeight="1" x14ac:dyDescent="0.75">
      <c r="B7" s="17"/>
      <c r="C7" s="1">
        <v>1991</v>
      </c>
      <c r="D7" s="4">
        <f>D6*da_p!D6</f>
        <v>9613.4611362529977</v>
      </c>
      <c r="E7" s="4">
        <f>E6*da_p!E6</f>
        <v>9426.6382974862427</v>
      </c>
      <c r="F7" s="4">
        <f>F6*da_p!F6</f>
        <v>9728.5055040977368</v>
      </c>
      <c r="G7" s="4">
        <f>G6*da_p!G6</f>
        <v>10538.085512897789</v>
      </c>
      <c r="H7" s="4">
        <f>H6*da_p!H6</f>
        <v>12491.696657548806</v>
      </c>
      <c r="I7" s="4">
        <f>I6*da_p!I6</f>
        <v>13095.483773352435</v>
      </c>
      <c r="J7" s="4">
        <f>J6*da_p!J6</f>
        <v>12186.7601847111</v>
      </c>
      <c r="K7" s="4">
        <f>K6*da_p!K6</f>
        <v>11460.842119394969</v>
      </c>
      <c r="L7" s="4">
        <f>L6*da_p!L6</f>
        <v>10887.937001968688</v>
      </c>
      <c r="M7" s="4">
        <f>M6*da_p!M6</f>
        <v>10428.731436303904</v>
      </c>
      <c r="N7" s="4">
        <f>N6*da_p!N6</f>
        <v>9577.876770916866</v>
      </c>
      <c r="O7" s="4">
        <f>O6*da_p!O6</f>
        <v>9123.9182892515473</v>
      </c>
      <c r="P7" s="4">
        <f>P6*da_p!P6</f>
        <v>8646.6502965974905</v>
      </c>
      <c r="Q7" s="4">
        <f>Q6*da_p!Q6</f>
        <v>8390.7300704446352</v>
      </c>
      <c r="R7" s="4">
        <f>R6*da_p!R6</f>
        <v>7922.9595832180557</v>
      </c>
      <c r="S7" s="4">
        <f>S6*da_p!S6</f>
        <v>8458.3157244362064</v>
      </c>
      <c r="V7" s="17"/>
      <c r="W7" s="1">
        <v>1991</v>
      </c>
      <c r="X7" s="4">
        <f>X6*da_p!X6</f>
        <v>9317.7395222075538</v>
      </c>
      <c r="Y7" s="4">
        <f>Y6*da_p!Y6</f>
        <v>9221.8935830098198</v>
      </c>
      <c r="Z7" s="4">
        <f>Z6*da_p!Z6</f>
        <v>9299.0468508549984</v>
      </c>
      <c r="AA7" s="4">
        <f>AA6*da_p!AA6</f>
        <v>9837.345899722839</v>
      </c>
      <c r="AB7" s="4">
        <f>AB6*da_p!AB6</f>
        <v>11911.116382689055</v>
      </c>
      <c r="AC7" s="4">
        <f>AC6*da_p!AC6</f>
        <v>12348.804597332255</v>
      </c>
      <c r="AD7" s="4">
        <f>AD6*da_p!AD6</f>
        <v>11503.412329265437</v>
      </c>
      <c r="AE7" s="4">
        <f>AE6*da_p!AE6</f>
        <v>10772.979251539555</v>
      </c>
      <c r="AF7" s="4">
        <f>AF6*da_p!AF6</f>
        <v>10340.902439394169</v>
      </c>
      <c r="AG7" s="4">
        <f>AG6*da_p!AG6</f>
        <v>9931.8925063274201</v>
      </c>
      <c r="AH7" s="4">
        <f>AH6*da_p!AH6</f>
        <v>9280.8328750778164</v>
      </c>
      <c r="AI7" s="4">
        <f>AI6*da_p!AI6</f>
        <v>8852</v>
      </c>
      <c r="AJ7" s="4">
        <f>AJ6*da_p!AJ6</f>
        <v>8149.9794380981784</v>
      </c>
      <c r="AK7" s="4">
        <f>AK6*da_p!AK6</f>
        <v>8044.8001408939408</v>
      </c>
      <c r="AL7" s="4">
        <f>AL6*da_p!AL6</f>
        <v>7801.9013042893639</v>
      </c>
      <c r="AM7" s="4">
        <f>AM6*da_p!AM6</f>
        <v>8204.9760530517015</v>
      </c>
    </row>
    <row r="8" spans="2:39" ht="15" customHeight="1" x14ac:dyDescent="0.75">
      <c r="B8" s="17"/>
      <c r="C8" s="1">
        <v>1992</v>
      </c>
      <c r="D8" s="4">
        <f>D7*da_p!D7</f>
        <v>9604.123402536854</v>
      </c>
      <c r="E8" s="4">
        <f>E7*da_p!E7</f>
        <v>9412.4768782862266</v>
      </c>
      <c r="F8" s="4">
        <f>F7*da_p!F7</f>
        <v>9716.8407653724171</v>
      </c>
      <c r="G8" s="4">
        <f>G7*da_p!G7</f>
        <v>10528.789242596746</v>
      </c>
      <c r="H8" s="4">
        <f>H7*da_p!H7</f>
        <v>12484.43922161604</v>
      </c>
      <c r="I8" s="4">
        <f>I7*da_p!I7</f>
        <v>13086.449523618741</v>
      </c>
      <c r="J8" s="4">
        <f>J7*da_p!J7</f>
        <v>12183.509081553913</v>
      </c>
      <c r="K8" s="4">
        <f>K7*da_p!K7</f>
        <v>11456.598181715271</v>
      </c>
      <c r="L8" s="4">
        <f>L7*da_p!L7</f>
        <v>10886.794820292347</v>
      </c>
      <c r="M8" s="4">
        <f>M7*da_p!M7</f>
        <v>10423.526439579855</v>
      </c>
      <c r="N8" s="4">
        <f>N7*da_p!N7</f>
        <v>9573.7795026334934</v>
      </c>
      <c r="O8" s="4">
        <f>O7*da_p!O7</f>
        <v>9118.5441725639375</v>
      </c>
      <c r="P8" s="4">
        <f>P7*da_p!P7</f>
        <v>8641.5703069984083</v>
      </c>
      <c r="Q8" s="4">
        <f>Q7*da_p!Q7</f>
        <v>8387.6463769237071</v>
      </c>
      <c r="R8" s="4">
        <f>R7*da_p!R7</f>
        <v>7920.9108730957996</v>
      </c>
      <c r="S8" s="4">
        <f>S7*da_p!S7</f>
        <v>8452.9657686752544</v>
      </c>
      <c r="V8" s="17"/>
      <c r="W8" s="1">
        <v>1992</v>
      </c>
      <c r="X8" s="4">
        <f>X7*da_p!X7</f>
        <v>9307.452163214075</v>
      </c>
      <c r="Y8" s="4">
        <f>Y7*da_p!Y7</f>
        <v>9217.8999085300875</v>
      </c>
      <c r="Z8" s="4">
        <f>Z7*da_p!Z7</f>
        <v>9295.8903780399087</v>
      </c>
      <c r="AA8" s="4">
        <f>AA7*da_p!AA7</f>
        <v>9835.4049644664246</v>
      </c>
      <c r="AB8" s="4">
        <f>AB7*da_p!AB7</f>
        <v>11907.045760174793</v>
      </c>
      <c r="AC8" s="4">
        <f>AC7*da_p!AC7</f>
        <v>12344.631470277016</v>
      </c>
      <c r="AD8" s="4">
        <f>AD7*da_p!AD7</f>
        <v>11500.1412389016</v>
      </c>
      <c r="AE8" s="4">
        <f>AE7*da_p!AE7</f>
        <v>10770.755238688122</v>
      </c>
      <c r="AF8" s="4">
        <f>AF7*da_p!AF7</f>
        <v>10340.902439394169</v>
      </c>
      <c r="AG8" s="4">
        <f>AG7*da_p!AG7</f>
        <v>9929.8280930024721</v>
      </c>
      <c r="AH8" s="4">
        <f>AH7*da_p!AH7</f>
        <v>9280.8328750778164</v>
      </c>
      <c r="AI8" s="4">
        <f>AI7*da_p!AI7</f>
        <v>8849.7594836586832</v>
      </c>
      <c r="AJ8" s="4">
        <f>AJ7*da_p!AJ7</f>
        <v>8148.8604426650509</v>
      </c>
      <c r="AK8" s="4">
        <f>AK7*da_p!AK7</f>
        <v>8042.7692667655983</v>
      </c>
      <c r="AL8" s="4">
        <f>AL7*da_p!AL7</f>
        <v>7800.6606566489727</v>
      </c>
      <c r="AM8" s="4">
        <f>AM7*da_p!AM7</f>
        <v>8200.693772204304</v>
      </c>
    </row>
    <row r="9" spans="2:39" x14ac:dyDescent="0.75">
      <c r="B9" s="17"/>
      <c r="C9" s="1">
        <v>1993</v>
      </c>
      <c r="D9" s="4">
        <f>D8*da_p!D8</f>
        <v>9590.9749741760006</v>
      </c>
      <c r="E9" s="4">
        <f>E8*da_p!E8</f>
        <v>9396.5749298271294</v>
      </c>
      <c r="F9" s="4">
        <f>F8*da_p!F8</f>
        <v>9699.9416692277318</v>
      </c>
      <c r="G9" s="4">
        <f>G8*da_p!G8</f>
        <v>10520.987132180686</v>
      </c>
      <c r="H9" s="4">
        <f>H8*da_p!H8</f>
        <v>12468.435956125084</v>
      </c>
      <c r="I9" s="4">
        <f>I8*da_p!I8</f>
        <v>13078.766322289572</v>
      </c>
      <c r="J9" s="4">
        <f>J8*da_p!J8</f>
        <v>12180.293281008791</v>
      </c>
      <c r="K9" s="4">
        <f>K8*da_p!K8</f>
        <v>11451.226093403257</v>
      </c>
      <c r="L9" s="4">
        <f>L8*da_p!L8</f>
        <v>10878.717180165426</v>
      </c>
      <c r="M9" s="4">
        <f>M8*da_p!M8</f>
        <v>10421.29596536723</v>
      </c>
      <c r="N9" s="4">
        <f>N8*da_p!N8</f>
        <v>9572.7558427027125</v>
      </c>
      <c r="O9" s="4">
        <f>O8*da_p!O8</f>
        <v>9116.3906000483094</v>
      </c>
      <c r="P9" s="4">
        <f>P8*da_p!P8</f>
        <v>8639.3916500139385</v>
      </c>
      <c r="Q9" s="4">
        <f>Q8*da_p!Q8</f>
        <v>8384.4235298362109</v>
      </c>
      <c r="R9" s="4">
        <f>R8*da_p!R8</f>
        <v>7918.979061407952</v>
      </c>
      <c r="S9" s="4">
        <f>S8*da_p!S8</f>
        <v>8451.8670144763964</v>
      </c>
      <c r="V9" s="17"/>
      <c r="W9" s="1">
        <v>1993</v>
      </c>
      <c r="X9" s="4">
        <f>X8*da_p!X8</f>
        <v>9303.2161552972975</v>
      </c>
      <c r="Y9" s="4">
        <f>Y8*da_p!Y8</f>
        <v>9210.8923825353322</v>
      </c>
      <c r="Z9" s="4">
        <f>Z8*da_p!Z8</f>
        <v>9293.7739960625986</v>
      </c>
      <c r="AA9" s="4">
        <f>AA8*da_p!AA8</f>
        <v>9832.5115407040958</v>
      </c>
      <c r="AB9" s="4">
        <f>AB8*da_p!AB8</f>
        <v>11904.023165740296</v>
      </c>
      <c r="AC9" s="4">
        <f>AC8*da_p!AC8</f>
        <v>12341.293843058718</v>
      </c>
      <c r="AD9" s="4">
        <f>AD8*da_p!AD8</f>
        <v>11496.993677208626</v>
      </c>
      <c r="AE9" s="4">
        <f>AE8*da_p!AE8</f>
        <v>10769.674121259321</v>
      </c>
      <c r="AF9" s="4">
        <f>AF8*da_p!AF8</f>
        <v>10338.865023880546</v>
      </c>
      <c r="AG9" s="4">
        <f>AG8*da_p!AG8</f>
        <v>9928.7961008913717</v>
      </c>
      <c r="AH9" s="4">
        <f>AH8*da_p!AH8</f>
        <v>9277.7680395199732</v>
      </c>
      <c r="AI9" s="4">
        <f>AI8*da_p!AI8</f>
        <v>8849.7594836586832</v>
      </c>
      <c r="AJ9" s="4">
        <f>AJ8*da_p!AJ8</f>
        <v>8145.8406685525197</v>
      </c>
      <c r="AK9" s="4">
        <f>AK8*da_p!AK8</f>
        <v>8041.6762074792523</v>
      </c>
      <c r="AL9" s="4">
        <f>AL8*da_p!AL8</f>
        <v>7797.7352260633179</v>
      </c>
      <c r="AM9" s="4">
        <f>AM8*da_p!AM8</f>
        <v>8200.693772204304</v>
      </c>
    </row>
    <row r="10" spans="2:39" x14ac:dyDescent="0.75">
      <c r="B10" s="17"/>
      <c r="C10" s="1">
        <v>1994</v>
      </c>
      <c r="D10" s="4">
        <f>D9*da_p!D9</f>
        <v>9577.2154166184664</v>
      </c>
      <c r="E10" s="4">
        <f>E9*da_p!E9</f>
        <v>9378.1518857633982</v>
      </c>
      <c r="F10" s="4">
        <f>F9*da_p!F9</f>
        <v>9685.3659793464158</v>
      </c>
      <c r="G10" s="4">
        <f>G9*da_p!G9</f>
        <v>10512.402005394664</v>
      </c>
      <c r="H10" s="4">
        <f>H9*da_p!H9</f>
        <v>12455.118097571109</v>
      </c>
      <c r="I10" s="4">
        <f>I9*da_p!I9</f>
        <v>13065.778353369797</v>
      </c>
      <c r="J10" s="4">
        <f>J9*da_p!J9</f>
        <v>12172.69345517213</v>
      </c>
      <c r="K10" s="4">
        <f>K9*da_p!K9</f>
        <v>11448.112090658495</v>
      </c>
      <c r="L10" s="4">
        <f>L9*da_p!L9</f>
        <v>10876.511939737602</v>
      </c>
      <c r="M10" s="4">
        <f>M9*da_p!M9</f>
        <v>10418.178306023781</v>
      </c>
      <c r="N10" s="4">
        <f>N9*da_p!N9</f>
        <v>9571.7320185484132</v>
      </c>
      <c r="O10" s="4">
        <f>O9*da_p!O9</f>
        <v>9112.282961366227</v>
      </c>
      <c r="P10" s="4">
        <f>P9*da_p!P9</f>
        <v>8638.3745929005108</v>
      </c>
      <c r="Q10" s="4">
        <f>Q9*da_p!Q9</f>
        <v>8381.1457911088728</v>
      </c>
      <c r="R10" s="4">
        <f>R9*da_p!R9</f>
        <v>7918.0149195608219</v>
      </c>
      <c r="S10" s="4">
        <f>S9*da_p!S9</f>
        <v>8444.8811756404848</v>
      </c>
      <c r="V10" s="17"/>
      <c r="W10" s="1">
        <v>1994</v>
      </c>
      <c r="X10" s="4">
        <f>X9*da_p!X9</f>
        <v>9300.181343307313</v>
      </c>
      <c r="Y10" s="4">
        <f>Y9*da_p!Y9</f>
        <v>9201.7981844541373</v>
      </c>
      <c r="Z10" s="4">
        <f>Z9*da_p!Z9</f>
        <v>9287.7248387956151</v>
      </c>
      <c r="AA10" s="4">
        <f>AA9*da_p!AA9</f>
        <v>9828.5644132658399</v>
      </c>
      <c r="AB10" s="4">
        <f>AB9*da_p!AB9</f>
        <v>11897.78424593755</v>
      </c>
      <c r="AC10" s="4">
        <f>AC9*da_p!AC9</f>
        <v>12333.804247078406</v>
      </c>
      <c r="AD10" s="4">
        <f>AD9*da_p!AD9</f>
        <v>11493.844534909458</v>
      </c>
      <c r="AE10" s="4">
        <f>AE9*da_p!AE9</f>
        <v>10765.505282387203</v>
      </c>
      <c r="AF10" s="4">
        <f>AF9*da_p!AF9</f>
        <v>10337.832324981891</v>
      </c>
      <c r="AG10" s="4">
        <f>AG9*da_p!AG9</f>
        <v>9923.3349672244749</v>
      </c>
      <c r="AH10" s="4">
        <f>AH9*da_p!AH9</f>
        <v>9275.4989430871956</v>
      </c>
      <c r="AI10" s="4">
        <f>AI9*da_p!AI9</f>
        <v>8848.7196811109625</v>
      </c>
      <c r="AJ10" s="4">
        <f>AJ9*da_p!AJ9</f>
        <v>8144.7224486423593</v>
      </c>
      <c r="AK10" s="4">
        <f>AK9*da_p!AK9</f>
        <v>8040.660651981686</v>
      </c>
      <c r="AL10" s="4">
        <f>AL9*da_p!AL9</f>
        <v>7796.7617867990948</v>
      </c>
      <c r="AM10" s="4">
        <f>AM9*da_p!AM9</f>
        <v>8199.6856347930061</v>
      </c>
    </row>
    <row r="11" spans="2:39" x14ac:dyDescent="0.75">
      <c r="B11" s="17"/>
      <c r="C11" s="1">
        <v>1995</v>
      </c>
      <c r="D11" s="4">
        <f>D10*da_p!D10</f>
        <v>9560.9398274907089</v>
      </c>
      <c r="E11" s="4">
        <f>E10*da_p!E10</f>
        <v>9362.1542043923018</v>
      </c>
      <c r="F11" s="4">
        <f>F10*da_p!F10</f>
        <v>9670.2981014947145</v>
      </c>
      <c r="G11" s="4">
        <f>G10*da_p!G10</f>
        <v>10494.729268630401</v>
      </c>
      <c r="H11" s="4">
        <f>H10*da_p!H10</f>
        <v>12443.695198820169</v>
      </c>
      <c r="I11" s="4">
        <f>I10*da_p!I10</f>
        <v>13051.835251530194</v>
      </c>
      <c r="J11" s="4">
        <f>J10*da_p!J10</f>
        <v>12155.841792158264</v>
      </c>
      <c r="K11" s="4">
        <f>K10*da_p!K10</f>
        <v>11435.780465683683</v>
      </c>
      <c r="L11" s="4">
        <f>L10*da_p!L10</f>
        <v>10873.307293548574</v>
      </c>
      <c r="M11" s="4">
        <f>M10*da_p!M10</f>
        <v>10413.891351260116</v>
      </c>
      <c r="N11" s="4">
        <f>N10*da_p!N10</f>
        <v>9569.5969505993526</v>
      </c>
      <c r="O11" s="4">
        <f>O10*da_p!O10</f>
        <v>9110.2275205583846</v>
      </c>
      <c r="P11" s="4">
        <f>P10*da_p!P10</f>
        <v>8636.3445418828505</v>
      </c>
      <c r="Q11" s="4">
        <f>Q10*da_p!Q10</f>
        <v>8376.0001957066688</v>
      </c>
      <c r="R11" s="4">
        <f>R10*da_p!R10</f>
        <v>7917.0500140137156</v>
      </c>
      <c r="S11" s="4">
        <f>S10*da_p!S10</f>
        <v>8442.8872245925795</v>
      </c>
      <c r="V11" s="17"/>
      <c r="W11" s="1">
        <v>1995</v>
      </c>
      <c r="X11" s="4">
        <f>X10*da_p!X10</f>
        <v>9298.0616771741079</v>
      </c>
      <c r="Y11" s="4">
        <f>Y10*da_p!Y10</f>
        <v>9194.7128707052452</v>
      </c>
      <c r="Z11" s="4">
        <f>Z10*da_p!Z10</f>
        <v>9284.5184822198353</v>
      </c>
      <c r="AA11" s="4">
        <f>AA10*da_p!AA10</f>
        <v>9821.1189385048292</v>
      </c>
      <c r="AB11" s="4">
        <f>AB10*da_p!AB10</f>
        <v>11893.709451133875</v>
      </c>
      <c r="AC11" s="4">
        <f>AC10*da_p!AC10</f>
        <v>12332.755632536058</v>
      </c>
      <c r="AD11" s="4">
        <f>AD10*da_p!AD10</f>
        <v>11488.41452605857</v>
      </c>
      <c r="AE11" s="4">
        <f>AE10*da_p!AE10</f>
        <v>10759.242322994725</v>
      </c>
      <c r="AF11" s="4">
        <f>AF10*da_p!AF10</f>
        <v>10335.614627315163</v>
      </c>
      <c r="AG11" s="4">
        <f>AG10*da_p!AG10</f>
        <v>9923.3349672244749</v>
      </c>
      <c r="AH11" s="4">
        <f>AH10*da_p!AH10</f>
        <v>9274.2225392639575</v>
      </c>
      <c r="AI11" s="4">
        <f>AI10*da_p!AI10</f>
        <v>8847.6798174666692</v>
      </c>
      <c r="AJ11" s="4">
        <f>AJ10*da_p!AJ10</f>
        <v>8144.7224486423593</v>
      </c>
      <c r="AK11" s="4">
        <f>AK10*da_p!AK10</f>
        <v>8037.6126380878341</v>
      </c>
      <c r="AL11" s="4">
        <f>AL10*da_p!AL10</f>
        <v>7794.4907593145917</v>
      </c>
      <c r="AM11" s="4">
        <f>AM10*da_p!AM10</f>
        <v>8199.6856347930061</v>
      </c>
    </row>
    <row r="12" spans="2:39" x14ac:dyDescent="0.75">
      <c r="B12" s="17"/>
      <c r="C12" s="1">
        <v>1996</v>
      </c>
      <c r="D12" s="4">
        <f>D11*da_p!D11</f>
        <v>9546.8249820337169</v>
      </c>
      <c r="E12" s="4">
        <f>E11*da_p!E11</f>
        <v>9354.2844133072576</v>
      </c>
      <c r="F12" s="4">
        <f>F11*da_p!F11</f>
        <v>9662.4969316325842</v>
      </c>
      <c r="G12" s="4">
        <f>G11*da_p!G11</f>
        <v>10477.772561071084</v>
      </c>
      <c r="H12" s="4">
        <f>H11*da_p!H11</f>
        <v>12433.569579957741</v>
      </c>
      <c r="I12" s="4">
        <f>I11*da_p!I11</f>
        <v>13035.423974500723</v>
      </c>
      <c r="J12" s="4">
        <f>J11*da_p!J11</f>
        <v>12146.264397767174</v>
      </c>
      <c r="K12" s="4">
        <f>K11*da_p!K11</f>
        <v>11428.462904254022</v>
      </c>
      <c r="L12" s="4">
        <f>L11*da_p!L11</f>
        <v>10867.883360316642</v>
      </c>
      <c r="M12" s="4">
        <f>M11*da_p!M11</f>
        <v>10409.517635678725</v>
      </c>
      <c r="N12" s="4">
        <f>N11*da_p!N11</f>
        <v>9566.5251775572178</v>
      </c>
      <c r="O12" s="4">
        <f>O11*da_p!O11</f>
        <v>9107.1450548095927</v>
      </c>
      <c r="P12" s="4">
        <f>P11*da_p!P11</f>
        <v>8634.2021019419208</v>
      </c>
      <c r="Q12" s="4">
        <f>Q11*da_p!Q11</f>
        <v>8371.6874864322981</v>
      </c>
      <c r="R12" s="4">
        <f>R11*da_p!R11</f>
        <v>7914.155120962093</v>
      </c>
      <c r="S12" s="4">
        <f>S11*da_p!S11</f>
        <v>8440.8945677069078</v>
      </c>
      <c r="V12" s="17"/>
      <c r="W12" s="1">
        <v>1996</v>
      </c>
      <c r="X12" s="4">
        <f>X11*da_p!X11</f>
        <v>9292.2197591249915</v>
      </c>
      <c r="Y12" s="4">
        <f>Y11*da_p!Y11</f>
        <v>9186.0461324347161</v>
      </c>
      <c r="Z12" s="4">
        <f>Z11*da_p!Z11</f>
        <v>9279.573332562195</v>
      </c>
      <c r="AA12" s="4">
        <f>AA11*da_p!AA11</f>
        <v>9819.2938757520296</v>
      </c>
      <c r="AB12" s="4">
        <f>AB11*da_p!AB11</f>
        <v>11889.180131814152</v>
      </c>
      <c r="AC12" s="4">
        <f>AC11*da_p!AC11</f>
        <v>12328.529010205582</v>
      </c>
      <c r="AD12" s="4">
        <f>AD11*da_p!AD11</f>
        <v>11485.22949292132</v>
      </c>
      <c r="AE12" s="4">
        <f>AE11*da_p!AE11</f>
        <v>10756.977971075947</v>
      </c>
      <c r="AF12" s="4">
        <f>AF11*da_p!AF11</f>
        <v>10330.197422737141</v>
      </c>
      <c r="AG12" s="4">
        <f>AG11*da_p!AG11</f>
        <v>9923.3349672244749</v>
      </c>
      <c r="AH12" s="4">
        <f>AH11*da_p!AH11</f>
        <v>9269.1183991763064</v>
      </c>
      <c r="AI12" s="4">
        <f>AI11*da_p!AI11</f>
        <v>8845.5999679562156</v>
      </c>
      <c r="AJ12" s="4">
        <f>AJ11*da_p!AJ11</f>
        <v>8142.5613760428878</v>
      </c>
      <c r="AK12" s="4">
        <f>AK11*da_p!AK11</f>
        <v>8036.5956693223397</v>
      </c>
      <c r="AL12" s="4">
        <f>AL11*da_p!AL11</f>
        <v>7794.4907593145917</v>
      </c>
      <c r="AM12" s="4">
        <f>AM11*da_p!AM11</f>
        <v>8194.2673232712368</v>
      </c>
    </row>
    <row r="13" spans="2:39" x14ac:dyDescent="0.75">
      <c r="B13" s="17"/>
      <c r="C13" s="1">
        <v>1997</v>
      </c>
      <c r="D13" s="4">
        <f>D12*da_p!D12</f>
        <v>9531.5498113929953</v>
      </c>
      <c r="E13" s="4">
        <f>E12*da_p!E12</f>
        <v>9343.278966654796</v>
      </c>
      <c r="F13" s="4">
        <f>F12*da_p!F12</f>
        <v>9650.2432787819544</v>
      </c>
      <c r="G13" s="4">
        <f>G12*da_p!G12</f>
        <v>10466.173253620651</v>
      </c>
      <c r="H13" s="4">
        <f>H12*da_p!H12</f>
        <v>12421.171654413723</v>
      </c>
      <c r="I13" s="4">
        <f>I12*da_p!I12</f>
        <v>13014.848238942592</v>
      </c>
      <c r="J13" s="4">
        <f>J12*da_p!J12</f>
        <v>12134.873174581291</v>
      </c>
      <c r="K13" s="4">
        <f>K12*da_p!K12</f>
        <v>11417.813426447925</v>
      </c>
      <c r="L13" s="4">
        <f>L12*da_p!L12</f>
        <v>10863.75540158136</v>
      </c>
      <c r="M13" s="4">
        <f>M12*da_p!M12</f>
        <v>10401.724990232915</v>
      </c>
      <c r="N13" s="4">
        <f>N12*da_p!N12</f>
        <v>9562.439101667178</v>
      </c>
      <c r="O13" s="4">
        <f>O12*da_p!O12</f>
        <v>9103.9226835467471</v>
      </c>
      <c r="P13" s="4">
        <f>P12*da_p!P12</f>
        <v>8632.1781445809411</v>
      </c>
      <c r="Q13" s="4">
        <f>Q12*da_p!Q12</f>
        <v>8370.6628627879145</v>
      </c>
      <c r="R13" s="4">
        <f>R12*da_p!R12</f>
        <v>7913.1916250866407</v>
      </c>
      <c r="S13" s="4">
        <f>S12*da_p!S12</f>
        <v>8438.9033210525777</v>
      </c>
      <c r="V13" s="17"/>
      <c r="W13" s="1">
        <v>1997</v>
      </c>
      <c r="X13" s="4">
        <f>X12*da_p!X12</f>
        <v>9290.0757517707934</v>
      </c>
      <c r="Y13" s="4">
        <f>Y12*da_p!Y12</f>
        <v>9181.4708779215871</v>
      </c>
      <c r="Z13" s="4">
        <f>Z12*da_p!Z12</f>
        <v>9277.5896700285139</v>
      </c>
      <c r="AA13" s="4">
        <f>AA12*da_p!AA12</f>
        <v>9815.5002412934864</v>
      </c>
      <c r="AB13" s="4">
        <f>AB12*da_p!AB12</f>
        <v>11885.222842816669</v>
      </c>
      <c r="AC13" s="4">
        <f>AC12*da_p!AC12</f>
        <v>12322.916683003736</v>
      </c>
      <c r="AD13" s="4">
        <f>AD12*da_p!AD12</f>
        <v>11481.811565185808</v>
      </c>
      <c r="AE13" s="4">
        <f>AE12*da_p!AE12</f>
        <v>10754.868346057105</v>
      </c>
      <c r="AF13" s="4">
        <f>AF12*da_p!AF12</f>
        <v>10325.008194112668</v>
      </c>
      <c r="AG13" s="4">
        <f>AG12*da_p!AG12</f>
        <v>9920.0403960863659</v>
      </c>
      <c r="AH13" s="4">
        <f>AH12*da_p!AH12</f>
        <v>9266.0489852795654</v>
      </c>
      <c r="AI13" s="4">
        <f>AI12*da_p!AI12</f>
        <v>8841.4485658827871</v>
      </c>
      <c r="AJ13" s="4">
        <f>AJ12*da_p!AJ12</f>
        <v>8141.5535709341511</v>
      </c>
      <c r="AK13" s="4">
        <f>AK12*da_p!AK12</f>
        <v>8034.5622464191019</v>
      </c>
      <c r="AL13" s="4">
        <f>AL12*da_p!AL12</f>
        <v>7794.4907593145917</v>
      </c>
      <c r="AM13" s="4">
        <f>AM12*da_p!AM12</f>
        <v>8193.2639231214453</v>
      </c>
    </row>
    <row r="14" spans="2:39" x14ac:dyDescent="0.75">
      <c r="B14" s="17"/>
      <c r="C14" s="1">
        <v>1998</v>
      </c>
      <c r="D14" s="4">
        <f>D13*da_p!D13</f>
        <v>9517.808647383792</v>
      </c>
      <c r="E14" s="4">
        <f>E13*da_p!E13</f>
        <v>9327.3231961113288</v>
      </c>
      <c r="F14" s="4">
        <f>F13*da_p!F13</f>
        <v>9641.3837515084142</v>
      </c>
      <c r="G14" s="4">
        <f>G13*da_p!G13</f>
        <v>10453.350542187003</v>
      </c>
      <c r="H14" s="4">
        <f>H13*da_p!H13</f>
        <v>12408.934720739377</v>
      </c>
      <c r="I14" s="4">
        <f>I13*da_p!I13</f>
        <v>12998.496409740948</v>
      </c>
      <c r="J14" s="4">
        <f>J13*da_p!J13</f>
        <v>12128.318940460917</v>
      </c>
      <c r="K14" s="4">
        <f>K13*da_p!K13</f>
        <v>11410.006014402152</v>
      </c>
      <c r="L14" s="4">
        <f>L13*da_p!L13</f>
        <v>10856.371304683655</v>
      </c>
      <c r="M14" s="4">
        <f>M13*da_p!M13</f>
        <v>10395.468627149221</v>
      </c>
      <c r="N14" s="4">
        <f>N13*da_p!N13</f>
        <v>9555.2938119883056</v>
      </c>
      <c r="O14" s="4">
        <f>O13*da_p!O13</f>
        <v>9100.8492836648311</v>
      </c>
      <c r="P14" s="4">
        <f>P13*da_p!P13</f>
        <v>8626.891815971494</v>
      </c>
      <c r="Q14" s="4">
        <f>Q13*da_p!Q13</f>
        <v>8369.640117004692</v>
      </c>
      <c r="R14" s="4">
        <f>R13*da_p!R13</f>
        <v>7912.227248555645</v>
      </c>
      <c r="S14" s="4">
        <f>S13*da_p!S13</f>
        <v>8435.9171556877318</v>
      </c>
      <c r="V14" s="17"/>
      <c r="W14" s="1">
        <v>1998</v>
      </c>
      <c r="X14" s="4">
        <f>X13*da_p!X13</f>
        <v>9286.722500039632</v>
      </c>
      <c r="Y14" s="4">
        <f>Y13*da_p!Y13</f>
        <v>9181.4708779215871</v>
      </c>
      <c r="Z14" s="4">
        <f>Z13*da_p!Z13</f>
        <v>9275.6052649870671</v>
      </c>
      <c r="AA14" s="4">
        <f>AA13*da_p!AA13</f>
        <v>9808.6660451963144</v>
      </c>
      <c r="AB14" s="4">
        <f>AB13*da_p!AB13</f>
        <v>11879.285673800192</v>
      </c>
      <c r="AC14" s="4">
        <f>AC13*da_p!AC13</f>
        <v>12317.68001944645</v>
      </c>
      <c r="AD14" s="4">
        <f>AD13*da_p!AD13</f>
        <v>11477.417773276193</v>
      </c>
      <c r="AE14" s="4">
        <f>AE13*da_p!AE13</f>
        <v>10753.771427765885</v>
      </c>
      <c r="AF14" s="4">
        <f>AF13*da_p!AF13</f>
        <v>10322.916735522682</v>
      </c>
      <c r="AG14" s="4">
        <f>AG13*da_p!AG13</f>
        <v>9914.852361780584</v>
      </c>
      <c r="AH14" s="4">
        <f>AH13*da_p!AH13</f>
        <v>9262.9870095175083</v>
      </c>
      <c r="AI14" s="4">
        <f>AI13*da_p!AI13</f>
        <v>8841.4485658827871</v>
      </c>
      <c r="AJ14" s="4">
        <f>AJ13*da_p!AJ13</f>
        <v>8141.5535709341511</v>
      </c>
      <c r="AK14" s="4">
        <f>AK13*da_p!AK13</f>
        <v>8032.5268918284955</v>
      </c>
      <c r="AL14" s="4">
        <f>AL13*da_p!AL13</f>
        <v>7793.5188776737796</v>
      </c>
      <c r="AM14" s="4">
        <f>AM13*da_p!AM13</f>
        <v>8193.2639231214453</v>
      </c>
    </row>
    <row r="15" spans="2:39" x14ac:dyDescent="0.75">
      <c r="B15" s="17"/>
      <c r="C15" s="1">
        <v>1999</v>
      </c>
      <c r="D15" s="4">
        <f>D14*da_p!D14</f>
        <v>9507.9220206317423</v>
      </c>
      <c r="E15" s="4">
        <f>E14*da_p!E14</f>
        <v>9315.0901138525896</v>
      </c>
      <c r="F15" s="4">
        <f>F14*da_p!F14</f>
        <v>9627.3886378433508</v>
      </c>
      <c r="G15" s="4">
        <f>G14*da_p!G14</f>
        <v>10442.801976963987</v>
      </c>
      <c r="H15" s="4">
        <f>H14*da_p!H14</f>
        <v>12400.765576922975</v>
      </c>
      <c r="I15" s="4">
        <f>I14*da_p!I14</f>
        <v>12976.239631772129</v>
      </c>
      <c r="J15" s="4">
        <f>J14*da_p!J14</f>
        <v>12109.933395806307</v>
      </c>
      <c r="K15" s="4">
        <f>K14*da_p!K14</f>
        <v>11399.997907004894</v>
      </c>
      <c r="L15" s="4">
        <f>L14*da_p!L14</f>
        <v>10840.463768948579</v>
      </c>
      <c r="M15" s="4">
        <f>M14*da_p!M14</f>
        <v>10382.185890421188</v>
      </c>
      <c r="N15" s="4">
        <f>N14*da_p!N14</f>
        <v>9544.7083319595913</v>
      </c>
      <c r="O15" s="4">
        <f>O14*da_p!O14</f>
        <v>9097.6658367940418</v>
      </c>
      <c r="P15" s="4">
        <f>P14*da_p!P14</f>
        <v>8626.891815971494</v>
      </c>
      <c r="Q15" s="4">
        <f>Q14*da_p!Q14</f>
        <v>8366.3729597422716</v>
      </c>
      <c r="R15" s="4">
        <f>R14*da_p!R14</f>
        <v>7910.2139034944721</v>
      </c>
      <c r="S15" s="4">
        <f>S14*da_p!S14</f>
        <v>8433.9246154679058</v>
      </c>
      <c r="V15" s="17"/>
      <c r="W15" s="1">
        <v>1999</v>
      </c>
      <c r="X15" s="4">
        <f>X14*da_p!X14</f>
        <v>9282.5326861438334</v>
      </c>
      <c r="Y15" s="4">
        <f>Y14*da_p!Y14</f>
        <v>9177.2099844593413</v>
      </c>
      <c r="Z15" s="4">
        <f>Z14*da_p!Z14</f>
        <v>9272.6121687415089</v>
      </c>
      <c r="AA15" s="4">
        <f>AA14*da_p!AA14</f>
        <v>9805.0154600201549</v>
      </c>
      <c r="AB15" s="4">
        <f>AB14*da_p!AB14</f>
        <v>11876.17652358785</v>
      </c>
      <c r="AC15" s="4">
        <f>AC14*da_p!AC14</f>
        <v>12313.487837018323</v>
      </c>
      <c r="AD15" s="4">
        <f>AD14*da_p!AD14</f>
        <v>11474.246777897473</v>
      </c>
      <c r="AE15" s="4">
        <f>AE14*da_p!AE14</f>
        <v>10750.336671707997</v>
      </c>
      <c r="AF15" s="4">
        <f>AF14*da_p!AF14</f>
        <v>10318.682127078206</v>
      </c>
      <c r="AG15" s="4">
        <f>AG14*da_p!AG14</f>
        <v>9911.7230028026424</v>
      </c>
      <c r="AH15" s="4">
        <f>AH14*da_p!AH14</f>
        <v>9254.8311767994655</v>
      </c>
      <c r="AI15" s="4">
        <f>AI14*da_p!AI14</f>
        <v>8838.1782138740818</v>
      </c>
      <c r="AJ15" s="4">
        <f>AJ14*da_p!AJ14</f>
        <v>8137.5323059735119</v>
      </c>
      <c r="AK15" s="4">
        <f>AK14*da_p!AK14</f>
        <v>8032.5268918284955</v>
      </c>
      <c r="AL15" s="4">
        <f>AL14*da_p!AL14</f>
        <v>7793.5188776737796</v>
      </c>
      <c r="AM15" s="4">
        <f>AM14*da_p!AM14</f>
        <v>8191.1151145253198</v>
      </c>
    </row>
    <row r="16" spans="2:39" x14ac:dyDescent="0.75">
      <c r="B16" s="17"/>
      <c r="C16" s="1">
        <v>2000</v>
      </c>
      <c r="D16" s="4">
        <f>D15*da_p!D15</f>
        <v>9491.326033819716</v>
      </c>
      <c r="E16" s="4">
        <f>E15*da_p!E15</f>
        <v>9300.2189264385579</v>
      </c>
      <c r="F16" s="4">
        <f>F15*da_p!F15</f>
        <v>9613.6510428776837</v>
      </c>
      <c r="G16" s="4">
        <f>G15*da_p!G15</f>
        <v>10432.191506084164</v>
      </c>
      <c r="H16" s="4">
        <f>H15*da_p!H15</f>
        <v>12391.296104172136</v>
      </c>
      <c r="I16" s="4">
        <f>I15*da_p!I15</f>
        <v>12964.311174063925</v>
      </c>
      <c r="J16" s="4">
        <f>J15*da_p!J15</f>
        <v>12084.68831985509</v>
      </c>
      <c r="K16" s="4">
        <f>K15*da_p!K15</f>
        <v>11387.501310946576</v>
      </c>
      <c r="L16" s="4">
        <f>L15*da_p!L15</f>
        <v>10834.995682898729</v>
      </c>
      <c r="M16" s="4">
        <f>M15*da_p!M15</f>
        <v>10372.17643879032</v>
      </c>
      <c r="N16" s="4">
        <f>N15*da_p!N15</f>
        <v>9538.0400602265072</v>
      </c>
      <c r="O16" s="4">
        <f>O15*da_p!O15</f>
        <v>9091.5076694857416</v>
      </c>
      <c r="P16" s="4">
        <f>P15*da_p!P15</f>
        <v>8622.8532452811214</v>
      </c>
      <c r="Q16" s="4">
        <f>Q15*da_p!Q15</f>
        <v>8363.3150748885637</v>
      </c>
      <c r="R16" s="4">
        <f>R15*da_p!R15</f>
        <v>7907.3336216992921</v>
      </c>
      <c r="S16" s="4">
        <f>S15*da_p!S15</f>
        <v>8428.6998292111439</v>
      </c>
      <c r="V16" s="17"/>
      <c r="W16" s="1">
        <v>2000</v>
      </c>
      <c r="X16" s="4">
        <f>X15*da_p!X15</f>
        <v>9281.43434094031</v>
      </c>
      <c r="Y16" s="4">
        <f>Y15*da_p!Y15</f>
        <v>9170.744181152817</v>
      </c>
      <c r="Z16" s="4">
        <f>Z15*da_p!Z15</f>
        <v>9270.5457502897898</v>
      </c>
      <c r="AA16" s="4">
        <f>AA15*da_p!AA15</f>
        <v>9803.12104264343</v>
      </c>
      <c r="AB16" s="4">
        <f>AB15*da_p!AB15</f>
        <v>11868.976207501841</v>
      </c>
      <c r="AC16" s="4">
        <f>AC15*da_p!AC15</f>
        <v>12305.888740473756</v>
      </c>
      <c r="AD16" s="4">
        <f>AD15*da_p!AD15</f>
        <v>11470.015860943971</v>
      </c>
      <c r="AE16" s="4">
        <f>AE15*da_p!AE15</f>
        <v>10748.213148414821</v>
      </c>
      <c r="AF16" s="4">
        <f>AF15*da_p!AF15</f>
        <v>10314.435537386524</v>
      </c>
      <c r="AG16" s="4">
        <f>AG15*da_p!AG15</f>
        <v>9907.2875576279002</v>
      </c>
      <c r="AH16" s="4">
        <f>AH15*da_p!AH15</f>
        <v>9253.8042314846844</v>
      </c>
      <c r="AI16" s="4">
        <f>AI15*da_p!AI15</f>
        <v>8835.0616068048348</v>
      </c>
      <c r="AJ16" s="4">
        <f>AJ15*da_p!AJ15</f>
        <v>8133.2923792798083</v>
      </c>
      <c r="AK16" s="4">
        <f>AK15*da_p!AK15</f>
        <v>8032.5268918284955</v>
      </c>
      <c r="AL16" s="4">
        <f>AL15*da_p!AL15</f>
        <v>7790.4227785694866</v>
      </c>
      <c r="AM16" s="4">
        <f>AM15*da_p!AM15</f>
        <v>8187.102320837861</v>
      </c>
    </row>
    <row r="17" spans="2:39" x14ac:dyDescent="0.75">
      <c r="B17" s="17"/>
      <c r="C17" s="1">
        <v>2001</v>
      </c>
      <c r="D17" s="4">
        <f>D16*da_p!D16</f>
        <v>9476.6616730264614</v>
      </c>
      <c r="E17" s="4">
        <f>E16*da_p!E16</f>
        <v>9284.1932037528495</v>
      </c>
      <c r="F17" s="4">
        <f>F16*da_p!F16</f>
        <v>9599.7371270709809</v>
      </c>
      <c r="G17" s="4">
        <f>G16*da_p!G16</f>
        <v>10427.398470128872</v>
      </c>
      <c r="H17" s="4">
        <f>H16*da_p!H16</f>
        <v>12381.04666270831</v>
      </c>
      <c r="I17" s="4">
        <f>I16*da_p!I16</f>
        <v>12949.054927255627</v>
      </c>
      <c r="J17" s="4">
        <f>J16*da_p!J16</f>
        <v>12067.742233282783</v>
      </c>
      <c r="K17" s="4">
        <f>K16*da_p!K16</f>
        <v>11373.07192424978</v>
      </c>
      <c r="L17" s="4">
        <f>L16*da_p!L16</f>
        <v>10825.382719573136</v>
      </c>
      <c r="M17" s="4">
        <f>M16*da_p!M16</f>
        <v>10357.9471985906</v>
      </c>
      <c r="N17" s="4">
        <f>N16*da_p!N16</f>
        <v>9532.7873167138514</v>
      </c>
      <c r="O17" s="4">
        <f>O16*da_p!O16</f>
        <v>9085.3068003238786</v>
      </c>
      <c r="P17" s="4">
        <f>P16*da_p!P16</f>
        <v>8615.7587491930899</v>
      </c>
      <c r="Q17" s="4">
        <f>Q16*da_p!Q16</f>
        <v>8356.3200214184799</v>
      </c>
      <c r="R17" s="4">
        <f>R16*da_p!R16</f>
        <v>7904.4578790801752</v>
      </c>
      <c r="S17" s="4">
        <f>S16*da_p!S16</f>
        <v>8425.5474403082135</v>
      </c>
      <c r="V17" s="17"/>
      <c r="W17" s="1">
        <v>2001</v>
      </c>
      <c r="X17" s="4">
        <f>X16*da_p!X16</f>
        <v>9278.2673365018636</v>
      </c>
      <c r="Y17" s="4">
        <f>Y16*da_p!Y16</f>
        <v>9169.6561256058412</v>
      </c>
      <c r="Z17" s="4">
        <f>Z16*da_p!Z16</f>
        <v>9264.5089286594721</v>
      </c>
      <c r="AA17" s="4">
        <f>AA16*da_p!AA16</f>
        <v>9801.2792162380483</v>
      </c>
      <c r="AB17" s="4">
        <f>AB16*da_p!AB16</f>
        <v>11863.580784418951</v>
      </c>
      <c r="AC17" s="4">
        <f>AC16*da_p!AC16</f>
        <v>12300.617875377395</v>
      </c>
      <c r="AD17" s="4">
        <f>AD16*da_p!AD16</f>
        <v>11463.465144288832</v>
      </c>
      <c r="AE17" s="4">
        <f>AE16*da_p!AE16</f>
        <v>10739.206256902889</v>
      </c>
      <c r="AF17" s="4">
        <f>AF16*da_p!AF16</f>
        <v>10311.253379158206</v>
      </c>
      <c r="AG17" s="4">
        <f>AG16*da_p!AG16</f>
        <v>9905.1735519610647</v>
      </c>
      <c r="AH17" s="4">
        <f>AH16*da_p!AH16</f>
        <v>9251.7298525939677</v>
      </c>
      <c r="AI17" s="4">
        <f>AI16*da_p!AI16</f>
        <v>8832.8660955548567</v>
      </c>
      <c r="AJ17" s="4">
        <f>AJ16*da_p!AJ16</f>
        <v>8132.2851604093094</v>
      </c>
      <c r="AK17" s="4">
        <f>AK16*da_p!AK16</f>
        <v>8030.49334071664</v>
      </c>
      <c r="AL17" s="4">
        <f>AL16*da_p!AL16</f>
        <v>7788.4755379824546</v>
      </c>
      <c r="AM17" s="4">
        <f>AM16*da_p!AM16</f>
        <v>8187.102320837861</v>
      </c>
    </row>
    <row r="18" spans="2:39" x14ac:dyDescent="0.75">
      <c r="B18" s="17"/>
      <c r="C18" s="1">
        <v>2002</v>
      </c>
      <c r="D18" s="4">
        <f>D17*da_p!D17</f>
        <v>9463.0551182658492</v>
      </c>
      <c r="E18" s="4">
        <f>E17*da_p!E17</f>
        <v>9276.8465714460581</v>
      </c>
      <c r="F18" s="4">
        <f>F17*da_p!F17</f>
        <v>9589.3870909316793</v>
      </c>
      <c r="G18" s="4">
        <f>G17*da_p!G17</f>
        <v>10413.565416391957</v>
      </c>
      <c r="H18" s="4">
        <f>H17*da_p!H17</f>
        <v>12361.652070510088</v>
      </c>
      <c r="I18" s="4">
        <f>I17*da_p!I17</f>
        <v>12926.706326638148</v>
      </c>
      <c r="J18" s="4">
        <f>J17*da_p!J17</f>
        <v>12060.994484458348</v>
      </c>
      <c r="K18" s="4">
        <f>K17*da_p!K17</f>
        <v>11361.831900334641</v>
      </c>
      <c r="L18" s="4">
        <f>L17*da_p!L17</f>
        <v>10817.952596585175</v>
      </c>
      <c r="M18" s="4">
        <f>M17*da_p!M17</f>
        <v>10348.94420232933</v>
      </c>
      <c r="N18" s="4">
        <f>N17*da_p!N17</f>
        <v>9514.7724876101202</v>
      </c>
      <c r="O18" s="4">
        <f>O17*da_p!O17</f>
        <v>9077.2536018333267</v>
      </c>
      <c r="P18" s="4">
        <f>P17*da_p!P17</f>
        <v>8610.9560178687352</v>
      </c>
      <c r="Q18" s="4">
        <f>Q17*da_p!Q17</f>
        <v>8352.5049695652669</v>
      </c>
      <c r="R18" s="4">
        <f>R17*da_p!R17</f>
        <v>7901.831377043598</v>
      </c>
      <c r="S18" s="4">
        <f>S17*da_p!S17</f>
        <v>8424.5754409835281</v>
      </c>
      <c r="V18" s="17"/>
      <c r="W18" s="1">
        <v>2002</v>
      </c>
      <c r="X18" s="4">
        <f>X17*da_p!X17</f>
        <v>9271.9736991199861</v>
      </c>
      <c r="Y18" s="4">
        <f>Y17*da_p!Y17</f>
        <v>9162.9599296476281</v>
      </c>
      <c r="Z18" s="4">
        <f>Z17*da_p!Z17</f>
        <v>9263.4641849148848</v>
      </c>
      <c r="AA18" s="4">
        <f>AA17*da_p!AA17</f>
        <v>9794.3729214907944</v>
      </c>
      <c r="AB18" s="4">
        <f>AB17*da_p!AB17</f>
        <v>11858.188145565449</v>
      </c>
      <c r="AC18" s="4">
        <f>AC17*da_p!AC17</f>
        <v>12298.376039926112</v>
      </c>
      <c r="AD18" s="4">
        <f>AD17*da_p!AD17</f>
        <v>11458.94813923477</v>
      </c>
      <c r="AE18" s="4">
        <f>AE17*da_p!AE17</f>
        <v>10737.026515611567</v>
      </c>
      <c r="AF18" s="4">
        <f>AF17*da_p!AF17</f>
        <v>10309.20291863041</v>
      </c>
      <c r="AG18" s="4">
        <f>AG17*da_p!AG17</f>
        <v>9904.1648784832687</v>
      </c>
      <c r="AH18" s="4">
        <f>AH17*da_p!AH17</f>
        <v>9248.7969853083141</v>
      </c>
      <c r="AI18" s="4">
        <f>AI17*da_p!AI17</f>
        <v>8830.797075104183</v>
      </c>
      <c r="AJ18" s="4">
        <f>AJ17*da_p!AJ17</f>
        <v>8129.5258033453238</v>
      </c>
      <c r="AK18" s="4">
        <f>AK17*da_p!AK17</f>
        <v>8027.5993976735226</v>
      </c>
      <c r="AL18" s="4">
        <f>AL17*da_p!AL17</f>
        <v>7785.8783694598123</v>
      </c>
      <c r="AM18" s="4">
        <f>AM17*da_p!AM17</f>
        <v>8186.0958790119994</v>
      </c>
    </row>
    <row r="19" spans="2:39" x14ac:dyDescent="0.75">
      <c r="B19" s="17"/>
      <c r="C19" s="1">
        <v>2003</v>
      </c>
      <c r="D19" s="4">
        <f>D18*da_p!D18</f>
        <v>9453.5927425739301</v>
      </c>
      <c r="E19" s="4">
        <f>E18*da_p!E18</f>
        <v>9256.3828272519986</v>
      </c>
      <c r="F19" s="4">
        <f>F18*da_p!F18</f>
        <v>9576.7327435800635</v>
      </c>
      <c r="G19" s="4">
        <f>G18*da_p!G18</f>
        <v>10403.229236596419</v>
      </c>
      <c r="H19" s="4">
        <f>H18*da_p!H18</f>
        <v>12348.519763332752</v>
      </c>
      <c r="I19" s="4">
        <f>I18*da_p!I18</f>
        <v>12914.572915794974</v>
      </c>
      <c r="J19" s="4">
        <f>J18*da_p!J18</f>
        <v>12043.567819981454</v>
      </c>
      <c r="K19" s="4">
        <f>K18*da_p!K18</f>
        <v>11350.305556066111</v>
      </c>
      <c r="L19" s="4">
        <f>L18*da_p!L18</f>
        <v>10808.321709541629</v>
      </c>
      <c r="M19" s="4">
        <f>M18*da_p!M18</f>
        <v>10337.634789417296</v>
      </c>
      <c r="N19" s="4">
        <f>N18*da_p!N18</f>
        <v>9498.0304124999329</v>
      </c>
      <c r="O19" s="4">
        <f>O18*da_p!O18</f>
        <v>9069.3027590381207</v>
      </c>
      <c r="P19" s="4">
        <f>P18*da_p!P18</f>
        <v>8607.944710609645</v>
      </c>
      <c r="Q19" s="4">
        <f>Q18*da_p!Q18</f>
        <v>8347.812023745757</v>
      </c>
      <c r="R19" s="4">
        <f>R18*da_p!R18</f>
        <v>7900.9514403646399</v>
      </c>
      <c r="S19" s="4">
        <f>S18*da_p!S18</f>
        <v>8423.6592283200171</v>
      </c>
      <c r="V19" s="17"/>
      <c r="W19" s="1">
        <v>2003</v>
      </c>
      <c r="X19" s="4">
        <f>X18*da_p!X18</f>
        <v>9265.6481305394409</v>
      </c>
      <c r="Y19" s="4">
        <f>Y18*da_p!Y18</f>
        <v>9159.7823540040827</v>
      </c>
      <c r="Z19" s="4">
        <f>Z18*da_p!Z18</f>
        <v>9257.2379731365963</v>
      </c>
      <c r="AA19" s="4">
        <f>AA18*da_p!AA18</f>
        <v>9793.383293636025</v>
      </c>
      <c r="AB19" s="4">
        <f>AB18*da_p!AB18</f>
        <v>11849.760151147848</v>
      </c>
      <c r="AC19" s="4">
        <f>AC18*da_p!AC18</f>
        <v>12297.244869517921</v>
      </c>
      <c r="AD19" s="4">
        <f>AD18*da_p!AD18</f>
        <v>11453.58747861574</v>
      </c>
      <c r="AE19" s="4">
        <f>AE18*da_p!AE18</f>
        <v>10730.734367436184</v>
      </c>
      <c r="AF19" s="4">
        <f>AF18*da_p!AF18</f>
        <v>10309.20291863041</v>
      </c>
      <c r="AG19" s="4">
        <f>AG18*da_p!AG18</f>
        <v>9901.8882043524627</v>
      </c>
      <c r="AH19" s="4">
        <f>AH18*da_p!AH18</f>
        <v>9244.6920790313416</v>
      </c>
      <c r="AI19" s="4">
        <f>AI18*da_p!AI18</f>
        <v>8826.8659429133841</v>
      </c>
      <c r="AJ19" s="4">
        <f>AJ18*da_p!AJ18</f>
        <v>8124.8678500975466</v>
      </c>
      <c r="AK19" s="4">
        <f>AK18*da_p!AK18</f>
        <v>8024.8552319724031</v>
      </c>
      <c r="AL19" s="4">
        <f>AL18*da_p!AL18</f>
        <v>7784.1475011511457</v>
      </c>
      <c r="AM19" s="4">
        <f>AM18*da_p!AM18</f>
        <v>8185.1885307656003</v>
      </c>
    </row>
    <row r="20" spans="2:39" x14ac:dyDescent="0.75">
      <c r="B20" s="17"/>
      <c r="C20" s="1">
        <v>2004</v>
      </c>
      <c r="D20" s="4">
        <f>D19*da_p!D19</f>
        <v>9440.062354378937</v>
      </c>
      <c r="E20" s="4">
        <f>E19*da_p!E19</f>
        <v>9234.0007814096789</v>
      </c>
      <c r="F20" s="4">
        <f>F19*da_p!F19</f>
        <v>9567.2180117250391</v>
      </c>
      <c r="G20" s="4">
        <f>G19*da_p!G19</f>
        <v>10389.310221002068</v>
      </c>
      <c r="H20" s="4">
        <f>H19*da_p!H19</f>
        <v>12332.11743521091</v>
      </c>
      <c r="I20" s="4">
        <f>I19*da_p!I19</f>
        <v>12897.607571820785</v>
      </c>
      <c r="J20" s="4">
        <f>J19*da_p!J19</f>
        <v>12033.822265081399</v>
      </c>
      <c r="K20" s="4">
        <f>K19*da_p!K19</f>
        <v>11335.253085015329</v>
      </c>
      <c r="L20" s="4">
        <f>L19*da_p!L19</f>
        <v>10794.778297532735</v>
      </c>
      <c r="M20" s="4">
        <f>M19*da_p!M19</f>
        <v>10325.609622930964</v>
      </c>
      <c r="N20" s="4">
        <f>N19*da_p!N19</f>
        <v>9486.0515621877876</v>
      </c>
      <c r="O20" s="4">
        <f>O19*da_p!O19</f>
        <v>9064.427922230796</v>
      </c>
      <c r="P20" s="4">
        <f>P19*da_p!P19</f>
        <v>8592.8604200045575</v>
      </c>
      <c r="Q20" s="4">
        <f>Q19*da_p!Q19</f>
        <v>8345.8167102316056</v>
      </c>
      <c r="R20" s="4">
        <f>R19*da_p!R19</f>
        <v>7890.3306923771443</v>
      </c>
      <c r="S20" s="4">
        <f>S19*da_p!S19</f>
        <v>8417.0718519093625</v>
      </c>
      <c r="V20" s="17"/>
      <c r="W20" s="1">
        <v>2004</v>
      </c>
      <c r="X20" s="4">
        <f>X19*da_p!X19</f>
        <v>9258.3259346147915</v>
      </c>
      <c r="Y20" s="4">
        <f>Y19*da_p!Y19</f>
        <v>9156.5900675312569</v>
      </c>
      <c r="Z20" s="4">
        <f>Z19*da_p!Z19</f>
        <v>9249.9745362390513</v>
      </c>
      <c r="AA20" s="4">
        <f>AA19*da_p!AA19</f>
        <v>9791.4512787822787</v>
      </c>
      <c r="AB20" s="4">
        <f>AB19*da_p!AB19</f>
        <v>11844.461564065417</v>
      </c>
      <c r="AC20" s="4">
        <f>AC19*da_p!AC19</f>
        <v>12293.937083755476</v>
      </c>
      <c r="AD20" s="4">
        <f>AD19*da_p!AD19</f>
        <v>11449.267815225729</v>
      </c>
      <c r="AE20" s="4">
        <f>AE19*da_p!AE19</f>
        <v>10728.366583281235</v>
      </c>
      <c r="AF20" s="4">
        <f>AF19*da_p!AF19</f>
        <v>10303.348653705109</v>
      </c>
      <c r="AG20" s="4">
        <f>AG19*da_p!AG19</f>
        <v>9899.7574772827356</v>
      </c>
      <c r="AH20" s="4">
        <f>AH19*da_p!AH19</f>
        <v>9242.7306528224544</v>
      </c>
      <c r="AI20" s="4">
        <f>AI19*da_p!AI19</f>
        <v>8824.90103313701</v>
      </c>
      <c r="AJ20" s="4">
        <f>AJ19*da_p!AJ19</f>
        <v>8120.9493735375472</v>
      </c>
      <c r="AK20" s="4">
        <f>AK19*da_p!AK19</f>
        <v>8021.8839575014899</v>
      </c>
      <c r="AL20" s="4">
        <f>AL19*da_p!AL19</f>
        <v>7781.5252516981727</v>
      </c>
      <c r="AM20" s="4">
        <f>AM19*da_p!AM19</f>
        <v>8183.3732305813537</v>
      </c>
    </row>
    <row r="21" spans="2:39" x14ac:dyDescent="0.75">
      <c r="B21" s="17"/>
      <c r="C21" s="1">
        <v>2005</v>
      </c>
      <c r="D21" s="4">
        <f>D20*da_p!D20</f>
        <v>9422.3333040690613</v>
      </c>
      <c r="E21" s="4">
        <f>E20*da_p!E20</f>
        <v>9217.7939350419419</v>
      </c>
      <c r="F21" s="4">
        <f>F20*da_p!F20</f>
        <v>9549.8698198830352</v>
      </c>
      <c r="G21" s="4">
        <f>G20*da_p!G20</f>
        <v>10376.09928675847</v>
      </c>
      <c r="H21" s="4">
        <f>H20*da_p!H20</f>
        <v>12310.506009722651</v>
      </c>
      <c r="I21" s="4">
        <f>I20*da_p!I20</f>
        <v>12877.107819425657</v>
      </c>
      <c r="J21" s="4">
        <f>J20*da_p!J20</f>
        <v>12016.024345820164</v>
      </c>
      <c r="K21" s="4">
        <f>K20*da_p!K20</f>
        <v>11329.391175697423</v>
      </c>
      <c r="L21" s="4">
        <f>L20*da_p!L20</f>
        <v>10780.6813522675</v>
      </c>
      <c r="M21" s="4">
        <f>M20*da_p!M20</f>
        <v>10313.4135629669</v>
      </c>
      <c r="N21" s="4">
        <f>N20*da_p!N20</f>
        <v>9476.8574244972733</v>
      </c>
      <c r="O21" s="4">
        <f>O20*da_p!O20</f>
        <v>9055.0398886245857</v>
      </c>
      <c r="P21" s="4">
        <f>P20*da_p!P20</f>
        <v>8582.4650664225755</v>
      </c>
      <c r="Q21" s="4">
        <f>Q20*da_p!Q20</f>
        <v>8337.3227205909752</v>
      </c>
      <c r="R21" s="4">
        <f>R20*da_p!R20</f>
        <v>7880.3753377577596</v>
      </c>
      <c r="S21" s="4">
        <f>S20*da_p!S20</f>
        <v>8413.3846010707202</v>
      </c>
      <c r="V21" s="17"/>
      <c r="W21" s="1">
        <v>2005</v>
      </c>
      <c r="X21" s="4">
        <f>X20*da_p!X20</f>
        <v>9255.1813379273663</v>
      </c>
      <c r="Y21" s="4">
        <f>Y20*da_p!Y20</f>
        <v>9150.2299419489318</v>
      </c>
      <c r="Z21" s="4">
        <f>Z20*da_p!Z20</f>
        <v>9243.8739759513428</v>
      </c>
      <c r="AA21" s="4">
        <f>AA20*da_p!AA20</f>
        <v>9787.4547425681321</v>
      </c>
      <c r="AB21" s="4">
        <f>AB20*da_p!AB20</f>
        <v>11838.766253442953</v>
      </c>
      <c r="AC21" s="4">
        <f>AC20*da_p!AC20</f>
        <v>12290.38009976184</v>
      </c>
      <c r="AD21" s="4">
        <f>AD20*da_p!AD20</f>
        <v>11447.097749301691</v>
      </c>
      <c r="AE21" s="4">
        <f>AE20*da_p!AE20</f>
        <v>10721.985714972385</v>
      </c>
      <c r="AF21" s="4">
        <f>AF20*da_p!AF20</f>
        <v>10299.739363194623</v>
      </c>
      <c r="AG21" s="4">
        <f>AG20*da_p!AG20</f>
        <v>9898.7380922776101</v>
      </c>
      <c r="AH21" s="4">
        <f>AH20*da_p!AH20</f>
        <v>9240.6214980176719</v>
      </c>
      <c r="AI21" s="4">
        <f>AI20*da_p!AI20</f>
        <v>8821.8245157210931</v>
      </c>
      <c r="AJ21" s="4">
        <f>AJ20*da_p!AJ20</f>
        <v>8120.9493735375472</v>
      </c>
      <c r="AK21" s="4">
        <f>AK20*da_p!AK20</f>
        <v>8017.8905224567307</v>
      </c>
      <c r="AL21" s="4">
        <f>AL20*da_p!AL20</f>
        <v>7779.7575267432203</v>
      </c>
      <c r="AM21" s="4">
        <f>AM20*da_p!AM20</f>
        <v>8182.4149928277948</v>
      </c>
    </row>
    <row r="22" spans="2:39" x14ac:dyDescent="0.75">
      <c r="B22" s="17"/>
      <c r="C22" s="1">
        <v>2006</v>
      </c>
      <c r="D22" s="4">
        <f>D21*da_p!D21</f>
        <v>9400.5339193536729</v>
      </c>
      <c r="E22" s="4">
        <f>E21*da_p!E21</f>
        <v>9203.5265366081949</v>
      </c>
      <c r="F22" s="4">
        <f>F21*da_p!F21</f>
        <v>9539.2576489287567</v>
      </c>
      <c r="G22" s="4">
        <f>G21*da_p!G21</f>
        <v>10361.944443720355</v>
      </c>
      <c r="H22" s="4">
        <f>H21*da_p!H21</f>
        <v>12290.480729382605</v>
      </c>
      <c r="I22" s="4">
        <f>I21*da_p!I21</f>
        <v>12860.520592044835</v>
      </c>
      <c r="J22" s="4">
        <f>J21*da_p!J21</f>
        <v>11991.181654881973</v>
      </c>
      <c r="K22" s="4">
        <f>K21*da_p!K21</f>
        <v>11310.711374200238</v>
      </c>
      <c r="L22" s="4">
        <f>L21*da_p!L21</f>
        <v>10765.388085996299</v>
      </c>
      <c r="M22" s="4">
        <f>M21*da_p!M21</f>
        <v>10306.099722537518</v>
      </c>
      <c r="N22" s="4">
        <f>N21*da_p!N21</f>
        <v>9465.8430206681187</v>
      </c>
      <c r="O22" s="4">
        <f>O21*da_p!O21</f>
        <v>9048.3494432772804</v>
      </c>
      <c r="P22" s="4">
        <f>P21*da_p!P21</f>
        <v>8574.5059847255416</v>
      </c>
      <c r="Q22" s="4">
        <f>Q21*da_p!Q21</f>
        <v>8331.9484000943885</v>
      </c>
      <c r="R22" s="4">
        <f>R21*da_p!R21</f>
        <v>7874.714682966337</v>
      </c>
      <c r="S22" s="4">
        <f>S21*da_p!S21</f>
        <v>8405.6834156771893</v>
      </c>
      <c r="V22" s="17"/>
      <c r="W22" s="1">
        <v>2006</v>
      </c>
      <c r="X22" s="4">
        <f>X21*da_p!X21</f>
        <v>9249.0108742318771</v>
      </c>
      <c r="Y22" s="4">
        <f>Y21*da_p!Y21</f>
        <v>9146.0865197756375</v>
      </c>
      <c r="Z22" s="4">
        <f>Z21*da_p!Z21</f>
        <v>9239.797295035818</v>
      </c>
      <c r="AA22" s="4">
        <f>AA21*da_p!AA21</f>
        <v>9782.2618562623247</v>
      </c>
      <c r="AB22" s="4">
        <f>AB21*da_p!AB21</f>
        <v>11832.211053131474</v>
      </c>
      <c r="AC22" s="4">
        <f>AC21*da_p!AC21</f>
        <v>12283.433957224206</v>
      </c>
      <c r="AD22" s="4">
        <f>AD21*da_p!AD21</f>
        <v>11437.832782790045</v>
      </c>
      <c r="AE22" s="4">
        <f>AE21*da_p!AE21</f>
        <v>10719.75278709317</v>
      </c>
      <c r="AF22" s="4">
        <f>AF21*da_p!AF21</f>
        <v>10297.358625843533</v>
      </c>
      <c r="AG22" s="4">
        <f>AG21*da_p!AG21</f>
        <v>9894.4852226432904</v>
      </c>
      <c r="AH22" s="4">
        <f>AH21*da_p!AH21</f>
        <v>9237.4972524895456</v>
      </c>
      <c r="AI22" s="4">
        <f>AI21*da_p!AI21</f>
        <v>8819.7667733427061</v>
      </c>
      <c r="AJ22" s="4">
        <f>AJ21*da_p!AJ21</f>
        <v>8119.9711040877937</v>
      </c>
      <c r="AK22" s="4">
        <f>AK21*da_p!AK21</f>
        <v>8015.7686763736183</v>
      </c>
      <c r="AL22" s="4">
        <f>AL21*da_p!AL21</f>
        <v>7776.8077869702856</v>
      </c>
      <c r="AM22" s="4">
        <f>AM21*da_p!AM21</f>
        <v>8178.7358493957672</v>
      </c>
    </row>
    <row r="23" spans="2:39" x14ac:dyDescent="0.75">
      <c r="B23" s="17"/>
      <c r="C23" s="1">
        <v>2007</v>
      </c>
      <c r="D23" s="4">
        <f>D22*da_p!D22</f>
        <v>9380.8283461213232</v>
      </c>
      <c r="E23" s="4">
        <f>E22*da_p!E22</f>
        <v>9184.8022663417833</v>
      </c>
      <c r="F23" s="4">
        <f>F22*da_p!F22</f>
        <v>9526.7635328201395</v>
      </c>
      <c r="G23" s="4">
        <f>G22*da_p!G22</f>
        <v>10349.290621862341</v>
      </c>
      <c r="H23" s="4">
        <f>H22*da_p!H22</f>
        <v>12272.995938477588</v>
      </c>
      <c r="I23" s="4">
        <f>I22*da_p!I22</f>
        <v>12835.56289543672</v>
      </c>
      <c r="J23" s="4">
        <f>J22*da_p!J22</f>
        <v>11976.746811913852</v>
      </c>
      <c r="K23" s="4">
        <f>K22*da_p!K22</f>
        <v>11297.236693226861</v>
      </c>
      <c r="L23" s="4">
        <f>L22*da_p!L22</f>
        <v>10748.894109844161</v>
      </c>
      <c r="M23" s="4">
        <f>M22*da_p!M22</f>
        <v>10292.980476251221</v>
      </c>
      <c r="N23" s="4">
        <f>N22*da_p!N22</f>
        <v>9452.7685650346539</v>
      </c>
      <c r="O23" s="4">
        <f>O22*da_p!O22</f>
        <v>9042.2690862192539</v>
      </c>
      <c r="P23" s="4">
        <f>P22*da_p!P22</f>
        <v>8568.6695729576186</v>
      </c>
      <c r="Q23" s="4">
        <f>Q22*da_p!Q22</f>
        <v>8326.7764027969497</v>
      </c>
      <c r="R23" s="4">
        <f>R22*da_p!R22</f>
        <v>7865.4875911887184</v>
      </c>
      <c r="S23" s="4">
        <f>S22*da_p!S22</f>
        <v>8396.0584591075349</v>
      </c>
      <c r="V23" s="17"/>
      <c r="W23" s="1">
        <v>2007</v>
      </c>
      <c r="X23" s="4">
        <f>X22*da_p!X22</f>
        <v>9241.6570104681014</v>
      </c>
      <c r="Y23" s="4">
        <f>Y22*da_p!Y22</f>
        <v>9141.9315684889716</v>
      </c>
      <c r="Z23" s="4">
        <f>Z22*da_p!Z22</f>
        <v>9231.4711365385301</v>
      </c>
      <c r="AA23" s="4">
        <f>AA22*da_p!AA22</f>
        <v>9778.3511024344261</v>
      </c>
      <c r="AB23" s="4">
        <f>AB22*da_p!AB22</f>
        <v>11827.793152736442</v>
      </c>
      <c r="AC23" s="4">
        <f>AC22*da_p!AC22</f>
        <v>12277.826107535919</v>
      </c>
      <c r="AD23" s="4">
        <f>AD22*da_p!AD22</f>
        <v>11433.124344034151</v>
      </c>
      <c r="AE23" s="4">
        <f>AE22*da_p!AE22</f>
        <v>10713.317073993054</v>
      </c>
      <c r="AF23" s="4">
        <f>AF22*da_p!AF22</f>
        <v>10292.995995955243</v>
      </c>
      <c r="AG23" s="4">
        <f>AG22*da_p!AG22</f>
        <v>9893.3714253342569</v>
      </c>
      <c r="AH23" s="4">
        <f>AH22*da_p!AH22</f>
        <v>9236.50706090926</v>
      </c>
      <c r="AI23" s="4">
        <f>AI22*da_p!AI22</f>
        <v>8816.5282349459922</v>
      </c>
      <c r="AJ23" s="4">
        <f>AJ22*da_p!AJ22</f>
        <v>8116.2644125709494</v>
      </c>
      <c r="AK23" s="4">
        <f>AK22*da_p!AK22</f>
        <v>8015.7686763736183</v>
      </c>
      <c r="AL23" s="4">
        <f>AL22*da_p!AL22</f>
        <v>7776.8077869702856</v>
      </c>
      <c r="AM23" s="4">
        <f>AM22*da_p!AM22</f>
        <v>8178.7358493957672</v>
      </c>
    </row>
    <row r="24" spans="2:39" x14ac:dyDescent="0.75">
      <c r="B24" s="17"/>
      <c r="C24" s="1">
        <v>2008</v>
      </c>
      <c r="D24" s="4">
        <f>D23*da_p!D23</f>
        <v>9366.0440783395625</v>
      </c>
      <c r="E24" s="4">
        <f>E23*da_p!E23</f>
        <v>9161.2406190634138</v>
      </c>
      <c r="F24" s="4">
        <f>F23*da_p!F23</f>
        <v>9508.7875675595278</v>
      </c>
      <c r="G24" s="4">
        <f>G23*da_p!G23</f>
        <v>10336.829051854873</v>
      </c>
      <c r="H24" s="4">
        <f>H23*da_p!H23</f>
        <v>12258.800200700527</v>
      </c>
      <c r="I24" s="4">
        <f>I23*da_p!I23</f>
        <v>12814.233422663923</v>
      </c>
      <c r="J24" s="4">
        <f>J23*da_p!J23</f>
        <v>11962.229826862951</v>
      </c>
      <c r="K24" s="4">
        <f>K23*da_p!K23</f>
        <v>11281.741347788879</v>
      </c>
      <c r="L24" s="4">
        <f>L23*da_p!L23</f>
        <v>10732.388298072243</v>
      </c>
      <c r="M24" s="4">
        <f>M23*da_p!M23</f>
        <v>10281.710171172688</v>
      </c>
      <c r="N24" s="4">
        <f>N23*da_p!N23</f>
        <v>9444.4250081731498</v>
      </c>
      <c r="O24" s="4">
        <f>O23*da_p!O23</f>
        <v>9031.1217579974491</v>
      </c>
      <c r="P24" s="4">
        <f>P23*da_p!P23</f>
        <v>8561.6841567689662</v>
      </c>
      <c r="Q24" s="4">
        <f>Q23*da_p!Q23</f>
        <v>8319.786176083473</v>
      </c>
      <c r="R24" s="4">
        <f>R23*da_p!R23</f>
        <v>7861.8868515303966</v>
      </c>
      <c r="S24" s="4">
        <f>S23*da_p!S23</f>
        <v>8387.630553959767</v>
      </c>
      <c r="V24" s="17"/>
      <c r="W24" s="1">
        <v>2008</v>
      </c>
      <c r="X24" s="4">
        <f>X23*da_p!X23</f>
        <v>9229.9368530366592</v>
      </c>
      <c r="Y24" s="4">
        <f>Y23*da_p!Y23</f>
        <v>9130.486596400724</v>
      </c>
      <c r="Z24" s="4">
        <f>Z23*da_p!Z23</f>
        <v>9224.095190099415</v>
      </c>
      <c r="AA24" s="4">
        <f>AA23*da_p!AA23</f>
        <v>9772.3297710714633</v>
      </c>
      <c r="AB24" s="4">
        <f>AB23*da_p!AB23</f>
        <v>11823.471905751836</v>
      </c>
      <c r="AC24" s="4">
        <f>AC23*da_p!AC23</f>
        <v>12266.520038096685</v>
      </c>
      <c r="AD24" s="4">
        <f>AD23*da_p!AD23</f>
        <v>11429.675691157057</v>
      </c>
      <c r="AE24" s="4">
        <f>AE23*da_p!AE23</f>
        <v>10711.071395903693</v>
      </c>
      <c r="AF24" s="4">
        <f>AF23*da_p!AF23</f>
        <v>10290.881250257786</v>
      </c>
      <c r="AG24" s="4">
        <f>AG23*da_p!AG23</f>
        <v>9893.3714253342569</v>
      </c>
      <c r="AH24" s="4">
        <f>AH23*da_p!AH23</f>
        <v>9235.5088433516121</v>
      </c>
      <c r="AI24" s="4">
        <f>AI23*da_p!AI23</f>
        <v>8816.5282349459922</v>
      </c>
      <c r="AJ24" s="4">
        <f>AJ23*da_p!AJ23</f>
        <v>8113.2063993434704</v>
      </c>
      <c r="AK24" s="4">
        <f>AK23*da_p!AK23</f>
        <v>8013.6637296516637</v>
      </c>
      <c r="AL24" s="4">
        <f>AL23*da_p!AL23</f>
        <v>7772.4217919406938</v>
      </c>
      <c r="AM24" s="4">
        <f>AM23*da_p!AM23</f>
        <v>8176.9133914047034</v>
      </c>
    </row>
    <row r="25" spans="2:39" x14ac:dyDescent="0.75">
      <c r="B25" s="17"/>
      <c r="C25" s="1">
        <v>2009</v>
      </c>
      <c r="D25" s="4">
        <f>D24*da_p!D24</f>
        <v>9349.3838705204817</v>
      </c>
      <c r="E25" s="4">
        <f>E24*da_p!E24</f>
        <v>9145.684095412631</v>
      </c>
      <c r="F25" s="4">
        <f>F24*da_p!F24</f>
        <v>9488.2677464997396</v>
      </c>
      <c r="G25" s="4">
        <f>G24*da_p!G24</f>
        <v>10320.212661735393</v>
      </c>
      <c r="H25" s="4">
        <f>H24*da_p!H24</f>
        <v>12245.485760555937</v>
      </c>
      <c r="I25" s="4">
        <f>I24*da_p!I24</f>
        <v>12798.157607239295</v>
      </c>
      <c r="J25" s="4">
        <f>J24*da_p!J24</f>
        <v>11946.734473635905</v>
      </c>
      <c r="K25" s="4">
        <f>K24*da_p!K24</f>
        <v>11266.023776311058</v>
      </c>
      <c r="L25" s="4">
        <f>L24*da_p!L24</f>
        <v>10726.884904316887</v>
      </c>
      <c r="M25" s="4">
        <f>M24*da_p!M24</f>
        <v>10270.450916419166</v>
      </c>
      <c r="N25" s="4">
        <f>N24*da_p!N24</f>
        <v>9435.3522420552563</v>
      </c>
      <c r="O25" s="4">
        <f>O24*da_p!O24</f>
        <v>9021.1827340062573</v>
      </c>
      <c r="P25" s="4">
        <f>P24*da_p!P24</f>
        <v>8553.210504444678</v>
      </c>
      <c r="Q25" s="4">
        <f>Q24*da_p!Q24</f>
        <v>8309.8962843345635</v>
      </c>
      <c r="R25" s="4">
        <f>R24*da_p!R24</f>
        <v>7857.462355581536</v>
      </c>
      <c r="S25" s="4">
        <f>S24*da_p!S24</f>
        <v>8378.008631168399</v>
      </c>
      <c r="V25" s="17"/>
      <c r="W25" s="1">
        <v>2009</v>
      </c>
      <c r="X25" s="4">
        <f>X24*da_p!X24</f>
        <v>9219.3571719414376</v>
      </c>
      <c r="Y25" s="4">
        <f>Y24*da_p!Y24</f>
        <v>9124.104966697123</v>
      </c>
      <c r="Z25" s="4">
        <f>Z24*da_p!Z24</f>
        <v>9216.5562555789493</v>
      </c>
      <c r="AA25" s="4">
        <f>AA24*da_p!AA24</f>
        <v>9765.3909559984295</v>
      </c>
      <c r="AB25" s="4">
        <f>AB24*da_p!AB24</f>
        <v>11820.208457806555</v>
      </c>
      <c r="AC25" s="4">
        <f>AC24*da_p!AC24</f>
        <v>12254.843379688502</v>
      </c>
      <c r="AD25" s="4">
        <f>AD24*da_p!AD24</f>
        <v>11424.074830819351</v>
      </c>
      <c r="AE25" s="4">
        <f>AE24*da_p!AE24</f>
        <v>10705.595667977766</v>
      </c>
      <c r="AF25" s="4">
        <f>AF24*da_p!AF24</f>
        <v>10286.221337583927</v>
      </c>
      <c r="AG25" s="4">
        <f>AG24*da_p!AG24</f>
        <v>9890.2295088280371</v>
      </c>
      <c r="AH25" s="4">
        <f>AH24*da_p!AH24</f>
        <v>9233.3100217431565</v>
      </c>
      <c r="AI25" s="4">
        <f>AI24*da_p!AI24</f>
        <v>8814.5210572032611</v>
      </c>
      <c r="AJ25" s="4">
        <f>AJ24*da_p!AJ24</f>
        <v>8111.3181800150614</v>
      </c>
      <c r="AK25" s="4">
        <f>AK24*da_p!AK24</f>
        <v>8012.7350937249412</v>
      </c>
      <c r="AL25" s="4">
        <f>AL24*da_p!AL24</f>
        <v>7769.7812545559682</v>
      </c>
      <c r="AM25" s="4">
        <f>AM24*da_p!AM24</f>
        <v>8176.9133914047034</v>
      </c>
    </row>
    <row r="26" spans="2:39" x14ac:dyDescent="0.75">
      <c r="B26" s="17"/>
      <c r="C26" s="1">
        <v>2010</v>
      </c>
      <c r="D26" s="4">
        <f>D25*da_p!D25</f>
        <v>9325.5581041161749</v>
      </c>
      <c r="E26" s="4">
        <f>E25*da_p!E25</f>
        <v>9124.703108714235</v>
      </c>
      <c r="F26" s="4">
        <f>F25*da_p!F25</f>
        <v>9471.6665408448061</v>
      </c>
      <c r="G26" s="4">
        <f>G25*da_p!G25</f>
        <v>10306.926951523486</v>
      </c>
      <c r="H26" s="4">
        <f>H25*da_p!H25</f>
        <v>12225.354213905557</v>
      </c>
      <c r="I26" s="4">
        <f>I25*da_p!I25</f>
        <v>12781.039761178652</v>
      </c>
      <c r="J26" s="4">
        <f>J25*da_p!J25</f>
        <v>11934.951306528355</v>
      </c>
      <c r="K26" s="4">
        <f>K25*da_p!K25</f>
        <v>11246.227408803152</v>
      </c>
      <c r="L26" s="4">
        <f>L25*da_p!L25</f>
        <v>10710.854863851726</v>
      </c>
      <c r="M26" s="4">
        <f>M25*da_p!M25</f>
        <v>10257.864193889163</v>
      </c>
      <c r="N26" s="4">
        <f>N25*da_p!N25</f>
        <v>9422.6783801187794</v>
      </c>
      <c r="O26" s="4">
        <f>O25*da_p!O25</f>
        <v>9014.0641412393597</v>
      </c>
      <c r="P26" s="4">
        <f>P25*da_p!P25</f>
        <v>8547.5429988647029</v>
      </c>
      <c r="Q26" s="4">
        <f>Q25*da_p!Q25</f>
        <v>8300.0806259973961</v>
      </c>
      <c r="R26" s="4">
        <f>R25*da_p!R25</f>
        <v>7849.9548743369169</v>
      </c>
      <c r="S26" s="4">
        <f>S25*da_p!S25</f>
        <v>8371.2746708493978</v>
      </c>
      <c r="V26" s="17"/>
      <c r="W26" s="1">
        <v>2010</v>
      </c>
      <c r="X26" s="4">
        <f>X25*da_p!X25</f>
        <v>9211.0770869147145</v>
      </c>
      <c r="Y26" s="4">
        <f>Y25*da_p!Y25</f>
        <v>9118.7930605439924</v>
      </c>
      <c r="Z26" s="4">
        <f>Z25*da_p!Z25</f>
        <v>9210.2219672189622</v>
      </c>
      <c r="AA26" s="4">
        <f>AA25*da_p!AA25</f>
        <v>9757.1523344318575</v>
      </c>
      <c r="AB26" s="4">
        <f>AB25*da_p!AB25</f>
        <v>11811.449503780763</v>
      </c>
      <c r="AC26" s="4">
        <f>AC25*da_p!AC25</f>
        <v>12247.945072128869</v>
      </c>
      <c r="AD26" s="4">
        <f>AD25*da_p!AD25</f>
        <v>11417.283544880094</v>
      </c>
      <c r="AE26" s="4">
        <f>AE25*da_p!AE25</f>
        <v>10704.458030071281</v>
      </c>
      <c r="AF26" s="4">
        <f>AF25*da_p!AF25</f>
        <v>10281.893485964032</v>
      </c>
      <c r="AG26" s="4">
        <f>AG25*da_p!AG25</f>
        <v>9886.7588300190419</v>
      </c>
      <c r="AH26" s="4">
        <f>AH25*da_p!AH25</f>
        <v>9225.139854706993</v>
      </c>
      <c r="AI26" s="4">
        <f>AI25*da_p!AI25</f>
        <v>8808.4406793758044</v>
      </c>
      <c r="AJ26" s="4">
        <f>AJ25*da_p!AJ25</f>
        <v>8108.4545195808105</v>
      </c>
      <c r="AK26" s="4">
        <f>AK25*da_p!AK25</f>
        <v>8011.7955691785701</v>
      </c>
      <c r="AL26" s="4">
        <f>AL25*da_p!AL25</f>
        <v>7766.8753658916212</v>
      </c>
      <c r="AM26" s="4">
        <f>AM25*da_p!AM25</f>
        <v>8172.2797917042417</v>
      </c>
    </row>
    <row r="27" spans="2:39" x14ac:dyDescent="0.75">
      <c r="B27" s="17"/>
      <c r="C27" s="1">
        <v>2011</v>
      </c>
      <c r="D27" s="4">
        <f>D26*da_p!D26</f>
        <v>9304.0632307891392</v>
      </c>
      <c r="E27" s="4">
        <f>E26*da_p!E26</f>
        <v>9100.9752440784105</v>
      </c>
      <c r="F27" s="4">
        <f>F26*da_p!F26</f>
        <v>9450.7619312297229</v>
      </c>
      <c r="G27" s="4">
        <f>G26*da_p!G26</f>
        <v>10294.492436412196</v>
      </c>
      <c r="H27" s="4">
        <f>H26*da_p!H26</f>
        <v>12203.429944592039</v>
      </c>
      <c r="I27" s="4">
        <f>I26*da_p!I26</f>
        <v>12763.781714061806</v>
      </c>
      <c r="J27" s="4">
        <f>J26*da_p!J26</f>
        <v>11912.110311585511</v>
      </c>
      <c r="K27" s="4">
        <f>K26*da_p!K26</f>
        <v>11235.125772703443</v>
      </c>
      <c r="L27" s="4">
        <f>L26*da_p!L26</f>
        <v>10699.237016179977</v>
      </c>
      <c r="M27" s="4">
        <f>M26*da_p!M26</f>
        <v>10246.979201758668</v>
      </c>
      <c r="N27" s="4">
        <f>N26*da_p!N26</f>
        <v>9412.2436670779971</v>
      </c>
      <c r="O27" s="4">
        <f>O26*da_p!O26</f>
        <v>9006.2419790601743</v>
      </c>
      <c r="P27" s="4">
        <f>P26*da_p!P26</f>
        <v>8537.4644385689044</v>
      </c>
      <c r="Q27" s="4">
        <f>Q26*da_p!Q26</f>
        <v>8294.1760720944421</v>
      </c>
      <c r="R27" s="4">
        <f>R26*da_p!R26</f>
        <v>7840.6846025872737</v>
      </c>
      <c r="S27" s="4">
        <f>S26*da_p!S26</f>
        <v>8366.5128023850903</v>
      </c>
      <c r="V27" s="17"/>
      <c r="W27" s="1">
        <v>2011</v>
      </c>
      <c r="X27" s="4">
        <f>X26*da_p!X26</f>
        <v>9201.4814282680582</v>
      </c>
      <c r="Y27" s="4">
        <f>Y26*da_p!Y26</f>
        <v>9111.2343512390271</v>
      </c>
      <c r="Z27" s="4">
        <f>Z26*da_p!Z26</f>
        <v>9203.7325384208543</v>
      </c>
      <c r="AA27" s="4">
        <f>AA26*da_p!AA26</f>
        <v>9749.9958489291203</v>
      </c>
      <c r="AB27" s="4">
        <f>AB26*da_p!AB26</f>
        <v>11802.36671451137</v>
      </c>
      <c r="AC27" s="4">
        <f>AC26*da_p!AC26</f>
        <v>12242.155997556798</v>
      </c>
      <c r="AD27" s="4">
        <f>AD26*da_p!AD26</f>
        <v>11411.296548601111</v>
      </c>
      <c r="AE27" s="4">
        <f>AE26*da_p!AE26</f>
        <v>10697.756225075149</v>
      </c>
      <c r="AF27" s="4">
        <f>AF26*da_p!AF26</f>
        <v>10275.337201260723</v>
      </c>
      <c r="AG27" s="4">
        <f>AG26*da_p!AG26</f>
        <v>9883.3940158054938</v>
      </c>
      <c r="AH27" s="4">
        <f>AH26*da_p!AH26</f>
        <v>9218.9377325569294</v>
      </c>
      <c r="AI27" s="4">
        <f>AI26*da_p!AI26</f>
        <v>8807.4149512035347</v>
      </c>
      <c r="AJ27" s="4">
        <f>AJ26*da_p!AJ26</f>
        <v>8108.4545195808105</v>
      </c>
      <c r="AK27" s="4">
        <f>AK26*da_p!AK26</f>
        <v>8007.8077589617496</v>
      </c>
      <c r="AL27" s="4">
        <f>AL26*da_p!AL26</f>
        <v>7764.1736874061817</v>
      </c>
      <c r="AM27" s="4">
        <f>AM26*da_p!AM26</f>
        <v>8170.4036944150539</v>
      </c>
    </row>
    <row r="28" spans="2:39" x14ac:dyDescent="0.75">
      <c r="B28" s="17"/>
      <c r="C28" s="1">
        <v>2012</v>
      </c>
      <c r="D28" s="4">
        <f>D27*da_p!D27</f>
        <v>9278.6460290140549</v>
      </c>
      <c r="E28" s="4">
        <f>E27*da_p!E27</f>
        <v>9085.9449402980554</v>
      </c>
      <c r="F28" s="4">
        <f>F27*da_p!F27</f>
        <v>9436.5296215392791</v>
      </c>
      <c r="G28" s="4">
        <f>G27*da_p!G27</f>
        <v>10277.748370217247</v>
      </c>
      <c r="H28" s="4">
        <f>H27*da_p!H27</f>
        <v>12190.144722889478</v>
      </c>
      <c r="I28" s="4">
        <f>I27*da_p!I27</f>
        <v>12740.593349384179</v>
      </c>
      <c r="J28" s="4">
        <f>J27*da_p!J27</f>
        <v>11898.732211791124</v>
      </c>
      <c r="K28" s="4">
        <f>K27*da_p!K27</f>
        <v>11221.250429230535</v>
      </c>
      <c r="L28" s="4">
        <f>L27*da_p!L27</f>
        <v>10686.224279322143</v>
      </c>
      <c r="M28" s="4">
        <f>M27*da_p!M27</f>
        <v>10237.310695621238</v>
      </c>
      <c r="N28" s="4">
        <f>N27*da_p!N27</f>
        <v>9401.0332012340896</v>
      </c>
      <c r="O28" s="4">
        <f>O27*da_p!O27</f>
        <v>9000.1113586692063</v>
      </c>
      <c r="P28" s="4">
        <f>P27*da_p!P27</f>
        <v>8530.3643783403822</v>
      </c>
      <c r="Q28" s="4">
        <f>Q27*da_p!Q27</f>
        <v>8288.468415662217</v>
      </c>
      <c r="R28" s="4">
        <f>R27*da_p!R27</f>
        <v>7837.1109086025035</v>
      </c>
      <c r="S28" s="4">
        <f>S27*da_p!S27</f>
        <v>8360.8283807377029</v>
      </c>
      <c r="V28" s="17"/>
      <c r="W28" s="1">
        <v>2012</v>
      </c>
      <c r="X28" s="4">
        <f>X27*da_p!X27</f>
        <v>9195.1707838774018</v>
      </c>
      <c r="Y28" s="4">
        <f>Y27*da_p!Y27</f>
        <v>9095.3024366560257</v>
      </c>
      <c r="Z28" s="4">
        <f>Z27*da_p!Z27</f>
        <v>9190.8024166107789</v>
      </c>
      <c r="AA28" s="4">
        <f>AA27*da_p!AA27</f>
        <v>9743.9661668951503</v>
      </c>
      <c r="AB28" s="4">
        <f>AB27*da_p!AB27</f>
        <v>11793.502335436489</v>
      </c>
      <c r="AC28" s="4">
        <f>AC27*da_p!AC27</f>
        <v>12236.222708167201</v>
      </c>
      <c r="AD28" s="4">
        <f>AD27*da_p!AD27</f>
        <v>11403.040490283967</v>
      </c>
      <c r="AE28" s="4">
        <f>AE27*da_p!AE27</f>
        <v>10694.378697325703</v>
      </c>
      <c r="AF28" s="4">
        <f>AF27*da_p!AF27</f>
        <v>10268.514925782005</v>
      </c>
      <c r="AG28" s="4">
        <f>AG27*da_p!AG27</f>
        <v>9880.1657309726324</v>
      </c>
      <c r="AH28" s="4">
        <f>AH27*da_p!AH27</f>
        <v>9214.7752141089986</v>
      </c>
      <c r="AI28" s="4">
        <f>AI27*da_p!AI27</f>
        <v>8800.9530699204606</v>
      </c>
      <c r="AJ28" s="4">
        <f>AJ27*da_p!AJ27</f>
        <v>8106.5043170627223</v>
      </c>
      <c r="AK28" s="4">
        <f>AK27*da_p!AK27</f>
        <v>8004.6341218322232</v>
      </c>
      <c r="AL28" s="4">
        <f>AL27*da_p!AL27</f>
        <v>7760.3163893748269</v>
      </c>
      <c r="AM28" s="4">
        <f>AM27*da_p!AM27</f>
        <v>8167.3298473610548</v>
      </c>
    </row>
    <row r="29" spans="2:39" x14ac:dyDescent="0.75">
      <c r="B29" s="17"/>
      <c r="C29" s="1">
        <v>2013</v>
      </c>
      <c r="D29" s="4">
        <f>D28*da_p!D28</f>
        <v>9249.6730163831726</v>
      </c>
      <c r="E29" s="4">
        <f>E28*da_p!E28</f>
        <v>9068.4422640743433</v>
      </c>
      <c r="F29" s="4">
        <f>F28*da_p!F28</f>
        <v>9417.6576724108563</v>
      </c>
      <c r="G29" s="4">
        <f>G28*da_p!G28</f>
        <v>10263.5392160595</v>
      </c>
      <c r="H29" s="4">
        <f>H28*da_p!H28</f>
        <v>12172.150654024053</v>
      </c>
      <c r="I29" s="4">
        <f>I28*da_p!I28</f>
        <v>12724.691460530728</v>
      </c>
      <c r="J29" s="4">
        <f>J28*da_p!J28</f>
        <v>11883.867183328361</v>
      </c>
      <c r="K29" s="4">
        <f>K28*da_p!K28</f>
        <v>11205.376103647861</v>
      </c>
      <c r="L29" s="4">
        <f>L28*da_p!L28</f>
        <v>10670.478822371591</v>
      </c>
      <c r="M29" s="4">
        <f>M28*da_p!M28</f>
        <v>10221.906150433726</v>
      </c>
      <c r="N29" s="4">
        <f>N28*da_p!N28</f>
        <v>9395.3422571074298</v>
      </c>
      <c r="O29" s="4">
        <f>O28*da_p!O28</f>
        <v>8986.4026393104668</v>
      </c>
      <c r="P29" s="4">
        <f>P28*da_p!P28</f>
        <v>8519.4013088398806</v>
      </c>
      <c r="Q29" s="4">
        <f>Q28*da_p!Q28</f>
        <v>8278.30684262869</v>
      </c>
      <c r="R29" s="4">
        <f>R28*da_p!R28</f>
        <v>7829.5815360994975</v>
      </c>
      <c r="S29" s="4">
        <f>S28*da_p!S28</f>
        <v>8352.4685973298911</v>
      </c>
      <c r="V29" s="17"/>
      <c r="W29" s="1">
        <v>2013</v>
      </c>
      <c r="X29" s="4">
        <f>X28*da_p!X28</f>
        <v>9180.9320502224655</v>
      </c>
      <c r="Y29" s="4">
        <f>Y28*da_p!Y28</f>
        <v>9075.8702151001435</v>
      </c>
      <c r="Z29" s="4">
        <f>Z28*da_p!Z28</f>
        <v>9184.7144485715144</v>
      </c>
      <c r="AA29" s="4">
        <f>AA28*da_p!AA28</f>
        <v>9737.1324064334458</v>
      </c>
      <c r="AB29" s="4">
        <f>AB28*da_p!AB28</f>
        <v>11781.670109452378</v>
      </c>
      <c r="AC29" s="4">
        <f>AC28*da_p!AC28</f>
        <v>12228.283737089514</v>
      </c>
      <c r="AD29" s="4">
        <f>AD28*da_p!AD28</f>
        <v>11397.396538348567</v>
      </c>
      <c r="AE29" s="4">
        <f>AE28*da_p!AE28</f>
        <v>10687.639958385989</v>
      </c>
      <c r="AF29" s="4">
        <f>AF28*da_p!AF28</f>
        <v>10265.160480877845</v>
      </c>
      <c r="AG29" s="4">
        <f>AG28*da_p!AG28</f>
        <v>9875.4386985416568</v>
      </c>
      <c r="AH29" s="4">
        <f>AH28*da_p!AH28</f>
        <v>9210.2993062940095</v>
      </c>
      <c r="AI29" s="4">
        <f>AI28*da_p!AI28</f>
        <v>8800.9530699204606</v>
      </c>
      <c r="AJ29" s="4">
        <f>AJ28*da_p!AJ28</f>
        <v>8099.5610279680614</v>
      </c>
      <c r="AK29" s="4">
        <f>AK28*da_p!AK28</f>
        <v>8002.3807235292234</v>
      </c>
      <c r="AL29" s="4">
        <f>AL28*da_p!AL28</f>
        <v>7759.2487987310833</v>
      </c>
      <c r="AM29" s="4">
        <f>AM28*da_p!AM28</f>
        <v>8165.1451931287802</v>
      </c>
    </row>
    <row r="30" spans="2:39" x14ac:dyDescent="0.75">
      <c r="B30" s="17"/>
      <c r="C30" s="1">
        <v>2014</v>
      </c>
      <c r="D30" s="4">
        <f>D29*da_p!D29</f>
        <v>9224.5954833662163</v>
      </c>
      <c r="E30" s="4">
        <f>E29*da_p!E29</f>
        <v>9042.6409954113624</v>
      </c>
      <c r="F30" s="4">
        <f>F29*da_p!F29</f>
        <v>9399.2146984576248</v>
      </c>
      <c r="G30" s="4">
        <f>G29*da_p!G29</f>
        <v>10246.559047261766</v>
      </c>
      <c r="H30" s="4">
        <f>H29*da_p!H29</f>
        <v>12153.411814705532</v>
      </c>
      <c r="I30" s="4">
        <f>I29*da_p!I29</f>
        <v>12705.512477036711</v>
      </c>
      <c r="J30" s="4">
        <f>J29*da_p!J29</f>
        <v>11866.664499190145</v>
      </c>
      <c r="K30" s="4">
        <f>K29*da_p!K29</f>
        <v>11188.54302175384</v>
      </c>
      <c r="L30" s="4">
        <f>L29*da_p!L29</f>
        <v>10656.031473031298</v>
      </c>
      <c r="M30" s="4">
        <f>M29*da_p!M29</f>
        <v>10211.100387706336</v>
      </c>
      <c r="N30" s="4">
        <f>N29*da_p!N29</f>
        <v>9388.3811974222353</v>
      </c>
      <c r="O30" s="4">
        <f>O29*da_p!O29</f>
        <v>8977.4151132303959</v>
      </c>
      <c r="P30" s="4">
        <f>P29*da_p!P29</f>
        <v>8517.1847350636763</v>
      </c>
      <c r="Q30" s="4">
        <f>Q29*da_p!Q29</f>
        <v>8269.4066336862052</v>
      </c>
      <c r="R30" s="4">
        <f>R29*da_p!R29</f>
        <v>7823.3473792132127</v>
      </c>
      <c r="S30" s="4">
        <f>S29*da_p!S29</f>
        <v>8339.5744079647702</v>
      </c>
      <c r="V30" s="17"/>
      <c r="W30" s="1">
        <v>2014</v>
      </c>
      <c r="X30" s="4">
        <f>X29*da_p!X29</f>
        <v>9159.1017074307001</v>
      </c>
      <c r="Y30" s="4">
        <f>Y29*da_p!Y29</f>
        <v>9066.55072382465</v>
      </c>
      <c r="Z30" s="4">
        <f>Z29*da_p!Z29</f>
        <v>9178.5289706755884</v>
      </c>
      <c r="AA30" s="4">
        <f>AA29*da_p!AA29</f>
        <v>9730.3020700425222</v>
      </c>
      <c r="AB30" s="4">
        <f>AB29*da_p!AB29</f>
        <v>11759.042061867001</v>
      </c>
      <c r="AC30" s="4">
        <f>AC29*da_p!AC29</f>
        <v>12216.951808874252</v>
      </c>
      <c r="AD30" s="4">
        <f>AD29*da_p!AD29</f>
        <v>11391.740262150875</v>
      </c>
      <c r="AE30" s="4">
        <f>AE29*da_p!AE29</f>
        <v>10677.522280924595</v>
      </c>
      <c r="AF30" s="4">
        <f>AF29*da_p!AF29</f>
        <v>10262.91734283231</v>
      </c>
      <c r="AG30" s="4">
        <f>AG29*da_p!AG29</f>
        <v>9870.8969618593728</v>
      </c>
      <c r="AH30" s="4">
        <f>AH29*da_p!AH29</f>
        <v>9208.0486375161254</v>
      </c>
      <c r="AI30" s="4">
        <f>AI29*da_p!AI29</f>
        <v>8798.5634935709259</v>
      </c>
      <c r="AJ30" s="4">
        <f>AJ29*da_p!AJ29</f>
        <v>8097.1835333631898</v>
      </c>
      <c r="AK30" s="4">
        <f>AK29*da_p!AK29</f>
        <v>7997.5529328168732</v>
      </c>
      <c r="AL30" s="4">
        <f>AL29*da_p!AL29</f>
        <v>7754.6080534293578</v>
      </c>
      <c r="AM30" s="4">
        <f>AM29*da_p!AM29</f>
        <v>8160.7324955982103</v>
      </c>
    </row>
    <row r="31" spans="2:39" x14ac:dyDescent="0.75">
      <c r="B31" s="17"/>
      <c r="C31" s="1">
        <v>2015</v>
      </c>
      <c r="D31" s="4">
        <f>D30*da_p!D30</f>
        <v>9190.9329483170422</v>
      </c>
      <c r="E31" s="4">
        <f>E30*da_p!E30</f>
        <v>9013.8707948848041</v>
      </c>
      <c r="F31" s="4">
        <f>F30*da_p!F30</f>
        <v>9374.6527715046996</v>
      </c>
      <c r="G31" s="4">
        <f>G30*da_p!G30</f>
        <v>10227.069894843879</v>
      </c>
      <c r="H31" s="4">
        <f>H30*da_p!H30</f>
        <v>12137.820068493122</v>
      </c>
      <c r="I31" s="4">
        <f>I30*da_p!I30</f>
        <v>12694.023648634928</v>
      </c>
      <c r="J31" s="4">
        <f>J30*da_p!J30</f>
        <v>11858.711338974337</v>
      </c>
      <c r="K31" s="4">
        <f>K30*da_p!K30</f>
        <v>11178.152531195507</v>
      </c>
      <c r="L31" s="4">
        <f>L30*da_p!L30</f>
        <v>10640.454106358808</v>
      </c>
      <c r="M31" s="4">
        <f>M30*da_p!M30</f>
        <v>10199.081037756347</v>
      </c>
      <c r="N31" s="4">
        <f>N30*da_p!N30</f>
        <v>9376.5179003469148</v>
      </c>
      <c r="O31" s="4">
        <f>O30*da_p!O30</f>
        <v>8965.9322812979462</v>
      </c>
      <c r="P31" s="4">
        <f>P30*da_p!P30</f>
        <v>8506.5976881248716</v>
      </c>
      <c r="Q31" s="4">
        <f>Q30*da_p!Q30</f>
        <v>8264.7943660934761</v>
      </c>
      <c r="R31" s="4">
        <f>R30*da_p!R30</f>
        <v>7821.1518701168879</v>
      </c>
      <c r="S31" s="4">
        <f>S30*da_p!S30</f>
        <v>8331.0657234521168</v>
      </c>
      <c r="V31" s="17"/>
      <c r="W31" s="1">
        <v>2015</v>
      </c>
      <c r="X31" s="4">
        <f>X30*da_p!X30</f>
        <v>9139.5353581708514</v>
      </c>
      <c r="Y31" s="4">
        <f>Y30*da_p!Y30</f>
        <v>9056.2017178831011</v>
      </c>
      <c r="Z31" s="4">
        <f>Z30*da_p!Z30</f>
        <v>9165.2769852670153</v>
      </c>
      <c r="AA31" s="4">
        <f>AA30*da_p!AA30</f>
        <v>9719.5227435134457</v>
      </c>
      <c r="AB31" s="4">
        <f>AB30*da_p!AB30</f>
        <v>11747.984522687855</v>
      </c>
      <c r="AC31" s="4">
        <f>AC30*da_p!AC30</f>
        <v>12211.268977071817</v>
      </c>
      <c r="AD31" s="4">
        <f>AD30*da_p!AD30</f>
        <v>11372.169643965546</v>
      </c>
      <c r="AE31" s="4">
        <f>AE30*da_p!AE30</f>
        <v>10668.103472208477</v>
      </c>
      <c r="AF31" s="4">
        <f>AF30*da_p!AF30</f>
        <v>10258.422716525711</v>
      </c>
      <c r="AG31" s="4">
        <f>AG30*da_p!AG30</f>
        <v>9864.0615551110131</v>
      </c>
      <c r="AH31" s="4">
        <f>AH30*da_p!AH30</f>
        <v>9204.5088536014246</v>
      </c>
      <c r="AI31" s="4">
        <f>AI30*da_p!AI30</f>
        <v>8793.9369319862944</v>
      </c>
      <c r="AJ31" s="4">
        <f>AJ30*da_p!AJ30</f>
        <v>8093.6329697806841</v>
      </c>
      <c r="AK31" s="4">
        <f>AK30*da_p!AK30</f>
        <v>7992.1493112315138</v>
      </c>
      <c r="AL31" s="4">
        <f>AL30*da_p!AL30</f>
        <v>7751.0233783761532</v>
      </c>
      <c r="AM31" s="4">
        <f>AM30*da_p!AM30</f>
        <v>8156.0299359185037</v>
      </c>
    </row>
    <row r="32" spans="2:39" x14ac:dyDescent="0.75">
      <c r="B32" s="17"/>
      <c r="C32" s="1">
        <v>2016</v>
      </c>
      <c r="D32" s="4">
        <f>D31*da_p!D31</f>
        <v>9161.8343815037369</v>
      </c>
      <c r="E32" s="4">
        <f>E31*da_p!E31</f>
        <v>8989.3342874691098</v>
      </c>
      <c r="F32" s="4">
        <f>F31*da_p!F31</f>
        <v>9361.9640491503687</v>
      </c>
      <c r="G32" s="4">
        <f>G31*da_p!G31</f>
        <v>10208.648946072124</v>
      </c>
      <c r="H32" s="4">
        <f>H31*da_p!H31</f>
        <v>12108.49762873584</v>
      </c>
      <c r="I32" s="4">
        <f>I31*da_p!I31</f>
        <v>12667.319320739007</v>
      </c>
      <c r="J32" s="4">
        <f>J31*da_p!J31</f>
        <v>11840.235629140498</v>
      </c>
      <c r="K32" s="4">
        <f>K31*da_p!K31</f>
        <v>11164.648509863802</v>
      </c>
      <c r="L32" s="4">
        <f>L31*da_p!L31</f>
        <v>10623.42104669175</v>
      </c>
      <c r="M32" s="4">
        <f>M31*da_p!M31</f>
        <v>10183.087855125457</v>
      </c>
      <c r="N32" s="4">
        <f>N31*da_p!N31</f>
        <v>9357.5492206081381</v>
      </c>
      <c r="O32" s="4">
        <f>O31*da_p!O31</f>
        <v>8952.0955676730391</v>
      </c>
      <c r="P32" s="4">
        <f>P31*da_p!P31</f>
        <v>8495.9842622193464</v>
      </c>
      <c r="Q32" s="4">
        <f>Q31*da_p!Q31</f>
        <v>8256.4973847075307</v>
      </c>
      <c r="R32" s="4">
        <f>R31*da_p!R31</f>
        <v>7809.5336836791721</v>
      </c>
      <c r="S32" s="4">
        <f>S31*da_p!S31</f>
        <v>8318.8673093665693</v>
      </c>
      <c r="V32" s="17"/>
      <c r="W32" s="1">
        <v>2016</v>
      </c>
      <c r="X32" s="4">
        <f>X31*da_p!X31</f>
        <v>9125.2380795503268</v>
      </c>
      <c r="Y32" s="4">
        <f>Y31*da_p!Y31</f>
        <v>9038.5934610894237</v>
      </c>
      <c r="Z32" s="4">
        <f>Z31*da_p!Z31</f>
        <v>9152.8864526385623</v>
      </c>
      <c r="AA32" s="4">
        <f>AA31*da_p!AA31</f>
        <v>9709.4799703895078</v>
      </c>
      <c r="AB32" s="4">
        <f>AB31*da_p!AB31</f>
        <v>11741.425658134385</v>
      </c>
      <c r="AC32" s="4">
        <f>AC31*da_p!AC31</f>
        <v>12203.315233437361</v>
      </c>
      <c r="AD32" s="4">
        <f>AD31*da_p!AD31</f>
        <v>11363.937332278136</v>
      </c>
      <c r="AE32" s="4">
        <f>AE31*da_p!AE31</f>
        <v>10660.030967351524</v>
      </c>
      <c r="AF32" s="4">
        <f>AF31*da_p!AF31</f>
        <v>10251.668199510714</v>
      </c>
      <c r="AG32" s="4">
        <f>AG31*da_p!AG31</f>
        <v>9857.0781120778684</v>
      </c>
      <c r="AH32" s="4">
        <f>AH31*da_p!AH31</f>
        <v>9200.8663886811228</v>
      </c>
      <c r="AI32" s="4">
        <f>AI31*da_p!AI31</f>
        <v>8788.1212207687913</v>
      </c>
      <c r="AJ32" s="4">
        <f>AJ31*da_p!AJ31</f>
        <v>8092.4924592515817</v>
      </c>
      <c r="AK32" s="4">
        <f>AK31*da_p!AK31</f>
        <v>7989.8194083640174</v>
      </c>
      <c r="AL32" s="4">
        <f>AL31*da_p!AL31</f>
        <v>7747.6864952398792</v>
      </c>
      <c r="AM32" s="4">
        <f>AM31*da_p!AM31</f>
        <v>8151.4934526057496</v>
      </c>
    </row>
    <row r="33" spans="2:39" x14ac:dyDescent="0.75">
      <c r="B33" s="17"/>
      <c r="C33" s="1">
        <v>2017</v>
      </c>
      <c r="D33" s="4">
        <f>D32*da_p!D32</f>
        <v>9133.8856540806391</v>
      </c>
      <c r="E33" s="4">
        <f>E32*da_p!E32</f>
        <v>8964.8781739471779</v>
      </c>
      <c r="F33" s="4">
        <f>F32*da_p!F32</f>
        <v>9333.8309413607749</v>
      </c>
      <c r="G33" s="4">
        <f>G32*da_p!G32</f>
        <v>10181.984825034668</v>
      </c>
      <c r="H33" s="4">
        <f>H32*da_p!H32</f>
        <v>12081.591910200339</v>
      </c>
      <c r="I33" s="4">
        <f>I32*da_p!I32</f>
        <v>12646.766745460733</v>
      </c>
      <c r="J33" s="4">
        <f>J32*da_p!J32</f>
        <v>11819.174413729412</v>
      </c>
      <c r="K33" s="4">
        <f>K32*da_p!K32</f>
        <v>11153.040389706352</v>
      </c>
      <c r="L33" s="4">
        <f>L32*da_p!L32</f>
        <v>10608.228094986407</v>
      </c>
      <c r="M33" s="4">
        <f>M32*da_p!M32</f>
        <v>10176.010018540308</v>
      </c>
      <c r="N33" s="4">
        <f>N32*da_p!N32</f>
        <v>9343.8542422906485</v>
      </c>
      <c r="O33" s="4">
        <f>O32*da_p!O32</f>
        <v>8942.4983334332301</v>
      </c>
      <c r="P33" s="4">
        <f>P32*da_p!P32</f>
        <v>8488.9673557784645</v>
      </c>
      <c r="Q33" s="4">
        <f>Q32*da_p!Q32</f>
        <v>8245.8436982681305</v>
      </c>
      <c r="R33" s="4">
        <f>R32*da_p!R32</f>
        <v>7799.7986916602576</v>
      </c>
      <c r="S33" s="4">
        <f>S32*da_p!S32</f>
        <v>8313.4633420355531</v>
      </c>
      <c r="V33" s="17"/>
      <c r="W33" s="1">
        <v>2017</v>
      </c>
      <c r="X33" s="4">
        <f>X32*da_p!X32</f>
        <v>9099.6485167921928</v>
      </c>
      <c r="Y33" s="4">
        <f>Y32*da_p!Y32</f>
        <v>9025.236439946515</v>
      </c>
      <c r="Z33" s="4">
        <f>Z32*da_p!Z32</f>
        <v>9140.3918242446944</v>
      </c>
      <c r="AA33" s="4">
        <f>AA32*da_p!AA32</f>
        <v>9694.6999623160518</v>
      </c>
      <c r="AB33" s="4">
        <f>AB32*da_p!AB32</f>
        <v>11727.07129984922</v>
      </c>
      <c r="AC33" s="4">
        <f>AC32*da_p!AC32</f>
        <v>12190.669921077444</v>
      </c>
      <c r="AD33" s="4">
        <f>AD32*da_p!AD32</f>
        <v>11349.222337973677</v>
      </c>
      <c r="AE33" s="4">
        <f>AE32*da_p!AE32</f>
        <v>10652.015493448991</v>
      </c>
      <c r="AF33" s="4">
        <f>AF32*da_p!AF32</f>
        <v>10243.768845952833</v>
      </c>
      <c r="AG33" s="4">
        <f>AG32*da_p!AG32</f>
        <v>9854.7933399594058</v>
      </c>
      <c r="AH33" s="4">
        <f>AH32*da_p!AH32</f>
        <v>9196.2985016816529</v>
      </c>
      <c r="AI33" s="4">
        <f>AI32*da_p!AI32</f>
        <v>8783.4348476341329</v>
      </c>
      <c r="AJ33" s="4">
        <f>AJ32*da_p!AJ32</f>
        <v>8086.7705526834907</v>
      </c>
      <c r="AK33" s="4">
        <f>AK32*da_p!AK32</f>
        <v>7986.3017303151346</v>
      </c>
      <c r="AL33" s="4">
        <f>AL32*da_p!AL32</f>
        <v>7743.0144295730879</v>
      </c>
      <c r="AM33" s="4">
        <f>AM32*da_p!AM32</f>
        <v>8146.6279181326272</v>
      </c>
    </row>
    <row r="34" spans="2:39" x14ac:dyDescent="0.75">
      <c r="B34" s="17"/>
      <c r="C34" s="1">
        <v>2018</v>
      </c>
      <c r="D34" s="4">
        <f>D33*da_p!D33</f>
        <v>9102.0772951632389</v>
      </c>
      <c r="E34" s="4">
        <f>E33*da_p!E33</f>
        <v>8932.3485075925146</v>
      </c>
      <c r="F34" s="4">
        <f>F33*da_p!F33</f>
        <v>9309.69871152415</v>
      </c>
      <c r="G34" s="4">
        <f>G33*da_p!G33</f>
        <v>10157.976949375432</v>
      </c>
      <c r="H34" s="4">
        <f>H33*da_p!H33</f>
        <v>12045.679295141541</v>
      </c>
      <c r="I34" s="4">
        <f>I33*da_p!I33</f>
        <v>12613.227959343596</v>
      </c>
      <c r="J34" s="4">
        <f>J33*da_p!J33</f>
        <v>11798.273829593511</v>
      </c>
      <c r="K34" s="4">
        <f>K33*da_p!K33</f>
        <v>11124.670599723826</v>
      </c>
      <c r="L34" s="4">
        <f>L33*da_p!L33</f>
        <v>10589.192853524008</v>
      </c>
      <c r="M34" s="4">
        <f>M33*da_p!M33</f>
        <v>10158.452301294083</v>
      </c>
      <c r="N34" s="4">
        <f>N33*da_p!N33</f>
        <v>9326.5456038575412</v>
      </c>
      <c r="O34" s="4">
        <f>O33*da_p!O33</f>
        <v>8928.5357975668539</v>
      </c>
      <c r="P34" s="4">
        <f>P33*da_p!P33</f>
        <v>8474.5771300790257</v>
      </c>
      <c r="Q34" s="4">
        <f>Q33*da_p!Q33</f>
        <v>8236.5059474673635</v>
      </c>
      <c r="R34" s="4">
        <f>R33*da_p!R33</f>
        <v>7794.3666773872874</v>
      </c>
      <c r="S34" s="4">
        <f>S33*da_p!S33</f>
        <v>8305.4879275135954</v>
      </c>
      <c r="V34" s="17"/>
      <c r="W34" s="1">
        <v>2018</v>
      </c>
      <c r="X34" s="4">
        <f>X33*da_p!X33</f>
        <v>9069.8876273158239</v>
      </c>
      <c r="Y34" s="4">
        <f>Y33*da_p!Y33</f>
        <v>9008.3677370380701</v>
      </c>
      <c r="Z34" s="4">
        <f>Z33*da_p!Z33</f>
        <v>9127.9603727182166</v>
      </c>
      <c r="AA34" s="4">
        <f>AA33*da_p!AA33</f>
        <v>9681.9023283284296</v>
      </c>
      <c r="AB34" s="4">
        <f>AB33*da_p!AB33</f>
        <v>11714.036392883845</v>
      </c>
      <c r="AC34" s="4">
        <f>AC33*da_p!AC33</f>
        <v>12180.302771357197</v>
      </c>
      <c r="AD34" s="4">
        <f>AD33*da_p!AD33</f>
        <v>11341.285818856213</v>
      </c>
      <c r="AE34" s="4">
        <f>AE33*da_p!AE33</f>
        <v>10639.076022022413</v>
      </c>
      <c r="AF34" s="4">
        <f>AF33*da_p!AF33</f>
        <v>10234.580930432741</v>
      </c>
      <c r="AG34" s="4">
        <f>AG33*da_p!AG33</f>
        <v>9847.7868043858834</v>
      </c>
      <c r="AH34" s="4">
        <f>AH33*da_p!AH33</f>
        <v>9196.2985016816529</v>
      </c>
      <c r="AI34" s="4">
        <f>AI33*da_p!AI33</f>
        <v>8776.0638050582547</v>
      </c>
      <c r="AJ34" s="4">
        <f>AJ33*da_p!AJ33</f>
        <v>8084.4608716973626</v>
      </c>
      <c r="AK34" s="4">
        <f>AK33*da_p!AK33</f>
        <v>7981.5900478783706</v>
      </c>
      <c r="AL34" s="4">
        <f>AL33*da_p!AL33</f>
        <v>7737.3551586846415</v>
      </c>
      <c r="AM34" s="4">
        <f>AM33*da_p!AM33</f>
        <v>8145.4701510725645</v>
      </c>
    </row>
    <row r="35" spans="2:39" x14ac:dyDescent="0.75">
      <c r="B35" s="17"/>
      <c r="C35" s="1">
        <v>2019</v>
      </c>
      <c r="D35" s="4">
        <f>D34*da_p!D34</f>
        <v>9058.937712486073</v>
      </c>
      <c r="E35" s="4">
        <f>E34*da_p!E34</f>
        <v>8899.0553829056844</v>
      </c>
      <c r="F35" s="4">
        <f>F34*da_p!F34</f>
        <v>9268.3990502092038</v>
      </c>
      <c r="G35" s="4">
        <f>G34*da_p!G34</f>
        <v>10138.282126220673</v>
      </c>
      <c r="H35" s="4">
        <f>H34*da_p!H34</f>
        <v>12016.477343412656</v>
      </c>
      <c r="I35" s="4">
        <f>I34*da_p!I34</f>
        <v>12585.435911398952</v>
      </c>
      <c r="J35" s="4">
        <f>J34*da_p!J34</f>
        <v>11764.909843472378</v>
      </c>
      <c r="K35" s="4">
        <f>K34*da_p!K34</f>
        <v>11108.545784532555</v>
      </c>
      <c r="L35" s="4">
        <f>L34*da_p!L34</f>
        <v>10571.150971023786</v>
      </c>
      <c r="M35" s="4">
        <f>M34*da_p!M34</f>
        <v>10143.051183414906</v>
      </c>
      <c r="N35" s="4">
        <f>N34*da_p!N34</f>
        <v>9314.8846330363558</v>
      </c>
      <c r="O35" s="4">
        <f>O34*da_p!O34</f>
        <v>8917.8448341825424</v>
      </c>
      <c r="P35" s="4">
        <f>P34*da_p!P34</f>
        <v>8463.6574711348403</v>
      </c>
      <c r="Q35" s="4">
        <f>Q34*da_p!Q34</f>
        <v>8231.7422299830414</v>
      </c>
      <c r="R35" s="4">
        <f>R34*da_p!R34</f>
        <v>7783.1177041615565</v>
      </c>
      <c r="S35" s="4">
        <f>S34*da_p!S34</f>
        <v>8297.7489372404325</v>
      </c>
      <c r="V35" s="17"/>
      <c r="W35" s="1">
        <v>2019</v>
      </c>
      <c r="X35" s="4">
        <f>X34*da_p!X34</f>
        <v>9048.1658231105848</v>
      </c>
      <c r="Y35" s="4">
        <f>Y34*da_p!Y34</f>
        <v>8984.6913048643892</v>
      </c>
      <c r="Z35" s="4">
        <f>Z34*da_p!Z34</f>
        <v>9114.4174702994151</v>
      </c>
      <c r="AA35" s="4">
        <f>AA34*da_p!AA34</f>
        <v>9670.9549852730106</v>
      </c>
      <c r="AB35" s="4">
        <f>AB34*da_p!AB34</f>
        <v>11700.791604291058</v>
      </c>
      <c r="AC35" s="4">
        <f>AC34*da_p!AC34</f>
        <v>12161.895936937452</v>
      </c>
      <c r="AD35" s="4">
        <f>AD34*da_p!AD34</f>
        <v>11333.135222722669</v>
      </c>
      <c r="AE35" s="4">
        <f>AE34*da_p!AE34</f>
        <v>10624.102401955792</v>
      </c>
      <c r="AF35" s="4">
        <f>AF34*da_p!AF34</f>
        <v>10225.551745668354</v>
      </c>
      <c r="AG35" s="4">
        <f>AG34*da_p!AG34</f>
        <v>9837.4629743055721</v>
      </c>
      <c r="AH35" s="4">
        <f>AH34*da_p!AH34</f>
        <v>9189.2576606502626</v>
      </c>
      <c r="AI35" s="4">
        <f>AI34*da_p!AI34</f>
        <v>8767.8657071553516</v>
      </c>
      <c r="AJ35" s="4">
        <f>AJ34*da_p!AJ34</f>
        <v>8079.8444771953227</v>
      </c>
      <c r="AK35" s="4">
        <f>AK34*da_p!AK34</f>
        <v>7979.2182805363072</v>
      </c>
      <c r="AL35" s="4">
        <f>AL34*da_p!AL34</f>
        <v>7733.8088842431525</v>
      </c>
      <c r="AM35" s="4">
        <f>AM34*da_p!AM34</f>
        <v>8143.0197039102495</v>
      </c>
    </row>
    <row r="36" spans="2:39" x14ac:dyDescent="0.75">
      <c r="B36" s="17"/>
      <c r="C36" s="1">
        <v>2020</v>
      </c>
      <c r="D36" s="4">
        <f>D35*da_p!D35</f>
        <v>9011.2144246068674</v>
      </c>
      <c r="E36" s="4">
        <f>E35*da_p!E35</f>
        <v>8863.7796454275176</v>
      </c>
      <c r="F36" s="4">
        <f>F35*da_p!F35</f>
        <v>9235.3645455014339</v>
      </c>
      <c r="G36" s="4">
        <f>G35*da_p!G35</f>
        <v>10099.084023374744</v>
      </c>
      <c r="H36" s="4">
        <f>H35*da_p!H35</f>
        <v>11979.153200983888</v>
      </c>
      <c r="I36" s="4">
        <f>I35*da_p!I35</f>
        <v>12556.480791103346</v>
      </c>
      <c r="J36" s="4">
        <f>J35*da_p!J35</f>
        <v>11744.59223731838</v>
      </c>
      <c r="K36" s="4">
        <f>K35*da_p!K35</f>
        <v>11092.558382669189</v>
      </c>
      <c r="L36" s="4">
        <f>L35*da_p!L35</f>
        <v>10550.742882872988</v>
      </c>
      <c r="M36" s="4">
        <f>M35*da_p!M35</f>
        <v>10125.437038925427</v>
      </c>
      <c r="N36" s="4">
        <f>N35*da_p!N35</f>
        <v>9291.4242928320728</v>
      </c>
      <c r="O36" s="4">
        <f>O35*da_p!O35</f>
        <v>8895.6597383595872</v>
      </c>
      <c r="P36" s="4">
        <f>P35*da_p!P35</f>
        <v>8452.106472328609</v>
      </c>
      <c r="Q36" s="4">
        <f>Q35*da_p!Q35</f>
        <v>8220.2156008015208</v>
      </c>
      <c r="R36" s="4">
        <f>R35*da_p!R35</f>
        <v>7774.0438275026681</v>
      </c>
      <c r="S36" s="4">
        <f>S35*da_p!S35</f>
        <v>8289.6120017558278</v>
      </c>
      <c r="V36" s="17"/>
      <c r="W36" s="1">
        <v>2020</v>
      </c>
      <c r="X36" s="4">
        <f>X35*da_p!X35</f>
        <v>9028.6754143311391</v>
      </c>
      <c r="Y36" s="4">
        <f>Y35*da_p!Y35</f>
        <v>8963.0996681530378</v>
      </c>
      <c r="Z36" s="4">
        <f>Z35*da_p!Z35</f>
        <v>9104.0861701325539</v>
      </c>
      <c r="AA36" s="4">
        <f>AA35*da_p!AA35</f>
        <v>9662.0080618286756</v>
      </c>
      <c r="AB36" s="4">
        <f>AB35*da_p!AB35</f>
        <v>11674.565329694673</v>
      </c>
      <c r="AC36" s="4">
        <f>AC35*da_p!AC35</f>
        <v>12144.828206287308</v>
      </c>
      <c r="AD36" s="4">
        <f>AD35*da_p!AD35</f>
        <v>11319.539539160471</v>
      </c>
      <c r="AE36" s="4">
        <f>AE35*da_p!AE35</f>
        <v>10609.364024917542</v>
      </c>
      <c r="AF36" s="4">
        <f>AF35*da_p!AF35</f>
        <v>10217.663398498453</v>
      </c>
      <c r="AG36" s="4">
        <f>AG35*da_p!AG35</f>
        <v>9830.3916892543166</v>
      </c>
      <c r="AH36" s="4">
        <f>AH35*da_p!AH35</f>
        <v>9180.0678286251114</v>
      </c>
      <c r="AI36" s="4">
        <f>AI35*da_p!AI35</f>
        <v>8763.0601119250477</v>
      </c>
      <c r="AJ36" s="4">
        <f>AJ35*da_p!AJ35</f>
        <v>8075.101528493331</v>
      </c>
      <c r="AK36" s="4">
        <f>AK35*da_p!AK35</f>
        <v>7970.3729233981921</v>
      </c>
      <c r="AL36" s="4">
        <f>AL35*da_p!AL35</f>
        <v>7726.9738786008702</v>
      </c>
      <c r="AM36" s="4">
        <f>AM35*da_p!AM35</f>
        <v>8140.6857916993267</v>
      </c>
    </row>
    <row r="37" spans="2:39" x14ac:dyDescent="0.75">
      <c r="B37" s="17"/>
      <c r="C37" s="1">
        <v>2021</v>
      </c>
      <c r="D37" s="4">
        <f>D36*da_p!D36</f>
        <v>8951.4649643928751</v>
      </c>
      <c r="E37" s="4">
        <f>E36*da_p!E36</f>
        <v>8824.3697431525106</v>
      </c>
      <c r="F37" s="4">
        <f>F36*da_p!F36</f>
        <v>9189.7953125466574</v>
      </c>
      <c r="G37" s="4">
        <f>G36*da_p!G36</f>
        <v>10062.911799233714</v>
      </c>
      <c r="H37" s="4">
        <f>H36*da_p!H36</f>
        <v>11935.920816986112</v>
      </c>
      <c r="I37" s="4">
        <f>I36*da_p!I36</f>
        <v>12520.304741286536</v>
      </c>
      <c r="J37" s="4">
        <f>J36*da_p!J36</f>
        <v>11711.115964907973</v>
      </c>
      <c r="K37" s="4">
        <f>K36*da_p!K36</f>
        <v>11066.830672005004</v>
      </c>
      <c r="L37" s="4">
        <f>L36*da_p!L36</f>
        <v>10529.537602841827</v>
      </c>
      <c r="M37" s="4">
        <f>M36*da_p!M36</f>
        <v>10103.623636381113</v>
      </c>
      <c r="N37" s="4">
        <f>N36*da_p!N36</f>
        <v>9276.7592632919986</v>
      </c>
      <c r="O37" s="4">
        <f>O36*da_p!O36</f>
        <v>8877.430927420326</v>
      </c>
      <c r="P37" s="4">
        <f>P36*da_p!P36</f>
        <v>8438.5378733094858</v>
      </c>
      <c r="Q37" s="4">
        <f>Q36*da_p!Q36</f>
        <v>8212.1344956536232</v>
      </c>
      <c r="R37" s="4">
        <f>R36*da_p!R36</f>
        <v>7763.3106453578348</v>
      </c>
      <c r="S37" s="4">
        <f>S36*da_p!S36</f>
        <v>8280.9118514096099</v>
      </c>
      <c r="V37" s="17"/>
      <c r="W37" s="1">
        <v>2021</v>
      </c>
      <c r="X37" s="4">
        <f>X36*da_p!X36</f>
        <v>9006.1216662767183</v>
      </c>
      <c r="Y37" s="4">
        <f>Y36*da_p!Y36</f>
        <v>8942.5644721666631</v>
      </c>
      <c r="Z37" s="4">
        <f>Z36*da_p!Z36</f>
        <v>9084.6810055338865</v>
      </c>
      <c r="AA37" s="4">
        <f>AA36*da_p!AA36</f>
        <v>9637.3964971493024</v>
      </c>
      <c r="AB37" s="4">
        <f>AB36*da_p!AB36</f>
        <v>11649.659012786875</v>
      </c>
      <c r="AC37" s="4">
        <f>AC36*da_p!AC36</f>
        <v>12120.960217673575</v>
      </c>
      <c r="AD37" s="4">
        <f>AD36*da_p!AD36</f>
        <v>11307.115378820143</v>
      </c>
      <c r="AE37" s="4">
        <f>AE36*da_p!AE36</f>
        <v>10599.167615475046</v>
      </c>
      <c r="AF37" s="4">
        <f>AF36*da_p!AF36</f>
        <v>10200.735526731558</v>
      </c>
      <c r="AG37" s="4">
        <f>AG36*da_p!AG36</f>
        <v>9820.1475480856388</v>
      </c>
      <c r="AH37" s="4">
        <f>AH36*da_p!AH36</f>
        <v>9172.0447966255633</v>
      </c>
      <c r="AI37" s="4">
        <f>AI36*da_p!AI36</f>
        <v>8754.855548187541</v>
      </c>
      <c r="AJ37" s="4">
        <f>AJ36*da_p!AJ36</f>
        <v>8068.1696150272801</v>
      </c>
      <c r="AK37" s="4">
        <f>AK36*da_p!AK36</f>
        <v>7964.4155477173499</v>
      </c>
      <c r="AL37" s="4">
        <f>AL36*da_p!AL36</f>
        <v>7714.4226806291317</v>
      </c>
      <c r="AM37" s="4">
        <f>AM36*da_p!AM36</f>
        <v>8137.173847872019</v>
      </c>
    </row>
    <row r="38" spans="2:39" ht="15" customHeight="1" x14ac:dyDescent="0.75">
      <c r="B38" s="17"/>
      <c r="C38" s="1">
        <v>2022</v>
      </c>
      <c r="D38" s="4">
        <f>D37*da_p!D37</f>
        <v>8864.1481194262324</v>
      </c>
      <c r="E38" s="4">
        <f>E37*da_p!E37</f>
        <v>8756.6748727008435</v>
      </c>
      <c r="F38" s="4">
        <f>F37*da_p!F37</f>
        <v>9142.3497828394356</v>
      </c>
      <c r="G38" s="4">
        <f>G37*da_p!G37</f>
        <v>10002.741914540504</v>
      </c>
      <c r="H38" s="4">
        <f>H37*da_p!H37</f>
        <v>11874.174890901055</v>
      </c>
      <c r="I38" s="4">
        <f>I37*da_p!I37</f>
        <v>12457.147774614281</v>
      </c>
      <c r="J38" s="4">
        <f>J37*da_p!J37</f>
        <v>11666.620843460754</v>
      </c>
      <c r="K38" s="4">
        <f>K37*da_p!K37</f>
        <v>11025.430061837249</v>
      </c>
      <c r="L38" s="4">
        <f>L37*da_p!L37</f>
        <v>10490.574361725427</v>
      </c>
      <c r="M38" s="4">
        <f>M37*da_p!M37</f>
        <v>10074.952740704663</v>
      </c>
      <c r="N38" s="4">
        <f>N37*da_p!N37</f>
        <v>9245.2592318376956</v>
      </c>
      <c r="O38" s="4">
        <f>O37*da_p!O37</f>
        <v>8857.0308563500384</v>
      </c>
      <c r="P38" s="4">
        <f>P37*da_p!P37</f>
        <v>8421.5873452747164</v>
      </c>
      <c r="Q38" s="4">
        <f>Q37*da_p!Q37</f>
        <v>8194.8141894901237</v>
      </c>
      <c r="R38" s="4">
        <f>R37*da_p!R37</f>
        <v>7743.9681868324778</v>
      </c>
      <c r="S38" s="4">
        <f>S37*da_p!S37</f>
        <v>8265.7095479845193</v>
      </c>
      <c r="V38" s="17"/>
      <c r="W38" s="1">
        <v>2022</v>
      </c>
      <c r="X38" s="4">
        <f>X37*da_p!X37</f>
        <v>8961.0398285843203</v>
      </c>
      <c r="Y38" s="4">
        <f>Y37*da_p!Y37</f>
        <v>8918.938145952221</v>
      </c>
      <c r="Z38" s="4">
        <f>Z37*da_p!Z37</f>
        <v>9053.0466206788969</v>
      </c>
      <c r="AA38" s="4">
        <f>AA37*da_p!AA37</f>
        <v>9605.9915391137856</v>
      </c>
      <c r="AB38" s="4">
        <f>AB37*da_p!AB37</f>
        <v>11630.207794176406</v>
      </c>
      <c r="AC38" s="4">
        <f>AC37*da_p!AC37</f>
        <v>12103.920442297276</v>
      </c>
      <c r="AD38" s="4">
        <f>AD37*da_p!AD37</f>
        <v>11281.172573322327</v>
      </c>
      <c r="AE38" s="4">
        <f>AE37*da_p!AE37</f>
        <v>10582.238742107413</v>
      </c>
      <c r="AF38" s="4">
        <f>AF37*da_p!AF37</f>
        <v>10182.685121021792</v>
      </c>
      <c r="AG38" s="4">
        <f>AG37*da_p!AG37</f>
        <v>9806.4593414905612</v>
      </c>
      <c r="AH38" s="4">
        <f>AH37*da_p!AH37</f>
        <v>9161.7506947213824</v>
      </c>
      <c r="AI38" s="4">
        <f>AI37*da_p!AI37</f>
        <v>8738.4552032789143</v>
      </c>
      <c r="AJ38" s="4">
        <f>AJ37*da_p!AJ37</f>
        <v>8061.2476134986946</v>
      </c>
      <c r="AK38" s="4">
        <f>AK37*da_p!AK37</f>
        <v>7962.0277751052317</v>
      </c>
      <c r="AL38" s="4">
        <f>AL37*da_p!AL37</f>
        <v>7701.8835377422574</v>
      </c>
      <c r="AM38" s="4">
        <f>AM37*da_p!AM37</f>
        <v>8132.5030154989845</v>
      </c>
    </row>
    <row r="39" spans="2:39" x14ac:dyDescent="0.75">
      <c r="B39" s="18"/>
      <c r="C39" s="1">
        <v>2023</v>
      </c>
      <c r="D39" s="4">
        <f>D38*da_p!D38</f>
        <v>8797.8463696074705</v>
      </c>
      <c r="E39" s="4">
        <f>E38*da_p!E38</f>
        <v>8697.012506205283</v>
      </c>
      <c r="F39" s="4">
        <f>F38*da_p!F38</f>
        <v>9089.0826428965465</v>
      </c>
      <c r="G39" s="4">
        <f>G38*da_p!G38</f>
        <v>9950.8055611150321</v>
      </c>
      <c r="H39" s="4">
        <f>H38*da_p!H38</f>
        <v>11827.740776649624</v>
      </c>
      <c r="I39" s="4">
        <f>I38*da_p!I38</f>
        <v>12395.093329581787</v>
      </c>
      <c r="J39" s="4">
        <f>J38*da_p!J38</f>
        <v>11616.637700893445</v>
      </c>
      <c r="K39" s="4">
        <f>K38*da_p!K38</f>
        <v>10997.621773747465</v>
      </c>
      <c r="L39" s="4">
        <f>L38*da_p!L38</f>
        <v>10463.931633187711</v>
      </c>
      <c r="M39" s="4">
        <f>M38*da_p!M38</f>
        <v>10052.108337914107</v>
      </c>
      <c r="N39" s="4">
        <f>N38*da_p!N38</f>
        <v>9220.5437930989592</v>
      </c>
      <c r="O39" s="4">
        <f>O38*da_p!O38</f>
        <v>8834.4464721941131</v>
      </c>
      <c r="P39" s="4">
        <f>P38*da_p!P38</f>
        <v>8402.4907753307816</v>
      </c>
      <c r="Q39" s="4">
        <f>Q38*da_p!Q38</f>
        <v>8180.9852244677804</v>
      </c>
      <c r="R39" s="4">
        <f>R38*da_p!R38</f>
        <v>7731.1248977381529</v>
      </c>
      <c r="S39" s="4">
        <f>S38*da_p!S38</f>
        <v>8248.3263523000096</v>
      </c>
      <c r="V39" s="18"/>
      <c r="W39" s="1">
        <v>2023</v>
      </c>
      <c r="X39" s="4">
        <f>X38*da_p!X38</f>
        <v>8929.3609330790041</v>
      </c>
      <c r="Y39" s="4">
        <f>Y38*da_p!Y38</f>
        <v>8885.1368299813421</v>
      </c>
      <c r="Z39" s="4">
        <f>Z38*da_p!Z38</f>
        <v>9032.6717900466374</v>
      </c>
      <c r="AA39" s="4">
        <f>AA38*da_p!AA38</f>
        <v>9578.5822083183921</v>
      </c>
      <c r="AB39" s="4">
        <f>AB38*da_p!AB38</f>
        <v>11597.8267051903</v>
      </c>
      <c r="AC39" s="4">
        <f>AC38*da_p!AC38</f>
        <v>12081.22098063982</v>
      </c>
      <c r="AD39" s="4">
        <f>AD38*da_p!AD38</f>
        <v>11260.92013166075</v>
      </c>
      <c r="AE39" s="4">
        <f>AE38*da_p!AE38</f>
        <v>10566.46117635773</v>
      </c>
      <c r="AF39" s="4">
        <f>AF38*da_p!AF38</f>
        <v>10161.320092332111</v>
      </c>
      <c r="AG39" s="4">
        <f>AG38*da_p!AG38</f>
        <v>9793.9438463337683</v>
      </c>
      <c r="AH39" s="4">
        <f>AH38*da_p!AH38</f>
        <v>9151.4553075004442</v>
      </c>
      <c r="AI39" s="4">
        <f>AI38*da_p!AI38</f>
        <v>8725.5985180336702</v>
      </c>
      <c r="AJ39" s="4">
        <f>AJ38*da_p!AJ38</f>
        <v>8049.7109442843857</v>
      </c>
      <c r="AK39" s="4">
        <f>AK38*da_p!AK38</f>
        <v>7954.8874766745266</v>
      </c>
      <c r="AL39" s="4">
        <f>AL38*da_p!AL38</f>
        <v>7693.9070345962009</v>
      </c>
      <c r="AM39" s="4">
        <f>AM38*da_p!AM38</f>
        <v>8127.847224449607</v>
      </c>
    </row>
    <row r="40" spans="2:39" x14ac:dyDescent="0.75">
      <c r="B40" s="21" t="s">
        <v>2</v>
      </c>
      <c r="C40" s="1">
        <v>2024</v>
      </c>
      <c r="D40" s="4">
        <f>D39*da_p!D39</f>
        <v>8726.5940495898139</v>
      </c>
      <c r="E40" s="4">
        <f>E39*da_p!E39</f>
        <v>8635.6891333199455</v>
      </c>
      <c r="F40" s="4">
        <f>F39*da_p!F39</f>
        <v>9033.5432967455999</v>
      </c>
      <c r="G40" s="4">
        <f>G39*da_p!G39</f>
        <v>9898.3160356182343</v>
      </c>
      <c r="H40" s="4">
        <f>H39*da_p!H39</f>
        <v>11774.079270917771</v>
      </c>
      <c r="I40" s="4">
        <f>I39*da_p!I39</f>
        <v>12346.880538581881</v>
      </c>
      <c r="J40" s="4">
        <f>J39*da_p!J39</f>
        <v>11577.956633843571</v>
      </c>
      <c r="K40" s="4">
        <f>K39*da_p!K39</f>
        <v>10966.199324907615</v>
      </c>
      <c r="L40" s="4">
        <f>L39*da_p!L39</f>
        <v>10438.067161994026</v>
      </c>
      <c r="M40" s="4">
        <f>M39*da_p!M39</f>
        <v>10030.296940289147</v>
      </c>
      <c r="N40" s="4">
        <f>N39*da_p!N39</f>
        <v>9202.6341378685429</v>
      </c>
      <c r="O40" s="4">
        <f>O39*da_p!O39</f>
        <v>8818.76189519123</v>
      </c>
      <c r="P40" s="4">
        <f>P39*da_p!P39</f>
        <v>8388.61196214548</v>
      </c>
      <c r="Q40" s="4">
        <f>Q39*da_p!Q39</f>
        <v>8168.2748324120585</v>
      </c>
      <c r="R40" s="4">
        <f>R39*da_p!R39</f>
        <v>7719.793894102675</v>
      </c>
      <c r="S40" s="4">
        <f>S39*da_p!S39</f>
        <v>8236.9658275417296</v>
      </c>
      <c r="V40" s="21" t="s">
        <v>2</v>
      </c>
      <c r="W40" s="1">
        <v>2024</v>
      </c>
      <c r="X40" s="4">
        <f>X39*da_p!X39</f>
        <v>8894.9488109688355</v>
      </c>
      <c r="Y40" s="4">
        <f>Y39*da_p!Y39</f>
        <v>8854.5157334808882</v>
      </c>
      <c r="Z40" s="4">
        <f>Z39*da_p!Z39</f>
        <v>9004.9057974068601</v>
      </c>
      <c r="AA40" s="4">
        <f>AA39*da_p!AA39</f>
        <v>9552.3752134650531</v>
      </c>
      <c r="AB40" s="4">
        <f>AB39*da_p!AB39</f>
        <v>11569.61797425222</v>
      </c>
      <c r="AC40" s="4">
        <f>AC39*da_p!AC39</f>
        <v>12055.104213712211</v>
      </c>
      <c r="AD40" s="4">
        <f>AD39*da_p!AD39</f>
        <v>11239.271960978096</v>
      </c>
      <c r="AE40" s="4">
        <f>AE39*da_p!AE39</f>
        <v>10548.380994966863</v>
      </c>
      <c r="AF40" s="4">
        <f>AF39*da_p!AF39</f>
        <v>10145.829262965552</v>
      </c>
      <c r="AG40" s="4">
        <f>AG39*da_p!AG39</f>
        <v>9780.6266498452133</v>
      </c>
      <c r="AH40" s="4">
        <f>AH39*da_p!AH39</f>
        <v>9140.3404140771236</v>
      </c>
      <c r="AI40" s="4">
        <f>AI39*da_p!AI39</f>
        <v>8716.1139493711726</v>
      </c>
      <c r="AJ40" s="4">
        <f>AJ39*da_p!AJ39</f>
        <v>8041.8613732915101</v>
      </c>
      <c r="AK40" s="4">
        <f>AK39*da_p!AK39</f>
        <v>7947.9104291701033</v>
      </c>
      <c r="AL40" s="4">
        <f>AL39*da_p!AL39</f>
        <v>7687.8213637445742</v>
      </c>
      <c r="AM40" s="4">
        <f>AM39*da_p!AM39</f>
        <v>8122.033549942832</v>
      </c>
    </row>
    <row r="41" spans="2:39" ht="15" customHeight="1" x14ac:dyDescent="0.75">
      <c r="B41" s="22"/>
      <c r="C41" s="1">
        <v>2025</v>
      </c>
      <c r="D41" s="4">
        <f>D40*da_p!D40</f>
        <v>8647.545586610333</v>
      </c>
      <c r="E41" s="4">
        <f>E40*da_p!E40</f>
        <v>8567.3149252366675</v>
      </c>
      <c r="F41" s="4">
        <f>F40*da_p!F40</f>
        <v>8971.4056089284513</v>
      </c>
      <c r="G41" s="4">
        <f>G40*da_p!G40</f>
        <v>9839.451967728206</v>
      </c>
      <c r="H41" s="4">
        <f>H40*da_p!H40</f>
        <v>11713.791966542944</v>
      </c>
      <c r="I41" s="4">
        <f>I40*da_p!I40</f>
        <v>12292.653967593762</v>
      </c>
      <c r="J41" s="4">
        <f>J40*da_p!J40</f>
        <v>11534.483732204253</v>
      </c>
      <c r="K41" s="4">
        <f>K40*da_p!K40</f>
        <v>10931.047601030366</v>
      </c>
      <c r="L41" s="4">
        <f>L40*da_p!L40</f>
        <v>10409.432250545029</v>
      </c>
      <c r="M41" s="4">
        <f>M40*da_p!M40</f>
        <v>10006.549478171979</v>
      </c>
      <c r="N41" s="4">
        <f>N40*da_p!N40</f>
        <v>9183.5484202078133</v>
      </c>
      <c r="O41" s="4">
        <f>O40*da_p!O40</f>
        <v>8802.4200371652514</v>
      </c>
      <c r="P41" s="4">
        <f>P40*da_p!P40</f>
        <v>8374.4259942440312</v>
      </c>
      <c r="Q41" s="4">
        <f>Q40*da_p!Q40</f>
        <v>8155.4397688835525</v>
      </c>
      <c r="R41" s="4">
        <f>R40*da_p!R40</f>
        <v>7708.3938095276962</v>
      </c>
      <c r="S41" s="4">
        <f>S40*da_p!S40</f>
        <v>8225.4946869062442</v>
      </c>
      <c r="V41" s="22"/>
      <c r="W41" s="1">
        <v>2025</v>
      </c>
      <c r="X41" s="4">
        <f>X40*da_p!X40</f>
        <v>8856.9980218324163</v>
      </c>
      <c r="Y41" s="4">
        <f>Y40*da_p!Y40</f>
        <v>8820.6589408025138</v>
      </c>
      <c r="Z41" s="4">
        <f>Z40*da_p!Z40</f>
        <v>8974.1318560025411</v>
      </c>
      <c r="AA41" s="4">
        <f>AA40*da_p!AA40</f>
        <v>9523.2785770432529</v>
      </c>
      <c r="AB41" s="4">
        <f>AB40*da_p!AB40</f>
        <v>11538.278687158328</v>
      </c>
      <c r="AC41" s="4">
        <f>AC40*da_p!AC40</f>
        <v>12026.104920216496</v>
      </c>
      <c r="AD41" s="4">
        <f>AD40*da_p!AD40</f>
        <v>11215.269772076279</v>
      </c>
      <c r="AE41" s="4">
        <f>AE40*da_p!AE40</f>
        <v>10528.374254583601</v>
      </c>
      <c r="AF41" s="4">
        <f>AF40*da_p!AF40</f>
        <v>10128.725262453605</v>
      </c>
      <c r="AG41" s="4">
        <f>AG40*da_p!AG40</f>
        <v>9765.9579210657539</v>
      </c>
      <c r="AH41" s="4">
        <f>AH40*da_p!AH40</f>
        <v>9128.1315929576558</v>
      </c>
      <c r="AI41" s="4">
        <f>AI40*da_p!AI40</f>
        <v>8705.730091484098</v>
      </c>
      <c r="AJ41" s="4">
        <f>AJ40*da_p!AJ40</f>
        <v>8033.2991395182162</v>
      </c>
      <c r="AK41" s="4">
        <f>AK40*da_p!AK40</f>
        <v>7940.3291351980542</v>
      </c>
      <c r="AL41" s="4">
        <f>AL40*da_p!AL40</f>
        <v>7681.2339583491657</v>
      </c>
      <c r="AM41" s="4">
        <f>AM40*da_p!AM40</f>
        <v>8115.7647163938436</v>
      </c>
    </row>
    <row r="42" spans="2:39" x14ac:dyDescent="0.75">
      <c r="B42" s="22"/>
      <c r="C42" s="1">
        <v>2026</v>
      </c>
      <c r="D42" s="4">
        <f>D41*da_p!D41</f>
        <v>8560.2536892033659</v>
      </c>
      <c r="E42" s="4">
        <f>E41*da_p!E41</f>
        <v>8491.3005065506804</v>
      </c>
      <c r="F42" s="4">
        <f>F41*da_p!F41</f>
        <v>8901.9627502803942</v>
      </c>
      <c r="G42" s="4">
        <f>G41*da_p!G41</f>
        <v>9773.427034948998</v>
      </c>
      <c r="H42" s="4">
        <f>H41*da_p!H41</f>
        <v>11645.997577326003</v>
      </c>
      <c r="I42" s="4">
        <f>I41*da_p!I41</f>
        <v>12231.555814197285</v>
      </c>
      <c r="J42" s="4">
        <f>J41*da_p!J41</f>
        <v>11485.444248585807</v>
      </c>
      <c r="K42" s="4">
        <f>K41*da_p!K41</f>
        <v>10891.426940087355</v>
      </c>
      <c r="L42" s="4">
        <f>L41*da_p!L41</f>
        <v>10377.311253516176</v>
      </c>
      <c r="M42" s="4">
        <f>M41*da_p!M41</f>
        <v>9980.1926207865799</v>
      </c>
      <c r="N42" s="4">
        <f>N41*da_p!N41</f>
        <v>9162.7223330445595</v>
      </c>
      <c r="O42" s="4">
        <f>O41*da_p!O41</f>
        <v>8784.9711590182378</v>
      </c>
      <c r="P42" s="4">
        <f>P41*da_p!P41</f>
        <v>8359.6209026447777</v>
      </c>
      <c r="Q42" s="4">
        <f>Q41*da_p!Q41</f>
        <v>8142.3029327470849</v>
      </c>
      <c r="R42" s="4">
        <f>R41*da_p!R41</f>
        <v>7696.8711131312511</v>
      </c>
      <c r="S42" s="4">
        <f>S41*da_p!S41</f>
        <v>8213.9491908898144</v>
      </c>
      <c r="V42" s="22"/>
      <c r="W42" s="1">
        <v>2026</v>
      </c>
      <c r="X42" s="4">
        <f>X41*da_p!X41</f>
        <v>8815.2362615099264</v>
      </c>
      <c r="Y42" s="4">
        <f>Y41*da_p!Y41</f>
        <v>8783.3047253622408</v>
      </c>
      <c r="Z42" s="4">
        <f>Z41*da_p!Z41</f>
        <v>8940.0860736921259</v>
      </c>
      <c r="AA42" s="4">
        <f>AA41*da_p!AA41</f>
        <v>9491.0056976221294</v>
      </c>
      <c r="AB42" s="4">
        <f>AB41*da_p!AB41</f>
        <v>11503.452428310211</v>
      </c>
      <c r="AC42" s="4">
        <f>AC41*da_p!AC41</f>
        <v>11993.853479121179</v>
      </c>
      <c r="AD42" s="4">
        <f>AD41*da_p!AD41</f>
        <v>11188.586712597731</v>
      </c>
      <c r="AE42" s="4">
        <f>AE41*da_p!AE41</f>
        <v>10506.162748941308</v>
      </c>
      <c r="AF42" s="4">
        <f>AF41*da_p!AF41</f>
        <v>10109.771804812071</v>
      </c>
      <c r="AG42" s="4">
        <f>AG41*da_p!AG41</f>
        <v>9749.7375102852184</v>
      </c>
      <c r="AH42" s="4">
        <f>AH41*da_p!AH41</f>
        <v>9114.6634144954023</v>
      </c>
      <c r="AI42" s="4">
        <f>AI41*da_p!AI41</f>
        <v>8694.3072900234692</v>
      </c>
      <c r="AJ42" s="4">
        <f>AJ41*da_p!AJ41</f>
        <v>8023.9116303070141</v>
      </c>
      <c r="AK42" s="4">
        <f>AK41*da_p!AK41</f>
        <v>7932.0482446482174</v>
      </c>
      <c r="AL42" s="4">
        <f>AL41*da_p!AL41</f>
        <v>7674.066816455309</v>
      </c>
      <c r="AM42" s="4">
        <f>AM41*da_p!AM41</f>
        <v>8108.9708981618478</v>
      </c>
    </row>
    <row r="43" spans="2:39" x14ac:dyDescent="0.75">
      <c r="B43" s="22"/>
      <c r="C43" s="1">
        <v>2027</v>
      </c>
      <c r="D43" s="4">
        <f>D42*da_p!D42</f>
        <v>8464.4163339018523</v>
      </c>
      <c r="E43" s="4">
        <f>E42*da_p!E42</f>
        <v>8407.2010547301688</v>
      </c>
      <c r="F43" s="4">
        <f>F42*da_p!F42</f>
        <v>8824.5987745386537</v>
      </c>
      <c r="G43" s="4">
        <f>G42*da_p!G42</f>
        <v>9699.4690792145029</v>
      </c>
      <c r="H43" s="4">
        <f>H42*da_p!H42</f>
        <v>11569.762831814502</v>
      </c>
      <c r="I43" s="4">
        <f>I42*da_p!I42</f>
        <v>12162.661353058715</v>
      </c>
      <c r="J43" s="4">
        <f>J42*da_p!J42</f>
        <v>11430.031105249589</v>
      </c>
      <c r="K43" s="4">
        <f>K42*da_p!K42</f>
        <v>10846.601520357595</v>
      </c>
      <c r="L43" s="4">
        <f>L42*da_p!L42</f>
        <v>10341.002025785714</v>
      </c>
      <c r="M43" s="4">
        <f>M42*da_p!M42</f>
        <v>9950.5462588017472</v>
      </c>
      <c r="N43" s="4">
        <f>N42*da_p!N42</f>
        <v>9139.5501804593678</v>
      </c>
      <c r="O43" s="4">
        <f>O42*da_p!O42</f>
        <v>8765.8888759023539</v>
      </c>
      <c r="P43" s="4">
        <f>P42*da_p!P42</f>
        <v>8343.7821780729246</v>
      </c>
      <c r="Q43" s="4">
        <f>Q42*da_p!Q42</f>
        <v>8128.5699558883662</v>
      </c>
      <c r="R43" s="4">
        <f>R42*da_p!R42</f>
        <v>7685.0616184619639</v>
      </c>
      <c r="S43" s="4">
        <f>S42*da_p!S42</f>
        <v>8202.2686226217629</v>
      </c>
      <c r="V43" s="22"/>
      <c r="W43" s="1">
        <v>2027</v>
      </c>
      <c r="X43" s="4">
        <f>X42*da_p!X42</f>
        <v>8769.3936428721954</v>
      </c>
      <c r="Y43" s="4">
        <f>Y42*da_p!Y42</f>
        <v>8742.1884138707665</v>
      </c>
      <c r="Z43" s="4">
        <f>Z42*da_p!Z42</f>
        <v>8902.5073981271653</v>
      </c>
      <c r="AA43" s="4">
        <f>AA42*da_p!AA42</f>
        <v>9455.2806409553996</v>
      </c>
      <c r="AB43" s="4">
        <f>AB42*da_p!AB42</f>
        <v>11464.795561266568</v>
      </c>
      <c r="AC43" s="4">
        <f>AC42*da_p!AC42</f>
        <v>11957.981208398869</v>
      </c>
      <c r="AD43" s="4">
        <f>AD42*da_p!AD42</f>
        <v>11158.880084943432</v>
      </c>
      <c r="AE43" s="4">
        <f>AE42*da_p!AE42</f>
        <v>10481.440987440807</v>
      </c>
      <c r="AF43" s="4">
        <f>AF42*da_p!AF42</f>
        <v>10088.701928594279</v>
      </c>
      <c r="AG43" s="4">
        <f>AG42*da_p!AG42</f>
        <v>9731.7376291961718</v>
      </c>
      <c r="AH43" s="4">
        <f>AH42*da_p!AH42</f>
        <v>9099.7483751250293</v>
      </c>
      <c r="AI43" s="4">
        <f>AI42*da_p!AI42</f>
        <v>8681.6871828582625</v>
      </c>
      <c r="AJ43" s="4">
        <f>AJ42*da_p!AJ42</f>
        <v>8013.5695109326552</v>
      </c>
      <c r="AK43" s="4">
        <f>AK42*da_p!AK42</f>
        <v>7922.9561847161222</v>
      </c>
      <c r="AL43" s="4">
        <f>AL42*da_p!AL42</f>
        <v>7666.2276107664848</v>
      </c>
      <c r="AM43" s="4">
        <f>AM42*da_p!AM42</f>
        <v>8101.5696444995529</v>
      </c>
    </row>
    <row r="44" spans="2:39" x14ac:dyDescent="0.75">
      <c r="B44" s="22"/>
      <c r="C44" s="1">
        <v>2028</v>
      </c>
      <c r="D44" s="4">
        <f>D43*da_p!D43</f>
        <v>8359.8031837415529</v>
      </c>
      <c r="E44" s="4">
        <f>E43*da_p!E43</f>
        <v>8314.7127590344262</v>
      </c>
      <c r="F44" s="4">
        <f>F43*da_p!F43</f>
        <v>8738.8454391236246</v>
      </c>
      <c r="G44" s="4">
        <f>G43*da_p!G43</f>
        <v>9616.9029515550064</v>
      </c>
      <c r="H44" s="4">
        <f>H43*da_p!H43</f>
        <v>11484.170952962037</v>
      </c>
      <c r="I44" s="4">
        <f>I43*da_p!I43</f>
        <v>12084.993160208303</v>
      </c>
      <c r="J44" s="4">
        <f>J43*da_p!J43</f>
        <v>11367.376142726118</v>
      </c>
      <c r="K44" s="4">
        <f>K43*da_p!K43</f>
        <v>10795.804258257731</v>
      </c>
      <c r="L44" s="4">
        <f>L43*da_p!L43</f>
        <v>10299.802414839294</v>
      </c>
      <c r="M44" s="4">
        <f>M43*da_p!M43</f>
        <v>9916.9376618847982</v>
      </c>
      <c r="N44" s="4">
        <f>N43*da_p!N43</f>
        <v>9113.4149172162743</v>
      </c>
      <c r="O44" s="4">
        <f>O43*da_p!O43</f>
        <v>8744.6040805669945</v>
      </c>
      <c r="P44" s="4">
        <f>P43*da_p!P43</f>
        <v>8326.4223703757452</v>
      </c>
      <c r="Q44" s="4">
        <f>Q43*da_p!Q43</f>
        <v>8113.8497077238881</v>
      </c>
      <c r="R44" s="4">
        <f>R43*da_p!R43</f>
        <v>7672.6957291045683</v>
      </c>
      <c r="S44" s="4">
        <f>S43*da_p!S43</f>
        <v>8190.2812501080753</v>
      </c>
      <c r="V44" s="22"/>
      <c r="W44" s="1">
        <v>2028</v>
      </c>
      <c r="X44" s="4">
        <f>X43*da_p!X43</f>
        <v>8719.2229313576063</v>
      </c>
      <c r="Y44" s="4">
        <f>Y43*da_p!Y43</f>
        <v>8697.0485223854685</v>
      </c>
      <c r="Z44" s="4">
        <f>Z43*da_p!Z43</f>
        <v>8861.1329288724737</v>
      </c>
      <c r="AA44" s="4">
        <f>AA43*da_p!AA43</f>
        <v>9415.8317023795462</v>
      </c>
      <c r="AB44" s="4">
        <f>AB43*da_p!AB43</f>
        <v>11421.978507805163</v>
      </c>
      <c r="AC44" s="4">
        <f>AC43*da_p!AC43</f>
        <v>11918.133486874509</v>
      </c>
      <c r="AD44" s="4">
        <f>AD43*da_p!AD43</f>
        <v>11125.808499452749</v>
      </c>
      <c r="AE44" s="4">
        <f>AE43*da_p!AE43</f>
        <v>10453.888993098954</v>
      </c>
      <c r="AF44" s="4">
        <f>AF43*da_p!AF43</f>
        <v>10065.222911855401</v>
      </c>
      <c r="AG44" s="4">
        <f>AG43*da_p!AG43</f>
        <v>9711.7014502160837</v>
      </c>
      <c r="AH44" s="4">
        <f>AH43*da_p!AH43</f>
        <v>9083.1735453095243</v>
      </c>
      <c r="AI44" s="4">
        <f>AI43*da_p!AI43</f>
        <v>8667.6905171053895</v>
      </c>
      <c r="AJ44" s="4">
        <f>AJ43*da_p!AJ43</f>
        <v>8002.1261112149814</v>
      </c>
      <c r="AK44" s="4">
        <f>AK43*da_p!AK43</f>
        <v>7912.9246690961781</v>
      </c>
      <c r="AL44" s="4">
        <f>AL43*da_p!AL43</f>
        <v>7657.6081704803555</v>
      </c>
      <c r="AM44" s="4">
        <f>AM43*da_p!AM43</f>
        <v>8093.4633290086867</v>
      </c>
    </row>
    <row r="45" spans="2:39" x14ac:dyDescent="0.75">
      <c r="B45" s="22"/>
      <c r="C45" s="1">
        <v>2029</v>
      </c>
      <c r="D45" s="4">
        <f>D44*da_p!D44</f>
        <v>8246.1471821231862</v>
      </c>
      <c r="E45" s="4">
        <f>E44*da_p!E44</f>
        <v>8213.6023063817702</v>
      </c>
      <c r="F45" s="4">
        <f>F44*da_p!F44</f>
        <v>8644.3793749607667</v>
      </c>
      <c r="G45" s="4">
        <f>G44*da_p!G44</f>
        <v>9525.2117599736703</v>
      </c>
      <c r="H45" s="4">
        <f>H44*da_p!H44</f>
        <v>11388.417652605796</v>
      </c>
      <c r="I45" s="4">
        <f>I44*da_p!I44</f>
        <v>11997.590678100767</v>
      </c>
      <c r="J45" s="4">
        <f>J44*da_p!J44</f>
        <v>11296.563257760607</v>
      </c>
      <c r="K45" s="4">
        <f>K44*da_p!K44</f>
        <v>10738.211531685412</v>
      </c>
      <c r="L45" s="4">
        <f>L44*da_p!L44</f>
        <v>10252.979737591771</v>
      </c>
      <c r="M45" s="4">
        <f>M44*da_p!M44</f>
        <v>9878.6906008032311</v>
      </c>
      <c r="N45" s="4">
        <f>N44*da_p!N44</f>
        <v>9083.7013374372418</v>
      </c>
      <c r="O45" s="4">
        <f>O44*da_p!O44</f>
        <v>8720.5321522899776</v>
      </c>
      <c r="P45" s="4">
        <f>P44*da_p!P44</f>
        <v>8307.0107072806277</v>
      </c>
      <c r="Q45" s="4">
        <f>Q44*da_p!Q44</f>
        <v>8097.6800797159667</v>
      </c>
      <c r="R45" s="4">
        <f>R44*da_p!R44</f>
        <v>7659.4151957759314</v>
      </c>
      <c r="S45" s="4">
        <f>S44*da_p!S44</f>
        <v>8177.7083167552018</v>
      </c>
      <c r="V45" s="22"/>
      <c r="W45" s="1">
        <v>2029</v>
      </c>
      <c r="X45" s="4">
        <f>X44*da_p!X44</f>
        <v>8664.5269563676211</v>
      </c>
      <c r="Y45" s="4">
        <f>Y44*da_p!Y44</f>
        <v>8647.6462743848042</v>
      </c>
      <c r="Z45" s="4">
        <f>Z44*da_p!Z44</f>
        <v>8815.7037977765103</v>
      </c>
      <c r="AA45" s="4">
        <f>AA44*da_p!AA44</f>
        <v>9372.3864201961915</v>
      </c>
      <c r="AB45" s="4">
        <f>AB44*da_p!AB44</f>
        <v>11374.678270854285</v>
      </c>
      <c r="AC45" s="4">
        <f>AC44*da_p!AC44</f>
        <v>11873.971517965028</v>
      </c>
      <c r="AD45" s="4">
        <f>AD44*da_p!AD44</f>
        <v>11089.044366283977</v>
      </c>
      <c r="AE45" s="4">
        <f>AE44*da_p!AE44</f>
        <v>10423.188417946105</v>
      </c>
      <c r="AF45" s="4">
        <f>AF44*da_p!AF44</f>
        <v>10039.028460067897</v>
      </c>
      <c r="AG45" s="4">
        <f>AG44*da_p!AG44</f>
        <v>9689.3477613229588</v>
      </c>
      <c r="AH45" s="4">
        <f>AH44*da_p!AH44</f>
        <v>9064.6993327664732</v>
      </c>
      <c r="AI45" s="4">
        <f>AI44*da_p!AI44</f>
        <v>8652.1141562231023</v>
      </c>
      <c r="AJ45" s="4">
        <f>AJ44*da_p!AJ44</f>
        <v>7989.4156162808158</v>
      </c>
      <c r="AK45" s="4">
        <f>AK44*da_p!AK44</f>
        <v>7901.8081962705655</v>
      </c>
      <c r="AL45" s="4">
        <f>AL44*da_p!AL44</f>
        <v>7648.0839762716887</v>
      </c>
      <c r="AM45" s="4">
        <f>AM44*da_p!AM44</f>
        <v>8084.5374276827488</v>
      </c>
    </row>
    <row r="46" spans="2:39" x14ac:dyDescent="0.75">
      <c r="B46" s="22"/>
      <c r="C46" s="1">
        <v>2030</v>
      </c>
      <c r="D46" s="4">
        <f>D45*da_p!D45</f>
        <v>8123.063453159828</v>
      </c>
      <c r="E46" s="4">
        <f>E45*da_p!E45</f>
        <v>8103.6020350100789</v>
      </c>
      <c r="F46" s="4">
        <f>F45*da_p!F45</f>
        <v>8540.9505799923445</v>
      </c>
      <c r="G46" s="4">
        <f>G45*da_p!G45</f>
        <v>9424.0346903036771</v>
      </c>
      <c r="H46" s="4">
        <f>H45*da_p!H45</f>
        <v>11281.882888995879</v>
      </c>
      <c r="I46" s="4">
        <f>I45*da_p!I45</f>
        <v>11899.608404542865</v>
      </c>
      <c r="J46" s="4">
        <f>J45*da_p!J45</f>
        <v>11216.691702343791</v>
      </c>
      <c r="K46" s="4">
        <f>K45*da_p!K45</f>
        <v>10672.955501450713</v>
      </c>
      <c r="L46" s="4">
        <f>L45*da_p!L45</f>
        <v>10199.748513201883</v>
      </c>
      <c r="M46" s="4">
        <f>M45*da_p!M45</f>
        <v>9835.0986217768659</v>
      </c>
      <c r="N46" s="4">
        <f>N45*da_p!N45</f>
        <v>9049.7878508326994</v>
      </c>
      <c r="O46" s="4">
        <f>O45*da_p!O45</f>
        <v>8693.0856938929046</v>
      </c>
      <c r="P46" s="4">
        <f>P45*da_p!P45</f>
        <v>8284.9975009268655</v>
      </c>
      <c r="Q46" s="4">
        <f>Q45*da_p!Q45</f>
        <v>8079.554376126639</v>
      </c>
      <c r="R46" s="4">
        <f>R45*da_p!R45</f>
        <v>7644.7948044995228</v>
      </c>
      <c r="S46" s="4">
        <f>S45*da_p!S45</f>
        <v>8164.1793402317926</v>
      </c>
      <c r="V46" s="22"/>
      <c r="W46" s="1">
        <v>2030</v>
      </c>
      <c r="X46" s="4">
        <f>X45*da_p!X45</f>
        <v>8605.1813981417217</v>
      </c>
      <c r="Y46" s="4">
        <f>Y45*da_p!Y45</f>
        <v>8593.7922349980217</v>
      </c>
      <c r="Z46" s="4">
        <f>Z45*da_p!Z45</f>
        <v>8765.984398999075</v>
      </c>
      <c r="AA46" s="4">
        <f>AA45*da_p!AA45</f>
        <v>9324.6774394482072</v>
      </c>
      <c r="AB46" s="4">
        <f>AB45*da_p!AB45</f>
        <v>11322.572377441118</v>
      </c>
      <c r="AC46" s="4">
        <f>AC45*da_p!AC45</f>
        <v>11825.164866862988</v>
      </c>
      <c r="AD46" s="4">
        <f>AD45*da_p!AD45</f>
        <v>11048.275937538463</v>
      </c>
      <c r="AE46" s="4">
        <f>AE45*da_p!AE45</f>
        <v>10389.034509433315</v>
      </c>
      <c r="AF46" s="4">
        <f>AF45*da_p!AF45</f>
        <v>10009.814227517398</v>
      </c>
      <c r="AG46" s="4">
        <f>AG45*da_p!AG45</f>
        <v>9664.3826060170486</v>
      </c>
      <c r="AH46" s="4">
        <f>AH45*da_p!AH45</f>
        <v>9044.0637619604131</v>
      </c>
      <c r="AI46" s="4">
        <f>AI45*da_p!AI45</f>
        <v>8634.7299721478012</v>
      </c>
      <c r="AJ46" s="4">
        <f>AJ45*da_p!AJ45</f>
        <v>7975.2504897818153</v>
      </c>
      <c r="AK46" s="4">
        <f>AK45*da_p!AK45</f>
        <v>7889.4424568682507</v>
      </c>
      <c r="AL46" s="4">
        <f>AL45*da_p!AL45</f>
        <v>7637.5137699262195</v>
      </c>
      <c r="AM46" s="4">
        <f>AM45*da_p!AM45</f>
        <v>8074.6599514124155</v>
      </c>
    </row>
    <row r="47" spans="2:39" x14ac:dyDescent="0.75">
      <c r="B47" s="22"/>
      <c r="C47" s="1">
        <v>2031</v>
      </c>
      <c r="D47" s="4">
        <f>D46*da_p!D46</f>
        <v>7990.0553980440081</v>
      </c>
      <c r="E47" s="4">
        <f>E46*da_p!E46</f>
        <v>7984.3309473562886</v>
      </c>
      <c r="F47" s="4">
        <f>F46*da_p!F46</f>
        <v>8428.2751053599732</v>
      </c>
      <c r="G47" s="4">
        <f>G46*da_p!G46</f>
        <v>9313.0909821153382</v>
      </c>
      <c r="H47" s="4">
        <f>H46*da_p!H46</f>
        <v>11164.129334269372</v>
      </c>
      <c r="I47" s="4">
        <f>I46*da_p!I46</f>
        <v>11790.390090365667</v>
      </c>
      <c r="J47" s="4">
        <f>J46*da_p!J46</f>
        <v>11126.966001733657</v>
      </c>
      <c r="K47" s="4">
        <f>K46*da_p!K46</f>
        <v>10599.182380164966</v>
      </c>
      <c r="L47" s="4">
        <f>L46*da_p!L46</f>
        <v>10139.282131016718</v>
      </c>
      <c r="M47" s="4">
        <f>M46*da_p!M46</f>
        <v>9785.4053077805074</v>
      </c>
      <c r="N47" s="4">
        <f>N46*da_p!N46</f>
        <v>9011.0242061366116</v>
      </c>
      <c r="O47" s="4">
        <f>O46*da_p!O46</f>
        <v>8661.6681806731904</v>
      </c>
      <c r="P47" s="4">
        <f>P46*da_p!P46</f>
        <v>8259.8262763472358</v>
      </c>
      <c r="Q47" s="4">
        <f>Q46*da_p!Q46</f>
        <v>8058.9436680347699</v>
      </c>
      <c r="R47" s="4">
        <f>R46*da_p!R46</f>
        <v>7628.3651194932536</v>
      </c>
      <c r="S47" s="4">
        <f>S46*da_p!S46</f>
        <v>8149.2525832189222</v>
      </c>
      <c r="V47" s="22"/>
      <c r="W47" s="1">
        <v>2031</v>
      </c>
      <c r="X47" s="4">
        <f>X46*da_p!X46</f>
        <v>8541.1439078569074</v>
      </c>
      <c r="Y47" s="4">
        <f>Y46*da_p!Y46</f>
        <v>8535.3686275746622</v>
      </c>
      <c r="Z47" s="4">
        <f>Z46*da_p!Z46</f>
        <v>8711.7888314358352</v>
      </c>
      <c r="AA47" s="4">
        <f>AA46*da_p!AA46</f>
        <v>9272.4622697703435</v>
      </c>
      <c r="AB47" s="4">
        <f>AB46*da_p!AB46</f>
        <v>11265.345536150617</v>
      </c>
      <c r="AC47" s="4">
        <f>AC46*da_p!AC46</f>
        <v>11771.385130653469</v>
      </c>
      <c r="AD47" s="4">
        <f>AD46*da_p!AD46</f>
        <v>11003.20065081762</v>
      </c>
      <c r="AE47" s="4">
        <f>AE46*da_p!AE46</f>
        <v>10351.13839680674</v>
      </c>
      <c r="AF47" s="4">
        <f>AF46*da_p!AF46</f>
        <v>9977.2895603157122</v>
      </c>
      <c r="AG47" s="4">
        <f>AG46*da_p!AG46</f>
        <v>9636.5142706754577</v>
      </c>
      <c r="AH47" s="4">
        <f>AH46*da_p!AH46</f>
        <v>9020.9932569929897</v>
      </c>
      <c r="AI47" s="4">
        <f>AI46*da_p!AI46</f>
        <v>8615.2888652942311</v>
      </c>
      <c r="AJ47" s="4">
        <f>AJ46*da_p!AJ46</f>
        <v>7959.4205200028409</v>
      </c>
      <c r="AK47" s="4">
        <f>AK46*da_p!AK46</f>
        <v>7875.6419662949575</v>
      </c>
      <c r="AL47" s="4">
        <f>AL46*da_p!AL46</f>
        <v>7625.7381962815734</v>
      </c>
      <c r="AM47" s="4">
        <f>AM46*da_p!AM46</f>
        <v>8063.6811275545315</v>
      </c>
    </row>
    <row r="48" spans="2:39" x14ac:dyDescent="0.75">
      <c r="B48" s="22"/>
      <c r="C48" s="1">
        <v>2032</v>
      </c>
      <c r="D48" s="4">
        <f>D47*da_p!D47</f>
        <v>7846.6388271632495</v>
      </c>
      <c r="E48" s="4">
        <f>E47*da_p!E47</f>
        <v>7855.30025274116</v>
      </c>
      <c r="F48" s="4">
        <f>F47*da_p!F47</f>
        <v>8305.9536454613535</v>
      </c>
      <c r="G48" s="4">
        <f>G47*da_p!G47</f>
        <v>9192.0647587899675</v>
      </c>
      <c r="H48" s="4">
        <f>H47*da_p!H47</f>
        <v>11034.814561893798</v>
      </c>
      <c r="I48" s="4">
        <f>I47*da_p!I47</f>
        <v>11669.468209320448</v>
      </c>
      <c r="J48" s="4">
        <f>J47*da_p!J47</f>
        <v>11026.764628580453</v>
      </c>
      <c r="K48" s="4">
        <f>K47*da_p!K47</f>
        <v>10516.135696503194</v>
      </c>
      <c r="L48" s="4">
        <f>L47*da_p!L47</f>
        <v>10070.766832883599</v>
      </c>
      <c r="M48" s="4">
        <f>M47*da_p!M47</f>
        <v>9728.8154800910215</v>
      </c>
      <c r="N48" s="4">
        <f>N47*da_p!N47</f>
        <v>8966.7148468244686</v>
      </c>
      <c r="O48" s="4">
        <f>O47*da_p!O47</f>
        <v>8625.6546312685405</v>
      </c>
      <c r="P48" s="4">
        <f>P47*da_p!P47</f>
        <v>8230.9290486751652</v>
      </c>
      <c r="Q48" s="4">
        <f>Q47*da_p!Q47</f>
        <v>8035.3085433787737</v>
      </c>
      <c r="R48" s="4">
        <f>R47*da_p!R47</f>
        <v>7609.6323002776653</v>
      </c>
      <c r="S48" s="4">
        <f>S47*da_p!S47</f>
        <v>8132.4370921467535</v>
      </c>
      <c r="V48" s="22"/>
      <c r="W48" s="1">
        <v>2032</v>
      </c>
      <c r="X48" s="4">
        <f>X47*da_p!X47</f>
        <v>8472.4494535259546</v>
      </c>
      <c r="Y48" s="4">
        <f>Y47*da_p!Y47</f>
        <v>8472.3385806127371</v>
      </c>
      <c r="Z48" s="4">
        <f>Z47*da_p!Z47</f>
        <v>8653.0032342684681</v>
      </c>
      <c r="AA48" s="4">
        <f>AA47*da_p!AA47</f>
        <v>9215.5506707924251</v>
      </c>
      <c r="AB48" s="4">
        <f>AB47*da_p!AB47</f>
        <v>11202.712808119137</v>
      </c>
      <c r="AC48" s="4">
        <f>AC47*da_p!AC47</f>
        <v>11712.31241995464</v>
      </c>
      <c r="AD48" s="4">
        <f>AD47*da_p!AD47</f>
        <v>10953.519209989407</v>
      </c>
      <c r="AE48" s="4">
        <f>AE47*da_p!AE47</f>
        <v>10309.22112292267</v>
      </c>
      <c r="AF48" s="4">
        <f>AF47*da_p!AF47</f>
        <v>9941.1800480789552</v>
      </c>
      <c r="AG48" s="4">
        <f>AG47*da_p!AG47</f>
        <v>9605.4648297542008</v>
      </c>
      <c r="AH48" s="4">
        <f>AH47*da_p!AH47</f>
        <v>8995.2166746431121</v>
      </c>
      <c r="AI48" s="4">
        <f>AI47*da_p!AI47</f>
        <v>8593.530962639712</v>
      </c>
      <c r="AJ48" s="4">
        <f>AJ47*da_p!AJ47</f>
        <v>7941.6964783927042</v>
      </c>
      <c r="AK48" s="4">
        <f>AK47*da_p!AK47</f>
        <v>7860.1991915768267</v>
      </c>
      <c r="AL48" s="4">
        <f>AL47*da_p!AL47</f>
        <v>7612.5776837637677</v>
      </c>
      <c r="AM48" s="4">
        <f>AM47*da_p!AM47</f>
        <v>8051.4321511395274</v>
      </c>
    </row>
    <row r="49" spans="2:39" x14ac:dyDescent="0.75">
      <c r="B49" s="22"/>
      <c r="C49" s="1">
        <v>2033</v>
      </c>
      <c r="D49" s="4">
        <f>D48*da_p!D48</f>
        <v>7692.5713869812153</v>
      </c>
      <c r="E49" s="4">
        <f>E48*da_p!E48</f>
        <v>7716.0342351706304</v>
      </c>
      <c r="F49" s="4">
        <f>F48*da_p!F48</f>
        <v>8173.4768525480258</v>
      </c>
      <c r="G49" s="4">
        <f>G48*da_p!G48</f>
        <v>9060.5170521285563</v>
      </c>
      <c r="H49" s="4">
        <f>H48*da_p!H48</f>
        <v>10893.55674850407</v>
      </c>
      <c r="I49" s="4">
        <f>I48*da_p!I48</f>
        <v>11536.474481473988</v>
      </c>
      <c r="J49" s="4">
        <f>J48*da_p!J48</f>
        <v>10915.640487468467</v>
      </c>
      <c r="K49" s="4">
        <f>K48*da_p!K48</f>
        <v>10423.220554520931</v>
      </c>
      <c r="L49" s="4">
        <f>L48*da_p!L48</f>
        <v>9993.4792740198573</v>
      </c>
      <c r="M49" s="4">
        <f>M48*da_p!M48</f>
        <v>9664.545755318888</v>
      </c>
      <c r="N49" s="4">
        <f>N48*da_p!N48</f>
        <v>8916.1292160457306</v>
      </c>
      <c r="O49" s="4">
        <f>O48*da_p!O48</f>
        <v>8584.3770099869453</v>
      </c>
      <c r="P49" s="4">
        <f>P48*da_p!P48</f>
        <v>8197.7097377630926</v>
      </c>
      <c r="Q49" s="4">
        <f>Q48*da_p!Q48</f>
        <v>8008.0956674794179</v>
      </c>
      <c r="R49" s="4">
        <f>R48*da_p!R48</f>
        <v>7588.0890876168787</v>
      </c>
      <c r="S49" s="4">
        <f>S48*da_p!S48</f>
        <v>8113.2124716801709</v>
      </c>
      <c r="V49" s="22"/>
      <c r="W49" s="1">
        <v>2033</v>
      </c>
      <c r="X49" s="4">
        <f>X48*da_p!X48</f>
        <v>8399.1995557616337</v>
      </c>
      <c r="Y49" s="4">
        <f>Y48*da_p!Y48</f>
        <v>8404.7422129040024</v>
      </c>
      <c r="Z49" s="4">
        <f>Z48*da_p!Z48</f>
        <v>8589.5953599831973</v>
      </c>
      <c r="AA49" s="4">
        <f>AA48*da_p!AA48</f>
        <v>9153.8279759997167</v>
      </c>
      <c r="AB49" s="4">
        <f>AB48*da_p!AB48</f>
        <v>11134.451991093158</v>
      </c>
      <c r="AC49" s="4">
        <f>AC48*da_p!AC48</f>
        <v>11647.658727557249</v>
      </c>
      <c r="AD49" s="4">
        <f>AD48*da_p!AD48</f>
        <v>10898.941210720135</v>
      </c>
      <c r="AE49" s="4">
        <f>AE48*da_p!AE48</f>
        <v>10263.008072108249</v>
      </c>
      <c r="AF49" s="4">
        <f>AF48*da_p!AF48</f>
        <v>9901.2220487573977</v>
      </c>
      <c r="AG49" s="4">
        <f>AG48*da_p!AG48</f>
        <v>9570.9729427041148</v>
      </c>
      <c r="AH49" s="4">
        <f>AH48*da_p!AH48</f>
        <v>8966.4763038474521</v>
      </c>
      <c r="AI49" s="4">
        <f>AI48*da_p!AI48</f>
        <v>8569.1990283569012</v>
      </c>
      <c r="AJ49" s="4">
        <f>AJ48*da_p!AJ48</f>
        <v>7921.8394564202727</v>
      </c>
      <c r="AK49" s="4">
        <f>AK48*da_p!AK48</f>
        <v>7842.8881225685982</v>
      </c>
      <c r="AL49" s="4">
        <f>AL48*da_p!AL48</f>
        <v>7597.8316690252432</v>
      </c>
      <c r="AM49" s="4">
        <f>AM48*da_p!AM48</f>
        <v>8037.7231226084368</v>
      </c>
    </row>
    <row r="50" spans="2:39" x14ac:dyDescent="0.75">
      <c r="B50" s="22"/>
      <c r="C50" s="1">
        <v>2034</v>
      </c>
      <c r="D50" s="4">
        <f>D49*da_p!D49</f>
        <v>7528.1258639889393</v>
      </c>
      <c r="E50" s="4">
        <f>E49*da_p!E49</f>
        <v>7566.2947070545906</v>
      </c>
      <c r="F50" s="4">
        <f>F49*da_p!F49</f>
        <v>8030.3498968226268</v>
      </c>
      <c r="G50" s="4">
        <f>G49*da_p!G49</f>
        <v>8917.8911251296831</v>
      </c>
      <c r="H50" s="4">
        <f>H49*da_p!H49</f>
        <v>10739.831380008798</v>
      </c>
      <c r="I50" s="4">
        <f>I49*da_p!I49</f>
        <v>11391.001707582634</v>
      </c>
      <c r="J50" s="4">
        <f>J49*da_p!J49</f>
        <v>10793.239343461668</v>
      </c>
      <c r="K50" s="4">
        <f>K49*da_p!K49</f>
        <v>10320.004998508237</v>
      </c>
      <c r="L50" s="4">
        <f>L49*da_p!L49</f>
        <v>9906.8469963702864</v>
      </c>
      <c r="M50" s="4">
        <f>M49*da_p!M49</f>
        <v>9591.8975488265896</v>
      </c>
      <c r="N50" s="4">
        <f>N49*da_p!N49</f>
        <v>8858.5470206538357</v>
      </c>
      <c r="O50" s="4">
        <f>O49*da_p!O49</f>
        <v>8537.1341591605506</v>
      </c>
      <c r="P50" s="4">
        <f>P49*da_p!P49</f>
        <v>8159.5315202588508</v>
      </c>
      <c r="Q50" s="4">
        <f>Q49*da_p!Q49</f>
        <v>7976.7232768681324</v>
      </c>
      <c r="R50" s="4">
        <f>R49*da_p!R49</f>
        <v>7563.2125379978343</v>
      </c>
      <c r="S50" s="4">
        <f>S49*da_p!S49</f>
        <v>8091.040419194117</v>
      </c>
      <c r="V50" s="22"/>
      <c r="W50" s="1">
        <v>2034</v>
      </c>
      <c r="X50" s="4">
        <f>X49*da_p!X49</f>
        <v>8321.5526869779223</v>
      </c>
      <c r="Y50" s="4">
        <f>Y49*da_p!Y49</f>
        <v>8332.686878867702</v>
      </c>
      <c r="Z50" s="4">
        <f>Z49*da_p!Z49</f>
        <v>8521.6113045679922</v>
      </c>
      <c r="AA50" s="4">
        <f>AA49*da_p!AA49</f>
        <v>9087.2654248199178</v>
      </c>
      <c r="AB50" s="4">
        <f>AB49*da_p!AB49</f>
        <v>11060.431434484539</v>
      </c>
      <c r="AC50" s="4">
        <f>AC49*da_p!AC49</f>
        <v>11577.200873188407</v>
      </c>
      <c r="AD50" s="4">
        <f>AD49*da_p!AD49</f>
        <v>10839.206219278474</v>
      </c>
      <c r="AE50" s="4">
        <f>AE49*da_p!AE49</f>
        <v>10212.233864057232</v>
      </c>
      <c r="AF50" s="4">
        <f>AF49*da_p!AF49</f>
        <v>9857.1573130422257</v>
      </c>
      <c r="AG50" s="4">
        <f>AG49*da_p!AG49</f>
        <v>9532.7888288700306</v>
      </c>
      <c r="AH50" s="4">
        <f>AH49*da_p!AH49</f>
        <v>8934.5307921133826</v>
      </c>
      <c r="AI50" s="4">
        <f>AI49*da_p!AI49</f>
        <v>8542.0491529573992</v>
      </c>
      <c r="AJ50" s="4">
        <f>AJ49*da_p!AJ49</f>
        <v>7899.613268279807</v>
      </c>
      <c r="AK50" s="4">
        <f>AK49*da_p!AK49</f>
        <v>7823.4734333582946</v>
      </c>
      <c r="AL50" s="4">
        <f>AL49*da_p!AL49</f>
        <v>7581.2820130645168</v>
      </c>
      <c r="AM50" s="4">
        <f>AM49*da_p!AM49</f>
        <v>8022.342303655817</v>
      </c>
    </row>
    <row r="51" spans="2:39" x14ac:dyDescent="0.75">
      <c r="B51" s="22"/>
      <c r="C51" s="1">
        <v>2035</v>
      </c>
      <c r="D51" s="4">
        <f>D50*da_p!D50</f>
        <v>7354.3029793058904</v>
      </c>
      <c r="E51" s="4">
        <f>E50*da_p!E50</f>
        <v>7406.3492927372263</v>
      </c>
      <c r="F51" s="4">
        <f>F50*da_p!F50</f>
        <v>7876.3248640388538</v>
      </c>
      <c r="G51" s="4">
        <f>G50*da_p!G50</f>
        <v>8763.647079818682</v>
      </c>
      <c r="H51" s="4">
        <f>H50*da_p!H50</f>
        <v>10572.977019216272</v>
      </c>
      <c r="I51" s="4">
        <f>I50*da_p!I50</f>
        <v>11232.496772523622</v>
      </c>
      <c r="J51" s="4">
        <f>J50*da_p!J50</f>
        <v>10659.172629804298</v>
      </c>
      <c r="K51" s="4">
        <f>K50*da_p!K50</f>
        <v>10206.144868368927</v>
      </c>
      <c r="L51" s="4">
        <f>L50*da_p!L50</f>
        <v>9810.4505695743246</v>
      </c>
      <c r="M51" s="4">
        <f>M50*da_p!M50</f>
        <v>9510.3145686505068</v>
      </c>
      <c r="N51" s="4">
        <f>N50*da_p!N50</f>
        <v>8793.3238897706742</v>
      </c>
      <c r="O51" s="4">
        <f>O50*da_p!O50</f>
        <v>8483.2341745405538</v>
      </c>
      <c r="P51" s="4">
        <f>P50*da_p!P50</f>
        <v>8115.7263568237968</v>
      </c>
      <c r="Q51" s="4">
        <f>Q50*da_p!Q50</f>
        <v>7940.5700220129147</v>
      </c>
      <c r="R51" s="4">
        <f>R50*da_p!R50</f>
        <v>7534.4517678935899</v>
      </c>
      <c r="S51" s="4">
        <f>S50*da_p!S50</f>
        <v>8065.3632478669733</v>
      </c>
      <c r="V51" s="22"/>
      <c r="W51" s="1">
        <v>2035</v>
      </c>
      <c r="X51" s="4">
        <f>X50*da_p!X50</f>
        <v>8239.7145655676541</v>
      </c>
      <c r="Y51" s="4">
        <f>Y50*da_p!Y50</f>
        <v>8256.3382848432866</v>
      </c>
      <c r="Z51" s="4">
        <f>Z50*da_p!Z50</f>
        <v>8449.1665361024097</v>
      </c>
      <c r="AA51" s="4">
        <f>AA50*da_p!AA50</f>
        <v>9015.9174303351101</v>
      </c>
      <c r="AB51" s="4">
        <f>AB50*da_p!AB50</f>
        <v>10980.622765026001</v>
      </c>
      <c r="AC51" s="4">
        <f>AC50*da_p!AC50</f>
        <v>11500.809045726761</v>
      </c>
      <c r="AD51" s="4">
        <f>AD50*da_p!AD50</f>
        <v>10774.113759704902</v>
      </c>
      <c r="AE51" s="4">
        <f>AE50*da_p!AE50</f>
        <v>10156.661483875932</v>
      </c>
      <c r="AF51" s="4">
        <f>AF50*da_p!AF50</f>
        <v>9808.7373257105537</v>
      </c>
      <c r="AG51" s="4">
        <f>AG50*da_p!AG50</f>
        <v>9490.6690700325125</v>
      </c>
      <c r="AH51" s="4">
        <f>AH50*da_p!AH50</f>
        <v>8899.1506835510245</v>
      </c>
      <c r="AI51" s="4">
        <f>AI50*da_p!AI50</f>
        <v>8511.8538398026121</v>
      </c>
      <c r="AJ51" s="4">
        <f>AJ50*da_p!AJ50</f>
        <v>7874.7944976304616</v>
      </c>
      <c r="AK51" s="4">
        <f>AK50*da_p!AK50</f>
        <v>7801.7227717660089</v>
      </c>
      <c r="AL51" s="4">
        <f>AL50*da_p!AL50</f>
        <v>7562.7018033156737</v>
      </c>
      <c r="AM51" s="4">
        <f>AM50*da_p!AM50</f>
        <v>8005.0596908382104</v>
      </c>
    </row>
    <row r="52" spans="2:39" x14ac:dyDescent="0.75">
      <c r="B52" s="22"/>
      <c r="C52" s="1">
        <v>2036</v>
      </c>
      <c r="D52" s="4">
        <f>D51*da_p!D51</f>
        <v>7172.8654787021587</v>
      </c>
      <c r="E52" s="4">
        <f>E51*da_p!E51</f>
        <v>7237.1810157053951</v>
      </c>
      <c r="F52" s="4">
        <f>F51*da_p!F51</f>
        <v>7711.6794645190457</v>
      </c>
      <c r="G52" s="4">
        <f>G51*da_p!G51</f>
        <v>8597.5141702077617</v>
      </c>
      <c r="H52" s="4">
        <f>H51*da_p!H51</f>
        <v>10392.353377564215</v>
      </c>
      <c r="I52" s="4">
        <f>I51*da_p!I51</f>
        <v>11060.266132663215</v>
      </c>
      <c r="J52" s="4">
        <f>J51*da_p!J51</f>
        <v>10512.918278124664</v>
      </c>
      <c r="K52" s="4">
        <f>K51*da_p!K51</f>
        <v>10081.265465131579</v>
      </c>
      <c r="L52" s="4">
        <f>L51*da_p!L51</f>
        <v>9703.954003834775</v>
      </c>
      <c r="M52" s="4">
        <f>M51*da_p!M51</f>
        <v>9419.3856638508169</v>
      </c>
      <c r="N52" s="4">
        <f>N51*da_p!N51</f>
        <v>8719.9435953359298</v>
      </c>
      <c r="O52" s="4">
        <f>O51*da_p!O51</f>
        <v>8422.05612734227</v>
      </c>
      <c r="P52" s="4">
        <f>P51*da_p!P51</f>
        <v>8065.6344118744883</v>
      </c>
      <c r="Q52" s="4">
        <f>Q51*da_p!Q51</f>
        <v>7898.9843419200333</v>
      </c>
      <c r="R52" s="4">
        <f>R51*da_p!R51</f>
        <v>7501.2184600135561</v>
      </c>
      <c r="S52" s="4">
        <f>S51*da_p!S51</f>
        <v>8035.5922597336448</v>
      </c>
      <c r="V52" s="22"/>
      <c r="W52" s="1">
        <v>2036</v>
      </c>
      <c r="X52" s="4">
        <f>X51*da_p!X51</f>
        <v>8153.9181955524837</v>
      </c>
      <c r="Y52" s="4">
        <f>Y51*da_p!Y51</f>
        <v>8175.9107298157251</v>
      </c>
      <c r="Z52" s="4">
        <f>Z51*da_p!Z51</f>
        <v>8372.4375203676718</v>
      </c>
      <c r="AA52" s="4">
        <f>AA51*da_p!AA51</f>
        <v>8939.9130414091596</v>
      </c>
      <c r="AB52" s="4">
        <f>AB51*da_p!AB51</f>
        <v>10895.098448375042</v>
      </c>
      <c r="AC52" s="4">
        <f>AC51*da_p!AC51</f>
        <v>11418.460280409783</v>
      </c>
      <c r="AD52" s="4">
        <f>AD51*da_p!AD51</f>
        <v>10703.549524517884</v>
      </c>
      <c r="AE52" s="4">
        <f>AE51*da_p!AE51</f>
        <v>10096.109756238144</v>
      </c>
      <c r="AF52" s="4">
        <f>AF51*da_p!AF51</f>
        <v>9755.7410878331339</v>
      </c>
      <c r="AG52" s="4">
        <f>AG51*da_p!AG51</f>
        <v>9444.3804476348851</v>
      </c>
      <c r="AH52" s="4">
        <f>AH51*da_p!AH51</f>
        <v>8860.1135475705105</v>
      </c>
      <c r="AI52" s="4">
        <f>AI51*da_p!AI51</f>
        <v>8478.3979716023732</v>
      </c>
      <c r="AJ52" s="4">
        <f>AJ51*da_p!AJ51</f>
        <v>7847.1756164830022</v>
      </c>
      <c r="AK52" s="4">
        <f>AK51*da_p!AK51</f>
        <v>7777.416870747933</v>
      </c>
      <c r="AL52" s="4">
        <f>AL51*da_p!AL51</f>
        <v>7541.8672739142112</v>
      </c>
      <c r="AM52" s="4">
        <f>AM51*da_p!AM51</f>
        <v>7985.6362566250737</v>
      </c>
    </row>
    <row r="53" spans="2:39" x14ac:dyDescent="0.75">
      <c r="B53" s="22"/>
      <c r="C53" s="1">
        <v>2037</v>
      </c>
      <c r="D53" s="4">
        <f>D52*da_p!D52</f>
        <v>6986.1195767323152</v>
      </c>
      <c r="E53" s="4">
        <f>E52*da_p!E52</f>
        <v>7060.5224878419185</v>
      </c>
      <c r="F53" s="4">
        <f>F52*da_p!F52</f>
        <v>7537.4354889832221</v>
      </c>
      <c r="G53" s="4">
        <f>G52*da_p!G52</f>
        <v>8419.7943994649704</v>
      </c>
      <c r="H53" s="4">
        <f>H52*da_p!H52</f>
        <v>10197.638974498586</v>
      </c>
      <c r="I53" s="4">
        <f>I52*da_p!I52</f>
        <v>10873.639604898533</v>
      </c>
      <c r="J53" s="4">
        <f>J52*da_p!J52</f>
        <v>10353.825364495904</v>
      </c>
      <c r="K53" s="4">
        <f>K52*da_p!K52</f>
        <v>9944.8686622446094</v>
      </c>
      <c r="L53" s="4">
        <f>L52*da_p!L52</f>
        <v>9586.9940631412301</v>
      </c>
      <c r="M53" s="4">
        <f>M52*da_p!M52</f>
        <v>9318.7797558317743</v>
      </c>
      <c r="N53" s="4">
        <f>N52*da_p!N52</f>
        <v>8638.0213758998034</v>
      </c>
      <c r="O53" s="4">
        <f>O52*da_p!O52</f>
        <v>8353.0996293889002</v>
      </c>
      <c r="P53" s="4">
        <f>P52*da_p!P52</f>
        <v>8008.6616833749586</v>
      </c>
      <c r="Q53" s="4">
        <f>Q52*da_p!Q52</f>
        <v>7851.3220384975284</v>
      </c>
      <c r="R53" s="4">
        <f>R52*da_p!R52</f>
        <v>7462.8958315112504</v>
      </c>
      <c r="S53" s="4">
        <f>S52*da_p!S52</f>
        <v>8001.0986906072549</v>
      </c>
      <c r="V53" s="22"/>
      <c r="W53" s="1">
        <v>2037</v>
      </c>
      <c r="X53" s="4">
        <f>X52*da_p!X52</f>
        <v>8064.3834625447871</v>
      </c>
      <c r="Y53" s="4">
        <f>Y52*da_p!Y52</f>
        <v>8091.646224115053</v>
      </c>
      <c r="Z53" s="4">
        <f>Z52*da_p!Z52</f>
        <v>8291.6516862430362</v>
      </c>
      <c r="AA53" s="4">
        <f>AA52*da_p!AA52</f>
        <v>8859.447734981075</v>
      </c>
      <c r="AB53" s="4">
        <f>AB52*da_p!AB52</f>
        <v>10804.022602685713</v>
      </c>
      <c r="AC53" s="4">
        <f>AC52*da_p!AC52</f>
        <v>11330.236805131988</v>
      </c>
      <c r="AD53" s="4">
        <f>AD52*da_p!AD52</f>
        <v>10627.498139771609</v>
      </c>
      <c r="AE53" s="4">
        <f>AE52*da_p!AE52</f>
        <v>10030.477578164164</v>
      </c>
      <c r="AF53" s="4">
        <f>AF52*da_p!AF52</f>
        <v>9698.0009101635078</v>
      </c>
      <c r="AG53" s="4">
        <f>AG52*da_p!AG52</f>
        <v>9393.7164984374667</v>
      </c>
      <c r="AH53" s="4">
        <f>AH52*da_p!AH52</f>
        <v>8817.2072440038119</v>
      </c>
      <c r="AI53" s="4">
        <f>AI52*da_p!AI52</f>
        <v>8441.4741521078959</v>
      </c>
      <c r="AJ53" s="4">
        <f>AJ52*da_p!AJ52</f>
        <v>7816.5614663841598</v>
      </c>
      <c r="AK53" s="4">
        <f>AK52*da_p!AK52</f>
        <v>7750.352897041691</v>
      </c>
      <c r="AL53" s="4">
        <f>AL52*da_p!AL52</f>
        <v>7518.5677619577591</v>
      </c>
      <c r="AM53" s="4">
        <f>AM52*da_p!AM52</f>
        <v>7963.8365799394778</v>
      </c>
    </row>
    <row r="54" spans="2:39" x14ac:dyDescent="0.75">
      <c r="B54" s="22"/>
      <c r="C54" s="1">
        <v>2038</v>
      </c>
      <c r="D54" s="4">
        <f>D53*da_p!D53</f>
        <v>6796.473239504362</v>
      </c>
      <c r="E54" s="4">
        <f>E53*da_p!E53</f>
        <v>6878.6412728552395</v>
      </c>
      <c r="F54" s="4">
        <f>F53*da_p!F53</f>
        <v>7355.3950779857587</v>
      </c>
      <c r="G54" s="4">
        <f>G53*da_p!G53</f>
        <v>8231.6012670626187</v>
      </c>
      <c r="H54" s="4">
        <f>H53*da_p!H53</f>
        <v>9989.190475467909</v>
      </c>
      <c r="I54" s="4">
        <f>I53*da_p!I53</f>
        <v>10672.280198117822</v>
      </c>
      <c r="J54" s="4">
        <f>J53*da_p!J53</f>
        <v>10181.265988131203</v>
      </c>
      <c r="K54" s="4">
        <f>K53*da_p!K53</f>
        <v>9796.3368561734042</v>
      </c>
      <c r="L54" s="4">
        <f>L53*da_p!L53</f>
        <v>9459.0927940447145</v>
      </c>
      <c r="M54" s="4">
        <f>M53*da_p!M53</f>
        <v>9208.1412800133112</v>
      </c>
      <c r="N54" s="4">
        <f>N53*da_p!N53</f>
        <v>8547.2458394553196</v>
      </c>
      <c r="O54" s="4">
        <f>O53*da_p!O53</f>
        <v>8275.9886853011976</v>
      </c>
      <c r="P54" s="4">
        <f>P53*da_p!P53</f>
        <v>7944.3267208795951</v>
      </c>
      <c r="Q54" s="4">
        <f>Q53*da_p!Q53</f>
        <v>7797.0013899508976</v>
      </c>
      <c r="R54" s="4">
        <f>R53*da_p!R53</f>
        <v>7418.8734275860907</v>
      </c>
      <c r="S54" s="4">
        <f>S53*da_p!S53</f>
        <v>7961.2234087603965</v>
      </c>
      <c r="V54" s="22"/>
      <c r="W54" s="1">
        <v>2038</v>
      </c>
      <c r="X54" s="4">
        <f>X53*da_p!X53</f>
        <v>7971.2572174835295</v>
      </c>
      <c r="Y54" s="4">
        <f>Y53*da_p!Y53</f>
        <v>8003.7726810083432</v>
      </c>
      <c r="Z54" s="4">
        <f>Z53*da_p!Z53</f>
        <v>8207.0651694860244</v>
      </c>
      <c r="AA54" s="4">
        <f>AA53*da_p!AA53</f>
        <v>8774.7726446851248</v>
      </c>
      <c r="AB54" s="4">
        <f>AB53*da_p!AB53</f>
        <v>10707.641848269031</v>
      </c>
      <c r="AC54" s="4">
        <f>AC53*da_p!AC53</f>
        <v>11236.317640934763</v>
      </c>
      <c r="AD54" s="4">
        <f>AD53*da_p!AD53</f>
        <v>10546.042432336553</v>
      </c>
      <c r="AE54" s="4">
        <f>AE53*da_p!AE53</f>
        <v>9959.7560841822324</v>
      </c>
      <c r="AF54" s="4">
        <f>AF53*da_p!AF53</f>
        <v>9635.4253757439674</v>
      </c>
      <c r="AG54" s="4">
        <f>AG53*da_p!AG53</f>
        <v>9338.5217802676034</v>
      </c>
      <c r="AH54" s="4">
        <f>AH53*da_p!AH53</f>
        <v>8770.2448546441192</v>
      </c>
      <c r="AI54" s="4">
        <f>AI53*da_p!AI53</f>
        <v>8400.8855174324235</v>
      </c>
      <c r="AJ54" s="4">
        <f>AJ53*da_p!AJ53</f>
        <v>7782.7649487845756</v>
      </c>
      <c r="AK54" s="4">
        <f>AK53*da_p!AK53</f>
        <v>7720.3411723565168</v>
      </c>
      <c r="AL54" s="4">
        <f>AL53*da_p!AL53</f>
        <v>7492.609202411646</v>
      </c>
      <c r="AM54" s="4">
        <f>AM53*da_p!AM53</f>
        <v>7939.4395500084602</v>
      </c>
    </row>
    <row r="55" spans="2:39" x14ac:dyDescent="0.75">
      <c r="B55" s="22"/>
      <c r="C55" s="1">
        <v>2039</v>
      </c>
      <c r="D55" s="4">
        <f>D54*da_p!D54</f>
        <v>6605.9118670880616</v>
      </c>
      <c r="E55" s="4">
        <f>E54*da_p!E54</f>
        <v>6693.905071956382</v>
      </c>
      <c r="F55" s="4">
        <f>F54*da_p!F54</f>
        <v>7167.9176508068904</v>
      </c>
      <c r="G55" s="4">
        <f>G54*da_p!G54</f>
        <v>8034.900093540291</v>
      </c>
      <c r="H55" s="4">
        <f>H54*da_p!H54</f>
        <v>9768.3261949375901</v>
      </c>
      <c r="I55" s="4">
        <f>I54*da_p!I54</f>
        <v>10456.559363596309</v>
      </c>
      <c r="J55" s="4">
        <f>J54*da_p!J54</f>
        <v>9994.9238682616251</v>
      </c>
      <c r="K55" s="4">
        <f>K54*da_p!K54</f>
        <v>9635.0753145001108</v>
      </c>
      <c r="L55" s="4">
        <f>L54*da_p!L54</f>
        <v>9319.6608783461979</v>
      </c>
      <c r="M55" s="4">
        <f>M54*da_p!M54</f>
        <v>9087.0070033846569</v>
      </c>
      <c r="N55" s="4">
        <f>N54*da_p!N54</f>
        <v>8447.2846373207412</v>
      </c>
      <c r="O55" s="4">
        <f>O54*da_p!O54</f>
        <v>8190.4175138734799</v>
      </c>
      <c r="P55" s="4">
        <f>P54*da_p!P54</f>
        <v>7872.2649117912479</v>
      </c>
      <c r="Q55" s="4">
        <f>Q54*da_p!Q54</f>
        <v>7735.5482441566819</v>
      </c>
      <c r="R55" s="4">
        <f>R54*da_p!R54</f>
        <v>7368.5983050438836</v>
      </c>
      <c r="S55" s="4">
        <f>S54*da_p!S54</f>
        <v>7915.313320555515</v>
      </c>
      <c r="V55" s="22"/>
      <c r="W55" s="1">
        <v>2039</v>
      </c>
      <c r="X55" s="4">
        <f>X54*da_p!X54</f>
        <v>7874.5496075825422</v>
      </c>
      <c r="Y55" s="4">
        <f>Y54*da_p!Y54</f>
        <v>7912.4427849633239</v>
      </c>
      <c r="Z55" s="4">
        <f>Z54*da_p!Z54</f>
        <v>8118.9187042777985</v>
      </c>
      <c r="AA55" s="4">
        <f>AA54*da_p!AA54</f>
        <v>8686.1698776971916</v>
      </c>
      <c r="AB55" s="4">
        <f>AB54*da_p!AB54</f>
        <v>10606.272095987129</v>
      </c>
      <c r="AC55" s="4">
        <f>AC54*da_p!AC54</f>
        <v>11136.969864158566</v>
      </c>
      <c r="AD55" s="4">
        <f>AD54*da_p!AD54</f>
        <v>10459.356665178109</v>
      </c>
      <c r="AE55" s="4">
        <f>AE54*da_p!AE54</f>
        <v>9884.0287020792002</v>
      </c>
      <c r="AF55" s="4">
        <f>AF54*da_p!AF54</f>
        <v>9568.0112157027252</v>
      </c>
      <c r="AG55" s="4">
        <f>AG54*da_p!AG54</f>
        <v>9278.7136814091464</v>
      </c>
      <c r="AH55" s="4">
        <f>AH54*da_p!AH54</f>
        <v>8719.0868092522323</v>
      </c>
      <c r="AI55" s="4">
        <f>AI54*da_p!AI54</f>
        <v>8356.4594661876654</v>
      </c>
      <c r="AJ55" s="4">
        <f>AJ54*da_p!AJ54</f>
        <v>7745.6093432828002</v>
      </c>
      <c r="AK55" s="4">
        <f>AK54*da_p!AK54</f>
        <v>7687.2009030219742</v>
      </c>
      <c r="AL55" s="4">
        <f>AL54*da_p!AL54</f>
        <v>7463.8111477647653</v>
      </c>
      <c r="AM55" s="4">
        <f>AM54*da_p!AM54</f>
        <v>7912.2423272864844</v>
      </c>
    </row>
    <row r="56" spans="2:39" x14ac:dyDescent="0.75">
      <c r="B56" s="22"/>
      <c r="C56" s="1">
        <v>2040</v>
      </c>
      <c r="D56" s="4">
        <f>D55*da_p!D55</f>
        <v>6415.5758342174495</v>
      </c>
      <c r="E56" s="4">
        <f>E55*da_p!E55</f>
        <v>6508.2652823207172</v>
      </c>
      <c r="F56" s="4">
        <f>F55*da_p!F55</f>
        <v>6977.4669494881773</v>
      </c>
      <c r="G56" s="4">
        <f>G55*da_p!G55</f>
        <v>7832.2649333968538</v>
      </c>
      <c r="H56" s="4">
        <f>H55*da_p!H55</f>
        <v>9537.3747887848549</v>
      </c>
      <c r="I56" s="4">
        <f>I55*da_p!I55</f>
        <v>10227.854008484113</v>
      </c>
      <c r="J56" s="4">
        <f>J55*da_p!J55</f>
        <v>9795.145003996613</v>
      </c>
      <c r="K56" s="4">
        <f>K55*da_p!K55</f>
        <v>9460.7838692516434</v>
      </c>
      <c r="L56" s="4">
        <f>L55*da_p!L55</f>
        <v>9168.1317847191785</v>
      </c>
      <c r="M56" s="4">
        <f>M55*da_p!M55</f>
        <v>8954.8088731851149</v>
      </c>
      <c r="N56" s="4">
        <f>N55*da_p!N55</f>
        <v>8337.7089209959358</v>
      </c>
      <c r="O56" s="4">
        <f>O55*da_p!O55</f>
        <v>8096.0616545584744</v>
      </c>
      <c r="P56" s="4">
        <f>P55*da_p!P55</f>
        <v>7792.1783343000052</v>
      </c>
      <c r="Q56" s="4">
        <f>Q55*da_p!Q55</f>
        <v>7666.6007861914577</v>
      </c>
      <c r="R56" s="4">
        <f>R55*da_p!R55</f>
        <v>7311.617291520939</v>
      </c>
      <c r="S56" s="4">
        <f>S55*da_p!S55</f>
        <v>7862.7750621073292</v>
      </c>
      <c r="V56" s="22"/>
      <c r="W56" s="1">
        <v>2040</v>
      </c>
      <c r="X56" s="4">
        <f>X55*da_p!X55</f>
        <v>7774.0893124974</v>
      </c>
      <c r="Y56" s="4">
        <f>Y55*da_p!Y55</f>
        <v>7817.669852665259</v>
      </c>
      <c r="Z56" s="4">
        <f>Z55*da_p!Z55</f>
        <v>8027.3739735343161</v>
      </c>
      <c r="AA56" s="4">
        <f>AA55*da_p!AA55</f>
        <v>8593.904063388296</v>
      </c>
      <c r="AB56" s="4">
        <f>AB55*da_p!AB55</f>
        <v>10500.267360628362</v>
      </c>
      <c r="AC56" s="4">
        <f>AC55*da_p!AC55</f>
        <v>11032.534655943551</v>
      </c>
      <c r="AD56" s="4">
        <f>AD55*da_p!AD55</f>
        <v>10367.699109306075</v>
      </c>
      <c r="AE56" s="4">
        <f>AE55*da_p!AE55</f>
        <v>9803.4657811631369</v>
      </c>
      <c r="AF56" s="4">
        <f>AF55*da_p!AF55</f>
        <v>9495.8440633980099</v>
      </c>
      <c r="AG56" s="4">
        <f>AG55*da_p!AG55</f>
        <v>9214.294034681443</v>
      </c>
      <c r="AH56" s="4">
        <f>AH55*da_p!AH55</f>
        <v>8663.6609671514288</v>
      </c>
      <c r="AI56" s="4">
        <f>AI55*da_p!AI55</f>
        <v>8308.0682405926127</v>
      </c>
      <c r="AJ56" s="4">
        <f>AJ55*da_p!AJ55</f>
        <v>7704.9405124071509</v>
      </c>
      <c r="AK56" s="4">
        <f>AK55*da_p!AK55</f>
        <v>7650.7622018489064</v>
      </c>
      <c r="AL56" s="4">
        <f>AL55*da_p!AL55</f>
        <v>7432.0026272406367</v>
      </c>
      <c r="AM56" s="4">
        <f>AM55*da_p!AM55</f>
        <v>7882.0573955851487</v>
      </c>
    </row>
    <row r="57" spans="2:39" x14ac:dyDescent="0.75">
      <c r="B57" s="22"/>
      <c r="C57" s="1">
        <v>2041</v>
      </c>
      <c r="D57" s="4">
        <f>D56*da_p!D56</f>
        <v>6225.5714275625642</v>
      </c>
      <c r="E57" s="4">
        <f>E56*da_p!E56</f>
        <v>6322.8409290052032</v>
      </c>
      <c r="F57" s="4">
        <f>F56*da_p!F56</f>
        <v>6786.0727240658753</v>
      </c>
      <c r="G57" s="4">
        <f>G56*da_p!G56</f>
        <v>7626.3838299345298</v>
      </c>
      <c r="H57" s="4">
        <f>H56*da_p!H56</f>
        <v>9299.3874293449899</v>
      </c>
      <c r="I57" s="4">
        <f>I56*da_p!I56</f>
        <v>9988.5983485095276</v>
      </c>
      <c r="J57" s="4">
        <f>J56*da_p!J56</f>
        <v>9583.2161120884703</v>
      </c>
      <c r="K57" s="4">
        <f>K56*da_p!K56</f>
        <v>9273.788092956107</v>
      </c>
      <c r="L57" s="4">
        <f>L56*da_p!L56</f>
        <v>9004.2189467278604</v>
      </c>
      <c r="M57" s="4">
        <f>M56*da_p!M56</f>
        <v>8811.0017126991806</v>
      </c>
      <c r="N57" s="4">
        <f>N56*da_p!N56</f>
        <v>8217.9956297977751</v>
      </c>
      <c r="O57" s="4">
        <f>O56*da_p!O56</f>
        <v>7992.5063019169456</v>
      </c>
      <c r="P57" s="4">
        <f>P56*da_p!P56</f>
        <v>7703.7525940606811</v>
      </c>
      <c r="Q57" s="4">
        <f>Q56*da_p!Q56</f>
        <v>7589.8620320872951</v>
      </c>
      <c r="R57" s="4">
        <f>R56*da_p!R56</f>
        <v>7247.5820417253371</v>
      </c>
      <c r="S57" s="4">
        <f>S56*da_p!S56</f>
        <v>7803.1197244537607</v>
      </c>
      <c r="V57" s="22"/>
      <c r="W57" s="1">
        <v>2041</v>
      </c>
      <c r="X57" s="4">
        <f>X56*da_p!X56</f>
        <v>7669.5131480536038</v>
      </c>
      <c r="Y57" s="4">
        <f>Y56*da_p!Y56</f>
        <v>7719.2834472274635</v>
      </c>
      <c r="Z57" s="4">
        <f>Z56*da_p!Z56</f>
        <v>7932.4476390694972</v>
      </c>
      <c r="AA57" s="4">
        <f>AA56*da_p!AA56</f>
        <v>8498.1532988405197</v>
      </c>
      <c r="AB57" s="4">
        <f>AB56*da_p!AB56</f>
        <v>10389.959095320872</v>
      </c>
      <c r="AC57" s="4">
        <f>AC56*da_p!AC56</f>
        <v>10923.393471445979</v>
      </c>
      <c r="AD57" s="4">
        <f>AD56*da_p!AD56</f>
        <v>10271.398854719129</v>
      </c>
      <c r="AE57" s="4">
        <f>AE56*da_p!AE56</f>
        <v>9718.3182736797717</v>
      </c>
      <c r="AF57" s="4">
        <f>AF56*da_p!AF56</f>
        <v>9419.094205976422</v>
      </c>
      <c r="AG57" s="4">
        <f>AG56*da_p!AG56</f>
        <v>9145.3505063661614</v>
      </c>
      <c r="AH57" s="4">
        <f>AH56*da_p!AH56</f>
        <v>8603.9736231678307</v>
      </c>
      <c r="AI57" s="4">
        <f>AI56*da_p!AI56</f>
        <v>8255.647794358827</v>
      </c>
      <c r="AJ57" s="4">
        <f>AJ56*da_p!AJ56</f>
        <v>7660.6454191749581</v>
      </c>
      <c r="AK57" s="4">
        <f>AK56*da_p!AK56</f>
        <v>7610.8776978623609</v>
      </c>
      <c r="AL57" s="4">
        <f>AL56*da_p!AL56</f>
        <v>7397.0238448612381</v>
      </c>
      <c r="AM57" s="4">
        <f>AM56*da_p!AM56</f>
        <v>7848.7081772689062</v>
      </c>
    </row>
    <row r="58" spans="2:39" x14ac:dyDescent="0.75">
      <c r="B58" s="22"/>
      <c r="C58" s="1">
        <v>2042</v>
      </c>
      <c r="D58" s="4">
        <f>D57*da_p!D57</f>
        <v>6035.0420426334185</v>
      </c>
      <c r="E58" s="4">
        <f>E57*da_p!E57</f>
        <v>6137.7325389480902</v>
      </c>
      <c r="F58" s="4">
        <f>F57*da_p!F57</f>
        <v>6594.897094399239</v>
      </c>
      <c r="G58" s="4">
        <f>G57*da_p!G57</f>
        <v>7419.4704857284996</v>
      </c>
      <c r="H58" s="4">
        <f>H57*da_p!H57</f>
        <v>9057.5506546887464</v>
      </c>
      <c r="I58" s="4">
        <f>I57*da_p!I57</f>
        <v>9741.9832334407492</v>
      </c>
      <c r="J58" s="4">
        <f>J57*da_p!J57</f>
        <v>9361.4140176216333</v>
      </c>
      <c r="K58" s="4">
        <f>K57*da_p!K57</f>
        <v>9075.3030986896138</v>
      </c>
      <c r="L58" s="4">
        <f>L57*da_p!L57</f>
        <v>8828.2302378263266</v>
      </c>
      <c r="M58" s="4">
        <f>M57*da_p!M57</f>
        <v>8655.309089758699</v>
      </c>
      <c r="N58" s="4">
        <f>N57*da_p!N57</f>
        <v>8087.6435896992562</v>
      </c>
      <c r="O58" s="4">
        <f>O57*da_p!O57</f>
        <v>7879.2482003529794</v>
      </c>
      <c r="P58" s="4">
        <f>P57*da_p!P57</f>
        <v>7606.589334495312</v>
      </c>
      <c r="Q58" s="4">
        <f>Q57*da_p!Q57</f>
        <v>7505.0201826502307</v>
      </c>
      <c r="R58" s="4">
        <f>R57*da_p!R57</f>
        <v>7176.2053656143444</v>
      </c>
      <c r="S58" s="4">
        <f>S57*da_p!S57</f>
        <v>7735.968824741698</v>
      </c>
      <c r="V58" s="22"/>
      <c r="W58" s="1">
        <v>2042</v>
      </c>
      <c r="X58" s="4">
        <f>X57*da_p!X57</f>
        <v>7560.2881481097065</v>
      </c>
      <c r="Y58" s="4">
        <f>Y57*da_p!Y57</f>
        <v>7616.9198574959828</v>
      </c>
      <c r="Z58" s="4">
        <f>Z57*da_p!Z57</f>
        <v>7833.9663976801867</v>
      </c>
      <c r="AA58" s="4">
        <f>AA57*da_p!AA57</f>
        <v>8398.9384140552957</v>
      </c>
      <c r="AB58" s="4">
        <f>AB57*da_p!AB57</f>
        <v>10275.570736060106</v>
      </c>
      <c r="AC58" s="4">
        <f>AC57*da_p!AC57</f>
        <v>10809.902793078862</v>
      </c>
      <c r="AD58" s="4">
        <f>AD57*da_p!AD57</f>
        <v>10170.823032763279</v>
      </c>
      <c r="AE58" s="4">
        <f>AE57*da_p!AE57</f>
        <v>9628.9051755776272</v>
      </c>
      <c r="AF58" s="4">
        <f>AF57*da_p!AF57</f>
        <v>9338.0111152382069</v>
      </c>
      <c r="AG58" s="4">
        <f>AG57*da_p!AG57</f>
        <v>9072.0533661462923</v>
      </c>
      <c r="AH58" s="4">
        <f>AH57*da_p!AH57</f>
        <v>8540.111412243652</v>
      </c>
      <c r="AI58" s="4">
        <f>AI57*da_p!AI57</f>
        <v>8199.2084302549883</v>
      </c>
      <c r="AJ58" s="4">
        <f>AJ57*da_p!AJ57</f>
        <v>7612.6692791942287</v>
      </c>
      <c r="AK58" s="4">
        <f>AK57*da_p!AK57</f>
        <v>7567.4403774306666</v>
      </c>
      <c r="AL58" s="4">
        <f>AL57*da_p!AL57</f>
        <v>7358.736976444573</v>
      </c>
      <c r="AM58" s="4">
        <f>AM57*da_p!AM57</f>
        <v>7812.0305579430542</v>
      </c>
    </row>
    <row r="59" spans="2:39" x14ac:dyDescent="0.75">
      <c r="B59" s="22"/>
      <c r="C59" s="1">
        <v>2043</v>
      </c>
      <c r="D59" s="4">
        <f>D58*da_p!D58</f>
        <v>5842.4425566002446</v>
      </c>
      <c r="E59" s="4">
        <f>E58*da_p!E58</f>
        <v>5952.0920082390521</v>
      </c>
      <c r="F59" s="4">
        <f>F58*da_p!F58</f>
        <v>6404.0406503264903</v>
      </c>
      <c r="G59" s="4">
        <f>G58*da_p!G58</f>
        <v>7212.7903972023469</v>
      </c>
      <c r="H59" s="4">
        <f>H58*da_p!H58</f>
        <v>8814.4877448906282</v>
      </c>
      <c r="I59" s="4">
        <f>I58*da_p!I58</f>
        <v>9491.3413751469525</v>
      </c>
      <c r="J59" s="4">
        <f>J58*da_p!J58</f>
        <v>9132.7245929018591</v>
      </c>
      <c r="K59" s="4">
        <f>K58*da_p!K58</f>
        <v>8867.4810682279985</v>
      </c>
      <c r="L59" s="4">
        <f>L58*da_p!L58</f>
        <v>8641.3192542297293</v>
      </c>
      <c r="M59" s="4">
        <f>M58*da_p!M58</f>
        <v>8488.0249049390131</v>
      </c>
      <c r="N59" s="4">
        <f>N58*da_p!N58</f>
        <v>7946.3980152331869</v>
      </c>
      <c r="O59" s="4">
        <f>O58*da_p!O58</f>
        <v>7755.8059265338334</v>
      </c>
      <c r="P59" s="4">
        <f>P58*da_p!P58</f>
        <v>7500.2077698127605</v>
      </c>
      <c r="Q59" s="4">
        <f>Q58*da_p!Q58</f>
        <v>7411.6835618622517</v>
      </c>
      <c r="R59" s="4">
        <f>R58*da_p!R58</f>
        <v>7097.1871942749422</v>
      </c>
      <c r="S59" s="4">
        <f>S58*da_p!S58</f>
        <v>7661.0089919339034</v>
      </c>
      <c r="V59" s="22"/>
      <c r="W59" s="1">
        <v>2043</v>
      </c>
      <c r="X59" s="4">
        <f>X58*da_p!X58</f>
        <v>7445.7467631944155</v>
      </c>
      <c r="Y59" s="4">
        <f>Y58*da_p!Y58</f>
        <v>7510.0450785084104</v>
      </c>
      <c r="Z59" s="4">
        <f>Z58*da_p!Z58</f>
        <v>7731.5581427003799</v>
      </c>
      <c r="AA59" s="4">
        <f>AA58*da_p!AA58</f>
        <v>8296.0755229197512</v>
      </c>
      <c r="AB59" s="4">
        <f>AB58*da_p!AB58</f>
        <v>10157.131154983241</v>
      </c>
      <c r="AC59" s="4">
        <f>AC58*da_p!AC58</f>
        <v>10692.303236882761</v>
      </c>
      <c r="AD59" s="4">
        <f>AD58*da_p!AD58</f>
        <v>10066.31411483738</v>
      </c>
      <c r="AE59" s="4">
        <f>AE58*da_p!AE58</f>
        <v>9535.581611505253</v>
      </c>
      <c r="AF59" s="4">
        <f>AF58*da_p!AF58</f>
        <v>9252.9111849816654</v>
      </c>
      <c r="AG59" s="4">
        <f>AG58*da_p!AG58</f>
        <v>8994.6507831831532</v>
      </c>
      <c r="AH59" s="4">
        <f>AH58*da_p!AH58</f>
        <v>8472.2390819573375</v>
      </c>
      <c r="AI59" s="4">
        <f>AI58*da_p!AI58</f>
        <v>8138.8371837837067</v>
      </c>
      <c r="AJ59" s="4">
        <f>AJ58*da_p!AJ58</f>
        <v>7561.0255042290692</v>
      </c>
      <c r="AK59" s="4">
        <f>AK58*da_p!AK58</f>
        <v>7520.4002859884031</v>
      </c>
      <c r="AL59" s="4">
        <f>AL58*da_p!AL58</f>
        <v>7317.0429870856869</v>
      </c>
      <c r="AM59" s="4">
        <f>AM58*da_p!AM58</f>
        <v>7771.8838408154324</v>
      </c>
    </row>
    <row r="60" spans="2:39" x14ac:dyDescent="0.75">
      <c r="B60" s="22"/>
      <c r="C60" s="1">
        <v>2044</v>
      </c>
      <c r="D60" s="4">
        <f>D59*da_p!D59</f>
        <v>5645.930442873153</v>
      </c>
      <c r="E60" s="4">
        <f>E59*da_p!E59</f>
        <v>5764.3918374877694</v>
      </c>
      <c r="F60" s="4">
        <f>F59*da_p!F59</f>
        <v>6212.6150171829222</v>
      </c>
      <c r="G60" s="4">
        <f>G59*da_p!G59</f>
        <v>7006.4490683148033</v>
      </c>
      <c r="H60" s="4">
        <f>H59*da_p!H59</f>
        <v>8571.6961008673843</v>
      </c>
      <c r="I60" s="4">
        <f>I59*da_p!I59</f>
        <v>9239.4154365418653</v>
      </c>
      <c r="J60" s="4">
        <f>J59*da_p!J59</f>
        <v>8900.2667750914716</v>
      </c>
      <c r="K60" s="4">
        <f>K59*da_p!K59</f>
        <v>8653.1457292556952</v>
      </c>
      <c r="L60" s="4">
        <f>L59*da_p!L59</f>
        <v>8445.5312815159759</v>
      </c>
      <c r="M60" s="4">
        <f>M59*da_p!M59</f>
        <v>8310.2551262994857</v>
      </c>
      <c r="N60" s="4">
        <f>N59*da_p!N59</f>
        <v>7794.5267437464645</v>
      </c>
      <c r="O60" s="4">
        <f>O59*da_p!O59</f>
        <v>7621.9340509295243</v>
      </c>
      <c r="P60" s="4">
        <f>P59*da_p!P59</f>
        <v>7384.1486944424933</v>
      </c>
      <c r="Q60" s="4">
        <f>Q59*da_p!Q59</f>
        <v>7309.3818603223308</v>
      </c>
      <c r="R60" s="4">
        <f>R59*da_p!R59</f>
        <v>7010.1537054188384</v>
      </c>
      <c r="S60" s="4">
        <f>S59*da_p!S59</f>
        <v>7577.9142749477205</v>
      </c>
      <c r="V60" s="22"/>
      <c r="W60" s="1">
        <v>2044</v>
      </c>
      <c r="X60" s="4">
        <f>X59*da_p!X59</f>
        <v>7325.1074398880355</v>
      </c>
      <c r="Y60" s="4">
        <f>Y59*da_p!Y59</f>
        <v>7397.9906851562682</v>
      </c>
      <c r="Z60" s="4">
        <f>Z59*da_p!Z59</f>
        <v>7624.6763381322999</v>
      </c>
      <c r="AA60" s="4">
        <f>AA59*da_p!AA59</f>
        <v>8189.1675449602717</v>
      </c>
      <c r="AB60" s="4">
        <f>AB59*da_p!AB59</f>
        <v>10034.417490826701</v>
      </c>
      <c r="AC60" s="4">
        <f>AC59*da_p!AC59</f>
        <v>10570.628503972892</v>
      </c>
      <c r="AD60" s="4">
        <f>AD59*da_p!AD59</f>
        <v>9958.1034824328726</v>
      </c>
      <c r="AE60" s="4">
        <f>AE59*da_p!AE59</f>
        <v>9438.6782583815057</v>
      </c>
      <c r="AF60" s="4">
        <f>AF59*da_p!AF59</f>
        <v>9164.1459334729389</v>
      </c>
      <c r="AG60" s="4">
        <f>AG59*da_p!AG59</f>
        <v>8913.4568207411667</v>
      </c>
      <c r="AH60" s="4">
        <f>AH59*da_p!AH59</f>
        <v>8400.5956114965047</v>
      </c>
      <c r="AI60" s="4">
        <f>AI59*da_p!AI59</f>
        <v>8074.6964373244018</v>
      </c>
      <c r="AJ60" s="4">
        <f>AJ59*da_p!AJ59</f>
        <v>7505.7984152479476</v>
      </c>
      <c r="AK60" s="4">
        <f>AK59*da_p!AK59</f>
        <v>7469.7744802646366</v>
      </c>
      <c r="AL60" s="4">
        <f>AL59*da_p!AL59</f>
        <v>7271.8975473142464</v>
      </c>
      <c r="AM60" s="4">
        <f>AM59*da_p!AM59</f>
        <v>7728.1680545104173</v>
      </c>
    </row>
    <row r="61" spans="2:39" x14ac:dyDescent="0.75">
      <c r="B61" s="22"/>
      <c r="C61" s="1">
        <v>2045</v>
      </c>
      <c r="D61" s="4">
        <f>D60*da_p!D60</f>
        <v>5443.7931930042669</v>
      </c>
      <c r="E61" s="4">
        <f>E60*da_p!E60</f>
        <v>5572.8086978071678</v>
      </c>
      <c r="F61" s="4">
        <f>F60*da_p!F60</f>
        <v>6019.022444288983</v>
      </c>
      <c r="G61" s="4">
        <f>G60*da_p!G60</f>
        <v>6799.4710443583608</v>
      </c>
      <c r="H61" s="4">
        <f>H60*da_p!H60</f>
        <v>8329.2959184207903</v>
      </c>
      <c r="I61" s="4">
        <f>I60*da_p!I60</f>
        <v>8987.7686933843215</v>
      </c>
      <c r="J61" s="4">
        <f>J60*da_p!J60</f>
        <v>8666.6064464237497</v>
      </c>
      <c r="K61" s="4">
        <f>K60*da_p!K60</f>
        <v>8435.2469791270923</v>
      </c>
      <c r="L61" s="4">
        <f>L60*da_p!L60</f>
        <v>8243.5510940383701</v>
      </c>
      <c r="M61" s="4">
        <f>M60*da_p!M60</f>
        <v>8123.9626714541346</v>
      </c>
      <c r="N61" s="4">
        <f>N60*da_p!N60</f>
        <v>7633.042329768763</v>
      </c>
      <c r="O61" s="4">
        <f>O60*da_p!O60</f>
        <v>7477.8874590114301</v>
      </c>
      <c r="P61" s="4">
        <f>P60*da_p!P60</f>
        <v>7258.1773110311788</v>
      </c>
      <c r="Q61" s="4">
        <f>Q60*da_p!Q60</f>
        <v>7197.6665683625542</v>
      </c>
      <c r="R61" s="4">
        <f>R60*da_p!R60</f>
        <v>6914.6582748225555</v>
      </c>
      <c r="S61" s="4">
        <f>S60*da_p!S60</f>
        <v>7486.2818423130366</v>
      </c>
      <c r="V61" s="22"/>
      <c r="W61" s="1">
        <v>2045</v>
      </c>
      <c r="X61" s="4">
        <f>X60*da_p!X60</f>
        <v>7197.4582021101423</v>
      </c>
      <c r="Y61" s="4">
        <f>Y60*da_p!Y60</f>
        <v>7279.974933531189</v>
      </c>
      <c r="Z61" s="4">
        <f>Z60*da_p!Z60</f>
        <v>7512.6373292109847</v>
      </c>
      <c r="AA61" s="4">
        <f>AA60*da_p!AA60</f>
        <v>8077.6311129822561</v>
      </c>
      <c r="AB61" s="4">
        <f>AB60*da_p!AB60</f>
        <v>9906.9459707565311</v>
      </c>
      <c r="AC61" s="4">
        <f>AC60*da_p!AC60</f>
        <v>10444.646150132628</v>
      </c>
      <c r="AD61" s="4">
        <f>AD60*da_p!AD60</f>
        <v>9846.2257675463861</v>
      </c>
      <c r="AE61" s="4">
        <f>AE60*da_p!AE60</f>
        <v>9338.4186814923669</v>
      </c>
      <c r="AF61" s="4">
        <f>AF60*da_p!AF60</f>
        <v>9072.0420999083981</v>
      </c>
      <c r="AG61" s="4">
        <f>AG60*da_p!AG60</f>
        <v>8828.8197298697269</v>
      </c>
      <c r="AH61" s="4">
        <f>AH60*da_p!AH60</f>
        <v>8325.4828130295464</v>
      </c>
      <c r="AI61" s="4">
        <f>AI60*da_p!AI60</f>
        <v>8007.0206954500254</v>
      </c>
      <c r="AJ61" s="4">
        <f>AJ60*da_p!AJ60</f>
        <v>7447.1426305434752</v>
      </c>
      <c r="AK61" s="4">
        <f>AK60*da_p!AK60</f>
        <v>7415.6502080139944</v>
      </c>
      <c r="AL61" s="4">
        <f>AL60*da_p!AL60</f>
        <v>7223.3207778721562</v>
      </c>
      <c r="AM61" s="4">
        <f>AM60*da_p!AM60</f>
        <v>7680.8405183245959</v>
      </c>
    </row>
    <row r="62" spans="2:39" x14ac:dyDescent="0.75">
      <c r="B62" s="22"/>
      <c r="C62" s="1">
        <v>2046</v>
      </c>
      <c r="D62" s="4">
        <f>D61*da_p!D61</f>
        <v>5234.8366944261261</v>
      </c>
      <c r="E62" s="4">
        <f>E61*da_p!E61</f>
        <v>5375.6428168063367</v>
      </c>
      <c r="F62" s="4">
        <f>F61*da_p!F61</f>
        <v>5821.3538738420084</v>
      </c>
      <c r="G62" s="4">
        <f>G61*da_p!G61</f>
        <v>6590.1043395342695</v>
      </c>
      <c r="H62" s="4">
        <f>H61*da_p!H61</f>
        <v>8086.1237270339516</v>
      </c>
      <c r="I62" s="4">
        <f>I61*da_p!I61</f>
        <v>8736.5219167990872</v>
      </c>
      <c r="J62" s="4">
        <f>J61*da_p!J61</f>
        <v>8433.2040579575332</v>
      </c>
      <c r="K62" s="4">
        <f>K61*da_p!K61</f>
        <v>8216.2108607811097</v>
      </c>
      <c r="L62" s="4">
        <f>L61*da_p!L61</f>
        <v>8038.1837706542001</v>
      </c>
      <c r="M62" s="4">
        <f>M61*da_p!M61</f>
        <v>7931.7254828204432</v>
      </c>
      <c r="N62" s="4">
        <f>N61*da_p!N61</f>
        <v>7463.7438841389339</v>
      </c>
      <c r="O62" s="4">
        <f>O61*da_p!O61</f>
        <v>7324.6345157042706</v>
      </c>
      <c r="P62" s="4">
        <f>P61*da_p!P61</f>
        <v>7122.5343256575752</v>
      </c>
      <c r="Q62" s="4">
        <f>Q61*da_p!Q61</f>
        <v>7076.3076418184701</v>
      </c>
      <c r="R62" s="4">
        <f>R61*da_p!R61</f>
        <v>6810.2756182917328</v>
      </c>
      <c r="S62" s="4">
        <f>S61*da_p!S61</f>
        <v>7385.6327710388068</v>
      </c>
      <c r="V62" s="22"/>
      <c r="W62" s="1">
        <v>2046</v>
      </c>
      <c r="X62" s="4">
        <f>X61*da_p!X61</f>
        <v>7061.6988929201334</v>
      </c>
      <c r="Y62" s="4">
        <f>Y61*da_p!Y61</f>
        <v>7155.0869036551976</v>
      </c>
      <c r="Z62" s="4">
        <f>Z61*da_p!Z61</f>
        <v>7394.6424008071544</v>
      </c>
      <c r="AA62" s="4">
        <f>AA61*da_p!AA61</f>
        <v>7960.7370077288761</v>
      </c>
      <c r="AB62" s="4">
        <f>AB61*da_p!AB61</f>
        <v>9774.0057591451532</v>
      </c>
      <c r="AC62" s="4">
        <f>AC61*da_p!AC61</f>
        <v>10313.849162832563</v>
      </c>
      <c r="AD62" s="4">
        <f>AD61*da_p!AD61</f>
        <v>9730.4639705758836</v>
      </c>
      <c r="AE62" s="4">
        <f>AE61*da_p!AE61</f>
        <v>9234.8382517073478</v>
      </c>
      <c r="AF62" s="4">
        <f>AF61*da_p!AF61</f>
        <v>8976.8206829235824</v>
      </c>
      <c r="AG62" s="4">
        <f>AG61*da_p!AG61</f>
        <v>8741.0626458951774</v>
      </c>
      <c r="AH62" s="4">
        <f>AH61*da_p!AH61</f>
        <v>8247.2347237065678</v>
      </c>
      <c r="AI62" s="4">
        <f>AI61*da_p!AI61</f>
        <v>7936.1055379959535</v>
      </c>
      <c r="AJ62" s="4">
        <f>AJ61*da_p!AJ61</f>
        <v>7385.2805166792705</v>
      </c>
      <c r="AK62" s="4">
        <f>AK61*da_p!AK61</f>
        <v>7358.1849485587809</v>
      </c>
      <c r="AL62" s="4">
        <f>AL61*da_p!AL61</f>
        <v>7171.4007986371416</v>
      </c>
      <c r="AM62" s="4">
        <f>AM61*da_p!AM61</f>
        <v>7629.9262595993578</v>
      </c>
    </row>
    <row r="63" spans="2:39" x14ac:dyDescent="0.75">
      <c r="B63" s="22"/>
      <c r="C63" s="1">
        <v>2047</v>
      </c>
      <c r="D63" s="4">
        <f>D62*da_p!D62</f>
        <v>5018.6507565202646</v>
      </c>
      <c r="E63" s="4">
        <f>E62*da_p!E62</f>
        <v>5171.6999834147973</v>
      </c>
      <c r="F63" s="4">
        <f>F62*da_p!F62</f>
        <v>5617.8243919206298</v>
      </c>
      <c r="G63" s="4">
        <f>G62*da_p!G62</f>
        <v>6376.253588483014</v>
      </c>
      <c r="H63" s="4">
        <f>H62*da_p!H62</f>
        <v>7840.0925501673819</v>
      </c>
      <c r="I63" s="4">
        <f>I62*da_p!I62</f>
        <v>8484.4510569874983</v>
      </c>
      <c r="J63" s="4">
        <f>J62*da_p!J62</f>
        <v>8200.1681566278166</v>
      </c>
      <c r="K63" s="4">
        <f>K62*da_p!K62</f>
        <v>7997.4163377380546</v>
      </c>
      <c r="L63" s="4">
        <f>L62*da_p!L62</f>
        <v>7831.7355484209911</v>
      </c>
      <c r="M63" s="4">
        <f>M62*da_p!M62</f>
        <v>7736.2373766547507</v>
      </c>
      <c r="N63" s="4">
        <f>N62*da_p!N62</f>
        <v>7288.9954389862623</v>
      </c>
      <c r="O63" s="4">
        <f>O62*da_p!O62</f>
        <v>7163.897797198998</v>
      </c>
      <c r="P63" s="4">
        <f>P62*da_p!P62</f>
        <v>6978.139057991566</v>
      </c>
      <c r="Q63" s="4">
        <f>Q62*da_p!Q62</f>
        <v>6945.537702448798</v>
      </c>
      <c r="R63" s="4">
        <f>R62*da_p!R62</f>
        <v>6696.7868924391069</v>
      </c>
      <c r="S63" s="4">
        <f>S62*da_p!S62</f>
        <v>7275.5116872130502</v>
      </c>
      <c r="V63" s="22"/>
      <c r="W63" s="1">
        <v>2047</v>
      </c>
      <c r="X63" s="4">
        <f>X62*da_p!X62</f>
        <v>6916.4613724901164</v>
      </c>
      <c r="Y63" s="4">
        <f>Y62*da_p!Y62</f>
        <v>7022.2293750951512</v>
      </c>
      <c r="Z63" s="4">
        <f>Z62*da_p!Z62</f>
        <v>7269.7621143539309</v>
      </c>
      <c r="AA63" s="4">
        <f>AA62*da_p!AA62</f>
        <v>7837.6341647502713</v>
      </c>
      <c r="AB63" s="4">
        <f>AB62*da_p!AB62</f>
        <v>9634.7089413252361</v>
      </c>
      <c r="AC63" s="4">
        <f>AC62*da_p!AC62</f>
        <v>10177.492526919694</v>
      </c>
      <c r="AD63" s="4">
        <f>AD62*da_p!AD62</f>
        <v>9610.3426747033009</v>
      </c>
      <c r="AE63" s="4">
        <f>AE62*da_p!AE62</f>
        <v>9127.7329795929818</v>
      </c>
      <c r="AF63" s="4">
        <f>AF62*da_p!AF62</f>
        <v>8878.5183249968904</v>
      </c>
      <c r="AG63" s="4">
        <f>AG62*da_p!AG62</f>
        <v>8650.4041755921644</v>
      </c>
      <c r="AH63" s="4">
        <f>AH62*da_p!AH62</f>
        <v>8166.1607521552496</v>
      </c>
      <c r="AI63" s="4">
        <f>AI62*da_p!AI62</f>
        <v>7862.2775074985811</v>
      </c>
      <c r="AJ63" s="4">
        <f>AJ62*da_p!AJ62</f>
        <v>7320.4918267913208</v>
      </c>
      <c r="AK63" s="4">
        <f>AK62*da_p!AK62</f>
        <v>7297.6043021074147</v>
      </c>
      <c r="AL63" s="4">
        <f>AL62*da_p!AL62</f>
        <v>7116.2943791521866</v>
      </c>
      <c r="AM63" s="4">
        <f>AM62*da_p!AM62</f>
        <v>7575.5222539825036</v>
      </c>
    </row>
    <row r="64" spans="2:39" x14ac:dyDescent="0.75">
      <c r="B64" s="22"/>
      <c r="C64" s="1">
        <v>2048</v>
      </c>
      <c r="D64" s="4">
        <f>D63*da_p!D63</f>
        <v>4795.6689553546021</v>
      </c>
      <c r="E64" s="4">
        <f>E63*da_p!E63</f>
        <v>4960.5543542980859</v>
      </c>
      <c r="F64" s="4">
        <f>F63*da_p!F63</f>
        <v>5407.1708157544535</v>
      </c>
      <c r="G64" s="4">
        <f>G63*da_p!G63</f>
        <v>6155.9540856463482</v>
      </c>
      <c r="H64" s="4">
        <f>H63*da_p!H63</f>
        <v>7588.7040049949528</v>
      </c>
      <c r="I64" s="4">
        <f>I63*da_p!I63</f>
        <v>8229.3631751997127</v>
      </c>
      <c r="J64" s="4">
        <f>J63*da_p!J63</f>
        <v>7966.3466786448489</v>
      </c>
      <c r="K64" s="4">
        <f>K63*da_p!K63</f>
        <v>7778.9619712951499</v>
      </c>
      <c r="L64" s="4">
        <f>L63*da_p!L63</f>
        <v>7625.515544779897</v>
      </c>
      <c r="M64" s="4">
        <f>M63*da_p!M63</f>
        <v>7539.7124655564221</v>
      </c>
      <c r="N64" s="4">
        <f>N63*da_p!N63</f>
        <v>7111.2676355236335</v>
      </c>
      <c r="O64" s="4">
        <f>O63*da_p!O63</f>
        <v>6997.9419733914583</v>
      </c>
      <c r="P64" s="4">
        <f>P63*da_p!P63</f>
        <v>6826.6287956237202</v>
      </c>
      <c r="Q64" s="4">
        <f>Q63*da_p!Q63</f>
        <v>6806.2501622833124</v>
      </c>
      <c r="R64" s="4">
        <f>R63*da_p!R63</f>
        <v>6574.4102207844589</v>
      </c>
      <c r="S64" s="4">
        <f>S63*da_p!S63</f>
        <v>7155.6834688969047</v>
      </c>
      <c r="V64" s="22"/>
      <c r="W64" s="1">
        <v>2048</v>
      </c>
      <c r="X64" s="4">
        <f>X63*da_p!X63</f>
        <v>6760.0454104905029</v>
      </c>
      <c r="Y64" s="4">
        <f>Y63*da_p!Y63</f>
        <v>6880.0394555271168</v>
      </c>
      <c r="Z64" s="4">
        <f>Z63*da_p!Z63</f>
        <v>7136.8785584421967</v>
      </c>
      <c r="AA64" s="4">
        <f>AA63*da_p!AA63</f>
        <v>7707.3335196124144</v>
      </c>
      <c r="AB64" s="4">
        <f>AB63*da_p!AB63</f>
        <v>9488.0203036385501</v>
      </c>
      <c r="AC64" s="4">
        <f>AC63*da_p!AC63</f>
        <v>10034.646331524624</v>
      </c>
      <c r="AD64" s="4">
        <f>AD63*da_p!AD63</f>
        <v>9485.1633318229924</v>
      </c>
      <c r="AE64" s="4">
        <f>AE63*da_p!AE63</f>
        <v>9016.6541528109101</v>
      </c>
      <c r="AF64" s="4">
        <f>AF63*da_p!AF63</f>
        <v>8776.9384516350492</v>
      </c>
      <c r="AG64" s="4">
        <f>AG63*da_p!AG63</f>
        <v>8556.8820411266497</v>
      </c>
      <c r="AH64" s="4">
        <f>AH63*da_p!AH63</f>
        <v>8082.4702204048135</v>
      </c>
      <c r="AI64" s="4">
        <f>AI63*da_p!AI63</f>
        <v>7785.8385496362616</v>
      </c>
      <c r="AJ64" s="4">
        <f>AJ63*da_p!AJ63</f>
        <v>7253.0850702294556</v>
      </c>
      <c r="AK64" s="4">
        <f>AK63*da_p!AK63</f>
        <v>7234.1915763841498</v>
      </c>
      <c r="AL64" s="4">
        <f>AL63*da_p!AL63</f>
        <v>7058.2252804201635</v>
      </c>
      <c r="AM64" s="4">
        <f>AM63*da_p!AM63</f>
        <v>7517.7987453620663</v>
      </c>
    </row>
    <row r="65" spans="2:39" x14ac:dyDescent="0.75">
      <c r="B65" s="22"/>
      <c r="C65" s="1">
        <v>2049</v>
      </c>
      <c r="D65" s="4">
        <f>D64*da_p!D64</f>
        <v>4566.9847328570677</v>
      </c>
      <c r="E65" s="4">
        <f>E64*da_p!E64</f>
        <v>4742.6103460840568</v>
      </c>
      <c r="F65" s="4">
        <f>F64*da_p!F64</f>
        <v>5188.9269010036796</v>
      </c>
      <c r="G65" s="4">
        <f>G64*da_p!G64</f>
        <v>5927.8056227891047</v>
      </c>
      <c r="H65" s="4">
        <f>H64*da_p!H64</f>
        <v>7329.6089745683521</v>
      </c>
      <c r="I65" s="4">
        <f>I64*da_p!I64</f>
        <v>7968.6305858115393</v>
      </c>
      <c r="J65" s="4">
        <f>J64*da_p!J64</f>
        <v>7729.6780723533366</v>
      </c>
      <c r="K65" s="4">
        <f>K64*da_p!K64</f>
        <v>7559.7521599030106</v>
      </c>
      <c r="L65" s="4">
        <f>L64*da_p!L64</f>
        <v>7419.6137028932726</v>
      </c>
      <c r="M65" s="4">
        <f>M64*da_p!M64</f>
        <v>7343.4059427768389</v>
      </c>
      <c r="N65" s="4">
        <f>N64*da_p!N64</f>
        <v>6932.5905839705174</v>
      </c>
      <c r="O65" s="4">
        <f>O64*da_p!O64</f>
        <v>6829.1341990069886</v>
      </c>
      <c r="P65" s="4">
        <f>P64*da_p!P64</f>
        <v>6670.1572566135346</v>
      </c>
      <c r="Q65" s="4">
        <f>Q64*da_p!Q64</f>
        <v>6660.0381383237082</v>
      </c>
      <c r="R65" s="4">
        <f>R64*da_p!R64</f>
        <v>6443.9882786001563</v>
      </c>
      <c r="S65" s="4">
        <f>S64*da_p!S64</f>
        <v>7026.3789454953758</v>
      </c>
      <c r="V65" s="22"/>
      <c r="W65" s="1">
        <v>2049</v>
      </c>
      <c r="X65" s="4">
        <f>X64*da_p!X64</f>
        <v>6590.412496363736</v>
      </c>
      <c r="Y65" s="4">
        <f>Y64*da_p!Y64</f>
        <v>6726.8241963680657</v>
      </c>
      <c r="Z65" s="4">
        <f>Z64*da_p!Z64</f>
        <v>6994.6046737468887</v>
      </c>
      <c r="AA65" s="4">
        <f>AA64*da_p!AA64</f>
        <v>7568.6470826331933</v>
      </c>
      <c r="AB65" s="4">
        <f>AB64*da_p!AB64</f>
        <v>9332.7382897541029</v>
      </c>
      <c r="AC65" s="4">
        <f>AC64*da_p!AC64</f>
        <v>9884.2275003868617</v>
      </c>
      <c r="AD65" s="4">
        <f>AD64*da_p!AD64</f>
        <v>9354.0547068944725</v>
      </c>
      <c r="AE65" s="4">
        <f>AE64*da_p!AE64</f>
        <v>8900.9425612798168</v>
      </c>
      <c r="AF65" s="4">
        <f>AF64*da_p!AF64</f>
        <v>8671.647085068169</v>
      </c>
      <c r="AG65" s="4">
        <f>AG64*da_p!AG64</f>
        <v>8460.3063401018408</v>
      </c>
      <c r="AH65" s="4">
        <f>AH64*da_p!AH64</f>
        <v>7996.2005057032584</v>
      </c>
      <c r="AI65" s="4">
        <f>AI64*da_p!AI64</f>
        <v>7706.9929018518851</v>
      </c>
      <c r="AJ65" s="4">
        <f>AJ64*da_p!AJ64</f>
        <v>7183.3450296291849</v>
      </c>
      <c r="AK65" s="4">
        <f>AK64*da_p!AK64</f>
        <v>7168.2586598439029</v>
      </c>
      <c r="AL65" s="4">
        <f>AL64*da_p!AL64</f>
        <v>6997.474010264209</v>
      </c>
      <c r="AM65" s="4">
        <f>AM64*da_p!AM64</f>
        <v>7456.9978869462966</v>
      </c>
    </row>
    <row r="66" spans="2:39" x14ac:dyDescent="0.75">
      <c r="B66" s="22"/>
      <c r="C66" s="1">
        <v>2050</v>
      </c>
      <c r="D66" s="4">
        <f>D65*da_p!D65</f>
        <v>4333.9765306329127</v>
      </c>
      <c r="E66" s="4">
        <f>E65*da_p!E65</f>
        <v>4518.9249914113398</v>
      </c>
      <c r="F66" s="4">
        <f>F65*da_p!F65</f>
        <v>4963.4908727961847</v>
      </c>
      <c r="G66" s="4">
        <f>G65*da_p!G65</f>
        <v>5691.2745974548752</v>
      </c>
      <c r="H66" s="4">
        <f>H65*da_p!H65</f>
        <v>7061.1219153806614</v>
      </c>
      <c r="I66" s="4">
        <f>I65*da_p!I65</f>
        <v>7699.7758856593118</v>
      </c>
      <c r="J66" s="4">
        <f>J65*da_p!J65</f>
        <v>7487.6898168970993</v>
      </c>
      <c r="K66" s="4">
        <f>K65*da_p!K65</f>
        <v>7337.8285807501452</v>
      </c>
      <c r="L66" s="4">
        <f>L65*da_p!L65</f>
        <v>7212.9827075324483</v>
      </c>
      <c r="M66" s="4">
        <f>M65*da_p!M65</f>
        <v>7147.4006675895907</v>
      </c>
      <c r="N66" s="4">
        <f>N65*da_p!N65</f>
        <v>6754.1137132225913</v>
      </c>
      <c r="O66" s="4">
        <f>O65*da_p!O65</f>
        <v>6659.4190275665396</v>
      </c>
      <c r="P66" s="4">
        <f>P65*da_p!P65</f>
        <v>6510.9759812086859</v>
      </c>
      <c r="Q66" s="4">
        <f>Q65*da_p!Q65</f>
        <v>6508.9984212648169</v>
      </c>
      <c r="R66" s="4">
        <f>R65*da_p!R65</f>
        <v>6307.0256322290961</v>
      </c>
      <c r="S66" s="4">
        <f>S65*da_p!S65</f>
        <v>6888.4954169821449</v>
      </c>
      <c r="V66" s="22"/>
      <c r="W66" s="1">
        <v>2050</v>
      </c>
      <c r="X66" s="4">
        <f>X65*da_p!X65</f>
        <v>6405.2677083961644</v>
      </c>
      <c r="Y66" s="4">
        <f>Y65*da_p!Y65</f>
        <v>6560.5529413391496</v>
      </c>
      <c r="Z66" s="4">
        <f>Z65*da_p!Z65</f>
        <v>6841.2181931445366</v>
      </c>
      <c r="AA66" s="4">
        <f>AA65*da_p!AA65</f>
        <v>7420.1023833963791</v>
      </c>
      <c r="AB66" s="4">
        <f>AB65*da_p!AB65</f>
        <v>9167.4215813349874</v>
      </c>
      <c r="AC66" s="4">
        <f>AC65*da_p!AC65</f>
        <v>9724.9804594384896</v>
      </c>
      <c r="AD66" s="4">
        <f>AD65*da_p!AD65</f>
        <v>9216.0030848777988</v>
      </c>
      <c r="AE66" s="4">
        <f>AE65*da_p!AE65</f>
        <v>8779.7766916690798</v>
      </c>
      <c r="AF66" s="4">
        <f>AF65*da_p!AF65</f>
        <v>8562.0068166829551</v>
      </c>
      <c r="AG66" s="4">
        <f>AG65*da_p!AG65</f>
        <v>8360.2564506351719</v>
      </c>
      <c r="AH66" s="4">
        <f>AH65*da_p!AH65</f>
        <v>7907.1737197126313</v>
      </c>
      <c r="AI66" s="4">
        <f>AI65*da_p!AI65</f>
        <v>7625.7781235239181</v>
      </c>
      <c r="AJ66" s="4">
        <f>AJ65*da_p!AJ65</f>
        <v>7111.4642675250734</v>
      </c>
      <c r="AK66" s="4">
        <f>AK65*da_p!AK65</f>
        <v>7100.0929641513621</v>
      </c>
      <c r="AL66" s="4">
        <f>AL65*da_p!AL65</f>
        <v>6934.3488522883963</v>
      </c>
      <c r="AM66" s="4">
        <f>AM65*da_p!AM65</f>
        <v>7393.422731233657</v>
      </c>
    </row>
    <row r="67" spans="2:39" x14ac:dyDescent="0.75">
      <c r="B67" s="22"/>
      <c r="C67" s="1">
        <v>2051</v>
      </c>
      <c r="D67" s="4">
        <f>D66*da_p!D66</f>
        <v>4097.8827147754173</v>
      </c>
      <c r="E67" s="4">
        <f>E66*da_p!E66</f>
        <v>4290.8411812712948</v>
      </c>
      <c r="F67" s="4">
        <f>F66*da_p!F66</f>
        <v>4731.9438669895353</v>
      </c>
      <c r="G67" s="4">
        <f>G66*da_p!G66</f>
        <v>5446.7710580842258</v>
      </c>
      <c r="H67" s="4">
        <f>H66*da_p!H66</f>
        <v>6782.5811180256633</v>
      </c>
      <c r="I67" s="4">
        <f>I66*da_p!I66</f>
        <v>7421.0098209516227</v>
      </c>
      <c r="J67" s="4">
        <f>J66*da_p!J66</f>
        <v>7238.0446267784</v>
      </c>
      <c r="K67" s="4">
        <f>K66*da_p!K66</f>
        <v>7110.8403978730321</v>
      </c>
      <c r="L67" s="4">
        <f>L66*da_p!L66</f>
        <v>7003.7525424040286</v>
      </c>
      <c r="M67" s="4">
        <f>M66*da_p!M66</f>
        <v>6950.6857566064755</v>
      </c>
      <c r="N67" s="4">
        <f>N66*da_p!N66</f>
        <v>6575.9098935393604</v>
      </c>
      <c r="O67" s="4">
        <f>O66*da_p!O66</f>
        <v>6489.8960949168641</v>
      </c>
      <c r="P67" s="4">
        <f>P66*da_p!P66</f>
        <v>6350.9340727877625</v>
      </c>
      <c r="Q67" s="4">
        <f>Q66*da_p!Q66</f>
        <v>6355.3234050117726</v>
      </c>
      <c r="R67" s="4">
        <f>R66*da_p!R66</f>
        <v>6165.5036632590982</v>
      </c>
      <c r="S67" s="4">
        <f>S66*da_p!S66</f>
        <v>6743.637092835459</v>
      </c>
      <c r="V67" s="22"/>
      <c r="W67" s="1">
        <v>2051</v>
      </c>
      <c r="X67" s="4">
        <f>X66*da_p!X66</f>
        <v>6202.2332143653921</v>
      </c>
      <c r="Y67" s="4">
        <f>Y66*da_p!Y66</f>
        <v>6378.9363877328251</v>
      </c>
      <c r="Z67" s="4">
        <f>Z66*da_p!Z66</f>
        <v>6674.652372393396</v>
      </c>
      <c r="AA67" s="4">
        <f>AA66*da_p!AA66</f>
        <v>7259.8717745588065</v>
      </c>
      <c r="AB67" s="4">
        <f>AB66*da_p!AB66</f>
        <v>8990.2854809202618</v>
      </c>
      <c r="AC67" s="4">
        <f>AC66*da_p!AC66</f>
        <v>9555.4009925257433</v>
      </c>
      <c r="AD67" s="4">
        <f>AD66*da_p!AD66</f>
        <v>9069.8346927285529</v>
      </c>
      <c r="AE67" s="4">
        <f>AE66*da_p!AE66</f>
        <v>8652.2016363744351</v>
      </c>
      <c r="AF67" s="4">
        <f>AF66*da_p!AF66</f>
        <v>8447.2239586067826</v>
      </c>
      <c r="AG67" s="4">
        <f>AG66*da_p!AG66</f>
        <v>8256.1147841828115</v>
      </c>
      <c r="AH67" s="4">
        <f>AH66*da_p!AH66</f>
        <v>7814.9946990233138</v>
      </c>
      <c r="AI67" s="4">
        <f>AI66*da_p!AI66</f>
        <v>7542.0241484073858</v>
      </c>
      <c r="AJ67" s="4">
        <f>AJ66*da_p!AJ66</f>
        <v>7037.479108020204</v>
      </c>
      <c r="AK67" s="4">
        <f>AK66*da_p!AK66</f>
        <v>7029.888733569167</v>
      </c>
      <c r="AL67" s="4">
        <f>AL66*da_p!AL66</f>
        <v>6869.1334144666853</v>
      </c>
      <c r="AM67" s="4">
        <f>AM66*da_p!AM66</f>
        <v>7327.4057870170918</v>
      </c>
    </row>
    <row r="68" spans="2:39" x14ac:dyDescent="0.75">
      <c r="B68" s="22"/>
      <c r="C68" s="1">
        <v>2052</v>
      </c>
      <c r="D68" s="4">
        <f>D67*da_p!D67</f>
        <v>3859.4898056198194</v>
      </c>
      <c r="E68" s="4">
        <f>E67*da_p!E67</f>
        <v>4059.569376376814</v>
      </c>
      <c r="F68" s="4">
        <f>F67*da_p!F67</f>
        <v>4495.6702222650192</v>
      </c>
      <c r="G68" s="4">
        <f>G67*da_p!G67</f>
        <v>5195.4541847214541</v>
      </c>
      <c r="H68" s="4">
        <f>H67*da_p!H67</f>
        <v>6494.4439751490527</v>
      </c>
      <c r="I68" s="4">
        <f>I67*da_p!I67</f>
        <v>7131.6102342962968</v>
      </c>
      <c r="J68" s="4">
        <f>J67*da_p!J67</f>
        <v>6979.0437417431594</v>
      </c>
      <c r="K68" s="4">
        <f>K67*da_p!K67</f>
        <v>6876.5596139739218</v>
      </c>
      <c r="L68" s="4">
        <f>L67*da_p!L67</f>
        <v>6789.6763822384264</v>
      </c>
      <c r="M68" s="4">
        <f>M67*da_p!M67</f>
        <v>6751.4580819886096</v>
      </c>
      <c r="N68" s="4">
        <f>N67*da_p!N67</f>
        <v>6397.0474576225488</v>
      </c>
      <c r="O68" s="4">
        <f>O67*da_p!O67</f>
        <v>6320.6323189772911</v>
      </c>
      <c r="P68" s="4">
        <f>P67*da_p!P67</f>
        <v>6191.07594154457</v>
      </c>
      <c r="Q68" s="4">
        <f>Q67*da_p!Q67</f>
        <v>6200.8131744359725</v>
      </c>
      <c r="R68" s="4">
        <f>R67*da_p!R67</f>
        <v>6021.4944568988312</v>
      </c>
      <c r="S68" s="4">
        <f>S67*da_p!S67</f>
        <v>6593.9178164719833</v>
      </c>
      <c r="V68" s="22"/>
      <c r="W68" s="1">
        <v>2052</v>
      </c>
      <c r="X68" s="4">
        <f>X67*da_p!X67</f>
        <v>5979.0805796359</v>
      </c>
      <c r="Y68" s="4">
        <f>Y67*da_p!Y67</f>
        <v>6179.5962686410367</v>
      </c>
      <c r="Z68" s="4">
        <f>Z67*da_p!Z67</f>
        <v>6492.5739787575167</v>
      </c>
      <c r="AA68" s="4">
        <f>AA67*da_p!AA67</f>
        <v>7085.7610479938667</v>
      </c>
      <c r="AB68" s="4">
        <f>AB67*da_p!AB67</f>
        <v>8799.115534065264</v>
      </c>
      <c r="AC68" s="4">
        <f>AC67*da_p!AC67</f>
        <v>9373.6282613385483</v>
      </c>
      <c r="AD68" s="4">
        <f>AD67*da_p!AD67</f>
        <v>8914.1450137383363</v>
      </c>
      <c r="AE68" s="4">
        <f>AE67*da_p!AE67</f>
        <v>8517.1129885999217</v>
      </c>
      <c r="AF68" s="4">
        <f>AF67*da_p!AF67</f>
        <v>8326.3768619665461</v>
      </c>
      <c r="AG68" s="4">
        <f>AG67*da_p!AG67</f>
        <v>8147.1129861865447</v>
      </c>
      <c r="AH68" s="4">
        <f>AH67*da_p!AH67</f>
        <v>7719.0834744085223</v>
      </c>
      <c r="AI68" s="4">
        <f>AI67*da_p!AI67</f>
        <v>7455.3522137140862</v>
      </c>
      <c r="AJ68" s="4">
        <f>AJ67*da_p!AJ67</f>
        <v>6961.2322097411025</v>
      </c>
      <c r="AK68" s="4">
        <f>AK67*da_p!AK67</f>
        <v>6957.6834232881301</v>
      </c>
      <c r="AL68" s="4">
        <f>AL67*da_p!AL67</f>
        <v>6802.0192488522107</v>
      </c>
      <c r="AM68" s="4">
        <f>AM67*da_p!AM67</f>
        <v>7259.2524313252879</v>
      </c>
    </row>
    <row r="69" spans="2:39" x14ac:dyDescent="0.75">
      <c r="B69" s="22"/>
      <c r="C69" s="1">
        <v>2053</v>
      </c>
      <c r="D69" s="4">
        <f>D68*da_p!D68</f>
        <v>3619.0398083403056</v>
      </c>
      <c r="E69" s="4">
        <f>E68*da_p!E68</f>
        <v>3825.8788581310928</v>
      </c>
      <c r="F69" s="4">
        <f>F68*da_p!F68</f>
        <v>4255.921926379362</v>
      </c>
      <c r="G69" s="4">
        <f>G68*da_p!G68</f>
        <v>4938.8201261182639</v>
      </c>
      <c r="H69" s="4">
        <f>H68*da_p!H68</f>
        <v>6198.060593150376</v>
      </c>
      <c r="I69" s="4">
        <f>I68*da_p!I68</f>
        <v>6832.0257608847551</v>
      </c>
      <c r="J69" s="4">
        <f>J68*da_p!J68</f>
        <v>6709.9835296941555</v>
      </c>
      <c r="K69" s="4">
        <f>K68*da_p!K68</f>
        <v>6633.3569698381207</v>
      </c>
      <c r="L69" s="4">
        <f>L68*da_p!L68</f>
        <v>6568.61943661232</v>
      </c>
      <c r="M69" s="4">
        <f>M68*da_p!M68</f>
        <v>6547.5492908663264</v>
      </c>
      <c r="N69" s="4">
        <f>N68*da_p!N68</f>
        <v>6215.8661924638027</v>
      </c>
      <c r="O69" s="4">
        <f>O68*da_p!O68</f>
        <v>6150.7308570531759</v>
      </c>
      <c r="P69" s="4">
        <f>P68*da_p!P68</f>
        <v>6031.4625647324438</v>
      </c>
      <c r="Q69" s="4">
        <f>Q68*da_p!Q68</f>
        <v>6046.4832712971556</v>
      </c>
      <c r="R69" s="4">
        <f>R68*da_p!R68</f>
        <v>5876.6989156550935</v>
      </c>
      <c r="S69" s="4">
        <f>S68*da_p!S68</f>
        <v>6441.5486017232133</v>
      </c>
      <c r="V69" s="22"/>
      <c r="W69" s="1">
        <v>2053</v>
      </c>
      <c r="X69" s="4">
        <f>X68*da_p!X68</f>
        <v>5733.9539699037814</v>
      </c>
      <c r="Y69" s="4">
        <f>Y68*da_p!Y68</f>
        <v>5960.2936254750675</v>
      </c>
      <c r="Z69" s="4">
        <f>Z68*da_p!Z68</f>
        <v>6292.5528607860288</v>
      </c>
      <c r="AA69" s="4">
        <f>AA68*da_p!AA68</f>
        <v>6895.289662330887</v>
      </c>
      <c r="AB69" s="4">
        <f>AB68*da_p!AB68</f>
        <v>8591.2518946409236</v>
      </c>
      <c r="AC69" s="4">
        <f>AC68*da_p!AC68</f>
        <v>9177.3540201032974</v>
      </c>
      <c r="AD69" s="4">
        <f>AD68*da_p!AD68</f>
        <v>8747.198085078373</v>
      </c>
      <c r="AE69" s="4">
        <f>AE68*da_p!AE68</f>
        <v>8373.1907667450851</v>
      </c>
      <c r="AF69" s="4">
        <f>AF68*da_p!AF68</f>
        <v>8198.4007805931487</v>
      </c>
      <c r="AG69" s="4">
        <f>AG68*da_p!AG68</f>
        <v>8032.3597055215359</v>
      </c>
      <c r="AH69" s="4">
        <f>AH68*da_p!AH68</f>
        <v>7618.7191245302511</v>
      </c>
      <c r="AI69" s="4">
        <f>AI68*da_p!AI68</f>
        <v>7365.2066943669734</v>
      </c>
      <c r="AJ69" s="4">
        <f>AJ68*da_p!AJ68</f>
        <v>6882.3723607133352</v>
      </c>
      <c r="AK69" s="4">
        <f>AK68*da_p!AK68</f>
        <v>6883.3210764881878</v>
      </c>
      <c r="AL69" s="4">
        <f>AL68*da_p!AL68</f>
        <v>6733.0439992163638</v>
      </c>
      <c r="AM69" s="4">
        <f>AM68*da_p!AM68</f>
        <v>7189.1687617584685</v>
      </c>
    </row>
    <row r="70" spans="2:39" x14ac:dyDescent="0.75">
      <c r="B70" s="22"/>
      <c r="C70" s="1">
        <v>2054</v>
      </c>
      <c r="D70" s="4">
        <f>D69*da_p!D69</f>
        <v>3376.3676793346172</v>
      </c>
      <c r="E70" s="4">
        <f>E69*da_p!E69</f>
        <v>3590.0036075109015</v>
      </c>
      <c r="F70" s="4">
        <f>F69*da_p!F69</f>
        <v>4013.4951068421701</v>
      </c>
      <c r="G70" s="4">
        <f>G69*da_p!G69</f>
        <v>4678.226506251799</v>
      </c>
      <c r="H70" s="4">
        <f>H69*da_p!H69</f>
        <v>5895.1877136034254</v>
      </c>
      <c r="I70" s="4">
        <f>I69*da_p!I69</f>
        <v>6523.643424957344</v>
      </c>
      <c r="J70" s="4">
        <f>J69*da_p!J69</f>
        <v>6431.2562759686161</v>
      </c>
      <c r="K70" s="4">
        <f>K69*da_p!K69</f>
        <v>6380.5410224179586</v>
      </c>
      <c r="L70" s="4">
        <f>L69*da_p!L69</f>
        <v>6339.0113400561359</v>
      </c>
      <c r="M70" s="4">
        <f>M69*da_p!M69</f>
        <v>6336.8940810608583</v>
      </c>
      <c r="N70" s="4">
        <f>N69*da_p!N69</f>
        <v>6030.3678907369958</v>
      </c>
      <c r="O70" s="4">
        <f>O69*da_p!O69</f>
        <v>5978.5950372737079</v>
      </c>
      <c r="P70" s="4">
        <f>P69*da_p!P69</f>
        <v>5871.2370404915519</v>
      </c>
      <c r="Q70" s="4">
        <f>Q69*da_p!Q69</f>
        <v>5892.3905501236732</v>
      </c>
      <c r="R70" s="4">
        <f>R69*da_p!R69</f>
        <v>5732.0755407032229</v>
      </c>
      <c r="S70" s="4">
        <f>S69*da_p!S69</f>
        <v>6288.3439820797785</v>
      </c>
      <c r="V70" s="22"/>
      <c r="W70" s="1">
        <v>2054</v>
      </c>
      <c r="X70" s="4">
        <f>X69*da_p!X69</f>
        <v>5465.5047352954689</v>
      </c>
      <c r="Y70" s="4">
        <f>Y69*da_p!Y69</f>
        <v>5719.148701157781</v>
      </c>
      <c r="Z70" s="4">
        <f>Z69*da_p!Z69</f>
        <v>6072.2911587921972</v>
      </c>
      <c r="AA70" s="4">
        <f>AA69*da_p!AA69</f>
        <v>6685.8675284601404</v>
      </c>
      <c r="AB70" s="4">
        <f>AB69*da_p!AB69</f>
        <v>8363.6835298658225</v>
      </c>
      <c r="AC70" s="4">
        <f>AC69*da_p!AC69</f>
        <v>8963.8044322573842</v>
      </c>
      <c r="AD70" s="4">
        <f>AD69*da_p!AD69</f>
        <v>8566.8411295649021</v>
      </c>
      <c r="AE70" s="4">
        <f>AE69*da_p!AE69</f>
        <v>8218.8048621237176</v>
      </c>
      <c r="AF70" s="4">
        <f>AF69*da_p!AF69</f>
        <v>8062.0245532566851</v>
      </c>
      <c r="AG70" s="4">
        <f>AG69*da_p!AG69</f>
        <v>7910.8263229867061</v>
      </c>
      <c r="AH70" s="4">
        <f>AH69*da_p!AH69</f>
        <v>7513.066145682802</v>
      </c>
      <c r="AI70" s="4">
        <f>AI69*da_p!AI69</f>
        <v>7270.8975485827614</v>
      </c>
      <c r="AJ70" s="4">
        <f>AJ69*da_p!AJ69</f>
        <v>6800.3846441834276</v>
      </c>
      <c r="AK70" s="4">
        <f>AK69*da_p!AK69</f>
        <v>6806.4528982447519</v>
      </c>
      <c r="AL70" s="4">
        <f>AL69*da_p!AL69</f>
        <v>6662.0563487132758</v>
      </c>
      <c r="AM70" s="4">
        <f>AM69*da_p!AM69</f>
        <v>7117.1959488599841</v>
      </c>
    </row>
    <row r="71" spans="2:39" x14ac:dyDescent="0.75">
      <c r="B71" s="22"/>
      <c r="C71" s="1">
        <v>2055</v>
      </c>
      <c r="D71" s="4">
        <f>D70*da_p!D70</f>
        <v>3131.2030229508737</v>
      </c>
      <c r="E71" s="4">
        <f>E70*da_p!E70</f>
        <v>3351.774799506501</v>
      </c>
      <c r="F71" s="4">
        <f>F70*da_p!F70</f>
        <v>3768.6290051961314</v>
      </c>
      <c r="G71" s="4">
        <f>G70*da_p!G70</f>
        <v>4414.5370700797585</v>
      </c>
      <c r="H71" s="4">
        <f>H70*da_p!H70</f>
        <v>5587.4247452586314</v>
      </c>
      <c r="I71" s="4">
        <f>I70*da_p!I70</f>
        <v>6208.2829120650849</v>
      </c>
      <c r="J71" s="4">
        <f>J70*da_p!J70</f>
        <v>6144.1367506467914</v>
      </c>
      <c r="K71" s="4">
        <f>K70*da_p!K70</f>
        <v>6118.456963415566</v>
      </c>
      <c r="L71" s="4">
        <f>L70*da_p!L70</f>
        <v>6100.1702467204796</v>
      </c>
      <c r="M71" s="4">
        <f>M70*da_p!M70</f>
        <v>6117.964470934975</v>
      </c>
      <c r="N71" s="4">
        <f>N70*da_p!N70</f>
        <v>5838.6447345132738</v>
      </c>
      <c r="O71" s="4">
        <f>O70*da_p!O70</f>
        <v>5802.3015041565659</v>
      </c>
      <c r="P71" s="4">
        <f>P70*da_p!P70</f>
        <v>5708.8751586870931</v>
      </c>
      <c r="Q71" s="4">
        <f>Q70*da_p!Q70</f>
        <v>5737.6969844147925</v>
      </c>
      <c r="R71" s="4">
        <f>R70*da_p!R70</f>
        <v>5587.6757584619818</v>
      </c>
      <c r="S71" s="4">
        <f>S70*da_p!S70</f>
        <v>6135.3253666761757</v>
      </c>
      <c r="V71" s="22"/>
      <c r="W71" s="1">
        <v>2055</v>
      </c>
      <c r="X71" s="4">
        <f>X70*da_p!X70</f>
        <v>5172.8931758193976</v>
      </c>
      <c r="Y71" s="4">
        <f>Y70*da_p!Y70</f>
        <v>5454.7735360063052</v>
      </c>
      <c r="Z71" s="4">
        <f>Z70*da_p!Z70</f>
        <v>5829.8446664637086</v>
      </c>
      <c r="AA71" s="4">
        <f>AA70*da_p!AA70</f>
        <v>6455.0351232010153</v>
      </c>
      <c r="AB71" s="4">
        <f>AB70*da_p!AB70</f>
        <v>8113.2586821384484</v>
      </c>
      <c r="AC71" s="4">
        <f>AC70*da_p!AC70</f>
        <v>8729.8352026549783</v>
      </c>
      <c r="AD71" s="4">
        <f>AD70*da_p!AD70</f>
        <v>8370.4858671321908</v>
      </c>
      <c r="AE71" s="4">
        <f>AE70*da_p!AE70</f>
        <v>8051.9342409845885</v>
      </c>
      <c r="AF71" s="4">
        <f>AF70*da_p!AF70</f>
        <v>7915.679612229861</v>
      </c>
      <c r="AG71" s="4">
        <f>AG70*da_p!AG70</f>
        <v>7781.2861246160137</v>
      </c>
      <c r="AH71" s="4">
        <f>AH70*da_p!AH70</f>
        <v>7401.1613948024542</v>
      </c>
      <c r="AI71" s="4">
        <f>AI70*da_p!AI70</f>
        <v>7171.6258424964062</v>
      </c>
      <c r="AJ71" s="4">
        <f>AJ70*da_p!AJ70</f>
        <v>6714.6301620781924</v>
      </c>
      <c r="AK71" s="4">
        <f>AK70*da_p!AK70</f>
        <v>6726.5678434509082</v>
      </c>
      <c r="AL71" s="4">
        <f>AL70*da_p!AL70</f>
        <v>6588.7173287570022</v>
      </c>
      <c r="AM71" s="4">
        <f>AM70*da_p!AM70</f>
        <v>7043.1736152202857</v>
      </c>
    </row>
    <row r="72" spans="2:39" x14ac:dyDescent="0.75">
      <c r="B72" s="22"/>
      <c r="C72" s="1">
        <v>2056</v>
      </c>
      <c r="D72" s="4">
        <f>D71*da_p!D71</f>
        <v>2883.5333922808468</v>
      </c>
      <c r="E72" s="4">
        <f>E71*da_p!E71</f>
        <v>3110.9158623430553</v>
      </c>
      <c r="F72" s="4">
        <f>F71*da_p!F71</f>
        <v>3521.141081802848</v>
      </c>
      <c r="G72" s="4">
        <f>G71*da_p!G71</f>
        <v>4148.0081317718686</v>
      </c>
      <c r="H72" s="4">
        <f>H71*da_p!H71</f>
        <v>5275.7897295952398</v>
      </c>
      <c r="I72" s="4">
        <f>I71*da_p!I71</f>
        <v>5887.6064682539145</v>
      </c>
      <c r="J72" s="4">
        <f>J71*da_p!J71</f>
        <v>5850.3114106320954</v>
      </c>
      <c r="K72" s="4">
        <f>K71*da_p!K71</f>
        <v>5848.2885727207304</v>
      </c>
      <c r="L72" s="4">
        <f>L71*da_p!L71</f>
        <v>5852.4000712294228</v>
      </c>
      <c r="M72" s="4">
        <f>M71*da_p!M71</f>
        <v>5890.0825877116122</v>
      </c>
      <c r="N72" s="4">
        <f>N71*da_p!N71</f>
        <v>5639.2773931228448</v>
      </c>
      <c r="O72" s="4">
        <f>O71*da_p!O71</f>
        <v>5620.0095933089242</v>
      </c>
      <c r="P72" s="4">
        <f>P71*da_p!P71</f>
        <v>5542.5393241947313</v>
      </c>
      <c r="Q72" s="4">
        <f>Q71*da_p!Q71</f>
        <v>5580.9132033683427</v>
      </c>
      <c r="R72" s="4">
        <f>R71*da_p!R71</f>
        <v>5442.7042097987633</v>
      </c>
      <c r="S72" s="4">
        <f>S71*da_p!S71</f>
        <v>5982.5452438873026</v>
      </c>
      <c r="V72" s="22"/>
      <c r="W72" s="1">
        <v>2056</v>
      </c>
      <c r="X72" s="4">
        <f>X71*da_p!X71</f>
        <v>4855.6947231207532</v>
      </c>
      <c r="Y72" s="4">
        <f>Y71*da_p!Y71</f>
        <v>5166.2729066184984</v>
      </c>
      <c r="Z72" s="4">
        <f>Z71*da_p!Z71</f>
        <v>5563.7562979944323</v>
      </c>
      <c r="AA72" s="4">
        <f>AA71*da_p!AA71</f>
        <v>6200.6959671474051</v>
      </c>
      <c r="AB72" s="4">
        <f>AB71*da_p!AB71</f>
        <v>7836.972108462709</v>
      </c>
      <c r="AC72" s="4">
        <f>AC71*da_p!AC71</f>
        <v>8472.1471445763818</v>
      </c>
      <c r="AD72" s="4">
        <f>AD71*da_p!AD71</f>
        <v>8155.1944419167066</v>
      </c>
      <c r="AE72" s="4">
        <f>AE71*da_p!AE71</f>
        <v>7870.1478020285049</v>
      </c>
      <c r="AF72" s="4">
        <f>AF71*da_p!AF71</f>
        <v>7757.4216234121004</v>
      </c>
      <c r="AG72" s="4">
        <f>AG71*da_p!AG71</f>
        <v>7642.2265333753621</v>
      </c>
      <c r="AH72" s="4">
        <f>AH71*da_p!AH71</f>
        <v>7281.8574298123667</v>
      </c>
      <c r="AI72" s="4">
        <f>AI71*da_p!AI71</f>
        <v>7066.471549533806</v>
      </c>
      <c r="AJ72" s="4">
        <f>AJ71*da_p!AJ71</f>
        <v>6624.3699164992513</v>
      </c>
      <c r="AK72" s="4">
        <f>AK71*da_p!AK71</f>
        <v>6643.0324138538144</v>
      </c>
      <c r="AL72" s="4">
        <f>AL71*da_p!AL71</f>
        <v>6512.5306449839263</v>
      </c>
      <c r="AM72" s="4">
        <f>AM71*da_p!AM71</f>
        <v>6966.7420170333544</v>
      </c>
    </row>
    <row r="73" spans="2:39" x14ac:dyDescent="0.75">
      <c r="B73" s="22"/>
      <c r="C73" s="1">
        <v>2057</v>
      </c>
      <c r="D73" s="4">
        <f>D72*da_p!D72</f>
        <v>2633.9223629810672</v>
      </c>
      <c r="E73" s="4">
        <f>E72*da_p!E72</f>
        <v>2867.399481488897</v>
      </c>
      <c r="F73" s="4">
        <f>F72*da_p!F72</f>
        <v>3270.7323817121273</v>
      </c>
      <c r="G73" s="4">
        <f>G72*da_p!G72</f>
        <v>3878.4329833066149</v>
      </c>
      <c r="H73" s="4">
        <f>H72*da_p!H72</f>
        <v>4960.5808312513491</v>
      </c>
      <c r="I73" s="4">
        <f>I72*da_p!I72</f>
        <v>5562.6725641238218</v>
      </c>
      <c r="J73" s="4">
        <f>J72*da_p!J72</f>
        <v>5551.3259470752146</v>
      </c>
      <c r="K73" s="4">
        <f>K72*da_p!K72</f>
        <v>5571.6153024298519</v>
      </c>
      <c r="L73" s="4">
        <f>L72*da_p!L72</f>
        <v>5596.8057722013136</v>
      </c>
      <c r="M73" s="4">
        <f>M72*da_p!M72</f>
        <v>5653.5171503918227</v>
      </c>
      <c r="N73" s="4">
        <f>N72*da_p!N72</f>
        <v>5431.6232749119945</v>
      </c>
      <c r="O73" s="4">
        <f>O72*da_p!O72</f>
        <v>5430.3425384089869</v>
      </c>
      <c r="P73" s="4">
        <f>P72*da_p!P72</f>
        <v>5370.4669103116739</v>
      </c>
      <c r="Q73" s="4">
        <f>Q72*da_p!Q72</f>
        <v>5420.2421454136638</v>
      </c>
      <c r="R73" s="4">
        <f>R72*da_p!R72</f>
        <v>5295.7485011232575</v>
      </c>
      <c r="S73" s="4">
        <f>S72*da_p!S72</f>
        <v>5829.151505318875</v>
      </c>
      <c r="V73" s="22"/>
      <c r="W73" s="1">
        <v>2057</v>
      </c>
      <c r="X73" s="4">
        <f>X72*da_p!X72</f>
        <v>4513.8356318483029</v>
      </c>
      <c r="Y73" s="4">
        <f>Y72*da_p!Y72</f>
        <v>4853.149975231855</v>
      </c>
      <c r="Z73" s="4">
        <f>Z72*da_p!Z72</f>
        <v>5273.056169561607</v>
      </c>
      <c r="AA73" s="4">
        <f>AA72*da_p!AA72</f>
        <v>5921.2567567672395</v>
      </c>
      <c r="AB73" s="4">
        <f>AB72*da_p!AB72</f>
        <v>7532.2438807225481</v>
      </c>
      <c r="AC73" s="4">
        <f>AC72*da_p!AC72</f>
        <v>8187.5818247242432</v>
      </c>
      <c r="AD73" s="4">
        <f>AD72*da_p!AD72</f>
        <v>7917.8769962380347</v>
      </c>
      <c r="AE73" s="4">
        <f>AE72*da_p!AE72</f>
        <v>7670.6824712168136</v>
      </c>
      <c r="AF73" s="4">
        <f>AF72*da_p!AF72</f>
        <v>7584.9105575981075</v>
      </c>
      <c r="AG73" s="4">
        <f>AG72*da_p!AG72</f>
        <v>7491.7729552167966</v>
      </c>
      <c r="AH73" s="4">
        <f>AH72*da_p!AH72</f>
        <v>7153.7404342623513</v>
      </c>
      <c r="AI73" s="4">
        <f>AI72*da_p!AI72</f>
        <v>6954.3396860012517</v>
      </c>
      <c r="AJ73" s="4">
        <f>AJ72*da_p!AJ72</f>
        <v>6528.7537691806147</v>
      </c>
      <c r="AK73" s="4">
        <f>AK72*da_p!AK72</f>
        <v>6555.1145705534163</v>
      </c>
      <c r="AL73" s="4">
        <f>AL72*da_p!AL72</f>
        <v>6432.8816755158668</v>
      </c>
      <c r="AM73" s="4">
        <f>AM72*da_p!AM72</f>
        <v>6887.3748527497382</v>
      </c>
    </row>
    <row r="74" spans="2:39" x14ac:dyDescent="0.75">
      <c r="B74" s="22"/>
      <c r="C74" s="1">
        <v>2058</v>
      </c>
      <c r="D74" s="4">
        <f>D73*da_p!D73</f>
        <v>2383.6935568707677</v>
      </c>
      <c r="E74" s="4">
        <f>E73*da_p!E73</f>
        <v>2621.7614303315158</v>
      </c>
      <c r="F74" s="4">
        <f>F73*da_p!F73</f>
        <v>3017.3587631188639</v>
      </c>
      <c r="G74" s="4">
        <f>G73*da_p!G73</f>
        <v>3605.4732434860343</v>
      </c>
      <c r="H74" s="4">
        <f>H73*da_p!H73</f>
        <v>4641.5439982267653</v>
      </c>
      <c r="I74" s="4">
        <f>I73*da_p!I73</f>
        <v>5233.787000701117</v>
      </c>
      <c r="J74" s="4">
        <f>J73*da_p!J73</f>
        <v>5248.1649652753122</v>
      </c>
      <c r="K74" s="4">
        <f>K73*da_p!K73</f>
        <v>5289.8896125893798</v>
      </c>
      <c r="L74" s="4">
        <f>L73*da_p!L73</f>
        <v>5334.8744390525026</v>
      </c>
      <c r="M74" s="4">
        <f>M73*da_p!M73</f>
        <v>5409.3095215383582</v>
      </c>
      <c r="N74" s="4">
        <f>N73*da_p!N73</f>
        <v>5215.9078186568195</v>
      </c>
      <c r="O74" s="4">
        <f>O73*da_p!O73</f>
        <v>5232.6649276209218</v>
      </c>
      <c r="P74" s="4">
        <f>P73*da_p!P73</f>
        <v>5191.3326138132879</v>
      </c>
      <c r="Q74" s="4">
        <f>Q73*da_p!Q73</f>
        <v>5253.9561972565807</v>
      </c>
      <c r="R74" s="4">
        <f>R73*da_p!R73</f>
        <v>5145.1030798281681</v>
      </c>
      <c r="S74" s="4">
        <f>S73*da_p!S73</f>
        <v>5673.6321575653883</v>
      </c>
      <c r="V74" s="22"/>
      <c r="W74" s="1">
        <v>2058</v>
      </c>
      <c r="X74" s="4">
        <f>X73*da_p!X73</f>
        <v>4147.7200011035929</v>
      </c>
      <c r="Y74" s="4">
        <f>Y73*da_p!Y73</f>
        <v>4515.2408191617906</v>
      </c>
      <c r="Z74" s="4">
        <f>Z73*da_p!Z73</f>
        <v>4957.1645789541553</v>
      </c>
      <c r="AA74" s="4">
        <f>AA73*da_p!AA73</f>
        <v>5615.6264821175973</v>
      </c>
      <c r="AB74" s="4">
        <f>AB73*da_p!AB73</f>
        <v>7197.087368170829</v>
      </c>
      <c r="AC74" s="4">
        <f>AC73*da_p!AC73</f>
        <v>7873.4092316338292</v>
      </c>
      <c r="AD74" s="4">
        <f>AD73*da_p!AD73</f>
        <v>7655.5639742113126</v>
      </c>
      <c r="AE74" s="4">
        <f>AE73*da_p!AE73</f>
        <v>7450.6254935387933</v>
      </c>
      <c r="AF74" s="4">
        <f>AF73*da_p!AF73</f>
        <v>7395.4833936486166</v>
      </c>
      <c r="AG74" s="4">
        <f>AG73*da_p!AG73</f>
        <v>7327.6681290984188</v>
      </c>
      <c r="AH74" s="4">
        <f>AH73*da_p!AH73</f>
        <v>7015.0584825383003</v>
      </c>
      <c r="AI74" s="4">
        <f>AI73*da_p!AI73</f>
        <v>6833.8819924430682</v>
      </c>
      <c r="AJ74" s="4">
        <f>AJ73*da_p!AJ73</f>
        <v>6426.7708877823625</v>
      </c>
      <c r="AK74" s="4">
        <f>AK73*da_p!AK73</f>
        <v>6461.9730224487985</v>
      </c>
      <c r="AL74" s="4">
        <f>AL73*da_p!AL73</f>
        <v>6349.0608842268748</v>
      </c>
      <c r="AM74" s="4">
        <f>AM73*da_p!AM73</f>
        <v>6804.4209786148585</v>
      </c>
    </row>
    <row r="75" spans="2:39" x14ac:dyDescent="0.75">
      <c r="B75" s="22"/>
      <c r="C75" s="1">
        <v>2059</v>
      </c>
      <c r="D75" s="4">
        <f>D74*da_p!D74</f>
        <v>2134.9318292311245</v>
      </c>
      <c r="E75" s="4">
        <f>E74*da_p!E74</f>
        <v>2375.2835553979535</v>
      </c>
      <c r="F75" s="4">
        <f>F74*da_p!F74</f>
        <v>2761.5585338435244</v>
      </c>
      <c r="G75" s="4">
        <f>G74*da_p!G74</f>
        <v>3329.0635757969726</v>
      </c>
      <c r="H75" s="4">
        <f>H74*da_p!H74</f>
        <v>4318.2635996279996</v>
      </c>
      <c r="I75" s="4">
        <f>I74*da_p!I74</f>
        <v>4900.6745941428953</v>
      </c>
      <c r="J75" s="4">
        <f>J74*da_p!J74</f>
        <v>4941.1089134156773</v>
      </c>
      <c r="K75" s="4">
        <f>K74*da_p!K74</f>
        <v>5004.0370087021793</v>
      </c>
      <c r="L75" s="4">
        <f>L74*da_p!L74</f>
        <v>5067.9781770626068</v>
      </c>
      <c r="M75" s="4">
        <f>M74*da_p!M74</f>
        <v>5158.8735877147365</v>
      </c>
      <c r="N75" s="4">
        <f>N74*da_p!N74</f>
        <v>4993.0680918627304</v>
      </c>
      <c r="O75" s="4">
        <f>O74*da_p!O74</f>
        <v>5027.1728171761179</v>
      </c>
      <c r="P75" s="4">
        <f>P74*da_p!P74</f>
        <v>5004.5135379413769</v>
      </c>
      <c r="Q75" s="4">
        <f>Q74*da_p!Q74</f>
        <v>5080.7497763797937</v>
      </c>
      <c r="R75" s="4">
        <f>R74*da_p!R74</f>
        <v>4989.1247091809746</v>
      </c>
      <c r="S75" s="4">
        <f>S74*da_p!S74</f>
        <v>5514.1599305331365</v>
      </c>
      <c r="V75" s="22"/>
      <c r="W75" s="1">
        <v>2059</v>
      </c>
      <c r="X75" s="4">
        <f>X74*da_p!X74</f>
        <v>3758.6592135687652</v>
      </c>
      <c r="Y75" s="4">
        <f>Y74*da_p!Y74</f>
        <v>4152.8396864880233</v>
      </c>
      <c r="Z75" s="4">
        <f>Z74*da_p!Z74</f>
        <v>4615.8238248858243</v>
      </c>
      <c r="AA75" s="4">
        <f>AA74*da_p!AA74</f>
        <v>5283.1122833117515</v>
      </c>
      <c r="AB75" s="4">
        <f>AB74*da_p!AB74</f>
        <v>6830.1069457438762</v>
      </c>
      <c r="AC75" s="4">
        <f>AC74*da_p!AC74</f>
        <v>7527.5009999848126</v>
      </c>
      <c r="AD75" s="4">
        <f>AD74*da_p!AD74</f>
        <v>7365.6717265908992</v>
      </c>
      <c r="AE75" s="4">
        <f>AE74*da_p!AE74</f>
        <v>7207.1669233991088</v>
      </c>
      <c r="AF75" s="4">
        <f>AF74*da_p!AF74</f>
        <v>7186.3264859917836</v>
      </c>
      <c r="AG75" s="4">
        <f>AG74*da_p!AG74</f>
        <v>7147.3399259608868</v>
      </c>
      <c r="AH75" s="4">
        <f>AH74*da_p!AH74</f>
        <v>6863.7009191198031</v>
      </c>
      <c r="AI75" s="4">
        <f>AI74*da_p!AI74</f>
        <v>6703.4279971408159</v>
      </c>
      <c r="AJ75" s="4">
        <f>AJ74*da_p!AJ74</f>
        <v>6317.1774364544299</v>
      </c>
      <c r="AK75" s="4">
        <f>AK74*da_p!AK74</f>
        <v>6362.6083861143279</v>
      </c>
      <c r="AL75" s="4">
        <f>AL74*da_p!AL74</f>
        <v>6260.2536405782257</v>
      </c>
      <c r="AM75" s="4">
        <f>AM74*da_p!AM74</f>
        <v>6717.1294264739345</v>
      </c>
    </row>
    <row r="76" spans="2:39" x14ac:dyDescent="0.75">
      <c r="B76" s="22"/>
      <c r="C76" s="1">
        <v>2060</v>
      </c>
      <c r="D76" s="4">
        <f>D75*da_p!D75</f>
        <v>1890.3124884194388</v>
      </c>
      <c r="E76" s="4">
        <f>E75*da_p!E75</f>
        <v>2129.9974681744216</v>
      </c>
      <c r="F76" s="4">
        <f>F75*da_p!F75</f>
        <v>2504.644925769654</v>
      </c>
      <c r="G76" s="4">
        <f>G75*da_p!G75</f>
        <v>3049.7702806743159</v>
      </c>
      <c r="H76" s="4">
        <f>H75*da_p!H75</f>
        <v>3990.6418015751678</v>
      </c>
      <c r="I76" s="4">
        <f>I75*da_p!I75</f>
        <v>4562.8854696820626</v>
      </c>
      <c r="J76" s="4">
        <f>J75*da_p!J75</f>
        <v>4629.8913461497295</v>
      </c>
      <c r="K76" s="4">
        <f>K75*da_p!K75</f>
        <v>4714.3172404567322</v>
      </c>
      <c r="L76" s="4">
        <f>L75*da_p!L75</f>
        <v>4796.9915226812673</v>
      </c>
      <c r="M76" s="4">
        <f>M75*da_p!M75</f>
        <v>4903.518291148097</v>
      </c>
      <c r="N76" s="4">
        <f>N75*da_p!N75</f>
        <v>4764.3878242640185</v>
      </c>
      <c r="O76" s="4">
        <f>O75*da_p!O75</f>
        <v>4814.7468646360985</v>
      </c>
      <c r="P76" s="4">
        <f>P75*da_p!P75</f>
        <v>4810.1773853609302</v>
      </c>
      <c r="Q76" s="4">
        <f>Q75*da_p!Q75</f>
        <v>4899.9985608305442</v>
      </c>
      <c r="R76" s="4">
        <f>R75*da_p!R75</f>
        <v>4826.5654384151821</v>
      </c>
      <c r="S76" s="4">
        <f>S75*da_p!S75</f>
        <v>5348.9705410346951</v>
      </c>
      <c r="V76" s="22"/>
      <c r="W76" s="1">
        <v>2060</v>
      </c>
      <c r="X76" s="4">
        <f>X75*da_p!X75</f>
        <v>3349.5788304781927</v>
      </c>
      <c r="Y76" s="4">
        <f>Y75*da_p!Y75</f>
        <v>3767.1278468359897</v>
      </c>
      <c r="Z76" s="4">
        <f>Z75*da_p!Z75</f>
        <v>4249.2242607005319</v>
      </c>
      <c r="AA76" s="4">
        <f>AA75*da_p!AA75</f>
        <v>4923.3453072784305</v>
      </c>
      <c r="AB76" s="4">
        <f>AB75*da_p!AB75</f>
        <v>6430.3702685956659</v>
      </c>
      <c r="AC76" s="4">
        <f>AC75*da_p!AC75</f>
        <v>7148.326697943844</v>
      </c>
      <c r="AD76" s="4">
        <f>AD75*da_p!AD75</f>
        <v>7046.1623303257738</v>
      </c>
      <c r="AE76" s="4">
        <f>AE75*da_p!AE75</f>
        <v>6937.8464996966995</v>
      </c>
      <c r="AF76" s="4">
        <f>AF75*da_p!AF75</f>
        <v>6954.7155069742848</v>
      </c>
      <c r="AG76" s="4">
        <f>AG75*da_p!AG75</f>
        <v>6948.0646941003452</v>
      </c>
      <c r="AH76" s="4">
        <f>AH75*da_p!AH75</f>
        <v>6697.2596143516148</v>
      </c>
      <c r="AI76" s="4">
        <f>AI75*da_p!AI75</f>
        <v>6560.9641118515456</v>
      </c>
      <c r="AJ76" s="4">
        <f>AJ75*da_p!AJ75</f>
        <v>6198.432491112032</v>
      </c>
      <c r="AK76" s="4">
        <f>AK75*da_p!AK75</f>
        <v>6255.7916728727641</v>
      </c>
      <c r="AL76" s="4">
        <f>AL75*da_p!AL75</f>
        <v>6165.493101655009</v>
      </c>
      <c r="AM76" s="4">
        <f>AM75*da_p!AM75</f>
        <v>6624.6388270751786</v>
      </c>
    </row>
    <row r="77" spans="2:39" x14ac:dyDescent="0.75">
      <c r="B77" s="22"/>
      <c r="C77" s="1">
        <v>2061</v>
      </c>
      <c r="D77" s="4">
        <f>D76*da_p!D76</f>
        <v>1652.8284600877541</v>
      </c>
      <c r="E77" s="4">
        <f>E76*da_p!E76</f>
        <v>1888.5191977077886</v>
      </c>
      <c r="F77" s="4">
        <f>F76*da_p!F76</f>
        <v>2248.7125046505375</v>
      </c>
      <c r="G77" s="4">
        <f>G76*da_p!G76</f>
        <v>2769.0034890241991</v>
      </c>
      <c r="H77" s="4">
        <f>H76*da_p!H76</f>
        <v>3659.3249424780288</v>
      </c>
      <c r="I77" s="4">
        <f>I76*da_p!I76</f>
        <v>4220.2959804721713</v>
      </c>
      <c r="J77" s="4">
        <f>J76*da_p!J76</f>
        <v>4314.0770351841338</v>
      </c>
      <c r="K77" s="4">
        <f>K76*da_p!K76</f>
        <v>4420.4698397888214</v>
      </c>
      <c r="L77" s="4">
        <f>L76*da_p!L76</f>
        <v>4522.1561825520084</v>
      </c>
      <c r="M77" s="4">
        <f>M76*da_p!M76</f>
        <v>4644.0780962271183</v>
      </c>
      <c r="N77" s="4">
        <f>N76*da_p!N76</f>
        <v>4531.0594615003001</v>
      </c>
      <c r="O77" s="4">
        <f>O76*da_p!O76</f>
        <v>4596.6045762345948</v>
      </c>
      <c r="P77" s="4">
        <f>P76*da_p!P76</f>
        <v>4609.1455833623559</v>
      </c>
      <c r="Q77" s="4">
        <f>Q76*da_p!Q76</f>
        <v>4711.8477459938495</v>
      </c>
      <c r="R77" s="4">
        <f>R76*da_p!R76</f>
        <v>4656.8186225906975</v>
      </c>
      <c r="S77" s="4">
        <f>S76*da_p!S76</f>
        <v>5176.7176803533557</v>
      </c>
      <c r="V77" s="22"/>
      <c r="W77" s="1">
        <v>2061</v>
      </c>
      <c r="X77" s="4">
        <f>X76*da_p!X76</f>
        <v>2925.791814974566</v>
      </c>
      <c r="Y77" s="4">
        <f>Y76*da_p!Y76</f>
        <v>3360.8845545682257</v>
      </c>
      <c r="Z77" s="4">
        <f>Z76*da_p!Z76</f>
        <v>3858.4417090941156</v>
      </c>
      <c r="AA77" s="4">
        <f>AA76*da_p!AA76</f>
        <v>4536.41288471591</v>
      </c>
      <c r="AB77" s="4">
        <f>AB76*da_p!AB76</f>
        <v>5997.3161276412475</v>
      </c>
      <c r="AC77" s="4">
        <f>AC76*da_p!AC76</f>
        <v>6734.818982093826</v>
      </c>
      <c r="AD77" s="4">
        <f>AD76*da_p!AD76</f>
        <v>6695.5388464437237</v>
      </c>
      <c r="AE77" s="4">
        <f>AE76*da_p!AE76</f>
        <v>6640.7020615980382</v>
      </c>
      <c r="AF77" s="4">
        <f>AF76*da_p!AF76</f>
        <v>6698.250614956055</v>
      </c>
      <c r="AG77" s="4">
        <f>AG76*da_p!AG76</f>
        <v>6727.1957940884467</v>
      </c>
      <c r="AH77" s="4">
        <f>AH76*da_p!AH76</f>
        <v>6513.1790194643099</v>
      </c>
      <c r="AI77" s="4">
        <f>AI76*da_p!AI76</f>
        <v>6404.1900669090255</v>
      </c>
      <c r="AJ77" s="4">
        <f>AJ76*da_p!AJ76</f>
        <v>6068.6776266159977</v>
      </c>
      <c r="AK77" s="4">
        <f>AK76*da_p!AK76</f>
        <v>6140.0004872056516</v>
      </c>
      <c r="AL77" s="4">
        <f>AL76*da_p!AL76</f>
        <v>6063.5909942171747</v>
      </c>
      <c r="AM77" s="4">
        <f>AM76*da_p!AM76</f>
        <v>6525.927755977722</v>
      </c>
    </row>
    <row r="78" spans="2:39" x14ac:dyDescent="0.75">
      <c r="B78" s="22"/>
      <c r="C78" s="1">
        <v>2062</v>
      </c>
      <c r="D78" s="4" t="e">
        <f>D77*da_p!D77</f>
        <v>#VALUE!</v>
      </c>
      <c r="E78" s="4">
        <f>E77*da_p!E77</f>
        <v>1653.7833624041818</v>
      </c>
      <c r="F78" s="4">
        <f>F77*da_p!F77</f>
        <v>1996.4677437804667</v>
      </c>
      <c r="G78" s="4">
        <f>G77*da_p!G77</f>
        <v>2489.026894241224</v>
      </c>
      <c r="H78" s="4">
        <f>H77*da_p!H77</f>
        <v>3325.9576119314911</v>
      </c>
      <c r="I78" s="4">
        <f>I77*da_p!I77</f>
        <v>3873.5559273487765</v>
      </c>
      <c r="J78" s="4">
        <f>J77*da_p!J77</f>
        <v>3993.5303088969831</v>
      </c>
      <c r="K78" s="4">
        <f>K77*da_p!K77</f>
        <v>4122.0697286155364</v>
      </c>
      <c r="L78" s="4">
        <f>L77*da_p!L77</f>
        <v>4243.216402366992</v>
      </c>
      <c r="M78" s="4">
        <f>M77*da_p!M77</f>
        <v>4380.779987047451</v>
      </c>
      <c r="N78" s="4">
        <f>N77*da_p!N77</f>
        <v>4293.8433382433086</v>
      </c>
      <c r="O78" s="4">
        <f>O77*da_p!O77</f>
        <v>4373.8806997650772</v>
      </c>
      <c r="P78" s="4">
        <f>P77*da_p!P77</f>
        <v>4402.5643539905941</v>
      </c>
      <c r="Q78" s="4">
        <f>Q77*da_p!Q77</f>
        <v>4517.0814912924825</v>
      </c>
      <c r="R78" s="4">
        <f>R77*da_p!R77</f>
        <v>4480.0045535547088</v>
      </c>
      <c r="S78" s="4">
        <f>S77*da_p!S77</f>
        <v>4996.7365770704091</v>
      </c>
      <c r="V78" s="22"/>
      <c r="W78" s="1">
        <v>2062</v>
      </c>
      <c r="X78" s="4" t="e">
        <f>X77*da_p!X77</f>
        <v>#VALUE!</v>
      </c>
      <c r="Y78" s="4">
        <f>Y77*da_p!Y77</f>
        <v>2939.272678842513</v>
      </c>
      <c r="Z78" s="4">
        <f>Z77*da_p!Z77</f>
        <v>3446.1678220784324</v>
      </c>
      <c r="AA78" s="4">
        <f>AA77*da_p!AA77</f>
        <v>4123.3237714064016</v>
      </c>
      <c r="AB78" s="4">
        <f>AB77*da_p!AB77</f>
        <v>5530.9125134877941</v>
      </c>
      <c r="AC78" s="4">
        <f>AC77*da_p!AC77</f>
        <v>6286.2750009366582</v>
      </c>
      <c r="AD78" s="4">
        <f>AD77*da_p!AD77</f>
        <v>6312.7178685846793</v>
      </c>
      <c r="AE78" s="4">
        <f>AE77*da_p!AE77</f>
        <v>6314.2638545669188</v>
      </c>
      <c r="AF78" s="4">
        <f>AF77*da_p!AF77</f>
        <v>6414.9976826525199</v>
      </c>
      <c r="AG78" s="4">
        <f>AG77*da_p!AG77</f>
        <v>6482.3881176270561</v>
      </c>
      <c r="AH78" s="4">
        <f>AH77*da_p!AH77</f>
        <v>6308.9671808628273</v>
      </c>
      <c r="AI78" s="4">
        <f>AI77*da_p!AI77</f>
        <v>6230.6595566396454</v>
      </c>
      <c r="AJ78" s="4">
        <f>AJ77*da_p!AJ77</f>
        <v>5925.7871873458471</v>
      </c>
      <c r="AK78" s="4">
        <f>AK77*da_p!AK77</f>
        <v>6013.3977586184501</v>
      </c>
      <c r="AL78" s="4">
        <f>AL77*da_p!AL77</f>
        <v>5953.0754608023517</v>
      </c>
      <c r="AM78" s="4">
        <f>AM77*da_p!AM77</f>
        <v>6419.7415608377687</v>
      </c>
    </row>
    <row r="79" spans="2:39" x14ac:dyDescent="0.75">
      <c r="B79" s="22"/>
      <c r="C79" s="1">
        <v>2063</v>
      </c>
      <c r="D79" s="4" t="e">
        <f>D78*da_p!D78</f>
        <v>#VALUE!</v>
      </c>
      <c r="E79" s="4" t="e">
        <f>E78*da_p!E78</f>
        <v>#VALUE!</v>
      </c>
      <c r="F79" s="4">
        <f>F78*da_p!F78</f>
        <v>1750.9549179755891</v>
      </c>
      <c r="G79" s="4">
        <f>G78*da_p!G78</f>
        <v>2212.7757097310373</v>
      </c>
      <c r="H79" s="4">
        <f>H78*da_p!H78</f>
        <v>2993.1973594922974</v>
      </c>
      <c r="I79" s="4">
        <f>I78*da_p!I78</f>
        <v>3524.3568722379732</v>
      </c>
      <c r="J79" s="4">
        <f>J78*da_p!J78</f>
        <v>3668.8347375309595</v>
      </c>
      <c r="K79" s="4">
        <f>K78*da_p!K78</f>
        <v>3818.9697242917637</v>
      </c>
      <c r="L79" s="4">
        <f>L78*da_p!L78</f>
        <v>3959.7552028884088</v>
      </c>
      <c r="M79" s="4">
        <f>M78*da_p!M78</f>
        <v>4113.3705823861528</v>
      </c>
      <c r="N79" s="4">
        <f>N78*da_p!N78</f>
        <v>4052.942879465385</v>
      </c>
      <c r="O79" s="4">
        <f>O78*da_p!O78</f>
        <v>4147.298883077352</v>
      </c>
      <c r="P79" s="4">
        <f>P78*da_p!P78</f>
        <v>4191.5056230289374</v>
      </c>
      <c r="Q79" s="4">
        <f>Q78*da_p!Q78</f>
        <v>4316.8044259520593</v>
      </c>
      <c r="R79" s="4">
        <f>R78*da_p!R78</f>
        <v>4296.8496292529508</v>
      </c>
      <c r="S79" s="4">
        <f>S78*da_p!S78</f>
        <v>4809.1377009252292</v>
      </c>
      <c r="V79" s="22"/>
      <c r="W79" s="1">
        <v>2063</v>
      </c>
      <c r="X79" s="4" t="e">
        <f>X78*da_p!X78</f>
        <v>#VALUE!</v>
      </c>
      <c r="Y79" s="4" t="e">
        <f>Y78*da_p!Y78</f>
        <v>#VALUE!</v>
      </c>
      <c r="Z79" s="4">
        <f>Z78*da_p!Z78</f>
        <v>3017.525200614939</v>
      </c>
      <c r="AA79" s="4">
        <f>AA78*da_p!AA78</f>
        <v>3686.7905702680637</v>
      </c>
      <c r="AB79" s="4">
        <f>AB78*da_p!AB78</f>
        <v>5032.2214346612091</v>
      </c>
      <c r="AC79" s="4">
        <f>AC78*da_p!AC78</f>
        <v>5802.5188115602004</v>
      </c>
      <c r="AD79" s="4">
        <f>AD78*da_p!AD78</f>
        <v>5896.9350600826938</v>
      </c>
      <c r="AE79" s="4">
        <f>AE78*da_p!AE78</f>
        <v>5957.4332075624561</v>
      </c>
      <c r="AF79" s="4">
        <f>AF78*da_p!AF78</f>
        <v>6103.4815861405068</v>
      </c>
      <c r="AG79" s="4">
        <f>AG78*da_p!AG78</f>
        <v>6211.732756903567</v>
      </c>
      <c r="AH79" s="4">
        <f>AH78*da_p!AH78</f>
        <v>6082.4035331355353</v>
      </c>
      <c r="AI79" s="4">
        <f>AI78*da_p!AI78</f>
        <v>6037.9790432376394</v>
      </c>
      <c r="AJ79" s="4">
        <f>AJ78*da_p!AJ78</f>
        <v>5767.4958229292897</v>
      </c>
      <c r="AK79" s="4">
        <f>AK78*da_p!AK78</f>
        <v>5873.8796713662596</v>
      </c>
      <c r="AL79" s="4">
        <f>AL78*da_p!AL78</f>
        <v>5832.1694476616658</v>
      </c>
      <c r="AM79" s="4">
        <f>AM78*da_p!AM78</f>
        <v>6304.5262433660409</v>
      </c>
    </row>
    <row r="80" spans="2:39" x14ac:dyDescent="0.75">
      <c r="B80" s="22"/>
      <c r="C80" s="1">
        <v>2064</v>
      </c>
      <c r="D80" s="4" t="e">
        <f>D79*da_p!D79</f>
        <v>#VALUE!</v>
      </c>
      <c r="E80" s="4" t="e">
        <f>E79*da_p!E79</f>
        <v>#VALUE!</v>
      </c>
      <c r="F80" s="4" t="e">
        <f>F79*da_p!F79</f>
        <v>#VALUE!</v>
      </c>
      <c r="G80" s="4">
        <f>G79*da_p!G79</f>
        <v>1943.5602969500608</v>
      </c>
      <c r="H80" s="4">
        <f>H79*da_p!H79</f>
        <v>2664.5021524150065</v>
      </c>
      <c r="I80" s="4">
        <f>I79*da_p!I79</f>
        <v>3175.4507617752238</v>
      </c>
      <c r="J80" s="4">
        <f>J79*da_p!J79</f>
        <v>3341.5465838969985</v>
      </c>
      <c r="K80" s="4">
        <f>K79*da_p!K79</f>
        <v>3511.6985208567235</v>
      </c>
      <c r="L80" s="4">
        <f>L79*da_p!L79</f>
        <v>3671.6147073037409</v>
      </c>
      <c r="M80" s="4">
        <f>M79*da_p!M79</f>
        <v>3841.4371948999301</v>
      </c>
      <c r="N80" s="4">
        <f>N79*da_p!N79</f>
        <v>3808.1185570441003</v>
      </c>
      <c r="O80" s="4">
        <f>O79*da_p!O79</f>
        <v>3917.0494378414214</v>
      </c>
      <c r="P80" s="4">
        <f>P79*da_p!P79</f>
        <v>3976.6530470853218</v>
      </c>
      <c r="Q80" s="4">
        <f>Q79*da_p!Q79</f>
        <v>4112.0530885895514</v>
      </c>
      <c r="R80" s="4">
        <f>R79*da_p!R79</f>
        <v>4108.3870377609719</v>
      </c>
      <c r="S80" s="4">
        <f>S79*da_p!S79</f>
        <v>4614.6805415544732</v>
      </c>
      <c r="V80" s="22"/>
      <c r="W80" s="1">
        <v>2064</v>
      </c>
      <c r="X80" s="4" t="e">
        <f>X79*da_p!X79</f>
        <v>#VALUE!</v>
      </c>
      <c r="Y80" s="4" t="e">
        <f>Y79*da_p!Y79</f>
        <v>#VALUE!</v>
      </c>
      <c r="Z80" s="4" t="e">
        <f>Z79*da_p!Z79</f>
        <v>#VALUE!</v>
      </c>
      <c r="AA80" s="4">
        <f>AA79*da_p!AA79</f>
        <v>3232.111467622587</v>
      </c>
      <c r="AB80" s="4">
        <f>AB79*da_p!AB79</f>
        <v>4504.3556906413714</v>
      </c>
      <c r="AC80" s="4">
        <f>AC79*da_p!AC79</f>
        <v>5284.4910965441377</v>
      </c>
      <c r="AD80" s="4">
        <f>AD79*da_p!AD79</f>
        <v>5447.8942935469568</v>
      </c>
      <c r="AE80" s="4">
        <f>AE79*da_p!AE79</f>
        <v>5569.3913780951953</v>
      </c>
      <c r="AF80" s="4">
        <f>AF79*da_p!AF79</f>
        <v>5762.5677987463214</v>
      </c>
      <c r="AG80" s="4">
        <f>AG79*da_p!AG79</f>
        <v>5913.7493096102935</v>
      </c>
      <c r="AH80" s="4">
        <f>AH79*da_p!AH79</f>
        <v>5831.6633652020901</v>
      </c>
      <c r="AI80" s="4">
        <f>AI79*da_p!AI79</f>
        <v>5824.0039812417335</v>
      </c>
      <c r="AJ80" s="4">
        <f>AJ79*da_p!AJ79</f>
        <v>5591.5797024995736</v>
      </c>
      <c r="AK80" s="4">
        <f>AK79*da_p!AK79</f>
        <v>5719.1995302060132</v>
      </c>
      <c r="AL80" s="4">
        <f>AL79*da_p!AL79</f>
        <v>5698.8353924425364</v>
      </c>
      <c r="AM80" s="4">
        <f>AM79*da_p!AM79</f>
        <v>6178.4045470769834</v>
      </c>
    </row>
    <row r="81" spans="2:39" x14ac:dyDescent="0.75">
      <c r="B81" s="22"/>
      <c r="C81" s="1">
        <v>2065</v>
      </c>
      <c r="D81" s="4" t="e">
        <f>D80*da_p!D80</f>
        <v>#VALUE!</v>
      </c>
      <c r="E81" s="4" t="e">
        <f>E80*da_p!E80</f>
        <v>#VALUE!</v>
      </c>
      <c r="F81" s="4" t="e">
        <f>F80*da_p!F80</f>
        <v>#VALUE!</v>
      </c>
      <c r="G81" s="4" t="e">
        <f>G80*da_p!G80</f>
        <v>#VALUE!</v>
      </c>
      <c r="H81" s="4">
        <f>H80*da_p!H80</f>
        <v>2343.7821761642508</v>
      </c>
      <c r="I81" s="4">
        <f>I80*da_p!I80</f>
        <v>2830.4309717941446</v>
      </c>
      <c r="J81" s="4">
        <f>J80*da_p!J80</f>
        <v>3014.2151928983862</v>
      </c>
      <c r="K81" s="4">
        <f>K80*da_p!K80</f>
        <v>3201.7025626772252</v>
      </c>
      <c r="L81" s="4">
        <f>L80*da_p!L80</f>
        <v>3379.2755310601451</v>
      </c>
      <c r="M81" s="4">
        <f>M80*da_p!M80</f>
        <v>3564.8110263846579</v>
      </c>
      <c r="N81" s="4">
        <f>N80*da_p!N80</f>
        <v>3558.9806608995277</v>
      </c>
      <c r="O81" s="4">
        <f>O80*da_p!O80</f>
        <v>3682.8960232816385</v>
      </c>
      <c r="P81" s="4">
        <f>P80*da_p!P80</f>
        <v>3758.1832433032837</v>
      </c>
      <c r="Q81" s="4">
        <f>Q80*da_p!Q80</f>
        <v>3903.4886118110021</v>
      </c>
      <c r="R81" s="4">
        <f>R80*da_p!R80</f>
        <v>3915.5895869318574</v>
      </c>
      <c r="S81" s="4">
        <f>S80*da_p!S80</f>
        <v>4414.4560430699466</v>
      </c>
      <c r="V81" s="22"/>
      <c r="W81" s="1">
        <v>2065</v>
      </c>
      <c r="X81" s="4" t="e">
        <f>X80*da_p!X80</f>
        <v>#VALUE!</v>
      </c>
      <c r="Y81" s="4" t="e">
        <f>Y80*da_p!Y80</f>
        <v>#VALUE!</v>
      </c>
      <c r="Z81" s="4" t="e">
        <f>Z80*da_p!Z80</f>
        <v>#VALUE!</v>
      </c>
      <c r="AA81" s="4" t="e">
        <f>AA80*da_p!AA80</f>
        <v>#VALUE!</v>
      </c>
      <c r="AB81" s="4">
        <f>AB80*da_p!AB80</f>
        <v>3953.5673664895626</v>
      </c>
      <c r="AC81" s="4">
        <f>AC80*da_p!AC80</f>
        <v>4735.2554025683221</v>
      </c>
      <c r="AD81" s="4">
        <f>AD80*da_p!AD80</f>
        <v>4966.3183874994465</v>
      </c>
      <c r="AE81" s="4">
        <f>AE80*da_p!AE80</f>
        <v>5149.7372274473291</v>
      </c>
      <c r="AF81" s="4">
        <f>AF80*da_p!AF80</f>
        <v>5391.3722043196358</v>
      </c>
      <c r="AG81" s="4">
        <f>AG80*da_p!AG80</f>
        <v>5587.270017781464</v>
      </c>
      <c r="AH81" s="4">
        <f>AH80*da_p!AH80</f>
        <v>5555.3094517434911</v>
      </c>
      <c r="AI81" s="4">
        <f>AI80*da_p!AI80</f>
        <v>5586.9561747055732</v>
      </c>
      <c r="AJ81" s="4">
        <f>AJ80*da_p!AJ80</f>
        <v>5396.0357901314537</v>
      </c>
      <c r="AK81" s="4">
        <f>AK80*da_p!AK80</f>
        <v>5547.1446886782996</v>
      </c>
      <c r="AL81" s="4">
        <f>AL80*da_p!AL80</f>
        <v>5550.8929490020619</v>
      </c>
      <c r="AM81" s="4">
        <f>AM80*da_p!AM80</f>
        <v>6039.2214239058922</v>
      </c>
    </row>
    <row r="82" spans="2:39" x14ac:dyDescent="0.75">
      <c r="B82" s="22"/>
      <c r="C82" s="1">
        <v>2066</v>
      </c>
      <c r="D82" s="4" t="e">
        <f>D81*da_p!D81</f>
        <v>#VALUE!</v>
      </c>
      <c r="E82" s="4" t="e">
        <f>E81*da_p!E81</f>
        <v>#VALUE!</v>
      </c>
      <c r="F82" s="4" t="e">
        <f>F81*da_p!F81</f>
        <v>#VALUE!</v>
      </c>
      <c r="G82" s="4" t="e">
        <f>G81*da_p!G81</f>
        <v>#VALUE!</v>
      </c>
      <c r="H82" s="4" t="e">
        <f>H81*da_p!H81</f>
        <v>#VALUE!</v>
      </c>
      <c r="I82" s="4">
        <f>I81*da_p!I81</f>
        <v>2493.3713566343777</v>
      </c>
      <c r="J82" s="4">
        <f>J81*da_p!J81</f>
        <v>2690.1811352890045</v>
      </c>
      <c r="K82" s="4">
        <f>K81*da_p!K81</f>
        <v>2891.3680616750908</v>
      </c>
      <c r="L82" s="4">
        <f>L81*da_p!L81</f>
        <v>3084.0887771070588</v>
      </c>
      <c r="M82" s="4">
        <f>M81*da_p!M81</f>
        <v>3283.9323764189362</v>
      </c>
      <c r="N82" s="4">
        <f>N81*da_p!N81</f>
        <v>3305.3586477295112</v>
      </c>
      <c r="O82" s="4">
        <f>O81*da_p!O81</f>
        <v>3444.4545345676488</v>
      </c>
      <c r="P82" s="4">
        <f>P81*da_p!P81</f>
        <v>3535.8649017743433</v>
      </c>
      <c r="Q82" s="4">
        <f>Q81*da_p!Q81</f>
        <v>3691.2786629894526</v>
      </c>
      <c r="R82" s="4">
        <f>R81*da_p!R81</f>
        <v>3719.0777815376919</v>
      </c>
      <c r="S82" s="4">
        <f>S81*da_p!S81</f>
        <v>4209.494912337851</v>
      </c>
      <c r="V82" s="22"/>
      <c r="W82" s="1">
        <v>2066</v>
      </c>
      <c r="X82" s="4" t="e">
        <f>X81*da_p!X81</f>
        <v>#VALUE!</v>
      </c>
      <c r="Y82" s="4" t="e">
        <f>Y81*da_p!Y81</f>
        <v>#VALUE!</v>
      </c>
      <c r="Z82" s="4" t="e">
        <f>Z81*da_p!Z81</f>
        <v>#VALUE!</v>
      </c>
      <c r="AA82" s="4" t="e">
        <f>AA81*da_p!AA81</f>
        <v>#VALUE!</v>
      </c>
      <c r="AB82" s="4" t="e">
        <f>AB81*da_p!AB81</f>
        <v>#VALUE!</v>
      </c>
      <c r="AC82" s="4">
        <f>AC81*da_p!AC81</f>
        <v>4161.1535894113904</v>
      </c>
      <c r="AD82" s="4">
        <f>AD81*da_p!AD81</f>
        <v>4454.8957355880084</v>
      </c>
      <c r="AE82" s="4">
        <f>AE81*da_p!AE81</f>
        <v>4699.0047866829746</v>
      </c>
      <c r="AF82" s="4">
        <f>AF81*da_p!AF81</f>
        <v>4989.3911626955096</v>
      </c>
      <c r="AG82" s="4">
        <f>AG81*da_p!AG81</f>
        <v>5231.350308144185</v>
      </c>
      <c r="AH82" s="4">
        <f>AH81*da_p!AH81</f>
        <v>5252.1821147706814</v>
      </c>
      <c r="AI82" s="4">
        <f>AI81*da_p!AI81</f>
        <v>5325.4146450807657</v>
      </c>
      <c r="AJ82" s="4">
        <f>AJ81*da_p!AJ81</f>
        <v>5179.1888845719204</v>
      </c>
      <c r="AK82" s="4">
        <f>AK81*da_p!AK81</f>
        <v>5355.7119844021954</v>
      </c>
      <c r="AL82" s="4">
        <f>AL81*da_p!AL81</f>
        <v>5386.1880411809079</v>
      </c>
      <c r="AM82" s="4">
        <f>AM81*da_p!AM81</f>
        <v>5884.6662235169861</v>
      </c>
    </row>
    <row r="83" spans="2:39" x14ac:dyDescent="0.75">
      <c r="B83" s="22"/>
      <c r="C83" s="1">
        <v>2067</v>
      </c>
      <c r="D83" s="4" t="e">
        <f>D82*da_p!D82</f>
        <v>#VALUE!</v>
      </c>
      <c r="E83" s="4" t="e">
        <f>E82*da_p!E82</f>
        <v>#VALUE!</v>
      </c>
      <c r="F83" s="4" t="e">
        <f>F82*da_p!F82</f>
        <v>#VALUE!</v>
      </c>
      <c r="G83" s="4" t="e">
        <f>G82*da_p!G82</f>
        <v>#VALUE!</v>
      </c>
      <c r="H83" s="4" t="e">
        <f>H82*da_p!H82</f>
        <v>#VALUE!</v>
      </c>
      <c r="I83" s="4" t="e">
        <f>I82*da_p!I82</f>
        <v>#VALUE!</v>
      </c>
      <c r="J83" s="4">
        <f>J82*da_p!J82</f>
        <v>2373.2413710141336</v>
      </c>
      <c r="K83" s="4">
        <f>K82*da_p!K82</f>
        <v>2583.832906007684</v>
      </c>
      <c r="L83" s="4">
        <f>L82*da_p!L82</f>
        <v>2788.2995074700311</v>
      </c>
      <c r="M83" s="4">
        <f>M82*da_p!M82</f>
        <v>3000.0752977280572</v>
      </c>
      <c r="N83" s="4">
        <f>N82*da_p!N82</f>
        <v>3047.6368508445835</v>
      </c>
      <c r="O83" s="4">
        <f>O82*da_p!O82</f>
        <v>3201.5465367821653</v>
      </c>
      <c r="P83" s="4">
        <f>P82*da_p!P82</f>
        <v>3309.32251147131</v>
      </c>
      <c r="Q83" s="4">
        <f>Q82*da_p!Q82</f>
        <v>3475.1916706961529</v>
      </c>
      <c r="R83" s="4">
        <f>R82*da_p!R82</f>
        <v>3519.0059934912833</v>
      </c>
      <c r="S83" s="4">
        <f>S82*da_p!S82</f>
        <v>4000.4545863082362</v>
      </c>
      <c r="V83" s="22"/>
      <c r="W83" s="1">
        <v>2067</v>
      </c>
      <c r="X83" s="4" t="e">
        <f>X82*da_p!X82</f>
        <v>#VALUE!</v>
      </c>
      <c r="Y83" s="4" t="e">
        <f>Y82*da_p!Y82</f>
        <v>#VALUE!</v>
      </c>
      <c r="Z83" s="4" t="e">
        <f>Z82*da_p!Z82</f>
        <v>#VALUE!</v>
      </c>
      <c r="AA83" s="4" t="e">
        <f>AA82*da_p!AA82</f>
        <v>#VALUE!</v>
      </c>
      <c r="AB83" s="4" t="e">
        <f>AB82*da_p!AB82</f>
        <v>#VALUE!</v>
      </c>
      <c r="AC83" s="4" t="e">
        <f>AC82*da_p!AC82</f>
        <v>#VALUE!</v>
      </c>
      <c r="AD83" s="4">
        <f>AD82*da_p!AD82</f>
        <v>3919.3772407651459</v>
      </c>
      <c r="AE83" s="4">
        <f>AE82*da_p!AE82</f>
        <v>4219.5594530580356</v>
      </c>
      <c r="AF83" s="4">
        <f>AF82*da_p!AF82</f>
        <v>4556.9997907048692</v>
      </c>
      <c r="AG83" s="4">
        <f>AG82*da_p!AG82</f>
        <v>4845.3917629013913</v>
      </c>
      <c r="AH83" s="4">
        <f>AH82*da_p!AH82</f>
        <v>4921.313177224346</v>
      </c>
      <c r="AI83" s="4">
        <f>AI82*da_p!AI82</f>
        <v>5038.2091591493927</v>
      </c>
      <c r="AJ83" s="4">
        <f>AJ82*da_p!AJ82</f>
        <v>4939.6821049203245</v>
      </c>
      <c r="AK83" s="4">
        <f>AK82*da_p!AK82</f>
        <v>5143.2122930099022</v>
      </c>
      <c r="AL83" s="4">
        <f>AL82*da_p!AL82</f>
        <v>5202.7608698250606</v>
      </c>
      <c r="AM83" s="4">
        <f>AM82*da_p!AM82</f>
        <v>5712.4491049646049</v>
      </c>
    </row>
    <row r="84" spans="2:39" x14ac:dyDescent="0.75">
      <c r="B84" s="22"/>
      <c r="C84" s="1">
        <v>2068</v>
      </c>
      <c r="D84" s="4" t="e">
        <f>D83*da_p!D83</f>
        <v>#VALUE!</v>
      </c>
      <c r="E84" s="4" t="e">
        <f>E83*da_p!E83</f>
        <v>#VALUE!</v>
      </c>
      <c r="F84" s="4" t="e">
        <f>F83*da_p!F83</f>
        <v>#VALUE!</v>
      </c>
      <c r="G84" s="4" t="e">
        <f>G83*da_p!G83</f>
        <v>#VALUE!</v>
      </c>
      <c r="H84" s="4" t="e">
        <f>H83*da_p!H83</f>
        <v>#VALUE!</v>
      </c>
      <c r="I84" s="4" t="e">
        <f>I83*da_p!I83</f>
        <v>#VALUE!</v>
      </c>
      <c r="J84" s="4" t="e">
        <f>J83*da_p!J83</f>
        <v>#VALUE!</v>
      </c>
      <c r="K84" s="4">
        <f>K83*da_p!K83</f>
        <v>2282.6727198823119</v>
      </c>
      <c r="L84" s="4">
        <f>L83*da_p!L83</f>
        <v>2494.8705110016845</v>
      </c>
      <c r="M84" s="4">
        <f>M83*da_p!M83</f>
        <v>2715.372511160881</v>
      </c>
      <c r="N84" s="4">
        <f>N83*da_p!N83</f>
        <v>2786.9621820418765</v>
      </c>
      <c r="O84" s="4">
        <f>O83*da_p!O83</f>
        <v>2954.521603609669</v>
      </c>
      <c r="P84" s="4">
        <f>P83*da_p!P83</f>
        <v>3078.3720915806362</v>
      </c>
      <c r="Q84" s="4">
        <f>Q83*da_p!Q83</f>
        <v>3254.8521215772812</v>
      </c>
      <c r="R84" s="4">
        <f>R83*da_p!R83</f>
        <v>3315.1493759626883</v>
      </c>
      <c r="S84" s="4">
        <f>S83*da_p!S83</f>
        <v>3787.495399546222</v>
      </c>
      <c r="V84" s="22"/>
      <c r="W84" s="1">
        <v>2068</v>
      </c>
      <c r="X84" s="4" t="e">
        <f>X83*da_p!X83</f>
        <v>#VALUE!</v>
      </c>
      <c r="Y84" s="4" t="e">
        <f>Y83*da_p!Y83</f>
        <v>#VALUE!</v>
      </c>
      <c r="Z84" s="4" t="e">
        <f>Z83*da_p!Z83</f>
        <v>#VALUE!</v>
      </c>
      <c r="AA84" s="4" t="e">
        <f>AA83*da_p!AA83</f>
        <v>#VALUE!</v>
      </c>
      <c r="AB84" s="4" t="e">
        <f>AB83*da_p!AB83</f>
        <v>#VALUE!</v>
      </c>
      <c r="AC84" s="4" t="e">
        <f>AC83*da_p!AC83</f>
        <v>#VALUE!</v>
      </c>
      <c r="AD84" s="4" t="e">
        <f>AD83*da_p!AD83</f>
        <v>#VALUE!</v>
      </c>
      <c r="AE84" s="4">
        <f>AE83*da_p!AE83</f>
        <v>3716.6457901537692</v>
      </c>
      <c r="AF84" s="4">
        <f>AF83*da_p!AF83</f>
        <v>4096.3211986375973</v>
      </c>
      <c r="AG84" s="4">
        <f>AG83*da_p!AG83</f>
        <v>4429.6227219996099</v>
      </c>
      <c r="AH84" s="4">
        <f>AH83*da_p!AH83</f>
        <v>4562.0384958361947</v>
      </c>
      <c r="AI84" s="4">
        <f>AI83*da_p!AI83</f>
        <v>4724.3357651719516</v>
      </c>
      <c r="AJ84" s="4">
        <f>AJ83*da_p!AJ83</f>
        <v>4676.3771012046973</v>
      </c>
      <c r="AK84" s="4">
        <f>AK83*da_p!AK83</f>
        <v>4908.2600247748687</v>
      </c>
      <c r="AL84" s="4">
        <f>AL83*da_p!AL83</f>
        <v>4998.9458393974037</v>
      </c>
      <c r="AM84" s="4">
        <f>AM83*da_p!AM83</f>
        <v>5520.4767499916934</v>
      </c>
    </row>
    <row r="85" spans="2:39" x14ac:dyDescent="0.75">
      <c r="B85" s="22"/>
      <c r="C85" s="1">
        <v>2069</v>
      </c>
      <c r="D85" s="4" t="e">
        <f>D84*da_p!D84</f>
        <v>#VALUE!</v>
      </c>
      <c r="E85" s="4" t="e">
        <f>E84*da_p!E84</f>
        <v>#VALUE!</v>
      </c>
      <c r="F85" s="4" t="e">
        <f>F84*da_p!F84</f>
        <v>#VALUE!</v>
      </c>
      <c r="G85" s="4" t="e">
        <f>G84*da_p!G84</f>
        <v>#VALUE!</v>
      </c>
      <c r="H85" s="4" t="e">
        <f>H84*da_p!H84</f>
        <v>#VALUE!</v>
      </c>
      <c r="I85" s="4" t="e">
        <f>I84*da_p!I84</f>
        <v>#VALUE!</v>
      </c>
      <c r="J85" s="4" t="e">
        <f>J84*da_p!J84</f>
        <v>#VALUE!</v>
      </c>
      <c r="K85" s="4" t="e">
        <f>K84*da_p!K84</f>
        <v>#VALUE!</v>
      </c>
      <c r="L85" s="4">
        <f>L84*da_p!L84</f>
        <v>2207.1863398301307</v>
      </c>
      <c r="M85" s="4">
        <f>M84*da_p!M84</f>
        <v>2432.648626358196</v>
      </c>
      <c r="N85" s="4">
        <f>N84*da_p!N84</f>
        <v>2525.2691054044226</v>
      </c>
      <c r="O85" s="4">
        <f>O84*da_p!O84</f>
        <v>2704.4578618597147</v>
      </c>
      <c r="P85" s="4">
        <f>P84*da_p!P84</f>
        <v>2843.3284106232759</v>
      </c>
      <c r="Q85" s="4">
        <f>Q84*da_p!Q84</f>
        <v>3030.067026133524</v>
      </c>
      <c r="R85" s="4">
        <f>R84*da_p!R84</f>
        <v>3107.1437318245976</v>
      </c>
      <c r="S85" s="4">
        <f>S84*da_p!S84</f>
        <v>3570.3710571794495</v>
      </c>
      <c r="V85" s="22"/>
      <c r="W85" s="1">
        <v>2069</v>
      </c>
      <c r="X85" s="4" t="e">
        <f>X84*da_p!X84</f>
        <v>#VALUE!</v>
      </c>
      <c r="Y85" s="4" t="e">
        <f>Y84*da_p!Y84</f>
        <v>#VALUE!</v>
      </c>
      <c r="Z85" s="4" t="e">
        <f>Z84*da_p!Z84</f>
        <v>#VALUE!</v>
      </c>
      <c r="AA85" s="4" t="e">
        <f>AA84*da_p!AA84</f>
        <v>#VALUE!</v>
      </c>
      <c r="AB85" s="4" t="e">
        <f>AB84*da_p!AB84</f>
        <v>#VALUE!</v>
      </c>
      <c r="AC85" s="4" t="e">
        <f>AC84*da_p!AC84</f>
        <v>#VALUE!</v>
      </c>
      <c r="AD85" s="4" t="e">
        <f>AD84*da_p!AD84</f>
        <v>#VALUE!</v>
      </c>
      <c r="AE85" s="4" t="e">
        <f>AE84*da_p!AE84</f>
        <v>#VALUE!</v>
      </c>
      <c r="AF85" s="4">
        <f>AF84*da_p!AF84</f>
        <v>3612.2517086922285</v>
      </c>
      <c r="AG85" s="4">
        <f>AG84*da_p!AG84</f>
        <v>3985.9429819055763</v>
      </c>
      <c r="AH85" s="4">
        <f>AH84*da_p!AH84</f>
        <v>4174.447154197278</v>
      </c>
      <c r="AI85" s="4">
        <f>AI84*da_p!AI84</f>
        <v>4383.0616997383222</v>
      </c>
      <c r="AJ85" s="4">
        <f>AJ84*da_p!AJ84</f>
        <v>4388.2738280378589</v>
      </c>
      <c r="AK85" s="4">
        <f>AK84*da_p!AK84</f>
        <v>4649.6729247903013</v>
      </c>
      <c r="AL85" s="4">
        <f>AL84*da_p!AL84</f>
        <v>4773.3603118052388</v>
      </c>
      <c r="AM85" s="4">
        <f>AM84*da_p!AM84</f>
        <v>5306.9566474524181</v>
      </c>
    </row>
    <row r="86" spans="2:39" x14ac:dyDescent="0.75">
      <c r="B86" s="22"/>
      <c r="C86" s="1">
        <v>2070</v>
      </c>
      <c r="D86" s="4" t="e">
        <f>D85*da_p!D85</f>
        <v>#VALUE!</v>
      </c>
      <c r="E86" s="4" t="e">
        <f>E85*da_p!E85</f>
        <v>#VALUE!</v>
      </c>
      <c r="F86" s="4" t="e">
        <f>F85*da_p!F85</f>
        <v>#VALUE!</v>
      </c>
      <c r="G86" s="4" t="e">
        <f>G85*da_p!G85</f>
        <v>#VALUE!</v>
      </c>
      <c r="H86" s="4" t="e">
        <f>H85*da_p!H85</f>
        <v>#VALUE!</v>
      </c>
      <c r="I86" s="4" t="e">
        <f>I85*da_p!I85</f>
        <v>#VALUE!</v>
      </c>
      <c r="J86" s="4" t="e">
        <f>J85*da_p!J85</f>
        <v>#VALUE!</v>
      </c>
      <c r="K86" s="4" t="e">
        <f>K85*da_p!K85</f>
        <v>#VALUE!</v>
      </c>
      <c r="L86" s="4" t="e">
        <f>L85*da_p!L85</f>
        <v>#VALUE!</v>
      </c>
      <c r="M86" s="4">
        <f>M85*da_p!M85</f>
        <v>2155.1383320806417</v>
      </c>
      <c r="N86" s="4">
        <f>N85*da_p!N85</f>
        <v>2265.1288805756894</v>
      </c>
      <c r="O86" s="4">
        <f>O85*da_p!O85</f>
        <v>2453.1879013497046</v>
      </c>
      <c r="P86" s="4">
        <f>P85*da_p!P85</f>
        <v>2605.1971597551214</v>
      </c>
      <c r="Q86" s="4">
        <f>Q85*da_p!Q85</f>
        <v>2801.1256433181566</v>
      </c>
      <c r="R86" s="4">
        <f>R85*da_p!R85</f>
        <v>2894.7936270554933</v>
      </c>
      <c r="S86" s="4">
        <f>S85*da_p!S85</f>
        <v>3348.6830721573861</v>
      </c>
      <c r="V86" s="22"/>
      <c r="W86" s="1">
        <v>2070</v>
      </c>
      <c r="X86" s="4" t="e">
        <f>X85*da_p!X85</f>
        <v>#VALUE!</v>
      </c>
      <c r="Y86" s="4" t="e">
        <f>Y85*da_p!Y85</f>
        <v>#VALUE!</v>
      </c>
      <c r="Z86" s="4" t="e">
        <f>Z85*da_p!Z85</f>
        <v>#VALUE!</v>
      </c>
      <c r="AA86" s="4" t="e">
        <f>AA85*da_p!AA85</f>
        <v>#VALUE!</v>
      </c>
      <c r="AB86" s="4" t="e">
        <f>AB85*da_p!AB85</f>
        <v>#VALUE!</v>
      </c>
      <c r="AC86" s="4" t="e">
        <f>AC85*da_p!AC85</f>
        <v>#VALUE!</v>
      </c>
      <c r="AD86" s="4" t="e">
        <f>AD85*da_p!AD85</f>
        <v>#VALUE!</v>
      </c>
      <c r="AE86" s="4" t="e">
        <f>AE85*da_p!AE85</f>
        <v>#VALUE!</v>
      </c>
      <c r="AF86" s="4" t="e">
        <f>AF85*da_p!AF85</f>
        <v>#VALUE!</v>
      </c>
      <c r="AG86" s="4">
        <f>AG85*da_p!AG85</f>
        <v>3518.9286816019921</v>
      </c>
      <c r="AH86" s="4">
        <f>AH85*da_p!AH85</f>
        <v>3760.1769432882434</v>
      </c>
      <c r="AI86" s="4">
        <f>AI85*da_p!AI85</f>
        <v>4014.3535995776219</v>
      </c>
      <c r="AJ86" s="4">
        <f>AJ85*da_p!AJ85</f>
        <v>4074.6050031324125</v>
      </c>
      <c r="AK86" s="4">
        <f>AK85*da_p!AK85</f>
        <v>4366.3904465162441</v>
      </c>
      <c r="AL86" s="4">
        <f>AL85*da_p!AL85</f>
        <v>4524.8061243337297</v>
      </c>
      <c r="AM86" s="4">
        <f>AM85*da_p!AM85</f>
        <v>5070.3840417487754</v>
      </c>
    </row>
    <row r="87" spans="2:39" x14ac:dyDescent="0.75">
      <c r="B87" s="22"/>
      <c r="C87" s="1">
        <v>2071</v>
      </c>
      <c r="D87" s="4" t="e">
        <f>D86*da_p!D86</f>
        <v>#VALUE!</v>
      </c>
      <c r="E87" s="4" t="e">
        <f>E86*da_p!E86</f>
        <v>#VALUE!</v>
      </c>
      <c r="F87" s="4" t="e">
        <f>F86*da_p!F86</f>
        <v>#VALUE!</v>
      </c>
      <c r="G87" s="4" t="e">
        <f>G86*da_p!G86</f>
        <v>#VALUE!</v>
      </c>
      <c r="H87" s="4" t="e">
        <f>H86*da_p!H86</f>
        <v>#VALUE!</v>
      </c>
      <c r="I87" s="4" t="e">
        <f>I86*da_p!I86</f>
        <v>#VALUE!</v>
      </c>
      <c r="J87" s="4" t="e">
        <f>J86*da_p!J86</f>
        <v>#VALUE!</v>
      </c>
      <c r="K87" s="4" t="e">
        <f>K86*da_p!K86</f>
        <v>#VALUE!</v>
      </c>
      <c r="L87" s="4" t="e">
        <f>L86*da_p!L86</f>
        <v>#VALUE!</v>
      </c>
      <c r="M87" s="4" t="e">
        <f>M86*da_p!M86</f>
        <v>#VALUE!</v>
      </c>
      <c r="N87" s="4">
        <f>N86*da_p!N86</f>
        <v>2009.4932701704417</v>
      </c>
      <c r="O87" s="4">
        <f>O86*da_p!O86</f>
        <v>2203.1563950593923</v>
      </c>
      <c r="P87" s="4">
        <f>P86*da_p!P86</f>
        <v>2365.7014337019259</v>
      </c>
      <c r="Q87" s="4">
        <f>Q86*da_p!Q86</f>
        <v>2568.9879499535073</v>
      </c>
      <c r="R87" s="4">
        <f>R86*da_p!R86</f>
        <v>2678.3561828997854</v>
      </c>
      <c r="S87" s="4">
        <f>S86*da_p!S86</f>
        <v>3122.2090539240075</v>
      </c>
      <c r="V87" s="22"/>
      <c r="W87" s="1">
        <v>2071</v>
      </c>
      <c r="X87" s="4" t="e">
        <f>X86*da_p!X86</f>
        <v>#VALUE!</v>
      </c>
      <c r="Y87" s="4" t="e">
        <f>Y86*da_p!Y86</f>
        <v>#VALUE!</v>
      </c>
      <c r="Z87" s="4" t="e">
        <f>Z86*da_p!Z86</f>
        <v>#VALUE!</v>
      </c>
      <c r="AA87" s="4" t="e">
        <f>AA86*da_p!AA86</f>
        <v>#VALUE!</v>
      </c>
      <c r="AB87" s="4" t="e">
        <f>AB86*da_p!AB86</f>
        <v>#VALUE!</v>
      </c>
      <c r="AC87" s="4" t="e">
        <f>AC86*da_p!AC86</f>
        <v>#VALUE!</v>
      </c>
      <c r="AD87" s="4" t="e">
        <f>AD86*da_p!AD86</f>
        <v>#VALUE!</v>
      </c>
      <c r="AE87" s="4" t="e">
        <f>AE86*da_p!AE86</f>
        <v>#VALUE!</v>
      </c>
      <c r="AF87" s="4" t="e">
        <f>AF86*da_p!AF86</f>
        <v>#VALUE!</v>
      </c>
      <c r="AG87" s="4" t="e">
        <f>AG86*da_p!AG86</f>
        <v>#VALUE!</v>
      </c>
      <c r="AH87" s="4">
        <f>AH86*da_p!AH86</f>
        <v>3323.3687351082563</v>
      </c>
      <c r="AI87" s="4">
        <f>AI86*da_p!AI86</f>
        <v>3619.6416282343971</v>
      </c>
      <c r="AJ87" s="4">
        <f>AJ86*da_p!AJ86</f>
        <v>3735.2308969508149</v>
      </c>
      <c r="AK87" s="4">
        <f>AK86*da_p!AK86</f>
        <v>4057.5646872936295</v>
      </c>
      <c r="AL87" s="4">
        <f>AL86*da_p!AL86</f>
        <v>4252.1883108166512</v>
      </c>
      <c r="AM87" s="4">
        <f>AM86*da_p!AM86</f>
        <v>4809.4362031841529</v>
      </c>
    </row>
    <row r="88" spans="2:39" x14ac:dyDescent="0.75">
      <c r="B88" s="22"/>
      <c r="C88" s="1">
        <v>2072</v>
      </c>
      <c r="D88" s="4" t="e">
        <f>D87*da_p!D87</f>
        <v>#VALUE!</v>
      </c>
      <c r="E88" s="4" t="e">
        <f>E87*da_p!E87</f>
        <v>#VALUE!</v>
      </c>
      <c r="F88" s="4" t="e">
        <f>F87*da_p!F87</f>
        <v>#VALUE!</v>
      </c>
      <c r="G88" s="4" t="e">
        <f>G87*da_p!G87</f>
        <v>#VALUE!</v>
      </c>
      <c r="H88" s="4" t="e">
        <f>H87*da_p!H87</f>
        <v>#VALUE!</v>
      </c>
      <c r="I88" s="4" t="e">
        <f>I87*da_p!I87</f>
        <v>#VALUE!</v>
      </c>
      <c r="J88" s="4" t="e">
        <f>J87*da_p!J87</f>
        <v>#VALUE!</v>
      </c>
      <c r="K88" s="4" t="e">
        <f>K87*da_p!K87</f>
        <v>#VALUE!</v>
      </c>
      <c r="L88" s="4" t="e">
        <f>L87*da_p!L87</f>
        <v>#VALUE!</v>
      </c>
      <c r="M88" s="4" t="e">
        <f>M87*da_p!M87</f>
        <v>#VALUE!</v>
      </c>
      <c r="N88" s="4" t="e">
        <f>N87*da_p!N87</f>
        <v>#VALUE!</v>
      </c>
      <c r="O88" s="4">
        <f>O87*da_p!O87</f>
        <v>1957.1765777353519</v>
      </c>
      <c r="P88" s="4">
        <f>P87*da_p!P87</f>
        <v>2127.1482182904283</v>
      </c>
      <c r="Q88" s="4">
        <f>Q87*da_p!Q87</f>
        <v>2335.3121673021355</v>
      </c>
      <c r="R88" s="4">
        <f>R87*da_p!R87</f>
        <v>2458.7204346061449</v>
      </c>
      <c r="S88" s="4">
        <f>S87*da_p!S87</f>
        <v>2891.2060473009255</v>
      </c>
      <c r="V88" s="22"/>
      <c r="W88" s="1">
        <v>2072</v>
      </c>
      <c r="X88" s="4" t="e">
        <f>X87*da_p!X87</f>
        <v>#VALUE!</v>
      </c>
      <c r="Y88" s="4" t="e">
        <f>Y87*da_p!Y87</f>
        <v>#VALUE!</v>
      </c>
      <c r="Z88" s="4" t="e">
        <f>Z87*da_p!Z87</f>
        <v>#VALUE!</v>
      </c>
      <c r="AA88" s="4" t="e">
        <f>AA87*da_p!AA87</f>
        <v>#VALUE!</v>
      </c>
      <c r="AB88" s="4" t="e">
        <f>AB87*da_p!AB87</f>
        <v>#VALUE!</v>
      </c>
      <c r="AC88" s="4" t="e">
        <f>AC87*da_p!AC87</f>
        <v>#VALUE!</v>
      </c>
      <c r="AD88" s="4" t="e">
        <f>AD87*da_p!AD87</f>
        <v>#VALUE!</v>
      </c>
      <c r="AE88" s="4" t="e">
        <f>AE87*da_p!AE87</f>
        <v>#VALUE!</v>
      </c>
      <c r="AF88" s="4" t="e">
        <f>AF87*da_p!AF87</f>
        <v>#VALUE!</v>
      </c>
      <c r="AG88" s="4" t="e">
        <f>AG87*da_p!AG87</f>
        <v>#VALUE!</v>
      </c>
      <c r="AH88" s="4" t="e">
        <f>AH87*da_p!AH87</f>
        <v>#VALUE!</v>
      </c>
      <c r="AI88" s="4">
        <f>AI87*da_p!AI87</f>
        <v>3202.7438967899225</v>
      </c>
      <c r="AJ88" s="4">
        <f>AJ87*da_p!AJ87</f>
        <v>3371.3492605807014</v>
      </c>
      <c r="AK88" s="4">
        <f>AK87*da_p!AK87</f>
        <v>3722.9500963319369</v>
      </c>
      <c r="AL88" s="4">
        <f>AL87*da_p!AL87</f>
        <v>3954.6006122157487</v>
      </c>
      <c r="AM88" s="4">
        <f>AM87*da_p!AM87</f>
        <v>4522.8840405676092</v>
      </c>
    </row>
    <row r="89" spans="2:39" x14ac:dyDescent="0.75">
      <c r="B89" s="22"/>
      <c r="C89" s="1">
        <v>2073</v>
      </c>
      <c r="D89" s="4" t="e">
        <f>D88*da_p!D88</f>
        <v>#VALUE!</v>
      </c>
      <c r="E89" s="4" t="e">
        <f>E88*da_p!E88</f>
        <v>#VALUE!</v>
      </c>
      <c r="F89" s="4" t="e">
        <f>F88*da_p!F88</f>
        <v>#VALUE!</v>
      </c>
      <c r="G89" s="4" t="e">
        <f>G88*da_p!G88</f>
        <v>#VALUE!</v>
      </c>
      <c r="H89" s="4" t="e">
        <f>H88*da_p!H88</f>
        <v>#VALUE!</v>
      </c>
      <c r="I89" s="4" t="e">
        <f>I88*da_p!I88</f>
        <v>#VALUE!</v>
      </c>
      <c r="J89" s="4" t="e">
        <f>J88*da_p!J88</f>
        <v>#VALUE!</v>
      </c>
      <c r="K89" s="4" t="e">
        <f>K88*da_p!K88</f>
        <v>#VALUE!</v>
      </c>
      <c r="L89" s="4" t="e">
        <f>L88*da_p!L88</f>
        <v>#VALUE!</v>
      </c>
      <c r="M89" s="4" t="e">
        <f>M88*da_p!M88</f>
        <v>#VALUE!</v>
      </c>
      <c r="N89" s="4" t="e">
        <f>N88*da_p!N88</f>
        <v>#VALUE!</v>
      </c>
      <c r="O89" s="4" t="e">
        <f>O88*da_p!O88</f>
        <v>#VALUE!</v>
      </c>
      <c r="P89" s="4">
        <f>P88*da_p!P88</f>
        <v>1892.1986582255861</v>
      </c>
      <c r="Q89" s="4">
        <f>Q88*da_p!Q88</f>
        <v>2102.3265724156659</v>
      </c>
      <c r="R89" s="4">
        <f>R88*da_p!R88</f>
        <v>2237.4349492704696</v>
      </c>
      <c r="S89" s="4">
        <f>S88*da_p!S88</f>
        <v>2656.6031901971801</v>
      </c>
      <c r="V89" s="22"/>
      <c r="W89" s="1">
        <v>2073</v>
      </c>
      <c r="X89" s="4" t="e">
        <f>X88*da_p!X88</f>
        <v>#VALUE!</v>
      </c>
      <c r="Y89" s="4" t="e">
        <f>Y88*da_p!Y88</f>
        <v>#VALUE!</v>
      </c>
      <c r="Z89" s="4" t="e">
        <f>Z88*da_p!Z88</f>
        <v>#VALUE!</v>
      </c>
      <c r="AA89" s="4" t="e">
        <f>AA88*da_p!AA88</f>
        <v>#VALUE!</v>
      </c>
      <c r="AB89" s="4" t="e">
        <f>AB88*da_p!AB88</f>
        <v>#VALUE!</v>
      </c>
      <c r="AC89" s="4" t="e">
        <f>AC88*da_p!AC88</f>
        <v>#VALUE!</v>
      </c>
      <c r="AD89" s="4" t="e">
        <f>AD88*da_p!AD88</f>
        <v>#VALUE!</v>
      </c>
      <c r="AE89" s="4" t="e">
        <f>AE88*da_p!AE88</f>
        <v>#VALUE!</v>
      </c>
      <c r="AF89" s="4" t="e">
        <f>AF88*da_p!AF88</f>
        <v>#VALUE!</v>
      </c>
      <c r="AG89" s="4" t="e">
        <f>AG88*da_p!AG88</f>
        <v>#VALUE!</v>
      </c>
      <c r="AH89" s="4" t="e">
        <f>AH88*da_p!AH88</f>
        <v>#VALUE!</v>
      </c>
      <c r="AI89" s="4" t="e">
        <f>AI88*da_p!AI88</f>
        <v>#VALUE!</v>
      </c>
      <c r="AJ89" s="4">
        <f>AJ88*da_p!AJ88</f>
        <v>2986.3612485822564</v>
      </c>
      <c r="AK89" s="4">
        <f>AK88*da_p!AK88</f>
        <v>3363.6097319227429</v>
      </c>
      <c r="AL89" s="4">
        <f>AL88*da_p!AL88</f>
        <v>3631.701804550798</v>
      </c>
      <c r="AM89" s="4">
        <f>AM88*da_p!AM88</f>
        <v>4209.6797404402978</v>
      </c>
    </row>
    <row r="90" spans="2:39" x14ac:dyDescent="0.75">
      <c r="B90" s="22"/>
      <c r="C90" s="1">
        <v>2074</v>
      </c>
      <c r="D90" s="4" t="e">
        <f>D89*da_p!D89</f>
        <v>#VALUE!</v>
      </c>
      <c r="E90" s="4" t="e">
        <f>E89*da_p!E89</f>
        <v>#VALUE!</v>
      </c>
      <c r="F90" s="4" t="e">
        <f>F89*da_p!F89</f>
        <v>#VALUE!</v>
      </c>
      <c r="G90" s="4" t="e">
        <f>G89*da_p!G89</f>
        <v>#VALUE!</v>
      </c>
      <c r="H90" s="4" t="e">
        <f>H89*da_p!H89</f>
        <v>#VALUE!</v>
      </c>
      <c r="I90" s="4" t="e">
        <f>I89*da_p!I89</f>
        <v>#VALUE!</v>
      </c>
      <c r="J90" s="4" t="e">
        <f>J89*da_p!J89</f>
        <v>#VALUE!</v>
      </c>
      <c r="K90" s="4" t="e">
        <f>K89*da_p!K89</f>
        <v>#VALUE!</v>
      </c>
      <c r="L90" s="4" t="e">
        <f>L89*da_p!L89</f>
        <v>#VALUE!</v>
      </c>
      <c r="M90" s="4" t="e">
        <f>M89*da_p!M89</f>
        <v>#VALUE!</v>
      </c>
      <c r="N90" s="4" t="e">
        <f>N89*da_p!N89</f>
        <v>#VALUE!</v>
      </c>
      <c r="O90" s="4" t="e">
        <f>O89*da_p!O89</f>
        <v>#VALUE!</v>
      </c>
      <c r="P90" s="4" t="e">
        <f>P89*da_p!P89</f>
        <v>#VALUE!</v>
      </c>
      <c r="Q90" s="4">
        <f>Q89*da_p!Q89</f>
        <v>1872.6076059528016</v>
      </c>
      <c r="R90" s="4">
        <f>R89*da_p!R89</f>
        <v>2016.58834469916</v>
      </c>
      <c r="S90" s="4">
        <f>S89*da_p!S89</f>
        <v>2420.0328460703099</v>
      </c>
      <c r="V90" s="22"/>
      <c r="W90" s="1">
        <v>2074</v>
      </c>
      <c r="X90" s="4" t="e">
        <f>X89*da_p!X89</f>
        <v>#VALUE!</v>
      </c>
      <c r="Y90" s="4" t="e">
        <f>Y89*da_p!Y89</f>
        <v>#VALUE!</v>
      </c>
      <c r="Z90" s="4" t="e">
        <f>Z89*da_p!Z89</f>
        <v>#VALUE!</v>
      </c>
      <c r="AA90" s="4" t="e">
        <f>AA89*da_p!AA89</f>
        <v>#VALUE!</v>
      </c>
      <c r="AB90" s="4" t="e">
        <f>AB89*da_p!AB89</f>
        <v>#VALUE!</v>
      </c>
      <c r="AC90" s="4" t="e">
        <f>AC89*da_p!AC89</f>
        <v>#VALUE!</v>
      </c>
      <c r="AD90" s="4" t="e">
        <f>AD89*da_p!AD89</f>
        <v>#VALUE!</v>
      </c>
      <c r="AE90" s="4" t="e">
        <f>AE89*da_p!AE89</f>
        <v>#VALUE!</v>
      </c>
      <c r="AF90" s="4" t="e">
        <f>AF89*da_p!AF89</f>
        <v>#VALUE!</v>
      </c>
      <c r="AG90" s="4" t="e">
        <f>AG89*da_p!AG89</f>
        <v>#VALUE!</v>
      </c>
      <c r="AH90" s="4" t="e">
        <f>AH89*da_p!AH89</f>
        <v>#VALUE!</v>
      </c>
      <c r="AI90" s="4" t="e">
        <f>AI89*da_p!AI89</f>
        <v>#VALUE!</v>
      </c>
      <c r="AJ90" s="4" t="e">
        <f>AJ89*da_p!AJ89</f>
        <v>#VALUE!</v>
      </c>
      <c r="AK90" s="4">
        <f>AK89*da_p!AK89</f>
        <v>2982.78369631736</v>
      </c>
      <c r="AL90" s="4">
        <f>AL89*da_p!AL89</f>
        <v>3284.4030844686508</v>
      </c>
      <c r="AM90" s="4">
        <f>AM89*da_p!AM89</f>
        <v>3869.3535024137568</v>
      </c>
    </row>
    <row r="91" spans="2:39" x14ac:dyDescent="0.75">
      <c r="B91" s="22"/>
      <c r="C91" s="1">
        <v>2075</v>
      </c>
      <c r="D91" s="4" t="e">
        <f>D90*da_p!D90</f>
        <v>#VALUE!</v>
      </c>
      <c r="E91" s="4" t="e">
        <f>E90*da_p!E90</f>
        <v>#VALUE!</v>
      </c>
      <c r="F91" s="4" t="e">
        <f>F90*da_p!F90</f>
        <v>#VALUE!</v>
      </c>
      <c r="G91" s="4" t="e">
        <f>G90*da_p!G90</f>
        <v>#VALUE!</v>
      </c>
      <c r="H91" s="4" t="e">
        <f>H90*da_p!H90</f>
        <v>#VALUE!</v>
      </c>
      <c r="I91" s="4" t="e">
        <f>I90*da_p!I90</f>
        <v>#VALUE!</v>
      </c>
      <c r="J91" s="4" t="e">
        <f>J90*da_p!J90</f>
        <v>#VALUE!</v>
      </c>
      <c r="K91" s="4" t="e">
        <f>K90*da_p!K90</f>
        <v>#VALUE!</v>
      </c>
      <c r="L91" s="4" t="e">
        <f>L90*da_p!L90</f>
        <v>#VALUE!</v>
      </c>
      <c r="M91" s="4" t="e">
        <f>M90*da_p!M90</f>
        <v>#VALUE!</v>
      </c>
      <c r="N91" s="4" t="e">
        <f>N90*da_p!N90</f>
        <v>#VALUE!</v>
      </c>
      <c r="O91" s="4" t="e">
        <f>O90*da_p!O90</f>
        <v>#VALUE!</v>
      </c>
      <c r="P91" s="4" t="e">
        <f>P90*da_p!P90</f>
        <v>#VALUE!</v>
      </c>
      <c r="Q91" s="4" t="e">
        <f>Q90*da_p!Q90</f>
        <v>#VALUE!</v>
      </c>
      <c r="R91" s="4">
        <f>R90*da_p!R90</f>
        <v>1798.6012414049399</v>
      </c>
      <c r="S91" s="4">
        <f>S90*da_p!S90</f>
        <v>2183.7048507422187</v>
      </c>
      <c r="V91" s="22"/>
      <c r="W91" s="1">
        <v>2075</v>
      </c>
      <c r="X91" s="4" t="e">
        <f>X90*da_p!X90</f>
        <v>#VALUE!</v>
      </c>
      <c r="Y91" s="4" t="e">
        <f>Y90*da_p!Y90</f>
        <v>#VALUE!</v>
      </c>
      <c r="Z91" s="4" t="e">
        <f>Z90*da_p!Z90</f>
        <v>#VALUE!</v>
      </c>
      <c r="AA91" s="4" t="e">
        <f>AA90*da_p!AA90</f>
        <v>#VALUE!</v>
      </c>
      <c r="AB91" s="4" t="e">
        <f>AB90*da_p!AB90</f>
        <v>#VALUE!</v>
      </c>
      <c r="AC91" s="4" t="e">
        <f>AC90*da_p!AC90</f>
        <v>#VALUE!</v>
      </c>
      <c r="AD91" s="4" t="e">
        <f>AD90*da_p!AD90</f>
        <v>#VALUE!</v>
      </c>
      <c r="AE91" s="4" t="e">
        <f>AE90*da_p!AE90</f>
        <v>#VALUE!</v>
      </c>
      <c r="AF91" s="4" t="e">
        <f>AF90*da_p!AF90</f>
        <v>#VALUE!</v>
      </c>
      <c r="AG91" s="4" t="e">
        <f>AG90*da_p!AG90</f>
        <v>#VALUE!</v>
      </c>
      <c r="AH91" s="4" t="e">
        <f>AH90*da_p!AH90</f>
        <v>#VALUE!</v>
      </c>
      <c r="AI91" s="4" t="e">
        <f>AI90*da_p!AI90</f>
        <v>#VALUE!</v>
      </c>
      <c r="AJ91" s="4" t="e">
        <f>AJ90*da_p!AJ90</f>
        <v>#VALUE!</v>
      </c>
      <c r="AK91" s="4" t="e">
        <f>AK90*da_p!AK90</f>
        <v>#VALUE!</v>
      </c>
      <c r="AL91" s="4">
        <f>AL90*da_p!AL90</f>
        <v>2915.7200625641958</v>
      </c>
      <c r="AM91" s="4">
        <f>AM90*da_p!AM90</f>
        <v>3502.7439755614723</v>
      </c>
    </row>
    <row r="92" spans="2:39" x14ac:dyDescent="0.75">
      <c r="B92" s="23"/>
      <c r="C92" s="1">
        <v>2076</v>
      </c>
      <c r="D92" s="4" t="e">
        <f>D91*da_p!D91</f>
        <v>#VALUE!</v>
      </c>
      <c r="E92" s="4" t="e">
        <f>E91*da_p!E91</f>
        <v>#VALUE!</v>
      </c>
      <c r="F92" s="4" t="e">
        <f>F91*da_p!F91</f>
        <v>#VALUE!</v>
      </c>
      <c r="G92" s="4" t="e">
        <f>G91*da_p!G91</f>
        <v>#VALUE!</v>
      </c>
      <c r="H92" s="4" t="e">
        <f>H91*da_p!H91</f>
        <v>#VALUE!</v>
      </c>
      <c r="I92" s="4" t="e">
        <f>I91*da_p!I91</f>
        <v>#VALUE!</v>
      </c>
      <c r="J92" s="4" t="e">
        <f>J91*da_p!J91</f>
        <v>#VALUE!</v>
      </c>
      <c r="K92" s="4" t="e">
        <f>K91*da_p!K91</f>
        <v>#VALUE!</v>
      </c>
      <c r="L92" s="4" t="e">
        <f>L91*da_p!L91</f>
        <v>#VALUE!</v>
      </c>
      <c r="M92" s="4" t="e">
        <f>M91*da_p!M91</f>
        <v>#VALUE!</v>
      </c>
      <c r="N92" s="4" t="e">
        <f>N91*da_p!N91</f>
        <v>#VALUE!</v>
      </c>
      <c r="O92" s="4" t="e">
        <f>O91*da_p!O91</f>
        <v>#VALUE!</v>
      </c>
      <c r="P92" s="4" t="e">
        <f>P91*da_p!P91</f>
        <v>#VALUE!</v>
      </c>
      <c r="Q92" s="4" t="e">
        <f>Q91*da_p!Q91</f>
        <v>#VALUE!</v>
      </c>
      <c r="R92" s="4" t="e">
        <f>R91*da_p!R91</f>
        <v>#VALUE!</v>
      </c>
      <c r="S92" s="4">
        <f>S91*da_p!S91</f>
        <v>1950.1862537343764</v>
      </c>
      <c r="V92" s="23"/>
      <c r="W92" s="1">
        <v>2076</v>
      </c>
      <c r="X92" s="4" t="e">
        <f>X91*da_p!X91</f>
        <v>#VALUE!</v>
      </c>
      <c r="Y92" s="4" t="e">
        <f>Y91*da_p!Y91</f>
        <v>#VALUE!</v>
      </c>
      <c r="Z92" s="4" t="e">
        <f>Z91*da_p!Z91</f>
        <v>#VALUE!</v>
      </c>
      <c r="AA92" s="4" t="e">
        <f>AA91*da_p!AA91</f>
        <v>#VALUE!</v>
      </c>
      <c r="AB92" s="4" t="e">
        <f>AB91*da_p!AB91</f>
        <v>#VALUE!</v>
      </c>
      <c r="AC92" s="4" t="e">
        <f>AC91*da_p!AC91</f>
        <v>#VALUE!</v>
      </c>
      <c r="AD92" s="4" t="e">
        <f>AD91*da_p!AD91</f>
        <v>#VALUE!</v>
      </c>
      <c r="AE92" s="4" t="e">
        <f>AE91*da_p!AE91</f>
        <v>#VALUE!</v>
      </c>
      <c r="AF92" s="4" t="e">
        <f>AF91*da_p!AF91</f>
        <v>#VALUE!</v>
      </c>
      <c r="AG92" s="4" t="e">
        <f>AG91*da_p!AG91</f>
        <v>#VALUE!</v>
      </c>
      <c r="AH92" s="4" t="e">
        <f>AH91*da_p!AH91</f>
        <v>#VALUE!</v>
      </c>
      <c r="AI92" s="4" t="e">
        <f>AI91*da_p!AI91</f>
        <v>#VALUE!</v>
      </c>
      <c r="AJ92" s="4" t="e">
        <f>AJ91*da_p!AJ91</f>
        <v>#VALUE!</v>
      </c>
      <c r="AK92" s="4" t="e">
        <f>AK91*da_p!AK91</f>
        <v>#VALUE!</v>
      </c>
      <c r="AL92" s="4" t="e">
        <f>AL91*da_p!AL91</f>
        <v>#VALUE!</v>
      </c>
      <c r="AM92" s="4">
        <f>AM91*da_p!AM91</f>
        <v>3112.9107623332488</v>
      </c>
    </row>
    <row r="93" spans="2:39" x14ac:dyDescent="0.75">
      <c r="B93" s="29"/>
      <c r="C93" s="1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V93" s="29"/>
      <c r="W93" s="1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</row>
    <row r="94" spans="2:39" x14ac:dyDescent="0.75">
      <c r="B94" s="29"/>
      <c r="C94" s="1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V94" s="29"/>
      <c r="W94" s="1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</row>
    <row r="95" spans="2:39" x14ac:dyDescent="0.75">
      <c r="B95" s="29"/>
      <c r="C95" s="1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V95" s="29"/>
      <c r="W95" s="1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</row>
    <row r="96" spans="2:39" x14ac:dyDescent="0.75">
      <c r="B96" s="29"/>
      <c r="C96" s="1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V96" s="29"/>
      <c r="W96" s="1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</row>
    <row r="97" spans="1:39" x14ac:dyDescent="0.75">
      <c r="B97" s="29"/>
      <c r="C97" s="1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V97" s="29"/>
      <c r="W97" s="1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</row>
    <row r="98" spans="1:39" x14ac:dyDescent="0.75">
      <c r="B98" s="29"/>
      <c r="C98" s="1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V98" s="29"/>
      <c r="W98" s="1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</row>
    <row r="99" spans="1:39" x14ac:dyDescent="0.75">
      <c r="B99" s="29"/>
      <c r="C99" s="1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V99" s="29"/>
      <c r="W99" s="1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</row>
    <row r="109" spans="1:39" x14ac:dyDescent="0.75">
      <c r="D109">
        <v>2</v>
      </c>
      <c r="E109">
        <v>3</v>
      </c>
      <c r="F109">
        <v>4</v>
      </c>
      <c r="G109">
        <v>5</v>
      </c>
      <c r="H109">
        <v>6</v>
      </c>
      <c r="I109">
        <v>7</v>
      </c>
      <c r="J109">
        <v>8</v>
      </c>
      <c r="K109">
        <v>9</v>
      </c>
      <c r="L109">
        <v>10</v>
      </c>
      <c r="M109">
        <v>11</v>
      </c>
      <c r="N109">
        <v>12</v>
      </c>
      <c r="O109">
        <v>13</v>
      </c>
      <c r="P109">
        <v>14</v>
      </c>
      <c r="Q109">
        <v>15</v>
      </c>
      <c r="R109">
        <v>16</v>
      </c>
      <c r="S109">
        <v>17</v>
      </c>
      <c r="X109">
        <v>2</v>
      </c>
      <c r="Y109">
        <v>3</v>
      </c>
      <c r="Z109">
        <v>4</v>
      </c>
      <c r="AA109">
        <v>5</v>
      </c>
      <c r="AB109">
        <v>6</v>
      </c>
      <c r="AC109">
        <v>7</v>
      </c>
      <c r="AD109">
        <v>8</v>
      </c>
      <c r="AE109">
        <v>9</v>
      </c>
      <c r="AF109">
        <v>10</v>
      </c>
      <c r="AG109">
        <v>11</v>
      </c>
      <c r="AH109">
        <v>12</v>
      </c>
      <c r="AI109">
        <v>13</v>
      </c>
      <c r="AJ109">
        <v>14</v>
      </c>
      <c r="AK109">
        <v>15</v>
      </c>
      <c r="AL109">
        <v>16</v>
      </c>
      <c r="AM109">
        <v>17</v>
      </c>
    </row>
    <row r="110" spans="1:39" x14ac:dyDescent="0.75">
      <c r="A110" t="s">
        <v>49</v>
      </c>
      <c r="B110" t="s">
        <v>50</v>
      </c>
      <c r="C110" t="s">
        <v>53</v>
      </c>
      <c r="D110">
        <v>1970</v>
      </c>
      <c r="E110">
        <v>1971</v>
      </c>
      <c r="F110">
        <v>1972</v>
      </c>
      <c r="G110">
        <v>1973</v>
      </c>
      <c r="H110">
        <v>1974</v>
      </c>
      <c r="I110">
        <v>1975</v>
      </c>
      <c r="J110">
        <v>1976</v>
      </c>
      <c r="K110">
        <v>1977</v>
      </c>
      <c r="L110">
        <v>1978</v>
      </c>
      <c r="M110">
        <v>1979</v>
      </c>
      <c r="N110">
        <v>1980</v>
      </c>
      <c r="O110">
        <v>1981</v>
      </c>
      <c r="P110">
        <v>1982</v>
      </c>
      <c r="Q110">
        <v>1983</v>
      </c>
      <c r="R110">
        <v>1984</v>
      </c>
      <c r="S110">
        <v>1985</v>
      </c>
      <c r="U110" t="s">
        <v>49</v>
      </c>
      <c r="V110" t="s">
        <v>50</v>
      </c>
      <c r="W110" t="s">
        <v>53</v>
      </c>
      <c r="X110">
        <v>1970</v>
      </c>
      <c r="Y110">
        <v>1971</v>
      </c>
      <c r="Z110">
        <v>1972</v>
      </c>
      <c r="AA110">
        <v>1973</v>
      </c>
      <c r="AB110">
        <v>1974</v>
      </c>
      <c r="AC110">
        <v>1975</v>
      </c>
      <c r="AD110">
        <v>1976</v>
      </c>
      <c r="AE110">
        <v>1977</v>
      </c>
      <c r="AF110">
        <v>1978</v>
      </c>
      <c r="AG110">
        <v>1979</v>
      </c>
      <c r="AH110">
        <v>1980</v>
      </c>
      <c r="AI110">
        <v>1981</v>
      </c>
      <c r="AJ110">
        <v>1982</v>
      </c>
      <c r="AK110">
        <v>1983</v>
      </c>
      <c r="AL110">
        <v>1984</v>
      </c>
      <c r="AM110">
        <v>1985</v>
      </c>
    </row>
    <row r="111" spans="1:39" x14ac:dyDescent="0.75">
      <c r="A111" t="s">
        <v>60</v>
      </c>
      <c r="B111" t="s">
        <v>51</v>
      </c>
      <c r="C111" s="1">
        <v>1990</v>
      </c>
      <c r="D111" cm="1">
        <f t="array" ref="D111">IFERROR(IF($C111-D$110&lt;=90,AVERAGE(D6:D7)/D$6,INDEX($C$110:$S$197,D$110-1970+72,D$109)*VLOOKUP($C111-D$110,kifut_faktor_ffi,2,FALSE)),"")</f>
        <v>0.99929682851630819</v>
      </c>
      <c r="E111" cm="1">
        <f t="array" ref="E111">IFERROR(IF($C111-E$110&lt;=90,AVERAGE(E6:E7)/E$6,INDEX($C$110:$S$197,E$110-1970+72,E$109)*VLOOKUP($C111-E$110,kifut_faktor_ffi,2,FALSE)),"")</f>
        <v>0.99929228270583914</v>
      </c>
      <c r="F111" cm="1">
        <f t="array" ref="F111">IFERROR(IF($C111-F$110&lt;=90,AVERAGE(F6:F7)/F$6,INDEX($C$110:$S$197,F$110-1970+72,F$109)*VLOOKUP($C111-F$110,kifut_faktor_ffi,2,FALSE)),"")</f>
        <v>0.9991536944124032</v>
      </c>
      <c r="G111" cm="1">
        <f t="array" ref="G111">IFERROR(IF($C111-G$110&lt;=90,AVERAGE(G6:G7)/G$6,INDEX($C$110:$S$197,G$110-1970+72,G$109)*VLOOKUP($C111-G$110,kifut_faktor_ffi,2,FALSE)),"")</f>
        <v>0.9997195330471258</v>
      </c>
      <c r="H111" cm="1">
        <f t="array" ref="H111">IFERROR(IF($C111-H$110&lt;=90,AVERAGE(H6:H7)/H$6,INDEX($C$110:$S$197,H$110-1970+72,H$109)*VLOOKUP($C111-H$110,kifut_faktor_ffi,2,FALSE)),"")</f>
        <v>0.99966786630195215</v>
      </c>
      <c r="I111" cm="1">
        <f t="array" ref="I111">IFERROR(IF($C111-I$110&lt;=90,AVERAGE(I6:I7)/I$6,INDEX($C$110:$S$197,I$110-1970+72,I$109)*VLOOKUP($C111-I$110,kifut_faktor_ffi,2,FALSE)),"")</f>
        <v>0.99967505240203114</v>
      </c>
      <c r="J111" cm="1">
        <f t="array" ref="J111">IFERROR(IF($C111-J$110&lt;=90,AVERAGE(J6:J7)/J$6,INDEX($C$110:$S$197,J$110-1970+72,J$109)*VLOOKUP($C111-J$110,kifut_faktor_ffi,2,FALSE)),"")</f>
        <v>0.99982610879792877</v>
      </c>
      <c r="K111" cm="1">
        <f t="array" ref="K111">IFERROR(IF($C111-K$110&lt;=90,AVERAGE(K6:K7)/K$6,INDEX($C$110:$S$197,K$110-1970+72,K$109)*VLOOKUP($C111-K$110,kifut_faktor_ffi,2,FALSE)),"")</f>
        <v>0.99973149556967689</v>
      </c>
      <c r="L111" cm="1">
        <f t="array" ref="L111">IFERROR(IF($C111-L$110&lt;=90,AVERAGE(L6:L7)/L$6,INDEX($C$110:$S$197,L$110-1970+72,L$109)*VLOOKUP($C111-L$110,kifut_faktor_ffi,2,FALSE)),"")</f>
        <v>0.99985937939439395</v>
      </c>
      <c r="M111" cm="1">
        <f t="array" ref="M111">IFERROR(IF($C111-M$110&lt;=90,AVERAGE(M6:M7)/M$6,INDEX($C$110:$S$197,M$110-1970+72,M$109)*VLOOKUP($C111-M$110,kifut_faktor_ffi,2,FALSE)),"")</f>
        <v>0.99984333954677451</v>
      </c>
      <c r="N111" cm="1">
        <f t="array" ref="N111">IFERROR(IF($C111-N$110&lt;=90,AVERAGE(N6:N7)/N$6,INDEX($C$110:$S$197,N$110-1970+72,N$109)*VLOOKUP($C111-N$110,kifut_faktor_ffi,2,FALSE)),"")</f>
        <v>0.99973269179363811</v>
      </c>
      <c r="O111" cm="1">
        <f t="array" ref="O111">IFERROR(IF($C111-O$110&lt;=90,AVERAGE(O6:O7)/O$6,INDEX($C$110:$S$197,O$110-1970+72,O$109)*VLOOKUP($C111-O$110,kifut_faktor_ffi,2,FALSE)),"")</f>
        <v>0.99983117613956096</v>
      </c>
      <c r="P111" cm="1">
        <f t="array" ref="P111">IFERROR(IF($C111-P$110&lt;=90,AVERAGE(P6:P7)/P$6,INDEX($C$110:$S$197,P$110-1970+72,P$109)*VLOOKUP($C111-P$110,kifut_faktor_ffi,2,FALSE)),"")</f>
        <v>0.99980637552586649</v>
      </c>
      <c r="Q111" cm="1">
        <f t="array" ref="Q111">IFERROR(IF($C111-Q$110&lt;=90,AVERAGE(Q6:Q7)/Q$6,INDEX($C$110:$S$197,Q$110-1970+72,Q$109)*VLOOKUP($C111-Q$110,kifut_faktor_ffi,2,FALSE)),"")</f>
        <v>0.99980522220899659</v>
      </c>
      <c r="R111" cm="1">
        <f t="array" ref="R111">IFERROR(IF($C111-R$110&lt;=90,AVERAGE(R6:R7)/R$6,INDEX($C$110:$S$197,R$110-1970+72,R$109)*VLOOKUP($C111-R$110,kifut_faktor_ffi,2,FALSE)),"")</f>
        <v>0.99993435027877697</v>
      </c>
      <c r="S111" cm="1">
        <f t="array" ref="S111">IFERROR(IF($C111-S$110&lt;=90,AVERAGE(S6:S7)/S$6,INDEX($C$110:$S$197,S$110-1970+72,S$109)*VLOOKUP($C111-S$110,kifut_faktor_ffi,2,FALSE)),"")</f>
        <v>0.99966420867416161</v>
      </c>
      <c r="U111" t="s">
        <v>60</v>
      </c>
      <c r="V111" t="s">
        <v>52</v>
      </c>
      <c r="W111" s="1">
        <v>1990</v>
      </c>
      <c r="X111" cm="1">
        <f t="array" ref="X111">IFERROR(IF($W111-X$110&lt;=90,AVERAGE(X6:X7)/X$6,INDEX($W$110:$AM$197,X$110-1970+72,X$109)*VLOOKUP($W111-X$110,kifut_faktor_noi,2,FALSE)),"")</f>
        <v>0.99955712643188688</v>
      </c>
      <c r="Y111" cm="1">
        <f t="array" ref="Y111">IFERROR(IF($W111-Y$110&lt;=90,AVERAGE(Y6:Y7)/Y$6,INDEX($W$110:$AM$197,Y$110-1970+72,Y$109)*VLOOKUP($W111-Y$110,kifut_faktor_noi,2,FALSE)),"")</f>
        <v>0.99988581868006399</v>
      </c>
      <c r="Z111" cm="1">
        <f t="array" ref="Z111">IFERROR(IF($W111-Z$110&lt;=90,AVERAGE(Z6:Z7)/Z$6,INDEX($W$110:$AM$197,Z$110-1970+72,Z$109)*VLOOKUP($W111-Z$110,kifut_faktor_noi,2,FALSE)),"")</f>
        <v>0.99962641579921541</v>
      </c>
      <c r="AA111" cm="1">
        <f t="array" ref="AA111">IFERROR(IF($W111-AA$110&lt;=90,AVERAGE(AA6:AA7)/AA$6,INDEX($W$110:$AM$197,AA$110-1970+72,AA$109)*VLOOKUP($W111-AA$110,kifut_faktor_noi,2,FALSE)),"")</f>
        <v>0.99976355922184701</v>
      </c>
      <c r="AB111" cm="1">
        <f t="array" ref="AB111">IFERROR(IF($W111-AB$110&lt;=90,AVERAGE(AB6:AB7)/AB$6,INDEX($W$110:$AM$197,AB$110-1970+72,AB$109)*VLOOKUP($W111-AB$110,kifut_faktor_noi,2,FALSE)),"")</f>
        <v>0.9997112092083007</v>
      </c>
      <c r="AC111" cm="1">
        <f t="array" ref="AC111">IFERROR(IF($W111-AC$110&lt;=90,AVERAGE(AC6:AC7)/AC$6,INDEX($W$110:$AM$197,AC$110-1970+72,AC$109)*VLOOKUP($W111-AC$110,kifut_faktor_noi,2,FALSE)),"")</f>
        <v>0.99991112449729802</v>
      </c>
      <c r="AD111" cm="1">
        <f t="array" ref="AD111">IFERROR(IF($W111-AD$110&lt;=90,AVERAGE(AD6:AD7)/AD$6,INDEX($W$110:$AM$197,AD$110-1970+72,AD$109)*VLOOKUP($W111-AD$110,kifut_faktor_noi,2,FALSE)),"")</f>
        <v>0.99980067471608602</v>
      </c>
      <c r="AE111" cm="1">
        <f t="array" ref="AE111">IFERROR(IF($W111-AE$110&lt;=90,AVERAGE(AE6:AE7)/AE$6,INDEX($W$110:$AM$197,AE$110-1970+72,AE$109)*VLOOKUP($W111-AE$110,kifut_faktor_noi,2,FALSE)),"")</f>
        <v>0.99995262908574123</v>
      </c>
      <c r="AF111" cm="1">
        <f t="array" ref="AF111">IFERROR(IF($W111-AF$110&lt;=90,AVERAGE(AF6:AF7)/AF$6,INDEX($W$110:$AM$197,AF$110-1970+72,AF$109)*VLOOKUP($W111-AF$110,kifut_faktor_noi,2,FALSE)),"")</f>
        <v>0.99994693673342527</v>
      </c>
      <c r="AG111" cm="1">
        <f t="array" ref="AG111">IFERROR(IF($W111-AG$110&lt;=90,AVERAGE(AG6:AG7)/AG$6,INDEX($W$110:$AM$197,AG$110-1970+72,AG$109)*VLOOKUP($W111-AG$110,kifut_faktor_noi,2,FALSE)),"")</f>
        <v>0.99994425180345425</v>
      </c>
      <c r="AH111" cm="1">
        <f t="array" ref="AH111">IFERROR(IF($W111-AH$110&lt;=90,AVERAGE(AH6:AH7)/AH$6,INDEX($W$110:$AM$197,AH$110-1970+72,AH$109)*VLOOKUP($W111-AH$110,kifut_faktor_noi,2,FALSE)),"")</f>
        <v>0.99988327453828596</v>
      </c>
      <c r="AI111" cm="1">
        <f t="array" ref="AI111">IFERROR(IF($W111-AI$110&lt;=90,AVERAGE(AI6:AI7)/AI$6,INDEX($W$110:$AM$197,AI$110-1970+72,AI$109)*VLOOKUP($W111-AI$110,kifut_faktor_noi,2,FALSE)),"")</f>
        <v>1</v>
      </c>
      <c r="AJ111" cm="1">
        <f t="array" ref="AJ111">IFERROR(IF($W111-AJ$110&lt;=90,AVERAGE(AJ6:AJ7)/AJ$6,INDEX($W$110:$AM$197,AJ$110-1970+72,AJ$109)*VLOOKUP($W111-AJ$110,kifut_faktor_noi,2,FALSE)),"")</f>
        <v>0.99981475764124728</v>
      </c>
      <c r="AK111" cm="1">
        <f t="array" ref="AK111">IFERROR(IF($W111-AK$110&lt;=90,AVERAGE(AK6:AK7)/AK$6,INDEX($W$110:$AM$197,AK$110-1970+72,AK$109)*VLOOKUP($W111-AK$110,kifut_faktor_noi,2,FALSE)),"")</f>
        <v>0.99986331184875987</v>
      </c>
      <c r="AL111" cm="1">
        <f t="array" ref="AL111">IFERROR(IF($W111-AL$110&lt;=90,AVERAGE(AL6:AL7)/AL$6,INDEX($W$110:$AM$197,AL$110-1970+72,AL$109)*VLOOKUP($W111-AL$110,kifut_faktor_noi,2,FALSE)),"")</f>
        <v>0.99986553717896998</v>
      </c>
      <c r="AM111" cm="1">
        <f t="array" ref="AM111">IFERROR(IF($W111-AM$110&lt;=90,AVERAGE(AM6:AM7)/AM$6,INDEX($W$110:$AM$197,AM$110-1970+72,AM$109)*VLOOKUP($W111-AM$110,kifut_faktor_noi,2,FALSE)),"")</f>
        <v>0.99981579270539112</v>
      </c>
    </row>
    <row r="112" spans="1:39" x14ac:dyDescent="0.75">
      <c r="A112" t="s">
        <v>60</v>
      </c>
      <c r="B112" t="s">
        <v>51</v>
      </c>
      <c r="C112" s="1">
        <v>1991</v>
      </c>
      <c r="D112" cm="1">
        <f t="array" ref="D112">IFERROR(IF($C112-D$110&lt;=90,AVERAGE(D7:D8)/D$6,INDEX($C$110:$S$197,D$110-1970+72,D$109)*VLOOKUP($C112-D$110,kifut_faktor_ffi,2,FALSE)),"")</f>
        <v>0.99810868073074954</v>
      </c>
      <c r="E112" cm="1">
        <f t="array" ref="E112">IFERROR(IF($C112-E$110&lt;=90,AVERAGE(E7:E8)/E$6,INDEX($C$110:$S$197,E$110-1970+72,E$109)*VLOOKUP($C112-E$110,kifut_faktor_ffi,2,FALSE)),"")</f>
        <v>0.99783449024218585</v>
      </c>
      <c r="F112" cm="1">
        <f t="array" ref="F112">IFERROR(IF($C112-F$110&lt;=90,AVERAGE(F7:F8)/F$6,INDEX($C$110:$S$197,F$110-1970+72,F$109)*VLOOKUP($C112-F$110,kifut_faktor_ffi,2,FALSE)),"")</f>
        <v>0.99770889017291697</v>
      </c>
      <c r="G112" cm="1">
        <f t="array" ref="G112">IFERROR(IF($C112-G$110&lt;=90,AVERAGE(G7:G8)/G$6,INDEX($C$110:$S$197,G$110-1970+72,G$109)*VLOOKUP($C112-G$110,kifut_faktor_ffi,2,FALSE)),"")</f>
        <v>0.99899823385311726</v>
      </c>
      <c r="H112" cm="1">
        <f t="array" ref="H112">IFERROR(IF($C112-H$110&lt;=90,AVERAGE(H7:H8)/H$6,INDEX($C$110:$S$197,H$110-1970+72,H$109)*VLOOKUP($C112-H$110,kifut_faktor_ffi,2,FALSE)),"")</f>
        <v>0.99904543516659383</v>
      </c>
      <c r="I112" cm="1">
        <f t="array" ref="I112">IFERROR(IF($C112-I$110&lt;=90,AVERAGE(I7:I8)/I$6,INDEX($C$110:$S$197,I$110-1970+72,I$109)*VLOOKUP($C112-I$110,kifut_faktor_ffi,2,FALSE)),"")</f>
        <v>0.99900539136794775</v>
      </c>
      <c r="J112" cm="1">
        <f t="array" ref="J112">IFERROR(IF($C112-J$110&lt;=90,AVERAGE(J7:J8)/J$6,INDEX($C$110:$S$197,J$110-1970+72,J$109)*VLOOKUP($C112-J$110,kifut_faktor_ffi,2,FALSE)),"")</f>
        <v>0.99951887729739219</v>
      </c>
      <c r="K112" cm="1">
        <f t="array" ref="K112">IFERROR(IF($C112-K$110&lt;=90,AVERAGE(K7:K8)/K$6,INDEX($C$110:$S$197,K$110-1970+72,K$109)*VLOOKUP($C112-K$110,kifut_faktor_ffi,2,FALSE)),"")</f>
        <v>0.99927794109663559</v>
      </c>
      <c r="L112" cm="1">
        <f t="array" ref="L112">IFERROR(IF($C112-L$110&lt;=90,AVERAGE(L7:L8)/L$6,INDEX($C$110:$S$197,L$110-1970+72,L$109)*VLOOKUP($C112-L$110,kifut_faktor_ffi,2,FALSE)),"")</f>
        <v>0.99966632183734427</v>
      </c>
      <c r="M112" cm="1">
        <f t="array" ref="M112">IFERROR(IF($C112-M$110&lt;=90,AVERAGE(M7:M8)/M$6,INDEX($C$110:$S$197,M$110-1970+72,M$109)*VLOOKUP($C112-M$110,kifut_faktor_ffi,2,FALSE)),"")</f>
        <v>0.99943720647448997</v>
      </c>
      <c r="N112" cm="1">
        <f t="array" ref="N112">IFERROR(IF($C112-N$110&lt;=90,AVERAGE(N7:N8)/N$6,INDEX($C$110:$S$197,N$110-1970+72,N$109)*VLOOKUP($C112-N$110,kifut_faktor_ffi,2,FALSE)),"")</f>
        <v>0.99925160563238868</v>
      </c>
      <c r="O112" cm="1">
        <f t="array" ref="O112">IFERROR(IF($C112-O$110&lt;=90,AVERAGE(O7:O8)/O$6,INDEX($C$110:$S$197,O$110-1970+72,O$109)*VLOOKUP($C112-O$110,kifut_faktor_ffi,2,FALSE)),"")</f>
        <v>0.99936794465955325</v>
      </c>
      <c r="P112" cm="1">
        <f t="array" ref="P112">IFERROR(IF($C112-P$110&lt;=90,AVERAGE(P7:P8)/P$6,INDEX($C$110:$S$197,P$110-1970+72,P$109)*VLOOKUP($C112-P$110,kifut_faktor_ffi,2,FALSE)),"")</f>
        <v>0.99931911003444507</v>
      </c>
      <c r="Q112" cm="1">
        <f t="array" ref="Q112">IFERROR(IF($C112-Q$110&lt;=90,AVERAGE(Q7:Q8)/Q$6,INDEX($C$110:$S$197,Q$110-1970+72,Q$109)*VLOOKUP($C112-Q$110,kifut_faktor_ffi,2,FALSE)),"")</f>
        <v>0.9994267600290887</v>
      </c>
      <c r="R112" cm="1">
        <f t="array" ref="R112">IFERROR(IF($C112-R$110&lt;=90,AVERAGE(R7:R8)/R$6,INDEX($C$110:$S$197,R$110-1970+72,R$109)*VLOOKUP($C112-R$110,kifut_faktor_ffi,2,FALSE)),"")</f>
        <v>0.99973942808643712</v>
      </c>
      <c r="S112" cm="1">
        <f t="array" ref="S112">IFERROR(IF($C112-S$110&lt;=90,AVERAGE(S7:S8)/S$6,INDEX($C$110:$S$197,S$110-1970+72,S$109)*VLOOKUP($C112-S$110,kifut_faktor_ffi,2,FALSE)),"")</f>
        <v>0.99901237553824807</v>
      </c>
      <c r="U112" t="s">
        <v>60</v>
      </c>
      <c r="V112" t="s">
        <v>52</v>
      </c>
      <c r="W112" s="1">
        <v>1991</v>
      </c>
      <c r="X112" cm="1">
        <f t="array" ref="X112">IFERROR(IF($W112-X$110&lt;=90,AVERAGE(X7:X8)/X$6,INDEX($W$110:$AM$197,X$110-1970+72,X$109)*VLOOKUP($W112-X$110,kifut_faktor_noi,2,FALSE)),"")</f>
        <v>0.99856271099193805</v>
      </c>
      <c r="Y112" cm="1">
        <f t="array" ref="Y112">IFERROR(IF($W112-Y$110&lt;=90,AVERAGE(Y7:Y8)/Y$6,INDEX($W$110:$AM$197,Y$110-1970+72,Y$109)*VLOOKUP($W112-Y$110,kifut_faktor_noi,2,FALSE)),"")</f>
        <v>0.99955515457176436</v>
      </c>
      <c r="Z112" cm="1">
        <f t="array" ref="Z112">IFERROR(IF($W112-Z$110&lt;=90,AVERAGE(Z7:Z8)/Z$6,INDEX($W$110:$AM$197,Z$110-1970+72,Z$109)*VLOOKUP($W112-Z$110,kifut_faktor_noi,2,FALSE)),"")</f>
        <v>0.99908323817402267</v>
      </c>
      <c r="AA112" cm="1">
        <f t="array" ref="AA112">IFERROR(IF($W112-AA$110&lt;=90,AVERAGE(AA7:AA8)/AA$6,INDEX($W$110:$AM$197,AA$110-1970+72,AA$109)*VLOOKUP($W112-AA$110,kifut_faktor_noi,2,FALSE)),"")</f>
        <v>0.99942851372633934</v>
      </c>
      <c r="AB112" cm="1">
        <f t="array" ref="AB112">IFERROR(IF($W112-AB$110&lt;=90,AVERAGE(AB7:AB8)/AB$6,INDEX($W$110:$AM$197,AB$110-1970+72,AB$109)*VLOOKUP($W112-AB$110,kifut_faktor_noi,2,FALSE)),"")</f>
        <v>0.99925164217418383</v>
      </c>
      <c r="AC112" cm="1">
        <f t="array" ref="AC112">IFERROR(IF($W112-AC$110&lt;=90,AVERAGE(AC7:AC8)/AC$6,INDEX($W$110:$AM$197,AC$110-1970+72,AC$109)*VLOOKUP($W112-AC$110,kifut_faktor_noi,2,FALSE)),"")</f>
        <v>0.99965331016149583</v>
      </c>
      <c r="AD112" cm="1">
        <f t="array" ref="AD112">IFERROR(IF($W112-AD$110&lt;=90,AVERAGE(AD7:AD8)/AD$6,INDEX($W$110:$AM$197,AD$110-1970+72,AD$109)*VLOOKUP($W112-AD$110,kifut_faktor_noi,2,FALSE)),"")</f>
        <v>0.99945922697979828</v>
      </c>
      <c r="AE112" cm="1">
        <f t="array" ref="AE112">IFERROR(IF($W112-AE$110&lt;=90,AVERAGE(AE7:AE8)/AE$6,INDEX($W$110:$AM$197,AE$110-1970+72,AE$109)*VLOOKUP($W112-AE$110,kifut_faktor_noi,2,FALSE)),"")</f>
        <v>0.99980204614013712</v>
      </c>
      <c r="AF112" cm="1">
        <f t="array" ref="AF112">IFERROR(IF($W112-AF$110&lt;=90,AVERAGE(AF7:AF8)/AF$6,INDEX($W$110:$AM$197,AF$110-1970+72,AF$109)*VLOOKUP($W112-AF$110,kifut_faktor_noi,2,FALSE)),"")</f>
        <v>0.99989387346685066</v>
      </c>
      <c r="AG112" cm="1">
        <f t="array" ref="AG112">IFERROR(IF($W112-AG$110&lt;=90,AVERAGE(AG7:AG8)/AG$6,INDEX($W$110:$AM$197,AG$110-1970+72,AG$109)*VLOOKUP($W112-AG$110,kifut_faktor_noi,2,FALSE)),"")</f>
        <v>0.99978458669736692</v>
      </c>
      <c r="AH112" cm="1">
        <f t="array" ref="AH112">IFERROR(IF($W112-AH$110&lt;=90,AVERAGE(AH7:AH8)/AH$6,INDEX($W$110:$AM$197,AH$110-1970+72,AH$109)*VLOOKUP($W112-AH$110,kifut_faktor_noi,2,FALSE)),"")</f>
        <v>0.99976654907657181</v>
      </c>
      <c r="AI112" cm="1">
        <f t="array" ref="AI112">IFERROR(IF($W112-AI$110&lt;=90,AVERAGE(AI7:AI8)/AI$6,INDEX($W$110:$AM$197,AI$110-1970+72,AI$109)*VLOOKUP($W112-AI$110,kifut_faktor_noi,2,FALSE)),"")</f>
        <v>0.99987344575568704</v>
      </c>
      <c r="AJ112" cm="1">
        <f t="array" ref="AJ112">IFERROR(IF($W112-AJ$110&lt;=90,AVERAGE(AJ7:AJ8)/AJ$6,INDEX($W$110:$AM$197,AJ$110-1970+72,AJ$109)*VLOOKUP($W112-AJ$110,kifut_faktor_noi,2,FALSE)),"")</f>
        <v>0.99956089051657238</v>
      </c>
      <c r="AK112" cm="1">
        <f t="array" ref="AK112">IFERROR(IF($W112-AK$110&lt;=90,AVERAGE(AK7:AK8)/AK$6,INDEX($W$110:$AM$197,AK$110-1970+72,AK$109)*VLOOKUP($W112-AK$110,kifut_faktor_noi,2,FALSE)),"")</f>
        <v>0.99960043542062504</v>
      </c>
      <c r="AL112" cm="1">
        <f t="array" ref="AL112">IFERROR(IF($W112-AL$110&lt;=90,AVERAGE(AL7:AL8)/AL$6,INDEX($W$110:$AM$197,AL$110-1970+72,AL$109)*VLOOKUP($W112-AL$110,kifut_faktor_noi,2,FALSE)),"")</f>
        <v>0.99965158642608509</v>
      </c>
      <c r="AM112" cm="1">
        <f t="array" ref="AM112">IFERROR(IF($W112-AM$110&lt;=90,AVERAGE(AM7:AM8)/AM$6,INDEX($W$110:$AM$197,AM$110-1970+72,AM$109)*VLOOKUP($W112-AM$110,kifut_faktor_noi,2,FALSE)),"")</f>
        <v>0.99937072522270987</v>
      </c>
    </row>
    <row r="113" spans="1:39" x14ac:dyDescent="0.75">
      <c r="A113" t="s">
        <v>60</v>
      </c>
      <c r="B113" t="s">
        <v>51</v>
      </c>
      <c r="C113" s="1">
        <v>1992</v>
      </c>
      <c r="D113" cm="1">
        <f t="array" ref="D113">IFERROR(IF($C113-D$110&lt;=90,AVERAGE(D8:D9)/D$6,INDEX($C$110:$S$197,D$110-1970+72,D$109)*VLOOKUP($C113-D$110,kifut_faktor_ffi,2,FALSE)),"")</f>
        <v>0.99694081108927268</v>
      </c>
      <c r="E113" cm="1">
        <f t="array" ref="E113">IFERROR(IF($C113-E$110&lt;=90,AVERAGE(E8:E9)/E$6,INDEX($C$110:$S$197,E$110-1970+72,E$109)*VLOOKUP($C113-E$110,kifut_faktor_ffi,2,FALSE)),"")</f>
        <v>0.99624215085346168</v>
      </c>
      <c r="F113" cm="1">
        <f t="array" ref="F113">IFERROR(IF($C113-F$110&lt;=90,AVERAGE(F8:F9)/F$6,INDEX($C$110:$S$197,F$110-1970+72,F$109)*VLOOKUP($C113-F$110,kifut_faktor_ffi,2,FALSE)),"")</f>
        <v>0.99624332655721659</v>
      </c>
      <c r="G113" cm="1">
        <f t="array" ref="G113">IFERROR(IF($C113-G$110&lt;=90,AVERAGE(G8:G9)/G$6,INDEX($C$110:$S$197,G$110-1970+72,G$109)*VLOOKUP($C113-G$110,kifut_faktor_ffi,2,FALSE)),"")</f>
        <v>0.99818742293140317</v>
      </c>
      <c r="H113" cm="1">
        <f t="array" ref="H113">IFERROR(IF($C113-H$110&lt;=90,AVERAGE(H8:H9)/H$6,INDEX($C$110:$S$197,H$110-1970+72,H$109)*VLOOKUP($C113-H$110,kifut_faktor_ffi,2,FALSE)),"")</f>
        <v>0.99811500710964496</v>
      </c>
      <c r="I113" cm="1">
        <f t="array" ref="I113">IFERROR(IF($C113-I$110&lt;=90,AVERAGE(I8:I9)/I$6,INDEX($C$110:$S$197,I$110-1970+72,I$109)*VLOOKUP($C113-I$110,kifut_faktor_ffi,2,FALSE)),"")</f>
        <v>0.99836751548795466</v>
      </c>
      <c r="J113" cm="1">
        <f t="array" ref="J113">IFERROR(IF($C113-J$110&lt;=90,AVERAGE(J8:J9)/J$6,INDEX($C$110:$S$197,J$110-1970+72,J$109)*VLOOKUP($C113-J$110,kifut_faktor_ffi,2,FALSE)),"")</f>
        <v>0.99925364459694455</v>
      </c>
      <c r="K113" cm="1">
        <f t="array" ref="K113">IFERROR(IF($C113-K$110&lt;=90,AVERAGE(K8:K9)/K$6,INDEX($C$110:$S$197,K$110-1970+72,K$109)*VLOOKUP($C113-K$110,kifut_faktor_ffi,2,FALSE)),"")</f>
        <v>0.99885864982639438</v>
      </c>
      <c r="L113" cm="1">
        <f t="array" ref="L113">IFERROR(IF($C113-L$110&lt;=90,AVERAGE(L8:L9)/L$6,INDEX($C$110:$S$197,L$110-1970+72,L$109)*VLOOKUP($C113-L$110,kifut_faktor_ffi,2,FALSE)),"")</f>
        <v>0.99924304473683656</v>
      </c>
      <c r="M113" cm="1">
        <f t="array" ref="M113">IFERROR(IF($C113-M$110&lt;=90,AVERAGE(M8:M9)/M$6,INDEX($C$110:$S$197,M$110-1970+72,M$109)*VLOOKUP($C113-M$110,kifut_faktor_ffi,2,FALSE)),"")</f>
        <v>0.99908082845796997</v>
      </c>
      <c r="N113" cm="1">
        <f t="array" ref="N113">IFERROR(IF($C113-N$110&lt;=90,AVERAGE(N8:N9)/N$6,INDEX($C$110:$S$197,N$110-1970+72,N$109)*VLOOKUP($C113-N$110,kifut_faktor_ffi,2,FALSE)),"")</f>
        <v>0.99898441747554023</v>
      </c>
      <c r="O113" cm="1">
        <f t="array" ref="O113">IFERROR(IF($C113-O$110&lt;=90,AVERAGE(O8:O9)/O$6,INDEX($C$110:$S$197,O$110-1970+72,O$109)*VLOOKUP($C113-O$110,kifut_faktor_ffi,2,FALSE)),"")</f>
        <v>0.9989555589247423</v>
      </c>
      <c r="P113" cm="1">
        <f t="array" ref="P113">IFERROR(IF($C113-P$110&lt;=90,AVERAGE(P8:P9)/P$6,INDEX($C$110:$S$197,P$110-1970+72,P$109)*VLOOKUP($C113-P$110,kifut_faktor_ffi,2,FALSE)),"")</f>
        <v>0.99889953508741891</v>
      </c>
      <c r="Q113" cm="1">
        <f t="array" ref="Q113">IFERROR(IF($C113-Q$110&lt;=90,AVERAGE(Q8:Q9)/Q$6,INDEX($C$110:$S$197,Q$110-1970+72,Q$109)*VLOOKUP($C113-Q$110,kifut_faktor_ffi,2,FALSE)),"")</f>
        <v>0.99905110238026684</v>
      </c>
      <c r="R113" cm="1">
        <f t="array" ref="R113">IFERROR(IF($C113-R$110&lt;=90,AVERAGE(R8:R9)/R$6,INDEX($C$110:$S$197,R$110-1970+72,R$109)*VLOOKUP($C113-R$110,kifut_faktor_ffi,2,FALSE)),"")</f>
        <v>0.99948825937050423</v>
      </c>
      <c r="S113" cm="1">
        <f t="array" ref="S113">IFERROR(IF($C113-S$110&lt;=90,AVERAGE(S8:S9)/S$6,INDEX($C$110:$S$197,S$110-1970+72,S$109)*VLOOKUP($C113-S$110,kifut_faktor_ffi,2,FALSE)),"")</f>
        <v>0.99863142622587731</v>
      </c>
      <c r="U113" t="s">
        <v>60</v>
      </c>
      <c r="V113" t="s">
        <v>52</v>
      </c>
      <c r="W113" s="1">
        <v>1992</v>
      </c>
      <c r="X113" cm="1">
        <f t="array" ref="X113">IFERROR(IF($W113-X$110&lt;=90,AVERAGE(X8:X9)/X$6,INDEX($W$110:$AM$197,X$110-1970+72,X$109)*VLOOKUP($W113-X$110,kifut_faktor_noi,2,FALSE)),"")</f>
        <v>0.99778406168300304</v>
      </c>
      <c r="Y113" cm="1">
        <f t="array" ref="Y113">IFERROR(IF($W113-Y$110&lt;=90,AVERAGE(Y8:Y9)/Y$6,INDEX($W$110:$AM$197,Y$110-1970+72,Y$109)*VLOOKUP($W113-Y$110,kifut_faktor_noi,2,FALSE)),"")</f>
        <v>0.99895881889990346</v>
      </c>
      <c r="Z113" cm="1">
        <f t="array" ref="Z113">IFERROR(IF($W113-Z$110&lt;=90,AVERAGE(Z8:Z9)/Z$6,INDEX($W$110:$AM$197,Z$110-1970+72,Z$109)*VLOOKUP($W113-Z$110,kifut_faktor_noi,2,FALSE)),"")</f>
        <v>0.99879993413402679</v>
      </c>
      <c r="AA113" cm="1">
        <f t="array" ref="AA113">IFERROR(IF($W113-AA$110&lt;=90,AVERAGE(AA8:AA9)/AA$6,INDEX($W$110:$AM$197,AA$110-1970+72,AA$109)*VLOOKUP($W113-AA$110,kifut_faktor_noi,2,FALSE)),"")</f>
        <v>0.99918291532059134</v>
      </c>
      <c r="AB113" cm="1">
        <f t="array" ref="AB113">IFERROR(IF($W113-AB$110&lt;=90,AVERAGE(AB8:AB9)/AB$6,INDEX($W$110:$AM$197,AB$110-1970+72,AB$109)*VLOOKUP($W113-AB$110,kifut_faktor_noi,2,FALSE)),"")</f>
        <v>0.99895405797596448</v>
      </c>
      <c r="AC113" cm="1">
        <f t="array" ref="AC113">IFERROR(IF($W113-AC$110&lt;=90,AVERAGE(AC8:AC9)/AC$6,INDEX($W$110:$AM$197,AC$110-1970+72,AC$109)*VLOOKUP($W113-AC$110,kifut_faktor_noi,2,FALSE)),"")</f>
        <v>0.99934925566090738</v>
      </c>
      <c r="AD113" cm="1">
        <f t="array" ref="AD113">IFERROR(IF($W113-AD$110&lt;=90,AVERAGE(AD8:AD9)/AD$6,INDEX($W$110:$AM$197,AD$110-1970+72,AD$109)*VLOOKUP($W113-AD$110,kifut_faktor_noi,2,FALSE)),"")</f>
        <v>0.99918034915320764</v>
      </c>
      <c r="AE113" cm="1">
        <f t="array" ref="AE113">IFERROR(IF($W113-AE$110&lt;=90,AVERAGE(AE8:AE9)/AE$6,INDEX($W$110:$AM$197,AE$110-1970+72,AE$109)*VLOOKUP($W113-AE$110,kifut_faktor_noi,2,FALSE)),"")</f>
        <v>0.99964866159028398</v>
      </c>
      <c r="AF113" cm="1">
        <f t="array" ref="AF113">IFERROR(IF($W113-AF$110&lt;=90,AVERAGE(AF8:AF9)/AF$6,INDEX($W$110:$AM$197,AF$110-1970+72,AF$109)*VLOOKUP($W113-AF$110,kifut_faktor_noi,2,FALSE)),"")</f>
        <v>0.99979537145981023</v>
      </c>
      <c r="AG113" cm="1">
        <f t="array" ref="AG113">IFERROR(IF($W113-AG$110&lt;=90,AVERAGE(AG8:AG9)/AG$6,INDEX($W$110:$AM$197,AG$110-1970+72,AG$109)*VLOOKUP($W113-AG$110,kifut_faktor_noi,2,FALSE)),"")</f>
        <v>0.99962872213298315</v>
      </c>
      <c r="AH113" cm="1">
        <f t="array" ref="AH113">IFERROR(IF($W113-AH$110&lt;=90,AVERAGE(AH8:AH9)/AH$6,INDEX($W$110:$AM$197,AH$110-1970+72,AH$109)*VLOOKUP($W113-AH$110,kifut_faktor_noi,2,FALSE)),"")</f>
        <v>0.99960147121608256</v>
      </c>
      <c r="AI113" cm="1">
        <f t="array" ref="AI113">IFERROR(IF($W113-AI$110&lt;=90,AVERAGE(AI8:AI9)/AI$6,INDEX($W$110:$AM$197,AI$110-1970+72,AI$109)*VLOOKUP($W113-AI$110,kifut_faktor_noi,2,FALSE)),"")</f>
        <v>0.99974689151137408</v>
      </c>
      <c r="AJ113" cm="1">
        <f t="array" ref="AJ113">IFERROR(IF($W113-AJ$110&lt;=90,AVERAGE(AJ8:AJ9)/AJ$6,INDEX($W$110:$AM$197,AJ$110-1970+72,AJ$109)*VLOOKUP($W113-AJ$110,kifut_faktor_noi,2,FALSE)),"")</f>
        <v>0.99930707170474498</v>
      </c>
      <c r="AK113" cm="1">
        <f t="array" ref="AK113">IFERROR(IF($W113-AK$110&lt;=90,AVERAGE(AK8:AK9)/AK$6,INDEX($W$110:$AM$197,AK$110-1970+72,AK$109)*VLOOKUP($W113-AK$110,kifut_faktor_noi,2,FALSE)),"")</f>
        <v>0.99940632995183609</v>
      </c>
      <c r="AL113" cm="1">
        <f t="array" ref="AL113">IFERROR(IF($W113-AL$110&lt;=90,AVERAGE(AL8:AL9)/AL$6,INDEX($W$110:$AM$197,AL$110-1970+72,AL$109)*VLOOKUP($W113-AL$110,kifut_faktor_noi,2,FALSE)),"")</f>
        <v>0.99938466701129491</v>
      </c>
      <c r="AM113" cm="1">
        <f t="array" ref="AM113">IFERROR(IF($W113-AM$110&lt;=90,AVERAGE(AM8:AM9)/AM$6,INDEX($W$110:$AM$197,AM$110-1970+72,AM$109)*VLOOKUP($W113-AM$110,kifut_faktor_noi,2,FALSE)),"")</f>
        <v>0.99910986503463739</v>
      </c>
    </row>
    <row r="114" spans="1:39" x14ac:dyDescent="0.75">
      <c r="A114" t="s">
        <v>60</v>
      </c>
      <c r="B114" t="s">
        <v>51</v>
      </c>
      <c r="C114" s="1">
        <v>1993</v>
      </c>
      <c r="D114" cm="1">
        <f t="array" ref="D114">IFERROR(IF($C114-D$110&lt;=90,AVERAGE(D9:D10)/D$6,INDEX($C$110:$S$197,D$110-1970+72,D$109)*VLOOKUP($C114-D$110,kifut_faktor_ffi,2,FALSE)),"")</f>
        <v>0.99554328403419889</v>
      </c>
      <c r="E114" cm="1">
        <f t="array" ref="E114">IFERROR(IF($C114-E$110&lt;=90,AVERAGE(E9:E10)/E$6,INDEX($C$110:$S$197,E$110-1970+72,E$109)*VLOOKUP($C114-E$110,kifut_faktor_ffi,2,FALSE)),"")</f>
        <v>0.99442408980882024</v>
      </c>
      <c r="F114" cm="1">
        <f t="array" ref="F114">IFERROR(IF($C114-F$110&lt;=90,AVERAGE(F9:F10)/F$6,INDEX($C$110:$S$197,F$110-1970+72,F$109)*VLOOKUP($C114-F$110,kifut_faktor_ffi,2,FALSE)),"")</f>
        <v>0.99462840680216258</v>
      </c>
      <c r="G114" cm="1">
        <f t="array" ref="G114">IFERROR(IF($C114-G$110&lt;=90,AVERAGE(G9:G10)/G$6,INDEX($C$110:$S$197,G$110-1970+72,G$109)*VLOOKUP($C114-G$110,kifut_faktor_ffi,2,FALSE)),"")</f>
        <v>0.99741033467257934</v>
      </c>
      <c r="H114" cm="1">
        <f t="array" ref="H114">IFERROR(IF($C114-H$110&lt;=90,AVERAGE(H9:H10)/H$6,INDEX($C$110:$S$197,H$110-1970+72,H$109)*VLOOKUP($C114-H$110,kifut_faktor_ffi,2,FALSE)),"")</f>
        <v>0.9969421621478477</v>
      </c>
      <c r="I114" cm="1">
        <f t="array" ref="I114">IFERROR(IF($C114-I$110&lt;=90,AVERAGE(I9:I10)/I$6,INDEX($C$110:$S$197,I$110-1970+72,I$109)*VLOOKUP($C114-I$110,kifut_faktor_ffi,2,FALSE)),"")</f>
        <v>0.99757878035940806</v>
      </c>
      <c r="J114" cm="1">
        <f t="array" ref="J114">IFERROR(IF($C114-J$110&lt;=90,AVERAGE(J9:J10)/J$6,INDEX($C$110:$S$197,J$110-1970+72,J$109)*VLOOKUP($C114-J$110,kifut_faktor_ffi,2,FALSE)),"")</f>
        <v>0.99881005398166367</v>
      </c>
      <c r="K114" cm="1">
        <f t="array" ref="K114">IFERROR(IF($C114-K$110&lt;=90,AVERAGE(K9:K10)/K$6,INDEX($C$110:$S$197,K$110-1970+72,K$109)*VLOOKUP($C114-K$110,kifut_faktor_ffi,2,FALSE)),"")</f>
        <v>0.99848862754258971</v>
      </c>
      <c r="L114" cm="1">
        <f t="array" ref="L114">IFERROR(IF($C114-L$110&lt;=90,AVERAGE(L9:L10)/L$6,INDEX($C$110:$S$197,L$110-1970+72,L$109)*VLOOKUP($C114-L$110,kifut_faktor_ffi,2,FALSE)),"")</f>
        <v>0.99877096317615599</v>
      </c>
      <c r="M114" cm="1">
        <f t="array" ref="M114">IFERROR(IF($C114-M$110&lt;=90,AVERAGE(M9:M10)/M$6,INDEX($C$110:$S$197,M$110-1970+72,M$109)*VLOOKUP($C114-M$110,kifut_faktor_ffi,2,FALSE)),"")</f>
        <v>0.9988244953695844</v>
      </c>
      <c r="N114" cm="1">
        <f t="array" ref="N114">IFERROR(IF($C114-N$110&lt;=90,AVERAGE(N9:N10)/N$6,INDEX($C$110:$S$197,N$110-1970+72,N$109)*VLOOKUP($C114-N$110,kifut_faktor_ffi,2,FALSE)),"")</f>
        <v>0.99887758850313701</v>
      </c>
      <c r="O114" cm="1">
        <f t="array" ref="O114">IFERROR(IF($C114-O$110&lt;=90,AVERAGE(O9:O10)/O$6,INDEX($C$110:$S$197,O$110-1970+72,O$109)*VLOOKUP($C114-O$110,kifut_faktor_ffi,2,FALSE)),"")</f>
        <v>0.99861255403826754</v>
      </c>
      <c r="P114" cm="1">
        <f t="array" ref="P114">IFERROR(IF($C114-P$110&lt;=90,AVERAGE(P9:P10)/P$6,INDEX($C$110:$S$197,P$110-1970+72,P$109)*VLOOKUP($C114-P$110,kifut_faktor_ffi,2,FALSE)),"")</f>
        <v>0.99871481172915877</v>
      </c>
      <c r="Q114" cm="1">
        <f t="array" ref="Q114">IFERROR(IF($C114-Q$110&lt;=90,AVERAGE(Q9:Q10)/Q$6,INDEX($C$110:$S$197,Q$110-1970+72,Q$109)*VLOOKUP($C114-Q$110,kifut_faktor_ffi,2,FALSE)),"")</f>
        <v>0.99866388616542079</v>
      </c>
      <c r="R114" cm="1">
        <f t="array" ref="R114">IFERROR(IF($C114-R$110&lt;=90,AVERAGE(R9:R10)/R$6,INDEX($C$110:$S$197,R$110-1970+72,R$109)*VLOOKUP($C114-R$110,kifut_faktor_ffi,2,FALSE)),"")</f>
        <v>0.99930552631049818</v>
      </c>
      <c r="S114" cm="1">
        <f t="array" ref="S114">IFERROR(IF($C114-S$110&lt;=90,AVERAGE(S9:S10)/S$6,INDEX($C$110:$S$197,S$110-1970+72,S$109)*VLOOKUP($C114-S$110,kifut_faktor_ffi,2,FALSE)),"")</f>
        <v>0.99815383920822776</v>
      </c>
      <c r="U114" t="s">
        <v>60</v>
      </c>
      <c r="V114" t="s">
        <v>52</v>
      </c>
      <c r="W114" s="1">
        <v>1993</v>
      </c>
      <c r="X114" cm="1">
        <f t="array" ref="X114">IFERROR(IF($W114-X$110&lt;=90,AVERAGE(X9:X10)/X$6,INDEX($W$110:$AM$197,X$110-1970+72,X$109)*VLOOKUP($W114-X$110,kifut_faktor_noi,2,FALSE)),"")</f>
        <v>0.99739424719089687</v>
      </c>
      <c r="Y114" cm="1">
        <f t="array" ref="Y114">IFERROR(IF($W114-Y$110&lt;=90,AVERAGE(Y9:Y10)/Y$6,INDEX($W$110:$AM$197,Y$110-1970+72,Y$109)*VLOOKUP($W114-Y$110,kifut_faktor_noi,2,FALSE)),"")</f>
        <v>0.99808600211347953</v>
      </c>
      <c r="Z114" cm="1">
        <f t="array" ref="Z114">IFERROR(IF($W114-Z$110&lt;=90,AVERAGE(Z9:Z10)/Z$6,INDEX($W$110:$AM$197,Z$110-1970+72,Z$109)*VLOOKUP($W114-Z$110,kifut_faktor_noi,2,FALSE)),"")</f>
        <v>0.998361209695799</v>
      </c>
      <c r="AA114" cm="1">
        <f t="array" ref="AA114">IFERROR(IF($W114-AA$110&lt;=90,AVERAGE(AA9:AA10)/AA$6,INDEX($W$110:$AM$197,AA$110-1970+72,AA$109)*VLOOKUP($W114-AA$110,kifut_faktor_noi,2,FALSE)),"")</f>
        <v>0.99883539697063273</v>
      </c>
      <c r="AB114" cm="1">
        <f t="array" ref="AB114">IFERROR(IF($W114-AB$110&lt;=90,AVERAGE(AB9:AB10)/AB$6,INDEX($W$110:$AM$197,AB$110-1970+72,AB$109)*VLOOKUP($W114-AB$110,kifut_faktor_noi,2,FALSE)),"")</f>
        <v>0.99856550644730002</v>
      </c>
      <c r="AC114" cm="1">
        <f t="array" ref="AC114">IFERROR(IF($W114-AC$110&lt;=90,AVERAGE(AC9:AC10)/AC$6,INDEX($W$110:$AM$197,AC$110-1970+72,AC$109)*VLOOKUP($W114-AC$110,kifut_faktor_noi,2,FALSE)),"")</f>
        <v>0.99891094203453656</v>
      </c>
      <c r="AD114" cm="1">
        <f t="array" ref="AD114">IFERROR(IF($W114-AD$110&lt;=90,AVERAGE(AD9:AD10)/AD$6,INDEX($W$110:$AM$197,AD$110-1970+72,AD$109)*VLOOKUP($W114-AD$110,kifut_faktor_noi,2,FALSE)),"")</f>
        <v>0.99890676973053893</v>
      </c>
      <c r="AE114" cm="1">
        <f t="array" ref="AE114">IFERROR(IF($W114-AE$110&lt;=90,AVERAGE(AE9:AE10)/AE$6,INDEX($W$110:$AM$197,AE$110-1970+72,AE$109)*VLOOKUP($W114-AE$110,kifut_faktor_noi,2,FALSE)),"")</f>
        <v>0.99940502151691668</v>
      </c>
      <c r="AF114" cm="1">
        <f t="array" ref="AF114">IFERROR(IF($W114-AF$110&lt;=90,AVERAGE(AF9:AF10)/AF$6,INDEX($W$110:$AM$197,AF$110-1970+72,AF$109)*VLOOKUP($W114-AF$110,kifut_faktor_noi,2,FALSE)),"")</f>
        <v>0.99964694202583815</v>
      </c>
      <c r="AG114" cm="1">
        <f t="array" ref="AG114">IFERROR(IF($W114-AG$110&lt;=90,AVERAGE(AG9:AG10)/AG$6,INDEX($W$110:$AM$197,AG$110-1970+72,AG$109)*VLOOKUP($W114-AG$110,kifut_faktor_noi,2,FALSE)),"")</f>
        <v>0.99930187597482367</v>
      </c>
      <c r="AH114" cm="1">
        <f t="array" ref="AH114">IFERROR(IF($W114-AH$110&lt;=90,AVERAGE(AH9:AH10)/AH$6,INDEX($W$110:$AM$197,AH$110-1970+72,AH$109)*VLOOKUP($W114-AH$110,kifut_faktor_noi,2,FALSE)),"")</f>
        <v>0.9993141755147672</v>
      </c>
      <c r="AI114" cm="1">
        <f t="array" ref="AI114">IFERROR(IF($W114-AI$110&lt;=90,AVERAGE(AI9:AI10)/AI$6,INDEX($W$110:$AM$197,AI$110-1970+72,AI$109)*VLOOKUP($W114-AI$110,kifut_faktor_noi,2,FALSE)),"")</f>
        <v>0.99968815887763485</v>
      </c>
      <c r="AJ114" cm="1">
        <f t="array" ref="AJ114">IFERROR(IF($W114-AJ$110&lt;=90,AVERAGE(AJ9:AJ10)/AJ$6,INDEX($W$110:$AM$197,AJ$110-1970+72,AJ$109)*VLOOKUP($W114-AJ$110,kifut_faktor_noi,2,FALSE)),"")</f>
        <v>0.9990533004535066</v>
      </c>
      <c r="AK114" cm="1">
        <f t="array" ref="AK114">IFERROR(IF($W114-AK$110&lt;=90,AVERAGE(AK9:AK10)/AK$6,INDEX($W$110:$AM$197,AK$110-1970+72,AK$109)*VLOOKUP($W114-AK$110,kifut_faktor_noi,2,FALSE)),"")</f>
        <v>0.99927531126264058</v>
      </c>
      <c r="AL114" cm="1">
        <f t="array" ref="AL114">IFERROR(IF($W114-AL$110&lt;=90,AVERAGE(AL9:AL10)/AL$6,INDEX($W$110:$AM$197,AL$110-1970+72,AL$109)*VLOOKUP($W114-AL$110,kifut_faktor_noi,2,FALSE)),"")</f>
        <v>0.99913486755909864</v>
      </c>
      <c r="AM114" cm="1">
        <f t="array" ref="AM114">IFERROR(IF($W114-AM$110&lt;=90,AVERAGE(AM9:AM10)/AM$6,INDEX($W$110:$AM$197,AM$110-1970+72,AM$109)*VLOOKUP($W114-AM$110,kifut_faktor_noi,2,FALSE)),"")</f>
        <v>0.99904845315529411</v>
      </c>
    </row>
    <row r="115" spans="1:39" x14ac:dyDescent="0.75">
      <c r="A115" t="s">
        <v>60</v>
      </c>
      <c r="B115" t="s">
        <v>51</v>
      </c>
      <c r="C115" s="1">
        <v>1994</v>
      </c>
      <c r="D115" cm="1">
        <f t="array" ref="D115">IFERROR(IF($C115-D$110&lt;=90,AVERAGE(D10:D11)/D$6,INDEX($C$110:$S$197,D$110-1970+72,D$109)*VLOOKUP($C115-D$110,kifut_faktor_ffi,2,FALSE)),"")</f>
        <v>0.99398334081796913</v>
      </c>
      <c r="E115" cm="1">
        <f t="array" ref="E115">IFERROR(IF($C115-E$110&lt;=90,AVERAGE(E10:E11)/E$6,INDEX($C$110:$S$197,E$110-1970+72,E$109)*VLOOKUP($C115-E$110,kifut_faktor_ffi,2,FALSE)),"")</f>
        <v>0.99260095816502647</v>
      </c>
      <c r="F115" cm="1">
        <f t="array" ref="F115">IFERROR(IF($C115-F$110&lt;=90,AVERAGE(F10:F11)/F$6,INDEX($C$110:$S$197,F$110-1970+72,F$109)*VLOOKUP($C115-F$110,kifut_faktor_ffi,2,FALSE)),"")</f>
        <v>0.99310744386049932</v>
      </c>
      <c r="G115" cm="1">
        <f t="array" ref="G115">IFERROR(IF($C115-G$110&lt;=90,AVERAGE(G10:G11)/G$6,INDEX($C$110:$S$197,G$110-1970+72,G$109)*VLOOKUP($C115-G$110,kifut_faktor_ffi,2,FALSE)),"")</f>
        <v>0.99616517801712179</v>
      </c>
      <c r="H115" cm="1">
        <f t="array" ref="H115">IFERROR(IF($C115-H$110&lt;=90,AVERAGE(H10:H11)/H$6,INDEX($C$110:$S$197,H$110-1970+72,H$109)*VLOOKUP($C115-H$110,kifut_faktor_ffi,2,FALSE)),"")</f>
        <v>0.99595253185565114</v>
      </c>
      <c r="I115" cm="1">
        <f t="array" ref="I115">IFERROR(IF($C115-I$110&lt;=90,AVERAGE(I10:I11)/I$6,INDEX($C$110:$S$197,I$110-1970+72,I$109)*VLOOKUP($C115-I$110,kifut_faktor_ffi,2,FALSE)),"")</f>
        <v>0.99655119066315589</v>
      </c>
      <c r="J115" cm="1">
        <f t="array" ref="J115">IFERROR(IF($C115-J$110&lt;=90,AVERAGE(J10:J11)/J$6,INDEX($C$110:$S$197,J$110-1970+72,J$109)*VLOOKUP($C115-J$110,kifut_faktor_ffi,2,FALSE)),"")</f>
        <v>0.99780720397548983</v>
      </c>
      <c r="K115" cm="1">
        <f t="array" ref="K115">IFERROR(IF($C115-K$110&lt;=90,AVERAGE(K10:K11)/K$6,INDEX($C$110:$S$197,K$110-1970+72,K$109)*VLOOKUP($C115-K$110,kifut_faktor_ffi,2,FALSE)),"")</f>
        <v>0.99781514591184184</v>
      </c>
      <c r="L115" cm="1">
        <f t="array" ref="L115">IFERROR(IF($C115-L$110&lt;=90,AVERAGE(L10:L11)/L$6,INDEX($C$110:$S$197,L$110-1970+72,L$109)*VLOOKUP($C115-L$110,kifut_faktor_ffi,2,FALSE)),"")</f>
        <v>0.9985225981675776</v>
      </c>
      <c r="M115" cm="1">
        <f t="array" ref="M115">IFERROR(IF($C115-M$110&lt;=90,AVERAGE(M10:M11)/M$6,INDEX($C$110:$S$197,M$110-1970+72,M$109)*VLOOKUP($C115-M$110,kifut_faktor_ffi,2,FALSE)),"")</f>
        <v>0.99846959630386778</v>
      </c>
      <c r="N115" cm="1">
        <f t="array" ref="N115">IFERROR(IF($C115-N$110&lt;=90,AVERAGE(N10:N11)/N$6,INDEX($C$110:$S$197,N$110-1970+72,N$109)*VLOOKUP($C115-N$110,kifut_faktor_ffi,2,FALSE)),"")</f>
        <v>0.99871277100844025</v>
      </c>
      <c r="O115" cm="1">
        <f t="array" ref="O115">IFERROR(IF($C115-O$110&lt;=90,AVERAGE(O10:O11)/O$6,INDEX($C$110:$S$197,O$110-1970+72,O$109)*VLOOKUP($C115-O$110,kifut_faktor_ffi,2,FALSE)),"")</f>
        <v>0.99827492505339166</v>
      </c>
      <c r="P115" cm="1">
        <f t="array" ref="P115">IFERROR(IF($C115-P$110&lt;=90,AVERAGE(P10:P11)/P$6,INDEX($C$110:$S$197,P$110-1970+72,P$109)*VLOOKUP($C115-P$110,kifut_faktor_ffi,2,FALSE)),"")</f>
        <v>0.99853867831117693</v>
      </c>
      <c r="Q115" cm="1">
        <f t="array" ref="Q115">IFERROR(IF($C115-Q$110&lt;=90,AVERAGE(Q10:Q11)/Q$6,INDEX($C$110:$S$197,Q$110-1970+72,Q$109)*VLOOKUP($C115-Q$110,kifut_faktor_ffi,2,FALSE)),"")</f>
        <v>0.9981621388381906</v>
      </c>
      <c r="R115" cm="1">
        <f t="array" ref="R115">IFERROR(IF($C115-R$110&lt;=90,AVERAGE(R10:R11)/R$6,INDEX($C$110:$S$197,R$110-1970+72,R$109)*VLOOKUP($C115-R$110,kifut_faktor_ffi,2,FALSE)),"")</f>
        <v>0.99918380449107369</v>
      </c>
      <c r="S115" cm="1">
        <f t="array" ref="S115">IFERROR(IF($C115-S$110&lt;=90,AVERAGE(S10:S11)/S$6,INDEX($C$110:$S$197,S$110-1970+72,S$109)*VLOOKUP($C115-S$110,kifut_faktor_ffi,2,FALSE)),"")</f>
        <v>0.99762336957898534</v>
      </c>
      <c r="U115" t="s">
        <v>60</v>
      </c>
      <c r="V115" t="s">
        <v>52</v>
      </c>
      <c r="W115" s="1">
        <v>1994</v>
      </c>
      <c r="X115" cm="1">
        <f t="array" ref="X115">IFERROR(IF($W115-X$110&lt;=90,AVERAGE(X10:X11)/X$6,INDEX($W$110:$AM$197,X$110-1970+72,X$109)*VLOOKUP($W115-X$110,kifut_faktor_noi,2,FALSE)),"")</f>
        <v>0.99711789730224232</v>
      </c>
      <c r="Y115" cm="1">
        <f t="array" ref="Y115">IFERROR(IF($W115-Y$110&lt;=90,AVERAGE(Y10:Y11)/Y$6,INDEX($W$110:$AM$197,Y$110-1970+72,Y$109)*VLOOKUP($W115-Y$110,kifut_faktor_noi,2,FALSE)),"")</f>
        <v>0.9972089687315363</v>
      </c>
      <c r="Z115" cm="1">
        <f t="array" ref="Z115">IFERROR(IF($W115-Z$110&lt;=90,AVERAGE(Z10:Z11)/Z$6,INDEX($W$110:$AM$197,Z$110-1970+72,Z$109)*VLOOKUP($W115-Z$110,kifut_faktor_noi,2,FALSE)),"")</f>
        <v>0.99786392225528953</v>
      </c>
      <c r="AA115" cm="1">
        <f t="array" ref="AA115">IFERROR(IF($W115-AA$110&lt;=90,AVERAGE(AA10:AA11)/AA$6,INDEX($W$110:$AM$197,AA$110-1970+72,AA$109)*VLOOKUP($W115-AA$110,kifut_faktor_noi,2,FALSE)),"")</f>
        <v>0.99825662221960321</v>
      </c>
      <c r="AB115" cm="1">
        <f t="array" ref="AB115">IFERROR(IF($W115-AB$110&lt;=90,AVERAGE(AB10:AB11)/AB$6,INDEX($W$110:$AM$197,AB$110-1970+72,AB$109)*VLOOKUP($W115-AB$110,kifut_faktor_noi,2,FALSE)),"")</f>
        <v>0.99813281159051126</v>
      </c>
      <c r="AC115" cm="1">
        <f t="array" ref="AC115">IFERROR(IF($W115-AC$110&lt;=90,AVERAGE(AC10:AC11)/AC$6,INDEX($W$110:$AM$197,AC$110-1970+72,AC$109)*VLOOKUP($W115-AC$110,kifut_faktor_noi,2,FALSE)),"")</f>
        <v>0.99856529348289458</v>
      </c>
      <c r="AD115" cm="1">
        <f t="array" ref="AD115">IFERROR(IF($W115-AD$110&lt;=90,AVERAGE(AD10:AD11)/AD$6,INDEX($W$110:$AM$197,AD$110-1970+72,AD$109)*VLOOKUP($W115-AD$110,kifut_faktor_noi,2,FALSE)),"")</f>
        <v>0.99853402246124545</v>
      </c>
      <c r="AE115" cm="1">
        <f t="array" ref="AE115">IFERROR(IF($W115-AE$110&lt;=90,AVERAGE(AE10:AE11)/AE$6,INDEX($W$110:$AM$197,AE$110-1970+72,AE$109)*VLOOKUP($W115-AE$110,kifut_faktor_noi,2,FALSE)),"")</f>
        <v>0.99892090242165987</v>
      </c>
      <c r="AF115" cm="1">
        <f t="array" ref="AF115">IFERROR(IF($W115-AF$110&lt;=90,AVERAGE(AF10:AF11)/AF$6,INDEX($W$110:$AM$197,AF$110-1970+72,AF$109)*VLOOKUP($W115-AF$110,kifut_faktor_noi,2,FALSE)),"")</f>
        <v>0.99948979657208736</v>
      </c>
      <c r="AG115" cm="1">
        <f t="array" ref="AG115">IFERROR(IF($W115-AG$110&lt;=90,AVERAGE(AG10:AG11)/AG$6,INDEX($W$110:$AM$197,AG$110-1970+72,AG$109)*VLOOKUP($W115-AG$110,kifut_faktor_noi,2,FALSE)),"")</f>
        <v>0.99902697747150659</v>
      </c>
      <c r="AH115" cm="1">
        <f t="array" ref="AH115">IFERROR(IF($W115-AH$110&lt;=90,AVERAGE(AH10:AH11)/AH$6,INDEX($W$110:$AM$197,AH$110-1970+72,AH$109)*VLOOKUP($W115-AH$110,kifut_faktor_noi,2,FALSE)),"")</f>
        <v>0.99912320814128797</v>
      </c>
      <c r="AI115" cm="1">
        <f t="array" ref="AI115">IFERROR(IF($W115-AI$110&lt;=90,AVERAGE(AI10:AI11)/AI$6,INDEX($W$110:$AM$197,AI$110-1970+72,AI$109)*VLOOKUP($W115-AI$110,kifut_faktor_noi,2,FALSE)),"")</f>
        <v>0.99957069015915212</v>
      </c>
      <c r="AJ115" cm="1">
        <f t="array" ref="AJ115">IFERROR(IF($W115-AJ$110&lt;=90,AVERAGE(AJ10:AJ11)/AJ$6,INDEX($W$110:$AM$197,AJ$110-1970+72,AJ$109)*VLOOKUP($W115-AJ$110,kifut_faktor_noi,2,FALSE)),"")</f>
        <v>0.99898472324817356</v>
      </c>
      <c r="AK115" cm="1">
        <f t="array" ref="AK115">IFERROR(IF($W115-AK$110&lt;=90,AVERAGE(AK10:AK11)/AK$6,INDEX($W$110:$AM$197,AK$110-1970+72,AK$109)*VLOOKUP($W115-AK$110,kifut_faktor_noi,2,FALSE)),"")</f>
        <v>0.99902282155272271</v>
      </c>
      <c r="AL115" cm="1">
        <f t="array" ref="AL115">IFERROR(IF($W115-AL$110&lt;=90,AVERAGE(AL10:AL11)/AL$6,INDEX($W$110:$AM$197,AL$110-1970+72,AL$109)*VLOOKUP($W115-AL$110,kifut_faktor_noi,2,FALSE)),"")</f>
        <v>0.99892699552240427</v>
      </c>
      <c r="AM115" cm="1">
        <f t="array" ref="AM115">IFERROR(IF($W115-AM$110&lt;=90,AVERAGE(AM10:AM11)/AM$6,INDEX($W$110:$AM$197,AM$110-1970+72,AM$109)*VLOOKUP($W115-AM$110,kifut_faktor_noi,2,FALSE)),"")</f>
        <v>0.99898704127595106</v>
      </c>
    </row>
    <row r="116" spans="1:39" x14ac:dyDescent="0.75">
      <c r="A116" t="s">
        <v>60</v>
      </c>
      <c r="B116" t="s">
        <v>51</v>
      </c>
      <c r="C116" s="1">
        <v>1995</v>
      </c>
      <c r="D116" cm="1">
        <f t="array" ref="D116">IFERROR(IF($C116-D$110&lt;=90,AVERAGE(D11:D12)/D$6,INDEX($C$110:$S$197,D$110-1970+72,D$109)*VLOOKUP($C116-D$110,kifut_faktor_ffi,2,FALSE)),"")</f>
        <v>0.99240494492180464</v>
      </c>
      <c r="E116" cm="1">
        <f t="array" ref="E116">IFERROR(IF($C116-E$110&lt;=90,AVERAGE(E11:E12)/E$6,INDEX($C$110:$S$197,E$110-1970+72,E$109)*VLOOKUP($C116-E$110,kifut_faktor_ffi,2,FALSE)),"")</f>
        <v>0.99133679119171403</v>
      </c>
      <c r="F116" cm="1">
        <f t="array" ref="F116">IFERROR(IF($C116-F$110&lt;=90,AVERAGE(F11:F12)/F$6,INDEX($C$110:$S$197,F$110-1970+72,F$109)*VLOOKUP($C116-F$110,kifut_faktor_ffi,2,FALSE)),"")</f>
        <v>0.99193407045291426</v>
      </c>
      <c r="G116" cm="1">
        <f t="array" ref="G116">IFERROR(IF($C116-G$110&lt;=90,AVERAGE(G11:G12)/G$6,INDEX($C$110:$S$197,G$110-1970+72,G$109)*VLOOKUP($C116-G$110,kifut_faktor_ffi,2,FALSE)),"")</f>
        <v>0.99452303820663335</v>
      </c>
      <c r="H116" cm="1">
        <f t="array" ref="H116">IFERROR(IF($C116-H$110&lt;=90,AVERAGE(H11:H12)/H$6,INDEX($C$110:$S$197,H$110-1970+72,H$109)*VLOOKUP($C116-H$110,kifut_faktor_ffi,2,FALSE)),"")</f>
        <v>0.99509059115111642</v>
      </c>
      <c r="I116" cm="1">
        <f t="array" ref="I116">IFERROR(IF($C116-I$110&lt;=90,AVERAGE(I11:I12)/I$6,INDEX($C$110:$S$197,I$110-1970+72,I$109)*VLOOKUP($C116-I$110,kifut_faktor_ffi,2,FALSE)),"")</f>
        <v>0.99539298023622247</v>
      </c>
      <c r="J116" cm="1">
        <f t="array" ref="J116">IFERROR(IF($C116-J$110&lt;=90,AVERAGE(J11:J12)/J$6,INDEX($C$110:$S$197,J$110-1970+72,J$109)*VLOOKUP($C116-J$110,kifut_faktor_ffi,2,FALSE)),"")</f>
        <v>0.99672324624417352</v>
      </c>
      <c r="K116" cm="1">
        <f t="array" ref="K116">IFERROR(IF($C116-K$110&lt;=90,AVERAGE(K11:K12)/K$6,INDEX($C$110:$S$197,K$110-1970+72,K$109)*VLOOKUP($C116-K$110,kifut_faktor_ffi,2,FALSE)),"")</f>
        <v>0.99695837489917616</v>
      </c>
      <c r="L116" cm="1">
        <f t="array" ref="L116">IFERROR(IF($C116-L$110&lt;=90,AVERAGE(L11:L12)/L$6,INDEX($C$110:$S$197,L$110-1970+72,L$109)*VLOOKUP($C116-L$110,kifut_faktor_ffi,2,FALSE)),"")</f>
        <v>0.99812646468943245</v>
      </c>
      <c r="M116" cm="1">
        <f t="array" ref="M116">IFERROR(IF($C116-M$110&lt;=90,AVERAGE(M11:M12)/M$6,INDEX($C$110:$S$197,M$110-1970+72,M$109)*VLOOKUP($C116-M$110,kifut_faktor_ffi,2,FALSE)),"")</f>
        <v>0.99805449515619449</v>
      </c>
      <c r="N116" cm="1">
        <f t="array" ref="N116">IFERROR(IF($C116-N$110&lt;=90,AVERAGE(N11:N12)/N$6,INDEX($C$110:$S$197,N$110-1970+72,N$109)*VLOOKUP($C116-N$110,kifut_faktor_ffi,2,FALSE)),"")</f>
        <v>0.99844110028991806</v>
      </c>
      <c r="O116" cm="1">
        <f t="array" ref="O116">IFERROR(IF($C116-O$110&lt;=90,AVERAGE(O11:O12)/O$6,INDEX($C$110:$S$197,O$110-1970+72,O$109)*VLOOKUP($C116-O$110,kifut_faktor_ffi,2,FALSE)),"")</f>
        <v>0.99799345761849323</v>
      </c>
      <c r="P116" cm="1">
        <f t="array" ref="P116">IFERROR(IF($C116-P$110&lt;=90,AVERAGE(P11:P12)/P$6,INDEX($C$110:$S$197,P$110-1970+72,P$109)*VLOOKUP($C116-P$110,kifut_faktor_ffi,2,FALSE)),"")</f>
        <v>0.9982974938627035</v>
      </c>
      <c r="Q116" cm="1">
        <f t="array" ref="Q116">IFERROR(IF($C116-Q$110&lt;=90,AVERAGE(Q11:Q12)/Q$6,INDEX($C$110:$S$197,Q$110-1970+72,Q$109)*VLOOKUP($C116-Q$110,kifut_faktor_ffi,2,FALSE)),"")</f>
        <v>0.99759874208595223</v>
      </c>
      <c r="R116" cm="1">
        <f t="array" ref="R116">IFERROR(IF($C116-R$110&lt;=90,AVERAGE(R11:R12)/R$6,INDEX($C$110:$S$197,R$110-1970+72,R$109)*VLOOKUP($C116-R$110,kifut_faktor_ffi,2,FALSE)),"")</f>
        <v>0.99894025334274406</v>
      </c>
      <c r="S116" cm="1">
        <f t="array" ref="S116">IFERROR(IF($C116-S$110&lt;=90,AVERAGE(S11:S12)/S$6,INDEX($C$110:$S$197,S$110-1970+72,S$109)*VLOOKUP($C116-S$110,kifut_faktor_ffi,2,FALSE)),"")</f>
        <v>0.99738786580219085</v>
      </c>
      <c r="U116" t="s">
        <v>60</v>
      </c>
      <c r="V116" t="s">
        <v>52</v>
      </c>
      <c r="W116" s="1">
        <v>1995</v>
      </c>
      <c r="X116" cm="1">
        <f t="array" ref="X116">IFERROR(IF($W116-X$110&lt;=90,AVERAGE(X11:X12)/X$6,INDEX($W$110:$AM$197,X$110-1970+72,X$109)*VLOOKUP($W116-X$110,kifut_faktor_noi,2,FALSE)),"")</f>
        <v>0.99669104848268808</v>
      </c>
      <c r="Y116" cm="1">
        <f t="array" ref="Y116">IFERROR(IF($W116-Y$110&lt;=90,AVERAGE(Y11:Y12)/Y$6,INDEX($W$110:$AM$197,Y$110-1970+72,Y$109)*VLOOKUP($W116-Y$110,kifut_faktor_noi,2,FALSE)),"")</f>
        <v>0.99635510641478531</v>
      </c>
      <c r="Z116" cm="1">
        <f t="array" ref="Z116">IFERROR(IF($W116-Z$110&lt;=90,AVERAGE(Z11:Z12)/Z$6,INDEX($W$110:$AM$197,Z$110-1970+72,Z$109)*VLOOKUP($W116-Z$110,kifut_faktor_noi,2,FALSE)),"")</f>
        <v>0.99742595179357563</v>
      </c>
      <c r="AA116" cm="1">
        <f t="array" ref="AA116">IFERROR(IF($W116-AA$110&lt;=90,AVERAGE(AA11:AA12)/AA$6,INDEX($W$110:$AM$197,AA$110-1970+72,AA$109)*VLOOKUP($W116-AA$110,kifut_faktor_noi,2,FALSE)),"")</f>
        <v>0.9977856540467821</v>
      </c>
      <c r="AB116" cm="1">
        <f t="array" ref="AB116">IFERROR(IF($W116-AB$110&lt;=90,AVERAGE(AB11:AB12)/AB$6,INDEX($W$110:$AM$197,AB$110-1970+72,AB$109)*VLOOKUP($W116-AB$110,kifut_faktor_noi,2,FALSE)),"")</f>
        <v>0.99777184019751741</v>
      </c>
      <c r="AC116" cm="1">
        <f t="array" ref="AC116">IFERROR(IF($W116-AC$110&lt;=90,AVERAGE(AC11:AC12)/AC$6,INDEX($W$110:$AM$197,AC$110-1970+72,AC$109)*VLOOKUP($W116-AC$110,kifut_faktor_noi,2,FALSE)),"")</f>
        <v>0.99835173843177238</v>
      </c>
      <c r="AD116" cm="1">
        <f t="array" ref="AD116">IFERROR(IF($W116-AD$110&lt;=90,AVERAGE(AD11:AD12)/AD$6,INDEX($W$110:$AM$197,AD$110-1970+72,AD$109)*VLOOKUP($W116-AD$110,kifut_faktor_noi,2,FALSE)),"")</f>
        <v>0.99815971580552176</v>
      </c>
      <c r="AE116" cm="1">
        <f t="array" ref="AE116">IFERROR(IF($W116-AE$110&lt;=90,AVERAGE(AE11:AE12)/AE$6,INDEX($W$110:$AM$197,AE$110-1970+72,AE$109)*VLOOKUP($W116-AE$110,kifut_faktor_noi,2,FALSE)),"")</f>
        <v>0.99852516679370107</v>
      </c>
      <c r="AF116" cm="1">
        <f t="array" ref="AF116">IFERROR(IF($W116-AF$110&lt;=90,AVERAGE(AF11:AF12)/AF$6,INDEX($W$110:$AM$197,AF$110-1970+72,AF$109)*VLOOKUP($W116-AF$110,kifut_faktor_noi,2,FALSE)),"")</f>
        <v>0.999120675403805</v>
      </c>
      <c r="AG116" cm="1">
        <f t="array" ref="AG116">IFERROR(IF($W116-AG$110&lt;=90,AVERAGE(AG11:AG12)/AG$6,INDEX($W$110:$AM$197,AG$110-1970+72,AG$109)*VLOOKUP($W116-AG$110,kifut_faktor_noi,2,FALSE)),"")</f>
        <v>0.99902697747150659</v>
      </c>
      <c r="AH116" cm="1">
        <f t="array" ref="AH116">IFERROR(IF($W116-AH$110&lt;=90,AVERAGE(AH11:AH12)/AH$6,INDEX($W$110:$AM$197,AH$110-1970+72,AH$109)*VLOOKUP($W116-AH$110,kifut_faktor_noi,2,FALSE)),"")</f>
        <v>0.99877953993537982</v>
      </c>
      <c r="AI116" cm="1">
        <f t="array" ref="AI116">IFERROR(IF($W116-AI$110&lt;=90,AVERAGE(AI11:AI12)/AI$6,INDEX($W$110:$AM$197,AI$110-1970+72,AI$109)*VLOOKUP($W116-AI$110,kifut_faktor_noi,2,FALSE)),"")</f>
        <v>0.99939447500129264</v>
      </c>
      <c r="AJ116" cm="1">
        <f t="array" ref="AJ116">IFERROR(IF($W116-AJ$110&lt;=90,AVERAGE(AJ11:AJ12)/AJ$6,INDEX($W$110:$AM$197,AJ$110-1970+72,AJ$109)*VLOOKUP($W116-AJ$110,kifut_faktor_noi,2,FALSE)),"")</f>
        <v>0.99885219089201815</v>
      </c>
      <c r="AK116" cm="1">
        <f t="array" ref="AK116">IFERROR(IF($W116-AK$110&lt;=90,AVERAGE(AK11:AK12)/AK$6,INDEX($W$110:$AM$197,AK$110-1970+72,AK$109)*VLOOKUP($W116-AK$110,kifut_faktor_noi,2,FALSE)),"")</f>
        <v>0.99877024402946279</v>
      </c>
      <c r="AL116" cm="1">
        <f t="array" ref="AL116">IFERROR(IF($W116-AL$110&lt;=90,AVERAGE(AL11:AL12)/AL$6,INDEX($W$110:$AM$197,AL$110-1970+72,AL$109)*VLOOKUP($W116-AL$110,kifut_faktor_noi,2,FALSE)),"")</f>
        <v>0.99878149145497075</v>
      </c>
      <c r="AM116" cm="1">
        <f t="array" ref="AM116">IFERROR(IF($W116-AM$110&lt;=90,AVERAGE(AM11:AM12)/AM$6,INDEX($W$110:$AM$197,AM$110-1970+72,AM$109)*VLOOKUP($W116-AM$110,kifut_faktor_noi,2,FALSE)),"")</f>
        <v>0.99865697843958579</v>
      </c>
    </row>
    <row r="117" spans="1:39" x14ac:dyDescent="0.75">
      <c r="A117" t="s">
        <v>60</v>
      </c>
      <c r="B117" t="s">
        <v>51</v>
      </c>
      <c r="C117" s="1">
        <v>1996</v>
      </c>
      <c r="D117" cm="1">
        <f t="array" ref="D117">IFERROR(IF($C117-D$110&lt;=90,AVERAGE(D12:D13)/D$6,INDEX($C$110:$S$197,D$110-1970+72,D$109)*VLOOKUP($C117-D$110,kifut_faktor_ffi,2,FALSE)),"")</f>
        <v>0.99087850802050026</v>
      </c>
      <c r="E117" cm="1">
        <f t="array" ref="E117">IFERROR(IF($C117-E$110&lt;=90,AVERAGE(E12:E13)/E$6,INDEX($C$110:$S$197,E$110-1970+72,E$109)*VLOOKUP($C117-E$110,kifut_faktor_ffi,2,FALSE)),"")</f>
        <v>0.99033704343019358</v>
      </c>
      <c r="F117" cm="1">
        <f t="array" ref="F117">IFERROR(IF($C117-F$110&lt;=90,AVERAGE(F12:F13)/F$6,INDEX($C$110:$S$197,F$110-1970+72,F$109)*VLOOKUP($C117-F$110,kifut_faktor_ffi,2,FALSE)),"")</f>
        <v>0.99090509032398855</v>
      </c>
      <c r="G117" cm="1">
        <f t="array" ref="G117">IFERROR(IF($C117-G$110&lt;=90,AVERAGE(G12:G13)/G$6,INDEX($C$110:$S$197,G$110-1970+72,G$109)*VLOOKUP($C117-G$110,kifut_faktor_ffi,2,FALSE)),"")</f>
        <v>0.99316890244175526</v>
      </c>
      <c r="H117" cm="1">
        <f t="array" ref="H117">IFERROR(IF($C117-H$110&lt;=90,AVERAGE(H12:H13)/H$6,INDEX($C$110:$S$197,H$110-1970+72,H$109)*VLOOKUP($C117-H$110,kifut_faktor_ffi,2,FALSE)),"")</f>
        <v>0.99418964937485854</v>
      </c>
      <c r="I117" cm="1">
        <f t="array" ref="I117">IFERROR(IF($C117-I$110&lt;=90,AVERAGE(I12:I13)/I$6,INDEX($C$110:$S$197,I$110-1970+72,I$109)*VLOOKUP($C117-I$110,kifut_faktor_ffi,2,FALSE)),"")</f>
        <v>0.99398169312588958</v>
      </c>
      <c r="J117" cm="1">
        <f t="array" ref="J117">IFERROR(IF($C117-J$110&lt;=90,AVERAGE(J12:J13)/J$6,INDEX($C$110:$S$197,J$110-1970+72,J$109)*VLOOKUP($C117-J$110,kifut_faktor_ffi,2,FALSE)),"")</f>
        <v>0.99586324224216505</v>
      </c>
      <c r="K117" cm="1">
        <f t="array" ref="K117">IFERROR(IF($C117-K$110&lt;=90,AVERAGE(K12:K13)/K$6,INDEX($C$110:$S$197,K$110-1970+72,K$109)*VLOOKUP($C117-K$110,kifut_faktor_ffi,2,FALSE)),"")</f>
        <v>0.99617495119481769</v>
      </c>
      <c r="L117" cm="1">
        <f t="array" ref="L117">IFERROR(IF($C117-L$110&lt;=90,AVERAGE(L12:L13)/L$6,INDEX($C$110:$S$197,L$110-1970+72,L$109)*VLOOKUP($C117-L$110,kifut_faktor_ffi,2,FALSE)),"")</f>
        <v>0.99768794242484626</v>
      </c>
      <c r="M117" cm="1">
        <f t="array" ref="M117">IFERROR(IF($C117-M$110&lt;=90,AVERAGE(M12:M13)/M$6,INDEX($C$110:$S$197,M$110-1970+72,M$109)*VLOOKUP($C117-M$110,kifut_faktor_ffi,2,FALSE)),"")</f>
        <v>0.99747136818978333</v>
      </c>
      <c r="N117" cm="1">
        <f t="array" ref="N117">IFERROR(IF($C117-N$110&lt;=90,AVERAGE(N12:N13)/N$6,INDEX($C$110:$S$197,N$110-1970+72,N$109)*VLOOKUP($C117-N$110,kifut_faktor_ffi,2,FALSE)),"")</f>
        <v>0.9980676343120316</v>
      </c>
      <c r="O117" cm="1">
        <f t="array" ref="O117">IFERROR(IF($C117-O$110&lt;=90,AVERAGE(O12:O13)/O$6,INDEX($C$110:$S$197,O$110-1970+72,O$109)*VLOOKUP($C117-O$110,kifut_faktor_ffi,2,FALSE)),"")</f>
        <v>0.99764806280028151</v>
      </c>
      <c r="P117" cm="1">
        <f t="array" ref="P117">IFERROR(IF($C117-P$110&lt;=90,AVERAGE(P12:P13)/P$6,INDEX($C$110:$S$197,P$110-1970+72,P$109)*VLOOKUP($C117-P$110,kifut_faktor_ffi,2,FALSE)),"")</f>
        <v>0.99805666164872031</v>
      </c>
      <c r="Q117" cm="1">
        <f t="array" ref="Q117">IFERROR(IF($C117-Q$110&lt;=90,AVERAGE(Q12:Q13)/Q$6,INDEX($C$110:$S$197,Q$110-1970+72,Q$109)*VLOOKUP($C117-Q$110,kifut_faktor_ffi,2,FALSE)),"")</f>
        <v>0.99728081660830437</v>
      </c>
      <c r="R117" cm="1">
        <f t="array" ref="R117">IFERROR(IF($C117-R$110&lt;=90,AVERAGE(R12:R13)/R$6,INDEX($C$110:$S$197,R$110-1970+72,R$109)*VLOOKUP($C117-R$110,kifut_faktor_ffi,2,FALSE)),"")</f>
        <v>0.99869679114391308</v>
      </c>
      <c r="S117" cm="1">
        <f t="array" ref="S117">IFERROR(IF($C117-S$110&lt;=90,AVERAGE(S12:S13)/S$6,INDEX($C$110:$S$197,S$110-1970+72,S$109)*VLOOKUP($C117-S$110,kifut_faktor_ffi,2,FALSE)),"")</f>
        <v>0.99715252178399616</v>
      </c>
      <c r="U117" t="s">
        <v>60</v>
      </c>
      <c r="V117" t="s">
        <v>52</v>
      </c>
      <c r="W117" s="1">
        <v>1996</v>
      </c>
      <c r="X117" cm="1">
        <f t="array" ref="X117">IFERROR(IF($W117-X$110&lt;=90,AVERAGE(X12:X13)/X$6,INDEX($W$110:$AM$197,X$110-1970+72,X$109)*VLOOKUP($W117-X$110,kifut_faktor_noi,2,FALSE)),"")</f>
        <v>0.99626289464377993</v>
      </c>
      <c r="Y117" cm="1">
        <f t="array" ref="Y117">IFERROR(IF($W117-Y$110&lt;=90,AVERAGE(Y12:Y13)/Y$6,INDEX($W$110:$AM$197,Y$110-1970+72,Y$109)*VLOOKUP($W117-Y$110,kifut_faktor_noi,2,FALSE)),"")</f>
        <v>0.99563730541827311</v>
      </c>
      <c r="Z117" cm="1">
        <f t="array" ref="Z117">IFERROR(IF($W117-Z$110&lt;=90,AVERAGE(Z12:Z13)/Z$6,INDEX($W$110:$AM$197,Z$110-1970+72,Z$109)*VLOOKUP($W117-Z$110,kifut_faktor_noi,2,FALSE)),"")</f>
        <v>0.99705367518755139</v>
      </c>
      <c r="AA117" cm="1">
        <f t="array" ref="AA117">IFERROR(IF($W117-AA$110&lt;=90,AVERAGE(AA12:AA13)/AA$6,INDEX($W$110:$AM$197,AA$110-1970+72,AA$109)*VLOOKUP($W117-AA$110,kifut_faktor_noi,2,FALSE)),"")</f>
        <v>0.9975002091569557</v>
      </c>
      <c r="AB117" cm="1">
        <f t="array" ref="AB117">IFERROR(IF($W117-AB$110&lt;=90,AVERAGE(AB12:AB13)/AB$6,INDEX($W$110:$AM$197,AB$110-1970+72,AB$109)*VLOOKUP($W117-AB$110,kifut_faktor_noi,2,FALSE)),"")</f>
        <v>0.99741579856648865</v>
      </c>
      <c r="AC117" cm="1">
        <f t="array" ref="AC117">IFERROR(IF($W117-AC$110&lt;=90,AVERAGE(AC12:AC13)/AC$6,INDEX($W$110:$AM$197,AC$110-1970+72,AC$109)*VLOOKUP($W117-AC$110,kifut_faktor_noi,2,FALSE)),"")</f>
        <v>0.99795343264550707</v>
      </c>
      <c r="AD117" cm="1">
        <f t="array" ref="AD117">IFERROR(IF($W117-AD$110&lt;=90,AVERAGE(AD12:AD13)/AD$6,INDEX($W$110:$AM$197,AD$110-1970+72,AD$109)*VLOOKUP($W117-AD$110,kifut_faktor_noi,2,FALSE)),"")</f>
        <v>0.99787283012283312</v>
      </c>
      <c r="AE117" cm="1">
        <f t="array" ref="AE117">IFERROR(IF($W117-AE$110&lt;=90,AVERAGE(AE12:AE13)/AE$6,INDEX($W$110:$AM$197,AE$110-1970+72,AE$109)*VLOOKUP($W117-AE$110,kifut_faktor_noi,2,FALSE)),"")</f>
        <v>0.99832217918753718</v>
      </c>
      <c r="AF117" cm="1">
        <f t="array" ref="AF117">IFERROR(IF($W117-AF$110&lt;=90,AVERAGE(AF12:AF13)/AF$6,INDEX($W$110:$AM$197,AF$110-1970+72,AF$109)*VLOOKUP($W117-AF$110,kifut_faktor_noi,2,FALSE)),"")</f>
        <v>0.99860789097127289</v>
      </c>
      <c r="AG117" cm="1">
        <f t="array" ref="AG117">IFERROR(IF($W117-AG$110&lt;=90,AVERAGE(AG12:AG13)/AG$6,INDEX($W$110:$AM$197,AG$110-1970+72,AG$109)*VLOOKUP($W117-AG$110,kifut_faktor_noi,2,FALSE)),"")</f>
        <v>0.99886113778872665</v>
      </c>
      <c r="AH117" cm="1">
        <f t="array" ref="AH117">IFERROR(IF($W117-AH$110&lt;=90,AVERAGE(AH12:AH13)/AH$6,INDEX($W$110:$AM$197,AH$110-1970+72,AH$109)*VLOOKUP($W117-AH$110,kifut_faktor_noi,2,FALSE)),"")</f>
        <v>0.99833929680361266</v>
      </c>
      <c r="AI117" cm="1">
        <f t="array" ref="AI117">IFERROR(IF($W117-AI$110&lt;=90,AVERAGE(AI12:AI13)/AI$6,INDEX($W$110:$AM$197,AI$110-1970+72,AI$109)*VLOOKUP($W117-AI$110,kifut_faktor_noi,2,FALSE)),"")</f>
        <v>0.99904250643012893</v>
      </c>
      <c r="AJ117" cm="1">
        <f t="array" ref="AJ117">IFERROR(IF($W117-AJ$110&lt;=90,AVERAGE(AJ12:AJ13)/AJ$6,INDEX($W$110:$AM$197,AJ$110-1970+72,AJ$109)*VLOOKUP($W117-AJ$110,kifut_faktor_noi,2,FALSE)),"")</f>
        <v>0.99865785275217955</v>
      </c>
      <c r="AK117" cm="1">
        <f t="array" ref="AK117">IFERROR(IF($W117-AK$110&lt;=90,AVERAGE(AK12:AK13)/AK$6,INDEX($W$110:$AM$197,AK$110-1970+72,AK$109)*VLOOKUP($W117-AK$110,kifut_faktor_noi,2,FALSE)),"")</f>
        <v>0.99858070807390586</v>
      </c>
      <c r="AL117" cm="1">
        <f t="array" ref="AL117">IFERROR(IF($W117-AL$110&lt;=90,AVERAGE(AL12:AL13)/AL$6,INDEX($W$110:$AM$197,AL$110-1970+72,AL$109)*VLOOKUP($W117-AL$110,kifut_faktor_noi,2,FALSE)),"")</f>
        <v>0.99878149145497075</v>
      </c>
      <c r="AM117" cm="1">
        <f t="array" ref="AM117">IFERROR(IF($W117-AM$110&lt;=90,AVERAGE(AM12:AM13)/AM$6,INDEX($W$110:$AM$197,AM$110-1970+72,AM$109)*VLOOKUP($W117-AM$110,kifut_faktor_noi,2,FALSE)),"")</f>
        <v>0.9982657922997491</v>
      </c>
    </row>
    <row r="118" spans="1:39" x14ac:dyDescent="0.75">
      <c r="A118" t="s">
        <v>60</v>
      </c>
      <c r="B118" t="s">
        <v>51</v>
      </c>
      <c r="C118" s="1">
        <v>1997</v>
      </c>
      <c r="D118" cm="1">
        <f t="array" ref="D118">IFERROR(IF($C118-D$110&lt;=90,AVERAGE(D13:D14)/D$6,INDEX($C$110:$S$197,D$110-1970+72,D$109)*VLOOKUP($C118-D$110,kifut_faktor_ffi,2,FALSE)),"")</f>
        <v>0.98937147910962853</v>
      </c>
      <c r="E118" cm="1">
        <f t="array" ref="E118">IFERROR(IF($C118-E$110&lt;=90,AVERAGE(E13:E14)/E$6,INDEX($C$110:$S$197,E$110-1970+72,E$109)*VLOOKUP($C118-E$110,kifut_faktor_ffi,2,FALSE)),"")</f>
        <v>0.98890901285837529</v>
      </c>
      <c r="F118" cm="1">
        <f t="array" ref="F118">IFERROR(IF($C118-F$110&lt;=90,AVERAGE(F13:F14)/F$6,INDEX($C$110:$S$197,F$110-1970+72,F$109)*VLOOKUP($C118-F$110,kifut_faktor_ffi,2,FALSE)),"")</f>
        <v>0.98982180760853611</v>
      </c>
      <c r="G118" cm="1">
        <f t="array" ref="G118">IFERROR(IF($C118-G$110&lt;=90,AVERAGE(G13:G14)/G$6,INDEX($C$110:$S$197,G$110-1970+72,G$109)*VLOOKUP($C118-G$110,kifut_faktor_ffi,2,FALSE)),"")</f>
        <v>0.99201080215324611</v>
      </c>
      <c r="H118" cm="1">
        <f t="array" ref="H118">IFERROR(IF($C118-H$110&lt;=90,AVERAGE(H13:H14)/H$6,INDEX($C$110:$S$197,H$110-1970+72,H$109)*VLOOKUP($C118-H$110,kifut_faktor_ffi,2,FALSE)),"")</f>
        <v>0.99320425500612397</v>
      </c>
      <c r="I118" cm="1">
        <f t="array" ref="I118">IFERROR(IF($C118-I$110&lt;=90,AVERAGE(I13:I14)/I$6,INDEX($C$110:$S$197,I$110-1970+72,I$109)*VLOOKUP($C118-I$110,kifut_faktor_ffi,2,FALSE)),"")</f>
        <v>0.99257267432400553</v>
      </c>
      <c r="J118" cm="1">
        <f t="array" ref="J118">IFERROR(IF($C118-J$110&lt;=90,AVERAGE(J13:J14)/J$6,INDEX($C$110:$S$197,J$110-1970+72,J$109)*VLOOKUP($C118-J$110,kifut_faktor_ffi,2,FALSE)),"")</f>
        <v>0.99512722972037593</v>
      </c>
      <c r="K118" cm="1">
        <f t="array" ref="K118">IFERROR(IF($C118-K$110&lt;=90,AVERAGE(K13:K14)/K$6,INDEX($C$110:$S$197,K$110-1970+72,K$109)*VLOOKUP($C118-K$110,kifut_faktor_ffi,2,FALSE)),"")</f>
        <v>0.99537016834612713</v>
      </c>
      <c r="L118" cm="1">
        <f t="array" ref="L118">IFERROR(IF($C118-L$110&lt;=90,AVERAGE(L13:L14)/L$6,INDEX($C$110:$S$197,L$110-1970+72,L$109)*VLOOKUP($C118-L$110,kifut_faktor_ffi,2,FALSE)),"")</f>
        <v>0.99715943009204921</v>
      </c>
      <c r="M118" cm="1">
        <f t="array" ref="M118">IFERROR(IF($C118-M$110&lt;=90,AVERAGE(M13:M14)/M$6,INDEX($C$110:$S$197,M$110-1970+72,M$109)*VLOOKUP($C118-M$110,kifut_faktor_ffi,2,FALSE)),"")</f>
        <v>0.99679800696808563</v>
      </c>
      <c r="N118" cm="1">
        <f t="array" ref="N118">IFERROR(IF($C118-N$110&lt;=90,AVERAGE(N13:N14)/N$6,INDEX($C$110:$S$197,N$110-1970+72,N$109)*VLOOKUP($C118-N$110,kifut_faktor_ffi,2,FALSE)),"")</f>
        <v>0.99748162963870834</v>
      </c>
      <c r="O118" cm="1">
        <f t="array" ref="O118">IFERROR(IF($C118-O$110&lt;=90,AVERAGE(O13:O14)/O$6,INDEX($C$110:$S$197,O$110-1970+72,O$109)*VLOOKUP($C118-O$110,kifut_faktor_ffi,2,FALSE)),"")</f>
        <v>0.99730316463304358</v>
      </c>
      <c r="P118" cm="1">
        <f t="array" ref="P118">IFERROR(IF($C118-P$110&lt;=90,AVERAGE(P13:P14)/P$6,INDEX($C$110:$S$197,P$110-1970+72,P$109)*VLOOKUP($C118-P$110,kifut_faktor_ffi,2,FALSE)),"")</f>
        <v>0.99763410176603673</v>
      </c>
      <c r="Q118" cm="1">
        <f t="array" ref="Q118">IFERROR(IF($C118-Q$110&lt;=90,AVERAGE(Q13:Q14)/Q$6,INDEX($C$110:$S$197,Q$110-1970+72,Q$109)*VLOOKUP($C118-Q$110,kifut_faktor_ffi,2,FALSE)),"")</f>
        <v>0.9971588622702291</v>
      </c>
      <c r="R118" cm="1">
        <f t="array" ref="R118">IFERROR(IF($C118-R$110&lt;=90,AVERAGE(R13:R14)/R$6,INDEX($C$110:$S$197,R$110-1970+72,R$109)*VLOOKUP($C118-R$110,kifut_faktor_ffi,2,FALSE)),"")</f>
        <v>0.99857514346556575</v>
      </c>
      <c r="S118" cm="1">
        <f t="array" ref="S118">IFERROR(IF($C118-S$110&lt;=90,AVERAGE(S13:S14)/S$6,INDEX($C$110:$S$197,S$110-1970+72,S$109)*VLOOKUP($C118-S$110,kifut_faktor_ffi,2,FALSE)),"")</f>
        <v>0.9968584875201032</v>
      </c>
      <c r="U118" t="s">
        <v>60</v>
      </c>
      <c r="V118" t="s">
        <v>52</v>
      </c>
      <c r="W118" s="1">
        <v>1997</v>
      </c>
      <c r="X118" cm="1">
        <f t="array" ref="X118">IFERROR(IF($W118-X$110&lt;=90,AVERAGE(X13:X14)/X$6,INDEX($W$110:$AM$197,X$110-1970+72,X$109)*VLOOKUP($W118-X$110,kifut_faktor_noi,2,FALSE)),"")</f>
        <v>0.99596816704966895</v>
      </c>
      <c r="Y118" cm="1">
        <f t="array" ref="Y118">IFERROR(IF($W118-Y$110&lt;=90,AVERAGE(Y13:Y14)/Y$6,INDEX($W$110:$AM$197,Y$110-1970+72,Y$109)*VLOOKUP($W118-Y$110,kifut_faktor_noi,2,FALSE)),"")</f>
        <v>0.99538929725949554</v>
      </c>
      <c r="Z118" cm="1">
        <f t="array" ref="Z118">IFERROR(IF($W118-Z$110&lt;=90,AVERAGE(Z13:Z14)/Z$6,INDEX($W$110:$AM$197,Z$110-1970+72,Z$109)*VLOOKUP($W118-Z$110,kifut_faktor_noi,2,FALSE)),"")</f>
        <v>0.99684047576915868</v>
      </c>
      <c r="AA118" cm="1">
        <f t="array" ref="AA118">IFERROR(IF($W118-AA$110&lt;=90,AVERAGE(AA13:AA14)/AA$6,INDEX($W$110:$AM$197,AA$110-1970+72,AA$109)*VLOOKUP($W118-AA$110,kifut_faktor_noi,2,FALSE)),"")</f>
        <v>0.99696028685682803</v>
      </c>
      <c r="AB118" cm="1">
        <f t="array" ref="AB118">IFERROR(IF($W118-AB$110&lt;=90,AVERAGE(AB13:AB14)/AB$6,INDEX($W$110:$AM$197,AB$110-1970+72,AB$109)*VLOOKUP($W118-AB$110,kifut_faktor_noi,2,FALSE)),"")</f>
        <v>0.99700069292737292</v>
      </c>
      <c r="AC118" cm="1">
        <f t="array" ref="AC118">IFERROR(IF($W118-AC$110&lt;=90,AVERAGE(AC13:AC14)/AC$6,INDEX($W$110:$AM$197,AC$110-1970+72,AC$109)*VLOOKUP($W118-AC$110,kifut_faktor_noi,2,FALSE)),"")</f>
        <v>0.99751423781273529</v>
      </c>
      <c r="AD118" cm="1">
        <f t="array" ref="AD118">IFERROR(IF($W118-AD$110&lt;=90,AVERAGE(AD13:AD14)/AD$6,INDEX($W$110:$AM$197,AD$110-1970+72,AD$109)*VLOOKUP($W118-AD$110,kifut_faktor_noi,2,FALSE)),"")</f>
        <v>0.99753342624530761</v>
      </c>
      <c r="AE118" cm="1">
        <f t="array" ref="AE118">IFERROR(IF($W118-AE$110&lt;=90,AVERAGE(AE13:AE14)/AE$6,INDEX($W$110:$AM$197,AE$110-1970+72,AE$109)*VLOOKUP($W118-AE$110,kifut_faktor_noi,2,FALSE)),"")</f>
        <v>0.9981733698636992</v>
      </c>
      <c r="AF118" cm="1">
        <f t="array" ref="AF118">IFERROR(IF($W118-AF$110&lt;=90,AVERAGE(AF13:AF14)/AF$6,INDEX($W$110:$AM$197,AF$110-1970+72,AF$109)*VLOOKUP($W118-AF$110,kifut_faktor_noi,2,FALSE)),"")</f>
        <v>0.99825589487697508</v>
      </c>
      <c r="AG118" cm="1">
        <f t="array" ref="AG118">IFERROR(IF($W118-AG$110&lt;=90,AVERAGE(AG13:AG14)/AG$6,INDEX($W$110:$AM$197,AG$110-1970+72,AG$109)*VLOOKUP($W118-AG$110,kifut_faktor_noi,2,FALSE)),"")</f>
        <v>0.99843414667607722</v>
      </c>
      <c r="AH118" cm="1">
        <f t="array" ref="AH118">IFERROR(IF($W118-AH$110&lt;=90,AVERAGE(AH13:AH14)/AH$6,INDEX($W$110:$AM$197,AH$110-1970+72,AH$109)*VLOOKUP($W118-AH$110,kifut_faktor_noi,2,FALSE)),"")</f>
        <v>0.99800904851864014</v>
      </c>
      <c r="AI118" cm="1">
        <f t="array" ref="AI118">IFERROR(IF($W118-AI$110&lt;=90,AVERAGE(AI13:AI14)/AI$6,INDEX($W$110:$AM$197,AI$110-1970+72,AI$109)*VLOOKUP($W118-AI$110,kifut_faktor_noi,2,FALSE)),"")</f>
        <v>0.99880801693208165</v>
      </c>
      <c r="AJ118" cm="1">
        <f t="array" ref="AJ118">IFERROR(IF($W118-AJ$110&lt;=90,AVERAGE(AJ13:AJ14)/AJ$6,INDEX($W$110:$AM$197,AJ$110-1970+72,AJ$109)*VLOOKUP($W118-AJ$110,kifut_faktor_noi,2,FALSE)),"")</f>
        <v>0.99859604696849635</v>
      </c>
      <c r="AK118" cm="1">
        <f t="array" ref="AK118">IFERROR(IF($W118-AK$110&lt;=90,AVERAGE(AK13:AK14)/AK$6,INDEX($W$110:$AM$197,AK$110-1970+72,AK$109)*VLOOKUP($W118-AK$110,kifut_faktor_noi,2,FALSE)),"")</f>
        <v>0.99832789475876704</v>
      </c>
      <c r="AL118" cm="1">
        <f t="array" ref="AL118">IFERROR(IF($W118-AL$110&lt;=90,AVERAGE(AL13:AL14)/AL$6,INDEX($W$110:$AM$197,AL$110-1970+72,AL$109)*VLOOKUP($W118-AL$110,kifut_faktor_noi,2,FALSE)),"")</f>
        <v>0.99871922328218687</v>
      </c>
      <c r="AM118" cm="1">
        <f t="array" ref="AM118">IFERROR(IF($W118-AM$110&lt;=90,AVERAGE(AM13:AM14)/AM$6,INDEX($W$110:$AM$197,AM$110-1970+72,AM$109)*VLOOKUP($W118-AM$110,kifut_faktor_noi,2,FALSE)),"")</f>
        <v>0.99820466899627747</v>
      </c>
    </row>
    <row r="119" spans="1:39" x14ac:dyDescent="0.75">
      <c r="A119" t="s">
        <v>60</v>
      </c>
      <c r="B119" t="s">
        <v>51</v>
      </c>
      <c r="C119" s="1">
        <v>1998</v>
      </c>
      <c r="D119" cm="1">
        <f t="array" ref="D119">IFERROR(IF($C119-D$110&lt;=90,AVERAGE(D14:D15)/D$6,INDEX($C$110:$S$197,D$110-1970+72,D$109)*VLOOKUP($C119-D$110,kifut_faktor_ffi,2,FALSE)),"")</f>
        <v>0.98814431640259348</v>
      </c>
      <c r="E119" cm="1">
        <f t="array" ref="E119">IFERROR(IF($C119-E$110&lt;=90,AVERAGE(E14:E15)/E$6,INDEX($C$110:$S$197,E$110-1970+72,E$109)*VLOOKUP($C119-E$110,kifut_faktor_ffi,2,FALSE)),"")</f>
        <v>0.98741595921419056</v>
      </c>
      <c r="F119" cm="1">
        <f t="array" ref="F119">IFERROR(IF($C119-F$110&lt;=90,AVERAGE(F14:F15)/F$6,INDEX($C$110:$S$197,F$110-1970+72,F$109)*VLOOKUP($C119-F$110,kifut_faktor_ffi,2,FALSE)),"")</f>
        <v>0.98864917338900793</v>
      </c>
      <c r="G119" cm="1">
        <f t="array" ref="G119">IFERROR(IF($C119-G$110&lt;=90,AVERAGE(G14:G15)/G$6,INDEX($C$110:$S$197,G$110-1970+72,G$109)*VLOOKUP($C119-G$110,kifut_faktor_ffi,2,FALSE)),"")</f>
        <v>0.99090252841193993</v>
      </c>
      <c r="H119" cm="1">
        <f t="array" ref="H119">IFERROR(IF($C119-H$110&lt;=90,AVERAGE(H14:H15)/H$6,INDEX($C$110:$S$197,H$110-1970+72,H$109)*VLOOKUP($C119-H$110,kifut_faktor_ffi,2,FALSE)),"")</f>
        <v>0.99238801190649406</v>
      </c>
      <c r="I119" cm="1">
        <f t="array" ref="I119">IFERROR(IF($C119-I$110&lt;=90,AVERAGE(I14:I15)/I$6,INDEX($C$110:$S$197,I$110-1970+72,I$109)*VLOOKUP($C119-I$110,kifut_faktor_ffi,2,FALSE)),"")</f>
        <v>0.99109951318349643</v>
      </c>
      <c r="J119" cm="1">
        <f t="array" ref="J119">IFERROR(IF($C119-J$110&lt;=90,AVERAGE(J14:J15)/J$6,INDEX($C$110:$S$197,J$110-1970+72,J$109)*VLOOKUP($C119-J$110,kifut_faktor_ffi,2,FALSE)),"")</f>
        <v>0.99410435305828981</v>
      </c>
      <c r="K119" cm="1">
        <f t="array" ref="K119">IFERROR(IF($C119-K$110&lt;=90,AVERAGE(K14:K15)/K$6,INDEX($C$110:$S$197,K$110-1970+72,K$109)*VLOOKUP($C119-K$110,kifut_faktor_ffi,2,FALSE)),"")</f>
        <v>0.99459335141741723</v>
      </c>
      <c r="L119" cm="1">
        <f t="array" ref="L119">IFERROR(IF($C119-L$110&lt;=90,AVERAGE(L14:L15)/L$6,INDEX($C$110:$S$197,L$110-1970+72,L$109)*VLOOKUP($C119-L$110,kifut_faktor_ffi,2,FALSE)),"")</f>
        <v>0.99609012366321881</v>
      </c>
      <c r="M119" cm="1">
        <f t="array" ref="M119">IFERROR(IF($C119-M$110&lt;=90,AVERAGE(M14:M15)/M$6,INDEX($C$110:$S$197,M$110-1970+72,M$109)*VLOOKUP($C119-M$110,kifut_faktor_ffi,2,FALSE)),"")</f>
        <v>0.9958615087025694</v>
      </c>
      <c r="N119" cm="1">
        <f t="array" ref="N119">IFERROR(IF($C119-N$110&lt;=90,AVERAGE(N14:N15)/N$6,INDEX($C$110:$S$197,N$110-1970+72,N$109)*VLOOKUP($C119-N$110,kifut_faktor_ffi,2,FALSE)),"")</f>
        <v>0.99655651382384924</v>
      </c>
      <c r="O119" cm="1">
        <f t="array" ref="O119">IFERROR(IF($C119-O$110&lt;=90,AVERAGE(O14:O15)/O$6,INDEX($C$110:$S$197,O$110-1970+72,O$109)*VLOOKUP($C119-O$110,kifut_faktor_ffi,2,FALSE)),"")</f>
        <v>0.99696039884183596</v>
      </c>
      <c r="P119" cm="1">
        <f t="array" ref="P119">IFERROR(IF($C119-P$110&lt;=90,AVERAGE(P14:P15)/P$6,INDEX($C$110:$S$197,P$110-1970+72,P$109)*VLOOKUP($C119-P$110,kifut_faktor_ffi,2,FALSE)),"")</f>
        <v>0.99732853363832297</v>
      </c>
      <c r="Q119" cm="1">
        <f t="array" ref="Q119">IFERROR(IF($C119-Q$110&lt;=90,AVERAGE(Q14:Q15)/Q$6,INDEX($C$110:$S$197,Q$110-1970+72,Q$109)*VLOOKUP($C119-Q$110,kifut_faktor_ffi,2,FALSE)),"")</f>
        <v>0.99690332837425322</v>
      </c>
      <c r="R119" cm="1">
        <f t="array" ref="R119">IFERROR(IF($C119-R$110&lt;=90,AVERAGE(R14:R15)/R$6,INDEX($C$110:$S$197,R$110-1970+72,R$109)*VLOOKUP($C119-R$110,kifut_faktor_ffi,2,FALSE)),"")</f>
        <v>0.99838725088655456</v>
      </c>
      <c r="S119" cm="1">
        <f t="array" ref="S119">IFERROR(IF($C119-S$110&lt;=90,AVERAGE(S14:S15)/S$6,INDEX($C$110:$S$197,S$110-1970+72,S$109)*VLOOKUP($C119-S$110,kifut_faktor_ffi,2,FALSE)),"")</f>
        <v>0.9965643768404796</v>
      </c>
      <c r="U119" t="s">
        <v>60</v>
      </c>
      <c r="V119" t="s">
        <v>52</v>
      </c>
      <c r="W119" s="1">
        <v>1998</v>
      </c>
      <c r="X119" cm="1">
        <f t="array" ref="X119">IFERROR(IF($W119-X$110&lt;=90,AVERAGE(X14:X15)/X$6,INDEX($W$110:$AM$197,X$110-1970+72,X$109)*VLOOKUP($W119-X$110,kifut_faktor_noi,2,FALSE)),"")</f>
        <v>0.99556375649707618</v>
      </c>
      <c r="Y119" cm="1">
        <f t="array" ref="Y119">IFERROR(IF($W119-Y$110&lt;=90,AVERAGE(Y14:Y15)/Y$6,INDEX($W$110:$AM$197,Y$110-1970+72,Y$109)*VLOOKUP($W119-Y$110,kifut_faktor_noi,2,FALSE)),"")</f>
        <v>0.99515832948725746</v>
      </c>
      <c r="Z119" cm="1">
        <f t="array" ref="Z119">IFERROR(IF($W119-Z$110&lt;=90,AVERAGE(Z14:Z15)/Z$6,INDEX($W$110:$AM$197,Z$110-1970+72,Z$109)*VLOOKUP($W119-Z$110,kifut_faktor_noi,2,FALSE)),"")</f>
        <v>0.99657304071182984</v>
      </c>
      <c r="AA119" cm="1">
        <f t="array" ref="AA119">IFERROR(IF($W119-AA$110&lt;=90,AVERAGE(AA14:AA15)/AA$6,INDEX($W$110:$AM$197,AA$110-1970+72,AA$109)*VLOOKUP($W119-AA$110,kifut_faktor_noi,2,FALSE)),"")</f>
        <v>0.99642763184395788</v>
      </c>
      <c r="AB119" cm="1">
        <f t="array" ref="AB119">IFERROR(IF($W119-AB$110&lt;=90,AVERAGE(AB14:AB15)/AB$6,INDEX($W$110:$AM$197,AB$110-1970+72,AB$109)*VLOOKUP($W119-AB$110,kifut_faktor_noi,2,FALSE)),"")</f>
        <v>0.99662116954975843</v>
      </c>
      <c r="AC119" cm="1">
        <f t="array" ref="AC119">IFERROR(IF($W119-AC$110&lt;=90,AVERAGE(AC14:AC15)/AC$6,INDEX($W$110:$AM$197,AC$110-1970+72,AC$109)*VLOOKUP($W119-AC$110,kifut_faktor_noi,2,FALSE)),"")</f>
        <v>0.99713253406464142</v>
      </c>
      <c r="AD119" cm="1">
        <f t="array" ref="AD119">IFERROR(IF($W119-AD$110&lt;=90,AVERAGE(AD14:AD15)/AD$6,INDEX($W$110:$AM$197,AD$110-1970+72,AD$109)*VLOOKUP($W119-AD$110,kifut_faktor_noi,2,FALSE)),"")</f>
        <v>0.99720475109374629</v>
      </c>
      <c r="AE119" cm="1">
        <f t="array" ref="AE119">IFERROR(IF($W119-AE$110&lt;=90,AVERAGE(AE14:AE15)/AE$6,INDEX($W$110:$AM$197,AE$110-1970+72,AE$109)*VLOOKUP($W119-AE$110,kifut_faktor_noi,2,FALSE)),"")</f>
        <v>0.99796306383301836</v>
      </c>
      <c r="AF119" cm="1">
        <f t="array" ref="AF119">IFERROR(IF($W119-AF$110&lt;=90,AVERAGE(AF14:AF15)/AF$6,INDEX($W$110:$AM$197,AF$110-1970+72,AF$109)*VLOOKUP($W119-AF$110,kifut_faktor_noi,2,FALSE)),"")</f>
        <v>0.9979500513730849</v>
      </c>
      <c r="AG119" cm="1">
        <f t="array" ref="AG119">IFERROR(IF($W119-AG$110&lt;=90,AVERAGE(AG14:AG15)/AG$6,INDEX($W$110:$AM$197,AG$110-1970+72,AG$109)*VLOOKUP($W119-AG$110,kifut_faktor_noi,2,FALSE)),"")</f>
        <v>0.99801547189082984</v>
      </c>
      <c r="AH119" cm="1">
        <f t="array" ref="AH119">IFERROR(IF($W119-AH$110&lt;=90,AVERAGE(AH14:AH15)/AH$6,INDEX($W$110:$AM$197,AH$110-1970+72,AH$109)*VLOOKUP($W119-AH$110,kifut_faktor_noi,2,FALSE)),"")</f>
        <v>0.99740483606145502</v>
      </c>
      <c r="AI119" cm="1">
        <f t="array" ref="AI119">IFERROR(IF($W119-AI$110&lt;=90,AVERAGE(AI14:AI15)/AI$6,INDEX($W$110:$AM$197,AI$110-1970+72,AI$109)*VLOOKUP($W119-AI$110,kifut_faktor_noi,2,FALSE)),"")</f>
        <v>0.9986232930273875</v>
      </c>
      <c r="AJ119" cm="1">
        <f t="array" ref="AJ119">IFERROR(IF($W119-AJ$110&lt;=90,AVERAGE(AJ14:AJ15)/AJ$6,INDEX($W$110:$AM$197,AJ$110-1970+72,AJ$109)*VLOOKUP($W119-AJ$110,kifut_faktor_noi,2,FALSE)),"")</f>
        <v>0.99834943437432</v>
      </c>
      <c r="AK119" cm="1">
        <f t="array" ref="AK119">IFERROR(IF($W119-AK$110&lt;=90,AVERAGE(AK14:AK15)/AK$6,INDEX($W$110:$AM$197,AK$110-1970+72,AK$109)*VLOOKUP($W119-AK$110,kifut_faktor_noi,2,FALSE)),"")</f>
        <v>0.99820142808854173</v>
      </c>
      <c r="AL119" cm="1">
        <f t="array" ref="AL119">IFERROR(IF($W119-AL$110&lt;=90,AVERAGE(AL14:AL15)/AL$6,INDEX($W$110:$AM$197,AL$110-1970+72,AL$109)*VLOOKUP($W119-AL$110,kifut_faktor_noi,2,FALSE)),"")</f>
        <v>0.99865695510940278</v>
      </c>
      <c r="AM119" cm="1">
        <f t="array" ref="AM119">IFERROR(IF($W119-AM$110&lt;=90,AVERAGE(AM14:AM15)/AM$6,INDEX($W$110:$AM$197,AM$110-1970+72,AM$109)*VLOOKUP($W119-AM$110,kifut_faktor_noi,2,FALSE)),"")</f>
        <v>0.9980737717864745</v>
      </c>
    </row>
    <row r="120" spans="1:39" x14ac:dyDescent="0.75">
      <c r="A120" t="s">
        <v>60</v>
      </c>
      <c r="B120" t="s">
        <v>51</v>
      </c>
      <c r="C120" s="1">
        <v>1999</v>
      </c>
      <c r="D120" cm="1">
        <f t="array" ref="D120">IFERROR(IF($C120-D$110&lt;=90,AVERAGE(D15:D16)/D$6,INDEX($C$110:$S$197,D$110-1970+72,D$109)*VLOOKUP($C120-D$110,kifut_faktor_ffi,2,FALSE)),"")</f>
        <v>0.98676888202199331</v>
      </c>
      <c r="E120" cm="1">
        <f t="array" ref="E120">IFERROR(IF($C120-E$110&lt;=90,AVERAGE(E15:E16)/E$6,INDEX($C$110:$S$197,E$110-1970+72,E$109)*VLOOKUP($C120-E$110,kifut_faktor_ffi,2,FALSE)),"")</f>
        <v>0.98598035171033616</v>
      </c>
      <c r="F120" cm="1">
        <f t="array" ref="F120">IFERROR(IF($C120-F$110&lt;=90,AVERAGE(F15:F16)/F$6,INDEX($C$110:$S$197,F$110-1970+72,F$109)*VLOOKUP($C120-F$110,kifut_faktor_ffi,2,FALSE)),"")</f>
        <v>0.98722625350030957</v>
      </c>
      <c r="G120" cm="1">
        <f t="array" ref="G120">IFERROR(IF($C120-G$110&lt;=90,AVERAGE(G15:G16)/G$6,INDEX($C$110:$S$197,G$110-1970+72,G$109)*VLOOKUP($C120-G$110,kifut_faktor_ffi,2,FALSE)),"")</f>
        <v>0.98989915985622867</v>
      </c>
      <c r="H120" cm="1">
        <f t="array" ref="H120">IFERROR(IF($C120-H$110&lt;=90,AVERAGE(H15:H16)/H$6,INDEX($C$110:$S$197,H$110-1970+72,H$109)*VLOOKUP($C120-H$110,kifut_faktor_ffi,2,FALSE)),"")</f>
        <v>0.99168246724380438</v>
      </c>
      <c r="I120" cm="1">
        <f t="array" ref="I120">IFERROR(IF($C120-I$110&lt;=90,AVERAGE(I15:I16)/I$6,INDEX($C$110:$S$197,I$110-1970+72,I$109)*VLOOKUP($C120-I$110,kifut_faktor_ffi,2,FALSE)),"")</f>
        <v>0.98979513148031339</v>
      </c>
      <c r="J120" cm="1">
        <f t="array" ref="J120">IFERROR(IF($C120-J$110&lt;=90,AVERAGE(J15:J16)/J$6,INDEX($C$110:$S$197,J$110-1970+72,J$109)*VLOOKUP($C120-J$110,kifut_faktor_ffi,2,FALSE)),"")</f>
        <v>0.99231489277587548</v>
      </c>
      <c r="K120" cm="1">
        <f t="array" ref="K120">IFERROR(IF($C120-K$110&lt;=90,AVERAGE(K15:K16)/K$6,INDEX($C$110:$S$197,K$110-1970+72,K$109)*VLOOKUP($C120-K$110,kifut_faktor_ffi,2,FALSE)),"")</f>
        <v>0.99361207019933162</v>
      </c>
      <c r="L120" cm="1">
        <f t="array" ref="L120">IFERROR(IF($C120-L$110&lt;=90,AVERAGE(L15:L16)/L$6,INDEX($C$110:$S$197,L$110-1970+72,L$109)*VLOOKUP($C120-L$110,kifut_faktor_ffi,2,FALSE)),"")</f>
        <v>0.99510878027028327</v>
      </c>
      <c r="M120" cm="1">
        <f t="array" ref="M120">IFERROR(IF($C120-M$110&lt;=90,AVERAGE(M15:M16)/M$6,INDEX($C$110:$S$197,M$110-1970+72,M$109)*VLOOKUP($C120-M$110,kifut_faktor_ffi,2,FALSE)),"")</f>
        <v>0.99474512697524486</v>
      </c>
      <c r="N120" cm="1">
        <f t="array" ref="N120">IFERROR(IF($C120-N$110&lt;=90,AVERAGE(N15:N16)/N$6,INDEX($C$110:$S$197,N$110-1970+72,N$109)*VLOOKUP($C120-N$110,kifut_faktor_ffi,2,FALSE)),"")</f>
        <v>0.99565628676751006</v>
      </c>
      <c r="O120" cm="1">
        <f t="array" ref="O120">IFERROR(IF($C120-O$110&lt;=90,AVERAGE(O15:O16)/O$6,INDEX($C$110:$S$197,O$110-1970+72,O$109)*VLOOKUP($C120-O$110,kifut_faktor_ffi,2,FALSE)),"")</f>
        <v>0.99644864173768932</v>
      </c>
      <c r="P120" cm="1">
        <f t="array" ref="P120">IFERROR(IF($C120-P$110&lt;=90,AVERAGE(P15:P16)/P$6,INDEX($C$110:$S$197,P$110-1970+72,P$109)*VLOOKUP($C120-P$110,kifut_faktor_ffi,2,FALSE)),"")</f>
        <v>0.99709509024581588</v>
      </c>
      <c r="Q120" cm="1">
        <f t="array" ref="Q120">IFERROR(IF($C120-Q$110&lt;=90,AVERAGE(Q15:Q16)/Q$6,INDEX($C$110:$S$197,Q$110-1970+72,Q$109)*VLOOKUP($C120-Q$110,kifut_faktor_ffi,2,FALSE)),"")</f>
        <v>0.9965265686580197</v>
      </c>
      <c r="R120" cm="1">
        <f t="array" ref="R120">IFERROR(IF($C120-R$110&lt;=90,AVERAGE(R15:R16)/R$6,INDEX($C$110:$S$197,R$110-1970+72,R$109)*VLOOKUP($C120-R$110,kifut_faktor_ffi,2,FALSE)),"")</f>
        <v>0.99807846574922787</v>
      </c>
      <c r="S120" cm="1">
        <f t="array" ref="S120">IFERROR(IF($C120-S$110&lt;=90,AVERAGE(S15:S16)/S$6,INDEX($C$110:$S$197,S$110-1970+72,S$109)*VLOOKUP($C120-S$110,kifut_faktor_ffi,2,FALSE)),"")</f>
        <v>0.99613802248812922</v>
      </c>
      <c r="U120" t="s">
        <v>60</v>
      </c>
      <c r="V120" t="s">
        <v>52</v>
      </c>
      <c r="W120" s="1">
        <v>1999</v>
      </c>
      <c r="X120" cm="1">
        <f t="array" ref="X120">IFERROR(IF($W120-X$110&lt;=90,AVERAGE(X15:X16)/X$6,INDEX($W$110:$AM$197,X$110-1970+72,X$109)*VLOOKUP($W120-X$110,kifut_faktor_noi,2,FALSE)),"")</f>
        <v>0.99528023949625488</v>
      </c>
      <c r="Y120" cm="1">
        <f t="array" ref="Y120">IFERROR(IF($W120-Y$110&lt;=90,AVERAGE(Y15:Y16)/Y$6,INDEX($W$110:$AM$197,Y$110-1970+72,Y$109)*VLOOKUP($W120-Y$110,kifut_faktor_noi,2,FALSE)),"")</f>
        <v>0.9945768736780225</v>
      </c>
      <c r="Z120" cm="1">
        <f t="array" ref="Z120">IFERROR(IF($W120-Z$110&lt;=90,AVERAGE(Z15:Z16)/Z$6,INDEX($W$110:$AM$197,Z$110-1970+72,Z$109)*VLOOKUP($W120-Z$110,kifut_faktor_noi,2,FALSE)),"")</f>
        <v>0.99630119917425852</v>
      </c>
      <c r="AA120" cm="1">
        <f t="array" ref="AA120">IFERROR(IF($W120-AA$110&lt;=90,AVERAGE(AA15:AA16)/AA$6,INDEX($W$110:$AM$197,AA$110-1970+72,AA$109)*VLOOKUP($W120-AA$110,kifut_faktor_noi,2,FALSE)),"")</f>
        <v>0.99614593084045844</v>
      </c>
      <c r="AB120" cm="1">
        <f t="array" ref="AB120">IFERROR(IF($W120-AB$110&lt;=90,AVERAGE(AB15:AB16)/AB$6,INDEX($W$110:$AM$197,AB$110-1970+72,AB$109)*VLOOKUP($W120-AB$110,kifut_faktor_noi,2,FALSE)),"")</f>
        <v>0.99618865292371594</v>
      </c>
      <c r="AC120" cm="1">
        <f t="array" ref="AC120">IFERROR(IF($W120-AC$110&lt;=90,AVERAGE(AC15:AC16)/AC$6,INDEX($W$110:$AM$197,AC$110-1970+72,AC$109)*VLOOKUP($W120-AC$110,kifut_faktor_noi,2,FALSE)),"")</f>
        <v>0.99665519300024608</v>
      </c>
      <c r="AD120" cm="1">
        <f t="array" ref="AD120">IFERROR(IF($W120-AD$110&lt;=90,AVERAGE(AD15:AD16)/AD$6,INDEX($W$110:$AM$197,AD$110-1970+72,AD$109)*VLOOKUP($W120-AD$110,kifut_faktor_noi,2,FALSE)),"")</f>
        <v>0.99688315253916593</v>
      </c>
      <c r="AE120" cm="1">
        <f t="array" ref="AE120">IFERROR(IF($W120-AE$110&lt;=90,AVERAGE(AE15:AE16)/AE$6,INDEX($W$110:$AM$197,AE$110-1970+72,AE$109)*VLOOKUP($W120-AE$110,kifut_faktor_noi,2,FALSE)),"")</f>
        <v>0.99770511509758764</v>
      </c>
      <c r="AF120" cm="1">
        <f t="array" ref="AF120">IFERROR(IF($W120-AF$110&lt;=90,AVERAGE(AF15:AF16)/AF$6,INDEX($W$110:$AM$197,AF$110-1970+72,AF$109)*VLOOKUP($W120-AF$110,kifut_faktor_noi,2,FALSE)),"")</f>
        <v>0.99754001471981857</v>
      </c>
      <c r="AG120" cm="1">
        <f t="array" ref="AG120">IFERROR(IF($W120-AG$110&lt;=90,AVERAGE(AG15:AG16)/AG$6,INDEX($W$110:$AM$197,AG$110-1970+72,AG$109)*VLOOKUP($W120-AG$110,kifut_faktor_noi,2,FALSE)),"")</f>
        <v>0.99763468038007364</v>
      </c>
      <c r="AH120" cm="1">
        <f t="array" ref="AH120">IFERROR(IF($W120-AH$110&lt;=90,AVERAGE(AH15:AH16)/AH$6,INDEX($W$110:$AM$197,AH$110-1970+72,AH$109)*VLOOKUP($W120-AH$110,kifut_faktor_noi,2,FALSE)),"")</f>
        <v>0.99691023420683778</v>
      </c>
      <c r="AI120" cm="1">
        <f t="array" ref="AI120">IFERROR(IF($W120-AI$110&lt;=90,AVERAGE(AI15:AI16)/AI$6,INDEX($W$110:$AM$197,AI$110-1970+72,AI$109)*VLOOKUP($W120-AI$110,kifut_faktor_noi,2,FALSE)),"")</f>
        <v>0.99826252941024152</v>
      </c>
      <c r="AJ120" cm="1">
        <f t="array" ref="AJ120">IFERROR(IF($W120-AJ$110&lt;=90,AVERAGE(AJ15:AJ16)/AJ$6,INDEX($W$110:$AM$197,AJ$110-1970+72,AJ$109)*VLOOKUP($W120-AJ$110,kifut_faktor_noi,2,FALSE)),"")</f>
        <v>0.99784279929187536</v>
      </c>
      <c r="AK120" cm="1">
        <f t="array" ref="AK120">IFERROR(IF($W120-AK$110&lt;=90,AVERAGE(AK15:AK16)/AK$6,INDEX($W$110:$AM$197,AK$110-1970+72,AK$109)*VLOOKUP($W120-AK$110,kifut_faktor_noi,2,FALSE)),"")</f>
        <v>0.99820142808854173</v>
      </c>
      <c r="AL120" cm="1">
        <f t="array" ref="AL120">IFERROR(IF($W120-AL$110&lt;=90,AVERAGE(AL15:AL16)/AL$6,INDEX($W$110:$AM$197,AL$110-1970+72,AL$109)*VLOOKUP($W120-AL$110,kifut_faktor_noi,2,FALSE)),"")</f>
        <v>0.99845858894434059</v>
      </c>
      <c r="AM120" cm="1">
        <f t="array" ref="AM120">IFERROR(IF($W120-AM$110&lt;=90,AVERAGE(AM15:AM16)/AM$6,INDEX($W$110:$AM$197,AM$110-1970+72,AM$109)*VLOOKUP($W120-AM$110,kifut_faktor_noi,2,FALSE)),"")</f>
        <v>0.99769843051676299</v>
      </c>
    </row>
    <row r="121" spans="1:39" x14ac:dyDescent="0.75">
      <c r="A121" t="s">
        <v>60</v>
      </c>
      <c r="B121" t="s">
        <v>51</v>
      </c>
      <c r="C121" s="1">
        <v>2000</v>
      </c>
      <c r="D121" cm="1">
        <f t="array" ref="D121">IFERROR(IF($C121-D$110&lt;=90,AVERAGE(D16:D17)/D$6,INDEX($C$110:$S$197,D$110-1970+72,D$109)*VLOOKUP($C121-D$110,kifut_faktor_ffi,2,FALSE)),"")</f>
        <v>0.98514530522728672</v>
      </c>
      <c r="E121" cm="1">
        <f t="array" ref="E121">IFERROR(IF($C121-E$110&lt;=90,AVERAGE(E16:E17)/E$6,INDEX($C$110:$S$197,E$110-1970+72,E$109)*VLOOKUP($C121-E$110,kifut_faktor_ffi,2,FALSE)),"")</f>
        <v>0.98434386282793462</v>
      </c>
      <c r="F121" cm="1">
        <f t="array" ref="F121">IFERROR(IF($C121-F$110&lt;=90,AVERAGE(F16:F17)/F$6,INDEX($C$110:$S$197,F$110-1970+72,F$109)*VLOOKUP($C121-F$110,kifut_faktor_ffi,2,FALSE)),"")</f>
        <v>0.98580749974082438</v>
      </c>
      <c r="G121" cm="1">
        <f t="array" ref="G121">IFERROR(IF($C121-G$110&lt;=90,AVERAGE(G16:G17)/G$6,INDEX($C$110:$S$197,G$110-1970+72,G$109)*VLOOKUP($C121-G$110,kifut_faktor_ffi,2,FALSE)),"")</f>
        <v>0.98916872041981396</v>
      </c>
      <c r="H121" cm="1">
        <f t="array" ref="H121">IFERROR(IF($C121-H$110&lt;=90,AVERAGE(H16:H17)/H$6,INDEX($C$110:$S$197,H$110-1970+72,H$109)*VLOOKUP($C121-H$110,kifut_faktor_ffi,2,FALSE)),"")</f>
        <v>0.9908937106752177</v>
      </c>
      <c r="I121" cm="1">
        <f t="array" ref="I121">IFERROR(IF($C121-I$110&lt;=90,AVERAGE(I16:I17)/I$6,INDEX($C$110:$S$197,I$110-1970+72,I$109)*VLOOKUP($C121-I$110,kifut_faktor_ffi,2,FALSE)),"")</f>
        <v>0.98875786406133825</v>
      </c>
      <c r="J121" cm="1">
        <f t="array" ref="J121">IFERROR(IF($C121-J$110&lt;=90,AVERAGE(J16:J17)/J$6,INDEX($C$110:$S$197,J$110-1970+72,J$109)*VLOOKUP($C121-J$110,kifut_faktor_ffi,2,FALSE)),"")</f>
        <v>0.99058447022959029</v>
      </c>
      <c r="K121" cm="1">
        <f t="array" ref="K121">IFERROR(IF($C121-K$110&lt;=90,AVERAGE(K16:K17)/K$6,INDEX($C$110:$S$197,K$110-1970+72,K$109)*VLOOKUP($C121-K$110,kifut_faktor_ffi,2,FALSE)),"")</f>
        <v>0.99243800624384559</v>
      </c>
      <c r="L121" cm="1">
        <f t="array" ref="L121">IFERROR(IF($C121-L$110&lt;=90,AVERAGE(L16:L17)/L$6,INDEX($C$110:$S$197,L$110-1970+72,L$109)*VLOOKUP($C121-L$110,kifut_faktor_ffi,2,FALSE)),"")</f>
        <v>0.99441641733871378</v>
      </c>
      <c r="M121" cm="1">
        <f t="array" ref="M121">IFERROR(IF($C121-M$110&lt;=90,AVERAGE(M16:M17)/M$6,INDEX($C$110:$S$197,M$110-1970+72,M$109)*VLOOKUP($C121-M$110,kifut_faktor_ffi,2,FALSE)),"")</f>
        <v>0.99358337985913159</v>
      </c>
      <c r="N121" cm="1">
        <f t="array" ref="N121">IFERROR(IF($C121-N$110&lt;=90,AVERAGE(N16:N17)/N$6,INDEX($C$110:$S$197,N$110-1970+72,N$109)*VLOOKUP($C121-N$110,kifut_faktor_ffi,2,FALSE)),"")</f>
        <v>0.99503429912033603</v>
      </c>
      <c r="O121" cm="1">
        <f t="array" ref="O121">IFERROR(IF($C121-O$110&lt;=90,AVERAGE(O16:O17)/O$6,INDEX($C$110:$S$197,O$110-1970+72,O$109)*VLOOKUP($C121-O$110,kifut_faktor_ffi,2,FALSE)),"")</f>
        <v>0.99577158265638333</v>
      </c>
      <c r="P121" cm="1">
        <f t="array" ref="P121">IFERROR(IF($C121-P$110&lt;=90,AVERAGE(P16:P17)/P$6,INDEX($C$110:$S$197,P$110-1970+72,P$109)*VLOOKUP($C121-P$110,kifut_faktor_ffi,2,FALSE)),"")</f>
        <v>0.99645156037423177</v>
      </c>
      <c r="Q121" cm="1">
        <f t="array" ref="Q121">IFERROR(IF($C121-Q$110&lt;=90,AVERAGE(Q16:Q17)/Q$6,INDEX($C$110:$S$197,Q$110-1970+72,Q$109)*VLOOKUP($C121-Q$110,kifut_faktor_ffi,2,FALSE)),"")</f>
        <v>0.9959277517457138</v>
      </c>
      <c r="R121" cm="1">
        <f t="array" ref="R121">IFERROR(IF($C121-R$110&lt;=90,AVERAGE(R16:R17)/R$6,INDEX($C$110:$S$197,R$110-1970+72,R$109)*VLOOKUP($C121-R$110,kifut_faktor_ffi,2,FALSE)),"")</f>
        <v>0.99771526380486286</v>
      </c>
      <c r="S121" cm="1">
        <f t="array" ref="S121">IFERROR(IF($C121-S$110&lt;=90,AVERAGE(S16:S17)/S$6,INDEX($C$110:$S$197,S$110-1970+72,S$109)*VLOOKUP($C121-S$110,kifut_faktor_ffi,2,FALSE)),"")</f>
        <v>0.99564315155478245</v>
      </c>
      <c r="U121" t="s">
        <v>60</v>
      </c>
      <c r="V121" t="s">
        <v>52</v>
      </c>
      <c r="W121" s="1">
        <v>2000</v>
      </c>
      <c r="X121" cm="1">
        <f t="array" ref="X121">IFERROR(IF($W121-X$110&lt;=90,AVERAGE(X16:X17)/X$6,INDEX($W$110:$AM$197,X$110-1970+72,X$109)*VLOOKUP($W121-X$110,kifut_faktor_noi,2,FALSE)),"")</f>
        <v>0.99505155894500175</v>
      </c>
      <c r="Y121" cm="1">
        <f t="array" ref="Y121">IFERROR(IF($W121-Y$110&lt;=90,AVERAGE(Y16:Y17)/Y$6,INDEX($W$110:$AM$197,Y$110-1970+72,Y$109)*VLOOKUP($W121-Y$110,kifut_faktor_noi,2,FALSE)),"")</f>
        <v>0.99416740604719533</v>
      </c>
      <c r="Z121" cm="1">
        <f t="array" ref="Z121">IFERROR(IF($W121-Z$110&lt;=90,AVERAGE(Z16:Z17)/Z$6,INDEX($W$110:$AM$197,Z$110-1970+72,Z$109)*VLOOKUP($W121-Z$110,kifut_faktor_noi,2,FALSE)),"")</f>
        <v>0.99586582199383522</v>
      </c>
      <c r="AA121" cm="1">
        <f t="array" ref="AA121">IFERROR(IF($W121-AA$110&lt;=90,AVERAGE(AA16:AA17)/AA$6,INDEX($W$110:$AM$197,AA$110-1970+72,AA$109)*VLOOKUP($W121-AA$110,kifut_faktor_noi,2,FALSE)),"")</f>
        <v>0.99595611963429564</v>
      </c>
      <c r="AB121" cm="1">
        <f t="array" ref="AB121">IFERROR(IF($W121-AB$110&lt;=90,AVERAGE(AB16:AB17)/AB$6,INDEX($W$110:$AM$197,AB$110-1970+72,AB$109)*VLOOKUP($W121-AB$110,kifut_faktor_noi,2,FALSE)),"")</f>
        <v>0.995660219496593</v>
      </c>
      <c r="AC121" cm="1">
        <f t="array" ref="AC121">IFERROR(IF($W121-AC$110&lt;=90,AVERAGE(AC16:AC17)/AC$6,INDEX($W$110:$AM$197,AC$110-1970+72,AC$109)*VLOOKUP($W121-AC$110,kifut_faktor_noi,2,FALSE)),"")</f>
        <v>0.99613418410862076</v>
      </c>
      <c r="AD121" cm="1">
        <f t="array" ref="AD121">IFERROR(IF($W121-AD$110&lt;=90,AVERAGE(AD16:AD17)/AD$6,INDEX($W$110:$AM$197,AD$110-1970+72,AD$109)*VLOOKUP($W121-AD$110,kifut_faktor_noi,2,FALSE)),"")</f>
        <v>0.99641471173239493</v>
      </c>
      <c r="AE121" cm="1">
        <f t="array" ref="AE121">IFERROR(IF($W121-AE$110&lt;=90,AVERAGE(AE16:AE17)/AE$6,INDEX($W$110:$AM$197,AE$110-1970+72,AE$109)*VLOOKUP($W121-AE$110,kifut_faktor_noi,2,FALSE)),"")</f>
        <v>0.99718857459243149</v>
      </c>
      <c r="AF121" cm="1">
        <f t="array" ref="AF121">IFERROR(IF($W121-AF$110&lt;=90,AVERAGE(AF16:AF17)/AF$6,INDEX($W$110:$AM$197,AF$110-1970+72,AF$109)*VLOOKUP($W121-AF$110,kifut_faktor_noi,2,FALSE)),"")</f>
        <v>0.997180860401505</v>
      </c>
      <c r="AG121" cm="1">
        <f t="array" ref="AG121">IFERROR(IF($W121-AG$110&lt;=90,AVERAGE(AG16:AG17)/AG$6,INDEX($W$110:$AM$197,AG$110-1970+72,AG$109)*VLOOKUP($W121-AG$110,kifut_faktor_noi,2,FALSE)),"")</f>
        <v>0.9973049989725643</v>
      </c>
      <c r="AH121" cm="1">
        <f t="array" ref="AH121">IFERROR(IF($W121-AH$110&lt;=90,AVERAGE(AH16:AH17)/AH$6,INDEX($W$110:$AM$197,AH$110-1970+72,AH$109)*VLOOKUP($W121-AH$110,kifut_faktor_noi,2,FALSE)),"")</f>
        <v>0.99674319099852704</v>
      </c>
      <c r="AI121" cm="1">
        <f t="array" ref="AI121">IFERROR(IF($W121-AI$110&lt;=90,AVERAGE(AI16:AI17)/AI$6,INDEX($W$110:$AM$197,AI$110-1970+72,AI$109)*VLOOKUP($W121-AI$110,kifut_faktor_noi,2,FALSE)),"")</f>
        <v>0.99796247753952161</v>
      </c>
      <c r="AJ121" cm="1">
        <f t="array" ref="AJ121">IFERROR(IF($W121-AJ$110&lt;=90,AVERAGE(AJ16:AJ17)/AJ$6,INDEX($W$110:$AM$197,AJ$110-1970+72,AJ$109)*VLOOKUP($W121-AJ$110,kifut_faktor_noi,2,FALSE)),"")</f>
        <v>0.99752100697222612</v>
      </c>
      <c r="AK121" cm="1">
        <f t="array" ref="AK121">IFERROR(IF($W121-AK$110&lt;=90,AVERAGE(AK16:AK17)/AK$6,INDEX($W$110:$AM$197,AK$110-1970+72,AK$109)*VLOOKUP($W121-AK$110,kifut_faktor_noi,2,FALSE)),"")</f>
        <v>0.99807507347739133</v>
      </c>
      <c r="AL121" cm="1">
        <f t="array" ref="AL121">IFERROR(IF($W121-AL$110&lt;=90,AVERAGE(AL16:AL17)/AL$6,INDEX($W$110:$AM$197,AL$110-1970+72,AL$109)*VLOOKUP($W121-AL$110,kifut_faktor_noi,2,FALSE)),"")</f>
        <v>0.99813546364376871</v>
      </c>
      <c r="AM121" cm="1">
        <f t="array" ref="AM121">IFERROR(IF($W121-AM$110&lt;=90,AVERAGE(AM16:AM17)/AM$6,INDEX($W$110:$AM$197,AM$110-1970+72,AM$109)*VLOOKUP($W121-AM$110,kifut_faktor_noi,2,FALSE)),"")</f>
        <v>0.99745398645685446</v>
      </c>
    </row>
    <row r="122" spans="1:39" x14ac:dyDescent="0.75">
      <c r="A122" t="s">
        <v>60</v>
      </c>
      <c r="B122" t="s">
        <v>51</v>
      </c>
      <c r="C122" s="1">
        <v>2001</v>
      </c>
      <c r="D122" cm="1">
        <f t="array" ref="D122">IFERROR(IF($C122-D$110&lt;=90,AVERAGE(D17:D18)/D$6,INDEX($C$110:$S$197,D$110-1970+72,D$109)*VLOOKUP($C122-D$110,kifut_faktor_ffi,2,FALSE)),"")</f>
        <v>0.98367699134165942</v>
      </c>
      <c r="E122" cm="1">
        <f t="array" ref="E122">IFERROR(IF($C122-E$110&lt;=90,AVERAGE(E17:E18)/E$6,INDEX($C$110:$S$197,E$110-1970+72,E$109)*VLOOKUP($C122-E$110,kifut_faktor_ffi,2,FALSE)),"")</f>
        <v>0.9831059202965523</v>
      </c>
      <c r="F122" cm="1">
        <f t="array" ref="F122">IFERROR(IF($C122-F$110&lt;=90,AVERAGE(F17:F18)/F$6,INDEX($C$110:$S$197,F$110-1970+72,F$109)*VLOOKUP($C122-F$110,kifut_faktor_ffi,2,FALSE)),"")</f>
        <v>0.98456255608017751</v>
      </c>
      <c r="G122" cm="1">
        <f t="array" ref="G122">IFERROR(IF($C122-G$110&lt;=90,AVERAGE(G17:G18)/G$6,INDEX($C$110:$S$197,G$110-1970+72,G$109)*VLOOKUP($C122-G$110,kifut_faktor_ffi,2,FALSE)),"")</f>
        <v>0.98828546502849146</v>
      </c>
      <c r="H122" cm="1">
        <f t="array" ref="H122">IFERROR(IF($C122-H$110&lt;=90,AVERAGE(H17:H18)/H$6,INDEX($C$110:$S$197,H$110-1970+72,H$109)*VLOOKUP($C122-H$110,kifut_faktor_ffi,2,FALSE)),"")</f>
        <v>0.98970794932873596</v>
      </c>
      <c r="I122" cm="1">
        <f t="array" ref="I122">IFERROR(IF($C122-I$110&lt;=90,AVERAGE(I17:I18)/I$6,INDEX($C$110:$S$197,I$110-1970+72,I$109)*VLOOKUP($C122-I$110,kifut_faktor_ffi,2,FALSE)),"")</f>
        <v>0.987323002666887</v>
      </c>
      <c r="J122" cm="1">
        <f t="array" ref="J122">IFERROR(IF($C122-J$110&lt;=90,AVERAGE(J17:J18)/J$6,INDEX($C$110:$S$197,J$110-1970+72,J$109)*VLOOKUP($C122-J$110,kifut_faktor_ffi,2,FALSE)),"")</f>
        <v>0.98961269451813338</v>
      </c>
      <c r="K122" cm="1">
        <f t="array" ref="K122">IFERROR(IF($C122-K$110&lt;=90,AVERAGE(K17:K18)/K$6,INDEX($C$110:$S$197,K$110-1970+72,K$109)*VLOOKUP($C122-K$110,kifut_faktor_ffi,2,FALSE)),"")</f>
        <v>0.99131873308556817</v>
      </c>
      <c r="L122" cm="1">
        <f t="array" ref="L122">IFERROR(IF($C122-L$110&lt;=90,AVERAGE(L17:L18)/L$6,INDEX($C$110:$S$197,L$110-1970+72,L$109)*VLOOKUP($C122-L$110,kifut_faktor_ffi,2,FALSE)),"")</f>
        <v>0.99363397833799971</v>
      </c>
      <c r="M122" cm="1">
        <f t="array" ref="M122">IFERROR(IF($C122-M$110&lt;=90,AVERAGE(M17:M18)/M$6,INDEX($C$110:$S$197,M$110-1970+72,M$109)*VLOOKUP($C122-M$110,kifut_faktor_ffi,2,FALSE)),"")</f>
        <v>0.99246987159317146</v>
      </c>
      <c r="N122" cm="1">
        <f t="array" ref="N122">IFERROR(IF($C122-N$110&lt;=90,AVERAGE(N17:N18)/N$6,INDEX($C$110:$S$197,N$110-1970+72,N$109)*VLOOKUP($C122-N$110,kifut_faktor_ffi,2,FALSE)),"")</f>
        <v>0.9938202965837406</v>
      </c>
      <c r="O122" cm="1">
        <f t="array" ref="O122">IFERROR(IF($C122-O$110&lt;=90,AVERAGE(O17:O18)/O$6,INDEX($C$110:$S$197,O$110-1970+72,O$109)*VLOOKUP($C122-O$110,kifut_faktor_ffi,2,FALSE)),"")</f>
        <v>0.99499070900390085</v>
      </c>
      <c r="P122" cm="1">
        <f t="array" ref="P122">IFERROR(IF($C122-P$110&lt;=90,AVERAGE(P17:P18)/P$6,INDEX($C$110:$S$197,P$110-1970+72,P$109)*VLOOKUP($C122-P$110,kifut_faktor_ffi,2,FALSE)),"")</f>
        <v>0.99576385936773559</v>
      </c>
      <c r="Q122" cm="1">
        <f t="array" ref="Q122">IFERROR(IF($C122-Q$110&lt;=90,AVERAGE(Q17:Q18)/Q$6,INDEX($C$110:$S$197,Q$110-1970+72,Q$109)*VLOOKUP($C122-Q$110,kifut_faktor_ffi,2,FALSE)),"")</f>
        <v>0.99528383315366609</v>
      </c>
      <c r="R122" cm="1">
        <f t="array" ref="R122">IFERROR(IF($C122-R$110&lt;=90,AVERAGE(R17:R18)/R$6,INDEX($C$110:$S$197,R$110-1970+72,R$109)*VLOOKUP($C122-R$110,kifut_faktor_ffi,2,FALSE)),"")</f>
        <v>0.99736807522234816</v>
      </c>
      <c r="S122" cm="1">
        <f t="array" ref="S122">IFERROR(IF($C122-S$110&lt;=90,AVERAGE(S17:S18)/S$6,INDEX($C$110:$S$197,S$110-1970+72,S$109)*VLOOKUP($C122-S$110,kifut_faktor_ffi,2,FALSE)),"")</f>
        <v>0.99539950858292414</v>
      </c>
      <c r="U122" t="s">
        <v>60</v>
      </c>
      <c r="V122" t="s">
        <v>52</v>
      </c>
      <c r="W122" s="1">
        <v>2001</v>
      </c>
      <c r="X122" cm="1">
        <f t="array" ref="X122">IFERROR(IF($W122-X$110&lt;=90,AVERAGE(X17:X18)/X$6,INDEX($W$110:$AM$197,X$110-1970+72,X$109)*VLOOKUP($W122-X$110,kifut_faktor_noi,2,FALSE)),"")</f>
        <v>0.99454434031856365</v>
      </c>
      <c r="Y122" cm="1">
        <f t="array" ref="Y122">IFERROR(IF($W122-Y$110&lt;=90,AVERAGE(Y17:Y18)/Y$6,INDEX($W$110:$AM$197,Y$110-1970+72,Y$109)*VLOOKUP($W122-Y$110,kifut_faktor_noi,2,FALSE)),"")</f>
        <v>0.99374544965597744</v>
      </c>
      <c r="Z122" cm="1">
        <f t="array" ref="Z122">IFERROR(IF($W122-Z$110&lt;=90,AVERAGE(Z17:Z18)/Z$6,INDEX($W$110:$AM$197,Z$110-1970+72,Z$109)*VLOOKUP($W122-Z$110,kifut_faktor_noi,2,FALSE)),"")</f>
        <v>0.995485338146054</v>
      </c>
      <c r="AA122" cm="1">
        <f t="array" ref="AA122">IFERROR(IF($W122-AA$110&lt;=90,AVERAGE(AA17:AA18)/AA$6,INDEX($W$110:$AM$197,AA$110-1970+72,AA$109)*VLOOKUP($W122-AA$110,kifut_faktor_noi,2,FALSE)),"")</f>
        <v>0.99551169161394248</v>
      </c>
      <c r="AB122" cm="1">
        <f t="array" ref="AB122">IFERROR(IF($W122-AB$110&lt;=90,AVERAGE(AB17:AB18)/AB$6,INDEX($W$110:$AM$197,AB$110-1970+72,AB$109)*VLOOKUP($W122-AB$110,kifut_faktor_noi,2,FALSE)),"")</f>
        <v>0.99520762418125519</v>
      </c>
      <c r="AC122" cm="1">
        <f t="array" ref="AC122">IFERROR(IF($W122-AC$110&lt;=90,AVERAGE(AC17:AC18)/AC$6,INDEX($W$110:$AM$197,AC$110-1970+72,AC$109)*VLOOKUP($W122-AC$110,kifut_faktor_noi,2,FALSE)),"")</f>
        <v>0.99583005081788956</v>
      </c>
      <c r="AD122" cm="1">
        <f t="array" ref="AD122">IFERROR(IF($W122-AD$110&lt;=90,AVERAGE(AD17:AD18)/AD$6,INDEX($W$110:$AM$197,AD$110-1970+72,AD$109)*VLOOKUP($W122-AD$110,kifut_faktor_noi,2,FALSE)),"")</f>
        <v>0.99593384095948911</v>
      </c>
      <c r="AE122" cm="1">
        <f t="array" ref="AE122">IFERROR(IF($W122-AE$110&lt;=90,AVERAGE(AE17:AE18)/AE$6,INDEX($W$110:$AM$197,AE$110-1970+72,AE$109)*VLOOKUP($W122-AE$110,kifut_faktor_noi,2,FALSE)),"")</f>
        <v>0.99666942512133172</v>
      </c>
      <c r="AF122" cm="1">
        <f t="array" ref="AF122">IFERROR(IF($W122-AF$110&lt;=90,AVERAGE(AF17:AF18)/AF$6,INDEX($W$110:$AM$197,AF$110-1970+72,AF$109)*VLOOKUP($W122-AF$110,kifut_faktor_noi,2,FALSE)),"")</f>
        <v>0.99692788134735144</v>
      </c>
      <c r="AG122" cm="1">
        <f t="array" ref="AG122">IFERROR(IF($W122-AG$110&lt;=90,AVERAGE(AG17:AG18)/AG$6,INDEX($W$110:$AM$197,AG$110-1970+72,AG$109)*VLOOKUP($W122-AG$110,kifut_faktor_noi,2,FALSE)),"")</f>
        <v>0.99714781186168988</v>
      </c>
      <c r="AH122" cm="1">
        <f t="array" ref="AH122">IFERROR(IF($W122-AH$110&lt;=90,AVERAGE(AH17:AH18)/AH$6,INDEX($W$110:$AM$197,AH$110-1970+72,AH$109)*VLOOKUP($W122-AH$110,kifut_faktor_noi,2,FALSE)),"")</f>
        <v>0.99647349121524731</v>
      </c>
      <c r="AI122" cm="1">
        <f t="array" ref="AI122">IFERROR(IF($W122-AI$110&lt;=90,AVERAGE(AI17:AI18)/AI$6,INDEX($W$110:$AM$197,AI$110-1970+72,AI$109)*VLOOKUP($W122-AI$110,kifut_faktor_noi,2,FALSE)),"")</f>
        <v>0.99772159798119309</v>
      </c>
      <c r="AJ122" cm="1">
        <f t="array" ref="AJ122">IFERROR(IF($W122-AJ$110&lt;=90,AVERAGE(AJ17:AJ18)/AJ$6,INDEX($W$110:$AM$197,AJ$110-1970+72,AJ$109)*VLOOKUP($W122-AJ$110,kifut_faktor_noi,2,FALSE)),"")</f>
        <v>0.99729001372222703</v>
      </c>
      <c r="AK122" cm="1">
        <f t="array" ref="AK122">IFERROR(IF($W122-AK$110&lt;=90,AVERAGE(AK17:AK18)/AK$6,INDEX($W$110:$AM$197,AK$110-1970+72,AK$109)*VLOOKUP($W122-AK$110,kifut_faktor_noi,2,FALSE)),"")</f>
        <v>0.99776890383932904</v>
      </c>
      <c r="AL122" cm="1">
        <f t="array" ref="AL122">IFERROR(IF($W122-AL$110&lt;=90,AVERAGE(AL17:AL18)/AL$6,INDEX($W$110:$AM$197,AL$110-1970+72,AL$109)*VLOOKUP($W122-AL$110,kifut_faktor_noi,2,FALSE)),"")</f>
        <v>0.99784430467979668</v>
      </c>
      <c r="AM122" cm="1">
        <f t="array" ref="AM122">IFERROR(IF($W122-AM$110&lt;=90,AVERAGE(AM17:AM18)/AM$6,INDEX($W$110:$AM$197,AM$110-1970+72,AM$109)*VLOOKUP($W122-AM$110,kifut_faktor_noi,2,FALSE)),"")</f>
        <v>0.99739267786609764</v>
      </c>
    </row>
    <row r="123" spans="1:39" x14ac:dyDescent="0.75">
      <c r="A123" t="s">
        <v>60</v>
      </c>
      <c r="B123" t="s">
        <v>51</v>
      </c>
      <c r="C123" s="1">
        <v>2002</v>
      </c>
      <c r="D123" cm="1">
        <f t="array" ref="D123">IFERROR(IF($C123-D$110&lt;=90,AVERAGE(D18:D19)/D$6,INDEX($C$110:$S$197,D$110-1970+72,D$109)*VLOOKUP($C123-D$110,kifut_faktor_ffi,2,FALSE)),"")</f>
        <v>0.98247885430766491</v>
      </c>
      <c r="E123" cm="1">
        <f t="array" ref="E123">IFERROR(IF($C123-E$110&lt;=90,AVERAGE(E18:E19)/E$6,INDEX($C$110:$S$197,E$110-1970+72,E$109)*VLOOKUP($C123-E$110,kifut_faktor_ffi,2,FALSE)),"")</f>
        <v>0.98163291306663447</v>
      </c>
      <c r="F123" cm="1">
        <f t="array" ref="F123">IFERROR(IF($C123-F$110&lt;=90,AVERAGE(F18:F19)/F$6,INDEX($C$110:$S$197,F$110-1970+72,F$109)*VLOOKUP($C123-F$110,kifut_faktor_ffi,2,FALSE)),"")</f>
        <v>0.98338223881537945</v>
      </c>
      <c r="G123" cm="1">
        <f t="array" ref="G123">IFERROR(IF($C123-G$110&lt;=90,AVERAGE(G18:G19)/G$6,INDEX($C$110:$S$197,G$110-1970+72,G$109)*VLOOKUP($C123-G$110,kifut_faktor_ffi,2,FALSE)),"")</f>
        <v>0.98713935190574631</v>
      </c>
      <c r="H123" cm="1">
        <f t="array" ref="H123">IFERROR(IF($C123-H$110&lt;=90,AVERAGE(H18:H19)/H$6,INDEX($C$110:$S$197,H$110-1970+72,H$109)*VLOOKUP($C123-H$110,kifut_faktor_ffi,2,FALSE)),"")</f>
        <v>0.98840687335371358</v>
      </c>
      <c r="I123" cm="1">
        <f t="array" ref="I123">IFERROR(IF($C123-I$110&lt;=90,AVERAGE(I18:I19)/I$6,INDEX($C$110:$S$197,I$110-1970+72,I$109)*VLOOKUP($C123-I$110,kifut_faktor_ffi,2,FALSE)),"")</f>
        <v>0.98600729710138579</v>
      </c>
      <c r="J123" cm="1">
        <f t="array" ref="J123">IFERROR(IF($C123-J$110&lt;=90,AVERAGE(J18:J19)/J$6,INDEX($C$110:$S$197,J$110-1970+72,J$109)*VLOOKUP($C123-J$110,kifut_faktor_ffi,2,FALSE)),"")</f>
        <v>0.98862120845048818</v>
      </c>
      <c r="K123" cm="1">
        <f t="array" ref="K123">IFERROR(IF($C123-K$110&lt;=90,AVERAGE(K18:K19)/K$6,INDEX($C$110:$S$197,K$110-1970+72,K$109)*VLOOKUP($C123-K$110,kifut_faktor_ffi,2,FALSE)),"")</f>
        <v>0.99032604239996291</v>
      </c>
      <c r="L123" cm="1">
        <f t="array" ref="L123">IFERROR(IF($C123-L$110&lt;=90,AVERAGE(L18:L19)/L$6,INDEX($C$110:$S$197,L$110-1970+72,L$109)*VLOOKUP($C123-L$110,kifut_faktor_ffi,2,FALSE)),"")</f>
        <v>0.99285071646895628</v>
      </c>
      <c r="M123" cm="1">
        <f t="array" ref="M123">IFERROR(IF($C123-M$110&lt;=90,AVERAGE(M18:M19)/M$6,INDEX($C$110:$S$197,M$110-1970+72,M$109)*VLOOKUP($C123-M$110,kifut_faktor_ffi,2,FALSE)),"")</f>
        <v>0.99149630903693564</v>
      </c>
      <c r="N123" cm="1">
        <f t="array" ref="N123">IFERROR(IF($C123-N$110&lt;=90,AVERAGE(N18:N19)/N$6,INDEX($C$110:$S$197,N$110-1970+72,N$109)*VLOOKUP($C123-N$110,kifut_faktor_ffi,2,FALSE)),"")</f>
        <v>0.99200682980851773</v>
      </c>
      <c r="O123" cm="1">
        <f t="array" ref="O123">IFERROR(IF($C123-O$110&lt;=90,AVERAGE(O18:O19)/O$6,INDEX($C$110:$S$197,O$110-1970+72,O$109)*VLOOKUP($C123-O$110,kifut_faktor_ffi,2,FALSE)),"")</f>
        <v>0.99411396739736213</v>
      </c>
      <c r="P123" cm="1">
        <f t="array" ref="P123">IFERROR(IF($C123-P$110&lt;=90,AVERAGE(P18:P19)/P$6,INDEX($C$110:$S$197,P$110-1970+72,P$109)*VLOOKUP($C123-P$110,kifut_faktor_ffi,2,FALSE)),"")</f>
        <v>0.99531218083690054</v>
      </c>
      <c r="Q123" cm="1">
        <f t="array" ref="Q123">IFERROR(IF($C123-Q$110&lt;=90,AVERAGE(Q18:Q19)/Q$6,INDEX($C$110:$S$197,Q$110-1970+72,Q$109)*VLOOKUP($C123-Q$110,kifut_faktor_ffi,2,FALSE)),"")</f>
        <v>0.99477704272760459</v>
      </c>
      <c r="R123" cm="1">
        <f t="array" ref="R123">IFERROR(IF($C123-R$110&lt;=90,AVERAGE(R18:R19)/R$6,INDEX($C$110:$S$197,R$110-1970+72,R$109)*VLOOKUP($C123-R$110,kifut_faktor_ffi,2,FALSE)),"")</f>
        <v>0.99714682088643602</v>
      </c>
      <c r="S123" cm="1">
        <f t="array" ref="S123">IFERROR(IF($C123-S$110&lt;=90,AVERAGE(S18:S19)/S$6,INDEX($C$110:$S$197,S$110-1970+72,S$109)*VLOOKUP($C123-S$110,kifut_faktor_ffi,2,FALSE)),"")</f>
        <v>0.99528796486906568</v>
      </c>
      <c r="U123" t="s">
        <v>60</v>
      </c>
      <c r="V123" t="s">
        <v>52</v>
      </c>
      <c r="W123" s="1">
        <v>2002</v>
      </c>
      <c r="X123" cm="1">
        <f t="array" ref="X123">IFERROR(IF($W123-X$110&lt;=90,AVERAGE(X18:X19)/X$6,INDEX($W$110:$AM$197,X$110-1970+72,X$109)*VLOOKUP($W123-X$110,kifut_faktor_noi,2,FALSE)),"")</f>
        <v>0.99386777984448993</v>
      </c>
      <c r="Y123" cm="1">
        <f t="array" ref="Y123">IFERROR(IF($W123-Y$110&lt;=90,AVERAGE(Y18:Y19)/Y$6,INDEX($W$110:$AM$197,Y$110-1970+72,Y$109)*VLOOKUP($W123-Y$110,kifut_faktor_noi,2,FALSE)),"")</f>
        <v>0.99321022786490187</v>
      </c>
      <c r="Z123" cm="1">
        <f t="array" ref="Z123">IFERROR(IF($W123-Z$110&lt;=90,AVERAGE(Z18:Z19)/Z$6,INDEX($W$110:$AM$197,Z$110-1970+72,Z$109)*VLOOKUP($W123-Z$110,kifut_faktor_noi,2,FALSE)),"")</f>
        <v>0.99509467859722123</v>
      </c>
      <c r="AA123" cm="1">
        <f t="array" ref="AA123">IFERROR(IF($W123-AA$110&lt;=90,AVERAGE(AA18:AA19)/AA$6,INDEX($W$110:$AM$197,AA$110-1970+72,AA$109)*VLOOKUP($W123-AA$110,kifut_faktor_noi,2,FALSE)),"")</f>
        <v>0.99511055756588196</v>
      </c>
      <c r="AB123" cm="1">
        <f t="array" ref="AB123">IFERROR(IF($W123-AB$110&lt;=90,AVERAGE(AB18:AB19)/AB$6,INDEX($W$110:$AM$197,AB$110-1970+72,AB$109)*VLOOKUP($W123-AB$110,kifut_faktor_noi,2,FALSE)),"")</f>
        <v>0.99462780234574999</v>
      </c>
      <c r="AC123" cm="1">
        <f t="array" ref="AC123">IFERROR(IF($W123-AC$110&lt;=90,AVERAGE(AC18:AC19)/AC$6,INDEX($W$110:$AM$197,AC$110-1970+72,AC$109)*VLOOKUP($W123-AC$110,kifut_faktor_noi,2,FALSE)),"")</f>
        <v>0.99569350293271941</v>
      </c>
      <c r="AD123" cm="1">
        <f t="array" ref="AD123">IFERROR(IF($W123-AD$110&lt;=90,AVERAGE(AD18:AD19)/AD$6,INDEX($W$110:$AM$197,AD$110-1970+72,AD$109)*VLOOKUP($W123-AD$110,kifut_faktor_noi,2,FALSE)),"")</f>
        <v>0.99550467578425916</v>
      </c>
      <c r="AE123" cm="1">
        <f t="array" ref="AE123">IFERROR(IF($W123-AE$110&lt;=90,AVERAGE(AE18:AE19)/AE$6,INDEX($W$110:$AM$197,AE$110-1970+72,AE$109)*VLOOKUP($W123-AE$110,kifut_faktor_noi,2,FALSE)),"")</f>
        <v>0.9962762615114048</v>
      </c>
      <c r="AF123" cm="1">
        <f t="array" ref="AF123">IFERROR(IF($W123-AF$110&lt;=90,AVERAGE(AF18:AF19)/AF$6,INDEX($W$110:$AM$197,AF$110-1970+72,AF$109)*VLOOKUP($W123-AF$110,kifut_faktor_noi,2,FALSE)),"")</f>
        <v>0.99682874865890636</v>
      </c>
      <c r="AG123" cm="1">
        <f t="array" ref="AG123">IFERROR(IF($W123-AG$110&lt;=90,AVERAGE(AG18:AG19)/AG$6,INDEX($W$110:$AM$197,AG$110-1970+72,AG$109)*VLOOKUP($W123-AG$110,kifut_faktor_noi,2,FALSE)),"")</f>
        <v>0.9969824364661094</v>
      </c>
      <c r="AH123" cm="1">
        <f t="array" ref="AH123">IFERROR(IF($W123-AH$110&lt;=90,AVERAGE(AH18:AH19)/AH$6,INDEX($W$110:$AM$197,AH$110-1970+72,AH$109)*VLOOKUP($W123-AH$110,kifut_faktor_noi,2,FALSE)),"")</f>
        <v>0.99609442337281362</v>
      </c>
      <c r="AI123" cm="1">
        <f t="array" ref="AI123">IFERROR(IF($W123-AI$110&lt;=90,AVERAGE(AI18:AI19)/AI$6,INDEX($W$110:$AM$197,AI$110-1970+72,AI$109)*VLOOKUP($W123-AI$110,kifut_faktor_noi,2,FALSE)),"")</f>
        <v>0.99738268289751286</v>
      </c>
      <c r="AJ123" cm="1">
        <f t="array" ref="AJ123">IFERROR(IF($W123-AJ$110&lt;=90,AVERAGE(AJ18:AJ19)/AJ$6,INDEX($W$110:$AM$197,AJ$110-1970+72,AJ$109)*VLOOKUP($W123-AJ$110,kifut_faktor_noi,2,FALSE)),"")</f>
        <v>0.99683513145117564</v>
      </c>
      <c r="AK123" cm="1">
        <f t="array" ref="AK123">IFERROR(IF($W123-AK$110&lt;=90,AVERAGE(AK18:AK19)/AK$6,INDEX($W$110:$AM$197,AK$110-1970+72,AK$109)*VLOOKUP($W123-AK$110,kifut_faktor_noi,2,FALSE)),"")</f>
        <v>0.99741858019422935</v>
      </c>
      <c r="AL123" cm="1">
        <f t="array" ref="AL123">IFERROR(IF($W123-AL$110&lt;=90,AVERAGE(AL18:AL19)/AL$6,INDEX($W$110:$AM$197,AL$110-1970+72,AL$109)*VLOOKUP($W123-AL$110,kifut_faktor_noi,2,FALSE)),"")</f>
        <v>0.99756700862448477</v>
      </c>
      <c r="AM123" cm="1">
        <f t="array" ref="AM123">IFERROR(IF($W123-AM$110&lt;=90,AVERAGE(AM18:AM19)/AM$6,INDEX($W$110:$AM$197,AM$110-1970+72,AM$109)*VLOOKUP($W123-AM$110,kifut_faktor_noi,2,FALSE)),"")</f>
        <v>0.99727609708684206</v>
      </c>
    </row>
    <row r="124" spans="1:39" x14ac:dyDescent="0.75">
      <c r="A124" t="s">
        <v>60</v>
      </c>
      <c r="B124" t="s">
        <v>51</v>
      </c>
      <c r="C124" s="1">
        <v>2003</v>
      </c>
      <c r="D124" cm="1">
        <f t="array" ref="D124">IFERROR(IF($C124-D$110&lt;=90,AVERAGE(D19:D20)/D$6,INDEX($C$110:$S$197,D$110-1970+72,D$109)*VLOOKUP($C124-D$110,kifut_faktor_ffi,2,FALSE)),"")</f>
        <v>0.98128467315637624</v>
      </c>
      <c r="E124" cm="1">
        <f t="array" ref="E124">IFERROR(IF($C124-E$110&lt;=90,AVERAGE(E19:E20)/E$6,INDEX($C$110:$S$197,E$110-1970+72,E$109)*VLOOKUP($C124-E$110,kifut_faktor_ffi,2,FALSE)),"")</f>
        <v>0.97936353859436864</v>
      </c>
      <c r="F124" cm="1">
        <f t="array" ref="F124">IFERROR(IF($C124-F$110&lt;=90,AVERAGE(F19:F20)/F$6,INDEX($C$110:$S$197,F$110-1970+72,F$109)*VLOOKUP($C124-F$110,kifut_faktor_ffi,2,FALSE)),"")</f>
        <v>0.98224477964623402</v>
      </c>
      <c r="G124" cm="1">
        <f t="array" ref="G124">IFERROR(IF($C124-G$110&lt;=90,AVERAGE(G19:G20)/G$6,INDEX($C$110:$S$197,G$110-1970+72,G$109)*VLOOKUP($C124-G$110,kifut_faktor_ffi,2,FALSE)),"")</f>
        <v>0.98598916244302381</v>
      </c>
      <c r="H124" cm="1">
        <f t="array" ref="H124">IFERROR(IF($C124-H$110&lt;=90,AVERAGE(H19:H20)/H$6,INDEX($C$110:$S$197,H$110-1970+72,H$109)*VLOOKUP($C124-H$110,kifut_faktor_ffi,2,FALSE)),"")</f>
        <v>0.98722548794174658</v>
      </c>
      <c r="I124" cm="1">
        <f t="array" ref="I124">IFERROR(IF($C124-I$110&lt;=90,AVERAGE(I19:I20)/I$6,INDEX($C$110:$S$197,I$110-1970+72,I$109)*VLOOKUP($C124-I$110,kifut_faktor_ffi,2,FALSE)),"")</f>
        <v>0.98489699662758545</v>
      </c>
      <c r="J124" cm="1">
        <f t="array" ref="J124">IFERROR(IF($C124-J$110&lt;=90,AVERAGE(J19:J20)/J$6,INDEX($C$110:$S$197,J$110-1970+72,J$109)*VLOOKUP($C124-J$110,kifut_faktor_ffi,2,FALSE)),"")</f>
        <v>0.98750677077609927</v>
      </c>
      <c r="K124" cm="1">
        <f t="array" ref="K124">IFERROR(IF($C124-K$110&lt;=90,AVERAGE(K19:K20)/K$6,INDEX($C$110:$S$197,K$110-1970+72,K$109)*VLOOKUP($C124-K$110,kifut_faktor_ffi,2,FALSE)),"")</f>
        <v>0.98916711611936159</v>
      </c>
      <c r="L124" cm="1">
        <f t="array" ref="L124">IFERROR(IF($C124-L$110&lt;=90,AVERAGE(L19:L20)/L$6,INDEX($C$110:$S$197,L$110-1970+72,L$109)*VLOOKUP($C124-L$110,kifut_faktor_ffi,2,FALSE)),"")</f>
        <v>0.99178679676220571</v>
      </c>
      <c r="M124" cm="1">
        <f t="array" ref="M124">IFERROR(IF($C124-M$110&lt;=90,AVERAGE(M19:M20)/M$6,INDEX($C$110:$S$197,M$110-1970+72,M$109)*VLOOKUP($C124-M$110,kifut_faktor_ffi,2,FALSE)),"")</f>
        <v>0.9903778955304956</v>
      </c>
      <c r="N124" cm="1">
        <f t="array" ref="N124">IFERROR(IF($C124-N$110&lt;=90,AVERAGE(N19:N20)/N$6,INDEX($C$110:$S$197,N$110-1970+72,N$109)*VLOOKUP($C124-N$110,kifut_faktor_ffi,2,FALSE)),"")</f>
        <v>0.99050829462004175</v>
      </c>
      <c r="O124" cm="1">
        <f t="array" ref="O124">IFERROR(IF($C124-O$110&lt;=90,AVERAGE(O19:O20)/O$6,INDEX($C$110:$S$197,O$110-1970+72,O$109)*VLOOKUP($C124-O$110,kifut_faktor_ffi,2,FALSE)),"")</f>
        <v>0.99341134443239376</v>
      </c>
      <c r="P124" cm="1">
        <f t="array" ref="P124">IFERROR(IF($C124-P$110&lt;=90,AVERAGE(P19:P20)/P$6,INDEX($C$110:$S$197,P$110-1970+72,P$109)*VLOOKUP($C124-P$110,kifut_faktor_ffi,2,FALSE)),"")</f>
        <v>0.99426619252105208</v>
      </c>
      <c r="Q124" cm="1">
        <f t="array" ref="Q124">IFERROR(IF($C124-Q$110&lt;=90,AVERAGE(Q19:Q20)/Q$6,INDEX($C$110:$S$197,Q$110-1970+72,Q$109)*VLOOKUP($C124-Q$110,kifut_faktor_ffi,2,FALSE)),"")</f>
        <v>0.99437864748495131</v>
      </c>
      <c r="R124" cm="1">
        <f t="array" ref="R124">IFERROR(IF($C124-R$110&lt;=90,AVERAGE(R19:R20)/R$6,INDEX($C$110:$S$197,R$110-1970+72,R$109)*VLOOKUP($C124-R$110,kifut_faktor_ffi,2,FALSE)),"")</f>
        <v>0.99642113407002675</v>
      </c>
      <c r="S124" cm="1">
        <f t="array" ref="S124">IFERROR(IF($C124-S$110&lt;=90,AVERAGE(S19:S20)/S$6,INDEX($C$110:$S$197,S$110-1970+72,S$109)*VLOOKUP($C124-S$110,kifut_faktor_ffi,2,FALSE)),"")</f>
        <v>0.99484469991903235</v>
      </c>
      <c r="U124" t="s">
        <v>60</v>
      </c>
      <c r="V124" t="s">
        <v>52</v>
      </c>
      <c r="W124" s="1">
        <v>2003</v>
      </c>
      <c r="X124" cm="1">
        <f t="array" ref="X124">IFERROR(IF($W124-X$110&lt;=90,AVERAGE(X19:X20)/X$6,INDEX($W$110:$AM$197,X$110-1970+72,X$109)*VLOOKUP($W124-X$110,kifut_faktor_noi,2,FALSE)),"")</f>
        <v>0.99313607469194887</v>
      </c>
      <c r="Y124" cm="1">
        <f t="array" ref="Y124">IFERROR(IF($W124-Y$110&lt;=90,AVERAGE(Y19:Y20)/Y$6,INDEX($W$110:$AM$197,Y$110-1970+72,Y$109)*VLOOKUP($W124-Y$110,kifut_faktor_noi,2,FALSE)),"")</f>
        <v>0.99286494045616536</v>
      </c>
      <c r="Z124" cm="1">
        <f t="array" ref="Z124">IFERROR(IF($W124-Z$110&lt;=90,AVERAGE(Z19:Z20)/Z$6,INDEX($W$110:$AM$197,Z$110-1970+72,Z$109)*VLOOKUP($W124-Z$110,kifut_faktor_noi,2,FALSE)),"")</f>
        <v>0.99436989626991446</v>
      </c>
      <c r="AA124" cm="1">
        <f t="array" ref="AA124">IFERROR(IF($W124-AA$110&lt;=90,AVERAGE(AA19:AA20)/AA$6,INDEX($W$110:$AM$197,AA$110-1970+72,AA$109)*VLOOKUP($W124-AA$110,kifut_faktor_noi,2,FALSE)),"")</f>
        <v>0.99496213027932845</v>
      </c>
      <c r="AB124" cm="1">
        <f t="array" ref="AB124">IFERROR(IF($W124-AB$110&lt;=90,AVERAGE(AB19:AB20)/AB$6,INDEX($W$110:$AM$197,AB$110-1970+72,AB$109)*VLOOKUP($W124-AB$110,kifut_faktor_noi,2,FALSE)),"")</f>
        <v>0.99405192629691497</v>
      </c>
      <c r="AC124" cm="1">
        <f t="array" ref="AC124">IFERROR(IF($W124-AC$110&lt;=90,AVERAGE(AC19:AC20)/AC$6,INDEX($W$110:$AM$197,AC$110-1970+72,AC$109)*VLOOKUP($W124-AC$110,kifut_faktor_noi,2,FALSE)),"")</f>
        <v>0.99551380265862677</v>
      </c>
      <c r="AD124" cm="1">
        <f t="array" ref="AD124">IFERROR(IF($W124-AD$110&lt;=90,AVERAGE(AD19:AD20)/AD$6,INDEX($W$110:$AM$197,AD$110-1970+72,AD$109)*VLOOKUP($W124-AD$110,kifut_faktor_noi,2,FALSE)),"")</f>
        <v>0.99508408471678267</v>
      </c>
      <c r="AE124" cm="1">
        <f t="array" ref="AE124">IFERROR(IF($W124-AE$110&lt;=90,AVERAGE(AE19:AE20)/AE$6,INDEX($W$110:$AM$197,AE$110-1970+72,AE$109)*VLOOKUP($W124-AE$110,kifut_faktor_noi,2,FALSE)),"")</f>
        <v>0.99587437120463229</v>
      </c>
      <c r="AF124" cm="1">
        <f t="array" ref="AF124">IFERROR(IF($W124-AF$110&lt;=90,AVERAGE(AF19:AF20)/AF$6,INDEX($W$110:$AM$197,AF$110-1970+72,AF$109)*VLOOKUP($W124-AF$110,kifut_faktor_noi,2,FALSE)),"")</f>
        <v>0.9965457151583601</v>
      </c>
      <c r="AG124" cm="1">
        <f t="array" ref="AG124">IFERROR(IF($W124-AG$110&lt;=90,AVERAGE(AG19:AG20)/AG$6,INDEX($W$110:$AM$197,AG$110-1970+72,AG$109)*VLOOKUP($W124-AG$110,kifut_faktor_noi,2,FALSE)),"")</f>
        <v>0.99676057996754253</v>
      </c>
      <c r="AH124" cm="1">
        <f t="array" ref="AH124">IFERROR(IF($W124-AH$110&lt;=90,AVERAGE(AH19:AH20)/AH$6,INDEX($W$110:$AM$197,AH$110-1970+72,AH$109)*VLOOKUP($W124-AH$110,kifut_faktor_noi,2,FALSE)),"")</f>
        <v>0.99576767919066012</v>
      </c>
      <c r="AI124" cm="1">
        <f t="array" ref="AI124">IFERROR(IF($W124-AI$110&lt;=90,AVERAGE(AI19:AI20)/AI$6,INDEX($W$110:$AM$197,AI$110-1970+72,AI$109)*VLOOKUP($W124-AI$110,kifut_faktor_noi,2,FALSE)),"")</f>
        <v>0.99704964844387667</v>
      </c>
      <c r="AJ124" cm="1">
        <f t="array" ref="AJ124">IFERROR(IF($W124-AJ$110&lt;=90,AVERAGE(AJ19:AJ20)/AJ$6,INDEX($W$110:$AM$197,AJ$110-1970+72,AJ$109)*VLOOKUP($W124-AJ$110,kifut_faktor_noi,2,FALSE)),"")</f>
        <v>0.99630916372102873</v>
      </c>
      <c r="AK124" cm="1">
        <f t="array" ref="AK124">IFERROR(IF($W124-AK$110&lt;=90,AVERAGE(AK19:AK20)/AK$6,INDEX($W$110:$AM$197,AK$110-1970+72,AK$109)*VLOOKUP($W124-AK$110,kifut_faktor_noi,2,FALSE)),"")</f>
        <v>0.99706345156417886</v>
      </c>
      <c r="AL124" cm="1">
        <f t="array" ref="AL124">IFERROR(IF($W124-AL$110&lt;=90,AVERAGE(AL19:AL20)/AL$6,INDEX($W$110:$AM$197,AL$110-1970+72,AL$109)*VLOOKUP($W124-AL$110,kifut_faktor_noi,2,FALSE)),"")</f>
        <v>0.997288105641294</v>
      </c>
      <c r="AM124" cm="1">
        <f t="array" ref="AM124">IFERROR(IF($W124-AM$110&lt;=90,AVERAGE(AM19:AM20)/AM$6,INDEX($W$110:$AM$197,AM$110-1970+72,AM$109)*VLOOKUP($W124-AM$110,kifut_faktor_noi,2,FALSE)),"")</f>
        <v>0.99711024374676871</v>
      </c>
    </row>
    <row r="125" spans="1:39" x14ac:dyDescent="0.75">
      <c r="A125" t="s">
        <v>60</v>
      </c>
      <c r="B125" t="s">
        <v>51</v>
      </c>
      <c r="C125" s="1">
        <v>2004</v>
      </c>
      <c r="D125" cm="1">
        <f t="array" ref="D125">IFERROR(IF($C125-D$110&lt;=90,AVERAGE(D20:D21)/D$6,INDEX($C$110:$S$197,D$110-1970+72,D$109)*VLOOKUP($C125-D$110,kifut_faktor_ffi,2,FALSE)),"")</f>
        <v>0.97966114357785372</v>
      </c>
      <c r="E125" cm="1">
        <f t="array" ref="E125">IFERROR(IF($C125-E$110&lt;=90,AVERAGE(E20:E21)/E$6,INDEX($C$110:$S$197,E$110-1970+72,E$109)*VLOOKUP($C125-E$110,kifut_faktor_ffi,2,FALSE)),"")</f>
        <v>0.97731963540527667</v>
      </c>
      <c r="F125" cm="1">
        <f t="array" ref="F125">IFERROR(IF($C125-F$110&lt;=90,AVERAGE(F20:F21)/F$6,INDEX($C$110:$S$197,F$110-1970+72,F$109)*VLOOKUP($C125-F$110,kifut_faktor_ffi,2,FALSE)),"")</f>
        <v>0.98086648699887502</v>
      </c>
      <c r="G125" cm="1">
        <f t="array" ref="G125">IFERROR(IF($C125-G$110&lt;=90,AVERAGE(G20:G21)/G$6,INDEX($C$110:$S$197,G$110-1970+72,G$109)*VLOOKUP($C125-G$110,kifut_faktor_ffi,2,FALSE)),"")</f>
        <v>0.98470265116466893</v>
      </c>
      <c r="H125" cm="1">
        <f t="array" ref="H125">IFERROR(IF($C125-H$110&lt;=90,AVERAGE(H20:H21)/H$6,INDEX($C$110:$S$197,H$110-1970+72,H$109)*VLOOKUP($C125-H$110,kifut_faktor_ffi,2,FALSE)),"")</f>
        <v>0.98570493779734247</v>
      </c>
      <c r="I125" cm="1">
        <f t="array" ref="I125">IFERROR(IF($C125-I$110&lt;=90,AVERAGE(I20:I21)/I$6,INDEX($C$110:$S$197,I$110-1970+72,I$109)*VLOOKUP($C125-I$110,kifut_faktor_ffi,2,FALSE)),"")</f>
        <v>0.98346746761471471</v>
      </c>
      <c r="J125" cm="1">
        <f t="array" ref="J125">IFERROR(IF($C125-J$110&lt;=90,AVERAGE(J20:J21)/J$6,INDEX($C$110:$S$197,J$110-1970+72,J$109)*VLOOKUP($C125-J$110,kifut_faktor_ffi,2,FALSE)),"")</f>
        <v>0.98637710650896415</v>
      </c>
      <c r="K125" cm="1">
        <f t="array" ref="K125">IFERROR(IF($C125-K$110&lt;=90,AVERAGE(K20:K21)/K$6,INDEX($C$110:$S$197,K$110-1970+72,K$109)*VLOOKUP($C125-K$110,kifut_faktor_ffi,2,FALSE)),"")</f>
        <v>0.98825517836891752</v>
      </c>
      <c r="L125" cm="1">
        <f t="array" ref="L125">IFERROR(IF($C125-L$110&lt;=90,AVERAGE(L20:L21)/L$6,INDEX($C$110:$S$197,L$110-1970+72,L$109)*VLOOKUP($C125-L$110,kifut_faktor_ffi,2,FALSE)),"")</f>
        <v>0.99051784270499654</v>
      </c>
      <c r="M125" cm="1">
        <f t="array" ref="M125">IFERROR(IF($C125-M$110&lt;=90,AVERAGE(M20:M21)/M$6,INDEX($C$110:$S$197,M$110-1970+72,M$109)*VLOOKUP($C125-M$110,kifut_faktor_ffi,2,FALSE)),"")</f>
        <v>0.98921698552041148</v>
      </c>
      <c r="N125" cm="1">
        <f t="array" ref="N125">IFERROR(IF($C125-N$110&lt;=90,AVERAGE(N20:N21)/N$6,INDEX($C$110:$S$197,N$110-1970+72,N$109)*VLOOKUP($C125-N$110,kifut_faktor_ffi,2,FALSE)),"")</f>
        <v>0.9894035785602141</v>
      </c>
      <c r="O125" cm="1">
        <f t="array" ref="O125">IFERROR(IF($C125-O$110&lt;=90,AVERAGE(O20:O21)/O$6,INDEX($C$110:$S$197,O$110-1970+72,O$109)*VLOOKUP($C125-O$110,kifut_faktor_ffi,2,FALSE)),"")</f>
        <v>0.99262998854253215</v>
      </c>
      <c r="P125" cm="1">
        <f t="array" ref="P125">IFERROR(IF($C125-P$110&lt;=90,AVERAGE(P20:P21)/P$6,INDEX($C$110:$S$197,P$110-1970+72,P$109)*VLOOKUP($C125-P$110,kifut_faktor_ffi,2,FALSE)),"")</f>
        <v>0.99279338071833134</v>
      </c>
      <c r="Q125" cm="1">
        <f t="array" ref="Q125">IFERROR(IF($C125-Q$110&lt;=90,AVERAGE(Q20:Q21)/Q$6,INDEX($C$110:$S$197,Q$110-1970+72,Q$109)*VLOOKUP($C125-Q$110,kifut_faktor_ffi,2,FALSE)),"")</f>
        <v>0.99375383790937455</v>
      </c>
      <c r="R125" cm="1">
        <f t="array" ref="R125">IFERROR(IF($C125-R$110&lt;=90,AVERAGE(R20:R21)/R$6,INDEX($C$110:$S$197,R$110-1970+72,R$109)*VLOOKUP($C125-R$110,kifut_faktor_ffi,2,FALSE)),"")</f>
        <v>0.99512279342093035</v>
      </c>
      <c r="S125" cm="1">
        <f t="array" ref="S125">IFERROR(IF($C125-S$110&lt;=90,AVERAGE(S20:S21)/S$6,INDEX($C$110:$S$197,S$110-1970+72,S$109)*VLOOKUP($C125-S$110,kifut_faktor_ffi,2,FALSE)),"")</f>
        <v>0.9942377394246269</v>
      </c>
      <c r="U125" t="s">
        <v>60</v>
      </c>
      <c r="V125" t="s">
        <v>52</v>
      </c>
      <c r="W125" s="1">
        <v>2004</v>
      </c>
      <c r="X125" cm="1">
        <f t="array" ref="X125">IFERROR(IF($W125-X$110&lt;=90,AVERAGE(X20:X21)/X$6,INDEX($W$110:$AM$197,X$110-1970+72,X$109)*VLOOKUP($W125-X$110,kifut_faktor_noi,2,FALSE)),"")</f>
        <v>0.9925749127462018</v>
      </c>
      <c r="Y125" cm="1">
        <f t="array" ref="Y125">IFERROR(IF($W125-Y$110&lt;=90,AVERAGE(Y20:Y21)/Y$6,INDEX($W$110:$AM$197,Y$110-1970+72,Y$109)*VLOOKUP($W125-Y$110,kifut_faktor_noi,2,FALSE)),"")</f>
        <v>0.99234713841501443</v>
      </c>
      <c r="Z125" cm="1">
        <f t="array" ref="Z125">IFERROR(IF($W125-Z$110&lt;=90,AVERAGE(Z20:Z21)/Z$6,INDEX($W$110:$AM$197,Z$110-1970+72,Z$109)*VLOOKUP($W125-Z$110,kifut_faktor_noi,2,FALSE)),"")</f>
        <v>0.99365186504354153</v>
      </c>
      <c r="AA125" cm="1">
        <f t="array" ref="AA125">IFERROR(IF($W125-AA$110&lt;=90,AVERAGE(AA20:AA21)/AA$6,INDEX($W$110:$AM$197,AA$110-1970+72,AA$109)*VLOOKUP($W125-AA$110,kifut_faktor_noi,2,FALSE)),"")</f>
        <v>0.9946609439824432</v>
      </c>
      <c r="AB125" cm="1">
        <f t="array" ref="AB125">IFERROR(IF($W125-AB$110&lt;=90,AVERAGE(AB20:AB21)/AB$6,INDEX($W$110:$AM$197,AB$110-1970+72,AB$109)*VLOOKUP($W125-AB$110,kifut_faktor_noi,2,FALSE)),"")</f>
        <v>0.99359069548197554</v>
      </c>
      <c r="AC125" cm="1">
        <f t="array" ref="AC125">IFERROR(IF($W125-AC$110&lt;=90,AVERAGE(AC20:AC21)/AC$6,INDEX($W$110:$AM$197,AC$110-1970+72,AC$109)*VLOOKUP($W125-AC$110,kifut_faktor_noi,2,FALSE)),"")</f>
        <v>0.99523589925987033</v>
      </c>
      <c r="AD125" cm="1">
        <f t="array" ref="AD125">IFERROR(IF($W125-AD$110&lt;=90,AVERAGE(AD20:AD21)/AD$6,INDEX($W$110:$AM$197,AD$110-1970+72,AD$109)*VLOOKUP($W125-AD$110,kifut_faktor_noi,2,FALSE)),"")</f>
        <v>0.9948021187229501</v>
      </c>
      <c r="AE125" cm="1">
        <f t="array" ref="AE125">IFERROR(IF($W125-AE$110&lt;=90,AVERAGE(AE20:AE21)/AE$6,INDEX($W$110:$AM$197,AE$110-1970+72,AE$109)*VLOOKUP($W125-AE$110,kifut_faktor_noi,2,FALSE)),"")</f>
        <v>0.99546836357219326</v>
      </c>
      <c r="AF125" cm="1">
        <f t="array" ref="AF125">IFERROR(IF($W125-AF$110&lt;=90,AVERAGE(AF20:AF21)/AF$6,INDEX($W$110:$AM$197,AF$110-1970+72,AF$109)*VLOOKUP($W125-AF$110,kifut_faktor_noi,2,FALSE)),"")</f>
        <v>0.99608818492069873</v>
      </c>
      <c r="AG125" cm="1">
        <f t="array" ref="AG125">IFERROR(IF($W125-AG$110&lt;=90,AVERAGE(AG20:AG21)/AG$6,INDEX($W$110:$AM$197,AG$110-1970+72,AG$109)*VLOOKUP($W125-AG$110,kifut_faktor_noi,2,FALSE)),"")</f>
        <v>0.9966020119581368</v>
      </c>
      <c r="AH125" cm="1">
        <f t="array" ref="AH125">IFERROR(IF($W125-AH$110&lt;=90,AVERAGE(AH20:AH21)/AH$6,INDEX($W$110:$AM$197,AH$110-1970+72,AH$109)*VLOOKUP($W125-AH$110,kifut_faktor_noi,2,FALSE)),"")</f>
        <v>0.9955484299709213</v>
      </c>
      <c r="AI125" cm="1">
        <f t="array" ref="AI125">IFERROR(IF($W125-AI$110&lt;=90,AVERAGE(AI20:AI21)/AI$6,INDEX($W$110:$AM$197,AI$110-1970+72,AI$109)*VLOOKUP($W125-AI$110,kifut_faktor_noi,2,FALSE)),"")</f>
        <v>0.99676488640183591</v>
      </c>
      <c r="AJ125" cm="1">
        <f t="array" ref="AJ125">IFERROR(IF($W125-AJ$110&lt;=90,AVERAGE(AJ20:AJ21)/AJ$6,INDEX($W$110:$AM$197,AJ$110-1970+72,AJ$109)*VLOOKUP($W125-AJ$110,kifut_faktor_noi,2,FALSE)),"")</f>
        <v>0.99606885484331498</v>
      </c>
      <c r="AK125" cm="1">
        <f t="array" ref="AK125">IFERROR(IF($W125-AK$110&lt;=90,AVERAGE(AK20:AK21)/AK$6,INDEX($W$110:$AM$197,AK$110-1970+72,AK$109)*VLOOKUP($W125-AK$110,kifut_faktor_noi,2,FALSE)),"")</f>
        <v>0.99663069963702133</v>
      </c>
      <c r="AL125" cm="1">
        <f t="array" ref="AL125">IFERROR(IF($W125-AL$110&lt;=90,AVERAGE(AL20:AL21)/AL$6,INDEX($W$110:$AM$197,AL$110-1970+72,AL$109)*VLOOKUP($W125-AL$110,kifut_faktor_noi,2,FALSE)),"")</f>
        <v>0.99700684126354389</v>
      </c>
      <c r="AM125" cm="1">
        <f t="array" ref="AM125">IFERROR(IF($W125-AM$110&lt;=90,AVERAGE(AM20:AM21)/AM$6,INDEX($W$110:$AM$197,AM$110-1970+72,AM$109)*VLOOKUP($W125-AM$110,kifut_faktor_noi,2,FALSE)),"")</f>
        <v>0.99694129041235069</v>
      </c>
    </row>
    <row r="126" spans="1:39" x14ac:dyDescent="0.75">
      <c r="A126" t="s">
        <v>60</v>
      </c>
      <c r="B126" t="s">
        <v>51</v>
      </c>
      <c r="C126" s="1">
        <v>2005</v>
      </c>
      <c r="D126" cm="1">
        <f t="array" ref="D126">IFERROR(IF($C126-D$110&lt;=90,AVERAGE(D21:D22)/D$6,INDEX($C$110:$S$197,D$110-1970+72,D$109)*VLOOKUP($C126-D$110,kifut_faktor_ffi,2,FALSE)),"")</f>
        <v>0.97760814497884774</v>
      </c>
      <c r="E126" cm="1">
        <f t="array" ref="E126">IFERROR(IF($C126-E$110&lt;=90,AVERAGE(E21:E22)/E$6,INDEX($C$110:$S$197,E$110-1970+72,E$109)*VLOOKUP($C126-E$110,kifut_faktor_ffi,2,FALSE)),"")</f>
        <v>0.97570553345604527</v>
      </c>
      <c r="F126" cm="1">
        <f t="array" ref="F126">IFERROR(IF($C126-F$110&lt;=90,AVERAGE(F21:F22)/F$6,INDEX($C$110:$S$197,F$110-1970+72,F$109)*VLOOKUP($C126-F$110,kifut_faktor_ffi,2,FALSE)),"")</f>
        <v>0.9794318865475522</v>
      </c>
      <c r="G126" cm="1">
        <f t="array" ref="G126">IFERROR(IF($C126-G$110&lt;=90,AVERAGE(G21:G22)/G$6,INDEX($C$110:$S$197,G$110-1970+72,G$109)*VLOOKUP($C126-G$110,kifut_faktor_ffi,2,FALSE)),"")</f>
        <v>0.98340495687020224</v>
      </c>
      <c r="H126" cm="1">
        <f t="array" ref="H126">IFERROR(IF($C126-H$110&lt;=90,AVERAGE(H21:H22)/H$6,INDEX($C$110:$S$197,H$110-1970+72,H$109)*VLOOKUP($C126-H$110,kifut_faktor_ffi,2,FALSE)),"")</f>
        <v>0.98403946956421018</v>
      </c>
      <c r="I126" cm="1">
        <f t="array" ref="I126">IFERROR(IF($C126-I$110&lt;=90,AVERAGE(I21:I22)/I$6,INDEX($C$110:$S$197,I$110-1970+72,I$109)*VLOOKUP($C126-I$110,kifut_faktor_ffi,2,FALSE)),"")</f>
        <v>0.98205236612753699</v>
      </c>
      <c r="J126" cm="1">
        <f t="array" ref="J126">IFERROR(IF($C126-J$110&lt;=90,AVERAGE(J21:J22)/J$6,INDEX($C$110:$S$197,J$110-1970+72,J$109)*VLOOKUP($C126-J$110,kifut_faktor_ffi,2,FALSE)),"")</f>
        <v>0.98462825037741508</v>
      </c>
      <c r="K126" cm="1">
        <f t="array" ref="K126">IFERROR(IF($C126-K$110&lt;=90,AVERAGE(K21:K22)/K$6,INDEX($C$110:$S$197,K$110-1970+72,K$109)*VLOOKUP($C126-K$110,kifut_faktor_ffi,2,FALSE)),"")</f>
        <v>0.98718507673749278</v>
      </c>
      <c r="L126" cm="1">
        <f t="array" ref="L126">IFERROR(IF($C126-L$110&lt;=90,AVERAGE(L21:L22)/L$6,INDEX($C$110:$S$197,L$110-1970+72,L$109)*VLOOKUP($C126-L$110,kifut_faktor_ffi,2,FALSE)),"")</f>
        <v>0.98916855377209623</v>
      </c>
      <c r="M126" cm="1">
        <f t="array" ref="M126">IFERROR(IF($C126-M$110&lt;=90,AVERAGE(M21:M22)/M$6,INDEX($C$110:$S$197,M$110-1970+72,M$109)*VLOOKUP($C126-M$110,kifut_faktor_ffi,2,FALSE)),"")</f>
        <v>0.98828188676689122</v>
      </c>
      <c r="N126" cm="1">
        <f t="array" ref="N126">IFERROR(IF($C126-N$110&lt;=90,AVERAGE(N21:N22)/N$6,INDEX($C$110:$S$197,N$110-1970+72,N$109)*VLOOKUP($C126-N$110,kifut_faktor_ffi,2,FALSE)),"")</f>
        <v>0.98834918319760989</v>
      </c>
      <c r="O126" cm="1">
        <f t="array" ref="O126">IFERROR(IF($C126-O$110&lt;=90,AVERAGE(O21:O22)/O$6,INDEX($C$110:$S$197,O$110-1970+72,O$109)*VLOOKUP($C126-O$110,kifut_faktor_ffi,2,FALSE)),"")</f>
        <v>0.99174916905346056</v>
      </c>
      <c r="P126" cm="1">
        <f t="array" ref="P126">IFERROR(IF($C126-P$110&lt;=90,AVERAGE(P21:P22)/P$6,INDEX($C$110:$S$197,P$110-1970+72,P$109)*VLOOKUP($C126-P$110,kifut_faktor_ffi,2,FALSE)),"")</f>
        <v>0.99173243070220329</v>
      </c>
      <c r="Q126" cm="1">
        <f t="array" ref="Q126">IFERROR(IF($C126-Q$110&lt;=90,AVERAGE(Q21:Q22)/Q$6,INDEX($C$110:$S$197,Q$110-1970+72,Q$109)*VLOOKUP($C126-Q$110,kifut_faktor_ffi,2,FALSE)),"")</f>
        <v>0.99292775319784154</v>
      </c>
      <c r="R126" cm="1">
        <f t="array" ref="R126">IFERROR(IF($C126-R$110&lt;=90,AVERAGE(R21:R22)/R$6,INDEX($C$110:$S$197,R$110-1970+72,R$109)*VLOOKUP($C126-R$110,kifut_faktor_ffi,2,FALSE)),"")</f>
        <v>0.99413743189828974</v>
      </c>
      <c r="S126" cm="1">
        <f t="array" ref="S126">IFERROR(IF($C126-S$110&lt;=90,AVERAGE(S21:S22)/S$6,INDEX($C$110:$S$197,S$110-1970+72,S$109)*VLOOKUP($C126-S$110,kifut_faktor_ffi,2,FALSE)),"")</f>
        <v>0.9935649820857696</v>
      </c>
      <c r="U126" t="s">
        <v>60</v>
      </c>
      <c r="V126" t="s">
        <v>52</v>
      </c>
      <c r="W126" s="1">
        <v>2005</v>
      </c>
      <c r="X126" cm="1">
        <f t="array" ref="X126">IFERROR(IF($W126-X$110&lt;=90,AVERAGE(X21:X22)/X$6,INDEX($W$110:$AM$197,X$110-1970+72,X$109)*VLOOKUP($W126-X$110,kifut_faktor_noi,2,FALSE)),"")</f>
        <v>0.9920754992579478</v>
      </c>
      <c r="Y126" cm="1">
        <f t="array" ref="Y126">IFERROR(IF($W126-Y$110&lt;=90,AVERAGE(Y21:Y22)/Y$6,INDEX($W$110:$AM$197,Y$110-1970+72,Y$109)*VLOOKUP($W126-Y$110,kifut_faktor_noi,2,FALSE)),"")</f>
        <v>0.99177777871447159</v>
      </c>
      <c r="Z126" cm="1">
        <f t="array" ref="Z126">IFERROR(IF($W126-Z$110&lt;=90,AVERAGE(Z21:Z22)/Z$6,INDEX($W$110:$AM$197,Z$110-1970+72,Z$109)*VLOOKUP($W126-Z$110,kifut_faktor_noi,2,FALSE)),"")</f>
        <v>0.9931050543191039</v>
      </c>
      <c r="AA126" cm="1">
        <f t="array" ref="AA126">IFERROR(IF($W126-AA$110&lt;=90,AVERAGE(AA21:AA22)/AA$6,INDEX($W$110:$AM$197,AA$110-1970+72,AA$109)*VLOOKUP($W126-AA$110,kifut_faktor_noi,2,FALSE)),"")</f>
        <v>0.99419409666889125</v>
      </c>
      <c r="AB126" cm="1">
        <f t="array" ref="AB126">IFERROR(IF($W126-AB$110&lt;=90,AVERAGE(AB21:AB22)/AB$6,INDEX($W$110:$AM$197,AB$110-1970+72,AB$109)*VLOOKUP($W126-AB$110,kifut_faktor_noi,2,FALSE)),"")</f>
        <v>0.99307674553509084</v>
      </c>
      <c r="AC126" cm="1">
        <f t="array" ref="AC126">IFERROR(IF($W126-AC$110&lt;=90,AVERAGE(AC21:AC22)/AC$6,INDEX($W$110:$AM$197,AC$110-1970+72,AC$109)*VLOOKUP($W126-AC$110,kifut_faktor_noi,2,FALSE)),"")</f>
        <v>0.9948107058936948</v>
      </c>
      <c r="AD126" cm="1">
        <f t="array" ref="AD126">IFERROR(IF($W126-AD$110&lt;=90,AVERAGE(AD21:AD22)/AD$6,INDEX($W$110:$AM$197,AD$110-1970+72,AD$109)*VLOOKUP($W126-AD$110,kifut_faktor_noi,2,FALSE)),"")</f>
        <v>0.99430528902032211</v>
      </c>
      <c r="AE126" cm="1">
        <f t="array" ref="AE126">IFERROR(IF($W126-AE$110&lt;=90,AVERAGE(AE21:AE22)/AE$6,INDEX($W$110:$AM$197,AE$110-1970+72,AE$109)*VLOOKUP($W126-AE$110,kifut_faktor_noi,2,FALSE)),"")</f>
        <v>0.9950686143524019</v>
      </c>
      <c r="AF126" cm="1">
        <f t="array" ref="AF126">IFERROR(IF($W126-AF$110&lt;=90,AVERAGE(AF21:AF22)/AF$6,INDEX($W$110:$AM$197,AF$110-1970+72,AF$109)*VLOOKUP($W126-AF$110,kifut_faktor_noi,2,FALSE)),"")</f>
        <v>0.99579858775082952</v>
      </c>
      <c r="AG126" cm="1">
        <f t="array" ref="AG126">IFERROR(IF($W126-AG$110&lt;=90,AVERAGE(AG21:AG22)/AG$6,INDEX($W$110:$AM$197,AG$110-1970+72,AG$109)*VLOOKUP($W126-AG$110,kifut_faktor_noi,2,FALSE)),"")</f>
        <v>0.9963366211074649</v>
      </c>
      <c r="AH126" cm="1">
        <f t="array" ref="AH126">IFERROR(IF($W126-AH$110&lt;=90,AVERAGE(AH21:AH22)/AH$6,INDEX($W$110:$AM$197,AH$110-1970+72,AH$109)*VLOOKUP($W126-AH$110,kifut_faktor_noi,2,FALSE)),"")</f>
        <v>0.99526654909550871</v>
      </c>
      <c r="AI126" cm="1">
        <f t="array" ref="AI126">IFERROR(IF($W126-AI$110&lt;=90,AVERAGE(AI21:AI22)/AI$6,INDEX($W$110:$AM$197,AI$110-1970+72,AI$109)*VLOOKUP($W126-AI$110,kifut_faktor_noi,2,FALSE)),"")</f>
        <v>0.99647488076501356</v>
      </c>
      <c r="AJ126" cm="1">
        <f t="array" ref="AJ126">IFERROR(IF($W126-AJ$110&lt;=90,AVERAGE(AJ21:AJ22)/AJ$6,INDEX($W$110:$AM$197,AJ$110-1970+72,AJ$109)*VLOOKUP($W126-AJ$110,kifut_faktor_noi,2,FALSE)),"")</f>
        <v>0.99600886039650072</v>
      </c>
      <c r="AK126" cm="1">
        <f t="array" ref="AK126">IFERROR(IF($W126-AK$110&lt;=90,AVERAGE(AK21:AK22)/AK$6,INDEX($W$110:$AM$197,AK$110-1970+72,AK$109)*VLOOKUP($W126-AK$110,kifut_faktor_noi,2,FALSE)),"")</f>
        <v>0.9962507269063221</v>
      </c>
      <c r="AL126" cm="1">
        <f t="array" ref="AL126">IFERROR(IF($W126-AL$110&lt;=90,AVERAGE(AL21:AL22)/AL$6,INDEX($W$110:$AM$197,AL$110-1970+72,AL$109)*VLOOKUP($W126-AL$110,kifut_faktor_noi,2,FALSE)),"")</f>
        <v>0.9967045946766725</v>
      </c>
      <c r="AM126" cm="1">
        <f t="array" ref="AM126">IFERROR(IF($W126-AM$110&lt;=90,AVERAGE(AM21:AM22)/AM$6,INDEX($W$110:$AM$197,AM$110-1970+72,AM$109)*VLOOKUP($W126-AM$110,kifut_faktor_noi,2,FALSE)),"")</f>
        <v>0.99665879886839437</v>
      </c>
    </row>
    <row r="127" spans="1:39" x14ac:dyDescent="0.75">
      <c r="A127" t="s">
        <v>60</v>
      </c>
      <c r="B127" t="s">
        <v>51</v>
      </c>
      <c r="C127" s="1">
        <v>2006</v>
      </c>
      <c r="D127" cm="1">
        <f t="array" ref="D127">IFERROR(IF($C127-D$110&lt;=90,AVERAGE(D22:D23)/D$6,INDEX($C$110:$S$197,D$110-1970+72,D$109)*VLOOKUP($C127-D$110,kifut_faktor_ffi,2,FALSE)),"")</f>
        <v>0.97545249119533584</v>
      </c>
      <c r="E127" cm="1">
        <f t="array" ref="E127">IFERROR(IF($C127-E$110&lt;=90,AVERAGE(E22:E23)/E$6,INDEX($C$110:$S$197,E$110-1970+72,E$109)*VLOOKUP($C127-E$110,kifut_faktor_ffi,2,FALSE)),"")</f>
        <v>0.97395809337658779</v>
      </c>
      <c r="F127" cm="1">
        <f t="array" ref="F127">IFERROR(IF($C127-F$110&lt;=90,AVERAGE(F22:F23)/F$6,INDEX($C$110:$S$197,F$110-1970+72,F$109)*VLOOKUP($C127-F$110,kifut_faktor_ffi,2,FALSE)),"")</f>
        <v>0.97824634077726502</v>
      </c>
      <c r="G127" cm="1">
        <f t="array" ref="G127">IFERROR(IF($C127-G$110&lt;=90,AVERAGE(G22:G23)/G$6,INDEX($C$110:$S$197,G$110-1970+72,G$109)*VLOOKUP($C127-G$110,kifut_faktor_ffi,2,FALSE)),"")</f>
        <v>0.98213368103104592</v>
      </c>
      <c r="H127" cm="1">
        <f t="array" ref="H127">IFERROR(IF($C127-H$110&lt;=90,AVERAGE(H22:H23)/H$6,INDEX($C$110:$S$197,H$110-1970+72,H$109)*VLOOKUP($C127-H$110,kifut_faktor_ffi,2,FALSE)),"")</f>
        <v>0.98253906671440783</v>
      </c>
      <c r="I127" cm="1">
        <f t="array" ref="I127">IFERROR(IF($C127-I$110&lt;=90,AVERAGE(I22:I23)/I$6,INDEX($C$110:$S$197,I$110-1970+72,I$109)*VLOOKUP($C127-I$110,kifut_faktor_ffi,2,FALSE)),"")</f>
        <v>0.98046716603638417</v>
      </c>
      <c r="J127" cm="1">
        <f t="array" ref="J127">IFERROR(IF($C127-J$110&lt;=90,AVERAGE(J22:J23)/J$6,INDEX($C$110:$S$197,J$110-1970+72,J$109)*VLOOKUP($C127-J$110,kifut_faktor_ffi,2,FALSE)),"")</f>
        <v>0.98301732699515332</v>
      </c>
      <c r="K127" cm="1">
        <f t="array" ref="K127">IFERROR(IF($C127-K$110&lt;=90,AVERAGE(K22:K23)/K$6,INDEX($C$110:$S$197,K$110-1970+72,K$109)*VLOOKUP($C127-K$110,kifut_faktor_ffi,2,FALSE)),"")</f>
        <v>0.98578303250314381</v>
      </c>
      <c r="L127" cm="1">
        <f t="array" ref="L127">IFERROR(IF($C127-L$110&lt;=90,AVERAGE(L22:L23)/L$6,INDEX($C$110:$S$197,L$110-1970+72,L$109)*VLOOKUP($C127-L$110,kifut_faktor_ffi,2,FALSE)),"")</f>
        <v>0.98770921842991732</v>
      </c>
      <c r="M127" cm="1">
        <f t="array" ref="M127">IFERROR(IF($C127-M$110&lt;=90,AVERAGE(M22:M23)/M$6,INDEX($C$110:$S$197,M$110-1970+72,M$109)*VLOOKUP($C127-M$110,kifut_faktor_ffi,2,FALSE)),"")</f>
        <v>0.98730254020268116</v>
      </c>
      <c r="N127" cm="1">
        <f t="array" ref="N127">IFERROR(IF($C127-N$110&lt;=90,AVERAGE(N22:N23)/N$6,INDEX($C$110:$S$197,N$110-1970+72,N$109)*VLOOKUP($C127-N$110,kifut_faktor_ffi,2,FALSE)),"")</f>
        <v>0.98709232942203762</v>
      </c>
      <c r="O127" cm="1">
        <f t="array" ref="O127">IFERROR(IF($C127-O$110&lt;=90,AVERAGE(O22:O23)/O$6,INDEX($C$110:$S$197,O$110-1970+72,O$109)*VLOOKUP($C127-O$110,kifut_faktor_ffi,2,FALSE)),"")</f>
        <v>0.99104955239928416</v>
      </c>
      <c r="P127" cm="1">
        <f t="array" ref="P127">IFERROR(IF($C127-P$110&lt;=90,AVERAGE(P22:P23)/P$6,INDEX($C$110:$S$197,P$110-1970+72,P$109)*VLOOKUP($C127-P$110,kifut_faktor_ffi,2,FALSE)),"")</f>
        <v>0.99093500333428675</v>
      </c>
      <c r="Q127" cm="1">
        <f t="array" ref="Q127">IFERROR(IF($C127-Q$110&lt;=90,AVERAGE(Q22:Q23)/Q$6,INDEX($C$110:$S$197,Q$110-1970+72,Q$109)*VLOOKUP($C127-Q$110,kifut_faktor_ffi,2,FALSE)),"")</f>
        <v>0.99229954746791382</v>
      </c>
      <c r="R127" cm="1">
        <f t="array" ref="R127">IFERROR(IF($C127-R$110&lt;=90,AVERAGE(R22:R23)/R$6,INDEX($C$110:$S$197,R$110-1970+72,R$109)*VLOOKUP($C127-R$110,kifut_faktor_ffi,2,FALSE)),"")</f>
        <v>0.99319802335657847</v>
      </c>
      <c r="S127" cm="1">
        <f t="array" ref="S127">IFERROR(IF($C127-S$110&lt;=90,AVERAGE(S22:S23)/S$6,INDEX($C$110:$S$197,S$110-1970+72,S$109)*VLOOKUP($C127-S$110,kifut_faktor_ffi,2,FALSE)),"")</f>
        <v>0.99254146235732077</v>
      </c>
      <c r="U127" t="s">
        <v>60</v>
      </c>
      <c r="V127" t="s">
        <v>52</v>
      </c>
      <c r="W127" s="1">
        <v>2006</v>
      </c>
      <c r="X127" cm="1">
        <f t="array" ref="X127">IFERROR(IF($W127-X$110&lt;=90,AVERAGE(X22:X23)/X$6,INDEX($W$110:$AM$197,X$110-1970+72,X$109)*VLOOKUP($W127-X$110,kifut_faktor_noi,2,FALSE)),"")</f>
        <v>0.99135041200407348</v>
      </c>
      <c r="Y127" cm="1">
        <f t="array" ref="Y127">IFERROR(IF($W127-Y$110&lt;=90,AVERAGE(Y22:Y23)/Y$6,INDEX($W$110:$AM$197,Y$110-1970+72,Y$109)*VLOOKUP($W127-Y$110,kifut_faktor_noi,2,FALSE)),"")</f>
        <v>0.99132795361364967</v>
      </c>
      <c r="Z127" cm="1">
        <f t="array" ref="Z127">IFERROR(IF($W127-Z$110&lt;=90,AVERAGE(Z22:Z23)/Z$6,INDEX($W$110:$AM$197,Z$110-1970+72,Z$109)*VLOOKUP($W127-Z$110,kifut_faktor_noi,2,FALSE)),"")</f>
        <v>0.99243866492447597</v>
      </c>
      <c r="AA127" cm="1">
        <f t="array" ref="AA127">IFERROR(IF($W127-AA$110&lt;=90,AVERAGE(AA22:AA23)/AA$6,INDEX($W$110:$AM$197,AA$110-1970+72,AA$109)*VLOOKUP($W127-AA$110,kifut_faktor_noi,2,FALSE)),"")</f>
        <v>0.99373160733066201</v>
      </c>
      <c r="AB127" cm="1">
        <f t="array" ref="AB127">IFERROR(IF($W127-AB$110&lt;=90,AVERAGE(AB22:AB23)/AB$6,INDEX($W$110:$AM$197,AB$110-1970+72,AB$109)*VLOOKUP($W127-AB$110,kifut_faktor_noi,2,FALSE)),"")</f>
        <v>0.99261638722385959</v>
      </c>
      <c r="AC127" cm="1">
        <f t="array" ref="AC127">IFERROR(IF($W127-AC$110&lt;=90,AVERAGE(AC22:AC23)/AC$6,INDEX($W$110:$AM$197,AC$110-1970+72,AC$109)*VLOOKUP($W127-AC$110,kifut_faktor_noi,2,FALSE)),"")</f>
        <v>0.99430248825034917</v>
      </c>
      <c r="AD127" cm="1">
        <f t="array" ref="AD127">IFERROR(IF($W127-AD$110&lt;=90,AVERAGE(AD22:AD23)/AD$6,INDEX($W$110:$AM$197,AD$110-1970+72,AD$109)*VLOOKUP($W127-AD$110,kifut_faktor_noi,2,FALSE)),"")</f>
        <v>0.99369817200313681</v>
      </c>
      <c r="AE127" cm="1">
        <f t="array" ref="AE127">IFERROR(IF($W127-AE$110&lt;=90,AVERAGE(AE22:AE23)/AE$6,INDEX($W$110:$AM$197,AE$110-1970+72,AE$109)*VLOOKUP($W127-AE$110,kifut_faktor_noi,2,FALSE)),"")</f>
        <v>0.99466631989447851</v>
      </c>
      <c r="AF127" cm="1">
        <f t="array" ref="AF127">IFERROR(IF($W127-AF$110&lt;=90,AVERAGE(AF22:AF23)/AF$6,INDEX($W$110:$AM$197,AF$110-1970+72,AF$109)*VLOOKUP($W127-AF$110,kifut_faktor_noi,2,FALSE)),"")</f>
        <v>0.99547256922252825</v>
      </c>
      <c r="AG127" cm="1">
        <f t="array" ref="AG127">IFERROR(IF($W127-AG$110&lt;=90,AVERAGE(AG22:AG23)/AG$6,INDEX($W$110:$AM$197,AG$110-1970+72,AG$109)*VLOOKUP($W127-AG$110,kifut_faktor_noi,2,FALSE)),"")</f>
        <v>0.99606647780013824</v>
      </c>
      <c r="AH127" cm="1">
        <f t="array" ref="AH127">IFERROR(IF($W127-AH$110&lt;=90,AVERAGE(AH22:AH23)/AH$6,INDEX($W$110:$AM$197,AH$110-1970+72,AH$109)*VLOOKUP($W127-AH$110,kifut_faktor_noi,2,FALSE)),"")</f>
        <v>0.99504493770326441</v>
      </c>
      <c r="AI127" cm="1">
        <f t="array" ref="AI127">IFERROR(IF($W127-AI$110&lt;=90,AVERAGE(AI22:AI23)/AI$6,INDEX($W$110:$AM$197,AI$110-1970+72,AI$109)*VLOOKUP($W127-AI$110,kifut_faktor_noi,2,FALSE)),"")</f>
        <v>0.99617572346863403</v>
      </c>
      <c r="AJ127" cm="1">
        <f t="array" ref="AJ127">IFERROR(IF($W127-AJ$110&lt;=90,AVERAGE(AJ22:AJ23)/AJ$6,INDEX($W$110:$AM$197,AJ$110-1970+72,AJ$109)*VLOOKUP($W127-AJ$110,kifut_faktor_noi,2,FALSE)),"")</f>
        <v>0.99572154523848544</v>
      </c>
      <c r="AK127" cm="1">
        <f t="array" ref="AK127">IFERROR(IF($W127-AK$110&lt;=90,AVERAGE(AK22:AK23)/AK$6,INDEX($W$110:$AM$197,AK$110-1970+72,AK$109)*VLOOKUP($W127-AK$110,kifut_faktor_noi,2,FALSE)),"")</f>
        <v>0.99611888609091814</v>
      </c>
      <c r="AL127" cm="1">
        <f t="array" ref="AL127">IFERROR(IF($W127-AL$110&lt;=90,AVERAGE(AL22:AL23)/AL$6,INDEX($W$110:$AM$197,AL$110-1970+72,AL$109)*VLOOKUP($W127-AL$110,kifut_faktor_noi,2,FALSE)),"")</f>
        <v>0.99651560571121034</v>
      </c>
      <c r="AM127" cm="1">
        <f t="array" ref="AM127">IFERROR(IF($W127-AM$110&lt;=90,AVERAGE(AM22:AM23)/AM$6,INDEX($W$110:$AM$197,AM$110-1970+72,AM$109)*VLOOKUP($W127-AM$110,kifut_faktor_noi,2,FALSE)),"")</f>
        <v>0.9964346795072816</v>
      </c>
    </row>
    <row r="128" spans="1:39" x14ac:dyDescent="0.75">
      <c r="A128" t="s">
        <v>60</v>
      </c>
      <c r="B128" t="s">
        <v>51</v>
      </c>
      <c r="C128" s="1">
        <v>2007</v>
      </c>
      <c r="D128" cm="1">
        <f t="array" ref="D128">IFERROR(IF($C128-D$110&lt;=90,AVERAGE(D23:D24)/D$6,INDEX($C$110:$S$197,D$110-1970+72,D$109)*VLOOKUP($C128-D$110,kifut_faktor_ffi,2,FALSE)),"")</f>
        <v>0.97366118336246421</v>
      </c>
      <c r="E128" cm="1">
        <f t="array" ref="E128">IFERROR(IF($C128-E$110&lt;=90,AVERAGE(E23:E24)/E$6,INDEX($C$110:$S$197,E$110-1970+72,E$109)*VLOOKUP($C128-E$110,kifut_faktor_ffi,2,FALSE)),"")</f>
        <v>0.9717183731676482</v>
      </c>
      <c r="F128" cm="1">
        <f t="array" ref="F128">IFERROR(IF($C128-F$110&lt;=90,AVERAGE(F23:F24)/F$6,INDEX($C$110:$S$197,F$110-1970+72,F$109)*VLOOKUP($C128-F$110,kifut_faktor_ffi,2,FALSE)),"")</f>
        <v>0.97668297077371302</v>
      </c>
      <c r="G128" cm="1">
        <f t="array" ref="G128">IFERROR(IF($C128-G$110&lt;=90,AVERAGE(G23:G24)/G$6,INDEX($C$110:$S$197,G$110-1970+72,G$109)*VLOOKUP($C128-G$110,kifut_faktor_ffi,2,FALSE)),"")</f>
        <v>0.98094270076428369</v>
      </c>
      <c r="H128" cm="1">
        <f t="array" ref="H128">IFERROR(IF($C128-H$110&lt;=90,AVERAGE(H23:H24)/H$6,INDEX($C$110:$S$197,H$110-1970+72,H$109)*VLOOKUP($C128-H$110,kifut_faktor_ffi,2,FALSE)),"")</f>
        <v>0.98127184556712455</v>
      </c>
      <c r="I128" cm="1">
        <f t="array" ref="I128">IFERROR(IF($C128-I$110&lt;=90,AVERAGE(I23:I24)/I$6,INDEX($C$110:$S$197,I$110-1970+72,I$109)*VLOOKUP($C128-I$110,kifut_faktor_ffi,2,FALSE)),"")</f>
        <v>0.97870101946354704</v>
      </c>
      <c r="J128" cm="1">
        <f t="array" ref="J128">IFERROR(IF($C128-J$110&lt;=90,AVERAGE(J23:J24)/J$6,INDEX($C$110:$S$197,J$110-1970+72,J$109)*VLOOKUP($C128-J$110,kifut_faktor_ffi,2,FALSE)),"")</f>
        <v>0.98182990069628429</v>
      </c>
      <c r="K128" cm="1">
        <f t="array" ref="K128">IFERROR(IF($C128-K$110&lt;=90,AVERAGE(K23:K24)/K$6,INDEX($C$110:$S$197,K$110-1970+72,K$109)*VLOOKUP($C128-K$110,kifut_faktor_ffi,2,FALSE)),"")</f>
        <v>0.98451984132797332</v>
      </c>
      <c r="L128" cm="1">
        <f t="array" ref="L128">IFERROR(IF($C128-L$110&lt;=90,AVERAGE(L23:L24)/L$6,INDEX($C$110:$S$197,L$110-1970+72,L$109)*VLOOKUP($C128-L$110,kifut_faktor_ffi,2,FALSE)),"")</f>
        <v>0.98619421577065491</v>
      </c>
      <c r="M128" cm="1">
        <f t="array" ref="M128">IFERROR(IF($C128-M$110&lt;=90,AVERAGE(M23:M24)/M$6,INDEX($C$110:$S$197,M$110-1970+72,M$109)*VLOOKUP($C128-M$110,kifut_faktor_ffi,2,FALSE)),"")</f>
        <v>0.98613356247238826</v>
      </c>
      <c r="N128" cm="1">
        <f t="array" ref="N128">IFERROR(IF($C128-N$110&lt;=90,AVERAGE(N23:N24)/N$6,INDEX($C$110:$S$197,N$110-1970+72,N$109)*VLOOKUP($C128-N$110,kifut_faktor_ffi,2,FALSE)),"")</f>
        <v>0.98597482903098221</v>
      </c>
      <c r="O128" cm="1">
        <f t="array" ref="O128">IFERROR(IF($C128-O$110&lt;=90,AVERAGE(O23:O24)/O$6,INDEX($C$110:$S$197,O$110-1970+72,O$109)*VLOOKUP($C128-O$110,kifut_faktor_ffi,2,FALSE)),"")</f>
        <v>0.99010577649921672</v>
      </c>
      <c r="P128" cm="1">
        <f t="array" ref="P128">IFERROR(IF($C128-P$110&lt;=90,AVERAGE(P23:P24)/P$6,INDEX($C$110:$S$197,P$110-1970+72,P$109)*VLOOKUP($C128-P$110,kifut_faktor_ffi,2,FALSE)),"")</f>
        <v>0.99019385720962927</v>
      </c>
      <c r="Q128" cm="1">
        <f t="array" ref="Q128">IFERROR(IF($C128-Q$110&lt;=90,AVERAGE(Q23:Q24)/Q$6,INDEX($C$110:$S$197,Q$110-1970+72,Q$109)*VLOOKUP($C128-Q$110,kifut_faktor_ffi,2,FALSE)),"")</f>
        <v>0.99157508809151917</v>
      </c>
      <c r="R128" cm="1">
        <f t="array" ref="R128">IFERROR(IF($C128-R$110&lt;=90,AVERAGE(R23:R24)/R$6,INDEX($C$110:$S$197,R$110-1970+72,R$109)*VLOOKUP($C128-R$110,kifut_faktor_ffi,2,FALSE)),"")</f>
        <v>0.99238859431594628</v>
      </c>
      <c r="S128" cm="1">
        <f t="array" ref="S128">IFERROR(IF($C128-S$110&lt;=90,AVERAGE(S23:S24)/S$6,INDEX($C$110:$S$197,S$110-1970+72,S$109)*VLOOKUP($C128-S$110,kifut_faktor_ffi,2,FALSE)),"")</f>
        <v>0.99147501258667903</v>
      </c>
      <c r="U128" t="s">
        <v>60</v>
      </c>
      <c r="V128" t="s">
        <v>52</v>
      </c>
      <c r="W128" s="1">
        <v>2007</v>
      </c>
      <c r="X128" cm="1">
        <f t="array" ref="X128">IFERROR(IF($W128-X$110&lt;=90,AVERAGE(X23:X24)/X$6,INDEX($W$110:$AM$197,X$110-1970+72,X$109)*VLOOKUP($W128-X$110,kifut_faktor_noi,2,FALSE)),"")</f>
        <v>0.99032778594814286</v>
      </c>
      <c r="Y128" cm="1">
        <f t="array" ref="Y128">IFERROR(IF($W128-Y$110&lt;=90,AVERAGE(Y23:Y24)/Y$6,INDEX($W$110:$AM$197,Y$110-1970+72,Y$109)*VLOOKUP($W128-Y$110,kifut_faktor_noi,2,FALSE)),"")</f>
        <v>0.99048233764579874</v>
      </c>
      <c r="Z128" cm="1">
        <f t="array" ref="Z128">IFERROR(IF($W128-Z$110&lt;=90,AVERAGE(Z23:Z24)/Z$6,INDEX($W$110:$AM$197,Z$110-1970+72,Z$109)*VLOOKUP($W128-Z$110,kifut_faktor_noi,2,FALSE)),"")</f>
        <v>0.99159501002782857</v>
      </c>
      <c r="AA128" cm="1">
        <f t="array" ref="AA128">IFERROR(IF($W128-AA$110&lt;=90,AVERAGE(AA23:AA24)/AA$6,INDEX($W$110:$AM$197,AA$110-1970+72,AA$109)*VLOOKUP($W128-AA$110,kifut_faktor_noi,2,FALSE)),"")</f>
        <v>0.99322703076132324</v>
      </c>
      <c r="AB128" cm="1">
        <f t="array" ref="AB128">IFERROR(IF($W128-AB$110&lt;=90,AVERAGE(AB23:AB24)/AB$6,INDEX($W$110:$AM$197,AB$110-1970+72,AB$109)*VLOOKUP($W128-AB$110,kifut_faktor_noi,2,FALSE)),"")</f>
        <v>0.99224975073369193</v>
      </c>
      <c r="AC128" cm="1">
        <f t="array" ref="AC128">IFERROR(IF($W128-AC$110&lt;=90,AVERAGE(AC23:AC24)/AC$6,INDEX($W$110:$AM$197,AC$110-1970+72,AC$109)*VLOOKUP($W128-AC$110,kifut_faktor_noi,2,FALSE)),"")</f>
        <v>0.99361776963940585</v>
      </c>
      <c r="AD128" cm="1">
        <f t="array" ref="AD128">IFERROR(IF($W128-AD$110&lt;=90,AVERAGE(AD23:AD24)/AD$6,INDEX($W$110:$AM$197,AD$110-1970+72,AD$109)*VLOOKUP($W128-AD$110,kifut_faktor_noi,2,FALSE)),"")</f>
        <v>0.99334376239099798</v>
      </c>
      <c r="AE128" cm="1">
        <f t="array" ref="AE128">IFERROR(IF($W128-AE$110&lt;=90,AVERAGE(AE23:AE24)/AE$6,INDEX($W$110:$AM$197,AE$110-1970+72,AE$109)*VLOOKUP($W128-AE$110,kifut_faktor_noi,2,FALSE)),"")</f>
        <v>0.99426343372455661</v>
      </c>
      <c r="AF128" cm="1">
        <f t="array" ref="AF128">IFERROR(IF($W128-AF$110&lt;=90,AVERAGE(AF23:AF24)/AF$6,INDEX($W$110:$AM$197,AF$110-1970+72,AF$109)*VLOOKUP($W128-AF$110,kifut_faktor_noi,2,FALSE)),"")</f>
        <v>0.99515941047249223</v>
      </c>
      <c r="AG128" cm="1">
        <f t="array" ref="AG128">IFERROR(IF($W128-AG$110&lt;=90,AVERAGE(AG23:AG24)/AG$6,INDEX($W$110:$AM$197,AG$110-1970+72,AG$109)*VLOOKUP($W128-AG$110,kifut_faktor_noi,2,FALSE)),"")</f>
        <v>0.99601041229580756</v>
      </c>
      <c r="AH128" cm="1">
        <f t="array" ref="AH128">IFERROR(IF($W128-AH$110&lt;=90,AVERAGE(AH23:AH24)/AH$6,INDEX($W$110:$AM$197,AH$110-1970+72,AH$109)*VLOOKUP($W128-AH$110,kifut_faktor_noi,2,FALSE)),"")</f>
        <v>0.99493783821290915</v>
      </c>
      <c r="AI128" cm="1">
        <f t="array" ref="AI128">IFERROR(IF($W128-AI$110&lt;=90,AVERAGE(AI23:AI24)/AI$6,INDEX($W$110:$AM$197,AI$110-1970+72,AI$109)*VLOOKUP($W128-AI$110,kifut_faktor_noi,2,FALSE)),"")</f>
        <v>0.99599279653705286</v>
      </c>
      <c r="AJ128" cm="1">
        <f t="array" ref="AJ128">IFERROR(IF($W128-AJ$110&lt;=90,AVERAGE(AJ23:AJ24)/AJ$6,INDEX($W$110:$AM$197,AJ$110-1970+72,AJ$109)*VLOOKUP($W128-AJ$110,kifut_faktor_noi,2,FALSE)),"")</f>
        <v>0.99530668538663192</v>
      </c>
      <c r="AK128" cm="1">
        <f t="array" ref="AK128">IFERROR(IF($W128-AK$110&lt;=90,AVERAGE(AK23:AK24)/AK$6,INDEX($W$110:$AM$197,AK$110-1970+72,AK$109)*VLOOKUP($W128-AK$110,kifut_faktor_noi,2,FALSE)),"")</f>
        <v>0.99598809531659516</v>
      </c>
      <c r="AL128" cm="1">
        <f t="array" ref="AL128">IFERROR(IF($W128-AL$110&lt;=90,AVERAGE(AL23:AL24)/AL$6,INDEX($W$110:$AM$197,AL$110-1970+72,AL$109)*VLOOKUP($W128-AL$110,kifut_faktor_noi,2,FALSE)),"")</f>
        <v>0.99623459629106736</v>
      </c>
      <c r="AM128" cm="1">
        <f t="array" ref="AM128">IFERROR(IF($W128-AM$110&lt;=90,AVERAGE(AM23:AM24)/AM$6,INDEX($W$110:$AM$197,AM$110-1970+72,AM$109)*VLOOKUP($W128-AM$110,kifut_faktor_noi,2,FALSE)),"")</f>
        <v>0.99632366232946334</v>
      </c>
    </row>
    <row r="129" spans="1:39" x14ac:dyDescent="0.75">
      <c r="A129" t="s">
        <v>60</v>
      </c>
      <c r="B129" t="s">
        <v>51</v>
      </c>
      <c r="C129" s="1">
        <v>2008</v>
      </c>
      <c r="D129" cm="1">
        <f t="array" ref="D129">IFERROR(IF($C129-D$110&lt;=90,AVERAGE(D24:D25)/D$6,INDEX($C$110:$S$197,D$110-1970+72,D$109)*VLOOKUP($C129-D$110,kifut_faktor_ffi,2,FALSE)),"")</f>
        <v>0.97202804346421756</v>
      </c>
      <c r="E129" cm="1">
        <f t="array" ref="E129">IFERROR(IF($C129-E$110&lt;=90,AVERAGE(E24:E25)/E$6,INDEX($C$110:$S$197,E$110-1970+72,E$109)*VLOOKUP($C129-E$110,kifut_faktor_ffi,2,FALSE)),"")</f>
        <v>0.96964643614809554</v>
      </c>
      <c r="F129" cm="1">
        <f t="array" ref="F129">IFERROR(IF($C129-F$110&lt;=90,AVERAGE(F24:F25)/F$6,INDEX($C$110:$S$197,F$110-1970+72,F$109)*VLOOKUP($C129-F$110,kifut_faktor_ffi,2,FALSE)),"")</f>
        <v>0.97470781498508297</v>
      </c>
      <c r="G129" cm="1">
        <f t="array" ref="G129">IFERROR(IF($C129-G$110&lt;=90,AVERAGE(G24:G25)/G$6,INDEX($C$110:$S$197,G$110-1970+72,G$109)*VLOOKUP($C129-G$110,kifut_faktor_ffi,2,FALSE)),"")</f>
        <v>0.97956381418770244</v>
      </c>
      <c r="H129" cm="1">
        <f t="array" ref="H129">IFERROR(IF($C129-H$110&lt;=90,AVERAGE(H24:H25)/H$6,INDEX($C$110:$S$197,H$110-1970+72,H$109)*VLOOKUP($C129-H$110,kifut_faktor_ffi,2,FALSE)),"")</f>
        <v>0.98017143845025856</v>
      </c>
      <c r="I129" cm="1">
        <f t="array" ref="I129">IFERROR(IF($C129-I$110&lt;=90,AVERAGE(I24:I25)/I$6,INDEX($C$110:$S$197,I$110-1970+72,I$109)*VLOOKUP($C129-I$110,kifut_faktor_ffi,2,FALSE)),"")</f>
        <v>0.97727377250851721</v>
      </c>
      <c r="J129" cm="1">
        <f t="array" ref="J129">IFERROR(IF($C129-J$110&lt;=90,AVERAGE(J24:J25)/J$6,INDEX($C$110:$S$197,J$110-1970+72,J$109)*VLOOKUP($C129-J$110,kifut_faktor_ffi,2,FALSE)),"")</f>
        <v>0.98059897877527902</v>
      </c>
      <c r="K129" cm="1">
        <f t="array" ref="K129">IFERROR(IF($C129-K$110&lt;=90,AVERAGE(K24:K25)/K$6,INDEX($C$110:$S$197,K$110-1970+72,K$109)*VLOOKUP($C129-K$110,kifut_faktor_ffi,2,FALSE)),"")</f>
        <v>0.98315885253771418</v>
      </c>
      <c r="L129" cm="1">
        <f t="array" ref="L129">IFERROR(IF($C129-L$110&lt;=90,AVERAGE(L24:L25)/L$6,INDEX($C$110:$S$197,L$110-1970+72,L$109)*VLOOKUP($C129-L$110,kifut_faktor_ffi,2,FALSE)),"")</f>
        <v>0.98518378488610459</v>
      </c>
      <c r="M129" cm="1">
        <f t="array" ref="M129">IFERROR(IF($C129-M$110&lt;=90,AVERAGE(M24:M25)/M$6,INDEX($C$110:$S$197,M$110-1970+72,M$109)*VLOOKUP($C129-M$110,kifut_faktor_ffi,2,FALSE)),"")</f>
        <v>0.98505373310927224</v>
      </c>
      <c r="N129" cm="1">
        <f t="array" ref="N129">IFERROR(IF($C129-N$110&lt;=90,AVERAGE(N24:N25)/N$6,INDEX($C$110:$S$197,N$110-1970+72,N$109)*VLOOKUP($C129-N$110,kifut_faktor_ffi,2,FALSE)),"")</f>
        <v>0.98506611970303692</v>
      </c>
      <c r="O129" cm="1">
        <f t="array" ref="O129">IFERROR(IF($C129-O$110&lt;=90,AVERAGE(O24:O25)/O$6,INDEX($C$110:$S$197,O$110-1970+72,O$109)*VLOOKUP($C129-O$110,kifut_faktor_ffi,2,FALSE)),"")</f>
        <v>0.98895061312609323</v>
      </c>
      <c r="P129" cm="1">
        <f t="array" ref="P129">IFERROR(IF($C129-P$110&lt;=90,AVERAGE(P24:P25)/P$6,INDEX($C$110:$S$197,P$110-1970+72,P$109)*VLOOKUP($C129-P$110,kifut_faktor_ffi,2,FALSE)),"")</f>
        <v>0.98930026943431459</v>
      </c>
      <c r="Q129" cm="1">
        <f t="array" ref="Q129">IFERROR(IF($C129-Q$110&lt;=90,AVERAGE(Q24:Q25)/Q$6,INDEX($C$110:$S$197,Q$110-1970+72,Q$109)*VLOOKUP($C129-Q$110,kifut_faktor_ffi,2,FALSE)),"")</f>
        <v>0.99056960093030955</v>
      </c>
      <c r="R129" cm="1">
        <f t="array" ref="R129">IFERROR(IF($C129-R$110&lt;=90,AVERAGE(R24:R25)/R$6,INDEX($C$110:$S$197,R$110-1970+72,R$109)*VLOOKUP($C129-R$110,kifut_faktor_ffi,2,FALSE)),"")</f>
        <v>0.99188220640534663</v>
      </c>
      <c r="S129" cm="1">
        <f t="array" ref="S129">IFERROR(IF($C129-S$110&lt;=90,AVERAGE(S24:S25)/S$6,INDEX($C$110:$S$197,S$110-1970+72,S$109)*VLOOKUP($C129-S$110,kifut_faktor_ffi,2,FALSE)),"")</f>
        <v>0.99040874203261853</v>
      </c>
      <c r="U129" t="s">
        <v>60</v>
      </c>
      <c r="V129" t="s">
        <v>52</v>
      </c>
      <c r="W129" s="1">
        <v>2008</v>
      </c>
      <c r="X129" cm="1">
        <f t="array" ref="X129">IFERROR(IF($W129-X$110&lt;=90,AVERAGE(X24:X25)/X$6,INDEX($W$110:$AM$197,X$110-1970+72,X$109)*VLOOKUP($W129-X$110,kifut_faktor_noi,2,FALSE)),"")</f>
        <v>0.98913221236211102</v>
      </c>
      <c r="Y129" cm="1">
        <f t="array" ref="Y129">IFERROR(IF($W129-Y$110&lt;=90,AVERAGE(Y24:Y25)/Y$6,INDEX($W$110:$AM$197,Y$110-1970+72,Y$109)*VLOOKUP($W129-Y$110,kifut_faktor_noi,2,FALSE)),"")</f>
        <v>0.98951602141683914</v>
      </c>
      <c r="Z129" cm="1">
        <f t="array" ref="Z129">IFERROR(IF($W129-Z$110&lt;=90,AVERAGE(Z24:Z25)/Z$6,INDEX($W$110:$AM$197,Z$110-1970+72,Z$109)*VLOOKUP($W129-Z$110,kifut_faktor_noi,2,FALSE)),"")</f>
        <v>0.99079365171278544</v>
      </c>
      <c r="AA129" cm="1">
        <f t="array" ref="AA129">IFERROR(IF($W129-AA$110&lt;=90,AVERAGE(AA24:AA25)/AA$6,INDEX($W$110:$AM$197,AA$110-1970+72,AA$109)*VLOOKUP($W129-AA$110,kifut_faktor_noi,2,FALSE)),"")</f>
        <v>0.99256862055831607</v>
      </c>
      <c r="AB129" cm="1">
        <f t="array" ref="AB129">IFERROR(IF($W129-AB$110&lt;=90,AVERAGE(AB24:AB25)/AB$6,INDEX($W$110:$AM$197,AB$110-1970+72,AB$109)*VLOOKUP($W129-AB$110,kifut_faktor_noi,2,FALSE)),"")</f>
        <v>0.99193154738875622</v>
      </c>
      <c r="AC129" cm="1">
        <f t="array" ref="AC129">IFERROR(IF($W129-AC$110&lt;=90,AVERAGE(AC24:AC25)/AC$6,INDEX($W$110:$AM$197,AC$110-1970+72,AC$109)*VLOOKUP($W129-AC$110,kifut_faktor_noi,2,FALSE)),"")</f>
        <v>0.99268737016375941</v>
      </c>
      <c r="AD129" cm="1">
        <f t="array" ref="AD129">IFERROR(IF($W129-AD$110&lt;=90,AVERAGE(AD24:AD25)/AD$6,INDEX($W$110:$AM$197,AD$110-1970+72,AD$109)*VLOOKUP($W129-AD$110,kifut_faktor_noi,2,FALSE)),"")</f>
        <v>0.99295057881371251</v>
      </c>
      <c r="AE129" cm="1">
        <f t="array" ref="AE129">IFERROR(IF($W129-AE$110&lt;=90,AVERAGE(AE24:AE25)/AE$6,INDEX($W$110:$AM$197,AE$110-1970+72,AE$109)*VLOOKUP($W129-AE$110,kifut_faktor_noi,2,FALSE)),"")</f>
        <v>0.99390509856513187</v>
      </c>
      <c r="AF129" cm="1">
        <f t="array" ref="AF129">IFERROR(IF($W129-AF$110&lt;=90,AVERAGE(AF24:AF25)/AF$6,INDEX($W$110:$AM$197,AF$110-1970+72,AF$109)*VLOOKUP($W129-AF$110,kifut_faktor_noi,2,FALSE)),"")</f>
        <v>0.99483187912597726</v>
      </c>
      <c r="AG129" cm="1">
        <f t="array" ref="AG129">IFERROR(IF($W129-AG$110&lt;=90,AVERAGE(AG24:AG25)/AG$6,INDEX($W$110:$AM$197,AG$110-1970+72,AG$109)*VLOOKUP($W129-AG$110,kifut_faktor_noi,2,FALSE)),"")</f>
        <v>0.99585225682886802</v>
      </c>
      <c r="AH129" cm="1">
        <f t="array" ref="AH129">IFERROR(IF($W129-AH$110&lt;=90,AVERAGE(AH24:AH25)/AH$6,INDEX($W$110:$AM$197,AH$110-1970+72,AH$109)*VLOOKUP($W129-AH$110,kifut_faktor_noi,2,FALSE)),"")</f>
        <v>0.99476563961514441</v>
      </c>
      <c r="AI129" cm="1">
        <f t="array" ref="AI129">IFERROR(IF($W129-AI$110&lt;=90,AVERAGE(AI24:AI25)/AI$6,INDEX($W$110:$AM$197,AI$110-1970+72,AI$109)*VLOOKUP($W129-AI$110,kifut_faktor_noi,2,FALSE)),"")</f>
        <v>0.995879422285882</v>
      </c>
      <c r="AJ129" cm="1">
        <f t="array" ref="AJ129">IFERROR(IF($W129-AJ$110&lt;=90,AVERAGE(AJ24:AJ25)/AJ$6,INDEX($W$110:$AM$197,AJ$110-1970+72,AJ$109)*VLOOKUP($W129-AJ$110,kifut_faktor_noi,2,FALSE)),"")</f>
        <v>0.99500334719480754</v>
      </c>
      <c r="AK129" cm="1">
        <f t="array" ref="AK129">IFERROR(IF($W129-AK$110&lt;=90,AVERAGE(AK24:AK25)/AK$6,INDEX($W$110:$AM$197,AK$110-1970+72,AK$109)*VLOOKUP($W129-AK$110,kifut_faktor_noi,2,FALSE)),"")</f>
        <v>0.99579960378877874</v>
      </c>
      <c r="AL129" cm="1">
        <f t="array" ref="AL129">IFERROR(IF($W129-AL$110&lt;=90,AVERAGE(AL24:AL25)/AL$6,INDEX($W$110:$AM$197,AL$110-1970+72,AL$109)*VLOOKUP($W129-AL$110,kifut_faktor_noi,2,FALSE)),"")</f>
        <v>0.99578440841213878</v>
      </c>
      <c r="AM129" cm="1">
        <f t="array" ref="AM129">IFERROR(IF($W129-AM$110&lt;=90,AVERAGE(AM24:AM25)/AM$6,INDEX($W$110:$AM$197,AM$110-1970+72,AM$109)*VLOOKUP($W129-AM$110,kifut_faktor_noi,2,FALSE)),"")</f>
        <v>0.99621264515164509</v>
      </c>
    </row>
    <row r="130" spans="1:39" x14ac:dyDescent="0.75">
      <c r="A130" t="s">
        <v>60</v>
      </c>
      <c r="B130" t="s">
        <v>51</v>
      </c>
      <c r="C130" s="1">
        <v>2009</v>
      </c>
      <c r="D130" cm="1">
        <f t="array" ref="D130">IFERROR(IF($C130-D$110&lt;=90,AVERAGE(D25:D26)/D$6,INDEX($C$110:$S$197,D$110-1970+72,D$109)*VLOOKUP($C130-D$110,kifut_faktor_ffi,2,FALSE)),"")</f>
        <v>0.96992531290311912</v>
      </c>
      <c r="E130" cm="1">
        <f t="array" ref="E130">IFERROR(IF($C130-E$110&lt;=90,AVERAGE(E25:E26)/E$6,INDEX($C$110:$S$197,E$110-1970+72,E$109)*VLOOKUP($C130-E$110,kifut_faktor_ffi,2,FALSE)),"")</f>
        <v>0.96771118665926192</v>
      </c>
      <c r="F130" cm="1">
        <f t="array" ref="F130">IFERROR(IF($C130-F$110&lt;=90,AVERAGE(F25:F26)/F$6,INDEX($C$110:$S$197,F$110-1970+72,F$109)*VLOOKUP($C130-F$110,kifut_faktor_ffi,2,FALSE)),"")</f>
        <v>0.97280319586170061</v>
      </c>
      <c r="G130" cm="1">
        <f t="array" ref="G130">IFERROR(IF($C130-G$110&lt;=90,AVERAGE(G25:G26)/G$6,INDEX($C$110:$S$197,G$110-1970+72,G$109)*VLOOKUP($C130-G$110,kifut_faktor_ffi,2,FALSE)),"")</f>
        <v>0.97814584660749615</v>
      </c>
      <c r="H130" cm="1">
        <f t="array" ref="H130">IFERROR(IF($C130-H$110&lt;=90,AVERAGE(H25:H26)/H$6,INDEX($C$110:$S$197,H$110-1970+72,H$109)*VLOOKUP($C130-H$110,kifut_faktor_ffi,2,FALSE)),"")</f>
        <v>0.97883359897845978</v>
      </c>
      <c r="I130" cm="1">
        <f t="array" ref="I130">IFERROR(IF($C130-I$110&lt;=90,AVERAGE(I25:I26)/I$6,INDEX($C$110:$S$197,I$110-1970+72,I$109)*VLOOKUP($C130-I$110,kifut_faktor_ffi,2,FALSE)),"")</f>
        <v>0.9760072255959229</v>
      </c>
      <c r="J130" cm="1">
        <f t="array" ref="J130">IFERROR(IF($C130-J$110&lt;=90,AVERAGE(J25:J26)/J$6,INDEX($C$110:$S$197,J$110-1970+72,J$109)*VLOOKUP($C130-J$110,kifut_faktor_ffi,2,FALSE)),"")</f>
        <v>0.97948018128801007</v>
      </c>
      <c r="K130" cm="1">
        <f t="array" ref="K130">IFERROR(IF($C130-K$110&lt;=90,AVERAGE(K25:K26)/K$6,INDEX($C$110:$S$197,K$110-1970+72,K$109)*VLOOKUP($C130-K$110,kifut_faktor_ffi,2,FALSE)),"")</f>
        <v>0.98161032463217113</v>
      </c>
      <c r="L130" cm="1">
        <f t="array" ref="L130">IFERROR(IF($C130-L$110&lt;=90,AVERAGE(L25:L26)/L$6,INDEX($C$110:$S$197,L$110-1970+72,L$109)*VLOOKUP($C130-L$110,kifut_faktor_ffi,2,FALSE)),"")</f>
        <v>0.98419519640843878</v>
      </c>
      <c r="M130" cm="1">
        <f t="array" ref="M130">IFERROR(IF($C130-M$110&lt;=90,AVERAGE(M25:M26)/M$6,INDEX($C$110:$S$197,M$110-1970+72,M$109)*VLOOKUP($C130-M$110,kifut_faktor_ffi,2,FALSE)),"")</f>
        <v>0.98391080858456337</v>
      </c>
      <c r="N130" cm="1">
        <f t="array" ref="N130">IFERROR(IF($C130-N$110&lt;=90,AVERAGE(N25:N26)/N$6,INDEX($C$110:$S$197,N$110-1970+72,N$109)*VLOOKUP($C130-N$110,kifut_faktor_ffi,2,FALSE)),"")</f>
        <v>0.98393147355598642</v>
      </c>
      <c r="O130" cm="1">
        <f t="array" ref="O130">IFERROR(IF($C130-O$110&lt;=90,AVERAGE(O25:O26)/O$6,INDEX($C$110:$S$197,O$110-1970+72,O$109)*VLOOKUP($C130-O$110,kifut_faktor_ffi,2,FALSE)),"")</f>
        <v>0.98801615400710086</v>
      </c>
      <c r="P130" cm="1">
        <f t="array" ref="P130">IFERROR(IF($C130-P$110&lt;=90,AVERAGE(P25:P26)/P$6,INDEX($C$110:$S$197,P$110-1970+72,P$109)*VLOOKUP($C130-P$110,kifut_faktor_ffi,2,FALSE)),"")</f>
        <v>0.98848286146297004</v>
      </c>
      <c r="Q130" cm="1">
        <f t="array" ref="Q130">IFERROR(IF($C130-Q$110&lt;=90,AVERAGE(Q25:Q26)/Q$6,INDEX($C$110:$S$197,Q$110-1970+72,Q$109)*VLOOKUP($C130-Q$110,kifut_faktor_ffi,2,FALSE)),"")</f>
        <v>0.98939581310054558</v>
      </c>
      <c r="R130" cm="1">
        <f t="array" ref="R130">IFERROR(IF($C130-R$110&lt;=90,AVERAGE(R25:R26)/R$6,INDEX($C$110:$S$197,R$110-1970+72,R$109)*VLOOKUP($C130-R$110,kifut_faktor_ffi,2,FALSE)),"")</f>
        <v>0.99112930526996801</v>
      </c>
      <c r="S130" cm="1">
        <f t="array" ref="S130">IFERROR(IF($C130-S$110&lt;=90,AVERAGE(S25:S26)/S$6,INDEX($C$110:$S$197,S$110-1970+72,S$109)*VLOOKUP($C130-S$110,kifut_faktor_ffi,2,FALSE)),"")</f>
        <v>0.98944253910785662</v>
      </c>
      <c r="U130" t="s">
        <v>60</v>
      </c>
      <c r="V130" t="s">
        <v>52</v>
      </c>
      <c r="W130" s="1">
        <v>2009</v>
      </c>
      <c r="X130" cm="1">
        <f t="array" ref="X130">IFERROR(IF($W130-X$110&lt;=90,AVERAGE(X25:X26)/X$6,INDEX($W$110:$AM$197,X$110-1970+72,X$109)*VLOOKUP($W130-X$110,kifut_faktor_noi,2,FALSE)),"")</f>
        <v>0.98812107328201548</v>
      </c>
      <c r="Y130" cm="1">
        <f t="array" ref="Y130">IFERROR(IF($W130-Y$110&lt;=90,AVERAGE(Y25:Y26)/Y$6,INDEX($W$110:$AM$197,Y$110-1970+72,Y$109)*VLOOKUP($W130-Y$110,kifut_faktor_noi,2,FALSE)),"")</f>
        <v>0.98888215672382451</v>
      </c>
      <c r="Z130" cm="1">
        <f t="array" ref="Z130">IFERROR(IF($W130-Z$110&lt;=90,AVERAGE(Z25:Z26)/Z$6,INDEX($W$110:$AM$197,Z$110-1970+72,Z$109)*VLOOKUP($W130-Z$110,kifut_faktor_noi,2,FALSE)),"")</f>
        <v>0.99004826041252481</v>
      </c>
      <c r="AA130" cm="1">
        <f t="array" ref="AA130">IFERROR(IF($W130-AA$110&lt;=90,AVERAGE(AA25:AA26)/AA$6,INDEX($W$110:$AM$197,AA$110-1970+72,AA$109)*VLOOKUP($W130-AA$110,kifut_faktor_noi,2,FALSE)),"")</f>
        <v>0.99179756606534686</v>
      </c>
      <c r="AB130" cm="1">
        <f t="array" ref="AB130">IFERROR(IF($W130-AB$110&lt;=90,AVERAGE(AB25:AB26)/AB$6,INDEX($W$110:$AM$197,AB$110-1970+72,AB$109)*VLOOKUP($W130-AB$110,kifut_faktor_noi,2,FALSE)),"")</f>
        <v>0.99142716737654468</v>
      </c>
      <c r="AC130" cm="1">
        <f t="array" ref="AC130">IFERROR(IF($W130-AC$110&lt;=90,AVERAGE(AC25:AC26)/AC$6,INDEX($W$110:$AM$197,AC$110-1970+72,AC$109)*VLOOKUP($W130-AC$110,kifut_faktor_noi,2,FALSE)),"")</f>
        <v>0.99193540813769621</v>
      </c>
      <c r="AD130" cm="1">
        <f t="array" ref="AD130">IFERROR(IF($W130-AD$110&lt;=90,AVERAGE(AD25:AD26)/AD$6,INDEX($W$110:$AM$197,AD$110-1970+72,AD$109)*VLOOKUP($W130-AD$110,kifut_faktor_noi,2,FALSE)),"")</f>
        <v>0.99241216439431024</v>
      </c>
      <c r="AE130" cm="1">
        <f t="array" ref="AE130">IFERROR(IF($W130-AE$110&lt;=90,AVERAGE(AE25:AE26)/AE$6,INDEX($W$110:$AM$197,AE$110-1970+72,AE$109)*VLOOKUP($W130-AE$110,kifut_faktor_noi,2,FALSE)),"")</f>
        <v>0.99359818535590527</v>
      </c>
      <c r="AF130" cm="1">
        <f t="array" ref="AF130">IFERROR(IF($W130-AF$110&lt;=90,AVERAGE(AF25:AF26)/AF$6,INDEX($W$110:$AM$197,AF$110-1970+72,AF$109)*VLOOKUP($W130-AF$110,kifut_faktor_noi,2,FALSE)),"")</f>
        <v>0.99439735174762911</v>
      </c>
      <c r="AG130" cm="1">
        <f t="array" ref="AG130">IFERROR(IF($W130-AG$110&lt;=90,AVERAGE(AG25:AG26)/AG$6,INDEX($W$110:$AM$197,AG$110-1970+72,AG$109)*VLOOKUP($W130-AG$110,kifut_faktor_noi,2,FALSE)),"")</f>
        <v>0.99551939690159452</v>
      </c>
      <c r="AH130" cm="1">
        <f t="array" ref="AH130">IFERROR(IF($W130-AH$110&lt;=90,AVERAGE(AH25:AH26)/AH$6,INDEX($W$110:$AM$197,AH$110-1970+72,AH$109)*VLOOKUP($W130-AH$110,kifut_faktor_noi,2,FALSE)),"")</f>
        <v>0.99420714620543726</v>
      </c>
      <c r="AI130" cm="1">
        <f t="array" ref="AI130">IFERROR(IF($W130-AI$110&lt;=90,AVERAGE(AI25:AI26)/AI$6,INDEX($W$110:$AM$197,AI$110-1970+72,AI$109)*VLOOKUP($W130-AI$110,kifut_faktor_noi,2,FALSE)),"")</f>
        <v>0.99542260147870909</v>
      </c>
      <c r="AJ130" cm="1">
        <f t="array" ref="AJ130">IFERROR(IF($W130-AJ$110&lt;=90,AVERAGE(AJ25:AJ26)/AJ$6,INDEX($W$110:$AM$197,AJ$110-1970+72,AJ$109)*VLOOKUP($W130-AJ$110,kifut_faktor_noi,2,FALSE)),"")</f>
        <v>0.99471192809983278</v>
      </c>
      <c r="AK130" cm="1">
        <f t="array" ref="AK130">IFERROR(IF($W130-AK$110&lt;=90,AVERAGE(AK25:AK26)/AK$6,INDEX($W$110:$AM$197,AK$110-1970+72,AK$109)*VLOOKUP($W130-AK$110,kifut_faktor_noi,2,FALSE)),"")</f>
        <v>0.99568352571787688</v>
      </c>
      <c r="AL130" cm="1">
        <f t="array" ref="AL130">IFERROR(IF($W130-AL$110&lt;=90,AVERAGE(AL25:AL26)/AL$6,INDEX($W$110:$AM$197,AL$110-1970+72,AL$109)*VLOOKUP($W130-AL$110,kifut_faktor_noi,2,FALSE)),"")</f>
        <v>0.99542905051560671</v>
      </c>
      <c r="AM130" cm="1">
        <f t="array" ref="AM130">IFERROR(IF($W130-AM$110&lt;=90,AVERAGE(AM25:AM26)/AM$6,INDEX($W$110:$AM$197,AM$110-1970+72,AM$109)*VLOOKUP($W130-AM$110,kifut_faktor_noi,2,FALSE)),"")</f>
        <v>0.99593038396131495</v>
      </c>
    </row>
    <row r="131" spans="1:39" x14ac:dyDescent="0.75">
      <c r="A131" t="s">
        <v>60</v>
      </c>
      <c r="B131" t="s">
        <v>51</v>
      </c>
      <c r="C131" s="1">
        <v>2010</v>
      </c>
      <c r="D131" cm="1">
        <f t="array" ref="D131">IFERROR(IF($C131-D$110&lt;=90,AVERAGE(D26:D27)/D$6,INDEX($C$110:$S$197,D$110-1970+72,D$109)*VLOOKUP($C131-D$110,kifut_faktor_ffi,2,FALSE)),"")</f>
        <v>0.96757148306353558</v>
      </c>
      <c r="E131" cm="1">
        <f t="array" ref="E131">IFERROR(IF($C131-E$110&lt;=90,AVERAGE(E26:E27)/E$6,INDEX($C$110:$S$197,E$110-1970+72,E$109)*VLOOKUP($C131-E$110,kifut_faktor_ffi,2,FALSE)),"")</f>
        <v>0.96534313309283082</v>
      </c>
      <c r="F131" cm="1">
        <f t="array" ref="F131">IFERROR(IF($C131-F$110&lt;=90,AVERAGE(F26:F27)/F$6,INDEX($C$110:$S$197,F$110-1970+72,F$109)*VLOOKUP($C131-F$110,kifut_faktor_ffi,2,FALSE)),"")</f>
        <v>0.97087883386734364</v>
      </c>
      <c r="G131" cm="1">
        <f t="array" ref="G131">IFERROR(IF($C131-G$110&lt;=90,AVERAGE(G26:G27)/G$6,INDEX($C$110:$S$197,G$110-1970+72,G$109)*VLOOKUP($C131-G$110,kifut_faktor_ffi,2,FALSE)),"")</f>
        <v>0.97692618493625205</v>
      </c>
      <c r="H131" cm="1">
        <f t="array" ref="H131">IFERROR(IF($C131-H$110&lt;=90,AVERAGE(H26:H27)/H$6,INDEX($C$110:$S$197,H$110-1970+72,H$109)*VLOOKUP($C131-H$110,kifut_faktor_ffi,2,FALSE)),"")</f>
        <v>0.97715136633990396</v>
      </c>
      <c r="I131" cm="1">
        <f t="array" ref="I131">IFERROR(IF($C131-I$110&lt;=90,AVERAGE(I26:I27)/I$6,INDEX($C$110:$S$197,I$110-1970+72,I$109)*VLOOKUP($C131-I$110,kifut_faktor_ffi,2,FALSE)),"")</f>
        <v>0.97469556911021293</v>
      </c>
      <c r="J131" cm="1">
        <f t="array" ref="J131">IFERROR(IF($C131-J$110&lt;=90,AVERAGE(J26:J27)/J$6,INDEX($C$110:$S$197,J$110-1970+72,J$109)*VLOOKUP($C131-J$110,kifut_faktor_ffi,2,FALSE)),"")</f>
        <v>0.9780601106600717</v>
      </c>
      <c r="K131" cm="1">
        <f t="array" ref="K131">IFERROR(IF($C131-K$110&lt;=90,AVERAGE(K26:K27)/K$6,INDEX($C$110:$S$197,K$110-1970+72,K$109)*VLOOKUP($C131-K$110,kifut_faktor_ffi,2,FALSE)),"")</f>
        <v>0.98026306712769662</v>
      </c>
      <c r="L131" cm="1">
        <f t="array" ref="L131">IFERROR(IF($C131-L$110&lt;=90,AVERAGE(L26:L27)/L$6,INDEX($C$110:$S$197,L$110-1970+72,L$109)*VLOOKUP($C131-L$110,kifut_faktor_ffi,2,FALSE)),"")</f>
        <v>0.98292589661333674</v>
      </c>
      <c r="M131" cm="1">
        <f t="array" ref="M131">IFERROR(IF($C131-M$110&lt;=90,AVERAGE(M26:M27)/M$6,INDEX($C$110:$S$197,M$110-1970+72,M$109)*VLOOKUP($C131-M$110,kifut_faktor_ffi,2,FALSE)),"")</f>
        <v>0.98278582226072819</v>
      </c>
      <c r="N131" cm="1">
        <f t="array" ref="N131">IFERROR(IF($C131-N$110&lt;=90,AVERAGE(N26:N27)/N$6,INDEX($C$110:$S$197,N$110-1970+72,N$109)*VLOOKUP($C131-N$110,kifut_faktor_ffi,2,FALSE)),"")</f>
        <v>0.98272576683693924</v>
      </c>
      <c r="O131" cm="1">
        <f t="array" ref="O131">IFERROR(IF($C131-O$110&lt;=90,AVERAGE(O26:O27)/O$6,INDEX($C$110:$S$197,O$110-1970+72,O$109)*VLOOKUP($C131-O$110,kifut_faktor_ffi,2,FALSE)),"")</f>
        <v>0.98719766189873637</v>
      </c>
      <c r="P131" cm="1">
        <f t="array" ref="P131">IFERROR(IF($C131-P$110&lt;=90,AVERAGE(P26:P27)/P$6,INDEX($C$110:$S$197,P$110-1970+72,P$109)*VLOOKUP($C131-P$110,kifut_faktor_ffi,2,FALSE)),"")</f>
        <v>0.98757268424471722</v>
      </c>
      <c r="Q131" cm="1">
        <f t="array" ref="Q131">IFERROR(IF($C131-Q$110&lt;=90,AVERAGE(Q26:Q27)/Q$6,INDEX($C$110:$S$197,Q$110-1970+72,Q$109)*VLOOKUP($C131-Q$110,kifut_faktor_ffi,2,FALSE)),"")</f>
        <v>0.98845941732736708</v>
      </c>
      <c r="R131" cm="1">
        <f t="array" ref="R131">IFERROR(IF($C131-R$110&lt;=90,AVERAGE(R26:R27)/R$6,INDEX($C$110:$S$197,R$110-1970+72,R$109)*VLOOKUP($C131-R$110,kifut_faktor_ffi,2,FALSE)),"")</f>
        <v>0.99007063837229881</v>
      </c>
      <c r="S131" cm="1">
        <f t="array" ref="S131">IFERROR(IF($C131-S$110&lt;=90,AVERAGE(S26:S27)/S$6,INDEX($C$110:$S$197,S$110-1970+72,S$109)*VLOOKUP($C131-S$110,kifut_faktor_ffi,2,FALSE)),"")</f>
        <v>0.98876343769107311</v>
      </c>
      <c r="U131" t="s">
        <v>60</v>
      </c>
      <c r="V131" t="s">
        <v>52</v>
      </c>
      <c r="W131" s="1">
        <v>2010</v>
      </c>
      <c r="X131" cm="1">
        <f t="array" ref="X131">IFERROR(IF($W131-X$110&lt;=90,AVERAGE(X26:X27)/X$6,INDEX($W$110:$AM$197,X$110-1970+72,X$109)*VLOOKUP($W131-X$110,kifut_faktor_noi,2,FALSE)),"")</f>
        <v>0.9871626911421173</v>
      </c>
      <c r="Y131" cm="1">
        <f t="array" ref="Y131">IFERROR(IF($W131-Y$110&lt;=90,AVERAGE(Y26:Y27)/Y$6,INDEX($W$110:$AM$197,Y$110-1970+72,Y$109)*VLOOKUP($W131-Y$110,kifut_faktor_noi,2,FALSE)),"")</f>
        <v>0.98818448676187232</v>
      </c>
      <c r="Z131" cm="1">
        <f t="array" ref="Z131">IFERROR(IF($W131-Z$110&lt;=90,AVERAGE(Z26:Z27)/Z$6,INDEX($W$110:$AM$197,Z$110-1970+72,Z$109)*VLOOKUP($W131-Z$110,kifut_faktor_noi,2,FALSE)),"")</f>
        <v>0.9893592577713205</v>
      </c>
      <c r="AA131" cm="1">
        <f t="array" ref="AA131">IFERROR(IF($W131-AA$110&lt;=90,AVERAGE(AA26:AA27)/AA$6,INDEX($W$110:$AM$197,AA$110-1970+72,AA$109)*VLOOKUP($W131-AA$110,kifut_faktor_noi,2,FALSE)),"")</f>
        <v>0.99101545333067365</v>
      </c>
      <c r="AB131" cm="1">
        <f t="array" ref="AB131">IFERROR(IF($W131-AB$110&lt;=90,AVERAGE(AB26:AB27)/AB$6,INDEX($W$110:$AM$197,AB$110-1970+72,AB$109)*VLOOKUP($W131-AB$110,kifut_faktor_noi,2,FALSE)),"")</f>
        <v>0.99067864651334681</v>
      </c>
      <c r="AC131" cm="1">
        <f t="array" ref="AC131">IFERROR(IF($W131-AC$110&lt;=90,AVERAGE(AC26:AC27)/AC$6,INDEX($W$110:$AM$197,AC$110-1970+72,AC$109)*VLOOKUP($W131-AC$110,kifut_faktor_noi,2,FALSE)),"")</f>
        <v>0.99142179053055091</v>
      </c>
      <c r="AD131" cm="1">
        <f t="array" ref="AD131">IFERROR(IF($W131-AD$110&lt;=90,AVERAGE(AD26:AD27)/AD$6,INDEX($W$110:$AM$197,AD$110-1970+72,AD$109)*VLOOKUP($W131-AD$110,kifut_faktor_noi,2,FALSE)),"")</f>
        <v>0.99185697312657317</v>
      </c>
      <c r="AE131" cm="1">
        <f t="array" ref="AE131">IFERROR(IF($W131-AE$110&lt;=90,AVERAGE(AE26:AE27)/AE$6,INDEX($W$110:$AM$197,AE$110-1970+72,AE$109)*VLOOKUP($W131-AE$110,kifut_faktor_noi,2,FALSE)),"")</f>
        <v>0.99323437233833434</v>
      </c>
      <c r="AF131" cm="1">
        <f t="array" ref="AF131">IFERROR(IF($W131-AF$110&lt;=90,AVERAGE(AF26:AF27)/AF$6,INDEX($W$110:$AM$197,AF$110-1970+72,AF$109)*VLOOKUP($W131-AF$110,kifut_faktor_noi,2,FALSE)),"")</f>
        <v>0.99387114132782617</v>
      </c>
      <c r="AG131" cm="1">
        <f t="array" ref="AG131">IFERROR(IF($W131-AG$110&lt;=90,AVERAGE(AG26:AG27)/AG$6,INDEX($W$110:$AM$197,AG$110-1970+72,AG$109)*VLOOKUP($W131-AG$110,kifut_faktor_noi,2,FALSE)),"")</f>
        <v>0.99517531691455441</v>
      </c>
      <c r="AH131" cm="1">
        <f t="array" ref="AH131">IFERROR(IF($W131-AH$110&lt;=90,AVERAGE(AH26:AH27)/AH$6,INDEX($W$110:$AM$197,AH$110-1970+72,AH$109)*VLOOKUP($W131-AH$110,kifut_faktor_noi,2,FALSE)),"")</f>
        <v>0.99343302742992134</v>
      </c>
      <c r="AI131" cm="1">
        <f t="array" ref="AI131">IFERROR(IF($W131-AI$110&lt;=90,AVERAGE(AI26:AI27)/AI$6,INDEX($W$110:$AM$197,AI$110-1970+72,AI$109)*VLOOKUP($W131-AI$110,kifut_faktor_noi,2,FALSE)),"")</f>
        <v>0.99502121727176562</v>
      </c>
      <c r="AJ131" cm="1">
        <f t="array" ref="AJ131">IFERROR(IF($W131-AJ$110&lt;=90,AVERAGE(AJ26:AJ27)/AJ$6,INDEX($W$110:$AM$197,AJ$110-1970+72,AJ$109)*VLOOKUP($W131-AJ$110,kifut_faktor_noi,2,FALSE)),"")</f>
        <v>0.99453630805602977</v>
      </c>
      <c r="AK131" cm="1">
        <f t="array" ref="AK131">IFERROR(IF($W131-AK$110&lt;=90,AVERAGE(AK26:AK27)/AK$6,INDEX($W$110:$AM$197,AK$110-1970+72,AK$109)*VLOOKUP($W131-AK$110,kifut_faktor_noi,2,FALSE)),"")</f>
        <v>0.99537736598361626</v>
      </c>
      <c r="AL131" cm="1">
        <f t="array" ref="AL131">IFERROR(IF($W131-AL$110&lt;=90,AVERAGE(AL26:AL27)/AL$6,INDEX($W$110:$AM$197,AL$110-1970+72,AL$109)*VLOOKUP($W131-AL$110,kifut_faktor_noi,2,FALSE)),"")</f>
        <v>0.99506977532661478</v>
      </c>
      <c r="AM131" cm="1">
        <f t="array" ref="AM131">IFERROR(IF($W131-AM$110&lt;=90,AVERAGE(AM26:AM27)/AM$6,INDEX($W$110:$AM$197,AM$110-1970+72,AM$109)*VLOOKUP($W131-AM$110,kifut_faktor_noi,2,FALSE)),"")</f>
        <v>0.99553383809206231</v>
      </c>
    </row>
    <row r="132" spans="1:39" x14ac:dyDescent="0.75">
      <c r="A132" t="s">
        <v>60</v>
      </c>
      <c r="B132" t="s">
        <v>51</v>
      </c>
      <c r="C132" s="1">
        <v>2011</v>
      </c>
      <c r="D132" cm="1">
        <f t="array" ref="D132">IFERROR(IF($C132-D$110&lt;=90,AVERAGE(D27:D28)/D$6,INDEX($C$110:$S$197,D$110-1970+72,D$109)*VLOOKUP($C132-D$110,kifut_faktor_ffi,2,FALSE)),"")</f>
        <v>0.96513499843166073</v>
      </c>
      <c r="E132" cm="1">
        <f t="array" ref="E132">IFERROR(IF($C132-E$110&lt;=90,AVERAGE(E27:E28)/E$6,INDEX($C$110:$S$197,E$110-1970+72,E$109)*VLOOKUP($C132-E$110,kifut_faktor_ffi,2,FALSE)),"")</f>
        <v>0.96329026400299089</v>
      </c>
      <c r="F132" cm="1">
        <f t="array" ref="F132">IFERROR(IF($C132-F$110&lt;=90,AVERAGE(F27:F28)/F$6,INDEX($C$110:$S$197,F$110-1970+72,F$109)*VLOOKUP($C132-F$110,kifut_faktor_ffi,2,FALSE)),"")</f>
        <v>0.96907601604766558</v>
      </c>
      <c r="G132" cm="1">
        <f t="array" ref="G132">IFERROR(IF($C132-G$110&lt;=90,AVERAGE(G27:G28)/G$6,INDEX($C$110:$S$197,G$110-1970+72,G$109)*VLOOKUP($C132-G$110,kifut_faktor_ffi,2,FALSE)),"")</f>
        <v>0.9755425268697574</v>
      </c>
      <c r="H132" cm="1">
        <f t="array" ref="H132">IFERROR(IF($C132-H$110&lt;=90,AVERAGE(H27:H28)/H$6,INDEX($C$110:$S$197,H$110-1970+72,H$109)*VLOOKUP($C132-H$110,kifut_faktor_ffi,2,FALSE)),"")</f>
        <v>0.97574298669926063</v>
      </c>
      <c r="I132" cm="1">
        <f t="array" ref="I132">IFERROR(IF($C132-I$110&lt;=90,AVERAGE(I27:I28)/I$6,INDEX($C$110:$S$197,I$110-1970+72,I$109)*VLOOKUP($C132-I$110,kifut_faktor_ffi,2,FALSE)),"")</f>
        <v>0.97315228416689514</v>
      </c>
      <c r="J132" cm="1">
        <f t="array" ref="J132">IFERROR(IF($C132-J$110&lt;=90,AVERAGE(J27:J28)/J$6,INDEX($C$110:$S$197,J$110-1970+72,J$109)*VLOOKUP($C132-J$110,kifut_faktor_ffi,2,FALSE)),"")</f>
        <v>0.97657462568192255</v>
      </c>
      <c r="K132" cm="1">
        <f t="array" ref="K132">IFERROR(IF($C132-K$110&lt;=90,AVERAGE(K27:K28)/K$6,INDEX($C$110:$S$197,K$110-1970+72,K$109)*VLOOKUP($C132-K$110,kifut_faktor_ffi,2,FALSE)),"")</f>
        <v>0.97917398630565877</v>
      </c>
      <c r="L132" cm="1">
        <f t="array" ref="L132">IFERROR(IF($C132-L$110&lt;=90,AVERAGE(L27:L28)/L$6,INDEX($C$110:$S$197,L$110-1970+72,L$109)*VLOOKUP($C132-L$110,kifut_faktor_ffi,2,FALSE)),"")</f>
        <v>0.98179511961721244</v>
      </c>
      <c r="M132" cm="1">
        <f t="array" ref="M132">IFERROR(IF($C132-M$110&lt;=90,AVERAGE(M27:M28)/M$6,INDEX($C$110:$S$197,M$110-1970+72,M$109)*VLOOKUP($C132-M$110,kifut_faktor_ffi,2,FALSE)),"")</f>
        <v>0.98180070443730372</v>
      </c>
      <c r="N132" cm="1">
        <f t="array" ref="N132">IFERROR(IF($C132-N$110&lt;=90,AVERAGE(N27:N28)/N$6,INDEX($C$110:$S$197,N$110-1970+72,N$109)*VLOOKUP($C132-N$110,kifut_faktor_ffi,2,FALSE)),"")</f>
        <v>0.98159641387415675</v>
      </c>
      <c r="O132" cm="1">
        <f t="array" ref="O132">IFERROR(IF($C132-O$110&lt;=90,AVERAGE(O27:O28)/O$6,INDEX($C$110:$S$197,O$110-1970+72,O$109)*VLOOKUP($C132-O$110,kifut_faktor_ffi,2,FALSE)),"")</f>
        <v>0.9864332934003166</v>
      </c>
      <c r="P132" cm="1">
        <f t="array" ref="P132">IFERROR(IF($C132-P$110&lt;=90,AVERAGE(P27:P28)/P$6,INDEX($C$110:$S$197,P$110-1970+72,P$109)*VLOOKUP($C132-P$110,kifut_faktor_ffi,2,FALSE)),"")</f>
        <v>0.98657970039938059</v>
      </c>
      <c r="Q132" cm="1">
        <f t="array" ref="Q132">IFERROR(IF($C132-Q$110&lt;=90,AVERAGE(Q27:Q28)/Q$6,INDEX($C$110:$S$197,Q$110-1970+72,Q$109)*VLOOKUP($C132-Q$110,kifut_faktor_ffi,2,FALSE)),"")</f>
        <v>0.98776772026189308</v>
      </c>
      <c r="R132" cm="1">
        <f t="array" ref="R132">IFERROR(IF($C132-R$110&lt;=90,AVERAGE(R27:R28)/R$6,INDEX($C$110:$S$197,R$110-1970+72,R$109)*VLOOKUP($C132-R$110,kifut_faktor_ffi,2,FALSE)),"")</f>
        <v>0.98926019126639175</v>
      </c>
      <c r="S132" cm="1">
        <f t="array" ref="S132">IFERROR(IF($C132-S$110&lt;=90,AVERAGE(S27:S28)/S$6,INDEX($C$110:$S$197,S$110-1970+72,S$109)*VLOOKUP($C132-S$110,kifut_faktor_ffi,2,FALSE)),"")</f>
        <v>0.98814633643211203</v>
      </c>
      <c r="U132" t="s">
        <v>60</v>
      </c>
      <c r="V132" t="s">
        <v>52</v>
      </c>
      <c r="W132" s="1">
        <v>2011</v>
      </c>
      <c r="X132" cm="1">
        <f t="array" ref="X132">IFERROR(IF($W132-X$110&lt;=90,AVERAGE(X27:X28)/X$6,INDEX($W$110:$AM$197,X$110-1970+72,X$109)*VLOOKUP($W132-X$110,kifut_faktor_noi,2,FALSE)),"")</f>
        <v>0.98630989771313859</v>
      </c>
      <c r="Y132" cm="1">
        <f t="array" ref="Y132">IFERROR(IF($W132-Y$110&lt;=90,AVERAGE(Y27:Y28)/Y$6,INDEX($W$110:$AM$197,Y$110-1970+72,Y$109)*VLOOKUP($W132-Y$110,kifut_faktor_noi,2,FALSE)),"")</f>
        <v>0.98691114418338322</v>
      </c>
      <c r="Z132" cm="1">
        <f t="array" ref="Z132">IFERROR(IF($W132-Z$110&lt;=90,AVERAGE(Z27:Z28)/Z$6,INDEX($W$110:$AM$197,Z$110-1970+72,Z$109)*VLOOKUP($W132-Z$110,kifut_faktor_noi,2,FALSE)),"")</f>
        <v>0.98831586906466962</v>
      </c>
      <c r="AA132" cm="1">
        <f t="array" ref="AA132">IFERROR(IF($W132-AA$110&lt;=90,AVERAGE(AA27:AA28)/AA$6,INDEX($W$110:$AM$197,AA$110-1970+72,AA$109)*VLOOKUP($W132-AA$110,kifut_faktor_noi,2,FALSE)),"")</f>
        <v>0.9903455606494751</v>
      </c>
      <c r="AB132" cm="1">
        <f t="array" ref="AB132">IFERROR(IF($W132-AB$110&lt;=90,AVERAGE(AB27:AB28)/AB$6,INDEX($W$110:$AM$197,AB$110-1970+72,AB$109)*VLOOKUP($W132-AB$110,kifut_faktor_noi,2,FALSE)),"")</f>
        <v>0.98992570271638958</v>
      </c>
      <c r="AC132" cm="1">
        <f t="array" ref="AC132">IFERROR(IF($W132-AC$110&lt;=90,AVERAGE(AC27:AC28)/AC$6,INDEX($W$110:$AM$197,AC$110-1970+72,AC$109)*VLOOKUP($W132-AC$110,kifut_faktor_noi,2,FALSE)),"")</f>
        <v>0.99094723932167428</v>
      </c>
      <c r="AD132" cm="1">
        <f t="array" ref="AD132">IFERROR(IF($W132-AD$110&lt;=90,AVERAGE(AD27:AD28)/AD$6,INDEX($W$110:$AM$197,AD$110-1970+72,AD$109)*VLOOKUP($W132-AD$110,kifut_faktor_noi,2,FALSE)),"")</f>
        <v>0.99123814037561164</v>
      </c>
      <c r="AE132" cm="1">
        <f t="array" ref="AE132">IFERROR(IF($W132-AE$110&lt;=90,AVERAGE(AE27:AE28)/AE$6,INDEX($W$110:$AM$197,AE$110-1970+72,AE$109)*VLOOKUP($W132-AE$110,kifut_faktor_noi,2,FALSE)),"")</f>
        <v>0.99276661046968873</v>
      </c>
      <c r="AF132" cm="1">
        <f t="array" ref="AF132">IFERROR(IF($W132-AF$110&lt;=90,AVERAGE(AF27:AF28)/AF$6,INDEX($W$110:$AM$197,AF$110-1970+72,AF$109)*VLOOKUP($W132-AF$110,kifut_faktor_noi,2,FALSE)),"")</f>
        <v>0.9932243341250595</v>
      </c>
      <c r="AG132" cm="1">
        <f t="array" ref="AG132">IFERROR(IF($W132-AG$110&lt;=90,AVERAGE(AG27:AG28)/AG$6,INDEX($W$110:$AM$197,AG$110-1970+72,AG$109)*VLOOKUP($W132-AG$110,kifut_faktor_noi,2,FALSE)),"")</f>
        <v>0.99484343837602573</v>
      </c>
      <c r="AH132" cm="1">
        <f t="array" ref="AH132">IFERROR(IF($W132-AH$110&lt;=90,AVERAGE(AH27:AH28)/AH$6,INDEX($W$110:$AM$197,AH$110-1970+72,AH$109)*VLOOKUP($W132-AH$110,kifut_faktor_noi,2,FALSE)),"")</f>
        <v>0.9928747682142588</v>
      </c>
      <c r="AI132" cm="1">
        <f t="array" ref="AI132">IFERROR(IF($W132-AI$110&lt;=90,AVERAGE(AI27:AI28)/AI$6,INDEX($W$110:$AM$197,AI$110-1970+72,AI$109)*VLOOKUP($W132-AI$110,kifut_faktor_noi,2,FALSE)),"")</f>
        <v>0.99459828406710327</v>
      </c>
      <c r="AJ132" cm="1">
        <f t="array" ref="AJ132">IFERROR(IF($W132-AJ$110&lt;=90,AVERAGE(AJ27:AJ28)/AJ$6,INDEX($W$110:$AM$197,AJ$110-1970+72,AJ$109)*VLOOKUP($W132-AJ$110,kifut_faktor_noi,2,FALSE)),"")</f>
        <v>0.99441670775441759</v>
      </c>
      <c r="AK132" cm="1">
        <f t="array" ref="AK132">IFERROR(IF($W132-AK$110&lt;=90,AVERAGE(AK27:AK28)/AK$6,INDEX($W$110:$AM$197,AK$110-1970+72,AK$109)*VLOOKUP($W132-AK$110,kifut_faktor_noi,2,FALSE)),"")</f>
        <v>0.9949323897597846</v>
      </c>
      <c r="AL132" cm="1">
        <f t="array" ref="AL132">IFERROR(IF($W132-AL$110&lt;=90,AVERAGE(AL27:AL28)/AL$6,INDEX($W$110:$AM$197,AL$110-1970+72,AL$109)*VLOOKUP($W132-AL$110,kifut_faktor_noi,2,FALSE)),"")</f>
        <v>0.99464954361744029</v>
      </c>
      <c r="AM132" cm="1">
        <f t="array" ref="AM132">IFERROR(IF($W132-AM$110&lt;=90,AVERAGE(AM27:AM28)/AM$6,INDEX($W$110:$AM$197,AM$110-1970+72,AM$109)*VLOOKUP($W132-AM$110,kifut_faktor_noi,2,FALSE)),"")</f>
        <v>0.99523230639474347</v>
      </c>
    </row>
    <row r="133" spans="1:39" x14ac:dyDescent="0.75">
      <c r="A133" t="s">
        <v>60</v>
      </c>
      <c r="B133" t="s">
        <v>51</v>
      </c>
      <c r="C133" s="1">
        <v>2012</v>
      </c>
      <c r="D133" cm="1">
        <f t="array" ref="D133">IFERROR(IF($C133-D$110&lt;=90,AVERAGE(D28:D29)/D$6,INDEX($C$110:$S$197,D$110-1970+72,D$109)*VLOOKUP($C133-D$110,kifut_faktor_ffi,2,FALSE)),"")</f>
        <v>0.96231011973601477</v>
      </c>
      <c r="E133" cm="1">
        <f t="array" ref="E133">IFERROR(IF($C133-E$110&lt;=90,AVERAGE(E28:E29)/E$6,INDEX($C$110:$S$197,E$110-1970+72,E$109)*VLOOKUP($C133-E$110,kifut_faktor_ffi,2,FALSE)),"")</f>
        <v>0.9615671188756566</v>
      </c>
      <c r="F133" cm="1">
        <f t="array" ref="F133">IFERROR(IF($C133-F$110&lt;=90,AVERAGE(F28:F29)/F$6,INDEX($C$110:$S$197,F$110-1970+72,F$109)*VLOOKUP($C133-F$110,kifut_faktor_ffi,2,FALSE)),"")</f>
        <v>0.96737749071062773</v>
      </c>
      <c r="G133" cm="1">
        <f t="array" ref="G133">IFERROR(IF($C133-G$110&lt;=90,AVERAGE(G28:G29)/G$6,INDEX($C$110:$S$197,G$110-1970+72,G$109)*VLOOKUP($C133-G$110,kifut_faktor_ffi,2,FALSE)),"")</f>
        <v>0.97407471482723573</v>
      </c>
      <c r="H133" cm="1">
        <f t="array" ref="H133">IFERROR(IF($C133-H$110&lt;=90,AVERAGE(H28:H29)/H$6,INDEX($C$110:$S$197,H$110-1970+72,H$109)*VLOOKUP($C133-H$110,kifut_faktor_ffi,2,FALSE)),"")</f>
        <v>0.97449181507654126</v>
      </c>
      <c r="I133" cm="1">
        <f t="array" ref="I133">IFERROR(IF($C133-I$110&lt;=90,AVERAGE(I28:I29)/I$6,INDEX($C$110:$S$197,I$110-1970+72,I$109)*VLOOKUP($C133-I$110,kifut_faktor_ffi,2,FALSE)),"")</f>
        <v>0.97166074518906076</v>
      </c>
      <c r="J133" cm="1">
        <f t="array" ref="J133">IFERROR(IF($C133-J$110&lt;=90,AVERAGE(J28:J29)/J$6,INDEX($C$110:$S$197,J$110-1970+72,J$109)*VLOOKUP($C133-J$110,kifut_faktor_ffi,2,FALSE)),"")</f>
        <v>0.97541626589777231</v>
      </c>
      <c r="K133" cm="1">
        <f t="array" ref="K133">IFERROR(IF($C133-K$110&lt;=90,AVERAGE(K28:K29)/K$6,INDEX($C$110:$S$197,K$110-1970+72,K$109)*VLOOKUP($C133-K$110,kifut_faktor_ffi,2,FALSE)),"")</f>
        <v>0.97787680007318378</v>
      </c>
      <c r="L133" cm="1">
        <f t="array" ref="L133">IFERROR(IF($C133-L$110&lt;=90,AVERAGE(L28:L29)/L$6,INDEX($C$110:$S$197,L$110-1970+72,L$109)*VLOOKUP($C133-L$110,kifut_faktor_ffi,2,FALSE)),"")</f>
        <v>0.98047484628104553</v>
      </c>
      <c r="M133" cm="1">
        <f t="array" ref="M133">IFERROR(IF($C133-M$110&lt;=90,AVERAGE(M28:M29)/M$6,INDEX($C$110:$S$197,M$110-1970+72,M$109)*VLOOKUP($C133-M$110,kifut_faktor_ffi,2,FALSE)),"")</f>
        <v>0.98059896693131543</v>
      </c>
      <c r="N133" cm="1">
        <f t="array" ref="N133">IFERROR(IF($C133-N$110&lt;=90,AVERAGE(N28:N29)/N$6,INDEX($C$110:$S$197,N$110-1970+72,N$109)*VLOOKUP($C133-N$110,kifut_faktor_ffi,2,FALSE)),"")</f>
        <v>0.98071457050722743</v>
      </c>
      <c r="O133" cm="1">
        <f t="array" ref="O133">IFERROR(IF($C133-O$110&lt;=90,AVERAGE(O28:O29)/O$6,INDEX($C$110:$S$197,O$110-1970+72,O$109)*VLOOKUP($C133-O$110,kifut_faktor_ffi,2,FALSE)),"")</f>
        <v>0.98534644450420039</v>
      </c>
      <c r="P133" cm="1">
        <f t="array" ref="P133">IFERROR(IF($C133-P$110&lt;=90,AVERAGE(P28:P29)/P$6,INDEX($C$110:$S$197,P$110-1970+72,P$109)*VLOOKUP($C133-P$110,kifut_faktor_ffi,2,FALSE)),"")</f>
        <v>0.98553558885435033</v>
      </c>
      <c r="Q133" cm="1">
        <f t="array" ref="Q133">IFERROR(IF($C133-Q$110&lt;=90,AVERAGE(Q28:Q29)/Q$6,INDEX($C$110:$S$197,Q$110-1970+72,Q$109)*VLOOKUP($C133-Q$110,kifut_faktor_ffi,2,FALSE)),"")</f>
        <v>0.98682244807546515</v>
      </c>
      <c r="R133" cm="1">
        <f t="array" ref="R133">IFERROR(IF($C133-R$110&lt;=90,AVERAGE(R28:R29)/R$6,INDEX($C$110:$S$197,R$110-1970+72,R$109)*VLOOKUP($C133-R$110,kifut_faktor_ffi,2,FALSE)),"")</f>
        <v>0.98855959393626958</v>
      </c>
      <c r="S133" cm="1">
        <f t="array" ref="S133">IFERROR(IF($C133-S$110&lt;=90,AVERAGE(S28:S29)/S$6,INDEX($C$110:$S$197,S$110-1970+72,S$109)*VLOOKUP($C133-S$110,kifut_faktor_ffi,2,FALSE)),"")</f>
        <v>0.98731669293877555</v>
      </c>
      <c r="U133" t="s">
        <v>60</v>
      </c>
      <c r="V133" t="s">
        <v>52</v>
      </c>
      <c r="W133" s="1">
        <v>2012</v>
      </c>
      <c r="X133" cm="1">
        <f t="array" ref="X133">IFERROR(IF($W133-X$110&lt;=90,AVERAGE(X28:X29)/X$6,INDEX($W$110:$AM$197,X$110-1970+72,X$109)*VLOOKUP($W133-X$110,kifut_faktor_noi,2,FALSE)),"")</f>
        <v>0.98520817253376947</v>
      </c>
      <c r="Y133" cm="1">
        <f t="array" ref="Y133">IFERROR(IF($W133-Y$110&lt;=90,AVERAGE(Y28:Y29)/Y$6,INDEX($W$110:$AM$197,Y$110-1970+72,Y$109)*VLOOKUP($W133-Y$110,kifut_faktor_noi,2,FALSE)),"")</f>
        <v>0.98499418103621905</v>
      </c>
      <c r="Z133" cm="1">
        <f t="array" ref="Z133">IFERROR(IF($W133-Z$110&lt;=90,AVERAGE(Z28:Z29)/Z$6,INDEX($W$110:$AM$197,Z$110-1970+72,Z$109)*VLOOKUP($W133-Z$110,kifut_faktor_noi,2,FALSE)),"")</f>
        <v>0.98729405035365858</v>
      </c>
      <c r="AA133" cm="1">
        <f t="array" ref="AA133">IFERROR(IF($W133-AA$110&lt;=90,AVERAGE(AA28:AA29)/AA$6,INDEX($W$110:$AM$197,AA$110-1970+72,AA$109)*VLOOKUP($W133-AA$110,kifut_faktor_noi,2,FALSE)),"")</f>
        <v>0.9896920632660331</v>
      </c>
      <c r="AB133" cm="1">
        <f t="array" ref="AB133">IFERROR(IF($W133-AB$110&lt;=90,AVERAGE(AB28:AB29)/AB$6,INDEX($W$110:$AM$197,AB$110-1970+72,AB$109)*VLOOKUP($W133-AB$110,kifut_faktor_noi,2,FALSE)),"")</f>
        <v>0.98905741084447341</v>
      </c>
      <c r="AC133" cm="1">
        <f t="array" ref="AC133">IFERROR(IF($W133-AC$110&lt;=90,AVERAGE(AC28:AC29)/AC$6,INDEX($W$110:$AM$197,AC$110-1970+72,AC$109)*VLOOKUP($W133-AC$110,kifut_faktor_noi,2,FALSE)),"")</f>
        <v>0.99038565481567142</v>
      </c>
      <c r="AD133" cm="1">
        <f t="array" ref="AD133">IFERROR(IF($W133-AD$110&lt;=90,AVERAGE(AD28:AD29)/AD$6,INDEX($W$110:$AM$197,AD$110-1970+72,AD$109)*VLOOKUP($W133-AD$110,kifut_faktor_noi,2,FALSE)),"")</f>
        <v>0.99063421222769099</v>
      </c>
      <c r="AE133" cm="1">
        <f t="array" ref="AE133">IFERROR(IF($W133-AE$110&lt;=90,AVERAGE(AE28:AE29)/AE$6,INDEX($W$110:$AM$197,AE$110-1970+72,AE$109)*VLOOKUP($W133-AE$110,kifut_faktor_noi,2,FALSE)),"")</f>
        <v>0.99229713456987612</v>
      </c>
      <c r="AF133" cm="1">
        <f t="array" ref="AF133">IFERROR(IF($W133-AF$110&lt;=90,AVERAGE(AF28:AF29)/AF$6,INDEX($W$110:$AM$197,AF$110-1970+72,AF$109)*VLOOKUP($W133-AF$110,kifut_faktor_noi,2,FALSE)),"")</f>
        <v>0.99273232482401141</v>
      </c>
      <c r="AG133" cm="1">
        <f t="array" ref="AG133">IFERROR(IF($W133-AG$110&lt;=90,AVERAGE(AG28:AG29)/AG$6,INDEX($W$110:$AM$197,AG$110-1970+72,AG$109)*VLOOKUP($W133-AG$110,kifut_faktor_noi,2,FALSE)),"")</f>
        <v>0.99444298950540067</v>
      </c>
      <c r="AH133" cm="1">
        <f t="array" ref="AH133">IFERROR(IF($W133-AH$110&lt;=90,AVERAGE(AH28:AH29)/AH$6,INDEX($W$110:$AM$197,AH$110-1970+72,AH$109)*VLOOKUP($W133-AH$110,kifut_faktor_noi,2,FALSE)),"")</f>
        <v>0.99240948617919911</v>
      </c>
      <c r="AI133" cm="1">
        <f t="array" ref="AI133">IFERROR(IF($W133-AI$110&lt;=90,AVERAGE(AI28:AI29)/AI$6,INDEX($W$110:$AM$197,AI$110-1970+72,AI$109)*VLOOKUP($W133-AI$110,kifut_faktor_noi,2,FALSE)),"")</f>
        <v>0.99423328851338233</v>
      </c>
      <c r="AJ133" cm="1">
        <f t="array" ref="AJ133">IFERROR(IF($W133-AJ$110&lt;=90,AVERAGE(AJ28:AJ29)/AJ$6,INDEX($W$110:$AM$197,AJ$110-1970+72,AJ$109)*VLOOKUP($W133-AJ$110,kifut_faktor_noi,2,FALSE)),"")</f>
        <v>0.9938712955372736</v>
      </c>
      <c r="AK133" cm="1">
        <f t="array" ref="AK133">IFERROR(IF($W133-AK$110&lt;=90,AVERAGE(AK28:AK29)/AK$6,INDEX($W$110:$AM$197,AK$110-1970+72,AK$109)*VLOOKUP($W133-AK$110,kifut_faktor_noi,2,FALSE)),"")</f>
        <v>0.99459518114585843</v>
      </c>
      <c r="AL133" cm="1">
        <f t="array" ref="AL133">IFERROR(IF($W133-AL$110&lt;=90,AVERAGE(AL28:AL29)/AL$6,INDEX($W$110:$AM$197,AL$110-1970+72,AL$109)*VLOOKUP($W133-AL$110,kifut_faktor_noi,2,FALSE)),"")</f>
        <v>0.99433400743887168</v>
      </c>
      <c r="AM133" cm="1">
        <f t="array" ref="AM133">IFERROR(IF($W133-AM$110&lt;=90,AVERAGE(AM28:AM29)/AM$6,INDEX($W$110:$AM$197,AM$110-1970+72,AM$109)*VLOOKUP($W133-AM$110,kifut_faktor_noi,2,FALSE)),"")</f>
        <v>0.9949119785873437</v>
      </c>
    </row>
    <row r="134" spans="1:39" x14ac:dyDescent="0.75">
      <c r="A134" t="s">
        <v>60</v>
      </c>
      <c r="B134" t="s">
        <v>51</v>
      </c>
      <c r="C134" s="1">
        <v>2013</v>
      </c>
      <c r="D134" cm="1">
        <f t="array" ref="D134">IFERROR(IF($C134-D$110&lt;=90,AVERAGE(D29:D30)/D$6,INDEX($C$110:$S$197,D$110-1970+72,D$109)*VLOOKUP($C134-D$110,kifut_faktor_ffi,2,FALSE)),"")</f>
        <v>0.95950288250490234</v>
      </c>
      <c r="E134" cm="1">
        <f t="array" ref="E134">IFERROR(IF($C134-E$110&lt;=90,AVERAGE(E29:E30)/E$6,INDEX($C$110:$S$197,E$110-1970+72,E$109)*VLOOKUP($C134-E$110,kifut_faktor_ffi,2,FALSE)),"")</f>
        <v>0.95927347772699711</v>
      </c>
      <c r="F134" cm="1">
        <f t="array" ref="F134">IFERROR(IF($C134-F$110&lt;=90,AVERAGE(F29:F30)/F$6,INDEX($C$110:$S$197,F$110-1970+72,F$109)*VLOOKUP($C134-F$110,kifut_faktor_ffi,2,FALSE)),"")</f>
        <v>0.96546292308201542</v>
      </c>
      <c r="G134" cm="1">
        <f t="array" ref="G134">IFERROR(IF($C134-G$110&lt;=90,AVERAGE(G29:G30)/G$6,INDEX($C$110:$S$197,G$110-1970+72,G$109)*VLOOKUP($C134-G$110,kifut_faktor_ffi,2,FALSE)),"")</f>
        <v>0.9725957067204698</v>
      </c>
      <c r="H134" cm="1">
        <f t="array" ref="H134">IFERROR(IF($C134-H$110&lt;=90,AVERAGE(H29:H30)/H$6,INDEX($C$110:$S$197,H$110-1970+72,H$109)*VLOOKUP($C134-H$110,kifut_faktor_ffi,2,FALSE)),"")</f>
        <v>0.97302249874918345</v>
      </c>
      <c r="I134" cm="1">
        <f t="array" ref="I134">IFERROR(IF($C134-I$110&lt;=90,AVERAGE(I29:I30)/I$6,INDEX($C$110:$S$197,I$110-1970+72,I$109)*VLOOKUP($C134-I$110,kifut_faktor_ffi,2,FALSE)),"")</f>
        <v>0.97032218931499692</v>
      </c>
      <c r="J134" cm="1">
        <f t="array" ref="J134">IFERROR(IF($C134-J$110&lt;=90,AVERAGE(J29:J30)/J$6,INDEX($C$110:$S$197,J$110-1970+72,J$109)*VLOOKUP($C134-J$110,kifut_faktor_ffi,2,FALSE)),"")</f>
        <v>0.97410104513651496</v>
      </c>
      <c r="K134" cm="1">
        <f t="array" ref="K134">IFERROR(IF($C134-K$110&lt;=90,AVERAGE(K29:K30)/K$6,INDEX($C$110:$S$197,K$110-1970+72,K$109)*VLOOKUP($C134-K$110,kifut_faktor_ffi,2,FALSE)),"")</f>
        <v>0.97645064643767765</v>
      </c>
      <c r="L134" cm="1">
        <f t="array" ref="L134">IFERROR(IF($C134-L$110&lt;=90,AVERAGE(L29:L30)/L$6,INDEX($C$110:$S$197,L$110-1970+72,L$109)*VLOOKUP($C134-L$110,kifut_faktor_ffi,2,FALSE)),"")</f>
        <v>0.97908871065112901</v>
      </c>
      <c r="M134" cm="1">
        <f t="array" ref="M134">IFERROR(IF($C134-M$110&lt;=90,AVERAGE(M29:M30)/M$6,INDEX($C$110:$S$197,M$110-1970+72,M$109)*VLOOKUP($C134-M$110,kifut_faktor_ffi,2,FALSE)),"")</f>
        <v>0.97934272134490341</v>
      </c>
      <c r="N134" cm="1">
        <f t="array" ref="N134">IFERROR(IF($C134-N$110&lt;=90,AVERAGE(N29:N30)/N$6,INDEX($C$110:$S$197,N$110-1970+72,N$109)*VLOOKUP($C134-N$110,kifut_faktor_ffi,2,FALSE)),"")</f>
        <v>0.98005444299956523</v>
      </c>
      <c r="O134" cm="1">
        <f t="array" ref="O134">IFERROR(IF($C134-O$110&lt;=90,AVERAGE(O29:O30)/O$6,INDEX($C$110:$S$197,O$110-1970+72,O$109)*VLOOKUP($C134-O$110,kifut_faktor_ffi,2,FALSE)),"")</f>
        <v>0.9841030871338261</v>
      </c>
      <c r="P134" cm="1">
        <f t="array" ref="P134">IFERROR(IF($C134-P$110&lt;=90,AVERAGE(P29:P30)/P$6,INDEX($C$110:$S$197,P$110-1970+72,P$109)*VLOOKUP($C134-P$110,kifut_faktor_ffi,2,FALSE)),"")</f>
        <v>0.98477375976321135</v>
      </c>
      <c r="Q134" cm="1">
        <f t="array" ref="Q134">IFERROR(IF($C134-Q$110&lt;=90,AVERAGE(Q29:Q30)/Q$6,INDEX($C$110:$S$197,Q$110-1970+72,Q$109)*VLOOKUP($C134-Q$110,kifut_faktor_ffi,2,FALSE)),"")</f>
        <v>0.98568700716671986</v>
      </c>
      <c r="R134" cm="1">
        <f t="array" ref="R134">IFERROR(IF($C134-R$110&lt;=90,AVERAGE(R29:R30)/R$6,INDEX($C$110:$S$197,R$110-1970+72,R$109)*VLOOKUP($C134-R$110,kifut_faktor_ffi,2,FALSE)),"")</f>
        <v>0.98769112287435068</v>
      </c>
      <c r="S134" cm="1">
        <f t="array" ref="S134">IFERROR(IF($C134-S$110&lt;=90,AVERAGE(S29:S30)/S$6,INDEX($C$110:$S$197,S$110-1970+72,S$109)*VLOOKUP($C134-S$110,kifut_faktor_ffi,2,FALSE)),"")</f>
        <v>0.98606114161712322</v>
      </c>
      <c r="U134" t="s">
        <v>60</v>
      </c>
      <c r="V134" t="s">
        <v>52</v>
      </c>
      <c r="W134" s="1">
        <v>2013</v>
      </c>
      <c r="X134" cm="1">
        <f t="array" ref="X134">IFERROR(IF($W134-X$110&lt;=90,AVERAGE(X29:X30)/X$6,INDEX($W$110:$AM$197,X$110-1970+72,X$109)*VLOOKUP($W134-X$110,kifut_faktor_noi,2,FALSE)),"")</f>
        <v>0.98327438117377053</v>
      </c>
      <c r="Y134" cm="1">
        <f t="array" ref="Y134">IFERROR(IF($W134-Y$110&lt;=90,AVERAGE(Y29:Y30)/Y$6,INDEX($W$110:$AM$197,Y$110-1970+72,Y$109)*VLOOKUP($W134-Y$110,kifut_faktor_noi,2,FALSE)),"")</f>
        <v>0.9834356536711184</v>
      </c>
      <c r="Z134" cm="1">
        <f t="array" ref="Z134">IFERROR(IF($W134-Z$110&lt;=90,AVERAGE(Z29:Z30)/Z$6,INDEX($W$110:$AM$197,Z$110-1970+72,Z$109)*VLOOKUP($W134-Z$110,kifut_faktor_noi,2,FALSE)),"")</f>
        <v>0.98663461311235245</v>
      </c>
      <c r="AA134" cm="1">
        <f t="array" ref="AA134">IFERROR(IF($W134-AA$110&lt;=90,AVERAGE(AA29:AA30)/AA$6,INDEX($W$110:$AM$197,AA$110-1970+72,AA$109)*VLOOKUP($W134-AA$110,kifut_faktor_noi,2,FALSE)),"")</f>
        <v>0.9889978904935971</v>
      </c>
      <c r="AB134" cm="1">
        <f t="array" ref="AB134">IFERROR(IF($W134-AB$110&lt;=90,AVERAGE(AB29:AB30)/AB$6,INDEX($W$110:$AM$197,AB$110-1970+72,AB$109)*VLOOKUP($W134-AB$110,kifut_faktor_noi,2,FALSE)),"")</f>
        <v>0.98761168699947044</v>
      </c>
      <c r="AC134" cm="1">
        <f t="array" ref="AC134">IFERROR(IF($W134-AC$110&lt;=90,AVERAGE(AC29:AC30)/AC$6,INDEX($W$110:$AM$197,AC$110-1970+72,AC$109)*VLOOKUP($W134-AC$110,kifut_faktor_noi,2,FALSE)),"")</f>
        <v>0.98960551963257082</v>
      </c>
      <c r="AD134" cm="1">
        <f t="array" ref="AD134">IFERROR(IF($W134-AD$110&lt;=90,AVERAGE(AD29:AD30)/AD$6,INDEX($W$110:$AM$197,AD$110-1970+72,AD$109)*VLOOKUP($W134-AD$110,kifut_faktor_noi,2,FALSE)),"")</f>
        <v>0.99014323950727512</v>
      </c>
      <c r="AE134" cm="1">
        <f t="array" ref="AE134">IFERROR(IF($W134-AE$110&lt;=90,AVERAGE(AE29:AE30)/AE$6,INDEX($W$110:$AM$197,AE$110-1970+72,AE$109)*VLOOKUP($W134-AE$110,kifut_faktor_noi,2,FALSE)),"")</f>
        <v>0.99151486167210812</v>
      </c>
      <c r="AF134" cm="1">
        <f t="array" ref="AF134">IFERROR(IF($W134-AF$110&lt;=90,AVERAGE(AF29:AF30)/AF$6,INDEX($W$110:$AM$197,AF$110-1970+72,AF$109)*VLOOKUP($W134-AF$110,kifut_faktor_noi,2,FALSE)),"")</f>
        <v>0.99246170101093378</v>
      </c>
      <c r="AG134" cm="1">
        <f t="array" ref="AG134">IFERROR(IF($W134-AG$110&lt;=90,AVERAGE(AG29:AG30)/AG$6,INDEX($W$110:$AM$197,AG$110-1970+72,AG$109)*VLOOKUP($W134-AG$110,kifut_faktor_noi,2,FALSE)),"")</f>
        <v>0.9939764250680071</v>
      </c>
      <c r="AH134" cm="1">
        <f t="array" ref="AH134">IFERROR(IF($W134-AH$110&lt;=90,AVERAGE(AH29:AH30)/AH$6,INDEX($W$110:$AM$197,AH$110-1970+72,AH$109)*VLOOKUP($W134-AH$110,kifut_faktor_noi,2,FALSE)),"")</f>
        <v>0.99204717999623693</v>
      </c>
      <c r="AI134" cm="1">
        <f t="array" ref="AI134">IFERROR(IF($W134-AI$110&lt;=90,AVERAGE(AI29:AI30)/AI$6,INDEX($W$110:$AM$197,AI$110-1970+72,AI$109)*VLOOKUP($W134-AI$110,kifut_faktor_noi,2,FALSE)),"")</f>
        <v>0.99409831470240551</v>
      </c>
      <c r="AJ134" cm="1">
        <f t="array" ref="AJ134">IFERROR(IF($W134-AJ$110&lt;=90,AVERAGE(AJ29:AJ30)/AJ$6,INDEX($W$110:$AM$197,AJ$110-1970+72,AJ$109)*VLOOKUP($W134-AJ$110,kifut_faktor_noi,2,FALSE)),"")</f>
        <v>0.9932996787275391</v>
      </c>
      <c r="AK134" cm="1">
        <f t="array" ref="AK134">IFERROR(IF($W134-AK$110&lt;=90,AVERAGE(AK29:AK30)/AK$6,INDEX($W$110:$AM$197,AK$110-1970+72,AK$109)*VLOOKUP($W134-AK$110,kifut_faktor_noi,2,FALSE)),"")</f>
        <v>0.99415519176998235</v>
      </c>
      <c r="AL134" cm="1">
        <f t="array" ref="AL134">IFERROR(IF($W134-AL$110&lt;=90,AVERAGE(AL29:AL30)/AL$6,INDEX($W$110:$AM$197,AL$110-1970+72,AL$109)*VLOOKUP($W134-AL$110,kifut_faktor_noi,2,FALSE)),"")</f>
        <v>0.99396827602258075</v>
      </c>
      <c r="AM134" cm="1">
        <f t="array" ref="AM134">IFERROR(IF($W134-AM$110&lt;=90,AVERAGE(AM29:AM30)/AM$6,INDEX($W$110:$AM$197,AM$110-1970+72,AM$109)*VLOOKUP($W134-AM$110,kifut_faktor_noi,2,FALSE)),"")</f>
        <v>0.99451009312420746</v>
      </c>
    </row>
    <row r="135" spans="1:39" x14ac:dyDescent="0.75">
      <c r="A135" t="s">
        <v>60</v>
      </c>
      <c r="B135" t="s">
        <v>51</v>
      </c>
      <c r="C135" s="1">
        <v>2014</v>
      </c>
      <c r="D135" cm="1">
        <f t="array" ref="D135">IFERROR(IF($C135-D$110&lt;=90,AVERAGE(D30:D31)/D$6,INDEX($C$110:$S$197,D$110-1970+72,D$109)*VLOOKUP($C135-D$110,kifut_faktor_ffi,2,FALSE)),"")</f>
        <v>0.95645208432965922</v>
      </c>
      <c r="E135" cm="1">
        <f t="array" ref="E135">IFERROR(IF($C135-E$110&lt;=90,AVERAGE(E30:E31)/E$6,INDEX($C$110:$S$197,E$110-1970+72,E$109)*VLOOKUP($C135-E$110,kifut_faktor_ffi,2,FALSE)),"")</f>
        <v>0.95638303974026295</v>
      </c>
      <c r="F135" cm="1">
        <f t="array" ref="F135">IFERROR(IF($C135-F$110&lt;=90,AVERAGE(F30:F31)/F$6,INDEX($C$110:$S$197,F$110-1970+72,F$109)*VLOOKUP($C135-F$110,kifut_faktor_ffi,2,FALSE)),"")</f>
        <v>0.96325641200422385</v>
      </c>
      <c r="G135" cm="1">
        <f t="array" ref="G135">IFERROR(IF($C135-G$110&lt;=90,AVERAGE(G30:G31)/G$6,INDEX($C$110:$S$197,G$110-1970+72,G$109)*VLOOKUP($C135-G$110,kifut_faktor_ffi,2,FALSE)),"")</f>
        <v>0.97086631933353773</v>
      </c>
      <c r="H135" cm="1">
        <f t="array" ref="H135">IFERROR(IF($C135-H$110&lt;=90,AVERAGE(H30:H31)/H$6,INDEX($C$110:$S$197,H$110-1970+72,H$109)*VLOOKUP($C135-H$110,kifut_faktor_ffi,2,FALSE)),"")</f>
        <v>0.9716492753279462</v>
      </c>
      <c r="I135" cm="1">
        <f t="array" ref="I135">IFERROR(IF($C135-I$110&lt;=90,AVERAGE(I30:I31)/I$6,INDEX($C$110:$S$197,I$110-1970+72,I$109)*VLOOKUP($C135-I$110,kifut_faktor_ffi,2,FALSE)),"")</f>
        <v>0.96915201944717788</v>
      </c>
      <c r="J135" cm="1">
        <f t="array" ref="J135">IFERROR(IF($C135-J$110&lt;=90,AVERAGE(J30:J31)/J$6,INDEX($C$110:$S$197,J$110-1970+72,J$109)*VLOOKUP($C135-J$110,kifut_faktor_ffi,2,FALSE)),"")</f>
        <v>0.9730693067904389</v>
      </c>
      <c r="K135" cm="1">
        <f t="array" ref="K135">IFERROR(IF($C135-K$110&lt;=90,AVERAGE(K30:K31)/K$6,INDEX($C$110:$S$197,K$110-1970+72,K$109)*VLOOKUP($C135-K$110,kifut_faktor_ffi,2,FALSE)),"")</f>
        <v>0.97526360656446087</v>
      </c>
      <c r="L135" cm="1">
        <f t="array" ref="L135">IFERROR(IF($C135-L$110&lt;=90,AVERAGE(L30:L31)/L$6,INDEX($C$110:$S$197,L$110-1970+72,L$109)*VLOOKUP($C135-L$110,kifut_faktor_ffi,2,FALSE)),"")</f>
        <v>0.97771029195620729</v>
      </c>
      <c r="M135" cm="1">
        <f t="array" ref="M135">IFERROR(IF($C135-M$110&lt;=90,AVERAGE(M30:M31)/M$6,INDEX($C$110:$S$197,M$110-1970+72,M$109)*VLOOKUP($C135-M$110,kifut_faktor_ffi,2,FALSE)),"")</f>
        <v>0.97824872629709936</v>
      </c>
      <c r="N135" cm="1">
        <f t="array" ref="N135">IFERROR(IF($C135-N$110&lt;=90,AVERAGE(N30:N31)/N$6,INDEX($C$110:$S$197,N$110-1970+72,N$109)*VLOOKUP($C135-N$110,kifut_faktor_ffi,2,FALSE)),"")</f>
        <v>0.97907226848425077</v>
      </c>
      <c r="O135" cm="1">
        <f t="array" ref="O135">IFERROR(IF($C135-O$110&lt;=90,AVERAGE(O30:O31)/O$6,INDEX($C$110:$S$197,O$110-1970+72,O$109)*VLOOKUP($C135-O$110,kifut_faktor_ffi,2,FALSE)),"")</f>
        <v>0.98298166947125787</v>
      </c>
      <c r="P135" cm="1">
        <f t="array" ref="P135">IFERROR(IF($C135-P$110&lt;=90,AVERAGE(P30:P31)/P$6,INDEX($C$110:$S$197,P$110-1970+72,P$109)*VLOOKUP($C135-P$110,kifut_faktor_ffi,2,FALSE)),"")</f>
        <v>0.98403366608026277</v>
      </c>
      <c r="Q135" cm="1">
        <f t="array" ref="Q135">IFERROR(IF($C135-Q$110&lt;=90,AVERAGE(Q30:Q31)/Q$6,INDEX($C$110:$S$197,Q$110-1970+72,Q$109)*VLOOKUP($C135-Q$110,kifut_faktor_ffi,2,FALSE)),"")</f>
        <v>0.9848821181665286</v>
      </c>
      <c r="R135" cm="1">
        <f t="array" ref="R135">IFERROR(IF($C135-R$110&lt;=90,AVERAGE(R30:R31)/R$6,INDEX($C$110:$S$197,R$110-1970+72,R$109)*VLOOKUP($C135-R$110,kifut_faktor_ffi,2,FALSE)),"")</f>
        <v>0.98715921563163178</v>
      </c>
      <c r="S135" cm="1">
        <f t="array" ref="S135">IFERROR(IF($C135-S$110&lt;=90,AVERAGE(S30:S31)/S$6,INDEX($C$110:$S$197,S$110-1970+72,S$109)*VLOOKUP($C135-S$110,kifut_faktor_ffi,2,FALSE)),"")</f>
        <v>0.98479679415269894</v>
      </c>
      <c r="U135" t="s">
        <v>60</v>
      </c>
      <c r="V135" t="s">
        <v>52</v>
      </c>
      <c r="W135" s="1">
        <v>2014</v>
      </c>
      <c r="X135" cm="1">
        <f t="array" ref="X135">IFERROR(IF($W135-X$110&lt;=90,AVERAGE(X30:X31)/X$6,INDEX($W$110:$AM$197,X$110-1970+72,X$109)*VLOOKUP($W135-X$110,kifut_faktor_noi,2,FALSE)),"")</f>
        <v>0.98105495740947612</v>
      </c>
      <c r="Y135" cm="1">
        <f t="array" ref="Y135">IFERROR(IF($W135-Y$110&lt;=90,AVERAGE(Y30:Y31)/Y$6,INDEX($W$110:$AM$197,Y$110-1970+72,Y$109)*VLOOKUP($W135-Y$110,kifut_faktor_noi,2,FALSE)),"")</f>
        <v>0.98236949488875491</v>
      </c>
      <c r="Z135" cm="1">
        <f t="array" ref="Z135">IFERROR(IF($W135-Z$110&lt;=90,AVERAGE(Z30:Z31)/Z$6,INDEX($W$110:$AM$197,Z$110-1970+72,Z$109)*VLOOKUP($W135-Z$110,kifut_faktor_noi,2,FALSE)),"")</f>
        <v>0.98559026197843347</v>
      </c>
      <c r="AA135" cm="1">
        <f t="array" ref="AA135">IFERROR(IF($W135-AA$110&lt;=90,AVERAGE(AA30:AA31)/AA$6,INDEX($W$110:$AM$197,AA$110-1970+72,AA$109)*VLOOKUP($W135-AA$110,kifut_faktor_noi,2,FALSE)),"")</f>
        <v>0.98810327238142504</v>
      </c>
      <c r="AB135" cm="1">
        <f t="array" ref="AB135">IFERROR(IF($W135-AB$110&lt;=90,AVERAGE(AB30:AB31)/AB$6,INDEX($W$110:$AM$197,AB$110-1970+72,AB$109)*VLOOKUP($W135-AB$110,kifut_faktor_noi,2,FALSE)),"")</f>
        <v>0.98619846385949217</v>
      </c>
      <c r="AC135" cm="1">
        <f t="array" ref="AC135">IFERROR(IF($W135-AC$110&lt;=90,AVERAGE(AC30:AC31)/AC$6,INDEX($W$110:$AM$197,AC$110-1970+72,AC$109)*VLOOKUP($W135-AC$110,kifut_faktor_noi,2,FALSE)),"")</f>
        <v>0.98891671872504527</v>
      </c>
      <c r="AD135" cm="1">
        <f t="array" ref="AD135">IFERROR(IF($W135-AD$110&lt;=90,AVERAGE(AD30:AD31)/AD$6,INDEX($W$110:$AM$197,AD$110-1970+72,AD$109)*VLOOKUP($W135-AD$110,kifut_faktor_noi,2,FALSE)),"")</f>
        <v>0.98904718048820051</v>
      </c>
      <c r="AE135" cm="1">
        <f t="array" ref="AE135">IFERROR(IF($W135-AE$110&lt;=90,AVERAGE(AE30:AE31)/AE$6,INDEX($W$110:$AM$197,AE$110-1970+72,AE$109)*VLOOKUP($W135-AE$110,kifut_faktor_noi,2,FALSE)),"")</f>
        <v>0.99060821204441574</v>
      </c>
      <c r="AF135" cm="1">
        <f t="array" ref="AF135">IFERROR(IF($W135-AF$110&lt;=90,AVERAGE(AF30:AF31)/AF$6,INDEX($W$110:$AM$197,AF$110-1970+72,AF$109)*VLOOKUP($W135-AF$110,kifut_faktor_noi,2,FALSE)),"")</f>
        <v>0.99213595336289029</v>
      </c>
      <c r="AG135" cm="1">
        <f t="array" ref="AG135">IFERROR(IF($W135-AG$110&lt;=90,AVERAGE(AG30:AG31)/AG$6,INDEX($W$110:$AM$197,AG$110-1970+72,AG$109)*VLOOKUP($W135-AG$110,kifut_faktor_noi,2,FALSE)),"")</f>
        <v>0.99340373084518196</v>
      </c>
      <c r="AH135" cm="1">
        <f t="array" ref="AH135">IFERROR(IF($W135-AH$110&lt;=90,AVERAGE(AH30:AH31)/AH$6,INDEX($W$110:$AM$197,AH$110-1970+72,AH$109)*VLOOKUP($W135-AH$110,kifut_faktor_noi,2,FALSE)),"")</f>
        <v>0.99173529522339487</v>
      </c>
      <c r="AI135" cm="1">
        <f t="array" ref="AI135">IFERROR(IF($W135-AI$110&lt;=90,AVERAGE(AI30:AI31)/AI$6,INDEX($W$110:$AM$197,AI$110-1970+72,AI$109)*VLOOKUP($W135-AI$110,kifut_faktor_noi,2,FALSE)),"")</f>
        <v>0.99370201228859134</v>
      </c>
      <c r="AJ135" cm="1">
        <f t="array" ref="AJ135">IFERROR(IF($W135-AJ$110&lt;=90,AVERAGE(AJ30:AJ31)/AJ$6,INDEX($W$110:$AM$197,AJ$110-1970+72,AJ$109)*VLOOKUP($W135-AJ$110,kifut_faktor_noi,2,FALSE)),"")</f>
        <v>0.99293612799852038</v>
      </c>
      <c r="AK135" cm="1">
        <f t="array" ref="AK135">IFERROR(IF($W135-AK$110&lt;=90,AVERAGE(AK30:AK31)/AK$6,INDEX($W$110:$AM$197,AK$110-1970+72,AK$109)*VLOOKUP($W135-AK$110,kifut_faktor_noi,2,FALSE)),"")</f>
        <v>0.99351946340551678</v>
      </c>
      <c r="AL135" cm="1">
        <f t="array" ref="AL135">IFERROR(IF($W135-AL$110&lt;=90,AVERAGE(AL30:AL31)/AL$6,INDEX($W$110:$AM$197,AL$110-1970+72,AL$109)*VLOOKUP($W135-AL$110,kifut_faktor_noi,2,FALSE)),"")</f>
        <v>0.99344127574356178</v>
      </c>
      <c r="AM135" cm="1">
        <f t="array" ref="AM135">IFERROR(IF($W135-AM$110&lt;=90,AVERAGE(AM30:AM31)/AM$6,INDEX($W$110:$AM$197,AM$110-1970+72,AM$109)*VLOOKUP($W135-AM$110,kifut_faktor_noi,2,FALSE)),"")</f>
        <v>0.99395482648128131</v>
      </c>
    </row>
    <row r="136" spans="1:39" x14ac:dyDescent="0.75">
      <c r="A136" t="s">
        <v>60</v>
      </c>
      <c r="B136" t="s">
        <v>51</v>
      </c>
      <c r="C136" s="1">
        <v>2015</v>
      </c>
      <c r="D136" cm="1">
        <f t="array" ref="D136">IFERROR(IF($C136-D$110&lt;=90,AVERAGE(D31:D32)/D$6,INDEX($C$110:$S$197,D$110-1970+72,D$109)*VLOOKUP($C136-D$110,kifut_faktor_ffi,2,FALSE)),"")</f>
        <v>0.95319244467751019</v>
      </c>
      <c r="E136" cm="1">
        <f t="array" ref="E136">IFERROR(IF($C136-E$110&lt;=90,AVERAGE(E31:E32)/E$6,INDEX($C$110:$S$197,E$110-1970+72,E$109)*VLOOKUP($C136-E$110,kifut_faktor_ffi,2,FALSE)),"")</f>
        <v>0.95355959122637257</v>
      </c>
      <c r="F136" cm="1">
        <f t="array" ref="F136">IFERROR(IF($C136-F$110&lt;=90,AVERAGE(F31:F32)/F$6,INDEX($C$110:$S$197,F$110-1970+72,F$109)*VLOOKUP($C136-F$110,kifut_faktor_ffi,2,FALSE)),"")</f>
        <v>0.96134514215777667</v>
      </c>
      <c r="G136" cm="1">
        <f t="array" ref="G136">IFERROR(IF($C136-G$110&lt;=90,AVERAGE(G31:G32)/G$6,INDEX($C$110:$S$197,G$110-1970+72,G$109)*VLOOKUP($C136-G$110,kifut_faktor_ffi,2,FALSE)),"")</f>
        <v>0.9690686096792489</v>
      </c>
      <c r="H136" cm="1">
        <f t="array" ref="H136">IFERROR(IF($C136-H$110&lt;=90,AVERAGE(H31:H32)/H$6,INDEX($C$110:$S$197,H$110-1970+72,H$109)*VLOOKUP($C136-H$110,kifut_faktor_ffi,2,FALSE)),"")</f>
        <v>0.96985270788915845</v>
      </c>
      <c r="I136" cm="1">
        <f t="array" ref="I136">IFERROR(IF($C136-I$110&lt;=90,AVERAGE(I31:I32)/I$6,INDEX($C$110:$S$197,I$110-1970+72,I$109)*VLOOKUP($C136-I$110,kifut_faktor_ffi,2,FALSE)),"")</f>
        <v>0.96769471036988453</v>
      </c>
      <c r="J136" cm="1">
        <f t="array" ref="J136">IFERROR(IF($C136-J$110&lt;=90,AVERAGE(J31:J32)/J$6,INDEX($C$110:$S$197,J$110-1970+72,J$109)*VLOOKUP($C136-J$110,kifut_faktor_ffi,2,FALSE)),"")</f>
        <v>0.97198535674328734</v>
      </c>
      <c r="K136" cm="1">
        <f t="array" ref="K136">IFERROR(IF($C136-K$110&lt;=90,AVERAGE(K31:K32)/K$6,INDEX($C$110:$S$197,K$110-1970+72,K$109)*VLOOKUP($C136-K$110,kifut_faktor_ffi,2,FALSE)),"")</f>
        <v>0.97422172499604553</v>
      </c>
      <c r="L136" cm="1">
        <f t="array" ref="L136">IFERROR(IF($C136-L$110&lt;=90,AVERAGE(L31:L32)/L$6,INDEX($C$110:$S$197,L$110-1970+72,L$109)*VLOOKUP($C136-L$110,kifut_faktor_ffi,2,FALSE)),"")</f>
        <v>0.97621316467957753</v>
      </c>
      <c r="M136" cm="1">
        <f t="array" ref="M136">IFERROR(IF($C136-M$110&lt;=90,AVERAGE(M31:M32)/M$6,INDEX($C$110:$S$197,M$110-1970+72,M$109)*VLOOKUP($C136-M$110,kifut_faktor_ffi,2,FALSE)),"")</f>
        <v>0.9769061010775405</v>
      </c>
      <c r="N136" cm="1">
        <f t="array" ref="N136">IFERROR(IF($C136-N$110&lt;=90,AVERAGE(N31:N32)/N$6,INDEX($C$110:$S$197,N$110-1970+72,N$109)*VLOOKUP($C136-N$110,kifut_faktor_ffi,2,FALSE)),"")</f>
        <v>0.97746358765287766</v>
      </c>
      <c r="O136" cm="1">
        <f t="array" ref="O136">IFERROR(IF($C136-O$110&lt;=90,AVERAGE(O31:O32)/O$6,INDEX($C$110:$S$197,O$110-1970+72,O$109)*VLOOKUP($C136-O$110,kifut_faktor_ffi,2,FALSE)),"")</f>
        <v>0.98159460112693031</v>
      </c>
      <c r="P136" cm="1">
        <f t="array" ref="P136">IFERROR(IF($C136-P$110&lt;=90,AVERAGE(P31:P32)/P$6,INDEX($C$110:$S$197,P$110-1970+72,P$109)*VLOOKUP($C136-P$110,kifut_faktor_ffi,2,FALSE)),"")</f>
        <v>0.98280820522220913</v>
      </c>
      <c r="Q136" cm="1">
        <f t="array" ref="Q136">IFERROR(IF($C136-Q$110&lt;=90,AVERAGE(Q31:Q32)/Q$6,INDEX($C$110:$S$197,Q$110-1970+72,Q$109)*VLOOKUP($C136-Q$110,kifut_faktor_ffi,2,FALSE)),"")</f>
        <v>0.98411316123427484</v>
      </c>
      <c r="R136" cm="1">
        <f t="array" ref="R136">IFERROR(IF($C136-R$110&lt;=90,AVERAGE(R31:R32)/R$6,INDEX($C$110:$S$197,R$110-1970+72,R$109)*VLOOKUP($C136-R$110,kifut_faktor_ffi,2,FALSE)),"")</f>
        <v>0.98628757911383513</v>
      </c>
      <c r="S136" cm="1">
        <f t="array" ref="S136">IFERROR(IF($C136-S$110&lt;=90,AVERAGE(S31:S32)/S$6,INDEX($C$110:$S$197,S$110-1970+72,S$109)*VLOOKUP($C136-S$110,kifut_faktor_ffi,2,FALSE)),"")</f>
        <v>0.98357354872511127</v>
      </c>
      <c r="U136" t="s">
        <v>60</v>
      </c>
      <c r="V136" t="s">
        <v>52</v>
      </c>
      <c r="W136" s="1">
        <v>2015</v>
      </c>
      <c r="X136" cm="1">
        <f t="array" ref="X136">IFERROR(IF($W136-X$110&lt;=90,AVERAGE(X31:X32)/X$6,INDEX($W$110:$AM$197,X$110-1970+72,X$109)*VLOOKUP($W136-X$110,kifut_faktor_noi,2,FALSE)),"")</f>
        <v>0.97923940798419351</v>
      </c>
      <c r="Y136" cm="1">
        <f t="array" ref="Y136">IFERROR(IF($W136-Y$110&lt;=90,AVERAGE(Y31:Y32)/Y$6,INDEX($W$110:$AM$197,Y$110-1970+72,Y$109)*VLOOKUP($W136-Y$110,kifut_faktor_noi,2,FALSE)),"")</f>
        <v>0.98085403181767816</v>
      </c>
      <c r="Z136" cm="1">
        <f t="array" ref="Z136">IFERROR(IF($W136-Z$110&lt;=90,AVERAGE(Z31:Z32)/Z$6,INDEX($W$110:$AM$197,Z$110-1970+72,Z$109)*VLOOKUP($W136-Z$110,kifut_faktor_noi,2,FALSE)),"")</f>
        <v>0.9842125208416922</v>
      </c>
      <c r="AA136" cm="1">
        <f t="array" ref="AA136">IFERROR(IF($W136-AA$110&lt;=90,AVERAGE(AA31:AA32)/AA$6,INDEX($W$110:$AM$197,AA$110-1970+72,AA$109)*VLOOKUP($W136-AA$110,kifut_faktor_noi,2,FALSE)),"")</f>
        <v>0.98704545386623421</v>
      </c>
      <c r="AB136" cm="1">
        <f t="array" ref="AB136">IFERROR(IF($W136-AB$110&lt;=90,AVERAGE(AB31:AB32)/AB$6,INDEX($W$110:$AM$197,AB$110-1970+72,AB$109)*VLOOKUP($W136-AB$110,kifut_faktor_noi,2,FALSE)),"")</f>
        <v>0.98545939674535321</v>
      </c>
      <c r="AC136" cm="1">
        <f t="array" ref="AC136">IFERROR(IF($W136-AC$110&lt;=90,AVERAGE(AC31:AC32)/AC$6,INDEX($W$110:$AM$197,AC$110-1970+72,AC$109)*VLOOKUP($W136-AC$110,kifut_faktor_noi,2,FALSE)),"")</f>
        <v>0.98836467535054573</v>
      </c>
      <c r="AD136" cm="1">
        <f t="array" ref="AD136">IFERROR(IF($W136-AD$110&lt;=90,AVERAGE(AD31:AD32)/AD$6,INDEX($W$110:$AM$197,AD$110-1970+72,AD$109)*VLOOKUP($W136-AD$110,kifut_faktor_noi,2,FALSE)),"")</f>
        <v>0.98783919778604801</v>
      </c>
      <c r="AE136" cm="1">
        <f t="array" ref="AE136">IFERROR(IF($W136-AE$110&lt;=90,AVERAGE(AE31:AE32)/AE$6,INDEX($W$110:$AM$197,AE$110-1970+72,AE$109)*VLOOKUP($W136-AE$110,kifut_faktor_noi,2,FALSE)),"")</f>
        <v>0.98979647482643418</v>
      </c>
      <c r="AF136" cm="1">
        <f t="array" ref="AF136">IFERROR(IF($W136-AF$110&lt;=90,AVERAGE(AF31:AF32)/AF$6,INDEX($W$110:$AM$197,AF$110-1970+72,AF$109)*VLOOKUP($W136-AF$110,kifut_faktor_noi,2,FALSE)),"")</f>
        <v>0.99159209611469856</v>
      </c>
      <c r="AG136" cm="1">
        <f t="array" ref="AG136">IFERROR(IF($W136-AG$110&lt;=90,AVERAGE(AG31:AG32)/AG$6,INDEX($W$110:$AM$197,AG$110-1970+72,AG$109)*VLOOKUP($W136-AG$110,kifut_faktor_noi,2,FALSE)),"")</f>
        <v>0.99270812781580986</v>
      </c>
      <c r="AH136" cm="1">
        <f t="array" ref="AH136">IFERROR(IF($W136-AH$110&lt;=90,AVERAGE(AH31:AH32)/AH$6,INDEX($W$110:$AM$197,AH$110-1970+72,AH$109)*VLOOKUP($W136-AH$110,kifut_faktor_noi,2,FALSE)),"")</f>
        <v>0.9913484456685635</v>
      </c>
      <c r="AI136" cm="1">
        <f t="array" ref="AI136">IFERROR(IF($W136-AI$110&lt;=90,AVERAGE(AI31:AI32)/AI$6,INDEX($W$110:$AM$197,AI$110-1970+72,AI$109)*VLOOKUP($W136-AI$110,kifut_faktor_noi,2,FALSE)),"")</f>
        <v>0.99311218666714218</v>
      </c>
      <c r="AJ136" cm="1">
        <f t="array" ref="AJ136">IFERROR(IF($W136-AJ$110&lt;=90,AVERAGE(AJ31:AJ32)/AJ$6,INDEX($W$110:$AM$197,AJ$110-1970+72,AJ$109)*VLOOKUP($W136-AJ$110,kifut_faktor_noi,2,FALSE)),"")</f>
        <v>0.99264843793893442</v>
      </c>
      <c r="AK136" cm="1">
        <f t="array" ref="AK136">IFERROR(IF($W136-AK$110&lt;=90,AVERAGE(AK31:AK32)/AK$6,INDEX($W$110:$AM$197,AK$110-1970+72,AK$109)*VLOOKUP($W136-AK$110,kifut_faktor_noi,2,FALSE)),"")</f>
        <v>0.99303894119519887</v>
      </c>
      <c r="AL136" cm="1">
        <f t="array" ref="AL136">IFERROR(IF($W136-AL$110&lt;=90,AVERAGE(AL31:AL32)/AL$6,INDEX($W$110:$AM$197,AL$110-1970+72,AL$109)*VLOOKUP($W136-AL$110,kifut_faktor_noi,2,FALSE)),"")</f>
        <v>0.99299781353254957</v>
      </c>
      <c r="AM136" cm="1">
        <f t="array" ref="AM136">IFERROR(IF($W136-AM$110&lt;=90,AVERAGE(AM31:AM32)/AM$6,INDEX($W$110:$AM$197,AM$110-1970+72,AM$109)*VLOOKUP($W136-AM$110,kifut_faktor_noi,2,FALSE)),"")</f>
        <v>0.99339201928144816</v>
      </c>
    </row>
    <row r="137" spans="1:39" x14ac:dyDescent="0.75">
      <c r="A137" t="s">
        <v>60</v>
      </c>
      <c r="B137" t="s">
        <v>51</v>
      </c>
      <c r="C137" s="1">
        <v>2016</v>
      </c>
      <c r="D137" cm="1">
        <f t="array" ref="D137">IFERROR(IF($C137-D$110&lt;=90,AVERAGE(D32:D33)/D$6,INDEX($C$110:$S$197,D$110-1970+72,D$109)*VLOOKUP($C137-D$110,kifut_faktor_ffi,2,FALSE)),"")</f>
        <v>0.95022956453642748</v>
      </c>
      <c r="E137" cm="1">
        <f t="array" ref="E137">IFERROR(IF($C137-E$110&lt;=90,AVERAGE(E32:E33)/E$6,INDEX($C$110:$S$197,E$110-1970+72,E$109)*VLOOKUP($C137-E$110,kifut_faktor_ffi,2,FALSE)),"")</f>
        <v>0.95096464308348994</v>
      </c>
      <c r="F137" cm="1">
        <f t="array" ref="F137">IFERROR(IF($C137-F$110&lt;=90,AVERAGE(F32:F33)/F$6,INDEX($C$110:$S$197,F$110-1970+72,F$109)*VLOOKUP($C137-F$110,kifut_faktor_ffi,2,FALSE)),"")</f>
        <v>0.95925064086768319</v>
      </c>
      <c r="G137" cm="1">
        <f t="array" ref="G137">IFERROR(IF($C137-G$110&lt;=90,AVERAGE(G32:G33)/G$6,INDEX($C$110:$S$197,G$110-1970+72,G$109)*VLOOKUP($C137-G$110,kifut_faktor_ffi,2,FALSE)),"")</f>
        <v>0.96693066061773469</v>
      </c>
      <c r="H137" cm="1">
        <f t="array" ref="H137">IFERROR(IF($C137-H$110&lt;=90,AVERAGE(H32:H33)/H$6,INDEX($C$110:$S$197,H$110-1970+72,H$109)*VLOOKUP($C137-H$110,kifut_faktor_ffi,2,FALSE)),"")</f>
        <v>0.96760358155744719</v>
      </c>
      <c r="I137" cm="1">
        <f t="array" ref="I137">IFERROR(IF($C137-I$110&lt;=90,AVERAGE(I32:I33)/I$6,INDEX($C$110:$S$197,I$110-1970+72,I$109)*VLOOKUP($C137-I$110,kifut_faktor_ffi,2,FALSE)),"")</f>
        <v>0.96589156235499618</v>
      </c>
      <c r="J137" cm="1">
        <f t="array" ref="J137">IFERROR(IF($C137-J$110&lt;=90,AVERAGE(J32:J33)/J$6,INDEX($C$110:$S$197,J$110-1970+72,J$109)*VLOOKUP($C137-J$110,kifut_faktor_ffi,2,FALSE)),"")</f>
        <v>0.97036379472028178</v>
      </c>
      <c r="K137" cm="1">
        <f t="array" ref="K137">IFERROR(IF($C137-K$110&lt;=90,AVERAGE(K32:K33)/K$6,INDEX($C$110:$S$197,K$110-1970+72,K$109)*VLOOKUP($C137-K$110,kifut_faktor_ffi,2,FALSE)),"")</f>
        <v>0.97312675065710963</v>
      </c>
      <c r="L137" cm="1">
        <f t="array" ref="L137">IFERROR(IF($C137-L$110&lt;=90,AVERAGE(L32:L33)/L$6,INDEX($C$110:$S$197,L$110-1970+72,L$109)*VLOOKUP($C137-L$110,kifut_faktor_ffi,2,FALSE)),"")</f>
        <v>0.97473368568901653</v>
      </c>
      <c r="M137" cm="1">
        <f t="array" ref="M137">IFERROR(IF($C137-M$110&lt;=90,AVERAGE(M32:M33)/M$6,INDEX($C$110:$S$197,M$110-1970+72,M$109)*VLOOKUP($C137-M$110,kifut_faktor_ffi,2,FALSE)),"")</f>
        <v>0.97580031986511517</v>
      </c>
      <c r="N137" cm="1">
        <f t="array" ref="N137">IFERROR(IF($C137-N$110&lt;=90,AVERAGE(N32:N33)/N$6,INDEX($C$110:$S$197,N$110-1970+72,N$109)*VLOOKUP($C137-N$110,kifut_faktor_ffi,2,FALSE)),"")</f>
        <v>0.97575933751950261</v>
      </c>
      <c r="O137" cm="1">
        <f t="array" ref="O137">IFERROR(IF($C137-O$110&lt;=90,AVERAGE(O32:O33)/O$6,INDEX($C$110:$S$197,O$110-1970+72,O$109)*VLOOKUP($C137-O$110,kifut_faktor_ffi,2,FALSE)),"")</f>
        <v>0.98031083056350765</v>
      </c>
      <c r="P137" cm="1">
        <f t="array" ref="P137">IFERROR(IF($C137-P$110&lt;=90,AVERAGE(P32:P33)/P$6,INDEX($C$110:$S$197,P$110-1970+72,P$109)*VLOOKUP($C137-P$110,kifut_faktor_ffi,2,FALSE)),"")</f>
        <v>0.98178911086692533</v>
      </c>
      <c r="Q137" cm="1">
        <f t="array" ref="Q137">IFERROR(IF($C137-Q$110&lt;=90,AVERAGE(Q32:Q33)/Q$6,INDEX($C$110:$S$197,Q$110-1970+72,Q$109)*VLOOKUP($C137-Q$110,kifut_faktor_ffi,2,FALSE)),"")</f>
        <v>0.98298433899068749</v>
      </c>
      <c r="R137" cm="1">
        <f t="array" ref="R137">IFERROR(IF($C137-R$110&lt;=90,AVERAGE(R32:R33)/R$6,INDEX($C$110:$S$197,R$110-1970+72,R$109)*VLOOKUP($C137-R$110,kifut_faktor_ffi,2,FALSE)),"")</f>
        <v>0.9849402054101104</v>
      </c>
      <c r="S137" cm="1">
        <f t="array" ref="S137">IFERROR(IF($C137-S$110&lt;=90,AVERAGE(S32:S33)/S$6,INDEX($C$110:$S$197,S$110-1970+72,S$109)*VLOOKUP($C137-S$110,kifut_faktor_ffi,2,FALSE)),"")</f>
        <v>0.98253371050343363</v>
      </c>
      <c r="U137" t="s">
        <v>60</v>
      </c>
      <c r="V137" t="s">
        <v>52</v>
      </c>
      <c r="W137" s="1">
        <v>2016</v>
      </c>
      <c r="X137" cm="1">
        <f t="array" ref="X137">IFERROR(IF($W137-X$110&lt;=90,AVERAGE(X32:X33)/X$6,INDEX($W$110:$AM$197,X$110-1970+72,X$109)*VLOOKUP($W137-X$110,kifut_faktor_noi,2,FALSE)),"")</f>
        <v>0.97710093267974052</v>
      </c>
      <c r="Y137" cm="1">
        <f t="array" ref="Y137">IFERROR(IF($W137-Y$110&lt;=90,AVERAGE(Y32:Y33)/Y$6,INDEX($W$110:$AM$197,Y$110-1970+72,Y$109)*VLOOKUP($W137-Y$110,kifut_faktor_noi,2,FALSE)),"")</f>
        <v>0.97917551501712596</v>
      </c>
      <c r="Z137" cm="1">
        <f t="array" ref="Z137">IFERROR(IF($W137-Z$110&lt;=90,AVERAGE(Z32:Z33)/Z$6,INDEX($W$110:$AM$197,Z$110-1970+72,Z$109)*VLOOKUP($W137-Z$110,kifut_faktor_noi,2,FALSE)),"")</f>
        <v>0.98287547157120436</v>
      </c>
      <c r="AA137" cm="1">
        <f t="array" ref="AA137">IFERROR(IF($W137-AA$110&lt;=90,AVERAGE(AA32:AA33)/AA$6,INDEX($W$110:$AM$197,AA$110-1970+72,AA$109)*VLOOKUP($W137-AA$110,kifut_faktor_noi,2,FALSE)),"")</f>
        <v>0.98578438999723428</v>
      </c>
      <c r="AB137" cm="1">
        <f t="array" ref="AB137">IFERROR(IF($W137-AB$110&lt;=90,AVERAGE(AB32:AB33)/AB$6,INDEX($W$110:$AM$197,AB$110-1970+72,AB$109)*VLOOKUP($W137-AB$110,kifut_faktor_noi,2,FALSE)),"")</f>
        <v>0.98458201703237136</v>
      </c>
      <c r="AC137" cm="1">
        <f t="array" ref="AC137">IFERROR(IF($W137-AC$110&lt;=90,AVERAGE(AC32:AC33)/AC$6,INDEX($W$110:$AM$197,AC$110-1970+72,AC$109)*VLOOKUP($W137-AC$110,kifut_faktor_noi,2,FALSE)),"")</f>
        <v>0.98753077299468883</v>
      </c>
      <c r="AD137" cm="1">
        <f t="array" ref="AD137">IFERROR(IF($W137-AD$110&lt;=90,AVERAGE(AD32:AD33)/AD$6,INDEX($W$110:$AM$197,AD$110-1970+72,AD$109)*VLOOKUP($W137-AD$110,kifut_faktor_noi,2,FALSE)),"")</f>
        <v>0.98684218240579658</v>
      </c>
      <c r="AE137" cm="1">
        <f t="array" ref="AE137">IFERROR(IF($W137-AE$110&lt;=90,AVERAGE(AE32:AE33)/AE$6,INDEX($W$110:$AM$197,AE$110-1970+72,AE$109)*VLOOKUP($W137-AE$110,kifut_faktor_noi,2,FALSE)),"")</f>
        <v>0.98904986359757352</v>
      </c>
      <c r="AF137" cm="1">
        <f t="array" ref="AF137">IFERROR(IF($W137-AF$110&lt;=90,AVERAGE(AF32:AF33)/AF$6,INDEX($W$110:$AM$197,AF$110-1970+72,AF$109)*VLOOKUP($W137-AF$110,kifut_faktor_noi,2,FALSE)),"")</f>
        <v>0.99088363205683361</v>
      </c>
      <c r="AG137" cm="1">
        <f t="array" ref="AG137">IFERROR(IF($W137-AG$110&lt;=90,AVERAGE(AG32:AG33)/AG$6,INDEX($W$110:$AM$197,AG$110-1970+72,AG$109)*VLOOKUP($W137-AG$110,kifut_faktor_noi,2,FALSE)),"")</f>
        <v>0.992241591263328</v>
      </c>
      <c r="AH137" cm="1">
        <f t="array" ref="AH137">IFERROR(IF($W137-AH$110&lt;=90,AVERAGE(AH32:AH33)/AH$6,INDEX($W$110:$AM$197,AH$110-1970+72,AH$109)*VLOOKUP($W137-AH$110,kifut_faktor_noi,2,FALSE)),"")</f>
        <v>0.99090622053015054</v>
      </c>
      <c r="AI137" cm="1">
        <f t="array" ref="AI137">IFERROR(IF($W137-AI$110&lt;=90,AVERAGE(AI32:AI33)/AI$6,INDEX($W$110:$AM$197,AI$110-1970+72,AI$109)*VLOOKUP($W137-AI$110,kifut_faktor_noi,2,FALSE)),"")</f>
        <v>0.99251898262556071</v>
      </c>
      <c r="AJ137" cm="1">
        <f t="array" ref="AJ137">IFERROR(IF($W137-AJ$110&lt;=90,AVERAGE(AJ32:AJ33)/AJ$6,INDEX($W$110:$AM$197,AJ$110-1970+72,AJ$109)*VLOOKUP($W137-AJ$110,kifut_faktor_noi,2,FALSE)),"")</f>
        <v>0.99222758567000324</v>
      </c>
      <c r="AK137" cm="1">
        <f t="array" ref="AK137">IFERROR(IF($W137-AK$110&lt;=90,AVERAGE(AK32:AK33)/AK$6,INDEX($W$110:$AM$197,AK$110-1970+72,AK$109)*VLOOKUP($W137-AK$110,kifut_faktor_noi,2,FALSE)),"")</f>
        <v>0.99267560200566363</v>
      </c>
      <c r="AL137" cm="1">
        <f t="array" ref="AL137">IFERROR(IF($W137-AL$110&lt;=90,AVERAGE(AL32:AL33)/AL$6,INDEX($W$110:$AM$197,AL$110-1970+72,AL$109)*VLOOKUP($W137-AL$110,kifut_faktor_noi,2,FALSE)),"")</f>
        <v>0.99248468252261446</v>
      </c>
      <c r="AM137" cm="1">
        <f t="array" ref="AM137">IFERROR(IF($W137-AM$110&lt;=90,AVERAGE(AM32:AM33)/AM$6,INDEX($W$110:$AM$197,AM$110-1970+72,AM$109)*VLOOKUP($W137-AM$110,kifut_faktor_noi,2,FALSE)),"")</f>
        <v>0.99281928427987187</v>
      </c>
    </row>
    <row r="138" spans="1:39" x14ac:dyDescent="0.75">
      <c r="A138" t="s">
        <v>60</v>
      </c>
      <c r="B138" t="s">
        <v>51</v>
      </c>
      <c r="C138" s="1">
        <v>2017</v>
      </c>
      <c r="D138" cm="1">
        <f t="array" ref="D138">IFERROR(IF($C138-D$110&lt;=90,AVERAGE(D33:D34)/D$6,INDEX($C$110:$S$197,D$110-1970+72,D$109)*VLOOKUP($C138-D$110,kifut_faktor_ffi,2,FALSE)),"")</f>
        <v>0.94712594521885718</v>
      </c>
      <c r="E138" cm="1">
        <f t="array" ref="E138">IFERROR(IF($C138-E$110&lt;=90,AVERAGE(E33:E34)/E$6,INDEX($C$110:$S$197,E$110-1970+72,E$109)*VLOOKUP($C138-E$110,kifut_faktor_ffi,2,FALSE)),"")</f>
        <v>0.94794632847138216</v>
      </c>
      <c r="F138" cm="1">
        <f t="array" ref="F138">IFERROR(IF($C138-F$110&lt;=90,AVERAGE(F33:F34)/F$6,INDEX($C$110:$S$197,F$110-1970+72,F$109)*VLOOKUP($C138-F$110,kifut_faktor_ffi,2,FALSE)),"")</f>
        <v>0.95656899193868261</v>
      </c>
      <c r="G138" cm="1">
        <f t="array" ref="G138">IFERROR(IF($C138-G$110&lt;=90,AVERAGE(G33:G34)/G$6,INDEX($C$110:$S$197,G$110-1970+72,G$109)*VLOOKUP($C138-G$110,kifut_faktor_ffi,2,FALSE)),"")</f>
        <v>0.96452777761808128</v>
      </c>
      <c r="H138" cm="1">
        <f t="array" ref="H138">IFERROR(IF($C138-H$110&lt;=90,AVERAGE(H33:H34)/H$6,INDEX($C$110:$S$197,H$110-1970+72,H$109)*VLOOKUP($C138-H$110,kifut_faktor_ffi,2,FALSE)),"")</f>
        <v>0.96509084821367519</v>
      </c>
      <c r="I138" cm="1">
        <f t="array" ref="I138">IFERROR(IF($C138-I$110&lt;=90,AVERAGE(I33:I34)/I$6,INDEX($C$110:$S$197,I$110-1970+72,I$109)*VLOOKUP($C138-I$110,kifut_faktor_ffi,2,FALSE)),"")</f>
        <v>0.9638276367828269</v>
      </c>
      <c r="J138" cm="1">
        <f t="array" ref="J138">IFERROR(IF($C138-J$110&lt;=90,AVERAGE(J33:J34)/J$6,INDEX($C$110:$S$197,J$110-1970+72,J$109)*VLOOKUP($C138-J$110,kifut_faktor_ffi,2,FALSE)),"")</f>
        <v>0.96864277923562137</v>
      </c>
      <c r="K138" cm="1">
        <f t="array" ref="K138">IFERROR(IF($C138-K$110&lt;=90,AVERAGE(K33:K34)/K$6,INDEX($C$110:$S$197,K$110-1970+72,K$109)*VLOOKUP($C138-K$110,kifut_faktor_ffi,2,FALSE)),"")</f>
        <v>0.97138357850484769</v>
      </c>
      <c r="L138" cm="1">
        <f t="array" ref="L138">IFERROR(IF($C138-L$110&lt;=90,AVERAGE(L33:L34)/L$6,INDEX($C$110:$S$197,L$110-1970+72,L$109)*VLOOKUP($C138-L$110,kifut_faktor_ffi,2,FALSE)),"")</f>
        <v>0.97316228760033119</v>
      </c>
      <c r="M138" cm="1">
        <f t="array" ref="M138">IFERROR(IF($C138-M$110&lt;=90,AVERAGE(M33:M34)/M$6,INDEX($C$110:$S$197,M$110-1970+72,M$109)*VLOOKUP($C138-M$110,kifut_faktor_ffi,2,FALSE)),"")</f>
        <v>0.9746195513724305</v>
      </c>
      <c r="N138" cm="1">
        <f t="array" ref="N138">IFERROR(IF($C138-N$110&lt;=90,AVERAGE(N33:N34)/N$6,INDEX($C$110:$S$197,N$110-1970+72,N$109)*VLOOKUP($C138-N$110,kifut_faktor_ffi,2,FALSE)),"")</f>
        <v>0.97414170124951427</v>
      </c>
      <c r="O138" cm="1">
        <f t="array" ref="O138">IFERROR(IF($C138-O$110&lt;=90,AVERAGE(O33:O34)/O$6,INDEX($C$110:$S$197,O$110-1970+72,O$109)*VLOOKUP($C138-O$110,kifut_faktor_ffi,2,FALSE)),"")</f>
        <v>0.97902016714145301</v>
      </c>
      <c r="P138" cm="1">
        <f t="array" ref="P138">IFERROR(IF($C138-P$110&lt;=90,AVERAGE(P33:P34)/P$6,INDEX($C$110:$S$197,P$110-1970+72,P$109)*VLOOKUP($C138-P$110,kifut_faktor_ffi,2,FALSE)),"")</f>
        <v>0.98055170438482608</v>
      </c>
      <c r="Q138" cm="1">
        <f t="array" ref="Q138">IFERROR(IF($C138-Q$110&lt;=90,AVERAGE(Q33:Q34)/Q$6,INDEX($C$110:$S$197,Q$110-1970+72,Q$109)*VLOOKUP($C138-Q$110,kifut_faktor_ffi,2,FALSE)),"")</f>
        <v>0.98179352190466362</v>
      </c>
      <c r="R138" cm="1">
        <f t="array" ref="R138">IFERROR(IF($C138-R$110&lt;=90,AVERAGE(R33:R34)/R$6,INDEX($C$110:$S$197,R$110-1970+72,R$109)*VLOOKUP($C138-R$110,kifut_faktor_ffi,2,FALSE)),"")</f>
        <v>0.98398317573495364</v>
      </c>
      <c r="S138" cm="1">
        <f t="array" ref="S138">IFERROR(IF($C138-S$110&lt;=90,AVERAGE(S33:S34)/S$6,INDEX($C$110:$S$197,S$110-1970+72,S$109)*VLOOKUP($C138-S$110,kifut_faktor_ffi,2,FALSE)),"")</f>
        <v>0.98174334059245927</v>
      </c>
      <c r="U138" t="s">
        <v>60</v>
      </c>
      <c r="V138" t="s">
        <v>52</v>
      </c>
      <c r="W138" s="1">
        <v>2017</v>
      </c>
      <c r="X138" cm="1">
        <f t="array" ref="X138">IFERROR(IF($W138-X$110&lt;=90,AVERAGE(X33:X34)/X$6,INDEX($W$110:$AM$197,X$110-1970+72,X$109)*VLOOKUP($W138-X$110,kifut_faktor_noi,2,FALSE)),"")</f>
        <v>0.97413339824726664</v>
      </c>
      <c r="Y138" cm="1">
        <f t="array" ref="Y138">IFERROR(IF($W138-Y$110&lt;=90,AVERAGE(Y33:Y34)/Y$6,INDEX($W$110:$AM$197,Y$110-1970+72,Y$109)*VLOOKUP($W138-Y$110,kifut_faktor_noi,2,FALSE)),"")</f>
        <v>0.9775370867836396</v>
      </c>
      <c r="Z138" cm="1">
        <f t="array" ref="Z138">IFERROR(IF($W138-Z$110&lt;=90,AVERAGE(Z33:Z34)/Z$6,INDEX($W$110:$AM$197,Z$110-1970+72,Z$109)*VLOOKUP($W138-Z$110,kifut_faktor_noi,2,FALSE)),"")</f>
        <v>0.98153622377836403</v>
      </c>
      <c r="AA138" cm="1">
        <f t="array" ref="AA138">IFERROR(IF($W138-AA$110&lt;=90,AVERAGE(AA33:AA34)/AA$6,INDEX($W$110:$AM$197,AA$110-1970+72,AA$109)*VLOOKUP($W138-AA$110,kifut_faktor_noi,2,FALSE)),"")</f>
        <v>0.98438337180677105</v>
      </c>
      <c r="AB138" cm="1">
        <f t="array" ref="AB138">IFERROR(IF($W138-AB$110&lt;=90,AVERAGE(AB33:AB34)/AB$6,INDEX($W$110:$AM$197,AB$110-1970+72,AB$109)*VLOOKUP($W138-AB$110,kifut_faktor_noi,2,FALSE)),"")</f>
        <v>0.98343294565921568</v>
      </c>
      <c r="AC138" cm="1">
        <f t="array" ref="AC138">IFERROR(IF($W138-AC$110&lt;=90,AVERAGE(AC33:AC34)/AC$6,INDEX($W$110:$AM$197,AC$110-1970+72,AC$109)*VLOOKUP($W138-AC$110,kifut_faktor_noi,2,FALSE)),"")</f>
        <v>0.98659916980141849</v>
      </c>
      <c r="AD138" cm="1">
        <f t="array" ref="AD138">IFERROR(IF($W138-AD$110&lt;=90,AVERAGE(AD33:AD34)/AD$6,INDEX($W$110:$AM$197,AD$110-1970+72,AD$109)*VLOOKUP($W138-AD$110,kifut_faktor_noi,2,FALSE)),"")</f>
        <v>0.98585801863181666</v>
      </c>
      <c r="AE138" cm="1">
        <f t="array" ref="AE138">IFERROR(IF($W138-AE$110&lt;=90,AVERAGE(AE33:AE34)/AE$6,INDEX($W$110:$AM$197,AE$110-1970+72,AE$109)*VLOOKUP($W138-AE$110,kifut_faktor_noi,2,FALSE)),"")</f>
        <v>0.98807738609018947</v>
      </c>
      <c r="AF138" cm="1">
        <f t="array" ref="AF138">IFERROR(IF($W138-AF$110&lt;=90,AVERAGE(AF33:AF34)/AF$6,INDEX($W$110:$AM$197,AF$110-1970+72,AF$109)*VLOOKUP($W138-AF$110,kifut_faktor_noi,2,FALSE)),"")</f>
        <v>0.99005752158120164</v>
      </c>
      <c r="AG138" cm="1">
        <f t="array" ref="AG138">IFERROR(IF($W138-AG$110&lt;=90,AVERAGE(AG33:AG34)/AG$6,INDEX($W$110:$AM$197,AG$110-1970+72,AG$109)*VLOOKUP($W138-AG$110,kifut_faktor_noi,2,FALSE)),"")</f>
        <v>0.99177389229564517</v>
      </c>
      <c r="AH138" cm="1">
        <f t="array" ref="AH138">IFERROR(IF($W138-AH$110&lt;=90,AVERAGE(AH33:AH34)/AH$6,INDEX($W$110:$AM$197,AH$110-1970+72,AH$109)*VLOOKUP($W138-AH$110,kifut_faktor_noi,2,FALSE)),"")</f>
        <v>0.99066018546608348</v>
      </c>
      <c r="AI138" cm="1">
        <f t="array" ref="AI138">IFERROR(IF($W138-AI$110&lt;=90,AVERAGE(AI33:AI34)/AI$6,INDEX($W$110:$AM$197,AI$110-1970+72,AI$109)*VLOOKUP($W138-AI$110,kifut_faktor_noi,2,FALSE)),"")</f>
        <v>0.99183792660937586</v>
      </c>
      <c r="AJ138" cm="1">
        <f t="array" ref="AJ138">IFERROR(IF($W138-AJ$110&lt;=90,AVERAGE(AJ33:AJ34)/AJ$6,INDEX($W$110:$AM$197,AJ$110-1970+72,AJ$109)*VLOOKUP($W138-AJ$110,kifut_faktor_noi,2,FALSE)),"")</f>
        <v>0.9917350315454958</v>
      </c>
      <c r="AK138" cm="1">
        <f t="array" ref="AK138">IFERROR(IF($W138-AK$110&lt;=90,AVERAGE(AK33:AK34)/AK$6,INDEX($W$110:$AM$197,AK$110-1970+72,AK$109)*VLOOKUP($W138-AK$110,kifut_faktor_noi,2,FALSE)),"")</f>
        <v>0.99216427104470639</v>
      </c>
      <c r="AL138" cm="1">
        <f t="array" ref="AL138">IFERROR(IF($W138-AL$110&lt;=90,AVERAGE(AL33:AL34)/AL$6,INDEX($W$110:$AM$197,AL$110-1970+72,AL$109)*VLOOKUP($W138-AL$110,kifut_faktor_noi,2,FALSE)),"")</f>
        <v>0.99182275680790177</v>
      </c>
      <c r="AM138" cm="1">
        <f t="array" ref="AM138">IFERROR(IF($W138-AM$110&lt;=90,AVERAGE(AM33:AM34)/AM$6,INDEX($W$110:$AM$197,AM$110-1970+72,AM$109)*VLOOKUP($W138-AM$110,kifut_faktor_noi,2,FALSE)),"")</f>
        <v>0.99245236776347423</v>
      </c>
    </row>
    <row r="139" spans="1:39" x14ac:dyDescent="0.75">
      <c r="A139" t="s">
        <v>60</v>
      </c>
      <c r="B139" t="s">
        <v>51</v>
      </c>
      <c r="C139" s="1">
        <v>2018</v>
      </c>
      <c r="D139" cm="1">
        <f t="array" ref="D139">IFERROR(IF($C139-D$110&lt;=90,AVERAGE(D34:D35)/D$6,INDEX($C$110:$S$197,D$110-1970+72,D$109)*VLOOKUP($C139-D$110,kifut_faktor_ffi,2,FALSE)),"")</f>
        <v>0.94323335450552159</v>
      </c>
      <c r="E139" cm="1">
        <f t="array" ref="E139">IFERROR(IF($C139-E$110&lt;=90,AVERAGE(E34:E35)/E$6,INDEX($C$110:$S$197,E$110-1970+72,E$109)*VLOOKUP($C139-E$110,kifut_faktor_ffi,2,FALSE)),"")</f>
        <v>0.94445995182723519</v>
      </c>
      <c r="F139" cm="1">
        <f t="array" ref="F139">IFERROR(IF($C139-F$110&lt;=90,AVERAGE(F34:F35)/F$6,INDEX($C$110:$S$197,F$110-1970+72,F$109)*VLOOKUP($C139-F$110,kifut_faktor_ffi,2,FALSE)),"")</f>
        <v>0.953211788698479</v>
      </c>
      <c r="G139" cm="1">
        <f t="array" ref="G139">IFERROR(IF($C139-G$110&lt;=90,AVERAGE(G34:G35)/G$6,INDEX($C$110:$S$197,G$110-1970+72,G$109)*VLOOKUP($C139-G$110,kifut_faktor_ffi,2,FALSE)),"")</f>
        <v>0.96245538105064998</v>
      </c>
      <c r="H139" cm="1">
        <f t="array" ref="H139">IFERROR(IF($C139-H$110&lt;=90,AVERAGE(H34:H35)/H$6,INDEX($C$110:$S$197,H$110-1970+72,H$109)*VLOOKUP($C139-H$110,kifut_faktor_ffi,2,FALSE)),"")</f>
        <v>0.96248626554216787</v>
      </c>
      <c r="I139" cm="1">
        <f t="array" ref="I139">IFERROR(IF($C139-I$110&lt;=90,AVERAGE(I34:I35)/I$6,INDEX($C$110:$S$197,I$110-1970+72,I$109)*VLOOKUP($C139-I$110,kifut_faktor_ffi,2,FALSE)),"")</f>
        <v>0.9614874798055002</v>
      </c>
      <c r="J139" cm="1">
        <f t="array" ref="J139">IFERROR(IF($C139-J$110&lt;=90,AVERAGE(J34:J35)/J$6,INDEX($C$110:$S$197,J$110-1970+72,J$109)*VLOOKUP($C139-J$110,kifut_faktor_ffi,2,FALSE)),"")</f>
        <v>0.96641717960240714</v>
      </c>
      <c r="K139" cm="1">
        <f t="array" ref="K139">IFERROR(IF($C139-K$110&lt;=90,AVERAGE(K34:K35)/K$6,INDEX($C$110:$S$197,K$110-1970+72,K$109)*VLOOKUP($C139-K$110,kifut_faktor_ffi,2,FALSE)),"")</f>
        <v>0.96944346316632002</v>
      </c>
      <c r="L139" cm="1">
        <f t="array" ref="L139">IFERROR(IF($C139-L$110&lt;=90,AVERAGE(L34:L35)/L$6,INDEX($C$110:$S$197,L$110-1970+72,L$109)*VLOOKUP($C139-L$110,kifut_faktor_ffi,2,FALSE)),"")</f>
        <v>0.97146009661866661</v>
      </c>
      <c r="M139" cm="1">
        <f t="array" ref="M139">IFERROR(IF($C139-M$110&lt;=90,AVERAGE(M34:M35)/M$6,INDEX($C$110:$S$197,M$110-1970+72,M$109)*VLOOKUP($C139-M$110,kifut_faktor_ffi,2,FALSE)),"")</f>
        <v>0.97303985260299986</v>
      </c>
      <c r="N139" cm="1">
        <f t="array" ref="N139">IFERROR(IF($C139-N$110&lt;=90,AVERAGE(N34:N35)/N$6,INDEX($C$110:$S$197,N$110-1970+72,N$109)*VLOOKUP($C139-N$110,kifut_faktor_ffi,2,FALSE)),"")</f>
        <v>0.97263019080110069</v>
      </c>
      <c r="O139" cm="1">
        <f t="array" ref="O139">IFERROR(IF($C139-O$110&lt;=90,AVERAGE(O34:O35)/O$6,INDEX($C$110:$S$197,O$110-1970+72,O$109)*VLOOKUP($C139-O$110,kifut_faktor_ffi,2,FALSE)),"")</f>
        <v>0.97766958648785984</v>
      </c>
      <c r="P139" cm="1">
        <f t="array" ref="P139">IFERROR(IF($C139-P$110&lt;=90,AVERAGE(P34:P35)/P$6,INDEX($C$110:$S$197,P$110-1970+72,P$109)*VLOOKUP($C139-P$110,kifut_faktor_ffi,2,FALSE)),"")</f>
        <v>0.97908870527247782</v>
      </c>
      <c r="Q139" cm="1">
        <f t="array" ref="Q139">IFERROR(IF($C139-Q$110&lt;=90,AVERAGE(Q34:Q35)/Q$6,INDEX($C$110:$S$197,Q$110-1970+72,Q$109)*VLOOKUP($C139-Q$110,kifut_faktor_ffi,2,FALSE)),"")</f>
        <v>0.98095354881167529</v>
      </c>
      <c r="R139" cm="1">
        <f t="array" ref="R139">IFERROR(IF($C139-R$110&lt;=90,AVERAGE(R34:R35)/R$6,INDEX($C$110:$S$197,R$110-1970+72,R$109)*VLOOKUP($C139-R$110,kifut_faktor_ffi,2,FALSE)),"")</f>
        <v>0.98293061468632281</v>
      </c>
      <c r="S139" cm="1">
        <f t="array" ref="S139">IFERROR(IF($C139-S$110&lt;=90,AVERAGE(S34:S35)/S$6,INDEX($C$110:$S$197,S$110-1970+72,S$109)*VLOOKUP($C139-S$110,kifut_faktor_ffi,2,FALSE)),"")</f>
        <v>0.98081503218064914</v>
      </c>
      <c r="U139" t="s">
        <v>60</v>
      </c>
      <c r="V139" t="s">
        <v>52</v>
      </c>
      <c r="W139" s="1">
        <v>2018</v>
      </c>
      <c r="X139" cm="1">
        <f t="array" ref="X139">IFERROR(IF($W139-X$110&lt;=90,AVERAGE(X34:X35)/X$6,INDEX($W$110:$AM$197,X$110-1970+72,X$109)*VLOOKUP($W139-X$110,kifut_faktor_noi,2,FALSE)),"")</f>
        <v>0.97137322809491777</v>
      </c>
      <c r="Y139" cm="1">
        <f t="array" ref="Y139">IFERROR(IF($W139-Y$110&lt;=90,AVERAGE(Y34:Y35)/Y$6,INDEX($W$110:$AM$197,Y$110-1970+72,Y$109)*VLOOKUP($W139-Y$110,kifut_faktor_noi,2,FALSE)),"")</f>
        <v>0.97533928024189398</v>
      </c>
      <c r="Z139" cm="1">
        <f t="array" ref="Z139">IFERROR(IF($W139-Z$110&lt;=90,AVERAGE(Z34:Z35)/Z$6,INDEX($W$110:$AM$197,Z$110-1970+72,Z$109)*VLOOKUP($W139-Z$110,kifut_faktor_noi,2,FALSE)),"")</f>
        <v>0.98014065350406365</v>
      </c>
      <c r="AA139" cm="1">
        <f t="array" ref="AA139">IFERROR(IF($W139-AA$110&lt;=90,AVERAGE(AA34:AA35)/AA$6,INDEX($W$110:$AM$197,AA$110-1970+72,AA$109)*VLOOKUP($W139-AA$110,kifut_faktor_noi,2,FALSE)),"")</f>
        <v>0.98317706327989429</v>
      </c>
      <c r="AB139" cm="1">
        <f t="array" ref="AB139">IFERROR(IF($W139-AB$110&lt;=90,AVERAGE(AB34:AB35)/AB$6,INDEX($W$110:$AM$197,AB$110-1970+72,AB$109)*VLOOKUP($W139-AB$110,kifut_faktor_noi,2,FALSE)),"")</f>
        <v>0.98233042444935825</v>
      </c>
      <c r="AC139" cm="1">
        <f t="array" ref="AC139">IFERROR(IF($W139-AC$110&lt;=90,AVERAGE(AC34:AC35)/AC$6,INDEX($W$110:$AM$197,AC$110-1970+72,AC$109)*VLOOKUP($W139-AC$110,kifut_faktor_noi,2,FALSE)),"")</f>
        <v>0.98543432549164645</v>
      </c>
      <c r="AD139" cm="1">
        <f t="array" ref="AD139">IFERROR(IF($W139-AD$110&lt;=90,AVERAGE(AD34:AD35)/AD$6,INDEX($W$110:$AM$197,AD$110-1970+72,AD$109)*VLOOKUP($W139-AD$110,kifut_faktor_noi,2,FALSE)),"")</f>
        <v>0.98515906506686146</v>
      </c>
      <c r="AE139" cm="1">
        <f t="array" ref="AE139">IFERROR(IF($W139-AE$110&lt;=90,AVERAGE(AE34:AE35)/AE$6,INDEX($W$110:$AM$197,AE$110-1970+72,AE$109)*VLOOKUP($W139-AE$110,kifut_faktor_noi,2,FALSE)),"")</f>
        <v>0.98678199480129047</v>
      </c>
      <c r="AF139" cm="1">
        <f t="array" ref="AF139">IFERROR(IF($W139-AF$110&lt;=90,AVERAGE(AF34:AF35)/AF$6,INDEX($W$110:$AM$197,AF$110-1970+72,AF$109)*VLOOKUP($W139-AF$110,kifut_faktor_noi,2,FALSE)),"")</f>
        <v>0.98917678766684847</v>
      </c>
      <c r="AG139" cm="1">
        <f t="array" ref="AG139">IFERROR(IF($W139-AG$110&lt;=90,AVERAGE(AG34:AG35)/AG$6,INDEX($W$110:$AM$197,AG$110-1970+72,AG$109)*VLOOKUP($W139-AG$110,kifut_faktor_noi,2,FALSE)),"")</f>
        <v>0.99090152918007923</v>
      </c>
      <c r="AH139" cm="1">
        <f t="array" ref="AH139">IFERROR(IF($W139-AH$110&lt;=90,AVERAGE(AH34:AH35)/AH$6,INDEX($W$110:$AM$197,AH$110-1970+72,AH$109)*VLOOKUP($W139-AH$110,kifut_faktor_noi,2,FALSE)),"")</f>
        <v>0.99028095240395964</v>
      </c>
      <c r="AI139" cm="1">
        <f t="array" ref="AI139">IFERROR(IF($W139-AI$110&lt;=90,AVERAGE(AI34:AI35)/AI$6,INDEX($W$110:$AM$197,AI$110-1970+72,AI$109)*VLOOKUP($W139-AI$110,kifut_faktor_noi,2,FALSE)),"")</f>
        <v>0.99095851289051096</v>
      </c>
      <c r="AJ139" cm="1">
        <f t="array" ref="AJ139">IFERROR(IF($W139-AJ$110&lt;=90,AVERAGE(AJ34:AJ35)/AJ$6,INDEX($W$110:$AM$197,AJ$110-1970+72,AJ$109)*VLOOKUP($W139-AJ$110,kifut_faktor_noi,2,FALSE)),"")</f>
        <v>0.99131027529085525</v>
      </c>
      <c r="AK139" cm="1">
        <f t="array" ref="AK139">IFERROR(IF($W139-AK$110&lt;=90,AVERAGE(AK34:AK35)/AK$6,INDEX($W$110:$AM$197,AK$110-1970+72,AK$109)*VLOOKUP($W139-AK$110,kifut_faktor_noi,2,FALSE)),"")</f>
        <v>0.99172414119638863</v>
      </c>
      <c r="AL139" cm="1">
        <f t="array" ref="AL139">IFERROR(IF($W139-AL$110&lt;=90,AVERAGE(AL34:AL35)/AL$6,INDEX($W$110:$AM$197,AL$110-1970+72,AL$109)*VLOOKUP($W139-AL$110,kifut_faktor_noi,2,FALSE)),"")</f>
        <v>0.99123296020808527</v>
      </c>
      <c r="AM139" cm="1">
        <f t="array" ref="AM139">IFERROR(IF($W139-AM$110&lt;=90,AVERAGE(AM34:AM35)/AM$6,INDEX($W$110:$AM$197,AM$110-1970+72,AM$109)*VLOOKUP($W139-AM$110,kifut_faktor_noi,2,FALSE)),"")</f>
        <v>0.99223256913881663</v>
      </c>
    </row>
    <row r="140" spans="1:39" x14ac:dyDescent="0.75">
      <c r="A140" t="s">
        <v>60</v>
      </c>
      <c r="B140" t="s">
        <v>51</v>
      </c>
      <c r="C140" s="1">
        <v>2019</v>
      </c>
      <c r="D140" cm="1">
        <f t="array" ref="D140">IFERROR(IF($C140-D$110&lt;=90,AVERAGE(D35:D36)/D$6,INDEX($C$110:$S$197,D$110-1970+72,D$109)*VLOOKUP($C140-D$110,kifut_faktor_ffi,2,FALSE)),"")</f>
        <v>0.93851418599215441</v>
      </c>
      <c r="E140" cm="1">
        <f t="array" ref="E140">IFERROR(IF($C140-E$110&lt;=90,AVERAGE(E35:E36)/E$6,INDEX($C$110:$S$197,E$110-1970+72,E$109)*VLOOKUP($C140-E$110,kifut_faktor_ffi,2,FALSE)),"")</f>
        <v>0.94082812650069936</v>
      </c>
      <c r="F140" cm="1">
        <f t="array" ref="F140">IFERROR(IF($C140-F$110&lt;=90,AVERAGE(F35:F36)/F$6,INDEX($C$110:$S$197,F$110-1970+72,F$109)*VLOOKUP($C140-F$110,kifut_faktor_ffi,2,FALSE)),"")</f>
        <v>0.94939782430531761</v>
      </c>
      <c r="G140" cm="1">
        <f t="array" ref="G140">IFERROR(IF($C140-G$110&lt;=90,AVERAGE(G35:G36)/G$6,INDEX($C$110:$S$197,G$110-1970+72,G$109)*VLOOKUP($C140-G$110,kifut_faktor_ffi,2,FALSE)),"")</f>
        <v>0.95966265883893276</v>
      </c>
      <c r="H140" cm="1">
        <f t="array" ref="H140">IFERROR(IF($C140-H$110&lt;=90,AVERAGE(H35:H36)/H$6,INDEX($C$110:$S$197,H$110-1970+72,H$109)*VLOOKUP($C140-H$110,kifut_faktor_ffi,2,FALSE)),"")</f>
        <v>0.95982522177586183</v>
      </c>
      <c r="I140" cm="1">
        <f t="array" ref="I140">IFERROR(IF($C140-I$110&lt;=90,AVERAGE(I35:I36)/I$6,INDEX($C$110:$S$197,I$110-1970+72,I$109)*VLOOKUP($C140-I$110,kifut_faktor_ffi,2,FALSE)),"")</f>
        <v>0.95932221850207178</v>
      </c>
      <c r="J140" cm="1">
        <f t="array" ref="J140">IFERROR(IF($C140-J$110&lt;=90,AVERAGE(J35:J36)/J$6,INDEX($C$110:$S$197,J$110-1970+72,J$109)*VLOOKUP($C140-J$110,kifut_faktor_ffi,2,FALSE)),"")</f>
        <v>0.96421549014809105</v>
      </c>
      <c r="K140" cm="1">
        <f t="array" ref="K140">IFERROR(IF($C140-K$110&lt;=90,AVERAGE(K35:K36)/K$6,INDEX($C$110:$S$197,K$110-1970+72,K$109)*VLOOKUP($C140-K$110,kifut_faktor_ffi,2,FALSE)),"")</f>
        <v>0.96804326184711542</v>
      </c>
      <c r="L140" cm="1">
        <f t="array" ref="L140">IFERROR(IF($C140-L$110&lt;=90,AVERAGE(L35:L36)/L$6,INDEX($C$110:$S$197,L$110-1970+72,L$109)*VLOOKUP($C140-L$110,kifut_faktor_ffi,2,FALSE)),"")</f>
        <v>0.96969487897790718</v>
      </c>
      <c r="M140" cm="1">
        <f t="array" ref="M140">IFERROR(IF($C140-M$110&lt;=90,AVERAGE(M35:M36)/M$6,INDEX($C$110:$S$197,M$110-1970+72,M$109)*VLOOKUP($C140-M$110,kifut_faktor_ffi,2,FALSE)),"")</f>
        <v>0.9714574493069561</v>
      </c>
      <c r="N140" cm="1">
        <f t="array" ref="N140">IFERROR(IF($C140-N$110&lt;=90,AVERAGE(N35:N36)/N$6,INDEX($C$110:$S$197,N$110-1970+72,N$109)*VLOOKUP($C140-N$110,kifut_faktor_ffi,2,FALSE)),"")</f>
        <v>0.97079771083525135</v>
      </c>
      <c r="O140" cm="1">
        <f t="array" ref="O140">IFERROR(IF($C140-O$110&lt;=90,AVERAGE(O35:O36)/O$6,INDEX($C$110:$S$197,O$110-1970+72,O$109)*VLOOKUP($C140-O$110,kifut_faktor_ffi,2,FALSE)),"")</f>
        <v>0.97586855333308475</v>
      </c>
      <c r="P140" cm="1">
        <f t="array" ref="P140">IFERROR(IF($C140-P$110&lt;=90,AVERAGE(P35:P36)/P$6,INDEX($C$110:$S$197,P$110-1970+72,P$109)*VLOOKUP($C140-P$110,kifut_faktor_ffi,2,FALSE)),"")</f>
        <v>0.97778982332158659</v>
      </c>
      <c r="Q140" cm="1">
        <f t="array" ref="Q140">IFERROR(IF($C140-Q$110&lt;=90,AVERAGE(Q35:Q36)/Q$6,INDEX($C$110:$S$197,Q$110-1970+72,Q$109)*VLOOKUP($C140-Q$110,kifut_faktor_ffi,2,FALSE)),"")</f>
        <v>0.97998319220780095</v>
      </c>
      <c r="R140" cm="1">
        <f t="array" ref="R140">IFERROR(IF($C140-R$110&lt;=90,AVERAGE(R35:R36)/R$6,INDEX($C$110:$S$197,R$110-1970+72,R$109)*VLOOKUP($C140-R$110,kifut_faktor_ffi,2,FALSE)),"")</f>
        <v>0.98164825414337609</v>
      </c>
      <c r="S140" cm="1">
        <f t="array" ref="S140">IFERROR(IF($C140-S$110&lt;=90,AVERAGE(S35:S36)/S$6,INDEX($C$110:$S$197,S$110-1970+72,S$109)*VLOOKUP($C140-S$110,kifut_faktor_ffi,2,FALSE)),"")</f>
        <v>0.97987718212407005</v>
      </c>
      <c r="U140" t="s">
        <v>60</v>
      </c>
      <c r="V140" t="s">
        <v>52</v>
      </c>
      <c r="W140" s="1">
        <v>2019</v>
      </c>
      <c r="X140" cm="1">
        <f t="array" ref="X140">IFERROR(IF($W140-X$110&lt;=90,AVERAGE(X35:X36)/X$6,INDEX($W$110:$AM$197,X$110-1970+72,X$109)*VLOOKUP($W140-X$110,kifut_faktor_noi,2,FALSE)),"")</f>
        <v>0.96916369490894938</v>
      </c>
      <c r="Y140" cm="1">
        <f t="array" ref="Y140">IFERROR(IF($W140-Y$110&lt;=90,AVERAGE(Y35:Y36)/Y$6,INDEX($W$110:$AM$197,Y$110-1970+72,Y$109)*VLOOKUP($W140-Y$110,kifut_faktor_noi,2,FALSE)),"")</f>
        <v>0.97288546037605317</v>
      </c>
      <c r="Z140" cm="1">
        <f t="array" ref="Z140">IFERROR(IF($W140-Z$110&lt;=90,AVERAGE(Z35:Z36)/Z$6,INDEX($W$110:$AM$197,Z$110-1970+72,Z$109)*VLOOKUP($W140-Z$110,kifut_faktor_noi,2,FALSE)),"")</f>
        <v>0.97885792179410969</v>
      </c>
      <c r="AA140" cm="1">
        <f t="array" ref="AA140">IFERROR(IF($W140-AA$110&lt;=90,AVERAGE(AA35:AA36)/AA$6,INDEX($W$110:$AM$197,AA$110-1970+72,AA$109)*VLOOKUP($W140-AA$110,kifut_faktor_noi,2,FALSE)),"")</f>
        <v>0.98216638117769184</v>
      </c>
      <c r="AB140" cm="1">
        <f t="array" ref="AB140">IFERROR(IF($W140-AB$110&lt;=90,AVERAGE(AB35:AB36)/AB$6,INDEX($W$110:$AM$197,AB$110-1970+72,AB$109)*VLOOKUP($W140-AB$110,kifut_faktor_noi,2,FALSE)),"")</f>
        <v>0.98067448120430156</v>
      </c>
      <c r="AC140" cm="1">
        <f t="array" ref="AC140">IFERROR(IF($W140-AC$110&lt;=90,AVERAGE(AC35:AC36)/AC$6,INDEX($W$110:$AM$197,AC$110-1970+72,AC$109)*VLOOKUP($W140-AC$110,kifut_faktor_noi,2,FALSE)),"")</f>
        <v>0.98399822456581498</v>
      </c>
      <c r="AD140" cm="1">
        <f t="array" ref="AD140">IFERROR(IF($W140-AD$110&lt;=90,AVERAGE(AD35:AD36)/AD$6,INDEX($W$110:$AM$197,AD$110-1970+72,AD$109)*VLOOKUP($W140-AD$110,kifut_faktor_noi,2,FALSE)),"")</f>
        <v>0.98421423192053958</v>
      </c>
      <c r="AE140" cm="1">
        <f t="array" ref="AE140">IFERROR(IF($W140-AE$110&lt;=90,AVERAGE(AE35:AE36)/AE$6,INDEX($W$110:$AM$197,AE$110-1970+72,AE$109)*VLOOKUP($W140-AE$110,kifut_faktor_noi,2,FALSE)),"")</f>
        <v>0.98540311986603546</v>
      </c>
      <c r="AF140" cm="1">
        <f t="array" ref="AF140">IFERROR(IF($W140-AF$110&lt;=90,AVERAGE(AF35:AF36)/AF$6,INDEX($W$110:$AM$197,AF$110-1970+72,AF$109)*VLOOKUP($W140-AF$110,kifut_faktor_noi,2,FALSE)),"")</f>
        <v>0.9883588833961906</v>
      </c>
      <c r="AG140" cm="1">
        <f t="array" ref="AG140">IFERROR(IF($W140-AG$110&lt;=90,AVERAGE(AG35:AG36)/AG$6,INDEX($W$110:$AM$197,AG$110-1970+72,AG$109)*VLOOKUP($W140-AG$110,kifut_faktor_noi,2,FALSE)),"")</f>
        <v>0.9900259067532412</v>
      </c>
      <c r="AH140" cm="1">
        <f t="array" ref="AH140">IFERROR(IF($W140-AH$110&lt;=90,AVERAGE(AH35:AH36)/AH$6,INDEX($W$110:$AM$197,AH$110-1970+72,AH$109)*VLOOKUP($W140-AH$110,kifut_faktor_noi,2,FALSE)),"")</f>
        <v>0.98940673754580288</v>
      </c>
      <c r="AI140" cm="1">
        <f t="array" ref="AI140">IFERROR(IF($W140-AI$110&lt;=90,AVERAGE(AI35:AI36)/AI$6,INDEX($W$110:$AM$197,AI$110-1970+72,AI$109)*VLOOKUP($W140-AI$110,kifut_faktor_noi,2,FALSE)),"")</f>
        <v>0.99022400695212376</v>
      </c>
      <c r="AJ140" cm="1">
        <f t="array" ref="AJ140">IFERROR(IF($W140-AJ$110&lt;=90,AVERAGE(AJ35:AJ36)/AJ$6,INDEX($W$110:$AM$197,AJ$110-1970+72,AJ$109)*VLOOKUP($W140-AJ$110,kifut_faktor_noi,2,FALSE)),"")</f>
        <v>0.99073629373780525</v>
      </c>
      <c r="AK140" cm="1">
        <f t="array" ref="AK140">IFERROR(IF($W140-AK$110&lt;=90,AVERAGE(AK35:AK36)/AK$6,INDEX($W$110:$AM$197,AK$110-1970+72,AK$109)*VLOOKUP($W140-AK$110,kifut_faktor_noi,2,FALSE)),"")</f>
        <v>0.99102716564772575</v>
      </c>
      <c r="AL140" cm="1">
        <f t="array" ref="AL140">IFERROR(IF($W140-AL$110&lt;=90,AVERAGE(AL35:AL36)/AL$6,INDEX($W$110:$AM$197,AL$110-1970+72,AL$109)*VLOOKUP($W140-AL$110,kifut_faktor_noi,2,FALSE)),"")</f>
        <v>0.99056783462609066</v>
      </c>
      <c r="AM140" cm="1">
        <f t="array" ref="AM140">IFERROR(IF($W140-AM$110&lt;=90,AVERAGE(AM35:AM36)/AM$6,INDEX($W$110:$AM$197,AM$110-1970+72,AM$109)*VLOOKUP($W140-AM$110,kifut_faktor_noi,2,FALSE)),"")</f>
        <v>0.99194112424522274</v>
      </c>
    </row>
    <row r="141" spans="1:39" x14ac:dyDescent="0.75">
      <c r="A141" t="s">
        <v>60</v>
      </c>
      <c r="B141" t="s">
        <v>51</v>
      </c>
      <c r="C141" s="1">
        <v>2020</v>
      </c>
      <c r="D141" cm="1">
        <f t="array" ref="D141">IFERROR(IF($C141-D$110&lt;=90,AVERAGE(D36:D37)/D$6,INDEX($C$110:$S$197,D$110-1970+72,D$109)*VLOOKUP($C141-D$110,kifut_faktor_ffi,2,FALSE)),"")</f>
        <v>0.93293234595407404</v>
      </c>
      <c r="E141" cm="1">
        <f t="array" ref="E141">IFERROR(IF($C141-E$110&lt;=90,AVERAGE(E36:E37)/E$6,INDEX($C$110:$S$197,E$110-1970+72,E$109)*VLOOKUP($C141-E$110,kifut_faktor_ffi,2,FALSE)),"")</f>
        <v>0.93687231931038295</v>
      </c>
      <c r="F141" cm="1">
        <f t="array" ref="F141">IFERROR(IF($C141-F$110&lt;=90,AVERAGE(F36:F37)/F$6,INDEX($C$110:$S$197,F$110-1970+72,F$109)*VLOOKUP($C141-F$110,kifut_faktor_ffi,2,FALSE)),"")</f>
        <v>0.94536479517948147</v>
      </c>
      <c r="G141" cm="1">
        <f t="array" ref="G141">IFERROR(IF($C141-G$110&lt;=90,AVERAGE(G36:G37)/G$6,INDEX($C$110:$S$197,G$110-1970+72,G$109)*VLOOKUP($C141-G$110,kifut_faktor_ffi,2,FALSE)),"")</f>
        <v>0.95608857277164527</v>
      </c>
      <c r="H141" cm="1">
        <f t="array" ref="H141">IFERROR(IF($C141-H$110&lt;=90,AVERAGE(H36:H37)/H$6,INDEX($C$110:$S$197,H$110-1970+72,H$109)*VLOOKUP($C141-H$110,kifut_faktor_ffi,2,FALSE)),"")</f>
        <v>0.95660296071880002</v>
      </c>
      <c r="I141" cm="1">
        <f t="array" ref="I141">IFERROR(IF($C141-I$110&lt;=90,AVERAGE(I36:I37)/I$6,INDEX($C$110:$S$197,I$110-1970+72,I$109)*VLOOKUP($C141-I$110,kifut_faktor_ffi,2,FALSE)),"")</f>
        <v>0.9568370548073063</v>
      </c>
      <c r="J141" cm="1">
        <f t="array" ref="J141">IFERROR(IF($C141-J$110&lt;=90,AVERAGE(J36:J37)/J$6,INDEX($C$110:$S$197,J$110-1970+72,J$109)*VLOOKUP($C141-J$110,kifut_faktor_ffi,2,FALSE)),"")</f>
        <v>0.9620091953993255</v>
      </c>
      <c r="K141" cm="1">
        <f t="array" ref="K141">IFERROR(IF($C141-K$110&lt;=90,AVERAGE(K36:K37)/K$6,INDEX($C$110:$S$197,K$110-1970+72,K$109)*VLOOKUP($C141-K$110,kifut_faktor_ffi,2,FALSE)),"")</f>
        <v>0.96622434179271799</v>
      </c>
      <c r="L141" cm="1">
        <f t="array" ref="L141">IFERROR(IF($C141-L$110&lt;=90,AVERAGE(L36:L37)/L$6,INDEX($C$110:$S$197,L$110-1970+72,L$109)*VLOOKUP($C141-L$110,kifut_faktor_ffi,2,FALSE)),"")</f>
        <v>0.96778443144407378</v>
      </c>
      <c r="M141" cm="1">
        <f t="array" ref="M141">IFERROR(IF($C141-M$110&lt;=90,AVERAGE(M36:M37)/M$6,INDEX($C$110:$S$197,M$110-1970+72,M$109)*VLOOKUP($C141-M$110,kifut_faktor_ffi,2,FALSE)),"")</f>
        <v>0.9695677087474377</v>
      </c>
      <c r="N141" cm="1">
        <f t="array" ref="N141">IFERROR(IF($C141-N$110&lt;=90,AVERAGE(N36:N37)/N$6,INDEX($C$110:$S$197,N$110-1970+72,N$109)*VLOOKUP($C141-N$110,kifut_faktor_ffi,2,FALSE)),"")</f>
        <v>0.96880849191923579</v>
      </c>
      <c r="O141" cm="1">
        <f t="array" ref="O141">IFERROR(IF($C141-O$110&lt;=90,AVERAGE(O36:O37)/O$6,INDEX($C$110:$S$197,O$110-1970+72,O$109)*VLOOKUP($C141-O$110,kifut_faktor_ffi,2,FALSE)),"")</f>
        <v>0.97365457794345966</v>
      </c>
      <c r="P141" cm="1">
        <f t="array" ref="P141">IFERROR(IF($C141-P$110&lt;=90,AVERAGE(P36:P37)/P$6,INDEX($C$110:$S$197,P$110-1970+72,P$109)*VLOOKUP($C141-P$110,kifut_faktor_ffi,2,FALSE)),"")</f>
        <v>0.9763378234472887</v>
      </c>
      <c r="Q141" cm="1">
        <f t="array" ref="Q141">IFERROR(IF($C141-Q$110&lt;=90,AVERAGE(Q36:Q37)/Q$6,INDEX($C$110:$S$197,Q$110-1970+72,Q$109)*VLOOKUP($C141-Q$110,kifut_faktor_ffi,2,FALSE)),"")</f>
        <v>0.97881523090631062</v>
      </c>
      <c r="R141" cm="1">
        <f t="array" ref="R141">IFERROR(IF($C141-R$110&lt;=90,AVERAGE(R36:R37)/R$6,INDEX($C$110:$S$197,R$110-1970+72,R$109)*VLOOKUP($C141-R$110,kifut_faktor_ffi,2,FALSE)),"")</f>
        <v>0.98039843973122809</v>
      </c>
      <c r="S141" cm="1">
        <f t="array" ref="S141">IFERROR(IF($C141-S$110&lt;=90,AVERAGE(S36:S37)/S$6,INDEX($C$110:$S$197,S$110-1970+72,S$109)*VLOOKUP($C141-S$110,kifut_faktor_ffi,2,FALSE)),"")</f>
        <v>0.97888255276260872</v>
      </c>
      <c r="U141" t="s">
        <v>60</v>
      </c>
      <c r="V141" t="s">
        <v>52</v>
      </c>
      <c r="W141" s="1">
        <v>2020</v>
      </c>
      <c r="X141" cm="1">
        <f t="array" ref="X141">IFERROR(IF($W141-X$110&lt;=90,AVERAGE(X36:X37)/X$6,INDEX($W$110:$AM$197,X$110-1970+72,X$109)*VLOOKUP($W141-X$110,kifut_faktor_noi,2,FALSE)),"")</f>
        <v>0.96690955825690861</v>
      </c>
      <c r="Y141" cm="1">
        <f t="array" ref="Y141">IFERROR(IF($W141-Y$110&lt;=90,AVERAGE(Y36:Y37)/Y$6,INDEX($W$110:$AM$197,Y$110-1970+72,Y$109)*VLOOKUP($W141-Y$110,kifut_faktor_noi,2,FALSE)),"")</f>
        <v>0.97060191567214327</v>
      </c>
      <c r="Z141" cm="1">
        <f t="array" ref="Z141">IFERROR(IF($W141-Z$110&lt;=90,AVERAGE(Z36:Z37)/Z$6,INDEX($W$110:$AM$197,Z$110-1970+72,Z$109)*VLOOKUP($W141-Z$110,kifut_faktor_noi,2,FALSE)),"")</f>
        <v>0.97726021790599837</v>
      </c>
      <c r="AA141" cm="1">
        <f t="array" ref="AA141">IFERROR(IF($W141-AA$110&lt;=90,AVERAGE(AA36:AA37)/AA$6,INDEX($W$110:$AM$197,AA$110-1970+72,AA$109)*VLOOKUP($W141-AA$110,kifut_faktor_noi,2,FALSE)),"")</f>
        <v>0.98046151996433539</v>
      </c>
      <c r="AB141" cm="1">
        <f t="array" ref="AB141">IFERROR(IF($W141-AB$110&lt;=90,AVERAGE(AB36:AB37)/AB$6,INDEX($W$110:$AM$197,AB$110-1970+72,AB$109)*VLOOKUP($W141-AB$110,kifut_faktor_noi,2,FALSE)),"")</f>
        <v>0.9785292978050657</v>
      </c>
      <c r="AC141" cm="1">
        <f t="array" ref="AC141">IFERROR(IF($W141-AC$110&lt;=90,AVERAGE(AC36:AC37)/AC$6,INDEX($W$110:$AM$197,AC$110-1970+72,AC$109)*VLOOKUP($W141-AC$110,kifut_faktor_noi,2,FALSE)),"")</f>
        <v>0.98234104218123564</v>
      </c>
      <c r="AD141" cm="1">
        <f t="array" ref="AD141">IFERROR(IF($W141-AD$110&lt;=90,AVERAGE(AD36:AD37)/AD$6,INDEX($W$110:$AM$197,AD$110-1970+72,AD$109)*VLOOKUP($W141-AD$110,kifut_faktor_noi,2,FALSE)),"")</f>
        <v>0.9830837208020774</v>
      </c>
      <c r="AE141" cm="1">
        <f t="array" ref="AE141">IFERROR(IF($W141-AE$110&lt;=90,AVERAGE(AE36:AE37)/AE$6,INDEX($W$110:$AM$197,AE$110-1970+72,AE$109)*VLOOKUP($W141-AE$110,kifut_faktor_noi,2,FALSE)),"")</f>
        <v>0.98424594581365277</v>
      </c>
      <c r="AF141" cm="1">
        <f t="array" ref="AF141">IFERROR(IF($W141-AF$110&lt;=90,AVERAGE(AF36:AF37)/AF$6,INDEX($W$110:$AM$197,AF$110-1970+72,AF$109)*VLOOKUP($W141-AF$110,kifut_faktor_noi,2,FALSE)),"")</f>
        <v>0.98715910487478287</v>
      </c>
      <c r="AG141" cm="1">
        <f t="array" ref="AG141">IFERROR(IF($W141-AG$110&lt;=90,AVERAGE(AG36:AG37)/AG$6,INDEX($W$110:$AM$197,AG$110-1970+72,AG$109)*VLOOKUP($W141-AG$110,kifut_faktor_noi,2,FALSE)),"")</f>
        <v>0.9891542956478383</v>
      </c>
      <c r="AH141" cm="1">
        <f t="array" ref="AH141">IFERROR(IF($W141-AH$110&lt;=90,AVERAGE(AH36:AH37)/AH$6,INDEX($W$110:$AM$197,AH$110-1970+72,AH$109)*VLOOKUP($W141-AH$110,kifut_faktor_noi,2,FALSE)),"")</f>
        <v>0.98847962001781065</v>
      </c>
      <c r="AI141" cm="1">
        <f t="array" ref="AI141">IFERROR(IF($W141-AI$110&lt;=90,AVERAGE(AI36:AI37)/AI$6,INDEX($W$110:$AM$197,AI$110-1970+72,AI$109)*VLOOKUP($W141-AI$110,kifut_faktor_noi,2,FALSE)),"")</f>
        <v>0.98948913579488174</v>
      </c>
      <c r="AJ141" cm="1">
        <f t="array" ref="AJ141">IFERROR(IF($W141-AJ$110&lt;=90,AVERAGE(AJ36:AJ37)/AJ$6,INDEX($W$110:$AM$197,AJ$110-1970+72,AJ$109)*VLOOKUP($W141-AJ$110,kifut_faktor_noi,2,FALSE)),"")</f>
        <v>0.99002030807804553</v>
      </c>
      <c r="AK141" cm="1">
        <f t="array" ref="AK141">IFERROR(IF($W141-AK$110&lt;=90,AVERAGE(AK36:AK37)/AK$6,INDEX($W$110:$AM$197,AK$110-1970+72,AK$109)*VLOOKUP($W141-AK$110,kifut_faktor_noi,2,FALSE)),"")</f>
        <v>0.99010739847865925</v>
      </c>
      <c r="AL141" cm="1">
        <f t="array" ref="AL141">IFERROR(IF($W141-AL$110&lt;=90,AVERAGE(AL36:AL37)/AL$6,INDEX($W$110:$AM$197,AL$110-1970+72,AL$109)*VLOOKUP($W141-AL$110,kifut_faktor_noi,2,FALSE)),"")</f>
        <v>0.98932576622437218</v>
      </c>
      <c r="AM141" cm="1">
        <f t="array" ref="AM141">IFERROR(IF($W141-AM$110&lt;=90,AVERAGE(AM36:AM37)/AM$6,INDEX($W$110:$AM$197,AM$110-1970+72,AM$109)*VLOOKUP($W141-AM$110,kifut_faktor_noi,2,FALSE)),"")</f>
        <v>0.99158501703041824</v>
      </c>
    </row>
    <row r="142" spans="1:39" x14ac:dyDescent="0.75">
      <c r="A142" t="s">
        <v>60</v>
      </c>
      <c r="B142" t="s">
        <v>51</v>
      </c>
      <c r="C142" s="1">
        <v>2021</v>
      </c>
      <c r="D142" cm="1">
        <f t="array" ref="D142">IFERROR(IF($C142-D$110&lt;=90,AVERAGE(D37:D38)/D$6,INDEX($C$110:$S$197,D$110-1970+72,D$109)*VLOOKUP($C142-D$110,kifut_faktor_ffi,2,FALSE)),"")</f>
        <v>0.92529412505552666</v>
      </c>
      <c r="E142" cm="1">
        <f t="array" ref="E142">IFERROR(IF($C142-E$110&lt;=90,AVERAGE(E37:E38)/E$6,INDEX($C$110:$S$197,E$110-1970+72,E$109)*VLOOKUP($C142-E$110,kifut_faktor_ffi,2,FALSE)),"")</f>
        <v>0.93119939702613097</v>
      </c>
      <c r="F142" cm="1">
        <f t="array" ref="F142">IFERROR(IF($C142-F$110&lt;=90,AVERAGE(F37:F38)/F$6,INDEX($C$110:$S$197,F$110-1970+72,F$109)*VLOOKUP($C142-F$110,kifut_faktor_ffi,2,FALSE)),"")</f>
        <v>0.94059235994797796</v>
      </c>
      <c r="G142" cm="1">
        <f t="array" ref="G142">IFERROR(IF($C142-G$110&lt;=90,AVERAGE(G37:G38)/G$6,INDEX($C$110:$S$197,G$110-1970+72,G$109)*VLOOKUP($C142-G$110,kifut_faktor_ffi,2,FALSE)),"")</f>
        <v>0.95151999780795804</v>
      </c>
      <c r="H142" cm="1">
        <f t="array" ref="H142">IFERROR(IF($C142-H$110&lt;=90,AVERAGE(H37:H38)/H$6,INDEX($C$110:$S$197,H$110-1970+72,H$109)*VLOOKUP($C142-H$110,kifut_faktor_ffi,2,FALSE)),"")</f>
        <v>0.95240382831548664</v>
      </c>
      <c r="I142" cm="1">
        <f t="array" ref="I142">IFERROR(IF($C142-I$110&lt;=90,AVERAGE(I37:I38)/I$6,INDEX($C$110:$S$197,I$110-1970+72,I$109)*VLOOKUP($C142-I$110,kifut_faktor_ffi,2,FALSE)),"")</f>
        <v>0.95304687560671619</v>
      </c>
      <c r="J142" cm="1">
        <f t="array" ref="J142">IFERROR(IF($C142-J$110&lt;=90,AVERAGE(J37:J38)/J$6,INDEX($C$110:$S$197,J$110-1970+72,J$109)*VLOOKUP($C142-J$110,kifut_faktor_ffi,2,FALSE)),"")</f>
        <v>0.95881128735824483</v>
      </c>
      <c r="K142" cm="1">
        <f t="array" ref="K142">IFERROR(IF($C142-K$110&lt;=90,AVERAGE(K37:K38)/K$6,INDEX($C$110:$S$197,K$110-1970+72,K$109)*VLOOKUP($C142-K$110,kifut_faktor_ffi,2,FALSE)),"")</f>
        <v>0.96329731986754397</v>
      </c>
      <c r="L142" cm="1">
        <f t="array" ref="L142">IFERROR(IF($C142-L$110&lt;=90,AVERAGE(L37:L38)/L$6,INDEX($C$110:$S$197,L$110-1970+72,L$109)*VLOOKUP($C142-L$110,kifut_faktor_ffi,2,FALSE)),"")</f>
        <v>0.96502212673616983</v>
      </c>
      <c r="M142" cm="1">
        <f t="array" ref="M142">IFERROR(IF($C142-M$110&lt;=90,AVERAGE(M37:M38)/M$6,INDEX($C$110:$S$197,M$110-1970+72,M$109)*VLOOKUP($C142-M$110,kifut_faktor_ffi,2,FALSE)),"")</f>
        <v>0.96714802420848223</v>
      </c>
      <c r="N142" cm="1">
        <f t="array" ref="N142">IFERROR(IF($C142-N$110&lt;=90,AVERAGE(N37:N38)/N$6,INDEX($C$110:$S$197,N$110-1970+72,N$109)*VLOOKUP($C142-N$110,kifut_faktor_ffi,2,FALSE)),"")</f>
        <v>0.96639979626054962</v>
      </c>
      <c r="O142" cm="1">
        <f t="array" ref="O142">IFERROR(IF($C142-O$110&lt;=90,AVERAGE(O37:O38)/O$6,INDEX($C$110:$S$197,O$110-1970+72,O$109)*VLOOKUP($C142-O$110,kifut_faktor_ffi,2,FALSE)),"")</f>
        <v>0.97153839069630565</v>
      </c>
      <c r="P142" cm="1">
        <f t="array" ref="P142">IFERROR(IF($C142-P$110&lt;=90,AVERAGE(P37:P38)/P$6,INDEX($C$110:$S$197,P$110-1970+72,P$109)*VLOOKUP($C142-P$110,kifut_faktor_ffi,2,FALSE)),"")</f>
        <v>0.97457371205689025</v>
      </c>
      <c r="Q142" cm="1">
        <f t="array" ref="Q142">IFERROR(IF($C142-Q$110&lt;=90,AVERAGE(Q37:Q38)/Q$6,INDEX($C$110:$S$197,Q$110-1970+72,Q$109)*VLOOKUP($C142-Q$110,kifut_faktor_ffi,2,FALSE)),"")</f>
        <v>0.97730216137382342</v>
      </c>
      <c r="R142" cm="1">
        <f t="array" ref="R142">IFERROR(IF($C142-R$110&lt;=90,AVERAGE(R37:R38)/R$6,INDEX($C$110:$S$197,R$110-1970+72,R$109)*VLOOKUP($C142-R$110,kifut_faktor_ffi,2,FALSE)),"")</f>
        <v>0.97850068350519392</v>
      </c>
      <c r="S142" cm="1">
        <f t="array" ref="S142">IFERROR(IF($C142-S$110&lt;=90,AVERAGE(S37:S38)/S$6,INDEX($C$110:$S$197,S$110-1970+72,S$109)*VLOOKUP($C142-S$110,kifut_faktor_ffi,2,FALSE)),"")</f>
        <v>0.9774705458054187</v>
      </c>
      <c r="U142" t="s">
        <v>60</v>
      </c>
      <c r="V142" t="s">
        <v>52</v>
      </c>
      <c r="W142" s="1">
        <v>2021</v>
      </c>
      <c r="X142" cm="1">
        <f t="array" ref="X142">IFERROR(IF($W142-X$110&lt;=90,AVERAGE(X37:X38)/X$6,INDEX($W$110:$AM$197,X$110-1970+72,X$109)*VLOOKUP($W142-X$110,kifut_faktor_noi,2,FALSE)),"")</f>
        <v>0.96328337416153964</v>
      </c>
      <c r="Y142" cm="1">
        <f t="array" ref="Y142">IFERROR(IF($W142-Y$110&lt;=90,AVERAGE(Y37:Y38)/Y$6,INDEX($W$110:$AM$197,Y$110-1970+72,Y$109)*VLOOKUP($W142-Y$110,kifut_faktor_noi,2,FALSE)),"")</f>
        <v>0.96820807773844775</v>
      </c>
      <c r="Z142" cm="1">
        <f t="array" ref="Z142">IFERROR(IF($W142-Z$110&lt;=90,AVERAGE(Z37:Z38)/Z$6,INDEX($W$110:$AM$197,Z$110-1970+72,Z$109)*VLOOKUP($W142-Z$110,kifut_faktor_noi,2,FALSE)),"")</f>
        <v>0.97451792532843251</v>
      </c>
      <c r="AA142" cm="1">
        <f t="array" ref="AA142">IFERROR(IF($W142-AA$110&lt;=90,AVERAGE(AA37:AA38)/AA$6,INDEX($W$110:$AM$197,AA$110-1970+72,AA$109)*VLOOKUP($W142-AA$110,kifut_faktor_noi,2,FALSE)),"")</f>
        <v>0.97761573035272753</v>
      </c>
      <c r="AB142" cm="1">
        <f t="array" ref="AB142">IFERROR(IF($W142-AB$110&lt;=90,AVERAGE(AB37:AB38)/AB$6,INDEX($W$110:$AM$197,AB$110-1970+72,AB$109)*VLOOKUP($W142-AB$110,kifut_faktor_noi,2,FALSE)),"")</f>
        <v>0.97666835068649438</v>
      </c>
      <c r="AC142" cm="1">
        <f t="array" ref="AC142">IFERROR(IF($W142-AC$110&lt;=90,AVERAGE(AC37:AC38)/AC$6,INDEX($W$110:$AM$197,AC$110-1970+72,AC$109)*VLOOKUP($W142-AC$110,kifut_faktor_noi,2,FALSE)),"")</f>
        <v>0.98068499149748412</v>
      </c>
      <c r="AD142" cm="1">
        <f t="array" ref="AD142">IFERROR(IF($W142-AD$110&lt;=90,AVERAGE(AD37:AD38)/AD$6,INDEX($W$110:$AM$197,AD$110-1970+72,AD$109)*VLOOKUP($W142-AD$110,kifut_faktor_noi,2,FALSE)),"")</f>
        <v>0.98141675148342322</v>
      </c>
      <c r="AE142" cm="1">
        <f t="array" ref="AE142">IFERROR(IF($W142-AE$110&lt;=90,AVERAGE(AE37:AE38)/AE$6,INDEX($W$110:$AM$197,AE$110-1970+72,AE$109)*VLOOKUP($W142-AE$110,kifut_faktor_noi,2,FALSE)),"")</f>
        <v>0.98298711516532666</v>
      </c>
      <c r="AF142" cm="1">
        <f t="array" ref="AF142">IFERROR(IF($W142-AF$110&lt;=90,AVERAGE(AF37:AF38)/AF$6,INDEX($W$110:$AM$197,AF$110-1970+72,AF$109)*VLOOKUP($W142-AF$110,kifut_faktor_noi,2,FALSE)),"")</f>
        <v>0.98546802590182514</v>
      </c>
      <c r="AG142" cm="1">
        <f t="array" ref="AG142">IFERROR(IF($W142-AG$110&lt;=90,AVERAGE(AG37:AG38)/AG$6,INDEX($W$110:$AM$197,AG$110-1970+72,AG$109)*VLOOKUP($W142-AG$110,kifut_faktor_noi,2,FALSE)),"")</f>
        <v>0.98794960684466926</v>
      </c>
      <c r="AH142" cm="1">
        <f t="array" ref="AH142">IFERROR(IF($W142-AH$110&lt;=90,AVERAGE(AH37:AH38)/AH$6,INDEX($W$110:$AM$197,AH$110-1970+72,AH$109)*VLOOKUP($W142-AH$110,kifut_faktor_noi,2,FALSE)),"")</f>
        <v>0.98749302441812692</v>
      </c>
      <c r="AI142" cm="1">
        <f t="array" ref="AI142">IFERROR(IF($W142-AI$110&lt;=90,AVERAGE(AI37:AI38)/AI$6,INDEX($W$110:$AM$197,AI$110-1970+72,AI$109)*VLOOKUP($W142-AI$110,kifut_faktor_noi,2,FALSE)),"")</f>
        <v>0.98809934203945182</v>
      </c>
      <c r="AJ142" cm="1">
        <f t="array" ref="AJ142">IFERROR(IF($W142-AJ$110&lt;=90,AVERAGE(AJ37:AJ38)/AJ$6,INDEX($W$110:$AM$197,AJ$110-1970+72,AJ$109)*VLOOKUP($W142-AJ$110,kifut_faktor_noi,2,FALSE)),"")</f>
        <v>0.98917068738660452</v>
      </c>
      <c r="AK142" cm="1">
        <f t="array" ref="AK142">IFERROR(IF($W142-AK$110&lt;=90,AVERAGE(AK37:AK38)/AK$6,INDEX($W$110:$AM$197,AK$110-1970+72,AK$109)*VLOOKUP($W142-AK$110,kifut_faktor_noi,2,FALSE)),"")</f>
        <v>0.98958887304725873</v>
      </c>
      <c r="AL142" cm="1">
        <f t="array" ref="AL142">IFERROR(IF($W142-AL$110&lt;=90,AVERAGE(AL37:AL38)/AL$6,INDEX($W$110:$AM$197,AL$110-1970+72,AL$109)*VLOOKUP($W142-AL$110,kifut_faktor_noi,2,FALSE)),"")</f>
        <v>0.98771823541590131</v>
      </c>
      <c r="AM142" cm="1">
        <f t="array" ref="AM142">IFERROR(IF($W142-AM$110&lt;=90,AVERAGE(AM37:AM38)/AM$6,INDEX($W$110:$AM$197,AM$110-1970+72,AM$109)*VLOOKUP($W142-AM$110,kifut_faktor_noi,2,FALSE)),"")</f>
        <v>0.99108655356792175</v>
      </c>
    </row>
    <row r="143" spans="1:39" x14ac:dyDescent="0.75">
      <c r="A143" t="s">
        <v>60</v>
      </c>
      <c r="B143" t="s">
        <v>51</v>
      </c>
      <c r="C143" s="1">
        <v>2022</v>
      </c>
      <c r="D143" cm="1">
        <f t="array" ref="D143">IFERROR(IF($C143-D$110&lt;=90,AVERAGE(D38:D39)/D$6,INDEX($C$110:$S$197,D$110-1970+72,D$109)*VLOOKUP($C143-D$110,kifut_faktor_ffi,2,FALSE)),"")</f>
        <v>0.9173155961895556</v>
      </c>
      <c r="E143" cm="1">
        <f t="array" ref="E143">IFERROR(IF($C143-E$110&lt;=90,AVERAGE(E38:E39)/E$6,INDEX($C$110:$S$197,E$110-1970+72,E$109)*VLOOKUP($C143-E$110,kifut_faktor_ffi,2,FALSE)),"")</f>
        <v>0.92445378066240091</v>
      </c>
      <c r="F143" cm="1">
        <f t="array" ref="F143">IFERROR(IF($C143-F$110&lt;=90,AVERAGE(F38:F39)/F$6,INDEX($C$110:$S$197,F$110-1970+72,F$109)*VLOOKUP($C143-F$110,kifut_faktor_ffi,2,FALSE)),"")</f>
        <v>0.93542495770836243</v>
      </c>
      <c r="G143" cm="1">
        <f t="array" ref="G143">IFERROR(IF($C143-G$110&lt;=90,AVERAGE(G38:G39)/G$6,INDEX($C$110:$S$197,G$110-1970+72,G$109)*VLOOKUP($C143-G$110,kifut_faktor_ffi,2,FALSE)),"")</f>
        <v>0.9462038825709187</v>
      </c>
      <c r="H143" cm="1">
        <f t="array" ref="H143">IFERROR(IF($C143-H$110&lt;=90,AVERAGE(H38:H39)/H$6,INDEX($C$110:$S$197,H$110-1970+72,H$109)*VLOOKUP($C143-H$110,kifut_faktor_ffi,2,FALSE)),"")</f>
        <v>0.94807662670202708</v>
      </c>
      <c r="I143" cm="1">
        <f t="array" ref="I143">IFERROR(IF($C143-I$110&lt;=90,AVERAGE(I38:I39)/I$6,INDEX($C$110:$S$197,I$110-1970+72,I$109)*VLOOKUP($C143-I$110,kifut_faktor_ffi,2,FALSE)),"")</f>
        <v>0.94826927290125407</v>
      </c>
      <c r="J143" cm="1">
        <f t="array" ref="J143">IFERROR(IF($C143-J$110&lt;=90,AVERAGE(J38:J39)/J$6,INDEX($C$110:$S$197,J$110-1970+72,J$109)*VLOOKUP($C143-J$110,kifut_faktor_ffi,2,FALSE)),"")</f>
        <v>0.95493636881118027</v>
      </c>
      <c r="K143" cm="1">
        <f t="array" ref="K143">IFERROR(IF($C143-K$110&lt;=90,AVERAGE(K38:K39)/K$6,INDEX($C$110:$S$197,K$110-1970+72,K$109)*VLOOKUP($C143-K$110,kifut_faktor_ffi,2,FALSE)),"")</f>
        <v>0.96027957772672523</v>
      </c>
      <c r="L143" cm="1">
        <f t="array" ref="L143">IFERROR(IF($C143-L$110&lt;=90,AVERAGE(L38:L39)/L$6,INDEX($C$110:$S$197,L$110-1970+72,L$109)*VLOOKUP($C143-L$110,kifut_faktor_ffi,2,FALSE)),"")</f>
        <v>0.96201019166803503</v>
      </c>
      <c r="M143" cm="1">
        <f t="array" ref="M143">IFERROR(IF($C143-M$110&lt;=90,AVERAGE(M38:M39)/M$6,INDEX($C$110:$S$197,M$110-1970+72,M$109)*VLOOKUP($C143-M$110,kifut_faktor_ffi,2,FALSE)),"")</f>
        <v>0.96467892439698855</v>
      </c>
      <c r="N143" cm="1">
        <f t="array" ref="N143">IFERROR(IF($C143-N$110&lt;=90,AVERAGE(N38:N39)/N$6,INDEX($C$110:$S$197,N$110-1970+72,N$109)*VLOOKUP($C143-N$110,kifut_faktor_ffi,2,FALSE)),"")</f>
        <v>0.96346671318671906</v>
      </c>
      <c r="O143" cm="1">
        <f t="array" ref="O143">IFERROR(IF($C143-O$110&lt;=90,AVERAGE(O38:O39)/O$6,INDEX($C$110:$S$197,O$110-1970+72,O$109)*VLOOKUP($C143-O$110,kifut_faktor_ffi,2,FALSE)),"")</f>
        <v>0.96918359420095057</v>
      </c>
      <c r="P143" cm="1">
        <f t="array" ref="P143">IFERROR(IF($C143-P$110&lt;=90,AVERAGE(P38:P39)/P$6,INDEX($C$110:$S$197,P$110-1970+72,P$109)*VLOOKUP($C143-P$110,kifut_faktor_ffi,2,FALSE)),"")</f>
        <v>0.9724900647748842</v>
      </c>
      <c r="Q143" cm="1">
        <f t="array" ref="Q143">IFERROR(IF($C143-Q$110&lt;=90,AVERAGE(Q38:Q39)/Q$6,INDEX($C$110:$S$197,Q$110-1970+72,Q$109)*VLOOKUP($C143-Q$110,kifut_faktor_ffi,2,FALSE)),"")</f>
        <v>0.97544671276851946</v>
      </c>
      <c r="R143" cm="1">
        <f t="array" ref="R143">IFERROR(IF($C143-R$110&lt;=90,AVERAGE(R38:R39)/R$6,INDEX($C$110:$S$197,R$110-1970+72,R$109)*VLOOKUP($C143-R$110,kifut_faktor_ffi,2,FALSE)),"")</f>
        <v>0.9764697807023367</v>
      </c>
      <c r="S143" cm="1">
        <f t="array" ref="S143">IFERROR(IF($C143-S$110&lt;=90,AVERAGE(S38:S39)/S$6,INDEX($C$110:$S$197,S$110-1970+72,S$109)*VLOOKUP($C143-S$110,kifut_faktor_ffi,2,FALSE)),"")</f>
        <v>0.97554559902436966</v>
      </c>
      <c r="U143" t="s">
        <v>60</v>
      </c>
      <c r="V143" t="s">
        <v>52</v>
      </c>
      <c r="W143" s="1">
        <v>2022</v>
      </c>
      <c r="X143" cm="1">
        <f t="array" ref="X143">IFERROR(IF($W143-X$110&lt;=90,AVERAGE(X38:X39)/X$6,INDEX($W$110:$AM$197,X$110-1970+72,X$109)*VLOOKUP($W143-X$110,kifut_faktor_noi,2,FALSE)),"")</f>
        <v>0.9591679584850592</v>
      </c>
      <c r="Y143" cm="1">
        <f t="array" ref="Y143">IFERROR(IF($W143-Y$110&lt;=90,AVERAGE(Y38:Y39)/Y$6,INDEX($W$110:$AM$197,Y$110-1970+72,Y$109)*VLOOKUP($W143-Y$110,kifut_faktor_noi,2,FALSE)),"")</f>
        <v>0.96509513095910471</v>
      </c>
      <c r="Z143" cm="1">
        <f t="array" ref="Z143">IFERROR(IF($W143-Z$110&lt;=90,AVERAGE(Z38:Z39)/Z$6,INDEX($W$110:$AM$197,Z$110-1970+72,Z$109)*VLOOKUP($W143-Z$110,kifut_faktor_noi,2,FALSE)),"")</f>
        <v>0.97172353378065413</v>
      </c>
      <c r="AA143" cm="1">
        <f t="array" ref="AA143">IFERROR(IF($W143-AA$110&lt;=90,AVERAGE(AA38:AA39)/AA$6,INDEX($W$110:$AM$197,AA$110-1970+72,AA$109)*VLOOKUP($W143-AA$110,kifut_faktor_noi,2,FALSE)),"")</f>
        <v>0.9746278067177494</v>
      </c>
      <c r="AB143" cm="1">
        <f t="array" ref="AB143">IFERROR(IF($W143-AB$110&lt;=90,AVERAGE(AB38:AB39)/AB$6,INDEX($W$110:$AM$197,AB$110-1970+72,AB$109)*VLOOKUP($W143-AB$110,kifut_faktor_noi,2,FALSE)),"")</f>
        <v>0.97449381185461936</v>
      </c>
      <c r="AC143" cm="1">
        <f t="array" ref="AC143">IFERROR(IF($W143-AC$110&lt;=90,AVERAGE(AC38:AC39)/AC$6,INDEX($W$110:$AM$197,AC$110-1970+72,AC$109)*VLOOKUP($W143-AC$110,kifut_faktor_noi,2,FALSE)),"")</f>
        <v>0.97907624576702679</v>
      </c>
      <c r="AD143" cm="1">
        <f t="array" ref="AD143">IFERROR(IF($W143-AD$110&lt;=90,AVERAGE(AD38:AD39)/AD$6,INDEX($W$110:$AM$197,AD$110-1970+72,AD$109)*VLOOKUP($W143-AD$110,kifut_faktor_noi,2,FALSE)),"")</f>
        <v>0.9794096587149409</v>
      </c>
      <c r="AE143" cm="1">
        <f t="array" ref="AE143">IFERROR(IF($W143-AE$110&lt;=90,AVERAGE(AE38:AE39)/AE$6,INDEX($W$110:$AM$197,AE$110-1970+72,AE$109)*VLOOKUP($W143-AE$110,kifut_faktor_noi,2,FALSE)),"")</f>
        <v>0.98146927410734841</v>
      </c>
      <c r="AF143" cm="1">
        <f t="array" ref="AF143">IFERROR(IF($W143-AF$110&lt;=90,AVERAGE(AF38:AF39)/AF$6,INDEX($W$110:$AM$197,AF$110-1970+72,AF$109)*VLOOKUP($W143-AF$110,kifut_faktor_noi,2,FALSE)),"")</f>
        <v>0.98356242570846564</v>
      </c>
      <c r="AG143" cm="1">
        <f t="array" ref="AG143">IFERROR(IF($W143-AG$110&lt;=90,AVERAGE(AG38:AG39)/AG$6,INDEX($W$110:$AM$197,AG$110-1970+72,AG$109)*VLOOKUP($W143-AG$110,kifut_faktor_noi,2,FALSE)),"")</f>
        <v>0.98663058430606709</v>
      </c>
      <c r="AH143" cm="1">
        <f t="array" ref="AH143">IFERROR(IF($W143-AH$110&lt;=90,AVERAGE(AH38:AH39)/AH$6,INDEX($W$110:$AM$197,AH$110-1970+72,AH$109)*VLOOKUP($W143-AH$110,kifut_faktor_noi,2,FALSE)),"")</f>
        <v>0.98638403545307707</v>
      </c>
      <c r="AI143" cm="1">
        <f t="array" ref="AI143">IFERROR(IF($W143-AI$110&lt;=90,AVERAGE(AI38:AI39)/AI$6,INDEX($W$110:$AM$197,AI$110-1970+72,AI$109)*VLOOKUP($W143-AI$110,kifut_faktor_noi,2,FALSE)),"")</f>
        <v>0.98644677594400054</v>
      </c>
      <c r="AJ143" cm="1">
        <f t="array" ref="AJ143">IFERROR(IF($W143-AJ$110&lt;=90,AVERAGE(AJ38:AJ39)/AJ$6,INDEX($W$110:$AM$197,AJ$110-1970+72,AJ$109)*VLOOKUP($W143-AJ$110,kifut_faktor_noi,2,FALSE)),"")</f>
        <v>0.98803867029210601</v>
      </c>
      <c r="AK143" cm="1">
        <f t="array" ref="AK143">IFERROR(IF($W143-AK$110&lt;=90,AVERAGE(AK38:AK39)/AK$6,INDEX($W$110:$AM$197,AK$110-1970+72,AK$109)*VLOOKUP($W143-AK$110,kifut_faktor_noi,2,FALSE)),"")</f>
        <v>0.98899684676151112</v>
      </c>
      <c r="AL143" cm="1">
        <f t="array" ref="AL143">IFERROR(IF($W143-AL$110&lt;=90,AVERAGE(AL38:AL39)/AL$6,INDEX($W$110:$AM$197,AL$110-1970+72,AL$109)*VLOOKUP($W143-AL$110,kifut_faktor_noi,2,FALSE)),"")</f>
        <v>0.9864038039683789</v>
      </c>
      <c r="AM143" cm="1">
        <f t="array" ref="AM143">IFERROR(IF($W143-AM$110&lt;=90,AVERAGE(AM38:AM39)/AM$6,INDEX($W$110:$AM$197,AM$110-1970+72,AM$109)*VLOOKUP($W143-AM$110,kifut_faktor_noi,2,FALSE)),"")</f>
        <v>0.99051841130291129</v>
      </c>
    </row>
    <row r="144" spans="1:39" x14ac:dyDescent="0.75">
      <c r="A144" t="s">
        <v>60</v>
      </c>
      <c r="B144" t="s">
        <v>51</v>
      </c>
      <c r="C144" s="1">
        <v>2023</v>
      </c>
      <c r="D144" cm="1">
        <f t="array" ref="D144">IFERROR(IF($C144-D$110&lt;=90,AVERAGE(D39:D40)/D$6,INDEX($C$110:$S$197,D$110-1970+72,D$109)*VLOOKUP($C144-D$110,kifut_faktor_ffi,2,FALSE)),"")</f>
        <v>0.91017141472926588</v>
      </c>
      <c r="E144" cm="1">
        <f t="array" ref="E144">IFERROR(IF($C144-E$110&lt;=90,AVERAGE(E39:E40)/E$6,INDEX($C$110:$S$197,E$110-1970+72,E$109)*VLOOKUP($C144-E$110,kifut_faktor_ffi,2,FALSE)),"")</f>
        <v>0.91804563768671765</v>
      </c>
      <c r="F144" cm="1">
        <f t="array" ref="F144">IFERROR(IF($C144-F$110&lt;=90,AVERAGE(F39:F40)/F$6,INDEX($C$110:$S$197,F$110-1970+72,F$109)*VLOOKUP($C144-F$110,kifut_faktor_ffi,2,FALSE)),"")</f>
        <v>0.92984227499446614</v>
      </c>
      <c r="G144" cm="1">
        <f t="array" ref="G144">IFERROR(IF($C144-G$110&lt;=90,AVERAGE(G39:G40)/G$6,INDEX($C$110:$S$197,G$110-1970+72,G$109)*VLOOKUP($C144-G$110,kifut_faktor_ffi,2,FALSE)),"")</f>
        <v>0.94125197253097814</v>
      </c>
      <c r="H144" cm="1">
        <f t="array" ref="H144">IFERROR(IF($C144-H$110&lt;=90,AVERAGE(H39:H40)/H$6,INDEX($C$110:$S$197,H$110-1970+72,H$109)*VLOOKUP($C144-H$110,kifut_faktor_ffi,2,FALSE)),"")</f>
        <v>0.94407280190269582</v>
      </c>
      <c r="I144" cm="1">
        <f t="array" ref="I144">IFERROR(IF($C144-I$110&lt;=90,AVERAGE(I39:I40)/I$6,INDEX($C$110:$S$197,I$110-1970+72,I$109)*VLOOKUP($C144-I$110,kifut_faktor_ffi,2,FALSE)),"")</f>
        <v>0.94406188446900441</v>
      </c>
      <c r="J144" cm="1">
        <f t="array" ref="J144">IFERROR(IF($C144-J$110&lt;=90,AVERAGE(J39:J40)/J$6,INDEX($C$110:$S$197,J$110-1970+72,J$109)*VLOOKUP($C144-J$110,kifut_faktor_ffi,2,FALSE)),"")</f>
        <v>0.95129990709281498</v>
      </c>
      <c r="K144" cm="1">
        <f t="array" ref="K144">IFERROR(IF($C144-K$110&lt;=90,AVERAGE(K39:K40)/K$6,INDEX($C$110:$S$197,K$110-1970+72,K$109)*VLOOKUP($C144-K$110,kifut_faktor_ffi,2,FALSE)),"")</f>
        <v>0.95769691718213479</v>
      </c>
      <c r="L144" cm="1">
        <f t="array" ref="L144">IFERROR(IF($C144-L$110&lt;=90,AVERAGE(L39:L40)/L$6,INDEX($C$110:$S$197,L$110-1970+72,L$109)*VLOOKUP($C144-L$110,kifut_faktor_ffi,2,FALSE)),"")</f>
        <v>0.9595996141392773</v>
      </c>
      <c r="M144" cm="1">
        <f t="array" ref="M144">IFERROR(IF($C144-M$110&lt;=90,AVERAGE(M39:M40)/M$6,INDEX($C$110:$S$197,M$110-1970+72,M$109)*VLOOKUP($C144-M$110,kifut_faktor_ffi,2,FALSE)),"")</f>
        <v>0.96253859653964979</v>
      </c>
      <c r="N144" cm="1">
        <f t="array" ref="N144">IFERROR(IF($C144-N$110&lt;=90,AVERAGE(N39:N40)/N$6,INDEX($C$110:$S$197,N$110-1970+72,N$109)*VLOOKUP($C144-N$110,kifut_faktor_ffi,2,FALSE)),"")</f>
        <v>0.96124271788414395</v>
      </c>
      <c r="O144" cm="1">
        <f t="array" ref="O144">IFERROR(IF($C144-O$110&lt;=90,AVERAGE(O39:O40)/O$6,INDEX($C$110:$S$197,O$110-1970+72,O$109)*VLOOKUP($C144-O$110,kifut_faktor_ffi,2,FALSE)),"")</f>
        <v>0.96708712432263289</v>
      </c>
      <c r="P144" cm="1">
        <f t="array" ref="P144">IFERROR(IF($C144-P$110&lt;=90,AVERAGE(P39:P40)/P$6,INDEX($C$110:$S$197,P$110-1970+72,P$109)*VLOOKUP($C144-P$110,kifut_faktor_ffi,2,FALSE)),"")</f>
        <v>0.97058397326452395</v>
      </c>
      <c r="Q144" cm="1">
        <f t="array" ref="Q144">IFERROR(IF($C144-Q$110&lt;=90,AVERAGE(Q39:Q40)/Q$6,INDEX($C$110:$S$197,Q$110-1970+72,Q$109)*VLOOKUP($C144-Q$110,kifut_faktor_ffi,2,FALSE)),"")</f>
        <v>0.97386585995233732</v>
      </c>
      <c r="R144" cm="1">
        <f t="array" ref="R144">IFERROR(IF($C144-R$110&lt;=90,AVERAGE(R39:R40)/R$6,INDEX($C$110:$S$197,R$110-1970+72,R$109)*VLOOKUP($C144-R$110,kifut_faktor_ffi,2,FALSE)),"")</f>
        <v>0.97494439625446916</v>
      </c>
      <c r="S144" cm="1">
        <f t="array" ref="S144">IFERROR(IF($C144-S$110&lt;=90,AVERAGE(S39:S40)/S$6,INDEX($C$110:$S$197,S$110-1970+72,S$109)*VLOOKUP($C144-S$110,kifut_faktor_ffi,2,FALSE)),"")</f>
        <v>0.97384760041598162</v>
      </c>
      <c r="U144" t="s">
        <v>60</v>
      </c>
      <c r="V144" t="s">
        <v>52</v>
      </c>
      <c r="W144" s="1">
        <v>2023</v>
      </c>
      <c r="X144" cm="1">
        <f t="array" ref="X144">IFERROR(IF($W144-X$110&lt;=90,AVERAGE(X39:X40)/X$6,INDEX($W$110:$AM$197,X$110-1970+72,X$109)*VLOOKUP($W144-X$110,kifut_faktor_noi,2,FALSE)),"")</f>
        <v>0.95562458417584373</v>
      </c>
      <c r="Y144" cm="1">
        <f t="array" ref="Y144">IFERROR(IF($W144-Y$110&lt;=90,AVERAGE(Y39:Y40)/Y$6,INDEX($W$110:$AM$197,Y$110-1970+72,Y$109)*VLOOKUP($W144-Y$110,kifut_faktor_noi,2,FALSE)),"")</f>
        <v>0.96160302273754505</v>
      </c>
      <c r="Z144" cm="1">
        <f t="array" ref="Z144">IFERROR(IF($W144-Z$110&lt;=90,AVERAGE(Z39:Z40)/Z$6,INDEX($W$110:$AM$197,Z$110-1970+72,Z$109)*VLOOKUP($W144-Z$110,kifut_faktor_noi,2,FALSE)),"")</f>
        <v>0.96913698621607003</v>
      </c>
      <c r="AA144" cm="1">
        <f t="array" ref="AA144">IFERROR(IF($W144-AA$110&lt;=90,AVERAGE(AA39:AA40)/AA$6,INDEX($W$110:$AM$197,AA$110-1970+72,AA$109)*VLOOKUP($W144-AA$110,kifut_faktor_noi,2,FALSE)),"")</f>
        <v>0.97190395355534676</v>
      </c>
      <c r="AB144" cm="1">
        <f t="array" ref="AB144">IFERROR(IF($W144-AB$110&lt;=90,AVERAGE(AB39:AB40)/AB$6,INDEX($W$110:$AM$197,AB$110-1970+72,AB$109)*VLOOKUP($W144-AB$110,kifut_faktor_noi,2,FALSE)),"")</f>
        <v>0.97195186606152539</v>
      </c>
      <c r="AC144" cm="1">
        <f t="array" ref="AC144">IFERROR(IF($W144-AC$110&lt;=90,AVERAGE(AC39:AC40)/AC$6,INDEX($W$110:$AM$197,AC$110-1970+72,AC$109)*VLOOKUP($W144-AC$110,kifut_faktor_noi,2,FALSE)),"")</f>
        <v>0.97710004025390773</v>
      </c>
      <c r="AD144" cm="1">
        <f t="array" ref="AD144">IFERROR(IF($W144-AD$110&lt;=90,AVERAGE(AD39:AD40)/AD$6,INDEX($W$110:$AM$197,AD$110-1970+72,AD$109)*VLOOKUP($W144-AD$110,kifut_faktor_noi,2,FALSE)),"")</f>
        <v>0.97758915939515334</v>
      </c>
      <c r="AE144" cm="1">
        <f t="array" ref="AE144">IFERROR(IF($W144-AE$110&lt;=90,AVERAGE(AE39:AE40)/AE$6,INDEX($W$110:$AM$197,AE$110-1970+72,AE$109)*VLOOKUP($W144-AE$110,kifut_faktor_noi,2,FALSE)),"")</f>
        <v>0.9798980031244009</v>
      </c>
      <c r="AF144" cm="1">
        <f t="array" ref="AF144">IFERROR(IF($W144-AF$110&lt;=90,AVERAGE(AF39:AF40)/AF$6,INDEX($W$110:$AM$197,AF$110-1970+72,AF$109)*VLOOKUP($W144-AF$110,kifut_faktor_noi,2,FALSE)),"")</f>
        <v>0.98178057219578707</v>
      </c>
      <c r="AG144" cm="1">
        <f t="array" ref="AG144">IFERROR(IF($W144-AG$110&lt;=90,AVERAGE(AG39:AG40)/AG$6,INDEX($W$110:$AM$197,AG$110-1970+72,AG$109)*VLOOKUP($W144-AG$110,kifut_faktor_noi,2,FALSE)),"")</f>
        <v>0.98533023739952585</v>
      </c>
      <c r="AH144" cm="1">
        <f t="array" ref="AH144">IFERROR(IF($W144-AH$110&lt;=90,AVERAGE(AH39:AH40)/AH$6,INDEX($W$110:$AM$197,AH$110-1970+72,AH$109)*VLOOKUP($W144-AH$110,kifut_faktor_noi,2,FALSE)),"")</f>
        <v>0.98523083709886716</v>
      </c>
      <c r="AI144" cm="1">
        <f t="array" ref="AI144">IFERROR(IF($W144-AI$110&lt;=90,AVERAGE(AI39:AI40)/AI$6,INDEX($W$110:$AM$197,AI$110-1970+72,AI$109)*VLOOKUP($W144-AI$110,kifut_faktor_noi,2,FALSE)),"")</f>
        <v>0.98518484339159751</v>
      </c>
      <c r="AJ144" cm="1">
        <f t="array" ref="AJ144">IFERROR(IF($W144-AJ$110&lt;=90,AVERAGE(AJ39:AJ40)/AJ$6,INDEX($W$110:$AM$197,AJ$110-1970+72,AJ$109)*VLOOKUP($W144-AJ$110,kifut_faktor_noi,2,FALSE)),"")</f>
        <v>0.98684976803482738</v>
      </c>
      <c r="AK144" cm="1">
        <f t="array" ref="AK144">IFERROR(IF($W144-AK$110&lt;=90,AVERAGE(AK39:AK40)/AK$6,INDEX($W$110:$AM$197,AK$110-1970+72,AK$109)*VLOOKUP($W144-AK$110,kifut_faktor_noi,2,FALSE)),"")</f>
        <v>0.98811966607708646</v>
      </c>
      <c r="AL144" cm="1">
        <f t="array" ref="AL144">IFERROR(IF($W144-AL$110&lt;=90,AVERAGE(AL39:AL40)/AL$6,INDEX($W$110:$AM$197,AL$110-1970+72,AL$109)*VLOOKUP($W144-AL$110,kifut_faktor_noi,2,FALSE)),"")</f>
        <v>0.98550284458872217</v>
      </c>
      <c r="AM144" cm="1">
        <f t="array" ref="AM144">IFERROR(IF($W144-AM$110&lt;=90,AVERAGE(AM39:AM40)/AM$6,INDEX($W$110:$AM$197,AM$110-1970+72,AM$109)*VLOOKUP($W144-AM$110,kifut_faktor_noi,2,FALSE)),"")</f>
        <v>0.98988065146152771</v>
      </c>
    </row>
    <row r="145" spans="1:39" x14ac:dyDescent="0.75">
      <c r="A145" t="s">
        <v>60</v>
      </c>
      <c r="B145" t="s">
        <v>51</v>
      </c>
      <c r="C145" s="1">
        <v>2024</v>
      </c>
      <c r="D145" cm="1">
        <f t="array" ref="D145">IFERROR(IF($C145-D$110&lt;=90,AVERAGE(D40:D41)/D$6,INDEX($C$110:$S$197,D$110-1970+72,D$109)*VLOOKUP($C145-D$110,kifut_faktor_ffi,2,FALSE)),"")</f>
        <v>0.902365203916077</v>
      </c>
      <c r="E145" cm="1">
        <f t="array" ref="E145">IFERROR(IF($C145-E$110&lt;=90,AVERAGE(E40:E41)/E$6,INDEX($C$110:$S$197,E$110-1970+72,E$109)*VLOOKUP($C145-E$110,kifut_faktor_ffi,2,FALSE)),"")</f>
        <v>0.91117606242354943</v>
      </c>
      <c r="F145" cm="1">
        <f t="array" ref="F145">IFERROR(IF($C145-F$110&lt;=90,AVERAGE(F40:F41)/F$6,INDEX($C$110:$S$197,F$110-1970+72,F$109)*VLOOKUP($C145-F$110,kifut_faktor_ffi,2,FALSE)),"")</f>
        <v>0.92380445898789376</v>
      </c>
      <c r="G145" cm="1">
        <f t="array" ref="G145">IFERROR(IF($C145-G$110&lt;=90,AVERAGE(G40:G41)/G$6,INDEX($C$110:$S$197,G$110-1970+72,G$109)*VLOOKUP($C145-G$110,kifut_faktor_ffi,2,FALSE)),"")</f>
        <v>0.93597154795838589</v>
      </c>
      <c r="H145" cm="1">
        <f t="array" ref="H145">IFERROR(IF($C145-H$110&lt;=90,AVERAGE(H40:H41)/H$6,INDEX($C$110:$S$197,H$110-1970+72,H$109)*VLOOKUP($C145-H$110,kifut_faktor_ffi,2,FALSE)),"")</f>
        <v>0.93951484949842856</v>
      </c>
      <c r="I145" cm="1">
        <f t="array" ref="I145">IFERROR(IF($C145-I$110&lt;=90,AVERAGE(I40:I41)/I$6,INDEX($C$110:$S$197,I$110-1970+72,I$109)*VLOOKUP($C145-I$110,kifut_faktor_ffi,2,FALSE)),"")</f>
        <v>0.94015317865444314</v>
      </c>
      <c r="J145" cm="1">
        <f t="array" ref="J145">IFERROR(IF($C145-J$110&lt;=90,AVERAGE(J40:J41)/J$6,INDEX($C$110:$S$197,J$110-1970+72,J$109)*VLOOKUP($C145-J$110,kifut_faktor_ffi,2,FALSE)),"")</f>
        <v>0.94793045550192045</v>
      </c>
      <c r="K145" cm="1">
        <f t="array" ref="K145">IFERROR(IF($C145-K$110&lt;=90,AVERAGE(K40:K41)/K$6,INDEX($C$110:$S$197,K$110-1970+72,K$109)*VLOOKUP($C145-K$110,kifut_faktor_ffi,2,FALSE)),"")</f>
        <v>0.95479405798979589</v>
      </c>
      <c r="L145" cm="1">
        <f t="array" ref="L145">IFERROR(IF($C145-L$110&lt;=90,AVERAGE(L40:L41)/L$6,INDEX($C$110:$S$197,L$110-1970+72,L$109)*VLOOKUP($C145-L$110,kifut_faktor_ffi,2,FALSE)),"")</f>
        <v>0.95709757655582839</v>
      </c>
      <c r="M145" cm="1">
        <f t="array" ref="M145">IFERROR(IF($C145-M$110&lt;=90,AVERAGE(M40:M41)/M$6,INDEX($C$110:$S$197,M$110-1970+72,M$109)*VLOOKUP($C145-M$110,kifut_faktor_ffi,2,FALSE)),"")</f>
        <v>0.96035498554740828</v>
      </c>
      <c r="N145" cm="1">
        <f t="array" ref="N145">IFERROR(IF($C145-N$110&lt;=90,AVERAGE(N40:N41)/N$6,INDEX($C$110:$S$197,N$110-1970+72,N$109)*VLOOKUP($C145-N$110,kifut_faktor_ffi,2,FALSE)),"")</f>
        <v>0.95931245737641424</v>
      </c>
      <c r="O145" cm="1">
        <f t="array" ref="O145">IFERROR(IF($C145-O$110&lt;=90,AVERAGE(O40:O41)/O$6,INDEX($C$110:$S$197,O$110-1970+72,O$109)*VLOOKUP($C145-O$110,kifut_faktor_ffi,2,FALSE)),"")</f>
        <v>0.96533263571581474</v>
      </c>
      <c r="P145" cm="1">
        <f t="array" ref="P145">IFERROR(IF($C145-P$110&lt;=90,AVERAGE(P40:P41)/P$6,INDEX($C$110:$S$197,P$110-1970+72,P$109)*VLOOKUP($C145-P$110,kifut_faktor_ffi,2,FALSE)),"")</f>
        <v>0.96896173158320875</v>
      </c>
      <c r="Q145" cm="1">
        <f t="array" ref="Q145">IFERROR(IF($C145-Q$110&lt;=90,AVERAGE(Q40:Q41)/Q$6,INDEX($C$110:$S$197,Q$110-1970+72,Q$109)*VLOOKUP($C145-Q$110,kifut_faktor_ffi,2,FALSE)),"")</f>
        <v>0.97234421022728201</v>
      </c>
      <c r="R145" cm="1">
        <f t="array" ref="R145">IFERROR(IF($C145-R$110&lt;=90,AVERAGE(R40:R41)/R$6,INDEX($C$110:$S$197,R$110-1970+72,R$109)*VLOOKUP($C145-R$110,kifut_faktor_ffi,2,FALSE)),"")</f>
        <v>0.97351007721039695</v>
      </c>
      <c r="S145" cm="1">
        <f t="array" ref="S145">IFERROR(IF($C145-S$110&lt;=90,AVERAGE(S40:S41)/S$6,INDEX($C$110:$S$197,S$110-1970+72,S$109)*VLOOKUP($C145-S$110,kifut_faktor_ffi,2,FALSE)),"")</f>
        <v>0.97249884891587735</v>
      </c>
      <c r="U145" t="s">
        <v>60</v>
      </c>
      <c r="V145" t="s">
        <v>52</v>
      </c>
      <c r="W145" s="1">
        <v>2024</v>
      </c>
      <c r="X145" cm="1">
        <f t="array" ref="X145">IFERROR(IF($W145-X$110&lt;=90,AVERAGE(X40:X41)/X$6,INDEX($W$110:$AM$197,X$110-1970+72,X$109)*VLOOKUP($W145-X$110,kifut_faktor_noi,2,FALSE)),"")</f>
        <v>0.95174495136185133</v>
      </c>
      <c r="Y145" cm="1">
        <f t="array" ref="Y145">IFERROR(IF($W145-Y$110&lt;=90,AVERAGE(Y40:Y41)/Y$6,INDEX($W$110:$AM$197,Y$110-1970+72,Y$109)*VLOOKUP($W145-Y$110,kifut_faktor_noi,2,FALSE)),"")</f>
        <v>0.95810790732238726</v>
      </c>
      <c r="Z145" cm="1">
        <f t="array" ref="Z145">IFERROR(IF($W145-Z$110&lt;=90,AVERAGE(Z40:Z41)/Z$6,INDEX($W$110:$AM$197,Z$110-1970+72,Z$109)*VLOOKUP($W145-Z$110,kifut_faktor_noi,2,FALSE)),"")</f>
        <v>0.96599170714643257</v>
      </c>
      <c r="AA145" cm="1">
        <f t="array" ref="AA145">IFERROR(IF($W145-AA$110&lt;=90,AVERAGE(AA40:AA41)/AA$6,INDEX($W$110:$AM$197,AA$110-1970+72,AA$109)*VLOOKUP($W145-AA$110,kifut_faktor_noi,2,FALSE)),"")</f>
        <v>0.96909438074112508</v>
      </c>
      <c r="AB145" cm="1">
        <f t="array" ref="AB145">IFERROR(IF($W145-AB$110&lt;=90,AVERAGE(AB40:AB41)/AB$6,INDEX($W$110:$AM$197,AB$110-1970+72,AB$109)*VLOOKUP($W145-AB$110,kifut_faktor_noi,2,FALSE)),"")</f>
        <v>0.96945362734563467</v>
      </c>
      <c r="AC145" cm="1">
        <f t="array" ref="AC145">IFERROR(IF($W145-AC$110&lt;=90,AVERAGE(AC40:AC41)/AC$6,INDEX($W$110:$AM$197,AC$110-1970+72,AC$109)*VLOOKUP($W145-AC$110,kifut_faktor_noi,2,FALSE)),"")</f>
        <v>0.97486880147067878</v>
      </c>
      <c r="AD145" cm="1">
        <f t="array" ref="AD145">IFERROR(IF($W145-AD$110&lt;=90,AVERAGE(AD40:AD41)/AD$6,INDEX($W$110:$AM$197,AD$110-1970+72,AD$109)*VLOOKUP($W145-AD$110,kifut_faktor_noi,2,FALSE)),"")</f>
        <v>0.97560574092172292</v>
      </c>
      <c r="AE145" cm="1">
        <f t="array" ref="AE145">IFERROR(IF($W145-AE$110&lt;=90,AVERAGE(AE40:AE41)/AE$6,INDEX($W$110:$AM$197,AE$110-1970+72,AE$109)*VLOOKUP($W145-AE$110,kifut_faktor_noi,2,FALSE)),"")</f>
        <v>0.97813046452341124</v>
      </c>
      <c r="AF145" cm="1">
        <f t="array" ref="AF145">IFERROR(IF($W145-AF$110&lt;=90,AVERAGE(AF40:AF41)/AF$6,INDEX($W$110:$AM$197,AF$110-1970+72,AF$109)*VLOOKUP($W145-AF$110,kifut_faktor_noi,2,FALSE)),"")</f>
        <v>0.98020472468667363</v>
      </c>
      <c r="AG145" cm="1">
        <f t="array" ref="AG145">IFERROR(IF($W145-AG$110&lt;=90,AVERAGE(AG40:AG41)/AG$6,INDEX($W$110:$AM$197,AG$110-1970+72,AG$109)*VLOOKUP($W145-AG$110,kifut_faktor_noi,2,FALSE)),"")</f>
        <v>0.98392150261305589</v>
      </c>
      <c r="AH145" cm="1">
        <f t="array" ref="AH145">IFERROR(IF($W145-AH$110&lt;=90,AVERAGE(AH40:AH41)/AH$6,INDEX($W$110:$AM$197,AH$110-1970+72,AH$109)*VLOOKUP($W145-AH$110,kifut_faktor_noi,2,FALSE)),"")</f>
        <v>0.98397457756300655</v>
      </c>
      <c r="AI145" cm="1">
        <f t="array" ref="AI145">IFERROR(IF($W145-AI$110&lt;=90,AVERAGE(AI40:AI41)/AI$6,INDEX($W$110:$AM$197,AI$110-1970+72,AI$109)*VLOOKUP($W145-AI$110,kifut_faktor_noi,2,FALSE)),"")</f>
        <v>0.98406258703430127</v>
      </c>
      <c r="AJ145" cm="1">
        <f t="array" ref="AJ145">IFERROR(IF($W145-AJ$110&lt;=90,AVERAGE(AJ40:AJ41)/AJ$6,INDEX($W$110:$AM$197,AJ$110-1970+72,AJ$109)*VLOOKUP($W145-AJ$110,kifut_faktor_noi,2,FALSE)),"")</f>
        <v>0.98584327933335736</v>
      </c>
      <c r="AK145" cm="1">
        <f t="array" ref="AK145">IFERROR(IF($W145-AK$110&lt;=90,AVERAGE(AK40:AK41)/AK$6,INDEX($W$110:$AM$197,AK$110-1970+72,AK$109)*VLOOKUP($W145-AK$110,kifut_faktor_noi,2,FALSE)),"")</f>
        <v>0.98721508415360737</v>
      </c>
      <c r="AL145" cm="1">
        <f t="array" ref="AL145">IFERROR(IF($W145-AL$110&lt;=90,AVERAGE(AL40:AL41)/AL$6,INDEX($W$110:$AM$197,AL$110-1970+72,AL$109)*VLOOKUP($W145-AL$110,kifut_faktor_noi,2,FALSE)),"")</f>
        <v>0.98469088429611351</v>
      </c>
      <c r="AM145" cm="1">
        <f t="array" ref="AM145">IFERROR(IF($W145-AM$110&lt;=90,AVERAGE(AM40:AM41)/AM$6,INDEX($W$110:$AM$197,AM$110-1970+72,AM$109)*VLOOKUP($W145-AM$110,kifut_faktor_noi,2,FALSE)),"")</f>
        <v>0.98914463123395924</v>
      </c>
    </row>
    <row r="146" spans="1:39" x14ac:dyDescent="0.75">
      <c r="A146" t="s">
        <v>60</v>
      </c>
      <c r="B146" t="s">
        <v>51</v>
      </c>
      <c r="C146" s="1">
        <v>2025</v>
      </c>
      <c r="D146" cm="1">
        <f t="array" ref="D146">IFERROR(IF($C146-D$110&lt;=90,AVERAGE(D41:D42)/D$6,INDEX($C$110:$S$197,D$110-1970+72,D$109)*VLOOKUP($C146-D$110,kifut_faktor_ffi,2,FALSE)),"")</f>
        <v>0.89372594140509487</v>
      </c>
      <c r="E146" cm="1">
        <f t="array" ref="E146">IFERROR(IF($C146-E$110&lt;=90,AVERAGE(E41:E42)/E$6,INDEX($C$110:$S$197,E$110-1970+72,E$109)*VLOOKUP($C146-E$110,kifut_faktor_ffi,2,FALSE)),"")</f>
        <v>0.90352835973449941</v>
      </c>
      <c r="F146" cm="1">
        <f t="array" ref="F146">IFERROR(IF($C146-F$110&lt;=90,AVERAGE(F41:F42)/F$6,INDEX($C$110:$S$197,F$110-1970+72,F$109)*VLOOKUP($C146-F$110,kifut_faktor_ffi,2,FALSE)),"")</f>
        <v>0.91705327651148516</v>
      </c>
      <c r="G146" cm="1">
        <f t="array" ref="G146">IFERROR(IF($C146-G$110&lt;=90,AVERAGE(G41:G42)/G$6,INDEX($C$110:$S$197,G$110-1970+72,G$109)*VLOOKUP($C146-G$110,kifut_faktor_ffi,2,FALSE)),"")</f>
        <v>0.93004926985381275</v>
      </c>
      <c r="H146" cm="1">
        <f t="array" ref="H146">IFERROR(IF($C146-H$110&lt;=90,AVERAGE(H41:H42)/H$6,INDEX($C$110:$S$197,H$110-1970+72,H$109)*VLOOKUP($C146-H$110,kifut_faktor_ffi,2,FALSE)),"")</f>
        <v>0.93439158175475778</v>
      </c>
      <c r="I146" cm="1">
        <f t="array" ref="I146">IFERROR(IF($C146-I$110&lt;=90,AVERAGE(I41:I42)/I$6,INDEX($C$110:$S$197,I$110-1970+72,I$109)*VLOOKUP($C146-I$110,kifut_faktor_ffi,2,FALSE)),"")</f>
        <v>0.93575281523927989</v>
      </c>
      <c r="J146" cm="1">
        <f t="array" ref="J146">IFERROR(IF($C146-J$110&lt;=90,AVERAGE(J41:J42)/J$6,INDEX($C$110:$S$197,J$110-1970+72,J$109)*VLOOKUP($C146-J$110,kifut_faktor_ffi,2,FALSE)),"")</f>
        <v>0.94413616523624233</v>
      </c>
      <c r="K146" cm="1">
        <f t="array" ref="K146">IFERROR(IF($C146-K$110&lt;=90,AVERAGE(K41:K42)/K$6,INDEX($C$110:$S$197,K$110-1970+72,K$109)*VLOOKUP($C146-K$110,kifut_faktor_ffi,2,FALSE)),"")</f>
        <v>0.9515337290101038</v>
      </c>
      <c r="L146" cm="1">
        <f t="array" ref="L146">IFERROR(IF($C146-L$110&lt;=90,AVERAGE(L41:L42)/L$6,INDEX($C$110:$S$197,L$110-1970+72,L$109)*VLOOKUP($C146-L$110,kifut_faktor_ffi,2,FALSE)),"")</f>
        <v>0.95430830520894327</v>
      </c>
      <c r="M146" cm="1">
        <f t="array" ref="M146">IFERROR(IF($C146-M$110&lt;=90,AVERAGE(M41:M42)/M$6,INDEX($C$110:$S$197,M$110-1970+72,M$109)*VLOOKUP($C146-M$110,kifut_faktor_ffi,2,FALSE)),"")</f>
        <v>0.95795351317861188</v>
      </c>
      <c r="N146" cm="1">
        <f t="array" ref="N146">IFERROR(IF($C146-N$110&lt;=90,AVERAGE(N41:N42)/N$6,INDEX($C$110:$S$197,N$110-1970+72,N$109)*VLOOKUP($C146-N$110,kifut_faktor_ffi,2,FALSE)),"")</f>
        <v>0.95723002990985973</v>
      </c>
      <c r="O146" cm="1">
        <f t="array" ref="O146">IFERROR(IF($C146-O$110&lt;=90,AVERAGE(O41:O42)/O$6,INDEX($C$110:$S$197,O$110-1970+72,O$109)*VLOOKUP($C146-O$110,kifut_faktor_ffi,2,FALSE)),"")</f>
        <v>0.96348149425788809</v>
      </c>
      <c r="P146" cm="1">
        <f t="array" ref="P146">IFERROR(IF($C146-P$110&lt;=90,AVERAGE(P41:P42)/P$6,INDEX($C$110:$S$197,P$110-1970+72,P$109)*VLOOKUP($C146-P$110,kifut_faktor_ffi,2,FALSE)),"")</f>
        <v>0.96728594779704102</v>
      </c>
      <c r="Q146" cm="1">
        <f t="array" ref="Q146">IFERROR(IF($C146-Q$110&lt;=90,AVERAGE(Q41:Q42)/Q$6,INDEX($C$110:$S$197,Q$110-1970+72,Q$109)*VLOOKUP($C146-Q$110,kifut_faktor_ffi,2,FALSE)),"")</f>
        <v>0.97079715878190598</v>
      </c>
      <c r="R146" cm="1">
        <f t="array" ref="R146">IFERROR(IF($C146-R$110&lt;=90,AVERAGE(R41:R42)/R$6,INDEX($C$110:$S$197,R$110-1970+72,R$109)*VLOOKUP($C146-R$110,kifut_faktor_ffi,2,FALSE)),"")</f>
        <v>0.97206366245954989</v>
      </c>
      <c r="S146" cm="1">
        <f t="array" ref="S146">IFERROR(IF($C146-S$110&lt;=90,AVERAGE(S41:S42)/S$6,INDEX($C$110:$S$197,S$110-1970+72,S$109)*VLOOKUP($C146-S$110,kifut_faktor_ffi,2,FALSE)),"")</f>
        <v>0.97113917047471998</v>
      </c>
      <c r="U146" t="s">
        <v>60</v>
      </c>
      <c r="V146" t="s">
        <v>52</v>
      </c>
      <c r="W146" s="1">
        <v>2025</v>
      </c>
      <c r="X146" cm="1">
        <f t="array" ref="X146">IFERROR(IF($W146-X$110&lt;=90,AVERAGE(X41:X42)/X$6,INDEX($W$110:$AM$197,X$110-1970+72,X$109)*VLOOKUP($W146-X$110,kifut_faktor_noi,2,FALSE)),"")</f>
        <v>0.94747127832631051</v>
      </c>
      <c r="Y146" cm="1">
        <f t="array" ref="Y146">IFERROR(IF($W146-Y$110&lt;=90,AVERAGE(Y41:Y42)/Y$6,INDEX($W$110:$AM$197,Y$110-1970+72,Y$109)*VLOOKUP($W146-Y$110,kifut_faktor_noi,2,FALSE)),"")</f>
        <v>0.95424781364726541</v>
      </c>
      <c r="Z146" cm="1">
        <f t="array" ref="Z146">IFERROR(IF($W146-Z$110&lt;=90,AVERAGE(Z41:Z42)/Z$6,INDEX($W$110:$AM$197,Z$110-1970+72,Z$109)*VLOOKUP($W146-Z$110,kifut_faktor_noi,2,FALSE)),"")</f>
        <v>0.96250902265713878</v>
      </c>
      <c r="AA146" cm="1">
        <f t="array" ref="AA146">IFERROR(IF($W146-AA$110&lt;=90,AVERAGE(AA41:AA42)/AA$6,INDEX($W$110:$AM$197,AA$110-1970+72,AA$109)*VLOOKUP($W146-AA$110,kifut_faktor_noi,2,FALSE)),"")</f>
        <v>0.96597664471984268</v>
      </c>
      <c r="AB146" cm="1">
        <f t="array" ref="AB146">IFERROR(IF($W146-AB$110&lt;=90,AVERAGE(AB41:AB42)/AB$6,INDEX($W$110:$AM$197,AB$110-1970+72,AB$109)*VLOOKUP($W146-AB$110,kifut_faktor_noi,2,FALSE)),"")</f>
        <v>0.96667776117924731</v>
      </c>
      <c r="AC146" cm="1">
        <f t="array" ref="AC146">IFERROR(IF($W146-AC$110&lt;=90,AVERAGE(AC41:AC42)/AC$6,INDEX($W$110:$AM$197,AC$110-1970+72,AC$109)*VLOOKUP($W146-AC$110,kifut_faktor_noi,2,FALSE)),"")</f>
        <v>0.97238921542132917</v>
      </c>
      <c r="AD146" cm="1">
        <f t="array" ref="AD146">IFERROR(IF($W146-AD$110&lt;=90,AVERAGE(AD41:AD42)/AD$6,INDEX($W$110:$AM$197,AD$110-1970+72,AD$109)*VLOOKUP($W146-AD$110,kifut_faktor_noi,2,FALSE)),"")</f>
        <v>0.97340356641788373</v>
      </c>
      <c r="AE146" cm="1">
        <f t="array" ref="AE146">IFERROR(IF($W146-AE$110&lt;=90,AVERAGE(AE41:AE42)/AE$6,INDEX($W$110:$AM$197,AE$110-1970+72,AE$109)*VLOOKUP($W146-AE$110,kifut_faktor_noi,2,FALSE)),"")</f>
        <v>0.97617119934680285</v>
      </c>
      <c r="AF146" cm="1">
        <f t="array" ref="AF146">IFERROR(IF($W146-AF$110&lt;=90,AVERAGE(AF41:AF42)/AF$6,INDEX($W$110:$AM$197,AF$110-1970+72,AF$109)*VLOOKUP($W146-AF$110,kifut_faktor_noi,2,FALSE)),"")</f>
        <v>0.97846147105326231</v>
      </c>
      <c r="AG146" cm="1">
        <f t="array" ref="AG146">IFERROR(IF($W146-AG$110&lt;=90,AVERAGE(AG41:AG42)/AG$6,INDEX($W$110:$AM$197,AG$110-1970+72,AG$109)*VLOOKUP($W146-AG$110,kifut_faktor_noi,2,FALSE)),"")</f>
        <v>0.98236662797498087</v>
      </c>
      <c r="AH146" cm="1">
        <f t="array" ref="AH146">IFERROR(IF($W146-AH$110&lt;=90,AVERAGE(AH41:AH42)/AH$6,INDEX($W$110:$AM$197,AH$110-1970+72,AH$109)*VLOOKUP($W146-AH$110,kifut_faktor_noi,2,FALSE)),"")</f>
        <v>0.9825915656281945</v>
      </c>
      <c r="AI146" cm="1">
        <f t="array" ref="AI146">IFERROR(IF($W146-AI$110&lt;=90,AVERAGE(AI41:AI42)/AI$6,INDEX($W$110:$AM$197,AI$110-1970+72,AI$109)*VLOOKUP($W146-AI$110,kifut_faktor_noi,2,FALSE)),"")</f>
        <v>0.98283085074037313</v>
      </c>
      <c r="AJ146" cm="1">
        <f t="array" ref="AJ146">IFERROR(IF($W146-AJ$110&lt;=90,AVERAGE(AJ41:AJ42)/AJ$6,INDEX($W$110:$AM$197,AJ$110-1970+72,AJ$109)*VLOOKUP($W146-AJ$110,kifut_faktor_noi,2,FALSE)),"")</f>
        <v>0.98474247331198517</v>
      </c>
      <c r="AK146" cm="1">
        <f t="array" ref="AK146">IFERROR(IF($W146-AK$110&lt;=90,AVERAGE(AK41:AK42)/AK$6,INDEX($W$110:$AM$197,AK$110-1970+72,AK$109)*VLOOKUP($W146-AK$110,kifut_faktor_noi,2,FALSE)),"")</f>
        <v>0.98622948799840138</v>
      </c>
      <c r="AL146" cm="1">
        <f t="array" ref="AL146">IFERROR(IF($W146-AL$110&lt;=90,AVERAGE(AL41:AL42)/AL$6,INDEX($W$110:$AM$197,AL$110-1970+72,AL$109)*VLOOKUP($W146-AL$110,kifut_faktor_noi,2,FALSE)),"")</f>
        <v>0.98380963446978953</v>
      </c>
      <c r="AM146" cm="1">
        <f t="array" ref="AM146">IFERROR(IF($W146-AM$110&lt;=90,AVERAGE(AM41:AM42)/AM$6,INDEX($W$110:$AM$197,AM$110-1970+72,AM$109)*VLOOKUP($W146-AM$110,kifut_faktor_noi,2,FALSE)),"")</f>
        <v>0.98834890439544909</v>
      </c>
    </row>
    <row r="147" spans="1:39" x14ac:dyDescent="0.75">
      <c r="A147" t="s">
        <v>60</v>
      </c>
      <c r="B147" t="s">
        <v>51</v>
      </c>
      <c r="C147" s="1">
        <v>2026</v>
      </c>
      <c r="D147" cm="1">
        <f t="array" ref="D147">IFERROR(IF($C147-D$110&lt;=90,AVERAGE(D42:D43)/D$6,INDEX($C$110:$S$197,D$110-1970+72,D$109)*VLOOKUP($C147-D$110,kifut_faktor_ffi,2,FALSE)),"")</f>
        <v>0.88421470983199424</v>
      </c>
      <c r="E147" cm="1">
        <f t="array" ref="E147">IFERROR(IF($C147-E$110&lt;=90,AVERAGE(E42:E43)/E$6,INDEX($C$110:$S$197,E$110-1970+72,E$109)*VLOOKUP($C147-E$110,kifut_faktor_ffi,2,FALSE)),"")</f>
        <v>0.89504775218648569</v>
      </c>
      <c r="F147" cm="1">
        <f t="array" ref="F147">IFERROR(IF($C147-F$110&lt;=90,AVERAGE(F42:F43)/F$6,INDEX($C$110:$S$197,F$110-1970+72,F$109)*VLOOKUP($C147-F$110,kifut_faktor_ffi,2,FALSE)),"")</f>
        <v>0.90952085812309125</v>
      </c>
      <c r="G147" cm="1">
        <f t="array" ref="G147">IFERROR(IF($C147-G$110&lt;=90,AVERAGE(G42:G43)/G$6,INDEX($C$110:$S$197,G$110-1970+72,G$109)*VLOOKUP($C147-G$110,kifut_faktor_ffi,2,FALSE)),"")</f>
        <v>0.92341123454872442</v>
      </c>
      <c r="H147" cm="1">
        <f t="array" ref="H147">IFERROR(IF($C147-H$110&lt;=90,AVERAGE(H42:H43)/H$6,INDEX($C$110:$S$197,H$110-1970+72,H$109)*VLOOKUP($C147-H$110,kifut_faktor_ffi,2,FALSE)),"")</f>
        <v>0.92863041636562016</v>
      </c>
      <c r="I147" cm="1">
        <f t="array" ref="I147">IFERROR(IF($C147-I$110&lt;=90,AVERAGE(I42:I43)/I$6,INDEX($C$110:$S$197,I$110-1970+72,I$109)*VLOOKUP($C147-I$110,kifut_faktor_ffi,2,FALSE)),"")</f>
        <v>0.93079277958089135</v>
      </c>
      <c r="J147" cm="1">
        <f t="array" ref="J147">IFERROR(IF($C147-J$110&lt;=90,AVERAGE(J42:J43)/J$6,INDEX($C$110:$S$197,J$110-1970+72,J$109)*VLOOKUP($C147-J$110,kifut_faktor_ffi,2,FALSE)),"")</f>
        <v>0.93985215953717494</v>
      </c>
      <c r="K147" cm="1">
        <f t="array" ref="K147">IFERROR(IF($C147-K$110&lt;=90,AVERAGE(K42:K43)/K$6,INDEX($C$110:$S$197,K$110-1970+72,K$109)*VLOOKUP($C147-K$110,kifut_faktor_ffi,2,FALSE)),"")</f>
        <v>0.94785159415910647</v>
      </c>
      <c r="L147" cm="1">
        <f t="array" ref="L147">IFERROR(IF($C147-L$110&lt;=90,AVERAGE(L42:L43)/L$6,INDEX($C$110:$S$197,L$110-1970+72,L$109)*VLOOKUP($C147-L$110,kifut_faktor_ffi,2,FALSE)),"")</f>
        <v>0.9511667100955784</v>
      </c>
      <c r="M147" cm="1">
        <f t="array" ref="M147">IFERROR(IF($C147-M$110&lt;=90,AVERAGE(M42:M43)/M$6,INDEX($C$110:$S$197,M$110-1970+72,M$109)*VLOOKUP($C147-M$110,kifut_faktor_ffi,2,FALSE)),"")</f>
        <v>0.95526930979621971</v>
      </c>
      <c r="N147" cm="1">
        <f t="array" ref="N147">IFERROR(IF($C147-N$110&lt;=90,AVERAGE(N42:N43)/N$6,INDEX($C$110:$S$197,N$110-1970+72,N$109)*VLOOKUP($C147-N$110,kifut_faktor_ffi,2,FALSE)),"")</f>
        <v>0.95493438972680422</v>
      </c>
      <c r="O147" cm="1">
        <f t="array" ref="O147">IFERROR(IF($C147-O$110&lt;=90,AVERAGE(O42:O43)/O$6,INDEX($C$110:$S$197,O$110-1970+72,O$109)*VLOOKUP($C147-O$110,kifut_faktor_ffi,2,FALSE)),"")</f>
        <v>0.96148022542569256</v>
      </c>
      <c r="P147" cm="1">
        <f t="array" ref="P147">IFERROR(IF($C147-P$110&lt;=90,AVERAGE(P42:P43)/P$6,INDEX($C$110:$S$197,P$110-1970+72,P$109)*VLOOKUP($C147-P$110,kifut_faktor_ffi,2,FALSE)),"")</f>
        <v>0.96551462894321993</v>
      </c>
      <c r="Q147" cm="1">
        <f t="array" ref="Q147">IFERROR(IF($C147-Q$110&lt;=90,AVERAGE(Q42:Q43)/Q$6,INDEX($C$110:$S$197,Q$110-1970+72,Q$109)*VLOOKUP($C147-Q$110,kifut_faktor_ffi,2,FALSE)),"")</f>
        <v>0.96919662191061773</v>
      </c>
      <c r="R147" cm="1">
        <f t="array" ref="R147">IFERROR(IF($C147-R$110&lt;=90,AVERAGE(R42:R43)/R$6,INDEX($C$110:$S$197,R$110-1970+72,R$109)*VLOOKUP($C147-R$110,kifut_faktor_ffi,2,FALSE)),"")</f>
        <v>0.97059141415908723</v>
      </c>
      <c r="S147" cm="1">
        <f t="array" ref="S147">IFERROR(IF($C147-S$110&lt;=90,AVERAGE(S42:S43)/S$6,INDEX($C$110:$S$197,S$110-1970+72,S$109)*VLOOKUP($C147-S$110,kifut_faktor_ffi,2,FALSE)),"")</f>
        <v>0.96976712036339652</v>
      </c>
      <c r="U147" t="s">
        <v>60</v>
      </c>
      <c r="V147" t="s">
        <v>52</v>
      </c>
      <c r="W147" s="1">
        <v>2026</v>
      </c>
      <c r="X147" cm="1">
        <f t="array" ref="X147">IFERROR(IF($W147-X$110&lt;=90,AVERAGE(X42:X43)/X$6,INDEX($W$110:$AM$197,X$110-1970+72,X$109)*VLOOKUP($W147-X$110,kifut_faktor_noi,2,FALSE)),"")</f>
        <v>0.94277449626753806</v>
      </c>
      <c r="Y147" cm="1">
        <f t="array" ref="Y147">IFERROR(IF($W147-Y$110&lt;=90,AVERAGE(Y42:Y43)/Y$6,INDEX($W$110:$AM$197,Y$110-1970+72,Y$109)*VLOOKUP($W147-Y$110,kifut_faktor_noi,2,FALSE)),"")</f>
        <v>0.94999420746059238</v>
      </c>
      <c r="Z147" cm="1">
        <f t="array" ref="Z147">IFERROR(IF($W147-Z$110&lt;=90,AVERAGE(Z42:Z43)/Z$6,INDEX($W$110:$AM$197,Z$110-1970+72,Z$109)*VLOOKUP($W147-Z$110,kifut_faktor_noi,2,FALSE)),"")</f>
        <v>0.95866072812267844</v>
      </c>
      <c r="AA147" cm="1">
        <f t="array" ref="AA147">IFERROR(IF($W147-AA$110&lt;=90,AVERAGE(AA42:AA43)/AA$6,INDEX($W$110:$AM$197,AA$110-1970+72,AA$109)*VLOOKUP($W147-AA$110,kifut_faktor_noi,2,FALSE)),"")</f>
        <v>0.96252216717016492</v>
      </c>
      <c r="AB147" cm="1">
        <f t="array" ref="AB147">IFERROR(IF($W147-AB$110&lt;=90,AVERAGE(AB42:AB43)/AB$6,INDEX($W$110:$AM$197,AB$110-1970+72,AB$109)*VLOOKUP($W147-AB$110,kifut_faktor_noi,2,FALSE)),"")</f>
        <v>0.96359489803560916</v>
      </c>
      <c r="AC147" cm="1">
        <f t="array" ref="AC147">IFERROR(IF($W147-AC$110&lt;=90,AVERAGE(AC42:AC43)/AC$6,INDEX($W$110:$AM$197,AC$110-1970+72,AC$109)*VLOOKUP($W147-AC$110,kifut_faktor_noi,2,FALSE)),"")</f>
        <v>0.9696313937138713</v>
      </c>
      <c r="AD147" cm="1">
        <f t="array" ref="AD147">IFERROR(IF($W147-AD$110&lt;=90,AVERAGE(AD42:AD43)/AD$6,INDEX($W$110:$AM$197,AD$110-1970+72,AD$109)*VLOOKUP($W147-AD$110,kifut_faktor_noi,2,FALSE)),"")</f>
        <v>0.97095354525291822</v>
      </c>
      <c r="AE147" cm="1">
        <f t="array" ref="AE147">IFERROR(IF($W147-AE$110&lt;=90,AVERAGE(AE42:AE43)/AE$6,INDEX($W$110:$AM$197,AE$110-1970+72,AE$109)*VLOOKUP($W147-AE$110,kifut_faktor_noi,2,FALSE)),"")</f>
        <v>0.97399311937915889</v>
      </c>
      <c r="AF147" cm="1">
        <f t="array" ref="AF147">IFERROR(IF($W147-AF$110&lt;=90,AVERAGE(AF42:AF43)/AF$6,INDEX($W$110:$AM$197,AF$110-1970+72,AF$109)*VLOOKUP($W147-AF$110,kifut_faktor_noi,2,FALSE)),"")</f>
        <v>0.97652648101945227</v>
      </c>
      <c r="AG147" cm="1">
        <f t="array" ref="AG147">IFERROR(IF($W147-AG$110&lt;=90,AVERAGE(AG42:AG43)/AG$6,INDEX($W$110:$AM$197,AG$110-1970+72,AG$109)*VLOOKUP($W147-AG$110,kifut_faktor_noi,2,FALSE)),"")</f>
        <v>0.9806440722581995</v>
      </c>
      <c r="AH147" cm="1">
        <f t="array" ref="AH147">IFERROR(IF($W147-AH$110&lt;=90,AVERAGE(AH42:AH43)/AH$6,INDEX($W$110:$AM$197,AH$110-1970+72,AH$109)*VLOOKUP($W147-AH$110,kifut_faktor_noi,2,FALSE)),"")</f>
        <v>0.98106279164173404</v>
      </c>
      <c r="AI147" cm="1">
        <f t="array" ref="AI147">IFERROR(IF($W147-AI$110&lt;=90,AVERAGE(AI42:AI43)/AI$6,INDEX($W$110:$AM$197,AI$110-1970+72,AI$109)*VLOOKUP($W147-AI$110,kifut_faktor_noi,2,FALSE)),"")</f>
        <v>0.98147280122467984</v>
      </c>
      <c r="AJ147" cm="1">
        <f t="array" ref="AJ147">IFERROR(IF($W147-AJ$110&lt;=90,AVERAGE(AJ42:AJ43)/AJ$6,INDEX($W$110:$AM$197,AJ$110-1970+72,AJ$109)*VLOOKUP($W147-AJ$110,kifut_faktor_noi,2,FALSE)),"")</f>
        <v>0.98353251203481362</v>
      </c>
      <c r="AK147" cm="1">
        <f t="array" ref="AK147">IFERROR(IF($W147-AK$110&lt;=90,AVERAGE(AK42:AK43)/AK$6,INDEX($W$110:$AM$197,AK$110-1970+72,AK$109)*VLOOKUP($W147-AK$110,kifut_faktor_noi,2,FALSE)),"")</f>
        <v>0.98515002046503919</v>
      </c>
      <c r="AL147" cm="1">
        <f t="array" ref="AL147">IFERROR(IF($W147-AL$110&lt;=90,AVERAGE(AL42:AL43)/AL$6,INDEX($W$110:$AM$197,AL$110-1970+72,AL$109)*VLOOKUP($W147-AL$110,kifut_faktor_noi,2,FALSE)),"")</f>
        <v>0.98284818216438963</v>
      </c>
      <c r="AM147" cm="1">
        <f t="array" ref="AM147">IFERROR(IF($W147-AM$110&lt;=90,AVERAGE(AM42:AM43)/AM$6,INDEX($W$110:$AM$197,AM$110-1970+72,AM$109)*VLOOKUP($W147-AM$110,kifut_faktor_noi,2,FALSE)),"")</f>
        <v>0.98748419485023153</v>
      </c>
    </row>
    <row r="148" spans="1:39" x14ac:dyDescent="0.75">
      <c r="A148" t="s">
        <v>60</v>
      </c>
      <c r="B148" t="s">
        <v>51</v>
      </c>
      <c r="C148" s="1">
        <v>2027</v>
      </c>
      <c r="D148" cm="1">
        <f t="array" ref="D148">IFERROR(IF($C148-D$110&lt;=90,AVERAGE(D43:D44)/D$6,INDEX($C$110:$S$197,D$110-1970+72,D$109)*VLOOKUP($C148-D$110,kifut_faktor_ffi,2,FALSE)),"")</f>
        <v>0.8738038598547524</v>
      </c>
      <c r="E148" cm="1">
        <f t="array" ref="E148">IFERROR(IF($C148-E$110&lt;=90,AVERAGE(E43:E44)/E$6,INDEX($C$110:$S$197,E$110-1970+72,E$109)*VLOOKUP($C148-E$110,kifut_faktor_ffi,2,FALSE)),"")</f>
        <v>0.88569458759346364</v>
      </c>
      <c r="F148" cm="1">
        <f t="array" ref="F148">IFERROR(IF($C148-F$110&lt;=90,AVERAGE(F43:F44)/F$6,INDEX($C$110:$S$197,F$110-1970+72,F$109)*VLOOKUP($C148-F$110,kifut_faktor_ffi,2,FALSE)),"")</f>
        <v>0.90115157586774131</v>
      </c>
      <c r="G148" cm="1">
        <f t="array" ref="G148">IFERROR(IF($C148-G$110&lt;=90,AVERAGE(G43:G44)/G$6,INDEX($C$110:$S$197,G$110-1970+72,G$109)*VLOOKUP($C148-G$110,kifut_faktor_ffi,2,FALSE)),"")</f>
        <v>0.91598881026031442</v>
      </c>
      <c r="H148" cm="1">
        <f t="array" ref="H148">IFERROR(IF($C148-H$110&lt;=90,AVERAGE(H43:H44)/H$6,INDEX($C$110:$S$197,H$110-1970+72,H$109)*VLOOKUP($C148-H$110,kifut_faktor_ffi,2,FALSE)),"")</f>
        <v>0.92215735139106147</v>
      </c>
      <c r="I148" cm="1">
        <f t="array" ref="I148">IFERROR(IF($C148-I$110&lt;=90,AVERAGE(I43:I44)/I$6,INDEX($C$110:$S$197,I$110-1970+72,I$109)*VLOOKUP($C148-I$110,kifut_faktor_ffi,2,FALSE)),"")</f>
        <v>0.9252004927223374</v>
      </c>
      <c r="J148" cm="1">
        <f t="array" ref="J148">IFERROR(IF($C148-J$110&lt;=90,AVERAGE(J43:J44)/J$6,INDEX($C$110:$S$197,J$110-1970+72,J$109)*VLOOKUP($C148-J$110,kifut_faktor_ffi,2,FALSE)),"")</f>
        <v>0.93500973045589819</v>
      </c>
      <c r="K148" cm="1">
        <f t="array" ref="K148">IFERROR(IF($C148-K$110&lt;=90,AVERAGE(K43:K44)/K$6,INDEX($C$110:$S$197,K$110-1970+72,K$109)*VLOOKUP($C148-K$110,kifut_faktor_ffi,2,FALSE)),"")</f>
        <v>0.94368212168027066</v>
      </c>
      <c r="L148" cm="1">
        <f t="array" ref="L148">IFERROR(IF($C148-L$110&lt;=90,AVERAGE(L43:L44)/L$6,INDEX($C$110:$S$197,L$110-1970+72,L$109)*VLOOKUP($C148-L$110,kifut_faktor_ffi,2,FALSE)),"")</f>
        <v>0.94760832066040801</v>
      </c>
      <c r="M148" cm="1">
        <f t="array" ref="M148">IFERROR(IF($C148-M$110&lt;=90,AVERAGE(M43:M44)/M$6,INDEX($C$110:$S$197,M$110-1970+72,M$109)*VLOOKUP($C148-M$110,kifut_faktor_ffi,2,FALSE)),"")</f>
        <v>0.95223753454210813</v>
      </c>
      <c r="N148" cm="1">
        <f t="array" ref="N148">IFERROR(IF($C148-N$110&lt;=90,AVERAGE(N43:N44)/N$6,INDEX($C$110:$S$197,N$110-1970+72,N$109)*VLOOKUP($C148-N$110,kifut_faktor_ffi,2,FALSE)),"")</f>
        <v>0.95236173941749147</v>
      </c>
      <c r="O148" cm="1">
        <f t="array" ref="O148">IFERROR(IF($C148-O$110&lt;=90,AVERAGE(O43:O44)/O$6,INDEX($C$110:$S$197,O$110-1970+72,O$109)*VLOOKUP($C148-O$110,kifut_faktor_ffi,2,FALSE)),"")</f>
        <v>0.95926881540864184</v>
      </c>
      <c r="P148" cm="1">
        <f t="array" ref="P148">IFERROR(IF($C148-P$110&lt;=90,AVERAGE(P43:P44)/P$6,INDEX($C$110:$S$197,P$110-1970+72,P$109)*VLOOKUP($C148-P$110,kifut_faktor_ffi,2,FALSE)),"")</f>
        <v>0.96359563863865139</v>
      </c>
      <c r="Q148" cm="1">
        <f t="array" ref="Q148">IFERROR(IF($C148-Q$110&lt;=90,AVERAGE(Q43:Q44)/Q$6,INDEX($C$110:$S$197,Q$110-1970+72,Q$109)*VLOOKUP($C148-Q$110,kifut_faktor_ffi,2,FALSE)),"")</f>
        <v>0.96750176695331513</v>
      </c>
      <c r="R148" cm="1">
        <f t="array" ref="R148">IFERROR(IF($C148-R$110&lt;=90,AVERAGE(R43:R44)/R$6,INDEX($C$110:$S$197,R$110-1970+72,R$109)*VLOOKUP($C148-R$110,kifut_faktor_ffi,2,FALSE)),"")</f>
        <v>0.96906596085099272</v>
      </c>
      <c r="S148" cm="1">
        <f t="array" ref="S148">IFERROR(IF($C148-S$110&lt;=90,AVERAGE(S43:S44)/S$6,INDEX($C$110:$S$197,S$110-1970+72,S$109)*VLOOKUP($C148-S$110,kifut_faktor_ffi,2,FALSE)),"")</f>
        <v>0.96836896696182895</v>
      </c>
      <c r="U148" t="s">
        <v>60</v>
      </c>
      <c r="V148" t="s">
        <v>52</v>
      </c>
      <c r="W148" s="1">
        <v>2027</v>
      </c>
      <c r="X148" cm="1">
        <f t="array" ref="X148">IFERROR(IF($W148-X$110&lt;=90,AVERAGE(X43:X44)/X$6,INDEX($W$110:$AM$197,X$110-1970+72,X$109)*VLOOKUP($W148-X$110,kifut_faktor_noi,2,FALSE)),"")</f>
        <v>0.93762688045409626</v>
      </c>
      <c r="Y148" cm="1">
        <f t="array" ref="Y148">IFERROR(IF($W148-Y$110&lt;=90,AVERAGE(Y43:Y44)/Y$6,INDEX($W$110:$AM$197,Y$110-1970+72,Y$109)*VLOOKUP($W148-Y$110,kifut_faktor_noi,2,FALSE)),"")</f>
        <v>0.94531856766349931</v>
      </c>
      <c r="Z148" cm="1">
        <f t="array" ref="Z148">IFERROR(IF($W148-Z$110&lt;=90,AVERAGE(Z43:Z44)/Z$6,INDEX($W$110:$AM$197,Z$110-1970+72,Z$109)*VLOOKUP($W148-Z$110,kifut_faktor_noi,2,FALSE)),"")</f>
        <v>0.95441867220071119</v>
      </c>
      <c r="AA148" cm="1">
        <f t="array" ref="AA148">IFERROR(IF($W148-AA$110&lt;=90,AVERAGE(AA43:AA44)/AA$6,INDEX($W$110:$AM$197,AA$110-1970+72,AA$109)*VLOOKUP($W148-AA$110,kifut_faktor_noi,2,FALSE)),"")</f>
        <v>0.95870312656649792</v>
      </c>
      <c r="AB148" cm="1">
        <f t="array" ref="AB148">IFERROR(IF($W148-AB$110&lt;=90,AVERAGE(AB43:AB44)/AB$6,INDEX($W$110:$AM$197,AB$110-1970+72,AB$109)*VLOOKUP($W148-AB$110,kifut_faktor_noi,2,FALSE)),"")</f>
        <v>0.96017679430574476</v>
      </c>
      <c r="AC148" cm="1">
        <f t="array" ref="AC148">IFERROR(IF($W148-AC$110&lt;=90,AVERAGE(AC43:AC44)/AC$6,INDEX($W$110:$AM$197,AC$110-1970+72,AC$109)*VLOOKUP($W148-AC$110,kifut_faktor_noi,2,FALSE)),"")</f>
        <v>0.96656605518878536</v>
      </c>
      <c r="AD148" cm="1">
        <f t="array" ref="AD148">IFERROR(IF($W148-AD$110&lt;=90,AVERAGE(AD43:AD44)/AD$6,INDEX($W$110:$AM$197,AD$110-1970+72,AD$109)*VLOOKUP($W148-AD$110,kifut_faktor_noi,2,FALSE)),"")</f>
        <v>0.96822595517883991</v>
      </c>
      <c r="AE148" cm="1">
        <f t="array" ref="AE148">IFERROR(IF($W148-AE$110&lt;=90,AVERAGE(AE43:AE44)/AE$6,INDEX($W$110:$AM$197,AE$110-1970+72,AE$109)*VLOOKUP($W148-AE$110,kifut_faktor_noi,2,FALSE)),"")</f>
        <v>0.9715671979088436</v>
      </c>
      <c r="AF148" cm="1">
        <f t="array" ref="AF148">IFERROR(IF($W148-AF$110&lt;=90,AVERAGE(AF43:AF44)/AF$6,INDEX($W$110:$AM$197,AF$110-1970+72,AF$109)*VLOOKUP($W148-AF$110,kifut_faktor_noi,2,FALSE)),"")</f>
        <v>0.97437269582526009</v>
      </c>
      <c r="AG148" cm="1">
        <f t="array" ref="AG148">IFERROR(IF($W148-AG$110&lt;=90,AVERAGE(AG43:AG44)/AG$6,INDEX($W$110:$AM$197,AG$110-1970+72,AG$109)*VLOOKUP($W148-AG$110,kifut_faktor_noi,2,FALSE)),"")</f>
        <v>0.97872944122683259</v>
      </c>
      <c r="AH148" cm="1">
        <f t="array" ref="AH148">IFERROR(IF($W148-AH$110&lt;=90,AVERAGE(AH43:AH44)/AH$6,INDEX($W$110:$AM$197,AH$110-1970+72,AH$109)*VLOOKUP($W148-AH$110,kifut_faktor_noi,2,FALSE)),"")</f>
        <v>0.97936668751667311</v>
      </c>
      <c r="AI148" cm="1">
        <f t="array" ref="AI148">IFERROR(IF($W148-AI$110&lt;=90,AVERAGE(AI43:AI44)/AI$6,INDEX($W$110:$AM$197,AI$110-1970+72,AI$109)*VLOOKUP($W148-AI$110,kifut_faktor_noi,2,FALSE)),"")</f>
        <v>0.97996936850223981</v>
      </c>
      <c r="AJ148" cm="1">
        <f t="array" ref="AJ148">IFERROR(IF($W148-AJ$110&lt;=90,AVERAGE(AJ43:AJ44)/AJ$6,INDEX($W$110:$AM$197,AJ$110-1970+72,AJ$109)*VLOOKUP($W148-AJ$110,kifut_faktor_noi,2,FALSE)),"")</f>
        <v>0.98219646891620482</v>
      </c>
      <c r="AK148" cm="1">
        <f t="array" ref="AK148">IFERROR(IF($W148-AK$110&lt;=90,AVERAGE(AK43:AK44)/AK$6,INDEX($W$110:$AM$197,AK$110-1970+72,AK$109)*VLOOKUP($W148-AK$110,kifut_faktor_noi,2,FALSE)),"")</f>
        <v>0.98396177791800055</v>
      </c>
      <c r="AL148" cm="1">
        <f t="array" ref="AL148">IFERROR(IF($W148-AL$110&lt;=90,AVERAGE(AL43:AL44)/AL$6,INDEX($W$110:$AM$197,AL$110-1970+72,AL$109)*VLOOKUP($W148-AL$110,kifut_faktor_noi,2,FALSE)),"")</f>
        <v>0.98179368152529733</v>
      </c>
      <c r="AM148" cm="1">
        <f t="array" ref="AM148">IFERROR(IF($W148-AM$110&lt;=90,AVERAGE(AM43:AM44)/AM$6,INDEX($W$110:$AM$197,AM$110-1970+72,AM$109)*VLOOKUP($W148-AM$110,kifut_faktor_noi,2,FALSE)),"")</f>
        <v>0.98653953298661301</v>
      </c>
    </row>
    <row r="149" spans="1:39" x14ac:dyDescent="0.75">
      <c r="A149" t="s">
        <v>60</v>
      </c>
      <c r="B149" t="s">
        <v>51</v>
      </c>
      <c r="C149" s="1">
        <v>2028</v>
      </c>
      <c r="D149" cm="1">
        <f t="array" ref="D149">IFERROR(IF($C149-D$110&lt;=90,AVERAGE(D44:D45)/D$6,INDEX($C$110:$S$197,D$110-1970+72,D$109)*VLOOKUP($C149-D$110,kifut_faktor_ffi,2,FALSE)),"")</f>
        <v>0.86246755821464305</v>
      </c>
      <c r="E149" cm="1">
        <f t="array" ref="E149">IFERROR(IF($C149-E$110&lt;=90,AVERAGE(E44:E45)/E$6,INDEX($C$110:$S$197,E$110-1970+72,E$109)*VLOOKUP($C149-E$110,kifut_faktor_ffi,2,FALSE)),"")</f>
        <v>0.87544041660043403</v>
      </c>
      <c r="F149" cm="1">
        <f t="array" ref="F149">IFERROR(IF($C149-F$110&lt;=90,AVERAGE(F44:F45)/F$6,INDEX($C$110:$S$197,F$110-1970+72,F$109)*VLOOKUP($C149-F$110,kifut_faktor_ffi,2,FALSE)),"")</f>
        <v>0.89190481344712114</v>
      </c>
      <c r="G149" cm="1">
        <f t="array" ref="G149">IFERROR(IF($C149-G$110&lt;=90,AVERAGE(G44:G45)/G$6,INDEX($C$110:$S$197,G$110-1970+72,G$109)*VLOOKUP($C149-G$110,kifut_faktor_ffi,2,FALSE)),"")</f>
        <v>0.90772547000799875</v>
      </c>
      <c r="H149" cm="1">
        <f t="array" ref="H149">IFERROR(IF($C149-H$110&lt;=90,AVERAGE(H44:H45)/H$6,INDEX($C$110:$S$197,H$110-1970+72,H$109)*VLOOKUP($C149-H$110,kifut_faktor_ffi,2,FALSE)),"")</f>
        <v>0.91490354422271336</v>
      </c>
      <c r="I149" cm="1">
        <f t="array" ref="I149">IFERROR(IF($C149-I$110&lt;=90,AVERAGE(I44:I45)/I$6,INDEX($C$110:$S$197,I$110-1970+72,I$109)*VLOOKUP($C149-I$110,kifut_faktor_ffi,2,FALSE)),"")</f>
        <v>0.91890200848248893</v>
      </c>
      <c r="J149" cm="1">
        <f t="array" ref="J149">IFERROR(IF($C149-J$110&lt;=90,AVERAGE(J44:J45)/J$6,INDEX($C$110:$S$197,J$110-1970+72,J$109)*VLOOKUP($C149-J$110,kifut_faktor_ffi,2,FALSE)),"")</f>
        <v>0.929535698486044</v>
      </c>
      <c r="K149" cm="1">
        <f t="array" ref="K149">IFERROR(IF($C149-K$110&lt;=90,AVERAGE(K44:K45)/K$6,INDEX($C$110:$S$197,K$110-1970+72,K$109)*VLOOKUP($C149-K$110,kifut_faktor_ffi,2,FALSE)),"")</f>
        <v>0.93895595142335153</v>
      </c>
      <c r="L149" cm="1">
        <f t="array" ref="L149">IFERROR(IF($C149-L$110&lt;=90,AVERAGE(L44:L45)/L$6,INDEX($C$110:$S$197,L$110-1970+72,L$109)*VLOOKUP($C149-L$110,kifut_faktor_ffi,2,FALSE)),"")</f>
        <v>0.94356726436649818</v>
      </c>
      <c r="M149" cm="1">
        <f t="array" ref="M149">IFERROR(IF($C149-M$110&lt;=90,AVERAGE(M44:M45)/M$6,INDEX($C$110:$S$197,M$110-1970+72,M$109)*VLOOKUP($C149-M$110,kifut_faktor_ffi,2,FALSE)),"")</f>
        <v>0.94879353252914245</v>
      </c>
      <c r="N149" cm="1">
        <f t="array" ref="N149">IFERROR(IF($C149-N$110&lt;=90,AVERAGE(N44:N45)/N$6,INDEX($C$110:$S$197,N$110-1970+72,N$109)*VLOOKUP($C149-N$110,kifut_faktor_ffi,2,FALSE)),"")</f>
        <v>0.94944778538315333</v>
      </c>
      <c r="O149" cm="1">
        <f t="array" ref="O149">IFERROR(IF($C149-O$110&lt;=90,AVERAGE(O44:O45)/O$6,INDEX($C$110:$S$197,O$110-1970+72,O$109)*VLOOKUP($C149-O$110,kifut_faktor_ffi,2,FALSE)),"")</f>
        <v>0.95678406008858186</v>
      </c>
      <c r="P149" cm="1">
        <f t="array" ref="P149">IFERROR(IF($C149-P$110&lt;=90,AVERAGE(P44:P45)/P$6,INDEX($C$110:$S$197,P$110-1970+72,P$109)*VLOOKUP($C149-P$110,kifut_faktor_ffi,2,FALSE)),"")</f>
        <v>0.96147012009574406</v>
      </c>
      <c r="Q149" cm="1">
        <f t="array" ref="Q149">IFERROR(IF($C149-Q$110&lt;=90,AVERAGE(Q44:Q45)/Q$6,INDEX($C$110:$S$197,Q$110-1970+72,Q$109)*VLOOKUP($C149-Q$110,kifut_faktor_ffi,2,FALSE)),"")</f>
        <v>0.96566176956396566</v>
      </c>
      <c r="R149" cm="1">
        <f t="array" ref="R149">IFERROR(IF($C149-R$110&lt;=90,AVERAGE(R44:R45)/R$6,INDEX($C$110:$S$197,R$110-1970+72,R$109)*VLOOKUP($C149-R$110,kifut_faktor_ffi,2,FALSE)),"")</f>
        <v>0.96744768582032437</v>
      </c>
      <c r="S149" cm="1">
        <f t="array" ref="S149">IFERROR(IF($C149-S$110&lt;=90,AVERAGE(S44:S45)/S$6,INDEX($C$110:$S$197,S$110-1970+72,S$109)*VLOOKUP($C149-S$110,kifut_faktor_ffi,2,FALSE)),"")</f>
        <v>0.9669180982315263</v>
      </c>
      <c r="U149" t="s">
        <v>60</v>
      </c>
      <c r="V149" t="s">
        <v>52</v>
      </c>
      <c r="W149" s="1">
        <v>2028</v>
      </c>
      <c r="X149" cm="1">
        <f t="array" ref="X149">IFERROR(IF($W149-X$110&lt;=90,AVERAGE(X44:X45)/X$6,INDEX($W$110:$AM$197,X$110-1970+72,X$109)*VLOOKUP($W149-X$110,kifut_faktor_noi,2,FALSE)),"")</f>
        <v>0.9320046047461521</v>
      </c>
      <c r="Y149" cm="1">
        <f t="array" ref="Y149">IFERROR(IF($W149-Y$110&lt;=90,AVERAGE(Y44:Y45)/Y$6,INDEX($W$110:$AM$197,Y$110-1970+72,Y$109)*VLOOKUP($W149-Y$110,kifut_faktor_noi,2,FALSE)),"")</f>
        <v>0.9401937769281371</v>
      </c>
      <c r="Z149" cm="1">
        <f t="array" ref="Z149">IFERROR(IF($W149-Z$110&lt;=90,AVERAGE(Z44:Z45)/Z$6,INDEX($W$110:$AM$197,Z$110-1970+72,Z$109)*VLOOKUP($W149-Z$110,kifut_faktor_noi,2,FALSE)),"")</f>
        <v>0.94975482090312613</v>
      </c>
      <c r="AA149" cm="1">
        <f t="array" ref="AA149">IFERROR(IF($W149-AA$110&lt;=90,AVERAGE(AA44:AA45)/AA$6,INDEX($W$110:$AM$197,AA$110-1970+72,AA$109)*VLOOKUP($W149-AA$110,kifut_faktor_noi,2,FALSE)),"")</f>
        <v>0.95449187779799516</v>
      </c>
      <c r="AB149" cm="1">
        <f t="array" ref="AB149">IFERROR(IF($W149-AB$110&lt;=90,AVERAGE(AB44:AB45)/AB$6,INDEX($W$110:$AM$197,AB$110-1970+72,AB$109)*VLOOKUP($W149-AB$110,kifut_faktor_noi,2,FALSE)),"")</f>
        <v>0.95639607227133105</v>
      </c>
      <c r="AC149" cm="1">
        <f t="array" ref="AC149">IFERROR(IF($W149-AC$110&lt;=90,AVERAGE(AC44:AC45)/AC$6,INDEX($W$110:$AM$197,AC$110-1970+72,AC$109)*VLOOKUP($W149-AC$110,kifut_faktor_noi,2,FALSE)),"")</f>
        <v>0.96316512852560676</v>
      </c>
      <c r="AD149" cm="1">
        <f t="array" ref="AD149">IFERROR(IF($W149-AD$110&lt;=90,AVERAGE(AD44:AD45)/AD$6,INDEX($W$110:$AM$197,AD$110-1970+72,AD$109)*VLOOKUP($W149-AD$110,kifut_faktor_noi,2,FALSE)),"")</f>
        <v>0.96519173035004902</v>
      </c>
      <c r="AE149" cm="1">
        <f t="array" ref="AE149">IFERROR(IF($W149-AE$110&lt;=90,AVERAGE(AE44:AE45)/AE$6,INDEX($W$110:$AM$197,AE$110-1970+72,AE$109)*VLOOKUP($W149-AE$110,kifut_faktor_noi,2,FALSE)),"")</f>
        <v>0.96886381153912471</v>
      </c>
      <c r="AF149" cm="1">
        <f t="array" ref="AF149">IFERROR(IF($W149-AF$110&lt;=90,AVERAGE(AF44:AF45)/AF$6,INDEX($W$110:$AM$197,AF$110-1970+72,AF$109)*VLOOKUP($W149-AF$110,kifut_faktor_noi,2,FALSE)),"")</f>
        <v>0.97197115509201781</v>
      </c>
      <c r="AG149" cm="1">
        <f t="array" ref="AG149">IFERROR(IF($W149-AG$110&lt;=90,AVERAGE(AG44:AG45)/AG$6,INDEX($W$110:$AM$197,AG$110-1970+72,AG$109)*VLOOKUP($W149-AG$110,kifut_faktor_noi,2,FALSE)),"")</f>
        <v>0.97659565144161098</v>
      </c>
      <c r="AH149" cm="1">
        <f t="array" ref="AH149">IFERROR(IF($W149-AH$110&lt;=90,AVERAGE(AH44:AH45)/AH$6,INDEX($W$110:$AM$197,AH$110-1970+72,AH$109)*VLOOKUP($W149-AH$110,kifut_faktor_noi,2,FALSE)),"")</f>
        <v>0.97747887956888935</v>
      </c>
      <c r="AI149" cm="1">
        <f t="array" ref="AI149">IFERROR(IF($W149-AI$110&lt;=90,AVERAGE(AI44:AI45)/AI$6,INDEX($W$110:$AM$197,AI$110-1970+72,AI$109)*VLOOKUP($W149-AI$110,kifut_faktor_noi,2,FALSE)),"")</f>
        <v>0.97829895353188512</v>
      </c>
      <c r="AJ149" cm="1">
        <f t="array" ref="AJ149">IFERROR(IF($W149-AJ$110&lt;=90,AVERAGE(AJ44:AJ45)/AJ$6,INDEX($W$110:$AM$197,AJ$110-1970+72,AJ$109)*VLOOKUP($W149-AJ$110,kifut_faktor_noi,2,FALSE)),"")</f>
        <v>0.98071518014815395</v>
      </c>
      <c r="AK149" cm="1">
        <f t="array" ref="AK149">IFERROR(IF($W149-AK$110&lt;=90,AVERAGE(AK44:AK45)/AK$6,INDEX($W$110:$AM$197,AK$110-1970+72,AK$109)*VLOOKUP($W149-AK$110,kifut_faktor_noi,2,FALSE)),"")</f>
        <v>0.98264774856261605</v>
      </c>
      <c r="AL149" cm="1">
        <f t="array" ref="AL149">IFERROR(IF($W149-AL$110&lt;=90,AVERAGE(AL44:AL45)/AL$6,INDEX($W$110:$AM$197,AL$110-1970+72,AL$109)*VLOOKUP($W149-AL$110,kifut_faktor_noi,2,FALSE)),"")</f>
        <v>0.98063122416402126</v>
      </c>
      <c r="AM149" cm="1">
        <f t="array" ref="AM149">IFERROR(IF($W149-AM$110&lt;=90,AVERAGE(AM44:AM45)/AM$6,INDEX($W$110:$AM$197,AM$110-1970+72,AM$109)*VLOOKUP($W149-AM$110,kifut_faktor_noi,2,FALSE)),"")</f>
        <v>0.98550199541248995</v>
      </c>
    </row>
    <row r="150" spans="1:39" x14ac:dyDescent="0.75">
      <c r="A150" t="s">
        <v>60</v>
      </c>
      <c r="B150" t="s">
        <v>51</v>
      </c>
      <c r="C150" s="1">
        <v>2029</v>
      </c>
      <c r="D150" cm="1">
        <f t="array" ref="D150">IFERROR(IF($C150-D$110&lt;=90,AVERAGE(D45:D46)/D$6,INDEX($C$110:$S$197,D$110-1970+72,D$109)*VLOOKUP($C150-D$110,kifut_faktor_ffi,2,FALSE)),"")</f>
        <v>0.85017194532476448</v>
      </c>
      <c r="E150" cm="1">
        <f t="array" ref="E150">IFERROR(IF($C150-E$110&lt;=90,AVERAGE(E45:E46)/E$6,INDEX($C$110:$S$197,E$110-1970+72,E$109)*VLOOKUP($C150-E$110,kifut_faktor_ffi,2,FALSE)),"")</f>
        <v>0.86425870452287334</v>
      </c>
      <c r="F150" cm="1">
        <f t="array" ref="F150">IFERROR(IF($C150-F$110&lt;=90,AVERAGE(F45:F46)/F$6,INDEX($C$110:$S$197,F$110-1970+72,F$109)*VLOOKUP($C150-F$110,kifut_faktor_ffi,2,FALSE)),"")</f>
        <v>0.88175115212689126</v>
      </c>
      <c r="G150" cm="1">
        <f t="array" ref="G150">IFERROR(IF($C150-G$110&lt;=90,AVERAGE(G45:G46)/G$6,INDEX($C$110:$S$197,G$110-1970+72,G$109)*VLOOKUP($C150-G$110,kifut_faktor_ffi,2,FALSE)),"")</f>
        <v>0.89857959267248422</v>
      </c>
      <c r="H150" cm="1">
        <f t="array" ref="H150">IFERROR(IF($C150-H$110&lt;=90,AVERAGE(H45:H46)/H$6,INDEX($C$110:$S$197,H$110-1970+72,H$109)*VLOOKUP($C150-H$110,kifut_faktor_ffi,2,FALSE)),"")</f>
        <v>0.90681202166406705</v>
      </c>
      <c r="I150" cm="1">
        <f t="array" ref="I150">IFERROR(IF($C150-I$110&lt;=90,AVERAGE(I45:I46)/I$6,INDEX($C$110:$S$197,I$110-1970+72,I$109)*VLOOKUP($C150-I$110,kifut_faktor_ffi,2,FALSE)),"")</f>
        <v>0.9118284143255353</v>
      </c>
      <c r="J150" cm="1">
        <f t="array" ref="J150">IFERROR(IF($C150-J$110&lt;=90,AVERAGE(J45:J46)/J$6,INDEX($C$110:$S$197,J$110-1970+72,J$109)*VLOOKUP($C150-J$110,kifut_faktor_ffi,2,FALSE)),"")</f>
        <v>0.92335554753934856</v>
      </c>
      <c r="K150" cm="1">
        <f t="array" ref="K150">IFERROR(IF($C150-K$110&lt;=90,AVERAGE(K45:K46)/K$6,INDEX($C$110:$S$197,K$110-1970+72,K$109)*VLOOKUP($C150-K$110,kifut_faktor_ffi,2,FALSE)),"")</f>
        <v>0.93359932995273931</v>
      </c>
      <c r="L150" cm="1">
        <f t="array" ref="L150">IFERROR(IF($C150-L$110&lt;=90,AVERAGE(L45:L46)/L$6,INDEX($C$110:$S$197,L$110-1970+72,L$109)*VLOOKUP($C150-L$110,kifut_faktor_ffi,2,FALSE)),"")</f>
        <v>0.93897384311787968</v>
      </c>
      <c r="M150" cm="1">
        <f t="array" ref="M150">IFERROR(IF($C150-M$110&lt;=90,AVERAGE(M45:M46)/M$6,INDEX($C$110:$S$197,M$110-1970+72,M$109)*VLOOKUP($C150-M$110,kifut_faktor_ffi,2,FALSE)),"")</f>
        <v>0.94487103252396942</v>
      </c>
      <c r="N150" cm="1">
        <f t="array" ref="N150">IFERROR(IF($C150-N$110&lt;=90,AVERAGE(N45:N46)/N$6,INDEX($C$110:$S$197,N$110-1970+72,N$109)*VLOOKUP($C150-N$110,kifut_faktor_ffi,2,FALSE)),"")</f>
        <v>0.94612799688354066</v>
      </c>
      <c r="O150" cm="1">
        <f t="array" ref="O150">IFERROR(IF($C150-O$110&lt;=90,AVERAGE(O45:O46)/O$6,INDEX($C$110:$S$197,O$110-1970+72,O$109)*VLOOKUP($C150-O$110,kifut_faktor_ffi,2,FALSE)),"")</f>
        <v>0.95396175337914335</v>
      </c>
      <c r="P150" cm="1">
        <f t="array" ref="P150">IFERROR(IF($C150-P$110&lt;=90,AVERAGE(P45:P46)/P$6,INDEX($C$110:$S$197,P$110-1970+72,P$109)*VLOOKUP($C150-P$110,kifut_faktor_ffi,2,FALSE)),"")</f>
        <v>0.95907561897153149</v>
      </c>
      <c r="Q150" cm="1">
        <f t="array" ref="Q150">IFERROR(IF($C150-Q$110&lt;=90,AVERAGE(Q45:Q46)/Q$6,INDEX($C$110:$S$197,Q$110-1970+72,Q$109)*VLOOKUP($C150-Q$110,kifut_faktor_ffi,2,FALSE)),"")</f>
        <v>0.96361892160129881</v>
      </c>
      <c r="R150" cm="1">
        <f t="array" ref="R150">IFERROR(IF($C150-R$110&lt;=90,AVERAGE(R45:R46)/R$6,INDEX($C$110:$S$197,R$110-1970+72,R$109)*VLOOKUP($C150-R$110,kifut_faktor_ffi,2,FALSE)),"")</f>
        <v>0.96568715297043506</v>
      </c>
      <c r="S150" cm="1">
        <f t="array" ref="S150">IFERROR(IF($C150-S$110&lt;=90,AVERAGE(S45:S46)/S$6,INDEX($C$110:$S$197,S$110-1970+72,S$109)*VLOOKUP($C150-S$110,kifut_faktor_ffi,2,FALSE)),"")</f>
        <v>0.96537616121142444</v>
      </c>
      <c r="U150" t="s">
        <v>60</v>
      </c>
      <c r="V150" t="s">
        <v>52</v>
      </c>
      <c r="W150" s="1">
        <v>2029</v>
      </c>
      <c r="X150" cm="1">
        <f t="array" ref="X150">IFERROR(IF($W150-X$110&lt;=90,AVERAGE(X45:X46)/X$6,INDEX($W$110:$AM$197,X$110-1970+72,X$109)*VLOOKUP($W150-X$110,kifut_faktor_noi,2,FALSE)),"")</f>
        <v>0.92589043290313855</v>
      </c>
      <c r="Y150" cm="1">
        <f t="array" ref="Y150">IFERROR(IF($W150-Y$110&lt;=90,AVERAGE(Y45:Y46)/Y$6,INDEX($W$110:$AM$197,Y$110-1970+72,Y$109)*VLOOKUP($W150-Y$110,kifut_faktor_noi,2,FALSE)),"")</f>
        <v>0.93459662344876537</v>
      </c>
      <c r="Z150" cm="1">
        <f t="array" ref="Z150">IFERROR(IF($W150-Z$110&lt;=90,AVERAGE(Z45:Z46)/Z$6,INDEX($W$110:$AM$197,Z$110-1970+72,Z$109)*VLOOKUP($W150-Z$110,kifut_faktor_noi,2,FALSE)),"")</f>
        <v>0.9446426067470225</v>
      </c>
      <c r="AA150" cm="1">
        <f t="array" ref="AA150">IFERROR(IF($W150-AA$110&lt;=90,AVERAGE(AA45:AA46)/AA$6,INDEX($W$110:$AM$197,AA$110-1970+72,AA$109)*VLOOKUP($W150-AA$110,kifut_faktor_noi,2,FALSE)),"")</f>
        <v>0.94986099673056279</v>
      </c>
      <c r="AB150" cm="1">
        <f t="array" ref="AB150">IFERROR(IF($W150-AB$110&lt;=90,AVERAGE(AB45:AB46)/AB$6,INDEX($W$110:$AM$197,AB$110-1970+72,AB$109)*VLOOKUP($W150-AB$110,kifut_faktor_noi,2,FALSE)),"")</f>
        <v>0.95222565230304601</v>
      </c>
      <c r="AC150" cm="1">
        <f t="array" ref="AC150">IFERROR(IF($W150-AC$110&lt;=90,AVERAGE(AC45:AC46)/AC$6,INDEX($W$110:$AM$197,AC$110-1970+72,AC$109)*VLOOKUP($W150-AC$110,kifut_faktor_noi,2,FALSE)),"")</f>
        <v>0.95940152152975533</v>
      </c>
      <c r="AD150" cm="1">
        <f t="array" ref="AD150">IFERROR(IF($W150-AD$110&lt;=90,AVERAGE(AD45:AD46)/AD$6,INDEX($W$110:$AM$197,AD$110-1970+72,AD$109)*VLOOKUP($W150-AD$110,kifut_faktor_noi,2,FALSE)),"")</f>
        <v>0.9618230927972905</v>
      </c>
      <c r="AE150" cm="1">
        <f t="array" ref="AE150">IFERROR(IF($W150-AE$110&lt;=90,AVERAGE(AE45:AE46)/AE$6,INDEX($W$110:$AM$197,AE$110-1970+72,AE$109)*VLOOKUP($W150-AE$110,kifut_faktor_noi,2,FALSE)),"")</f>
        <v>0.9658540434091063</v>
      </c>
      <c r="AF150" cm="1">
        <f t="array" ref="AF150">IFERROR(IF($W150-AF$110&lt;=90,AVERAGE(AF45:AF46)/AF$6,INDEX($W$110:$AM$197,AF$110-1970+72,AF$109)*VLOOKUP($W150-AF$110,kifut_faktor_noi,2,FALSE)),"")</f>
        <v>0.96929233647192503</v>
      </c>
      <c r="AG150" cm="1">
        <f t="array" ref="AG150">IFERROR(IF($W150-AG$110&lt;=90,AVERAGE(AG45:AG46)/AG$6,INDEX($W$110:$AM$197,AG$110-1970+72,AG$109)*VLOOKUP($W150-AG$110,kifut_faktor_noi,2,FALSE)),"")</f>
        <v>0.97421375049531911</v>
      </c>
      <c r="AH150" cm="1">
        <f t="array" ref="AH150">IFERROR(IF($W150-AH$110&lt;=90,AVERAGE(AH45:AH46)/AH$6,INDEX($W$110:$AM$197,AH$110-1970+72,AH$109)*VLOOKUP($W150-AH$110,kifut_faktor_noi,2,FALSE)),"")</f>
        <v>0.97537235240368869</v>
      </c>
      <c r="AI150" cm="1">
        <f t="array" ref="AI150">IFERROR(IF($W150-AI$110&lt;=90,AVERAGE(AI45:AI46)/AI$6,INDEX($W$110:$AM$197,AI$110-1970+72,AI$109)*VLOOKUP($W150-AI$110,kifut_faktor_noi,2,FALSE)),"")</f>
        <v>0.97643719658669814</v>
      </c>
      <c r="AJ150" cm="1">
        <f t="array" ref="AJ150">IFERROR(IF($W150-AJ$110&lt;=90,AVERAGE(AJ45:AJ46)/AJ$6,INDEX($W$110:$AM$197,AJ$110-1970+72,AJ$109)*VLOOKUP($W150-AJ$110,kifut_faktor_noi,2,FALSE)),"")</f>
        <v>0.97906697571830192</v>
      </c>
      <c r="AK150" cm="1">
        <f t="array" ref="AK150">IFERROR(IF($W150-AK$110&lt;=90,AVERAGE(AK45:AK46)/AK$6,INDEX($W$110:$AM$197,AK$110-1970+72,AK$109)*VLOOKUP($W150-AK$110,kifut_faktor_noi,2,FALSE)),"")</f>
        <v>0.9811886823125896</v>
      </c>
      <c r="AL150" cm="1">
        <f t="array" ref="AL150">IFERROR(IF($W150-AL$110&lt;=90,AVERAGE(AL45:AL46)/AL$6,INDEX($W$110:$AM$197,AL$110-1970+72,AL$109)*VLOOKUP($W150-AL$110,kifut_faktor_noi,2,FALSE)),"")</f>
        <v>0.97934378179125503</v>
      </c>
      <c r="AM150" cm="1">
        <f t="array" ref="AM150">IFERROR(IF($W150-AM$110&lt;=90,AVERAGE(AM45:AM46)/AM$6,INDEX($W$110:$AM$197,AM$110-1970+72,AM$109)*VLOOKUP($W150-AM$110,kifut_faktor_noi,2,FALSE)),"")</f>
        <v>0.98435656549068973</v>
      </c>
    </row>
    <row r="151" spans="1:39" x14ac:dyDescent="0.75">
      <c r="A151" t="s">
        <v>60</v>
      </c>
      <c r="B151" t="s">
        <v>51</v>
      </c>
      <c r="C151" s="1">
        <v>2030</v>
      </c>
      <c r="D151" cm="1">
        <f t="array" ref="D151">IFERROR(IF($C151-D$110&lt;=90,AVERAGE(D46:D47)/D$6,INDEX($C$110:$S$197,D$110-1970+72,D$109)*VLOOKUP($C151-D$110,kifut_faktor_ffi,2,FALSE)),"")</f>
        <v>0.83687123980491507</v>
      </c>
      <c r="E151" cm="1">
        <f t="array" ref="E151">IFERROR(IF($C151-E$110&lt;=90,AVERAGE(E46:E47)/E$6,INDEX($C$110:$S$197,E$110-1970+72,E$109)*VLOOKUP($C151-E$110,kifut_faktor_ffi,2,FALSE)),"")</f>
        <v>0.85211509440499833</v>
      </c>
      <c r="F151" cm="1">
        <f t="array" ref="F151">IFERROR(IF($C151-F$110&lt;=90,AVERAGE(F46:F47)/F$6,INDEX($C$110:$S$197,F$110-1970+72,F$109)*VLOOKUP($C151-F$110,kifut_faktor_ffi,2,FALSE)),"")</f>
        <v>0.8706631957594827</v>
      </c>
      <c r="G151" cm="1">
        <f t="array" ref="G151">IFERROR(IF($C151-G$110&lt;=90,AVERAGE(G46:G47)/G$6,INDEX($C$110:$S$197,G$110-1970+72,G$109)*VLOOKUP($C151-G$110,kifut_faktor_ffi,2,FALSE)),"")</f>
        <v>0.88852075457222202</v>
      </c>
      <c r="H151" cm="1">
        <f t="array" ref="H151">IFERROR(IF($C151-H$110&lt;=90,AVERAGE(H46:H47)/H$6,INDEX($C$110:$S$197,H$110-1970+72,H$109)*VLOOKUP($C151-H$110,kifut_faktor_ffi,2,FALSE)),"")</f>
        <v>0.89784048893060997</v>
      </c>
      <c r="I151" cm="1">
        <f t="array" ref="I151">IFERROR(IF($C151-I$110&lt;=90,AVERAGE(I46:I47)/I$6,INDEX($C$110:$S$197,I$110-1970+72,I$109)*VLOOKUP($C151-I$110,kifut_faktor_ffi,2,FALSE)),"")</f>
        <v>0.90392240899376275</v>
      </c>
      <c r="J151" cm="1">
        <f t="array" ref="J151">IFERROR(IF($C151-J$110&lt;=90,AVERAGE(J46:J47)/J$6,INDEX($C$110:$S$197,J$110-1970+72,J$109)*VLOOKUP($C151-J$110,kifut_faktor_ffi,2,FALSE)),"")</f>
        <v>0.91639970896880696</v>
      </c>
      <c r="K151" cm="1">
        <f t="array" ref="K151">IFERROR(IF($C151-K$110&lt;=90,AVERAGE(K46:K47)/K$6,INDEX($C$110:$S$197,K$110-1970+72,K$109)*VLOOKUP($C151-K$110,kifut_faktor_ffi,2,FALSE)),"")</f>
        <v>0.92753718852427314</v>
      </c>
      <c r="L151" cm="1">
        <f t="array" ref="L151">IFERROR(IF($C151-L$110&lt;=90,AVERAGE(L46:L47)/L$6,INDEX($C$110:$S$197,L$110-1970+72,L$109)*VLOOKUP($C151-L$110,kifut_faktor_ffi,2,FALSE)),"")</f>
        <v>0.93375404665405382</v>
      </c>
      <c r="M151" cm="1">
        <f t="array" ref="M151">IFERROR(IF($C151-M$110&lt;=90,AVERAGE(M46:M47)/M$6,INDEX($C$110:$S$197,M$110-1970+72,M$109)*VLOOKUP($C151-M$110,kifut_faktor_ffi,2,FALSE)),"")</f>
        <v>0.94039991993660721</v>
      </c>
      <c r="N151" cm="1">
        <f t="array" ref="N151">IFERROR(IF($C151-N$110&lt;=90,AVERAGE(N46:N47)/N$6,INDEX($C$110:$S$197,N$110-1970+72,N$109)*VLOOKUP($C151-N$110,kifut_faktor_ffi,2,FALSE)),"")</f>
        <v>0.94233601465977845</v>
      </c>
      <c r="O151" cm="1">
        <f t="array" ref="O151">IFERROR(IF($C151-O$110&lt;=90,AVERAGE(O46:O47)/O$6,INDEX($C$110:$S$197,O$110-1970+72,O$109)*VLOOKUP($C151-O$110,kifut_faktor_ffi,2,FALSE)),"")</f>
        <v>0.95073703706399104</v>
      </c>
      <c r="P151" cm="1">
        <f t="array" ref="P151">IFERROR(IF($C151-P$110&lt;=90,AVERAGE(P46:P47)/P$6,INDEX($C$110:$S$197,P$110-1970+72,P$109)*VLOOKUP($C151-P$110,kifut_faktor_ffi,2,FALSE)),"")</f>
        <v>0.95634819521815617</v>
      </c>
      <c r="Q151" cm="1">
        <f t="array" ref="Q151">IFERROR(IF($C151-Q$110&lt;=90,AVERAGE(Q46:Q47)/Q$6,INDEX($C$110:$S$197,Q$110-1970+72,Q$109)*VLOOKUP($C151-Q$110,kifut_faktor_ffi,2,FALSE)),"")</f>
        <v>0.96131153467723429</v>
      </c>
      <c r="R151" cm="1">
        <f t="array" ref="R151">IFERROR(IF($C151-R$110&lt;=90,AVERAGE(R46:R47)/R$6,INDEX($C$110:$S$197,R$110-1970+72,R$109)*VLOOKUP($C151-R$110,kifut_faktor_ffi,2,FALSE)),"")</f>
        <v>0.96372791039833272</v>
      </c>
      <c r="S151" cm="1">
        <f t="array" ref="S151">IFERROR(IF($C151-S$110&lt;=90,AVERAGE(S46:S47)/S$6,INDEX($C$110:$S$197,S$110-1970+72,S$109)*VLOOKUP($C151-S$110,kifut_faktor_ffi,2,FALSE)),"")</f>
        <v>0.96369517506206959</v>
      </c>
      <c r="U151" t="s">
        <v>60</v>
      </c>
      <c r="V151" t="s">
        <v>52</v>
      </c>
      <c r="W151" s="1">
        <v>2030</v>
      </c>
      <c r="X151" cm="1">
        <f t="array" ref="X151">IFERROR(IF($W151-X$110&lt;=90,AVERAGE(X46:X47)/X$6,INDEX($W$110:$AM$197,X$110-1970+72,X$109)*VLOOKUP($W151-X$110,kifut_faktor_noi,2,FALSE)),"")</f>
        <v>0.91927542923003602</v>
      </c>
      <c r="Y151" cm="1">
        <f t="array" ref="Y151">IFERROR(IF($W151-Y$110&lt;=90,AVERAGE(Y46:Y47)/Y$6,INDEX($W$110:$AM$197,Y$110-1970+72,Y$109)*VLOOKUP($W151-Y$110,kifut_faktor_noi,2,FALSE)),"")</f>
        <v>0.92851045438923918</v>
      </c>
      <c r="Z151" cm="1">
        <f t="array" ref="Z151">IFERROR(IF($W151-Z$110&lt;=90,AVERAGE(Z46:Z47)/Z$6,INDEX($W$110:$AM$197,Z$110-1970+72,Z$109)*VLOOKUP($W151-Z$110,kifut_faktor_noi,2,FALSE)),"")</f>
        <v>0.939059382679718</v>
      </c>
      <c r="AA151" cm="1">
        <f t="array" ref="AA151">IFERROR(IF($W151-AA$110&lt;=90,AVERAGE(AA46:AA47)/AA$6,INDEX($W$110:$AM$197,AA$110-1970+72,AA$109)*VLOOKUP($W151-AA$110,kifut_faktor_noi,2,FALSE)),"")</f>
        <v>0.94478458185422431</v>
      </c>
      <c r="AB151" cm="1">
        <f t="array" ref="AB151">IFERROR(IF($W151-AB$110&lt;=90,AVERAGE(AB46:AB47)/AB$6,INDEX($W$110:$AM$197,AB$110-1970+72,AB$109)*VLOOKUP($W151-AB$110,kifut_faktor_noi,2,FALSE)),"")</f>
        <v>0.94763877804966168</v>
      </c>
      <c r="AC151" cm="1">
        <f t="array" ref="AC151">IFERROR(IF($W151-AC$110&lt;=90,AVERAGE(AC46:AC47)/AC$6,INDEX($W$110:$AM$197,AC$110-1970+72,AC$109)*VLOOKUP($W151-AC$110,kifut_faktor_noi,2,FALSE)),"")</f>
        <v>0.95524856276886316</v>
      </c>
      <c r="AD151" cm="1">
        <f t="array" ref="AD151">IFERROR(IF($W151-AD$110&lt;=90,AVERAGE(AD46:AD47)/AD$6,INDEX($W$110:$AM$197,AD$110-1970+72,AD$109)*VLOOKUP($W151-AD$110,kifut_faktor_noi,2,FALSE)),"")</f>
        <v>0.95809335194456391</v>
      </c>
      <c r="AE151" cm="1">
        <f t="array" ref="AE151">IFERROR(IF($W151-AE$110&lt;=90,AVERAGE(AE46:AE47)/AE$6,INDEX($W$110:$AM$197,AE$110-1970+72,AE$109)*VLOOKUP($W151-AE$110,kifut_faktor_noi,2,FALSE)),"")</f>
        <v>0.96251034463709184</v>
      </c>
      <c r="AF151" cm="1">
        <f t="array" ref="AF151">IFERROR(IF($W151-AF$110&lt;=90,AVERAGE(AF46:AF47)/AF$6,INDEX($W$110:$AM$197,AF$110-1970+72,AF$109)*VLOOKUP($W151-AF$110,kifut_faktor_noi,2,FALSE)),"")</f>
        <v>0.96630747378810244</v>
      </c>
      <c r="AG151" cm="1">
        <f t="array" ref="AG151">IFERROR(IF($W151-AG$110&lt;=90,AVERAGE(AG46:AG47)/AG$6,INDEX($W$110:$AM$197,AG$110-1970+72,AG$109)*VLOOKUP($W151-AG$110,kifut_faktor_noi,2,FALSE)),"")</f>
        <v>0.9715542573589302</v>
      </c>
      <c r="AH151" cm="1">
        <f t="array" ref="AH151">IFERROR(IF($W151-AH$110&lt;=90,AVERAGE(AH46:AH47)/AH$6,INDEX($W$110:$AM$197,AH$110-1970+72,AH$109)*VLOOKUP($W151-AH$110,kifut_faktor_noi,2,FALSE)),"")</f>
        <v>0.97301826020431992</v>
      </c>
      <c r="AI151" cm="1">
        <f t="array" ref="AI151">IFERROR(IF($W151-AI$110&lt;=90,AVERAGE(AI46:AI47)/AI$6,INDEX($W$110:$AM$197,AI$110-1970+72,AI$109)*VLOOKUP($W151-AI$110,kifut_faktor_noi,2,FALSE)),"")</f>
        <v>0.97435714174435339</v>
      </c>
      <c r="AJ151" cm="1">
        <f t="array" ref="AJ151">IFERROR(IF($W151-AJ$110&lt;=90,AVERAGE(AJ46:AJ47)/AJ$6,INDEX($W$110:$AM$197,AJ$110-1970+72,AJ$109)*VLOOKUP($W151-AJ$110,kifut_faktor_noi,2,FALSE)),"")</f>
        <v>0.97722746288388662</v>
      </c>
      <c r="AK151" cm="1">
        <f t="array" ref="AK151">IFERROR(IF($W151-AK$110&lt;=90,AVERAGE(AK46:AK47)/AK$6,INDEX($W$110:$AM$197,AK$110-1970+72,AK$109)*VLOOKUP($W151-AK$110,kifut_faktor_noi,2,FALSE)),"")</f>
        <v>0.97956284473488298</v>
      </c>
      <c r="AL151" cm="1">
        <f t="array" ref="AL151">IFERROR(IF($W151-AL$110&lt;=90,AVERAGE(AL46:AL47)/AL$6,INDEX($W$110:$AM$197,AL$110-1970+72,AL$109)*VLOOKUP($W151-AL$110,kifut_faktor_noi,2,FALSE)),"")</f>
        <v>0.97791209419578384</v>
      </c>
      <c r="AM151" cm="1">
        <f t="array" ref="AM151">IFERROR(IF($W151-AM$110&lt;=90,AVERAGE(AM46:AM47)/AM$6,INDEX($W$110:$AM$197,AM$110-1970+72,AM$109)*VLOOKUP($W151-AM$110,kifut_faktor_noi,2,FALSE)),"")</f>
        <v>0.98308607937176817</v>
      </c>
    </row>
    <row r="152" spans="1:39" x14ac:dyDescent="0.75">
      <c r="A152" t="s">
        <v>60</v>
      </c>
      <c r="B152" t="s">
        <v>51</v>
      </c>
      <c r="C152" s="1">
        <v>2031</v>
      </c>
      <c r="D152" cm="1">
        <f t="array" ref="D152">IFERROR(IF($C152-D$110&lt;=90,AVERAGE(D47:D48)/D$6,INDEX($C$110:$S$197,D$110-1970+72,D$109)*VLOOKUP($C152-D$110,kifut_faktor_ffi,2,FALSE)),"")</f>
        <v>0.8225145021921294</v>
      </c>
      <c r="E152" cm="1">
        <f t="array" ref="E152">IFERROR(IF($C152-E$110&lt;=90,AVERAGE(E47:E48)/E$6,INDEX($C$110:$S$197,E$110-1970+72,E$109)*VLOOKUP($C152-E$110,kifut_faktor_ffi,2,FALSE)),"")</f>
        <v>0.83896351695431404</v>
      </c>
      <c r="F152" cm="1">
        <f t="array" ref="F152">IFERROR(IF($C152-F$110&lt;=90,AVERAGE(F47:F48)/F$6,INDEX($C$110:$S$197,F$110-1970+72,F$109)*VLOOKUP($C152-F$110,kifut_faktor_ffi,2,FALSE)),"")</f>
        <v>0.85860588767682533</v>
      </c>
      <c r="G152" cm="1">
        <f t="array" ref="G152">IFERROR(IF($C152-G$110&lt;=90,AVERAGE(G47:G48)/G$6,INDEX($C$110:$S$197,G$110-1970+72,G$109)*VLOOKUP($C152-G$110,kifut_faktor_ffi,2,FALSE)),"")</f>
        <v>0.87752066297919695</v>
      </c>
      <c r="H152" cm="1">
        <f t="array" ref="H152">IFERROR(IF($C152-H$110&lt;=90,AVERAGE(H47:H48)/H$6,INDEX($C$110:$S$197,H$110-1970+72,H$109)*VLOOKUP($C152-H$110,kifut_faktor_ffi,2,FALSE)),"")</f>
        <v>0.8879577558465267</v>
      </c>
      <c r="I152" cm="1">
        <f t="array" ref="I152">IFERROR(IF($C152-I$110&lt;=90,AVERAGE(I47:I48)/I$6,INDEX($C$110:$S$197,I$110-1970+72,I$109)*VLOOKUP($C152-I$110,kifut_faktor_ffi,2,FALSE)),"")</f>
        <v>0.89514111338851177</v>
      </c>
      <c r="J152" cm="1">
        <f t="array" ref="J152">IFERROR(IF($C152-J$110&lt;=90,AVERAGE(J47:J48)/J$6,INDEX($C$110:$S$197,J$110-1970+72,J$109)*VLOOKUP($C152-J$110,kifut_faktor_ffi,2,FALSE)),"")</f>
        <v>0.90861006604520178</v>
      </c>
      <c r="K152" cm="1">
        <f t="array" ref="K152">IFERROR(IF($C152-K$110&lt;=90,AVERAGE(K47:K48)/K$6,INDEX($C$110:$S$197,K$110-1970+72,K$109)*VLOOKUP($C152-K$110,kifut_faktor_ffi,2,FALSE)),"")</f>
        <v>0.92069931440953001</v>
      </c>
      <c r="L152" cm="1">
        <f t="array" ref="L152">IFERROR(IF($C152-L$110&lt;=90,AVERAGE(L47:L48)/L$6,INDEX($C$110:$S$197,L$110-1970+72,L$109)*VLOOKUP($C152-L$110,kifut_faktor_ffi,2,FALSE)),"")</f>
        <v>0.92783256651824064</v>
      </c>
      <c r="M152" cm="1">
        <f t="array" ref="M152">IFERROR(IF($C152-M$110&lt;=90,AVERAGE(M47:M48)/M$6,INDEX($C$110:$S$197,M$110-1970+72,M$109)*VLOOKUP($C152-M$110,kifut_faktor_ffi,2,FALSE)),"")</f>
        <v>0.93530582763954784</v>
      </c>
      <c r="N152" cm="1">
        <f t="array" ref="N152">IFERROR(IF($C152-N$110&lt;=90,AVERAGE(N47:N48)/N$6,INDEX($C$110:$S$197,N$110-1970+72,N$109)*VLOOKUP($C152-N$110,kifut_faktor_ffi,2,FALSE)),"")</f>
        <v>0.93800162021084621</v>
      </c>
      <c r="O152" cm="1">
        <f t="array" ref="O152">IFERROR(IF($C152-O$110&lt;=90,AVERAGE(O47:O48)/O$6,INDEX($C$110:$S$197,O$110-1970+72,O$109)*VLOOKUP($C152-O$110,kifut_faktor_ffi,2,FALSE)),"")</f>
        <v>0.94704299397073144</v>
      </c>
      <c r="P152" cm="1">
        <f t="array" ref="P152">IFERROR(IF($C152-P$110&lt;=90,AVERAGE(P47:P48)/P$6,INDEX($C$110:$S$197,P$110-1970+72,P$109)*VLOOKUP($C152-P$110,kifut_faktor_ffi,2,FALSE)),"")</f>
        <v>0.95322285115736427</v>
      </c>
      <c r="Q152" cm="1">
        <f t="array" ref="Q152">IFERROR(IF($C152-Q$110&lt;=90,AVERAGE(Q47:Q48)/Q$6,INDEX($C$110:$S$197,Q$110-1970+72,Q$109)*VLOOKUP($C152-Q$110,kifut_faktor_ffi,2,FALSE)),"")</f>
        <v>0.95867597161148099</v>
      </c>
      <c r="R152" cm="1">
        <f t="array" ref="R152">IFERROR(IF($C152-R$110&lt;=90,AVERAGE(R47:R48)/R$6,INDEX($C$110:$S$197,R$110-1970+72,R$109)*VLOOKUP($C152-R$110,kifut_faktor_ffi,2,FALSE)),"")</f>
        <v>0.96150917590679708</v>
      </c>
      <c r="S152" cm="1">
        <f t="array" ref="S152">IFERROR(IF($C152-S$110&lt;=90,AVERAGE(S47:S48)/S$6,INDEX($C$110:$S$197,S$110-1970+72,S$109)*VLOOKUP($C152-S$110,kifut_faktor_ffi,2,FALSE)),"")</f>
        <v>0.9618200422593145</v>
      </c>
      <c r="U152" t="s">
        <v>60</v>
      </c>
      <c r="V152" t="s">
        <v>52</v>
      </c>
      <c r="W152" s="1">
        <v>2031</v>
      </c>
      <c r="X152" cm="1">
        <f t="array" ref="X152">IFERROR(IF($W152-X$110&lt;=90,AVERAGE(X47:X48)/X$6,INDEX($W$110:$AM$197,X$110-1970+72,X$109)*VLOOKUP($W152-X$110,kifut_faktor_noi,2,FALSE)),"")</f>
        <v>0.91215919801537959</v>
      </c>
      <c r="Y152" cm="1">
        <f t="array" ref="Y152">IFERROR(IF($W152-Y$110&lt;=90,AVERAGE(Y47:Y48)/Y$6,INDEX($W$110:$AM$197,Y$110-1970+72,Y$109)*VLOOKUP($W152-Y$110,kifut_faktor_noi,2,FALSE)),"")</f>
        <v>0.9219268868271574</v>
      </c>
      <c r="Z152" cm="1">
        <f t="array" ref="Z152">IFERROR(IF($W152-Z$110&lt;=90,AVERAGE(Z47:Z48)/Z$6,INDEX($W$110:$AM$197,Z$110-1970+72,Z$109)*VLOOKUP($W152-Z$110,kifut_faktor_noi,2,FALSE)),"")</f>
        <v>0.93298904285967676</v>
      </c>
      <c r="AA152" cm="1">
        <f t="array" ref="AA152">IFERROR(IF($W152-AA$110&lt;=90,AVERAGE(AA47:AA48)/AA$6,INDEX($W$110:$AM$197,AA$110-1970+72,AA$109)*VLOOKUP($W152-AA$110,kifut_faktor_noi,2,FALSE)),"")</f>
        <v>0.9392406492868709</v>
      </c>
      <c r="AB152" cm="1">
        <f t="array" ref="AB152">IFERROR(IF($W152-AB$110&lt;=90,AVERAGE(AB47:AB48)/AB$6,INDEX($W$110:$AM$197,AB$110-1970+72,AB$109)*VLOOKUP($W152-AB$110,kifut_faktor_noi,2,FALSE)),"")</f>
        <v>0.94261026784148993</v>
      </c>
      <c r="AC152" cm="1">
        <f t="array" ref="AC152">IFERROR(IF($W152-AC$110&lt;=90,AVERAGE(AC47:AC48)/AC$6,INDEX($W$110:$AM$197,AC$110-1970+72,AC$109)*VLOOKUP($W152-AC$110,kifut_faktor_noi,2,FALSE)),"")</f>
        <v>0.95068000771630257</v>
      </c>
      <c r="AD152" cm="1">
        <f t="array" ref="AD152">IFERROR(IF($W152-AD$110&lt;=90,AVERAGE(AD47:AD48)/AD$6,INDEX($W$110:$AM$197,AD$110-1970+72,AD$109)*VLOOKUP($W152-AD$110,kifut_faktor_noi,2,FALSE)),"")</f>
        <v>0.95397635822067361</v>
      </c>
      <c r="AE152" cm="1">
        <f t="array" ref="AE152">IFERROR(IF($W152-AE$110&lt;=90,AVERAGE(AE47:AE48)/AE$6,INDEX($W$110:$AM$197,AE$110-1970+72,AE$109)*VLOOKUP($W152-AE$110,kifut_faktor_noi,2,FALSE)),"")</f>
        <v>0.95880636345504977</v>
      </c>
      <c r="AF152" cm="1">
        <f t="array" ref="AF152">IFERROR(IF($W152-AF$110&lt;=90,AVERAGE(AF47:AF48)/AF$6,INDEX($W$110:$AM$197,AF$110-1970+72,AF$109)*VLOOKUP($W152-AF$110,kifut_faktor_noi,2,FALSE)),"")</f>
        <v>0.96298924813356557</v>
      </c>
      <c r="AG152" cm="1">
        <f t="array" ref="AG152">IFERROR(IF($W152-AG$110&lt;=90,AVERAGE(AG47:AG48)/AG$6,INDEX($W$110:$AM$197,AG$110-1970+72,AG$109)*VLOOKUP($W152-AG$110,kifut_faktor_noi,2,FALSE)),"")</f>
        <v>0.96858849795780011</v>
      </c>
      <c r="AH152" cm="1">
        <f t="array" ref="AH152">IFERROR(IF($W152-AH$110&lt;=90,AVERAGE(AH47:AH48)/AH$6,INDEX($W$110:$AM$197,AH$110-1970+72,AH$109)*VLOOKUP($W152-AH$110,kifut_faktor_noi,2,FALSE)),"")</f>
        <v>0.97038726336508141</v>
      </c>
      <c r="AI152" cm="1">
        <f t="array" ref="AI152">IFERROR(IF($W152-AI$110&lt;=90,AVERAGE(AI47:AI48)/AI$6,INDEX($W$110:$AM$197,AI$110-1970+72,AI$109)*VLOOKUP($W152-AI$110,kifut_faktor_noi,2,FALSE)),"")</f>
        <v>0.97203003998723125</v>
      </c>
      <c r="AJ152" cm="1">
        <f t="array" ref="AJ152">IFERROR(IF($W152-AJ$110&lt;=90,AVERAGE(AJ47:AJ48)/AJ$6,INDEX($W$110:$AM$197,AJ$110-1970+72,AJ$109)*VLOOKUP($W152-AJ$110,kifut_faktor_noi,2,FALSE)),"")</f>
        <v>0.97516969203946668</v>
      </c>
      <c r="AK152" cm="1">
        <f t="array" ref="AK152">IFERROR(IF($W152-AK$110&lt;=90,AVERAGE(AK47:AK48)/AK$6,INDEX($W$110:$AM$197,AK$110-1970+72,AK$109)*VLOOKUP($W152-AK$110,kifut_faktor_noi,2,FALSE)),"")</f>
        <v>0.9777458156997505</v>
      </c>
      <c r="AL152" cm="1">
        <f t="array" ref="AL152">IFERROR(IF($W152-AL$110&lt;=90,AVERAGE(AL47:AL48)/AL$6,INDEX($W$110:$AM$197,AL$110-1970+72,AL$109)*VLOOKUP($W152-AL$110,kifut_faktor_noi,2,FALSE)),"")</f>
        <v>0.97631444644062926</v>
      </c>
      <c r="AM152" cm="1">
        <f t="array" ref="AM152">IFERROR(IF($W152-AM$110&lt;=90,AVERAGE(AM47:AM48)/AM$6,INDEX($W$110:$AM$197,AM$110-1970+72,AM$109)*VLOOKUP($W152-AM$110,kifut_faktor_noi,2,FALSE)),"")</f>
        <v>0.98167113052473554</v>
      </c>
    </row>
    <row r="153" spans="1:39" x14ac:dyDescent="0.75">
      <c r="A153" t="s">
        <v>60</v>
      </c>
      <c r="B153" t="s">
        <v>51</v>
      </c>
      <c r="C153" s="1">
        <v>2032</v>
      </c>
      <c r="D153" cm="1">
        <f t="array" ref="D153">IFERROR(IF($C153-D$110&lt;=90,AVERAGE(D48:D49)/D$6,INDEX($C$110:$S$197,D$110-1970+72,D$109)*VLOOKUP($C153-D$110,kifut_faktor_ffi,2,FALSE)),"")</f>
        <v>0.80706399782613825</v>
      </c>
      <c r="E153" cm="1">
        <f t="array" ref="E153">IFERROR(IF($C153-E$110&lt;=90,AVERAGE(E48:E49)/E$6,INDEX($C$110:$S$197,E$110-1970+72,E$109)*VLOOKUP($C153-E$110,kifut_faktor_ffi,2,FALSE)),"")</f>
        <v>0.82475288601227703</v>
      </c>
      <c r="F153" cm="1">
        <f t="array" ref="F153">IFERROR(IF($C153-F$110&lt;=90,AVERAGE(F48:F49)/F$6,INDEX($C$110:$S$197,F$110-1970+72,F$109)*VLOOKUP($C153-F$110,kifut_faktor_ffi,2,FALSE)),"")</f>
        <v>0.84553260636271832</v>
      </c>
      <c r="G153" cm="1">
        <f t="array" ref="G153">IFERROR(IF($C153-G$110&lt;=90,AVERAGE(G48:G49)/G$6,INDEX($C$110:$S$197,G$110-1970+72,G$109)*VLOOKUP($C153-G$110,kifut_faktor_ffi,2,FALSE)),"")</f>
        <v>0.86554352290015757</v>
      </c>
      <c r="H153" cm="1">
        <f t="array" ref="H153">IFERROR(IF($C153-H$110&lt;=90,AVERAGE(H48:H49)/H$6,INDEX($C$110:$S$197,H$110-1970+72,H$109)*VLOOKUP($C153-H$110,kifut_faktor_ffi,2,FALSE)),"")</f>
        <v>0.8771348524159146</v>
      </c>
      <c r="I153" cm="1">
        <f t="array" ref="I153">IFERROR(IF($C153-I$110&lt;=90,AVERAGE(I48:I49)/I$6,INDEX($C$110:$S$197,I$110-1970+72,I$109)*VLOOKUP($C153-I$110,kifut_faktor_ffi,2,FALSE)),"")</f>
        <v>0.88545263624826143</v>
      </c>
      <c r="J153" cm="1">
        <f t="array" ref="J153">IFERROR(IF($C153-J$110&lt;=90,AVERAGE(J48:J49)/J$6,INDEX($C$110:$S$197,J$110-1970+72,J$109)*VLOOKUP($C153-J$110,kifut_faktor_ffi,2,FALSE)),"")</f>
        <v>0.89994279042116798</v>
      </c>
      <c r="K153" cm="1">
        <f t="array" ref="K153">IFERROR(IF($C153-K$110&lt;=90,AVERAGE(K48:K49)/K$6,INDEX($C$110:$S$197,K$110-1970+72,K$109)*VLOOKUP($C153-K$110,kifut_faktor_ffi,2,FALSE)),"")</f>
        <v>0.91302678342304544</v>
      </c>
      <c r="L153" cm="1">
        <f t="array" ref="L153">IFERROR(IF($C153-L$110&lt;=90,AVERAGE(L48:L49)/L$6,INDEX($C$110:$S$197,L$110-1970+72,L$109)*VLOOKUP($C153-L$110,kifut_faktor_ffi,2,FALSE)),"")</f>
        <v>0.92113883513467332</v>
      </c>
      <c r="M153" cm="1">
        <f t="array" ref="M153">IFERROR(IF($C153-M$110&lt;=90,AVERAGE(M48:M49)/M$6,INDEX($C$110:$S$197,M$110-1970+72,M$109)*VLOOKUP($C153-M$110,kifut_faktor_ffi,2,FALSE)),"")</f>
        <v>0.92951309602233079</v>
      </c>
      <c r="N153" cm="1">
        <f t="array" ref="N153">IFERROR(IF($C153-N$110&lt;=90,AVERAGE(N48:N49)/N$6,INDEX($C$110:$S$197,N$110-1970+72,N$109)*VLOOKUP($C153-N$110,kifut_faktor_ffi,2,FALSE)),"")</f>
        <v>0.93305040503340297</v>
      </c>
      <c r="O153" cm="1">
        <f t="array" ref="O153">IFERROR(IF($C153-O$110&lt;=90,AVERAGE(O48:O49)/O$6,INDEX($C$110:$S$197,O$110-1970+72,O$109)*VLOOKUP($C153-O$110,kifut_faktor_ffi,2,FALSE)),"")</f>
        <v>0.94280878937523205</v>
      </c>
      <c r="P153" cm="1">
        <f t="array" ref="P153">IFERROR(IF($C153-P$110&lt;=90,AVERAGE(P48:P49)/P$6,INDEX($C$110:$S$197,P$110-1970+72,P$109)*VLOOKUP($C153-P$110,kifut_faktor_ffi,2,FALSE)),"")</f>
        <v>0.94963229979411889</v>
      </c>
      <c r="Q153" cm="1">
        <f t="array" ref="Q153">IFERROR(IF($C153-Q$110&lt;=90,AVERAGE(Q48:Q49)/Q$6,INDEX($C$110:$S$197,Q$110-1970+72,Q$109)*VLOOKUP($C153-Q$110,kifut_faktor_ffi,2,FALSE)),"")</f>
        <v>0.95564714146165075</v>
      </c>
      <c r="R153" cm="1">
        <f t="array" ref="R153">IFERROR(IF($C153-R$110&lt;=90,AVERAGE(R48:R49)/R$6,INDEX($C$110:$S$197,R$110-1970+72,R$109)*VLOOKUP($C153-R$110,kifut_faktor_ffi,2,FALSE)),"")</f>
        <v>0.95896778065967592</v>
      </c>
      <c r="S153" cm="1">
        <f t="array" ref="S153">IFERROR(IF($C153-S$110&lt;=90,AVERAGE(S48:S49)/S$6,INDEX($C$110:$S$197,S$110-1970+72,S$109)*VLOOKUP($C153-S$110,kifut_faktor_ffi,2,FALSE)),"")</f>
        <v>0.95969101865707251</v>
      </c>
      <c r="U153" t="s">
        <v>60</v>
      </c>
      <c r="V153" t="s">
        <v>52</v>
      </c>
      <c r="W153" s="1">
        <v>2032</v>
      </c>
      <c r="X153" cm="1">
        <f t="array" ref="X153">IFERROR(IF($W153-X$110&lt;=90,AVERAGE(X48:X49)/X$6,INDEX($W$110:$AM$197,X$110-1970+72,X$109)*VLOOKUP($W153-X$110,kifut_faktor_noi,2,FALSE)),"")</f>
        <v>0.90454905689939902</v>
      </c>
      <c r="Y153" cm="1">
        <f t="array" ref="Y153">IFERROR(IF($W153-Y$110&lt;=90,AVERAGE(Y48:Y49)/Y$6,INDEX($W$110:$AM$197,Y$110-1970+72,Y$109)*VLOOKUP($W153-Y$110,kifut_faktor_noi,2,FALSE)),"")</f>
        <v>0.91484609678646678</v>
      </c>
      <c r="Z153" cm="1">
        <f t="array" ref="Z153">IFERROR(IF($W153-Z$110&lt;=90,AVERAGE(Z48:Z49)/Z$6,INDEX($W$110:$AM$197,Z$110-1970+72,Z$109)*VLOOKUP($W153-Z$110,kifut_faktor_noi,2,FALSE)),"")</f>
        <v>0.92642373706488634</v>
      </c>
      <c r="AA153" cm="1">
        <f t="array" ref="AA153">IFERROR(IF($W153-AA$110&lt;=90,AVERAGE(AA48:AA49)/AA$6,INDEX($W$110:$AM$197,AA$110-1970+72,AA$109)*VLOOKUP($W153-AA$110,kifut_faktor_noi,2,FALSE)),"")</f>
        <v>0.93321370894087285</v>
      </c>
      <c r="AB153" cm="1">
        <f t="array" ref="AB153">IFERROR(IF($W153-AB$110&lt;=90,AVERAGE(AB48:AB49)/AB$6,INDEX($W$110:$AM$197,AB$110-1970+72,AB$109)*VLOOKUP($W153-AB$110,kifut_faktor_noi,2,FALSE)),"")</f>
        <v>0.93711884541081958</v>
      </c>
      <c r="AC153" cm="1">
        <f t="array" ref="AC153">IFERROR(IF($W153-AC$110&lt;=90,AVERAGE(AC48:AC49)/AC$6,INDEX($W$110:$AM$197,AC$110-1970+72,AC$109)*VLOOKUP($W153-AC$110,kifut_faktor_noi,2,FALSE)),"")</f>
        <v>0.9456712471667027</v>
      </c>
      <c r="AD153" cm="1">
        <f t="array" ref="AD153">IFERROR(IF($W153-AD$110&lt;=90,AVERAGE(AD48:AD49)/AD$6,INDEX($W$110:$AM$197,AD$110-1970+72,AD$109)*VLOOKUP($W153-AD$110,kifut_faktor_noi,2,FALSE)),"")</f>
        <v>0.94944649029846806</v>
      </c>
      <c r="AE153" cm="1">
        <f t="array" ref="AE153">IFERROR(IF($W153-AE$110&lt;=90,AVERAGE(AE48:AE49)/AE$6,INDEX($W$110:$AM$197,AE$110-1970+72,AE$109)*VLOOKUP($W153-AE$110,kifut_faktor_noi,2,FALSE)),"")</f>
        <v>0.95471640964502136</v>
      </c>
      <c r="AF153" cm="1">
        <f t="array" ref="AF153">IFERROR(IF($W153-AF$110&lt;=90,AVERAGE(AF48:AF49)/AF$6,INDEX($W$110:$AM$197,AF$110-1970+72,AF$109)*VLOOKUP($W153-AF$110,kifut_faktor_noi,2,FALSE)),"")</f>
        <v>0.95931164653047551</v>
      </c>
      <c r="AG153" cm="1">
        <f t="array" ref="AG153">IFERROR(IF($W153-AG$110&lt;=90,AVERAGE(AG48:AG49)/AG$6,INDEX($W$110:$AM$197,AG$110-1970+72,AG$109)*VLOOKUP($W153-AG$110,kifut_faktor_noi,2,FALSE)),"")</f>
        <v>0.9652893271145836</v>
      </c>
      <c r="AH153" cm="1">
        <f t="array" ref="AH153">IFERROR(IF($W153-AH$110&lt;=90,AVERAGE(AH48:AH49)/AH$6,INDEX($W$110:$AM$197,AH$110-1970+72,AH$109)*VLOOKUP($W153-AH$110,kifut_faktor_noi,2,FALSE)),"")</f>
        <v>0.96745087679039998</v>
      </c>
      <c r="AI153" cm="1">
        <f t="array" ref="AI153">IFERROR(IF($W153-AI$110&lt;=90,AVERAGE(AI48:AI49)/AI$6,INDEX($W$110:$AM$197,AI$110-1970+72,AI$109)*VLOOKUP($W153-AI$110,kifut_faktor_noi,2,FALSE)),"")</f>
        <v>0.96942668272687604</v>
      </c>
      <c r="AJ153" cm="1">
        <f t="array" ref="AJ153">IFERROR(IF($W153-AJ$110&lt;=90,AVERAGE(AJ48:AJ49)/AJ$6,INDEX($W$110:$AM$197,AJ$110-1970+72,AJ$109)*VLOOKUP($W153-AJ$110,kifut_faktor_noi,2,FALSE)),"")</f>
        <v>0.97286495368655568</v>
      </c>
      <c r="AK153" cm="1">
        <f t="array" ref="AK153">IFERROR(IF($W153-AK$110&lt;=90,AVERAGE(AK48:AK49)/AK$6,INDEX($W$110:$AM$197,AK$110-1970+72,AK$109)*VLOOKUP($W153-AK$110,kifut_faktor_noi,2,FALSE)),"")</f>
        <v>0.97571065702407267</v>
      </c>
      <c r="AL153" cm="1">
        <f t="array" ref="AL153">IFERROR(IF($W153-AL$110&lt;=90,AVERAGE(AL48:AL49)/AL$6,INDEX($W$110:$AM$197,AL$110-1970+72,AL$109)*VLOOKUP($W153-AL$110,kifut_faktor_noi,2,FALSE)),"")</f>
        <v>0.97452648339242764</v>
      </c>
      <c r="AM153" cm="1">
        <f t="array" ref="AM153">IFERROR(IF($W153-AM$110&lt;=90,AVERAGE(AM48:AM49)/AM$6,INDEX($W$110:$AM$197,AM$110-1970+72,AM$109)*VLOOKUP($W153-AM$110,kifut_faktor_noi,2,FALSE)),"")</f>
        <v>0.98008986804020259</v>
      </c>
    </row>
    <row r="154" spans="1:39" x14ac:dyDescent="0.75">
      <c r="A154" t="s">
        <v>60</v>
      </c>
      <c r="B154" t="s">
        <v>51</v>
      </c>
      <c r="C154" s="1">
        <v>2033</v>
      </c>
      <c r="D154" cm="1">
        <f t="array" ref="D154">IFERROR(IF($C154-D$110&lt;=90,AVERAGE(D49:D50)/D$6,INDEX($C$110:$S$197,D$110-1970+72,D$109)*VLOOKUP($C154-D$110,kifut_faktor_ffi,2,FALSE)),"")</f>
        <v>0.79052130731121617</v>
      </c>
      <c r="E154" cm="1">
        <f t="array" ref="E154">IFERROR(IF($C154-E$110&lt;=90,AVERAGE(E49:E50)/E$6,INDEX($C$110:$S$197,E$110-1970+72,E$109)*VLOOKUP($C154-E$110,kifut_faktor_ffi,2,FALSE)),"")</f>
        <v>0.80944538888904771</v>
      </c>
      <c r="F154" cm="1">
        <f t="array" ref="F154">IFERROR(IF($C154-F$110&lt;=90,AVERAGE(F49:F50)/F$6,INDEX($C$110:$S$197,F$110-1970+72,F$109)*VLOOKUP($C154-F$110,kifut_faktor_ffi,2,FALSE)),"")</f>
        <v>0.83139182911085951</v>
      </c>
      <c r="G154" cm="1">
        <f t="array" ref="G154">IFERROR(IF($C154-G$110&lt;=90,AVERAGE(G49:G50)/G$6,INDEX($C$110:$S$197,G$110-1970+72,G$109)*VLOOKUP($C154-G$110,kifut_faktor_ffi,2,FALSE)),"")</f>
        <v>0.85254211766209409</v>
      </c>
      <c r="H154" cm="1">
        <f t="array" ref="H154">IFERROR(IF($C154-H$110&lt;=90,AVERAGE(H49:H50)/H$6,INDEX($C$110:$S$197,H$110-1970+72,H$109)*VLOOKUP($C154-H$110,kifut_faktor_ffi,2,FALSE)),"")</f>
        <v>0.86533552514051471</v>
      </c>
      <c r="I154" cm="1">
        <f t="array" ref="I154">IFERROR(IF($C154-I$110&lt;=90,AVERAGE(I49:I50)/I$6,INDEX($C$110:$S$197,I$110-1970+72,I$109)*VLOOKUP($C154-I$110,kifut_faktor_ffi,2,FALSE)),"")</f>
        <v>0.87482738816607997</v>
      </c>
      <c r="J154" cm="1">
        <f t="array" ref="J154">IFERROR(IF($C154-J$110&lt;=90,AVERAGE(J49:J50)/J$6,INDEX($C$110:$S$197,J$110-1970+72,J$109)*VLOOKUP($C154-J$110,kifut_faktor_ffi,2,FALSE)),"")</f>
        <v>0.89036501644369348</v>
      </c>
      <c r="K154" cm="1">
        <f t="array" ref="K154">IFERROR(IF($C154-K$110&lt;=90,AVERAGE(K49:K50)/K$6,INDEX($C$110:$S$197,K$110-1970+72,K$109)*VLOOKUP($C154-K$110,kifut_faktor_ffi,2,FALSE)),"")</f>
        <v>0.904474821358209</v>
      </c>
      <c r="L154" cm="1">
        <f t="array" ref="L154">IFERROR(IF($C154-L$110&lt;=90,AVERAGE(L49:L50)/L$6,INDEX($C$110:$S$197,L$110-1970+72,L$109)*VLOOKUP($C154-L$110,kifut_faktor_ffi,2,FALSE)),"")</f>
        <v>0.91361336288633466</v>
      </c>
      <c r="M154" cm="1">
        <f t="array" ref="M154">IFERROR(IF($C154-M$110&lt;=90,AVERAGE(M49:M50)/M$6,INDEX($C$110:$S$197,M$110-1970+72,M$109)*VLOOKUP($C154-M$110,kifut_faktor_ffi,2,FALSE)),"")</f>
        <v>0.92295069517568429</v>
      </c>
      <c r="N154" cm="1">
        <f t="array" ref="N154">IFERROR(IF($C154-N$110&lt;=90,AVERAGE(N49:N50)/N$6,INDEX($C$110:$S$197,N$110-1970+72,N$109)*VLOOKUP($C154-N$110,kifut_faktor_ffi,2,FALSE)),"")</f>
        <v>0.92740666997284604</v>
      </c>
      <c r="O154" cm="1">
        <f t="array" ref="O154">IFERROR(IF($C154-O$110&lt;=90,AVERAGE(O49:O50)/O$6,INDEX($C$110:$S$197,O$110-1970+72,O$109)*VLOOKUP($C154-O$110,kifut_faktor_ffi,2,FALSE)),"")</f>
        <v>0.93795941542387951</v>
      </c>
      <c r="P154" cm="1">
        <f t="array" ref="P154">IFERROR(IF($C154-P$110&lt;=90,AVERAGE(P49:P50)/P$6,INDEX($C$110:$S$197,P$110-1970+72,P$109)*VLOOKUP($C154-P$110,kifut_faktor_ffi,2,FALSE)),"")</f>
        <v>0.94550527503017012</v>
      </c>
      <c r="Q154" cm="1">
        <f t="array" ref="Q154">IFERROR(IF($C154-Q$110&lt;=90,AVERAGE(Q49:Q50)/Q$6,INDEX($C$110:$S$197,Q$110-1970+72,Q$109)*VLOOKUP($C154-Q$110,kifut_faktor_ffi,2,FALSE)),"")</f>
        <v>0.95215743056633007</v>
      </c>
      <c r="R154" cm="1">
        <f t="array" ref="R154">IFERROR(IF($C154-R$110&lt;=90,AVERAGE(R49:R50)/R$6,INDEX($C$110:$S$197,R$110-1970+72,R$109)*VLOOKUP($C154-R$110,kifut_faktor_ffi,2,FALSE)),"")</f>
        <v>0.9560387194355574</v>
      </c>
      <c r="S154" cm="1">
        <f t="array" ref="S154">IFERROR(IF($C154-S$110&lt;=90,AVERAGE(S49:S50)/S$6,INDEX($C$110:$S$197,S$110-1970+72,S$109)*VLOOKUP($C154-S$110,kifut_faktor_ffi,2,FALSE)),"")</f>
        <v>0.95724556302423724</v>
      </c>
      <c r="U154" t="s">
        <v>60</v>
      </c>
      <c r="V154" t="s">
        <v>52</v>
      </c>
      <c r="W154" s="1">
        <v>2033</v>
      </c>
      <c r="X154" cm="1">
        <f t="array" ref="X154">IFERROR(IF($W154-X$110&lt;=90,AVERAGE(X49:X50)/X$6,INDEX($W$110:$AM$197,X$110-1970+72,X$109)*VLOOKUP($W154-X$110,kifut_faktor_noi,2,FALSE)),"")</f>
        <v>0.89645894503214429</v>
      </c>
      <c r="Y154" cm="1">
        <f t="array" ref="Y154">IFERROR(IF($W154-Y$110&lt;=90,AVERAGE(Y49:Y50)/Y$6,INDEX($W$110:$AM$197,Y$110-1970+72,Y$109)*VLOOKUP($W154-Y$110,kifut_faktor_noi,2,FALSE)),"")</f>
        <v>0.90727607826169254</v>
      </c>
      <c r="Z154" cm="1">
        <f t="array" ref="Z154">IFERROR(IF($W154-Z$110&lt;=90,AVERAGE(Z49:Z50)/Z$6,INDEX($W$110:$AM$197,Z$110-1970+72,Z$109)*VLOOKUP($W154-Z$110,kifut_faktor_noi,2,FALSE)),"")</f>
        <v>0.91936420935693031</v>
      </c>
      <c r="AA154" cm="1">
        <f t="array" ref="AA154">IFERROR(IF($W154-AA$110&lt;=90,AVERAGE(AA49:AA50)/AA$6,INDEX($W$110:$AM$197,AA$110-1970+72,AA$109)*VLOOKUP($W154-AA$110,kifut_faktor_noi,2,FALSE)),"")</f>
        <v>0.9266964743354823</v>
      </c>
      <c r="AB154" cm="1">
        <f t="array" ref="AB154">IFERROR(IF($W154-AB$110&lt;=90,AVERAGE(AB49:AB50)/AB$6,INDEX($W$110:$AM$197,AB$110-1970+72,AB$109)*VLOOKUP($W154-AB$110,kifut_faktor_noi,2,FALSE)),"")</f>
        <v>0.93114966544628697</v>
      </c>
      <c r="AC154" cm="1">
        <f t="array" ref="AC154">IFERROR(IF($W154-AC$110&lt;=90,AVERAGE(AC49:AC50)/AC$6,INDEX($W$110:$AM$197,AC$110-1970+72,AC$109)*VLOOKUP($W154-AC$110,kifut_faktor_noi,2,FALSE)),"")</f>
        <v>0.94020158694622535</v>
      </c>
      <c r="AD154" cm="1">
        <f t="array" ref="AD154">IFERROR(IF($W154-AD$110&lt;=90,AVERAGE(AD49:AD50)/AD$6,INDEX($W$110:$AM$197,AD$110-1970+72,AD$109)*VLOOKUP($W154-AD$110,kifut_faktor_noi,2,FALSE)),"")</f>
        <v>0.94447981534578584</v>
      </c>
      <c r="AE154" cm="1">
        <f t="array" ref="AE154">IFERROR(IF($W154-AE$110&lt;=90,AVERAGE(AE49:AE50)/AE$6,INDEX($W$110:$AM$197,AE$110-1970+72,AE$109)*VLOOKUP($W154-AE$110,kifut_faktor_noi,2,FALSE)),"")</f>
        <v>0.95021542306318374</v>
      </c>
      <c r="AF154" cm="1">
        <f t="array" ref="AF154">IFERROR(IF($W154-AF$110&lt;=90,AVERAGE(AF49:AF50)/AF$6,INDEX($W$110:$AM$197,AF$110-1970+72,AF$109)*VLOOKUP($W154-AF$110,kifut_faktor_noi,2,FALSE)),"")</f>
        <v>0.95524943733318624</v>
      </c>
      <c r="AG154" cm="1">
        <f t="array" ref="AG154">IFERROR(IF($W154-AG$110&lt;=90,AVERAGE(AG49:AG50)/AG$6,INDEX($W$110:$AM$197,AG$110-1970+72,AG$109)*VLOOKUP($W154-AG$110,kifut_faktor_noi,2,FALSE)),"")</f>
        <v>0.96163101638851023</v>
      </c>
      <c r="AH154" cm="1">
        <f t="array" ref="AH154">IFERROR(IF($W154-AH$110&lt;=90,AVERAGE(AH49:AH50)/AH$6,INDEX($W$110:$AM$197,AH$110-1970+72,AH$109)*VLOOKUP($W154-AH$110,kifut_faktor_noi,2,FALSE)),"")</f>
        <v>0.96418221996988229</v>
      </c>
      <c r="AI154" cm="1">
        <f t="array" ref="AI154">IFERROR(IF($W154-AI$110&lt;=90,AVERAGE(AI49:AI50)/AI$6,INDEX($W$110:$AM$197,AI$110-1970+72,AI$109)*VLOOKUP($W154-AI$110,kifut_faktor_noi,2,FALSE)),"")</f>
        <v>0.96651876306565199</v>
      </c>
      <c r="AJ154" cm="1">
        <f t="array" ref="AJ154">IFERROR(IF($W154-AJ$110&lt;=90,AVERAGE(AJ49:AJ50)/AJ$6,INDEX($W$110:$AM$197,AJ$110-1970+72,AJ$109)*VLOOKUP($W154-AJ$110,kifut_faktor_noi,2,FALSE)),"")</f>
        <v>0.9702841116582902</v>
      </c>
      <c r="AK154" cm="1">
        <f t="array" ref="AK154">IFERROR(IF($W154-AK$110&lt;=90,AVERAGE(AK49:AK50)/AK$6,INDEX($W$110:$AM$197,AK$110-1970+72,AK$109)*VLOOKUP($W154-AK$110,kifut_faktor_noi,2,FALSE)),"")</f>
        <v>0.97342870361171197</v>
      </c>
      <c r="AL154" cm="1">
        <f t="array" ref="AL154">IFERROR(IF($W154-AL$110&lt;=90,AVERAGE(AL49:AL50)/AL$6,INDEX($W$110:$AM$197,AL$110-1970+72,AL$109)*VLOOKUP($W154-AL$110,kifut_faktor_noi,2,FALSE)),"")</f>
        <v>0.97252137891400303</v>
      </c>
      <c r="AM154" cm="1">
        <f t="array" ref="AM154">IFERROR(IF($W154-AM$110&lt;=90,AVERAGE(AM49:AM50)/AM$6,INDEX($W$110:$AM$197,AM$110-1970+72,AM$109)*VLOOKUP($W154-AM$110,kifut_faktor_noi,2,FALSE)),"")</f>
        <v>0.97831782567399206</v>
      </c>
    </row>
    <row r="155" spans="1:39" x14ac:dyDescent="0.75">
      <c r="A155" t="s">
        <v>60</v>
      </c>
      <c r="B155" t="s">
        <v>51</v>
      </c>
      <c r="C155" s="1">
        <v>2034</v>
      </c>
      <c r="D155" cm="1">
        <f t="array" ref="D155">IFERROR(IF($C155-D$110&lt;=90,AVERAGE(D50:D51)/D$6,INDEX($C$110:$S$197,D$110-1970+72,D$109)*VLOOKUP($C155-D$110,kifut_faktor_ffi,2,FALSE)),"")</f>
        <v>0.7729525731429745</v>
      </c>
      <c r="E155" cm="1">
        <f t="array" ref="E155">IFERROR(IF($C155-E$110&lt;=90,AVERAGE(E50:E51)/E$6,INDEX($C$110:$S$197,E$110-1970+72,E$109)*VLOOKUP($C155-E$110,kifut_faktor_ffi,2,FALSE)),"")</f>
        <v>0.7930425847347361</v>
      </c>
      <c r="F155" cm="1">
        <f t="array" ref="F155">IFERROR(IF($C155-F$110&lt;=90,AVERAGE(F50:F51)/F$6,INDEX($C$110:$S$197,F$110-1970+72,F$109)*VLOOKUP($C155-F$110,kifut_faktor_ffi,2,FALSE)),"")</f>
        <v>0.8161454469400452</v>
      </c>
      <c r="G155" cm="1">
        <f t="array" ref="G155">IFERROR(IF($C155-G$110&lt;=90,AVERAGE(G50:G51)/G$6,INDEX($C$110:$S$197,G$110-1970+72,G$109)*VLOOKUP($C155-G$110,kifut_faktor_ffi,2,FALSE)),"")</f>
        <v>0.83846444446834056</v>
      </c>
      <c r="H155" cm="1">
        <f t="array" ref="H155">IFERROR(IF($C155-H$110&lt;=90,AVERAGE(H50:H51)/H$6,INDEX($C$110:$S$197,H$110-1970+72,H$109)*VLOOKUP($C155-H$110,kifut_faktor_ffi,2,FALSE)),"")</f>
        <v>0.85251233596900278</v>
      </c>
      <c r="I155" cm="1">
        <f t="array" ref="I155">IFERROR(IF($C155-I$110&lt;=90,AVERAGE(I50:I51)/I$6,INDEX($C$110:$S$197,I$110-1970+72,I$109)*VLOOKUP($C155-I$110,kifut_faktor_ffi,2,FALSE)),"")</f>
        <v>0.86322872711028142</v>
      </c>
      <c r="J155" cm="1">
        <f t="array" ref="J155">IFERROR(IF($C155-J$110&lt;=90,AVERAGE(J50:J51)/J$6,INDEX($C$110:$S$197,J$110-1970+72,J$109)*VLOOKUP($C155-J$110,kifut_faktor_ffi,2,FALSE)),"")</f>
        <v>0.8798462789461885</v>
      </c>
      <c r="K155" cm="1">
        <f t="array" ref="K155">IFERROR(IF($C155-K$110&lt;=90,AVERAGE(K50:K51)/K$6,INDEX($C$110:$S$197,K$110-1970+72,K$109)*VLOOKUP($C155-K$110,kifut_faktor_ffi,2,FALSE)),"")</f>
        <v>0.89500958693979082</v>
      </c>
      <c r="L155" cm="1">
        <f t="array" ref="L155">IFERROR(IF($C155-L$110&lt;=90,AVERAGE(L50:L51)/L$6,INDEX($C$110:$S$197,L$110-1970+72,L$109)*VLOOKUP($C155-L$110,kifut_faktor_ffi,2,FALSE)),"")</f>
        <v>0.90521061270519743</v>
      </c>
      <c r="M155" cm="1">
        <f t="array" ref="M155">IFERROR(IF($C155-M$110&lt;=90,AVERAGE(M50:M51)/M$6,INDEX($C$110:$S$197,M$110-1970+72,M$109)*VLOOKUP($C155-M$110,kifut_faktor_ffi,2,FALSE)),"")</f>
        <v>0.91555847955699265</v>
      </c>
      <c r="N155" cm="1">
        <f t="array" ref="N155">IFERROR(IF($C155-N$110&lt;=90,AVERAGE(N50:N51)/N$6,INDEX($C$110:$S$197,N$110-1970+72,N$109)*VLOOKUP($C155-N$110,kifut_faktor_ffi,2,FALSE)),"")</f>
        <v>0.92099921269041585</v>
      </c>
      <c r="O155" cm="1">
        <f t="array" ref="O155">IFERROR(IF($C155-O$110&lt;=90,AVERAGE(O50:O51)/O$6,INDEX($C$110:$S$197,O$110-1970+72,O$109)*VLOOKUP($C155-O$110,kifut_faktor_ffi,2,FALSE)),"")</f>
        <v>0.93241855668352702</v>
      </c>
      <c r="P155" cm="1">
        <f t="array" ref="P155">IFERROR(IF($C155-P$110&lt;=90,AVERAGE(P50:P51)/P$6,INDEX($C$110:$S$197,P$110-1970+72,P$109)*VLOOKUP($C155-P$110,kifut_faktor_ffi,2,FALSE)),"")</f>
        <v>0.94076635127645358</v>
      </c>
      <c r="Q155" cm="1">
        <f t="array" ref="Q155">IFERROR(IF($C155-Q$110&lt;=90,AVERAGE(Q50:Q51)/Q$6,INDEX($C$110:$S$197,Q$110-1970+72,Q$109)*VLOOKUP($C155-Q$110,kifut_faktor_ffi,2,FALSE)),"")</f>
        <v>0.94813517386711021</v>
      </c>
      <c r="R155" cm="1">
        <f t="array" ref="R155">IFERROR(IF($C155-R$110&lt;=90,AVERAGE(R50:R51)/R$6,INDEX($C$110:$S$197,R$110-1970+72,R$109)*VLOOKUP($C155-R$110,kifut_faktor_ffi,2,FALSE)),"")</f>
        <v>0.95265423434448659</v>
      </c>
      <c r="S155" cm="1">
        <f t="array" ref="S155">IFERROR(IF($C155-S$110&lt;=90,AVERAGE(S50:S51)/S$6,INDEX($C$110:$S$197,S$110-1970+72,S$109)*VLOOKUP($C155-S$110,kifut_faktor_ffi,2,FALSE)),"")</f>
        <v>0.95441893118272036</v>
      </c>
      <c r="U155" t="s">
        <v>60</v>
      </c>
      <c r="V155" t="s">
        <v>52</v>
      </c>
      <c r="W155" s="1">
        <v>2034</v>
      </c>
      <c r="X155" cm="1">
        <f t="array" ref="X155">IFERROR(IF($W155-X$110&lt;=90,AVERAGE(X50:X51)/X$6,INDEX($W$110:$AM$197,X$110-1970+72,X$109)*VLOOKUP($W155-X$110,kifut_faktor_noi,2,FALSE)),"")</f>
        <v>0.88790838797692351</v>
      </c>
      <c r="Y155" cm="1">
        <f t="array" ref="Y155">IFERROR(IF($W155-Y$110&lt;=90,AVERAGE(Y50:Y51)/Y$6,INDEX($W$110:$AM$197,Y$110-1970+72,Y$109)*VLOOKUP($W155-Y$110,kifut_faktor_noi,2,FALSE)),"")</f>
        <v>0.89923163289847086</v>
      </c>
      <c r="Z155" cm="1">
        <f t="array" ref="Z155">IFERROR(IF($W155-Z$110&lt;=90,AVERAGE(Z50:Z51)/Z$6,INDEX($W$110:$AM$197,Z$110-1970+72,Z$109)*VLOOKUP($W155-Z$110,kifut_faktor_noi,2,FALSE)),"")</f>
        <v>0.91181914037558576</v>
      </c>
      <c r="AA155" cm="1">
        <f t="array" ref="AA155">IFERROR(IF($W155-AA$110&lt;=90,AVERAGE(AA50:AA51)/AA$6,INDEX($W$110:$AM$197,AA$110-1970+72,AA$109)*VLOOKUP($W155-AA$110,kifut_faktor_noi,2,FALSE)),"")</f>
        <v>0.91969024868700611</v>
      </c>
      <c r="AB155" cm="1">
        <f t="array" ref="AB155">IFERROR(IF($W155-AB$110&lt;=90,AVERAGE(AB50:AB51)/AB$6,INDEX($W$110:$AM$197,AB$110-1970+72,AB$109)*VLOOKUP($W155-AB$110,kifut_faktor_noi,2,FALSE)),"")</f>
        <v>0.92469601441141713</v>
      </c>
      <c r="AC155" cm="1">
        <f t="array" ref="AC155">IFERROR(IF($W155-AC$110&lt;=90,AVERAGE(AC50:AC51)/AC$6,INDEX($W$110:$AM$197,AC$110-1970+72,AC$109)*VLOOKUP($W155-AC$110,kifut_faktor_noi,2,FALSE)),"")</f>
        <v>0.93425673706239032</v>
      </c>
      <c r="AD155" cm="1">
        <f t="array" ref="AD155">IFERROR(IF($W155-AD$110&lt;=90,AVERAGE(AD50:AD51)/AD$6,INDEX($W$110:$AM$197,AD$110-1970+72,AD$109)*VLOOKUP($W155-AD$110,kifut_faktor_noi,2,FALSE)),"")</f>
        <v>0.93905630774171767</v>
      </c>
      <c r="AE155" cm="1">
        <f t="array" ref="AE155">IFERROR(IF($W155-AE$110&lt;=90,AVERAGE(AE50:AE51)/AE$6,INDEX($W$110:$AM$197,AE$110-1970+72,AE$109)*VLOOKUP($W155-AE$110,kifut_faktor_noi,2,FALSE)),"")</f>
        <v>0.94528008854339918</v>
      </c>
      <c r="AF155" cm="1">
        <f t="array" ref="AF155">IFERROR(IF($W155-AF$110&lt;=90,AVERAGE(AF50:AF51)/AF$6,INDEX($W$110:$AM$197,AF$110-1970+72,AF$109)*VLOOKUP($W155-AF$110,kifut_faktor_noi,2,FALSE)),"")</f>
        <v>0.95077812022591279</v>
      </c>
      <c r="AG155" cm="1">
        <f t="array" ref="AG155">IFERROR(IF($W155-AG$110&lt;=90,AVERAGE(AG50:AG51)/AG$6,INDEX($W$110:$AM$197,AG$110-1970+72,AG$109)*VLOOKUP($W155-AG$110,kifut_faktor_noi,2,FALSE)),"")</f>
        <v>0.95758873949977563</v>
      </c>
      <c r="AH155" cm="1">
        <f t="array" ref="AH155">IFERROR(IF($W155-AH$110&lt;=90,AVERAGE(AH50:AH51)/AH$6,INDEX($W$110:$AM$197,AH$110-1970+72,AH$109)*VLOOKUP($W155-AH$110,kifut_faktor_noi,2,FALSE)),"")</f>
        <v>0.96055593427040875</v>
      </c>
      <c r="AI155" cm="1">
        <f t="array" ref="AI155">IFERROR(IF($W155-AI$110&lt;=90,AVERAGE(AI50:AI51)/AI$6,INDEX($W$110:$AM$197,AI$110-1970+72,AI$109)*VLOOKUP($W155-AI$110,kifut_faktor_noi,2,FALSE)),"")</f>
        <v>0.96327965390646253</v>
      </c>
      <c r="AJ155" cm="1">
        <f t="array" ref="AJ155">IFERROR(IF($W155-AJ$110&lt;=90,AVERAGE(AJ50:AJ51)/AJ$6,INDEX($W$110:$AM$197,AJ$110-1970+72,AJ$109)*VLOOKUP($W155-AJ$110,kifut_faktor_noi,2,FALSE)),"")</f>
        <v>0.96739897987920209</v>
      </c>
      <c r="AK155" cm="1">
        <f t="array" ref="AK155">IFERROR(IF($W155-AK$110&lt;=90,AVERAGE(AK50:AK51)/AK$6,INDEX($W$110:$AM$197,AK$110-1970+72,AK$109)*VLOOKUP($W155-AK$110,kifut_faktor_noi,2,FALSE)),"")</f>
        <v>0.97087089630448009</v>
      </c>
      <c r="AL155" cm="1">
        <f t="array" ref="AL155">IFERROR(IF($W155-AL$110&lt;=90,AVERAGE(AL50:AL51)/AL$6,INDEX($W$110:$AM$197,AL$110-1970+72,AL$109)*VLOOKUP($W155-AL$110,kifut_faktor_noi,2,FALSE)),"")</f>
        <v>0.97027061868145759</v>
      </c>
      <c r="AM155" cm="1">
        <f t="array" ref="AM155">IFERROR(IF($W155-AM$110&lt;=90,AVERAGE(AM50:AM51)/AM$6,INDEX($W$110:$AM$197,AM$110-1970+72,AM$109)*VLOOKUP($W155-AM$110,kifut_faktor_noi,2,FALSE)),"")</f>
        <v>0.97632809420650746</v>
      </c>
    </row>
    <row r="156" spans="1:39" x14ac:dyDescent="0.75">
      <c r="A156" t="s">
        <v>60</v>
      </c>
      <c r="B156" t="s">
        <v>51</v>
      </c>
      <c r="C156" s="1">
        <v>2035</v>
      </c>
      <c r="D156" cm="1">
        <f t="array" ref="D156">IFERROR(IF($C156-D$110&lt;=90,AVERAGE(D51:D52)/D$6,INDEX($C$110:$S$197,D$110-1970+72,D$109)*VLOOKUP($C156-D$110,kifut_faktor_ffi,2,FALSE)),"")</f>
        <v>0.75450132221917776</v>
      </c>
      <c r="E156" cm="1">
        <f t="array" ref="E156">IFERROR(IF($C156-E$110&lt;=90,AVERAGE(E51:E52)/E$6,INDEX($C$110:$S$197,E$110-1970+72,E$109)*VLOOKUP($C156-E$110,kifut_faktor_ffi,2,FALSE)),"")</f>
        <v>0.77561071548954563</v>
      </c>
      <c r="F156" cm="1">
        <f t="array" ref="F156">IFERROR(IF($C156-F$110&lt;=90,AVERAGE(F51:F52)/F$6,INDEX($C$110:$S$197,F$110-1970+72,F$109)*VLOOKUP($C156-F$110,kifut_faktor_ffi,2,FALSE)),"")</f>
        <v>0.79979498863816822</v>
      </c>
      <c r="G156" cm="1">
        <f t="array" ref="G156">IFERROR(IF($C156-G$110&lt;=90,AVERAGE(G51:G52)/G$6,INDEX($C$110:$S$197,G$110-1970+72,G$109)*VLOOKUP($C156-G$110,kifut_faktor_ffi,2,FALSE)),"")</f>
        <v>0.82327206231157268</v>
      </c>
      <c r="H156" cm="1">
        <f t="array" ref="H156">IFERROR(IF($C156-H$110&lt;=90,AVERAGE(H51:H52)/H$6,INDEX($C$110:$S$197,H$110-1970+72,H$109)*VLOOKUP($C156-H$110,kifut_faktor_ffi,2,FALSE)),"")</f>
        <v>0.83861321587121962</v>
      </c>
      <c r="I156" cm="1">
        <f t="array" ref="I156">IFERROR(IF($C156-I$110&lt;=90,AVERAGE(I51:I52)/I$6,INDEX($C$110:$S$197,I$110-1970+72,I$109)*VLOOKUP($C156-I$110,kifut_faktor_ffi,2,FALSE)),"")</f>
        <v>0.85060908521012035</v>
      </c>
      <c r="J156" cm="1">
        <f t="array" ref="J156">IFERROR(IF($C156-J$110&lt;=90,AVERAGE(J51:J52)/J$6,INDEX($C$110:$S$197,J$110-1970+72,J$109)*VLOOKUP($C156-J$110,kifut_faktor_ffi,2,FALSE)),"")</f>
        <v>0.86834922926457891</v>
      </c>
      <c r="K156" cm="1">
        <f t="array" ref="K156">IFERROR(IF($C156-K$110&lt;=90,AVERAGE(K51:K52)/K$6,INDEX($C$110:$S$197,K$110-1970+72,K$109)*VLOOKUP($C156-K$110,kifut_faktor_ffi,2,FALSE)),"")</f>
        <v>0.88459973548009529</v>
      </c>
      <c r="L156" cm="1">
        <f t="array" ref="L156">IFERROR(IF($C156-L$110&lt;=90,AVERAGE(L51:L52)/L$6,INDEX($C$110:$S$197,L$110-1970+72,L$109)*VLOOKUP($C156-L$110,kifut_faktor_ffi,2,FALSE)),"")</f>
        <v>0.8958959036548112</v>
      </c>
      <c r="M156" cm="1">
        <f t="array" ref="M156">IFERROR(IF($C156-M$110&lt;=90,AVERAGE(M51:M52)/M$6,INDEX($C$110:$S$197,M$110-1970+72,M$109)*VLOOKUP($C156-M$110,kifut_faktor_ffi,2,FALSE)),"")</f>
        <v>0.90729008016206503</v>
      </c>
      <c r="N156" cm="1">
        <f t="array" ref="N156">IFERROR(IF($C156-N$110&lt;=90,AVERAGE(N51:N52)/N$6,INDEX($C$110:$S$197,N$110-1970+72,N$109)*VLOOKUP($C156-N$110,kifut_faktor_ffi,2,FALSE)),"")</f>
        <v>0.9137674780917564</v>
      </c>
      <c r="O156" cm="1">
        <f t="array" ref="O156">IFERROR(IF($C156-O$110&lt;=90,AVERAGE(O51:O52)/O$6,INDEX($C$110:$S$197,O$110-1970+72,O$109)*VLOOKUP($C156-O$110,kifut_faktor_ffi,2,FALSE)),"")</f>
        <v>0.92611429286089741</v>
      </c>
      <c r="P156" cm="1">
        <f t="array" ref="P156">IFERROR(IF($C156-P$110&lt;=90,AVERAGE(P51:P52)/P$6,INDEX($C$110:$S$197,P$110-1970+72,P$109)*VLOOKUP($C156-P$110,kifut_faktor_ffi,2,FALSE)),"")</f>
        <v>0.93533877275712629</v>
      </c>
      <c r="Q156" cm="1">
        <f t="array" ref="Q156">IFERROR(IF($C156-Q$110&lt;=90,AVERAGE(Q51:Q52)/Q$6,INDEX($C$110:$S$197,Q$110-1970+72,Q$109)*VLOOKUP($C156-Q$110,kifut_faktor_ffi,2,FALSE)),"")</f>
        <v>0.94350454872128597</v>
      </c>
      <c r="R156" cm="1">
        <f t="array" ref="R156">IFERROR(IF($C156-R$110&lt;=90,AVERAGE(R51:R52)/R$6,INDEX($C$110:$S$197,R$110-1970+72,R$109)*VLOOKUP($C156-R$110,kifut_faktor_ffi,2,FALSE)),"")</f>
        <v>0.94874244244744743</v>
      </c>
      <c r="S156" cm="1">
        <f t="array" ref="S156">IFERROR(IF($C156-S$110&lt;=90,AVERAGE(S51:S52)/S$6,INDEX($C$110:$S$197,S$110-1970+72,S$109)*VLOOKUP($C156-S$110,kifut_faktor_ffi,2,FALSE)),"")</f>
        <v>0.95114340191402513</v>
      </c>
      <c r="U156" t="s">
        <v>60</v>
      </c>
      <c r="V156" t="s">
        <v>52</v>
      </c>
      <c r="W156" s="1">
        <v>2035</v>
      </c>
      <c r="X156" cm="1">
        <f t="array" ref="X156">IFERROR(IF($W156-X$110&lt;=90,AVERAGE(X51:X52)/X$6,INDEX($W$110:$AM$197,X$110-1970+72,X$109)*VLOOKUP($W156-X$110,kifut_faktor_noi,2,FALSE)),"")</f>
        <v>0.87892090720137994</v>
      </c>
      <c r="Y156" cm="1">
        <f t="array" ref="Y156">IFERROR(IF($W156-Y$110&lt;=90,AVERAGE(Y51:Y52)/Y$6,INDEX($W$110:$AM$197,Y$110-1970+72,Y$109)*VLOOKUP($W156-Y$110,kifut_faktor_noi,2,FALSE)),"")</f>
        <v>0.89073335942427434</v>
      </c>
      <c r="Z156" cm="1">
        <f t="array" ref="Z156">IFERROR(IF($W156-Z$110&lt;=90,AVERAGE(Z51:Z52)/Z$6,INDEX($W$110:$AM$197,Z$110-1970+72,Z$109)*VLOOKUP($W156-Z$110,kifut_faktor_noi,2,FALSE)),"")</f>
        <v>0.90380421537019562</v>
      </c>
      <c r="AA156" cm="1">
        <f t="array" ref="AA156">IFERROR(IF($W156-AA$110&lt;=90,AVERAGE(AA51:AA52)/AA$6,INDEX($W$110:$AM$197,AA$110-1970+72,AA$109)*VLOOKUP($W156-AA$110,kifut_faktor_noi,2,FALSE)),"")</f>
        <v>0.91220435235441322</v>
      </c>
      <c r="AB156" cm="1">
        <f t="array" ref="AB156">IFERROR(IF($W156-AB$110&lt;=90,AVERAGE(AB51:AB52)/AB$6,INDEX($W$110:$AM$197,AB$110-1970+72,AB$109)*VLOOKUP($W156-AB$110,kifut_faktor_noi,2,FALSE)),"")</f>
        <v>0.91775974212959555</v>
      </c>
      <c r="AC156" cm="1">
        <f t="array" ref="AC156">IFERROR(IF($W156-AC$110&lt;=90,AVERAGE(AC51:AC52)/AC$6,INDEX($W$110:$AM$197,AC$110-1970+72,AC$109)*VLOOKUP($W156-AC$110,kifut_faktor_noi,2,FALSE)),"")</f>
        <v>0.92783051275753148</v>
      </c>
      <c r="AD156" cm="1">
        <f t="array" ref="AD156">IFERROR(IF($W156-AD$110&lt;=90,AVERAGE(AD51:AD52)/AD$6,INDEX($W$110:$AM$197,AD$110-1970+72,AD$109)*VLOOKUP($W156-AD$110,kifut_faktor_noi,2,FALSE)),"")</f>
        <v>0.93316229076393742</v>
      </c>
      <c r="AE156" cm="1">
        <f t="array" ref="AE156">IFERROR(IF($W156-AE$110&lt;=90,AVERAGE(AE51:AE52)/AE$6,INDEX($W$110:$AM$197,AE$110-1970+72,AE$109)*VLOOKUP($W156-AE$110,kifut_faktor_noi,2,FALSE)),"")</f>
        <v>0.93989099870586945</v>
      </c>
      <c r="AF156" cm="1">
        <f t="array" ref="AF156">IFERROR(IF($W156-AF$110&lt;=90,AVERAGE(AF51:AF52)/AF$6,INDEX($W$110:$AM$197,AF$110-1970+72,AF$109)*VLOOKUP($W156-AF$110,kifut_faktor_noi,2,FALSE)),"")</f>
        <v>0.94587499582013568</v>
      </c>
      <c r="AG156" cm="1">
        <f t="array" ref="AG156">IFERROR(IF($W156-AG$110&lt;=90,AVERAGE(AG51:AG52)/AG$6,INDEX($W$110:$AM$197,AG$110-1970+72,AG$109)*VLOOKUP($W156-AG$110,kifut_faktor_noi,2,FALSE)),"")</f>
        <v>0.95313850385922672</v>
      </c>
      <c r="AH156" cm="1">
        <f t="array" ref="AH156">IFERROR(IF($W156-AH$110&lt;=90,AVERAGE(AH51:AH52)/AH$6,INDEX($W$110:$AM$197,AH$110-1970+72,AH$109)*VLOOKUP($W156-AH$110,kifut_faktor_noi,2,FALSE)),"")</f>
        <v>0.95654768022845715</v>
      </c>
      <c r="AI156" cm="1">
        <f t="array" ref="AI156">IFERROR(IF($W156-AI$110&lt;=90,AVERAGE(AI51:AI52)/AI$6,INDEX($W$110:$AM$197,AI$110-1970+72,AI$109)*VLOOKUP($W156-AI$110,kifut_faktor_noi,2,FALSE)),"")</f>
        <v>0.95968435446254996</v>
      </c>
      <c r="AJ156" cm="1">
        <f t="array" ref="AJ156">IFERROR(IF($W156-AJ$110&lt;=90,AVERAGE(AJ51:AJ52)/AJ$6,INDEX($W$110:$AM$197,AJ$110-1970+72,AJ$109)*VLOOKUP($W156-AJ$110,kifut_faktor_noi,2,FALSE)),"")</f>
        <v>0.96418312977514198</v>
      </c>
      <c r="AK156" cm="1">
        <f t="array" ref="AK156">IFERROR(IF($W156-AK$110&lt;=90,AVERAGE(AK51:AK52)/AK$6,INDEX($W$110:$AM$197,AK$110-1970+72,AK$109)*VLOOKUP($W156-AK$110,kifut_faktor_noi,2,FALSE)),"")</f>
        <v>0.96800917376127393</v>
      </c>
      <c r="AL156" cm="1">
        <f t="array" ref="AL156">IFERROR(IF($W156-AL$110&lt;=90,AVERAGE(AL51:AL52)/AL$6,INDEX($W$110:$AM$197,AL$110-1970+72,AL$109)*VLOOKUP($W156-AL$110,kifut_faktor_noi,2,FALSE)),"")</f>
        <v>0.96774532785942358</v>
      </c>
      <c r="AM156" cm="1">
        <f t="array" ref="AM156">IFERROR(IF($W156-AM$110&lt;=90,AVERAGE(AM51:AM52)/AM$6,INDEX($W$110:$AM$197,AM$110-1970+72,AM$109)*VLOOKUP($W156-AM$110,kifut_faktor_noi,2,FALSE)),"")</f>
        <v>0.97409210206282193</v>
      </c>
    </row>
    <row r="157" spans="1:39" x14ac:dyDescent="0.75">
      <c r="A157" t="s">
        <v>60</v>
      </c>
      <c r="B157" t="s">
        <v>51</v>
      </c>
      <c r="C157" s="1">
        <v>2036</v>
      </c>
      <c r="D157" cm="1">
        <f t="array" ref="D157">IFERROR(IF($C157-D$110&lt;=90,AVERAGE(D52:D53)/D$6,INDEX($C$110:$S$197,D$110-1970+72,D$109)*VLOOKUP($C157-D$110,kifut_faktor_ffi,2,FALSE)),"")</f>
        <v>0.73537888518928396</v>
      </c>
      <c r="E157" cm="1">
        <f t="array" ref="E157">IFERROR(IF($C157-E$110&lt;=90,AVERAGE(E52:E53)/E$6,INDEX($C$110:$S$197,E$110-1970+72,E$109)*VLOOKUP($C157-E$110,kifut_faktor_ffi,2,FALSE)),"")</f>
        <v>0.75729361777263304</v>
      </c>
      <c r="F157" cm="1">
        <f t="array" ref="F157">IFERROR(IF($C157-F$110&lt;=90,AVERAGE(F52:F53)/F$6,INDEX($C$110:$S$197,F$110-1970+72,F$109)*VLOOKUP($C157-F$110,kifut_faktor_ffi,2,FALSE)),"")</f>
        <v>0.78240712947677105</v>
      </c>
      <c r="G157" cm="1">
        <f t="array" ref="G157">IFERROR(IF($C157-G$110&lt;=90,AVERAGE(G52:G53)/G$6,INDEX($C$110:$S$197,G$110-1970+72,G$109)*VLOOKUP($C157-G$110,kifut_faktor_ffi,2,FALSE)),"")</f>
        <v>0.806966453417713</v>
      </c>
      <c r="H157" cm="1">
        <f t="array" ref="H157">IFERROR(IF($C157-H$110&lt;=90,AVERAGE(H52:H53)/H$6,INDEX($C$110:$S$197,H$110-1970+72,H$109)*VLOOKUP($C157-H$110,kifut_faktor_ffi,2,FALSE)),"")</f>
        <v>0.82359969408251199</v>
      </c>
      <c r="I157" cm="1">
        <f t="array" ref="I157">IFERROR(IF($C157-I$110&lt;=90,AVERAGE(I52:I53)/I$6,INDEX($C$110:$S$197,I$110-1970+72,I$109)*VLOOKUP($C157-I$110,kifut_faktor_ffi,2,FALSE)),"")</f>
        <v>0.8369164277152682</v>
      </c>
      <c r="J157" cm="1">
        <f t="array" ref="J157">IFERROR(IF($C157-J$110&lt;=90,AVERAGE(J52:J53)/J$6,INDEX($C$110:$S$197,J$110-1970+72,J$109)*VLOOKUP($C157-J$110,kifut_faktor_ffi,2,FALSE)),"")</f>
        <v>0.85582575845380071</v>
      </c>
      <c r="K157" cm="1">
        <f t="array" ref="K157">IFERROR(IF($C157-K$110&lt;=90,AVERAGE(K52:K53)/K$6,INDEX($C$110:$S$197,K$110-1970+72,K$109)*VLOOKUP($C157-K$110,kifut_faktor_ffi,2,FALSE)),"")</f>
        <v>0.87320720883300718</v>
      </c>
      <c r="L157" cm="1">
        <f t="array" ref="L157">IFERROR(IF($C157-L$110&lt;=90,AVERAGE(L52:L53)/L$6,INDEX($C$110:$S$197,L$110-1970+72,L$109)*VLOOKUP($C157-L$110,kifut_faktor_ffi,2,FALSE)),"")</f>
        <v>0.88563713465136373</v>
      </c>
      <c r="M157" cm="1">
        <f t="array" ref="M157">IFERROR(IF($C157-M$110&lt;=90,AVERAGE(M52:M53)/M$6,INDEX($C$110:$S$197,M$110-1970+72,M$109)*VLOOKUP($C157-M$110,kifut_faktor_ffi,2,FALSE)),"")</f>
        <v>0.89810992233908127</v>
      </c>
      <c r="N157" cm="1">
        <f t="array" ref="N157">IFERROR(IF($C157-N$110&lt;=90,AVERAGE(N52:N53)/N$6,INDEX($C$110:$S$197,N$110-1970+72,N$109)*VLOOKUP($C157-N$110,kifut_faktor_ffi,2,FALSE)),"")</f>
        <v>0.90566445639339122</v>
      </c>
      <c r="O157" cm="1">
        <f t="array" ref="O157">IFERROR(IF($C157-O$110&lt;=90,AVERAGE(O52:O53)/O$6,INDEX($C$110:$S$197,O$110-1970+72,O$109)*VLOOKUP($C157-O$110,kifut_faktor_ffi,2,FALSE)),"")</f>
        <v>0.91898519539449808</v>
      </c>
      <c r="P157" cm="1">
        <f t="array" ref="P157">IFERROR(IF($C157-P$110&lt;=90,AVERAGE(P52:P53)/P$6,INDEX($C$110:$S$197,P$110-1970+72,P$109)*VLOOKUP($C157-P$110,kifut_faktor_ffi,2,FALSE)),"")</f>
        <v>0.92915006330921657</v>
      </c>
      <c r="Q157" cm="1">
        <f t="array" ref="Q157">IFERROR(IF($C157-Q$110&lt;=90,AVERAGE(Q52:Q53)/Q$6,INDEX($C$110:$S$197,Q$110-1970+72,Q$109)*VLOOKUP($C157-Q$110,kifut_faktor_ffi,2,FALSE)),"")</f>
        <v>0.93818837148067435</v>
      </c>
      <c r="R157" cm="1">
        <f t="array" ref="R157">IFERROR(IF($C157-R$110&lt;=90,AVERAGE(R52:R53)/R$6,INDEX($C$110:$S$197,R$110-1970+72,R$109)*VLOOKUP($C157-R$110,kifut_faktor_ffi,2,FALSE)),"")</f>
        <v>0.94422730259495236</v>
      </c>
      <c r="S157" cm="1">
        <f t="array" ref="S157">IFERROR(IF($C157-S$110&lt;=90,AVERAGE(S52:S53)/S$6,INDEX($C$110:$S$197,S$110-1970+72,S$109)*VLOOKUP($C157-S$110,kifut_faktor_ffi,2,FALSE)),"")</f>
        <v>0.94734705519499651</v>
      </c>
      <c r="U157" t="s">
        <v>60</v>
      </c>
      <c r="V157" t="s">
        <v>52</v>
      </c>
      <c r="W157" s="1">
        <v>2036</v>
      </c>
      <c r="X157" cm="1">
        <f t="array" ref="X157">IFERROR(IF($W157-X$110&lt;=90,AVERAGE(X52:X53)/X$6,INDEX($W$110:$AM$197,X$110-1970+72,X$109)*VLOOKUP($W157-X$110,kifut_faktor_noi,2,FALSE)),"")</f>
        <v>0.86952078372814023</v>
      </c>
      <c r="Y157" cm="1">
        <f t="array" ref="Y157">IFERROR(IF($W157-Y$110&lt;=90,AVERAGE(Y52:Y53)/Y$6,INDEX($W$110:$AM$197,Y$110-1970+72,Y$109)*VLOOKUP($W157-Y$110,kifut_faktor_noi,2,FALSE)),"")</f>
        <v>0.88180599273258775</v>
      </c>
      <c r="Z157" cm="1">
        <f t="array" ref="Z157">IFERROR(IF($W157-Z$110&lt;=90,AVERAGE(Z52:Z53)/Z$6,INDEX($W$110:$AM$197,Z$110-1970+72,Z$109)*VLOOKUP($W157-Z$110,kifut_faktor_noi,2,FALSE)),"")</f>
        <v>0.89534113510695834</v>
      </c>
      <c r="AA157" cm="1">
        <f t="array" ref="AA157">IFERROR(IF($W157-AA$110&lt;=90,AVERAGE(AA52:AA53)/AA$6,INDEX($W$110:$AM$197,AA$110-1970+72,AA$109)*VLOOKUP($W157-AA$110,kifut_faktor_noi,2,FALSE)),"")</f>
        <v>0.9042552721189917</v>
      </c>
      <c r="AB157" cm="1">
        <f t="array" ref="AB157">IFERROR(IF($W157-AB$110&lt;=90,AVERAGE(AB52:AB53)/AB$6,INDEX($W$110:$AM$197,AB$110-1970+72,AB$109)*VLOOKUP($W157-AB$110,kifut_faktor_noi,2,FALSE)),"")</f>
        <v>0.91035077408377063</v>
      </c>
      <c r="AC157" cm="1">
        <f t="array" ref="AC157">IFERROR(IF($W157-AC$110&lt;=90,AVERAGE(AC52:AC53)/AC$6,INDEX($W$110:$AM$197,AC$110-1970+72,AC$109)*VLOOKUP($W157-AC$110,kifut_faktor_noi,2,FALSE)),"")</f>
        <v>0.92092531315447212</v>
      </c>
      <c r="AD157" cm="1">
        <f t="array" ref="AD157">IFERROR(IF($W157-AD$110&lt;=90,AVERAGE(AD52:AD53)/AD$6,INDEX($W$110:$AM$197,AD$110-1970+72,AD$109)*VLOOKUP($W157-AD$110,kifut_faktor_noi,2,FALSE)),"")</f>
        <v>0.9267921300091021</v>
      </c>
      <c r="AE157" cm="1">
        <f t="array" ref="AE157">IFERROR(IF($W157-AE$110&lt;=90,AVERAGE(AE52:AE53)/AE$6,INDEX($W$110:$AM$197,AE$110-1970+72,AE$109)*VLOOKUP($W157-AE$110,kifut_faktor_noi,2,FALSE)),"")</f>
        <v>0.93403505357352445</v>
      </c>
      <c r="AF157" cm="1">
        <f t="array" ref="AF157">IFERROR(IF($W157-AF$110&lt;=90,AVERAGE(AF52:AF53)/AF$6,INDEX($W$110:$AM$197,AF$110-1970+72,AF$109)*VLOOKUP($W157-AF$110,kifut_faktor_noi,2,FALSE)),"")</f>
        <v>0.94052127238428951</v>
      </c>
      <c r="AG157" cm="1">
        <f t="array" ref="AG157">IFERROR(IF($W157-AG$110&lt;=90,AVERAGE(AG52:AG53)/AG$6,INDEX($W$110:$AM$197,AG$110-1970+72,AG$109)*VLOOKUP($W157-AG$110,kifut_faktor_noi,2,FALSE)),"")</f>
        <v>0.94825817709012128</v>
      </c>
      <c r="AH157" cm="1">
        <f t="array" ref="AH157">IFERROR(IF($W157-AH$110&lt;=90,AVERAGE(AH52:AH53)/AH$6,INDEX($W$110:$AM$197,AH$110-1970+72,AH$109)*VLOOKUP($W157-AH$110,kifut_faktor_noi,2,FALSE)),"")</f>
        <v>0.95213405103815163</v>
      </c>
      <c r="AI157" cm="1">
        <f t="array" ref="AI157">IFERROR(IF($W157-AI$110&lt;=90,AVERAGE(AI52:AI53)/AI$6,INDEX($W$110:$AM$197,AI$110-1970+72,AI$109)*VLOOKUP($W157-AI$110,kifut_faktor_noi,2,FALSE)),"")</f>
        <v>0.95570899930582176</v>
      </c>
      <c r="AJ157" cm="1">
        <f t="array" ref="AJ157">IFERROR(IF($W157-AJ$110&lt;=90,AVERAGE(AJ52:AJ53)/AJ$6,INDEX($W$110:$AM$197,AJ$110-1970+72,AJ$109)*VLOOKUP($W157-AJ$110,kifut_faktor_noi,2,FALSE)),"")</f>
        <v>0.96061186574679036</v>
      </c>
      <c r="AK157" cm="1">
        <f t="array" ref="AK157">IFERROR(IF($W157-AK$110&lt;=90,AVERAGE(AK52:AK53)/AK$6,INDEX($W$110:$AM$197,AK$110-1970+72,AK$109)*VLOOKUP($W157-AK$110,kifut_faktor_noi,2,FALSE)),"")</f>
        <v>0.96481730879766525</v>
      </c>
      <c r="AL157" cm="1">
        <f t="array" ref="AL157">IFERROR(IF($W157-AL$110&lt;=90,AVERAGE(AL52:AL53)/AL$6,INDEX($W$110:$AM$197,AL$110-1970+72,AL$109)*VLOOKUP($W157-AL$110,kifut_faktor_noi,2,FALSE)),"")</f>
        <v>0.96491767272372952</v>
      </c>
      <c r="AM157" cm="1">
        <f t="array" ref="AM157">IFERROR(IF($W157-AM$110&lt;=90,AVERAGE(AM52:AM53)/AM$6,INDEX($W$110:$AM$197,AM$110-1970+72,AM$109)*VLOOKUP($W157-AM$110,kifut_faktor_noi,2,FALSE)),"")</f>
        <v>0.97158094764647607</v>
      </c>
    </row>
    <row r="158" spans="1:39" x14ac:dyDescent="0.75">
      <c r="A158" t="s">
        <v>60</v>
      </c>
      <c r="B158" t="s">
        <v>51</v>
      </c>
      <c r="C158" s="1">
        <v>2037</v>
      </c>
      <c r="D158" cm="1">
        <f t="array" ref="D158">IFERROR(IF($C158-D$110&lt;=90,AVERAGE(D53:D54)/D$6,INDEX($C$110:$S$197,D$110-1970+72,D$109)*VLOOKUP($C158-D$110,kifut_faktor_ffi,2,FALSE)),"")</f>
        <v>0.71583010367906286</v>
      </c>
      <c r="E158" cm="1">
        <f t="array" ref="E158">IFERROR(IF($C158-E$110&lt;=90,AVERAGE(E53:E54)/E$6,INDEX($C$110:$S$197,E$110-1970+72,E$109)*VLOOKUP($C158-E$110,kifut_faktor_ffi,2,FALSE)),"")</f>
        <v>0.73830316529116302</v>
      </c>
      <c r="F158" cm="1">
        <f t="array" ref="F158">IFERROR(IF($C158-F$110&lt;=90,AVERAGE(F53:F54)/F$6,INDEX($C$110:$S$197,F$110-1970+72,F$109)*VLOOKUP($C158-F$110,kifut_faktor_ffi,2,FALSE)),"")</f>
        <v>0.76412676074751051</v>
      </c>
      <c r="G158" cm="1">
        <f t="array" ref="G158">IFERROR(IF($C158-G$110&lt;=90,AVERAGE(G53:G54)/G$6,INDEX($C$110:$S$197,G$110-1970+72,G$109)*VLOOKUP($C158-G$110,kifut_faktor_ffi,2,FALSE)),"")</f>
        <v>0.78961474139451782</v>
      </c>
      <c r="H158" cm="1">
        <f t="array" ref="H158">IFERROR(IF($C158-H$110&lt;=90,AVERAGE(H53:H54)/H$6,INDEX($C$110:$S$197,H$110-1970+72,H$109)*VLOOKUP($C158-H$110,kifut_faktor_ffi,2,FALSE)),"")</f>
        <v>0.80747317799865981</v>
      </c>
      <c r="I158" cm="1">
        <f t="array" ref="I158">IFERROR(IF($C158-I$110&lt;=90,AVERAGE(I53:I54)/I$6,INDEX($C$110:$S$197,I$110-1970+72,I$109)*VLOOKUP($C158-I$110,kifut_faktor_ffi,2,FALSE)),"")</f>
        <v>0.82211232459616734</v>
      </c>
      <c r="J158" cm="1">
        <f t="array" ref="J158">IFERROR(IF($C158-J$110&lt;=90,AVERAGE(J53:J54)/J$6,INDEX($C$110:$S$197,J$110-1970+72,J$109)*VLOOKUP($C158-J$110,kifut_faktor_ffi,2,FALSE)),"")</f>
        <v>0.84222341697264813</v>
      </c>
      <c r="K158" cm="1">
        <f t="array" ref="K158">IFERROR(IF($C158-K$110&lt;=90,AVERAGE(K53:K54)/K$6,INDEX($C$110:$S$197,K$110-1970+72,K$109)*VLOOKUP($C158-K$110,kifut_faktor_ffi,2,FALSE)),"")</f>
        <v>0.86078335739155898</v>
      </c>
      <c r="L158" cm="1">
        <f t="array" ref="L158">IFERROR(IF($C158-L$110&lt;=90,AVERAGE(L53:L54)/L$6,INDEX($C$110:$S$197,L$110-1970+72,L$109)*VLOOKUP($C158-L$110,kifut_faktor_ffi,2,FALSE)),"")</f>
        <v>0.87439568713552229</v>
      </c>
      <c r="M158" cm="1">
        <f t="array" ref="M158">IFERROR(IF($C158-M$110&lt;=90,AVERAGE(M53:M54)/M$6,INDEX($C$110:$S$197,M$110-1970+72,M$109)*VLOOKUP($C158-M$110,kifut_faktor_ffi,2,FALSE)),"")</f>
        <v>0.88798509565975303</v>
      </c>
      <c r="N158" cm="1">
        <f t="array" ref="N158">IFERROR(IF($C158-N$110&lt;=90,AVERAGE(N53:N54)/N$6,INDEX($C$110:$S$197,N$110-1970+72,N$109)*VLOOKUP($C158-N$110,kifut_faktor_ffi,2,FALSE)),"")</f>
        <v>0.89665382528201631</v>
      </c>
      <c r="O158" cm="1">
        <f t="array" ref="O158">IFERROR(IF($C158-O$110&lt;=90,AVERAGE(O53:O54)/O$6,INDEX($C$110:$S$197,O$110-1970+72,O$109)*VLOOKUP($C158-O$110,kifut_faktor_ffi,2,FALSE)),"")</f>
        <v>0.91098325379040734</v>
      </c>
      <c r="P158" cm="1">
        <f t="array" ref="P158">IFERROR(IF($C158-P$110&lt;=90,AVERAGE(P53:P54)/P$6,INDEX($C$110:$S$197,P$110-1970+72,P$109)*VLOOKUP($C158-P$110,kifut_faktor_ffi,2,FALSE)),"")</f>
        <v>0.92213805804939608</v>
      </c>
      <c r="Q158" cm="1">
        <f t="array" ref="Q158">IFERROR(IF($C158-Q$110&lt;=90,AVERAGE(Q53:Q54)/Q$6,INDEX($C$110:$S$197,Q$110-1970+72,Q$109)*VLOOKUP($C158-Q$110,kifut_faktor_ffi,2,FALSE)),"")</f>
        <v>0.9321136185637614</v>
      </c>
      <c r="R158" cm="1">
        <f t="array" ref="R158">IFERROR(IF($C158-R$110&lt;=90,AVERAGE(R53:R54)/R$6,INDEX($C$110:$S$197,R$110-1970+72,R$109)*VLOOKUP($C158-R$110,kifut_faktor_ffi,2,FALSE)),"")</f>
        <v>0.9390313767729267</v>
      </c>
      <c r="S158" cm="1">
        <f t="array" ref="S158">IFERROR(IF($C158-S$110&lt;=90,AVERAGE(S53:S54)/S$6,INDEX($C$110:$S$197,S$110-1970+72,S$109)*VLOOKUP($C158-S$110,kifut_faktor_ffi,2,FALSE)),"")</f>
        <v>0.9429538102178433</v>
      </c>
      <c r="U158" t="s">
        <v>60</v>
      </c>
      <c r="V158" t="s">
        <v>52</v>
      </c>
      <c r="W158" s="1">
        <v>2037</v>
      </c>
      <c r="X158" cm="1">
        <f t="array" ref="X158">IFERROR(IF($W158-X$110&lt;=90,AVERAGE(X53:X54)/X$6,INDEX($W$110:$AM$197,X$110-1970+72,X$109)*VLOOKUP($W158-X$110,kifut_faktor_noi,2,FALSE)),"")</f>
        <v>0.85972767960692242</v>
      </c>
      <c r="Y158" cm="1">
        <f t="array" ref="Y158">IFERROR(IF($W158-Y$110&lt;=90,AVERAGE(Y53:Y54)/Y$6,INDEX($W$110:$AM$197,Y$110-1970+72,Y$109)*VLOOKUP($W158-Y$110,kifut_faktor_noi,2,FALSE)),"")</f>
        <v>0.87247500569836267</v>
      </c>
      <c r="Z158" cm="1">
        <f t="array" ref="Z158">IFERROR(IF($W158-Z$110&lt;=90,AVERAGE(Z53:Z54)/Z$6,INDEX($W$110:$AM$197,Z$110-1970+72,Z$109)*VLOOKUP($W158-Z$110,kifut_faktor_noi,2,FALSE)),"")</f>
        <v>0.88645588092247263</v>
      </c>
      <c r="AA158" cm="1">
        <f t="array" ref="AA158">IFERROR(IF($W158-AA$110&lt;=90,AVERAGE(AA53:AA54)/AA$6,INDEX($W$110:$AM$197,AA$110-1970+72,AA$109)*VLOOKUP($W158-AA$110,kifut_faktor_noi,2,FALSE)),"")</f>
        <v>0.89586569699584429</v>
      </c>
      <c r="AB158" cm="1">
        <f t="array" ref="AB158">IFERROR(IF($W158-AB$110&lt;=90,AVERAGE(AB53:AB54)/AB$6,INDEX($W$110:$AM$197,AB$110-1970+72,AB$109)*VLOOKUP($W158-AB$110,kifut_faktor_noi,2,FALSE)),"")</f>
        <v>0.90248634212765333</v>
      </c>
      <c r="AC158" cm="1">
        <f t="array" ref="AC158">IFERROR(IF($W158-AC$110&lt;=90,AVERAGE(AC53:AC54)/AC$6,INDEX($W$110:$AM$197,AC$110-1970+72,AC$109)*VLOOKUP($W158-AC$110,kifut_faktor_noi,2,FALSE)),"")</f>
        <v>0.91355171427685011</v>
      </c>
      <c r="AD158" cm="1">
        <f t="array" ref="AD158">IFERROR(IF($W158-AD$110&lt;=90,AVERAGE(AD53:AD54)/AD$6,INDEX($W$110:$AM$197,AD$110-1970+72,AD$109)*VLOOKUP($W158-AD$110,kifut_faktor_noi,2,FALSE)),"")</f>
        <v>0.91994875617432059</v>
      </c>
      <c r="AE158" cm="1">
        <f t="array" ref="AE158">IFERROR(IF($W158-AE$110&lt;=90,AVERAGE(AE53:AE54)/AE$6,INDEX($W$110:$AM$197,AE$110-1970+72,AE$109)*VLOOKUP($W158-AE$110,kifut_faktor_noi,2,FALSE)),"")</f>
        <v>0.92770714972834589</v>
      </c>
      <c r="AF158" cm="1">
        <f t="array" ref="AF158">IFERROR(IF($W158-AF$110&lt;=90,AVERAGE(AF53:AF54)/AF$6,INDEX($W$110:$AM$197,AF$110-1970+72,AF$109)*VLOOKUP($W158-AF$110,kifut_faktor_noi,2,FALSE)),"")</f>
        <v>0.9347044230278222</v>
      </c>
      <c r="AG158" cm="1">
        <f t="array" ref="AG158">IFERROR(IF($W158-AG$110&lt;=90,AVERAGE(AG53:AG54)/AG$6,INDEX($W$110:$AM$197,AG$110-1970+72,AG$109)*VLOOKUP($W158-AG$110,kifut_faktor_noi,2,FALSE)),"")</f>
        <v>0.94292954186575406</v>
      </c>
      <c r="AH158" cm="1">
        <f t="array" ref="AH158">IFERROR(IF($W158-AH$110&lt;=90,AVERAGE(AH53:AH54)/AH$6,INDEX($W$110:$AM$197,AH$110-1970+72,AH$109)*VLOOKUP($W158-AH$110,kifut_faktor_noi,2,FALSE)),"")</f>
        <v>0.94729355265797333</v>
      </c>
      <c r="AI158" cm="1">
        <f t="array" ref="AI158">IFERROR(IF($W158-AI$110&lt;=90,AVERAGE(AI53:AI54)/AI$6,INDEX($W$110:$AM$197,AI$110-1970+72,AI$109)*VLOOKUP($W158-AI$110,kifut_faktor_noi,2,FALSE)),"")</f>
        <v>0.95133075404091261</v>
      </c>
      <c r="AJ158" cm="1">
        <f t="array" ref="AJ158">IFERROR(IF($W158-AJ$110&lt;=90,AVERAGE(AJ53:AJ54)/AJ$6,INDEX($W$110:$AM$197,AJ$110-1970+72,AJ$109)*VLOOKUP($W158-AJ$110,kifut_faktor_noi,2,FALSE)),"")</f>
        <v>0.95666174507351509</v>
      </c>
      <c r="AK158" cm="1">
        <f t="array" ref="AK158">IFERROR(IF($W158-AK$110&lt;=90,AVERAGE(AK53:AK54)/AK$6,INDEX($W$110:$AM$197,AK$110-1970+72,AK$109)*VLOOKUP($W158-AK$110,kifut_faktor_noi,2,FALSE)),"")</f>
        <v>0.96127091272512777</v>
      </c>
      <c r="AL158" cm="1">
        <f t="array" ref="AL158">IFERROR(IF($W158-AL$110&lt;=90,AVERAGE(AL53:AL54)/AL$6,INDEX($W$110:$AM$197,AL$110-1970+72,AL$109)*VLOOKUP($W158-AL$110,kifut_faktor_noi,2,FALSE)),"")</f>
        <v>0.9617617224736934</v>
      </c>
      <c r="AM158" cm="1">
        <f t="array" ref="AM158">IFERROR(IF($W158-AM$110&lt;=90,AVERAGE(AM53:AM54)/AM$6,INDEX($W$110:$AM$197,AM$110-1970+72,AM$109)*VLOOKUP($W158-AM$110,kifut_faktor_noi,2,FALSE)),"")</f>
        <v>0.96876682078142906</v>
      </c>
    </row>
    <row r="159" spans="1:39" x14ac:dyDescent="0.75">
      <c r="A159" t="s">
        <v>60</v>
      </c>
      <c r="B159" t="s">
        <v>51</v>
      </c>
      <c r="C159" s="1">
        <v>2038</v>
      </c>
      <c r="D159" cm="1">
        <f t="array" ref="D159">IFERROR(IF($C159-D$110&lt;=90,AVERAGE(D54:D55)/D$6,INDEX($C$110:$S$197,D$110-1970+72,D$109)*VLOOKUP($C159-D$110,kifut_faktor_ffi,2,FALSE)),"")</f>
        <v>0.69608315708904256</v>
      </c>
      <c r="E159" cm="1">
        <f t="array" ref="E159">IFERROR(IF($C159-E$110&lt;=90,AVERAGE(E54:E55)/E$6,INDEX($C$110:$S$197,E$110-1970+72,E$109)*VLOOKUP($C159-E$110,kifut_faktor_ffi,2,FALSE)),"")</f>
        <v>0.71888486995824263</v>
      </c>
      <c r="F159" cm="1">
        <f t="array" ref="F159">IFERROR(IF($C159-F$110&lt;=90,AVERAGE(F54:F55)/F$6,INDEX($C$110:$S$197,F$110-1970+72,F$109)*VLOOKUP($C159-F$110,kifut_faktor_ffi,2,FALSE)),"")</f>
        <v>0.74516740527412262</v>
      </c>
      <c r="G159" cm="1">
        <f t="array" ref="G159">IFERROR(IF($C159-G$110&lt;=90,AVERAGE(G54:G55)/G$6,INDEX($C$110:$S$197,G$110-1970+72,G$109)*VLOOKUP($C159-G$110,kifut_faktor_ffi,2,FALSE)),"")</f>
        <v>0.77136292491478142</v>
      </c>
      <c r="H159" cm="1">
        <f t="array" ref="H159">IFERROR(IF($C159-H$110&lt;=90,AVERAGE(H54:H55)/H$6,INDEX($C$110:$S$197,H$110-1970+72,H$109)*VLOOKUP($C159-H$110,kifut_faktor_ffi,2,FALSE)),"")</f>
        <v>0.79030066681622002</v>
      </c>
      <c r="I159" cm="1">
        <f t="array" ref="I159">IFERROR(IF($C159-I$110&lt;=90,AVERAGE(I54:I55)/I$6,INDEX($C$110:$S$197,I$110-1970+72,I$109)*VLOOKUP($C159-I$110,kifut_faktor_ffi,2,FALSE)),"")</f>
        <v>0.80619809072474546</v>
      </c>
      <c r="J159" cm="1">
        <f t="array" ref="J159">IFERROR(IF($C159-J$110&lt;=90,AVERAGE(J54:J55)/J$6,INDEX($C$110:$S$197,J$110-1970+72,J$109)*VLOOKUP($C159-J$110,kifut_faktor_ffi,2,FALSE)),"")</f>
        <v>0.82750348028844334</v>
      </c>
      <c r="K159" cm="1">
        <f t="array" ref="K159">IFERROR(IF($C159-K$110&lt;=90,AVERAGE(K54:K55)/K$6,INDEX($C$110:$S$197,K$110-1970+72,K$109)*VLOOKUP($C159-K$110,kifut_faktor_ffi,2,FALSE)),"")</f>
        <v>0.84727531920613575</v>
      </c>
      <c r="L159" cm="1">
        <f t="array" ref="L159">IFERROR(IF($C159-L$110&lt;=90,AVERAGE(L54:L55)/L$6,INDEX($C$110:$S$197,L$110-1970+72,L$109)*VLOOKUP($C159-L$110,kifut_faktor_ffi,2,FALSE)),"")</f>
        <v>0.86212256323528214</v>
      </c>
      <c r="M159" cm="1">
        <f t="array" ref="M159">IFERROR(IF($C159-M$110&lt;=90,AVERAGE(M54:M55)/M$6,INDEX($C$110:$S$197,M$110-1970+72,M$109)*VLOOKUP($C159-M$110,kifut_faktor_ffi,2,FALSE)),"")</f>
        <v>0.87687635560764798</v>
      </c>
      <c r="N159" cm="1">
        <f t="array" ref="N159">IFERROR(IF($C159-N$110&lt;=90,AVERAGE(N54:N55)/N$6,INDEX($C$110:$S$197,N$110-1970+72,N$109)*VLOOKUP($C159-N$110,kifut_faktor_ffi,2,FALSE)),"")</f>
        <v>0.88670199711865083</v>
      </c>
      <c r="O159" cm="1">
        <f t="array" ref="O159">IFERROR(IF($C159-O$110&lt;=90,AVERAGE(O54:O55)/O$6,INDEX($C$110:$S$197,O$110-1970+72,O$109)*VLOOKUP($C159-O$110,kifut_faktor_ffi,2,FALSE)),"")</f>
        <v>0.90207111861371092</v>
      </c>
      <c r="P159" cm="1">
        <f t="array" ref="P159">IFERROR(IF($C159-P$110&lt;=90,AVERAGE(P54:P55)/P$6,INDEX($C$110:$S$197,P$110-1970+72,P$109)*VLOOKUP($C159-P$110,kifut_faktor_ffi,2,FALSE)),"")</f>
        <v>0.9142538515994707</v>
      </c>
      <c r="Q159" cm="1">
        <f t="array" ref="Q159">IFERROR(IF($C159-Q$110&lt;=90,AVERAGE(Q54:Q55)/Q$6,INDEX($C$110:$S$197,Q$110-1970+72,Q$109)*VLOOKUP($C159-Q$110,kifut_faktor_ffi,2,FALSE)),"")</f>
        <v>0.92521739540788539</v>
      </c>
      <c r="R159" cm="1">
        <f t="array" ref="R159">IFERROR(IF($C159-R$110&lt;=90,AVERAGE(R54:R55)/R$6,INDEX($C$110:$S$197,R$110-1970+72,R$109)*VLOOKUP($C159-R$110,kifut_faktor_ffi,2,FALSE)),"")</f>
        <v>0.9330812552139055</v>
      </c>
      <c r="S159" cm="1">
        <f t="array" ref="S159">IFERROR(IF($C159-S$110&lt;=90,AVERAGE(S54:S55)/S$6,INDEX($C$110:$S$197,S$110-1970+72,S$109)*VLOOKUP($C159-S$110,kifut_faktor_ffi,2,FALSE)),"")</f>
        <v>0.93788614894352029</v>
      </c>
      <c r="U159" t="s">
        <v>60</v>
      </c>
      <c r="V159" t="s">
        <v>52</v>
      </c>
      <c r="W159" s="1">
        <v>2038</v>
      </c>
      <c r="X159" cm="1">
        <f t="array" ref="X159">IFERROR(IF($W159-X$110&lt;=90,AVERAGE(X54:X55)/X$6,INDEX($W$110:$AM$197,X$110-1970+72,X$109)*VLOOKUP($W159-X$110,kifut_faktor_noi,2,FALSE)),"")</f>
        <v>0.84955001206659198</v>
      </c>
      <c r="Y159" cm="1">
        <f t="array" ref="Y159">IFERROR(IF($W159-Y$110&lt;=90,AVERAGE(Y54:Y55)/Y$6,INDEX($W$110:$AM$197,Y$110-1970+72,Y$109)*VLOOKUP($W159-Y$110,kifut_faktor_noi,2,FALSE)),"")</f>
        <v>0.86276102916151709</v>
      </c>
      <c r="Z159" cm="1">
        <f t="array" ref="Z159">IFERROR(IF($W159-Z$110&lt;=90,AVERAGE(Z54:Z55)/Z$6,INDEX($W$110:$AM$197,Z$110-1970+72,Z$109)*VLOOKUP($W159-Z$110,kifut_faktor_noi,2,FALSE)),"")</f>
        <v>0.87717514903093829</v>
      </c>
      <c r="AA159" cm="1">
        <f t="array" ref="AA159">IFERROR(IF($W159-AA$110&lt;=90,AVERAGE(AA54:AA55)/AA$6,INDEX($W$110:$AM$197,AA$110-1970+72,AA$109)*VLOOKUP($W159-AA$110,kifut_faktor_noi,2,FALSE)),"")</f>
        <v>0.88706271704848183</v>
      </c>
      <c r="AB159" cm="1">
        <f t="array" ref="AB159">IFERROR(IF($W159-AB$110&lt;=90,AVERAGE(AB54:AB55)/AB$6,INDEX($W$110:$AM$197,AB$110-1970+72,AB$109)*VLOOKUP($W159-AB$110,kifut_faktor_noi,2,FALSE)),"")</f>
        <v>0.89419004632724286</v>
      </c>
      <c r="AC159" cm="1">
        <f t="array" ref="AC159">IFERROR(IF($W159-AC$110&lt;=90,AVERAGE(AC54:AC55)/AC$6,INDEX($W$110:$AM$197,AC$110-1970+72,AC$109)*VLOOKUP($W159-AC$110,kifut_faktor_noi,2,FALSE)),"")</f>
        <v>0.90572777528513193</v>
      </c>
      <c r="AD159" cm="1">
        <f t="array" ref="AD159">IFERROR(IF($W159-AD$110&lt;=90,AVERAGE(AD54:AD55)/AD$6,INDEX($W$110:$AM$197,AD$110-1970+72,AD$109)*VLOOKUP($W159-AD$110,kifut_faktor_noi,2,FALSE)),"")</f>
        <v>0.9126433393080754</v>
      </c>
      <c r="AE159" cm="1">
        <f t="array" ref="AE159">IFERROR(IF($W159-AE$110&lt;=90,AVERAGE(AE54:AE55)/AE$6,INDEX($W$110:$AM$197,AE$110-1970+72,AE$109)*VLOOKUP($W159-AE$110,kifut_faktor_noi,2,FALSE)),"")</f>
        <v>0.92091074745969148</v>
      </c>
      <c r="AF159" cm="1">
        <f t="array" ref="AF159">IFERROR(IF($W159-AF$110&lt;=90,AVERAGE(AF54:AF55)/AF$6,INDEX($W$110:$AM$197,AF$110-1970+72,AF$109)*VLOOKUP($W159-AF$110,kifut_faktor_noi,2,FALSE)),"")</f>
        <v>0.92841987001772819</v>
      </c>
      <c r="AG159" cm="1">
        <f t="array" ref="AG159">IFERROR(IF($W159-AG$110&lt;=90,AVERAGE(AG54:AG55)/AG$6,INDEX($W$110:$AM$197,AG$110-1970+72,AG$109)*VLOOKUP($W159-AG$110,kifut_faktor_noi,2,FALSE)),"")</f>
        <v>0.93714061520571568</v>
      </c>
      <c r="AH159" cm="1">
        <f t="array" ref="AH159">IFERROR(IF($W159-AH$110&lt;=90,AVERAGE(AH54:AH55)/AH$6,INDEX($W$110:$AM$197,AH$110-1970+72,AH$109)*VLOOKUP($W159-AH$110,kifut_faktor_noi,2,FALSE)),"")</f>
        <v>0.94200859980051443</v>
      </c>
      <c r="AI159" cm="1">
        <f t="array" ref="AI159">IFERROR(IF($W159-AI$110&lt;=90,AVERAGE(AI54:AI55)/AI$6,INDEX($W$110:$AM$197,AI$110-1970+72,AI$109)*VLOOKUP($W159-AI$110,kifut_faktor_noi,2,FALSE)),"")</f>
        <v>0.94652874963963451</v>
      </c>
      <c r="AJ159" cm="1">
        <f t="array" ref="AJ159">IFERROR(IF($W159-AJ$110&lt;=90,AVERAGE(AJ54:AJ55)/AJ$6,INDEX($W$110:$AM$197,AJ$110-1970+72,AJ$109)*VLOOKUP($W159-AJ$110,kifut_faktor_noi,2,FALSE)),"")</f>
        <v>0.95231045578727924</v>
      </c>
      <c r="AK159" cm="1">
        <f t="array" ref="AK159">IFERROR(IF($W159-AK$110&lt;=90,AVERAGE(AK54:AK55)/AK$6,INDEX($W$110:$AM$197,AK$110-1970+72,AK$109)*VLOOKUP($W159-AK$110,kifut_faktor_noi,2,FALSE)),"")</f>
        <v>0.95734696628423577</v>
      </c>
      <c r="AL159" cm="1">
        <f t="array" ref="AL159">IFERROR(IF($W159-AL$110&lt;=90,AVERAGE(AL54:AL55)/AL$6,INDEX($W$110:$AM$197,AL$110-1970+72,AL$109)*VLOOKUP($W159-AL$110,kifut_faktor_noi,2,FALSE)),"")</f>
        <v>0.9582534821999239</v>
      </c>
      <c r="AM159" cm="1">
        <f t="array" ref="AM159">IFERROR(IF($W159-AM$110&lt;=90,AVERAGE(AM54:AM55)/AM$6,INDEX($W$110:$AM$197,AM$110-1970+72,AM$109)*VLOOKUP($W159-AM$110,kifut_faktor_noi,2,FALSE)),"")</f>
        <v>0.96562389603404875</v>
      </c>
    </row>
    <row r="160" spans="1:39" x14ac:dyDescent="0.75">
      <c r="A160" t="s">
        <v>60</v>
      </c>
      <c r="B160" t="s">
        <v>51</v>
      </c>
      <c r="C160" s="1">
        <v>2039</v>
      </c>
      <c r="D160" cm="1">
        <f t="array" ref="D160">IFERROR(IF($C160-D$110&lt;=90,AVERAGE(D55:D56)/D$6,INDEX($C$110:$S$197,D$110-1970+72,D$109)*VLOOKUP($C160-D$110,kifut_faktor_ffi,2,FALSE)),"")</f>
        <v>0.67630038959725314</v>
      </c>
      <c r="E160" cm="1">
        <f t="array" ref="E160">IFERROR(IF($C160-E$110&lt;=90,AVERAGE(E55:E56)/E$6,INDEX($C$110:$S$197,E$110-1970+72,E$109)*VLOOKUP($C160-E$110,kifut_faktor_ffi,2,FALSE)),"")</f>
        <v>0.69926749757823614</v>
      </c>
      <c r="F160" cm="1">
        <f t="array" ref="F160">IFERROR(IF($C160-F$110&lt;=90,AVERAGE(F55:F56)/F$6,INDEX($C$110:$S$197,F$110-1970+72,F$109)*VLOOKUP($C160-F$110,kifut_faktor_ffi,2,FALSE)),"")</f>
        <v>0.72577653156978283</v>
      </c>
      <c r="G160" cm="1">
        <f t="array" ref="G160">IFERROR(IF($C160-G$110&lt;=90,AVERAGE(G55:G56)/G$6,INDEX($C$110:$S$197,G$110-1970+72,G$109)*VLOOKUP($C160-G$110,kifut_faktor_ffi,2,FALSE)),"")</f>
        <v>0.75242626265824852</v>
      </c>
      <c r="H160" cm="1">
        <f t="array" ref="H160">IFERROR(IF($C160-H$110&lt;=90,AVERAGE(H55:H56)/H$6,INDEX($C$110:$S$197,H$110-1970+72,H$109)*VLOOKUP($C160-H$110,kifut_faktor_ffi,2,FALSE)),"")</f>
        <v>0.77222803934889783</v>
      </c>
      <c r="I160" cm="1">
        <f t="array" ref="I160">IFERROR(IF($C160-I$110&lt;=90,AVERAGE(I55:I56)/I$6,INDEX($C$110:$S$197,I$110-1970+72,I$109)*VLOOKUP($C160-I$110,kifut_faktor_ffi,2,FALSE)),"")</f>
        <v>0.78924043696888069</v>
      </c>
      <c r="J160" cm="1">
        <f t="array" ref="J160">IFERROR(IF($C160-J$110&lt;=90,AVERAGE(J55:J56)/J$6,INDEX($C$110:$S$197,J$110-1970+72,J$109)*VLOOKUP($C160-J$110,kifut_faktor_ffi,2,FALSE)),"")</f>
        <v>0.81166716726512333</v>
      </c>
      <c r="K160" cm="1">
        <f t="array" ref="K160">IFERROR(IF($C160-K$110&lt;=90,AVERAGE(K55:K56)/K$6,INDEX($C$110:$S$197,K$110-1970+72,K$109)*VLOOKUP($C160-K$110,kifut_faktor_ffi,2,FALSE)),"")</f>
        <v>0.83264407359168713</v>
      </c>
      <c r="L160" cm="1">
        <f t="array" ref="L160">IFERROR(IF($C160-L$110&lt;=90,AVERAGE(L55:L56)/L$6,INDEX($C$110:$S$197,L$110-1970+72,L$109)*VLOOKUP($C160-L$110,kifut_faktor_ffi,2,FALSE)),"")</f>
        <v>0.8487646985155346</v>
      </c>
      <c r="M160" cm="1">
        <f t="array" ref="M160">IFERROR(IF($C160-M$110&lt;=90,AVERAGE(M55:M56)/M$6,INDEX($C$110:$S$197,M$110-1970+72,M$109)*VLOOKUP($C160-M$110,kifut_faktor_ffi,2,FALSE)),"")</f>
        <v>0.86473427322516172</v>
      </c>
      <c r="N160" cm="1">
        <f t="array" ref="N160">IFERROR(IF($C160-N$110&lt;=90,AVERAGE(N55:N56)/N$6,INDEX($C$110:$S$197,N$110-1970+72,N$109)*VLOOKUP($C160-N$110,kifut_faktor_ffi,2,FALSE)),"")</f>
        <v>0.87576925588629229</v>
      </c>
      <c r="O160" cm="1">
        <f t="array" ref="O160">IFERROR(IF($C160-O$110&lt;=90,AVERAGE(O55:O56)/O$6,INDEX($C$110:$S$197,O$110-1970+72,O$109)*VLOOKUP($C160-O$110,kifut_faktor_ffi,2,FALSE)),"")</f>
        <v>0.89221426363711809</v>
      </c>
      <c r="P160" cm="1">
        <f t="array" ref="P160">IFERROR(IF($C160-P$110&lt;=90,AVERAGE(P55:P56)/P$6,INDEX($C$110:$S$197,P$110-1970+72,P$109)*VLOOKUP($C160-P$110,kifut_faktor_ffi,2,FALSE)),"")</f>
        <v>0.90545914717290488</v>
      </c>
      <c r="Q160" cm="1">
        <f t="array" ref="Q160">IFERROR(IF($C160-Q$110&lt;=90,AVERAGE(Q55:Q56)/Q$6,INDEX($C$110:$S$197,Q$110-1970+72,Q$109)*VLOOKUP($C160-Q$110,kifut_faktor_ffi,2,FALSE)),"")</f>
        <v>0.91744990650155711</v>
      </c>
      <c r="R160" cm="1">
        <f t="array" ref="R160">IFERROR(IF($C160-R$110&lt;=90,AVERAGE(R55:R56)/R$6,INDEX($C$110:$S$197,R$110-1970+72,R$109)*VLOOKUP($C160-R$110,kifut_faktor_ffi,2,FALSE)),"")</f>
        <v>0.92631345258485764</v>
      </c>
      <c r="S160" cm="1">
        <f t="array" ref="S160">IFERROR(IF($C160-S$110&lt;=90,AVERAGE(S55:S56)/S$6,INDEX($C$110:$S$197,S$110-1970+72,S$109)*VLOOKUP($C160-S$110,kifut_faktor_ffi,2,FALSE)),"")</f>
        <v>0.93207043848433635</v>
      </c>
      <c r="U160" t="s">
        <v>60</v>
      </c>
      <c r="V160" t="s">
        <v>52</v>
      </c>
      <c r="W160" s="1">
        <v>2039</v>
      </c>
      <c r="X160" cm="1">
        <f t="array" ref="X160">IFERROR(IF($W160-X$110&lt;=90,AVERAGE(X55:X56)/X$6,INDEX($W$110:$AM$197,X$110-1970+72,X$109)*VLOOKUP($W160-X$110,kifut_faktor_noi,2,FALSE)),"")</f>
        <v>0.83897914004288776</v>
      </c>
      <c r="Y160" cm="1">
        <f t="array" ref="Y160">IFERROR(IF($W160-Y$110&lt;=90,AVERAGE(Y55:Y56)/Y$6,INDEX($W$110:$AM$197,Y$110-1970+72,Y$109)*VLOOKUP($W160-Y$110,kifut_faktor_noi,2,FALSE)),"")</f>
        <v>0.85267306144994481</v>
      </c>
      <c r="Z160" cm="1">
        <f t="array" ref="Z160">IFERROR(IF($W160-Z$110&lt;=90,AVERAGE(Z55:Z56)/Z$6,INDEX($W$110:$AM$197,Z$110-1970+72,Z$109)*VLOOKUP($W160-Z$110,kifut_faktor_noi,2,FALSE)),"")</f>
        <v>0.86752056081088091</v>
      </c>
      <c r="AA160" cm="1">
        <f t="array" ref="AA160">IFERROR(IF($W160-AA$110&lt;=90,AVERAGE(AA55:AA56)/AA$6,INDEX($W$110:$AM$197,AA$110-1970+72,AA$109)*VLOOKUP($W160-AA$110,kifut_faktor_noi,2,FALSE)),"")</f>
        <v>0.87787410796004306</v>
      </c>
      <c r="AB160" cm="1">
        <f t="array" ref="AB160">IFERROR(IF($W160-AB$110&lt;=90,AVERAGE(AB55:AB56)/AB$6,INDEX($W$110:$AM$197,AB$110-1970+72,AB$109)*VLOOKUP($W160-AB$110,kifut_faktor_noi,2,FALSE)),"")</f>
        <v>0.88548999230640602</v>
      </c>
      <c r="AC160" cm="1">
        <f t="array" ref="AC160">IFERROR(IF($W160-AC$110&lt;=90,AVERAGE(AC55:AC56)/AC$6,INDEX($W$110:$AM$197,AC$110-1970+72,AC$109)*VLOOKUP($W160-AC$110,kifut_faktor_noi,2,FALSE)),"")</f>
        <v>0.89747811999441818</v>
      </c>
      <c r="AD160" cm="1">
        <f t="array" ref="AD160">IFERROR(IF($W160-AD$110&lt;=90,AVERAGE(AD55:AD56)/AD$6,INDEX($W$110:$AM$197,AD$110-1970+72,AD$109)*VLOOKUP($W160-AD$110,kifut_faktor_noi,2,FALSE)),"")</f>
        <v>0.90489467216215613</v>
      </c>
      <c r="AE160" cm="1">
        <f t="array" ref="AE160">IFERROR(IF($W160-AE$110&lt;=90,AVERAGE(AE55:AE56)/AE$6,INDEX($W$110:$AM$197,AE$110-1970+72,AE$109)*VLOOKUP($W160-AE$110,kifut_faktor_noi,2,FALSE)),"")</f>
        <v>0.91365762405988193</v>
      </c>
      <c r="AF160" cm="1">
        <f t="array" ref="AF160">IFERROR(IF($W160-AF$110&lt;=90,AVERAGE(AF55:AF56)/AF$6,INDEX($W$110:$AM$197,AF$110-1970+72,AF$109)*VLOOKUP($W160-AF$110,kifut_faktor_noi,2,FALSE)),"")</f>
        <v>0.92167159539260946</v>
      </c>
      <c r="AG160" cm="1">
        <f t="array" ref="AG160">IFERROR(IF($W160-AG$110&lt;=90,AVERAGE(AG55:AG56)/AG$6,INDEX($W$110:$AM$197,AG$110-1970+72,AG$109)*VLOOKUP($W160-AG$110,kifut_faktor_noi,2,FALSE)),"")</f>
        <v>0.93088733092170495</v>
      </c>
      <c r="AH160" cm="1">
        <f t="array" ref="AH160">IFERROR(IF($W160-AH$110&lt;=90,AVERAGE(AH55:AH56)/AH$6,INDEX($W$110:$AM$197,AH$110-1970+72,AH$109)*VLOOKUP($W160-AH$110,kifut_faktor_noi,2,FALSE)),"")</f>
        <v>0.93626778931399657</v>
      </c>
      <c r="AI160" cm="1">
        <f t="array" ref="AI160">IFERROR(IF($W160-AI$110&lt;=90,AVERAGE(AI55:AI56)/AI$6,INDEX($W$110:$AM$197,AI$110-1970+72,AI$109)*VLOOKUP($W160-AI$110,kifut_faktor_noi,2,FALSE)),"")</f>
        <v>0.94128602049143006</v>
      </c>
      <c r="AJ160" cm="1">
        <f t="array" ref="AJ160">IFERROR(IF($W160-AJ$110&lt;=90,AVERAGE(AJ55:AJ56)/AJ$6,INDEX($W$110:$AM$197,AJ$110-1970+72,AJ$109)*VLOOKUP($W160-AJ$110,kifut_faktor_noi,2,FALSE)),"")</f>
        <v>0.94753770732797438</v>
      </c>
      <c r="AK160" cm="1">
        <f t="array" ref="AK160">IFERROR(IF($W160-AK$110&lt;=90,AVERAGE(AK55:AK56)/AK$6,INDEX($W$110:$AM$197,AK$110-1970+72,AK$109)*VLOOKUP($W160-AK$110,kifut_faktor_noi,2,FALSE)),"")</f>
        <v>0.95302367993481296</v>
      </c>
      <c r="AL160" cm="1">
        <f t="array" ref="AL160">IFERROR(IF($W160-AL$110&lt;=90,AVERAGE(AL55:AL56)/AL$6,INDEX($W$110:$AM$197,AL$110-1970+72,AL$109)*VLOOKUP($W160-AL$110,kifut_faktor_noi,2,FALSE)),"")</f>
        <v>0.954370436635405</v>
      </c>
      <c r="AM160" cm="1">
        <f t="array" ref="AM160">IFERROR(IF($W160-AM$110&lt;=90,AVERAGE(AM55:AM56)/AM$6,INDEX($W$110:$AM$197,AM$110-1970+72,AM$109)*VLOOKUP($W160-AM$110,kifut_faktor_noi,2,FALSE)),"")</f>
        <v>0.96212839442444165</v>
      </c>
    </row>
    <row r="161" spans="1:39" x14ac:dyDescent="0.75">
      <c r="A161" t="s">
        <v>60</v>
      </c>
      <c r="B161" t="s">
        <v>51</v>
      </c>
      <c r="C161" s="1">
        <v>2040</v>
      </c>
      <c r="D161" cm="1">
        <f t="array" ref="D161">IFERROR(IF($C161-D$110&lt;=90,AVERAGE(D56:D57)/D$6,INDEX($C$110:$S$197,D$110-1970+72,D$109)*VLOOKUP($C161-D$110,kifut_faktor_ffi,2,FALSE)),"")</f>
        <v>0.65654654938090862</v>
      </c>
      <c r="E161" cm="1">
        <f t="array" ref="E161">IFERROR(IF($C161-E$110&lt;=90,AVERAGE(E56:E57)/E$6,INDEX($C$110:$S$197,E$110-1970+72,E$109)*VLOOKUP($C161-E$110,kifut_faktor_ffi,2,FALSE)),"")</f>
        <v>0.67961367644734749</v>
      </c>
      <c r="F161" cm="1">
        <f t="array" ref="F161">IFERROR(IF($C161-F$110&lt;=90,AVERAGE(F56:F57)/F$6,INDEX($C$110:$S$197,F$110-1970+72,F$109)*VLOOKUP($C161-F$110,kifut_faktor_ffi,2,FALSE)),"")</f>
        <v>0.70618469335834033</v>
      </c>
      <c r="G161" cm="1">
        <f t="array" ref="G161">IFERROR(IF($C161-G$110&lt;=90,AVERAGE(G56:G57)/G$6,INDEX($C$110:$S$197,G$110-1970+72,G$109)*VLOOKUP($C161-G$110,kifut_faktor_ffi,2,FALSE)),"")</f>
        <v>0.73305428505934112</v>
      </c>
      <c r="H161" cm="1">
        <f t="array" ref="H161">IFERROR(IF($C161-H$110&lt;=90,AVERAGE(H56:H57)/H$6,INDEX($C$110:$S$197,H$110-1970+72,H$109)*VLOOKUP($C161-H$110,kifut_faktor_ffi,2,FALSE)),"")</f>
        <v>0.75347048872519373</v>
      </c>
      <c r="I161" cm="1">
        <f t="array" ref="I161">IFERROR(IF($C161-I$110&lt;=90,AVERAGE(I56:I57)/I$6,INDEX($C$110:$S$197,I$110-1970+72,I$109)*VLOOKUP($C161-I$110,kifut_faktor_ffi,2,FALSE)),"")</f>
        <v>0.77138478163132029</v>
      </c>
      <c r="J161" cm="1">
        <f t="array" ref="J161">IFERROR(IF($C161-J$110&lt;=90,AVERAGE(J56:J57)/J$6,INDEX($C$110:$S$197,J$110-1970+72,J$109)*VLOOKUP($C161-J$110,kifut_faktor_ffi,2,FALSE)),"")</f>
        <v>0.7947814418868463</v>
      </c>
      <c r="K161" cm="1">
        <f t="array" ref="K161">IFERROR(IF($C161-K$110&lt;=90,AVERAGE(K56:K57)/K$6,INDEX($C$110:$S$197,K$110-1970+72,K$109)*VLOOKUP($C161-K$110,kifut_faktor_ffi,2,FALSE)),"")</f>
        <v>0.81689072827277198</v>
      </c>
      <c r="L161" cm="1">
        <f t="array" ref="L161">IFERROR(IF($C161-L$110&lt;=90,AVERAGE(L56:L57)/L$6,INDEX($C$110:$S$197,L$110-1970+72,L$109)*VLOOKUP($C161-L$110,kifut_faktor_ffi,2,FALSE)),"")</f>
        <v>0.83428292771311363</v>
      </c>
      <c r="M161" cm="1">
        <f t="array" ref="M161">IFERROR(IF($C161-M$110&lt;=90,AVERAGE(M56:M57)/M$6,INDEX($C$110:$S$197,M$110-1970+72,M$109)*VLOOKUP($C161-M$110,kifut_faktor_ffi,2,FALSE)),"")</f>
        <v>0.85150549203816606</v>
      </c>
      <c r="N161" cm="1">
        <f t="array" ref="N161">IFERROR(IF($C161-N$110&lt;=90,AVERAGE(N56:N57)/N$6,INDEX($C$110:$S$197,N$110-1970+72,N$109)*VLOOKUP($C161-N$110,kifut_faktor_ffi,2,FALSE)),"")</f>
        <v>0.86380593503045555</v>
      </c>
      <c r="O161" cm="1">
        <f t="array" ref="O161">IFERROR(IF($C161-O$110&lt;=90,AVERAGE(O56:O57)/O$6,INDEX($C$110:$S$197,O$110-1970+72,O$109)*VLOOKUP($C161-O$110,kifut_faktor_ffi,2,FALSE)),"")</f>
        <v>0.88137219001180134</v>
      </c>
      <c r="P161" cm="1">
        <f t="array" ref="P161">IFERROR(IF($C161-P$110&lt;=90,AVERAGE(P56:P57)/P$6,INDEX($C$110:$S$197,P$110-1970+72,P$109)*VLOOKUP($C161-P$110,kifut_faktor_ffi,2,FALSE)),"")</f>
        <v>0.8957185507722939</v>
      </c>
      <c r="Q161" cm="1">
        <f t="array" ref="Q161">IFERROR(IF($C161-Q$110&lt;=90,AVERAGE(Q56:Q57)/Q$6,INDEX($C$110:$S$197,Q$110-1970+72,Q$109)*VLOOKUP($C161-Q$110,kifut_faktor_ffi,2,FALSE)),"")</f>
        <v>0.90877190959487453</v>
      </c>
      <c r="R161" cm="1">
        <f t="array" ref="R161">IFERROR(IF($C161-R$110&lt;=90,AVERAGE(R56:R57)/R$6,INDEX($C$110:$S$197,R$110-1970+72,R$109)*VLOOKUP($C161-R$110,kifut_faktor_ffi,2,FALSE)),"")</f>
        <v>0.91867739356677669</v>
      </c>
      <c r="S161" cm="1">
        <f t="array" ref="S161">IFERROR(IF($C161-S$110&lt;=90,AVERAGE(S56:S57)/S$6,INDEX($C$110:$S$197,S$110-1970+72,S$109)*VLOOKUP($C161-S$110,kifut_faktor_ffi,2,FALSE)),"")</f>
        <v>0.92544274495280543</v>
      </c>
      <c r="U161" t="s">
        <v>60</v>
      </c>
      <c r="V161" t="s">
        <v>52</v>
      </c>
      <c r="W161" s="1">
        <v>2040</v>
      </c>
      <c r="X161" cm="1">
        <f t="array" ref="X161">IFERROR(IF($W161-X$110&lt;=90,AVERAGE(X56:X57)/X$6,INDEX($W$110:$AM$197,X$110-1970+72,X$109)*VLOOKUP($W161-X$110,kifut_faktor_noi,2,FALSE)),"")</f>
        <v>0.82798640684918523</v>
      </c>
      <c r="Y161" cm="1">
        <f t="array" ref="Y161">IFERROR(IF($W161-Y$110&lt;=90,AVERAGE(Y56:Y57)/Y$6,INDEX($W$110:$AM$197,Y$110-1970+72,Y$109)*VLOOKUP($W161-Y$110,kifut_faktor_noi,2,FALSE)),"")</f>
        <v>0.84220258564032535</v>
      </c>
      <c r="Z161" cm="1">
        <f t="array" ref="Z161">IFERROR(IF($W161-Z$110&lt;=90,AVERAGE(Z56:Z57)/Z$6,INDEX($W$110:$AM$197,Z$110-1970+72,Z$109)*VLOOKUP($W161-Z$110,kifut_faktor_noi,2,FALSE)),"")</f>
        <v>0.8575016985065449</v>
      </c>
      <c r="AA161" cm="1">
        <f t="array" ref="AA161">IFERROR(IF($W161-AA$110&lt;=90,AVERAGE(AA56:AA57)/AA$6,INDEX($W$110:$AM$197,AA$110-1970+72,AA$109)*VLOOKUP($W161-AA$110,kifut_faktor_noi,2,FALSE)),"")</f>
        <v>0.86832236142190677</v>
      </c>
      <c r="AB161" cm="1">
        <f t="array" ref="AB161">IFERROR(IF($W161-AB$110&lt;=90,AVERAGE(AB56:AB57)/AB$6,INDEX($W$110:$AM$197,AB$110-1970+72,AB$109)*VLOOKUP($W161-AB$110,kifut_faktor_noi,2,FALSE)),"")</f>
        <v>0.87641493773910184</v>
      </c>
      <c r="AC161" cm="1">
        <f t="array" ref="AC161">IFERROR(IF($W161-AC$110&lt;=90,AVERAGE(AC56:AC57)/AC$6,INDEX($W$110:$AM$197,AC$110-1970+72,AC$109)*VLOOKUP($W161-AC$110,kifut_faktor_noi,2,FALSE)),"")</f>
        <v>0.88883200256617001</v>
      </c>
      <c r="AD161" cm="1">
        <f t="array" ref="AD161">IFERROR(IF($W161-AD$110&lt;=90,AVERAGE(AD56:AD57)/AD$6,INDEX($W$110:$AM$197,AD$110-1970+72,AD$109)*VLOOKUP($W161-AD$110,kifut_faktor_noi,2,FALSE)),"")</f>
        <v>0.89672827441889136</v>
      </c>
      <c r="AE161" cm="1">
        <f t="array" ref="AE161">IFERROR(IF($W161-AE$110&lt;=90,AVERAGE(AE56:AE57)/AE$6,INDEX($W$110:$AM$197,AE$110-1970+72,AE$109)*VLOOKUP($W161-AE$110,kifut_faktor_noi,2,FALSE)),"")</f>
        <v>0.90596733129955953</v>
      </c>
      <c r="AF161" cm="1">
        <f t="array" ref="AF161">IFERROR(IF($W161-AF$110&lt;=90,AVERAGE(AF56:AF57)/AF$6,INDEX($W$110:$AM$197,AF$110-1970+72,AF$109)*VLOOKUP($W161-AF$110,kifut_faktor_noi,2,FALSE)),"")</f>
        <v>0.91447197202545127</v>
      </c>
      <c r="AG161" cm="1">
        <f t="array" ref="AG161">IFERROR(IF($W161-AG$110&lt;=90,AVERAGE(AG56:AG57)/AG$6,INDEX($W$110:$AM$197,AG$110-1970+72,AG$109)*VLOOKUP($W161-AG$110,kifut_faktor_noi,2,FALSE)),"")</f>
        <v>0.92417419415320667</v>
      </c>
      <c r="AH161" cm="1">
        <f t="array" ref="AH161">IFERROR(IF($W161-AH$110&lt;=90,AVERAGE(AH56:AH57)/AH$6,INDEX($W$110:$AM$197,AH$110-1970+72,AH$109)*VLOOKUP($W161-AH$110,kifut_faktor_noi,2,FALSE)),"")</f>
        <v>0.93006757461592482</v>
      </c>
      <c r="AI161" cm="1">
        <f t="array" ref="AI161">IFERROR(IF($W161-AI$110&lt;=90,AVERAGE(AI56:AI57)/AI$6,INDEX($W$110:$AM$197,AI$110-1970+72,AI$109)*VLOOKUP($W161-AI$110,kifut_faktor_noi,2,FALSE)),"")</f>
        <v>0.93559173265654305</v>
      </c>
      <c r="AJ161" cm="1">
        <f t="array" ref="AJ161">IFERROR(IF($W161-AJ$110&lt;=90,AVERAGE(AJ56:AJ57)/AJ$6,INDEX($W$110:$AM$197,AJ$110-1970+72,AJ$109)*VLOOKUP($W161-AJ$110,kifut_faktor_noi,2,FALSE)),"")</f>
        <v>0.94232711465608421</v>
      </c>
      <c r="AK161" cm="1">
        <f t="array" ref="AK161">IFERROR(IF($W161-AK$110&lt;=90,AVERAGE(AK56:AK57)/AK$6,INDEX($W$110:$AM$197,AK$110-1970+72,AK$109)*VLOOKUP($W161-AK$110,kifut_faktor_noi,2,FALSE)),"")</f>
        <v>0.94828134085443438</v>
      </c>
      <c r="AL161" cm="1">
        <f t="array" ref="AL161">IFERROR(IF($W161-AL$110&lt;=90,AVERAGE(AL56:AL57)/AL$6,INDEX($W$110:$AM$197,AL$110-1970+72,AL$109)*VLOOKUP($W161-AL$110,kifut_faktor_noi,2,FALSE)),"")</f>
        <v>0.95009139365081208</v>
      </c>
      <c r="AM161" cm="1">
        <f t="array" ref="AM161">IFERROR(IF($W161-AM$110&lt;=90,AVERAGE(AM56:AM57)/AM$6,INDEX($W$110:$AM$197,AM$110-1970+72,AM$109)*VLOOKUP($W161-AM$110,kifut_faktor_noi,2,FALSE)),"")</f>
        <v>0.95825813674793225</v>
      </c>
    </row>
    <row r="162" spans="1:39" x14ac:dyDescent="0.75">
      <c r="A162" t="s">
        <v>60</v>
      </c>
      <c r="B162" t="s">
        <v>51</v>
      </c>
      <c r="C162" s="1">
        <v>2041</v>
      </c>
      <c r="D162" cm="1">
        <f t="array" ref="D162">IFERROR(IF($C162-D$110&lt;=90,AVERAGE(D57:D58)/D$6,INDEX($C$110:$S$197,D$110-1970+72,D$109)*VLOOKUP($C162-D$110,kifut_faktor_ffi,2,FALSE)),"")</f>
        <v>0.63678266698846897</v>
      </c>
      <c r="E162" cm="1">
        <f t="array" ref="E162">IFERROR(IF($C162-E$110&lt;=90,AVERAGE(E57:E58)/E$6,INDEX($C$110:$S$197,E$110-1970+72,E$109)*VLOOKUP($C162-E$110,kifut_faktor_ffi,2,FALSE)),"")</f>
        <v>0.65998800148057701</v>
      </c>
      <c r="F162" cm="1">
        <f t="array" ref="F162">IFERROR(IF($C162-F$110&lt;=90,AVERAGE(F57:F58)/F$6,INDEX($C$110:$S$197,F$110-1970+72,F$109)*VLOOKUP($C162-F$110,kifut_faktor_ffi,2,FALSE)),"")</f>
        <v>0.68655566025988268</v>
      </c>
      <c r="G162" cm="1">
        <f t="array" ref="G162">IFERROR(IF($C162-G$110&lt;=90,AVERAGE(G57:G58)/G$6,INDEX($C$110:$S$197,G$110-1970+72,G$109)*VLOOKUP($C162-G$110,kifut_faktor_ffi,2,FALSE)),"")</f>
        <v>0.71347943454396001</v>
      </c>
      <c r="H162" cm="1">
        <f t="array" ref="H162">IFERROR(IF($C162-H$110&lt;=90,AVERAGE(H57:H58)/H$6,INDEX($C$110:$S$197,H$110-1970+72,H$109)*VLOOKUP($C162-H$110,kifut_faktor_ffi,2,FALSE)),"")</f>
        <v>0.73427752336134944</v>
      </c>
      <c r="I162" cm="1">
        <f t="array" ref="I162">IFERROR(IF($C162-I$110&lt;=90,AVERAGE(I57:I58)/I$6,INDEX($C$110:$S$197,I$110-1970+72,I$109)*VLOOKUP($C162-I$110,kifut_faktor_ffi,2,FALSE)),"")</f>
        <v>0.75284575633204653</v>
      </c>
      <c r="J162" cm="1">
        <f t="array" ref="J162">IFERROR(IF($C162-J$110&lt;=90,AVERAGE(J57:J58)/J$6,INDEX($C$110:$S$197,J$110-1970+72,J$109)*VLOOKUP($C162-J$110,kifut_faktor_ffi,2,FALSE)),"")</f>
        <v>0.77699245876917811</v>
      </c>
      <c r="K162" cm="1">
        <f t="array" ref="K162">IFERROR(IF($C162-K$110&lt;=90,AVERAGE(K57:K58)/K$6,INDEX($C$110:$S$197,K$110-1970+72,K$109)*VLOOKUP($C162-K$110,kifut_faktor_ffi,2,FALSE)),"")</f>
        <v>0.80008246235483205</v>
      </c>
      <c r="L162" cm="1">
        <f t="array" ref="L162">IFERROR(IF($C162-L$110&lt;=90,AVERAGE(L57:L58)/L$6,INDEX($C$110:$S$197,L$110-1970+72,L$109)*VLOOKUP($C162-L$110,kifut_faktor_ffi,2,FALSE)),"")</f>
        <v>0.81867822902186138</v>
      </c>
      <c r="M162" cm="1">
        <f t="array" ref="M162">IFERROR(IF($C162-M$110&lt;=90,AVERAGE(M57:M58)/M$6,INDEX($C$110:$S$197,M$110-1970+72,M$109)*VLOOKUP($C162-M$110,kifut_faktor_ffi,2,FALSE)),"")</f>
        <v>0.83715063278651647</v>
      </c>
      <c r="N162" cm="1">
        <f t="array" ref="N162">IFERROR(IF($C162-N$110&lt;=90,AVERAGE(N57:N58)/N$6,INDEX($C$110:$S$197,N$110-1970+72,N$109)*VLOOKUP($C162-N$110,kifut_faktor_ffi,2,FALSE)),"")</f>
        <v>0.85075859435964896</v>
      </c>
      <c r="O162" cm="1">
        <f t="array" ref="O162">IFERROR(IF($C162-O$110&lt;=90,AVERAGE(O57:O58)/O$6,INDEX($C$110:$S$197,O$110-1970+72,O$109)*VLOOKUP($C162-O$110,kifut_faktor_ffi,2,FALSE)),"")</f>
        <v>0.86949460404678014</v>
      </c>
      <c r="P162" cm="1">
        <f t="array" ref="P162">IFERROR(IF($C162-P$110&lt;=90,AVERAGE(P57:P58)/P$6,INDEX($C$110:$S$197,P$110-1970+72,P$109)*VLOOKUP($C162-P$110,kifut_faktor_ffi,2,FALSE)),"")</f>
        <v>0.88499086292231177</v>
      </c>
      <c r="Q162" cm="1">
        <f t="array" ref="Q162">IFERROR(IF($C162-Q$110&lt;=90,AVERAGE(Q57:Q58)/Q$6,INDEX($C$110:$S$197,Q$110-1970+72,Q$109)*VLOOKUP($C162-Q$110,kifut_faktor_ffi,2,FALSE)),"")</f>
        <v>0.89914714169272847</v>
      </c>
      <c r="R162" cm="1">
        <f t="array" ref="R162">IFERROR(IF($C162-R$110&lt;=90,AVERAGE(R57:R58)/R$6,INDEX($C$110:$S$197,R$110-1970+72,R$109)*VLOOKUP($C162-R$110,kifut_faktor_ffi,2,FALSE)),"")</f>
        <v>0.91013297623294309</v>
      </c>
      <c r="S162" cm="1">
        <f t="array" ref="S162">IFERROR(IF($C162-S$110&lt;=90,AVERAGE(S57:S58)/S$6,INDEX($C$110:$S$197,S$110-1970+72,S$109)*VLOOKUP($C162-S$110,kifut_faktor_ffi,2,FALSE)),"")</f>
        <v>0.91795182828423072</v>
      </c>
      <c r="U162" t="s">
        <v>60</v>
      </c>
      <c r="V162" t="s">
        <v>52</v>
      </c>
      <c r="W162" s="1">
        <v>2041</v>
      </c>
      <c r="X162" cm="1">
        <f t="array" ref="X162">IFERROR(IF($W162-X$110&lt;=90,AVERAGE(X57:X58)/X$6,INDEX($W$110:$AM$197,X$110-1970+72,X$109)*VLOOKUP($W162-X$110,kifut_faktor_noi,2,FALSE)),"")</f>
        <v>0.81652376668257076</v>
      </c>
      <c r="Y162" cm="1">
        <f t="array" ref="Y162">IFERROR(IF($W162-Y$110&lt;=90,AVERAGE(Y57:Y58)/Y$6,INDEX($W$110:$AM$197,Y$110-1970+72,Y$109)*VLOOKUP($W162-Y$110,kifut_faktor_noi,2,FALSE)),"")</f>
        <v>0.83132064748067258</v>
      </c>
      <c r="Z162" cm="1">
        <f t="array" ref="Z162">IFERROR(IF($W162-Z$110&lt;=90,AVERAGE(Z57:Z58)/Z$6,INDEX($W$110:$AM$197,Z$110-1970+72,Z$109)*VLOOKUP($W162-Z$110,kifut_faktor_noi,2,FALSE)),"")</f>
        <v>0.84711014596763834</v>
      </c>
      <c r="AA162" cm="1">
        <f t="array" ref="AA162">IFERROR(IF($W162-AA$110&lt;=90,AVERAGE(AA57:AA58)/AA$6,INDEX($W$110:$AM$197,AA$110-1970+72,AA$109)*VLOOKUP($W162-AA$110,kifut_faktor_noi,2,FALSE)),"")</f>
        <v>0.85841758346351438</v>
      </c>
      <c r="AB162" cm="1">
        <f t="array" ref="AB162">IFERROR(IF($W162-AB$110&lt;=90,AVERAGE(AB57:AB58)/AB$6,INDEX($W$110:$AM$197,AB$110-1970+72,AB$109)*VLOOKUP($W162-AB$110,kifut_faktor_noi,2,FALSE)),"")</f>
        <v>0.8669881620817661</v>
      </c>
      <c r="AC162" cm="1">
        <f t="array" ref="AC162">IFERROR(IF($W162-AC$110&lt;=90,AVERAGE(AC57:AC58)/AC$6,INDEX($W$110:$AM$197,AC$110-1970+72,AC$109)*VLOOKUP($W162-AC$110,kifut_faktor_noi,2,FALSE)),"")</f>
        <v>0.879819296596423</v>
      </c>
      <c r="AD162" cm="1">
        <f t="array" ref="AD162">IFERROR(IF($W162-AD$110&lt;=90,AVERAGE(AD57:AD58)/AD$6,INDEX($W$110:$AM$197,AD$110-1970+72,AD$109)*VLOOKUP($W162-AD$110,kifut_faktor_noi,2,FALSE)),"")</f>
        <v>0.8881743955284328</v>
      </c>
      <c r="AE162" cm="1">
        <f t="array" ref="AE162">IFERROR(IF($W162-AE$110&lt;=90,AVERAGE(AE57:AE58)/AE$6,INDEX($W$110:$AM$197,AE$110-1970+72,AE$109)*VLOOKUP($W162-AE$110,kifut_faktor_noi,2,FALSE)),"")</f>
        <v>0.89786631934552619</v>
      </c>
      <c r="AF162" cm="1">
        <f t="array" ref="AF162">IFERROR(IF($W162-AF$110&lt;=90,AVERAGE(AF57:AF58)/AF$6,INDEX($W$110:$AM$197,AF$110-1970+72,AF$109)*VLOOKUP($W162-AF$110,kifut_faktor_noi,2,FALSE)),"")</f>
        <v>0.90684129381234913</v>
      </c>
      <c r="AG162" cm="1">
        <f t="array" ref="AG162">IFERROR(IF($W162-AG$110&lt;=90,AVERAGE(AG57:AG58)/AG$6,INDEX($W$110:$AM$197,AG$110-1970+72,AG$109)*VLOOKUP($W162-AG$110,kifut_faktor_noi,2,FALSE)),"")</f>
        <v>0.91701418868984474</v>
      </c>
      <c r="AH162" cm="1">
        <f t="array" ref="AH162">IFERROR(IF($W162-AH$110&lt;=90,AVERAGE(AH57:AH58)/AH$6,INDEX($W$110:$AM$197,AH$110-1970+72,AH$109)*VLOOKUP($W162-AH$110,kifut_faktor_noi,2,FALSE)),"")</f>
        <v>0.92341296108001081</v>
      </c>
      <c r="AI162" cm="1">
        <f t="array" ref="AI162">IFERROR(IF($W162-AI$110&lt;=90,AVERAGE(AI57:AI58)/AI$6,INDEX($W$110:$AM$197,AI$110-1970+72,AI$109)*VLOOKUP($W162-AI$110,kifut_faktor_noi,2,FALSE)),"")</f>
        <v>0.92944285046395259</v>
      </c>
      <c r="AJ162" cm="1">
        <f t="array" ref="AJ162">IFERROR(IF($W162-AJ$110&lt;=90,AVERAGE(AJ57:AJ58)/AJ$6,INDEX($W$110:$AM$197,AJ$110-1970+72,AJ$109)*VLOOKUP($W162-AJ$110,kifut_faktor_noi,2,FALSE)),"")</f>
        <v>0.93666838577021883</v>
      </c>
      <c r="AK162" cm="1">
        <f t="array" ref="AK162">IFERROR(IF($W162-AK$110&lt;=90,AVERAGE(AK57:AK58)/AK$6,INDEX($W$110:$AM$197,AK$110-1970+72,AK$109)*VLOOKUP($W162-AK$110,kifut_faktor_noi,2,FALSE)),"")</f>
        <v>0.9431041428664737</v>
      </c>
      <c r="AL162" cm="1">
        <f t="array" ref="AL162">IFERROR(IF($W162-AL$110&lt;=90,AVERAGE(AL57:AL58)/AL$6,INDEX($W$110:$AM$197,AL$110-1970+72,AL$109)*VLOOKUP($W162-AL$110,kifut_faktor_noi,2,FALSE)),"")</f>
        <v>0.94539728480944463</v>
      </c>
      <c r="AM162" cm="1">
        <f t="array" ref="AM162">IFERROR(IF($W162-AM$110&lt;=90,AVERAGE(AM57:AM58)/AM$6,INDEX($W$110:$AM$197,AM$110-1970+72,AM$109)*VLOOKUP($W162-AM$110,kifut_faktor_noi,2,FALSE)),"")</f>
        <v>0.95399236934770715</v>
      </c>
    </row>
    <row r="163" spans="1:39" x14ac:dyDescent="0.75">
      <c r="A163" t="s">
        <v>60</v>
      </c>
      <c r="B163" t="s">
        <v>51</v>
      </c>
      <c r="C163" s="1">
        <v>2042</v>
      </c>
      <c r="D163" cm="1">
        <f t="array" ref="D163">IFERROR(IF($C163-D$110&lt;=90,AVERAGE(D58:D59)/D$6,INDEX($C$110:$S$197,D$110-1970+72,D$109)*VLOOKUP($C163-D$110,kifut_faktor_ffi,2,FALSE)),"")</f>
        <v>0.61688400328418325</v>
      </c>
      <c r="E163" cm="1">
        <f t="array" ref="E163">IFERROR(IF($C163-E$110&lt;=90,AVERAGE(E58:E59)/E$6,INDEX($C$110:$S$197,E$110-1970+72,E$109)*VLOOKUP($C163-E$110,kifut_faktor_ffi,2,FALSE)),"")</f>
        <v>0.64035087643999689</v>
      </c>
      <c r="F163" cm="1">
        <f t="array" ref="F163">IFERROR(IF($C163-F$110&lt;=90,AVERAGE(F58:F59)/F$6,INDEX($C$110:$S$197,F$110-1970+72,F$109)*VLOOKUP($C163-F$110,kifut_faktor_ffi,2,FALSE)),"")</f>
        <v>0.66695421984226411</v>
      </c>
      <c r="G163" cm="1">
        <f t="array" ref="G163">IFERROR(IF($C163-G$110&lt;=90,AVERAGE(G58:G59)/G$6,INDEX($C$110:$S$197,G$110-1970+72,G$109)*VLOOKUP($C163-G$110,kifut_faktor_ffi,2,FALSE)),"")</f>
        <v>0.69386669589011984</v>
      </c>
      <c r="H163" cm="1">
        <f t="array" ref="H163">IFERROR(IF($C163-H$110&lt;=90,AVERAGE(H58:H59)/H$6,INDEX($C$110:$S$197,H$110-1970+72,H$109)*VLOOKUP($C163-H$110,kifut_faktor_ffi,2,FALSE)),"")</f>
        <v>0.71488153598317494</v>
      </c>
      <c r="I163" cm="1">
        <f t="array" ref="I163">IFERROR(IF($C163-I$110&lt;=90,AVERAGE(I58:I59)/I$6,INDEX($C$110:$S$197,I$110-1970+72,I$109)*VLOOKUP($C163-I$110,kifut_faktor_ffi,2,FALSE)),"")</f>
        <v>0.73387227596870053</v>
      </c>
      <c r="J163" cm="1">
        <f t="array" ref="J163">IFERROR(IF($C163-J$110&lt;=90,AVERAGE(J58:J59)/J$6,INDEX($C$110:$S$197,J$110-1970+72,J$109)*VLOOKUP($C163-J$110,kifut_faktor_ffi,2,FALSE)),"")</f>
        <v>0.75851606146023676</v>
      </c>
      <c r="K163" cm="1">
        <f t="array" ref="K163">IFERROR(IF($C163-K$110&lt;=90,AVERAGE(K58:K59)/K$6,INDEX($C$110:$S$197,K$110-1970+72,K$109)*VLOOKUP($C163-K$110,kifut_faktor_ffi,2,FALSE)),"")</f>
        <v>0.78236610128706774</v>
      </c>
      <c r="L163" cm="1">
        <f t="array" ref="L163">IFERROR(IF($C163-L$110&lt;=90,AVERAGE(L58:L59)/L$6,INDEX($C$110:$S$197,L$110-1970+72,L$109)*VLOOKUP($C163-L$110,kifut_faktor_ffi,2,FALSE)),"")</f>
        <v>0.80201769773464582</v>
      </c>
      <c r="M163" cm="1">
        <f t="array" ref="M163">IFERROR(IF($C163-M$110&lt;=90,AVERAGE(M58:M59)/M$6,INDEX($C$110:$S$197,M$110-1970+72,M$109)*VLOOKUP($C163-M$110,kifut_faktor_ffi,2,FALSE)),"")</f>
        <v>0.82167053272132451</v>
      </c>
      <c r="N163" cm="1">
        <f t="array" ref="N163">IFERROR(IF($C163-N$110&lt;=90,AVERAGE(N58:N59)/N$6,INDEX($C$110:$S$197,N$110-1970+72,N$109)*VLOOKUP($C163-N$110,kifut_faktor_ffi,2,FALSE)),"")</f>
        <v>0.83658779113703663</v>
      </c>
      <c r="O163" cm="1">
        <f t="array" ref="O163">IFERROR(IF($C163-O$110&lt;=90,AVERAGE(O58:O59)/O$6,INDEX($C$110:$S$197,O$110-1970+72,O$109)*VLOOKUP($C163-O$110,kifut_faktor_ffi,2,FALSE)),"")</f>
        <v>0.85652756255542961</v>
      </c>
      <c r="P163" cm="1">
        <f t="array" ref="P163">IFERROR(IF($C163-P$110&lt;=90,AVERAGE(P58:P59)/P$6,INDEX($C$110:$S$197,P$110-1970+72,P$109)*VLOOKUP($C163-P$110,kifut_faktor_ffi,2,FALSE)),"")</f>
        <v>0.87322526614497531</v>
      </c>
      <c r="Q163" cm="1">
        <f t="array" ref="Q163">IFERROR(IF($C163-Q$110&lt;=90,AVERAGE(Q58:Q59)/Q$6,INDEX($C$110:$S$197,Q$110-1970+72,Q$109)*VLOOKUP($C163-Q$110,kifut_faktor_ffi,2,FALSE)),"")</f>
        <v>0.88853369933955695</v>
      </c>
      <c r="R163" cm="1">
        <f t="array" ref="R163">IFERROR(IF($C163-R$110&lt;=90,AVERAGE(R58:R59)/R$6,INDEX($C$110:$S$197,R$110-1970+72,R$109)*VLOOKUP($C163-R$110,kifut_faktor_ffi,2,FALSE)),"")</f>
        <v>0.90064314486933905</v>
      </c>
      <c r="S163" cm="1">
        <f t="array" ref="S163">IFERROR(IF($C163-S$110&lt;=90,AVERAGE(S58:S59)/S$6,INDEX($C$110:$S$197,S$110-1970+72,S$109)*VLOOKUP($C163-S$110,kifut_faktor_ffi,2,FALSE)),"")</f>
        <v>0.90955681809284028</v>
      </c>
      <c r="U163" t="s">
        <v>60</v>
      </c>
      <c r="V163" t="s">
        <v>52</v>
      </c>
      <c r="W163" s="1">
        <v>2042</v>
      </c>
      <c r="X163" cm="1">
        <f t="array" ref="X163">IFERROR(IF($W163-X$110&lt;=90,AVERAGE(X58:X59)/X$6,INDEX($W$110:$AM$197,X$110-1970+72,X$109)*VLOOKUP($W163-X$110,kifut_faktor_noi,2,FALSE)),"")</f>
        <v>0.80452685563500548</v>
      </c>
      <c r="Y163" cm="1">
        <f t="array" ref="Y163">IFERROR(IF($W163-Y$110&lt;=90,AVERAGE(Y58:Y59)/Y$6,INDEX($W$110:$AM$197,Y$110-1970+72,Y$109)*VLOOKUP($W163-Y$110,kifut_faktor_noi,2,FALSE)),"")</f>
        <v>0.81997858499590159</v>
      </c>
      <c r="Z163" cm="1">
        <f t="array" ref="Z163">IFERROR(IF($W163-Z$110&lt;=90,AVERAGE(Z58:Z59)/Z$6,INDEX($W$110:$AM$197,Z$110-1970+72,Z$109)*VLOOKUP($W163-Z$110,kifut_faktor_noi,2,FALSE)),"")</f>
        <v>0.83631659898885491</v>
      </c>
      <c r="AA163" cm="1">
        <f t="array" ref="AA163">IFERROR(IF($W163-AA$110&lt;=90,AVERAGE(AA58:AA59)/AA$6,INDEX($W$110:$AM$197,AA$110-1970+72,AA$109)*VLOOKUP($W163-AA$110,kifut_faktor_noi,2,FALSE)),"")</f>
        <v>0.84815149039702531</v>
      </c>
      <c r="AB163" cm="1">
        <f t="array" ref="AB163">IFERROR(IF($W163-AB$110&lt;=90,AVERAGE(AB58:AB59)/AB$6,INDEX($W$110:$AM$197,AB$110-1970+72,AB$109)*VLOOKUP($W163-AB$110,kifut_faktor_noi,2,FALSE)),"")</f>
        <v>0.85722025050525874</v>
      </c>
      <c r="AC163" cm="1">
        <f t="array" ref="AC163">IFERROR(IF($W163-AC$110&lt;=90,AVERAGE(AC58:AC59)/AC$6,INDEX($W$110:$AM$197,AC$110-1970+72,AC$109)*VLOOKUP($W163-AC$110,kifut_faktor_noi,2,FALSE)),"")</f>
        <v>0.87046417415438504</v>
      </c>
      <c r="AD163" cm="1">
        <f t="array" ref="AD163">IFERROR(IF($W163-AD$110&lt;=90,AVERAGE(AD58:AD59)/AD$6,INDEX($W$110:$AM$197,AD$110-1970+72,AD$109)*VLOOKUP($W163-AD$110,kifut_faktor_noi,2,FALSE)),"")</f>
        <v>0.87926386633649034</v>
      </c>
      <c r="AE163" cm="1">
        <f t="array" ref="AE163">IFERROR(IF($W163-AE$110&lt;=90,AVERAGE(AE58:AE59)/AE$6,INDEX($W$110:$AM$197,AE$110-1970+72,AE$109)*VLOOKUP($W163-AE$110,kifut_faktor_noi,2,FALSE)),"")</f>
        <v>0.88938587279946546</v>
      </c>
      <c r="AF163" cm="1">
        <f t="array" ref="AF163">IFERROR(IF($W163-AF$110&lt;=90,AVERAGE(AF58:AF59)/AF$6,INDEX($W$110:$AM$197,AF$110-1970+72,AF$109)*VLOOKUP($W163-AF$110,kifut_faktor_noi,2,FALSE)),"")</f>
        <v>0.89880691840165683</v>
      </c>
      <c r="AG163" cm="1">
        <f t="array" ref="AG163">IFERROR(IF($W163-AG$110&lt;=90,AVERAGE(AG58:AG59)/AG$6,INDEX($W$110:$AM$197,AG$110-1970+72,AG$109)*VLOOKUP($W163-AG$110,kifut_faktor_noi,2,FALSE)),"")</f>
        <v>0.90942837759636797</v>
      </c>
      <c r="AH163" cm="1">
        <f t="array" ref="AH163">IFERROR(IF($W163-AH$110&lt;=90,AVERAGE(AH58:AH59)/AH$6,INDEX($W$110:$AM$197,AH$110-1970+72,AH$109)*VLOOKUP($W163-AH$110,kifut_faktor_noi,2,FALSE)),"")</f>
        <v>0.91631748864596518</v>
      </c>
      <c r="AI163" cm="1">
        <f t="array" ref="AI163">IFERROR(IF($W163-AI$110&lt;=90,AVERAGE(AI58:AI59)/AI$6,INDEX($W$110:$AM$197,AI$110-1970+72,AI$109)*VLOOKUP($W163-AI$110,kifut_faktor_noi,2,FALSE)),"")</f>
        <v>0.92284487200851195</v>
      </c>
      <c r="AJ163" cm="1">
        <f t="array" ref="AJ163">IFERROR(IF($W163-AJ$110&lt;=90,AVERAGE(AJ58:AJ59)/AJ$6,INDEX($W$110:$AM$197,AJ$110-1970+72,AJ$109)*VLOOKUP($W163-AJ$110,kifut_faktor_noi,2,FALSE)),"")</f>
        <v>0.93055898340631038</v>
      </c>
      <c r="AK163" cm="1">
        <f t="array" ref="AK163">IFERROR(IF($W163-AK$110&lt;=90,AVERAGE(AK58:AK59)/AK$6,INDEX($W$110:$AM$197,AK$110-1970+72,AK$109)*VLOOKUP($W163-AK$110,kifut_faktor_noi,2,FALSE)),"")</f>
        <v>0.93748233275873427</v>
      </c>
      <c r="AL163" cm="1">
        <f t="array" ref="AL163">IFERROR(IF($W163-AL$110&lt;=90,AVERAGE(AL58:AL59)/AL$6,INDEX($W$110:$AM$197,AL$110-1970+72,AL$109)*VLOOKUP($W163-AL$110,kifut_faktor_noi,2,FALSE)),"")</f>
        <v>0.9402729346188019</v>
      </c>
      <c r="AM163" cm="1">
        <f t="array" ref="AM163">IFERROR(IF($W163-AM$110&lt;=90,AVERAGE(AM58:AM59)/AM$6,INDEX($W$110:$AM$197,AM$110-1970+72,AM$109)*VLOOKUP($W163-AM$110,kifut_faktor_noi,2,FALSE)),"")</f>
        <v>0.94931252429084345</v>
      </c>
    </row>
    <row r="164" spans="1:39" x14ac:dyDescent="0.75">
      <c r="A164" t="s">
        <v>60</v>
      </c>
      <c r="B164" t="s">
        <v>51</v>
      </c>
      <c r="C164" s="1">
        <v>2043</v>
      </c>
      <c r="D164" cm="1">
        <f t="array" ref="D164">IFERROR(IF($C164-D$110&lt;=90,AVERAGE(D59:D60)/D$6,INDEX($C$110:$S$197,D$110-1970+72,D$109)*VLOOKUP($C164-D$110,kifut_faktor_ffi,2,FALSE)),"")</f>
        <v>0.59667461304006431</v>
      </c>
      <c r="E164" cm="1">
        <f t="array" ref="E164">IFERROR(IF($C164-E$110&lt;=90,AVERAGE(E59:E60)/E$6,INDEX($C$110:$S$197,E$110-1970+72,E$109)*VLOOKUP($C164-E$110,kifut_faktor_ffi,2,FALSE)),"")</f>
        <v>0.62057647487959855</v>
      </c>
      <c r="F164" cm="1">
        <f t="array" ref="F164">IFERROR(IF($C164-F$110&lt;=90,AVERAGE(F59:F60)/F$6,INDEX($C$110:$S$197,F$110-1970+72,F$109)*VLOOKUP($C164-F$110,kifut_faktor_ffi,2,FALSE)),"")</f>
        <v>0.64733995215543416</v>
      </c>
      <c r="G164" cm="1">
        <f t="array" ref="G164">IFERROR(IF($C164-G$110&lt;=90,AVERAGE(G59:G60)/G$6,INDEX($C$110:$S$197,G$110-1970+72,G$109)*VLOOKUP($C164-G$110,kifut_faktor_ffi,2,FALSE)),"")</f>
        <v>0.67428108239364326</v>
      </c>
      <c r="H164" cm="1">
        <f t="array" ref="H164">IFERROR(IF($C164-H$110&lt;=90,AVERAGE(H59:H60)/H$6,INDEX($C$110:$S$197,H$110-1970+72,H$109)*VLOOKUP($C164-H$110,kifut_faktor_ffi,2,FALSE)),"")</f>
        <v>0.69544735383032052</v>
      </c>
      <c r="I164" cm="1">
        <f t="array" ref="I164">IFERROR(IF($C164-I$110&lt;=90,AVERAGE(I59:I60)/I$6,INDEX($C$110:$S$197,I$110-1970+72,I$109)*VLOOKUP($C164-I$110,kifut_faktor_ffi,2,FALSE)),"")</f>
        <v>0.71469615429215572</v>
      </c>
      <c r="J164" cm="1">
        <f t="array" ref="J164">IFERROR(IF($C164-J$110&lt;=90,AVERAGE(J59:J60)/J$6,INDEX($C$110:$S$197,J$110-1970+72,J$109)*VLOOKUP($C164-J$110,kifut_faktor_ffi,2,FALSE)),"")</f>
        <v>0.73960263177726726</v>
      </c>
      <c r="K164" cm="1">
        <f t="array" ref="K164">IFERROR(IF($C164-K$110&lt;=90,AVERAGE(K59:K60)/K$6,INDEX($C$110:$S$197,K$110-1970+72,K$109)*VLOOKUP($C164-K$110,kifut_faktor_ffi,2,FALSE)),"")</f>
        <v>0.76395861155854605</v>
      </c>
      <c r="L164" cm="1">
        <f t="array" ref="L164">IFERROR(IF($C164-L$110&lt;=90,AVERAGE(L59:L60)/L$6,INDEX($C$110:$S$197,L$110-1970+72,L$109)*VLOOKUP($C164-L$110,kifut_faktor_ffi,2,FALSE)),"")</f>
        <v>0.78444819280808487</v>
      </c>
      <c r="M164" cm="1">
        <f t="array" ref="M164">IFERROR(IF($C164-M$110&lt;=90,AVERAGE(M59:M60)/M$6,INDEX($C$110:$S$197,M$110-1970+72,M$109)*VLOOKUP($C164-M$110,kifut_faktor_ffi,2,FALSE)),"")</f>
        <v>0.80513228677331772</v>
      </c>
      <c r="N164" cm="1">
        <f t="array" ref="N164">IFERROR(IF($C164-N$110&lt;=90,AVERAGE(N59:N60)/N$6,INDEX($C$110:$S$197,N$110-1970+72,N$109)*VLOOKUP($C164-N$110,kifut_faktor_ffi,2,FALSE)),"")</f>
        <v>0.8212942063539419</v>
      </c>
      <c r="O164" cm="1">
        <f t="array" ref="O164">IFERROR(IF($C164-O$110&lt;=90,AVERAGE(O59:O60)/O$6,INDEX($C$110:$S$197,O$110-1970+72,O$109)*VLOOKUP($C164-O$110,kifut_faktor_ffi,2,FALSE)),"")</f>
        <v>0.84243124671104186</v>
      </c>
      <c r="P164" cm="1">
        <f t="array" ref="P164">IFERROR(IF($C164-P$110&lt;=90,AVERAGE(P59:P60)/P$6,INDEX($C$110:$S$197,P$110-1970+72,P$109)*VLOOKUP($C164-P$110,kifut_faktor_ffi,2,FALSE)),"")</f>
        <v>0.86036742567949442</v>
      </c>
      <c r="Q164" cm="1">
        <f t="array" ref="Q164">IFERROR(IF($C164-Q$110&lt;=90,AVERAGE(Q59:Q60)/Q$6,INDEX($C$110:$S$197,Q$110-1970+72,Q$109)*VLOOKUP($C164-Q$110,kifut_faktor_ffi,2,FALSE)),"")</f>
        <v>0.87688023720422825</v>
      </c>
      <c r="R164" cm="1">
        <f t="array" ref="R164">IFERROR(IF($C164-R$110&lt;=90,AVERAGE(R59:R60)/R$6,INDEX($C$110:$S$197,R$110-1970+72,R$109)*VLOOKUP($C164-R$110,kifut_faktor_ffi,2,FALSE)),"")</f>
        <v>0.89016537731535716</v>
      </c>
      <c r="S164" cm="1">
        <f t="array" ref="S164">IFERROR(IF($C164-S$110&lt;=90,AVERAGE(S59:S60)/S$6,INDEX($C$110:$S$197,S$110-1970+72,S$109)*VLOOKUP($C164-S$110,kifut_faktor_ffi,2,FALSE)),"")</f>
        <v>0.90021994724017151</v>
      </c>
      <c r="U164" t="s">
        <v>60</v>
      </c>
      <c r="V164" t="s">
        <v>52</v>
      </c>
      <c r="W164" s="1">
        <v>2043</v>
      </c>
      <c r="X164" cm="1">
        <f t="array" ref="X164">IFERROR(IF($W164-X$110&lt;=90,AVERAGE(X59:X60)/X$6,INDEX($W$110:$AM$197,X$110-1970+72,X$109)*VLOOKUP($W164-X$110,kifut_faktor_noi,2,FALSE)),"")</f>
        <v>0.79191798215110709</v>
      </c>
      <c r="Y164" cm="1">
        <f t="array" ref="Y164">IFERROR(IF($W164-Y$110&lt;=90,AVERAGE(Y59:Y60)/Y$6,INDEX($W$110:$AM$197,Y$110-1970+72,Y$109)*VLOOKUP($W164-Y$110,kifut_faktor_noi,2,FALSE)),"")</f>
        <v>0.80811121875892666</v>
      </c>
      <c r="Z164" cm="1">
        <f t="array" ref="Z164">IFERROR(IF($W164-Z$110&lt;=90,AVERAGE(Z59:Z60)/Z$6,INDEX($W$110:$AM$197,Z$110-1970+72,Z$109)*VLOOKUP($W164-Z$110,kifut_faktor_noi,2,FALSE)),"")</f>
        <v>0.82507170002324737</v>
      </c>
      <c r="AA164" cm="1">
        <f t="array" ref="AA164">IFERROR(IF($W164-AA$110&lt;=90,AVERAGE(AA59:AA60)/AA$6,INDEX($W$110:$AM$197,AA$110-1970+72,AA$109)*VLOOKUP($W164-AA$110,kifut_faktor_noi,2,FALSE)),"")</f>
        <v>0.83749456756147245</v>
      </c>
      <c r="AB164" cm="1">
        <f t="array" ref="AB164">IFERROR(IF($W164-AB$110&lt;=90,AVERAGE(AB59:AB60)/AB$6,INDEX($W$110:$AM$197,AB$110-1970+72,AB$109)*VLOOKUP($W164-AB$110,kifut_faktor_noi,2,FALSE)),"")</f>
        <v>0.84710306451627537</v>
      </c>
      <c r="AC164" cm="1">
        <f t="array" ref="AC164">IFERROR(IF($W164-AC$110&lt;=90,AVERAGE(AC59:AC60)/AC$6,INDEX($W$110:$AM$197,AC$110-1970+72,AC$109)*VLOOKUP($W164-AC$110,kifut_faktor_noi,2,FALSE)),"")</f>
        <v>0.86077774029858523</v>
      </c>
      <c r="AD164" cm="1">
        <f t="array" ref="AD164">IFERROR(IF($W164-AD$110&lt;=90,AVERAGE(AD59:AD60)/AD$6,INDEX($W$110:$AM$197,AD$110-1970+72,AD$109)*VLOOKUP($W164-AD$110,kifut_faktor_noi,2,FALSE)),"")</f>
        <v>0.87002161962418534</v>
      </c>
      <c r="AE164" cm="1">
        <f t="array" ref="AE164">IFERROR(IF($W164-AE$110&lt;=90,AVERAGE(AE59:AE60)/AE$6,INDEX($W$110:$AM$197,AE$110-1970+72,AE$109)*VLOOKUP($W164-AE$110,kifut_faktor_noi,2,FALSE)),"")</f>
        <v>0.88055781835375713</v>
      </c>
      <c r="AF164" cm="1">
        <f t="array" ref="AF164">IFERROR(IF($W164-AF$110&lt;=90,AVERAGE(AF59:AF60)/AF$6,INDEX($W$110:$AM$197,AF$110-1970+72,AF$109)*VLOOKUP($W164-AF$110,kifut_faktor_noi,2,FALSE)),"")</f>
        <v>0.8904011370360958</v>
      </c>
      <c r="AG164" cm="1">
        <f t="array" ref="AG164">IFERROR(IF($W164-AG$110&lt;=90,AVERAGE(AG59:AG60)/AG$6,INDEX($W$110:$AM$197,AG$110-1970+72,AG$109)*VLOOKUP($W164-AG$110,kifut_faktor_noi,2,FALSE)),"")</f>
        <v>0.90144506211236886</v>
      </c>
      <c r="AH164" cm="1">
        <f t="array" ref="AH164">IFERROR(IF($W164-AH$110&lt;=90,AVERAGE(AH59:AH60)/AH$6,INDEX($W$110:$AM$197,AH$110-1970+72,AH$109)*VLOOKUP($W164-AH$110,kifut_faktor_noi,2,FALSE)),"")</f>
        <v>0.90880290280371878</v>
      </c>
      <c r="AI164" cm="1">
        <f t="array" ref="AI164">IFERROR(IF($W164-AI$110&lt;=90,AVERAGE(AI59:AI60)/AI$6,INDEX($W$110:$AM$197,AI$110-1970+72,AI$109)*VLOOKUP($W164-AI$110,kifut_faktor_noi,2,FALSE)),"")</f>
        <v>0.91581188551220671</v>
      </c>
      <c r="AJ164" cm="1">
        <f t="array" ref="AJ164">IFERROR(IF($W164-AJ$110&lt;=90,AVERAGE(AJ59:AJ60)/AJ$6,INDEX($W$110:$AM$197,AJ$110-1970+72,AJ$109)*VLOOKUP($W164-AJ$110,kifut_faktor_noi,2,FALSE)),"")</f>
        <v>0.92400490123126566</v>
      </c>
      <c r="AK164" cm="1">
        <f t="array" ref="AK164">IFERROR(IF($W164-AK$110&lt;=90,AVERAGE(AK59:AK60)/AK$6,INDEX($W$110:$AM$197,AK$110-1970+72,AK$109)*VLOOKUP($W164-AK$110,kifut_faktor_noi,2,FALSE)),"")</f>
        <v>0.93141386642556478</v>
      </c>
      <c r="AL164" cm="1">
        <f t="array" ref="AL164">IFERROR(IF($W164-AL$110&lt;=90,AVERAGE(AL59:AL60)/AL$6,INDEX($W$110:$AM$197,AL$110-1970+72,AL$109)*VLOOKUP($W164-AL$110,kifut_faktor_noi,2,FALSE)),"")</f>
        <v>0.93470915776524433</v>
      </c>
      <c r="AM164" cm="1">
        <f t="array" ref="AM164">IFERROR(IF($W164-AM$110&lt;=90,AVERAGE(AM59:AM60)/AM$6,INDEX($W$110:$AM$197,AM$110-1970+72,AM$109)*VLOOKUP($W164-AM$110,kifut_faktor_noi,2,FALSE)),"")</f>
        <v>0.94420394099207183</v>
      </c>
    </row>
    <row r="165" spans="1:39" x14ac:dyDescent="0.75">
      <c r="A165" t="s">
        <v>60</v>
      </c>
      <c r="B165" t="s">
        <v>51</v>
      </c>
      <c r="C165" s="1">
        <v>2044</v>
      </c>
      <c r="D165" cm="1">
        <f t="array" ref="D165">IFERROR(IF($C165-D$110&lt;=90,AVERAGE(D60:D61)/D$6,INDEX($C$110:$S$197,D$110-1970+72,D$109)*VLOOKUP($C165-D$110,kifut_faktor_ffi,2,FALSE)),"")</f>
        <v>0.57596985747779272</v>
      </c>
      <c r="E165" cm="1">
        <f t="array" ref="E165">IFERROR(IF($C165-E$110&lt;=90,AVERAGE(E60:E61)/E$6,INDEX($C$110:$S$197,E$110-1970+72,E$109)*VLOOKUP($C165-E$110,kifut_faktor_ffi,2,FALSE)),"")</f>
        <v>0.6004873164880794</v>
      </c>
      <c r="F165" cm="1">
        <f t="array" ref="F165">IFERROR(IF($C165-F$110&lt;=90,AVERAGE(F60:F61)/F$6,INDEX($C$110:$S$197,F$110-1970+72,F$109)*VLOOKUP($C165-F$110,kifut_faktor_ffi,2,FALSE)),"")</f>
        <v>0.62758529817711162</v>
      </c>
      <c r="G165" cm="1">
        <f t="array" ref="G165">IFERROR(IF($C165-G$110&lt;=90,AVERAGE(G60:G61)/G$6,INDEX($C$110:$S$197,G$110-1970+72,G$109)*VLOOKUP($C165-G$110,kifut_faktor_ffi,2,FALSE)),"")</f>
        <v>0.65468134069959993</v>
      </c>
      <c r="H165" cm="1">
        <f t="array" ref="H165">IFERROR(IF($C165-H$110&lt;=90,AVERAGE(H60:H61)/H$6,INDEX($C$110:$S$197,H$110-1970+72,H$109)*VLOOKUP($C165-H$110,kifut_faktor_ffi,2,FALSE)),"")</f>
        <v>0.6760396807715271</v>
      </c>
      <c r="I165" cm="1">
        <f t="array" ref="I165">IFERROR(IF($C165-I$110&lt;=90,AVERAGE(I60:I61)/I$6,INDEX($C$110:$S$197,I$110-1970+72,I$109)*VLOOKUP($C165-I$110,kifut_faktor_ffi,2,FALSE)),"")</f>
        <v>0.69548168993918602</v>
      </c>
      <c r="J165" cm="1">
        <f t="array" ref="J165">IFERROR(IF($C165-J$110&lt;=90,AVERAGE(J60:J61)/J$6,INDEX($C$110:$S$197,J$110-1970+72,J$109)*VLOOKUP($C165-J$110,kifut_faktor_ffi,2,FALSE)),"")</f>
        <v>0.72048532612235339</v>
      </c>
      <c r="K165" cm="1">
        <f t="array" ref="K165">IFERROR(IF($C165-K$110&lt;=90,AVERAGE(K60:K61)/K$6,INDEX($C$110:$S$197,K$110-1970+72,K$109)*VLOOKUP($C165-K$110,kifut_faktor_ffi,2,FALSE)),"")</f>
        <v>0.74511174275672742</v>
      </c>
      <c r="L165" cm="1">
        <f t="array" ref="L165">IFERROR(IF($C165-L$110&lt;=90,AVERAGE(L60:L61)/L$6,INDEX($C$110:$S$197,L$110-1970+72,L$109)*VLOOKUP($C165-L$110,kifut_faktor_ffi,2,FALSE)),"")</f>
        <v>0.76618686877028497</v>
      </c>
      <c r="M165" cm="1">
        <f t="array" ref="M165">IFERROR(IF($C165-M$110&lt;=90,AVERAGE(M60:M61)/M$6,INDEX($C$110:$S$197,M$110-1970+72,M$109)*VLOOKUP($C165-M$110,kifut_faktor_ffi,2,FALSE)),"")</f>
        <v>0.78768298493834443</v>
      </c>
      <c r="N165" cm="1">
        <f t="array" ref="N165">IFERROR(IF($C165-N$110&lt;=90,AVERAGE(N60:N61)/N$6,INDEX($C$110:$S$197,N$110-1970+72,N$109)*VLOOKUP($C165-N$110,kifut_faktor_ffi,2,FALSE)),"")</f>
        <v>0.80494464538846011</v>
      </c>
      <c r="O165" cm="1">
        <f t="array" ref="O165">IFERROR(IF($C165-O$110&lt;=90,AVERAGE(O60:O61)/O$6,INDEX($C$110:$S$197,O$110-1970+72,O$109)*VLOOKUP($C165-O$110,kifut_faktor_ffi,2,FALSE)),"")</f>
        <v>0.82720617453385303</v>
      </c>
      <c r="P165" cm="1">
        <f t="array" ref="P165">IFERROR(IF($C165-P$110&lt;=90,AVERAGE(P60:P61)/P$6,INDEX($C$110:$S$197,P$110-1970+72,P$109)*VLOOKUP($C165-P$110,kifut_faktor_ffi,2,FALSE)),"")</f>
        <v>0.84637722574992313</v>
      </c>
      <c r="Q165" cm="1">
        <f t="array" ref="Q165">IFERROR(IF($C165-Q$110&lt;=90,AVERAGE(Q60:Q61)/Q$6,INDEX($C$110:$S$197,Q$110-1970+72,Q$109)*VLOOKUP($C165-Q$110,kifut_faktor_ffi,2,FALSE)),"")</f>
        <v>0.86413202458213512</v>
      </c>
      <c r="R165" cm="1">
        <f t="array" ref="R165">IFERROR(IF($C165-R$110&lt;=90,AVERAGE(R60:R61)/R$6,INDEX($C$110:$S$197,R$110-1970+72,R$109)*VLOOKUP($C165-R$110,kifut_faktor_ffi,2,FALSE)),"")</f>
        <v>0.87864790385167801</v>
      </c>
      <c r="S165" cm="1">
        <f t="array" ref="S165">IFERROR(IF($C165-S$110&lt;=90,AVERAGE(S60:S61)/S$6,INDEX($C$110:$S$197,S$110-1970+72,S$109)*VLOOKUP($C165-S$110,kifut_faktor_ffi,2,FALSE)),"")</f>
        <v>0.88989816382684062</v>
      </c>
      <c r="U165" t="s">
        <v>60</v>
      </c>
      <c r="V165" t="s">
        <v>52</v>
      </c>
      <c r="W165" s="1">
        <v>2044</v>
      </c>
      <c r="X165" cm="1">
        <f t="array" ref="X165">IFERROR(IF($W165-X$110&lt;=90,AVERAGE(X60:X61)/X$6,INDEX($W$110:$AM$197,X$110-1970+72,X$109)*VLOOKUP($W165-X$110,kifut_faktor_noi,2,FALSE)),"")</f>
        <v>0.77860635009640677</v>
      </c>
      <c r="Y165" cm="1">
        <f t="array" ref="Y165">IFERROR(IF($W165-Y$110&lt;=90,AVERAGE(Y60:Y61)/Y$6,INDEX($W$110:$AM$197,Y$110-1970+72,Y$109)*VLOOKUP($W165-Y$110,kifut_faktor_noi,2,FALSE)),"")</f>
        <v>0.79563994030179186</v>
      </c>
      <c r="Z165" cm="1">
        <f t="array" ref="Z165">IFERROR(IF($W165-Z$110&lt;=90,AVERAGE(Z60:Z61)/Z$6,INDEX($W$110:$AM$197,Z$110-1970+72,Z$109)*VLOOKUP($W165-Z$110,kifut_faktor_noi,2,FALSE)),"")</f>
        <v>0.81330935242549351</v>
      </c>
      <c r="AA165" cm="1">
        <f t="array" ref="AA165">IFERROR(IF($W165-AA$110&lt;=90,AVERAGE(AA60:AA61)/AA$6,INDEX($W$110:$AM$197,AA$110-1970+72,AA$109)*VLOOKUP($W165-AA$110,kifut_faktor_noi,2,FALSE)),"")</f>
        <v>0.82639700558537532</v>
      </c>
      <c r="AB165" cm="1">
        <f t="array" ref="AB165">IFERROR(IF($W165-AB$110&lt;=90,AVERAGE(AB60:AB61)/AB$6,INDEX($W$110:$AM$197,AB$110-1970+72,AB$109)*VLOOKUP($W165-AB$110,kifut_faktor_noi,2,FALSE)),"")</f>
        <v>0.83660695844870092</v>
      </c>
      <c r="AC165" cm="1">
        <f t="array" ref="AC165">IFERROR(IF($W165-AC$110&lt;=90,AVERAGE(AC60:AC61)/AC$6,INDEX($W$110:$AM$197,AC$110-1970+72,AC$109)*VLOOKUP($W165-AC$110,kifut_faktor_noi,2,FALSE)),"")</f>
        <v>0.85075194940108168</v>
      </c>
      <c r="AD165" cm="1">
        <f t="array" ref="AD165">IFERROR(IF($W165-AD$110&lt;=90,AVERAGE(AD60:AD61)/AD$6,INDEX($W$110:$AM$197,AD$110-1970+72,AD$109)*VLOOKUP($W165-AD$110,kifut_faktor_noi,2,FALSE)),"")</f>
        <v>0.86045921315516416</v>
      </c>
      <c r="AE165" cm="1">
        <f t="array" ref="AE165">IFERROR(IF($W165-AE$110&lt;=90,AVERAGE(AE60:AE61)/AE$6,INDEX($W$110:$AM$197,AE$110-1970+72,AE$109)*VLOOKUP($W165-AE$110,kifut_faktor_noi,2,FALSE)),"")</f>
        <v>0.87140787729134372</v>
      </c>
      <c r="AF165" cm="1">
        <f t="array" ref="AF165">IFERROR(IF($W165-AF$110&lt;=90,AVERAGE(AF60:AF61)/AF$6,INDEX($W$110:$AM$197,AF$110-1970+72,AF$109)*VLOOKUP($W165-AF$110,kifut_faktor_noi,2,FALSE)),"")</f>
        <v>0.88165674112267156</v>
      </c>
      <c r="AG165" cm="1">
        <f t="array" ref="AG165">IFERROR(IF($W165-AG$110&lt;=90,AVERAGE(AG60:AG61)/AG$6,INDEX($W$110:$AM$197,AG$110-1970+72,AG$109)*VLOOKUP($W165-AG$110,kifut_faktor_noi,2,FALSE)),"")</f>
        <v>0.89309758132542494</v>
      </c>
      <c r="AH165" cm="1">
        <f t="array" ref="AH165">IFERROR(IF($W165-AH$110&lt;=90,AVERAGE(AH60:AH61)/AH$6,INDEX($W$110:$AM$197,AH$110-1970+72,AH$109)*VLOOKUP($W165-AH$110,kifut_faktor_noi,2,FALSE)),"")</f>
        <v>0.9008983316021788</v>
      </c>
      <c r="AI165" cm="1">
        <f t="array" ref="AI165">IFERROR(IF($W165-AI$110&lt;=90,AVERAGE(AI60:AI61)/AI$6,INDEX($W$110:$AM$197,AI$110-1970+72,AI$109)*VLOOKUP($W165-AI$110,kifut_faktor_noi,2,FALSE)),"")</f>
        <v>0.90836630890049863</v>
      </c>
      <c r="AJ165" cm="1">
        <f t="array" ref="AJ165">IFERROR(IF($W165-AJ$110&lt;=90,AVERAGE(AJ60:AJ61)/AJ$6,INDEX($W$110:$AM$197,AJ$110-1970+72,AJ$109)*VLOOKUP($W165-AJ$110,kifut_faktor_noi,2,FALSE)),"")</f>
        <v>0.91702079270154691</v>
      </c>
      <c r="AK165" cm="1">
        <f t="array" ref="AK165">IFERROR(IF($W165-AK$110&lt;=90,AVERAGE(AK60:AK61)/AK$6,INDEX($W$110:$AM$197,AK$110-1970+72,AK$109)*VLOOKUP($W165-AK$110,kifut_faktor_noi,2,FALSE)),"")</f>
        <v>0.92490522482158766</v>
      </c>
      <c r="AL165" cm="1">
        <f t="array" ref="AL165">IFERROR(IF($W165-AL$110&lt;=90,AVERAGE(AL60:AL61)/AL$6,INDEX($W$110:$AM$197,AL$110-1970+72,AL$109)*VLOOKUP($W165-AL$110,kifut_faktor_noi,2,FALSE)),"")</f>
        <v>0.92870440320261416</v>
      </c>
      <c r="AM165" cm="1">
        <f t="array" ref="AM165">IFERROR(IF($W165-AM$110&lt;=90,AVERAGE(AM60:AM61)/AM$6,INDEX($W$110:$AM$197,AM$110-1970+72,AM$109)*VLOOKUP($W165-AM$110,kifut_faktor_noi,2,FALSE)),"")</f>
        <v>0.93865792963176253</v>
      </c>
    </row>
    <row r="166" spans="1:39" x14ac:dyDescent="0.75">
      <c r="A166" t="s">
        <v>60</v>
      </c>
      <c r="B166" t="s">
        <v>51</v>
      </c>
      <c r="C166" s="1">
        <v>2045</v>
      </c>
      <c r="D166" cm="1">
        <f t="array" ref="D166">IFERROR(IF($C166-D$110&lt;=90,AVERAGE(D61:D62)/D$6,INDEX($C$110:$S$197,D$110-1970+72,D$109)*VLOOKUP($C166-D$110,kifut_faktor_ffi,2,FALSE)),"")</f>
        <v>0.55461877466658327</v>
      </c>
      <c r="E166" cm="1">
        <f t="array" ref="E166">IFERROR(IF($C166-E$110&lt;=90,AVERAGE(E61:E62)/E$6,INDEX($C$110:$S$197,E$110-1970+72,E$109)*VLOOKUP($C166-E$110,kifut_faktor_ffi,2,FALSE)),"")</f>
        <v>0.5798967963248679</v>
      </c>
      <c r="F166" cm="1">
        <f t="array" ref="F166">IFERROR(IF($C166-F$110&lt;=90,AVERAGE(F61:F62)/F$6,INDEX($C$110:$S$197,F$110-1970+72,F$109)*VLOOKUP($C166-F$110,kifut_faktor_ffi,2,FALSE)),"")</f>
        <v>0.60751032930379634</v>
      </c>
      <c r="G166" cm="1">
        <f t="array" ref="G166">IFERROR(IF($C166-G$110&lt;=90,AVERAGE(G61:G62)/G$6,INDEX($C$110:$S$197,G$110-1970+72,G$109)*VLOOKUP($C166-G$110,kifut_faktor_ffi,2,FALSE)),"")</f>
        <v>0.63493813466865656</v>
      </c>
      <c r="H166" cm="1">
        <f t="array" ref="H166">IFERROR(IF($C166-H$110&lt;=90,AVERAGE(H61:H62)/H$6,INDEX($C$110:$S$197,H$110-1970+72,H$109)*VLOOKUP($C166-H$110,kifut_faktor_ffi,2,FALSE)),"")</f>
        <v>0.65661678581818972</v>
      </c>
      <c r="I166" cm="1">
        <f t="array" ref="I166">IFERROR(IF($C166-I$110&lt;=90,AVERAGE(I61:I62)/I$6,INDEX($C$110:$S$197,I$110-1970+72,I$109)*VLOOKUP($C166-I$110,kifut_faktor_ffi,2,FALSE)),"")</f>
        <v>0.67629313988795059</v>
      </c>
      <c r="J166" cm="1">
        <f t="array" ref="J166">IFERROR(IF($C166-J$110&lt;=90,AVERAGE(J61:J62)/J$6,INDEX($C$110:$S$197,J$110-1970+72,J$109)*VLOOKUP($C166-J$110,kifut_faktor_ffi,2,FALSE)),"")</f>
        <v>0.7013292799762646</v>
      </c>
      <c r="K166" cm="1">
        <f t="array" ref="K166">IFERROR(IF($C166-K$110&lt;=90,AVERAGE(K61:K62)/K$6,INDEX($C$110:$S$197,K$110-1970+72,K$109)*VLOOKUP($C166-K$110,kifut_faktor_ffi,2,FALSE)),"")</f>
        <v>0.72605990406855336</v>
      </c>
      <c r="L166" cm="1">
        <f t="array" ref="L166">IFERROR(IF($C166-L$110&lt;=90,AVERAGE(L61:L62)/L$6,INDEX($C$110:$S$197,L$110-1970+72,L$109)*VLOOKUP($C166-L$110,kifut_faktor_ffi,2,FALSE)),"")</f>
        <v>0.74748576185348325</v>
      </c>
      <c r="M166" cm="1">
        <f t="array" ref="M166">IFERROR(IF($C166-M$110&lt;=90,AVERAGE(M61:M62)/M$6,INDEX($C$110:$S$197,M$110-1970+72,M$109)*VLOOKUP($C166-M$110,kifut_faktor_ffi,2,FALSE)),"")</f>
        <v>0.7695402681304917</v>
      </c>
      <c r="N166" cm="1">
        <f t="array" ref="N166">IFERROR(IF($C166-N$110&lt;=90,AVERAGE(N61:N62)/N$6,INDEX($C$110:$S$197,N$110-1970+72,N$109)*VLOOKUP($C166-N$110,kifut_faktor_ffi,2,FALSE)),"")</f>
        <v>0.7876858089276686</v>
      </c>
      <c r="O166" cm="1">
        <f t="array" ref="O166">IFERROR(IF($C166-O$110&lt;=90,AVERAGE(O61:O62)/O$6,INDEX($C$110:$S$197,O$110-1970+72,O$109)*VLOOKUP($C166-O$110,kifut_faktor_ffi,2,FALSE)),"")</f>
        <v>0.81091935875510579</v>
      </c>
      <c r="P166" cm="1">
        <f t="array" ref="P166">IFERROR(IF($C166-P$110&lt;=90,AVERAGE(P61:P62)/P$6,INDEX($C$110:$S$197,P$110-1970+72,P$109)*VLOOKUP($C166-P$110,kifut_faktor_ffi,2,FALSE)),"")</f>
        <v>0.83125500790108398</v>
      </c>
      <c r="Q166" cm="1">
        <f t="array" ref="Q166">IFERROR(IF($C166-Q$110&lt;=90,AVERAGE(Q61:Q62)/Q$6,INDEX($C$110:$S$197,Q$110-1970+72,Q$109)*VLOOKUP($C166-Q$110,kifut_faktor_ffi,2,FALSE)),"")</f>
        <v>0.85024864249350873</v>
      </c>
      <c r="R166" cm="1">
        <f t="array" ref="R166">IFERROR(IF($C166-R$110&lt;=90,AVERAGE(R61:R62)/R$6,INDEX($C$110:$S$197,R$110-1970+72,R$109)*VLOOKUP($C166-R$110,kifut_faktor_ffi,2,FALSE)),"")</f>
        <v>0.86603570754128523</v>
      </c>
      <c r="S166" cm="1">
        <f t="array" ref="S166">IFERROR(IF($C166-S$110&lt;=90,AVERAGE(S61:S62)/S$6,INDEX($C$110:$S$197,S$110-1970+72,S$109)*VLOOKUP($C166-S$110,kifut_faktor_ffi,2,FALSE)),"")</f>
        <v>0.87853937933316661</v>
      </c>
      <c r="U166" t="s">
        <v>60</v>
      </c>
      <c r="V166" t="s">
        <v>52</v>
      </c>
      <c r="W166" s="1">
        <v>2045</v>
      </c>
      <c r="X166" cm="1">
        <f t="array" ref="X166">IFERROR(IF($W166-X$110&lt;=90,AVERAGE(X61:X62)/X$6,INDEX($W$110:$AM$197,X$110-1970+72,X$109)*VLOOKUP($W166-X$110,kifut_faktor_noi,2,FALSE)),"")</f>
        <v>0.76448408186951944</v>
      </c>
      <c r="Y166" cm="1">
        <f t="array" ref="Y166">IFERROR(IF($W166-Y$110&lt;=90,AVERAGE(Y61:Y62)/Y$6,INDEX($W$110:$AM$197,Y$110-1970+72,Y$109)*VLOOKUP($W166-Y$110,kifut_faktor_noi,2,FALSE)),"")</f>
        <v>0.78247299637827328</v>
      </c>
      <c r="Z166" cm="1">
        <f t="array" ref="Z166">IFERROR(IF($W166-Z$110&lt;=90,AVERAGE(Z61:Z62)/Z$6,INDEX($W$110:$AM$197,Z$110-1970+72,Z$109)*VLOOKUP($W166-Z$110,kifut_faktor_noi,2,FALSE)),"")</f>
        <v>0.80094991027391682</v>
      </c>
      <c r="AA166" cm="1">
        <f t="array" ref="AA166">IFERROR(IF($W166-AA$110&lt;=90,AVERAGE(AA61:AA62)/AA$6,INDEX($W$110:$AM$197,AA$110-1970+72,AA$109)*VLOOKUP($W166-AA$110,kifut_faktor_noi,2,FALSE)),"")</f>
        <v>0.81479212155614378</v>
      </c>
      <c r="AB166" cm="1">
        <f t="array" ref="AB166">IFERROR(IF($W166-AB$110&lt;=90,AVERAGE(AB61:AB62)/AB$6,INDEX($W$110:$AM$197,AB$110-1970+72,AB$109)*VLOOKUP($W166-AB$110,kifut_faktor_noi,2,FALSE)),"")</f>
        <v>0.82568181447817102</v>
      </c>
      <c r="AC166" cm="1">
        <f t="array" ref="AC166">IFERROR(IF($W166-AC$110&lt;=90,AVERAGE(AC61:AC62)/AC$6,INDEX($W$110:$AM$197,AC$110-1970+72,AC$109)*VLOOKUP($W166-AC$110,kifut_faktor_noi,2,FALSE)),"")</f>
        <v>0.84035686636568663</v>
      </c>
      <c r="AD166" cm="1">
        <f t="array" ref="AD166">IFERROR(IF($W166-AD$110&lt;=90,AVERAGE(AD61:AD62)/AD$6,INDEX($W$110:$AM$197,AD$110-1970+72,AD$109)*VLOOKUP($W166-AD$110,kifut_faktor_noi,2,FALSE)),"")</f>
        <v>0.85056872341511425</v>
      </c>
      <c r="AE166" cm="1">
        <f t="array" ref="AE166">IFERROR(IF($W166-AE$110&lt;=90,AVERAGE(AE61:AE62)/AE$6,INDEX($W$110:$AM$197,AE$110-1970+72,AE$109)*VLOOKUP($W166-AE$110,kifut_faktor_noi,2,FALSE)),"")</f>
        <v>0.86194806632632792</v>
      </c>
      <c r="AF166" cm="1">
        <f t="array" ref="AF166">IFERROR(IF($W166-AF$110&lt;=90,AVERAGE(AF61:AF62)/AF$6,INDEX($W$110:$AM$197,AF$110-1970+72,AF$109)*VLOOKUP($W166-AF$110,kifut_faktor_noi,2,FALSE)),"")</f>
        <v>0.87260021189479697</v>
      </c>
      <c r="AG166" cm="1">
        <f t="array" ref="AG166">IFERROR(IF($W166-AG$110&lt;=90,AVERAGE(AG61:AG62)/AG$6,INDEX($W$110:$AM$197,AG$110-1970+72,AG$109)*VLOOKUP($W166-AG$110,kifut_faktor_noi,2,FALSE)),"")</f>
        <v>0.88441973098585036</v>
      </c>
      <c r="AH166" cm="1">
        <f t="array" ref="AH166">IFERROR(IF($W166-AH$110&lt;=90,AVERAGE(AH61:AH62)/AH$6,INDEX($W$110:$AM$197,AH$110-1970+72,AH$109)*VLOOKUP($W166-AH$110,kifut_faktor_noi,2,FALSE)),"")</f>
        <v>0.89263802309254081</v>
      </c>
      <c r="AI166" cm="1">
        <f t="array" ref="AI166">IFERROR(IF($W166-AI$110&lt;=90,AVERAGE(AI61:AI62)/AI$6,INDEX($W$110:$AM$197,AI$110-1970+72,AI$109)*VLOOKUP($W166-AI$110,kifut_faktor_noi,2,FALSE)),"")</f>
        <v>0.90053808367860255</v>
      </c>
      <c r="AJ166" cm="1">
        <f t="array" ref="AJ166">IFERROR(IF($W166-AJ$110&lt;=90,AVERAGE(AJ61:AJ62)/AJ$6,INDEX($W$110:$AM$197,AJ$110-1970+72,AJ$109)*VLOOKUP($W166-AJ$110,kifut_faktor_noi,2,FALSE)),"")</f>
        <v>0.90962977721223759</v>
      </c>
      <c r="AK166" cm="1">
        <f t="array" ref="AK166">IFERROR(IF($W166-AK$110&lt;=90,AVERAGE(AK61:AK62)/AK$6,INDEX($W$110:$AM$197,AK$110-1970+72,AK$109)*VLOOKUP($W166-AK$110,kifut_faktor_noi,2,FALSE)),"")</f>
        <v>0.91797161405323568</v>
      </c>
      <c r="AL166" cm="1">
        <f t="array" ref="AL166">IFERROR(IF($W166-AL$110&lt;=90,AVERAGE(AL61:AL62)/AL$6,INDEX($W$110:$AM$197,AL$110-1970+72,AL$109)*VLOOKUP($W166-AL$110,kifut_faktor_noi,2,FALSE)),"")</f>
        <v>0.92226560587578799</v>
      </c>
      <c r="AM166" cm="1">
        <f t="array" ref="AM166">IFERROR(IF($W166-AM$110&lt;=90,AVERAGE(AM61:AM62)/AM$6,INDEX($W$110:$AM$197,AM$110-1970+72,AM$109)*VLOOKUP($W166-AM$110,kifut_faktor_noi,2,FALSE)),"")</f>
        <v>0.9326734148345488</v>
      </c>
    </row>
    <row r="167" spans="1:39" x14ac:dyDescent="0.75">
      <c r="A167" t="s">
        <v>60</v>
      </c>
      <c r="B167" t="s">
        <v>51</v>
      </c>
      <c r="C167" s="1">
        <v>2046</v>
      </c>
      <c r="D167" cm="1">
        <f t="array" ref="D167">IFERROR(IF($C167-D$110&lt;=90,AVERAGE(D62:D63)/D$6,INDEX($C$110:$S$197,D$110-1970+72,D$109)*VLOOKUP($C167-D$110,kifut_faktor_ffi,2,FALSE)),"")</f>
        <v>0.53253804149508632</v>
      </c>
      <c r="E167" cm="1">
        <f t="array" ref="E167">IFERROR(IF($C167-E$110&lt;=90,AVERAGE(E62:E63)/E$6,INDEX($C$110:$S$197,E$110-1970+72,E$109)*VLOOKUP($C167-E$110,kifut_faktor_ffi,2,FALSE)),"")</f>
        <v>0.55865163136764473</v>
      </c>
      <c r="F167" cm="1">
        <f t="array" ref="F167">IFERROR(IF($C167-F$110&lt;=90,AVERAGE(F62:F63)/F$6,INDEX($C$110:$S$197,F$110-1970+72,F$109)*VLOOKUP($C167-F$110,kifut_faktor_ffi,2,FALSE)),"")</f>
        <v>0.5869255138923879</v>
      </c>
      <c r="G167" cm="1">
        <f t="array" ref="G167">IFERROR(IF($C167-G$110&lt;=90,AVERAGE(G62:G63)/G$6,INDEX($C$110:$S$197,G$110-1970+72,G$109)*VLOOKUP($C167-G$110,kifut_faktor_ffi,2,FALSE)),"")</f>
        <v>0.61486902162449186</v>
      </c>
      <c r="H167" cm="1">
        <f t="array" ref="H167">IFERROR(IF($C167-H$110&lt;=90,AVERAGE(H62:H63)/H$6,INDEX($C$110:$S$197,H$110-1970+72,H$109)*VLOOKUP($C167-H$110,kifut_faktor_ffi,2,FALSE)),"")</f>
        <v>0.63704865108805331</v>
      </c>
      <c r="I167" cm="1">
        <f t="array" ref="I167">IFERROR(IF($C167-I$110&lt;=90,AVERAGE(I62:I63)/I$6,INDEX($C$110:$S$197,I$110-1970+72,I$109)*VLOOKUP($C167-I$110,kifut_faktor_ffi,2,FALSE)),"")</f>
        <v>0.65708840711945149</v>
      </c>
      <c r="J167" cm="1">
        <f t="array" ref="J167">IFERROR(IF($C167-J$110&lt;=90,AVERAGE(J62:J63)/J$6,INDEX($C$110:$S$197,J$110-1970+72,J$109)*VLOOKUP($C167-J$110,kifut_faktor_ffi,2,FALSE)),"")</f>
        <v>0.68219884400727382</v>
      </c>
      <c r="K167" cm="1">
        <f t="array" ref="K167">IFERROR(IF($C167-K$110&lt;=90,AVERAGE(K62:K63)/K$6,INDEX($C$110:$S$197,K$110-1970+72,K$109)*VLOOKUP($C167-K$110,kifut_faktor_ffi,2,FALSE)),"")</f>
        <v>0.70696900665035156</v>
      </c>
      <c r="L167" cm="1">
        <f t="array" ref="L167">IFERROR(IF($C167-L$110&lt;=90,AVERAGE(L62:L63)/L$6,INDEX($C$110:$S$197,L$110-1970+72,L$109)*VLOOKUP($C167-L$110,kifut_faktor_ffi,2,FALSE)),"")</f>
        <v>0.72857952984460517</v>
      </c>
      <c r="M167" cm="1">
        <f t="array" ref="M167">IFERROR(IF($C167-M$110&lt;=90,AVERAGE(M62:M63)/M$6,INDEX($C$110:$S$197,M$110-1970+72,M$109)*VLOOKUP($C167-M$110,kifut_faktor_ffi,2,FALSE)),"")</f>
        <v>0.75095680883220828</v>
      </c>
      <c r="N167" cm="1">
        <f t="array" ref="N167">IFERROR(IF($C167-N$110&lt;=90,AVERAGE(N62:N63)/N$6,INDEX($C$110:$S$197,N$110-1970+72,N$109)*VLOOKUP($C167-N$110,kifut_faktor_ffi,2,FALSE)),"")</f>
        <v>0.76973491198607924</v>
      </c>
      <c r="O167" cm="1">
        <f t="array" ref="O167">IFERROR(IF($C167-O$110&lt;=90,AVERAGE(O62:O63)/O$6,INDEX($C$110:$S$197,O$110-1970+72,O$109)*VLOOKUP($C167-O$110,kifut_faktor_ffi,2,FALSE)),"")</f>
        <v>0.79371821589258629</v>
      </c>
      <c r="P167" cm="1">
        <f t="array" ref="P167">IFERROR(IF($C167-P$110&lt;=90,AVERAGE(P62:P63)/P$6,INDEX($C$110:$S$197,P$110-1970+72,P$109)*VLOOKUP($C167-P$110,kifut_faktor_ffi,2,FALSE)),"")</f>
        <v>0.81506782564445901</v>
      </c>
      <c r="Q167" cm="1">
        <f t="array" ref="Q167">IFERROR(IF($C167-Q$110&lt;=90,AVERAGE(Q62:Q63)/Q$6,INDEX($C$110:$S$197,Q$110-1970+72,Q$109)*VLOOKUP($C167-Q$110,kifut_faktor_ffi,2,FALSE)),"")</f>
        <v>0.83523024447624905</v>
      </c>
      <c r="R167" cm="1">
        <f t="array" ref="R167">IFERROR(IF($C167-R$110&lt;=90,AVERAGE(R62:R63)/R$6,INDEX($C$110:$S$197,R$110-1970+72,R$109)*VLOOKUP($C167-R$110,kifut_faktor_ffi,2,FALSE)),"")</f>
        <v>0.85228814429144628</v>
      </c>
      <c r="S167" cm="1">
        <f t="array" ref="S167">IFERROR(IF($C167-S$110&lt;=90,AVERAGE(S62:S63)/S$6,INDEX($C$110:$S$197,S$110-1970+72,S$109)*VLOOKUP($C167-S$110,kifut_faktor_ffi,2,FALSE)),"")</f>
        <v>0.86608840136175902</v>
      </c>
      <c r="U167" t="s">
        <v>60</v>
      </c>
      <c r="V167" t="s">
        <v>52</v>
      </c>
      <c r="W167" s="1">
        <v>2046</v>
      </c>
      <c r="X167" cm="1">
        <f t="array" ref="X167">IFERROR(IF($W167-X$110&lt;=90,AVERAGE(X62:X63)/X$6,INDEX($W$110:$AM$197,X$110-1970+72,X$109)*VLOOKUP($W167-X$110,kifut_faktor_noi,2,FALSE)),"")</f>
        <v>0.74941884330957809</v>
      </c>
      <c r="Y167" cm="1">
        <f t="array" ref="Y167">IFERROR(IF($W167-Y$110&lt;=90,AVERAGE(Y62:Y63)/Y$6,INDEX($W$110:$AM$197,Y$110-1970+72,Y$109)*VLOOKUP($W167-Y$110,kifut_faktor_noi,2,FALSE)),"")</f>
        <v>0.76850153288976308</v>
      </c>
      <c r="Z167" cm="1">
        <f t="array" ref="Z167">IFERROR(IF($W167-Z$110&lt;=90,AVERAGE(Z62:Z63)/Z$6,INDEX($W$110:$AM$197,Z$110-1970+72,Z$109)*VLOOKUP($W167-Z$110,kifut_faktor_noi,2,FALSE)),"")</f>
        <v>0.78790052198372473</v>
      </c>
      <c r="AA167" cm="1">
        <f t="array" ref="AA167">IFERROR(IF($W167-AA$110&lt;=90,AVERAGE(AA62:AA63)/AA$6,INDEX($W$110:$AM$197,AA$110-1970+72,AA$109)*VLOOKUP($W167-AA$110,kifut_faktor_noi,2,FALSE)),"")</f>
        <v>0.80259963282255364</v>
      </c>
      <c r="AB167" cm="1">
        <f t="array" ref="AB167">IFERROR(IF($W167-AB$110&lt;=90,AVERAGE(AB62:AB63)/AB$6,INDEX($W$110:$AM$197,AB$110-1970+72,AB$109)*VLOOKUP($W167-AB$110,kifut_faktor_noi,2,FALSE)),"")</f>
        <v>0.81426055967739497</v>
      </c>
      <c r="AC167" cm="1">
        <f t="array" ref="AC167">IFERROR(IF($W167-AC$110&lt;=90,AVERAGE(AC62:AC63)/AC$6,INDEX($W$110:$AM$197,AC$110-1970+72,AC$109)*VLOOKUP($W167-AC$110,kifut_faktor_noi,2,FALSE)),"")</f>
        <v>0.8295418059166163</v>
      </c>
      <c r="AD167" cm="1">
        <f t="array" ref="AD167">IFERROR(IF($W167-AD$110&lt;=90,AVERAGE(AD62:AD63)/AD$6,INDEX($W$110:$AM$197,AD$110-1970+72,AD$109)*VLOOKUP($W167-AD$110,kifut_faktor_noi,2,FALSE)),"")</f>
        <v>0.84032006627038502</v>
      </c>
      <c r="AE167" cm="1">
        <f t="array" ref="AE167">IFERROR(IF($W167-AE$110&lt;=90,AVERAGE(AE62:AE63)/AE$6,INDEX($W$110:$AM$197,AE$110-1970+72,AE$109)*VLOOKUP($W167-AE$110,kifut_faktor_noi,2,FALSE)),"")</f>
        <v>0.85217056020513882</v>
      </c>
      <c r="AF167" cm="1">
        <f t="array" ref="AF167">IFERROR(IF($W167-AF$110&lt;=90,AVERAGE(AF62:AF63)/AF$6,INDEX($W$110:$AM$197,AF$110-1970+72,AF$109)*VLOOKUP($W167-AF$110,kifut_faktor_noi,2,FALSE)),"")</f>
        <v>0.86324400541096846</v>
      </c>
      <c r="AG167" cm="1">
        <f t="array" ref="AG167">IFERROR(IF($W167-AG$110&lt;=90,AVERAGE(AG62:AG63)/AG$6,INDEX($W$110:$AM$197,AG$110-1970+72,AG$109)*VLOOKUP($W167-AG$110,kifut_faktor_noi,2,FALSE)),"")</f>
        <v>0.87543878090644023</v>
      </c>
      <c r="AH167" cm="1">
        <f t="array" ref="AH167">IFERROR(IF($W167-AH$110&lt;=90,AVERAGE(AH62:AH63)/AH$6,INDEX($W$110:$AM$197,AH$110-1970+72,AH$109)*VLOOKUP($W167-AH$110,kifut_faktor_noi,2,FALSE)),"")</f>
        <v>0.8840566344857167</v>
      </c>
      <c r="AI167" cm="1">
        <f t="array" ref="AI167">IFERROR(IF($W167-AI$110&lt;=90,AVERAGE(AI62:AI63)/AI$6,INDEX($W$110:$AM$197,AI$110-1970+72,AI$109)*VLOOKUP($W167-AI$110,kifut_faktor_noi,2,FALSE)),"")</f>
        <v>0.89236235006182418</v>
      </c>
      <c r="AJ167" cm="1">
        <f t="array" ref="AJ167">IFERROR(IF($W167-AJ$110&lt;=90,AVERAGE(AJ62:AJ63)/AJ$6,INDEX($W$110:$AM$197,AJ$110-1970+72,AJ$109)*VLOOKUP($W167-AJ$110,kifut_faktor_noi,2,FALSE)),"")</f>
        <v>0.90186264831783336</v>
      </c>
      <c r="AK167" cm="1">
        <f t="array" ref="AK167">IFERROR(IF($W167-AK$110&lt;=90,AVERAGE(AK62:AK63)/AK$6,INDEX($W$110:$AM$197,AK$110-1970+72,AK$109)*VLOOKUP($W167-AK$110,kifut_faktor_noi,2,FALSE)),"")</f>
        <v>0.91063683675072671</v>
      </c>
      <c r="AL167" cm="1">
        <f t="array" ref="AL167">IFERROR(IF($W167-AL$110&lt;=90,AVERAGE(AL62:AL63)/AL$6,INDEX($W$110:$AM$197,AL$110-1970+72,AL$109)*VLOOKUP($W167-AL$110,kifut_faktor_noi,2,FALSE)),"")</f>
        <v>0.91540845577840391</v>
      </c>
      <c r="AM167" cm="1">
        <f t="array" ref="AM167">IFERROR(IF($W167-AM$110&lt;=90,AVERAGE(AM62:AM63)/AM$6,INDEX($W$110:$AM$197,AM$110-1970+72,AM$109)*VLOOKUP($W167-AM$110,kifut_faktor_noi,2,FALSE)),"")</f>
        <v>0.92625782855639993</v>
      </c>
    </row>
    <row r="168" spans="1:39" x14ac:dyDescent="0.75">
      <c r="A168" t="s">
        <v>60</v>
      </c>
      <c r="B168" t="s">
        <v>51</v>
      </c>
      <c r="C168" s="1">
        <v>2047</v>
      </c>
      <c r="D168" cm="1">
        <f t="array" ref="D168">IFERROR(IF($C168-D$110&lt;=90,AVERAGE(D63:D64)/D$6,INDEX($C$110:$S$197,D$110-1970+72,D$109)*VLOOKUP($C168-D$110,kifut_faktor_ffi,2,FALSE)),"")</f>
        <v>0.50972887253946542</v>
      </c>
      <c r="E168" cm="1">
        <f t="array" ref="E168">IFERROR(IF($C168-E$110&lt;=90,AVERAGE(E63:E64)/E$6,INDEX($C$110:$S$197,E$110-1970+72,E$109)*VLOOKUP($C168-E$110,kifut_faktor_ffi,2,FALSE)),"")</f>
        <v>0.53666601365004674</v>
      </c>
      <c r="F168" cm="1">
        <f t="array" ref="F168">IFERROR(IF($C168-F$110&lt;=90,AVERAGE(F63:F64)/F$6,INDEX($C$110:$S$197,F$110-1970+72,F$109)*VLOOKUP($C168-F$110,kifut_faktor_ffi,2,FALSE)),"")</f>
        <v>0.56567445909056358</v>
      </c>
      <c r="G168" cm="1">
        <f t="array" ref="G168">IFERROR(IF($C168-G$110&lt;=90,AVERAGE(G63:G64)/G$6,INDEX($C$110:$S$197,G$110-1970+72,G$109)*VLOOKUP($C168-G$110,kifut_faktor_ffi,2,FALSE)),"")</f>
        <v>0.59428147164877476</v>
      </c>
      <c r="H168" cm="1">
        <f t="array" ref="H168">IFERROR(IF($C168-H$110&lt;=90,AVERAGE(H63:H64)/H$6,INDEX($C$110:$S$197,H$110-1970+72,H$109)*VLOOKUP($C168-H$110,kifut_faktor_ffi,2,FALSE)),"")</f>
        <v>0.61715186220649343</v>
      </c>
      <c r="I168" cm="1">
        <f t="array" ref="I168">IFERROR(IF($C168-I$110&lt;=90,AVERAGE(I63:I64)/I$6,INDEX($C$110:$S$197,I$110-1970+72,I$109)*VLOOKUP($C168-I$110,kifut_faktor_ffi,2,FALSE)),"")</f>
        <v>0.63773711203400529</v>
      </c>
      <c r="J168" cm="1">
        <f t="array" ref="J168">IFERROR(IF($C168-J$110&lt;=90,AVERAGE(J63:J64)/J$6,INDEX($C$110:$S$197,J$110-1970+72,J$109)*VLOOKUP($C168-J$110,kifut_faktor_ffi,2,FALSE)),"")</f>
        <v>0.66305121955838997</v>
      </c>
      <c r="K168" cm="1">
        <f t="array" ref="K168">IFERROR(IF($C168-K$110&lt;=90,AVERAGE(K63:K64)/K$6,INDEX($C$110:$S$197,K$110-1970+72,K$109)*VLOOKUP($C168-K$110,kifut_faktor_ffi,2,FALSE)),"")</f>
        <v>0.68790347558355291</v>
      </c>
      <c r="L168" cm="1">
        <f t="array" ref="L168">IFERROR(IF($C168-L$110&lt;=90,AVERAGE(L63:L64)/L$6,INDEX($C$110:$S$197,L$110-1970+72,L$109)*VLOOKUP($C168-L$110,kifut_faktor_ffi,2,FALSE)),"")</f>
        <v>0.70963415174000954</v>
      </c>
      <c r="M168" cm="1">
        <f t="array" ref="M168">IFERROR(IF($C168-M$110&lt;=90,AVERAGE(M63:M64)/M$6,INDEX($C$110:$S$197,M$110-1970+72,M$109)*VLOOKUP($C168-M$110,kifut_faktor_ffi,2,FALSE)),"")</f>
        <v>0.73216784136364899</v>
      </c>
      <c r="N168" cm="1">
        <f t="array" ref="N168">IFERROR(IF($C168-N$110&lt;=90,AVERAGE(N63:N64)/N$6,INDEX($C$110:$S$197,N$110-1970+72,N$109)*VLOOKUP($C168-N$110,kifut_faktor_ffi,2,FALSE)),"")</f>
        <v>0.75134420716424377</v>
      </c>
      <c r="O168" cm="1">
        <f t="array" ref="O168">IFERROR(IF($C168-O$110&lt;=90,AVERAGE(O63:O64)/O$6,INDEX($C$110:$S$197,O$110-1970+72,O$109)*VLOOKUP($C168-O$110,kifut_faktor_ffi,2,FALSE)),"")</f>
        <v>0.77582117730856015</v>
      </c>
      <c r="P168" cm="1">
        <f t="array" ref="P168">IFERROR(IF($C168-P$110&lt;=90,AVERAGE(P63:P64)/P$6,INDEX($C$110:$S$197,P$110-1970+72,P$109)*VLOOKUP($C168-P$110,kifut_faktor_ffi,2,FALSE)),"")</f>
        <v>0.79796345974654825</v>
      </c>
      <c r="Q168" cm="1">
        <f t="array" ref="Q168">IFERROR(IF($C168-Q$110&lt;=90,AVERAGE(Q63:Q64)/Q$6,INDEX($C$110:$S$197,Q$110-1970+72,Q$109)*VLOOKUP($C168-Q$110,kifut_faktor_ffi,2,FALSE)),"")</f>
        <v>0.81914390426090722</v>
      </c>
      <c r="R168" cm="1">
        <f t="array" ref="R168">IFERROR(IF($C168-R$110&lt;=90,AVERAGE(R63:R64)/R$6,INDEX($C$110:$S$197,R$110-1970+72,R$109)*VLOOKUP($C168-R$110,kifut_faktor_ffi,2,FALSE)),"")</f>
        <v>0.83740516867892267</v>
      </c>
      <c r="S168" cm="1">
        <f t="array" ref="S168">IFERROR(IF($C168-S$110&lt;=90,AVERAGE(S63:S64)/S$6,INDEX($C$110:$S$197,S$110-1970+72,S$109)*VLOOKUP($C168-S$110,kifut_faktor_ffi,2,FALSE)),"")</f>
        <v>0.85250443975129697</v>
      </c>
      <c r="U168" t="s">
        <v>60</v>
      </c>
      <c r="V168" t="s">
        <v>52</v>
      </c>
      <c r="W168" s="1">
        <v>2047</v>
      </c>
      <c r="X168" cm="1">
        <f t="array" ref="X168">IFERROR(IF($W168-X$110&lt;=90,AVERAGE(X63:X64)/X$6,INDEX($W$110:$AM$197,X$110-1970+72,X$109)*VLOOKUP($W168-X$110,kifut_faktor_noi,2,FALSE)),"")</f>
        <v>0.73324612818896739</v>
      </c>
      <c r="Y168" cm="1">
        <f t="array" ref="Y168">IFERROR(IF($W168-Y$110&lt;=90,AVERAGE(Y63:Y64)/Y$6,INDEX($W$110:$AM$197,Y$110-1970+72,Y$109)*VLOOKUP($W168-Y$110,kifut_faktor_noi,2,FALSE)),"")</f>
        <v>0.75359219593572568</v>
      </c>
      <c r="Z168" cm="1">
        <f t="array" ref="Z168">IFERROR(IF($W168-Z$110&lt;=90,AVERAGE(Z63:Z64)/Z$6,INDEX($W$110:$AM$197,Z$110-1970+72,Z$109)*VLOOKUP($W168-Z$110,kifut_faktor_noi,2,FALSE)),"")</f>
        <v>0.77405118594434386</v>
      </c>
      <c r="AA168" cm="1">
        <f t="array" ref="AA168">IFERROR(IF($W168-AA$110&lt;=90,AVERAGE(AA63:AA64)/AA$6,INDEX($W$110:$AM$197,AA$110-1970+72,AA$109)*VLOOKUP($W168-AA$110,kifut_faktor_noi,2,FALSE)),"")</f>
        <v>0.78972605590137601</v>
      </c>
      <c r="AB168" cm="1">
        <f t="array" ref="AB168">IFERROR(IF($W168-AB$110&lt;=90,AVERAGE(AB63:AB64)/AB$6,INDEX($W$110:$AM$197,AB$110-1970+72,AB$109)*VLOOKUP($W168-AB$110,kifut_faktor_noi,2,FALSE)),"")</f>
        <v>0.80226251237471835</v>
      </c>
      <c r="AC168" cm="1">
        <f t="array" ref="AC168">IFERROR(IF($W168-AC$110&lt;=90,AVERAGE(AC63:AC64)/AC$6,INDEX($W$110:$AM$197,AC$110-1970+72,AC$109)*VLOOKUP($W168-AC$110,kifut_faktor_noi,2,FALSE)),"")</f>
        <v>0.81823896277403929</v>
      </c>
      <c r="AD168" cm="1">
        <f t="array" ref="AD168">IFERROR(IF($W168-AD$110&lt;=90,AVERAGE(AD63:AD64)/AD$6,INDEX($W$110:$AM$197,AD$110-1970+72,AD$109)*VLOOKUP($W168-AD$110,kifut_faktor_noi,2,FALSE)),"")</f>
        <v>0.82966223525053417</v>
      </c>
      <c r="AE168" cm="1">
        <f t="array" ref="AE168">IFERROR(IF($W168-AE$110&lt;=90,AVERAGE(AE63:AE64)/AE$6,INDEX($W$110:$AM$197,AE$110-1970+72,AE$109)*VLOOKUP($W168-AE$110,kifut_faktor_noi,2,FALSE)),"")</f>
        <v>0.84204506833134829</v>
      </c>
      <c r="AF168" cm="1">
        <f t="array" ref="AF168">IFERROR(IF($W168-AF$110&lt;=90,AVERAGE(AF63:AF64)/AF$6,INDEX($W$110:$AM$197,AF$110-1970+72,AF$109)*VLOOKUP($W168-AF$110,kifut_faktor_noi,2,FALSE)),"")</f>
        <v>0.85358038951034321</v>
      </c>
      <c r="AG168" cm="1">
        <f t="array" ref="AG168">IFERROR(IF($W168-AG$110&lt;=90,AVERAGE(AG63:AG64)/AG$6,INDEX($W$110:$AM$197,AG$110-1970+72,AG$109)*VLOOKUP($W168-AG$110,kifut_faktor_noi,2,FALSE)),"")</f>
        <v>0.86616763398363106</v>
      </c>
      <c r="AH168" cm="1">
        <f t="array" ref="AH168">IFERROR(IF($W168-AH$110&lt;=90,AVERAGE(AH63:AH64)/AH$6,INDEX($W$110:$AM$197,AH$110-1970+72,AH$109)*VLOOKUP($W168-AH$110,kifut_faktor_noi,2,FALSE)),"")</f>
        <v>0.87518210559948628</v>
      </c>
      <c r="AI168" cm="1">
        <f t="array" ref="AI168">IFERROR(IF($W168-AI$110&lt;=90,AVERAGE(AI63:AI64)/AI$6,INDEX($W$110:$AM$197,AI$110-1970+72,AI$109)*VLOOKUP($W168-AI$110,kifut_faktor_noi,2,FALSE)),"")</f>
        <v>0.88387460783635574</v>
      </c>
      <c r="AJ168" cm="1">
        <f t="array" ref="AJ168">IFERROR(IF($W168-AJ$110&lt;=90,AVERAGE(AJ63:AJ64)/AJ$6,INDEX($W$110:$AM$197,AJ$110-1970+72,AJ$109)*VLOOKUP($W168-AJ$110,kifut_faktor_noi,2,FALSE)),"")</f>
        <v>0.8937554824617181</v>
      </c>
      <c r="AK168" cm="1">
        <f t="array" ref="AK168">IFERROR(IF($W168-AK$110&lt;=90,AVERAGE(AK63:AK64)/AK$6,INDEX($W$110:$AM$197,AK$110-1970+72,AK$109)*VLOOKUP($W168-AK$110,kifut_faktor_noi,2,FALSE)),"")</f>
        <v>0.90293251388663875</v>
      </c>
      <c r="AL168" cm="1">
        <f t="array" ref="AL168">IFERROR(IF($W168-AL$110&lt;=90,AVERAGE(AL63:AL64)/AL$6,INDEX($W$110:$AM$197,AL$110-1970+72,AL$109)*VLOOKUP($W168-AL$110,kifut_faktor_noi,2,FALSE)),"")</f>
        <v>0.90815733339136018</v>
      </c>
      <c r="AM168" cm="1">
        <f t="array" ref="AM168">IFERROR(IF($W168-AM$110&lt;=90,AVERAGE(AM63:AM64)/AM$6,INDEX($W$110:$AM$197,AM$110-1970+72,AM$109)*VLOOKUP($W168-AM$110,kifut_faktor_noi,2,FALSE)),"")</f>
        <v>0.9194274487904831</v>
      </c>
    </row>
    <row r="169" spans="1:39" x14ac:dyDescent="0.75">
      <c r="A169" t="s">
        <v>60</v>
      </c>
      <c r="B169" t="s">
        <v>51</v>
      </c>
      <c r="C169" s="1">
        <v>2048</v>
      </c>
      <c r="D169" cm="1">
        <f t="array" ref="D169">IFERROR(IF($C169-D$110&lt;=90,AVERAGE(D64:D65)/D$6,INDEX($C$110:$S$197,D$110-1970+72,D$109)*VLOOKUP($C169-D$110,kifut_faktor_ffi,2,FALSE)),"")</f>
        <v>0.48627057693007536</v>
      </c>
      <c r="E169" cm="1">
        <f t="array" ref="E169">IFERROR(IF($C169-E$110&lt;=90,AVERAGE(E64:E65)/E$6,INDEX($C$110:$S$197,E$110-1970+72,E$109)*VLOOKUP($C169-E$110,kifut_faktor_ffi,2,FALSE)),"")</f>
        <v>0.51393880828295246</v>
      </c>
      <c r="F169" cm="1">
        <f t="array" ref="F169">IFERROR(IF($C169-F$110&lt;=90,AVERAGE(F64:F65)/F$6,INDEX($C$110:$S$197,F$110-1970+72,F$109)*VLOOKUP($C169-F$110,kifut_faktor_ffi,2,FALSE)),"")</f>
        <v>0.54366843082391658</v>
      </c>
      <c r="G169" cm="1">
        <f t="array" ref="G169">IFERROR(IF($C169-G$110&lt;=90,AVERAGE(G64:G65)/G$6,INDEX($C$110:$S$197,G$110-1970+72,G$109)*VLOOKUP($C169-G$110,kifut_faktor_ffi,2,FALSE)),"")</f>
        <v>0.57301591940608176</v>
      </c>
      <c r="H169" cm="1">
        <f t="array" ref="H169">IFERROR(IF($C169-H$110&lt;=90,AVERAGE(H64:H65)/H$6,INDEX($C$110:$S$197,H$110-1970+72,H$109)*VLOOKUP($C169-H$110,kifut_faktor_ffi,2,FALSE)),"")</f>
        <v>0.59673251918253223</v>
      </c>
      <c r="I169" cm="1">
        <f t="array" ref="I169">IFERROR(IF($C169-I$110&lt;=90,AVERAGE(I64:I65)/I$6,INDEX($C$110:$S$197,I$110-1970+72,I$109)*VLOOKUP($C169-I$110,kifut_faktor_ffi,2,FALSE)),"")</f>
        <v>0.61805531749890308</v>
      </c>
      <c r="J169" cm="1">
        <f t="array" ref="J169">IFERROR(IF($C169-J$110&lt;=90,AVERAGE(J64:J65)/J$6,INDEX($C$110:$S$197,J$110-1970+72,J$109)*VLOOKUP($C169-J$110,kifut_faktor_ffi,2,FALSE)),"")</f>
        <v>0.64375460384702587</v>
      </c>
      <c r="K169" cm="1">
        <f t="array" ref="K169">IFERROR(IF($C169-K$110&lt;=90,AVERAGE(K64:K65)/K$6,INDEX($C$110:$S$197,K$110-1970+72,K$109)*VLOOKUP($C169-K$110,kifut_faktor_ffi,2,FALSE)),"")</f>
        <v>0.66881983653955535</v>
      </c>
      <c r="L169" cm="1">
        <f t="array" ref="L169">IFERROR(IF($C169-L$110&lt;=90,AVERAGE(L64:L65)/L$6,INDEX($C$110:$S$197,L$110-1970+72,L$109)*VLOOKUP($C169-L$110,kifut_faktor_ffi,2,FALSE)),"")</f>
        <v>0.69071385766564908</v>
      </c>
      <c r="M169" cm="1">
        <f t="array" ref="M169">IFERROR(IF($C169-M$110&lt;=90,AVERAGE(M64:M65)/M$6,INDEX($C$110:$S$197,M$110-1970+72,M$109)*VLOOKUP($C169-M$110,kifut_faktor_ffi,2,FALSE)),"")</f>
        <v>0.71333964763867241</v>
      </c>
      <c r="N169" cm="1">
        <f t="array" ref="N169">IFERROR(IF($C169-N$110&lt;=90,AVERAGE(N64:N65)/N$6,INDEX($C$110:$S$197,N$110-1970+72,N$109)*VLOOKUP($C169-N$110,kifut_faktor_ffi,2,FALSE)),"")</f>
        <v>0.73274852444402339</v>
      </c>
      <c r="O169" cm="1">
        <f t="array" ref="O169">IFERROR(IF($C169-O$110&lt;=90,AVERAGE(O64:O65)/O$6,INDEX($C$110:$S$197,O$110-1970+72,O$109)*VLOOKUP($C169-O$110,kifut_faktor_ffi,2,FALSE)),"")</f>
        <v>0.75748198599750449</v>
      </c>
      <c r="P169" cm="1">
        <f t="array" ref="P169">IFERROR(IF($C169-P$110&lt;=90,AVERAGE(P64:P65)/P$6,INDEX($C$110:$S$197,P$110-1970+72,P$109)*VLOOKUP($C169-P$110,kifut_faktor_ffi,2,FALSE)),"")</f>
        <v>0.78016104348192217</v>
      </c>
      <c r="Q169" cm="1">
        <f t="array" ref="Q169">IFERROR(IF($C169-Q$110&lt;=90,AVERAGE(Q64:Q65)/Q$6,INDEX($C$110:$S$197,Q$110-1970+72,Q$109)*VLOOKUP($C169-Q$110,kifut_faktor_ffi,2,FALSE)),"")</f>
        <v>0.80213773532326782</v>
      </c>
      <c r="R169" cm="1">
        <f t="array" ref="R169">IFERROR(IF($C169-R$110&lt;=90,AVERAGE(R64:R65)/R$6,INDEX($C$110:$S$197,R$110-1970+72,R$109)*VLOOKUP($C169-R$110,kifut_faktor_ffi,2,FALSE)),"")</f>
        <v>0.82145371651846388</v>
      </c>
      <c r="S169" cm="1">
        <f t="array" ref="S169">IFERROR(IF($C169-S$110&lt;=90,AVERAGE(S64:S65)/S$6,INDEX($C$110:$S$197,S$110-1970+72,S$109)*VLOOKUP($C169-S$110,kifut_faktor_ffi,2,FALSE)),"")</f>
        <v>0.83778724092581991</v>
      </c>
      <c r="U169" t="s">
        <v>60</v>
      </c>
      <c r="V169" t="s">
        <v>52</v>
      </c>
      <c r="W169" s="1">
        <v>2048</v>
      </c>
      <c r="X169" cm="1">
        <f t="array" ref="X169">IFERROR(IF($W169-X$110&lt;=90,AVERAGE(X64:X65)/X$6,INDEX($W$110:$AM$197,X$110-1970+72,X$109)*VLOOKUP($W169-X$110,kifut_faktor_noi,2,FALSE)),"")</f>
        <v>0.71576548932308803</v>
      </c>
      <c r="Y169" cm="1">
        <f t="array" ref="Y169">IFERROR(IF($W169-Y$110&lt;=90,AVERAGE(Y64:Y65)/Y$6,INDEX($W$110:$AM$197,Y$110-1970+72,Y$109)*VLOOKUP($W169-Y$110,kifut_faktor_noi,2,FALSE)),"")</f>
        <v>0.73757933932649511</v>
      </c>
      <c r="Z169" cm="1">
        <f t="array" ref="Z169">IFERROR(IF($W169-Z$110&lt;=90,AVERAGE(Z64:Z65)/Z$6,INDEX($W$110:$AM$197,Z$110-1970+72,Z$109)*VLOOKUP($W169-Z$110,kifut_faktor_noi,2,FALSE)),"")</f>
        <v>0.75926731314147256</v>
      </c>
      <c r="AA169" cm="1">
        <f t="array" ref="AA169">IFERROR(IF($W169-AA$110&lt;=90,AVERAGE(AA64:AA65)/AA$6,INDEX($W$110:$AM$197,AA$110-1970+72,AA$109)*VLOOKUP($W169-AA$110,kifut_faktor_noi,2,FALSE)),"")</f>
        <v>0.77606079060382072</v>
      </c>
      <c r="AB169" cm="1">
        <f t="array" ref="AB169">IFERROR(IF($W169-AB$110&lt;=90,AVERAGE(AB64:AB65)/AB$6,INDEX($W$110:$AM$197,AB$110-1970+72,AB$109)*VLOOKUP($W169-AB$110,kifut_faktor_noi,2,FALSE)),"")</f>
        <v>0.78959383258066174</v>
      </c>
      <c r="AC169" cm="1">
        <f t="array" ref="AC169">IFERROR(IF($W169-AC$110&lt;=90,AVERAGE(AC64:AC65)/AC$6,INDEX($W$110:$AM$197,AC$110-1970+72,AC$109)*VLOOKUP($W169-AC$110,kifut_faktor_noi,2,FALSE)),"")</f>
        <v>0.80636684608175391</v>
      </c>
      <c r="AD169" cm="1">
        <f t="array" ref="AD169">IFERROR(IF($W169-AD$110&lt;=90,AVERAGE(AD64:AD65)/AD$6,INDEX($W$110:$AM$197,AD$110-1970+72,AD$109)*VLOOKUP($W169-AD$110,kifut_faktor_noi,2,FALSE)),"")</f>
        <v>0.81852702636068242</v>
      </c>
      <c r="AE169" cm="1">
        <f t="array" ref="AE169">IFERROR(IF($W169-AE$110&lt;=90,AVERAGE(AE64:AE65)/AE$6,INDEX($W$110:$AM$197,AE$110-1970+72,AE$109)*VLOOKUP($W169-AE$110,kifut_faktor_noi,2,FALSE)),"")</f>
        <v>0.83152017421991498</v>
      </c>
      <c r="AF169" cm="1">
        <f t="array" ref="AF169">IFERROR(IF($W169-AF$110&lt;=90,AVERAGE(AF64:AF65)/AF$6,INDEX($W$110:$AM$197,AF$110-1970+72,AF$109)*VLOOKUP($W169-AF$110,kifut_faktor_noi,2,FALSE)),"")</f>
        <v>0.84357887916762808</v>
      </c>
      <c r="AG169" cm="1">
        <f t="array" ref="AG169">IFERROR(IF($W169-AG$110&lt;=90,AVERAGE(AG64:AG65)/AG$6,INDEX($W$110:$AM$197,AG$110-1970+72,AG$109)*VLOOKUP($W169-AG$110,kifut_faktor_noi,2,FALSE)),"")</f>
        <v>0.85659862988163149</v>
      </c>
      <c r="AH169" cm="1">
        <f t="array" ref="AH169">IFERROR(IF($W169-AH$110&lt;=90,AVERAGE(AH64:AH65)/AH$6,INDEX($W$110:$AM$197,AH$110-1970+72,AH$109)*VLOOKUP($W169-AH$110,kifut_faktor_noi,2,FALSE)),"")</f>
        <v>0.86602772412517892</v>
      </c>
      <c r="AI169" cm="1">
        <f t="array" ref="AI169">IFERROR(IF($W169-AI$110&lt;=90,AVERAGE(AI64:AI65)/AI$6,INDEX($W$110:$AM$197,AI$110-1970+72,AI$109)*VLOOKUP($W169-AI$110,kifut_faktor_noi,2,FALSE)),"")</f>
        <v>0.87510344845730603</v>
      </c>
      <c r="AJ169" cm="1">
        <f t="array" ref="AJ169">IFERROR(IF($W169-AJ$110&lt;=90,AVERAGE(AJ64:AJ65)/AJ$6,INDEX($W$110:$AM$197,AJ$110-1970+72,AJ$109)*VLOOKUP($W169-AJ$110,kifut_faktor_noi,2,FALSE)),"")</f>
        <v>0.88534466453199068</v>
      </c>
      <c r="AK169" cm="1">
        <f t="array" ref="AK169">IFERROR(IF($W169-AK$110&lt;=90,AVERAGE(AK64:AK65)/AK$6,INDEX($W$110:$AM$197,AK$110-1970+72,AK$109)*VLOOKUP($W169-AK$110,kifut_faktor_noi,2,FALSE)),"")</f>
        <v>0.89489562795004673</v>
      </c>
      <c r="AL169" cm="1">
        <f t="array" ref="AL169">IFERROR(IF($W169-AL$110&lt;=90,AVERAGE(AL64:AL65)/AL$6,INDEX($W$110:$AM$197,AL$110-1970+72,AL$109)*VLOOKUP($W169-AL$110,kifut_faktor_noi,2,FALSE)),"")</f>
        <v>0.90054454707101317</v>
      </c>
      <c r="AM169" cm="1">
        <f t="array" ref="AM169">IFERROR(IF($W169-AM$110&lt;=90,AVERAGE(AM64:AM65)/AM$6,INDEX($W$110:$AM$197,AM$110-1970+72,AM$109)*VLOOKUP($W169-AM$110,kifut_faktor_noi,2,FALSE)),"")</f>
        <v>0.91220739719227362</v>
      </c>
    </row>
    <row r="170" spans="1:39" x14ac:dyDescent="0.75">
      <c r="A170" t="s">
        <v>60</v>
      </c>
      <c r="B170" t="s">
        <v>51</v>
      </c>
      <c r="C170" s="1">
        <v>2049</v>
      </c>
      <c r="D170" cm="1">
        <f t="array" ref="D170">IFERROR(IF($C170-D$110&lt;=90,AVERAGE(D65:D66)/D$6,INDEX($C$110:$S$197,D$110-1970+72,D$109)*VLOOKUP($C170-D$110,kifut_faktor_ffi,2,FALSE)),"")</f>
        <v>0.46229153752414981</v>
      </c>
      <c r="E170" cm="1">
        <f t="array" ref="E170">IFERROR(IF($C170-E$110&lt;=90,AVERAGE(E65:E66)/E$6,INDEX($C$110:$S$197,E$110-1970+72,E$109)*VLOOKUP($C170-E$110,kifut_faktor_ffi,2,FALSE)),"")</f>
        <v>0.49054742253683242</v>
      </c>
      <c r="F170" cm="1">
        <f t="array" ref="F170">IFERROR(IF($C170-F$110&lt;=90,AVERAGE(F65:F66)/F$6,INDEX($C$110:$S$197,F$110-1970+72,F$109)*VLOOKUP($C170-F$110,kifut_faktor_ffi,2,FALSE)),"")</f>
        <v>0.52090393913801258</v>
      </c>
      <c r="G170" cm="1">
        <f t="array" ref="G170">IFERROR(IF($C170-G$110&lt;=90,AVERAGE(G65:G66)/G$6,INDEX($C$110:$S$197,G$110-1970+72,G$109)*VLOOKUP($C170-G$110,kifut_faktor_ffi,2,FALSE)),"")</f>
        <v>0.55098066294783676</v>
      </c>
      <c r="H170" cm="1">
        <f t="array" ref="H170">IFERROR(IF($C170-H$110&lt;=90,AVERAGE(H65:H66)/H$6,INDEX($C$110:$S$197,H$110-1970+72,H$109)*VLOOKUP($C170-H$110,kifut_faktor_ffi,2,FALSE)),"")</f>
        <v>0.57562923559796053</v>
      </c>
      <c r="I170" cm="1">
        <f t="array" ref="I170">IFERROR(IF($C170-I$110&lt;=90,AVERAGE(I65:I66)/I$6,INDEX($C$110:$S$197,I$110-1970+72,I$109)*VLOOKUP($C170-I$110,kifut_faktor_ffi,2,FALSE)),"")</f>
        <v>0.59784823227529194</v>
      </c>
      <c r="J170" cm="1">
        <f t="array" ref="J170">IFERROR(IF($C170-J$110&lt;=90,AVERAGE(J65:J66)/J$6,INDEX($C$110:$S$197,J$110-1970+72,J$109)*VLOOKUP($C170-J$110,kifut_faktor_ffi,2,FALSE)),"")</f>
        <v>0.62412303704578931</v>
      </c>
      <c r="K170" cm="1">
        <f t="array" ref="K170">IFERROR(IF($C170-K$110&lt;=90,AVERAGE(K65:K66)/K$6,INDEX($C$110:$S$197,K$110-1970+72,K$109)*VLOOKUP($C170-K$110,kifut_faktor_ffi,2,FALSE)),"")</f>
        <v>0.64958492808289692</v>
      </c>
      <c r="L170" cm="1">
        <f t="array" ref="L170">IFERROR(IF($C170-L$110&lt;=90,AVERAGE(L65:L66)/L$6,INDEX($C$110:$S$197,L$110-1970+72,L$109)*VLOOKUP($C170-L$110,kifut_faktor_ffi,2,FALSE)),"")</f>
        <v>0.67177469518068689</v>
      </c>
      <c r="M170" cm="1">
        <f t="array" ref="M170">IFERROR(IF($C170-M$110&lt;=90,AVERAGE(M65:M66)/M$6,INDEX($C$110:$S$197,M$110-1970+72,M$109)*VLOOKUP($C170-M$110,kifut_faktor_ffi,2,FALSE)),"")</f>
        <v>0.69453635977599837</v>
      </c>
      <c r="N170" cm="1">
        <f t="array" ref="N170">IFERROR(IF($C170-N$110&lt;=90,AVERAGE(N65:N66)/N$6,INDEX($C$110:$S$197,N$110-1970+72,N$109)*VLOOKUP($C170-N$110,kifut_faktor_ffi,2,FALSE)),"")</f>
        <v>0.71411375859298276</v>
      </c>
      <c r="O170" cm="1">
        <f t="array" ref="O170">IFERROR(IF($C170-O$110&lt;=90,AVERAGE(O65:O66)/O$6,INDEX($C$110:$S$197,O$110-1970+72,O$109)*VLOOKUP($C170-O$110,kifut_faktor_ffi,2,FALSE)),"")</f>
        <v>0.73893684817429206</v>
      </c>
      <c r="P170" cm="1">
        <f t="array" ref="P170">IFERROR(IF($C170-P$110&lt;=90,AVERAGE(P65:P66)/P$6,INDEX($C$110:$S$197,P$110-1970+72,P$109)*VLOOKUP($C170-P$110,kifut_faktor_ffi,2,FALSE)),"")</f>
        <v>0.76191521605908796</v>
      </c>
      <c r="Q170" cm="1">
        <f t="array" ref="Q170">IFERROR(IF($C170-Q$110&lt;=90,AVERAGE(Q65:Q66)/Q$6,INDEX($C$110:$S$197,Q$110-1970+72,Q$109)*VLOOKUP($C170-Q$110,kifut_faktor_ffi,2,FALSE)),"")</f>
        <v>0.78443153202218996</v>
      </c>
      <c r="R170" cm="1">
        <f t="array" ref="R170">IFERROR(IF($C170-R$110&lt;=90,AVERAGE(R65:R66)/R$6,INDEX($C$110:$S$197,R$110-1970+72,R$109)*VLOOKUP($C170-R$110,kifut_faktor_ffi,2,FALSE)),"")</f>
        <v>0.80458189745262831</v>
      </c>
      <c r="S170" cm="1">
        <f t="array" ref="S170">IFERROR(IF($C170-S$110&lt;=90,AVERAGE(S65:S66)/S$6,INDEX($C$110:$S$197,S$110-1970+72,S$109)*VLOOKUP($C170-S$110,kifut_faktor_ffi,2,FALSE)),"")</f>
        <v>0.82200344768888944</v>
      </c>
      <c r="U170" t="s">
        <v>60</v>
      </c>
      <c r="V170" t="s">
        <v>52</v>
      </c>
      <c r="W170" s="1">
        <v>2049</v>
      </c>
      <c r="X170" cm="1">
        <f t="array" ref="X170">IFERROR(IF($W170-X$110&lt;=90,AVERAGE(X65:X66)/X$6,INDEX($W$110:$AM$197,X$110-1970+72,X$109)*VLOOKUP($W170-X$110,kifut_faktor_noi,2,FALSE)),"")</f>
        <v>0.69674459600900174</v>
      </c>
      <c r="Y170" cm="1">
        <f t="array" ref="Y170">IFERROR(IF($W170-Y$110&lt;=90,AVERAGE(Y65:Y66)/Y$6,INDEX($W$110:$AM$197,Y$110-1970+72,Y$109)*VLOOKUP($W170-Y$110,kifut_faktor_noi,2,FALSE)),"")</f>
        <v>0.72026111978031304</v>
      </c>
      <c r="Z170" cm="1">
        <f t="array" ref="Z170">IFERROR(IF($W170-Z$110&lt;=90,AVERAGE(Z65:Z66)/Z$6,INDEX($W$110:$AM$197,Z$110-1970+72,Z$109)*VLOOKUP($W170-Z$110,kifut_faktor_noi,2,FALSE)),"")</f>
        <v>0.74338184326732348</v>
      </c>
      <c r="AA170" cm="1">
        <f t="array" ref="AA170">IFERROR(IF($W170-AA$110&lt;=90,AVERAGE(AA65:AA66)/AA$6,INDEX($W$110:$AM$197,AA$110-1970+72,AA$109)*VLOOKUP($W170-AA$110,kifut_faktor_noi,2,FALSE)),"")</f>
        <v>0.7614686784205229</v>
      </c>
      <c r="AB170" cm="1">
        <f t="array" ref="AB170">IFERROR(IF($W170-AB$110&lt;=90,AVERAGE(AB65:AB66)/AB$6,INDEX($W$110:$AM$197,AB$110-1970+72,AB$109)*VLOOKUP($W170-AB$110,kifut_faktor_noi,2,FALSE)),"")</f>
        <v>0.77614364285488713</v>
      </c>
      <c r="AC170" cm="1">
        <f t="array" ref="AC170">IFERROR(IF($W170-AC$110&lt;=90,AVERAGE(AC65:AC66)/AC$6,INDEX($W$110:$AM$197,AC$110-1970+72,AC$109)*VLOOKUP($W170-AC$110,kifut_faktor_noi,2,FALSE)),"")</f>
        <v>0.79383078130618379</v>
      </c>
      <c r="AD170" cm="1">
        <f t="array" ref="AD170">IFERROR(IF($W170-AD$110&lt;=90,AVERAGE(AD65:AD66)/AD$6,INDEX($W$110:$AM$197,AD$110-1970+72,AD$109)*VLOOKUP($W170-AD$110,kifut_faktor_noi,2,FALSE)),"")</f>
        <v>0.80683254222159673</v>
      </c>
      <c r="AE170" cm="1">
        <f t="array" ref="AE170">IFERROR(IF($W170-AE$110&lt;=90,AVERAGE(AE65:AE66)/AE$6,INDEX($W$110:$AM$197,AE$110-1970+72,AE$109)*VLOOKUP($W170-AE$110,kifut_faktor_noi,2,FALSE)),"")</f>
        <v>0.82052716043015117</v>
      </c>
      <c r="AF170" cm="1">
        <f t="array" ref="AF170">IFERROR(IF($W170-AF$110&lt;=90,AVERAGE(AF65:AF66)/AF$6,INDEX($W$110:$AM$197,AF$110-1970+72,AF$109)*VLOOKUP($W170-AF$110,kifut_faktor_noi,2,FALSE)),"")</f>
        <v>0.83318767654956116</v>
      </c>
      <c r="AG170" cm="1">
        <f t="array" ref="AG170">IFERROR(IF($W170-AG$110&lt;=90,AVERAGE(AG65:AG66)/AG$6,INDEX($W$110:$AM$197,AG$110-1970+72,AG$109)*VLOOKUP($W170-AG$110,kifut_faktor_noi,2,FALSE)),"")</f>
        <v>0.84670103648127526</v>
      </c>
      <c r="AH170" cm="1">
        <f t="array" ref="AH170">IFERROR(IF($W170-AH$110&lt;=90,AVERAGE(AH65:AH66)/AH$6,INDEX($W$110:$AM$197,AH$110-1970+72,AH$109)*VLOOKUP($W170-AH$110,kifut_faktor_noi,2,FALSE)),"")</f>
        <v>0.85658592186878646</v>
      </c>
      <c r="AI170" cm="1">
        <f t="array" ref="AI170">IFERROR(IF($W170-AI$110&lt;=90,AVERAGE(AI65:AI66)/AI$6,INDEX($W$110:$AM$197,AI$110-1970+72,AI$109)*VLOOKUP($W170-AI$110,kifut_faktor_noi,2,FALSE)),"")</f>
        <v>0.86606252967554243</v>
      </c>
      <c r="AJ170" cm="1">
        <f t="array" ref="AJ170">IFERROR(IF($W170-AJ$110&lt;=90,AVERAGE(AJ65:AJ66)/AJ$6,INDEX($W$110:$AM$197,AJ$110-1970+72,AJ$109)*VLOOKUP($W170-AJ$110,kifut_faktor_noi,2,FALSE)),"")</f>
        <v>0.87665946873262957</v>
      </c>
      <c r="AK170" cm="1">
        <f t="array" ref="AK170">IFERROR(IF($W170-AK$110&lt;=90,AVERAGE(AK65:AK66)/AK$6,INDEX($W$110:$AM$197,AK$110-1970+72,AK$109)*VLOOKUP($W170-AK$110,kifut_faktor_noi,2,FALSE)),"")</f>
        <v>0.88656341642818848</v>
      </c>
      <c r="AL170" cm="1">
        <f t="array" ref="AL170">IFERROR(IF($W170-AL$110&lt;=90,AVERAGE(AL65:AL66)/AL$6,INDEX($W$110:$AM$197,AL$110-1970+72,AL$109)*VLOOKUP($W170-AL$110,kifut_faktor_noi,2,FALSE)),"")</f>
        <v>0.89260782051208398</v>
      </c>
      <c r="AM170" cm="1">
        <f t="array" ref="AM170">IFERROR(IF($W170-AM$110&lt;=90,AVERAGE(AM65:AM66)/AM$6,INDEX($W$110:$AM$197,AM$110-1970+72,AM$109)*VLOOKUP($W170-AM$110,kifut_faktor_noi,2,FALSE)),"")</f>
        <v>0.90463088561037719</v>
      </c>
    </row>
    <row r="171" spans="1:39" x14ac:dyDescent="0.75">
      <c r="A171" t="s">
        <v>60</v>
      </c>
      <c r="B171" t="s">
        <v>51</v>
      </c>
      <c r="C171" s="1">
        <v>2050</v>
      </c>
      <c r="D171" cm="1">
        <f t="array" ref="D171">IFERROR(IF($C171-D$110&lt;=90,AVERAGE(D66:D67)/D$6,INDEX($C$110:$S$197,D$110-1970+72,D$109)*VLOOKUP($C171-D$110,kifut_faktor_ffi,2,FALSE)),"")</f>
        <v>0.43792766414294848</v>
      </c>
      <c r="E171" cm="1">
        <f t="array" ref="E171">IFERROR(IF($C171-E$110&lt;=90,AVERAGE(E66:E67)/E$6,INDEX($C$110:$S$197,E$110-1970+72,E$109)*VLOOKUP($C171-E$110,kifut_faktor_ffi,2,FALSE)),"")</f>
        <v>0.46661897101073269</v>
      </c>
      <c r="F171" cm="1">
        <f t="array" ref="F171">IFERROR(IF($C171-F$110&lt;=90,AVERAGE(F66:F67)/F$6,INDEX($C$110:$S$197,F$110-1970+72,F$109)*VLOOKUP($C171-F$110,kifut_faktor_ffi,2,FALSE)),"")</f>
        <v>0.49745688762369011</v>
      </c>
      <c r="G171" cm="1">
        <f t="array" ref="G171">IFERROR(IF($C171-G$110&lt;=90,AVERAGE(G66:G67)/G$6,INDEX($C$110:$S$197,G$110-1970+72,G$109)*VLOOKUP($C171-G$110,kifut_faktor_ffi,2,FALSE)),"")</f>
        <v>0.52816984330136096</v>
      </c>
      <c r="H171" cm="1">
        <f t="array" ref="H171">IFERROR(IF($C171-H$110&lt;=90,AVERAGE(H66:H67)/H$6,INDEX($C$110:$S$197,H$110-1970+72,H$109)*VLOOKUP($C171-H$110,kifut_faktor_ffi,2,FALSE)),"")</f>
        <v>0.55374812133625295</v>
      </c>
      <c r="I171" cm="1">
        <f t="array" ref="I171">IFERROR(IF($C171-I$110&lt;=90,AVERAGE(I66:I67)/I$6,INDEX($C$110:$S$197,I$110-1970+72,I$109)*VLOOKUP($C171-I$110,kifut_faktor_ffi,2,FALSE)),"")</f>
        <v>0.5769530565709301</v>
      </c>
      <c r="J171" cm="1">
        <f t="array" ref="J171">IFERROR(IF($C171-J$110&lt;=90,AVERAGE(J66:J67)/J$6,INDEX($C$110:$S$197,J$110-1970+72,J$109)*VLOOKUP($C171-J$110,kifut_faktor_ffi,2,FALSE)),"")</f>
        <v>0.60395925041733656</v>
      </c>
      <c r="K171" cm="1">
        <f t="array" ref="K171">IFERROR(IF($C171-K$110&lt;=90,AVERAGE(K66:K67)/K$6,INDEX($C$110:$S$197,K$110-1970+72,K$109)*VLOOKUP($C171-K$110,kifut_faktor_ffi,2,FALSE)),"")</f>
        <v>0.6300108563104202</v>
      </c>
      <c r="L171" cm="1">
        <f t="array" ref="L171">IFERROR(IF($C171-L$110&lt;=90,AVERAGE(L66:L67)/L$6,INDEX($C$110:$S$197,L$110-1970+72,L$109)*VLOOKUP($C171-L$110,kifut_faktor_ffi,2,FALSE)),"")</f>
        <v>0.65268273115124764</v>
      </c>
      <c r="M171" cm="1">
        <f t="array" ref="M171">IFERROR(IF($C171-M$110&lt;=90,AVERAGE(M66:M67)/M$6,INDEX($C$110:$S$197,M$110-1970+72,M$109)*VLOOKUP($C171-M$110,kifut_faktor_ffi,2,FALSE)),"")</f>
        <v>0.67571349809221948</v>
      </c>
      <c r="N171" cm="1">
        <f t="array" ref="N171">IFERROR(IF($C171-N$110&lt;=90,AVERAGE(N66:N67)/N$6,INDEX($C$110:$S$197,N$110-1970+72,N$109)*VLOOKUP($C171-N$110,kifut_faktor_ffi,2,FALSE)),"")</f>
        <v>0.69550368395919604</v>
      </c>
      <c r="O171" cm="1">
        <f t="array" ref="O171">IFERROR(IF($C171-O$110&lt;=90,AVERAGE(O66:O67)/O$6,INDEX($C$110:$S$197,O$110-1970+72,O$109)*VLOOKUP($C171-O$110,kifut_faktor_ffi,2,FALSE)),"")</f>
        <v>0.72035253218381745</v>
      </c>
      <c r="P171" cm="1">
        <f t="array" ref="P171">IFERROR(IF($C171-P$110&lt;=90,AVERAGE(P66:P67)/P$6,INDEX($C$110:$S$197,P$110-1970+72,P$109)*VLOOKUP($C171-P$110,kifut_faktor_ffi,2,FALSE)),"")</f>
        <v>0.74346300890152883</v>
      </c>
      <c r="Q171" cm="1">
        <f t="array" ref="Q171">IFERROR(IF($C171-Q$110&lt;=90,AVERAGE(Q66:Q67)/Q$6,INDEX($C$110:$S$197,Q$110-1970+72,Q$109)*VLOOKUP($C171-Q$110,kifut_faktor_ffi,2,FALSE)),"")</f>
        <v>0.76628078545845779</v>
      </c>
      <c r="R171" cm="1">
        <f t="array" ref="R171">IFERROR(IF($C171-R$110&lt;=90,AVERAGE(R66:R67)/R$6,INDEX($C$110:$S$197,R$110-1970+72,R$109)*VLOOKUP($C171-R$110,kifut_faktor_ffi,2,FALSE)),"")</f>
        <v>0.78700967286018397</v>
      </c>
      <c r="S171" cm="1">
        <f t="array" ref="S171">IFERROR(IF($C171-S$110&lt;=90,AVERAGE(S66:S67)/S$6,INDEX($C$110:$S$197,S$110-1970+72,S$109)*VLOOKUP($C171-S$110,kifut_faktor_ffi,2,FALSE)),"")</f>
        <v>0.8053008335194709</v>
      </c>
      <c r="U171" t="s">
        <v>60</v>
      </c>
      <c r="V171" t="s">
        <v>52</v>
      </c>
      <c r="W171" s="1">
        <v>2050</v>
      </c>
      <c r="X171" cm="1">
        <f t="array" ref="X171">IFERROR(IF($W171-X$110&lt;=90,AVERAGE(X66:X67)/X$6,INDEX($W$110:$AM$197,X$110-1970+72,X$109)*VLOOKUP($W171-X$110,kifut_faktor_noi,2,FALSE)),"")</f>
        <v>0.6759329253035361</v>
      </c>
      <c r="Y171" cm="1">
        <f t="array" ref="Y171">IFERROR(IF($W171-Y$110&lt;=90,AVERAGE(Y66:Y67)/Y$6,INDEX($W$110:$AM$197,Y$110-1970+72,Y$109)*VLOOKUP($W171-Y$110,kifut_faktor_noi,2,FALSE)),"")</f>
        <v>0.7014033677944479</v>
      </c>
      <c r="Z171" cm="1">
        <f t="array" ref="Z171">IFERROR(IF($W171-Z$110&lt;=90,AVERAGE(Z66:Z67)/Z$6,INDEX($W$110:$AM$197,Z$110-1970+72,Z$109)*VLOOKUP($W171-Z$110,kifut_faktor_noi,2,FALSE)),"")</f>
        <v>0.72619119737470084</v>
      </c>
      <c r="AA171" cm="1">
        <f t="array" ref="AA171">IFERROR(IF($W171-AA$110&lt;=90,AVERAGE(AA66:AA67)/AA$6,INDEX($W$110:$AM$197,AA$110-1970+72,AA$109)*VLOOKUP($W171-AA$110,kifut_faktor_noi,2,FALSE)),"")</f>
        <v>0.74578206451712992</v>
      </c>
      <c r="AB171" cm="1">
        <f t="array" ref="AB171">IFERROR(IF($W171-AB$110&lt;=90,AVERAGE(AB66:AB67)/AB$6,INDEX($W$110:$AM$197,AB$110-1970+72,AB$109)*VLOOKUP($W171-AB$110,kifut_faktor_noi,2,FALSE)),"")</f>
        <v>0.76177660103437028</v>
      </c>
      <c r="AC171" cm="1">
        <f t="array" ref="AC171">IFERROR(IF($W171-AC$110&lt;=90,AVERAGE(AC66:AC67)/AC$6,INDEX($W$110:$AM$197,AC$110-1970+72,AC$109)*VLOOKUP($W171-AC$110,kifut_faktor_noi,2,FALSE)),"")</f>
        <v>0.78051904509611503</v>
      </c>
      <c r="AD171" cm="1">
        <f t="array" ref="AD171">IFERROR(IF($W171-AD$110&lt;=90,AVERAGE(AD66:AD67)/AD$6,INDEX($W$110:$AM$197,AD$110-1970+72,AD$109)*VLOOKUP($W171-AD$110,kifut_faktor_noi,2,FALSE)),"")</f>
        <v>0.79448374077191297</v>
      </c>
      <c r="AE171" cm="1">
        <f t="array" ref="AE171">IFERROR(IF($W171-AE$110&lt;=90,AVERAGE(AE66:AE67)/AE$6,INDEX($W$110:$AM$197,AE$110-1970+72,AE$109)*VLOOKUP($W171-AE$110,kifut_faktor_noi,2,FALSE)),"")</f>
        <v>0.80898358678501558</v>
      </c>
      <c r="AF171" cm="1">
        <f t="array" ref="AF171">IFERROR(IF($W171-AF$110&lt;=90,AVERAGE(AF66:AF67)/AF$6,INDEX($W$110:$AM$197,AF$110-1970+72,AF$109)*VLOOKUP($W171-AF$110,kifut_faktor_noi,2,FALSE)),"")</f>
        <v>0.82233759308111287</v>
      </c>
      <c r="AG171" cm="1">
        <f t="array" ref="AG171">IFERROR(IF($W171-AG$110&lt;=90,AVERAGE(AG66:AG67)/AG$6,INDEX($W$110:$AM$197,AG$110-1970+72,AG$109)*VLOOKUP($W171-AG$110,kifut_faktor_noi,2,FALSE)),"")</f>
        <v>0.83642259311476808</v>
      </c>
      <c r="AH171" cm="1">
        <f t="array" ref="AH171">IFERROR(IF($W171-AH$110&lt;=90,AVERAGE(AH66:AH67)/AH$6,INDEX($W$110:$AM$197,AH$110-1970+72,AH$109)*VLOOKUP($W171-AH$110,kifut_faktor_noi,2,FALSE)),"")</f>
        <v>0.8468258331754791</v>
      </c>
      <c r="AI171" cm="1">
        <f t="array" ref="AI171">IFERROR(IF($W171-AI$110&lt;=90,AVERAGE(AI66:AI67)/AI$6,INDEX($W$110:$AM$197,AI$110-1970+72,AI$109)*VLOOKUP($W171-AI$110,kifut_faktor_noi,2,FALSE)),"")</f>
        <v>0.85674436691884914</v>
      </c>
      <c r="AJ171" cm="1">
        <f t="array" ref="AJ171">IFERROR(IF($W171-AJ$110&lt;=90,AVERAGE(AJ66:AJ67)/AJ$6,INDEX($W$110:$AM$197,AJ$110-1970+72,AJ$109)*VLOOKUP($W171-AJ$110,kifut_faktor_noi,2,FALSE)),"")</f>
        <v>0.86771393202166547</v>
      </c>
      <c r="AK171" cm="1">
        <f t="array" ref="AK171">IFERROR(IF($W171-AK$110&lt;=90,AVERAGE(AK66:AK67)/AK$6,INDEX($W$110:$AM$197,AK$110-1970+72,AK$109)*VLOOKUP($W171-AK$110,kifut_faktor_noi,2,FALSE)),"")</f>
        <v>0.87796580699145832</v>
      </c>
      <c r="AL171" cm="1">
        <f t="array" ref="AL171">IFERROR(IF($W171-AL$110&lt;=90,AVERAGE(AL66:AL67)/AL$6,INDEX($W$110:$AM$197,AL$110-1970+72,AL$109)*VLOOKUP($W171-AL$110,kifut_faktor_noi,2,FALSE)),"")</f>
        <v>0.88438507603505134</v>
      </c>
      <c r="AM171" cm="1">
        <f t="array" ref="AM171">IFERROR(IF($W171-AM$110&lt;=90,AVERAGE(AM66:AM67)/AM$6,INDEX($W$110:$AM$197,AM$110-1970+72,AM$109)*VLOOKUP($W171-AM$110,kifut_faktor_noi,2,FALSE)),"")</f>
        <v>0.89673663001040138</v>
      </c>
    </row>
    <row r="172" spans="1:39" x14ac:dyDescent="0.75">
      <c r="A172" t="s">
        <v>60</v>
      </c>
      <c r="B172" t="s">
        <v>51</v>
      </c>
      <c r="C172" s="1">
        <v>2051</v>
      </c>
      <c r="D172" cm="1">
        <f t="array" ref="D172">IFERROR(IF($C172-D$110&lt;=90,AVERAGE(D67:D68)/D$6,INDEX($C$110:$S$197,D$110-1970+72,D$109)*VLOOKUP($C172-D$110,kifut_faktor_ffi,2,FALSE)),"")</f>
        <v>0.41328412383895485</v>
      </c>
      <c r="E172" cm="1">
        <f t="array" ref="E172">IFERROR(IF($C172-E$110&lt;=90,AVERAGE(E67:E68)/E$6,INDEX($C$110:$S$197,E$110-1970+72,E$109)*VLOOKUP($C172-E$110,kifut_faktor_ffi,2,FALSE)),"")</f>
        <v>0.44228869479068372</v>
      </c>
      <c r="F172" cm="1">
        <f t="array" ref="F172">IFERROR(IF($C172-F$110&lt;=90,AVERAGE(F67:F68)/F$6,INDEX($C$110:$S$197,F$110-1970+72,F$109)*VLOOKUP($C172-F$110,kifut_faktor_ffi,2,FALSE)),"")</f>
        <v>0.473453775744205</v>
      </c>
      <c r="G172" cm="1">
        <f t="array" ref="G172">IFERROR(IF($C172-G$110&lt;=90,AVERAGE(G67:G68)/G$6,INDEX($C$110:$S$197,G$110-1970+72,G$109)*VLOOKUP($C172-G$110,kifut_faktor_ffi,2,FALSE)),"")</f>
        <v>0.50465787380527694</v>
      </c>
      <c r="H172" cm="1">
        <f t="array" ref="H172">IFERROR(IF($C172-H$110&lt;=90,AVERAGE(H67:H68)/H$6,INDEX($C$110:$S$197,H$110-1970+72,H$109)*VLOOKUP($C172-H$110,kifut_faktor_ffi,2,FALSE)),"")</f>
        <v>0.53108100372698863</v>
      </c>
      <c r="I172" cm="1">
        <f t="array" ref="I172">IFERROR(IF($C172-I$110&lt;=90,AVERAGE(I67:I68)/I$6,INDEX($C$110:$S$197,I$110-1970+72,I$109)*VLOOKUP($C172-I$110,kifut_faktor_ffi,2,FALSE)),"")</f>
        <v>0.55527396425701769</v>
      </c>
      <c r="J172" cm="1">
        <f t="array" ref="J172">IFERROR(IF($C172-J$110&lt;=90,AVERAGE(J67:J68)/J$6,INDEX($C$110:$S$197,J$110-1970+72,J$109)*VLOOKUP($C172-J$110,kifut_faktor_ffi,2,FALSE)),"")</f>
        <v>0.58309771013540967</v>
      </c>
      <c r="K172" cm="1">
        <f t="array" ref="K172">IFERROR(IF($C172-K$110&lt;=90,AVERAGE(K67:K68)/K$6,INDEX($C$110:$S$197,K$110-1970+72,K$109)*VLOOKUP($C172-K$110,kifut_faktor_ffi,2,FALSE)),"")</f>
        <v>0.60989796859889045</v>
      </c>
      <c r="L172" cm="1">
        <f t="array" ref="L172">IFERROR(IF($C172-L$110&lt;=90,AVERAGE(L67:L68)/L$6,INDEX($C$110:$S$197,L$110-1970+72,L$109)*VLOOKUP($C172-L$110,kifut_faktor_ffi,2,FALSE)),"")</f>
        <v>0.63324896357737837</v>
      </c>
      <c r="M172" cm="1">
        <f t="array" ref="M172">IFERROR(IF($C172-M$110&lt;=90,AVERAGE(M67:M68)/M$6,INDEX($C$110:$S$197,M$110-1970+72,M$109)*VLOOKUP($C172-M$110,kifut_faktor_ffi,2,FALSE)),"")</f>
        <v>0.65673618858297</v>
      </c>
      <c r="N172" cm="1">
        <f t="array" ref="N172">IFERROR(IF($C172-N$110&lt;=90,AVERAGE(N67:N68)/N$6,INDEX($C$110:$S$197,N$110-1970+72,N$109)*VLOOKUP($C172-N$110,kifut_faktor_ffi,2,FALSE)),"")</f>
        <v>0.67687349218208859</v>
      </c>
      <c r="O172" cm="1">
        <f t="array" ref="O172">IFERROR(IF($C172-O$110&lt;=90,AVERAGE(O67:O68)/O$6,INDEX($C$110:$S$197,O$110-1970+72,O$109)*VLOOKUP($C172-O$110,kifut_faktor_ffi,2,FALSE)),"")</f>
        <v>0.70179294477342802</v>
      </c>
      <c r="P172" cm="1">
        <f t="array" ref="P172">IFERROR(IF($C172-P$110&lt;=90,AVERAGE(P67:P68)/P$6,INDEX($C$110:$S$197,P$110-1970+72,P$109)*VLOOKUP($C172-P$110,kifut_faktor_ffi,2,FALSE)),"")</f>
        <v>0.72497167712903654</v>
      </c>
      <c r="Q172" cm="1">
        <f t="array" ref="Q172">IFERROR(IF($C172-Q$110&lt;=90,AVERAGE(Q67:Q68)/Q$6,INDEX($C$110:$S$197,Q$110-1970+72,Q$109)*VLOOKUP($C172-Q$110,kifut_faktor_ffi,2,FALSE)),"")</f>
        <v>0.74792331304787618</v>
      </c>
      <c r="R172" cm="1">
        <f t="array" ref="R172">IFERROR(IF($C172-R$110&lt;=90,AVERAGE(R67:R68)/R$6,INDEX($C$110:$S$197,R$110-1970+72,R$109)*VLOOKUP($C172-R$110,kifut_faktor_ffi,2,FALSE)),"")</f>
        <v>0.76899281424519994</v>
      </c>
      <c r="S172" cm="1">
        <f t="array" ref="S172">IFERROR(IF($C172-S$110&lt;=90,AVERAGE(S67:S68)/S$6,INDEX($C$110:$S$197,S$110-1970+72,S$109)*VLOOKUP($C172-S$110,kifut_faktor_ffi,2,FALSE)),"")</f>
        <v>0.78789903764812397</v>
      </c>
      <c r="U172" t="s">
        <v>60</v>
      </c>
      <c r="V172" t="s">
        <v>52</v>
      </c>
      <c r="W172" s="1">
        <v>2051</v>
      </c>
      <c r="X172" cm="1">
        <f t="array" ref="X172">IFERROR(IF($W172-X$110&lt;=90,AVERAGE(X67:X68)/X$6,INDEX($W$110:$AM$197,X$110-1970+72,X$109)*VLOOKUP($W172-X$110,kifut_faktor_noi,2,FALSE)),"")</f>
        <v>0.65308351887204019</v>
      </c>
      <c r="Y172" cm="1">
        <f t="array" ref="Y172">IFERROR(IF($W172-Y$110&lt;=90,AVERAGE(Y67:Y68)/Y$6,INDEX($W$110:$AM$197,Y$110-1970+72,Y$109)*VLOOKUP($W172-Y$110,kifut_faktor_noi,2,FALSE)),"")</f>
        <v>0.68075307113908623</v>
      </c>
      <c r="Z172" cm="1">
        <f t="array" ref="Z172">IFERROR(IF($W172-Z$110&lt;=90,AVERAGE(Z67:Z68)/Z$6,INDEX($W$110:$AM$197,Z$110-1970+72,Z$109)*VLOOKUP($W172-Z$110,kifut_faktor_noi,2,FALSE)),"")</f>
        <v>0.70745897008117942</v>
      </c>
      <c r="AA172" cm="1">
        <f t="array" ref="AA172">IFERROR(IF($W172-AA$110&lt;=90,AVERAGE(AA67:AA68)/AA$6,INDEX($W$110:$AM$197,AA$110-1970+72,AA$109)*VLOOKUP($W172-AA$110,kifut_faktor_noi,2,FALSE)),"")</f>
        <v>0.72879662784762622</v>
      </c>
      <c r="AB172" cm="1">
        <f t="array" ref="AB172">IFERROR(IF($W172-AB$110&lt;=90,AVERAGE(AB67:AB68)/AB$6,INDEX($W$110:$AM$197,AB$110-1970+72,AB$109)*VLOOKUP($W172-AB$110,kifut_faktor_noi,2,FALSE)),"")</f>
        <v>0.74632492930800154</v>
      </c>
      <c r="AC172" cm="1">
        <f t="array" ref="AC172">IFERROR(IF($W172-AC$110&lt;=90,AVERAGE(AC67:AC68)/AC$6,INDEX($W$110:$AM$197,AC$110-1970+72,AC$109)*VLOOKUP($W172-AC$110,kifut_faktor_noi,2,FALSE)),"")</f>
        <v>0.7662954114591648</v>
      </c>
      <c r="AD172" cm="1">
        <f t="array" ref="AD172">IFERROR(IF($W172-AD$110&lt;=90,AVERAGE(AD67:AD68)/AD$6,INDEX($W$110:$AM$197,AD$110-1970+72,AD$109)*VLOOKUP($W172-AD$110,kifut_faktor_noi,2,FALSE)),"")</f>
        <v>0.78136860038524891</v>
      </c>
      <c r="AE172" cm="1">
        <f t="array" ref="AE172">IFERROR(IF($W172-AE$110&lt;=90,AVERAGE(AE67:AE68)/AE$6,INDEX($W$110:$AM$197,AE$110-1970+72,AE$109)*VLOOKUP($W172-AE$110,kifut_faktor_noi,2,FALSE)),"")</f>
        <v>0.79679388458206601</v>
      </c>
      <c r="AF172" cm="1">
        <f t="array" ref="AF172">IFERROR(IF($W172-AF$110&lt;=90,AVERAGE(AF67:AF68)/AF$6,INDEX($W$110:$AM$197,AF$110-1970+72,AF$109)*VLOOKUP($W172-AF$110,kifut_faktor_noi,2,FALSE)),"")</f>
        <v>0.81094569815187245</v>
      </c>
      <c r="AG172" cm="1">
        <f t="array" ref="AG172">IFERROR(IF($W172-AG$110&lt;=90,AVERAGE(AG67:AG68)/AG$6,INDEX($W$110:$AM$197,AG$110-1970+72,AG$109)*VLOOKUP($W172-AG$110,kifut_faktor_noi,2,FALSE)),"")</f>
        <v>0.82569353520433675</v>
      </c>
      <c r="AH172" cm="1">
        <f t="array" ref="AH172">IFERROR(IF($W172-AH$110&lt;=90,AVERAGE(AH67:AH68)/AH$6,INDEX($W$110:$AM$197,AH$110-1970+72,AH$109)*VLOOKUP($W172-AH$110,kifut_faktor_noi,2,FALSE)),"")</f>
        <v>0.83669493555056751</v>
      </c>
      <c r="AI172" cm="1">
        <f t="array" ref="AI172">IFERROR(IF($W172-AI$110&lt;=90,AVERAGE(AI67:AI68)/AI$6,INDEX($W$110:$AM$197,AI$110-1970+72,AI$109)*VLOOKUP($W172-AI$110,kifut_faktor_noi,2,FALSE)),"")</f>
        <v>0.84711795990292993</v>
      </c>
      <c r="AJ172" cm="1">
        <f t="array" ref="AJ172">IFERROR(IF($W172-AJ$110&lt;=90,AVERAGE(AJ67:AJ68)/AJ$6,INDEX($W$110:$AM$197,AJ$110-1970+72,AJ$109)*VLOOKUP($W172-AJ$110,kifut_faktor_noi,2,FALSE)),"")</f>
        <v>0.85850063275857391</v>
      </c>
      <c r="AK172" cm="1">
        <f t="array" ref="AK172">IFERROR(IF($W172-AK$110&lt;=90,AVERAGE(AK67:AK68)/AK$6,INDEX($W$110:$AM$197,AK$110-1970+72,AK$109)*VLOOKUP($W172-AK$110,kifut_faktor_noi,2,FALSE)),"")</f>
        <v>0.86911719627546269</v>
      </c>
      <c r="AL172" cm="1">
        <f t="array" ref="AL172">IFERROR(IF($W172-AL$110&lt;=90,AVERAGE(AL67:AL68)/AL$6,INDEX($W$110:$AM$197,AL$110-1970+72,AL$109)*VLOOKUP($W172-AL$110,kifut_faktor_noi,2,FALSE)),"")</f>
        <v>0.87590675700402965</v>
      </c>
      <c r="AM172" cm="1">
        <f t="array" ref="AM172">IFERROR(IF($W172-AM$110&lt;=90,AVERAGE(AM67:AM68)/AM$6,INDEX($W$110:$AM$197,AM$110-1970+72,AM$109)*VLOOKUP($W172-AM$110,kifut_faktor_noi,2,FALSE)),"")</f>
        <v>0.88856348795945295</v>
      </c>
    </row>
    <row r="173" spans="1:39" x14ac:dyDescent="0.75">
      <c r="A173" t="s">
        <v>60</v>
      </c>
      <c r="B173" t="s">
        <v>51</v>
      </c>
      <c r="C173" s="1">
        <v>2052</v>
      </c>
      <c r="D173" cm="1">
        <f t="array" ref="D173">IFERROR(IF($C173-D$110&lt;=90,AVERAGE(D68:D69)/D$6,INDEX($C$110:$S$197,D$110-1970+72,D$109)*VLOOKUP($C173-D$110,kifut_faktor_ffi,2,FALSE)),"")</f>
        <v>0.38841433540875275</v>
      </c>
      <c r="E173" cm="1">
        <f t="array" ref="E173">IFERROR(IF($C173-E$110&lt;=90,AVERAGE(E68:E69)/E$6,INDEX($C$110:$S$197,E$110-1970+72,E$109)*VLOOKUP($C173-E$110,kifut_faktor_ffi,2,FALSE)),"")</f>
        <v>0.41766145309893576</v>
      </c>
      <c r="F173" cm="1">
        <f t="array" ref="F173">IFERROR(IF($C173-F$110&lt;=90,AVERAGE(F68:F69)/F$6,INDEX($C$110:$S$197,F$110-1970+72,F$109)*VLOOKUP($C173-F$110,kifut_faktor_ffi,2,FALSE)),"")</f>
        <v>0.44902986909411907</v>
      </c>
      <c r="G173" cm="1">
        <f t="array" ref="G173">IFERROR(IF($C173-G$110&lt;=90,AVERAGE(G68:G69)/G$6,INDEX($C$110:$S$197,G$110-1970+72,G$109)*VLOOKUP($C173-G$110,kifut_faktor_ffi,2,FALSE)),"")</f>
        <v>0.48057067103754358</v>
      </c>
      <c r="H173" cm="1">
        <f t="array" ref="H173">IFERROR(IF($C173-H$110&lt;=90,AVERAGE(H68:H69)/H$6,INDEX($C$110:$S$197,H$110-1970+72,H$109)*VLOOKUP($C173-H$110,kifut_faktor_ffi,2,FALSE)),"")</f>
        <v>0.50770018273197715</v>
      </c>
      <c r="I173" cm="1">
        <f t="array" ref="I173">IFERROR(IF($C173-I$110&lt;=90,AVERAGE(I68:I69)/I$6,INDEX($C$110:$S$197,I$110-1970+72,I$109)*VLOOKUP($C173-I$110,kifut_faktor_ffi,2,FALSE)),"")</f>
        <v>0.5328005187416458</v>
      </c>
      <c r="J173" cm="1">
        <f t="array" ref="J173">IFERROR(IF($C173-J$110&lt;=90,AVERAGE(J68:J69)/J$6,INDEX($C$110:$S$197,J$110-1970+72,J$109)*VLOOKUP($C173-J$110,kifut_faktor_ffi,2,FALSE)),"")</f>
        <v>0.56143988480999574</v>
      </c>
      <c r="K173" cm="1">
        <f t="array" ref="K173">IFERROR(IF($C173-K$110&lt;=90,AVERAGE(K68:K69)/K$6,INDEX($C$110:$S$197,K$110-1970+72,K$109)*VLOOKUP($C173-K$110,kifut_faktor_ffi,2,FALSE)),"")</f>
        <v>0.58907807551286484</v>
      </c>
      <c r="L173" cm="1">
        <f t="array" ref="L173">IFERROR(IF($C173-L$110&lt;=90,AVERAGE(L68:L69)/L$6,INDEX($C$110:$S$197,L$110-1970+72,L$109)*VLOOKUP($C173-L$110,kifut_faktor_ffi,2,FALSE)),"")</f>
        <v>0.61327223482006921</v>
      </c>
      <c r="M173" cm="1">
        <f t="array" ref="M173">IFERROR(IF($C173-M$110&lt;=90,AVERAGE(M68:M69)/M$6,INDEX($C$110:$S$197,M$110-1970+72,M$109)*VLOOKUP($C173-M$110,kifut_faktor_ffi,2,FALSE)),"")</f>
        <v>0.63741408037073122</v>
      </c>
      <c r="N173" cm="1">
        <f t="array" ref="N173">IFERROR(IF($C173-N$110&lt;=90,AVERAGE(N68:N69)/N$6,INDEX($C$110:$S$197,N$110-1970+72,N$109)*VLOOKUP($C173-N$110,kifut_faktor_ffi,2,FALSE)),"")</f>
        <v>0.65808795002015819</v>
      </c>
      <c r="O173" cm="1">
        <f t="array" ref="O173">IFERROR(IF($C173-O$110&lt;=90,AVERAGE(O68:O69)/O$6,INDEX($C$110:$S$197,O$110-1970+72,O$109)*VLOOKUP($C173-O$110,kifut_faktor_ffi,2,FALSE)),"")</f>
        <v>0.68321262057798116</v>
      </c>
      <c r="P173" cm="1">
        <f t="array" ref="P173">IFERROR(IF($C173-P$110&lt;=90,AVERAGE(P68:P69)/P$6,INDEX($C$110:$S$197,P$110-1970+72,P$109)*VLOOKUP($C173-P$110,kifut_faktor_ffi,2,FALSE)),"")</f>
        <v>0.70650511596976961</v>
      </c>
      <c r="Q173" cm="1">
        <f t="array" ref="Q173">IFERROR(IF($C173-Q$110&lt;=90,AVERAGE(Q68:Q69)/Q$6,INDEX($C$110:$S$197,Q$110-1970+72,Q$109)*VLOOKUP($C173-Q$110,kifut_faktor_ffi,2,FALSE)),"")</f>
        <v>0.72952683141131336</v>
      </c>
      <c r="R173" cm="1">
        <f t="array" ref="R173">IFERROR(IF($C173-R$110&lt;=90,AVERAGE(R68:R69)/R$6,INDEX($C$110:$S$197,R$110-1970+72,R$109)*VLOOKUP($C173-R$110,kifut_faktor_ffi,2,FALSE)),"")</f>
        <v>0.75076939503747631</v>
      </c>
      <c r="S173" cm="1">
        <f t="array" ref="S173">IFERROR(IF($C173-S$110&lt;=90,AVERAGE(S68:S69)/S$6,INDEX($C$110:$S$197,S$110-1970+72,S$109)*VLOOKUP($C173-S$110,kifut_faktor_ffi,2,FALSE)),"")</f>
        <v>0.77005354549829841</v>
      </c>
      <c r="U173" t="s">
        <v>60</v>
      </c>
      <c r="V173" t="s">
        <v>52</v>
      </c>
      <c r="W173" s="1">
        <v>2052</v>
      </c>
      <c r="X173" cm="1">
        <f t="array" ref="X173">IFERROR(IF($W173-X$110&lt;=90,AVERAGE(X68:X69)/X$6,INDEX($W$110:$AM$197,X$110-1970+72,X$109)*VLOOKUP($W173-X$110,kifut_faktor_noi,2,FALSE)),"")</f>
        <v>0.62797740454319539</v>
      </c>
      <c r="Y173" cm="1">
        <f t="array" ref="Y173">IFERROR(IF($W173-Y$110&lt;=90,AVERAGE(Y68:Y69)/Y$6,INDEX($W$110:$AM$197,Y$110-1970+72,Y$109)*VLOOKUP($W173-Y$110,kifut_faktor_noi,2,FALSE)),"")</f>
        <v>0.65805994655876543</v>
      </c>
      <c r="Z173" cm="1">
        <f t="array" ref="Z173">IFERROR(IF($W173-Z$110&lt;=90,AVERAGE(Z68:Z69)/Z$6,INDEX($W$110:$AM$197,Z$110-1970+72,Z$109)*VLOOKUP($W173-Z$110,kifut_faktor_noi,2,FALSE)),"")</f>
        <v>0.68692923057938671</v>
      </c>
      <c r="AA173" cm="1">
        <f t="array" ref="AA173">IFERROR(IF($W173-AA$110&lt;=90,AVERAGE(AA68:AA69)/AA$6,INDEX($W$110:$AM$197,AA$110-1970+72,AA$109)*VLOOKUP($W173-AA$110,kifut_faktor_noi,2,FALSE)),"")</f>
        <v>0.71027487859808747</v>
      </c>
      <c r="AB173" cm="1">
        <f t="array" ref="AB173">IFERROR(IF($W173-AB$110&lt;=90,AVERAGE(AB68:AB69)/AB$6,INDEX($W$110:$AM$197,AB$110-1970+72,AB$109)*VLOOKUP($W173-AB$110,kifut_faktor_noi,2,FALSE)),"")</f>
        <v>0.72958413444815351</v>
      </c>
      <c r="AC173" cm="1">
        <f t="array" ref="AC173">IFERROR(IF($W173-AC$110&lt;=90,AVERAGE(AC68:AC69)/AC$6,INDEX($W$110:$AM$197,AC$110-1970+72,AC$109)*VLOOKUP($W173-AC$110,kifut_faktor_noi,2,FALSE)),"")</f>
        <v>0.75099110523203971</v>
      </c>
      <c r="AD173" cm="1">
        <f t="array" ref="AD173">IFERROR(IF($W173-AD$110&lt;=90,AVERAGE(AD68:AD69)/AD$6,INDEX($W$110:$AM$197,AD$110-1970+72,AD$109)*VLOOKUP($W173-AD$110,kifut_faktor_noi,2,FALSE)),"")</f>
        <v>0.76735067339314866</v>
      </c>
      <c r="AE173" cm="1">
        <f t="array" ref="AE173">IFERROR(IF($W173-AE$110&lt;=90,AVERAGE(AE68:AE69)/AE$6,INDEX($W$110:$AM$197,AE$110-1970+72,AE$109)*VLOOKUP($W173-AE$110,kifut_faktor_noi,2,FALSE)),"")</f>
        <v>0.78384554275779672</v>
      </c>
      <c r="AF173" cm="1">
        <f t="array" ref="AF173">IFERROR(IF($W173-AF$110&lt;=90,AVERAGE(AF68:AF69)/AF$6,INDEX($W$110:$AM$197,AF$110-1970+72,AF$109)*VLOOKUP($W173-AF$110,kifut_faktor_noi,2,FALSE)),"")</f>
        <v>0.79891595641847302</v>
      </c>
      <c r="AG173" cm="1">
        <f t="array" ref="AG173">IFERROR(IF($W173-AG$110&lt;=90,AVERAGE(AG68:AG69)/AG$6,INDEX($W$110:$AM$197,AG$110-1970+72,AG$109)*VLOOKUP($W173-AG$110,kifut_faktor_noi,2,FALSE)),"")</f>
        <v>0.81443031771408847</v>
      </c>
      <c r="AH173" cm="1">
        <f t="array" ref="AH173">IFERROR(IF($W173-AH$110&lt;=90,AVERAGE(AH68:AH69)/AH$6,INDEX($W$110:$AM$197,AH$110-1970+72,AH$109)*VLOOKUP($W173-AH$110,kifut_faktor_noi,2,FALSE)),"")</f>
        <v>0.82612316055902046</v>
      </c>
      <c r="AI173" cm="1">
        <f t="array" ref="AI173">IFERROR(IF($W173-AI$110&lt;=90,AVERAGE(AI68:AI69)/AI$6,INDEX($W$110:$AM$197,AI$110-1970+72,AI$109)*VLOOKUP($W173-AI$110,kifut_faktor_noi,2,FALSE)),"")</f>
        <v>0.83713053028022255</v>
      </c>
      <c r="AJ173" cm="1">
        <f t="array" ref="AJ173">IFERROR(IF($W173-AJ$110&lt;=90,AVERAGE(AJ68:AJ69)/AJ$6,INDEX($W$110:$AM$197,AJ$110-1970+72,AJ$109)*VLOOKUP($W173-AJ$110,kifut_faktor_noi,2,FALSE)),"")</f>
        <v>0.84898838283174527</v>
      </c>
      <c r="AK173" cm="1">
        <f t="array" ref="AK173">IFERROR(IF($W173-AK$110&lt;=90,AVERAGE(AK68:AK69)/AK$6,INDEX($W$110:$AM$197,AK$110-1970+72,AK$109)*VLOOKUP($W173-AK$110,kifut_faktor_noi,2,FALSE)),"")</f>
        <v>0.86001022118654891</v>
      </c>
      <c r="AL173" cm="1">
        <f t="array" ref="AL173">IFERROR(IF($W173-AL$110&lt;=90,AVERAGE(AL68:AL69)/AL$6,INDEX($W$110:$AM$197,AL$110-1970+72,AL$109)*VLOOKUP($W173-AL$110,kifut_faktor_noi,2,FALSE)),"")</f>
        <v>0.86718754792853503</v>
      </c>
      <c r="AM173" cm="1">
        <f t="array" ref="AM173">IFERROR(IF($W173-AM$110&lt;=90,AVERAGE(AM68:AM69)/AM$6,INDEX($W$110:$AM$197,AM$110-1970+72,AM$109)*VLOOKUP($W173-AM$110,kifut_faktor_noi,2,FALSE)),"")</f>
        <v>0.88014261653775316</v>
      </c>
    </row>
    <row r="174" spans="1:39" x14ac:dyDescent="0.75">
      <c r="A174" t="s">
        <v>60</v>
      </c>
      <c r="B174" t="s">
        <v>51</v>
      </c>
      <c r="C174" s="1">
        <v>2053</v>
      </c>
      <c r="D174" cm="1">
        <f t="array" ref="D174">IFERROR(IF($C174-D$110&lt;=90,AVERAGE(D69:D70)/D$6,INDEX($C$110:$S$197,D$110-1970+72,D$109)*VLOOKUP($C174-D$110,kifut_faktor_ffi,2,FALSE)),"")</f>
        <v>0.3633222960254972</v>
      </c>
      <c r="E174" cm="1">
        <f t="array" ref="E174">IFERROR(IF($C174-E$110&lt;=90,AVERAGE(E69:E70)/E$6,INDEX($C$110:$S$197,E$110-1970+72,E$109)*VLOOKUP($C174-E$110,kifut_faktor_ffi,2,FALSE)),"")</f>
        <v>0.39279038483273276</v>
      </c>
      <c r="F174" cm="1">
        <f t="array" ref="F174">IFERROR(IF($C174-F$110&lt;=90,AVERAGE(F69:F70)/F$6,INDEX($C$110:$S$197,F$110-1970+72,F$109)*VLOOKUP($C174-F$110,kifut_faktor_ffi,2,FALSE)),"")</f>
        <v>0.42429025311552243</v>
      </c>
      <c r="G174" cm="1">
        <f t="array" ref="G174">IFERROR(IF($C174-G$110&lt;=90,AVERAGE(G69:G70)/G$6,INDEX($C$110:$S$197,G$110-1970+72,G$109)*VLOOKUP($C174-G$110,kifut_faktor_ffi,2,FALSE)),"")</f>
        <v>0.4560435618536639</v>
      </c>
      <c r="H174" cm="1">
        <f t="array" ref="H174">IFERROR(IF($C174-H$110&lt;=90,AVERAGE(H69:H70)/H$6,INDEX($C$110:$S$197,H$110-1970+72,H$109)*VLOOKUP($C174-H$110,kifut_faktor_ffi,2,FALSE)),"")</f>
        <v>0.48372993227015204</v>
      </c>
      <c r="I174" cm="1">
        <f t="array" ref="I174">IFERROR(IF($C174-I$110&lt;=90,AVERAGE(I69:I70)/I$6,INDEX($C$110:$S$197,I$110-1970+72,I$109)*VLOOKUP($C174-I$110,kifut_faktor_ffi,2,FALSE)),"")</f>
        <v>0.50960276197504961</v>
      </c>
      <c r="J174" cm="1">
        <f t="array" ref="J174">IFERROR(IF($C174-J$110&lt;=90,AVERAGE(J69:J70)/J$6,INDEX($C$110:$S$197,J$110-1970+72,J$109)*VLOOKUP($C174-J$110,kifut_faktor_ffi,2,FALSE)),"")</f>
        <v>0.53897300490783251</v>
      </c>
      <c r="K174" cm="1">
        <f t="array" ref="K174">IFERROR(IF($C174-K$110&lt;=90,AVERAGE(K69:K70)/K$6,INDEX($C$110:$S$197,K$110-1970+72,K$109)*VLOOKUP($C174-K$110,kifut_faktor_ffi,2,FALSE)),"")</f>
        <v>0.56744998658132373</v>
      </c>
      <c r="L174" cm="1">
        <f t="array" ref="L174">IFERROR(IF($C174-L$110&lt;=90,AVERAGE(L69:L70)/L$6,INDEX($C$110:$S$197,L$110-1970+72,L$109)*VLOOKUP($C174-L$110,kifut_faktor_ffi,2,FALSE)),"")</f>
        <v>0.59258244314885933</v>
      </c>
      <c r="M174" cm="1">
        <f t="array" ref="M174">IFERROR(IF($C174-M$110&lt;=90,AVERAGE(M69:M70)/M$6,INDEX($C$110:$S$197,M$110-1970+72,M$109)*VLOOKUP($C174-M$110,kifut_faktor_ffi,2,FALSE)),"")</f>
        <v>0.61754425670663271</v>
      </c>
      <c r="N174" cm="1">
        <f t="array" ref="N174">IFERROR(IF($C174-N$110&lt;=90,AVERAGE(N69:N70)/N$6,INDEX($C$110:$S$197,N$110-1970+72,N$109)*VLOOKUP($C174-N$110,kifut_faktor_ffi,2,FALSE)),"")</f>
        <v>0.63895617672966698</v>
      </c>
      <c r="O174" cm="1">
        <f t="array" ref="O174">IFERROR(IF($C174-O$110&lt;=90,AVERAGE(O69:O70)/O$6,INDEX($C$110:$S$197,O$110-1970+72,O$109)*VLOOKUP($C174-O$110,kifut_faktor_ffi,2,FALSE)),"")</f>
        <v>0.66447495860232741</v>
      </c>
      <c r="P174" cm="1">
        <f t="array" ref="P174">IFERROR(IF($C174-P$110&lt;=90,AVERAGE(P69:P70)/P$6,INDEX($C$110:$S$197,P$110-1970+72,P$109)*VLOOKUP($C174-P$110,kifut_faktor_ffi,2,FALSE)),"")</f>
        <v>0.68801731822104017</v>
      </c>
      <c r="Q174" cm="1">
        <f t="array" ref="Q174">IFERROR(IF($C174-Q$110&lt;=90,AVERAGE(Q69:Q70)/Q$6,INDEX($C$110:$S$197,Q$110-1970+72,Q$109)*VLOOKUP($C174-Q$110,kifut_faktor_ffi,2,FALSE)),"")</f>
        <v>0.71115521928882697</v>
      </c>
      <c r="R174" cm="1">
        <f t="array" ref="R174">IFERROR(IF($C174-R$110&lt;=90,AVERAGE(R69:R70)/R$6,INDEX($C$110:$S$197,R$110-1970+72,R$109)*VLOOKUP($C174-R$110,kifut_faktor_ffi,2,FALSE)),"")</f>
        <v>0.73250722213265496</v>
      </c>
      <c r="S174" cm="1">
        <f t="array" ref="S174">IFERROR(IF($C174-S$110&lt;=90,AVERAGE(S69:S70)/S$6,INDEX($C$110:$S$197,S$110-1970+72,S$109)*VLOOKUP($C174-S$110,kifut_faktor_ffi,2,FALSE)),"")</f>
        <v>0.75200216114148111</v>
      </c>
      <c r="U174" t="s">
        <v>60</v>
      </c>
      <c r="V174" t="s">
        <v>52</v>
      </c>
      <c r="W174" s="1">
        <v>2053</v>
      </c>
      <c r="X174" cm="1">
        <f t="array" ref="X174">IFERROR(IF($W174-X$110&lt;=90,AVERAGE(X69:X70)/X$6,INDEX($W$110:$AM$197,X$110-1970+72,X$109)*VLOOKUP($W174-X$110,kifut_faktor_noi,2,FALSE)),"")</f>
        <v>0.60044277853309291</v>
      </c>
      <c r="Y174" cm="1">
        <f t="array" ref="Y174">IFERROR(IF($W174-Y$110&lt;=90,AVERAGE(Y69:Y70)/Y$6,INDEX($W$110:$AM$197,Y$110-1970+72,Y$109)*VLOOKUP($W174-Y$110,kifut_faktor_noi,2,FALSE)),"")</f>
        <v>0.6331007332303149</v>
      </c>
      <c r="Z174" cm="1">
        <f t="array" ref="Z174">IFERROR(IF($W174-Z$110&lt;=90,AVERAGE(Z69:Z70)/Z$6,INDEX($W$110:$AM$197,Z$110-1970+72,Z$109)*VLOOKUP($W174-Z$110,kifut_faktor_noi,2,FALSE)),"")</f>
        <v>0.66434794861262769</v>
      </c>
      <c r="AA174" cm="1">
        <f t="array" ref="AA174">IFERROR(IF($W174-AA$110&lt;=90,AVERAGE(AA69:AA70)/AA$6,INDEX($W$110:$AM$197,AA$110-1970+72,AA$109)*VLOOKUP($W174-AA$110,kifut_faktor_noi,2,FALSE)),"")</f>
        <v>0.68995921513874348</v>
      </c>
      <c r="AB174" cm="1">
        <f t="array" ref="AB174">IFERROR(IF($W174-AB$110&lt;=90,AVERAGE(AB69:AB70)/AB$6,INDEX($W$110:$AM$197,AB$110-1970+72,AB$109)*VLOOKUP($W174-AB$110,kifut_faktor_noi,2,FALSE)),"")</f>
        <v>0.71131630409912505</v>
      </c>
      <c r="AC174" cm="1">
        <f t="array" ref="AC174">IFERROR(IF($W174-AC$110&lt;=90,AVERAGE(AC69:AC70)/AC$6,INDEX($W$110:$AM$197,AC$110-1970+72,AC$109)*VLOOKUP($W174-AC$110,kifut_faktor_noi,2,FALSE)),"")</f>
        <v>0.73440039075219332</v>
      </c>
      <c r="AD174" cm="1">
        <f t="array" ref="AD174">IFERROR(IF($W174-AD$110&lt;=90,AVERAGE(AD69:AD70)/AD$6,INDEX($W$110:$AM$197,AD$110-1970+72,AD$109)*VLOOKUP($W174-AD$110,kifut_faktor_noi,2,FALSE)),"")</f>
        <v>0.75226100167897436</v>
      </c>
      <c r="AE174" cm="1">
        <f t="array" ref="AE174">IFERROR(IF($W174-AE$110&lt;=90,AVERAGE(AE69:AE70)/AE$6,INDEX($W$110:$AM$197,AE$110-1970+72,AE$109)*VLOOKUP($W174-AE$110,kifut_faktor_noi,2,FALSE)),"")</f>
        <v>0.77000165346523131</v>
      </c>
      <c r="AF174" cm="1">
        <f t="array" ref="AF174">IFERROR(IF($W174-AF$110&lt;=90,AVERAGE(AF69:AF70)/AF$6,INDEX($W$110:$AM$197,AF$110-1970+72,AF$109)*VLOOKUP($W174-AF$110,kifut_faktor_noi,2,FALSE)),"")</f>
        <v>0.7861354348215932</v>
      </c>
      <c r="AG174" cm="1">
        <f t="array" ref="AG174">IFERROR(IF($W174-AG$110&lt;=90,AVERAGE(AG69:AG70)/AG$6,INDEX($W$110:$AM$197,AG$110-1970+72,AG$109)*VLOOKUP($W174-AG$110,kifut_faktor_noi,2,FALSE)),"")</f>
        <v>0.80253629459922693</v>
      </c>
      <c r="AH174" cm="1">
        <f t="array" ref="AH174">IFERROR(IF($W174-AH$110&lt;=90,AVERAGE(AH69:AH70)/AH$6,INDEX($W$110:$AM$197,AH$110-1970+72,AH$109)*VLOOKUP($W174-AH$110,kifut_faktor_noi,2,FALSE)),"")</f>
        <v>0.81502667619374414</v>
      </c>
      <c r="AI174" cm="1">
        <f t="array" ref="AI174">IFERROR(IF($W174-AI$110&lt;=90,AVERAGE(AI69:AI70)/AI$6,INDEX($W$110:$AM$197,AI$110-1970+72,AI$109)*VLOOKUP($W174-AI$110,kifut_faktor_noi,2,FALSE)),"")</f>
        <v>0.82671171729268733</v>
      </c>
      <c r="AJ174" cm="1">
        <f t="array" ref="AJ174">IFERROR(IF($W174-AJ$110&lt;=90,AVERAGE(AJ69:AJ70)/AJ$6,INDEX($W$110:$AM$197,AJ$110-1970+72,AJ$109)*VLOOKUP($W174-AJ$110,kifut_faktor_noi,2,FALSE)),"")</f>
        <v>0.83912406506174186</v>
      </c>
      <c r="AK174" cm="1">
        <f t="array" ref="AK174">IFERROR(IF($W174-AK$110&lt;=90,AVERAGE(AK69:AK70)/AK$6,INDEX($W$110:$AM$197,AK$110-1970+72,AK$109)*VLOOKUP($W174-AK$110,kifut_faktor_noi,2,FALSE)),"")</f>
        <v>0.85061351899670312</v>
      </c>
      <c r="AL174" cm="1">
        <f t="array" ref="AL174">IFERROR(IF($W174-AL$110&lt;=90,AVERAGE(AL69:AL70)/AL$6,INDEX($W$110:$AM$197,AL$110-1970+72,AL$109)*VLOOKUP($W174-AL$110,kifut_faktor_noi,2,FALSE)),"")</f>
        <v>0.85822016580789595</v>
      </c>
      <c r="AM174" cm="1">
        <f t="array" ref="AM174">IFERROR(IF($W174-AM$110&lt;=90,AVERAGE(AM69:AM70)/AM$6,INDEX($W$110:$AM$197,AM$110-1970+72,AM$109)*VLOOKUP($W174-AM$110,kifut_faktor_noi,2,FALSE)),"")</f>
        <v>0.87148907837588041</v>
      </c>
    </row>
    <row r="175" spans="1:39" x14ac:dyDescent="0.75">
      <c r="A175" t="s">
        <v>60</v>
      </c>
      <c r="B175" t="s">
        <v>51</v>
      </c>
      <c r="C175" s="1">
        <v>2054</v>
      </c>
      <c r="D175" cm="1">
        <f t="array" ref="D175">IFERROR(IF($C175-D$110&lt;=90,AVERAGE(D70:D71)/D$6,INDEX($C$110:$S$197,D$110-1970+72,D$109)*VLOOKUP($C175-D$110,kifut_faktor_ffi,2,FALSE)),"")</f>
        <v>0.33798539016752316</v>
      </c>
      <c r="E175" cm="1">
        <f t="array" ref="E175">IFERROR(IF($C175-E$110&lt;=90,AVERAGE(E70:E71)/E$6,INDEX($C$110:$S$197,E$110-1970+72,E$109)*VLOOKUP($C175-E$110,kifut_faktor_ffi,2,FALSE)),"")</f>
        <v>0.36767894104965054</v>
      </c>
      <c r="F175" cm="1">
        <f t="array" ref="F175">IFERROR(IF($C175-F$110&lt;=90,AVERAGE(F70:F71)/F$6,INDEX($C$110:$S$197,F$110-1970+72,F$109)*VLOOKUP($C175-F$110,kifut_faktor_ffi,2,FALSE)),"")</f>
        <v>0.39928805089986158</v>
      </c>
      <c r="G175" cm="1">
        <f t="array" ref="G175">IFERROR(IF($C175-G$110&lt;=90,AVERAGE(G70:G71)/G$6,INDEX($C$110:$S$197,G$110-1970+72,G$109)*VLOOKUP($C175-G$110,kifut_faktor_ffi,2,FALSE)),"")</f>
        <v>0.43118188431010801</v>
      </c>
      <c r="H175" cm="1">
        <f t="array" ref="H175">IFERROR(IF($C175-H$110&lt;=90,AVERAGE(H70:H71)/H$6,INDEX($C$110:$S$197,H$110-1970+72,H$109)*VLOOKUP($C175-H$110,kifut_faktor_ffi,2,FALSE)),"")</f>
        <v>0.45930449835448228</v>
      </c>
      <c r="I175" cm="1">
        <f t="array" ref="I175">IFERROR(IF($C175-I$110&lt;=90,AVERAGE(I70:I71)/I$6,INDEX($C$110:$S$197,I$110-1970+72,I$109)*VLOOKUP($C175-I$110,kifut_faktor_ffi,2,FALSE)),"")</f>
        <v>0.48580305010006214</v>
      </c>
      <c r="J175" cm="1">
        <f t="array" ref="J175">IFERROR(IF($C175-J$110&lt;=90,AVERAGE(J70:J71)/J$6,INDEX($C$110:$S$197,J$110-1970+72,J$109)*VLOOKUP($C175-J$110,kifut_faktor_ffi,2,FALSE)),"")</f>
        <v>0.51576544281090175</v>
      </c>
      <c r="K175" cm="1">
        <f t="array" ref="K175">IFERROR(IF($C175-K$110&lt;=90,AVERAGE(K70:K71)/K$6,INDEX($C$110:$S$197,K$110-1970+72,K$109)*VLOOKUP($C175-K$110,kifut_faktor_ffi,2,FALSE)),"")</f>
        <v>0.54499860407401779</v>
      </c>
      <c r="L175" cm="1">
        <f t="array" ref="L175">IFERROR(IF($C175-L$110&lt;=90,AVERAGE(L70:L71)/L$6,INDEX($C$110:$S$197,L$110-1970+72,L$109)*VLOOKUP($C175-L$110,kifut_faktor_ffi,2,FALSE)),"")</f>
        <v>0.57107619074357796</v>
      </c>
      <c r="M175" cm="1">
        <f t="array" ref="M175">IFERROR(IF($C175-M$110&lt;=90,AVERAGE(M70:M71)/M$6,INDEX($C$110:$S$197,M$110-1970+72,M$109)*VLOOKUP($C175-M$110,kifut_faktor_ffi,2,FALSE)),"")</f>
        <v>0.59695449348139529</v>
      </c>
      <c r="N175" cm="1">
        <f t="array" ref="N175">IFERROR(IF($C175-N$110&lt;=90,AVERAGE(N70:N71)/N$6,INDEX($C$110:$S$197,N$110-1970+72,N$109)*VLOOKUP($C175-N$110,kifut_faktor_ffi,2,FALSE)),"")</f>
        <v>0.61927437259993068</v>
      </c>
      <c r="O175" cm="1">
        <f t="array" ref="O175">IFERROR(IF($C175-O$110&lt;=90,AVERAGE(O70:O71)/O$6,INDEX($C$110:$S$197,O$110-1970+72,O$109)*VLOOKUP($C175-O$110,kifut_faktor_ffi,2,FALSE)),"")</f>
        <v>0.64538712290074907</v>
      </c>
      <c r="P175" cm="1">
        <f t="array" ref="P175">IFERROR(IF($C175-P$110&lt;=90,AVERAGE(P70:P71)/P$6,INDEX($C$110:$S$197,P$110-1970+72,P$109)*VLOOKUP($C175-P$110,kifut_faktor_ffi,2,FALSE)),"")</f>
        <v>0.66937064735136687</v>
      </c>
      <c r="Q175" cm="1">
        <f t="array" ref="Q175">IFERROR(IF($C175-Q$110&lt;=90,AVERAGE(Q70:Q71)/Q$6,INDEX($C$110:$S$197,Q$110-1970+72,Q$109)*VLOOKUP($C175-Q$110,kifut_faktor_ffi,2,FALSE)),"")</f>
        <v>0.69276194511189337</v>
      </c>
      <c r="R175" cm="1">
        <f t="array" ref="R175">IFERROR(IF($C175-R$110&lt;=90,AVERAGE(R70:R71)/R$6,INDEX($C$110:$S$197,R$110-1970+72,R$109)*VLOOKUP($C175-R$110,kifut_faktor_ffi,2,FALSE)),"")</f>
        <v>0.71427002140113605</v>
      </c>
      <c r="S175" cm="1">
        <f t="array" ref="S175">IFERROR(IF($C175-S$110&lt;=90,AVERAGE(S70:S71)/S$6,INDEX($C$110:$S$197,S$110-1970+72,S$109)*VLOOKUP($C175-S$110,kifut_faktor_ffi,2,FALSE)),"")</f>
        <v>0.73391241426960974</v>
      </c>
      <c r="U175" t="s">
        <v>60</v>
      </c>
      <c r="V175" t="s">
        <v>52</v>
      </c>
      <c r="W175" s="1">
        <v>2054</v>
      </c>
      <c r="X175" cm="1">
        <f t="array" ref="X175">IFERROR(IF($W175-X$110&lt;=90,AVERAGE(X70:X71)/X$6,INDEX($W$110:$AM$197,X$110-1970+72,X$109)*VLOOKUP($W175-X$110,kifut_faktor_noi,2,FALSE)),"")</f>
        <v>0.57036231562914785</v>
      </c>
      <c r="Y175" cm="1">
        <f t="array" ref="Y175">IFERROR(IF($W175-Y$110&lt;=90,AVERAGE(Y70:Y71)/Y$6,INDEX($W$110:$AM$197,Y$110-1970+72,Y$109)*VLOOKUP($W175-Y$110,kifut_faktor_noi,2,FALSE)),"")</f>
        <v>0.6056982999330055</v>
      </c>
      <c r="Z175" cm="1">
        <f t="array" ref="Z175">IFERROR(IF($W175-Z$110&lt;=90,AVERAGE(Z70:Z71)/Z$6,INDEX($W$110:$AM$197,Z$110-1970+72,Z$109)*VLOOKUP($W175-Z$110,kifut_faktor_noi,2,FALSE)),"")</f>
        <v>0.63948720316225582</v>
      </c>
      <c r="AA175" cm="1">
        <f t="array" ref="AA175">IFERROR(IF($W175-AA$110&lt;=90,AVERAGE(AA70:AA71)/AA$6,INDEX($W$110:$AM$197,AA$110-1970+72,AA$109)*VLOOKUP($W175-AA$110,kifut_faktor_noi,2,FALSE)),"")</f>
        <v>0.66759310362025781</v>
      </c>
      <c r="AB175" cm="1">
        <f t="array" ref="AB175">IFERROR(IF($W175-AB$110&lt;=90,AVERAGE(AB70:AB71)/AB$6,INDEX($W$110:$AM$197,AB$110-1970+72,AB$109)*VLOOKUP($W175-AB$110,kifut_faktor_noi,2,FALSE)),"")</f>
        <v>0.69126288857208729</v>
      </c>
      <c r="AC175" cm="1">
        <f t="array" ref="AC175">IFERROR(IF($W175-AC$110&lt;=90,AVERAGE(AC70:AC71)/AC$6,INDEX($W$110:$AM$197,AC$110-1970+72,AC$109)*VLOOKUP($W175-AC$110,kifut_faktor_noi,2,FALSE)),"")</f>
        <v>0.71628368694487732</v>
      </c>
      <c r="AD175" cm="1">
        <f t="array" ref="AD175">IFERROR(IF($W175-AD$110&lt;=90,AVERAGE(AD70:AD71)/AD$6,INDEX($W$110:$AM$197,AD$110-1970+72,AD$109)*VLOOKUP($W175-AD$110,kifut_faktor_noi,2,FALSE)),"")</f>
        <v>0.73589359561596679</v>
      </c>
      <c r="AE175" cm="1">
        <f t="array" ref="AE175">IFERROR(IF($W175-AE$110&lt;=90,AVERAGE(AE70:AE71)/AE$6,INDEX($W$110:$AM$197,AE$110-1970+72,AE$109)*VLOOKUP($W175-AE$110,kifut_faktor_noi,2,FALSE)),"")</f>
        <v>0.75509277441564437</v>
      </c>
      <c r="AF175" cm="1">
        <f t="array" ref="AF175">IFERROR(IF($W175-AF$110&lt;=90,AVERAGE(AF70:AF71)/AF$6,INDEX($W$110:$AM$197,AF$110-1970+72,AF$109)*VLOOKUP($W175-AF$110,kifut_faktor_noi,2,FALSE)),"")</f>
        <v>0.77246684226873652</v>
      </c>
      <c r="AG175" cm="1">
        <f t="array" ref="AG175">IFERROR(IF($W175-AG$110&lt;=90,AVERAGE(AG70:AG71)/AG$6,INDEX($W$110:$AM$197,AG$110-1970+72,AG$109)*VLOOKUP($W175-AG$110,kifut_faktor_noi,2,FALSE)),"")</f>
        <v>0.78989793856854529</v>
      </c>
      <c r="AH175" cm="1">
        <f t="array" ref="AH175">IFERROR(IF($W175-AH$110&lt;=90,AVERAGE(AH70:AH71)/AH$6,INDEX($W$110:$AM$197,AH$110-1970+72,AH$109)*VLOOKUP($W175-AH$110,kifut_faktor_noi,2,FALSE)),"")</f>
        <v>0.80330860392573822</v>
      </c>
      <c r="AI175" cm="1">
        <f t="array" ref="AI175">IFERROR(IF($W175-AI$110&lt;=90,AVERAGE(AI70:AI71)/AI$6,INDEX($W$110:$AM$197,AI$110-1970+72,AI$109)*VLOOKUP($W175-AI$110,kifut_faktor_noi,2,FALSE)),"")</f>
        <v>0.81577741702887308</v>
      </c>
      <c r="AJ175" cm="1">
        <f t="array" ref="AJ175">IFERROR(IF($W175-AJ$110&lt;=90,AVERAGE(AJ70:AJ71)/AJ$6,INDEX($W$110:$AM$197,AJ$110-1970+72,AJ$109)*VLOOKUP($W175-AJ$110,kifut_faktor_noi,2,FALSE)),"")</f>
        <v>0.82883691930955605</v>
      </c>
      <c r="AK175" cm="1">
        <f t="array" ref="AK175">IFERROR(IF($W175-AK$110&lt;=90,AVERAGE(AK70:AK71)/AK$6,INDEX($W$110:$AM$197,AK$110-1970+72,AK$109)*VLOOKUP($W175-AK$110,kifut_faktor_noi,2,FALSE)),"")</f>
        <v>0.84087366358243198</v>
      </c>
      <c r="AL175" cm="1">
        <f t="array" ref="AL175">IFERROR(IF($W175-AL$110&lt;=90,AVERAGE(AL70:AL71)/AL$6,INDEX($W$110:$AM$197,AL$110-1970+72,AL$109)*VLOOKUP($W175-AL$110,kifut_faktor_noi,2,FALSE)),"")</f>
        <v>0.84897319819773698</v>
      </c>
      <c r="AM175" cm="1">
        <f t="array" ref="AM175">IFERROR(IF($W175-AM$110&lt;=90,AVERAGE(AM70:AM71)/AM$6,INDEX($W$110:$AM$197,AM$110-1970+72,AM$109)*VLOOKUP($W175-AM$110,kifut_faktor_noi,2,FALSE)),"")</f>
        <v>0.86259561184699496</v>
      </c>
    </row>
    <row r="176" spans="1:39" x14ac:dyDescent="0.75">
      <c r="A176" t="s">
        <v>60</v>
      </c>
      <c r="B176" t="s">
        <v>51</v>
      </c>
      <c r="C176" s="1">
        <v>2055</v>
      </c>
      <c r="D176" cm="1">
        <f t="array" ref="D176">IFERROR(IF($C176-D$110&lt;=90,AVERAGE(D71:D72)/D$6,INDEX($C$110:$S$197,D$110-1970+72,D$109)*VLOOKUP($C176-D$110,kifut_faktor_ffi,2,FALSE)),"")</f>
        <v>0.31238892776730653</v>
      </c>
      <c r="E176" cm="1">
        <f t="array" ref="E176">IFERROR(IF($C176-E$110&lt;=90,AVERAGE(E71:E72)/E$6,INDEX($C$110:$S$197,E$110-1970+72,E$109)*VLOOKUP($C176-E$110,kifut_faktor_ffi,2,FALSE)),"")</f>
        <v>0.34230353081830273</v>
      </c>
      <c r="F176" cm="1">
        <f t="array" ref="F176">IFERROR(IF($C176-F$110&lt;=90,AVERAGE(F71:F72)/F$6,INDEX($C$110:$S$197,F$110-1970+72,F$109)*VLOOKUP($C176-F$110,kifut_faktor_ffi,2,FALSE)),"")</f>
        <v>0.37402617172903946</v>
      </c>
      <c r="G176" cm="1">
        <f t="array" ref="G176">IFERROR(IF($C176-G$110&lt;=90,AVERAGE(G71:G72)/G$6,INDEX($C$110:$S$197,G$110-1970+72,G$109)*VLOOKUP($C176-G$110,kifut_faktor_ffi,2,FALSE)),"")</f>
        <v>0.40603875198461808</v>
      </c>
      <c r="H176" cm="1">
        <f t="array" ref="H176">IFERROR(IF($C176-H$110&lt;=90,AVERAGE(H71:H72)/H$6,INDEX($C$110:$S$197,H$110-1970+72,H$109)*VLOOKUP($C176-H$110,kifut_faktor_ffi,2,FALSE)),"")</f>
        <v>0.43452857899415481</v>
      </c>
      <c r="I176" cm="1">
        <f t="array" ref="I176">IFERROR(IF($C176-I$110&lt;=90,AVERAGE(I71:I72)/I$6,INDEX($C$110:$S$197,I$110-1970+72,I$109)*VLOOKUP($C176-I$110,kifut_faktor_ffi,2,FALSE)),"")</f>
        <v>0.46153424070203758</v>
      </c>
      <c r="J176" cm="1">
        <f t="array" ref="J176">IFERROR(IF($C176-J$110&lt;=90,AVERAGE(J71:J72)/J$6,INDEX($C$110:$S$197,J$110-1970+72,J$109)*VLOOKUP($C176-J$110,kifut_faktor_ffi,2,FALSE)),"")</f>
        <v>0.49193864987609254</v>
      </c>
      <c r="K176" cm="1">
        <f t="array" ref="K176">IFERROR(IF($C176-K$110&lt;=90,AVERAGE(K71:K72)/K$6,INDEX($C$110:$S$197,K$110-1970+72,K$109)*VLOOKUP($C176-K$110,kifut_faktor_ffi,2,FALSE)),"")</f>
        <v>0.52179059632581737</v>
      </c>
      <c r="L176" cm="1">
        <f t="array" ref="L176">IFERROR(IF($C176-L$110&lt;=90,AVERAGE(L71:L72)/L$6,INDEX($C$110:$S$197,L$110-1970+72,L$109)*VLOOKUP($C176-L$110,kifut_faktor_ffi,2,FALSE)),"")</f>
        <v>0.54873612698328456</v>
      </c>
      <c r="M176" cm="1">
        <f t="array" ref="M176">IFERROR(IF($C176-M$110&lt;=90,AVERAGE(M71:M72)/M$6,INDEX($C$110:$S$197,M$110-1970+72,M$109)*VLOOKUP($C176-M$110,kifut_faktor_ffi,2,FALSE)),"")</f>
        <v>0.57553906531089849</v>
      </c>
      <c r="N176" cm="1">
        <f t="array" ref="N176">IFERROR(IF($C176-N$110&lt;=90,AVERAGE(N71:N72)/N$6,INDEX($C$110:$S$197,N$110-1970+72,N$109)*VLOOKUP($C176-N$110,kifut_faktor_ffi,2,FALSE)),"")</f>
        <v>0.59886894123114465</v>
      </c>
      <c r="O176" cm="1">
        <f t="array" ref="O176">IFERROR(IF($C176-O$110&lt;=90,AVERAGE(O71:O72)/O$6,INDEX($C$110:$S$197,O$110-1970+72,O$109)*VLOOKUP($C176-O$110,kifut_faktor_ffi,2,FALSE)),"")</f>
        <v>0.62574291100391644</v>
      </c>
      <c r="P176" cm="1">
        <f t="array" ref="P176">IFERROR(IF($C176-P$110&lt;=90,AVERAGE(P71:P72)/P$6,INDEX($C$110:$S$197,P$110-1970+72,P$109)*VLOOKUP($C176-P$110,kifut_faktor_ffi,2,FALSE)),"")</f>
        <v>0.6503707793573309</v>
      </c>
      <c r="Q176" cm="1">
        <f t="array" ref="Q176">IFERROR(IF($C176-Q$110&lt;=90,AVERAGE(Q71:Q72)/Q$6,INDEX($C$110:$S$197,Q$110-1970+72,Q$109)*VLOOKUP($C176-Q$110,kifut_faktor_ffi,2,FALSE)),"")</f>
        <v>0.67420837430206904</v>
      </c>
      <c r="R176" cm="1">
        <f t="array" ref="R176">IFERROR(IF($C176-R$110&lt;=90,AVERAGE(R71:R72)/R$6,INDEX($C$110:$S$197,R$110-1970+72,R$109)*VLOOKUP($C176-R$110,kifut_faktor_ffi,2,FALSE)),"")</f>
        <v>0.69601085110176342</v>
      </c>
      <c r="S176" cm="1">
        <f t="array" ref="S176">IFERROR(IF($C176-S$110&lt;=90,AVERAGE(S71:S72)/S$6,INDEX($C$110:$S$197,S$110-1970+72,S$109)*VLOOKUP($C176-S$110,kifut_faktor_ffi,2,FALSE)),"")</f>
        <v>0.71584774400776685</v>
      </c>
      <c r="U176" t="s">
        <v>60</v>
      </c>
      <c r="V176" t="s">
        <v>52</v>
      </c>
      <c r="W176" s="1">
        <v>2055</v>
      </c>
      <c r="X176" cm="1">
        <f t="array" ref="X176">IFERROR(IF($W176-X$110&lt;=90,AVERAGE(X71:X72)/X$6,INDEX($W$110:$AM$197,X$110-1970+72,X$109)*VLOOKUP($W176-X$110,kifut_faktor_noi,2,FALSE)),"")</f>
        <v>0.53766823391272522</v>
      </c>
      <c r="Y176" cm="1">
        <f t="array" ref="Y176">IFERROR(IF($W176-Y$110&lt;=90,AVERAGE(Y71:Y72)/Y$6,INDEX($W$110:$AM$197,Y$110-1970+72,Y$109)*VLOOKUP($W176-Y$110,kifut_faktor_noi,2,FALSE)),"")</f>
        <v>0.57572888349006957</v>
      </c>
      <c r="Z176" cm="1">
        <f t="array" ref="Z176">IFERROR(IF($W176-Z$110&lt;=90,AVERAGE(Z71:Z72)/Z$6,INDEX($W$110:$AM$197,Z$110-1970+72,Z$109)*VLOOKUP($W176-Z$110,kifut_faktor_noi,2,FALSE)),"")</f>
        <v>0.61216424696207505</v>
      </c>
      <c r="AA176" cm="1">
        <f t="array" ref="AA176">IFERROR(IF($W176-AA$110&lt;=90,AVERAGE(AA71:AA72)/AA$6,INDEX($W$110:$AM$197,AA$110-1970+72,AA$109)*VLOOKUP($W176-AA$110,kifut_faktor_noi,2,FALSE)),"")</f>
        <v>0.64294508689028762</v>
      </c>
      <c r="AB176" cm="1">
        <f t="array" ref="AB176">IFERROR(IF($W176-AB$110&lt;=90,AVERAGE(AB71:AB72)/AB$6,INDEX($W$110:$AM$197,AB$110-1970+72,AB$109)*VLOOKUP($W176-AB$110,kifut_faktor_noi,2,FALSE)),"")</f>
        <v>0.66916558107908863</v>
      </c>
      <c r="AC176" cm="1">
        <f t="array" ref="AC176">IFERROR(IF($W176-AC$110&lt;=90,AVERAGE(AC71:AC72)/AC$6,INDEX($W$110:$AM$197,AC$110-1970+72,AC$109)*VLOOKUP($W176-AC$110,kifut_faktor_noi,2,FALSE)),"")</f>
        <v>0.69638014522028002</v>
      </c>
      <c r="AD176" cm="1">
        <f t="array" ref="AD176">IFERROR(IF($W176-AD$110&lt;=90,AVERAGE(AD71:AD72)/AD$6,INDEX($W$110:$AM$197,AD$110-1970+72,AD$109)*VLOOKUP($W176-AD$110,kifut_faktor_noi,2,FALSE)),"")</f>
        <v>0.71800835545050823</v>
      </c>
      <c r="AE176" cm="1">
        <f t="array" ref="AE176">IFERROR(IF($W176-AE$110&lt;=90,AVERAGE(AE71:AE72)/AE$6,INDEX($W$110:$AM$197,AE$110-1970+72,AE$109)*VLOOKUP($W176-AE$110,kifut_faktor_noi,2,FALSE)),"")</f>
        <v>0.73891229083966459</v>
      </c>
      <c r="AF176" cm="1">
        <f t="array" ref="AF176">IFERROR(IF($W176-AF$110&lt;=90,AVERAGE(AF71:AF72)/AF$6,INDEX($W$110:$AM$197,AF$110-1970+72,AF$109)*VLOOKUP($W176-AF$110,kifut_faktor_noi,2,FALSE)),"")</f>
        <v>0.75774034208286412</v>
      </c>
      <c r="AG176" cm="1">
        <f t="array" ref="AG176">IFERROR(IF($W176-AG$110&lt;=90,AVERAGE(AG71:AG72)/AG$6,INDEX($W$110:$AM$197,AG$110-1970+72,AG$109)*VLOOKUP($W176-AG$110,kifut_faktor_noi,2,FALSE)),"")</f>
        <v>0.7763773612197411</v>
      </c>
      <c r="AH176" cm="1">
        <f t="array" ref="AH176">IFERROR(IF($W176-AH$110&lt;=90,AVERAGE(AH71:AH72)/AH$6,INDEX($W$110:$AM$197,AH$110-1970+72,AH$109)*VLOOKUP($W176-AH$110,kifut_faktor_noi,2,FALSE)),"")</f>
        <v>0.79085526363324465</v>
      </c>
      <c r="AI176" cm="1">
        <f t="array" ref="AI176">IFERROR(IF($W176-AI$110&lt;=90,AVERAGE(AI71:AI72)/AI$6,INDEX($W$110:$AM$197,AI$110-1970+72,AI$109)*VLOOKUP($W176-AI$110,kifut_faktor_noi,2,FALSE)),"")</f>
        <v>0.804230535022041</v>
      </c>
      <c r="AJ176" cm="1">
        <f t="array" ref="AJ176">IFERROR(IF($W176-AJ$110&lt;=90,AVERAGE(AJ71:AJ72)/AJ$6,INDEX($W$110:$AM$197,AJ$110-1970+72,AJ$109)*VLOOKUP($W176-AJ$110,kifut_faktor_noi,2,FALSE)),"")</f>
        <v>0.81804244318517372</v>
      </c>
      <c r="AK176" cm="1">
        <f t="array" ref="AK176">IFERROR(IF($W176-AK$110&lt;=90,AVERAGE(AK71:AK72)/AK$6,INDEX($W$110:$AM$197,AK$110-1970+72,AK$109)*VLOOKUP($W176-AK$110,kifut_faktor_noi,2,FALSE)),"")</f>
        <v>0.83071953879114713</v>
      </c>
      <c r="AL176" cm="1">
        <f t="array" ref="AL176">IFERROR(IF($W176-AL$110&lt;=90,AVERAGE(AL71:AL72)/AL$6,INDEX($W$110:$AM$197,AL$110-1970+72,AL$109)*VLOOKUP($W176-AL$110,kifut_faktor_noi,2,FALSE)),"")</f>
        <v>0.83939313004490823</v>
      </c>
      <c r="AM176" cm="1">
        <f t="array" ref="AM176">IFERROR(IF($W176-AM$110&lt;=90,AVERAGE(AM71:AM72)/AM$6,INDEX($W$110:$AM$197,AM$110-1970+72,AM$109)*VLOOKUP($W176-AM$110,kifut_faktor_noi,2,FALSE)),"")</f>
        <v>0.85343053315385231</v>
      </c>
    </row>
    <row r="177" spans="1:39" x14ac:dyDescent="0.75">
      <c r="A177" t="s">
        <v>60</v>
      </c>
      <c r="B177" t="s">
        <v>51</v>
      </c>
      <c r="C177" s="1">
        <v>2056</v>
      </c>
      <c r="D177" cm="1">
        <f t="array" ref="D177">IFERROR(IF($C177-D$110&lt;=90,AVERAGE(D72:D73)/D$6,INDEX($C$110:$S$197,D$110-1970+72,D$109)*VLOOKUP($C177-D$110,kifut_faktor_ffi,2,FALSE)),"")</f>
        <v>0.28656153294182579</v>
      </c>
      <c r="E177" cm="1">
        <f t="array" ref="E177">IFERROR(IF($C177-E$110&lt;=90,AVERAGE(E72:E73)/E$6,INDEX($C$110:$S$197,E$110-1970+72,E$109)*VLOOKUP($C177-E$110,kifut_faktor_ffi,2,FALSE)),"")</f>
        <v>0.31664805846567545</v>
      </c>
      <c r="F177" cm="1">
        <f t="array" ref="F177">IFERROR(IF($C177-F$110&lt;=90,AVERAGE(F72:F73)/F$6,INDEX($C$110:$S$197,F$110-1970+72,F$109)*VLOOKUP($C177-F$110,kifut_faktor_ffi,2,FALSE)),"")</f>
        <v>0.3484799109037956</v>
      </c>
      <c r="G177" cm="1">
        <f t="array" ref="G177">IFERROR(IF($C177-G$110&lt;=90,AVERAGE(G72:G73)/G$6,INDEX($C$110:$S$197,G$110-1970+72,G$109)*VLOOKUP($C177-G$110,kifut_faktor_ffi,2,FALSE)),"")</f>
        <v>0.38061651721730289</v>
      </c>
      <c r="H177" cm="1">
        <f t="array" ref="H177">IFERROR(IF($C177-H$110&lt;=90,AVERAGE(H72:H73)/H$6,INDEX($C$110:$S$197,H$110-1970+72,H$109)*VLOOKUP($C177-H$110,kifut_faktor_ffi,2,FALSE)),"")</f>
        <v>0.40945482243386361</v>
      </c>
      <c r="I177" cm="1">
        <f t="array" ref="I177">IFERROR(IF($C177-I$110&lt;=90,AVERAGE(I72:I73)/I$6,INDEX($C$110:$S$197,I$110-1970+72,I$109)*VLOOKUP($C177-I$110,kifut_faktor_ffi,2,FALSE)),"")</f>
        <v>0.43690014622930928</v>
      </c>
      <c r="J177" cm="1">
        <f t="array" ref="J177">IFERROR(IF($C177-J$110&lt;=90,AVERAGE(J72:J73)/J$6,INDEX($C$110:$S$197,J$110-1970+72,J$109)*VLOOKUP($C177-J$110,kifut_faktor_ffi,2,FALSE)),"")</f>
        <v>0.46762518897987493</v>
      </c>
      <c r="K177" cm="1">
        <f t="array" ref="K177">IFERROR(IF($C177-K$110&lt;=90,AVERAGE(K72:K73)/K$6,INDEX($C$110:$S$197,K$110-1970+72,K$109)*VLOOKUP($C177-K$110,kifut_faktor_ffi,2,FALSE)),"")</f>
        <v>0.49794644960105444</v>
      </c>
      <c r="L177" cm="1">
        <f t="array" ref="L177">IFERROR(IF($C177-L$110&lt;=90,AVERAGE(L72:L73)/L$6,INDEX($C$110:$S$197,L$110-1970+72,L$109)*VLOOKUP($C177-L$110,kifut_faktor_ffi,2,FALSE)),"")</f>
        <v>0.52562693248694958</v>
      </c>
      <c r="M177" cm="1">
        <f t="array" ref="M177">IFERROR(IF($C177-M$110&lt;=90,AVERAGE(M72:M73)/M$6,INDEX($C$110:$S$197,M$110-1970+72,M$109)*VLOOKUP($C177-M$110,kifut_faktor_ffi,2,FALSE)),"")</f>
        <v>0.5532783616805711</v>
      </c>
      <c r="N177" cm="1">
        <f t="array" ref="N177">IFERROR(IF($C177-N$110&lt;=90,AVERAGE(N72:N73)/N$6,INDEX($C$110:$S$197,N$110-1970+72,N$109)*VLOOKUP($C177-N$110,kifut_faktor_ffi,2,FALSE)),"")</f>
        <v>0.57763230032530732</v>
      </c>
      <c r="O177" cm="1">
        <f t="array" ref="O177">IFERROR(IF($C177-O$110&lt;=90,AVERAGE(O72:O73)/O$6,INDEX($C$110:$S$197,O$110-1970+72,O$109)*VLOOKUP($C177-O$110,kifut_faktor_ffi,2,FALSE)),"")</f>
        <v>0.60536606397052217</v>
      </c>
      <c r="P177" cm="1">
        <f t="array" ref="P177">IFERROR(IF($C177-P$110&lt;=90,AVERAGE(P72:P73)/P$6,INDEX($C$110:$S$197,P$110-1970+72,P$109)*VLOOKUP($C177-P$110,kifut_faktor_ffi,2,FALSE)),"")</f>
        <v>0.63080960893100613</v>
      </c>
      <c r="Q177" cm="1">
        <f t="array" ref="Q177">IFERROR(IF($C177-Q$110&lt;=90,AVERAGE(Q72:Q73)/Q$6,INDEX($C$110:$S$197,Q$110-1970+72,Q$109)*VLOOKUP($C177-Q$110,kifut_faktor_ffi,2,FALSE)),"")</f>
        <v>0.65529874605563532</v>
      </c>
      <c r="R177" cm="1">
        <f t="array" ref="R177">IFERROR(IF($C177-R$110&lt;=90,AVERAGE(R72:R73)/R$6,INDEX($C$110:$S$197,R$110-1970+72,R$109)*VLOOKUP($C177-R$110,kifut_faktor_ffi,2,FALSE)),"")</f>
        <v>0.67759040326363085</v>
      </c>
      <c r="S177" cm="1">
        <f t="array" ref="S177">IFERROR(IF($C177-S$110&lt;=90,AVERAGE(S72:S73)/S$6,INDEX($C$110:$S$197,S$110-1970+72,S$109)*VLOOKUP($C177-S$110,kifut_faktor_ffi,2,FALSE)),"")</f>
        <v>0.69776091382361638</v>
      </c>
      <c r="U177" t="s">
        <v>60</v>
      </c>
      <c r="V177" t="s">
        <v>52</v>
      </c>
      <c r="W177" s="1">
        <v>2056</v>
      </c>
      <c r="X177" cm="1">
        <f t="array" ref="X177">IFERROR(IF($W177-X$110&lt;=90,AVERAGE(X72:X73)/X$6,INDEX($W$110:$AM$197,X$110-1970+72,X$109)*VLOOKUP($W177-X$110,kifut_faktor_noi,2,FALSE)),"")</f>
        <v>0.5023338170152829</v>
      </c>
      <c r="Y177" cm="1">
        <f t="array" ref="Y177">IFERROR(IF($W177-Y$110&lt;=90,AVERAGE(Y72:Y73)/Y$6,INDEX($W$110:$AM$197,Y$110-1970+72,Y$109)*VLOOKUP($W177-Y$110,kifut_faktor_noi,2,FALSE)),"")</f>
        <v>0.54311702525207906</v>
      </c>
      <c r="Z177" cm="1">
        <f t="array" ref="Z177">IFERROR(IF($W177-Z$110&lt;=90,AVERAGE(Z72:Z73)/Z$6,INDEX($W$110:$AM$197,Z$110-1970+72,Z$109)*VLOOKUP($W177-Z$110,kifut_faktor_noi,2,FALSE)),"")</f>
        <v>0.58224868190178591</v>
      </c>
      <c r="AA177" cm="1">
        <f t="array" ref="AA177">IFERROR(IF($W177-AA$110&lt;=90,AVERAGE(AA72:AA73)/AA$6,INDEX($W$110:$AM$197,AA$110-1970+72,AA$109)*VLOOKUP($W177-AA$110,kifut_faktor_noi,2,FALSE)),"")</f>
        <v>0.61582771407816728</v>
      </c>
      <c r="AB177" cm="1">
        <f t="array" ref="AB177">IFERROR(IF($W177-AB$110&lt;=90,AVERAGE(AB72:AB73)/AB$6,INDEX($W$110:$AM$197,AB$110-1970+72,AB$109)*VLOOKUP($W177-AB$110,kifut_faktor_noi,2,FALSE)),"")</f>
        <v>0.64479006499350799</v>
      </c>
      <c r="AC177" cm="1">
        <f t="array" ref="AC177">IFERROR(IF($W177-AC$110&lt;=90,AVERAGE(AC72:AC73)/AC$6,INDEX($W$110:$AM$197,AC$110-1970+72,AC$109)*VLOOKUP($W177-AC$110,kifut_faktor_noi,2,FALSE)),"")</f>
        <v>0.67442834464013535</v>
      </c>
      <c r="AD177" cm="1">
        <f t="array" ref="AD177">IFERROR(IF($W177-AD$110&lt;=90,AVERAGE(AD72:AD73)/AD$6,INDEX($W$110:$AM$197,AD$110-1970+72,AD$109)*VLOOKUP($W177-AD$110,kifut_faktor_noi,2,FALSE)),"")</f>
        <v>0.69834338886664671</v>
      </c>
      <c r="AE177" cm="1">
        <f t="array" ref="AE177">IFERROR(IF($W177-AE$110&lt;=90,AVERAGE(AE72:AE73)/AE$6,INDEX($W$110:$AM$197,AE$110-1970+72,AE$109)*VLOOKUP($W177-AE$110,kifut_faktor_noi,2,FALSE)),"")</f>
        <v>0.72121915134793579</v>
      </c>
      <c r="AF177" cm="1">
        <f t="array" ref="AF177">IFERROR(IF($W177-AF$110&lt;=90,AVERAGE(AF72:AF73)/AF$6,INDEX($W$110:$AM$197,AF$110-1970+72,AF$109)*VLOOKUP($W177-AF$110,kifut_faktor_noi,2,FALSE)),"")</f>
        <v>0.74174880008751731</v>
      </c>
      <c r="AG177" cm="1">
        <f t="array" ref="AG177">IFERROR(IF($W177-AG$110&lt;=90,AVERAGE(AG72:AG73)/AG$6,INDEX($W$110:$AM$197,AG$110-1970+72,AG$109)*VLOOKUP($W177-AG$110,kifut_faktor_noi,2,FALSE)),"")</f>
        <v>0.76180406164261349</v>
      </c>
      <c r="AH177" cm="1">
        <f t="array" ref="AH177">IFERROR(IF($W177-AH$110&lt;=90,AVERAGE(AH72:AH73)/AH$6,INDEX($W$110:$AM$197,AH$110-1970+72,AH$109)*VLOOKUP($W177-AH$110,kifut_faktor_noi,2,FALSE)),"")</f>
        <v>0.77752870107048999</v>
      </c>
      <c r="AI177" cm="1">
        <f t="array" ref="AI177">IFERROR(IF($W177-AI$110&lt;=90,AVERAGE(AI72:AI73)/AI$6,INDEX($W$110:$AM$197,AI$110-1970+72,AI$109)*VLOOKUP($W177-AI$110,kifut_faktor_noi,2,FALSE)),"")</f>
        <v>0.79195725460545963</v>
      </c>
      <c r="AJ177" cm="1">
        <f t="array" ref="AJ177">IFERROR(IF($W177-AJ$110&lt;=90,AVERAGE(AJ72:AJ73)/AJ$6,INDEX($W$110:$AM$197,AJ$110-1970+72,AJ$109)*VLOOKUP($W177-AJ$110,kifut_faktor_noi,2,FALSE)),"")</f>
        <v>0.80664317954617115</v>
      </c>
      <c r="AK177" cm="1">
        <f t="array" ref="AK177">IFERROR(IF($W177-AK$110&lt;=90,AVERAGE(AK72:AK73)/AK$6,INDEX($W$110:$AM$197,AK$110-1970+72,AK$109)*VLOOKUP($W177-AK$110,kifut_faktor_noi,2,FALSE)),"")</f>
        <v>0.82006629703039835</v>
      </c>
      <c r="AL177" cm="1">
        <f t="array" ref="AL177">IFERROR(IF($W177-AL$110&lt;=90,AVERAGE(AL72:AL73)/AL$6,INDEX($W$110:$AM$197,AL$110-1970+72,AL$109)*VLOOKUP($W177-AL$110,kifut_faktor_noi,2,FALSE)),"")</f>
        <v>0.82940878527036088</v>
      </c>
      <c r="AM177" cm="1">
        <f t="array" ref="AM177">IFERROR(IF($W177-AM$110&lt;=90,AVERAGE(AM72:AM73)/AM$6,INDEX($W$110:$AM$197,AM$110-1970+72,AM$109)*VLOOKUP($W177-AM$110,kifut_faktor_noi,2,FALSE)),"")</f>
        <v>0.84393986779867769</v>
      </c>
    </row>
    <row r="178" spans="1:39" x14ac:dyDescent="0.75">
      <c r="A178" t="s">
        <v>60</v>
      </c>
      <c r="B178" t="s">
        <v>51</v>
      </c>
      <c r="C178" s="1">
        <v>2057</v>
      </c>
      <c r="D178" cm="1">
        <f t="array" ref="D178">IFERROR(IF($C178-D$110&lt;=90,AVERAGE(D73:D74)/D$6,INDEX($C$110:$S$197,D$110-1970+72,D$109)*VLOOKUP($C178-D$110,kifut_faktor_ffi,2,FALSE)),"")</f>
        <v>0.26060122155665494</v>
      </c>
      <c r="E178" cm="1">
        <f t="array" ref="E178">IFERROR(IF($C178-E$110&lt;=90,AVERAGE(E73:E74)/E$6,INDEX($C$110:$S$197,E$110-1970+72,E$109)*VLOOKUP($C178-E$110,kifut_faktor_ffi,2,FALSE)),"")</f>
        <v>0.29073945507523369</v>
      </c>
      <c r="F178" cm="1">
        <f t="array" ref="F178">IFERROR(IF($C178-F$110&lt;=90,AVERAGE(F73:F74)/F$6,INDEX($C$110:$S$197,F$110-1970+72,F$109)*VLOOKUP($C178-F$110,kifut_faktor_ffi,2,FALSE)),"")</f>
        <v>0.32263166469117449</v>
      </c>
      <c r="G178" cm="1">
        <f t="array" ref="G178">IFERROR(IF($C178-G$110&lt;=90,AVERAGE(G73:G74)/G$6,INDEX($C$110:$S$197,G$110-1970+72,G$109)*VLOOKUP($C178-G$110,kifut_faktor_ffi,2,FALSE)),"")</f>
        <v>0.35488933169540254</v>
      </c>
      <c r="H178" cm="1">
        <f t="array" ref="H178">IFERROR(IF($C178-H$110&lt;=90,AVERAGE(H73:H74)/H$6,INDEX($C$110:$S$197,H$110-1970+72,H$109)*VLOOKUP($C178-H$110,kifut_faktor_ffi,2,FALSE)),"")</f>
        <v>0.38408499317912459</v>
      </c>
      <c r="I178" cm="1">
        <f t="array" ref="I178">IFERROR(IF($C178-I$110&lt;=90,AVERAGE(I73:I74)/I$6,INDEX($C$110:$S$197,I$110-1970+72,I$109)*VLOOKUP($C178-I$110,kifut_faktor_ffi,2,FALSE)),"")</f>
        <v>0.41195282222317375</v>
      </c>
      <c r="J178" cm="1">
        <f t="array" ref="J178">IFERROR(IF($C178-J$110&lt;=90,AVERAGE(J73:J74)/J$6,INDEX($C$110:$S$197,J$110-1970+72,J$109)*VLOOKUP($C178-J$110,kifut_faktor_ffi,2,FALSE)),"")</f>
        <v>0.44292883735339711</v>
      </c>
      <c r="K178" cm="1">
        <f t="array" ref="K178">IFERROR(IF($C178-K$110&lt;=90,AVERAGE(K73:K74)/K$6,INDEX($C$110:$S$197,K$110-1970+72,K$109)*VLOOKUP($C178-K$110,kifut_faktor_ffi,2,FALSE)),"")</f>
        <v>0.4735983655280035</v>
      </c>
      <c r="L178" cm="1">
        <f t="array" ref="L178">IFERROR(IF($C178-L$110&lt;=90,AVERAGE(L73:L74)/L$6,INDEX($C$110:$S$197,L$110-1970+72,L$109)*VLOOKUP($C178-L$110,kifut_faktor_ffi,2,FALSE)),"")</f>
        <v>0.50186760679707176</v>
      </c>
      <c r="M178" cm="1">
        <f t="array" ref="M178">IFERROR(IF($C178-M$110&lt;=90,AVERAGE(M73:M74)/M$6,INDEX($C$110:$S$197,M$110-1970+72,M$109)*VLOOKUP($C178-M$110,kifut_faktor_ffi,2,FALSE)),"")</f>
        <v>0.53023517407640819</v>
      </c>
      <c r="N178" cm="1">
        <f t="array" ref="N178">IFERROR(IF($C178-N$110&lt;=90,AVERAGE(N73:N74)/N$6,INDEX($C$110:$S$197,N$110-1970+72,N$109)*VLOOKUP($C178-N$110,kifut_faktor_ffi,2,FALSE)),"")</f>
        <v>0.55554268462740342</v>
      </c>
      <c r="O178" cm="1">
        <f t="array" ref="O178">IFERROR(IF($C178-O$110&lt;=90,AVERAGE(O73:O74)/O$6,INDEX($C$110:$S$197,O$110-1970+72,O$109)*VLOOKUP($C178-O$110,kifut_faktor_ffi,2,FALSE)),"")</f>
        <v>0.58414634962363909</v>
      </c>
      <c r="P178" cm="1">
        <f t="array" ref="P178">IFERROR(IF($C178-P$110&lt;=90,AVERAGE(P73:P74)/P$6,INDEX($C$110:$S$197,P$110-1970+72,P$109)*VLOOKUP($C178-P$110,kifut_faktor_ffi,2,FALSE)),"")</f>
        <v>0.61050864301300367</v>
      </c>
      <c r="Q178" cm="1">
        <f t="array" ref="Q178">IFERROR(IF($C178-Q$110&lt;=90,AVERAGE(Q73:Q74)/Q$6,INDEX($C$110:$S$197,Q$110-1970+72,Q$109)*VLOOKUP($C178-Q$110,kifut_faktor_ffi,2,FALSE)),"")</f>
        <v>0.63582310833156086</v>
      </c>
      <c r="R178" cm="1">
        <f t="array" ref="R178">IFERROR(IF($C178-R$110&lt;=90,AVERAGE(R73:R74)/R$6,INDEX($C$110:$S$197,R$110-1970+72,R$109)*VLOOKUP($C178-R$110,kifut_faktor_ffi,2,FALSE)),"")</f>
        <v>0.65881193721298748</v>
      </c>
      <c r="S178" cm="1">
        <f t="array" ref="S178">IFERROR(IF($C178-S$110&lt;=90,AVERAGE(S73:S74)/S$6,INDEX($C$110:$S$197,S$110-1970+72,S$109)*VLOOKUP($C178-S$110,kifut_faktor_ffi,2,FALSE)),"")</f>
        <v>0.67951226741991155</v>
      </c>
      <c r="U178" t="s">
        <v>60</v>
      </c>
      <c r="V178" t="s">
        <v>52</v>
      </c>
      <c r="W178" s="1">
        <v>2057</v>
      </c>
      <c r="X178" cm="1">
        <f t="array" ref="X178">IFERROR(IF($W178-X$110&lt;=90,AVERAGE(X73:X74)/X$6,INDEX($W$110:$AM$197,X$110-1970+72,X$109)*VLOOKUP($W178-X$110,kifut_faktor_noi,2,FALSE)),"")</f>
        <v>0.46437677637528924</v>
      </c>
      <c r="Y178" cm="1">
        <f t="array" ref="Y178">IFERROR(IF($W178-Y$110&lt;=90,AVERAGE(Y73:Y74)/Y$6,INDEX($W$110:$AM$197,Y$110-1970+72,Y$109)*VLOOKUP($W178-Y$110,kifut_faktor_noi,2,FALSE)),"")</f>
        <v>0.50782690776201467</v>
      </c>
      <c r="Z178" cm="1">
        <f t="array" ref="Z178">IFERROR(IF($W178-Z$110&lt;=90,AVERAGE(Z73:Z74)/Z$6,INDEX($W$110:$AM$197,Z$110-1970+72,Z$109)*VLOOKUP($W178-Z$110,kifut_faktor_noi,2,FALSE)),"")</f>
        <v>0.54965725061872783</v>
      </c>
      <c r="AA178" cm="1">
        <f t="array" ref="AA178">IFERROR(IF($W178-AA$110&lt;=90,AVERAGE(AA73:AA74)/AA$6,INDEX($W$110:$AM$197,AA$110-1970+72,AA$109)*VLOOKUP($W178-AA$110,kifut_faktor_noi,2,FALSE)),"")</f>
        <v>0.58610461485901422</v>
      </c>
      <c r="AB178" cm="1">
        <f t="array" ref="AB178">IFERROR(IF($W178-AB$110&lt;=90,AVERAGE(AB73:AB74)/AB$6,INDEX($W$110:$AM$197,AB$110-1970+72,AB$109)*VLOOKUP($W178-AB$110,kifut_faktor_noi,2,FALSE)),"")</f>
        <v>0.61794475788275616</v>
      </c>
      <c r="AC178" cm="1">
        <f t="array" ref="AC178">IFERROR(IF($W178-AC$110&lt;=90,AVERAGE(AC73:AC74)/AC$6,INDEX($W$110:$AM$197,AC$110-1970+72,AC$109)*VLOOKUP($W178-AC$110,kifut_faktor_noi,2,FALSE)),"")</f>
        <v>0.65018990593304482</v>
      </c>
      <c r="AD178" cm="1">
        <f t="array" ref="AD178">IFERROR(IF($W178-AD$110&lt;=90,AVERAGE(AD73:AD74)/AD$6,INDEX($W$110:$AM$197,AD$110-1970+72,AD$109)*VLOOKUP($W178-AD$110,kifut_faktor_noi,2,FALSE)),"")</f>
        <v>0.67663542624475792</v>
      </c>
      <c r="AE178" cm="1">
        <f t="array" ref="AE178">IFERROR(IF($W178-AE$110&lt;=90,AVERAGE(AE73:AE74)/AE$6,INDEX($W$110:$AM$197,AE$110-1970+72,AE$109)*VLOOKUP($W178-AE$110,kifut_faktor_noi,2,FALSE)),"")</f>
        <v>0.70174995195635825</v>
      </c>
      <c r="AF178" cm="1">
        <f t="array" ref="AF178">IFERROR(IF($W178-AF$110&lt;=90,AVERAGE(AF73:AF74)/AF$6,INDEX($W$110:$AM$197,AF$110-1970+72,AF$109)*VLOOKUP($W178-AF$110,kifut_faktor_noi,2,FALSE)),"")</f>
        <v>0.72425033606878375</v>
      </c>
      <c r="AG178" cm="1">
        <f t="array" ref="AG178">IFERROR(IF($W178-AG$110&lt;=90,AVERAGE(AG73:AG74)/AG$6,INDEX($W$110:$AM$197,AG$110-1970+72,AG$109)*VLOOKUP($W178-AG$110,kifut_faktor_noi,2,FALSE)),"")</f>
        <v>0.74597005357471124</v>
      </c>
      <c r="AH178" cm="1">
        <f t="array" ref="AH178">IFERROR(IF($W178-AH$110&lt;=90,AVERAGE(AH73:AH74)/AH$6,INDEX($W$110:$AM$197,AH$110-1970+72,AH$109)*VLOOKUP($W178-AH$110,kifut_faktor_noi,2,FALSE)),"")</f>
        <v>0.76315840336101759</v>
      </c>
      <c r="AI178" cm="1">
        <f t="array" ref="AI178">IFERROR(IF($W178-AI$110&lt;=90,AVERAGE(AI73:AI74)/AI$6,INDEX($W$110:$AM$197,AI$110-1970+72,AI$109)*VLOOKUP($W178-AI$110,kifut_faktor_noi,2,FALSE)),"")</f>
        <v>0.77881957063061003</v>
      </c>
      <c r="AJ178" cm="1">
        <f t="array" ref="AJ178">IFERROR(IF($W178-AJ$110&lt;=90,AVERAGE(AJ73:AJ74)/AJ$6,INDEX($W$110:$AM$197,AJ$110-1970+72,AJ$109)*VLOOKUP($W178-AJ$110,kifut_faktor_noi,2,FALSE)),"")</f>
        <v>0.79452500042701935</v>
      </c>
      <c r="AK178" cm="1">
        <f t="array" ref="AK178">IFERROR(IF($W178-AK$110&lt;=90,AVERAGE(AK73:AK74)/AK$6,INDEX($W$110:$AM$197,AK$110-1970+72,AK$109)*VLOOKUP($W178-AK$110,kifut_faktor_noi,2,FALSE)),"")</f>
        <v>0.80881617950802887</v>
      </c>
      <c r="AL178" cm="1">
        <f t="array" ref="AL178">IFERROR(IF($W178-AL$110&lt;=90,AVERAGE(AL73:AL74)/AL$6,INDEX($W$110:$AM$197,AL$110-1970+72,AL$109)*VLOOKUP($W178-AL$110,kifut_faktor_noi,2,FALSE)),"")</f>
        <v>0.81893532545763337</v>
      </c>
      <c r="AM178" cm="1">
        <f t="array" ref="AM178">IFERROR(IF($W178-AM$110&lt;=90,AVERAGE(AM73:AM74)/AM$6,INDEX($W$110:$AM$197,AM$110-1970+72,AM$109)*VLOOKUP($W178-AM$110,kifut_faktor_noi,2,FALSE)),"")</f>
        <v>0.83405189031217086</v>
      </c>
    </row>
    <row r="179" spans="1:39" x14ac:dyDescent="0.75">
      <c r="A179" t="s">
        <v>60</v>
      </c>
      <c r="B179" t="s">
        <v>51</v>
      </c>
      <c r="C179" s="1">
        <v>2058</v>
      </c>
      <c r="D179" cm="1">
        <f t="array" ref="D179">IFERROR(IF($C179-D$110&lt;=90,AVERAGE(D74:D75)/D$6,INDEX($C$110:$S$197,D$110-1970+72,D$109)*VLOOKUP($C179-D$110,kifut_faktor_ffi,2,FALSE)),"")</f>
        <v>0.23468502057244689</v>
      </c>
      <c r="E179" cm="1">
        <f t="array" ref="E179">IFERROR(IF($C179-E$110&lt;=90,AVERAGE(E74:E75)/E$6,INDEX($C$110:$S$197,E$110-1970+72,E$109)*VLOOKUP($C179-E$110,kifut_faktor_ffi,2,FALSE)),"")</f>
        <v>0.26467399288821342</v>
      </c>
      <c r="F179" cm="1">
        <f t="array" ref="F179">IFERROR(IF($C179-F$110&lt;=90,AVERAGE(F74:F75)/F$6,INDEX($C$110:$S$197,F$110-1970+72,F$109)*VLOOKUP($C179-F$110,kifut_faktor_ffi,2,FALSE)),"")</f>
        <v>0.29650678794060487</v>
      </c>
      <c r="G179" cm="1">
        <f t="array" ref="G179">IFERROR(IF($C179-G$110&lt;=90,AVERAGE(G74:G75)/G$6,INDEX($C$110:$S$197,G$110-1970+72,G$109)*VLOOKUP($C179-G$110,kifut_faktor_ffi,2,FALSE)),"")</f>
        <v>0.32883805099027913</v>
      </c>
      <c r="H179" cm="1">
        <f t="array" ref="H179">IFERROR(IF($C179-H$110&lt;=90,AVERAGE(H74:H75)/H$6,INDEX($C$110:$S$197,H$110-1970+72,H$109)*VLOOKUP($C179-H$110,kifut_faktor_ffi,2,FALSE)),"")</f>
        <v>0.35839230391419058</v>
      </c>
      <c r="I179" cm="1">
        <f t="array" ref="I179">IFERROR(IF($C179-I$110&lt;=90,AVERAGE(I74:I75)/I$6,INDEX($C$110:$S$197,I$110-1970+72,I$109)*VLOOKUP($C179-I$110,kifut_faktor_ffi,2,FALSE)),"")</f>
        <v>0.38669343692170371</v>
      </c>
      <c r="J179" cm="1">
        <f t="array" ref="J179">IFERROR(IF($C179-J$110&lt;=90,AVERAGE(J74:J75)/J$6,INDEX($C$110:$S$197,J$110-1970+72,J$109)*VLOOKUP($C179-J$110,kifut_faktor_ffi,2,FALSE)),"")</f>
        <v>0.41790147972647818</v>
      </c>
      <c r="K179" cm="1">
        <f t="array" ref="K179">IFERROR(IF($C179-K$110&lt;=90,AVERAGE(K74:K75)/K$6,INDEX($C$110:$S$197,K$110-1970+72,K$109)*VLOOKUP($C179-K$110,kifut_faktor_ffi,2,FALSE)),"")</f>
        <v>0.44885003145075253</v>
      </c>
      <c r="L179" cm="1">
        <f t="array" ref="L179">IFERROR(IF($C179-L$110&lt;=90,AVERAGE(L74:L75)/L$6,INDEX($C$110:$S$197,L$110-1970+72,L$109)*VLOOKUP($C179-L$110,kifut_faktor_ffi,2,FALSE)),"")</f>
        <v>0.47758941401685379</v>
      </c>
      <c r="M179" cm="1">
        <f t="array" ref="M179">IFERROR(IF($C179-M$110&lt;=90,AVERAGE(M74:M75)/M$6,INDEX($C$110:$S$197,M$110-1970+72,M$109)*VLOOKUP($C179-M$110,kifut_faktor_ffi,2,FALSE)),"")</f>
        <v>0.50652718123337304</v>
      </c>
      <c r="N179" cm="1">
        <f t="array" ref="N179">IFERROR(IF($C179-N$110&lt;=90,AVERAGE(N74:N75)/N$6,INDEX($C$110:$S$197,N$110-1970+72,N$109)*VLOOKUP($C179-N$110,kifut_faktor_ffi,2,FALSE)),"")</f>
        <v>0.53266074874880254</v>
      </c>
      <c r="O179" cm="1">
        <f t="array" ref="O179">IFERROR(IF($C179-O$110&lt;=90,AVERAGE(O74:O75)/O$6,INDEX($C$110:$S$197,O$110-1970+72,O$109)*VLOOKUP($C179-O$110,kifut_faktor_ffi,2,FALSE)),"")</f>
        <v>0.56205969895897012</v>
      </c>
      <c r="P179" cm="1">
        <f t="array" ref="P179">IFERROR(IF($C179-P$110&lt;=90,AVERAGE(P74:P75)/P$6,INDEX($C$110:$S$197,P$110-1970+72,P$109)*VLOOKUP($C179-P$110,kifut_faktor_ffi,2,FALSE)),"")</f>
        <v>0.58935526888755285</v>
      </c>
      <c r="Q179" cm="1">
        <f t="array" ref="Q179">IFERROR(IF($C179-Q$110&lt;=90,AVERAGE(Q74:Q75)/Q$6,INDEX($C$110:$S$197,Q$110-1970+72,Q$109)*VLOOKUP($C179-Q$110,kifut_faktor_ffi,2,FALSE)),"")</f>
        <v>0.61560078470552615</v>
      </c>
      <c r="R179" cm="1">
        <f t="array" ref="R179">IFERROR(IF($C179-R$110&lt;=90,AVERAGE(R74:R75)/R$6,INDEX($C$110:$S$197,R$110-1970+72,R$109)*VLOOKUP($C179-R$110,kifut_faktor_ffi,2,FALSE)),"")</f>
        <v>0.63946414620199032</v>
      </c>
      <c r="S179" cm="1">
        <f t="array" ref="S179">IFERROR(IF($C179-S$110&lt;=90,AVERAGE(S74:S75)/S$6,INDEX($C$110:$S$197,S$110-1970+72,S$109)*VLOOKUP($C179-S$110,kifut_faktor_ffi,2,FALSE)),"")</f>
        <v>0.66090454206631177</v>
      </c>
      <c r="U179" t="s">
        <v>60</v>
      </c>
      <c r="V179" t="s">
        <v>52</v>
      </c>
      <c r="W179" s="1">
        <v>2058</v>
      </c>
      <c r="X179" cm="1">
        <f t="array" ref="X179">IFERROR(IF($W179-X$110&lt;=90,AVERAGE(X74:X75)/X$6,INDEX($W$110:$AM$197,X$110-1970+72,X$109)*VLOOKUP($W179-X$110,kifut_faktor_noi,2,FALSE)),"")</f>
        <v>0.42388908506714335</v>
      </c>
      <c r="Y179" cm="1">
        <f t="array" ref="Y179">IFERROR(IF($W179-Y$110&lt;=90,AVERAGE(Y74:Y75)/Y$6,INDEX($W$110:$AM$197,Y$110-1970+72,Y$109)*VLOOKUP($W179-Y$110,kifut_faktor_noi,2,FALSE)),"")</f>
        <v>0.46986559549272627</v>
      </c>
      <c r="Z179" cm="1">
        <f t="array" ref="Z179">IFERROR(IF($W179-Z$110&lt;=90,AVERAGE(Z74:Z75)/Z$6,INDEX($W$110:$AM$197,Z$110-1970+72,Z$109)*VLOOKUP($W179-Z$110,kifut_faktor_noi,2,FALSE)),"")</f>
        <v>0.51434496044702238</v>
      </c>
      <c r="AA179" cm="1">
        <f t="array" ref="AA179">IFERROR(IF($W179-AA$110&lt;=90,AVERAGE(AA74:AA75)/AA$6,INDEX($W$110:$AM$197,AA$110-1970+72,AA$109)*VLOOKUP($W179-AA$110,kifut_faktor_noi,2,FALSE)),"")</f>
        <v>0.55368516386046274</v>
      </c>
      <c r="AB179" cm="1">
        <f t="array" ref="AB179">IFERROR(IF($W179-AB$110&lt;=90,AVERAGE(AB74:AB75)/AB$6,INDEX($W$110:$AM$197,AB$110-1970+72,AB$109)*VLOOKUP($W179-AB$110,kifut_faktor_noi,2,FALSE)),"")</f>
        <v>0.58848776279219261</v>
      </c>
      <c r="AC179" cm="1">
        <f t="array" ref="AC179">IFERROR(IF($W179-AC$110&lt;=90,AVERAGE(AC74:AC75)/AC$6,INDEX($W$110:$AM$197,AC$110-1970+72,AC$109)*VLOOKUP($W179-AC$110,kifut_faktor_noi,2,FALSE)),"")</f>
        <v>0.62346814960807395</v>
      </c>
      <c r="AD179" cm="1">
        <f t="array" ref="AD179">IFERROR(IF($W179-AD$110&lt;=90,AVERAGE(AD74:AD75)/AD$6,INDEX($W$110:$AM$197,AD$110-1970+72,AD$109)*VLOOKUP($W179-AD$110,kifut_faktor_noi,2,FALSE)),"")</f>
        <v>0.65264319172759</v>
      </c>
      <c r="AE179" cm="1">
        <f t="array" ref="AE179">IFERROR(IF($W179-AE$110&lt;=90,AVERAGE(AE74:AE75)/AE$6,INDEX($W$110:$AM$197,AE$110-1970+72,AE$109)*VLOOKUP($W179-AE$110,kifut_faktor_noi,2,FALSE)),"")</f>
        <v>0.68023911346472532</v>
      </c>
      <c r="AF179" cm="1">
        <f t="array" ref="AF179">IFERROR(IF($W179-AF$110&lt;=90,AVERAGE(AF74:AF75)/AF$6,INDEX($W$110:$AM$197,AF$110-1970+72,AF$109)*VLOOKUP($W179-AF$110,kifut_faktor_noi,2,FALSE)),"")</f>
        <v>0.70498017209632569</v>
      </c>
      <c r="AG179" cm="1">
        <f t="array" ref="AG179">IFERROR(IF($W179-AG$110&lt;=90,AVERAGE(AG74:AG75)/AG$6,INDEX($W$110:$AM$197,AG$110-1970+72,AG$109)*VLOOKUP($W179-AG$110,kifut_faktor_noi,2,FALSE)),"")</f>
        <v>0.72863223875260774</v>
      </c>
      <c r="AH179" cm="1">
        <f t="array" ref="AH179">IFERROR(IF($W179-AH$110&lt;=90,AVERAGE(AH74:AH75)/AH$6,INDEX($W$110:$AM$197,AH$110-1970+72,AH$109)*VLOOKUP($W179-AH$110,kifut_faktor_noi,2,FALSE)),"")</f>
        <v>0.7475363245533827</v>
      </c>
      <c r="AI179" cm="1">
        <f t="array" ref="AI179">IFERROR(IF($W179-AI$110&lt;=90,AVERAGE(AI74:AI75)/AI$6,INDEX($W$110:$AM$197,AI$110-1970+72,AI$109)*VLOOKUP($W179-AI$110,kifut_faktor_noi,2,FALSE)),"")</f>
        <v>0.7646469718472596</v>
      </c>
      <c r="AJ179" cm="1">
        <f t="array" ref="AJ179">IFERROR(IF($W179-AJ$110&lt;=90,AVERAGE(AJ74:AJ75)/AJ$6,INDEX($W$110:$AM$197,AJ$110-1970+72,AJ$109)*VLOOKUP($W179-AJ$110,kifut_faktor_noi,2,FALSE)),"")</f>
        <v>0.78154963352365958</v>
      </c>
      <c r="AK179" cm="1">
        <f t="array" ref="AK179">IFERROR(IF($W179-AK$110&lt;=90,AVERAGE(AK74:AK75)/AK$6,INDEX($W$110:$AM$197,AK$110-1970+72,AK$109)*VLOOKUP($W179-AK$110,kifut_faktor_noi,2,FALSE)),"")</f>
        <v>0.79685481599124686</v>
      </c>
      <c r="AL179" cm="1">
        <f t="array" ref="AL179">IFERROR(IF($W179-AL$110&lt;=90,AVERAGE(AL74:AL75)/AL$6,INDEX($W$110:$AM$197,AL$110-1970+72,AL$109)*VLOOKUP($W179-AL$110,kifut_faktor_noi,2,FALSE)),"")</f>
        <v>0.80787509769381727</v>
      </c>
      <c r="AM179" cm="1">
        <f t="array" ref="AM179">IFERROR(IF($W179-AM$110&lt;=90,AVERAGE(AM74:AM75)/AM$6,INDEX($W$110:$AM$197,AM$110-1970+72,AM$109)*VLOOKUP($W179-AM$110,kifut_faktor_noi,2,FALSE)),"")</f>
        <v>0.82368118939381052</v>
      </c>
    </row>
    <row r="180" spans="1:39" x14ac:dyDescent="0.75">
      <c r="A180" t="s">
        <v>60</v>
      </c>
      <c r="B180" t="s">
        <v>51</v>
      </c>
      <c r="C180" s="1">
        <v>2059</v>
      </c>
      <c r="D180" cm="1">
        <f t="array" ref="D180">IFERROR(IF($C180-D$110&lt;=90,AVERAGE(D75:D76)/D$6,INDEX($C$110:$S$197,D$110-1970+72,D$109)*VLOOKUP($C180-D$110,kifut_faktor_ffi,2,FALSE)),"")</f>
        <v>0.20906015984473683</v>
      </c>
      <c r="E180" cm="1">
        <f t="array" ref="E180">IFERROR(IF($C180-E$110&lt;=90,AVERAGE(E75:E76)/E$6,INDEX($C$110:$S$197,E$110-1970+72,E$109)*VLOOKUP($C180-E$110,kifut_faktor_ffi,2,FALSE)),"")</f>
        <v>0.23862717285870633</v>
      </c>
      <c r="F180" cm="1">
        <f t="array" ref="F180">IFERROR(IF($C180-F$110&lt;=90,AVERAGE(F75:F76)/F$6,INDEX($C$110:$S$197,F$110-1970+72,F$109)*VLOOKUP($C180-F$110,kifut_faktor_ffi,2,FALSE)),"")</f>
        <v>0.27020028012381619</v>
      </c>
      <c r="G180" cm="1">
        <f t="array" ref="G180">IFERROR(IF($C180-G$110&lt;=90,AVERAGE(G75:G76)/G$6,INDEX($C$110:$S$197,G$110-1970+72,G$109)*VLOOKUP($C180-G$110,kifut_faktor_ffi,2,FALSE)),"")</f>
        <v>0.3024864309783426</v>
      </c>
      <c r="H180" cm="1">
        <f t="array" ref="H180">IFERROR(IF($C180-H$110&lt;=90,AVERAGE(H75:H76)/H$6,INDEX($C$110:$S$197,H$110-1970+72,H$109)*VLOOKUP($C180-H$110,kifut_faktor_ffi,2,FALSE)),"")</f>
        <v>0.33235621604812665</v>
      </c>
      <c r="I180" cm="1">
        <f t="array" ref="I180">IFERROR(IF($C180-I$110&lt;=90,AVERAGE(I75:I76)/I$6,INDEX($C$110:$S$197,I$110-1970+72,I$109)*VLOOKUP($C180-I$110,kifut_faktor_ffi,2,FALSE)),"")</f>
        <v>0.36109432477964581</v>
      </c>
      <c r="J180" cm="1">
        <f t="array" ref="J180">IFERROR(IF($C180-J$110&lt;=90,AVERAGE(J75:J76)/J$6,INDEX($C$110:$S$197,J$110-1970+72,J$109)*VLOOKUP($C180-J$110,kifut_faktor_ffi,2,FALSE)),"")</f>
        <v>0.39254369040954012</v>
      </c>
      <c r="K180" cm="1">
        <f t="array" ref="K180">IFERROR(IF($C180-K$110&lt;=90,AVERAGE(K75:K76)/K$6,INDEX($C$110:$S$197,K$110-1970+72,K$109)*VLOOKUP($C180-K$110,kifut_faktor_ffi,2,FALSE)),"")</f>
        <v>0.42375312850610058</v>
      </c>
      <c r="L180" cm="1">
        <f t="array" ref="L180">IFERROR(IF($C180-L$110&lt;=90,AVERAGE(L75:L76)/L$6,INDEX($C$110:$S$197,L$110-1970+72,L$109)*VLOOKUP($C180-L$110,kifut_faktor_ffi,2,FALSE)),"")</f>
        <v>0.45289549626957459</v>
      </c>
      <c r="M180" cm="1">
        <f t="array" ref="M180">IFERROR(IF($C180-M$110&lt;=90,AVERAGE(M75:M76)/M$6,INDEX($C$110:$S$197,M$110-1970+72,M$109)*VLOOKUP($C180-M$110,kifut_faktor_ffi,2,FALSE)),"")</f>
        <v>0.48228488683199927</v>
      </c>
      <c r="N180" cm="1">
        <f t="array" ref="N180">IFERROR(IF($C180-N$110&lt;=90,AVERAGE(N75:N76)/N$6,INDEX($C$110:$S$197,N$110-1970+72,N$109)*VLOOKUP($C180-N$110,kifut_faktor_ffi,2,FALSE)),"")</f>
        <v>0.5091023644018966</v>
      </c>
      <c r="O180" cm="1">
        <f t="array" ref="O180">IFERROR(IF($C180-O$110&lt;=90,AVERAGE(O75:O76)/O$6,INDEX($C$110:$S$197,O$110-1970+72,O$109)*VLOOKUP($C180-O$110,kifut_faktor_ffi,2,FALSE)),"")</f>
        <v>0.53916509706432647</v>
      </c>
      <c r="P180" cm="1">
        <f t="array" ref="P180">IFERROR(IF($C180-P$110&lt;=90,AVERAGE(P75:P76)/P$6,INDEX($C$110:$S$197,P$110-1970+72,P$109)*VLOOKUP($C180-P$110,kifut_faktor_ffi,2,FALSE)),"")</f>
        <v>0.56732317475735883</v>
      </c>
      <c r="Q180" cm="1">
        <f t="array" ref="Q180">IFERROR(IF($C180-Q$110&lt;=90,AVERAGE(Q75:Q76)/Q$6,INDEX($C$110:$S$197,Q$110-1970+72,Q$109)*VLOOKUP($C180-Q$110,kifut_faktor_ffi,2,FALSE)),"")</f>
        <v>0.5945168177990432</v>
      </c>
      <c r="R180" cm="1">
        <f t="array" ref="R180">IFERROR(IF($C180-R$110&lt;=90,AVERAGE(R75:R76)/R$6,INDEX($C$110:$S$197,R$110-1970+72,R$109)*VLOOKUP($C180-R$110,kifut_faktor_ffi,2,FALSE)),"")</f>
        <v>0.61936459790485587</v>
      </c>
      <c r="S180" cm="1">
        <f t="array" ref="S180">IFERROR(IF($C180-S$110&lt;=90,AVERAGE(S75:S76)/S$6,INDEX($C$110:$S$197,S$110-1970+72,S$109)*VLOOKUP($C180-S$110,kifut_faktor_ffi,2,FALSE)),"")</f>
        <v>0.64172557133552877</v>
      </c>
      <c r="U180" t="s">
        <v>60</v>
      </c>
      <c r="V180" t="s">
        <v>52</v>
      </c>
      <c r="W180" s="1">
        <v>2059</v>
      </c>
      <c r="X180" cm="1">
        <f t="array" ref="X180">IFERROR(IF($W180-X$110&lt;=90,AVERAGE(X75:X76)/X$6,INDEX($W$110:$AM$197,X$110-1970+72,X$109)*VLOOKUP($W180-X$110,kifut_faktor_noi,2,FALSE)),"")</f>
        <v>0.38109790071021649</v>
      </c>
      <c r="Y180" cm="1">
        <f t="array" ref="Y180">IFERROR(IF($W180-Y$110&lt;=90,AVERAGE(Y75:Y76)/Y$6,INDEX($W$110:$AM$197,Y$110-1970+72,Y$109)*VLOOKUP($W180-Y$110,kifut_faktor_noi,2,FALSE)),"")</f>
        <v>0.42931307097376481</v>
      </c>
      <c r="Z180" cm="1">
        <f t="array" ref="Z180">IFERROR(IF($W180-Z$110&lt;=90,AVERAGE(Z75:Z76)/Z$6,INDEX($W$110:$AM$197,Z$110-1970+72,Z$109)*VLOOKUP($W180-Z$110,kifut_faktor_noi,2,FALSE)),"")</f>
        <v>0.47630819286408538</v>
      </c>
      <c r="AA180" cm="1">
        <f t="array" ref="AA180">IFERROR(IF($W180-AA$110&lt;=90,AVERAGE(AA75:AA76)/AA$6,INDEX($W$110:$AM$197,AA$110-1970+72,AA$109)*VLOOKUP($W180-AA$110,kifut_faktor_noi,2,FALSE)),"")</f>
        <v>0.51851542321632704</v>
      </c>
      <c r="AB180" cm="1">
        <f t="array" ref="AB180">IFERROR(IF($W180-AB$110&lt;=90,AVERAGE(AB75:AB76)/AB$6,INDEX($W$110:$AM$197,AB$110-1970+72,AB$109)*VLOOKUP($W180-AB$110,kifut_faktor_noi,2,FALSE)),"")</f>
        <v>0.55632141359034826</v>
      </c>
      <c r="AC180" cm="1">
        <f t="array" ref="AC180">IFERROR(IF($W180-AC$110&lt;=90,AVERAGE(AC75:AC76)/AC$6,INDEX($W$110:$AM$197,AC$110-1970+72,AC$109)*VLOOKUP($W180-AC$110,kifut_faktor_noi,2,FALSE)),"")</f>
        <v>0.59411495821911819</v>
      </c>
      <c r="AD180" cm="1">
        <f t="array" ref="AD180">IFERROR(IF($W180-AD$110&lt;=90,AVERAGE(AD75:AD76)/AD$6,INDEX($W$110:$AM$197,AD$110-1970+72,AD$109)*VLOOKUP($W180-AD$110,kifut_faktor_noi,2,FALSE)),"")</f>
        <v>0.62616588707493359</v>
      </c>
      <c r="AE180" cm="1">
        <f t="array" ref="AE180">IFERROR(IF($W180-AE$110&lt;=90,AVERAGE(AE75:AE76)/AE$6,INDEX($W$110:$AM$197,AE$110-1970+72,AE$109)*VLOOKUP($W180-AE$110,kifut_faktor_noi,2,FALSE)),"")</f>
        <v>0.65644205601892558</v>
      </c>
      <c r="AF180" cm="1">
        <f t="array" ref="AF180">IFERROR(IF($W180-AF$110&lt;=90,AVERAGE(AF75:AF76)/AF$6,INDEX($W$110:$AM$197,AF$110-1970+72,AF$109)*VLOOKUP($W180-AF$110,kifut_faktor_noi,2,FALSE)),"")</f>
        <v>0.68367056628147682</v>
      </c>
      <c r="AG180" cm="1">
        <f t="array" ref="AG180">IFERROR(IF($W180-AG$110&lt;=90,AVERAGE(AG75:AG76)/AG$6,INDEX($W$110:$AM$197,AG$110-1970+72,AG$109)*VLOOKUP($W180-AG$110,kifut_faktor_noi,2,FALSE)),"")</f>
        <v>0.70952404208503128</v>
      </c>
      <c r="AH180" cm="1">
        <f t="array" ref="AH180">IFERROR(IF($W180-AH$110&lt;=90,AVERAGE(AH75:AH76)/AH$6,INDEX($W$110:$AM$197,AH$110-1970+72,AH$109)*VLOOKUP($W180-AH$110,kifut_faktor_noi,2,FALSE)),"")</f>
        <v>0.73041907430094888</v>
      </c>
      <c r="AI180" cm="1">
        <f t="array" ref="AI180">IFERROR(IF($W180-AI$110&lt;=90,AVERAGE(AI75:AI76)/AI$6,INDEX($W$110:$AM$197,AI$110-1970+72,AI$109)*VLOOKUP($W180-AI$110,kifut_faktor_noi,2,FALSE)),"")</f>
        <v>0.74923136630096931</v>
      </c>
      <c r="AJ180" cm="1">
        <f t="array" ref="AJ180">IFERROR(IF($W180-AJ$110&lt;=90,AVERAGE(AJ75:AJ76)/AJ$6,INDEX($W$110:$AM$197,AJ$110-1970+72,AJ$109)*VLOOKUP($W180-AJ$110,kifut_faktor_noi,2,FALSE)),"")</f>
        <v>0.76754629753259307</v>
      </c>
      <c r="AK180" cm="1">
        <f t="array" ref="AK180">IFERROR(IF($W180-AK$110&lt;=90,AVERAGE(AK75:AK76)/AK$6,INDEX($W$110:$AM$197,AK$110-1970+72,AK$109)*VLOOKUP($W180-AK$110,kifut_faktor_noi,2,FALSE)),"")</f>
        <v>0.78404374667497778</v>
      </c>
      <c r="AL180" cm="1">
        <f t="array" ref="AL180">IFERROR(IF($W180-AL$110&lt;=90,AVERAGE(AL75:AL76)/AL$6,INDEX($W$110:$AM$197,AL$110-1970+72,AL$109)*VLOOKUP($W180-AL$110,kifut_faktor_noi,2,FALSE)),"")</f>
        <v>0.7961139634952098</v>
      </c>
      <c r="AM180" cm="1">
        <f t="array" ref="AM180">IFERROR(IF($W180-AM$110&lt;=90,AVERAGE(AM75:AM76)/AM$6,INDEX($W$110:$AM$197,AM$110-1970+72,AM$109)*VLOOKUP($W180-AM$110,kifut_faktor_noi,2,FALSE)),"")</f>
        <v>0.81272954760898597</v>
      </c>
    </row>
    <row r="181" spans="1:39" x14ac:dyDescent="0.75">
      <c r="A181" t="s">
        <v>60</v>
      </c>
      <c r="B181" t="s">
        <v>51</v>
      </c>
      <c r="C181" s="1">
        <v>2060</v>
      </c>
      <c r="D181" cm="1">
        <f t="array" ref="D181">IFERROR(IF($C181-D$110&lt;=90,AVERAGE(D76:D77)/D$6,INDEX($C$110:$S$197,D$110-1970+72,D$109)*VLOOKUP($C181-D$110,kifut_faktor_ffi,2,FALSE)),"")</f>
        <v>0.1840210319158197</v>
      </c>
      <c r="E181" cm="1">
        <f t="array" ref="E181">IFERROR(IF($C181-E$110&lt;=90,AVERAGE(E76:E77)/E$6,INDEX($C$110:$S$197,E$110-1970+72,E$109)*VLOOKUP($C181-E$110,kifut_faktor_ffi,2,FALSE)),"")</f>
        <v>0.21284516238782891</v>
      </c>
      <c r="F181" cm="1">
        <f t="array" ref="F181">IFERROR(IF($C181-F$110&lt;=90,AVERAGE(F76:F77)/F$6,INDEX($C$110:$S$197,F$110-1970+72,F$109)*VLOOKUP($C181-F$110,kifut_faktor_ffi,2,FALSE)),"")</f>
        <v>0.24388698975988671</v>
      </c>
      <c r="G181" cm="1">
        <f t="array" ref="G181">IFERROR(IF($C181-G$110&lt;=90,AVERAGE(G76:G77)/G$6,INDEX($C$110:$S$197,G$110-1970+72,G$109)*VLOOKUP($C181-G$110,kifut_faktor_ffi,2,FALSE)),"")</f>
        <v>0.27592819469359425</v>
      </c>
      <c r="H181" cm="1">
        <f t="array" ref="H181">IFERROR(IF($C181-H$110&lt;=90,AVERAGE(H76:H77)/H$6,INDEX($C$110:$S$197,H$110-1970+72,H$109)*VLOOKUP($C181-H$110,kifut_faktor_ffi,2,FALSE)),"")</f>
        <v>0.30599866976212786</v>
      </c>
      <c r="I181" cm="1">
        <f t="array" ref="I181">IFERROR(IF($C181-I$110&lt;=90,AVERAGE(I76:I77)/I$6,INDEX($C$110:$S$197,I$110-1970+72,I$109)*VLOOKUP($C181-I$110,kifut_faktor_ffi,2,FALSE)),"")</f>
        <v>0.33513360234104983</v>
      </c>
      <c r="J181" cm="1">
        <f t="array" ref="J181">IFERROR(IF($C181-J$110&lt;=90,AVERAGE(J76:J77)/J$6,INDEX($C$110:$S$197,J$110-1970+72,J$109)*VLOOKUP($C181-J$110,kifut_faktor_ffi,2,FALSE)),"")</f>
        <v>0.36682669105626542</v>
      </c>
      <c r="K181" cm="1">
        <f t="array" ref="K181">IFERROR(IF($C181-K$110&lt;=90,AVERAGE(K76:K77)/K$6,INDEX($C$110:$S$197,K$110-1970+72,K$109)*VLOOKUP($C181-K$110,kifut_faktor_ffi,2,FALSE)),"")</f>
        <v>0.3983076253704349</v>
      </c>
      <c r="L181" cm="1">
        <f t="array" ref="L181">IFERROR(IF($C181-L$110&lt;=90,AVERAGE(L76:L77)/L$6,INDEX($C$110:$S$197,L$110-1970+72,L$109)*VLOOKUP($C181-L$110,kifut_faktor_ffi,2,FALSE)),"")</f>
        <v>0.42783709968016143</v>
      </c>
      <c r="M181" cm="1">
        <f t="array" ref="M181">IFERROR(IF($C181-M$110&lt;=90,AVERAGE(M76:M77)/M$6,INDEX($C$110:$S$197,M$110-1970+72,M$109)*VLOOKUP($C181-M$110,kifut_faktor_ffi,2,FALSE)),"")</f>
        <v>0.45761102316790719</v>
      </c>
      <c r="N181" cm="1">
        <f t="array" ref="N181">IFERROR(IF($C181-N$110&lt;=90,AVERAGE(N76:N77)/N$6,INDEX($C$110:$S$197,N$110-1970+72,N$109)*VLOOKUP($C181-N$110,kifut_faktor_ffi,2,FALSE)),"")</f>
        <v>0.48499672783910674</v>
      </c>
      <c r="O181" cm="1">
        <f t="array" ref="O181">IFERROR(IF($C181-O$110&lt;=90,AVERAGE(O76:O77)/O$6,INDEX($C$110:$S$197,O$110-1970+72,O$109)*VLOOKUP($C181-O$110,kifut_faktor_ffi,2,FALSE)),"")</f>
        <v>0.51557748662598302</v>
      </c>
      <c r="P181" cm="1">
        <f t="array" ref="P181">IFERROR(IF($C181-P$110&lt;=90,AVERAGE(P76:P77)/P$6,INDEX($C$110:$S$197,P$110-1970+72,P$109)*VLOOKUP($C181-P$110,kifut_faktor_ffi,2,FALSE)),"")</f>
        <v>0.54446953576435175</v>
      </c>
      <c r="Q181" cm="1">
        <f t="array" ref="Q181">IFERROR(IF($C181-Q$110&lt;=90,AVERAGE(Q76:Q77)/Q$6,INDEX($C$110:$S$197,Q$110-1970+72,Q$109)*VLOOKUP($C181-Q$110,kifut_faktor_ffi,2,FALSE)),"")</f>
        <v>0.57254266778796725</v>
      </c>
      <c r="R181" cm="1">
        <f t="array" ref="R181">IFERROR(IF($C181-R$110&lt;=90,AVERAGE(R76:R77)/R$6,INDEX($C$110:$S$197,R$110-1970+72,R$109)*VLOOKUP($C181-R$110,kifut_faktor_ffi,2,FALSE)),"")</f>
        <v>0.59839626836230941</v>
      </c>
      <c r="S181" cm="1">
        <f t="array" ref="S181">IFERROR(IF($C181-S$110&lt;=90,AVERAGE(S76:S77)/S$6,INDEX($C$110:$S$197,S$110-1970+72,S$109)*VLOOKUP($C181-S$110,kifut_faktor_ffi,2,FALSE)),"")</f>
        <v>0.62179160097991792</v>
      </c>
      <c r="U181" t="s">
        <v>60</v>
      </c>
      <c r="V181" t="s">
        <v>52</v>
      </c>
      <c r="W181" s="1">
        <v>2060</v>
      </c>
      <c r="X181" cm="1">
        <f t="array" ref="X181">IFERROR(IF($W181-X$110&lt;=90,AVERAGE(X76:X77)/X$6,INDEX($W$110:$AM$197,X$110-1970+72,X$109)*VLOOKUP($W181-X$110,kifut_faktor_noi,2,FALSE)),"")</f>
        <v>0.33644491987201147</v>
      </c>
      <c r="Y181" cm="1">
        <f t="array" ref="Y181">IFERROR(IF($W181-Y$110&lt;=90,AVERAGE(Y76:Y77)/Y$6,INDEX($W$110:$AM$197,Y$110-1970+72,Y$109)*VLOOKUP($W181-Y$110,kifut_faktor_noi,2,FALSE)),"")</f>
        <v>0.38638402002407934</v>
      </c>
      <c r="Z181" cm="1">
        <f t="array" ref="Z181">IFERROR(IF($W181-Z$110&lt;=90,AVERAGE(Z76:Z77)/Z$6,INDEX($W$110:$AM$197,Z$110-1970+72,Z$109)*VLOOKUP($W181-Z$110,kifut_faktor_noi,2,FALSE)),"")</f>
        <v>0.43561497796016801</v>
      </c>
      <c r="AA181" cm="1">
        <f t="array" ref="AA181">IFERROR(IF($W181-AA$110&lt;=90,AVERAGE(AA76:AA77)/AA$6,INDEX($W$110:$AM$197,AA$110-1970+72,AA$109)*VLOOKUP($W181-AA$110,kifut_faktor_noi,2,FALSE)),"")</f>
        <v>0.48058109083490858</v>
      </c>
      <c r="AB181" cm="1">
        <f t="array" ref="AB181">IFERROR(IF($W181-AB$110&lt;=90,AVERAGE(AB76:AB77)/AB$6,INDEX($W$110:$AM$197,AB$110-1970+72,AB$109)*VLOOKUP($W181-AB$110,kifut_faktor_noi,2,FALSE)),"")</f>
        <v>0.52138305068958357</v>
      </c>
      <c r="AC181" cm="1">
        <f t="array" ref="AC181">IFERROR(IF($W181-AC$110&lt;=90,AVERAGE(AC76:AC77)/AC$6,INDEX($W$110:$AM$197,AC$110-1970+72,AC$109)*VLOOKUP($W181-AC$110,kifut_faktor_noi,2,FALSE)),"")</f>
        <v>0.56202516719446483</v>
      </c>
      <c r="AD181" cm="1">
        <f t="array" ref="AD181">IFERROR(IF($W181-AD$110&lt;=90,AVERAGE(AD76:AD77)/AD$6,INDEX($W$110:$AM$197,AD$110-1970+72,AD$109)*VLOOKUP($W181-AD$110,kifut_faktor_noi,2,FALSE)),"")</f>
        <v>0.5970499294738224</v>
      </c>
      <c r="AE181" cm="1">
        <f t="array" ref="AE181">IFERROR(IF($W181-AE$110&lt;=90,AVERAGE(AE76:AE77)/AE$6,INDEX($W$110:$AM$197,AE$110-1970+72,AE$109)*VLOOKUP($W181-AE$110,kifut_faktor_noi,2,FALSE)),"")</f>
        <v>0.63015354377644039</v>
      </c>
      <c r="AF181" cm="1">
        <f t="array" ref="AF181">IFERROR(IF($W181-AF$110&lt;=90,AVERAGE(AF76:AF77)/AF$6,INDEX($W$110:$AM$197,AF$110-1970+72,AF$109)*VLOOKUP($W181-AF$110,kifut_faktor_noi,2,FALSE)),"")</f>
        <v>0.66007378272724515</v>
      </c>
      <c r="AG181" cm="1">
        <f t="array" ref="AG181">IFERROR(IF($W181-AG$110&lt;=90,AVERAGE(AG76:AG77)/AG$6,INDEX($W$110:$AM$197,AG$110-1970+72,AG$109)*VLOOKUP($W181-AG$110,kifut_faktor_noi,2,FALSE)),"")</f>
        <v>0.68837513783292026</v>
      </c>
      <c r="AH181" cm="1">
        <f t="array" ref="AH181">IFERROR(IF($W181-AH$110&lt;=90,AVERAGE(AH76:AH77)/AH$6,INDEX($W$110:$AM$197,AH$110-1970+72,AH$109)*VLOOKUP($W181-AH$110,kifut_faktor_noi,2,FALSE)),"")</f>
        <v>0.71153929946223871</v>
      </c>
      <c r="AI181" cm="1">
        <f t="array" ref="AI181">IFERROR(IF($W181-AI$110&lt;=90,AVERAGE(AI76:AI77)/AI$6,INDEX($W$110:$AM$197,AI$110-1970+72,AI$109)*VLOOKUP($W181-AI$110,kifut_faktor_noi,2,FALSE)),"")</f>
        <v>0.73232908827160925</v>
      </c>
      <c r="AJ181" cm="1">
        <f t="array" ref="AJ181">IFERROR(IF($W181-AJ$110&lt;=90,AVERAGE(AJ76:AJ77)/AJ$6,INDEX($W$110:$AM$197,AJ$110-1970+72,AJ$109)*VLOOKUP($W181-AJ$110,kifut_faktor_noi,2,FALSE)),"")</f>
        <v>0.75230652015994293</v>
      </c>
      <c r="AK181" cm="1">
        <f t="array" ref="AK181">IFERROR(IF($W181-AK$110&lt;=90,AVERAGE(AK76:AK77)/AK$6,INDEX($W$110:$AM$197,AK$110-1970+72,AK$109)*VLOOKUP($W181-AK$110,kifut_faktor_noi,2,FALSE)),"")</f>
        <v>0.77021201442018239</v>
      </c>
      <c r="AL181" cm="1">
        <f t="array" ref="AL181">IFERROR(IF($W181-AL$110&lt;=90,AVERAGE(AL76:AL77)/AL$6,INDEX($W$110:$AM$197,AL$110-1970+72,AL$109)*VLOOKUP($W181-AL$110,kifut_faktor_noi,2,FALSE)),"")</f>
        <v>0.78351384519939671</v>
      </c>
      <c r="AM181" cm="1">
        <f t="array" ref="AM181">IFERROR(IF($W181-AM$110&lt;=90,AVERAGE(AM76:AM77)/AM$6,INDEX($W$110:$AM$197,AM$110-1970+72,AM$109)*VLOOKUP($W181-AM$110,kifut_faktor_noi,2,FALSE)),"")</f>
        <v>0.80108227235946028</v>
      </c>
    </row>
    <row r="182" spans="1:39" x14ac:dyDescent="0.75">
      <c r="A182" t="s">
        <v>60</v>
      </c>
      <c r="B182" t="s">
        <v>51</v>
      </c>
      <c r="C182" s="1">
        <v>2061</v>
      </c>
      <c r="D182" cm="1">
        <f t="array" ref="D182">IFERROR(IF($C182-D$110&lt;=90,AVERAGE(D77:D78)/D$6,INDEX($C$110:$S$197,D$110-1970+72,D$109)*VLOOKUP($C182-D$110,kifut_faktor_ffi,2,FALSE)),"")</f>
        <v>0.15202282143699319</v>
      </c>
      <c r="E182" cm="1">
        <f t="array" ref="E182">IFERROR(IF($C182-E$110&lt;=90,AVERAGE(E77:E78)/E$6,INDEX($C$110:$S$197,E$110-1970+72,E$109)*VLOOKUP($C182-E$110,kifut_faktor_ffi,2,FALSE)),"")</f>
        <v>0.18762195763304929</v>
      </c>
      <c r="F182" cm="1">
        <f t="array" ref="F182">IFERROR(IF($C182-F$110&lt;=90,AVERAGE(F77:F78)/F$6,INDEX($C$110:$S$197,F$110-1970+72,F$109)*VLOOKUP($C182-F$110,kifut_faktor_ffi,2,FALSE)),"")</f>
        <v>0.21781325030431015</v>
      </c>
      <c r="G182" cm="1">
        <f t="array" ref="G182">IFERROR(IF($C182-G$110&lt;=90,AVERAGE(G77:G78)/G$6,INDEX($C$110:$S$197,G$110-1970+72,G$109)*VLOOKUP($C182-G$110,kifut_faktor_ffi,2,FALSE)),"")</f>
        <v>0.24933755611084135</v>
      </c>
      <c r="H182" cm="1">
        <f t="array" ref="H182">IFERROR(IF($C182-H$110&lt;=90,AVERAGE(H77:H78)/H$6,INDEX($C$110:$S$197,H$110-1970+72,H$109)*VLOOKUP($C182-H$110,kifut_faktor_ffi,2,FALSE)),"")</f>
        <v>0.27941130217638077</v>
      </c>
      <c r="I182" cm="1">
        <f t="array" ref="I182">IFERROR(IF($C182-I$110&lt;=90,AVERAGE(I77:I78)/I$6,INDEX($C$110:$S$197,I$110-1970+72,I$109)*VLOOKUP($C182-I$110,kifut_faktor_ffi,2,FALSE)),"")</f>
        <v>0.30883134568913873</v>
      </c>
      <c r="J182" cm="1">
        <f t="array" ref="J182">IFERROR(IF($C182-J$110&lt;=90,AVERAGE(J77:J78)/J$6,INDEX($C$110:$S$197,J$110-1970+72,J$109)*VLOOKUP($C182-J$110,kifut_faktor_ffi,2,FALSE)),"")</f>
        <v>0.34072706685592308</v>
      </c>
      <c r="K182" cm="1">
        <f t="array" ref="K182">IFERROR(IF($C182-K$110&lt;=90,AVERAGE(K77:K78)/K$6,INDEX($C$110:$S$197,K$110-1970+72,K$109)*VLOOKUP($C182-K$110,kifut_faktor_ffi,2,FALSE)),"")</f>
        <v>0.3724836299121112</v>
      </c>
      <c r="L182" cm="1">
        <f t="array" ref="L182">IFERROR(IF($C182-L$110&lt;=90,AVERAGE(L77:L78)/L$6,INDEX($C$110:$S$197,L$110-1970+72,L$109)*VLOOKUP($C182-L$110,kifut_faktor_ffi,2,FALSE)),"")</f>
        <v>0.40241357932783955</v>
      </c>
      <c r="M182" cm="1">
        <f t="array" ref="M182">IFERROR(IF($C182-M$110&lt;=90,AVERAGE(M77:M78)/M$6,INDEX($C$110:$S$197,M$110-1970+72,M$109)*VLOOKUP($C182-M$110,kifut_faktor_ffi,2,FALSE)),"")</f>
        <v>0.43255646488087462</v>
      </c>
      <c r="N182" cm="1">
        <f t="array" ref="N182">IFERROR(IF($C182-N$110&lt;=90,AVERAGE(N77:N78)/N$6,INDEX($C$110:$S$197,N$110-1970+72,N$109)*VLOOKUP($C182-N$110,kifut_faktor_ffi,2,FALSE)),"")</f>
        <v>0.46044572679451162</v>
      </c>
      <c r="O182" cm="1">
        <f t="array" ref="O182">IFERROR(IF($C182-O$110&lt;=90,AVERAGE(O77:O78)/O$6,INDEX($C$110:$S$197,O$110-1970+72,O$109)*VLOOKUP($C182-O$110,kifut_faktor_ffi,2,FALSE)),"")</f>
        <v>0.49142573003175588</v>
      </c>
      <c r="P182" cm="1">
        <f t="array" ref="P182">IFERROR(IF($C182-P$110&lt;=90,AVERAGE(P77:P78)/P$6,INDEX($C$110:$S$197,P$110-1970+72,P$109)*VLOOKUP($C182-P$110,kifut_faktor_ffi,2,FALSE)),"")</f>
        <v>0.52090808886433226</v>
      </c>
      <c r="Q182" cm="1">
        <f t="array" ref="Q182">IFERROR(IF($C182-Q$110&lt;=90,AVERAGE(Q77:Q78)/Q$6,INDEX($C$110:$S$197,Q$110-1970+72,Q$109)*VLOOKUP($C182-Q$110,kifut_faktor_ffi,2,FALSE)),"")</f>
        <v>0.54973369295248575</v>
      </c>
      <c r="R182" cm="1">
        <f t="array" ref="R182">IFERROR(IF($C182-R$110&lt;=90,AVERAGE(R77:R78)/R$6,INDEX($C$110:$S$197,R$110-1970+72,R$109)*VLOOKUP($C182-R$110,kifut_faktor_ffi,2,FALSE)),"")</f>
        <v>0.57652846896424825</v>
      </c>
      <c r="S182" cm="1">
        <f t="array" ref="S182">IFERROR(IF($C182-S$110&lt;=90,AVERAGE(S77:S78)/S$6,INDEX($C$110:$S$197,S$110-1970+72,S$109)*VLOOKUP($C182-S$110,kifut_faktor_ffi,2,FALSE)),"")</f>
        <v>0.6009838290066023</v>
      </c>
      <c r="U182" t="s">
        <v>60</v>
      </c>
      <c r="V182" t="s">
        <v>52</v>
      </c>
      <c r="W182" s="1">
        <v>2061</v>
      </c>
      <c r="X182" cm="1">
        <f t="array" ref="X182">IFERROR(IF($W182-X$110&lt;=90,AVERAGE(X77:X78)/X$6,INDEX($W$110:$AM$197,X$110-1970+72,X$109)*VLOOKUP($W182-X$110,kifut_faktor_noi,2,FALSE)),"")</f>
        <v>0.28183411904239253</v>
      </c>
      <c r="Y182" cm="1">
        <f t="array" ref="Y182">IFERROR(IF($W182-Y$110&lt;=90,AVERAGE(Y77:Y78)/Y$6,INDEX($W$110:$AM$197,Y$110-1970+72,Y$109)*VLOOKUP($W182-Y$110,kifut_faktor_noi,2,FALSE)),"")</f>
        <v>0.34150895671133663</v>
      </c>
      <c r="Z182" cm="1">
        <f t="array" ref="Z182">IFERROR(IF($W182-Z$110&lt;=90,AVERAGE(Z77:Z78)/Z$6,INDEX($W$110:$AM$197,Z$110-1970+72,Z$109)*VLOOKUP($W182-Z$110,kifut_faktor_noi,2,FALSE)),"")</f>
        <v>0.39246773754419445</v>
      </c>
      <c r="AA182" cm="1">
        <f t="array" ref="AA182">IFERROR(IF($W182-AA$110&lt;=90,AVERAGE(AA77:AA78)/AA$6,INDEX($W$110:$AM$197,AA$110-1970+72,AA$109)*VLOOKUP($W182-AA$110,kifut_faktor_noi,2,FALSE)),"")</f>
        <v>0.43993785084953829</v>
      </c>
      <c r="AB182" cm="1">
        <f t="array" ref="AB182">IFERROR(IF($W182-AB$110&lt;=90,AVERAGE(AB77:AB78)/AB$6,INDEX($W$110:$AM$197,AB$110-1970+72,AB$109)*VLOOKUP($W182-AB$110,kifut_faktor_noi,2,FALSE)),"")</f>
        <v>0.48364778658873303</v>
      </c>
      <c r="AC182" cm="1">
        <f t="array" ref="AC182">IFERROR(IF($W182-AC$110&lt;=90,AVERAGE(AC77:AC78)/AC$6,INDEX($W$110:$AM$197,AC$110-1970+72,AC$109)*VLOOKUP($W182-AC$110,kifut_faktor_noi,2,FALSE)),"")</f>
        <v>0.52712711452637373</v>
      </c>
      <c r="AD182" cm="1">
        <f t="array" ref="AD182">IFERROR(IF($W182-AD$110&lt;=90,AVERAGE(AD77:AD78)/AD$6,INDEX($W$110:$AM$197,AD$110-1970+72,AD$109)*VLOOKUP($W182-AD$110,kifut_faktor_noi,2,FALSE)),"")</f>
        <v>0.56518320798698307</v>
      </c>
      <c r="AE182" cm="1">
        <f t="array" ref="AE182">IFERROR(IF($W182-AE$110&lt;=90,AVERAGE(AE77:AE78)/AE$6,INDEX($W$110:$AM$197,AE$110-1970+72,AE$109)*VLOOKUP($W182-AE$110,kifut_faktor_noi,2,FALSE)),"")</f>
        <v>0.60121430834253564</v>
      </c>
      <c r="AF182" cm="1">
        <f t="array" ref="AF182">IFERROR(IF($W182-AF$110&lt;=90,AVERAGE(AF77:AF78)/AF$6,INDEX($W$110:$AM$197,AF$110-1970+72,AF$109)*VLOOKUP($W182-AF$110,kifut_faktor_noi,2,FALSE)),"")</f>
        <v>0.63398028899674019</v>
      </c>
      <c r="AG182" cm="1">
        <f t="array" ref="AG182">IFERROR(IF($W182-AG$110&lt;=90,AVERAGE(AG77:AG78)/AG$6,INDEX($W$110:$AM$197,AG$110-1970+72,AG$109)*VLOOKUP($W182-AG$110,kifut_faktor_noi,2,FALSE)),"")</f>
        <v>0.664934255094911</v>
      </c>
      <c r="AH182" cm="1">
        <f t="array" ref="AH182">IFERROR(IF($W182-AH$110&lt;=90,AVERAGE(AH77:AH78)/AH$6,INDEX($W$110:$AM$197,AH$110-1970+72,AH$109)*VLOOKUP($W182-AH$110,kifut_faktor_noi,2,FALSE)),"")</f>
        <v>0.69062513197927056</v>
      </c>
      <c r="AI182" cm="1">
        <f t="array" ref="AI182">IFERROR(IF($W182-AI$110&lt;=90,AVERAGE(AI77:AI78)/AI$6,INDEX($W$110:$AM$197,AI$110-1970+72,AI$109)*VLOOKUP($W182-AI$110,kifut_faktor_noi,2,FALSE)),"")</f>
        <v>0.71367203025015091</v>
      </c>
      <c r="AJ182" cm="1">
        <f t="array" ref="AJ182">IFERROR(IF($W182-AJ$110&lt;=90,AVERAGE(AJ77:AJ78)/AJ$6,INDEX($W$110:$AM$197,AJ$110-1970+72,AJ$109)*VLOOKUP($W182-AJ$110,kifut_faktor_noi,2,FALSE)),"")</f>
        <v>0.73558596921144637</v>
      </c>
      <c r="AK182" cm="1">
        <f t="array" ref="AK182">IFERROR(IF($W182-AK$110&lt;=90,AVERAGE(AK77:AK78)/AK$6,INDEX($W$110:$AM$197,AK$110-1970+72,AK$109)*VLOOKUP($W182-AK$110,kifut_faktor_noi,2,FALSE)),"")</f>
        <v>0.75515087895017408</v>
      </c>
      <c r="AL182" cm="1">
        <f t="array" ref="AL182">IFERROR(IF($W182-AL$110&lt;=90,AVERAGE(AL77:AL78)/AL$6,INDEX($W$110:$AM$197,AL$110-1970+72,AL$109)*VLOOKUP($W182-AL$110,kifut_faktor_noi,2,FALSE)),"")</f>
        <v>0.76990430900945206</v>
      </c>
      <c r="AM182" cm="1">
        <f t="array" ref="AM182">IFERROR(IF($W182-AM$110&lt;=90,AVERAGE(AM77:AM78)/AM$6,INDEX($W$110:$AM$197,AM$110-1970+72,AM$109)*VLOOKUP($W182-AM$110,kifut_faktor_noi,2,FALSE)),"")</f>
        <v>0.78860071374363372</v>
      </c>
    </row>
    <row r="183" spans="1:39" x14ac:dyDescent="0.75">
      <c r="A183" t="s">
        <v>60</v>
      </c>
      <c r="B183" t="s">
        <v>51</v>
      </c>
      <c r="C183" s="1">
        <v>2062</v>
      </c>
      <c r="D183" cm="1">
        <f t="array" ref="D183">IFERROR(IF($C183-D$110&lt;=90,AVERAGE(D78:D79)/D$6,INDEX($C$110:$S$197,D$110-1970+72,D$109)*VLOOKUP($C183-D$110,kifut_faktor_ffi,2,FALSE)),"")</f>
        <v>0.12253034396355642</v>
      </c>
      <c r="E183" cm="1">
        <f t="array" ref="E183">IFERROR(IF($C183-E$110&lt;=90,AVERAGE(E78:E79)/E$6,INDEX($C$110:$S$197,E$110-1970+72,E$109)*VLOOKUP($C183-E$110,kifut_faktor_ffi,2,FALSE)),"")</f>
        <v>0.15499760579516747</v>
      </c>
      <c r="F183" cm="1">
        <f t="array" ref="F183">IFERROR(IF($C183-F$110&lt;=90,AVERAGE(F78:F79)/F$6,INDEX($C$110:$S$197,F$110-1970+72,F$109)*VLOOKUP($C183-F$110,kifut_faktor_ffi,2,FALSE)),"")</f>
        <v>0.19227412323017218</v>
      </c>
      <c r="G183" cm="1">
        <f t="array" ref="G183">IFERROR(IF($C183-G$110&lt;=90,AVERAGE(G78:G79)/G$6,INDEX($C$110:$S$197,G$110-1970+72,G$109)*VLOOKUP($C183-G$110,kifut_faktor_ffi,2,FALSE)),"")</f>
        <v>0.22296104912615045</v>
      </c>
      <c r="H183" cm="1">
        <f t="array" ref="H183">IFERROR(IF($C183-H$110&lt;=90,AVERAGE(H78:H79)/H$6,INDEX($C$110:$S$197,H$110-1970+72,H$109)*VLOOKUP($C183-H$110,kifut_faktor_ffi,2,FALSE)),"")</f>
        <v>0.25276619885695151</v>
      </c>
      <c r="I183" cm="1">
        <f t="array" ref="I183">IFERROR(IF($C183-I$110&lt;=90,AVERAGE(I78:I79)/I$6,INDEX($C$110:$S$197,I$110-1970+72,I$109)*VLOOKUP($C183-I$110,kifut_faktor_ffi,2,FALSE)),"")</f>
        <v>0.28227689253612442</v>
      </c>
      <c r="J183" cm="1">
        <f t="array" ref="J183">IFERROR(IF($C183-J$110&lt;=90,AVERAGE(J78:J79)/J$6,INDEX($C$110:$S$197,J$110-1970+72,J$109)*VLOOKUP($C183-J$110,kifut_faktor_ffi,2,FALSE)),"")</f>
        <v>0.31426318786104268</v>
      </c>
      <c r="K183" cm="1">
        <f t="array" ref="K183">IFERROR(IF($C183-K$110&lt;=90,AVERAGE(K78:K79)/K$6,INDEX($C$110:$S$197,K$110-1970+72,K$109)*VLOOKUP($C183-K$110,kifut_faktor_ffi,2,FALSE)),"")</f>
        <v>0.34625618962707333</v>
      </c>
      <c r="L183" cm="1">
        <f t="array" ref="L183">IFERROR(IF($C183-L$110&lt;=90,AVERAGE(L78:L79)/L$6,INDEX($C$110:$S$197,L$110-1970+72,L$109)*VLOOKUP($C183-L$110,kifut_faktor_ffi,2,FALSE)),"")</f>
        <v>0.37659405037441013</v>
      </c>
      <c r="M183" cm="1">
        <f t="array" ref="M183">IFERROR(IF($C183-M$110&lt;=90,AVERAGE(M78:M79)/M$6,INDEX($C$110:$S$197,M$110-1970+72,M$109)*VLOOKUP($C183-M$110,kifut_faktor_ffi,2,FALSE)),"")</f>
        <v>0.40711994677116586</v>
      </c>
      <c r="N183" cm="1">
        <f t="array" ref="N183">IFERROR(IF($C183-N$110&lt;=90,AVERAGE(N78:N79)/N$6,INDEX($C$110:$S$197,N$110-1970+72,N$109)*VLOOKUP($C183-N$110,kifut_faktor_ffi,2,FALSE)),"")</f>
        <v>0.43549964612901459</v>
      </c>
      <c r="O183" cm="1">
        <f t="array" ref="O183">IFERROR(IF($C183-O$110&lt;=90,AVERAGE(O78:O79)/O$6,INDEX($C$110:$S$197,O$110-1970+72,O$109)*VLOOKUP($C183-O$110,kifut_faktor_ffi,2,FALSE)),"")</f>
        <v>0.46681163486591593</v>
      </c>
      <c r="P183" cm="1">
        <f t="array" ref="P183">IFERROR(IF($C183-P$110&lt;=90,AVERAGE(P78:P79)/P$6,INDEX($C$110:$S$197,P$110-1970+72,P$109)*VLOOKUP($C183-P$110,kifut_faktor_ffi,2,FALSE)),"")</f>
        <v>0.49676705069477062</v>
      </c>
      <c r="Q183" cm="1">
        <f t="array" ref="Q183">IFERROR(IF($C183-Q$110&lt;=90,AVERAGE(Q78:Q79)/Q$6,INDEX($C$110:$S$197,Q$110-1970+72,Q$109)*VLOOKUP($C183-Q$110,kifut_faktor_ffi,2,FALSE)),"")</f>
        <v>0.52620240155137843</v>
      </c>
      <c r="R183" cm="1">
        <f t="array" ref="R183">IFERROR(IF($C183-R$110&lt;=90,AVERAGE(R78:R79)/R$6,INDEX($C$110:$S$197,R$110-1970+72,R$109)*VLOOKUP($C183-R$110,kifut_faktor_ffi,2,FALSE)),"")</f>
        <v>0.55381462536646009</v>
      </c>
      <c r="S183" cm="1">
        <f t="array" ref="S183">IFERROR(IF($C183-S$110&lt;=90,AVERAGE(S78:S79)/S$6,INDEX($C$110:$S$197,S$110-1970+72,S$109)*VLOOKUP($C183-S$110,kifut_faktor_ffi,2,FALSE)),"")</f>
        <v>0.57926951075116007</v>
      </c>
      <c r="U183" t="s">
        <v>60</v>
      </c>
      <c r="V183" t="s">
        <v>52</v>
      </c>
      <c r="W183" s="1">
        <v>2062</v>
      </c>
      <c r="X183" cm="1">
        <f t="array" ref="X183">IFERROR(IF($W183-X$110&lt;=90,AVERAGE(X78:X79)/X$6,INDEX($W$110:$AM$197,X$110-1970+72,X$109)*VLOOKUP($W183-X$110,kifut_faktor_noi,2,FALSE)),"")</f>
        <v>0.22964541887326947</v>
      </c>
      <c r="Y183" cm="1">
        <f t="array" ref="Y183">IFERROR(IF($W183-Y$110&lt;=90,AVERAGE(Y78:Y79)/Y$6,INDEX($W$110:$AM$197,Y$110-1970+72,Y$109)*VLOOKUP($W183-Y$110,kifut_faktor_noi,2,FALSE)),"")</f>
        <v>0.28607617554885534</v>
      </c>
      <c r="Z183" cm="1">
        <f t="array" ref="Z183">IFERROR(IF($W183-Z$110&lt;=90,AVERAGE(Z78:Z79)/Z$6,INDEX($W$110:$AM$197,Z$110-1970+72,Z$109)*VLOOKUP($W183-Z$110,kifut_faktor_noi,2,FALSE)),"")</f>
        <v>0.34728632187262898</v>
      </c>
      <c r="AA183" cm="1">
        <f t="array" ref="AA183">IFERROR(IF($W183-AA$110&lt;=90,AVERAGE(AA78:AA79)/AA$6,INDEX($W$110:$AM$197,AA$110-1970+72,AA$109)*VLOOKUP($W183-AA$110,kifut_faktor_noi,2,FALSE)),"")</f>
        <v>0.3967747582642992</v>
      </c>
      <c r="AB183" cm="1">
        <f t="array" ref="AB183">IFERROR(IF($W183-AB$110&lt;=90,AVERAGE(AB78:AB79)/AB$6,INDEX($W$110:$AM$197,AB$110-1970+72,AB$109)*VLOOKUP($W183-AB$110,kifut_faktor_noi,2,FALSE)),"")</f>
        <v>0.44315883319974003</v>
      </c>
      <c r="AC183" cm="1">
        <f t="array" ref="AC183">IFERROR(IF($W183-AC$110&lt;=90,AVERAGE(AC78:AC79)/AC$6,INDEX($W$110:$AM$197,AC$110-1970+72,AC$109)*VLOOKUP($W183-AC$110,kifut_faktor_noi,2,FALSE)),"")</f>
        <v>0.48938522437441739</v>
      </c>
      <c r="AD183" cm="1">
        <f t="array" ref="AD183">IFERROR(IF($W183-AD$110&lt;=90,AVERAGE(AD78:AD79)/AD$6,INDEX($W$110:$AM$197,AD$110-1970+72,AD$109)*VLOOKUP($W183-AD$110,kifut_faktor_noi,2,FALSE)),"")</f>
        <v>0.53048544180862756</v>
      </c>
      <c r="AE183" cm="1">
        <f t="array" ref="AE183">IFERROR(IF($W183-AE$110&lt;=90,AVERAGE(AE78:AE79)/AE$6,INDEX($W$110:$AM$197,AE$110-1970+72,AE$109)*VLOOKUP($W183-AE$110,kifut_faktor_noi,2,FALSE)),"")</f>
        <v>0.56950515417344416</v>
      </c>
      <c r="AF183" cm="1">
        <f t="array" ref="AF183">IFERROR(IF($W183-AF$110&lt;=90,AVERAGE(AF78:AF79)/AF$6,INDEX($W$110:$AM$197,AF$110-1970+72,AF$109)*VLOOKUP($W183-AF$110,kifut_faktor_noi,2,FALSE)),"")</f>
        <v>0.60522525956261009</v>
      </c>
      <c r="AG183" cm="1">
        <f t="array" ref="AG183">IFERROR(IF($W183-AG$110&lt;=90,AVERAGE(AG78:AG79)/AG$6,INDEX($W$110:$AM$197,AG$110-1970+72,AG$109)*VLOOKUP($W183-AG$110,kifut_faktor_noi,2,FALSE)),"")</f>
        <v>0.63898725835752657</v>
      </c>
      <c r="AH183" cm="1">
        <f t="array" ref="AH183">IFERROR(IF($W183-AH$110&lt;=90,AVERAGE(AH78:AH79)/AH$6,INDEX($W$110:$AM$197,AH$110-1970+72,AH$109)*VLOOKUP($W183-AH$110,kifut_faktor_noi,2,FALSE)),"")</f>
        <v>0.66742274663354317</v>
      </c>
      <c r="AI183" cm="1">
        <f t="array" ref="AI183">IFERROR(IF($W183-AI$110&lt;=90,AVERAGE(AI78:AI79)/AI$6,INDEX($W$110:$AM$197,AI$110-1970+72,AI$109)*VLOOKUP($W183-AI$110,kifut_faktor_noi,2,FALSE)),"")</f>
        <v>0.69298681653170391</v>
      </c>
      <c r="AJ183" cm="1">
        <f t="array" ref="AJ183">IFERROR(IF($W183-AJ$110&lt;=90,AVERAGE(AJ78:AJ79)/AJ$6,INDEX($W$110:$AM$197,AJ$110-1970+72,AJ$109)*VLOOKUP($W183-AJ$110,kifut_faktor_noi,2,FALSE)),"")</f>
        <v>0.71711535694070505</v>
      </c>
      <c r="AK183" cm="1">
        <f t="array" ref="AK183">IFERROR(IF($W183-AK$110&lt;=90,AVERAGE(AK78:AK79)/AK$6,INDEX($W$110:$AM$197,AK$110-1970+72,AK$109)*VLOOKUP($W183-AK$110,kifut_faktor_noi,2,FALSE)),"")</f>
        <v>0.73861547346742329</v>
      </c>
      <c r="AL183" cm="1">
        <f t="array" ref="AL183">IFERROR(IF($W183-AL$110&lt;=90,AVERAGE(AL78:AL79)/AL$6,INDEX($W$110:$AM$197,AL$110-1970+72,AL$109)*VLOOKUP($W183-AL$110,kifut_faktor_noi,2,FALSE)),"")</f>
        <v>0.75507719813326613</v>
      </c>
      <c r="AM183" cm="1">
        <f t="array" ref="AM183">IFERROR(IF($W183-AM$110&lt;=90,AVERAGE(AM78:AM79)/AM$6,INDEX($W$110:$AM$197,AM$110-1970+72,AM$109)*VLOOKUP($W183-AM$110,kifut_faktor_noi,2,FALSE)),"")</f>
        <v>0.77511377949584614</v>
      </c>
    </row>
    <row r="184" spans="1:39" x14ac:dyDescent="0.75">
      <c r="A184" t="s">
        <v>60</v>
      </c>
      <c r="B184" t="s">
        <v>51</v>
      </c>
      <c r="C184" s="1">
        <v>2063</v>
      </c>
      <c r="D184" cm="1">
        <f t="array" ref="D184">IFERROR(IF($C184-D$110&lt;=90,AVERAGE(D79:D80)/D$6,INDEX($C$110:$S$197,D$110-1970+72,D$109)*VLOOKUP($C184-D$110,kifut_faktor_ffi,2,FALSE)),"")</f>
        <v>9.491716624416191E-2</v>
      </c>
      <c r="E184" cm="1">
        <f t="array" ref="E184">IFERROR(IF($C184-E$110&lt;=90,AVERAGE(E79:E80)/E$6,INDEX($C$110:$S$197,E$110-1970+72,E$109)*VLOOKUP($C184-E$110,kifut_faktor_ffi,2,FALSE)),"")</f>
        <v>0.12492801917560062</v>
      </c>
      <c r="F184" cm="1">
        <f t="array" ref="F184">IFERROR(IF($C184-F$110&lt;=90,AVERAGE(F79:F80)/F$6,INDEX($C$110:$S$197,F$110-1970+72,F$109)*VLOOKUP($C184-F$110,kifut_faktor_ffi,2,FALSE)),"")</f>
        <v>0.15884083682427214</v>
      </c>
      <c r="G184" cm="1">
        <f t="array" ref="G184">IFERROR(IF($C184-G$110&lt;=90,AVERAGE(G79:G80)/G$6,INDEX($C$110:$S$197,G$110-1970+72,G$109)*VLOOKUP($C184-G$110,kifut_faktor_ffi,2,FALSE)),"")</f>
        <v>0.1970948409844982</v>
      </c>
      <c r="H184" cm="1">
        <f t="array" ref="H184">IFERROR(IF($C184-H$110&lt;=90,AVERAGE(H79:H80)/H$6,INDEX($C$110:$S$197,H$110-1970+72,H$109)*VLOOKUP($C184-H$110,kifut_faktor_ffi,2,FALSE)),"")</f>
        <v>0.22630798047629214</v>
      </c>
      <c r="I184" cm="1">
        <f t="array" ref="I184">IFERROR(IF($C184-I$110&lt;=90,AVERAGE(I79:I80)/I$6,INDEX($C$110:$S$197,I$110-1970+72,I$109)*VLOOKUP($C184-I$110,kifut_faktor_ffi,2,FALSE)),"")</f>
        <v>0.25563979067510673</v>
      </c>
      <c r="J184" cm="1">
        <f t="array" ref="J184">IFERROR(IF($C184-J$110&lt;=90,AVERAGE(J79:J80)/J$6,INDEX($C$110:$S$197,J$110-1970+72,J$109)*VLOOKUP($C184-J$110,kifut_faktor_ffi,2,FALSE)),"")</f>
        <v>0.28752281689065534</v>
      </c>
      <c r="K184" cm="1">
        <f t="array" ref="K184">IFERROR(IF($C184-K$110&lt;=90,AVERAGE(K79:K80)/K$6,INDEX($C$110:$S$197,K$110-1970+72,K$109)*VLOOKUP($C184-K$110,kifut_faktor_ffi,2,FALSE)),"")</f>
        <v>0.31964193970299498</v>
      </c>
      <c r="L184" cm="1">
        <f t="array" ref="L184">IFERROR(IF($C184-L$110&lt;=90,AVERAGE(L79:L80)/L$6,INDEX($C$110:$S$197,L$110-1970+72,L$109)*VLOOKUP($C184-L$110,kifut_faktor_ffi,2,FALSE)),"")</f>
        <v>0.35035212148526995</v>
      </c>
      <c r="M184" cm="1">
        <f t="array" ref="M184">IFERROR(IF($C184-M$110&lt;=90,AVERAGE(M79:M80)/M$6,INDEX($C$110:$S$197,M$110-1970+72,M$109)*VLOOKUP($C184-M$110,kifut_faktor_ffi,2,FALSE)),"")</f>
        <v>0.38126954454016887</v>
      </c>
      <c r="N184" cm="1">
        <f t="array" ref="N184">IFERROR(IF($C184-N$110&lt;=90,AVERAGE(N79:N80)/N$6,INDEX($C$110:$S$197,N$110-1970+72,N$109)*VLOOKUP($C184-N$110,kifut_faktor_ffi,2,FALSE)),"")</f>
        <v>0.41015660213448218</v>
      </c>
      <c r="O184" cm="1">
        <f t="array" ref="O184">IFERROR(IF($C184-O$110&lt;=90,AVERAGE(O79:O80)/O$6,INDEX($C$110:$S$197,O$110-1970+72,O$109)*VLOOKUP($C184-O$110,kifut_faktor_ffi,2,FALSE)),"")</f>
        <v>0.44178527012812391</v>
      </c>
      <c r="P184" cm="1">
        <f t="array" ref="P184">IFERROR(IF($C184-P$110&lt;=90,AVERAGE(P79:P80)/P$6,INDEX($C$110:$S$197,P$110-1970+72,P$109)*VLOOKUP($C184-P$110,kifut_faktor_ffi,2,FALSE)),"")</f>
        <v>0.47214790000660456</v>
      </c>
      <c r="Q184" cm="1">
        <f t="array" ref="Q184">IFERROR(IF($C184-Q$110&lt;=90,AVERAGE(Q79:Q80)/Q$6,INDEX($C$110:$S$197,Q$110-1970+72,Q$109)*VLOOKUP($C184-Q$110,kifut_faktor_ffi,2,FALSE)),"")</f>
        <v>0.50207633515258587</v>
      </c>
      <c r="R184" cm="1">
        <f t="array" ref="R184">IFERROR(IF($C184-R$110&lt;=90,AVERAGE(R79:R80)/R$6,INDEX($C$110:$S$197,R$110-1970+72,R$109)*VLOOKUP($C184-R$110,kifut_faktor_ffi,2,FALSE)),"")</f>
        <v>0.53036576646983369</v>
      </c>
      <c r="S184" cm="1">
        <f t="array" ref="S184">IFERROR(IF($C184-S$110&lt;=90,AVERAGE(S79:S80)/S$6,INDEX($C$110:$S$197,S$110-1970+72,S$109)*VLOOKUP($C184-S$110,kifut_faktor_ffi,2,FALSE)),"")</f>
        <v>0.55670003795366851</v>
      </c>
      <c r="U184" t="s">
        <v>60</v>
      </c>
      <c r="V184" t="s">
        <v>52</v>
      </c>
      <c r="W184" s="1">
        <v>2063</v>
      </c>
      <c r="X184" cm="1">
        <f t="array" ref="X184">IFERROR(IF($W184-X$110&lt;=90,AVERAGE(X79:X80)/X$6,INDEX($W$110:$AM$197,X$110-1970+72,X$109)*VLOOKUP($W184-X$110,kifut_faktor_noi,2,FALSE)),"")</f>
        <v>0.18356873833961659</v>
      </c>
      <c r="Y184" cm="1">
        <f t="array" ref="Y184">IFERROR(IF($W184-Y$110&lt;=90,AVERAGE(Y79:Y80)/Y$6,INDEX($W$110:$AM$197,Y$110-1970+72,Y$109)*VLOOKUP($W184-Y$110,kifut_faktor_noi,2,FALSE)),"")</f>
        <v>0.23310195155504959</v>
      </c>
      <c r="Z184" cm="1">
        <f t="array" ref="Z184">IFERROR(IF($W184-Z$110&lt;=90,AVERAGE(Z79:Z80)/Z$6,INDEX($W$110:$AM$197,Z$110-1970+72,Z$109)*VLOOKUP($W184-Z$110,kifut_faktor_noi,2,FALSE)),"")</f>
        <v>0.29091577491400089</v>
      </c>
      <c r="AA184" cm="1">
        <f t="array" ref="AA184">IFERROR(IF($W184-AA$110&lt;=90,AVERAGE(AA79:AA80)/AA$6,INDEX($W$110:$AM$197,AA$110-1970+72,AA$109)*VLOOKUP($W184-AA$110,kifut_faktor_noi,2,FALSE)),"")</f>
        <v>0.35149878266056955</v>
      </c>
      <c r="AB184" cm="1">
        <f t="array" ref="AB184">IFERROR(IF($W184-AB$110&lt;=90,AVERAGE(AB79:AB80)/AB$6,INDEX($W$110:$AM$197,AB$110-1970+72,AB$109)*VLOOKUP($W184-AB$110,kifut_faktor_noi,2,FALSE)),"")</f>
        <v>0.40009133769519134</v>
      </c>
      <c r="AC184" cm="1">
        <f t="array" ref="AC184">IFERROR(IF($W184-AC$110&lt;=90,AVERAGE(AC79:AC80)/AC$6,INDEX($W$110:$AM$197,AC$110-1970+72,AC$109)*VLOOKUP($W184-AC$110,kifut_faktor_noi,2,FALSE)),"")</f>
        <v>0.44883045535196897</v>
      </c>
      <c r="AD184" cm="1">
        <f t="array" ref="AD184">IFERROR(IF($W184-AD$110&lt;=90,AVERAGE(AD79:AD80)/AD$6,INDEX($W$110:$AM$197,AD$110-1970+72,AD$109)*VLOOKUP($W184-AD$110,kifut_faktor_noi,2,FALSE)),"")</f>
        <v>0.49291055585808358</v>
      </c>
      <c r="AE184" cm="1">
        <f t="array" ref="AE184">IFERROR(IF($W184-AE$110&lt;=90,AVERAGE(AE79:AE80)/AE$6,INDEX($W$110:$AM$197,AE$110-1970+72,AE$109)*VLOOKUP($W184-AE$110,kifut_faktor_noi,2,FALSE)),"")</f>
        <v>0.53493709790503297</v>
      </c>
      <c r="AF184" cm="1">
        <f t="array" ref="AF184">IFERROR(IF($W184-AF$110&lt;=90,AVERAGE(AF79:AF80)/AF$6,INDEX($W$110:$AM$197,AF$110-1970+72,AF$109)*VLOOKUP($W184-AF$110,kifut_faktor_noi,2,FALSE)),"")</f>
        <v>0.57368252682686272</v>
      </c>
      <c r="AG184" cm="1">
        <f t="array" ref="AG184">IFERROR(IF($W184-AG$110&lt;=90,AVERAGE(AG79:AG80)/AG$6,INDEX($W$110:$AM$197,AG$110-1970+72,AG$109)*VLOOKUP($W184-AG$110,kifut_faktor_noi,2,FALSE)),"")</f>
        <v>0.61036353903724261</v>
      </c>
      <c r="AH184" cm="1">
        <f t="array" ref="AH184">IFERROR(IF($W184-AH$110&lt;=90,AVERAGE(AH79:AH80)/AH$6,INDEX($W$110:$AM$197,AH$110-1970+72,AH$109)*VLOOKUP($W184-AH$110,kifut_faktor_noi,2,FALSE)),"")</f>
        <v>0.64171425715488661</v>
      </c>
      <c r="AI184" cm="1">
        <f t="array" ref="AI184">IFERROR(IF($W184-AI$110&lt;=90,AVERAGE(AI79:AI80)/AI$6,INDEX($W$110:$AM$197,AI$110-1970+72,AI$109)*VLOOKUP($W184-AI$110,kifut_faktor_noi,2,FALSE)),"")</f>
        <v>0.67001711615902471</v>
      </c>
      <c r="AJ184" cm="1">
        <f t="array" ref="AJ184">IFERROR(IF($W184-AJ$110&lt;=90,AVERAGE(AJ79:AJ80)/AJ$6,INDEX($W$110:$AM$197,AJ$110-1970+72,AJ$109)*VLOOKUP($W184-AJ$110,kifut_faktor_noi,2,FALSE)),"")</f>
        <v>0.6966193747963243</v>
      </c>
      <c r="AK184" cm="1">
        <f t="array" ref="AK184">IFERROR(IF($W184-AK$110&lt;=90,AVERAGE(AK79:AK80)/AK$6,INDEX($W$110:$AM$197,AK$110-1970+72,AK$109)*VLOOKUP($W184-AK$110,kifut_faktor_noi,2,FALSE)),"")</f>
        <v>0.7203354791582125</v>
      </c>
      <c r="AL184" cm="1">
        <f t="array" ref="AL184">IFERROR(IF($W184-AL$110&lt;=90,AVERAGE(AL79:AL80)/AL$6,INDEX($W$110:$AM$197,AL$110-1970+72,AL$109)*VLOOKUP($W184-AL$110,kifut_faktor_noi,2,FALSE)),"")</f>
        <v>0.73878811123168897</v>
      </c>
      <c r="AM184" cm="1">
        <f t="array" ref="AM184">IFERROR(IF($W184-AM$110&lt;=90,AVERAGE(AM79:AM80)/AM$6,INDEX($W$110:$AM$197,AM$110-1970+72,AM$109)*VLOOKUP($W184-AM$110,kifut_faktor_noi,2,FALSE)),"")</f>
        <v>0.76041245068488206</v>
      </c>
    </row>
    <row r="185" spans="1:39" x14ac:dyDescent="0.75">
      <c r="A185" t="s">
        <v>60</v>
      </c>
      <c r="B185" t="s">
        <v>51</v>
      </c>
      <c r="C185" s="1">
        <v>2064</v>
      </c>
      <c r="D185" cm="1">
        <f t="array" ref="D185">IFERROR(IF($C185-D$110&lt;=90,AVERAGE(D80:D81)/D$6,INDEX($C$110:$S$197,D$110-1970+72,D$109)*VLOOKUP($C185-D$110,kifut_faktor_ffi,2,FALSE)),"")</f>
        <v>7.2791543806570838E-2</v>
      </c>
      <c r="E185" cm="1">
        <f t="array" ref="E185">IFERROR(IF($C185-E$110&lt;=90,AVERAGE(E80:E81)/E$6,INDEX($C$110:$S$197,E$110-1970+72,E$109)*VLOOKUP($C185-E$110,kifut_faktor_ffi,2,FALSE)),"")</f>
        <v>9.6774506469769983E-2</v>
      </c>
      <c r="F185" cm="1">
        <f t="array" ref="F185">IFERROR(IF($C185-F$110&lt;=90,AVERAGE(F80:F81)/F$6,INDEX($C$110:$S$197,F$110-1970+72,F$109)*VLOOKUP($C185-F$110,kifut_faktor_ffi,2,FALSE)),"")</f>
        <v>0.12802566211812935</v>
      </c>
      <c r="G185" cm="1">
        <f t="array" ref="G185">IFERROR(IF($C185-G$110&lt;=90,AVERAGE(G80:G81)/G$6,INDEX($C$110:$S$197,G$110-1970+72,G$109)*VLOOKUP($C185-G$110,kifut_faktor_ffi,2,FALSE)),"")</f>
        <v>0.16282331158128413</v>
      </c>
      <c r="H185" cm="1">
        <f t="array" ref="H185">IFERROR(IF($C185-H$110&lt;=90,AVERAGE(H80:H81)/H$6,INDEX($C$110:$S$197,H$110-1970+72,H$109)*VLOOKUP($C185-H$110,kifut_faktor_ffi,2,FALSE)),"")</f>
        <v>0.20033137314317029</v>
      </c>
      <c r="I185" cm="1">
        <f t="array" ref="I185">IFERROR(IF($C185-I$110&lt;=90,AVERAGE(I80:I81)/I$6,INDEX($C$110:$S$197,I$110-1970+72,I$109)*VLOOKUP($C185-I$110,kifut_faktor_ffi,2,FALSE)),"")</f>
        <v>0.22916215405866028</v>
      </c>
      <c r="J185" cm="1">
        <f t="array" ref="J185">IFERROR(IF($C185-J$110&lt;=90,AVERAGE(J80:J81)/J$6,INDEX($C$110:$S$197,J$110-1970+72,J$109)*VLOOKUP($C185-J$110,kifut_faktor_ffi,2,FALSE)),"")</f>
        <v>0.26067434077579299</v>
      </c>
      <c r="K185" cm="1">
        <f t="array" ref="K185">IFERROR(IF($C185-K$110&lt;=90,AVERAGE(K80:K81)/K$6,INDEX($C$110:$S$197,K$110-1970+72,K$109)*VLOOKUP($C185-K$110,kifut_faktor_ffi,2,FALSE)),"")</f>
        <v>0.29272700285750192</v>
      </c>
      <c r="L185" cm="1">
        <f t="array" ref="L185">IFERROR(IF($C185-L$110&lt;=90,AVERAGE(L80:L81)/L$6,INDEX($C$110:$S$197,L$110-1970+72,L$109)*VLOOKUP($C185-L$110,kifut_faktor_ffi,2,FALSE)),"")</f>
        <v>0.32370260941896456</v>
      </c>
      <c r="M185" cm="1">
        <f t="array" ref="M185">IFERROR(IF($C185-M$110&lt;=90,AVERAGE(M80:M81)/M$6,INDEX($C$110:$S$197,M$110-1970+72,M$109)*VLOOKUP($C185-M$110,kifut_faktor_ffi,2,FALSE)),"")</f>
        <v>0.35497738790666161</v>
      </c>
      <c r="N185" cm="1">
        <f t="array" ref="N185">IFERROR(IF($C185-N$110&lt;=90,AVERAGE(N80:N81)/N$6,INDEX($C$110:$S$197,N$110-1970+72,N$109)*VLOOKUP($C185-N$110,kifut_faktor_ffi,2,FALSE)),"")</f>
        <v>0.38438376384971451</v>
      </c>
      <c r="O185" cm="1">
        <f t="array" ref="O185">IFERROR(IF($C185-O$110&lt;=90,AVERAGE(O80:O81)/O$6,INDEX($C$110:$S$197,O$110-1970+72,O$109)*VLOOKUP($C185-O$110,kifut_faktor_ffi,2,FALSE)),"")</f>
        <v>0.41634411422828199</v>
      </c>
      <c r="P185" cm="1">
        <f t="array" ref="P185">IFERROR(IF($C185-P$110&lt;=90,AVERAGE(P80:P81)/P$6,INDEX($C$110:$S$197,P$110-1970+72,P$109)*VLOOKUP($C185-P$110,kifut_faktor_ffi,2,FALSE)),"")</f>
        <v>0.44710036360627775</v>
      </c>
      <c r="Q185" cm="1">
        <f t="array" ref="Q185">IFERROR(IF($C185-Q$110&lt;=90,AVERAGE(Q80:Q81)/Q$6,INDEX($C$110:$S$197,Q$110-1970+72,Q$109)*VLOOKUP($C185-Q$110,kifut_faktor_ffi,2,FALSE)),"")</f>
        <v>0.47745661784611354</v>
      </c>
      <c r="R185" cm="1">
        <f t="array" ref="R185">IFERROR(IF($C185-R$110&lt;=90,AVERAGE(R80:R81)/R$6,INDEX($C$110:$S$197,R$110-1970+72,R$109)*VLOOKUP($C185-R$110,kifut_faktor_ffi,2,FALSE)),"")</f>
        <v>0.50630846950358588</v>
      </c>
      <c r="S185" cm="1">
        <f t="array" ref="S185">IFERROR(IF($C185-S$110&lt;=90,AVERAGE(S80:S81)/S$6,INDEX($C$110:$S$197,S$110-1970+72,S$109)*VLOOKUP($C185-S$110,kifut_faktor_ffi,2,FALSE)),"")</f>
        <v>0.5333847226266788</v>
      </c>
      <c r="U185" t="s">
        <v>60</v>
      </c>
      <c r="V185" t="s">
        <v>52</v>
      </c>
      <c r="W185" s="1">
        <v>2064</v>
      </c>
      <c r="X185" cm="1">
        <f t="array" ref="X185">IFERROR(IF($W185-X$110&lt;=90,AVERAGE(X80:X81)/X$6,INDEX($W$110:$AM$197,X$110-1970+72,X$109)*VLOOKUP($W185-X$110,kifut_faktor_noi,2,FALSE)),"")</f>
        <v>0.14275255767797831</v>
      </c>
      <c r="Y185" cm="1">
        <f t="array" ref="Y185">IFERROR(IF($W185-Y$110&lt;=90,AVERAGE(Y80:Y81)/Y$6,INDEX($W$110:$AM$197,Y$110-1970+72,Y$109)*VLOOKUP($W185-Y$110,kifut_faktor_noi,2,FALSE)),"")</f>
        <v>0.18633174291657348</v>
      </c>
      <c r="Z185" cm="1">
        <f t="array" ref="Z185">IFERROR(IF($W185-Z$110&lt;=90,AVERAGE(Z80:Z81)/Z$6,INDEX($W$110:$AM$197,Z$110-1970+72,Z$109)*VLOOKUP($W185-Z$110,kifut_faktor_noi,2,FALSE)),"")</f>
        <v>0.23704537695423092</v>
      </c>
      <c r="AA185" cm="1">
        <f t="array" ref="AA185">IFERROR(IF($W185-AA$110&lt;=90,AVERAGE(AA80:AA81)/AA$6,INDEX($W$110:$AM$197,AA$110-1970+72,AA$109)*VLOOKUP($W185-AA$110,kifut_faktor_noi,2,FALSE)),"")</f>
        <v>0.29444448081813968</v>
      </c>
      <c r="AB185" cm="1">
        <f t="array" ref="AB185">IFERROR(IF($W185-AB$110&lt;=90,AVERAGE(AB80:AB81)/AB$6,INDEX($W$110:$AM$197,AB$110-1970+72,AB$109)*VLOOKUP($W185-AB$110,kifut_faktor_noi,2,FALSE)),"")</f>
        <v>0.35483818833407177</v>
      </c>
      <c r="AC185" cm="1">
        <f t="array" ref="AC185">IFERROR(IF($W185-AC$110&lt;=90,AVERAGE(AC80:AC81)/AC$6,INDEX($W$110:$AM$197,AC$110-1970+72,AC$109)*VLOOKUP($W185-AC$110,kifut_faktor_noi,2,FALSE)),"")</f>
        <v>0.40562490887832808</v>
      </c>
      <c r="AD185" cm="1">
        <f t="array" ref="AD185">IFERROR(IF($W185-AD$110&lt;=90,AVERAGE(AD80:AD81)/AD$6,INDEX($W$110:$AM$197,AD$110-1970+72,AD$109)*VLOOKUP($W185-AD$110,kifut_faktor_noi,2,FALSE)),"")</f>
        <v>0.4524770890270422</v>
      </c>
      <c r="AE185" cm="1">
        <f t="array" ref="AE185">IFERROR(IF($W185-AE$110&lt;=90,AVERAGE(AE80:AE81)/AE$6,INDEX($W$110:$AM$197,AE$110-1970+72,AE$109)*VLOOKUP($W185-AE$110,kifut_faktor_noi,2,FALSE)),"")</f>
        <v>0.49745352726668479</v>
      </c>
      <c r="AF185" cm="1">
        <f t="array" ref="AF185">IFERROR(IF($W185-AF$110&lt;=90,AVERAGE(AF80:AF81)/AF$6,INDEX($W$110:$AM$197,AF$110-1970+72,AF$109)*VLOOKUP($W185-AF$110,kifut_faktor_noi,2,FALSE)),"")</f>
        <v>0.53925449637719769</v>
      </c>
      <c r="AG185" cm="1">
        <f t="array" ref="AG185">IFERROR(IF($W185-AG$110&lt;=90,AVERAGE(AG80:AG81)/AG$6,INDEX($W$110:$AM$197,AG$110-1970+72,AG$109)*VLOOKUP($W185-AG$110,kifut_faktor_noi,2,FALSE)),"")</f>
        <v>0.5789297960028067</v>
      </c>
      <c r="AH185" cm="1">
        <f t="array" ref="AH185">IFERROR(IF($W185-AH$110&lt;=90,AVERAGE(AH80:AH81)/AH$6,INDEX($W$110:$AM$197,AH$110-1970+72,AH$109)*VLOOKUP($W185-AH$110,kifut_faktor_noi,2,FALSE)),"")</f>
        <v>0.61332396945737266</v>
      </c>
      <c r="AI185" cm="1">
        <f t="array" ref="AI185">IFERROR(IF($W185-AI$110&lt;=90,AVERAGE(AI80:AI81)/AI$6,INDEX($W$110:$AM$197,AI$110-1970+72,AI$109)*VLOOKUP($W185-AI$110,kifut_faktor_noi,2,FALSE)),"")</f>
        <v>0.64454135539693325</v>
      </c>
      <c r="AJ185" cm="1">
        <f t="array" ref="AJ185">IFERROR(IF($W185-AJ$110&lt;=90,AVERAGE(AJ80:AJ81)/AJ$6,INDEX($W$110:$AM$197,AJ$110-1970+72,AJ$109)*VLOOKUP($W185-AJ$110,kifut_faktor_noi,2,FALSE)),"")</f>
        <v>0.67383880121617967</v>
      </c>
      <c r="AK185" cm="1">
        <f t="array" ref="AK185">IFERROR(IF($W185-AK$110&lt;=90,AVERAGE(AK80:AK81)/AK$6,INDEX($W$110:$AM$197,AK$110-1970+72,AK$109)*VLOOKUP($W185-AK$110,kifut_faktor_noi,2,FALSE)),"")</f>
        <v>0.70003381501704443</v>
      </c>
      <c r="AL185" cm="1">
        <f t="array" ref="AL185">IFERROR(IF($W185-AL$110&lt;=90,AVERAGE(AL80:AL81)/AL$6,INDEX($W$110:$AM$197,AL$110-1970+72,AL$109)*VLOOKUP($W185-AL$110,kifut_faktor_noi,2,FALSE)),"")</f>
        <v>0.72076680813971039</v>
      </c>
      <c r="AM185" cm="1">
        <f t="array" ref="AM185">IFERROR(IF($W185-AM$110&lt;=90,AVERAGE(AM80:AM81)/AM$6,INDEX($W$110:$AM$197,AM$110-1970+72,AM$109)*VLOOKUP($W185-AM$110,kifut_faktor_noi,2,FALSE)),"")</f>
        <v>0.74425109472361572</v>
      </c>
    </row>
    <row r="186" spans="1:39" x14ac:dyDescent="0.75">
      <c r="A186" t="s">
        <v>60</v>
      </c>
      <c r="B186" t="s">
        <v>51</v>
      </c>
      <c r="C186" s="1">
        <v>2065</v>
      </c>
      <c r="D186" cm="1">
        <f t="array" ref="D186">IFERROR(IF($C186-D$110&lt;=90,AVERAGE(D81:D82)/D$6,INDEX($C$110:$S$197,D$110-1970+72,D$109)*VLOOKUP($C186-D$110,kifut_faktor_ffi,2,FALSE)),"")</f>
        <v>5.4274176896740939E-2</v>
      </c>
      <c r="E186" cm="1">
        <f t="array" ref="E186">IFERROR(IF($C186-E$110&lt;=90,AVERAGE(E81:E82)/E$6,INDEX($C$110:$S$197,E$110-1970+72,E$109)*VLOOKUP($C186-E$110,kifut_faktor_ffi,2,FALSE)),"")</f>
        <v>7.4215929592049049E-2</v>
      </c>
      <c r="F186" cm="1">
        <f t="array" ref="F186">IFERROR(IF($C186-F$110&lt;=90,AVERAGE(F81:F82)/F$6,INDEX($C$110:$S$197,F$110-1970+72,F$109)*VLOOKUP($C186-F$110,kifut_faktor_ffi,2,FALSE)),"")</f>
        <v>9.9174071186804505E-2</v>
      </c>
      <c r="G186" cm="1">
        <f t="array" ref="G186">IFERROR(IF($C186-G$110&lt;=90,AVERAGE(G81:G82)/G$6,INDEX($C$110:$S$197,G$110-1970+72,G$109)*VLOOKUP($C186-G$110,kifut_faktor_ffi,2,FALSE)),"")</f>
        <v>0.13123553545944935</v>
      </c>
      <c r="H186" cm="1">
        <f t="array" ref="H186">IFERROR(IF($C186-H$110&lt;=90,AVERAGE(H81:H82)/H$6,INDEX($C$110:$S$197,H$110-1970+72,H$109)*VLOOKUP($C186-H$110,kifut_faktor_ffi,2,FALSE)),"")</f>
        <v>0.16549706438720235</v>
      </c>
      <c r="I186" cm="1">
        <f t="array" ref="I186">IFERROR(IF($C186-I$110&lt;=90,AVERAGE(I81:I82)/I$6,INDEX($C$110:$S$197,I$110-1970+72,I$109)*VLOOKUP($C186-I$110,kifut_faktor_ffi,2,FALSE)),"")</f>
        <v>0.20313653573063656</v>
      </c>
      <c r="J186" cm="1">
        <f t="array" ref="J186">IFERROR(IF($C186-J$110&lt;=90,AVERAGE(J81:J82)/J$6,INDEX($C$110:$S$197,J$110-1970+72,J$109)*VLOOKUP($C186-J$110,kifut_faktor_ffi,2,FALSE)),"")</f>
        <v>0.23395932770844849</v>
      </c>
      <c r="K186" cm="1">
        <f t="array" ref="K186">IFERROR(IF($C186-K$110&lt;=90,AVERAGE(K81:K82)/K$6,INDEX($C$110:$S$197,K$110-1970+72,K$109)*VLOOKUP($C186-K$110,kifut_faktor_ffi,2,FALSE)),"")</f>
        <v>0.26567849587304077</v>
      </c>
      <c r="L186" cm="1">
        <f t="array" ref="L186">IFERROR(IF($C186-L$110&lt;=90,AVERAGE(L81:L82)/L$6,INDEX($C$110:$S$197,L$110-1970+72,L$109)*VLOOKUP($C186-L$110,kifut_faktor_ffi,2,FALSE)),"")</f>
        <v>0.29672960738991844</v>
      </c>
      <c r="M186" cm="1">
        <f t="array" ref="M186">IFERROR(IF($C186-M$110&lt;=90,AVERAGE(M81:M82)/M$6,INDEX($C$110:$S$197,M$110-1970+72,M$109)*VLOOKUP($C186-M$110,kifut_faktor_ffi,2,FALSE)),"")</f>
        <v>0.32825648978161398</v>
      </c>
      <c r="N186" cm="1">
        <f t="array" ref="N186">IFERROR(IF($C186-N$110&lt;=90,AVERAGE(N81:N82)/N$6,INDEX($C$110:$S$197,N$110-1970+72,N$109)*VLOOKUP($C186-N$110,kifut_faktor_ffi,2,FALSE)),"")</f>
        <v>0.35815189964672017</v>
      </c>
      <c r="O186" cm="1">
        <f t="array" ref="O186">IFERROR(IF($C186-O$110&lt;=90,AVERAGE(O81:O82)/O$6,INDEX($C$110:$S$197,O$110-1970+72,O$109)*VLOOKUP($C186-O$110,kifut_faktor_ffi,2,FALSE)),"")</f>
        <v>0.39045417759665213</v>
      </c>
      <c r="P186" cm="1">
        <f t="array" ref="P186">IFERROR(IF($C186-P$110&lt;=90,AVERAGE(P81:P82)/P$6,INDEX($C$110:$S$197,P$110-1970+72,P$109)*VLOOKUP($C186-P$110,kifut_faktor_ffi,2,FALSE)),"")</f>
        <v>0.42162128006229055</v>
      </c>
      <c r="Q186" cm="1">
        <f t="array" ref="Q186">IFERROR(IF($C186-Q$110&lt;=90,AVERAGE(Q81:Q82)/Q$6,INDEX($C$110:$S$197,Q$110-1970+72,Q$109)*VLOOKUP($C186-Q$110,kifut_faktor_ffi,2,FALSE)),"")</f>
        <v>0.45239261822733234</v>
      </c>
      <c r="R186" cm="1">
        <f t="array" ref="R186">IFERROR(IF($C186-R$110&lt;=90,AVERAGE(R81:R82)/R$6,INDEX($C$110:$S$197,R$110-1970+72,R$109)*VLOOKUP($C186-R$110,kifut_faktor_ffi,2,FALSE)),"")</f>
        <v>0.48174327160963837</v>
      </c>
      <c r="S186" cm="1">
        <f t="array" ref="S186">IFERROR(IF($C186-S$110&lt;=90,AVERAGE(S81:S82)/S$6,INDEX($C$110:$S$197,S$110-1970+72,S$109)*VLOOKUP($C186-S$110,kifut_faktor_ffi,2,FALSE)),"")</f>
        <v>0.50944889859450604</v>
      </c>
      <c r="U186" t="s">
        <v>60</v>
      </c>
      <c r="V186" t="s">
        <v>52</v>
      </c>
      <c r="W186" s="1">
        <v>2065</v>
      </c>
      <c r="X186" cm="1">
        <f t="array" ref="X186">IFERROR(IF($W186-X$110&lt;=90,AVERAGE(X81:X82)/X$6,INDEX($W$110:$AM$197,X$110-1970+72,X$109)*VLOOKUP($W186-X$110,kifut_faktor_noi,2,FALSE)),"")</f>
        <v>0.1081997779430912</v>
      </c>
      <c r="Y186" cm="1">
        <f t="array" ref="Y186">IFERROR(IF($W186-Y$110&lt;=90,AVERAGE(Y81:Y82)/Y$6,INDEX($W$110:$AM$197,Y$110-1970+72,Y$109)*VLOOKUP($W186-Y$110,kifut_faktor_noi,2,FALSE)),"")</f>
        <v>0.1449012131288146</v>
      </c>
      <c r="Z186" cm="1">
        <f t="array" ref="Z186">IFERROR(IF($W186-Z$110&lt;=90,AVERAGE(Z81:Z82)/Z$6,INDEX($W$110:$AM$197,Z$110-1970+72,Z$109)*VLOOKUP($W186-Z$110,kifut_faktor_noi,2,FALSE)),"")</f>
        <v>0.18948394873376678</v>
      </c>
      <c r="AA186" cm="1">
        <f t="array" ref="AA186">IFERROR(IF($W186-AA$110&lt;=90,AVERAGE(AA81:AA82)/AA$6,INDEX($W$110:$AM$197,AA$110-1970+72,AA$109)*VLOOKUP($W186-AA$110,kifut_faktor_noi,2,FALSE)),"")</f>
        <v>0.23992065390150014</v>
      </c>
      <c r="AB186" cm="1">
        <f t="array" ref="AB186">IFERROR(IF($W186-AB$110&lt;=90,AVERAGE(AB81:AB82)/AB$6,INDEX($W$110:$AM$197,AB$110-1970+72,AB$109)*VLOOKUP($W186-AB$110,kifut_faktor_noi,2,FALSE)),"")</f>
        <v>0.29724184347849636</v>
      </c>
      <c r="AC186" cm="1">
        <f t="array" ref="AC186">IFERROR(IF($W186-AC$110&lt;=90,AVERAGE(AC81:AC82)/AC$6,INDEX($W$110:$AM$197,AC$110-1970+72,AC$109)*VLOOKUP($W186-AC$110,kifut_faktor_noi,2,FALSE)),"")</f>
        <v>0.3601493398097203</v>
      </c>
      <c r="AD186" cm="1">
        <f t="array" ref="AD186">IFERROR(IF($W186-AD$110&lt;=90,AVERAGE(AD81:AD82)/AD$6,INDEX($W$110:$AM$197,AD$110-1970+72,AD$109)*VLOOKUP($W186-AD$110,kifut_faktor_noi,2,FALSE)),"")</f>
        <v>0.40933325178516922</v>
      </c>
      <c r="AE186" cm="1">
        <f t="array" ref="AE186">IFERROR(IF($W186-AE$110&lt;=90,AVERAGE(AE81:AE82)/AE$6,INDEX($W$110:$AM$197,AE$110-1970+72,AE$109)*VLOOKUP($W186-AE$110,kifut_faktor_noi,2,FALSE)),"")</f>
        <v>0.45706060952897276</v>
      </c>
      <c r="AF186" cm="1">
        <f t="array" ref="AF186">IFERROR(IF($W186-AF$110&lt;=90,AVERAGE(AF81:AF82)/AF$6,INDEX($W$110:$AM$197,AF$110-1970+72,AF$109)*VLOOKUP($W186-AF$110,kifut_faktor_noi,2,FALSE)),"")</f>
        <v>0.50187407498622827</v>
      </c>
      <c r="AG186" cm="1">
        <f t="array" ref="AG186">IFERROR(IF($W186-AG$110&lt;=90,AVERAGE(AG81:AG82)/AG$6,INDEX($W$110:$AM$197,AG$110-1970+72,AG$109)*VLOOKUP($W186-AG$110,kifut_faktor_noi,2,FALSE)),"")</f>
        <v>0.54457970028821345</v>
      </c>
      <c r="AH186" cm="1">
        <f t="array" ref="AH186">IFERROR(IF($W186-AH$110&lt;=90,AVERAGE(AH81:AH82)/AH$6,INDEX($W$110:$AM$197,AH$110-1970+72,AH$109)*VLOOKUP($W186-AH$110,kifut_faktor_noi,2,FALSE)),"")</f>
        <v>0.58211200939966457</v>
      </c>
      <c r="AI186" cm="1">
        <f t="array" ref="AI186">IFERROR(IF($W186-AI$110&lt;=90,AVERAGE(AI81:AI82)/AI$6,INDEX($W$110:$AM$197,AI$110-1970+72,AI$109)*VLOOKUP($W186-AI$110,kifut_faktor_noi,2,FALSE)),"")</f>
        <v>0.61637883076063815</v>
      </c>
      <c r="AJ186" cm="1">
        <f t="array" ref="AJ186">IFERROR(IF($W186-AJ$110&lt;=90,AVERAGE(AJ81:AJ82)/AJ$6,INDEX($W$110:$AM$197,AJ$110-1970+72,AJ$109)*VLOOKUP($W186-AJ$110,kifut_faktor_noi,2,FALSE)),"")</f>
        <v>0.64854806051167513</v>
      </c>
      <c r="AK186" cm="1">
        <f t="array" ref="AK186">IFERROR(IF($W186-AK$110&lt;=90,AVERAGE(AK81:AK82)/AK$6,INDEX($W$110:$AM$197,AK$110-1970+72,AK$109)*VLOOKUP($W186-AK$110,kifut_faktor_noi,2,FALSE)),"")</f>
        <v>0.67744853194236954</v>
      </c>
      <c r="AL186" cm="1">
        <f t="array" ref="AL186">IFERROR(IF($W186-AL$110&lt;=90,AVERAGE(AL81:AL82)/AL$6,INDEX($W$110:$AM$197,AL$110-1970+72,AL$109)*VLOOKUP($W186-AL$110,kifut_faktor_noi,2,FALSE)),"")</f>
        <v>0.70073558368676137</v>
      </c>
      <c r="AM186" cm="1">
        <f t="array" ref="AM186">IFERROR(IF($W186-AM$110&lt;=90,AVERAGE(AM81:AM82)/AM$6,INDEX($W$110:$AM$197,AM$110-1970+72,AM$109)*VLOOKUP($W186-AM$110,kifut_faktor_noi,2,FALSE)),"")</f>
        <v>0.72635767832741704</v>
      </c>
    </row>
    <row r="187" spans="1:39" x14ac:dyDescent="0.75">
      <c r="A187" t="s">
        <v>60</v>
      </c>
      <c r="B187" t="s">
        <v>51</v>
      </c>
      <c r="C187" s="1">
        <v>2066</v>
      </c>
      <c r="D187" cm="1">
        <f t="array" ref="D187">IFERROR(IF($C187-D$110&lt;=90,AVERAGE(D82:D83)/D$6,INDEX($C$110:$S$197,D$110-1970+72,D$109)*VLOOKUP($C187-D$110,kifut_faktor_ffi,2,FALSE)),"")</f>
        <v>3.9715868135426768E-2</v>
      </c>
      <c r="E187" cm="1">
        <f t="array" ref="E187">IFERROR(IF($C187-E$110&lt;=90,AVERAGE(E82:E83)/E$6,INDEX($C$110:$S$197,E$110-1970+72,E$109)*VLOOKUP($C187-E$110,kifut_faktor_ffi,2,FALSE)),"")</f>
        <v>5.5336214628701627E-2</v>
      </c>
      <c r="F187" cm="1">
        <f t="array" ref="F187">IFERROR(IF($C187-F$110&lt;=90,AVERAGE(F82:F83)/F$6,INDEX($C$110:$S$197,F$110-1970+72,F$109)*VLOOKUP($C187-F$110,kifut_faktor_ffi,2,FALSE)),"")</f>
        <v>7.6056144877948012E-2</v>
      </c>
      <c r="G187" cm="1">
        <f t="array" ref="G187">IFERROR(IF($C187-G$110&lt;=90,AVERAGE(G82:G83)/G$6,INDEX($C$110:$S$197,G$110-1970+72,G$109)*VLOOKUP($C187-G$110,kifut_faktor_ffi,2,FALSE)),"")</f>
        <v>0.10166057429864912</v>
      </c>
      <c r="H187" cm="1">
        <f t="array" ref="H187">IFERROR(IF($C187-H$110&lt;=90,AVERAGE(H82:H83)/H$6,INDEX($C$110:$S$197,H$110-1970+72,H$109)*VLOOKUP($C187-H$110,kifut_faktor_ffi,2,FALSE)),"")</f>
        <v>0.13339057933961093</v>
      </c>
      <c r="I187" cm="1">
        <f t="array" ref="I187">IFERROR(IF($C187-I$110&lt;=90,AVERAGE(I82:I83)/I$6,INDEX($C$110:$S$197,I$110-1970+72,I$109)*VLOOKUP($C187-I$110,kifut_faktor_ffi,2,FALSE)),"")</f>
        <v>0.16781445564784478</v>
      </c>
      <c r="J187" cm="1">
        <f t="array" ref="J187">IFERROR(IF($C187-J$110&lt;=90,AVERAGE(J82:J83)/J$6,INDEX($C$110:$S$197,J$110-1970+72,J$109)*VLOOKUP($C187-J$110,kifut_faktor_ffi,2,FALSE)),"")</f>
        <v>0.20767051539263137</v>
      </c>
      <c r="K187" cm="1">
        <f t="array" ref="K187">IFERROR(IF($C187-K$110&lt;=90,AVERAGE(K82:K83)/K$6,INDEX($C$110:$S$197,K$110-1970+72,K$109)*VLOOKUP($C187-K$110,kifut_faktor_ffi,2,FALSE)),"")</f>
        <v>0.23873728820453366</v>
      </c>
      <c r="L187" cm="1">
        <f t="array" ref="L187">IFERROR(IF($C187-L$110&lt;=90,AVERAGE(L82:L83)/L$6,INDEX($C$110:$S$197,L$110-1970+72,L$109)*VLOOKUP($C187-L$110,kifut_faktor_ffi,2,FALSE)),"")</f>
        <v>0.26959821341369433</v>
      </c>
      <c r="M187" cm="1">
        <f t="array" ref="M187">IFERROR(IF($C187-M$110&lt;=90,AVERAGE(M82:M83)/M$6,INDEX($C$110:$S$197,M$110-1970+72,M$109)*VLOOKUP($C187-M$110,kifut_faktor_ffi,2,FALSE)),"")</f>
        <v>0.3011890181243766</v>
      </c>
      <c r="N187" cm="1">
        <f t="array" ref="N187">IFERROR(IF($C187-N$110&lt;=90,AVERAGE(N82:N83)/N$6,INDEX($C$110:$S$197,N$110-1970+72,N$109)*VLOOKUP($C187-N$110,kifut_faktor_ffi,2,FALSE)),"")</f>
        <v>0.33147216417479364</v>
      </c>
      <c r="O187" cm="1">
        <f t="array" ref="O187">IFERROR(IF($C187-O$110&lt;=90,AVERAGE(O82:O83)/O$6,INDEX($C$110:$S$197,O$110-1970+72,O$109)*VLOOKUP($C187-O$110,kifut_faktor_ffi,2,FALSE)),"")</f>
        <v>0.36408464289195869</v>
      </c>
      <c r="P187" cm="1">
        <f t="array" ref="P187">IFERROR(IF($C187-P$110&lt;=90,AVERAGE(P82:P83)/P$6,INDEX($C$110:$S$197,P$110-1970+72,P$109)*VLOOKUP($C187-P$110,kifut_faktor_ffi,2,FALSE)),"")</f>
        <v>0.39567557301997996</v>
      </c>
      <c r="Q187" cm="1">
        <f t="array" ref="Q187">IFERROR(IF($C187-Q$110&lt;=90,AVERAGE(Q82:Q83)/Q$6,INDEX($C$110:$S$197,Q$110-1970+72,Q$109)*VLOOKUP($C187-Q$110,kifut_faktor_ffi,2,FALSE)),"")</f>
        <v>0.42688052976445112</v>
      </c>
      <c r="R187" cm="1">
        <f t="array" ref="R187">IFERROR(IF($C187-R$110&lt;=90,AVERAGE(R82:R83)/R$6,INDEX($C$110:$S$197,R$110-1970+72,R$109)*VLOOKUP($C187-R$110,kifut_faktor_ffi,2,FALSE)),"")</f>
        <v>0.45671906707653809</v>
      </c>
      <c r="S187" cm="1">
        <f t="array" ref="S187">IFERROR(IF($C187-S$110&lt;=90,AVERAGE(S82:S83)/S$6,INDEX($C$110:$S$197,S$110-1970+72,S$109)*VLOOKUP($C187-S$110,kifut_faktor_ffi,2,FALSE)),"")</f>
        <v>0.48499229079903633</v>
      </c>
      <c r="U187" t="s">
        <v>60</v>
      </c>
      <c r="V187" t="s">
        <v>52</v>
      </c>
      <c r="W187" s="1">
        <v>2066</v>
      </c>
      <c r="X187" cm="1">
        <f t="array" ref="X187">IFERROR(IF($W187-X$110&lt;=90,AVERAGE(X82:X83)/X$6,INDEX($W$110:$AM$197,X$110-1970+72,X$109)*VLOOKUP($W187-X$110,kifut_faktor_noi,2,FALSE)),"")</f>
        <v>7.9853631150724885E-2</v>
      </c>
      <c r="Y187" cm="1">
        <f t="array" ref="Y187">IFERROR(IF($W187-Y$110&lt;=90,AVERAGE(Y82:Y83)/Y$6,INDEX($W$110:$AM$197,Y$110-1970+72,Y$109)*VLOOKUP($W187-Y$110,kifut_faktor_noi,2,FALSE)),"")</f>
        <v>0.1098283585194276</v>
      </c>
      <c r="Z187" cm="1">
        <f t="array" ref="Z187">IFERROR(IF($W187-Z$110&lt;=90,AVERAGE(Z82:Z83)/Z$6,INDEX($W$110:$AM$197,Z$110-1970+72,Z$109)*VLOOKUP($W187-Z$110,kifut_faktor_noi,2,FALSE)),"")</f>
        <v>0.14735253162019757</v>
      </c>
      <c r="AA187" cm="1">
        <f t="array" ref="AA187">IFERROR(IF($W187-AA$110&lt;=90,AVERAGE(AA82:AA83)/AA$6,INDEX($W$110:$AM$197,AA$110-1970+72,AA$109)*VLOOKUP($W187-AA$110,kifut_faktor_noi,2,FALSE)),"")</f>
        <v>0.19178232230540973</v>
      </c>
      <c r="AB187" cm="1">
        <f t="array" ref="AB187">IFERROR(IF($W187-AB$110&lt;=90,AVERAGE(AB82:AB83)/AB$6,INDEX($W$110:$AM$197,AB$110-1970+72,AB$109)*VLOOKUP($W187-AB$110,kifut_faktor_noi,2,FALSE)),"")</f>
        <v>0.24220001426447105</v>
      </c>
      <c r="AC187" cm="1">
        <f t="array" ref="AC187">IFERROR(IF($W187-AC$110&lt;=90,AVERAGE(AC82:AC83)/AC$6,INDEX($W$110:$AM$197,AC$110-1970+72,AC$109)*VLOOKUP($W187-AC$110,kifut_faktor_noi,2,FALSE)),"")</f>
        <v>0.30169090366287821</v>
      </c>
      <c r="AD187" cm="1">
        <f t="array" ref="AD187">IFERROR(IF($W187-AD$110&lt;=90,AVERAGE(AD82:AD83)/AD$6,INDEX($W$110:$AM$197,AD$110-1970+72,AD$109)*VLOOKUP($W187-AD$110,kifut_faktor_noi,2,FALSE)),"")</f>
        <v>0.3638457149962267</v>
      </c>
      <c r="AE187" cm="1">
        <f t="array" ref="AE187">IFERROR(IF($W187-AE$110&lt;=90,AVERAGE(AE82:AE83)/AE$6,INDEX($W$110:$AM$197,AE$110-1970+72,AE$109)*VLOOKUP($W187-AE$110,kifut_faktor_noi,2,FALSE)),"")</f>
        <v>0.4138929014173478</v>
      </c>
      <c r="AF187" cm="1">
        <f t="array" ref="AF187">IFERROR(IF($W187-AF$110&lt;=90,AVERAGE(AF82:AF83)/AF$6,INDEX($W$110:$AM$197,AF$110-1970+72,AF$109)*VLOOKUP($W187-AF$110,kifut_faktor_noi,2,FALSE)),"")</f>
        <v>0.46153504899441017</v>
      </c>
      <c r="AG187" cm="1">
        <f t="array" ref="AG187">IFERROR(IF($W187-AG$110&lt;=90,AVERAGE(AG82:AG83)/AG$6,INDEX($W$110:$AM$197,AG$110-1970+72,AG$109)*VLOOKUP($W187-AG$110,kifut_faktor_noi,2,FALSE)),"")</f>
        <v>0.50723558195135288</v>
      </c>
      <c r="AH187" cm="1">
        <f t="array" ref="AH187">IFERROR(IF($W187-AH$110&lt;=90,AVERAGE(AH82:AH83)/AH$6,INDEX($W$110:$AM$197,AH$110-1970+72,AH$109)*VLOOKUP($W187-AH$110,kifut_faktor_noi,2,FALSE)),"")</f>
        <v>0.54796376666998958</v>
      </c>
      <c r="AI187" cm="1">
        <f t="array" ref="AI187">IFERROR(IF($W187-AI$110&lt;=90,AVERAGE(AI82:AI83)/AI$6,INDEX($W$110:$AM$197,AI$110-1970+72,AI$109)*VLOOKUP($W187-AI$110,kifut_faktor_noi,2,FALSE)),"")</f>
        <v>0.58538317918154992</v>
      </c>
      <c r="AJ187" cm="1">
        <f t="array" ref="AJ187">IFERROR(IF($W187-AJ$110&lt;=90,AVERAGE(AJ82:AJ83)/AJ$6,INDEX($W$110:$AM$197,AJ$110-1970+72,AJ$109)*VLOOKUP($W187-AJ$110,kifut_faktor_noi,2,FALSE)),"")</f>
        <v>0.62056120382020385</v>
      </c>
      <c r="AK187" cm="1">
        <f t="array" ref="AK187">IFERROR(IF($W187-AK$110&lt;=90,AVERAGE(AK82:AK83)/AK$6,INDEX($W$110:$AM$197,AK$110-1970+72,AK$109)*VLOOKUP($W187-AK$110,kifut_faktor_noi,2,FALSE)),"")</f>
        <v>0.65235020985535586</v>
      </c>
      <c r="AL187" cm="1">
        <f t="array" ref="AL187">IFERROR(IF($W187-AL$110&lt;=90,AVERAGE(AL82:AL83)/AL$6,INDEX($W$110:$AM$197,AL$110-1970+72,AL$109)*VLOOKUP($W187-AL$110,kifut_faktor_noi,2,FALSE)),"")</f>
        <v>0.67843086308341682</v>
      </c>
      <c r="AM187" cm="1">
        <f t="array" ref="AM187">IFERROR(IF($W187-AM$110&lt;=90,AVERAGE(AM82:AM83)/AM$6,INDEX($W$110:$AM$197,AM$110-1970+72,AM$109)*VLOOKUP($W187-AM$110,kifut_faktor_noi,2,FALSE)),"")</f>
        <v>0.7064519571443465</v>
      </c>
    </row>
    <row r="188" spans="1:39" x14ac:dyDescent="0.75">
      <c r="A188" t="s">
        <v>60</v>
      </c>
      <c r="B188" t="s">
        <v>51</v>
      </c>
      <c r="C188" s="1">
        <v>2067</v>
      </c>
      <c r="D188" cm="1">
        <f t="array" ref="D188">IFERROR(IF($C188-D$110&lt;=90,AVERAGE(D83:D84)/D$6,INDEX($C$110:$S$197,D$110-1970+72,D$109)*VLOOKUP($C188-D$110,kifut_faktor_ffi,2,FALSE)),"")</f>
        <v>2.8465126941227013E-2</v>
      </c>
      <c r="E188" cm="1">
        <f t="array" ref="E188">IFERROR(IF($C188-E$110&lt;=90,AVERAGE(E83:E84)/E$6,INDEX($C$110:$S$197,E$110-1970+72,E$109)*VLOOKUP($C188-E$110,kifut_faktor_ffi,2,FALSE)),"")</f>
        <v>4.0493028710291819E-2</v>
      </c>
      <c r="F188" cm="1">
        <f t="array" ref="F188">IFERROR(IF($C188-F$110&lt;=90,AVERAGE(F83:F84)/F$6,INDEX($C$110:$S$197,F$110-1970+72,F$109)*VLOOKUP($C188-F$110,kifut_faktor_ffi,2,FALSE)),"")</f>
        <v>5.6708299416741957E-2</v>
      </c>
      <c r="G188" cm="1">
        <f t="array" ref="G188">IFERROR(IF($C188-G$110&lt;=90,AVERAGE(G83:G84)/G$6,INDEX($C$110:$S$197,G$110-1970+72,G$109)*VLOOKUP($C188-G$110,kifut_faktor_ffi,2,FALSE)),"")</f>
        <v>7.796303282406962E-2</v>
      </c>
      <c r="H188" cm="1">
        <f t="array" ref="H188">IFERROR(IF($C188-H$110&lt;=90,AVERAGE(H83:H84)/H$6,INDEX($C$110:$S$197,H$110-1970+72,H$109)*VLOOKUP($C188-H$110,kifut_faktor_ffi,2,FALSE)),"")</f>
        <v>0.10332996207330189</v>
      </c>
      <c r="I188" cm="1">
        <f t="array" ref="I188">IFERROR(IF($C188-I$110&lt;=90,AVERAGE(I83:I84)/I$6,INDEX($C$110:$S$197,I$110-1970+72,I$109)*VLOOKUP($C188-I$110,kifut_faktor_ffi,2,FALSE)),"")</f>
        <v>0.13525839593175554</v>
      </c>
      <c r="J188" cm="1">
        <f t="array" ref="J188">IFERROR(IF($C188-J$110&lt;=90,AVERAGE(J83:J84)/J$6,INDEX($C$110:$S$197,J$110-1970+72,J$109)*VLOOKUP($C188-J$110,kifut_faktor_ffi,2,FALSE)),"")</f>
        <v>0.17156005131904881</v>
      </c>
      <c r="K188" cm="1">
        <f t="array" ref="K188">IFERROR(IF($C188-K$110&lt;=90,AVERAGE(K83:K84)/K$6,INDEX($C$110:$S$197,K$110-1970+72,K$109)*VLOOKUP($C188-K$110,kifut_faktor_ffi,2,FALSE)),"")</f>
        <v>0.21219611170707228</v>
      </c>
      <c r="L188" cm="1">
        <f t="array" ref="L188">IFERROR(IF($C188-L$110&lt;=90,AVERAGE(L83:L84)/L$6,INDEX($C$110:$S$197,L$110-1970+72,L$109)*VLOOKUP($C188-L$110,kifut_faktor_ffi,2,FALSE)),"")</f>
        <v>0.24254751714588724</v>
      </c>
      <c r="M188" cm="1">
        <f t="array" ref="M188">IFERROR(IF($C188-M$110&lt;=90,AVERAGE(M83:M84)/M$6,INDEX($C$110:$S$197,M$110-1970+72,M$109)*VLOOKUP($C188-M$110,kifut_faktor_ffi,2,FALSE)),"")</f>
        <v>0.27393825771131797</v>
      </c>
      <c r="N188" cm="1">
        <f t="array" ref="N188">IFERROR(IF($C188-N$110&lt;=90,AVERAGE(N83:N84)/N$6,INDEX($C$110:$S$197,N$110-1970+72,N$109)*VLOOKUP($C188-N$110,kifut_faktor_ffi,2,FALSE)),"")</f>
        <v>0.30442445126194617</v>
      </c>
      <c r="O188" cm="1">
        <f t="array" ref="O188">IFERROR(IF($C188-O$110&lt;=90,AVERAGE(O83:O84)/O$6,INDEX($C$110:$S$197,O$110-1970+72,O$109)*VLOOKUP($C188-O$110,kifut_faktor_ffi,2,FALSE)),"")</f>
        <v>0.33724488552601262</v>
      </c>
      <c r="P188" cm="1">
        <f t="array" ref="P188">IFERROR(IF($C188-P$110&lt;=90,AVERAGE(P83:P84)/P$6,INDEX($C$110:$S$197,P$110-1970+72,P$109)*VLOOKUP($C188-P$110,kifut_faktor_ffi,2,FALSE)),"")</f>
        <v>0.36923090191051716</v>
      </c>
      <c r="Q188" cm="1">
        <f t="array" ref="Q188">IFERROR(IF($C188-Q$110&lt;=90,AVERAGE(Q83:Q84)/Q$6,INDEX($C$110:$S$197,Q$110-1970+72,Q$109)*VLOOKUP($C188-Q$110,kifut_faktor_ffi,2,FALSE)),"")</f>
        <v>0.40088419062862962</v>
      </c>
      <c r="R188" cm="1">
        <f t="array" ref="R188">IFERROR(IF($C188-R$110&lt;=90,AVERAGE(R83:R84)/R$6,INDEX($C$110:$S$197,R$110-1970+72,R$109)*VLOOKUP($C188-R$110,kifut_faktor_ffi,2,FALSE)),"")</f>
        <v>0.43123140897614665</v>
      </c>
      <c r="S188" cm="1">
        <f t="array" ref="S188">IFERROR(IF($C188-S$110&lt;=90,AVERAGE(S83:S84)/S$6,INDEX($C$110:$S$197,S$110-1970+72,S$109)*VLOOKUP($C188-S$110,kifut_faktor_ffi,2,FALSE)),"")</f>
        <v>0.46006320804905826</v>
      </c>
      <c r="U188" t="s">
        <v>60</v>
      </c>
      <c r="V188" t="s">
        <v>52</v>
      </c>
      <c r="W188" s="1">
        <v>2067</v>
      </c>
      <c r="X188" cm="1">
        <f t="array" ref="X188">IFERROR(IF($W188-X$110&lt;=90,AVERAGE(X83:X84)/X$6,INDEX($W$110:$AM$197,X$110-1970+72,X$109)*VLOOKUP($W188-X$110,kifut_faktor_noi,2,FALSE)),"")</f>
        <v>5.7373509395497117E-2</v>
      </c>
      <c r="Y188" cm="1">
        <f t="array" ref="Y188">IFERROR(IF($W188-Y$110&lt;=90,AVERAGE(Y83:Y84)/Y$6,INDEX($W$110:$AM$197,Y$110-1970+72,Y$109)*VLOOKUP($W188-Y$110,kifut_faktor_noi,2,FALSE)),"")</f>
        <v>8.1055556654771682E-2</v>
      </c>
      <c r="Z188" cm="1">
        <f t="array" ref="Z188">IFERROR(IF($W188-Z$110&lt;=90,AVERAGE(Z83:Z84)/Z$6,INDEX($W$110:$AM$197,Z$110-1970+72,Z$109)*VLOOKUP($W188-Z$110,kifut_faktor_noi,2,FALSE)),"")</f>
        <v>0.1116863435583629</v>
      </c>
      <c r="AA188" cm="1">
        <f t="array" ref="AA188">IFERROR(IF($W188-AA$110&lt;=90,AVERAGE(AA83:AA84)/AA$6,INDEX($W$110:$AM$197,AA$110-1970+72,AA$109)*VLOOKUP($W188-AA$110,kifut_faktor_noi,2,FALSE)),"")</f>
        <v>0.14913986593877035</v>
      </c>
      <c r="AB188" cm="1">
        <f t="array" ref="AB188">IFERROR(IF($W188-AB$110&lt;=90,AVERAGE(AB83:AB84)/AB$6,INDEX($W$110:$AM$197,AB$110-1970+72,AB$109)*VLOOKUP($W188-AB$110,kifut_faktor_noi,2,FALSE)),"")</f>
        <v>0.19360434561466985</v>
      </c>
      <c r="AC188" cm="1">
        <f t="array" ref="AC188">IFERROR(IF($W188-AC$110&lt;=90,AVERAGE(AC83:AC84)/AC$6,INDEX($W$110:$AM$197,AC$110-1970+72,AC$109)*VLOOKUP($W188-AC$110,kifut_faktor_noi,2,FALSE)),"")</f>
        <v>0.24582521866877199</v>
      </c>
      <c r="AD188" cm="1">
        <f t="array" ref="AD188">IFERROR(IF($W188-AD$110&lt;=90,AVERAGE(AD83:AD84)/AD$6,INDEX($W$110:$AM$197,AD$110-1970+72,AD$109)*VLOOKUP($W188-AD$110,kifut_faktor_noi,2,FALSE)),"")</f>
        <v>0.30478729354070871</v>
      </c>
      <c r="AE188" cm="1">
        <f t="array" ref="AE188">IFERROR(IF($W188-AE$110&lt;=90,AVERAGE(AE83:AE84)/AE$6,INDEX($W$110:$AM$197,AE$110-1970+72,AE$109)*VLOOKUP($W188-AE$110,kifut_faktor_noi,2,FALSE)),"")</f>
        <v>0.36830356614125698</v>
      </c>
      <c r="AF188" cm="1">
        <f t="array" ref="AF188">IFERROR(IF($W188-AF$110&lt;=90,AVERAGE(AF83:AF84)/AF$6,INDEX($W$110:$AM$197,AF$110-1970+72,AF$109)*VLOOKUP($W188-AF$110,kifut_faktor_noi,2,FALSE)),"")</f>
        <v>0.41835819905929544</v>
      </c>
      <c r="AG188" cm="1">
        <f t="array" ref="AG188">IFERROR(IF($W188-AG$110&lt;=90,AVERAGE(AG83:AG84)/AG$6,INDEX($W$110:$AM$197,AG$110-1970+72,AG$109)*VLOOKUP($W188-AG$110,kifut_faktor_noi,2,FALSE)),"")</f>
        <v>0.46687881228737549</v>
      </c>
      <c r="AH188" cm="1">
        <f t="array" ref="AH188">IFERROR(IF($W188-AH$110&lt;=90,AVERAGE(AH83:AH84)/AH$6,INDEX($W$110:$AM$197,AH$110-1970+72,AH$109)*VLOOKUP($W188-AH$110,kifut_faktor_noi,2,FALSE)),"")</f>
        <v>0.51079132139720673</v>
      </c>
      <c r="AI188" cm="1">
        <f t="array" ref="AI188">IFERROR(IF($W188-AI$110&lt;=90,AVERAGE(AI83:AI84)/AI$6,INDEX($W$110:$AM$197,AI$110-1970+72,AI$109)*VLOOKUP($W188-AI$110,kifut_faktor_noi,2,FALSE)),"")</f>
        <v>0.55143159310445911</v>
      </c>
      <c r="AJ188" cm="1">
        <f t="array" ref="AJ188">IFERROR(IF($W188-AJ$110&lt;=90,AVERAGE(AJ83:AJ84)/AJ$6,INDEX($W$110:$AM$197,AJ$110-1970+72,AJ$109)*VLOOKUP($W188-AJ$110,kifut_faktor_noi,2,FALSE)),"")</f>
        <v>0.58972520582147803</v>
      </c>
      <c r="AK188" cm="1">
        <f t="array" ref="AK188">IFERROR(IF($W188-AK$110&lt;=90,AVERAGE(AK83:AK84)/AK$6,INDEX($W$110:$AM$197,AK$110-1970+72,AK$109)*VLOOKUP($W188-AK$110,kifut_faktor_noi,2,FALSE)),"")</f>
        <v>0.62454780152757361</v>
      </c>
      <c r="AL188" cm="1">
        <f t="array" ref="AL188">IFERROR(IF($W188-AL$110&lt;=90,AVERAGE(AL83:AL84)/AL$6,INDEX($W$110:$AM$197,AL$110-1970+72,AL$109)*VLOOKUP($W188-AL$110,kifut_faktor_noi,2,FALSE)),"")</f>
        <v>0.65362036835100357</v>
      </c>
      <c r="AM188" cm="1">
        <f t="array" ref="AM188">IFERROR(IF($W188-AM$110&lt;=90,AVERAGE(AM83:AM84)/AM$6,INDEX($W$110:$AM$197,AM$110-1970+72,AM$109)*VLOOKUP($W188-AM$110,kifut_faktor_noi,2,FALSE)),"")</f>
        <v>0.68426692586234761</v>
      </c>
    </row>
    <row r="189" spans="1:39" x14ac:dyDescent="0.75">
      <c r="A189" t="s">
        <v>60</v>
      </c>
      <c r="B189" t="s">
        <v>51</v>
      </c>
      <c r="C189" s="1">
        <v>2068</v>
      </c>
      <c r="D189" cm="1">
        <f t="array" ref="D189">IFERROR(IF($C189-D$110&lt;=90,AVERAGE(D84:D85)/D$6,INDEX($C$110:$S$197,D$110-1970+72,D$109)*VLOOKUP($C189-D$110,kifut_faktor_ffi,2,FALSE)),"")</f>
        <v>1.9970692052955923E-2</v>
      </c>
      <c r="E189" cm="1">
        <f t="array" ref="E189">IFERROR(IF($C189-E$110&lt;=90,AVERAGE(E84:E85)/E$6,INDEX($C$110:$S$197,E$110-1970+72,E$109)*VLOOKUP($C189-E$110,kifut_faktor_ffi,2,FALSE)),"")</f>
        <v>2.9022132880057731E-2</v>
      </c>
      <c r="F189" cm="1">
        <f t="array" ref="F189">IFERROR(IF($C189-F$110&lt;=90,AVERAGE(F84:F85)/F$6,INDEX($C$110:$S$197,F$110-1970+72,F$109)*VLOOKUP($C189-F$110,kifut_faktor_ffi,2,FALSE)),"")</f>
        <v>4.1497070441152355E-2</v>
      </c>
      <c r="G189" cm="1">
        <f t="array" ref="G189">IFERROR(IF($C189-G$110&lt;=90,AVERAGE(G84:G85)/G$6,INDEX($C$110:$S$197,G$110-1970+72,G$109)*VLOOKUP($C189-G$110,kifut_faktor_ffi,2,FALSE)),"")</f>
        <v>5.8130096074676348E-2</v>
      </c>
      <c r="H189" cm="1">
        <f t="array" ref="H189">IFERROR(IF($C189-H$110&lt;=90,AVERAGE(H84:H85)/H$6,INDEX($C$110:$S$197,H$110-1970+72,H$109)*VLOOKUP($C189-H$110,kifut_faktor_ffi,2,FALSE)),"")</f>
        <v>7.9243278728337377E-2</v>
      </c>
      <c r="I189" cm="1">
        <f t="array" ref="I189">IFERROR(IF($C189-I$110&lt;=90,AVERAGE(I84:I85)/I$6,INDEX($C$110:$S$197,I$110-1970+72,I$109)*VLOOKUP($C189-I$110,kifut_faktor_ffi,2,FALSE)),"")</f>
        <v>0.10477685149069327</v>
      </c>
      <c r="J189" cm="1">
        <f t="array" ref="J189">IFERROR(IF($C189-J$110&lt;=90,AVERAGE(J84:J85)/J$6,INDEX($C$110:$S$197,J$110-1970+72,J$109)*VLOOKUP($C189-J$110,kifut_faktor_ffi,2,FALSE)),"")</f>
        <v>0.13827734480800208</v>
      </c>
      <c r="K189" cm="1">
        <f t="array" ref="K189">IFERROR(IF($C189-K$110&lt;=90,AVERAGE(K84:K85)/K$6,INDEX($C$110:$S$197,K$110-1970+72,K$109)*VLOOKUP($C189-K$110,kifut_faktor_ffi,2,FALSE)),"")</f>
        <v>0.17529872136802935</v>
      </c>
      <c r="L189" cm="1">
        <f t="array" ref="L189">IFERROR(IF($C189-L$110&lt;=90,AVERAGE(L84:L85)/L$6,INDEX($C$110:$S$197,L$110-1970+72,L$109)*VLOOKUP($C189-L$110,kifut_faktor_ffi,2,FALSE)),"")</f>
        <v>0.21586892162481938</v>
      </c>
      <c r="M189" cm="1">
        <f t="array" ref="M189">IFERROR(IF($C189-M$110&lt;=90,AVERAGE(M84:M85)/M$6,INDEX($C$110:$S$197,M$110-1970+72,M$109)*VLOOKUP($C189-M$110,kifut_faktor_ffi,2,FALSE)),"")</f>
        <v>0.24674181065563064</v>
      </c>
      <c r="N189" cm="1">
        <f t="array" ref="N189">IFERROR(IF($C189-N$110&lt;=90,AVERAGE(N84:N85)/N$6,INDEX($C$110:$S$197,N$110-1970+72,N$109)*VLOOKUP($C189-N$110,kifut_faktor_ffi,2,FALSE)),"")</f>
        <v>0.27716953393750904</v>
      </c>
      <c r="O189" cm="1">
        <f t="array" ref="O189">IFERROR(IF($C189-O$110&lt;=90,AVERAGE(O84:O85)/O$6,INDEX($C$110:$S$197,O$110-1970+72,O$109)*VLOOKUP($C189-O$110,kifut_faktor_ffi,2,FALSE)),"")</f>
        <v>0.31001311852029051</v>
      </c>
      <c r="P189" cm="1">
        <f t="array" ref="P189">IFERROR(IF($C189-P$110&lt;=90,AVERAGE(P84:P85)/P$6,INDEX($C$110:$S$197,P$110-1970+72,P$109)*VLOOKUP($C189-P$110,kifut_faktor_ffi,2,FALSE)),"")</f>
        <v>0.34229482671698913</v>
      </c>
      <c r="Q189" cm="1">
        <f t="array" ref="Q189">IFERROR(IF($C189-Q$110&lt;=90,AVERAGE(Q84:Q85)/Q$6,INDEX($C$110:$S$197,Q$110-1970+72,Q$109)*VLOOKUP($C189-Q$110,kifut_faktor_ffi,2,FALSE)),"")</f>
        <v>0.37436973717600697</v>
      </c>
      <c r="R189" cm="1">
        <f t="array" ref="R189">IFERROR(IF($C189-R$110&lt;=90,AVERAGE(R84:R85)/R$6,INDEX($C$110:$S$197,R$110-1970+72,R$109)*VLOOKUP($C189-R$110,kifut_faktor_ffi,2,FALSE)),"")</f>
        <v>0.40524312896184284</v>
      </c>
      <c r="S189" cm="1">
        <f t="array" ref="S189">IFERROR(IF($C189-S$110&lt;=90,AVERAGE(S84:S85)/S$6,INDEX($C$110:$S$197,S$110-1970+72,S$109)*VLOOKUP($C189-S$110,kifut_faktor_ffi,2,FALSE)),"")</f>
        <v>0.43465657234910626</v>
      </c>
      <c r="U189" t="s">
        <v>60</v>
      </c>
      <c r="V189" t="s">
        <v>52</v>
      </c>
      <c r="W189" s="1">
        <v>2068</v>
      </c>
      <c r="X189" cm="1">
        <f t="array" ref="X189">IFERROR(IF($W189-X$110&lt;=90,AVERAGE(X84:X85)/X$6,INDEX($W$110:$AM$197,X$110-1970+72,X$109)*VLOOKUP($W189-X$110,kifut_faktor_noi,2,FALSE)),"")</f>
        <v>4.0078196866643434E-2</v>
      </c>
      <c r="Y189" cm="1">
        <f t="array" ref="Y189">IFERROR(IF($W189-Y$110&lt;=90,AVERAGE(Y84:Y85)/Y$6,INDEX($W$110:$AM$197,Y$110-1970+72,Y$109)*VLOOKUP($W189-Y$110,kifut_faktor_noi,2,FALSE)),"")</f>
        <v>5.8237072933001836E-2</v>
      </c>
      <c r="Z189" cm="1">
        <f t="array" ref="Z189">IFERROR(IF($W189-Z$110&lt;=90,AVERAGE(Z84:Z85)/Z$6,INDEX($W$110:$AM$197,Z$110-1970+72,Z$109)*VLOOKUP($W189-Z$110,kifut_faktor_noi,2,FALSE)),"")</f>
        <v>8.2426787306102034E-2</v>
      </c>
      <c r="AA189" cm="1">
        <f t="array" ref="AA189">IFERROR(IF($W189-AA$110&lt;=90,AVERAGE(AA84:AA85)/AA$6,INDEX($W$110:$AM$197,AA$110-1970+72,AA$109)*VLOOKUP($W189-AA$110,kifut_faktor_noi,2,FALSE)),"")</f>
        <v>0.113041059575542</v>
      </c>
      <c r="AB189" cm="1">
        <f t="array" ref="AB189">IFERROR(IF($W189-AB$110&lt;=90,AVERAGE(AB84:AB85)/AB$6,INDEX($W$110:$AM$197,AB$110-1970+72,AB$109)*VLOOKUP($W189-AB$110,kifut_faktor_noi,2,FALSE)),"")</f>
        <v>0.15055676562386036</v>
      </c>
      <c r="AC189" cm="1">
        <f t="array" ref="AC189">IFERROR(IF($W189-AC$110&lt;=90,AVERAGE(AC84:AC85)/AC$6,INDEX($W$110:$AM$197,AC$110-1970+72,AC$109)*VLOOKUP($W189-AC$110,kifut_faktor_noi,2,FALSE)),"")</f>
        <v>0.19650217916164772</v>
      </c>
      <c r="AD189" cm="1">
        <f t="array" ref="AD189">IFERROR(IF($W189-AD$110&lt;=90,AVERAGE(AD84:AD85)/AD$6,INDEX($W$110:$AM$197,AD$110-1970+72,AD$109)*VLOOKUP($W189-AD$110,kifut_faktor_noi,2,FALSE)),"")</f>
        <v>0.24834823381294754</v>
      </c>
      <c r="AE189" cm="1">
        <f t="array" ref="AE189">IFERROR(IF($W189-AE$110&lt;=90,AVERAGE(AE84:AE85)/AE$6,INDEX($W$110:$AM$197,AE$110-1970+72,AE$109)*VLOOKUP($W189-AE$110,kifut_faktor_noi,2,FALSE)),"")</f>
        <v>0.30852155872372788</v>
      </c>
      <c r="AF189" cm="1">
        <f t="array" ref="AF189">IFERROR(IF($W189-AF$110&lt;=90,AVERAGE(AF84:AF85)/AF$6,INDEX($W$110:$AM$197,AF$110-1970+72,AF$109)*VLOOKUP($W189-AF$110,kifut_faktor_noi,2,FALSE)),"")</f>
        <v>0.37268289051101461</v>
      </c>
      <c r="AG189" cm="1">
        <f t="array" ref="AG189">IFERROR(IF($W189-AG$110&lt;=90,AVERAGE(AG84:AG85)/AG$6,INDEX($W$110:$AM$197,AG$110-1970+72,AG$109)*VLOOKUP($W189-AG$110,kifut_faktor_noi,2,FALSE)),"")</f>
        <v>0.42361651585146409</v>
      </c>
      <c r="AH189" cm="1">
        <f t="array" ref="AH189">IFERROR(IF($W189-AH$110&lt;=90,AVERAGE(AH84:AH85)/AH$6,INDEX($W$110:$AM$197,AH$110-1970+72,AH$109)*VLOOKUP($W189-AH$110,kifut_faktor_noi,2,FALSE)),"")</f>
        <v>0.47056369977558288</v>
      </c>
      <c r="AI189" cm="1">
        <f t="array" ref="AI189">IFERROR(IF($W189-AI$110&lt;=90,AVERAGE(AI84:AI85)/AI$6,INDEX($W$110:$AM$197,AI$110-1970+72,AI$109)*VLOOKUP($W189-AI$110,kifut_faktor_noi,2,FALSE)),"")</f>
        <v>0.51442597519827582</v>
      </c>
      <c r="AJ189" cm="1">
        <f t="array" ref="AJ189">IFERROR(IF($W189-AJ$110&lt;=90,AVERAGE(AJ84:AJ85)/AJ$6,INDEX($W$110:$AM$197,AJ$110-1970+72,AJ$109)*VLOOKUP($W189-AJ$110,kifut_faktor_noi,2,FALSE)),"")</f>
        <v>0.55590892488915467</v>
      </c>
      <c r="AK189" cm="1">
        <f t="array" ref="AK189">IFERROR(IF($W189-AK$110&lt;=90,AVERAGE(AK84:AK85)/AK$6,INDEX($W$110:$AM$197,AK$110-1970+72,AK$109)*VLOOKUP($W189-AK$110,kifut_faktor_noi,2,FALSE)),"")</f>
        <v>0.59388175404282151</v>
      </c>
      <c r="AL189" cm="1">
        <f t="array" ref="AL189">IFERROR(IF($W189-AL$110&lt;=90,AVERAGE(AL84:AL85)/AL$6,INDEX($W$110:$AM$197,AL$110-1970+72,AL$109)*VLOOKUP($W189-AL$110,kifut_faktor_noi,2,FALSE)),"")</f>
        <v>0.62610880005142511</v>
      </c>
      <c r="AM189" cm="1">
        <f t="array" ref="AM189">IFERROR(IF($W189-AM$110&lt;=90,AVERAGE(AM84:AM85)/AM$6,INDEX($W$110:$AM$197,AM$110-1970+72,AM$109)*VLOOKUP($W189-AM$110,kifut_faktor_noi,2,FALSE)),"")</f>
        <v>0.65956587460064031</v>
      </c>
    </row>
    <row r="190" spans="1:39" x14ac:dyDescent="0.75">
      <c r="A190" t="s">
        <v>60</v>
      </c>
      <c r="B190" t="s">
        <v>51</v>
      </c>
      <c r="C190" s="1">
        <v>2069</v>
      </c>
      <c r="D190" cm="1">
        <f t="array" ref="D190">IFERROR(IF($C190-D$110&lt;=90,AVERAGE(D85:D86)/D$6,INDEX($C$110:$S$197,D$110-1970+72,D$109)*VLOOKUP($C190-D$110,kifut_faktor_ffi,2,FALSE)),"")</f>
        <v>1.3681302209427771E-2</v>
      </c>
      <c r="E190" cm="1">
        <f t="array" ref="E190">IFERROR(IF($C190-E$110&lt;=90,AVERAGE(E85:E86)/E$6,INDEX($C$110:$S$197,E$110-1970+72,E$109)*VLOOKUP($C190-E$110,kifut_faktor_ffi,2,FALSE)),"")</f>
        <v>2.0361478789970081E-2</v>
      </c>
      <c r="F190" cm="1">
        <f t="array" ref="F190">IFERROR(IF($C190-F$110&lt;=90,AVERAGE(F85:F86)/F$6,INDEX($C$110:$S$197,F$110-1970+72,F$109)*VLOOKUP($C190-F$110,kifut_faktor_ffi,2,FALSE)),"")</f>
        <v>2.9741748909242319E-2</v>
      </c>
      <c r="G190" cm="1">
        <f t="array" ref="G190">IFERROR(IF($C190-G$110&lt;=90,AVERAGE(G85:G86)/G$6,INDEX($C$110:$S$197,G$110-1970+72,G$109)*VLOOKUP($C190-G$110,kifut_faktor_ffi,2,FALSE)),"")</f>
        <v>4.2537489509862421E-2</v>
      </c>
      <c r="H190" cm="1">
        <f t="array" ref="H190">IFERROR(IF($C190-H$110&lt;=90,AVERAGE(H85:H86)/H$6,INDEX($C$110:$S$197,H$110-1970+72,H$109)*VLOOKUP($C190-H$110,kifut_faktor_ffi,2,FALSE)),"")</f>
        <v>5.9084661523435028E-2</v>
      </c>
      <c r="I190" cm="1">
        <f t="array" ref="I190">IFERROR(IF($C190-I$110&lt;=90,AVERAGE(I85:I86)/I$6,INDEX($C$110:$S$197,I$110-1970+72,I$109)*VLOOKUP($C190-I$110,kifut_faktor_ffi,2,FALSE)),"")</f>
        <v>8.035289165270959E-2</v>
      </c>
      <c r="J190" cm="1">
        <f t="array" ref="J190">IFERROR(IF($C190-J$110&lt;=90,AVERAGE(J85:J86)/J$6,INDEX($C$110:$S$197,J$110-1970+72,J$109)*VLOOKUP($C190-J$110,kifut_faktor_ffi,2,FALSE)),"")</f>
        <v>0.10711545646885726</v>
      </c>
      <c r="K190" cm="1">
        <f t="array" ref="K190">IFERROR(IF($C190-K$110&lt;=90,AVERAGE(K85:K86)/K$6,INDEX($C$110:$S$197,K$110-1970+72,K$109)*VLOOKUP($C190-K$110,kifut_faktor_ffi,2,FALSE)),"")</f>
        <v>0.14129071163501952</v>
      </c>
      <c r="L190" cm="1">
        <f t="array" ref="L190">IFERROR(IF($C190-L$110&lt;=90,AVERAGE(L85:L86)/L$6,INDEX($C$110:$S$197,L$110-1970+72,L$109)*VLOOKUP($C190-L$110,kifut_faktor_ffi,2,FALSE)),"")</f>
        <v>0.17833289045449063</v>
      </c>
      <c r="M190" cm="1">
        <f t="array" ref="M190">IFERROR(IF($C190-M$110&lt;=90,AVERAGE(M85:M86)/M$6,INDEX($C$110:$S$197,M$110-1970+72,M$109)*VLOOKUP($C190-M$110,kifut_faktor_ffi,2,FALSE)),"")</f>
        <v>0.21989009578407004</v>
      </c>
      <c r="N190" cm="1">
        <f t="array" ref="N190">IFERROR(IF($C190-N$110&lt;=90,AVERAGE(N85:N86)/N$6,INDEX($C$110:$S$197,N$110-1970+72,N$109)*VLOOKUP($C190-N$110,kifut_faktor_ffi,2,FALSE)),"")</f>
        <v>0.24994250161640991</v>
      </c>
      <c r="O190" cm="1">
        <f t="array" ref="O190">IFERROR(IF($C190-O$110&lt;=90,AVERAGE(O85:O86)/O$6,INDEX($C$110:$S$197,O$110-1970+72,O$109)*VLOOKUP($C190-O$110,kifut_faktor_ffi,2,FALSE)),"")</f>
        <v>0.28254879824747559</v>
      </c>
      <c r="P190" cm="1">
        <f t="array" ref="P190">IFERROR(IF($C190-P$110&lt;=90,AVERAGE(P85:P86)/P$6,INDEX($C$110:$S$197,P$110-1970+72,P$109)*VLOOKUP($C190-P$110,kifut_faktor_ffi,2,FALSE)),"")</f>
        <v>0.31494367458834666</v>
      </c>
      <c r="Q190" cm="1">
        <f t="array" ref="Q190">IFERROR(IF($C190-Q$110&lt;=90,AVERAGE(Q85:Q86)/Q$6,INDEX($C$110:$S$197,Q$110-1970+72,Q$109)*VLOOKUP($C190-Q$110,kifut_faktor_ffi,2,FALSE)),"")</f>
        <v>0.34734290382723854</v>
      </c>
      <c r="R190" cm="1">
        <f t="array" ref="R190">IFERROR(IF($C190-R$110&lt;=90,AVERAGE(R85:R86)/R$6,INDEX($C$110:$S$197,R$110-1970+72,R$109)*VLOOKUP($C190-R$110,kifut_faktor_ffi,2,FALSE)),"")</f>
        <v>0.37871891461888507</v>
      </c>
      <c r="S190" cm="1">
        <f t="array" ref="S190">IFERROR(IF($C190-S$110&lt;=90,AVERAGE(S85:S86)/S$6,INDEX($C$110:$S$197,S$110-1970+72,S$109)*VLOOKUP($C190-S$110,kifut_faktor_ffi,2,FALSE)),"")</f>
        <v>0.40873429402982248</v>
      </c>
      <c r="U190" t="s">
        <v>60</v>
      </c>
      <c r="V190" t="s">
        <v>52</v>
      </c>
      <c r="W190" s="1">
        <v>2069</v>
      </c>
      <c r="X190" cm="1">
        <f t="array" ref="X190">IFERROR(IF($W190-X$110&lt;=90,AVERAGE(X85:X86)/X$6,INDEX($W$110:$AM$197,X$110-1970+72,X$109)*VLOOKUP($W190-X$110,kifut_faktor_noi,2,FALSE)),"")</f>
        <v>2.717294178493861E-2</v>
      </c>
      <c r="Y190" cm="1">
        <f t="array" ref="Y190">IFERROR(IF($W190-Y$110&lt;=90,AVERAGE(Y85:Y86)/Y$6,INDEX($W$110:$AM$197,Y$110-1970+72,Y$109)*VLOOKUP($W190-Y$110,kifut_faktor_noi,2,FALSE)),"")</f>
        <v>4.0681438150428066E-2</v>
      </c>
      <c r="Z190" cm="1">
        <f t="array" ref="Z190">IFERROR(IF($W190-Z$110&lt;=90,AVERAGE(Z85:Z86)/Z$6,INDEX($W$110:$AM$197,Z$110-1970+72,Z$109)*VLOOKUP($W190-Z$110,kifut_faktor_noi,2,FALSE)),"")</f>
        <v>5.9222279410450565E-2</v>
      </c>
      <c r="AA190" cm="1">
        <f t="array" ref="AA190">IFERROR(IF($W190-AA$110&lt;=90,AVERAGE(AA85:AA86)/AA$6,INDEX($W$110:$AM$197,AA$110-1970+72,AA$109)*VLOOKUP($W190-AA$110,kifut_faktor_noi,2,FALSE)),"")</f>
        <v>8.3426595209651483E-2</v>
      </c>
      <c r="AB190" cm="1">
        <f t="array" ref="AB190">IFERROR(IF($W190-AB$110&lt;=90,AVERAGE(AB85:AB86)/AB$6,INDEX($W$110:$AM$197,AB$110-1970+72,AB$109)*VLOOKUP($W190-AB$110,kifut_faktor_noi,2,FALSE)),"")</f>
        <v>0.11411500342487189</v>
      </c>
      <c r="AC190" cm="1">
        <f t="array" ref="AC190">IFERROR(IF($W190-AC$110&lt;=90,AVERAGE(AC85:AC86)/AC$6,INDEX($W$110:$AM$197,AC$110-1970+72,AC$109)*VLOOKUP($W190-AC$110,kifut_faktor_noi,2,FALSE)),"")</f>
        <v>0.15281027106437176</v>
      </c>
      <c r="AD190" cm="1">
        <f t="array" ref="AD190">IFERROR(IF($W190-AD$110&lt;=90,AVERAGE(AD85:AD86)/AD$6,INDEX($W$110:$AM$197,AD$110-1970+72,AD$109)*VLOOKUP($W190-AD$110,kifut_faktor_noi,2,FALSE)),"")</f>
        <v>0.19851896969507285</v>
      </c>
      <c r="AE190" cm="1">
        <f t="array" ref="AE190">IFERROR(IF($W190-AE$110&lt;=90,AVERAGE(AE85:AE86)/AE$6,INDEX($W$110:$AM$197,AE$110-1970+72,AE$109)*VLOOKUP($W190-AE$110,kifut_faktor_noi,2,FALSE)),"")</f>
        <v>0.25139100555063526</v>
      </c>
      <c r="AF190" cm="1">
        <f t="array" ref="AF190">IFERROR(IF($W190-AF$110&lt;=90,AVERAGE(AF85:AF86)/AF$6,INDEX($W$110:$AM$197,AF$110-1970+72,AF$109)*VLOOKUP($W190-AF$110,kifut_faktor_noi,2,FALSE)),"")</f>
        <v>0.31219004337857431</v>
      </c>
      <c r="AG190" cm="1">
        <f t="array" ref="AG190">IFERROR(IF($W190-AG$110&lt;=90,AVERAGE(AG85:AG86)/AG$6,INDEX($W$110:$AM$197,AG$110-1970+72,AG$109)*VLOOKUP($W190-AG$110,kifut_faktor_noi,2,FALSE)),"")</f>
        <v>0.37777467348774635</v>
      </c>
      <c r="AH190" cm="1">
        <f t="array" ref="AH190">IFERROR(IF($W190-AH$110&lt;=90,AVERAGE(AH85:AH86)/AH$6,INDEX($W$110:$AM$197,AH$110-1970+72,AH$109)*VLOOKUP($W190-AH$110,kifut_faktor_noi,2,FALSE)),"")</f>
        <v>0.42737391454731882</v>
      </c>
      <c r="AI190" cm="1">
        <f t="array" ref="AI190">IFERROR(IF($W190-AI$110&lt;=90,AVERAGE(AI85:AI86)/AI$6,INDEX($W$110:$AM$197,AI$110-1970+72,AI$109)*VLOOKUP($W190-AI$110,kifut_faktor_noi,2,FALSE)),"")</f>
        <v>0.47432305124920604</v>
      </c>
      <c r="AJ190" cm="1">
        <f t="array" ref="AJ190">IFERROR(IF($W190-AJ$110&lt;=90,AVERAGE(AJ85:AJ86)/AJ$6,INDEX($W$110:$AM$197,AJ$110-1970+72,AJ$109)*VLOOKUP($W190-AJ$110,kifut_faktor_noi,2,FALSE)),"")</f>
        <v>0.51900397590888458</v>
      </c>
      <c r="AK190" cm="1">
        <f t="array" ref="AK190">IFERROR(IF($W190-AK$110&lt;=90,AVERAGE(AK85:AK86)/AK$6,INDEX($W$110:$AM$197,AK$110-1970+72,AK$109)*VLOOKUP($W190-AK$110,kifut_faktor_noi,2,FALSE)),"")</f>
        <v>0.56021271102936154</v>
      </c>
      <c r="AL190" cm="1">
        <f t="array" ref="AL190">IFERROR(IF($W190-AL$110&lt;=90,AVERAGE(AL85:AL86)/AL$6,INDEX($W$110:$AM$197,AL$110-1970+72,AL$109)*VLOOKUP($W190-AL$110,kifut_faktor_noi,2,FALSE)),"")</f>
        <v>0.59573080703094361</v>
      </c>
      <c r="AM190" cm="1">
        <f t="array" ref="AM190">IFERROR(IF($W190-AM$110&lt;=90,AVERAGE(AM85:AM86)/AM$6,INDEX($W$110:$AM$197,AM$110-1970+72,AM$109)*VLOOKUP($W190-AM$110,kifut_faktor_noi,2,FALSE)),"")</f>
        <v>0.63214794646693429</v>
      </c>
    </row>
    <row r="191" spans="1:39" x14ac:dyDescent="0.75">
      <c r="A191" t="s">
        <v>60</v>
      </c>
      <c r="B191" t="s">
        <v>51</v>
      </c>
      <c r="C191" s="1">
        <v>2070</v>
      </c>
      <c r="D191" cm="1">
        <f t="array" ref="D191">IFERROR(IF($C191-D$110&lt;=90,AVERAGE(D86:D87)/D$6,INDEX($C$110:$S$197,D$110-1970+72,D$109)*VLOOKUP($C191-D$110,kifut_faktor_ffi,2,FALSE)),"")</f>
        <v>9.1709827997263089E-3</v>
      </c>
      <c r="E191" cm="1">
        <f t="array" ref="E191">IFERROR(IF($C191-E$110&lt;=90,AVERAGE(E86:E87)/E$6,INDEX($C$110:$S$197,E$110-1970+72,E$109)*VLOOKUP($C191-E$110,kifut_faktor_ffi,2,FALSE)),"")</f>
        <v>1.3949018091999579E-2</v>
      </c>
      <c r="F191" cm="1">
        <f t="array" ref="F191">IFERROR(IF($C191-F$110&lt;=90,AVERAGE(F86:F87)/F$6,INDEX($C$110:$S$197,F$110-1970+72,F$109)*VLOOKUP($C191-F$110,kifut_faktor_ffi,2,FALSE)),"")</f>
        <v>2.0866350247065252E-2</v>
      </c>
      <c r="G191" cm="1">
        <f t="array" ref="G191">IFERROR(IF($C191-G$110&lt;=90,AVERAGE(G86:G87)/G$6,INDEX($C$110:$S$197,G$110-1970+72,G$109)*VLOOKUP($C191-G$110,kifut_faktor_ffi,2,FALSE)),"")</f>
        <v>3.0487437276469218E-2</v>
      </c>
      <c r="H191" cm="1">
        <f t="array" ref="H191">IFERROR(IF($C191-H$110&lt;=90,AVERAGE(H86:H87)/H$6,INDEX($C$110:$S$197,H$110-1970+72,H$109)*VLOOKUP($C191-H$110,kifut_faktor_ffi,2,FALSE)),"")</f>
        <v>4.3236005777767553E-2</v>
      </c>
      <c r="I191" cm="1">
        <f t="array" ref="I191">IFERROR(IF($C191-I$110&lt;=90,AVERAGE(I86:I87)/I$6,INDEX($C$110:$S$197,I$110-1970+72,I$109)*VLOOKUP($C191-I$110,kifut_faktor_ffi,2,FALSE)),"")</f>
        <v>5.9912001142777616E-2</v>
      </c>
      <c r="J191" cm="1">
        <f t="array" ref="J191">IFERROR(IF($C191-J$110&lt;=90,AVERAGE(J86:J87)/J$6,INDEX($C$110:$S$197,J$110-1970+72,J$109)*VLOOKUP($C191-J$110,kifut_faktor_ffi,2,FALSE)),"")</f>
        <v>8.2146357191665867E-2</v>
      </c>
      <c r="K191" cm="1">
        <f t="array" ref="K191">IFERROR(IF($C191-K$110&lt;=90,AVERAGE(K86:K87)/K$6,INDEX($C$110:$S$197,K$110-1970+72,K$109)*VLOOKUP($C191-K$110,kifut_faktor_ffi,2,FALSE)),"")</f>
        <v>0.10944973735653456</v>
      </c>
      <c r="L191" cm="1">
        <f t="array" ref="L191">IFERROR(IF($C191-L$110&lt;=90,AVERAGE(L86:L87)/L$6,INDEX($C$110:$S$197,L$110-1970+72,L$109)*VLOOKUP($C191-L$110,kifut_faktor_ffi,2,FALSE)),"")</f>
        <v>0.14373625091848674</v>
      </c>
      <c r="M191" cm="1">
        <f t="array" ref="M191">IFERROR(IF($C191-M$110&lt;=90,AVERAGE(M86:M87)/M$6,INDEX($C$110:$S$197,M$110-1970+72,M$109)*VLOOKUP($C191-M$110,kifut_faktor_ffi,2,FALSE)),"")</f>
        <v>0.18165484900898052</v>
      </c>
      <c r="N191" cm="1">
        <f t="array" ref="N191">IFERROR(IF($C191-N$110&lt;=90,AVERAGE(N86:N87)/N$6,INDEX($C$110:$S$197,N$110-1970+72,N$109)*VLOOKUP($C191-N$110,kifut_faktor_ffi,2,FALSE)),"")</f>
        <v>0.22303152200491139</v>
      </c>
      <c r="O191" cm="1">
        <f t="array" ref="O191">IFERROR(IF($C191-O$110&lt;=90,AVERAGE(O86:O87)/O$6,INDEX($C$110:$S$197,O$110-1970+72,O$109)*VLOOKUP($C191-O$110,kifut_faktor_ffi,2,FALSE)),"")</f>
        <v>0.25508624391416113</v>
      </c>
      <c r="P191" cm="1">
        <f t="array" ref="P191">IFERROR(IF($C191-P$110&lt;=90,AVERAGE(P86:P87)/P$6,INDEX($C$110:$S$197,P$110-1970+72,P$109)*VLOOKUP($C191-P$110,kifut_faktor_ffi,2,FALSE)),"")</f>
        <v>0.28733517881254611</v>
      </c>
      <c r="Q191" cm="1">
        <f t="array" ref="Q191">IFERROR(IF($C191-Q$110&lt;=90,AVERAGE(Q86:Q87)/Q$6,INDEX($C$110:$S$197,Q$110-1970+72,Q$109)*VLOOKUP($C191-Q$110,kifut_faktor_ffi,2,FALSE)),"")</f>
        <v>0.31987810300641317</v>
      </c>
      <c r="R191" cm="1">
        <f t="array" ref="R191">IFERROR(IF($C191-R$110&lt;=90,AVERAGE(R86:R87)/R$6,INDEX($C$110:$S$197,R$110-1970+72,R$109)*VLOOKUP($C191-R$110,kifut_faktor_ffi,2,FALSE)),"")</f>
        <v>0.3516626583767844</v>
      </c>
      <c r="S191" cm="1">
        <f t="array" ref="S191">IFERROR(IF($C191-S$110&lt;=90,AVERAGE(S86:S87)/S$6,INDEX($C$110:$S$197,S$110-1970+72,S$109)*VLOOKUP($C191-S$110,kifut_faktor_ffi,2,FALSE)),"")</f>
        <v>0.38225969553883465</v>
      </c>
      <c r="U191" t="s">
        <v>60</v>
      </c>
      <c r="V191" t="s">
        <v>52</v>
      </c>
      <c r="W191" s="1">
        <v>2070</v>
      </c>
      <c r="X191" cm="1">
        <f t="array" ref="X191">IFERROR(IF($W191-X$110&lt;=90,AVERAGE(X86:X87)/X$6,INDEX($W$110:$AM$197,X$110-1970+72,X$109)*VLOOKUP($W191-X$110,kifut_faktor_noi,2,FALSE)),"")</f>
        <v>1.7881915032567541E-2</v>
      </c>
      <c r="Y191" cm="1">
        <f t="array" ref="Y191">IFERROR(IF($W191-Y$110&lt;=90,AVERAGE(Y86:Y87)/Y$6,INDEX($W$110:$AM$197,Y$110-1970+72,Y$109)*VLOOKUP($W191-Y$110,kifut_faktor_noi,2,FALSE)),"")</f>
        <v>2.7581938236078709E-2</v>
      </c>
      <c r="Z191" cm="1">
        <f t="array" ref="Z191">IFERROR(IF($W191-Z$110&lt;=90,AVERAGE(Z86:Z87)/Z$6,INDEX($W$110:$AM$197,Z$110-1970+72,Z$109)*VLOOKUP($W191-Z$110,kifut_faktor_noi,2,FALSE)),"")</f>
        <v>4.1369652965479647E-2</v>
      </c>
      <c r="AA191" cm="1">
        <f t="array" ref="AA191">IFERROR(IF($W191-AA$110&lt;=90,AVERAGE(AA86:AA87)/AA$6,INDEX($W$110:$AM$197,AA$110-1970+72,AA$109)*VLOOKUP($W191-AA$110,kifut_faktor_noi,2,FALSE)),"")</f>
        <v>5.9940624804659552E-2</v>
      </c>
      <c r="AB191" cm="1">
        <f t="array" ref="AB191">IFERROR(IF($W191-AB$110&lt;=90,AVERAGE(AB86:AB87)/AB$6,INDEX($W$110:$AM$197,AB$110-1970+72,AB$109)*VLOOKUP($W191-AB$110,kifut_faktor_noi,2,FALSE)),"")</f>
        <v>8.4219187557355607E-2</v>
      </c>
      <c r="AC191" cm="1">
        <f t="array" ref="AC191">IFERROR(IF($W191-AC$110&lt;=90,AVERAGE(AC86:AC87)/AC$6,INDEX($W$110:$AM$197,AC$110-1970+72,AC$109)*VLOOKUP($W191-AC$110,kifut_faktor_noi,2,FALSE)),"")</f>
        <v>0.11582305540112377</v>
      </c>
      <c r="AD191" cm="1">
        <f t="array" ref="AD191">IFERROR(IF($W191-AD$110&lt;=90,AVERAGE(AD86:AD87)/AD$6,INDEX($W$110:$AM$197,AD$110-1970+72,AD$109)*VLOOKUP($W191-AD$110,kifut_faktor_noi,2,FALSE)),"")</f>
        <v>0.15437863182967007</v>
      </c>
      <c r="AE191" cm="1">
        <f t="array" ref="AE191">IFERROR(IF($W191-AE$110&lt;=90,AVERAGE(AE86:AE87)/AE$6,INDEX($W$110:$AM$197,AE$110-1970+72,AE$109)*VLOOKUP($W191-AE$110,kifut_faktor_noi,2,FALSE)),"")</f>
        <v>0.20095123144748783</v>
      </c>
      <c r="AF191" cm="1">
        <f t="array" ref="AF191">IFERROR(IF($W191-AF$110&lt;=90,AVERAGE(AF86:AF87)/AF$6,INDEX($W$110:$AM$197,AF$110-1970+72,AF$109)*VLOOKUP($W191-AF$110,kifut_faktor_noi,2,FALSE)),"")</f>
        <v>0.25438017768513349</v>
      </c>
      <c r="AG191" cm="1">
        <f t="array" ref="AG191">IFERROR(IF($W191-AG$110&lt;=90,AVERAGE(AG86:AG87)/AG$6,INDEX($W$110:$AM$197,AG$110-1970+72,AG$109)*VLOOKUP($W191-AG$110,kifut_faktor_noi,2,FALSE)),"")</f>
        <v>0.31645534234682193</v>
      </c>
      <c r="AH191" cm="1">
        <f t="array" ref="AH191">IFERROR(IF($W191-AH$110&lt;=90,AVERAGE(AH86:AH87)/AH$6,INDEX($W$110:$AM$197,AH$110-1970+72,AH$109)*VLOOKUP($W191-AH$110,kifut_faktor_noi,2,FALSE)),"")</f>
        <v>0.38153321546894864</v>
      </c>
      <c r="AI191" cm="1">
        <f t="array" ref="AI191">IFERROR(IF($W191-AI$110&lt;=90,AVERAGE(AI86:AI87)/AI$6,INDEX($W$110:$AM$197,AI$110-1970+72,AI$109)*VLOOKUP($W191-AI$110,kifut_faktor_noi,2,FALSE)),"")</f>
        <v>0.43120171869701868</v>
      </c>
      <c r="AJ191" cm="1">
        <f t="array" ref="AJ191">IFERROR(IF($W191-AJ$110&lt;=90,AVERAGE(AJ86:AJ87)/AJ$6,INDEX($W$110:$AM$197,AJ$110-1970+72,AJ$109)*VLOOKUP($W191-AJ$110,kifut_faktor_noi,2,FALSE)),"")</f>
        <v>0.47895473445867948</v>
      </c>
      <c r="AK191" cm="1">
        <f t="array" ref="AK191">IFERROR(IF($W191-AK$110&lt;=90,AVERAGE(AK86:AK87)/AK$6,INDEX($W$110:$AM$197,AK$110-1970+72,AK$109)*VLOOKUP($W191-AK$110,kifut_faktor_noi,2,FALSE)),"")</f>
        <v>0.52342209107803361</v>
      </c>
      <c r="AL191" cm="1">
        <f t="array" ref="AL191">IFERROR(IF($W191-AL$110&lt;=90,AVERAGE(AL86:AL87)/AL$6,INDEX($W$110:$AM$197,AL$110-1970+72,AL$109)*VLOOKUP($W191-AL$110,kifut_faktor_noi,2,FALSE)),"")</f>
        <v>0.56233946919210531</v>
      </c>
      <c r="AM191" cm="1">
        <f t="array" ref="AM191">IFERROR(IF($W191-AM$110&lt;=90,AVERAGE(AM86:AM87)/AM$6,INDEX($W$110:$AM$197,AM$110-1970+72,AM$109)*VLOOKUP($W191-AM$110,kifut_faktor_noi,2,FALSE)),"")</f>
        <v>0.60184090185994943</v>
      </c>
    </row>
    <row r="192" spans="1:39" x14ac:dyDescent="0.75">
      <c r="A192" t="s">
        <v>60</v>
      </c>
      <c r="B192" t="s">
        <v>51</v>
      </c>
      <c r="C192" s="1">
        <v>2071</v>
      </c>
      <c r="D192" t="str" cm="1">
        <f t="array" ref="D192">IFERROR(IF($C192-D$110&lt;=90,AVERAGE(D87:D88)/D$6,INDEX($C$110:$S$197,D$110-1970+72,D$109)*VLOOKUP($C192-D$110,kifut_faktor_ffi,2,FALSE)),"")</f>
        <v/>
      </c>
      <c r="E192" cm="1">
        <f t="array" ref="E192">IFERROR(IF($C192-E$110&lt;=90,AVERAGE(E87:E88)/E$6,INDEX($C$110:$S$197,E$110-1970+72,E$109)*VLOOKUP($C192-E$110,kifut_faktor_ffi,2,FALSE)),"")</f>
        <v>9.3504406990326857E-3</v>
      </c>
      <c r="F192" cm="1">
        <f t="array" ref="F192">IFERROR(IF($C192-F$110&lt;=90,AVERAGE(F87:F88)/F$6,INDEX($C$110:$S$197,F$110-1970+72,F$109)*VLOOKUP($C192-F$110,kifut_faktor_ffi,2,FALSE)),"")</f>
        <v>1.4294889880674566E-2</v>
      </c>
      <c r="G192" cm="1">
        <f t="array" ref="G192">IFERROR(IF($C192-G$110&lt;=90,AVERAGE(G87:G88)/G$6,INDEX($C$110:$S$197,G$110-1970+72,G$109)*VLOOKUP($C192-G$110,kifut_faktor_ffi,2,FALSE)),"")</f>
        <v>2.138951365259328E-2</v>
      </c>
      <c r="H192" cm="1">
        <f t="array" ref="H192">IFERROR(IF($C192-H$110&lt;=90,AVERAGE(H87:H88)/H$6,INDEX($C$110:$S$197,H$110-1970+72,H$109)*VLOOKUP($C192-H$110,kifut_faktor_ffi,2,FALSE)),"")</f>
        <v>3.0988077327157058E-2</v>
      </c>
      <c r="I192" cm="1">
        <f t="array" ref="I192">IFERROR(IF($C192-I$110&lt;=90,AVERAGE(I87:I88)/I$6,INDEX($C$110:$S$197,I$110-1970+72,I$109)*VLOOKUP($C192-I$110,kifut_faktor_ffi,2,FALSE)),"")</f>
        <v>4.3841422812235693E-2</v>
      </c>
      <c r="J192" cm="1">
        <f t="array" ref="J192">IFERROR(IF($C192-J$110&lt;=90,AVERAGE(J87:J88)/J$6,INDEX($C$110:$S$197,J$110-1970+72,J$109)*VLOOKUP($C192-J$110,kifut_faktor_ffi,2,FALSE)),"")</f>
        <v>6.1249228804526087E-2</v>
      </c>
      <c r="K192" cm="1">
        <f t="array" ref="K192">IFERROR(IF($C192-K$110&lt;=90,AVERAGE(K87:K88)/K$6,INDEX($C$110:$S$197,K$110-1970+72,K$109)*VLOOKUP($C192-K$110,kifut_faktor_ffi,2,FALSE)),"")</f>
        <v>8.3936506605262126E-2</v>
      </c>
      <c r="L192" cm="1">
        <f t="array" ref="L192">IFERROR(IF($C192-L$110&lt;=90,AVERAGE(L87:L88)/L$6,INDEX($C$110:$S$197,L$110-1970+72,L$109)*VLOOKUP($C192-L$110,kifut_faktor_ffi,2,FALSE)),"")</f>
        <v>0.11134415510822655</v>
      </c>
      <c r="M192" cm="1">
        <f t="array" ref="M192">IFERROR(IF($C192-M$110&lt;=90,AVERAGE(M87:M88)/M$6,INDEX($C$110:$S$197,M$110-1970+72,M$109)*VLOOKUP($C192-M$110,kifut_faktor_ffi,2,FALSE)),"")</f>
        <v>0.14641374841831462</v>
      </c>
      <c r="N192" cm="1">
        <f t="array" ref="N192">IFERROR(IF($C192-N$110&lt;=90,AVERAGE(N87:N88)/N$6,INDEX($C$110:$S$197,N$110-1970+72,N$109)*VLOOKUP($C192-N$110,kifut_faktor_ffi,2,FALSE)),"")</f>
        <v>0.18425003322491795</v>
      </c>
      <c r="O192" cm="1">
        <f t="array" ref="O192">IFERROR(IF($C192-O$110&lt;=90,AVERAGE(O87:O88)/O$6,INDEX($C$110:$S$197,O$110-1970+72,O$109)*VLOOKUP($C192-O$110,kifut_faktor_ffi,2,FALSE)),"")</f>
        <v>0.22791349692093479</v>
      </c>
      <c r="P192" cm="1">
        <f t="array" ref="P192">IFERROR(IF($C192-P$110&lt;=90,AVERAGE(P87:P88)/P$6,INDEX($C$110:$S$197,P$110-1970+72,P$109)*VLOOKUP($C192-P$110,kifut_faktor_ffi,2,FALSE)),"")</f>
        <v>0.25970229202267942</v>
      </c>
      <c r="Q192" cm="1">
        <f t="array" ref="Q192">IFERROR(IF($C192-Q$110&lt;=90,AVERAGE(Q87:Q88)/Q$6,INDEX($C$110:$S$197,Q$110-1970+72,Q$109)*VLOOKUP($C192-Q$110,kifut_faktor_ffi,2,FALSE)),"")</f>
        <v>0.29213129123514675</v>
      </c>
      <c r="R192" cm="1">
        <f t="array" ref="R192">IFERROR(IF($C192-R$110&lt;=90,AVERAGE(R87:R88)/R$6,INDEX($C$110:$S$197,R$110-1970+72,R$109)*VLOOKUP($C192-R$110,kifut_faktor_ffi,2,FALSE)),"")</f>
        <v>0.32414668207382197</v>
      </c>
      <c r="S192" cm="1">
        <f t="array" ref="S192">IFERROR(IF($C192-S$110&lt;=90,AVERAGE(S87:S88)/S$6,INDEX($C$110:$S$197,S$110-1970+72,S$109)*VLOOKUP($C192-S$110,kifut_faktor_ffi,2,FALSE)),"")</f>
        <v>0.35523482403266382</v>
      </c>
      <c r="U192" t="s">
        <v>60</v>
      </c>
      <c r="V192" t="s">
        <v>52</v>
      </c>
      <c r="W192" s="1">
        <v>2071</v>
      </c>
      <c r="X192" t="str" cm="1">
        <f t="array" ref="X192">IFERROR(IF($W192-X$110&lt;=90,AVERAGE(X87:X88)/X$6,INDEX($W$110:$AM$197,X$110-1970+72,X$109)*VLOOKUP($W192-X$110,kifut_faktor_noi,2,FALSE)),"")</f>
        <v/>
      </c>
      <c r="Y192" cm="1">
        <f t="array" ref="Y192">IFERROR(IF($W192-Y$110&lt;=90,AVERAGE(Y87:Y88)/Y$6,INDEX($W$110:$AM$197,Y$110-1970+72,Y$109)*VLOOKUP($W192-Y$110,kifut_faktor_noi,2,FALSE)),"")</f>
        <v>1.8151066596862379E-2</v>
      </c>
      <c r="Z192" cm="1">
        <f t="array" ref="Z192">IFERROR(IF($W192-Z$110&lt;=90,AVERAGE(Z87:Z88)/Z$6,INDEX($W$110:$AM$197,Z$110-1970+72,Z$109)*VLOOKUP($W192-Z$110,kifut_faktor_noi,2,FALSE)),"")</f>
        <v>2.8048546580938988E-2</v>
      </c>
      <c r="AA192" cm="1">
        <f t="array" ref="AA192">IFERROR(IF($W192-AA$110&lt;=90,AVERAGE(AA87:AA88)/AA$6,INDEX($W$110:$AM$197,AA$110-1970+72,AA$109)*VLOOKUP($W192-AA$110,kifut_faktor_noi,2,FALSE)),"")</f>
        <v>4.1871452287687648E-2</v>
      </c>
      <c r="AB192" cm="1">
        <f t="array" ref="AB192">IFERROR(IF($W192-AB$110&lt;=90,AVERAGE(AB87:AB88)/AB$6,INDEX($W$110:$AM$197,AB$110-1970+72,AB$109)*VLOOKUP($W192-AB$110,kifut_faktor_noi,2,FALSE)),"")</f>
        <v>6.0510089259218532E-2</v>
      </c>
      <c r="AC192" cm="1">
        <f t="array" ref="AC192">IFERROR(IF($W192-AC$110&lt;=90,AVERAGE(AC87:AC88)/AC$6,INDEX($W$110:$AM$197,AC$110-1970+72,AC$109)*VLOOKUP($W192-AC$110,kifut_faktor_noi,2,FALSE)),"")</f>
        <v>8.5479764566761512E-2</v>
      </c>
      <c r="AD192" cm="1">
        <f t="array" ref="AD192">IFERROR(IF($W192-AD$110&lt;=90,AVERAGE(AD87:AD88)/AD$6,INDEX($W$110:$AM$197,AD$110-1970+72,AD$109)*VLOOKUP($W192-AD$110,kifut_faktor_noi,2,FALSE)),"")</f>
        <v>0.1170117996821386</v>
      </c>
      <c r="AE192" cm="1">
        <f t="array" ref="AE192">IFERROR(IF($W192-AE$110&lt;=90,AVERAGE(AE87:AE88)/AE$6,INDEX($W$110:$AM$197,AE$110-1970+72,AE$109)*VLOOKUP($W192-AE$110,kifut_faktor_noi,2,FALSE)),"")</f>
        <v>0.15627008453147595</v>
      </c>
      <c r="AF192" cm="1">
        <f t="array" ref="AF192">IFERROR(IF($W192-AF$110&lt;=90,AVERAGE(AF87:AF88)/AF$6,INDEX($W$110:$AM$197,AF$110-1970+72,AF$109)*VLOOKUP($W192-AF$110,kifut_faktor_noi,2,FALSE)),"")</f>
        <v>0.20334064796666776</v>
      </c>
      <c r="AG192" cm="1">
        <f t="array" ref="AG192">IFERROR(IF($W192-AG$110&lt;=90,AVERAGE(AG87:AG88)/AG$6,INDEX($W$110:$AM$197,AG$110-1970+72,AG$109)*VLOOKUP($W192-AG$110,kifut_faktor_noi,2,FALSE)),"")</f>
        <v>0.2578556489002975</v>
      </c>
      <c r="AH192" cm="1">
        <f t="array" ref="AH192">IFERROR(IF($W192-AH$110&lt;=90,AVERAGE(AH87:AH88)/AH$6,INDEX($W$110:$AM$197,AH$110-1970+72,AH$109)*VLOOKUP($W192-AH$110,kifut_faktor_noi,2,FALSE)),"")</f>
        <v>0.31960380827865698</v>
      </c>
      <c r="AI192" cm="1">
        <f t="array" ref="AI192">IFERROR(IF($W192-AI$110&lt;=90,AVERAGE(AI87:AI88)/AI$6,INDEX($W$110:$AM$197,AI$110-1970+72,AI$109)*VLOOKUP($W192-AI$110,kifut_faktor_noi,2,FALSE)),"")</f>
        <v>0.38535842323906006</v>
      </c>
      <c r="AJ192" cm="1">
        <f t="array" ref="AJ192">IFERROR(IF($W192-AJ$110&lt;=90,AVERAGE(AJ87:AJ88)/AJ$6,INDEX($W$110:$AM$197,AJ$110-1970+72,AJ$109)*VLOOKUP($W192-AJ$110,kifut_faktor_noi,2,FALSE)),"")</f>
        <v>0.43582608595188987</v>
      </c>
      <c r="AK192" cm="1">
        <f t="array" ref="AK192">IFERROR(IF($W192-AK$110&lt;=90,AVERAGE(AK87:AK88)/AK$6,INDEX($W$110:$AM$197,AK$110-1970+72,AK$109)*VLOOKUP($W192-AK$110,kifut_faktor_noi,2,FALSE)),"")</f>
        <v>0.48344195250562733</v>
      </c>
      <c r="AL192" cm="1">
        <f t="array" ref="AL192">IFERROR(IF($W192-AL$110&lt;=90,AVERAGE(AL87:AL88)/AL$6,INDEX($W$110:$AM$197,AL$110-1970+72,AL$109)*VLOOKUP($W192-AL$110,kifut_faktor_noi,2,FALSE)),"")</f>
        <v>0.52580656862073294</v>
      </c>
      <c r="AM192" cm="1">
        <f t="array" ref="AM192">IFERROR(IF($W192-AM$110&lt;=90,AVERAGE(AM87:AM88)/AM$6,INDEX($W$110:$AM$197,AM$110-1970+72,AM$109)*VLOOKUP($W192-AM$110,kifut_faktor_noi,2,FALSE)),"")</f>
        <v>0.56848929360086264</v>
      </c>
    </row>
    <row r="193" spans="1:39" x14ac:dyDescent="0.75">
      <c r="A193" t="s">
        <v>60</v>
      </c>
      <c r="B193" t="s">
        <v>51</v>
      </c>
      <c r="C193" s="1">
        <v>2072</v>
      </c>
      <c r="D193" t="str" cm="1">
        <f t="array" ref="D193">IFERROR(IF($C193-D$110&lt;=90,AVERAGE(D88:D89)/D$6,INDEX($C$110:$S$197,D$110-1970+72,D$109)*VLOOKUP($C193-D$110,kifut_faktor_ffi,2,FALSE)),"")</f>
        <v/>
      </c>
      <c r="E193" t="str" cm="1">
        <f t="array" ref="E193">IFERROR(IF($C193-E$110&lt;=90,AVERAGE(E88:E89)/E$6,INDEX($C$110:$S$197,E$110-1970+72,E$109)*VLOOKUP($C193-E$110,kifut_faktor_ffi,2,FALSE)),"")</f>
        <v/>
      </c>
      <c r="F193" cm="1">
        <f t="array" ref="F193">IFERROR(IF($C193-F$110&lt;=90,AVERAGE(F88:F89)/F$6,INDEX($C$110:$S$197,F$110-1970+72,F$109)*VLOOKUP($C193-F$110,kifut_faktor_ffi,2,FALSE)),"")</f>
        <v>9.5822888211115221E-3</v>
      </c>
      <c r="G193" cm="1">
        <f t="array" ref="G193">IFERROR(IF($C193-G$110&lt;=90,AVERAGE(G88:G89)/G$6,INDEX($C$110:$S$197,G$110-1970+72,G$109)*VLOOKUP($C193-G$110,kifut_faktor_ffi,2,FALSE)),"")</f>
        <v>1.4653292916331157E-2</v>
      </c>
      <c r="H193" cm="1">
        <f t="array" ref="H193">IFERROR(IF($C193-H$110&lt;=90,AVERAGE(H88:H89)/H$6,INDEX($C$110:$S$197,H$110-1970+72,H$109)*VLOOKUP($C193-H$110,kifut_faktor_ffi,2,FALSE)),"")</f>
        <v>2.1740754955760718E-2</v>
      </c>
      <c r="I193" cm="1">
        <f t="array" ref="I193">IFERROR(IF($C193-I$110&lt;=90,AVERAGE(I88:I89)/I$6,INDEX($C$110:$S$197,I$110-1970+72,I$109)*VLOOKUP($C193-I$110,kifut_faktor_ffi,2,FALSE)),"")</f>
        <v>3.1421991365741163E-2</v>
      </c>
      <c r="J193" cm="1">
        <f t="array" ref="J193">IFERROR(IF($C193-J$110&lt;=90,AVERAGE(J88:J89)/J$6,INDEX($C$110:$S$197,J$110-1970+72,J$109)*VLOOKUP($C193-J$110,kifut_faktor_ffi,2,FALSE)),"")</f>
        <v>4.481995736619291E-2</v>
      </c>
      <c r="K193" cm="1">
        <f t="array" ref="K193">IFERROR(IF($C193-K$110&lt;=90,AVERAGE(K88:K89)/K$6,INDEX($C$110:$S$197,K$110-1970+72,K$109)*VLOOKUP($C193-K$110,kifut_faktor_ffi,2,FALSE)),"")</f>
        <v>6.258398392667737E-2</v>
      </c>
      <c r="L193" cm="1">
        <f t="array" ref="L193">IFERROR(IF($C193-L$110&lt;=90,AVERAGE(L88:L89)/L$6,INDEX($C$110:$S$197,L$110-1970+72,L$109)*VLOOKUP($C193-L$110,kifut_faktor_ffi,2,FALSE)),"")</f>
        <v>8.5389326977137844E-2</v>
      </c>
      <c r="M193" cm="1">
        <f t="array" ref="M193">IFERROR(IF($C193-M$110&lt;=90,AVERAGE(M88:M89)/M$6,INDEX($C$110:$S$197,M$110-1970+72,M$109)*VLOOKUP($C193-M$110,kifut_faktor_ffi,2,FALSE)),"")</f>
        <v>0.11341825746596641</v>
      </c>
      <c r="N193" cm="1">
        <f t="array" ref="N193">IFERROR(IF($C193-N$110&lt;=90,AVERAGE(N88:N89)/N$6,INDEX($C$110:$S$197,N$110-1970+72,N$109)*VLOOKUP($C193-N$110,kifut_faktor_ffi,2,FALSE)),"")</f>
        <v>0.14850546604085194</v>
      </c>
      <c r="O193" cm="1">
        <f t="array" ref="O193">IFERROR(IF($C193-O$110&lt;=90,AVERAGE(O88:O89)/O$6,INDEX($C$110:$S$197,O$110-1970+72,O$109)*VLOOKUP($C193-O$110,kifut_faktor_ffi,2,FALSE)),"")</f>
        <v>0.18828311353748794</v>
      </c>
      <c r="P193" cm="1">
        <f t="array" ref="P193">IFERROR(IF($C193-P$110&lt;=90,AVERAGE(P88:P89)/P$6,INDEX($C$110:$S$197,P$110-1970+72,P$109)*VLOOKUP($C193-P$110,kifut_faktor_ffi,2,FALSE)),"")</f>
        <v>0.23233218939398925</v>
      </c>
      <c r="Q193" cm="1">
        <f t="array" ref="Q193">IFERROR(IF($C193-Q$110&lt;=90,AVERAGE(Q88:Q89)/Q$6,INDEX($C$110:$S$197,Q$110-1970+72,Q$109)*VLOOKUP($C193-Q$110,kifut_faktor_ffi,2,FALSE)),"")</f>
        <v>0.26433397305919715</v>
      </c>
      <c r="R193" cm="1">
        <f t="array" ref="R193">IFERROR(IF($C193-R$110&lt;=90,AVERAGE(R88:R89)/R$6,INDEX($C$110:$S$197,R$110-1970+72,R$109)*VLOOKUP($C193-R$110,kifut_faktor_ffi,2,FALSE)),"")</f>
        <v>0.29632479706440018</v>
      </c>
      <c r="S193" cm="1">
        <f t="array" ref="S193">IFERROR(IF($C193-S$110&lt;=90,AVERAGE(S88:S89)/S$6,INDEX($C$110:$S$197,S$110-1970+72,S$109)*VLOOKUP($C193-S$110,kifut_faktor_ffi,2,FALSE)),"")</f>
        <v>0.32772975174256297</v>
      </c>
      <c r="U193" t="s">
        <v>60</v>
      </c>
      <c r="V193" t="s">
        <v>52</v>
      </c>
      <c r="W193" s="1">
        <v>2072</v>
      </c>
      <c r="X193" t="str" cm="1">
        <f t="array" ref="X193">IFERROR(IF($W193-X$110&lt;=90,AVERAGE(X88:X89)/X$6,INDEX($W$110:$AM$197,X$110-1970+72,X$109)*VLOOKUP($W193-X$110,kifut_faktor_noi,2,FALSE)),"")</f>
        <v/>
      </c>
      <c r="Y193" t="str" cm="1">
        <f t="array" ref="Y193">IFERROR(IF($W193-Y$110&lt;=90,AVERAGE(Y88:Y89)/Y$6,INDEX($W$110:$AM$197,Y$110-1970+72,Y$109)*VLOOKUP($W193-Y$110,kifut_faktor_noi,2,FALSE)),"")</f>
        <v/>
      </c>
      <c r="Z193" cm="1">
        <f t="array" ref="Z193">IFERROR(IF($W193-Z$110&lt;=90,AVERAGE(Z88:Z89)/Z$6,INDEX($W$110:$AM$197,Z$110-1970+72,Z$109)*VLOOKUP($W193-Z$110,kifut_faktor_noi,2,FALSE)),"")</f>
        <v>1.8458131280631857E-2</v>
      </c>
      <c r="AA193" cm="1">
        <f t="array" ref="AA193">IFERROR(IF($W193-AA$110&lt;=90,AVERAGE(AA88:AA89)/AA$6,INDEX($W$110:$AM$197,AA$110-1970+72,AA$109)*VLOOKUP($W193-AA$110,kifut_faktor_noi,2,FALSE)),"")</f>
        <v>2.8388765573710794E-2</v>
      </c>
      <c r="AB193" cm="1">
        <f t="array" ref="AB193">IFERROR(IF($W193-AB$110&lt;=90,AVERAGE(AB88:AB89)/AB$6,INDEX($W$110:$AM$197,AB$110-1970+72,AB$109)*VLOOKUP($W193-AB$110,kifut_faktor_noi,2,FALSE)),"")</f>
        <v>4.226925100627469E-2</v>
      </c>
      <c r="AC193" cm="1">
        <f t="array" ref="AC193">IFERROR(IF($W193-AC$110&lt;=90,AVERAGE(AC88:AC89)/AC$6,INDEX($W$110:$AM$197,AC$110-1970+72,AC$109)*VLOOKUP($W193-AC$110,kifut_faktor_noi,2,FALSE)),"")</f>
        <v>6.1415792930431493E-2</v>
      </c>
      <c r="AD193" cm="1">
        <f t="array" ref="AD193">IFERROR(IF($W193-AD$110&lt;=90,AVERAGE(AD88:AD89)/AD$6,INDEX($W$110:$AM$197,AD$110-1970+72,AD$109)*VLOOKUP($W193-AD$110,kifut_faktor_noi,2,FALSE)),"")</f>
        <v>8.6357081961984064E-2</v>
      </c>
      <c r="AE193" cm="1">
        <f t="array" ref="AE193">IFERROR(IF($W193-AE$110&lt;=90,AVERAGE(AE88:AE89)/AE$6,INDEX($W$110:$AM$197,AE$110-1970+72,AE$109)*VLOOKUP($W193-AE$110,kifut_faktor_noi,2,FALSE)),"")</f>
        <v>0.11844543257568659</v>
      </c>
      <c r="AF193" cm="1">
        <f t="array" ref="AF193">IFERROR(IF($W193-AF$110&lt;=90,AVERAGE(AF88:AF89)/AF$6,INDEX($W$110:$AM$197,AF$110-1970+72,AF$109)*VLOOKUP($W193-AF$110,kifut_faktor_noi,2,FALSE)),"")</f>
        <v>0.1581282185610289</v>
      </c>
      <c r="AG193" cm="1">
        <f t="array" ref="AG193">IFERROR(IF($W193-AG$110&lt;=90,AVERAGE(AG88:AG89)/AG$6,INDEX($W$110:$AM$197,AG$110-1970+72,AG$109)*VLOOKUP($W193-AG$110,kifut_faktor_noi,2,FALSE)),"")</f>
        <v>0.20611879119823551</v>
      </c>
      <c r="AH193" cm="1">
        <f t="array" ref="AH193">IFERROR(IF($W193-AH$110&lt;=90,AVERAGE(AH88:AH89)/AH$6,INDEX($W$110:$AM$197,AH$110-1970+72,AH$109)*VLOOKUP($W193-AH$110,kifut_faktor_noi,2,FALSE)),"")</f>
        <v>0.26042109690276494</v>
      </c>
      <c r="AI193" cm="1">
        <f t="array" ref="AI193">IFERROR(IF($W193-AI$110&lt;=90,AVERAGE(AI88:AI89)/AI$6,INDEX($W$110:$AM$197,AI$110-1970+72,AI$109)*VLOOKUP($W193-AI$110,kifut_faktor_noi,2,FALSE)),"")</f>
        <v>0.32280811899451972</v>
      </c>
      <c r="AJ193" cm="1">
        <f t="array" ref="AJ193">IFERROR(IF($W193-AJ$110&lt;=90,AVERAGE(AJ88:AJ89)/AJ$6,INDEX($W$110:$AM$197,AJ$110-1970+72,AJ$109)*VLOOKUP($W193-AJ$110,kifut_faktor_noi,2,FALSE)),"")</f>
        <v>0.38990006802176858</v>
      </c>
      <c r="AK193" cm="1">
        <f t="array" ref="AK193">IFERROR(IF($W193-AK$110&lt;=90,AVERAGE(AK88:AK89)/AK$6,INDEX($W$110:$AM$197,AK$110-1970+72,AK$109)*VLOOKUP($W193-AK$110,kifut_faktor_noi,2,FALSE)),"")</f>
        <v>0.44032309110567169</v>
      </c>
      <c r="AL193" cm="1">
        <f t="array" ref="AL193">IFERROR(IF($W193-AL$110&lt;=90,AVERAGE(AL88:AL89)/AL$6,INDEX($W$110:$AM$197,AL$110-1970+72,AL$109)*VLOOKUP($W193-AL$110,kifut_faktor_noi,2,FALSE)),"")</f>
        <v>0.48605217944429435</v>
      </c>
      <c r="AM193" cm="1">
        <f t="array" ref="AM193">IFERROR(IF($W193-AM$110&lt;=90,AVERAGE(AM88:AM89)/AM$6,INDEX($W$110:$AM$197,AM$110-1970+72,AM$109)*VLOOKUP($W193-AM$110,kifut_faktor_noi,2,FALSE)),"")</f>
        <v>0.53195442135769411</v>
      </c>
    </row>
    <row r="194" spans="1:39" x14ac:dyDescent="0.75">
      <c r="A194" t="s">
        <v>60</v>
      </c>
      <c r="B194" t="s">
        <v>51</v>
      </c>
      <c r="C194" s="1">
        <v>2073</v>
      </c>
      <c r="D194" t="str" cm="1">
        <f t="array" ref="D194">IFERROR(IF($C194-D$110&lt;=90,AVERAGE(D89:D90)/D$6,INDEX($C$110:$S$197,D$110-1970+72,D$109)*VLOOKUP($C194-D$110,kifut_faktor_ffi,2,FALSE)),"")</f>
        <v/>
      </c>
      <c r="E194" t="str" cm="1">
        <f t="array" ref="E194">IFERROR(IF($C194-E$110&lt;=90,AVERAGE(E89:E90)/E$6,INDEX($C$110:$S$197,E$110-1970+72,E$109)*VLOOKUP($C194-E$110,kifut_faktor_ffi,2,FALSE)),"")</f>
        <v/>
      </c>
      <c r="F194" t="str" cm="1">
        <f t="array" ref="F194">IFERROR(IF($C194-F$110&lt;=90,AVERAGE(F89:F90)/F$6,INDEX($C$110:$S$197,F$110-1970+72,F$109)*VLOOKUP($C194-F$110,kifut_faktor_ffi,2,FALSE)),"")</f>
        <v/>
      </c>
      <c r="G194" cm="1">
        <f t="array" ref="G194">IFERROR(IF($C194-G$110&lt;=90,AVERAGE(G89:G90)/G$6,INDEX($C$110:$S$197,G$110-1970+72,G$109)*VLOOKUP($C194-G$110,kifut_faktor_ffi,2,FALSE)),"")</f>
        <v>9.8225370098483592E-3</v>
      </c>
      <c r="H194" cm="1">
        <f t="array" ref="H194">IFERROR(IF($C194-H$110&lt;=90,AVERAGE(H89:H90)/H$6,INDEX($C$110:$S$197,H$110-1970+72,H$109)*VLOOKUP($C194-H$110,kifut_faktor_ffi,2,FALSE)),"")</f>
        <v>1.4893917447735699E-2</v>
      </c>
      <c r="I194" cm="1">
        <f t="array" ref="I194">IFERROR(IF($C194-I$110&lt;=90,AVERAGE(I89:I90)/I$6,INDEX($C$110:$S$197,I$110-1970+72,I$109)*VLOOKUP($C194-I$110,kifut_faktor_ffi,2,FALSE)),"")</f>
        <v>2.2045182322619462E-2</v>
      </c>
      <c r="J194" cm="1">
        <f t="array" ref="J194">IFERROR(IF($C194-J$110&lt;=90,AVERAGE(J89:J90)/J$6,INDEX($C$110:$S$197,J$110-1970+72,J$109)*VLOOKUP($C194-J$110,kifut_faktor_ffi,2,FALSE)),"")</f>
        <v>3.2123325910407029E-2</v>
      </c>
      <c r="K194" cm="1">
        <f t="array" ref="K194">IFERROR(IF($C194-K$110&lt;=90,AVERAGE(K89:K90)/K$6,INDEX($C$110:$S$197,K$110-1970+72,K$109)*VLOOKUP($C194-K$110,kifut_faktor_ffi,2,FALSE)),"")</f>
        <v>4.5796682605624937E-2</v>
      </c>
      <c r="L194" cm="1">
        <f t="array" ref="L194">IFERROR(IF($C194-L$110&lt;=90,AVERAGE(L89:L90)/L$6,INDEX($C$110:$S$197,L$110-1970+72,L$109)*VLOOKUP($C194-L$110,kifut_faktor_ffi,2,FALSE)),"")</f>
        <v>6.3667222799476966E-2</v>
      </c>
      <c r="M194" cm="1">
        <f t="array" ref="M194">IFERROR(IF($C194-M$110&lt;=90,AVERAGE(M89:M90)/M$6,INDEX($C$110:$S$197,M$110-1970+72,M$109)*VLOOKUP($C194-M$110,kifut_faktor_ffi,2,FALSE)),"")</f>
        <v>8.6979946657505927E-2</v>
      </c>
      <c r="N194" cm="1">
        <f t="array" ref="N194">IFERROR(IF($C194-N$110&lt;=90,AVERAGE(N89:N90)/N$6,INDEX($C$110:$S$197,N$110-1970+72,N$109)*VLOOKUP($C194-N$110,kifut_faktor_ffi,2,FALSE)),"")</f>
        <v>0.11503859005373153</v>
      </c>
      <c r="O194" cm="1">
        <f t="array" ref="O194">IFERROR(IF($C194-O$110&lt;=90,AVERAGE(O89:O90)/O$6,INDEX($C$110:$S$197,O$110-1970+72,O$109)*VLOOKUP($C194-O$110,kifut_faktor_ffi,2,FALSE)),"")</f>
        <v>0.1517561274432695</v>
      </c>
      <c r="P194" cm="1">
        <f t="array" ref="P194">IFERROR(IF($C194-P$110&lt;=90,AVERAGE(P89:P90)/P$6,INDEX($C$110:$S$197,P$110-1970+72,P$109)*VLOOKUP($C194-P$110,kifut_faktor_ffi,2,FALSE)),"")</f>
        <v>0.19193346855301371</v>
      </c>
      <c r="Q194" cm="1">
        <f t="array" ref="Q194">IFERROR(IF($C194-Q$110&lt;=90,AVERAGE(Q89:Q90)/Q$6,INDEX($C$110:$S$197,Q$110-1970+72,Q$109)*VLOOKUP($C194-Q$110,kifut_faktor_ffi,2,FALSE)),"")</f>
        <v>0.23677234800860542</v>
      </c>
      <c r="R194" cm="1">
        <f t="array" ref="R194">IFERROR(IF($C194-R$110&lt;=90,AVERAGE(R89:R90)/R$6,INDEX($C$110:$S$197,R$110-1970+72,R$109)*VLOOKUP($C194-R$110,kifut_faktor_ffi,2,FALSE)),"")</f>
        <v>0.2684265076962159</v>
      </c>
      <c r="S194" cm="1">
        <f t="array" ref="S194">IFERROR(IF($C194-S$110&lt;=90,AVERAGE(S89:S90)/S$6,INDEX($C$110:$S$197,S$110-1970+72,S$109)*VLOOKUP($C194-S$110,kifut_faktor_ffi,2,FALSE)),"")</f>
        <v>0.29989579609330635</v>
      </c>
      <c r="U194" t="s">
        <v>60</v>
      </c>
      <c r="V194" t="s">
        <v>52</v>
      </c>
      <c r="W194" s="1">
        <v>2073</v>
      </c>
      <c r="X194" t="str" cm="1">
        <f t="array" ref="X194">IFERROR(IF($W194-X$110&lt;=90,AVERAGE(X89:X90)/X$6,INDEX($W$110:$AM$197,X$110-1970+72,X$109)*VLOOKUP($W194-X$110,kifut_faktor_noi,2,FALSE)),"")</f>
        <v/>
      </c>
      <c r="Y194" t="str" cm="1">
        <f t="array" ref="Y194">IFERROR(IF($W194-Y$110&lt;=90,AVERAGE(Y89:Y90)/Y$6,INDEX($W$110:$AM$197,Y$110-1970+72,Y$109)*VLOOKUP($W194-Y$110,kifut_faktor_noi,2,FALSE)),"")</f>
        <v/>
      </c>
      <c r="Z194" t="str" cm="1">
        <f t="array" ref="Z194">IFERROR(IF($W194-Z$110&lt;=90,AVERAGE(Z89:Z90)/Z$6,INDEX($W$110:$AM$197,Z$110-1970+72,Z$109)*VLOOKUP($W194-Z$110,kifut_faktor_noi,2,FALSE)),"")</f>
        <v/>
      </c>
      <c r="AA194" cm="1">
        <f t="array" ref="AA194">IFERROR(IF($W194-AA$110&lt;=90,AVERAGE(AA89:AA90)/AA$6,INDEX($W$110:$AM$197,AA$110-1970+72,AA$109)*VLOOKUP($W194-AA$110,kifut_faktor_noi,2,FALSE)),"")</f>
        <v>1.8682021913061769E-2</v>
      </c>
      <c r="AB194" cm="1">
        <f t="array" ref="AB194">IFERROR(IF($W194-AB$110&lt;=90,AVERAGE(AB89:AB90)/AB$6,INDEX($W$110:$AM$197,AB$110-1970+72,AB$109)*VLOOKUP($W194-AB$110,kifut_faktor_noi,2,FALSE)),"")</f>
        <v>2.8658472353640444E-2</v>
      </c>
      <c r="AC194" cm="1">
        <f t="array" ref="AC194">IFERROR(IF($W194-AC$110&lt;=90,AVERAGE(AC89:AC90)/AC$6,INDEX($W$110:$AM$197,AC$110-1970+72,AC$109)*VLOOKUP($W194-AC$110,kifut_faktor_noi,2,FALSE)),"")</f>
        <v>4.2901929230426752E-2</v>
      </c>
      <c r="AD194" cm="1">
        <f t="array" ref="AD194">IFERROR(IF($W194-AD$110&lt;=90,AVERAGE(AD89:AD90)/AD$6,INDEX($W$110:$AM$197,AD$110-1970+72,AD$109)*VLOOKUP($W194-AD$110,kifut_faktor_noi,2,FALSE)),"")</f>
        <v>6.2046130926240679E-2</v>
      </c>
      <c r="AE194" cm="1">
        <f t="array" ref="AE194">IFERROR(IF($W194-AE$110&lt;=90,AVERAGE(AE89:AE90)/AE$6,INDEX($W$110:$AM$197,AE$110-1970+72,AE$109)*VLOOKUP($W194-AE$110,kifut_faktor_noi,2,FALSE)),"")</f>
        <v>8.7415132121265712E-2</v>
      </c>
      <c r="AF194" cm="1">
        <f t="array" ref="AF194">IFERROR(IF($W194-AF$110&lt;=90,AVERAGE(AF89:AF90)/AF$6,INDEX($W$110:$AM$197,AF$110-1970+72,AF$109)*VLOOKUP($W194-AF$110,kifut_faktor_noi,2,FALSE)),"")</f>
        <v>0.11985381147030268</v>
      </c>
      <c r="AG194" cm="1">
        <f t="array" ref="AG194">IFERROR(IF($W194-AG$110&lt;=90,AVERAGE(AG89:AG90)/AG$6,INDEX($W$110:$AM$197,AG$110-1970+72,AG$109)*VLOOKUP($W194-AG$110,kifut_faktor_noi,2,FALSE)),"")</f>
        <v>0.16028864661369843</v>
      </c>
      <c r="AH194" cm="1">
        <f t="array" ref="AH194">IFERROR(IF($W194-AH$110&lt;=90,AVERAGE(AH89:AH90)/AH$6,INDEX($W$110:$AM$197,AH$110-1970+72,AH$109)*VLOOKUP($W194-AH$110,kifut_faktor_noi,2,FALSE)),"")</f>
        <v>0.20816950074602197</v>
      </c>
      <c r="AI194" cm="1">
        <f t="array" ref="AI194">IFERROR(IF($W194-AI$110&lt;=90,AVERAGE(AI89:AI90)/AI$6,INDEX($W$110:$AM$197,AI$110-1970+72,AI$109)*VLOOKUP($W194-AI$110,kifut_faktor_noi,2,FALSE)),"")</f>
        <v>0.26303204861806712</v>
      </c>
      <c r="AJ194" cm="1">
        <f t="array" ref="AJ194">IFERROR(IF($W194-AJ$110&lt;=90,AVERAGE(AJ89:AJ90)/AJ$6,INDEX($W$110:$AM$197,AJ$110-1970+72,AJ$109)*VLOOKUP($W194-AJ$110,kifut_faktor_noi,2,FALSE)),"")</f>
        <v>0.32661257666570426</v>
      </c>
      <c r="AK194" cm="1">
        <f t="array" ref="AK194">IFERROR(IF($W194-AK$110&lt;=90,AVERAGE(AK89:AK90)/AK$6,INDEX($W$110:$AM$197,AK$110-1970+72,AK$109)*VLOOKUP($W194-AK$110,kifut_faktor_noi,2,FALSE)),"")</f>
        <v>0.39433288357400909</v>
      </c>
      <c r="AL194" cm="1">
        <f t="array" ref="AL194">IFERROR(IF($W194-AL$110&lt;=90,AVERAGE(AL89:AL90)/AL$6,INDEX($W$110:$AM$197,AL$110-1970+72,AL$109)*VLOOKUP($W194-AL$110,kifut_faktor_noi,2,FALSE)),"")</f>
        <v>0.44311281964501853</v>
      </c>
      <c r="AM194" cm="1">
        <f t="array" ref="AM194">IFERROR(IF($W194-AM$110&lt;=90,AVERAGE(AM89:AM90)/AM$6,INDEX($W$110:$AM$197,AM$110-1970+72,AM$109)*VLOOKUP($W194-AM$110,kifut_faktor_noi,2,FALSE)),"")</f>
        <v>0.49214383789315636</v>
      </c>
    </row>
    <row r="195" spans="1:39" x14ac:dyDescent="0.75">
      <c r="A195" t="s">
        <v>60</v>
      </c>
      <c r="B195" t="s">
        <v>51</v>
      </c>
      <c r="C195" s="1">
        <v>2074</v>
      </c>
      <c r="D195" t="str" cm="1">
        <f t="array" ref="D195">IFERROR(IF($C195-D$110&lt;=90,AVERAGE(D90:D91)/D$6,INDEX($C$110:$S$197,D$110-1970+72,D$109)*VLOOKUP($C195-D$110,kifut_faktor_ffi,2,FALSE)),"")</f>
        <v/>
      </c>
      <c r="E195" t="str" cm="1">
        <f t="array" ref="E195">IFERROR(IF($C195-E$110&lt;=90,AVERAGE(E90:E91)/E$6,INDEX($C$110:$S$197,E$110-1970+72,E$109)*VLOOKUP($C195-E$110,kifut_faktor_ffi,2,FALSE)),"")</f>
        <v/>
      </c>
      <c r="F195" t="str" cm="1">
        <f t="array" ref="F195">IFERROR(IF($C195-F$110&lt;=90,AVERAGE(F90:F91)/F$6,INDEX($C$110:$S$197,F$110-1970+72,F$109)*VLOOKUP($C195-F$110,kifut_faktor_ffi,2,FALSE)),"")</f>
        <v/>
      </c>
      <c r="G195" t="str" cm="1">
        <f t="array" ref="G195">IFERROR(IF($C195-G$110&lt;=90,AVERAGE(G90:G91)/G$6,INDEX($C$110:$S$197,G$110-1970+72,G$109)*VLOOKUP($C195-G$110,kifut_faktor_ffi,2,FALSE)),"")</f>
        <v/>
      </c>
      <c r="H195" cm="1">
        <f t="array" ref="H195">IFERROR(IF($C195-H$110&lt;=90,AVERAGE(H90:H91)/H$6,INDEX($C$110:$S$197,H$110-1970+72,H$109)*VLOOKUP($C195-H$110,kifut_faktor_ffi,2,FALSE)),"")</f>
        <v>9.9838347726579971E-3</v>
      </c>
      <c r="I195" cm="1">
        <f t="array" ref="I195">IFERROR(IF($C195-I$110&lt;=90,AVERAGE(I90:I91)/I$6,INDEX($C$110:$S$197,I$110-1970+72,I$109)*VLOOKUP($C195-I$110,kifut_faktor_ffi,2,FALSE)),"")</f>
        <v>1.5102471202196018E-2</v>
      </c>
      <c r="J195" cm="1">
        <f t="array" ref="J195">IFERROR(IF($C195-J$110&lt;=90,AVERAGE(J90:J91)/J$6,INDEX($C$110:$S$197,J$110-1970+72,J$109)*VLOOKUP($C195-J$110,kifut_faktor_ffi,2,FALSE)),"")</f>
        <v>2.2537227773410565E-2</v>
      </c>
      <c r="K195" cm="1">
        <f t="array" ref="K195">IFERROR(IF($C195-K$110&lt;=90,AVERAGE(K90:K91)/K$6,INDEX($C$110:$S$197,K$110-1970+72,K$109)*VLOOKUP($C195-K$110,kifut_faktor_ffi,2,FALSE)),"")</f>
        <v>3.2823363684536234E-2</v>
      </c>
      <c r="L195" cm="1">
        <f t="array" ref="L195">IFERROR(IF($C195-L$110&lt;=90,AVERAGE(L90:L91)/L$6,INDEX($C$110:$S$197,L$110-1970+72,L$109)*VLOOKUP($C195-L$110,kifut_faktor_ffi,2,FALSE)),"")</f>
        <v>4.6589357404049389E-2</v>
      </c>
      <c r="M195" cm="1">
        <f t="array" ref="M195">IFERROR(IF($C195-M$110&lt;=90,AVERAGE(M90:M91)/M$6,INDEX($C$110:$S$197,M$110-1970+72,M$109)*VLOOKUP($C195-M$110,kifut_faktor_ffi,2,FALSE)),"")</f>
        <v>6.4853206354615431E-2</v>
      </c>
      <c r="N195" cm="1">
        <f t="array" ref="N195">IFERROR(IF($C195-N$110&lt;=90,AVERAGE(N90:N91)/N$6,INDEX($C$110:$S$197,N$110-1970+72,N$109)*VLOOKUP($C195-N$110,kifut_faktor_ffi,2,FALSE)),"")</f>
        <v>8.8222572361692217E-2</v>
      </c>
      <c r="O195" cm="1">
        <f t="array" ref="O195">IFERROR(IF($C195-O$110&lt;=90,AVERAGE(O90:O91)/O$6,INDEX($C$110:$S$197,O$110-1970+72,O$109)*VLOOKUP($C195-O$110,kifut_faktor_ffi,2,FALSE)),"")</f>
        <v>0.11755668931597237</v>
      </c>
      <c r="P195" cm="1">
        <f t="array" ref="P195">IFERROR(IF($C195-P$110&lt;=90,AVERAGE(P90:P91)/P$6,INDEX($C$110:$S$197,P$110-1970+72,P$109)*VLOOKUP($C195-P$110,kifut_faktor_ffi,2,FALSE)),"")</f>
        <v>0.15469831238243564</v>
      </c>
      <c r="Q195" cm="1">
        <f t="array" ref="Q195">IFERROR(IF($C195-Q$110&lt;=90,AVERAGE(Q90:Q91)/Q$6,INDEX($C$110:$S$197,Q$110-1970+72,Q$109)*VLOOKUP($C195-Q$110,kifut_faktor_ffi,2,FALSE)),"")</f>
        <v>0.19560155710351429</v>
      </c>
      <c r="R195" cm="1">
        <f t="array" ref="R195">IFERROR(IF($C195-R$110&lt;=90,AVERAGE(R90:R91)/R$6,INDEX($C$110:$S$197,R$110-1970+72,R$109)*VLOOKUP($C195-R$110,kifut_faktor_ffi,2,FALSE)),"")</f>
        <v>0.24073634440333794</v>
      </c>
      <c r="S195" cm="1">
        <f t="array" ref="S195">IFERROR(IF($C195-S$110&lt;=90,AVERAGE(S90:S91)/S$6,INDEX($C$110:$S$197,S$110-1970+72,S$109)*VLOOKUP($C195-S$110,kifut_faktor_ffi,2,FALSE)),"")</f>
        <v>0.27195993010470981</v>
      </c>
      <c r="U195" t="s">
        <v>60</v>
      </c>
      <c r="V195" t="s">
        <v>52</v>
      </c>
      <c r="W195" s="1">
        <v>2074</v>
      </c>
      <c r="X195" t="str" cm="1">
        <f t="array" ref="X195">IFERROR(IF($W195-X$110&lt;=90,AVERAGE(X90:X91)/X$6,INDEX($W$110:$AM$197,X$110-1970+72,X$109)*VLOOKUP($W195-X$110,kifut_faktor_noi,2,FALSE)),"")</f>
        <v/>
      </c>
      <c r="Y195" t="str" cm="1">
        <f t="array" ref="Y195">IFERROR(IF($W195-Y$110&lt;=90,AVERAGE(Y90:Y91)/Y$6,INDEX($W$110:$AM$197,Y$110-1970+72,Y$109)*VLOOKUP($W195-Y$110,kifut_faktor_noi,2,FALSE)),"")</f>
        <v/>
      </c>
      <c r="Z195" t="str" cm="1">
        <f t="array" ref="Z195">IFERROR(IF($W195-Z$110&lt;=90,AVERAGE(Z90:Z91)/Z$6,INDEX($W$110:$AM$197,Z$110-1970+72,Z$109)*VLOOKUP($W195-Z$110,kifut_faktor_noi,2,FALSE)),"")</f>
        <v/>
      </c>
      <c r="AA195" t="str" cm="1">
        <f t="array" ref="AA195">IFERROR(IF($W195-AA$110&lt;=90,AVERAGE(AA90:AA91)/AA$6,INDEX($W$110:$AM$197,AA$110-1970+72,AA$109)*VLOOKUP($W195-AA$110,kifut_faktor_noi,2,FALSE)),"")</f>
        <v/>
      </c>
      <c r="AB195" cm="1">
        <f t="array" ref="AB195">IFERROR(IF($W195-AB$110&lt;=90,AVERAGE(AB90:AB91)/AB$6,INDEX($W$110:$AM$197,AB$110-1970+72,AB$109)*VLOOKUP($W195-AB$110,kifut_faktor_noi,2,FALSE)),"")</f>
        <v>1.8859510009881768E-2</v>
      </c>
      <c r="AC195" cm="1">
        <f t="array" ref="AC195">IFERROR(IF($W195-AC$110&lt;=90,AVERAGE(AC90:AC91)/AC$6,INDEX($W$110:$AM$197,AC$110-1970+72,AC$109)*VLOOKUP($W195-AC$110,kifut_faktor_noi,2,FALSE)),"")</f>
        <v>2.9087426994755815E-2</v>
      </c>
      <c r="AD195" cm="1">
        <f t="array" ref="AD195">IFERROR(IF($W195-AD$110&lt;=90,AVERAGE(AD90:AD91)/AD$6,INDEX($W$110:$AM$197,AD$110-1970+72,AD$109)*VLOOKUP($W195-AD$110,kifut_faktor_noi,2,FALSE)),"")</f>
        <v>4.3342251088976838E-2</v>
      </c>
      <c r="AE195" cm="1">
        <f t="array" ref="AE195">IFERROR(IF($W195-AE$110&lt;=90,AVERAGE(AE90:AE91)/AE$6,INDEX($W$110:$AM$197,AE$110-1970+72,AE$109)*VLOOKUP($W195-AE$110,kifut_faktor_noi,2,FALSE)),"")</f>
        <v>6.2806322415089488E-2</v>
      </c>
      <c r="AF195" cm="1">
        <f t="array" ref="AF195">IFERROR(IF($W195-AF$110&lt;=90,AVERAGE(AF90:AF91)/AF$6,INDEX($W$110:$AM$197,AF$110-1970+72,AF$109)*VLOOKUP($W195-AF$110,kifut_faktor_noi,2,FALSE)),"")</f>
        <v>8.8454544317012468E-2</v>
      </c>
      <c r="AG195" cm="1">
        <f t="array" ref="AG195">IFERROR(IF($W195-AG$110&lt;=90,AVERAGE(AG90:AG91)/AG$6,INDEX($W$110:$AM$197,AG$110-1970+72,AG$109)*VLOOKUP($W195-AG$110,kifut_faktor_noi,2,FALSE)),"")</f>
        <v>0.12149131512952382</v>
      </c>
      <c r="AH195" cm="1">
        <f t="array" ref="AH195">IFERROR(IF($W195-AH$110&lt;=90,AVERAGE(AH90:AH91)/AH$6,INDEX($W$110:$AM$197,AH$110-1970+72,AH$109)*VLOOKUP($W195-AH$110,kifut_faktor_noi,2,FALSE)),"")</f>
        <v>0.16188338456117821</v>
      </c>
      <c r="AI195" cm="1">
        <f t="array" ref="AI195">IFERROR(IF($W195-AI$110&lt;=90,AVERAGE(AI90:AI91)/AI$6,INDEX($W$110:$AM$197,AI$110-1970+72,AI$109)*VLOOKUP($W195-AI$110,kifut_faktor_noi,2,FALSE)),"")</f>
        <v>0.21025658401811706</v>
      </c>
      <c r="AJ195" cm="1">
        <f t="array" ref="AJ195">IFERROR(IF($W195-AJ$110&lt;=90,AVERAGE(AJ90:AJ91)/AJ$6,INDEX($W$110:$AM$197,AJ$110-1970+72,AJ$109)*VLOOKUP($W195-AJ$110,kifut_faktor_noi,2,FALSE)),"")</f>
        <v>0.26613201493319366</v>
      </c>
      <c r="AK195" cm="1">
        <f t="array" ref="AK195">IFERROR(IF($W195-AK$110&lt;=90,AVERAGE(AK90:AK91)/AK$6,INDEX($W$110:$AM$197,AK$110-1970+72,AK$109)*VLOOKUP($W195-AK$110,kifut_faktor_noi,2,FALSE)),"")</f>
        <v>0.33032586996351471</v>
      </c>
      <c r="AL195" cm="1">
        <f t="array" ref="AL195">IFERROR(IF($W195-AL$110&lt;=90,AVERAGE(AL90:AL91)/AL$6,INDEX($W$110:$AM$197,AL$110-1970+72,AL$109)*VLOOKUP($W195-AL$110,kifut_faktor_noi,2,FALSE)),"")</f>
        <v>0.39724007861563598</v>
      </c>
      <c r="AM195" cm="1">
        <f t="array" ref="AM195">IFERROR(IF($W195-AM$110&lt;=90,AVERAGE(AM90:AM91)/AM$6,INDEX($W$110:$AM$197,AM$110-1970+72,AM$109)*VLOOKUP($W195-AM$110,kifut_faktor_noi,2,FALSE)),"")</f>
        <v>0.44908001205989456</v>
      </c>
    </row>
    <row r="196" spans="1:39" x14ac:dyDescent="0.75">
      <c r="A196" t="s">
        <v>60</v>
      </c>
      <c r="B196" t="s">
        <v>51</v>
      </c>
      <c r="C196" s="1">
        <v>2075</v>
      </c>
      <c r="D196" t="str" cm="1">
        <f t="array" ref="D196">IFERROR(IF($C196-D$110&lt;=90,AVERAGE(D91:D92)/D$6,INDEX($C$110:$S$197,D$110-1970+72,D$109)*VLOOKUP($C196-D$110,kifut_faktor_ffi,2,FALSE)),"")</f>
        <v/>
      </c>
      <c r="E196" t="str" cm="1">
        <f t="array" ref="E196">IFERROR(IF($C196-E$110&lt;=90,AVERAGE(E91:E92)/E$6,INDEX($C$110:$S$197,E$110-1970+72,E$109)*VLOOKUP($C196-E$110,kifut_faktor_ffi,2,FALSE)),"")</f>
        <v/>
      </c>
      <c r="F196" t="str" cm="1">
        <f t="array" ref="F196">IFERROR(IF($C196-F$110&lt;=90,AVERAGE(F91:F92)/F$6,INDEX($C$110:$S$197,F$110-1970+72,F$109)*VLOOKUP($C196-F$110,kifut_faktor_ffi,2,FALSE)),"")</f>
        <v/>
      </c>
      <c r="G196" t="str" cm="1">
        <f t="array" ref="G196">IFERROR(IF($C196-G$110&lt;=90,AVERAGE(G91:G92)/G$6,INDEX($C$110:$S$197,G$110-1970+72,G$109)*VLOOKUP($C196-G$110,kifut_faktor_ffi,2,FALSE)),"")</f>
        <v/>
      </c>
      <c r="H196" t="str" cm="1">
        <f t="array" ref="H196">IFERROR(IF($C196-H$110&lt;=90,AVERAGE(H91:H92)/H$6,INDEX($C$110:$S$197,H$110-1970+72,H$109)*VLOOKUP($C196-H$110,kifut_faktor_ffi,2,FALSE)),"")</f>
        <v/>
      </c>
      <c r="I196" cm="1">
        <f t="array" ref="I196">IFERROR(IF($C196-I$110&lt;=90,AVERAGE(I91:I92)/I$6,INDEX($C$110:$S$197,I$110-1970+72,I$109)*VLOOKUP($C196-I$110,kifut_faktor_ffi,2,FALSE)),"")</f>
        <v>1.0123634542131398E-2</v>
      </c>
      <c r="J196" cm="1">
        <f t="array" ref="J196">IFERROR(IF($C196-J$110&lt;=90,AVERAGE(J91:J92)/J$6,INDEX($C$110:$S$197,J$110-1970+72,J$109)*VLOOKUP($C196-J$110,kifut_faktor_ffi,2,FALSE)),"")</f>
        <v>1.5439556291445633E-2</v>
      </c>
      <c r="K196" cm="1">
        <f t="array" ref="K196">IFERROR(IF($C196-K$110&lt;=90,AVERAGE(K91:K92)/K$6,INDEX($C$110:$S$197,K$110-1970+72,K$109)*VLOOKUP($C196-K$110,kifut_faktor_ffi,2,FALSE)),"")</f>
        <v>2.3028363430083961E-2</v>
      </c>
      <c r="L196" cm="1">
        <f t="array" ref="L196">IFERROR(IF($C196-L$110&lt;=90,AVERAGE(L91:L92)/L$6,INDEX($C$110:$S$197,L$110-1970+72,L$109)*VLOOKUP($C196-L$110,kifut_faktor_ffi,2,FALSE)),"")</f>
        <v>3.3391488965930666E-2</v>
      </c>
      <c r="M196" cm="1">
        <f t="array" ref="M196">IFERROR(IF($C196-M$110&lt;=90,AVERAGE(M91:M92)/M$6,INDEX($C$110:$S$197,M$110-1970+72,M$109)*VLOOKUP($C196-M$110,kifut_faktor_ffi,2,FALSE)),"")</f>
        <v>4.7457217023114243E-2</v>
      </c>
      <c r="N196" cm="1">
        <f t="array" ref="N196">IFERROR(IF($C196-N$110&lt;=90,AVERAGE(N91:N92)/N$6,INDEX($C$110:$S$197,N$110-1970+72,N$109)*VLOOKUP($C196-N$110,kifut_faktor_ffi,2,FALSE)),"")</f>
        <v>6.5779721767788416E-2</v>
      </c>
      <c r="O196" cm="1">
        <f t="array" ref="O196">IFERROR(IF($C196-O$110&lt;=90,AVERAGE(O91:O92)/O$6,INDEX($C$110:$S$197,O$110-1970+72,O$109)*VLOOKUP($C196-O$110,kifut_faktor_ffi,2,FALSE)),"")</f>
        <v>9.0153691252085458E-2</v>
      </c>
      <c r="P196" cm="1">
        <f t="array" ref="P196">IFERROR(IF($C196-P$110&lt;=90,AVERAGE(P91:P92)/P$6,INDEX($C$110:$S$197,P$110-1970+72,P$109)*VLOOKUP($C196-P$110,kifut_faktor_ffi,2,FALSE)),"")</f>
        <v>0.11983582971465569</v>
      </c>
      <c r="Q196" cm="1">
        <f t="array" ref="Q196">IFERROR(IF($C196-Q$110&lt;=90,AVERAGE(Q91:Q92)/Q$6,INDEX($C$110:$S$197,Q$110-1970+72,Q$109)*VLOOKUP($C196-Q$110,kifut_faktor_ffi,2,FALSE)),"")</f>
        <v>0.15765479054494558</v>
      </c>
      <c r="R196" cm="1">
        <f t="array" ref="R196">IFERROR(IF($C196-R$110&lt;=90,AVERAGE(R91:R92)/R$6,INDEX($C$110:$S$197,R$110-1970+72,R$109)*VLOOKUP($C196-R$110,kifut_faktor_ffi,2,FALSE)),"")</f>
        <v>0.19887628016000153</v>
      </c>
      <c r="S196" cm="1">
        <f t="array" ref="S196">IFERROR(IF($C196-S$110&lt;=90,AVERAGE(S91:S92)/S$6,INDEX($C$110:$S$197,S$110-1970+72,S$109)*VLOOKUP($C196-S$110,kifut_faktor_ffi,2,FALSE)),"")</f>
        <v>0.24420434218316373</v>
      </c>
      <c r="U196" t="s">
        <v>60</v>
      </c>
      <c r="V196" t="s">
        <v>52</v>
      </c>
      <c r="W196" s="1">
        <v>2075</v>
      </c>
      <c r="X196" t="str" cm="1">
        <f t="array" ref="X196">IFERROR(IF($W196-X$110&lt;=90,AVERAGE(X91:X92)/X$6,INDEX($W$110:$AM$197,X$110-1970+72,X$109)*VLOOKUP($W196-X$110,kifut_faktor_noi,2,FALSE)),"")</f>
        <v/>
      </c>
      <c r="Y196" t="str" cm="1">
        <f t="array" ref="Y196">IFERROR(IF($W196-Y$110&lt;=90,AVERAGE(Y91:Y92)/Y$6,INDEX($W$110:$AM$197,Y$110-1970+72,Y$109)*VLOOKUP($W196-Y$110,kifut_faktor_noi,2,FALSE)),"")</f>
        <v/>
      </c>
      <c r="Z196" t="str" cm="1">
        <f t="array" ref="Z196">IFERROR(IF($W196-Z$110&lt;=90,AVERAGE(Z91:Z92)/Z$6,INDEX($W$110:$AM$197,Z$110-1970+72,Z$109)*VLOOKUP($W196-Z$110,kifut_faktor_noi,2,FALSE)),"")</f>
        <v/>
      </c>
      <c r="AA196" t="str" cm="1">
        <f t="array" ref="AA196">IFERROR(IF($W196-AA$110&lt;=90,AVERAGE(AA91:AA92)/AA$6,INDEX($W$110:$AM$197,AA$110-1970+72,AA$109)*VLOOKUP($W196-AA$110,kifut_faktor_noi,2,FALSE)),"")</f>
        <v/>
      </c>
      <c r="AB196" t="str" cm="1">
        <f t="array" ref="AB196">IFERROR(IF($W196-AB$110&lt;=90,AVERAGE(AB91:AB92)/AB$6,INDEX($W$110:$AM$197,AB$110-1970+72,AB$109)*VLOOKUP($W196-AB$110,kifut_faktor_noi,2,FALSE)),"")</f>
        <v/>
      </c>
      <c r="AC196" cm="1">
        <f t="array" ref="AC196">IFERROR(IF($W196-AC$110&lt;=90,AVERAGE(AC91:AC92)/AC$6,INDEX($W$110:$AM$197,AC$110-1970+72,AC$109)*VLOOKUP($W196-AC$110,kifut_faktor_noi,2,FALSE)),"")</f>
        <v>1.9141795619807968E-2</v>
      </c>
      <c r="AD196" cm="1">
        <f t="array" ref="AD196">IFERROR(IF($W196-AD$110&lt;=90,AVERAGE(AD91:AD92)/AD$6,INDEX($W$110:$AM$197,AD$110-1970+72,AD$109)*VLOOKUP($W196-AD$110,kifut_faktor_noi,2,FALSE)),"")</f>
        <v>2.9385964383272303E-2</v>
      </c>
      <c r="AE196" cm="1">
        <f t="array" ref="AE196">IFERROR(IF($W196-AE$110&lt;=90,AVERAGE(AE91:AE92)/AE$6,INDEX($W$110:$AM$197,AE$110-1970+72,AE$109)*VLOOKUP($W196-AE$110,kifut_faktor_noi,2,FALSE)),"")</f>
        <v>4.3873281950910142E-2</v>
      </c>
      <c r="AF196" cm="1">
        <f t="array" ref="AF196">IFERROR(IF($W196-AF$110&lt;=90,AVERAGE(AF91:AF92)/AF$6,INDEX($W$110:$AM$197,AF$110-1970+72,AF$109)*VLOOKUP($W196-AF$110,kifut_faktor_noi,2,FALSE)),"")</f>
        <v>6.3553122836299006E-2</v>
      </c>
      <c r="AG196" cm="1">
        <f t="array" ref="AG196">IFERROR(IF($W196-AG$110&lt;=90,AVERAGE(AG91:AG92)/AG$6,INDEX($W$110:$AM$197,AG$110-1970+72,AG$109)*VLOOKUP($W196-AG$110,kifut_faktor_noi,2,FALSE)),"")</f>
        <v>8.9663055237249129E-2</v>
      </c>
      <c r="AH196" cm="1">
        <f t="array" ref="AH196">IFERROR(IF($W196-AH$110&lt;=90,AVERAGE(AH91:AH92)/AH$6,INDEX($W$110:$AM$197,AH$110-1970+72,AH$109)*VLOOKUP($W196-AH$110,kifut_faktor_noi,2,FALSE)),"")</f>
        <v>0.12270005208388349</v>
      </c>
      <c r="AI196" cm="1">
        <f t="array" ref="AI196">IFERROR(IF($W196-AI$110&lt;=90,AVERAGE(AI91:AI92)/AI$6,INDEX($W$110:$AM$197,AI$110-1970+72,AI$109)*VLOOKUP($W196-AI$110,kifut_faktor_noi,2,FALSE)),"")</f>
        <v>0.16350640860042007</v>
      </c>
      <c r="AJ196" cm="1">
        <f t="array" ref="AJ196">IFERROR(IF($W196-AJ$110&lt;=90,AVERAGE(AJ91:AJ92)/AJ$6,INDEX($W$110:$AM$197,AJ$110-1970+72,AJ$109)*VLOOKUP($W196-AJ$110,kifut_faktor_noi,2,FALSE)),"")</f>
        <v>0.21273456467261961</v>
      </c>
      <c r="AK196" cm="1">
        <f t="array" ref="AK196">IFERROR(IF($W196-AK$110&lt;=90,AVERAGE(AK91:AK92)/AK$6,INDEX($W$110:$AM$197,AK$110-1970+72,AK$109)*VLOOKUP($W196-AK$110,kifut_faktor_noi,2,FALSE)),"")</f>
        <v>0.26915769825951485</v>
      </c>
      <c r="AL196" cm="1">
        <f t="array" ref="AL196">IFERROR(IF($W196-AL$110&lt;=90,AVERAGE(AL91:AL92)/AL$6,INDEX($W$110:$AM$197,AL$110-1970+72,AL$109)*VLOOKUP($W196-AL$110,kifut_faktor_noi,2,FALSE)),"")</f>
        <v>0.33276117721604515</v>
      </c>
      <c r="AM196" cm="1">
        <f t="array" ref="AM196">IFERROR(IF($W196-AM$110&lt;=90,AVERAGE(AM91:AM92)/AM$6,INDEX($W$110:$AM$197,AM$110-1970+72,AM$109)*VLOOKUP($W196-AM$110,kifut_faktor_noi,2,FALSE)),"")</f>
        <v>0.40300041044680324</v>
      </c>
    </row>
    <row r="197" spans="1:39" x14ac:dyDescent="0.75">
      <c r="A197" t="s">
        <v>60</v>
      </c>
      <c r="B197" t="s">
        <v>51</v>
      </c>
      <c r="C197" s="1">
        <v>2076</v>
      </c>
      <c r="D197" t="str" cm="1">
        <f t="array" ref="D197">IFERROR(IF($C197-D$110&lt;=90,AVERAGE(D92:D93)/D$6,INDEX($C$110:$S$197,D$110-1970+72,D$109)*VLOOKUP($C197-D$110,kifut_faktor_ffi,2,FALSE)),"")</f>
        <v/>
      </c>
      <c r="E197" t="str" cm="1">
        <f t="array" ref="E197">IFERROR(IF($C197-E$110&lt;=90,AVERAGE(E92:E93)/E$6,INDEX($C$110:$S$197,E$110-1970+72,E$109)*VLOOKUP($C197-E$110,kifut_faktor_ffi,2,FALSE)),"")</f>
        <v/>
      </c>
      <c r="F197" t="str" cm="1">
        <f t="array" ref="F197">IFERROR(IF($C197-F$110&lt;=90,AVERAGE(F92:F93)/F$6,INDEX($C$110:$S$197,F$110-1970+72,F$109)*VLOOKUP($C197-F$110,kifut_faktor_ffi,2,FALSE)),"")</f>
        <v/>
      </c>
      <c r="G197" t="str" cm="1">
        <f t="array" ref="G197">IFERROR(IF($C197-G$110&lt;=90,AVERAGE(G92:G93)/G$6,INDEX($C$110:$S$197,G$110-1970+72,G$109)*VLOOKUP($C197-G$110,kifut_faktor_ffi,2,FALSE)),"")</f>
        <v/>
      </c>
      <c r="H197" t="str" cm="1">
        <f t="array" ref="H197">IFERROR(IF($C197-H$110&lt;=90,AVERAGE(H92:H93)/H$6,INDEX($C$110:$S$197,H$110-1970+72,H$109)*VLOOKUP($C197-H$110,kifut_faktor_ffi,2,FALSE)),"")</f>
        <v/>
      </c>
      <c r="I197" t="str" cm="1">
        <f t="array" ref="I197">IFERROR(IF($C197-I$110&lt;=90,AVERAGE(I92:I93)/I$6,INDEX($C$110:$S$197,I$110-1970+72,I$109)*VLOOKUP($C197-I$110,kifut_faktor_ffi,2,FALSE)),"")</f>
        <v/>
      </c>
      <c r="J197" cm="1">
        <f t="array" ref="J197">IFERROR(IF($C197-J$110&lt;=90,AVERAGE(J92:J93)/J$6,INDEX($C$110:$S$197,J$110-1970+72,J$109)*VLOOKUP($C197-J$110,kifut_faktor_ffi,2,FALSE)),"")</f>
        <v>1.034959267888114E-2</v>
      </c>
      <c r="K197" cm="1">
        <f t="array" ref="K197">IFERROR(IF($C197-K$110&lt;=90,AVERAGE(K92:K93)/K$6,INDEX($C$110:$S$197,K$110-1970+72,K$109)*VLOOKUP($C197-K$110,kifut_faktor_ffi,2,FALSE)),"")</f>
        <v>1.5776018108940831E-2</v>
      </c>
      <c r="L197" cm="1">
        <f t="array" ref="L197">IFERROR(IF($C197-L$110&lt;=90,AVERAGE(L92:L93)/L$6,INDEX($C$110:$S$197,L$110-1970+72,L$109)*VLOOKUP($C197-L$110,kifut_faktor_ffi,2,FALSE)),"")</f>
        <v>2.3426951325569313E-2</v>
      </c>
      <c r="M197" cm="1">
        <f t="array" ref="M197">IFERROR(IF($C197-M$110&lt;=90,AVERAGE(M92:M93)/M$6,INDEX($C$110:$S$197,M$110-1970+72,M$109)*VLOOKUP($C197-M$110,kifut_faktor_ffi,2,FALSE)),"")</f>
        <v>3.401350065505223E-2</v>
      </c>
      <c r="N197" cm="1">
        <f t="array" ref="N197">IFERROR(IF($C197-N$110&lt;=90,AVERAGE(N92:N93)/N$6,INDEX($C$110:$S$197,N$110-1970+72,N$109)*VLOOKUP($C197-N$110,kifut_faktor_ffi,2,FALSE)),"")</f>
        <v>4.8135207295449962E-2</v>
      </c>
      <c r="O197" cm="1">
        <f t="array" ref="O197">IFERROR(IF($C197-O$110&lt;=90,AVERAGE(O92:O93)/O$6,INDEX($C$110:$S$197,O$110-1970+72,O$109)*VLOOKUP($C197-O$110,kifut_faktor_ffi,2,FALSE)),"")</f>
        <v>6.7219585284687466E-2</v>
      </c>
      <c r="P197" cm="1">
        <f t="array" ref="P197">IFERROR(IF($C197-P$110&lt;=90,AVERAGE(P92:P93)/P$6,INDEX($C$110:$S$197,P$110-1970+72,P$109)*VLOOKUP($C197-P$110,kifut_faktor_ffi,2,FALSE)),"")</f>
        <v>9.1901553675046141E-2</v>
      </c>
      <c r="Q197" cm="1">
        <f t="array" ref="Q197">IFERROR(IF($C197-Q$110&lt;=90,AVERAGE(Q92:Q93)/Q$6,INDEX($C$110:$S$197,Q$110-1970+72,Q$109)*VLOOKUP($C197-Q$110,kifut_faktor_ffi,2,FALSE)),"")</f>
        <v>0.1221260422462687</v>
      </c>
      <c r="R197" cm="1">
        <f t="array" ref="R197">IFERROR(IF($C197-R$110&lt;=90,AVERAGE(R92:R93)/R$6,INDEX($C$110:$S$197,R$110-1970+72,R$109)*VLOOKUP($C197-R$110,kifut_faktor_ffi,2,FALSE)),"")</f>
        <v>0.1602942162489546</v>
      </c>
      <c r="S197" cm="1">
        <f t="array" ref="S197">IFERROR(IF($C197-S$110&lt;=90,AVERAGE(S92:S93)/S$6,INDEX($C$110:$S$197,S$110-1970+72,S$109)*VLOOKUP($C197-S$110,kifut_faktor_ffi,2,FALSE)),"")</f>
        <v>0.20174125054810108</v>
      </c>
      <c r="U197" t="s">
        <v>60</v>
      </c>
      <c r="V197" t="s">
        <v>52</v>
      </c>
      <c r="W197" s="1">
        <v>2076</v>
      </c>
      <c r="X197" t="str" cm="1">
        <f t="array" ref="X197">IFERROR(IF($W197-X$110&lt;=90,AVERAGE(X92:X93)/X$6,INDEX($W$110:$AM$197,X$110-1970+72,X$109)*VLOOKUP($W197-X$110,kifut_faktor_noi,2,FALSE)),"")</f>
        <v/>
      </c>
      <c r="Y197" t="str" cm="1">
        <f t="array" ref="Y197">IFERROR(IF($W197-Y$110&lt;=90,AVERAGE(Y92:Y93)/Y$6,INDEX($W$110:$AM$197,Y$110-1970+72,Y$109)*VLOOKUP($W197-Y$110,kifut_faktor_noi,2,FALSE)),"")</f>
        <v/>
      </c>
      <c r="Z197" t="str" cm="1">
        <f t="array" ref="Z197">IFERROR(IF($W197-Z$110&lt;=90,AVERAGE(Z92:Z93)/Z$6,INDEX($W$110:$AM$197,Z$110-1970+72,Z$109)*VLOOKUP($W197-Z$110,kifut_faktor_noi,2,FALSE)),"")</f>
        <v/>
      </c>
      <c r="AA197" t="str" cm="1">
        <f t="array" ref="AA197">IFERROR(IF($W197-AA$110&lt;=90,AVERAGE(AA92:AA93)/AA$6,INDEX($W$110:$AM$197,AA$110-1970+72,AA$109)*VLOOKUP($W197-AA$110,kifut_faktor_noi,2,FALSE)),"")</f>
        <v/>
      </c>
      <c r="AB197" t="str" cm="1">
        <f t="array" ref="AB197">IFERROR(IF($W197-AB$110&lt;=90,AVERAGE(AB92:AB93)/AB$6,INDEX($W$110:$AM$197,AB$110-1970+72,AB$109)*VLOOKUP($W197-AB$110,kifut_faktor_noi,2,FALSE)),"")</f>
        <v/>
      </c>
      <c r="AC197" t="str" cm="1">
        <f t="array" ref="AC197">IFERROR(IF($W197-AC$110&lt;=90,AVERAGE(AC92:AC93)/AC$6,INDEX($W$110:$AM$197,AC$110-1970+72,AC$109)*VLOOKUP($W197-AC$110,kifut_faktor_noi,2,FALSE)),"")</f>
        <v/>
      </c>
      <c r="AD197" cm="1">
        <f t="array" ref="AD197">IFERROR(IF($W197-AD$110&lt;=90,AVERAGE(AD92:AD93)/AD$6,INDEX($W$110:$AM$197,AD$110-1970+72,AD$109)*VLOOKUP($W197-AD$110,kifut_faktor_noi,2,FALSE)),"")</f>
        <v>1.9338256505704962E-2</v>
      </c>
      <c r="AE197" cm="1">
        <f t="array" ref="AE197">IFERROR(IF($W197-AE$110&lt;=90,AVERAGE(AE92:AE93)/AE$6,INDEX($W$110:$AM$197,AE$110-1970+72,AE$109)*VLOOKUP($W197-AE$110,kifut_faktor_noi,2,FALSE)),"")</f>
        <v>2.9746002304771937E-2</v>
      </c>
      <c r="AF197" cm="1">
        <f t="array" ref="AF197">IFERROR(IF($W197-AF$110&lt;=90,AVERAGE(AF92:AF93)/AF$6,INDEX($W$110:$AM$197,AF$110-1970+72,AF$109)*VLOOKUP($W197-AF$110,kifut_faktor_noi,2,FALSE)),"")</f>
        <v>4.4394958498443701E-2</v>
      </c>
      <c r="AG197" cm="1">
        <f t="array" ref="AG197">IFERROR(IF($W197-AG$110&lt;=90,AVERAGE(AG92:AG93)/AG$6,INDEX($W$110:$AM$197,AG$110-1970+72,AG$109)*VLOOKUP($W197-AG$110,kifut_faktor_noi,2,FALSE)),"")</f>
        <v>6.4421417886099369E-2</v>
      </c>
      <c r="AH197" cm="1">
        <f t="array" ref="AH197">IFERROR(IF($W197-AH$110&lt;=90,AVERAGE(AH92:AH93)/AH$6,INDEX($W$110:$AM$197,AH$110-1970+72,AH$109)*VLOOKUP($W197-AH$110,kifut_faktor_noi,2,FALSE)),"")</f>
        <v>9.0555127630987803E-2</v>
      </c>
      <c r="AI197" cm="1">
        <f t="array" ref="AI197">IFERROR(IF($W197-AI$110&lt;=90,AVERAGE(AI92:AI93)/AI$6,INDEX($W$110:$AM$197,AI$110-1970+72,AI$109)*VLOOKUP($W197-AI$110,kifut_faktor_noi,2,FALSE)),"")</f>
        <v>0.12393022857598118</v>
      </c>
      <c r="AJ197" cm="1">
        <f t="array" ref="AJ197">IFERROR(IF($W197-AJ$110&lt;=90,AVERAGE(AJ92:AJ93)/AJ$6,INDEX($W$110:$AM$197,AJ$110-1970+72,AJ$109)*VLOOKUP($W197-AJ$110,kifut_faktor_noi,2,FALSE)),"")</f>
        <v>0.16543341468820147</v>
      </c>
      <c r="AK197" cm="1">
        <f t="array" ref="AK197">IFERROR(IF($W197-AK$110&lt;=90,AVERAGE(AK92:AK93)/AK$6,INDEX($W$110:$AM$197,AK$110-1970+72,AK$109)*VLOOKUP($W197-AK$110,kifut_faktor_noi,2,FALSE)),"")</f>
        <v>0.21515316667893486</v>
      </c>
      <c r="AL197" cm="1">
        <f t="array" ref="AL197">IFERROR(IF($W197-AL$110&lt;=90,AVERAGE(AL92:AL93)/AL$6,INDEX($W$110:$AM$197,AL$110-1970+72,AL$109)*VLOOKUP($W197-AL$110,kifut_faktor_noi,2,FALSE)),"")</f>
        <v>0.27114204691110005</v>
      </c>
      <c r="AM197" cm="1">
        <f t="array" ref="AM197">IFERROR(IF($W197-AM$110&lt;=90,AVERAGE(AM92:AM93)/AM$6,INDEX($W$110:$AM$197,AM$110-1970+72,AM$109)*VLOOKUP($W197-AM$110,kifut_faktor_noi,2,FALSE)),"")</f>
        <v>0.33758650805369445</v>
      </c>
    </row>
    <row r="198" spans="1:39" x14ac:dyDescent="0.75">
      <c r="A198" t="s">
        <v>60</v>
      </c>
      <c r="B198" t="s">
        <v>51</v>
      </c>
      <c r="C198" s="1">
        <v>2077</v>
      </c>
      <c r="D198" t="str" cm="1">
        <f t="array" ref="D198">IFERROR(IF($C198-D$110&lt;=90,AVERAGE(D93:D94)/D$6,INDEX($C$110:$S$197,D$110-1970+72,D$109)*VLOOKUP($C198-D$110,kifut_faktor_ffi,2,FALSE)),"")</f>
        <v/>
      </c>
      <c r="E198" t="str" cm="1">
        <f t="array" ref="E198">IFERROR(IF($C198-E$110&lt;=90,AVERAGE(E93:E94)/E$6,INDEX($C$110:$S$197,E$110-1970+72,E$109)*VLOOKUP($C198-E$110,kifut_faktor_ffi,2,FALSE)),"")</f>
        <v/>
      </c>
      <c r="F198" t="str" cm="1">
        <f t="array" ref="F198">IFERROR(IF($C198-F$110&lt;=90,AVERAGE(F93:F94)/F$6,INDEX($C$110:$S$197,F$110-1970+72,F$109)*VLOOKUP($C198-F$110,kifut_faktor_ffi,2,FALSE)),"")</f>
        <v/>
      </c>
      <c r="G198" t="str" cm="1">
        <f t="array" ref="G198">IFERROR(IF($C198-G$110&lt;=90,AVERAGE(G93:G94)/G$6,INDEX($C$110:$S$197,G$110-1970+72,G$109)*VLOOKUP($C198-G$110,kifut_faktor_ffi,2,FALSE)),"")</f>
        <v/>
      </c>
      <c r="H198" t="str" cm="1">
        <f t="array" ref="H198">IFERROR(IF($C198-H$110&lt;=90,AVERAGE(H93:H94)/H$6,INDEX($C$110:$S$197,H$110-1970+72,H$109)*VLOOKUP($C198-H$110,kifut_faktor_ffi,2,FALSE)),"")</f>
        <v/>
      </c>
      <c r="I198" t="str" cm="1">
        <f t="array" ref="I198">IFERROR(IF($C198-I$110&lt;=90,AVERAGE(I93:I94)/I$6,INDEX($C$110:$S$197,I$110-1970+72,I$109)*VLOOKUP($C198-I$110,kifut_faktor_ffi,2,FALSE)),"")</f>
        <v/>
      </c>
      <c r="J198" t="str" cm="1">
        <f t="array" ref="J198">IFERROR(IF($C198-J$110&lt;=90,AVERAGE(J93:J94)/J$6,INDEX($C$110:$S$197,J$110-1970+72,J$109)*VLOOKUP($C198-J$110,kifut_faktor_ffi,2,FALSE)),"")</f>
        <v/>
      </c>
      <c r="K198" cm="1">
        <f t="array" ref="K198">IFERROR(IF($C198-K$110&lt;=90,AVERAGE(K93:K94)/K$6,INDEX($C$110:$S$197,K$110-1970+72,K$109)*VLOOKUP($C198-K$110,kifut_faktor_ffi,2,FALSE)),"")</f>
        <v>1.0575133018081218E-2</v>
      </c>
      <c r="L198" cm="1">
        <f t="array" ref="L198">IFERROR(IF($C198-L$110&lt;=90,AVERAGE(L93:L94)/L$6,INDEX($C$110:$S$197,L$110-1970+72,L$109)*VLOOKUP($C198-L$110,kifut_faktor_ffi,2,FALSE)),"")</f>
        <v>1.604907832341386E-2</v>
      </c>
      <c r="M198" cm="1">
        <f t="array" ref="M198">IFERROR(IF($C198-M$110&lt;=90,AVERAGE(M93:M94)/M$6,INDEX($C$110:$S$197,M$110-1970+72,M$109)*VLOOKUP($C198-M$110,kifut_faktor_ffi,2,FALSE)),"")</f>
        <v>2.3863345089856183E-2</v>
      </c>
      <c r="N198" cm="1">
        <f t="array" ref="N198">IFERROR(IF($C198-N$110&lt;=90,AVERAGE(N93:N94)/N$6,INDEX($C$110:$S$197,N$110-1970+72,N$109)*VLOOKUP($C198-N$110,kifut_faktor_ffi,2,FALSE)),"")</f>
        <v>3.4499429329735751E-2</v>
      </c>
      <c r="O198" cm="1">
        <f t="array" ref="O198">IFERROR(IF($C198-O$110&lt;=90,AVERAGE(O93:O94)/O$6,INDEX($C$110:$S$197,O$110-1970+72,O$109)*VLOOKUP($C198-O$110,kifut_faktor_ffi,2,FALSE)),"")</f>
        <v>4.9188847034270372E-2</v>
      </c>
      <c r="P198" cm="1">
        <f t="array" ref="P198">IFERROR(IF($C198-P$110&lt;=90,AVERAGE(P93:P94)/P$6,INDEX($C$110:$S$197,P$110-1970+72,P$109)*VLOOKUP($C198-P$110,kifut_faktor_ffi,2,FALSE)),"")</f>
        <v>6.8522810760808919E-2</v>
      </c>
      <c r="Q198" cm="1">
        <f t="array" ref="Q198">IFERROR(IF($C198-Q$110&lt;=90,AVERAGE(Q93:Q94)/Q$6,INDEX($C$110:$S$197,Q$110-1970+72,Q$109)*VLOOKUP($C198-Q$110,kifut_faktor_ffi,2,FALSE)),"")</f>
        <v>9.3657907266475868E-2</v>
      </c>
      <c r="R198" cm="1">
        <f t="array" ref="R198">IFERROR(IF($C198-R$110&lt;=90,AVERAGE(R93:R94)/R$6,INDEX($C$110:$S$197,R$110-1970+72,R$109)*VLOOKUP($C198-R$110,kifut_faktor_ffi,2,FALSE)),"")</f>
        <v>0.12417065258712474</v>
      </c>
      <c r="S198" cm="1">
        <f t="array" ref="S198">IFERROR(IF($C198-S$110&lt;=90,AVERAGE(S93:S94)/S$6,INDEX($C$110:$S$197,S$110-1970+72,S$109)*VLOOKUP($C198-S$110,kifut_faktor_ffi,2,FALSE)),"")</f>
        <v>0.16260338143731898</v>
      </c>
      <c r="U198" t="s">
        <v>60</v>
      </c>
      <c r="V198" t="s">
        <v>52</v>
      </c>
      <c r="W198" s="1">
        <v>2077</v>
      </c>
      <c r="X198" t="str" cm="1">
        <f t="array" ref="X198">IFERROR(IF($W198-X$110&lt;=90,AVERAGE(X93:X94)/X$6,INDEX($W$110:$AM$197,X$110-1970+72,X$109)*VLOOKUP($W198-X$110,kifut_faktor_noi,2,FALSE)),"")</f>
        <v/>
      </c>
      <c r="Y198" t="str" cm="1">
        <f t="array" ref="Y198">IFERROR(IF($W198-Y$110&lt;=90,AVERAGE(Y93:Y94)/Y$6,INDEX($W$110:$AM$197,Y$110-1970+72,Y$109)*VLOOKUP($W198-Y$110,kifut_faktor_noi,2,FALSE)),"")</f>
        <v/>
      </c>
      <c r="Z198" t="str" cm="1">
        <f t="array" ref="Z198">IFERROR(IF($W198-Z$110&lt;=90,AVERAGE(Z93:Z94)/Z$6,INDEX($W$110:$AM$197,Z$110-1970+72,Z$109)*VLOOKUP($W198-Z$110,kifut_faktor_noi,2,FALSE)),"")</f>
        <v/>
      </c>
      <c r="AA198" t="str" cm="1">
        <f t="array" ref="AA198">IFERROR(IF($W198-AA$110&lt;=90,AVERAGE(AA93:AA94)/AA$6,INDEX($W$110:$AM$197,AA$110-1970+72,AA$109)*VLOOKUP($W198-AA$110,kifut_faktor_noi,2,FALSE)),"")</f>
        <v/>
      </c>
      <c r="AB198" t="str" cm="1">
        <f t="array" ref="AB198">IFERROR(IF($W198-AB$110&lt;=90,AVERAGE(AB93:AB94)/AB$6,INDEX($W$110:$AM$197,AB$110-1970+72,AB$109)*VLOOKUP($W198-AB$110,kifut_faktor_noi,2,FALSE)),"")</f>
        <v/>
      </c>
      <c r="AC198" t="str" cm="1">
        <f t="array" ref="AC198">IFERROR(IF($W198-AC$110&lt;=90,AVERAGE(AC93:AC94)/AC$6,INDEX($W$110:$AM$197,AC$110-1970+72,AC$109)*VLOOKUP($W198-AC$110,kifut_faktor_noi,2,FALSE)),"")</f>
        <v/>
      </c>
      <c r="AD198" t="str" cm="1">
        <f t="array" ref="AD198">IFERROR(IF($W198-AD$110&lt;=90,AVERAGE(AD93:AD94)/AD$6,INDEX($W$110:$AM$197,AD$110-1970+72,AD$109)*VLOOKUP($W198-AD$110,kifut_faktor_noi,2,FALSE)),"")</f>
        <v/>
      </c>
      <c r="AE198" cm="1">
        <f t="array" ref="AE198">IFERROR(IF($W198-AE$110&lt;=90,AVERAGE(AE93:AE94)/AE$6,INDEX($W$110:$AM$197,AE$110-1970+72,AE$109)*VLOOKUP($W198-AE$110,kifut_faktor_noi,2,FALSE)),"")</f>
        <v>1.9575189539003817E-2</v>
      </c>
      <c r="AF198" cm="1">
        <f t="array" ref="AF198">IFERROR(IF($W198-AF$110&lt;=90,AVERAGE(AF93:AF94)/AF$6,INDEX($W$110:$AM$197,AF$110-1970+72,AF$109)*VLOOKUP($W198-AF$110,kifut_faktor_noi,2,FALSE)),"")</f>
        <v>3.0099698018774861E-2</v>
      </c>
      <c r="AG198" cm="1">
        <f t="array" ref="AG198">IFERROR(IF($W198-AG$110&lt;=90,AVERAGE(AG93:AG94)/AG$6,INDEX($W$110:$AM$197,AG$110-1970+72,AG$109)*VLOOKUP($W198-AG$110,kifut_faktor_noi,2,FALSE)),"")</f>
        <v>4.5001504974524563E-2</v>
      </c>
      <c r="AH198" cm="1">
        <f t="array" ref="AH198">IFERROR(IF($W198-AH$110&lt;=90,AVERAGE(AH93:AH94)/AH$6,INDEX($W$110:$AM$197,AH$110-1970+72,AH$109)*VLOOKUP($W198-AH$110,kifut_faktor_noi,2,FALSE)),"")</f>
        <v>6.5062357103591234E-2</v>
      </c>
      <c r="AI198" cm="1">
        <f t="array" ref="AI198">IFERROR(IF($W198-AI$110&lt;=90,AVERAGE(AI93:AI94)/AI$6,INDEX($W$110:$AM$197,AI$110-1970+72,AI$109)*VLOOKUP($W198-AI$110,kifut_faktor_noi,2,FALSE)),"")</f>
        <v>9.1463022838517066E-2</v>
      </c>
      <c r="AJ198" cm="1">
        <f t="array" ref="AJ198">IFERROR(IF($W198-AJ$110&lt;=90,AVERAGE(AJ93:AJ94)/AJ$6,INDEX($W$110:$AM$197,AJ$110-1970+72,AJ$109)*VLOOKUP($W198-AJ$110,kifut_faktor_noi,2,FALSE)),"")</f>
        <v>0.12539080927719193</v>
      </c>
      <c r="AK198" cm="1">
        <f t="array" ref="AK198">IFERROR(IF($W198-AK$110&lt;=90,AVERAGE(AK93:AK94)/AK$6,INDEX($W$110:$AM$197,AK$110-1970+72,AK$109)*VLOOKUP($W198-AK$110,kifut_faktor_noi,2,FALSE)),"")</f>
        <v>0.16731424486402274</v>
      </c>
      <c r="AL198" cm="1">
        <f t="array" ref="AL198">IFERROR(IF($W198-AL$110&lt;=90,AVERAGE(AL93:AL94)/AL$6,INDEX($W$110:$AM$197,AL$110-1970+72,AL$109)*VLOOKUP($W198-AL$110,kifut_faktor_noi,2,FALSE)),"")</f>
        <v>0.21673937022780002</v>
      </c>
      <c r="AM198" cm="1">
        <f t="array" ref="AM198">IFERROR(IF($W198-AM$110&lt;=90,AVERAGE(AM93:AM94)/AM$6,INDEX($W$110:$AM$197,AM$110-1970+72,AM$109)*VLOOKUP($W198-AM$110,kifut_faktor_noi,2,FALSE)),"")</f>
        <v>0.27507384596076517</v>
      </c>
    </row>
    <row r="199" spans="1:39" x14ac:dyDescent="0.75">
      <c r="A199" t="s">
        <v>60</v>
      </c>
      <c r="B199" t="s">
        <v>51</v>
      </c>
      <c r="C199" s="1">
        <v>2078</v>
      </c>
      <c r="D199" t="str" cm="1">
        <f t="array" ref="D199">IFERROR(IF($C199-D$110&lt;=90,AVERAGE(D94:D95)/D$6,INDEX($C$110:$S$197,D$110-1970+72,D$109)*VLOOKUP($C199-D$110,kifut_faktor_ffi,2,FALSE)),"")</f>
        <v/>
      </c>
      <c r="E199" t="str" cm="1">
        <f t="array" ref="E199">IFERROR(IF($C199-E$110&lt;=90,AVERAGE(E94:E95)/E$6,INDEX($C$110:$S$197,E$110-1970+72,E$109)*VLOOKUP($C199-E$110,kifut_faktor_ffi,2,FALSE)),"")</f>
        <v/>
      </c>
      <c r="F199" t="str" cm="1">
        <f t="array" ref="F199">IFERROR(IF($C199-F$110&lt;=90,AVERAGE(F94:F95)/F$6,INDEX($C$110:$S$197,F$110-1970+72,F$109)*VLOOKUP($C199-F$110,kifut_faktor_ffi,2,FALSE)),"")</f>
        <v/>
      </c>
      <c r="G199" t="str" cm="1">
        <f t="array" ref="G199">IFERROR(IF($C199-G$110&lt;=90,AVERAGE(G94:G95)/G$6,INDEX($C$110:$S$197,G$110-1970+72,G$109)*VLOOKUP($C199-G$110,kifut_faktor_ffi,2,FALSE)),"")</f>
        <v/>
      </c>
      <c r="H199" t="str" cm="1">
        <f t="array" ref="H199">IFERROR(IF($C199-H$110&lt;=90,AVERAGE(H94:H95)/H$6,INDEX($C$110:$S$197,H$110-1970+72,H$109)*VLOOKUP($C199-H$110,kifut_faktor_ffi,2,FALSE)),"")</f>
        <v/>
      </c>
      <c r="I199" t="str" cm="1">
        <f t="array" ref="I199">IFERROR(IF($C199-I$110&lt;=90,AVERAGE(I94:I95)/I$6,INDEX($C$110:$S$197,I$110-1970+72,I$109)*VLOOKUP($C199-I$110,kifut_faktor_ffi,2,FALSE)),"")</f>
        <v/>
      </c>
      <c r="J199" t="str" cm="1">
        <f t="array" ref="J199">IFERROR(IF($C199-J$110&lt;=90,AVERAGE(J94:J95)/J$6,INDEX($C$110:$S$197,J$110-1970+72,J$109)*VLOOKUP($C199-J$110,kifut_faktor_ffi,2,FALSE)),"")</f>
        <v/>
      </c>
      <c r="K199" t="str" cm="1">
        <f t="array" ref="K199">IFERROR(IF($C199-K$110&lt;=90,AVERAGE(K94:K95)/K$6,INDEX($C$110:$S$197,K$110-1970+72,K$109)*VLOOKUP($C199-K$110,kifut_faktor_ffi,2,FALSE)),"")</f>
        <v/>
      </c>
      <c r="L199" cm="1">
        <f t="array" ref="L199">IFERROR(IF($C199-L$110&lt;=90,AVERAGE(L94:L95)/L$6,INDEX($C$110:$S$197,L$110-1970+72,L$109)*VLOOKUP($C199-L$110,kifut_faktor_ffi,2,FALSE)),"")</f>
        <v>1.0758173381629071E-2</v>
      </c>
      <c r="M199" cm="1">
        <f t="array" ref="M199">IFERROR(IF($C199-M$110&lt;=90,AVERAGE(M94:M95)/M$6,INDEX($C$110:$S$197,M$110-1970+72,M$109)*VLOOKUP($C199-M$110,kifut_faktor_ffi,2,FALSE)),"")</f>
        <v>1.6348038166952919E-2</v>
      </c>
      <c r="N199" cm="1">
        <f t="array" ref="N199">IFERROR(IF($C199-N$110&lt;=90,AVERAGE(N94:N95)/N$6,INDEX($C$110:$S$197,N$110-1970+72,N$109)*VLOOKUP($C199-N$110,kifut_faktor_ffi,2,FALSE)),"")</f>
        <v>2.4204265119541716E-2</v>
      </c>
      <c r="O199" cm="1">
        <f t="array" ref="O199">IFERROR(IF($C199-O$110&lt;=90,AVERAGE(O94:O95)/O$6,INDEX($C$110:$S$197,O$110-1970+72,O$109)*VLOOKUP($C199-O$110,kifut_faktor_ffi,2,FALSE)),"")</f>
        <v>3.5254593205634795E-2</v>
      </c>
      <c r="P199" cm="1">
        <f t="array" ref="P199">IFERROR(IF($C199-P$110&lt;=90,AVERAGE(P94:P95)/P$6,INDEX($C$110:$S$197,P$110-1970+72,P$109)*VLOOKUP($C199-P$110,kifut_faktor_ffi,2,FALSE)),"")</f>
        <v>5.0142500025799695E-2</v>
      </c>
      <c r="Q199" cm="1">
        <f t="array" ref="Q199">IFERROR(IF($C199-Q$110&lt;=90,AVERAGE(Q94:Q95)/Q$6,INDEX($C$110:$S$197,Q$110-1970+72,Q$109)*VLOOKUP($C199-Q$110,kifut_faktor_ffi,2,FALSE)),"")</f>
        <v>6.9832367345675286E-2</v>
      </c>
      <c r="R199" cm="1">
        <f t="array" ref="R199">IFERROR(IF($C199-R$110&lt;=90,AVERAGE(R94:R95)/R$6,INDEX($C$110:$S$197,R$110-1970+72,R$109)*VLOOKUP($C199-R$110,kifut_faktor_ffi,2,FALSE)),"")</f>
        <v>9.5225909653008811E-2</v>
      </c>
      <c r="S199" cm="1">
        <f t="array" ref="S199">IFERROR(IF($C199-S$110&lt;=90,AVERAGE(S94:S95)/S$6,INDEX($C$110:$S$197,S$110-1970+72,S$109)*VLOOKUP($C199-S$110,kifut_faktor_ffi,2,FALSE)),"")</f>
        <v>0.12595942921974732</v>
      </c>
      <c r="U199" t="s">
        <v>60</v>
      </c>
      <c r="V199" t="s">
        <v>52</v>
      </c>
      <c r="W199" s="1">
        <v>2078</v>
      </c>
      <c r="X199" t="str" cm="1">
        <f t="array" ref="X199">IFERROR(IF($W199-X$110&lt;=90,AVERAGE(X94:X95)/X$6,INDEX($W$110:$AM$197,X$110-1970+72,X$109)*VLOOKUP($W199-X$110,kifut_faktor_noi,2,FALSE)),"")</f>
        <v/>
      </c>
      <c r="Y199" t="str" cm="1">
        <f t="array" ref="Y199">IFERROR(IF($W199-Y$110&lt;=90,AVERAGE(Y94:Y95)/Y$6,INDEX($W$110:$AM$197,Y$110-1970+72,Y$109)*VLOOKUP($W199-Y$110,kifut_faktor_noi,2,FALSE)),"")</f>
        <v/>
      </c>
      <c r="Z199" t="str" cm="1">
        <f t="array" ref="Z199">IFERROR(IF($W199-Z$110&lt;=90,AVERAGE(Z94:Z95)/Z$6,INDEX($W$110:$AM$197,Z$110-1970+72,Z$109)*VLOOKUP($W199-Z$110,kifut_faktor_noi,2,FALSE)),"")</f>
        <v/>
      </c>
      <c r="AA199" t="str" cm="1">
        <f t="array" ref="AA199">IFERROR(IF($W199-AA$110&lt;=90,AVERAGE(AA94:AA95)/AA$6,INDEX($W$110:$AM$197,AA$110-1970+72,AA$109)*VLOOKUP($W199-AA$110,kifut_faktor_noi,2,FALSE)),"")</f>
        <v/>
      </c>
      <c r="AB199" t="str" cm="1">
        <f t="array" ref="AB199">IFERROR(IF($W199-AB$110&lt;=90,AVERAGE(AB94:AB95)/AB$6,INDEX($W$110:$AM$197,AB$110-1970+72,AB$109)*VLOOKUP($W199-AB$110,kifut_faktor_noi,2,FALSE)),"")</f>
        <v/>
      </c>
      <c r="AC199" t="str" cm="1">
        <f t="array" ref="AC199">IFERROR(IF($W199-AC$110&lt;=90,AVERAGE(AC94:AC95)/AC$6,INDEX($W$110:$AM$197,AC$110-1970+72,AC$109)*VLOOKUP($W199-AC$110,kifut_faktor_noi,2,FALSE)),"")</f>
        <v/>
      </c>
      <c r="AD199" t="str" cm="1">
        <f t="array" ref="AD199">IFERROR(IF($W199-AD$110&lt;=90,AVERAGE(AD94:AD95)/AD$6,INDEX($W$110:$AM$197,AD$110-1970+72,AD$109)*VLOOKUP($W199-AD$110,kifut_faktor_noi,2,FALSE)),"")</f>
        <v/>
      </c>
      <c r="AE199" t="str" cm="1">
        <f t="array" ref="AE199">IFERROR(IF($W199-AE$110&lt;=90,AVERAGE(AE94:AE95)/AE$6,INDEX($W$110:$AM$197,AE$110-1970+72,AE$109)*VLOOKUP($W199-AE$110,kifut_faktor_noi,2,FALSE)),"")</f>
        <v/>
      </c>
      <c r="AF199" cm="1">
        <f t="array" ref="AF199">IFERROR(IF($W199-AF$110&lt;=90,AVERAGE(AF94:AF95)/AF$6,INDEX($W$110:$AM$197,AF$110-1970+72,AF$109)*VLOOKUP($W199-AF$110,kifut_faktor_noi,2,FALSE)),"")</f>
        <v>1.9807948905112983E-2</v>
      </c>
      <c r="AG199" cm="1">
        <f t="array" ref="AG199">IFERROR(IF($W199-AG$110&lt;=90,AVERAGE(AG94:AG95)/AG$6,INDEX($W$110:$AM$197,AG$110-1970+72,AG$109)*VLOOKUP($W199-AG$110,kifut_faktor_noi,2,FALSE)),"")</f>
        <v>3.0510935384049708E-2</v>
      </c>
      <c r="AH199" cm="1">
        <f t="array" ref="AH199">IFERROR(IF($W199-AH$110&lt;=90,AVERAGE(AH94:AH95)/AH$6,INDEX($W$110:$AM$197,AH$110-1970+72,AH$109)*VLOOKUP($W199-AH$110,kifut_faktor_noi,2,FALSE)),"")</f>
        <v>4.5449232303893881E-2</v>
      </c>
      <c r="AI199" cm="1">
        <f t="array" ref="AI199">IFERROR(IF($W199-AI$110&lt;=90,AVERAGE(AI94:AI95)/AI$6,INDEX($W$110:$AM$197,AI$110-1970+72,AI$109)*VLOOKUP($W199-AI$110,kifut_faktor_noi,2,FALSE)),"")</f>
        <v>6.5714664750327903E-2</v>
      </c>
      <c r="AJ199" cm="1">
        <f t="array" ref="AJ199">IFERROR(IF($W199-AJ$110&lt;=90,AVERAGE(AJ94:AJ95)/AJ$6,INDEX($W$110:$AM$197,AJ$110-1970+72,AJ$109)*VLOOKUP($W199-AJ$110,kifut_faktor_noi,2,FALSE)),"")</f>
        <v>9.2540961026538998E-2</v>
      </c>
      <c r="AK199" cm="1">
        <f t="array" ref="AK199">IFERROR(IF($W199-AK$110&lt;=90,AVERAGE(AK94:AK95)/AK$6,INDEX($W$110:$AM$197,AK$110-1970+72,AK$109)*VLOOKUP($W199-AK$110,kifut_faktor_noi,2,FALSE)),"")</f>
        <v>0.12681639079168638</v>
      </c>
      <c r="AL199" cm="1">
        <f t="array" ref="AL199">IFERROR(IF($W199-AL$110&lt;=90,AVERAGE(AL94:AL95)/AL$6,INDEX($W$110:$AM$197,AL$110-1970+72,AL$109)*VLOOKUP($W199-AL$110,kifut_faktor_noi,2,FALSE)),"")</f>
        <v>0.1685477588906838</v>
      </c>
      <c r="AM199" cm="1">
        <f t="array" ref="AM199">IFERROR(IF($W199-AM$110&lt;=90,AVERAGE(AM94:AM95)/AM$6,INDEX($W$110:$AM$197,AM$110-1970+72,AM$109)*VLOOKUP($W199-AM$110,kifut_faktor_noi,2,FALSE)),"")</f>
        <v>0.2198822824378199</v>
      </c>
    </row>
    <row r="200" spans="1:39" x14ac:dyDescent="0.75">
      <c r="A200" t="s">
        <v>60</v>
      </c>
      <c r="B200" t="s">
        <v>51</v>
      </c>
      <c r="C200" s="1">
        <v>2079</v>
      </c>
      <c r="D200" t="str" cm="1">
        <f t="array" ref="D200">IFERROR(IF($C200-D$110&lt;=90,AVERAGE(D95:D96)/D$6,INDEX($C$110:$S$197,D$110-1970+72,D$109)*VLOOKUP($C200-D$110,kifut_faktor_ffi,2,FALSE)),"")</f>
        <v/>
      </c>
      <c r="E200" t="str" cm="1">
        <f t="array" ref="E200">IFERROR(IF($C200-E$110&lt;=90,AVERAGE(E95:E96)/E$6,INDEX($C$110:$S$197,E$110-1970+72,E$109)*VLOOKUP($C200-E$110,kifut_faktor_ffi,2,FALSE)),"")</f>
        <v/>
      </c>
      <c r="F200" t="str" cm="1">
        <f t="array" ref="F200">IFERROR(IF($C200-F$110&lt;=90,AVERAGE(F95:F96)/F$6,INDEX($C$110:$S$197,F$110-1970+72,F$109)*VLOOKUP($C200-F$110,kifut_faktor_ffi,2,FALSE)),"")</f>
        <v/>
      </c>
      <c r="G200" t="str" cm="1">
        <f t="array" ref="G200">IFERROR(IF($C200-G$110&lt;=90,AVERAGE(G95:G96)/G$6,INDEX($C$110:$S$197,G$110-1970+72,G$109)*VLOOKUP($C200-G$110,kifut_faktor_ffi,2,FALSE)),"")</f>
        <v/>
      </c>
      <c r="H200" t="str" cm="1">
        <f t="array" ref="H200">IFERROR(IF($C200-H$110&lt;=90,AVERAGE(H95:H96)/H$6,INDEX($C$110:$S$197,H$110-1970+72,H$109)*VLOOKUP($C200-H$110,kifut_faktor_ffi,2,FALSE)),"")</f>
        <v/>
      </c>
      <c r="I200" t="str" cm="1">
        <f t="array" ref="I200">IFERROR(IF($C200-I$110&lt;=90,AVERAGE(I95:I96)/I$6,INDEX($C$110:$S$197,I$110-1970+72,I$109)*VLOOKUP($C200-I$110,kifut_faktor_ffi,2,FALSE)),"")</f>
        <v/>
      </c>
      <c r="J200" t="str" cm="1">
        <f t="array" ref="J200">IFERROR(IF($C200-J$110&lt;=90,AVERAGE(J95:J96)/J$6,INDEX($C$110:$S$197,J$110-1970+72,J$109)*VLOOKUP($C200-J$110,kifut_faktor_ffi,2,FALSE)),"")</f>
        <v/>
      </c>
      <c r="K200" t="str" cm="1">
        <f t="array" ref="K200">IFERROR(IF($C200-K$110&lt;=90,AVERAGE(K95:K96)/K$6,INDEX($C$110:$S$197,K$110-1970+72,K$109)*VLOOKUP($C200-K$110,kifut_faktor_ffi,2,FALSE)),"")</f>
        <v/>
      </c>
      <c r="L200" t="str" cm="1">
        <f t="array" ref="L200">IFERROR(IF($C200-L$110&lt;=90,AVERAGE(L95:L96)/L$6,INDEX($C$110:$S$197,L$110-1970+72,L$109)*VLOOKUP($C200-L$110,kifut_faktor_ffi,2,FALSE)),"")</f>
        <v/>
      </c>
      <c r="M200" cm="1">
        <f t="array" ref="M200">IFERROR(IF($C200-M$110&lt;=90,AVERAGE(M95:M96)/M$6,INDEX($C$110:$S$197,M$110-1970+72,M$109)*VLOOKUP($C200-M$110,kifut_faktor_ffi,2,FALSE)),"")</f>
        <v>1.095857503499042E-2</v>
      </c>
      <c r="N200" cm="1">
        <f t="array" ref="N200">IFERROR(IF($C200-N$110&lt;=90,AVERAGE(N95:N96)/N$6,INDEX($C$110:$S$197,N$110-1970+72,N$109)*VLOOKUP($C200-N$110,kifut_faktor_ffi,2,FALSE)),"")</f>
        <v>1.6581591913763835E-2</v>
      </c>
      <c r="O200" cm="1">
        <f t="array" ref="O200">IFERROR(IF($C200-O$110&lt;=90,AVERAGE(O95:O96)/O$6,INDEX($C$110:$S$197,O$110-1970+72,O$109)*VLOOKUP($C200-O$110,kifut_faktor_ffi,2,FALSE)),"")</f>
        <v>2.4734076395150465E-2</v>
      </c>
      <c r="P200" cm="1">
        <f t="array" ref="P200">IFERROR(IF($C200-P$110&lt;=90,AVERAGE(P95:P96)/P$6,INDEX($C$110:$S$197,P$110-1970+72,P$109)*VLOOKUP($C200-P$110,kifut_faktor_ffi,2,FALSE)),"")</f>
        <v>3.5938094655715111E-2</v>
      </c>
      <c r="Q200" cm="1">
        <f t="array" ref="Q200">IFERROR(IF($C200-Q$110&lt;=90,AVERAGE(Q95:Q96)/Q$6,INDEX($C$110:$S$197,Q$110-1970+72,Q$109)*VLOOKUP($C200-Q$110,kifut_faktor_ffi,2,FALSE)),"")</f>
        <v>5.1100785892380117E-2</v>
      </c>
      <c r="R200" cm="1">
        <f t="array" ref="R200">IFERROR(IF($C200-R$110&lt;=90,AVERAGE(R95:R96)/R$6,INDEX($C$110:$S$197,R$110-1970+72,R$109)*VLOOKUP($C200-R$110,kifut_faktor_ffi,2,FALSE)),"")</f>
        <v>7.1001487197389704E-2</v>
      </c>
      <c r="S200" cm="1">
        <f t="array" ref="S200">IFERROR(IF($C200-S$110&lt;=90,AVERAGE(S95:S96)/S$6,INDEX($C$110:$S$197,S$110-1970+72,S$109)*VLOOKUP($C200-S$110,kifut_faktor_ffi,2,FALSE)),"")</f>
        <v>9.659771433035004E-2</v>
      </c>
      <c r="U200" t="s">
        <v>60</v>
      </c>
      <c r="V200" t="s">
        <v>52</v>
      </c>
      <c r="W200" s="1">
        <v>2079</v>
      </c>
      <c r="X200" t="str" cm="1">
        <f t="array" ref="X200">IFERROR(IF($W200-X$110&lt;=90,AVERAGE(X95:X96)/X$6,INDEX($W$110:$AM$197,X$110-1970+72,X$109)*VLOOKUP($W200-X$110,kifut_faktor_noi,2,FALSE)),"")</f>
        <v/>
      </c>
      <c r="Y200" t="str" cm="1">
        <f t="array" ref="Y200">IFERROR(IF($W200-Y$110&lt;=90,AVERAGE(Y95:Y96)/Y$6,INDEX($W$110:$AM$197,Y$110-1970+72,Y$109)*VLOOKUP($W200-Y$110,kifut_faktor_noi,2,FALSE)),"")</f>
        <v/>
      </c>
      <c r="Z200" t="str" cm="1">
        <f t="array" ref="Z200">IFERROR(IF($W200-Z$110&lt;=90,AVERAGE(Z95:Z96)/Z$6,INDEX($W$110:$AM$197,Z$110-1970+72,Z$109)*VLOOKUP($W200-Z$110,kifut_faktor_noi,2,FALSE)),"")</f>
        <v/>
      </c>
      <c r="AA200" t="str" cm="1">
        <f t="array" ref="AA200">IFERROR(IF($W200-AA$110&lt;=90,AVERAGE(AA95:AA96)/AA$6,INDEX($W$110:$AM$197,AA$110-1970+72,AA$109)*VLOOKUP($W200-AA$110,kifut_faktor_noi,2,FALSE)),"")</f>
        <v/>
      </c>
      <c r="AB200" t="str" cm="1">
        <f t="array" ref="AB200">IFERROR(IF($W200-AB$110&lt;=90,AVERAGE(AB95:AB96)/AB$6,INDEX($W$110:$AM$197,AB$110-1970+72,AB$109)*VLOOKUP($W200-AB$110,kifut_faktor_noi,2,FALSE)),"")</f>
        <v/>
      </c>
      <c r="AC200" t="str" cm="1">
        <f t="array" ref="AC200">IFERROR(IF($W200-AC$110&lt;=90,AVERAGE(AC95:AC96)/AC$6,INDEX($W$110:$AM$197,AC$110-1970+72,AC$109)*VLOOKUP($W200-AC$110,kifut_faktor_noi,2,FALSE)),"")</f>
        <v/>
      </c>
      <c r="AD200" t="str" cm="1">
        <f t="array" ref="AD200">IFERROR(IF($W200-AD$110&lt;=90,AVERAGE(AD95:AD96)/AD$6,INDEX($W$110:$AM$197,AD$110-1970+72,AD$109)*VLOOKUP($W200-AD$110,kifut_faktor_noi,2,FALSE)),"")</f>
        <v/>
      </c>
      <c r="AE200" t="str" cm="1">
        <f t="array" ref="AE200">IFERROR(IF($W200-AE$110&lt;=90,AVERAGE(AE95:AE96)/AE$6,INDEX($W$110:$AM$197,AE$110-1970+72,AE$109)*VLOOKUP($W200-AE$110,kifut_faktor_noi,2,FALSE)),"")</f>
        <v/>
      </c>
      <c r="AF200" t="str" cm="1">
        <f t="array" ref="AF200">IFERROR(IF($W200-AF$110&lt;=90,AVERAGE(AF95:AF96)/AF$6,INDEX($W$110:$AM$197,AF$110-1970+72,AF$109)*VLOOKUP($W200-AF$110,kifut_faktor_noi,2,FALSE)),"")</f>
        <v/>
      </c>
      <c r="AG200" cm="1">
        <f t="array" ref="AG200">IFERROR(IF($W200-AG$110&lt;=90,AVERAGE(AG95:AG96)/AG$6,INDEX($W$110:$AM$197,AG$110-1970+72,AG$109)*VLOOKUP($W200-AG$110,kifut_faktor_noi,2,FALSE)),"")</f>
        <v>2.0078575165687305E-2</v>
      </c>
      <c r="AH200" cm="1">
        <f t="array" ref="AH200">IFERROR(IF($W200-AH$110&lt;=90,AVERAGE(AH95:AH96)/AH$6,INDEX($W$110:$AM$197,AH$110-1970+72,AH$109)*VLOOKUP($W200-AH$110,kifut_faktor_noi,2,FALSE)),"")</f>
        <v>3.0814493667795855E-2</v>
      </c>
      <c r="AI200" cm="1">
        <f t="array" ref="AI200">IFERROR(IF($W200-AI$110&lt;=90,AVERAGE(AI95:AI96)/AI$6,INDEX($W$110:$AM$197,AI$110-1970+72,AI$109)*VLOOKUP($W200-AI$110,kifut_faktor_noi,2,FALSE)),"")</f>
        <v>4.5904901036014016E-2</v>
      </c>
      <c r="AJ200" cm="1">
        <f t="array" ref="AJ200">IFERROR(IF($W200-AJ$110&lt;=90,AVERAGE(AJ95:AJ96)/AJ$6,INDEX($W$110:$AM$197,AJ$110-1970+72,AJ$109)*VLOOKUP($W200-AJ$110,kifut_faktor_noi,2,FALSE)),"")</f>
        <v>6.6489145457930388E-2</v>
      </c>
      <c r="AK200" cm="1">
        <f t="array" ref="AK200">IFERROR(IF($W200-AK$110&lt;=90,AVERAGE(AK95:AK96)/AK$6,INDEX($W$110:$AM$197,AK$110-1970+72,AK$109)*VLOOKUP($W200-AK$110,kifut_faktor_noi,2,FALSE)),"")</f>
        <v>9.3593069104742313E-2</v>
      </c>
      <c r="AL200" cm="1">
        <f t="array" ref="AL200">IFERROR(IF($W200-AL$110&lt;=90,AVERAGE(AL95:AL96)/AL$6,INDEX($W$110:$AM$197,AL$110-1970+72,AL$109)*VLOOKUP($W200-AL$110,kifut_faktor_noi,2,FALSE)),"")</f>
        <v>0.12775133686862805</v>
      </c>
      <c r="AM200" cm="1">
        <f t="array" ref="AM200">IFERROR(IF($W200-AM$110&lt;=90,AVERAGE(AM95:AM96)/AM$6,INDEX($W$110:$AM$197,AM$110-1970+72,AM$109)*VLOOKUP($W200-AM$110,kifut_faktor_noi,2,FALSE)),"")</f>
        <v>0.17099185019182697</v>
      </c>
    </row>
    <row r="201" spans="1:39" x14ac:dyDescent="0.75">
      <c r="A201" t="s">
        <v>60</v>
      </c>
      <c r="B201" t="s">
        <v>51</v>
      </c>
      <c r="C201" s="1">
        <v>2080</v>
      </c>
      <c r="D201" t="str" cm="1">
        <f t="array" ref="D201">IFERROR(IF($C201-D$110&lt;=90,AVERAGE(D96:D97)/D$6,INDEX($C$110:$S$197,D$110-1970+72,D$109)*VLOOKUP($C201-D$110,kifut_faktor_ffi,2,FALSE)),"")</f>
        <v/>
      </c>
      <c r="E201" t="str" cm="1">
        <f t="array" ref="E201">IFERROR(IF($C201-E$110&lt;=90,AVERAGE(E96:E97)/E$6,INDEX($C$110:$S$197,E$110-1970+72,E$109)*VLOOKUP($C201-E$110,kifut_faktor_ffi,2,FALSE)),"")</f>
        <v/>
      </c>
      <c r="F201" t="str" cm="1">
        <f t="array" ref="F201">IFERROR(IF($C201-F$110&lt;=90,AVERAGE(F96:F97)/F$6,INDEX($C$110:$S$197,F$110-1970+72,F$109)*VLOOKUP($C201-F$110,kifut_faktor_ffi,2,FALSE)),"")</f>
        <v/>
      </c>
      <c r="G201" t="str" cm="1">
        <f t="array" ref="G201">IFERROR(IF($C201-G$110&lt;=90,AVERAGE(G96:G97)/G$6,INDEX($C$110:$S$197,G$110-1970+72,G$109)*VLOOKUP($C201-G$110,kifut_faktor_ffi,2,FALSE)),"")</f>
        <v/>
      </c>
      <c r="H201" t="str" cm="1">
        <f t="array" ref="H201">IFERROR(IF($C201-H$110&lt;=90,AVERAGE(H96:H97)/H$6,INDEX($C$110:$S$197,H$110-1970+72,H$109)*VLOOKUP($C201-H$110,kifut_faktor_ffi,2,FALSE)),"")</f>
        <v/>
      </c>
      <c r="I201" t="str" cm="1">
        <f t="array" ref="I201">IFERROR(IF($C201-I$110&lt;=90,AVERAGE(I96:I97)/I$6,INDEX($C$110:$S$197,I$110-1970+72,I$109)*VLOOKUP($C201-I$110,kifut_faktor_ffi,2,FALSE)),"")</f>
        <v/>
      </c>
      <c r="J201" t="str" cm="1">
        <f t="array" ref="J201">IFERROR(IF($C201-J$110&lt;=90,AVERAGE(J96:J97)/J$6,INDEX($C$110:$S$197,J$110-1970+72,J$109)*VLOOKUP($C201-J$110,kifut_faktor_ffi,2,FALSE)),"")</f>
        <v/>
      </c>
      <c r="K201" t="str" cm="1">
        <f t="array" ref="K201">IFERROR(IF($C201-K$110&lt;=90,AVERAGE(K96:K97)/K$6,INDEX($C$110:$S$197,K$110-1970+72,K$109)*VLOOKUP($C201-K$110,kifut_faktor_ffi,2,FALSE)),"")</f>
        <v/>
      </c>
      <c r="L201" t="str" cm="1">
        <f t="array" ref="L201">IFERROR(IF($C201-L$110&lt;=90,AVERAGE(L96:L97)/L$6,INDEX($C$110:$S$197,L$110-1970+72,L$109)*VLOOKUP($C201-L$110,kifut_faktor_ffi,2,FALSE)),"")</f>
        <v/>
      </c>
      <c r="M201" t="str" cm="1">
        <f t="array" ref="M201">IFERROR(IF($C201-M$110&lt;=90,AVERAGE(M96:M97)/M$6,INDEX($C$110:$S$197,M$110-1970+72,M$109)*VLOOKUP($C201-M$110,kifut_faktor_ffi,2,FALSE)),"")</f>
        <v/>
      </c>
      <c r="N201" cm="1">
        <f t="array" ref="N201">IFERROR(IF($C201-N$110&lt;=90,AVERAGE(N96:N97)/N$6,INDEX($C$110:$S$197,N$110-1970+72,N$109)*VLOOKUP($C201-N$110,kifut_faktor_ffi,2,FALSE)),"")</f>
        <v>1.1115133041094441E-2</v>
      </c>
      <c r="O201" cm="1">
        <f t="array" ref="O201">IFERROR(IF($C201-O$110&lt;=90,AVERAGE(O96:O97)/O$6,INDEX($C$110:$S$197,O$110-1970+72,O$109)*VLOOKUP($C201-O$110,kifut_faktor_ffi,2,FALSE)),"")</f>
        <v>1.6944549199187146E-2</v>
      </c>
      <c r="P201" cm="1">
        <f t="array" ref="P201">IFERROR(IF($C201-P$110&lt;=90,AVERAGE(P96:P97)/P$6,INDEX($C$110:$S$197,P$110-1970+72,P$109)*VLOOKUP($C201-P$110,kifut_faktor_ffi,2,FALSE)),"")</f>
        <v>2.5213610423067731E-2</v>
      </c>
      <c r="Q201" cm="1">
        <f t="array" ref="Q201">IFERROR(IF($C201-Q$110&lt;=90,AVERAGE(Q96:Q97)/Q$6,INDEX($C$110:$S$197,Q$110-1970+72,Q$109)*VLOOKUP($C201-Q$110,kifut_faktor_ffi,2,FALSE)),"")</f>
        <v>3.6624916576494519E-2</v>
      </c>
      <c r="R201" cm="1">
        <f t="array" ref="R201">IFERROR(IF($C201-R$110&lt;=90,AVERAGE(R96:R97)/R$6,INDEX($C$110:$S$197,R$110-1970+72,R$109)*VLOOKUP($C201-R$110,kifut_faktor_ffi,2,FALSE)),"")</f>
        <v>5.195630526678794E-2</v>
      </c>
      <c r="S201" cm="1">
        <f t="array" ref="S201">IFERROR(IF($C201-S$110&lt;=90,AVERAGE(S96:S97)/S$6,INDEX($C$110:$S$197,S$110-1970+72,S$109)*VLOOKUP($C201-S$110,kifut_faktor_ffi,2,FALSE)),"")</f>
        <v>7.2024319875916759E-2</v>
      </c>
      <c r="U201" t="s">
        <v>60</v>
      </c>
      <c r="V201" t="s">
        <v>52</v>
      </c>
      <c r="W201" s="1">
        <v>2080</v>
      </c>
      <c r="X201" t="str" cm="1">
        <f t="array" ref="X201">IFERROR(IF($W201-X$110&lt;=90,AVERAGE(X96:X97)/X$6,INDEX($W$110:$AM$197,X$110-1970+72,X$109)*VLOOKUP($W201-X$110,kifut_faktor_noi,2,FALSE)),"")</f>
        <v/>
      </c>
      <c r="Y201" t="str" cm="1">
        <f t="array" ref="Y201">IFERROR(IF($W201-Y$110&lt;=90,AVERAGE(Y96:Y97)/Y$6,INDEX($W$110:$AM$197,Y$110-1970+72,Y$109)*VLOOKUP($W201-Y$110,kifut_faktor_noi,2,FALSE)),"")</f>
        <v/>
      </c>
      <c r="Z201" t="str" cm="1">
        <f t="array" ref="Z201">IFERROR(IF($W201-Z$110&lt;=90,AVERAGE(Z96:Z97)/Z$6,INDEX($W$110:$AM$197,Z$110-1970+72,Z$109)*VLOOKUP($W201-Z$110,kifut_faktor_noi,2,FALSE)),"")</f>
        <v/>
      </c>
      <c r="AA201" t="str" cm="1">
        <f t="array" ref="AA201">IFERROR(IF($W201-AA$110&lt;=90,AVERAGE(AA96:AA97)/AA$6,INDEX($W$110:$AM$197,AA$110-1970+72,AA$109)*VLOOKUP($W201-AA$110,kifut_faktor_noi,2,FALSE)),"")</f>
        <v/>
      </c>
      <c r="AB201" t="str" cm="1">
        <f t="array" ref="AB201">IFERROR(IF($W201-AB$110&lt;=90,AVERAGE(AB96:AB97)/AB$6,INDEX($W$110:$AM$197,AB$110-1970+72,AB$109)*VLOOKUP($W201-AB$110,kifut_faktor_noi,2,FALSE)),"")</f>
        <v/>
      </c>
      <c r="AC201" t="str" cm="1">
        <f t="array" ref="AC201">IFERROR(IF($W201-AC$110&lt;=90,AVERAGE(AC96:AC97)/AC$6,INDEX($W$110:$AM$197,AC$110-1970+72,AC$109)*VLOOKUP($W201-AC$110,kifut_faktor_noi,2,FALSE)),"")</f>
        <v/>
      </c>
      <c r="AD201" t="str" cm="1">
        <f t="array" ref="AD201">IFERROR(IF($W201-AD$110&lt;=90,AVERAGE(AD96:AD97)/AD$6,INDEX($W$110:$AM$197,AD$110-1970+72,AD$109)*VLOOKUP($W201-AD$110,kifut_faktor_noi,2,FALSE)),"")</f>
        <v/>
      </c>
      <c r="AE201" t="str" cm="1">
        <f t="array" ref="AE201">IFERROR(IF($W201-AE$110&lt;=90,AVERAGE(AE96:AE97)/AE$6,INDEX($W$110:$AM$197,AE$110-1970+72,AE$109)*VLOOKUP($W201-AE$110,kifut_faktor_noi,2,FALSE)),"")</f>
        <v/>
      </c>
      <c r="AF201" t="str" cm="1">
        <f t="array" ref="AF201">IFERROR(IF($W201-AF$110&lt;=90,AVERAGE(AF96:AF97)/AF$6,INDEX($W$110:$AM$197,AF$110-1970+72,AF$109)*VLOOKUP($W201-AF$110,kifut_faktor_noi,2,FALSE)),"")</f>
        <v/>
      </c>
      <c r="AG201" t="str" cm="1">
        <f t="array" ref="AG201">IFERROR(IF($W201-AG$110&lt;=90,AVERAGE(AG96:AG97)/AG$6,INDEX($W$110:$AM$197,AG$110-1970+72,AG$109)*VLOOKUP($W201-AG$110,kifut_faktor_noi,2,FALSE)),"")</f>
        <v/>
      </c>
      <c r="AH201" cm="1">
        <f t="array" ref="AH201">IFERROR(IF($W201-AH$110&lt;=90,AVERAGE(AH96:AH97)/AH$6,INDEX($W$110:$AM$197,AH$110-1970+72,AH$109)*VLOOKUP($W201-AH$110,kifut_faktor_noi,2,FALSE)),"")</f>
        <v>2.0278340192247273E-2</v>
      </c>
      <c r="AI201" cm="1">
        <f t="array" ref="AI201">IFERROR(IF($W201-AI$110&lt;=90,AVERAGE(AI96:AI97)/AI$6,INDEX($W$110:$AM$197,AI$110-1970+72,AI$109)*VLOOKUP($W201-AI$110,kifut_faktor_noi,2,FALSE)),"")</f>
        <v>3.1123436207609125E-2</v>
      </c>
      <c r="AJ201" cm="1">
        <f t="array" ref="AJ201">IFERROR(IF($W201-AJ$110&lt;=90,AVERAGE(AJ96:AJ97)/AJ$6,INDEX($W$110:$AM$197,AJ$110-1970+72,AJ$109)*VLOOKUP($W201-AJ$110,kifut_faktor_noi,2,FALSE)),"")</f>
        <v>4.644591361474161E-2</v>
      </c>
      <c r="AK201" cm="1">
        <f t="array" ref="AK201">IFERROR(IF($W201-AK$110&lt;=90,AVERAGE(AK96:AK97)/AK$6,INDEX($W$110:$AM$197,AK$110-1970+72,AK$109)*VLOOKUP($W201-AK$110,kifut_faktor_noi,2,FALSE)),"")</f>
        <v>6.7245067660089738E-2</v>
      </c>
      <c r="AL201" cm="1">
        <f t="array" ref="AL201">IFERROR(IF($W201-AL$110&lt;=90,AVERAGE(AL96:AL97)/AL$6,INDEX($W$110:$AM$197,AL$110-1970+72,AL$109)*VLOOKUP($W201-AL$110,kifut_faktor_noi,2,FALSE)),"")</f>
        <v>9.4283078276602011E-2</v>
      </c>
      <c r="AM201" cm="1">
        <f t="array" ref="AM201">IFERROR(IF($W201-AM$110&lt;=90,AVERAGE(AM96:AM97)/AM$6,INDEX($W$110:$AM$197,AM$110-1970+72,AM$109)*VLOOKUP($W201-AM$110,kifut_faktor_noi,2,FALSE)),"")</f>
        <v>0.12960384403457936</v>
      </c>
    </row>
    <row r="202" spans="1:39" x14ac:dyDescent="0.75">
      <c r="A202" t="s">
        <v>60</v>
      </c>
      <c r="B202" t="s">
        <v>51</v>
      </c>
      <c r="C202" s="1">
        <v>2081</v>
      </c>
      <c r="D202" t="str" cm="1">
        <f t="array" ref="D202">IFERROR(IF($C202-D$110&lt;=90,AVERAGE(D97:D98)/D$6,INDEX($C$110:$S$197,D$110-1970+72,D$109)*VLOOKUP($C202-D$110,kifut_faktor_ffi,2,FALSE)),"")</f>
        <v/>
      </c>
      <c r="E202" t="str" cm="1">
        <f t="array" ref="E202">IFERROR(IF($C202-E$110&lt;=90,AVERAGE(E97:E98)/E$6,INDEX($C$110:$S$197,E$110-1970+72,E$109)*VLOOKUP($C202-E$110,kifut_faktor_ffi,2,FALSE)),"")</f>
        <v/>
      </c>
      <c r="F202" t="str" cm="1">
        <f t="array" ref="F202">IFERROR(IF($C202-F$110&lt;=90,AVERAGE(F97:F98)/F$6,INDEX($C$110:$S$197,F$110-1970+72,F$109)*VLOOKUP($C202-F$110,kifut_faktor_ffi,2,FALSE)),"")</f>
        <v/>
      </c>
      <c r="G202" t="str" cm="1">
        <f t="array" ref="G202">IFERROR(IF($C202-G$110&lt;=90,AVERAGE(G97:G98)/G$6,INDEX($C$110:$S$197,G$110-1970+72,G$109)*VLOOKUP($C202-G$110,kifut_faktor_ffi,2,FALSE)),"")</f>
        <v/>
      </c>
      <c r="H202" t="str" cm="1">
        <f t="array" ref="H202">IFERROR(IF($C202-H$110&lt;=90,AVERAGE(H97:H98)/H$6,INDEX($C$110:$S$197,H$110-1970+72,H$109)*VLOOKUP($C202-H$110,kifut_faktor_ffi,2,FALSE)),"")</f>
        <v/>
      </c>
      <c r="I202" t="str" cm="1">
        <f t="array" ref="I202">IFERROR(IF($C202-I$110&lt;=90,AVERAGE(I97:I98)/I$6,INDEX($C$110:$S$197,I$110-1970+72,I$109)*VLOOKUP($C202-I$110,kifut_faktor_ffi,2,FALSE)),"")</f>
        <v/>
      </c>
      <c r="J202" t="str" cm="1">
        <f t="array" ref="J202">IFERROR(IF($C202-J$110&lt;=90,AVERAGE(J97:J98)/J$6,INDEX($C$110:$S$197,J$110-1970+72,J$109)*VLOOKUP($C202-J$110,kifut_faktor_ffi,2,FALSE)),"")</f>
        <v/>
      </c>
      <c r="K202" t="str" cm="1">
        <f t="array" ref="K202">IFERROR(IF($C202-K$110&lt;=90,AVERAGE(K97:K98)/K$6,INDEX($C$110:$S$197,K$110-1970+72,K$109)*VLOOKUP($C202-K$110,kifut_faktor_ffi,2,FALSE)),"")</f>
        <v/>
      </c>
      <c r="L202" t="str" cm="1">
        <f t="array" ref="L202">IFERROR(IF($C202-L$110&lt;=90,AVERAGE(L97:L98)/L$6,INDEX($C$110:$S$197,L$110-1970+72,L$109)*VLOOKUP($C202-L$110,kifut_faktor_ffi,2,FALSE)),"")</f>
        <v/>
      </c>
      <c r="M202" t="str" cm="1">
        <f t="array" ref="M202">IFERROR(IF($C202-M$110&lt;=90,AVERAGE(M97:M98)/M$6,INDEX($C$110:$S$197,M$110-1970+72,M$109)*VLOOKUP($C202-M$110,kifut_faktor_ffi,2,FALSE)),"")</f>
        <v/>
      </c>
      <c r="N202" t="str" cm="1">
        <f t="array" ref="N202">IFERROR(IF($C202-N$110&lt;=90,AVERAGE(N97:N98)/N$6,INDEX($C$110:$S$197,N$110-1970+72,N$109)*VLOOKUP($C202-N$110,kifut_faktor_ffi,2,FALSE)),"")</f>
        <v/>
      </c>
      <c r="O202" cm="1">
        <f t="array" ref="O202">IFERROR(IF($C202-O$110&lt;=90,AVERAGE(O97:O98)/O$6,INDEX($C$110:$S$197,O$110-1970+72,O$109)*VLOOKUP($C202-O$110,kifut_faktor_ffi,2,FALSE)),"")</f>
        <v>1.1358434078575999E-2</v>
      </c>
      <c r="P202" cm="1">
        <f t="array" ref="P202">IFERROR(IF($C202-P$110&lt;=90,AVERAGE(P97:P98)/P$6,INDEX($C$110:$S$197,P$110-1970+72,P$109)*VLOOKUP($C202-P$110,kifut_faktor_ffi,2,FALSE)),"")</f>
        <v>1.7273063100370117E-2</v>
      </c>
      <c r="Q202" cm="1">
        <f t="array" ref="Q202">IFERROR(IF($C202-Q$110&lt;=90,AVERAGE(Q97:Q98)/Q$6,INDEX($C$110:$S$197,Q$110-1970+72,Q$109)*VLOOKUP($C202-Q$110,kifut_faktor_ffi,2,FALSE)),"")</f>
        <v>2.5695474041783566E-2</v>
      </c>
      <c r="R202" cm="1">
        <f t="array" ref="R202">IFERROR(IF($C202-R$110&lt;=90,AVERAGE(R97:R98)/R$6,INDEX($C$110:$S$197,R$110-1970+72,R$109)*VLOOKUP($C202-R$110,kifut_faktor_ffi,2,FALSE)),"")</f>
        <v>3.7238083774808264E-2</v>
      </c>
      <c r="S202" cm="1">
        <f t="array" ref="S202">IFERROR(IF($C202-S$110&lt;=90,AVERAGE(S97:S98)/S$6,INDEX($C$110:$S$197,S$110-1970+72,S$109)*VLOOKUP($C202-S$110,kifut_faktor_ffi,2,FALSE)),"")</f>
        <v>5.2704777009846743E-2</v>
      </c>
      <c r="U202" t="s">
        <v>60</v>
      </c>
      <c r="V202" t="s">
        <v>52</v>
      </c>
      <c r="W202" s="1">
        <v>2081</v>
      </c>
      <c r="X202" t="str" cm="1">
        <f t="array" ref="X202">IFERROR(IF($W202-X$110&lt;=90,AVERAGE(X97:X98)/X$6,INDEX($W$110:$AM$197,X$110-1970+72,X$109)*VLOOKUP($W202-X$110,kifut_faktor_noi,2,FALSE)),"")</f>
        <v/>
      </c>
      <c r="Y202" t="str" cm="1">
        <f t="array" ref="Y202">IFERROR(IF($W202-Y$110&lt;=90,AVERAGE(Y97:Y98)/Y$6,INDEX($W$110:$AM$197,Y$110-1970+72,Y$109)*VLOOKUP($W202-Y$110,kifut_faktor_noi,2,FALSE)),"")</f>
        <v/>
      </c>
      <c r="Z202" t="str" cm="1">
        <f t="array" ref="Z202">IFERROR(IF($W202-Z$110&lt;=90,AVERAGE(Z97:Z98)/Z$6,INDEX($W$110:$AM$197,Z$110-1970+72,Z$109)*VLOOKUP($W202-Z$110,kifut_faktor_noi,2,FALSE)),"")</f>
        <v/>
      </c>
      <c r="AA202" t="str" cm="1">
        <f t="array" ref="AA202">IFERROR(IF($W202-AA$110&lt;=90,AVERAGE(AA97:AA98)/AA$6,INDEX($W$110:$AM$197,AA$110-1970+72,AA$109)*VLOOKUP($W202-AA$110,kifut_faktor_noi,2,FALSE)),"")</f>
        <v/>
      </c>
      <c r="AB202" t="str" cm="1">
        <f t="array" ref="AB202">IFERROR(IF($W202-AB$110&lt;=90,AVERAGE(AB97:AB98)/AB$6,INDEX($W$110:$AM$197,AB$110-1970+72,AB$109)*VLOOKUP($W202-AB$110,kifut_faktor_noi,2,FALSE)),"")</f>
        <v/>
      </c>
      <c r="AC202" t="str" cm="1">
        <f t="array" ref="AC202">IFERROR(IF($W202-AC$110&lt;=90,AVERAGE(AC97:AC98)/AC$6,INDEX($W$110:$AM$197,AC$110-1970+72,AC$109)*VLOOKUP($W202-AC$110,kifut_faktor_noi,2,FALSE)),"")</f>
        <v/>
      </c>
      <c r="AD202" t="str" cm="1">
        <f t="array" ref="AD202">IFERROR(IF($W202-AD$110&lt;=90,AVERAGE(AD97:AD98)/AD$6,INDEX($W$110:$AM$197,AD$110-1970+72,AD$109)*VLOOKUP($W202-AD$110,kifut_faktor_noi,2,FALSE)),"")</f>
        <v/>
      </c>
      <c r="AE202" t="str" cm="1">
        <f t="array" ref="AE202">IFERROR(IF($W202-AE$110&lt;=90,AVERAGE(AE97:AE98)/AE$6,INDEX($W$110:$AM$197,AE$110-1970+72,AE$109)*VLOOKUP($W202-AE$110,kifut_faktor_noi,2,FALSE)),"")</f>
        <v/>
      </c>
      <c r="AF202" t="str" cm="1">
        <f t="array" ref="AF202">IFERROR(IF($W202-AF$110&lt;=90,AVERAGE(AF97:AF98)/AF$6,INDEX($W$110:$AM$197,AF$110-1970+72,AF$109)*VLOOKUP($W202-AF$110,kifut_faktor_noi,2,FALSE)),"")</f>
        <v/>
      </c>
      <c r="AG202" t="str" cm="1">
        <f t="array" ref="AG202">IFERROR(IF($W202-AG$110&lt;=90,AVERAGE(AG97:AG98)/AG$6,INDEX($W$110:$AM$197,AG$110-1970+72,AG$109)*VLOOKUP($W202-AG$110,kifut_faktor_noi,2,FALSE)),"")</f>
        <v/>
      </c>
      <c r="AH202" t="str" cm="1">
        <f t="array" ref="AH202">IFERROR(IF($W202-AH$110&lt;=90,AVERAGE(AH97:AH98)/AH$6,INDEX($W$110:$AM$197,AH$110-1970+72,AH$109)*VLOOKUP($W202-AH$110,kifut_faktor_noi,2,FALSE)),"")</f>
        <v/>
      </c>
      <c r="AI202" cm="1">
        <f t="array" ref="AI202">IFERROR(IF($W202-AI$110&lt;=90,AVERAGE(AI97:AI98)/AI$6,INDEX($W$110:$AM$197,AI$110-1970+72,AI$109)*VLOOKUP($W202-AI$110,kifut_faktor_noi,2,FALSE)),"")</f>
        <v>2.0481648479241381E-2</v>
      </c>
      <c r="AJ202" cm="1">
        <f t="array" ref="AJ202">IFERROR(IF($W202-AJ$110&lt;=90,AVERAGE(AJ97:AJ98)/AJ$6,INDEX($W$110:$AM$197,AJ$110-1970+72,AJ$109)*VLOOKUP($W202-AJ$110,kifut_faktor_noi,2,FALSE)),"")</f>
        <v>3.1490241714244076E-2</v>
      </c>
      <c r="AK202" cm="1">
        <f t="array" ref="AK202">IFERROR(IF($W202-AK$110&lt;=90,AVERAGE(AK97:AK98)/AK$6,INDEX($W$110:$AM$197,AK$110-1970+72,AK$109)*VLOOKUP($W202-AK$110,kifut_faktor_noi,2,FALSE)),"")</f>
        <v>4.6973962171527064E-2</v>
      </c>
      <c r="AL202" cm="1">
        <f t="array" ref="AL202">IFERROR(IF($W202-AL$110&lt;=90,AVERAGE(AL97:AL98)/AL$6,INDEX($W$110:$AM$197,AL$110-1970+72,AL$109)*VLOOKUP($W202-AL$110,kifut_faktor_noi,2,FALSE)),"")</f>
        <v>6.7740827804421158E-2</v>
      </c>
      <c r="AM202" cm="1">
        <f t="array" ref="AM202">IFERROR(IF($W202-AM$110&lt;=90,AVERAGE(AM97:AM98)/AM$6,INDEX($W$110:$AM$197,AM$110-1970+72,AM$109)*VLOOKUP($W202-AM$110,kifut_faktor_noi,2,FALSE)),"")</f>
        <v>9.5650266146541596E-2</v>
      </c>
    </row>
    <row r="203" spans="1:39" x14ac:dyDescent="0.75">
      <c r="A203" t="s">
        <v>60</v>
      </c>
      <c r="B203" t="s">
        <v>51</v>
      </c>
      <c r="C203" s="1">
        <v>2082</v>
      </c>
      <c r="D203" t="str" cm="1">
        <f t="array" ref="D203">IFERROR(IF($C203-D$110&lt;=90,AVERAGE(D98:D99)/D$6,INDEX($C$110:$S$197,D$110-1970+72,D$109)*VLOOKUP($C203-D$110,kifut_faktor_ffi,2,FALSE)),"")</f>
        <v/>
      </c>
      <c r="E203" t="str" cm="1">
        <f t="array" ref="E203">IFERROR(IF($C203-E$110&lt;=90,AVERAGE(E98:E99)/E$6,INDEX($C$110:$S$197,E$110-1970+72,E$109)*VLOOKUP($C203-E$110,kifut_faktor_ffi,2,FALSE)),"")</f>
        <v/>
      </c>
      <c r="F203" t="str" cm="1">
        <f t="array" ref="F203">IFERROR(IF($C203-F$110&lt;=90,AVERAGE(F98:F99)/F$6,INDEX($C$110:$S$197,F$110-1970+72,F$109)*VLOOKUP($C203-F$110,kifut_faktor_ffi,2,FALSE)),"")</f>
        <v/>
      </c>
      <c r="G203" t="str" cm="1">
        <f t="array" ref="G203">IFERROR(IF($C203-G$110&lt;=90,AVERAGE(G98:G99)/G$6,INDEX($C$110:$S$197,G$110-1970+72,G$109)*VLOOKUP($C203-G$110,kifut_faktor_ffi,2,FALSE)),"")</f>
        <v/>
      </c>
      <c r="H203" t="str" cm="1">
        <f t="array" ref="H203">IFERROR(IF($C203-H$110&lt;=90,AVERAGE(H98:H99)/H$6,INDEX($C$110:$S$197,H$110-1970+72,H$109)*VLOOKUP($C203-H$110,kifut_faktor_ffi,2,FALSE)),"")</f>
        <v/>
      </c>
      <c r="I203" t="str" cm="1">
        <f t="array" ref="I203">IFERROR(IF($C203-I$110&lt;=90,AVERAGE(I98:I99)/I$6,INDEX($C$110:$S$197,I$110-1970+72,I$109)*VLOOKUP($C203-I$110,kifut_faktor_ffi,2,FALSE)),"")</f>
        <v/>
      </c>
      <c r="J203" t="str" cm="1">
        <f t="array" ref="J203">IFERROR(IF($C203-J$110&lt;=90,AVERAGE(J98:J99)/J$6,INDEX($C$110:$S$197,J$110-1970+72,J$109)*VLOOKUP($C203-J$110,kifut_faktor_ffi,2,FALSE)),"")</f>
        <v/>
      </c>
      <c r="K203" t="str" cm="1">
        <f t="array" ref="K203">IFERROR(IF($C203-K$110&lt;=90,AVERAGE(K98:K99)/K$6,INDEX($C$110:$S$197,K$110-1970+72,K$109)*VLOOKUP($C203-K$110,kifut_faktor_ffi,2,FALSE)),"")</f>
        <v/>
      </c>
      <c r="L203" t="str" cm="1">
        <f t="array" ref="L203">IFERROR(IF($C203-L$110&lt;=90,AVERAGE(L98:L99)/L$6,INDEX($C$110:$S$197,L$110-1970+72,L$109)*VLOOKUP($C203-L$110,kifut_faktor_ffi,2,FALSE)),"")</f>
        <v/>
      </c>
      <c r="M203" t="str" cm="1">
        <f t="array" ref="M203">IFERROR(IF($C203-M$110&lt;=90,AVERAGE(M98:M99)/M$6,INDEX($C$110:$S$197,M$110-1970+72,M$109)*VLOOKUP($C203-M$110,kifut_faktor_ffi,2,FALSE)),"")</f>
        <v/>
      </c>
      <c r="N203" t="str" cm="1">
        <f t="array" ref="N203">IFERROR(IF($C203-N$110&lt;=90,AVERAGE(N98:N99)/N$6,INDEX($C$110:$S$197,N$110-1970+72,N$109)*VLOOKUP($C203-N$110,kifut_faktor_ffi,2,FALSE)),"")</f>
        <v/>
      </c>
      <c r="O203" t="str" cm="1">
        <f t="array" ref="O203">IFERROR(IF($C203-O$110&lt;=90,AVERAGE(O98:O99)/O$6,INDEX($C$110:$S$197,O$110-1970+72,O$109)*VLOOKUP($C203-O$110,kifut_faktor_ffi,2,FALSE)),"")</f>
        <v/>
      </c>
      <c r="P203" cm="1">
        <f t="array" ref="P203">IFERROR(IF($C203-P$110&lt;=90,AVERAGE(P98:P99)/P$6,INDEX($C$110:$S$197,P$110-1970+72,P$109)*VLOOKUP($C203-P$110,kifut_faktor_ffi,2,FALSE)),"")</f>
        <v>1.1578646693654694E-2</v>
      </c>
      <c r="Q203" cm="1">
        <f t="array" ref="Q203">IFERROR(IF($C203-Q$110&lt;=90,AVERAGE(Q98:Q99)/Q$6,INDEX($C$110:$S$197,Q$110-1970+72,Q$109)*VLOOKUP($C203-Q$110,kifut_faktor_ffi,2,FALSE)),"")</f>
        <v>1.7603172932012332E-2</v>
      </c>
      <c r="R203" cm="1">
        <f t="array" ref="R203">IFERROR(IF($C203-R$110&lt;=90,AVERAGE(R98:R99)/R$6,INDEX($C$110:$S$197,R$110-1970+72,R$109)*VLOOKUP($C203-R$110,kifut_faktor_ffi,2,FALSE)),"")</f>
        <v>2.6125662648346995E-2</v>
      </c>
      <c r="S203" cm="1">
        <f t="array" ref="S203">IFERROR(IF($C203-S$110&lt;=90,AVERAGE(S98:S99)/S$6,INDEX($C$110:$S$197,S$110-1970+72,S$109)*VLOOKUP($C203-S$110,kifut_faktor_ffi,2,FALSE)),"")</f>
        <v>3.7774527875827066E-2</v>
      </c>
      <c r="U203" t="s">
        <v>60</v>
      </c>
      <c r="V203" t="s">
        <v>52</v>
      </c>
      <c r="W203" s="1">
        <v>2082</v>
      </c>
      <c r="X203" t="str" cm="1">
        <f t="array" ref="X203">IFERROR(IF($W203-X$110&lt;=90,AVERAGE(X98:X99)/X$6,INDEX($W$110:$AM$197,X$110-1970+72,X$109)*VLOOKUP($W203-X$110,kifut_faktor_noi,2,FALSE)),"")</f>
        <v/>
      </c>
      <c r="Y203" t="str" cm="1">
        <f t="array" ref="Y203">IFERROR(IF($W203-Y$110&lt;=90,AVERAGE(Y98:Y99)/Y$6,INDEX($W$110:$AM$197,Y$110-1970+72,Y$109)*VLOOKUP($W203-Y$110,kifut_faktor_noi,2,FALSE)),"")</f>
        <v/>
      </c>
      <c r="Z203" t="str" cm="1">
        <f t="array" ref="Z203">IFERROR(IF($W203-Z$110&lt;=90,AVERAGE(Z98:Z99)/Z$6,INDEX($W$110:$AM$197,Z$110-1970+72,Z$109)*VLOOKUP($W203-Z$110,kifut_faktor_noi,2,FALSE)),"")</f>
        <v/>
      </c>
      <c r="AA203" t="str" cm="1">
        <f t="array" ref="AA203">IFERROR(IF($W203-AA$110&lt;=90,AVERAGE(AA98:AA99)/AA$6,INDEX($W$110:$AM$197,AA$110-1970+72,AA$109)*VLOOKUP($W203-AA$110,kifut_faktor_noi,2,FALSE)),"")</f>
        <v/>
      </c>
      <c r="AB203" t="str" cm="1">
        <f t="array" ref="AB203">IFERROR(IF($W203-AB$110&lt;=90,AVERAGE(AB98:AB99)/AB$6,INDEX($W$110:$AM$197,AB$110-1970+72,AB$109)*VLOOKUP($W203-AB$110,kifut_faktor_noi,2,FALSE)),"")</f>
        <v/>
      </c>
      <c r="AC203" t="str" cm="1">
        <f t="array" ref="AC203">IFERROR(IF($W203-AC$110&lt;=90,AVERAGE(AC98:AC99)/AC$6,INDEX($W$110:$AM$197,AC$110-1970+72,AC$109)*VLOOKUP($W203-AC$110,kifut_faktor_noi,2,FALSE)),"")</f>
        <v/>
      </c>
      <c r="AD203" t="str" cm="1">
        <f t="array" ref="AD203">IFERROR(IF($W203-AD$110&lt;=90,AVERAGE(AD98:AD99)/AD$6,INDEX($W$110:$AM$197,AD$110-1970+72,AD$109)*VLOOKUP($W203-AD$110,kifut_faktor_noi,2,FALSE)),"")</f>
        <v/>
      </c>
      <c r="AE203" t="str" cm="1">
        <f t="array" ref="AE203">IFERROR(IF($W203-AE$110&lt;=90,AVERAGE(AE98:AE99)/AE$6,INDEX($W$110:$AM$197,AE$110-1970+72,AE$109)*VLOOKUP($W203-AE$110,kifut_faktor_noi,2,FALSE)),"")</f>
        <v/>
      </c>
      <c r="AF203" t="str" cm="1">
        <f t="array" ref="AF203">IFERROR(IF($W203-AF$110&lt;=90,AVERAGE(AF98:AF99)/AF$6,INDEX($W$110:$AM$197,AF$110-1970+72,AF$109)*VLOOKUP($W203-AF$110,kifut_faktor_noi,2,FALSE)),"")</f>
        <v/>
      </c>
      <c r="AG203" t="str" cm="1">
        <f t="array" ref="AG203">IFERROR(IF($W203-AG$110&lt;=90,AVERAGE(AG98:AG99)/AG$6,INDEX($W$110:$AM$197,AG$110-1970+72,AG$109)*VLOOKUP($W203-AG$110,kifut_faktor_noi,2,FALSE)),"")</f>
        <v/>
      </c>
      <c r="AH203" t="str" cm="1">
        <f t="array" ref="AH203">IFERROR(IF($W203-AH$110&lt;=90,AVERAGE(AH98:AH99)/AH$6,INDEX($W$110:$AM$197,AH$110-1970+72,AH$109)*VLOOKUP($W203-AH$110,kifut_faktor_noi,2,FALSE)),"")</f>
        <v/>
      </c>
      <c r="AI203" t="str" cm="1">
        <f t="array" ref="AI203">IFERROR(IF($W203-AI$110&lt;=90,AVERAGE(AI98:AI99)/AI$6,INDEX($W$110:$AM$197,AI$110-1970+72,AI$109)*VLOOKUP($W203-AI$110,kifut_faktor_noi,2,FALSE)),"")</f>
        <v/>
      </c>
      <c r="AJ203" cm="1">
        <f t="array" ref="AJ203">IFERROR(IF($W203-AJ$110&lt;=90,AVERAGE(AJ98:AJ99)/AJ$6,INDEX($W$110:$AM$197,AJ$110-1970+72,AJ$109)*VLOOKUP($W203-AJ$110,kifut_faktor_noi,2,FALSE)),"")</f>
        <v>2.0723035111393211E-2</v>
      </c>
      <c r="AK203" cm="1">
        <f t="array" ref="AK203">IFERROR(IF($W203-AK$110&lt;=90,AVERAGE(AK98:AK99)/AK$6,INDEX($W$110:$AM$197,AK$110-1970+72,AK$109)*VLOOKUP($W203-AK$110,kifut_faktor_noi,2,FALSE)),"")</f>
        <v>3.1848257638485776E-2</v>
      </c>
      <c r="AL203" cm="1">
        <f t="array" ref="AL203">IFERROR(IF($W203-AL$110&lt;=90,AVERAGE(AL98:AL99)/AL$6,INDEX($W$110:$AM$197,AL$110-1970+72,AL$109)*VLOOKUP($W203-AL$110,kifut_faktor_noi,2,FALSE)),"")</f>
        <v>4.7320274831716365E-2</v>
      </c>
      <c r="AM203" cm="1">
        <f t="array" ref="AM203">IFERROR(IF($W203-AM$110&lt;=90,AVERAGE(AM98:AM99)/AM$6,INDEX($W$110:$AM$197,AM$110-1970+72,AM$109)*VLOOKUP($W203-AM$110,kifut_faktor_noi,2,FALSE)),"")</f>
        <v>6.8723129610500977E-2</v>
      </c>
    </row>
    <row r="204" spans="1:39" x14ac:dyDescent="0.75">
      <c r="A204" t="s">
        <v>60</v>
      </c>
      <c r="B204" t="s">
        <v>51</v>
      </c>
      <c r="C204" s="1">
        <v>2083</v>
      </c>
      <c r="D204" t="str" cm="1">
        <f t="array" ref="D204">IFERROR(IF($C204-D$110&lt;=90,AVERAGE(D99:D100)/D$6,INDEX($C$110:$S$197,D$110-1970+72,D$109)*VLOOKUP($C204-D$110,kifut_faktor_ffi,2,FALSE)),"")</f>
        <v/>
      </c>
      <c r="E204" t="str" cm="1">
        <f t="array" ref="E204">IFERROR(IF($C204-E$110&lt;=90,AVERAGE(E99:E100)/E$6,INDEX($C$110:$S$197,E$110-1970+72,E$109)*VLOOKUP($C204-E$110,kifut_faktor_ffi,2,FALSE)),"")</f>
        <v/>
      </c>
      <c r="F204" t="str" cm="1">
        <f t="array" ref="F204">IFERROR(IF($C204-F$110&lt;=90,AVERAGE(F99:F100)/F$6,INDEX($C$110:$S$197,F$110-1970+72,F$109)*VLOOKUP($C204-F$110,kifut_faktor_ffi,2,FALSE)),"")</f>
        <v/>
      </c>
      <c r="G204" t="str" cm="1">
        <f t="array" ref="G204">IFERROR(IF($C204-G$110&lt;=90,AVERAGE(G99:G100)/G$6,INDEX($C$110:$S$197,G$110-1970+72,G$109)*VLOOKUP($C204-G$110,kifut_faktor_ffi,2,FALSE)),"")</f>
        <v/>
      </c>
      <c r="H204" t="str" cm="1">
        <f t="array" ref="H204">IFERROR(IF($C204-H$110&lt;=90,AVERAGE(H99:H100)/H$6,INDEX($C$110:$S$197,H$110-1970+72,H$109)*VLOOKUP($C204-H$110,kifut_faktor_ffi,2,FALSE)),"")</f>
        <v/>
      </c>
      <c r="I204" t="str" cm="1">
        <f t="array" ref="I204">IFERROR(IF($C204-I$110&lt;=90,AVERAGE(I99:I100)/I$6,INDEX($C$110:$S$197,I$110-1970+72,I$109)*VLOOKUP($C204-I$110,kifut_faktor_ffi,2,FALSE)),"")</f>
        <v/>
      </c>
      <c r="J204" t="str" cm="1">
        <f t="array" ref="J204">IFERROR(IF($C204-J$110&lt;=90,AVERAGE(J99:J100)/J$6,INDEX($C$110:$S$197,J$110-1970+72,J$109)*VLOOKUP($C204-J$110,kifut_faktor_ffi,2,FALSE)),"")</f>
        <v/>
      </c>
      <c r="K204" t="str" cm="1">
        <f t="array" ref="K204">IFERROR(IF($C204-K$110&lt;=90,AVERAGE(K99:K100)/K$6,INDEX($C$110:$S$197,K$110-1970+72,K$109)*VLOOKUP($C204-K$110,kifut_faktor_ffi,2,FALSE)),"")</f>
        <v/>
      </c>
      <c r="L204" t="str" cm="1">
        <f t="array" ref="L204">IFERROR(IF($C204-L$110&lt;=90,AVERAGE(L99:L100)/L$6,INDEX($C$110:$S$197,L$110-1970+72,L$109)*VLOOKUP($C204-L$110,kifut_faktor_ffi,2,FALSE)),"")</f>
        <v/>
      </c>
      <c r="M204" t="str" cm="1">
        <f t="array" ref="M204">IFERROR(IF($C204-M$110&lt;=90,AVERAGE(M99:M100)/M$6,INDEX($C$110:$S$197,M$110-1970+72,M$109)*VLOOKUP($C204-M$110,kifut_faktor_ffi,2,FALSE)),"")</f>
        <v/>
      </c>
      <c r="N204" t="str" cm="1">
        <f t="array" ref="N204">IFERROR(IF($C204-N$110&lt;=90,AVERAGE(N99:N100)/N$6,INDEX($C$110:$S$197,N$110-1970+72,N$109)*VLOOKUP($C204-N$110,kifut_faktor_ffi,2,FALSE)),"")</f>
        <v/>
      </c>
      <c r="O204" t="str" cm="1">
        <f t="array" ref="O204">IFERROR(IF($C204-O$110&lt;=90,AVERAGE(O99:O100)/O$6,INDEX($C$110:$S$197,O$110-1970+72,O$109)*VLOOKUP($C204-O$110,kifut_faktor_ffi,2,FALSE)),"")</f>
        <v/>
      </c>
      <c r="P204" t="str" cm="1">
        <f t="array" ref="P204">IFERROR(IF($C204-P$110&lt;=90,AVERAGE(P99:P100)/P$6,INDEX($C$110:$S$197,P$110-1970+72,P$109)*VLOOKUP($C204-P$110,kifut_faktor_ffi,2,FALSE)),"")</f>
        <v/>
      </c>
      <c r="Q204" cm="1">
        <f t="array" ref="Q204">IFERROR(IF($C204-Q$110&lt;=90,AVERAGE(Q99:Q100)/Q$6,INDEX($C$110:$S$197,Q$110-1970+72,Q$109)*VLOOKUP($C204-Q$110,kifut_faktor_ffi,2,FALSE)),"")</f>
        <v>1.1799929108272003E-2</v>
      </c>
      <c r="R204" cm="1">
        <f t="array" ref="R204">IFERROR(IF($C204-R$110&lt;=90,AVERAGE(R99:R100)/R$6,INDEX($C$110:$S$197,R$110-1970+72,R$109)*VLOOKUP($C204-R$110,kifut_faktor_ffi,2,FALSE)),"")</f>
        <v>1.7897881814300451E-2</v>
      </c>
      <c r="S204" cm="1">
        <f t="array" ref="S204">IFERROR(IF($C204-S$110&lt;=90,AVERAGE(S99:S100)/S$6,INDEX($C$110:$S$197,S$110-1970+72,S$109)*VLOOKUP($C204-S$110,kifut_faktor_ffi,2,FALSE)),"")</f>
        <v>2.6502023518515997E-2</v>
      </c>
      <c r="U204" t="s">
        <v>60</v>
      </c>
      <c r="V204" t="s">
        <v>52</v>
      </c>
      <c r="W204" s="1">
        <v>2083</v>
      </c>
      <c r="X204" t="str" cm="1">
        <f t="array" ref="X204">IFERROR(IF($W204-X$110&lt;=90,AVERAGE(X99:X100)/X$6,INDEX($W$110:$AM$197,X$110-1970+72,X$109)*VLOOKUP($W204-X$110,kifut_faktor_noi,2,FALSE)),"")</f>
        <v/>
      </c>
      <c r="Y204" t="str" cm="1">
        <f t="array" ref="Y204">IFERROR(IF($W204-Y$110&lt;=90,AVERAGE(Y99:Y100)/Y$6,INDEX($W$110:$AM$197,Y$110-1970+72,Y$109)*VLOOKUP($W204-Y$110,kifut_faktor_noi,2,FALSE)),"")</f>
        <v/>
      </c>
      <c r="Z204" t="str" cm="1">
        <f t="array" ref="Z204">IFERROR(IF($W204-Z$110&lt;=90,AVERAGE(Z99:Z100)/Z$6,INDEX($W$110:$AM$197,Z$110-1970+72,Z$109)*VLOOKUP($W204-Z$110,kifut_faktor_noi,2,FALSE)),"")</f>
        <v/>
      </c>
      <c r="AA204" t="str" cm="1">
        <f t="array" ref="AA204">IFERROR(IF($W204-AA$110&lt;=90,AVERAGE(AA99:AA100)/AA$6,INDEX($W$110:$AM$197,AA$110-1970+72,AA$109)*VLOOKUP($W204-AA$110,kifut_faktor_noi,2,FALSE)),"")</f>
        <v/>
      </c>
      <c r="AB204" t="str" cm="1">
        <f t="array" ref="AB204">IFERROR(IF($W204-AB$110&lt;=90,AVERAGE(AB99:AB100)/AB$6,INDEX($W$110:$AM$197,AB$110-1970+72,AB$109)*VLOOKUP($W204-AB$110,kifut_faktor_noi,2,FALSE)),"")</f>
        <v/>
      </c>
      <c r="AC204" t="str" cm="1">
        <f t="array" ref="AC204">IFERROR(IF($W204-AC$110&lt;=90,AVERAGE(AC99:AC100)/AC$6,INDEX($W$110:$AM$197,AC$110-1970+72,AC$109)*VLOOKUP($W204-AC$110,kifut_faktor_noi,2,FALSE)),"")</f>
        <v/>
      </c>
      <c r="AD204" t="str" cm="1">
        <f t="array" ref="AD204">IFERROR(IF($W204-AD$110&lt;=90,AVERAGE(AD99:AD100)/AD$6,INDEX($W$110:$AM$197,AD$110-1970+72,AD$109)*VLOOKUP($W204-AD$110,kifut_faktor_noi,2,FALSE)),"")</f>
        <v/>
      </c>
      <c r="AE204" t="str" cm="1">
        <f t="array" ref="AE204">IFERROR(IF($W204-AE$110&lt;=90,AVERAGE(AE99:AE100)/AE$6,INDEX($W$110:$AM$197,AE$110-1970+72,AE$109)*VLOOKUP($W204-AE$110,kifut_faktor_noi,2,FALSE)),"")</f>
        <v/>
      </c>
      <c r="AF204" t="str" cm="1">
        <f t="array" ref="AF204">IFERROR(IF($W204-AF$110&lt;=90,AVERAGE(AF99:AF100)/AF$6,INDEX($W$110:$AM$197,AF$110-1970+72,AF$109)*VLOOKUP($W204-AF$110,kifut_faktor_noi,2,FALSE)),"")</f>
        <v/>
      </c>
      <c r="AG204" t="str" cm="1">
        <f t="array" ref="AG204">IFERROR(IF($W204-AG$110&lt;=90,AVERAGE(AG99:AG100)/AG$6,INDEX($W$110:$AM$197,AG$110-1970+72,AG$109)*VLOOKUP($W204-AG$110,kifut_faktor_noi,2,FALSE)),"")</f>
        <v/>
      </c>
      <c r="AH204" t="str" cm="1">
        <f t="array" ref="AH204">IFERROR(IF($W204-AH$110&lt;=90,AVERAGE(AH99:AH100)/AH$6,INDEX($W$110:$AM$197,AH$110-1970+72,AH$109)*VLOOKUP($W204-AH$110,kifut_faktor_noi,2,FALSE)),"")</f>
        <v/>
      </c>
      <c r="AI204" t="str" cm="1">
        <f t="array" ref="AI204">IFERROR(IF($W204-AI$110&lt;=90,AVERAGE(AI99:AI100)/AI$6,INDEX($W$110:$AM$197,AI$110-1970+72,AI$109)*VLOOKUP($W204-AI$110,kifut_faktor_noi,2,FALSE)),"")</f>
        <v/>
      </c>
      <c r="AJ204" t="str" cm="1">
        <f t="array" ref="AJ204">IFERROR(IF($W204-AJ$110&lt;=90,AVERAGE(AJ99:AJ100)/AJ$6,INDEX($W$110:$AM$197,AJ$110-1970+72,AJ$109)*VLOOKUP($W204-AJ$110,kifut_faktor_noi,2,FALSE)),"")</f>
        <v/>
      </c>
      <c r="AK204" cm="1">
        <f t="array" ref="AK204">IFERROR(IF($W204-AK$110&lt;=90,AVERAGE(AK99:AK100)/AK$6,INDEX($W$110:$AM$197,AK$110-1970+72,AK$109)*VLOOKUP($W204-AK$110,kifut_faktor_noi,2,FALSE)),"")</f>
        <v>2.0958637512791822E-2</v>
      </c>
      <c r="AL204" cm="1">
        <f t="array" ref="AL204">IFERROR(IF($W204-AL$110&lt;=90,AVERAGE(AL99:AL100)/AL$6,INDEX($W$110:$AM$197,AL$110-1970+72,AL$109)*VLOOKUP($W204-AL$110,kifut_faktor_noi,2,FALSE)),"")</f>
        <v>3.2083056968056994E-2</v>
      </c>
      <c r="AM204" cm="1">
        <f t="array" ref="AM204">IFERROR(IF($W204-AM$110&lt;=90,AVERAGE(AM99:AM100)/AM$6,INDEX($W$110:$AM$197,AM$110-1970+72,AM$109)*VLOOKUP($W204-AM$110,kifut_faktor_noi,2,FALSE)),"")</f>
        <v>4.8006460592032014E-2</v>
      </c>
    </row>
    <row r="205" spans="1:39" x14ac:dyDescent="0.75">
      <c r="A205" t="s">
        <v>60</v>
      </c>
      <c r="B205" t="s">
        <v>51</v>
      </c>
      <c r="C205" s="1">
        <v>2084</v>
      </c>
      <c r="D205" t="str" cm="1">
        <f t="array" ref="D205">IFERROR(IF($C205-D$110&lt;=90,AVERAGE(D100:D101)/D$6,INDEX($C$110:$S$197,D$110-1970+72,D$109)*VLOOKUP($C205-D$110,kifut_faktor_ffi,2,FALSE)),"")</f>
        <v/>
      </c>
      <c r="E205" t="str" cm="1">
        <f t="array" ref="E205">IFERROR(IF($C205-E$110&lt;=90,AVERAGE(E100:E101)/E$6,INDEX($C$110:$S$197,E$110-1970+72,E$109)*VLOOKUP($C205-E$110,kifut_faktor_ffi,2,FALSE)),"")</f>
        <v/>
      </c>
      <c r="F205" t="str" cm="1">
        <f t="array" ref="F205">IFERROR(IF($C205-F$110&lt;=90,AVERAGE(F100:F101)/F$6,INDEX($C$110:$S$197,F$110-1970+72,F$109)*VLOOKUP($C205-F$110,kifut_faktor_ffi,2,FALSE)),"")</f>
        <v/>
      </c>
      <c r="G205" t="str" cm="1">
        <f t="array" ref="G205">IFERROR(IF($C205-G$110&lt;=90,AVERAGE(G100:G101)/G$6,INDEX($C$110:$S$197,G$110-1970+72,G$109)*VLOOKUP($C205-G$110,kifut_faktor_ffi,2,FALSE)),"")</f>
        <v/>
      </c>
      <c r="H205" t="str" cm="1">
        <f t="array" ref="H205">IFERROR(IF($C205-H$110&lt;=90,AVERAGE(H100:H101)/H$6,INDEX($C$110:$S$197,H$110-1970+72,H$109)*VLOOKUP($C205-H$110,kifut_faktor_ffi,2,FALSE)),"")</f>
        <v/>
      </c>
      <c r="I205" t="str" cm="1">
        <f t="array" ref="I205">IFERROR(IF($C205-I$110&lt;=90,AVERAGE(I100:I101)/I$6,INDEX($C$110:$S$197,I$110-1970+72,I$109)*VLOOKUP($C205-I$110,kifut_faktor_ffi,2,FALSE)),"")</f>
        <v/>
      </c>
      <c r="J205" t="str" cm="1">
        <f t="array" ref="J205">IFERROR(IF($C205-J$110&lt;=90,AVERAGE(J100:J101)/J$6,INDEX($C$110:$S$197,J$110-1970+72,J$109)*VLOOKUP($C205-J$110,kifut_faktor_ffi,2,FALSE)),"")</f>
        <v/>
      </c>
      <c r="K205" t="str" cm="1">
        <f t="array" ref="K205">IFERROR(IF($C205-K$110&lt;=90,AVERAGE(K100:K101)/K$6,INDEX($C$110:$S$197,K$110-1970+72,K$109)*VLOOKUP($C205-K$110,kifut_faktor_ffi,2,FALSE)),"")</f>
        <v/>
      </c>
      <c r="L205" t="str" cm="1">
        <f t="array" ref="L205">IFERROR(IF($C205-L$110&lt;=90,AVERAGE(L100:L101)/L$6,INDEX($C$110:$S$197,L$110-1970+72,L$109)*VLOOKUP($C205-L$110,kifut_faktor_ffi,2,FALSE)),"")</f>
        <v/>
      </c>
      <c r="M205" t="str" cm="1">
        <f t="array" ref="M205">IFERROR(IF($C205-M$110&lt;=90,AVERAGE(M100:M101)/M$6,INDEX($C$110:$S$197,M$110-1970+72,M$109)*VLOOKUP($C205-M$110,kifut_faktor_ffi,2,FALSE)),"")</f>
        <v/>
      </c>
      <c r="N205" t="str" cm="1">
        <f t="array" ref="N205">IFERROR(IF($C205-N$110&lt;=90,AVERAGE(N100:N101)/N$6,INDEX($C$110:$S$197,N$110-1970+72,N$109)*VLOOKUP($C205-N$110,kifut_faktor_ffi,2,FALSE)),"")</f>
        <v/>
      </c>
      <c r="O205" t="str" cm="1">
        <f t="array" ref="O205">IFERROR(IF($C205-O$110&lt;=90,AVERAGE(O100:O101)/O$6,INDEX($C$110:$S$197,O$110-1970+72,O$109)*VLOOKUP($C205-O$110,kifut_faktor_ffi,2,FALSE)),"")</f>
        <v/>
      </c>
      <c r="P205" t="str" cm="1">
        <f t="array" ref="P205">IFERROR(IF($C205-P$110&lt;=90,AVERAGE(P100:P101)/P$6,INDEX($C$110:$S$197,P$110-1970+72,P$109)*VLOOKUP($C205-P$110,kifut_faktor_ffi,2,FALSE)),"")</f>
        <v/>
      </c>
      <c r="Q205" t="str" cm="1">
        <f t="array" ref="Q205">IFERROR(IF($C205-Q$110&lt;=90,AVERAGE(Q100:Q101)/Q$6,INDEX($C$110:$S$197,Q$110-1970+72,Q$109)*VLOOKUP($C205-Q$110,kifut_faktor_ffi,2,FALSE)),"")</f>
        <v/>
      </c>
      <c r="R205" cm="1">
        <f t="array" ref="R205">IFERROR(IF($C205-R$110&lt;=90,AVERAGE(R100:R101)/R$6,INDEX($C$110:$S$197,R$110-1970+72,R$109)*VLOOKUP($C205-R$110,kifut_faktor_ffi,2,FALSE)),"")</f>
        <v>1.1997481216179424E-2</v>
      </c>
      <c r="S205" cm="1">
        <f t="array" ref="S205">IFERROR(IF($C205-S$110&lt;=90,AVERAGE(S100:S101)/S$6,INDEX($C$110:$S$197,S$110-1970+72,S$109)*VLOOKUP($C205-S$110,kifut_faktor_ffi,2,FALSE)),"")</f>
        <v>1.8155714982571812E-2</v>
      </c>
      <c r="U205" t="s">
        <v>60</v>
      </c>
      <c r="V205" t="s">
        <v>52</v>
      </c>
      <c r="W205" s="1">
        <v>2084</v>
      </c>
      <c r="X205" t="str" cm="1">
        <f t="array" ref="X205">IFERROR(IF($W205-X$110&lt;=90,AVERAGE(X100:X101)/X$6,INDEX($W$110:$AM$197,X$110-1970+72,X$109)*VLOOKUP($W205-X$110,kifut_faktor_noi,2,FALSE)),"")</f>
        <v/>
      </c>
      <c r="Y205" t="str" cm="1">
        <f t="array" ref="Y205">IFERROR(IF($W205-Y$110&lt;=90,AVERAGE(Y100:Y101)/Y$6,INDEX($W$110:$AM$197,Y$110-1970+72,Y$109)*VLOOKUP($W205-Y$110,kifut_faktor_noi,2,FALSE)),"")</f>
        <v/>
      </c>
      <c r="Z205" t="str" cm="1">
        <f t="array" ref="Z205">IFERROR(IF($W205-Z$110&lt;=90,AVERAGE(Z100:Z101)/Z$6,INDEX($W$110:$AM$197,Z$110-1970+72,Z$109)*VLOOKUP($W205-Z$110,kifut_faktor_noi,2,FALSE)),"")</f>
        <v/>
      </c>
      <c r="AA205" t="str" cm="1">
        <f t="array" ref="AA205">IFERROR(IF($W205-AA$110&lt;=90,AVERAGE(AA100:AA101)/AA$6,INDEX($W$110:$AM$197,AA$110-1970+72,AA$109)*VLOOKUP($W205-AA$110,kifut_faktor_noi,2,FALSE)),"")</f>
        <v/>
      </c>
      <c r="AB205" t="str" cm="1">
        <f t="array" ref="AB205">IFERROR(IF($W205-AB$110&lt;=90,AVERAGE(AB100:AB101)/AB$6,INDEX($W$110:$AM$197,AB$110-1970+72,AB$109)*VLOOKUP($W205-AB$110,kifut_faktor_noi,2,FALSE)),"")</f>
        <v/>
      </c>
      <c r="AC205" t="str" cm="1">
        <f t="array" ref="AC205">IFERROR(IF($W205-AC$110&lt;=90,AVERAGE(AC100:AC101)/AC$6,INDEX($W$110:$AM$197,AC$110-1970+72,AC$109)*VLOOKUP($W205-AC$110,kifut_faktor_noi,2,FALSE)),"")</f>
        <v/>
      </c>
      <c r="AD205" t="str" cm="1">
        <f t="array" ref="AD205">IFERROR(IF($W205-AD$110&lt;=90,AVERAGE(AD100:AD101)/AD$6,INDEX($W$110:$AM$197,AD$110-1970+72,AD$109)*VLOOKUP($W205-AD$110,kifut_faktor_noi,2,FALSE)),"")</f>
        <v/>
      </c>
      <c r="AE205" t="str" cm="1">
        <f t="array" ref="AE205">IFERROR(IF($W205-AE$110&lt;=90,AVERAGE(AE100:AE101)/AE$6,INDEX($W$110:$AM$197,AE$110-1970+72,AE$109)*VLOOKUP($W205-AE$110,kifut_faktor_noi,2,FALSE)),"")</f>
        <v/>
      </c>
      <c r="AF205" t="str" cm="1">
        <f t="array" ref="AF205">IFERROR(IF($W205-AF$110&lt;=90,AVERAGE(AF100:AF101)/AF$6,INDEX($W$110:$AM$197,AF$110-1970+72,AF$109)*VLOOKUP($W205-AF$110,kifut_faktor_noi,2,FALSE)),"")</f>
        <v/>
      </c>
      <c r="AG205" t="str" cm="1">
        <f t="array" ref="AG205">IFERROR(IF($W205-AG$110&lt;=90,AVERAGE(AG100:AG101)/AG$6,INDEX($W$110:$AM$197,AG$110-1970+72,AG$109)*VLOOKUP($W205-AG$110,kifut_faktor_noi,2,FALSE)),"")</f>
        <v/>
      </c>
      <c r="AH205" t="str" cm="1">
        <f t="array" ref="AH205">IFERROR(IF($W205-AH$110&lt;=90,AVERAGE(AH100:AH101)/AH$6,INDEX($W$110:$AM$197,AH$110-1970+72,AH$109)*VLOOKUP($W205-AH$110,kifut_faktor_noi,2,FALSE)),"")</f>
        <v/>
      </c>
      <c r="AI205" t="str" cm="1">
        <f t="array" ref="AI205">IFERROR(IF($W205-AI$110&lt;=90,AVERAGE(AI100:AI101)/AI$6,INDEX($W$110:$AM$197,AI$110-1970+72,AI$109)*VLOOKUP($W205-AI$110,kifut_faktor_noi,2,FALSE)),"")</f>
        <v/>
      </c>
      <c r="AJ205" t="str" cm="1">
        <f t="array" ref="AJ205">IFERROR(IF($W205-AJ$110&lt;=90,AVERAGE(AJ100:AJ101)/AJ$6,INDEX($W$110:$AM$197,AJ$110-1970+72,AJ$109)*VLOOKUP($W205-AJ$110,kifut_faktor_noi,2,FALSE)),"")</f>
        <v/>
      </c>
      <c r="AK205" t="str" cm="1">
        <f t="array" ref="AK205">IFERROR(IF($W205-AK$110&lt;=90,AVERAGE(AK100:AK101)/AK$6,INDEX($W$110:$AM$197,AK$110-1970+72,AK$109)*VLOOKUP($W205-AK$110,kifut_faktor_noi,2,FALSE)),"")</f>
        <v/>
      </c>
      <c r="AL205" cm="1">
        <f t="array" ref="AL205">IFERROR(IF($W205-AL$110&lt;=90,AVERAGE(AL100:AL101)/AL$6,INDEX($W$110:$AM$197,AL$110-1970+72,AL$109)*VLOOKUP($W205-AL$110,kifut_faktor_noi,2,FALSE)),"")</f>
        <v>2.1113153784689316E-2</v>
      </c>
      <c r="AM205" cm="1">
        <f t="array" ref="AM205">IFERROR(IF($W205-AM$110&lt;=90,AVERAGE(AM100:AM101)/AM$6,INDEX($W$110:$AM$197,AM$110-1970+72,AM$109)*VLOOKUP($W205-AM$110,kifut_faktor_noi,2,FALSE)),"")</f>
        <v>3.254828961763833E-2</v>
      </c>
    </row>
    <row r="206" spans="1:39" x14ac:dyDescent="0.75">
      <c r="A206" t="s">
        <v>60</v>
      </c>
      <c r="B206" t="s">
        <v>51</v>
      </c>
      <c r="C206" s="1">
        <v>2085</v>
      </c>
      <c r="D206" t="str" cm="1">
        <f t="array" ref="D206">IFERROR(IF($C206-D$110&lt;=90,AVERAGE(D101:D102)/D$6,INDEX($C$110:$S$197,D$110-1970+72,D$109)*VLOOKUP($C206-D$110,kifut_faktor_ffi,2,FALSE)),"")</f>
        <v/>
      </c>
      <c r="E206" t="str" cm="1">
        <f t="array" ref="E206">IFERROR(IF($C206-E$110&lt;=90,AVERAGE(E101:E102)/E$6,INDEX($C$110:$S$197,E$110-1970+72,E$109)*VLOOKUP($C206-E$110,kifut_faktor_ffi,2,FALSE)),"")</f>
        <v/>
      </c>
      <c r="F206" t="str" cm="1">
        <f t="array" ref="F206">IFERROR(IF($C206-F$110&lt;=90,AVERAGE(F101:F102)/F$6,INDEX($C$110:$S$197,F$110-1970+72,F$109)*VLOOKUP($C206-F$110,kifut_faktor_ffi,2,FALSE)),"")</f>
        <v/>
      </c>
      <c r="G206" t="str" cm="1">
        <f t="array" ref="G206">IFERROR(IF($C206-G$110&lt;=90,AVERAGE(G101:G102)/G$6,INDEX($C$110:$S$197,G$110-1970+72,G$109)*VLOOKUP($C206-G$110,kifut_faktor_ffi,2,FALSE)),"")</f>
        <v/>
      </c>
      <c r="H206" t="str" cm="1">
        <f t="array" ref="H206">IFERROR(IF($C206-H$110&lt;=90,AVERAGE(H101:H102)/H$6,INDEX($C$110:$S$197,H$110-1970+72,H$109)*VLOOKUP($C206-H$110,kifut_faktor_ffi,2,FALSE)),"")</f>
        <v/>
      </c>
      <c r="I206" t="str" cm="1">
        <f t="array" ref="I206">IFERROR(IF($C206-I$110&lt;=90,AVERAGE(I101:I102)/I$6,INDEX($C$110:$S$197,I$110-1970+72,I$109)*VLOOKUP($C206-I$110,kifut_faktor_ffi,2,FALSE)),"")</f>
        <v/>
      </c>
      <c r="J206" t="str" cm="1">
        <f t="array" ref="J206">IFERROR(IF($C206-J$110&lt;=90,AVERAGE(J101:J102)/J$6,INDEX($C$110:$S$197,J$110-1970+72,J$109)*VLOOKUP($C206-J$110,kifut_faktor_ffi,2,FALSE)),"")</f>
        <v/>
      </c>
      <c r="K206" t="str" cm="1">
        <f t="array" ref="K206">IFERROR(IF($C206-K$110&lt;=90,AVERAGE(K101:K102)/K$6,INDEX($C$110:$S$197,K$110-1970+72,K$109)*VLOOKUP($C206-K$110,kifut_faktor_ffi,2,FALSE)),"")</f>
        <v/>
      </c>
      <c r="L206" t="str" cm="1">
        <f t="array" ref="L206">IFERROR(IF($C206-L$110&lt;=90,AVERAGE(L101:L102)/L$6,INDEX($C$110:$S$197,L$110-1970+72,L$109)*VLOOKUP($C206-L$110,kifut_faktor_ffi,2,FALSE)),"")</f>
        <v/>
      </c>
      <c r="M206" t="str" cm="1">
        <f t="array" ref="M206">IFERROR(IF($C206-M$110&lt;=90,AVERAGE(M101:M102)/M$6,INDEX($C$110:$S$197,M$110-1970+72,M$109)*VLOOKUP($C206-M$110,kifut_faktor_ffi,2,FALSE)),"")</f>
        <v/>
      </c>
      <c r="N206" t="str" cm="1">
        <f t="array" ref="N206">IFERROR(IF($C206-N$110&lt;=90,AVERAGE(N101:N102)/N$6,INDEX($C$110:$S$197,N$110-1970+72,N$109)*VLOOKUP($C206-N$110,kifut_faktor_ffi,2,FALSE)),"")</f>
        <v/>
      </c>
      <c r="O206" t="str" cm="1">
        <f t="array" ref="O206">IFERROR(IF($C206-O$110&lt;=90,AVERAGE(O101:O102)/O$6,INDEX($C$110:$S$197,O$110-1970+72,O$109)*VLOOKUP($C206-O$110,kifut_faktor_ffi,2,FALSE)),"")</f>
        <v/>
      </c>
      <c r="P206" t="str" cm="1">
        <f t="array" ref="P206">IFERROR(IF($C206-P$110&lt;=90,AVERAGE(P101:P102)/P$6,INDEX($C$110:$S$197,P$110-1970+72,P$109)*VLOOKUP($C206-P$110,kifut_faktor_ffi,2,FALSE)),"")</f>
        <v/>
      </c>
      <c r="Q206" t="str" cm="1">
        <f t="array" ref="Q206">IFERROR(IF($C206-Q$110&lt;=90,AVERAGE(Q101:Q102)/Q$6,INDEX($C$110:$S$197,Q$110-1970+72,Q$109)*VLOOKUP($C206-Q$110,kifut_faktor_ffi,2,FALSE)),"")</f>
        <v/>
      </c>
      <c r="R206" t="str" cm="1">
        <f t="array" ref="R206">IFERROR(IF($C206-R$110&lt;=90,AVERAGE(R101:R102)/R$6,INDEX($C$110:$S$197,R$110-1970+72,R$109)*VLOOKUP($C206-R$110,kifut_faktor_ffi,2,FALSE)),"")</f>
        <v/>
      </c>
      <c r="S206" cm="1">
        <f t="array" ref="S206">IFERROR(IF($C206-S$110&lt;=90,AVERAGE(S101:S102)/S$6,INDEX($C$110:$S$197,S$110-1970+72,S$109)*VLOOKUP($C206-S$110,kifut_faktor_ffi,2,FALSE)),"")</f>
        <v>1.2170314438866821E-2</v>
      </c>
      <c r="U206" t="s">
        <v>60</v>
      </c>
      <c r="V206" t="s">
        <v>52</v>
      </c>
      <c r="W206" s="1">
        <v>2085</v>
      </c>
      <c r="X206" t="str" cm="1">
        <f t="array" ref="X206">IFERROR(IF($W206-X$110&lt;=90,AVERAGE(X101:X102)/X$6,INDEX($W$110:$AM$197,X$110-1970+72,X$109)*VLOOKUP($W206-X$110,kifut_faktor_noi,2,FALSE)),"")</f>
        <v/>
      </c>
      <c r="Y206" t="str" cm="1">
        <f t="array" ref="Y206">IFERROR(IF($W206-Y$110&lt;=90,AVERAGE(Y101:Y102)/Y$6,INDEX($W$110:$AM$197,Y$110-1970+72,Y$109)*VLOOKUP($W206-Y$110,kifut_faktor_noi,2,FALSE)),"")</f>
        <v/>
      </c>
      <c r="Z206" t="str" cm="1">
        <f t="array" ref="Z206">IFERROR(IF($W206-Z$110&lt;=90,AVERAGE(Z101:Z102)/Z$6,INDEX($W$110:$AM$197,Z$110-1970+72,Z$109)*VLOOKUP($W206-Z$110,kifut_faktor_noi,2,FALSE)),"")</f>
        <v/>
      </c>
      <c r="AA206" t="str" cm="1">
        <f t="array" ref="AA206">IFERROR(IF($W206-AA$110&lt;=90,AVERAGE(AA101:AA102)/AA$6,INDEX($W$110:$AM$197,AA$110-1970+72,AA$109)*VLOOKUP($W206-AA$110,kifut_faktor_noi,2,FALSE)),"")</f>
        <v/>
      </c>
      <c r="AB206" t="str" cm="1">
        <f t="array" ref="AB206">IFERROR(IF($W206-AB$110&lt;=90,AVERAGE(AB101:AB102)/AB$6,INDEX($W$110:$AM$197,AB$110-1970+72,AB$109)*VLOOKUP($W206-AB$110,kifut_faktor_noi,2,FALSE)),"")</f>
        <v/>
      </c>
      <c r="AC206" t="str" cm="1">
        <f t="array" ref="AC206">IFERROR(IF($W206-AC$110&lt;=90,AVERAGE(AC101:AC102)/AC$6,INDEX($W$110:$AM$197,AC$110-1970+72,AC$109)*VLOOKUP($W206-AC$110,kifut_faktor_noi,2,FALSE)),"")</f>
        <v/>
      </c>
      <c r="AD206" t="str" cm="1">
        <f t="array" ref="AD206">IFERROR(IF($W206-AD$110&lt;=90,AVERAGE(AD101:AD102)/AD$6,INDEX($W$110:$AM$197,AD$110-1970+72,AD$109)*VLOOKUP($W206-AD$110,kifut_faktor_noi,2,FALSE)),"")</f>
        <v/>
      </c>
      <c r="AE206" t="str" cm="1">
        <f t="array" ref="AE206">IFERROR(IF($W206-AE$110&lt;=90,AVERAGE(AE101:AE102)/AE$6,INDEX($W$110:$AM$197,AE$110-1970+72,AE$109)*VLOOKUP($W206-AE$110,kifut_faktor_noi,2,FALSE)),"")</f>
        <v/>
      </c>
      <c r="AF206" t="str" cm="1">
        <f t="array" ref="AF206">IFERROR(IF($W206-AF$110&lt;=90,AVERAGE(AF101:AF102)/AF$6,INDEX($W$110:$AM$197,AF$110-1970+72,AF$109)*VLOOKUP($W206-AF$110,kifut_faktor_noi,2,FALSE)),"")</f>
        <v/>
      </c>
      <c r="AG206" t="str" cm="1">
        <f t="array" ref="AG206">IFERROR(IF($W206-AG$110&lt;=90,AVERAGE(AG101:AG102)/AG$6,INDEX($W$110:$AM$197,AG$110-1970+72,AG$109)*VLOOKUP($W206-AG$110,kifut_faktor_noi,2,FALSE)),"")</f>
        <v/>
      </c>
      <c r="AH206" t="str" cm="1">
        <f t="array" ref="AH206">IFERROR(IF($W206-AH$110&lt;=90,AVERAGE(AH101:AH102)/AH$6,INDEX($W$110:$AM$197,AH$110-1970+72,AH$109)*VLOOKUP($W206-AH$110,kifut_faktor_noi,2,FALSE)),"")</f>
        <v/>
      </c>
      <c r="AI206" t="str" cm="1">
        <f t="array" ref="AI206">IFERROR(IF($W206-AI$110&lt;=90,AVERAGE(AI101:AI102)/AI$6,INDEX($W$110:$AM$197,AI$110-1970+72,AI$109)*VLOOKUP($W206-AI$110,kifut_faktor_noi,2,FALSE)),"")</f>
        <v/>
      </c>
      <c r="AJ206" t="str" cm="1">
        <f t="array" ref="AJ206">IFERROR(IF($W206-AJ$110&lt;=90,AVERAGE(AJ101:AJ102)/AJ$6,INDEX($W$110:$AM$197,AJ$110-1970+72,AJ$109)*VLOOKUP($W206-AJ$110,kifut_faktor_noi,2,FALSE)),"")</f>
        <v/>
      </c>
      <c r="AK206" t="str" cm="1">
        <f t="array" ref="AK206">IFERROR(IF($W206-AK$110&lt;=90,AVERAGE(AK101:AK102)/AK$6,INDEX($W$110:$AM$197,AK$110-1970+72,AK$109)*VLOOKUP($W206-AK$110,kifut_faktor_noi,2,FALSE)),"")</f>
        <v/>
      </c>
      <c r="AL206" t="str" cm="1">
        <f t="array" ref="AL206">IFERROR(IF($W206-AL$110&lt;=90,AVERAGE(AL101:AL102)/AL$6,INDEX($W$110:$AM$197,AL$110-1970+72,AL$109)*VLOOKUP($W206-AL$110,kifut_faktor_noi,2,FALSE)),"")</f>
        <v/>
      </c>
      <c r="AM206" cm="1">
        <f t="array" ref="AM206">IFERROR(IF($W206-AM$110&lt;=90,AVERAGE(AM101:AM102)/AM$6,INDEX($W$110:$AM$197,AM$110-1970+72,AM$109)*VLOOKUP($W206-AM$110,kifut_faktor_noi,2,FALSE)),"")</f>
        <v>2.1419313153668677E-2</v>
      </c>
    </row>
  </sheetData>
  <sortState xmlns:xlrd2="http://schemas.microsoft.com/office/spreadsheetml/2017/richdata2" columnSort="1" ref="D1:S2">
    <sortCondition descending="1" ref="D1:S1"/>
  </sortState>
  <mergeCells count="6">
    <mergeCell ref="D4:S4"/>
    <mergeCell ref="X4:AM4"/>
    <mergeCell ref="B6:B39"/>
    <mergeCell ref="V6:V39"/>
    <mergeCell ref="B40:B92"/>
    <mergeCell ref="V40:V92"/>
  </mergeCells>
  <phoneticPr fontId="4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B4593-C581-4741-95DE-20A1BAC9DA3E}">
  <sheetPr>
    <tabColor theme="3" tint="0.749992370372631"/>
  </sheetPr>
  <dimension ref="B4:AM91"/>
  <sheetViews>
    <sheetView workbookViewId="0">
      <pane xSplit="3" ySplit="5" topLeftCell="D6" activePane="bottomRight" state="frozen"/>
      <selection activeCell="U99" sqref="U99"/>
      <selection pane="topRight" activeCell="U99" sqref="U99"/>
      <selection pane="bottomLeft" activeCell="U99" sqref="U99"/>
      <selection pane="bottomRight" activeCell="D14" sqref="D14"/>
    </sheetView>
  </sheetViews>
  <sheetFormatPr defaultRowHeight="14.75" x14ac:dyDescent="0.75"/>
  <cols>
    <col min="24" max="39" width="9.1328125" style="2"/>
  </cols>
  <sheetData>
    <row r="4" spans="2:39" x14ac:dyDescent="0.75">
      <c r="D4" s="15" t="s">
        <v>47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X4" s="15" t="s">
        <v>48</v>
      </c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</row>
    <row r="5" spans="2:39" x14ac:dyDescent="0.75">
      <c r="D5">
        <v>1970</v>
      </c>
      <c r="E5">
        <v>1971</v>
      </c>
      <c r="F5">
        <v>1972</v>
      </c>
      <c r="G5">
        <v>1973</v>
      </c>
      <c r="H5">
        <v>1974</v>
      </c>
      <c r="I5">
        <v>1975</v>
      </c>
      <c r="J5">
        <v>1976</v>
      </c>
      <c r="K5">
        <v>1977</v>
      </c>
      <c r="L5">
        <v>1978</v>
      </c>
      <c r="M5">
        <v>1979</v>
      </c>
      <c r="N5">
        <v>1980</v>
      </c>
      <c r="O5">
        <v>1981</v>
      </c>
      <c r="P5">
        <v>1982</v>
      </c>
      <c r="Q5">
        <v>1983</v>
      </c>
      <c r="R5">
        <v>1984</v>
      </c>
      <c r="S5">
        <v>1985</v>
      </c>
      <c r="X5" s="2">
        <v>1970</v>
      </c>
      <c r="Y5" s="2">
        <v>1971</v>
      </c>
      <c r="Z5" s="2">
        <v>1972</v>
      </c>
      <c r="AA5" s="2">
        <v>1973</v>
      </c>
      <c r="AB5" s="2">
        <v>1974</v>
      </c>
      <c r="AC5" s="2">
        <v>1975</v>
      </c>
      <c r="AD5" s="2">
        <v>1976</v>
      </c>
      <c r="AE5" s="2">
        <v>1977</v>
      </c>
      <c r="AF5" s="2">
        <v>1978</v>
      </c>
      <c r="AG5" s="2">
        <v>1979</v>
      </c>
      <c r="AH5" s="2">
        <v>1980</v>
      </c>
      <c r="AI5" s="2">
        <v>1981</v>
      </c>
      <c r="AJ5" s="2">
        <v>1982</v>
      </c>
      <c r="AK5" s="2">
        <v>1983</v>
      </c>
      <c r="AL5" s="2">
        <v>1984</v>
      </c>
      <c r="AM5" s="2">
        <v>1985</v>
      </c>
    </row>
    <row r="6" spans="2:39" ht="15" customHeight="1" x14ac:dyDescent="0.75">
      <c r="B6" s="17" t="s">
        <v>1</v>
      </c>
      <c r="C6" s="1">
        <v>1990</v>
      </c>
      <c r="D6">
        <v>1.3465932938488084E-3</v>
      </c>
      <c r="E6">
        <v>8.9858192539897985E-4</v>
      </c>
      <c r="F6">
        <v>7.7659771328376459E-4</v>
      </c>
      <c r="G6">
        <v>6.9462949843688052E-4</v>
      </c>
      <c r="H6">
        <v>9.2689183805530039E-4</v>
      </c>
      <c r="I6">
        <v>5.4213025728195089E-4</v>
      </c>
      <c r="J6">
        <v>5.9174029176083836E-4</v>
      </c>
      <c r="K6">
        <v>0</v>
      </c>
      <c r="L6">
        <v>2.3220173686899179E-4</v>
      </c>
      <c r="M6">
        <v>3.1638096853843457E-4</v>
      </c>
      <c r="N6">
        <v>1.6273834386612058E-4</v>
      </c>
      <c r="O6">
        <v>5.1390395706046941E-4</v>
      </c>
      <c r="P6">
        <v>2.6593333534797984E-4</v>
      </c>
      <c r="Q6">
        <v>1.3333209877686318E-4</v>
      </c>
      <c r="R6">
        <v>2.013693113169553E-4</v>
      </c>
      <c r="S6">
        <v>4.2405583967296815E-4</v>
      </c>
      <c r="V6" s="17" t="s">
        <v>1</v>
      </c>
      <c r="W6" s="1">
        <v>1990</v>
      </c>
      <c r="X6" s="2">
        <v>4.9169539092305098E-4</v>
      </c>
      <c r="Y6" s="2">
        <v>2.6215864185266132E-4</v>
      </c>
      <c r="Z6" s="2">
        <v>5.1861626109499931E-4</v>
      </c>
      <c r="AA6" s="2">
        <v>5.5376450907878964E-4</v>
      </c>
      <c r="AB6" s="2">
        <v>3.531835573432748E-4</v>
      </c>
      <c r="AC6" s="2">
        <v>1.6756188153374977E-4</v>
      </c>
      <c r="AD6" s="2">
        <v>1.9237520860686683E-4</v>
      </c>
      <c r="AE6" s="2">
        <v>4.5923170535693782E-5</v>
      </c>
      <c r="AF6" s="2">
        <v>1.0609818250024156E-4</v>
      </c>
      <c r="AG6" s="2">
        <v>1.7003204159361587E-4</v>
      </c>
      <c r="AH6" s="2">
        <v>3.5711746684676849E-4</v>
      </c>
      <c r="AI6" s="2">
        <v>3.1780278218680096E-4</v>
      </c>
      <c r="AJ6" s="2">
        <v>0</v>
      </c>
      <c r="AK6" s="2">
        <v>1.4368292494225051E-4</v>
      </c>
      <c r="AL6" s="2">
        <v>1.4194320244142309E-4</v>
      </c>
      <c r="AM6" s="2">
        <v>2.6009493465114765E-4</v>
      </c>
    </row>
    <row r="7" spans="2:39" x14ac:dyDescent="0.75">
      <c r="B7" s="17"/>
      <c r="C7" s="1">
        <v>1991</v>
      </c>
      <c r="D7">
        <v>1.1049085266715537E-3</v>
      </c>
      <c r="E7">
        <v>1.1027319294251564E-3</v>
      </c>
      <c r="F7">
        <v>1.1972957080939851E-3</v>
      </c>
      <c r="G7">
        <v>8.285883146266341E-4</v>
      </c>
      <c r="H7">
        <v>4.3895098695045877E-4</v>
      </c>
      <c r="I7">
        <v>4.3833814056236251E-4</v>
      </c>
      <c r="J7">
        <v>1.6314917054961693E-4</v>
      </c>
      <c r="K7">
        <v>1.7987876171460436E-4</v>
      </c>
      <c r="L7">
        <v>2.0694293548553986E-4</v>
      </c>
      <c r="M7">
        <v>2.5124365609768351E-4</v>
      </c>
      <c r="N7">
        <v>3.2454361054766733E-4</v>
      </c>
      <c r="O7">
        <v>4.1659874295857559E-4</v>
      </c>
      <c r="P7">
        <v>1.8074466803229305E-4</v>
      </c>
      <c r="Q7">
        <v>3.7610480787312733E-4</v>
      </c>
      <c r="R7">
        <v>2.6308625757971607E-4</v>
      </c>
      <c r="S7">
        <v>3.9801699090310057E-4</v>
      </c>
      <c r="V7" s="17"/>
      <c r="W7" s="1">
        <v>1991</v>
      </c>
      <c r="X7" s="2">
        <v>4.8207629137587933E-4</v>
      </c>
      <c r="Y7" s="2">
        <v>5.3142663896806606E-4</v>
      </c>
      <c r="Z7" s="2">
        <v>2.6396832380114389E-4</v>
      </c>
      <c r="AA7" s="2">
        <v>3.8207979868347153E-4</v>
      </c>
      <c r="AB7" s="2">
        <v>2.4109602251836851E-4</v>
      </c>
      <c r="AC7" s="2">
        <v>2.2962991312334952E-4</v>
      </c>
      <c r="AD7" s="2">
        <v>1.724385687598793E-4</v>
      </c>
      <c r="AE7" s="2">
        <v>4.998896077116303E-5</v>
      </c>
      <c r="AF7" s="2">
        <v>2.9447130131775908E-4</v>
      </c>
      <c r="AG7" s="2">
        <v>1.0547132498352011E-4</v>
      </c>
      <c r="AH7" s="2">
        <v>3.5745325072191538E-4</v>
      </c>
      <c r="AI7" s="2">
        <v>1.2901531365696209E-4</v>
      </c>
      <c r="AJ7" s="2">
        <v>2.8358235408801688E-4</v>
      </c>
      <c r="AK7" s="2">
        <v>1.318782763509281E-4</v>
      </c>
      <c r="AL7" s="2">
        <v>2.5018391496129598E-4</v>
      </c>
      <c r="AM7" s="2">
        <v>2.7505420185742487E-4</v>
      </c>
    </row>
    <row r="8" spans="2:39" x14ac:dyDescent="0.75">
      <c r="B8" s="17"/>
      <c r="C8" s="1">
        <v>1992</v>
      </c>
      <c r="D8">
        <v>1.0596623545697519E-3</v>
      </c>
      <c r="E8">
        <v>1.4810437345648612E-3</v>
      </c>
      <c r="F8">
        <v>1.3633160356204754E-3</v>
      </c>
      <c r="G8">
        <v>7.6804249765108758E-4</v>
      </c>
      <c r="H8">
        <v>6.5348598512318743E-4</v>
      </c>
      <c r="I8">
        <v>6.5445327008292428E-4</v>
      </c>
      <c r="J8">
        <v>3.51267968445789E-4</v>
      </c>
      <c r="K8">
        <v>1.7318900915903415E-4</v>
      </c>
      <c r="L8">
        <v>2.613601180543549E-4</v>
      </c>
      <c r="M8">
        <v>2.1484430949038929E-4</v>
      </c>
      <c r="N8">
        <v>3.2404406999351912E-4</v>
      </c>
      <c r="O8">
        <v>1.1908483305794966E-4</v>
      </c>
      <c r="P8">
        <v>2.5752399265198205E-4</v>
      </c>
      <c r="Q8">
        <v>1.3085765815997063E-4</v>
      </c>
      <c r="R8">
        <v>2.4792363951902817E-4</v>
      </c>
      <c r="S8">
        <v>2.0362200351710732E-4</v>
      </c>
      <c r="V8" s="17"/>
      <c r="W8" s="1">
        <v>1992</v>
      </c>
      <c r="X8" s="2">
        <v>6.8605550356354435E-4</v>
      </c>
      <c r="Y8" s="2">
        <v>3.796957687652768E-4</v>
      </c>
      <c r="Z8" s="2">
        <v>1.5559439652713307E-4</v>
      </c>
      <c r="AA8" s="2">
        <v>4.1539391091269175E-4</v>
      </c>
      <c r="AB8" s="2">
        <v>3.5664171529423957E-4</v>
      </c>
      <c r="AC8" s="2">
        <v>2.0290406442204044E-4</v>
      </c>
      <c r="AD8" s="2">
        <v>4.771182060355453E-4</v>
      </c>
      <c r="AE8" s="2">
        <v>2.7342269284067535E-4</v>
      </c>
      <c r="AF8" s="2">
        <v>9.7971980013716081E-5</v>
      </c>
      <c r="AG8" s="2">
        <v>2.1044878202767402E-4</v>
      </c>
      <c r="AH8" s="2">
        <v>1.1204167950477578E-4</v>
      </c>
      <c r="AI8" s="2">
        <v>3.2200785699171064E-4</v>
      </c>
      <c r="AJ8" s="2">
        <v>1.9100372457262916E-4</v>
      </c>
      <c r="AK8" s="2">
        <v>2.1241086329843727E-4</v>
      </c>
      <c r="AL8" s="2">
        <v>6.527628186298509E-5</v>
      </c>
      <c r="AM8" s="2">
        <v>2.5779009441562206E-4</v>
      </c>
    </row>
    <row r="9" spans="2:39" x14ac:dyDescent="0.75">
      <c r="B9" s="17"/>
      <c r="C9" s="1">
        <v>1993</v>
      </c>
      <c r="D9">
        <v>1.2075528927643691E-3</v>
      </c>
      <c r="E9">
        <v>5.8730683111257937E-4</v>
      </c>
      <c r="F9">
        <v>9.013282732447818E-4</v>
      </c>
      <c r="G9">
        <v>5.220204145174464E-4</v>
      </c>
      <c r="H9">
        <v>7.3455833362203534E-4</v>
      </c>
      <c r="I9">
        <v>3.7914422409319364E-4</v>
      </c>
      <c r="J9">
        <v>7.8653879534802988E-4</v>
      </c>
      <c r="K9">
        <v>4.0831325793148503E-4</v>
      </c>
      <c r="L9">
        <v>2.8969654287134227E-4</v>
      </c>
      <c r="M9">
        <v>2.5066426028976787E-4</v>
      </c>
      <c r="N9">
        <v>2.1585451405752522E-4</v>
      </c>
      <c r="O9">
        <v>5.6787529458530909E-5</v>
      </c>
      <c r="P9">
        <v>3.6034953905288131E-4</v>
      </c>
      <c r="Q9">
        <v>1.9923742850892271E-4</v>
      </c>
      <c r="R9">
        <v>1.23881197931184E-4</v>
      </c>
      <c r="S9">
        <v>4.3143297380585517E-4</v>
      </c>
      <c r="V9" s="17"/>
      <c r="W9" s="1">
        <v>1993</v>
      </c>
      <c r="X9" s="2">
        <v>2.7689964695295013E-4</v>
      </c>
      <c r="Y9" s="2">
        <v>2.1214878157243042E-4</v>
      </c>
      <c r="Z9" s="2">
        <v>3.3876423646028378E-4</v>
      </c>
      <c r="AA9" s="2">
        <v>4.1398229811693253E-4</v>
      </c>
      <c r="AB9" s="2">
        <v>3.1890498100207499E-4</v>
      </c>
      <c r="AC9" s="2">
        <v>3.8958087590766936E-4</v>
      </c>
      <c r="AD9" s="2">
        <v>2.3723385327086176E-4</v>
      </c>
      <c r="AE9" s="2">
        <v>2.9649081937355723E-4</v>
      </c>
      <c r="AF9" s="2">
        <v>5.1720895241677643E-4</v>
      </c>
      <c r="AG9" s="2">
        <v>2.2252957402585361E-4</v>
      </c>
      <c r="AH9" s="2">
        <v>2.4880031597640132E-4</v>
      </c>
      <c r="AI9" s="2">
        <v>1.7927572606669058E-4</v>
      </c>
      <c r="AJ9" s="2">
        <v>2.8272547356516825E-4</v>
      </c>
      <c r="AK9" s="2">
        <v>2.6280345586544461E-4</v>
      </c>
      <c r="AL9" s="2">
        <v>1.9552890568989116E-4</v>
      </c>
      <c r="AM9" s="2">
        <v>0</v>
      </c>
    </row>
    <row r="10" spans="2:39" x14ac:dyDescent="0.75">
      <c r="B10" s="17"/>
      <c r="C10" s="1">
        <v>1994</v>
      </c>
      <c r="D10">
        <v>1.0216517189290172E-3</v>
      </c>
      <c r="E10">
        <v>7.3635443193323727E-4</v>
      </c>
      <c r="F10">
        <v>1.04713884709133E-3</v>
      </c>
      <c r="G10">
        <v>1.0705320008778361E-3</v>
      </c>
      <c r="H10">
        <v>9.6522242724744658E-4</v>
      </c>
      <c r="I10">
        <v>6.9782497204496339E-4</v>
      </c>
      <c r="J10">
        <v>4.1823504809703052E-4</v>
      </c>
      <c r="K10">
        <v>6.5815866011433152E-4</v>
      </c>
      <c r="L10">
        <v>2.303707652916823E-4</v>
      </c>
      <c r="M10">
        <v>6.0982495765104464E-4</v>
      </c>
      <c r="N10">
        <v>2.2517266169332187E-4</v>
      </c>
      <c r="O10">
        <v>1.7023691303731027E-4</v>
      </c>
      <c r="P10">
        <v>3.6009002250562641E-4</v>
      </c>
      <c r="Q10">
        <v>2.499453244602743E-4</v>
      </c>
      <c r="R10">
        <v>1.2371644191513053E-4</v>
      </c>
      <c r="S10">
        <v>1.2331596633474118E-4</v>
      </c>
      <c r="V10" s="17"/>
      <c r="W10" s="1">
        <v>1994</v>
      </c>
      <c r="X10" s="2">
        <v>2.9059086809846688E-4</v>
      </c>
      <c r="Y10" s="2">
        <v>8.5476173516632235E-4</v>
      </c>
      <c r="Z10" s="2">
        <v>4.6292867195022591E-4</v>
      </c>
      <c r="AA10" s="2">
        <v>3.0275478016158455E-4</v>
      </c>
      <c r="AB10" s="2">
        <v>5.7022210150853758E-4</v>
      </c>
      <c r="AC10" s="2">
        <v>2.2294472828611239E-4</v>
      </c>
      <c r="AD10" s="2">
        <v>4.0847476204643136E-4</v>
      </c>
      <c r="AE10" s="2">
        <v>2.1118432167595877E-4</v>
      </c>
      <c r="AF10" s="2">
        <v>2.4689071999506215E-4</v>
      </c>
      <c r="AG10" s="2">
        <v>1.9280205655526994E-4</v>
      </c>
      <c r="AH10" s="2">
        <v>1.3990318699459974E-4</v>
      </c>
      <c r="AI10" s="2">
        <v>5.9780009564801534E-5</v>
      </c>
      <c r="AJ10" s="2">
        <v>2.5384737426622242E-4</v>
      </c>
      <c r="AK10" s="2">
        <v>0</v>
      </c>
      <c r="AL10" s="2">
        <v>7.6145721154369142E-5</v>
      </c>
      <c r="AM10" s="2">
        <v>4.2413726624252937E-4</v>
      </c>
    </row>
    <row r="11" spans="2:39" x14ac:dyDescent="0.75">
      <c r="B11" s="17"/>
      <c r="C11" s="1">
        <v>1995</v>
      </c>
      <c r="D11">
        <v>1.05816854918265E-3</v>
      </c>
      <c r="E11">
        <v>1.0549715534456125E-3</v>
      </c>
      <c r="F11">
        <v>7.9993699126438666E-4</v>
      </c>
      <c r="G11">
        <v>6.5556936474777652E-4</v>
      </c>
      <c r="H11">
        <v>7.6092642792599996E-4</v>
      </c>
      <c r="I11">
        <v>7.7548005908419494E-4</v>
      </c>
      <c r="J11">
        <v>7.1459465558418116E-4</v>
      </c>
      <c r="K11">
        <v>6.543298231264697E-4</v>
      </c>
      <c r="L11">
        <v>7.4756374315845689E-4</v>
      </c>
      <c r="M11">
        <v>8.2248851845750698E-4</v>
      </c>
      <c r="N11">
        <v>3.2175894892076684E-4</v>
      </c>
      <c r="O11">
        <v>3.9737730975561295E-4</v>
      </c>
      <c r="P11">
        <v>1.2670214326678138E-4</v>
      </c>
      <c r="Q11">
        <v>2.6262310458027204E-4</v>
      </c>
      <c r="R11">
        <v>1.856665428889714E-4</v>
      </c>
      <c r="S11">
        <v>1.2333878079615182E-4</v>
      </c>
      <c r="V11" s="17"/>
      <c r="W11" s="1">
        <v>1995</v>
      </c>
      <c r="X11" s="2">
        <v>2.659071570388579E-4</v>
      </c>
      <c r="Y11" s="2">
        <v>3.5813137281987526E-4</v>
      </c>
      <c r="Z11" s="2">
        <v>3.3565092304003834E-4</v>
      </c>
      <c r="AA11" s="2">
        <v>2.1334243594393361E-4</v>
      </c>
      <c r="AB11" s="2">
        <v>1.6932784781659675E-4</v>
      </c>
      <c r="AC11" s="2">
        <v>3.2783899462708317E-4</v>
      </c>
      <c r="AD11" s="2">
        <v>2.3198716337695982E-4</v>
      </c>
      <c r="AE11" s="2">
        <v>1.8312309393510399E-4</v>
      </c>
      <c r="AF11" s="2">
        <v>1.9278966647387702E-4</v>
      </c>
      <c r="AG11" s="2">
        <v>1.0211114798458121E-4</v>
      </c>
      <c r="AH11" s="2">
        <v>3.3356497567755384E-4</v>
      </c>
      <c r="AI11" s="2">
        <v>5.9730020308206904E-5</v>
      </c>
      <c r="AJ11" s="2">
        <v>2.0402334027012692E-4</v>
      </c>
      <c r="AK11" s="2">
        <v>1.3104442405975625E-4</v>
      </c>
      <c r="AL11" s="2">
        <v>1.3056534795665231E-4</v>
      </c>
      <c r="AM11" s="2">
        <v>1.3864028540093036E-4</v>
      </c>
    </row>
    <row r="12" spans="2:39" x14ac:dyDescent="0.75">
      <c r="B12" s="17"/>
      <c r="C12" s="1">
        <v>1996</v>
      </c>
      <c r="D12">
        <v>7.3789846517119243E-4</v>
      </c>
      <c r="E12">
        <v>9.6444390586198161E-4</v>
      </c>
      <c r="F12">
        <v>1.1514138256887403E-3</v>
      </c>
      <c r="G12">
        <v>9.0738154890030397E-4</v>
      </c>
      <c r="H12">
        <v>1.0539890385139995E-3</v>
      </c>
      <c r="I12">
        <v>8.5498479311685738E-4</v>
      </c>
      <c r="J12">
        <v>9.1069427851308996E-4</v>
      </c>
      <c r="K12">
        <v>6.9647911804141622E-4</v>
      </c>
      <c r="L12">
        <v>4.9029439950079112E-4</v>
      </c>
      <c r="M12">
        <v>5.7794938638990674E-4</v>
      </c>
      <c r="N12">
        <v>2.1304926764314247E-4</v>
      </c>
      <c r="O12">
        <v>3.5470198607409159E-4</v>
      </c>
      <c r="P12">
        <v>1.8053257108469986E-4</v>
      </c>
      <c r="Q12">
        <v>2.5031289111389235E-4</v>
      </c>
      <c r="R12">
        <v>3.0967422271770096E-4</v>
      </c>
      <c r="S12">
        <v>6.1751265900950969E-5</v>
      </c>
      <c r="V12" s="17"/>
      <c r="W12" s="1">
        <v>1996</v>
      </c>
      <c r="X12" s="2">
        <v>5.7825353663993391E-4</v>
      </c>
      <c r="Y12" s="2">
        <v>3.1849174026449457E-4</v>
      </c>
      <c r="Z12" s="2">
        <v>3.3191085822664772E-4</v>
      </c>
      <c r="AA12" s="2">
        <v>1.7637955523520807E-4</v>
      </c>
      <c r="AB12" s="2">
        <v>2.9572128269106368E-4</v>
      </c>
      <c r="AC12" s="2">
        <v>2.7045300878972278E-4</v>
      </c>
      <c r="AD12" s="2">
        <v>3.2254225726256562E-4</v>
      </c>
      <c r="AE12" s="2">
        <v>1.6459889307244408E-4</v>
      </c>
      <c r="AF12" s="2">
        <v>1.3852334118298935E-4</v>
      </c>
      <c r="AG12" s="2">
        <v>5.3867242762652426E-5</v>
      </c>
      <c r="AH12" s="2">
        <v>2.7626598889410727E-4</v>
      </c>
      <c r="AI12" s="2">
        <v>1.7825311942959001E-4</v>
      </c>
      <c r="AJ12" s="2">
        <v>2.5399244372479918E-4</v>
      </c>
      <c r="AK12" s="2">
        <v>1.9677292404565131E-4</v>
      </c>
      <c r="AL12" s="2">
        <v>1.9586080825226873E-4</v>
      </c>
      <c r="AM12" s="2">
        <v>1.9347973299796846E-4</v>
      </c>
    </row>
    <row r="13" spans="2:39" x14ac:dyDescent="0.75">
      <c r="B13" s="17"/>
      <c r="C13" s="1">
        <v>1997</v>
      </c>
      <c r="D13">
        <v>1.0144907020747515E-3</v>
      </c>
      <c r="E13">
        <v>8.5225899363013992E-4</v>
      </c>
      <c r="F13">
        <v>8.0284750198431065E-4</v>
      </c>
      <c r="G13">
        <v>6.5188987531209224E-4</v>
      </c>
      <c r="H13">
        <v>8.1202035332316499E-4</v>
      </c>
      <c r="I13">
        <v>8.9957129805327146E-4</v>
      </c>
      <c r="J13">
        <v>9.9596684502985732E-4</v>
      </c>
      <c r="K13">
        <v>8.8585064511253E-4</v>
      </c>
      <c r="L13">
        <v>8.0581569597029331E-4</v>
      </c>
      <c r="M13">
        <v>3.9443841830194261E-4</v>
      </c>
      <c r="N13">
        <v>6.935367707860973E-4</v>
      </c>
      <c r="O13">
        <v>3.9283910432684211E-4</v>
      </c>
      <c r="P13">
        <v>4.3739919315470267E-4</v>
      </c>
      <c r="Q13">
        <v>6.2670385109516496E-5</v>
      </c>
      <c r="R13">
        <v>0</v>
      </c>
      <c r="S13">
        <v>2.4704320167989377E-4</v>
      </c>
      <c r="V13" s="17"/>
      <c r="W13" s="1">
        <v>1997</v>
      </c>
      <c r="X13" s="2">
        <v>3.9807862855491835E-4</v>
      </c>
      <c r="Y13" s="2">
        <v>1.7314381955265933E-4</v>
      </c>
      <c r="Z13" s="2">
        <v>5.6467930920897841E-4</v>
      </c>
      <c r="AA13" s="2">
        <v>3.6125971261789861E-4</v>
      </c>
      <c r="AB13" s="2">
        <v>1.4757969303423848E-4</v>
      </c>
      <c r="AC13" s="2">
        <v>2.5451768897938407E-4</v>
      </c>
      <c r="AD13" s="2">
        <v>3.1234433270056685E-4</v>
      </c>
      <c r="AE13" s="2">
        <v>3.3185840707964601E-4</v>
      </c>
      <c r="AF13" s="2">
        <v>3.15798971397636E-4</v>
      </c>
      <c r="AG13" s="2">
        <v>3.057169061449098E-4</v>
      </c>
      <c r="AH13" s="2">
        <v>1.6578707413445333E-4</v>
      </c>
      <c r="AI13" s="2">
        <v>1.2650434753274354E-4</v>
      </c>
      <c r="AJ13" s="2">
        <v>3.1585596967782689E-4</v>
      </c>
      <c r="AK13" s="2">
        <v>2.6229508196721314E-4</v>
      </c>
      <c r="AL13" s="2">
        <v>2.6140373807345446E-4</v>
      </c>
      <c r="AM13" s="2">
        <v>0</v>
      </c>
    </row>
    <row r="14" spans="2:39" x14ac:dyDescent="0.75">
      <c r="B14" s="17"/>
      <c r="C14" s="1">
        <v>1998</v>
      </c>
      <c r="D14">
        <v>1.2502607871028924E-3</v>
      </c>
      <c r="E14">
        <v>9.6381651334196414E-4</v>
      </c>
      <c r="F14">
        <v>7.047074457375267E-4</v>
      </c>
      <c r="G14">
        <v>1.0339108565371794E-3</v>
      </c>
      <c r="H14">
        <v>9.7031477011142407E-4</v>
      </c>
      <c r="I14">
        <v>8.0602608892606199E-4</v>
      </c>
      <c r="J14">
        <v>7.6664775602201807E-4</v>
      </c>
      <c r="K14">
        <v>1.0562112828150763E-3</v>
      </c>
      <c r="L14">
        <v>7.0601287633007784E-4</v>
      </c>
      <c r="M14">
        <v>6.6671972128639766E-4</v>
      </c>
      <c r="N14">
        <v>7.7685507634610231E-4</v>
      </c>
      <c r="O14">
        <v>4.0844310241710792E-4</v>
      </c>
      <c r="P14">
        <v>3.5702597363958228E-4</v>
      </c>
      <c r="Q14">
        <v>3.9917669806025077E-4</v>
      </c>
      <c r="R14">
        <v>2.5934560338727907E-4</v>
      </c>
      <c r="S14">
        <v>1.8523092121511484E-4</v>
      </c>
      <c r="V14" s="17"/>
      <c r="W14" s="1">
        <v>1998</v>
      </c>
      <c r="X14" s="2">
        <v>2.7744381762693056E-4</v>
      </c>
      <c r="Y14" s="2">
        <v>5.3000518628812344E-4</v>
      </c>
      <c r="Z14" s="2">
        <v>3.7196326862722306E-4</v>
      </c>
      <c r="AA14" s="2">
        <v>3.7561036684612495E-4</v>
      </c>
      <c r="AB14" s="2">
        <v>1.154570788309446E-4</v>
      </c>
      <c r="AC14" s="2">
        <v>2.175805047867711E-4</v>
      </c>
      <c r="AD14" s="2">
        <v>4.5499355425798136E-4</v>
      </c>
      <c r="AE14" s="2">
        <v>1.7319792966617644E-4</v>
      </c>
      <c r="AF14" s="2">
        <v>2.2040996253030638E-4</v>
      </c>
      <c r="AG14" s="2">
        <v>1.4947310729677887E-4</v>
      </c>
      <c r="AH14" s="2">
        <v>2.2134299864427412E-4</v>
      </c>
      <c r="AI14" s="2">
        <v>2.4811696942844485E-4</v>
      </c>
      <c r="AJ14" s="2">
        <v>3.7637612520779101E-4</v>
      </c>
      <c r="AK14" s="2">
        <v>3.6257500770471888E-4</v>
      </c>
      <c r="AL14" s="2">
        <v>1.3070613992092279E-4</v>
      </c>
      <c r="AM14" s="2">
        <v>2.0701933560594561E-4</v>
      </c>
    </row>
    <row r="15" spans="2:39" x14ac:dyDescent="0.75">
      <c r="B15" s="17"/>
      <c r="C15" s="1">
        <v>1999</v>
      </c>
      <c r="D15">
        <v>1.3640022027364765E-3</v>
      </c>
      <c r="E15">
        <v>1.0943385539097681E-3</v>
      </c>
      <c r="F15">
        <v>1.2198248753726038E-3</v>
      </c>
      <c r="G15">
        <v>5.8030813034613393E-4</v>
      </c>
      <c r="H15">
        <v>1.0699821141261416E-3</v>
      </c>
      <c r="I15">
        <v>9.3142036525226254E-4</v>
      </c>
      <c r="J15">
        <v>8.5493275544266923E-4</v>
      </c>
      <c r="K15">
        <v>5.6544810926197314E-4</v>
      </c>
      <c r="L15">
        <v>6.3923258372190718E-4</v>
      </c>
      <c r="M15">
        <v>7.089471533969383E-4</v>
      </c>
      <c r="N15">
        <v>5.7308077411318448E-4</v>
      </c>
      <c r="O15">
        <v>6.2089013066915022E-4</v>
      </c>
      <c r="P15">
        <v>3.5802726974371214E-4</v>
      </c>
      <c r="Q15">
        <v>1.8596578229605754E-4</v>
      </c>
      <c r="R15">
        <v>3.0902348578491963E-4</v>
      </c>
      <c r="S15">
        <v>1.298781619147752E-4</v>
      </c>
      <c r="V15" s="17"/>
      <c r="W15" s="1">
        <v>1999</v>
      </c>
      <c r="X15" s="2">
        <v>2.3841676012603663E-4</v>
      </c>
      <c r="Y15" s="2">
        <v>0</v>
      </c>
      <c r="Z15" s="2">
        <v>3.317977232820929E-4</v>
      </c>
      <c r="AA15" s="2">
        <v>8.5055011386396699E-5</v>
      </c>
      <c r="AB15" s="2">
        <v>1.128065225509315E-4</v>
      </c>
      <c r="AC15" s="2">
        <v>3.7154973977004556E-4</v>
      </c>
      <c r="AD15" s="2">
        <v>1.8886811339641527E-4</v>
      </c>
      <c r="AE15" s="2">
        <v>1.6128056770759833E-4</v>
      </c>
      <c r="AF15" s="2">
        <v>2.6344097824416589E-4</v>
      </c>
      <c r="AG15" s="2">
        <v>3.5819459689035918E-4</v>
      </c>
      <c r="AH15" s="2">
        <v>3.7832725307390891E-4</v>
      </c>
      <c r="AI15" s="2">
        <v>3.5532393698922183E-4</v>
      </c>
      <c r="AJ15" s="2">
        <v>6.6199080494771921E-5</v>
      </c>
      <c r="AK15" s="2">
        <v>2.5934450675916621E-4</v>
      </c>
      <c r="AL15" s="2">
        <v>2.0747225567090832E-4</v>
      </c>
      <c r="AM15" s="2">
        <v>6.4466219700876743E-5</v>
      </c>
    </row>
    <row r="16" spans="2:39" x14ac:dyDescent="0.75">
      <c r="B16" s="17"/>
      <c r="C16" s="1">
        <v>2000</v>
      </c>
      <c r="D16">
        <v>1.1738737543330179E-3</v>
      </c>
      <c r="E16">
        <v>1.2197712845944306E-3</v>
      </c>
      <c r="F16">
        <v>8.8131609870740308E-4</v>
      </c>
      <c r="G16">
        <v>1.3210571190173765E-3</v>
      </c>
      <c r="H16">
        <v>1.3754124985603236E-3</v>
      </c>
      <c r="I16">
        <v>1.0021183179414733E-3</v>
      </c>
      <c r="J16">
        <v>8.3437064372034338E-4</v>
      </c>
      <c r="K16">
        <v>1.1440636265222289E-3</v>
      </c>
      <c r="L16">
        <v>1.2137931034482759E-3</v>
      </c>
      <c r="M16">
        <v>4.0125126041632662E-4</v>
      </c>
      <c r="N16">
        <v>9.5598184140311825E-4</v>
      </c>
      <c r="O16">
        <v>1.0602086937112885E-3</v>
      </c>
      <c r="P16">
        <v>4.7836876251980745E-4</v>
      </c>
      <c r="Q16">
        <v>2.8382507505842803E-4</v>
      </c>
      <c r="R16">
        <v>6.1511964077012979E-5</v>
      </c>
      <c r="S16">
        <v>1.9604212727490552E-4</v>
      </c>
      <c r="V16" s="17"/>
      <c r="W16" s="1">
        <v>2000</v>
      </c>
      <c r="X16" s="2">
        <v>5.0181337104536852E-4</v>
      </c>
      <c r="Y16" s="2">
        <v>2.8817405713050685E-4</v>
      </c>
      <c r="Z16" s="2">
        <v>1.8201260437285282E-4</v>
      </c>
      <c r="AA16" s="2">
        <v>1.6300914888848136E-4</v>
      </c>
      <c r="AB16" s="2">
        <v>3.5070680910758605E-4</v>
      </c>
      <c r="AC16" s="2">
        <v>2.8561228132809713E-4</v>
      </c>
      <c r="AD16" s="2">
        <v>2.3193269858810968E-4</v>
      </c>
      <c r="AE16" s="2">
        <v>2.9863608633142629E-4</v>
      </c>
      <c r="AF16" s="2">
        <v>1.7602922085066121E-4</v>
      </c>
      <c r="AG16" s="2">
        <v>2.9052876234747239E-4</v>
      </c>
      <c r="AH16" s="2">
        <v>6.3182835329735423E-4</v>
      </c>
      <c r="AI16" s="2">
        <v>6.0729778708967724E-5</v>
      </c>
      <c r="AJ16" s="2">
        <v>1.8882175226586103E-4</v>
      </c>
      <c r="AK16" s="2">
        <v>1.2999675008124796E-4</v>
      </c>
      <c r="AL16" s="2">
        <v>3.2306002455256187E-4</v>
      </c>
      <c r="AM16" s="2">
        <v>1.2859255449109496E-4</v>
      </c>
    </row>
    <row r="17" spans="2:39" x14ac:dyDescent="0.75">
      <c r="B17" s="17"/>
      <c r="C17" s="1">
        <v>2001</v>
      </c>
      <c r="D17">
        <v>1.1662447634503751E-3</v>
      </c>
      <c r="E17">
        <v>9.9067481466125337E-4</v>
      </c>
      <c r="F17">
        <v>8.7086461790967986E-4</v>
      </c>
      <c r="G17">
        <v>7.3953625530270601E-4</v>
      </c>
      <c r="H17">
        <v>6.2227385957484512E-4</v>
      </c>
      <c r="I17">
        <v>6.918238993710692E-4</v>
      </c>
      <c r="J17">
        <v>8.3038035152146203E-4</v>
      </c>
      <c r="K17">
        <v>7.5431925270728277E-4</v>
      </c>
      <c r="L17">
        <v>8.9835891336530313E-4</v>
      </c>
      <c r="M17">
        <v>6.8949666743277403E-4</v>
      </c>
      <c r="N17">
        <v>4.6438340972941003E-4</v>
      </c>
      <c r="O17">
        <v>1.2271693862623604E-3</v>
      </c>
      <c r="P17">
        <v>3.0162320911219587E-4</v>
      </c>
      <c r="Q17">
        <v>6.3588601531213524E-4</v>
      </c>
      <c r="R17">
        <v>3.6936715094804237E-4</v>
      </c>
      <c r="S17">
        <v>3.9501812436100009E-4</v>
      </c>
      <c r="V17" s="17"/>
      <c r="W17" s="1">
        <v>2001</v>
      </c>
      <c r="X17" s="2">
        <v>5.24838937633144E-4</v>
      </c>
      <c r="Y17" s="2">
        <v>3.5575701383881047E-4</v>
      </c>
      <c r="Z17" s="2">
        <v>6.2344239312359031E-4</v>
      </c>
      <c r="AA17" s="2">
        <v>2.1604104779908185E-4</v>
      </c>
      <c r="AB17" s="2">
        <v>4.210906886853145E-4</v>
      </c>
      <c r="AC17" s="2">
        <v>4.2389739808235897E-4</v>
      </c>
      <c r="AD17" s="2">
        <v>3.3555518804273055E-4</v>
      </c>
      <c r="AE17" s="2">
        <v>3.045625743671814E-4</v>
      </c>
      <c r="AF17" s="2">
        <v>2.6695735356276832E-4</v>
      </c>
      <c r="AG17" s="2">
        <v>3.2960565038257799E-4</v>
      </c>
      <c r="AH17" s="2">
        <v>2.4965672200724003E-4</v>
      </c>
      <c r="AI17" s="2">
        <v>1.7396877718262144E-4</v>
      </c>
      <c r="AJ17" s="2">
        <v>1.8385169296767273E-4</v>
      </c>
      <c r="AK17" s="2">
        <v>3.4485556637455373E-4</v>
      </c>
      <c r="AL17" s="2">
        <v>2.5865692392253224E-4</v>
      </c>
      <c r="AM17" s="2">
        <v>1.4229507730180075E-4</v>
      </c>
    </row>
    <row r="18" spans="2:39" x14ac:dyDescent="0.75">
      <c r="B18" s="17"/>
      <c r="C18" s="1">
        <v>2002</v>
      </c>
      <c r="D18">
        <v>9.198327402452171E-4</v>
      </c>
      <c r="E18">
        <v>9.5494100699545083E-4</v>
      </c>
      <c r="F18">
        <v>4.3914463732833505E-4</v>
      </c>
      <c r="G18">
        <v>9.7706893674443158E-4</v>
      </c>
      <c r="H18">
        <v>5.8403843107138166E-4</v>
      </c>
      <c r="I18">
        <v>7.5194790574857617E-4</v>
      </c>
      <c r="J18">
        <v>1.0600332143740504E-3</v>
      </c>
      <c r="K18">
        <v>7.3903760880275908E-4</v>
      </c>
      <c r="L18">
        <v>7.6564968176655269E-4</v>
      </c>
      <c r="M18">
        <v>8.9360393836048933E-4</v>
      </c>
      <c r="N18">
        <v>7.6225013293347728E-4</v>
      </c>
      <c r="O18">
        <v>6.5602385115287403E-4</v>
      </c>
      <c r="P18">
        <v>5.5222813408249368E-4</v>
      </c>
      <c r="Q18">
        <v>7.9810909537403687E-4</v>
      </c>
      <c r="R18">
        <v>4.9236829148202859E-4</v>
      </c>
      <c r="S18">
        <v>3.094825451844516E-4</v>
      </c>
      <c r="V18" s="17"/>
      <c r="W18" s="1">
        <v>2002</v>
      </c>
      <c r="X18" s="2">
        <v>2.3741827055898332E-4</v>
      </c>
      <c r="Y18" s="2">
        <v>4.7604446255280244E-4</v>
      </c>
      <c r="Z18" s="2">
        <v>5.1630185914461032E-4</v>
      </c>
      <c r="AA18" s="2">
        <v>5.1059884510603324E-4</v>
      </c>
      <c r="AB18" s="2">
        <v>3.3090060113609204E-4</v>
      </c>
      <c r="AC18" s="2">
        <v>2.2839688457421283E-4</v>
      </c>
      <c r="AD18" s="2">
        <v>3.901601607459862E-4</v>
      </c>
      <c r="AE18" s="2">
        <v>1.6461244058519722E-4</v>
      </c>
      <c r="AF18" s="2">
        <v>1.3984021960093744E-4</v>
      </c>
      <c r="AG18" s="2">
        <v>3.1726633921646966E-4</v>
      </c>
      <c r="AH18" s="2">
        <v>2.6021337496747333E-4</v>
      </c>
      <c r="AI18" s="2">
        <v>1.6283108988276161E-4</v>
      </c>
      <c r="AJ18" s="2">
        <v>3.5607252010326105E-4</v>
      </c>
      <c r="AK18" s="2">
        <v>2.5435584382551191E-4</v>
      </c>
      <c r="AL18" s="2">
        <v>3.2279931566545078E-4</v>
      </c>
      <c r="AM18" s="2">
        <v>1.277914443627999E-4</v>
      </c>
    </row>
    <row r="19" spans="2:39" x14ac:dyDescent="0.75">
      <c r="B19" s="17"/>
      <c r="C19" s="1">
        <v>2003</v>
      </c>
      <c r="D19">
        <v>1.3842858793471954E-3</v>
      </c>
      <c r="E19">
        <v>1.0848110185241345E-3</v>
      </c>
      <c r="F19">
        <v>8.2497414043655065E-4</v>
      </c>
      <c r="G19">
        <v>1.0562470452878706E-3</v>
      </c>
      <c r="H19">
        <v>8.857309713840763E-4</v>
      </c>
      <c r="I19">
        <v>8.0020300283399994E-4</v>
      </c>
      <c r="J19">
        <v>6.6337727320900331E-4</v>
      </c>
      <c r="K19">
        <v>9.1896042105095649E-4</v>
      </c>
      <c r="L19">
        <v>9.5754875343828704E-4</v>
      </c>
      <c r="M19">
        <v>3.6426554958564794E-4</v>
      </c>
      <c r="N19">
        <v>4.1108617188335023E-4</v>
      </c>
      <c r="O19">
        <v>7.5568546374848512E-4</v>
      </c>
      <c r="P19">
        <v>7.4411150224664433E-4</v>
      </c>
      <c r="Q19">
        <v>5.7429140546180443E-4</v>
      </c>
      <c r="R19">
        <v>6.0812454390659211E-4</v>
      </c>
      <c r="S19">
        <v>7.6003336731856523E-4</v>
      </c>
      <c r="V19" s="17"/>
      <c r="W19" s="1">
        <v>2003</v>
      </c>
      <c r="X19" s="2">
        <v>6.975521517115648E-4</v>
      </c>
      <c r="Y19" s="2">
        <v>2.8312246905671601E-4</v>
      </c>
      <c r="Z19" s="2">
        <v>5.0952014120986765E-4</v>
      </c>
      <c r="AA19" s="2">
        <v>4.4931887343504281E-4</v>
      </c>
      <c r="AB19" s="2">
        <v>6.1626579181091518E-4</v>
      </c>
      <c r="AC19" s="2">
        <v>3.6262759958660451E-4</v>
      </c>
      <c r="AD19" s="2">
        <v>2.2923949796549946E-4</v>
      </c>
      <c r="AE19" s="2">
        <v>2.7179518291573136E-4</v>
      </c>
      <c r="AF19" s="2">
        <v>3.920696375994782E-4</v>
      </c>
      <c r="AG19" s="2">
        <v>2.4450236433786317E-4</v>
      </c>
      <c r="AH19" s="2">
        <v>2.968900764491947E-4</v>
      </c>
      <c r="AI19" s="2">
        <v>2.698254229513505E-4</v>
      </c>
      <c r="AJ19" s="2">
        <v>1.2265638689328896E-4</v>
      </c>
      <c r="AK19" s="2">
        <v>3.2669729453802958E-4</v>
      </c>
      <c r="AL19" s="2">
        <v>3.1511943026407008E-4</v>
      </c>
      <c r="AM19" s="2">
        <v>1.27238604192512E-4</v>
      </c>
    </row>
    <row r="20" spans="2:39" x14ac:dyDescent="0.75">
      <c r="B20" s="17"/>
      <c r="C20" s="1">
        <v>2004</v>
      </c>
      <c r="D20">
        <v>1.0903578546266673E-3</v>
      </c>
      <c r="E20">
        <v>1.1903012490815578E-3</v>
      </c>
      <c r="F20">
        <v>7.8097281156364778E-4</v>
      </c>
      <c r="G20">
        <v>1.106291738167679E-3</v>
      </c>
      <c r="H20">
        <v>1.0832349557963652E-3</v>
      </c>
      <c r="I20">
        <v>9.0475758948799277E-4</v>
      </c>
      <c r="J20">
        <v>1.2595377121046342E-3</v>
      </c>
      <c r="K20">
        <v>7.5781860437160664E-4</v>
      </c>
      <c r="L20">
        <v>1.0270182738238382E-3</v>
      </c>
      <c r="M20">
        <v>6.8263984011856377E-4</v>
      </c>
      <c r="N20">
        <v>7.2675361754590874E-4</v>
      </c>
      <c r="O20">
        <v>7.4442837626446012E-4</v>
      </c>
      <c r="P20">
        <v>4.4387140411320837E-4</v>
      </c>
      <c r="Q20">
        <v>4.7818290496114764E-4</v>
      </c>
      <c r="R20">
        <v>9.6883065316656733E-4</v>
      </c>
      <c r="S20">
        <v>4.8811739223283198E-4</v>
      </c>
      <c r="V20" s="17"/>
      <c r="W20" s="1">
        <v>2004</v>
      </c>
      <c r="X20" s="2">
        <v>6.4642142733121739E-4</v>
      </c>
      <c r="Y20" s="2">
        <v>4.1618731812952559E-4</v>
      </c>
      <c r="Z20" s="2">
        <v>3.1151954785162768E-4</v>
      </c>
      <c r="AA20" s="2">
        <v>2.8953605079289578E-4</v>
      </c>
      <c r="AB20" s="2">
        <v>3.8158326528431769E-4</v>
      </c>
      <c r="AC20" s="2">
        <v>3.0353151807257486E-4</v>
      </c>
      <c r="AD20" s="2">
        <v>4.1009581329456063E-4</v>
      </c>
      <c r="AE20" s="2">
        <v>2.7601435274634281E-4</v>
      </c>
      <c r="AF20" s="2">
        <v>1.9641147310836782E-4</v>
      </c>
      <c r="AG20" s="2">
        <v>4.0772872448864025E-4</v>
      </c>
      <c r="AH20" s="2">
        <v>3.1455254899904886E-4</v>
      </c>
      <c r="AI20" s="2">
        <v>2.8036540144668549E-4</v>
      </c>
      <c r="AJ20" s="2">
        <v>2.3165575954132159E-4</v>
      </c>
      <c r="AK20" s="2">
        <v>6.4602464122560103E-5</v>
      </c>
      <c r="AL20" s="2">
        <v>6.0530855603643956E-5</v>
      </c>
      <c r="AM20" s="2">
        <v>3.2660424896575321E-4</v>
      </c>
    </row>
    <row r="21" spans="2:39" x14ac:dyDescent="0.75">
      <c r="B21" s="17"/>
      <c r="C21" s="1">
        <v>2005</v>
      </c>
      <c r="D21">
        <v>1.7282458386683739E-3</v>
      </c>
      <c r="E21">
        <v>1.2916426907163582E-3</v>
      </c>
      <c r="F21">
        <v>1.081745357446292E-3</v>
      </c>
      <c r="G21">
        <v>1.0758375920348773E-3</v>
      </c>
      <c r="H21">
        <v>1.2457543853921268E-3</v>
      </c>
      <c r="I21">
        <v>7.6918968003845956E-4</v>
      </c>
      <c r="J21">
        <v>9.3779916770323868E-4</v>
      </c>
      <c r="K21">
        <v>6.9509337335799104E-4</v>
      </c>
      <c r="L21">
        <v>5.6922081585510131E-4</v>
      </c>
      <c r="M21">
        <v>9.63529049024358E-4</v>
      </c>
      <c r="N21">
        <v>7.4810329097762488E-4</v>
      </c>
      <c r="O21">
        <v>4.6502015087320452E-4</v>
      </c>
      <c r="P21">
        <v>8.396601845841212E-4</v>
      </c>
      <c r="Q21">
        <v>6.7974333395223545E-4</v>
      </c>
      <c r="R21">
        <v>6.8506275749736513E-4</v>
      </c>
      <c r="S21">
        <v>9.2502184079346311E-4</v>
      </c>
      <c r="V21" s="17"/>
      <c r="W21" s="1">
        <v>2005</v>
      </c>
      <c r="X21" s="2">
        <v>4.4749737095294565E-4</v>
      </c>
      <c r="Y21" s="2">
        <v>4.9145537808555789E-4</v>
      </c>
      <c r="Z21" s="2">
        <v>4.3909721612364979E-4</v>
      </c>
      <c r="AA21" s="2">
        <v>4.6318227275119741E-4</v>
      </c>
      <c r="AB21" s="2">
        <v>4.2851403829844217E-4</v>
      </c>
      <c r="AC21" s="2">
        <v>7.2532939192078861E-4</v>
      </c>
      <c r="AD21" s="2">
        <v>2.7100226038007791E-4</v>
      </c>
      <c r="AE21" s="2">
        <v>2.006823198876179E-4</v>
      </c>
      <c r="AF21" s="2">
        <v>2.3590817274375949E-4</v>
      </c>
      <c r="AG21" s="2">
        <v>4.1232571969780396E-4</v>
      </c>
      <c r="AH21" s="2">
        <v>5.0022371115971311E-5</v>
      </c>
      <c r="AI21" s="2">
        <v>4.9717576544352213E-4</v>
      </c>
      <c r="AJ21" s="2">
        <v>1.2062802760477179E-4</v>
      </c>
      <c r="AK21" s="2">
        <v>6.8453141542842527E-5</v>
      </c>
      <c r="AL21" s="2">
        <v>3.9685647894310854E-4</v>
      </c>
      <c r="AM21" s="2">
        <v>1.7928108285774046E-4</v>
      </c>
    </row>
    <row r="22" spans="2:39" x14ac:dyDescent="0.75">
      <c r="B22" s="17"/>
      <c r="C22" s="1">
        <v>2006</v>
      </c>
      <c r="D22">
        <v>1.3889887190804311E-3</v>
      </c>
      <c r="E22">
        <v>1.306679337496606E-3</v>
      </c>
      <c r="F22">
        <v>9.5434501217612599E-4</v>
      </c>
      <c r="G22">
        <v>8.9194092406811654E-4</v>
      </c>
      <c r="H22">
        <v>1.3576964601446819E-3</v>
      </c>
      <c r="I22">
        <v>1.0984077996773515E-3</v>
      </c>
      <c r="J22">
        <v>7.567297071333981E-4</v>
      </c>
      <c r="K22">
        <v>1.0218843840007941E-3</v>
      </c>
      <c r="L22">
        <v>6.0425993214622696E-4</v>
      </c>
      <c r="M22">
        <v>1.2154437857249103E-3</v>
      </c>
      <c r="N22">
        <v>6.3771013008673467E-4</v>
      </c>
      <c r="O22">
        <v>8.0360281930655776E-4</v>
      </c>
      <c r="P22">
        <v>8.0709133506742673E-4</v>
      </c>
      <c r="Q22">
        <v>7.0909589034303126E-4</v>
      </c>
      <c r="R22">
        <v>4.8739218870939383E-4</v>
      </c>
      <c r="S22">
        <v>5.4566326399291666E-4</v>
      </c>
      <c r="V22" s="17"/>
      <c r="W22" s="1">
        <v>2006</v>
      </c>
      <c r="X22" s="2">
        <v>5.4334792882142137E-4</v>
      </c>
      <c r="Y22" s="2">
        <v>3.5388834822613468E-4</v>
      </c>
      <c r="Z22" s="2">
        <v>4.4237446581196576E-4</v>
      </c>
      <c r="AA22" s="2">
        <v>7.3876781305286081E-4</v>
      </c>
      <c r="AB22" s="2">
        <v>4.5919944268101829E-4</v>
      </c>
      <c r="AC22" s="2">
        <v>6.1539513495957197E-4</v>
      </c>
      <c r="AD22" s="2">
        <v>2.2982630282785416E-4</v>
      </c>
      <c r="AE22" s="2">
        <v>3.7532606451855049E-4</v>
      </c>
      <c r="AF22" s="2">
        <v>2.0914191485510891E-4</v>
      </c>
      <c r="AG22" s="2">
        <v>2.3276297094931912E-4</v>
      </c>
      <c r="AH22" s="2">
        <v>1.8309569038518756E-4</v>
      </c>
      <c r="AI22" s="2">
        <v>1.1208763214877087E-4</v>
      </c>
      <c r="AJ22" s="2">
        <v>1.1194447554013209E-4</v>
      </c>
      <c r="AK22" s="2">
        <v>1.8860299070456689E-4</v>
      </c>
      <c r="AL22" s="2">
        <v>6.7545508786544923E-5</v>
      </c>
      <c r="AM22" s="2">
        <v>3.1070977764831537E-4</v>
      </c>
    </row>
    <row r="23" spans="2:39" x14ac:dyDescent="0.75">
      <c r="B23" s="17"/>
      <c r="C23" s="1">
        <v>2007</v>
      </c>
      <c r="D23">
        <v>1.3029212715553976E-3</v>
      </c>
      <c r="E23">
        <v>1.2710439865181963E-3</v>
      </c>
      <c r="F23">
        <v>1.2346282405470668E-3</v>
      </c>
      <c r="G23">
        <v>1.1075522070712422E-3</v>
      </c>
      <c r="H23">
        <v>7.8184463936388038E-4</v>
      </c>
      <c r="I23">
        <v>1.1060651407305234E-3</v>
      </c>
      <c r="J23">
        <v>9.6241104265176486E-4</v>
      </c>
      <c r="K23">
        <v>5.4981918148942093E-4</v>
      </c>
      <c r="L23">
        <v>6.6708522994820283E-4</v>
      </c>
      <c r="M23">
        <v>7.2541594890970968E-4</v>
      </c>
      <c r="N23">
        <v>1.1358024691358025E-3</v>
      </c>
      <c r="O23">
        <v>6.2298243478897328E-4</v>
      </c>
      <c r="P23">
        <v>6.3173968271127811E-4</v>
      </c>
      <c r="Q23">
        <v>9.1142894698335614E-4</v>
      </c>
      <c r="R23">
        <v>5.8473939809606417E-4</v>
      </c>
      <c r="S23">
        <v>6.4687566033147146E-4</v>
      </c>
      <c r="V23" s="17"/>
      <c r="W23" s="1">
        <v>2007</v>
      </c>
      <c r="X23" s="2">
        <v>8.1864341257353987E-4</v>
      </c>
      <c r="Y23" s="2">
        <v>3.0619163222010806E-4</v>
      </c>
      <c r="Z23" s="2">
        <v>3.5170613194145627E-4</v>
      </c>
      <c r="AA23" s="2">
        <v>4.6848903696612742E-4</v>
      </c>
      <c r="AB23" s="2">
        <v>5.3869333198660002E-4</v>
      </c>
      <c r="AC23" s="2">
        <v>6.0138318131702914E-4</v>
      </c>
      <c r="AD23" s="2">
        <v>1.8060258747937833E-4</v>
      </c>
      <c r="AE23" s="2">
        <v>2.6408290381918519E-4</v>
      </c>
      <c r="AF23" s="2">
        <v>3.1201856510462375E-4</v>
      </c>
      <c r="AG23" s="2">
        <v>3.1300459570239721E-4</v>
      </c>
      <c r="AH23" s="2">
        <v>3.5307617618501191E-4</v>
      </c>
      <c r="AI23" s="2">
        <v>1.9603518831630277E-4</v>
      </c>
      <c r="AJ23" s="2">
        <v>5.8968058968058967E-5</v>
      </c>
      <c r="AK23" s="2">
        <v>3.2618578726978419E-4</v>
      </c>
      <c r="AL23" s="2">
        <v>4.6061722708429296E-4</v>
      </c>
      <c r="AM23" s="2">
        <v>2.3065390381732211E-4</v>
      </c>
    </row>
    <row r="24" spans="2:39" x14ac:dyDescent="0.75">
      <c r="B24" s="17"/>
      <c r="C24" s="1">
        <v>2008</v>
      </c>
      <c r="D24">
        <v>1.4510511241841008E-3</v>
      </c>
      <c r="E24">
        <v>1.0367322067287427E-3</v>
      </c>
      <c r="F24">
        <v>7.3824827716646886E-4</v>
      </c>
      <c r="G24">
        <v>4.8400555328483827E-4</v>
      </c>
      <c r="H24">
        <v>8.4608959767778623E-4</v>
      </c>
      <c r="I24">
        <v>6.9504657680872844E-4</v>
      </c>
      <c r="J24">
        <v>1.2470274660510326E-3</v>
      </c>
      <c r="K24">
        <v>8.0751483190507581E-4</v>
      </c>
      <c r="L24">
        <v>8.5018521892269393E-4</v>
      </c>
      <c r="M24">
        <v>6.320949432404541E-4</v>
      </c>
      <c r="N24">
        <v>1.1055266869220357E-3</v>
      </c>
      <c r="O24">
        <v>5.9028489444558309E-4</v>
      </c>
      <c r="P24">
        <v>7.8402676144679077E-4</v>
      </c>
      <c r="Q24">
        <v>6.4173489710112855E-4</v>
      </c>
      <c r="R24">
        <v>7.8138081151978565E-4</v>
      </c>
      <c r="S24">
        <v>8.274068674770001E-4</v>
      </c>
      <c r="V24" s="17"/>
      <c r="W24" s="1">
        <v>2008</v>
      </c>
      <c r="X24" s="2">
        <v>1.0289413330961757E-3</v>
      </c>
      <c r="Y24" s="2">
        <v>7.0516701148890025E-4</v>
      </c>
      <c r="Z24" s="2">
        <v>6.1647848795620306E-4</v>
      </c>
      <c r="AA24" s="2">
        <v>5.2762493404688322E-4</v>
      </c>
      <c r="AB24" s="2">
        <v>5.2989782907483156E-4</v>
      </c>
      <c r="AC24" s="2">
        <v>6.0132684074642962E-4</v>
      </c>
      <c r="AD24" s="2">
        <v>2.0294266869609335E-4</v>
      </c>
      <c r="AE24" s="2">
        <v>2.1215282074854588E-4</v>
      </c>
      <c r="AF24" s="2">
        <v>4.0978568208826783E-4</v>
      </c>
      <c r="AG24" s="2">
        <v>1.9972039145196724E-4</v>
      </c>
      <c r="AH24" s="2">
        <v>2.7671660376488313E-4</v>
      </c>
      <c r="AI24" s="2">
        <v>4.6733339564445275E-5</v>
      </c>
      <c r="AJ24" s="2">
        <v>2.5746652935118434E-4</v>
      </c>
      <c r="AK24" s="2">
        <v>4.3602670663578147E-4</v>
      </c>
      <c r="AL24" s="2">
        <v>1.6674077367718985E-4</v>
      </c>
      <c r="AM24" s="2">
        <v>1.3443118803562425E-4</v>
      </c>
    </row>
    <row r="25" spans="2:39" x14ac:dyDescent="0.75">
      <c r="B25" s="17"/>
      <c r="C25" s="1">
        <v>2009</v>
      </c>
      <c r="D25">
        <v>1.4232553346866965E-3</v>
      </c>
      <c r="E25">
        <v>1.6657383140115337E-3</v>
      </c>
      <c r="F25">
        <v>1.5948534296964885E-3</v>
      </c>
      <c r="G25">
        <v>1.1256977793498125E-3</v>
      </c>
      <c r="H25">
        <v>8.7198986058301651E-4</v>
      </c>
      <c r="I25">
        <v>1.0484051656717548E-3</v>
      </c>
      <c r="J25">
        <v>9.6141016990504077E-4</v>
      </c>
      <c r="K25">
        <v>6.5888263868924316E-4</v>
      </c>
      <c r="L25">
        <v>7.2173397826953126E-4</v>
      </c>
      <c r="M25">
        <v>9.34264794537012E-4</v>
      </c>
      <c r="N25">
        <v>5.58176919756486E-4</v>
      </c>
      <c r="O25">
        <v>7.6968938632112531E-4</v>
      </c>
      <c r="P25">
        <v>5.5414221304249259E-4</v>
      </c>
      <c r="Q25">
        <v>4.9888232259699358E-4</v>
      </c>
      <c r="R25">
        <v>3.9969368013757523E-4</v>
      </c>
      <c r="S25">
        <v>3.9952675105083864E-4</v>
      </c>
      <c r="V25" s="17"/>
      <c r="W25" s="1">
        <v>2009</v>
      </c>
      <c r="X25" s="2">
        <v>9.1130012150668284E-4</v>
      </c>
      <c r="Y25" s="2">
        <v>1.0477775655543125E-3</v>
      </c>
      <c r="Z25" s="2">
        <v>5.1160383313936264E-4</v>
      </c>
      <c r="AA25" s="2">
        <v>5.3969023769997451E-4</v>
      </c>
      <c r="AB25" s="2">
        <v>3.9301739101955263E-4</v>
      </c>
      <c r="AC25" s="2">
        <v>2.8973843058350098E-4</v>
      </c>
      <c r="AD25" s="2">
        <v>2.99048030436444E-4</v>
      </c>
      <c r="AE25" s="2">
        <v>3.5479510128035545E-4</v>
      </c>
      <c r="AF25" s="2">
        <v>1.8339874555258043E-4</v>
      </c>
      <c r="AG25" s="2">
        <v>2.5325315994871621E-4</v>
      </c>
      <c r="AH25" s="2">
        <v>1.6361925798666504E-4</v>
      </c>
      <c r="AI25" s="2">
        <v>2.6904623111071254E-4</v>
      </c>
      <c r="AJ25" s="2">
        <v>4.9135220125786166E-5</v>
      </c>
      <c r="AK25" s="2">
        <v>1.0359742042423143E-4</v>
      </c>
      <c r="AL25" s="2">
        <v>1.1520847934407971E-4</v>
      </c>
      <c r="AM25" s="2">
        <v>1.068319000053416E-4</v>
      </c>
    </row>
    <row r="26" spans="2:39" x14ac:dyDescent="0.75">
      <c r="B26" s="17"/>
      <c r="C26" s="1">
        <v>2010</v>
      </c>
      <c r="D26">
        <v>1.8355186914125248E-3</v>
      </c>
      <c r="E26">
        <v>1.5795968737145206E-3</v>
      </c>
      <c r="F26">
        <v>1.4206025426102779E-3</v>
      </c>
      <c r="G26">
        <v>1.2805543839998128E-3</v>
      </c>
      <c r="H26">
        <v>1.0097851925099371E-3</v>
      </c>
      <c r="I26">
        <v>9.7219621962660449E-4</v>
      </c>
      <c r="J26">
        <v>8.1090487279475237E-4</v>
      </c>
      <c r="K26">
        <v>6.8681184481764808E-4</v>
      </c>
      <c r="L26">
        <v>6.4398680044622193E-4</v>
      </c>
      <c r="M26">
        <v>7.7836080491792937E-4</v>
      </c>
      <c r="N26">
        <v>7.5692362492208137E-4</v>
      </c>
      <c r="O26">
        <v>4.0210883745867216E-4</v>
      </c>
      <c r="P26">
        <v>7.2276405625513573E-4</v>
      </c>
      <c r="Q26">
        <v>9.0909090909090909E-4</v>
      </c>
      <c r="R26">
        <v>4.8558775541915935E-4</v>
      </c>
      <c r="S26">
        <v>3.7817727315204189E-4</v>
      </c>
      <c r="V26" s="17"/>
      <c r="W26" s="1">
        <v>2010</v>
      </c>
      <c r="X26" s="2">
        <v>8.9076940207103892E-4</v>
      </c>
      <c r="Y26" s="2">
        <v>1.0164941177246626E-3</v>
      </c>
      <c r="Z26" s="2">
        <v>5.6346258191076418E-4</v>
      </c>
      <c r="AA26" s="2">
        <v>5.2986589094300234E-4</v>
      </c>
      <c r="AB26" s="2">
        <v>5.6976518379855945E-4</v>
      </c>
      <c r="AC26" s="2">
        <v>1.5962711106854387E-4</v>
      </c>
      <c r="AD26" s="2">
        <v>4.4695845552411735E-4</v>
      </c>
      <c r="AE26" s="2">
        <v>4.4352706368025111E-4</v>
      </c>
      <c r="AF26" s="2">
        <v>2.5232954238235136E-4</v>
      </c>
      <c r="AG26" s="2">
        <v>1.1948790896159317E-4</v>
      </c>
      <c r="AH26" s="2">
        <v>1.5960099750623441E-4</v>
      </c>
      <c r="AI26" s="2">
        <v>3.4926871862038858E-4</v>
      </c>
      <c r="AJ26" s="2">
        <v>2.512692587417273E-4</v>
      </c>
      <c r="AK26" s="2">
        <v>4.1821214308829756E-4</v>
      </c>
      <c r="AL26" s="2">
        <v>2.0216825452983245E-4</v>
      </c>
      <c r="AM26" s="2">
        <v>1.0203040506070809E-4</v>
      </c>
    </row>
    <row r="27" spans="2:39" x14ac:dyDescent="0.75">
      <c r="B27" s="17"/>
      <c r="C27" s="1">
        <v>2011</v>
      </c>
      <c r="D27">
        <v>1.5310463684460804E-3</v>
      </c>
      <c r="E27">
        <v>1.5969896074894787E-3</v>
      </c>
      <c r="F27">
        <v>1.33422281521014E-3</v>
      </c>
      <c r="G27">
        <v>1.0531330051971152E-3</v>
      </c>
      <c r="H27">
        <v>1.2146808192554941E-3</v>
      </c>
      <c r="I27">
        <v>8.3611865359813206E-4</v>
      </c>
      <c r="J27">
        <v>7.0541196630015705E-4</v>
      </c>
      <c r="K27">
        <v>7.0513601122650755E-4</v>
      </c>
      <c r="L27">
        <v>5.9125948588739912E-4</v>
      </c>
      <c r="M27">
        <v>9.5331074484580479E-4</v>
      </c>
      <c r="N27">
        <v>6.8254386028455971E-4</v>
      </c>
      <c r="O27">
        <v>5.0192808381572705E-4</v>
      </c>
      <c r="P27">
        <v>7.6090329665083189E-4</v>
      </c>
      <c r="Q27">
        <v>5.0260095996783349E-4</v>
      </c>
      <c r="R27">
        <v>5.5658157714979638E-4</v>
      </c>
      <c r="S27">
        <v>6.2768394432107162E-4</v>
      </c>
      <c r="V27" s="17"/>
      <c r="W27" s="1">
        <v>2011</v>
      </c>
      <c r="X27" s="2">
        <v>7.0004842800769091E-4</v>
      </c>
      <c r="Y27" s="2">
        <v>9.0941232476413275E-4</v>
      </c>
      <c r="Z27" s="2">
        <v>6.8802112224845304E-4</v>
      </c>
      <c r="AA27" s="2">
        <v>5.1761748068177612E-4</v>
      </c>
      <c r="AB27" s="2">
        <v>5.1808438299388014E-4</v>
      </c>
      <c r="AC27" s="2">
        <v>4.1974134540309843E-4</v>
      </c>
      <c r="AD27" s="2">
        <v>4.3368592351505285E-4</v>
      </c>
      <c r="AE27" s="2">
        <v>2.7028396709292702E-4</v>
      </c>
      <c r="AF27" s="2">
        <v>2.9444939151083413E-4</v>
      </c>
      <c r="AG27" s="2">
        <v>3.3639829558196907E-4</v>
      </c>
      <c r="AH27" s="2">
        <v>2.3578417888159704E-4</v>
      </c>
      <c r="AI27" s="2">
        <v>3.5604927721996724E-4</v>
      </c>
      <c r="AJ27" s="2">
        <v>1.3893713094824593E-4</v>
      </c>
      <c r="AK27" s="2">
        <v>3.7252056119980651E-4</v>
      </c>
      <c r="AL27" s="2">
        <v>1.5635346920756383E-4</v>
      </c>
      <c r="AM27" s="2">
        <v>0</v>
      </c>
    </row>
    <row r="28" spans="2:39" x14ac:dyDescent="0.75">
      <c r="B28" s="17"/>
      <c r="C28" s="1">
        <v>2012</v>
      </c>
      <c r="D28">
        <v>2.045309375221788E-3</v>
      </c>
      <c r="E28">
        <v>1.3248188428644898E-3</v>
      </c>
      <c r="F28">
        <v>1.3318004571209216E-3</v>
      </c>
      <c r="G28">
        <v>1.4546955705502778E-3</v>
      </c>
      <c r="H28">
        <v>1.0700521975332948E-3</v>
      </c>
      <c r="I28">
        <v>1.0560802757277976E-3</v>
      </c>
      <c r="J28">
        <v>7.9663538701250014E-4</v>
      </c>
      <c r="K28">
        <v>1.0179613627109443E-3</v>
      </c>
      <c r="L28">
        <v>7.4564080132354549E-4</v>
      </c>
      <c r="M28">
        <v>6.5213667227309537E-4</v>
      </c>
      <c r="N28">
        <v>8.2584176871711385E-4</v>
      </c>
      <c r="O28">
        <v>4.7721867567905867E-4</v>
      </c>
      <c r="P28">
        <v>5.5075729127550385E-4</v>
      </c>
      <c r="Q28">
        <v>5.3747455572581934E-4</v>
      </c>
      <c r="R28">
        <v>5.4240320040027136E-4</v>
      </c>
      <c r="S28">
        <v>7.8534031413612568E-4</v>
      </c>
      <c r="V28" s="17"/>
      <c r="W28" s="1">
        <v>2012</v>
      </c>
      <c r="X28" s="2">
        <v>1.3249127765755421E-3</v>
      </c>
      <c r="Y28" s="2">
        <v>8.3388193987272324E-4</v>
      </c>
      <c r="Z28" s="2">
        <v>6.4645419872002066E-4</v>
      </c>
      <c r="AA28" s="2">
        <v>6.549166907444862E-4</v>
      </c>
      <c r="AB28" s="2">
        <v>5.765448009224717E-4</v>
      </c>
      <c r="AC28" s="2">
        <v>5.3327111836952359E-4</v>
      </c>
      <c r="AD28" s="2">
        <v>6.2280504472086225E-4</v>
      </c>
      <c r="AE28" s="2">
        <v>3.6327968903258618E-4</v>
      </c>
      <c r="AF28" s="2">
        <v>7.2556469936799499E-4</v>
      </c>
      <c r="AG28" s="2">
        <v>2.9520701162492208E-4</v>
      </c>
      <c r="AH28" s="2">
        <v>3.8272628691713974E-4</v>
      </c>
      <c r="AI28" s="2">
        <v>2.7452415812591509E-4</v>
      </c>
      <c r="AJ28" s="2">
        <v>3.062706070964034E-4</v>
      </c>
      <c r="AK28" s="2">
        <v>2.0389438270975634E-4</v>
      </c>
      <c r="AL28" s="2">
        <v>1.54428229480349E-4</v>
      </c>
      <c r="AM28" s="2">
        <v>2.0677712011165963E-4</v>
      </c>
    </row>
    <row r="29" spans="2:39" x14ac:dyDescent="0.75">
      <c r="B29" s="17"/>
      <c r="C29" s="1">
        <v>2013</v>
      </c>
      <c r="D29">
        <v>1.4220952163895963E-3</v>
      </c>
      <c r="E29">
        <v>1.740644491320852E-3</v>
      </c>
      <c r="F29">
        <v>1.6043292945740147E-3</v>
      </c>
      <c r="G29">
        <v>1.7179065626984767E-3</v>
      </c>
      <c r="H29">
        <v>1.4617857235306388E-3</v>
      </c>
      <c r="I29">
        <v>9.4446224680822357E-4</v>
      </c>
      <c r="J29">
        <v>1.2263150664368918E-3</v>
      </c>
      <c r="K29">
        <v>8.9020569353155036E-4</v>
      </c>
      <c r="L29">
        <v>7.7284232084548954E-4</v>
      </c>
      <c r="M29">
        <v>1.0033950490014158E-3</v>
      </c>
      <c r="N29">
        <v>5.529872370545688E-4</v>
      </c>
      <c r="O29">
        <v>4.657770325345257E-4</v>
      </c>
      <c r="P29">
        <v>5.9556305523847343E-4</v>
      </c>
      <c r="Q29">
        <v>8.3119042053040335E-4</v>
      </c>
      <c r="R29">
        <v>5.1559680329981957E-4</v>
      </c>
      <c r="S29">
        <v>4.2142738773185361E-4</v>
      </c>
      <c r="V29" s="17"/>
      <c r="W29" s="1">
        <v>2013</v>
      </c>
      <c r="X29" s="2">
        <v>1.3928317305223622E-3</v>
      </c>
      <c r="Y29" s="2">
        <v>1.0618312505104957E-3</v>
      </c>
      <c r="Z29" s="2">
        <v>1.0891490910827036E-3</v>
      </c>
      <c r="AA29" s="2">
        <v>1.0758678987915697E-3</v>
      </c>
      <c r="AB29" s="2">
        <v>7.097711832899584E-4</v>
      </c>
      <c r="AC29" s="2">
        <v>5.6505625633610878E-4</v>
      </c>
      <c r="AD29" s="2">
        <v>6.900239783332471E-4</v>
      </c>
      <c r="AE29" s="2">
        <v>5.0530570995452253E-4</v>
      </c>
      <c r="AF29" s="2">
        <v>6.0830719513354245E-4</v>
      </c>
      <c r="AG29" s="2">
        <v>3.9996000399960006E-4</v>
      </c>
      <c r="AH29" s="2">
        <v>2.5297242600556537E-4</v>
      </c>
      <c r="AI29" s="2">
        <v>4.2440018107741057E-4</v>
      </c>
      <c r="AJ29" s="2">
        <v>2.0492245302961668E-4</v>
      </c>
      <c r="AK29" s="2">
        <v>1.0592629759714556E-4</v>
      </c>
      <c r="AL29" s="2">
        <v>2.1686093792355651E-4</v>
      </c>
      <c r="AM29" s="2">
        <v>1.0155377272265665E-4</v>
      </c>
    </row>
    <row r="30" spans="2:39" x14ac:dyDescent="0.75">
      <c r="B30" s="17"/>
      <c r="C30" s="1">
        <v>2014</v>
      </c>
      <c r="D30">
        <v>2.3211853132802263E-3</v>
      </c>
      <c r="E30">
        <v>1.7732486682874083E-3</v>
      </c>
      <c r="F30">
        <v>1.8551636823229732E-3</v>
      </c>
      <c r="G30">
        <v>2.0530675731015094E-3</v>
      </c>
      <c r="H30">
        <v>1.3974908686676195E-3</v>
      </c>
      <c r="I30">
        <v>1.2622443815104366E-3</v>
      </c>
      <c r="J30">
        <v>1.5958560066973628E-3</v>
      </c>
      <c r="K30">
        <v>1.5541948130327582E-3</v>
      </c>
      <c r="L30">
        <v>6.904752771491043E-4</v>
      </c>
      <c r="M30">
        <v>8.2086390109753168E-4</v>
      </c>
      <c r="N30">
        <v>4.1882627477296715E-4</v>
      </c>
      <c r="O30">
        <v>8.9134797300609032E-4</v>
      </c>
      <c r="P30">
        <v>4.1514808647312239E-4</v>
      </c>
      <c r="Q30">
        <v>7.3747332420710094E-4</v>
      </c>
      <c r="R30">
        <v>7.4438748752305058E-4</v>
      </c>
      <c r="S30">
        <v>5.5971098560016284E-4</v>
      </c>
      <c r="V30" s="17"/>
      <c r="W30" s="1">
        <v>2014</v>
      </c>
      <c r="X30" s="2">
        <v>1.547711627957461E-3</v>
      </c>
      <c r="Y30" s="2">
        <v>1.1002642449056631E-3</v>
      </c>
      <c r="Z30" s="2">
        <v>8.5513938772019838E-4</v>
      </c>
      <c r="AA30" s="2">
        <v>1.0336708715376812E-3</v>
      </c>
      <c r="AB30" s="2">
        <v>4.8425185387240577E-4</v>
      </c>
      <c r="AC30" s="2">
        <v>8.6256946172348018E-4</v>
      </c>
      <c r="AD30" s="2">
        <v>5.2434474385176658E-4</v>
      </c>
      <c r="AE30" s="2">
        <v>6.0098939477490874E-4</v>
      </c>
      <c r="AF30" s="2">
        <v>5.2919052748955791E-4</v>
      </c>
      <c r="AG30" s="2">
        <v>3.5785288270377734E-4</v>
      </c>
      <c r="AH30" s="2">
        <v>4.7735382043781542E-4</v>
      </c>
      <c r="AI30" s="2">
        <v>1.7922752934850794E-4</v>
      </c>
      <c r="AJ30" s="2">
        <v>5.9934134883019182E-4</v>
      </c>
      <c r="AK30" s="2">
        <v>3.4693826976928604E-4</v>
      </c>
      <c r="AL30" s="2">
        <v>3.2440007612588454E-4</v>
      </c>
      <c r="AM30" s="2">
        <v>2.6153233037760285E-4</v>
      </c>
    </row>
    <row r="31" spans="2:39" x14ac:dyDescent="0.75">
      <c r="B31" s="17"/>
      <c r="C31" s="1">
        <v>2015</v>
      </c>
      <c r="D31">
        <v>2.6385218986696166E-3</v>
      </c>
      <c r="E31">
        <v>2.1266545209598707E-3</v>
      </c>
      <c r="F31">
        <v>1.6851492618187029E-3</v>
      </c>
      <c r="G31">
        <v>1.9278358168158191E-3</v>
      </c>
      <c r="H31">
        <v>1.7642967411403464E-3</v>
      </c>
      <c r="I31">
        <v>1.4055640181428915E-3</v>
      </c>
      <c r="J31">
        <v>1.4338118591906478E-3</v>
      </c>
      <c r="K31">
        <v>1.209994784505239E-3</v>
      </c>
      <c r="L31">
        <v>1.0490192342607889E-3</v>
      </c>
      <c r="M31">
        <v>1.2205541315757353E-3</v>
      </c>
      <c r="N31">
        <v>8.7287252434250465E-4</v>
      </c>
      <c r="O31">
        <v>1.0204159337186545E-3</v>
      </c>
      <c r="P31">
        <v>8.2201985691716863E-4</v>
      </c>
      <c r="Q31">
        <v>4.2449451252406207E-4</v>
      </c>
      <c r="R31">
        <v>7.503751875937969E-4</v>
      </c>
      <c r="S31">
        <v>9.3349260721320817E-4</v>
      </c>
      <c r="V31" s="17"/>
      <c r="W31" s="1">
        <v>2015</v>
      </c>
      <c r="X31" s="2">
        <v>1.5282841735257517E-3</v>
      </c>
      <c r="Y31" s="2">
        <v>9.633669187260527E-4</v>
      </c>
      <c r="Z31" s="2">
        <v>1.0793650793650793E-3</v>
      </c>
      <c r="AA31" s="2">
        <v>9.3711623931477242E-4</v>
      </c>
      <c r="AB31" s="2">
        <v>6.472216308281882E-4</v>
      </c>
      <c r="AC31" s="2">
        <v>7.6114834119301732E-4</v>
      </c>
      <c r="AD31" s="2">
        <v>8.9134198392156188E-4</v>
      </c>
      <c r="AE31" s="2">
        <v>4.0194792490577441E-4</v>
      </c>
      <c r="AF31" s="2">
        <v>6.0211492868701309E-4</v>
      </c>
      <c r="AG31" s="2">
        <v>5.6592485595864976E-4</v>
      </c>
      <c r="AH31" s="2">
        <v>4.4161631571551876E-4</v>
      </c>
      <c r="AI31" s="2">
        <v>3.5457063711911356E-4</v>
      </c>
      <c r="AJ31" s="2">
        <v>1.8962738219398882E-4</v>
      </c>
      <c r="AK31" s="2">
        <v>1.9564685742235266E-4</v>
      </c>
      <c r="AL31" s="2">
        <v>3.9197432568166784E-4</v>
      </c>
      <c r="AM31" s="2">
        <v>2.9416090601559053E-4</v>
      </c>
    </row>
    <row r="32" spans="2:39" x14ac:dyDescent="0.75">
      <c r="B32" s="17"/>
      <c r="C32" s="1">
        <v>2016</v>
      </c>
      <c r="D32">
        <v>2.6287742275743859E-3</v>
      </c>
      <c r="E32">
        <v>1.6683333474977597E-3</v>
      </c>
      <c r="F32">
        <v>2.1823113011244484E-3</v>
      </c>
      <c r="G32">
        <v>2.0792970957453291E-3</v>
      </c>
      <c r="H32">
        <v>2.0369946930534448E-3</v>
      </c>
      <c r="I32">
        <v>1.4785335898584719E-3</v>
      </c>
      <c r="J32">
        <v>1.5558065291447901E-3</v>
      </c>
      <c r="K32">
        <v>8.2831937897561358E-4</v>
      </c>
      <c r="L32">
        <v>1.3094280056394683E-3</v>
      </c>
      <c r="M32">
        <v>1.0399465438182208E-3</v>
      </c>
      <c r="N32">
        <v>1.222218275088735E-3</v>
      </c>
      <c r="O32">
        <v>7.6286176335183952E-4</v>
      </c>
      <c r="P32">
        <v>5.4957200783729279E-4</v>
      </c>
      <c r="Q32">
        <v>7.2885454145794047E-4</v>
      </c>
      <c r="R32">
        <v>6.5238429588136985E-4</v>
      </c>
      <c r="S32">
        <v>6.426417519402838E-4</v>
      </c>
      <c r="V32" s="17"/>
      <c r="W32" s="1">
        <v>2016</v>
      </c>
      <c r="X32" s="2">
        <v>1.1356191308145884E-3</v>
      </c>
      <c r="Y32" s="2">
        <v>9.1092458845728412E-4</v>
      </c>
      <c r="Z32" s="2">
        <v>1.1745613081090556E-3</v>
      </c>
      <c r="AA32" s="2">
        <v>9.174487279955657E-4</v>
      </c>
      <c r="AB32" s="2">
        <v>1.0311968617943666E-3</v>
      </c>
      <c r="AC32" s="2">
        <v>1.1729570062213722E-3</v>
      </c>
      <c r="AD32" s="2">
        <v>6.1744275791098533E-4</v>
      </c>
      <c r="AE32" s="2">
        <v>7.2378610555637877E-4</v>
      </c>
      <c r="AF32" s="2">
        <v>7.5065212903710097E-4</v>
      </c>
      <c r="AG32" s="2">
        <v>3.9399550845120368E-4</v>
      </c>
      <c r="AH32" s="2">
        <v>8.2702725054790559E-4</v>
      </c>
      <c r="AI32" s="2">
        <v>2.2041967906894728E-4</v>
      </c>
      <c r="AJ32" s="2">
        <v>3.2899374911876672E-4</v>
      </c>
      <c r="AK32" s="2">
        <v>5.3295864725405172E-4</v>
      </c>
      <c r="AL32" s="2">
        <v>2.0228992191609015E-4</v>
      </c>
      <c r="AM32" s="2">
        <v>2.5572976751322691E-4</v>
      </c>
    </row>
    <row r="33" spans="2:39" x14ac:dyDescent="0.75">
      <c r="B33" s="17"/>
      <c r="C33" s="1">
        <v>2017</v>
      </c>
      <c r="D33">
        <v>3.0548398832122236E-3</v>
      </c>
      <c r="E33">
        <v>2.7931702482317431E-3</v>
      </c>
      <c r="F33">
        <v>2.5572602713972476E-3</v>
      </c>
      <c r="G33">
        <v>1.8676554415504693E-3</v>
      </c>
      <c r="H33">
        <v>1.925239155336281E-3</v>
      </c>
      <c r="I33">
        <v>1.6967651839036083E-3</v>
      </c>
      <c r="J33">
        <v>1.3277523766064385E-3</v>
      </c>
      <c r="K33">
        <v>9.9271567947423266E-4</v>
      </c>
      <c r="L33">
        <v>1.0965948838176627E-3</v>
      </c>
      <c r="M33">
        <v>1.4306380811552927E-3</v>
      </c>
      <c r="N33">
        <v>9.6064220358005662E-4</v>
      </c>
      <c r="O33">
        <v>6.8183435180280952E-4</v>
      </c>
      <c r="P33">
        <v>1.0541301404530807E-3</v>
      </c>
      <c r="Q33">
        <v>8.030864891186276E-4</v>
      </c>
      <c r="R33">
        <v>9.8400302130505126E-4</v>
      </c>
      <c r="S33">
        <v>4.5665575766801127E-4</v>
      </c>
      <c r="V33" s="17"/>
      <c r="W33" s="1">
        <v>2017</v>
      </c>
      <c r="X33" s="2">
        <v>1.6617106874234739E-3</v>
      </c>
      <c r="Y33" s="2">
        <v>1.3813633812210764E-3</v>
      </c>
      <c r="Z33" s="2">
        <v>1.4697898228443083E-3</v>
      </c>
      <c r="AA33" s="2">
        <v>1.1104941699056081E-3</v>
      </c>
      <c r="AB33" s="2">
        <v>1.079822504175876E-3</v>
      </c>
      <c r="AC33" s="2">
        <v>9.0727798235713949E-4</v>
      </c>
      <c r="AD33" s="2">
        <v>1.0641767219924133E-3</v>
      </c>
      <c r="AE33" s="2">
        <v>1.0399266851686955E-3</v>
      </c>
      <c r="AF33" s="2">
        <v>6.8504209433744667E-4</v>
      </c>
      <c r="AG33" s="2">
        <v>6.8104724110382034E-4</v>
      </c>
      <c r="AH33" s="2">
        <v>9.0736616349088505E-4</v>
      </c>
      <c r="AI33" s="2">
        <v>7.8237194673595051E-4</v>
      </c>
      <c r="AJ33" s="2">
        <v>2.7940115020140164E-4</v>
      </c>
      <c r="AK33" s="2">
        <v>5.2835082494776529E-4</v>
      </c>
      <c r="AL33" s="2">
        <v>4.3098288040225067E-4</v>
      </c>
      <c r="AM33" s="2">
        <v>3.3420864168059203E-4</v>
      </c>
    </row>
    <row r="34" spans="2:39" x14ac:dyDescent="0.75">
      <c r="B34" s="17"/>
      <c r="C34" s="1">
        <v>2018</v>
      </c>
      <c r="D34">
        <v>3.6680112818967487E-3</v>
      </c>
      <c r="E34">
        <v>2.7327449999111596E-3</v>
      </c>
      <c r="F34">
        <v>2.803034468389266E-3</v>
      </c>
      <c r="G34">
        <v>2.1689500730628446E-3</v>
      </c>
      <c r="H34">
        <v>2.2039500382018008E-3</v>
      </c>
      <c r="I34">
        <v>1.5240966945003819E-3</v>
      </c>
      <c r="J34">
        <v>1.733292639203343E-3</v>
      </c>
      <c r="K34">
        <v>1.740215135856202E-3</v>
      </c>
      <c r="L34">
        <v>1.4746482658485425E-3</v>
      </c>
      <c r="M34">
        <v>8.5871034427923993E-4</v>
      </c>
      <c r="N34">
        <v>1.1751173562968259E-3</v>
      </c>
      <c r="O34">
        <v>1.193153136616034E-3</v>
      </c>
      <c r="P34">
        <v>1.0458140274899686E-3</v>
      </c>
      <c r="Q34">
        <v>8.4982181155564154E-4</v>
      </c>
      <c r="R34">
        <v>1.0378442492308833E-3</v>
      </c>
      <c r="S34">
        <v>9.6065163169391156E-4</v>
      </c>
      <c r="V34" s="17"/>
      <c r="W34" s="1">
        <v>2018</v>
      </c>
      <c r="X34" s="2">
        <v>1.5411643699599833E-3</v>
      </c>
      <c r="Y34" s="2">
        <v>2.0461026098691801E-3</v>
      </c>
      <c r="Z34" s="2">
        <v>1.350195147122549E-3</v>
      </c>
      <c r="AA34" s="2">
        <v>1.1991735320149878E-3</v>
      </c>
      <c r="AB34" s="2">
        <v>1.1315166941572869E-3</v>
      </c>
      <c r="AC34" s="2">
        <v>9.7126707315868283E-4</v>
      </c>
      <c r="AD34" s="2">
        <v>6.6857524900142292E-4</v>
      </c>
      <c r="AE34" s="2">
        <v>3.9934496255652265E-4</v>
      </c>
      <c r="AF34" s="2">
        <v>7.1201049278620952E-4</v>
      </c>
      <c r="AG34" s="2">
        <v>6.650366748166259E-4</v>
      </c>
      <c r="AH34" s="2">
        <v>5.034262542512345E-4</v>
      </c>
      <c r="AI34" s="2">
        <v>2.6226068712300026E-4</v>
      </c>
      <c r="AJ34" s="2">
        <v>5.9958951179577057E-4</v>
      </c>
      <c r="AK34" s="2">
        <v>5.6759057799640527E-4</v>
      </c>
      <c r="AL34" s="2">
        <v>1.9707790941396008E-4</v>
      </c>
      <c r="AM34" s="2">
        <v>1.4847405787023863E-4</v>
      </c>
    </row>
    <row r="35" spans="2:39" x14ac:dyDescent="0.75">
      <c r="B35" s="17"/>
      <c r="C35" s="1">
        <v>2019</v>
      </c>
      <c r="D35">
        <v>4.1148751609392468E-3</v>
      </c>
      <c r="E35">
        <v>2.955692890780784E-3</v>
      </c>
      <c r="F35">
        <v>1.8670411125893788E-3</v>
      </c>
      <c r="G35">
        <v>2.4257323395944427E-3</v>
      </c>
      <c r="H35">
        <v>2.0462759972016413E-3</v>
      </c>
      <c r="I35">
        <v>1.9685163852653604E-3</v>
      </c>
      <c r="J35">
        <v>1.9771438114510381E-3</v>
      </c>
      <c r="K35">
        <v>1.566581936806716E-3</v>
      </c>
      <c r="L35">
        <v>1.3213971383165002E-3</v>
      </c>
      <c r="M35">
        <v>9.2435844438757775E-4</v>
      </c>
      <c r="N35">
        <v>9.1007583965330445E-4</v>
      </c>
      <c r="O35">
        <v>9.3660367105576807E-4</v>
      </c>
      <c r="P35">
        <v>1.216668949545772E-3</v>
      </c>
      <c r="Q35">
        <v>7.5928342626646107E-4</v>
      </c>
      <c r="R35">
        <v>5.8714008698943919E-4</v>
      </c>
      <c r="S35">
        <v>7.3800738007380072E-4</v>
      </c>
      <c r="V35" s="17"/>
      <c r="W35" s="1">
        <v>2019</v>
      </c>
      <c r="X35" s="2">
        <v>1.7912925705048386E-3</v>
      </c>
      <c r="Y35" s="2">
        <v>1.8289894833104709E-3</v>
      </c>
      <c r="Z35" s="2">
        <v>1.5563997045478525E-3</v>
      </c>
      <c r="AA35" s="2">
        <v>1.235476538561977E-3</v>
      </c>
      <c r="AB35" s="2">
        <v>9.855640627603687E-4</v>
      </c>
      <c r="AC35" s="2">
        <v>1.0591993115204475E-3</v>
      </c>
      <c r="AD35" s="2">
        <v>8.217067534023795E-4</v>
      </c>
      <c r="AE35" s="2">
        <v>1.177016085886507E-3</v>
      </c>
      <c r="AF35" s="2">
        <v>7.4833495472573523E-4</v>
      </c>
      <c r="AG35" s="2">
        <v>6.847559991287178E-4</v>
      </c>
      <c r="AH35" s="2">
        <v>6.9245025559560908E-4</v>
      </c>
      <c r="AI35" s="2">
        <v>5.7748414694961975E-4</v>
      </c>
      <c r="AJ35" s="2">
        <v>5.6188757680272273E-4</v>
      </c>
      <c r="AK35" s="2">
        <v>3.4715739357729647E-4</v>
      </c>
      <c r="AL35" s="2">
        <v>4.6484601975595586E-4</v>
      </c>
      <c r="AM35" s="2">
        <v>4.6235291397924035E-4</v>
      </c>
    </row>
    <row r="36" spans="2:39" ht="15" customHeight="1" x14ac:dyDescent="0.75">
      <c r="B36" s="17"/>
      <c r="C36" s="1">
        <v>2020</v>
      </c>
      <c r="D36">
        <v>4.1600283235970967E-3</v>
      </c>
      <c r="E36">
        <v>3.6163175303197356E-3</v>
      </c>
      <c r="F36">
        <v>3.6383092562867845E-3</v>
      </c>
      <c r="G36">
        <v>2.7215578043544926E-3</v>
      </c>
      <c r="H36">
        <v>3.3474218089602705E-3</v>
      </c>
      <c r="I36">
        <v>2.0891711296446751E-3</v>
      </c>
      <c r="J36">
        <v>2.1030131696890297E-3</v>
      </c>
      <c r="K36">
        <v>1.9697023958743687E-3</v>
      </c>
      <c r="L36">
        <v>1.897639113690908E-3</v>
      </c>
      <c r="M36">
        <v>1.4952976822885924E-3</v>
      </c>
      <c r="N36">
        <v>1.0819358328825266E-3</v>
      </c>
      <c r="O36">
        <v>1.4334737848051779E-3</v>
      </c>
      <c r="P36">
        <v>1.0979710410137932E-3</v>
      </c>
      <c r="Q36">
        <v>8.0011295712335861E-4</v>
      </c>
      <c r="R36">
        <v>1.0099618968920719E-3</v>
      </c>
      <c r="S36">
        <v>7.3041017096163062E-4</v>
      </c>
      <c r="V36" s="17"/>
      <c r="W36" s="1">
        <v>2020</v>
      </c>
      <c r="X36" s="2">
        <v>2.4122278020218854E-3</v>
      </c>
      <c r="Y36" s="2">
        <v>1.8341412288746233E-3</v>
      </c>
      <c r="Z36" s="2">
        <v>1.72105931200654E-3</v>
      </c>
      <c r="AA36" s="2">
        <v>1.4204000153556758E-3</v>
      </c>
      <c r="AB36" s="2">
        <v>1.2503801831637998E-3</v>
      </c>
      <c r="AC36" s="2">
        <v>1.4610901725082602E-3</v>
      </c>
      <c r="AD36" s="2">
        <v>1.2033694344163659E-3</v>
      </c>
      <c r="AE36" s="2">
        <v>1.2881525745160483E-3</v>
      </c>
      <c r="AF36" s="2">
        <v>1.0118423025033728E-3</v>
      </c>
      <c r="AG36" s="2">
        <v>9.385999217833399E-4</v>
      </c>
      <c r="AH36" s="2">
        <v>8.5665334094802965E-4</v>
      </c>
      <c r="AI36" s="2">
        <v>6.0659892978617391E-4</v>
      </c>
      <c r="AJ36" s="2">
        <v>5.9270066336881934E-4</v>
      </c>
      <c r="AK36" s="2">
        <v>6.5087519468141983E-4</v>
      </c>
      <c r="AL36" s="2">
        <v>4.1573319167609763E-4</v>
      </c>
      <c r="AM36" s="2">
        <v>5.0435580009170107E-4</v>
      </c>
    </row>
    <row r="37" spans="2:39" x14ac:dyDescent="0.75">
      <c r="B37" s="17"/>
      <c r="C37" s="1">
        <v>2021</v>
      </c>
      <c r="D37">
        <v>6.2050801303513235E-3</v>
      </c>
      <c r="E37">
        <v>5.2974825828566337E-3</v>
      </c>
      <c r="F37">
        <v>4.8356108196792088E-3</v>
      </c>
      <c r="G37">
        <v>3.7092131445240809E-3</v>
      </c>
      <c r="H37">
        <v>3.6811697939567465E-3</v>
      </c>
      <c r="I37">
        <v>3.701789198112421E-3</v>
      </c>
      <c r="J37">
        <v>3.0442979952605815E-3</v>
      </c>
      <c r="K37">
        <v>2.7332230453858881E-3</v>
      </c>
      <c r="L37">
        <v>2.8394231487708288E-3</v>
      </c>
      <c r="M37">
        <v>2.2103372737857945E-3</v>
      </c>
      <c r="N37">
        <v>2.0437956204379564E-3</v>
      </c>
      <c r="O37">
        <v>1.6067396213305541E-3</v>
      </c>
      <c r="P37">
        <v>1.0510682051867932E-3</v>
      </c>
      <c r="Q37">
        <v>1.9307292034564762E-3</v>
      </c>
      <c r="R37">
        <v>1.3285079481423793E-3</v>
      </c>
      <c r="S37">
        <v>1.0444575632350937E-3</v>
      </c>
      <c r="V37" s="17"/>
      <c r="W37" s="1">
        <v>2021</v>
      </c>
      <c r="X37" s="2">
        <v>3.1348654436276135E-3</v>
      </c>
      <c r="Y37" s="2">
        <v>3.0297707912531834E-3</v>
      </c>
      <c r="Z37" s="2">
        <v>2.1183234982599486E-3</v>
      </c>
      <c r="AA37" s="2">
        <v>2.0060180541624875E-3</v>
      </c>
      <c r="AB37" s="2">
        <v>1.9662016712714207E-3</v>
      </c>
      <c r="AC37" s="2">
        <v>1.6671668167116801E-3</v>
      </c>
      <c r="AD37" s="2">
        <v>1.6563146997929607E-3</v>
      </c>
      <c r="AE37" s="2">
        <v>1.079136690647482E-3</v>
      </c>
      <c r="AF37" s="2">
        <v>1.3194850238449794E-3</v>
      </c>
      <c r="AG37" s="2">
        <v>8.6340534918859517E-4</v>
      </c>
      <c r="AH37" s="2">
        <v>9.8199672667757766E-4</v>
      </c>
      <c r="AI37" s="2">
        <v>8.6952741185165861E-4</v>
      </c>
      <c r="AJ37" s="2">
        <v>5.4747023130617277E-4</v>
      </c>
      <c r="AK37" s="2">
        <v>9.284404521505002E-4</v>
      </c>
      <c r="AL37" s="2">
        <v>6.001985272051525E-4</v>
      </c>
      <c r="AM37" s="2">
        <v>7.765216398309924E-4</v>
      </c>
    </row>
    <row r="38" spans="2:39" x14ac:dyDescent="0.75">
      <c r="B38" s="18"/>
      <c r="C38" s="1">
        <v>2022</v>
      </c>
      <c r="D38">
        <v>5.7528089887640453E-3</v>
      </c>
      <c r="E38">
        <v>4.7421988591880102E-3</v>
      </c>
      <c r="F38">
        <v>3.9868261397122554E-3</v>
      </c>
      <c r="G38">
        <v>3.8750678136867393E-3</v>
      </c>
      <c r="H38">
        <v>3.7498508582045034E-3</v>
      </c>
      <c r="I38">
        <v>2.8399599064483794E-3</v>
      </c>
      <c r="J38">
        <v>2.2474629600816001E-3</v>
      </c>
      <c r="K38">
        <v>2.2689620399049199E-3</v>
      </c>
      <c r="L38">
        <v>1.9769480398373679E-3</v>
      </c>
      <c r="M38">
        <v>1.8136655758388203E-3</v>
      </c>
      <c r="N38">
        <v>1.950814568849227E-3</v>
      </c>
      <c r="O38">
        <v>1.7742005279328401E-3</v>
      </c>
      <c r="P38">
        <v>1.5002386743345531E-3</v>
      </c>
      <c r="Q38">
        <v>1.3569790838051565E-3</v>
      </c>
      <c r="R38">
        <v>1.0910330719399932E-3</v>
      </c>
      <c r="S38">
        <v>9.901881357457917E-4</v>
      </c>
      <c r="V38" s="18"/>
      <c r="W38" s="1">
        <v>2022</v>
      </c>
      <c r="X38" s="2">
        <v>2.8339274248898533E-3</v>
      </c>
      <c r="Y38" s="2">
        <v>2.5121752352409705E-3</v>
      </c>
      <c r="Z38" s="2">
        <v>2.2950180786801481E-3</v>
      </c>
      <c r="AA38" s="2">
        <v>1.468684174928015E-3</v>
      </c>
      <c r="AB38" s="2">
        <v>1.7310727559696553E-3</v>
      </c>
      <c r="AC38" s="2">
        <v>1.4025479621312051E-3</v>
      </c>
      <c r="AD38" s="2">
        <v>1.7622972062406054E-3</v>
      </c>
      <c r="AE38" s="2">
        <v>1.4377628410193739E-3</v>
      </c>
      <c r="AF38" s="2">
        <v>1.2805302901907614E-3</v>
      </c>
      <c r="AG38" s="2">
        <v>9.0380383527192704E-4</v>
      </c>
      <c r="AH38" s="2">
        <v>7.7612793856334634E-4</v>
      </c>
      <c r="AI38" s="2">
        <v>7.8097882679625135E-4</v>
      </c>
      <c r="AJ38" s="2">
        <v>6.816013086745127E-4</v>
      </c>
      <c r="AK38" s="2">
        <v>6.4686041676292568E-4</v>
      </c>
      <c r="AL38" s="2">
        <v>7.326007326007326E-4</v>
      </c>
      <c r="AM38" s="2">
        <v>3.6210564432173089E-4</v>
      </c>
    </row>
    <row r="39" spans="2:39" ht="15" customHeight="1" x14ac:dyDescent="0.75">
      <c r="B39" s="20" t="s">
        <v>2</v>
      </c>
      <c r="C39" s="1">
        <v>2023</v>
      </c>
      <c r="D39">
        <v>6.286942144975995E-3</v>
      </c>
      <c r="E39">
        <v>5.4270677643411354E-3</v>
      </c>
      <c r="F39">
        <v>4.6543334326298808E-3</v>
      </c>
      <c r="G39">
        <v>3.9718386565010221E-3</v>
      </c>
      <c r="H39">
        <v>3.3798929131194032E-3</v>
      </c>
      <c r="I39">
        <v>2.8753192220101042E-3</v>
      </c>
      <c r="J39">
        <v>2.4516221379143215E-3</v>
      </c>
      <c r="K39">
        <v>2.0998208913726286E-3</v>
      </c>
      <c r="L39">
        <v>1.8096220040086878E-3</v>
      </c>
      <c r="M39">
        <v>1.5706079272821748E-3</v>
      </c>
      <c r="N39">
        <v>1.373203498462066E-3</v>
      </c>
      <c r="O39">
        <v>1.2092894132550895E-3</v>
      </c>
      <c r="P39">
        <v>1.0724268801343717E-3</v>
      </c>
      <c r="Q39">
        <v>9.5773868589355763E-4</v>
      </c>
      <c r="R39">
        <v>8.615621493461514E-4</v>
      </c>
      <c r="S39">
        <v>7.8103166114575117E-4</v>
      </c>
      <c r="V39" s="20" t="s">
        <v>2</v>
      </c>
      <c r="W39" s="1">
        <v>2023</v>
      </c>
      <c r="X39" s="2">
        <v>3.2569673160367653E-3</v>
      </c>
      <c r="Y39" s="2">
        <v>2.7859504238154837E-3</v>
      </c>
      <c r="Z39" s="2">
        <v>2.3925726188889552E-3</v>
      </c>
      <c r="AA39" s="2">
        <v>2.0738605445082357E-3</v>
      </c>
      <c r="AB39" s="2">
        <v>1.8109391191896127E-3</v>
      </c>
      <c r="AC39" s="2">
        <v>1.5829671757673104E-3</v>
      </c>
      <c r="AD39" s="2">
        <v>1.3779634360078913E-3</v>
      </c>
      <c r="AE39" s="2">
        <v>1.1957827807211412E-3</v>
      </c>
      <c r="AF39" s="2">
        <v>1.0427343123793034E-3</v>
      </c>
      <c r="AG39" s="2">
        <v>9.231589490273182E-4</v>
      </c>
      <c r="AH39" s="2">
        <v>8.3430909275345724E-4</v>
      </c>
      <c r="AI39" s="2">
        <v>7.6643798616268311E-4</v>
      </c>
      <c r="AJ39" s="2">
        <v>7.0679287101373101E-4</v>
      </c>
      <c r="AK39" s="2">
        <v>6.4571050008730801E-4</v>
      </c>
      <c r="AL39" s="2">
        <v>5.8145958275530624E-4</v>
      </c>
      <c r="AM39" s="2">
        <v>5.1954603785256837E-4</v>
      </c>
    </row>
    <row r="40" spans="2:39" x14ac:dyDescent="0.75">
      <c r="B40" s="19"/>
      <c r="C40" s="1">
        <v>2024</v>
      </c>
      <c r="D40">
        <v>7.0620008242022955E-3</v>
      </c>
      <c r="E40">
        <v>6.1290429490560537E-3</v>
      </c>
      <c r="F40">
        <v>5.2789840672033232E-3</v>
      </c>
      <c r="G40">
        <v>4.5161187592260938E-3</v>
      </c>
      <c r="H40">
        <v>3.8433886456654843E-3</v>
      </c>
      <c r="I40">
        <v>3.2609426593371142E-3</v>
      </c>
      <c r="J40">
        <v>2.7654963277345518E-3</v>
      </c>
      <c r="K40">
        <v>2.3505147721997557E-3</v>
      </c>
      <c r="L40">
        <v>2.0070262954584974E-3</v>
      </c>
      <c r="M40">
        <v>1.7247613473318549E-3</v>
      </c>
      <c r="N40">
        <v>1.4933119355341673E-3</v>
      </c>
      <c r="O40">
        <v>1.3030831528836248E-3</v>
      </c>
      <c r="P40">
        <v>1.1459085475179738E-3</v>
      </c>
      <c r="Q40">
        <v>1.0152908371596939E-3</v>
      </c>
      <c r="R40">
        <v>9.0630590344999704E-4</v>
      </c>
      <c r="S40">
        <v>8.1527530980031763E-4</v>
      </c>
      <c r="V40" s="19"/>
      <c r="W40" s="1">
        <v>2024</v>
      </c>
      <c r="X40" s="2">
        <v>3.7273060671607731E-3</v>
      </c>
      <c r="Y40" s="2">
        <v>3.2052694314511003E-3</v>
      </c>
      <c r="Z40" s="2">
        <v>2.7380490485109307E-3</v>
      </c>
      <c r="AA40" s="2">
        <v>2.3479588604032034E-3</v>
      </c>
      <c r="AB40" s="2">
        <v>2.0319868364205747E-3</v>
      </c>
      <c r="AC40" s="2">
        <v>1.7714221742460277E-3</v>
      </c>
      <c r="AD40" s="2">
        <v>1.5456908429974602E-3</v>
      </c>
      <c r="AE40" s="2">
        <v>1.3430078766834168E-3</v>
      </c>
      <c r="AF40" s="2">
        <v>1.1632222194885528E-3</v>
      </c>
      <c r="AG40" s="2">
        <v>1.0124523409507302E-3</v>
      </c>
      <c r="AH40" s="2">
        <v>8.948207067379962E-4</v>
      </c>
      <c r="AI40" s="2">
        <v>8.0750358342447854E-4</v>
      </c>
      <c r="AJ40" s="2">
        <v>7.4088810338480049E-4</v>
      </c>
      <c r="AK40" s="2">
        <v>6.8249532669487718E-4</v>
      </c>
      <c r="AL40" s="2">
        <v>6.2289967925496749E-4</v>
      </c>
      <c r="AM40" s="2">
        <v>5.6040120282939659E-4</v>
      </c>
    </row>
    <row r="41" spans="2:39" x14ac:dyDescent="0.75">
      <c r="B41" s="19"/>
      <c r="C41" s="1">
        <v>2025</v>
      </c>
      <c r="D41">
        <v>7.9007785072602969E-3</v>
      </c>
      <c r="E41">
        <v>6.8983046336486822E-3</v>
      </c>
      <c r="F41">
        <v>5.9751094578455299E-3</v>
      </c>
      <c r="G41">
        <v>5.1349410016386212E-3</v>
      </c>
      <c r="H41">
        <v>4.3820084965227064E-3</v>
      </c>
      <c r="I41">
        <v>3.719092732392959E-3</v>
      </c>
      <c r="J41">
        <v>3.1461786810489242E-3</v>
      </c>
      <c r="K41">
        <v>2.6598681218312423E-3</v>
      </c>
      <c r="L41">
        <v>2.2535771760608717E-3</v>
      </c>
      <c r="M41">
        <v>1.9183324478825915E-3</v>
      </c>
      <c r="N41">
        <v>1.6438801576573411E-3</v>
      </c>
      <c r="O41">
        <v>1.4198199933115234E-3</v>
      </c>
      <c r="P41">
        <v>1.236543385762454E-3</v>
      </c>
      <c r="Q41">
        <v>1.0858495781751829E-3</v>
      </c>
      <c r="R41">
        <v>9.6119885011766379E-4</v>
      </c>
      <c r="S41">
        <v>8.5763518037487404E-4</v>
      </c>
      <c r="V41" s="19"/>
      <c r="W41" s="1">
        <v>2025</v>
      </c>
      <c r="X41" s="2">
        <v>4.201965774926323E-3</v>
      </c>
      <c r="Y41" s="2">
        <v>3.6723322975064682E-3</v>
      </c>
      <c r="Z41" s="2">
        <v>3.154392148060136E-3</v>
      </c>
      <c r="AA41" s="2">
        <v>2.690971285046868E-3</v>
      </c>
      <c r="AB41" s="2">
        <v>2.3041770045441538E-3</v>
      </c>
      <c r="AC41" s="2">
        <v>1.9909586082441115E-3</v>
      </c>
      <c r="AD41" s="2">
        <v>1.7327675382122947E-3</v>
      </c>
      <c r="AE41" s="2">
        <v>1.5092923079520592E-3</v>
      </c>
      <c r="AF41" s="2">
        <v>1.3089390543330577E-3</v>
      </c>
      <c r="AG41" s="2">
        <v>1.1315482658948053E-3</v>
      </c>
      <c r="AH41" s="2">
        <v>9.8304978605493571E-4</v>
      </c>
      <c r="AI41" s="2">
        <v>8.6735236445548635E-4</v>
      </c>
      <c r="AJ41" s="2">
        <v>7.8155930806337508E-4</v>
      </c>
      <c r="AK41" s="2">
        <v>7.1618994836800045E-4</v>
      </c>
      <c r="AL41" s="2">
        <v>6.5903306338144642E-4</v>
      </c>
      <c r="AM41" s="2">
        <v>6.0089468943664139E-4</v>
      </c>
    </row>
    <row r="42" spans="2:39" x14ac:dyDescent="0.75">
      <c r="B42" s="19"/>
      <c r="C42" s="1">
        <v>2026</v>
      </c>
      <c r="D42">
        <v>8.8016779092853891E-3</v>
      </c>
      <c r="E42">
        <v>7.7311291156123459E-3</v>
      </c>
      <c r="F42">
        <v>6.7384028978776118E-3</v>
      </c>
      <c r="G42">
        <v>5.825042071002884E-3</v>
      </c>
      <c r="H42">
        <v>4.9948283144333055E-3</v>
      </c>
      <c r="I42">
        <v>4.2518807603030718E-3</v>
      </c>
      <c r="J42">
        <v>3.598816572385219E-3</v>
      </c>
      <c r="K42">
        <v>3.0354536485774635E-3</v>
      </c>
      <c r="L42">
        <v>2.5582743880660651E-3</v>
      </c>
      <c r="M42">
        <v>2.1606373840014695E-3</v>
      </c>
      <c r="N42">
        <v>1.8335581297197372E-3</v>
      </c>
      <c r="O42">
        <v>1.5667918213264419E-3</v>
      </c>
      <c r="P42">
        <v>1.349944887895131E-3</v>
      </c>
      <c r="Q42">
        <v>1.1734013608335142E-3</v>
      </c>
      <c r="R42">
        <v>1.0289383991218793E-3</v>
      </c>
      <c r="S42">
        <v>9.0998873982962934E-4</v>
      </c>
      <c r="V42" s="19"/>
      <c r="W42" s="1">
        <v>2026</v>
      </c>
      <c r="X42" s="2">
        <v>4.6403571256262944E-3</v>
      </c>
      <c r="Y42" s="2">
        <v>4.1436398644341434E-3</v>
      </c>
      <c r="Z42" s="2">
        <v>3.6181693320350137E-3</v>
      </c>
      <c r="AA42" s="2">
        <v>3.1043224404504266E-3</v>
      </c>
      <c r="AB42" s="2">
        <v>2.6447029723170733E-3</v>
      </c>
      <c r="AC42" s="2">
        <v>2.2612115390123729E-3</v>
      </c>
      <c r="AD42" s="2">
        <v>1.9507587887350329E-3</v>
      </c>
      <c r="AE42" s="2">
        <v>1.6949563944350216E-3</v>
      </c>
      <c r="AF42" s="2">
        <v>1.4737508999055375E-3</v>
      </c>
      <c r="AG42" s="2">
        <v>1.2757344746103774E-3</v>
      </c>
      <c r="AH42" s="2">
        <v>1.1007367780616418E-3</v>
      </c>
      <c r="AI42" s="2">
        <v>9.545011086202652E-4</v>
      </c>
      <c r="AJ42" s="2">
        <v>8.407272188290973E-4</v>
      </c>
      <c r="AK42" s="2">
        <v>7.5644859609174634E-4</v>
      </c>
      <c r="AL42" s="2">
        <v>6.9231512802002231E-4</v>
      </c>
      <c r="AM42" s="2">
        <v>6.3637736646965674E-4</v>
      </c>
    </row>
    <row r="43" spans="2:39" x14ac:dyDescent="0.75">
      <c r="B43" s="19"/>
      <c r="C43" s="1">
        <v>2027</v>
      </c>
      <c r="D43">
        <v>9.765999524899276E-3</v>
      </c>
      <c r="E43">
        <v>8.6257982398769851E-3</v>
      </c>
      <c r="F43">
        <v>7.5651225189193568E-3</v>
      </c>
      <c r="G43">
        <v>6.5822076619583931E-3</v>
      </c>
      <c r="H43">
        <v>5.678743689691043E-3</v>
      </c>
      <c r="I43">
        <v>4.8585387607575871E-3</v>
      </c>
      <c r="J43">
        <v>4.1256172858134326E-3</v>
      </c>
      <c r="K43">
        <v>3.4824301660639646E-3</v>
      </c>
      <c r="L43">
        <v>2.9286254172920453E-3</v>
      </c>
      <c r="M43">
        <v>2.4605610296682366E-3</v>
      </c>
      <c r="N43">
        <v>2.0715305225555846E-3</v>
      </c>
      <c r="O43">
        <v>1.7525301304120464E-3</v>
      </c>
      <c r="P43">
        <v>1.4933184757663629E-3</v>
      </c>
      <c r="Q43">
        <v>1.283508620063751E-3</v>
      </c>
      <c r="R43">
        <v>1.1134835780605987E-3</v>
      </c>
      <c r="S43">
        <v>9.7501002944322304E-4</v>
      </c>
      <c r="V43" s="19"/>
      <c r="W43" s="1">
        <v>2027</v>
      </c>
      <c r="X43" s="2">
        <v>5.0329294972407193E-3</v>
      </c>
      <c r="Y43" s="2">
        <v>4.5786886022255594E-3</v>
      </c>
      <c r="Z43" s="2">
        <v>4.0861235540236738E-3</v>
      </c>
      <c r="AA43" s="2">
        <v>3.5648052122537058E-3</v>
      </c>
      <c r="AB43" s="2">
        <v>3.0550474899610934E-3</v>
      </c>
      <c r="AC43" s="2">
        <v>2.5992301927000813E-3</v>
      </c>
      <c r="AD43" s="2">
        <v>2.2190472407627609E-3</v>
      </c>
      <c r="AE43" s="2">
        <v>1.9113706513382153E-3</v>
      </c>
      <c r="AF43" s="2">
        <v>1.6579703368636127E-3</v>
      </c>
      <c r="AG43" s="2">
        <v>1.4390464348946832E-3</v>
      </c>
      <c r="AH43" s="2">
        <v>1.2433722137954505E-3</v>
      </c>
      <c r="AI43" s="2">
        <v>1.0707642714819577E-3</v>
      </c>
      <c r="AJ43" s="2">
        <v>9.2678151125339032E-4</v>
      </c>
      <c r="AK43" s="2">
        <v>8.1491938622182036E-4</v>
      </c>
      <c r="AL43" s="2">
        <v>7.3214466595895855E-4</v>
      </c>
      <c r="AM43" s="2">
        <v>6.6923619575724649E-4</v>
      </c>
    </row>
    <row r="44" spans="2:39" x14ac:dyDescent="0.75">
      <c r="B44" s="19"/>
      <c r="C44" s="1">
        <v>2028</v>
      </c>
      <c r="D44">
        <v>1.0797757406374354E-2</v>
      </c>
      <c r="E44">
        <v>9.5834430417568884E-3</v>
      </c>
      <c r="F44">
        <v>8.45343308877179E-3</v>
      </c>
      <c r="G44">
        <v>7.4026804973011699E-3</v>
      </c>
      <c r="H44">
        <v>6.4296330097432892E-3</v>
      </c>
      <c r="I44">
        <v>5.5361196537510584E-3</v>
      </c>
      <c r="J44">
        <v>4.7259680220784672E-3</v>
      </c>
      <c r="K44">
        <v>4.0031033202796986E-3</v>
      </c>
      <c r="L44">
        <v>3.3698077180617635E-3</v>
      </c>
      <c r="M44">
        <v>2.8255568451287225E-3</v>
      </c>
      <c r="N44">
        <v>2.3665798355972378E-3</v>
      </c>
      <c r="O44">
        <v>1.9860985178050089E-3</v>
      </c>
      <c r="P44">
        <v>1.6750828938657811E-3</v>
      </c>
      <c r="Q44">
        <v>1.4232905991156254E-3</v>
      </c>
      <c r="R44">
        <v>1.2203419506603829E-3</v>
      </c>
      <c r="S44">
        <v>1.0566253968973753E-3</v>
      </c>
      <c r="V44" s="19"/>
      <c r="W44" s="1">
        <v>2028</v>
      </c>
      <c r="X44" s="2">
        <v>5.4113507415884353E-3</v>
      </c>
      <c r="Y44" s="2">
        <v>4.9677740543175404E-3</v>
      </c>
      <c r="Z44" s="2">
        <v>4.5178396292765398E-3</v>
      </c>
      <c r="AA44" s="2">
        <v>4.0294056059399178E-3</v>
      </c>
      <c r="AB44" s="2">
        <v>3.5122281560448047E-3</v>
      </c>
      <c r="AC44" s="2">
        <v>3.0065546814020214E-3</v>
      </c>
      <c r="AD44" s="2">
        <v>2.5545392678727368E-3</v>
      </c>
      <c r="AE44" s="2">
        <v>2.1776691706108771E-3</v>
      </c>
      <c r="AF44" s="2">
        <v>1.8727778072275532E-3</v>
      </c>
      <c r="AG44" s="2">
        <v>1.6217913610903944E-3</v>
      </c>
      <c r="AH44" s="2">
        <v>1.405159204256184E-3</v>
      </c>
      <c r="AI44" s="2">
        <v>1.2118309043194558E-3</v>
      </c>
      <c r="AJ44" s="2">
        <v>1.041607901119918E-3</v>
      </c>
      <c r="AK44" s="2">
        <v>8.9986691670028017E-4</v>
      </c>
      <c r="AL44" s="2">
        <v>7.8990377754754773E-4</v>
      </c>
      <c r="AM44" s="2">
        <v>7.0862159657857451E-4</v>
      </c>
    </row>
    <row r="45" spans="2:39" x14ac:dyDescent="0.75">
      <c r="B45" s="19"/>
      <c r="C45" s="1">
        <v>2029</v>
      </c>
      <c r="D45">
        <v>1.1902000196924049E-2</v>
      </c>
      <c r="E45">
        <v>1.0607907459609666E-2</v>
      </c>
      <c r="F45">
        <v>9.4042990991795774E-3</v>
      </c>
      <c r="G45">
        <v>8.2845122270516908E-3</v>
      </c>
      <c r="H45">
        <v>7.2437265104532611E-3</v>
      </c>
      <c r="I45">
        <v>6.2805950166088618E-3</v>
      </c>
      <c r="J45">
        <v>5.3970776804536866E-3</v>
      </c>
      <c r="K45">
        <v>4.5970146263123804E-3</v>
      </c>
      <c r="L45">
        <v>3.8842275186159944E-3</v>
      </c>
      <c r="M45">
        <v>3.260827501257081E-3</v>
      </c>
      <c r="N45">
        <v>2.7261156165324743E-3</v>
      </c>
      <c r="O45">
        <v>2.2761882557371907E-3</v>
      </c>
      <c r="P45">
        <v>1.9041898149591034E-3</v>
      </c>
      <c r="Q45">
        <v>1.6010581801877777E-3</v>
      </c>
      <c r="R45">
        <v>1.3565466190936322E-3</v>
      </c>
      <c r="S45">
        <v>1.1602839694739393E-3</v>
      </c>
      <c r="V45" s="19"/>
      <c r="W45" s="1">
        <v>2029</v>
      </c>
      <c r="X45" s="2">
        <v>5.8326770979318775E-3</v>
      </c>
      <c r="Y45" s="2">
        <v>5.3421984102725723E-3</v>
      </c>
      <c r="Z45" s="2">
        <v>4.9034621025946384E-3</v>
      </c>
      <c r="AA45" s="2">
        <v>4.4577993152756668E-3</v>
      </c>
      <c r="AB45" s="2">
        <v>3.9734749384149398E-3</v>
      </c>
      <c r="AC45" s="2">
        <v>3.4604265550641673E-3</v>
      </c>
      <c r="AD45" s="2">
        <v>2.9588315998241715E-3</v>
      </c>
      <c r="AE45" s="2">
        <v>2.5106167546957081E-3</v>
      </c>
      <c r="AF45" s="2">
        <v>2.1370626679398682E-3</v>
      </c>
      <c r="AG45" s="2">
        <v>1.8349641984868096E-3</v>
      </c>
      <c r="AH45" s="2">
        <v>1.5864018555862721E-3</v>
      </c>
      <c r="AI45" s="2">
        <v>1.3720699634340654E-3</v>
      </c>
      <c r="AJ45" s="2">
        <v>1.18108972065649E-3</v>
      </c>
      <c r="AK45" s="2">
        <v>1.0132454439984759E-3</v>
      </c>
      <c r="AL45" s="2">
        <v>8.7373394693269189E-4</v>
      </c>
      <c r="AM45" s="2">
        <v>7.6565607388072085E-4</v>
      </c>
    </row>
    <row r="46" spans="2:39" x14ac:dyDescent="0.75">
      <c r="B46" s="19"/>
      <c r="C46" s="1">
        <v>2030</v>
      </c>
      <c r="D46">
        <v>1.3081394107965664E-2</v>
      </c>
      <c r="E46">
        <v>1.170407312895215E-2</v>
      </c>
      <c r="F46">
        <v>1.0421395521000746E-2</v>
      </c>
      <c r="G46">
        <v>9.2285039063180405E-3</v>
      </c>
      <c r="H46">
        <v>8.1189668291490272E-3</v>
      </c>
      <c r="I46">
        <v>7.088185661582069E-3</v>
      </c>
      <c r="J46">
        <v>6.1350117032926942E-3</v>
      </c>
      <c r="K46">
        <v>5.2615278047892398E-3</v>
      </c>
      <c r="L46">
        <v>4.4715798701566176E-3</v>
      </c>
      <c r="M46">
        <v>3.7688818422302421E-3</v>
      </c>
      <c r="N46">
        <v>3.1553717252064302E-3</v>
      </c>
      <c r="O46">
        <v>2.6301740725954747E-3</v>
      </c>
      <c r="P46">
        <v>2.1892491846776897E-3</v>
      </c>
      <c r="Q46">
        <v>1.8256591094994081E-3</v>
      </c>
      <c r="R46">
        <v>1.5303047423703166E-3</v>
      </c>
      <c r="S46">
        <v>1.2929325402119586E-3</v>
      </c>
      <c r="V46" s="19"/>
      <c r="W46" s="1">
        <v>2030</v>
      </c>
      <c r="X46" s="2">
        <v>6.3499888359425634E-3</v>
      </c>
      <c r="Y46" s="2">
        <v>5.7585456490651587E-3</v>
      </c>
      <c r="Z46" s="2">
        <v>5.2739297852908169E-3</v>
      </c>
      <c r="AA46" s="2">
        <v>4.839982722379451E-3</v>
      </c>
      <c r="AB46" s="2">
        <v>4.3985569134631659E-3</v>
      </c>
      <c r="AC46" s="2">
        <v>3.9183206235026561E-3</v>
      </c>
      <c r="AD46" s="2">
        <v>3.4093889721782968E-3</v>
      </c>
      <c r="AE46" s="2">
        <v>2.911866027341161E-3</v>
      </c>
      <c r="AF46" s="2">
        <v>2.4674494411697644E-3</v>
      </c>
      <c r="AG46" s="2">
        <v>2.0972133455060687E-3</v>
      </c>
      <c r="AH46" s="2">
        <v>1.7979140914281572E-3</v>
      </c>
      <c r="AI46" s="2">
        <v>1.5517845931276341E-3</v>
      </c>
      <c r="AJ46" s="2">
        <v>1.3397599210507212E-3</v>
      </c>
      <c r="AK46" s="2">
        <v>1.1511283655732628E-3</v>
      </c>
      <c r="AL46" s="2">
        <v>9.8565528226102683E-4</v>
      </c>
      <c r="AM46" s="2">
        <v>8.483599028420003E-4</v>
      </c>
    </row>
    <row r="47" spans="2:39" x14ac:dyDescent="0.75">
      <c r="B47" s="19"/>
      <c r="C47" s="1">
        <v>2031</v>
      </c>
      <c r="D47">
        <v>1.4331551707552501E-2</v>
      </c>
      <c r="E47">
        <v>1.2874392916901118E-2</v>
      </c>
      <c r="F47">
        <v>1.1509437534983603E-2</v>
      </c>
      <c r="G47">
        <v>1.0238162900520891E-2</v>
      </c>
      <c r="H47">
        <v>9.055994864769561E-3</v>
      </c>
      <c r="I47">
        <v>7.9567294448041528E-3</v>
      </c>
      <c r="J47">
        <v>6.935984662114719E-3</v>
      </c>
      <c r="K47">
        <v>5.9928029908001791E-3</v>
      </c>
      <c r="L47">
        <v>5.1293823212570687E-3</v>
      </c>
      <c r="M47">
        <v>4.3495677435399904E-3</v>
      </c>
      <c r="N47">
        <v>3.6569614608348414E-3</v>
      </c>
      <c r="O47">
        <v>3.0533264088314772E-3</v>
      </c>
      <c r="P47">
        <v>2.5376090471733877E-3</v>
      </c>
      <c r="Q47">
        <v>2.1056307537531331E-3</v>
      </c>
      <c r="R47">
        <v>1.7503670894121201E-3</v>
      </c>
      <c r="S47">
        <v>1.4626780172638215E-3</v>
      </c>
      <c r="V47" s="19"/>
      <c r="W47" s="1">
        <v>2031</v>
      </c>
      <c r="X47" s="2">
        <v>6.9853412044561646E-3</v>
      </c>
      <c r="Y47" s="2">
        <v>6.2694634193420007E-3</v>
      </c>
      <c r="Z47" s="2">
        <v>5.6853563870568604E-3</v>
      </c>
      <c r="AA47" s="2">
        <v>5.2065335736488456E-3</v>
      </c>
      <c r="AB47" s="2">
        <v>4.7773251353439008E-3</v>
      </c>
      <c r="AC47" s="2">
        <v>4.3401018198994867E-3</v>
      </c>
      <c r="AD47" s="2">
        <v>3.863931884943717E-3</v>
      </c>
      <c r="AE47" s="2">
        <v>3.3591041389391453E-3</v>
      </c>
      <c r="AF47" s="2">
        <v>2.8656459400012687E-3</v>
      </c>
      <c r="AG47" s="2">
        <v>2.4250243424615812E-3</v>
      </c>
      <c r="AH47" s="2">
        <v>2.0581070843414869E-3</v>
      </c>
      <c r="AI47" s="2">
        <v>1.761612070045612E-3</v>
      </c>
      <c r="AJ47" s="2">
        <v>1.5179227224103196E-3</v>
      </c>
      <c r="AK47" s="2">
        <v>1.3082107282352802E-3</v>
      </c>
      <c r="AL47" s="2">
        <v>1.1219270567276113E-3</v>
      </c>
      <c r="AM47" s="2">
        <v>9.5881638669428448E-4</v>
      </c>
    </row>
    <row r="48" spans="2:39" x14ac:dyDescent="0.75">
      <c r="B48" s="19"/>
      <c r="C48" s="1">
        <v>2032</v>
      </c>
      <c r="D48">
        <v>1.5636576063382653E-2</v>
      </c>
      <c r="E48">
        <v>1.4114151135862332E-2</v>
      </c>
      <c r="F48">
        <v>1.2670667331842207E-2</v>
      </c>
      <c r="G48">
        <v>1.1318038678689368E-2</v>
      </c>
      <c r="H48">
        <v>1.0058151940051939E-2</v>
      </c>
      <c r="I48">
        <v>8.8867105462875871E-3</v>
      </c>
      <c r="J48">
        <v>7.7977339715833097E-3</v>
      </c>
      <c r="K48">
        <v>6.7870517971665391E-3</v>
      </c>
      <c r="L48">
        <v>5.853890656356618E-3</v>
      </c>
      <c r="M48">
        <v>5.0005557271170743E-3</v>
      </c>
      <c r="N48">
        <v>4.2308848561349553E-3</v>
      </c>
      <c r="O48">
        <v>3.5483646571731133E-3</v>
      </c>
      <c r="P48">
        <v>2.9545812572234452E-3</v>
      </c>
      <c r="Q48">
        <v>2.4483017087693075E-3</v>
      </c>
      <c r="R48">
        <v>2.0252061310251147E-3</v>
      </c>
      <c r="S48">
        <v>1.6781801880511762E-3</v>
      </c>
      <c r="V48" s="19"/>
      <c r="W48" s="1">
        <v>2032</v>
      </c>
      <c r="X48" s="2">
        <v>7.7139283154585058E-3</v>
      </c>
      <c r="Y48" s="2">
        <v>6.8967659700952992E-3</v>
      </c>
      <c r="Z48" s="2">
        <v>6.1899591608704022E-3</v>
      </c>
      <c r="AA48" s="2">
        <v>5.6130973370152161E-3</v>
      </c>
      <c r="AB48" s="2">
        <v>5.1399986266669273E-3</v>
      </c>
      <c r="AC48" s="2">
        <v>4.7154787026942886E-3</v>
      </c>
      <c r="AD48" s="2">
        <v>4.2824235715672706E-3</v>
      </c>
      <c r="AE48" s="2">
        <v>3.8102980960599713E-3</v>
      </c>
      <c r="AF48" s="2">
        <v>3.3095609530962083E-3</v>
      </c>
      <c r="AG48" s="2">
        <v>2.8201595047091152E-3</v>
      </c>
      <c r="AH48" s="2">
        <v>2.3833286969978567E-3</v>
      </c>
      <c r="AI48" s="2">
        <v>2.0197300287513142E-3</v>
      </c>
      <c r="AJ48" s="2">
        <v>1.7260430296006663E-3</v>
      </c>
      <c r="AK48" s="2">
        <v>1.4847997598465932E-3</v>
      </c>
      <c r="AL48" s="2">
        <v>1.2774044682032941E-3</v>
      </c>
      <c r="AM48" s="2">
        <v>1.0934665136069662E-3</v>
      </c>
    </row>
    <row r="49" spans="2:39" x14ac:dyDescent="0.75">
      <c r="B49" s="19"/>
      <c r="C49" s="1">
        <v>2033</v>
      </c>
      <c r="D49">
        <v>1.6967050319993255E-2</v>
      </c>
      <c r="E49">
        <v>1.5406983665636123E-2</v>
      </c>
      <c r="F49">
        <v>1.3900048393293229E-2</v>
      </c>
      <c r="G49">
        <v>1.2470165519296337E-2</v>
      </c>
      <c r="H49">
        <v>1.1129822733990888E-2</v>
      </c>
      <c r="I49">
        <v>9.8813059952409625E-3</v>
      </c>
      <c r="J49">
        <v>8.7205906709078643E-3</v>
      </c>
      <c r="K49">
        <v>7.6419156279456746E-3</v>
      </c>
      <c r="L49">
        <v>6.6413168917500215E-3</v>
      </c>
      <c r="M49">
        <v>5.7181982903802588E-3</v>
      </c>
      <c r="N49">
        <v>4.8749646670664237E-3</v>
      </c>
      <c r="O49">
        <v>4.1154403658749551E-3</v>
      </c>
      <c r="P49">
        <v>3.4429927345750351E-3</v>
      </c>
      <c r="Q49">
        <v>2.8590295424316967E-3</v>
      </c>
      <c r="R49">
        <v>2.3621374079823517E-3</v>
      </c>
      <c r="S49">
        <v>1.9478533289044898E-3</v>
      </c>
      <c r="V49" s="19"/>
      <c r="W49" s="1">
        <v>2033</v>
      </c>
      <c r="X49" s="2">
        <v>8.4670946319216362E-3</v>
      </c>
      <c r="Y49" s="2">
        <v>7.6157077574919817E-3</v>
      </c>
      <c r="Z49" s="2">
        <v>6.8093138837543301E-3</v>
      </c>
      <c r="AA49" s="2">
        <v>6.111463111027257E-3</v>
      </c>
      <c r="AB49" s="2">
        <v>5.5417566762454989E-3</v>
      </c>
      <c r="AC49" s="2">
        <v>5.0743139381357197E-3</v>
      </c>
      <c r="AD49" s="2">
        <v>4.6544329233649123E-3</v>
      </c>
      <c r="AE49" s="2">
        <v>4.2255118444985496E-3</v>
      </c>
      <c r="AF49" s="2">
        <v>3.7574087776782125E-3</v>
      </c>
      <c r="AG49" s="2">
        <v>3.260748476145269E-3</v>
      </c>
      <c r="AH49" s="2">
        <v>2.7753950761962055E-3</v>
      </c>
      <c r="AI49" s="2">
        <v>2.342349962626607E-3</v>
      </c>
      <c r="AJ49" s="2">
        <v>1.9820685814047456E-3</v>
      </c>
      <c r="AK49" s="2">
        <v>1.691192170337426E-3</v>
      </c>
      <c r="AL49" s="2">
        <v>1.4523995815411178E-3</v>
      </c>
      <c r="AM49" s="2">
        <v>1.2473236460817866E-3</v>
      </c>
    </row>
    <row r="50" spans="2:39" x14ac:dyDescent="0.75">
      <c r="B50" s="19"/>
      <c r="C50" s="1">
        <v>2034</v>
      </c>
      <c r="D50">
        <v>1.8282589201870231E-2</v>
      </c>
      <c r="E50">
        <v>1.6722948050382644E-2</v>
      </c>
      <c r="F50">
        <v>1.5180762381162059E-2</v>
      </c>
      <c r="G50">
        <v>1.3689193453863994E-2</v>
      </c>
      <c r="H50">
        <v>1.2272836465988897E-2</v>
      </c>
      <c r="I50">
        <v>1.0944736769922839E-2</v>
      </c>
      <c r="J50">
        <v>9.7075694176758185E-3</v>
      </c>
      <c r="K50">
        <v>8.5575760854835758E-3</v>
      </c>
      <c r="L50">
        <v>7.4892109268486166E-3</v>
      </c>
      <c r="M50">
        <v>6.4987112777094187E-3</v>
      </c>
      <c r="N50">
        <v>5.5856512544527788E-3</v>
      </c>
      <c r="O50">
        <v>4.7525278793057743E-3</v>
      </c>
      <c r="P50">
        <v>4.0031459094222012E-3</v>
      </c>
      <c r="Q50">
        <v>3.3407499272581557E-3</v>
      </c>
      <c r="R50">
        <v>2.7665679881076358E-3</v>
      </c>
      <c r="S50">
        <v>2.2790055303250748E-3</v>
      </c>
      <c r="V50" s="19"/>
      <c r="W50" s="1">
        <v>2034</v>
      </c>
      <c r="X50" s="2">
        <v>9.1606744106925517E-3</v>
      </c>
      <c r="Y50" s="2">
        <v>8.3580079469395413E-3</v>
      </c>
      <c r="Z50" s="2">
        <v>7.5187378305415524E-3</v>
      </c>
      <c r="AA50" s="2">
        <v>6.7229707037382309E-3</v>
      </c>
      <c r="AB50" s="2">
        <v>6.0339624845271176E-3</v>
      </c>
      <c r="AC50" s="2">
        <v>5.4713227323156081E-3</v>
      </c>
      <c r="AD50" s="2">
        <v>5.009468642495604E-3</v>
      </c>
      <c r="AE50" s="2">
        <v>4.5941774322350824E-3</v>
      </c>
      <c r="AF50" s="2">
        <v>4.1693564519268249E-3</v>
      </c>
      <c r="AG50" s="2">
        <v>3.7052535960827048E-3</v>
      </c>
      <c r="AH50" s="2">
        <v>3.212655930913323E-3</v>
      </c>
      <c r="AI50" s="2">
        <v>2.731341194039534E-3</v>
      </c>
      <c r="AJ50" s="2">
        <v>2.3020758128444612E-3</v>
      </c>
      <c r="AK50" s="2">
        <v>1.9451093985173099E-3</v>
      </c>
      <c r="AL50" s="2">
        <v>1.6570449913246542E-3</v>
      </c>
      <c r="AM50" s="2">
        <v>1.4207064154420123E-3</v>
      </c>
    </row>
    <row r="51" spans="2:39" x14ac:dyDescent="0.75">
      <c r="B51" s="19"/>
      <c r="C51" s="1">
        <v>2035</v>
      </c>
      <c r="D51">
        <v>1.9539604889427697E-2</v>
      </c>
      <c r="E51">
        <v>1.8021272391596212E-2</v>
      </c>
      <c r="F51">
        <v>1.6482357641520073E-2</v>
      </c>
      <c r="G51">
        <v>1.4957862711785378E-2</v>
      </c>
      <c r="H51">
        <v>1.3481537050455922E-2</v>
      </c>
      <c r="I51">
        <v>1.2078629965884066E-2</v>
      </c>
      <c r="J51">
        <v>1.0762728735747632E-2</v>
      </c>
      <c r="K51">
        <v>9.5368875373742414E-3</v>
      </c>
      <c r="L51">
        <v>8.3976087426216109E-3</v>
      </c>
      <c r="M51">
        <v>7.3395576498803293E-3</v>
      </c>
      <c r="N51">
        <v>6.3591677613653065E-3</v>
      </c>
      <c r="O51">
        <v>5.4561766402639236E-3</v>
      </c>
      <c r="P51">
        <v>4.6331661429600433E-3</v>
      </c>
      <c r="Q51">
        <v>3.8939155345327665E-3</v>
      </c>
      <c r="R51">
        <v>3.241543313292209E-3</v>
      </c>
      <c r="S51">
        <v>2.6770966578792488E-3</v>
      </c>
      <c r="V51" s="19"/>
      <c r="W51" s="1">
        <v>2035</v>
      </c>
      <c r="X51" s="2">
        <v>9.7397467178277179E-3</v>
      </c>
      <c r="Y51" s="2">
        <v>9.0400647030179394E-3</v>
      </c>
      <c r="Z51" s="2">
        <v>8.2503266914887956E-3</v>
      </c>
      <c r="AA51" s="2">
        <v>7.4230026104669918E-3</v>
      </c>
      <c r="AB51" s="2">
        <v>6.6377223689389276E-3</v>
      </c>
      <c r="AC51" s="2">
        <v>5.9574446582171718E-3</v>
      </c>
      <c r="AD51" s="2">
        <v>5.4017839811463016E-3</v>
      </c>
      <c r="AE51" s="2">
        <v>4.9454520130393148E-3</v>
      </c>
      <c r="AF51" s="2">
        <v>4.5347019983691681E-3</v>
      </c>
      <c r="AG51" s="2">
        <v>4.1139473424637359E-3</v>
      </c>
      <c r="AH51" s="2">
        <v>3.6538223609961333E-3</v>
      </c>
      <c r="AI51" s="2">
        <v>3.1652726991791267E-3</v>
      </c>
      <c r="AJ51" s="2">
        <v>2.6879865797275471E-3</v>
      </c>
      <c r="AK51" s="2">
        <v>2.2624941330888076E-3</v>
      </c>
      <c r="AL51" s="2">
        <v>1.908839385123062E-3</v>
      </c>
      <c r="AM51" s="2">
        <v>1.6235872844221379E-3</v>
      </c>
    </row>
    <row r="52" spans="2:39" x14ac:dyDescent="0.75">
      <c r="B52" s="19"/>
      <c r="C52" s="1">
        <v>2036</v>
      </c>
      <c r="D52">
        <v>2.0702417038908676E-2</v>
      </c>
      <c r="E52">
        <v>1.9258365530418077E-2</v>
      </c>
      <c r="F52">
        <v>1.7763690636274077E-2</v>
      </c>
      <c r="G52">
        <v>1.6245228568820377E-2</v>
      </c>
      <c r="H52">
        <v>1.4738235886114495E-2</v>
      </c>
      <c r="I52">
        <v>1.3277030663301295E-2</v>
      </c>
      <c r="J52">
        <v>1.1887496607410949E-2</v>
      </c>
      <c r="K52">
        <v>1.0583747446317486E-2</v>
      </c>
      <c r="L52">
        <v>9.3692066455806789E-3</v>
      </c>
      <c r="M52">
        <v>8.2406316800126937E-3</v>
      </c>
      <c r="N52">
        <v>7.1928948219094199E-3</v>
      </c>
      <c r="O52">
        <v>6.2226205918539087E-3</v>
      </c>
      <c r="P52">
        <v>5.3297032295078848E-3</v>
      </c>
      <c r="Q52">
        <v>4.5168022268197508E-3</v>
      </c>
      <c r="R52">
        <v>3.7876656342671531E-3</v>
      </c>
      <c r="S52">
        <v>3.145282730148352E-3</v>
      </c>
      <c r="V52" s="19"/>
      <c r="W52" s="1">
        <v>2036</v>
      </c>
      <c r="X52" s="2">
        <v>1.0210958058681763E-2</v>
      </c>
      <c r="Y52" s="2">
        <v>9.6074551403136643E-3</v>
      </c>
      <c r="Z52" s="2">
        <v>8.9210429462881144E-3</v>
      </c>
      <c r="AA52" s="2">
        <v>8.1440327585733975E-3</v>
      </c>
      <c r="AB52" s="2">
        <v>7.3284863758883061E-3</v>
      </c>
      <c r="AC52" s="2">
        <v>6.5535549965454274E-3</v>
      </c>
      <c r="AD52" s="2">
        <v>5.8818971690212272E-3</v>
      </c>
      <c r="AE52" s="2">
        <v>5.3331290451256886E-3</v>
      </c>
      <c r="AF52" s="2">
        <v>4.8822534601375284E-3</v>
      </c>
      <c r="AG52" s="2">
        <v>4.4759965232794938E-3</v>
      </c>
      <c r="AH52" s="2">
        <v>4.0592745982999182E-3</v>
      </c>
      <c r="AI52" s="2">
        <v>3.6031050235886142E-3</v>
      </c>
      <c r="AJ52" s="2">
        <v>3.1185883193288076E-3</v>
      </c>
      <c r="AK52" s="2">
        <v>2.6453201337726458E-3</v>
      </c>
      <c r="AL52" s="2">
        <v>2.2235930170937104E-3</v>
      </c>
      <c r="AM52" s="2">
        <v>1.8732456904349075E-3</v>
      </c>
    </row>
    <row r="53" spans="2:39" x14ac:dyDescent="0.75">
      <c r="B53" s="19"/>
      <c r="C53" s="1">
        <v>2037</v>
      </c>
      <c r="D53">
        <v>2.1753639069512554E-2</v>
      </c>
      <c r="E53">
        <v>2.0399078489710662E-2</v>
      </c>
      <c r="F53">
        <v>1.898117413335567E-2</v>
      </c>
      <c r="G53">
        <v>1.7509790549994683E-2</v>
      </c>
      <c r="H53">
        <v>1.6011511034587606E-2</v>
      </c>
      <c r="I53">
        <v>1.4521833848869854E-2</v>
      </c>
      <c r="J53">
        <v>1.3075626508646604E-2</v>
      </c>
      <c r="K53">
        <v>1.1699387760891952E-2</v>
      </c>
      <c r="L53">
        <v>1.0407742567679852E-2</v>
      </c>
      <c r="M53">
        <v>9.204473977865734E-3</v>
      </c>
      <c r="N53">
        <v>8.0865890001477828E-3</v>
      </c>
      <c r="O53">
        <v>7.0491626862410331E-3</v>
      </c>
      <c r="P53">
        <v>6.089005430146243E-3</v>
      </c>
      <c r="Q53">
        <v>5.2061614547091947E-3</v>
      </c>
      <c r="R53">
        <v>4.4033608393697059E-3</v>
      </c>
      <c r="S53">
        <v>3.6843148829959968E-3</v>
      </c>
      <c r="V53" s="19"/>
      <c r="W53" s="1">
        <v>2037</v>
      </c>
      <c r="X53" s="2">
        <v>1.0638149466149726E-2</v>
      </c>
      <c r="Y53" s="2">
        <v>1.0066974328885909E-2</v>
      </c>
      <c r="Z53" s="2">
        <v>9.4769604330867136E-3</v>
      </c>
      <c r="AA53" s="2">
        <v>8.8035882334944072E-3</v>
      </c>
      <c r="AB53" s="2">
        <v>8.0391082744807139E-3</v>
      </c>
      <c r="AC53" s="2">
        <v>7.235173605604021E-3</v>
      </c>
      <c r="AD53" s="2">
        <v>6.4704548797829813E-3</v>
      </c>
      <c r="AE53" s="2">
        <v>5.8073077119097172E-3</v>
      </c>
      <c r="AF53" s="2">
        <v>5.2653466912476509E-3</v>
      </c>
      <c r="AG53" s="2">
        <v>4.8198625294871254E-3</v>
      </c>
      <c r="AH53" s="2">
        <v>4.4180510392116661E-3</v>
      </c>
      <c r="AI53" s="2">
        <v>4.0053284334298023E-3</v>
      </c>
      <c r="AJ53" s="2">
        <v>3.5530916745142864E-3</v>
      </c>
      <c r="AK53" s="2">
        <v>3.072592484046096E-3</v>
      </c>
      <c r="AL53" s="2">
        <v>2.6033309328695403E-3</v>
      </c>
      <c r="AM53" s="2">
        <v>2.1853607633084801E-3</v>
      </c>
    </row>
    <row r="54" spans="2:39" x14ac:dyDescent="0.75">
      <c r="B54" s="19"/>
      <c r="C54" s="1">
        <v>2038</v>
      </c>
      <c r="D54">
        <v>2.2699617317063957E-2</v>
      </c>
      <c r="E54">
        <v>2.1427021578880927E-2</v>
      </c>
      <c r="F54">
        <v>2.0100184555615144E-2</v>
      </c>
      <c r="G54">
        <v>1.8707972434717265E-2</v>
      </c>
      <c r="H54">
        <v>1.7259519509904654E-2</v>
      </c>
      <c r="I54">
        <v>1.5781155957557341E-2</v>
      </c>
      <c r="J54">
        <v>1.430860925036926E-2</v>
      </c>
      <c r="K54">
        <v>1.2877277527587641E-2</v>
      </c>
      <c r="L54">
        <v>1.1514255566169992E-2</v>
      </c>
      <c r="M54">
        <v>1.0234664602922335E-2</v>
      </c>
      <c r="N54">
        <v>9.0426376975226291E-3</v>
      </c>
      <c r="O54">
        <v>7.9354258504137441E-3</v>
      </c>
      <c r="P54">
        <v>6.908302680269417E-3</v>
      </c>
      <c r="Q54">
        <v>5.9582593187325235E-3</v>
      </c>
      <c r="R54">
        <v>5.0854833609567411E-3</v>
      </c>
      <c r="S54">
        <v>4.2927685800727994E-3</v>
      </c>
      <c r="V54" s="19"/>
      <c r="W54" s="1">
        <v>2038</v>
      </c>
      <c r="X54" s="2">
        <v>1.1106743310745713E-2</v>
      </c>
      <c r="Y54" s="2">
        <v>1.0482127986798111E-2</v>
      </c>
      <c r="Z54" s="2">
        <v>9.9250208997069683E-3</v>
      </c>
      <c r="AA54" s="2">
        <v>9.3482381898854112E-3</v>
      </c>
      <c r="AB54" s="2">
        <v>8.6876799328904613E-3</v>
      </c>
      <c r="AC54" s="2">
        <v>7.9355355957759048E-3</v>
      </c>
      <c r="AD54" s="2">
        <v>7.1430489760423242E-3</v>
      </c>
      <c r="AE54" s="2">
        <v>6.3884084856809199E-3</v>
      </c>
      <c r="AF54" s="2">
        <v>5.7336641378954948E-3</v>
      </c>
      <c r="AG54" s="2">
        <v>5.1984258292739607E-3</v>
      </c>
      <c r="AH54" s="2">
        <v>4.7582689003818407E-3</v>
      </c>
      <c r="AI54" s="2">
        <v>4.3608557074521275E-3</v>
      </c>
      <c r="AJ54" s="2">
        <v>3.95209919189998E-3</v>
      </c>
      <c r="AK54" s="2">
        <v>3.5037725419752126E-3</v>
      </c>
      <c r="AL54" s="2">
        <v>3.0272750380365802E-3</v>
      </c>
      <c r="AM54" s="2">
        <v>2.5620082270987176E-3</v>
      </c>
    </row>
    <row r="55" spans="2:39" x14ac:dyDescent="0.75">
      <c r="B55" s="19"/>
      <c r="C55" s="1">
        <v>2039</v>
      </c>
      <c r="D55">
        <v>2.3569057144500565E-2</v>
      </c>
      <c r="E55">
        <v>2.2349702547801543E-2</v>
      </c>
      <c r="F55">
        <v>2.1105308048678419E-2</v>
      </c>
      <c r="G55">
        <v>1.9805670112675779E-2</v>
      </c>
      <c r="H55">
        <v>1.8438703009583883E-2</v>
      </c>
      <c r="I55">
        <v>1.7012825645299903E-2</v>
      </c>
      <c r="J55">
        <v>1.5554114962589615E-2</v>
      </c>
      <c r="K55">
        <v>1.4098515436167611E-2</v>
      </c>
      <c r="L55">
        <v>1.2681937375073995E-2</v>
      </c>
      <c r="M55">
        <v>1.1332052920431537E-2</v>
      </c>
      <c r="N55">
        <v>1.0064464878252884E-2</v>
      </c>
      <c r="O55">
        <v>8.8836468792557223E-3</v>
      </c>
      <c r="P55">
        <v>7.7870884035609877E-3</v>
      </c>
      <c r="Q55">
        <v>6.7702574116170417E-3</v>
      </c>
      <c r="R55">
        <v>5.8303206519574862E-3</v>
      </c>
      <c r="S55">
        <v>4.967602568524741E-3</v>
      </c>
      <c r="V55" s="19"/>
      <c r="W55" s="1">
        <v>2039</v>
      </c>
      <c r="X55" s="2">
        <v>1.1682760009342263E-2</v>
      </c>
      <c r="Y55" s="2">
        <v>1.0937657113699572E-2</v>
      </c>
      <c r="Z55" s="2">
        <v>1.0328394753357726E-2</v>
      </c>
      <c r="AA55" s="2">
        <v>9.7850691420727672E-3</v>
      </c>
      <c r="AB55" s="2">
        <v>9.2212643359500229E-3</v>
      </c>
      <c r="AC55" s="2">
        <v>8.5732976843680732E-3</v>
      </c>
      <c r="AD55" s="2">
        <v>7.8332973063351633E-3</v>
      </c>
      <c r="AE55" s="2">
        <v>7.052097358744667E-3</v>
      </c>
      <c r="AF55" s="2">
        <v>6.3074024528687852E-3</v>
      </c>
      <c r="AG55" s="2">
        <v>5.6609544520550455E-3</v>
      </c>
      <c r="AH55" s="2">
        <v>5.1323555099197669E-3</v>
      </c>
      <c r="AI55" s="2">
        <v>4.6974623840050096E-3</v>
      </c>
      <c r="AJ55" s="2">
        <v>4.3044008166576364E-3</v>
      </c>
      <c r="AK55" s="2">
        <v>3.8995773460808792E-3</v>
      </c>
      <c r="AL55" s="2">
        <v>3.4551379898121151E-3</v>
      </c>
      <c r="AM55" s="2">
        <v>2.982625975785567E-3</v>
      </c>
    </row>
    <row r="56" spans="2:39" x14ac:dyDescent="0.75">
      <c r="B56" s="19"/>
      <c r="C56" s="1">
        <v>2040</v>
      </c>
      <c r="D56">
        <v>2.4406351934106087E-2</v>
      </c>
      <c r="E56">
        <v>2.3196753995040141E-2</v>
      </c>
      <c r="F56">
        <v>2.200518171730197E-2</v>
      </c>
      <c r="G56">
        <v>2.0788424848959989E-2</v>
      </c>
      <c r="H56">
        <v>1.9515470991163429E-2</v>
      </c>
      <c r="I56">
        <v>1.8173309259570548E-2</v>
      </c>
      <c r="J56">
        <v>1.6769657826874979E-2</v>
      </c>
      <c r="K56">
        <v>1.5330340370509886E-2</v>
      </c>
      <c r="L56">
        <v>1.3891506436848616E-2</v>
      </c>
      <c r="M56">
        <v>1.2489560409080362E-2</v>
      </c>
      <c r="N56">
        <v>1.115273346622234E-2</v>
      </c>
      <c r="O56">
        <v>9.8970955293115632E-3</v>
      </c>
      <c r="P56">
        <v>8.7274514931556958E-3</v>
      </c>
      <c r="Q56">
        <v>7.6415238385363323E-3</v>
      </c>
      <c r="R56">
        <v>6.634970634750461E-3</v>
      </c>
      <c r="S56">
        <v>5.7051291469927354E-3</v>
      </c>
      <c r="V56" s="19"/>
      <c r="W56" s="1">
        <v>2040</v>
      </c>
      <c r="X56" s="2">
        <v>1.2387228722167807E-2</v>
      </c>
      <c r="Y56" s="2">
        <v>1.1498908357976389E-2</v>
      </c>
      <c r="Z56" s="2">
        <v>1.0771145041329923E-2</v>
      </c>
      <c r="AA56" s="2">
        <v>1.0176916205902267E-2</v>
      </c>
      <c r="AB56" s="2">
        <v>9.6470908306068737E-3</v>
      </c>
      <c r="AC56" s="2">
        <v>9.0960151235198877E-3</v>
      </c>
      <c r="AD56" s="2">
        <v>8.4604213958808187E-3</v>
      </c>
      <c r="AE56" s="2">
        <v>7.7323762144170848E-3</v>
      </c>
      <c r="AF56" s="2">
        <v>6.9623038178814366E-3</v>
      </c>
      <c r="AG56" s="2">
        <v>6.2274235894004193E-3</v>
      </c>
      <c r="AH56" s="2">
        <v>5.589166811574748E-3</v>
      </c>
      <c r="AI56" s="2">
        <v>5.0671249230620835E-3</v>
      </c>
      <c r="AJ56" s="2">
        <v>4.6374329217441388E-3</v>
      </c>
      <c r="AK56" s="2">
        <v>4.2486767812063191E-3</v>
      </c>
      <c r="AL56" s="2">
        <v>3.8477534949613798E-3</v>
      </c>
      <c r="AM56" s="2">
        <v>3.4071785156216195E-3</v>
      </c>
    </row>
    <row r="57" spans="2:39" x14ac:dyDescent="0.75">
      <c r="B57" s="19"/>
      <c r="C57" s="1">
        <v>2041</v>
      </c>
      <c r="D57">
        <v>2.5263308006235642E-2</v>
      </c>
      <c r="E57">
        <v>2.4012958339638135E-2</v>
      </c>
      <c r="F57">
        <v>2.2830331846005327E-2</v>
      </c>
      <c r="G57">
        <v>2.1665971677959202E-2</v>
      </c>
      <c r="H57">
        <v>2.0476299455288848E-2</v>
      </c>
      <c r="I57">
        <v>1.9229523961584727E-2</v>
      </c>
      <c r="J57">
        <v>1.7911735400929697E-2</v>
      </c>
      <c r="K57">
        <v>1.6529965656126133E-2</v>
      </c>
      <c r="L57">
        <v>1.5109785188096404E-2</v>
      </c>
      <c r="M57">
        <v>1.3687536957966595E-2</v>
      </c>
      <c r="N57">
        <v>1.2300101679942046E-2</v>
      </c>
      <c r="O57">
        <v>1.0976251579652809E-2</v>
      </c>
      <c r="P57">
        <v>9.7325094877098589E-3</v>
      </c>
      <c r="Q57">
        <v>8.5740023889566194E-3</v>
      </c>
      <c r="R57">
        <v>7.4986803216740517E-3</v>
      </c>
      <c r="S57">
        <v>6.5023872280635048E-3</v>
      </c>
      <c r="V57" s="19"/>
      <c r="W57" s="1">
        <v>2041</v>
      </c>
      <c r="X57" s="2">
        <v>1.3193983859080334E-2</v>
      </c>
      <c r="Y57" s="2">
        <v>1.2186620855751158E-2</v>
      </c>
      <c r="Z57" s="2">
        <v>1.1317949980946611E-2</v>
      </c>
      <c r="AA57" s="2">
        <v>1.0607167905826231E-2</v>
      </c>
      <c r="AB57" s="2">
        <v>1.0027659276702816E-2</v>
      </c>
      <c r="AC57" s="2">
        <v>9.5110581379361549E-3</v>
      </c>
      <c r="AD57" s="2">
        <v>8.9724671273918623E-3</v>
      </c>
      <c r="AE57" s="2">
        <v>8.3490312399147702E-3</v>
      </c>
      <c r="AF57" s="2">
        <v>7.632755349771838E-3</v>
      </c>
      <c r="AG57" s="2">
        <v>6.8736536077991907E-3</v>
      </c>
      <c r="AH57" s="2">
        <v>6.1484588706056317E-3</v>
      </c>
      <c r="AI57" s="2">
        <v>5.5182895238219546E-3</v>
      </c>
      <c r="AJ57" s="2">
        <v>5.0027233959711289E-3</v>
      </c>
      <c r="AK57" s="2">
        <v>4.5781705835270031E-3</v>
      </c>
      <c r="AL57" s="2">
        <v>4.1936741395701364E-3</v>
      </c>
      <c r="AM57" s="2">
        <v>3.7966183624661099E-3</v>
      </c>
    </row>
    <row r="58" spans="2:39" x14ac:dyDescent="0.75">
      <c r="B58" s="19"/>
      <c r="C58" s="1">
        <v>2042</v>
      </c>
      <c r="D58">
        <v>2.6192844216486905E-2</v>
      </c>
      <c r="E58">
        <v>2.4849887954821945E-2</v>
      </c>
      <c r="F58">
        <v>2.3625905656773295E-2</v>
      </c>
      <c r="G58">
        <v>2.246969779953573E-2</v>
      </c>
      <c r="H58">
        <v>2.1331990563888171E-2</v>
      </c>
      <c r="I58">
        <v>2.016886043213794E-2</v>
      </c>
      <c r="J58">
        <v>1.8947766720905399E-2</v>
      </c>
      <c r="K58">
        <v>1.7653926452825892E-2</v>
      </c>
      <c r="L58">
        <v>1.6293699454905788E-2</v>
      </c>
      <c r="M58">
        <v>1.489240309821146E-2</v>
      </c>
      <c r="N58">
        <v>1.3486562370135761E-2</v>
      </c>
      <c r="O58">
        <v>1.2113516919852362E-2</v>
      </c>
      <c r="P58">
        <v>1.0802562358789975E-2</v>
      </c>
      <c r="Q58">
        <v>9.5706604677939511E-3</v>
      </c>
      <c r="R58">
        <v>8.4232512805697268E-3</v>
      </c>
      <c r="S58">
        <v>7.3585069882386332E-3</v>
      </c>
      <c r="V58" s="19"/>
      <c r="W58" s="1">
        <v>2042</v>
      </c>
      <c r="X58" s="2">
        <v>1.4052205122322178E-2</v>
      </c>
      <c r="Y58" s="2">
        <v>1.2974919547735265E-2</v>
      </c>
      <c r="Z58" s="2">
        <v>1.1989261780244162E-2</v>
      </c>
      <c r="AA58" s="2">
        <v>1.1139839346780587E-2</v>
      </c>
      <c r="AB58" s="2">
        <v>1.044568711596313E-2</v>
      </c>
      <c r="AC58" s="2">
        <v>9.8805913830091342E-3</v>
      </c>
      <c r="AD58" s="2">
        <v>9.3769436290785917E-3</v>
      </c>
      <c r="AE58" s="2">
        <v>8.8505972405391511E-3</v>
      </c>
      <c r="AF58" s="2">
        <v>8.2391076500056074E-3</v>
      </c>
      <c r="AG58" s="2">
        <v>7.5344179607875665E-3</v>
      </c>
      <c r="AH58" s="2">
        <v>6.7861321705991974E-3</v>
      </c>
      <c r="AI58" s="2">
        <v>6.0704954369691167E-3</v>
      </c>
      <c r="AJ58" s="2">
        <v>5.4483110444405293E-3</v>
      </c>
      <c r="AK58" s="2">
        <v>4.9391403915640666E-3</v>
      </c>
      <c r="AL58" s="2">
        <v>4.5196655661790298E-3</v>
      </c>
      <c r="AM58" s="2">
        <v>4.1393835527083539E-3</v>
      </c>
    </row>
    <row r="59" spans="2:39" x14ac:dyDescent="0.75">
      <c r="B59" s="19"/>
      <c r="C59" s="1">
        <v>2043</v>
      </c>
      <c r="D59">
        <v>2.7246449747178353E-2</v>
      </c>
      <c r="E59">
        <v>2.5759738067291496E-2</v>
      </c>
      <c r="F59">
        <v>2.4443233293707439E-2</v>
      </c>
      <c r="G59">
        <v>2.3245091679577026E-2</v>
      </c>
      <c r="H59">
        <v>2.2114760425210465E-2</v>
      </c>
      <c r="I59">
        <v>2.1003157771167055E-2</v>
      </c>
      <c r="J59">
        <v>1.9866037416540666E-2</v>
      </c>
      <c r="K59">
        <v>1.867013787897551E-2</v>
      </c>
      <c r="L59">
        <v>1.7399828225779221E-2</v>
      </c>
      <c r="M59">
        <v>1.6060810255126363E-2</v>
      </c>
      <c r="N59">
        <v>1.467814845007465E-2</v>
      </c>
      <c r="O59">
        <v>1.3288538699265223E-2</v>
      </c>
      <c r="P59">
        <v>1.1929762532519228E-2</v>
      </c>
      <c r="Q59">
        <v>1.0631621612233237E-2</v>
      </c>
      <c r="R59">
        <v>9.4115029536280051E-3</v>
      </c>
      <c r="S59">
        <v>8.2751507308891272E-3</v>
      </c>
      <c r="V59" s="19"/>
      <c r="W59" s="1">
        <v>2043</v>
      </c>
      <c r="X59" s="2">
        <v>1.4927812535826439E-2</v>
      </c>
      <c r="Y59" s="2">
        <v>1.3813735521954725E-2</v>
      </c>
      <c r="Z59" s="2">
        <v>1.2759492437482563E-2</v>
      </c>
      <c r="AA59" s="2">
        <v>1.1795098882344233E-2</v>
      </c>
      <c r="AB59" s="2">
        <v>1.0964531640534941E-2</v>
      </c>
      <c r="AC59" s="2">
        <v>1.0286664668018081E-2</v>
      </c>
      <c r="AD59" s="2">
        <v>9.7356804199369117E-3</v>
      </c>
      <c r="AE59" s="2">
        <v>9.2447202559101677E-3</v>
      </c>
      <c r="AF59" s="2">
        <v>8.7303826697896561E-3</v>
      </c>
      <c r="AG59" s="2">
        <v>8.1306313173016512E-3</v>
      </c>
      <c r="AH59" s="2">
        <v>7.4373475116735069E-3</v>
      </c>
      <c r="AI59" s="2">
        <v>6.6997251337467655E-3</v>
      </c>
      <c r="AJ59" s="2">
        <v>5.9935205920362607E-3</v>
      </c>
      <c r="AK59" s="2">
        <v>5.3792199754705006E-3</v>
      </c>
      <c r="AL59" s="2">
        <v>4.8763655066809946E-3</v>
      </c>
      <c r="AM59" s="2">
        <v>4.4619081918016359E-3</v>
      </c>
    </row>
    <row r="60" spans="2:39" x14ac:dyDescent="0.75">
      <c r="B60" s="19"/>
      <c r="C60" s="1">
        <v>2044</v>
      </c>
      <c r="D60">
        <v>2.8475070105294112E-2</v>
      </c>
      <c r="E60">
        <v>2.6793043071873655E-2</v>
      </c>
      <c r="F60">
        <v>2.5333793451792864E-2</v>
      </c>
      <c r="G60">
        <v>2.4043233311024752E-2</v>
      </c>
      <c r="H60">
        <v>2.2870415849520386E-2</v>
      </c>
      <c r="I60">
        <v>2.1765429736868111E-2</v>
      </c>
      <c r="J60">
        <v>2.0679393938384062E-2</v>
      </c>
      <c r="K60">
        <v>1.9567761101987009E-2</v>
      </c>
      <c r="L60">
        <v>1.8396576945153557E-2</v>
      </c>
      <c r="M60">
        <v>1.7149387310275172E-2</v>
      </c>
      <c r="N60">
        <v>1.5831249788611231E-2</v>
      </c>
      <c r="O60">
        <v>1.4466976249676158E-2</v>
      </c>
      <c r="P60">
        <v>1.3093422616937168E-2</v>
      </c>
      <c r="Q60">
        <v>1.1748795582978746E-2</v>
      </c>
      <c r="R60">
        <v>1.0463385847870802E-2</v>
      </c>
      <c r="S60">
        <v>9.2549921861939839E-3</v>
      </c>
      <c r="V60" s="19"/>
      <c r="W60" s="1">
        <v>2044</v>
      </c>
      <c r="X60" s="2">
        <v>1.5845156708640364E-2</v>
      </c>
      <c r="Y60" s="2">
        <v>1.4669750724998374E-2</v>
      </c>
      <c r="Z60" s="2">
        <v>1.3579312813146609E-2</v>
      </c>
      <c r="AA60" s="2">
        <v>1.2547642138605165E-2</v>
      </c>
      <c r="AB60" s="2">
        <v>1.1604080400807204E-2</v>
      </c>
      <c r="AC60" s="2">
        <v>1.0791982752519287E-2</v>
      </c>
      <c r="AD60" s="2">
        <v>1.0130063136827459E-2</v>
      </c>
      <c r="AE60" s="2">
        <v>9.5928947534592562E-3</v>
      </c>
      <c r="AF60" s="2">
        <v>9.1143613517098414E-3</v>
      </c>
      <c r="AG60" s="2">
        <v>8.6118009315629546E-3</v>
      </c>
      <c r="AH60" s="2">
        <v>8.0235831871721501E-3</v>
      </c>
      <c r="AI60" s="2">
        <v>7.3415276796794816E-3</v>
      </c>
      <c r="AJ60" s="2">
        <v>6.6144183077110298E-3</v>
      </c>
      <c r="AK60" s="2">
        <v>5.9175218003455097E-3</v>
      </c>
      <c r="AL60" s="2">
        <v>5.3110050634915936E-3</v>
      </c>
      <c r="AM60" s="2">
        <v>4.8143884703828379E-3</v>
      </c>
    </row>
    <row r="61" spans="2:39" x14ac:dyDescent="0.75">
      <c r="B61" s="19"/>
      <c r="C61" s="1">
        <v>2045</v>
      </c>
      <c r="D61">
        <v>2.9931687085316478E-2</v>
      </c>
      <c r="E61">
        <v>2.7999831205018054E-2</v>
      </c>
      <c r="F61">
        <v>2.6347181512175532E-2</v>
      </c>
      <c r="G61">
        <v>2.4914891951988899E-2</v>
      </c>
      <c r="H61">
        <v>2.3649779106644946E-2</v>
      </c>
      <c r="I61">
        <v>2.2501779228926273E-2</v>
      </c>
      <c r="J61">
        <v>2.1421617169792791E-2</v>
      </c>
      <c r="K61">
        <v>2.0360620927484151E-2</v>
      </c>
      <c r="L61">
        <v>1.9273963222561512E-2</v>
      </c>
      <c r="M61">
        <v>1.81270243151266E-2</v>
      </c>
      <c r="N61">
        <v>1.6902551065538254E-2</v>
      </c>
      <c r="O61">
        <v>1.5604970477090739E-2</v>
      </c>
      <c r="P61">
        <v>1.4258842150327878E-2</v>
      </c>
      <c r="Q61">
        <v>1.2901171430926516E-2</v>
      </c>
      <c r="R61">
        <v>1.1570573787563217E-2</v>
      </c>
      <c r="S61">
        <v>1.0297812261814077E-2</v>
      </c>
      <c r="V61" s="19"/>
      <c r="W61" s="1">
        <v>2045</v>
      </c>
      <c r="X61" s="2">
        <v>1.6905462803866352E-2</v>
      </c>
      <c r="Y61" s="2">
        <v>1.5567495818205143E-2</v>
      </c>
      <c r="Z61" s="2">
        <v>1.44161501102128E-2</v>
      </c>
      <c r="AA61" s="2">
        <v>1.3348868319088398E-2</v>
      </c>
      <c r="AB61" s="2">
        <v>1.2339309264057482E-2</v>
      </c>
      <c r="AC61" s="2">
        <v>1.1416155412648458E-2</v>
      </c>
      <c r="AD61" s="2">
        <v>1.0622149267197661E-2</v>
      </c>
      <c r="AE61" s="2">
        <v>9.9758456669786534E-3</v>
      </c>
      <c r="AF61" s="2">
        <v>9.4522032135009575E-3</v>
      </c>
      <c r="AG61" s="2">
        <v>8.9858406257814182E-3</v>
      </c>
      <c r="AH61" s="2">
        <v>8.4948298476652459E-3</v>
      </c>
      <c r="AI61" s="2">
        <v>7.9179444558601583E-3</v>
      </c>
      <c r="AJ61" s="2">
        <v>7.2469423523511189E-3</v>
      </c>
      <c r="AK61" s="2">
        <v>6.5301976836347796E-3</v>
      </c>
      <c r="AL61" s="2">
        <v>5.8424866853869495E-3</v>
      </c>
      <c r="AM61" s="2">
        <v>5.2436551977903135E-3</v>
      </c>
    </row>
    <row r="62" spans="2:39" x14ac:dyDescent="0.75">
      <c r="B62" s="19"/>
      <c r="C62" s="1">
        <v>2046</v>
      </c>
      <c r="D62">
        <v>3.1673507421070349E-2</v>
      </c>
      <c r="E62">
        <v>2.9432396291449399E-2</v>
      </c>
      <c r="F62">
        <v>2.7532523874760979E-2</v>
      </c>
      <c r="G62">
        <v>2.590873951022913E-2</v>
      </c>
      <c r="H62">
        <v>2.450291710795293E-2</v>
      </c>
      <c r="I62">
        <v>2.3262763562529407E-2</v>
      </c>
      <c r="J62">
        <v>2.2139084474843779E-2</v>
      </c>
      <c r="K62">
        <v>2.1083235558260641E-2</v>
      </c>
      <c r="L62">
        <v>2.0046761804911006E-2</v>
      </c>
      <c r="M62">
        <v>1.8984576537319411E-2</v>
      </c>
      <c r="N62">
        <v>1.7861421257923511E-2</v>
      </c>
      <c r="O62">
        <v>1.6659267608467358E-2</v>
      </c>
      <c r="P62">
        <v>1.5381925422341248E-2</v>
      </c>
      <c r="Q62">
        <v>1.405370244335045E-2</v>
      </c>
      <c r="R62">
        <v>1.2711743075859589E-2</v>
      </c>
      <c r="S62">
        <v>1.1395055504021463E-2</v>
      </c>
      <c r="V62" s="19"/>
      <c r="W62" s="1">
        <v>2046</v>
      </c>
      <c r="X62" s="2">
        <v>1.8272498034702808E-2</v>
      </c>
      <c r="Y62" s="2">
        <v>1.6607409988699681E-2</v>
      </c>
      <c r="Z62" s="2">
        <v>1.5294700488363301E-2</v>
      </c>
      <c r="AA62" s="2">
        <v>1.4166933569364489E-2</v>
      </c>
      <c r="AB62" s="2">
        <v>1.3122334528434157E-2</v>
      </c>
      <c r="AC62" s="2">
        <v>1.2134435412817755E-2</v>
      </c>
      <c r="AD62" s="2">
        <v>1.1231273819567523E-2</v>
      </c>
      <c r="AE62" s="2">
        <v>1.0454988452264592E-2</v>
      </c>
      <c r="AF62" s="2">
        <v>9.8239759641363545E-3</v>
      </c>
      <c r="AG62" s="2">
        <v>9.3135750871341308E-3</v>
      </c>
      <c r="AH62" s="2">
        <v>8.8591321581512842E-3</v>
      </c>
      <c r="AI62" s="2">
        <v>8.3794475411413851E-3</v>
      </c>
      <c r="AJ62" s="2">
        <v>7.81369656717955E-3</v>
      </c>
      <c r="AK62" s="2">
        <v>7.153575624820537E-3</v>
      </c>
      <c r="AL62" s="2">
        <v>6.4470494310339653E-3</v>
      </c>
      <c r="AM62" s="2">
        <v>5.7684030275867758E-3</v>
      </c>
    </row>
    <row r="63" spans="2:39" x14ac:dyDescent="0.75">
      <c r="B63" s="19"/>
      <c r="C63" s="1">
        <v>2047</v>
      </c>
      <c r="D63">
        <v>3.3762221664078926E-2</v>
      </c>
      <c r="E63">
        <v>3.114756075397699E-2</v>
      </c>
      <c r="F63">
        <v>2.8941434172679362E-2</v>
      </c>
      <c r="G63">
        <v>2.7073015739410237E-2</v>
      </c>
      <c r="H63">
        <v>2.5477593597581005E-2</v>
      </c>
      <c r="I63">
        <v>2.4097754385456371E-2</v>
      </c>
      <c r="J63">
        <v>2.2882081313566924E-2</v>
      </c>
      <c r="K63">
        <v>2.1782235813343584E-2</v>
      </c>
      <c r="L63">
        <v>2.0750199113440955E-2</v>
      </c>
      <c r="M63">
        <v>1.9737740823039609E-2</v>
      </c>
      <c r="N63">
        <v>1.8699534814897268E-2</v>
      </c>
      <c r="O63">
        <v>1.7599709903118398E-2</v>
      </c>
      <c r="P63">
        <v>1.6419485802730328E-2</v>
      </c>
      <c r="Q63">
        <v>1.5162068396465073E-2</v>
      </c>
      <c r="R63">
        <v>1.3851514048894412E-2</v>
      </c>
      <c r="S63">
        <v>1.2525096104010118E-2</v>
      </c>
      <c r="V63" s="19"/>
      <c r="W63" s="1">
        <v>2047</v>
      </c>
      <c r="X63" s="2">
        <v>2.0134939306587159E-2</v>
      </c>
      <c r="Y63" s="2">
        <v>1.79516039867555E-2</v>
      </c>
      <c r="Z63" s="2">
        <v>1.6314612012259352E-2</v>
      </c>
      <c r="AA63" s="2">
        <v>1.5026685457989809E-2</v>
      </c>
      <c r="AB63" s="2">
        <v>1.3922025313582411E-2</v>
      </c>
      <c r="AC63" s="2">
        <v>1.289964507552311E-2</v>
      </c>
      <c r="AD63" s="2">
        <v>1.1932963153516732E-2</v>
      </c>
      <c r="AE63" s="2">
        <v>1.1049386334592579E-2</v>
      </c>
      <c r="AF63" s="2">
        <v>1.0290458247893106E-2</v>
      </c>
      <c r="AG63" s="2">
        <v>9.6744182865008861E-3</v>
      </c>
      <c r="AH63" s="2">
        <v>9.1769801118735568E-3</v>
      </c>
      <c r="AI63" s="2">
        <v>8.734210394340837E-3</v>
      </c>
      <c r="AJ63" s="2">
        <v>8.2656324321832859E-3</v>
      </c>
      <c r="AK63" s="2">
        <v>7.7108212092555032E-3</v>
      </c>
      <c r="AL63" s="2">
        <v>7.0614117971318302E-3</v>
      </c>
      <c r="AM63" s="2">
        <v>6.3649598955264931E-3</v>
      </c>
    </row>
    <row r="64" spans="2:39" x14ac:dyDescent="0.75">
      <c r="B64" s="19"/>
      <c r="C64" s="1">
        <v>2048</v>
      </c>
      <c r="D64">
        <v>3.6261849860191105E-2</v>
      </c>
      <c r="E64">
        <v>3.3206894427955429E-2</v>
      </c>
      <c r="F64">
        <v>3.0630347565400833E-2</v>
      </c>
      <c r="G64">
        <v>2.8458661798287616E-2</v>
      </c>
      <c r="H64">
        <v>2.6621176633147187E-2</v>
      </c>
      <c r="I64">
        <v>2.5053622360409474E-2</v>
      </c>
      <c r="J64">
        <v>2.3699291144126798E-2</v>
      </c>
      <c r="K64">
        <v>2.250762871888802E-2</v>
      </c>
      <c r="L64">
        <v>2.1431139014227735E-2</v>
      </c>
      <c r="M64">
        <v>2.0422423401646402E-2</v>
      </c>
      <c r="N64">
        <v>1.9433483401895192E-2</v>
      </c>
      <c r="O64">
        <v>1.8418772818354804E-2</v>
      </c>
      <c r="P64">
        <v>1.7341833228221738E-2</v>
      </c>
      <c r="Q64">
        <v>1.6183155248015481E-2</v>
      </c>
      <c r="R64">
        <v>1.4945353832309386E-2</v>
      </c>
      <c r="S64">
        <v>1.3652234506893282E-2</v>
      </c>
      <c r="V64" s="19"/>
      <c r="W64" s="1">
        <v>2048</v>
      </c>
      <c r="X64" s="2">
        <v>2.265795727601708E-2</v>
      </c>
      <c r="Y64" s="2">
        <v>1.9786783735669101E-2</v>
      </c>
      <c r="Z64" s="2">
        <v>1.763634534726808E-2</v>
      </c>
      <c r="AA64" s="2">
        <v>1.6026976228783862E-2</v>
      </c>
      <c r="AB64" s="2">
        <v>1.4763366960023798E-2</v>
      </c>
      <c r="AC64" s="2">
        <v>1.368135086418169E-2</v>
      </c>
      <c r="AD64" s="2">
        <v>1.2680734720937175E-2</v>
      </c>
      <c r="AE64" s="2">
        <v>1.1734836008338188E-2</v>
      </c>
      <c r="AF64" s="2">
        <v>1.0870444468941143E-2</v>
      </c>
      <c r="AG64" s="2">
        <v>1.0128517256151954E-2</v>
      </c>
      <c r="AH64" s="2">
        <v>9.5271374363964777E-3</v>
      </c>
      <c r="AI64" s="2">
        <v>9.0423884690703695E-3</v>
      </c>
      <c r="AJ64" s="2">
        <v>8.6110501402126994E-3</v>
      </c>
      <c r="AK64" s="2">
        <v>8.1533632340938383E-3</v>
      </c>
      <c r="AL64" s="2">
        <v>7.6093003113078591E-3</v>
      </c>
      <c r="AM64" s="2">
        <v>6.9704353716011167E-3</v>
      </c>
    </row>
    <row r="65" spans="2:39" x14ac:dyDescent="0.75">
      <c r="B65" s="19"/>
      <c r="C65" s="1">
        <v>2049</v>
      </c>
      <c r="D65">
        <v>3.9234836300657168E-2</v>
      </c>
      <c r="E65">
        <v>3.5674437189697608E-2</v>
      </c>
      <c r="F65">
        <v>3.2660701316423874E-2</v>
      </c>
      <c r="G65">
        <v>3.0121722833704189E-2</v>
      </c>
      <c r="H65">
        <v>2.798394255506018E-2</v>
      </c>
      <c r="I65">
        <v>2.6176878562574956E-2</v>
      </c>
      <c r="J65">
        <v>2.463670640533356E-2</v>
      </c>
      <c r="K65">
        <v>2.3307416606132454E-2</v>
      </c>
      <c r="L65">
        <v>2.213930383364866E-2</v>
      </c>
      <c r="M65">
        <v>2.1085701366146962E-2</v>
      </c>
      <c r="N65">
        <v>2.0099825322926847E-2</v>
      </c>
      <c r="O65">
        <v>1.9133916111153813E-2</v>
      </c>
      <c r="P65">
        <v>1.814222629024418E-2</v>
      </c>
      <c r="Q65">
        <v>1.7087735046256016E-2</v>
      </c>
      <c r="R65">
        <v>1.5950226269437828E-2</v>
      </c>
      <c r="S65">
        <v>1.4731736814022055E-2</v>
      </c>
      <c r="V65" s="19"/>
      <c r="W65" s="1">
        <v>2049</v>
      </c>
      <c r="X65" s="2">
        <v>2.5928078516074569E-2</v>
      </c>
      <c r="Y65" s="2">
        <v>2.2276600086346073E-2</v>
      </c>
      <c r="Z65" s="2">
        <v>1.9444648163108914E-2</v>
      </c>
      <c r="AA65" s="2">
        <v>1.732662314952951E-2</v>
      </c>
      <c r="AB65" s="2">
        <v>1.5744411625908505E-2</v>
      </c>
      <c r="AC65" s="2">
        <v>1.4504662695287378E-2</v>
      </c>
      <c r="AD65" s="2">
        <v>1.3444837030013999E-2</v>
      </c>
      <c r="AE65" s="2">
        <v>1.2465539332388233E-2</v>
      </c>
      <c r="AF65" s="2">
        <v>1.1539998437186791E-2</v>
      </c>
      <c r="AG65" s="2">
        <v>1.0694400519093632E-2</v>
      </c>
      <c r="AH65" s="2">
        <v>9.9691247305893124E-3</v>
      </c>
      <c r="AI65" s="2">
        <v>9.3820987519877396E-3</v>
      </c>
      <c r="AJ65" s="2">
        <v>8.9097707774027004E-3</v>
      </c>
      <c r="AK65" s="2">
        <v>8.4896265568896075E-3</v>
      </c>
      <c r="AL65" s="2">
        <v>8.0426189493057014E-3</v>
      </c>
      <c r="AM65" s="2">
        <v>7.5091160404768794E-3</v>
      </c>
    </row>
    <row r="66" spans="2:39" x14ac:dyDescent="0.75">
      <c r="B66" s="19"/>
      <c r="C66" s="1">
        <v>2050</v>
      </c>
      <c r="D66">
        <v>4.2737977485872145E-2</v>
      </c>
      <c r="E66">
        <v>3.8612628542992959E-2</v>
      </c>
      <c r="F66">
        <v>3.5096540129874461E-2</v>
      </c>
      <c r="G66">
        <v>3.2123492089721775E-2</v>
      </c>
      <c r="H66">
        <v>2.9621543945370601E-2</v>
      </c>
      <c r="I66">
        <v>2.7517142108629565E-2</v>
      </c>
      <c r="J66">
        <v>2.5739995670461369E-2</v>
      </c>
      <c r="K66">
        <v>2.4226728325791029E-2</v>
      </c>
      <c r="L66">
        <v>2.2922021825384609E-2</v>
      </c>
      <c r="M66">
        <v>2.177700638127578E-2</v>
      </c>
      <c r="N66">
        <v>2.0745831652119167E-2</v>
      </c>
      <c r="O66">
        <v>1.978232309000124E-2</v>
      </c>
      <c r="P66">
        <v>1.8838966652420523E-2</v>
      </c>
      <c r="Q66">
        <v>1.7869831937903591E-2</v>
      </c>
      <c r="R66">
        <v>1.6837359993513649E-2</v>
      </c>
      <c r="S66">
        <v>1.5720649907097858E-2</v>
      </c>
      <c r="V66" s="19"/>
      <c r="W66" s="1">
        <v>2050</v>
      </c>
      <c r="X66" s="2">
        <v>2.9899127459593364E-2</v>
      </c>
      <c r="Y66" s="2">
        <v>2.5507196252809356E-2</v>
      </c>
      <c r="Z66" s="2">
        <v>2.1901661538229648E-2</v>
      </c>
      <c r="AA66" s="2">
        <v>1.9108428496416738E-2</v>
      </c>
      <c r="AB66" s="2">
        <v>1.7022340164841235E-2</v>
      </c>
      <c r="AC66" s="2">
        <v>1.5466828795867809E-2</v>
      </c>
      <c r="AD66" s="2">
        <v>1.4250491806763447E-2</v>
      </c>
      <c r="AE66" s="2">
        <v>1.3212411885209517E-2</v>
      </c>
      <c r="AF66" s="2">
        <v>1.2253995865929913E-2</v>
      </c>
      <c r="AG66" s="2">
        <v>1.1348395822118737E-2</v>
      </c>
      <c r="AH66" s="2">
        <v>1.0521207554076277E-2</v>
      </c>
      <c r="AI66" s="2">
        <v>9.8122405659804707E-3</v>
      </c>
      <c r="AJ66" s="2">
        <v>9.2392680991220943E-3</v>
      </c>
      <c r="AK66" s="2">
        <v>8.7790980864617171E-3</v>
      </c>
      <c r="AL66" s="2">
        <v>8.3699151557448722E-3</v>
      </c>
      <c r="AM66" s="2">
        <v>7.9333788654541819E-3</v>
      </c>
    </row>
    <row r="67" spans="2:39" x14ac:dyDescent="0.75">
      <c r="B67" s="19"/>
      <c r="C67" s="1">
        <v>2051</v>
      </c>
      <c r="D67">
        <v>4.6820244330531564E-2</v>
      </c>
      <c r="E67">
        <v>4.2078066731864712E-2</v>
      </c>
      <c r="F67">
        <v>3.8000288100454797E-2</v>
      </c>
      <c r="G67">
        <v>3.4528004535516806E-2</v>
      </c>
      <c r="H67">
        <v>3.1595118979257902E-2</v>
      </c>
      <c r="I67">
        <v>2.9129670655017433E-2</v>
      </c>
      <c r="J67">
        <v>2.705812836546136E-2</v>
      </c>
      <c r="K67">
        <v>2.5310404200087219E-2</v>
      </c>
      <c r="L67">
        <v>2.3823572668975789E-2</v>
      </c>
      <c r="M67">
        <v>2.2542999657249225E-2</v>
      </c>
      <c r="N67">
        <v>2.1420637726166904E-2</v>
      </c>
      <c r="O67">
        <v>2.0411440125442493E-2</v>
      </c>
      <c r="P67">
        <v>1.9469836207522379E-2</v>
      </c>
      <c r="Q67">
        <v>1.8548563841780698E-2</v>
      </c>
      <c r="R67">
        <v>1.7601527418971533E-2</v>
      </c>
      <c r="S67">
        <v>1.6590653517494048E-2</v>
      </c>
      <c r="V67" s="19"/>
      <c r="W67" s="1">
        <v>2051</v>
      </c>
      <c r="X67" s="2">
        <v>3.437211667800294E-2</v>
      </c>
      <c r="Y67" s="2">
        <v>2.943348925713745E-2</v>
      </c>
      <c r="Z67" s="2">
        <v>2.5093146037642941E-2</v>
      </c>
      <c r="AA67" s="2">
        <v>2.1533033599197136E-2</v>
      </c>
      <c r="AB67" s="2">
        <v>1.8778022442978055E-2</v>
      </c>
      <c r="AC67" s="2">
        <v>1.6723400871994781E-2</v>
      </c>
      <c r="AD67" s="2">
        <v>1.5194139907205426E-2</v>
      </c>
      <c r="AE67" s="2">
        <v>1.4000774854324086E-2</v>
      </c>
      <c r="AF67" s="2">
        <v>1.2984004747303652E-2</v>
      </c>
      <c r="AG67" s="2">
        <v>1.2046042347488127E-2</v>
      </c>
      <c r="AH67" s="2">
        <v>1.1159974452030976E-2</v>
      </c>
      <c r="AI67" s="2">
        <v>1.0350819402949889E-2</v>
      </c>
      <c r="AJ67" s="2">
        <v>9.6578252882368425E-3</v>
      </c>
      <c r="AK67" s="2">
        <v>9.0986118632965362E-3</v>
      </c>
      <c r="AL67" s="2">
        <v>8.6503418704317395E-3</v>
      </c>
      <c r="AM67" s="2">
        <v>8.2518917934635613E-3</v>
      </c>
    </row>
    <row r="68" spans="2:39" x14ac:dyDescent="0.75">
      <c r="B68" s="19"/>
      <c r="C68" s="1">
        <v>2052</v>
      </c>
      <c r="D68">
        <v>5.1524354468022254E-2</v>
      </c>
      <c r="E68">
        <v>4.6119195064999771E-2</v>
      </c>
      <c r="F68">
        <v>4.1428345561662409E-2</v>
      </c>
      <c r="G68">
        <v>3.7397658491696059E-2</v>
      </c>
      <c r="H68">
        <v>3.3968678758447585E-2</v>
      </c>
      <c r="I68">
        <v>3.107543664696601E-2</v>
      </c>
      <c r="J68">
        <v>2.8645965046072412E-2</v>
      </c>
      <c r="K68">
        <v>2.6606771435474727E-2</v>
      </c>
      <c r="L68">
        <v>2.4887982460189358E-2</v>
      </c>
      <c r="M68">
        <v>2.3427125903325578E-2</v>
      </c>
      <c r="N68">
        <v>2.2170244728759274E-2</v>
      </c>
      <c r="O68">
        <v>2.1070100846836599E-2</v>
      </c>
      <c r="P68">
        <v>2.008243848599657E-2</v>
      </c>
      <c r="Q68">
        <v>1.9162285451669144E-2</v>
      </c>
      <c r="R68">
        <v>1.8262637592620239E-2</v>
      </c>
      <c r="S68">
        <v>1.7337251327118691E-2</v>
      </c>
      <c r="V68" s="19"/>
      <c r="W68" s="1">
        <v>2052</v>
      </c>
      <c r="X68" s="2">
        <v>3.9059868348641176E-2</v>
      </c>
      <c r="Y68" s="2">
        <v>3.3858814581460228E-2</v>
      </c>
      <c r="Z68" s="2">
        <v>2.8975102735717358E-2</v>
      </c>
      <c r="AA68" s="2">
        <v>2.4685816968108534E-2</v>
      </c>
      <c r="AB68" s="2">
        <v>2.1170610055077678E-2</v>
      </c>
      <c r="AC68" s="2">
        <v>1.8453329478931815E-2</v>
      </c>
      <c r="AD68" s="2">
        <v>1.6429711427285686E-2</v>
      </c>
      <c r="AE68" s="2">
        <v>1.492625867698302E-2</v>
      </c>
      <c r="AF68" s="2">
        <v>1.3755433789901877E-2</v>
      </c>
      <c r="AG68" s="2">
        <v>1.2759546155741907E-2</v>
      </c>
      <c r="AH68" s="2">
        <v>1.1841617854705017E-2</v>
      </c>
      <c r="AI68" s="2">
        <v>1.0974681507604625E-2</v>
      </c>
      <c r="AJ68" s="2">
        <v>1.0183190642501335E-2</v>
      </c>
      <c r="AK68" s="2">
        <v>9.5058400444737613E-3</v>
      </c>
      <c r="AL68" s="2">
        <v>8.9600969417465565E-3</v>
      </c>
      <c r="AM68" s="2">
        <v>8.5234740218630978E-3</v>
      </c>
    </row>
    <row r="69" spans="2:39" x14ac:dyDescent="0.75">
      <c r="B69" s="19"/>
      <c r="C69" s="1">
        <v>2053</v>
      </c>
      <c r="D69">
        <v>5.6892836810885958E-2</v>
      </c>
      <c r="E69">
        <v>5.0777810311406081E-2</v>
      </c>
      <c r="F69">
        <v>4.5428642756067186E-2</v>
      </c>
      <c r="G69">
        <v>4.0788656639417234E-2</v>
      </c>
      <c r="H69">
        <v>3.6804585716937968E-2</v>
      </c>
      <c r="I69">
        <v>3.3418413607067619E-2</v>
      </c>
      <c r="J69">
        <v>3.0564302145327127E-2</v>
      </c>
      <c r="K69">
        <v>2.8170291492103081E-2</v>
      </c>
      <c r="L69">
        <v>2.6162943595286758E-2</v>
      </c>
      <c r="M69">
        <v>2.447261079048902E-2</v>
      </c>
      <c r="N69">
        <v>2.3037276386550593E-2</v>
      </c>
      <c r="O69">
        <v>2.1803653409319865E-2</v>
      </c>
      <c r="P69">
        <v>2.0725300309502336E-2</v>
      </c>
      <c r="Q69">
        <v>1.9758739856925854E-2</v>
      </c>
      <c r="R69">
        <v>1.8859592850061158E-2</v>
      </c>
      <c r="S69">
        <v>1.798111889871077E-2</v>
      </c>
      <c r="V69" s="19"/>
      <c r="W69" s="1">
        <v>2053</v>
      </c>
      <c r="X69" s="2">
        <v>4.375050491332387E-2</v>
      </c>
      <c r="Y69" s="2">
        <v>3.849865344349241E-2</v>
      </c>
      <c r="Z69" s="2">
        <v>3.3353177972754174E-2</v>
      </c>
      <c r="AA69" s="2">
        <v>2.8523854960274136E-2</v>
      </c>
      <c r="AB69" s="2">
        <v>2.4285099941983867E-2</v>
      </c>
      <c r="AC69" s="2">
        <v>2.0814286479396347E-2</v>
      </c>
      <c r="AD69" s="2">
        <v>1.8134250818586686E-2</v>
      </c>
      <c r="AE69" s="2">
        <v>1.614117963505372E-2</v>
      </c>
      <c r="AF69" s="2">
        <v>1.4663100343478922E-2</v>
      </c>
      <c r="AG69" s="2">
        <v>1.3514391933096245E-2</v>
      </c>
      <c r="AH69" s="2">
        <v>1.2538967850756332E-2</v>
      </c>
      <c r="AI69" s="2">
        <v>1.1640662499091136E-2</v>
      </c>
      <c r="AJ69" s="2">
        <v>1.0792465046498355E-2</v>
      </c>
      <c r="AK69" s="2">
        <v>1.0018276585134309E-2</v>
      </c>
      <c r="AL69" s="2">
        <v>9.356246593234592E-3</v>
      </c>
      <c r="AM69" s="2">
        <v>8.8236907356556305E-3</v>
      </c>
    </row>
    <row r="70" spans="2:39" x14ac:dyDescent="0.75">
      <c r="B70" s="19"/>
      <c r="C70" s="1">
        <v>2054</v>
      </c>
      <c r="D70">
        <v>6.2977396316605316E-2</v>
      </c>
      <c r="E70">
        <v>5.6095168633972736E-2</v>
      </c>
      <c r="F70">
        <v>5.0042082945869239E-2</v>
      </c>
      <c r="G70">
        <v>4.4748430230617399E-2</v>
      </c>
      <c r="H70">
        <v>4.015884505868049E-2</v>
      </c>
      <c r="I70">
        <v>3.6220918218615498E-2</v>
      </c>
      <c r="J70">
        <v>3.2877062306561192E-2</v>
      </c>
      <c r="K70">
        <v>3.006157487804938E-2</v>
      </c>
      <c r="L70">
        <v>2.7702516618788489E-2</v>
      </c>
      <c r="M70">
        <v>2.5726519252069611E-2</v>
      </c>
      <c r="N70">
        <v>2.4064171527795393E-2</v>
      </c>
      <c r="O70">
        <v>2.2653914334194281E-2</v>
      </c>
      <c r="P70">
        <v>2.1443123781897507E-2</v>
      </c>
      <c r="Q70">
        <v>2.0386142242102615E-2</v>
      </c>
      <c r="R70">
        <v>1.944025876169871E-2</v>
      </c>
      <c r="S70">
        <v>1.8561681661990681E-2</v>
      </c>
      <c r="V70" s="19"/>
      <c r="W70" s="1">
        <v>2054</v>
      </c>
      <c r="X70" s="2">
        <v>4.8499137430253351E-2</v>
      </c>
      <c r="Y70" s="2">
        <v>4.3142880270799891E-2</v>
      </c>
      <c r="Z70" s="2">
        <v>3.7945502113134771E-2</v>
      </c>
      <c r="AA70" s="2">
        <v>3.2855092377963524E-2</v>
      </c>
      <c r="AB70" s="2">
        <v>2.8079634754558609E-2</v>
      </c>
      <c r="AC70" s="2">
        <v>2.3890887628068385E-2</v>
      </c>
      <c r="AD70" s="2">
        <v>2.0463960203285319E-2</v>
      </c>
      <c r="AE70" s="2">
        <v>1.7820689384366172E-2</v>
      </c>
      <c r="AF70" s="2">
        <v>1.5857714918740697E-2</v>
      </c>
      <c r="AG70" s="2">
        <v>1.4404581639368334E-2</v>
      </c>
      <c r="AH70" s="2">
        <v>1.3277573947207353E-2</v>
      </c>
      <c r="AI70" s="2">
        <v>1.2322202752607146E-2</v>
      </c>
      <c r="AJ70" s="2">
        <v>1.1443117408480337E-2</v>
      </c>
      <c r="AK70" s="2">
        <v>1.0613273988787615E-2</v>
      </c>
      <c r="AL70" s="2">
        <v>9.8560332669562004E-3</v>
      </c>
      <c r="AM70" s="2">
        <v>9.209007294868711E-3</v>
      </c>
    </row>
    <row r="71" spans="2:39" x14ac:dyDescent="0.75">
      <c r="B71" s="19"/>
      <c r="C71" s="1">
        <v>2055</v>
      </c>
      <c r="D71">
        <v>6.9848348114978934E-2</v>
      </c>
      <c r="E71">
        <v>6.2121502257390028E-2</v>
      </c>
      <c r="F71">
        <v>5.5308684193995962E-2</v>
      </c>
      <c r="G71">
        <v>4.9317015645291465E-2</v>
      </c>
      <c r="H71">
        <v>4.4078402668919735E-2</v>
      </c>
      <c r="I71">
        <v>3.953875830489105E-2</v>
      </c>
      <c r="J71">
        <v>3.5646506842647398E-2</v>
      </c>
      <c r="K71">
        <v>3.2344480459745938E-2</v>
      </c>
      <c r="L71">
        <v>2.9567116561394581E-2</v>
      </c>
      <c r="M71">
        <v>2.7242509266522288E-2</v>
      </c>
      <c r="N71">
        <v>2.5297374908010758E-2</v>
      </c>
      <c r="O71">
        <v>2.366254897267488E-2</v>
      </c>
      <c r="P71">
        <v>2.2276931788717216E-2</v>
      </c>
      <c r="Q71">
        <v>2.1088555614685919E-2</v>
      </c>
      <c r="R71">
        <v>2.0052534308740252E-2</v>
      </c>
      <c r="S71">
        <v>1.9126911101536335E-2</v>
      </c>
      <c r="V71" s="19"/>
      <c r="W71" s="1">
        <v>2055</v>
      </c>
      <c r="X71" s="2">
        <v>5.3737448949503115E-2</v>
      </c>
      <c r="Y71" s="2">
        <v>4.7846432569926559E-2</v>
      </c>
      <c r="Z71" s="2">
        <v>4.2543694564167824E-2</v>
      </c>
      <c r="AA71" s="2">
        <v>3.7400298499564819E-2</v>
      </c>
      <c r="AB71" s="2">
        <v>3.2364445032683625E-2</v>
      </c>
      <c r="AC71" s="2">
        <v>2.7642332673740326E-2</v>
      </c>
      <c r="AD71" s="2">
        <v>2.3503074437434827E-2</v>
      </c>
      <c r="AE71" s="2">
        <v>2.0119530285901518E-2</v>
      </c>
      <c r="AF71" s="2">
        <v>1.7512549777273467E-2</v>
      </c>
      <c r="AG71" s="2">
        <v>1.5579228292456494E-2</v>
      </c>
      <c r="AH71" s="2">
        <v>1.4150620765376159E-2</v>
      </c>
      <c r="AI71" s="2">
        <v>1.3044905815689879E-2</v>
      </c>
      <c r="AJ71" s="2">
        <v>1.2109184941183222E-2</v>
      </c>
      <c r="AK71" s="2">
        <v>1.1248924709782592E-2</v>
      </c>
      <c r="AL71" s="2">
        <v>1.0437058102645674E-2</v>
      </c>
      <c r="AM71" s="2">
        <v>9.696417436057949E-3</v>
      </c>
    </row>
    <row r="72" spans="2:39" x14ac:dyDescent="0.75">
      <c r="B72" s="19"/>
      <c r="C72" s="1">
        <v>2056</v>
      </c>
      <c r="D72">
        <v>7.7599919618844215E-2</v>
      </c>
      <c r="E72">
        <v>6.8925676052129403E-2</v>
      </c>
      <c r="F72">
        <v>6.1277240223051074E-2</v>
      </c>
      <c r="G72">
        <v>5.4533226688947584E-2</v>
      </c>
      <c r="H72">
        <v>4.8602453954380995E-2</v>
      </c>
      <c r="I72">
        <v>4.3418407569391602E-2</v>
      </c>
      <c r="J72">
        <v>3.8928246218442313E-2</v>
      </c>
      <c r="K72">
        <v>3.5081204800320433E-2</v>
      </c>
      <c r="L72">
        <v>3.1820526008557219E-2</v>
      </c>
      <c r="M72">
        <v>2.9080791186140917E-2</v>
      </c>
      <c r="N72">
        <v>2.6790140453636865E-2</v>
      </c>
      <c r="O72">
        <v>2.4875389125366045E-2</v>
      </c>
      <c r="P72">
        <v>2.3267629356676769E-2</v>
      </c>
      <c r="Q72">
        <v>2.1906222589095428E-2</v>
      </c>
      <c r="R72">
        <v>2.0739850333240356E-2</v>
      </c>
      <c r="S72">
        <v>1.9724385684543922E-2</v>
      </c>
      <c r="V72" s="19"/>
      <c r="W72" s="1">
        <v>2056</v>
      </c>
      <c r="X72" s="2">
        <v>6.0258861286220516E-2</v>
      </c>
      <c r="Y72" s="2">
        <v>5.3038629864870353E-2</v>
      </c>
      <c r="Z72" s="2">
        <v>4.7202511858293252E-2</v>
      </c>
      <c r="AA72" s="2">
        <v>4.1952830590085331E-2</v>
      </c>
      <c r="AB72" s="2">
        <v>3.6862928409434968E-2</v>
      </c>
      <c r="AC72" s="2">
        <v>3.1881124856497044E-2</v>
      </c>
      <c r="AD72" s="2">
        <v>2.7211840977443048E-2</v>
      </c>
      <c r="AE72" s="2">
        <v>2.3121556495147445E-2</v>
      </c>
      <c r="AF72" s="2">
        <v>1.9780897485342154E-2</v>
      </c>
      <c r="AG72" s="2">
        <v>1.7209738247866833E-2</v>
      </c>
      <c r="AH72" s="2">
        <v>1.5305632333044305E-2</v>
      </c>
      <c r="AI72" s="2">
        <v>1.3901137364394571E-2</v>
      </c>
      <c r="AJ72" s="2">
        <v>1.2816314819019398E-2</v>
      </c>
      <c r="AK72" s="2">
        <v>1.1899849635955218E-2</v>
      </c>
      <c r="AL72" s="2">
        <v>1.1058027512029325E-2</v>
      </c>
      <c r="AM72" s="2">
        <v>1.0263767990262292E-2</v>
      </c>
    </row>
    <row r="73" spans="2:39" x14ac:dyDescent="0.75">
      <c r="B73" s="19"/>
      <c r="C73" s="1">
        <v>2057</v>
      </c>
      <c r="D73">
        <v>8.634821749404771E-2</v>
      </c>
      <c r="E73">
        <v>7.6600708182969504E-2</v>
      </c>
      <c r="F73">
        <v>6.801519216206478E-2</v>
      </c>
      <c r="G73">
        <v>6.0444452128599682E-2</v>
      </c>
      <c r="H73">
        <v>5.3768641515268147E-2</v>
      </c>
      <c r="I73">
        <v>4.789824565577204E-2</v>
      </c>
      <c r="J73">
        <v>4.2768294713888343E-2</v>
      </c>
      <c r="K73">
        <v>3.8327160958319964E-2</v>
      </c>
      <c r="L73">
        <v>3.4524867630778049E-2</v>
      </c>
      <c r="M73">
        <v>3.1305059196156268E-2</v>
      </c>
      <c r="N73">
        <v>2.8602464980171296E-2</v>
      </c>
      <c r="O73">
        <v>2.6345283340238043E-2</v>
      </c>
      <c r="P73">
        <v>2.4460442492095599E-2</v>
      </c>
      <c r="Q73">
        <v>2.2879300810105706E-2</v>
      </c>
      <c r="R73">
        <v>2.1541682340924743E-2</v>
      </c>
      <c r="S73">
        <v>2.0396910993072597E-2</v>
      </c>
      <c r="V73" s="19"/>
      <c r="W73" s="1">
        <v>2057</v>
      </c>
      <c r="X73" s="2">
        <v>6.9131926412980937E-2</v>
      </c>
      <c r="Y73" s="2">
        <v>5.9509077908159701E-2</v>
      </c>
      <c r="Z73" s="2">
        <v>5.2348898448569332E-2</v>
      </c>
      <c r="AA73" s="2">
        <v>4.6567257077652073E-2</v>
      </c>
      <c r="AB73" s="2">
        <v>4.1370172772977339E-2</v>
      </c>
      <c r="AC73" s="2">
        <v>3.6333279290135599E-2</v>
      </c>
      <c r="AD73" s="2">
        <v>3.1405022427825474E-2</v>
      </c>
      <c r="AE73" s="2">
        <v>2.6788053603200218E-2</v>
      </c>
      <c r="AF73" s="2">
        <v>2.2746231612439355E-2</v>
      </c>
      <c r="AG73" s="2">
        <v>1.9447964230049759E-2</v>
      </c>
      <c r="AH73" s="2">
        <v>1.6912162667737023E-2</v>
      </c>
      <c r="AI73" s="2">
        <v>1.503684115263668E-2</v>
      </c>
      <c r="AJ73" s="2">
        <v>1.3656052496056684E-2</v>
      </c>
      <c r="AK73" s="2">
        <v>1.2591729511964241E-2</v>
      </c>
      <c r="AL73" s="2">
        <v>1.1694133176275261E-2</v>
      </c>
      <c r="AM73" s="2">
        <v>1.0870369889706627E-2</v>
      </c>
    </row>
    <row r="74" spans="2:39" x14ac:dyDescent="0.75">
      <c r="B74" s="19"/>
      <c r="C74" s="1">
        <v>2058</v>
      </c>
      <c r="D74">
        <v>9.6221585190402151E-2</v>
      </c>
      <c r="E74">
        <v>8.5261879168256144E-2</v>
      </c>
      <c r="F74">
        <v>7.5614363042556018E-2</v>
      </c>
      <c r="G74">
        <v>6.7116735443317782E-2</v>
      </c>
      <c r="H74">
        <v>5.9622982037500494E-2</v>
      </c>
      <c r="I74">
        <v>5.3014776237023192E-2</v>
      </c>
      <c r="J74">
        <v>4.7204240737599309E-2</v>
      </c>
      <c r="K74">
        <v>4.2127916133512855E-2</v>
      </c>
      <c r="L74">
        <v>3.7735356966300676E-2</v>
      </c>
      <c r="M74">
        <v>3.3977353164103941E-2</v>
      </c>
      <c r="N74">
        <v>3.0797942529652216E-2</v>
      </c>
      <c r="O74">
        <v>2.8132006371677027E-2</v>
      </c>
      <c r="P74">
        <v>2.5907813192640475E-2</v>
      </c>
      <c r="Q74">
        <v>2.4052417588073072E-2</v>
      </c>
      <c r="R74">
        <v>2.2497453330332234E-2</v>
      </c>
      <c r="S74">
        <v>2.1183208387022544E-2</v>
      </c>
      <c r="V74" s="19"/>
      <c r="W74" s="1">
        <v>2058</v>
      </c>
      <c r="X74" s="2">
        <v>8.1602764538038469E-2</v>
      </c>
      <c r="Y74" s="2">
        <v>6.8322708570299526E-2</v>
      </c>
      <c r="Z74" s="2">
        <v>5.8768623865270785E-2</v>
      </c>
      <c r="AA74" s="2">
        <v>5.1668136521635676E-2</v>
      </c>
      <c r="AB74" s="2">
        <v>4.5940551601283935E-2</v>
      </c>
      <c r="AC74" s="2">
        <v>4.079560714242892E-2</v>
      </c>
      <c r="AD74" s="2">
        <v>3.5811240206220792E-2</v>
      </c>
      <c r="AE74" s="2">
        <v>3.0936029959157112E-2</v>
      </c>
      <c r="AF74" s="2">
        <v>2.6370866140323784E-2</v>
      </c>
      <c r="AG74" s="2">
        <v>2.2376999259341421E-2</v>
      </c>
      <c r="AH74" s="2">
        <v>1.9120634590698536E-2</v>
      </c>
      <c r="AI74" s="2">
        <v>1.6619732501477771E-2</v>
      </c>
      <c r="AJ74" s="2">
        <v>1.4772770371693304E-2</v>
      </c>
      <c r="AK74" s="2">
        <v>1.3415288611758724E-2</v>
      </c>
      <c r="AL74" s="2">
        <v>1.2371079701255535E-2</v>
      </c>
      <c r="AM74" s="2">
        <v>1.1491973002017214E-2</v>
      </c>
    </row>
    <row r="75" spans="2:39" x14ac:dyDescent="0.75">
      <c r="B75" s="19"/>
      <c r="C75" s="1">
        <v>2059</v>
      </c>
      <c r="D75">
        <v>0.10734698232128388</v>
      </c>
      <c r="E75">
        <v>9.5037118094259909E-2</v>
      </c>
      <c r="F75">
        <v>8.4189207956764475E-2</v>
      </c>
      <c r="G75">
        <v>7.4640718525401689E-2</v>
      </c>
      <c r="H75">
        <v>6.6230147021194036E-2</v>
      </c>
      <c r="I75">
        <v>5.881267613247311E-2</v>
      </c>
      <c r="J75">
        <v>5.2271480555512069E-2</v>
      </c>
      <c r="K75">
        <v>4.6520291361542038E-2</v>
      </c>
      <c r="L75">
        <v>4.1497126074937163E-2</v>
      </c>
      <c r="M75">
        <v>3.7152690931704112E-2</v>
      </c>
      <c r="N75">
        <v>3.343852148499106E-2</v>
      </c>
      <c r="O75">
        <v>3.0299040743427871E-2</v>
      </c>
      <c r="P75">
        <v>2.7669285952966746E-2</v>
      </c>
      <c r="Q75">
        <v>2.5477607348393435E-2</v>
      </c>
      <c r="R75">
        <v>2.3651198951858517E-2</v>
      </c>
      <c r="S75">
        <v>2.2121978750632033E-2</v>
      </c>
      <c r="V75" s="19"/>
      <c r="W75" s="1">
        <v>2059</v>
      </c>
      <c r="X75" s="2">
        <v>9.8980989544190184E-2</v>
      </c>
      <c r="Y75" s="2">
        <v>8.0724421096706148E-2</v>
      </c>
      <c r="Z75" s="2">
        <v>6.7522962957756838E-2</v>
      </c>
      <c r="AA75" s="2">
        <v>5.8037383075366142E-2</v>
      </c>
      <c r="AB75" s="2">
        <v>5.0996227441942328E-2</v>
      </c>
      <c r="AC75" s="2">
        <v>4.5322280372040447E-2</v>
      </c>
      <c r="AD75" s="2">
        <v>4.0229021310892191E-2</v>
      </c>
      <c r="AE75" s="2">
        <v>3.5296701816172865E-2</v>
      </c>
      <c r="AF75" s="2">
        <v>3.0474041272644078E-2</v>
      </c>
      <c r="AG75" s="2">
        <v>2.5960175804180013E-2</v>
      </c>
      <c r="AH75" s="2">
        <v>2.2013760537755604E-2</v>
      </c>
      <c r="AI75" s="2">
        <v>1.8798814252553878E-2</v>
      </c>
      <c r="AJ75" s="2">
        <v>1.6332358779141083E-2</v>
      </c>
      <c r="AK75" s="2">
        <v>1.4513337092512435E-2</v>
      </c>
      <c r="AL75" s="2">
        <v>1.3178769530122366E-2</v>
      </c>
      <c r="AM75" s="2">
        <v>1.2154296423648528E-2</v>
      </c>
    </row>
    <row r="76" spans="2:39" x14ac:dyDescent="0.75">
      <c r="B76" s="19"/>
      <c r="C76" s="1">
        <v>2060</v>
      </c>
      <c r="D76">
        <v>0.11983959438938577</v>
      </c>
      <c r="E76">
        <v>0.10605330190347619</v>
      </c>
      <c r="F76">
        <v>9.3867231534273524E-2</v>
      </c>
      <c r="G76">
        <v>8.313003191496865E-2</v>
      </c>
      <c r="H76">
        <v>7.3679611092574218E-2</v>
      </c>
      <c r="I76">
        <v>6.5355270119677622E-2</v>
      </c>
      <c r="J76">
        <v>5.8013382686690207E-2</v>
      </c>
      <c r="K76">
        <v>5.1538606279302818E-2</v>
      </c>
      <c r="L76">
        <v>4.5846251831331231E-2</v>
      </c>
      <c r="M76">
        <v>4.087578096722818E-2</v>
      </c>
      <c r="N76">
        <v>3.6579021756688722E-2</v>
      </c>
      <c r="O76">
        <v>3.2908234896986771E-2</v>
      </c>
      <c r="P76">
        <v>2.9808220763059834E-2</v>
      </c>
      <c r="Q76">
        <v>2.7214176444870609E-2</v>
      </c>
      <c r="R76">
        <v>2.5054545181887471E-2</v>
      </c>
      <c r="S76">
        <v>2.3256673048025492E-2</v>
      </c>
      <c r="V76" s="19"/>
      <c r="W76" s="1">
        <v>2060</v>
      </c>
      <c r="X76" s="2">
        <v>0.12247545572685528</v>
      </c>
      <c r="Y76" s="2">
        <v>9.8027181678704542E-2</v>
      </c>
      <c r="Z76" s="2">
        <v>7.985553183508573E-2</v>
      </c>
      <c r="AA76" s="2">
        <v>6.6732578698974324E-2</v>
      </c>
      <c r="AB76" s="2">
        <v>5.7315240900634931E-2</v>
      </c>
      <c r="AC76" s="2">
        <v>5.0333056084213908E-2</v>
      </c>
      <c r="AD76" s="2">
        <v>4.4712329881220536E-2</v>
      </c>
      <c r="AE76" s="2">
        <v>3.9670304451702838E-2</v>
      </c>
      <c r="AF76" s="2">
        <v>3.4789556349500622E-2</v>
      </c>
      <c r="AG76" s="2">
        <v>3.0018951776064201E-2</v>
      </c>
      <c r="AH76" s="2">
        <v>2.5555881410865889E-2</v>
      </c>
      <c r="AI76" s="2">
        <v>2.1656418154965267E-2</v>
      </c>
      <c r="AJ76" s="2">
        <v>1.8482410488297091E-2</v>
      </c>
      <c r="AK76" s="2">
        <v>1.6049954069168603E-2</v>
      </c>
      <c r="AL76" s="2">
        <v>1.4258459873207488E-2</v>
      </c>
      <c r="AM76" s="2">
        <v>1.2946420412889823E-2</v>
      </c>
    </row>
    <row r="77" spans="2:39" x14ac:dyDescent="0.75">
      <c r="B77" s="19"/>
      <c r="C77" s="1">
        <v>2061</v>
      </c>
      <c r="D77" t="s">
        <v>3</v>
      </c>
      <c r="E77">
        <v>0.1184257037822465</v>
      </c>
      <c r="F77">
        <v>0.10477521213374476</v>
      </c>
      <c r="G77">
        <v>9.27117460271671E-2</v>
      </c>
      <c r="H77">
        <v>8.2084181261482619E-2</v>
      </c>
      <c r="I77">
        <v>7.273087931094202E-2</v>
      </c>
      <c r="J77">
        <v>6.4491950033708695E-2</v>
      </c>
      <c r="K77">
        <v>5.7224952035367316E-2</v>
      </c>
      <c r="L77">
        <v>5.0816007294687014E-2</v>
      </c>
      <c r="M77">
        <v>4.5181978561713139E-2</v>
      </c>
      <c r="N77">
        <v>4.0263739389170314E-2</v>
      </c>
      <c r="O77">
        <v>3.6014210522083874E-2</v>
      </c>
      <c r="P77">
        <v>3.2386357887304984E-2</v>
      </c>
      <c r="Q77">
        <v>2.932535166982278E-2</v>
      </c>
      <c r="R77">
        <v>2.6766552661729989E-2</v>
      </c>
      <c r="S77">
        <v>2.4638508070532146E-2</v>
      </c>
      <c r="V77" s="19"/>
      <c r="W77" s="1">
        <v>2061</v>
      </c>
      <c r="X77" s="2" t="s">
        <v>3</v>
      </c>
      <c r="Y77" s="2">
        <v>0.12144896309829618</v>
      </c>
      <c r="Z77" s="2">
        <v>9.7082564966474161E-2</v>
      </c>
      <c r="AA77" s="2">
        <v>7.8995994991713753E-2</v>
      </c>
      <c r="AB77" s="2">
        <v>6.5951446215427478E-2</v>
      </c>
      <c r="AC77" s="2">
        <v>5.6602084129670951E-2</v>
      </c>
      <c r="AD77" s="2">
        <v>4.9678508820301316E-2</v>
      </c>
      <c r="AE77" s="2">
        <v>4.4110588147731403E-2</v>
      </c>
      <c r="AF77" s="2">
        <v>3.911934727740192E-2</v>
      </c>
      <c r="AG77" s="2">
        <v>3.4289697584166806E-2</v>
      </c>
      <c r="AH77" s="2">
        <v>2.9570658439141782E-2</v>
      </c>
      <c r="AI77" s="2">
        <v>2.5157883352279937E-2</v>
      </c>
      <c r="AJ77" s="2">
        <v>2.1304876397575542E-2</v>
      </c>
      <c r="AK77" s="2">
        <v>1.8171332131307529E-2</v>
      </c>
      <c r="AL77" s="2">
        <v>1.5772432451791191E-2</v>
      </c>
      <c r="AM77" s="2">
        <v>1.4008058702140544E-2</v>
      </c>
    </row>
    <row r="78" spans="2:39" x14ac:dyDescent="0.75">
      <c r="B78" s="19"/>
      <c r="C78" s="1">
        <v>2062</v>
      </c>
      <c r="D78" t="s">
        <v>3</v>
      </c>
      <c r="E78" t="s">
        <v>3</v>
      </c>
      <c r="F78">
        <v>0.11702849452870445</v>
      </c>
      <c r="G78">
        <v>0.10351252512309934</v>
      </c>
      <c r="H78">
        <v>9.1570484299065474E-2</v>
      </c>
      <c r="I78">
        <v>8.1051488350922907E-2</v>
      </c>
      <c r="J78">
        <v>7.179436382605911E-2</v>
      </c>
      <c r="K78">
        <v>6.3640034101826726E-2</v>
      </c>
      <c r="L78">
        <v>5.6447236547738699E-2</v>
      </c>
      <c r="M78">
        <v>5.010353953654903E-2</v>
      </c>
      <c r="N78">
        <v>4.4527330047862509E-2</v>
      </c>
      <c r="O78">
        <v>3.9660862037077242E-2</v>
      </c>
      <c r="P78">
        <v>3.5458120453749034E-2</v>
      </c>
      <c r="Q78">
        <v>3.1872757092196446E-2</v>
      </c>
      <c r="R78">
        <v>2.8850304665769003E-2</v>
      </c>
      <c r="S78">
        <v>2.6326291476963016E-2</v>
      </c>
      <c r="V78" s="19"/>
      <c r="W78" s="1">
        <v>2062</v>
      </c>
      <c r="X78" s="2" t="s">
        <v>3</v>
      </c>
      <c r="Y78" s="2" t="s">
        <v>3</v>
      </c>
      <c r="Z78" s="2">
        <v>0.12043107372097824</v>
      </c>
      <c r="AA78" s="2">
        <v>9.6147050839034534E-2</v>
      </c>
      <c r="AB78" s="2">
        <v>7.8145709900451318E-2</v>
      </c>
      <c r="AC78" s="2">
        <v>6.5179457211253816E-2</v>
      </c>
      <c r="AD78" s="2">
        <v>5.5897800959724422E-2</v>
      </c>
      <c r="AE78" s="2">
        <v>4.9032473499712383E-2</v>
      </c>
      <c r="AF78" s="2">
        <v>4.3516944697529793E-2</v>
      </c>
      <c r="AG78" s="2">
        <v>3.857604201835875E-2</v>
      </c>
      <c r="AH78" s="2">
        <v>3.3797020824339788E-2</v>
      </c>
      <c r="AI78" s="2">
        <v>2.9129059770222052E-2</v>
      </c>
      <c r="AJ78" s="2">
        <v>2.4766083571581235E-2</v>
      </c>
      <c r="AK78" s="2">
        <v>2.0959041105876704E-2</v>
      </c>
      <c r="AL78" s="2">
        <v>1.7865489549394421E-2</v>
      </c>
      <c r="AM78" s="2">
        <v>1.5499709492888441E-2</v>
      </c>
    </row>
    <row r="79" spans="2:39" x14ac:dyDescent="0.75">
      <c r="B79" s="19"/>
      <c r="C79" s="1">
        <v>2063</v>
      </c>
      <c r="D79" t="s">
        <v>3</v>
      </c>
      <c r="E79" t="s">
        <v>3</v>
      </c>
      <c r="F79" t="s">
        <v>3</v>
      </c>
      <c r="G79">
        <v>0.11564776981893825</v>
      </c>
      <c r="H79">
        <v>0.10226505524687322</v>
      </c>
      <c r="I79">
        <v>9.0443271258296778E-2</v>
      </c>
      <c r="J79">
        <v>8.0031787647036043E-2</v>
      </c>
      <c r="K79">
        <v>7.0869907335398954E-2</v>
      </c>
      <c r="L79">
        <v>6.2799371679175139E-2</v>
      </c>
      <c r="M79">
        <v>5.5680090599413909E-2</v>
      </c>
      <c r="N79">
        <v>4.9401060959643715E-2</v>
      </c>
      <c r="O79">
        <v>4.3882166835238795E-2</v>
      </c>
      <c r="P79">
        <v>3.9067011693085761E-2</v>
      </c>
      <c r="Q79">
        <v>3.4910616889452989E-2</v>
      </c>
      <c r="R79">
        <v>3.1367301262868075E-2</v>
      </c>
      <c r="S79">
        <v>2.8382953039373486E-2</v>
      </c>
      <c r="V79" s="19"/>
      <c r="W79" s="1">
        <v>2063</v>
      </c>
      <c r="X79" s="2" t="s">
        <v>3</v>
      </c>
      <c r="Y79" s="2" t="s">
        <v>3</v>
      </c>
      <c r="Z79" s="2" t="s">
        <v>3</v>
      </c>
      <c r="AA79" s="2">
        <v>0.11942171548923804</v>
      </c>
      <c r="AB79" s="2">
        <v>9.5220551581390922E-2</v>
      </c>
      <c r="AC79" s="2">
        <v>7.7304576978694431E-2</v>
      </c>
      <c r="AD79" s="2">
        <v>6.4416504658238727E-2</v>
      </c>
      <c r="AE79" s="2">
        <v>5.5202280979174491E-2</v>
      </c>
      <c r="AF79" s="2">
        <v>4.8394839430396089E-2</v>
      </c>
      <c r="AG79" s="2">
        <v>4.2931290543339995E-2</v>
      </c>
      <c r="AH79" s="2">
        <v>3.8040282401690717E-2</v>
      </c>
      <c r="AI79" s="2">
        <v>3.3311422878464912E-2</v>
      </c>
      <c r="AJ79" s="2">
        <v>2.8694055793293812E-2</v>
      </c>
      <c r="AK79" s="2">
        <v>2.4380385539030658E-2</v>
      </c>
      <c r="AL79" s="2">
        <v>2.0618819648623669E-2</v>
      </c>
      <c r="AM79" s="2">
        <v>1.7564794618970779E-2</v>
      </c>
    </row>
    <row r="80" spans="2:39" x14ac:dyDescent="0.75">
      <c r="B80" s="19"/>
      <c r="C80" s="1">
        <v>2064</v>
      </c>
      <c r="D80" t="s">
        <v>3</v>
      </c>
      <c r="E80" t="s">
        <v>3</v>
      </c>
      <c r="F80" t="s">
        <v>3</v>
      </c>
      <c r="G80" t="s">
        <v>3</v>
      </c>
      <c r="H80">
        <v>0.11428333516512668</v>
      </c>
      <c r="I80">
        <v>0.10103261911743515</v>
      </c>
      <c r="J80">
        <v>8.9329933968530256E-2</v>
      </c>
      <c r="K80">
        <v>7.9024915696163614E-2</v>
      </c>
      <c r="L80">
        <v>6.9957354561932958E-2</v>
      </c>
      <c r="M80">
        <v>6.1969814110863074E-2</v>
      </c>
      <c r="N80">
        <v>5.4923370545110206E-2</v>
      </c>
      <c r="O80">
        <v>4.8708431510276602E-2</v>
      </c>
      <c r="P80">
        <v>4.3246351489879438E-2</v>
      </c>
      <c r="Q80">
        <v>3.8482053193924316E-2</v>
      </c>
      <c r="R80">
        <v>3.4371567246263869E-2</v>
      </c>
      <c r="S80">
        <v>3.08698612319428E-2</v>
      </c>
      <c r="V80" s="19"/>
      <c r="W80" s="1">
        <v>2064</v>
      </c>
      <c r="X80" s="2" t="s">
        <v>3</v>
      </c>
      <c r="Y80" s="2" t="s">
        <v>3</v>
      </c>
      <c r="Z80" s="2" t="s">
        <v>3</v>
      </c>
      <c r="AA80" s="2" t="s">
        <v>3</v>
      </c>
      <c r="AB80" s="2">
        <v>0.11842081690174491</v>
      </c>
      <c r="AC80" s="2">
        <v>9.4302980323794389E-2</v>
      </c>
      <c r="AD80" s="2">
        <v>7.6472497715711185E-2</v>
      </c>
      <c r="AE80" s="2">
        <v>6.3662482780977303E-2</v>
      </c>
      <c r="AF80" s="2">
        <v>5.4515415150219737E-2</v>
      </c>
      <c r="AG80" s="2">
        <v>4.7765497359776421E-2</v>
      </c>
      <c r="AH80" s="2">
        <v>4.2353518164644846E-2</v>
      </c>
      <c r="AI80" s="2">
        <v>3.751196363047582E-2</v>
      </c>
      <c r="AJ80" s="2">
        <v>3.2832802037650967E-2</v>
      </c>
      <c r="AK80" s="2">
        <v>2.8265548025355358E-2</v>
      </c>
      <c r="AL80" s="2">
        <v>2.4000694228208348E-2</v>
      </c>
      <c r="AM80" s="2">
        <v>2.0284120898224952E-2</v>
      </c>
    </row>
    <row r="81" spans="2:39" x14ac:dyDescent="0.75">
      <c r="B81" s="19"/>
      <c r="C81" s="1">
        <v>2065</v>
      </c>
      <c r="D81" t="s">
        <v>3</v>
      </c>
      <c r="E81" t="s">
        <v>3</v>
      </c>
      <c r="F81" t="s">
        <v>3</v>
      </c>
      <c r="G81" t="s">
        <v>3</v>
      </c>
      <c r="H81" t="s">
        <v>3</v>
      </c>
      <c r="I81">
        <v>0.11293499837405334</v>
      </c>
      <c r="J81">
        <v>9.9815035557229842E-2</v>
      </c>
      <c r="K81">
        <v>8.8230301622244212E-2</v>
      </c>
      <c r="L81">
        <v>7.8030711101041456E-2</v>
      </c>
      <c r="M81">
        <v>6.9056552228049489E-2</v>
      </c>
      <c r="N81">
        <v>6.1151214705678143E-2</v>
      </c>
      <c r="O81">
        <v>5.4176934691755572E-2</v>
      </c>
      <c r="P81">
        <v>4.8025513098381371E-2</v>
      </c>
      <c r="Q81">
        <v>4.2619748569123282E-2</v>
      </c>
      <c r="R81">
        <v>3.7905853400149132E-2</v>
      </c>
      <c r="S81">
        <v>3.3840840988443262E-2</v>
      </c>
      <c r="V81" s="19"/>
      <c r="W81" s="1">
        <v>2065</v>
      </c>
      <c r="X81" s="2" t="s">
        <v>3</v>
      </c>
      <c r="Y81" s="2" t="s">
        <v>3</v>
      </c>
      <c r="Z81" s="2" t="s">
        <v>3</v>
      </c>
      <c r="AA81" s="2" t="s">
        <v>3</v>
      </c>
      <c r="AB81" s="2" t="s">
        <v>3</v>
      </c>
      <c r="AC81" s="2">
        <v>0.11742830705643616</v>
      </c>
      <c r="AD81" s="2">
        <v>9.3394251033596498E-2</v>
      </c>
      <c r="AE81" s="2">
        <v>7.564937466110451E-2</v>
      </c>
      <c r="AF81" s="2">
        <v>6.2917287042209474E-2</v>
      </c>
      <c r="AG81" s="2">
        <v>5.3837095791784292E-2</v>
      </c>
      <c r="AH81" s="2">
        <v>4.7144339456033094E-2</v>
      </c>
      <c r="AI81" s="2">
        <v>4.1783521487946028E-2</v>
      </c>
      <c r="AJ81" s="2">
        <v>3.6990982363253939E-2</v>
      </c>
      <c r="AK81" s="2">
        <v>3.2361058054367169E-2</v>
      </c>
      <c r="AL81" s="2">
        <v>2.7843439454118352E-2</v>
      </c>
      <c r="AM81" s="2">
        <v>2.3626916092601542E-2</v>
      </c>
    </row>
    <row r="82" spans="2:39" x14ac:dyDescent="0.75">
      <c r="B82" s="19"/>
      <c r="C82" s="1">
        <v>2066</v>
      </c>
      <c r="D82" t="s">
        <v>3</v>
      </c>
      <c r="E82" t="s">
        <v>3</v>
      </c>
      <c r="F82" t="s">
        <v>3</v>
      </c>
      <c r="G82" t="s">
        <v>3</v>
      </c>
      <c r="H82" t="s">
        <v>3</v>
      </c>
      <c r="I82" t="s">
        <v>3</v>
      </c>
      <c r="J82">
        <v>0.11160256952003424</v>
      </c>
      <c r="K82">
        <v>9.8612125572143439E-2</v>
      </c>
      <c r="L82">
        <v>8.7144205514520956E-2</v>
      </c>
      <c r="M82">
        <v>7.7049014494928278E-2</v>
      </c>
      <c r="N82">
        <v>6.8167349029808158E-2</v>
      </c>
      <c r="O82">
        <v>6.0343428710147314E-2</v>
      </c>
      <c r="P82">
        <v>5.3440643271957064E-2</v>
      </c>
      <c r="Q82">
        <v>4.7352169569988757E-2</v>
      </c>
      <c r="R82">
        <v>4.2002224592758347E-2</v>
      </c>
      <c r="S82">
        <v>3.733828116584105E-2</v>
      </c>
      <c r="V82" s="19"/>
      <c r="W82" s="1">
        <v>2066</v>
      </c>
      <c r="X82" s="2" t="s">
        <v>3</v>
      </c>
      <c r="Y82" s="2" t="s">
        <v>3</v>
      </c>
      <c r="Z82" s="2" t="s">
        <v>3</v>
      </c>
      <c r="AA82" s="2" t="s">
        <v>3</v>
      </c>
      <c r="AB82" s="2" t="s">
        <v>3</v>
      </c>
      <c r="AC82" t="s">
        <v>3</v>
      </c>
      <c r="AD82" s="2">
        <v>0.11644411564549398</v>
      </c>
      <c r="AE82" s="2">
        <v>9.2494278507183073E-2</v>
      </c>
      <c r="AF82" s="2">
        <v>7.4835111413399227E-2</v>
      </c>
      <c r="AG82" s="2">
        <v>6.2180814128327232E-2</v>
      </c>
      <c r="AH82" s="2">
        <v>5.3167216562636323E-2</v>
      </c>
      <c r="AI82" s="2">
        <v>4.6531259289625489E-2</v>
      </c>
      <c r="AJ82" s="2">
        <v>4.1221195867289957E-2</v>
      </c>
      <c r="AK82" s="2">
        <v>3.6477236693812788E-2</v>
      </c>
      <c r="AL82" s="2">
        <v>3.1896092121446208E-2</v>
      </c>
      <c r="AM82" s="2">
        <v>2.7427634516044654E-2</v>
      </c>
    </row>
    <row r="83" spans="2:39" x14ac:dyDescent="0.75">
      <c r="B83" s="19"/>
      <c r="C83" s="1">
        <v>2067</v>
      </c>
      <c r="D83" t="s">
        <v>3</v>
      </c>
      <c r="E83" t="s">
        <v>3</v>
      </c>
      <c r="F83" t="s">
        <v>3</v>
      </c>
      <c r="G83" t="s">
        <v>3</v>
      </c>
      <c r="H83" t="s">
        <v>3</v>
      </c>
      <c r="I83" t="s">
        <v>3</v>
      </c>
      <c r="J83" t="s">
        <v>3</v>
      </c>
      <c r="K83">
        <v>0.11028586091816535</v>
      </c>
      <c r="L83">
        <v>9.7423712325190148E-2</v>
      </c>
      <c r="M83">
        <v>8.6071479017164235E-2</v>
      </c>
      <c r="N83">
        <v>7.6079668516059823E-2</v>
      </c>
      <c r="O83">
        <v>6.7289595611526185E-2</v>
      </c>
      <c r="P83">
        <v>5.9546313282939876E-2</v>
      </c>
      <c r="Q83">
        <v>5.271435841782994E-2</v>
      </c>
      <c r="R83">
        <v>4.6688266680081331E-2</v>
      </c>
      <c r="S83">
        <v>4.1393648014587621E-2</v>
      </c>
      <c r="V83" s="19"/>
      <c r="W83" s="1">
        <v>2067</v>
      </c>
      <c r="X83" s="2" t="s">
        <v>3</v>
      </c>
      <c r="Y83" s="2" t="s">
        <v>3</v>
      </c>
      <c r="Z83" s="2" t="s">
        <v>3</v>
      </c>
      <c r="AA83" s="2" t="s">
        <v>3</v>
      </c>
      <c r="AB83" s="2" t="s">
        <v>3</v>
      </c>
      <c r="AC83" s="2" t="s">
        <v>3</v>
      </c>
      <c r="AD83" s="2" t="s">
        <v>3</v>
      </c>
      <c r="AE83" s="2">
        <v>0.11546817295036534</v>
      </c>
      <c r="AF83" s="2">
        <v>9.1602978361985124E-2</v>
      </c>
      <c r="AG83" s="2">
        <v>7.4029612608751585E-2</v>
      </c>
      <c r="AH83" s="2">
        <v>6.1452961935051016E-2</v>
      </c>
      <c r="AI83" s="2">
        <v>5.250567244471685E-2</v>
      </c>
      <c r="AJ83" s="2">
        <v>4.592615181505702E-2</v>
      </c>
      <c r="AK83" s="2">
        <v>4.0666438065055738E-2</v>
      </c>
      <c r="AL83" s="2">
        <v>3.5970626131254686E-2</v>
      </c>
      <c r="AM83" s="2">
        <v>3.1437806851389048E-2</v>
      </c>
    </row>
    <row r="84" spans="2:39" x14ac:dyDescent="0.75">
      <c r="B84" s="19"/>
      <c r="C84" s="1">
        <v>2068</v>
      </c>
      <c r="D84" t="s">
        <v>3</v>
      </c>
      <c r="E84" t="s">
        <v>3</v>
      </c>
      <c r="F84" t="s">
        <v>3</v>
      </c>
      <c r="G84" t="s">
        <v>3</v>
      </c>
      <c r="H84" t="s">
        <v>3</v>
      </c>
      <c r="I84" t="s">
        <v>3</v>
      </c>
      <c r="J84" t="s">
        <v>3</v>
      </c>
      <c r="K84" t="s">
        <v>3</v>
      </c>
      <c r="L84">
        <v>0.1089846870978852</v>
      </c>
      <c r="M84">
        <v>9.6249621110515743E-2</v>
      </c>
      <c r="N84">
        <v>8.5011957553135203E-2</v>
      </c>
      <c r="O84">
        <v>7.5122517782424722E-2</v>
      </c>
      <c r="P84">
        <v>6.6423144540691648E-2</v>
      </c>
      <c r="Q84">
        <v>5.875972746960878E-2</v>
      </c>
      <c r="R84">
        <v>5.1997944135182494E-2</v>
      </c>
      <c r="S84">
        <v>4.603367206582909E-2</v>
      </c>
      <c r="V84" s="19"/>
      <c r="W84" s="1">
        <v>2068</v>
      </c>
      <c r="X84" s="2" t="s">
        <v>3</v>
      </c>
      <c r="Y84" s="2" t="s">
        <v>3</v>
      </c>
      <c r="Z84" s="2" t="s">
        <v>3</v>
      </c>
      <c r="AA84" s="2" t="s">
        <v>3</v>
      </c>
      <c r="AB84" s="2" t="s">
        <v>3</v>
      </c>
      <c r="AC84" s="2" t="s">
        <v>3</v>
      </c>
      <c r="AD84" s="2" t="s">
        <v>3</v>
      </c>
      <c r="AE84" s="2" t="s">
        <v>3</v>
      </c>
      <c r="AF84" s="2">
        <v>0.114500409836823</v>
      </c>
      <c r="AG84" s="2">
        <v>9.0720267028567253E-2</v>
      </c>
      <c r="AH84" s="2">
        <v>7.3232783909780733E-2</v>
      </c>
      <c r="AI84" s="2">
        <v>6.0733629553274299E-2</v>
      </c>
      <c r="AJ84" s="2">
        <v>5.185235972667588E-2</v>
      </c>
      <c r="AK84" s="2">
        <v>4.5328913352876539E-2</v>
      </c>
      <c r="AL84" s="2">
        <v>4.0119146233001758E-2</v>
      </c>
      <c r="AM84" s="2">
        <v>3.5471051580339918E-2</v>
      </c>
    </row>
    <row r="85" spans="2:39" x14ac:dyDescent="0.75">
      <c r="B85" s="19"/>
      <c r="C85" s="1">
        <v>2069</v>
      </c>
      <c r="D85" t="s">
        <v>3</v>
      </c>
      <c r="E85" t="s">
        <v>3</v>
      </c>
      <c r="F85" t="s">
        <v>3</v>
      </c>
      <c r="G85" t="s">
        <v>3</v>
      </c>
      <c r="H85" t="s">
        <v>3</v>
      </c>
      <c r="I85" t="s">
        <v>3</v>
      </c>
      <c r="J85" t="s">
        <v>3</v>
      </c>
      <c r="K85" t="s">
        <v>3</v>
      </c>
      <c r="L85" t="s">
        <v>3</v>
      </c>
      <c r="M85">
        <v>0.10769886477684976</v>
      </c>
      <c r="N85">
        <v>9.5089679327714546E-2</v>
      </c>
      <c r="O85">
        <v>8.3965478571303029E-2</v>
      </c>
      <c r="P85">
        <v>7.4177408866856975E-2</v>
      </c>
      <c r="Q85">
        <v>6.5567850283199919E-2</v>
      </c>
      <c r="R85">
        <v>5.7983532177665553E-2</v>
      </c>
      <c r="S85">
        <v>5.1291266278051473E-2</v>
      </c>
      <c r="V85" s="19"/>
      <c r="W85" s="1">
        <v>2069</v>
      </c>
      <c r="X85" s="2" t="s">
        <v>3</v>
      </c>
      <c r="Y85" s="2" t="s">
        <v>3</v>
      </c>
      <c r="Z85" s="2" t="s">
        <v>3</v>
      </c>
      <c r="AA85" s="2" t="s">
        <v>3</v>
      </c>
      <c r="AB85" s="2" t="s">
        <v>3</v>
      </c>
      <c r="AC85" s="2" t="s">
        <v>3</v>
      </c>
      <c r="AD85" s="2" t="s">
        <v>3</v>
      </c>
      <c r="AE85" s="2" t="s">
        <v>3</v>
      </c>
      <c r="AF85" s="2" t="s">
        <v>3</v>
      </c>
      <c r="AG85" s="2">
        <v>0.11354075775006847</v>
      </c>
      <c r="AH85" s="2">
        <v>8.9846061742791861E-2</v>
      </c>
      <c r="AI85" s="2">
        <v>7.2444531994520195E-2</v>
      </c>
      <c r="AJ85" s="2">
        <v>6.0022717255073368E-2</v>
      </c>
      <c r="AK85" s="2">
        <v>5.1207175987613367E-2</v>
      </c>
      <c r="AL85" s="2">
        <v>4.4739441571913847E-2</v>
      </c>
      <c r="AM85" s="2">
        <v>3.9579219893567358E-2</v>
      </c>
    </row>
    <row r="86" spans="2:39" x14ac:dyDescent="0.75">
      <c r="B86" s="19"/>
      <c r="C86" s="1">
        <v>2070</v>
      </c>
      <c r="D86" t="s">
        <v>3</v>
      </c>
      <c r="E86" t="s">
        <v>3</v>
      </c>
      <c r="F86" t="s">
        <v>3</v>
      </c>
      <c r="G86" t="s">
        <v>3</v>
      </c>
      <c r="H86" t="s">
        <v>3</v>
      </c>
      <c r="I86" t="s">
        <v>3</v>
      </c>
      <c r="J86" t="s">
        <v>3</v>
      </c>
      <c r="K86" t="s">
        <v>3</v>
      </c>
      <c r="L86" t="s">
        <v>3</v>
      </c>
      <c r="M86" t="s">
        <v>3</v>
      </c>
      <c r="N86">
        <v>0.10642821283511524</v>
      </c>
      <c r="O86">
        <v>9.3943716456455648E-2</v>
      </c>
      <c r="P86">
        <v>8.293188152150649E-2</v>
      </c>
      <c r="Q86">
        <v>7.3244190272442652E-2</v>
      </c>
      <c r="R86">
        <v>6.4723569178908882E-2</v>
      </c>
      <c r="S86">
        <v>5.721759015198441E-2</v>
      </c>
      <c r="V86" s="19"/>
      <c r="W86" s="1">
        <v>2070</v>
      </c>
      <c r="X86" s="2" t="s">
        <v>3</v>
      </c>
      <c r="Y86" s="2" t="s">
        <v>3</v>
      </c>
      <c r="Z86" s="2" t="s">
        <v>3</v>
      </c>
      <c r="AA86" s="2" t="s">
        <v>3</v>
      </c>
      <c r="AB86" s="2" t="s">
        <v>3</v>
      </c>
      <c r="AC86" s="2" t="s">
        <v>3</v>
      </c>
      <c r="AD86" s="2" t="s">
        <v>3</v>
      </c>
      <c r="AE86" s="2" t="s">
        <v>3</v>
      </c>
      <c r="AF86" s="2" t="s">
        <v>3</v>
      </c>
      <c r="AG86" s="2" t="s">
        <v>3</v>
      </c>
      <c r="AH86" s="2">
        <v>0.11258914870987531</v>
      </c>
      <c r="AI86" s="2">
        <v>8.898028053805937E-2</v>
      </c>
      <c r="AJ86" s="2">
        <v>7.1664764545488299E-2</v>
      </c>
      <c r="AK86" s="2">
        <v>5.932012647988117E-2</v>
      </c>
      <c r="AL86" s="2">
        <v>5.0570020081022626E-2</v>
      </c>
      <c r="AM86" s="2">
        <v>4.4157635471746247E-2</v>
      </c>
    </row>
    <row r="87" spans="2:39" x14ac:dyDescent="0.75">
      <c r="B87" s="19"/>
      <c r="C87" s="1">
        <v>2071</v>
      </c>
      <c r="D87" t="s">
        <v>3</v>
      </c>
      <c r="E87" t="s">
        <v>3</v>
      </c>
      <c r="F87" t="s">
        <v>3</v>
      </c>
      <c r="G87" t="s">
        <v>3</v>
      </c>
      <c r="H87" t="s">
        <v>3</v>
      </c>
      <c r="I87" t="s">
        <v>3</v>
      </c>
      <c r="J87" t="s">
        <v>3</v>
      </c>
      <c r="K87" t="s">
        <v>3</v>
      </c>
      <c r="L87" t="s">
        <v>3</v>
      </c>
      <c r="M87" t="s">
        <v>3</v>
      </c>
      <c r="N87" t="s">
        <v>3</v>
      </c>
      <c r="O87">
        <v>0.10517255228962598</v>
      </c>
      <c r="P87">
        <v>9.2811564031415397E-2</v>
      </c>
      <c r="Q87">
        <v>8.1911007829922444E-2</v>
      </c>
      <c r="R87">
        <v>7.2322712408235318E-2</v>
      </c>
      <c r="S87">
        <v>6.389015941750896E-2</v>
      </c>
      <c r="V87" s="19"/>
      <c r="W87" s="1">
        <v>2071</v>
      </c>
      <c r="X87" s="2" t="s">
        <v>3</v>
      </c>
      <c r="Y87" s="2" t="s">
        <v>3</v>
      </c>
      <c r="Z87" s="2" t="s">
        <v>3</v>
      </c>
      <c r="AA87" s="2" t="s">
        <v>3</v>
      </c>
      <c r="AB87" s="2" t="s">
        <v>3</v>
      </c>
      <c r="AC87" t="s">
        <v>3</v>
      </c>
      <c r="AD87" s="2" t="s">
        <v>3</v>
      </c>
      <c r="AE87" s="2" t="s">
        <v>3</v>
      </c>
      <c r="AF87" s="2" t="s">
        <v>3</v>
      </c>
      <c r="AG87" s="2" t="s">
        <v>3</v>
      </c>
      <c r="AH87" s="2" t="s">
        <v>3</v>
      </c>
      <c r="AI87" s="2">
        <v>0.11164551530577373</v>
      </c>
      <c r="AJ87" s="2">
        <v>8.8122842237622567E-2</v>
      </c>
      <c r="AK87" s="2">
        <v>7.0893390238876225E-2</v>
      </c>
      <c r="AL87" s="2">
        <v>5.8625759820822999E-2</v>
      </c>
      <c r="AM87" s="2">
        <v>4.9940792118933292E-2</v>
      </c>
    </row>
    <row r="88" spans="2:39" x14ac:dyDescent="0.75">
      <c r="B88" s="19"/>
      <c r="C88" s="1">
        <v>2072</v>
      </c>
      <c r="D88" t="s">
        <v>3</v>
      </c>
      <c r="E88" t="s">
        <v>3</v>
      </c>
      <c r="F88" t="s">
        <v>3</v>
      </c>
      <c r="G88" t="s">
        <v>3</v>
      </c>
      <c r="H88" t="s">
        <v>3</v>
      </c>
      <c r="I88" t="s">
        <v>3</v>
      </c>
      <c r="J88" t="s">
        <v>3</v>
      </c>
      <c r="K88" t="s">
        <v>3</v>
      </c>
      <c r="L88" t="s">
        <v>3</v>
      </c>
      <c r="M88" t="s">
        <v>3</v>
      </c>
      <c r="N88" t="s">
        <v>3</v>
      </c>
      <c r="O88" t="s">
        <v>3</v>
      </c>
      <c r="P88">
        <v>0.10393170626900279</v>
      </c>
      <c r="Q88">
        <v>9.1693055617511524E-2</v>
      </c>
      <c r="R88">
        <v>8.0902700874737568E-2</v>
      </c>
      <c r="S88">
        <v>7.1412827565277406E-2</v>
      </c>
      <c r="V88" s="19"/>
      <c r="W88" s="1">
        <v>2072</v>
      </c>
      <c r="X88" s="2" t="s">
        <v>3</v>
      </c>
      <c r="Y88" s="2" t="s">
        <v>3</v>
      </c>
      <c r="Z88" s="2" t="s">
        <v>3</v>
      </c>
      <c r="AA88" s="2" t="s">
        <v>3</v>
      </c>
      <c r="AB88" s="2" t="s">
        <v>3</v>
      </c>
      <c r="AC88" s="2" t="s">
        <v>3</v>
      </c>
      <c r="AD88" s="2" t="s">
        <v>3</v>
      </c>
      <c r="AE88" s="2" t="s">
        <v>3</v>
      </c>
      <c r="AF88" s="2" t="s">
        <v>3</v>
      </c>
      <c r="AG88" s="2" t="s">
        <v>3</v>
      </c>
      <c r="AH88" s="2" t="s">
        <v>3</v>
      </c>
      <c r="AI88" s="2" t="s">
        <v>3</v>
      </c>
      <c r="AJ88" s="2">
        <v>0.11070979069227527</v>
      </c>
      <c r="AK88" s="2">
        <v>8.727366644697572E-2</v>
      </c>
      <c r="AL88" s="2">
        <v>7.0130318733852601E-2</v>
      </c>
      <c r="AM88" s="2">
        <v>5.7939521011211956E-2</v>
      </c>
    </row>
    <row r="89" spans="2:39" x14ac:dyDescent="0.75">
      <c r="B89" s="19"/>
      <c r="C89" s="1">
        <v>2073</v>
      </c>
      <c r="D89" t="s">
        <v>3</v>
      </c>
      <c r="E89" t="s">
        <v>3</v>
      </c>
      <c r="F89" t="s">
        <v>3</v>
      </c>
      <c r="G89" t="s">
        <v>3</v>
      </c>
      <c r="H89" t="s">
        <v>3</v>
      </c>
      <c r="I89" t="s">
        <v>3</v>
      </c>
      <c r="J89" t="s">
        <v>3</v>
      </c>
      <c r="K89" t="s">
        <v>3</v>
      </c>
      <c r="L89" t="s">
        <v>3</v>
      </c>
      <c r="M89" t="s">
        <v>3</v>
      </c>
      <c r="N89" t="s">
        <v>3</v>
      </c>
      <c r="O89" t="s">
        <v>3</v>
      </c>
      <c r="P89" t="s">
        <v>3</v>
      </c>
      <c r="Q89">
        <v>0.1027054999886291</v>
      </c>
      <c r="R89">
        <v>9.0588026785435982E-2</v>
      </c>
      <c r="S89">
        <v>7.990680596211952E-2</v>
      </c>
      <c r="V89" s="19"/>
      <c r="W89" s="1">
        <v>2073</v>
      </c>
      <c r="X89" s="2" t="s">
        <v>3</v>
      </c>
      <c r="Y89" s="2" t="s">
        <v>3</v>
      </c>
      <c r="Z89" s="2" t="s">
        <v>3</v>
      </c>
      <c r="AA89" s="2" t="s">
        <v>3</v>
      </c>
      <c r="AB89" s="2" t="s">
        <v>3</v>
      </c>
      <c r="AC89" s="2" t="s">
        <v>3</v>
      </c>
      <c r="AD89" s="2" t="s">
        <v>3</v>
      </c>
      <c r="AE89" s="2" t="s">
        <v>3</v>
      </c>
      <c r="AF89" s="2" t="s">
        <v>3</v>
      </c>
      <c r="AG89" s="2" t="s">
        <v>3</v>
      </c>
      <c r="AH89" s="2" t="s">
        <v>3</v>
      </c>
      <c r="AI89" s="2" t="s">
        <v>3</v>
      </c>
      <c r="AJ89" s="2" t="s">
        <v>3</v>
      </c>
      <c r="AK89" s="2">
        <v>0.10978190858413778</v>
      </c>
      <c r="AL89" s="2">
        <v>8.6432673546316396E-2</v>
      </c>
      <c r="AM89" s="2">
        <v>6.9375460661982843E-2</v>
      </c>
    </row>
    <row r="90" spans="2:39" x14ac:dyDescent="0.75">
      <c r="B90" s="19"/>
      <c r="C90" s="1">
        <v>2074</v>
      </c>
      <c r="D90" t="s">
        <v>3</v>
      </c>
      <c r="E90" t="s">
        <v>3</v>
      </c>
      <c r="F90" t="s">
        <v>3</v>
      </c>
      <c r="G90" t="s">
        <v>3</v>
      </c>
      <c r="H90" t="s">
        <v>3</v>
      </c>
      <c r="I90" t="s">
        <v>3</v>
      </c>
      <c r="J90" t="s">
        <v>3</v>
      </c>
      <c r="K90" t="s">
        <v>3</v>
      </c>
      <c r="L90" t="s">
        <v>3</v>
      </c>
      <c r="M90" t="s">
        <v>3</v>
      </c>
      <c r="N90" t="s">
        <v>3</v>
      </c>
      <c r="O90" t="s">
        <v>3</v>
      </c>
      <c r="P90" t="s">
        <v>3</v>
      </c>
      <c r="Q90" t="s">
        <v>3</v>
      </c>
      <c r="R90">
        <v>0.10149376072603088</v>
      </c>
      <c r="S90">
        <v>8.9496315087482445E-2</v>
      </c>
      <c r="V90" s="19"/>
      <c r="W90" s="1">
        <v>2074</v>
      </c>
      <c r="X90" s="2" t="s">
        <v>3</v>
      </c>
      <c r="Y90" s="2" t="s">
        <v>3</v>
      </c>
      <c r="Z90" s="2" t="s">
        <v>3</v>
      </c>
      <c r="AA90" s="2" t="s">
        <v>3</v>
      </c>
      <c r="AB90" s="2" t="s">
        <v>3</v>
      </c>
      <c r="AC90" s="2" t="s">
        <v>3</v>
      </c>
      <c r="AD90" s="2" t="s">
        <v>3</v>
      </c>
      <c r="AE90" s="2" t="s">
        <v>3</v>
      </c>
      <c r="AF90" s="2" t="s">
        <v>3</v>
      </c>
      <c r="AG90" s="2" t="s">
        <v>3</v>
      </c>
      <c r="AH90" s="2" t="s">
        <v>3</v>
      </c>
      <c r="AI90" s="2" t="s">
        <v>3</v>
      </c>
      <c r="AJ90" s="2" t="s">
        <v>3</v>
      </c>
      <c r="AK90" s="2" t="s">
        <v>3</v>
      </c>
      <c r="AL90" s="2">
        <v>0.10886180325166951</v>
      </c>
      <c r="AM90" s="2">
        <v>8.5599784683080452E-2</v>
      </c>
    </row>
    <row r="91" spans="2:39" x14ac:dyDescent="0.75">
      <c r="B91" s="19"/>
      <c r="C91" s="1">
        <v>2075</v>
      </c>
      <c r="D91" t="s">
        <v>3</v>
      </c>
      <c r="E91" t="s">
        <v>3</v>
      </c>
      <c r="F91" t="s">
        <v>3</v>
      </c>
      <c r="G91" t="s">
        <v>3</v>
      </c>
      <c r="H91" t="s">
        <v>3</v>
      </c>
      <c r="I91" t="s">
        <v>3</v>
      </c>
      <c r="J91" t="s">
        <v>3</v>
      </c>
      <c r="K91" t="s">
        <v>3</v>
      </c>
      <c r="L91" t="s">
        <v>3</v>
      </c>
      <c r="M91" t="s">
        <v>3</v>
      </c>
      <c r="N91" t="s">
        <v>3</v>
      </c>
      <c r="O91" t="s">
        <v>3</v>
      </c>
      <c r="P91" t="s">
        <v>3</v>
      </c>
      <c r="Q91" t="s">
        <v>3</v>
      </c>
      <c r="R91" t="s">
        <v>3</v>
      </c>
      <c r="S91">
        <v>0.10029631779654709</v>
      </c>
      <c r="V91" s="19"/>
      <c r="W91" s="1">
        <v>2075</v>
      </c>
      <c r="X91" s="2" t="s">
        <v>3</v>
      </c>
      <c r="Y91" s="2" t="s">
        <v>3</v>
      </c>
      <c r="Z91" s="2" t="s">
        <v>3</v>
      </c>
      <c r="AA91" s="2" t="s">
        <v>3</v>
      </c>
      <c r="AB91" s="2" t="s">
        <v>3</v>
      </c>
      <c r="AC91" s="2" t="s">
        <v>3</v>
      </c>
      <c r="AD91" s="2" t="s">
        <v>3</v>
      </c>
      <c r="AE91" s="2" t="s">
        <v>3</v>
      </c>
      <c r="AF91" s="2" t="s">
        <v>3</v>
      </c>
      <c r="AG91" s="2" t="s">
        <v>3</v>
      </c>
      <c r="AH91" s="2" t="s">
        <v>3</v>
      </c>
      <c r="AI91" s="2" t="s">
        <v>3</v>
      </c>
      <c r="AJ91" s="2" t="s">
        <v>3</v>
      </c>
      <c r="AK91" s="2" t="s">
        <v>3</v>
      </c>
      <c r="AL91" s="2" t="s">
        <v>3</v>
      </c>
      <c r="AM91" s="2">
        <v>0.10794940951607322</v>
      </c>
    </row>
  </sheetData>
  <mergeCells count="6">
    <mergeCell ref="X4:AM4"/>
    <mergeCell ref="V39:V91"/>
    <mergeCell ref="V6:V38"/>
    <mergeCell ref="B39:B91"/>
    <mergeCell ref="D4:S4"/>
    <mergeCell ref="B6:B38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51D4E-F51A-4096-AB8F-4F6ED34D83B9}">
  <sheetPr>
    <tabColor theme="3" tint="0.749992370372631"/>
  </sheetPr>
  <dimension ref="B4:AM91"/>
  <sheetViews>
    <sheetView workbookViewId="0">
      <pane xSplit="3" ySplit="5" topLeftCell="Q78" activePane="bottomRight" state="frozen"/>
      <selection activeCell="U99" sqref="U99"/>
      <selection pane="topRight" activeCell="U99" sqref="U99"/>
      <selection pane="bottomLeft" activeCell="U99" sqref="U99"/>
      <selection pane="bottomRight" activeCell="X4" sqref="X4:AM4"/>
    </sheetView>
  </sheetViews>
  <sheetFormatPr defaultRowHeight="14.75" x14ac:dyDescent="0.75"/>
  <sheetData>
    <row r="4" spans="2:39" x14ac:dyDescent="0.75">
      <c r="D4" s="15" t="s">
        <v>47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X4" s="15" t="s">
        <v>48</v>
      </c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</row>
    <row r="5" spans="2:39" x14ac:dyDescent="0.75">
      <c r="D5">
        <v>1970</v>
      </c>
      <c r="E5">
        <v>1971</v>
      </c>
      <c r="F5">
        <v>1972</v>
      </c>
      <c r="G5">
        <v>1973</v>
      </c>
      <c r="H5">
        <v>1974</v>
      </c>
      <c r="I5">
        <v>1975</v>
      </c>
      <c r="J5">
        <v>1976</v>
      </c>
      <c r="K5">
        <v>1977</v>
      </c>
      <c r="L5">
        <v>1978</v>
      </c>
      <c r="M5">
        <v>1979</v>
      </c>
      <c r="N5">
        <v>1980</v>
      </c>
      <c r="O5">
        <v>1981</v>
      </c>
      <c r="P5">
        <v>1982</v>
      </c>
      <c r="Q5">
        <v>1983</v>
      </c>
      <c r="R5">
        <v>1984</v>
      </c>
      <c r="S5">
        <v>1985</v>
      </c>
      <c r="X5">
        <v>1970</v>
      </c>
      <c r="Y5">
        <v>1971</v>
      </c>
      <c r="Z5">
        <v>1972</v>
      </c>
      <c r="AA5">
        <v>1973</v>
      </c>
      <c r="AB5">
        <v>1974</v>
      </c>
      <c r="AC5">
        <v>1975</v>
      </c>
      <c r="AD5">
        <v>1976</v>
      </c>
      <c r="AE5">
        <v>1977</v>
      </c>
      <c r="AF5">
        <v>1978</v>
      </c>
      <c r="AG5">
        <v>1979</v>
      </c>
      <c r="AH5">
        <v>1980</v>
      </c>
      <c r="AI5">
        <v>1981</v>
      </c>
      <c r="AJ5">
        <v>1982</v>
      </c>
      <c r="AK5">
        <v>1983</v>
      </c>
      <c r="AL5">
        <v>1984</v>
      </c>
      <c r="AM5">
        <v>1985</v>
      </c>
    </row>
    <row r="6" spans="2:39" ht="15" customHeight="1" x14ac:dyDescent="0.75">
      <c r="B6" s="17" t="s">
        <v>1</v>
      </c>
      <c r="C6" s="1">
        <v>1990</v>
      </c>
      <c r="D6">
        <v>1.4157566302652107E-3</v>
      </c>
      <c r="E6">
        <v>1.503751546827763E-3</v>
      </c>
      <c r="F6">
        <v>1.6573140078682059E-3</v>
      </c>
      <c r="G6">
        <v>5.6301523301916423E-4</v>
      </c>
      <c r="H6">
        <v>2.9587299440377365E-4</v>
      </c>
      <c r="I6">
        <v>1.8996960486322186E-4</v>
      </c>
      <c r="J6">
        <v>1.975362835743093E-4</v>
      </c>
      <c r="K6">
        <v>5.0903537795876815E-4</v>
      </c>
      <c r="L6">
        <v>0</v>
      </c>
      <c r="M6">
        <v>1.1830423734916209E-4</v>
      </c>
      <c r="N6">
        <v>1.2016342225426579E-4</v>
      </c>
      <c r="O6">
        <v>6.2293652276832986E-4</v>
      </c>
      <c r="P6">
        <v>1.4566642388929354E-4</v>
      </c>
      <c r="Q6">
        <v>2.9364862494952917E-4</v>
      </c>
      <c r="R6">
        <v>4.4097034474431594E-4</v>
      </c>
      <c r="S6">
        <v>1.5108204963951822E-4</v>
      </c>
      <c r="V6" s="17" t="s">
        <v>1</v>
      </c>
      <c r="W6" s="1">
        <v>1990</v>
      </c>
      <c r="X6">
        <v>4.2479958173579643E-4</v>
      </c>
      <c r="Y6">
        <v>0</v>
      </c>
      <c r="Z6">
        <v>3.8204946382830928E-4</v>
      </c>
      <c r="AA6">
        <v>3.4931955461756786E-4</v>
      </c>
      <c r="AB6">
        <v>4.0807998367680065E-4</v>
      </c>
      <c r="AC6">
        <v>3.1559568685894624E-4</v>
      </c>
      <c r="AD6">
        <v>1.131017010495838E-4</v>
      </c>
      <c r="AE6">
        <v>5.3356098602070213E-4</v>
      </c>
      <c r="AF6">
        <v>1.2027284754557481E-4</v>
      </c>
      <c r="AG6">
        <v>5.0926436762097147E-4</v>
      </c>
      <c r="AH6">
        <v>2.6361845622102946E-4</v>
      </c>
      <c r="AI6">
        <v>2.7441325111099256E-4</v>
      </c>
      <c r="AJ6">
        <v>1.404790335042495E-4</v>
      </c>
      <c r="AK6">
        <v>3.1648651280553121E-4</v>
      </c>
      <c r="AL6">
        <v>0</v>
      </c>
      <c r="AM6">
        <v>2.8366782497695197E-4</v>
      </c>
    </row>
    <row r="7" spans="2:39" x14ac:dyDescent="0.75">
      <c r="B7" s="17"/>
      <c r="C7" s="1">
        <v>1991</v>
      </c>
      <c r="D7">
        <v>1.8128678188475951E-3</v>
      </c>
      <c r="E7">
        <v>1.1979184556727234E-3</v>
      </c>
      <c r="F7">
        <v>7.1146994961738728E-4</v>
      </c>
      <c r="G7">
        <v>6.3963340413852356E-4</v>
      </c>
      <c r="H7">
        <v>8.873257614868354E-4</v>
      </c>
      <c r="I7">
        <v>5.0509642290713305E-4</v>
      </c>
      <c r="J7">
        <v>3.0517578125E-4</v>
      </c>
      <c r="K7">
        <v>5.2669556469664967E-4</v>
      </c>
      <c r="L7">
        <v>1.1986133935583993E-4</v>
      </c>
      <c r="M7">
        <v>1.1351382030762246E-4</v>
      </c>
      <c r="N7">
        <v>1.2027181430031872E-4</v>
      </c>
      <c r="O7">
        <v>1.3041284169582054E-4</v>
      </c>
      <c r="P7">
        <v>1.3274923669188903E-4</v>
      </c>
      <c r="Q7">
        <v>2.7799013135033706E-4</v>
      </c>
      <c r="R7">
        <v>2.889605047176816E-4</v>
      </c>
      <c r="S7">
        <v>4.2788680967594705E-4</v>
      </c>
      <c r="V7" s="17"/>
      <c r="W7" s="1">
        <v>1991</v>
      </c>
      <c r="X7">
        <v>5.643933427836404E-4</v>
      </c>
      <c r="Y7">
        <v>5.3347559349159772E-4</v>
      </c>
      <c r="Z7">
        <v>6.7911714770797966E-4</v>
      </c>
      <c r="AA7">
        <v>3.6524849492430541E-4</v>
      </c>
      <c r="AB7">
        <v>1.0580778956946811E-4</v>
      </c>
      <c r="AC7">
        <v>6.0343960575279091E-4</v>
      </c>
      <c r="AD7">
        <v>0</v>
      </c>
      <c r="AE7">
        <v>2.3339946318123468E-4</v>
      </c>
      <c r="AF7">
        <v>1.1166945840312674E-4</v>
      </c>
      <c r="AG7">
        <v>1.1895557009456968E-4</v>
      </c>
      <c r="AH7">
        <v>0</v>
      </c>
      <c r="AI7">
        <v>1.3961535968407037E-4</v>
      </c>
      <c r="AJ7">
        <v>0</v>
      </c>
      <c r="AK7">
        <v>1.4600671630895021E-4</v>
      </c>
      <c r="AL7">
        <v>0</v>
      </c>
      <c r="AM7">
        <v>1.5101982801506644E-4</v>
      </c>
    </row>
    <row r="8" spans="2:39" x14ac:dyDescent="0.75">
      <c r="B8" s="17"/>
      <c r="C8" s="1">
        <v>1992</v>
      </c>
      <c r="D8">
        <v>8.2480021505901909E-4</v>
      </c>
      <c r="E8">
        <v>1.4387749858691744E-3</v>
      </c>
      <c r="F8">
        <v>1.958868066369543E-3</v>
      </c>
      <c r="G8">
        <v>1.0049487885108645E-3</v>
      </c>
      <c r="H8">
        <v>1.0506622027472799E-3</v>
      </c>
      <c r="I8">
        <v>7.8767928521043969E-4</v>
      </c>
      <c r="J8">
        <v>4.0494789827332097E-4</v>
      </c>
      <c r="K8">
        <v>2.1581240921352977E-4</v>
      </c>
      <c r="L8">
        <v>2.4301279789513529E-4</v>
      </c>
      <c r="M8">
        <v>1.2202364004653168E-4</v>
      </c>
      <c r="N8">
        <v>2.4121087861062534E-4</v>
      </c>
      <c r="O8">
        <v>6.5590974681883777E-4</v>
      </c>
      <c r="P8">
        <v>0</v>
      </c>
      <c r="Q8">
        <v>2.9109133939984557E-4</v>
      </c>
      <c r="R8">
        <v>4.1048094684271736E-4</v>
      </c>
      <c r="S8">
        <v>2.9354860230835947E-4</v>
      </c>
      <c r="V8" s="17"/>
      <c r="W8" s="1">
        <v>1992</v>
      </c>
      <c r="X8">
        <v>5.7858120598902108E-4</v>
      </c>
      <c r="Y8">
        <v>4.023874991616927E-4</v>
      </c>
      <c r="Z8">
        <v>2.7584228441546258E-4</v>
      </c>
      <c r="AA8">
        <v>2.4347101127160113E-4</v>
      </c>
      <c r="AB8">
        <v>4.2154984421571465E-4</v>
      </c>
      <c r="AC8">
        <v>5.3787840586287455E-4</v>
      </c>
      <c r="AD8">
        <v>1.0446591799425438E-4</v>
      </c>
      <c r="AE8">
        <v>3.4194942257177052E-4</v>
      </c>
      <c r="AF8">
        <v>2.2398924851607123E-4</v>
      </c>
      <c r="AG8">
        <v>3.5784576847378778E-4</v>
      </c>
      <c r="AH8">
        <v>0</v>
      </c>
      <c r="AI8">
        <v>2.8001120044801792E-4</v>
      </c>
      <c r="AJ8">
        <v>0</v>
      </c>
      <c r="AK8">
        <v>3.1523544147034815E-4</v>
      </c>
      <c r="AL8">
        <v>7.1746305065289138E-4</v>
      </c>
      <c r="AM8">
        <v>0</v>
      </c>
    </row>
    <row r="9" spans="2:39" x14ac:dyDescent="0.75">
      <c r="B9" s="17"/>
      <c r="C9" s="1">
        <v>1993</v>
      </c>
      <c r="D9">
        <v>1.4608098141287299E-3</v>
      </c>
      <c r="E9">
        <v>7.5954861111111112E-4</v>
      </c>
      <c r="F9">
        <v>1.6813949350572327E-3</v>
      </c>
      <c r="G9">
        <v>1.529680841790979E-3</v>
      </c>
      <c r="H9">
        <v>5.8372616925279257E-4</v>
      </c>
      <c r="I9">
        <v>7.7613388309483384E-4</v>
      </c>
      <c r="J9">
        <v>5.132380008494974E-4</v>
      </c>
      <c r="K9">
        <v>3.1514260202741742E-4</v>
      </c>
      <c r="L9">
        <v>4.6638040559013197E-4</v>
      </c>
      <c r="M9">
        <v>2.2773855613755409E-4</v>
      </c>
      <c r="N9">
        <v>4.8230541990715623E-4</v>
      </c>
      <c r="O9">
        <v>1.2514861397910017E-4</v>
      </c>
      <c r="P9">
        <v>2.6625840378086932E-4</v>
      </c>
      <c r="Q9">
        <v>1.4776441137612128E-4</v>
      </c>
      <c r="R9">
        <v>0</v>
      </c>
      <c r="S9">
        <v>2.6702269692923899E-4</v>
      </c>
      <c r="V9" s="17"/>
      <c r="W9" s="1">
        <v>1993</v>
      </c>
      <c r="X9">
        <v>2.7363524421945547E-4</v>
      </c>
      <c r="Y9">
        <v>0</v>
      </c>
      <c r="Z9">
        <v>2.628827021249041E-4</v>
      </c>
      <c r="AA9">
        <v>2.5108720760894673E-4</v>
      </c>
      <c r="AB9">
        <v>2.1882468112061271E-4</v>
      </c>
      <c r="AC9">
        <v>1.0383317469931642E-4</v>
      </c>
      <c r="AD9">
        <v>3.1359431348978203E-4</v>
      </c>
      <c r="AE9">
        <v>5.4981306355839012E-4</v>
      </c>
      <c r="AF9">
        <v>3.4147174321324912E-4</v>
      </c>
      <c r="AG9">
        <v>1.2628344318823598E-4</v>
      </c>
      <c r="AH9">
        <v>0</v>
      </c>
      <c r="AI9">
        <v>0</v>
      </c>
      <c r="AJ9">
        <v>1.5696985393955093E-4</v>
      </c>
      <c r="AK9">
        <v>1.4637002341920375E-4</v>
      </c>
      <c r="AL9">
        <v>2.8702640642939151E-4</v>
      </c>
      <c r="AM9">
        <v>0</v>
      </c>
    </row>
    <row r="10" spans="2:39" x14ac:dyDescent="0.75">
      <c r="B10" s="17"/>
      <c r="C10" s="1">
        <v>1994</v>
      </c>
      <c r="D10">
        <v>1.4886778317504048E-3</v>
      </c>
      <c r="E10">
        <v>1.8454237883914057E-3</v>
      </c>
      <c r="F10">
        <v>8.7028955776857753E-4</v>
      </c>
      <c r="G10">
        <v>9.5793031519725205E-4</v>
      </c>
      <c r="H10">
        <v>1.2619427621941887E-3</v>
      </c>
      <c r="I10">
        <v>6.5791038150875497E-4</v>
      </c>
      <c r="J10">
        <v>1.1748005286602379E-3</v>
      </c>
      <c r="K10">
        <v>2.2554543733663057E-4</v>
      </c>
      <c r="L10">
        <v>3.4129900840448808E-4</v>
      </c>
      <c r="M10">
        <v>4.7287922697381919E-4</v>
      </c>
      <c r="N10">
        <v>3.7809466545186255E-4</v>
      </c>
      <c r="O10">
        <v>1.2514861397910017E-4</v>
      </c>
      <c r="P10">
        <v>0</v>
      </c>
      <c r="Q10">
        <v>4.1779820346772508E-4</v>
      </c>
      <c r="R10">
        <v>4.101442340556429E-4</v>
      </c>
      <c r="S10">
        <v>1.3351134846461949E-4</v>
      </c>
      <c r="V10" s="17"/>
      <c r="W10" s="1">
        <v>1994</v>
      </c>
      <c r="X10">
        <v>2.7496231120044753E-4</v>
      </c>
      <c r="Y10">
        <v>2.5848142164781906E-4</v>
      </c>
      <c r="Z10">
        <v>0</v>
      </c>
      <c r="AA10">
        <v>5.8318256983935259E-4</v>
      </c>
      <c r="AB10">
        <v>1.0653807334305259E-4</v>
      </c>
      <c r="AC10">
        <v>6.0885889695063171E-4</v>
      </c>
      <c r="AD10">
        <v>0</v>
      </c>
      <c r="AE10">
        <v>3.2842520116043572E-4</v>
      </c>
      <c r="AF10">
        <v>3.6800644011270202E-4</v>
      </c>
      <c r="AG10">
        <v>1.5157945795185837E-4</v>
      </c>
      <c r="AH10">
        <v>4.6746447270007478E-4</v>
      </c>
      <c r="AI10">
        <v>2.6006111436187502E-4</v>
      </c>
      <c r="AJ10">
        <v>2.8294546226214896E-4</v>
      </c>
      <c r="AK10">
        <v>0</v>
      </c>
      <c r="AL10">
        <v>0</v>
      </c>
      <c r="AM10">
        <v>0</v>
      </c>
    </row>
    <row r="11" spans="2:39" x14ac:dyDescent="0.75">
      <c r="B11" s="17"/>
      <c r="C11" s="1">
        <v>1995</v>
      </c>
      <c r="D11">
        <v>9.3465457980744103E-4</v>
      </c>
      <c r="E11">
        <v>9.6551805342140744E-4</v>
      </c>
      <c r="F11">
        <v>1.0814610093800693E-3</v>
      </c>
      <c r="G11">
        <v>8.0035726872365208E-4</v>
      </c>
      <c r="H11">
        <v>1.1365299673678139E-3</v>
      </c>
      <c r="I11">
        <v>1.0420036042696733E-3</v>
      </c>
      <c r="J11">
        <v>1.3620664493846379E-3</v>
      </c>
      <c r="K11">
        <v>1.3426977897128692E-3</v>
      </c>
      <c r="L11">
        <v>1.1466011466011467E-4</v>
      </c>
      <c r="M11">
        <v>6.0847943754373441E-4</v>
      </c>
      <c r="N11">
        <v>0</v>
      </c>
      <c r="O11">
        <v>2.509410288582183E-4</v>
      </c>
      <c r="P11">
        <v>4.2157580598637642E-4</v>
      </c>
      <c r="Q11">
        <v>2.9249947767950418E-4</v>
      </c>
      <c r="R11">
        <v>0</v>
      </c>
      <c r="S11">
        <v>2.6736180736581779E-4</v>
      </c>
      <c r="V11" s="17"/>
      <c r="W11" s="1">
        <v>1995</v>
      </c>
      <c r="X11">
        <v>2.9207503083014213E-4</v>
      </c>
      <c r="Y11">
        <v>5.3136576182668367E-4</v>
      </c>
      <c r="Z11">
        <v>2.4048578127818193E-4</v>
      </c>
      <c r="AA11">
        <v>1.1120378092855157E-4</v>
      </c>
      <c r="AB11">
        <v>2.3325995363958419E-4</v>
      </c>
      <c r="AC11">
        <v>3.0483158055174517E-4</v>
      </c>
      <c r="AD11">
        <v>3.1232106605590549E-4</v>
      </c>
      <c r="AE11">
        <v>4.7129624594413323E-4</v>
      </c>
      <c r="AF11">
        <v>0</v>
      </c>
      <c r="AG11">
        <v>2.4493294960504564E-4</v>
      </c>
      <c r="AH11">
        <v>3.7769104872214528E-4</v>
      </c>
      <c r="AI11">
        <v>0</v>
      </c>
      <c r="AJ11">
        <v>7.5831875676167558E-4</v>
      </c>
      <c r="AK11">
        <v>1.4644504649630226E-4</v>
      </c>
      <c r="AL11">
        <v>1.4316392269148176E-4</v>
      </c>
      <c r="AM11">
        <v>0</v>
      </c>
    </row>
    <row r="12" spans="2:39" x14ac:dyDescent="0.75">
      <c r="B12" s="17"/>
      <c r="C12" s="1">
        <v>1996</v>
      </c>
      <c r="D12">
        <v>8.7256618358568763E-4</v>
      </c>
      <c r="E12">
        <v>6.147968615919082E-4</v>
      </c>
      <c r="F12">
        <v>8.8291970802919714E-4</v>
      </c>
      <c r="G12">
        <v>1.0011463743978444E-3</v>
      </c>
      <c r="H12">
        <v>4.8650102737569901E-4</v>
      </c>
      <c r="I12">
        <v>7.013481940284003E-4</v>
      </c>
      <c r="J12">
        <v>1.1482550646940563E-3</v>
      </c>
      <c r="K12">
        <v>1.1630980703145651E-3</v>
      </c>
      <c r="L12">
        <v>6.5437888537463196E-4</v>
      </c>
      <c r="M12">
        <v>6.1984670004167476E-4</v>
      </c>
      <c r="N12">
        <v>6.1984751751069237E-4</v>
      </c>
      <c r="O12">
        <v>3.9836957149290441E-4</v>
      </c>
      <c r="P12">
        <v>5.3177346450412129E-4</v>
      </c>
      <c r="Q12">
        <v>1.394019655677145E-4</v>
      </c>
      <c r="R12">
        <v>2.7389756231169541E-4</v>
      </c>
      <c r="S12">
        <v>0</v>
      </c>
      <c r="V12" s="17"/>
      <c r="W12" s="1">
        <v>1996</v>
      </c>
      <c r="X12">
        <v>6.6992826025373054E-4</v>
      </c>
      <c r="Y12">
        <v>2.7950999007257622E-4</v>
      </c>
      <c r="Z12">
        <v>6.0353672520972897E-4</v>
      </c>
      <c r="AA12">
        <v>2.3041985155644181E-4</v>
      </c>
      <c r="AB12">
        <v>6.1087354917532073E-4</v>
      </c>
      <c r="AC12">
        <v>4.3198002092403225E-4</v>
      </c>
      <c r="AD12">
        <v>6.7681033118221665E-4</v>
      </c>
      <c r="AE12">
        <v>2.2056796250344637E-4</v>
      </c>
      <c r="AF12">
        <v>0</v>
      </c>
      <c r="AG12">
        <v>5.1613253740263095E-4</v>
      </c>
      <c r="AH12">
        <v>1.2702445220704985E-4</v>
      </c>
      <c r="AI12">
        <v>1.308814868136902E-4</v>
      </c>
      <c r="AJ12">
        <v>1.4145271942853102E-4</v>
      </c>
      <c r="AK12">
        <v>2.9286864841118759E-4</v>
      </c>
      <c r="AL12">
        <v>1.4316392269148176E-4</v>
      </c>
      <c r="AM12">
        <v>0</v>
      </c>
    </row>
    <row r="13" spans="2:39" x14ac:dyDescent="0.75">
      <c r="B13" s="17"/>
      <c r="C13" s="1">
        <v>1997</v>
      </c>
      <c r="D13">
        <v>7.7577302925837003E-4</v>
      </c>
      <c r="E13">
        <v>8.5615565725235187E-4</v>
      </c>
      <c r="F13">
        <v>8.5245289762815666E-4</v>
      </c>
      <c r="G13">
        <v>3.4220480273033802E-4</v>
      </c>
      <c r="H13">
        <v>1.0556813387256568E-3</v>
      </c>
      <c r="I13">
        <v>5.7447190473340919E-4</v>
      </c>
      <c r="J13">
        <v>1.1039189121380903E-3</v>
      </c>
      <c r="K13">
        <v>8.7719031070202641E-4</v>
      </c>
      <c r="L13">
        <v>8.8639385433594321E-4</v>
      </c>
      <c r="M13">
        <v>6.9308074390666511E-4</v>
      </c>
      <c r="N13">
        <v>7.4234457160532018E-4</v>
      </c>
      <c r="O13">
        <v>2.5697031992804833E-4</v>
      </c>
      <c r="P13">
        <v>5.5868197610470629E-4</v>
      </c>
      <c r="Q13">
        <v>1.3902405116085083E-4</v>
      </c>
      <c r="R13">
        <v>2.7378507871321013E-4</v>
      </c>
      <c r="S13">
        <v>0</v>
      </c>
      <c r="V13" s="17"/>
      <c r="W13" s="1">
        <v>1997</v>
      </c>
      <c r="X13">
        <v>5.5548711516278232E-4</v>
      </c>
      <c r="Y13">
        <v>6.1398918541775689E-4</v>
      </c>
      <c r="Z13">
        <v>7.2271741748976151E-4</v>
      </c>
      <c r="AA13">
        <v>1.1848154057597826E-4</v>
      </c>
      <c r="AB13">
        <v>4.0426499570468444E-4</v>
      </c>
      <c r="AC13">
        <v>1.0073536818777072E-4</v>
      </c>
      <c r="AD13">
        <v>3.2602097026838647E-4</v>
      </c>
      <c r="AE13">
        <v>3.4455395923822254E-4</v>
      </c>
      <c r="AF13">
        <v>3.4786641929499072E-4</v>
      </c>
      <c r="AG13">
        <v>2.4391731203122141E-4</v>
      </c>
      <c r="AH13">
        <v>2.5321263531050202E-4</v>
      </c>
      <c r="AI13">
        <v>5.664064343770945E-4</v>
      </c>
      <c r="AJ13">
        <v>0</v>
      </c>
      <c r="AK13">
        <v>1.4628437682855471E-4</v>
      </c>
      <c r="AL13">
        <v>1.4327673902141987E-4</v>
      </c>
      <c r="AM13">
        <v>1.4249073810202338E-4</v>
      </c>
    </row>
    <row r="14" spans="2:39" x14ac:dyDescent="0.75">
      <c r="B14" s="17"/>
      <c r="C14" s="1">
        <v>1998</v>
      </c>
      <c r="D14">
        <v>9.3558600643620885E-4</v>
      </c>
      <c r="E14">
        <v>6.2518271184888545E-4</v>
      </c>
      <c r="F14">
        <v>1.1080332409972298E-3</v>
      </c>
      <c r="G14">
        <v>5.5459231626940337E-4</v>
      </c>
      <c r="H14">
        <v>8.6764920733834437E-4</v>
      </c>
      <c r="I14">
        <v>9.7206332725526695E-4</v>
      </c>
      <c r="J14">
        <v>5.9345876560576753E-4</v>
      </c>
      <c r="K14">
        <v>7.6007259055179105E-4</v>
      </c>
      <c r="L14">
        <v>7.6598139412087569E-4</v>
      </c>
      <c r="M14">
        <v>7.2660458512548544E-4</v>
      </c>
      <c r="N14">
        <v>6.3610998999771883E-4</v>
      </c>
      <c r="O14">
        <v>2.6616285839898288E-4</v>
      </c>
      <c r="P14">
        <v>1.3561160835367508E-4</v>
      </c>
      <c r="Q14">
        <v>4.4877638314283713E-4</v>
      </c>
      <c r="R14">
        <v>2.8591673607399027E-4</v>
      </c>
      <c r="S14">
        <v>0</v>
      </c>
      <c r="V14" s="17"/>
      <c r="W14" s="1">
        <v>1998</v>
      </c>
      <c r="X14">
        <v>5.1944678916953442E-4</v>
      </c>
      <c r="Y14">
        <v>7.7442948568560315E-4</v>
      </c>
      <c r="Z14">
        <v>3.610760064993681E-4</v>
      </c>
      <c r="AA14">
        <v>4.4167172748854416E-4</v>
      </c>
      <c r="AB14">
        <v>4.2130158251406933E-4</v>
      </c>
      <c r="AC14">
        <v>2.0010005002501252E-4</v>
      </c>
      <c r="AD14">
        <v>1.0385833722802097E-4</v>
      </c>
      <c r="AE14">
        <v>4.7551521224112016E-4</v>
      </c>
      <c r="AF14">
        <v>4.6660834062408864E-4</v>
      </c>
      <c r="AG14">
        <v>3.6866359447004608E-4</v>
      </c>
      <c r="AH14">
        <v>1.2571500408573762E-4</v>
      </c>
      <c r="AI14">
        <v>5.5306821174611542E-4</v>
      </c>
      <c r="AJ14">
        <v>0</v>
      </c>
      <c r="AK14">
        <v>0</v>
      </c>
      <c r="AL14">
        <v>1.4318442153493701E-4</v>
      </c>
      <c r="AM14">
        <v>0</v>
      </c>
    </row>
    <row r="15" spans="2:39" x14ac:dyDescent="0.75">
      <c r="B15" s="17"/>
      <c r="C15" s="1">
        <v>1999</v>
      </c>
      <c r="D15">
        <v>8.8383838383838389E-4</v>
      </c>
      <c r="E15">
        <v>1.0371090584994328E-3</v>
      </c>
      <c r="F15">
        <v>7.2429282787598811E-4</v>
      </c>
      <c r="G15">
        <v>1.1117871979206574E-3</v>
      </c>
      <c r="H15">
        <v>6.9544253326533456E-4</v>
      </c>
      <c r="I15">
        <v>1.2357699221090474E-3</v>
      </c>
      <c r="J15">
        <v>9.0176738283004212E-4</v>
      </c>
      <c r="K15">
        <v>6.682086867129273E-4</v>
      </c>
      <c r="L15">
        <v>9.0120848591775083E-4</v>
      </c>
      <c r="M15">
        <v>8.4638778906294832E-4</v>
      </c>
      <c r="N15">
        <v>7.9536686296554282E-4</v>
      </c>
      <c r="O15">
        <v>2.5554206861304541E-4</v>
      </c>
      <c r="P15">
        <v>4.0592652729855896E-4</v>
      </c>
      <c r="Q15">
        <v>2.8435345134001565E-4</v>
      </c>
      <c r="R15">
        <v>1.3807386952019329E-4</v>
      </c>
      <c r="S15">
        <v>2.801681008605163E-4</v>
      </c>
      <c r="V15" s="17"/>
      <c r="W15" s="1">
        <v>1999</v>
      </c>
      <c r="X15">
        <v>8.1306101209834784E-4</v>
      </c>
      <c r="Y15">
        <v>6.5349036464762346E-4</v>
      </c>
      <c r="Z15">
        <v>2.4820598176416051E-4</v>
      </c>
      <c r="AA15">
        <v>9.1218390804597706E-4</v>
      </c>
      <c r="AB15">
        <v>3.1287311017448967E-4</v>
      </c>
      <c r="AC15">
        <v>4.1275876024036745E-4</v>
      </c>
      <c r="AD15">
        <v>3.1126789790412947E-4</v>
      </c>
      <c r="AE15">
        <v>3.2846115946789294E-4</v>
      </c>
      <c r="AF15">
        <v>1.1568718186024989E-4</v>
      </c>
      <c r="AG15">
        <v>1.2966636843401926E-4</v>
      </c>
      <c r="AH15">
        <v>1.2616704516780217E-4</v>
      </c>
      <c r="AI15">
        <v>3.9100684261974585E-4</v>
      </c>
      <c r="AJ15">
        <v>6.0417941107611904E-4</v>
      </c>
      <c r="AK15">
        <v>4.4746066075024239E-4</v>
      </c>
      <c r="AL15">
        <v>1.5346284393731493E-4</v>
      </c>
      <c r="AM15">
        <v>1.4266352806904914E-4</v>
      </c>
    </row>
    <row r="16" spans="2:39" x14ac:dyDescent="0.75">
      <c r="B16" s="17"/>
      <c r="C16" s="1">
        <v>2000</v>
      </c>
      <c r="D16">
        <v>1.6546818801622168E-3</v>
      </c>
      <c r="E16">
        <v>1.4660226130429755E-3</v>
      </c>
      <c r="F16">
        <v>1.5887048008722798E-3</v>
      </c>
      <c r="G16">
        <v>7.7032539607247883E-4</v>
      </c>
      <c r="H16">
        <v>1.5446288063899645E-3</v>
      </c>
      <c r="I16">
        <v>5.7121211210188017E-4</v>
      </c>
      <c r="J16">
        <v>8.229394368008229E-4</v>
      </c>
      <c r="K16">
        <v>3.2509146838805898E-4</v>
      </c>
      <c r="L16">
        <v>8.8036157707629915E-4</v>
      </c>
      <c r="M16">
        <v>4.7285436754613121E-4</v>
      </c>
      <c r="N16">
        <v>9.9480294414299895E-4</v>
      </c>
      <c r="O16">
        <v>2.5529742149604291E-4</v>
      </c>
      <c r="P16">
        <v>9.4276094276094272E-4</v>
      </c>
      <c r="Q16">
        <v>4.848778713861446E-4</v>
      </c>
      <c r="R16">
        <v>4.1864359475300028E-4</v>
      </c>
      <c r="S16">
        <v>2.8420977839531999E-4</v>
      </c>
      <c r="V16" s="17"/>
      <c r="W16" s="1">
        <v>2000</v>
      </c>
      <c r="X16">
        <v>3.8933229511387972E-4</v>
      </c>
      <c r="Y16">
        <v>3.9530682947451647E-4</v>
      </c>
      <c r="Z16">
        <v>2.4182334804425366E-4</v>
      </c>
      <c r="AA16">
        <v>3.30742516950554E-4</v>
      </c>
      <c r="AB16">
        <v>1.0879571512260439E-4</v>
      </c>
      <c r="AC16">
        <v>4.0094221420337796E-4</v>
      </c>
      <c r="AD16">
        <v>3.1982090029583431E-4</v>
      </c>
      <c r="AE16">
        <v>1.1562889731327998E-4</v>
      </c>
      <c r="AF16">
        <v>2.2942357327215371E-4</v>
      </c>
      <c r="AG16">
        <v>1.2208521548040532E-4</v>
      </c>
      <c r="AH16">
        <v>6.3367340472720364E-4</v>
      </c>
      <c r="AI16">
        <v>4.1016080167793055E-4</v>
      </c>
      <c r="AJ16">
        <v>1.4237915569160676E-4</v>
      </c>
      <c r="AK16">
        <v>2.9786283416486709E-4</v>
      </c>
      <c r="AL16">
        <v>2.9173656188461817E-4</v>
      </c>
      <c r="AM16">
        <v>7.1772051962965618E-4</v>
      </c>
    </row>
    <row r="17" spans="2:39" x14ac:dyDescent="0.75">
      <c r="B17" s="17"/>
      <c r="C17" s="1">
        <v>2001</v>
      </c>
      <c r="D17">
        <v>1.3125128175079835E-3</v>
      </c>
      <c r="E17">
        <v>1.4249650355801454E-3</v>
      </c>
      <c r="F17">
        <v>1.1371415045453672E-3</v>
      </c>
      <c r="G17">
        <v>1.4411090775460795E-3</v>
      </c>
      <c r="H17">
        <v>1.1047096990714847E-3</v>
      </c>
      <c r="I17">
        <v>6.9272414734846658E-4</v>
      </c>
      <c r="J17">
        <v>1.1492714628500054E-3</v>
      </c>
      <c r="K17">
        <v>1.1045677659889965E-3</v>
      </c>
      <c r="L17">
        <v>3.3513646190300866E-4</v>
      </c>
      <c r="M17">
        <v>5.4857644412748918E-4</v>
      </c>
      <c r="N17">
        <v>3.6161485319516405E-4</v>
      </c>
      <c r="O17">
        <v>3.8335773975574339E-4</v>
      </c>
      <c r="P17">
        <v>9.4154792602831375E-4</v>
      </c>
      <c r="Q17">
        <v>6.9839338481785895E-4</v>
      </c>
      <c r="R17">
        <v>2.6579839191972891E-4</v>
      </c>
      <c r="S17">
        <v>2.7513433029067134E-4</v>
      </c>
      <c r="V17" s="17"/>
      <c r="W17" s="1">
        <v>2001</v>
      </c>
      <c r="X17">
        <v>8.2818515534067516E-4</v>
      </c>
      <c r="Y17">
        <v>5.8206073095815839E-4</v>
      </c>
      <c r="Z17">
        <v>3.9838873887831439E-4</v>
      </c>
      <c r="AA17">
        <v>3.6121911451147623E-4</v>
      </c>
      <c r="AB17">
        <v>7.6453411202548447E-4</v>
      </c>
      <c r="AC17">
        <v>7.5232086630183464E-4</v>
      </c>
      <c r="AD17">
        <v>5.6598861230912031E-4</v>
      </c>
      <c r="AE17">
        <v>3.4821401536178933E-4</v>
      </c>
      <c r="AF17">
        <v>3.4796729107463897E-4</v>
      </c>
      <c r="AG17">
        <v>2.439917042820544E-4</v>
      </c>
      <c r="AH17">
        <v>1.2510164508663289E-4</v>
      </c>
      <c r="AI17">
        <v>2.7388571758058005E-4</v>
      </c>
      <c r="AJ17">
        <v>5.5164804854502831E-4</v>
      </c>
      <c r="AK17">
        <v>4.4853303313867587E-4</v>
      </c>
      <c r="AL17">
        <v>1.3696753869332968E-4</v>
      </c>
      <c r="AM17">
        <v>3.0485248950164239E-4</v>
      </c>
    </row>
    <row r="18" spans="2:39" x14ac:dyDescent="0.75">
      <c r="B18" s="17"/>
      <c r="C18" s="1">
        <v>2002</v>
      </c>
      <c r="D18">
        <v>1.8389323287773083E-3</v>
      </c>
      <c r="E18">
        <v>8.7945575321776552E-4</v>
      </c>
      <c r="F18">
        <v>1.2794017176394525E-3</v>
      </c>
      <c r="G18">
        <v>8.1453324776620424E-4</v>
      </c>
      <c r="H18">
        <v>1.4189255308738624E-3</v>
      </c>
      <c r="I18">
        <v>9.7830661949560322E-4</v>
      </c>
      <c r="J18">
        <v>1.2842403280650292E-3</v>
      </c>
      <c r="K18">
        <v>8.2203041512535961E-4</v>
      </c>
      <c r="L18">
        <v>1.0091769464602913E-3</v>
      </c>
      <c r="M18">
        <v>7.87234308420908E-4</v>
      </c>
      <c r="N18">
        <v>4.7192152423812891E-4</v>
      </c>
      <c r="O18">
        <v>9.9967421331441093E-4</v>
      </c>
      <c r="P18">
        <v>8.3301457775511066E-4</v>
      </c>
      <c r="Q18">
        <v>9.5478415058310032E-4</v>
      </c>
      <c r="R18">
        <v>5.2794826107041505E-4</v>
      </c>
      <c r="S18">
        <v>1.2910722354915759E-4</v>
      </c>
      <c r="V18" s="17"/>
      <c r="W18" s="1">
        <v>2002</v>
      </c>
      <c r="X18">
        <v>4.1515700483091787E-4</v>
      </c>
      <c r="Y18">
        <v>4.1388713054487021E-4</v>
      </c>
      <c r="Z18">
        <v>1.0545945598353804E-3</v>
      </c>
      <c r="AA18">
        <v>1.0853972807941808E-3</v>
      </c>
      <c r="AB18">
        <v>4.2548665035634504E-4</v>
      </c>
      <c r="AC18">
        <v>4.2984421403636743E-4</v>
      </c>
      <c r="AD18">
        <v>6.3989761638137894E-4</v>
      </c>
      <c r="AE18">
        <v>5.554012774229381E-4</v>
      </c>
      <c r="AF18">
        <v>2.4549583339016106E-4</v>
      </c>
      <c r="AG18">
        <v>1.3628929674722878E-4</v>
      </c>
      <c r="AH18">
        <v>2.6159411888858174E-4</v>
      </c>
      <c r="AI18">
        <v>1.2943308309603936E-4</v>
      </c>
      <c r="AJ18">
        <v>2.7695077200027695E-4</v>
      </c>
      <c r="AK18">
        <v>4.2256496936403972E-4</v>
      </c>
      <c r="AL18">
        <v>1.366960563187752E-4</v>
      </c>
      <c r="AM18">
        <v>2.7393507738665936E-4</v>
      </c>
    </row>
    <row r="19" spans="2:39" x14ac:dyDescent="0.75">
      <c r="B19" s="17"/>
      <c r="C19" s="1">
        <v>2003</v>
      </c>
      <c r="D19">
        <v>9.1085922968549813E-4</v>
      </c>
      <c r="E19">
        <v>1.0501126902180691E-3</v>
      </c>
      <c r="F19">
        <v>1.673927115589846E-3</v>
      </c>
      <c r="G19">
        <v>1.0094605938461866E-3</v>
      </c>
      <c r="H19">
        <v>1.2215475620505889E-3</v>
      </c>
      <c r="I19">
        <v>1.4052193862919414E-3</v>
      </c>
      <c r="J19">
        <v>1.2064938158623088E-3</v>
      </c>
      <c r="K19">
        <v>9.51838962948787E-4</v>
      </c>
      <c r="L19">
        <v>1.0952767727485293E-3</v>
      </c>
      <c r="M19">
        <v>9.9200881785615862E-4</v>
      </c>
      <c r="N19">
        <v>8.3624825582506647E-4</v>
      </c>
      <c r="O19">
        <v>6.1477216311645402E-4</v>
      </c>
      <c r="P19">
        <v>5.201560468140442E-4</v>
      </c>
      <c r="Q19">
        <v>4.3231032871163732E-4</v>
      </c>
      <c r="R19">
        <v>5.2868094105207504E-4</v>
      </c>
      <c r="S19">
        <v>7.9400942482731908E-4</v>
      </c>
      <c r="V19" s="17"/>
      <c r="W19" s="1">
        <v>2003</v>
      </c>
      <c r="X19">
        <v>9.5694022161520371E-4</v>
      </c>
      <c r="Y19">
        <v>4.1468400241270693E-4</v>
      </c>
      <c r="Z19">
        <v>6.6102487184773763E-4</v>
      </c>
      <c r="AA19">
        <v>5.879240402140043E-4</v>
      </c>
      <c r="AB19">
        <v>0</v>
      </c>
      <c r="AC19">
        <v>3.1471282454760031E-4</v>
      </c>
      <c r="AD19">
        <v>4.2693990820791972E-4</v>
      </c>
      <c r="AE19">
        <v>0</v>
      </c>
      <c r="AF19">
        <v>3.9470488219577363E-4</v>
      </c>
      <c r="AG19">
        <v>3.8431236909359926E-4</v>
      </c>
      <c r="AH19">
        <v>3.734129947722181E-4</v>
      </c>
      <c r="AI19">
        <v>0</v>
      </c>
      <c r="AJ19">
        <v>8.7713191785589975E-4</v>
      </c>
      <c r="AK19">
        <v>1.5108593012275732E-4</v>
      </c>
      <c r="AL19">
        <v>1.3732491073880802E-4</v>
      </c>
      <c r="AM19">
        <v>2.7544415369783778E-4</v>
      </c>
    </row>
    <row r="20" spans="2:39" x14ac:dyDescent="0.75">
      <c r="B20" s="17"/>
      <c r="C20" s="1">
        <v>2004</v>
      </c>
      <c r="D20">
        <v>1.4344904067812275E-3</v>
      </c>
      <c r="E20">
        <v>1.5912579041070661E-3</v>
      </c>
      <c r="F20">
        <v>1.6084043546222293E-3</v>
      </c>
      <c r="G20">
        <v>1.032431109171607E-3</v>
      </c>
      <c r="H20">
        <v>8.0435346738586076E-4</v>
      </c>
      <c r="I20">
        <v>1.3112846127733863E-3</v>
      </c>
      <c r="J20">
        <v>1.2394550377735295E-3</v>
      </c>
      <c r="K20">
        <v>8.0678580678580675E-4</v>
      </c>
      <c r="L20">
        <v>6.8519160599006068E-4</v>
      </c>
      <c r="M20">
        <v>1.0051248140188461E-3</v>
      </c>
      <c r="N20">
        <v>1.1001604400641761E-3</v>
      </c>
      <c r="O20">
        <v>9.1343684236689922E-4</v>
      </c>
      <c r="P20">
        <v>5.7371055739917885E-4</v>
      </c>
      <c r="Q20">
        <v>4.0780262353021137E-4</v>
      </c>
      <c r="R20">
        <v>1.0673665791776027E-3</v>
      </c>
      <c r="S20">
        <v>9.0043735528685357E-4</v>
      </c>
      <c r="V20" s="17"/>
      <c r="W20" s="1">
        <v>2004</v>
      </c>
      <c r="X20">
        <v>8.19315359602632E-4</v>
      </c>
      <c r="Y20">
        <v>1.0971367407010971E-3</v>
      </c>
      <c r="Z20">
        <v>6.4432989690721648E-4</v>
      </c>
      <c r="AA20">
        <v>6.076037815740356E-4</v>
      </c>
      <c r="AB20">
        <v>4.5665575766801127E-4</v>
      </c>
      <c r="AC20">
        <v>3.3478056180363027E-4</v>
      </c>
      <c r="AD20">
        <v>3.2066698733365401E-4</v>
      </c>
      <c r="AE20">
        <v>3.3498967115180617E-4</v>
      </c>
      <c r="AF20">
        <v>2.7029932578747718E-4</v>
      </c>
      <c r="AG20">
        <v>3.65764447695684E-4</v>
      </c>
      <c r="AH20">
        <v>1.3358842360889126E-4</v>
      </c>
      <c r="AI20">
        <v>4.0238163273637002E-4</v>
      </c>
      <c r="AJ20">
        <v>3.6998496936061973E-4</v>
      </c>
      <c r="AK20">
        <v>3.0603099656808093E-4</v>
      </c>
      <c r="AL20">
        <v>2.7493298508488555E-4</v>
      </c>
      <c r="AM20">
        <v>2.8957528957528961E-4</v>
      </c>
    </row>
    <row r="21" spans="2:39" x14ac:dyDescent="0.75">
      <c r="B21" s="17"/>
      <c r="C21" s="1">
        <v>2005</v>
      </c>
      <c r="D21">
        <v>1.948296095432328E-3</v>
      </c>
      <c r="E21">
        <v>1.7553021572772538E-3</v>
      </c>
      <c r="F21">
        <v>1.1545018676171193E-3</v>
      </c>
      <c r="G21">
        <v>1.24629149438176E-3</v>
      </c>
      <c r="H21">
        <v>1.1359830300323769E-3</v>
      </c>
      <c r="I21">
        <v>1.048900111688438E-3</v>
      </c>
      <c r="J21">
        <v>7.3176506037061747E-4</v>
      </c>
      <c r="K21">
        <v>1.1919892901568322E-3</v>
      </c>
      <c r="L21">
        <v>1.3787749672798729E-3</v>
      </c>
      <c r="M21">
        <v>1.1490449138675933E-3</v>
      </c>
      <c r="N21">
        <v>9.5571539136971929E-4</v>
      </c>
      <c r="O21">
        <v>7.1985602879424113E-4</v>
      </c>
      <c r="P21">
        <v>6.8314794573394206E-4</v>
      </c>
      <c r="Q21">
        <v>3.1142811417300697E-4</v>
      </c>
      <c r="R21">
        <v>6.9361077764439104E-4</v>
      </c>
      <c r="S21">
        <v>5.3048237832932954E-4</v>
      </c>
      <c r="V21" s="17"/>
      <c r="W21" s="1">
        <v>2005</v>
      </c>
      <c r="X21">
        <v>6.6840451841454452E-4</v>
      </c>
      <c r="Y21">
        <v>5.357262438893725E-4</v>
      </c>
      <c r="Z21">
        <v>1.1638432691064269E-3</v>
      </c>
      <c r="AA21">
        <v>2.52301263477421E-4</v>
      </c>
      <c r="AB21">
        <v>2.194650539310431E-4</v>
      </c>
      <c r="AC21">
        <v>5.448050779945006E-4</v>
      </c>
      <c r="AD21">
        <v>4.5412376818927875E-4</v>
      </c>
      <c r="AE21">
        <v>2.3469627241094296E-4</v>
      </c>
      <c r="AF21">
        <v>4.008618529839154E-4</v>
      </c>
      <c r="AG21">
        <v>3.815813612181251E-4</v>
      </c>
      <c r="AH21">
        <v>3.9562468404973148E-4</v>
      </c>
      <c r="AI21">
        <v>1.3403343464027099E-4</v>
      </c>
      <c r="AJ21">
        <v>1.4559386973180078E-4</v>
      </c>
      <c r="AK21">
        <v>3.2728581870547545E-4</v>
      </c>
      <c r="AL21">
        <v>0</v>
      </c>
      <c r="AM21">
        <v>5.5482349677508837E-4</v>
      </c>
    </row>
    <row r="22" spans="2:39" x14ac:dyDescent="0.75">
      <c r="B22" s="17"/>
      <c r="C22" s="1">
        <v>2006</v>
      </c>
      <c r="D22">
        <v>1.686195330173191E-3</v>
      </c>
      <c r="E22">
        <v>1.793453023031023E-3</v>
      </c>
      <c r="F22">
        <v>2.8944627668807499E-3</v>
      </c>
      <c r="G22">
        <v>9.4068383376609739E-4</v>
      </c>
      <c r="H22">
        <v>1.5021526948132452E-3</v>
      </c>
      <c r="I22">
        <v>1.5696913909209824E-3</v>
      </c>
      <c r="J22">
        <v>1.637287911797716E-3</v>
      </c>
      <c r="K22">
        <v>1.4327098683796207E-3</v>
      </c>
      <c r="L22">
        <v>9.2264778457247076E-4</v>
      </c>
      <c r="M22">
        <v>9.5730345023585831E-4</v>
      </c>
      <c r="N22">
        <v>3.5863282442961968E-4</v>
      </c>
      <c r="O22">
        <v>7.5548145641535301E-4</v>
      </c>
      <c r="P22">
        <v>1.2065637065637065E-3</v>
      </c>
      <c r="Q22">
        <v>4.4573275178543112E-4</v>
      </c>
      <c r="R22">
        <v>4.0957283415092756E-4</v>
      </c>
      <c r="S22">
        <v>1.318885317944679E-4</v>
      </c>
      <c r="V22" s="17"/>
      <c r="W22" s="1">
        <v>2006</v>
      </c>
      <c r="X22">
        <v>9.5457076513392396E-4</v>
      </c>
      <c r="Y22">
        <v>8.0402010050251258E-4</v>
      </c>
      <c r="Z22">
        <v>7.919943813228796E-4</v>
      </c>
      <c r="AA22">
        <v>5.9354226020892685E-4</v>
      </c>
      <c r="AB22">
        <v>6.6556253129453459E-4</v>
      </c>
      <c r="AC22">
        <v>4.2125217208151229E-4</v>
      </c>
      <c r="AD22">
        <v>1.1565350210768536E-4</v>
      </c>
      <c r="AE22">
        <v>2.2509848058525604E-4</v>
      </c>
      <c r="AF22">
        <v>2.4368812606174214E-4</v>
      </c>
      <c r="AG22">
        <v>3.9954292289620674E-4</v>
      </c>
      <c r="AH22">
        <v>2.4948543628765669E-4</v>
      </c>
      <c r="AI22">
        <v>5.6079530971195519E-4</v>
      </c>
      <c r="AJ22">
        <v>1.3689253935660506E-4</v>
      </c>
      <c r="AK22">
        <v>0</v>
      </c>
      <c r="AL22">
        <v>1.5721045763964219E-4</v>
      </c>
      <c r="AM22">
        <v>4.4046799724707506E-4</v>
      </c>
    </row>
    <row r="23" spans="2:39" x14ac:dyDescent="0.75">
      <c r="B23" s="17"/>
      <c r="C23" s="1">
        <v>2007</v>
      </c>
      <c r="D23">
        <v>2.237710476891776E-3</v>
      </c>
      <c r="E23">
        <v>2.5133937429724184E-3</v>
      </c>
      <c r="F23">
        <v>1.6599583622484387E-3</v>
      </c>
      <c r="G23">
        <v>1.2714068309221552E-3</v>
      </c>
      <c r="H23">
        <v>1.5957731793060528E-3</v>
      </c>
      <c r="I23">
        <v>1.2430421628933635E-3</v>
      </c>
      <c r="J23">
        <v>1.2288786482334869E-3</v>
      </c>
      <c r="K23">
        <v>1.4005696547730471E-3</v>
      </c>
      <c r="L23">
        <v>1.2853470437017994E-3</v>
      </c>
      <c r="M23">
        <v>3.3421543355454395E-4</v>
      </c>
      <c r="N23">
        <v>8.6321381142098275E-4</v>
      </c>
      <c r="O23">
        <v>3.7548166295288632E-4</v>
      </c>
      <c r="P23">
        <v>5.4372161453335893E-4</v>
      </c>
      <c r="Q23">
        <v>7.154872322033503E-4</v>
      </c>
      <c r="R23">
        <v>9.2572821886860023E-4</v>
      </c>
      <c r="S23">
        <v>1.1556642784389174E-3</v>
      </c>
      <c r="V23" s="17"/>
      <c r="W23" s="1">
        <v>2007</v>
      </c>
      <c r="X23">
        <v>4.1435782758110398E-4</v>
      </c>
      <c r="Y23">
        <v>8.0299785867237686E-4</v>
      </c>
      <c r="Z23">
        <v>5.3107625923159898E-4</v>
      </c>
      <c r="AA23">
        <v>9.7100812491048526E-4</v>
      </c>
      <c r="AB23">
        <v>4.3358083572706088E-4</v>
      </c>
      <c r="AC23">
        <v>7.4148615009798208E-4</v>
      </c>
      <c r="AD23">
        <v>3.3693304535637153E-4</v>
      </c>
      <c r="AE23">
        <v>1.1742126701596121E-4</v>
      </c>
      <c r="AF23">
        <v>2.3557126030624264E-4</v>
      </c>
      <c r="AG23">
        <v>3.9837698266322394E-4</v>
      </c>
      <c r="AH23">
        <v>3.7709760543020549E-4</v>
      </c>
      <c r="AI23">
        <v>5.1298493106764992E-4</v>
      </c>
      <c r="AJ23">
        <v>2.9896111014225565E-4</v>
      </c>
      <c r="AK23">
        <v>1.6123831022250886E-4</v>
      </c>
      <c r="AL23">
        <v>2.719423482221769E-4</v>
      </c>
      <c r="AM23">
        <v>1.3685507048036131E-4</v>
      </c>
    </row>
    <row r="24" spans="2:39" x14ac:dyDescent="0.75">
      <c r="B24" s="17"/>
      <c r="C24" s="1">
        <v>2008</v>
      </c>
      <c r="D24">
        <v>2.0714280540888976E-3</v>
      </c>
      <c r="E24">
        <v>1.7737252171171052E-3</v>
      </c>
      <c r="F24">
        <v>1.6014644287567219E-3</v>
      </c>
      <c r="G24">
        <v>1.4973542559985403E-3</v>
      </c>
      <c r="H24">
        <v>1.4126107036792294E-3</v>
      </c>
      <c r="I24">
        <v>1.096837816574815E-3</v>
      </c>
      <c r="J24">
        <v>1.4106022088628749E-3</v>
      </c>
      <c r="K24">
        <v>7.5867052023121382E-4</v>
      </c>
      <c r="L24">
        <v>7.9590935079785845E-4</v>
      </c>
      <c r="M24">
        <v>1.2142413160063025E-3</v>
      </c>
      <c r="N24">
        <v>9.4977881863127776E-4</v>
      </c>
      <c r="O24">
        <v>1.2231792467254474E-3</v>
      </c>
      <c r="P24">
        <v>7.6755788665728544E-4</v>
      </c>
      <c r="Q24">
        <v>5.6657915623664439E-4</v>
      </c>
      <c r="R24">
        <v>7.734450531743474E-4</v>
      </c>
      <c r="S24">
        <v>7.85160467170478E-4</v>
      </c>
      <c r="V24" s="17"/>
      <c r="W24" s="1">
        <v>2008</v>
      </c>
      <c r="X24">
        <v>1.7785030246089436E-3</v>
      </c>
      <c r="Y24">
        <v>8.1789282003271564E-4</v>
      </c>
      <c r="Z24">
        <v>5.392748953779189E-4</v>
      </c>
      <c r="AA24">
        <v>9.5277794319061516E-4</v>
      </c>
      <c r="AB24">
        <v>2.1746221593998044E-4</v>
      </c>
      <c r="AC24">
        <v>5.435617474328524E-4</v>
      </c>
      <c r="AD24">
        <v>1.0863661053775122E-4</v>
      </c>
      <c r="AE24">
        <v>9.1028048017295334E-4</v>
      </c>
      <c r="AF24">
        <v>2.5728303964474357E-4</v>
      </c>
      <c r="AG24">
        <v>6.183144747418537E-4</v>
      </c>
      <c r="AH24">
        <v>4.1474176564786118E-4</v>
      </c>
      <c r="AI24">
        <v>2.5901703036974681E-4</v>
      </c>
      <c r="AJ24">
        <v>1.1043622308117063E-3</v>
      </c>
      <c r="AK24">
        <v>1.4162299957513099E-4</v>
      </c>
      <c r="AL24">
        <v>5.464107642920565E-4</v>
      </c>
      <c r="AM24">
        <v>1.6439482156312076E-4</v>
      </c>
    </row>
    <row r="25" spans="2:39" x14ac:dyDescent="0.75">
      <c r="B25" s="17"/>
      <c r="C25" s="1">
        <v>2009</v>
      </c>
      <c r="D25">
        <v>2.3112250330075317E-3</v>
      </c>
      <c r="E25">
        <v>1.539479344061056E-3</v>
      </c>
      <c r="F25">
        <v>1.6161370678656056E-3</v>
      </c>
      <c r="G25">
        <v>7.8965332742938327E-4</v>
      </c>
      <c r="H25">
        <v>1.9281183932346724E-3</v>
      </c>
      <c r="I25">
        <v>1.5802514157210324E-3</v>
      </c>
      <c r="J25">
        <v>9.6555843121640442E-4</v>
      </c>
      <c r="K25">
        <v>1.0585559869072086E-3</v>
      </c>
      <c r="L25">
        <v>1.536598605369744E-3</v>
      </c>
      <c r="M25">
        <v>1.1266186859649819E-3</v>
      </c>
      <c r="N25">
        <v>8.700623959032491E-4</v>
      </c>
      <c r="O25">
        <v>1.2463537523203395E-4</v>
      </c>
      <c r="P25">
        <v>1.4074595355383533E-3</v>
      </c>
      <c r="Q25">
        <v>4.1948223906492556E-4</v>
      </c>
      <c r="R25">
        <v>5.4937952430196481E-4</v>
      </c>
      <c r="S25">
        <v>9.1156218970260289E-4</v>
      </c>
      <c r="V25" s="17"/>
      <c r="W25" s="1">
        <v>2009</v>
      </c>
      <c r="X25">
        <v>1.2037718183642077E-3</v>
      </c>
      <c r="Y25">
        <v>8.14710313573613E-4</v>
      </c>
      <c r="Z25">
        <v>5.2697755260530308E-4</v>
      </c>
      <c r="AA25">
        <v>6.1651055028538477E-4</v>
      </c>
      <c r="AB25">
        <v>1.0905720050166311E-3</v>
      </c>
      <c r="AC25">
        <v>6.3976115583515487E-4</v>
      </c>
      <c r="AD25">
        <v>2.1788865889530451E-4</v>
      </c>
      <c r="AE25">
        <v>2.3505657932406168E-4</v>
      </c>
      <c r="AF25">
        <v>2.3744509082274725E-4</v>
      </c>
      <c r="AG25">
        <v>4.0791814442568523E-4</v>
      </c>
      <c r="AH25">
        <v>2.5476084325839121E-4</v>
      </c>
      <c r="AI25">
        <v>5.2246603970741907E-4</v>
      </c>
      <c r="AJ25">
        <v>1.3922728854855551E-4</v>
      </c>
      <c r="AK25">
        <v>2.8522532800912719E-4</v>
      </c>
      <c r="AL25">
        <v>1.5011821809675119E-4</v>
      </c>
      <c r="AM25">
        <v>2.7508424454989339E-4</v>
      </c>
    </row>
    <row r="26" spans="2:39" x14ac:dyDescent="0.75">
      <c r="B26" s="17"/>
      <c r="C26" s="1">
        <v>2010</v>
      </c>
      <c r="D26">
        <v>2.543953227602801E-3</v>
      </c>
      <c r="E26">
        <v>2.145878468998246E-3</v>
      </c>
      <c r="F26">
        <v>1.8877870211450388E-3</v>
      </c>
      <c r="G26">
        <v>2.175287226825457E-3</v>
      </c>
      <c r="H26">
        <v>1.4873956986719945E-3</v>
      </c>
      <c r="I26">
        <v>1.3949877018803974E-3</v>
      </c>
      <c r="J26">
        <v>1.3518508413289528E-3</v>
      </c>
      <c r="K26">
        <v>7.5055494699749047E-4</v>
      </c>
      <c r="L26">
        <v>9.52803245325108E-4</v>
      </c>
      <c r="M26">
        <v>7.0107053470649678E-4</v>
      </c>
      <c r="N26">
        <v>6.1149731426497051E-4</v>
      </c>
      <c r="O26">
        <v>7.1985602879424113E-4</v>
      </c>
      <c r="P26">
        <v>6.8205586795398395E-4</v>
      </c>
      <c r="Q26">
        <v>8.3989501312335961E-4</v>
      </c>
      <c r="R26">
        <v>4.047403186115788E-4</v>
      </c>
      <c r="S26">
        <v>3.8691596603505251E-4</v>
      </c>
      <c r="V26" s="17"/>
      <c r="W26" s="1">
        <v>2010</v>
      </c>
      <c r="X26">
        <v>9.6748185971513032E-4</v>
      </c>
      <c r="Y26">
        <v>1.1056789817851763E-3</v>
      </c>
      <c r="Z26">
        <v>6.7511476951081682E-4</v>
      </c>
      <c r="AA26">
        <v>8.5456207966227711E-4</v>
      </c>
      <c r="AB26">
        <v>9.005653365117992E-4</v>
      </c>
      <c r="AC26">
        <v>6.4250147239920761E-4</v>
      </c>
      <c r="AD26">
        <v>3.4350042547211793E-4</v>
      </c>
      <c r="AE26">
        <v>5.7388809182209468E-4</v>
      </c>
      <c r="AF26">
        <v>3.587658454915092E-4</v>
      </c>
      <c r="AG26">
        <v>2.6271345468192907E-4</v>
      </c>
      <c r="AH26">
        <v>1.2879129370854531E-4</v>
      </c>
      <c r="AI26">
        <v>9.197818802969581E-4</v>
      </c>
      <c r="AJ26">
        <v>5.9484467944481169E-4</v>
      </c>
      <c r="AK26">
        <v>0</v>
      </c>
      <c r="AL26">
        <v>2.7754648903691371E-4</v>
      </c>
      <c r="AM26">
        <v>0</v>
      </c>
    </row>
    <row r="27" spans="2:39" x14ac:dyDescent="0.75">
      <c r="B27" s="17"/>
      <c r="C27" s="1">
        <v>2011</v>
      </c>
      <c r="D27">
        <v>1.5820942973260854E-3</v>
      </c>
      <c r="E27">
        <v>1.9804287045666357E-3</v>
      </c>
      <c r="F27">
        <v>1.7134814270852456E-3</v>
      </c>
      <c r="G27">
        <v>2.438811950178556E-3</v>
      </c>
      <c r="H27">
        <v>1.305043491153504E-3</v>
      </c>
      <c r="I27">
        <v>9.0116024381391038E-4</v>
      </c>
      <c r="J27">
        <v>1.3338620329211685E-3</v>
      </c>
      <c r="K27">
        <v>5.5825962561713858E-4</v>
      </c>
      <c r="L27">
        <v>3.3474622323660474E-4</v>
      </c>
      <c r="M27">
        <v>8.0716865796054459E-4</v>
      </c>
      <c r="N27">
        <v>4.7629478603243076E-4</v>
      </c>
      <c r="O27">
        <v>6.2688449468807574E-4</v>
      </c>
      <c r="P27">
        <v>9.6166278769071632E-4</v>
      </c>
      <c r="Q27">
        <v>4.0581670612106866E-4</v>
      </c>
      <c r="R27">
        <v>5.2113868803335282E-4</v>
      </c>
      <c r="S27">
        <v>8.9826362433331991E-4</v>
      </c>
      <c r="V27" s="17"/>
      <c r="W27" s="1">
        <v>2011</v>
      </c>
      <c r="X27">
        <v>1.3626623061472872E-3</v>
      </c>
      <c r="Y27">
        <v>2.7300666136253728E-4</v>
      </c>
      <c r="Z27">
        <v>4.0320232244537728E-4</v>
      </c>
      <c r="AA27">
        <v>3.590664272890485E-4</v>
      </c>
      <c r="AB27">
        <v>6.5764235216747959E-4</v>
      </c>
      <c r="AC27">
        <v>7.6518697393395546E-4</v>
      </c>
      <c r="AD27">
        <v>1.1210762331838564E-4</v>
      </c>
      <c r="AE27">
        <v>8.0519928682348883E-4</v>
      </c>
      <c r="AF27">
        <v>2.4746053603145145E-4</v>
      </c>
      <c r="AG27">
        <v>6.2751004016064257E-4</v>
      </c>
      <c r="AH27">
        <v>6.4708166170570724E-4</v>
      </c>
      <c r="AI27">
        <v>1.3779570959278613E-4</v>
      </c>
      <c r="AJ27">
        <v>1.4114326040931546E-4</v>
      </c>
      <c r="AK27">
        <v>3.1794204783582632E-4</v>
      </c>
      <c r="AL27">
        <v>2.9666340918609523E-4</v>
      </c>
      <c r="AM27">
        <v>1.5149396354822167E-4</v>
      </c>
    </row>
    <row r="28" spans="2:39" x14ac:dyDescent="0.75">
      <c r="B28" s="17"/>
      <c r="C28" s="1">
        <v>2012</v>
      </c>
      <c r="D28">
        <v>4.0676391484130454E-3</v>
      </c>
      <c r="E28">
        <v>2.9904654485179687E-3</v>
      </c>
      <c r="F28">
        <v>1.5334742776603242E-3</v>
      </c>
      <c r="G28">
        <v>1.4751822283929192E-3</v>
      </c>
      <c r="H28">
        <v>1.0355074709054509E-3</v>
      </c>
      <c r="I28">
        <v>1.1951447245564892E-3</v>
      </c>
      <c r="J28">
        <v>9.4958804636224002E-4</v>
      </c>
      <c r="K28">
        <v>9.9767209843698037E-4</v>
      </c>
      <c r="L28">
        <v>1.0488906115778667E-3</v>
      </c>
      <c r="M28">
        <v>6.4249110101877996E-4</v>
      </c>
      <c r="N28">
        <v>1.4627993039355001E-3</v>
      </c>
      <c r="O28">
        <v>4.1180044555458041E-4</v>
      </c>
      <c r="P28">
        <v>5.7616132517104791E-4</v>
      </c>
      <c r="Q28">
        <v>1.2229988843387837E-3</v>
      </c>
      <c r="R28">
        <v>1.3784308393424791E-3</v>
      </c>
      <c r="S28">
        <v>9.8870056497175137E-4</v>
      </c>
      <c r="V28" s="17"/>
      <c r="W28" s="1">
        <v>2012</v>
      </c>
      <c r="X28">
        <v>1.2056262558606831E-3</v>
      </c>
      <c r="Y28">
        <v>1.0663112295901365E-3</v>
      </c>
      <c r="Z28">
        <v>1.1534025374855825E-3</v>
      </c>
      <c r="AA28">
        <v>8.2005623242736641E-4</v>
      </c>
      <c r="AB28">
        <v>7.4722459436379158E-4</v>
      </c>
      <c r="AC28">
        <v>2.1178588447080002E-4</v>
      </c>
      <c r="AD28">
        <v>4.3656207366984994E-4</v>
      </c>
      <c r="AE28">
        <v>5.7428358123241255E-4</v>
      </c>
      <c r="AF28">
        <v>3.6033871839529158E-4</v>
      </c>
      <c r="AG28">
        <v>2.6639178123443635E-4</v>
      </c>
      <c r="AH28">
        <v>0</v>
      </c>
      <c r="AI28">
        <v>1.4161297174821214E-4</v>
      </c>
      <c r="AJ28">
        <v>0</v>
      </c>
      <c r="AK28">
        <v>3.2043579267804212E-4</v>
      </c>
      <c r="AL28">
        <v>6.3527356467878984E-4</v>
      </c>
      <c r="AM28">
        <v>4.74158368895211E-4</v>
      </c>
    </row>
    <row r="29" spans="2:39" x14ac:dyDescent="0.75">
      <c r="B29" s="17"/>
      <c r="C29" s="1">
        <v>2013</v>
      </c>
      <c r="D29">
        <v>1.7334474243527705E-3</v>
      </c>
      <c r="E29">
        <v>2.2284122562674096E-3</v>
      </c>
      <c r="F29">
        <v>1.3778463065726729E-3</v>
      </c>
      <c r="G29">
        <v>1.9044659064232743E-3</v>
      </c>
      <c r="H29">
        <v>1.8300941831282474E-3</v>
      </c>
      <c r="I29">
        <v>1.984126984126984E-3</v>
      </c>
      <c r="J29">
        <v>1.1688066140703691E-3</v>
      </c>
      <c r="K29">
        <v>1.3216014978150309E-3</v>
      </c>
      <c r="L29">
        <v>1.0427528675703858E-3</v>
      </c>
      <c r="M29">
        <v>9.1283090120168565E-4</v>
      </c>
      <c r="N29">
        <v>9.4758501191249738E-4</v>
      </c>
      <c r="O29">
        <v>9.5478415058310032E-4</v>
      </c>
      <c r="P29">
        <v>5.8055152394775032E-4</v>
      </c>
      <c r="Q29">
        <v>1.056444310292786E-3</v>
      </c>
      <c r="R29">
        <v>5.9140977304649963E-4</v>
      </c>
      <c r="S29">
        <v>1.4626231231574377E-3</v>
      </c>
      <c r="V29" s="17"/>
      <c r="W29" s="1">
        <v>2013</v>
      </c>
      <c r="X29">
        <v>1.232063832640472E-3</v>
      </c>
      <c r="Y29">
        <v>8.1055172073375714E-4</v>
      </c>
      <c r="Z29">
        <v>1.1719753403544825E-3</v>
      </c>
      <c r="AA29">
        <v>8.1852198316183353E-4</v>
      </c>
      <c r="AB29">
        <v>4.263937746508901E-4</v>
      </c>
      <c r="AC29">
        <v>2.1220159151193635E-4</v>
      </c>
      <c r="AD29">
        <v>6.5606035755289482E-4</v>
      </c>
      <c r="AE29">
        <v>5.7517542850569429E-4</v>
      </c>
      <c r="AF29">
        <v>0</v>
      </c>
      <c r="AG29">
        <v>1.2729934440837629E-4</v>
      </c>
      <c r="AH29">
        <v>5.4006615810436778E-4</v>
      </c>
      <c r="AI29">
        <v>5.9063954449878331E-4</v>
      </c>
      <c r="AJ29">
        <v>3.2406341409334732E-4</v>
      </c>
      <c r="AK29">
        <v>6.8210375157063362E-4</v>
      </c>
      <c r="AL29">
        <v>3.4618047542118622E-4</v>
      </c>
      <c r="AM29">
        <v>4.7996160307175426E-4</v>
      </c>
    </row>
    <row r="30" spans="2:39" x14ac:dyDescent="0.75">
      <c r="B30" s="17"/>
      <c r="C30" s="1">
        <v>2014</v>
      </c>
      <c r="D30">
        <v>2.0884102368648786E-3</v>
      </c>
      <c r="E30">
        <v>2.1006205446433149E-3</v>
      </c>
      <c r="F30">
        <v>2.7608777419742599E-3</v>
      </c>
      <c r="G30">
        <v>1.8475105600803451E-3</v>
      </c>
      <c r="H30">
        <v>1.3390856493093878E-3</v>
      </c>
      <c r="I30">
        <v>1.6168051206872627E-3</v>
      </c>
      <c r="J30">
        <v>1.1580546063304684E-3</v>
      </c>
      <c r="K30">
        <v>1.7079163420626834E-3</v>
      </c>
      <c r="L30">
        <v>1.3964855114628185E-3</v>
      </c>
      <c r="M30">
        <v>1.1783723354433248E-3</v>
      </c>
      <c r="N30">
        <v>1.1110496097740162E-3</v>
      </c>
      <c r="O30">
        <v>1.2571535791350034E-3</v>
      </c>
      <c r="P30">
        <v>1.2395087893070232E-3</v>
      </c>
      <c r="Q30">
        <v>4.6907890493529645E-4</v>
      </c>
      <c r="R30">
        <v>3.1351759617508535E-4</v>
      </c>
      <c r="S30">
        <v>2.8935185185185184E-4</v>
      </c>
      <c r="V30" s="17"/>
      <c r="W30" s="1">
        <v>2014</v>
      </c>
      <c r="X30">
        <v>5.4271272488658532E-4</v>
      </c>
      <c r="Y30">
        <v>8.0995323981295929E-4</v>
      </c>
      <c r="Z30">
        <v>1.1585993820803296E-3</v>
      </c>
      <c r="AA30">
        <v>2.3386342376052386E-4</v>
      </c>
      <c r="AB30">
        <v>1.0944306640077082E-3</v>
      </c>
      <c r="AC30">
        <v>6.3576158940397353E-4</v>
      </c>
      <c r="AD30">
        <v>3.339917299936634E-4</v>
      </c>
      <c r="AE30">
        <v>3.6087916306747287E-4</v>
      </c>
      <c r="AF30">
        <v>7.246814421160698E-4</v>
      </c>
      <c r="AG30">
        <v>7.68344218209758E-4</v>
      </c>
      <c r="AH30">
        <v>5.6076222124146527E-4</v>
      </c>
      <c r="AI30">
        <v>2.8557149996430355E-4</v>
      </c>
      <c r="AJ30">
        <v>1.6172942666918246E-4</v>
      </c>
      <c r="AK30">
        <v>3.8110793521165106E-4</v>
      </c>
      <c r="AL30">
        <v>5.3164906908248E-4</v>
      </c>
      <c r="AM30">
        <v>3.4140790115428385E-4</v>
      </c>
    </row>
    <row r="31" spans="2:39" x14ac:dyDescent="0.75">
      <c r="B31" s="17"/>
      <c r="C31" s="1">
        <v>2015</v>
      </c>
      <c r="D31">
        <v>3.1977263742871808E-3</v>
      </c>
      <c r="E31">
        <v>2.7574466400423613E-3</v>
      </c>
      <c r="F31">
        <v>2.5893110005259538E-3</v>
      </c>
      <c r="G31">
        <v>1.7344923447557478E-3</v>
      </c>
      <c r="H31">
        <v>1.7790299859126585E-3</v>
      </c>
      <c r="I31">
        <v>1.7367652144192997E-3</v>
      </c>
      <c r="J31">
        <v>2.3574665410409524E-3</v>
      </c>
      <c r="K31">
        <v>9.9975341331041447E-4</v>
      </c>
      <c r="L31">
        <v>9.5413062873997412E-4</v>
      </c>
      <c r="M31">
        <v>1.8667164457718873E-3</v>
      </c>
      <c r="N31">
        <v>1.9420169232903315E-3</v>
      </c>
      <c r="O31">
        <v>5.6198270854696019E-4</v>
      </c>
      <c r="P31">
        <v>6.2442418472920475E-4</v>
      </c>
      <c r="Q31">
        <v>6.4203167356256243E-4</v>
      </c>
      <c r="R31">
        <v>1.3601329907813209E-3</v>
      </c>
      <c r="S31">
        <v>6.0553577728599385E-4</v>
      </c>
      <c r="V31" s="17"/>
      <c r="W31" s="1">
        <v>2015</v>
      </c>
      <c r="X31">
        <v>1.2137559002022927E-3</v>
      </c>
      <c r="Y31">
        <v>2.0220616916043874E-3</v>
      </c>
      <c r="Z31">
        <v>1.4295193451425391E-3</v>
      </c>
      <c r="AA31">
        <v>8.3447631698571959E-4</v>
      </c>
      <c r="AB31">
        <v>9.7226011697591091E-4</v>
      </c>
      <c r="AC31">
        <v>8.4939215373997987E-4</v>
      </c>
      <c r="AD31">
        <v>4.5385118917739474E-4</v>
      </c>
      <c r="AE31">
        <v>9.4170271622377201E-4</v>
      </c>
      <c r="AF31">
        <v>4.8282938016778321E-4</v>
      </c>
      <c r="AG31">
        <v>5.2454277354905643E-4</v>
      </c>
      <c r="AH31">
        <v>4.3361145785428024E-4</v>
      </c>
      <c r="AI31">
        <v>8.5990684342529555E-4</v>
      </c>
      <c r="AJ31">
        <v>3.1087277531670164E-4</v>
      </c>
      <c r="AK31">
        <v>4.9224710804824019E-4</v>
      </c>
      <c r="AL31">
        <v>3.2938076416337287E-4</v>
      </c>
      <c r="AM31">
        <v>0</v>
      </c>
    </row>
    <row r="32" spans="2:39" x14ac:dyDescent="0.75">
      <c r="B32" s="17"/>
      <c r="C32" s="1">
        <v>2016</v>
      </c>
      <c r="D32">
        <v>2.6559783658489473E-3</v>
      </c>
      <c r="E32">
        <v>2.7554965664493042E-3</v>
      </c>
      <c r="F32">
        <v>3.3305032992239749E-3</v>
      </c>
      <c r="G32">
        <v>2.4202269177294494E-3</v>
      </c>
      <c r="H32">
        <v>2.1915849355736202E-3</v>
      </c>
      <c r="I32">
        <v>2.3142058965887331E-3</v>
      </c>
      <c r="J32">
        <v>2.0555710723081898E-3</v>
      </c>
      <c r="K32">
        <v>1.946090035283103E-3</v>
      </c>
      <c r="L32">
        <v>1.3514106445526742E-3</v>
      </c>
      <c r="M32">
        <v>7.665172317931915E-4</v>
      </c>
      <c r="N32">
        <v>1.3315145411303426E-3</v>
      </c>
      <c r="O32">
        <v>1.0206667080988826E-3</v>
      </c>
      <c r="P32">
        <v>7.6819610162219825E-4</v>
      </c>
      <c r="Q32">
        <v>7.9980093843310112E-4</v>
      </c>
      <c r="R32">
        <v>1.2338538654328129E-3</v>
      </c>
      <c r="S32">
        <v>7.3610599926389399E-4</v>
      </c>
      <c r="V32" s="17"/>
      <c r="W32" s="1">
        <v>2016</v>
      </c>
      <c r="X32">
        <v>1.4811822527435535E-3</v>
      </c>
      <c r="Y32">
        <v>1.7355316734530405E-3</v>
      </c>
      <c r="Z32">
        <v>2.6229474799331787E-3</v>
      </c>
      <c r="AA32">
        <v>1.3970545433377962E-3</v>
      </c>
      <c r="AB32">
        <v>6.5215076660988071E-4</v>
      </c>
      <c r="AC32">
        <v>4.3000772178500404E-4</v>
      </c>
      <c r="AD32">
        <v>1.0925379656943079E-3</v>
      </c>
      <c r="AE32">
        <v>1.1638331000424641E-3</v>
      </c>
      <c r="AF32">
        <v>8.4817642069550466E-4</v>
      </c>
      <c r="AG32">
        <v>6.4156027458779749E-4</v>
      </c>
      <c r="AH32">
        <v>2.7172067115005776E-4</v>
      </c>
      <c r="AI32">
        <v>7.18132854578097E-4</v>
      </c>
      <c r="AJ32">
        <v>6.2451209992193599E-4</v>
      </c>
      <c r="AK32">
        <v>3.294078893189492E-4</v>
      </c>
      <c r="AL32">
        <v>8.5854006978213686E-4</v>
      </c>
      <c r="AM32">
        <v>0</v>
      </c>
    </row>
    <row r="33" spans="2:39" x14ac:dyDescent="0.75">
      <c r="B33" s="17"/>
      <c r="C33" s="1">
        <v>2017</v>
      </c>
      <c r="D33">
        <v>4.6118505077522645E-3</v>
      </c>
      <c r="E33">
        <v>3.6623017140423723E-3</v>
      </c>
      <c r="F33">
        <v>2.0663141302256459E-3</v>
      </c>
      <c r="G33">
        <v>1.7506016435533593E-3</v>
      </c>
      <c r="H33">
        <v>2.3967887115807522E-3</v>
      </c>
      <c r="I33">
        <v>1.6264526998086863E-3</v>
      </c>
      <c r="J33">
        <v>1.8266617103826406E-3</v>
      </c>
      <c r="K33">
        <v>1.3915670442432092E-3</v>
      </c>
      <c r="L33">
        <v>1.5197568389057751E-3</v>
      </c>
      <c r="M33">
        <v>1.1398716018504943E-3</v>
      </c>
      <c r="N33">
        <v>1.4696467027530411E-3</v>
      </c>
      <c r="O33">
        <v>1.2653069540944193E-3</v>
      </c>
      <c r="P33">
        <v>1.0982019122658694E-3</v>
      </c>
      <c r="Q33">
        <v>1.2460624658553311E-3</v>
      </c>
      <c r="R33">
        <v>1.2298098991036243E-3</v>
      </c>
      <c r="S33">
        <v>1.2285183789141573E-3</v>
      </c>
      <c r="V33" s="17"/>
      <c r="W33" s="1">
        <v>2017</v>
      </c>
      <c r="X33">
        <v>2.018706681919117E-3</v>
      </c>
      <c r="Y33">
        <v>1.5004295584623017E-3</v>
      </c>
      <c r="Z33">
        <v>9.0952274505420817E-4</v>
      </c>
      <c r="AA33">
        <v>1.2825744767679123E-3</v>
      </c>
      <c r="AB33">
        <v>5.3225463061528635E-4</v>
      </c>
      <c r="AC33">
        <v>1.1827550019784265E-3</v>
      </c>
      <c r="AD33">
        <v>6.5412919051512672E-4</v>
      </c>
      <c r="AE33">
        <v>1.1918791315372707E-3</v>
      </c>
      <c r="AF33">
        <v>8.5862434255765975E-4</v>
      </c>
      <c r="AG33">
        <v>6.5451780917785002E-4</v>
      </c>
      <c r="AH33">
        <v>6.778282383244086E-4</v>
      </c>
      <c r="AI33">
        <v>0</v>
      </c>
      <c r="AJ33">
        <v>1.091362644215778E-3</v>
      </c>
      <c r="AK33">
        <v>4.9172266841501398E-4</v>
      </c>
      <c r="AL33">
        <v>3.3019646689780421E-4</v>
      </c>
      <c r="AM33">
        <v>1.6459550654267138E-4</v>
      </c>
    </row>
    <row r="34" spans="2:39" x14ac:dyDescent="0.75">
      <c r="B34" s="17"/>
      <c r="C34" s="1">
        <v>2018</v>
      </c>
      <c r="D34">
        <v>5.430737489302174E-3</v>
      </c>
      <c r="E34">
        <v>3.7621633853813083E-3</v>
      </c>
      <c r="F34">
        <v>4.5458913273263507E-3</v>
      </c>
      <c r="G34">
        <v>3.691133942602095E-3</v>
      </c>
      <c r="H34">
        <v>3.0071445606976574E-3</v>
      </c>
      <c r="I34">
        <v>2.0255674844332728E-3</v>
      </c>
      <c r="J34">
        <v>2.6355940284591177E-3</v>
      </c>
      <c r="K34">
        <v>1.3504485248489661E-3</v>
      </c>
      <c r="L34">
        <v>1.2856214923548225E-3</v>
      </c>
      <c r="M34">
        <v>2.1466716942746653E-3</v>
      </c>
      <c r="N34">
        <v>1.4771372586634512E-3</v>
      </c>
      <c r="O34">
        <v>8.559338505789145E-4</v>
      </c>
      <c r="P34">
        <v>1.7216286973348294E-3</v>
      </c>
      <c r="Q34">
        <v>1.5765250336918658E-3</v>
      </c>
      <c r="R34">
        <v>4.6964740568729963E-4</v>
      </c>
      <c r="S34">
        <v>7.3844336139418105E-4</v>
      </c>
      <c r="V34" s="17"/>
      <c r="W34" s="1">
        <v>2018</v>
      </c>
      <c r="X34">
        <v>2.0253974176182928E-3</v>
      </c>
      <c r="Y34">
        <v>2.3807949209708351E-3</v>
      </c>
      <c r="Z34">
        <v>1.6858921380717086E-3</v>
      </c>
      <c r="AA34">
        <v>1.0512508921165827E-3</v>
      </c>
      <c r="AB34">
        <v>1.1821027562753709E-3</v>
      </c>
      <c r="AC34">
        <v>8.5438867422373455E-4</v>
      </c>
      <c r="AD34">
        <v>1.77784362383792E-3</v>
      </c>
      <c r="AE34">
        <v>6.9215697410268055E-4</v>
      </c>
      <c r="AF34">
        <v>6.0092542515473833E-4</v>
      </c>
      <c r="AG34">
        <v>7.6369884808757081E-4</v>
      </c>
      <c r="AH34">
        <v>4.1296393917541742E-4</v>
      </c>
      <c r="AI34">
        <v>9.9445944026140074E-4</v>
      </c>
      <c r="AJ34">
        <v>7.7543424317617871E-4</v>
      </c>
      <c r="AK34">
        <v>1.1397866970609787E-3</v>
      </c>
      <c r="AL34">
        <v>3.4106169663983174E-4</v>
      </c>
      <c r="AM34">
        <v>3.4349211256236528E-4</v>
      </c>
    </row>
    <row r="35" spans="2:39" x14ac:dyDescent="0.75">
      <c r="B35" s="17"/>
      <c r="C35" s="1">
        <v>2019</v>
      </c>
      <c r="D35">
        <v>3.0037479330503468E-3</v>
      </c>
      <c r="E35">
        <v>4.0168283968626461E-3</v>
      </c>
      <c r="F35">
        <v>4.0330635112383597E-3</v>
      </c>
      <c r="G35">
        <v>3.3131819024974285E-3</v>
      </c>
      <c r="H35">
        <v>3.2223702231348596E-3</v>
      </c>
      <c r="I35">
        <v>2.2219220912364848E-3</v>
      </c>
      <c r="J35">
        <v>1.9482349716430523E-3</v>
      </c>
      <c r="K35">
        <v>1.7581039352972958E-3</v>
      </c>
      <c r="L35">
        <v>1.1677791299430861E-3</v>
      </c>
      <c r="M35">
        <v>9.8882027686967742E-4</v>
      </c>
      <c r="N35">
        <v>1.5989656074342031E-3</v>
      </c>
      <c r="O35">
        <v>1.3884954375157103E-3</v>
      </c>
      <c r="P35">
        <v>2.5145487910289773E-3</v>
      </c>
      <c r="Q35">
        <v>1.2000300007500187E-3</v>
      </c>
      <c r="R35">
        <v>3.1319799882962852E-4</v>
      </c>
      <c r="S35">
        <v>4.5855126459840945E-4</v>
      </c>
      <c r="V35" s="17"/>
      <c r="W35" s="1">
        <v>2019</v>
      </c>
      <c r="X35">
        <v>2.5353616226314385E-3</v>
      </c>
      <c r="Y35">
        <v>1.8450184501845018E-3</v>
      </c>
      <c r="Z35">
        <v>1.1469450438366282E-3</v>
      </c>
      <c r="AA35">
        <v>1.6199186214109873E-3</v>
      </c>
      <c r="AB35">
        <v>1.5833674906562164E-3</v>
      </c>
      <c r="AC35">
        <v>1.0471204188481676E-3</v>
      </c>
      <c r="AD35">
        <v>1.0747487774732656E-3</v>
      </c>
      <c r="AE35">
        <v>7.8855469190041686E-4</v>
      </c>
      <c r="AF35">
        <v>3.566333808844508E-4</v>
      </c>
      <c r="AG35">
        <v>7.7877420939441325E-4</v>
      </c>
      <c r="AH35">
        <v>5.3177346450412129E-4</v>
      </c>
      <c r="AI35">
        <v>7.1897125484449685E-4</v>
      </c>
      <c r="AJ35">
        <v>9.4216775181922639E-4</v>
      </c>
      <c r="AK35">
        <v>1.7091611035148396E-4</v>
      </c>
      <c r="AL35">
        <v>6.4500524066758041E-4</v>
      </c>
      <c r="AM35">
        <v>4.8586930115798851E-4</v>
      </c>
    </row>
    <row r="36" spans="2:39" ht="15" customHeight="1" x14ac:dyDescent="0.75">
      <c r="B36" s="17"/>
      <c r="C36" s="1">
        <v>2020</v>
      </c>
      <c r="D36">
        <v>5.7651655883671771E-3</v>
      </c>
      <c r="E36">
        <v>6.4561048167605549E-3</v>
      </c>
      <c r="F36">
        <v>5.9306851176870326E-3</v>
      </c>
      <c r="G36">
        <v>4.8764269090103068E-3</v>
      </c>
      <c r="H36">
        <v>2.8724247226624405E-3</v>
      </c>
      <c r="I36">
        <v>3.3375871208402865E-3</v>
      </c>
      <c r="J36">
        <v>3.0232792502267458E-3</v>
      </c>
      <c r="K36">
        <v>1.6042780748663102E-3</v>
      </c>
      <c r="L36">
        <v>2.3890784982935152E-3</v>
      </c>
      <c r="M36">
        <v>1.9300361881785283E-3</v>
      </c>
      <c r="N36">
        <v>2.0370488255140365E-3</v>
      </c>
      <c r="O36">
        <v>1.6172506738544475E-3</v>
      </c>
      <c r="P36">
        <v>1.578418711436361E-3</v>
      </c>
      <c r="Q36">
        <v>2.3918080574033933E-3</v>
      </c>
      <c r="R36">
        <v>8.8339222614840988E-4</v>
      </c>
      <c r="S36">
        <v>1.4264317809000785E-3</v>
      </c>
      <c r="V36" s="17"/>
      <c r="W36" s="1">
        <v>2020</v>
      </c>
      <c r="X36">
        <v>3.1921260889805148E-3</v>
      </c>
      <c r="Y36">
        <v>3.2903395630429059E-3</v>
      </c>
      <c r="Z36">
        <v>2.1449750804365653E-3</v>
      </c>
      <c r="AA36">
        <v>2.2861061896325085E-3</v>
      </c>
      <c r="AB36">
        <v>1.8747070770192159E-3</v>
      </c>
      <c r="AC36">
        <v>8.3199001611980656E-4</v>
      </c>
      <c r="AD36">
        <v>1.3866666666666667E-3</v>
      </c>
      <c r="AE36">
        <v>1.2278841323882345E-3</v>
      </c>
      <c r="AF36">
        <v>8.2503388532028992E-4</v>
      </c>
      <c r="AG36">
        <v>6.2449259976269278E-4</v>
      </c>
      <c r="AH36">
        <v>1.1841326228537595E-3</v>
      </c>
      <c r="AI36">
        <v>4.1689827682045579E-4</v>
      </c>
      <c r="AJ36">
        <v>3.0339805825242716E-4</v>
      </c>
      <c r="AK36">
        <v>4.7539814594723079E-4</v>
      </c>
      <c r="AL36">
        <v>3.1844598360003182E-4</v>
      </c>
      <c r="AM36">
        <v>6.4015363687284946E-4</v>
      </c>
    </row>
    <row r="37" spans="2:39" x14ac:dyDescent="0.75">
      <c r="B37" s="17"/>
      <c r="C37" s="1">
        <v>2021</v>
      </c>
      <c r="D37">
        <v>8.1044574515983792E-3</v>
      </c>
      <c r="E37">
        <v>5.8346017250126836E-3</v>
      </c>
      <c r="F37">
        <v>8.8971269694161255E-3</v>
      </c>
      <c r="G37">
        <v>5.78163219924394E-3</v>
      </c>
      <c r="H37">
        <v>4.3476112840274686E-3</v>
      </c>
      <c r="I37">
        <v>3.140179579019675E-3</v>
      </c>
      <c r="J37">
        <v>3.4326097930338214E-3</v>
      </c>
      <c r="K37">
        <v>2.6685168383412498E-3</v>
      </c>
      <c r="L37">
        <v>2.9501872234199479E-3</v>
      </c>
      <c r="M37">
        <v>2.4016811768237767E-3</v>
      </c>
      <c r="N37">
        <v>2.4156124849024222E-3</v>
      </c>
      <c r="O37">
        <v>3.2299306910705873E-3</v>
      </c>
      <c r="P37">
        <v>1.574465039719459E-3</v>
      </c>
      <c r="Q37">
        <v>1.7871770049892024E-3</v>
      </c>
      <c r="R37">
        <v>1.6168148746968471E-3</v>
      </c>
      <c r="S37">
        <v>2.1372088053002777E-3</v>
      </c>
      <c r="V37" s="17"/>
      <c r="W37" s="1">
        <v>2021</v>
      </c>
      <c r="X37">
        <v>3.8476847552076422E-3</v>
      </c>
      <c r="Y37">
        <v>3.1527093596059115E-3</v>
      </c>
      <c r="Z37">
        <v>3.2855247362102735E-3</v>
      </c>
      <c r="AA37">
        <v>2.9666818804198994E-3</v>
      </c>
      <c r="AB37">
        <v>3.0178469223164578E-3</v>
      </c>
      <c r="AC37">
        <v>1.7581053829050107E-3</v>
      </c>
      <c r="AD37">
        <v>1.4883325360123319E-3</v>
      </c>
      <c r="AE37">
        <v>1.8879449164306737E-3</v>
      </c>
      <c r="AF37">
        <v>2.5797373358348967E-3</v>
      </c>
      <c r="AG37">
        <v>8.6547972304648862E-4</v>
      </c>
      <c r="AH37">
        <v>1.0448638411806961E-3</v>
      </c>
      <c r="AI37">
        <v>1.5184980673660961E-3</v>
      </c>
      <c r="AJ37">
        <v>7.5193623580720355E-4</v>
      </c>
      <c r="AK37">
        <v>3.1453959267122749E-4</v>
      </c>
      <c r="AL37">
        <v>4.7136460051850108E-4</v>
      </c>
      <c r="AM37">
        <v>7.9503895690888858E-4</v>
      </c>
    </row>
    <row r="38" spans="2:39" x14ac:dyDescent="0.75">
      <c r="B38" s="18"/>
      <c r="C38" s="1">
        <v>2022</v>
      </c>
      <c r="D38">
        <v>7.0981480286507062E-3</v>
      </c>
      <c r="E38">
        <v>7.2662374912358975E-3</v>
      </c>
      <c r="F38">
        <v>5.5762081784386614E-3</v>
      </c>
      <c r="G38">
        <v>4.8978683141314636E-3</v>
      </c>
      <c r="H38">
        <v>4.9482903656786576E-3</v>
      </c>
      <c r="I38">
        <v>4.0129196437310366E-3</v>
      </c>
      <c r="J38">
        <v>3.5410764872521247E-3</v>
      </c>
      <c r="K38">
        <v>2.8835371388903721E-3</v>
      </c>
      <c r="L38">
        <v>2.9450076456929261E-3</v>
      </c>
      <c r="M38">
        <v>1.198394151836539E-4</v>
      </c>
      <c r="N38">
        <v>2.2860045720091439E-3</v>
      </c>
      <c r="O38">
        <v>1.7402945113788486E-3</v>
      </c>
      <c r="P38">
        <v>1.2806830309498398E-3</v>
      </c>
      <c r="Q38">
        <v>1.7797552836484984E-3</v>
      </c>
      <c r="R38">
        <v>2.0426028596440037E-3</v>
      </c>
      <c r="S38">
        <v>1.6986340151461533E-3</v>
      </c>
      <c r="V38" s="18"/>
      <c r="W38" s="1">
        <v>2022</v>
      </c>
      <c r="X38">
        <v>3.044946051499305E-3</v>
      </c>
      <c r="Y38">
        <v>1.9630938358853552E-3</v>
      </c>
      <c r="Z38">
        <v>2.8954491093346763E-3</v>
      </c>
      <c r="AA38">
        <v>2.2737608003638018E-3</v>
      </c>
      <c r="AB38">
        <v>2.3811988818718292E-3</v>
      </c>
      <c r="AC38">
        <v>2.0598383026932386E-3</v>
      </c>
      <c r="AD38">
        <v>2.4309041906674417E-3</v>
      </c>
      <c r="AE38">
        <v>1.4401240722277612E-3</v>
      </c>
      <c r="AF38">
        <v>1.0479129067939687E-3</v>
      </c>
      <c r="AG38">
        <v>9.8473658296405718E-4</v>
      </c>
      <c r="AH38">
        <v>9.0544560858879834E-4</v>
      </c>
      <c r="AI38">
        <v>4.0955631399317407E-4</v>
      </c>
      <c r="AJ38">
        <v>7.429420505200594E-4</v>
      </c>
      <c r="AK38">
        <v>9.3254585017096673E-4</v>
      </c>
      <c r="AL38">
        <v>9.3080980452994104E-4</v>
      </c>
      <c r="AM38">
        <v>7.8752559458182395E-4</v>
      </c>
    </row>
    <row r="39" spans="2:39" ht="15" customHeight="1" x14ac:dyDescent="0.75">
      <c r="B39" s="20" t="s">
        <v>2</v>
      </c>
      <c r="C39" s="1">
        <v>2023</v>
      </c>
      <c r="D39">
        <v>7.6704151306000177E-3</v>
      </c>
      <c r="E39">
        <v>6.6297656783709342E-3</v>
      </c>
      <c r="F39">
        <v>5.7244275021446408E-3</v>
      </c>
      <c r="G39">
        <v>4.9425610292323039E-3</v>
      </c>
      <c r="H39">
        <v>4.2707641071706055E-3</v>
      </c>
      <c r="I39">
        <v>3.695703332299476E-3</v>
      </c>
      <c r="J39">
        <v>3.20515631703963E-3</v>
      </c>
      <c r="K39">
        <v>2.7884987965543979E-3</v>
      </c>
      <c r="L39">
        <v>2.4367566294000247E-3</v>
      </c>
      <c r="M39">
        <v>2.1423445493172133E-3</v>
      </c>
      <c r="N39">
        <v>1.8985993244350072E-3</v>
      </c>
      <c r="O39">
        <v>1.6992319175508112E-3</v>
      </c>
      <c r="P39">
        <v>1.537863042208825E-3</v>
      </c>
      <c r="Q39">
        <v>1.4078250413495491E-3</v>
      </c>
      <c r="R39">
        <v>1.3023705784711154E-3</v>
      </c>
      <c r="S39">
        <v>1.2152973938518866E-3</v>
      </c>
      <c r="V39" s="20" t="s">
        <v>2</v>
      </c>
      <c r="W39" s="1">
        <v>2023</v>
      </c>
      <c r="X39">
        <v>3.5331261614995066E-3</v>
      </c>
      <c r="Y39">
        <v>3.1169113631813322E-3</v>
      </c>
      <c r="Z39">
        <v>2.745090146269261E-3</v>
      </c>
      <c r="AA39">
        <v>2.4141386786060335E-3</v>
      </c>
      <c r="AB39">
        <v>2.1209896813452218E-3</v>
      </c>
      <c r="AC39">
        <v>1.8632436875252458E-3</v>
      </c>
      <c r="AD39">
        <v>1.6387016514034349E-3</v>
      </c>
      <c r="AE39">
        <v>1.4448574809438088E-3</v>
      </c>
      <c r="AF39">
        <v>1.2787769774232399E-3</v>
      </c>
      <c r="AG39">
        <v>1.1373580049935082E-3</v>
      </c>
      <c r="AH39">
        <v>1.0176802055086886E-3</v>
      </c>
      <c r="AI39">
        <v>9.171652581937903E-4</v>
      </c>
      <c r="AJ39">
        <v>8.3348484013003087E-4</v>
      </c>
      <c r="AK39">
        <v>7.6436444634534308E-4</v>
      </c>
      <c r="AL39">
        <v>7.0748340785380169E-4</v>
      </c>
      <c r="AM39">
        <v>6.6055983752292635E-4</v>
      </c>
    </row>
    <row r="40" spans="2:39" x14ac:dyDescent="0.75">
      <c r="B40" s="19"/>
      <c r="C40" s="1">
        <v>2024</v>
      </c>
      <c r="D40">
        <v>8.6840414799244266E-3</v>
      </c>
      <c r="E40">
        <v>7.5089089888723736E-3</v>
      </c>
      <c r="F40">
        <v>6.4777651650937441E-3</v>
      </c>
      <c r="G40">
        <v>5.5826195352926362E-3</v>
      </c>
      <c r="H40">
        <v>4.8112081583720498E-3</v>
      </c>
      <c r="I40">
        <v>4.1493870694937129E-3</v>
      </c>
      <c r="J40">
        <v>3.5832466374183928E-3</v>
      </c>
      <c r="K40">
        <v>3.1004461211135673E-3</v>
      </c>
      <c r="L40">
        <v>2.6906597909965675E-3</v>
      </c>
      <c r="M40">
        <v>2.3453523385223588E-3</v>
      </c>
      <c r="N40">
        <v>2.0572312457605999E-3</v>
      </c>
      <c r="O40">
        <v>1.819662319485727E-3</v>
      </c>
      <c r="P40">
        <v>1.6261971908765557E-3</v>
      </c>
      <c r="Q40">
        <v>1.4702711167556869E-3</v>
      </c>
      <c r="R40">
        <v>1.3451246124127217E-3</v>
      </c>
      <c r="S40">
        <v>1.2440284591419893E-3</v>
      </c>
      <c r="V40" s="19"/>
      <c r="W40" s="1">
        <v>2024</v>
      </c>
      <c r="X40">
        <v>3.9575029009782546E-3</v>
      </c>
      <c r="Y40">
        <v>3.4970211090207355E-3</v>
      </c>
      <c r="Z40">
        <v>3.0831547528547619E-3</v>
      </c>
      <c r="AA40">
        <v>2.7132109352445977E-3</v>
      </c>
      <c r="AB40">
        <v>2.3837781836570774E-3</v>
      </c>
      <c r="AC40">
        <v>2.0919225300887649E-3</v>
      </c>
      <c r="AD40">
        <v>1.8353605245829529E-3</v>
      </c>
      <c r="AE40">
        <v>1.611969163377355E-3</v>
      </c>
      <c r="AF40">
        <v>1.4192777432827412E-3</v>
      </c>
      <c r="AG40">
        <v>1.2543590216115899E-3</v>
      </c>
      <c r="AH40">
        <v>1.1141017509767868E-3</v>
      </c>
      <c r="AI40">
        <v>9.9556753287656377E-4</v>
      </c>
      <c r="AJ40">
        <v>8.9615597069241809E-4</v>
      </c>
      <c r="AK40">
        <v>8.1351964237212746E-4</v>
      </c>
      <c r="AL40">
        <v>7.4537643606314486E-4</v>
      </c>
      <c r="AM40">
        <v>6.8941418859541767E-4</v>
      </c>
    </row>
    <row r="41" spans="2:39" x14ac:dyDescent="0.75">
      <c r="B41" s="19"/>
      <c r="C41" s="1">
        <v>2025</v>
      </c>
      <c r="D41">
        <v>9.8282008290629611E-3</v>
      </c>
      <c r="E41">
        <v>8.5167679998731684E-3</v>
      </c>
      <c r="F41">
        <v>7.350803475842339E-3</v>
      </c>
      <c r="G41">
        <v>6.3292495647316359E-3</v>
      </c>
      <c r="H41">
        <v>5.4443244960574394E-3</v>
      </c>
      <c r="I41">
        <v>4.6833461046370036E-3</v>
      </c>
      <c r="J41">
        <v>4.031459621844629E-3</v>
      </c>
      <c r="K41">
        <v>3.4742118915106076E-3</v>
      </c>
      <c r="L41">
        <v>2.9991567334247174E-3</v>
      </c>
      <c r="M41">
        <v>2.5962536257255493E-3</v>
      </c>
      <c r="N41">
        <v>2.2573766807260816E-3</v>
      </c>
      <c r="O41">
        <v>1.9754994124929876E-3</v>
      </c>
      <c r="P41">
        <v>1.744007234355004E-3</v>
      </c>
      <c r="Q41">
        <v>1.5563015714926524E-3</v>
      </c>
      <c r="R41">
        <v>1.4056499814581538E-3</v>
      </c>
      <c r="S41">
        <v>1.2852166780497193E-3</v>
      </c>
      <c r="V41" s="19"/>
      <c r="W41" s="1">
        <v>2025</v>
      </c>
      <c r="X41">
        <v>4.422729969406596E-3</v>
      </c>
      <c r="Y41">
        <v>3.9188988592199006E-3</v>
      </c>
      <c r="Z41">
        <v>3.4612850144435216E-3</v>
      </c>
      <c r="AA41">
        <v>3.049763731602745E-3</v>
      </c>
      <c r="AB41">
        <v>2.6817019430620862E-3</v>
      </c>
      <c r="AC41">
        <v>2.353799505901027E-3</v>
      </c>
      <c r="AD41">
        <v>2.0632537302668276E-3</v>
      </c>
      <c r="AE41">
        <v>1.8078946290012697E-3</v>
      </c>
      <c r="AF41">
        <v>1.5856727681052244E-3</v>
      </c>
      <c r="AG41">
        <v>1.3941508689576337E-3</v>
      </c>
      <c r="AH41">
        <v>1.2304073211177522E-3</v>
      </c>
      <c r="AI41">
        <v>1.0913210317947575E-3</v>
      </c>
      <c r="AJ41">
        <v>9.7393533563178364E-4</v>
      </c>
      <c r="AK41">
        <v>8.7562793796751358E-4</v>
      </c>
      <c r="AL41">
        <v>7.9403268861137936E-4</v>
      </c>
      <c r="AM41">
        <v>7.2686011770251794E-4</v>
      </c>
    </row>
    <row r="42" spans="2:39" x14ac:dyDescent="0.75">
      <c r="B42" s="19"/>
      <c r="C42" s="1">
        <v>2026</v>
      </c>
      <c r="D42">
        <v>1.1095045837628836E-2</v>
      </c>
      <c r="E42">
        <v>9.6545656176548842E-3</v>
      </c>
      <c r="F42">
        <v>8.3527165699690941E-3</v>
      </c>
      <c r="G42">
        <v>7.1960269888116258E-3</v>
      </c>
      <c r="H42">
        <v>6.1841389787516141E-3</v>
      </c>
      <c r="I42">
        <v>5.3094553606933886E-3</v>
      </c>
      <c r="J42">
        <v>4.5588820965169483E-3</v>
      </c>
      <c r="K42">
        <v>3.916883725322522E-3</v>
      </c>
      <c r="L42">
        <v>3.3684949679628623E-3</v>
      </c>
      <c r="M42">
        <v>2.9011763985810398E-3</v>
      </c>
      <c r="N42">
        <v>2.5051598539689423E-3</v>
      </c>
      <c r="O42">
        <v>2.1727010458037917E-3</v>
      </c>
      <c r="P42">
        <v>1.8970147069282287E-3</v>
      </c>
      <c r="Q42">
        <v>1.67149761849341E-3</v>
      </c>
      <c r="R42">
        <v>1.4894101373554526E-3</v>
      </c>
      <c r="S42">
        <v>1.3438690645935017E-3</v>
      </c>
      <c r="V42" s="19"/>
      <c r="W42" s="1">
        <v>2026</v>
      </c>
      <c r="X42">
        <v>4.9234841081014372E-3</v>
      </c>
      <c r="Y42">
        <v>4.3811228279535585E-3</v>
      </c>
      <c r="Z42">
        <v>3.8806713862417522E-3</v>
      </c>
      <c r="AA42">
        <v>3.4259141073832915E-3</v>
      </c>
      <c r="AB42">
        <v>3.0167343400416243E-3</v>
      </c>
      <c r="AC42">
        <v>2.650558870305689E-3</v>
      </c>
      <c r="AD42">
        <v>2.3241978435594801E-3</v>
      </c>
      <c r="AE42">
        <v>2.0349778226631293E-3</v>
      </c>
      <c r="AF42">
        <v>1.7808397564365907E-3</v>
      </c>
      <c r="AG42">
        <v>1.5598053515133432E-3</v>
      </c>
      <c r="AH42">
        <v>1.3694688404820013E-3</v>
      </c>
      <c r="AI42">
        <v>1.206912972902379E-3</v>
      </c>
      <c r="AJ42">
        <v>1.0690061238961192E-3</v>
      </c>
      <c r="AK42">
        <v>9.5277317376098332E-4</v>
      </c>
      <c r="AL42">
        <v>8.5557013602981073E-4</v>
      </c>
      <c r="AM42">
        <v>7.7501252304736958E-4</v>
      </c>
    </row>
    <row r="43" spans="2:39" x14ac:dyDescent="0.75">
      <c r="B43" s="19"/>
      <c r="C43" s="1">
        <v>2027</v>
      </c>
      <c r="D43">
        <v>1.2470053578776293E-2</v>
      </c>
      <c r="E43">
        <v>1.0913856787818149E-2</v>
      </c>
      <c r="F43">
        <v>9.4839980263702849E-3</v>
      </c>
      <c r="G43">
        <v>8.1918251265357053E-3</v>
      </c>
      <c r="H43">
        <v>7.0445094327285761E-3</v>
      </c>
      <c r="I43">
        <v>6.0423553404528466E-3</v>
      </c>
      <c r="J43">
        <v>5.1779272612442603E-3</v>
      </c>
      <c r="K43">
        <v>4.437725827985464E-3</v>
      </c>
      <c r="L43">
        <v>3.8055641273362388E-3</v>
      </c>
      <c r="M43">
        <v>3.2659949086345161E-3</v>
      </c>
      <c r="N43">
        <v>2.8063970121603291E-3</v>
      </c>
      <c r="O43">
        <v>2.4172622550248145E-3</v>
      </c>
      <c r="P43">
        <v>2.0912016477987656E-3</v>
      </c>
      <c r="Q43">
        <v>1.82164812378286E-3</v>
      </c>
      <c r="R43">
        <v>1.6020026944798937E-3</v>
      </c>
      <c r="S43">
        <v>1.4253937655088072E-3</v>
      </c>
      <c r="V43" s="19"/>
      <c r="W43" s="1">
        <v>2027</v>
      </c>
      <c r="X43">
        <v>5.4508320582585127E-3</v>
      </c>
      <c r="Y43">
        <v>4.8783961799860331E-3</v>
      </c>
      <c r="Z43">
        <v>4.3399071085931853E-3</v>
      </c>
      <c r="AA43">
        <v>3.8428168087484811E-3</v>
      </c>
      <c r="AB43">
        <v>3.3909046559850602E-3</v>
      </c>
      <c r="AC43">
        <v>2.9840626616684449E-3</v>
      </c>
      <c r="AD43">
        <v>2.6197774674892437E-3</v>
      </c>
      <c r="AE43">
        <v>2.2949684552417788E-3</v>
      </c>
      <c r="AF43">
        <v>2.0070894228773422E-3</v>
      </c>
      <c r="AG43">
        <v>1.754189755990977E-3</v>
      </c>
      <c r="AH43">
        <v>1.5343599155814059E-3</v>
      </c>
      <c r="AI43">
        <v>1.3452237823108292E-3</v>
      </c>
      <c r="AJ43">
        <v>1.1838672439276356E-3</v>
      </c>
      <c r="AK43">
        <v>1.0471475025529645E-3</v>
      </c>
      <c r="AL43">
        <v>9.320708340967112E-4</v>
      </c>
      <c r="AM43">
        <v>8.3597179341395923E-4</v>
      </c>
    </row>
    <row r="44" spans="2:39" x14ac:dyDescent="0.75">
      <c r="B44" s="19"/>
      <c r="C44" s="1">
        <v>2028</v>
      </c>
      <c r="D44">
        <v>1.3938277631247787E-2</v>
      </c>
      <c r="E44">
        <v>1.2280266994697151E-2</v>
      </c>
      <c r="F44">
        <v>1.0735626668709653E-2</v>
      </c>
      <c r="G44">
        <v>9.3164438594435187E-3</v>
      </c>
      <c r="H44">
        <v>8.0340328013775771E-3</v>
      </c>
      <c r="I44">
        <v>6.8961821884435549E-3</v>
      </c>
      <c r="J44">
        <v>5.9038223729682877E-3</v>
      </c>
      <c r="K44">
        <v>5.0496574321391621E-3</v>
      </c>
      <c r="L44">
        <v>4.3197893929775733E-3</v>
      </c>
      <c r="M44">
        <v>3.6974082824161275E-3</v>
      </c>
      <c r="N44">
        <v>3.1666138274439514E-3</v>
      </c>
      <c r="O44">
        <v>2.7147140014355856E-3</v>
      </c>
      <c r="P44">
        <v>2.3324486859831691E-3</v>
      </c>
      <c r="Q44">
        <v>2.0127593440442391E-3</v>
      </c>
      <c r="R44">
        <v>1.7492757830301624E-3</v>
      </c>
      <c r="S44">
        <v>1.5353971221532781E-3</v>
      </c>
      <c r="V44" s="19"/>
      <c r="W44" s="1">
        <v>2028</v>
      </c>
      <c r="X44">
        <v>5.9944804612564809E-3</v>
      </c>
      <c r="Y44">
        <v>5.4017634140945412E-3</v>
      </c>
      <c r="Z44">
        <v>4.8337211548509333E-3</v>
      </c>
      <c r="AA44">
        <v>4.2990791289947627E-3</v>
      </c>
      <c r="AB44">
        <v>3.8053314892764608E-3</v>
      </c>
      <c r="AC44">
        <v>3.3562529665297114E-3</v>
      </c>
      <c r="AD44">
        <v>2.9517448223965585E-3</v>
      </c>
      <c r="AE44">
        <v>2.5893535344766062E-3</v>
      </c>
      <c r="AF44">
        <v>2.266106659185552E-3</v>
      </c>
      <c r="AG44">
        <v>1.9795832202997754E-3</v>
      </c>
      <c r="AH44">
        <v>1.7279385688137576E-3</v>
      </c>
      <c r="AI44">
        <v>1.5093295764492943E-3</v>
      </c>
      <c r="AJ44">
        <v>1.321407958327647E-3</v>
      </c>
      <c r="AK44">
        <v>1.1612615679110604E-3</v>
      </c>
      <c r="AL44">
        <v>1.0257358377953186E-3</v>
      </c>
      <c r="AM44">
        <v>9.1181832538840763E-4</v>
      </c>
    </row>
    <row r="45" spans="2:39" x14ac:dyDescent="0.75">
      <c r="B45" s="19"/>
      <c r="C45" s="1">
        <v>2029</v>
      </c>
      <c r="D45">
        <v>1.5488197613956324E-2</v>
      </c>
      <c r="E45">
        <v>1.3739853947307616E-2</v>
      </c>
      <c r="F45">
        <v>1.2093368846282601E-2</v>
      </c>
      <c r="G45">
        <v>1.056030715911117E-2</v>
      </c>
      <c r="H45">
        <v>9.1518498785876975E-3</v>
      </c>
      <c r="I45">
        <v>7.8792798987527887E-3</v>
      </c>
      <c r="J45">
        <v>6.7509780816328007E-3</v>
      </c>
      <c r="K45">
        <v>5.7684655482291847E-3</v>
      </c>
      <c r="L45">
        <v>4.9245651581113284E-3</v>
      </c>
      <c r="M45">
        <v>4.2049872216086519E-3</v>
      </c>
      <c r="N45">
        <v>3.5923262752764274E-3</v>
      </c>
      <c r="O45">
        <v>3.0702568168888013E-3</v>
      </c>
      <c r="P45">
        <v>2.6260262099970432E-3</v>
      </c>
      <c r="Q45">
        <v>2.2506109386500012E-3</v>
      </c>
      <c r="R45">
        <v>1.9372594609906521E-3</v>
      </c>
      <c r="S45">
        <v>1.6797787262786106E-3</v>
      </c>
      <c r="V45" s="19"/>
      <c r="W45" s="1">
        <v>2029</v>
      </c>
      <c r="X45">
        <v>6.5462916442156705E-3</v>
      </c>
      <c r="Y45">
        <v>5.9408186116097607E-3</v>
      </c>
      <c r="Z45">
        <v>5.3531364881516377E-3</v>
      </c>
      <c r="AA45">
        <v>4.7894552514429773E-3</v>
      </c>
      <c r="AB45">
        <v>4.258635241469369E-3</v>
      </c>
      <c r="AC45">
        <v>3.7682118258442251E-3</v>
      </c>
      <c r="AD45">
        <v>3.3219553830442783E-3</v>
      </c>
      <c r="AE45">
        <v>2.9197769900962452E-3</v>
      </c>
      <c r="AF45">
        <v>2.5592829199085477E-3</v>
      </c>
      <c r="AG45">
        <v>2.2376078325068273E-3</v>
      </c>
      <c r="AH45">
        <v>1.9524539771001086E-3</v>
      </c>
      <c r="AI45">
        <v>1.702080226724057E-3</v>
      </c>
      <c r="AJ45">
        <v>1.4847075625547663E-3</v>
      </c>
      <c r="AK45">
        <v>1.2980137693760913E-3</v>
      </c>
      <c r="AL45">
        <v>1.1390875421414101E-3</v>
      </c>
      <c r="AM45">
        <v>1.0047619904287996E-3</v>
      </c>
    </row>
    <row r="46" spans="2:39" x14ac:dyDescent="0.75">
      <c r="B46" s="19"/>
      <c r="C46" s="1">
        <v>2030</v>
      </c>
      <c r="D46">
        <v>1.7108610007964271E-2</v>
      </c>
      <c r="E46">
        <v>1.5282374219693232E-2</v>
      </c>
      <c r="F46">
        <v>1.3544254999636157E-2</v>
      </c>
      <c r="G46">
        <v>1.1909315173309495E-2</v>
      </c>
      <c r="H46">
        <v>1.038785072694583E-2</v>
      </c>
      <c r="I46">
        <v>8.9901637860788433E-3</v>
      </c>
      <c r="J46">
        <v>7.727507872788939E-3</v>
      </c>
      <c r="K46">
        <v>6.6088313523765558E-3</v>
      </c>
      <c r="L46">
        <v>5.6362120468704344E-3</v>
      </c>
      <c r="M46">
        <v>4.8025717234070975E-3</v>
      </c>
      <c r="N46">
        <v>4.093236018088405E-3</v>
      </c>
      <c r="O46">
        <v>3.4902307460642585E-3</v>
      </c>
      <c r="P46">
        <v>2.9768318574106278E-3</v>
      </c>
      <c r="Q46">
        <v>2.5402357861434768E-3</v>
      </c>
      <c r="R46">
        <v>2.1716446014913918E-3</v>
      </c>
      <c r="S46">
        <v>1.8645916265662111E-3</v>
      </c>
      <c r="V46" s="19"/>
      <c r="W46" s="1">
        <v>2030</v>
      </c>
      <c r="X46">
        <v>7.1032201147195962E-3</v>
      </c>
      <c r="Y46">
        <v>6.4872279479602155E-3</v>
      </c>
      <c r="Z46">
        <v>5.88763713622168E-3</v>
      </c>
      <c r="AA46">
        <v>5.3049473040617853E-3</v>
      </c>
      <c r="AB46">
        <v>4.7455947231366761E-3</v>
      </c>
      <c r="AC46">
        <v>4.2185718326439685E-3</v>
      </c>
      <c r="AD46">
        <v>3.7314542516063754E-3</v>
      </c>
      <c r="AE46">
        <v>3.2880082869162293E-3</v>
      </c>
      <c r="AF46">
        <v>2.8881553741403241E-3</v>
      </c>
      <c r="AG46">
        <v>2.5295615206362997E-3</v>
      </c>
      <c r="AH46">
        <v>2.2094674104595775E-3</v>
      </c>
      <c r="AI46">
        <v>1.9256965272299871E-3</v>
      </c>
      <c r="AJ46">
        <v>1.6766088508539275E-3</v>
      </c>
      <c r="AK46">
        <v>1.4604872128015126E-3</v>
      </c>
      <c r="AL46">
        <v>1.2750337508351576E-3</v>
      </c>
      <c r="AM46">
        <v>1.1173369243553E-3</v>
      </c>
    </row>
    <row r="47" spans="2:39" x14ac:dyDescent="0.75">
      <c r="B47" s="19"/>
      <c r="C47" s="1">
        <v>2031</v>
      </c>
      <c r="D47">
        <v>1.8779516898026982E-2</v>
      </c>
      <c r="E47">
        <v>1.6897178927618123E-2</v>
      </c>
      <c r="F47">
        <v>1.5079286022299515E-2</v>
      </c>
      <c r="G47">
        <v>1.3351440575619529E-2</v>
      </c>
      <c r="H47">
        <v>1.1728062684602367E-2</v>
      </c>
      <c r="I47">
        <v>1.0218210616365367E-2</v>
      </c>
      <c r="J47">
        <v>8.8313342081389034E-3</v>
      </c>
      <c r="K47">
        <v>7.5786593053341371E-3</v>
      </c>
      <c r="L47">
        <v>6.4696776253777444E-3</v>
      </c>
      <c r="M47">
        <v>5.5069907190551347E-3</v>
      </c>
      <c r="N47">
        <v>4.6836003622531411E-3</v>
      </c>
      <c r="O47">
        <v>3.9844547002848259E-3</v>
      </c>
      <c r="P47">
        <v>3.3910368177330705E-3</v>
      </c>
      <c r="Q47">
        <v>2.886249729517577E-3</v>
      </c>
      <c r="R47">
        <v>2.4572480749197241E-3</v>
      </c>
      <c r="S47">
        <v>2.0954489264215317E-3</v>
      </c>
      <c r="V47" s="19"/>
      <c r="W47" s="1">
        <v>2031</v>
      </c>
      <c r="X47">
        <v>7.6677577518271057E-3</v>
      </c>
      <c r="Y47">
        <v>7.0377200945672151E-3</v>
      </c>
      <c r="Z47">
        <v>6.4286971519183353E-3</v>
      </c>
      <c r="AA47">
        <v>5.8349317348411322E-3</v>
      </c>
      <c r="AB47">
        <v>5.2571919212524368E-3</v>
      </c>
      <c r="AC47">
        <v>4.7021358576171211E-3</v>
      </c>
      <c r="AD47">
        <v>4.1788853231385812E-3</v>
      </c>
      <c r="AE47">
        <v>3.6950552345108244E-3</v>
      </c>
      <c r="AF47">
        <v>3.2544080965116609E-3</v>
      </c>
      <c r="AG47">
        <v>2.8568762249546586E-3</v>
      </c>
      <c r="AH47">
        <v>2.5001852811616749E-3</v>
      </c>
      <c r="AI47">
        <v>2.181680885704558E-3</v>
      </c>
      <c r="AJ47">
        <v>1.8993057754392838E-3</v>
      </c>
      <c r="AK47">
        <v>1.651518650311806E-3</v>
      </c>
      <c r="AL47">
        <v>1.4366619747570983E-3</v>
      </c>
      <c r="AM47">
        <v>1.2524605702373967E-3</v>
      </c>
    </row>
    <row r="48" spans="2:39" x14ac:dyDescent="0.75">
      <c r="B48" s="19"/>
      <c r="C48" s="1">
        <v>2032</v>
      </c>
      <c r="D48">
        <v>2.0463844156527973E-2</v>
      </c>
      <c r="E48">
        <v>1.8563338017020113E-2</v>
      </c>
      <c r="F48">
        <v>1.6688360748128052E-2</v>
      </c>
      <c r="G48">
        <v>1.4878896673613987E-2</v>
      </c>
      <c r="H48">
        <v>1.3161371035105883E-2</v>
      </c>
      <c r="I48">
        <v>1.1549568747850953E-2</v>
      </c>
      <c r="J48">
        <v>1.0051340835073828E-2</v>
      </c>
      <c r="K48">
        <v>8.6753106786124131E-3</v>
      </c>
      <c r="L48">
        <v>7.4326778842346763E-3</v>
      </c>
      <c r="M48">
        <v>6.3334538808077767E-3</v>
      </c>
      <c r="N48">
        <v>5.3807320461973654E-3</v>
      </c>
      <c r="O48">
        <v>4.5675762105507048E-3</v>
      </c>
      <c r="P48">
        <v>3.8785643408942938E-3</v>
      </c>
      <c r="Q48">
        <v>3.294662025480169E-3</v>
      </c>
      <c r="R48">
        <v>2.7984239285810571E-3</v>
      </c>
      <c r="S48">
        <v>2.3769715136812281E-3</v>
      </c>
      <c r="V48" s="19"/>
      <c r="W48" s="1">
        <v>2032</v>
      </c>
      <c r="X48">
        <v>8.2452677005617429E-3</v>
      </c>
      <c r="Y48">
        <v>7.594596398617464E-3</v>
      </c>
      <c r="Z48">
        <v>6.9728240614194137E-3</v>
      </c>
      <c r="AA48">
        <v>6.3706944480157804E-3</v>
      </c>
      <c r="AB48">
        <v>5.7826981457123261E-3</v>
      </c>
      <c r="AC48">
        <v>5.2098664346242425E-3</v>
      </c>
      <c r="AD48">
        <v>4.6590749765657831E-3</v>
      </c>
      <c r="AE48">
        <v>4.1395721672465059E-3</v>
      </c>
      <c r="AF48">
        <v>3.6590112769594048E-3</v>
      </c>
      <c r="AG48">
        <v>3.2211512667974251E-3</v>
      </c>
      <c r="AH48">
        <v>2.8259358335735551E-3</v>
      </c>
      <c r="AI48">
        <v>2.4711501930836993E-3</v>
      </c>
      <c r="AJ48">
        <v>2.1542438075873582E-3</v>
      </c>
      <c r="AK48">
        <v>1.8732766963058382E-3</v>
      </c>
      <c r="AL48">
        <v>1.626803920865953E-3</v>
      </c>
      <c r="AM48">
        <v>1.4132254028803148E-3</v>
      </c>
    </row>
    <row r="49" spans="2:39" x14ac:dyDescent="0.75">
      <c r="B49" s="19"/>
      <c r="C49" s="1">
        <v>2033</v>
      </c>
      <c r="D49">
        <v>2.2108142841514501E-2</v>
      </c>
      <c r="E49">
        <v>2.024140032706525E-2</v>
      </c>
      <c r="F49">
        <v>1.8349647661615218E-2</v>
      </c>
      <c r="G49">
        <v>1.6482123178825789E-2</v>
      </c>
      <c r="H49">
        <v>1.4681170308507853E-2</v>
      </c>
      <c r="I49">
        <v>1.2974007302255957E-2</v>
      </c>
      <c r="J49">
        <v>1.1373791379582665E-2</v>
      </c>
      <c r="K49">
        <v>9.8871961418582378E-3</v>
      </c>
      <c r="L49">
        <v>8.5220436229314651E-3</v>
      </c>
      <c r="M49">
        <v>7.2895083820311048E-3</v>
      </c>
      <c r="N49">
        <v>6.2000984257661639E-3</v>
      </c>
      <c r="O49">
        <v>5.257368103562518E-3</v>
      </c>
      <c r="P49">
        <v>4.4544262587665109E-3</v>
      </c>
      <c r="Q49">
        <v>3.7754881101751342E-3</v>
      </c>
      <c r="R49">
        <v>3.2010262481896581E-3</v>
      </c>
      <c r="S49">
        <v>2.7132705822250432E-3</v>
      </c>
      <c r="V49" s="19"/>
      <c r="W49" s="1">
        <v>2033</v>
      </c>
      <c r="X49">
        <v>8.8394370586494329E-3</v>
      </c>
      <c r="Y49">
        <v>8.1631002329239193E-3</v>
      </c>
      <c r="Z49">
        <v>7.522133109141277E-3</v>
      </c>
      <c r="AA49">
        <v>6.9085264458076511E-3</v>
      </c>
      <c r="AB49">
        <v>6.3132150715589745E-3</v>
      </c>
      <c r="AC49">
        <v>5.7309321452301857E-3</v>
      </c>
      <c r="AD49">
        <v>5.1629669742317592E-3</v>
      </c>
      <c r="AE49">
        <v>4.6164084353491645E-3</v>
      </c>
      <c r="AF49">
        <v>4.1006288526175159E-3</v>
      </c>
      <c r="AG49">
        <v>3.6233189154717825E-3</v>
      </c>
      <c r="AH49">
        <v>3.1882342889671114E-3</v>
      </c>
      <c r="AI49">
        <v>2.7953305311999655E-3</v>
      </c>
      <c r="AJ49">
        <v>2.4424522945516538E-3</v>
      </c>
      <c r="AK49">
        <v>2.1271517814255318E-3</v>
      </c>
      <c r="AL49">
        <v>1.8476043332785071E-3</v>
      </c>
      <c r="AM49">
        <v>1.6024590436476038E-3</v>
      </c>
    </row>
    <row r="50" spans="2:39" x14ac:dyDescent="0.75">
      <c r="B50" s="19"/>
      <c r="C50" s="1">
        <v>2034</v>
      </c>
      <c r="D50">
        <v>2.3655393540490451E-2</v>
      </c>
      <c r="E50">
        <v>2.1875080457620266E-2</v>
      </c>
      <c r="F50">
        <v>2.0021374482067603E-2</v>
      </c>
      <c r="G50">
        <v>1.8138417185352279E-2</v>
      </c>
      <c r="H50">
        <v>1.6278434328096524E-2</v>
      </c>
      <c r="I50">
        <v>1.4486071538465768E-2</v>
      </c>
      <c r="J50">
        <v>1.2789310857509516E-2</v>
      </c>
      <c r="K50">
        <v>1.120068923528765E-2</v>
      </c>
      <c r="L50">
        <v>9.7257320343230088E-3</v>
      </c>
      <c r="M50">
        <v>8.3714843423639707E-3</v>
      </c>
      <c r="N50">
        <v>7.1490966350646794E-3</v>
      </c>
      <c r="O50">
        <v>6.0695508663410665E-3</v>
      </c>
      <c r="P50">
        <v>5.1368325237251032E-3</v>
      </c>
      <c r="Q50">
        <v>4.3440793059906771E-3</v>
      </c>
      <c r="R50">
        <v>3.6751512202030769E-3</v>
      </c>
      <c r="S50">
        <v>3.1100516418238102E-3</v>
      </c>
      <c r="V50" s="19"/>
      <c r="W50" s="1">
        <v>2034</v>
      </c>
      <c r="X50">
        <v>9.4483225663482655E-3</v>
      </c>
      <c r="Y50">
        <v>8.746864377689267E-3</v>
      </c>
      <c r="Z50">
        <v>8.0817515977343879E-3</v>
      </c>
      <c r="AA50">
        <v>7.4503612228741748E-3</v>
      </c>
      <c r="AB50">
        <v>6.844821729620418E-3</v>
      </c>
      <c r="AC50">
        <v>6.2562543008436349E-3</v>
      </c>
      <c r="AD50">
        <v>5.6796295475988242E-3</v>
      </c>
      <c r="AE50">
        <v>5.116489704966953E-3</v>
      </c>
      <c r="AF50">
        <v>4.5741326227103276E-3</v>
      </c>
      <c r="AG50">
        <v>4.062051899944066E-3</v>
      </c>
      <c r="AH50">
        <v>3.5879747203526537E-3</v>
      </c>
      <c r="AI50">
        <v>3.1556536900708295E-3</v>
      </c>
      <c r="AJ50">
        <v>2.7650566887704609E-3</v>
      </c>
      <c r="AK50">
        <v>2.4140876697244852E-3</v>
      </c>
      <c r="AL50">
        <v>2.100400467804674E-3</v>
      </c>
      <c r="AM50">
        <v>1.8222837977333128E-3</v>
      </c>
    </row>
    <row r="51" spans="2:39" x14ac:dyDescent="0.75">
      <c r="B51" s="19"/>
      <c r="C51" s="1">
        <v>2035</v>
      </c>
      <c r="D51">
        <v>2.5064442690411422E-2</v>
      </c>
      <c r="E51">
        <v>2.3405533442120888E-2</v>
      </c>
      <c r="F51">
        <v>2.1644474999899164E-2</v>
      </c>
      <c r="G51">
        <v>1.9803740337826062E-2</v>
      </c>
      <c r="H51">
        <v>1.7929618271532669E-2</v>
      </c>
      <c r="I51">
        <v>1.6077262698447399E-2</v>
      </c>
      <c r="J51">
        <v>1.4293565445252048E-2</v>
      </c>
      <c r="K51">
        <v>1.2607243729666267E-2</v>
      </c>
      <c r="L51">
        <v>1.1030221599694221E-2</v>
      </c>
      <c r="M51">
        <v>9.5669047368245278E-3</v>
      </c>
      <c r="N51">
        <v>8.2235849985402894E-3</v>
      </c>
      <c r="O51">
        <v>7.0113895229862193E-3</v>
      </c>
      <c r="P51">
        <v>5.9417520802581827E-3</v>
      </c>
      <c r="Q51">
        <v>5.0190604608643438E-3</v>
      </c>
      <c r="R51">
        <v>4.2364659151327066E-3</v>
      </c>
      <c r="S51">
        <v>3.5774808706081785E-3</v>
      </c>
      <c r="V51" s="19"/>
      <c r="W51" s="1">
        <v>2035</v>
      </c>
      <c r="X51">
        <v>1.0063457491785676E-2</v>
      </c>
      <c r="Y51">
        <v>9.3439331737037983E-3</v>
      </c>
      <c r="Z51">
        <v>8.6552611816864845E-3</v>
      </c>
      <c r="AA51">
        <v>8.0012136349926228E-3</v>
      </c>
      <c r="AB51">
        <v>7.3792741428427037E-3</v>
      </c>
      <c r="AC51">
        <v>6.7817044456296638E-3</v>
      </c>
      <c r="AD51">
        <v>6.199807456766889E-3</v>
      </c>
      <c r="AE51">
        <v>5.6287862044930841E-3</v>
      </c>
      <c r="AF51">
        <v>5.0704308262456265E-3</v>
      </c>
      <c r="AG51">
        <v>4.5322439604632558E-3</v>
      </c>
      <c r="AH51">
        <v>4.0238378626504413E-3</v>
      </c>
      <c r="AI51">
        <v>3.5529752953621695E-3</v>
      </c>
      <c r="AJ51">
        <v>3.1234060326488034E-3</v>
      </c>
      <c r="AK51">
        <v>2.7351107165249E-3</v>
      </c>
      <c r="AL51">
        <v>2.3860524482364831E-3</v>
      </c>
      <c r="AM51">
        <v>2.0739855818833787E-3</v>
      </c>
    </row>
    <row r="52" spans="2:39" x14ac:dyDescent="0.75">
      <c r="B52" s="19"/>
      <c r="C52" s="1">
        <v>2036</v>
      </c>
      <c r="D52">
        <v>2.6324959554020567E-2</v>
      </c>
      <c r="E52">
        <v>2.4791855410027472E-2</v>
      </c>
      <c r="F52">
        <v>2.3158312491083625E-2</v>
      </c>
      <c r="G52">
        <v>2.1416300567619711E-2</v>
      </c>
      <c r="H52">
        <v>1.9588471896337958E-2</v>
      </c>
      <c r="I52">
        <v>1.7723222929423122E-2</v>
      </c>
      <c r="J52">
        <v>1.5878577181636908E-2</v>
      </c>
      <c r="K52">
        <v>1.4103617574661059E-2</v>
      </c>
      <c r="L52">
        <v>1.2427768488079461E-2</v>
      </c>
      <c r="M52">
        <v>1.08623483771922E-2</v>
      </c>
      <c r="N52">
        <v>9.4106711886028701E-3</v>
      </c>
      <c r="O52">
        <v>8.0782985982531374E-3</v>
      </c>
      <c r="P52">
        <v>6.8763349486597293E-3</v>
      </c>
      <c r="Q52">
        <v>5.8166441901054845E-3</v>
      </c>
      <c r="R52">
        <v>4.9039885558783899E-3</v>
      </c>
      <c r="S52">
        <v>4.1315183692274245E-3</v>
      </c>
      <c r="V52" s="19"/>
      <c r="W52" s="1">
        <v>2036</v>
      </c>
      <c r="X52">
        <v>1.0673210834054824E-2</v>
      </c>
      <c r="Y52">
        <v>9.9458604088302257E-3</v>
      </c>
      <c r="Z52">
        <v>9.2406971228530827E-3</v>
      </c>
      <c r="AA52">
        <v>8.5646173175260212E-3</v>
      </c>
      <c r="AB52">
        <v>7.9214782660158543E-3</v>
      </c>
      <c r="AC52">
        <v>7.308865335017933E-3</v>
      </c>
      <c r="AD52">
        <v>6.7191691770216002E-3</v>
      </c>
      <c r="AE52">
        <v>6.1438699024429317E-3</v>
      </c>
      <c r="AF52">
        <v>5.5783980047231074E-3</v>
      </c>
      <c r="AG52">
        <v>5.0247865716966161E-3</v>
      </c>
      <c r="AH52">
        <v>4.4907389031899701E-3</v>
      </c>
      <c r="AI52">
        <v>3.9859833265848245E-3</v>
      </c>
      <c r="AJ52">
        <v>3.51831727738961E-3</v>
      </c>
      <c r="AK52">
        <v>3.0914879143686897E-3</v>
      </c>
      <c r="AL52">
        <v>2.7054890635807745E-3</v>
      </c>
      <c r="AM52">
        <v>2.3583428046691766E-3</v>
      </c>
    </row>
    <row r="53" spans="2:39" x14ac:dyDescent="0.75">
      <c r="B53" s="19"/>
      <c r="C53" s="1">
        <v>2037</v>
      </c>
      <c r="D53">
        <v>2.7459478855482715E-2</v>
      </c>
      <c r="E53">
        <v>2.6025961495823733E-2</v>
      </c>
      <c r="F53">
        <v>2.4522232641017053E-2</v>
      </c>
      <c r="G53">
        <v>2.291370281138453E-2</v>
      </c>
      <c r="H53">
        <v>2.1190531533094015E-2</v>
      </c>
      <c r="I53">
        <v>1.9375543442201233E-2</v>
      </c>
      <c r="J53">
        <v>1.7519203490503458E-2</v>
      </c>
      <c r="K53">
        <v>1.5682347053864364E-2</v>
      </c>
      <c r="L53">
        <v>1.3916193930350788E-2</v>
      </c>
      <c r="M53">
        <v>1.2250848234960672E-2</v>
      </c>
      <c r="N53">
        <v>1.0697030082402055E-2</v>
      </c>
      <c r="O53">
        <v>9.2569890321073205E-3</v>
      </c>
      <c r="P53">
        <v>7.9355789785260557E-3</v>
      </c>
      <c r="Q53">
        <v>6.7438818184530781E-3</v>
      </c>
      <c r="R53">
        <v>5.694170537121724E-3</v>
      </c>
      <c r="S53">
        <v>4.7915549022983219E-3</v>
      </c>
      <c r="V53" s="19"/>
      <c r="W53" s="1">
        <v>2037</v>
      </c>
      <c r="X53">
        <v>1.1269458362155883E-2</v>
      </c>
      <c r="Y53">
        <v>1.0541089162319465E-2</v>
      </c>
      <c r="Z53">
        <v>9.829637513019792E-3</v>
      </c>
      <c r="AA53">
        <v>9.1386016711480587E-3</v>
      </c>
      <c r="AB53">
        <v>8.4749227384232229E-3</v>
      </c>
      <c r="AC53">
        <v>7.8425374926286932E-3</v>
      </c>
      <c r="AD53">
        <v>7.2391283277149134E-3</v>
      </c>
      <c r="AE53">
        <v>6.6572105569317952E-3</v>
      </c>
      <c r="AF53">
        <v>6.0884370428220865E-3</v>
      </c>
      <c r="AG53">
        <v>5.5284608739018864E-3</v>
      </c>
      <c r="AH53">
        <v>4.9795532088537956E-3</v>
      </c>
      <c r="AI53">
        <v>4.4496139379404821E-3</v>
      </c>
      <c r="AJ53">
        <v>3.9484849097142834E-3</v>
      </c>
      <c r="AK53">
        <v>3.4839973361302078E-3</v>
      </c>
      <c r="AL53">
        <v>3.0598959676666239E-3</v>
      </c>
      <c r="AM53">
        <v>2.6761882175121566E-3</v>
      </c>
    </row>
    <row r="54" spans="2:39" x14ac:dyDescent="0.75">
      <c r="B54" s="19"/>
      <c r="C54" s="1">
        <v>2038</v>
      </c>
      <c r="D54">
        <v>2.8513282179366155E-2</v>
      </c>
      <c r="E54">
        <v>2.7133451132690615E-2</v>
      </c>
      <c r="F54">
        <v>2.5730359448117319E-2</v>
      </c>
      <c r="G54">
        <v>2.4255542142962834E-2</v>
      </c>
      <c r="H54">
        <v>2.267167682146963E-2</v>
      </c>
      <c r="I54">
        <v>2.0967142538799347E-2</v>
      </c>
      <c r="J54">
        <v>1.9164929539542599E-2</v>
      </c>
      <c r="K54">
        <v>1.7317532604757383E-2</v>
      </c>
      <c r="L54">
        <v>1.5488541971019046E-2</v>
      </c>
      <c r="M54">
        <v>1.3731260967758223E-2</v>
      </c>
      <c r="N54">
        <v>1.2076446597794025E-2</v>
      </c>
      <c r="O54">
        <v>1.0534227830887572E-2</v>
      </c>
      <c r="P54">
        <v>9.1058166015124745E-3</v>
      </c>
      <c r="Q54">
        <v>7.7953807919457314E-3</v>
      </c>
      <c r="R54">
        <v>6.6139800229083594E-3</v>
      </c>
      <c r="S54">
        <v>5.5742756555368922E-3</v>
      </c>
      <c r="V54" s="19"/>
      <c r="W54" s="1">
        <v>2038</v>
      </c>
      <c r="X54">
        <v>1.1854639034201616E-2</v>
      </c>
      <c r="Y54">
        <v>1.1121655937056657E-2</v>
      </c>
      <c r="Z54">
        <v>1.0410602999936777E-2</v>
      </c>
      <c r="AA54">
        <v>9.7147727462153291E-3</v>
      </c>
      <c r="AB54">
        <v>9.037634216727243E-3</v>
      </c>
      <c r="AC54">
        <v>8.3861675028102916E-3</v>
      </c>
      <c r="AD54">
        <v>7.7643833963608319E-3</v>
      </c>
      <c r="AE54">
        <v>7.1700567109978068E-3</v>
      </c>
      <c r="AF54">
        <v>6.5958232679846204E-3</v>
      </c>
      <c r="AG54">
        <v>6.0335043243133586E-3</v>
      </c>
      <c r="AH54">
        <v>5.4789707741158388E-3</v>
      </c>
      <c r="AI54">
        <v>4.9347270388508894E-3</v>
      </c>
      <c r="AJ54">
        <v>4.4088655839354309E-3</v>
      </c>
      <c r="AK54">
        <v>3.9113392618225825E-3</v>
      </c>
      <c r="AL54">
        <v>3.4500121737651422E-3</v>
      </c>
      <c r="AM54">
        <v>3.0286268593919009E-3</v>
      </c>
    </row>
    <row r="55" spans="2:39" x14ac:dyDescent="0.75">
      <c r="B55" s="19"/>
      <c r="C55" s="1">
        <v>2039</v>
      </c>
      <c r="D55">
        <v>2.9540602492154382E-2</v>
      </c>
      <c r="E55">
        <v>2.8162021901879223E-2</v>
      </c>
      <c r="F55">
        <v>2.6811294352846415E-2</v>
      </c>
      <c r="G55">
        <v>2.5438114839121569E-2</v>
      </c>
      <c r="H55">
        <v>2.3991752026076729E-2</v>
      </c>
      <c r="I55">
        <v>2.2432207231115144E-2</v>
      </c>
      <c r="J55">
        <v>2.0746108494530079E-2</v>
      </c>
      <c r="K55">
        <v>1.8956605028978977E-2</v>
      </c>
      <c r="L55">
        <v>1.711818323700608E-2</v>
      </c>
      <c r="M55">
        <v>1.5297131963987805E-2</v>
      </c>
      <c r="N55">
        <v>1.3548785588095606E-2</v>
      </c>
      <c r="O55">
        <v>1.1904527721858526E-2</v>
      </c>
      <c r="P55">
        <v>1.0373903330009867E-2</v>
      </c>
      <c r="Q55">
        <v>8.9571129114219949E-3</v>
      </c>
      <c r="R55">
        <v>7.6576594922533906E-3</v>
      </c>
      <c r="S55">
        <v>6.4865804177845305E-3</v>
      </c>
      <c r="V55" s="19"/>
      <c r="W55" s="1">
        <v>2039</v>
      </c>
      <c r="X55">
        <v>1.2445823898970958E-2</v>
      </c>
      <c r="Y55">
        <v>1.1690252040495411E-2</v>
      </c>
      <c r="Z55">
        <v>1.0975791986386565E-2</v>
      </c>
      <c r="AA55">
        <v>1.0281732101243751E-2</v>
      </c>
      <c r="AB55">
        <v>9.6012502379260421E-3</v>
      </c>
      <c r="AC55">
        <v>8.9377822969603209E-3</v>
      </c>
      <c r="AD55">
        <v>8.298341773234387E-3</v>
      </c>
      <c r="AE55">
        <v>7.6870081376527837E-3</v>
      </c>
      <c r="AF55">
        <v>7.1016441360906932E-3</v>
      </c>
      <c r="AG55">
        <v>6.5350020418368801E-3</v>
      </c>
      <c r="AH55">
        <v>5.9790672344103906E-3</v>
      </c>
      <c r="AI55">
        <v>5.4299237035982792E-3</v>
      </c>
      <c r="AJ55">
        <v>4.8903043961189708E-3</v>
      </c>
      <c r="AK55">
        <v>4.3684903922714862E-3</v>
      </c>
      <c r="AL55">
        <v>3.8745430642108864E-3</v>
      </c>
      <c r="AM55">
        <v>3.416358524644648E-3</v>
      </c>
    </row>
    <row r="56" spans="2:39" x14ac:dyDescent="0.75">
      <c r="B56" s="19"/>
      <c r="C56" s="1">
        <v>2040</v>
      </c>
      <c r="D56">
        <v>3.0595981893552233E-2</v>
      </c>
      <c r="E56">
        <v>2.9166792245578513E-2</v>
      </c>
      <c r="F56">
        <v>2.7815088863247645E-2</v>
      </c>
      <c r="G56">
        <v>2.6492962556056973E-2</v>
      </c>
      <c r="H56">
        <v>2.5149189535153767E-2</v>
      </c>
      <c r="I56">
        <v>2.373083074738673E-2</v>
      </c>
      <c r="J56">
        <v>2.2195267038350255E-2</v>
      </c>
      <c r="K56">
        <v>2.0527404574579633E-2</v>
      </c>
      <c r="L56">
        <v>1.8750545024612052E-2</v>
      </c>
      <c r="M56">
        <v>1.6921128663284053E-2</v>
      </c>
      <c r="N56">
        <v>1.5108087434020839E-2</v>
      </c>
      <c r="O56">
        <v>1.3368735132426583E-2</v>
      </c>
      <c r="P56">
        <v>1.1735056262856772E-2</v>
      </c>
      <c r="Q56">
        <v>1.0216018869920553E-2</v>
      </c>
      <c r="R56">
        <v>8.8108376457567174E-3</v>
      </c>
      <c r="S56">
        <v>7.5223713201907471E-3</v>
      </c>
      <c r="V56" s="19"/>
      <c r="W56" s="1">
        <v>2040</v>
      </c>
      <c r="X56">
        <v>1.3074133774997804E-2</v>
      </c>
      <c r="Y56">
        <v>1.2264238343814167E-2</v>
      </c>
      <c r="Z56">
        <v>1.1528144583401142E-2</v>
      </c>
      <c r="AA56">
        <v>1.0831841086455093E-2</v>
      </c>
      <c r="AB56">
        <v>1.0154456471194629E-2</v>
      </c>
      <c r="AC56">
        <v>9.4890543031166553E-3</v>
      </c>
      <c r="AD56">
        <v>8.8390335869097964E-3</v>
      </c>
      <c r="AE56">
        <v>8.2114358152672613E-3</v>
      </c>
      <c r="AF56">
        <v>7.6104039550694592E-3</v>
      </c>
      <c r="AG56">
        <v>7.0338843147940561E-3</v>
      </c>
      <c r="AH56">
        <v>6.4747416587256825E-3</v>
      </c>
      <c r="AI56">
        <v>5.9251213013207472E-3</v>
      </c>
      <c r="AJ56">
        <v>5.3813156964058455E-3</v>
      </c>
      <c r="AK56">
        <v>4.8462816480867536E-3</v>
      </c>
      <c r="AL56">
        <v>4.3284849456294494E-3</v>
      </c>
      <c r="AM56">
        <v>3.8380930294012465E-3</v>
      </c>
    </row>
    <row r="57" spans="2:39" x14ac:dyDescent="0.75">
      <c r="B57" s="19"/>
      <c r="C57" s="1">
        <v>2041</v>
      </c>
      <c r="D57">
        <v>3.1733757607042098E-2</v>
      </c>
      <c r="E57">
        <v>3.020168768114375E-2</v>
      </c>
      <c r="F57">
        <v>2.8797712237679466E-2</v>
      </c>
      <c r="G57">
        <v>2.7472429755433729E-2</v>
      </c>
      <c r="H57">
        <v>2.6178410328113168E-2</v>
      </c>
      <c r="I57">
        <v>2.4863545835652357E-2</v>
      </c>
      <c r="J57">
        <v>2.3472747106965043E-2</v>
      </c>
      <c r="K57">
        <v>2.1960829526412495E-2</v>
      </c>
      <c r="L57">
        <v>2.0311006214952191E-2</v>
      </c>
      <c r="M57">
        <v>1.8546724911055461E-2</v>
      </c>
      <c r="N57">
        <v>1.6726342467256499E-2</v>
      </c>
      <c r="O57">
        <v>1.4921379148154711E-2</v>
      </c>
      <c r="P57">
        <v>1.3191077375820955E-2</v>
      </c>
      <c r="Q57">
        <v>1.1567997379648623E-2</v>
      </c>
      <c r="R57">
        <v>1.0060537314692091E-2</v>
      </c>
      <c r="S57">
        <v>8.6669511468243105E-3</v>
      </c>
      <c r="V57" s="19"/>
      <c r="W57" s="1">
        <v>2041</v>
      </c>
      <c r="X57">
        <v>1.378059828898613E-2</v>
      </c>
      <c r="Y57">
        <v>1.287496036383594E-2</v>
      </c>
      <c r="Z57">
        <v>1.2085302136270609E-2</v>
      </c>
      <c r="AA57">
        <v>1.1368285052831856E-2</v>
      </c>
      <c r="AB57">
        <v>1.0689778147011284E-2</v>
      </c>
      <c r="AC57">
        <v>1.0028756362258565E-2</v>
      </c>
      <c r="AD57">
        <v>9.3781694400401992E-3</v>
      </c>
      <c r="AE57">
        <v>8.741375897809725E-3</v>
      </c>
      <c r="AF57">
        <v>8.1254399964263094E-3</v>
      </c>
      <c r="AG57">
        <v>7.5345631645216543E-3</v>
      </c>
      <c r="AH57">
        <v>6.9667710189067764E-3</v>
      </c>
      <c r="AI57">
        <v>6.4150369470204706E-3</v>
      </c>
      <c r="AJ57">
        <v>5.8716620935985869E-3</v>
      </c>
      <c r="AK57">
        <v>5.3331428220978125E-3</v>
      </c>
      <c r="AL57">
        <v>4.8026551948835098E-3</v>
      </c>
      <c r="AM57">
        <v>4.2888458579849829E-3</v>
      </c>
    </row>
    <row r="58" spans="2:39" x14ac:dyDescent="0.75">
      <c r="B58" s="19"/>
      <c r="C58" s="1">
        <v>2042</v>
      </c>
      <c r="D58">
        <v>3.3012046002515123E-2</v>
      </c>
      <c r="E58">
        <v>3.1319598540348534E-2</v>
      </c>
      <c r="F58">
        <v>2.9812474787141066E-2</v>
      </c>
      <c r="G58">
        <v>2.8433302611462565E-2</v>
      </c>
      <c r="H58">
        <v>2.7133991927111151E-2</v>
      </c>
      <c r="I58">
        <v>2.586759279401098E-2</v>
      </c>
      <c r="J58">
        <v>2.4581146468257594E-2</v>
      </c>
      <c r="K58">
        <v>2.3217470244197395E-2</v>
      </c>
      <c r="L58">
        <v>2.1728868260735192E-2</v>
      </c>
      <c r="M58">
        <v>2.0096889110603724E-2</v>
      </c>
      <c r="N58">
        <v>1.8345120340494334E-2</v>
      </c>
      <c r="O58">
        <v>1.6533798536678114E-2</v>
      </c>
      <c r="P58">
        <v>1.473697823469183E-2</v>
      </c>
      <c r="Q58">
        <v>1.3015780521587118E-2</v>
      </c>
      <c r="R58">
        <v>1.140331672708835E-2</v>
      </c>
      <c r="S58">
        <v>9.9074220935830223E-3</v>
      </c>
      <c r="V58" s="19"/>
      <c r="W58" s="1">
        <v>2042</v>
      </c>
      <c r="X58">
        <v>1.4611377431428086E-2</v>
      </c>
      <c r="Y58">
        <v>1.3563504164772056E-2</v>
      </c>
      <c r="Z58">
        <v>1.2678821191759938E-2</v>
      </c>
      <c r="AA58">
        <v>1.1908976622149065E-2</v>
      </c>
      <c r="AB58">
        <v>1.1210642277034248E-2</v>
      </c>
      <c r="AC58">
        <v>1.0549578406870559E-2</v>
      </c>
      <c r="AD58">
        <v>9.9046122713557106E-3</v>
      </c>
      <c r="AE58">
        <v>9.268580328096231E-3</v>
      </c>
      <c r="AF58">
        <v>8.6447971755612522E-3</v>
      </c>
      <c r="AG58">
        <v>8.040344785106927E-3</v>
      </c>
      <c r="AH58">
        <v>7.4594781584952589E-3</v>
      </c>
      <c r="AI58">
        <v>6.9002980796536439E-3</v>
      </c>
      <c r="AJ58">
        <v>6.3558827827791872E-3</v>
      </c>
      <c r="AK58">
        <v>5.8186852197806586E-3</v>
      </c>
      <c r="AL58">
        <v>5.285401185418274E-3</v>
      </c>
      <c r="AM58">
        <v>4.7594214690447317E-3</v>
      </c>
    </row>
    <row r="59" spans="2:39" x14ac:dyDescent="0.75">
      <c r="B59" s="19"/>
      <c r="C59" s="1">
        <v>2043</v>
      </c>
      <c r="D59">
        <v>3.4494778499801919E-2</v>
      </c>
      <c r="E59">
        <v>3.2577160383603629E-2</v>
      </c>
      <c r="F59">
        <v>3.0910844687076215E-2</v>
      </c>
      <c r="G59">
        <v>2.9428277727963817E-2</v>
      </c>
      <c r="H59">
        <v>2.8073504267370566E-2</v>
      </c>
      <c r="I59">
        <v>2.6799723375574756E-2</v>
      </c>
      <c r="J59">
        <v>2.55604656115495E-2</v>
      </c>
      <c r="K59">
        <v>2.4301954583947991E-2</v>
      </c>
      <c r="L59">
        <v>2.2964969634092783E-2</v>
      </c>
      <c r="M59">
        <v>2.14993570859668E-2</v>
      </c>
      <c r="N59">
        <v>1.9885029212712169E-2</v>
      </c>
      <c r="O59">
        <v>1.8145707229776709E-2</v>
      </c>
      <c r="P59">
        <v>1.6343471059892627E-2</v>
      </c>
      <c r="Q59">
        <v>1.4554856178735892E-2</v>
      </c>
      <c r="R59">
        <v>1.2842813195581261E-2</v>
      </c>
      <c r="S59">
        <v>1.1240980448963654E-2</v>
      </c>
      <c r="V59" s="19"/>
      <c r="W59" s="1">
        <v>2043</v>
      </c>
      <c r="X59">
        <v>1.5615144126605158E-2</v>
      </c>
      <c r="Y59">
        <v>1.4375860833827003E-2</v>
      </c>
      <c r="Z59">
        <v>1.3349830055986915E-2</v>
      </c>
      <c r="AA59">
        <v>1.2485670034694106E-2</v>
      </c>
      <c r="AB59">
        <v>1.1735223711225989E-2</v>
      </c>
      <c r="AC59">
        <v>1.105518551651034E-2</v>
      </c>
      <c r="AD59">
        <v>1.0411217429598914E-2</v>
      </c>
      <c r="AE59">
        <v>9.7820049368311547E-3</v>
      </c>
      <c r="AF59">
        <v>9.1602718257140156E-3</v>
      </c>
      <c r="AG59">
        <v>8.5492854992446979E-3</v>
      </c>
      <c r="AH59">
        <v>7.956140749526051E-3</v>
      </c>
      <c r="AI59">
        <v>7.385141405288155E-3</v>
      </c>
      <c r="AJ59">
        <v>6.8344593871183905E-3</v>
      </c>
      <c r="AK59">
        <v>6.2972740893085357E-3</v>
      </c>
      <c r="AL59">
        <v>5.7661863280255229E-3</v>
      </c>
      <c r="AM59">
        <v>5.2380869259811749E-3</v>
      </c>
    </row>
    <row r="60" spans="2:39" x14ac:dyDescent="0.75">
      <c r="B60" s="19"/>
      <c r="C60" s="1">
        <v>2044</v>
      </c>
      <c r="D60">
        <v>3.6247454272490105E-2</v>
      </c>
      <c r="E60">
        <v>3.4037283225691141E-2</v>
      </c>
      <c r="F60">
        <v>3.2148003749242871E-2</v>
      </c>
      <c r="G60">
        <v>3.0507425503478864E-2</v>
      </c>
      <c r="H60">
        <v>2.9049031863926666E-2</v>
      </c>
      <c r="I60">
        <v>2.7718258853698923E-2</v>
      </c>
      <c r="J60">
        <v>2.6469572738750152E-2</v>
      </c>
      <c r="K60">
        <v>2.5256984965004916E-2</v>
      </c>
      <c r="L60">
        <v>2.4025933752232092E-2</v>
      </c>
      <c r="M60">
        <v>2.2715215083633444E-2</v>
      </c>
      <c r="N60">
        <v>2.1272270123021651E-2</v>
      </c>
      <c r="O60">
        <v>1.9675402725976312E-2</v>
      </c>
      <c r="P60">
        <v>1.7948461757536668E-2</v>
      </c>
      <c r="Q60">
        <v>1.6155334522372496E-2</v>
      </c>
      <c r="R60">
        <v>1.4374984817782524E-2</v>
      </c>
      <c r="S60">
        <v>1.2672144440592014E-2</v>
      </c>
      <c r="V60" s="19"/>
      <c r="W60" s="1">
        <v>2044</v>
      </c>
      <c r="X60">
        <v>1.6843855701609383E-2</v>
      </c>
      <c r="Y60">
        <v>1.5360312596889615E-2</v>
      </c>
      <c r="Z60">
        <v>1.4144140460641183E-2</v>
      </c>
      <c r="AA60">
        <v>1.3139522085053071E-2</v>
      </c>
      <c r="AB60">
        <v>1.2295461372747635E-2</v>
      </c>
      <c r="AC60">
        <v>1.1564005869017211E-2</v>
      </c>
      <c r="AD60">
        <v>1.0901884458023417E-2</v>
      </c>
      <c r="AE60">
        <v>1.0274671099253747E-2</v>
      </c>
      <c r="AF60">
        <v>9.6609153354664003E-3</v>
      </c>
      <c r="AG60">
        <v>9.0532289682604752E-3</v>
      </c>
      <c r="AH60">
        <v>8.454829079648167E-3</v>
      </c>
      <c r="AI60">
        <v>7.87281855667675E-3</v>
      </c>
      <c r="AJ60">
        <v>7.3115454482547129E-3</v>
      </c>
      <c r="AK60">
        <v>6.7692488896820609E-3</v>
      </c>
      <c r="AL60">
        <v>6.2392058367282677E-3</v>
      </c>
      <c r="AM60">
        <v>5.7141611057560894E-3</v>
      </c>
    </row>
    <row r="61" spans="2:39" x14ac:dyDescent="0.75">
      <c r="B61" s="19"/>
      <c r="C61" s="1">
        <v>2045</v>
      </c>
      <c r="D61">
        <v>3.8327328655433604E-2</v>
      </c>
      <c r="E61">
        <v>3.5764940115561049E-2</v>
      </c>
      <c r="F61">
        <v>3.3585855592392591E-2</v>
      </c>
      <c r="G61">
        <v>3.1724500628406517E-2</v>
      </c>
      <c r="H61">
        <v>3.0109271366480589E-2</v>
      </c>
      <c r="I61">
        <v>2.8674673388363922E-2</v>
      </c>
      <c r="J61">
        <v>2.7367508757132446E-2</v>
      </c>
      <c r="K61">
        <v>2.6143489287301612E-2</v>
      </c>
      <c r="L61">
        <v>2.4957107558879598E-2</v>
      </c>
      <c r="M61">
        <v>2.375304795639481E-2</v>
      </c>
      <c r="N61">
        <v>2.2468176728164532E-2</v>
      </c>
      <c r="O61">
        <v>2.1047581766161953E-2</v>
      </c>
      <c r="P61">
        <v>1.9467986105943247E-2</v>
      </c>
      <c r="Q61">
        <v>1.7753360361348711E-2</v>
      </c>
      <c r="R61">
        <v>1.5969363703298597E-2</v>
      </c>
      <c r="S61">
        <v>1.419733633736428E-2</v>
      </c>
      <c r="V61" s="19"/>
      <c r="W61" s="1">
        <v>2045</v>
      </c>
      <c r="X61">
        <v>1.8356221028132596E-2</v>
      </c>
      <c r="Y61">
        <v>1.6568254585203508E-2</v>
      </c>
      <c r="Z61">
        <v>1.5109639793344697E-2</v>
      </c>
      <c r="AA61">
        <v>1.3916155121619218E-2</v>
      </c>
      <c r="AB61">
        <v>1.293252722315902E-2</v>
      </c>
      <c r="AC61">
        <v>1.210815037948685E-2</v>
      </c>
      <c r="AD61">
        <v>1.1395286108669687E-2</v>
      </c>
      <c r="AE61">
        <v>1.0750709208687148E-2</v>
      </c>
      <c r="AF61">
        <v>1.0139915616180457E-2</v>
      </c>
      <c r="AG61">
        <v>9.5413246795277989E-3</v>
      </c>
      <c r="AH61">
        <v>8.9474369659725723E-3</v>
      </c>
      <c r="AI61">
        <v>8.3614162578123895E-3</v>
      </c>
      <c r="AJ61">
        <v>7.7903689712937787E-3</v>
      </c>
      <c r="AK61">
        <v>7.2386829050578479E-3</v>
      </c>
      <c r="AL61">
        <v>6.704660593466789E-3</v>
      </c>
      <c r="AM61">
        <v>6.1816730415395482E-3</v>
      </c>
    </row>
    <row r="62" spans="2:39" x14ac:dyDescent="0.75">
      <c r="B62" s="19"/>
      <c r="C62" s="1">
        <v>2046</v>
      </c>
      <c r="D62">
        <v>4.0773535479068777E-2</v>
      </c>
      <c r="E62">
        <v>3.781705450975581E-2</v>
      </c>
      <c r="F62">
        <v>3.5288849027956731E-2</v>
      </c>
      <c r="G62">
        <v>3.3140415126364536E-2</v>
      </c>
      <c r="H62">
        <v>3.130657654428913E-2</v>
      </c>
      <c r="I62">
        <v>2.9716313561660223E-2</v>
      </c>
      <c r="J62">
        <v>2.8305139316894289E-2</v>
      </c>
      <c r="K62">
        <v>2.7021197093401551E-2</v>
      </c>
      <c r="L62">
        <v>2.5821422916837276E-2</v>
      </c>
      <c r="M62">
        <v>2.4660790611725492E-2</v>
      </c>
      <c r="N62">
        <v>2.3483261588797762E-2</v>
      </c>
      <c r="O62">
        <v>2.2223825027822938E-2</v>
      </c>
      <c r="P62">
        <v>2.0825266680110508E-2</v>
      </c>
      <c r="Q62">
        <v>1.9262756056363916E-2</v>
      </c>
      <c r="R62">
        <v>1.7560379734912972E-2</v>
      </c>
      <c r="S62">
        <v>1.5785533672179247E-2</v>
      </c>
      <c r="V62" s="19"/>
      <c r="W62" s="1">
        <v>2046</v>
      </c>
      <c r="X62">
        <v>2.0221694279468599E-2</v>
      </c>
      <c r="Y62">
        <v>1.8057737922141215E-2</v>
      </c>
      <c r="Z62">
        <v>1.629716288616084E-2</v>
      </c>
      <c r="AA62">
        <v>1.4863057847589326E-2</v>
      </c>
      <c r="AB62">
        <v>1.3691844612817838E-2</v>
      </c>
      <c r="AC62">
        <v>1.272879327688832E-2</v>
      </c>
      <c r="AD62">
        <v>1.1923692911371062E-2</v>
      </c>
      <c r="AE62">
        <v>1.1229027982971448E-2</v>
      </c>
      <c r="AF62">
        <v>1.0601630290136615E-2</v>
      </c>
      <c r="AG62">
        <v>1.0006927492864274E-2</v>
      </c>
      <c r="AH62">
        <v>9.4232144138515286E-3</v>
      </c>
      <c r="AI62">
        <v>8.8428812019138488E-3</v>
      </c>
      <c r="AJ62">
        <v>8.2690355035915947E-3</v>
      </c>
      <c r="AK62">
        <v>7.708782854829955E-3</v>
      </c>
      <c r="AL62">
        <v>7.1665464669284666E-3</v>
      </c>
      <c r="AM62">
        <v>6.6406885617848405E-3</v>
      </c>
    </row>
    <row r="63" spans="2:39" x14ac:dyDescent="0.75">
      <c r="B63" s="19"/>
      <c r="C63" s="1">
        <v>2047</v>
      </c>
      <c r="D63">
        <v>4.3604683847370491E-2</v>
      </c>
      <c r="E63">
        <v>4.0232248217491023E-2</v>
      </c>
      <c r="F63">
        <v>3.7313573942260501E-2</v>
      </c>
      <c r="G63">
        <v>3.4819095507896601E-2</v>
      </c>
      <c r="H63">
        <v>3.2700882421364902E-2</v>
      </c>
      <c r="I63">
        <v>3.0894158001208646E-2</v>
      </c>
      <c r="J63">
        <v>2.9328484271392397E-2</v>
      </c>
      <c r="K63">
        <v>2.7940367476824046E-2</v>
      </c>
      <c r="L63">
        <v>2.6679267698056879E-2</v>
      </c>
      <c r="M63">
        <v>2.5503324140210316E-2</v>
      </c>
      <c r="N63">
        <v>2.4367991850040741E-2</v>
      </c>
      <c r="O63">
        <v>2.3216539446233007E-2</v>
      </c>
      <c r="P63">
        <v>2.1982130764005119E-2</v>
      </c>
      <c r="Q63">
        <v>2.0605299797193999E-2</v>
      </c>
      <c r="R63">
        <v>1.9059689526576572E-2</v>
      </c>
      <c r="S63">
        <v>1.7369496825271211E-2</v>
      </c>
      <c r="V63" s="19"/>
      <c r="W63" s="1">
        <v>2047</v>
      </c>
      <c r="X63">
        <v>2.2522205816272262E-2</v>
      </c>
      <c r="Y63">
        <v>1.9897548682454892E-2</v>
      </c>
      <c r="Z63">
        <v>1.7764108329540517E-2</v>
      </c>
      <c r="AA63">
        <v>1.6030506820872571E-2</v>
      </c>
      <c r="AB63">
        <v>1.4620499998821314E-2</v>
      </c>
      <c r="AC63">
        <v>1.3471149700703846E-2</v>
      </c>
      <c r="AD63">
        <v>1.2528268875059074E-2</v>
      </c>
      <c r="AE63">
        <v>1.1742045497349184E-2</v>
      </c>
      <c r="AF63">
        <v>1.1065195576478237E-2</v>
      </c>
      <c r="AG63">
        <v>1.0454618632780185E-2</v>
      </c>
      <c r="AH63">
        <v>9.8756835498364295E-3</v>
      </c>
      <c r="AI63">
        <v>9.3065662129646533E-3</v>
      </c>
      <c r="AJ63">
        <v>8.7395472299548593E-3</v>
      </c>
      <c r="AK63">
        <v>8.1776754142303416E-3</v>
      </c>
      <c r="AL63">
        <v>7.6280511644432822E-3</v>
      </c>
      <c r="AM63">
        <v>7.0951288979323578E-3</v>
      </c>
    </row>
    <row r="64" spans="2:39" x14ac:dyDescent="0.75">
      <c r="B64" s="19"/>
      <c r="C64" s="1">
        <v>2048</v>
      </c>
      <c r="D64">
        <v>4.6829559066791031E-2</v>
      </c>
      <c r="E64">
        <v>4.3028242619125696E-2</v>
      </c>
      <c r="F64">
        <v>3.969814679094337E-2</v>
      </c>
      <c r="G64">
        <v>3.6816796506067513E-2</v>
      </c>
      <c r="H64">
        <v>3.4355595191771622E-2</v>
      </c>
      <c r="I64">
        <v>3.2267179124295983E-2</v>
      </c>
      <c r="J64">
        <v>3.0487172471681603E-2</v>
      </c>
      <c r="K64">
        <v>2.8945716563143396E-2</v>
      </c>
      <c r="L64">
        <v>2.7580296496686644E-2</v>
      </c>
      <c r="M64">
        <v>2.6341665117360597E-2</v>
      </c>
      <c r="N64">
        <v>2.5189144079915043E-2</v>
      </c>
      <c r="O64">
        <v>2.4078669502238817E-2</v>
      </c>
      <c r="P64">
        <v>2.2952846725329521E-2</v>
      </c>
      <c r="Q64">
        <v>2.1743065035873168E-2</v>
      </c>
      <c r="R64">
        <v>2.0387656314516413E-2</v>
      </c>
      <c r="S64">
        <v>1.8858763708917821E-2</v>
      </c>
      <c r="V64" s="19"/>
      <c r="W64" s="1">
        <v>2048</v>
      </c>
      <c r="X64">
        <v>2.5349318661752076E-2</v>
      </c>
      <c r="Y64">
        <v>2.2169019234727329E-2</v>
      </c>
      <c r="Z64">
        <v>1.9578599008523163E-2</v>
      </c>
      <c r="AA64">
        <v>1.747525332930696E-2</v>
      </c>
      <c r="AB64">
        <v>1.5768213812985883E-2</v>
      </c>
      <c r="AC64">
        <v>1.4381900575742179E-2</v>
      </c>
      <c r="AD64">
        <v>1.3254012106512324E-2</v>
      </c>
      <c r="AE64">
        <v>1.2330903455770773E-2</v>
      </c>
      <c r="AF64">
        <v>1.1563165328615005E-2</v>
      </c>
      <c r="AG64">
        <v>1.0903753497754994E-2</v>
      </c>
      <c r="AH64">
        <v>1.03096455701311E-2</v>
      </c>
      <c r="AI64">
        <v>9.7461609116340445E-3</v>
      </c>
      <c r="AJ64">
        <v>9.1913619782418229E-3</v>
      </c>
      <c r="AK64">
        <v>8.6374207727771893E-3</v>
      </c>
      <c r="AL64">
        <v>8.0873247129560708E-3</v>
      </c>
      <c r="AM64">
        <v>7.5481649519946216E-3</v>
      </c>
    </row>
    <row r="65" spans="2:39" x14ac:dyDescent="0.75">
      <c r="B65" s="19"/>
      <c r="C65" s="1">
        <v>2049</v>
      </c>
      <c r="D65">
        <v>5.0470492060211196E-2</v>
      </c>
      <c r="E65">
        <v>4.6212683125901065E-2</v>
      </c>
      <c r="F65">
        <v>4.2459421776130858E-2</v>
      </c>
      <c r="G65">
        <v>3.9171135804191619E-2</v>
      </c>
      <c r="H65">
        <v>3.632663295846885E-2</v>
      </c>
      <c r="I65">
        <v>3.3898264838993324E-2</v>
      </c>
      <c r="J65">
        <v>3.1839227921236765E-2</v>
      </c>
      <c r="K65">
        <v>3.0085548383668441E-2</v>
      </c>
      <c r="L65">
        <v>2.8567944377919811E-2</v>
      </c>
      <c r="M65">
        <v>2.7224865795917243E-2</v>
      </c>
      <c r="N65">
        <v>2.600833459929297E-2</v>
      </c>
      <c r="O65">
        <v>2.4878834460576579E-2</v>
      </c>
      <c r="P65">
        <v>2.3792782292689271E-2</v>
      </c>
      <c r="Q65">
        <v>2.2692149018011854E-2</v>
      </c>
      <c r="R65">
        <v>2.1506599256899066E-2</v>
      </c>
      <c r="S65">
        <v>2.0172311691162303E-2</v>
      </c>
      <c r="V65" s="19"/>
      <c r="W65" s="1">
        <v>2049</v>
      </c>
      <c r="X65">
        <v>2.879623935548237E-2</v>
      </c>
      <c r="Y65">
        <v>2.4963242793344612E-2</v>
      </c>
      <c r="Z65">
        <v>2.1821371220869804E-2</v>
      </c>
      <c r="AA65">
        <v>1.9264761969123679E-2</v>
      </c>
      <c r="AB65">
        <v>1.7191095283719933E-2</v>
      </c>
      <c r="AC65">
        <v>1.5510212473650602E-2</v>
      </c>
      <c r="AD65">
        <v>1.4147194978776933E-2</v>
      </c>
      <c r="AE65">
        <v>1.3040374490857078E-2</v>
      </c>
      <c r="AF65">
        <v>1.2136647253655207E-2</v>
      </c>
      <c r="AG65">
        <v>1.1387010248518362E-2</v>
      </c>
      <c r="AH65">
        <v>1.0744666871730472E-2</v>
      </c>
      <c r="AI65">
        <v>1.016668283321766E-2</v>
      </c>
      <c r="AJ65">
        <v>9.6183370028129992E-3</v>
      </c>
      <c r="AK65">
        <v>9.0775838350971635E-3</v>
      </c>
      <c r="AL65">
        <v>8.5364877199008288E-3</v>
      </c>
      <c r="AM65">
        <v>7.9979722475871443E-3</v>
      </c>
    </row>
    <row r="66" spans="2:39" x14ac:dyDescent="0.75">
      <c r="B66" s="19"/>
      <c r="C66" s="1">
        <v>2050</v>
      </c>
      <c r="D66">
        <v>5.4590596196859485E-2</v>
      </c>
      <c r="E66">
        <v>4.9806919745561735E-2</v>
      </c>
      <c r="F66">
        <v>4.5603933162150993E-2</v>
      </c>
      <c r="G66">
        <v>4.189812057911111E-2</v>
      </c>
      <c r="H66">
        <v>3.8651121128416802E-2</v>
      </c>
      <c r="I66">
        <v>3.5842995244896911E-2</v>
      </c>
      <c r="J66">
        <v>3.3447022317044453E-2</v>
      </c>
      <c r="K66">
        <v>3.1416952523660731E-2</v>
      </c>
      <c r="L66">
        <v>2.9689215107987013E-2</v>
      </c>
      <c r="M66">
        <v>2.8195102518867882E-2</v>
      </c>
      <c r="N66">
        <v>2.6874015574660248E-2</v>
      </c>
      <c r="O66">
        <v>2.5679222084672746E-2</v>
      </c>
      <c r="P66">
        <v>2.457234760153313E-2</v>
      </c>
      <c r="Q66">
        <v>2.3510289435829199E-2</v>
      </c>
      <c r="R66">
        <v>2.2434412307010432E-2</v>
      </c>
      <c r="S66">
        <v>2.1272705151446313E-2</v>
      </c>
      <c r="V66" s="19"/>
      <c r="W66" s="1">
        <v>2050</v>
      </c>
      <c r="X66">
        <v>3.2947169134533126E-2</v>
      </c>
      <c r="Y66">
        <v>2.8373097835596613E-2</v>
      </c>
      <c r="Z66">
        <v>2.4583046947913526E-2</v>
      </c>
      <c r="AA66">
        <v>2.1479174920516583E-2</v>
      </c>
      <c r="AB66">
        <v>1.8955955610788569E-2</v>
      </c>
      <c r="AC66">
        <v>1.6911557817494493E-2</v>
      </c>
      <c r="AD66">
        <v>1.5256432582089195E-2</v>
      </c>
      <c r="AE66">
        <v>1.3916319662584168E-2</v>
      </c>
      <c r="AF66">
        <v>1.2830180438588972E-2</v>
      </c>
      <c r="AG66">
        <v>1.1945451287328167E-2</v>
      </c>
      <c r="AH66">
        <v>1.1213538742630173E-2</v>
      </c>
      <c r="AI66">
        <v>1.0587901332163479E-2</v>
      </c>
      <c r="AJ66">
        <v>1.0025702545070944E-2</v>
      </c>
      <c r="AK66">
        <v>9.4921895440130879E-3</v>
      </c>
      <c r="AL66">
        <v>8.9652141302109644E-3</v>
      </c>
      <c r="AM66">
        <v>8.4367341257345334E-3</v>
      </c>
    </row>
    <row r="67" spans="2:39" x14ac:dyDescent="0.75">
      <c r="B67" s="19"/>
      <c r="C67" s="1">
        <v>2051</v>
      </c>
      <c r="D67">
        <v>5.9310191919328639E-2</v>
      </c>
      <c r="E67">
        <v>5.3873726457536242E-2</v>
      </c>
      <c r="F67">
        <v>4.9152071899384732E-2</v>
      </c>
      <c r="G67">
        <v>4.5003202133751551E-2</v>
      </c>
      <c r="H67">
        <v>4.1344239620535406E-2</v>
      </c>
      <c r="I67">
        <v>3.8138009884402878E-2</v>
      </c>
      <c r="J67">
        <v>3.5365796483106081E-2</v>
      </c>
      <c r="K67">
        <v>3.3001786586728796E-2</v>
      </c>
      <c r="L67">
        <v>3.1000277654836161E-2</v>
      </c>
      <c r="M67">
        <v>2.9298102945891708E-2</v>
      </c>
      <c r="N67">
        <v>2.7827126640021679E-2</v>
      </c>
      <c r="O67">
        <v>2.6527686803708244E-2</v>
      </c>
      <c r="P67">
        <v>2.5354274198389863E-2</v>
      </c>
      <c r="Q67">
        <v>2.4269636409509587E-2</v>
      </c>
      <c r="R67">
        <v>2.3231150630344682E-2</v>
      </c>
      <c r="S67">
        <v>2.2179602961422705E-2</v>
      </c>
      <c r="V67" s="19"/>
      <c r="W67" s="1">
        <v>2051</v>
      </c>
      <c r="X67">
        <v>3.7870402766992925E-2</v>
      </c>
      <c r="Y67">
        <v>3.2482551979302395E-2</v>
      </c>
      <c r="Z67">
        <v>2.795617409795809E-2</v>
      </c>
      <c r="AA67">
        <v>2.4208641571376231E-2</v>
      </c>
      <c r="AB67">
        <v>2.1142344841506209E-2</v>
      </c>
      <c r="AC67">
        <v>1.8652099293730955E-2</v>
      </c>
      <c r="AD67">
        <v>1.6636565797253387E-2</v>
      </c>
      <c r="AE67">
        <v>1.5006805066484604E-2</v>
      </c>
      <c r="AF67">
        <v>1.3689212118851378E-2</v>
      </c>
      <c r="AG67">
        <v>1.262337444389851E-2</v>
      </c>
      <c r="AH67">
        <v>1.1757267347038939E-2</v>
      </c>
      <c r="AI67">
        <v>1.1042709928958663E-2</v>
      </c>
      <c r="AJ67">
        <v>1.0433423014218991E-2</v>
      </c>
      <c r="AK67">
        <v>9.8866772152889082E-3</v>
      </c>
      <c r="AL67">
        <v>9.3676965480747939E-3</v>
      </c>
      <c r="AM67">
        <v>8.8542354287906213E-3</v>
      </c>
    </row>
    <row r="68" spans="2:39" x14ac:dyDescent="0.75">
      <c r="B68" s="19"/>
      <c r="C68" s="1">
        <v>2052</v>
      </c>
      <c r="D68">
        <v>6.4799155602054903E-2</v>
      </c>
      <c r="E68">
        <v>5.853398403492184E-2</v>
      </c>
      <c r="F68">
        <v>5.3166270468180191E-2</v>
      </c>
      <c r="G68">
        <v>4.8505833814739531E-2</v>
      </c>
      <c r="H68">
        <v>4.4410384408952466E-2</v>
      </c>
      <c r="I68">
        <v>4.0797680807011391E-2</v>
      </c>
      <c r="J68">
        <v>3.7631710425947748E-2</v>
      </c>
      <c r="K68">
        <v>3.4894950947564854E-2</v>
      </c>
      <c r="L68">
        <v>3.256247768761715E-2</v>
      </c>
      <c r="M68">
        <v>3.0589129036407127E-2</v>
      </c>
      <c r="N68">
        <v>2.8912143116816419E-2</v>
      </c>
      <c r="O68">
        <v>2.7463953235198121E-2</v>
      </c>
      <c r="P68">
        <v>2.6185821214570509E-2</v>
      </c>
      <c r="Q68">
        <v>2.5033438240749203E-2</v>
      </c>
      <c r="R68">
        <v>2.3970654371381388E-2</v>
      </c>
      <c r="S68">
        <v>2.2955326053421248E-2</v>
      </c>
      <c r="V68" s="19"/>
      <c r="W68" s="1">
        <v>2052</v>
      </c>
      <c r="X68">
        <v>4.3624474856159112E-2</v>
      </c>
      <c r="Y68">
        <v>3.7359667031648634E-2</v>
      </c>
      <c r="Z68">
        <v>3.2024486801270471E-2</v>
      </c>
      <c r="AA68">
        <v>2.7545376776406158E-2</v>
      </c>
      <c r="AB68">
        <v>2.3839938473579122E-2</v>
      </c>
      <c r="AC68">
        <v>2.0810796832340033E-2</v>
      </c>
      <c r="AD68">
        <v>1.8353113670787184E-2</v>
      </c>
      <c r="AE68">
        <v>1.6366045311332927E-2</v>
      </c>
      <c r="AF68">
        <v>1.4761261985180879E-2</v>
      </c>
      <c r="AG68">
        <v>1.3465810859371253E-2</v>
      </c>
      <c r="AH68">
        <v>1.241990189565835E-2</v>
      </c>
      <c r="AI68">
        <v>1.1572047982514242E-2</v>
      </c>
      <c r="AJ68">
        <v>1.0874483548314792E-2</v>
      </c>
      <c r="AK68">
        <v>1.0281198547152632E-2</v>
      </c>
      <c r="AL68">
        <v>9.7495797346759585E-3</v>
      </c>
      <c r="AM68">
        <v>9.2448363162069835E-3</v>
      </c>
    </row>
    <row r="69" spans="2:39" x14ac:dyDescent="0.75">
      <c r="B69" s="19"/>
      <c r="C69" s="1">
        <v>2053</v>
      </c>
      <c r="D69">
        <v>7.1240658435290566E-2</v>
      </c>
      <c r="E69">
        <v>6.3958884193084986E-2</v>
      </c>
      <c r="F69">
        <v>5.7767934584678139E-2</v>
      </c>
      <c r="G69">
        <v>5.2468104609835781E-2</v>
      </c>
      <c r="H69">
        <v>4.7868092292821143E-2</v>
      </c>
      <c r="I69">
        <v>4.3825375747468275E-2</v>
      </c>
      <c r="J69">
        <v>4.0258347341912741E-2</v>
      </c>
      <c r="K69">
        <v>3.7132132323494382E-2</v>
      </c>
      <c r="L69">
        <v>3.4430374054055919E-2</v>
      </c>
      <c r="M69">
        <v>3.2129016723687155E-2</v>
      </c>
      <c r="N69">
        <v>3.0183433375152151E-2</v>
      </c>
      <c r="O69">
        <v>2.8531267746278753E-2</v>
      </c>
      <c r="P69">
        <v>2.7105519627036914E-2</v>
      </c>
      <c r="Q69">
        <v>2.5848361289669587E-2</v>
      </c>
      <c r="R69">
        <v>2.4716662178923734E-2</v>
      </c>
      <c r="S69">
        <v>2.3675355547027599E-2</v>
      </c>
      <c r="V69" s="19"/>
      <c r="W69" s="1">
        <v>2053</v>
      </c>
      <c r="X69">
        <v>5.0285035052050113E-2</v>
      </c>
      <c r="Y69">
        <v>4.306267370058002E-2</v>
      </c>
      <c r="Z69">
        <v>3.6855819287249736E-2</v>
      </c>
      <c r="AA69">
        <v>3.1572881205215335E-2</v>
      </c>
      <c r="AB69">
        <v>2.7140615847344941E-2</v>
      </c>
      <c r="AC69">
        <v>2.3476850807524614E-2</v>
      </c>
      <c r="AD69">
        <v>2.0484448061158397E-2</v>
      </c>
      <c r="AE69">
        <v>1.8058920666696624E-2</v>
      </c>
      <c r="AF69">
        <v>1.6099923649917133E-2</v>
      </c>
      <c r="AG69">
        <v>1.4519736508191265E-2</v>
      </c>
      <c r="AH69">
        <v>1.3246055399393967E-2</v>
      </c>
      <c r="AI69">
        <v>1.2219709063002283E-2</v>
      </c>
      <c r="AJ69">
        <v>1.138974649099374E-2</v>
      </c>
      <c r="AK69">
        <v>1.070881995482431E-2</v>
      </c>
      <c r="AL69">
        <v>1.0131195047101802E-2</v>
      </c>
      <c r="AM69">
        <v>9.6143833699567621E-3</v>
      </c>
    </row>
    <row r="70" spans="2:39" x14ac:dyDescent="0.75">
      <c r="B70" s="19"/>
      <c r="C70" s="1">
        <v>2054</v>
      </c>
      <c r="D70">
        <v>7.8773362125984389E-2</v>
      </c>
      <c r="E70">
        <v>7.0333155818690013E-2</v>
      </c>
      <c r="F70">
        <v>6.3129508852654379E-2</v>
      </c>
      <c r="G70">
        <v>5.7011910622531581E-2</v>
      </c>
      <c r="H70">
        <v>5.1779106886879971E-2</v>
      </c>
      <c r="I70">
        <v>4.723873562313171E-2</v>
      </c>
      <c r="J70">
        <v>4.3248073282148941E-2</v>
      </c>
      <c r="K70">
        <v>3.9726143708236419E-2</v>
      </c>
      <c r="L70">
        <v>3.663918634797933E-2</v>
      </c>
      <c r="M70">
        <v>3.3971982344481087E-2</v>
      </c>
      <c r="N70">
        <v>3.170132584915436E-2</v>
      </c>
      <c r="O70">
        <v>2.9783118349918741E-2</v>
      </c>
      <c r="P70">
        <v>2.8155409853943811E-2</v>
      </c>
      <c r="Q70">
        <v>2.6751763956183533E-2</v>
      </c>
      <c r="R70">
        <v>2.5515250252664181E-2</v>
      </c>
      <c r="S70">
        <v>2.4403894638515923E-2</v>
      </c>
      <c r="V70" s="19"/>
      <c r="W70" s="1">
        <v>2054</v>
      </c>
      <c r="X70">
        <v>5.7991684678973185E-2</v>
      </c>
      <c r="Y70">
        <v>4.9666901363236891E-2</v>
      </c>
      <c r="Z70">
        <v>4.2508107486841487E-2</v>
      </c>
      <c r="AA70">
        <v>3.6358766639534142E-2</v>
      </c>
      <c r="AB70">
        <v>3.1127644098861641E-2</v>
      </c>
      <c r="AC70">
        <v>2.6741802610015245E-2</v>
      </c>
      <c r="AD70">
        <v>2.3119293048914573E-2</v>
      </c>
      <c r="AE70">
        <v>2.016321699504638E-2</v>
      </c>
      <c r="AF70">
        <v>1.7769443457713533E-2</v>
      </c>
      <c r="AG70">
        <v>1.5838129285495051E-2</v>
      </c>
      <c r="AH70">
        <v>1.4282162899008985E-2</v>
      </c>
      <c r="AI70">
        <v>1.3029886241251327E-2</v>
      </c>
      <c r="AJ70">
        <v>1.2022743081136458E-2</v>
      </c>
      <c r="AK70">
        <v>1.1210316905453986E-2</v>
      </c>
      <c r="AL70">
        <v>1.0545680106584455E-2</v>
      </c>
      <c r="AM70">
        <v>9.9833801099820565E-3</v>
      </c>
    </row>
    <row r="71" spans="2:39" x14ac:dyDescent="0.75">
      <c r="B71" s="19"/>
      <c r="C71" s="1">
        <v>2055</v>
      </c>
      <c r="D71">
        <v>8.7430264365321544E-2</v>
      </c>
      <c r="E71">
        <v>7.7796531538429303E-2</v>
      </c>
      <c r="F71">
        <v>6.9437213468617406E-2</v>
      </c>
      <c r="G71">
        <v>6.2310888287951859E-2</v>
      </c>
      <c r="H71">
        <v>5.6265780942315782E-2</v>
      </c>
      <c r="I71">
        <v>5.1099156905704948E-2</v>
      </c>
      <c r="J71">
        <v>4.6617653563912641E-2</v>
      </c>
      <c r="K71">
        <v>4.2678375500891728E-2</v>
      </c>
      <c r="L71">
        <v>3.9200975651686308E-2</v>
      </c>
      <c r="M71">
        <v>3.6152784454895621E-2</v>
      </c>
      <c r="N71">
        <v>3.3519693471868679E-2</v>
      </c>
      <c r="O71">
        <v>3.1279328254491631E-2</v>
      </c>
      <c r="P71">
        <v>2.9388112598730975E-2</v>
      </c>
      <c r="Q71">
        <v>2.7784503341844978E-2</v>
      </c>
      <c r="R71">
        <v>2.6402625170613408E-2</v>
      </c>
      <c r="S71">
        <v>2.5186432058896726E-2</v>
      </c>
      <c r="V71" s="19"/>
      <c r="W71" s="1">
        <v>2055</v>
      </c>
      <c r="X71">
        <v>6.7001859482087534E-2</v>
      </c>
      <c r="Y71">
        <v>5.7311858653758645E-2</v>
      </c>
      <c r="Z71">
        <v>4.9056366142971049E-2</v>
      </c>
      <c r="AA71">
        <v>4.1960683042505366E-2</v>
      </c>
      <c r="AB71">
        <v>3.5868417447049751E-2</v>
      </c>
      <c r="AC71">
        <v>3.0688685674506784E-2</v>
      </c>
      <c r="AD71">
        <v>2.634884966705631E-2</v>
      </c>
      <c r="AE71">
        <v>2.2767180976005337E-2</v>
      </c>
      <c r="AF71">
        <v>1.984702337966417E-2</v>
      </c>
      <c r="AG71">
        <v>1.7484606451545856E-2</v>
      </c>
      <c r="AH71">
        <v>1.5580591853635721E-2</v>
      </c>
      <c r="AI71">
        <v>1.4048476496715635E-2</v>
      </c>
      <c r="AJ71">
        <v>1.2817244858248002E-2</v>
      </c>
      <c r="AK71">
        <v>1.1828951937379499E-2</v>
      </c>
      <c r="AL71">
        <v>1.1033713983017966E-2</v>
      </c>
      <c r="AM71">
        <v>1.0385025556462981E-2</v>
      </c>
    </row>
    <row r="72" spans="2:39" x14ac:dyDescent="0.75">
      <c r="B72" s="19"/>
      <c r="C72" s="1">
        <v>2056</v>
      </c>
      <c r="D72">
        <v>9.7102021013339257E-2</v>
      </c>
      <c r="E72">
        <v>8.6381816666961569E-2</v>
      </c>
      <c r="F72">
        <v>7.6831814157306305E-2</v>
      </c>
      <c r="G72">
        <v>6.8552684124051355E-2</v>
      </c>
      <c r="H72">
        <v>6.1502883038355299E-2</v>
      </c>
      <c r="I72">
        <v>5.5529416054993626E-2</v>
      </c>
      <c r="J72">
        <v>5.0428135853681021E-2</v>
      </c>
      <c r="K72">
        <v>4.6004737322834048E-2</v>
      </c>
      <c r="L72">
        <v>4.2116182228791529E-2</v>
      </c>
      <c r="M72">
        <v>3.8682750163980699E-2</v>
      </c>
      <c r="N72">
        <v>3.5672839768567235E-2</v>
      </c>
      <c r="O72">
        <v>3.3073426185580387E-2</v>
      </c>
      <c r="P72">
        <v>3.0862948152635006E-2</v>
      </c>
      <c r="Q72">
        <v>2.8998345706068317E-2</v>
      </c>
      <c r="R72">
        <v>2.7418482982760124E-2</v>
      </c>
      <c r="S72">
        <v>2.6058043015095365E-2</v>
      </c>
      <c r="V72" s="19"/>
      <c r="W72" s="1">
        <v>2056</v>
      </c>
      <c r="X72">
        <v>7.7731146319059266E-2</v>
      </c>
      <c r="Y72">
        <v>6.6255509149035066E-2</v>
      </c>
      <c r="Z72">
        <v>5.6640002106015185E-2</v>
      </c>
      <c r="AA72">
        <v>4.8453335986338213E-2</v>
      </c>
      <c r="AB72">
        <v>4.1420308395019145E-2</v>
      </c>
      <c r="AC72">
        <v>3.5384681304258536E-2</v>
      </c>
      <c r="AD72">
        <v>3.0255917390905916E-2</v>
      </c>
      <c r="AE72">
        <v>2.5961670905353298E-2</v>
      </c>
      <c r="AF72">
        <v>2.2420431649769458E-2</v>
      </c>
      <c r="AG72">
        <v>1.9535788219196833E-2</v>
      </c>
      <c r="AH72">
        <v>1.7204335267615417E-2</v>
      </c>
      <c r="AI72">
        <v>1.5327242134075813E-2</v>
      </c>
      <c r="AJ72">
        <v>1.38186136983822E-2</v>
      </c>
      <c r="AK72">
        <v>1.26080736788158E-2</v>
      </c>
      <c r="AL72">
        <v>1.163828445742747E-2</v>
      </c>
      <c r="AM72">
        <v>1.0859893193547141E-2</v>
      </c>
    </row>
    <row r="73" spans="2:39" x14ac:dyDescent="0.75">
      <c r="B73" s="19"/>
      <c r="C73" s="1">
        <v>2057</v>
      </c>
      <c r="D73">
        <v>0.1075553623554729</v>
      </c>
      <c r="E73">
        <v>9.5977659757682091E-2</v>
      </c>
      <c r="F73">
        <v>8.5345941761148569E-2</v>
      </c>
      <c r="G73">
        <v>7.5879059772566759E-2</v>
      </c>
      <c r="H73">
        <v>6.7679422399862285E-2</v>
      </c>
      <c r="I73">
        <v>6.070535545167307E-2</v>
      </c>
      <c r="J73">
        <v>5.4802688166184603E-2</v>
      </c>
      <c r="K73">
        <v>4.976592647839554E-2</v>
      </c>
      <c r="L73">
        <v>4.539987953793799E-2</v>
      </c>
      <c r="M73">
        <v>4.1561394610526235E-2</v>
      </c>
      <c r="N73">
        <v>3.8171375466380247E-2</v>
      </c>
      <c r="O73">
        <v>3.519926656663231E-2</v>
      </c>
      <c r="P73">
        <v>3.2633100316715201E-2</v>
      </c>
      <c r="Q73">
        <v>3.0452110765372877E-2</v>
      </c>
      <c r="R73">
        <v>2.8613748190312909E-2</v>
      </c>
      <c r="S73">
        <v>2.7057284408740716E-2</v>
      </c>
      <c r="V73" s="19"/>
      <c r="W73" s="1">
        <v>2057</v>
      </c>
      <c r="X73">
        <v>9.0761755851432466E-2</v>
      </c>
      <c r="Y73">
        <v>7.6915020711726845E-2</v>
      </c>
      <c r="Z73">
        <v>6.5517472597479906E-2</v>
      </c>
      <c r="AA73">
        <v>5.5976021611000584E-2</v>
      </c>
      <c r="AB73">
        <v>4.7857718636612999E-2</v>
      </c>
      <c r="AC73">
        <v>4.0886892756263796E-2</v>
      </c>
      <c r="AD73">
        <v>3.4907469024868534E-2</v>
      </c>
      <c r="AE73">
        <v>2.9829251955412552E-2</v>
      </c>
      <c r="AF73">
        <v>2.5580181477166099E-2</v>
      </c>
      <c r="AG73">
        <v>2.2078963394359684E-2</v>
      </c>
      <c r="AH73">
        <v>1.9229433756618435E-2</v>
      </c>
      <c r="AI73">
        <v>1.6928556717634699E-2</v>
      </c>
      <c r="AJ73">
        <v>1.5078012032114776E-2</v>
      </c>
      <c r="AK73">
        <v>1.3592511941758166E-2</v>
      </c>
      <c r="AL73">
        <v>1.2402316070926374E-2</v>
      </c>
      <c r="AM73">
        <v>1.1450690291840385E-2</v>
      </c>
    </row>
    <row r="74" spans="2:39" x14ac:dyDescent="0.75">
      <c r="B74" s="19"/>
      <c r="C74" s="1">
        <v>2058</v>
      </c>
      <c r="D74">
        <v>0.1185210092052834</v>
      </c>
      <c r="E74">
        <v>0.10634709862380504</v>
      </c>
      <c r="F74">
        <v>9.4866317677321454E-2</v>
      </c>
      <c r="G74">
        <v>8.4322488877259849E-2</v>
      </c>
      <c r="H74">
        <v>7.4938120036844635E-2</v>
      </c>
      <c r="I74">
        <v>6.6817284762916138E-2</v>
      </c>
      <c r="J74">
        <v>5.9918169660693694E-2</v>
      </c>
      <c r="K74">
        <v>5.4085471153986424E-2</v>
      </c>
      <c r="L74">
        <v>4.9112413067164476E-2</v>
      </c>
      <c r="M74">
        <v>4.4802974258832402E-2</v>
      </c>
      <c r="N74">
        <v>4.101391509297405E-2</v>
      </c>
      <c r="O74">
        <v>3.7666760993433891E-2</v>
      </c>
      <c r="P74">
        <v>3.4731980264732426E-2</v>
      </c>
      <c r="Q74">
        <v>3.2198636763707607E-2</v>
      </c>
      <c r="R74">
        <v>3.0046742309916521E-2</v>
      </c>
      <c r="S74">
        <v>2.823425149136357E-2</v>
      </c>
      <c r="V74" s="19"/>
      <c r="W74" s="1">
        <v>2058</v>
      </c>
      <c r="X74">
        <v>0.10681077556814399</v>
      </c>
      <c r="Y74">
        <v>8.9875615343655971E-2</v>
      </c>
      <c r="Z74">
        <v>7.6107463883300724E-2</v>
      </c>
      <c r="AA74">
        <v>6.4787657218147651E-2</v>
      </c>
      <c r="AB74">
        <v>5.5319824839173956E-2</v>
      </c>
      <c r="AC74">
        <v>4.7269422971144878E-2</v>
      </c>
      <c r="AD74">
        <v>4.0360346507300401E-2</v>
      </c>
      <c r="AE74">
        <v>3.4436692625390598E-2</v>
      </c>
      <c r="AF74">
        <v>2.9408603306371017E-2</v>
      </c>
      <c r="AG74">
        <v>2.5204297781535517E-2</v>
      </c>
      <c r="AH74">
        <v>2.1742695777870427E-2</v>
      </c>
      <c r="AI74">
        <v>1.8927883454265809E-2</v>
      </c>
      <c r="AJ74">
        <v>1.6657198786494902E-2</v>
      </c>
      <c r="AK74">
        <v>1.4832834560312523E-2</v>
      </c>
      <c r="AL74">
        <v>1.3370109688243788E-2</v>
      </c>
      <c r="AM74">
        <v>1.2199916326758481E-2</v>
      </c>
    </row>
    <row r="75" spans="2:39" x14ac:dyDescent="0.75">
      <c r="B75" s="19"/>
      <c r="C75" s="1">
        <v>2059</v>
      </c>
      <c r="D75">
        <v>0.12982551266570255</v>
      </c>
      <c r="E75">
        <v>0.11721662371243136</v>
      </c>
      <c r="F75">
        <v>0.1051524083785101</v>
      </c>
      <c r="G75">
        <v>9.3767844020953423E-2</v>
      </c>
      <c r="H75">
        <v>8.3311309052686272E-2</v>
      </c>
      <c r="I75">
        <v>7.4008848442358277E-2</v>
      </c>
      <c r="J75">
        <v>6.5966129508482796E-2</v>
      </c>
      <c r="K75">
        <v>5.9141191560039351E-2</v>
      </c>
      <c r="L75">
        <v>5.3377640547086977E-2</v>
      </c>
      <c r="M75">
        <v>4.8467481426813223E-2</v>
      </c>
      <c r="N75">
        <v>4.4213916928132202E-2</v>
      </c>
      <c r="O75">
        <v>4.0473647408060011E-2</v>
      </c>
      <c r="P75">
        <v>3.716881737693941E-2</v>
      </c>
      <c r="Q75">
        <v>3.427089740140505E-2</v>
      </c>
      <c r="R75">
        <v>3.1769957478117443E-2</v>
      </c>
      <c r="S75">
        <v>2.9646769985649416E-2</v>
      </c>
      <c r="V75" s="19"/>
      <c r="W75" s="1">
        <v>2059</v>
      </c>
      <c r="X75">
        <v>0.12666281064167301</v>
      </c>
      <c r="Y75">
        <v>0.10585905367942026</v>
      </c>
      <c r="Z75">
        <v>8.8998126552587153E-2</v>
      </c>
      <c r="AA75">
        <v>7.5308385867271802E-2</v>
      </c>
      <c r="AB75">
        <v>6.4065971433361624E-2</v>
      </c>
      <c r="AC75">
        <v>5.4671320543356959E-2</v>
      </c>
      <c r="AD75">
        <v>4.6688358987417279E-2</v>
      </c>
      <c r="AE75">
        <v>3.9840581183313413E-2</v>
      </c>
      <c r="AF75">
        <v>3.3972265308916852E-2</v>
      </c>
      <c r="AG75">
        <v>2.8993886595757065E-2</v>
      </c>
      <c r="AH75">
        <v>2.4833937445962694E-2</v>
      </c>
      <c r="AI75">
        <v>2.1411549593392254E-2</v>
      </c>
      <c r="AJ75">
        <v>1.8631061974716808E-2</v>
      </c>
      <c r="AK75">
        <v>1.6390190613460337E-2</v>
      </c>
      <c r="AL75">
        <v>1.4591643820484704E-2</v>
      </c>
      <c r="AM75">
        <v>1.3151346406141049E-2</v>
      </c>
    </row>
    <row r="76" spans="2:39" x14ac:dyDescent="0.75">
      <c r="B76" s="19"/>
      <c r="C76" s="1">
        <v>2060</v>
      </c>
      <c r="D76">
        <v>0.14149828663145608</v>
      </c>
      <c r="E76">
        <v>0.12840981028056403</v>
      </c>
      <c r="F76">
        <v>0.11592659366192133</v>
      </c>
      <c r="G76">
        <v>0.10397113913670909</v>
      </c>
      <c r="H76">
        <v>9.2682089782849725E-2</v>
      </c>
      <c r="I76">
        <v>8.231225511115095E-2</v>
      </c>
      <c r="J76">
        <v>7.3091100298098469E-2</v>
      </c>
      <c r="K76">
        <v>6.5125816736944675E-2</v>
      </c>
      <c r="L76">
        <v>5.8374288783319517E-2</v>
      </c>
      <c r="M76">
        <v>5.2679073503162435E-2</v>
      </c>
      <c r="N76">
        <v>4.7831018863722707E-2</v>
      </c>
      <c r="O76">
        <v>4.363260436314436E-2</v>
      </c>
      <c r="P76">
        <v>3.9940496555828285E-2</v>
      </c>
      <c r="Q76">
        <v>3.6677456430116211E-2</v>
      </c>
      <c r="R76">
        <v>3.3815935623176578E-2</v>
      </c>
      <c r="S76">
        <v>3.134698545060912E-2</v>
      </c>
      <c r="V76" s="19"/>
      <c r="W76" s="1">
        <v>2060</v>
      </c>
      <c r="X76">
        <v>0.15109129387009487</v>
      </c>
      <c r="Y76">
        <v>0.12565619547839829</v>
      </c>
      <c r="Z76">
        <v>0.10491581197023514</v>
      </c>
      <c r="AA76">
        <v>8.8129205008323913E-2</v>
      </c>
      <c r="AB76">
        <v>7.4517697641719643E-2</v>
      </c>
      <c r="AC76">
        <v>6.3352324685551561E-2</v>
      </c>
      <c r="AD76">
        <v>5.4030418546045331E-2</v>
      </c>
      <c r="AE76">
        <v>4.6114437789278422E-2</v>
      </c>
      <c r="AF76">
        <v>3.9327509458747564E-2</v>
      </c>
      <c r="AG76">
        <v>3.3514101449118046E-2</v>
      </c>
      <c r="AH76">
        <v>2.8585018172063464E-2</v>
      </c>
      <c r="AI76">
        <v>2.4469019308357622E-2</v>
      </c>
      <c r="AJ76">
        <v>2.1085446840354904E-2</v>
      </c>
      <c r="AK76">
        <v>1.8338895161968478E-2</v>
      </c>
      <c r="AL76">
        <v>1.6127462473664318E-2</v>
      </c>
      <c r="AM76">
        <v>1.4354374985990768E-2</v>
      </c>
    </row>
    <row r="77" spans="2:39" x14ac:dyDescent="0.75">
      <c r="B77" s="19"/>
      <c r="C77" s="1">
        <v>2061</v>
      </c>
      <c r="D77" t="s">
        <v>3</v>
      </c>
      <c r="E77">
        <v>0.13995562646236026</v>
      </c>
      <c r="F77">
        <v>0.12700954564107453</v>
      </c>
      <c r="G77">
        <v>0.11465076106462664</v>
      </c>
      <c r="H77">
        <v>0.10280314012849709</v>
      </c>
      <c r="I77">
        <v>9.1608907682645457E-2</v>
      </c>
      <c r="J77">
        <v>8.1325181641288047E-2</v>
      </c>
      <c r="K77">
        <v>7.2184732707299762E-2</v>
      </c>
      <c r="L77">
        <v>6.4296208330802435E-2</v>
      </c>
      <c r="M77">
        <v>5.7617330680581169E-2</v>
      </c>
      <c r="N77">
        <v>5.1989648787558462E-2</v>
      </c>
      <c r="O77">
        <v>4.720291416413757E-2</v>
      </c>
      <c r="P77">
        <v>4.3058934737793868E-2</v>
      </c>
      <c r="Q77">
        <v>3.9414368787737429E-2</v>
      </c>
      <c r="R77">
        <v>3.6192591131987313E-2</v>
      </c>
      <c r="S77">
        <v>3.336701366985332E-2</v>
      </c>
      <c r="V77" s="19"/>
      <c r="W77" s="1">
        <v>2061</v>
      </c>
      <c r="X77" t="s">
        <v>3</v>
      </c>
      <c r="Y77">
        <v>0.15004777482340798</v>
      </c>
      <c r="Z77">
        <v>0.12465758009092044</v>
      </c>
      <c r="AA77">
        <v>0.10398097487918166</v>
      </c>
      <c r="AB77">
        <v>8.7268767065674893E-2</v>
      </c>
      <c r="AC77">
        <v>7.37353111193952E-2</v>
      </c>
      <c r="AD77">
        <v>6.264662742589043E-2</v>
      </c>
      <c r="AE77">
        <v>5.3397029726869431E-2</v>
      </c>
      <c r="AF77">
        <v>4.5547571573341057E-2</v>
      </c>
      <c r="AG77">
        <v>3.8821045132636539E-2</v>
      </c>
      <c r="AH77">
        <v>3.3062116574456582E-2</v>
      </c>
      <c r="AI77">
        <v>2.8181915563426828E-2</v>
      </c>
      <c r="AJ77">
        <v>2.4109463399253097E-2</v>
      </c>
      <c r="AK77">
        <v>2.0764310706154494E-2</v>
      </c>
      <c r="AL77">
        <v>1.8051310022910425E-2</v>
      </c>
      <c r="AM77">
        <v>1.5868945759901623E-2</v>
      </c>
    </row>
    <row r="78" spans="2:39" x14ac:dyDescent="0.75">
      <c r="B78" s="19"/>
      <c r="C78" s="1">
        <v>2062</v>
      </c>
      <c r="D78" t="s">
        <v>3</v>
      </c>
      <c r="E78" t="s">
        <v>3</v>
      </c>
      <c r="F78">
        <v>0.13842978487428031</v>
      </c>
      <c r="G78">
        <v>0.1256245504039486</v>
      </c>
      <c r="H78">
        <v>0.11338896967017337</v>
      </c>
      <c r="I78">
        <v>0.10164826227769964</v>
      </c>
      <c r="J78">
        <v>9.0548152145360675E-2</v>
      </c>
      <c r="K78">
        <v>8.0349944975478135E-2</v>
      </c>
      <c r="L78">
        <v>7.128960454519076E-2</v>
      </c>
      <c r="M78">
        <v>6.3477167931973222E-2</v>
      </c>
      <c r="N78">
        <v>5.6870188296051012E-2</v>
      </c>
      <c r="O78">
        <v>5.1309246752250057E-2</v>
      </c>
      <c r="P78">
        <v>4.6583057574733085E-2</v>
      </c>
      <c r="Q78">
        <v>4.2492807564787294E-2</v>
      </c>
      <c r="R78">
        <v>3.8895171590175893E-2</v>
      </c>
      <c r="S78">
        <v>3.57141356119677E-2</v>
      </c>
      <c r="V78" s="19"/>
      <c r="W78" s="1">
        <v>2062</v>
      </c>
      <c r="X78" t="s">
        <v>3</v>
      </c>
      <c r="Y78" t="s">
        <v>3</v>
      </c>
      <c r="Z78">
        <v>0.14901146288953948</v>
      </c>
      <c r="AA78">
        <v>0.12366690090339127</v>
      </c>
      <c r="AB78">
        <v>0.10305446751813162</v>
      </c>
      <c r="AC78">
        <v>8.6416729896107616E-2</v>
      </c>
      <c r="AD78">
        <v>7.2961139137907152E-2</v>
      </c>
      <c r="AE78">
        <v>6.1948791103057822E-2</v>
      </c>
      <c r="AF78">
        <v>5.2771066010201574E-2</v>
      </c>
      <c r="AG78">
        <v>4.4987673615549624E-2</v>
      </c>
      <c r="AH78">
        <v>3.8321103114120181E-2</v>
      </c>
      <c r="AI78">
        <v>3.2616227352612576E-2</v>
      </c>
      <c r="AJ78">
        <v>2.7784497460992399E-2</v>
      </c>
      <c r="AK78">
        <v>2.3755190924279808E-2</v>
      </c>
      <c r="AL78">
        <v>2.0448065548060494E-2</v>
      </c>
      <c r="AM78">
        <v>1.7768234709088667E-2</v>
      </c>
    </row>
    <row r="79" spans="2:39" x14ac:dyDescent="0.75">
      <c r="B79" s="19"/>
      <c r="C79" s="1">
        <v>2063</v>
      </c>
      <c r="D79" t="s">
        <v>3</v>
      </c>
      <c r="E79" t="s">
        <v>3</v>
      </c>
      <c r="F79" t="s">
        <v>3</v>
      </c>
      <c r="G79">
        <v>0.13692057850559644</v>
      </c>
      <c r="H79">
        <v>0.12425465806162619</v>
      </c>
      <c r="I79">
        <v>0.11214106494780436</v>
      </c>
      <c r="J79">
        <v>0.10050635818284576</v>
      </c>
      <c r="K79">
        <v>8.949967928165363E-2</v>
      </c>
      <c r="L79">
        <v>7.9386403168937456E-2</v>
      </c>
      <c r="M79">
        <v>7.0405576437020445E-2</v>
      </c>
      <c r="N79">
        <v>6.2668560919378252E-2</v>
      </c>
      <c r="O79">
        <v>5.6132734346166641E-2</v>
      </c>
      <c r="P79">
        <v>5.0637749315076988E-2</v>
      </c>
      <c r="Q79">
        <v>4.5971340783437106E-2</v>
      </c>
      <c r="R79">
        <v>4.1934123678010818E-2</v>
      </c>
      <c r="S79">
        <v>3.8382813668194495E-2</v>
      </c>
      <c r="V79" s="19"/>
      <c r="W79" s="1">
        <v>2063</v>
      </c>
      <c r="X79" t="s">
        <v>3</v>
      </c>
      <c r="Y79" t="s">
        <v>3</v>
      </c>
      <c r="Z79" t="s">
        <v>3</v>
      </c>
      <c r="AA79">
        <v>0.14798230829222953</v>
      </c>
      <c r="AB79">
        <v>0.12268409484521284</v>
      </c>
      <c r="AC79">
        <v>0.10213621566623676</v>
      </c>
      <c r="AD79">
        <v>8.5573011479775196E-2</v>
      </c>
      <c r="AE79">
        <v>7.2195095450011751E-2</v>
      </c>
      <c r="AF79">
        <v>6.1258728152128447E-2</v>
      </c>
      <c r="AG79">
        <v>5.2152440352908724E-2</v>
      </c>
      <c r="AH79">
        <v>4.4434658257912499E-2</v>
      </c>
      <c r="AI79">
        <v>3.7827599408148588E-2</v>
      </c>
      <c r="AJ79">
        <v>3.2176351575119853E-2</v>
      </c>
      <c r="AK79">
        <v>2.7392683702513489E-2</v>
      </c>
      <c r="AL79">
        <v>2.3406124246899168E-2</v>
      </c>
      <c r="AM79">
        <v>2.0136636875398309E-2</v>
      </c>
    </row>
    <row r="80" spans="2:39" x14ac:dyDescent="0.75">
      <c r="B80" s="19"/>
      <c r="C80" s="1">
        <v>2064</v>
      </c>
      <c r="D80" t="s">
        <v>3</v>
      </c>
      <c r="E80" t="s">
        <v>3</v>
      </c>
      <c r="F80" t="s">
        <v>3</v>
      </c>
      <c r="G80" t="s">
        <v>3</v>
      </c>
      <c r="H80">
        <v>0.13542782599375663</v>
      </c>
      <c r="I80">
        <v>0.12289970392225472</v>
      </c>
      <c r="J80">
        <v>0.11090689406745408</v>
      </c>
      <c r="K80">
        <v>9.9377282098354558E-2</v>
      </c>
      <c r="L80">
        <v>8.84633468683024E-2</v>
      </c>
      <c r="M80">
        <v>7.8434415979058092E-2</v>
      </c>
      <c r="N80">
        <v>6.9532510736357078E-2</v>
      </c>
      <c r="O80">
        <v>6.187025438681603E-2</v>
      </c>
      <c r="P80">
        <v>5.5404843197892267E-2</v>
      </c>
      <c r="Q80">
        <v>4.9975039939250995E-2</v>
      </c>
      <c r="R80">
        <v>4.536765690050383E-2</v>
      </c>
      <c r="S80">
        <v>4.1382785215159729E-2</v>
      </c>
      <c r="V80" s="19"/>
      <c r="W80" s="1">
        <v>2064</v>
      </c>
      <c r="X80" t="s">
        <v>3</v>
      </c>
      <c r="Y80" t="s">
        <v>3</v>
      </c>
      <c r="Z80" t="s">
        <v>3</v>
      </c>
      <c r="AA80" t="s">
        <v>3</v>
      </c>
      <c r="AB80">
        <v>0.14696026159900047</v>
      </c>
      <c r="AC80">
        <v>0.12170909934702198</v>
      </c>
      <c r="AD80">
        <v>0.10122614576398285</v>
      </c>
      <c r="AE80">
        <v>8.4737530597620583E-2</v>
      </c>
      <c r="AF80">
        <v>7.1437094714004126E-2</v>
      </c>
      <c r="AG80">
        <v>6.057635198358443E-2</v>
      </c>
      <c r="AH80">
        <v>5.1541066732248737E-2</v>
      </c>
      <c r="AI80">
        <v>4.3888440895397257E-2</v>
      </c>
      <c r="AJ80">
        <v>3.7340451101370048E-2</v>
      </c>
      <c r="AK80">
        <v>3.1742408142209279E-2</v>
      </c>
      <c r="AL80">
        <v>2.7006395256182071E-2</v>
      </c>
      <c r="AM80">
        <v>2.3062186871389688E-2</v>
      </c>
    </row>
    <row r="81" spans="2:39" x14ac:dyDescent="0.75">
      <c r="B81" s="19"/>
      <c r="C81" s="1">
        <v>2065</v>
      </c>
      <c r="D81" t="s">
        <v>3</v>
      </c>
      <c r="E81" t="s">
        <v>3</v>
      </c>
      <c r="F81" t="s">
        <v>3</v>
      </c>
      <c r="G81" t="s">
        <v>3</v>
      </c>
      <c r="H81" t="s">
        <v>3</v>
      </c>
      <c r="I81">
        <v>0.13395134795348215</v>
      </c>
      <c r="J81">
        <v>0.12155952508988936</v>
      </c>
      <c r="K81">
        <v>0.10968630588103137</v>
      </c>
      <c r="L81">
        <v>9.8260889915933042E-2</v>
      </c>
      <c r="M81">
        <v>8.7439014328912559E-2</v>
      </c>
      <c r="N81">
        <v>7.7493844844995843E-2</v>
      </c>
      <c r="O81">
        <v>6.8670271503656177E-2</v>
      </c>
      <c r="P81">
        <v>6.1082117121117177E-2</v>
      </c>
      <c r="Q81">
        <v>5.4686390847316017E-2</v>
      </c>
      <c r="R81">
        <v>4.9321003613130965E-2</v>
      </c>
      <c r="S81">
        <v>4.4771900439836317E-2</v>
      </c>
      <c r="V81" s="19"/>
      <c r="W81" s="1">
        <v>2065</v>
      </c>
      <c r="X81" t="s">
        <v>3</v>
      </c>
      <c r="Y81" t="s">
        <v>3</v>
      </c>
      <c r="Z81" t="s">
        <v>3</v>
      </c>
      <c r="AA81" t="s">
        <v>3</v>
      </c>
      <c r="AB81" t="s">
        <v>3</v>
      </c>
      <c r="AC81">
        <v>0.14594527371878213</v>
      </c>
      <c r="AD81">
        <v>0.12074185233670724</v>
      </c>
      <c r="AE81">
        <v>0.10032418490729703</v>
      </c>
      <c r="AF81">
        <v>8.3910206823558528E-2</v>
      </c>
      <c r="AG81">
        <v>7.0687052484210908E-2</v>
      </c>
      <c r="AH81">
        <v>5.9901576972450028E-2</v>
      </c>
      <c r="AI81">
        <v>5.0936860133908524E-2</v>
      </c>
      <c r="AJ81">
        <v>4.3348937962987028E-2</v>
      </c>
      <c r="AK81">
        <v>3.6859576348200772E-2</v>
      </c>
      <c r="AL81">
        <v>3.131431704785631E-2</v>
      </c>
      <c r="AM81">
        <v>2.6625554204687533E-2</v>
      </c>
    </row>
    <row r="82" spans="2:39" x14ac:dyDescent="0.75">
      <c r="B82" s="19"/>
      <c r="C82" s="1">
        <v>2066</v>
      </c>
      <c r="D82" t="s">
        <v>3</v>
      </c>
      <c r="E82" t="s">
        <v>3</v>
      </c>
      <c r="F82" t="s">
        <v>3</v>
      </c>
      <c r="G82" t="s">
        <v>3</v>
      </c>
      <c r="H82" t="s">
        <v>3</v>
      </c>
      <c r="I82" t="s">
        <v>3</v>
      </c>
      <c r="J82">
        <v>0.13249096695521087</v>
      </c>
      <c r="K82">
        <v>0.12023396044490932</v>
      </c>
      <c r="L82">
        <v>0.10847915090390879</v>
      </c>
      <c r="M82">
        <v>9.7157039146183011E-2</v>
      </c>
      <c r="N82">
        <v>8.6426542714848231E-2</v>
      </c>
      <c r="O82">
        <v>7.6564552867502661E-2</v>
      </c>
      <c r="P82">
        <v>6.7818724485094212E-2</v>
      </c>
      <c r="Q82">
        <v>6.0304019580577656E-2</v>
      </c>
      <c r="R82">
        <v>5.3977254898524452E-2</v>
      </c>
      <c r="S82">
        <v>4.8675526830263001E-2</v>
      </c>
      <c r="V82" s="19"/>
      <c r="W82" s="1">
        <v>2066</v>
      </c>
      <c r="X82" t="s">
        <v>3</v>
      </c>
      <c r="Y82" t="s">
        <v>3</v>
      </c>
      <c r="Z82" t="s">
        <v>3</v>
      </c>
      <c r="AA82" t="s">
        <v>3</v>
      </c>
      <c r="AB82" t="s">
        <v>3</v>
      </c>
      <c r="AC82" t="s">
        <v>3</v>
      </c>
      <c r="AD82">
        <v>0.14493729589955437</v>
      </c>
      <c r="AE82">
        <v>0.11978229223545667</v>
      </c>
      <c r="AF82">
        <v>9.9430260841707543E-2</v>
      </c>
      <c r="AG82">
        <v>8.3090960516733259E-2</v>
      </c>
      <c r="AH82">
        <v>6.9944885201582374E-2</v>
      </c>
      <c r="AI82">
        <v>5.9234318447547327E-2</v>
      </c>
      <c r="AJ82">
        <v>5.0339736540182339E-2</v>
      </c>
      <c r="AK82">
        <v>4.2816066922896065E-2</v>
      </c>
      <c r="AL82">
        <v>3.6384894357074142E-2</v>
      </c>
      <c r="AM82">
        <v>3.089199936503037E-2</v>
      </c>
    </row>
    <row r="83" spans="2:39" x14ac:dyDescent="0.75">
      <c r="B83" s="19"/>
      <c r="C83" s="1">
        <v>2067</v>
      </c>
      <c r="D83" t="s">
        <v>3</v>
      </c>
      <c r="E83" t="s">
        <v>3</v>
      </c>
      <c r="F83" t="s">
        <v>3</v>
      </c>
      <c r="G83" t="s">
        <v>3</v>
      </c>
      <c r="H83" t="s">
        <v>3</v>
      </c>
      <c r="I83" t="s">
        <v>3</v>
      </c>
      <c r="J83" t="s">
        <v>3</v>
      </c>
      <c r="K83">
        <v>0.13104650750377494</v>
      </c>
      <c r="L83">
        <v>0.11892285062464764</v>
      </c>
      <c r="M83">
        <v>0.10728528129661509</v>
      </c>
      <c r="N83">
        <v>9.6065588900414861E-2</v>
      </c>
      <c r="O83">
        <v>8.5425794686384143E-2</v>
      </c>
      <c r="P83">
        <v>7.564640478900117E-2</v>
      </c>
      <c r="Q83">
        <v>6.6977737091664644E-2</v>
      </c>
      <c r="R83">
        <v>5.9535833873666844E-2</v>
      </c>
      <c r="S83">
        <v>5.3277314542751149E-2</v>
      </c>
      <c r="V83" s="19"/>
      <c r="W83" s="1">
        <v>2067</v>
      </c>
      <c r="X83" t="s">
        <v>3</v>
      </c>
      <c r="Y83" t="s">
        <v>3</v>
      </c>
      <c r="Z83" t="s">
        <v>3</v>
      </c>
      <c r="AA83" t="s">
        <v>3</v>
      </c>
      <c r="AB83" t="s">
        <v>3</v>
      </c>
      <c r="AC83" t="s">
        <v>3</v>
      </c>
      <c r="AD83" t="s">
        <v>3</v>
      </c>
      <c r="AE83">
        <v>0.14393627972600492</v>
      </c>
      <c r="AF83">
        <v>0.11883035795383774</v>
      </c>
      <c r="AG83">
        <v>9.8544301956555641E-2</v>
      </c>
      <c r="AH83">
        <v>8.2279712813852074E-2</v>
      </c>
      <c r="AI83">
        <v>6.9210510184383622E-2</v>
      </c>
      <c r="AJ83">
        <v>5.857449268087167E-2</v>
      </c>
      <c r="AK83">
        <v>4.9749612918288881E-2</v>
      </c>
      <c r="AL83">
        <v>4.2289746251942421E-2</v>
      </c>
      <c r="AM83">
        <v>3.591632537686687E-2</v>
      </c>
    </row>
    <row r="84" spans="2:39" x14ac:dyDescent="0.75">
      <c r="B84" s="19"/>
      <c r="C84" s="1">
        <v>2068</v>
      </c>
      <c r="D84" t="s">
        <v>3</v>
      </c>
      <c r="E84" t="s">
        <v>3</v>
      </c>
      <c r="F84" t="s">
        <v>3</v>
      </c>
      <c r="G84" t="s">
        <v>3</v>
      </c>
      <c r="H84" t="s">
        <v>3</v>
      </c>
      <c r="I84" t="s">
        <v>3</v>
      </c>
      <c r="J84" t="s">
        <v>3</v>
      </c>
      <c r="K84" t="s">
        <v>3</v>
      </c>
      <c r="L84">
        <v>0.12961779601731199</v>
      </c>
      <c r="M84">
        <v>0.1176260380042322</v>
      </c>
      <c r="N84">
        <v>0.10610455084672944</v>
      </c>
      <c r="O84">
        <v>9.4986399872665037E-2</v>
      </c>
      <c r="P84">
        <v>8.4436634494075666E-2</v>
      </c>
      <c r="Q84">
        <v>7.4739266973898169E-2</v>
      </c>
      <c r="R84">
        <v>6.6147178378533636E-2</v>
      </c>
      <c r="S84">
        <v>5.8777433738006639E-2</v>
      </c>
      <c r="V84" s="19"/>
      <c r="W84" s="1">
        <v>2068</v>
      </c>
      <c r="X84" t="s">
        <v>3</v>
      </c>
      <c r="Y84" t="s">
        <v>3</v>
      </c>
      <c r="Z84" t="s">
        <v>3</v>
      </c>
      <c r="AA84" t="s">
        <v>3</v>
      </c>
      <c r="AB84" t="s">
        <v>3</v>
      </c>
      <c r="AC84" t="s">
        <v>3</v>
      </c>
      <c r="AD84" t="s">
        <v>3</v>
      </c>
      <c r="AE84" t="s">
        <v>3</v>
      </c>
      <c r="AF84">
        <v>0.14294217711720414</v>
      </c>
      <c r="AG84">
        <v>0.11788598888790815</v>
      </c>
      <c r="AH84">
        <v>9.7666237279258925E-2</v>
      </c>
      <c r="AI84">
        <v>8.1476385621593692E-2</v>
      </c>
      <c r="AJ84">
        <v>6.84838456189832E-2</v>
      </c>
      <c r="AK84">
        <v>5.7922016877085411E-2</v>
      </c>
      <c r="AL84">
        <v>4.9166407208825064E-2</v>
      </c>
      <c r="AM84">
        <v>4.1769895429075742E-2</v>
      </c>
    </row>
    <row r="85" spans="2:39" x14ac:dyDescent="0.75">
      <c r="B85" s="19"/>
      <c r="C85" s="1">
        <v>2069</v>
      </c>
      <c r="D85" t="s">
        <v>3</v>
      </c>
      <c r="E85" t="s">
        <v>3</v>
      </c>
      <c r="F85" t="s">
        <v>3</v>
      </c>
      <c r="G85" t="s">
        <v>3</v>
      </c>
      <c r="H85" t="s">
        <v>3</v>
      </c>
      <c r="I85" t="s">
        <v>3</v>
      </c>
      <c r="J85" t="s">
        <v>3</v>
      </c>
      <c r="K85" t="s">
        <v>3</v>
      </c>
      <c r="L85" t="s">
        <v>3</v>
      </c>
      <c r="M85">
        <v>0.12820466080640525</v>
      </c>
      <c r="N85">
        <v>0.11634336667763576</v>
      </c>
      <c r="O85">
        <v>0.10493681495097497</v>
      </c>
      <c r="P85">
        <v>9.3919334321916154E-2</v>
      </c>
      <c r="Q85">
        <v>8.3458927960344695E-2</v>
      </c>
      <c r="R85">
        <v>7.3843007389133838E-2</v>
      </c>
      <c r="S85">
        <v>6.532691902465107E-2</v>
      </c>
      <c r="V85" s="19"/>
      <c r="W85" s="1">
        <v>2069</v>
      </c>
      <c r="X85" t="s">
        <v>3</v>
      </c>
      <c r="Y85" t="s">
        <v>3</v>
      </c>
      <c r="Z85" t="s">
        <v>3</v>
      </c>
      <c r="AA85" t="s">
        <v>3</v>
      </c>
      <c r="AB85" t="s">
        <v>3</v>
      </c>
      <c r="AC85" t="s">
        <v>3</v>
      </c>
      <c r="AD85" t="s">
        <v>3</v>
      </c>
      <c r="AE85" t="s">
        <v>3</v>
      </c>
      <c r="AF85" t="s">
        <v>3</v>
      </c>
      <c r="AG85">
        <v>0.14195494032429576</v>
      </c>
      <c r="AH85">
        <v>0.11694912491535737</v>
      </c>
      <c r="AI85">
        <v>9.6795996469625875E-2</v>
      </c>
      <c r="AJ85">
        <v>8.068090160909068E-2</v>
      </c>
      <c r="AK85">
        <v>6.7764810550738644E-2</v>
      </c>
      <c r="AL85">
        <v>5.7276809163128752E-2</v>
      </c>
      <c r="AM85">
        <v>4.859003831435537E-2</v>
      </c>
    </row>
    <row r="86" spans="2:39" x14ac:dyDescent="0.75">
      <c r="B86" s="19"/>
      <c r="C86" s="1">
        <v>2070</v>
      </c>
      <c r="D86" t="s">
        <v>3</v>
      </c>
      <c r="E86" t="s">
        <v>3</v>
      </c>
      <c r="F86" t="s">
        <v>3</v>
      </c>
      <c r="G86" t="s">
        <v>3</v>
      </c>
      <c r="H86" t="s">
        <v>3</v>
      </c>
      <c r="I86" t="s">
        <v>3</v>
      </c>
      <c r="J86" t="s">
        <v>3</v>
      </c>
      <c r="K86" t="s">
        <v>3</v>
      </c>
      <c r="L86" t="s">
        <v>3</v>
      </c>
      <c r="M86" t="s">
        <v>3</v>
      </c>
      <c r="N86">
        <v>0.12680693205345148</v>
      </c>
      <c r="O86">
        <v>0.11507468243893228</v>
      </c>
      <c r="P86">
        <v>0.10378193059750923</v>
      </c>
      <c r="Q86">
        <v>9.2864256054516439E-2</v>
      </c>
      <c r="R86">
        <v>8.2492542461278656E-2</v>
      </c>
      <c r="S86">
        <v>7.2957495584964754E-2</v>
      </c>
      <c r="V86" s="19"/>
      <c r="W86" s="1">
        <v>2070</v>
      </c>
      <c r="X86" t="s">
        <v>3</v>
      </c>
      <c r="Y86" t="s">
        <v>3</v>
      </c>
      <c r="Z86" t="s">
        <v>3</v>
      </c>
      <c r="AA86" t="s">
        <v>3</v>
      </c>
      <c r="AB86" t="s">
        <v>3</v>
      </c>
      <c r="AC86" t="s">
        <v>3</v>
      </c>
      <c r="AD86" t="s">
        <v>3</v>
      </c>
      <c r="AE86" t="s">
        <v>3</v>
      </c>
      <c r="AF86" t="s">
        <v>3</v>
      </c>
      <c r="AG86" t="s">
        <v>3</v>
      </c>
      <c r="AH86">
        <v>0.14097452192820295</v>
      </c>
      <c r="AI86">
        <v>0.11601970639167924</v>
      </c>
      <c r="AJ86">
        <v>9.593350981422101E-2</v>
      </c>
      <c r="AK86">
        <v>7.9893184200485481E-2</v>
      </c>
      <c r="AL86">
        <v>6.7053324874977713E-2</v>
      </c>
      <c r="AM86">
        <v>5.6638788577946152E-2</v>
      </c>
    </row>
    <row r="87" spans="2:39" x14ac:dyDescent="0.75">
      <c r="B87" s="19"/>
      <c r="C87" s="1">
        <v>2071</v>
      </c>
      <c r="D87" t="s">
        <v>3</v>
      </c>
      <c r="E87" t="s">
        <v>3</v>
      </c>
      <c r="F87" t="s">
        <v>3</v>
      </c>
      <c r="G87" t="s">
        <v>3</v>
      </c>
      <c r="H87" t="s">
        <v>3</v>
      </c>
      <c r="I87" t="s">
        <v>3</v>
      </c>
      <c r="J87" t="s">
        <v>3</v>
      </c>
      <c r="K87" t="s">
        <v>3</v>
      </c>
      <c r="L87" t="s">
        <v>3</v>
      </c>
      <c r="M87" t="s">
        <v>3</v>
      </c>
      <c r="N87" t="s">
        <v>3</v>
      </c>
      <c r="O87">
        <v>0.12542444179225412</v>
      </c>
      <c r="P87">
        <v>0.11381983276375827</v>
      </c>
      <c r="Q87">
        <v>0.10263975634840966</v>
      </c>
      <c r="R87">
        <v>9.1821030406796997E-2</v>
      </c>
      <c r="S87">
        <v>8.1537346908640507E-2</v>
      </c>
      <c r="V87" s="19"/>
      <c r="W87" s="1">
        <v>2071</v>
      </c>
      <c r="X87" t="s">
        <v>3</v>
      </c>
      <c r="Y87" t="s">
        <v>3</v>
      </c>
      <c r="Z87" t="s">
        <v>3</v>
      </c>
      <c r="AA87" t="s">
        <v>3</v>
      </c>
      <c r="AB87" t="s">
        <v>3</v>
      </c>
      <c r="AC87" t="s">
        <v>3</v>
      </c>
      <c r="AD87" t="s">
        <v>3</v>
      </c>
      <c r="AE87" t="s">
        <v>3</v>
      </c>
      <c r="AF87" t="s">
        <v>3</v>
      </c>
      <c r="AG87" t="s">
        <v>3</v>
      </c>
      <c r="AH87" t="s">
        <v>3</v>
      </c>
      <c r="AI87">
        <v>0.14000087483735107</v>
      </c>
      <c r="AJ87">
        <v>0.11509767414637455</v>
      </c>
      <c r="AK87">
        <v>9.5078708220780309E-2</v>
      </c>
      <c r="AL87">
        <v>7.9113157567558837E-2</v>
      </c>
      <c r="AM87">
        <v>6.6349309328074174E-2</v>
      </c>
    </row>
    <row r="88" spans="2:39" x14ac:dyDescent="0.75">
      <c r="B88" s="19"/>
      <c r="C88" s="1">
        <v>2072</v>
      </c>
      <c r="D88" t="s">
        <v>3</v>
      </c>
      <c r="E88" t="s">
        <v>3</v>
      </c>
      <c r="F88" t="s">
        <v>3</v>
      </c>
      <c r="G88" t="s">
        <v>3</v>
      </c>
      <c r="H88" t="s">
        <v>3</v>
      </c>
      <c r="I88" t="s">
        <v>3</v>
      </c>
      <c r="J88" t="s">
        <v>3</v>
      </c>
      <c r="K88" t="s">
        <v>3</v>
      </c>
      <c r="L88" t="s">
        <v>3</v>
      </c>
      <c r="M88" t="s">
        <v>3</v>
      </c>
      <c r="N88" t="s">
        <v>3</v>
      </c>
      <c r="O88" t="s">
        <v>3</v>
      </c>
      <c r="P88">
        <v>0.12405702388783854</v>
      </c>
      <c r="Q88">
        <v>0.11257866679097571</v>
      </c>
      <c r="R88">
        <v>0.10151015232235175</v>
      </c>
      <c r="S88">
        <v>9.0789524227883917E-2</v>
      </c>
      <c r="V88" s="19"/>
      <c r="W88" s="1">
        <v>2072</v>
      </c>
      <c r="X88" t="s">
        <v>3</v>
      </c>
      <c r="Y88" t="s">
        <v>3</v>
      </c>
      <c r="Z88" t="s">
        <v>3</v>
      </c>
      <c r="AA88" t="s">
        <v>3</v>
      </c>
      <c r="AB88" t="s">
        <v>3</v>
      </c>
      <c r="AC88" t="s">
        <v>3</v>
      </c>
      <c r="AD88" t="s">
        <v>3</v>
      </c>
      <c r="AE88" t="s">
        <v>3</v>
      </c>
      <c r="AF88" t="s">
        <v>3</v>
      </c>
      <c r="AG88" t="s">
        <v>3</v>
      </c>
      <c r="AH88" t="s">
        <v>3</v>
      </c>
      <c r="AI88" t="s">
        <v>3</v>
      </c>
      <c r="AJ88">
        <v>0.13903395228540569</v>
      </c>
      <c r="AK88">
        <v>0.11418296947918415</v>
      </c>
      <c r="AL88">
        <v>9.4231523212676305E-2</v>
      </c>
      <c r="AM88">
        <v>7.8340746622430388E-2</v>
      </c>
    </row>
    <row r="89" spans="2:39" x14ac:dyDescent="0.75">
      <c r="B89" s="19"/>
      <c r="C89" s="1">
        <v>2073</v>
      </c>
      <c r="D89" t="s">
        <v>3</v>
      </c>
      <c r="E89" t="s">
        <v>3</v>
      </c>
      <c r="F89" t="s">
        <v>3</v>
      </c>
      <c r="G89" t="s">
        <v>3</v>
      </c>
      <c r="H89" t="s">
        <v>3</v>
      </c>
      <c r="I89" t="s">
        <v>3</v>
      </c>
      <c r="J89" t="s">
        <v>3</v>
      </c>
      <c r="K89" t="s">
        <v>3</v>
      </c>
      <c r="L89" t="s">
        <v>3</v>
      </c>
      <c r="M89" t="s">
        <v>3</v>
      </c>
      <c r="N89" t="s">
        <v>3</v>
      </c>
      <c r="O89" t="s">
        <v>3</v>
      </c>
      <c r="P89" t="s">
        <v>3</v>
      </c>
      <c r="Q89">
        <v>0.12270451401648726</v>
      </c>
      <c r="R89">
        <v>0.11135103530453519</v>
      </c>
      <c r="S89">
        <v>0.10039298017747797</v>
      </c>
      <c r="V89" s="19"/>
      <c r="W89" s="1">
        <v>2073</v>
      </c>
      <c r="X89" t="s">
        <v>3</v>
      </c>
      <c r="Y89" t="s">
        <v>3</v>
      </c>
      <c r="Z89" t="s">
        <v>3</v>
      </c>
      <c r="AA89" t="s">
        <v>3</v>
      </c>
      <c r="AB89" t="s">
        <v>3</v>
      </c>
      <c r="AC89" t="s">
        <v>3</v>
      </c>
      <c r="AD89" t="s">
        <v>3</v>
      </c>
      <c r="AE89" t="s">
        <v>3</v>
      </c>
      <c r="AF89" t="s">
        <v>3</v>
      </c>
      <c r="AG89" t="s">
        <v>3</v>
      </c>
      <c r="AH89" t="s">
        <v>3</v>
      </c>
      <c r="AI89" t="s">
        <v>3</v>
      </c>
      <c r="AJ89" t="s">
        <v>3</v>
      </c>
      <c r="AK89">
        <v>0.13807370782902609</v>
      </c>
      <c r="AL89">
        <v>0.11327553415635173</v>
      </c>
      <c r="AM89">
        <v>9.339188692343256E-2</v>
      </c>
    </row>
    <row r="90" spans="2:39" x14ac:dyDescent="0.75">
      <c r="B90" s="19"/>
      <c r="C90" s="1">
        <v>2074</v>
      </c>
      <c r="D90" t="s">
        <v>3</v>
      </c>
      <c r="E90" t="s">
        <v>3</v>
      </c>
      <c r="F90" t="s">
        <v>3</v>
      </c>
      <c r="G90" t="s">
        <v>3</v>
      </c>
      <c r="H90" t="s">
        <v>3</v>
      </c>
      <c r="I90" t="s">
        <v>3</v>
      </c>
      <c r="J90" t="s">
        <v>3</v>
      </c>
      <c r="K90" t="s">
        <v>3</v>
      </c>
      <c r="L90" t="s">
        <v>3</v>
      </c>
      <c r="M90" t="s">
        <v>3</v>
      </c>
      <c r="N90" t="s">
        <v>3</v>
      </c>
      <c r="O90" t="s">
        <v>3</v>
      </c>
      <c r="P90" t="s">
        <v>3</v>
      </c>
      <c r="Q90" t="s">
        <v>3</v>
      </c>
      <c r="R90">
        <v>0.12136674964599337</v>
      </c>
      <c r="S90">
        <v>0.11013679071553677</v>
      </c>
      <c r="V90" s="19"/>
      <c r="W90" s="1">
        <v>2074</v>
      </c>
      <c r="X90" t="s">
        <v>3</v>
      </c>
      <c r="Y90" t="s">
        <v>3</v>
      </c>
      <c r="Z90" t="s">
        <v>3</v>
      </c>
      <c r="AA90" t="s">
        <v>3</v>
      </c>
      <c r="AB90" t="s">
        <v>3</v>
      </c>
      <c r="AC90" t="s">
        <v>3</v>
      </c>
      <c r="AD90" t="s">
        <v>3</v>
      </c>
      <c r="AE90" t="s">
        <v>3</v>
      </c>
      <c r="AF90" t="s">
        <v>3</v>
      </c>
      <c r="AG90" t="s">
        <v>3</v>
      </c>
      <c r="AH90" t="s">
        <v>3</v>
      </c>
      <c r="AI90" t="s">
        <v>3</v>
      </c>
      <c r="AJ90" t="s">
        <v>3</v>
      </c>
      <c r="AK90" t="s">
        <v>3</v>
      </c>
      <c r="AL90">
        <v>0.13712009534563474</v>
      </c>
      <c r="AM90">
        <v>0.1123753104069167</v>
      </c>
    </row>
    <row r="91" spans="2:39" x14ac:dyDescent="0.75">
      <c r="B91" s="19"/>
      <c r="C91" s="1">
        <v>2075</v>
      </c>
      <c r="D91" t="s">
        <v>3</v>
      </c>
      <c r="E91" t="s">
        <v>3</v>
      </c>
      <c r="F91" t="s">
        <v>3</v>
      </c>
      <c r="G91" t="s">
        <v>3</v>
      </c>
      <c r="H91" t="s">
        <v>3</v>
      </c>
      <c r="I91" t="s">
        <v>3</v>
      </c>
      <c r="J91" t="s">
        <v>3</v>
      </c>
      <c r="K91" t="s">
        <v>3</v>
      </c>
      <c r="L91" t="s">
        <v>3</v>
      </c>
      <c r="M91" t="s">
        <v>3</v>
      </c>
      <c r="N91" t="s">
        <v>3</v>
      </c>
      <c r="O91" t="s">
        <v>3</v>
      </c>
      <c r="P91" t="s">
        <v>3</v>
      </c>
      <c r="Q91" t="s">
        <v>3</v>
      </c>
      <c r="R91" t="s">
        <v>3</v>
      </c>
      <c r="S91">
        <v>0.12004357001612873</v>
      </c>
      <c r="V91" s="19"/>
      <c r="W91" s="1">
        <v>2075</v>
      </c>
      <c r="X91" t="s">
        <v>3</v>
      </c>
      <c r="Y91" t="s">
        <v>3</v>
      </c>
      <c r="Z91" t="s">
        <v>3</v>
      </c>
      <c r="AA91" t="s">
        <v>3</v>
      </c>
      <c r="AB91" t="s">
        <v>3</v>
      </c>
      <c r="AC91" t="s">
        <v>3</v>
      </c>
      <c r="AD91" t="s">
        <v>3</v>
      </c>
      <c r="AE91" t="s">
        <v>3</v>
      </c>
      <c r="AF91" t="s">
        <v>3</v>
      </c>
      <c r="AG91" t="s">
        <v>3</v>
      </c>
      <c r="AH91" t="s">
        <v>3</v>
      </c>
      <c r="AI91" t="s">
        <v>3</v>
      </c>
      <c r="AJ91" t="s">
        <v>3</v>
      </c>
      <c r="AK91" t="s">
        <v>3</v>
      </c>
      <c r="AL91" t="s">
        <v>3</v>
      </c>
      <c r="AM91">
        <v>0.13617306903120185</v>
      </c>
    </row>
  </sheetData>
  <mergeCells count="6">
    <mergeCell ref="X4:AM4"/>
    <mergeCell ref="B39:B91"/>
    <mergeCell ref="V39:V91"/>
    <mergeCell ref="D4:S4"/>
    <mergeCell ref="B6:B38"/>
    <mergeCell ref="V6:V38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52B28-64F1-40C4-8196-7E5917E97CA8}">
  <sheetPr>
    <tabColor theme="3" tint="0.749992370372631"/>
  </sheetPr>
  <dimension ref="B4:AM91"/>
  <sheetViews>
    <sheetView workbookViewId="0">
      <pane xSplit="3" ySplit="5" topLeftCell="Y6" activePane="bottomRight" state="frozen"/>
      <selection activeCell="U99" sqref="U99"/>
      <selection pane="topRight" activeCell="U99" sqref="U99"/>
      <selection pane="bottomLeft" activeCell="U99" sqref="U99"/>
      <selection pane="bottomRight" activeCell="AN4" sqref="AN4"/>
    </sheetView>
  </sheetViews>
  <sheetFormatPr defaultRowHeight="14.75" x14ac:dyDescent="0.75"/>
  <sheetData>
    <row r="4" spans="2:39" x14ac:dyDescent="0.75">
      <c r="D4" s="15" t="s">
        <v>47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X4" s="15" t="s">
        <v>48</v>
      </c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</row>
    <row r="5" spans="2:39" x14ac:dyDescent="0.75">
      <c r="D5">
        <v>1970</v>
      </c>
      <c r="E5">
        <v>1971</v>
      </c>
      <c r="F5">
        <v>1972</v>
      </c>
      <c r="G5">
        <v>1973</v>
      </c>
      <c r="H5">
        <v>1974</v>
      </c>
      <c r="I5">
        <v>1975</v>
      </c>
      <c r="J5">
        <v>1976</v>
      </c>
      <c r="K5">
        <v>1977</v>
      </c>
      <c r="L5">
        <v>1978</v>
      </c>
      <c r="M5">
        <v>1979</v>
      </c>
      <c r="N5">
        <v>1980</v>
      </c>
      <c r="O5">
        <v>1981</v>
      </c>
      <c r="P5">
        <v>1982</v>
      </c>
      <c r="Q5">
        <v>1983</v>
      </c>
      <c r="R5">
        <v>1984</v>
      </c>
      <c r="S5">
        <v>1985</v>
      </c>
      <c r="X5">
        <v>1970</v>
      </c>
      <c r="Y5">
        <v>1971</v>
      </c>
      <c r="Z5">
        <v>1972</v>
      </c>
      <c r="AA5">
        <v>1973</v>
      </c>
      <c r="AB5">
        <v>1974</v>
      </c>
      <c r="AC5">
        <v>1975</v>
      </c>
      <c r="AD5">
        <v>1976</v>
      </c>
      <c r="AE5">
        <v>1977</v>
      </c>
      <c r="AF5">
        <v>1978</v>
      </c>
      <c r="AG5">
        <v>1979</v>
      </c>
      <c r="AH5">
        <v>1980</v>
      </c>
      <c r="AI5">
        <v>1981</v>
      </c>
      <c r="AJ5">
        <v>1982</v>
      </c>
      <c r="AK5">
        <v>1983</v>
      </c>
      <c r="AL5">
        <v>1984</v>
      </c>
      <c r="AM5">
        <v>1985</v>
      </c>
    </row>
    <row r="6" spans="2:39" ht="15" customHeight="1" x14ac:dyDescent="0.75">
      <c r="B6" s="17" t="s">
        <v>1</v>
      </c>
      <c r="C6" s="1">
        <v>1990</v>
      </c>
      <c r="D6">
        <v>9.8758465011286687E-4</v>
      </c>
      <c r="E6">
        <v>1.5231237884242592E-3</v>
      </c>
      <c r="F6">
        <v>2.0714076597948307E-3</v>
      </c>
      <c r="G6">
        <v>7.3991860895301518E-4</v>
      </c>
      <c r="H6">
        <v>1.2178784557301181E-3</v>
      </c>
      <c r="I6">
        <v>3.2633858307866458E-4</v>
      </c>
      <c r="J6">
        <v>6.8620988173998681E-4</v>
      </c>
      <c r="K6">
        <v>2.3141452126120915E-4</v>
      </c>
      <c r="L6">
        <v>1.2290296810667977E-4</v>
      </c>
      <c r="M6">
        <v>0</v>
      </c>
      <c r="N6">
        <v>1.383700013837E-4</v>
      </c>
      <c r="O6">
        <v>2.8895470634977968E-4</v>
      </c>
      <c r="P6">
        <v>1.7162025118964039E-4</v>
      </c>
      <c r="Q6">
        <v>8.7167492336524626E-4</v>
      </c>
      <c r="R6">
        <v>1.7542320849048328E-4</v>
      </c>
      <c r="S6">
        <v>3.7099694298518978E-4</v>
      </c>
      <c r="V6" s="17" t="s">
        <v>1</v>
      </c>
      <c r="W6" s="1">
        <v>1990</v>
      </c>
      <c r="X6">
        <v>1.5375517445298642E-4</v>
      </c>
      <c r="Y6">
        <v>7.7216938957977725E-4</v>
      </c>
      <c r="Z6">
        <v>5.6982086256633071E-4</v>
      </c>
      <c r="AA6">
        <v>3.9141425581458564E-4</v>
      </c>
      <c r="AB6">
        <v>0</v>
      </c>
      <c r="AC6">
        <v>1.2085646951395557E-4</v>
      </c>
      <c r="AD6">
        <v>2.6225552867436386E-4</v>
      </c>
      <c r="AE6">
        <v>3.6742192284139623E-4</v>
      </c>
      <c r="AF6">
        <v>0</v>
      </c>
      <c r="AG6">
        <v>2.8865860346967642E-4</v>
      </c>
      <c r="AH6">
        <v>1.5328607012837707E-4</v>
      </c>
      <c r="AI6">
        <v>3.2271366333793501E-4</v>
      </c>
      <c r="AJ6">
        <v>0</v>
      </c>
      <c r="AK6">
        <v>7.3802832893354897E-4</v>
      </c>
      <c r="AL6">
        <v>3.6780159730979403E-4</v>
      </c>
      <c r="AM6">
        <v>3.4340659340659343E-4</v>
      </c>
    </row>
    <row r="7" spans="2:39" x14ac:dyDescent="0.75">
      <c r="B7" s="17"/>
      <c r="C7" s="1">
        <v>1991</v>
      </c>
      <c r="D7">
        <v>1.547240941640752E-3</v>
      </c>
      <c r="E7">
        <v>1.4952297348137715E-3</v>
      </c>
      <c r="F7">
        <v>1.1812737485243192E-3</v>
      </c>
      <c r="G7">
        <v>1.1691926463017739E-4</v>
      </c>
      <c r="H7">
        <v>5.5344686708822541E-4</v>
      </c>
      <c r="I7">
        <v>5.7821638118546979E-4</v>
      </c>
      <c r="J7">
        <v>2.332307118201325E-4</v>
      </c>
      <c r="K7">
        <v>3.594450168939158E-4</v>
      </c>
      <c r="L7">
        <v>5.4897626761148371E-4</v>
      </c>
      <c r="M7">
        <v>0</v>
      </c>
      <c r="N7">
        <v>4.14622348144565E-4</v>
      </c>
      <c r="O7">
        <v>1.5114277077555956E-4</v>
      </c>
      <c r="P7">
        <v>3.1155074382740089E-4</v>
      </c>
      <c r="Q7">
        <v>6.5746219592373442E-4</v>
      </c>
      <c r="R7">
        <v>1.7244682889442422E-4</v>
      </c>
      <c r="S7">
        <v>5.2461003987036309E-4</v>
      </c>
      <c r="V7" s="17"/>
      <c r="W7" s="1">
        <v>1991</v>
      </c>
      <c r="X7">
        <v>3.0858549432884446E-4</v>
      </c>
      <c r="Y7">
        <v>2.9452912156689492E-4</v>
      </c>
      <c r="Z7">
        <v>0</v>
      </c>
      <c r="AA7">
        <v>5.4719433182147306E-4</v>
      </c>
      <c r="AB7">
        <v>3.5596126350428042E-4</v>
      </c>
      <c r="AC7">
        <v>3.4405642525374159E-4</v>
      </c>
      <c r="AD7">
        <v>6.2496279983334329E-4</v>
      </c>
      <c r="AE7">
        <v>0</v>
      </c>
      <c r="AF7">
        <v>1.279836180968836E-4</v>
      </c>
      <c r="AG7">
        <v>2.6961445133459155E-4</v>
      </c>
      <c r="AH7">
        <v>1.5390743825595713E-4</v>
      </c>
      <c r="AI7">
        <v>3.2815512361486309E-4</v>
      </c>
      <c r="AJ7">
        <v>1.7989332325930724E-4</v>
      </c>
      <c r="AK7">
        <v>3.4036759700476512E-4</v>
      </c>
      <c r="AL7">
        <v>0</v>
      </c>
      <c r="AM7">
        <v>3.6540280285444072E-4</v>
      </c>
    </row>
    <row r="8" spans="2:39" x14ac:dyDescent="0.75">
      <c r="B8" s="17"/>
      <c r="C8" s="1">
        <v>1992</v>
      </c>
      <c r="D8">
        <v>2.0687820784363949E-3</v>
      </c>
      <c r="E8">
        <v>1.7458898842308732E-3</v>
      </c>
      <c r="F8">
        <v>1.2245336388699919E-3</v>
      </c>
      <c r="G8">
        <v>9.8730991055374028E-4</v>
      </c>
      <c r="H8">
        <v>1.1766360009814489E-3</v>
      </c>
      <c r="I8">
        <v>6.7290695805881406E-4</v>
      </c>
      <c r="J8">
        <v>8.0497210678048597E-4</v>
      </c>
      <c r="K8">
        <v>3.635092624956309E-4</v>
      </c>
      <c r="L8">
        <v>1.3832178435101811E-4</v>
      </c>
      <c r="M8">
        <v>2.7887261099129916E-4</v>
      </c>
      <c r="N8">
        <v>0</v>
      </c>
      <c r="O8">
        <v>4.533184974552348E-4</v>
      </c>
      <c r="P8">
        <v>1.666944490748458E-4</v>
      </c>
      <c r="Q8">
        <v>5.1457975986277874E-4</v>
      </c>
      <c r="R8">
        <v>1.6257519102584944E-4</v>
      </c>
      <c r="S8">
        <v>3.5839374440009775E-4</v>
      </c>
      <c r="V8" s="17"/>
      <c r="W8" s="1">
        <v>1992</v>
      </c>
      <c r="X8">
        <v>4.7684399060268426E-4</v>
      </c>
      <c r="Y8">
        <v>0</v>
      </c>
      <c r="Z8">
        <v>6.1890762803651551E-4</v>
      </c>
      <c r="AA8">
        <v>5.4643112173616065E-4</v>
      </c>
      <c r="AB8">
        <v>5.8882145121840748E-4</v>
      </c>
      <c r="AC8">
        <v>2.4446608987948584E-4</v>
      </c>
      <c r="AD8">
        <v>1.1946717639328595E-4</v>
      </c>
      <c r="AE8">
        <v>3.8807892114059922E-4</v>
      </c>
      <c r="AF8">
        <v>2.5518341307814995E-4</v>
      </c>
      <c r="AG8">
        <v>0</v>
      </c>
      <c r="AH8">
        <v>0</v>
      </c>
      <c r="AI8">
        <v>1.6352943237765954E-4</v>
      </c>
      <c r="AJ8">
        <v>3.2304958811177516E-4</v>
      </c>
      <c r="AK8">
        <v>0</v>
      </c>
      <c r="AL8">
        <v>3.3990482664853839E-4</v>
      </c>
      <c r="AM8">
        <v>0</v>
      </c>
    </row>
    <row r="9" spans="2:39" x14ac:dyDescent="0.75">
      <c r="B9" s="17"/>
      <c r="C9" s="1">
        <v>1993</v>
      </c>
      <c r="D9">
        <v>7.1249408170238578E-4</v>
      </c>
      <c r="E9">
        <v>1.2590494176896443E-3</v>
      </c>
      <c r="F9">
        <v>4.000658544616398E-4</v>
      </c>
      <c r="G9">
        <v>1.5794186865570584E-3</v>
      </c>
      <c r="H9">
        <v>9.9246130403400439E-4</v>
      </c>
      <c r="I9">
        <v>1.1082270272329476E-4</v>
      </c>
      <c r="J9">
        <v>5.8179658786332192E-4</v>
      </c>
      <c r="K9">
        <v>2.3318176518596245E-4</v>
      </c>
      <c r="L9">
        <v>2.6381923833566445E-4</v>
      </c>
      <c r="M9">
        <v>2.6014568158168577E-4</v>
      </c>
      <c r="N9">
        <v>0</v>
      </c>
      <c r="O9">
        <v>1.4413375612568464E-4</v>
      </c>
      <c r="P9">
        <v>3.1150221945331361E-4</v>
      </c>
      <c r="Q9">
        <v>1.7433751743375174E-4</v>
      </c>
      <c r="R9">
        <v>3.2552083333333332E-4</v>
      </c>
      <c r="S9">
        <v>1.6293279022403258E-4</v>
      </c>
      <c r="V9" s="17"/>
      <c r="W9" s="1">
        <v>1993</v>
      </c>
      <c r="X9">
        <v>0</v>
      </c>
      <c r="Y9">
        <v>1.6769541353043994E-4</v>
      </c>
      <c r="Z9">
        <v>2.9416217853048688E-4</v>
      </c>
      <c r="AA9">
        <v>0</v>
      </c>
      <c r="AB9">
        <v>3.6591942069178027E-4</v>
      </c>
      <c r="AC9">
        <v>2.3653476568274772E-4</v>
      </c>
      <c r="AD9">
        <v>1.1943863839952224E-4</v>
      </c>
      <c r="AE9">
        <v>3.7223152801042249E-4</v>
      </c>
      <c r="AF9">
        <v>1.2807377049180329E-4</v>
      </c>
      <c r="AG9">
        <v>2.8459172944812923E-4</v>
      </c>
      <c r="AH9">
        <v>0</v>
      </c>
      <c r="AI9">
        <v>1.5165301789505612E-4</v>
      </c>
      <c r="AJ9">
        <v>1.7925483763993081E-4</v>
      </c>
      <c r="AK9">
        <v>1.6939103921402557E-4</v>
      </c>
      <c r="AL9">
        <v>0</v>
      </c>
      <c r="AM9">
        <v>0</v>
      </c>
    </row>
    <row r="10" spans="2:39" x14ac:dyDescent="0.75">
      <c r="B10" s="17"/>
      <c r="C10" s="1">
        <v>1994</v>
      </c>
      <c r="D10">
        <v>1.6168912640624918E-3</v>
      </c>
      <c r="E10">
        <v>1.4813077478567328E-3</v>
      </c>
      <c r="F10">
        <v>6.9555426264292621E-4</v>
      </c>
      <c r="G10">
        <v>1.1999157450465977E-3</v>
      </c>
      <c r="H10">
        <v>1.2378558835665252E-3</v>
      </c>
      <c r="I10">
        <v>1.222927820469374E-3</v>
      </c>
      <c r="J10">
        <v>3.4289633100925818E-4</v>
      </c>
      <c r="K10">
        <v>6.3501567127960195E-4</v>
      </c>
      <c r="L10">
        <v>5.0717057686124804E-4</v>
      </c>
      <c r="M10">
        <v>2.663485281469356E-4</v>
      </c>
      <c r="N10">
        <v>4.3157576102691056E-4</v>
      </c>
      <c r="O10">
        <v>1.4434180138568129E-4</v>
      </c>
      <c r="P10">
        <v>1.5584820384945063E-4</v>
      </c>
      <c r="Q10">
        <v>1.6401508938822371E-4</v>
      </c>
      <c r="R10">
        <v>1.6253555465258024E-4</v>
      </c>
      <c r="S10">
        <v>0</v>
      </c>
      <c r="V10" s="17"/>
      <c r="W10" s="1">
        <v>1994</v>
      </c>
      <c r="X10">
        <v>9.3687407120242945E-4</v>
      </c>
      <c r="Y10">
        <v>7.4178473407017281E-4</v>
      </c>
      <c r="Z10">
        <v>6.2356774284066279E-4</v>
      </c>
      <c r="AA10">
        <v>3.9926889429134208E-4</v>
      </c>
      <c r="AB10">
        <v>5.9679645942647855E-4</v>
      </c>
      <c r="AC10">
        <v>3.4566194262011752E-4</v>
      </c>
      <c r="AD10">
        <v>4.9770640299287453E-4</v>
      </c>
      <c r="AE10">
        <v>1.2457954403886882E-4</v>
      </c>
      <c r="AF10">
        <v>2.7348674230284384E-4</v>
      </c>
      <c r="AG10">
        <v>0</v>
      </c>
      <c r="AH10">
        <v>1.8005041411595248E-4</v>
      </c>
      <c r="AI10">
        <v>1.514807240778611E-4</v>
      </c>
      <c r="AJ10">
        <v>3.2237266279819472E-4</v>
      </c>
      <c r="AK10">
        <v>0</v>
      </c>
      <c r="AL10">
        <v>0</v>
      </c>
      <c r="AM10">
        <v>0</v>
      </c>
    </row>
    <row r="11" spans="2:39" x14ac:dyDescent="0.75">
      <c r="B11" s="17"/>
      <c r="C11" s="1">
        <v>1995</v>
      </c>
      <c r="D11">
        <v>1.1726415168685426E-3</v>
      </c>
      <c r="E11">
        <v>8.2578670030236884E-4</v>
      </c>
      <c r="F11">
        <v>1.6486975571609653E-3</v>
      </c>
      <c r="G11">
        <v>9.1181031893439255E-4</v>
      </c>
      <c r="H11">
        <v>1.3280412900110168E-3</v>
      </c>
      <c r="I11">
        <v>2.2644427261681209E-4</v>
      </c>
      <c r="J11">
        <v>1.1532695190866105E-3</v>
      </c>
      <c r="K11">
        <v>8.3842376332494907E-4</v>
      </c>
      <c r="L11">
        <v>9.0746342366812766E-4</v>
      </c>
      <c r="M11">
        <v>1.3409523809523811E-4</v>
      </c>
      <c r="N11">
        <v>1.3563919972872161E-4</v>
      </c>
      <c r="O11">
        <v>0</v>
      </c>
      <c r="P11">
        <v>6.5797447751631954E-4</v>
      </c>
      <c r="Q11">
        <v>1.7234304472712352E-4</v>
      </c>
      <c r="R11">
        <v>8.1320647312352605E-4</v>
      </c>
      <c r="S11">
        <v>3.2552083333333332E-4</v>
      </c>
      <c r="V11" s="17"/>
      <c r="W11" s="1">
        <v>1995</v>
      </c>
      <c r="X11">
        <v>1.6768519898643612E-4</v>
      </c>
      <c r="Y11">
        <v>4.7124084446359323E-4</v>
      </c>
      <c r="Z11">
        <v>7.1942446043165469E-4</v>
      </c>
      <c r="AA11">
        <v>3.9202874877491018E-4</v>
      </c>
      <c r="AB11">
        <v>2.6678894493309434E-4</v>
      </c>
      <c r="AC11">
        <v>4.6027271158161212E-4</v>
      </c>
      <c r="AD11">
        <v>9.5779706674648305E-4</v>
      </c>
      <c r="AE11">
        <v>2.7127415383331247E-4</v>
      </c>
      <c r="AF11">
        <v>2.6850539158826311E-4</v>
      </c>
      <c r="AG11">
        <v>1.3350243641946466E-4</v>
      </c>
      <c r="AH11">
        <v>0</v>
      </c>
      <c r="AI11">
        <v>0</v>
      </c>
      <c r="AJ11">
        <v>1.7238010963374972E-4</v>
      </c>
      <c r="AK11">
        <v>0</v>
      </c>
      <c r="AL11">
        <v>1.6944844531051429E-4</v>
      </c>
      <c r="AM11">
        <v>1.8427841836466066E-4</v>
      </c>
    </row>
    <row r="12" spans="2:39" x14ac:dyDescent="0.75">
      <c r="B12" s="17"/>
      <c r="C12" s="1">
        <v>1996</v>
      </c>
      <c r="D12">
        <v>1.2415747129079554E-3</v>
      </c>
      <c r="E12">
        <v>5.6022077432768568E-4</v>
      </c>
      <c r="F12">
        <v>7.2211821342604984E-4</v>
      </c>
      <c r="G12">
        <v>7.6010303618935006E-4</v>
      </c>
      <c r="H12">
        <v>7.9636589466019938E-4</v>
      </c>
      <c r="I12">
        <v>9.5128258393564519E-4</v>
      </c>
      <c r="J12">
        <v>9.7717217230802646E-4</v>
      </c>
      <c r="K12">
        <v>2.4122696807854494E-4</v>
      </c>
      <c r="L12">
        <v>8.6553323029366308E-4</v>
      </c>
      <c r="M12">
        <v>2.7357710799892897E-4</v>
      </c>
      <c r="N12">
        <v>4.0077483134059181E-4</v>
      </c>
      <c r="O12">
        <v>1.477778705851361E-4</v>
      </c>
      <c r="P12">
        <v>3.1060723714862557E-4</v>
      </c>
      <c r="Q12">
        <v>0</v>
      </c>
      <c r="R12">
        <v>6.5051227841925522E-4</v>
      </c>
      <c r="S12">
        <v>3.2583903551645487E-4</v>
      </c>
      <c r="V12" s="17"/>
      <c r="W12" s="1">
        <v>1996</v>
      </c>
      <c r="X12">
        <v>6.1329268078992095E-4</v>
      </c>
      <c r="Y12">
        <v>3.2914337598955823E-4</v>
      </c>
      <c r="Z12">
        <v>1.4360594528613484E-4</v>
      </c>
      <c r="AA12">
        <v>2.7269747623729924E-4</v>
      </c>
      <c r="AB12">
        <v>3.5071311667056346E-4</v>
      </c>
      <c r="AC12">
        <v>4.9268668206312548E-4</v>
      </c>
      <c r="AD12">
        <v>3.8298161482344754E-4</v>
      </c>
      <c r="AE12">
        <v>3.7262451869333004E-4</v>
      </c>
      <c r="AF12">
        <v>2.5781501772478247E-4</v>
      </c>
      <c r="AG12">
        <v>1.4104162955044837E-4</v>
      </c>
      <c r="AH12">
        <v>1.4245014245014244E-4</v>
      </c>
      <c r="AI12">
        <v>4.5095828635851183E-4</v>
      </c>
      <c r="AJ12">
        <v>0</v>
      </c>
      <c r="AK12">
        <v>1.6893318692457132E-4</v>
      </c>
      <c r="AL12">
        <v>1.691618032648228E-4</v>
      </c>
      <c r="AM12">
        <v>0</v>
      </c>
    </row>
    <row r="13" spans="2:39" x14ac:dyDescent="0.75">
      <c r="B13" s="17"/>
      <c r="C13" s="1">
        <v>1997</v>
      </c>
      <c r="D13">
        <v>9.9592530891055376E-4</v>
      </c>
      <c r="E13">
        <v>1.258722396767281E-3</v>
      </c>
      <c r="F13">
        <v>6.9750673048702273E-4</v>
      </c>
      <c r="G13">
        <v>1.1714296126993382E-3</v>
      </c>
      <c r="H13">
        <v>5.6225268595650499E-4</v>
      </c>
      <c r="I13">
        <v>5.7519535399025434E-4</v>
      </c>
      <c r="J13">
        <v>1.421675175655866E-3</v>
      </c>
      <c r="K13">
        <v>6.3089050194349322E-4</v>
      </c>
      <c r="L13">
        <v>8.8890275092009228E-4</v>
      </c>
      <c r="M13">
        <v>1.2907389480477574E-4</v>
      </c>
      <c r="N13">
        <v>6.7118598563661988E-4</v>
      </c>
      <c r="O13">
        <v>1.3974287311347122E-4</v>
      </c>
      <c r="P13">
        <v>0</v>
      </c>
      <c r="Q13">
        <v>3.2679738562091501E-4</v>
      </c>
      <c r="R13">
        <v>1.6242995208316414E-4</v>
      </c>
      <c r="S13">
        <v>1.6270745200130165E-4</v>
      </c>
      <c r="V13" s="17"/>
      <c r="W13" s="1">
        <v>1997</v>
      </c>
      <c r="X13">
        <v>1.5907224958949096E-4</v>
      </c>
      <c r="Y13">
        <v>1.7905394407005895E-4</v>
      </c>
      <c r="Z13">
        <v>1.4321518080916577E-4</v>
      </c>
      <c r="AA13">
        <v>1.398457967015038E-4</v>
      </c>
      <c r="AB13">
        <v>3.5083615951350721E-4</v>
      </c>
      <c r="AC13">
        <v>5.7790106333795654E-4</v>
      </c>
      <c r="AD13">
        <v>2.4844720496894411E-4</v>
      </c>
      <c r="AE13">
        <v>2.5521252242776711E-4</v>
      </c>
      <c r="AF13">
        <v>1.2759984688018373E-4</v>
      </c>
      <c r="AG13">
        <v>2.6745119015779618E-4</v>
      </c>
      <c r="AH13">
        <v>1.4251104460595695E-4</v>
      </c>
      <c r="AI13">
        <v>3.2002048131080389E-4</v>
      </c>
      <c r="AJ13">
        <v>1.5937524902382661E-4</v>
      </c>
      <c r="AK13">
        <v>3.3780930664639811E-4</v>
      </c>
      <c r="AL13">
        <v>3.3772374197906115E-4</v>
      </c>
      <c r="AM13">
        <v>0</v>
      </c>
    </row>
    <row r="14" spans="2:39" x14ac:dyDescent="0.75">
      <c r="B14" s="17"/>
      <c r="C14" s="1">
        <v>1998</v>
      </c>
      <c r="D14">
        <v>1.0299889644039529E-3</v>
      </c>
      <c r="E14">
        <v>1.1372282064629801E-3</v>
      </c>
      <c r="F14">
        <v>1.2700159810344279E-3</v>
      </c>
      <c r="G14">
        <v>1.0097386636905949E-3</v>
      </c>
      <c r="H14">
        <v>1.0159745412840033E-3</v>
      </c>
      <c r="I14">
        <v>7.0538716841312429E-4</v>
      </c>
      <c r="J14">
        <v>7.1336475661051347E-4</v>
      </c>
      <c r="K14">
        <v>6.3193229730139626E-4</v>
      </c>
      <c r="L14">
        <v>6.3687184723162937E-4</v>
      </c>
      <c r="M14">
        <v>8.2601471635414194E-4</v>
      </c>
      <c r="N14">
        <v>5.6117265734604042E-4</v>
      </c>
      <c r="O14">
        <v>2.9091438026145928E-4</v>
      </c>
      <c r="P14">
        <v>6.0642813826561554E-4</v>
      </c>
      <c r="Q14">
        <v>0</v>
      </c>
      <c r="R14">
        <v>3.3863617959496169E-4</v>
      </c>
      <c r="S14">
        <v>0</v>
      </c>
      <c r="V14" s="17"/>
      <c r="W14" s="1">
        <v>1998</v>
      </c>
      <c r="X14">
        <v>4.4583147570218456E-4</v>
      </c>
      <c r="Y14">
        <v>9.0120160213618165E-4</v>
      </c>
      <c r="Z14">
        <v>4.2854081851296334E-4</v>
      </c>
      <c r="AA14">
        <v>0</v>
      </c>
      <c r="AB14">
        <v>3.6704900938477582E-4</v>
      </c>
      <c r="AC14">
        <v>2.3112035592534814E-4</v>
      </c>
      <c r="AD14">
        <v>5.9941257567583763E-4</v>
      </c>
      <c r="AE14">
        <v>8.0172944494552535E-4</v>
      </c>
      <c r="AF14">
        <v>1.2656625743576763E-4</v>
      </c>
      <c r="AG14">
        <v>1.3254688846179335E-4</v>
      </c>
      <c r="AH14">
        <v>1.4301036825169826E-4</v>
      </c>
      <c r="AI14">
        <v>3.1441832609672109E-4</v>
      </c>
      <c r="AJ14">
        <v>0</v>
      </c>
      <c r="AK14">
        <v>3.7204457093959858E-4</v>
      </c>
      <c r="AL14">
        <v>3.3800912624640863E-4</v>
      </c>
      <c r="AM14">
        <v>3.6421469242069225E-4</v>
      </c>
    </row>
    <row r="15" spans="2:39" x14ac:dyDescent="0.75">
      <c r="B15" s="17"/>
      <c r="C15" s="1">
        <v>1999</v>
      </c>
      <c r="D15">
        <v>1.2512750765045902E-3</v>
      </c>
      <c r="E15">
        <v>1.1775905792753658E-3</v>
      </c>
      <c r="F15">
        <v>1.792826439946613E-3</v>
      </c>
      <c r="G15">
        <v>7.5785377177336067E-4</v>
      </c>
      <c r="H15">
        <v>9.2319764892332074E-4</v>
      </c>
      <c r="I15">
        <v>1.1420265780730898E-3</v>
      </c>
      <c r="J15">
        <v>8.4413626771178774E-4</v>
      </c>
      <c r="K15">
        <v>2.6029152650969083E-4</v>
      </c>
      <c r="L15">
        <v>7.8648694431672429E-4</v>
      </c>
      <c r="M15">
        <v>6.8712673878003566E-4</v>
      </c>
      <c r="N15">
        <v>7.3510442643823866E-4</v>
      </c>
      <c r="O15">
        <v>5.6449336720293538E-4</v>
      </c>
      <c r="P15">
        <v>4.5696877380045696E-4</v>
      </c>
      <c r="Q15">
        <v>9.5419847328244271E-4</v>
      </c>
      <c r="R15">
        <v>3.1959092361776926E-4</v>
      </c>
      <c r="S15">
        <v>1.7049606235284567E-4</v>
      </c>
      <c r="V15" s="17"/>
      <c r="W15" s="1">
        <v>1999</v>
      </c>
      <c r="X15">
        <v>3.0981237762411088E-4</v>
      </c>
      <c r="Y15">
        <v>1.5156703473130534E-4</v>
      </c>
      <c r="Z15">
        <v>7.3650942190508996E-4</v>
      </c>
      <c r="AA15">
        <v>2.7024081943990416E-4</v>
      </c>
      <c r="AB15">
        <v>4.8426150121065381E-4</v>
      </c>
      <c r="AC15">
        <v>2.3881042556764118E-4</v>
      </c>
      <c r="AD15">
        <v>3.6036036036036037E-4</v>
      </c>
      <c r="AE15">
        <v>7.4640791192386643E-4</v>
      </c>
      <c r="AF15">
        <v>3.823360734085261E-4</v>
      </c>
      <c r="AG15">
        <v>1.3903468220147514E-4</v>
      </c>
      <c r="AH15">
        <v>1.4238929232521716E-4</v>
      </c>
      <c r="AI15">
        <v>1.5052306766011892E-4</v>
      </c>
      <c r="AJ15">
        <v>1.6715070725643007E-4</v>
      </c>
      <c r="AK15">
        <v>4.9796663623537219E-4</v>
      </c>
      <c r="AL15">
        <v>1.7767558528428094E-4</v>
      </c>
      <c r="AM15">
        <v>1.6990909863223177E-4</v>
      </c>
    </row>
    <row r="16" spans="2:39" x14ac:dyDescent="0.75">
      <c r="B16" s="17"/>
      <c r="C16" s="1">
        <v>2000</v>
      </c>
      <c r="D16">
        <v>9.8093489894428092E-4</v>
      </c>
      <c r="E16">
        <v>1.5257153052945552E-3</v>
      </c>
      <c r="F16">
        <v>8.357195961773968E-4</v>
      </c>
      <c r="G16">
        <v>4.9973433663138851E-4</v>
      </c>
      <c r="H16">
        <v>1.1158344491677826E-3</v>
      </c>
      <c r="I16">
        <v>7.9663425024138616E-4</v>
      </c>
      <c r="J16">
        <v>4.9353959677213061E-4</v>
      </c>
      <c r="K16">
        <v>1.3968158606188043E-3</v>
      </c>
      <c r="L16">
        <v>1.2885681414078027E-3</v>
      </c>
      <c r="M16">
        <v>6.7820641276154141E-4</v>
      </c>
      <c r="N16">
        <v>1.3788303579049658E-3</v>
      </c>
      <c r="O16">
        <v>9.9044923947647686E-4</v>
      </c>
      <c r="P16">
        <v>4.5959402527767141E-4</v>
      </c>
      <c r="Q16">
        <v>1.8281326767290135E-4</v>
      </c>
      <c r="R16">
        <v>1.5771626843308887E-4</v>
      </c>
      <c r="S16">
        <v>1.7018782117041948E-4</v>
      </c>
      <c r="V16" s="17"/>
      <c r="W16" s="1">
        <v>2000</v>
      </c>
      <c r="X16">
        <v>0</v>
      </c>
      <c r="Y16">
        <v>4.5507119968145017E-4</v>
      </c>
      <c r="Z16">
        <v>2.857959416976279E-4</v>
      </c>
      <c r="AA16">
        <v>2.613866562112004E-4</v>
      </c>
      <c r="AB16">
        <v>2.532335982546361E-4</v>
      </c>
      <c r="AC16">
        <v>2.3053426315486139E-4</v>
      </c>
      <c r="AD16">
        <v>4.948027519764823E-4</v>
      </c>
      <c r="AE16">
        <v>2.6440786802270127E-4</v>
      </c>
      <c r="AF16">
        <v>0</v>
      </c>
      <c r="AG16">
        <v>4.0013337779259755E-4</v>
      </c>
      <c r="AH16">
        <v>0</v>
      </c>
      <c r="AI16">
        <v>4.7218406593406594E-4</v>
      </c>
      <c r="AJ16">
        <v>1.5928639694170118E-4</v>
      </c>
      <c r="AK16">
        <v>3.3178500331785003E-4</v>
      </c>
      <c r="AL16">
        <v>1.6565890830779425E-4</v>
      </c>
      <c r="AM16">
        <v>0</v>
      </c>
    </row>
    <row r="17" spans="2:39" x14ac:dyDescent="0.75">
      <c r="B17" s="17"/>
      <c r="C17" s="1">
        <v>2001</v>
      </c>
      <c r="D17">
        <v>1.8276108569624629E-3</v>
      </c>
      <c r="E17">
        <v>1.2961232757248912E-3</v>
      </c>
      <c r="F17">
        <v>9.8943646851695462E-4</v>
      </c>
      <c r="G17">
        <v>1.4631979121495975E-3</v>
      </c>
      <c r="H17">
        <v>7.9103625749732149E-4</v>
      </c>
      <c r="I17">
        <v>1.2483649293465245E-3</v>
      </c>
      <c r="J17">
        <v>1.3234272304277414E-3</v>
      </c>
      <c r="K17">
        <v>3.7674308186162693E-4</v>
      </c>
      <c r="L17">
        <v>1.4065634826583868E-3</v>
      </c>
      <c r="M17">
        <v>3.8020404283632214E-4</v>
      </c>
      <c r="N17">
        <v>8.2441921512009454E-4</v>
      </c>
      <c r="O17">
        <v>4.2633611101242221E-4</v>
      </c>
      <c r="P17">
        <v>1.0356077771808108E-3</v>
      </c>
      <c r="Q17">
        <v>1.2253733985050444E-3</v>
      </c>
      <c r="R17">
        <v>2.9511583296443856E-4</v>
      </c>
      <c r="S17">
        <v>3.1818522123231265E-4</v>
      </c>
      <c r="V17" s="17"/>
      <c r="W17" s="1">
        <v>2001</v>
      </c>
      <c r="X17">
        <v>2.9812263314801384E-4</v>
      </c>
      <c r="Y17">
        <v>6.306782347827569E-4</v>
      </c>
      <c r="Z17">
        <v>2.9673223624831547E-4</v>
      </c>
      <c r="AA17">
        <v>6.8379964670351595E-4</v>
      </c>
      <c r="AB17">
        <v>1.2304221886134679E-4</v>
      </c>
      <c r="AC17">
        <v>3.6317235963879074E-4</v>
      </c>
      <c r="AD17">
        <v>5.1125864574888438E-4</v>
      </c>
      <c r="AE17">
        <v>1.3049423272227991E-4</v>
      </c>
      <c r="AF17">
        <v>1.2800819252432156E-4</v>
      </c>
      <c r="AG17">
        <v>1.3301409949454643E-4</v>
      </c>
      <c r="AH17">
        <v>4.2622717908645308E-4</v>
      </c>
      <c r="AI17">
        <v>1.5583606046439146E-4</v>
      </c>
      <c r="AJ17">
        <v>3.0743217277688108E-4</v>
      </c>
      <c r="AK17">
        <v>0</v>
      </c>
      <c r="AL17">
        <v>0</v>
      </c>
      <c r="AM17">
        <v>3.531541076237143E-4</v>
      </c>
    </row>
    <row r="18" spans="2:39" x14ac:dyDescent="0.75">
      <c r="B18" s="17"/>
      <c r="C18" s="1">
        <v>2002</v>
      </c>
      <c r="D18">
        <v>9.8637683317203914E-4</v>
      </c>
      <c r="E18">
        <v>1.8171706266710682E-3</v>
      </c>
      <c r="F18">
        <v>1.5812367571421588E-3</v>
      </c>
      <c r="G18">
        <v>1.0307091461121312E-3</v>
      </c>
      <c r="H18">
        <v>9.1509352098009681E-4</v>
      </c>
      <c r="I18">
        <v>1.0066754024588111E-3</v>
      </c>
      <c r="J18">
        <v>1.357653067903224E-3</v>
      </c>
      <c r="K18">
        <v>8.1680280046674447E-4</v>
      </c>
      <c r="L18">
        <v>7.7196087476346926E-4</v>
      </c>
      <c r="M18">
        <v>1.4267528162755505E-3</v>
      </c>
      <c r="N18">
        <v>4.061192558404167E-4</v>
      </c>
      <c r="O18">
        <v>5.6341570772810155E-4</v>
      </c>
      <c r="P18">
        <v>6.1307475758523621E-4</v>
      </c>
      <c r="Q18">
        <v>6.0006000600060011E-4</v>
      </c>
      <c r="R18">
        <v>4.4451029782189953E-4</v>
      </c>
      <c r="S18">
        <v>1.4952153110047846E-4</v>
      </c>
      <c r="V18" s="17"/>
      <c r="W18" s="1">
        <v>2002</v>
      </c>
      <c r="X18">
        <v>4.4662191424859249E-4</v>
      </c>
      <c r="Y18">
        <v>4.471154478387228E-4</v>
      </c>
      <c r="Z18">
        <v>2.9392788013477667E-4</v>
      </c>
      <c r="AA18">
        <v>2.7184410455982714E-4</v>
      </c>
      <c r="AB18">
        <v>2.389343527865719E-4</v>
      </c>
      <c r="AC18">
        <v>4.843539012505137E-4</v>
      </c>
      <c r="AD18">
        <v>2.3980815347721823E-4</v>
      </c>
      <c r="AE18">
        <v>2.4764735017335313E-4</v>
      </c>
      <c r="AF18">
        <v>2.7021144045215383E-4</v>
      </c>
      <c r="AG18">
        <v>2.9787515721188854E-4</v>
      </c>
      <c r="AH18">
        <v>4.4240669240669237E-4</v>
      </c>
      <c r="AI18">
        <v>2.9444239970555762E-4</v>
      </c>
      <c r="AJ18">
        <v>1.5308075009567548E-4</v>
      </c>
      <c r="AK18">
        <v>0</v>
      </c>
      <c r="AL18">
        <v>1.558846453624318E-4</v>
      </c>
      <c r="AM18">
        <v>3.1700744967506737E-4</v>
      </c>
    </row>
    <row r="19" spans="2:39" x14ac:dyDescent="0.75">
      <c r="B19" s="17"/>
      <c r="C19" s="1">
        <v>2003</v>
      </c>
      <c r="D19">
        <v>1.109866401128537E-3</v>
      </c>
      <c r="E19">
        <v>1.4450282358517284E-3</v>
      </c>
      <c r="F19">
        <v>7.1479739378654599E-4</v>
      </c>
      <c r="G19">
        <v>1.1042545442334665E-3</v>
      </c>
      <c r="H19">
        <v>7.929710646476818E-4</v>
      </c>
      <c r="I19">
        <v>7.9892239541265529E-4</v>
      </c>
      <c r="J19">
        <v>1.3709754373392171E-3</v>
      </c>
      <c r="K19">
        <v>1.1888704739771822E-3</v>
      </c>
      <c r="L19">
        <v>7.4675236139458109E-4</v>
      </c>
      <c r="M19">
        <v>1.0078105316200555E-3</v>
      </c>
      <c r="N19">
        <v>2.7224218664924317E-4</v>
      </c>
      <c r="O19">
        <v>8.3128996335004625E-4</v>
      </c>
      <c r="P19">
        <v>4.3146843089313965E-4</v>
      </c>
      <c r="Q19">
        <v>6.3193176844824456E-4</v>
      </c>
      <c r="R19">
        <v>2.9629629629629629E-4</v>
      </c>
      <c r="S19">
        <v>1.5339718647111643E-4</v>
      </c>
      <c r="V19" s="17"/>
      <c r="W19" s="1">
        <v>2003</v>
      </c>
      <c r="X19">
        <v>8.805484403557525E-4</v>
      </c>
      <c r="Y19">
        <v>7.4030868628858582E-4</v>
      </c>
      <c r="Z19">
        <v>2.9197384748537523E-4</v>
      </c>
      <c r="AA19">
        <v>5.2780893316619378E-4</v>
      </c>
      <c r="AB19">
        <v>1.1854661845770849E-4</v>
      </c>
      <c r="AC19">
        <v>4.6780890006432375E-4</v>
      </c>
      <c r="AD19">
        <v>0</v>
      </c>
      <c r="AE19">
        <v>4.1313168572482475E-4</v>
      </c>
      <c r="AF19">
        <v>2.8627661477903022E-4</v>
      </c>
      <c r="AG19">
        <v>0</v>
      </c>
      <c r="AH19">
        <v>4.1838086604839271E-4</v>
      </c>
      <c r="AI19">
        <v>1.4599605810643111E-4</v>
      </c>
      <c r="AJ19">
        <v>1.5933232169954478E-4</v>
      </c>
      <c r="AK19">
        <v>0</v>
      </c>
      <c r="AL19">
        <v>4.6794571829667761E-4</v>
      </c>
      <c r="AM19">
        <v>0</v>
      </c>
    </row>
    <row r="20" spans="2:39" x14ac:dyDescent="0.75">
      <c r="B20" s="17"/>
      <c r="C20" s="1">
        <v>2004</v>
      </c>
      <c r="D20">
        <v>1.3905738799858097E-3</v>
      </c>
      <c r="E20">
        <v>1.3193973123388084E-3</v>
      </c>
      <c r="F20">
        <v>1.5089255641630177E-3</v>
      </c>
      <c r="G20">
        <v>1.1231387159938554E-3</v>
      </c>
      <c r="H20">
        <v>7.8039395560991769E-4</v>
      </c>
      <c r="I20">
        <v>6.8609125893347991E-4</v>
      </c>
      <c r="J20">
        <v>1.0540226921093348E-3</v>
      </c>
      <c r="K20">
        <v>1.8050646114620152E-3</v>
      </c>
      <c r="L20">
        <v>9.0446456787298269E-4</v>
      </c>
      <c r="M20">
        <v>1.3999832537888303E-3</v>
      </c>
      <c r="N20">
        <v>5.5861045648948236E-4</v>
      </c>
      <c r="O20">
        <v>1.3263499177756622E-3</v>
      </c>
      <c r="P20">
        <v>9.6317583624751734E-4</v>
      </c>
      <c r="Q20">
        <v>4.4943820224719103E-4</v>
      </c>
      <c r="R20">
        <v>7.5780162989465315E-4</v>
      </c>
      <c r="S20">
        <v>1.2028266426101339E-3</v>
      </c>
      <c r="V20" s="17"/>
      <c r="W20" s="1">
        <v>2004</v>
      </c>
      <c r="X20">
        <v>4.4182418158973864E-4</v>
      </c>
      <c r="Y20">
        <v>8.8463751438434986E-4</v>
      </c>
      <c r="Z20">
        <v>2.8455573735505443E-4</v>
      </c>
      <c r="AA20">
        <v>2.7211231435775117E-4</v>
      </c>
      <c r="AB20">
        <v>5.0769582250954047E-4</v>
      </c>
      <c r="AC20">
        <v>6.2305295950155755E-4</v>
      </c>
      <c r="AD20">
        <v>3.586800573888092E-4</v>
      </c>
      <c r="AE20">
        <v>3.6859565057132326E-4</v>
      </c>
      <c r="AF20">
        <v>0</v>
      </c>
      <c r="AG20">
        <v>1.3126804935678657E-4</v>
      </c>
      <c r="AH20">
        <v>1.5067129442785266E-4</v>
      </c>
      <c r="AI20">
        <v>7.6238207938054807E-4</v>
      </c>
      <c r="AJ20">
        <v>2.0285004310563416E-4</v>
      </c>
      <c r="AK20">
        <v>1.6838762832039353E-4</v>
      </c>
      <c r="AL20">
        <v>3.1145371019232265E-4</v>
      </c>
      <c r="AM20">
        <v>3.3177976143455249E-4</v>
      </c>
    </row>
    <row r="21" spans="2:39" x14ac:dyDescent="0.75">
      <c r="B21" s="17"/>
      <c r="C21" s="1">
        <v>2005</v>
      </c>
      <c r="D21">
        <v>5.5287470598220127E-4</v>
      </c>
      <c r="E21">
        <v>1.519985100541307E-3</v>
      </c>
      <c r="F21">
        <v>9.9478615917801007E-4</v>
      </c>
      <c r="G21">
        <v>7.4056401202462195E-4</v>
      </c>
      <c r="H21">
        <v>7.9936626818378218E-4</v>
      </c>
      <c r="I21">
        <v>8.3182043241458996E-4</v>
      </c>
      <c r="J21">
        <v>8.2729134501467164E-4</v>
      </c>
      <c r="K21">
        <v>6.0219197880284235E-4</v>
      </c>
      <c r="L21">
        <v>5.1837144969553992E-4</v>
      </c>
      <c r="M21">
        <v>3.9180040120361084E-4</v>
      </c>
      <c r="N21">
        <v>6.7913164287765543E-4</v>
      </c>
      <c r="O21">
        <v>6.7851811643370873E-4</v>
      </c>
      <c r="P21">
        <v>4.609211192249295E-4</v>
      </c>
      <c r="Q21">
        <v>6.9041458436882208E-4</v>
      </c>
      <c r="R21">
        <v>7.9095512394418898E-4</v>
      </c>
      <c r="S21">
        <v>7.8210220840965684E-4</v>
      </c>
      <c r="V21" s="17"/>
      <c r="W21" s="1">
        <v>2005</v>
      </c>
      <c r="X21">
        <v>7.1854566357692031E-4</v>
      </c>
      <c r="Y21">
        <v>7.207726683004181E-4</v>
      </c>
      <c r="Z21">
        <v>5.7000356252226577E-4</v>
      </c>
      <c r="AA21">
        <v>7.0323488045007034E-4</v>
      </c>
      <c r="AB21">
        <v>6.0662545290104833E-4</v>
      </c>
      <c r="AC21">
        <v>2.434473057158442E-4</v>
      </c>
      <c r="AD21">
        <v>6.3304647284592372E-4</v>
      </c>
      <c r="AE21">
        <v>5.1269762542980224E-4</v>
      </c>
      <c r="AF21">
        <v>4.3159257660768235E-4</v>
      </c>
      <c r="AG21">
        <v>1.359121798222687E-4</v>
      </c>
      <c r="AH21">
        <v>1.476432447063745E-4</v>
      </c>
      <c r="AI21">
        <v>0</v>
      </c>
      <c r="AJ21">
        <v>8.0045162323163382E-4</v>
      </c>
      <c r="AK21">
        <v>3.6035170326238406E-4</v>
      </c>
      <c r="AL21">
        <v>0</v>
      </c>
      <c r="AM21">
        <v>3.1685678073510771E-4</v>
      </c>
    </row>
    <row r="22" spans="2:39" x14ac:dyDescent="0.75">
      <c r="B22" s="17"/>
      <c r="C22" s="1">
        <v>2006</v>
      </c>
      <c r="D22">
        <v>1.7900490987646832E-3</v>
      </c>
      <c r="E22">
        <v>1.4080743463254859E-3</v>
      </c>
      <c r="F22">
        <v>1.2533013205282112E-3</v>
      </c>
      <c r="G22">
        <v>1.4083815483371339E-3</v>
      </c>
      <c r="H22">
        <v>1.5489943302001326E-3</v>
      </c>
      <c r="I22">
        <v>3.5571169786463195E-4</v>
      </c>
      <c r="J22">
        <v>9.3098335116466779E-4</v>
      </c>
      <c r="K22">
        <v>2.4529468579283838E-4</v>
      </c>
      <c r="L22">
        <v>9.110720987953266E-4</v>
      </c>
      <c r="M22">
        <v>1.3632219751382393E-4</v>
      </c>
      <c r="N22">
        <v>6.8119745998497104E-4</v>
      </c>
      <c r="O22">
        <v>2.8618737096015862E-4</v>
      </c>
      <c r="P22">
        <v>7.5048030739673392E-4</v>
      </c>
      <c r="Q22">
        <v>6.6569372967713856E-4</v>
      </c>
      <c r="R22">
        <v>4.6800046800046801E-4</v>
      </c>
      <c r="S22">
        <v>6.2858955770422496E-4</v>
      </c>
      <c r="V22" s="17"/>
      <c r="W22" s="1">
        <v>2006</v>
      </c>
      <c r="X22">
        <v>4.3768937833248454E-4</v>
      </c>
      <c r="Y22">
        <v>4.3078690407811603E-4</v>
      </c>
      <c r="Z22">
        <v>7.2481209588306725E-4</v>
      </c>
      <c r="AA22">
        <v>6.5863136402555494E-4</v>
      </c>
      <c r="AB22">
        <v>1.2197704459785692E-4</v>
      </c>
      <c r="AC22">
        <v>9.3682299900462558E-4</v>
      </c>
      <c r="AD22">
        <v>3.8617236603813784E-4</v>
      </c>
      <c r="AE22">
        <v>2.4494794856093078E-4</v>
      </c>
      <c r="AF22">
        <v>6.5199674001629993E-4</v>
      </c>
      <c r="AG22">
        <v>5.6882659605632521E-4</v>
      </c>
      <c r="AH22">
        <v>1.3937282229965157E-4</v>
      </c>
      <c r="AI22">
        <v>4.7930283224400871E-4</v>
      </c>
      <c r="AJ22">
        <v>3.0209198701004454E-4</v>
      </c>
      <c r="AK22">
        <v>0</v>
      </c>
      <c r="AL22">
        <v>0</v>
      </c>
      <c r="AM22">
        <v>5.0817849769731617E-4</v>
      </c>
    </row>
    <row r="23" spans="2:39" x14ac:dyDescent="0.75">
      <c r="B23" s="17"/>
      <c r="C23" s="1">
        <v>2007</v>
      </c>
      <c r="D23">
        <v>2.3793791199847054E-3</v>
      </c>
      <c r="E23">
        <v>2.0782981915159599E-3</v>
      </c>
      <c r="F23">
        <v>1.981205212661665E-3</v>
      </c>
      <c r="G23">
        <v>1.1342839963555877E-3</v>
      </c>
      <c r="H23">
        <v>1.5533083220739875E-3</v>
      </c>
      <c r="I23">
        <v>1.0604658623562838E-3</v>
      </c>
      <c r="J23">
        <v>1.1642536570709633E-3</v>
      </c>
      <c r="K23">
        <v>1.2080091003352225E-3</v>
      </c>
      <c r="L23">
        <v>4.8499545316762658E-4</v>
      </c>
      <c r="M23">
        <v>8.938112899170229E-4</v>
      </c>
      <c r="N23">
        <v>5.6394239111573832E-4</v>
      </c>
      <c r="O23">
        <v>4.2869190404797605E-4</v>
      </c>
      <c r="P23">
        <v>9.1997979652211554E-4</v>
      </c>
      <c r="Q23">
        <v>6.3996238588425825E-4</v>
      </c>
      <c r="R23">
        <v>7.6084079247908879E-4</v>
      </c>
      <c r="S23">
        <v>4.6178771853386318E-4</v>
      </c>
      <c r="V23" s="17"/>
      <c r="W23" s="1">
        <v>2007</v>
      </c>
      <c r="X23">
        <v>5.9177016773866305E-4</v>
      </c>
      <c r="Y23">
        <v>2.8614350096573432E-4</v>
      </c>
      <c r="Z23">
        <v>1.4538819556893126E-4</v>
      </c>
      <c r="AA23">
        <v>2.6771826400768888E-4</v>
      </c>
      <c r="AB23">
        <v>5.9357749154152078E-4</v>
      </c>
      <c r="AC23">
        <v>1.1746740279572419E-4</v>
      </c>
      <c r="AD23">
        <v>2.4978984027861176E-4</v>
      </c>
      <c r="AE23">
        <v>5.0982736190710598E-4</v>
      </c>
      <c r="AF23">
        <v>2.5169896803423108E-4</v>
      </c>
      <c r="AG23">
        <v>1.4119492744149562E-4</v>
      </c>
      <c r="AH23">
        <v>2.7989643831782243E-4</v>
      </c>
      <c r="AI23">
        <v>1.4619883040935673E-4</v>
      </c>
      <c r="AJ23">
        <v>0</v>
      </c>
      <c r="AK23">
        <v>7.1189419472530893E-4</v>
      </c>
      <c r="AL23">
        <v>0</v>
      </c>
      <c r="AM23">
        <v>3.1658092599920853E-4</v>
      </c>
    </row>
    <row r="24" spans="2:39" x14ac:dyDescent="0.75">
      <c r="B24" s="17"/>
      <c r="C24" s="1">
        <v>2008</v>
      </c>
      <c r="D24">
        <v>1.2377844523885776E-3</v>
      </c>
      <c r="E24">
        <v>1.5332221360107418E-3</v>
      </c>
      <c r="F24">
        <v>1.5037475059935239E-3</v>
      </c>
      <c r="G24">
        <v>1.7548235930695637E-3</v>
      </c>
      <c r="H24">
        <v>8.955423778449213E-4</v>
      </c>
      <c r="I24">
        <v>7.9228136854156276E-4</v>
      </c>
      <c r="J24">
        <v>1.2615867769748944E-3</v>
      </c>
      <c r="K24">
        <v>1.9432074489618878E-3</v>
      </c>
      <c r="L24">
        <v>1.2834052040247587E-3</v>
      </c>
      <c r="M24">
        <v>6.9360725315013297E-4</v>
      </c>
      <c r="N24">
        <v>2.7163043377147699E-4</v>
      </c>
      <c r="O24">
        <v>1.5350770930446665E-3</v>
      </c>
      <c r="P24">
        <v>2.8872527789807997E-4</v>
      </c>
      <c r="Q24">
        <v>9.4698386998020309E-4</v>
      </c>
      <c r="R24">
        <v>7.4172971369233049E-4</v>
      </c>
      <c r="S24">
        <v>4.720197199349662E-4</v>
      </c>
      <c r="V24" s="17"/>
      <c r="W24" s="1">
        <v>2008</v>
      </c>
      <c r="X24">
        <v>8.771790766369165E-4</v>
      </c>
      <c r="Y24">
        <v>5.8216808181109196E-4</v>
      </c>
      <c r="Z24">
        <v>0</v>
      </c>
      <c r="AA24">
        <v>6.5406501406239785E-4</v>
      </c>
      <c r="AB24">
        <v>1.063955550301454E-3</v>
      </c>
      <c r="AC24">
        <v>2.3943836088826425E-4</v>
      </c>
      <c r="AD24">
        <v>2.4051470146112681E-4</v>
      </c>
      <c r="AE24">
        <v>0</v>
      </c>
      <c r="AF24">
        <v>1.3712944196544885E-4</v>
      </c>
      <c r="AG24">
        <v>2.6121596029517403E-4</v>
      </c>
      <c r="AH24">
        <v>1.5250004765626489E-4</v>
      </c>
      <c r="AI24">
        <v>1.4652014652014652E-4</v>
      </c>
      <c r="AJ24">
        <v>6.0725671777744038E-4</v>
      </c>
      <c r="AK24">
        <v>1.5548472362590375E-4</v>
      </c>
      <c r="AL24">
        <v>0</v>
      </c>
      <c r="AM24">
        <v>0</v>
      </c>
    </row>
    <row r="25" spans="2:39" x14ac:dyDescent="0.75">
      <c r="B25" s="17"/>
      <c r="C25" s="1">
        <v>2009</v>
      </c>
      <c r="D25">
        <v>1.627957730397729E-3</v>
      </c>
      <c r="E25">
        <v>1.2643200079329882E-3</v>
      </c>
      <c r="F25">
        <v>1.3727969447526643E-3</v>
      </c>
      <c r="G25">
        <v>1.2283601965376314E-3</v>
      </c>
      <c r="H25">
        <v>1.3468189233278955E-3</v>
      </c>
      <c r="I25">
        <v>7.836248245455407E-4</v>
      </c>
      <c r="J25">
        <v>1.2105102238195967E-3</v>
      </c>
      <c r="K25">
        <v>8.2766060335528026E-4</v>
      </c>
      <c r="L25">
        <v>7.4078547416309365E-4</v>
      </c>
      <c r="M25">
        <v>1.1517485123248381E-3</v>
      </c>
      <c r="N25">
        <v>1.1320252781244604E-3</v>
      </c>
      <c r="O25">
        <v>5.6747864408826108E-4</v>
      </c>
      <c r="P25">
        <v>5.7533261416756567E-4</v>
      </c>
      <c r="Q25">
        <v>6.2418990659443899E-4</v>
      </c>
      <c r="R25">
        <v>6.3056379821958461E-4</v>
      </c>
      <c r="S25">
        <v>9.4276006101752616E-4</v>
      </c>
      <c r="V25" s="17"/>
      <c r="W25" s="1">
        <v>2009</v>
      </c>
      <c r="X25">
        <v>1.1400883568476556E-3</v>
      </c>
      <c r="Y25">
        <v>1.1560337417348368E-3</v>
      </c>
      <c r="Z25">
        <v>8.6082780423466865E-4</v>
      </c>
      <c r="AA25">
        <v>1.0810339566714618E-3</v>
      </c>
      <c r="AB25">
        <v>4.7192071731949034E-4</v>
      </c>
      <c r="AC25">
        <v>3.511852502194908E-4</v>
      </c>
      <c r="AD25">
        <v>7.1843381428485903E-4</v>
      </c>
      <c r="AE25">
        <v>2.5258494788006749E-4</v>
      </c>
      <c r="AF25">
        <v>6.3059654433093707E-4</v>
      </c>
      <c r="AG25">
        <v>4.2791936097375427E-4</v>
      </c>
      <c r="AH25">
        <v>2.7925160569673273E-4</v>
      </c>
      <c r="AI25">
        <v>2.9304029304029304E-4</v>
      </c>
      <c r="AJ25">
        <v>1.5196413646379454E-4</v>
      </c>
      <c r="AK25">
        <v>0</v>
      </c>
      <c r="AL25">
        <v>1.6946160635481023E-4</v>
      </c>
      <c r="AM25">
        <v>1.5740594994490792E-4</v>
      </c>
    </row>
    <row r="26" spans="2:39" x14ac:dyDescent="0.75">
      <c r="B26" s="17"/>
      <c r="C26" s="1">
        <v>2010</v>
      </c>
      <c r="D26">
        <v>2.0049822216953398E-3</v>
      </c>
      <c r="E26">
        <v>1.3745050460194862E-3</v>
      </c>
      <c r="F26">
        <v>1.9320483012075303E-3</v>
      </c>
      <c r="G26">
        <v>1.6110249300175339E-3</v>
      </c>
      <c r="H26">
        <v>1.5327621834318951E-3</v>
      </c>
      <c r="I26">
        <v>8.9776641757964755E-4</v>
      </c>
      <c r="J26">
        <v>1.6360628044476842E-3</v>
      </c>
      <c r="K26">
        <v>7.096279248177983E-4</v>
      </c>
      <c r="L26">
        <v>3.9995568058674578E-4</v>
      </c>
      <c r="M26">
        <v>5.2790506155373017E-4</v>
      </c>
      <c r="N26">
        <v>9.6971669320010899E-4</v>
      </c>
      <c r="O26">
        <v>4.086636697997548E-4</v>
      </c>
      <c r="P26">
        <v>6.0856298838236347E-4</v>
      </c>
      <c r="Q26">
        <v>4.6692607003891054E-4</v>
      </c>
      <c r="R26">
        <v>6.207324643078833E-4</v>
      </c>
      <c r="S26">
        <v>6.2054507337526205E-4</v>
      </c>
      <c r="V26" s="17"/>
      <c r="W26" s="1">
        <v>2010</v>
      </c>
      <c r="X26">
        <v>5.8449860978629267E-4</v>
      </c>
      <c r="Y26">
        <v>1.0258597590651333E-3</v>
      </c>
      <c r="Z26">
        <v>5.8476049184854706E-4</v>
      </c>
      <c r="AA26">
        <v>5.3101315983363363E-4</v>
      </c>
      <c r="AB26">
        <v>9.7123952659214547E-4</v>
      </c>
      <c r="AC26">
        <v>1.1681560656503709E-4</v>
      </c>
      <c r="AD26">
        <v>2.5095677269590313E-4</v>
      </c>
      <c r="AE26">
        <v>8.61061565901962E-4</v>
      </c>
      <c r="AF26">
        <v>3.7823866859988653E-4</v>
      </c>
      <c r="AG26">
        <v>6.8816358631537558E-4</v>
      </c>
      <c r="AH26">
        <v>5.5788005578800558E-4</v>
      </c>
      <c r="AI26">
        <v>1.4663831659212552E-4</v>
      </c>
      <c r="AJ26">
        <v>1.6144294113162533E-4</v>
      </c>
      <c r="AK26">
        <v>4.9134300421151144E-4</v>
      </c>
      <c r="AL26">
        <v>4.6547711404189296E-4</v>
      </c>
      <c r="AM26">
        <v>0</v>
      </c>
    </row>
    <row r="27" spans="2:39" x14ac:dyDescent="0.75">
      <c r="B27" s="17"/>
      <c r="C27" s="1">
        <v>2011</v>
      </c>
      <c r="D27">
        <v>1.937058726944338E-3</v>
      </c>
      <c r="E27">
        <v>1.8519139237112019E-3</v>
      </c>
      <c r="F27">
        <v>1.2004801920768306E-3</v>
      </c>
      <c r="G27">
        <v>1.2474596972769072E-3</v>
      </c>
      <c r="H27">
        <v>9.8961998592540464E-4</v>
      </c>
      <c r="I27">
        <v>7.8531068353081301E-4</v>
      </c>
      <c r="J27">
        <v>1.11231532713479E-3</v>
      </c>
      <c r="K27">
        <v>1.2242243391101418E-3</v>
      </c>
      <c r="L27">
        <v>9.8493024743174628E-4</v>
      </c>
      <c r="M27">
        <v>1.0350417757825166E-3</v>
      </c>
      <c r="N27">
        <v>2.6973348550373365E-4</v>
      </c>
      <c r="O27">
        <v>1.1296337826950072E-3</v>
      </c>
      <c r="P27">
        <v>1.2176778167753027E-3</v>
      </c>
      <c r="Q27">
        <v>7.4543421543048823E-4</v>
      </c>
      <c r="R27">
        <v>5.9608076894419198E-4</v>
      </c>
      <c r="S27">
        <v>1.3780940467157477E-3</v>
      </c>
      <c r="V27" s="17"/>
      <c r="W27" s="1">
        <v>2011</v>
      </c>
      <c r="X27">
        <v>5.7395351762744914E-4</v>
      </c>
      <c r="Y27">
        <v>2.8708673608013823E-4</v>
      </c>
      <c r="Z27">
        <v>5.802735990019294E-4</v>
      </c>
      <c r="AA27">
        <v>5.1884039172449574E-4</v>
      </c>
      <c r="AB27">
        <v>5.8671673316122979E-4</v>
      </c>
      <c r="AC27">
        <v>3.5606310733036828E-4</v>
      </c>
      <c r="AD27">
        <v>4.8955223880597009E-4</v>
      </c>
      <c r="AE27">
        <v>3.6757948906451017E-4</v>
      </c>
      <c r="AF27">
        <v>5.1851387233686676E-4</v>
      </c>
      <c r="AG27">
        <v>2.6133542401672545E-4</v>
      </c>
      <c r="AH27">
        <v>5.568703884170959E-4</v>
      </c>
      <c r="AI27">
        <v>3.0433618191999615E-4</v>
      </c>
      <c r="AJ27">
        <v>7.6074553062000763E-4</v>
      </c>
      <c r="AK27">
        <v>1.7121955015954551E-4</v>
      </c>
      <c r="AL27">
        <v>0</v>
      </c>
      <c r="AM27">
        <v>5.108456460232631E-4</v>
      </c>
    </row>
    <row r="28" spans="2:39" x14ac:dyDescent="0.75">
      <c r="B28" s="17"/>
      <c r="C28" s="1">
        <v>2012</v>
      </c>
      <c r="D28">
        <v>1.6410022399241805E-3</v>
      </c>
      <c r="E28">
        <v>3.0201200973580264E-3</v>
      </c>
      <c r="F28">
        <v>1.8966788197557428E-3</v>
      </c>
      <c r="G28">
        <v>1.8140944467367644E-3</v>
      </c>
      <c r="H28">
        <v>2.12379166565575E-3</v>
      </c>
      <c r="I28">
        <v>1.4187493179089817E-3</v>
      </c>
      <c r="J28">
        <v>1.1529801144841431E-3</v>
      </c>
      <c r="K28">
        <v>1.0688929644339931E-3</v>
      </c>
      <c r="L28">
        <v>1.4999831462567837E-3</v>
      </c>
      <c r="M28">
        <v>5.5019051373012744E-4</v>
      </c>
      <c r="N28">
        <v>1.155830753353973E-3</v>
      </c>
      <c r="O28">
        <v>9.0076786769049022E-4</v>
      </c>
      <c r="P28">
        <v>6.4319022350860266E-4</v>
      </c>
      <c r="Q28">
        <v>5.1790443377618448E-4</v>
      </c>
      <c r="R28">
        <v>8.7734847386128215E-4</v>
      </c>
      <c r="S28">
        <v>8.3591072473459833E-4</v>
      </c>
      <c r="V28" s="17"/>
      <c r="W28" s="1">
        <v>2012</v>
      </c>
      <c r="X28">
        <v>1.2653778558875219E-3</v>
      </c>
      <c r="Y28">
        <v>6.9710700592540956E-4</v>
      </c>
      <c r="Z28">
        <v>1.6659725114535611E-3</v>
      </c>
      <c r="AA28">
        <v>1.4121573913601644E-3</v>
      </c>
      <c r="AB28">
        <v>1.1566042100393245E-4</v>
      </c>
      <c r="AC28">
        <v>6.9096562446018309E-4</v>
      </c>
      <c r="AD28">
        <v>4.7200424803823236E-4</v>
      </c>
      <c r="AE28">
        <v>1.2164710175780061E-4</v>
      </c>
      <c r="AF28">
        <v>3.8138825324180017E-4</v>
      </c>
      <c r="AG28">
        <v>0</v>
      </c>
      <c r="AH28">
        <v>8.7680841736080669E-4</v>
      </c>
      <c r="AI28">
        <v>3.0974136595942389E-4</v>
      </c>
      <c r="AJ28">
        <v>3.4678962713693057E-4</v>
      </c>
      <c r="AK28">
        <v>0</v>
      </c>
      <c r="AL28">
        <v>1.7571604287471446E-4</v>
      </c>
      <c r="AM28">
        <v>3.5612535612535614E-4</v>
      </c>
    </row>
    <row r="29" spans="2:39" x14ac:dyDescent="0.75">
      <c r="B29" s="17"/>
      <c r="C29" s="1">
        <v>2013</v>
      </c>
      <c r="D29">
        <v>2.2058955896577569E-3</v>
      </c>
      <c r="E29">
        <v>2.3300456741907729E-3</v>
      </c>
      <c r="F29">
        <v>1.4526124604387304E-3</v>
      </c>
      <c r="G29">
        <v>2.2597609117158838E-3</v>
      </c>
      <c r="H29">
        <v>2.501813474848956E-3</v>
      </c>
      <c r="I29">
        <v>1.5048908954100827E-3</v>
      </c>
      <c r="J29">
        <v>9.137942619095612E-4</v>
      </c>
      <c r="K29">
        <v>1.4016661471999751E-3</v>
      </c>
      <c r="L29">
        <v>9.8310291858678955E-4</v>
      </c>
      <c r="M29">
        <v>8.3043250745114098E-4</v>
      </c>
      <c r="N29">
        <v>2.9017805325347638E-4</v>
      </c>
      <c r="O29">
        <v>4.4159858688452196E-4</v>
      </c>
      <c r="P29">
        <v>3.189284005740711E-4</v>
      </c>
      <c r="Q29">
        <v>3.3593684387335179E-4</v>
      </c>
      <c r="R29">
        <v>6.6979236436704619E-4</v>
      </c>
      <c r="S29">
        <v>3.3980256055387816E-4</v>
      </c>
      <c r="V29" s="17"/>
      <c r="W29" s="1">
        <v>2013</v>
      </c>
      <c r="X29">
        <v>4.2856143296949342E-4</v>
      </c>
      <c r="Y29">
        <v>1.1267147867773518E-3</v>
      </c>
      <c r="Z29">
        <v>8.3977544634640153E-4</v>
      </c>
      <c r="AA29">
        <v>7.6594115018829389E-4</v>
      </c>
      <c r="AB29">
        <v>8.0677692617991124E-4</v>
      </c>
      <c r="AC29">
        <v>1.260239445494644E-3</v>
      </c>
      <c r="AD29">
        <v>5.8861616339984696E-4</v>
      </c>
      <c r="AE29">
        <v>2.4151672503320854E-4</v>
      </c>
      <c r="AF29">
        <v>7.5485940743536515E-4</v>
      </c>
      <c r="AG29">
        <v>2.682583327744618E-4</v>
      </c>
      <c r="AH29">
        <v>1.4524328249818446E-4</v>
      </c>
      <c r="AI29">
        <v>0</v>
      </c>
      <c r="AJ29">
        <v>0</v>
      </c>
      <c r="AK29">
        <v>3.6540218279724985E-4</v>
      </c>
      <c r="AL29">
        <v>1.8723085564501028E-4</v>
      </c>
      <c r="AM29">
        <v>1.7807853263289111E-4</v>
      </c>
    </row>
    <row r="30" spans="2:39" x14ac:dyDescent="0.75">
      <c r="B30" s="17"/>
      <c r="C30" s="1">
        <v>2014</v>
      </c>
      <c r="D30">
        <v>3.090088507524198E-3</v>
      </c>
      <c r="E30">
        <v>2.1816430925643039E-3</v>
      </c>
      <c r="F30">
        <v>1.8384821161135728E-3</v>
      </c>
      <c r="G30">
        <v>1.5733227506973002E-3</v>
      </c>
      <c r="H30">
        <v>2.0734126984126985E-3</v>
      </c>
      <c r="I30">
        <v>8.6876466850792909E-4</v>
      </c>
      <c r="J30">
        <v>1.346875689997792E-3</v>
      </c>
      <c r="K30">
        <v>1.1914279891517346E-3</v>
      </c>
      <c r="L30">
        <v>9.8033208749463891E-4</v>
      </c>
      <c r="M30">
        <v>6.8627778765157504E-4</v>
      </c>
      <c r="N30">
        <v>8.8492264942421255E-4</v>
      </c>
      <c r="O30">
        <v>8.9342267560089342E-4</v>
      </c>
      <c r="P30">
        <v>1.6762176149518612E-4</v>
      </c>
      <c r="Q30">
        <v>8.5791804737852411E-4</v>
      </c>
      <c r="R30">
        <v>3.4897370007296724E-4</v>
      </c>
      <c r="S30">
        <v>9.9411813437163448E-4</v>
      </c>
      <c r="V30" s="17"/>
      <c r="W30" s="1">
        <v>2014</v>
      </c>
      <c r="X30">
        <v>1.6905272203698286E-3</v>
      </c>
      <c r="Y30">
        <v>1.9627908052356506E-3</v>
      </c>
      <c r="Z30">
        <v>1.6543737506031571E-3</v>
      </c>
      <c r="AA30">
        <v>1.1442374928485157E-3</v>
      </c>
      <c r="AB30">
        <v>5.8845656780844621E-4</v>
      </c>
      <c r="AC30">
        <v>6.8457983912373777E-4</v>
      </c>
      <c r="AD30">
        <v>1.0729826931865599E-3</v>
      </c>
      <c r="AE30">
        <v>6.2910760417084959E-4</v>
      </c>
      <c r="AF30">
        <v>2.5017199324535618E-4</v>
      </c>
      <c r="AG30">
        <v>4.0061427522200706E-4</v>
      </c>
      <c r="AH30">
        <v>0</v>
      </c>
      <c r="AI30">
        <v>7.7142636735323612E-4</v>
      </c>
      <c r="AJ30">
        <v>1.7169531236027399E-4</v>
      </c>
      <c r="AK30">
        <v>2.0075138375060943E-4</v>
      </c>
      <c r="AL30">
        <v>3.7896156950723627E-4</v>
      </c>
      <c r="AM30">
        <v>1.8679950186799502E-4</v>
      </c>
    </row>
    <row r="31" spans="2:39" x14ac:dyDescent="0.75">
      <c r="B31" s="17"/>
      <c r="C31" s="1">
        <v>2015</v>
      </c>
      <c r="D31">
        <v>2.8763955451167802E-3</v>
      </c>
      <c r="E31">
        <v>2.9817861089496151E-3</v>
      </c>
      <c r="F31">
        <v>2.2961957439336534E-3</v>
      </c>
      <c r="G31">
        <v>2.4113632495584444E-3</v>
      </c>
      <c r="H31">
        <v>1.759450171821306E-3</v>
      </c>
      <c r="I31">
        <v>1.4192257114737285E-3</v>
      </c>
      <c r="J31">
        <v>1.0198822476693802E-3</v>
      </c>
      <c r="K31">
        <v>9.2578044139176316E-4</v>
      </c>
      <c r="L31">
        <v>9.9401203328028744E-4</v>
      </c>
      <c r="M31">
        <v>9.0761750405186383E-4</v>
      </c>
      <c r="N31">
        <v>1.0221884054629439E-3</v>
      </c>
      <c r="O31">
        <v>2.9761111555306807E-4</v>
      </c>
      <c r="P31">
        <v>8.343365236772786E-4</v>
      </c>
      <c r="Q31">
        <v>1.5666341735134383E-3</v>
      </c>
      <c r="R31">
        <v>6.6132098867487804E-4</v>
      </c>
      <c r="S31">
        <v>1.7103233960645171E-4</v>
      </c>
      <c r="V31" s="17"/>
      <c r="W31" s="1">
        <v>2015</v>
      </c>
      <c r="X31">
        <v>2.0857957310714036E-3</v>
      </c>
      <c r="Y31">
        <v>9.7879345580766976E-4</v>
      </c>
      <c r="Z31">
        <v>6.9551499203021638E-4</v>
      </c>
      <c r="AA31">
        <v>1.4262225477093527E-3</v>
      </c>
      <c r="AB31">
        <v>8.1025071026785017E-4</v>
      </c>
      <c r="AC31">
        <v>7.9518346018402812E-4</v>
      </c>
      <c r="AD31">
        <v>9.7184908305104542E-4</v>
      </c>
      <c r="AE31">
        <v>1.2247725559089533E-4</v>
      </c>
      <c r="AF31">
        <v>2.489110143123833E-4</v>
      </c>
      <c r="AG31">
        <v>4.0813858572421929E-4</v>
      </c>
      <c r="AH31">
        <v>0</v>
      </c>
      <c r="AI31">
        <v>1.5363343063450608E-4</v>
      </c>
      <c r="AJ31">
        <v>4.9216635222705269E-4</v>
      </c>
      <c r="AK31">
        <v>3.4272984320109673E-4</v>
      </c>
      <c r="AL31">
        <v>1.7409470752089137E-4</v>
      </c>
      <c r="AM31">
        <v>5.3319114902692613E-4</v>
      </c>
    </row>
    <row r="32" spans="2:39" x14ac:dyDescent="0.75">
      <c r="B32" s="17"/>
      <c r="C32" s="1">
        <v>2016</v>
      </c>
      <c r="D32">
        <v>4.4878346300936305E-3</v>
      </c>
      <c r="E32">
        <v>3.6430991986877216E-3</v>
      </c>
      <c r="F32">
        <v>3.5785950084610192E-3</v>
      </c>
      <c r="G32">
        <v>1.3210849761719199E-3</v>
      </c>
      <c r="H32">
        <v>2.0700742143627917E-3</v>
      </c>
      <c r="I32">
        <v>2.0267048164043871E-3</v>
      </c>
      <c r="J32">
        <v>1.4841427386510842E-3</v>
      </c>
      <c r="K32">
        <v>1.5425036020001695E-3</v>
      </c>
      <c r="L32">
        <v>1.6541027940818111E-3</v>
      </c>
      <c r="M32">
        <v>1.3241352557539271E-3</v>
      </c>
      <c r="N32">
        <v>9.7328135596730185E-4</v>
      </c>
      <c r="O32">
        <v>6.1490850715839184E-4</v>
      </c>
      <c r="P32">
        <v>1.4768579151224679E-3</v>
      </c>
      <c r="Q32">
        <v>1.3753318943286663E-3</v>
      </c>
      <c r="R32">
        <v>1.1768371776198032E-3</v>
      </c>
      <c r="S32">
        <v>8.2115289866973229E-4</v>
      </c>
      <c r="V32" s="17"/>
      <c r="W32" s="1">
        <v>2016</v>
      </c>
      <c r="X32">
        <v>1.3859053426650959E-3</v>
      </c>
      <c r="Y32">
        <v>1.5178694632261625E-3</v>
      </c>
      <c r="Z32">
        <v>1.1184338668290025E-3</v>
      </c>
      <c r="AA32">
        <v>3.785488958990536E-4</v>
      </c>
      <c r="AB32">
        <v>1.1628127729050386E-3</v>
      </c>
      <c r="AC32">
        <v>4.5900960281675162E-4</v>
      </c>
      <c r="AD32">
        <v>5.8129396035575193E-4</v>
      </c>
      <c r="AE32">
        <v>1.2117609588631717E-3</v>
      </c>
      <c r="AF32">
        <v>8.6870191114420451E-4</v>
      </c>
      <c r="AG32">
        <v>2.6469031233456857E-4</v>
      </c>
      <c r="AH32">
        <v>8.607703894986013E-4</v>
      </c>
      <c r="AI32">
        <v>4.5973488621561565E-4</v>
      </c>
      <c r="AJ32">
        <v>6.5584522052795544E-4</v>
      </c>
      <c r="AK32">
        <v>3.4120958798942248E-4</v>
      </c>
      <c r="AL32">
        <v>1.8101775422133405E-4</v>
      </c>
      <c r="AM32">
        <v>1.8790124745550395E-4</v>
      </c>
    </row>
    <row r="33" spans="2:39" x14ac:dyDescent="0.75">
      <c r="B33" s="17"/>
      <c r="C33" s="1">
        <v>2017</v>
      </c>
      <c r="D33">
        <v>4.5776242559515488E-3</v>
      </c>
      <c r="E33">
        <v>2.8191175506457745E-3</v>
      </c>
      <c r="F33">
        <v>1.3325757268287403E-3</v>
      </c>
      <c r="G33">
        <v>2.7853175763143611E-3</v>
      </c>
      <c r="H33">
        <v>9.7553668815915785E-4</v>
      </c>
      <c r="I33">
        <v>1.8258200276045162E-3</v>
      </c>
      <c r="J33">
        <v>2.1444204650311518E-3</v>
      </c>
      <c r="K33">
        <v>9.5752369640974644E-4</v>
      </c>
      <c r="L33">
        <v>9.664170089393573E-4</v>
      </c>
      <c r="M33">
        <v>1.3032360172168045E-3</v>
      </c>
      <c r="N33">
        <v>1.8122055424781393E-3</v>
      </c>
      <c r="O33">
        <v>7.3258673189873739E-4</v>
      </c>
      <c r="P33">
        <v>6.6368316503127151E-4</v>
      </c>
      <c r="Q33">
        <v>1.0024537674307259E-3</v>
      </c>
      <c r="R33">
        <v>8.345283151931169E-4</v>
      </c>
      <c r="S33">
        <v>1.0266581111824068E-3</v>
      </c>
      <c r="V33" s="17"/>
      <c r="W33" s="1">
        <v>2017</v>
      </c>
      <c r="X33">
        <v>2.0749757919490937E-3</v>
      </c>
      <c r="Y33">
        <v>1.8271019748456114E-3</v>
      </c>
      <c r="Z33">
        <v>1.2410921611017696E-3</v>
      </c>
      <c r="AA33">
        <v>1.0063526007925026E-3</v>
      </c>
      <c r="AB33">
        <v>6.7942475370852678E-4</v>
      </c>
      <c r="AC33">
        <v>6.8569443322783797E-4</v>
      </c>
      <c r="AD33">
        <v>8.1145308062365962E-4</v>
      </c>
      <c r="AE33">
        <v>7.4114448148451242E-4</v>
      </c>
      <c r="AF33">
        <v>7.5385852778663519E-4</v>
      </c>
      <c r="AG33">
        <v>2.6891938365745873E-4</v>
      </c>
      <c r="AH33">
        <v>7.1230144597193531E-4</v>
      </c>
      <c r="AI33">
        <v>3.1801443351872128E-4</v>
      </c>
      <c r="AJ33">
        <v>8.129420372327453E-4</v>
      </c>
      <c r="AK33">
        <v>0</v>
      </c>
      <c r="AL33">
        <v>0</v>
      </c>
      <c r="AM33">
        <v>7.0702607158638973E-4</v>
      </c>
    </row>
    <row r="34" spans="2:39" x14ac:dyDescent="0.75">
      <c r="B34" s="17"/>
      <c r="C34" s="1">
        <v>2018</v>
      </c>
      <c r="D34">
        <v>4.2217812164955376E-3</v>
      </c>
      <c r="E34">
        <v>3.5930327582829988E-3</v>
      </c>
      <c r="F34">
        <v>2.4071732458023965E-3</v>
      </c>
      <c r="G34">
        <v>2.9879123319018026E-3</v>
      </c>
      <c r="H34">
        <v>4.73756271348642E-3</v>
      </c>
      <c r="I34">
        <v>2.2444712717856218E-3</v>
      </c>
      <c r="J34">
        <v>2.3335756812265262E-3</v>
      </c>
      <c r="K34">
        <v>2.1984397433578275E-3</v>
      </c>
      <c r="L34">
        <v>1.80643870336609E-3</v>
      </c>
      <c r="M34">
        <v>1.1680937359170797E-3</v>
      </c>
      <c r="N34">
        <v>1.1140913370161821E-3</v>
      </c>
      <c r="O34">
        <v>7.3758415374204102E-4</v>
      </c>
      <c r="P34">
        <v>4.9279369224073939E-4</v>
      </c>
      <c r="Q34">
        <v>5.0202429149797572E-4</v>
      </c>
      <c r="R34">
        <v>6.7813371949281248E-4</v>
      </c>
      <c r="S34">
        <v>6.5669096599770688E-4</v>
      </c>
      <c r="V34" s="17"/>
      <c r="W34" s="1">
        <v>2018</v>
      </c>
      <c r="X34">
        <v>2.075938371945332E-3</v>
      </c>
      <c r="Y34">
        <v>1.5001704739174906E-3</v>
      </c>
      <c r="Z34">
        <v>1.2384406376453301E-3</v>
      </c>
      <c r="AA34">
        <v>1.6390219076040438E-3</v>
      </c>
      <c r="AB34">
        <v>1.7183321092526641E-3</v>
      </c>
      <c r="AC34">
        <v>5.6524958595467821E-4</v>
      </c>
      <c r="AD34">
        <v>9.4281751343968246E-4</v>
      </c>
      <c r="AE34">
        <v>7.1936607248258768E-4</v>
      </c>
      <c r="AF34">
        <v>6.1387354205033758E-4</v>
      </c>
      <c r="AG34">
        <v>3.9238767902687857E-4</v>
      </c>
      <c r="AH34">
        <v>4.3284932908353995E-4</v>
      </c>
      <c r="AI34">
        <v>7.4895146794487716E-4</v>
      </c>
      <c r="AJ34">
        <v>8.0372930397042271E-4</v>
      </c>
      <c r="AK34">
        <v>1.6791201410460918E-4</v>
      </c>
      <c r="AL34">
        <v>1.782504716210395E-4</v>
      </c>
      <c r="AM34">
        <v>3.6635572224740914E-4</v>
      </c>
    </row>
    <row r="35" spans="2:39" x14ac:dyDescent="0.75">
      <c r="B35" s="17"/>
      <c r="C35" s="1">
        <v>2019</v>
      </c>
      <c r="D35">
        <v>4.4029910403724686E-3</v>
      </c>
      <c r="E35">
        <v>4.6371839393051888E-3</v>
      </c>
      <c r="F35">
        <v>4.2824822236586946E-3</v>
      </c>
      <c r="G35">
        <v>3.0746378595004824E-3</v>
      </c>
      <c r="H35">
        <v>2.1937543486268574E-3</v>
      </c>
      <c r="I35">
        <v>1.8088964175920696E-3</v>
      </c>
      <c r="J35">
        <v>1.9537123711820541E-3</v>
      </c>
      <c r="K35">
        <v>1.5932050312806021E-3</v>
      </c>
      <c r="L35">
        <v>1.3124854778819733E-3</v>
      </c>
      <c r="M35">
        <v>1.1481504623844039E-3</v>
      </c>
      <c r="N35">
        <v>1.5202391433426835E-3</v>
      </c>
      <c r="O35">
        <v>8.5782601907923397E-4</v>
      </c>
      <c r="P35">
        <v>1.2256544803416511E-3</v>
      </c>
      <c r="Q35">
        <v>9.5094698470560269E-4</v>
      </c>
      <c r="R35">
        <v>1.1797683041495912E-3</v>
      </c>
      <c r="S35">
        <v>3.390818299822512E-4</v>
      </c>
      <c r="V35" s="17"/>
      <c r="W35" s="1">
        <v>2019</v>
      </c>
      <c r="X35">
        <v>2.5961604153856665E-3</v>
      </c>
      <c r="Y35">
        <v>2.4367131447136864E-3</v>
      </c>
      <c r="Z35">
        <v>1.0813343253201191E-3</v>
      </c>
      <c r="AA35">
        <v>1.4971206950412297E-3</v>
      </c>
      <c r="AB35">
        <v>9.0102118762222137E-4</v>
      </c>
      <c r="AC35">
        <v>1.0018367006177993E-3</v>
      </c>
      <c r="AD35">
        <v>6.8267152121970643E-4</v>
      </c>
      <c r="AE35">
        <v>1.0509721492380452E-3</v>
      </c>
      <c r="AF35">
        <v>9.735320961362945E-4</v>
      </c>
      <c r="AG35">
        <v>8.0281107385244332E-4</v>
      </c>
      <c r="AH35">
        <v>2.7806743135210286E-4</v>
      </c>
      <c r="AI35">
        <v>1.0581763015298565E-3</v>
      </c>
      <c r="AJ35">
        <v>3.2436708860759489E-4</v>
      </c>
      <c r="AK35">
        <v>7.0463400480809087E-4</v>
      </c>
      <c r="AL35">
        <v>1.010186042596178E-3</v>
      </c>
      <c r="AM35">
        <v>5.1715221513532145E-4</v>
      </c>
    </row>
    <row r="36" spans="2:39" ht="15" customHeight="1" x14ac:dyDescent="0.75">
      <c r="B36" s="17"/>
      <c r="C36" s="1">
        <v>2020</v>
      </c>
      <c r="D36">
        <v>4.9598642563466683E-3</v>
      </c>
      <c r="E36">
        <v>5.0374580211831567E-3</v>
      </c>
      <c r="F36">
        <v>4.6799898811029595E-3</v>
      </c>
      <c r="G36">
        <v>2.9773833381047808E-3</v>
      </c>
      <c r="H36">
        <v>3.704084782385019E-3</v>
      </c>
      <c r="I36">
        <v>3.3066391113407388E-3</v>
      </c>
      <c r="J36">
        <v>2.1344717182497333E-3</v>
      </c>
      <c r="K36">
        <v>2.7656396924608663E-3</v>
      </c>
      <c r="L36">
        <v>2.0996150705703954E-3</v>
      </c>
      <c r="M36">
        <v>1.6048392074563299E-3</v>
      </c>
      <c r="N36">
        <v>2.1131876114376278E-3</v>
      </c>
      <c r="O36">
        <v>1.2424932698281218E-3</v>
      </c>
      <c r="P36">
        <v>1.9327980969372585E-3</v>
      </c>
      <c r="Q36">
        <v>2.0336331638639029E-3</v>
      </c>
      <c r="R36">
        <v>9.4117647058823532E-4</v>
      </c>
      <c r="S36">
        <v>7.833920877399138E-4</v>
      </c>
      <c r="V36" s="17"/>
      <c r="W36" s="1">
        <v>2020</v>
      </c>
      <c r="X36">
        <v>1.4983314036641014E-3</v>
      </c>
      <c r="Y36">
        <v>3.2329763588603757E-3</v>
      </c>
      <c r="Z36">
        <v>2.1296419539464928E-3</v>
      </c>
      <c r="AA36">
        <v>1.3500245459008345E-3</v>
      </c>
      <c r="AB36">
        <v>1.1084631158898189E-3</v>
      </c>
      <c r="AC36">
        <v>1.2145301976371867E-3</v>
      </c>
      <c r="AD36">
        <v>1.2421658856078144E-3</v>
      </c>
      <c r="AE36">
        <v>1.0434782608695651E-3</v>
      </c>
      <c r="AF36">
        <v>1.566359419242123E-3</v>
      </c>
      <c r="AG36">
        <v>1.1570354181397442E-3</v>
      </c>
      <c r="AH36">
        <v>5.5035773252614197E-4</v>
      </c>
      <c r="AI36">
        <v>7.2817301390810452E-4</v>
      </c>
      <c r="AJ36">
        <v>1.09204368174727E-3</v>
      </c>
      <c r="AK36">
        <v>9.7927207442467757E-4</v>
      </c>
      <c r="AL36">
        <v>1.6609916119923594E-4</v>
      </c>
      <c r="AM36">
        <v>3.3912674862229759E-4</v>
      </c>
    </row>
    <row r="37" spans="2:39" x14ac:dyDescent="0.75">
      <c r="B37" s="17"/>
      <c r="C37" s="1">
        <v>2021</v>
      </c>
      <c r="D37">
        <v>5.8631921824104233E-3</v>
      </c>
      <c r="E37">
        <v>4.1139037089413123E-3</v>
      </c>
      <c r="F37">
        <v>4.4083380565526796E-3</v>
      </c>
      <c r="G37">
        <v>3.8912732474964233E-3</v>
      </c>
      <c r="H37">
        <v>4.1036163118748394E-3</v>
      </c>
      <c r="I37">
        <v>5.3542009884678752E-3</v>
      </c>
      <c r="J37">
        <v>2.4494142705005326E-3</v>
      </c>
      <c r="K37">
        <v>3.9752650176678441E-3</v>
      </c>
      <c r="L37">
        <v>2.7822861117551586E-3</v>
      </c>
      <c r="M37">
        <v>2.5751072961373391E-3</v>
      </c>
      <c r="N37">
        <v>1.8323408153916628E-3</v>
      </c>
      <c r="O37">
        <v>2.6013143483023002E-3</v>
      </c>
      <c r="P37">
        <v>1.4678899082568807E-3</v>
      </c>
      <c r="Q37">
        <v>1.5581177937052041E-3</v>
      </c>
      <c r="R37">
        <v>1.7171401810802372E-3</v>
      </c>
      <c r="S37">
        <v>1.2419467515330279E-3</v>
      </c>
      <c r="V37" s="17"/>
      <c r="W37" s="1">
        <v>2021</v>
      </c>
      <c r="X37">
        <v>3.2388663967611335E-3</v>
      </c>
      <c r="Y37">
        <v>3.2165114253166253E-3</v>
      </c>
      <c r="Z37">
        <v>1.5908789606257458E-3</v>
      </c>
      <c r="AA37">
        <v>1.4658278873755574E-3</v>
      </c>
      <c r="AB37">
        <v>1.9810697776799471E-3</v>
      </c>
      <c r="AC37">
        <v>2.0853912852595762E-3</v>
      </c>
      <c r="AD37">
        <v>1.908504069604266E-3</v>
      </c>
      <c r="AE37">
        <v>1.0342450011491611E-3</v>
      </c>
      <c r="AF37">
        <v>7.187780772686433E-4</v>
      </c>
      <c r="AG37">
        <v>1.6580575218417192E-3</v>
      </c>
      <c r="AH37">
        <v>1.0905125408942203E-3</v>
      </c>
      <c r="AI37">
        <v>7.1973513746941128E-4</v>
      </c>
      <c r="AJ37">
        <v>7.7190274025472794E-4</v>
      </c>
      <c r="AK37">
        <v>9.6750786100137061E-4</v>
      </c>
      <c r="AL37">
        <v>8.2027725371175452E-4</v>
      </c>
      <c r="AM37">
        <v>5.0058401468379779E-4</v>
      </c>
    </row>
    <row r="38" spans="2:39" x14ac:dyDescent="0.75">
      <c r="B38" s="18"/>
      <c r="C38" s="1">
        <v>2022</v>
      </c>
      <c r="D38">
        <v>7.2940410289807876E-3</v>
      </c>
      <c r="E38">
        <v>6.0279594715916375E-3</v>
      </c>
      <c r="F38">
        <v>5.2691004892736169E-3</v>
      </c>
      <c r="G38">
        <v>2.9634695389525274E-3</v>
      </c>
      <c r="H38">
        <v>4.3165467625899279E-3</v>
      </c>
      <c r="I38">
        <v>3.8018906699547883E-3</v>
      </c>
      <c r="J38">
        <v>2.9623360135421074E-3</v>
      </c>
      <c r="K38">
        <v>2.7467999780256E-3</v>
      </c>
      <c r="L38">
        <v>2.541883304448296E-3</v>
      </c>
      <c r="M38">
        <v>1.097159575764964E-3</v>
      </c>
      <c r="N38">
        <v>1.4300572022880914E-3</v>
      </c>
      <c r="O38">
        <v>2.0330712930333424E-3</v>
      </c>
      <c r="P38">
        <v>1.1597564511452595E-3</v>
      </c>
      <c r="Q38">
        <v>1.6903572800614675E-3</v>
      </c>
      <c r="R38">
        <v>1.3908205841446453E-3</v>
      </c>
      <c r="S38">
        <v>1.387711047721841E-3</v>
      </c>
      <c r="V38" s="18"/>
      <c r="W38" s="1">
        <v>2022</v>
      </c>
      <c r="X38">
        <v>2.0116676725005027E-3</v>
      </c>
      <c r="Y38">
        <v>2.2576361221779548E-3</v>
      </c>
      <c r="Z38">
        <v>2.3670195279111052E-3</v>
      </c>
      <c r="AA38">
        <v>2.552570803452048E-3</v>
      </c>
      <c r="AB38">
        <v>1.8597527622798381E-3</v>
      </c>
      <c r="AC38">
        <v>5.4492943163860278E-4</v>
      </c>
      <c r="AD38">
        <v>1.6740137269125608E-3</v>
      </c>
      <c r="AE38">
        <v>7.9740274534373758E-4</v>
      </c>
      <c r="AF38">
        <v>1.3077334601438507E-3</v>
      </c>
      <c r="AG38">
        <v>1.0102923533497506E-3</v>
      </c>
      <c r="AH38">
        <v>6.7490045218330293E-4</v>
      </c>
      <c r="AI38">
        <v>9.9700897308075765E-4</v>
      </c>
      <c r="AJ38">
        <v>1.0685391543275836E-3</v>
      </c>
      <c r="AK38">
        <v>3.1839528774974131E-4</v>
      </c>
      <c r="AL38">
        <v>6.4609917622355031E-4</v>
      </c>
      <c r="AM38">
        <v>4.9525381758151049E-4</v>
      </c>
    </row>
    <row r="39" spans="2:39" ht="15" customHeight="1" x14ac:dyDescent="0.75">
      <c r="B39" s="20" t="s">
        <v>2</v>
      </c>
      <c r="C39" s="1">
        <v>2023</v>
      </c>
      <c r="D39">
        <v>7.547778647524133E-3</v>
      </c>
      <c r="E39">
        <v>6.5859234158803679E-3</v>
      </c>
      <c r="F39">
        <v>5.7139557625490965E-3</v>
      </c>
      <c r="G39">
        <v>4.9337004981332361E-3</v>
      </c>
      <c r="H39">
        <v>4.242547414197332E-3</v>
      </c>
      <c r="I39">
        <v>3.6355509770515525E-3</v>
      </c>
      <c r="J39">
        <v>3.1073592109255106E-3</v>
      </c>
      <c r="K39">
        <v>2.6529596975695554E-3</v>
      </c>
      <c r="L39">
        <v>2.267288765430993E-3</v>
      </c>
      <c r="M39">
        <v>1.9444690037855317E-3</v>
      </c>
      <c r="N39">
        <v>1.67744890477762E-3</v>
      </c>
      <c r="O39">
        <v>1.4583196618480772E-3</v>
      </c>
      <c r="P39">
        <v>1.2790739573117938E-3</v>
      </c>
      <c r="Q39">
        <v>1.1323764332277371E-3</v>
      </c>
      <c r="R39">
        <v>1.0120280511437562E-3</v>
      </c>
      <c r="S39">
        <v>9.1304779104264789E-4</v>
      </c>
      <c r="V39" s="20" t="s">
        <v>2</v>
      </c>
      <c r="W39" s="1">
        <v>2023</v>
      </c>
      <c r="X39">
        <v>2.8255787617999634E-3</v>
      </c>
      <c r="Y39">
        <v>2.5082139110750561E-3</v>
      </c>
      <c r="Z39">
        <v>2.2332154754675614E-3</v>
      </c>
      <c r="AA39">
        <v>1.9941538778097171E-3</v>
      </c>
      <c r="AB39">
        <v>1.7852095590765184E-3</v>
      </c>
      <c r="AC39">
        <v>1.6014506487138148E-3</v>
      </c>
      <c r="AD39">
        <v>1.4392368881082668E-3</v>
      </c>
      <c r="AE39">
        <v>1.2963789832641875E-3</v>
      </c>
      <c r="AF39">
        <v>1.1717481209044106E-3</v>
      </c>
      <c r="AG39">
        <v>1.0644550443628972E-3</v>
      </c>
      <c r="AH39">
        <v>9.7308802041463753E-4</v>
      </c>
      <c r="AI39">
        <v>8.9546738166785894E-4</v>
      </c>
      <c r="AJ39">
        <v>8.2899388307686389E-4</v>
      </c>
      <c r="AK39">
        <v>7.7126325141112576E-4</v>
      </c>
      <c r="AL39">
        <v>7.2047445162556803E-4</v>
      </c>
      <c r="AM39">
        <v>6.7536896960931274E-4</v>
      </c>
    </row>
    <row r="40" spans="2:39" x14ac:dyDescent="0.75">
      <c r="B40" s="19"/>
      <c r="C40" s="1">
        <v>2024</v>
      </c>
      <c r="D40">
        <v>8.4243912074305448E-3</v>
      </c>
      <c r="E40">
        <v>7.3860151063512101E-3</v>
      </c>
      <c r="F40">
        <v>6.4311541925053568E-3</v>
      </c>
      <c r="G40">
        <v>5.5670887948945872E-3</v>
      </c>
      <c r="H40">
        <v>4.7957552957361791E-3</v>
      </c>
      <c r="I40">
        <v>4.1143835569338733E-3</v>
      </c>
      <c r="J40">
        <v>3.5176774572642944E-3</v>
      </c>
      <c r="K40">
        <v>2.9998487830647305E-3</v>
      </c>
      <c r="L40">
        <v>2.5554623945508513E-3</v>
      </c>
      <c r="M40">
        <v>2.179120382489852E-3</v>
      </c>
      <c r="N40">
        <v>1.8647408181483222E-3</v>
      </c>
      <c r="O40">
        <v>1.6052039127436267E-3</v>
      </c>
      <c r="P40">
        <v>1.3926471059843124E-3</v>
      </c>
      <c r="Q40">
        <v>1.2191847203716656E-3</v>
      </c>
      <c r="R40">
        <v>1.0776339319056771E-3</v>
      </c>
      <c r="S40">
        <v>9.6194056227683305E-4</v>
      </c>
      <c r="V40" s="19"/>
      <c r="W40" s="1">
        <v>2024</v>
      </c>
      <c r="X40">
        <v>3.1600991654761553E-3</v>
      </c>
      <c r="Y40">
        <v>2.7959251393571793E-3</v>
      </c>
      <c r="Z40">
        <v>2.4806007963194248E-3</v>
      </c>
      <c r="AA40">
        <v>2.2073488231403216E-3</v>
      </c>
      <c r="AB40">
        <v>1.9697932762706011E-3</v>
      </c>
      <c r="AC40">
        <v>1.7621298433145283E-3</v>
      </c>
      <c r="AD40">
        <v>1.5794379213448775E-3</v>
      </c>
      <c r="AE40">
        <v>1.4181058452942014E-3</v>
      </c>
      <c r="AF40">
        <v>1.2759898850515301E-3</v>
      </c>
      <c r="AG40">
        <v>1.1520083368472636E-3</v>
      </c>
      <c r="AH40">
        <v>1.0453058461708659E-3</v>
      </c>
      <c r="AI40">
        <v>9.5448867799340477E-4</v>
      </c>
      <c r="AJ40">
        <v>8.773871742818796E-4</v>
      </c>
      <c r="AK40">
        <v>8.1141305954770897E-4</v>
      </c>
      <c r="AL40">
        <v>7.5417710139868695E-4</v>
      </c>
      <c r="AM40">
        <v>7.0389560335834545E-4</v>
      </c>
    </row>
    <row r="41" spans="2:39" x14ac:dyDescent="0.75">
      <c r="B41" s="19"/>
      <c r="C41" s="1">
        <v>2025</v>
      </c>
      <c r="D41">
        <v>9.3640951239145481E-3</v>
      </c>
      <c r="E41">
        <v>8.259436523794416E-3</v>
      </c>
      <c r="F41">
        <v>7.2277184717311682E-3</v>
      </c>
      <c r="G41">
        <v>6.2800220464225513E-3</v>
      </c>
      <c r="H41">
        <v>5.4239967787945466E-3</v>
      </c>
      <c r="I41">
        <v>4.6616670114620487E-3</v>
      </c>
      <c r="J41">
        <v>3.9900914240626187E-3</v>
      </c>
      <c r="K41">
        <v>3.4036256874001537E-3</v>
      </c>
      <c r="L41">
        <v>2.8960580706646464E-3</v>
      </c>
      <c r="M41">
        <v>2.4615481554228738E-3</v>
      </c>
      <c r="N41">
        <v>2.0943806160835677E-3</v>
      </c>
      <c r="O41">
        <v>1.7882816913506348E-3</v>
      </c>
      <c r="P41">
        <v>1.5360703948410516E-3</v>
      </c>
      <c r="Q41">
        <v>1.3299319844242267E-3</v>
      </c>
      <c r="R41">
        <v>1.1620996377032791E-3</v>
      </c>
      <c r="S41">
        <v>1.0255378486501384E-3</v>
      </c>
      <c r="V41" s="19"/>
      <c r="W41" s="1">
        <v>2025</v>
      </c>
      <c r="X41">
        <v>3.5450167183807154E-3</v>
      </c>
      <c r="Y41">
        <v>3.1283132321001531E-3</v>
      </c>
      <c r="Z41">
        <v>2.766582723006351E-3</v>
      </c>
      <c r="AA41">
        <v>2.4532916764117372E-3</v>
      </c>
      <c r="AB41">
        <v>2.1817817763415104E-3</v>
      </c>
      <c r="AC41">
        <v>1.9457302640569388E-3</v>
      </c>
      <c r="AD41">
        <v>1.7393485089257181E-3</v>
      </c>
      <c r="AE41">
        <v>1.5577277697478556E-3</v>
      </c>
      <c r="AF41">
        <v>1.3972850509000436E-3</v>
      </c>
      <c r="AG41">
        <v>1.2559214610639968E-3</v>
      </c>
      <c r="AH41">
        <v>1.1326010978718387E-3</v>
      </c>
      <c r="AI41">
        <v>1.0265011357928945E-3</v>
      </c>
      <c r="AJ41">
        <v>9.3624483839539546E-4</v>
      </c>
      <c r="AK41">
        <v>8.5967202083958561E-4</v>
      </c>
      <c r="AL41">
        <v>7.9420507997105254E-4</v>
      </c>
      <c r="AM41">
        <v>7.3746946873647068E-4</v>
      </c>
    </row>
    <row r="42" spans="2:39" x14ac:dyDescent="0.75">
      <c r="B42" s="19"/>
      <c r="C42" s="1">
        <v>2026</v>
      </c>
      <c r="D42">
        <v>1.0355639247559284E-2</v>
      </c>
      <c r="E42">
        <v>9.1955002681916569E-3</v>
      </c>
      <c r="F42">
        <v>8.0977117527992748E-3</v>
      </c>
      <c r="G42">
        <v>7.0728144411298264E-3</v>
      </c>
      <c r="H42">
        <v>6.1324415063028267E-3</v>
      </c>
      <c r="I42">
        <v>5.2845826859010438E-3</v>
      </c>
      <c r="J42">
        <v>4.5313278067115517E-3</v>
      </c>
      <c r="K42">
        <v>3.8695540539838767E-3</v>
      </c>
      <c r="L42">
        <v>3.2932717569107602E-3</v>
      </c>
      <c r="M42">
        <v>2.7958583765989946E-3</v>
      </c>
      <c r="N42">
        <v>2.371085301190953E-3</v>
      </c>
      <c r="O42">
        <v>2.012936137109908E-3</v>
      </c>
      <c r="P42">
        <v>1.7149575836471677E-3</v>
      </c>
      <c r="Q42">
        <v>1.4699143449471465E-3</v>
      </c>
      <c r="R42">
        <v>1.2700411149344573E-3</v>
      </c>
      <c r="S42">
        <v>1.1076874122392252E-3</v>
      </c>
      <c r="V42" s="19"/>
      <c r="W42" s="1">
        <v>2026</v>
      </c>
      <c r="X42">
        <v>3.983522079286133E-3</v>
      </c>
      <c r="Y42">
        <v>3.5105257023392389E-3</v>
      </c>
      <c r="Z42">
        <v>3.0968470182986571E-3</v>
      </c>
      <c r="AA42">
        <v>2.7375482467305937E-3</v>
      </c>
      <c r="AB42">
        <v>2.426283204649948E-3</v>
      </c>
      <c r="AC42">
        <v>2.1565108648318549E-3</v>
      </c>
      <c r="AD42">
        <v>1.9219612058148782E-3</v>
      </c>
      <c r="AE42">
        <v>1.7168616983476853E-3</v>
      </c>
      <c r="AF42">
        <v>1.5363160348698425E-3</v>
      </c>
      <c r="AG42">
        <v>1.3767699498225333E-3</v>
      </c>
      <c r="AH42">
        <v>1.2361686678240595E-3</v>
      </c>
      <c r="AI42">
        <v>1.1135208017774689E-3</v>
      </c>
      <c r="AJ42">
        <v>1.0080347160058491E-3</v>
      </c>
      <c r="AK42">
        <v>9.1834970663536443E-4</v>
      </c>
      <c r="AL42">
        <v>8.4231455060794654E-4</v>
      </c>
      <c r="AM42">
        <v>7.7736203728766674E-4</v>
      </c>
    </row>
    <row r="43" spans="2:39" x14ac:dyDescent="0.75">
      <c r="B43" s="19"/>
      <c r="C43" s="1">
        <v>2027</v>
      </c>
      <c r="D43">
        <v>1.1391445859070036E-2</v>
      </c>
      <c r="E43">
        <v>1.018245107746385E-2</v>
      </c>
      <c r="F43">
        <v>9.0299408606354156E-3</v>
      </c>
      <c r="G43">
        <v>7.939153650798815E-3</v>
      </c>
      <c r="H43">
        <v>6.9212303044604963E-3</v>
      </c>
      <c r="I43">
        <v>5.9883291093935928E-3</v>
      </c>
      <c r="J43">
        <v>5.1487519818055041E-3</v>
      </c>
      <c r="K43">
        <v>4.4046328580293666E-3</v>
      </c>
      <c r="L43">
        <v>3.7526580184113734E-3</v>
      </c>
      <c r="M43">
        <v>3.1864957727330157E-3</v>
      </c>
      <c r="N43">
        <v>2.699125456488104E-3</v>
      </c>
      <c r="O43">
        <v>2.2839469921147938E-3</v>
      </c>
      <c r="P43">
        <v>1.9346588012545281E-3</v>
      </c>
      <c r="Q43">
        <v>1.6446399512638427E-3</v>
      </c>
      <c r="R43">
        <v>1.4066075283645945E-3</v>
      </c>
      <c r="S43">
        <v>1.2128473128814061E-3</v>
      </c>
      <c r="V43" s="19"/>
      <c r="W43" s="1">
        <v>2027</v>
      </c>
      <c r="X43">
        <v>4.4745306941063497E-3</v>
      </c>
      <c r="Y43">
        <v>3.9455447405746628E-3</v>
      </c>
      <c r="Z43">
        <v>3.4763702644577768E-3</v>
      </c>
      <c r="AA43">
        <v>3.0656973081646462E-3</v>
      </c>
      <c r="AB43">
        <v>2.708818478788913E-3</v>
      </c>
      <c r="AC43">
        <v>2.3995720711761114E-3</v>
      </c>
      <c r="AD43">
        <v>2.1315326585668094E-3</v>
      </c>
      <c r="AE43">
        <v>1.8984825106000836E-3</v>
      </c>
      <c r="AF43">
        <v>1.6946656038897257E-3</v>
      </c>
      <c r="AG43">
        <v>1.5151986148261619E-3</v>
      </c>
      <c r="AH43">
        <v>1.3565560538369617E-3</v>
      </c>
      <c r="AI43">
        <v>1.2167265411766404E-3</v>
      </c>
      <c r="AJ43">
        <v>1.0947619407406261E-3</v>
      </c>
      <c r="AK43">
        <v>9.8990050107261324E-4</v>
      </c>
      <c r="AL43">
        <v>9.007966176055851E-4</v>
      </c>
      <c r="AM43">
        <v>8.2530754167496341E-4</v>
      </c>
    </row>
    <row r="44" spans="2:39" x14ac:dyDescent="0.75">
      <c r="B44" s="19"/>
      <c r="C44" s="1">
        <v>2028</v>
      </c>
      <c r="D44">
        <v>1.2469877887175646E-2</v>
      </c>
      <c r="E44">
        <v>1.1212341168257939E-2</v>
      </c>
      <c r="F44">
        <v>1.0012159314006766E-2</v>
      </c>
      <c r="G44">
        <v>8.8673622498418245E-3</v>
      </c>
      <c r="H44">
        <v>7.7837002124956384E-3</v>
      </c>
      <c r="I44">
        <v>6.7728949099547043E-3</v>
      </c>
      <c r="J44">
        <v>5.847603354317242E-3</v>
      </c>
      <c r="K44">
        <v>5.0164125619364969E-3</v>
      </c>
      <c r="L44">
        <v>4.2814802728014011E-3</v>
      </c>
      <c r="M44">
        <v>3.6392933156337948E-3</v>
      </c>
      <c r="N44">
        <v>3.0831817290323067E-3</v>
      </c>
      <c r="O44">
        <v>2.6057393646398658E-3</v>
      </c>
      <c r="P44">
        <v>2.2000110498640009E-3</v>
      </c>
      <c r="Q44">
        <v>1.8594254473693942E-3</v>
      </c>
      <c r="R44">
        <v>1.5772055210489823E-3</v>
      </c>
      <c r="S44">
        <v>1.3460272332556195E-3</v>
      </c>
      <c r="V44" s="19"/>
      <c r="W44" s="1">
        <v>2028</v>
      </c>
      <c r="X44">
        <v>5.0108987967936031E-3</v>
      </c>
      <c r="Y44">
        <v>4.4320898009627685E-3</v>
      </c>
      <c r="Z44">
        <v>3.907929462930484E-3</v>
      </c>
      <c r="AA44">
        <v>3.4425471397498365E-3</v>
      </c>
      <c r="AB44">
        <v>3.0348609181383769E-3</v>
      </c>
      <c r="AC44">
        <v>2.6803902213564856E-3</v>
      </c>
      <c r="AD44">
        <v>2.3731550025707492E-3</v>
      </c>
      <c r="AE44">
        <v>2.1068437672309829E-3</v>
      </c>
      <c r="AF44">
        <v>1.8752906313352251E-3</v>
      </c>
      <c r="AG44">
        <v>1.6727564670880892E-3</v>
      </c>
      <c r="AH44">
        <v>1.4943714641145573E-3</v>
      </c>
      <c r="AI44">
        <v>1.3366389406152543E-3</v>
      </c>
      <c r="AJ44">
        <v>1.197590195041552E-3</v>
      </c>
      <c r="AK44">
        <v>1.0763190997249972E-3</v>
      </c>
      <c r="AL44">
        <v>9.7209251473649131E-4</v>
      </c>
      <c r="AM44">
        <v>8.8357903359340551E-4</v>
      </c>
    </row>
    <row r="45" spans="2:39" x14ac:dyDescent="0.75">
      <c r="B45" s="19"/>
      <c r="C45" s="1">
        <v>2029</v>
      </c>
      <c r="D45">
        <v>1.3592782571175657E-2</v>
      </c>
      <c r="E45">
        <v>1.2283334803670519E-2</v>
      </c>
      <c r="F45">
        <v>1.1036052493135832E-2</v>
      </c>
      <c r="G45">
        <v>9.8447155175549472E-3</v>
      </c>
      <c r="H45">
        <v>8.7077107683722794E-3</v>
      </c>
      <c r="I45">
        <v>7.6312906466936316E-3</v>
      </c>
      <c r="J45">
        <v>6.6277386307644383E-3</v>
      </c>
      <c r="K45">
        <v>5.7101846549788117E-3</v>
      </c>
      <c r="L45">
        <v>4.8874746891051264E-3</v>
      </c>
      <c r="M45">
        <v>4.1617710073090864E-3</v>
      </c>
      <c r="N45">
        <v>3.5293532670007742E-3</v>
      </c>
      <c r="O45">
        <v>2.9832173811689868E-3</v>
      </c>
      <c r="P45">
        <v>2.5155843053209712E-3</v>
      </c>
      <c r="Q45">
        <v>2.1191597862094524E-3</v>
      </c>
      <c r="R45">
        <v>1.7871177036916702E-3</v>
      </c>
      <c r="S45">
        <v>1.5125360743643531E-3</v>
      </c>
      <c r="V45" s="19"/>
      <c r="W45" s="1">
        <v>2029</v>
      </c>
      <c r="X45">
        <v>5.5794264888714088E-3</v>
      </c>
      <c r="Y45">
        <v>4.962883379404431E-3</v>
      </c>
      <c r="Z45">
        <v>4.3900514594014525E-3</v>
      </c>
      <c r="AA45">
        <v>3.8706727946052439E-3</v>
      </c>
      <c r="AB45">
        <v>3.4090530949954087E-3</v>
      </c>
      <c r="AC45">
        <v>3.0043346966820181E-3</v>
      </c>
      <c r="AD45">
        <v>2.6522603101687301E-3</v>
      </c>
      <c r="AE45">
        <v>2.3470287614517035E-3</v>
      </c>
      <c r="AF45">
        <v>2.0824408397779738E-3</v>
      </c>
      <c r="AG45">
        <v>1.8523820642741061E-3</v>
      </c>
      <c r="AH45">
        <v>1.6511305780695501E-3</v>
      </c>
      <c r="AI45">
        <v>1.4738305928401955E-3</v>
      </c>
      <c r="AJ45">
        <v>1.3170142527584743E-3</v>
      </c>
      <c r="AK45">
        <v>1.1787548201855548E-3</v>
      </c>
      <c r="AL45">
        <v>1.058186954918351E-3</v>
      </c>
      <c r="AM45">
        <v>9.5460488825169167E-4</v>
      </c>
    </row>
    <row r="46" spans="2:39" x14ac:dyDescent="0.75">
      <c r="B46" s="19"/>
      <c r="C46" s="1">
        <v>2030</v>
      </c>
      <c r="D46">
        <v>1.4758982683101426E-2</v>
      </c>
      <c r="E46">
        <v>1.3397201342337295E-2</v>
      </c>
      <c r="F46">
        <v>1.2099582310604083E-2</v>
      </c>
      <c r="G46">
        <v>1.0862535558233723E-2</v>
      </c>
      <c r="H46">
        <v>9.6800720585818838E-3</v>
      </c>
      <c r="I46">
        <v>8.5509337150378745E-3</v>
      </c>
      <c r="J46">
        <v>7.4818653525251487E-3</v>
      </c>
      <c r="K46">
        <v>6.4856933322801321E-3</v>
      </c>
      <c r="L46">
        <v>5.5759952955568666E-3</v>
      </c>
      <c r="M46">
        <v>4.7618509326557397E-3</v>
      </c>
      <c r="N46">
        <v>4.0454087870748631E-3</v>
      </c>
      <c r="O46">
        <v>3.4227344165359522E-3</v>
      </c>
      <c r="P46">
        <v>2.8864941237511806E-3</v>
      </c>
      <c r="Q46">
        <v>2.4285484891739323E-3</v>
      </c>
      <c r="R46">
        <v>2.0412798380103135E-3</v>
      </c>
      <c r="S46">
        <v>1.717621801598215E-3</v>
      </c>
      <c r="V46" s="19"/>
      <c r="W46" s="1">
        <v>2030</v>
      </c>
      <c r="X46">
        <v>6.1634994559258182E-3</v>
      </c>
      <c r="Y46">
        <v>5.524687863107329E-3</v>
      </c>
      <c r="Z46">
        <v>4.9153280551842825E-3</v>
      </c>
      <c r="AA46">
        <v>4.3484118512233955E-3</v>
      </c>
      <c r="AB46">
        <v>3.8337713167581975E-3</v>
      </c>
      <c r="AC46">
        <v>3.3758849284318843E-3</v>
      </c>
      <c r="AD46">
        <v>2.9741155239575582E-3</v>
      </c>
      <c r="AE46">
        <v>2.6244256141690959E-3</v>
      </c>
      <c r="AF46">
        <v>2.3211901460774048E-3</v>
      </c>
      <c r="AG46">
        <v>2.0583205639755214E-3</v>
      </c>
      <c r="AH46">
        <v>1.8297533484723195E-3</v>
      </c>
      <c r="AI46">
        <v>1.6297842749232174E-3</v>
      </c>
      <c r="AJ46">
        <v>1.453572065951311E-3</v>
      </c>
      <c r="AK46">
        <v>1.2976776968435166E-3</v>
      </c>
      <c r="AL46">
        <v>1.1602156830137294E-3</v>
      </c>
      <c r="AM46">
        <v>1.0403602721957411E-3</v>
      </c>
    </row>
    <row r="47" spans="2:39" x14ac:dyDescent="0.75">
      <c r="B47" s="19"/>
      <c r="C47" s="1">
        <v>2031</v>
      </c>
      <c r="D47">
        <v>1.5957260854904346E-2</v>
      </c>
      <c r="E47">
        <v>1.4552715372537713E-2</v>
      </c>
      <c r="F47">
        <v>1.320443425525937E-2</v>
      </c>
      <c r="G47">
        <v>1.1918578662150913E-2</v>
      </c>
      <c r="H47">
        <v>1.0691746784213094E-2</v>
      </c>
      <c r="I47">
        <v>9.5181821041193573E-3</v>
      </c>
      <c r="J47">
        <v>8.3969793375026584E-3</v>
      </c>
      <c r="K47">
        <v>7.3353658961436219E-3</v>
      </c>
      <c r="L47">
        <v>6.3466923401490974E-3</v>
      </c>
      <c r="M47">
        <v>5.4449593865520413E-3</v>
      </c>
      <c r="N47">
        <v>4.6394561091806013E-3</v>
      </c>
      <c r="O47">
        <v>3.9323000294348241E-3</v>
      </c>
      <c r="P47">
        <v>3.3193364335826728E-3</v>
      </c>
      <c r="Q47">
        <v>2.7929068726413814E-3</v>
      </c>
      <c r="R47">
        <v>2.3445239946019098E-3</v>
      </c>
      <c r="S47">
        <v>1.9662620082653726E-3</v>
      </c>
      <c r="V47" s="19"/>
      <c r="W47" s="1">
        <v>2031</v>
      </c>
      <c r="X47">
        <v>6.7475194104578244E-3</v>
      </c>
      <c r="Y47">
        <v>6.1009492294069635E-3</v>
      </c>
      <c r="Z47">
        <v>5.470486266938762E-3</v>
      </c>
      <c r="AA47">
        <v>4.8682284154299531E-3</v>
      </c>
      <c r="AB47">
        <v>4.3071671944451689E-3</v>
      </c>
      <c r="AC47">
        <v>3.7972216431424962E-3</v>
      </c>
      <c r="AD47">
        <v>3.3430394694480099E-3</v>
      </c>
      <c r="AE47">
        <v>2.9442003115079498E-3</v>
      </c>
      <c r="AF47">
        <v>2.5968830351605493E-3</v>
      </c>
      <c r="AG47">
        <v>2.2956359899544893E-3</v>
      </c>
      <c r="AH47">
        <v>2.034479665955945E-3</v>
      </c>
      <c r="AI47">
        <v>1.8074010652643882E-3</v>
      </c>
      <c r="AJ47">
        <v>1.6087139430804686E-3</v>
      </c>
      <c r="AK47">
        <v>1.4335920024853607E-3</v>
      </c>
      <c r="AL47">
        <v>1.278625042483816E-3</v>
      </c>
      <c r="AM47">
        <v>1.1419681243798577E-3</v>
      </c>
    </row>
    <row r="48" spans="2:39" x14ac:dyDescent="0.75">
      <c r="B48" s="19"/>
      <c r="C48" s="1">
        <v>2032</v>
      </c>
      <c r="D48">
        <v>1.7163483904704128E-2</v>
      </c>
      <c r="E48">
        <v>1.573858237604862E-2</v>
      </c>
      <c r="F48">
        <v>1.4349330794769403E-2</v>
      </c>
      <c r="G48">
        <v>1.3014440818357391E-2</v>
      </c>
      <c r="H48">
        <v>1.1740282736982105E-2</v>
      </c>
      <c r="I48">
        <v>1.0523643276921875E-2</v>
      </c>
      <c r="J48">
        <v>9.3589996044358085E-3</v>
      </c>
      <c r="K48">
        <v>8.2457968152001137E-3</v>
      </c>
      <c r="L48">
        <v>7.1917349878726057E-3</v>
      </c>
      <c r="M48">
        <v>6.2106704089794065E-3</v>
      </c>
      <c r="N48">
        <v>5.3170028218684703E-3</v>
      </c>
      <c r="O48">
        <v>4.5202072247584428E-3</v>
      </c>
      <c r="P48">
        <v>3.8223537682761694E-3</v>
      </c>
      <c r="Q48">
        <v>3.2190620183906444E-3</v>
      </c>
      <c r="R48">
        <v>2.7023539507887344E-3</v>
      </c>
      <c r="S48">
        <v>2.2634066339494081E-3</v>
      </c>
      <c r="V48" s="19"/>
      <c r="W48" s="1">
        <v>2032</v>
      </c>
      <c r="X48">
        <v>7.3206157945607921E-3</v>
      </c>
      <c r="Y48">
        <v>6.6761925582930065E-3</v>
      </c>
      <c r="Z48">
        <v>6.039033793377749E-3</v>
      </c>
      <c r="AA48">
        <v>5.4168164316768814E-3</v>
      </c>
      <c r="AB48">
        <v>4.8215800936833135E-3</v>
      </c>
      <c r="AC48">
        <v>4.2663137429554349E-3</v>
      </c>
      <c r="AD48">
        <v>3.7610204197944439E-3</v>
      </c>
      <c r="AE48">
        <v>3.3105135782807919E-3</v>
      </c>
      <c r="AF48">
        <v>2.9145860019414663E-3</v>
      </c>
      <c r="AG48">
        <v>2.5696295074607331E-3</v>
      </c>
      <c r="AH48">
        <v>2.2703631614497625E-3</v>
      </c>
      <c r="AI48">
        <v>2.0109149097717691E-3</v>
      </c>
      <c r="AJ48">
        <v>1.7853218377472824E-3</v>
      </c>
      <c r="AK48">
        <v>1.5879160147028856E-3</v>
      </c>
      <c r="AL48">
        <v>1.4138865748255425E-3</v>
      </c>
      <c r="AM48">
        <v>1.2598521214038285E-3</v>
      </c>
    </row>
    <row r="49" spans="2:39" x14ac:dyDescent="0.75">
      <c r="B49" s="19"/>
      <c r="C49" s="1">
        <v>2033</v>
      </c>
      <c r="D49">
        <v>1.8345062602460129E-2</v>
      </c>
      <c r="E49">
        <v>1.693058390359899E-2</v>
      </c>
      <c r="F49">
        <v>1.5522900669480396E-2</v>
      </c>
      <c r="G49">
        <v>1.4148788661549406E-2</v>
      </c>
      <c r="H49">
        <v>1.2827181122664476E-2</v>
      </c>
      <c r="I49">
        <v>1.1564654028923054E-2</v>
      </c>
      <c r="J49">
        <v>1.0358182816621372E-2</v>
      </c>
      <c r="K49">
        <v>9.2024792799374304E-3</v>
      </c>
      <c r="L49">
        <v>8.097336242557214E-3</v>
      </c>
      <c r="M49">
        <v>7.0509164598022284E-3</v>
      </c>
      <c r="N49">
        <v>6.0775636917144603E-3</v>
      </c>
      <c r="O49">
        <v>5.192053236903805E-3</v>
      </c>
      <c r="P49">
        <v>4.4040234186776377E-3</v>
      </c>
      <c r="Q49">
        <v>3.7154815808789952E-3</v>
      </c>
      <c r="R49">
        <v>3.1218168105547508E-3</v>
      </c>
      <c r="S49">
        <v>2.6147369777628727E-3</v>
      </c>
      <c r="V49" s="19"/>
      <c r="W49" s="1">
        <v>2033</v>
      </c>
      <c r="X49">
        <v>7.8772435141478067E-3</v>
      </c>
      <c r="Y49">
        <v>7.2396757475615518E-3</v>
      </c>
      <c r="Z49">
        <v>6.6056196898561723E-3</v>
      </c>
      <c r="AA49">
        <v>5.9777467056718152E-3</v>
      </c>
      <c r="AB49">
        <v>5.3636731403228837E-3</v>
      </c>
      <c r="AC49">
        <v>4.7753787653264795E-3</v>
      </c>
      <c r="AD49">
        <v>4.2258477861747031E-3</v>
      </c>
      <c r="AE49">
        <v>3.7251643247257081E-3</v>
      </c>
      <c r="AF49">
        <v>3.2783041457153613E-3</v>
      </c>
      <c r="AG49">
        <v>2.8852695686192287E-3</v>
      </c>
      <c r="AH49">
        <v>2.5426619975607283E-3</v>
      </c>
      <c r="AI49">
        <v>2.2453685634064085E-3</v>
      </c>
      <c r="AJ49">
        <v>1.9876230969565123E-3</v>
      </c>
      <c r="AK49">
        <v>1.7635123302702487E-3</v>
      </c>
      <c r="AL49">
        <v>1.5673869680781223E-3</v>
      </c>
      <c r="AM49">
        <v>1.3944520079675305E-3</v>
      </c>
    </row>
    <row r="50" spans="2:39" x14ac:dyDescent="0.75">
      <c r="B50" s="19"/>
      <c r="C50" s="1">
        <v>2034</v>
      </c>
      <c r="D50">
        <v>1.9472217630749404E-2</v>
      </c>
      <c r="E50">
        <v>1.8096129379527901E-2</v>
      </c>
      <c r="F50">
        <v>1.6700844240500747E-2</v>
      </c>
      <c r="G50">
        <v>1.5310174667399205E-2</v>
      </c>
      <c r="H50">
        <v>1.3951049247687671E-2</v>
      </c>
      <c r="I50">
        <v>1.2642615833448202E-2</v>
      </c>
      <c r="J50">
        <v>1.1391652637751139E-2</v>
      </c>
      <c r="K50">
        <v>1.0195323847382714E-2</v>
      </c>
      <c r="L50">
        <v>9.0485766082883442E-3</v>
      </c>
      <c r="M50">
        <v>7.9515486125205179E-3</v>
      </c>
      <c r="N50">
        <v>6.9128552438243165E-3</v>
      </c>
      <c r="O50">
        <v>5.9473097096639652E-3</v>
      </c>
      <c r="P50">
        <v>5.0700399676241016E-3</v>
      </c>
      <c r="Q50">
        <v>4.290825908605897E-3</v>
      </c>
      <c r="R50">
        <v>3.6115975168035945E-3</v>
      </c>
      <c r="S50">
        <v>3.0275093002198744E-3</v>
      </c>
      <c r="V50" s="19"/>
      <c r="W50" s="1">
        <v>2034</v>
      </c>
      <c r="X50">
        <v>8.4145438778551133E-3</v>
      </c>
      <c r="Y50">
        <v>7.7859362586082947E-3</v>
      </c>
      <c r="Z50">
        <v>7.1596306104158049E-3</v>
      </c>
      <c r="AA50">
        <v>6.5357928349166899E-3</v>
      </c>
      <c r="AB50">
        <v>5.9170815895010628E-3</v>
      </c>
      <c r="AC50">
        <v>5.3110512270608994E-3</v>
      </c>
      <c r="AD50">
        <v>4.7296201471809197E-3</v>
      </c>
      <c r="AE50">
        <v>4.1857656487182936E-3</v>
      </c>
      <c r="AF50">
        <v>3.6896500676185033E-3</v>
      </c>
      <c r="AG50">
        <v>3.2464080927877589E-3</v>
      </c>
      <c r="AH50">
        <v>2.8562480153458778E-3</v>
      </c>
      <c r="AI50">
        <v>2.5159775037874072E-3</v>
      </c>
      <c r="AJ50">
        <v>2.220649132764443E-3</v>
      </c>
      <c r="AK50">
        <v>1.9646010660905469E-3</v>
      </c>
      <c r="AL50">
        <v>1.7419692479308773E-3</v>
      </c>
      <c r="AM50">
        <v>1.5471233270235639E-3</v>
      </c>
    </row>
    <row r="51" spans="2:39" x14ac:dyDescent="0.75">
      <c r="B51" s="19"/>
      <c r="C51" s="1">
        <v>2035</v>
      </c>
      <c r="D51">
        <v>2.0531191229500378E-2</v>
      </c>
      <c r="E51">
        <v>1.920562086181371E-2</v>
      </c>
      <c r="F51">
        <v>1.7850574054552322E-2</v>
      </c>
      <c r="G51">
        <v>1.6474222031183237E-2</v>
      </c>
      <c r="H51">
        <v>1.5100363864798108E-2</v>
      </c>
      <c r="I51">
        <v>1.3756073383181964E-2</v>
      </c>
      <c r="J51">
        <v>1.2460706181948266E-2</v>
      </c>
      <c r="K51">
        <v>1.1221239260130909E-2</v>
      </c>
      <c r="L51">
        <v>1.0035025466649881E-2</v>
      </c>
      <c r="M51">
        <v>8.8972478117462003E-3</v>
      </c>
      <c r="N51">
        <v>7.8083858003788753E-3</v>
      </c>
      <c r="O51">
        <v>6.7774973500976336E-3</v>
      </c>
      <c r="P51">
        <v>5.8198473231771894E-3</v>
      </c>
      <c r="Q51">
        <v>4.9508940106004692E-3</v>
      </c>
      <c r="R51">
        <v>4.180537937169237E-3</v>
      </c>
      <c r="S51">
        <v>3.5106180287660278E-3</v>
      </c>
      <c r="V51" s="19"/>
      <c r="W51" s="1">
        <v>2035</v>
      </c>
      <c r="X51">
        <v>8.929067991962995E-3</v>
      </c>
      <c r="Y51">
        <v>8.3121361616242152E-3</v>
      </c>
      <c r="Z51">
        <v>7.6956873701104055E-3</v>
      </c>
      <c r="AA51">
        <v>7.08047048859452E-3</v>
      </c>
      <c r="AB51">
        <v>6.4667041074958449E-3</v>
      </c>
      <c r="AC51">
        <v>5.8570321327921799E-3</v>
      </c>
      <c r="AD51">
        <v>5.2589455767558359E-3</v>
      </c>
      <c r="AE51">
        <v>4.6842999971103486E-3</v>
      </c>
      <c r="AF51">
        <v>4.1460636900625359E-3</v>
      </c>
      <c r="AG51">
        <v>3.6544743895236434E-3</v>
      </c>
      <c r="AH51">
        <v>3.2148223704906139E-3</v>
      </c>
      <c r="AI51">
        <v>2.8275183760633578E-3</v>
      </c>
      <c r="AJ51">
        <v>2.4895730559693153E-3</v>
      </c>
      <c r="AK51">
        <v>2.1962018401853441E-3</v>
      </c>
      <c r="AL51">
        <v>1.9418456923720078E-3</v>
      </c>
      <c r="AM51">
        <v>1.7206893360773115E-3</v>
      </c>
    </row>
    <row r="52" spans="2:39" x14ac:dyDescent="0.75">
      <c r="B52" s="19"/>
      <c r="C52" s="1">
        <v>2036</v>
      </c>
      <c r="D52">
        <v>2.1532494443749748E-2</v>
      </c>
      <c r="E52">
        <v>2.024568367943258E-2</v>
      </c>
      <c r="F52">
        <v>1.8942674105349871E-2</v>
      </c>
      <c r="G52">
        <v>1.7608350791166228E-2</v>
      </c>
      <c r="H52">
        <v>1.6250674973338104E-2</v>
      </c>
      <c r="I52">
        <v>1.4893428311751288E-2</v>
      </c>
      <c r="J52">
        <v>1.3563822445458812E-2</v>
      </c>
      <c r="K52">
        <v>1.2281413957232834E-2</v>
      </c>
      <c r="L52">
        <v>1.1053375180684994E-2</v>
      </c>
      <c r="M52">
        <v>9.8772474149669259E-3</v>
      </c>
      <c r="N52">
        <v>8.7484498447095351E-3</v>
      </c>
      <c r="O52">
        <v>7.6678005478773795E-3</v>
      </c>
      <c r="P52">
        <v>6.6447898459347258E-3</v>
      </c>
      <c r="Q52">
        <v>5.6951167029447372E-3</v>
      </c>
      <c r="R52">
        <v>4.8345479839848222E-3</v>
      </c>
      <c r="S52">
        <v>4.0730847199040802E-3</v>
      </c>
      <c r="V52" s="19"/>
      <c r="W52" s="1">
        <v>2036</v>
      </c>
      <c r="X52">
        <v>9.4163745134244956E-3</v>
      </c>
      <c r="Y52">
        <v>8.8148105284438366E-3</v>
      </c>
      <c r="Z52">
        <v>8.2109747803695114E-3</v>
      </c>
      <c r="AA52">
        <v>7.6064845808361059E-3</v>
      </c>
      <c r="AB52">
        <v>7.0021855969670446E-3</v>
      </c>
      <c r="AC52">
        <v>6.3983457049762316E-3</v>
      </c>
      <c r="AD52">
        <v>5.7975920875298851E-3</v>
      </c>
      <c r="AE52">
        <v>5.2073511244561414E-3</v>
      </c>
      <c r="AF52">
        <v>4.6394141136274786E-3</v>
      </c>
      <c r="AG52">
        <v>4.1067383042140918E-3</v>
      </c>
      <c r="AH52">
        <v>3.6196340625614782E-3</v>
      </c>
      <c r="AI52">
        <v>3.1835439594816704E-3</v>
      </c>
      <c r="AJ52">
        <v>2.7990777145477787E-3</v>
      </c>
      <c r="AK52">
        <v>2.4634457151060862E-3</v>
      </c>
      <c r="AL52">
        <v>2.1720236896807972E-3</v>
      </c>
      <c r="AM52">
        <v>1.9193538871926554E-3</v>
      </c>
    </row>
    <row r="53" spans="2:39" x14ac:dyDescent="0.75">
      <c r="B53" s="19"/>
      <c r="C53" s="1">
        <v>2037</v>
      </c>
      <c r="D53">
        <v>2.2509512215903006E-2</v>
      </c>
      <c r="E53">
        <v>2.1227309030058771E-2</v>
      </c>
      <c r="F53">
        <v>1.9964146408548034E-2</v>
      </c>
      <c r="G53">
        <v>1.8683327388542774E-2</v>
      </c>
      <c r="H53">
        <v>1.7369414374978777E-2</v>
      </c>
      <c r="I53">
        <v>1.6030161338678399E-2</v>
      </c>
      <c r="J53">
        <v>1.4689328605807093E-2</v>
      </c>
      <c r="K53">
        <v>1.337425835172275E-2</v>
      </c>
      <c r="L53">
        <v>1.2104701498172268E-2</v>
      </c>
      <c r="M53">
        <v>1.0888022263198563E-2</v>
      </c>
      <c r="N53">
        <v>9.7219500658667097E-3</v>
      </c>
      <c r="O53">
        <v>8.6021403814734512E-3</v>
      </c>
      <c r="P53">
        <v>7.5297464476173559E-3</v>
      </c>
      <c r="Q53">
        <v>6.5146808351022358E-3</v>
      </c>
      <c r="R53">
        <v>5.5730593019154154E-3</v>
      </c>
      <c r="S53">
        <v>4.7209360894027571E-3</v>
      </c>
      <c r="V53" s="19"/>
      <c r="W53" s="1">
        <v>2037</v>
      </c>
      <c r="X53">
        <v>9.8752446762948153E-3</v>
      </c>
      <c r="Y53">
        <v>9.2895088664898488E-3</v>
      </c>
      <c r="Z53">
        <v>8.7020151176251011E-3</v>
      </c>
      <c r="AA53">
        <v>8.1110445657918591E-3</v>
      </c>
      <c r="AB53">
        <v>7.5183157651669812E-3</v>
      </c>
      <c r="AC53">
        <v>6.9247662585915741E-3</v>
      </c>
      <c r="AD53">
        <v>6.3307099072205534E-3</v>
      </c>
      <c r="AE53">
        <v>5.7387552691068279E-3</v>
      </c>
      <c r="AF53">
        <v>5.1562628549015012E-3</v>
      </c>
      <c r="AG53">
        <v>4.5949583355044833E-3</v>
      </c>
      <c r="AH53">
        <v>4.0677859193824547E-3</v>
      </c>
      <c r="AI53">
        <v>3.5851258896257088E-3</v>
      </c>
      <c r="AJ53">
        <v>3.1525698697951812E-3</v>
      </c>
      <c r="AK53">
        <v>2.7709231241093285E-3</v>
      </c>
      <c r="AL53">
        <v>2.4375925730413029E-3</v>
      </c>
      <c r="AM53">
        <v>2.148111718245554E-3</v>
      </c>
    </row>
    <row r="54" spans="2:39" x14ac:dyDescent="0.75">
      <c r="B54" s="19"/>
      <c r="C54" s="1">
        <v>2038</v>
      </c>
      <c r="D54">
        <v>2.350803238339674E-2</v>
      </c>
      <c r="E54">
        <v>2.2184276406579585E-2</v>
      </c>
      <c r="F54">
        <v>2.0926449085345529E-2</v>
      </c>
      <c r="G54">
        <v>1.9686524205988765E-2</v>
      </c>
      <c r="H54">
        <v>1.8427531422761882E-2</v>
      </c>
      <c r="I54">
        <v>1.7133720205135552E-2</v>
      </c>
      <c r="J54">
        <v>1.5812639965149422E-2</v>
      </c>
      <c r="K54">
        <v>1.4488025884485563E-2</v>
      </c>
      <c r="L54">
        <v>1.3187343551412514E-2</v>
      </c>
      <c r="M54">
        <v>1.1930531685528135E-2</v>
      </c>
      <c r="N54">
        <v>1.0725142941955292E-2</v>
      </c>
      <c r="O54">
        <v>9.5690944159185186E-3</v>
      </c>
      <c r="P54">
        <v>8.4582778041900099E-3</v>
      </c>
      <c r="Q54">
        <v>7.3941779277372083E-3</v>
      </c>
      <c r="R54">
        <v>6.3871194375264935E-3</v>
      </c>
      <c r="S54">
        <v>5.4536178278149182E-3</v>
      </c>
      <c r="V54" s="19"/>
      <c r="W54" s="1">
        <v>2038</v>
      </c>
      <c r="X54">
        <v>1.031486750498626E-2</v>
      </c>
      <c r="Y54">
        <v>9.7350342842637775E-3</v>
      </c>
      <c r="Z54">
        <v>9.1643524646950504E-3</v>
      </c>
      <c r="AA54">
        <v>8.5906630508987489E-3</v>
      </c>
      <c r="AB54">
        <v>8.0123305341952417E-3</v>
      </c>
      <c r="AC54">
        <v>7.4311689380359034E-3</v>
      </c>
      <c r="AD54">
        <v>6.8482029035189518E-3</v>
      </c>
      <c r="AE54">
        <v>6.2637890756997456E-3</v>
      </c>
      <c r="AF54">
        <v>5.6805155556800963E-3</v>
      </c>
      <c r="AG54">
        <v>5.105675802035285E-3</v>
      </c>
      <c r="AH54">
        <v>4.5509285413872563E-3</v>
      </c>
      <c r="AI54">
        <v>4.0292029976555154E-3</v>
      </c>
      <c r="AJ54">
        <v>3.5509467040899839E-3</v>
      </c>
      <c r="AK54">
        <v>3.1218971405560796E-3</v>
      </c>
      <c r="AL54">
        <v>2.7430517272952061E-3</v>
      </c>
      <c r="AM54">
        <v>2.4120107521387914E-3</v>
      </c>
    </row>
    <row r="55" spans="2:39" x14ac:dyDescent="0.75">
      <c r="B55" s="19"/>
      <c r="C55" s="1">
        <v>2039</v>
      </c>
      <c r="D55">
        <v>2.4571819129647544E-2</v>
      </c>
      <c r="E55">
        <v>2.3162528508611238E-2</v>
      </c>
      <c r="F55">
        <v>2.1863739869752673E-2</v>
      </c>
      <c r="G55">
        <v>2.0629853303659483E-2</v>
      </c>
      <c r="H55">
        <v>1.9412762628661179E-2</v>
      </c>
      <c r="I55">
        <v>1.8175237594193972E-2</v>
      </c>
      <c r="J55">
        <v>1.6901224285993173E-2</v>
      </c>
      <c r="K55">
        <v>1.5598070249245236E-2</v>
      </c>
      <c r="L55">
        <v>1.4289481817878532E-2</v>
      </c>
      <c r="M55">
        <v>1.3003041018762752E-2</v>
      </c>
      <c r="N55">
        <v>1.1758867934156245E-2</v>
      </c>
      <c r="O55">
        <v>1.0564700213203059E-2</v>
      </c>
      <c r="P55">
        <v>9.4186420749323013E-3</v>
      </c>
      <c r="Q55">
        <v>8.3168211910300185E-3</v>
      </c>
      <c r="R55">
        <v>7.2610502368690806E-3</v>
      </c>
      <c r="S55">
        <v>6.2620557693964986E-3</v>
      </c>
      <c r="V55" s="19"/>
      <c r="W55" s="1">
        <v>2039</v>
      </c>
      <c r="X55">
        <v>1.0760746015192042E-2</v>
      </c>
      <c r="Y55">
        <v>1.0160601814499227E-2</v>
      </c>
      <c r="Z55">
        <v>9.5968146230630026E-3</v>
      </c>
      <c r="AA55">
        <v>9.0408822795921585E-3</v>
      </c>
      <c r="AB55">
        <v>8.4807358590544349E-3</v>
      </c>
      <c r="AC55">
        <v>7.914817884240033E-3</v>
      </c>
      <c r="AD55">
        <v>7.3450322532979196E-3</v>
      </c>
      <c r="AE55">
        <v>6.7724860676097384E-3</v>
      </c>
      <c r="AF55">
        <v>6.1975756526302852E-3</v>
      </c>
      <c r="AG55">
        <v>5.6228668875342672E-3</v>
      </c>
      <c r="AH55">
        <v>5.0555850485218606E-3</v>
      </c>
      <c r="AI55">
        <v>4.5073206494132996E-3</v>
      </c>
      <c r="AJ55">
        <v>3.9909860346782518E-3</v>
      </c>
      <c r="AK55">
        <v>3.5170933695173353E-3</v>
      </c>
      <c r="AL55">
        <v>3.091522839696945E-3</v>
      </c>
      <c r="AM55">
        <v>2.7154606755955346E-3</v>
      </c>
    </row>
    <row r="56" spans="2:39" x14ac:dyDescent="0.75">
      <c r="B56" s="19"/>
      <c r="C56" s="1">
        <v>2040</v>
      </c>
      <c r="D56">
        <v>2.5730623714611624E-2</v>
      </c>
      <c r="E56">
        <v>2.4205703290054011E-2</v>
      </c>
      <c r="F56">
        <v>2.2822102597202038E-2</v>
      </c>
      <c r="G56">
        <v>2.1547834706496762E-2</v>
      </c>
      <c r="H56">
        <v>2.0337461247954623E-2</v>
      </c>
      <c r="I56">
        <v>1.9142807990559469E-2</v>
      </c>
      <c r="J56">
        <v>1.7926397954604129E-2</v>
      </c>
      <c r="K56">
        <v>1.6671883218906898E-2</v>
      </c>
      <c r="L56">
        <v>1.5386412138429426E-2</v>
      </c>
      <c r="M56">
        <v>1.4093658601351377E-2</v>
      </c>
      <c r="N56">
        <v>1.2821314245469589E-2</v>
      </c>
      <c r="O56">
        <v>1.1589674185321685E-2</v>
      </c>
      <c r="P56">
        <v>1.0406657626747183E-2</v>
      </c>
      <c r="Q56">
        <v>9.2705552563167801E-3</v>
      </c>
      <c r="R56">
        <v>8.1777303045427463E-3</v>
      </c>
      <c r="S56">
        <v>7.1303194293663623E-3</v>
      </c>
      <c r="V56" s="19"/>
      <c r="W56" s="1">
        <v>2040</v>
      </c>
      <c r="X56">
        <v>1.1255451736510521E-2</v>
      </c>
      <c r="Y56">
        <v>1.05916666113726E-2</v>
      </c>
      <c r="Z56">
        <v>1.0008643269814118E-2</v>
      </c>
      <c r="AA56">
        <v>9.4605574279598911E-3</v>
      </c>
      <c r="AB56">
        <v>8.9190755929926275E-3</v>
      </c>
      <c r="AC56">
        <v>8.3722153092161185E-3</v>
      </c>
      <c r="AD56">
        <v>7.8184919947237221E-3</v>
      </c>
      <c r="AE56">
        <v>7.2598940021199139E-3</v>
      </c>
      <c r="AF56">
        <v>6.6976063913642891E-3</v>
      </c>
      <c r="AG56">
        <v>6.1320621601206812E-3</v>
      </c>
      <c r="AH56">
        <v>5.5658032664508755E-3</v>
      </c>
      <c r="AI56">
        <v>5.0059857252685632E-3</v>
      </c>
      <c r="AJ56">
        <v>4.4641306168333398E-3</v>
      </c>
      <c r="AK56">
        <v>3.9531315593344081E-3</v>
      </c>
      <c r="AL56">
        <v>3.483562779372357E-3</v>
      </c>
      <c r="AM56">
        <v>3.0614440636777211E-3</v>
      </c>
    </row>
    <row r="57" spans="2:39" x14ac:dyDescent="0.75">
      <c r="B57" s="19"/>
      <c r="C57" s="1">
        <v>2041</v>
      </c>
      <c r="D57">
        <v>2.6995342822247918E-2</v>
      </c>
      <c r="E57">
        <v>2.5343223454485159E-2</v>
      </c>
      <c r="F57">
        <v>2.3845042512916123E-2</v>
      </c>
      <c r="G57">
        <v>2.24866800169756E-2</v>
      </c>
      <c r="H57">
        <v>2.1236493998945425E-2</v>
      </c>
      <c r="I57">
        <v>2.0049213337774253E-2</v>
      </c>
      <c r="J57">
        <v>1.8876607352237524E-2</v>
      </c>
      <c r="K57">
        <v>1.7680965212223208E-2</v>
      </c>
      <c r="L57">
        <v>1.644565419412963E-2</v>
      </c>
      <c r="M57">
        <v>1.5177626123658722E-2</v>
      </c>
      <c r="N57">
        <v>1.3900518948344551E-2</v>
      </c>
      <c r="O57">
        <v>1.2642127233458712E-2</v>
      </c>
      <c r="P57">
        <v>1.1422914899124607E-2</v>
      </c>
      <c r="Q57">
        <v>1.0250979277669509E-2</v>
      </c>
      <c r="R57">
        <v>9.12479676758929E-3</v>
      </c>
      <c r="S57">
        <v>8.0409655802103942E-3</v>
      </c>
      <c r="V57" s="19"/>
      <c r="W57" s="1">
        <v>2041</v>
      </c>
      <c r="X57">
        <v>1.1853555543071532E-2</v>
      </c>
      <c r="Y57">
        <v>1.1070590574033033E-2</v>
      </c>
      <c r="Z57">
        <v>1.0425243886258841E-2</v>
      </c>
      <c r="AA57">
        <v>9.8589573660339876E-3</v>
      </c>
      <c r="AB57">
        <v>9.3262348355292977E-3</v>
      </c>
      <c r="AC57">
        <v>8.7989099927872749E-3</v>
      </c>
      <c r="AD57">
        <v>8.26508340181791E-3</v>
      </c>
      <c r="AE57">
        <v>7.7233384223885206E-3</v>
      </c>
      <c r="AF57">
        <v>7.1757426113890346E-3</v>
      </c>
      <c r="AG57">
        <v>6.6235546187658383E-3</v>
      </c>
      <c r="AH57">
        <v>6.067241199326924E-3</v>
      </c>
      <c r="AI57">
        <v>5.5093187550843388E-3</v>
      </c>
      <c r="AJ57">
        <v>4.956873010952427E-3</v>
      </c>
      <c r="AK57">
        <v>4.4213544396365075E-3</v>
      </c>
      <c r="AL57">
        <v>3.9156361334312592E-3</v>
      </c>
      <c r="AM57">
        <v>3.4503518567361247E-3</v>
      </c>
    </row>
    <row r="58" spans="2:39" x14ac:dyDescent="0.75">
      <c r="B58" s="19"/>
      <c r="C58" s="1">
        <v>2042</v>
      </c>
      <c r="D58">
        <v>2.836208752349783E-2</v>
      </c>
      <c r="E58">
        <v>2.6585600930445884E-2</v>
      </c>
      <c r="F58">
        <v>2.4961655892516768E-2</v>
      </c>
      <c r="G58">
        <v>2.3489755518750259E-2</v>
      </c>
      <c r="H58">
        <v>2.215618723262781E-2</v>
      </c>
      <c r="I58">
        <v>2.0929651796116191E-2</v>
      </c>
      <c r="J58">
        <v>1.9765050837110359E-2</v>
      </c>
      <c r="K58">
        <v>1.8614108510427246E-2</v>
      </c>
      <c r="L58">
        <v>1.7438892722760092E-2</v>
      </c>
      <c r="M58">
        <v>1.6222494982820936E-2</v>
      </c>
      <c r="N58">
        <v>1.4971673232008055E-2</v>
      </c>
      <c r="O58">
        <v>1.3710026083273982E-2</v>
      </c>
      <c r="P58">
        <v>1.24654444877546E-2</v>
      </c>
      <c r="Q58">
        <v>1.125855504703484E-2</v>
      </c>
      <c r="R58">
        <v>1.009762979817138E-2</v>
      </c>
      <c r="S58">
        <v>8.9813300010347062E-3</v>
      </c>
      <c r="V58" s="19"/>
      <c r="W58" s="1">
        <v>2042</v>
      </c>
      <c r="X58">
        <v>1.2613396434785236E-2</v>
      </c>
      <c r="Y58">
        <v>1.1651535067296159E-2</v>
      </c>
      <c r="Z58">
        <v>1.0888765597947032E-2</v>
      </c>
      <c r="AA58">
        <v>1.0261436096494781E-2</v>
      </c>
      <c r="AB58">
        <v>9.7115101143055247E-3</v>
      </c>
      <c r="AC58">
        <v>9.1938193779556709E-3</v>
      </c>
      <c r="AD58">
        <v>8.6803633688224639E-3</v>
      </c>
      <c r="AE58">
        <v>8.1593223676186023E-3</v>
      </c>
      <c r="AF58">
        <v>7.6293428997557828E-3</v>
      </c>
      <c r="AG58">
        <v>7.0925666421395046E-3</v>
      </c>
      <c r="AH58">
        <v>6.5503215961363334E-3</v>
      </c>
      <c r="AI58">
        <v>6.0031054496168957E-3</v>
      </c>
      <c r="AJ58">
        <v>5.4534074763441728E-3</v>
      </c>
      <c r="AK58">
        <v>4.9082421315515086E-3</v>
      </c>
      <c r="AL58">
        <v>4.3789881521791672E-3</v>
      </c>
      <c r="AM58">
        <v>3.8784963513872994E-3</v>
      </c>
    </row>
    <row r="59" spans="2:39" x14ac:dyDescent="0.75">
      <c r="B59" s="19"/>
      <c r="C59" s="1">
        <v>2043</v>
      </c>
      <c r="D59">
        <v>2.9823793443888452E-2</v>
      </c>
      <c r="E59">
        <v>2.7928653428946813E-2</v>
      </c>
      <c r="F59">
        <v>2.6182078200926891E-2</v>
      </c>
      <c r="G59">
        <v>2.4585833211605346E-2</v>
      </c>
      <c r="H59">
        <v>2.3139762239122952E-2</v>
      </c>
      <c r="I59">
        <v>2.1830551789622697E-2</v>
      </c>
      <c r="J59">
        <v>2.0627243099940268E-2</v>
      </c>
      <c r="K59">
        <v>1.9484915842435016E-2</v>
      </c>
      <c r="L59">
        <v>1.8355259987801235E-2</v>
      </c>
      <c r="M59">
        <v>1.7200134480536956E-2</v>
      </c>
      <c r="N59">
        <v>1.6002363929164355E-2</v>
      </c>
      <c r="O59">
        <v>1.476851501939571E-2</v>
      </c>
      <c r="P59">
        <v>1.3522143734528556E-2</v>
      </c>
      <c r="Q59">
        <v>1.2291231009449335E-2</v>
      </c>
      <c r="R59">
        <v>1.1096560104534053E-2</v>
      </c>
      <c r="S59">
        <v>9.9465743495385228E-3</v>
      </c>
      <c r="V59" s="19"/>
      <c r="W59" s="1">
        <v>2043</v>
      </c>
      <c r="X59">
        <v>1.3589400872011615E-2</v>
      </c>
      <c r="Y59">
        <v>1.2392275331365183E-2</v>
      </c>
      <c r="Z59">
        <v>1.1452957632090708E-2</v>
      </c>
      <c r="AA59">
        <v>1.0709926941489393E-2</v>
      </c>
      <c r="AB59">
        <v>1.0100202154621497E-2</v>
      </c>
      <c r="AC59">
        <v>9.5662680341013114E-3</v>
      </c>
      <c r="AD59">
        <v>9.0632839774161707E-3</v>
      </c>
      <c r="AE59">
        <v>8.5634139088319444E-3</v>
      </c>
      <c r="AF59">
        <v>8.0549146647543902E-3</v>
      </c>
      <c r="AG59">
        <v>7.5364913329866575E-3</v>
      </c>
      <c r="AH59">
        <v>7.0103547879976679E-3</v>
      </c>
      <c r="AI59">
        <v>6.4778982710049504E-3</v>
      </c>
      <c r="AJ59">
        <v>5.9396476677436036E-3</v>
      </c>
      <c r="AK59">
        <v>5.3980636127835156E-3</v>
      </c>
      <c r="AL59">
        <v>4.860088359880819E-3</v>
      </c>
      <c r="AM59">
        <v>4.3370278268172451E-3</v>
      </c>
    </row>
    <row r="60" spans="2:39" x14ac:dyDescent="0.75">
      <c r="B60" s="19"/>
      <c r="C60" s="1">
        <v>2044</v>
      </c>
      <c r="D60">
        <v>3.1385213599602703E-2</v>
      </c>
      <c r="E60">
        <v>2.9365212429907857E-2</v>
      </c>
      <c r="F60">
        <v>2.7501843145642538E-2</v>
      </c>
      <c r="G60">
        <v>2.5784680237730243E-2</v>
      </c>
      <c r="H60">
        <v>2.421566891682406E-2</v>
      </c>
      <c r="I60">
        <v>2.279498379860654E-2</v>
      </c>
      <c r="J60">
        <v>2.1509702298308096E-2</v>
      </c>
      <c r="K60">
        <v>2.0329203851493984E-2</v>
      </c>
      <c r="L60">
        <v>1.9208751270901429E-2</v>
      </c>
      <c r="M60">
        <v>1.8100011022877831E-2</v>
      </c>
      <c r="N60">
        <v>1.6964645109745959E-2</v>
      </c>
      <c r="O60">
        <v>1.5785219942591799E-2</v>
      </c>
      <c r="P60">
        <v>1.4568113563407176E-2</v>
      </c>
      <c r="Q60">
        <v>1.333683612756377E-2</v>
      </c>
      <c r="R60">
        <v>1.2119452288769674E-2</v>
      </c>
      <c r="S60">
        <v>1.0936896043863671E-2</v>
      </c>
      <c r="V60" s="19"/>
      <c r="W60" s="1">
        <v>2044</v>
      </c>
      <c r="X60">
        <v>1.4827614854201263E-2</v>
      </c>
      <c r="Y60">
        <v>1.3346632676536081E-2</v>
      </c>
      <c r="Z60">
        <v>1.2175030625759975E-2</v>
      </c>
      <c r="AA60">
        <v>1.1257764557619274E-2</v>
      </c>
      <c r="AB60">
        <v>1.0534025556915868E-2</v>
      </c>
      <c r="AC60">
        <v>9.9415016187712549E-3</v>
      </c>
      <c r="AD60">
        <v>9.4231981456174129E-3</v>
      </c>
      <c r="AE60">
        <v>8.9346019405434456E-3</v>
      </c>
      <c r="AF60">
        <v>8.4480400944234001E-3</v>
      </c>
      <c r="AG60">
        <v>7.9518429758293537E-3</v>
      </c>
      <c r="AH60">
        <v>7.4447697997688887E-3</v>
      </c>
      <c r="AI60">
        <v>6.9290958736451204E-3</v>
      </c>
      <c r="AJ60">
        <v>6.406275690989071E-3</v>
      </c>
      <c r="AK60">
        <v>5.8768606870271585E-3</v>
      </c>
      <c r="AL60">
        <v>5.3432814059938046E-3</v>
      </c>
      <c r="AM60">
        <v>4.8124070151328415E-3</v>
      </c>
    </row>
    <row r="61" spans="2:39" x14ac:dyDescent="0.75">
      <c r="B61" s="19"/>
      <c r="C61" s="1">
        <v>2045</v>
      </c>
      <c r="D61">
        <v>3.3075648019713931E-2</v>
      </c>
      <c r="E61">
        <v>3.0900132448445378E-2</v>
      </c>
      <c r="F61">
        <v>2.8913682716989252E-2</v>
      </c>
      <c r="G61">
        <v>2.7081555447410175E-2</v>
      </c>
      <c r="H61">
        <v>2.5393314077660177E-2</v>
      </c>
      <c r="I61">
        <v>2.3851077815513651E-2</v>
      </c>
      <c r="J61">
        <v>2.2455342497003507E-2</v>
      </c>
      <c r="K61">
        <v>2.1193568418264738E-2</v>
      </c>
      <c r="L61">
        <v>2.0035470917429323E-2</v>
      </c>
      <c r="M61">
        <v>1.8936500848712245E-2</v>
      </c>
      <c r="N61">
        <v>1.7848311560066488E-2</v>
      </c>
      <c r="O61">
        <v>1.6732379855825572E-2</v>
      </c>
      <c r="P61">
        <v>1.5571022490113414E-2</v>
      </c>
      <c r="Q61">
        <v>1.4370431456216375E-2</v>
      </c>
      <c r="R61">
        <v>1.3154067978089823E-2</v>
      </c>
      <c r="S61">
        <v>1.195007429824111E-2</v>
      </c>
      <c r="V61" s="19"/>
      <c r="W61" s="1">
        <v>2045</v>
      </c>
      <c r="X61">
        <v>1.6365618566837638E-2</v>
      </c>
      <c r="Y61">
        <v>1.4560135290304612E-2</v>
      </c>
      <c r="Z61">
        <v>1.3108201419626838E-2</v>
      </c>
      <c r="AA61">
        <v>1.1961594362176227E-2</v>
      </c>
      <c r="AB61">
        <v>1.106589816412803E-2</v>
      </c>
      <c r="AC61">
        <v>1.0361013202049447E-2</v>
      </c>
      <c r="AD61">
        <v>9.7852946825236313E-3</v>
      </c>
      <c r="AE61">
        <v>9.2822679622847539E-3</v>
      </c>
      <c r="AF61">
        <v>8.8077469529670872E-3</v>
      </c>
      <c r="AG61">
        <v>8.334220697119173E-3</v>
      </c>
      <c r="AH61">
        <v>7.8500902050431219E-3</v>
      </c>
      <c r="AI61">
        <v>7.3541645472292314E-3</v>
      </c>
      <c r="AJ61">
        <v>6.8487788532995662E-3</v>
      </c>
      <c r="AK61">
        <v>6.3354450026876837E-3</v>
      </c>
      <c r="AL61">
        <v>5.8147374165454001E-3</v>
      </c>
      <c r="AM61">
        <v>5.2890551560056485E-3</v>
      </c>
    </row>
    <row r="62" spans="2:39" x14ac:dyDescent="0.75">
      <c r="B62" s="19"/>
      <c r="C62" s="1">
        <v>2046</v>
      </c>
      <c r="D62">
        <v>3.4954690946625441E-2</v>
      </c>
      <c r="E62">
        <v>3.2562949281891747E-2</v>
      </c>
      <c r="F62">
        <v>3.0422548576937304E-2</v>
      </c>
      <c r="G62">
        <v>2.8469095881876644E-2</v>
      </c>
      <c r="H62">
        <v>2.6667690655029993E-2</v>
      </c>
      <c r="I62">
        <v>2.5007888168538977E-2</v>
      </c>
      <c r="J62">
        <v>2.3491975997675496E-2</v>
      </c>
      <c r="K62">
        <v>2.2120761791835794E-2</v>
      </c>
      <c r="L62">
        <v>2.088208084288545E-2</v>
      </c>
      <c r="M62">
        <v>1.9745982076600412E-2</v>
      </c>
      <c r="N62">
        <v>1.8668109099652667E-2</v>
      </c>
      <c r="O62">
        <v>1.7600112239851726E-2</v>
      </c>
      <c r="P62">
        <v>1.6503294576955048E-2</v>
      </c>
      <c r="Q62">
        <v>1.5359731588751521E-2</v>
      </c>
      <c r="R62">
        <v>1.4175431797602963E-2</v>
      </c>
      <c r="S62">
        <v>1.297380448535326E-2</v>
      </c>
      <c r="V62" s="19"/>
      <c r="W62" s="1">
        <v>2046</v>
      </c>
      <c r="X62">
        <v>1.8236815665801334E-2</v>
      </c>
      <c r="Y62">
        <v>1.6070024951781774E-2</v>
      </c>
      <c r="Z62">
        <v>1.4297480866378619E-2</v>
      </c>
      <c r="AA62">
        <v>1.2874029623935189E-2</v>
      </c>
      <c r="AB62">
        <v>1.1751899776130129E-2</v>
      </c>
      <c r="AC62">
        <v>1.0877301754900795E-2</v>
      </c>
      <c r="AD62">
        <v>1.0190842427049594E-2</v>
      </c>
      <c r="AE62">
        <v>9.6315421649209639E-3</v>
      </c>
      <c r="AF62">
        <v>9.1434454833924927E-3</v>
      </c>
      <c r="AG62">
        <v>8.6826930739325632E-3</v>
      </c>
      <c r="AH62">
        <v>8.2219347744502264E-3</v>
      </c>
      <c r="AI62">
        <v>7.7496394753553124E-3</v>
      </c>
      <c r="AJ62">
        <v>7.2646619898713754E-3</v>
      </c>
      <c r="AK62">
        <v>6.7693928092133768E-3</v>
      </c>
      <c r="AL62">
        <v>6.2653974505869859E-3</v>
      </c>
      <c r="AM62">
        <v>5.753270840333057E-3</v>
      </c>
    </row>
    <row r="63" spans="2:39" x14ac:dyDescent="0.75">
      <c r="B63" s="19"/>
      <c r="C63" s="1">
        <v>2047</v>
      </c>
      <c r="D63">
        <v>3.7109457808864925E-2</v>
      </c>
      <c r="E63">
        <v>3.4413495859109959E-2</v>
      </c>
      <c r="F63">
        <v>3.205819778052605E-2</v>
      </c>
      <c r="G63">
        <v>2.9952346109204931E-2</v>
      </c>
      <c r="H63">
        <v>2.8031345168467749E-2</v>
      </c>
      <c r="I63">
        <v>2.626015061259647E-2</v>
      </c>
      <c r="J63">
        <v>2.4628312347790147E-2</v>
      </c>
      <c r="K63">
        <v>2.3138280816659883E-2</v>
      </c>
      <c r="L63">
        <v>2.1791166281095002E-2</v>
      </c>
      <c r="M63">
        <v>2.057517128418088E-2</v>
      </c>
      <c r="N63">
        <v>1.9460676006883278E-2</v>
      </c>
      <c r="O63">
        <v>1.8403521333786109E-2</v>
      </c>
      <c r="P63">
        <v>1.7355364389113365E-2</v>
      </c>
      <c r="Q63">
        <v>1.627734573566527E-2</v>
      </c>
      <c r="R63">
        <v>1.5151307798077234E-2</v>
      </c>
      <c r="S63">
        <v>1.398307818806436E-2</v>
      </c>
      <c r="V63" s="19"/>
      <c r="W63" s="1">
        <v>2047</v>
      </c>
      <c r="X63">
        <v>2.0477772761727915E-2</v>
      </c>
      <c r="Y63">
        <v>1.7909570808323099E-2</v>
      </c>
      <c r="Z63">
        <v>1.5779770309090741E-2</v>
      </c>
      <c r="AA63">
        <v>1.4039564540350236E-2</v>
      </c>
      <c r="AB63">
        <v>1.2644041196208535E-2</v>
      </c>
      <c r="AC63">
        <v>1.154588127356301E-2</v>
      </c>
      <c r="AD63">
        <v>1.0691919599505086E-2</v>
      </c>
      <c r="AE63">
        <v>1.002346656139879E-2</v>
      </c>
      <c r="AF63">
        <v>9.4802055006406594E-3</v>
      </c>
      <c r="AG63">
        <v>9.0066991868216224E-3</v>
      </c>
      <c r="AH63">
        <v>8.5594147309965545E-3</v>
      </c>
      <c r="AI63">
        <v>8.1111616661028434E-3</v>
      </c>
      <c r="AJ63">
        <v>7.6504741256862288E-3</v>
      </c>
      <c r="AK63">
        <v>7.1762487075388614E-3</v>
      </c>
      <c r="AL63">
        <v>6.6909269501894608E-3</v>
      </c>
      <c r="AM63">
        <v>6.1961243759781235E-3</v>
      </c>
    </row>
    <row r="64" spans="2:39" x14ac:dyDescent="0.75">
      <c r="B64" s="19"/>
      <c r="C64" s="1">
        <v>2048</v>
      </c>
      <c r="D64">
        <v>3.9645342734815271E-2</v>
      </c>
      <c r="E64">
        <v>3.6538990587293145E-2</v>
      </c>
      <c r="F64">
        <v>3.3880679965196808E-2</v>
      </c>
      <c r="G64">
        <v>3.1561270327158157E-2</v>
      </c>
      <c r="H64">
        <v>2.9489410960320039E-2</v>
      </c>
      <c r="I64">
        <v>2.7600325462179172E-2</v>
      </c>
      <c r="J64">
        <v>2.5858838664238857E-2</v>
      </c>
      <c r="K64">
        <v>2.4254497821346779E-2</v>
      </c>
      <c r="L64">
        <v>2.2789910870145022E-2</v>
      </c>
      <c r="M64">
        <v>2.1466481686249549E-2</v>
      </c>
      <c r="N64">
        <v>2.0272772457808633E-2</v>
      </c>
      <c r="O64">
        <v>1.9179492272186092E-2</v>
      </c>
      <c r="P64">
        <v>1.8142683636310119E-2</v>
      </c>
      <c r="Q64">
        <v>1.7114020011581594E-2</v>
      </c>
      <c r="R64">
        <v>1.6054490390564519E-2</v>
      </c>
      <c r="S64">
        <v>1.4945712212848334E-2</v>
      </c>
      <c r="V64" s="19"/>
      <c r="W64" s="1">
        <v>2048</v>
      </c>
      <c r="X64">
        <v>2.3135736071675399E-2</v>
      </c>
      <c r="Y64">
        <v>2.0115362867372057E-2</v>
      </c>
      <c r="Z64">
        <v>1.7588198094244684E-2</v>
      </c>
      <c r="AA64">
        <v>1.5494758206959324E-2</v>
      </c>
      <c r="AB64">
        <v>1.3786300840323149E-2</v>
      </c>
      <c r="AC64">
        <v>1.2418161402564075E-2</v>
      </c>
      <c r="AD64">
        <v>1.1343474410323023E-2</v>
      </c>
      <c r="AE64">
        <v>1.0509696917323749E-2</v>
      </c>
      <c r="AF64">
        <v>9.858839701102835E-3</v>
      </c>
      <c r="AG64">
        <v>9.3312467303220195E-3</v>
      </c>
      <c r="AH64">
        <v>8.8719980218873867E-3</v>
      </c>
      <c r="AI64">
        <v>8.4378867147976121E-3</v>
      </c>
      <c r="AJ64">
        <v>8.0018809901171249E-3</v>
      </c>
      <c r="AK64">
        <v>7.5525777081534417E-3</v>
      </c>
      <c r="AL64">
        <v>7.0889114434028924E-3</v>
      </c>
      <c r="AM64">
        <v>6.6133706101144194E-3</v>
      </c>
    </row>
    <row r="65" spans="2:39" x14ac:dyDescent="0.75">
      <c r="B65" s="19"/>
      <c r="C65" s="1">
        <v>2049</v>
      </c>
      <c r="D65">
        <v>4.2674338040206532E-2</v>
      </c>
      <c r="E65">
        <v>3.904469166929779E-2</v>
      </c>
      <c r="F65">
        <v>3.5977292905081511E-2</v>
      </c>
      <c r="G65">
        <v>3.3356113531843229E-2</v>
      </c>
      <c r="H65">
        <v>3.1072045642847986E-2</v>
      </c>
      <c r="I65">
        <v>2.9033630808619412E-2</v>
      </c>
      <c r="J65">
        <v>2.7175933264705909E-2</v>
      </c>
      <c r="K65">
        <v>2.5463659631197323E-2</v>
      </c>
      <c r="L65">
        <v>2.3886357142879962E-2</v>
      </c>
      <c r="M65">
        <v>2.2446785981402449E-2</v>
      </c>
      <c r="N65">
        <v>2.1146634835505072E-2</v>
      </c>
      <c r="O65">
        <v>1.9974818068322405E-2</v>
      </c>
      <c r="P65">
        <v>1.8902371309646983E-2</v>
      </c>
      <c r="Q65">
        <v>1.7885542856570166E-2</v>
      </c>
      <c r="R65">
        <v>1.6876031778424568E-2</v>
      </c>
      <c r="S65">
        <v>1.5834686188177485E-2</v>
      </c>
      <c r="V65" s="19"/>
      <c r="W65" s="1">
        <v>2049</v>
      </c>
      <c r="X65">
        <v>2.6272822567468788E-2</v>
      </c>
      <c r="Y65">
        <v>2.273473368006829E-2</v>
      </c>
      <c r="Z65">
        <v>1.9759366801954305E-2</v>
      </c>
      <c r="AA65">
        <v>1.7272592152718206E-2</v>
      </c>
      <c r="AB65">
        <v>1.5214893955320672E-2</v>
      </c>
      <c r="AC65">
        <v>1.3537605836252914E-2</v>
      </c>
      <c r="AD65">
        <v>1.2196316844204368E-2</v>
      </c>
      <c r="AE65">
        <v>1.1144615872006528E-2</v>
      </c>
      <c r="AF65">
        <v>1.0330579861367182E-2</v>
      </c>
      <c r="AG65">
        <v>9.6969166961013327E-3</v>
      </c>
      <c r="AH65">
        <v>9.1846284910449636E-3</v>
      </c>
      <c r="AI65">
        <v>8.7393114022886031E-3</v>
      </c>
      <c r="AJ65">
        <v>8.3180841739010671E-3</v>
      </c>
      <c r="AK65">
        <v>7.8940726391368201E-3</v>
      </c>
      <c r="AL65">
        <v>7.4559339853436622E-3</v>
      </c>
      <c r="AM65">
        <v>7.0026371019745355E-3</v>
      </c>
    </row>
    <row r="66" spans="2:39" x14ac:dyDescent="0.75">
      <c r="B66" s="19"/>
      <c r="C66" s="1">
        <v>2050</v>
      </c>
      <c r="D66">
        <v>4.6304817060509942E-2</v>
      </c>
      <c r="E66">
        <v>4.2042149893400035E-2</v>
      </c>
      <c r="F66">
        <v>3.8453140832902293E-2</v>
      </c>
      <c r="G66">
        <v>3.5424229951994304E-2</v>
      </c>
      <c r="H66">
        <v>3.2839668834631991E-2</v>
      </c>
      <c r="I66">
        <v>3.0590404328575124E-2</v>
      </c>
      <c r="J66">
        <v>2.8584895068452246E-2</v>
      </c>
      <c r="K66">
        <v>2.675806666916886E-2</v>
      </c>
      <c r="L66">
        <v>2.5074519789249534E-2</v>
      </c>
      <c r="M66">
        <v>2.3523804193342438E-2</v>
      </c>
      <c r="N66">
        <v>2.2108827180844486E-2</v>
      </c>
      <c r="O66">
        <v>2.0831553647314271E-2</v>
      </c>
      <c r="P66">
        <v>1.9681242794637861E-2</v>
      </c>
      <c r="Q66">
        <v>1.8629254417016964E-2</v>
      </c>
      <c r="R66">
        <v>1.7632046597229237E-2</v>
      </c>
      <c r="S66">
        <v>1.6641353018967037E-2</v>
      </c>
      <c r="V66" s="19"/>
      <c r="W66" s="1">
        <v>2050</v>
      </c>
      <c r="X66">
        <v>2.9964978420229257E-2</v>
      </c>
      <c r="Y66">
        <v>2.5829839138605822E-2</v>
      </c>
      <c r="Z66">
        <v>2.2340681701345233E-2</v>
      </c>
      <c r="AA66">
        <v>1.9409671055324169E-2</v>
      </c>
      <c r="AB66">
        <v>1.6962649503690072E-2</v>
      </c>
      <c r="AC66">
        <v>1.4940084574387266E-2</v>
      </c>
      <c r="AD66">
        <v>1.329339711213303E-2</v>
      </c>
      <c r="AE66">
        <v>1.1978435433566661E-2</v>
      </c>
      <c r="AF66">
        <v>1.0949243454152859E-2</v>
      </c>
      <c r="AG66">
        <v>1.015451550236153E-2</v>
      </c>
      <c r="AH66">
        <v>9.5376531378850195E-3</v>
      </c>
      <c r="AI66">
        <v>9.0403140069584033E-3</v>
      </c>
      <c r="AJ66">
        <v>8.6086091991625299E-3</v>
      </c>
      <c r="AK66">
        <v>8.199982609717096E-3</v>
      </c>
      <c r="AL66">
        <v>7.7877167767095752E-3</v>
      </c>
      <c r="AM66">
        <v>7.3605269276195593E-3</v>
      </c>
    </row>
    <row r="67" spans="2:39" x14ac:dyDescent="0.75">
      <c r="B67" s="19"/>
      <c r="C67" s="1">
        <v>2051</v>
      </c>
      <c r="D67">
        <v>5.0635380708947249E-2</v>
      </c>
      <c r="E67">
        <v>4.5638925030925287E-2</v>
      </c>
      <c r="F67">
        <v>4.141932713739551E-2</v>
      </c>
      <c r="G67">
        <v>3.7870552351620387E-2</v>
      </c>
      <c r="H67">
        <v>3.4879668990173786E-2</v>
      </c>
      <c r="I67">
        <v>3.233122012667243E-2</v>
      </c>
      <c r="J67">
        <v>3.0116228836098529E-2</v>
      </c>
      <c r="K67">
        <v>2.8143094863348907E-2</v>
      </c>
      <c r="L67">
        <v>2.6346625335644525E-2</v>
      </c>
      <c r="M67">
        <v>2.4691326846482158E-2</v>
      </c>
      <c r="N67">
        <v>2.316675416082287E-2</v>
      </c>
      <c r="O67">
        <v>2.1775956687849547E-2</v>
      </c>
      <c r="P67">
        <v>2.0521167114132363E-2</v>
      </c>
      <c r="Q67">
        <v>1.939198227571224E-2</v>
      </c>
      <c r="R67">
        <v>1.8360083740225054E-2</v>
      </c>
      <c r="S67">
        <v>1.73821432035908E-2</v>
      </c>
      <c r="V67" s="19"/>
      <c r="W67" s="1">
        <v>2051</v>
      </c>
      <c r="X67">
        <v>3.4297438994134254E-2</v>
      </c>
      <c r="Y67">
        <v>2.9476517729009111E-2</v>
      </c>
      <c r="Z67">
        <v>2.5394324808951485E-2</v>
      </c>
      <c r="AA67">
        <v>2.1953459666800141E-2</v>
      </c>
      <c r="AB67">
        <v>1.9066164126202035E-2</v>
      </c>
      <c r="AC67">
        <v>1.6658268523972338E-2</v>
      </c>
      <c r="AD67">
        <v>1.4670238763760089E-2</v>
      </c>
      <c r="AE67">
        <v>1.3053593738682791E-2</v>
      </c>
      <c r="AF67">
        <v>1.1764446370898251E-2</v>
      </c>
      <c r="AG67">
        <v>1.0757296042786302E-2</v>
      </c>
      <c r="AH67">
        <v>9.9814518131080172E-3</v>
      </c>
      <c r="AI67">
        <v>9.3810053473163662E-3</v>
      </c>
      <c r="AJ67">
        <v>8.8982670800558279E-3</v>
      </c>
      <c r="AK67">
        <v>8.4798617342435895E-3</v>
      </c>
      <c r="AL67">
        <v>8.0835578714910147E-3</v>
      </c>
      <c r="AM67">
        <v>7.6827938336371015E-3</v>
      </c>
    </row>
    <row r="68" spans="2:39" x14ac:dyDescent="0.75">
      <c r="B68" s="19"/>
      <c r="C68" s="1">
        <v>2052</v>
      </c>
      <c r="D68">
        <v>5.5753925756765146E-2</v>
      </c>
      <c r="E68">
        <v>4.9932331125967698E-2</v>
      </c>
      <c r="F68">
        <v>4.4982608942316378E-2</v>
      </c>
      <c r="G68">
        <v>4.0805731030988626E-2</v>
      </c>
      <c r="H68">
        <v>3.7296790440318722E-2</v>
      </c>
      <c r="I68">
        <v>3.4343479322282315E-2</v>
      </c>
      <c r="J68">
        <v>3.1830643607982725E-2</v>
      </c>
      <c r="K68">
        <v>2.9649403439267939E-2</v>
      </c>
      <c r="L68">
        <v>2.7708122999604259E-2</v>
      </c>
      <c r="M68">
        <v>2.5941510467070938E-2</v>
      </c>
      <c r="N68">
        <v>2.4313989921402109E-2</v>
      </c>
      <c r="O68">
        <v>2.2815123520705749E-2</v>
      </c>
      <c r="P68">
        <v>2.1448097892861027E-2</v>
      </c>
      <c r="Q68">
        <v>2.0215405286414655E-2</v>
      </c>
      <c r="R68">
        <v>1.9106973096434332E-2</v>
      </c>
      <c r="S68">
        <v>1.8094802261123106E-2</v>
      </c>
      <c r="V68" s="19"/>
      <c r="W68" s="1">
        <v>2052</v>
      </c>
      <c r="X68">
        <v>3.9362203350457613E-2</v>
      </c>
      <c r="Y68">
        <v>3.3759670323583679E-2</v>
      </c>
      <c r="Z68">
        <v>2.8996019461239458E-2</v>
      </c>
      <c r="AA68">
        <v>2.4966153642772392E-2</v>
      </c>
      <c r="AB68">
        <v>2.1572949195762442E-2</v>
      </c>
      <c r="AC68">
        <v>1.8728736486626787E-2</v>
      </c>
      <c r="AD68">
        <v>1.6359349413922652E-2</v>
      </c>
      <c r="AE68">
        <v>1.4405266872095715E-2</v>
      </c>
      <c r="AF68">
        <v>1.2818116246527844E-2</v>
      </c>
      <c r="AG68">
        <v>1.155428012125042E-2</v>
      </c>
      <c r="AH68">
        <v>1.0568713595299185E-2</v>
      </c>
      <c r="AI68">
        <v>9.8113376531088533E-3</v>
      </c>
      <c r="AJ68">
        <v>9.2269303626503086E-3</v>
      </c>
      <c r="AK68">
        <v>8.7584520810959025E-3</v>
      </c>
      <c r="AL68">
        <v>8.3530397731243315E-3</v>
      </c>
      <c r="AM68">
        <v>7.9687861513646225E-3</v>
      </c>
    </row>
    <row r="69" spans="2:39" x14ac:dyDescent="0.75">
      <c r="B69" s="19"/>
      <c r="C69" s="1">
        <v>2053</v>
      </c>
      <c r="D69">
        <v>6.1741752636968392E-2</v>
      </c>
      <c r="E69">
        <v>5.5008374743399535E-2</v>
      </c>
      <c r="F69">
        <v>4.9239043071571648E-2</v>
      </c>
      <c r="G69">
        <v>4.4335731086704307E-2</v>
      </c>
      <c r="H69">
        <v>4.020122488832132E-2</v>
      </c>
      <c r="I69">
        <v>3.673172137109141E-2</v>
      </c>
      <c r="J69">
        <v>3.3815532260134465E-2</v>
      </c>
      <c r="K69">
        <v>3.1337817395346475E-2</v>
      </c>
      <c r="L69">
        <v>2.9189814205780124E-2</v>
      </c>
      <c r="M69">
        <v>2.7279873940269282E-2</v>
      </c>
      <c r="N69">
        <v>2.5542624785524097E-2</v>
      </c>
      <c r="O69">
        <v>2.3942419521382211E-2</v>
      </c>
      <c r="P69">
        <v>2.2468830016132566E-2</v>
      </c>
      <c r="Q69">
        <v>2.1125175339755803E-2</v>
      </c>
      <c r="R69">
        <v>1.9914199256852554E-2</v>
      </c>
      <c r="S69">
        <v>1.8826152773721874E-2</v>
      </c>
      <c r="V69" s="19"/>
      <c r="W69" s="1">
        <v>2053</v>
      </c>
      <c r="X69">
        <v>4.5264371761244537E-2</v>
      </c>
      <c r="Y69">
        <v>3.8770673945272408E-2</v>
      </c>
      <c r="Z69">
        <v>3.3230333627883316E-2</v>
      </c>
      <c r="AA69">
        <v>2.8523353821036355E-2</v>
      </c>
      <c r="AB69">
        <v>2.4545201827724964E-2</v>
      </c>
      <c r="AC69">
        <v>2.1199033959406057E-2</v>
      </c>
      <c r="AD69">
        <v>1.8397280547032484E-2</v>
      </c>
      <c r="AE69">
        <v>1.6065794164722254E-2</v>
      </c>
      <c r="AF69">
        <v>1.4145080867321299E-2</v>
      </c>
      <c r="AG69">
        <v>1.2586886599864462E-2</v>
      </c>
      <c r="AH69">
        <v>1.1347868391883311E-2</v>
      </c>
      <c r="AI69">
        <v>1.038343712167006E-2</v>
      </c>
      <c r="AJ69">
        <v>9.6441227534551938E-3</v>
      </c>
      <c r="AK69">
        <v>9.0753859277516724E-3</v>
      </c>
      <c r="AL69">
        <v>8.6208339406656613E-3</v>
      </c>
      <c r="AM69">
        <v>8.2281145186173122E-3</v>
      </c>
    </row>
    <row r="70" spans="2:39" x14ac:dyDescent="0.75">
      <c r="B70" s="19"/>
      <c r="C70" s="1">
        <v>2054</v>
      </c>
      <c r="D70">
        <v>6.868108018802864E-2</v>
      </c>
      <c r="E70">
        <v>6.09457613730197E-2</v>
      </c>
      <c r="F70">
        <v>5.4272793365462944E-2</v>
      </c>
      <c r="G70">
        <v>4.8555381011306666E-2</v>
      </c>
      <c r="H70">
        <v>4.3698155736436421E-2</v>
      </c>
      <c r="I70">
        <v>3.9605674048433563E-2</v>
      </c>
      <c r="J70">
        <v>3.6175213442091646E-2</v>
      </c>
      <c r="K70">
        <v>3.3295701093811109E-2</v>
      </c>
      <c r="L70">
        <v>3.0852621492635866E-2</v>
      </c>
      <c r="M70">
        <v>2.8737348969372727E-2</v>
      </c>
      <c r="N70">
        <v>2.685824377954479E-2</v>
      </c>
      <c r="O70">
        <v>2.5149872508859177E-2</v>
      </c>
      <c r="P70">
        <v>2.3576527521436394E-2</v>
      </c>
      <c r="Q70">
        <v>2.2127792638759417E-2</v>
      </c>
      <c r="R70">
        <v>2.080711470847809E-2</v>
      </c>
      <c r="S70">
        <v>1.9617481144844368E-2</v>
      </c>
      <c r="V70" s="19"/>
      <c r="W70" s="1">
        <v>2054</v>
      </c>
      <c r="X70">
        <v>5.2141162195522874E-2</v>
      </c>
      <c r="Y70">
        <v>4.461369586292975E-2</v>
      </c>
      <c r="Z70">
        <v>3.8188033957025684E-2</v>
      </c>
      <c r="AA70">
        <v>3.270929669739777E-2</v>
      </c>
      <c r="AB70">
        <v>2.8058393128325344E-2</v>
      </c>
      <c r="AC70">
        <v>2.4131347639053117E-2</v>
      </c>
      <c r="AD70">
        <v>2.0831599645185581E-2</v>
      </c>
      <c r="AE70">
        <v>1.8071690621943266E-2</v>
      </c>
      <c r="AF70">
        <v>1.5777506526241145E-2</v>
      </c>
      <c r="AG70">
        <v>1.388959430738756E-2</v>
      </c>
      <c r="AH70">
        <v>1.2359828170598998E-2</v>
      </c>
      <c r="AI70">
        <v>1.1145144110074454E-2</v>
      </c>
      <c r="AJ70">
        <v>1.0201408666011231E-2</v>
      </c>
      <c r="AK70">
        <v>9.4797577019725757E-3</v>
      </c>
      <c r="AL70">
        <v>8.9263304805061467E-3</v>
      </c>
      <c r="AM70">
        <v>8.485378140384121E-3</v>
      </c>
    </row>
    <row r="71" spans="2:39" x14ac:dyDescent="0.75">
      <c r="B71" s="19"/>
      <c r="C71" s="1">
        <v>2055</v>
      </c>
      <c r="D71">
        <v>7.666291664165302E-2</v>
      </c>
      <c r="E71">
        <v>6.7823418725679888E-2</v>
      </c>
      <c r="F71">
        <v>6.0160032242315052E-2</v>
      </c>
      <c r="G71">
        <v>5.3547048307288389E-2</v>
      </c>
      <c r="H71">
        <v>4.7881211292555438E-2</v>
      </c>
      <c r="I71">
        <v>4.3069749115708017E-2</v>
      </c>
      <c r="J71">
        <v>3.9018945845265871E-2</v>
      </c>
      <c r="K71">
        <v>3.5627136946835773E-2</v>
      </c>
      <c r="L71">
        <v>3.2783861061248476E-2</v>
      </c>
      <c r="M71">
        <v>3.037493776159431E-2</v>
      </c>
      <c r="N71">
        <v>2.8291897302449329E-2</v>
      </c>
      <c r="O71">
        <v>2.64431302175708E-2</v>
      </c>
      <c r="P71">
        <v>2.4763159327710896E-2</v>
      </c>
      <c r="Q71">
        <v>2.3216227143319151E-2</v>
      </c>
      <c r="R71">
        <v>2.1791931609806817E-2</v>
      </c>
      <c r="S71">
        <v>2.0493842797934848E-2</v>
      </c>
      <c r="V71" s="19"/>
      <c r="W71" s="1">
        <v>2055</v>
      </c>
      <c r="X71">
        <v>6.0190285748387293E-2</v>
      </c>
      <c r="Y71">
        <v>5.1424763323439975E-2</v>
      </c>
      <c r="Z71">
        <v>4.3972373438620531E-2</v>
      </c>
      <c r="AA71">
        <v>3.7614149796866496E-2</v>
      </c>
      <c r="AB71">
        <v>3.2196429395480189E-2</v>
      </c>
      <c r="AC71">
        <v>2.7601011784351596E-2</v>
      </c>
      <c r="AD71">
        <v>2.3724471404389689E-2</v>
      </c>
      <c r="AE71">
        <v>2.0470533921888873E-2</v>
      </c>
      <c r="AF71">
        <v>1.7751862896275242E-2</v>
      </c>
      <c r="AG71">
        <v>1.5494391975479735E-2</v>
      </c>
      <c r="AH71">
        <v>1.3638722311549922E-2</v>
      </c>
      <c r="AI71">
        <v>1.2136865712953799E-2</v>
      </c>
      <c r="AJ71">
        <v>1.0946041401323686E-2</v>
      </c>
      <c r="AK71">
        <v>1.0022571288439674E-2</v>
      </c>
      <c r="AL71">
        <v>9.3181939286196037E-3</v>
      </c>
      <c r="AM71">
        <v>8.7797231414215721E-3</v>
      </c>
    </row>
    <row r="72" spans="2:39" x14ac:dyDescent="0.75">
      <c r="B72" s="19"/>
      <c r="C72" s="1">
        <v>2056</v>
      </c>
      <c r="D72">
        <v>8.5791613932058516E-2</v>
      </c>
      <c r="E72">
        <v>7.5728545272323422E-2</v>
      </c>
      <c r="F72">
        <v>6.69764673916807E-2</v>
      </c>
      <c r="G72">
        <v>5.9384432942675418E-2</v>
      </c>
      <c r="H72">
        <v>5.2831008035928828E-2</v>
      </c>
      <c r="I72">
        <v>4.72164021184074E-2</v>
      </c>
      <c r="J72">
        <v>4.2450379372493532E-2</v>
      </c>
      <c r="K72">
        <v>3.8440909578106398E-2</v>
      </c>
      <c r="L72">
        <v>3.5087364143972302E-2</v>
      </c>
      <c r="M72">
        <v>3.2279889318294654E-2</v>
      </c>
      <c r="N72">
        <v>2.9904649893071476E-2</v>
      </c>
      <c r="O72">
        <v>2.7853350489128702E-2</v>
      </c>
      <c r="P72">
        <v>2.6034432535605521E-2</v>
      </c>
      <c r="Q72">
        <v>2.4382392382847558E-2</v>
      </c>
      <c r="R72">
        <v>2.2861432934944383E-2</v>
      </c>
      <c r="S72">
        <v>2.146116836139703E-2</v>
      </c>
      <c r="V72" s="19"/>
      <c r="W72" s="1">
        <v>2056</v>
      </c>
      <c r="X72">
        <v>6.9696622724951682E-2</v>
      </c>
      <c r="Y72">
        <v>5.9400297907734448E-2</v>
      </c>
      <c r="Z72">
        <v>5.0718207487498022E-2</v>
      </c>
      <c r="AA72">
        <v>4.3340270032013552E-2</v>
      </c>
      <c r="AB72">
        <v>3.7048889883497624E-2</v>
      </c>
      <c r="AC72">
        <v>3.1691603625968824E-2</v>
      </c>
      <c r="AD72">
        <v>2.7151086237752232E-2</v>
      </c>
      <c r="AE72">
        <v>2.3324455469151302E-2</v>
      </c>
      <c r="AF72">
        <v>2.0115726405295454E-2</v>
      </c>
      <c r="AG72">
        <v>1.7437695392234821E-2</v>
      </c>
      <c r="AH72">
        <v>1.521635768557702E-2</v>
      </c>
      <c r="AI72">
        <v>1.3392381532168483E-2</v>
      </c>
      <c r="AJ72">
        <v>1.1917925338531187E-2</v>
      </c>
      <c r="AK72">
        <v>1.0750495567947565E-2</v>
      </c>
      <c r="AL72">
        <v>9.8468690472658243E-3</v>
      </c>
      <c r="AM72">
        <v>9.1593836911354389E-3</v>
      </c>
    </row>
    <row r="73" spans="2:39" x14ac:dyDescent="0.75">
      <c r="B73" s="19"/>
      <c r="C73" s="1">
        <v>2057</v>
      </c>
      <c r="D73">
        <v>9.6183435659621883E-2</v>
      </c>
      <c r="E73">
        <v>8.4761513913337014E-2</v>
      </c>
      <c r="F73">
        <v>7.4805562066842329E-2</v>
      </c>
      <c r="G73">
        <v>6.6140092442293769E-2</v>
      </c>
      <c r="H73">
        <v>5.8618832877597005E-2</v>
      </c>
      <c r="I73">
        <v>5.2124542777318178E-2</v>
      </c>
      <c r="J73">
        <v>4.656082352189303E-2</v>
      </c>
      <c r="K73">
        <v>4.1839916550881491E-2</v>
      </c>
      <c r="L73">
        <v>3.7871436482475894E-2</v>
      </c>
      <c r="M73">
        <v>3.4555769227508901E-2</v>
      </c>
      <c r="N73">
        <v>3.1783664909226267E-2</v>
      </c>
      <c r="O73">
        <v>2.9441643378703693E-2</v>
      </c>
      <c r="P73">
        <v>2.7421601498711829E-2</v>
      </c>
      <c r="Q73">
        <v>2.5632051571588141E-2</v>
      </c>
      <c r="R73">
        <v>2.4007480242873285E-2</v>
      </c>
      <c r="S73">
        <v>2.2512060750118884E-2</v>
      </c>
      <c r="V73" s="19"/>
      <c r="W73" s="1">
        <v>2057</v>
      </c>
      <c r="X73">
        <v>8.1042917092538427E-2</v>
      </c>
      <c r="Y73">
        <v>6.8824040456954547E-2</v>
      </c>
      <c r="Z73">
        <v>5.8620678530706918E-2</v>
      </c>
      <c r="AA73">
        <v>5.0021359448287478E-2</v>
      </c>
      <c r="AB73">
        <v>4.2717253119616438E-2</v>
      </c>
      <c r="AC73">
        <v>3.6492124613006161E-2</v>
      </c>
      <c r="AD73">
        <v>3.1194693301193031E-2</v>
      </c>
      <c r="AE73">
        <v>2.6708494951181605E-2</v>
      </c>
      <c r="AF73">
        <v>2.293118416251675E-2</v>
      </c>
      <c r="AG73">
        <v>1.9767068624430072E-2</v>
      </c>
      <c r="AH73">
        <v>1.7129087936802932E-2</v>
      </c>
      <c r="AI73">
        <v>1.4943312495374625E-2</v>
      </c>
      <c r="AJ73">
        <v>1.3150490127017271E-2</v>
      </c>
      <c r="AK73">
        <v>1.1702934491827357E-2</v>
      </c>
      <c r="AL73">
        <v>1.0558443068056008E-2</v>
      </c>
      <c r="AM73">
        <v>9.6742469814945775E-3</v>
      </c>
    </row>
    <row r="74" spans="2:39" x14ac:dyDescent="0.75">
      <c r="B74" s="19"/>
      <c r="C74" s="1">
        <v>2058</v>
      </c>
      <c r="D74">
        <v>0.10795921286461889</v>
      </c>
      <c r="E74">
        <v>9.5034903868406989E-2</v>
      </c>
      <c r="F74">
        <v>8.3743782306863926E-2</v>
      </c>
      <c r="G74">
        <v>7.3893828225713068E-2</v>
      </c>
      <c r="H74">
        <v>6.531416180391944E-2</v>
      </c>
      <c r="I74">
        <v>5.7863103134261233E-2</v>
      </c>
      <c r="J74">
        <v>5.1427524492751314E-2</v>
      </c>
      <c r="K74">
        <v>4.5914347340576062E-2</v>
      </c>
      <c r="L74">
        <v>4.1238232563807077E-2</v>
      </c>
      <c r="M74">
        <v>3.7310399701443717E-2</v>
      </c>
      <c r="N74">
        <v>3.4032228297490585E-2</v>
      </c>
      <c r="O74">
        <v>3.1295068737718666E-2</v>
      </c>
      <c r="P74">
        <v>2.8985805483032773E-2</v>
      </c>
      <c r="Q74">
        <v>2.6996544959560335E-2</v>
      </c>
      <c r="R74">
        <v>2.5235889696079115E-2</v>
      </c>
      <c r="S74">
        <v>2.3638332882273121E-2</v>
      </c>
      <c r="V74" s="19"/>
      <c r="W74" s="1">
        <v>2058</v>
      </c>
      <c r="X74">
        <v>9.4694426769505749E-2</v>
      </c>
      <c r="Y74">
        <v>8.0078025769719383E-2</v>
      </c>
      <c r="Z74">
        <v>6.7962382675462701E-2</v>
      </c>
      <c r="AA74">
        <v>5.785129153288366E-2</v>
      </c>
      <c r="AB74">
        <v>4.9334085824534545E-2</v>
      </c>
      <c r="AC74">
        <v>4.2103192082963668E-2</v>
      </c>
      <c r="AD74">
        <v>3.5943726329147788E-2</v>
      </c>
      <c r="AE74">
        <v>3.0705574310481071E-2</v>
      </c>
      <c r="AF74">
        <v>2.6273118368480761E-2</v>
      </c>
      <c r="AG74">
        <v>2.2544543763978919E-2</v>
      </c>
      <c r="AH74">
        <v>1.9424453988401147E-2</v>
      </c>
      <c r="AI74">
        <v>1.6825942129794522E-2</v>
      </c>
      <c r="AJ74">
        <v>1.4675166879527237E-2</v>
      </c>
      <c r="AK74">
        <v>1.2912967732093664E-2</v>
      </c>
      <c r="AL74">
        <v>1.149182192618785E-2</v>
      </c>
      <c r="AM74">
        <v>1.0369821494904669E-2</v>
      </c>
    </row>
    <row r="75" spans="2:39" x14ac:dyDescent="0.75">
      <c r="B75" s="19"/>
      <c r="C75" s="1">
        <v>2059</v>
      </c>
      <c r="D75">
        <v>0.12123477192828554</v>
      </c>
      <c r="E75">
        <v>0.10666663276752796</v>
      </c>
      <c r="F75">
        <v>9.3900086759625509E-2</v>
      </c>
      <c r="G75">
        <v>8.273827060509753E-2</v>
      </c>
      <c r="H75">
        <v>7.2993206641133901E-2</v>
      </c>
      <c r="I75">
        <v>6.4498545052239495E-2</v>
      </c>
      <c r="J75">
        <v>5.7117116461828224E-2</v>
      </c>
      <c r="K75">
        <v>5.0739826855678606E-2</v>
      </c>
      <c r="L75">
        <v>4.5276847191498139E-2</v>
      </c>
      <c r="M75">
        <v>4.0645201166177036E-2</v>
      </c>
      <c r="N75">
        <v>3.675767425736904E-2</v>
      </c>
      <c r="O75">
        <v>3.3516619331122093E-2</v>
      </c>
      <c r="P75">
        <v>3.0813983538262063E-2</v>
      </c>
      <c r="Q75">
        <v>2.85370252160566E-2</v>
      </c>
      <c r="R75">
        <v>2.6578077133379681E-2</v>
      </c>
      <c r="S75">
        <v>2.4845850788572408E-2</v>
      </c>
      <c r="V75" s="19"/>
      <c r="W75" s="1">
        <v>2059</v>
      </c>
      <c r="X75">
        <v>0.11115856855243623</v>
      </c>
      <c r="Y75">
        <v>9.3627466948933646E-2</v>
      </c>
      <c r="Z75">
        <v>7.9124622375744108E-2</v>
      </c>
      <c r="AA75">
        <v>6.7111512608953539E-2</v>
      </c>
      <c r="AB75">
        <v>5.7092002615929727E-2</v>
      </c>
      <c r="AC75">
        <v>4.8656255067571243E-2</v>
      </c>
      <c r="AD75">
        <v>4.1497958181231746E-2</v>
      </c>
      <c r="AE75">
        <v>3.540356929407739E-2</v>
      </c>
      <c r="AF75">
        <v>3.0224124489161657E-2</v>
      </c>
      <c r="AG75">
        <v>2.5844838882381965E-2</v>
      </c>
      <c r="AH75">
        <v>2.2164422470460788E-2</v>
      </c>
      <c r="AI75">
        <v>1.9087777753814112E-2</v>
      </c>
      <c r="AJ75">
        <v>1.6528161312483511E-2</v>
      </c>
      <c r="AK75">
        <v>1.4411832919149159E-2</v>
      </c>
      <c r="AL75">
        <v>1.2679735434918913E-2</v>
      </c>
      <c r="AM75">
        <v>1.1284517680196889E-2</v>
      </c>
    </row>
    <row r="76" spans="2:39" x14ac:dyDescent="0.75">
      <c r="B76" s="19"/>
      <c r="C76" s="1">
        <v>2060</v>
      </c>
      <c r="D76">
        <v>0.13611578110297901</v>
      </c>
      <c r="E76">
        <v>0.11977073420597835</v>
      </c>
      <c r="F76">
        <v>0.10538952854565942</v>
      </c>
      <c r="G76">
        <v>9.2778820565486614E-2</v>
      </c>
      <c r="H76">
        <v>8.1744832083626276E-2</v>
      </c>
      <c r="I76">
        <v>7.2103561876379688E-2</v>
      </c>
      <c r="J76">
        <v>6.3693113391621661E-2</v>
      </c>
      <c r="K76">
        <v>5.6380747250010049E-2</v>
      </c>
      <c r="L76">
        <v>5.0061325228810537E-2</v>
      </c>
      <c r="M76">
        <v>4.4648198446471776E-2</v>
      </c>
      <c r="N76">
        <v>4.0060697928380962E-2</v>
      </c>
      <c r="O76">
        <v>3.6213137024060593E-2</v>
      </c>
      <c r="P76">
        <v>3.3008822154327773E-2</v>
      </c>
      <c r="Q76">
        <v>3.0340293848017338E-2</v>
      </c>
      <c r="R76">
        <v>2.8095193306204563E-2</v>
      </c>
      <c r="S76">
        <v>2.6166095889901011E-2</v>
      </c>
      <c r="V76" s="19"/>
      <c r="W76" s="1">
        <v>2060</v>
      </c>
      <c r="X76">
        <v>0.13093732357535481</v>
      </c>
      <c r="Y76">
        <v>0.10998050073719104</v>
      </c>
      <c r="Z76">
        <v>9.2572528989600361E-2</v>
      </c>
      <c r="AA76">
        <v>7.8182570136132418E-2</v>
      </c>
      <c r="AB76">
        <v>6.6271295198245705E-2</v>
      </c>
      <c r="AC76">
        <v>5.6342679244154349E-2</v>
      </c>
      <c r="AD76">
        <v>4.7987737436156079E-2</v>
      </c>
      <c r="AE76">
        <v>4.0901424524248109E-2</v>
      </c>
      <c r="AF76">
        <v>3.4871529659519826E-2</v>
      </c>
      <c r="AG76">
        <v>2.9750223588051478E-2</v>
      </c>
      <c r="AH76">
        <v>2.5423540802739796E-2</v>
      </c>
      <c r="AI76">
        <v>2.1790710363985808E-2</v>
      </c>
      <c r="AJ76">
        <v>1.8756936992749447E-2</v>
      </c>
      <c r="AK76">
        <v>1.6235650536782914E-2</v>
      </c>
      <c r="AL76">
        <v>1.4153224272987801E-2</v>
      </c>
      <c r="AM76">
        <v>1.2450715748320898E-2</v>
      </c>
    </row>
    <row r="77" spans="2:39" x14ac:dyDescent="0.75">
      <c r="B77" s="19"/>
      <c r="C77" s="1">
        <v>2061</v>
      </c>
      <c r="D77" t="s">
        <v>3</v>
      </c>
      <c r="E77">
        <v>0.13445224394493457</v>
      </c>
      <c r="F77">
        <v>0.11832437628310702</v>
      </c>
      <c r="G77">
        <v>0.10412771490858944</v>
      </c>
      <c r="H77">
        <v>9.1670943473759675E-2</v>
      </c>
      <c r="I77">
        <v>8.0763321779758909E-2</v>
      </c>
      <c r="J77">
        <v>7.1224760145434718E-2</v>
      </c>
      <c r="K77">
        <v>6.2897739634781347E-2</v>
      </c>
      <c r="L77">
        <v>5.5653871507920456E-2</v>
      </c>
      <c r="M77">
        <v>4.9391896641528765E-2</v>
      </c>
      <c r="N77">
        <v>4.4028278207716001E-2</v>
      </c>
      <c r="O77">
        <v>3.9484600210183567E-2</v>
      </c>
      <c r="P77">
        <v>3.5676666699348797E-2</v>
      </c>
      <c r="Q77">
        <v>3.2508718413742289E-2</v>
      </c>
      <c r="R77">
        <v>2.9873885979104332E-2</v>
      </c>
      <c r="S77">
        <v>2.7660202173731593E-2</v>
      </c>
      <c r="V77" s="19"/>
      <c r="W77" s="1">
        <v>2061</v>
      </c>
      <c r="X77" t="s">
        <v>3</v>
      </c>
      <c r="Y77">
        <v>0.12964048341602011</v>
      </c>
      <c r="Z77">
        <v>0.10881491818327467</v>
      </c>
      <c r="AA77">
        <v>9.1529477436407422E-2</v>
      </c>
      <c r="AB77">
        <v>7.725173390483156E-2</v>
      </c>
      <c r="AC77">
        <v>6.5441597075061156E-2</v>
      </c>
      <c r="AD77">
        <v>5.5603190621376419E-2</v>
      </c>
      <c r="AE77">
        <v>4.7328404971640654E-2</v>
      </c>
      <c r="AF77">
        <v>4.0313466045887959E-2</v>
      </c>
      <c r="AG77">
        <v>3.434748543837348E-2</v>
      </c>
      <c r="AH77">
        <v>2.9283753243421213E-2</v>
      </c>
      <c r="AI77">
        <v>2.5009110325279929E-2</v>
      </c>
      <c r="AJ77">
        <v>2.1423299379893426E-2</v>
      </c>
      <c r="AK77">
        <v>1.8431830561295767E-2</v>
      </c>
      <c r="AL77">
        <v>1.5948316534970412E-2</v>
      </c>
      <c r="AM77">
        <v>1.3899256149114237E-2</v>
      </c>
    </row>
    <row r="78" spans="2:39" x14ac:dyDescent="0.75">
      <c r="B78" s="19"/>
      <c r="C78" s="1">
        <v>2062</v>
      </c>
      <c r="D78" t="s">
        <v>3</v>
      </c>
      <c r="E78" t="s">
        <v>3</v>
      </c>
      <c r="F78">
        <v>0.13280903768352653</v>
      </c>
      <c r="G78">
        <v>0.11689548465744862</v>
      </c>
      <c r="H78">
        <v>0.10288100878434994</v>
      </c>
      <c r="I78">
        <v>9.0576295604423096E-2</v>
      </c>
      <c r="J78">
        <v>7.9793596471371242E-2</v>
      </c>
      <c r="K78">
        <v>7.0356669292873722E-2</v>
      </c>
      <c r="L78">
        <v>6.2112298182697166E-2</v>
      </c>
      <c r="M78">
        <v>5.4936366843196978E-2</v>
      </c>
      <c r="N78">
        <v>4.873141976759901E-2</v>
      </c>
      <c r="O78">
        <v>4.3416965283830475E-2</v>
      </c>
      <c r="P78">
        <v>3.8916787134992289E-2</v>
      </c>
      <c r="Q78">
        <v>3.5148143778064245E-2</v>
      </c>
      <c r="R78">
        <v>3.2016191549125862E-2</v>
      </c>
      <c r="S78">
        <v>2.9414647991316208E-2</v>
      </c>
      <c r="V78" s="19"/>
      <c r="W78" s="1">
        <v>2062</v>
      </c>
      <c r="X78" t="s">
        <v>3</v>
      </c>
      <c r="Y78" t="s">
        <v>3</v>
      </c>
      <c r="Z78">
        <v>0.12835648752715734</v>
      </c>
      <c r="AA78">
        <v>0.10766168857084238</v>
      </c>
      <c r="AB78">
        <v>9.0498178360482712E-2</v>
      </c>
      <c r="AC78">
        <v>7.6331980144828254E-2</v>
      </c>
      <c r="AD78">
        <v>6.4622286540855473E-2</v>
      </c>
      <c r="AE78">
        <v>5.4873407668093684E-2</v>
      </c>
      <c r="AF78">
        <v>4.6678131473477671E-2</v>
      </c>
      <c r="AG78">
        <v>3.9733959477853596E-2</v>
      </c>
      <c r="AH78">
        <v>3.3831316476741112E-2</v>
      </c>
      <c r="AI78">
        <v>2.8824596947432491E-2</v>
      </c>
      <c r="AJ78">
        <v>2.4601435500857555E-2</v>
      </c>
      <c r="AK78">
        <v>2.1062083275590501E-2</v>
      </c>
      <c r="AL78">
        <v>1.8112359068628396E-2</v>
      </c>
      <c r="AM78">
        <v>1.5666067689949801E-2</v>
      </c>
    </row>
    <row r="79" spans="2:39" x14ac:dyDescent="0.75">
      <c r="B79" s="19"/>
      <c r="C79" s="1">
        <v>2063</v>
      </c>
      <c r="D79" t="s">
        <v>3</v>
      </c>
      <c r="E79" t="s">
        <v>3</v>
      </c>
      <c r="F79" t="s">
        <v>3</v>
      </c>
      <c r="G79">
        <v>0.13118591384497974</v>
      </c>
      <c r="H79">
        <v>0.11548384840504478</v>
      </c>
      <c r="I79">
        <v>0.10164922929286696</v>
      </c>
      <c r="J79">
        <v>8.949471898659149E-2</v>
      </c>
      <c r="K79">
        <v>7.8835514656007438E-2</v>
      </c>
      <c r="L79">
        <v>6.9499158773988309E-2</v>
      </c>
      <c r="M79">
        <v>6.1336665004777274E-2</v>
      </c>
      <c r="N79">
        <v>5.4228112441392327E-2</v>
      </c>
      <c r="O79">
        <v>4.8079774903182083E-2</v>
      </c>
      <c r="P79">
        <v>4.2814140166103236E-2</v>
      </c>
      <c r="Q79">
        <v>3.8357139564495039E-2</v>
      </c>
      <c r="R79">
        <v>3.4627450525416527E-2</v>
      </c>
      <c r="S79">
        <v>3.1531126766197216E-2</v>
      </c>
      <c r="V79" s="19"/>
      <c r="W79" s="1">
        <v>2063</v>
      </c>
      <c r="X79" t="s">
        <v>3</v>
      </c>
      <c r="Y79" t="s">
        <v>3</v>
      </c>
      <c r="Z79" t="s">
        <v>3</v>
      </c>
      <c r="AA79">
        <v>0.12708520869549134</v>
      </c>
      <c r="AB79">
        <v>0.10652068098238615</v>
      </c>
      <c r="AC79">
        <v>8.9478499341984277E-2</v>
      </c>
      <c r="AD79">
        <v>7.5423176908991599E-2</v>
      </c>
      <c r="AE79">
        <v>6.3813233545913256E-2</v>
      </c>
      <c r="AF79">
        <v>5.4153202998951676E-2</v>
      </c>
      <c r="AG79">
        <v>4.6036792475065258E-2</v>
      </c>
      <c r="AH79">
        <v>3.916278332383058E-2</v>
      </c>
      <c r="AI79">
        <v>3.3322904426380445E-2</v>
      </c>
      <c r="AJ79">
        <v>2.8372640019038275E-2</v>
      </c>
      <c r="AK79">
        <v>2.420040620521674E-2</v>
      </c>
      <c r="AL79">
        <v>2.0706957599829597E-2</v>
      </c>
      <c r="AM79">
        <v>1.779842484662374E-2</v>
      </c>
    </row>
    <row r="80" spans="2:39" x14ac:dyDescent="0.75">
      <c r="B80" s="19"/>
      <c r="C80" s="1">
        <v>2064</v>
      </c>
      <c r="D80" t="s">
        <v>3</v>
      </c>
      <c r="E80" t="s">
        <v>3</v>
      </c>
      <c r="F80" t="s">
        <v>3</v>
      </c>
      <c r="G80" t="s">
        <v>3</v>
      </c>
      <c r="H80">
        <v>0.12958262699223749</v>
      </c>
      <c r="I80">
        <v>0.11408925914906633</v>
      </c>
      <c r="J80">
        <v>0.10043219771971765</v>
      </c>
      <c r="K80">
        <v>8.8426057535718666E-2</v>
      </c>
      <c r="L80">
        <v>7.7888936530231864E-2</v>
      </c>
      <c r="M80">
        <v>6.865209963515527E-2</v>
      </c>
      <c r="N80">
        <v>6.0570717619273545E-2</v>
      </c>
      <c r="O80">
        <v>5.3528989045631588E-2</v>
      </c>
      <c r="P80">
        <v>4.7436843945139057E-2</v>
      </c>
      <c r="Q80">
        <v>4.2219685005147195E-2</v>
      </c>
      <c r="R80">
        <v>3.7805540073662665E-2</v>
      </c>
      <c r="S80">
        <v>3.4114470950767438E-2</v>
      </c>
      <c r="V80" s="19"/>
      <c r="W80" s="1">
        <v>2064</v>
      </c>
      <c r="X80" t="s">
        <v>3</v>
      </c>
      <c r="Y80" t="s">
        <v>3</v>
      </c>
      <c r="Z80" t="s">
        <v>3</v>
      </c>
      <c r="AA80" t="s">
        <v>3</v>
      </c>
      <c r="AB80">
        <v>0.12582652096770308</v>
      </c>
      <c r="AC80">
        <v>0.10539176588787273</v>
      </c>
      <c r="AD80">
        <v>8.8470309453097085E-2</v>
      </c>
      <c r="AE80">
        <v>7.4525193821144031E-2</v>
      </c>
      <c r="AF80">
        <v>6.3014309668705193E-2</v>
      </c>
      <c r="AG80">
        <v>5.3442450900508233E-2</v>
      </c>
      <c r="AH80">
        <v>4.540426521992319E-2</v>
      </c>
      <c r="AI80">
        <v>3.8599817834015511E-2</v>
      </c>
      <c r="AJ80">
        <v>3.282213271756932E-2</v>
      </c>
      <c r="AK80">
        <v>2.79277695753396E-2</v>
      </c>
      <c r="AL80">
        <v>2.3805914109242852E-2</v>
      </c>
      <c r="AM80">
        <v>2.0357819662505328E-2</v>
      </c>
    </row>
    <row r="81" spans="2:39" x14ac:dyDescent="0.75">
      <c r="B81" s="19"/>
      <c r="C81" s="1">
        <v>2065</v>
      </c>
      <c r="D81" t="s">
        <v>3</v>
      </c>
      <c r="E81" t="s">
        <v>3</v>
      </c>
      <c r="F81" t="s">
        <v>3</v>
      </c>
      <c r="G81" t="s">
        <v>3</v>
      </c>
      <c r="H81" t="s">
        <v>3</v>
      </c>
      <c r="I81">
        <v>0.12799893468784918</v>
      </c>
      <c r="J81">
        <v>0.11271151102905409</v>
      </c>
      <c r="K81">
        <v>9.9229737490201211E-2</v>
      </c>
      <c r="L81">
        <v>8.7370157031072773E-2</v>
      </c>
      <c r="M81">
        <v>7.6953723969228754E-2</v>
      </c>
      <c r="N81">
        <v>6.7815364494444488E-2</v>
      </c>
      <c r="O81">
        <v>5.9814335073940308E-2</v>
      </c>
      <c r="P81">
        <v>5.283887893653149E-2</v>
      </c>
      <c r="Q81">
        <v>4.6802510369626245E-2</v>
      </c>
      <c r="R81">
        <v>4.1633483587861279E-2</v>
      </c>
      <c r="S81">
        <v>3.7261872926110863E-2</v>
      </c>
      <c r="V81" s="19"/>
      <c r="W81" s="1">
        <v>2065</v>
      </c>
      <c r="X81" t="s">
        <v>3</v>
      </c>
      <c r="Y81" t="s">
        <v>3</v>
      </c>
      <c r="Z81" t="s">
        <v>3</v>
      </c>
      <c r="AA81" t="s">
        <v>3</v>
      </c>
      <c r="AB81" t="s">
        <v>3</v>
      </c>
      <c r="AC81">
        <v>0.12458029963795085</v>
      </c>
      <c r="AD81">
        <v>0.10427481513003903</v>
      </c>
      <c r="AE81">
        <v>8.7473479241222021E-2</v>
      </c>
      <c r="AF81">
        <v>7.3637902057357665E-2</v>
      </c>
      <c r="AG81">
        <v>6.2225388095503806E-2</v>
      </c>
      <c r="AH81">
        <v>5.2741027309289978E-2</v>
      </c>
      <c r="AI81">
        <v>4.4780428638196618E-2</v>
      </c>
      <c r="AJ81">
        <v>3.8044944980009848E-2</v>
      </c>
      <c r="AK81">
        <v>3.2328886532378101E-2</v>
      </c>
      <c r="AL81">
        <v>2.7489874503391451E-2</v>
      </c>
      <c r="AM81">
        <v>2.3417852649699856E-2</v>
      </c>
    </row>
    <row r="82" spans="2:39" x14ac:dyDescent="0.75">
      <c r="B82" s="19"/>
      <c r="C82" s="1">
        <v>2066</v>
      </c>
      <c r="D82" t="s">
        <v>3</v>
      </c>
      <c r="E82" t="s">
        <v>3</v>
      </c>
      <c r="F82" t="s">
        <v>3</v>
      </c>
      <c r="G82" t="s">
        <v>3</v>
      </c>
      <c r="H82" t="s">
        <v>3</v>
      </c>
      <c r="I82" t="s">
        <v>3</v>
      </c>
      <c r="J82">
        <v>0.12643459745730973</v>
      </c>
      <c r="K82">
        <v>0.11135040067053101</v>
      </c>
      <c r="L82">
        <v>9.8041674143720225E-2</v>
      </c>
      <c r="M82">
        <v>8.6326865093480296E-2</v>
      </c>
      <c r="N82">
        <v>7.602974050664732E-2</v>
      </c>
      <c r="O82">
        <v>6.6988827522463004E-2</v>
      </c>
      <c r="P82">
        <v>5.9067397926934342E-2</v>
      </c>
      <c r="Q82">
        <v>5.2157665912378699E-2</v>
      </c>
      <c r="R82">
        <v>4.6176659210976773E-2</v>
      </c>
      <c r="S82">
        <v>4.1055421314711238E-2</v>
      </c>
      <c r="V82" s="19"/>
      <c r="W82" s="1">
        <v>2066</v>
      </c>
      <c r="X82" t="s">
        <v>3</v>
      </c>
      <c r="Y82" t="s">
        <v>3</v>
      </c>
      <c r="Z82" t="s">
        <v>3</v>
      </c>
      <c r="AA82" t="s">
        <v>3</v>
      </c>
      <c r="AB82" t="s">
        <v>3</v>
      </c>
      <c r="AC82" t="s">
        <v>3</v>
      </c>
      <c r="AD82">
        <v>0.12334642123551455</v>
      </c>
      <c r="AE82">
        <v>0.1031697019098432</v>
      </c>
      <c r="AF82">
        <v>8.6487880712353901E-2</v>
      </c>
      <c r="AG82">
        <v>7.2761174327473352E-2</v>
      </c>
      <c r="AH82">
        <v>6.1446343600253993E-2</v>
      </c>
      <c r="AI82">
        <v>5.2048809790136652E-2</v>
      </c>
      <c r="AJ82">
        <v>4.4165163323482408E-2</v>
      </c>
      <c r="AK82">
        <v>3.7498048430074753E-2</v>
      </c>
      <c r="AL82">
        <v>3.184305277834424E-2</v>
      </c>
      <c r="AM82">
        <v>2.7058845432450632E-2</v>
      </c>
    </row>
    <row r="83" spans="2:39" x14ac:dyDescent="0.75">
      <c r="B83" s="19"/>
      <c r="C83" s="1">
        <v>2067</v>
      </c>
      <c r="D83" t="s">
        <v>3</v>
      </c>
      <c r="E83" t="s">
        <v>3</v>
      </c>
      <c r="F83" t="s">
        <v>3</v>
      </c>
      <c r="G83" t="s">
        <v>3</v>
      </c>
      <c r="H83" t="s">
        <v>3</v>
      </c>
      <c r="I83" t="s">
        <v>3</v>
      </c>
      <c r="J83" t="s">
        <v>3</v>
      </c>
      <c r="K83">
        <v>0.1248893787528489</v>
      </c>
      <c r="L83">
        <v>0.11000572715498133</v>
      </c>
      <c r="M83">
        <v>9.6867835308469014E-2</v>
      </c>
      <c r="N83">
        <v>8.5296031163336075E-2</v>
      </c>
      <c r="O83">
        <v>7.5116851314688399E-2</v>
      </c>
      <c r="P83">
        <v>6.6172364423432675E-2</v>
      </c>
      <c r="Q83">
        <v>5.8329788227953837E-2</v>
      </c>
      <c r="R83">
        <v>5.1485235269563591E-2</v>
      </c>
      <c r="S83">
        <v>4.5559177040864221E-2</v>
      </c>
      <c r="V83" s="19"/>
      <c r="W83" s="1">
        <v>2067</v>
      </c>
      <c r="X83" t="s">
        <v>3</v>
      </c>
      <c r="Y83" t="s">
        <v>3</v>
      </c>
      <c r="Z83" t="s">
        <v>3</v>
      </c>
      <c r="AA83" t="s">
        <v>3</v>
      </c>
      <c r="AB83" t="s">
        <v>3</v>
      </c>
      <c r="AC83" t="s">
        <v>3</v>
      </c>
      <c r="AD83" t="s">
        <v>3</v>
      </c>
      <c r="AE83">
        <v>0.12212476351256313</v>
      </c>
      <c r="AF83">
        <v>0.10207630077207042</v>
      </c>
      <c r="AG83">
        <v>8.5513387314647096E-2</v>
      </c>
      <c r="AH83">
        <v>7.1894884856839689E-2</v>
      </c>
      <c r="AI83">
        <v>6.0677052524695956E-2</v>
      </c>
      <c r="AJ83">
        <v>5.1365677514829879E-2</v>
      </c>
      <c r="AK83">
        <v>4.355835150997403E-2</v>
      </c>
      <c r="AL83">
        <v>3.6959013524741534E-2</v>
      </c>
      <c r="AM83">
        <v>3.1364520062541972E-2</v>
      </c>
    </row>
    <row r="84" spans="2:39" x14ac:dyDescent="0.75">
      <c r="B84" s="19"/>
      <c r="C84" s="1">
        <v>2068</v>
      </c>
      <c r="D84" t="s">
        <v>3</v>
      </c>
      <c r="E84" t="s">
        <v>3</v>
      </c>
      <c r="F84" t="s">
        <v>3</v>
      </c>
      <c r="G84" t="s">
        <v>3</v>
      </c>
      <c r="H84" t="s">
        <v>3</v>
      </c>
      <c r="I84" t="s">
        <v>3</v>
      </c>
      <c r="J84" t="s">
        <v>3</v>
      </c>
      <c r="K84" t="s">
        <v>3</v>
      </c>
      <c r="L84">
        <v>0.12336304491766137</v>
      </c>
      <c r="M84">
        <v>0.10867729199019224</v>
      </c>
      <c r="N84">
        <v>9.5708050676424475E-2</v>
      </c>
      <c r="O84">
        <v>8.4277506478875525E-2</v>
      </c>
      <c r="P84">
        <v>7.4214923184430348E-2</v>
      </c>
      <c r="Q84">
        <v>6.536585241649831E-2</v>
      </c>
      <c r="R84">
        <v>5.7601389499612375E-2</v>
      </c>
      <c r="S84">
        <v>5.0821473783266249E-2</v>
      </c>
      <c r="V84" s="19"/>
      <c r="W84" s="1">
        <v>2068</v>
      </c>
      <c r="X84" t="s">
        <v>3</v>
      </c>
      <c r="Y84" t="s">
        <v>3</v>
      </c>
      <c r="Z84" t="s">
        <v>3</v>
      </c>
      <c r="AA84" t="s">
        <v>3</v>
      </c>
      <c r="AB84" t="s">
        <v>3</v>
      </c>
      <c r="AC84" t="s">
        <v>3</v>
      </c>
      <c r="AD84" t="s">
        <v>3</v>
      </c>
      <c r="AE84" t="s">
        <v>3</v>
      </c>
      <c r="AF84">
        <v>0.12091520543204233</v>
      </c>
      <c r="AG84">
        <v>0.10099448759109068</v>
      </c>
      <c r="AH84">
        <v>8.4549873922165911E-2</v>
      </c>
      <c r="AI84">
        <v>7.1038909368269523E-2</v>
      </c>
      <c r="AJ84">
        <v>5.9917392758736795E-2</v>
      </c>
      <c r="AK84">
        <v>5.0691511241002268E-2</v>
      </c>
      <c r="AL84">
        <v>4.2959877049920388E-2</v>
      </c>
      <c r="AM84">
        <v>3.6427727252772782E-2</v>
      </c>
    </row>
    <row r="85" spans="2:39" x14ac:dyDescent="0.75">
      <c r="B85" s="19"/>
      <c r="C85" s="1">
        <v>2069</v>
      </c>
      <c r="D85" t="s">
        <v>3</v>
      </c>
      <c r="E85" t="s">
        <v>3</v>
      </c>
      <c r="F85" t="s">
        <v>3</v>
      </c>
      <c r="G85" t="s">
        <v>3</v>
      </c>
      <c r="H85" t="s">
        <v>3</v>
      </c>
      <c r="I85" t="s">
        <v>3</v>
      </c>
      <c r="J85" t="s">
        <v>3</v>
      </c>
      <c r="K85" t="s">
        <v>3</v>
      </c>
      <c r="L85" t="s">
        <v>3</v>
      </c>
      <c r="M85">
        <v>0.12185536515057567</v>
      </c>
      <c r="N85">
        <v>0.10736489908095374</v>
      </c>
      <c r="O85">
        <v>9.4562151978637141E-2</v>
      </c>
      <c r="P85">
        <v>8.3271144054706606E-2</v>
      </c>
      <c r="Q85">
        <v>7.3323824506391258E-2</v>
      </c>
      <c r="R85">
        <v>6.4569170217263855E-2</v>
      </c>
      <c r="S85">
        <v>5.6882086719045911E-2</v>
      </c>
      <c r="V85" s="19"/>
      <c r="W85" s="1">
        <v>2069</v>
      </c>
      <c r="X85" t="s">
        <v>3</v>
      </c>
      <c r="Y85" t="s">
        <v>3</v>
      </c>
      <c r="Z85" t="s">
        <v>3</v>
      </c>
      <c r="AA85" t="s">
        <v>3</v>
      </c>
      <c r="AB85" t="s">
        <v>3</v>
      </c>
      <c r="AC85" t="s">
        <v>3</v>
      </c>
      <c r="AD85" t="s">
        <v>3</v>
      </c>
      <c r="AE85" t="s">
        <v>3</v>
      </c>
      <c r="AF85" t="s">
        <v>3</v>
      </c>
      <c r="AG85">
        <v>0.11971762715568307</v>
      </c>
      <c r="AH85">
        <v>9.9924139556767821E-2</v>
      </c>
      <c r="AI85">
        <v>8.359721681881839E-2</v>
      </c>
      <c r="AJ85">
        <v>7.0193125064211159E-2</v>
      </c>
      <c r="AK85">
        <v>5.9167243721067887E-2</v>
      </c>
      <c r="AL85">
        <v>5.0026193291323295E-2</v>
      </c>
      <c r="AM85">
        <v>4.2369625391394335E-2</v>
      </c>
    </row>
    <row r="86" spans="2:39" x14ac:dyDescent="0.75">
      <c r="B86" s="19"/>
      <c r="C86" s="1">
        <v>2070</v>
      </c>
      <c r="D86" t="s">
        <v>3</v>
      </c>
      <c r="E86" t="s">
        <v>3</v>
      </c>
      <c r="F86" t="s">
        <v>3</v>
      </c>
      <c r="G86" t="s">
        <v>3</v>
      </c>
      <c r="H86" t="s">
        <v>3</v>
      </c>
      <c r="I86" t="s">
        <v>3</v>
      </c>
      <c r="J86" t="s">
        <v>3</v>
      </c>
      <c r="K86" t="s">
        <v>3</v>
      </c>
      <c r="L86" t="s">
        <v>3</v>
      </c>
      <c r="M86" t="s">
        <v>3</v>
      </c>
      <c r="N86">
        <v>0.12036611147115328</v>
      </c>
      <c r="O86">
        <v>0.10606835470011222</v>
      </c>
      <c r="P86">
        <v>9.3429972960817287E-2</v>
      </c>
      <c r="Q86">
        <v>8.2276798660598213E-2</v>
      </c>
      <c r="R86">
        <v>7.2443425251324453E-2</v>
      </c>
      <c r="S86">
        <v>6.3782198019553316E-2</v>
      </c>
      <c r="V86" s="19"/>
      <c r="W86" s="1">
        <v>2070</v>
      </c>
      <c r="X86" t="s">
        <v>3</v>
      </c>
      <c r="Y86" t="s">
        <v>3</v>
      </c>
      <c r="Z86" t="s">
        <v>3</v>
      </c>
      <c r="AA86" t="s">
        <v>3</v>
      </c>
      <c r="AB86" t="s">
        <v>3</v>
      </c>
      <c r="AC86" t="s">
        <v>3</v>
      </c>
      <c r="AD86" t="s">
        <v>3</v>
      </c>
      <c r="AE86" t="s">
        <v>3</v>
      </c>
      <c r="AF86" t="s">
        <v>3</v>
      </c>
      <c r="AG86" t="s">
        <v>3</v>
      </c>
      <c r="AH86">
        <v>0.11853191003212822</v>
      </c>
      <c r="AI86">
        <v>9.8865135160517731E-2</v>
      </c>
      <c r="AJ86">
        <v>8.2655293682471195E-2</v>
      </c>
      <c r="AK86">
        <v>6.9357410609132072E-2</v>
      </c>
      <c r="AL86">
        <v>5.8426486340025015E-2</v>
      </c>
      <c r="AM86">
        <v>4.9369607532958569E-2</v>
      </c>
    </row>
    <row r="87" spans="2:39" x14ac:dyDescent="0.75">
      <c r="B87" s="19"/>
      <c r="C87" s="1">
        <v>2071</v>
      </c>
      <c r="D87" t="s">
        <v>3</v>
      </c>
      <c r="E87" t="s">
        <v>3</v>
      </c>
      <c r="F87" t="s">
        <v>3</v>
      </c>
      <c r="G87" t="s">
        <v>3</v>
      </c>
      <c r="H87" t="s">
        <v>3</v>
      </c>
      <c r="I87" t="s">
        <v>3</v>
      </c>
      <c r="J87" t="s">
        <v>3</v>
      </c>
      <c r="K87" t="s">
        <v>3</v>
      </c>
      <c r="L87" t="s">
        <v>3</v>
      </c>
      <c r="M87" t="s">
        <v>3</v>
      </c>
      <c r="N87" t="s">
        <v>3</v>
      </c>
      <c r="O87">
        <v>0.11889505868521588</v>
      </c>
      <c r="P87">
        <v>0.10478746745997393</v>
      </c>
      <c r="Q87">
        <v>9.2311349359213854E-2</v>
      </c>
      <c r="R87">
        <v>8.1294326800521427E-2</v>
      </c>
      <c r="S87">
        <v>7.1573596951244475E-2</v>
      </c>
      <c r="V87" s="19"/>
      <c r="W87" s="1">
        <v>2071</v>
      </c>
      <c r="X87" t="s">
        <v>3</v>
      </c>
      <c r="Y87" t="s">
        <v>3</v>
      </c>
      <c r="Z87" t="s">
        <v>3</v>
      </c>
      <c r="AA87" t="s">
        <v>3</v>
      </c>
      <c r="AB87" t="s">
        <v>3</v>
      </c>
      <c r="AC87" t="s">
        <v>3</v>
      </c>
      <c r="AD87" t="s">
        <v>3</v>
      </c>
      <c r="AE87" t="s">
        <v>3</v>
      </c>
      <c r="AF87" t="s">
        <v>3</v>
      </c>
      <c r="AG87" t="s">
        <v>3</v>
      </c>
      <c r="AH87" t="s">
        <v>3</v>
      </c>
      <c r="AI87">
        <v>0.11735793658517713</v>
      </c>
      <c r="AJ87">
        <v>9.7817354181514465E-2</v>
      </c>
      <c r="AK87">
        <v>8.1723983569243042E-2</v>
      </c>
      <c r="AL87">
        <v>6.8531646112112127E-2</v>
      </c>
      <c r="AM87">
        <v>5.7695003034687886E-2</v>
      </c>
    </row>
    <row r="88" spans="2:39" x14ac:dyDescent="0.75">
      <c r="B88" s="19"/>
      <c r="C88" s="1">
        <v>2072</v>
      </c>
      <c r="D88" t="s">
        <v>3</v>
      </c>
      <c r="E88" t="s">
        <v>3</v>
      </c>
      <c r="F88" t="s">
        <v>3</v>
      </c>
      <c r="G88" t="s">
        <v>3</v>
      </c>
      <c r="H88" t="s">
        <v>3</v>
      </c>
      <c r="I88" t="s">
        <v>3</v>
      </c>
      <c r="J88" t="s">
        <v>3</v>
      </c>
      <c r="K88" t="s">
        <v>3</v>
      </c>
      <c r="L88" t="s">
        <v>3</v>
      </c>
      <c r="M88" t="s">
        <v>3</v>
      </c>
      <c r="N88" t="s">
        <v>3</v>
      </c>
      <c r="O88" t="s">
        <v>3</v>
      </c>
      <c r="P88">
        <v>0.11744198435079249</v>
      </c>
      <c r="Q88">
        <v>0.10352204828405316</v>
      </c>
      <c r="R88">
        <v>9.1206118876782025E-2</v>
      </c>
      <c r="S88">
        <v>8.0323586691941465E-2</v>
      </c>
      <c r="V88" s="19"/>
      <c r="W88" s="1">
        <v>2072</v>
      </c>
      <c r="X88" t="s">
        <v>3</v>
      </c>
      <c r="Y88" t="s">
        <v>3</v>
      </c>
      <c r="Z88" t="s">
        <v>3</v>
      </c>
      <c r="AA88" t="s">
        <v>3</v>
      </c>
      <c r="AB88" t="s">
        <v>3</v>
      </c>
      <c r="AC88" t="s">
        <v>3</v>
      </c>
      <c r="AD88" t="s">
        <v>3</v>
      </c>
      <c r="AE88" t="s">
        <v>3</v>
      </c>
      <c r="AF88" t="s">
        <v>3</v>
      </c>
      <c r="AG88" t="s">
        <v>3</v>
      </c>
      <c r="AH88" t="s">
        <v>3</v>
      </c>
      <c r="AI88" t="s">
        <v>3</v>
      </c>
      <c r="AJ88">
        <v>0.11619559050214667</v>
      </c>
      <c r="AK88">
        <v>9.6780677673042534E-2</v>
      </c>
      <c r="AL88">
        <v>8.0803166897975551E-2</v>
      </c>
      <c r="AM88">
        <v>6.7715713109644082E-2</v>
      </c>
    </row>
    <row r="89" spans="2:39" x14ac:dyDescent="0.75">
      <c r="B89" s="19"/>
      <c r="C89" s="1">
        <v>2073</v>
      </c>
      <c r="D89" t="s">
        <v>3</v>
      </c>
      <c r="E89" t="s">
        <v>3</v>
      </c>
      <c r="F89" t="s">
        <v>3</v>
      </c>
      <c r="G89" t="s">
        <v>3</v>
      </c>
      <c r="H89" t="s">
        <v>3</v>
      </c>
      <c r="I89" t="s">
        <v>3</v>
      </c>
      <c r="J89" t="s">
        <v>3</v>
      </c>
      <c r="K89" t="s">
        <v>3</v>
      </c>
      <c r="L89" t="s">
        <v>3</v>
      </c>
      <c r="M89" t="s">
        <v>3</v>
      </c>
      <c r="N89" t="s">
        <v>3</v>
      </c>
      <c r="O89" t="s">
        <v>3</v>
      </c>
      <c r="P89" t="s">
        <v>3</v>
      </c>
      <c r="Q89">
        <v>0.1160066687444837</v>
      </c>
      <c r="R89">
        <v>0.10227191037916224</v>
      </c>
      <c r="S89">
        <v>9.011412115963606E-2</v>
      </c>
      <c r="V89" s="19"/>
      <c r="W89" s="1">
        <v>2073</v>
      </c>
      <c r="X89" t="s">
        <v>3</v>
      </c>
      <c r="Y89" t="s">
        <v>3</v>
      </c>
      <c r="Z89" t="s">
        <v>3</v>
      </c>
      <c r="AA89" t="s">
        <v>3</v>
      </c>
      <c r="AB89" t="s">
        <v>3</v>
      </c>
      <c r="AC89" t="s">
        <v>3</v>
      </c>
      <c r="AD89" t="s">
        <v>3</v>
      </c>
      <c r="AE89" t="s">
        <v>3</v>
      </c>
      <c r="AF89" t="s">
        <v>3</v>
      </c>
      <c r="AG89" t="s">
        <v>3</v>
      </c>
      <c r="AH89" t="s">
        <v>3</v>
      </c>
      <c r="AI89" t="s">
        <v>3</v>
      </c>
      <c r="AJ89" t="s">
        <v>3</v>
      </c>
      <c r="AK89">
        <v>0.11504475662234719</v>
      </c>
      <c r="AL89">
        <v>9.5754987948993536E-2</v>
      </c>
      <c r="AM89">
        <v>7.9892725434878964E-2</v>
      </c>
    </row>
    <row r="90" spans="2:39" x14ac:dyDescent="0.75">
      <c r="B90" s="19"/>
      <c r="C90" s="1">
        <v>2074</v>
      </c>
      <c r="D90" t="s">
        <v>3</v>
      </c>
      <c r="E90" t="s">
        <v>3</v>
      </c>
      <c r="F90" t="s">
        <v>3</v>
      </c>
      <c r="G90" t="s">
        <v>3</v>
      </c>
      <c r="H90" t="s">
        <v>3</v>
      </c>
      <c r="I90" t="s">
        <v>3</v>
      </c>
      <c r="J90" t="s">
        <v>3</v>
      </c>
      <c r="K90" t="s">
        <v>3</v>
      </c>
      <c r="L90" t="s">
        <v>3</v>
      </c>
      <c r="M90" t="s">
        <v>3</v>
      </c>
      <c r="N90" t="s">
        <v>3</v>
      </c>
      <c r="O90" t="s">
        <v>3</v>
      </c>
      <c r="P90" t="s">
        <v>3</v>
      </c>
      <c r="Q90" t="s">
        <v>3</v>
      </c>
      <c r="R90">
        <v>0.11458889482823661</v>
      </c>
      <c r="S90">
        <v>0.10103686920783823</v>
      </c>
      <c r="V90" s="19"/>
      <c r="W90" s="1">
        <v>2074</v>
      </c>
      <c r="X90" t="s">
        <v>3</v>
      </c>
      <c r="Y90" t="s">
        <v>3</v>
      </c>
      <c r="Z90" t="s">
        <v>3</v>
      </c>
      <c r="AA90" t="s">
        <v>3</v>
      </c>
      <c r="AB90" t="s">
        <v>3</v>
      </c>
      <c r="AC90" t="s">
        <v>3</v>
      </c>
      <c r="AD90" t="s">
        <v>3</v>
      </c>
      <c r="AE90" t="s">
        <v>3</v>
      </c>
      <c r="AF90" t="s">
        <v>3</v>
      </c>
      <c r="AG90" t="s">
        <v>3</v>
      </c>
      <c r="AH90" t="s">
        <v>3</v>
      </c>
      <c r="AI90" t="s">
        <v>3</v>
      </c>
      <c r="AJ90" t="s">
        <v>3</v>
      </c>
      <c r="AK90" t="s">
        <v>3</v>
      </c>
      <c r="AL90">
        <v>0.11390532092567295</v>
      </c>
      <c r="AM90">
        <v>9.4740168570506419E-2</v>
      </c>
    </row>
    <row r="91" spans="2:39" x14ac:dyDescent="0.75">
      <c r="B91" s="19"/>
      <c r="C91" s="1">
        <v>2075</v>
      </c>
      <c r="D91" t="s">
        <v>3</v>
      </c>
      <c r="E91" t="s">
        <v>3</v>
      </c>
      <c r="F91" t="s">
        <v>3</v>
      </c>
      <c r="G91" t="s">
        <v>3</v>
      </c>
      <c r="H91" t="s">
        <v>3</v>
      </c>
      <c r="I91" t="s">
        <v>3</v>
      </c>
      <c r="J91" t="s">
        <v>3</v>
      </c>
      <c r="K91" t="s">
        <v>3</v>
      </c>
      <c r="L91" t="s">
        <v>3</v>
      </c>
      <c r="M91" t="s">
        <v>3</v>
      </c>
      <c r="N91" t="s">
        <v>3</v>
      </c>
      <c r="O91" t="s">
        <v>3</v>
      </c>
      <c r="P91" t="s">
        <v>3</v>
      </c>
      <c r="Q91" t="s">
        <v>3</v>
      </c>
      <c r="R91" t="s">
        <v>3</v>
      </c>
      <c r="S91">
        <v>0.11318844821652595</v>
      </c>
      <c r="V91" s="19"/>
      <c r="W91" s="1">
        <v>2075</v>
      </c>
      <c r="X91" t="s">
        <v>3</v>
      </c>
      <c r="Y91" t="s">
        <v>3</v>
      </c>
      <c r="Z91" t="s">
        <v>3</v>
      </c>
      <c r="AA91" t="s">
        <v>3</v>
      </c>
      <c r="AB91" t="s">
        <v>3</v>
      </c>
      <c r="AC91" t="s">
        <v>3</v>
      </c>
      <c r="AD91" t="s">
        <v>3</v>
      </c>
      <c r="AE91" t="s">
        <v>3</v>
      </c>
      <c r="AF91" t="s">
        <v>3</v>
      </c>
      <c r="AG91" t="s">
        <v>3</v>
      </c>
      <c r="AH91" t="s">
        <v>3</v>
      </c>
      <c r="AI91" t="s">
        <v>3</v>
      </c>
      <c r="AJ91" t="s">
        <v>3</v>
      </c>
      <c r="AK91" t="s">
        <v>3</v>
      </c>
      <c r="AL91" t="s">
        <v>3</v>
      </c>
      <c r="AM91">
        <v>0.11277717052130566</v>
      </c>
    </row>
  </sheetData>
  <mergeCells count="6">
    <mergeCell ref="X4:AM4"/>
    <mergeCell ref="B6:B38"/>
    <mergeCell ref="V6:V38"/>
    <mergeCell ref="B39:B91"/>
    <mergeCell ref="V39:V91"/>
    <mergeCell ref="D4:S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45631-CE91-4CFE-B0EA-5C42915C4B2A}">
  <sheetPr>
    <tabColor theme="3" tint="0.749992370372631"/>
  </sheetPr>
  <dimension ref="B4:AM91"/>
  <sheetViews>
    <sheetView workbookViewId="0">
      <pane xSplit="3" ySplit="5" topLeftCell="N6" activePane="bottomRight" state="frozen"/>
      <selection activeCell="U99" sqref="U99"/>
      <selection pane="topRight" activeCell="U99" sqref="U99"/>
      <selection pane="bottomLeft" activeCell="U99" sqref="U99"/>
      <selection pane="bottomRight" activeCell="X4" sqref="X4:AM4"/>
    </sheetView>
  </sheetViews>
  <sheetFormatPr defaultRowHeight="14.75" x14ac:dyDescent="0.75"/>
  <sheetData>
    <row r="4" spans="2:39" x14ac:dyDescent="0.75">
      <c r="D4" s="15" t="s">
        <v>47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X4" s="15" t="s">
        <v>48</v>
      </c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</row>
    <row r="5" spans="2:39" x14ac:dyDescent="0.75">
      <c r="D5">
        <v>1970</v>
      </c>
      <c r="E5">
        <v>1971</v>
      </c>
      <c r="F5">
        <v>1972</v>
      </c>
      <c r="G5">
        <v>1973</v>
      </c>
      <c r="H5">
        <v>1974</v>
      </c>
      <c r="I5">
        <v>1975</v>
      </c>
      <c r="J5">
        <v>1976</v>
      </c>
      <c r="K5">
        <v>1977</v>
      </c>
      <c r="L5">
        <v>1978</v>
      </c>
      <c r="M5">
        <v>1979</v>
      </c>
      <c r="N5">
        <v>1980</v>
      </c>
      <c r="O5">
        <v>1981</v>
      </c>
      <c r="P5">
        <v>1982</v>
      </c>
      <c r="Q5">
        <v>1983</v>
      </c>
      <c r="R5">
        <v>1984</v>
      </c>
      <c r="S5">
        <v>1985</v>
      </c>
      <c r="X5">
        <v>1970</v>
      </c>
      <c r="Y5">
        <v>1971</v>
      </c>
      <c r="Z5">
        <v>1972</v>
      </c>
      <c r="AA5">
        <v>1973</v>
      </c>
      <c r="AB5">
        <v>1974</v>
      </c>
      <c r="AC5">
        <v>1975</v>
      </c>
      <c r="AD5">
        <v>1976</v>
      </c>
      <c r="AE5">
        <v>1977</v>
      </c>
      <c r="AF5">
        <v>1978</v>
      </c>
      <c r="AG5">
        <v>1979</v>
      </c>
      <c r="AH5">
        <v>1980</v>
      </c>
      <c r="AI5">
        <v>1981</v>
      </c>
      <c r="AJ5">
        <v>1982</v>
      </c>
      <c r="AK5">
        <v>1983</v>
      </c>
      <c r="AL5">
        <v>1984</v>
      </c>
      <c r="AM5">
        <v>1985</v>
      </c>
    </row>
    <row r="6" spans="2:39" ht="15" customHeight="1" x14ac:dyDescent="0.75">
      <c r="B6" s="17" t="s">
        <v>1</v>
      </c>
      <c r="C6" s="1">
        <v>1990</v>
      </c>
      <c r="D6">
        <v>8.978451715881883E-4</v>
      </c>
      <c r="E6">
        <v>1.6073744390932947E-3</v>
      </c>
      <c r="F6">
        <v>1.3702170859842362E-3</v>
      </c>
      <c r="G6">
        <v>9.1429461826481083E-4</v>
      </c>
      <c r="H6">
        <v>3.4718950098949005E-4</v>
      </c>
      <c r="I6">
        <v>3.3841384958679434E-4</v>
      </c>
      <c r="J6">
        <v>2.3948112423083316E-4</v>
      </c>
      <c r="K6">
        <v>1.2121946784653615E-4</v>
      </c>
      <c r="L6">
        <v>2.5469595670168737E-4</v>
      </c>
      <c r="M6">
        <v>2.8505918076470225E-4</v>
      </c>
      <c r="N6">
        <v>4.2634832658281814E-4</v>
      </c>
      <c r="O6">
        <v>2.975526296213643E-4</v>
      </c>
      <c r="P6">
        <v>5.2054578436785232E-4</v>
      </c>
      <c r="Q6">
        <v>1.715110600812772E-4</v>
      </c>
      <c r="R6">
        <v>1.7298579663048379E-4</v>
      </c>
      <c r="S6">
        <v>5.4056781243017667E-4</v>
      </c>
      <c r="V6" s="17" t="s">
        <v>1</v>
      </c>
      <c r="W6" s="1">
        <v>1990</v>
      </c>
      <c r="X6">
        <v>3.052694198315539E-4</v>
      </c>
      <c r="Y6">
        <v>4.6289528821322418E-4</v>
      </c>
      <c r="Z6">
        <v>1.1771709105015684E-3</v>
      </c>
      <c r="AA6">
        <v>1.3106994948345696E-4</v>
      </c>
      <c r="AB6">
        <v>2.2792022792022791E-4</v>
      </c>
      <c r="AC6">
        <v>2.4586637162702074E-4</v>
      </c>
      <c r="AD6">
        <v>2.6971989588812022E-4</v>
      </c>
      <c r="AE6">
        <v>0</v>
      </c>
      <c r="AF6">
        <v>2.8935932744624893E-4</v>
      </c>
      <c r="AG6">
        <v>1.5095858702762543E-4</v>
      </c>
      <c r="AH6">
        <v>1.5468568727710223E-4</v>
      </c>
      <c r="AI6">
        <v>3.2903155046978393E-4</v>
      </c>
      <c r="AJ6">
        <v>1.6623722051367301E-4</v>
      </c>
      <c r="AK6">
        <v>1.8542290686064753E-4</v>
      </c>
      <c r="AL6">
        <v>7.2155650045097281E-4</v>
      </c>
      <c r="AM6">
        <v>3.3239155725444574E-4</v>
      </c>
    </row>
    <row r="7" spans="2:39" x14ac:dyDescent="0.75">
      <c r="B7" s="17"/>
      <c r="C7" s="1">
        <v>1991</v>
      </c>
      <c r="D7">
        <v>2.0864190848296667E-3</v>
      </c>
      <c r="E7">
        <v>1.8581418581418579E-3</v>
      </c>
      <c r="F7">
        <v>1.2288022136644323E-3</v>
      </c>
      <c r="G7">
        <v>1.601379650160138E-3</v>
      </c>
      <c r="H7">
        <v>4.6260666237704125E-4</v>
      </c>
      <c r="I7">
        <v>5.9727036583352884E-4</v>
      </c>
      <c r="J7">
        <v>2.4389292125185361E-4</v>
      </c>
      <c r="K7">
        <v>6.2718731576372601E-4</v>
      </c>
      <c r="L7">
        <v>1.4235728681996298E-4</v>
      </c>
      <c r="M7">
        <v>1.3636983499249966E-4</v>
      </c>
      <c r="N7">
        <v>5.6830290544860414E-4</v>
      </c>
      <c r="O7">
        <v>1.5558516935107455E-4</v>
      </c>
      <c r="P7">
        <v>1.5776603297310089E-4</v>
      </c>
      <c r="Q7">
        <v>3.2425421530479895E-4</v>
      </c>
      <c r="R7">
        <v>3.3993852778289261E-4</v>
      </c>
      <c r="S7">
        <v>5.0979947887164385E-4</v>
      </c>
      <c r="V7" s="17"/>
      <c r="W7" s="1">
        <v>1991</v>
      </c>
      <c r="X7">
        <v>1.0665476101892502E-3</v>
      </c>
      <c r="Y7">
        <v>7.337295472888693E-4</v>
      </c>
      <c r="Z7">
        <v>1.5510555794915986E-4</v>
      </c>
      <c r="AA7">
        <v>2.7468168891351552E-4</v>
      </c>
      <c r="AB7">
        <v>8.2697188492489326E-4</v>
      </c>
      <c r="AC7">
        <v>9.3550839034087588E-4</v>
      </c>
      <c r="AD7">
        <v>5.1749630359783144E-4</v>
      </c>
      <c r="AE7">
        <v>2.7779706924091951E-4</v>
      </c>
      <c r="AF7">
        <v>1.3442667025137788E-4</v>
      </c>
      <c r="AG7">
        <v>2.8206755517946549E-4</v>
      </c>
      <c r="AH7">
        <v>3.1074065950135261E-4</v>
      </c>
      <c r="AI7">
        <v>1.6738002438966069E-4</v>
      </c>
      <c r="AJ7">
        <v>0</v>
      </c>
      <c r="AK7">
        <v>3.4317089910775565E-4</v>
      </c>
      <c r="AL7">
        <v>2.1404764088921505E-4</v>
      </c>
      <c r="AM7">
        <v>1.7637782204515273E-4</v>
      </c>
    </row>
    <row r="8" spans="2:39" x14ac:dyDescent="0.75">
      <c r="B8" s="17"/>
      <c r="C8" s="1">
        <v>1992</v>
      </c>
      <c r="D8">
        <v>1.5764154239988229E-3</v>
      </c>
      <c r="E8">
        <v>9.0150519170400579E-4</v>
      </c>
      <c r="F8">
        <v>2.0969116538011121E-3</v>
      </c>
      <c r="G8">
        <v>1.545081341346197E-3</v>
      </c>
      <c r="H8">
        <v>1.4521836016111061E-3</v>
      </c>
      <c r="I8">
        <v>1.0454230235783634E-3</v>
      </c>
      <c r="J8">
        <v>7.2243409888946768E-4</v>
      </c>
      <c r="K8">
        <v>2.5424764698692094E-4</v>
      </c>
      <c r="L8">
        <v>4.3239887132807432E-4</v>
      </c>
      <c r="M8">
        <v>2.9212148358764129E-4</v>
      </c>
      <c r="N8">
        <v>2.8427261744012509E-4</v>
      </c>
      <c r="O8">
        <v>3.1165225274997697E-4</v>
      </c>
      <c r="P8">
        <v>3.3807007065664475E-4</v>
      </c>
      <c r="Q8">
        <v>1.6948278275991658E-4</v>
      </c>
      <c r="R8">
        <v>6.4143681847338033E-4</v>
      </c>
      <c r="S8">
        <v>0</v>
      </c>
      <c r="V8" s="17"/>
      <c r="W8" s="1">
        <v>1992</v>
      </c>
      <c r="X8">
        <v>4.6838139954646972E-4</v>
      </c>
      <c r="Y8">
        <v>7.3437614746273041E-4</v>
      </c>
      <c r="Z8">
        <v>3.1250097656555174E-4</v>
      </c>
      <c r="AA8">
        <v>2.7249868911615463E-4</v>
      </c>
      <c r="AB8">
        <v>5.8791074610396071E-4</v>
      </c>
      <c r="AC8">
        <v>4.9999023456573117E-4</v>
      </c>
      <c r="AD8">
        <v>3.7313432835820896E-4</v>
      </c>
      <c r="AE8">
        <v>1.3514177600864908E-4</v>
      </c>
      <c r="AF8">
        <v>5.3828556048983987E-4</v>
      </c>
      <c r="AG8">
        <v>1.4107356986668547E-4</v>
      </c>
      <c r="AH8">
        <v>1.4640216675206792E-4</v>
      </c>
      <c r="AI8">
        <v>0</v>
      </c>
      <c r="AJ8">
        <v>3.3352789126990745E-4</v>
      </c>
      <c r="AK8">
        <v>3.7017206390756272E-4</v>
      </c>
      <c r="AL8">
        <v>0</v>
      </c>
      <c r="AM8">
        <v>3.3280638988268576E-4</v>
      </c>
    </row>
    <row r="9" spans="2:39" x14ac:dyDescent="0.75">
      <c r="B9" s="17"/>
      <c r="C9" s="1">
        <v>1993</v>
      </c>
      <c r="D9">
        <v>1.0686058059273971E-3</v>
      </c>
      <c r="E9">
        <v>1.4509087611570997E-3</v>
      </c>
      <c r="F9">
        <v>1.2282652648604934E-3</v>
      </c>
      <c r="G9">
        <v>1.7581908977638804E-3</v>
      </c>
      <c r="H9">
        <v>9.1395743569656614E-4</v>
      </c>
      <c r="I9">
        <v>1.0313985657113697E-3</v>
      </c>
      <c r="J9">
        <v>4.8828536069976344E-4</v>
      </c>
      <c r="K9">
        <v>2.4512807942149775E-4</v>
      </c>
      <c r="L9">
        <v>1.3773712157913234E-4</v>
      </c>
      <c r="M9">
        <v>8.1799591002044991E-4</v>
      </c>
      <c r="N9">
        <v>0</v>
      </c>
      <c r="O9">
        <v>4.4642857142857141E-4</v>
      </c>
      <c r="P9">
        <v>3.1488624734314727E-4</v>
      </c>
      <c r="Q9">
        <v>1.7241379310344826E-4</v>
      </c>
      <c r="R9">
        <v>8.0198893255273079E-4</v>
      </c>
      <c r="S9">
        <v>3.1680658957706321E-4</v>
      </c>
      <c r="V9" s="17"/>
      <c r="W9" s="1">
        <v>1993</v>
      </c>
      <c r="X9">
        <v>4.4563279857397502E-4</v>
      </c>
      <c r="Y9">
        <v>8.3175247046478969E-4</v>
      </c>
      <c r="Z9">
        <v>4.4412803950127032E-4</v>
      </c>
      <c r="AA9">
        <v>2.7899294705829836E-4</v>
      </c>
      <c r="AB9">
        <v>6.0702487524041374E-4</v>
      </c>
      <c r="AC9">
        <v>7.2485653881002726E-4</v>
      </c>
      <c r="AD9">
        <v>2.4900398406374502E-4</v>
      </c>
      <c r="AE9">
        <v>3.8999025024374391E-4</v>
      </c>
      <c r="AF9">
        <v>8.1532816958825927E-4</v>
      </c>
      <c r="AG9">
        <v>0</v>
      </c>
      <c r="AH9">
        <v>0</v>
      </c>
      <c r="AI9">
        <v>1.5550890288469014E-4</v>
      </c>
      <c r="AJ9">
        <v>3.7030865226166012E-4</v>
      </c>
      <c r="AK9">
        <v>5.1546391752577321E-4</v>
      </c>
      <c r="AL9">
        <v>3.370407819346141E-4</v>
      </c>
      <c r="AM9">
        <v>3.32695666638942E-4</v>
      </c>
    </row>
    <row r="10" spans="2:39" x14ac:dyDescent="0.75">
      <c r="B10" s="17"/>
      <c r="C10" s="1">
        <v>1994</v>
      </c>
      <c r="D10">
        <v>2.2021358470639125E-3</v>
      </c>
      <c r="E10">
        <v>2.1369423915946935E-3</v>
      </c>
      <c r="F10">
        <v>1.6866585310196345E-3</v>
      </c>
      <c r="G10">
        <v>3.6515374825030493E-4</v>
      </c>
      <c r="H10">
        <v>1.0364027384270954E-3</v>
      </c>
      <c r="I10">
        <v>1.4653974703898718E-3</v>
      </c>
      <c r="J10">
        <v>1.1766090128250382E-3</v>
      </c>
      <c r="K10">
        <v>7.9127338495450176E-4</v>
      </c>
      <c r="L10">
        <v>5.3328381412202192E-4</v>
      </c>
      <c r="M10">
        <v>2.8087696028711865E-4</v>
      </c>
      <c r="N10">
        <v>4.4434844323757214E-4</v>
      </c>
      <c r="O10">
        <v>4.4622936189201248E-4</v>
      </c>
      <c r="P10">
        <v>0</v>
      </c>
      <c r="Q10">
        <v>1.6227180527383366E-4</v>
      </c>
      <c r="R10">
        <v>1.6090104585679806E-4</v>
      </c>
      <c r="S10">
        <v>1.5845349389954048E-4</v>
      </c>
      <c r="V10" s="17"/>
      <c r="W10" s="1">
        <v>1994</v>
      </c>
      <c r="X10">
        <v>6.1668013439373972E-4</v>
      </c>
      <c r="Y10">
        <v>1.4764506127270044E-4</v>
      </c>
      <c r="Z10">
        <v>3.1331167305300291E-4</v>
      </c>
      <c r="AA10">
        <v>7.8671328671328677E-4</v>
      </c>
      <c r="AB10">
        <v>1.1914466670847181E-4</v>
      </c>
      <c r="AC10">
        <v>1.1828720132481665E-4</v>
      </c>
      <c r="AD10">
        <v>3.879310344827586E-4</v>
      </c>
      <c r="AE10">
        <v>1.3045463440088708E-4</v>
      </c>
      <c r="AF10">
        <v>0</v>
      </c>
      <c r="AG10">
        <v>3.5400736335315777E-4</v>
      </c>
      <c r="AH10">
        <v>0</v>
      </c>
      <c r="AI10">
        <v>1.5525539512498059E-4</v>
      </c>
      <c r="AJ10">
        <v>1.6687526074259492E-4</v>
      </c>
      <c r="AK10">
        <v>1.7173278378842521E-4</v>
      </c>
      <c r="AL10">
        <v>1.9655743689102296E-4</v>
      </c>
      <c r="AM10">
        <v>0</v>
      </c>
    </row>
    <row r="11" spans="2:39" x14ac:dyDescent="0.75">
      <c r="B11" s="17"/>
      <c r="C11" s="1">
        <v>1995</v>
      </c>
      <c r="D11">
        <v>1.2583509513742072E-3</v>
      </c>
      <c r="E11">
        <v>1.4146809376919308E-3</v>
      </c>
      <c r="F11">
        <v>5.4949242519046406E-4</v>
      </c>
      <c r="G11">
        <v>1.0423804290008629E-3</v>
      </c>
      <c r="H11">
        <v>7.8094098317427153E-4</v>
      </c>
      <c r="I11">
        <v>4.5907513156421447E-4</v>
      </c>
      <c r="J11">
        <v>9.4618568894145477E-4</v>
      </c>
      <c r="K11">
        <v>4.8908724093660208E-4</v>
      </c>
      <c r="L11">
        <v>1.3485743642435141E-4</v>
      </c>
      <c r="M11">
        <v>5.7529876310765933E-4</v>
      </c>
      <c r="N11">
        <v>4.274113121527283E-4</v>
      </c>
      <c r="O11">
        <v>1.4899798852715488E-4</v>
      </c>
      <c r="P11">
        <v>3.3303535433208882E-4</v>
      </c>
      <c r="Q11">
        <v>5.1152971744072753E-4</v>
      </c>
      <c r="R11">
        <v>1.6113438607798906E-4</v>
      </c>
      <c r="S11">
        <v>1.5873015873015873E-4</v>
      </c>
      <c r="V11" s="17"/>
      <c r="W11" s="1">
        <v>1995</v>
      </c>
      <c r="X11">
        <v>3.3627260499178002E-4</v>
      </c>
      <c r="Y11">
        <v>3.1390486440430946E-4</v>
      </c>
      <c r="Z11">
        <v>7.2160484918458651E-4</v>
      </c>
      <c r="AA11">
        <v>6.4123116383456237E-4</v>
      </c>
      <c r="AB11">
        <v>3.988334122691128E-4</v>
      </c>
      <c r="AC11">
        <v>1.1957431543704412E-4</v>
      </c>
      <c r="AD11">
        <v>5.0460451621042008E-4</v>
      </c>
      <c r="AE11">
        <v>5.6626374823042576E-4</v>
      </c>
      <c r="AF11">
        <v>5.696447695217263E-4</v>
      </c>
      <c r="AG11">
        <v>4.2486899872539298E-4</v>
      </c>
      <c r="AH11">
        <v>4.4091710758377423E-4</v>
      </c>
      <c r="AI11">
        <v>4.6670815183571873E-4</v>
      </c>
      <c r="AJ11">
        <v>0</v>
      </c>
      <c r="AK11">
        <v>1.7190991920233798E-4</v>
      </c>
      <c r="AL11">
        <v>0</v>
      </c>
      <c r="AM11">
        <v>3.5879496149361217E-4</v>
      </c>
    </row>
    <row r="12" spans="2:39" x14ac:dyDescent="0.75">
      <c r="B12" s="17"/>
      <c r="C12" s="1">
        <v>1996</v>
      </c>
      <c r="D12">
        <v>1.1868623467920479E-3</v>
      </c>
      <c r="E12">
        <v>1.0071166877411407E-3</v>
      </c>
      <c r="F12">
        <v>8.6828353209165217E-4</v>
      </c>
      <c r="G12">
        <v>6.3600644486530794E-4</v>
      </c>
      <c r="H12">
        <v>1.0300408380896984E-3</v>
      </c>
      <c r="I12">
        <v>7.2428831037935689E-4</v>
      </c>
      <c r="J12">
        <v>1.0193455424082354E-3</v>
      </c>
      <c r="K12">
        <v>1.1290414552089867E-3</v>
      </c>
      <c r="L12">
        <v>6.4238453138048439E-4</v>
      </c>
      <c r="M12">
        <v>4.4036628480767552E-4</v>
      </c>
      <c r="N12">
        <v>8.6120281326252334E-4</v>
      </c>
      <c r="O12">
        <v>4.6944523819243168E-4</v>
      </c>
      <c r="P12">
        <v>1.5820281601012498E-4</v>
      </c>
      <c r="Q12">
        <v>1.6245633985866297E-4</v>
      </c>
      <c r="R12">
        <v>1.6127731634545602E-4</v>
      </c>
      <c r="S12">
        <v>3.1768723691525693E-4</v>
      </c>
      <c r="V12" s="17"/>
      <c r="W12" s="1">
        <v>1996</v>
      </c>
      <c r="X12">
        <v>3.093649180182967E-4</v>
      </c>
      <c r="Y12">
        <v>6.6575221391307348E-4</v>
      </c>
      <c r="Z12">
        <v>2.9023363807865332E-4</v>
      </c>
      <c r="AA12">
        <v>6.6885330246318098E-4</v>
      </c>
      <c r="AB12">
        <v>6.975527524269023E-4</v>
      </c>
      <c r="AC12">
        <v>3.8410755011403192E-4</v>
      </c>
      <c r="AD12">
        <v>1.3612193012114851E-4</v>
      </c>
      <c r="AE12">
        <v>2.6397413053520752E-4</v>
      </c>
      <c r="AF12">
        <v>2.7371014096072262E-4</v>
      </c>
      <c r="AG12">
        <v>2.9938468568547273E-4</v>
      </c>
      <c r="AH12">
        <v>4.419889502762431E-4</v>
      </c>
      <c r="AI12">
        <v>1.5639662183296842E-4</v>
      </c>
      <c r="AJ12">
        <v>1.6688918558077436E-4</v>
      </c>
      <c r="AK12">
        <v>0</v>
      </c>
      <c r="AL12">
        <v>1.6876212977807781E-4</v>
      </c>
      <c r="AM12">
        <v>0</v>
      </c>
    </row>
    <row r="13" spans="2:39" x14ac:dyDescent="0.75">
      <c r="B13" s="17"/>
      <c r="C13" s="1">
        <v>1997</v>
      </c>
      <c r="D13">
        <v>1.2356765688422717E-3</v>
      </c>
      <c r="E13">
        <v>1.4400650086489619E-3</v>
      </c>
      <c r="F13">
        <v>9.7677132677803191E-4</v>
      </c>
      <c r="G13">
        <v>2.6144474365342882E-4</v>
      </c>
      <c r="H13">
        <v>1.134274596813795E-3</v>
      </c>
      <c r="I13">
        <v>1.0432926949752021E-3</v>
      </c>
      <c r="J13">
        <v>7.3701381655234756E-4</v>
      </c>
      <c r="K13">
        <v>7.9352250517993853E-4</v>
      </c>
      <c r="L13">
        <v>6.5816821393930994E-4</v>
      </c>
      <c r="M13">
        <v>8.2180523215997809E-4</v>
      </c>
      <c r="N13">
        <v>2.875629043853343E-4</v>
      </c>
      <c r="O13">
        <v>6.0195635816403311E-4</v>
      </c>
      <c r="P13">
        <v>1.6598715674374695E-4</v>
      </c>
      <c r="Q13">
        <v>1.6265452179570593E-4</v>
      </c>
      <c r="R13">
        <v>1.6118633139909736E-4</v>
      </c>
      <c r="S13">
        <v>1.5909633282952827E-4</v>
      </c>
      <c r="V13" s="17"/>
      <c r="W13" s="1">
        <v>1997</v>
      </c>
      <c r="X13">
        <v>3.2202606333525506E-4</v>
      </c>
      <c r="Y13">
        <v>5.5059188627774858E-4</v>
      </c>
      <c r="Z13">
        <v>4.3862855471891218E-4</v>
      </c>
      <c r="AA13">
        <v>6.9442515485680948E-4</v>
      </c>
      <c r="AB13">
        <v>4.6625480825271008E-4</v>
      </c>
      <c r="AC13">
        <v>0</v>
      </c>
      <c r="AD13">
        <v>3.9692678297685965E-4</v>
      </c>
      <c r="AE13">
        <v>1.3753667644705254E-4</v>
      </c>
      <c r="AF13">
        <v>8.3033490174370332E-4</v>
      </c>
      <c r="AG13">
        <v>1.4230823964707557E-4</v>
      </c>
      <c r="AH13">
        <v>4.4254314795692579E-4</v>
      </c>
      <c r="AI13">
        <v>1.6797500531920848E-4</v>
      </c>
      <c r="AJ13">
        <v>1.6768676113020878E-4</v>
      </c>
      <c r="AK13">
        <v>0</v>
      </c>
      <c r="AL13">
        <v>3.3758123048358512E-4</v>
      </c>
      <c r="AM13">
        <v>0</v>
      </c>
    </row>
    <row r="14" spans="2:39" x14ac:dyDescent="0.75">
      <c r="B14" s="17"/>
      <c r="C14" s="1">
        <v>1998</v>
      </c>
      <c r="D14">
        <v>2.4004661099242572E-3</v>
      </c>
      <c r="E14">
        <v>7.3830974901628024E-4</v>
      </c>
      <c r="F14">
        <v>9.9251361161524498E-4</v>
      </c>
      <c r="G14">
        <v>1.0170353419781339E-3</v>
      </c>
      <c r="H14">
        <v>7.9762662028920125E-4</v>
      </c>
      <c r="I14">
        <v>8.2828926409684613E-4</v>
      </c>
      <c r="J14">
        <v>1.709021463139391E-3</v>
      </c>
      <c r="K14">
        <v>9.2383385771902784E-4</v>
      </c>
      <c r="L14">
        <v>3.9884693141098958E-4</v>
      </c>
      <c r="M14">
        <v>8.7182538439858448E-4</v>
      </c>
      <c r="N14">
        <v>2.9591836734693878E-4</v>
      </c>
      <c r="O14">
        <v>6.251447740408632E-4</v>
      </c>
      <c r="P14">
        <v>3.1859816806053366E-4</v>
      </c>
      <c r="Q14">
        <v>0</v>
      </c>
      <c r="R14">
        <v>3.3770638632142305E-4</v>
      </c>
      <c r="S14">
        <v>6.3638533131811308E-4</v>
      </c>
      <c r="V14" s="17"/>
      <c r="W14" s="1">
        <v>1998</v>
      </c>
      <c r="X14">
        <v>0</v>
      </c>
      <c r="Y14">
        <v>4.6468101584433186E-4</v>
      </c>
      <c r="Z14">
        <v>2.9396634085397221E-4</v>
      </c>
      <c r="AA14">
        <v>2.6063725809604484E-4</v>
      </c>
      <c r="AB14">
        <v>3.682316511841995E-4</v>
      </c>
      <c r="AC14">
        <v>6.0031216232440867E-4</v>
      </c>
      <c r="AD14">
        <v>1.2734797835084368E-4</v>
      </c>
      <c r="AE14">
        <v>0</v>
      </c>
      <c r="AF14">
        <v>4.1993281075027993E-4</v>
      </c>
      <c r="AG14">
        <v>0</v>
      </c>
      <c r="AH14">
        <v>4.4381980915748204E-4</v>
      </c>
      <c r="AI14">
        <v>0</v>
      </c>
      <c r="AJ14">
        <v>0</v>
      </c>
      <c r="AK14">
        <v>0</v>
      </c>
      <c r="AL14">
        <v>0</v>
      </c>
      <c r="AM14">
        <v>5.3782075031970453E-4</v>
      </c>
    </row>
    <row r="15" spans="2:39" x14ac:dyDescent="0.75">
      <c r="B15" s="17"/>
      <c r="C15" s="1">
        <v>1999</v>
      </c>
      <c r="D15">
        <v>1.2133201450708869E-3</v>
      </c>
      <c r="E15">
        <v>7.6844369270604948E-4</v>
      </c>
      <c r="F15">
        <v>1.2557353296305238E-3</v>
      </c>
      <c r="G15">
        <v>1.2754332595075793E-3</v>
      </c>
      <c r="H15">
        <v>1.0567514677103718E-3</v>
      </c>
      <c r="I15">
        <v>1.2690177872245218E-3</v>
      </c>
      <c r="J15">
        <v>1.4843615490181985E-3</v>
      </c>
      <c r="K15">
        <v>6.7413399709603816E-4</v>
      </c>
      <c r="L15">
        <v>1.2372782416689933E-3</v>
      </c>
      <c r="M15">
        <v>7.3312325417258968E-4</v>
      </c>
      <c r="N15">
        <v>1.2432559230588789E-3</v>
      </c>
      <c r="O15">
        <v>2.997152704930316E-4</v>
      </c>
      <c r="P15">
        <v>4.7713717693836981E-4</v>
      </c>
      <c r="Q15">
        <v>3.2727867779414169E-4</v>
      </c>
      <c r="R15">
        <v>4.8590864917395527E-4</v>
      </c>
      <c r="S15">
        <v>6.6831092370116957E-4</v>
      </c>
      <c r="V15" s="17"/>
      <c r="W15" s="1">
        <v>1999</v>
      </c>
      <c r="X15">
        <v>7.8628220611916255E-4</v>
      </c>
      <c r="Y15">
        <v>4.7110004769160979E-4</v>
      </c>
      <c r="Z15">
        <v>1.3668524871355062E-3</v>
      </c>
      <c r="AA15">
        <v>9.4732936066182084E-4</v>
      </c>
      <c r="AB15">
        <v>2.4374049201960013E-4</v>
      </c>
      <c r="AC15">
        <v>1.2420383401710132E-4</v>
      </c>
      <c r="AD15">
        <v>3.8150950594518981E-4</v>
      </c>
      <c r="AE15">
        <v>0</v>
      </c>
      <c r="AF15">
        <v>1.3932427725531175E-4</v>
      </c>
      <c r="AG15">
        <v>4.6016681046879497E-4</v>
      </c>
      <c r="AH15">
        <v>2.9935638377488402E-4</v>
      </c>
      <c r="AI15">
        <v>1.5724506643604056E-4</v>
      </c>
      <c r="AJ15">
        <v>1.7658640814416515E-4</v>
      </c>
      <c r="AK15">
        <v>6.898930665746809E-4</v>
      </c>
      <c r="AL15">
        <v>5.3883864423970925E-4</v>
      </c>
      <c r="AM15">
        <v>0</v>
      </c>
    </row>
    <row r="16" spans="2:39" x14ac:dyDescent="0.75">
      <c r="B16" s="17"/>
      <c r="C16" s="1">
        <v>2000</v>
      </c>
      <c r="D16">
        <v>1.3798735798990825E-3</v>
      </c>
      <c r="E16">
        <v>1.5967293121027996E-3</v>
      </c>
      <c r="F16">
        <v>9.8991353408314537E-4</v>
      </c>
      <c r="G16">
        <v>1.6520982085470885E-3</v>
      </c>
      <c r="H16">
        <v>6.854534141236678E-4</v>
      </c>
      <c r="I16">
        <v>1.2787723785166241E-3</v>
      </c>
      <c r="J16">
        <v>1.2705781362942969E-3</v>
      </c>
      <c r="K16">
        <v>6.5828963611447733E-4</v>
      </c>
      <c r="L16">
        <v>1.2054008218641968E-3</v>
      </c>
      <c r="M16">
        <v>1.3056384695289437E-3</v>
      </c>
      <c r="N16">
        <v>5.9068683752830375E-4</v>
      </c>
      <c r="O16">
        <v>9.0456806874717323E-4</v>
      </c>
      <c r="P16">
        <v>7.9459674215335717E-4</v>
      </c>
      <c r="Q16">
        <v>1.8715420336643622E-4</v>
      </c>
      <c r="R16">
        <v>0</v>
      </c>
      <c r="S16">
        <v>3.374736348722756E-4</v>
      </c>
      <c r="V16" s="17"/>
      <c r="W16" s="1">
        <v>2000</v>
      </c>
      <c r="X16">
        <v>7.5987841945288754E-4</v>
      </c>
      <c r="Y16">
        <v>3.1596616528980023E-4</v>
      </c>
      <c r="Z16">
        <v>2.9590176061547566E-4</v>
      </c>
      <c r="AA16">
        <v>3.9414044537870328E-4</v>
      </c>
      <c r="AB16">
        <v>1.2803845093172596E-4</v>
      </c>
      <c r="AC16">
        <v>6.0401063058709837E-4</v>
      </c>
      <c r="AD16">
        <v>3.9475211889004994E-4</v>
      </c>
      <c r="AE16">
        <v>5.6325335135744053E-4</v>
      </c>
      <c r="AF16">
        <v>2.7712345850076209E-4</v>
      </c>
      <c r="AG16">
        <v>2.9044437990124891E-4</v>
      </c>
      <c r="AH16">
        <v>0</v>
      </c>
      <c r="AI16">
        <v>9.9709934735315447E-4</v>
      </c>
      <c r="AJ16">
        <v>5.0471063257065949E-4</v>
      </c>
      <c r="AK16">
        <v>1.7242865764290026E-4</v>
      </c>
      <c r="AL16">
        <v>0</v>
      </c>
      <c r="AM16">
        <v>0</v>
      </c>
    </row>
    <row r="17" spans="2:39" x14ac:dyDescent="0.75">
      <c r="B17" s="17"/>
      <c r="C17" s="1">
        <v>2001</v>
      </c>
      <c r="D17">
        <v>1.6992353440951572E-3</v>
      </c>
      <c r="E17">
        <v>1.2239069830692866E-3</v>
      </c>
      <c r="F17">
        <v>1.7875729737068379E-3</v>
      </c>
      <c r="G17">
        <v>1.2773530972974047E-3</v>
      </c>
      <c r="H17">
        <v>3.6367012204431711E-4</v>
      </c>
      <c r="I17">
        <v>8.4788422211735091E-4</v>
      </c>
      <c r="J17">
        <v>1.5678260946156623E-3</v>
      </c>
      <c r="K17">
        <v>9.4649611214219301E-4</v>
      </c>
      <c r="L17">
        <v>5.3095227412093755E-4</v>
      </c>
      <c r="M17">
        <v>1.3262599469496021E-3</v>
      </c>
      <c r="N17">
        <v>1.0107758620689655E-3</v>
      </c>
      <c r="O17">
        <v>1.0615386685027535E-3</v>
      </c>
      <c r="P17">
        <v>7.6948155167979844E-4</v>
      </c>
      <c r="Q17">
        <v>3.109302341650141E-4</v>
      </c>
      <c r="R17">
        <v>1.498576352465158E-4</v>
      </c>
      <c r="S17">
        <v>1.6017185497851813E-4</v>
      </c>
      <c r="V17" s="17"/>
      <c r="W17" s="1">
        <v>2001</v>
      </c>
      <c r="X17">
        <v>3.0668490198516304E-4</v>
      </c>
      <c r="Y17">
        <v>8.1736164497344679E-4</v>
      </c>
      <c r="Z17">
        <v>7.7675533760376164E-4</v>
      </c>
      <c r="AA17">
        <v>2.8356783474296738E-4</v>
      </c>
      <c r="AB17">
        <v>2.5497556484170266E-4</v>
      </c>
      <c r="AC17">
        <v>6.3146828322547177E-4</v>
      </c>
      <c r="AD17">
        <v>9.4830022023788783E-4</v>
      </c>
      <c r="AE17">
        <v>2.7708840324795796E-4</v>
      </c>
      <c r="AF17">
        <v>0</v>
      </c>
      <c r="AG17">
        <v>1.4174344436569808E-4</v>
      </c>
      <c r="AH17">
        <v>2.918855808523059E-4</v>
      </c>
      <c r="AI17">
        <v>6.475800954328562E-4</v>
      </c>
      <c r="AJ17">
        <v>3.163055511624229E-4</v>
      </c>
      <c r="AK17">
        <v>1.6850368725715645E-4</v>
      </c>
      <c r="AL17">
        <v>1.5422578655151142E-4</v>
      </c>
      <c r="AM17">
        <v>1.720385710476289E-4</v>
      </c>
    </row>
    <row r="18" spans="2:39" x14ac:dyDescent="0.75">
      <c r="B18" s="17"/>
      <c r="C18" s="1">
        <v>2002</v>
      </c>
      <c r="D18">
        <v>2.3289554341927275E-3</v>
      </c>
      <c r="E18">
        <v>1.191880000507183E-3</v>
      </c>
      <c r="F18">
        <v>1.0643970342857491E-3</v>
      </c>
      <c r="G18">
        <v>2.0738920039941621E-3</v>
      </c>
      <c r="H18">
        <v>7.3650793650793648E-4</v>
      </c>
      <c r="I18">
        <v>8.3998730251752009E-4</v>
      </c>
      <c r="J18">
        <v>6.7342128623465675E-4</v>
      </c>
      <c r="K18">
        <v>1.1393126147224509E-3</v>
      </c>
      <c r="L18">
        <v>1.4732279207723504E-3</v>
      </c>
      <c r="M18">
        <v>1.3560593250842514E-3</v>
      </c>
      <c r="N18">
        <v>4.2468072011078625E-4</v>
      </c>
      <c r="O18">
        <v>1.2005348811658051E-3</v>
      </c>
      <c r="P18">
        <v>1.130118481226195E-3</v>
      </c>
      <c r="Q18">
        <v>1.5295197308045274E-3</v>
      </c>
      <c r="R18">
        <v>7.4934432371674784E-4</v>
      </c>
      <c r="S18">
        <v>6.0250037656273537E-4</v>
      </c>
      <c r="V18" s="17"/>
      <c r="W18" s="1">
        <v>2002</v>
      </c>
      <c r="X18">
        <v>6.1765366474507747E-4</v>
      </c>
      <c r="Y18">
        <v>1.5503769924054327E-4</v>
      </c>
      <c r="Z18">
        <v>6.1723748588633797E-4</v>
      </c>
      <c r="AA18">
        <v>2.8455413923308916E-4</v>
      </c>
      <c r="AB18">
        <v>1.2445550715619165E-4</v>
      </c>
      <c r="AC18">
        <v>5.1023563609375964E-4</v>
      </c>
      <c r="AD18">
        <v>3.8451679056652143E-4</v>
      </c>
      <c r="AE18">
        <v>1.3301409949454643E-4</v>
      </c>
      <c r="AF18">
        <v>4.3901189803542174E-4</v>
      </c>
      <c r="AG18">
        <v>4.7913117546848381E-4</v>
      </c>
      <c r="AH18">
        <v>4.579421743927062E-4</v>
      </c>
      <c r="AI18">
        <v>9.1869545245751034E-4</v>
      </c>
      <c r="AJ18">
        <v>0</v>
      </c>
      <c r="AK18">
        <v>3.1925931838135526E-4</v>
      </c>
      <c r="AL18">
        <v>3.0864197530864197E-4</v>
      </c>
      <c r="AM18">
        <v>3.1000542509493915E-4</v>
      </c>
    </row>
    <row r="19" spans="2:39" x14ac:dyDescent="0.75">
      <c r="B19" s="17"/>
      <c r="C19" s="1">
        <v>2003</v>
      </c>
      <c r="D19">
        <v>1.5461154211286064E-3</v>
      </c>
      <c r="E19">
        <v>1.4053233649062651E-3</v>
      </c>
      <c r="F19">
        <v>9.1767827396686385E-4</v>
      </c>
      <c r="G19">
        <v>1.6015397259119294E-3</v>
      </c>
      <c r="H19">
        <v>1.2355468177201853E-3</v>
      </c>
      <c r="I19">
        <v>6.1630067887890173E-4</v>
      </c>
      <c r="J19">
        <v>1.0059614648170695E-3</v>
      </c>
      <c r="K19">
        <v>1.1711034862015815E-3</v>
      </c>
      <c r="L19">
        <v>1.5687000279810258E-3</v>
      </c>
      <c r="M19">
        <v>1.3275804845668769E-3</v>
      </c>
      <c r="N19">
        <v>7.1523391009795838E-4</v>
      </c>
      <c r="O19">
        <v>4.4052619329956885E-4</v>
      </c>
      <c r="P19">
        <v>7.6045627376425851E-4</v>
      </c>
      <c r="Q19">
        <v>1.3053160761140388E-3</v>
      </c>
      <c r="R19">
        <v>3.0122750207093907E-4</v>
      </c>
      <c r="S19">
        <v>9.254382664961253E-4</v>
      </c>
      <c r="V19" s="17"/>
      <c r="W19" s="1">
        <v>2003</v>
      </c>
      <c r="X19">
        <v>3.0550762354671719E-4</v>
      </c>
      <c r="Y19">
        <v>4.6669935133504298E-4</v>
      </c>
      <c r="Z19">
        <v>1.3919396384271081E-3</v>
      </c>
      <c r="AA19">
        <v>6.969612489545581E-4</v>
      </c>
      <c r="AB19">
        <v>6.2488283446853713E-4</v>
      </c>
      <c r="AC19">
        <v>3.7315753467255427E-4</v>
      </c>
      <c r="AD19">
        <v>2.5849812588858733E-4</v>
      </c>
      <c r="AE19">
        <v>4.479402746300493E-4</v>
      </c>
      <c r="AF19">
        <v>0</v>
      </c>
      <c r="AG19">
        <v>1.4987279546484921E-4</v>
      </c>
      <c r="AH19">
        <v>2.9231218941829873E-4</v>
      </c>
      <c r="AI19">
        <v>3.0677199171715621E-4</v>
      </c>
      <c r="AJ19">
        <v>3.3503509891512443E-4</v>
      </c>
      <c r="AK19">
        <v>3.4517164199228758E-4</v>
      </c>
      <c r="AL19">
        <v>4.6601941747572817E-4</v>
      </c>
      <c r="AM19">
        <v>3.1017369727047146E-4</v>
      </c>
    </row>
    <row r="20" spans="2:39" x14ac:dyDescent="0.75">
      <c r="B20" s="17"/>
      <c r="C20" s="1">
        <v>2004</v>
      </c>
      <c r="D20">
        <v>2.3305603131881574E-3</v>
      </c>
      <c r="E20">
        <v>1.2735849056603773E-3</v>
      </c>
      <c r="F20">
        <v>2.2295952222959525E-3</v>
      </c>
      <c r="G20">
        <v>9.6081461230635129E-4</v>
      </c>
      <c r="H20">
        <v>9.7979693708478911E-4</v>
      </c>
      <c r="I20">
        <v>8.7578947368421054E-4</v>
      </c>
      <c r="J20">
        <v>1.4354553889437611E-3</v>
      </c>
      <c r="K20">
        <v>1.1384713783178766E-3</v>
      </c>
      <c r="L20">
        <v>6.8492698513295837E-4</v>
      </c>
      <c r="M20">
        <v>9.4767312402582943E-4</v>
      </c>
      <c r="N20">
        <v>5.891558501334806E-4</v>
      </c>
      <c r="O20">
        <v>7.825698101957667E-4</v>
      </c>
      <c r="P20">
        <v>3.3786245685628921E-4</v>
      </c>
      <c r="Q20">
        <v>1.3909280581098833E-3</v>
      </c>
      <c r="R20">
        <v>6.1817536925844283E-4</v>
      </c>
      <c r="S20">
        <v>6.0619837841933771E-4</v>
      </c>
      <c r="V20" s="17"/>
      <c r="W20" s="1">
        <v>2004</v>
      </c>
      <c r="X20">
        <v>1.075432293375369E-3</v>
      </c>
      <c r="Y20">
        <v>3.10888686684865E-4</v>
      </c>
      <c r="Z20">
        <v>6.082262601687828E-4</v>
      </c>
      <c r="AA20">
        <v>8.6805163098763476E-4</v>
      </c>
      <c r="AB20">
        <v>1.3495762330628183E-4</v>
      </c>
      <c r="AC20">
        <v>3.9967526384812341E-4</v>
      </c>
      <c r="AD20">
        <v>1.3036110024768608E-4</v>
      </c>
      <c r="AE20">
        <v>5.3839423918164073E-4</v>
      </c>
      <c r="AF20">
        <v>4.8623799139506103E-4</v>
      </c>
      <c r="AG20">
        <v>2.8743891922966368E-4</v>
      </c>
      <c r="AH20">
        <v>0</v>
      </c>
      <c r="AI20">
        <v>3.2170306806817307E-4</v>
      </c>
      <c r="AJ20">
        <v>0</v>
      </c>
      <c r="AK20">
        <v>5.2413517695801932E-4</v>
      </c>
      <c r="AL20">
        <v>1.5780337699226762E-4</v>
      </c>
      <c r="AM20">
        <v>3.2897313386073471E-4</v>
      </c>
    </row>
    <row r="21" spans="2:39" x14ac:dyDescent="0.75">
      <c r="B21" s="17"/>
      <c r="C21" s="1">
        <v>2005</v>
      </c>
      <c r="D21">
        <v>1.0897619730427302E-3</v>
      </c>
      <c r="E21">
        <v>1.5101633996798453E-3</v>
      </c>
      <c r="F21">
        <v>1.7065472695243689E-3</v>
      </c>
      <c r="G21">
        <v>9.6008710068542298E-4</v>
      </c>
      <c r="H21">
        <v>1.2691429054911582E-3</v>
      </c>
      <c r="I21">
        <v>2.2253196775952971E-3</v>
      </c>
      <c r="J21">
        <v>1.4678947092992831E-3</v>
      </c>
      <c r="K21">
        <v>1.2131117157948832E-3</v>
      </c>
      <c r="L21">
        <v>8.3205177211026461E-4</v>
      </c>
      <c r="M21">
        <v>5.5950942213866888E-4</v>
      </c>
      <c r="N21">
        <v>1.0171672928819047E-3</v>
      </c>
      <c r="O21">
        <v>1.0133912414042707E-3</v>
      </c>
      <c r="P21">
        <v>8.0983231707317069E-4</v>
      </c>
      <c r="Q21">
        <v>1.0703543236203082E-3</v>
      </c>
      <c r="R21">
        <v>9.6856509564580324E-4</v>
      </c>
      <c r="S21">
        <v>3.1822020000418712E-4</v>
      </c>
      <c r="V21" s="17"/>
      <c r="W21" s="1">
        <v>2005</v>
      </c>
      <c r="X21">
        <v>9.0922867101075921E-4</v>
      </c>
      <c r="Y21">
        <v>7.6161462300076163E-4</v>
      </c>
      <c r="Z21">
        <v>4.5906656465187452E-4</v>
      </c>
      <c r="AA21">
        <v>3.0185119679283101E-4</v>
      </c>
      <c r="AB21">
        <v>1.0389043101247423E-3</v>
      </c>
      <c r="AC21">
        <v>6.5569795335636933E-4</v>
      </c>
      <c r="AD21">
        <v>2.7890501889581501E-4</v>
      </c>
      <c r="AE21">
        <v>8.5053929121725732E-4</v>
      </c>
      <c r="AF21">
        <v>1.6138630838906202E-4</v>
      </c>
      <c r="AG21">
        <v>3.0195252957828267E-4</v>
      </c>
      <c r="AH21">
        <v>3.1379522246773793E-4</v>
      </c>
      <c r="AI21">
        <v>4.8680356664746496E-4</v>
      </c>
      <c r="AJ21">
        <v>3.382106874577237E-4</v>
      </c>
      <c r="AK21">
        <v>0</v>
      </c>
      <c r="AL21">
        <v>3.5469598820169135E-4</v>
      </c>
      <c r="AM21">
        <v>3.1740993493096332E-4</v>
      </c>
    </row>
    <row r="22" spans="2:39" x14ac:dyDescent="0.75">
      <c r="B22" s="17"/>
      <c r="C22" s="1">
        <v>2006</v>
      </c>
      <c r="D22">
        <v>1.7233974485391112E-3</v>
      </c>
      <c r="E22">
        <v>1.8569851775302449E-3</v>
      </c>
      <c r="F22">
        <v>1.073994518924524E-3</v>
      </c>
      <c r="G22">
        <v>1.8655481737063595E-3</v>
      </c>
      <c r="H22">
        <v>1.3366100872503122E-3</v>
      </c>
      <c r="I22">
        <v>7.9207920792079213E-4</v>
      </c>
      <c r="J22">
        <v>9.2533367447017185E-4</v>
      </c>
      <c r="K22">
        <v>8.3085847957843823E-4</v>
      </c>
      <c r="L22">
        <v>1.2646232272400498E-3</v>
      </c>
      <c r="M22">
        <v>1.466351401115427E-3</v>
      </c>
      <c r="N22">
        <v>1.0225929121528777E-3</v>
      </c>
      <c r="O22">
        <v>1.2246041562737045E-3</v>
      </c>
      <c r="P22">
        <v>7.9504401363659485E-4</v>
      </c>
      <c r="Q22">
        <v>1.373429099198888E-3</v>
      </c>
      <c r="R22">
        <v>4.7665991398455188E-4</v>
      </c>
      <c r="S22">
        <v>1.1152092294836071E-3</v>
      </c>
      <c r="V22" s="17"/>
      <c r="W22" s="1">
        <v>2006</v>
      </c>
      <c r="X22">
        <v>1.239687208551546E-3</v>
      </c>
      <c r="Y22">
        <v>1.0731258623332823E-3</v>
      </c>
      <c r="Z22">
        <v>9.4329548286049901E-4</v>
      </c>
      <c r="AA22">
        <v>0</v>
      </c>
      <c r="AB22">
        <v>2.6333113890717575E-4</v>
      </c>
      <c r="AC22">
        <v>2.549232043846791E-4</v>
      </c>
      <c r="AD22">
        <v>7.1428747361446706E-4</v>
      </c>
      <c r="AE22">
        <v>4.1138155639355503E-4</v>
      </c>
      <c r="AF22">
        <v>4.4406490179333904E-4</v>
      </c>
      <c r="AG22">
        <v>4.7683988670284288E-4</v>
      </c>
      <c r="AH22">
        <v>7.4794315632011965E-4</v>
      </c>
      <c r="AI22">
        <v>5.1341890315052504E-4</v>
      </c>
      <c r="AJ22">
        <v>1.5962965919067763E-4</v>
      </c>
      <c r="AK22">
        <v>3.4784337109918504E-4</v>
      </c>
      <c r="AL22">
        <v>9.1097912035856135E-4</v>
      </c>
      <c r="AM22">
        <v>1.6889662998442983E-4</v>
      </c>
    </row>
    <row r="23" spans="2:39" x14ac:dyDescent="0.75">
      <c r="B23" s="17"/>
      <c r="C23" s="1">
        <v>2007</v>
      </c>
      <c r="D23">
        <v>2.7173047487390766E-3</v>
      </c>
      <c r="E23">
        <v>2.1541700891979129E-3</v>
      </c>
      <c r="F23">
        <v>2.3566781085096571E-3</v>
      </c>
      <c r="G23">
        <v>1.8506435731656683E-3</v>
      </c>
      <c r="H23">
        <v>1.5038738734539849E-3</v>
      </c>
      <c r="I23">
        <v>1.323137392251863E-3</v>
      </c>
      <c r="J23">
        <v>9.3568764417997969E-4</v>
      </c>
      <c r="K23">
        <v>9.6071916691923675E-4</v>
      </c>
      <c r="L23">
        <v>5.2645433008686494E-4</v>
      </c>
      <c r="M23">
        <v>5.5498633879781417E-4</v>
      </c>
      <c r="N23">
        <v>9.1215268032556829E-4</v>
      </c>
      <c r="O23">
        <v>1.6819023794782844E-3</v>
      </c>
      <c r="P23">
        <v>1.2980071772161564E-3</v>
      </c>
      <c r="Q23">
        <v>6.605999325918437E-4</v>
      </c>
      <c r="R23">
        <v>4.6559224788907263E-4</v>
      </c>
      <c r="S23">
        <v>9.3139756994690514E-4</v>
      </c>
      <c r="V23" s="17"/>
      <c r="W23" s="1">
        <v>2007</v>
      </c>
      <c r="X23">
        <v>1.1010521164668461E-3</v>
      </c>
      <c r="Y23">
        <v>1.3869625520110957E-3</v>
      </c>
      <c r="Z23">
        <v>3.1847260538457557E-4</v>
      </c>
      <c r="AA23">
        <v>1.1705284350620089E-3</v>
      </c>
      <c r="AB23">
        <v>9.0310927622242289E-4</v>
      </c>
      <c r="AC23">
        <v>2.5713551041398817E-4</v>
      </c>
      <c r="AD23">
        <v>2.7990849145471676E-4</v>
      </c>
      <c r="AE23">
        <v>4.3079970289675663E-4</v>
      </c>
      <c r="AF23">
        <v>2.882882882882883E-4</v>
      </c>
      <c r="AG23">
        <v>6.4094955489614252E-4</v>
      </c>
      <c r="AH23">
        <v>1.5105740181268882E-4</v>
      </c>
      <c r="AI23">
        <v>3.1424306701233402E-4</v>
      </c>
      <c r="AJ23">
        <v>1.7623733294169479E-4</v>
      </c>
      <c r="AK23">
        <v>1.8442103321883861E-4</v>
      </c>
      <c r="AL23">
        <v>1.5730690577316344E-4</v>
      </c>
      <c r="AM23">
        <v>6.3386419459630775E-4</v>
      </c>
    </row>
    <row r="24" spans="2:39" x14ac:dyDescent="0.75">
      <c r="B24" s="17"/>
      <c r="C24" s="1">
        <v>2008</v>
      </c>
      <c r="D24">
        <v>2.855944558726608E-3</v>
      </c>
      <c r="E24">
        <v>2.1833354897140638E-3</v>
      </c>
      <c r="F24">
        <v>1.5294926634913894E-3</v>
      </c>
      <c r="G24">
        <v>1.1481594634343895E-3</v>
      </c>
      <c r="H24">
        <v>1.406952423424159E-3</v>
      </c>
      <c r="I24">
        <v>1.2844052015841855E-3</v>
      </c>
      <c r="J24">
        <v>1.0644692319218124E-3</v>
      </c>
      <c r="K24">
        <v>1.2574013705009645E-3</v>
      </c>
      <c r="L24">
        <v>2.8288485980024284E-4</v>
      </c>
      <c r="M24">
        <v>1.5198888309883617E-4</v>
      </c>
      <c r="N24">
        <v>7.4071819224173796E-4</v>
      </c>
      <c r="O24">
        <v>9.0796359738540115E-4</v>
      </c>
      <c r="P24">
        <v>3.0802402587401816E-4</v>
      </c>
      <c r="Q24">
        <v>4.9443406480211981E-4</v>
      </c>
      <c r="R24">
        <v>6.0915251656133403E-4</v>
      </c>
      <c r="S24">
        <v>4.8031220293190575E-4</v>
      </c>
      <c r="V24" s="17"/>
      <c r="W24" s="1">
        <v>2008</v>
      </c>
      <c r="X24">
        <v>1.8869479469494814E-3</v>
      </c>
      <c r="Y24">
        <v>9.4621454670967278E-4</v>
      </c>
      <c r="Z24">
        <v>8.1564167695928776E-4</v>
      </c>
      <c r="AA24">
        <v>5.7770075101097628E-4</v>
      </c>
      <c r="AB24">
        <v>9.099181073703367E-4</v>
      </c>
      <c r="AC24">
        <v>5.32061013518398E-4</v>
      </c>
      <c r="AD24">
        <v>4.0733197556008148E-4</v>
      </c>
      <c r="AE24">
        <v>2.8109627547434998E-4</v>
      </c>
      <c r="AF24">
        <v>6.3504361162002802E-4</v>
      </c>
      <c r="AG24">
        <v>4.5136538027533288E-4</v>
      </c>
      <c r="AH24">
        <v>3.348915091048629E-4</v>
      </c>
      <c r="AI24">
        <v>3.1816735602927139E-4</v>
      </c>
      <c r="AJ24">
        <v>4.8947626040137058E-4</v>
      </c>
      <c r="AK24">
        <v>0</v>
      </c>
      <c r="AL24">
        <v>3.1673133264708213E-4</v>
      </c>
      <c r="AM24">
        <v>0</v>
      </c>
    </row>
    <row r="25" spans="2:39" x14ac:dyDescent="0.75">
      <c r="B25" s="17"/>
      <c r="C25" s="1">
        <v>2009</v>
      </c>
      <c r="D25">
        <v>2.0526923075037035E-3</v>
      </c>
      <c r="E25">
        <v>2.6941572213201991E-3</v>
      </c>
      <c r="F25">
        <v>2.0139309509388252E-3</v>
      </c>
      <c r="G25">
        <v>2.2599988779211178E-3</v>
      </c>
      <c r="H25">
        <v>1.9439909581815899E-3</v>
      </c>
      <c r="I25">
        <v>1.5353612897034833E-3</v>
      </c>
      <c r="J25">
        <v>9.9537495144065504E-4</v>
      </c>
      <c r="K25">
        <v>1.1007273767285825E-3</v>
      </c>
      <c r="L25">
        <v>8.2354257580843687E-4</v>
      </c>
      <c r="M25">
        <v>1.7115817028559922E-3</v>
      </c>
      <c r="N25">
        <v>6.2307625207172848E-4</v>
      </c>
      <c r="O25">
        <v>7.7538563061948368E-4</v>
      </c>
      <c r="P25">
        <v>7.7790742901594711E-4</v>
      </c>
      <c r="Q25">
        <v>6.5755483537645017E-4</v>
      </c>
      <c r="R25">
        <v>1.4630507955936353E-3</v>
      </c>
      <c r="S25">
        <v>6.398762905838204E-4</v>
      </c>
      <c r="V25" s="17"/>
      <c r="W25" s="1">
        <v>2009</v>
      </c>
      <c r="X25">
        <v>6.1623786781697741E-4</v>
      </c>
      <c r="Y25">
        <v>6.3205690371124297E-4</v>
      </c>
      <c r="Z25">
        <v>1.2822387438559393E-3</v>
      </c>
      <c r="AA25">
        <v>1.0515858593201036E-3</v>
      </c>
      <c r="AB25">
        <v>1.176701313983134E-3</v>
      </c>
      <c r="AC25">
        <v>2.6260504201680671E-4</v>
      </c>
      <c r="AD25">
        <v>4.1169205434335118E-4</v>
      </c>
      <c r="AE25">
        <v>7.2659524918490916E-4</v>
      </c>
      <c r="AF25">
        <v>0</v>
      </c>
      <c r="AG25">
        <v>1.6603136609224424E-4</v>
      </c>
      <c r="AH25">
        <v>0</v>
      </c>
      <c r="AI25">
        <v>0</v>
      </c>
      <c r="AJ25">
        <v>0</v>
      </c>
      <c r="AK25">
        <v>3.3057851239669424E-4</v>
      </c>
      <c r="AL25">
        <v>3.4883974447488716E-4</v>
      </c>
      <c r="AM25">
        <v>1.5994881637875879E-4</v>
      </c>
    </row>
    <row r="26" spans="2:39" x14ac:dyDescent="0.75">
      <c r="B26" s="17"/>
      <c r="C26" s="1">
        <v>2010</v>
      </c>
      <c r="D26">
        <v>2.5079797234317893E-3</v>
      </c>
      <c r="E26">
        <v>2.0273634078899223E-3</v>
      </c>
      <c r="F26">
        <v>1.4100033036309287E-3</v>
      </c>
      <c r="G26">
        <v>2.3000423611525293E-3</v>
      </c>
      <c r="H26">
        <v>2.4182668239247198E-3</v>
      </c>
      <c r="I26">
        <v>2.204824175248604E-3</v>
      </c>
      <c r="J26">
        <v>9.6904338148167692E-4</v>
      </c>
      <c r="K26">
        <v>8.3774849431689539E-4</v>
      </c>
      <c r="L26">
        <v>1.6410148890853356E-3</v>
      </c>
      <c r="M26">
        <v>1.6285519705478842E-3</v>
      </c>
      <c r="N26">
        <v>1.0866578863395276E-3</v>
      </c>
      <c r="O26">
        <v>9.0320638265843742E-4</v>
      </c>
      <c r="P26">
        <v>6.6467264872050521E-4</v>
      </c>
      <c r="Q26">
        <v>4.9571020019065779E-4</v>
      </c>
      <c r="R26">
        <v>8.0418950564862699E-4</v>
      </c>
      <c r="S26">
        <v>6.3184678569293946E-4</v>
      </c>
      <c r="V26" s="17"/>
      <c r="W26" s="1">
        <v>2010</v>
      </c>
      <c r="X26">
        <v>7.9352833557431621E-4</v>
      </c>
      <c r="Y26">
        <v>8.0604412790837574E-4</v>
      </c>
      <c r="Z26">
        <v>6.5678648965865349E-4</v>
      </c>
      <c r="AA26">
        <v>5.9721013286432429E-4</v>
      </c>
      <c r="AB26">
        <v>1.2178522816820689E-3</v>
      </c>
      <c r="AC26">
        <v>2.6414845142970348E-4</v>
      </c>
      <c r="AD26">
        <v>4.3499752842313393E-4</v>
      </c>
      <c r="AE26">
        <v>4.2887776983559683E-4</v>
      </c>
      <c r="AF26">
        <v>2.9911014731174755E-4</v>
      </c>
      <c r="AG26">
        <v>4.8592364057076741E-4</v>
      </c>
      <c r="AH26">
        <v>3.1518398865337642E-4</v>
      </c>
      <c r="AI26">
        <v>4.8951619482744558E-4</v>
      </c>
      <c r="AJ26">
        <v>3.5453659113067628E-4</v>
      </c>
      <c r="AK26">
        <v>1.7582049564634963E-4</v>
      </c>
      <c r="AL26">
        <v>0</v>
      </c>
      <c r="AM26">
        <v>3.2224280995730282E-4</v>
      </c>
    </row>
    <row r="27" spans="2:39" x14ac:dyDescent="0.75">
      <c r="B27" s="17"/>
      <c r="C27" s="1">
        <v>2011</v>
      </c>
      <c r="D27">
        <v>2.1153330233453877E-3</v>
      </c>
      <c r="E27">
        <v>1.793937068303914E-3</v>
      </c>
      <c r="F27">
        <v>1.9871598899419136E-3</v>
      </c>
      <c r="G27">
        <v>2.0402126345278799E-3</v>
      </c>
      <c r="H27">
        <v>2.3237892462183805E-3</v>
      </c>
      <c r="I27">
        <v>1.5712360916671296E-3</v>
      </c>
      <c r="J27">
        <v>1.7814955712419792E-3</v>
      </c>
      <c r="K27">
        <v>7.3054357007510892E-4</v>
      </c>
      <c r="L27">
        <v>1.5412259752075514E-3</v>
      </c>
      <c r="M27">
        <v>1.1681092111744424E-3</v>
      </c>
      <c r="N27">
        <v>6.1004736499824469E-4</v>
      </c>
      <c r="O27">
        <v>9.5087901928948208E-4</v>
      </c>
      <c r="P27">
        <v>3.3764995630412332E-4</v>
      </c>
      <c r="Q27">
        <v>4.8073071068023397E-4</v>
      </c>
      <c r="R27">
        <v>6.2256809338521405E-4</v>
      </c>
      <c r="S27">
        <v>9.4611908147605847E-4</v>
      </c>
      <c r="V27" s="17"/>
      <c r="W27" s="1">
        <v>2011</v>
      </c>
      <c r="X27">
        <v>1.4127573927852609E-3</v>
      </c>
      <c r="Y27">
        <v>9.5376943305219852E-4</v>
      </c>
      <c r="Z27">
        <v>1.1505210216626672E-3</v>
      </c>
      <c r="AA27">
        <v>1.0263929618768328E-3</v>
      </c>
      <c r="AB27">
        <v>1.053324555628703E-3</v>
      </c>
      <c r="AC27">
        <v>9.4450945613428232E-4</v>
      </c>
      <c r="AD27">
        <v>2.8587365778831402E-4</v>
      </c>
      <c r="AE27">
        <v>2.871706511594515E-4</v>
      </c>
      <c r="AF27">
        <v>3.111512596607448E-4</v>
      </c>
      <c r="AG27">
        <v>3.110661793296524E-4</v>
      </c>
      <c r="AH27">
        <v>1.5885623510722796E-4</v>
      </c>
      <c r="AI27">
        <v>1.723757515582768E-4</v>
      </c>
      <c r="AJ27">
        <v>1.6973606042603752E-4</v>
      </c>
      <c r="AK27">
        <v>3.7256562235393737E-4</v>
      </c>
      <c r="AL27">
        <v>0</v>
      </c>
      <c r="AM27">
        <v>5.2836937083401074E-4</v>
      </c>
    </row>
    <row r="28" spans="2:39" x14ac:dyDescent="0.75">
      <c r="B28" s="17"/>
      <c r="C28" s="1">
        <v>2012</v>
      </c>
      <c r="D28">
        <v>2.5710917171661617E-3</v>
      </c>
      <c r="E28">
        <v>2.3792563875005839E-3</v>
      </c>
      <c r="F28">
        <v>2.1941348378829366E-3</v>
      </c>
      <c r="G28">
        <v>1.701586374797337E-3</v>
      </c>
      <c r="H28">
        <v>1.717357910906298E-3</v>
      </c>
      <c r="I28">
        <v>1.0318126099323787E-3</v>
      </c>
      <c r="J28">
        <v>1.8254091167208715E-3</v>
      </c>
      <c r="K28">
        <v>8.7004503627858838E-4</v>
      </c>
      <c r="L28">
        <v>1.1967030159605223E-3</v>
      </c>
      <c r="M28">
        <v>9.8995271867612284E-4</v>
      </c>
      <c r="N28">
        <v>1.0290687417919518E-3</v>
      </c>
      <c r="O28">
        <v>1.2421095499898188E-3</v>
      </c>
      <c r="P28">
        <v>7.3139513622234409E-4</v>
      </c>
      <c r="Q28">
        <v>3.8371575643030053E-4</v>
      </c>
      <c r="R28">
        <v>7.5884137311572138E-4</v>
      </c>
      <c r="S28">
        <v>5.3385532520686888E-4</v>
      </c>
      <c r="V28" s="17"/>
      <c r="W28" s="1">
        <v>2012</v>
      </c>
      <c r="X28">
        <v>1.8305239874914195E-3</v>
      </c>
      <c r="Y28">
        <v>9.2194222495390287E-4</v>
      </c>
      <c r="Z28">
        <v>7.8290143270962184E-4</v>
      </c>
      <c r="AA28">
        <v>1.0071217897992951E-3</v>
      </c>
      <c r="AB28">
        <v>1.0403797386045906E-3</v>
      </c>
      <c r="AC28">
        <v>2.6326181387389757E-4</v>
      </c>
      <c r="AD28">
        <v>1.1108025548458762E-3</v>
      </c>
      <c r="AE28">
        <v>5.8224163027656482E-4</v>
      </c>
      <c r="AF28">
        <v>4.6015798757573434E-4</v>
      </c>
      <c r="AG28">
        <v>1.0123833558307411E-3</v>
      </c>
      <c r="AH28">
        <v>6.8108292184573468E-4</v>
      </c>
      <c r="AI28">
        <v>3.6400036400036399E-4</v>
      </c>
      <c r="AJ28">
        <v>6.0663705878387993E-4</v>
      </c>
      <c r="AK28">
        <v>3.9643211100099106E-4</v>
      </c>
      <c r="AL28">
        <v>3.843566830018257E-4</v>
      </c>
      <c r="AM28">
        <v>5.6137724550898202E-4</v>
      </c>
    </row>
    <row r="29" spans="2:39" x14ac:dyDescent="0.75">
      <c r="B29" s="17"/>
      <c r="C29" s="1">
        <v>2013</v>
      </c>
      <c r="D29">
        <v>2.2867475281955034E-3</v>
      </c>
      <c r="E29">
        <v>2.3965141612200436E-3</v>
      </c>
      <c r="F29">
        <v>1.9959988358583141E-3</v>
      </c>
      <c r="G29">
        <v>2.0803493666079163E-3</v>
      </c>
      <c r="H29">
        <v>2.2103649865183989E-3</v>
      </c>
      <c r="I29">
        <v>1.6783939061390484E-3</v>
      </c>
      <c r="J29">
        <v>1.406845129109074E-3</v>
      </c>
      <c r="K29">
        <v>8.6567021350990249E-4</v>
      </c>
      <c r="L29">
        <v>1.6421586922445324E-3</v>
      </c>
      <c r="M29">
        <v>6.7290253744172596E-4</v>
      </c>
      <c r="N29">
        <v>7.0028011204481793E-4</v>
      </c>
      <c r="O29">
        <v>5.2830853218279481E-4</v>
      </c>
      <c r="P29">
        <v>3.7140204271123489E-4</v>
      </c>
      <c r="Q29">
        <v>3.8084356850423686E-4</v>
      </c>
      <c r="R29">
        <v>5.5253706602817942E-4</v>
      </c>
      <c r="S29">
        <v>1.2919375025233154E-3</v>
      </c>
      <c r="V29" s="17"/>
      <c r="W29" s="1">
        <v>2013</v>
      </c>
      <c r="X29">
        <v>1.7155552160517402E-3</v>
      </c>
      <c r="Y29">
        <v>1.7214362958222064E-3</v>
      </c>
      <c r="Z29">
        <v>1.4281242663745208E-3</v>
      </c>
      <c r="AA29">
        <v>5.772422252687784E-4</v>
      </c>
      <c r="AB29">
        <v>1.3055682485801944E-4</v>
      </c>
      <c r="AC29">
        <v>5.2607351877424866E-4</v>
      </c>
      <c r="AD29">
        <v>1.1148272017837235E-3</v>
      </c>
      <c r="AE29">
        <v>4.3933513948890676E-4</v>
      </c>
      <c r="AF29">
        <v>1.0814151089139502E-3</v>
      </c>
      <c r="AG29">
        <v>8.1439856665852265E-4</v>
      </c>
      <c r="AH29">
        <v>5.1533110023189901E-4</v>
      </c>
      <c r="AI29">
        <v>7.6593137254901971E-4</v>
      </c>
      <c r="AJ29">
        <v>6.2520565975649877E-4</v>
      </c>
      <c r="AK29">
        <v>0</v>
      </c>
      <c r="AL29">
        <v>2.0967291025999441E-4</v>
      </c>
      <c r="AM29">
        <v>5.7110222729868647E-4</v>
      </c>
    </row>
    <row r="30" spans="2:39" x14ac:dyDescent="0.75">
      <c r="B30" s="17"/>
      <c r="C30" s="1">
        <v>2014</v>
      </c>
      <c r="D30">
        <v>2.2494576196159131E-3</v>
      </c>
      <c r="E30">
        <v>2.7312664742061002E-3</v>
      </c>
      <c r="F30">
        <v>2.6265240740113863E-3</v>
      </c>
      <c r="G30">
        <v>1.5888691819843062E-3</v>
      </c>
      <c r="H30">
        <v>1.4541084572630314E-3</v>
      </c>
      <c r="I30">
        <v>1.9770543660442385E-3</v>
      </c>
      <c r="J30">
        <v>1.2599834756265491E-3</v>
      </c>
      <c r="K30">
        <v>1.7909509844993715E-3</v>
      </c>
      <c r="L30">
        <v>7.5477394520341156E-4</v>
      </c>
      <c r="M30">
        <v>1.0171812343103056E-3</v>
      </c>
      <c r="N30">
        <v>1.2679411706798449E-3</v>
      </c>
      <c r="O30">
        <v>1.268599590477659E-3</v>
      </c>
      <c r="P30">
        <v>9.9726642150533792E-4</v>
      </c>
      <c r="Q30">
        <v>1.9896043174413687E-4</v>
      </c>
      <c r="R30">
        <v>1.3828650449431139E-3</v>
      </c>
      <c r="S30">
        <v>1.8399264029438822E-3</v>
      </c>
      <c r="V30" s="17"/>
      <c r="W30" s="1">
        <v>2014</v>
      </c>
      <c r="X30">
        <v>2.4829753945603086E-3</v>
      </c>
      <c r="Y30">
        <v>1.7234584173256838E-3</v>
      </c>
      <c r="Z30">
        <v>9.4495629577132057E-4</v>
      </c>
      <c r="AA30">
        <v>1.1584968503366882E-3</v>
      </c>
      <c r="AB30">
        <v>8.0695341886926068E-4</v>
      </c>
      <c r="AC30">
        <v>6.6102591221575886E-4</v>
      </c>
      <c r="AD30">
        <v>7.1055698193290444E-4</v>
      </c>
      <c r="AE30">
        <v>7.6882182145340046E-4</v>
      </c>
      <c r="AF30">
        <v>6.2358718528334248E-4</v>
      </c>
      <c r="AG30">
        <v>1.3161141729044995E-3</v>
      </c>
      <c r="AH30">
        <v>3.6173875762833356E-4</v>
      </c>
      <c r="AI30">
        <v>3.7254354102635748E-4</v>
      </c>
      <c r="AJ30">
        <v>4.182696706562041E-4</v>
      </c>
      <c r="AK30">
        <v>4.7770157300303686E-4</v>
      </c>
      <c r="AL30">
        <v>8.7191939977068517E-4</v>
      </c>
      <c r="AM30">
        <v>4.0971612525607257E-4</v>
      </c>
    </row>
    <row r="31" spans="2:39" x14ac:dyDescent="0.75">
      <c r="B31" s="17"/>
      <c r="C31" s="1">
        <v>2015</v>
      </c>
      <c r="D31">
        <v>3.1297678072213968E-3</v>
      </c>
      <c r="E31">
        <v>2.2625757305049783E-3</v>
      </c>
      <c r="F31">
        <v>3.7045351362070995E-3</v>
      </c>
      <c r="G31">
        <v>2.7588751907807519E-3</v>
      </c>
      <c r="H31">
        <v>2.1583760295739024E-3</v>
      </c>
      <c r="I31">
        <v>1.474018295693755E-3</v>
      </c>
      <c r="J31">
        <v>8.5657769714902392E-4</v>
      </c>
      <c r="K31">
        <v>2.0475190851725073E-3</v>
      </c>
      <c r="L31">
        <v>1.556415574930934E-3</v>
      </c>
      <c r="M31">
        <v>1.7924067133778718E-3</v>
      </c>
      <c r="N31">
        <v>2.0097120053848743E-3</v>
      </c>
      <c r="O31">
        <v>1.2817569635751455E-3</v>
      </c>
      <c r="P31">
        <v>4.0359196851982642E-4</v>
      </c>
      <c r="Q31">
        <v>4.1262163742019785E-4</v>
      </c>
      <c r="R31">
        <v>0</v>
      </c>
      <c r="S31">
        <v>1.1700313330424781E-3</v>
      </c>
      <c r="V31" s="17"/>
      <c r="W31" s="1">
        <v>2015</v>
      </c>
      <c r="X31">
        <v>1.8577289263874914E-3</v>
      </c>
      <c r="Y31">
        <v>2.050874543154549E-3</v>
      </c>
      <c r="Z31">
        <v>2.2403204976147173E-3</v>
      </c>
      <c r="AA31">
        <v>1.1920395337946482E-3</v>
      </c>
      <c r="AB31">
        <v>9.3461303425716236E-4</v>
      </c>
      <c r="AC31">
        <v>5.3233963268565349E-4</v>
      </c>
      <c r="AD31">
        <v>1.3132234303753069E-3</v>
      </c>
      <c r="AE31">
        <v>6.0497688011532363E-4</v>
      </c>
      <c r="AF31">
        <v>7.8314668337379589E-4</v>
      </c>
      <c r="AG31">
        <v>3.3943819207675826E-4</v>
      </c>
      <c r="AH31">
        <v>7.484732846069664E-4</v>
      </c>
      <c r="AI31">
        <v>9.4295143800094295E-4</v>
      </c>
      <c r="AJ31">
        <v>4.0526849037487333E-4</v>
      </c>
      <c r="AK31">
        <v>2.0835503698301907E-4</v>
      </c>
      <c r="AL31">
        <v>0</v>
      </c>
      <c r="AM31">
        <v>5.9964021587047766E-4</v>
      </c>
    </row>
    <row r="32" spans="2:39" x14ac:dyDescent="0.75">
      <c r="B32" s="17"/>
      <c r="C32" s="1">
        <v>2016</v>
      </c>
      <c r="D32">
        <v>3.9454806312769009E-3</v>
      </c>
      <c r="E32">
        <v>3.4053716745412171E-3</v>
      </c>
      <c r="F32">
        <v>3.0264303309810894E-3</v>
      </c>
      <c r="G32">
        <v>2.0464016918579336E-3</v>
      </c>
      <c r="H32">
        <v>1.4765300971525388E-3</v>
      </c>
      <c r="I32">
        <v>1.8574015108946745E-3</v>
      </c>
      <c r="J32">
        <v>1.7481503944487306E-3</v>
      </c>
      <c r="K32">
        <v>2.2624617199557204E-3</v>
      </c>
      <c r="L32">
        <v>4.8206738039420483E-4</v>
      </c>
      <c r="M32">
        <v>8.4766908909002117E-4</v>
      </c>
      <c r="N32">
        <v>2.1254766070383799E-3</v>
      </c>
      <c r="O32">
        <v>5.7591903144895568E-4</v>
      </c>
      <c r="P32">
        <v>1.1988644717644797E-3</v>
      </c>
      <c r="Q32">
        <v>6.2189532196518923E-4</v>
      </c>
      <c r="R32">
        <v>9.919515106737403E-4</v>
      </c>
      <c r="S32">
        <v>1.3377926421404682E-3</v>
      </c>
      <c r="V32" s="17"/>
      <c r="W32" s="1">
        <v>2016</v>
      </c>
      <c r="X32">
        <v>2.8006846117939943E-3</v>
      </c>
      <c r="Y32">
        <v>1.413649571978324E-3</v>
      </c>
      <c r="Z32">
        <v>1.6227257223295724E-3</v>
      </c>
      <c r="AA32">
        <v>1.3181984621017941E-3</v>
      </c>
      <c r="AB32">
        <v>8.1002446604509684E-4</v>
      </c>
      <c r="AC32">
        <v>1.3538558061014319E-3</v>
      </c>
      <c r="AD32">
        <v>2.8270549155417346E-4</v>
      </c>
      <c r="AE32">
        <v>7.5407173260208754E-4</v>
      </c>
      <c r="AF32">
        <v>6.3061642755793791E-4</v>
      </c>
      <c r="AG32">
        <v>5.0175614651279475E-4</v>
      </c>
      <c r="AH32">
        <v>5.2919386135120831E-4</v>
      </c>
      <c r="AI32">
        <v>3.8040893961008082E-4</v>
      </c>
      <c r="AJ32">
        <v>2.0376974019358125E-4</v>
      </c>
      <c r="AK32">
        <v>6.3337907737781064E-4</v>
      </c>
      <c r="AL32">
        <v>6.4619520264681558E-4</v>
      </c>
      <c r="AM32">
        <v>4.3094160741219563E-4</v>
      </c>
    </row>
    <row r="33" spans="2:39" x14ac:dyDescent="0.75">
      <c r="B33" s="17"/>
      <c r="C33" s="1">
        <v>2017</v>
      </c>
      <c r="D33">
        <v>5.0649333025742623E-3</v>
      </c>
      <c r="E33">
        <v>2.7617838630215655E-3</v>
      </c>
      <c r="F33">
        <v>2.9081210880604652E-3</v>
      </c>
      <c r="G33">
        <v>1.488736935050001E-3</v>
      </c>
      <c r="H33">
        <v>2.4210260229882569E-3</v>
      </c>
      <c r="I33">
        <v>2.4161757081585522E-3</v>
      </c>
      <c r="J33">
        <v>1.7412660945783974E-3</v>
      </c>
      <c r="K33">
        <v>1.6972252937999847E-3</v>
      </c>
      <c r="L33">
        <v>1.2315270935960591E-3</v>
      </c>
      <c r="M33">
        <v>1.8523083691418471E-3</v>
      </c>
      <c r="N33">
        <v>1.6251005631536604E-3</v>
      </c>
      <c r="O33">
        <v>1.3120792789268658E-3</v>
      </c>
      <c r="P33">
        <v>1.0271861946175443E-3</v>
      </c>
      <c r="Q33">
        <v>8.1974483912507527E-4</v>
      </c>
      <c r="R33">
        <v>1.0032499646742969E-3</v>
      </c>
      <c r="S33">
        <v>1.8391829569045994E-3</v>
      </c>
      <c r="V33" s="17"/>
      <c r="W33" s="1">
        <v>2017</v>
      </c>
      <c r="X33">
        <v>2.8083313831032061E-3</v>
      </c>
      <c r="Y33">
        <v>2.7411671156173053E-3</v>
      </c>
      <c r="Z33">
        <v>4.837853865601298E-4</v>
      </c>
      <c r="AA33">
        <v>1.3211978860833823E-3</v>
      </c>
      <c r="AB33">
        <v>1.3269639065817409E-3</v>
      </c>
      <c r="AC33">
        <v>8.1335933673257286E-4</v>
      </c>
      <c r="AD33">
        <v>1.1305822498586771E-3</v>
      </c>
      <c r="AE33">
        <v>4.650329156110581E-4</v>
      </c>
      <c r="AF33">
        <v>1.2837735160927575E-3</v>
      </c>
      <c r="AG33">
        <v>8.5595017053161082E-4</v>
      </c>
      <c r="AH33">
        <v>7.0928273783136804E-4</v>
      </c>
      <c r="AI33">
        <v>9.9982730255683116E-4</v>
      </c>
      <c r="AJ33">
        <v>1.4363393864778907E-3</v>
      </c>
      <c r="AK33">
        <v>6.3741633910549241E-4</v>
      </c>
      <c r="AL33">
        <v>1.0500892575868949E-3</v>
      </c>
      <c r="AM33">
        <v>4.1186161449752884E-4</v>
      </c>
    </row>
    <row r="34" spans="2:39" x14ac:dyDescent="0.75">
      <c r="B34" s="17"/>
      <c r="C34" s="1">
        <v>2018</v>
      </c>
      <c r="D34">
        <v>4.5120922561720234E-3</v>
      </c>
      <c r="E34">
        <v>4.3911659426011879E-3</v>
      </c>
      <c r="F34">
        <v>3.1233377615143844E-3</v>
      </c>
      <c r="G34">
        <v>4.0182974822903488E-3</v>
      </c>
      <c r="H34">
        <v>3.3839683282221875E-3</v>
      </c>
      <c r="I34">
        <v>2.6981207588914319E-3</v>
      </c>
      <c r="J34">
        <v>2.0203748933973046E-3</v>
      </c>
      <c r="K34">
        <v>1.655406300506054E-3</v>
      </c>
      <c r="L34">
        <v>1.8578926495335618E-3</v>
      </c>
      <c r="M34">
        <v>1.3673265916536105E-3</v>
      </c>
      <c r="N34">
        <v>1.8322894269421333E-3</v>
      </c>
      <c r="O34">
        <v>2.3158786045383985E-3</v>
      </c>
      <c r="P34">
        <v>8.3517723111631737E-4</v>
      </c>
      <c r="Q34">
        <v>1.4760398598782436E-3</v>
      </c>
      <c r="R34">
        <v>1.459410155062329E-3</v>
      </c>
      <c r="S34">
        <v>8.0165114275693649E-4</v>
      </c>
      <c r="V34" s="17"/>
      <c r="W34" s="1">
        <v>2018</v>
      </c>
      <c r="X34">
        <v>2.362963653888008E-3</v>
      </c>
      <c r="Y34">
        <v>2.3661172016720563E-3</v>
      </c>
      <c r="Z34">
        <v>1.7886277449510541E-3</v>
      </c>
      <c r="AA34">
        <v>1.3377515954835543E-3</v>
      </c>
      <c r="AB34">
        <v>1.891090198248563E-3</v>
      </c>
      <c r="AC34">
        <v>1.8905633878895912E-3</v>
      </c>
      <c r="AD34">
        <v>1.0148623430309069E-3</v>
      </c>
      <c r="AE34">
        <v>4.5407973174366618E-4</v>
      </c>
      <c r="AF34">
        <v>6.3136295477862834E-4</v>
      </c>
      <c r="AG34">
        <v>1.1768661735036988E-3</v>
      </c>
      <c r="AH34">
        <v>3.6414797649590334E-4</v>
      </c>
      <c r="AI34">
        <v>9.5456281023291337E-4</v>
      </c>
      <c r="AJ34">
        <v>8.2661706964248815E-4</v>
      </c>
      <c r="AK34">
        <v>6.4088869899594104E-4</v>
      </c>
      <c r="AL34">
        <v>1.1073737247899451E-3</v>
      </c>
      <c r="AM34">
        <v>4.38825045939497E-4</v>
      </c>
    </row>
    <row r="35" spans="2:39" x14ac:dyDescent="0.75">
      <c r="B35" s="17"/>
      <c r="C35" s="1">
        <v>2019</v>
      </c>
      <c r="D35">
        <v>5.9049465311459444E-3</v>
      </c>
      <c r="E35">
        <v>5.2234215473011747E-3</v>
      </c>
      <c r="F35">
        <v>4.3522427280137232E-3</v>
      </c>
      <c r="G35">
        <v>4.3127764424396083E-3</v>
      </c>
      <c r="H35">
        <v>3.3293414363872176E-3</v>
      </c>
      <c r="I35">
        <v>2.0320527566904381E-3</v>
      </c>
      <c r="J35">
        <v>1.9887369580085467E-3</v>
      </c>
      <c r="K35">
        <v>3.2872008542534701E-3</v>
      </c>
      <c r="L35">
        <v>2.0328799818933765E-3</v>
      </c>
      <c r="M35">
        <v>1.6892823652711127E-3</v>
      </c>
      <c r="N35">
        <v>1.4760046740148012E-3</v>
      </c>
      <c r="O35">
        <v>7.6219261790167055E-4</v>
      </c>
      <c r="P35">
        <v>7.9904281329657172E-4</v>
      </c>
      <c r="Q35">
        <v>2.2610483042137717E-3</v>
      </c>
      <c r="R35">
        <v>2.1212933190425153E-3</v>
      </c>
      <c r="S35">
        <v>1.4857559778463172E-3</v>
      </c>
      <c r="V35" s="17"/>
      <c r="W35" s="1">
        <v>2019</v>
      </c>
      <c r="X35">
        <v>1.8819101387908728E-3</v>
      </c>
      <c r="Y35">
        <v>1.4216886501856093E-3</v>
      </c>
      <c r="Z35">
        <v>1.9370301060441905E-3</v>
      </c>
      <c r="AA35">
        <v>1.7844848178279868E-3</v>
      </c>
      <c r="AB35">
        <v>1.6092532059341213E-3</v>
      </c>
      <c r="AC35">
        <v>1.471571906354515E-3</v>
      </c>
      <c r="AD35">
        <v>1.2722646310432571E-3</v>
      </c>
      <c r="AE35">
        <v>8.9578978799641684E-4</v>
      </c>
      <c r="AF35">
        <v>1.1041009463722397E-3</v>
      </c>
      <c r="AG35">
        <v>8.650507518621882E-4</v>
      </c>
      <c r="AH35">
        <v>1.247438296355698E-3</v>
      </c>
      <c r="AI35">
        <v>3.9244909257827372E-4</v>
      </c>
      <c r="AJ35">
        <v>2.1228124676400537E-4</v>
      </c>
      <c r="AK35">
        <v>1.3677322462990775E-3</v>
      </c>
      <c r="AL35">
        <v>4.2571306939123032E-4</v>
      </c>
      <c r="AM35">
        <v>6.3011972274732201E-4</v>
      </c>
    </row>
    <row r="36" spans="2:39" ht="15" customHeight="1" x14ac:dyDescent="0.75">
      <c r="B36" s="17"/>
      <c r="C36" s="1">
        <v>2020</v>
      </c>
      <c r="D36">
        <v>5.0012099701540694E-3</v>
      </c>
      <c r="E36">
        <v>5.7627661277413157E-3</v>
      </c>
      <c r="F36">
        <v>5.5370985603543747E-3</v>
      </c>
      <c r="G36">
        <v>3.326824329210964E-3</v>
      </c>
      <c r="H36">
        <v>5.0059280727176919E-3</v>
      </c>
      <c r="I36">
        <v>2.7785128340830907E-3</v>
      </c>
      <c r="J36">
        <v>3.3582872734905199E-3</v>
      </c>
      <c r="K36">
        <v>2.6321561745996929E-3</v>
      </c>
      <c r="L36">
        <v>3.2387415175817395E-3</v>
      </c>
      <c r="M36">
        <v>1.4894497310715764E-3</v>
      </c>
      <c r="N36">
        <v>1.4191946070604932E-3</v>
      </c>
      <c r="O36">
        <v>2.6036823507532081E-3</v>
      </c>
      <c r="P36">
        <v>1.7633228840125393E-3</v>
      </c>
      <c r="Q36">
        <v>1.2346949274616729E-3</v>
      </c>
      <c r="R36">
        <v>1.0112245929821014E-3</v>
      </c>
      <c r="S36">
        <v>3.006313257841467E-3</v>
      </c>
      <c r="V36" s="17"/>
      <c r="W36" s="1">
        <v>2020</v>
      </c>
      <c r="X36">
        <v>2.0360219263899767E-3</v>
      </c>
      <c r="Y36">
        <v>2.3623907394283014E-3</v>
      </c>
      <c r="Z36">
        <v>2.8848465421908807E-3</v>
      </c>
      <c r="AA36">
        <v>1.9183944514129714E-3</v>
      </c>
      <c r="AB36">
        <v>1.8566408063125787E-3</v>
      </c>
      <c r="AC36">
        <v>1.1996800853105837E-3</v>
      </c>
      <c r="AD36">
        <v>1.8304702900591382E-3</v>
      </c>
      <c r="AE36">
        <v>1.4905351021016545E-3</v>
      </c>
      <c r="AF36">
        <v>9.4764273868751486E-4</v>
      </c>
      <c r="AG36">
        <v>1.6695884464479505E-3</v>
      </c>
      <c r="AH36">
        <v>5.3182059918454173E-4</v>
      </c>
      <c r="AI36">
        <v>1.339712918660287E-3</v>
      </c>
      <c r="AJ36">
        <v>8.2730093071354703E-4</v>
      </c>
      <c r="AK36">
        <v>1.0712372790573112E-3</v>
      </c>
      <c r="AL36">
        <v>4.2530568846358319E-4</v>
      </c>
      <c r="AM36">
        <v>4.2074261070789944E-4</v>
      </c>
    </row>
    <row r="37" spans="2:39" x14ac:dyDescent="0.75">
      <c r="B37" s="17"/>
      <c r="C37" s="1">
        <v>2021</v>
      </c>
      <c r="D37">
        <v>8.3965767802357504E-3</v>
      </c>
      <c r="E37">
        <v>7.2184793070259861E-3</v>
      </c>
      <c r="F37">
        <v>4.7505938242280287E-3</v>
      </c>
      <c r="G37">
        <v>7.0804132649375049E-3</v>
      </c>
      <c r="H37">
        <v>5.5398008309701244E-3</v>
      </c>
      <c r="I37">
        <v>4.7660025153902167E-3</v>
      </c>
      <c r="J37">
        <v>3.2075866397043443E-3</v>
      </c>
      <c r="K37">
        <v>3.5097981866042704E-3</v>
      </c>
      <c r="L37">
        <v>2.9221777914487852E-3</v>
      </c>
      <c r="M37">
        <v>3.1509121061359868E-3</v>
      </c>
      <c r="N37">
        <v>2.6565128840874879E-3</v>
      </c>
      <c r="O37">
        <v>2.6039244861899005E-3</v>
      </c>
      <c r="P37">
        <v>2.9455081001472753E-3</v>
      </c>
      <c r="Q37">
        <v>1.8516613517127868E-3</v>
      </c>
      <c r="R37">
        <v>1.2156823016918246E-3</v>
      </c>
      <c r="S37">
        <v>1.610792308466727E-3</v>
      </c>
      <c r="V37" s="17"/>
      <c r="W37" s="1">
        <v>2021</v>
      </c>
      <c r="X37">
        <v>4.3839048066384844E-3</v>
      </c>
      <c r="Y37">
        <v>4.2346298619824344E-3</v>
      </c>
      <c r="Z37">
        <v>2.8753993610223642E-3</v>
      </c>
      <c r="AA37">
        <v>2.2143489813994687E-3</v>
      </c>
      <c r="AB37">
        <v>2.2553897180762851E-3</v>
      </c>
      <c r="AC37">
        <v>1.8589828708006906E-3</v>
      </c>
      <c r="AD37">
        <v>1.1224131883549632E-3</v>
      </c>
      <c r="AE37">
        <v>1.9333729922665079E-3</v>
      </c>
      <c r="AF37">
        <v>2.3509129378575348E-3</v>
      </c>
      <c r="AG37">
        <v>1.1647254575707154E-3</v>
      </c>
      <c r="AH37">
        <v>5.2872752908001406E-4</v>
      </c>
      <c r="AI37">
        <v>1.3295346628679962E-3</v>
      </c>
      <c r="AJ37">
        <v>1.2394133443503407E-3</v>
      </c>
      <c r="AK37">
        <v>8.547008547008547E-4</v>
      </c>
      <c r="AL37">
        <v>1.0621348911311736E-3</v>
      </c>
      <c r="AM37">
        <v>4.2069835927639884E-4</v>
      </c>
    </row>
    <row r="38" spans="2:39" x14ac:dyDescent="0.75">
      <c r="B38" s="18"/>
      <c r="C38" s="1">
        <v>2022</v>
      </c>
      <c r="D38">
        <v>1.0723860589812333E-2</v>
      </c>
      <c r="E38">
        <v>6.9154068832421997E-3</v>
      </c>
      <c r="F38">
        <v>7.4918307165059376E-3</v>
      </c>
      <c r="G38">
        <v>5.9381562748931855E-3</v>
      </c>
      <c r="H38">
        <v>3.9489272081084641E-3</v>
      </c>
      <c r="I38">
        <v>3.9830058417419014E-3</v>
      </c>
      <c r="J38">
        <v>3.6279913486360147E-3</v>
      </c>
      <c r="K38">
        <v>2.1904205607476634E-3</v>
      </c>
      <c r="L38">
        <v>3.0911901081916537E-3</v>
      </c>
      <c r="M38">
        <v>2.1469859620148637E-3</v>
      </c>
      <c r="N38">
        <v>1.7743080198722497E-3</v>
      </c>
      <c r="O38">
        <v>2.2367194780987883E-3</v>
      </c>
      <c r="P38">
        <v>1.176470588235294E-3</v>
      </c>
      <c r="Q38">
        <v>1.441218859378217E-3</v>
      </c>
      <c r="R38">
        <v>1.4172909495849362E-3</v>
      </c>
      <c r="S38">
        <v>1.8132366273798731E-3</v>
      </c>
      <c r="V38" s="18"/>
      <c r="W38" s="1">
        <v>2022</v>
      </c>
      <c r="X38">
        <v>2.9768899334116725E-3</v>
      </c>
      <c r="Y38">
        <v>2.6652034177314416E-3</v>
      </c>
      <c r="Z38">
        <v>3.3452807646356035E-3</v>
      </c>
      <c r="AA38">
        <v>1.9181113980081151E-3</v>
      </c>
      <c r="AB38">
        <v>2.6555135099249816E-3</v>
      </c>
      <c r="AC38">
        <v>2.2586859762173655E-3</v>
      </c>
      <c r="AD38">
        <v>1.6823216038132623E-3</v>
      </c>
      <c r="AE38">
        <v>1.4840097944646435E-3</v>
      </c>
      <c r="AF38">
        <v>6.2848613402466803E-4</v>
      </c>
      <c r="AG38">
        <v>1.3230794674605143E-3</v>
      </c>
      <c r="AH38">
        <v>1.0525392509428998E-3</v>
      </c>
      <c r="AI38">
        <v>9.4312930302744506E-4</v>
      </c>
      <c r="AJ38">
        <v>1.0306090899721736E-3</v>
      </c>
      <c r="AK38">
        <v>1.9128586609989374E-3</v>
      </c>
      <c r="AL38">
        <v>2.1166260979997884E-4</v>
      </c>
      <c r="AM38">
        <v>4.2158516020236085E-4</v>
      </c>
    </row>
    <row r="39" spans="2:39" ht="15" customHeight="1" x14ac:dyDescent="0.75">
      <c r="B39" s="20" t="s">
        <v>2</v>
      </c>
      <c r="C39" s="1">
        <v>2023</v>
      </c>
      <c r="D39">
        <v>8.3818707493970163E-3</v>
      </c>
      <c r="E39">
        <v>7.4326896817338214E-3</v>
      </c>
      <c r="F39">
        <v>6.5769210377866682E-3</v>
      </c>
      <c r="G39">
        <v>5.8083210985077228E-3</v>
      </c>
      <c r="H39">
        <v>5.1214081046315934E-3</v>
      </c>
      <c r="I39">
        <v>4.511613531966675E-3</v>
      </c>
      <c r="J39">
        <v>3.9747721274427323E-3</v>
      </c>
      <c r="K39">
        <v>3.5064179616082834E-3</v>
      </c>
      <c r="L39">
        <v>3.1012962679768763E-3</v>
      </c>
      <c r="M39">
        <v>2.7532831502629826E-3</v>
      </c>
      <c r="N39">
        <v>2.4556767782262959E-3</v>
      </c>
      <c r="O39">
        <v>2.2016816611169581E-3</v>
      </c>
      <c r="P39">
        <v>1.9848730527082768E-3</v>
      </c>
      <c r="Q39">
        <v>1.7994795471276898E-3</v>
      </c>
      <c r="R39">
        <v>1.6404273411095029E-3</v>
      </c>
      <c r="S39">
        <v>1.5032122182133249E-3</v>
      </c>
      <c r="V39" s="20" t="s">
        <v>2</v>
      </c>
      <c r="W39" s="1">
        <v>2023</v>
      </c>
      <c r="X39">
        <v>4.0487827706285869E-3</v>
      </c>
      <c r="Y39">
        <v>3.5476855270510947E-3</v>
      </c>
      <c r="Z39">
        <v>3.1015358699311448E-3</v>
      </c>
      <c r="AA39">
        <v>2.7118869830934623E-3</v>
      </c>
      <c r="AB39">
        <v>2.3765354882228475E-3</v>
      </c>
      <c r="AC39">
        <v>2.0904383421781023E-3</v>
      </c>
      <c r="AD39">
        <v>1.8470212697926493E-3</v>
      </c>
      <c r="AE39">
        <v>1.6394701134112804E-3</v>
      </c>
      <c r="AF39">
        <v>1.4616762771466653E-3</v>
      </c>
      <c r="AG39">
        <v>1.3086807930525789E-3</v>
      </c>
      <c r="AH39">
        <v>1.17665605241636E-3</v>
      </c>
      <c r="AI39">
        <v>1.062608451668822E-3</v>
      </c>
      <c r="AJ39">
        <v>9.6402667390174299E-4</v>
      </c>
      <c r="AK39">
        <v>8.7863962058963563E-4</v>
      </c>
      <c r="AL39">
        <v>8.0434067634040129E-4</v>
      </c>
      <c r="AM39">
        <v>7.3924441814121351E-4</v>
      </c>
    </row>
    <row r="40" spans="2:39" x14ac:dyDescent="0.75">
      <c r="B40" s="19"/>
      <c r="C40" s="1">
        <v>2024</v>
      </c>
      <c r="D40">
        <v>9.2590218513460085E-3</v>
      </c>
      <c r="E40">
        <v>8.2170872007334816E-3</v>
      </c>
      <c r="F40">
        <v>7.274393714467804E-3</v>
      </c>
      <c r="G40">
        <v>6.4253046800904533E-3</v>
      </c>
      <c r="H40">
        <v>5.6637175782386293E-3</v>
      </c>
      <c r="I40">
        <v>4.9841529970119907E-3</v>
      </c>
      <c r="J40">
        <v>4.3819663154386831E-3</v>
      </c>
      <c r="K40">
        <v>3.8529014582190687E-3</v>
      </c>
      <c r="L40">
        <v>3.392424400762662E-3</v>
      </c>
      <c r="M40">
        <v>2.9952362236299948E-3</v>
      </c>
      <c r="N40">
        <v>2.6551686052438458E-3</v>
      </c>
      <c r="O40">
        <v>2.3654470052924506E-3</v>
      </c>
      <c r="P40">
        <v>2.1191627900667533E-3</v>
      </c>
      <c r="Q40">
        <v>1.9097502314807631E-3</v>
      </c>
      <c r="R40">
        <v>1.7313015684139502E-3</v>
      </c>
      <c r="S40">
        <v>1.5786477079892402E-3</v>
      </c>
      <c r="V40" s="19"/>
      <c r="W40" s="1">
        <v>2024</v>
      </c>
      <c r="X40">
        <v>4.5640728471223286E-3</v>
      </c>
      <c r="Y40">
        <v>4.0160347304837897E-3</v>
      </c>
      <c r="Z40">
        <v>3.5168618238284209E-3</v>
      </c>
      <c r="AA40">
        <v>3.072230601581764E-3</v>
      </c>
      <c r="AB40">
        <v>2.6838516828425942E-3</v>
      </c>
      <c r="AC40">
        <v>2.3496215282265273E-3</v>
      </c>
      <c r="AD40">
        <v>2.0645422093242653E-3</v>
      </c>
      <c r="AE40">
        <v>1.8220600044563471E-3</v>
      </c>
      <c r="AF40">
        <v>1.6153861860060193E-3</v>
      </c>
      <c r="AG40">
        <v>1.4384505119136599E-3</v>
      </c>
      <c r="AH40">
        <v>1.2863321058553577E-3</v>
      </c>
      <c r="AI40">
        <v>1.1552238215330726E-3</v>
      </c>
      <c r="AJ40">
        <v>1.0421307913754843E-3</v>
      </c>
      <c r="AK40">
        <v>9.4453051876712524E-4</v>
      </c>
      <c r="AL40">
        <v>8.6014571170422147E-4</v>
      </c>
      <c r="AM40">
        <v>7.8687188096475988E-4</v>
      </c>
    </row>
    <row r="41" spans="2:39" x14ac:dyDescent="0.75">
      <c r="B41" s="19"/>
      <c r="C41" s="1">
        <v>2025</v>
      </c>
      <c r="D41">
        <v>1.0228127526942013E-2</v>
      </c>
      <c r="E41">
        <v>9.0907555671640612E-3</v>
      </c>
      <c r="F41">
        <v>8.0555432174035085E-3</v>
      </c>
      <c r="G41">
        <v>7.1194690184811877E-3</v>
      </c>
      <c r="H41">
        <v>6.2771835019454335E-3</v>
      </c>
      <c r="I41">
        <v>5.5227140962111456E-3</v>
      </c>
      <c r="J41">
        <v>4.8505763630040909E-3</v>
      </c>
      <c r="K41">
        <v>4.2560446841440813E-3</v>
      </c>
      <c r="L41">
        <v>3.7347674711348641E-3</v>
      </c>
      <c r="M41">
        <v>3.2821367677489596E-3</v>
      </c>
      <c r="N41">
        <v>2.8928032861554919E-3</v>
      </c>
      <c r="O41">
        <v>2.5605504183611374E-3</v>
      </c>
      <c r="P41">
        <v>2.2785325758092885E-3</v>
      </c>
      <c r="Q41">
        <v>2.0397367203963583E-3</v>
      </c>
      <c r="R41">
        <v>1.8374706340359898E-3</v>
      </c>
      <c r="S41">
        <v>1.6657066903466799E-3</v>
      </c>
      <c r="V41" s="19"/>
      <c r="W41" s="1">
        <v>2025</v>
      </c>
      <c r="X41">
        <v>5.1138359671340904E-3</v>
      </c>
      <c r="Y41">
        <v>4.5290851586172361E-3</v>
      </c>
      <c r="Z41">
        <v>3.9835515684996841E-3</v>
      </c>
      <c r="AA41">
        <v>3.4863059292018382E-3</v>
      </c>
      <c r="AB41">
        <v>3.0432022279029743E-3</v>
      </c>
      <c r="AC41">
        <v>2.6561062095885948E-3</v>
      </c>
      <c r="AD41">
        <v>2.3230123653797835E-3</v>
      </c>
      <c r="AE41">
        <v>2.0389668750719738E-3</v>
      </c>
      <c r="AF41">
        <v>1.7974360740372849E-3</v>
      </c>
      <c r="AG41">
        <v>1.5916560531313915E-3</v>
      </c>
      <c r="AH41">
        <v>1.4155937997870711E-3</v>
      </c>
      <c r="AI41">
        <v>1.2643650730860833E-3</v>
      </c>
      <c r="AJ41">
        <v>1.1341819685513736E-3</v>
      </c>
      <c r="AK41">
        <v>1.0220477586332731E-3</v>
      </c>
      <c r="AL41">
        <v>9.2542864739593683E-4</v>
      </c>
      <c r="AM41">
        <v>8.4204106897281083E-4</v>
      </c>
    </row>
    <row r="42" spans="2:39" x14ac:dyDescent="0.75">
      <c r="B42" s="19"/>
      <c r="C42" s="1">
        <v>2026</v>
      </c>
      <c r="D42">
        <v>1.1285978431543438E-2</v>
      </c>
      <c r="E42">
        <v>1.0055589024337437E-2</v>
      </c>
      <c r="F42">
        <v>8.9255472239662664E-3</v>
      </c>
      <c r="G42">
        <v>7.8971751111103269E-3</v>
      </c>
      <c r="H42">
        <v>6.9678437949136631E-3</v>
      </c>
      <c r="I42">
        <v>6.132476929723003E-3</v>
      </c>
      <c r="J42">
        <v>5.3852210261470515E-3</v>
      </c>
      <c r="K42">
        <v>4.7205796185308012E-3</v>
      </c>
      <c r="L42">
        <v>4.1337415784351381E-3</v>
      </c>
      <c r="M42">
        <v>3.6202555956088541E-3</v>
      </c>
      <c r="N42">
        <v>3.175434582945402E-3</v>
      </c>
      <c r="O42">
        <v>2.7938734135133651E-3</v>
      </c>
      <c r="P42">
        <v>2.4693039952418637E-3</v>
      </c>
      <c r="Q42">
        <v>2.1948116729768961E-3</v>
      </c>
      <c r="R42">
        <v>1.9632875341314537E-3</v>
      </c>
      <c r="S42">
        <v>1.7679266509771517E-3</v>
      </c>
      <c r="V42" s="19"/>
      <c r="W42" s="1">
        <v>2026</v>
      </c>
      <c r="X42">
        <v>5.6850037319867274E-3</v>
      </c>
      <c r="Y42">
        <v>5.0759003584785823E-3</v>
      </c>
      <c r="Z42">
        <v>4.4943656819457214E-3</v>
      </c>
      <c r="AA42">
        <v>3.9513311422445501E-3</v>
      </c>
      <c r="AB42">
        <v>3.4560155163437184E-3</v>
      </c>
      <c r="AC42">
        <v>3.0144481326191725E-3</v>
      </c>
      <c r="AD42">
        <v>2.6286475671199955E-3</v>
      </c>
      <c r="AE42">
        <v>2.2967045478939413E-3</v>
      </c>
      <c r="AF42">
        <v>2.0137083654014993E-3</v>
      </c>
      <c r="AG42">
        <v>1.7731449196781786E-3</v>
      </c>
      <c r="AH42">
        <v>1.5682745175216923E-3</v>
      </c>
      <c r="AI42">
        <v>1.3931002765814157E-3</v>
      </c>
      <c r="AJ42">
        <v>1.2427731771313933E-3</v>
      </c>
      <c r="AK42">
        <v>1.1135233829232829E-3</v>
      </c>
      <c r="AL42">
        <v>1.0023517485253258E-3</v>
      </c>
      <c r="AM42">
        <v>9.0671308592435711E-4</v>
      </c>
    </row>
    <row r="43" spans="2:39" x14ac:dyDescent="0.75">
      <c r="B43" s="19"/>
      <c r="C43" s="1">
        <v>2027</v>
      </c>
      <c r="D43">
        <v>1.2423542442157952E-2</v>
      </c>
      <c r="E43">
        <v>1.1108048440756675E-2</v>
      </c>
      <c r="F43">
        <v>9.88596107743356E-3</v>
      </c>
      <c r="G43">
        <v>8.763341249104141E-3</v>
      </c>
      <c r="H43">
        <v>7.7419204456384604E-3</v>
      </c>
      <c r="I43">
        <v>6.8194477740243526E-3</v>
      </c>
      <c r="J43">
        <v>5.9911062472412296E-3</v>
      </c>
      <c r="K43">
        <v>5.2511509730971085E-3</v>
      </c>
      <c r="L43">
        <v>4.5940668215946594E-3</v>
      </c>
      <c r="M43">
        <v>4.0149530151655077E-3</v>
      </c>
      <c r="N43">
        <v>3.5092547739135928E-3</v>
      </c>
      <c r="O43">
        <v>3.072201283519726E-3</v>
      </c>
      <c r="P43">
        <v>2.6983268057298683E-3</v>
      </c>
      <c r="Q43">
        <v>2.3813091814923427E-3</v>
      </c>
      <c r="R43">
        <v>2.1141669559517594E-3</v>
      </c>
      <c r="S43">
        <v>1.8897036578951053E-3</v>
      </c>
      <c r="V43" s="19"/>
      <c r="W43" s="1">
        <v>2027</v>
      </c>
      <c r="X43">
        <v>6.2642642053439028E-3</v>
      </c>
      <c r="Y43">
        <v>5.6433438052272619E-3</v>
      </c>
      <c r="Z43">
        <v>5.0382461648730073E-3</v>
      </c>
      <c r="AA43">
        <v>4.4599123610249035E-3</v>
      </c>
      <c r="AB43">
        <v>3.9193713266154383E-3</v>
      </c>
      <c r="AC43">
        <v>3.4259882786428419E-3</v>
      </c>
      <c r="AD43">
        <v>2.9859657241749797E-3</v>
      </c>
      <c r="AE43">
        <v>2.6014727901999563E-3</v>
      </c>
      <c r="AF43">
        <v>2.2706946630713866E-3</v>
      </c>
      <c r="AG43">
        <v>1.9887627555228637E-3</v>
      </c>
      <c r="AH43">
        <v>1.7491820441316657E-3</v>
      </c>
      <c r="AI43">
        <v>1.5452364582594076E-3</v>
      </c>
      <c r="AJ43">
        <v>1.3709641712920293E-3</v>
      </c>
      <c r="AK43">
        <v>1.2215500116809228E-3</v>
      </c>
      <c r="AL43">
        <v>1.0932410836160711E-3</v>
      </c>
      <c r="AM43">
        <v>9.8303530269008041E-4</v>
      </c>
    </row>
    <row r="44" spans="2:39" x14ac:dyDescent="0.75">
      <c r="B44" s="19"/>
      <c r="C44" s="1">
        <v>2028</v>
      </c>
      <c r="D44">
        <v>1.3627753173370394E-2</v>
      </c>
      <c r="E44">
        <v>1.2238887022567601E-2</v>
      </c>
      <c r="F44">
        <v>1.0932923619394391E-2</v>
      </c>
      <c r="G44">
        <v>9.7191945880038492E-3</v>
      </c>
      <c r="H44">
        <v>8.6040830798634251E-3</v>
      </c>
      <c r="I44">
        <v>7.5897180122383914E-3</v>
      </c>
      <c r="J44">
        <v>6.6742121826257059E-3</v>
      </c>
      <c r="K44">
        <v>5.8529945529455342E-3</v>
      </c>
      <c r="L44">
        <v>5.1204187178901066E-3</v>
      </c>
      <c r="M44">
        <v>4.470944601469423E-3</v>
      </c>
      <c r="N44">
        <v>3.899577999282893E-3</v>
      </c>
      <c r="O44">
        <v>3.4016573534676707E-3</v>
      </c>
      <c r="P44">
        <v>2.9723240960944511E-3</v>
      </c>
      <c r="Q44">
        <v>2.6060477598247246E-3</v>
      </c>
      <c r="R44">
        <v>2.2964501044774347E-3</v>
      </c>
      <c r="S44">
        <v>2.0364853953851627E-3</v>
      </c>
      <c r="V44" s="19"/>
      <c r="W44" s="1">
        <v>2028</v>
      </c>
      <c r="X44">
        <v>6.8398778459896397E-3</v>
      </c>
      <c r="Y44">
        <v>6.2180579676025935E-3</v>
      </c>
      <c r="Z44">
        <v>5.6019891640189451E-3</v>
      </c>
      <c r="AA44">
        <v>5.0008712987159578E-3</v>
      </c>
      <c r="AB44">
        <v>4.4257231555335941E-3</v>
      </c>
      <c r="AC44">
        <v>3.8876700136980151E-3</v>
      </c>
      <c r="AD44">
        <v>3.3962219295287444E-3</v>
      </c>
      <c r="AE44">
        <v>2.9577524355016674E-3</v>
      </c>
      <c r="AF44">
        <v>2.5745789442460504E-3</v>
      </c>
      <c r="AG44">
        <v>2.2449793368628703E-3</v>
      </c>
      <c r="AH44">
        <v>1.9641261692659733E-3</v>
      </c>
      <c r="AI44">
        <v>1.7255430109276949E-3</v>
      </c>
      <c r="AJ44">
        <v>1.5225368296536456E-3</v>
      </c>
      <c r="AK44">
        <v>1.3491798046144428E-3</v>
      </c>
      <c r="AL44">
        <v>1.2006892798265643E-3</v>
      </c>
      <c r="AM44">
        <v>1.073328216753203E-3</v>
      </c>
    </row>
    <row r="45" spans="2:39" x14ac:dyDescent="0.75">
      <c r="B45" s="19"/>
      <c r="C45" s="1">
        <v>2029</v>
      </c>
      <c r="D45">
        <v>1.4884785932274569E-2</v>
      </c>
      <c r="E45">
        <v>1.3434992473944094E-2</v>
      </c>
      <c r="F45">
        <v>1.2056976200513958E-2</v>
      </c>
      <c r="G45">
        <v>1.0760559742334856E-2</v>
      </c>
      <c r="H45">
        <v>9.555241286060806E-3</v>
      </c>
      <c r="I45">
        <v>8.4477191451103276E-3</v>
      </c>
      <c r="J45">
        <v>7.4405078054952051E-3</v>
      </c>
      <c r="K45">
        <v>6.5320697122110217E-3</v>
      </c>
      <c r="L45">
        <v>5.7180667180764698E-3</v>
      </c>
      <c r="M45">
        <v>4.9929411629648281E-3</v>
      </c>
      <c r="N45">
        <v>4.3511220897892826E-3</v>
      </c>
      <c r="O45">
        <v>3.787518437962174E-3</v>
      </c>
      <c r="P45">
        <v>3.2973589824303829E-3</v>
      </c>
      <c r="Q45">
        <v>2.8756939135517971E-3</v>
      </c>
      <c r="R45">
        <v>2.5169245296995969E-3</v>
      </c>
      <c r="S45">
        <v>2.2146150207380706E-3</v>
      </c>
      <c r="V45" s="19"/>
      <c r="W45" s="1">
        <v>2029</v>
      </c>
      <c r="X45">
        <v>7.4030806048514686E-3</v>
      </c>
      <c r="Y45">
        <v>6.7882225962299083E-3</v>
      </c>
      <c r="Z45">
        <v>6.1721925546311517E-3</v>
      </c>
      <c r="AA45">
        <v>5.5609375712174763E-3</v>
      </c>
      <c r="AB45">
        <v>4.9637736878923224E-3</v>
      </c>
      <c r="AC45">
        <v>4.3917960407914985E-3</v>
      </c>
      <c r="AD45">
        <v>3.8562251126275288E-3</v>
      </c>
      <c r="AE45">
        <v>3.3667142022975952E-3</v>
      </c>
      <c r="AF45">
        <v>2.9298057237857954E-3</v>
      </c>
      <c r="AG45">
        <v>2.5479631250133602E-3</v>
      </c>
      <c r="AH45">
        <v>2.2195552334298174E-3</v>
      </c>
      <c r="AI45">
        <v>1.9397947784783312E-3</v>
      </c>
      <c r="AJ45">
        <v>1.7022234435521641E-3</v>
      </c>
      <c r="AK45">
        <v>1.5001706601350565E-3</v>
      </c>
      <c r="AL45">
        <v>1.3277415874872829E-3</v>
      </c>
      <c r="AM45">
        <v>1.1801847921941683E-3</v>
      </c>
    </row>
    <row r="46" spans="2:39" x14ac:dyDescent="0.75">
      <c r="B46" s="19"/>
      <c r="C46" s="1">
        <v>2030</v>
      </c>
      <c r="D46">
        <v>1.6182959294419281E-2</v>
      </c>
      <c r="E46">
        <v>1.4682630699453235E-2</v>
      </c>
      <c r="F46">
        <v>1.3244958319882276E-2</v>
      </c>
      <c r="G46">
        <v>1.1877769182092069E-2</v>
      </c>
      <c r="H46">
        <v>1.0590913281691018E-2</v>
      </c>
      <c r="I46">
        <v>9.3940537158843842E-3</v>
      </c>
      <c r="J46">
        <v>8.2941968472712985E-3</v>
      </c>
      <c r="K46">
        <v>7.2942309996715847E-3</v>
      </c>
      <c r="L46">
        <v>6.392954487760772E-3</v>
      </c>
      <c r="M46">
        <v>5.5862493458018548E-3</v>
      </c>
      <c r="N46">
        <v>4.8686372795506173E-3</v>
      </c>
      <c r="O46">
        <v>4.2345108534849619E-3</v>
      </c>
      <c r="P46">
        <v>3.6786790572060409E-3</v>
      </c>
      <c r="Q46">
        <v>3.1962585084975561E-3</v>
      </c>
      <c r="R46">
        <v>2.7822051758436715E-3</v>
      </c>
      <c r="S46">
        <v>2.430849190818209E-3</v>
      </c>
      <c r="V46" s="19"/>
      <c r="W46" s="1">
        <v>2030</v>
      </c>
      <c r="X46">
        <v>7.9491020850726932E-3</v>
      </c>
      <c r="Y46">
        <v>7.3449309602894803E-3</v>
      </c>
      <c r="Z46">
        <v>6.736957450633998E-3</v>
      </c>
      <c r="AA46">
        <v>6.1266654524503141E-3</v>
      </c>
      <c r="AB46">
        <v>5.5201868060724335E-3</v>
      </c>
      <c r="AC46">
        <v>4.9269512756584151E-3</v>
      </c>
      <c r="AD46">
        <v>4.3581290076393012E-3</v>
      </c>
      <c r="AE46">
        <v>3.825034549450909E-3</v>
      </c>
      <c r="AF46">
        <v>3.337462849939589E-3</v>
      </c>
      <c r="AG46">
        <v>2.9021230702400216E-3</v>
      </c>
      <c r="AH46">
        <v>2.5216224582808528E-3</v>
      </c>
      <c r="AI46">
        <v>2.1944190547115989E-3</v>
      </c>
      <c r="AJ46">
        <v>1.9157648024301908E-3</v>
      </c>
      <c r="AK46">
        <v>1.6792190246366458E-3</v>
      </c>
      <c r="AL46">
        <v>1.4781330511669864E-3</v>
      </c>
      <c r="AM46">
        <v>1.3066440196583258E-3</v>
      </c>
    </row>
    <row r="47" spans="2:39" x14ac:dyDescent="0.75">
      <c r="B47" s="19"/>
      <c r="C47" s="1">
        <v>2031</v>
      </c>
      <c r="D47">
        <v>1.7513188099255863E-2</v>
      </c>
      <c r="E47">
        <v>1.5970220435037711E-2</v>
      </c>
      <c r="F47">
        <v>1.4483221004145359E-2</v>
      </c>
      <c r="G47">
        <v>1.3057612144974898E-2</v>
      </c>
      <c r="H47">
        <v>1.1701225779730932E-2</v>
      </c>
      <c r="I47">
        <v>1.0423941395818216E-2</v>
      </c>
      <c r="J47">
        <v>9.2355852222861003E-3</v>
      </c>
      <c r="K47">
        <v>8.1434645446403168E-3</v>
      </c>
      <c r="L47">
        <v>7.1508299255159235E-3</v>
      </c>
      <c r="M47">
        <v>6.2568020372132044E-3</v>
      </c>
      <c r="N47">
        <v>5.4574707312910224E-3</v>
      </c>
      <c r="O47">
        <v>4.7474280561629429E-3</v>
      </c>
      <c r="P47">
        <v>4.1210248295170939E-3</v>
      </c>
      <c r="Q47">
        <v>3.5729673208422488E-3</v>
      </c>
      <c r="R47">
        <v>3.0982578808004305E-3</v>
      </c>
      <c r="S47">
        <v>2.6917557546765297E-3</v>
      </c>
      <c r="V47" s="19"/>
      <c r="W47" s="1">
        <v>2031</v>
      </c>
      <c r="X47">
        <v>8.4776653341178121E-3</v>
      </c>
      <c r="Y47">
        <v>7.883245804808264E-3</v>
      </c>
      <c r="Z47">
        <v>7.2872380689824098E-3</v>
      </c>
      <c r="AA47">
        <v>6.6860794631071856E-3</v>
      </c>
      <c r="AB47">
        <v>6.0814741656243336E-3</v>
      </c>
      <c r="AC47">
        <v>5.4797346641071408E-3</v>
      </c>
      <c r="AD47">
        <v>4.8904020205279494E-3</v>
      </c>
      <c r="AE47">
        <v>4.3247200623196726E-3</v>
      </c>
      <c r="AF47">
        <v>3.7940962669899786E-3</v>
      </c>
      <c r="AG47">
        <v>3.3084656449678348E-3</v>
      </c>
      <c r="AH47">
        <v>2.8747019798761046E-3</v>
      </c>
      <c r="AI47">
        <v>2.495554099540991E-3</v>
      </c>
      <c r="AJ47">
        <v>2.1695675399976987E-3</v>
      </c>
      <c r="AK47">
        <v>1.8920325072270987E-3</v>
      </c>
      <c r="AL47">
        <v>1.6565254951590848E-3</v>
      </c>
      <c r="AM47">
        <v>1.4564191761726121E-3</v>
      </c>
    </row>
    <row r="48" spans="2:39" x14ac:dyDescent="0.75">
      <c r="B48" s="19"/>
      <c r="C48" s="1">
        <v>2032</v>
      </c>
      <c r="D48">
        <v>1.8866174965447867E-2</v>
      </c>
      <c r="E48">
        <v>1.7288613502496976E-2</v>
      </c>
      <c r="F48">
        <v>1.5760278210157137E-2</v>
      </c>
      <c r="G48">
        <v>1.428651955829202E-2</v>
      </c>
      <c r="H48">
        <v>1.287291592851999E-2</v>
      </c>
      <c r="I48">
        <v>1.1527306403181318E-2</v>
      </c>
      <c r="J48">
        <v>1.025960191849512E-2</v>
      </c>
      <c r="K48">
        <v>9.0797899371048429E-3</v>
      </c>
      <c r="L48">
        <v>7.9954715340076806E-3</v>
      </c>
      <c r="M48">
        <v>7.010248047526378E-3</v>
      </c>
      <c r="N48">
        <v>6.1235492615852012E-3</v>
      </c>
      <c r="O48">
        <v>5.3316608227094728E-3</v>
      </c>
      <c r="P48">
        <v>4.6292364483811656E-3</v>
      </c>
      <c r="Q48">
        <v>4.0105802613587963E-3</v>
      </c>
      <c r="R48">
        <v>3.4702933518485557E-3</v>
      </c>
      <c r="S48">
        <v>3.0032620548123964E-3</v>
      </c>
      <c r="V48" s="19"/>
      <c r="W48" s="1">
        <v>2032</v>
      </c>
      <c r="X48">
        <v>8.9925363403024431E-3</v>
      </c>
      <c r="Y48">
        <v>8.4027771621031002E-3</v>
      </c>
      <c r="Z48">
        <v>7.8179351270035741E-3</v>
      </c>
      <c r="AA48">
        <v>7.2299983432292988E-3</v>
      </c>
      <c r="AB48">
        <v>6.6355857098038713E-3</v>
      </c>
      <c r="AC48">
        <v>6.0366162171242074E-3</v>
      </c>
      <c r="AD48">
        <v>5.4395789569994116E-3</v>
      </c>
      <c r="AE48">
        <v>4.8541238961588512E-3</v>
      </c>
      <c r="AF48">
        <v>4.2915672263592278E-3</v>
      </c>
      <c r="AG48">
        <v>3.7634082247057733E-3</v>
      </c>
      <c r="AH48">
        <v>3.2797203792487347E-3</v>
      </c>
      <c r="AI48">
        <v>2.8475399812800234E-3</v>
      </c>
      <c r="AJ48">
        <v>2.4697552336925667E-3</v>
      </c>
      <c r="AK48">
        <v>2.1449974655047303E-3</v>
      </c>
      <c r="AL48">
        <v>1.8685942052296908E-3</v>
      </c>
      <c r="AM48">
        <v>1.6341386536552725E-3</v>
      </c>
    </row>
    <row r="49" spans="2:39" x14ac:dyDescent="0.75">
      <c r="B49" s="19"/>
      <c r="C49" s="1">
        <v>2033</v>
      </c>
      <c r="D49">
        <v>2.0227750442333891E-2</v>
      </c>
      <c r="E49">
        <v>1.8628162089001407E-2</v>
      </c>
      <c r="F49">
        <v>1.7066918664079264E-2</v>
      </c>
      <c r="G49">
        <v>1.5553095855621941E-2</v>
      </c>
      <c r="H49">
        <v>1.40924895802558E-2</v>
      </c>
      <c r="I49">
        <v>1.2690832187607628E-2</v>
      </c>
      <c r="J49">
        <v>1.1355972050637632E-2</v>
      </c>
      <c r="K49">
        <v>1.0097853348275317E-2</v>
      </c>
      <c r="L49">
        <v>8.9266227659304965E-3</v>
      </c>
      <c r="M49">
        <v>7.8501680336045109E-3</v>
      </c>
      <c r="N49">
        <v>6.8724299416618711E-3</v>
      </c>
      <c r="O49">
        <v>5.9931344057294698E-3</v>
      </c>
      <c r="P49">
        <v>5.2087511831126962E-3</v>
      </c>
      <c r="Q49">
        <v>4.5139873298766977E-3</v>
      </c>
      <c r="R49">
        <v>3.9030956371805298E-3</v>
      </c>
      <c r="S49">
        <v>3.3705698559385157E-3</v>
      </c>
      <c r="V49" s="19"/>
      <c r="W49" s="1">
        <v>2033</v>
      </c>
      <c r="X49">
        <v>9.4998147751166884E-3</v>
      </c>
      <c r="Y49">
        <v>8.9072865070020397E-3</v>
      </c>
      <c r="Z49">
        <v>8.3285505210744168E-3</v>
      </c>
      <c r="AA49">
        <v>7.7531655314816029E-3</v>
      </c>
      <c r="AB49">
        <v>7.1732082235098091E-3</v>
      </c>
      <c r="AC49">
        <v>6.5854732889595443E-3</v>
      </c>
      <c r="AD49">
        <v>5.9920891481919031E-3</v>
      </c>
      <c r="AE49">
        <v>5.3997175124631683E-3</v>
      </c>
      <c r="AF49">
        <v>4.8181148912409179E-3</v>
      </c>
      <c r="AG49">
        <v>4.2586685364513297E-3</v>
      </c>
      <c r="AH49">
        <v>3.7329683985639545E-3</v>
      </c>
      <c r="AI49">
        <v>3.2512248638338305E-3</v>
      </c>
      <c r="AJ49">
        <v>2.8206346263892372E-3</v>
      </c>
      <c r="AK49">
        <v>2.444223074736687E-3</v>
      </c>
      <c r="AL49">
        <v>2.1207056439582431E-3</v>
      </c>
      <c r="AM49">
        <v>1.8454462544807032E-3</v>
      </c>
    </row>
    <row r="50" spans="2:39" x14ac:dyDescent="0.75">
      <c r="B50" s="19"/>
      <c r="C50" s="1">
        <v>2034</v>
      </c>
      <c r="D50">
        <v>2.1575669866124175E-2</v>
      </c>
      <c r="E50">
        <v>1.9974077636403773E-2</v>
      </c>
      <c r="F50">
        <v>1.8393151947844848E-2</v>
      </c>
      <c r="G50">
        <v>1.684806665637056E-2</v>
      </c>
      <c r="H50">
        <v>1.5348637090572817E-2</v>
      </c>
      <c r="I50">
        <v>1.3901094787942955E-2</v>
      </c>
      <c r="J50">
        <v>1.2511323969512995E-2</v>
      </c>
      <c r="K50">
        <v>1.1187184299991635E-2</v>
      </c>
      <c r="L50">
        <v>9.938654838006775E-3</v>
      </c>
      <c r="M50">
        <v>8.776039375051517E-3</v>
      </c>
      <c r="N50">
        <v>7.7075051663571988E-3</v>
      </c>
      <c r="O50">
        <v>6.7373212734913382E-3</v>
      </c>
      <c r="P50">
        <v>5.8654970297144799E-3</v>
      </c>
      <c r="Q50">
        <v>5.0886749532184821E-3</v>
      </c>
      <c r="R50">
        <v>4.4016074446602991E-3</v>
      </c>
      <c r="S50">
        <v>3.7984916296915838E-3</v>
      </c>
      <c r="V50" s="19"/>
      <c r="W50" s="1">
        <v>2034</v>
      </c>
      <c r="X50">
        <v>1.000539626116722E-2</v>
      </c>
      <c r="Y50">
        <v>9.4029632932359896E-3</v>
      </c>
      <c r="Z50">
        <v>8.8228448477031315E-3</v>
      </c>
      <c r="AA50">
        <v>8.2549795673419815E-3</v>
      </c>
      <c r="AB50">
        <v>7.6889325355138536E-3</v>
      </c>
      <c r="AC50">
        <v>7.1168641782629119E-3</v>
      </c>
      <c r="AD50">
        <v>6.5357393207240311E-3</v>
      </c>
      <c r="AE50">
        <v>5.9478905182055947E-3</v>
      </c>
      <c r="AF50">
        <v>5.3601481741309296E-3</v>
      </c>
      <c r="AG50">
        <v>4.7823730093843079E-3</v>
      </c>
      <c r="AH50">
        <v>4.2260220443398498E-3</v>
      </c>
      <c r="AI50">
        <v>3.7027747809013178E-3</v>
      </c>
      <c r="AJ50">
        <v>3.2229769287931277E-3</v>
      </c>
      <c r="AK50">
        <v>2.7939834902720446E-3</v>
      </c>
      <c r="AL50">
        <v>2.4189548654759249E-3</v>
      </c>
      <c r="AM50">
        <v>2.0966889241792555E-3</v>
      </c>
    </row>
    <row r="51" spans="2:39" x14ac:dyDescent="0.75">
      <c r="B51" s="19"/>
      <c r="C51" s="1">
        <v>2035</v>
      </c>
      <c r="D51">
        <v>2.2881441660744357E-2</v>
      </c>
      <c r="E51">
        <v>2.1303432005167426E-2</v>
      </c>
      <c r="F51">
        <v>1.9723586098338915E-2</v>
      </c>
      <c r="G51">
        <v>1.8161106659913342E-2</v>
      </c>
      <c r="H51">
        <v>1.6632021025268017E-2</v>
      </c>
      <c r="I51">
        <v>1.5146866111093425E-2</v>
      </c>
      <c r="J51">
        <v>1.3712299392018923E-2</v>
      </c>
      <c r="K51">
        <v>1.2334354844197084E-2</v>
      </c>
      <c r="L51">
        <v>1.1020905300216211E-2</v>
      </c>
      <c r="M51">
        <v>9.7819661845164625E-3</v>
      </c>
      <c r="N51">
        <v>8.6279961786226884E-3</v>
      </c>
      <c r="O51">
        <v>7.5674349434461732E-3</v>
      </c>
      <c r="P51">
        <v>6.6048687767725003E-3</v>
      </c>
      <c r="Q51">
        <v>5.740577980814004E-3</v>
      </c>
      <c r="R51">
        <v>4.971366815037374E-3</v>
      </c>
      <c r="S51">
        <v>4.2920253605182816E-3</v>
      </c>
      <c r="V51" s="19"/>
      <c r="W51" s="1">
        <v>2035</v>
      </c>
      <c r="X51">
        <v>1.0512923808521046E-2</v>
      </c>
      <c r="Y51">
        <v>9.8958170010170245E-3</v>
      </c>
      <c r="Z51">
        <v>9.3070992210853333E-3</v>
      </c>
      <c r="AA51">
        <v>8.7392037008632798E-3</v>
      </c>
      <c r="AB51">
        <v>8.1820585088367408E-3</v>
      </c>
      <c r="AC51">
        <v>7.6252316935100867E-3</v>
      </c>
      <c r="AD51">
        <v>7.0609627036672239E-3</v>
      </c>
      <c r="AE51">
        <v>6.486380946995992E-3</v>
      </c>
      <c r="AF51">
        <v>5.9040179045458671E-3</v>
      </c>
      <c r="AG51">
        <v>5.32086880143716E-3</v>
      </c>
      <c r="AH51">
        <v>4.7468962690088547E-3</v>
      </c>
      <c r="AI51">
        <v>4.1936258167037674E-3</v>
      </c>
      <c r="AJ51">
        <v>3.6728253802933734E-3</v>
      </c>
      <c r="AK51">
        <v>3.1949744230498379E-3</v>
      </c>
      <c r="AL51">
        <v>2.7675841709090287E-3</v>
      </c>
      <c r="AM51">
        <v>2.3939478772165698E-3</v>
      </c>
    </row>
    <row r="52" spans="2:39" x14ac:dyDescent="0.75">
      <c r="B52" s="19"/>
      <c r="C52" s="1">
        <v>2036</v>
      </c>
      <c r="D52">
        <v>2.4118752627897914E-2</v>
      </c>
      <c r="E52">
        <v>2.2587329154970838E-2</v>
      </c>
      <c r="F52">
        <v>2.1034629191808187E-2</v>
      </c>
      <c r="G52">
        <v>1.9476235932395669E-2</v>
      </c>
      <c r="H52">
        <v>1.7931988821056573E-2</v>
      </c>
      <c r="I52">
        <v>1.6418745784125964E-2</v>
      </c>
      <c r="J52">
        <v>1.4947747583940584E-2</v>
      </c>
      <c r="K52">
        <v>1.3526068089216046E-2</v>
      </c>
      <c r="L52">
        <v>1.2159888896913442E-2</v>
      </c>
      <c r="M52">
        <v>1.0857097762877159E-2</v>
      </c>
      <c r="N52">
        <v>9.6277478184576756E-3</v>
      </c>
      <c r="O52">
        <v>8.4824503260493532E-3</v>
      </c>
      <c r="P52">
        <v>7.4299102481634634E-3</v>
      </c>
      <c r="Q52">
        <v>6.4750202324517885E-3</v>
      </c>
      <c r="R52">
        <v>5.618319366093129E-3</v>
      </c>
      <c r="S52">
        <v>4.8567629563415994E-3</v>
      </c>
      <c r="V52" s="19"/>
      <c r="W52" s="1">
        <v>2036</v>
      </c>
      <c r="X52">
        <v>1.1023806761054208E-2</v>
      </c>
      <c r="Y52">
        <v>1.0389560500350984E-2</v>
      </c>
      <c r="Z52">
        <v>9.7874378546795888E-3</v>
      </c>
      <c r="AA52">
        <v>9.212212491932055E-3</v>
      </c>
      <c r="AB52">
        <v>8.6563554775719396E-3</v>
      </c>
      <c r="AC52">
        <v>8.1097816046543664E-3</v>
      </c>
      <c r="AD52">
        <v>7.5620585967106375E-3</v>
      </c>
      <c r="AE52">
        <v>7.0055003234231628E-3</v>
      </c>
      <c r="AF52">
        <v>6.4373953312586692E-3</v>
      </c>
      <c r="AG52">
        <v>5.8604689024629565E-3</v>
      </c>
      <c r="AH52">
        <v>5.2818772695024689E-3</v>
      </c>
      <c r="AI52">
        <v>4.7116827032342113E-3</v>
      </c>
      <c r="AJ52">
        <v>4.1614779350427076E-3</v>
      </c>
      <c r="AK52">
        <v>3.6431182214230039E-3</v>
      </c>
      <c r="AL52">
        <v>3.1672152142165877E-3</v>
      </c>
      <c r="AM52">
        <v>2.7414342889765719E-3</v>
      </c>
    </row>
    <row r="53" spans="2:39" x14ac:dyDescent="0.75">
      <c r="B53" s="19"/>
      <c r="C53" s="1">
        <v>2037</v>
      </c>
      <c r="D53">
        <v>2.5276329050937477E-2</v>
      </c>
      <c r="E53">
        <v>2.3799668756390443E-2</v>
      </c>
      <c r="F53">
        <v>2.2296997100068158E-2</v>
      </c>
      <c r="G53">
        <v>2.076921808324338E-2</v>
      </c>
      <c r="H53">
        <v>1.9231987743156209E-2</v>
      </c>
      <c r="I53">
        <v>1.7705761499009477E-2</v>
      </c>
      <c r="J53">
        <v>1.6208205407761626E-2</v>
      </c>
      <c r="K53">
        <v>1.4751246640356815E-2</v>
      </c>
      <c r="L53">
        <v>1.3342366055732059E-2</v>
      </c>
      <c r="M53">
        <v>1.1987890720919506E-2</v>
      </c>
      <c r="N53">
        <v>1.0695724953771238E-2</v>
      </c>
      <c r="O53">
        <v>9.4759607943173882E-3</v>
      </c>
      <c r="P53">
        <v>8.3393596895844583E-3</v>
      </c>
      <c r="Q53">
        <v>7.2948848200636157E-3</v>
      </c>
      <c r="R53">
        <v>6.3477244480771248E-3</v>
      </c>
      <c r="S53">
        <v>5.4986645255781603E-3</v>
      </c>
      <c r="V53" s="19"/>
      <c r="W53" s="1">
        <v>2037</v>
      </c>
      <c r="X53">
        <v>1.1540045797244E-2</v>
      </c>
      <c r="Y53">
        <v>1.0885616046882991E-2</v>
      </c>
      <c r="Z53">
        <v>1.0267644791923851E-2</v>
      </c>
      <c r="AA53">
        <v>9.6802456784891907E-3</v>
      </c>
      <c r="AB53">
        <v>9.1182931416747704E-3</v>
      </c>
      <c r="AC53">
        <v>8.5742926608619614E-3</v>
      </c>
      <c r="AD53">
        <v>8.0381431646033112E-3</v>
      </c>
      <c r="AE53">
        <v>7.499408872881308E-3</v>
      </c>
      <c r="AF53">
        <v>6.9504735885367501E-3</v>
      </c>
      <c r="AG53">
        <v>6.3887796584169007E-3</v>
      </c>
      <c r="AH53">
        <v>5.8172411249449232E-3</v>
      </c>
      <c r="AI53">
        <v>5.2431714690186655E-3</v>
      </c>
      <c r="AJ53">
        <v>4.6767303597707996E-3</v>
      </c>
      <c r="AK53">
        <v>4.1295764955632938E-3</v>
      </c>
      <c r="AL53">
        <v>3.6136513449501789E-3</v>
      </c>
      <c r="AM53">
        <v>3.1396971884330325E-3</v>
      </c>
    </row>
    <row r="54" spans="2:39" x14ac:dyDescent="0.75">
      <c r="B54" s="19"/>
      <c r="C54" s="1">
        <v>2038</v>
      </c>
      <c r="D54">
        <v>2.6369647602359273E-2</v>
      </c>
      <c r="E54">
        <v>2.4930145185235116E-2</v>
      </c>
      <c r="F54">
        <v>2.3484806268908389E-2</v>
      </c>
      <c r="G54">
        <v>2.2010396903037018E-2</v>
      </c>
      <c r="H54">
        <v>2.0507155883561508E-2</v>
      </c>
      <c r="I54">
        <v>1.8990802629253994E-2</v>
      </c>
      <c r="J54">
        <v>1.7482388227438934E-2</v>
      </c>
      <c r="K54">
        <v>1.6000364826537702E-2</v>
      </c>
      <c r="L54">
        <v>1.4557328869964357E-2</v>
      </c>
      <c r="M54">
        <v>1.3161158940718346E-2</v>
      </c>
      <c r="N54">
        <v>1.1818325410291038E-2</v>
      </c>
      <c r="O54">
        <v>1.0536750684688404E-2</v>
      </c>
      <c r="P54">
        <v>9.3265667805811827E-3</v>
      </c>
      <c r="Q54">
        <v>8.1986828521348129E-3</v>
      </c>
      <c r="R54">
        <v>7.1623132394026462E-3</v>
      </c>
      <c r="S54">
        <v>6.2229312376154049E-3</v>
      </c>
      <c r="V54" s="19"/>
      <c r="W54" s="1">
        <v>2038</v>
      </c>
      <c r="X54">
        <v>1.2068918664685893E-2</v>
      </c>
      <c r="Y54">
        <v>1.1385986728052827E-2</v>
      </c>
      <c r="Z54">
        <v>1.0749157644779373E-2</v>
      </c>
      <c r="AA54">
        <v>1.014715969646258E-2</v>
      </c>
      <c r="AB54">
        <v>9.5742274727297783E-3</v>
      </c>
      <c r="AC54">
        <v>9.0253313077970267E-3</v>
      </c>
      <c r="AD54">
        <v>8.4930078050275311E-3</v>
      </c>
      <c r="AE54">
        <v>7.9671375487567943E-3</v>
      </c>
      <c r="AF54">
        <v>7.4372781860107236E-3</v>
      </c>
      <c r="AG54">
        <v>6.8958790771051128E-3</v>
      </c>
      <c r="AH54">
        <v>6.3405311346353098E-3</v>
      </c>
      <c r="AI54">
        <v>5.7743322025868189E-3</v>
      </c>
      <c r="AJ54">
        <v>5.2047493061346487E-3</v>
      </c>
      <c r="AK54">
        <v>4.6420373008115717E-3</v>
      </c>
      <c r="AL54">
        <v>4.0979196090664373E-3</v>
      </c>
      <c r="AM54">
        <v>3.5844228073827374E-3</v>
      </c>
    </row>
    <row r="55" spans="2:39" x14ac:dyDescent="0.75">
      <c r="B55" s="19"/>
      <c r="C55" s="1">
        <v>2039</v>
      </c>
      <c r="D55">
        <v>2.7445346181047565E-2</v>
      </c>
      <c r="E55">
        <v>2.5995763539080313E-2</v>
      </c>
      <c r="F55">
        <v>2.4588702643663779E-2</v>
      </c>
      <c r="G55">
        <v>2.3174109317805777E-2</v>
      </c>
      <c r="H55">
        <v>2.1727480595480752E-2</v>
      </c>
      <c r="I55">
        <v>2.0248400336842054E-2</v>
      </c>
      <c r="J55">
        <v>1.8752642177177939E-2</v>
      </c>
      <c r="K55">
        <v>1.726183300006575E-2</v>
      </c>
      <c r="L55">
        <v>1.5795189420520835E-2</v>
      </c>
      <c r="M55">
        <v>1.436596031473932E-2</v>
      </c>
      <c r="N55">
        <v>1.2982412859856643E-2</v>
      </c>
      <c r="O55">
        <v>1.1651158552838188E-2</v>
      </c>
      <c r="P55">
        <v>1.0380139305296503E-2</v>
      </c>
      <c r="Q55">
        <v>9.1795280500531554E-3</v>
      </c>
      <c r="R55">
        <v>8.0603790952730563E-3</v>
      </c>
      <c r="S55">
        <v>7.0321509118597804E-3</v>
      </c>
      <c r="V55" s="19"/>
      <c r="W55" s="1">
        <v>2039</v>
      </c>
      <c r="X55">
        <v>1.2627083373319088E-2</v>
      </c>
      <c r="Y55">
        <v>1.1897999036568638E-2</v>
      </c>
      <c r="Z55">
        <v>1.1233984340196975E-2</v>
      </c>
      <c r="AA55">
        <v>1.0614409839065024E-2</v>
      </c>
      <c r="AB55">
        <v>1.002808842652044E-2</v>
      </c>
      <c r="AC55">
        <v>9.469370380058368E-3</v>
      </c>
      <c r="AD55">
        <v>8.9333172283316015E-3</v>
      </c>
      <c r="AE55">
        <v>8.4124935349486098E-3</v>
      </c>
      <c r="AF55">
        <v>7.8967591670088128E-3</v>
      </c>
      <c r="AG55">
        <v>7.3756622360102633E-3</v>
      </c>
      <c r="AH55">
        <v>6.8417133941037237E-3</v>
      </c>
      <c r="AI55">
        <v>6.2926469871777682E-3</v>
      </c>
      <c r="AJ55">
        <v>5.7317397834608114E-3</v>
      </c>
      <c r="AK55">
        <v>5.1666087023431407E-3</v>
      </c>
      <c r="AL55">
        <v>4.6076016029245803E-3</v>
      </c>
      <c r="AM55">
        <v>4.0665054008354427E-3</v>
      </c>
    </row>
    <row r="56" spans="2:39" x14ac:dyDescent="0.75">
      <c r="B56" s="19"/>
      <c r="C56" s="1">
        <v>2040</v>
      </c>
      <c r="D56">
        <v>2.8575373439566287E-2</v>
      </c>
      <c r="E56">
        <v>2.7044769628782987E-2</v>
      </c>
      <c r="F56">
        <v>2.5627180619558817E-2</v>
      </c>
      <c r="G56">
        <v>2.4251936489186398E-2</v>
      </c>
      <c r="H56">
        <v>2.2867522794284251E-2</v>
      </c>
      <c r="I56">
        <v>2.1448200825576847E-2</v>
      </c>
      <c r="J56">
        <v>1.9992909720341994E-2</v>
      </c>
      <c r="K56">
        <v>1.8517468455154337E-2</v>
      </c>
      <c r="L56">
        <v>1.7044060264860616E-2</v>
      </c>
      <c r="M56">
        <v>1.5592645013714948E-2</v>
      </c>
      <c r="N56">
        <v>1.4177107463065124E-2</v>
      </c>
      <c r="O56">
        <v>1.2806094389022849E-2</v>
      </c>
      <c r="P56">
        <v>1.1486356223121757E-2</v>
      </c>
      <c r="Q56">
        <v>1.0225855695146658E-2</v>
      </c>
      <c r="R56">
        <v>9.0348074703285111E-3</v>
      </c>
      <c r="S56">
        <v>7.9244083874518718E-3</v>
      </c>
      <c r="V56" s="19"/>
      <c r="W56" s="1">
        <v>2040</v>
      </c>
      <c r="X56">
        <v>1.3241563102379769E-2</v>
      </c>
      <c r="Y56">
        <v>1.2438409450751255E-2</v>
      </c>
      <c r="Z56">
        <v>1.1729499966588147E-2</v>
      </c>
      <c r="AA56">
        <v>1.108401117707726E-2</v>
      </c>
      <c r="AB56">
        <v>1.0481351186281988E-2</v>
      </c>
      <c r="AC56">
        <v>9.9104143916420775E-3</v>
      </c>
      <c r="AD56">
        <v>9.3656616839458331E-3</v>
      </c>
      <c r="AE56">
        <v>8.8422412408354495E-3</v>
      </c>
      <c r="AF56">
        <v>8.3327425454217882E-3</v>
      </c>
      <c r="AG56">
        <v>7.827002478634033E-3</v>
      </c>
      <c r="AH56">
        <v>7.3145567584164363E-3</v>
      </c>
      <c r="AI56">
        <v>6.7879731711752633E-3</v>
      </c>
      <c r="AJ56">
        <v>6.2451244642480544E-3</v>
      </c>
      <c r="AK56">
        <v>5.68946153298728E-3</v>
      </c>
      <c r="AL56">
        <v>5.1287475943682451E-3</v>
      </c>
      <c r="AM56">
        <v>4.5734213569463347E-3</v>
      </c>
    </row>
    <row r="57" spans="2:39" x14ac:dyDescent="0.75">
      <c r="B57" s="19"/>
      <c r="C57" s="1">
        <v>2041</v>
      </c>
      <c r="D57">
        <v>2.9842812720284891E-2</v>
      </c>
      <c r="E57">
        <v>2.8150255309736128E-2</v>
      </c>
      <c r="F57">
        <v>2.6650039662426465E-2</v>
      </c>
      <c r="G57">
        <v>2.5263823681123E-2</v>
      </c>
      <c r="H57">
        <v>2.3919782674141674E-2</v>
      </c>
      <c r="I57">
        <v>2.2564992318618384E-2</v>
      </c>
      <c r="J57">
        <v>2.1172510850151635E-2</v>
      </c>
      <c r="K57">
        <v>1.9740642837768257E-2</v>
      </c>
      <c r="L57">
        <v>1.8285244007105468E-2</v>
      </c>
      <c r="M57">
        <v>1.6829034918313369E-2</v>
      </c>
      <c r="N57">
        <v>1.5392697868368619E-2</v>
      </c>
      <c r="O57">
        <v>1.3990737243864085E-2</v>
      </c>
      <c r="P57">
        <v>1.2632170558037028E-2</v>
      </c>
      <c r="Q57">
        <v>1.1323884975568252E-2</v>
      </c>
      <c r="R57">
        <v>1.0073865255797395E-2</v>
      </c>
      <c r="S57">
        <v>8.8923684944163632E-3</v>
      </c>
      <c r="V57" s="19"/>
      <c r="W57" s="1">
        <v>2041</v>
      </c>
      <c r="X57">
        <v>1.3946717871779563E-2</v>
      </c>
      <c r="Y57">
        <v>1.3034315818958035E-2</v>
      </c>
      <c r="Z57">
        <v>1.2252554694574003E-2</v>
      </c>
      <c r="AA57">
        <v>1.1563387174879912E-2</v>
      </c>
      <c r="AB57">
        <v>1.0936040148638804E-2</v>
      </c>
      <c r="AC57">
        <v>1.0349960511780259E-2</v>
      </c>
      <c r="AD57">
        <v>9.7941211960518824E-3</v>
      </c>
      <c r="AE57">
        <v>9.2630888071346465E-3</v>
      </c>
      <c r="AF57">
        <v>8.752093781375014E-3</v>
      </c>
      <c r="AG57">
        <v>8.2537476004974405E-3</v>
      </c>
      <c r="AH57">
        <v>7.7578619918515926E-3</v>
      </c>
      <c r="AI57">
        <v>7.2539575240957608E-3</v>
      </c>
      <c r="AJ57">
        <v>6.7346550664201315E-3</v>
      </c>
      <c r="AK57">
        <v>6.1979608348317079E-3</v>
      </c>
      <c r="AL57">
        <v>5.6474951338068282E-3</v>
      </c>
      <c r="AM57">
        <v>5.0911639340538309E-3</v>
      </c>
    </row>
    <row r="58" spans="2:39" x14ac:dyDescent="0.75">
      <c r="B58" s="19"/>
      <c r="C58" s="1">
        <v>2042</v>
      </c>
      <c r="D58">
        <v>3.1324679423146637E-2</v>
      </c>
      <c r="E58">
        <v>2.9395622116745058E-2</v>
      </c>
      <c r="F58">
        <v>2.7731461696528386E-2</v>
      </c>
      <c r="G58">
        <v>2.626107094855901E-2</v>
      </c>
      <c r="H58">
        <v>2.4905618626800758E-2</v>
      </c>
      <c r="I58">
        <v>2.3592178028063238E-2</v>
      </c>
      <c r="J58">
        <v>2.2266464230510187E-2</v>
      </c>
      <c r="K58">
        <v>2.0900364526856875E-2</v>
      </c>
      <c r="L58">
        <v>1.9491559012635062E-2</v>
      </c>
      <c r="M58">
        <v>1.8055931846683939E-2</v>
      </c>
      <c r="N58">
        <v>1.6616722299774546E-2</v>
      </c>
      <c r="O58">
        <v>1.5195314679355355E-2</v>
      </c>
      <c r="P58">
        <v>1.3806817020806163E-2</v>
      </c>
      <c r="Q58">
        <v>1.2460608844498259E-2</v>
      </c>
      <c r="R58">
        <v>1.1163711837682326E-2</v>
      </c>
      <c r="S58">
        <v>9.92413390305588E-3</v>
      </c>
      <c r="V58" s="19"/>
      <c r="W58" s="1">
        <v>2042</v>
      </c>
      <c r="X58">
        <v>1.4778633749839029E-2</v>
      </c>
      <c r="Y58">
        <v>1.3720019582542793E-2</v>
      </c>
      <c r="Z58">
        <v>1.2830312218789825E-2</v>
      </c>
      <c r="AA58">
        <v>1.2069476980793569E-2</v>
      </c>
      <c r="AB58">
        <v>1.1399626867049737E-2</v>
      </c>
      <c r="AC58">
        <v>1.0790044526477662E-2</v>
      </c>
      <c r="AD58">
        <v>1.0220216906348079E-2</v>
      </c>
      <c r="AE58">
        <v>9.6791926363695539E-3</v>
      </c>
      <c r="AF58">
        <v>9.1616393101136388E-3</v>
      </c>
      <c r="AG58">
        <v>8.6628653835218988E-3</v>
      </c>
      <c r="AH58">
        <v>8.1755015328232386E-3</v>
      </c>
      <c r="AI58">
        <v>7.6893322633927322E-3</v>
      </c>
      <c r="AJ58">
        <v>7.1938603389520269E-3</v>
      </c>
      <c r="AK58">
        <v>6.6817557641886734E-3</v>
      </c>
      <c r="AL58">
        <v>6.1511533885390849E-3</v>
      </c>
      <c r="AM58">
        <v>5.6058382856532998E-3</v>
      </c>
    </row>
    <row r="59" spans="2:39" x14ac:dyDescent="0.75">
      <c r="B59" s="19"/>
      <c r="C59" s="1">
        <v>2043</v>
      </c>
      <c r="D59">
        <v>3.3077400356801852E-2</v>
      </c>
      <c r="E59">
        <v>3.0857311200215162E-2</v>
      </c>
      <c r="F59">
        <v>2.8955132605282864E-2</v>
      </c>
      <c r="G59">
        <v>2.7318898509600398E-2</v>
      </c>
      <c r="H59">
        <v>2.5877779399239308E-2</v>
      </c>
      <c r="I59">
        <v>2.4552492410209546E-2</v>
      </c>
      <c r="J59">
        <v>2.3269060245665558E-2</v>
      </c>
      <c r="K59">
        <v>2.1971885579571353E-2</v>
      </c>
      <c r="L59">
        <v>2.0631716306446893E-2</v>
      </c>
      <c r="M59">
        <v>1.9245618081705104E-2</v>
      </c>
      <c r="N59">
        <v>1.7829495451381894E-2</v>
      </c>
      <c r="O59">
        <v>1.6407088185868321E-2</v>
      </c>
      <c r="P59">
        <v>1.5000462568625975E-2</v>
      </c>
      <c r="Q59">
        <v>1.3625314586593834E-2</v>
      </c>
      <c r="R59">
        <v>1.2291377167703146E-2</v>
      </c>
      <c r="S59">
        <v>1.1005804303355212E-2</v>
      </c>
      <c r="V59" s="19"/>
      <c r="W59" s="1">
        <v>2043</v>
      </c>
      <c r="X59">
        <v>1.5769866179830429E-2</v>
      </c>
      <c r="Y59">
        <v>1.4531342261172555E-2</v>
      </c>
      <c r="Z59">
        <v>1.3497006182813017E-2</v>
      </c>
      <c r="AA59">
        <v>1.2629501534111746E-2</v>
      </c>
      <c r="AB59">
        <v>1.1889134814833044E-2</v>
      </c>
      <c r="AC59">
        <v>1.1238185727298511E-2</v>
      </c>
      <c r="AD59">
        <v>1.0645997939012858E-2</v>
      </c>
      <c r="AE59">
        <v>1.0092099722884494E-2</v>
      </c>
      <c r="AF59">
        <v>9.5656126993524087E-3</v>
      </c>
      <c r="AG59">
        <v>9.0613008896093354E-3</v>
      </c>
      <c r="AH59">
        <v>8.5745466773588311E-3</v>
      </c>
      <c r="AI59">
        <v>8.0979972429938204E-3</v>
      </c>
      <c r="AJ59">
        <v>7.6214078980722634E-3</v>
      </c>
      <c r="AK59">
        <v>7.1342610436360455E-3</v>
      </c>
      <c r="AL59">
        <v>6.6292719748749429E-3</v>
      </c>
      <c r="AM59">
        <v>6.1046994354496007E-3</v>
      </c>
    </row>
    <row r="60" spans="2:39" x14ac:dyDescent="0.75">
      <c r="B60" s="19"/>
      <c r="C60" s="1">
        <v>2044</v>
      </c>
      <c r="D60">
        <v>3.5129226394605931E-2</v>
      </c>
      <c r="E60">
        <v>3.2590453915729463E-2</v>
      </c>
      <c r="F60">
        <v>3.0396916170938953E-2</v>
      </c>
      <c r="G60">
        <v>2.8521243770919375E-2</v>
      </c>
      <c r="H60">
        <v>2.6912473058399104E-2</v>
      </c>
      <c r="I60">
        <v>2.550008215382548E-2</v>
      </c>
      <c r="J60">
        <v>2.4204373020660561E-2</v>
      </c>
      <c r="K60">
        <v>2.2950367874994486E-2</v>
      </c>
      <c r="L60">
        <v>2.1681204115931347E-2</v>
      </c>
      <c r="M60">
        <v>2.0366521225154973E-2</v>
      </c>
      <c r="N60">
        <v>1.9002780388513465E-2</v>
      </c>
      <c r="O60">
        <v>1.7605898756714138E-2</v>
      </c>
      <c r="P60">
        <v>1.6200098784975928E-2</v>
      </c>
      <c r="Q60">
        <v>1.4808109079732134E-2</v>
      </c>
      <c r="R60">
        <v>1.3446198157322049E-2</v>
      </c>
      <c r="S60">
        <v>1.2124443882647017E-2</v>
      </c>
      <c r="V60" s="19"/>
      <c r="W60" s="1">
        <v>2044</v>
      </c>
      <c r="X60">
        <v>1.6947458505691633E-2</v>
      </c>
      <c r="Y60">
        <v>1.5500380852118937E-2</v>
      </c>
      <c r="Z60">
        <v>1.4288188711195261E-2</v>
      </c>
      <c r="AA60">
        <v>1.327761777619349E-2</v>
      </c>
      <c r="AB60">
        <v>1.2431833791740387E-2</v>
      </c>
      <c r="AC60">
        <v>1.1711487322127631E-2</v>
      </c>
      <c r="AD60">
        <v>1.1079030911644404E-2</v>
      </c>
      <c r="AE60">
        <v>1.0503874366722775E-2</v>
      </c>
      <c r="AF60">
        <v>9.9655885731136512E-3</v>
      </c>
      <c r="AG60">
        <v>9.4533655596642854E-3</v>
      </c>
      <c r="AH60">
        <v>8.962061377093938E-3</v>
      </c>
      <c r="AI60">
        <v>8.4871283884957027E-3</v>
      </c>
      <c r="AJ60">
        <v>8.0212276989066484E-3</v>
      </c>
      <c r="AK60">
        <v>7.5540835483638401E-3</v>
      </c>
      <c r="AL60">
        <v>7.0751555132577745E-3</v>
      </c>
      <c r="AM60">
        <v>6.577200434712176E-3</v>
      </c>
    </row>
    <row r="61" spans="2:39" x14ac:dyDescent="0.75">
      <c r="B61" s="19"/>
      <c r="C61" s="1">
        <v>2045</v>
      </c>
      <c r="D61">
        <v>3.748202734938557E-2</v>
      </c>
      <c r="E61">
        <v>3.4621580021703534E-2</v>
      </c>
      <c r="F61">
        <v>3.2110676019763869E-2</v>
      </c>
      <c r="G61">
        <v>2.9943390294376888E-2</v>
      </c>
      <c r="H61">
        <v>2.809385670338083E-2</v>
      </c>
      <c r="I61">
        <v>2.6512094031336253E-2</v>
      </c>
      <c r="J61">
        <v>2.512789756106211E-2</v>
      </c>
      <c r="K61">
        <v>2.3861189468474049E-2</v>
      </c>
      <c r="L61">
        <v>2.2636040305740041E-2</v>
      </c>
      <c r="M61">
        <v>2.1394368280969758E-2</v>
      </c>
      <c r="N61">
        <v>2.0104734897167759E-2</v>
      </c>
      <c r="O61">
        <v>1.8763006776973259E-2</v>
      </c>
      <c r="P61">
        <v>1.7385106150474047E-2</v>
      </c>
      <c r="Q61">
        <v>1.5995720731788638E-2</v>
      </c>
      <c r="R61">
        <v>1.4618222172420052E-2</v>
      </c>
      <c r="S61">
        <v>1.3269436366912447E-2</v>
      </c>
      <c r="V61" s="19"/>
      <c r="W61" s="1">
        <v>2045</v>
      </c>
      <c r="X61">
        <v>1.8335825232145202E-2</v>
      </c>
      <c r="Y61">
        <v>1.6653619764087517E-2</v>
      </c>
      <c r="Z61">
        <v>1.5235500658086036E-2</v>
      </c>
      <c r="AA61">
        <v>1.4049103859608253E-2</v>
      </c>
      <c r="AB61">
        <v>1.3061795439879257E-2</v>
      </c>
      <c r="AC61">
        <v>1.2237259800636145E-2</v>
      </c>
      <c r="AD61">
        <v>1.1536494238860419E-2</v>
      </c>
      <c r="AE61">
        <v>1.092213004124094E-2</v>
      </c>
      <c r="AF61">
        <v>1.0363648137445168E-2</v>
      </c>
      <c r="AG61">
        <v>9.8406633243402052E-3</v>
      </c>
      <c r="AH61">
        <v>9.3424355776705152E-3</v>
      </c>
      <c r="AI61">
        <v>8.8639087373095313E-3</v>
      </c>
      <c r="AJ61">
        <v>8.4006013370956454E-3</v>
      </c>
      <c r="AK61">
        <v>7.9451859351239822E-3</v>
      </c>
      <c r="AL61">
        <v>7.4873539139789207E-3</v>
      </c>
      <c r="AM61">
        <v>7.0165396571008265E-3</v>
      </c>
    </row>
    <row r="62" spans="2:39" x14ac:dyDescent="0.75">
      <c r="B62" s="19"/>
      <c r="C62" s="1">
        <v>2046</v>
      </c>
      <c r="D62">
        <v>4.0122890627958888E-2</v>
      </c>
      <c r="E62">
        <v>3.6950755899064811E-2</v>
      </c>
      <c r="F62">
        <v>3.4121269558707784E-2</v>
      </c>
      <c r="G62">
        <v>3.1637961137711862E-2</v>
      </c>
      <c r="H62">
        <v>2.9496631081892006E-2</v>
      </c>
      <c r="I62">
        <v>2.7672873974550889E-2</v>
      </c>
      <c r="J62">
        <v>2.6117671475273444E-2</v>
      </c>
      <c r="K62">
        <v>2.4761145161428737E-2</v>
      </c>
      <c r="L62">
        <v>2.3522871770502832E-2</v>
      </c>
      <c r="M62">
        <v>2.2326017757709284E-2</v>
      </c>
      <c r="N62">
        <v>2.1111327198171305E-2</v>
      </c>
      <c r="O62">
        <v>1.9846313507196393E-2</v>
      </c>
      <c r="P62">
        <v>1.8526258585061951E-2</v>
      </c>
      <c r="Q62">
        <v>1.7167082467061678E-2</v>
      </c>
      <c r="R62">
        <v>1.5793921081929563E-2</v>
      </c>
      <c r="S62">
        <v>1.4430770217293599E-2</v>
      </c>
      <c r="V62" s="19"/>
      <c r="W62" s="1">
        <v>2046</v>
      </c>
      <c r="X62">
        <v>1.9963916009547868E-2</v>
      </c>
      <c r="Y62">
        <v>1.8014944619869733E-2</v>
      </c>
      <c r="Z62">
        <v>1.6364875662841321E-2</v>
      </c>
      <c r="AA62">
        <v>1.4975146902329747E-2</v>
      </c>
      <c r="AB62">
        <v>1.381401962471337E-2</v>
      </c>
      <c r="AC62">
        <v>1.2849481208831892E-2</v>
      </c>
      <c r="AD62">
        <v>1.2045731139661668E-2</v>
      </c>
      <c r="AE62">
        <v>1.1364115902836581E-2</v>
      </c>
      <c r="AF62">
        <v>1.0767451195789811E-2</v>
      </c>
      <c r="AG62">
        <v>1.0225293921739972E-2</v>
      </c>
      <c r="AH62">
        <v>9.7173040962454781E-3</v>
      </c>
      <c r="AI62">
        <v>9.2328072972588486E-3</v>
      </c>
      <c r="AJ62">
        <v>8.7668310668085701E-3</v>
      </c>
      <c r="AK62">
        <v>8.314956436911082E-3</v>
      </c>
      <c r="AL62">
        <v>7.8698650522408733E-3</v>
      </c>
      <c r="AM62">
        <v>7.4212137414495184E-3</v>
      </c>
    </row>
    <row r="63" spans="2:39" x14ac:dyDescent="0.75">
      <c r="B63" s="19"/>
      <c r="C63" s="1">
        <v>2047</v>
      </c>
      <c r="D63">
        <v>4.3042970352414368E-2</v>
      </c>
      <c r="E63">
        <v>3.9563537792684358E-2</v>
      </c>
      <c r="F63">
        <v>3.6427014707214191E-2</v>
      </c>
      <c r="G63">
        <v>3.3628188995653806E-2</v>
      </c>
      <c r="H63">
        <v>3.1172205291949705E-2</v>
      </c>
      <c r="I63">
        <v>2.9056537573990935E-2</v>
      </c>
      <c r="J63">
        <v>2.7258199616260609E-2</v>
      </c>
      <c r="K63">
        <v>2.5729116775312356E-2</v>
      </c>
      <c r="L63">
        <v>2.4399745669745971E-2</v>
      </c>
      <c r="M63">
        <v>2.3189350935861157E-2</v>
      </c>
      <c r="N63">
        <v>2.2020241269457067E-2</v>
      </c>
      <c r="O63">
        <v>2.0832030664101733E-2</v>
      </c>
      <c r="P63">
        <v>1.9591213803143111E-2</v>
      </c>
      <c r="Q63">
        <v>1.8292497638587334E-2</v>
      </c>
      <c r="R63">
        <v>1.6951792981882988E-2</v>
      </c>
      <c r="S63">
        <v>1.55946673066432E-2</v>
      </c>
      <c r="V63" s="19"/>
      <c r="W63" s="1">
        <v>2047</v>
      </c>
      <c r="X63">
        <v>2.1873747548687168E-2</v>
      </c>
      <c r="Y63">
        <v>1.9612910992875283E-2</v>
      </c>
      <c r="Z63">
        <v>1.76996794825473E-2</v>
      </c>
      <c r="AA63">
        <v>1.6081137869964447E-2</v>
      </c>
      <c r="AB63">
        <v>1.4719242234244249E-2</v>
      </c>
      <c r="AC63">
        <v>1.358286906402636E-2</v>
      </c>
      <c r="AD63">
        <v>1.2640618060211354E-2</v>
      </c>
      <c r="AE63">
        <v>1.1857200145531908E-2</v>
      </c>
      <c r="AF63">
        <v>1.1194313244493947E-2</v>
      </c>
      <c r="AG63">
        <v>1.0614962907046921E-2</v>
      </c>
      <c r="AH63">
        <v>1.0088786728313951E-2</v>
      </c>
      <c r="AI63">
        <v>9.595491257723748E-3</v>
      </c>
      <c r="AJ63">
        <v>9.1244654436858814E-3</v>
      </c>
      <c r="AK63">
        <v>8.6708165925102228E-3</v>
      </c>
      <c r="AL63">
        <v>8.2301846943295728E-3</v>
      </c>
      <c r="AM63">
        <v>7.7952582162591957E-3</v>
      </c>
    </row>
    <row r="64" spans="2:39" x14ac:dyDescent="0.75">
      <c r="B64" s="19"/>
      <c r="C64" s="1">
        <v>2048</v>
      </c>
      <c r="D64">
        <v>4.6257486483568894E-2</v>
      </c>
      <c r="E64">
        <v>4.2450128698487917E-2</v>
      </c>
      <c r="F64">
        <v>3.9011982889947408E-2</v>
      </c>
      <c r="G64">
        <v>3.591069703971015E-2</v>
      </c>
      <c r="H64">
        <v>3.3142233854508388E-2</v>
      </c>
      <c r="I64">
        <v>3.0713306035552387E-2</v>
      </c>
      <c r="J64">
        <v>2.8623010317508857E-2</v>
      </c>
      <c r="K64">
        <v>2.6849739098411377E-2</v>
      </c>
      <c r="L64">
        <v>2.5346342634885635E-2</v>
      </c>
      <c r="M64">
        <v>2.4043620958035507E-2</v>
      </c>
      <c r="N64">
        <v>2.2860558951855802E-2</v>
      </c>
      <c r="O64">
        <v>2.1718652687072459E-2</v>
      </c>
      <c r="P64">
        <v>2.0556429139503181E-2</v>
      </c>
      <c r="Q64">
        <v>1.9339393088862136E-2</v>
      </c>
      <c r="R64">
        <v>1.8061686245032221E-2</v>
      </c>
      <c r="S64">
        <v>1.6739203405819164E-2</v>
      </c>
      <c r="V64" s="19"/>
      <c r="W64" s="1">
        <v>2048</v>
      </c>
      <c r="X64">
        <v>2.4126103550277108E-2</v>
      </c>
      <c r="Y64">
        <v>2.1489296543044756E-2</v>
      </c>
      <c r="Z64">
        <v>1.9268077336654747E-2</v>
      </c>
      <c r="AA64">
        <v>1.7389931548242053E-2</v>
      </c>
      <c r="AB64">
        <v>1.580231958498762E-2</v>
      </c>
      <c r="AC64">
        <v>1.4467710625039244E-2</v>
      </c>
      <c r="AD64">
        <v>1.3355586355214289E-2</v>
      </c>
      <c r="AE64">
        <v>1.2435149898060899E-2</v>
      </c>
      <c r="AF64">
        <v>1.1671619900952803E-2</v>
      </c>
      <c r="AG64">
        <v>1.1027047778047869E-2</v>
      </c>
      <c r="AH64">
        <v>1.0464634152420407E-2</v>
      </c>
      <c r="AI64">
        <v>9.954101899506471E-3</v>
      </c>
      <c r="AJ64">
        <v>9.4752054237581852E-3</v>
      </c>
      <c r="AK64">
        <v>9.0173949214488475E-3</v>
      </c>
      <c r="AL64">
        <v>8.5758536702726582E-3</v>
      </c>
      <c r="AM64">
        <v>8.1462772074293466E-3</v>
      </c>
    </row>
    <row r="65" spans="2:39" x14ac:dyDescent="0.75">
      <c r="B65" s="19"/>
      <c r="C65" s="1">
        <v>2049</v>
      </c>
      <c r="D65">
        <v>4.9818768464176613E-2</v>
      </c>
      <c r="E65">
        <v>4.5625533905172114E-2</v>
      </c>
      <c r="F65">
        <v>4.1865452401732513E-2</v>
      </c>
      <c r="G65">
        <v>3.8468117208844972E-2</v>
      </c>
      <c r="H65">
        <v>3.5401697675281986E-2</v>
      </c>
      <c r="I65">
        <v>3.266330116703231E-2</v>
      </c>
      <c r="J65">
        <v>3.02611624297595E-2</v>
      </c>
      <c r="K65">
        <v>2.8195951343134858E-2</v>
      </c>
      <c r="L65">
        <v>2.6447399307425651E-2</v>
      </c>
      <c r="M65">
        <v>2.4969263056143984E-2</v>
      </c>
      <c r="N65">
        <v>2.3692694038630235E-2</v>
      </c>
      <c r="O65">
        <v>2.2536428770116728E-2</v>
      </c>
      <c r="P65">
        <v>2.14211946531188E-2</v>
      </c>
      <c r="Q65">
        <v>2.0284473740507361E-2</v>
      </c>
      <c r="R65">
        <v>1.9090809217013595E-2</v>
      </c>
      <c r="S65">
        <v>1.7833787187476656E-2</v>
      </c>
      <c r="V65" s="19"/>
      <c r="W65" s="1">
        <v>2049</v>
      </c>
      <c r="X65">
        <v>2.6800089209591281E-2</v>
      </c>
      <c r="Y65">
        <v>2.3704711701553787E-2</v>
      </c>
      <c r="Z65">
        <v>2.1111602613454832E-2</v>
      </c>
      <c r="AA65">
        <v>1.8929306536198228E-2</v>
      </c>
      <c r="AB65">
        <v>1.7085604264796654E-2</v>
      </c>
      <c r="AC65">
        <v>1.5528335512407083E-2</v>
      </c>
      <c r="AD65">
        <v>1.4220477345151918E-2</v>
      </c>
      <c r="AE65">
        <v>1.3132106777352043E-2</v>
      </c>
      <c r="AF65">
        <v>1.2233021538241035E-2</v>
      </c>
      <c r="AG65">
        <v>1.1488944222945514E-2</v>
      </c>
      <c r="AH65">
        <v>1.0862281592768431E-2</v>
      </c>
      <c r="AI65">
        <v>1.0316434348659332E-2</v>
      </c>
      <c r="AJ65">
        <v>9.8212151068354757E-3</v>
      </c>
      <c r="AK65">
        <v>9.356427452336006E-3</v>
      </c>
      <c r="AL65">
        <v>8.911580812182289E-3</v>
      </c>
      <c r="AM65">
        <v>8.4819307834808483E-3</v>
      </c>
    </row>
    <row r="66" spans="2:39" x14ac:dyDescent="0.75">
      <c r="B66" s="19"/>
      <c r="C66" s="1">
        <v>2050</v>
      </c>
      <c r="D66">
        <v>5.3815764317876831E-2</v>
      </c>
      <c r="E66">
        <v>4.9142520830128433E-2</v>
      </c>
      <c r="F66">
        <v>4.5002214827894883E-2</v>
      </c>
      <c r="G66">
        <v>4.1288828998630643E-2</v>
      </c>
      <c r="H66">
        <v>3.7931833554011626E-2</v>
      </c>
      <c r="I66">
        <v>3.489991288406865E-2</v>
      </c>
      <c r="J66">
        <v>3.2191289452962554E-2</v>
      </c>
      <c r="K66">
        <v>2.9815675021772958E-2</v>
      </c>
      <c r="L66">
        <v>2.7775264143272718E-2</v>
      </c>
      <c r="M66">
        <v>2.6051088525020496E-2</v>
      </c>
      <c r="N66">
        <v>2.4597793320635032E-2</v>
      </c>
      <c r="O66">
        <v>2.3346889047530947E-2</v>
      </c>
      <c r="P66">
        <v>2.2216894292924307E-2</v>
      </c>
      <c r="Q66">
        <v>2.1127810595725219E-2</v>
      </c>
      <c r="R66">
        <v>2.0016116229964881E-2</v>
      </c>
      <c r="S66">
        <v>1.8845420582009321E-2</v>
      </c>
      <c r="V66" s="19"/>
      <c r="W66" s="1">
        <v>2050</v>
      </c>
      <c r="X66">
        <v>2.9986222428824504E-2</v>
      </c>
      <c r="Y66">
        <v>2.6337985386001891E-2</v>
      </c>
      <c r="Z66">
        <v>2.3290679975852421E-2</v>
      </c>
      <c r="AA66">
        <v>2.0740546998160744E-2</v>
      </c>
      <c r="AB66">
        <v>1.8596491994544124E-2</v>
      </c>
      <c r="AC66">
        <v>1.6786602769735894E-2</v>
      </c>
      <c r="AD66">
        <v>1.5259101835591173E-2</v>
      </c>
      <c r="AE66">
        <v>1.3977468942044881E-2</v>
      </c>
      <c r="AF66">
        <v>1.291236669249245E-2</v>
      </c>
      <c r="AG66">
        <v>1.2034178693608222E-2</v>
      </c>
      <c r="AH66">
        <v>1.1309127651353496E-2</v>
      </c>
      <c r="AI66">
        <v>1.0699977344387969E-2</v>
      </c>
      <c r="AJ66">
        <v>1.0170333345631749E-2</v>
      </c>
      <c r="AK66">
        <v>9.6901023466030335E-3</v>
      </c>
      <c r="AL66">
        <v>9.2391384414021952E-3</v>
      </c>
      <c r="AM66">
        <v>8.8070083725794741E-3</v>
      </c>
    </row>
    <row r="67" spans="2:39" x14ac:dyDescent="0.75">
      <c r="B67" s="19"/>
      <c r="C67" s="1">
        <v>2051</v>
      </c>
      <c r="D67">
        <v>5.8358062882587269E-2</v>
      </c>
      <c r="E67">
        <v>5.3090816717791534E-2</v>
      </c>
      <c r="F67">
        <v>4.8475452685590989E-2</v>
      </c>
      <c r="G67">
        <v>4.4387411304055449E-2</v>
      </c>
      <c r="H67">
        <v>4.0720147574653087E-2</v>
      </c>
      <c r="I67">
        <v>3.7403026224491542E-2</v>
      </c>
      <c r="J67">
        <v>3.440524040647943E-2</v>
      </c>
      <c r="K67">
        <v>3.1726098698509821E-2</v>
      </c>
      <c r="L67">
        <v>2.9376745822881481E-2</v>
      </c>
      <c r="M67">
        <v>2.7360853650231842E-2</v>
      </c>
      <c r="N67">
        <v>2.5660716407299337E-2</v>
      </c>
      <c r="O67">
        <v>2.4231849970269639E-2</v>
      </c>
      <c r="P67">
        <v>2.3006131228005908E-2</v>
      </c>
      <c r="Q67">
        <v>2.1901890359730496E-2</v>
      </c>
      <c r="R67">
        <v>2.0838444717827538E-2</v>
      </c>
      <c r="S67">
        <v>1.9751309008889405E-2</v>
      </c>
      <c r="V67" s="19"/>
      <c r="W67" s="1">
        <v>2051</v>
      </c>
      <c r="X67">
        <v>3.3776523631893637E-2</v>
      </c>
      <c r="Y67">
        <v>2.9479079797901257E-2</v>
      </c>
      <c r="Z67">
        <v>2.5883849444239534E-2</v>
      </c>
      <c r="AA67">
        <v>2.2883879819640077E-2</v>
      </c>
      <c r="AB67">
        <v>2.0376013022751705E-2</v>
      </c>
      <c r="AC67">
        <v>1.8269528988915627E-2</v>
      </c>
      <c r="AD67">
        <v>1.6492833860696863E-2</v>
      </c>
      <c r="AE67">
        <v>1.4994536191139319E-2</v>
      </c>
      <c r="AF67">
        <v>1.3738613218383653E-2</v>
      </c>
      <c r="AG67">
        <v>1.2696303527544688E-2</v>
      </c>
      <c r="AH67">
        <v>1.1838567959434644E-2</v>
      </c>
      <c r="AI67">
        <v>1.1132125437529405E-2</v>
      </c>
      <c r="AJ67">
        <v>1.0540098246636992E-2</v>
      </c>
      <c r="AK67">
        <v>1.0026301420190885E-2</v>
      </c>
      <c r="AL67">
        <v>9.5607399355594497E-3</v>
      </c>
      <c r="AM67">
        <v>9.1233197258515242E-3</v>
      </c>
    </row>
    <row r="68" spans="2:39" x14ac:dyDescent="0.75">
      <c r="B68" s="19"/>
      <c r="C68" s="1">
        <v>2052</v>
      </c>
      <c r="D68">
        <v>6.3547683694232734E-2</v>
      </c>
      <c r="E68">
        <v>5.7580710499733206E-2</v>
      </c>
      <c r="F68">
        <v>5.2375634825385563E-2</v>
      </c>
      <c r="G68">
        <v>4.7817439426760283E-2</v>
      </c>
      <c r="H68">
        <v>4.3781006997329439E-2</v>
      </c>
      <c r="I68">
        <v>4.015929874292435E-2</v>
      </c>
      <c r="J68">
        <v>3.6881590992904854E-2</v>
      </c>
      <c r="K68">
        <v>3.3917579432354336E-2</v>
      </c>
      <c r="L68">
        <v>3.1267630335166788E-2</v>
      </c>
      <c r="M68">
        <v>2.8944278286907221E-2</v>
      </c>
      <c r="N68">
        <v>2.6952626214743786E-2</v>
      </c>
      <c r="O68">
        <v>2.5276193964156951E-2</v>
      </c>
      <c r="P68">
        <v>2.3871350788571374E-2</v>
      </c>
      <c r="Q68">
        <v>2.2670346914429814E-2</v>
      </c>
      <c r="R68">
        <v>2.1591352733871062E-2</v>
      </c>
      <c r="S68">
        <v>2.0553041986556532E-2</v>
      </c>
      <c r="V68" s="19"/>
      <c r="W68" s="1">
        <v>2052</v>
      </c>
      <c r="X68">
        <v>3.8258044568174755E-2</v>
      </c>
      <c r="Y68">
        <v>3.321907600858829E-2</v>
      </c>
      <c r="Z68">
        <v>2.8980514227616799E-2</v>
      </c>
      <c r="AA68">
        <v>2.5437543997125046E-2</v>
      </c>
      <c r="AB68">
        <v>2.2484184924728225E-2</v>
      </c>
      <c r="AC68">
        <v>2.0017886063475814E-2</v>
      </c>
      <c r="AD68">
        <v>1.7948314637768911E-2</v>
      </c>
      <c r="AE68">
        <v>1.6204205966376624E-2</v>
      </c>
      <c r="AF68">
        <v>1.4734557643685595E-2</v>
      </c>
      <c r="AG68">
        <v>1.3503839210586871E-2</v>
      </c>
      <c r="AH68">
        <v>1.2483855756456096E-2</v>
      </c>
      <c r="AI68">
        <v>1.1646136799064812E-2</v>
      </c>
      <c r="AJ68">
        <v>1.0957893533199066E-2</v>
      </c>
      <c r="AK68">
        <v>1.0382608062906572E-2</v>
      </c>
      <c r="AL68">
        <v>9.8843092701281828E-3</v>
      </c>
      <c r="AM68">
        <v>9.4331045066252759E-3</v>
      </c>
    </row>
    <row r="69" spans="2:39" x14ac:dyDescent="0.75">
      <c r="B69" s="19"/>
      <c r="C69" s="1">
        <v>2053</v>
      </c>
      <c r="D69">
        <v>6.9445724811906778E-2</v>
      </c>
      <c r="E69">
        <v>6.2714451098555127E-2</v>
      </c>
      <c r="F69">
        <v>5.6813712756791451E-2</v>
      </c>
      <c r="G69">
        <v>5.1670087087638497E-2</v>
      </c>
      <c r="H69">
        <v>4.7168358141223443E-2</v>
      </c>
      <c r="I69">
        <v>4.3182887160736143E-2</v>
      </c>
      <c r="J69">
        <v>3.9606174623181868E-2</v>
      </c>
      <c r="K69">
        <v>3.6367425084904662E-2</v>
      </c>
      <c r="L69">
        <v>3.3436830580419782E-2</v>
      </c>
      <c r="M69">
        <v>3.0815787218822565E-2</v>
      </c>
      <c r="N69">
        <v>2.8518177288969517E-2</v>
      </c>
      <c r="O69">
        <v>2.6550489584799126E-2</v>
      </c>
      <c r="P69">
        <v>2.4897433538993055E-2</v>
      </c>
      <c r="Q69">
        <v>2.3516214782204947E-2</v>
      </c>
      <c r="R69">
        <v>2.2339463516358658E-2</v>
      </c>
      <c r="S69">
        <v>2.1285218089466235E-2</v>
      </c>
      <c r="V69" s="19"/>
      <c r="W69" s="1">
        <v>2053</v>
      </c>
      <c r="X69">
        <v>4.3516992239971762E-2</v>
      </c>
      <c r="Y69">
        <v>3.7643739905113278E-2</v>
      </c>
      <c r="Z69">
        <v>3.2670828498832682E-2</v>
      </c>
      <c r="AA69">
        <v>2.8490380658248812E-2</v>
      </c>
      <c r="AB69">
        <v>2.4998934026394502E-2</v>
      </c>
      <c r="AC69">
        <v>2.2091471189054999E-2</v>
      </c>
      <c r="AD69">
        <v>1.9666053511197858E-2</v>
      </c>
      <c r="AE69">
        <v>1.7632747868420555E-2</v>
      </c>
      <c r="AF69">
        <v>1.592062911798842E-2</v>
      </c>
      <c r="AG69">
        <v>1.4479086661139166E-2</v>
      </c>
      <c r="AH69">
        <v>1.3273077167743234E-2</v>
      </c>
      <c r="AI69">
        <v>1.2274962882691956E-2</v>
      </c>
      <c r="AJ69">
        <v>1.1456833529805475E-2</v>
      </c>
      <c r="AK69">
        <v>1.078638857949976E-2</v>
      </c>
      <c r="AL69">
        <v>1.0227471098035328E-2</v>
      </c>
      <c r="AM69">
        <v>9.7443280082120214E-3</v>
      </c>
    </row>
    <row r="70" spans="2:39" x14ac:dyDescent="0.75">
      <c r="B70" s="19"/>
      <c r="C70" s="1">
        <v>2054</v>
      </c>
      <c r="D70">
        <v>7.6043482648766411E-2</v>
      </c>
      <c r="E70">
        <v>6.8552612759395504E-2</v>
      </c>
      <c r="F70">
        <v>6.1892143787925513E-2</v>
      </c>
      <c r="G70">
        <v>5.6056931725880027E-2</v>
      </c>
      <c r="H70">
        <v>5.0974043723669399E-2</v>
      </c>
      <c r="I70">
        <v>4.6528087584999711E-2</v>
      </c>
      <c r="J70">
        <v>4.2592938614925357E-2</v>
      </c>
      <c r="K70">
        <v>3.9060668821025005E-2</v>
      </c>
      <c r="L70">
        <v>3.5860427158920224E-2</v>
      </c>
      <c r="M70">
        <v>3.2962895878035539E-2</v>
      </c>
      <c r="N70">
        <v>3.0370473609179018E-2</v>
      </c>
      <c r="O70">
        <v>2.8098349104561441E-2</v>
      </c>
      <c r="P70">
        <v>2.615435288480026E-2</v>
      </c>
      <c r="Q70">
        <v>2.4524348788729982E-2</v>
      </c>
      <c r="R70">
        <v>2.3166362162779394E-2</v>
      </c>
      <c r="S70">
        <v>2.201340950283695E-2</v>
      </c>
      <c r="V70" s="19"/>
      <c r="W70" s="1">
        <v>2054</v>
      </c>
      <c r="X70">
        <v>4.9657528478998986E-2</v>
      </c>
      <c r="Y70">
        <v>4.2837874744572249E-2</v>
      </c>
      <c r="Z70">
        <v>3.7039299055618799E-2</v>
      </c>
      <c r="AA70">
        <v>3.213162926398621E-2</v>
      </c>
      <c r="AB70">
        <v>2.8008536483400695E-2</v>
      </c>
      <c r="AC70">
        <v>2.4567886841852998E-2</v>
      </c>
      <c r="AD70">
        <v>2.1705616678152555E-2</v>
      </c>
      <c r="AE70">
        <v>1.9320404735990553E-2</v>
      </c>
      <c r="AF70">
        <v>1.7322729385244279E-2</v>
      </c>
      <c r="AG70">
        <v>1.5642014921217248E-2</v>
      </c>
      <c r="AH70">
        <v>1.422804509035394E-2</v>
      </c>
      <c r="AI70">
        <v>1.3046258530888599E-2</v>
      </c>
      <c r="AJ70">
        <v>1.2069565422008568E-2</v>
      </c>
      <c r="AK70">
        <v>1.1270607309044766E-2</v>
      </c>
      <c r="AL70">
        <v>1.0617567896190038E-2</v>
      </c>
      <c r="AM70">
        <v>1.0074652190219059E-2</v>
      </c>
    </row>
    <row r="71" spans="2:39" x14ac:dyDescent="0.75">
      <c r="B71" s="19"/>
      <c r="C71" s="1">
        <v>2055</v>
      </c>
      <c r="D71">
        <v>8.3249277297885976E-2</v>
      </c>
      <c r="E71">
        <v>7.5085079129408691E-2</v>
      </c>
      <c r="F71">
        <v>6.7670986642706751E-2</v>
      </c>
      <c r="G71">
        <v>6.1080618510802855E-2</v>
      </c>
      <c r="H71">
        <v>5.5310231316370674E-2</v>
      </c>
      <c r="I71">
        <v>5.0287376700864674E-2</v>
      </c>
      <c r="J71">
        <v>4.5896508159892706E-2</v>
      </c>
      <c r="K71">
        <v>4.2011049726761097E-2</v>
      </c>
      <c r="L71">
        <v>3.8522676407450086E-2</v>
      </c>
      <c r="M71">
        <v>3.53604972861827E-2</v>
      </c>
      <c r="N71">
        <v>3.2495678741228683E-2</v>
      </c>
      <c r="O71">
        <v>2.9931595149464488E-2</v>
      </c>
      <c r="P71">
        <v>2.7684701388934294E-2</v>
      </c>
      <c r="Q71">
        <v>2.5764126595025069E-2</v>
      </c>
      <c r="R71">
        <v>2.4156854664129625E-2</v>
      </c>
      <c r="S71">
        <v>2.2821714328922139E-2</v>
      </c>
      <c r="V71" s="19"/>
      <c r="W71" s="1">
        <v>2055</v>
      </c>
      <c r="X71">
        <v>5.6832087872970415E-2</v>
      </c>
      <c r="Y71">
        <v>4.8904532718610352E-2</v>
      </c>
      <c r="Z71">
        <v>4.2169355421261809E-2</v>
      </c>
      <c r="AA71">
        <v>3.6444563637663782E-2</v>
      </c>
      <c r="AB71">
        <v>3.1601328971352649E-2</v>
      </c>
      <c r="AC71">
        <v>2.7534841508509576E-2</v>
      </c>
      <c r="AD71">
        <v>2.4144272041232533E-2</v>
      </c>
      <c r="AE71">
        <v>2.1326501587287359E-2</v>
      </c>
      <c r="AF71">
        <v>1.8980831052348227E-2</v>
      </c>
      <c r="AG71">
        <v>1.7018161638426763E-2</v>
      </c>
      <c r="AH71">
        <v>1.5368276528666317E-2</v>
      </c>
      <c r="AI71">
        <v>1.3981356133220199E-2</v>
      </c>
      <c r="AJ71">
        <v>1.2823315912637204E-2</v>
      </c>
      <c r="AK71">
        <v>1.1867604885514561E-2</v>
      </c>
      <c r="AL71">
        <v>1.1087408120596996E-2</v>
      </c>
      <c r="AM71">
        <v>1.0451389471028454E-2</v>
      </c>
    </row>
    <row r="72" spans="2:39" x14ac:dyDescent="0.75">
      <c r="B72" s="19"/>
      <c r="C72" s="1">
        <v>2056</v>
      </c>
      <c r="D72">
        <v>9.0901253331012274E-2</v>
      </c>
      <c r="E72">
        <v>8.2217940649682048E-2</v>
      </c>
      <c r="F72">
        <v>7.413875471629286E-2</v>
      </c>
      <c r="G72">
        <v>6.6800698746084949E-2</v>
      </c>
      <c r="H72">
        <v>6.027973389394984E-2</v>
      </c>
      <c r="I72">
        <v>5.4573477250415912E-2</v>
      </c>
      <c r="J72">
        <v>4.9609959711327124E-2</v>
      </c>
      <c r="K72">
        <v>4.5273501891150467E-2</v>
      </c>
      <c r="L72">
        <v>4.1437110388197765E-2</v>
      </c>
      <c r="M72">
        <v>3.799209389866684E-2</v>
      </c>
      <c r="N72">
        <v>3.4867536931029196E-2</v>
      </c>
      <c r="O72">
        <v>3.2035083955010611E-2</v>
      </c>
      <c r="P72">
        <v>2.94990588464407E-2</v>
      </c>
      <c r="Q72">
        <v>2.7277143156785571E-2</v>
      </c>
      <c r="R72">
        <v>2.5379722531397197E-2</v>
      </c>
      <c r="S72">
        <v>2.379486739040548E-2</v>
      </c>
      <c r="V72" s="19"/>
      <c r="W72" s="1">
        <v>2056</v>
      </c>
      <c r="X72">
        <v>6.5271644448801042E-2</v>
      </c>
      <c r="Y72">
        <v>5.5995809492344444E-2</v>
      </c>
      <c r="Z72">
        <v>4.8162955219108475E-2</v>
      </c>
      <c r="AA72">
        <v>4.1511268877082078E-2</v>
      </c>
      <c r="AB72">
        <v>3.585937781234113E-2</v>
      </c>
      <c r="AC72">
        <v>3.1079780752822046E-2</v>
      </c>
      <c r="AD72">
        <v>2.7069157910056138E-2</v>
      </c>
      <c r="AE72">
        <v>2.3727961470742232E-2</v>
      </c>
      <c r="AF72">
        <v>2.0954008204261791E-2</v>
      </c>
      <c r="AG72">
        <v>1.8647225685011801E-2</v>
      </c>
      <c r="AH72">
        <v>1.6718948793272737E-2</v>
      </c>
      <c r="AI72">
        <v>1.5099328612785691E-2</v>
      </c>
      <c r="AJ72">
        <v>1.3738944323170634E-2</v>
      </c>
      <c r="AK72">
        <v>1.2604183077161086E-2</v>
      </c>
      <c r="AL72">
        <v>1.1669023763015566E-2</v>
      </c>
      <c r="AM72">
        <v>1.09071867612695E-2</v>
      </c>
    </row>
    <row r="73" spans="2:39" x14ac:dyDescent="0.75">
      <c r="B73" s="19"/>
      <c r="C73" s="1">
        <v>2057</v>
      </c>
      <c r="D73">
        <v>9.8809639395398552E-2</v>
      </c>
      <c r="E73">
        <v>8.978666280715604E-2</v>
      </c>
      <c r="F73">
        <v>8.1199380752417616E-2</v>
      </c>
      <c r="G73">
        <v>7.3204357172073561E-2</v>
      </c>
      <c r="H73">
        <v>6.5941603253484166E-2</v>
      </c>
      <c r="I73">
        <v>5.9489350417804822E-2</v>
      </c>
      <c r="J73">
        <v>5.3846537038802052E-2</v>
      </c>
      <c r="K73">
        <v>4.894166814864262E-2</v>
      </c>
      <c r="L73">
        <v>4.465895240542838E-2</v>
      </c>
      <c r="M73">
        <v>4.0871011995444961E-2</v>
      </c>
      <c r="N73">
        <v>3.7468819236193399E-2</v>
      </c>
      <c r="O73">
        <v>3.4381448931481623E-2</v>
      </c>
      <c r="P73">
        <v>3.1581017653973011E-2</v>
      </c>
      <c r="Q73">
        <v>2.907277305069857E-2</v>
      </c>
      <c r="R73">
        <v>2.6875584762246038E-2</v>
      </c>
      <c r="S73">
        <v>2.5001053825557926E-2</v>
      </c>
      <c r="V73" s="19"/>
      <c r="W73" s="1">
        <v>2057</v>
      </c>
      <c r="X73">
        <v>7.5300379124102576E-2</v>
      </c>
      <c r="Y73">
        <v>6.4343447790372987E-2</v>
      </c>
      <c r="Z73">
        <v>5.5171836862854463E-2</v>
      </c>
      <c r="AA73">
        <v>4.7432622836514893E-2</v>
      </c>
      <c r="AB73">
        <v>4.0863452300164228E-2</v>
      </c>
      <c r="AC73">
        <v>3.5283588243029747E-2</v>
      </c>
      <c r="AD73">
        <v>3.0566840164195207E-2</v>
      </c>
      <c r="AE73">
        <v>2.66113501954643E-2</v>
      </c>
      <c r="AF73">
        <v>2.3318829186298656E-2</v>
      </c>
      <c r="AG73">
        <v>2.0588020872865449E-2</v>
      </c>
      <c r="AH73">
        <v>1.8319483735394479E-2</v>
      </c>
      <c r="AI73">
        <v>1.6424996700049928E-2</v>
      </c>
      <c r="AJ73">
        <v>1.4835087339274584E-2</v>
      </c>
      <c r="AK73">
        <v>1.3500735502093781E-2</v>
      </c>
      <c r="AL73">
        <v>1.2388794920511497E-2</v>
      </c>
      <c r="AM73">
        <v>1.1473765506637704E-2</v>
      </c>
    </row>
    <row r="74" spans="2:39" x14ac:dyDescent="0.75">
      <c r="B74" s="19"/>
      <c r="C74" s="1">
        <v>2058</v>
      </c>
      <c r="D74">
        <v>0.10681875798446673</v>
      </c>
      <c r="E74">
        <v>9.759900948741633E-2</v>
      </c>
      <c r="F74">
        <v>8.8685738893938784E-2</v>
      </c>
      <c r="G74">
        <v>8.0193439320856874E-2</v>
      </c>
      <c r="H74">
        <v>7.2281736178107653E-2</v>
      </c>
      <c r="I74">
        <v>6.50935562241369E-2</v>
      </c>
      <c r="J74">
        <v>5.8709330392176393E-2</v>
      </c>
      <c r="K74">
        <v>5.3129279957123937E-2</v>
      </c>
      <c r="L74">
        <v>4.828237908495938E-2</v>
      </c>
      <c r="M74">
        <v>4.4052744909051617E-2</v>
      </c>
      <c r="N74">
        <v>4.0312647428416858E-2</v>
      </c>
      <c r="O74">
        <v>3.6952751767224894E-2</v>
      </c>
      <c r="P74">
        <v>3.3902137480096073E-2</v>
      </c>
      <c r="Q74">
        <v>3.1133387303158837E-2</v>
      </c>
      <c r="R74">
        <v>2.865264743723878E-2</v>
      </c>
      <c r="S74">
        <v>2.6479937879161287E-2</v>
      </c>
      <c r="V74" s="19"/>
      <c r="W74" s="1">
        <v>2058</v>
      </c>
      <c r="X74">
        <v>8.7323338971697001E-2</v>
      </c>
      <c r="Y74">
        <v>7.4273534665350249E-2</v>
      </c>
      <c r="Z74">
        <v>6.3428450570138808E-2</v>
      </c>
      <c r="AA74">
        <v>5.4359988906626688E-2</v>
      </c>
      <c r="AB74">
        <v>4.6713365052368151E-2</v>
      </c>
      <c r="AC74">
        <v>4.0225745419448906E-2</v>
      </c>
      <c r="AD74">
        <v>3.4717044055215598E-2</v>
      </c>
      <c r="AE74">
        <v>3.006236514517947E-2</v>
      </c>
      <c r="AF74">
        <v>2.616128516367908E-2</v>
      </c>
      <c r="AG74">
        <v>2.291675141542468E-2</v>
      </c>
      <c r="AH74">
        <v>2.0228425956964849E-2</v>
      </c>
      <c r="AI74">
        <v>1.7997502148597536E-2</v>
      </c>
      <c r="AJ74">
        <v>1.6136212864364032E-2</v>
      </c>
      <c r="AK74">
        <v>1.4575470340949305E-2</v>
      </c>
      <c r="AL74">
        <v>1.3266656797647734E-2</v>
      </c>
      <c r="AM74">
        <v>1.2177087451276616E-2</v>
      </c>
    </row>
    <row r="75" spans="2:39" x14ac:dyDescent="0.75">
      <c r="B75" s="19"/>
      <c r="C75" s="1">
        <v>2059</v>
      </c>
      <c r="D75">
        <v>0.11486520488085572</v>
      </c>
      <c r="E75">
        <v>0.10549779799324413</v>
      </c>
      <c r="F75">
        <v>9.6403212391122067E-2</v>
      </c>
      <c r="G75">
        <v>8.7598314017491588E-2</v>
      </c>
      <c r="H75">
        <v>7.9199960030686301E-2</v>
      </c>
      <c r="I75">
        <v>7.1370743310272336E-2</v>
      </c>
      <c r="J75">
        <v>6.4256415568436961E-2</v>
      </c>
      <c r="K75">
        <v>5.7939537932256896E-2</v>
      </c>
      <c r="L75">
        <v>5.2421577022276969E-2</v>
      </c>
      <c r="M75">
        <v>4.7631971248376377E-2</v>
      </c>
      <c r="N75">
        <v>4.3454766166572345E-2</v>
      </c>
      <c r="O75">
        <v>3.9761911030462387E-2</v>
      </c>
      <c r="P75">
        <v>3.6443792225272983E-2</v>
      </c>
      <c r="Q75">
        <v>3.3429508105079296E-2</v>
      </c>
      <c r="R75">
        <v>3.0692101679204501E-2</v>
      </c>
      <c r="S75">
        <v>2.8238592986332942E-2</v>
      </c>
      <c r="V75" s="19"/>
      <c r="W75" s="1">
        <v>2059</v>
      </c>
      <c r="X75">
        <v>0.10178716192831697</v>
      </c>
      <c r="Y75">
        <v>8.6193843841258402E-2</v>
      </c>
      <c r="Z75">
        <v>7.3260692918864848E-2</v>
      </c>
      <c r="AA75">
        <v>6.2526465085237279E-2</v>
      </c>
      <c r="AB75">
        <v>5.3560087210329878E-2</v>
      </c>
      <c r="AC75">
        <v>4.600501393391096E-2</v>
      </c>
      <c r="AD75">
        <v>3.9597990465034975E-2</v>
      </c>
      <c r="AE75">
        <v>3.4159596796957903E-2</v>
      </c>
      <c r="AF75">
        <v>2.9566215980044747E-2</v>
      </c>
      <c r="AG75">
        <v>2.5718831866411211E-2</v>
      </c>
      <c r="AH75">
        <v>2.2521606519805254E-2</v>
      </c>
      <c r="AI75">
        <v>1.9875111805220263E-2</v>
      </c>
      <c r="AJ75">
        <v>1.7681179681005781E-2</v>
      </c>
      <c r="AK75">
        <v>1.5852506418054628E-2</v>
      </c>
      <c r="AL75">
        <v>1.4320396692068353E-2</v>
      </c>
      <c r="AM75">
        <v>1.3036636600967181E-2</v>
      </c>
    </row>
    <row r="76" spans="2:39" x14ac:dyDescent="0.75">
      <c r="B76" s="19"/>
      <c r="C76" s="1">
        <v>2060</v>
      </c>
      <c r="D76">
        <v>0.12300327138169517</v>
      </c>
      <c r="E76">
        <v>0.11341951555761212</v>
      </c>
      <c r="F76">
        <v>0.10419317347840537</v>
      </c>
      <c r="G76">
        <v>9.5222066372774292E-2</v>
      </c>
      <c r="H76">
        <v>8.6524222658661387E-2</v>
      </c>
      <c r="I76">
        <v>7.8218788494221717E-2</v>
      </c>
      <c r="J76">
        <v>7.0471232015087759E-2</v>
      </c>
      <c r="K76">
        <v>6.34300410241323E-2</v>
      </c>
      <c r="L76">
        <v>5.7179838934950447E-2</v>
      </c>
      <c r="M76">
        <v>5.1723300969262302E-2</v>
      </c>
      <c r="N76">
        <v>4.6990325000636067E-2</v>
      </c>
      <c r="O76">
        <v>4.2864904479618118E-2</v>
      </c>
      <c r="P76">
        <v>3.9218698588372417E-2</v>
      </c>
      <c r="Q76">
        <v>3.5941842711071516E-2</v>
      </c>
      <c r="R76">
        <v>3.2963467651668417E-2</v>
      </c>
      <c r="S76">
        <v>3.0257070851749255E-2</v>
      </c>
      <c r="V76" s="19"/>
      <c r="W76" s="1">
        <v>2060</v>
      </c>
      <c r="X76">
        <v>0.11913075472682996</v>
      </c>
      <c r="Y76">
        <v>0.10055395555440637</v>
      </c>
      <c r="Z76">
        <v>8.5078958313071676E-2</v>
      </c>
      <c r="AA76">
        <v>7.2261662934645102E-2</v>
      </c>
      <c r="AB76">
        <v>6.163730630203916E-2</v>
      </c>
      <c r="AC76">
        <v>5.2771955985966693E-2</v>
      </c>
      <c r="AD76">
        <v>4.5307404094881133E-2</v>
      </c>
      <c r="AE76">
        <v>3.8980032129146872E-2</v>
      </c>
      <c r="AF76">
        <v>3.3611100399990254E-2</v>
      </c>
      <c r="AG76">
        <v>2.9078255258928806E-2</v>
      </c>
      <c r="AH76">
        <v>2.5283861570037147E-2</v>
      </c>
      <c r="AI76">
        <v>2.2133274958488929E-2</v>
      </c>
      <c r="AJ76">
        <v>1.95279687164189E-2</v>
      </c>
      <c r="AK76">
        <v>1.7370416868452664E-2</v>
      </c>
      <c r="AL76">
        <v>1.5573788090602714E-2</v>
      </c>
      <c r="AM76">
        <v>1.4069786883106915E-2</v>
      </c>
    </row>
    <row r="77" spans="2:39" x14ac:dyDescent="0.75">
      <c r="B77" s="19"/>
      <c r="C77" s="1">
        <v>2061</v>
      </c>
      <c r="D77" t="s">
        <v>3</v>
      </c>
      <c r="E77">
        <v>0.12141956235164751</v>
      </c>
      <c r="F77">
        <v>0.11199202162801725</v>
      </c>
      <c r="G77">
        <v>0.10290468242945015</v>
      </c>
      <c r="H77">
        <v>9.405539192525969E-2</v>
      </c>
      <c r="I77">
        <v>8.546330132781689E-2</v>
      </c>
      <c r="J77">
        <v>7.7249772236416311E-2</v>
      </c>
      <c r="K77">
        <v>6.9583057586140432E-2</v>
      </c>
      <c r="L77">
        <v>6.2614294132824405E-2</v>
      </c>
      <c r="M77">
        <v>5.6430101055511092E-2</v>
      </c>
      <c r="N77">
        <v>5.1034326228301001E-2</v>
      </c>
      <c r="O77">
        <v>4.6357322315117681E-2</v>
      </c>
      <c r="P77">
        <v>4.2283049666027375E-2</v>
      </c>
      <c r="Q77">
        <v>3.8682907312659866E-2</v>
      </c>
      <c r="R77">
        <v>3.5446806673745598E-2</v>
      </c>
      <c r="S77">
        <v>3.2503924263770224E-2</v>
      </c>
      <c r="V77" s="19"/>
      <c r="W77" s="1">
        <v>2061</v>
      </c>
      <c r="X77" t="s">
        <v>3</v>
      </c>
      <c r="Y77">
        <v>0.11779519249233829</v>
      </c>
      <c r="Z77">
        <v>9.9335690140945343E-2</v>
      </c>
      <c r="AA77">
        <v>8.3978493417328826E-2</v>
      </c>
      <c r="AB77">
        <v>7.1276256366606686E-2</v>
      </c>
      <c r="AC77">
        <v>6.0760791818189469E-2</v>
      </c>
      <c r="AD77">
        <v>5.1995422032242326E-2</v>
      </c>
      <c r="AE77">
        <v>4.4620372656897098E-2</v>
      </c>
      <c r="AF77">
        <v>3.8371717527711187E-2</v>
      </c>
      <c r="AG77">
        <v>3.3071411141446239E-2</v>
      </c>
      <c r="AH77">
        <v>2.8598347839781324E-2</v>
      </c>
      <c r="AI77">
        <v>2.4856247718143553E-2</v>
      </c>
      <c r="AJ77">
        <v>2.1751639251723718E-2</v>
      </c>
      <c r="AK77">
        <v>1.9186888905413597E-2</v>
      </c>
      <c r="AL77">
        <v>1.7065115994944806E-2</v>
      </c>
      <c r="AM77">
        <v>1.5299970181041131E-2</v>
      </c>
    </row>
    <row r="78" spans="2:39" x14ac:dyDescent="0.75">
      <c r="B78" s="19"/>
      <c r="C78" s="1">
        <v>2062</v>
      </c>
      <c r="D78" t="s">
        <v>3</v>
      </c>
      <c r="E78" t="s">
        <v>3</v>
      </c>
      <c r="F78">
        <v>0.11985624411498023</v>
      </c>
      <c r="G78">
        <v>0.11058249408550316</v>
      </c>
      <c r="H78">
        <v>0.10163212533401438</v>
      </c>
      <c r="I78">
        <v>9.2903011740811711E-2</v>
      </c>
      <c r="J78">
        <v>8.4415388539963651E-2</v>
      </c>
      <c r="K78">
        <v>7.6292760671165818E-2</v>
      </c>
      <c r="L78">
        <v>6.8706077140804275E-2</v>
      </c>
      <c r="M78">
        <v>6.180903821676946E-2</v>
      </c>
      <c r="N78">
        <v>5.5690193684487577E-2</v>
      </c>
      <c r="O78">
        <v>5.0354528902253046E-2</v>
      </c>
      <c r="P78">
        <v>4.5732846755127142E-2</v>
      </c>
      <c r="Q78">
        <v>4.1709093039268251E-2</v>
      </c>
      <c r="R78">
        <v>3.8154435818109414E-2</v>
      </c>
      <c r="S78">
        <v>3.4958588892239829E-2</v>
      </c>
      <c r="V78" s="19"/>
      <c r="W78" s="1">
        <v>2062</v>
      </c>
      <c r="X78" t="s">
        <v>3</v>
      </c>
      <c r="Y78" t="s">
        <v>3</v>
      </c>
      <c r="Z78">
        <v>0.11647460310416402</v>
      </c>
      <c r="AA78">
        <v>9.8132184670138553E-2</v>
      </c>
      <c r="AB78">
        <v>8.2892262628476501E-2</v>
      </c>
      <c r="AC78">
        <v>7.0304287437073981E-2</v>
      </c>
      <c r="AD78">
        <v>5.9896741825189448E-2</v>
      </c>
      <c r="AE78">
        <v>5.1230314696501314E-2</v>
      </c>
      <c r="AF78">
        <v>4.3943759211429026E-2</v>
      </c>
      <c r="AG78">
        <v>3.77728961625328E-2</v>
      </c>
      <c r="AH78">
        <v>3.254038760619965E-2</v>
      </c>
      <c r="AI78">
        <v>2.812636081093587E-2</v>
      </c>
      <c r="AJ78">
        <v>2.4435865894705134E-2</v>
      </c>
      <c r="AK78">
        <v>2.1376583945416704E-2</v>
      </c>
      <c r="AL78">
        <v>1.8851766469656316E-2</v>
      </c>
      <c r="AM78">
        <v>1.6765181061936276E-2</v>
      </c>
    </row>
    <row r="79" spans="2:39" x14ac:dyDescent="0.75">
      <c r="B79" s="19"/>
      <c r="C79" s="1">
        <v>2063</v>
      </c>
      <c r="D79" t="s">
        <v>3</v>
      </c>
      <c r="E79" t="s">
        <v>3</v>
      </c>
      <c r="F79" t="s">
        <v>3</v>
      </c>
      <c r="G79">
        <v>0.11831305413328078</v>
      </c>
      <c r="H79">
        <v>0.10919070680577052</v>
      </c>
      <c r="I79">
        <v>0.1003753051469768</v>
      </c>
      <c r="J79">
        <v>9.1764750684064214E-2</v>
      </c>
      <c r="K79">
        <v>8.3380324790163995E-2</v>
      </c>
      <c r="L79">
        <v>7.5347605077907318E-2</v>
      </c>
      <c r="M79">
        <v>6.7840149597254581E-2</v>
      </c>
      <c r="N79">
        <v>6.1014138355978256E-2</v>
      </c>
      <c r="O79">
        <v>5.4959987924970241E-2</v>
      </c>
      <c r="P79">
        <v>4.9683786744337113E-2</v>
      </c>
      <c r="Q79">
        <v>4.511678345247911E-2</v>
      </c>
      <c r="R79">
        <v>4.1142927388136519E-2</v>
      </c>
      <c r="S79">
        <v>3.7633184104592883E-2</v>
      </c>
      <c r="V79" s="19"/>
      <c r="W79" s="1">
        <v>2063</v>
      </c>
      <c r="X79" t="s">
        <v>3</v>
      </c>
      <c r="Y79" t="s">
        <v>3</v>
      </c>
      <c r="Z79" t="s">
        <v>3</v>
      </c>
      <c r="AA79">
        <v>0.11516881870331783</v>
      </c>
      <c r="AB79">
        <v>9.6943260317318716E-2</v>
      </c>
      <c r="AC79">
        <v>8.1820081833600455E-2</v>
      </c>
      <c r="AD79">
        <v>6.9345572901755193E-2</v>
      </c>
      <c r="AE79">
        <v>5.904497907151042E-2</v>
      </c>
      <c r="AF79">
        <v>5.0476465837224684E-2</v>
      </c>
      <c r="AG79">
        <v>4.3277405782346512E-2</v>
      </c>
      <c r="AH79">
        <v>3.7183419884061465E-2</v>
      </c>
      <c r="AI79">
        <v>3.2017890649809325E-2</v>
      </c>
      <c r="AJ79">
        <v>2.7662163454299681E-2</v>
      </c>
      <c r="AK79">
        <v>2.4022593787885304E-2</v>
      </c>
      <c r="AL79">
        <v>2.1007995576206303E-2</v>
      </c>
      <c r="AM79">
        <v>1.8522497356316309E-2</v>
      </c>
    </row>
    <row r="80" spans="2:39" x14ac:dyDescent="0.75">
      <c r="B80" s="19"/>
      <c r="C80" s="1">
        <v>2064</v>
      </c>
      <c r="D80" t="s">
        <v>3</v>
      </c>
      <c r="E80" t="s">
        <v>3</v>
      </c>
      <c r="F80" t="s">
        <v>3</v>
      </c>
      <c r="G80" t="s">
        <v>3</v>
      </c>
      <c r="H80">
        <v>0.11678973324840813</v>
      </c>
      <c r="I80">
        <v>0.10781643651051222</v>
      </c>
      <c r="J80">
        <v>9.9134027259948743E-2</v>
      </c>
      <c r="K80">
        <v>9.0640435765434596E-2</v>
      </c>
      <c r="L80">
        <v>8.2357952529258482E-2</v>
      </c>
      <c r="M80">
        <v>7.4414158578507916E-2</v>
      </c>
      <c r="N80">
        <v>6.6985135651771943E-2</v>
      </c>
      <c r="O80">
        <v>6.0229461365610498E-2</v>
      </c>
      <c r="P80">
        <v>5.4239356570136281E-2</v>
      </c>
      <c r="Q80">
        <v>4.902197913614717E-2</v>
      </c>
      <c r="R80">
        <v>4.450901908636791E-2</v>
      </c>
      <c r="S80">
        <v>4.0584446956729428E-2</v>
      </c>
      <c r="V80" s="19"/>
      <c r="W80" s="1">
        <v>2064</v>
      </c>
      <c r="X80" t="s">
        <v>3</v>
      </c>
      <c r="Y80" t="s">
        <v>3</v>
      </c>
      <c r="Z80" t="s">
        <v>3</v>
      </c>
      <c r="AA80" t="s">
        <v>3</v>
      </c>
      <c r="AB80">
        <v>0.11387767331265972</v>
      </c>
      <c r="AC80">
        <v>9.5768740424375942E-2</v>
      </c>
      <c r="AD80">
        <v>8.0761769301219019E-2</v>
      </c>
      <c r="AE80">
        <v>6.8399932015195786E-2</v>
      </c>
      <c r="AF80">
        <v>5.8205328826232472E-2</v>
      </c>
      <c r="AG80">
        <v>4.9733709787078709E-2</v>
      </c>
      <c r="AH80">
        <v>4.2621156789034102E-2</v>
      </c>
      <c r="AI80">
        <v>3.660314285473916E-2</v>
      </c>
      <c r="AJ80">
        <v>3.1503783362059133E-2</v>
      </c>
      <c r="AK80">
        <v>2.7205627209150925E-2</v>
      </c>
      <c r="AL80">
        <v>2.3616311154449045E-2</v>
      </c>
      <c r="AM80">
        <v>2.0645762637136855E-2</v>
      </c>
    </row>
    <row r="81" spans="2:39" x14ac:dyDescent="0.75">
      <c r="B81" s="19"/>
      <c r="C81" s="1">
        <v>2065</v>
      </c>
      <c r="D81" t="s">
        <v>3</v>
      </c>
      <c r="E81" t="s">
        <v>3</v>
      </c>
      <c r="F81" t="s">
        <v>3</v>
      </c>
      <c r="G81" t="s">
        <v>3</v>
      </c>
      <c r="H81" t="s">
        <v>3</v>
      </c>
      <c r="I81">
        <v>0.11528602563897063</v>
      </c>
      <c r="J81">
        <v>0.10645946273159376</v>
      </c>
      <c r="K81">
        <v>9.790809947114025E-2</v>
      </c>
      <c r="L81">
        <v>8.952989611483364E-2</v>
      </c>
      <c r="M81">
        <v>8.1348116139885018E-2</v>
      </c>
      <c r="N81">
        <v>7.3492276114439689E-2</v>
      </c>
      <c r="O81">
        <v>6.6140897756332084E-2</v>
      </c>
      <c r="P81">
        <v>5.9454875773659613E-2</v>
      </c>
      <c r="Q81">
        <v>5.3528174081089556E-2</v>
      </c>
      <c r="R81">
        <v>4.8368987065961822E-2</v>
      </c>
      <c r="S81">
        <v>4.3909441862522838E-2</v>
      </c>
      <c r="V81" s="19"/>
      <c r="W81" s="1">
        <v>2065</v>
      </c>
      <c r="X81" t="s">
        <v>3</v>
      </c>
      <c r="Y81" t="s">
        <v>3</v>
      </c>
      <c r="Z81" t="s">
        <v>3</v>
      </c>
      <c r="AA81" t="s">
        <v>3</v>
      </c>
      <c r="AB81" t="s">
        <v>3</v>
      </c>
      <c r="AC81">
        <v>0.11260100281580174</v>
      </c>
      <c r="AD81">
        <v>9.460845047350859E-2</v>
      </c>
      <c r="AE81">
        <v>7.9717145650479992E-2</v>
      </c>
      <c r="AF81">
        <v>6.7467186496702636E-2</v>
      </c>
      <c r="AG81">
        <v>5.7377618843200029E-2</v>
      </c>
      <c r="AH81">
        <v>4.900188331650767E-2</v>
      </c>
      <c r="AI81">
        <v>4.1974859010066437E-2</v>
      </c>
      <c r="AJ81">
        <v>3.6031921512919757E-2</v>
      </c>
      <c r="AK81">
        <v>3.0997931031083208E-2</v>
      </c>
      <c r="AL81">
        <v>2.6756625636533426E-2</v>
      </c>
      <c r="AM81">
        <v>2.3216899784777603E-2</v>
      </c>
    </row>
    <row r="82" spans="2:39" x14ac:dyDescent="0.75">
      <c r="B82" s="19"/>
      <c r="C82" s="1">
        <v>2066</v>
      </c>
      <c r="D82" t="s">
        <v>3</v>
      </c>
      <c r="E82" t="s">
        <v>3</v>
      </c>
      <c r="F82" t="s">
        <v>3</v>
      </c>
      <c r="G82" t="s">
        <v>3</v>
      </c>
      <c r="H82" t="s">
        <v>3</v>
      </c>
      <c r="I82" t="s">
        <v>3</v>
      </c>
      <c r="J82">
        <v>0.1138016787773642</v>
      </c>
      <c r="K82">
        <v>0.10511956777568475</v>
      </c>
      <c r="L82">
        <v>9.6697331955599292E-2</v>
      </c>
      <c r="M82">
        <v>8.8432962955696887E-2</v>
      </c>
      <c r="N82">
        <v>8.0350661912791999E-2</v>
      </c>
      <c r="O82">
        <v>7.2581814424237515E-2</v>
      </c>
      <c r="P82">
        <v>6.5307300096478282E-2</v>
      </c>
      <c r="Q82">
        <v>5.8690251798924835E-2</v>
      </c>
      <c r="R82">
        <v>5.2826316564990712E-2</v>
      </c>
      <c r="S82">
        <v>4.7724693107342772E-2</v>
      </c>
      <c r="V82" s="19"/>
      <c r="W82" s="1">
        <v>2066</v>
      </c>
      <c r="X82" t="s">
        <v>3</v>
      </c>
      <c r="Y82" t="s">
        <v>3</v>
      </c>
      <c r="Z82" t="s">
        <v>3</v>
      </c>
      <c r="AA82" t="s">
        <v>3</v>
      </c>
      <c r="AB82" t="s">
        <v>3</v>
      </c>
      <c r="AC82" t="s">
        <v>3</v>
      </c>
      <c r="AD82">
        <v>0.11133864493624734</v>
      </c>
      <c r="AE82">
        <v>9.3462218061292346E-2</v>
      </c>
      <c r="AF82">
        <v>7.8686033820756354E-2</v>
      </c>
      <c r="AG82">
        <v>6.6547160496732913E-2</v>
      </c>
      <c r="AH82">
        <v>5.6561679325687293E-2</v>
      </c>
      <c r="AI82">
        <v>4.8280825597862037E-2</v>
      </c>
      <c r="AJ82">
        <v>4.1338361547433804E-2</v>
      </c>
      <c r="AK82">
        <v>3.5469614537351514E-2</v>
      </c>
      <c r="AL82">
        <v>3.0500201108067414E-2</v>
      </c>
      <c r="AM82">
        <v>2.631503438423911E-2</v>
      </c>
    </row>
    <row r="83" spans="2:39" x14ac:dyDescent="0.75">
      <c r="B83" s="19"/>
      <c r="C83" s="1">
        <v>2067</v>
      </c>
      <c r="D83" t="s">
        <v>3</v>
      </c>
      <c r="E83" t="s">
        <v>3</v>
      </c>
      <c r="F83" t="s">
        <v>3</v>
      </c>
      <c r="G83" t="s">
        <v>3</v>
      </c>
      <c r="H83" t="s">
        <v>3</v>
      </c>
      <c r="I83" t="s">
        <v>3</v>
      </c>
      <c r="J83" t="s">
        <v>3</v>
      </c>
      <c r="K83">
        <v>0.1123364433873637</v>
      </c>
      <c r="L83">
        <v>0.10379653668933519</v>
      </c>
      <c r="M83">
        <v>9.5501537235818973E-2</v>
      </c>
      <c r="N83">
        <v>8.7349469579334746E-2</v>
      </c>
      <c r="O83">
        <v>7.9365438023441981E-2</v>
      </c>
      <c r="P83">
        <v>7.1682632021235995E-2</v>
      </c>
      <c r="Q83">
        <v>6.4484208569472443E-2</v>
      </c>
      <c r="R83">
        <v>5.7935461329266517E-2</v>
      </c>
      <c r="S83">
        <v>5.2133661753474253E-2</v>
      </c>
      <c r="V83" s="19"/>
      <c r="W83" s="1">
        <v>2067</v>
      </c>
      <c r="X83" t="s">
        <v>3</v>
      </c>
      <c r="Y83" t="s">
        <v>3</v>
      </c>
      <c r="Z83" t="s">
        <v>3</v>
      </c>
      <c r="AA83" t="s">
        <v>3</v>
      </c>
      <c r="AB83" t="s">
        <v>3</v>
      </c>
      <c r="AC83" t="s">
        <v>3</v>
      </c>
      <c r="AD83" t="s">
        <v>3</v>
      </c>
      <c r="AE83">
        <v>0.11009043921676458</v>
      </c>
      <c r="AF83">
        <v>9.2329872873063379E-2</v>
      </c>
      <c r="AG83">
        <v>7.7668259041634852E-2</v>
      </c>
      <c r="AH83">
        <v>6.5639680563741434E-2</v>
      </c>
      <c r="AI83">
        <v>5.5757342891565961E-2</v>
      </c>
      <c r="AJ83">
        <v>4.7570378170054828E-2</v>
      </c>
      <c r="AK83">
        <v>4.0711515791310555E-2</v>
      </c>
      <c r="AL83">
        <v>3.4916082812213881E-2</v>
      </c>
      <c r="AM83">
        <v>3.001046317251738E-2</v>
      </c>
    </row>
    <row r="84" spans="2:39" x14ac:dyDescent="0.75">
      <c r="B84" s="19"/>
      <c r="C84" s="1">
        <v>2068</v>
      </c>
      <c r="D84" t="s">
        <v>3</v>
      </c>
      <c r="E84" t="s">
        <v>3</v>
      </c>
      <c r="F84" t="s">
        <v>3</v>
      </c>
      <c r="G84" t="s">
        <v>3</v>
      </c>
      <c r="H84" t="s">
        <v>3</v>
      </c>
      <c r="I84" t="s">
        <v>3</v>
      </c>
      <c r="J84" t="s">
        <v>3</v>
      </c>
      <c r="K84" t="s">
        <v>3</v>
      </c>
      <c r="L84">
        <v>0.11089007340226031</v>
      </c>
      <c r="M84">
        <v>0.10249015722449133</v>
      </c>
      <c r="N84">
        <v>9.4320530152707915E-2</v>
      </c>
      <c r="O84">
        <v>8.6279251319596323E-2</v>
      </c>
      <c r="P84">
        <v>7.8392294508901991E-2</v>
      </c>
      <c r="Q84">
        <v>7.0794589171582406E-2</v>
      </c>
      <c r="R84">
        <v>6.3671490762721897E-2</v>
      </c>
      <c r="S84">
        <v>5.7190377900140907E-2</v>
      </c>
      <c r="V84" s="19"/>
      <c r="W84" s="1">
        <v>2068</v>
      </c>
      <c r="X84" t="s">
        <v>3</v>
      </c>
      <c r="Y84" t="s">
        <v>3</v>
      </c>
      <c r="Z84" t="s">
        <v>3</v>
      </c>
      <c r="AA84" t="s">
        <v>3</v>
      </c>
      <c r="AB84" t="s">
        <v>3</v>
      </c>
      <c r="AC84" t="s">
        <v>3</v>
      </c>
      <c r="AD84" t="s">
        <v>3</v>
      </c>
      <c r="AE84" t="s">
        <v>3</v>
      </c>
      <c r="AF84">
        <v>0.1088562269989904</v>
      </c>
      <c r="AG84">
        <v>9.1211246657611877E-2</v>
      </c>
      <c r="AH84">
        <v>7.6663648803292891E-2</v>
      </c>
      <c r="AI84">
        <v>6.4744575611479921E-2</v>
      </c>
      <c r="AJ84">
        <v>5.4964444538968538E-2</v>
      </c>
      <c r="AK84">
        <v>4.6870384903737794E-2</v>
      </c>
      <c r="AL84">
        <v>4.0094175385357499E-2</v>
      </c>
      <c r="AM84">
        <v>3.4371189392700119E-2</v>
      </c>
    </row>
    <row r="85" spans="2:39" x14ac:dyDescent="0.75">
      <c r="B85" s="19"/>
      <c r="C85" s="1">
        <v>2069</v>
      </c>
      <c r="D85" t="s">
        <v>3</v>
      </c>
      <c r="E85" t="s">
        <v>3</v>
      </c>
      <c r="F85" t="s">
        <v>3</v>
      </c>
      <c r="G85" t="s">
        <v>3</v>
      </c>
      <c r="H85" t="s">
        <v>3</v>
      </c>
      <c r="I85" t="s">
        <v>3</v>
      </c>
      <c r="J85" t="s">
        <v>3</v>
      </c>
      <c r="K85" t="s">
        <v>3</v>
      </c>
      <c r="L85" t="s">
        <v>3</v>
      </c>
      <c r="M85">
        <v>0.10946232592353804</v>
      </c>
      <c r="N85">
        <v>0.10120021980444588</v>
      </c>
      <c r="O85">
        <v>9.315412783692037E-2</v>
      </c>
      <c r="P85">
        <v>8.5222145527844198E-2</v>
      </c>
      <c r="Q85">
        <v>7.743108324501774E-2</v>
      </c>
      <c r="R85">
        <v>6.9917547872521801E-2</v>
      </c>
      <c r="S85">
        <v>6.2869015932477748E-2</v>
      </c>
      <c r="V85" s="19"/>
      <c r="W85" s="1">
        <v>2069</v>
      </c>
      <c r="X85" t="s">
        <v>3</v>
      </c>
      <c r="Y85" t="s">
        <v>3</v>
      </c>
      <c r="Z85" t="s">
        <v>3</v>
      </c>
      <c r="AA85" t="s">
        <v>3</v>
      </c>
      <c r="AB85" t="s">
        <v>3</v>
      </c>
      <c r="AC85" t="s">
        <v>3</v>
      </c>
      <c r="AD85" t="s">
        <v>3</v>
      </c>
      <c r="AE85" t="s">
        <v>3</v>
      </c>
      <c r="AF85" t="s">
        <v>3</v>
      </c>
      <c r="AG85">
        <v>0.10763585140326389</v>
      </c>
      <c r="AH85">
        <v>9.0106173202182227E-2</v>
      </c>
      <c r="AI85">
        <v>7.5672032827258776E-2</v>
      </c>
      <c r="AJ85">
        <v>6.3861676886742408E-2</v>
      </c>
      <c r="AK85">
        <v>5.4182821612439647E-2</v>
      </c>
      <c r="AL85">
        <v>4.6180691966990081E-2</v>
      </c>
      <c r="AM85">
        <v>3.9486196192550505E-2</v>
      </c>
    </row>
    <row r="86" spans="2:39" x14ac:dyDescent="0.75">
      <c r="B86" s="19"/>
      <c r="C86" s="1">
        <v>2070</v>
      </c>
      <c r="D86" t="s">
        <v>3</v>
      </c>
      <c r="E86" t="s">
        <v>3</v>
      </c>
      <c r="F86" t="s">
        <v>3</v>
      </c>
      <c r="G86" t="s">
        <v>3</v>
      </c>
      <c r="H86" t="s">
        <v>3</v>
      </c>
      <c r="I86" t="s">
        <v>3</v>
      </c>
      <c r="J86" t="s">
        <v>3</v>
      </c>
      <c r="K86" t="s">
        <v>3</v>
      </c>
      <c r="L86" t="s">
        <v>3</v>
      </c>
      <c r="M86" t="s">
        <v>3</v>
      </c>
      <c r="N86">
        <v>0.10805296118008191</v>
      </c>
      <c r="O86">
        <v>9.9926517490216415E-2</v>
      </c>
      <c r="P86">
        <v>9.2002149680539769E-2</v>
      </c>
      <c r="Q86">
        <v>8.4177991548235354E-2</v>
      </c>
      <c r="R86">
        <v>7.6481657923866783E-2</v>
      </c>
      <c r="S86">
        <v>6.905137183095135E-2</v>
      </c>
      <c r="V86" s="19"/>
      <c r="W86" s="1">
        <v>2070</v>
      </c>
      <c r="X86" t="s">
        <v>3</v>
      </c>
      <c r="Y86" t="s">
        <v>3</v>
      </c>
      <c r="Z86" t="s">
        <v>3</v>
      </c>
      <c r="AA86" t="s">
        <v>3</v>
      </c>
      <c r="AB86" t="s">
        <v>3</v>
      </c>
      <c r="AC86" t="s">
        <v>3</v>
      </c>
      <c r="AD86" t="s">
        <v>3</v>
      </c>
      <c r="AE86" t="s">
        <v>3</v>
      </c>
      <c r="AF86" t="s">
        <v>3</v>
      </c>
      <c r="AG86" t="s">
        <v>3</v>
      </c>
      <c r="AH86">
        <v>0.1064291573086853</v>
      </c>
      <c r="AI86">
        <v>8.9014488307775974E-2</v>
      </c>
      <c r="AJ86">
        <v>7.4693243037549928E-2</v>
      </c>
      <c r="AK86">
        <v>6.2990817937550278E-2</v>
      </c>
      <c r="AL86">
        <v>5.3412313769568905E-2</v>
      </c>
      <c r="AM86">
        <v>4.5501147791511903E-2</v>
      </c>
    </row>
    <row r="87" spans="2:39" x14ac:dyDescent="0.75">
      <c r="B87" s="19"/>
      <c r="C87" s="1">
        <v>2071</v>
      </c>
      <c r="D87" t="s">
        <v>3</v>
      </c>
      <c r="E87" t="s">
        <v>3</v>
      </c>
      <c r="F87" t="s">
        <v>3</v>
      </c>
      <c r="G87" t="s">
        <v>3</v>
      </c>
      <c r="H87" t="s">
        <v>3</v>
      </c>
      <c r="I87" t="s">
        <v>3</v>
      </c>
      <c r="J87" t="s">
        <v>3</v>
      </c>
      <c r="K87" t="s">
        <v>3</v>
      </c>
      <c r="L87" t="s">
        <v>3</v>
      </c>
      <c r="M87" t="s">
        <v>3</v>
      </c>
      <c r="N87" t="s">
        <v>3</v>
      </c>
      <c r="O87">
        <v>0.10666174248791181</v>
      </c>
      <c r="P87">
        <v>9.8668845947346984E-2</v>
      </c>
      <c r="Q87">
        <v>9.0864417309113557E-2</v>
      </c>
      <c r="R87">
        <v>8.3146630693305343E-2</v>
      </c>
      <c r="S87">
        <v>7.5543874031489225E-2</v>
      </c>
      <c r="V87" s="19"/>
      <c r="W87" s="1">
        <v>2071</v>
      </c>
      <c r="X87" t="s">
        <v>3</v>
      </c>
      <c r="Y87" t="s">
        <v>3</v>
      </c>
      <c r="Z87" t="s">
        <v>3</v>
      </c>
      <c r="AA87" t="s">
        <v>3</v>
      </c>
      <c r="AB87" t="s">
        <v>3</v>
      </c>
      <c r="AC87" t="s">
        <v>3</v>
      </c>
      <c r="AD87" t="s">
        <v>3</v>
      </c>
      <c r="AE87" t="s">
        <v>3</v>
      </c>
      <c r="AF87" t="s">
        <v>3</v>
      </c>
      <c r="AG87" t="s">
        <v>3</v>
      </c>
      <c r="AH87" t="s">
        <v>3</v>
      </c>
      <c r="AI87">
        <v>0.10523599133339881</v>
      </c>
      <c r="AJ87">
        <v>8.7936029764754106E-2</v>
      </c>
      <c r="AK87">
        <v>7.3727113532184516E-2</v>
      </c>
      <c r="AL87">
        <v>6.2131834581771274E-2</v>
      </c>
      <c r="AM87">
        <v>5.2652762948098286E-2</v>
      </c>
    </row>
    <row r="88" spans="2:39" x14ac:dyDescent="0.75">
      <c r="B88" s="19"/>
      <c r="C88" s="1">
        <v>2072</v>
      </c>
      <c r="D88" t="s">
        <v>3</v>
      </c>
      <c r="E88" t="s">
        <v>3</v>
      </c>
      <c r="F88" t="s">
        <v>3</v>
      </c>
      <c r="G88" t="s">
        <v>3</v>
      </c>
      <c r="H88" t="s">
        <v>3</v>
      </c>
      <c r="I88" t="s">
        <v>3</v>
      </c>
      <c r="J88" t="s">
        <v>3</v>
      </c>
      <c r="K88" t="s">
        <v>3</v>
      </c>
      <c r="L88" t="s">
        <v>3</v>
      </c>
      <c r="M88" t="s">
        <v>3</v>
      </c>
      <c r="N88" t="s">
        <v>3</v>
      </c>
      <c r="O88" t="s">
        <v>3</v>
      </c>
      <c r="P88">
        <v>0.10528843621043453</v>
      </c>
      <c r="Q88">
        <v>9.7427003413127822E-2</v>
      </c>
      <c r="R88">
        <v>8.9740754554033103E-2</v>
      </c>
      <c r="S88">
        <v>8.2127906219851249E-2</v>
      </c>
      <c r="V88" s="19"/>
      <c r="W88" s="1">
        <v>2072</v>
      </c>
      <c r="X88" t="s">
        <v>3</v>
      </c>
      <c r="Y88" t="s">
        <v>3</v>
      </c>
      <c r="Z88" t="s">
        <v>3</v>
      </c>
      <c r="AA88" t="s">
        <v>3</v>
      </c>
      <c r="AB88" t="s">
        <v>3</v>
      </c>
      <c r="AC88" t="s">
        <v>3</v>
      </c>
      <c r="AD88" t="s">
        <v>3</v>
      </c>
      <c r="AE88" t="s">
        <v>3</v>
      </c>
      <c r="AF88" t="s">
        <v>3</v>
      </c>
      <c r="AG88" t="s">
        <v>3</v>
      </c>
      <c r="AH88" t="s">
        <v>3</v>
      </c>
      <c r="AI88" t="s">
        <v>3</v>
      </c>
      <c r="AJ88">
        <v>0.10405620181509631</v>
      </c>
      <c r="AK88">
        <v>8.6870637328734859E-2</v>
      </c>
      <c r="AL88">
        <v>7.2773480555061568E-2</v>
      </c>
      <c r="AM88">
        <v>6.1284564876166445E-2</v>
      </c>
    </row>
    <row r="89" spans="2:39" x14ac:dyDescent="0.75">
      <c r="B89" s="19"/>
      <c r="C89" s="1">
        <v>2073</v>
      </c>
      <c r="D89" t="s">
        <v>3</v>
      </c>
      <c r="E89" t="s">
        <v>3</v>
      </c>
      <c r="F89" t="s">
        <v>3</v>
      </c>
      <c r="G89" t="s">
        <v>3</v>
      </c>
      <c r="H89" t="s">
        <v>3</v>
      </c>
      <c r="I89" t="s">
        <v>3</v>
      </c>
      <c r="J89" t="s">
        <v>3</v>
      </c>
      <c r="K89" t="s">
        <v>3</v>
      </c>
      <c r="L89" t="s">
        <v>3</v>
      </c>
      <c r="M89" t="s">
        <v>3</v>
      </c>
      <c r="N89" t="s">
        <v>3</v>
      </c>
      <c r="O89" t="s">
        <v>3</v>
      </c>
      <c r="P89" t="s">
        <v>3</v>
      </c>
      <c r="Q89">
        <v>0.10393281171920758</v>
      </c>
      <c r="R89">
        <v>9.6200790664227334E-2</v>
      </c>
      <c r="S89">
        <v>8.8630987425255534E-2</v>
      </c>
      <c r="V89" s="19"/>
      <c r="W89" s="1">
        <v>2073</v>
      </c>
      <c r="X89" t="s">
        <v>3</v>
      </c>
      <c r="Y89" t="s">
        <v>3</v>
      </c>
      <c r="Z89" t="s">
        <v>3</v>
      </c>
      <c r="AA89" t="s">
        <v>3</v>
      </c>
      <c r="AB89" t="s">
        <v>3</v>
      </c>
      <c r="AC89" t="s">
        <v>3</v>
      </c>
      <c r="AD89" t="s">
        <v>3</v>
      </c>
      <c r="AE89" t="s">
        <v>3</v>
      </c>
      <c r="AF89" t="s">
        <v>3</v>
      </c>
      <c r="AG89" t="s">
        <v>3</v>
      </c>
      <c r="AH89" t="s">
        <v>3</v>
      </c>
      <c r="AI89" t="s">
        <v>3</v>
      </c>
      <c r="AJ89" t="s">
        <v>3</v>
      </c>
      <c r="AK89">
        <v>0.10288963879173969</v>
      </c>
      <c r="AL89">
        <v>8.581815269678375E-2</v>
      </c>
      <c r="AM89">
        <v>7.1832182468204692E-2</v>
      </c>
    </row>
    <row r="90" spans="2:39" x14ac:dyDescent="0.75">
      <c r="B90" s="19"/>
      <c r="C90" s="1">
        <v>2074</v>
      </c>
      <c r="D90" t="s">
        <v>3</v>
      </c>
      <c r="E90" t="s">
        <v>3</v>
      </c>
      <c r="F90" t="s">
        <v>3</v>
      </c>
      <c r="G90" t="s">
        <v>3</v>
      </c>
      <c r="H90" t="s">
        <v>3</v>
      </c>
      <c r="I90" t="s">
        <v>3</v>
      </c>
      <c r="J90" t="s">
        <v>3</v>
      </c>
      <c r="K90" t="s">
        <v>3</v>
      </c>
      <c r="L90" t="s">
        <v>3</v>
      </c>
      <c r="M90" t="s">
        <v>3</v>
      </c>
      <c r="N90" t="s">
        <v>3</v>
      </c>
      <c r="O90" t="s">
        <v>3</v>
      </c>
      <c r="P90" t="s">
        <v>3</v>
      </c>
      <c r="Q90" t="s">
        <v>3</v>
      </c>
      <c r="R90">
        <v>0.10259464135520824</v>
      </c>
      <c r="S90">
        <v>9.4990010984731518E-2</v>
      </c>
      <c r="V90" s="19"/>
      <c r="W90" s="1">
        <v>2074</v>
      </c>
      <c r="X90" t="s">
        <v>3</v>
      </c>
      <c r="Y90" t="s">
        <v>3</v>
      </c>
      <c r="Z90" t="s">
        <v>3</v>
      </c>
      <c r="AA90" t="s">
        <v>3</v>
      </c>
      <c r="AB90" t="s">
        <v>3</v>
      </c>
      <c r="AC90" t="s">
        <v>3</v>
      </c>
      <c r="AD90" t="s">
        <v>3</v>
      </c>
      <c r="AE90" t="s">
        <v>3</v>
      </c>
      <c r="AF90" t="s">
        <v>3</v>
      </c>
      <c r="AG90" t="s">
        <v>3</v>
      </c>
      <c r="AH90" t="s">
        <v>3</v>
      </c>
      <c r="AI90" t="s">
        <v>3</v>
      </c>
      <c r="AJ90" t="s">
        <v>3</v>
      </c>
      <c r="AK90" t="s">
        <v>3</v>
      </c>
      <c r="AL90">
        <v>0.10173615398249934</v>
      </c>
      <c r="AM90">
        <v>8.477841948389149E-2</v>
      </c>
    </row>
    <row r="91" spans="2:39" x14ac:dyDescent="0.75">
      <c r="B91" s="19"/>
      <c r="C91" s="1">
        <v>2075</v>
      </c>
      <c r="D91" t="s">
        <v>3</v>
      </c>
      <c r="E91" t="s">
        <v>3</v>
      </c>
      <c r="F91" t="s">
        <v>3</v>
      </c>
      <c r="G91" t="s">
        <v>3</v>
      </c>
      <c r="H91" t="s">
        <v>3</v>
      </c>
      <c r="I91" t="s">
        <v>3</v>
      </c>
      <c r="J91" t="s">
        <v>3</v>
      </c>
      <c r="K91" t="s">
        <v>3</v>
      </c>
      <c r="L91" t="s">
        <v>3</v>
      </c>
      <c r="M91" t="s">
        <v>3</v>
      </c>
      <c r="N91" t="s">
        <v>3</v>
      </c>
      <c r="O91" t="s">
        <v>3</v>
      </c>
      <c r="P91" t="s">
        <v>3</v>
      </c>
      <c r="Q91" t="s">
        <v>3</v>
      </c>
      <c r="R91" t="s">
        <v>3</v>
      </c>
      <c r="S91">
        <v>0.10127370039060131</v>
      </c>
      <c r="V91" s="19"/>
      <c r="W91" s="1">
        <v>2075</v>
      </c>
      <c r="X91" t="s">
        <v>3</v>
      </c>
      <c r="Y91" t="s">
        <v>3</v>
      </c>
      <c r="Z91" t="s">
        <v>3</v>
      </c>
      <c r="AA91" t="s">
        <v>3</v>
      </c>
      <c r="AB91" t="s">
        <v>3</v>
      </c>
      <c r="AC91" t="s">
        <v>3</v>
      </c>
      <c r="AD91" t="s">
        <v>3</v>
      </c>
      <c r="AE91" t="s">
        <v>3</v>
      </c>
      <c r="AF91" t="s">
        <v>3</v>
      </c>
      <c r="AG91" t="s">
        <v>3</v>
      </c>
      <c r="AH91" t="s">
        <v>3</v>
      </c>
      <c r="AI91" t="s">
        <v>3</v>
      </c>
      <c r="AJ91" t="s">
        <v>3</v>
      </c>
      <c r="AK91" t="s">
        <v>3</v>
      </c>
      <c r="AL91" t="s">
        <v>3</v>
      </c>
      <c r="AM91">
        <v>0.10059560076890627</v>
      </c>
    </row>
  </sheetData>
  <mergeCells count="6">
    <mergeCell ref="X4:AM4"/>
    <mergeCell ref="B6:B38"/>
    <mergeCell ref="V6:V38"/>
    <mergeCell ref="B39:B91"/>
    <mergeCell ref="V39:V91"/>
    <mergeCell ref="D4:S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99EAB-287C-4B2B-9CB9-B93BDF0FDD7C}">
  <sheetPr>
    <tabColor theme="3" tint="0.749992370372631"/>
  </sheetPr>
  <dimension ref="B4:AM91"/>
  <sheetViews>
    <sheetView workbookViewId="0">
      <pane xSplit="3" ySplit="5" topLeftCell="O66" activePane="bottomRight" state="frozen"/>
      <selection activeCell="U99" sqref="U99"/>
      <selection pane="topRight" activeCell="U99" sqref="U99"/>
      <selection pane="bottomLeft" activeCell="U99" sqref="U99"/>
      <selection pane="bottomRight" activeCell="X4" sqref="X4:AM4"/>
    </sheetView>
  </sheetViews>
  <sheetFormatPr defaultRowHeight="14.75" x14ac:dyDescent="0.75"/>
  <cols>
    <col min="24" max="24" width="12" bestFit="1" customWidth="1"/>
  </cols>
  <sheetData>
    <row r="4" spans="2:39" x14ac:dyDescent="0.75">
      <c r="D4" s="15" t="s">
        <v>47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X4" s="15" t="s">
        <v>48</v>
      </c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</row>
    <row r="5" spans="2:39" x14ac:dyDescent="0.75">
      <c r="D5">
        <v>1970</v>
      </c>
      <c r="E5">
        <v>1971</v>
      </c>
      <c r="F5">
        <v>1972</v>
      </c>
      <c r="G5">
        <v>1973</v>
      </c>
      <c r="H5">
        <v>1974</v>
      </c>
      <c r="I5">
        <v>1975</v>
      </c>
      <c r="J5">
        <v>1976</v>
      </c>
      <c r="K5">
        <v>1977</v>
      </c>
      <c r="L5">
        <v>1978</v>
      </c>
      <c r="M5">
        <v>1979</v>
      </c>
      <c r="N5">
        <v>1980</v>
      </c>
      <c r="O5">
        <v>1981</v>
      </c>
      <c r="P5">
        <v>1982</v>
      </c>
      <c r="Q5">
        <v>1983</v>
      </c>
      <c r="R5">
        <v>1984</v>
      </c>
      <c r="S5">
        <v>1985</v>
      </c>
      <c r="X5">
        <v>1970</v>
      </c>
      <c r="Y5">
        <v>1971</v>
      </c>
      <c r="Z5">
        <v>1972</v>
      </c>
      <c r="AA5">
        <v>1973</v>
      </c>
      <c r="AB5">
        <v>1974</v>
      </c>
      <c r="AC5">
        <v>1975</v>
      </c>
      <c r="AD5">
        <v>1976</v>
      </c>
      <c r="AE5">
        <v>1977</v>
      </c>
      <c r="AF5">
        <v>1978</v>
      </c>
      <c r="AG5">
        <v>1979</v>
      </c>
      <c r="AH5">
        <v>1980</v>
      </c>
      <c r="AI5">
        <v>1981</v>
      </c>
      <c r="AJ5">
        <v>1982</v>
      </c>
      <c r="AK5">
        <v>1983</v>
      </c>
      <c r="AL5">
        <v>1984</v>
      </c>
      <c r="AM5">
        <v>1985</v>
      </c>
    </row>
    <row r="6" spans="2:39" ht="15" customHeight="1" x14ac:dyDescent="0.75">
      <c r="B6" s="17" t="s">
        <v>1</v>
      </c>
      <c r="C6" s="1">
        <v>1990</v>
      </c>
      <c r="D6">
        <v>1.5041706549979489E-3</v>
      </c>
      <c r="E6">
        <v>1.1809704776306401E-3</v>
      </c>
      <c r="F6">
        <v>6.6237907935894134E-4</v>
      </c>
      <c r="G6">
        <v>8.7146877931825297E-4</v>
      </c>
      <c r="H6">
        <v>6.4233737394129035E-4</v>
      </c>
      <c r="I6">
        <v>6.9638034553522275E-4</v>
      </c>
      <c r="J6">
        <v>3.63761291756765E-4</v>
      </c>
      <c r="K6">
        <v>4.4069041498347411E-4</v>
      </c>
      <c r="L6">
        <v>2.2896393817973669E-4</v>
      </c>
      <c r="M6">
        <v>4.9860715176084194E-4</v>
      </c>
      <c r="N6">
        <v>8.2860338898786099E-5</v>
      </c>
      <c r="O6">
        <v>8.7558007179756587E-4</v>
      </c>
      <c r="P6">
        <v>6.135539648600911E-4</v>
      </c>
      <c r="Q6">
        <v>1.0145875138096633E-4</v>
      </c>
      <c r="R6">
        <v>0</v>
      </c>
      <c r="S6">
        <v>3.1307658270648443E-4</v>
      </c>
      <c r="V6" s="17" t="s">
        <v>1</v>
      </c>
      <c r="W6" s="1">
        <v>1990</v>
      </c>
      <c r="X6">
        <v>8.6755349913244649E-4</v>
      </c>
      <c r="Y6">
        <v>9.4988126484189475E-5</v>
      </c>
      <c r="Z6">
        <v>5.1629608407021234E-4</v>
      </c>
      <c r="AA6">
        <v>6.2252772193761743E-4</v>
      </c>
      <c r="AB6">
        <v>3.4816516955643757E-4</v>
      </c>
      <c r="AC6">
        <v>2.3034594548479288E-4</v>
      </c>
      <c r="AD6">
        <v>3.3030689639511313E-4</v>
      </c>
      <c r="AE6">
        <v>4.5806771767759665E-4</v>
      </c>
      <c r="AF6">
        <v>2.5678728536098486E-4</v>
      </c>
      <c r="AG6">
        <v>2.6797996700868851E-4</v>
      </c>
      <c r="AH6">
        <v>3.7292366977609043E-4</v>
      </c>
      <c r="AI6">
        <v>4.8753270531898182E-4</v>
      </c>
      <c r="AJ6">
        <v>3.8411677149853557E-4</v>
      </c>
      <c r="AK6">
        <v>9.6730988640309542E-4</v>
      </c>
      <c r="AL6">
        <v>3.141243782955013E-4</v>
      </c>
      <c r="AM6">
        <v>1.8883958077613066E-4</v>
      </c>
    </row>
    <row r="7" spans="2:39" x14ac:dyDescent="0.75">
      <c r="B7" s="17"/>
      <c r="C7" s="1">
        <v>1991</v>
      </c>
      <c r="D7">
        <v>1.9740272639237207E-3</v>
      </c>
      <c r="E7">
        <v>1.259823812233108E-3</v>
      </c>
      <c r="F7">
        <v>1.2513231583767279E-3</v>
      </c>
      <c r="G7">
        <v>8.2353085782415768E-4</v>
      </c>
      <c r="H7">
        <v>4.3007277352628392E-4</v>
      </c>
      <c r="I7">
        <v>8.2514833916733673E-4</v>
      </c>
      <c r="J7">
        <v>6.0813933688486706E-4</v>
      </c>
      <c r="K7">
        <v>3.0480873886654331E-4</v>
      </c>
      <c r="L7">
        <v>4.2784023995082085E-4</v>
      </c>
      <c r="M7">
        <v>7.9789356099896279E-5</v>
      </c>
      <c r="N7">
        <v>0</v>
      </c>
      <c r="O7">
        <v>5.5031164387658665E-4</v>
      </c>
      <c r="P7">
        <v>5.5902357216062613E-4</v>
      </c>
      <c r="Q7">
        <v>4.8195093739457324E-4</v>
      </c>
      <c r="R7">
        <v>2.9803627211815478E-4</v>
      </c>
      <c r="S7">
        <v>5.9315108217119659E-4</v>
      </c>
      <c r="V7" s="17"/>
      <c r="W7" s="1">
        <v>1991</v>
      </c>
      <c r="X7">
        <v>3.9316801989613048E-4</v>
      </c>
      <c r="Y7">
        <v>3.687825565850735E-4</v>
      </c>
      <c r="Z7">
        <v>6.5228645383951683E-4</v>
      </c>
      <c r="AA7">
        <v>3.2731192261894679E-4</v>
      </c>
      <c r="AB7">
        <v>5.0992037957501776E-4</v>
      </c>
      <c r="AC7">
        <v>1.4815912289799243E-4</v>
      </c>
      <c r="AD7">
        <v>2.4255958110345357E-4</v>
      </c>
      <c r="AE7">
        <v>2.504191041952156E-4</v>
      </c>
      <c r="AF7">
        <v>7.9706679419735369E-5</v>
      </c>
      <c r="AG7">
        <v>2.5106703489831785E-4</v>
      </c>
      <c r="AH7">
        <v>2.8163103021735289E-4</v>
      </c>
      <c r="AI7">
        <v>2.983579656249001E-4</v>
      </c>
      <c r="AJ7">
        <v>1.0719837058476711E-4</v>
      </c>
      <c r="AK7">
        <v>0</v>
      </c>
      <c r="AL7">
        <v>2.4793790926358011E-4</v>
      </c>
      <c r="AM7">
        <v>2.0152686234529849E-4</v>
      </c>
    </row>
    <row r="8" spans="2:39" x14ac:dyDescent="0.75">
      <c r="B8" s="17"/>
      <c r="C8" s="1">
        <v>1992</v>
      </c>
      <c r="D8">
        <v>1.1926716950294302E-3</v>
      </c>
      <c r="E8">
        <v>7.5421383308978509E-4</v>
      </c>
      <c r="F8">
        <v>1.2009842653001332E-3</v>
      </c>
      <c r="G8">
        <v>9.4438816549853534E-4</v>
      </c>
      <c r="H8">
        <v>9.0042968561722457E-4</v>
      </c>
      <c r="I8">
        <v>3.6601461436263196E-4</v>
      </c>
      <c r="J8">
        <v>5.3384980197896878E-4</v>
      </c>
      <c r="K8">
        <v>3.1468663716479445E-4</v>
      </c>
      <c r="L8">
        <v>1.7357257419810303E-4</v>
      </c>
      <c r="M8">
        <v>1.7135317603111773E-4</v>
      </c>
      <c r="N8">
        <v>1.665001665001665E-4</v>
      </c>
      <c r="O8">
        <v>4.6014804217465967E-4</v>
      </c>
      <c r="P8">
        <v>9.99980000399992E-5</v>
      </c>
      <c r="Q8">
        <v>7.0642230012856009E-4</v>
      </c>
      <c r="R8">
        <v>1.8837713101629462E-4</v>
      </c>
      <c r="S8">
        <v>1.017858795225317E-4</v>
      </c>
      <c r="V8" s="17"/>
      <c r="W8" s="1">
        <v>1992</v>
      </c>
      <c r="X8">
        <v>9.2136901952852876E-4</v>
      </c>
      <c r="Y8">
        <v>2.8051802328299592E-4</v>
      </c>
      <c r="Z8">
        <v>4.7765711097694257E-4</v>
      </c>
      <c r="AA8">
        <v>6.6008828680836056E-4</v>
      </c>
      <c r="AB8">
        <v>5.8070063765396952E-4</v>
      </c>
      <c r="AC8">
        <v>5.5663237413647434E-4</v>
      </c>
      <c r="AD8">
        <v>1.5730071965079241E-4</v>
      </c>
      <c r="AE8">
        <v>3.3092286112897345E-4</v>
      </c>
      <c r="AF8">
        <v>2.3970276856697694E-4</v>
      </c>
      <c r="AG8">
        <v>3.3527513515778888E-4</v>
      </c>
      <c r="AH8">
        <v>8.8601426482966375E-5</v>
      </c>
      <c r="AI8">
        <v>3.9874963507287862E-4</v>
      </c>
      <c r="AJ8">
        <v>1.9330208282994249E-4</v>
      </c>
      <c r="AK8">
        <v>4.3081231200043079E-4</v>
      </c>
      <c r="AL8">
        <v>2.9309755263543549E-4</v>
      </c>
      <c r="AM8">
        <v>1.9003278065466293E-4</v>
      </c>
    </row>
    <row r="9" spans="2:39" x14ac:dyDescent="0.75">
      <c r="B9" s="17"/>
      <c r="C9" s="1">
        <v>1993</v>
      </c>
      <c r="D9">
        <v>9.656628964279817E-4</v>
      </c>
      <c r="E9">
        <v>1.6409535112009729E-3</v>
      </c>
      <c r="F9">
        <v>8.3896093135020923E-4</v>
      </c>
      <c r="G9">
        <v>6.9501928873756387E-4</v>
      </c>
      <c r="H9">
        <v>4.9649185670452844E-4</v>
      </c>
      <c r="I9">
        <v>8.6744375169422604E-4</v>
      </c>
      <c r="J9">
        <v>4.6496713163379831E-4</v>
      </c>
      <c r="K9">
        <v>1.5332132316301891E-4</v>
      </c>
      <c r="L9">
        <v>6.7092938179062951E-4</v>
      </c>
      <c r="M9">
        <v>8.0131415521455184E-5</v>
      </c>
      <c r="N9">
        <v>2.5012506253126561E-4</v>
      </c>
      <c r="O9">
        <v>2.6413100898045432E-4</v>
      </c>
      <c r="P9">
        <v>6.5417503854960047E-4</v>
      </c>
      <c r="Q9">
        <v>1.0277616560263107E-4</v>
      </c>
      <c r="R9">
        <v>4.7196526335661698E-4</v>
      </c>
      <c r="S9">
        <v>1.8546853989891965E-4</v>
      </c>
      <c r="V9" s="17"/>
      <c r="W9" s="1">
        <v>1993</v>
      </c>
      <c r="X9">
        <v>2.9636947394418375E-4</v>
      </c>
      <c r="Y9">
        <v>3.2078172037704189E-4</v>
      </c>
      <c r="Z9">
        <v>8.248656560714561E-4</v>
      </c>
      <c r="AA9">
        <v>0</v>
      </c>
      <c r="AB9">
        <v>8.3120560606422149E-4</v>
      </c>
      <c r="AC9">
        <v>3.8482917860349771E-4</v>
      </c>
      <c r="AD9">
        <v>2.3756731073804245E-4</v>
      </c>
      <c r="AE9">
        <v>2.4043277900220398E-4</v>
      </c>
      <c r="AF9">
        <v>2.4467824810374357E-4</v>
      </c>
      <c r="AG9">
        <v>1.7805078898755871E-4</v>
      </c>
      <c r="AH9">
        <v>1.9695313500152641E-4</v>
      </c>
      <c r="AI9">
        <v>9.269558769002595E-5</v>
      </c>
      <c r="AJ9">
        <v>0</v>
      </c>
      <c r="AK9">
        <v>2.0009004051823321E-4</v>
      </c>
      <c r="AL9">
        <v>1.9597275978638969E-4</v>
      </c>
      <c r="AM9">
        <v>1.9058509624547359E-4</v>
      </c>
    </row>
    <row r="10" spans="2:39" x14ac:dyDescent="0.75">
      <c r="B10" s="17"/>
      <c r="C10" s="1">
        <v>1994</v>
      </c>
      <c r="D10">
        <v>1.3685143938388924E-3</v>
      </c>
      <c r="E10">
        <v>1.0395010395010396E-3</v>
      </c>
      <c r="F10">
        <v>8.5902317947722886E-4</v>
      </c>
      <c r="G10">
        <v>1.1239038883002418E-3</v>
      </c>
      <c r="H10">
        <v>1.7220827375426964E-3</v>
      </c>
      <c r="I10">
        <v>7.1001341326544574E-4</v>
      </c>
      <c r="J10">
        <v>8.1948893689935188E-4</v>
      </c>
      <c r="K10">
        <v>5.7772629332578746E-4</v>
      </c>
      <c r="L10">
        <v>2.4512378751269392E-4</v>
      </c>
      <c r="M10">
        <v>5.0011576753878218E-4</v>
      </c>
      <c r="N10">
        <v>5.2167392119463333E-4</v>
      </c>
      <c r="O10">
        <v>1.7621921670558173E-4</v>
      </c>
      <c r="P10">
        <v>9.3654881760711777E-5</v>
      </c>
      <c r="Q10">
        <v>9.6697771116375763E-5</v>
      </c>
      <c r="R10">
        <v>9.4495629577132055E-5</v>
      </c>
      <c r="S10">
        <v>9.2811731402849326E-5</v>
      </c>
      <c r="V10" s="17"/>
      <c r="W10" s="1">
        <v>1994</v>
      </c>
      <c r="X10">
        <v>5.1245078705372603E-4</v>
      </c>
      <c r="Y10">
        <v>2.8376844494892167E-4</v>
      </c>
      <c r="Z10">
        <v>2.8984219058863082E-4</v>
      </c>
      <c r="AA10">
        <v>5.6656306656306654E-4</v>
      </c>
      <c r="AB10">
        <v>2.9805616397795165E-4</v>
      </c>
      <c r="AC10">
        <v>2.2688598979013047E-4</v>
      </c>
      <c r="AD10">
        <v>4.9186913002013932E-4</v>
      </c>
      <c r="AE10">
        <v>2.4119633381572601E-4</v>
      </c>
      <c r="AF10">
        <v>1.7527283681825027E-4</v>
      </c>
      <c r="AG10">
        <v>2.1231422505307856E-4</v>
      </c>
      <c r="AH10">
        <v>0</v>
      </c>
      <c r="AI10">
        <v>9.2665523791873232E-5</v>
      </c>
      <c r="AJ10">
        <v>9.6880449525285791E-5</v>
      </c>
      <c r="AK10">
        <v>3.0054097375275494E-4</v>
      </c>
      <c r="AL10">
        <v>1.1426146287318611E-4</v>
      </c>
      <c r="AM10">
        <v>3.1472032807209954E-4</v>
      </c>
    </row>
    <row r="11" spans="2:39" x14ac:dyDescent="0.75">
      <c r="B11" s="17"/>
      <c r="C11" s="1">
        <v>1995</v>
      </c>
      <c r="D11">
        <v>2.205950600732223E-3</v>
      </c>
      <c r="E11">
        <v>1.4640473452326565E-3</v>
      </c>
      <c r="F11">
        <v>9.1182804490100202E-4</v>
      </c>
      <c r="G11">
        <v>1.3565935138870112E-3</v>
      </c>
      <c r="H11">
        <v>1.0442806646688207E-3</v>
      </c>
      <c r="I11">
        <v>8.6781670017991328E-4</v>
      </c>
      <c r="J11">
        <v>8.246186138910754E-4</v>
      </c>
      <c r="K11">
        <v>7.6228227312573847E-4</v>
      </c>
      <c r="L11">
        <v>6.5998821449616977E-4</v>
      </c>
      <c r="M11">
        <v>6.8340623647020681E-4</v>
      </c>
      <c r="N11">
        <v>4.190236748376283E-4</v>
      </c>
      <c r="O11">
        <v>7.0376072135473939E-4</v>
      </c>
      <c r="P11">
        <v>2.9651825147868966E-4</v>
      </c>
      <c r="Q11">
        <v>4.0613063868877823E-4</v>
      </c>
      <c r="R11">
        <v>3.7755439142951532E-4</v>
      </c>
      <c r="S11">
        <v>3.7140204271123489E-4</v>
      </c>
      <c r="V11" s="17"/>
      <c r="W11" s="1">
        <v>1995</v>
      </c>
      <c r="X11">
        <v>4.4230391193237663E-4</v>
      </c>
      <c r="Y11">
        <v>4.0068230472461677E-4</v>
      </c>
      <c r="Z11">
        <v>5.3137315679936236E-4</v>
      </c>
      <c r="AA11">
        <v>4.7329809891930269E-4</v>
      </c>
      <c r="AB11">
        <v>4.1531257462647827E-4</v>
      </c>
      <c r="AC11">
        <v>3.0686612965093976E-4</v>
      </c>
      <c r="AD11">
        <v>4.8272255521139226E-4</v>
      </c>
      <c r="AE11">
        <v>5.2208835341365466E-4</v>
      </c>
      <c r="AF11">
        <v>5.1296782665791207E-4</v>
      </c>
      <c r="AG11">
        <v>1.7018379850238256E-4</v>
      </c>
      <c r="AH11">
        <v>2.6710590749232072E-4</v>
      </c>
      <c r="AI11">
        <v>2.7842227378190254E-4</v>
      </c>
      <c r="AJ11">
        <v>1.0376529673416023E-4</v>
      </c>
      <c r="AK11">
        <v>1.0025565191237656E-4</v>
      </c>
      <c r="AL11">
        <v>1.9597275978638969E-4</v>
      </c>
      <c r="AM11">
        <v>1.027647384820914E-4</v>
      </c>
    </row>
    <row r="12" spans="2:39" x14ac:dyDescent="0.75">
      <c r="B12" s="17"/>
      <c r="C12" s="1">
        <v>1996</v>
      </c>
      <c r="D12">
        <v>9.0332353574729173E-4</v>
      </c>
      <c r="E12">
        <v>1.0565436884535399E-3</v>
      </c>
      <c r="F12">
        <v>1.1366580310880829E-3</v>
      </c>
      <c r="G12">
        <v>6.2123859444768008E-4</v>
      </c>
      <c r="H12">
        <v>7.1260540272265573E-4</v>
      </c>
      <c r="I12">
        <v>3.0385400364258715E-4</v>
      </c>
      <c r="J12">
        <v>8.8755274513788445E-4</v>
      </c>
      <c r="K12">
        <v>9.4057010186540462E-4</v>
      </c>
      <c r="L12">
        <v>2.3552502453385671E-4</v>
      </c>
      <c r="M12">
        <v>8.7106076668174034E-4</v>
      </c>
      <c r="N12">
        <v>5.0694943179417857E-4</v>
      </c>
      <c r="O12">
        <v>1.8490529633083576E-4</v>
      </c>
      <c r="P12">
        <v>3.7481259370314841E-4</v>
      </c>
      <c r="Q12">
        <v>2.9020556227327691E-4</v>
      </c>
      <c r="R12">
        <v>1.8869704689121616E-4</v>
      </c>
      <c r="S12">
        <v>1.8564930845632599E-4</v>
      </c>
      <c r="V12" s="17"/>
      <c r="W12" s="1">
        <v>1996</v>
      </c>
      <c r="X12">
        <v>5.1092503707855991E-4</v>
      </c>
      <c r="Y12">
        <v>2.1255542932531975E-4</v>
      </c>
      <c r="Z12">
        <v>3.5696756057293293E-4</v>
      </c>
      <c r="AA12">
        <v>4.9429657794676811E-4</v>
      </c>
      <c r="AB12">
        <v>2.1841214371519057E-4</v>
      </c>
      <c r="AC12">
        <v>2.4668516805427076E-4</v>
      </c>
      <c r="AD12">
        <v>4.3887404739556568E-4</v>
      </c>
      <c r="AE12">
        <v>3.2735903101726818E-4</v>
      </c>
      <c r="AF12">
        <v>2.4671052631578948E-4</v>
      </c>
      <c r="AG12">
        <v>2.6936599750482021E-4</v>
      </c>
      <c r="AH12">
        <v>0</v>
      </c>
      <c r="AI12">
        <v>0</v>
      </c>
      <c r="AJ12">
        <v>1.9392999127315039E-4</v>
      </c>
      <c r="AK12">
        <v>2.0041084222656446E-4</v>
      </c>
      <c r="AL12">
        <v>5.8878367106618911E-4</v>
      </c>
      <c r="AM12">
        <v>0</v>
      </c>
    </row>
    <row r="13" spans="2:39" x14ac:dyDescent="0.75">
      <c r="B13" s="17"/>
      <c r="C13" s="1">
        <v>1997</v>
      </c>
      <c r="D13">
        <v>1.3154976328690852E-3</v>
      </c>
      <c r="E13">
        <v>1.6764353690048529E-3</v>
      </c>
      <c r="F13">
        <v>1.439432760126063E-3</v>
      </c>
      <c r="G13">
        <v>1.5218432565523362E-3</v>
      </c>
      <c r="H13">
        <v>7.7642525034764829E-4</v>
      </c>
      <c r="I13">
        <v>1.456468353880433E-3</v>
      </c>
      <c r="J13">
        <v>6.2073695960968066E-4</v>
      </c>
      <c r="K13">
        <v>9.0974878527861052E-4</v>
      </c>
      <c r="L13">
        <v>3.2282180236509444E-4</v>
      </c>
      <c r="M13">
        <v>2.4421018356465466E-4</v>
      </c>
      <c r="N13">
        <v>7.597821957705458E-4</v>
      </c>
      <c r="O13">
        <v>5.3545134085939946E-4</v>
      </c>
      <c r="P13">
        <v>2.9471236891439424E-4</v>
      </c>
      <c r="Q13">
        <v>2.9082448742184092E-4</v>
      </c>
      <c r="R13">
        <v>1.8878610534264677E-4</v>
      </c>
      <c r="S13">
        <v>0</v>
      </c>
      <c r="V13" s="17"/>
      <c r="W13" s="1">
        <v>1997</v>
      </c>
      <c r="X13">
        <v>9.6226141780080161E-4</v>
      </c>
      <c r="Y13">
        <v>3.5251325930554887E-4</v>
      </c>
      <c r="Z13">
        <v>2.7002700270027002E-4</v>
      </c>
      <c r="AA13">
        <v>2.5653742881086354E-4</v>
      </c>
      <c r="AB13">
        <v>3.6568419512908652E-4</v>
      </c>
      <c r="AC13">
        <v>5.3889680126255823E-4</v>
      </c>
      <c r="AD13">
        <v>2.5617469347372887E-4</v>
      </c>
      <c r="AE13">
        <v>8.5908863712095965E-4</v>
      </c>
      <c r="AF13">
        <v>1.6717515777155514E-4</v>
      </c>
      <c r="AG13">
        <v>3.4107866126625451E-4</v>
      </c>
      <c r="AH13">
        <v>0</v>
      </c>
      <c r="AI13">
        <v>2.009148322026293E-4</v>
      </c>
      <c r="AJ13">
        <v>0</v>
      </c>
      <c r="AK13">
        <v>5.0160513643659707E-4</v>
      </c>
      <c r="AL13">
        <v>1.9618421697974398E-4</v>
      </c>
      <c r="AM13">
        <v>0</v>
      </c>
    </row>
    <row r="14" spans="2:39" x14ac:dyDescent="0.75">
      <c r="B14" s="17"/>
      <c r="C14" s="1">
        <v>1998</v>
      </c>
      <c r="D14">
        <v>2.1515024199654864E-3</v>
      </c>
      <c r="E14">
        <v>8.1395052607444011E-4</v>
      </c>
      <c r="F14">
        <v>1.2922067013839533E-3</v>
      </c>
      <c r="G14">
        <v>1.4879112364088996E-3</v>
      </c>
      <c r="H14">
        <v>1.4272177787194472E-3</v>
      </c>
      <c r="I14">
        <v>1.1211084600569179E-3</v>
      </c>
      <c r="J14">
        <v>8.5140197525258258E-4</v>
      </c>
      <c r="K14">
        <v>8.2368749516083587E-4</v>
      </c>
      <c r="L14">
        <v>4.893469936229543E-4</v>
      </c>
      <c r="M14">
        <v>6.0561310868965316E-4</v>
      </c>
      <c r="N14">
        <v>8.7236410672923627E-4</v>
      </c>
      <c r="O14">
        <v>5.5421949071187511E-4</v>
      </c>
      <c r="P14">
        <v>6.6483046823060114E-4</v>
      </c>
      <c r="Q14">
        <v>1.0407011724149146E-4</v>
      </c>
      <c r="R14">
        <v>5.9210187584739216E-4</v>
      </c>
      <c r="S14">
        <v>0</v>
      </c>
      <c r="V14" s="17"/>
      <c r="W14" s="1">
        <v>1998</v>
      </c>
      <c r="X14">
        <v>2.011465352509303E-4</v>
      </c>
      <c r="Y14">
        <v>2.9835284367554131E-4</v>
      </c>
      <c r="Z14">
        <v>8.1907535493265385E-4</v>
      </c>
      <c r="AA14">
        <v>3.225026203337902E-4</v>
      </c>
      <c r="AB14">
        <v>3.0828192381933281E-4</v>
      </c>
      <c r="AC14">
        <v>6.1948273191884777E-4</v>
      </c>
      <c r="AD14">
        <v>5.7613168724279839E-4</v>
      </c>
      <c r="AE14">
        <v>3.60355722577573E-4</v>
      </c>
      <c r="AF14">
        <v>1.6972165648336727E-4</v>
      </c>
      <c r="AG14">
        <v>1.7308524448290784E-4</v>
      </c>
      <c r="AH14">
        <v>1.7880291448750613E-4</v>
      </c>
      <c r="AI14">
        <v>1.9695193434935522E-4</v>
      </c>
      <c r="AJ14">
        <v>9.8159509202453985E-5</v>
      </c>
      <c r="AK14">
        <v>2.2412730430884743E-4</v>
      </c>
      <c r="AL14">
        <v>2.942907592701589E-4</v>
      </c>
      <c r="AM14">
        <v>1.0237719855033886E-4</v>
      </c>
    </row>
    <row r="15" spans="2:39" x14ac:dyDescent="0.75">
      <c r="B15" s="17"/>
      <c r="C15" s="1">
        <v>1999</v>
      </c>
      <c r="D15">
        <v>8.3803971579522675E-4</v>
      </c>
      <c r="E15">
        <v>2.0829956441308973E-3</v>
      </c>
      <c r="F15">
        <v>1.8677878836240798E-3</v>
      </c>
      <c r="G15">
        <v>7.0994185085891236E-4</v>
      </c>
      <c r="H15">
        <v>8.8547815820543094E-4</v>
      </c>
      <c r="I15">
        <v>1.2468439955904841E-3</v>
      </c>
      <c r="J15">
        <v>1.1042284345927625E-3</v>
      </c>
      <c r="K15">
        <v>1.1005183506551015E-3</v>
      </c>
      <c r="L15">
        <v>8.4157101888355894E-4</v>
      </c>
      <c r="M15">
        <v>1.0480690659750594E-3</v>
      </c>
      <c r="N15">
        <v>1.0096278317852662E-3</v>
      </c>
      <c r="O15">
        <v>6.2197343284908259E-4</v>
      </c>
      <c r="P15">
        <v>6.6435723437574144E-4</v>
      </c>
      <c r="Q15">
        <v>9.8459114852557478E-5</v>
      </c>
      <c r="R15">
        <v>2.8514399771884804E-4</v>
      </c>
      <c r="S15">
        <v>4.8741992386965E-4</v>
      </c>
      <c r="V15" s="17"/>
      <c r="W15" s="1">
        <v>1999</v>
      </c>
      <c r="X15">
        <v>3.1704966265915896E-4</v>
      </c>
      <c r="Y15">
        <v>7.0895116489303844E-4</v>
      </c>
      <c r="Z15">
        <v>4.7235605643821305E-4</v>
      </c>
      <c r="AA15">
        <v>4.2180314039241303E-4</v>
      </c>
      <c r="AB15">
        <v>4.6168541710889406E-4</v>
      </c>
      <c r="AC15">
        <v>1.6103241909693521E-4</v>
      </c>
      <c r="AD15">
        <v>5.7975815802550933E-4</v>
      </c>
      <c r="AE15">
        <v>2.5146689019279127E-4</v>
      </c>
      <c r="AF15">
        <v>4.2689434364994664E-4</v>
      </c>
      <c r="AG15">
        <v>1.8556748857600147E-4</v>
      </c>
      <c r="AH15">
        <v>3.6314117113027687E-4</v>
      </c>
      <c r="AI15">
        <v>6.5420560747663555E-4</v>
      </c>
      <c r="AJ15">
        <v>3.0864435682374092E-4</v>
      </c>
      <c r="AK15">
        <v>2.0297356269345917E-4</v>
      </c>
      <c r="AL15">
        <v>4.1975308641975311E-4</v>
      </c>
      <c r="AM15">
        <v>3.8200744914525833E-4</v>
      </c>
    </row>
    <row r="16" spans="2:39" x14ac:dyDescent="0.75">
      <c r="B16" s="17"/>
      <c r="C16" s="1">
        <v>2000</v>
      </c>
      <c r="D16">
        <v>1.797139560670083E-3</v>
      </c>
      <c r="E16">
        <v>1.8924439167727137E-3</v>
      </c>
      <c r="F16">
        <v>8.6535036013184793E-4</v>
      </c>
      <c r="G16">
        <v>1.0251274044834596E-3</v>
      </c>
      <c r="H16">
        <v>6.5045579268774019E-4</v>
      </c>
      <c r="I16">
        <v>1.1814744801512287E-3</v>
      </c>
      <c r="J16">
        <v>4.8846497894735794E-4</v>
      </c>
      <c r="K16">
        <v>1.3277131568521778E-3</v>
      </c>
      <c r="L16">
        <v>6.593877114108328E-4</v>
      </c>
      <c r="M16">
        <v>6.0432064830085721E-4</v>
      </c>
      <c r="N16">
        <v>1.1358278090588855E-3</v>
      </c>
      <c r="O16">
        <v>6.2791532113383572E-4</v>
      </c>
      <c r="P16">
        <v>4.7276853252647505E-4</v>
      </c>
      <c r="Q16">
        <v>5.6281746422591494E-4</v>
      </c>
      <c r="R16">
        <v>4.7931745194842545E-4</v>
      </c>
      <c r="S16">
        <v>4.9450006043889622E-4</v>
      </c>
      <c r="V16" s="17"/>
      <c r="W16" s="1">
        <v>2000</v>
      </c>
      <c r="X16">
        <v>9.176650522559266E-4</v>
      </c>
      <c r="Y16">
        <v>4.1075756959880539E-4</v>
      </c>
      <c r="Z16">
        <v>2.7815122154744795E-4</v>
      </c>
      <c r="AA16">
        <v>1.6462260268334841E-4</v>
      </c>
      <c r="AB16">
        <v>8.1255078442402646E-5</v>
      </c>
      <c r="AC16">
        <v>3.148366784730421E-4</v>
      </c>
      <c r="AD16">
        <v>3.4452534034543731E-4</v>
      </c>
      <c r="AE16">
        <v>7.1707994801170378E-4</v>
      </c>
      <c r="AF16">
        <v>5.1402869993574644E-4</v>
      </c>
      <c r="AG16">
        <v>2.6571011026969577E-4</v>
      </c>
      <c r="AH16">
        <v>3.7035322438775981E-4</v>
      </c>
      <c r="AI16">
        <v>1.9876090644007925E-4</v>
      </c>
      <c r="AJ16">
        <v>3.9115978877371407E-4</v>
      </c>
      <c r="AK16">
        <v>1.0133765707336846E-4</v>
      </c>
      <c r="AL16">
        <v>1.9892580067634773E-4</v>
      </c>
      <c r="AM16">
        <v>9.6084554407878937E-5</v>
      </c>
    </row>
    <row r="17" spans="2:39" x14ac:dyDescent="0.75">
      <c r="B17" s="17"/>
      <c r="C17" s="1">
        <v>2001</v>
      </c>
      <c r="D17">
        <v>2.4856108567931352E-3</v>
      </c>
      <c r="E17">
        <v>7.5493020099434097E-4</v>
      </c>
      <c r="F17">
        <v>8.2063711911357332E-4</v>
      </c>
      <c r="G17">
        <v>1.3139131135536269E-3</v>
      </c>
      <c r="H17">
        <v>8.3378628685414546E-4</v>
      </c>
      <c r="I17">
        <v>5.2882021093941627E-4</v>
      </c>
      <c r="J17">
        <v>9.7144603562696464E-4</v>
      </c>
      <c r="K17">
        <v>1.2521240368936345E-3</v>
      </c>
      <c r="L17">
        <v>9.8991955160827069E-4</v>
      </c>
      <c r="M17">
        <v>9.6657269432138539E-4</v>
      </c>
      <c r="N17">
        <v>1.1356287550066755E-3</v>
      </c>
      <c r="O17">
        <v>8.310379261582591E-4</v>
      </c>
      <c r="P17">
        <v>3.738382116760495E-4</v>
      </c>
      <c r="Q17">
        <v>7.5224733892503858E-4</v>
      </c>
      <c r="R17">
        <v>3.5464136891568402E-4</v>
      </c>
      <c r="S17">
        <v>3.7184478761100661E-4</v>
      </c>
      <c r="V17" s="17"/>
      <c r="W17" s="1">
        <v>2001</v>
      </c>
      <c r="X17">
        <v>2.9473147572846471E-4</v>
      </c>
      <c r="Y17">
        <v>4.1234700672292785E-4</v>
      </c>
      <c r="Z17">
        <v>9.5498062185154838E-5</v>
      </c>
      <c r="AA17">
        <v>8.5997360358800107E-4</v>
      </c>
      <c r="AB17">
        <v>3.1653221374716988E-4</v>
      </c>
      <c r="AC17">
        <v>4.0235584786164181E-4</v>
      </c>
      <c r="AD17">
        <v>2.5583486225120059E-4</v>
      </c>
      <c r="AE17">
        <v>5.0820118874886756E-4</v>
      </c>
      <c r="AF17">
        <v>2.4823135161970955E-4</v>
      </c>
      <c r="AG17">
        <v>8.4681175374714206E-5</v>
      </c>
      <c r="AH17">
        <v>2.6448029621793179E-4</v>
      </c>
      <c r="AI17">
        <v>3.885003885003885E-4</v>
      </c>
      <c r="AJ17">
        <v>2.7829313543599259E-4</v>
      </c>
      <c r="AK17">
        <v>1.9765603199702354E-4</v>
      </c>
      <c r="AL17">
        <v>2.7267769496455192E-4</v>
      </c>
      <c r="AM17">
        <v>9.9139960839715477E-5</v>
      </c>
    </row>
    <row r="18" spans="2:39" x14ac:dyDescent="0.75">
      <c r="B18" s="17"/>
      <c r="C18" s="1">
        <v>2002</v>
      </c>
      <c r="D18">
        <v>2.2231178726640393E-3</v>
      </c>
      <c r="E18">
        <v>1.1059278911484591E-3</v>
      </c>
      <c r="F18">
        <v>8.4006735473368612E-4</v>
      </c>
      <c r="G18">
        <v>1.7997413358772677E-3</v>
      </c>
      <c r="H18">
        <v>1.2306125480044982E-3</v>
      </c>
      <c r="I18">
        <v>9.7486963952494717E-4</v>
      </c>
      <c r="J18">
        <v>1.0034546544923177E-3</v>
      </c>
      <c r="K18">
        <v>7.8406774345303432E-4</v>
      </c>
      <c r="L18">
        <v>8.3154601643824504E-4</v>
      </c>
      <c r="M18">
        <v>8.2656814518618444E-4</v>
      </c>
      <c r="N18">
        <v>1.1157646221762261E-3</v>
      </c>
      <c r="O18">
        <v>7.2960129243657514E-4</v>
      </c>
      <c r="P18">
        <v>6.8452416589832323E-4</v>
      </c>
      <c r="Q18">
        <v>5.5519570648653645E-4</v>
      </c>
      <c r="R18">
        <v>6.1782877316857903E-4</v>
      </c>
      <c r="S18">
        <v>4.3670029258919603E-4</v>
      </c>
      <c r="V18" s="17"/>
      <c r="W18" s="1">
        <v>2002</v>
      </c>
      <c r="X18">
        <v>8.9178477059812639E-4</v>
      </c>
      <c r="Y18">
        <v>5.889970160371761E-4</v>
      </c>
      <c r="Z18">
        <v>7.611974936180088E-4</v>
      </c>
      <c r="AA18">
        <v>6.9288380976692662E-4</v>
      </c>
      <c r="AB18">
        <v>3.0976535274529542E-4</v>
      </c>
      <c r="AC18">
        <v>4.8973049982191613E-4</v>
      </c>
      <c r="AD18">
        <v>2.4317094917727163E-4</v>
      </c>
      <c r="AE18">
        <v>4.8987589810581321E-4</v>
      </c>
      <c r="AF18">
        <v>1.7592814312731821E-4</v>
      </c>
      <c r="AG18">
        <v>9.5318788392289764E-5</v>
      </c>
      <c r="AH18">
        <v>0</v>
      </c>
      <c r="AI18">
        <v>3.6864660614718218E-4</v>
      </c>
      <c r="AJ18">
        <v>3.7588685805572524E-4</v>
      </c>
      <c r="AK18">
        <v>2.8171659310733402E-4</v>
      </c>
      <c r="AL18">
        <v>1.8134832479484972E-4</v>
      </c>
      <c r="AM18">
        <v>5.3387907638919783E-4</v>
      </c>
    </row>
    <row r="19" spans="2:39" x14ac:dyDescent="0.75">
      <c r="B19" s="17"/>
      <c r="C19" s="1">
        <v>2003</v>
      </c>
      <c r="D19">
        <v>1.4410250401668896E-3</v>
      </c>
      <c r="E19">
        <v>1.1584353400007723E-3</v>
      </c>
      <c r="F19">
        <v>1.3146204059094637E-3</v>
      </c>
      <c r="G19">
        <v>9.9276846549345822E-4</v>
      </c>
      <c r="H19">
        <v>1.0064521837375023E-3</v>
      </c>
      <c r="I19">
        <v>1.233584681860544E-3</v>
      </c>
      <c r="J19">
        <v>1.4134143191184365E-3</v>
      </c>
      <c r="K19">
        <v>8.1005080175742454E-4</v>
      </c>
      <c r="L19">
        <v>1.0608527899419785E-3</v>
      </c>
      <c r="M19">
        <v>7.3046018991964939E-4</v>
      </c>
      <c r="N19">
        <v>5.2181173032769779E-4</v>
      </c>
      <c r="O19">
        <v>1.0740050255329495E-3</v>
      </c>
      <c r="P19">
        <v>7.341470129393411E-4</v>
      </c>
      <c r="Q19">
        <v>1.9752295537048902E-4</v>
      </c>
      <c r="R19">
        <v>3.5497182411146113E-4</v>
      </c>
      <c r="S19">
        <v>3.5723621155354186E-4</v>
      </c>
      <c r="V19" s="17"/>
      <c r="W19" s="1">
        <v>2003</v>
      </c>
      <c r="X19">
        <v>5.9033436793682692E-4</v>
      </c>
      <c r="Y19">
        <v>4.9519807923169268E-4</v>
      </c>
      <c r="Z19">
        <v>2.8764233729944939E-4</v>
      </c>
      <c r="AA19">
        <v>2.5479870901987432E-4</v>
      </c>
      <c r="AB19">
        <v>4.6900648792308296E-4</v>
      </c>
      <c r="AC19">
        <v>1.596806387225549E-4</v>
      </c>
      <c r="AD19">
        <v>2.4615384615384614E-4</v>
      </c>
      <c r="AE19">
        <v>4.6227505365692585E-4</v>
      </c>
      <c r="AF19">
        <v>3.785307547138908E-4</v>
      </c>
      <c r="AG19">
        <v>5.3925798101811908E-4</v>
      </c>
      <c r="AH19">
        <v>5.305039787798408E-4</v>
      </c>
      <c r="AI19">
        <v>9.2541180825467332E-5</v>
      </c>
      <c r="AJ19">
        <v>9.9347147317627033E-5</v>
      </c>
      <c r="AK19">
        <v>1.0185406222646614E-4</v>
      </c>
      <c r="AL19">
        <v>9.1688442671801213E-5</v>
      </c>
      <c r="AM19">
        <v>2.6698705112802027E-4</v>
      </c>
    </row>
    <row r="20" spans="2:39" x14ac:dyDescent="0.75">
      <c r="B20" s="17"/>
      <c r="C20" s="1">
        <v>2004</v>
      </c>
      <c r="D20">
        <v>2.4169575262534874E-3</v>
      </c>
      <c r="E20">
        <v>2.3649635036496353E-3</v>
      </c>
      <c r="F20">
        <v>1.6376796289225921E-3</v>
      </c>
      <c r="G20">
        <v>1.4457353874640978E-3</v>
      </c>
      <c r="H20">
        <v>1.1517106376381962E-3</v>
      </c>
      <c r="I20">
        <v>1.407465884741175E-3</v>
      </c>
      <c r="J20">
        <v>1.1384852401655503E-3</v>
      </c>
      <c r="K20">
        <v>1.5976543800861655E-3</v>
      </c>
      <c r="L20">
        <v>1.0262592541073555E-3</v>
      </c>
      <c r="M20">
        <v>9.1041505016267136E-4</v>
      </c>
      <c r="N20">
        <v>1.1665404783937636E-3</v>
      </c>
      <c r="O20">
        <v>6.6884661117717003E-4</v>
      </c>
      <c r="P20">
        <v>1.0164525804940757E-3</v>
      </c>
      <c r="Q20">
        <v>1.1191419911401258E-3</v>
      </c>
      <c r="R20">
        <v>8.201129335842969E-4</v>
      </c>
      <c r="S20">
        <v>6.1290605025829609E-4</v>
      </c>
      <c r="V20" s="17"/>
      <c r="W20" s="1">
        <v>2004</v>
      </c>
      <c r="X20">
        <v>8.9082083365983025E-4</v>
      </c>
      <c r="Y20">
        <v>3.9516167895523106E-4</v>
      </c>
      <c r="Z20">
        <v>4.7167586434602142E-4</v>
      </c>
      <c r="AA20">
        <v>2.6516883106121397E-4</v>
      </c>
      <c r="AB20">
        <v>1.6891511452444766E-4</v>
      </c>
      <c r="AC20">
        <v>5.1531865211965056E-4</v>
      </c>
      <c r="AD20">
        <v>8.2808877111626369E-5</v>
      </c>
      <c r="AE20">
        <v>4.1797283176593522E-4</v>
      </c>
      <c r="AF20">
        <v>3.9212453518760711E-4</v>
      </c>
      <c r="AG20">
        <v>2.5855382228733947E-4</v>
      </c>
      <c r="AH20">
        <v>2.8799868343459004E-4</v>
      </c>
      <c r="AI20">
        <v>0</v>
      </c>
      <c r="AJ20">
        <v>2.5286048422782726E-4</v>
      </c>
      <c r="AK20">
        <v>2.0699112525550466E-4</v>
      </c>
      <c r="AL20">
        <v>4.6704964737751621E-4</v>
      </c>
      <c r="AM20">
        <v>5.6588520614389646E-4</v>
      </c>
    </row>
    <row r="21" spans="2:39" x14ac:dyDescent="0.75">
      <c r="B21" s="17"/>
      <c r="C21" s="1">
        <v>2005</v>
      </c>
      <c r="D21">
        <v>1.4478396708069801E-3</v>
      </c>
      <c r="E21">
        <v>1.7748665093249535E-3</v>
      </c>
      <c r="F21">
        <v>1.2367679131868716E-3</v>
      </c>
      <c r="G21">
        <v>1.8646267033067853E-3</v>
      </c>
      <c r="H21">
        <v>9.5356182545523261E-4</v>
      </c>
      <c r="I21">
        <v>1.635496327705005E-3</v>
      </c>
      <c r="J21">
        <v>1.4992938375021896E-3</v>
      </c>
      <c r="K21">
        <v>1.8520044967230392E-3</v>
      </c>
      <c r="L21">
        <v>1.039938181452547E-3</v>
      </c>
      <c r="M21">
        <v>1.713337993612676E-3</v>
      </c>
      <c r="N21">
        <v>1.0615395989023175E-3</v>
      </c>
      <c r="O21">
        <v>1.2394864984506418E-3</v>
      </c>
      <c r="P21">
        <v>4.8942834768989823E-4</v>
      </c>
      <c r="Q21">
        <v>1.2867227291230229E-3</v>
      </c>
      <c r="R21">
        <v>7.621001722053274E-4</v>
      </c>
      <c r="S21">
        <v>6.4120076494126352E-4</v>
      </c>
      <c r="V21" s="17"/>
      <c r="W21" s="1">
        <v>2005</v>
      </c>
      <c r="X21">
        <v>8.7621087475052331E-4</v>
      </c>
      <c r="Y21">
        <v>5.8108566171129726E-4</v>
      </c>
      <c r="Z21">
        <v>1.0422588592003033E-3</v>
      </c>
      <c r="AA21">
        <v>2.7618348940577399E-4</v>
      </c>
      <c r="AB21">
        <v>4.0710396417485115E-4</v>
      </c>
      <c r="AC21">
        <v>6.7654518372430147E-4</v>
      </c>
      <c r="AD21">
        <v>2.6567178907178072E-4</v>
      </c>
      <c r="AE21">
        <v>0</v>
      </c>
      <c r="AF21">
        <v>2.9369294402701972E-4</v>
      </c>
      <c r="AG21">
        <v>4.5215425416286249E-4</v>
      </c>
      <c r="AH21">
        <v>1.9026478515934677E-4</v>
      </c>
      <c r="AI21">
        <v>1.9637732921922829E-4</v>
      </c>
      <c r="AJ21">
        <v>4.0043837464171303E-4</v>
      </c>
      <c r="AK21">
        <v>4.426590529309562E-4</v>
      </c>
      <c r="AL21">
        <v>4.195962490303738E-4</v>
      </c>
      <c r="AM21">
        <v>3.6484699229260729E-4</v>
      </c>
    </row>
    <row r="22" spans="2:39" x14ac:dyDescent="0.75">
      <c r="B22" s="17"/>
      <c r="C22" s="1">
        <v>2006</v>
      </c>
      <c r="D22">
        <v>2.6157685928912882E-3</v>
      </c>
      <c r="E22">
        <v>2.6828635358123448E-3</v>
      </c>
      <c r="F22">
        <v>1.8775695186300217E-3</v>
      </c>
      <c r="G22">
        <v>9.7658228093591573E-4</v>
      </c>
      <c r="H22">
        <v>5.0122111221947594E-4</v>
      </c>
      <c r="I22">
        <v>9.0877796901893296E-4</v>
      </c>
      <c r="J22">
        <v>1.4866322982855773E-3</v>
      </c>
      <c r="K22">
        <v>1.1296355011748932E-3</v>
      </c>
      <c r="L22">
        <v>1.6726721808205717E-3</v>
      </c>
      <c r="M22">
        <v>1.1739221004175428E-3</v>
      </c>
      <c r="N22">
        <v>8.9489963141321425E-4</v>
      </c>
      <c r="O22">
        <v>4.7157179933272588E-4</v>
      </c>
      <c r="P22">
        <v>3.8662583897807059E-4</v>
      </c>
      <c r="Q22">
        <v>9.3519105973333073E-4</v>
      </c>
      <c r="R22">
        <v>7.5293795534564566E-4</v>
      </c>
      <c r="S22">
        <v>9.2272202998846598E-4</v>
      </c>
      <c r="V22" s="17"/>
      <c r="W22" s="1">
        <v>2006</v>
      </c>
      <c r="X22">
        <v>8.9900110987791338E-4</v>
      </c>
      <c r="Y22">
        <v>5.8582308142940832E-4</v>
      </c>
      <c r="Z22">
        <v>8.7516833688660244E-4</v>
      </c>
      <c r="AA22">
        <v>7.836649397013366E-4</v>
      </c>
      <c r="AB22">
        <v>4.1367898510755657E-4</v>
      </c>
      <c r="AC22">
        <v>2.4715768660405336E-4</v>
      </c>
      <c r="AD22">
        <v>9.0923057146709047E-5</v>
      </c>
      <c r="AE22">
        <v>4.2625745950554135E-4</v>
      </c>
      <c r="AF22">
        <v>3.60313542072669E-4</v>
      </c>
      <c r="AG22">
        <v>3.8354146850357458E-4</v>
      </c>
      <c r="AH22">
        <v>7.2733884898627148E-4</v>
      </c>
      <c r="AI22">
        <v>1.0363670623704542E-4</v>
      </c>
      <c r="AJ22">
        <v>1.9083059014360002E-4</v>
      </c>
      <c r="AK22">
        <v>5.185242798994063E-4</v>
      </c>
      <c r="AL22">
        <v>4.3267878648023015E-4</v>
      </c>
      <c r="AM22">
        <v>0</v>
      </c>
    </row>
    <row r="23" spans="2:39" x14ac:dyDescent="0.75">
      <c r="B23" s="17"/>
      <c r="C23" s="1">
        <v>2007</v>
      </c>
      <c r="D23">
        <v>1.4921881786257379E-3</v>
      </c>
      <c r="E23">
        <v>1.5203855263298907E-3</v>
      </c>
      <c r="F23">
        <v>2.8857282961342744E-3</v>
      </c>
      <c r="G23">
        <v>2.116231051281863E-3</v>
      </c>
      <c r="H23">
        <v>2.1206381517538267E-3</v>
      </c>
      <c r="I23">
        <v>1.746519802452466E-3</v>
      </c>
      <c r="J23">
        <v>7.5361614197155715E-4</v>
      </c>
      <c r="K23">
        <v>1.3816900876329741E-3</v>
      </c>
      <c r="L23">
        <v>6.6486598794930402E-4</v>
      </c>
      <c r="M23">
        <v>9.3976068304172278E-4</v>
      </c>
      <c r="N23">
        <v>8.4222346996069624E-4</v>
      </c>
      <c r="O23">
        <v>5.6885827346851237E-4</v>
      </c>
      <c r="P23">
        <v>5.955995702340356E-4</v>
      </c>
      <c r="Q23">
        <v>9.0764085412914852E-4</v>
      </c>
      <c r="R23">
        <v>1.0141773542648271E-3</v>
      </c>
      <c r="S23">
        <v>8.1242101462357819E-4</v>
      </c>
      <c r="V23" s="17"/>
      <c r="W23" s="1">
        <v>2007</v>
      </c>
      <c r="X23">
        <v>1.4250250227608164E-3</v>
      </c>
      <c r="Y23">
        <v>8.856088560885609E-4</v>
      </c>
      <c r="Z23">
        <v>1.0863272141015149E-3</v>
      </c>
      <c r="AA23">
        <v>6.2833014979390772E-4</v>
      </c>
      <c r="AB23">
        <v>3.2538843244122673E-4</v>
      </c>
      <c r="AC23">
        <v>4.1762372102735435E-4</v>
      </c>
      <c r="AD23">
        <v>5.3619763694951665E-4</v>
      </c>
      <c r="AE23">
        <v>6.283312388958703E-4</v>
      </c>
      <c r="AF23">
        <v>4.404122258433894E-4</v>
      </c>
      <c r="AG23">
        <v>2.9160291602916031E-4</v>
      </c>
      <c r="AH23">
        <v>4.6345645826574594E-4</v>
      </c>
      <c r="AI23">
        <v>2.873012832790653E-4</v>
      </c>
      <c r="AJ23">
        <v>2.113243432435645E-4</v>
      </c>
      <c r="AK23">
        <v>6.6509630040182896E-4</v>
      </c>
      <c r="AL23">
        <v>9.4451003541912634E-5</v>
      </c>
      <c r="AM23">
        <v>1.8352833218628124E-4</v>
      </c>
    </row>
    <row r="24" spans="2:39" x14ac:dyDescent="0.75">
      <c r="B24" s="17"/>
      <c r="C24" s="1">
        <v>2008</v>
      </c>
      <c r="D24">
        <v>2.3656011811463242E-3</v>
      </c>
      <c r="E24">
        <v>3.0928111828033974E-3</v>
      </c>
      <c r="F24">
        <v>2.7208668934701908E-3</v>
      </c>
      <c r="G24">
        <v>1.6873645063447632E-3</v>
      </c>
      <c r="H24">
        <v>1.608772406105866E-3</v>
      </c>
      <c r="I24">
        <v>1.5367064579280103E-3</v>
      </c>
      <c r="J24">
        <v>1.7600001166045624E-3</v>
      </c>
      <c r="K24">
        <v>1.8508414823519537E-3</v>
      </c>
      <c r="L24">
        <v>1.0722669638377966E-3</v>
      </c>
      <c r="M24">
        <v>8.4781116688422667E-4</v>
      </c>
      <c r="N24">
        <v>8.2219038024740798E-4</v>
      </c>
      <c r="O24">
        <v>9.4070919020617218E-4</v>
      </c>
      <c r="P24">
        <v>6.6137566137566134E-4</v>
      </c>
      <c r="Q24">
        <v>1.0049990036647808E-3</v>
      </c>
      <c r="R24">
        <v>1.0931450694602596E-3</v>
      </c>
      <c r="S24">
        <v>2.7977788744380159E-4</v>
      </c>
      <c r="V24" s="17"/>
      <c r="W24" s="1">
        <v>2008</v>
      </c>
      <c r="X24">
        <v>7.1152063348604692E-4</v>
      </c>
      <c r="Y24">
        <v>1.0098392640748729E-3</v>
      </c>
      <c r="Z24">
        <v>1.0123841439982149E-3</v>
      </c>
      <c r="AA24">
        <v>8.0056929371997868E-4</v>
      </c>
      <c r="AB24">
        <v>9.8932355002267201E-4</v>
      </c>
      <c r="AC24">
        <v>1.7299411443936742E-4</v>
      </c>
      <c r="AD24">
        <v>5.2376587665313608E-4</v>
      </c>
      <c r="AE24">
        <v>5.2879742651919096E-4</v>
      </c>
      <c r="AF24">
        <v>0</v>
      </c>
      <c r="AG24">
        <v>5.4995417048579287E-4</v>
      </c>
      <c r="AH24">
        <v>5.1802511558435391E-4</v>
      </c>
      <c r="AI24">
        <v>2.9305460584155515E-4</v>
      </c>
      <c r="AJ24">
        <v>2.9657456378824577E-4</v>
      </c>
      <c r="AK24">
        <v>1.9786307874950534E-4</v>
      </c>
      <c r="AL24">
        <v>1.9110410396063255E-4</v>
      </c>
      <c r="AM24">
        <v>4.4609665427509292E-4</v>
      </c>
    </row>
    <row r="25" spans="2:39" x14ac:dyDescent="0.75">
      <c r="B25" s="17"/>
      <c r="C25" s="1">
        <v>2009</v>
      </c>
      <c r="D25">
        <v>3.0470438912295074E-3</v>
      </c>
      <c r="E25">
        <v>3.5376847240808232E-3</v>
      </c>
      <c r="F25">
        <v>1.7136966885710602E-3</v>
      </c>
      <c r="G25">
        <v>1.3164289097631044E-3</v>
      </c>
      <c r="H25">
        <v>1.9591836734693877E-3</v>
      </c>
      <c r="I25">
        <v>1.1322236608305824E-3</v>
      </c>
      <c r="J25">
        <v>1.6165993083621514E-3</v>
      </c>
      <c r="K25">
        <v>1.0438214420275939E-3</v>
      </c>
      <c r="L25">
        <v>1.1356083480506657E-3</v>
      </c>
      <c r="M25">
        <v>1.0654722235569642E-3</v>
      </c>
      <c r="N25">
        <v>1.8355856291034998E-3</v>
      </c>
      <c r="O25">
        <v>6.7742516665379759E-4</v>
      </c>
      <c r="P25">
        <v>8.6355785837651119E-4</v>
      </c>
      <c r="Q25">
        <v>8.0292905241057943E-4</v>
      </c>
      <c r="R25">
        <v>1.0735773664630505E-3</v>
      </c>
      <c r="S25">
        <v>7.5205640423031727E-4</v>
      </c>
      <c r="V25" s="17"/>
      <c r="W25" s="1">
        <v>2009</v>
      </c>
      <c r="X25">
        <v>8.9766606822262122E-4</v>
      </c>
      <c r="Y25">
        <v>1.2128166179657379E-3</v>
      </c>
      <c r="Z25">
        <v>1.3918054402500366E-3</v>
      </c>
      <c r="AA25">
        <v>8.3243823845327613E-4</v>
      </c>
      <c r="AB25">
        <v>7.4984378254530301E-4</v>
      </c>
      <c r="AC25">
        <v>8.5770649283815079E-4</v>
      </c>
      <c r="AD25">
        <v>1.7719500310091257E-4</v>
      </c>
      <c r="AE25">
        <v>1.0118282486408718E-3</v>
      </c>
      <c r="AF25">
        <v>2.743358785606511E-4</v>
      </c>
      <c r="AG25">
        <v>3.0560531074117777E-4</v>
      </c>
      <c r="AH25">
        <v>1.9313408333735695E-4</v>
      </c>
      <c r="AI25">
        <v>2.9902815848492398E-4</v>
      </c>
      <c r="AJ25">
        <v>2.014098690835851E-4</v>
      </c>
      <c r="AK25">
        <v>2.0218358269308531E-4</v>
      </c>
      <c r="AL25">
        <v>1.0615570387866402E-4</v>
      </c>
      <c r="AM25">
        <v>9.412650602409639E-5</v>
      </c>
    </row>
    <row r="26" spans="2:39" x14ac:dyDescent="0.75">
      <c r="B26" s="17"/>
      <c r="C26" s="1">
        <v>2010</v>
      </c>
      <c r="D26">
        <v>2.1459264845996679E-3</v>
      </c>
      <c r="E26">
        <v>2.1318544524823804E-3</v>
      </c>
      <c r="F26">
        <v>1.931453012506858E-3</v>
      </c>
      <c r="G26">
        <v>2.4142763829611827E-3</v>
      </c>
      <c r="H26">
        <v>1.0436700076000586E-3</v>
      </c>
      <c r="I26">
        <v>1.9696876435244151E-3</v>
      </c>
      <c r="J26">
        <v>1.0499870051113229E-3</v>
      </c>
      <c r="K26">
        <v>1.4131171645995052E-3</v>
      </c>
      <c r="L26">
        <v>9.54357221066533E-4</v>
      </c>
      <c r="M26">
        <v>9.2628729232638904E-4</v>
      </c>
      <c r="N26">
        <v>1.0613800851095112E-3</v>
      </c>
      <c r="O26">
        <v>1.3179571663920922E-3</v>
      </c>
      <c r="P26">
        <v>1.0289330250345121E-3</v>
      </c>
      <c r="Q26">
        <v>1.1144666341938625E-3</v>
      </c>
      <c r="R26">
        <v>6.7487312385271572E-4</v>
      </c>
      <c r="S26">
        <v>6.5475468187517699E-4</v>
      </c>
      <c r="V26" s="17"/>
      <c r="W26" s="1">
        <v>2010</v>
      </c>
      <c r="X26">
        <v>1.3387493563705019E-3</v>
      </c>
      <c r="Y26">
        <v>4.1307187527695464E-4</v>
      </c>
      <c r="Z26">
        <v>9.1714379531464079E-4</v>
      </c>
      <c r="AA26">
        <v>2.7538903290715347E-4</v>
      </c>
      <c r="AB26">
        <v>6.9092788821193199E-4</v>
      </c>
      <c r="AC26">
        <v>8.6565096952908585E-4</v>
      </c>
      <c r="AD26">
        <v>7.5034266358855648E-4</v>
      </c>
      <c r="AE26">
        <v>6.3630579038269244E-4</v>
      </c>
      <c r="AF26">
        <v>8.3468583352654764E-4</v>
      </c>
      <c r="AG26">
        <v>1.9909931263332545E-4</v>
      </c>
      <c r="AH26">
        <v>2.9492725127801809E-4</v>
      </c>
      <c r="AI26">
        <v>4.0563837339012269E-4</v>
      </c>
      <c r="AJ26">
        <v>2.1710550121217239E-4</v>
      </c>
      <c r="AK26">
        <v>2.1610496526884487E-4</v>
      </c>
      <c r="AL26">
        <v>2.971473851030111E-4</v>
      </c>
      <c r="AM26">
        <v>3.8146099561319857E-4</v>
      </c>
    </row>
    <row r="27" spans="2:39" x14ac:dyDescent="0.75">
      <c r="B27" s="17"/>
      <c r="C27" s="1">
        <v>2011</v>
      </c>
      <c r="D27">
        <v>2.9339493218203676E-3</v>
      </c>
      <c r="E27">
        <v>1.6224470318763123E-3</v>
      </c>
      <c r="F27">
        <v>1.975633849193283E-3</v>
      </c>
      <c r="G27">
        <v>1.8162515887965743E-3</v>
      </c>
      <c r="H27">
        <v>1.2230060610926023E-3</v>
      </c>
      <c r="I27">
        <v>1.490543808198952E-3</v>
      </c>
      <c r="J27">
        <v>1.5001167458645369E-3</v>
      </c>
      <c r="K27">
        <v>1.0160489550860179E-3</v>
      </c>
      <c r="L27">
        <v>1.4311436371028635E-3</v>
      </c>
      <c r="M27">
        <v>1.3775781180844471E-3</v>
      </c>
      <c r="N27">
        <v>6.6207142697807223E-4</v>
      </c>
      <c r="O27">
        <v>9.9153694058360699E-4</v>
      </c>
      <c r="P27">
        <v>5.2254954999262282E-4</v>
      </c>
      <c r="Q27">
        <v>4.9202912812438496E-4</v>
      </c>
      <c r="R27">
        <v>1.1206051267684549E-3</v>
      </c>
      <c r="S27">
        <v>3.734905105898732E-4</v>
      </c>
      <c r="V27" s="17"/>
      <c r="W27" s="1">
        <v>2011</v>
      </c>
      <c r="X27">
        <v>1.2234568521963564E-3</v>
      </c>
      <c r="Y27">
        <v>1.4291505887225435E-3</v>
      </c>
      <c r="Z27">
        <v>1.1224413439364358E-3</v>
      </c>
      <c r="AA27">
        <v>9.9291420318635198E-4</v>
      </c>
      <c r="AB27">
        <v>8.4139671855279767E-4</v>
      </c>
      <c r="AC27">
        <v>1.0646998756236963E-3</v>
      </c>
      <c r="AD27">
        <v>6.4806033509461232E-4</v>
      </c>
      <c r="AE27">
        <v>2.7439860971371081E-4</v>
      </c>
      <c r="AF27">
        <v>4.8426906614178151E-4</v>
      </c>
      <c r="AG27">
        <v>2.8749401054144706E-4</v>
      </c>
      <c r="AH27">
        <v>4.9637645190112186E-4</v>
      </c>
      <c r="AI27">
        <v>4.2886796013243448E-4</v>
      </c>
      <c r="AJ27">
        <v>1.0369679058433142E-4</v>
      </c>
      <c r="AK27">
        <v>4.586677785885542E-4</v>
      </c>
      <c r="AL27">
        <v>3.1959693186945406E-4</v>
      </c>
      <c r="AM27">
        <v>1.0470529486621884E-4</v>
      </c>
    </row>
    <row r="28" spans="2:39" x14ac:dyDescent="0.75">
      <c r="B28" s="17"/>
      <c r="C28" s="1">
        <v>2012</v>
      </c>
      <c r="D28">
        <v>2.1322889920192063E-3</v>
      </c>
      <c r="E28">
        <v>2.8602529539861923E-3</v>
      </c>
      <c r="F28">
        <v>2.4337129815461787E-3</v>
      </c>
      <c r="G28">
        <v>2.4039174764421767E-3</v>
      </c>
      <c r="H28">
        <v>2.0340253013826325E-3</v>
      </c>
      <c r="I28">
        <v>1.8162315826878912E-3</v>
      </c>
      <c r="J28">
        <v>1.2710898099720736E-3</v>
      </c>
      <c r="K28">
        <v>8.7607665209612866E-4</v>
      </c>
      <c r="L28">
        <v>7.1266705636475753E-4</v>
      </c>
      <c r="M28">
        <v>9.58808444383386E-4</v>
      </c>
      <c r="N28">
        <v>8.880619106017677E-4</v>
      </c>
      <c r="O28">
        <v>1.1248009387310367E-3</v>
      </c>
      <c r="P28">
        <v>9.6117904629679078E-4</v>
      </c>
      <c r="Q28">
        <v>4.4466940721783602E-4</v>
      </c>
      <c r="R28">
        <v>5.389821596905142E-4</v>
      </c>
      <c r="S28">
        <v>1.5980024968789014E-3</v>
      </c>
      <c r="V28" s="17"/>
      <c r="W28" s="1">
        <v>2012</v>
      </c>
      <c r="X28">
        <v>1.7440170526111811E-3</v>
      </c>
      <c r="Y28">
        <v>1.3486826260777419E-3</v>
      </c>
      <c r="Z28">
        <v>1.3190747632731898E-3</v>
      </c>
      <c r="AA28">
        <v>1.0351966873706005E-3</v>
      </c>
      <c r="AB28">
        <v>4.0218790218790216E-4</v>
      </c>
      <c r="AC28">
        <v>4.9675042430765413E-4</v>
      </c>
      <c r="AD28">
        <v>6.8923925217541143E-4</v>
      </c>
      <c r="AE28">
        <v>4.419889502762431E-4</v>
      </c>
      <c r="AF28">
        <v>5.5215570790963047E-4</v>
      </c>
      <c r="AG28">
        <v>2.024505316527005E-4</v>
      </c>
      <c r="AH28">
        <v>1.0186411327289395E-4</v>
      </c>
      <c r="AI28">
        <v>4.2653017701002344E-4</v>
      </c>
      <c r="AJ28">
        <v>4.6028546222462788E-4</v>
      </c>
      <c r="AK28">
        <v>4.5805897509304321E-4</v>
      </c>
      <c r="AL28">
        <v>2.2357609971494048E-4</v>
      </c>
      <c r="AM28">
        <v>4.2693990820791972E-4</v>
      </c>
    </row>
    <row r="29" spans="2:39" x14ac:dyDescent="0.75">
      <c r="B29" s="17"/>
      <c r="C29" s="1">
        <v>2013</v>
      </c>
      <c r="D29">
        <v>3.1481783771403647E-3</v>
      </c>
      <c r="E29">
        <v>2.6780207209679565E-3</v>
      </c>
      <c r="F29">
        <v>2.2974387672560796E-3</v>
      </c>
      <c r="G29">
        <v>2.874674665182749E-3</v>
      </c>
      <c r="H29">
        <v>1.2800857657463049E-3</v>
      </c>
      <c r="I29">
        <v>1.333281047802047E-3</v>
      </c>
      <c r="J29">
        <v>9.3366835550795686E-4</v>
      </c>
      <c r="K29">
        <v>1.4792229551252056E-3</v>
      </c>
      <c r="L29">
        <v>1.4158665545772311E-3</v>
      </c>
      <c r="M29">
        <v>1.1695672200749004E-3</v>
      </c>
      <c r="N29">
        <v>9.0270088103605985E-4</v>
      </c>
      <c r="O29">
        <v>8.1160596530384496E-4</v>
      </c>
      <c r="P29">
        <v>1.0747487774732656E-3</v>
      </c>
      <c r="Q29">
        <v>1.0991426687183997E-3</v>
      </c>
      <c r="R29">
        <v>8.366450533361222E-4</v>
      </c>
      <c r="S29">
        <v>4.1186735725953755E-4</v>
      </c>
      <c r="V29" s="17"/>
      <c r="W29" s="1">
        <v>2013</v>
      </c>
      <c r="X29">
        <v>1.4860012615847446E-3</v>
      </c>
      <c r="Y29">
        <v>1.076500545150917E-3</v>
      </c>
      <c r="Z29">
        <v>1.0504641403200319E-3</v>
      </c>
      <c r="AA29">
        <v>3.4590107229332413E-4</v>
      </c>
      <c r="AB29">
        <v>5.6456165819824178E-4</v>
      </c>
      <c r="AC29">
        <v>4.1480006636801064E-4</v>
      </c>
      <c r="AD29">
        <v>7.7807555978213886E-4</v>
      </c>
      <c r="AE29">
        <v>3.5475145226375769E-4</v>
      </c>
      <c r="AF29">
        <v>6.4587562280863623E-4</v>
      </c>
      <c r="AG29">
        <v>6.8249402817725346E-4</v>
      </c>
      <c r="AH29">
        <v>5.1132586797566094E-4</v>
      </c>
      <c r="AI29">
        <v>3.3614801269294894E-4</v>
      </c>
      <c r="AJ29">
        <v>7.095376801852266E-4</v>
      </c>
      <c r="AK29">
        <v>1.2230526105736118E-4</v>
      </c>
      <c r="AL29">
        <v>1.2165647455757595E-4</v>
      </c>
      <c r="AM29">
        <v>3.2566217976552321E-4</v>
      </c>
    </row>
    <row r="30" spans="2:39" x14ac:dyDescent="0.75">
      <c r="B30" s="17"/>
      <c r="C30" s="1">
        <v>2014</v>
      </c>
      <c r="D30">
        <v>3.2701214056616861E-3</v>
      </c>
      <c r="E30">
        <v>4.1133441547765315E-3</v>
      </c>
      <c r="F30">
        <v>2.9375436750754889E-3</v>
      </c>
      <c r="G30">
        <v>3.0551055787648848E-3</v>
      </c>
      <c r="H30">
        <v>2.5017030865167951E-3</v>
      </c>
      <c r="I30">
        <v>2.1537021890614787E-3</v>
      </c>
      <c r="J30">
        <v>1.3419127756695813E-3</v>
      </c>
      <c r="K30">
        <v>1.4318122944321028E-3</v>
      </c>
      <c r="L30">
        <v>8.8995683709340101E-4</v>
      </c>
      <c r="M30">
        <v>1.5636609211315993E-3</v>
      </c>
      <c r="N30">
        <v>1.4388864270260407E-3</v>
      </c>
      <c r="O30">
        <v>7.2507123167803752E-4</v>
      </c>
      <c r="P30">
        <v>1.256705574896898E-3</v>
      </c>
      <c r="Q30">
        <v>7.9217556873962039E-4</v>
      </c>
      <c r="R30">
        <v>8.8500025142052604E-4</v>
      </c>
      <c r="S30">
        <v>1.1206193969030154E-3</v>
      </c>
      <c r="V30" s="17"/>
      <c r="W30" s="1">
        <v>2014</v>
      </c>
      <c r="X30">
        <v>8.8386228175743955E-4</v>
      </c>
      <c r="Y30">
        <v>1.4643719806763285E-3</v>
      </c>
      <c r="Z30">
        <v>7.555009915950515E-4</v>
      </c>
      <c r="AA30">
        <v>1.2118589049989179E-3</v>
      </c>
      <c r="AB30">
        <v>1.4914821892692996E-3</v>
      </c>
      <c r="AC30">
        <v>9.9862688802896012E-4</v>
      </c>
      <c r="AD30">
        <v>6.1665315902604038E-4</v>
      </c>
      <c r="AE30">
        <v>3.720028295959911E-4</v>
      </c>
      <c r="AF30">
        <v>9.2644061515656843E-4</v>
      </c>
      <c r="AG30">
        <v>4.8973994808756548E-4</v>
      </c>
      <c r="AH30">
        <v>4.2640724260598002E-4</v>
      </c>
      <c r="AI30">
        <v>6.4899945916711734E-4</v>
      </c>
      <c r="AJ30">
        <v>3.5462302833290236E-4</v>
      </c>
      <c r="AK30">
        <v>2.7231526327050633E-4</v>
      </c>
      <c r="AL30">
        <v>2.5023459493274944E-4</v>
      </c>
      <c r="AM30">
        <v>3.4764374793069195E-4</v>
      </c>
    </row>
    <row r="31" spans="2:39" x14ac:dyDescent="0.75">
      <c r="B31" s="17"/>
      <c r="C31" s="1">
        <v>2015</v>
      </c>
      <c r="D31">
        <v>3.5282780345263507E-3</v>
      </c>
      <c r="E31">
        <v>3.8271723951247782E-3</v>
      </c>
      <c r="F31">
        <v>2.4721320593929725E-3</v>
      </c>
      <c r="G31">
        <v>2.6163460919956432E-3</v>
      </c>
      <c r="H31">
        <v>2.4599858077741857E-3</v>
      </c>
      <c r="I31">
        <v>2.4176568070226334E-3</v>
      </c>
      <c r="J31">
        <v>1.6997102938232527E-3</v>
      </c>
      <c r="K31">
        <v>1.8304263292851306E-3</v>
      </c>
      <c r="L31">
        <v>1.5449292155027704E-3</v>
      </c>
      <c r="M31">
        <v>8.3615924188228737E-4</v>
      </c>
      <c r="N31">
        <v>1.3326427330506187E-3</v>
      </c>
      <c r="O31">
        <v>5.1862241501558965E-4</v>
      </c>
      <c r="P31">
        <v>8.0162861486959738E-4</v>
      </c>
      <c r="Q31">
        <v>1.0435548890546553E-3</v>
      </c>
      <c r="R31">
        <v>4.2245339810952103E-4</v>
      </c>
      <c r="S31">
        <v>9.5541659132190252E-4</v>
      </c>
      <c r="V31" s="17"/>
      <c r="W31" s="1">
        <v>2015</v>
      </c>
      <c r="X31">
        <v>1.8488785092200652E-3</v>
      </c>
      <c r="Y31">
        <v>1.7570816536813755E-3</v>
      </c>
      <c r="Z31">
        <v>7.6467558638247722E-4</v>
      </c>
      <c r="AA31">
        <v>1.9482402583121349E-3</v>
      </c>
      <c r="AB31">
        <v>1.8845507804498341E-3</v>
      </c>
      <c r="AC31">
        <v>1.0808114399733955E-3</v>
      </c>
      <c r="AD31">
        <v>7.2297532151546751E-4</v>
      </c>
      <c r="AE31">
        <v>6.3770002856364705E-4</v>
      </c>
      <c r="AF31">
        <v>7.429420505200594E-4</v>
      </c>
      <c r="AG31">
        <v>1.0046436863725664E-3</v>
      </c>
      <c r="AH31">
        <v>6.5839570912210575E-4</v>
      </c>
      <c r="AI31">
        <v>3.2560916047104794E-4</v>
      </c>
      <c r="AJ31">
        <v>4.5667313620276288E-4</v>
      </c>
      <c r="AK31">
        <v>0</v>
      </c>
      <c r="AL31">
        <v>3.4825004353125546E-4</v>
      </c>
      <c r="AM31">
        <v>4.4805376645197422E-4</v>
      </c>
    </row>
    <row r="32" spans="2:39" x14ac:dyDescent="0.75">
      <c r="B32" s="17"/>
      <c r="C32" s="1">
        <v>2016</v>
      </c>
      <c r="D32">
        <v>3.4152197568245255E-3</v>
      </c>
      <c r="E32">
        <v>3.6141062680692866E-3</v>
      </c>
      <c r="F32">
        <v>2.8127923178062836E-3</v>
      </c>
      <c r="G32">
        <v>2.4464422483473501E-3</v>
      </c>
      <c r="H32">
        <v>1.7908017908017909E-3</v>
      </c>
      <c r="I32">
        <v>1.1118470364241506E-3</v>
      </c>
      <c r="J32">
        <v>1.7218765291537414E-3</v>
      </c>
      <c r="K32">
        <v>1.5215664462632917E-3</v>
      </c>
      <c r="L32">
        <v>1.401431211624872E-3</v>
      </c>
      <c r="M32">
        <v>9.5871192327063898E-4</v>
      </c>
      <c r="N32">
        <v>1.4749771692363699E-3</v>
      </c>
      <c r="O32">
        <v>1.3987839575531687E-3</v>
      </c>
      <c r="P32">
        <v>6.7893010862881743E-4</v>
      </c>
      <c r="Q32">
        <v>8.0612484272035148E-4</v>
      </c>
      <c r="R32">
        <v>9.7388150548647886E-4</v>
      </c>
      <c r="S32">
        <v>6.1750630371018372E-4</v>
      </c>
      <c r="V32" s="17"/>
      <c r="W32" s="1">
        <v>2016</v>
      </c>
      <c r="X32">
        <v>1.5629578978216274E-3</v>
      </c>
      <c r="Y32">
        <v>1.1627906976744186E-3</v>
      </c>
      <c r="Z32">
        <v>9.6535590704091231E-4</v>
      </c>
      <c r="AA32">
        <v>2.2551825830514354E-3</v>
      </c>
      <c r="AB32">
        <v>9.9343118968453492E-4</v>
      </c>
      <c r="AC32">
        <v>8.4379719025825856E-4</v>
      </c>
      <c r="AD32">
        <v>9.5486111111111108E-4</v>
      </c>
      <c r="AE32">
        <v>1.1805143950354585E-3</v>
      </c>
      <c r="AF32">
        <v>6.5155675524735887E-4</v>
      </c>
      <c r="AG32">
        <v>9.8672850165277019E-4</v>
      </c>
      <c r="AH32">
        <v>4.1303113222159122E-4</v>
      </c>
      <c r="AI32">
        <v>2.1831677764436196E-4</v>
      </c>
      <c r="AJ32">
        <v>9.2017483321831146E-4</v>
      </c>
      <c r="AK32">
        <v>7.1505184125849122E-4</v>
      </c>
      <c r="AL32">
        <v>3.6661191928671986E-4</v>
      </c>
      <c r="AM32">
        <v>2.3951219349923987E-4</v>
      </c>
    </row>
    <row r="33" spans="2:39" x14ac:dyDescent="0.75">
      <c r="B33" s="17"/>
      <c r="C33" s="1">
        <v>2017</v>
      </c>
      <c r="D33">
        <v>5.4214130699603829E-3</v>
      </c>
      <c r="E33">
        <v>4.6595148531711015E-3</v>
      </c>
      <c r="F33">
        <v>3.0250891895049941E-3</v>
      </c>
      <c r="G33">
        <v>2.5762932011591786E-3</v>
      </c>
      <c r="H33">
        <v>2.2817091852717557E-3</v>
      </c>
      <c r="I33">
        <v>1.850155064596126E-3</v>
      </c>
      <c r="J33">
        <v>1.7998646626860779E-3</v>
      </c>
      <c r="K33">
        <v>1.3691384491523043E-3</v>
      </c>
      <c r="L33">
        <v>1.9673597138385869E-3</v>
      </c>
      <c r="M33">
        <v>1.6193748286333276E-3</v>
      </c>
      <c r="N33">
        <v>1.7934114325539687E-3</v>
      </c>
      <c r="O33">
        <v>1.3580250651761194E-3</v>
      </c>
      <c r="P33">
        <v>1.1545973822711573E-3</v>
      </c>
      <c r="Q33">
        <v>1.3606409227988586E-3</v>
      </c>
      <c r="R33">
        <v>9.774677619200586E-4</v>
      </c>
      <c r="S33">
        <v>1.6340112004040463E-3</v>
      </c>
      <c r="V33" s="17"/>
      <c r="W33" s="1">
        <v>2017</v>
      </c>
      <c r="X33">
        <v>9.8077677520596305E-4</v>
      </c>
      <c r="Y33">
        <v>1.4963400006274973E-3</v>
      </c>
      <c r="Z33">
        <v>9.6021806242449893E-4</v>
      </c>
      <c r="AA33">
        <v>1.3055398407241395E-3</v>
      </c>
      <c r="AB33">
        <v>1.6239697941618286E-3</v>
      </c>
      <c r="AC33">
        <v>5.9386385925539657E-4</v>
      </c>
      <c r="AD33">
        <v>9.5839686342844693E-4</v>
      </c>
      <c r="AE33">
        <v>1.1188165717712091E-3</v>
      </c>
      <c r="AF33">
        <v>5.6966737035931477E-4</v>
      </c>
      <c r="AG33">
        <v>8.082904171924926E-4</v>
      </c>
      <c r="AH33">
        <v>7.2871122215282115E-4</v>
      </c>
      <c r="AI33">
        <v>5.7350361176933685E-4</v>
      </c>
      <c r="AJ33">
        <v>1.3946190946597711E-3</v>
      </c>
      <c r="AK33">
        <v>3.6068530207394048E-4</v>
      </c>
      <c r="AL33">
        <v>1.0657193605683837E-3</v>
      </c>
      <c r="AM33">
        <v>3.4322979234597563E-4</v>
      </c>
    </row>
    <row r="34" spans="2:39" x14ac:dyDescent="0.75">
      <c r="B34" s="17"/>
      <c r="C34" s="1">
        <v>2018</v>
      </c>
      <c r="D34">
        <v>4.4960029965381669E-3</v>
      </c>
      <c r="E34">
        <v>4.1733747675565041E-3</v>
      </c>
      <c r="F34">
        <v>2.5874843979599312E-3</v>
      </c>
      <c r="G34">
        <v>3.5480365551682569E-3</v>
      </c>
      <c r="H34">
        <v>2.7893874636395143E-3</v>
      </c>
      <c r="I34">
        <v>2.9075446938847723E-3</v>
      </c>
      <c r="J34">
        <v>1.9624674351318115E-3</v>
      </c>
      <c r="K34">
        <v>1.787985242826024E-3</v>
      </c>
      <c r="L34">
        <v>1.9004796100466452E-3</v>
      </c>
      <c r="M34">
        <v>1.6457142857142859E-3</v>
      </c>
      <c r="N34">
        <v>1.5167304656465708E-3</v>
      </c>
      <c r="O34">
        <v>1.2897002655976484E-3</v>
      </c>
      <c r="P34">
        <v>1.5266872868585932E-3</v>
      </c>
      <c r="Q34">
        <v>1.2785901762279715E-3</v>
      </c>
      <c r="R34">
        <v>1.1279626644358071E-3</v>
      </c>
      <c r="S34">
        <v>1.2827177064179849E-3</v>
      </c>
      <c r="V34" s="17"/>
      <c r="W34" s="1">
        <v>2018</v>
      </c>
      <c r="X34">
        <v>2.5768902112404445E-3</v>
      </c>
      <c r="Y34">
        <v>2.6381357174263521E-3</v>
      </c>
      <c r="Z34">
        <v>2.2305798192523534E-3</v>
      </c>
      <c r="AA34">
        <v>1.762898269448488E-3</v>
      </c>
      <c r="AB34">
        <v>1.9865984707998058E-3</v>
      </c>
      <c r="AC34">
        <v>1.0989926042024633E-3</v>
      </c>
      <c r="AD34">
        <v>9.8610941906891953E-4</v>
      </c>
      <c r="AE34">
        <v>1.006520563989369E-3</v>
      </c>
      <c r="AF34">
        <v>8.4372363363644886E-4</v>
      </c>
      <c r="AG34">
        <v>8.9632506722438004E-4</v>
      </c>
      <c r="AH34">
        <v>1.0703512698258246E-3</v>
      </c>
      <c r="AI34">
        <v>6.6228820575086928E-4</v>
      </c>
      <c r="AJ34">
        <v>5.837711617046118E-4</v>
      </c>
      <c r="AK34">
        <v>6.0797665369649806E-4</v>
      </c>
      <c r="AL34">
        <v>4.9870518471572503E-4</v>
      </c>
      <c r="AM34">
        <v>3.6429540714565442E-4</v>
      </c>
    </row>
    <row r="35" spans="2:39" x14ac:dyDescent="0.75">
      <c r="B35" s="17"/>
      <c r="C35" s="1">
        <v>2019</v>
      </c>
      <c r="D35">
        <v>5.4569950392083493E-3</v>
      </c>
      <c r="E35">
        <v>3.536605120682248E-3</v>
      </c>
      <c r="F35">
        <v>4.4163221308975891E-3</v>
      </c>
      <c r="G35">
        <v>3.5442905533539975E-3</v>
      </c>
      <c r="H35">
        <v>3.550617451230574E-3</v>
      </c>
      <c r="I35">
        <v>2.8512098813251131E-3</v>
      </c>
      <c r="J35">
        <v>3.2868129733529708E-3</v>
      </c>
      <c r="K35">
        <v>2.0408244003700723E-3</v>
      </c>
      <c r="L35">
        <v>1.4610131590736435E-3</v>
      </c>
      <c r="M35">
        <v>1.3489067170048765E-3</v>
      </c>
      <c r="N35">
        <v>1.8423327116408135E-3</v>
      </c>
      <c r="O35">
        <v>1.8028285758690359E-3</v>
      </c>
      <c r="P35">
        <v>1.6906686829456145E-3</v>
      </c>
      <c r="Q35">
        <v>2.028054757478452E-3</v>
      </c>
      <c r="R35">
        <v>6.9054498537134959E-4</v>
      </c>
      <c r="S35">
        <v>1.6960831080722956E-3</v>
      </c>
      <c r="V35" s="17"/>
      <c r="W35" s="1">
        <v>2019</v>
      </c>
      <c r="X35">
        <v>2.6662716634572657E-3</v>
      </c>
      <c r="Y35">
        <v>1.863932898415657E-3</v>
      </c>
      <c r="Z35">
        <v>2.0243237447538521E-3</v>
      </c>
      <c r="AA35">
        <v>2.5672017152783009E-3</v>
      </c>
      <c r="AB35">
        <v>1.8937432105454672E-3</v>
      </c>
      <c r="AC35">
        <v>1.4271922092095875E-3</v>
      </c>
      <c r="AD35">
        <v>1.4016644765659221E-3</v>
      </c>
      <c r="AE35">
        <v>1.8087271082975356E-3</v>
      </c>
      <c r="AF35">
        <v>9.4135366657253125E-4</v>
      </c>
      <c r="AG35">
        <v>1.1316953033062122E-3</v>
      </c>
      <c r="AH35">
        <v>7.3610599926389399E-4</v>
      </c>
      <c r="AI35">
        <v>4.5530984783707495E-4</v>
      </c>
      <c r="AJ35">
        <v>7.2340175263188849E-4</v>
      </c>
      <c r="AK35">
        <v>7.8115427031001108E-4</v>
      </c>
      <c r="AL35">
        <v>3.6229696274379567E-4</v>
      </c>
      <c r="AM35">
        <v>3.4798747245099175E-4</v>
      </c>
    </row>
    <row r="36" spans="2:39" ht="15" customHeight="1" x14ac:dyDescent="0.75">
      <c r="B36" s="17"/>
      <c r="C36" s="1">
        <v>2020</v>
      </c>
      <c r="D36">
        <v>5.6790836461642121E-3</v>
      </c>
      <c r="E36">
        <v>5.1628649206796207E-3</v>
      </c>
      <c r="F36">
        <v>5.7348996392563127E-3</v>
      </c>
      <c r="G36">
        <v>4.9354922504112912E-3</v>
      </c>
      <c r="H36">
        <v>4.6446446446446448E-3</v>
      </c>
      <c r="I36">
        <v>2.2305424998008442E-3</v>
      </c>
      <c r="J36">
        <v>3.0216551955682389E-3</v>
      </c>
      <c r="K36">
        <v>2.452483139178418E-3</v>
      </c>
      <c r="L36">
        <v>1.8888289260658392E-3</v>
      </c>
      <c r="M36">
        <v>2.7327553712777988E-3</v>
      </c>
      <c r="N36">
        <v>2.0771513353115725E-3</v>
      </c>
      <c r="O36">
        <v>1.039717196922437E-3</v>
      </c>
      <c r="P36">
        <v>1.9894998618402875E-3</v>
      </c>
      <c r="Q36">
        <v>1.2420957542908762E-3</v>
      </c>
      <c r="R36">
        <v>9.8146128680479832E-4</v>
      </c>
      <c r="S36">
        <v>1.4942099364960778E-3</v>
      </c>
      <c r="V36" s="17"/>
      <c r="W36" s="1">
        <v>2020</v>
      </c>
      <c r="X36">
        <v>2.7795701593289323E-3</v>
      </c>
      <c r="Y36">
        <v>3.1499163303474751E-3</v>
      </c>
      <c r="Z36">
        <v>2.5911708253358924E-3</v>
      </c>
      <c r="AA36">
        <v>1.5874415733309816E-3</v>
      </c>
      <c r="AB36">
        <v>1.8908253863860573E-3</v>
      </c>
      <c r="AC36">
        <v>1.3452726279059991E-3</v>
      </c>
      <c r="AD36">
        <v>1.228609039052216E-3</v>
      </c>
      <c r="AE36">
        <v>1.270590370740119E-3</v>
      </c>
      <c r="AF36">
        <v>1.1332514873925773E-3</v>
      </c>
      <c r="AG36">
        <v>1.2003601080324098E-3</v>
      </c>
      <c r="AH36">
        <v>1.4736066522814588E-3</v>
      </c>
      <c r="AI36">
        <v>1.2307692307692308E-3</v>
      </c>
      <c r="AJ36">
        <v>9.4652153336488402E-4</v>
      </c>
      <c r="AK36">
        <v>8.6228135008622813E-4</v>
      </c>
      <c r="AL36">
        <v>2.4336821611097589E-4</v>
      </c>
      <c r="AM36">
        <v>7.0175438596491223E-4</v>
      </c>
    </row>
    <row r="37" spans="2:39" x14ac:dyDescent="0.75">
      <c r="B37" s="17"/>
      <c r="C37" s="1">
        <v>2021</v>
      </c>
      <c r="D37">
        <v>8.0371840805655084E-3</v>
      </c>
      <c r="E37">
        <v>8.5074203610927303E-3</v>
      </c>
      <c r="F37">
        <v>8.103954170741931E-3</v>
      </c>
      <c r="G37">
        <v>5.4880439043512351E-3</v>
      </c>
      <c r="H37">
        <v>6.3456363709385923E-3</v>
      </c>
      <c r="I37">
        <v>5.4434838296509762E-3</v>
      </c>
      <c r="J37">
        <v>4.0407441703847122E-3</v>
      </c>
      <c r="K37">
        <v>4.404122258433894E-3</v>
      </c>
      <c r="L37">
        <v>3.7171350861287399E-3</v>
      </c>
      <c r="M37">
        <v>3.6923076923076922E-3</v>
      </c>
      <c r="N37">
        <v>2.5823111684958036E-3</v>
      </c>
      <c r="O37">
        <v>2.0884456743068972E-3</v>
      </c>
      <c r="P37">
        <v>1.8900439157262772E-3</v>
      </c>
      <c r="Q37">
        <v>1.7029972752043597E-3</v>
      </c>
      <c r="R37">
        <v>2.3081996043086391E-3</v>
      </c>
      <c r="S37">
        <v>2.2517692472657086E-3</v>
      </c>
      <c r="V37" s="17"/>
      <c r="W37" s="1">
        <v>2021</v>
      </c>
      <c r="X37">
        <v>4.5725646123260435E-3</v>
      </c>
      <c r="Y37">
        <v>3.1672192804473695E-3</v>
      </c>
      <c r="Z37">
        <v>4.1469765647603437E-3</v>
      </c>
      <c r="AA37">
        <v>2.2099447513812156E-3</v>
      </c>
      <c r="AB37">
        <v>2.5600792798744737E-3</v>
      </c>
      <c r="AC37">
        <v>2.5337837837837839E-3</v>
      </c>
      <c r="AD37">
        <v>2.0226892973353268E-3</v>
      </c>
      <c r="AE37">
        <v>1.6353229762878169E-3</v>
      </c>
      <c r="AF37">
        <v>1.6090104585679806E-3</v>
      </c>
      <c r="AG37">
        <v>1.5047399307819632E-3</v>
      </c>
      <c r="AH37">
        <v>1.3710910720877499E-3</v>
      </c>
      <c r="AI37">
        <v>1.568451714093659E-3</v>
      </c>
      <c r="AJ37">
        <v>7.1432823382344191E-4</v>
      </c>
      <c r="AK37">
        <v>1.4868967226318072E-3</v>
      </c>
      <c r="AL37">
        <v>8.5768547448385711E-4</v>
      </c>
      <c r="AM37">
        <v>9.4322938159523671E-4</v>
      </c>
    </row>
    <row r="38" spans="2:39" x14ac:dyDescent="0.75">
      <c r="B38" s="18"/>
      <c r="C38" s="1">
        <v>2022</v>
      </c>
      <c r="D38">
        <v>9.459723034913204E-3</v>
      </c>
      <c r="E38">
        <v>7.4137439406900488E-3</v>
      </c>
      <c r="F38">
        <v>5.4536906440996709E-3</v>
      </c>
      <c r="G38">
        <v>6.1438539518146309E-3</v>
      </c>
      <c r="H38">
        <v>4.4538019272815609E-3</v>
      </c>
      <c r="I38">
        <v>4.3488765402271076E-3</v>
      </c>
      <c r="J38">
        <v>3.4691373693785167E-3</v>
      </c>
      <c r="K38">
        <v>3.1903580290677065E-3</v>
      </c>
      <c r="L38">
        <v>3.3633306063085176E-3</v>
      </c>
      <c r="M38">
        <v>3.1472032807209958E-3</v>
      </c>
      <c r="N38">
        <v>3.8017107698464308E-3</v>
      </c>
      <c r="O38">
        <v>2.1074815595363539E-3</v>
      </c>
      <c r="P38">
        <v>2.2375118867818985E-3</v>
      </c>
      <c r="Q38">
        <v>2.1688259802522688E-3</v>
      </c>
      <c r="R38">
        <v>1.8781417444622439E-3</v>
      </c>
      <c r="S38">
        <v>1.6285760816459477E-3</v>
      </c>
      <c r="V38" s="18"/>
      <c r="W38" s="1">
        <v>2022</v>
      </c>
      <c r="X38">
        <v>3.8912446994262911E-3</v>
      </c>
      <c r="Y38">
        <v>4.9756194646233456E-3</v>
      </c>
      <c r="Z38">
        <v>2.7131782945736434E-3</v>
      </c>
      <c r="AA38">
        <v>2.8445708698164361E-3</v>
      </c>
      <c r="AB38">
        <v>2.4837521215382704E-3</v>
      </c>
      <c r="AC38">
        <v>1.6952025767079167E-3</v>
      </c>
      <c r="AD38">
        <v>1.9401208166144892E-3</v>
      </c>
      <c r="AE38">
        <v>1.2741172187841281E-3</v>
      </c>
      <c r="AF38">
        <v>1.4239605088285552E-3</v>
      </c>
      <c r="AG38">
        <v>2.1186440677966102E-3</v>
      </c>
      <c r="AH38">
        <v>1.1639595788582615E-3</v>
      </c>
      <c r="AI38">
        <v>1.3455931823278763E-3</v>
      </c>
      <c r="AJ38">
        <v>1.3121794107121556E-3</v>
      </c>
      <c r="AK38">
        <v>1.3665445058699298E-3</v>
      </c>
      <c r="AL38">
        <v>1.4772867167302721E-3</v>
      </c>
      <c r="AM38">
        <v>1.0689470871191875E-3</v>
      </c>
    </row>
    <row r="39" spans="2:39" ht="15" customHeight="1" x14ac:dyDescent="0.75">
      <c r="B39" s="20" t="s">
        <v>2</v>
      </c>
      <c r="C39" s="1">
        <v>2023</v>
      </c>
      <c r="D39">
        <v>8.9756096274704739E-3</v>
      </c>
      <c r="E39">
        <v>7.7744169417826858E-3</v>
      </c>
      <c r="F39">
        <v>6.7174113589508894E-3</v>
      </c>
      <c r="G39">
        <v>5.8004676738766924E-3</v>
      </c>
      <c r="H39">
        <v>5.0124817157623357E-3</v>
      </c>
      <c r="I39">
        <v>4.3397140227437762E-3</v>
      </c>
      <c r="J39">
        <v>3.7684661190504755E-3</v>
      </c>
      <c r="K39">
        <v>3.2860261077576661E-3</v>
      </c>
      <c r="L39">
        <v>2.880605683787018E-3</v>
      </c>
      <c r="M39">
        <v>2.5410990591579917E-3</v>
      </c>
      <c r="N39">
        <v>2.2571357158124223E-3</v>
      </c>
      <c r="O39">
        <v>2.0194310553717297E-3</v>
      </c>
      <c r="P39">
        <v>1.8201455591457625E-3</v>
      </c>
      <c r="Q39">
        <v>1.6529464916691442E-3</v>
      </c>
      <c r="R39">
        <v>1.5126708421439416E-3</v>
      </c>
      <c r="S39">
        <v>1.3947620665675042E-3</v>
      </c>
      <c r="V39" s="20" t="s">
        <v>2</v>
      </c>
      <c r="W39" s="1">
        <v>2023</v>
      </c>
      <c r="X39">
        <v>4.0584032558104756E-3</v>
      </c>
      <c r="Y39">
        <v>3.6319865418963774E-3</v>
      </c>
      <c r="Z39">
        <v>3.2466430340740817E-3</v>
      </c>
      <c r="AA39">
        <v>2.9011527062310408E-3</v>
      </c>
      <c r="AB39">
        <v>2.592927086923331E-3</v>
      </c>
      <c r="AC39">
        <v>2.3184023178665462E-3</v>
      </c>
      <c r="AD39">
        <v>2.0736059982794674E-3</v>
      </c>
      <c r="AE39">
        <v>1.8547061852608234E-3</v>
      </c>
      <c r="AF39">
        <v>1.6583916166154375E-3</v>
      </c>
      <c r="AG39">
        <v>1.4820232049109266E-3</v>
      </c>
      <c r="AH39">
        <v>1.323589932027424E-3</v>
      </c>
      <c r="AI39">
        <v>1.1815566018092145E-3</v>
      </c>
      <c r="AJ39">
        <v>1.0546909735686654E-3</v>
      </c>
      <c r="AK39">
        <v>9.4192025292819202E-4</v>
      </c>
      <c r="AL39">
        <v>8.4222635205018128E-4</v>
      </c>
      <c r="AM39">
        <v>7.5457179939438142E-4</v>
      </c>
    </row>
    <row r="40" spans="2:39" x14ac:dyDescent="0.75">
      <c r="B40" s="19"/>
      <c r="C40" s="1">
        <v>2024</v>
      </c>
      <c r="D40">
        <v>1.0142823424349912E-2</v>
      </c>
      <c r="E40">
        <v>8.8119809110036411E-3</v>
      </c>
      <c r="F40">
        <v>7.6183886310513104E-3</v>
      </c>
      <c r="G40">
        <v>6.5693588685949633E-3</v>
      </c>
      <c r="H40">
        <v>5.6605529202019399E-3</v>
      </c>
      <c r="I40">
        <v>4.8806834820217752E-3</v>
      </c>
      <c r="J40">
        <v>4.2158945672983138E-3</v>
      </c>
      <c r="K40">
        <v>3.6524358101229261E-3</v>
      </c>
      <c r="L40">
        <v>3.1775832005339491E-3</v>
      </c>
      <c r="M40">
        <v>2.7795460680779191E-3</v>
      </c>
      <c r="N40">
        <v>2.447202599291562E-3</v>
      </c>
      <c r="O40">
        <v>2.1701402594220668E-3</v>
      </c>
      <c r="P40">
        <v>1.9390064125368426E-3</v>
      </c>
      <c r="Q40">
        <v>1.7458809444477878E-3</v>
      </c>
      <c r="R40">
        <v>1.5843635742662414E-3</v>
      </c>
      <c r="S40">
        <v>1.4492660453252336E-3</v>
      </c>
      <c r="V40" s="19"/>
      <c r="W40" s="1">
        <v>2024</v>
      </c>
      <c r="X40">
        <v>4.4862732952524499E-3</v>
      </c>
      <c r="Y40">
        <v>4.0211362298813516E-3</v>
      </c>
      <c r="Z40">
        <v>3.5962849170800807E-3</v>
      </c>
      <c r="AA40">
        <v>3.2120950221517985E-3</v>
      </c>
      <c r="AB40">
        <v>2.8675057743640219E-3</v>
      </c>
      <c r="AC40">
        <v>2.5600734015935578E-3</v>
      </c>
      <c r="AD40">
        <v>2.2863533789352461E-3</v>
      </c>
      <c r="AE40">
        <v>2.0424617594937823E-3</v>
      </c>
      <c r="AF40">
        <v>1.8246203498728359E-3</v>
      </c>
      <c r="AG40">
        <v>1.6295348296742453E-3</v>
      </c>
      <c r="AH40">
        <v>1.4545491111164419E-3</v>
      </c>
      <c r="AI40">
        <v>1.2976116133252571E-3</v>
      </c>
      <c r="AJ40">
        <v>1.157139034771618E-3</v>
      </c>
      <c r="AK40">
        <v>1.0318587603724996E-3</v>
      </c>
      <c r="AL40">
        <v>9.2067287616061214E-4</v>
      </c>
      <c r="AM40">
        <v>8.225504667269581E-4</v>
      </c>
    </row>
    <row r="41" spans="2:39" x14ac:dyDescent="0.75">
      <c r="B41" s="19"/>
      <c r="C41" s="1">
        <v>2025</v>
      </c>
      <c r="D41">
        <v>1.1415072767246992E-2</v>
      </c>
      <c r="E41">
        <v>9.9749631571902694E-3</v>
      </c>
      <c r="F41">
        <v>8.6513352071636764E-3</v>
      </c>
      <c r="G41">
        <v>7.4654917234762089E-3</v>
      </c>
      <c r="H41">
        <v>6.4245694715244321E-3</v>
      </c>
      <c r="I41">
        <v>5.5240130906533931E-3</v>
      </c>
      <c r="J41">
        <v>4.7523507520779683E-3</v>
      </c>
      <c r="K41">
        <v>4.0956078924615415E-3</v>
      </c>
      <c r="L41">
        <v>3.5399780509183993E-3</v>
      </c>
      <c r="M41">
        <v>3.0727190427606329E-3</v>
      </c>
      <c r="N41">
        <v>2.6820319032386675E-3</v>
      </c>
      <c r="O41">
        <v>2.3567757189142408E-3</v>
      </c>
      <c r="P41">
        <v>2.0864978178192369E-3</v>
      </c>
      <c r="Q41">
        <v>1.8617847130051781E-3</v>
      </c>
      <c r="R41">
        <v>1.6746464352095239E-3</v>
      </c>
      <c r="S41">
        <v>1.5186262520372903E-3</v>
      </c>
      <c r="V41" s="19"/>
      <c r="W41" s="1">
        <v>2025</v>
      </c>
      <c r="X41">
        <v>4.9483050262015028E-3</v>
      </c>
      <c r="Y41">
        <v>4.4472175197702657E-3</v>
      </c>
      <c r="Z41">
        <v>3.9842114151949371E-3</v>
      </c>
      <c r="AA41">
        <v>3.5609342313434951E-3</v>
      </c>
      <c r="AB41">
        <v>3.1779146407682791E-3</v>
      </c>
      <c r="AC41">
        <v>2.8342490722224607E-3</v>
      </c>
      <c r="AD41">
        <v>2.5276359889176508E-3</v>
      </c>
      <c r="AE41">
        <v>2.2547474754851956E-3</v>
      </c>
      <c r="AF41">
        <v>2.0117852872994094E-3</v>
      </c>
      <c r="AG41">
        <v>1.7950225473054569E-3</v>
      </c>
      <c r="AH41">
        <v>1.6011801642731203E-3</v>
      </c>
      <c r="AI41">
        <v>1.4275843385170147E-3</v>
      </c>
      <c r="AJ41">
        <v>1.2721431753846912E-3</v>
      </c>
      <c r="AK41">
        <v>1.1332260712199E-3</v>
      </c>
      <c r="AL41">
        <v>1.0095208246211015E-3</v>
      </c>
      <c r="AM41">
        <v>8.9990478733497855E-4</v>
      </c>
    </row>
    <row r="42" spans="2:39" x14ac:dyDescent="0.75">
      <c r="B42" s="19"/>
      <c r="C42" s="1">
        <v>2026</v>
      </c>
      <c r="D42">
        <v>1.2760603917312322E-2</v>
      </c>
      <c r="E42">
        <v>1.1243203368390542E-2</v>
      </c>
      <c r="F42">
        <v>9.8098809201818144E-3</v>
      </c>
      <c r="G42">
        <v>8.4936181345160473E-3</v>
      </c>
      <c r="H42">
        <v>7.3156633735027505E-3</v>
      </c>
      <c r="I42">
        <v>6.282971248801862E-3</v>
      </c>
      <c r="J42">
        <v>5.3907667777128498E-3</v>
      </c>
      <c r="K42">
        <v>4.6273924039467737E-3</v>
      </c>
      <c r="L42">
        <v>3.9787532019669621E-3</v>
      </c>
      <c r="M42">
        <v>3.4309828433541343E-3</v>
      </c>
      <c r="N42">
        <v>2.9713155312997884E-3</v>
      </c>
      <c r="O42">
        <v>2.5879388050453352E-3</v>
      </c>
      <c r="P42">
        <v>2.2696902131730599E-3</v>
      </c>
      <c r="Q42">
        <v>2.0060791577240326E-3</v>
      </c>
      <c r="R42">
        <v>1.7876383982891593E-3</v>
      </c>
      <c r="S42">
        <v>1.6063183986735118E-3</v>
      </c>
      <c r="V42" s="19"/>
      <c r="W42" s="1">
        <v>2026</v>
      </c>
      <c r="X42">
        <v>5.440138623096418E-3</v>
      </c>
      <c r="Y42">
        <v>4.906788479433391E-3</v>
      </c>
      <c r="Z42">
        <v>4.408501748897278E-3</v>
      </c>
      <c r="AA42">
        <v>3.9476256693342674E-3</v>
      </c>
      <c r="AB42">
        <v>3.5259310350330393E-3</v>
      </c>
      <c r="AC42">
        <v>3.1440979779122184E-3</v>
      </c>
      <c r="AD42">
        <v>2.8013780740077129E-3</v>
      </c>
      <c r="AE42">
        <v>2.4956095745125141E-3</v>
      </c>
      <c r="AF42">
        <v>2.2235784831190104E-3</v>
      </c>
      <c r="AG42">
        <v>1.9815695561406612E-3</v>
      </c>
      <c r="AH42">
        <v>1.7659048610082263E-3</v>
      </c>
      <c r="AI42">
        <v>1.5733188832632761E-3</v>
      </c>
      <c r="AJ42">
        <v>1.4011194451968665E-3</v>
      </c>
      <c r="AK42">
        <v>1.2471746106916147E-3</v>
      </c>
      <c r="AL42">
        <v>1.109807283224137E-3</v>
      </c>
      <c r="AM42">
        <v>9.8766646607309255E-4</v>
      </c>
    </row>
    <row r="43" spans="2:39" x14ac:dyDescent="0.75">
      <c r="B43" s="19"/>
      <c r="C43" s="1">
        <v>2027</v>
      </c>
      <c r="D43">
        <v>1.4143828385767249E-2</v>
      </c>
      <c r="E43">
        <v>1.2584840262567829E-2</v>
      </c>
      <c r="F43">
        <v>1.1073921696381347E-2</v>
      </c>
      <c r="G43">
        <v>9.6475307378733281E-3</v>
      </c>
      <c r="H43">
        <v>8.3387763030200891E-3</v>
      </c>
      <c r="I43">
        <v>7.1688419968523112E-3</v>
      </c>
      <c r="J43">
        <v>6.1444938665911825E-3</v>
      </c>
      <c r="K43">
        <v>5.2607345375163218E-3</v>
      </c>
      <c r="L43">
        <v>4.5057197116062063E-3</v>
      </c>
      <c r="M43">
        <v>3.8652325754377596E-3</v>
      </c>
      <c r="N43">
        <v>3.3253435761660803E-3</v>
      </c>
      <c r="O43">
        <v>2.8732584605624507E-3</v>
      </c>
      <c r="P43">
        <v>2.4971467530166378E-3</v>
      </c>
      <c r="Q43">
        <v>2.1858226145281454E-3</v>
      </c>
      <c r="R43">
        <v>1.9287600268189768E-3</v>
      </c>
      <c r="S43">
        <v>1.7164449899685829E-3</v>
      </c>
      <c r="V43" s="19"/>
      <c r="W43" s="1">
        <v>2027</v>
      </c>
      <c r="X43">
        <v>5.9570534675353337E-3</v>
      </c>
      <c r="Y43">
        <v>5.3954442522562542E-3</v>
      </c>
      <c r="Z43">
        <v>4.8656202587378274E-3</v>
      </c>
      <c r="AA43">
        <v>4.3701230226837031E-3</v>
      </c>
      <c r="AB43">
        <v>3.9113758787381898E-3</v>
      </c>
      <c r="AC43">
        <v>3.4912719124044742E-3</v>
      </c>
      <c r="AD43">
        <v>3.1106411632006166E-3</v>
      </c>
      <c r="AE43">
        <v>2.768888306410353E-3</v>
      </c>
      <c r="AF43">
        <v>2.4639889508241372E-3</v>
      </c>
      <c r="AG43">
        <v>2.1928403621012519E-3</v>
      </c>
      <c r="AH43">
        <v>1.9518076459812117E-3</v>
      </c>
      <c r="AI43">
        <v>1.7372595028478058E-3</v>
      </c>
      <c r="AJ43">
        <v>1.5459424015263866E-3</v>
      </c>
      <c r="AK43">
        <v>1.375145164276664E-3</v>
      </c>
      <c r="AL43">
        <v>1.2226961081510509E-3</v>
      </c>
      <c r="AM43">
        <v>1.0868724583537549E-3</v>
      </c>
    </row>
    <row r="44" spans="2:39" x14ac:dyDescent="0.75">
      <c r="B44" s="19"/>
      <c r="C44" s="1">
        <v>2028</v>
      </c>
      <c r="D44">
        <v>1.5536437986325964E-2</v>
      </c>
      <c r="E44">
        <v>1.3964020327584842E-2</v>
      </c>
      <c r="F44">
        <v>1.2411497563957477E-2</v>
      </c>
      <c r="G44">
        <v>1.0907188789482896E-2</v>
      </c>
      <c r="H44">
        <v>9.4878673956916536E-3</v>
      </c>
      <c r="I44">
        <v>8.1867572959555233E-3</v>
      </c>
      <c r="J44">
        <v>7.0249672452091967E-3</v>
      </c>
      <c r="K44">
        <v>6.009068541221861E-3</v>
      </c>
      <c r="L44">
        <v>5.1338388424881747E-3</v>
      </c>
      <c r="M44">
        <v>4.3872462819970195E-3</v>
      </c>
      <c r="N44">
        <v>3.7549508863327762E-3</v>
      </c>
      <c r="O44">
        <v>3.2229569206294237E-3</v>
      </c>
      <c r="P44">
        <v>2.7784373938846978E-3</v>
      </c>
      <c r="Q44">
        <v>2.409539937321781E-3</v>
      </c>
      <c r="R44">
        <v>2.1050540177036735E-3</v>
      </c>
      <c r="S44">
        <v>1.8544209617706903E-3</v>
      </c>
      <c r="V44" s="19"/>
      <c r="W44" s="1">
        <v>2028</v>
      </c>
      <c r="X44">
        <v>6.4942491942512875E-3</v>
      </c>
      <c r="Y44">
        <v>5.9084643554854471E-3</v>
      </c>
      <c r="Z44">
        <v>5.3511170755122699E-3</v>
      </c>
      <c r="AA44">
        <v>4.8247974416402301E-3</v>
      </c>
      <c r="AB44">
        <v>4.3320784069479446E-3</v>
      </c>
      <c r="AC44">
        <v>3.8754589584363954E-3</v>
      </c>
      <c r="AD44">
        <v>3.4569534812895677E-3</v>
      </c>
      <c r="AE44">
        <v>3.0775403674357851E-3</v>
      </c>
      <c r="AF44">
        <v>2.7367753480014153E-3</v>
      </c>
      <c r="AG44">
        <v>2.4327689762808262E-3</v>
      </c>
      <c r="AH44">
        <v>2.1625271561880777E-3</v>
      </c>
      <c r="AI44">
        <v>1.9224927407192661E-3</v>
      </c>
      <c r="AJ44">
        <v>1.7090788110248874E-3</v>
      </c>
      <c r="AK44">
        <v>1.519042283329186E-3</v>
      </c>
      <c r="AL44">
        <v>1.3496524006686623E-3</v>
      </c>
      <c r="AM44">
        <v>1.1986980492320063E-3</v>
      </c>
    </row>
    <row r="45" spans="2:39" x14ac:dyDescent="0.75">
      <c r="B45" s="19"/>
      <c r="C45" s="1">
        <v>2029</v>
      </c>
      <c r="D45">
        <v>1.6926563539879272E-2</v>
      </c>
      <c r="E45">
        <v>1.5352060030579219E-2</v>
      </c>
      <c r="F45">
        <v>1.378649813832742E-2</v>
      </c>
      <c r="G45">
        <v>1.2240542475402936E-2</v>
      </c>
      <c r="H45">
        <v>1.074296627258042E-2</v>
      </c>
      <c r="I45">
        <v>9.3308464273493871E-3</v>
      </c>
      <c r="J45">
        <v>8.0375096521784622E-3</v>
      </c>
      <c r="K45">
        <v>6.8839799814155089E-3</v>
      </c>
      <c r="L45">
        <v>5.8766280050230628E-3</v>
      </c>
      <c r="M45">
        <v>5.0100040351177995E-3</v>
      </c>
      <c r="N45">
        <v>4.2718879936797316E-3</v>
      </c>
      <c r="O45">
        <v>3.6478157222335932E-3</v>
      </c>
      <c r="P45">
        <v>3.1237227294898624E-3</v>
      </c>
      <c r="Q45">
        <v>2.6867455391484775E-3</v>
      </c>
      <c r="R45">
        <v>2.3250066110591817E-3</v>
      </c>
      <c r="S45">
        <v>2.0272699111071068E-3</v>
      </c>
      <c r="V45" s="19"/>
      <c r="W45" s="1">
        <v>2029</v>
      </c>
      <c r="X45">
        <v>7.0466394806684143E-3</v>
      </c>
      <c r="Y45">
        <v>6.4410643638358944E-3</v>
      </c>
      <c r="Z45">
        <v>5.8602715638350102E-3</v>
      </c>
      <c r="AA45">
        <v>5.3071540761198107E-3</v>
      </c>
      <c r="AB45">
        <v>4.7843171301857265E-3</v>
      </c>
      <c r="AC45">
        <v>4.2943649930522647E-3</v>
      </c>
      <c r="AD45">
        <v>3.8398718517868671E-3</v>
      </c>
      <c r="AE45">
        <v>3.4229723927660543E-3</v>
      </c>
      <c r="AF45">
        <v>3.0447918021671077E-3</v>
      </c>
      <c r="AG45">
        <v>2.705034828630696E-3</v>
      </c>
      <c r="AH45">
        <v>2.4019445744571711E-3</v>
      </c>
      <c r="AI45">
        <v>2.1326329914730735E-3</v>
      </c>
      <c r="AJ45">
        <v>1.893618126626528E-3</v>
      </c>
      <c r="AK45">
        <v>1.6813552480248743E-3</v>
      </c>
      <c r="AL45">
        <v>1.4926102397240988E-3</v>
      </c>
      <c r="AM45">
        <v>1.3246322278919812E-3</v>
      </c>
    </row>
    <row r="46" spans="2:39" x14ac:dyDescent="0.75">
      <c r="B46" s="19"/>
      <c r="C46" s="1">
        <v>2030</v>
      </c>
      <c r="D46">
        <v>1.8320647817387192E-2</v>
      </c>
      <c r="E46">
        <v>1.6736666703031047E-2</v>
      </c>
      <c r="F46">
        <v>1.5169870171653346E-2</v>
      </c>
      <c r="G46">
        <v>1.3611232758136414E-2</v>
      </c>
      <c r="H46">
        <v>1.2071942110132346E-2</v>
      </c>
      <c r="I46">
        <v>1.0581216348348538E-2</v>
      </c>
      <c r="J46">
        <v>9.1764241024610126E-3</v>
      </c>
      <c r="K46">
        <v>7.890982848700899E-3</v>
      </c>
      <c r="L46">
        <v>6.7458222551638764E-3</v>
      </c>
      <c r="M46">
        <v>5.7471064729108937E-3</v>
      </c>
      <c r="N46">
        <v>4.8891562828512081E-3</v>
      </c>
      <c r="O46">
        <v>4.1595629371046676E-3</v>
      </c>
      <c r="P46">
        <v>3.5437373074059747E-3</v>
      </c>
      <c r="Q46">
        <v>3.0275439390067913E-3</v>
      </c>
      <c r="R46">
        <v>2.5980796285071206E-3</v>
      </c>
      <c r="S46">
        <v>2.2434389477176799E-3</v>
      </c>
      <c r="V46" s="19"/>
      <c r="W46" s="1">
        <v>2030</v>
      </c>
      <c r="X46">
        <v>7.6084344011738995E-3</v>
      </c>
      <c r="Y46">
        <v>6.9881455523939044E-3</v>
      </c>
      <c r="Z46">
        <v>6.3883150920357795E-3</v>
      </c>
      <c r="AA46">
        <v>5.8124718599697062E-3</v>
      </c>
      <c r="AB46">
        <v>5.2635522621187958E-3</v>
      </c>
      <c r="AC46">
        <v>4.7441764507334516E-3</v>
      </c>
      <c r="AD46">
        <v>4.2569798976804102E-3</v>
      </c>
      <c r="AE46">
        <v>3.8046115302157691E-3</v>
      </c>
      <c r="AF46">
        <v>3.389325330830834E-3</v>
      </c>
      <c r="AG46">
        <v>3.0123917192574263E-3</v>
      </c>
      <c r="AH46">
        <v>2.6736624288320344E-3</v>
      </c>
      <c r="AI46">
        <v>2.371510733248624E-3</v>
      </c>
      <c r="AJ46">
        <v>2.1031520752490557E-3</v>
      </c>
      <c r="AK46">
        <v>1.8651771908106151E-3</v>
      </c>
      <c r="AL46">
        <v>1.6540813986018234E-3</v>
      </c>
      <c r="AM46">
        <v>1.4666381259950964E-3</v>
      </c>
    </row>
    <row r="47" spans="2:39" x14ac:dyDescent="0.75">
      <c r="B47" s="19"/>
      <c r="C47" s="1">
        <v>2031</v>
      </c>
      <c r="D47">
        <v>1.9736294506519453E-2</v>
      </c>
      <c r="E47">
        <v>1.8123854854689519E-2</v>
      </c>
      <c r="F47">
        <v>1.6548900293221952E-2</v>
      </c>
      <c r="G47">
        <v>1.4989842442410991E-2</v>
      </c>
      <c r="H47">
        <v>1.3438195496586206E-2</v>
      </c>
      <c r="I47">
        <v>1.190566403435396E-2</v>
      </c>
      <c r="J47">
        <v>1.0421901788551888E-2</v>
      </c>
      <c r="K47">
        <v>9.0245574143639536E-3</v>
      </c>
      <c r="L47">
        <v>7.7471272835877569E-3</v>
      </c>
      <c r="M47">
        <v>6.6104372791780134E-3</v>
      </c>
      <c r="N47">
        <v>5.6204396097119707E-3</v>
      </c>
      <c r="O47">
        <v>4.7712235340707457E-3</v>
      </c>
      <c r="P47">
        <v>4.0501913564524846E-3</v>
      </c>
      <c r="Q47">
        <v>3.4426284275707675E-3</v>
      </c>
      <c r="R47">
        <v>2.9343264740125195E-3</v>
      </c>
      <c r="S47">
        <v>2.512339802080031E-3</v>
      </c>
      <c r="V47" s="19"/>
      <c r="W47" s="1">
        <v>2031</v>
      </c>
      <c r="X47">
        <v>8.1730908920700819E-3</v>
      </c>
      <c r="Y47">
        <v>7.5438421967514036E-3</v>
      </c>
      <c r="Z47">
        <v>6.930137180341531E-3</v>
      </c>
      <c r="AA47">
        <v>6.3359978118318139E-3</v>
      </c>
      <c r="AB47">
        <v>5.7650620376422709E-3</v>
      </c>
      <c r="AC47">
        <v>5.2203086661300928E-3</v>
      </c>
      <c r="AD47">
        <v>4.7043725537525395E-3</v>
      </c>
      <c r="AE47">
        <v>4.2199202626171748E-3</v>
      </c>
      <c r="AF47">
        <v>3.7696749929596947E-3</v>
      </c>
      <c r="AG47">
        <v>3.3560090120763842E-3</v>
      </c>
      <c r="AH47">
        <v>2.9803364104540779E-3</v>
      </c>
      <c r="AI47">
        <v>2.6426538792354856E-3</v>
      </c>
      <c r="AJ47">
        <v>2.3414625040565035E-3</v>
      </c>
      <c r="AK47">
        <v>2.0740786948855814E-3</v>
      </c>
      <c r="AL47">
        <v>1.8371634197005679E-3</v>
      </c>
      <c r="AM47">
        <v>1.627249967795079E-3</v>
      </c>
    </row>
    <row r="48" spans="2:39" x14ac:dyDescent="0.75">
      <c r="B48" s="19"/>
      <c r="C48" s="1">
        <v>2032</v>
      </c>
      <c r="D48">
        <v>2.1189083547983815E-2</v>
      </c>
      <c r="E48">
        <v>1.9530817527582314E-2</v>
      </c>
      <c r="F48">
        <v>1.7929175762120959E-2</v>
      </c>
      <c r="G48">
        <v>1.6363240409477946E-2</v>
      </c>
      <c r="H48">
        <v>1.4811951183878642E-2</v>
      </c>
      <c r="I48">
        <v>1.3267358027987673E-2</v>
      </c>
      <c r="J48">
        <v>1.1741676261016749E-2</v>
      </c>
      <c r="K48">
        <v>1.0264985925476635E-2</v>
      </c>
      <c r="L48">
        <v>8.8752040681412524E-3</v>
      </c>
      <c r="M48">
        <v>7.6058942591657828E-3</v>
      </c>
      <c r="N48">
        <v>6.4777694058713179E-3</v>
      </c>
      <c r="O48">
        <v>5.4965644982072808E-3</v>
      </c>
      <c r="P48">
        <v>4.6561354751366024E-3</v>
      </c>
      <c r="Q48">
        <v>3.9436955930039919E-3</v>
      </c>
      <c r="R48">
        <v>3.3444043568211985E-3</v>
      </c>
      <c r="S48">
        <v>2.8439791558947337E-3</v>
      </c>
      <c r="V48" s="19"/>
      <c r="W48" s="1">
        <v>2032</v>
      </c>
      <c r="X48">
        <v>8.7341814903330421E-3</v>
      </c>
      <c r="Y48">
        <v>8.101470455641956E-3</v>
      </c>
      <c r="Z48">
        <v>7.479798351249043E-3</v>
      </c>
      <c r="AA48">
        <v>6.8726103339246626E-3</v>
      </c>
      <c r="AB48">
        <v>6.2841089854170735E-3</v>
      </c>
      <c r="AC48">
        <v>5.7180389167574017E-3</v>
      </c>
      <c r="AD48">
        <v>5.1774203451535701E-3</v>
      </c>
      <c r="AE48">
        <v>4.6649026136198479E-3</v>
      </c>
      <c r="AF48">
        <v>4.1831832545298781E-3</v>
      </c>
      <c r="AG48">
        <v>3.7350592668102837E-3</v>
      </c>
      <c r="AH48">
        <v>3.3230201853703518E-3</v>
      </c>
      <c r="AI48">
        <v>2.9486222069644583E-3</v>
      </c>
      <c r="AJ48">
        <v>2.6120049599863281E-3</v>
      </c>
      <c r="AK48">
        <v>2.311795000983362E-3</v>
      </c>
      <c r="AL48">
        <v>2.0454072167220053E-3</v>
      </c>
      <c r="AM48">
        <v>1.8095703975551114E-3</v>
      </c>
    </row>
    <row r="49" spans="2:39" x14ac:dyDescent="0.75">
      <c r="B49" s="19"/>
      <c r="C49" s="1">
        <v>2033</v>
      </c>
      <c r="D49">
        <v>2.2679341262407261E-2</v>
      </c>
      <c r="E49">
        <v>2.0972771210400556E-2</v>
      </c>
      <c r="F49">
        <v>1.932747979463479E-2</v>
      </c>
      <c r="G49">
        <v>1.7736587833346605E-2</v>
      </c>
      <c r="H49">
        <v>1.6179663418966785E-2</v>
      </c>
      <c r="I49">
        <v>1.4636171041589416E-2</v>
      </c>
      <c r="J49">
        <v>1.309869238675126E-2</v>
      </c>
      <c r="K49">
        <v>1.1579947243657062E-2</v>
      </c>
      <c r="L49">
        <v>1.0110432643491105E-2</v>
      </c>
      <c r="M49">
        <v>8.7283224688423852E-3</v>
      </c>
      <c r="N49">
        <v>7.4672359655384903E-3</v>
      </c>
      <c r="O49">
        <v>6.3477641044739214E-3</v>
      </c>
      <c r="P49">
        <v>5.3754196078802637E-3</v>
      </c>
      <c r="Q49">
        <v>4.5438234884645672E-3</v>
      </c>
      <c r="R49">
        <v>3.840000029998973E-3</v>
      </c>
      <c r="S49">
        <v>3.2489827866253778E-3</v>
      </c>
      <c r="V49" s="19"/>
      <c r="W49" s="1">
        <v>2033</v>
      </c>
      <c r="X49">
        <v>9.287297084169548E-3</v>
      </c>
      <c r="Y49">
        <v>8.654437935996389E-3</v>
      </c>
      <c r="Z49">
        <v>8.0304776259518297E-3</v>
      </c>
      <c r="AA49">
        <v>7.4162982093448904E-3</v>
      </c>
      <c r="AB49">
        <v>6.8155610160144601E-3</v>
      </c>
      <c r="AC49">
        <v>6.2326451039576014E-3</v>
      </c>
      <c r="AD49">
        <v>5.6713993431584562E-3</v>
      </c>
      <c r="AE49">
        <v>5.134884380367806E-3</v>
      </c>
      <c r="AF49">
        <v>4.625763828419352E-3</v>
      </c>
      <c r="AG49">
        <v>4.1467660647517479E-3</v>
      </c>
      <c r="AH49">
        <v>3.7007614058612122E-3</v>
      </c>
      <c r="AI49">
        <v>3.2903556315382974E-3</v>
      </c>
      <c r="AJ49">
        <v>2.9172454790361408E-3</v>
      </c>
      <c r="AK49">
        <v>2.5817115001707811E-3</v>
      </c>
      <c r="AL49">
        <v>2.2825034000385127E-3</v>
      </c>
      <c r="AM49">
        <v>2.0171320849758085E-3</v>
      </c>
    </row>
    <row r="50" spans="2:39" x14ac:dyDescent="0.75">
      <c r="B50" s="19"/>
      <c r="C50" s="1">
        <v>2034</v>
      </c>
      <c r="D50">
        <v>2.4185124877674123E-2</v>
      </c>
      <c r="E50">
        <v>2.2449791227553872E-2</v>
      </c>
      <c r="F50">
        <v>2.075866713384401E-2</v>
      </c>
      <c r="G50">
        <v>1.912625903572493E-2</v>
      </c>
      <c r="H50">
        <v>1.7546068605933732E-2</v>
      </c>
      <c r="I50">
        <v>1.5998145953989802E-2</v>
      </c>
      <c r="J50">
        <v>1.4462476961969438E-2</v>
      </c>
      <c r="K50">
        <v>1.293217096280919E-2</v>
      </c>
      <c r="L50">
        <v>1.1420445870330032E-2</v>
      </c>
      <c r="M50">
        <v>9.9582063707334498E-3</v>
      </c>
      <c r="N50">
        <v>8.5838717098990682E-3</v>
      </c>
      <c r="O50">
        <v>7.3311054644016691E-3</v>
      </c>
      <c r="P50">
        <v>6.2203679386187852E-3</v>
      </c>
      <c r="Q50">
        <v>5.256944764353782E-3</v>
      </c>
      <c r="R50">
        <v>4.4342206116149531E-3</v>
      </c>
      <c r="S50">
        <v>3.7390310389448897E-3</v>
      </c>
      <c r="V50" s="19"/>
      <c r="W50" s="1">
        <v>2034</v>
      </c>
      <c r="X50">
        <v>9.8324540957416551E-3</v>
      </c>
      <c r="Y50">
        <v>9.1982135830033073E-3</v>
      </c>
      <c r="Z50">
        <v>8.575422444668886E-3</v>
      </c>
      <c r="AA50">
        <v>7.9601069033094322E-3</v>
      </c>
      <c r="AB50">
        <v>7.3533371552386359E-3</v>
      </c>
      <c r="AC50">
        <v>6.7589852626621007E-3</v>
      </c>
      <c r="AD50">
        <v>6.1816026873551186E-3</v>
      </c>
      <c r="AE50">
        <v>5.6251401884159034E-3</v>
      </c>
      <c r="AF50">
        <v>5.0926978769314513E-3</v>
      </c>
      <c r="AG50">
        <v>4.5869534197432648E-3</v>
      </c>
      <c r="AH50">
        <v>4.1106659090671873E-3</v>
      </c>
      <c r="AI50">
        <v>3.666778491257476E-3</v>
      </c>
      <c r="AJ50">
        <v>3.2580121630495533E-3</v>
      </c>
      <c r="AK50">
        <v>2.8862026355414259E-3</v>
      </c>
      <c r="AL50">
        <v>2.551769377248408E-3</v>
      </c>
      <c r="AM50">
        <v>2.2535829383536527E-3</v>
      </c>
    </row>
    <row r="51" spans="2:39" x14ac:dyDescent="0.75">
      <c r="B51" s="19"/>
      <c r="C51" s="1">
        <v>2035</v>
      </c>
      <c r="D51">
        <v>2.5665654729599488E-2</v>
      </c>
      <c r="E51">
        <v>2.3939897261665018E-2</v>
      </c>
      <c r="F51">
        <v>2.2222564594332458E-2</v>
      </c>
      <c r="G51">
        <v>2.0546748774908575E-2</v>
      </c>
      <c r="H51">
        <v>1.8927133210776791E-2</v>
      </c>
      <c r="I51">
        <v>1.7357595858731992E-2</v>
      </c>
      <c r="J51">
        <v>1.5818664909007376E-2</v>
      </c>
      <c r="K51">
        <v>1.4290844188766905E-2</v>
      </c>
      <c r="L51">
        <v>1.276776649709568E-2</v>
      </c>
      <c r="M51">
        <v>1.1263141457624477E-2</v>
      </c>
      <c r="N51">
        <v>9.8082720709244085E-3</v>
      </c>
      <c r="O51">
        <v>8.4418115617327771E-3</v>
      </c>
      <c r="P51">
        <v>7.1974566731539263E-3</v>
      </c>
      <c r="Q51">
        <v>6.0955285443776335E-3</v>
      </c>
      <c r="R51">
        <v>5.141081119500613E-3</v>
      </c>
      <c r="S51">
        <v>4.3272614973683962E-3</v>
      </c>
      <c r="V51" s="19"/>
      <c r="W51" s="1">
        <v>2035</v>
      </c>
      <c r="X51">
        <v>1.0376018498511035E-2</v>
      </c>
      <c r="Y51">
        <v>9.7327918662501491E-3</v>
      </c>
      <c r="Z51">
        <v>9.1099845683586134E-3</v>
      </c>
      <c r="AA51">
        <v>8.4971283690954622E-3</v>
      </c>
      <c r="AB51">
        <v>7.8903528362180321E-3</v>
      </c>
      <c r="AC51">
        <v>7.2909106123160297E-3</v>
      </c>
      <c r="AD51">
        <v>6.7028791428233774E-3</v>
      </c>
      <c r="AE51">
        <v>6.13097828401172E-3</v>
      </c>
      <c r="AF51">
        <v>5.5792583496174436E-3</v>
      </c>
      <c r="AG51">
        <v>5.050857963786199E-3</v>
      </c>
      <c r="AH51">
        <v>4.54846863249479E-3</v>
      </c>
      <c r="AI51">
        <v>4.0748800274989141E-3</v>
      </c>
      <c r="AJ51">
        <v>3.6331076309469791E-3</v>
      </c>
      <c r="AK51">
        <v>3.2259866237061771E-3</v>
      </c>
      <c r="AL51">
        <v>2.8554901235663486E-3</v>
      </c>
      <c r="AM51">
        <v>2.5221745164910902E-3</v>
      </c>
    </row>
    <row r="52" spans="2:39" x14ac:dyDescent="0.75">
      <c r="B52" s="19"/>
      <c r="C52" s="1">
        <v>2036</v>
      </c>
      <c r="D52">
        <v>2.7075545540744188E-2</v>
      </c>
      <c r="E52">
        <v>2.5402582896168119E-2</v>
      </c>
      <c r="F52">
        <v>2.3697156156846463E-2</v>
      </c>
      <c r="G52">
        <v>2.199763784632253E-2</v>
      </c>
      <c r="H52">
        <v>2.0336993820326815E-2</v>
      </c>
      <c r="I52">
        <v>1.8730080509176371E-2</v>
      </c>
      <c r="J52">
        <v>1.7171147609281623E-2</v>
      </c>
      <c r="K52">
        <v>1.5641197437697842E-2</v>
      </c>
      <c r="L52">
        <v>1.4121248259523732E-2</v>
      </c>
      <c r="M52">
        <v>1.2605452077084817E-2</v>
      </c>
      <c r="N52">
        <v>1.1108003744760392E-2</v>
      </c>
      <c r="O52">
        <v>9.6605952353034201E-3</v>
      </c>
      <c r="P52">
        <v>8.3021024605507629E-3</v>
      </c>
      <c r="Q52">
        <v>7.0662443492969084E-3</v>
      </c>
      <c r="R52">
        <v>5.9731946087376907E-3</v>
      </c>
      <c r="S52">
        <v>5.0277711222127932E-3</v>
      </c>
      <c r="V52" s="19"/>
      <c r="W52" s="1">
        <v>2036</v>
      </c>
      <c r="X52">
        <v>1.0931241084235595E-2</v>
      </c>
      <c r="Y52">
        <v>1.0264627063836851E-2</v>
      </c>
      <c r="Z52">
        <v>9.6341398179291427E-3</v>
      </c>
      <c r="AA52">
        <v>9.0226018440239721E-3</v>
      </c>
      <c r="AB52">
        <v>8.4195491227108572E-3</v>
      </c>
      <c r="AC52">
        <v>7.8212100209521292E-3</v>
      </c>
      <c r="AD52">
        <v>7.2290140428162321E-3</v>
      </c>
      <c r="AE52">
        <v>6.6472387580855698E-3</v>
      </c>
      <c r="AF52">
        <v>6.0807684705964501E-3</v>
      </c>
      <c r="AG52">
        <v>5.5337507491598943E-3</v>
      </c>
      <c r="AH52">
        <v>5.0093617934614124E-3</v>
      </c>
      <c r="AI52">
        <v>4.5103067346925442E-3</v>
      </c>
      <c r="AJ52">
        <v>4.0394056840969529E-3</v>
      </c>
      <c r="AK52">
        <v>3.5997459594344292E-3</v>
      </c>
      <c r="AL52">
        <v>3.1942758883349459E-3</v>
      </c>
      <c r="AM52">
        <v>2.8251044280040191E-3</v>
      </c>
    </row>
    <row r="53" spans="2:39" x14ac:dyDescent="0.75">
      <c r="B53" s="19"/>
      <c r="C53" s="1">
        <v>2037</v>
      </c>
      <c r="D53">
        <v>2.8385208397542199E-2</v>
      </c>
      <c r="E53">
        <v>2.6793072388864931E-2</v>
      </c>
      <c r="F53">
        <v>2.5142207537472112E-2</v>
      </c>
      <c r="G53">
        <v>2.3456876350976891E-2</v>
      </c>
      <c r="H53">
        <v>2.1774987705126165E-2</v>
      </c>
      <c r="I53">
        <v>2.0129380184620058E-2</v>
      </c>
      <c r="J53">
        <v>1.8535079347382608E-2</v>
      </c>
      <c r="K53">
        <v>1.6986702111249464E-2</v>
      </c>
      <c r="L53">
        <v>1.5465720950049328E-2</v>
      </c>
      <c r="M53">
        <v>1.395366500208888E-2</v>
      </c>
      <c r="N53">
        <v>1.244520113238495E-2</v>
      </c>
      <c r="O53">
        <v>1.0955002887767582E-2</v>
      </c>
      <c r="P53">
        <v>9.5151418746861217E-3</v>
      </c>
      <c r="Q53">
        <v>8.1647054973275658E-3</v>
      </c>
      <c r="R53">
        <v>6.9374240751199148E-3</v>
      </c>
      <c r="S53">
        <v>5.8533158485103813E-3</v>
      </c>
      <c r="V53" s="19"/>
      <c r="W53" s="1">
        <v>2037</v>
      </c>
      <c r="X53">
        <v>1.1517135977012155E-2</v>
      </c>
      <c r="Y53">
        <v>1.0807119821238142E-2</v>
      </c>
      <c r="Z53">
        <v>1.0154431468561041E-2</v>
      </c>
      <c r="AA53">
        <v>9.5364877115334916E-3</v>
      </c>
      <c r="AB53">
        <v>8.9360572924057531E-3</v>
      </c>
      <c r="AC53">
        <v>8.3426781790855026E-3</v>
      </c>
      <c r="AD53">
        <v>7.7526731011388281E-3</v>
      </c>
      <c r="AE53">
        <v>7.1676429475019789E-3</v>
      </c>
      <c r="AF53">
        <v>6.5920602423965345E-3</v>
      </c>
      <c r="AG53">
        <v>6.030969851813818E-3</v>
      </c>
      <c r="AH53">
        <v>5.4886143345427669E-3</v>
      </c>
      <c r="AI53">
        <v>4.9682065418803273E-3</v>
      </c>
      <c r="AJ53">
        <v>4.4724650172766039E-3</v>
      </c>
      <c r="AK53">
        <v>4.0042401667294497E-3</v>
      </c>
      <c r="AL53">
        <v>3.5666906375374651E-3</v>
      </c>
      <c r="AM53">
        <v>3.1628768624824073E-3</v>
      </c>
    </row>
    <row r="54" spans="2:39" x14ac:dyDescent="0.75">
      <c r="B54" s="19"/>
      <c r="C54" s="1">
        <v>2038</v>
      </c>
      <c r="D54">
        <v>2.9599004403456742E-2</v>
      </c>
      <c r="E54">
        <v>2.8082616825826943E-2</v>
      </c>
      <c r="F54">
        <v>2.6513546216628707E-2</v>
      </c>
      <c r="G54">
        <v>2.4884501014763884E-2</v>
      </c>
      <c r="H54">
        <v>2.3219032887456862E-2</v>
      </c>
      <c r="I54">
        <v>2.1554591127958857E-2</v>
      </c>
      <c r="J54">
        <v>1.9923886007772961E-2</v>
      </c>
      <c r="K54">
        <v>1.8342108366563362E-2</v>
      </c>
      <c r="L54">
        <v>1.6804237851892695E-2</v>
      </c>
      <c r="M54">
        <v>1.529221310948427E-2</v>
      </c>
      <c r="N54">
        <v>1.3788070531173193E-2</v>
      </c>
      <c r="O54">
        <v>1.2286987430389296E-2</v>
      </c>
      <c r="P54">
        <v>1.0804109453744578E-2</v>
      </c>
      <c r="Q54">
        <v>9.3718785116413909E-3</v>
      </c>
      <c r="R54">
        <v>8.0295824069688236E-3</v>
      </c>
      <c r="S54">
        <v>6.8109522426636837E-3</v>
      </c>
      <c r="V54" s="19"/>
      <c r="W54" s="1">
        <v>2038</v>
      </c>
      <c r="X54">
        <v>1.2156257053523292E-2</v>
      </c>
      <c r="Y54">
        <v>1.1379409887426174E-2</v>
      </c>
      <c r="Z54">
        <v>1.0684407921350446E-2</v>
      </c>
      <c r="AA54">
        <v>1.004541887478569E-2</v>
      </c>
      <c r="AB54">
        <v>9.4398254116035783E-3</v>
      </c>
      <c r="AC54">
        <v>8.8503428737740364E-3</v>
      </c>
      <c r="AD54">
        <v>8.2665090713765123E-3</v>
      </c>
      <c r="AE54">
        <v>7.6847367673428969E-3</v>
      </c>
      <c r="AF54">
        <v>7.1067928653325008E-3</v>
      </c>
      <c r="AG54">
        <v>6.5373397617961267E-3</v>
      </c>
      <c r="AH54">
        <v>5.9815790601741928E-3</v>
      </c>
      <c r="AI54">
        <v>5.4438460781634848E-3</v>
      </c>
      <c r="AJ54">
        <v>4.9273894081678518E-3</v>
      </c>
      <c r="AK54">
        <v>4.4349407939162176E-3</v>
      </c>
      <c r="AL54">
        <v>3.9693807868753424E-3</v>
      </c>
      <c r="AM54">
        <v>3.5339388521450246E-3</v>
      </c>
    </row>
    <row r="55" spans="2:39" x14ac:dyDescent="0.75">
      <c r="B55" s="19"/>
      <c r="C55" s="1">
        <v>2039</v>
      </c>
      <c r="D55">
        <v>3.0763086088197548E-2</v>
      </c>
      <c r="E55">
        <v>2.9276413411120587E-2</v>
      </c>
      <c r="F55">
        <v>2.7783250936234259E-2</v>
      </c>
      <c r="G55">
        <v>2.6236936278851576E-2</v>
      </c>
      <c r="H55">
        <v>2.4629435972591828E-2</v>
      </c>
      <c r="I55">
        <v>2.298360106273702E-2</v>
      </c>
      <c r="J55">
        <v>2.1336425305264761E-2</v>
      </c>
      <c r="K55">
        <v>1.9720489652931845E-2</v>
      </c>
      <c r="L55">
        <v>1.8151146430255904E-2</v>
      </c>
      <c r="M55">
        <v>1.6623733549549626E-2</v>
      </c>
      <c r="N55">
        <v>1.5120651830016154E-2</v>
      </c>
      <c r="O55">
        <v>1.3624441244945107E-2</v>
      </c>
      <c r="P55">
        <v>1.2130785071981644E-2</v>
      </c>
      <c r="Q55">
        <v>1.0655294415196649E-2</v>
      </c>
      <c r="R55">
        <v>9.230772172786221E-3</v>
      </c>
      <c r="S55">
        <v>7.8966955576544318E-3</v>
      </c>
      <c r="V55" s="19"/>
      <c r="W55" s="1">
        <v>2039</v>
      </c>
      <c r="X55">
        <v>1.2872462646508358E-2</v>
      </c>
      <c r="Y55">
        <v>1.200407180599875E-2</v>
      </c>
      <c r="Z55">
        <v>1.1243330776376395E-2</v>
      </c>
      <c r="AA55">
        <v>1.0563089381638562E-2</v>
      </c>
      <c r="AB55">
        <v>9.9375765824337575E-3</v>
      </c>
      <c r="AC55">
        <v>9.3441428854132529E-3</v>
      </c>
      <c r="AD55">
        <v>8.7654506255157739E-3</v>
      </c>
      <c r="AE55">
        <v>8.1910353917836066E-3</v>
      </c>
      <c r="AF55">
        <v>7.61739575665545E-3</v>
      </c>
      <c r="AG55">
        <v>7.0464593731392753E-3</v>
      </c>
      <c r="AH55">
        <v>6.4830735141497625E-3</v>
      </c>
      <c r="AI55">
        <v>5.932592755766096E-3</v>
      </c>
      <c r="AJ55">
        <v>5.3994429771143252E-3</v>
      </c>
      <c r="AK55">
        <v>4.8869076144599554E-3</v>
      </c>
      <c r="AL55">
        <v>4.3977314008190925E-3</v>
      </c>
      <c r="AM55">
        <v>3.9348248794187973E-3</v>
      </c>
    </row>
    <row r="56" spans="2:39" x14ac:dyDescent="0.75">
      <c r="B56" s="19"/>
      <c r="C56" s="1">
        <v>2040</v>
      </c>
      <c r="D56">
        <v>3.1959884554981888E-2</v>
      </c>
      <c r="E56">
        <v>3.0421173091981019E-2</v>
      </c>
      <c r="F56">
        <v>2.8957338244753366E-2</v>
      </c>
      <c r="G56">
        <v>2.7487076342396079E-2</v>
      </c>
      <c r="H56">
        <v>2.5963212151107234E-2</v>
      </c>
      <c r="I56">
        <v>2.4376985335896481E-2</v>
      </c>
      <c r="J56">
        <v>2.2750556423752243E-2</v>
      </c>
      <c r="K56">
        <v>2.1120467658355999E-2</v>
      </c>
      <c r="L56">
        <v>1.9519169704126507E-2</v>
      </c>
      <c r="M56">
        <v>1.7962172622051794E-2</v>
      </c>
      <c r="N56">
        <v>1.6445168151157562E-2</v>
      </c>
      <c r="O56">
        <v>1.4951015273438178E-2</v>
      </c>
      <c r="P56">
        <v>1.3462753821666649E-2</v>
      </c>
      <c r="Q56">
        <v>1.1976568487296831E-2</v>
      </c>
      <c r="R56">
        <v>1.0508529144451677E-2</v>
      </c>
      <c r="S56">
        <v>9.0917903811966252E-3</v>
      </c>
      <c r="V56" s="19"/>
      <c r="W56" s="1">
        <v>2040</v>
      </c>
      <c r="X56">
        <v>1.3689770031415603E-2</v>
      </c>
      <c r="Y56">
        <v>1.2704840520687074E-2</v>
      </c>
      <c r="Z56">
        <v>1.185379177892671E-2</v>
      </c>
      <c r="AA56">
        <v>1.1108878948696077E-2</v>
      </c>
      <c r="AB56">
        <v>1.0443148380877471E-2</v>
      </c>
      <c r="AC56">
        <v>9.8308920277694872E-3</v>
      </c>
      <c r="AD56">
        <v>9.2494302019285879E-3</v>
      </c>
      <c r="AE56">
        <v>8.6813726613951085E-3</v>
      </c>
      <c r="AF56">
        <v>8.1162507910100736E-3</v>
      </c>
      <c r="AG56">
        <v>7.5506448522862412E-3</v>
      </c>
      <c r="AH56">
        <v>6.9866380853044942E-3</v>
      </c>
      <c r="AI56">
        <v>6.4292577288842566E-3</v>
      </c>
      <c r="AJ56">
        <v>5.8840076260303431E-3</v>
      </c>
      <c r="AK56">
        <v>5.3554020529809785E-3</v>
      </c>
      <c r="AL56">
        <v>4.8467584057146134E-3</v>
      </c>
      <c r="AM56">
        <v>4.360834196542286E-3</v>
      </c>
    </row>
    <row r="57" spans="2:39" x14ac:dyDescent="0.75">
      <c r="B57" s="19"/>
      <c r="C57" s="1">
        <v>2041</v>
      </c>
      <c r="D57">
        <v>3.3292581353295464E-2</v>
      </c>
      <c r="E57">
        <v>3.1599424354838639E-2</v>
      </c>
      <c r="F57">
        <v>3.0083060250815453E-2</v>
      </c>
      <c r="G57">
        <v>2.8641740586384228E-2</v>
      </c>
      <c r="H57">
        <v>2.7194059024509377E-2</v>
      </c>
      <c r="I57">
        <v>2.5692343726380691E-2</v>
      </c>
      <c r="J57">
        <v>2.412712230713657E-2</v>
      </c>
      <c r="K57">
        <v>2.2519874765381823E-2</v>
      </c>
      <c r="L57">
        <v>2.0906695837075998E-2</v>
      </c>
      <c r="M57">
        <v>1.9319904964015287E-2</v>
      </c>
      <c r="N57">
        <v>1.7775166243305895E-2</v>
      </c>
      <c r="O57">
        <v>1.6268520829797208E-2</v>
      </c>
      <c r="P57">
        <v>1.4783281846543442E-2</v>
      </c>
      <c r="Q57">
        <v>1.3302985216369535E-2</v>
      </c>
      <c r="R57">
        <v>1.182431243153499E-2</v>
      </c>
      <c r="S57">
        <v>1.0363785408153114E-2</v>
      </c>
      <c r="V57" s="19"/>
      <c r="W57" s="1">
        <v>2041</v>
      </c>
      <c r="X57">
        <v>1.4632955324666628E-2</v>
      </c>
      <c r="Y57">
        <v>1.3505481936325558E-2</v>
      </c>
      <c r="Z57">
        <v>1.2539401130045253E-2</v>
      </c>
      <c r="AA57">
        <v>1.1705393120685317E-2</v>
      </c>
      <c r="AB57">
        <v>1.0976034944740431E-2</v>
      </c>
      <c r="AC57">
        <v>1.0324569277487853E-2</v>
      </c>
      <c r="AD57">
        <v>9.7253527819347405E-3</v>
      </c>
      <c r="AE57">
        <v>9.1556775307770986E-3</v>
      </c>
      <c r="AF57">
        <v>8.598101170820719E-3</v>
      </c>
      <c r="AG57">
        <v>8.042148977728647E-3</v>
      </c>
      <c r="AH57">
        <v>7.4844788831595283E-3</v>
      </c>
      <c r="AI57">
        <v>6.9273246534423015E-3</v>
      </c>
      <c r="AJ57">
        <v>6.3758886667258478E-3</v>
      </c>
      <c r="AK57">
        <v>5.8358203855360434E-3</v>
      </c>
      <c r="AL57">
        <v>5.3117203516427928E-3</v>
      </c>
      <c r="AM57">
        <v>4.8069390495243123E-3</v>
      </c>
    </row>
    <row r="58" spans="2:39" x14ac:dyDescent="0.75">
      <c r="B58" s="19"/>
      <c r="C58" s="1">
        <v>2042</v>
      </c>
      <c r="D58">
        <v>3.4866378762440704E-2</v>
      </c>
      <c r="E58">
        <v>3.2913975190551913E-2</v>
      </c>
      <c r="F58">
        <v>3.1243029612305677E-2</v>
      </c>
      <c r="G58">
        <v>2.9748705328288196E-2</v>
      </c>
      <c r="H58">
        <v>2.8329582535658798E-2</v>
      </c>
      <c r="I58">
        <v>2.690416532542856E-2</v>
      </c>
      <c r="J58">
        <v>2.5424301211756765E-2</v>
      </c>
      <c r="K58">
        <v>2.387982036344443E-2</v>
      </c>
      <c r="L58">
        <v>2.2291532127935439E-2</v>
      </c>
      <c r="M58">
        <v>2.0695087717486346E-2</v>
      </c>
      <c r="N58">
        <v>1.9122674451653169E-2</v>
      </c>
      <c r="O58">
        <v>1.7590106810869196E-2</v>
      </c>
      <c r="P58">
        <v>1.6093770982263646E-2</v>
      </c>
      <c r="Q58">
        <v>1.4617430198376325E-2</v>
      </c>
      <c r="R58">
        <v>1.3145112657570528E-2</v>
      </c>
      <c r="S58">
        <v>1.1673991980829022E-2</v>
      </c>
      <c r="V58" s="19"/>
      <c r="W58" s="1">
        <v>2042</v>
      </c>
      <c r="X58">
        <v>1.5729864858219766E-2</v>
      </c>
      <c r="Y58">
        <v>1.4430453411424069E-2</v>
      </c>
      <c r="Z58">
        <v>1.3323674679256469E-2</v>
      </c>
      <c r="AA58">
        <v>1.237611605152812E-2</v>
      </c>
      <c r="AB58">
        <v>1.1558852278253302E-2</v>
      </c>
      <c r="AC58">
        <v>1.0844779537570154E-2</v>
      </c>
      <c r="AD58">
        <v>1.0207336607496282E-2</v>
      </c>
      <c r="AE58">
        <v>9.6209465495010055E-3</v>
      </c>
      <c r="AF58">
        <v>9.0628751412274011E-3</v>
      </c>
      <c r="AG58">
        <v>8.5156284181202666E-3</v>
      </c>
      <c r="AH58">
        <v>7.9687237180522032E-3</v>
      </c>
      <c r="AI58">
        <v>7.418892723513479E-3</v>
      </c>
      <c r="AJ58">
        <v>6.8685147660826748E-3</v>
      </c>
      <c r="AK58">
        <v>6.3229626194403494E-3</v>
      </c>
      <c r="AL58">
        <v>5.78802777575843E-3</v>
      </c>
      <c r="AM58">
        <v>5.2683949430745794E-3</v>
      </c>
    </row>
    <row r="59" spans="2:39" x14ac:dyDescent="0.75">
      <c r="B59" s="19"/>
      <c r="C59" s="1">
        <v>2043</v>
      </c>
      <c r="D59">
        <v>3.6772635820396249E-2</v>
      </c>
      <c r="E59">
        <v>3.4469332361083738E-2</v>
      </c>
      <c r="F59">
        <v>3.2539674570383918E-2</v>
      </c>
      <c r="G59">
        <v>3.089065447503762E-2</v>
      </c>
      <c r="H59">
        <v>2.9418066557418569E-2</v>
      </c>
      <c r="I59">
        <v>2.8020826605287718E-2</v>
      </c>
      <c r="J59">
        <v>2.6617361946799388E-2</v>
      </c>
      <c r="K59">
        <v>2.5159055125143097E-2</v>
      </c>
      <c r="L59">
        <v>2.3635053253810621E-2</v>
      </c>
      <c r="M59">
        <v>2.2065504794664556E-2</v>
      </c>
      <c r="N59">
        <v>2.0485621399577134E-2</v>
      </c>
      <c r="O59">
        <v>1.8927457400282659E-2</v>
      </c>
      <c r="P59">
        <v>1.7406974054845249E-2</v>
      </c>
      <c r="Q59">
        <v>1.5920898226663167E-2</v>
      </c>
      <c r="R59">
        <v>1.4453439217514701E-2</v>
      </c>
      <c r="S59">
        <v>1.2989113644025952E-2</v>
      </c>
      <c r="V59" s="19"/>
      <c r="W59" s="1">
        <v>2043</v>
      </c>
      <c r="X59">
        <v>1.7014695346059618E-2</v>
      </c>
      <c r="Y59">
        <v>1.5507294298608238E-2</v>
      </c>
      <c r="Z59">
        <v>1.4230753872955224E-2</v>
      </c>
      <c r="AA59">
        <v>1.3144314863817281E-2</v>
      </c>
      <c r="AB59">
        <v>1.2214957232199111E-2</v>
      </c>
      <c r="AC59">
        <v>1.1414145993471703E-2</v>
      </c>
      <c r="AD59">
        <v>1.0715093730168662E-2</v>
      </c>
      <c r="AE59">
        <v>1.009143508251851E-2</v>
      </c>
      <c r="AF59">
        <v>9.5176611670369747E-3</v>
      </c>
      <c r="AG59">
        <v>8.971013401179305E-3</v>
      </c>
      <c r="AH59">
        <v>8.4339467418217927E-3</v>
      </c>
      <c r="AI59">
        <v>7.8959688350093461E-3</v>
      </c>
      <c r="AJ59">
        <v>7.3538812925030856E-3</v>
      </c>
      <c r="AK59">
        <v>6.8102041483580483E-3</v>
      </c>
      <c r="AL59">
        <v>6.2704759095755071E-3</v>
      </c>
      <c r="AM59">
        <v>5.7406265648585171E-3</v>
      </c>
    </row>
    <row r="60" spans="2:39" x14ac:dyDescent="0.75">
      <c r="B60" s="19"/>
      <c r="C60" s="1">
        <v>2044</v>
      </c>
      <c r="D60">
        <v>3.9079000676705826E-2</v>
      </c>
      <c r="E60">
        <v>3.6356058639536636E-2</v>
      </c>
      <c r="F60">
        <v>3.407680738840467E-2</v>
      </c>
      <c r="G60">
        <v>3.2169630529782715E-2</v>
      </c>
      <c r="H60">
        <v>3.0542253607835732E-2</v>
      </c>
      <c r="I60">
        <v>2.9091102635440558E-2</v>
      </c>
      <c r="J60">
        <v>2.7715435716544733E-2</v>
      </c>
      <c r="K60">
        <v>2.6333615945234246E-2</v>
      </c>
      <c r="L60">
        <v>2.4896576292027486E-2</v>
      </c>
      <c r="M60">
        <v>2.3392794996297428E-2</v>
      </c>
      <c r="N60">
        <v>2.1841769289299102E-2</v>
      </c>
      <c r="O60">
        <v>2.0278275205000452E-2</v>
      </c>
      <c r="P60">
        <v>1.8734233255147215E-2</v>
      </c>
      <c r="Q60">
        <v>1.7225747916370007E-2</v>
      </c>
      <c r="R60">
        <v>1.5749882400036129E-2</v>
      </c>
      <c r="S60">
        <v>1.4291288029382657E-2</v>
      </c>
      <c r="V60" s="19"/>
      <c r="W60" s="1">
        <v>2044</v>
      </c>
      <c r="X60">
        <v>1.8530991387711276E-2</v>
      </c>
      <c r="Y60">
        <v>1.6769973538658806E-2</v>
      </c>
      <c r="Z60">
        <v>1.5287873012970297E-2</v>
      </c>
      <c r="AA60">
        <v>1.403381792787654E-2</v>
      </c>
      <c r="AB60">
        <v>1.2967369543190443E-2</v>
      </c>
      <c r="AC60">
        <v>1.2055896984420287E-2</v>
      </c>
      <c r="AD60">
        <v>1.127125129935249E-2</v>
      </c>
      <c r="AE60">
        <v>1.0586958752692584E-2</v>
      </c>
      <c r="AF60">
        <v>9.9768495877657262E-3</v>
      </c>
      <c r="AG60">
        <v>9.4154846016914952E-3</v>
      </c>
      <c r="AH60">
        <v>8.8800827761640454E-3</v>
      </c>
      <c r="AI60">
        <v>8.3530485539419462E-3</v>
      </c>
      <c r="AJ60">
        <v>7.8238782080247895E-3</v>
      </c>
      <c r="AK60">
        <v>7.289439553806564E-3</v>
      </c>
      <c r="AL60">
        <v>6.7523885616925646E-3</v>
      </c>
      <c r="AM60">
        <v>6.2184248902054972E-3</v>
      </c>
    </row>
    <row r="61" spans="2:39" x14ac:dyDescent="0.75">
      <c r="B61" s="19"/>
      <c r="C61" s="1">
        <v>2045</v>
      </c>
      <c r="D61">
        <v>4.1826137663035584E-2</v>
      </c>
      <c r="E61">
        <v>3.8641103392855647E-2</v>
      </c>
      <c r="F61">
        <v>3.5944200634872629E-2</v>
      </c>
      <c r="G61">
        <v>3.3688752355919477E-2</v>
      </c>
      <c r="H61">
        <v>3.1803794662551191E-2</v>
      </c>
      <c r="I61">
        <v>3.0197782186815219E-2</v>
      </c>
      <c r="J61">
        <v>2.8767772718643225E-2</v>
      </c>
      <c r="K61">
        <v>2.7413373194813934E-2</v>
      </c>
      <c r="L61">
        <v>2.6052894728528151E-2</v>
      </c>
      <c r="M61">
        <v>2.4636835842268931E-2</v>
      </c>
      <c r="N61">
        <v>2.315301987528082E-2</v>
      </c>
      <c r="O61">
        <v>2.1620302373609103E-2</v>
      </c>
      <c r="P61">
        <v>2.0073027674826802E-2</v>
      </c>
      <c r="Q61">
        <v>1.8542981671327001E-2</v>
      </c>
      <c r="R61">
        <v>1.7046408545414664E-2</v>
      </c>
      <c r="S61">
        <v>1.5580703556005205E-2</v>
      </c>
      <c r="V61" s="19"/>
      <c r="W61" s="1">
        <v>2045</v>
      </c>
      <c r="X61">
        <v>2.0332992284983611E-2</v>
      </c>
      <c r="Y61">
        <v>1.8261918546779207E-2</v>
      </c>
      <c r="Z61">
        <v>1.6528771557020323E-2</v>
      </c>
      <c r="AA61">
        <v>1.50715564404863E-2</v>
      </c>
      <c r="AB61">
        <v>1.3839607331490561E-2</v>
      </c>
      <c r="AC61">
        <v>1.2792806214079796E-2</v>
      </c>
      <c r="AD61">
        <v>1.1898907981095486E-2</v>
      </c>
      <c r="AE61">
        <v>1.1130145516433397E-2</v>
      </c>
      <c r="AF61">
        <v>1.0460356059755153E-2</v>
      </c>
      <c r="AG61">
        <v>9.8635651800734487E-3</v>
      </c>
      <c r="AH61">
        <v>9.3144049497917141E-3</v>
      </c>
      <c r="AI61">
        <v>8.7900738283546772E-3</v>
      </c>
      <c r="AJ61">
        <v>8.2729263392811048E-3</v>
      </c>
      <c r="AK61">
        <v>7.7524457724044106E-3</v>
      </c>
      <c r="AL61">
        <v>7.2255625152351935E-3</v>
      </c>
      <c r="AM61">
        <v>6.6950638034939947E-3</v>
      </c>
    </row>
    <row r="62" spans="2:39" x14ac:dyDescent="0.75">
      <c r="B62" s="19"/>
      <c r="C62" s="1">
        <v>2046</v>
      </c>
      <c r="D62">
        <v>4.5030418375447467E-2</v>
      </c>
      <c r="E62">
        <v>4.1364644908926974E-2</v>
      </c>
      <c r="F62">
        <v>3.8208112939474077E-2</v>
      </c>
      <c r="G62">
        <v>3.5537008345425093E-2</v>
      </c>
      <c r="H62">
        <v>3.3305116361477378E-2</v>
      </c>
      <c r="I62">
        <v>3.1442119112971706E-2</v>
      </c>
      <c r="J62">
        <v>2.9857195893638361E-2</v>
      </c>
      <c r="K62">
        <v>2.8448036417268664E-2</v>
      </c>
      <c r="L62">
        <v>2.7114602765185441E-2</v>
      </c>
      <c r="M62">
        <v>2.5775166051915016E-2</v>
      </c>
      <c r="N62">
        <v>2.4379805206922175E-2</v>
      </c>
      <c r="O62">
        <v>2.2915702438720802E-2</v>
      </c>
      <c r="P62">
        <v>2.1401081044991097E-2</v>
      </c>
      <c r="Q62">
        <v>1.9869857567324286E-2</v>
      </c>
      <c r="R62">
        <v>1.8353682511596702E-2</v>
      </c>
      <c r="S62">
        <v>1.6868936298611539E-2</v>
      </c>
      <c r="V62" s="19"/>
      <c r="W62" s="1">
        <v>2046</v>
      </c>
      <c r="X62">
        <v>2.2484312506206087E-2</v>
      </c>
      <c r="Y62">
        <v>2.0037346970153951E-2</v>
      </c>
      <c r="Z62">
        <v>1.7996752684821579E-2</v>
      </c>
      <c r="AA62">
        <v>1.629103877560523E-2</v>
      </c>
      <c r="AB62">
        <v>1.4858300650852301E-2</v>
      </c>
      <c r="AC62">
        <v>1.3648084368358942E-2</v>
      </c>
      <c r="AD62">
        <v>1.2620592810740027E-2</v>
      </c>
      <c r="AE62">
        <v>1.1743963250975483E-2</v>
      </c>
      <c r="AF62">
        <v>1.0990806249178297E-2</v>
      </c>
      <c r="AG62">
        <v>1.0335267327742037E-2</v>
      </c>
      <c r="AH62">
        <v>9.7515670859527372E-3</v>
      </c>
      <c r="AI62">
        <v>9.2144104354563248E-3</v>
      </c>
      <c r="AJ62">
        <v>8.700977215586542E-3</v>
      </c>
      <c r="AK62">
        <v>8.1935726547252632E-3</v>
      </c>
      <c r="AL62">
        <v>7.6816655188250782E-3</v>
      </c>
      <c r="AM62">
        <v>7.1622452283465875E-3</v>
      </c>
    </row>
    <row r="63" spans="2:39" x14ac:dyDescent="0.75">
      <c r="B63" s="19"/>
      <c r="C63" s="1">
        <v>2047</v>
      </c>
      <c r="D63">
        <v>4.8691339440709407E-2</v>
      </c>
      <c r="E63">
        <v>4.454279531079721E-2</v>
      </c>
      <c r="F63">
        <v>4.0908244079963602E-2</v>
      </c>
      <c r="G63">
        <v>3.7779974333380963E-2</v>
      </c>
      <c r="H63">
        <v>3.513442891584527E-2</v>
      </c>
      <c r="I63">
        <v>3.2925849082583933E-2</v>
      </c>
      <c r="J63">
        <v>3.108455656954609E-2</v>
      </c>
      <c r="K63">
        <v>2.9520450909812715E-2</v>
      </c>
      <c r="L63">
        <v>2.8131853790466559E-2</v>
      </c>
      <c r="M63">
        <v>2.6819088548099123E-2</v>
      </c>
      <c r="N63">
        <v>2.5500398014363962E-2</v>
      </c>
      <c r="O63">
        <v>2.412545611509544E-2</v>
      </c>
      <c r="P63">
        <v>2.2680817495459662E-2</v>
      </c>
      <c r="Q63">
        <v>2.1184082534078899E-2</v>
      </c>
      <c r="R63">
        <v>1.9668743855760205E-2</v>
      </c>
      <c r="S63">
        <v>1.8166315844305326E-2</v>
      </c>
      <c r="V63" s="19"/>
      <c r="W63" s="1">
        <v>2047</v>
      </c>
      <c r="X63">
        <v>2.5053693605086469E-2</v>
      </c>
      <c r="Y63">
        <v>2.2159889960997509E-2</v>
      </c>
      <c r="Z63">
        <v>1.974600039064842E-2</v>
      </c>
      <c r="AA63">
        <v>1.7735437071903649E-2</v>
      </c>
      <c r="AB63">
        <v>1.6056725297020017E-2</v>
      </c>
      <c r="AC63">
        <v>1.464806233535856E-2</v>
      </c>
      <c r="AD63">
        <v>1.3459211844978124E-2</v>
      </c>
      <c r="AE63">
        <v>1.2450697699086515E-2</v>
      </c>
      <c r="AF63">
        <v>1.1591036174024166E-2</v>
      </c>
      <c r="AG63">
        <v>1.0853211382422781E-2</v>
      </c>
      <c r="AH63">
        <v>1.0211674452159359E-2</v>
      </c>
      <c r="AI63">
        <v>9.6408406996635835E-3</v>
      </c>
      <c r="AJ63">
        <v>9.1154894092236195E-3</v>
      </c>
      <c r="AK63">
        <v>8.6127836903876157E-3</v>
      </c>
      <c r="AL63">
        <v>8.1149801285545376E-3</v>
      </c>
      <c r="AM63">
        <v>7.6115314928291286E-3</v>
      </c>
    </row>
    <row r="64" spans="2:39" x14ac:dyDescent="0.75">
      <c r="B64" s="19"/>
      <c r="C64" s="1">
        <v>2048</v>
      </c>
      <c r="D64">
        <v>5.2801616210978543E-2</v>
      </c>
      <c r="E64">
        <v>4.8174941717748145E-2</v>
      </c>
      <c r="F64">
        <v>4.4060452593560062E-2</v>
      </c>
      <c r="G64">
        <v>4.0456878993894607E-2</v>
      </c>
      <c r="H64">
        <v>3.735663320750672E-2</v>
      </c>
      <c r="I64">
        <v>3.473641008955388E-2</v>
      </c>
      <c r="J64">
        <v>3.2550900769800002E-2</v>
      </c>
      <c r="K64">
        <v>3.0731060258806706E-2</v>
      </c>
      <c r="L64">
        <v>2.9187503911053573E-2</v>
      </c>
      <c r="M64">
        <v>2.7819185341304883E-2</v>
      </c>
      <c r="N64">
        <v>2.6526795055035815E-2</v>
      </c>
      <c r="O64">
        <v>2.522855905491497E-2</v>
      </c>
      <c r="P64">
        <v>2.3873760590840894E-2</v>
      </c>
      <c r="Q64">
        <v>2.244834011254794E-2</v>
      </c>
      <c r="R64">
        <v>2.0969284302378724E-2</v>
      </c>
      <c r="S64">
        <v>1.9469665726224935E-2</v>
      </c>
      <c r="V64" s="19"/>
      <c r="W64" s="1">
        <v>2048</v>
      </c>
      <c r="X64">
        <v>2.810861986444254E-2</v>
      </c>
      <c r="Y64">
        <v>2.4698256466374052E-2</v>
      </c>
      <c r="Z64">
        <v>2.1840148456750749E-2</v>
      </c>
      <c r="AA64">
        <v>1.9458890042092825E-2</v>
      </c>
      <c r="AB64">
        <v>1.7477915801818039E-2</v>
      </c>
      <c r="AC64">
        <v>1.5825781941543767E-2</v>
      </c>
      <c r="AD64">
        <v>1.4440798798094181E-2</v>
      </c>
      <c r="AE64">
        <v>1.3272953082556375E-2</v>
      </c>
      <c r="AF64">
        <v>1.2283089670884361E-2</v>
      </c>
      <c r="AG64">
        <v>1.1440100476845169E-2</v>
      </c>
      <c r="AH64">
        <v>1.0717339077864079E-2</v>
      </c>
      <c r="AI64">
        <v>1.0089559545013334E-2</v>
      </c>
      <c r="AJ64">
        <v>9.5313715813102051E-3</v>
      </c>
      <c r="AK64">
        <v>9.0176303466943403E-3</v>
      </c>
      <c r="AL64">
        <v>8.5254840990186768E-3</v>
      </c>
      <c r="AM64">
        <v>8.0371414597583801E-3</v>
      </c>
    </row>
    <row r="65" spans="2:39" x14ac:dyDescent="0.75">
      <c r="B65" s="19"/>
      <c r="C65" s="1">
        <v>2049</v>
      </c>
      <c r="D65">
        <v>5.7356937053518672E-2</v>
      </c>
      <c r="E65">
        <v>5.2253702918843424E-2</v>
      </c>
      <c r="F65">
        <v>4.7664020669106022E-2</v>
      </c>
      <c r="G65">
        <v>4.3583333044183117E-2</v>
      </c>
      <c r="H65">
        <v>4.0010494088361444E-2</v>
      </c>
      <c r="I65">
        <v>3.6938035803988516E-2</v>
      </c>
      <c r="J65">
        <v>3.434290020195796E-2</v>
      </c>
      <c r="K65">
        <v>3.2180222240216119E-2</v>
      </c>
      <c r="L65">
        <v>3.0381583939197848E-2</v>
      </c>
      <c r="M65">
        <v>2.8858312061710044E-2</v>
      </c>
      <c r="N65">
        <v>2.750999201183596E-2</v>
      </c>
      <c r="O65">
        <v>2.6237687184255468E-2</v>
      </c>
      <c r="P65">
        <v>2.495961794905369E-2</v>
      </c>
      <c r="Q65">
        <v>2.3624690950077517E-2</v>
      </c>
      <c r="R65">
        <v>2.2218245612597845E-2</v>
      </c>
      <c r="S65">
        <v>2.0756664039928215E-2</v>
      </c>
      <c r="V65" s="19"/>
      <c r="W65" s="1">
        <v>2049</v>
      </c>
      <c r="X65">
        <v>3.1708884114198456E-2</v>
      </c>
      <c r="Y65">
        <v>2.7719743275252628E-2</v>
      </c>
      <c r="Z65">
        <v>2.4347861919846527E-2</v>
      </c>
      <c r="AA65">
        <v>2.1525020451475224E-2</v>
      </c>
      <c r="AB65">
        <v>1.917595432893766E-2</v>
      </c>
      <c r="AC65">
        <v>1.7224133780124086E-2</v>
      </c>
      <c r="AD65">
        <v>1.5598160236805887E-2</v>
      </c>
      <c r="AE65">
        <v>1.4236467947276378E-2</v>
      </c>
      <c r="AF65">
        <v>1.3089271909890881E-2</v>
      </c>
      <c r="AG65">
        <v>1.211773793801574E-2</v>
      </c>
      <c r="AH65">
        <v>1.1291130228168005E-2</v>
      </c>
      <c r="AI65">
        <v>1.0583167770595092E-2</v>
      </c>
      <c r="AJ65">
        <v>9.9689049322213025E-3</v>
      </c>
      <c r="AK65">
        <v>9.423145454957876E-3</v>
      </c>
      <c r="AL65">
        <v>8.920821847189073E-3</v>
      </c>
      <c r="AM65">
        <v>8.4390693805232644E-3</v>
      </c>
    </row>
    <row r="66" spans="2:39" x14ac:dyDescent="0.75">
      <c r="B66" s="19"/>
      <c r="C66" s="1">
        <v>2050</v>
      </c>
      <c r="D66">
        <v>6.2362072557956609E-2</v>
      </c>
      <c r="E66">
        <v>5.6774529528322626E-2</v>
      </c>
      <c r="F66">
        <v>5.1711475228726628E-2</v>
      </c>
      <c r="G66">
        <v>4.7158518211719812E-2</v>
      </c>
      <c r="H66">
        <v>4.3111380102296509E-2</v>
      </c>
      <c r="I66">
        <v>3.9569034414058249E-2</v>
      </c>
      <c r="J66">
        <v>3.6524128967343923E-2</v>
      </c>
      <c r="K66">
        <v>3.3953848173744645E-2</v>
      </c>
      <c r="L66">
        <v>3.1813764871000905E-2</v>
      </c>
      <c r="M66">
        <v>3.0036081895026892E-2</v>
      </c>
      <c r="N66">
        <v>2.8532833009253997E-2</v>
      </c>
      <c r="O66">
        <v>2.720423517821749E-2</v>
      </c>
      <c r="P66">
        <v>2.595173021658171E-2</v>
      </c>
      <c r="Q66">
        <v>2.4693543805124903E-2</v>
      </c>
      <c r="R66">
        <v>2.3378219797546188E-2</v>
      </c>
      <c r="S66">
        <v>2.1990509571163698E-2</v>
      </c>
      <c r="V66" s="19"/>
      <c r="W66" s="1">
        <v>2050</v>
      </c>
      <c r="X66">
        <v>3.5903493662990255E-2</v>
      </c>
      <c r="Y66">
        <v>3.12836957869242E-2</v>
      </c>
      <c r="Z66">
        <v>2.7336246708360119E-2</v>
      </c>
      <c r="AA66">
        <v>2.4002438426170596E-2</v>
      </c>
      <c r="AB66">
        <v>2.1214439377732951E-2</v>
      </c>
      <c r="AC66">
        <v>1.8897132551243638E-2</v>
      </c>
      <c r="AD66">
        <v>1.6974036712360877E-2</v>
      </c>
      <c r="AE66">
        <v>1.5373812407612304E-2</v>
      </c>
      <c r="AF66">
        <v>1.403502828670225E-2</v>
      </c>
      <c r="AG66">
        <v>1.2908132656343316E-2</v>
      </c>
      <c r="AH66">
        <v>1.1954612126824431E-2</v>
      </c>
      <c r="AI66">
        <v>1.1144099834392976E-2</v>
      </c>
      <c r="AJ66">
        <v>1.045067616568165E-2</v>
      </c>
      <c r="AK66">
        <v>9.8496931510536883E-3</v>
      </c>
      <c r="AL66">
        <v>9.3161482067712145E-3</v>
      </c>
      <c r="AM66">
        <v>8.8250526324200572E-3</v>
      </c>
    </row>
    <row r="67" spans="2:39" x14ac:dyDescent="0.75">
      <c r="B67" s="19"/>
      <c r="C67" s="1">
        <v>2051</v>
      </c>
      <c r="D67">
        <v>6.783111021302482E-2</v>
      </c>
      <c r="E67">
        <v>6.1741690319550825E-2</v>
      </c>
      <c r="F67">
        <v>5.6198035821800149E-2</v>
      </c>
      <c r="G67">
        <v>5.1174874142113594E-2</v>
      </c>
      <c r="H67">
        <v>4.6658376878528265E-2</v>
      </c>
      <c r="I67">
        <v>4.2644537820008384E-2</v>
      </c>
      <c r="J67">
        <v>3.9132445627967652E-2</v>
      </c>
      <c r="K67">
        <v>3.6114860137720875E-2</v>
      </c>
      <c r="L67">
        <v>3.35692035042508E-2</v>
      </c>
      <c r="M67">
        <v>3.1451480593023232E-2</v>
      </c>
      <c r="N67">
        <v>2.9694508930484097E-2</v>
      </c>
      <c r="O67">
        <v>2.8211024878831138E-2</v>
      </c>
      <c r="P67">
        <v>2.6901876645887664E-2</v>
      </c>
      <c r="Q67">
        <v>2.5668889811232481E-2</v>
      </c>
      <c r="R67">
        <v>2.4430306060784113E-2</v>
      </c>
      <c r="S67">
        <v>2.3134320023796433E-2</v>
      </c>
      <c r="V67" s="19"/>
      <c r="W67" s="1">
        <v>2051</v>
      </c>
      <c r="X67">
        <v>4.0734882871941817E-2</v>
      </c>
      <c r="Y67">
        <v>3.5438348124946756E-2</v>
      </c>
      <c r="Z67">
        <v>3.0864208862228439E-2</v>
      </c>
      <c r="AA67">
        <v>2.6958055732336846E-2</v>
      </c>
      <c r="AB67">
        <v>2.3661915460942547E-2</v>
      </c>
      <c r="AC67">
        <v>2.0908339628576845E-2</v>
      </c>
      <c r="AD67">
        <v>1.8622364891659353E-2</v>
      </c>
      <c r="AE67">
        <v>1.6727571092431399E-2</v>
      </c>
      <c r="AF67">
        <v>1.5152691365917985E-2</v>
      </c>
      <c r="AG67">
        <v>1.3836438907321627E-2</v>
      </c>
      <c r="AH67">
        <v>1.2729500144912616E-2</v>
      </c>
      <c r="AI67">
        <v>1.1793682272536375E-2</v>
      </c>
      <c r="AJ67">
        <v>1.0998984035194113E-2</v>
      </c>
      <c r="AK67">
        <v>1.0319843234782734E-2</v>
      </c>
      <c r="AL67">
        <v>9.7319069476065733E-3</v>
      </c>
      <c r="AM67">
        <v>9.2103658831736226E-3</v>
      </c>
    </row>
    <row r="68" spans="2:39" x14ac:dyDescent="0.75">
      <c r="B68" s="19"/>
      <c r="C68" s="1">
        <v>2052</v>
      </c>
      <c r="D68">
        <v>7.3781848288858518E-2</v>
      </c>
      <c r="E68">
        <v>6.7168455145892286E-2</v>
      </c>
      <c r="F68">
        <v>6.1127479686833283E-2</v>
      </c>
      <c r="G68">
        <v>5.5627395884501649E-2</v>
      </c>
      <c r="H68">
        <v>5.0643841272707303E-2</v>
      </c>
      <c r="I68">
        <v>4.6163539811939054E-2</v>
      </c>
      <c r="J68">
        <v>4.2182750855272476E-2</v>
      </c>
      <c r="K68">
        <v>3.8700673986671291E-2</v>
      </c>
      <c r="L68">
        <v>3.5710177344223451E-2</v>
      </c>
      <c r="M68">
        <v>3.318891626490781E-2</v>
      </c>
      <c r="N68">
        <v>3.1093321884546728E-2</v>
      </c>
      <c r="O68">
        <v>2.9356820363730402E-2</v>
      </c>
      <c r="P68">
        <v>2.7892846267873535E-2</v>
      </c>
      <c r="Q68">
        <v>2.6602878644794003E-2</v>
      </c>
      <c r="R68">
        <v>2.5389132001695954E-2</v>
      </c>
      <c r="S68">
        <v>2.41698744794871E-2</v>
      </c>
      <c r="V68" s="19"/>
      <c r="W68" s="1">
        <v>2052</v>
      </c>
      <c r="X68">
        <v>4.6253140869597871E-2</v>
      </c>
      <c r="Y68">
        <v>4.0225068727271149E-2</v>
      </c>
      <c r="Z68">
        <v>3.4979228751754868E-2</v>
      </c>
      <c r="AA68">
        <v>3.0450346889302753E-2</v>
      </c>
      <c r="AB68">
        <v>2.6585096945497075E-2</v>
      </c>
      <c r="AC68">
        <v>2.3326223500289473E-2</v>
      </c>
      <c r="AD68">
        <v>2.060665654369196E-2</v>
      </c>
      <c r="AE68">
        <v>1.8351592402588303E-2</v>
      </c>
      <c r="AF68">
        <v>1.6484684191155393E-2</v>
      </c>
      <c r="AG68">
        <v>1.4934750700943756E-2</v>
      </c>
      <c r="AH68">
        <v>1.3640659478929156E-2</v>
      </c>
      <c r="AI68">
        <v>1.2553339685403732E-2</v>
      </c>
      <c r="AJ68">
        <v>1.1634918813755453E-2</v>
      </c>
      <c r="AK68">
        <v>1.0855757899179364E-2</v>
      </c>
      <c r="AL68">
        <v>1.0190648212812991E-2</v>
      </c>
      <c r="AM68">
        <v>9.6155292743044813E-3</v>
      </c>
    </row>
    <row r="69" spans="2:39" x14ac:dyDescent="0.75">
      <c r="B69" s="19"/>
      <c r="C69" s="1">
        <v>2053</v>
      </c>
      <c r="D69">
        <v>8.0226862360703699E-2</v>
      </c>
      <c r="E69">
        <v>7.3071526519835381E-2</v>
      </c>
      <c r="F69">
        <v>6.6512273682635889E-2</v>
      </c>
      <c r="G69">
        <v>6.0519379264241037E-2</v>
      </c>
      <c r="H69">
        <v>5.5062550276725165E-2</v>
      </c>
      <c r="I69">
        <v>5.0118318840075275E-2</v>
      </c>
      <c r="J69">
        <v>4.5673950757365092E-2</v>
      </c>
      <c r="K69">
        <v>4.1725964465327663E-2</v>
      </c>
      <c r="L69">
        <v>3.8273666339733996E-2</v>
      </c>
      <c r="M69">
        <v>3.5310029198312304E-2</v>
      </c>
      <c r="N69">
        <v>3.2812937092760681E-2</v>
      </c>
      <c r="O69">
        <v>3.0739241764996383E-2</v>
      </c>
      <c r="P69">
        <v>2.9022972021052577E-2</v>
      </c>
      <c r="Q69">
        <v>2.7578256240772977E-2</v>
      </c>
      <c r="R69">
        <v>2.6307203824675225E-2</v>
      </c>
      <c r="S69">
        <v>2.5112423191651509E-2</v>
      </c>
      <c r="V69" s="19"/>
      <c r="W69" s="1">
        <v>2053</v>
      </c>
      <c r="X69">
        <v>5.2539376480193932E-2</v>
      </c>
      <c r="Y69">
        <v>4.5692767242532566E-2</v>
      </c>
      <c r="Z69">
        <v>3.9721635120453604E-2</v>
      </c>
      <c r="AA69">
        <v>3.452605747180075E-2</v>
      </c>
      <c r="AB69">
        <v>3.004203444247696E-2</v>
      </c>
      <c r="AC69">
        <v>2.6217297961651335E-2</v>
      </c>
      <c r="AD69">
        <v>2.2995294006674768E-2</v>
      </c>
      <c r="AE69">
        <v>2.0309326395736654E-2</v>
      </c>
      <c r="AF69">
        <v>1.8084756993542495E-2</v>
      </c>
      <c r="AG69">
        <v>1.624532404498839E-2</v>
      </c>
      <c r="AH69">
        <v>1.4719944669435119E-2</v>
      </c>
      <c r="AI69">
        <v>1.344765024197382E-2</v>
      </c>
      <c r="AJ69">
        <v>1.2379617067690753E-2</v>
      </c>
      <c r="AK69">
        <v>1.1478292587033333E-2</v>
      </c>
      <c r="AL69">
        <v>1.0714396819607288E-2</v>
      </c>
      <c r="AM69">
        <v>1.0063070594646966E-2</v>
      </c>
    </row>
    <row r="70" spans="2:39" x14ac:dyDescent="0.75">
      <c r="B70" s="19"/>
      <c r="C70" s="1">
        <v>2054</v>
      </c>
      <c r="D70">
        <v>8.7165359576330134E-2</v>
      </c>
      <c r="E70">
        <v>7.9462225298329844E-2</v>
      </c>
      <c r="F70">
        <v>7.2368043248725367E-2</v>
      </c>
      <c r="G70">
        <v>6.5862502581383264E-2</v>
      </c>
      <c r="H70">
        <v>5.9917328266978494E-2</v>
      </c>
      <c r="I70">
        <v>5.4503440162324765E-2</v>
      </c>
      <c r="J70">
        <v>4.9598249663362584E-2</v>
      </c>
      <c r="K70">
        <v>4.5189554056829291E-2</v>
      </c>
      <c r="L70">
        <v>4.1274124500208335E-2</v>
      </c>
      <c r="M70">
        <v>3.7851370123161074E-2</v>
      </c>
      <c r="N70">
        <v>3.4914364887279184E-2</v>
      </c>
      <c r="O70">
        <v>3.2441217184060407E-2</v>
      </c>
      <c r="P70">
        <v>3.038919378879585E-2</v>
      </c>
      <c r="Q70">
        <v>2.8692920231084763E-2</v>
      </c>
      <c r="R70">
        <v>2.7267214323614324E-2</v>
      </c>
      <c r="S70">
        <v>2.6014815250395465E-2</v>
      </c>
      <c r="V70" s="19"/>
      <c r="W70" s="1">
        <v>2054</v>
      </c>
      <c r="X70">
        <v>5.9732656191225968E-2</v>
      </c>
      <c r="Y70">
        <v>5.1921567828855625E-2</v>
      </c>
      <c r="Z70">
        <v>4.5139182745805362E-2</v>
      </c>
      <c r="AA70">
        <v>3.9224502196381732E-2</v>
      </c>
      <c r="AB70">
        <v>3.4078757224922644E-2</v>
      </c>
      <c r="AC70">
        <v>2.9639197107473009E-2</v>
      </c>
      <c r="AD70">
        <v>2.5854587396057196E-2</v>
      </c>
      <c r="AE70">
        <v>2.2669059414904866E-2</v>
      </c>
      <c r="AF70">
        <v>2.001628637688093E-2</v>
      </c>
      <c r="AG70">
        <v>1.7821801418679933E-2</v>
      </c>
      <c r="AH70">
        <v>1.6009439444904572E-2</v>
      </c>
      <c r="AI70">
        <v>1.4508228186061328E-2</v>
      </c>
      <c r="AJ70">
        <v>1.3257371999484535E-2</v>
      </c>
      <c r="AK70">
        <v>1.2208298555073431E-2</v>
      </c>
      <c r="AL70">
        <v>1.1323774821512343E-2</v>
      </c>
      <c r="AM70">
        <v>1.0574876510159535E-2</v>
      </c>
    </row>
    <row r="71" spans="2:39" x14ac:dyDescent="0.75">
      <c r="B71" s="19"/>
      <c r="C71" s="1">
        <v>2055</v>
      </c>
      <c r="D71">
        <v>9.4579988391586253E-2</v>
      </c>
      <c r="E71">
        <v>8.6338515557680212E-2</v>
      </c>
      <c r="F71">
        <v>7.8704875942591318E-2</v>
      </c>
      <c r="G71">
        <v>7.1671332639092408E-2</v>
      </c>
      <c r="H71">
        <v>6.5219079218084078E-2</v>
      </c>
      <c r="I71">
        <v>5.9321266514941358E-2</v>
      </c>
      <c r="J71">
        <v>5.3950007302582072E-2</v>
      </c>
      <c r="K71">
        <v>4.9083577155070265E-2</v>
      </c>
      <c r="L71">
        <v>4.4710294642637247E-2</v>
      </c>
      <c r="M71">
        <v>4.0827177396325305E-2</v>
      </c>
      <c r="N71">
        <v>3.7433733352927816E-2</v>
      </c>
      <c r="O71">
        <v>3.4523134167794414E-2</v>
      </c>
      <c r="P71">
        <v>3.2073708287929152E-2</v>
      </c>
      <c r="Q71">
        <v>3.0043132039275187E-2</v>
      </c>
      <c r="R71">
        <v>2.8366621819095661E-2</v>
      </c>
      <c r="S71">
        <v>2.6959680498968307E-2</v>
      </c>
      <c r="V71" s="19"/>
      <c r="W71" s="1">
        <v>2055</v>
      </c>
      <c r="X71">
        <v>6.8051803341375991E-2</v>
      </c>
      <c r="Y71">
        <v>5.905008609928257E-2</v>
      </c>
      <c r="Z71">
        <v>5.1311023967380472E-2</v>
      </c>
      <c r="AA71">
        <v>4.4592305126632543E-2</v>
      </c>
      <c r="AB71">
        <v>3.8733591099368241E-2</v>
      </c>
      <c r="AC71">
        <v>3.3637251949307077E-2</v>
      </c>
      <c r="AD71">
        <v>2.9241761467843057E-2</v>
      </c>
      <c r="AE71">
        <v>2.5496894851564481E-2</v>
      </c>
      <c r="AF71">
        <v>2.2347453118334696E-2</v>
      </c>
      <c r="AG71">
        <v>1.9727474585538904E-2</v>
      </c>
      <c r="AH71">
        <v>1.756266926452334E-2</v>
      </c>
      <c r="AI71">
        <v>1.5776979925441019E-2</v>
      </c>
      <c r="AJ71">
        <v>1.4299556813952476E-2</v>
      </c>
      <c r="AK71">
        <v>1.3069786109109808E-2</v>
      </c>
      <c r="AL71">
        <v>1.2039350877725471E-2</v>
      </c>
      <c r="AM71">
        <v>1.1171337133640592E-2</v>
      </c>
    </row>
    <row r="72" spans="2:39" x14ac:dyDescent="0.75">
      <c r="B72" s="19"/>
      <c r="C72" s="1">
        <v>2056</v>
      </c>
      <c r="D72">
        <v>0.10244115642181115</v>
      </c>
      <c r="E72">
        <v>9.3681992722629184E-2</v>
      </c>
      <c r="F72">
        <v>8.5519514918952058E-2</v>
      </c>
      <c r="G72">
        <v>7.7954744834825104E-2</v>
      </c>
      <c r="H72">
        <v>7.0981329488329206E-2</v>
      </c>
      <c r="I72">
        <v>6.4581941580474228E-2</v>
      </c>
      <c r="J72">
        <v>5.873113442670129E-2</v>
      </c>
      <c r="K72">
        <v>5.3402194050139976E-2</v>
      </c>
      <c r="L72">
        <v>4.8574245314898089E-2</v>
      </c>
      <c r="M72">
        <v>4.423611803111685E-2</v>
      </c>
      <c r="N72">
        <v>4.0385070170115972E-2</v>
      </c>
      <c r="O72">
        <v>3.7020704618580258E-2</v>
      </c>
      <c r="P72">
        <v>3.4136287359526771E-2</v>
      </c>
      <c r="Q72">
        <v>3.1710362700097021E-2</v>
      </c>
      <c r="R72">
        <v>2.9701011122647728E-2</v>
      </c>
      <c r="S72">
        <v>2.8044034101340855E-2</v>
      </c>
      <c r="V72" s="19"/>
      <c r="W72" s="1">
        <v>2056</v>
      </c>
      <c r="X72">
        <v>7.7803720884074098E-2</v>
      </c>
      <c r="Y72">
        <v>6.7297470388735237E-2</v>
      </c>
      <c r="Z72">
        <v>5.8375315793253994E-2</v>
      </c>
      <c r="AA72">
        <v>5.0707659469363946E-2</v>
      </c>
      <c r="AB72">
        <v>4.4052053128752794E-2</v>
      </c>
      <c r="AC72">
        <v>3.824882396063789E-2</v>
      </c>
      <c r="AD72">
        <v>3.3201466568554744E-2</v>
      </c>
      <c r="AE72">
        <v>2.8849655091589405E-2</v>
      </c>
      <c r="AF72">
        <v>2.5144150904952114E-2</v>
      </c>
      <c r="AG72">
        <v>2.203040945526865E-2</v>
      </c>
      <c r="AH72">
        <v>1.9442830013292743E-2</v>
      </c>
      <c r="AI72">
        <v>1.730730493785736E-2</v>
      </c>
      <c r="AJ72">
        <v>1.5547895753901137E-2</v>
      </c>
      <c r="AK72">
        <v>1.4093886755372702E-2</v>
      </c>
      <c r="AL72">
        <v>1.2884854475270154E-2</v>
      </c>
      <c r="AM72">
        <v>1.1872741226233654E-2</v>
      </c>
    </row>
    <row r="73" spans="2:39" x14ac:dyDescent="0.75">
      <c r="B73" s="19"/>
      <c r="C73" s="1">
        <v>2057</v>
      </c>
      <c r="D73">
        <v>0.11071852404073519</v>
      </c>
      <c r="E73">
        <v>0.10146233934550095</v>
      </c>
      <c r="F73">
        <v>9.2792523130225735E-2</v>
      </c>
      <c r="G73">
        <v>8.470828325843606E-2</v>
      </c>
      <c r="H73">
        <v>7.7211763178374318E-2</v>
      </c>
      <c r="I73">
        <v>7.0297969221555068E-2</v>
      </c>
      <c r="J73">
        <v>6.3951028262099238E-2</v>
      </c>
      <c r="K73">
        <v>5.8146873013550114E-2</v>
      </c>
      <c r="L73">
        <v>5.2859943342997776E-2</v>
      </c>
      <c r="M73">
        <v>4.8070198723651328E-2</v>
      </c>
      <c r="N73">
        <v>4.3766970316424576E-2</v>
      </c>
      <c r="O73">
        <v>3.9947750411763364E-2</v>
      </c>
      <c r="P73">
        <v>3.6612233076906718E-2</v>
      </c>
      <c r="Q73">
        <v>3.3753775338834897E-2</v>
      </c>
      <c r="R73">
        <v>3.1351133256709796E-2</v>
      </c>
      <c r="S73">
        <v>2.9362786162055791E-2</v>
      </c>
      <c r="V73" s="19"/>
      <c r="W73" s="1">
        <v>2057</v>
      </c>
      <c r="X73">
        <v>8.9373447546785389E-2</v>
      </c>
      <c r="Y73">
        <v>7.6971793704688471E-2</v>
      </c>
      <c r="Z73">
        <v>6.655149898091034E-2</v>
      </c>
      <c r="AA73">
        <v>5.7708256144329846E-2</v>
      </c>
      <c r="AB73">
        <v>5.011138991292758E-2</v>
      </c>
      <c r="AC73">
        <v>4.3518346480353944E-2</v>
      </c>
      <c r="AD73">
        <v>3.7770123885975761E-2</v>
      </c>
      <c r="AE73">
        <v>3.2771326978914113E-2</v>
      </c>
      <c r="AF73">
        <v>2.846280651796395E-2</v>
      </c>
      <c r="AG73">
        <v>2.4796287093454085E-2</v>
      </c>
      <c r="AH73">
        <v>2.1717863695554642E-2</v>
      </c>
      <c r="AI73">
        <v>1.916229253200533E-2</v>
      </c>
      <c r="AJ73">
        <v>1.7055653653801912E-2</v>
      </c>
      <c r="AK73">
        <v>1.5322137919714672E-2</v>
      </c>
      <c r="AL73">
        <v>1.389117484252754E-2</v>
      </c>
      <c r="AM73">
        <v>1.2702539541421552E-2</v>
      </c>
    </row>
    <row r="74" spans="2:39" x14ac:dyDescent="0.75">
      <c r="B74" s="19"/>
      <c r="C74" s="1">
        <v>2058</v>
      </c>
      <c r="D74">
        <v>0.11939610079693194</v>
      </c>
      <c r="E74">
        <v>0.10964887444608375</v>
      </c>
      <c r="F74">
        <v>0.1004928747882597</v>
      </c>
      <c r="G74">
        <v>9.1911498663003938E-2</v>
      </c>
      <c r="H74">
        <v>8.3904746880191589E-2</v>
      </c>
      <c r="I74">
        <v>7.6475862832278557E-2</v>
      </c>
      <c r="J74">
        <v>6.9621187885572616E-2</v>
      </c>
      <c r="K74">
        <v>6.3326278456396073E-2</v>
      </c>
      <c r="L74">
        <v>5.7568423873603447E-2</v>
      </c>
      <c r="M74">
        <v>5.2323198698567552E-2</v>
      </c>
      <c r="N74">
        <v>4.7571382537210639E-2</v>
      </c>
      <c r="O74">
        <v>4.330279816441724E-2</v>
      </c>
      <c r="P74">
        <v>3.9515166278983292E-2</v>
      </c>
      <c r="Q74">
        <v>3.6208268445678995E-2</v>
      </c>
      <c r="R74">
        <v>3.3375549532529275E-2</v>
      </c>
      <c r="S74">
        <v>3.0995973328206916E-2</v>
      </c>
      <c r="V74" s="19"/>
      <c r="W74" s="1">
        <v>2058</v>
      </c>
      <c r="X74">
        <v>0.10319618952712686</v>
      </c>
      <c r="Y74">
        <v>8.8460005791236182E-2</v>
      </c>
      <c r="Z74">
        <v>7.6148762023152253E-2</v>
      </c>
      <c r="AA74">
        <v>6.5813796432792601E-2</v>
      </c>
      <c r="AB74">
        <v>5.704881904218212E-2</v>
      </c>
      <c r="AC74">
        <v>4.9522131868906763E-2</v>
      </c>
      <c r="AD74">
        <v>4.2991105882146052E-2</v>
      </c>
      <c r="AE74">
        <v>3.7297414943530352E-2</v>
      </c>
      <c r="AF74">
        <v>3.2346760036680314E-2</v>
      </c>
      <c r="AG74">
        <v>2.8081145244444557E-2</v>
      </c>
      <c r="AH74">
        <v>2.4453235901471727E-2</v>
      </c>
      <c r="AI74">
        <v>2.1409752027368237E-2</v>
      </c>
      <c r="AJ74">
        <v>1.8885802881118803E-2</v>
      </c>
      <c r="AK74">
        <v>1.6807661424058727E-2</v>
      </c>
      <c r="AL74">
        <v>1.5099658123952395E-2</v>
      </c>
      <c r="AM74">
        <v>1.3691378528503538E-2</v>
      </c>
    </row>
    <row r="75" spans="2:39" x14ac:dyDescent="0.75">
      <c r="B75" s="19"/>
      <c r="C75" s="1">
        <v>2059</v>
      </c>
      <c r="D75">
        <v>0.12848503017626417</v>
      </c>
      <c r="E75">
        <v>0.118225602608206</v>
      </c>
      <c r="F75">
        <v>0.1085895587162056</v>
      </c>
      <c r="G75">
        <v>9.9532673387513829E-2</v>
      </c>
      <c r="H75">
        <v>9.1038839138189775E-2</v>
      </c>
      <c r="I75">
        <v>8.310883278735208E-2</v>
      </c>
      <c r="J75">
        <v>7.5746976305024555E-2</v>
      </c>
      <c r="K75">
        <v>6.8950922142882606E-2</v>
      </c>
      <c r="L75">
        <v>6.2707631950832649E-2</v>
      </c>
      <c r="M75">
        <v>5.6995729185962851E-2</v>
      </c>
      <c r="N75">
        <v>5.1791904207790639E-2</v>
      </c>
      <c r="O75">
        <v>4.7077742480564747E-2</v>
      </c>
      <c r="P75">
        <v>4.2843548806588722E-2</v>
      </c>
      <c r="Q75">
        <v>3.9087266490878542E-2</v>
      </c>
      <c r="R75">
        <v>3.580876099746276E-2</v>
      </c>
      <c r="S75">
        <v>3.3001561911704211E-2</v>
      </c>
      <c r="V75" s="19"/>
      <c r="W75" s="1">
        <v>2059</v>
      </c>
      <c r="X75">
        <v>0.11971775370202499</v>
      </c>
      <c r="Y75">
        <v>0.10219971251965179</v>
      </c>
      <c r="Z75">
        <v>8.7555899871594442E-2</v>
      </c>
      <c r="AA75">
        <v>7.5334530723109139E-2</v>
      </c>
      <c r="AB75">
        <v>6.5084271086658818E-2</v>
      </c>
      <c r="AC75">
        <v>5.6396917383326937E-2</v>
      </c>
      <c r="AD75">
        <v>4.8939802889177444E-2</v>
      </c>
      <c r="AE75">
        <v>4.2470252995578911E-2</v>
      </c>
      <c r="AF75">
        <v>3.6830622151769077E-2</v>
      </c>
      <c r="AG75">
        <v>3.1927693545757314E-2</v>
      </c>
      <c r="AH75">
        <v>2.7704601713886039E-2</v>
      </c>
      <c r="AI75">
        <v>2.4114930747469843E-2</v>
      </c>
      <c r="AJ75">
        <v>2.1106011544184334E-2</v>
      </c>
      <c r="AK75">
        <v>1.8613302655136402E-2</v>
      </c>
      <c r="AL75">
        <v>1.6563275045329014E-2</v>
      </c>
      <c r="AM75">
        <v>1.4880408768992949E-2</v>
      </c>
    </row>
    <row r="76" spans="2:39" x14ac:dyDescent="0.75">
      <c r="B76" s="19"/>
      <c r="C76" s="1">
        <v>2060</v>
      </c>
      <c r="D76">
        <v>0.13802771734845967</v>
      </c>
      <c r="E76">
        <v>0.12720386026557215</v>
      </c>
      <c r="F76">
        <v>0.11706657938391075</v>
      </c>
      <c r="G76">
        <v>0.10754047701582609</v>
      </c>
      <c r="H76">
        <v>9.8581646634542094E-2</v>
      </c>
      <c r="I76">
        <v>9.0174465134309628E-2</v>
      </c>
      <c r="J76">
        <v>8.2320468675493794E-2</v>
      </c>
      <c r="K76">
        <v>7.5025036748356241E-2</v>
      </c>
      <c r="L76">
        <v>6.8287109265756513E-2</v>
      </c>
      <c r="M76">
        <v>6.2095029121104518E-2</v>
      </c>
      <c r="N76">
        <v>5.6428731704936286E-2</v>
      </c>
      <c r="O76">
        <v>5.1266004529313992E-2</v>
      </c>
      <c r="P76">
        <v>4.6589224841904829E-2</v>
      </c>
      <c r="Q76">
        <v>4.2389170034071229E-2</v>
      </c>
      <c r="R76">
        <v>3.8664000321859876E-2</v>
      </c>
      <c r="S76">
        <v>3.5413661553496151E-2</v>
      </c>
      <c r="V76" s="19"/>
      <c r="W76" s="1">
        <v>2060</v>
      </c>
      <c r="X76">
        <v>0.1393591257057227</v>
      </c>
      <c r="Y76">
        <v>0.11863922080445947</v>
      </c>
      <c r="Z76">
        <v>0.10121285763515413</v>
      </c>
      <c r="AA76">
        <v>8.6661034370903847E-2</v>
      </c>
      <c r="AB76">
        <v>7.4529005705247869E-2</v>
      </c>
      <c r="AC76">
        <v>6.4362832300782866E-2</v>
      </c>
      <c r="AD76">
        <v>5.5752465059619352E-2</v>
      </c>
      <c r="AE76">
        <v>4.8364321495120113E-2</v>
      </c>
      <c r="AF76">
        <v>4.1955710431202359E-2</v>
      </c>
      <c r="AG76">
        <v>3.6369671467584685E-2</v>
      </c>
      <c r="AH76">
        <v>3.1514056245381228E-2</v>
      </c>
      <c r="AI76">
        <v>2.7333107301843566E-2</v>
      </c>
      <c r="AJ76">
        <v>2.3781305971054194E-2</v>
      </c>
      <c r="AK76">
        <v>2.080658023193371E-2</v>
      </c>
      <c r="AL76">
        <v>1.8344734291284939E-2</v>
      </c>
      <c r="AM76">
        <v>1.6322442087899385E-2</v>
      </c>
    </row>
    <row r="77" spans="2:39" x14ac:dyDescent="0.75">
      <c r="B77" s="19"/>
      <c r="C77" s="1">
        <v>2061</v>
      </c>
      <c r="D77" t="s">
        <v>3</v>
      </c>
      <c r="E77">
        <v>0.13662625782787371</v>
      </c>
      <c r="F77">
        <v>0.12593546535549929</v>
      </c>
      <c r="G77">
        <v>0.1159189186293752</v>
      </c>
      <c r="H77">
        <v>0.1065015304741771</v>
      </c>
      <c r="I77">
        <v>9.763970686631708E-2</v>
      </c>
      <c r="J77">
        <v>8.9318297983962069E-2</v>
      </c>
      <c r="K77">
        <v>8.1539582926067292E-2</v>
      </c>
      <c r="L77">
        <v>7.4309977951144024E-2</v>
      </c>
      <c r="M77">
        <v>6.7629687130365906E-2</v>
      </c>
      <c r="N77">
        <v>6.1488410925388454E-2</v>
      </c>
      <c r="O77">
        <v>5.5867374754315802E-2</v>
      </c>
      <c r="P77">
        <v>5.0745444883725767E-2</v>
      </c>
      <c r="Q77">
        <v>4.6105776466780213E-2</v>
      </c>
      <c r="R77">
        <v>4.1939610191699964E-2</v>
      </c>
      <c r="S77">
        <v>3.8245317595632697E-2</v>
      </c>
      <c r="V77" s="19"/>
      <c r="W77" s="1">
        <v>2061</v>
      </c>
      <c r="X77" t="s">
        <v>3</v>
      </c>
      <c r="Y77">
        <v>0.13820166458760588</v>
      </c>
      <c r="Z77">
        <v>0.11757040437061934</v>
      </c>
      <c r="AA77">
        <v>0.10023553196105293</v>
      </c>
      <c r="AB77">
        <v>8.5775314847417572E-2</v>
      </c>
      <c r="AC77">
        <v>7.3732093876427179E-2</v>
      </c>
      <c r="AD77">
        <v>6.3649390438173886E-2</v>
      </c>
      <c r="AE77">
        <v>5.5115376946879353E-2</v>
      </c>
      <c r="AF77">
        <v>4.779560716621948E-2</v>
      </c>
      <c r="AG77">
        <v>4.1447401737167523E-2</v>
      </c>
      <c r="AH77">
        <v>3.5914489774550508E-2</v>
      </c>
      <c r="AI77">
        <v>3.1105777798002686E-2</v>
      </c>
      <c r="AJ77">
        <v>2.6966594304065925E-2</v>
      </c>
      <c r="AK77">
        <v>2.3452296820227703E-2</v>
      </c>
      <c r="AL77">
        <v>2.0511396956341663E-2</v>
      </c>
      <c r="AM77">
        <v>1.808004105735523E-2</v>
      </c>
    </row>
    <row r="78" spans="2:39" x14ac:dyDescent="0.75">
      <c r="B78" s="19"/>
      <c r="C78" s="1">
        <v>2062</v>
      </c>
      <c r="D78" t="s">
        <v>3</v>
      </c>
      <c r="E78" t="s">
        <v>3</v>
      </c>
      <c r="F78">
        <v>0.13523902797670176</v>
      </c>
      <c r="G78">
        <v>0.1246797180619732</v>
      </c>
      <c r="H78">
        <v>0.11478250895276845</v>
      </c>
      <c r="I78">
        <v>0.10547262117567932</v>
      </c>
      <c r="J78">
        <v>9.6706767257424456E-2</v>
      </c>
      <c r="K78">
        <v>8.8470259766658274E-2</v>
      </c>
      <c r="L78">
        <v>8.0766104599891309E-2</v>
      </c>
      <c r="M78">
        <v>7.3601734333312338E-2</v>
      </c>
      <c r="N78">
        <v>6.6978594210968606E-2</v>
      </c>
      <c r="O78">
        <v>6.0887718898652125E-2</v>
      </c>
      <c r="P78">
        <v>5.5311602221712323E-2</v>
      </c>
      <c r="Q78">
        <v>5.023017104784909E-2</v>
      </c>
      <c r="R78">
        <v>4.562734475231487E-2</v>
      </c>
      <c r="S78">
        <v>4.1494818172140735E-2</v>
      </c>
      <c r="V78" s="19"/>
      <c r="W78" s="1">
        <v>2062</v>
      </c>
      <c r="X78" t="s">
        <v>3</v>
      </c>
      <c r="Y78" t="s">
        <v>3</v>
      </c>
      <c r="Z78">
        <v>0.13705381687824988</v>
      </c>
      <c r="AA78">
        <v>0.11651121686523559</v>
      </c>
      <c r="AB78">
        <v>9.9267643481944251E-2</v>
      </c>
      <c r="AC78">
        <v>8.489864782463101E-2</v>
      </c>
      <c r="AD78">
        <v>7.2943703138917237E-2</v>
      </c>
      <c r="AE78">
        <v>6.2943856855438962E-2</v>
      </c>
      <c r="AF78">
        <v>5.4485568893648119E-2</v>
      </c>
      <c r="AG78">
        <v>4.7233580328798069E-2</v>
      </c>
      <c r="AH78">
        <v>4.0945251387867553E-2</v>
      </c>
      <c r="AI78">
        <v>3.5465004871322578E-2</v>
      </c>
      <c r="AJ78">
        <v>3.0702788777326167E-2</v>
      </c>
      <c r="AK78">
        <v>2.6604995924156508E-2</v>
      </c>
      <c r="AL78">
        <v>2.3127839438822916E-2</v>
      </c>
      <c r="AM78">
        <v>2.0220401450446405E-2</v>
      </c>
    </row>
    <row r="79" spans="2:39" x14ac:dyDescent="0.75">
      <c r="B79" s="19"/>
      <c r="C79" s="1">
        <v>2063</v>
      </c>
      <c r="D79" t="s">
        <v>3</v>
      </c>
      <c r="E79" t="s">
        <v>3</v>
      </c>
      <c r="F79" t="s">
        <v>3</v>
      </c>
      <c r="G79">
        <v>0.13386588331450139</v>
      </c>
      <c r="H79">
        <v>0.12343649227111309</v>
      </c>
      <c r="I79">
        <v>0.11365724005428791</v>
      </c>
      <c r="J79">
        <v>0.10445365215071395</v>
      </c>
      <c r="K79">
        <v>9.578274181205991E-2</v>
      </c>
      <c r="L79">
        <v>8.7630273301730427E-2</v>
      </c>
      <c r="M79">
        <v>7.9999963430708185E-2</v>
      </c>
      <c r="N79">
        <v>7.2900240939825112E-2</v>
      </c>
      <c r="O79">
        <v>6.6333769574150686E-2</v>
      </c>
      <c r="P79">
        <v>6.0292895147019292E-2</v>
      </c>
      <c r="Q79">
        <v>5.4761358552946754E-2</v>
      </c>
      <c r="R79">
        <v>4.9720129349094255E-2</v>
      </c>
      <c r="S79">
        <v>4.5153877641483764E-2</v>
      </c>
      <c r="V79" s="19"/>
      <c r="W79" s="1">
        <v>2063</v>
      </c>
      <c r="X79" t="s">
        <v>3</v>
      </c>
      <c r="Y79" t="s">
        <v>3</v>
      </c>
      <c r="Z79" t="s">
        <v>3</v>
      </c>
      <c r="AA79">
        <v>0.13591550273252931</v>
      </c>
      <c r="AB79">
        <v>0.11546157154164123</v>
      </c>
      <c r="AC79">
        <v>9.8309101070938043E-2</v>
      </c>
      <c r="AD79">
        <v>8.4030940781416777E-2</v>
      </c>
      <c r="AE79">
        <v>7.2163742379756118E-2</v>
      </c>
      <c r="AF79">
        <v>6.2246143891769523E-2</v>
      </c>
      <c r="AG79">
        <v>5.3862957710072649E-2</v>
      </c>
      <c r="AH79">
        <v>4.6678162344882451E-2</v>
      </c>
      <c r="AI79">
        <v>4.0449184772715766E-2</v>
      </c>
      <c r="AJ79">
        <v>3.5021145460187079E-2</v>
      </c>
      <c r="AK79">
        <v>3.0305020656504363E-2</v>
      </c>
      <c r="AL79">
        <v>2.6248246261399842E-2</v>
      </c>
      <c r="AM79">
        <v>2.280787085410849E-2</v>
      </c>
    </row>
    <row r="80" spans="2:39" x14ac:dyDescent="0.75">
      <c r="B80" s="19"/>
      <c r="C80" s="1">
        <v>2064</v>
      </c>
      <c r="D80" t="s">
        <v>3</v>
      </c>
      <c r="E80" t="s">
        <v>3</v>
      </c>
      <c r="F80" t="s">
        <v>3</v>
      </c>
      <c r="G80" t="s">
        <v>3</v>
      </c>
      <c r="H80">
        <v>0.13250668082780717</v>
      </c>
      <c r="I80">
        <v>0.12220566312656475</v>
      </c>
      <c r="J80">
        <v>0.11254300271545387</v>
      </c>
      <c r="K80">
        <v>0.10344452736648392</v>
      </c>
      <c r="L80">
        <v>9.4867545356102201E-2</v>
      </c>
      <c r="M80">
        <v>8.6798262141307453E-2</v>
      </c>
      <c r="N80">
        <v>7.9241089818800792E-2</v>
      </c>
      <c r="O80">
        <v>7.2205433434728433E-2</v>
      </c>
      <c r="P80">
        <v>6.5695152873123996E-2</v>
      </c>
      <c r="Q80">
        <v>5.970388234218995E-2</v>
      </c>
      <c r="R80">
        <v>5.4216588746496756E-2</v>
      </c>
      <c r="S80">
        <v>4.9215266659867793E-2</v>
      </c>
      <c r="V80" s="19"/>
      <c r="W80" s="1">
        <v>2064</v>
      </c>
      <c r="X80" t="s">
        <v>3</v>
      </c>
      <c r="Y80" t="s">
        <v>3</v>
      </c>
      <c r="Z80" t="s">
        <v>3</v>
      </c>
      <c r="AA80" t="s">
        <v>3</v>
      </c>
      <c r="AB80">
        <v>0.13478664296848056</v>
      </c>
      <c r="AC80">
        <v>0.11442138243466696</v>
      </c>
      <c r="AD80">
        <v>9.7359814481078236E-2</v>
      </c>
      <c r="AE80">
        <v>8.3172102142260021E-2</v>
      </c>
      <c r="AF80">
        <v>7.1392121460219948E-2</v>
      </c>
      <c r="AG80">
        <v>6.1556164858049593E-2</v>
      </c>
      <c r="AH80">
        <v>5.3247461156917364E-2</v>
      </c>
      <c r="AI80">
        <v>4.6129275501200315E-2</v>
      </c>
      <c r="AJ80">
        <v>3.9959128185059895E-2</v>
      </c>
      <c r="AK80">
        <v>3.4582841135750921E-2</v>
      </c>
      <c r="AL80">
        <v>2.9912405796485332E-2</v>
      </c>
      <c r="AM80">
        <v>2.5896280298751212E-2</v>
      </c>
    </row>
    <row r="81" spans="2:39" x14ac:dyDescent="0.75">
      <c r="B81" s="19"/>
      <c r="C81" s="1">
        <v>2065</v>
      </c>
      <c r="D81" t="s">
        <v>3</v>
      </c>
      <c r="E81" t="s">
        <v>3</v>
      </c>
      <c r="F81" t="s">
        <v>3</v>
      </c>
      <c r="G81" t="s">
        <v>3</v>
      </c>
      <c r="H81" t="s">
        <v>3</v>
      </c>
      <c r="I81">
        <v>0.13116127895523572</v>
      </c>
      <c r="J81">
        <v>0.12098710701696086</v>
      </c>
      <c r="K81">
        <v>0.11143968878850857</v>
      </c>
      <c r="L81">
        <v>0.1024451517179632</v>
      </c>
      <c r="M81">
        <v>9.3961093529261894E-2</v>
      </c>
      <c r="N81">
        <v>8.5974150563357346E-2</v>
      </c>
      <c r="O81">
        <v>7.8489414824669659E-2</v>
      </c>
      <c r="P81">
        <v>7.1517248095250355E-2</v>
      </c>
      <c r="Q81">
        <v>6.5062684342078417E-2</v>
      </c>
      <c r="R81">
        <v>5.9120623715915241E-2</v>
      </c>
      <c r="S81">
        <v>5.3677238347999034E-2</v>
      </c>
      <c r="V81" s="19"/>
      <c r="W81" s="1">
        <v>2065</v>
      </c>
      <c r="X81" t="s">
        <v>3</v>
      </c>
      <c r="Y81" t="s">
        <v>3</v>
      </c>
      <c r="Z81" t="s">
        <v>3</v>
      </c>
      <c r="AA81" t="s">
        <v>3</v>
      </c>
      <c r="AB81" t="s">
        <v>3</v>
      </c>
      <c r="AC81">
        <v>0.13366715906179374</v>
      </c>
      <c r="AD81">
        <v>0.11339056435360045</v>
      </c>
      <c r="AE81">
        <v>9.6419694336846301E-2</v>
      </c>
      <c r="AF81">
        <v>8.2322041267593946E-2</v>
      </c>
      <c r="AG81">
        <v>7.0628751205405904E-2</v>
      </c>
      <c r="AH81">
        <v>6.0873834026084983E-2</v>
      </c>
      <c r="AI81">
        <v>5.2638997934701434E-2</v>
      </c>
      <c r="AJ81">
        <v>4.5586842998306946E-2</v>
      </c>
      <c r="AK81">
        <v>3.9475008811230561E-2</v>
      </c>
      <c r="AL81">
        <v>3.4150022373774125E-2</v>
      </c>
      <c r="AM81">
        <v>2.95248774345108E-2</v>
      </c>
    </row>
    <row r="82" spans="2:39" x14ac:dyDescent="0.75">
      <c r="B82" s="19"/>
      <c r="C82" s="1">
        <v>2066</v>
      </c>
      <c r="D82" t="s">
        <v>3</v>
      </c>
      <c r="E82" t="s">
        <v>3</v>
      </c>
      <c r="F82" t="s">
        <v>3</v>
      </c>
      <c r="G82" t="s">
        <v>3</v>
      </c>
      <c r="H82" t="s">
        <v>3</v>
      </c>
      <c r="I82" t="s">
        <v>3</v>
      </c>
      <c r="J82">
        <v>0.12982953757274232</v>
      </c>
      <c r="K82">
        <v>0.11978070156350717</v>
      </c>
      <c r="L82">
        <v>0.11034719118591954</v>
      </c>
      <c r="M82">
        <v>0.10145543101893356</v>
      </c>
      <c r="N82">
        <v>9.3063302777305498E-2</v>
      </c>
      <c r="O82">
        <v>8.5157863564795752E-2</v>
      </c>
      <c r="P82">
        <v>7.7744870162770097E-2</v>
      </c>
      <c r="Q82">
        <v>7.0835621805956539E-2</v>
      </c>
      <c r="R82">
        <v>6.4436304790588692E-2</v>
      </c>
      <c r="S82">
        <v>5.8543063054526223E-2</v>
      </c>
      <c r="V82" s="19"/>
      <c r="W82" s="1">
        <v>2066</v>
      </c>
      <c r="X82" t="s">
        <v>3</v>
      </c>
      <c r="Y82" t="s">
        <v>3</v>
      </c>
      <c r="Z82" t="s">
        <v>3</v>
      </c>
      <c r="AA82" t="s">
        <v>3</v>
      </c>
      <c r="AB82" t="s">
        <v>3</v>
      </c>
      <c r="AC82" t="s">
        <v>3</v>
      </c>
      <c r="AD82">
        <v>0.13255697314035025</v>
      </c>
      <c r="AE82">
        <v>0.11236903287520941</v>
      </c>
      <c r="AF82">
        <v>9.5488652125746198E-2</v>
      </c>
      <c r="AG82">
        <v>8.1480668444233878E-2</v>
      </c>
      <c r="AH82">
        <v>6.9873543393926152E-2</v>
      </c>
      <c r="AI82">
        <v>6.0199066617951651E-2</v>
      </c>
      <c r="AJ82">
        <v>5.2037487672959966E-2</v>
      </c>
      <c r="AK82">
        <v>4.5050788939839555E-2</v>
      </c>
      <c r="AL82">
        <v>3.8996754719722498E-2</v>
      </c>
      <c r="AM82">
        <v>3.372262052014164E-2</v>
      </c>
    </row>
    <row r="83" spans="2:39" x14ac:dyDescent="0.75">
      <c r="B83" s="19"/>
      <c r="C83" s="1">
        <v>2067</v>
      </c>
      <c r="D83" t="s">
        <v>3</v>
      </c>
      <c r="E83" t="s">
        <v>3</v>
      </c>
      <c r="F83" t="s">
        <v>3</v>
      </c>
      <c r="G83" t="s">
        <v>3</v>
      </c>
      <c r="H83" t="s">
        <v>3</v>
      </c>
      <c r="I83" t="s">
        <v>3</v>
      </c>
      <c r="J83" t="s">
        <v>3</v>
      </c>
      <c r="K83">
        <v>0.12851131797902665</v>
      </c>
      <c r="L83">
        <v>0.11858632560769172</v>
      </c>
      <c r="M83">
        <v>0.1092654038699854</v>
      </c>
      <c r="N83">
        <v>0.10047527199310818</v>
      </c>
      <c r="O83">
        <v>9.217409034435356E-2</v>
      </c>
      <c r="P83">
        <v>8.4349326854659873E-2</v>
      </c>
      <c r="Q83">
        <v>7.7007388195309015E-2</v>
      </c>
      <c r="R83">
        <v>7.0160492052961695E-2</v>
      </c>
      <c r="S83">
        <v>6.3815955598074958E-2</v>
      </c>
      <c r="V83" s="19"/>
      <c r="W83" s="1">
        <v>2067</v>
      </c>
      <c r="X83" t="s">
        <v>3</v>
      </c>
      <c r="Y83" t="s">
        <v>3</v>
      </c>
      <c r="Z83" t="s">
        <v>3</v>
      </c>
      <c r="AA83" t="s">
        <v>3</v>
      </c>
      <c r="AB83" t="s">
        <v>3</v>
      </c>
      <c r="AC83" t="s">
        <v>3</v>
      </c>
      <c r="AD83" t="s">
        <v>3</v>
      </c>
      <c r="AE83">
        <v>0.13145600797880644</v>
      </c>
      <c r="AF83">
        <v>0.11135670433682753</v>
      </c>
      <c r="AG83">
        <v>9.4566600189971234E-2</v>
      </c>
      <c r="AH83">
        <v>8.0647894875909107E-2</v>
      </c>
      <c r="AI83">
        <v>6.9126410747712475E-2</v>
      </c>
      <c r="AJ83">
        <v>5.9531778795462328E-2</v>
      </c>
      <c r="AK83">
        <v>5.1442850919628157E-2</v>
      </c>
      <c r="AL83">
        <v>4.4521038321897979E-2</v>
      </c>
      <c r="AM83">
        <v>3.8524294850506763E-2</v>
      </c>
    </row>
    <row r="84" spans="2:39" x14ac:dyDescent="0.75">
      <c r="B84" s="19"/>
      <c r="C84" s="1">
        <v>2068</v>
      </c>
      <c r="D84" t="s">
        <v>3</v>
      </c>
      <c r="E84" t="s">
        <v>3</v>
      </c>
      <c r="F84" t="s">
        <v>3</v>
      </c>
      <c r="G84" t="s">
        <v>3</v>
      </c>
      <c r="H84" t="s">
        <v>3</v>
      </c>
      <c r="I84" t="s">
        <v>3</v>
      </c>
      <c r="J84" t="s">
        <v>3</v>
      </c>
      <c r="K84" t="s">
        <v>3</v>
      </c>
      <c r="L84">
        <v>0.12720648288108702</v>
      </c>
      <c r="M84">
        <v>0.11740385919911732</v>
      </c>
      <c r="N84">
        <v>0.10819422184254424</v>
      </c>
      <c r="O84">
        <v>9.9504582265340716E-2</v>
      </c>
      <c r="P84">
        <v>9.1293374265252344E-2</v>
      </c>
      <c r="Q84">
        <v>8.3548466847347097E-2</v>
      </c>
      <c r="R84">
        <v>7.6276901926100371E-2</v>
      </c>
      <c r="S84">
        <v>6.9491796918196472E-2</v>
      </c>
      <c r="V84" s="19"/>
      <c r="W84" s="1">
        <v>2068</v>
      </c>
      <c r="X84" t="s">
        <v>3</v>
      </c>
      <c r="Y84" t="s">
        <v>3</v>
      </c>
      <c r="Z84" t="s">
        <v>3</v>
      </c>
      <c r="AA84" t="s">
        <v>3</v>
      </c>
      <c r="AB84" t="s">
        <v>3</v>
      </c>
      <c r="AC84" t="s">
        <v>3</v>
      </c>
      <c r="AD84" t="s">
        <v>3</v>
      </c>
      <c r="AE84" t="s">
        <v>3</v>
      </c>
      <c r="AF84">
        <v>0.13036418699322122</v>
      </c>
      <c r="AG84">
        <v>0.11035349582950223</v>
      </c>
      <c r="AH84">
        <v>9.3653451718150788E-2</v>
      </c>
      <c r="AI84">
        <v>7.982363267389174E-2</v>
      </c>
      <c r="AJ84">
        <v>6.8387266921929604E-2</v>
      </c>
      <c r="AK84">
        <v>5.8871887649749884E-2</v>
      </c>
      <c r="AL84">
        <v>5.0855009130546643E-2</v>
      </c>
      <c r="AM84">
        <v>4.3997517022550232E-2</v>
      </c>
    </row>
    <row r="85" spans="2:39" x14ac:dyDescent="0.75">
      <c r="B85" s="19"/>
      <c r="C85" s="1">
        <v>2069</v>
      </c>
      <c r="D85" t="s">
        <v>3</v>
      </c>
      <c r="E85" t="s">
        <v>3</v>
      </c>
      <c r="F85" t="s">
        <v>3</v>
      </c>
      <c r="G85" t="s">
        <v>3</v>
      </c>
      <c r="H85" t="s">
        <v>3</v>
      </c>
      <c r="I85" t="s">
        <v>3</v>
      </c>
      <c r="J85" t="s">
        <v>3</v>
      </c>
      <c r="K85" t="s">
        <v>3</v>
      </c>
      <c r="L85" t="s">
        <v>3</v>
      </c>
      <c r="M85">
        <v>0.12591489637992154</v>
      </c>
      <c r="N85">
        <v>0.11623318358345462</v>
      </c>
      <c r="O85">
        <v>0.10713354113478225</v>
      </c>
      <c r="P85">
        <v>9.8543270352919224E-2</v>
      </c>
      <c r="Q85">
        <v>9.0421073358018716E-2</v>
      </c>
      <c r="R85">
        <v>8.2755210655917968E-2</v>
      </c>
      <c r="S85">
        <v>7.5553344994478744E-2</v>
      </c>
      <c r="V85" s="19"/>
      <c r="W85" s="1">
        <v>2069</v>
      </c>
      <c r="X85" t="s">
        <v>3</v>
      </c>
      <c r="Y85" t="s">
        <v>3</v>
      </c>
      <c r="Z85" t="s">
        <v>3</v>
      </c>
      <c r="AA85" t="s">
        <v>3</v>
      </c>
      <c r="AB85" t="s">
        <v>3</v>
      </c>
      <c r="AC85" t="s">
        <v>3</v>
      </c>
      <c r="AD85" t="s">
        <v>3</v>
      </c>
      <c r="AE85" t="s">
        <v>3</v>
      </c>
      <c r="AF85" t="s">
        <v>3</v>
      </c>
      <c r="AG85">
        <v>0.12928143423572908</v>
      </c>
      <c r="AH85">
        <v>0.1093593251912048</v>
      </c>
      <c r="AI85">
        <v>9.2749120737177088E-2</v>
      </c>
      <c r="AJ85">
        <v>7.9007794847720997E-2</v>
      </c>
      <c r="AK85">
        <v>6.7656026494996482E-2</v>
      </c>
      <c r="AL85">
        <v>5.821931119096601E-2</v>
      </c>
      <c r="AM85">
        <v>5.0273884659086762E-2</v>
      </c>
    </row>
    <row r="86" spans="2:39" x14ac:dyDescent="0.75">
      <c r="B86" s="19"/>
      <c r="C86" s="1">
        <v>2070</v>
      </c>
      <c r="D86" t="s">
        <v>3</v>
      </c>
      <c r="E86" t="s">
        <v>3</v>
      </c>
      <c r="F86" t="s">
        <v>3</v>
      </c>
      <c r="G86" t="s">
        <v>3</v>
      </c>
      <c r="H86" t="s">
        <v>3</v>
      </c>
      <c r="I86" t="s">
        <v>3</v>
      </c>
      <c r="J86" t="s">
        <v>3</v>
      </c>
      <c r="K86" t="s">
        <v>3</v>
      </c>
      <c r="L86" t="s">
        <v>3</v>
      </c>
      <c r="M86" t="s">
        <v>3</v>
      </c>
      <c r="N86">
        <v>0.12463642395637391</v>
      </c>
      <c r="O86">
        <v>0.11507418119051607</v>
      </c>
      <c r="P86">
        <v>0.10608325879714266</v>
      </c>
      <c r="Q86">
        <v>9.75912456569447E-2</v>
      </c>
      <c r="R86">
        <v>8.9557107216356957E-2</v>
      </c>
      <c r="S86">
        <v>8.1969486085462701E-2</v>
      </c>
      <c r="V86" s="19"/>
      <c r="W86" s="1">
        <v>2070</v>
      </c>
      <c r="X86" t="s">
        <v>3</v>
      </c>
      <c r="Y86" t="s">
        <v>3</v>
      </c>
      <c r="Z86" t="s">
        <v>3</v>
      </c>
      <c r="AA86" t="s">
        <v>3</v>
      </c>
      <c r="AB86" t="s">
        <v>3</v>
      </c>
      <c r="AC86" t="s">
        <v>3</v>
      </c>
      <c r="AD86" t="s">
        <v>3</v>
      </c>
      <c r="AE86" t="s">
        <v>3</v>
      </c>
      <c r="AF86" t="s">
        <v>3</v>
      </c>
      <c r="AG86" t="s">
        <v>3</v>
      </c>
      <c r="AH86">
        <v>0.12820767438925723</v>
      </c>
      <c r="AI86">
        <v>0.10837411100010115</v>
      </c>
      <c r="AJ86">
        <v>9.1853522104111018E-2</v>
      </c>
      <c r="AK86">
        <v>7.8200295296022557E-2</v>
      </c>
      <c r="AL86">
        <v>6.6932604958714392E-2</v>
      </c>
      <c r="AM86">
        <v>5.7573968338094243E-2</v>
      </c>
    </row>
    <row r="87" spans="2:39" x14ac:dyDescent="0.75">
      <c r="B87" s="19"/>
      <c r="C87" s="1">
        <v>2071</v>
      </c>
      <c r="D87" t="s">
        <v>3</v>
      </c>
      <c r="E87" t="s">
        <v>3</v>
      </c>
      <c r="F87" t="s">
        <v>3</v>
      </c>
      <c r="G87" t="s">
        <v>3</v>
      </c>
      <c r="H87" t="s">
        <v>3</v>
      </c>
      <c r="I87" t="s">
        <v>3</v>
      </c>
      <c r="J87" t="s">
        <v>3</v>
      </c>
      <c r="K87" t="s">
        <v>3</v>
      </c>
      <c r="L87" t="s">
        <v>3</v>
      </c>
      <c r="M87" t="s">
        <v>3</v>
      </c>
      <c r="N87" t="s">
        <v>3</v>
      </c>
      <c r="O87">
        <v>0.12337093245712327</v>
      </c>
      <c r="P87">
        <v>0.11392673562244829</v>
      </c>
      <c r="Q87">
        <v>0.10504327288933324</v>
      </c>
      <c r="R87">
        <v>9.6648418453792351E-2</v>
      </c>
      <c r="S87">
        <v>8.8701396202246915E-2</v>
      </c>
      <c r="V87" s="19"/>
      <c r="W87" s="1">
        <v>2071</v>
      </c>
      <c r="X87" t="s">
        <v>3</v>
      </c>
      <c r="Y87" t="s">
        <v>3</v>
      </c>
      <c r="Z87" t="s">
        <v>3</v>
      </c>
      <c r="AA87" t="s">
        <v>3</v>
      </c>
      <c r="AB87" t="s">
        <v>3</v>
      </c>
      <c r="AC87" t="s">
        <v>3</v>
      </c>
      <c r="AD87" t="s">
        <v>3</v>
      </c>
      <c r="AE87" t="s">
        <v>3</v>
      </c>
      <c r="AF87" t="s">
        <v>3</v>
      </c>
      <c r="AG87" t="s">
        <v>3</v>
      </c>
      <c r="AH87" t="s">
        <v>3</v>
      </c>
      <c r="AI87">
        <v>0.12714283276228613</v>
      </c>
      <c r="AJ87">
        <v>0.10739777256788373</v>
      </c>
      <c r="AK87">
        <v>9.0966571498165533E-2</v>
      </c>
      <c r="AL87">
        <v>7.7401048797421629E-2</v>
      </c>
      <c r="AM87">
        <v>6.6216918708500161E-2</v>
      </c>
    </row>
    <row r="88" spans="2:39" x14ac:dyDescent="0.75">
      <c r="B88" s="19"/>
      <c r="C88" s="1">
        <v>2072</v>
      </c>
      <c r="D88" t="s">
        <v>3</v>
      </c>
      <c r="E88" t="s">
        <v>3</v>
      </c>
      <c r="F88" t="s">
        <v>3</v>
      </c>
      <c r="G88" t="s">
        <v>3</v>
      </c>
      <c r="H88" t="s">
        <v>3</v>
      </c>
      <c r="I88" t="s">
        <v>3</v>
      </c>
      <c r="J88" t="s">
        <v>3</v>
      </c>
      <c r="K88" t="s">
        <v>3</v>
      </c>
      <c r="L88" t="s">
        <v>3</v>
      </c>
      <c r="M88" t="s">
        <v>3</v>
      </c>
      <c r="N88" t="s">
        <v>3</v>
      </c>
      <c r="O88" t="s">
        <v>3</v>
      </c>
      <c r="P88">
        <v>0.12211829008081625</v>
      </c>
      <c r="Q88">
        <v>0.11279073164204209</v>
      </c>
      <c r="R88">
        <v>0.10401348247043231</v>
      </c>
      <c r="S88">
        <v>9.571469988665568E-2</v>
      </c>
      <c r="V88" s="19"/>
      <c r="W88" s="1">
        <v>2072</v>
      </c>
      <c r="X88" t="s">
        <v>3</v>
      </c>
      <c r="Y88" t="s">
        <v>3</v>
      </c>
      <c r="Z88" t="s">
        <v>3</v>
      </c>
      <c r="AA88" t="s">
        <v>3</v>
      </c>
      <c r="AB88" t="s">
        <v>3</v>
      </c>
      <c r="AC88" t="s">
        <v>3</v>
      </c>
      <c r="AD88" t="s">
        <v>3</v>
      </c>
      <c r="AE88" t="s">
        <v>3</v>
      </c>
      <c r="AF88" t="s">
        <v>3</v>
      </c>
      <c r="AG88" t="s">
        <v>3</v>
      </c>
      <c r="AH88" t="s">
        <v>3</v>
      </c>
      <c r="AI88" t="s">
        <v>3</v>
      </c>
      <c r="AJ88">
        <v>0.12608683528365439</v>
      </c>
      <c r="AK88">
        <v>0.10643022993316285</v>
      </c>
      <c r="AL88">
        <v>9.0088185412767224E-2</v>
      </c>
      <c r="AM88">
        <v>7.6609971001548774E-2</v>
      </c>
    </row>
    <row r="89" spans="2:39" x14ac:dyDescent="0.75">
      <c r="B89" s="19"/>
      <c r="C89" s="1">
        <v>2073</v>
      </c>
      <c r="D89" t="s">
        <v>3</v>
      </c>
      <c r="E89" t="s">
        <v>3</v>
      </c>
      <c r="F89" t="s">
        <v>3</v>
      </c>
      <c r="G89" t="s">
        <v>3</v>
      </c>
      <c r="H89" t="s">
        <v>3</v>
      </c>
      <c r="I89" t="s">
        <v>3</v>
      </c>
      <c r="J89" t="s">
        <v>3</v>
      </c>
      <c r="K89" t="s">
        <v>3</v>
      </c>
      <c r="L89" t="s">
        <v>3</v>
      </c>
      <c r="M89" t="s">
        <v>3</v>
      </c>
      <c r="N89" t="s">
        <v>3</v>
      </c>
      <c r="O89" t="s">
        <v>3</v>
      </c>
      <c r="P89" t="s">
        <v>3</v>
      </c>
      <c r="Q89">
        <v>0.12087836636433999</v>
      </c>
      <c r="R89">
        <v>0.11166605516115954</v>
      </c>
      <c r="S89">
        <v>0.1029937875890912</v>
      </c>
      <c r="V89" s="19"/>
      <c r="W89" s="1">
        <v>2073</v>
      </c>
      <c r="X89" t="s">
        <v>3</v>
      </c>
      <c r="Y89" t="s">
        <v>3</v>
      </c>
      <c r="Z89" t="s">
        <v>3</v>
      </c>
      <c r="AA89" t="s">
        <v>3</v>
      </c>
      <c r="AB89" t="s">
        <v>3</v>
      </c>
      <c r="AC89" t="s">
        <v>3</v>
      </c>
      <c r="AD89" t="s">
        <v>3</v>
      </c>
      <c r="AE89" t="s">
        <v>3</v>
      </c>
      <c r="AF89" t="s">
        <v>3</v>
      </c>
      <c r="AG89" t="s">
        <v>3</v>
      </c>
      <c r="AH89" t="s">
        <v>3</v>
      </c>
      <c r="AI89" t="s">
        <v>3</v>
      </c>
      <c r="AJ89" t="s">
        <v>3</v>
      </c>
      <c r="AK89">
        <v>0.12503960849740575</v>
      </c>
      <c r="AL89">
        <v>0.1054714038549181</v>
      </c>
      <c r="AM89">
        <v>8.921828114769384E-2</v>
      </c>
    </row>
    <row r="90" spans="2:39" x14ac:dyDescent="0.75">
      <c r="B90" s="19"/>
      <c r="C90" s="1">
        <v>2074</v>
      </c>
      <c r="D90" t="s">
        <v>3</v>
      </c>
      <c r="E90" t="s">
        <v>3</v>
      </c>
      <c r="F90" t="s">
        <v>3</v>
      </c>
      <c r="G90" t="s">
        <v>3</v>
      </c>
      <c r="H90" t="s">
        <v>3</v>
      </c>
      <c r="I90" t="s">
        <v>3</v>
      </c>
      <c r="J90" t="s">
        <v>3</v>
      </c>
      <c r="K90" t="s">
        <v>3</v>
      </c>
      <c r="L90" t="s">
        <v>3</v>
      </c>
      <c r="M90" t="s">
        <v>3</v>
      </c>
      <c r="N90" t="s">
        <v>3</v>
      </c>
      <c r="O90" t="s">
        <v>3</v>
      </c>
      <c r="P90" t="s">
        <v>3</v>
      </c>
      <c r="Q90" t="s">
        <v>3</v>
      </c>
      <c r="R90">
        <v>0.11965103216923408</v>
      </c>
      <c r="S90">
        <v>0.11055259322927614</v>
      </c>
      <c r="V90" s="19"/>
      <c r="W90" s="1">
        <v>2074</v>
      </c>
      <c r="X90" t="s">
        <v>3</v>
      </c>
      <c r="Y90" t="s">
        <v>3</v>
      </c>
      <c r="Z90" t="s">
        <v>3</v>
      </c>
      <c r="AA90" t="s">
        <v>3</v>
      </c>
      <c r="AB90" t="s">
        <v>3</v>
      </c>
      <c r="AC90" t="s">
        <v>3</v>
      </c>
      <c r="AD90" t="s">
        <v>3</v>
      </c>
      <c r="AE90" t="s">
        <v>3</v>
      </c>
      <c r="AF90" t="s">
        <v>3</v>
      </c>
      <c r="AG90" t="s">
        <v>3</v>
      </c>
      <c r="AH90" t="s">
        <v>3</v>
      </c>
      <c r="AI90" t="s">
        <v>3</v>
      </c>
      <c r="AJ90" t="s">
        <v>3</v>
      </c>
      <c r="AK90" t="s">
        <v>3</v>
      </c>
      <c r="AL90">
        <v>0.12400107955767979</v>
      </c>
      <c r="AM90">
        <v>0.10452121580600866</v>
      </c>
    </row>
    <row r="91" spans="2:39" x14ac:dyDescent="0.75">
      <c r="B91" s="19"/>
      <c r="C91" s="1">
        <v>2075</v>
      </c>
      <c r="D91" t="s">
        <v>3</v>
      </c>
      <c r="E91" t="s">
        <v>3</v>
      </c>
      <c r="F91" t="s">
        <v>3</v>
      </c>
      <c r="G91" t="s">
        <v>3</v>
      </c>
      <c r="H91" t="s">
        <v>3</v>
      </c>
      <c r="I91" t="s">
        <v>3</v>
      </c>
      <c r="J91" t="s">
        <v>3</v>
      </c>
      <c r="K91" t="s">
        <v>3</v>
      </c>
      <c r="L91" t="s">
        <v>3</v>
      </c>
      <c r="M91" t="s">
        <v>3</v>
      </c>
      <c r="N91" t="s">
        <v>3</v>
      </c>
      <c r="O91" t="s">
        <v>3</v>
      </c>
      <c r="P91" t="s">
        <v>3</v>
      </c>
      <c r="Q91" t="s">
        <v>3</v>
      </c>
      <c r="R91" t="s">
        <v>3</v>
      </c>
      <c r="S91">
        <v>0.11843615966824085</v>
      </c>
      <c r="V91" s="19"/>
      <c r="W91" s="1">
        <v>2075</v>
      </c>
      <c r="X91" t="s">
        <v>3</v>
      </c>
      <c r="Y91" t="s">
        <v>3</v>
      </c>
      <c r="Z91" t="s">
        <v>3</v>
      </c>
      <c r="AA91" t="s">
        <v>3</v>
      </c>
      <c r="AB91" t="s">
        <v>3</v>
      </c>
      <c r="AC91" t="s">
        <v>3</v>
      </c>
      <c r="AD91" t="s">
        <v>3</v>
      </c>
      <c r="AE91" t="s">
        <v>3</v>
      </c>
      <c r="AF91" t="s">
        <v>3</v>
      </c>
      <c r="AG91" t="s">
        <v>3</v>
      </c>
      <c r="AH91" t="s">
        <v>3</v>
      </c>
      <c r="AI91" t="s">
        <v>3</v>
      </c>
      <c r="AJ91" t="s">
        <v>3</v>
      </c>
      <c r="AK91" t="s">
        <v>3</v>
      </c>
      <c r="AL91" t="s">
        <v>3</v>
      </c>
      <c r="AM91">
        <v>0.12297117622364484</v>
      </c>
    </row>
  </sheetData>
  <mergeCells count="6">
    <mergeCell ref="X4:AM4"/>
    <mergeCell ref="B39:B91"/>
    <mergeCell ref="V39:V91"/>
    <mergeCell ref="D4:S4"/>
    <mergeCell ref="B6:B38"/>
    <mergeCell ref="V6:V38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0A9C8-07AA-4D78-8A2F-B4714ABBF70B}">
  <sheetPr>
    <tabColor theme="3" tint="0.749992370372631"/>
  </sheetPr>
  <dimension ref="B4:AM92"/>
  <sheetViews>
    <sheetView workbookViewId="0">
      <pane xSplit="3" ySplit="5" topLeftCell="D66" activePane="bottomRight" state="frozen"/>
      <selection activeCell="U99" sqref="U99"/>
      <selection pane="topRight" activeCell="U99" sqref="U99"/>
      <selection pane="bottomLeft" activeCell="U99" sqref="U99"/>
      <selection pane="bottomRight" activeCell="X4" sqref="X4:AM4"/>
    </sheetView>
  </sheetViews>
  <sheetFormatPr defaultRowHeight="14.75" x14ac:dyDescent="0.75"/>
  <sheetData>
    <row r="4" spans="2:39" x14ac:dyDescent="0.75">
      <c r="D4" s="15" t="s">
        <v>47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X4" s="15" t="s">
        <v>48</v>
      </c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</row>
    <row r="5" spans="2:39" x14ac:dyDescent="0.75">
      <c r="D5">
        <v>1970</v>
      </c>
      <c r="E5">
        <v>1971</v>
      </c>
      <c r="F5">
        <v>1972</v>
      </c>
      <c r="G5">
        <v>1973</v>
      </c>
      <c r="H5">
        <v>1974</v>
      </c>
      <c r="I5">
        <v>1975</v>
      </c>
      <c r="J5">
        <v>1976</v>
      </c>
      <c r="K5">
        <v>1977</v>
      </c>
      <c r="L5">
        <v>1978</v>
      </c>
      <c r="M5">
        <v>1979</v>
      </c>
      <c r="N5">
        <v>1980</v>
      </c>
      <c r="O5">
        <v>1981</v>
      </c>
      <c r="P5">
        <v>1982</v>
      </c>
      <c r="Q5">
        <v>1983</v>
      </c>
      <c r="R5">
        <v>1984</v>
      </c>
      <c r="S5">
        <v>1985</v>
      </c>
      <c r="X5">
        <v>1970</v>
      </c>
      <c r="Y5">
        <v>1971</v>
      </c>
      <c r="Z5">
        <v>1972</v>
      </c>
      <c r="AA5">
        <v>1973</v>
      </c>
      <c r="AB5">
        <v>1974</v>
      </c>
      <c r="AC5">
        <v>1975</v>
      </c>
      <c r="AD5">
        <v>1976</v>
      </c>
      <c r="AE5">
        <v>1977</v>
      </c>
      <c r="AF5">
        <v>1978</v>
      </c>
      <c r="AG5">
        <v>1979</v>
      </c>
      <c r="AH5">
        <v>1980</v>
      </c>
      <c r="AI5">
        <v>1981</v>
      </c>
      <c r="AJ5">
        <v>1982</v>
      </c>
      <c r="AK5">
        <v>1983</v>
      </c>
      <c r="AL5">
        <v>1984</v>
      </c>
      <c r="AM5">
        <v>1985</v>
      </c>
    </row>
    <row r="6" spans="2:39" ht="15" customHeight="1" x14ac:dyDescent="0.75">
      <c r="B6" s="17" t="s">
        <v>1</v>
      </c>
      <c r="C6" s="1">
        <v>1990</v>
      </c>
      <c r="D6">
        <v>1.6917755782796522E-3</v>
      </c>
      <c r="E6">
        <v>1.5629288169652202E-3</v>
      </c>
      <c r="F6">
        <v>6.2309707569213342E-4</v>
      </c>
      <c r="G6">
        <v>3.0168919485152392E-4</v>
      </c>
      <c r="H6">
        <v>8.00826758291417E-4</v>
      </c>
      <c r="I6">
        <v>6.0494488429978981E-4</v>
      </c>
      <c r="J6">
        <v>1.8029297608613995E-4</v>
      </c>
      <c r="K6">
        <v>0</v>
      </c>
      <c r="L6">
        <v>0</v>
      </c>
      <c r="M6">
        <v>4.1603921621829397E-4</v>
      </c>
      <c r="N6">
        <v>1.0423724396726951E-4</v>
      </c>
      <c r="O6">
        <v>3.3149171270718233E-4</v>
      </c>
      <c r="P6">
        <v>2.5557620817843866E-4</v>
      </c>
      <c r="Q6">
        <v>3.7647058823529408E-4</v>
      </c>
      <c r="R6">
        <v>5.0220837163419496E-4</v>
      </c>
      <c r="S6">
        <v>2.6224280536863467E-4</v>
      </c>
      <c r="V6" s="17" t="s">
        <v>1</v>
      </c>
      <c r="W6" s="1">
        <v>1990</v>
      </c>
      <c r="X6">
        <v>6.124333389865642E-4</v>
      </c>
      <c r="Y6">
        <v>2.417395065969439E-4</v>
      </c>
      <c r="Z6">
        <v>5.5641969219874304E-4</v>
      </c>
      <c r="AA6">
        <v>3.0301117353702422E-4</v>
      </c>
      <c r="AB6">
        <v>4.4308564845584649E-4</v>
      </c>
      <c r="AC6">
        <v>1.8812659874948068E-4</v>
      </c>
      <c r="AD6">
        <v>1.0104225081717921E-4</v>
      </c>
      <c r="AE6">
        <v>9.4616330778692404E-5</v>
      </c>
      <c r="AF6">
        <v>4.2230207418188399E-4</v>
      </c>
      <c r="AG6">
        <v>0</v>
      </c>
      <c r="AH6">
        <v>1.1638620823432424E-4</v>
      </c>
      <c r="AI6">
        <v>1.2289038177945273E-4</v>
      </c>
      <c r="AJ6">
        <v>2.4274790629930817E-4</v>
      </c>
      <c r="AK6">
        <v>5.3212173307955212E-4</v>
      </c>
      <c r="AL6">
        <v>0</v>
      </c>
      <c r="AM6">
        <v>2.3904858662523158E-4</v>
      </c>
    </row>
    <row r="7" spans="2:39" x14ac:dyDescent="0.75">
      <c r="B7" s="17"/>
      <c r="C7" s="1">
        <v>1991</v>
      </c>
      <c r="D7">
        <v>1.2413387082092838E-3</v>
      </c>
      <c r="E7">
        <v>7.1690666337763246E-4</v>
      </c>
      <c r="F7">
        <v>1.3680282445216023E-3</v>
      </c>
      <c r="G7">
        <v>5.722925012598977E-4</v>
      </c>
      <c r="H7">
        <v>8.9042581781563978E-4</v>
      </c>
      <c r="I7">
        <v>5.5780933062880324E-4</v>
      </c>
      <c r="J7">
        <v>1.8927349262590475E-4</v>
      </c>
      <c r="K7">
        <v>3.7808314993674984E-4</v>
      </c>
      <c r="L7">
        <v>1.0660502277981013E-4</v>
      </c>
      <c r="M7">
        <v>4.9870337123478952E-4</v>
      </c>
      <c r="N7">
        <v>3.1428421769420144E-4</v>
      </c>
      <c r="O7">
        <v>1.158783579532859E-4</v>
      </c>
      <c r="P7">
        <v>2.3315458148752622E-4</v>
      </c>
      <c r="Q7">
        <v>1.188495364868077E-4</v>
      </c>
      <c r="R7">
        <v>3.7230081906180194E-4</v>
      </c>
      <c r="S7">
        <v>2.485913158766987E-4</v>
      </c>
      <c r="V7" s="17"/>
      <c r="W7" s="1">
        <v>1991</v>
      </c>
      <c r="X7">
        <v>6.2124364308830326E-4</v>
      </c>
      <c r="Y7">
        <v>8.2072927658576619E-4</v>
      </c>
      <c r="Z7">
        <v>4.8233126779433934E-4</v>
      </c>
      <c r="AA7">
        <v>4.2520747192164449E-4</v>
      </c>
      <c r="AB7">
        <v>9.2191672633516592E-5</v>
      </c>
      <c r="AC7">
        <v>3.6469730123997083E-4</v>
      </c>
      <c r="AD7">
        <v>9.911738330108085E-5</v>
      </c>
      <c r="AE7">
        <v>1.0342331161443788E-4</v>
      </c>
      <c r="AF7">
        <v>0</v>
      </c>
      <c r="AG7">
        <v>1.0366991499066971E-4</v>
      </c>
      <c r="AH7">
        <v>4.678040726472207E-4</v>
      </c>
      <c r="AI7">
        <v>2.5065124564717253E-4</v>
      </c>
      <c r="AJ7">
        <v>2.7080456034879631E-4</v>
      </c>
      <c r="AK7">
        <v>1.2341869793273681E-4</v>
      </c>
      <c r="AL7">
        <v>6.2179042331714088E-4</v>
      </c>
      <c r="AM7">
        <v>2.5473507552145771E-4</v>
      </c>
    </row>
    <row r="8" spans="2:39" x14ac:dyDescent="0.75">
      <c r="B8" s="17"/>
      <c r="C8" s="1">
        <v>1992</v>
      </c>
      <c r="D8">
        <v>9.5457483303226657E-4</v>
      </c>
      <c r="E8">
        <v>1.1649338275981145E-3</v>
      </c>
      <c r="F8">
        <v>1.1967247533067394E-3</v>
      </c>
      <c r="G8">
        <v>1.5121464039048542E-3</v>
      </c>
      <c r="H8">
        <v>1.2096756234327886E-3</v>
      </c>
      <c r="I8">
        <v>1.0860638021959021E-3</v>
      </c>
      <c r="J8">
        <v>5.6720749241524868E-4</v>
      </c>
      <c r="K8">
        <v>4.8844636483186179E-4</v>
      </c>
      <c r="L8">
        <v>3.2418548397152155E-4</v>
      </c>
      <c r="M8">
        <v>1.071803702724525E-4</v>
      </c>
      <c r="N8">
        <v>3.1494409742270749E-4</v>
      </c>
      <c r="O8">
        <v>2.328430399775624E-4</v>
      </c>
      <c r="P8">
        <v>5.010480254532397E-4</v>
      </c>
      <c r="Q8">
        <v>4.9872608012142892E-4</v>
      </c>
      <c r="R8">
        <v>0</v>
      </c>
      <c r="S8">
        <v>1.2807824416370729E-4</v>
      </c>
      <c r="V8" s="17"/>
      <c r="W8" s="1">
        <v>1992</v>
      </c>
      <c r="X8">
        <v>2.5761981284863107E-4</v>
      </c>
      <c r="Y8">
        <v>2.383648173529587E-4</v>
      </c>
      <c r="Z8">
        <v>6.2051522620262063E-4</v>
      </c>
      <c r="AA8">
        <v>3.2258064516129032E-4</v>
      </c>
      <c r="AB8">
        <v>3.683171683020579E-4</v>
      </c>
      <c r="AC8">
        <v>3.911681564672626E-4</v>
      </c>
      <c r="AD8">
        <v>3.8531933339755323E-4</v>
      </c>
      <c r="AE8">
        <v>3.0727973629811719E-4</v>
      </c>
      <c r="AF8">
        <v>1.9741387819563716E-4</v>
      </c>
      <c r="AG8">
        <v>5.1983157456983941E-4</v>
      </c>
      <c r="AH8">
        <v>1.1020498126515319E-4</v>
      </c>
      <c r="AI8">
        <v>1.2561799567515185E-4</v>
      </c>
      <c r="AJ8">
        <v>2.4439420785727376E-4</v>
      </c>
      <c r="AK8">
        <v>1.3324133336505746E-4</v>
      </c>
      <c r="AL8">
        <v>2.453385672227674E-4</v>
      </c>
      <c r="AM8">
        <v>1.2037315678603672E-4</v>
      </c>
    </row>
    <row r="9" spans="2:39" x14ac:dyDescent="0.75">
      <c r="B9" s="17"/>
      <c r="C9" s="1">
        <v>1993</v>
      </c>
      <c r="D9">
        <v>2.0815613948699583E-3</v>
      </c>
      <c r="E9">
        <v>9.0270347601287151E-4</v>
      </c>
      <c r="F9">
        <v>1.0710318929497012E-3</v>
      </c>
      <c r="G9">
        <v>1.4896128791817953E-3</v>
      </c>
      <c r="H9">
        <v>1.0697354025689858E-3</v>
      </c>
      <c r="I9">
        <v>8.9687481169132372E-4</v>
      </c>
      <c r="J9">
        <v>8.6321512908538883E-4</v>
      </c>
      <c r="K9">
        <v>4.7526258257687374E-4</v>
      </c>
      <c r="L9">
        <v>4.1837533316742585E-4</v>
      </c>
      <c r="M9">
        <v>3.0045067601402103E-4</v>
      </c>
      <c r="N9">
        <v>1.0517458981909971E-4</v>
      </c>
      <c r="O9">
        <v>0</v>
      </c>
      <c r="P9">
        <v>2.3424689622862497E-4</v>
      </c>
      <c r="Q9">
        <v>7.6110315186246418E-4</v>
      </c>
      <c r="R9">
        <v>5.8892815076560655E-4</v>
      </c>
      <c r="S9">
        <v>2.3350846468184471E-4</v>
      </c>
      <c r="V9" s="17"/>
      <c r="W9" s="1">
        <v>1993</v>
      </c>
      <c r="X9">
        <v>7.4234457160532018E-4</v>
      </c>
      <c r="Y9">
        <v>2.7275540658914117E-4</v>
      </c>
      <c r="Z9">
        <v>4.7652334176008802E-4</v>
      </c>
      <c r="AA9">
        <v>6.718940020022441E-4</v>
      </c>
      <c r="AB9">
        <v>9.6525586900969828E-5</v>
      </c>
      <c r="AC9">
        <v>3.7959918017121502E-4</v>
      </c>
      <c r="AD9">
        <v>5.8119823703201435E-4</v>
      </c>
      <c r="AE9">
        <v>9.9359133588355108E-5</v>
      </c>
      <c r="AF9">
        <v>4.0412204485754696E-4</v>
      </c>
      <c r="AG9">
        <v>3.3077898450851757E-4</v>
      </c>
      <c r="AH9">
        <v>1.2276114364281418E-4</v>
      </c>
      <c r="AI9">
        <v>4.6745354680378638E-4</v>
      </c>
      <c r="AJ9">
        <v>0</v>
      </c>
      <c r="AK9">
        <v>0</v>
      </c>
      <c r="AL9">
        <v>3.6845983787767134E-4</v>
      </c>
      <c r="AM9">
        <v>2.4137098720733769E-4</v>
      </c>
    </row>
    <row r="10" spans="2:39" x14ac:dyDescent="0.75">
      <c r="B10" s="17"/>
      <c r="C10" s="1">
        <v>1994</v>
      </c>
      <c r="D10">
        <v>2.2322084177754278E-3</v>
      </c>
      <c r="E10">
        <v>1.1758653634158889E-3</v>
      </c>
      <c r="F10">
        <v>1.2155225479432645E-3</v>
      </c>
      <c r="G10">
        <v>9.7154431192486156E-4</v>
      </c>
      <c r="H10">
        <v>1.1735523747560181E-3</v>
      </c>
      <c r="I10">
        <v>7.9997858156408131E-4</v>
      </c>
      <c r="J10">
        <v>8.3398971412685914E-4</v>
      </c>
      <c r="K10">
        <v>6.1433147571196632E-4</v>
      </c>
      <c r="L10">
        <v>5.0797797552634683E-4</v>
      </c>
      <c r="M10">
        <v>5.1976928019173711E-4</v>
      </c>
      <c r="N10">
        <v>2.1992270633217032E-4</v>
      </c>
      <c r="O10">
        <v>1.1136477532156579E-4</v>
      </c>
      <c r="P10">
        <v>1.172882946281961E-4</v>
      </c>
      <c r="Q10">
        <v>3.5859431030360985E-4</v>
      </c>
      <c r="R10">
        <v>1.1779950524207798E-4</v>
      </c>
      <c r="S10">
        <v>2.3360392454593236E-4</v>
      </c>
      <c r="V10" s="17"/>
      <c r="W10" s="1">
        <v>1994</v>
      </c>
      <c r="X10">
        <v>3.779749233188805E-4</v>
      </c>
      <c r="Y10">
        <v>2.3953530151506078E-4</v>
      </c>
      <c r="Z10">
        <v>2.5102921980118485E-4</v>
      </c>
      <c r="AA10">
        <v>8.4640957759459803E-4</v>
      </c>
      <c r="AB10">
        <v>6.6751988757559786E-4</v>
      </c>
      <c r="AC10">
        <v>2.8125439459991561E-4</v>
      </c>
      <c r="AD10">
        <v>1.0062572429557802E-4</v>
      </c>
      <c r="AE10">
        <v>5.9683676514473295E-4</v>
      </c>
      <c r="AF10">
        <v>1.0863292256509489E-4</v>
      </c>
      <c r="AG10">
        <v>0</v>
      </c>
      <c r="AH10">
        <v>1.3818262215343799E-4</v>
      </c>
      <c r="AI10">
        <v>1.1715089034676664E-4</v>
      </c>
      <c r="AJ10">
        <v>0</v>
      </c>
      <c r="AK10">
        <v>4.9769814607440591E-4</v>
      </c>
      <c r="AL10">
        <v>1.4352791617969695E-4</v>
      </c>
      <c r="AM10">
        <v>1.3281014186537882E-4</v>
      </c>
    </row>
    <row r="11" spans="2:39" x14ac:dyDescent="0.75">
      <c r="B11" s="17"/>
      <c r="C11" s="1">
        <v>1995</v>
      </c>
      <c r="D11">
        <v>8.2074893655648541E-4</v>
      </c>
      <c r="E11">
        <v>1.1835266733059627E-3</v>
      </c>
      <c r="F11">
        <v>1.1840304810437163E-3</v>
      </c>
      <c r="G11">
        <v>8.3673564813789396E-4</v>
      </c>
      <c r="H11">
        <v>8.8356429837966363E-4</v>
      </c>
      <c r="I11">
        <v>1.3567772679138723E-3</v>
      </c>
      <c r="J11">
        <v>8.4123942608776926E-4</v>
      </c>
      <c r="K11">
        <v>9.5038965976050182E-4</v>
      </c>
      <c r="L11">
        <v>2.0527859237536657E-4</v>
      </c>
      <c r="M11">
        <v>4.2493294027036362E-4</v>
      </c>
      <c r="N11">
        <v>6.3445067146029399E-4</v>
      </c>
      <c r="O11">
        <v>2.2297786944645745E-4</v>
      </c>
      <c r="P11">
        <v>2.4778299426186749E-4</v>
      </c>
      <c r="Q11">
        <v>2.5124125142070948E-4</v>
      </c>
      <c r="R11">
        <v>1.1778563015312132E-4</v>
      </c>
      <c r="S11">
        <v>3.5016049022468633E-4</v>
      </c>
      <c r="V11" s="17"/>
      <c r="W11" s="1">
        <v>1995</v>
      </c>
      <c r="X11">
        <v>6.8008705114254626E-4</v>
      </c>
      <c r="Y11">
        <v>6.2554176384904778E-4</v>
      </c>
      <c r="Z11">
        <v>3.4538337554685701E-4</v>
      </c>
      <c r="AA11">
        <v>1.0362157401170923E-4</v>
      </c>
      <c r="AB11">
        <v>1.0705420288109622E-4</v>
      </c>
      <c r="AC11">
        <v>3.8217169063201642E-4</v>
      </c>
      <c r="AD11">
        <v>3.9570658356828409E-4</v>
      </c>
      <c r="AE11">
        <v>2.1574973031283708E-4</v>
      </c>
      <c r="AF11">
        <v>3.1881248724750051E-4</v>
      </c>
      <c r="AG11">
        <v>0</v>
      </c>
      <c r="AH11">
        <v>3.3324076645376282E-4</v>
      </c>
      <c r="AI11">
        <v>1.1718521122634323E-4</v>
      </c>
      <c r="AJ11">
        <v>2.6354164836516332E-4</v>
      </c>
      <c r="AK11">
        <v>1.2447099825740602E-4</v>
      </c>
      <c r="AL11">
        <v>3.6961744594344855E-4</v>
      </c>
      <c r="AM11">
        <v>2.5982823497752022E-4</v>
      </c>
    </row>
    <row r="12" spans="2:39" x14ac:dyDescent="0.75">
      <c r="B12" s="17"/>
      <c r="C12" s="1">
        <v>1996</v>
      </c>
      <c r="D12">
        <v>1.4442675113874937E-3</v>
      </c>
      <c r="E12">
        <v>1.214011967577642E-3</v>
      </c>
      <c r="F12">
        <v>1.1417093926740314E-3</v>
      </c>
      <c r="G12">
        <v>8.1940394053631128E-4</v>
      </c>
      <c r="H12">
        <v>1.0061195743522365E-3</v>
      </c>
      <c r="I12">
        <v>1.1500902405143535E-3</v>
      </c>
      <c r="J12">
        <v>5.0330065814328036E-4</v>
      </c>
      <c r="K12">
        <v>3.8970816172888712E-4</v>
      </c>
      <c r="L12">
        <v>5.879470847623714E-4</v>
      </c>
      <c r="M12">
        <v>6.4994330281826476E-4</v>
      </c>
      <c r="N12">
        <v>9.5632770162575704E-4</v>
      </c>
      <c r="O12">
        <v>4.6805284927171995E-4</v>
      </c>
      <c r="P12">
        <v>1.1735023176670773E-4</v>
      </c>
      <c r="Q12">
        <v>2.3996640470334154E-4</v>
      </c>
      <c r="R12">
        <v>3.5366931918656057E-4</v>
      </c>
      <c r="S12">
        <v>4.665539161369336E-4</v>
      </c>
      <c r="V12" s="17"/>
      <c r="W12" s="1">
        <v>1996</v>
      </c>
      <c r="X12">
        <v>5.0154044565451023E-4</v>
      </c>
      <c r="Y12">
        <v>8.0267558528428098E-4</v>
      </c>
      <c r="Z12">
        <v>4.6546808634433004E-4</v>
      </c>
      <c r="AA12">
        <v>2.1822378429418244E-4</v>
      </c>
      <c r="AB12">
        <v>3.7780401416765054E-4</v>
      </c>
      <c r="AC12">
        <v>4.1293652713928543E-4</v>
      </c>
      <c r="AD12">
        <v>3.2368372967187865E-4</v>
      </c>
      <c r="AE12">
        <v>1.0158472165786265E-4</v>
      </c>
      <c r="AF12">
        <v>3.0720393221033229E-4</v>
      </c>
      <c r="AG12">
        <v>4.4859989611370829E-4</v>
      </c>
      <c r="AH12">
        <v>1.1135857461024499E-4</v>
      </c>
      <c r="AI12">
        <v>5.8737151248164463E-4</v>
      </c>
      <c r="AJ12">
        <v>2.4603272235207283E-4</v>
      </c>
      <c r="AK12">
        <v>1.2458730455366598E-4</v>
      </c>
      <c r="AL12">
        <v>6.1656082372526047E-4</v>
      </c>
      <c r="AM12">
        <v>4.8297512678097078E-4</v>
      </c>
    </row>
    <row r="13" spans="2:39" x14ac:dyDescent="0.75">
      <c r="B13" s="17"/>
      <c r="C13" s="1">
        <v>1997</v>
      </c>
      <c r="D13">
        <v>1.6192916271594478E-3</v>
      </c>
      <c r="E13">
        <v>4.4348297804099317E-4</v>
      </c>
      <c r="F13">
        <v>1.4391219774484842E-3</v>
      </c>
      <c r="G13">
        <v>9.5231041086903611E-4</v>
      </c>
      <c r="H13">
        <v>8.1837688584307793E-4</v>
      </c>
      <c r="I13">
        <v>5.5496870417960805E-4</v>
      </c>
      <c r="J13">
        <v>3.8949758706244818E-4</v>
      </c>
      <c r="K13">
        <v>1.0274852298998202E-3</v>
      </c>
      <c r="L13">
        <v>7.0307874481941978E-4</v>
      </c>
      <c r="M13">
        <v>6.0876623376623375E-4</v>
      </c>
      <c r="N13">
        <v>2.1234803843499497E-4</v>
      </c>
      <c r="O13">
        <v>5.6179775280898881E-4</v>
      </c>
      <c r="P13">
        <v>3.6869851982906731E-4</v>
      </c>
      <c r="Q13">
        <v>1.2004081387671808E-4</v>
      </c>
      <c r="R13">
        <v>0</v>
      </c>
      <c r="S13">
        <v>3.5020136578532658E-4</v>
      </c>
      <c r="V13" s="17"/>
      <c r="W13" s="1">
        <v>1997</v>
      </c>
      <c r="X13">
        <v>2.6160061602725705E-4</v>
      </c>
      <c r="Y13">
        <v>5.9048117505753847E-4</v>
      </c>
      <c r="Z13">
        <v>5.8668231152830743E-4</v>
      </c>
      <c r="AA13">
        <v>3.3963289457794956E-4</v>
      </c>
      <c r="AB13">
        <v>5.6993588221325106E-4</v>
      </c>
      <c r="AC13">
        <v>4.8560190355946195E-4</v>
      </c>
      <c r="AD13">
        <v>5.2470453706585226E-4</v>
      </c>
      <c r="AE13">
        <v>7.4435450608372866E-4</v>
      </c>
      <c r="AF13">
        <v>3.1201248049921997E-4</v>
      </c>
      <c r="AG13">
        <v>5.3293540822852271E-4</v>
      </c>
      <c r="AH13">
        <v>4.4620447319984385E-4</v>
      </c>
      <c r="AI13">
        <v>3.7779568809187991E-4</v>
      </c>
      <c r="AJ13">
        <v>0</v>
      </c>
      <c r="AK13">
        <v>4.9869093629223286E-4</v>
      </c>
      <c r="AL13">
        <v>1.2341869793273681E-4</v>
      </c>
      <c r="AM13">
        <v>1.2087513598452798E-4</v>
      </c>
    </row>
    <row r="14" spans="2:39" x14ac:dyDescent="0.75">
      <c r="B14" s="17"/>
      <c r="C14" s="1">
        <v>1998</v>
      </c>
      <c r="D14">
        <v>1.326325154523319E-3</v>
      </c>
      <c r="E14">
        <v>1.139866426920113E-3</v>
      </c>
      <c r="F14">
        <v>9.0617159491864277E-4</v>
      </c>
      <c r="G14">
        <v>1.6599232285506795E-3</v>
      </c>
      <c r="H14">
        <v>1.3790358122805272E-3</v>
      </c>
      <c r="I14">
        <v>6.6510813488852394E-4</v>
      </c>
      <c r="J14">
        <v>1.3591060102688009E-3</v>
      </c>
      <c r="K14">
        <v>8.2233291736993257E-4</v>
      </c>
      <c r="L14">
        <v>1.0119799146081712E-3</v>
      </c>
      <c r="M14">
        <v>5.3943703235227096E-4</v>
      </c>
      <c r="N14">
        <v>1.2096896520340987E-3</v>
      </c>
      <c r="O14">
        <v>3.4930793365644316E-4</v>
      </c>
      <c r="P14">
        <v>5.9070234508830995E-4</v>
      </c>
      <c r="Q14">
        <v>2.5685790540404951E-4</v>
      </c>
      <c r="R14">
        <v>4.9471408752137485E-4</v>
      </c>
      <c r="S14">
        <v>4.6756282875511399E-4</v>
      </c>
      <c r="V14" s="17"/>
      <c r="W14" s="1">
        <v>1998</v>
      </c>
      <c r="X14">
        <v>1.2377769525931428E-4</v>
      </c>
      <c r="Y14">
        <v>2.5119272936600001E-4</v>
      </c>
      <c r="Z14">
        <v>4.7497476696550496E-4</v>
      </c>
      <c r="AA14">
        <v>3.193697769734391E-4</v>
      </c>
      <c r="AB14">
        <v>1.0033223651956594E-4</v>
      </c>
      <c r="AC14">
        <v>5.8742901899353829E-4</v>
      </c>
      <c r="AD14">
        <v>1.0194719135487817E-4</v>
      </c>
      <c r="AE14">
        <v>5.5802014452721745E-4</v>
      </c>
      <c r="AF14">
        <v>2.1171862594611762E-4</v>
      </c>
      <c r="AG14">
        <v>4.3320517680186279E-4</v>
      </c>
      <c r="AH14">
        <v>4.4777790216052836E-4</v>
      </c>
      <c r="AI14">
        <v>6.1830173124484747E-4</v>
      </c>
      <c r="AJ14">
        <v>1.2363996043521266E-4</v>
      </c>
      <c r="AK14">
        <v>0</v>
      </c>
      <c r="AL14">
        <v>2.4685262898049864E-4</v>
      </c>
      <c r="AM14">
        <v>3.893508223954593E-4</v>
      </c>
    </row>
    <row r="15" spans="2:39" x14ac:dyDescent="0.75">
      <c r="B15" s="17"/>
      <c r="C15" s="1">
        <v>1999</v>
      </c>
      <c r="D15">
        <v>1.4889511360099597E-3</v>
      </c>
      <c r="E15">
        <v>8.3409154931857697E-4</v>
      </c>
      <c r="F15">
        <v>1.3408318206895291E-3</v>
      </c>
      <c r="G15">
        <v>1.1579359152174686E-3</v>
      </c>
      <c r="H15">
        <v>1.1439248060094184E-3</v>
      </c>
      <c r="I15">
        <v>8.3932447097124249E-4</v>
      </c>
      <c r="J15">
        <v>1.9766268328873307E-3</v>
      </c>
      <c r="K15">
        <v>1.051779935275081E-3</v>
      </c>
      <c r="L15">
        <v>1.0461379002885732E-3</v>
      </c>
      <c r="M15">
        <v>4.3330101935900824E-4</v>
      </c>
      <c r="N15">
        <v>3.4704791007312012E-4</v>
      </c>
      <c r="O15">
        <v>5.6154537286612761E-4</v>
      </c>
      <c r="P15">
        <v>3.5394053798961777E-4</v>
      </c>
      <c r="Q15">
        <v>3.623407210580349E-4</v>
      </c>
      <c r="R15">
        <v>9.4865409699988138E-4</v>
      </c>
      <c r="S15">
        <v>1.2295081967213115E-4</v>
      </c>
      <c r="V15" s="17"/>
      <c r="W15" s="1">
        <v>1999</v>
      </c>
      <c r="X15">
        <v>2.6048178711344502E-4</v>
      </c>
      <c r="Y15">
        <v>5.1158890988929791E-4</v>
      </c>
      <c r="Z15">
        <v>3.7150349650349649E-4</v>
      </c>
      <c r="AA15">
        <v>4.4609932905221883E-4</v>
      </c>
      <c r="AB15">
        <v>3.0059912515289095E-4</v>
      </c>
      <c r="AC15">
        <v>5.0930435391559553E-4</v>
      </c>
      <c r="AD15">
        <v>4.0950040950040953E-4</v>
      </c>
      <c r="AE15">
        <v>3.1225604996096799E-4</v>
      </c>
      <c r="AF15">
        <v>3.1969309462915604E-4</v>
      </c>
      <c r="AG15">
        <v>1.1585840943782602E-4</v>
      </c>
      <c r="AH15">
        <v>2.2724690376093625E-4</v>
      </c>
      <c r="AI15">
        <v>2.366023896841358E-4</v>
      </c>
      <c r="AJ15">
        <v>6.5206688902147588E-4</v>
      </c>
      <c r="AK15">
        <v>0</v>
      </c>
      <c r="AL15">
        <v>1.3137557959814528E-4</v>
      </c>
      <c r="AM15">
        <v>1.2121946784653615E-4</v>
      </c>
    </row>
    <row r="16" spans="2:39" x14ac:dyDescent="0.75">
      <c r="B16" s="17"/>
      <c r="C16" s="1">
        <v>2000</v>
      </c>
      <c r="D16">
        <v>1.3946038496589434E-3</v>
      </c>
      <c r="E16">
        <v>5.6530043248227268E-4</v>
      </c>
      <c r="F16">
        <v>6.8194901619259886E-4</v>
      </c>
      <c r="G16">
        <v>1.1560176941976851E-3</v>
      </c>
      <c r="H16">
        <v>1.123394833747108E-3</v>
      </c>
      <c r="I16">
        <v>1.0359992386149138E-3</v>
      </c>
      <c r="J16">
        <v>1.3309128863829883E-3</v>
      </c>
      <c r="K16">
        <v>1.3403547671840355E-3</v>
      </c>
      <c r="L16">
        <v>4.093771287112263E-4</v>
      </c>
      <c r="M16">
        <v>5.3520919105655342E-4</v>
      </c>
      <c r="N16">
        <v>4.364581078155445E-4</v>
      </c>
      <c r="O16">
        <v>7.8846587069159718E-4</v>
      </c>
      <c r="P16">
        <v>3.53898784947505E-4</v>
      </c>
      <c r="Q16">
        <v>1.3767704407386373E-4</v>
      </c>
      <c r="R16">
        <v>2.3724792408066428E-4</v>
      </c>
      <c r="S16">
        <v>1.242094585502686E-4</v>
      </c>
      <c r="V16" s="17"/>
      <c r="W16" s="1">
        <v>2000</v>
      </c>
      <c r="X16">
        <v>6.2798291886460693E-4</v>
      </c>
      <c r="Y16">
        <v>5.1747000291076876E-4</v>
      </c>
      <c r="Z16">
        <v>4.8382219534321135E-4</v>
      </c>
      <c r="AA16">
        <v>4.368481406651013E-4</v>
      </c>
      <c r="AB16">
        <v>5.2951431317920395E-4</v>
      </c>
      <c r="AC16">
        <v>1.9896538002387584E-4</v>
      </c>
      <c r="AD16">
        <v>7.4347932705749308E-4</v>
      </c>
      <c r="AE16">
        <v>3.3119789547394416E-4</v>
      </c>
      <c r="AF16">
        <v>2.1356113187399894E-4</v>
      </c>
      <c r="AG16">
        <v>4.4208664898320068E-4</v>
      </c>
      <c r="AH16">
        <v>4.6067027525048944E-4</v>
      </c>
      <c r="AI16">
        <v>5.015230914339286E-4</v>
      </c>
      <c r="AJ16">
        <v>2.4823135161970955E-4</v>
      </c>
      <c r="AK16">
        <v>1.2545477355413375E-4</v>
      </c>
      <c r="AL16">
        <v>1.2394645513138323E-4</v>
      </c>
      <c r="AM16">
        <v>3.6423238025860496E-4</v>
      </c>
    </row>
    <row r="17" spans="2:39" x14ac:dyDescent="0.75">
      <c r="B17" s="17"/>
      <c r="C17" s="1">
        <v>2001</v>
      </c>
      <c r="D17">
        <v>1.1892620257485846E-3</v>
      </c>
      <c r="E17">
        <v>1.6875527360230007E-3</v>
      </c>
      <c r="F17">
        <v>1.3138995146585223E-3</v>
      </c>
      <c r="G17">
        <v>1.8255712326485159E-3</v>
      </c>
      <c r="H17">
        <v>1.0518887394644688E-3</v>
      </c>
      <c r="I17">
        <v>4.7736395902109395E-4</v>
      </c>
      <c r="J17">
        <v>1.2185437717352611E-3</v>
      </c>
      <c r="K17">
        <v>6.243870173117716E-4</v>
      </c>
      <c r="L17">
        <v>1.1327278581436024E-3</v>
      </c>
      <c r="M17">
        <v>9.1477359353559992E-4</v>
      </c>
      <c r="N17">
        <v>8.8525976428307173E-4</v>
      </c>
      <c r="O17">
        <v>8.0905545571819521E-4</v>
      </c>
      <c r="P17">
        <v>4.6411434311790183E-4</v>
      </c>
      <c r="Q17">
        <v>8.1408811793164766E-4</v>
      </c>
      <c r="R17">
        <v>2.2222222222222223E-4</v>
      </c>
      <c r="S17">
        <v>0</v>
      </c>
      <c r="V17" s="17"/>
      <c r="W17" s="1">
        <v>2001</v>
      </c>
      <c r="X17">
        <v>7.3746312684365781E-4</v>
      </c>
      <c r="Y17">
        <v>5.257492815351879E-4</v>
      </c>
      <c r="Z17">
        <v>4.9797593531292607E-4</v>
      </c>
      <c r="AA17">
        <v>3.4297146667936932E-4</v>
      </c>
      <c r="AB17">
        <v>5.1961173456500562E-4</v>
      </c>
      <c r="AC17">
        <v>3.078100562377292E-4</v>
      </c>
      <c r="AD17">
        <v>2.163619054683926E-4</v>
      </c>
      <c r="AE17">
        <v>1.0866381306044543E-4</v>
      </c>
      <c r="AF17">
        <v>1.06061409556133E-4</v>
      </c>
      <c r="AG17">
        <v>0</v>
      </c>
      <c r="AH17">
        <v>4.5526974732529026E-4</v>
      </c>
      <c r="AI17">
        <v>2.4778299426186749E-4</v>
      </c>
      <c r="AJ17">
        <v>1.1805678531373591E-4</v>
      </c>
      <c r="AK17">
        <v>2.4849441618429518E-4</v>
      </c>
      <c r="AL17">
        <v>4.6019328117809482E-4</v>
      </c>
      <c r="AM17">
        <v>0</v>
      </c>
    </row>
    <row r="18" spans="2:39" x14ac:dyDescent="0.75">
      <c r="B18" s="17"/>
      <c r="C18" s="1">
        <v>2002</v>
      </c>
      <c r="D18">
        <v>1.6797838466823703E-3</v>
      </c>
      <c r="E18">
        <v>1.415559610369727E-3</v>
      </c>
      <c r="F18">
        <v>1.590870524350925E-3</v>
      </c>
      <c r="G18">
        <v>1.2250945257736715E-3</v>
      </c>
      <c r="H18">
        <v>1.2649054172845801E-3</v>
      </c>
      <c r="I18">
        <v>1.4180966724196685E-3</v>
      </c>
      <c r="J18">
        <v>1.1571294688680108E-3</v>
      </c>
      <c r="K18">
        <v>1.8585542404382276E-3</v>
      </c>
      <c r="L18">
        <v>1.6729337928800857E-3</v>
      </c>
      <c r="M18">
        <v>1.1546356483065343E-3</v>
      </c>
      <c r="N18">
        <v>1.3144234157864156E-3</v>
      </c>
      <c r="O18">
        <v>6.894047113425541E-4</v>
      </c>
      <c r="P18">
        <v>1.214753553773917E-3</v>
      </c>
      <c r="Q18">
        <v>4.5911047345767578E-4</v>
      </c>
      <c r="R18">
        <v>4.4555834029518242E-4</v>
      </c>
      <c r="S18">
        <v>3.3213396069748134E-4</v>
      </c>
      <c r="V18" s="17"/>
      <c r="W18" s="1">
        <v>2002</v>
      </c>
      <c r="X18">
        <v>2.4806061699440737E-4</v>
      </c>
      <c r="Y18">
        <v>8.7685364281108954E-4</v>
      </c>
      <c r="Z18">
        <v>1.2451409135082604E-4</v>
      </c>
      <c r="AA18">
        <v>3.4583916052094302E-4</v>
      </c>
      <c r="AB18">
        <v>2.0402958428972201E-4</v>
      </c>
      <c r="AC18">
        <v>7.3082763857251331E-4</v>
      </c>
      <c r="AD18">
        <v>4.131377814501136E-4</v>
      </c>
      <c r="AE18">
        <v>3.1572300568301408E-4</v>
      </c>
      <c r="AF18">
        <v>5.668220178863837E-4</v>
      </c>
      <c r="AG18">
        <v>1.2413108242303873E-4</v>
      </c>
      <c r="AH18">
        <v>4.8044900143042775E-4</v>
      </c>
      <c r="AI18">
        <v>3.5469378103570584E-4</v>
      </c>
      <c r="AJ18">
        <v>4.7927150730889051E-4</v>
      </c>
      <c r="AK18">
        <v>3.5396141820541563E-4</v>
      </c>
      <c r="AL18">
        <v>2.3082693750360668E-4</v>
      </c>
      <c r="AM18">
        <v>1.1437067535883799E-4</v>
      </c>
    </row>
    <row r="19" spans="2:39" x14ac:dyDescent="0.75">
      <c r="B19" s="17"/>
      <c r="C19" s="1">
        <v>2003</v>
      </c>
      <c r="D19">
        <v>2.507965049213373E-3</v>
      </c>
      <c r="E19">
        <v>1.4862282375934001E-3</v>
      </c>
      <c r="F19">
        <v>2.8401750546458542E-3</v>
      </c>
      <c r="G19">
        <v>1.4044145240342519E-3</v>
      </c>
      <c r="H19">
        <v>7.8578336557059969E-4</v>
      </c>
      <c r="I19">
        <v>9.7560348043861426E-4</v>
      </c>
      <c r="J19">
        <v>1.0830229991345885E-3</v>
      </c>
      <c r="K19">
        <v>8.0971464788257214E-4</v>
      </c>
      <c r="L19">
        <v>1.1251185885335589E-3</v>
      </c>
      <c r="M19">
        <v>1.1302918207973696E-3</v>
      </c>
      <c r="N19">
        <v>8.8998059842295449E-4</v>
      </c>
      <c r="O19">
        <v>7.925148997073463E-4</v>
      </c>
      <c r="P19">
        <v>6.8779732905370548E-4</v>
      </c>
      <c r="Q19">
        <v>8.5598611914401387E-4</v>
      </c>
      <c r="R19">
        <v>5.611987204669173E-4</v>
      </c>
      <c r="S19">
        <v>4.5469668404125537E-4</v>
      </c>
      <c r="V19" s="17"/>
      <c r="W19" s="1">
        <v>2003</v>
      </c>
      <c r="X19">
        <v>1.2323027630966399E-3</v>
      </c>
      <c r="Y19">
        <v>8.8335168869309842E-4</v>
      </c>
      <c r="Z19">
        <v>5.0159884632265347E-4</v>
      </c>
      <c r="AA19">
        <v>3.4102534955098327E-4</v>
      </c>
      <c r="AB19">
        <v>2.0638769929312212E-4</v>
      </c>
      <c r="AC19">
        <v>3.0892801977139327E-4</v>
      </c>
      <c r="AD19">
        <v>2.096216329525207E-4</v>
      </c>
      <c r="AE19">
        <v>7.1657069737683936E-4</v>
      </c>
      <c r="AF19">
        <v>1.2281327422550877E-4</v>
      </c>
      <c r="AG19">
        <v>2.343608101853208E-4</v>
      </c>
      <c r="AH19">
        <v>1.1534025374855825E-4</v>
      </c>
      <c r="AI19">
        <v>3.569728700618753E-4</v>
      </c>
      <c r="AJ19">
        <v>5.0853614239011985E-4</v>
      </c>
      <c r="AK19">
        <v>3.8355507611171046E-4</v>
      </c>
      <c r="AL19">
        <v>1.1681560656503709E-4</v>
      </c>
      <c r="AM19">
        <v>3.4332799267566952E-4</v>
      </c>
    </row>
    <row r="20" spans="2:39" x14ac:dyDescent="0.75">
      <c r="B20" s="17"/>
      <c r="C20" s="1">
        <v>2004</v>
      </c>
      <c r="D20">
        <v>2.5228685213739086E-3</v>
      </c>
      <c r="E20">
        <v>1.0121244069583553E-3</v>
      </c>
      <c r="F20">
        <v>2.2871022693686286E-3</v>
      </c>
      <c r="G20">
        <v>1.4460379020180313E-3</v>
      </c>
      <c r="H20">
        <v>1.5637485845981004E-3</v>
      </c>
      <c r="I20">
        <v>1.3879224059863686E-3</v>
      </c>
      <c r="J20">
        <v>1.1228720801462824E-3</v>
      </c>
      <c r="K20">
        <v>1.219178082191781E-3</v>
      </c>
      <c r="L20">
        <v>1.2880648377697856E-3</v>
      </c>
      <c r="M20">
        <v>1.0479145122371596E-3</v>
      </c>
      <c r="N20">
        <v>7.9951458043330838E-4</v>
      </c>
      <c r="O20">
        <v>9.6723677342094763E-4</v>
      </c>
      <c r="P20">
        <v>8.906718959335963E-4</v>
      </c>
      <c r="Q20">
        <v>5.7987822557262973E-4</v>
      </c>
      <c r="R20">
        <v>8.0537165921650727E-4</v>
      </c>
      <c r="S20">
        <v>4.4543429844097997E-4</v>
      </c>
      <c r="V20" s="17"/>
      <c r="W20" s="1">
        <v>2004</v>
      </c>
      <c r="X20">
        <v>6.2095007949454668E-4</v>
      </c>
      <c r="Y20">
        <v>6.310022162029057E-4</v>
      </c>
      <c r="Z20">
        <v>8.6190974573662502E-4</v>
      </c>
      <c r="AA20">
        <v>4.7457413459738132E-4</v>
      </c>
      <c r="AB20">
        <v>2.2352862284015469E-4</v>
      </c>
      <c r="AC20">
        <v>2.2290719746443063E-4</v>
      </c>
      <c r="AD20">
        <v>4.2794479512142934E-4</v>
      </c>
      <c r="AE20">
        <v>3.2362459546925567E-4</v>
      </c>
      <c r="AF20">
        <v>3.8239588402975738E-4</v>
      </c>
      <c r="AG20">
        <v>4.5297548270199875E-4</v>
      </c>
      <c r="AH20">
        <v>0</v>
      </c>
      <c r="AI20">
        <v>4.9935138597148262E-4</v>
      </c>
      <c r="AJ20">
        <v>1.6176321908805983E-4</v>
      </c>
      <c r="AK20">
        <v>0</v>
      </c>
      <c r="AL20">
        <v>0</v>
      </c>
      <c r="AM20">
        <v>2.4290093112023598E-4</v>
      </c>
    </row>
    <row r="21" spans="2:39" x14ac:dyDescent="0.75">
      <c r="B21" s="17"/>
      <c r="C21" s="1">
        <v>2005</v>
      </c>
      <c r="D21">
        <v>1.3245802591064894E-3</v>
      </c>
      <c r="E21">
        <v>2.0367161052153998E-3</v>
      </c>
      <c r="F21">
        <v>1.8922438349475055E-3</v>
      </c>
      <c r="G21">
        <v>1.0007049639780602E-3</v>
      </c>
      <c r="H21">
        <v>1.5211647462532753E-3</v>
      </c>
      <c r="I21">
        <v>1.2456148781777117E-3</v>
      </c>
      <c r="J21">
        <v>8.3369219900110187E-4</v>
      </c>
      <c r="K21">
        <v>1.1569661192989836E-3</v>
      </c>
      <c r="L21">
        <v>1.3057607625866061E-3</v>
      </c>
      <c r="M21">
        <v>7.6061823049774862E-4</v>
      </c>
      <c r="N21">
        <v>1.011345531016603E-3</v>
      </c>
      <c r="O21">
        <v>6.6990453860324905E-4</v>
      </c>
      <c r="P21">
        <v>9.7544181776451687E-4</v>
      </c>
      <c r="Q21">
        <v>1.066793101404611E-3</v>
      </c>
      <c r="R21">
        <v>9.6174408590964002E-4</v>
      </c>
      <c r="S21">
        <v>1.6281311686125691E-3</v>
      </c>
      <c r="V21" s="17"/>
      <c r="W21" s="1">
        <v>2005</v>
      </c>
      <c r="X21">
        <v>8.5831647354546014E-4</v>
      </c>
      <c r="Y21">
        <v>7.4506395132248847E-4</v>
      </c>
      <c r="Z21">
        <v>3.7343623576274352E-4</v>
      </c>
      <c r="AA21">
        <v>2.4634334103156274E-4</v>
      </c>
      <c r="AB21">
        <v>5.4189260920059761E-4</v>
      </c>
      <c r="AC21">
        <v>5.4941352697568586E-4</v>
      </c>
      <c r="AD21">
        <v>4.6125841178844713E-4</v>
      </c>
      <c r="AE21">
        <v>3.455096266993816E-4</v>
      </c>
      <c r="AF21">
        <v>5.081058765620286E-4</v>
      </c>
      <c r="AG21">
        <v>1.1913626209977662E-4</v>
      </c>
      <c r="AH21">
        <v>6.246009493934431E-4</v>
      </c>
      <c r="AI21">
        <v>2.5416674609377482E-4</v>
      </c>
      <c r="AJ21">
        <v>3.8488807859819708E-4</v>
      </c>
      <c r="AK21">
        <v>2.7922951269796208E-4</v>
      </c>
      <c r="AL21">
        <v>2.6680521814837177E-4</v>
      </c>
      <c r="AM21">
        <v>1.17212682412237E-4</v>
      </c>
    </row>
    <row r="22" spans="2:39" x14ac:dyDescent="0.75">
      <c r="B22" s="17"/>
      <c r="C22" s="1">
        <v>2006</v>
      </c>
      <c r="D22">
        <v>3.0375560885793837E-3</v>
      </c>
      <c r="E22">
        <v>2.0958770344087158E-3</v>
      </c>
      <c r="F22">
        <v>2.4898474324521564E-3</v>
      </c>
      <c r="G22">
        <v>2.4547522096174533E-3</v>
      </c>
      <c r="H22">
        <v>1.7091868794771898E-3</v>
      </c>
      <c r="I22">
        <v>1.57541573470777E-3</v>
      </c>
      <c r="J22">
        <v>8.2794998914984897E-4</v>
      </c>
      <c r="K22">
        <v>8.6830287489654979E-4</v>
      </c>
      <c r="L22">
        <v>8.9068406607632951E-4</v>
      </c>
      <c r="M22">
        <v>1.262478056618489E-3</v>
      </c>
      <c r="N22">
        <v>1.1444563161918215E-3</v>
      </c>
      <c r="O22">
        <v>1.3062817094053342E-3</v>
      </c>
      <c r="P22">
        <v>5.9921000153397757E-4</v>
      </c>
      <c r="Q22">
        <v>9.0143523844076466E-4</v>
      </c>
      <c r="R22">
        <v>8.31113881490716E-4</v>
      </c>
      <c r="S22">
        <v>1.1693661373630131E-3</v>
      </c>
      <c r="V22" s="17"/>
      <c r="W22" s="1">
        <v>2006</v>
      </c>
      <c r="X22">
        <v>8.7892975188836198E-4</v>
      </c>
      <c r="Y22">
        <v>8.7467199800074968E-4</v>
      </c>
      <c r="Z22">
        <v>1.024996373833583E-3</v>
      </c>
      <c r="AA22">
        <v>9.3869169844529191E-4</v>
      </c>
      <c r="AB22">
        <v>4.3906789544695738E-4</v>
      </c>
      <c r="AC22">
        <v>7.5337674218371633E-4</v>
      </c>
      <c r="AD22">
        <v>8.3224690264761109E-4</v>
      </c>
      <c r="AE22">
        <v>6.7362748400134724E-4</v>
      </c>
      <c r="AF22">
        <v>2.3624283037083311E-4</v>
      </c>
      <c r="AG22">
        <v>3.7804991771113455E-4</v>
      </c>
      <c r="AH22">
        <v>2.3944926668662076E-4</v>
      </c>
      <c r="AI22">
        <v>5.3776582742605719E-4</v>
      </c>
      <c r="AJ22">
        <v>1.2265423770391266E-4</v>
      </c>
      <c r="AK22">
        <v>3.9296591020728953E-4</v>
      </c>
      <c r="AL22">
        <v>2.7582529225988258E-4</v>
      </c>
      <c r="AM22">
        <v>3.7775941447290757E-4</v>
      </c>
    </row>
    <row r="23" spans="2:39" x14ac:dyDescent="0.75">
      <c r="B23" s="17"/>
      <c r="C23" s="1">
        <v>2007</v>
      </c>
      <c r="D23">
        <v>2.8669988916800128E-3</v>
      </c>
      <c r="E23">
        <v>1.7202830798795248E-3</v>
      </c>
      <c r="F23">
        <v>1.9178937635098011E-3</v>
      </c>
      <c r="G23">
        <v>2.2066989767401345E-3</v>
      </c>
      <c r="H23">
        <v>1.5132553666371796E-3</v>
      </c>
      <c r="I23">
        <v>1.1632841225936172E-3</v>
      </c>
      <c r="J23">
        <v>1.3669821240799159E-3</v>
      </c>
      <c r="K23">
        <v>1.9489088140754527E-3</v>
      </c>
      <c r="L23">
        <v>9.4856661045531192E-4</v>
      </c>
      <c r="M23">
        <v>1.2047096565482287E-3</v>
      </c>
      <c r="N23">
        <v>3.6137210207371991E-4</v>
      </c>
      <c r="O23">
        <v>1.4479910113782027E-3</v>
      </c>
      <c r="P23">
        <v>7.4670571010248903E-4</v>
      </c>
      <c r="Q23">
        <v>2.5103809374991997E-4</v>
      </c>
      <c r="R23">
        <v>8.1997318004390274E-4</v>
      </c>
      <c r="S23">
        <v>1.267303377588062E-3</v>
      </c>
      <c r="V23" s="17"/>
      <c r="W23" s="1">
        <v>2007</v>
      </c>
      <c r="X23">
        <v>5.1245395286033703E-4</v>
      </c>
      <c r="Y23">
        <v>1.137081490840177E-3</v>
      </c>
      <c r="Z23">
        <v>7.7847516177686961E-4</v>
      </c>
      <c r="AA23">
        <v>7.2808288495562333E-4</v>
      </c>
      <c r="AB23">
        <v>3.2543255410316213E-4</v>
      </c>
      <c r="AC23">
        <v>5.4653768377329616E-4</v>
      </c>
      <c r="AD23">
        <v>4.7085455574419924E-4</v>
      </c>
      <c r="AE23">
        <v>4.7706784233730344E-4</v>
      </c>
      <c r="AF23">
        <v>3.4904013961605586E-4</v>
      </c>
      <c r="AG23">
        <v>9.0290218559656039E-4</v>
      </c>
      <c r="AH23">
        <v>6.1409972979611894E-4</v>
      </c>
      <c r="AI23">
        <v>2.5130363762015457E-4</v>
      </c>
      <c r="AJ23">
        <v>2.743735138101335E-4</v>
      </c>
      <c r="AK23">
        <v>2.8332374164416306E-4</v>
      </c>
      <c r="AL23">
        <v>3.622094778146695E-4</v>
      </c>
      <c r="AM23">
        <v>3.5731300619342544E-4</v>
      </c>
    </row>
    <row r="24" spans="2:39" x14ac:dyDescent="0.75">
      <c r="B24" s="17"/>
      <c r="C24" s="1">
        <v>2008</v>
      </c>
      <c r="D24">
        <v>2.8452615451958854E-3</v>
      </c>
      <c r="E24">
        <v>2.754435150673167E-3</v>
      </c>
      <c r="F24">
        <v>2.3749865057584897E-3</v>
      </c>
      <c r="G24">
        <v>1.7588464753413207E-3</v>
      </c>
      <c r="H24">
        <v>2.0646464776808491E-3</v>
      </c>
      <c r="I24">
        <v>1.655028882839988E-3</v>
      </c>
      <c r="J24">
        <v>1.0521028791938879E-3</v>
      </c>
      <c r="K24">
        <v>1.3363737604072758E-3</v>
      </c>
      <c r="L24">
        <v>1.0268898440594421E-3</v>
      </c>
      <c r="M24">
        <v>9.7240792512458968E-4</v>
      </c>
      <c r="N24">
        <v>1.5377884366087633E-3</v>
      </c>
      <c r="O24">
        <v>1.328045743797842E-3</v>
      </c>
      <c r="P24">
        <v>7.1895033251452882E-4</v>
      </c>
      <c r="Q24">
        <v>1.3933097111284607E-3</v>
      </c>
      <c r="R24">
        <v>5.8309037900874635E-4</v>
      </c>
      <c r="S24">
        <v>8.3837564718358183E-4</v>
      </c>
      <c r="V24" s="17"/>
      <c r="W24" s="1">
        <v>2008</v>
      </c>
      <c r="X24">
        <v>1.2854435903213841E-3</v>
      </c>
      <c r="Y24">
        <v>5.2028114815251103E-4</v>
      </c>
      <c r="Z24">
        <v>9.3682571764127504E-4</v>
      </c>
      <c r="AA24">
        <v>8.4185207456404084E-4</v>
      </c>
      <c r="AB24">
        <v>3.301056338028169E-4</v>
      </c>
      <c r="AC24">
        <v>4.5604381986269114E-4</v>
      </c>
      <c r="AD24">
        <v>8.091550109813894E-4</v>
      </c>
      <c r="AE24">
        <v>5.9045819555975435E-4</v>
      </c>
      <c r="AF24">
        <v>2.5975780182557783E-4</v>
      </c>
      <c r="AG24">
        <v>3.6877688998156118E-4</v>
      </c>
      <c r="AH24">
        <v>4.1666907794605292E-4</v>
      </c>
      <c r="AI24">
        <v>2.6045057950253939E-4</v>
      </c>
      <c r="AJ24">
        <v>5.1924449925358604E-4</v>
      </c>
      <c r="AK24">
        <v>2.5489071560568405E-4</v>
      </c>
      <c r="AL24">
        <v>3.7144802823005016E-4</v>
      </c>
      <c r="AM24">
        <v>4.3509789702683103E-4</v>
      </c>
    </row>
    <row r="25" spans="2:39" x14ac:dyDescent="0.75">
      <c r="B25" s="17"/>
      <c r="C25" s="1">
        <v>2009</v>
      </c>
      <c r="D25">
        <v>3.4688463661949071E-3</v>
      </c>
      <c r="E25">
        <v>2.0491031407025712E-3</v>
      </c>
      <c r="F25">
        <v>2.9299924331676291E-3</v>
      </c>
      <c r="G25">
        <v>1.7473381670912536E-3</v>
      </c>
      <c r="H25">
        <v>1.2594325231363775E-3</v>
      </c>
      <c r="I25">
        <v>7.2640119097865607E-4</v>
      </c>
      <c r="J25">
        <v>1.1336079703158327E-3</v>
      </c>
      <c r="K25">
        <v>1.5515778214029326E-3</v>
      </c>
      <c r="L25">
        <v>1.9150121524908012E-3</v>
      </c>
      <c r="M25">
        <v>5.7430259395590438E-4</v>
      </c>
      <c r="N25">
        <v>8.8145223032598627E-4</v>
      </c>
      <c r="O25">
        <v>6.2459301784741322E-4</v>
      </c>
      <c r="P25">
        <v>3.6661371135280458E-4</v>
      </c>
      <c r="Q25">
        <v>1.1492410709050469E-3</v>
      </c>
      <c r="R25">
        <v>6.2847509759848569E-4</v>
      </c>
      <c r="S25">
        <v>8.4958974423808749E-4</v>
      </c>
      <c r="V25" s="17"/>
      <c r="W25" s="1">
        <v>2009</v>
      </c>
      <c r="X25">
        <v>1.3909085161535057E-3</v>
      </c>
      <c r="Y25">
        <v>1.0479353362254295E-3</v>
      </c>
      <c r="Z25">
        <v>7.9184996526973834E-4</v>
      </c>
      <c r="AA25">
        <v>1.1338697878566205E-3</v>
      </c>
      <c r="AB25">
        <v>4.4608007137281143E-4</v>
      </c>
      <c r="AC25">
        <v>5.654509471303364E-4</v>
      </c>
      <c r="AD25">
        <v>1.0612581805318083E-3</v>
      </c>
      <c r="AE25">
        <v>8.6807763730253613E-4</v>
      </c>
      <c r="AF25">
        <v>8.5836909871244631E-4</v>
      </c>
      <c r="AG25">
        <v>4.1228612657184083E-4</v>
      </c>
      <c r="AH25">
        <v>3.925673907354096E-4</v>
      </c>
      <c r="AI25">
        <v>5.3792361484669173E-4</v>
      </c>
      <c r="AJ25">
        <v>4.0141834481835818E-4</v>
      </c>
      <c r="AK25">
        <v>3.9179835444691133E-4</v>
      </c>
      <c r="AL25">
        <v>1.3838755434594582E-4</v>
      </c>
      <c r="AM25">
        <v>2.4708135153499292E-4</v>
      </c>
    </row>
    <row r="26" spans="2:39" x14ac:dyDescent="0.75">
      <c r="B26" s="17"/>
      <c r="C26" s="1">
        <v>2010</v>
      </c>
      <c r="D26">
        <v>3.7021638560093321E-3</v>
      </c>
      <c r="E26">
        <v>4.0611713941239927E-3</v>
      </c>
      <c r="F26">
        <v>2.9862036263463322E-3</v>
      </c>
      <c r="G26">
        <v>2.0217645441372202E-3</v>
      </c>
      <c r="H26">
        <v>2.3927758974643513E-3</v>
      </c>
      <c r="I26">
        <v>2.1096909465047288E-3</v>
      </c>
      <c r="J26">
        <v>8.9042190349722025E-4</v>
      </c>
      <c r="K26">
        <v>9.0667940918809299E-4</v>
      </c>
      <c r="L26">
        <v>1.1202860934816509E-3</v>
      </c>
      <c r="M26">
        <v>1.3322309458678233E-3</v>
      </c>
      <c r="N26">
        <v>2.5231488898144885E-4</v>
      </c>
      <c r="O26">
        <v>1.2198841110094541E-3</v>
      </c>
      <c r="P26">
        <v>5.2730255448793061E-4</v>
      </c>
      <c r="Q26">
        <v>5.1886498285001563E-4</v>
      </c>
      <c r="R26">
        <v>1.2526807367767021E-3</v>
      </c>
      <c r="S26">
        <v>7.2608815102633549E-4</v>
      </c>
      <c r="V26" s="17"/>
      <c r="W26" s="1">
        <v>2010</v>
      </c>
      <c r="X26">
        <v>1.5761533830745938E-3</v>
      </c>
      <c r="Y26">
        <v>1.4749218261413384E-3</v>
      </c>
      <c r="Z26">
        <v>1.4941892639734366E-3</v>
      </c>
      <c r="AA26">
        <v>1.2565055575240809E-3</v>
      </c>
      <c r="AB26">
        <v>9.3176851033509409E-4</v>
      </c>
      <c r="AC26">
        <v>6.8767908309455583E-4</v>
      </c>
      <c r="AD26">
        <v>1.0026861734704052E-3</v>
      </c>
      <c r="AE26">
        <v>7.3673870333988212E-4</v>
      </c>
      <c r="AF26">
        <v>2.506265664160401E-4</v>
      </c>
      <c r="AG26">
        <v>2.7142303218301669E-4</v>
      </c>
      <c r="AH26">
        <v>1.3399437223636607E-4</v>
      </c>
      <c r="AI26">
        <v>2.7519779841761265E-4</v>
      </c>
      <c r="AJ26">
        <v>4.36808386721025E-4</v>
      </c>
      <c r="AK26">
        <v>2.82011683341167E-4</v>
      </c>
      <c r="AL26">
        <v>3.8839979285344381E-4</v>
      </c>
      <c r="AM26">
        <v>2.5358184354000256E-4</v>
      </c>
    </row>
    <row r="27" spans="2:39" x14ac:dyDescent="0.75">
      <c r="B27" s="17"/>
      <c r="C27" s="1">
        <v>2011</v>
      </c>
      <c r="D27">
        <v>3.209685938325275E-3</v>
      </c>
      <c r="E27">
        <v>3.1958892091740821E-3</v>
      </c>
      <c r="F27">
        <v>1.7794725135049253E-3</v>
      </c>
      <c r="G27">
        <v>2.5396069024241331E-3</v>
      </c>
      <c r="H27">
        <v>2.6444435765245015E-3</v>
      </c>
      <c r="I27">
        <v>1.9303254024982202E-3</v>
      </c>
      <c r="J27">
        <v>1.7945225649709194E-3</v>
      </c>
      <c r="K27">
        <v>1.5476190476190477E-3</v>
      </c>
      <c r="L27">
        <v>1.0553969160479726E-3</v>
      </c>
      <c r="M27">
        <v>1.0844947735191637E-3</v>
      </c>
      <c r="N27">
        <v>8.7355266333492268E-4</v>
      </c>
      <c r="O27">
        <v>3.8689659619501107E-4</v>
      </c>
      <c r="P27">
        <v>5.3698907069303181E-4</v>
      </c>
      <c r="Q27">
        <v>8.8781787050542203E-4</v>
      </c>
      <c r="R27">
        <v>7.3143971717664269E-4</v>
      </c>
      <c r="S27">
        <v>1.3343658783582532E-3</v>
      </c>
      <c r="V27" s="17"/>
      <c r="W27" s="1">
        <v>2011</v>
      </c>
      <c r="X27">
        <v>1.9556784328854026E-3</v>
      </c>
      <c r="Y27">
        <v>1.1956308233626262E-3</v>
      </c>
      <c r="Z27">
        <v>6.8125305144595963E-4</v>
      </c>
      <c r="AA27">
        <v>9.9163309575457073E-4</v>
      </c>
      <c r="AB27">
        <v>1.1381743683132257E-3</v>
      </c>
      <c r="AC27">
        <v>8.2590554643841648E-4</v>
      </c>
      <c r="AD27">
        <v>7.4509328810273812E-4</v>
      </c>
      <c r="AE27">
        <v>9.9459190650836075E-4</v>
      </c>
      <c r="AF27">
        <v>3.9387586557397878E-4</v>
      </c>
      <c r="AG27">
        <v>9.1797259196118284E-4</v>
      </c>
      <c r="AH27">
        <v>5.4573981854151034E-4</v>
      </c>
      <c r="AI27">
        <v>2.9247976040058029E-4</v>
      </c>
      <c r="AJ27">
        <v>1.4005602240896358E-4</v>
      </c>
      <c r="AK27">
        <v>1.5054057752839745E-4</v>
      </c>
      <c r="AL27">
        <v>5.6287663068670948E-4</v>
      </c>
      <c r="AM27">
        <v>1.3964980126759049E-4</v>
      </c>
    </row>
    <row r="28" spans="2:39" x14ac:dyDescent="0.75">
      <c r="B28" s="17"/>
      <c r="C28" s="1">
        <v>2012</v>
      </c>
      <c r="D28">
        <v>3.4557634557634558E-3</v>
      </c>
      <c r="E28">
        <v>2.7735796812471672E-3</v>
      </c>
      <c r="F28">
        <v>2.2918258212375861E-3</v>
      </c>
      <c r="G28">
        <v>1.7182709477443483E-3</v>
      </c>
      <c r="H28">
        <v>1.1661026531917026E-3</v>
      </c>
      <c r="I28">
        <v>1.8572864529010212E-3</v>
      </c>
      <c r="J28">
        <v>1.8675855963268663E-3</v>
      </c>
      <c r="K28">
        <v>2.0505293603427623E-3</v>
      </c>
      <c r="L28">
        <v>2.1182854845875555E-3</v>
      </c>
      <c r="M28">
        <v>1.3746717201862241E-3</v>
      </c>
      <c r="N28">
        <v>1.4149989892864364E-3</v>
      </c>
      <c r="O28">
        <v>1.4665704981094137E-3</v>
      </c>
      <c r="P28">
        <v>5.4914881933003845E-4</v>
      </c>
      <c r="Q28">
        <v>1.4318093195554689E-3</v>
      </c>
      <c r="R28">
        <v>9.9028052655207718E-4</v>
      </c>
      <c r="S28">
        <v>7.8257467066649279E-4</v>
      </c>
      <c r="V28" s="17"/>
      <c r="W28" s="1">
        <v>2012</v>
      </c>
      <c r="X28">
        <v>1.3688402190144351E-3</v>
      </c>
      <c r="Y28">
        <v>1.1347875425545329E-3</v>
      </c>
      <c r="Z28">
        <v>8.8133459238275104E-4</v>
      </c>
      <c r="AA28">
        <v>7.024527307849909E-4</v>
      </c>
      <c r="AB28">
        <v>4.3020004302000433E-4</v>
      </c>
      <c r="AC28">
        <v>6.5044175836088676E-4</v>
      </c>
      <c r="AD28">
        <v>7.9713033080908732E-4</v>
      </c>
      <c r="AE28">
        <v>8.2830434268133944E-4</v>
      </c>
      <c r="AF28">
        <v>7.4101519081141163E-4</v>
      </c>
      <c r="AG28">
        <v>1.3525513234420667E-4</v>
      </c>
      <c r="AH28">
        <v>5.4772011502122412E-4</v>
      </c>
      <c r="AI28">
        <v>5.7811822517704874E-4</v>
      </c>
      <c r="AJ28">
        <v>7.8085686026132682E-4</v>
      </c>
      <c r="AK28">
        <v>1.502968362515969E-4</v>
      </c>
      <c r="AL28">
        <v>5.8522311631309441E-4</v>
      </c>
      <c r="AM28">
        <v>2.846367323703124E-4</v>
      </c>
    </row>
    <row r="29" spans="2:39" x14ac:dyDescent="0.75">
      <c r="B29" s="17"/>
      <c r="C29" s="1">
        <v>2013</v>
      </c>
      <c r="D29">
        <v>2.6398787433312438E-3</v>
      </c>
      <c r="E29">
        <v>3.8160490882678173E-3</v>
      </c>
      <c r="F29">
        <v>2.249483793830893E-3</v>
      </c>
      <c r="G29">
        <v>1.8056335767594896E-3</v>
      </c>
      <c r="H29">
        <v>2.5177413892752743E-3</v>
      </c>
      <c r="I29">
        <v>2.4753751740498168E-3</v>
      </c>
      <c r="J29">
        <v>1.1063656701240593E-3</v>
      </c>
      <c r="K29">
        <v>1.251791176149546E-3</v>
      </c>
      <c r="L29">
        <v>8.2290013519073653E-4</v>
      </c>
      <c r="M29">
        <v>1.0216389783260342E-3</v>
      </c>
      <c r="N29">
        <v>1.0501333669376011E-3</v>
      </c>
      <c r="O29">
        <v>1.3296104241457252E-3</v>
      </c>
      <c r="P29">
        <v>5.5393989752111899E-4</v>
      </c>
      <c r="Q29">
        <v>8.5251491901108269E-4</v>
      </c>
      <c r="R29">
        <v>8.2707285133365492E-4</v>
      </c>
      <c r="S29">
        <v>5.4110952817785585E-4</v>
      </c>
      <c r="V29" s="17"/>
      <c r="W29" s="1">
        <v>2013</v>
      </c>
      <c r="X29">
        <v>7.6639139139139136E-4</v>
      </c>
      <c r="Y29">
        <v>1.0265893214968461E-3</v>
      </c>
      <c r="Z29">
        <v>7.6965249662618084E-4</v>
      </c>
      <c r="AA29">
        <v>1.2938893136505323E-3</v>
      </c>
      <c r="AB29">
        <v>8.6481811793957082E-4</v>
      </c>
      <c r="AC29">
        <v>9.8226466575716234E-4</v>
      </c>
      <c r="AD29">
        <v>4.5672527974423386E-4</v>
      </c>
      <c r="AE29">
        <v>3.5784576847378778E-4</v>
      </c>
      <c r="AF29">
        <v>6.2200659326988865E-4</v>
      </c>
      <c r="AG29">
        <v>3.9308176100628933E-4</v>
      </c>
      <c r="AH29">
        <v>9.7067184358316577E-4</v>
      </c>
      <c r="AI29">
        <v>3.036043913339163E-4</v>
      </c>
      <c r="AJ29">
        <v>1.6126431220770844E-4</v>
      </c>
      <c r="AK29">
        <v>8.0644476702235125E-4</v>
      </c>
      <c r="AL29">
        <v>1.5904825524064E-4</v>
      </c>
      <c r="AM29">
        <v>2.9000217501631262E-4</v>
      </c>
    </row>
    <row r="30" spans="2:39" x14ac:dyDescent="0.75">
      <c r="B30" s="17"/>
      <c r="C30" s="1">
        <v>2014</v>
      </c>
      <c r="D30">
        <v>3.090121222365432E-3</v>
      </c>
      <c r="E30">
        <v>3.4530096936053376E-3</v>
      </c>
      <c r="F30">
        <v>3.1467855232308788E-3</v>
      </c>
      <c r="G30">
        <v>2.5781273420488211E-3</v>
      </c>
      <c r="H30">
        <v>2.3449612403100774E-3</v>
      </c>
      <c r="I30">
        <v>2.0156629520199382E-3</v>
      </c>
      <c r="J30">
        <v>2.2033194271369487E-3</v>
      </c>
      <c r="K30">
        <v>8.2311742832534801E-4</v>
      </c>
      <c r="L30">
        <v>1.5435763476608882E-3</v>
      </c>
      <c r="M30">
        <v>1.1595045513031212E-3</v>
      </c>
      <c r="N30">
        <v>1.4962741000670266E-3</v>
      </c>
      <c r="O30">
        <v>1.0962759342888933E-3</v>
      </c>
      <c r="P30">
        <v>1.6409207270131245E-3</v>
      </c>
      <c r="Q30">
        <v>7.397872371905839E-4</v>
      </c>
      <c r="R30">
        <v>1.0314111579934363E-3</v>
      </c>
      <c r="S30">
        <v>8.0960734043988662E-4</v>
      </c>
      <c r="V30" s="17"/>
      <c r="W30" s="1">
        <v>2014</v>
      </c>
      <c r="X30">
        <v>1.7768270599223387E-3</v>
      </c>
      <c r="Y30">
        <v>1.9334417655313177E-3</v>
      </c>
      <c r="Z30">
        <v>1.3975352560030492E-3</v>
      </c>
      <c r="AA30">
        <v>1.3015441045968171E-3</v>
      </c>
      <c r="AB30">
        <v>1.5626236252868106E-3</v>
      </c>
      <c r="AC30">
        <v>8.8013642114527751E-4</v>
      </c>
      <c r="AD30">
        <v>3.5137891824095805E-4</v>
      </c>
      <c r="AE30">
        <v>5.0129322987494339E-4</v>
      </c>
      <c r="AF30">
        <v>6.2684134645521223E-4</v>
      </c>
      <c r="AG30">
        <v>1.3206550449022716E-4</v>
      </c>
      <c r="AH30">
        <v>2.9213349418708446E-4</v>
      </c>
      <c r="AI30">
        <v>4.4303330133648377E-4</v>
      </c>
      <c r="AJ30">
        <v>1.6157916705939382E-4</v>
      </c>
      <c r="AK30">
        <v>1.8170962801443294E-4</v>
      </c>
      <c r="AL30">
        <v>4.9576124138614843E-4</v>
      </c>
      <c r="AM30">
        <v>4.6535677352637023E-4</v>
      </c>
    </row>
    <row r="31" spans="2:39" x14ac:dyDescent="0.75">
      <c r="B31" s="17"/>
      <c r="C31" s="1">
        <v>2015</v>
      </c>
      <c r="D31">
        <v>4.202405485847386E-3</v>
      </c>
      <c r="E31">
        <v>3.2207411847990077E-3</v>
      </c>
      <c r="F31">
        <v>2.362319042670208E-3</v>
      </c>
      <c r="G31">
        <v>3.0634371035221718E-3</v>
      </c>
      <c r="H31">
        <v>2.1774404606124051E-3</v>
      </c>
      <c r="I31">
        <v>2.8114969910756271E-3</v>
      </c>
      <c r="J31">
        <v>2.0347302496145107E-3</v>
      </c>
      <c r="K31">
        <v>2.077286395415644E-3</v>
      </c>
      <c r="L31">
        <v>2.0777145140345619E-3</v>
      </c>
      <c r="M31">
        <v>9.8698414656714578E-4</v>
      </c>
      <c r="N31">
        <v>1.3687183033656062E-3</v>
      </c>
      <c r="O31">
        <v>1.9479332801701223E-3</v>
      </c>
      <c r="P31">
        <v>1.5136505602534284E-3</v>
      </c>
      <c r="Q31">
        <v>6.1401488986107921E-4</v>
      </c>
      <c r="R31">
        <v>1.432356943350283E-3</v>
      </c>
      <c r="S31">
        <v>1.1373028092825114E-3</v>
      </c>
      <c r="V31" s="17"/>
      <c r="W31" s="1">
        <v>2015</v>
      </c>
      <c r="X31">
        <v>2.0213505148127093E-3</v>
      </c>
      <c r="Y31">
        <v>1.941920979399455E-3</v>
      </c>
      <c r="Z31">
        <v>1.1633317822242904E-3</v>
      </c>
      <c r="AA31">
        <v>8.5135046637165653E-4</v>
      </c>
      <c r="AB31">
        <v>6.6349239429311477E-4</v>
      </c>
      <c r="AC31">
        <v>7.756232686980609E-4</v>
      </c>
      <c r="AD31">
        <v>1.6933186020817584E-3</v>
      </c>
      <c r="AE31">
        <v>1.1100832562442183E-3</v>
      </c>
      <c r="AF31">
        <v>1.0103561505430665E-3</v>
      </c>
      <c r="AG31">
        <v>6.8240960347452635E-4</v>
      </c>
      <c r="AH31">
        <v>7.5385321792525886E-4</v>
      </c>
      <c r="AI31">
        <v>4.4819601105550161E-4</v>
      </c>
      <c r="AJ31">
        <v>6.2475595470519332E-4</v>
      </c>
      <c r="AK31">
        <v>1.5772870662460569E-4</v>
      </c>
      <c r="AL31">
        <v>3.0866579211358904E-4</v>
      </c>
      <c r="AM31">
        <v>4.5231813041839429E-4</v>
      </c>
    </row>
    <row r="32" spans="2:39" x14ac:dyDescent="0.75">
      <c r="B32" s="17"/>
      <c r="C32" s="1">
        <v>2016</v>
      </c>
      <c r="D32">
        <v>3.450278810408922E-3</v>
      </c>
      <c r="E32">
        <v>2.3242843090527428E-3</v>
      </c>
      <c r="F32">
        <v>4.054173243673148E-3</v>
      </c>
      <c r="G32">
        <v>3.6832272857117579E-3</v>
      </c>
      <c r="H32">
        <v>2.9353375667115602E-3</v>
      </c>
      <c r="I32">
        <v>2.142569066344021E-3</v>
      </c>
      <c r="J32">
        <v>1.8474749212348863E-3</v>
      </c>
      <c r="K32">
        <v>1.6831113515555899E-3</v>
      </c>
      <c r="L32">
        <v>2.4049640809347263E-3</v>
      </c>
      <c r="M32">
        <v>8.9783715185099875E-4</v>
      </c>
      <c r="N32">
        <v>1.1917691855821287E-3</v>
      </c>
      <c r="O32">
        <v>1.0212330372475018E-3</v>
      </c>
      <c r="P32">
        <v>1.2034052964024144E-3</v>
      </c>
      <c r="Q32">
        <v>9.2410370497133566E-4</v>
      </c>
      <c r="R32">
        <v>8.8571930333595486E-4</v>
      </c>
      <c r="S32">
        <v>6.9681555292314123E-4</v>
      </c>
      <c r="V32" s="17"/>
      <c r="W32" s="1">
        <v>2016</v>
      </c>
      <c r="X32">
        <v>2.0298128766254361E-3</v>
      </c>
      <c r="Y32">
        <v>1.4175257731958762E-3</v>
      </c>
      <c r="Z32">
        <v>1.830179172256413E-3</v>
      </c>
      <c r="AA32">
        <v>1.6701461377870565E-3</v>
      </c>
      <c r="AB32">
        <v>2.1286033069944396E-3</v>
      </c>
      <c r="AC32">
        <v>7.8865057627137275E-4</v>
      </c>
      <c r="AD32">
        <v>7.0064809949203018E-4</v>
      </c>
      <c r="AE32">
        <v>9.8903458029097994E-4</v>
      </c>
      <c r="AF32">
        <v>1.0163892770931266E-3</v>
      </c>
      <c r="AG32">
        <v>1.209514850154549E-3</v>
      </c>
      <c r="AH32">
        <v>7.1433673833845275E-4</v>
      </c>
      <c r="AI32">
        <v>7.5114549688274615E-4</v>
      </c>
      <c r="AJ32">
        <v>3.1458906802988597E-4</v>
      </c>
      <c r="AK32">
        <v>9.5587063884021027E-4</v>
      </c>
      <c r="AL32">
        <v>6.4992460874538555E-4</v>
      </c>
      <c r="AM32">
        <v>4.8741301031690869E-4</v>
      </c>
    </row>
    <row r="33" spans="2:39" x14ac:dyDescent="0.75">
      <c r="B33" s="17"/>
      <c r="C33" s="1">
        <v>2017</v>
      </c>
      <c r="D33">
        <v>5.0997824968179303E-3</v>
      </c>
      <c r="E33">
        <v>5.5722814408973517E-3</v>
      </c>
      <c r="F33">
        <v>4.4849805380771371E-3</v>
      </c>
      <c r="G33">
        <v>2.5489276924879878E-3</v>
      </c>
      <c r="H33">
        <v>3.0584741057517371E-3</v>
      </c>
      <c r="I33">
        <v>2.3918703283782651E-3</v>
      </c>
      <c r="J33">
        <v>2.1941905450050952E-3</v>
      </c>
      <c r="K33">
        <v>1.8477048978392907E-3</v>
      </c>
      <c r="L33">
        <v>2.0734235882424686E-3</v>
      </c>
      <c r="M33">
        <v>1.5332727084364532E-3</v>
      </c>
      <c r="N33">
        <v>1.484126459329792E-3</v>
      </c>
      <c r="O33">
        <v>9.9126944057924618E-4</v>
      </c>
      <c r="P33">
        <v>1.3974793613001735E-3</v>
      </c>
      <c r="Q33">
        <v>1.8251282016358051E-3</v>
      </c>
      <c r="R33">
        <v>2.6754312510467258E-3</v>
      </c>
      <c r="S33">
        <v>1.3339801115692458E-3</v>
      </c>
      <c r="V33" s="17"/>
      <c r="W33" s="1">
        <v>2017</v>
      </c>
      <c r="X33">
        <v>2.9280712921705919E-3</v>
      </c>
      <c r="Y33">
        <v>2.3880226541181356E-3</v>
      </c>
      <c r="Z33">
        <v>2.2128228957887784E-3</v>
      </c>
      <c r="AA33">
        <v>2.5110606241779266E-3</v>
      </c>
      <c r="AB33">
        <v>1.5399846001539984E-3</v>
      </c>
      <c r="AC33">
        <v>9.0730242355599043E-4</v>
      </c>
      <c r="AD33">
        <v>5.8582308142940832E-4</v>
      </c>
      <c r="AE33">
        <v>8.8805510381919197E-4</v>
      </c>
      <c r="AF33">
        <v>1.5582345910371998E-3</v>
      </c>
      <c r="AG33">
        <v>1.1042933385362538E-3</v>
      </c>
      <c r="AH33">
        <v>7.1895894744410094E-4</v>
      </c>
      <c r="AI33">
        <v>1.1070853462157809E-3</v>
      </c>
      <c r="AJ33">
        <v>4.7468354430379745E-4</v>
      </c>
      <c r="AK33">
        <v>8.0353555644837281E-4</v>
      </c>
      <c r="AL33">
        <v>6.3041765169424748E-4</v>
      </c>
      <c r="AM33">
        <v>6.2058800713676204E-4</v>
      </c>
    </row>
    <row r="34" spans="2:39" x14ac:dyDescent="0.75">
      <c r="B34" s="17"/>
      <c r="C34" s="1">
        <v>2018</v>
      </c>
      <c r="D34">
        <v>5.5494978354790675E-3</v>
      </c>
      <c r="E34">
        <v>5.1849009252660375E-3</v>
      </c>
      <c r="F34">
        <v>4.6824168449538118E-3</v>
      </c>
      <c r="G34">
        <v>4.1083645614879497E-3</v>
      </c>
      <c r="H34">
        <v>2.3076497049285246E-3</v>
      </c>
      <c r="I34">
        <v>4.3827062585045373E-3</v>
      </c>
      <c r="J34">
        <v>3.7802797994212433E-3</v>
      </c>
      <c r="K34">
        <v>1.8103193301308529E-3</v>
      </c>
      <c r="L34">
        <v>1.8497649375633189E-3</v>
      </c>
      <c r="M34">
        <v>2.5900445163901257E-3</v>
      </c>
      <c r="N34">
        <v>1.914636784191687E-3</v>
      </c>
      <c r="O34">
        <v>1.0205188062481264E-3</v>
      </c>
      <c r="P34">
        <v>1.7329143240611166E-3</v>
      </c>
      <c r="Q34">
        <v>1.2499684987777528E-3</v>
      </c>
      <c r="R34">
        <v>2.1605702362159159E-3</v>
      </c>
      <c r="S34">
        <v>1.3074452917325172E-3</v>
      </c>
      <c r="V34" s="17"/>
      <c r="W34" s="1">
        <v>2018</v>
      </c>
      <c r="X34">
        <v>3.0844481835111386E-3</v>
      </c>
      <c r="Y34">
        <v>2.0720020720020721E-3</v>
      </c>
      <c r="Z34">
        <v>2.1029604068693733E-3</v>
      </c>
      <c r="AA34">
        <v>1.8147792961986202E-3</v>
      </c>
      <c r="AB34">
        <v>1.4572752568764045E-3</v>
      </c>
      <c r="AC34">
        <v>1.5853603297549487E-3</v>
      </c>
      <c r="AD34">
        <v>9.6571704490584266E-4</v>
      </c>
      <c r="AE34">
        <v>1.7385523017668277E-3</v>
      </c>
      <c r="AF34">
        <v>5.1298493106764992E-4</v>
      </c>
      <c r="AG34">
        <v>1.0861448645713122E-3</v>
      </c>
      <c r="AH34">
        <v>1.0353846050411128E-3</v>
      </c>
      <c r="AI34">
        <v>1.0610883735031075E-3</v>
      </c>
      <c r="AJ34">
        <v>1.4332351301855244E-3</v>
      </c>
      <c r="AK34">
        <v>3.2378177108628785E-4</v>
      </c>
      <c r="AL34">
        <v>6.6352643565348714E-4</v>
      </c>
      <c r="AM34">
        <v>8.2643603591691023E-4</v>
      </c>
    </row>
    <row r="35" spans="2:39" x14ac:dyDescent="0.75">
      <c r="B35" s="17"/>
      <c r="C35" s="1">
        <v>2019</v>
      </c>
      <c r="D35">
        <v>7.6950912729381298E-3</v>
      </c>
      <c r="E35">
        <v>5.6080090881322304E-3</v>
      </c>
      <c r="F35">
        <v>6.0278497537432996E-3</v>
      </c>
      <c r="G35">
        <v>4.8326494510217222E-3</v>
      </c>
      <c r="H35">
        <v>5.2900685328136719E-3</v>
      </c>
      <c r="I35">
        <v>3.8672360155377413E-3</v>
      </c>
      <c r="J35">
        <v>4.3042324307613934E-3</v>
      </c>
      <c r="K35">
        <v>2.6377245005964282E-3</v>
      </c>
      <c r="L35">
        <v>3.4752421657739041E-3</v>
      </c>
      <c r="M35">
        <v>2.1909060303833693E-3</v>
      </c>
      <c r="N35">
        <v>1.9320214669051878E-3</v>
      </c>
      <c r="O35">
        <v>1.1505986501956925E-3</v>
      </c>
      <c r="P35">
        <v>2.1138190923160158E-3</v>
      </c>
      <c r="Q35">
        <v>1.9765850691804772E-3</v>
      </c>
      <c r="R35">
        <v>1.4111705288175876E-3</v>
      </c>
      <c r="S35">
        <v>1.6895864833081334E-3</v>
      </c>
      <c r="V35" s="17"/>
      <c r="W35" s="1">
        <v>2019</v>
      </c>
      <c r="X35">
        <v>2.9473953995002244E-3</v>
      </c>
      <c r="Y35">
        <v>2.60027302866801E-3</v>
      </c>
      <c r="Z35">
        <v>2.7353076558810771E-3</v>
      </c>
      <c r="AA35">
        <v>2.1802387962335085E-3</v>
      </c>
      <c r="AB35">
        <v>1.3375599508662454E-3</v>
      </c>
      <c r="AC35">
        <v>7.8514945880769449E-4</v>
      </c>
      <c r="AD35">
        <v>1.5313935681470138E-3</v>
      </c>
      <c r="AE35">
        <v>1.8338529249954153E-3</v>
      </c>
      <c r="AF35">
        <v>1.4124293785310734E-3</v>
      </c>
      <c r="AG35">
        <v>1.6872379914080651E-3</v>
      </c>
      <c r="AH35">
        <v>4.3459365493263801E-4</v>
      </c>
      <c r="AI35">
        <v>9.3851602739572981E-4</v>
      </c>
      <c r="AJ35">
        <v>1.4728187115829808E-3</v>
      </c>
      <c r="AK35">
        <v>1.7379569804530957E-4</v>
      </c>
      <c r="AL35">
        <v>9.6061479346781938E-4</v>
      </c>
      <c r="AM35">
        <v>3.1498543192377354E-4</v>
      </c>
    </row>
    <row r="36" spans="2:39" ht="15" customHeight="1" x14ac:dyDescent="0.75">
      <c r="B36" s="17"/>
      <c r="C36" s="1">
        <v>2020</v>
      </c>
      <c r="D36">
        <v>7.8520770010131712E-3</v>
      </c>
      <c r="E36">
        <v>6.6517428845538854E-3</v>
      </c>
      <c r="F36">
        <v>6.3172822793785858E-3</v>
      </c>
      <c r="G36">
        <v>4.2335508908096665E-3</v>
      </c>
      <c r="H36">
        <v>3.8515031560928639E-3</v>
      </c>
      <c r="I36">
        <v>4.9743173830765069E-3</v>
      </c>
      <c r="J36">
        <v>3.7014188772362738E-3</v>
      </c>
      <c r="K36">
        <v>2.2363465160075329E-3</v>
      </c>
      <c r="L36">
        <v>2.081420263238445E-3</v>
      </c>
      <c r="M36">
        <v>1.6388276079420108E-3</v>
      </c>
      <c r="N36">
        <v>2.6670222696359514E-3</v>
      </c>
      <c r="O36">
        <v>2.3974051614722887E-3</v>
      </c>
      <c r="P36">
        <v>2.3651145602365115E-3</v>
      </c>
      <c r="Q36">
        <v>2.445548337791364E-3</v>
      </c>
      <c r="R36">
        <v>2.08955223880597E-3</v>
      </c>
      <c r="S36">
        <v>1.7359855334538878E-3</v>
      </c>
      <c r="V36" s="17"/>
      <c r="W36" s="1">
        <v>2020</v>
      </c>
      <c r="X36">
        <v>4.4940934771443243E-3</v>
      </c>
      <c r="Y36">
        <v>2.726387536514119E-3</v>
      </c>
      <c r="Z36">
        <v>2.3249806251614568E-3</v>
      </c>
      <c r="AA36">
        <v>1.9248120300751879E-3</v>
      </c>
      <c r="AB36">
        <v>2.432417491293051E-3</v>
      </c>
      <c r="AC36">
        <v>2.2436616558223019E-3</v>
      </c>
      <c r="AD36">
        <v>1.9984717568917888E-3</v>
      </c>
      <c r="AE36">
        <v>1.3454011741682974E-3</v>
      </c>
      <c r="AF36">
        <v>1.2807377049180327E-3</v>
      </c>
      <c r="AG36">
        <v>1.3627691469065141E-3</v>
      </c>
      <c r="AH36">
        <v>1.0153756890049319E-3</v>
      </c>
      <c r="AI36">
        <v>1.0691103474608629E-3</v>
      </c>
      <c r="AJ36">
        <v>2.4007682458386682E-3</v>
      </c>
      <c r="AK36">
        <v>3.28866233659459E-4</v>
      </c>
      <c r="AL36">
        <v>6.4479729185137424E-4</v>
      </c>
      <c r="AM36">
        <v>4.7468354430379745E-4</v>
      </c>
    </row>
    <row r="37" spans="2:39" x14ac:dyDescent="0.75">
      <c r="B37" s="17"/>
      <c r="C37" s="1">
        <v>2021</v>
      </c>
      <c r="D37">
        <v>9.1289463674400911E-3</v>
      </c>
      <c r="E37">
        <v>8.607952720498491E-3</v>
      </c>
      <c r="F37">
        <v>6.7200827087102611E-3</v>
      </c>
      <c r="G37">
        <v>7.5507314771118455E-3</v>
      </c>
      <c r="H37">
        <v>5.8895968303260696E-3</v>
      </c>
      <c r="I37">
        <v>6.1698327650592626E-3</v>
      </c>
      <c r="J37">
        <v>4.0442622029994947E-3</v>
      </c>
      <c r="K37">
        <v>4.8195603620547782E-3</v>
      </c>
      <c r="L37">
        <v>5.026974006866111E-3</v>
      </c>
      <c r="M37">
        <v>4.5431600201918223E-3</v>
      </c>
      <c r="N37">
        <v>3.1914893617021275E-3</v>
      </c>
      <c r="O37">
        <v>3.1069058042649342E-3</v>
      </c>
      <c r="P37">
        <v>2.9700029700029701E-3</v>
      </c>
      <c r="Q37">
        <v>2.9025358997861288E-3</v>
      </c>
      <c r="R37">
        <v>2.540156892043332E-3</v>
      </c>
      <c r="S37">
        <v>2.1709240900209857E-3</v>
      </c>
      <c r="V37" s="17"/>
      <c r="W37" s="1">
        <v>2021</v>
      </c>
      <c r="X37">
        <v>5.0293378038558257E-3</v>
      </c>
      <c r="Y37">
        <v>3.1134461957579296E-3</v>
      </c>
      <c r="Z37">
        <v>4.6382786832442182E-3</v>
      </c>
      <c r="AA37">
        <v>2.7680828017812012E-3</v>
      </c>
      <c r="AB37">
        <v>4.1054091539528435E-3</v>
      </c>
      <c r="AC37">
        <v>2.917742116485243E-3</v>
      </c>
      <c r="AD37">
        <v>1.1776482364717659E-3</v>
      </c>
      <c r="AE37">
        <v>1.8343014368694588E-3</v>
      </c>
      <c r="AF37">
        <v>1.920245791461307E-3</v>
      </c>
      <c r="AG37">
        <v>1.4983314036641014E-3</v>
      </c>
      <c r="AH37">
        <v>7.2568940493468795E-4</v>
      </c>
      <c r="AI37">
        <v>2.2899015342340281E-3</v>
      </c>
      <c r="AJ37">
        <v>1.6034634811192174E-3</v>
      </c>
      <c r="AK37">
        <v>2.1374547846103255E-3</v>
      </c>
      <c r="AL37">
        <v>1.1351658152923053E-3</v>
      </c>
      <c r="AM37">
        <v>6.3527356467878984E-4</v>
      </c>
    </row>
    <row r="38" spans="2:39" x14ac:dyDescent="0.75">
      <c r="B38" s="18"/>
      <c r="C38" s="1">
        <v>2022</v>
      </c>
      <c r="D38">
        <v>9.5779324436498312E-3</v>
      </c>
      <c r="E38">
        <v>8.2601961796592675E-3</v>
      </c>
      <c r="F38">
        <v>5.8540392871081048E-3</v>
      </c>
      <c r="G38">
        <v>5.5733428198743032E-3</v>
      </c>
      <c r="H38">
        <v>5.588093063242169E-3</v>
      </c>
      <c r="I38">
        <v>5.7640021750951604E-3</v>
      </c>
      <c r="J38">
        <v>5.0853203751836367E-3</v>
      </c>
      <c r="K38">
        <v>3.1899810964083177E-3</v>
      </c>
      <c r="L38">
        <v>3.8163240182198695E-3</v>
      </c>
      <c r="M38">
        <v>2.2773279352226719E-3</v>
      </c>
      <c r="N38">
        <v>3.6173633440514468E-3</v>
      </c>
      <c r="O38">
        <v>2.8220685762664031E-3</v>
      </c>
      <c r="P38">
        <v>2.972209838014564E-3</v>
      </c>
      <c r="Q38">
        <v>2.1538461538461538E-3</v>
      </c>
      <c r="R38">
        <v>1.4981273408239701E-3</v>
      </c>
      <c r="S38">
        <v>3.4835619420857827E-3</v>
      </c>
      <c r="V38" s="18"/>
      <c r="W38" s="1">
        <v>2022</v>
      </c>
      <c r="X38">
        <v>4.2784908595877094E-3</v>
      </c>
      <c r="Y38">
        <v>3.9090494494755362E-3</v>
      </c>
      <c r="Z38">
        <v>2.5818111405150712E-3</v>
      </c>
      <c r="AA38">
        <v>3.253208024579794E-3</v>
      </c>
      <c r="AB38">
        <v>2.5646743978590546E-3</v>
      </c>
      <c r="AC38">
        <v>2.3647317155565564E-3</v>
      </c>
      <c r="AD38">
        <v>1.4120969639915275E-3</v>
      </c>
      <c r="AE38">
        <v>2.0857616097171953E-3</v>
      </c>
      <c r="AF38">
        <v>1.0238689447750688E-3</v>
      </c>
      <c r="AG38">
        <v>1.4970059880239522E-3</v>
      </c>
      <c r="AH38">
        <v>2.1791239921551534E-3</v>
      </c>
      <c r="AI38">
        <v>1.0698456365581537E-3</v>
      </c>
      <c r="AJ38">
        <v>1.2833881447020133E-3</v>
      </c>
      <c r="AK38">
        <v>8.2740360747972862E-4</v>
      </c>
      <c r="AL38">
        <v>4.9047657974331726E-4</v>
      </c>
      <c r="AM38">
        <v>1.9143335726250299E-3</v>
      </c>
    </row>
    <row r="39" spans="2:39" ht="15" customHeight="1" x14ac:dyDescent="0.75">
      <c r="B39" s="20" t="s">
        <v>2</v>
      </c>
      <c r="C39" s="1">
        <v>2023</v>
      </c>
      <c r="D39">
        <v>1.0230611986327078E-2</v>
      </c>
      <c r="E39">
        <v>9.1677707441772775E-3</v>
      </c>
      <c r="F39">
        <v>8.2127604495536802E-3</v>
      </c>
      <c r="G39">
        <v>7.3504035382189964E-3</v>
      </c>
      <c r="H39">
        <v>6.5680362614723448E-3</v>
      </c>
      <c r="I39">
        <v>5.856471063805874E-3</v>
      </c>
      <c r="J39">
        <v>5.2098283392381303E-3</v>
      </c>
      <c r="K39">
        <v>4.6245025372138385E-3</v>
      </c>
      <c r="L39">
        <v>4.0978402305883533E-3</v>
      </c>
      <c r="M39">
        <v>3.6271215940375857E-3</v>
      </c>
      <c r="N39">
        <v>3.2091496133028158E-3</v>
      </c>
      <c r="O39">
        <v>2.8403594773242806E-3</v>
      </c>
      <c r="P39">
        <v>2.5171069699905235E-3</v>
      </c>
      <c r="Q39">
        <v>2.235803806604346E-3</v>
      </c>
      <c r="R39">
        <v>1.9927865376009836E-3</v>
      </c>
      <c r="S39">
        <v>1.7840600033158507E-3</v>
      </c>
      <c r="V39" s="20" t="s">
        <v>2</v>
      </c>
      <c r="W39" s="1">
        <v>2023</v>
      </c>
      <c r="X39">
        <v>4.6663655083475078E-3</v>
      </c>
      <c r="Y39">
        <v>4.1673652926423645E-3</v>
      </c>
      <c r="Z39">
        <v>3.7136377380333936E-3</v>
      </c>
      <c r="AA39">
        <v>3.3049567462366154E-3</v>
      </c>
      <c r="AB39">
        <v>2.9402823529945735E-3</v>
      </c>
      <c r="AC39">
        <v>2.6175615280264837E-3</v>
      </c>
      <c r="AD39">
        <v>2.3338297345103409E-3</v>
      </c>
      <c r="AE39">
        <v>2.0854876283555404E-3</v>
      </c>
      <c r="AF39">
        <v>1.8686014949470286E-3</v>
      </c>
      <c r="AG39">
        <v>1.6791453322769947E-3</v>
      </c>
      <c r="AH39">
        <v>1.5131853721238268E-3</v>
      </c>
      <c r="AI39">
        <v>1.367044243905805E-3</v>
      </c>
      <c r="AJ39">
        <v>1.2374630323111198E-3</v>
      </c>
      <c r="AK39">
        <v>1.1217370314507945E-3</v>
      </c>
      <c r="AL39">
        <v>1.0177767633203049E-3</v>
      </c>
      <c r="AM39">
        <v>9.2406199299546027E-4</v>
      </c>
    </row>
    <row r="40" spans="2:39" x14ac:dyDescent="0.75">
      <c r="B40" s="19"/>
      <c r="C40" s="1">
        <v>2024</v>
      </c>
      <c r="D40">
        <v>1.1230137147194921E-2</v>
      </c>
      <c r="E40">
        <v>1.0047069949379732E-2</v>
      </c>
      <c r="F40">
        <v>8.9888207988469276E-3</v>
      </c>
      <c r="G40">
        <v>8.0397031389781264E-3</v>
      </c>
      <c r="H40">
        <v>7.1841746180072771E-3</v>
      </c>
      <c r="I40">
        <v>6.409067222422184E-3</v>
      </c>
      <c r="J40">
        <v>5.7048340298640945E-3</v>
      </c>
      <c r="K40">
        <v>5.0655249143357339E-3</v>
      </c>
      <c r="L40">
        <v>4.4877085376295953E-3</v>
      </c>
      <c r="M40">
        <v>3.9689767787176857E-3</v>
      </c>
      <c r="N40">
        <v>3.5067426741045822E-3</v>
      </c>
      <c r="O40">
        <v>3.0977382166618157E-3</v>
      </c>
      <c r="P40">
        <v>2.7381544976262336E-3</v>
      </c>
      <c r="Q40">
        <v>2.424040577947777E-3</v>
      </c>
      <c r="R40">
        <v>2.1515535614714666E-3</v>
      </c>
      <c r="S40">
        <v>1.9168857541321427E-3</v>
      </c>
      <c r="V40" s="19"/>
      <c r="W40" s="1">
        <v>2024</v>
      </c>
      <c r="X40">
        <v>5.1798649950054385E-3</v>
      </c>
      <c r="Y40">
        <v>4.6373262677833109E-3</v>
      </c>
      <c r="Z40">
        <v>4.1393141872500478E-3</v>
      </c>
      <c r="AA40">
        <v>3.686186201153989E-3</v>
      </c>
      <c r="AB40">
        <v>3.2779074632984366E-3</v>
      </c>
      <c r="AC40">
        <v>2.9135617300458968E-3</v>
      </c>
      <c r="AD40">
        <v>2.5911608174168398E-3</v>
      </c>
      <c r="AE40">
        <v>2.3077688911661448E-3</v>
      </c>
      <c r="AF40">
        <v>2.059799443690725E-3</v>
      </c>
      <c r="AG40">
        <v>1.8433265388909464E-3</v>
      </c>
      <c r="AH40">
        <v>1.6543310214138839E-3</v>
      </c>
      <c r="AI40">
        <v>1.4888882048953646E-3</v>
      </c>
      <c r="AJ40">
        <v>1.3433360862730238E-3</v>
      </c>
      <c r="AK40">
        <v>1.2144389964173876E-3</v>
      </c>
      <c r="AL40">
        <v>1.0995183433937239E-3</v>
      </c>
      <c r="AM40">
        <v>9.9650256765614759E-4</v>
      </c>
    </row>
    <row r="41" spans="2:39" x14ac:dyDescent="0.75">
      <c r="B41" s="19"/>
      <c r="C41" s="1">
        <v>2025</v>
      </c>
      <c r="D41">
        <v>1.2364412552098024E-2</v>
      </c>
      <c r="E41">
        <v>1.1046297568294268E-2</v>
      </c>
      <c r="F41">
        <v>9.8668207437284713E-3</v>
      </c>
      <c r="G41">
        <v>8.8133638600311742E-3</v>
      </c>
      <c r="H41">
        <v>7.8702924503791342E-3</v>
      </c>
      <c r="I41">
        <v>7.0217049545181487E-3</v>
      </c>
      <c r="J41">
        <v>6.2539457801833766E-3</v>
      </c>
      <c r="K41">
        <v>5.5571232152807157E-3</v>
      </c>
      <c r="L41">
        <v>4.9252184500014496E-3</v>
      </c>
      <c r="M41">
        <v>4.3549609404792723E-3</v>
      </c>
      <c r="N41">
        <v>3.8441656539982987E-3</v>
      </c>
      <c r="O41">
        <v>3.3903589564245294E-3</v>
      </c>
      <c r="P41">
        <v>2.9901946668952763E-3</v>
      </c>
      <c r="Q41">
        <v>2.6396271713936981E-3</v>
      </c>
      <c r="R41">
        <v>2.3344151812346356E-3</v>
      </c>
      <c r="S41">
        <v>2.0704780599292275E-3</v>
      </c>
      <c r="V41" s="19"/>
      <c r="W41" s="1">
        <v>2025</v>
      </c>
      <c r="X41">
        <v>5.7337781938450651E-3</v>
      </c>
      <c r="Y41">
        <v>5.1493917482512627E-3</v>
      </c>
      <c r="Z41">
        <v>4.608467741201128E-3</v>
      </c>
      <c r="AA41">
        <v>4.1114518976822301E-3</v>
      </c>
      <c r="AB41">
        <v>3.6589375884503424E-3</v>
      </c>
      <c r="AC41">
        <v>3.2510795641070532E-3</v>
      </c>
      <c r="AD41">
        <v>2.8870839380926959E-3</v>
      </c>
      <c r="AE41">
        <v>2.5650263842234983E-3</v>
      </c>
      <c r="AF41">
        <v>2.2819990577211575E-3</v>
      </c>
      <c r="AG41">
        <v>2.0344276755907445E-3</v>
      </c>
      <c r="AH41">
        <v>1.818393455302249E-3</v>
      </c>
      <c r="AI41">
        <v>1.6298834149758011E-3</v>
      </c>
      <c r="AJ41">
        <v>1.4649811764735573E-3</v>
      </c>
      <c r="AK41">
        <v>1.3200390907082209E-3</v>
      </c>
      <c r="AL41">
        <v>1.1918433419904108E-3</v>
      </c>
      <c r="AM41">
        <v>1.0777397496592406E-3</v>
      </c>
    </row>
    <row r="42" spans="2:39" x14ac:dyDescent="0.75">
      <c r="B42" s="19"/>
      <c r="C42" s="1">
        <v>2026</v>
      </c>
      <c r="D42">
        <v>1.364079872019365E-2</v>
      </c>
      <c r="E42">
        <v>1.2180357631934254E-2</v>
      </c>
      <c r="F42">
        <v>1.0865467479867996E-2</v>
      </c>
      <c r="G42">
        <v>9.6898052944162823E-3</v>
      </c>
      <c r="H42">
        <v>8.6413317461248862E-3</v>
      </c>
      <c r="I42">
        <v>7.7044515430165226E-3</v>
      </c>
      <c r="J42">
        <v>6.8629095323939305E-3</v>
      </c>
      <c r="K42">
        <v>6.1025788096964175E-3</v>
      </c>
      <c r="L42">
        <v>5.4132369615225422E-3</v>
      </c>
      <c r="M42">
        <v>4.7887982371942776E-3</v>
      </c>
      <c r="N42">
        <v>4.2261400521161679E-3</v>
      </c>
      <c r="O42">
        <v>3.7232794242133566E-3</v>
      </c>
      <c r="P42">
        <v>3.2778378460127724E-3</v>
      </c>
      <c r="Q42">
        <v>2.8863846847472616E-3</v>
      </c>
      <c r="R42">
        <v>2.5446451652017033E-3</v>
      </c>
      <c r="S42">
        <v>2.2481035540223284E-3</v>
      </c>
      <c r="V42" s="19"/>
      <c r="W42" s="1">
        <v>2026</v>
      </c>
      <c r="X42">
        <v>6.3253638955703198E-3</v>
      </c>
      <c r="Y42">
        <v>5.7010289325237773E-3</v>
      </c>
      <c r="Z42">
        <v>5.1190977762018636E-3</v>
      </c>
      <c r="AA42">
        <v>4.5797888040004994E-3</v>
      </c>
      <c r="AB42">
        <v>4.0837771529937958E-3</v>
      </c>
      <c r="AC42">
        <v>3.6318903998890902E-3</v>
      </c>
      <c r="AD42">
        <v>3.2244712367562644E-3</v>
      </c>
      <c r="AE42">
        <v>2.8608467703416488E-3</v>
      </c>
      <c r="AF42">
        <v>2.5391555427739573E-3</v>
      </c>
      <c r="AG42">
        <v>2.256516984596679E-3</v>
      </c>
      <c r="AH42">
        <v>2.0093684265656158E-3</v>
      </c>
      <c r="AI42">
        <v>1.7937976199677947E-3</v>
      </c>
      <c r="AJ42">
        <v>1.6057970938263438E-3</v>
      </c>
      <c r="AK42">
        <v>1.4414580224125539E-3</v>
      </c>
      <c r="AL42">
        <v>1.2971461265752326E-3</v>
      </c>
      <c r="AM42">
        <v>1.1696680986342976E-3</v>
      </c>
    </row>
    <row r="43" spans="2:39" x14ac:dyDescent="0.75">
      <c r="B43" s="19"/>
      <c r="C43" s="1">
        <v>2027</v>
      </c>
      <c r="D43">
        <v>1.5055827649516617E-2</v>
      </c>
      <c r="E43">
        <v>1.3455627069448582E-2</v>
      </c>
      <c r="F43">
        <v>1.1999042527632654E-2</v>
      </c>
      <c r="G43">
        <v>1.0687597615958399E-2</v>
      </c>
      <c r="H43">
        <v>9.5159655863189235E-3</v>
      </c>
      <c r="I43">
        <v>8.4726576063911228E-3</v>
      </c>
      <c r="J43">
        <v>7.54210519531968E-3</v>
      </c>
      <c r="K43">
        <v>6.7077052588940108E-3</v>
      </c>
      <c r="L43">
        <v>5.9548754398481094E-3</v>
      </c>
      <c r="M43">
        <v>5.2730762422214111E-3</v>
      </c>
      <c r="N43">
        <v>4.656156633326242E-3</v>
      </c>
      <c r="O43">
        <v>4.101129719463084E-3</v>
      </c>
      <c r="P43">
        <v>3.6061946644655911E-3</v>
      </c>
      <c r="Q43">
        <v>3.1690511485204216E-3</v>
      </c>
      <c r="R43">
        <v>2.7861786527075367E-3</v>
      </c>
      <c r="S43">
        <v>2.4530809073940356E-3</v>
      </c>
      <c r="V43" s="19"/>
      <c r="W43" s="1">
        <v>2027</v>
      </c>
      <c r="X43">
        <v>6.9514588715751677E-3</v>
      </c>
      <c r="Y43">
        <v>6.2893615005143507E-3</v>
      </c>
      <c r="Z43">
        <v>5.6684667231045394E-3</v>
      </c>
      <c r="AA43">
        <v>5.0889820241806485E-3</v>
      </c>
      <c r="AB43">
        <v>4.551288338579461E-3</v>
      </c>
      <c r="AC43">
        <v>4.0562886907945196E-3</v>
      </c>
      <c r="AD43">
        <v>3.6050431465252503E-3</v>
      </c>
      <c r="AE43">
        <v>3.1980806841693482E-3</v>
      </c>
      <c r="AF43">
        <v>2.834848040054272E-3</v>
      </c>
      <c r="AG43">
        <v>2.5135456344834006E-3</v>
      </c>
      <c r="AH43">
        <v>2.2313194585006162E-3</v>
      </c>
      <c r="AI43">
        <v>1.9846178471330401E-3</v>
      </c>
      <c r="AJ43">
        <v>1.7695344712221727E-3</v>
      </c>
      <c r="AK43">
        <v>1.5820667189127839E-3</v>
      </c>
      <c r="AL43">
        <v>1.4183125788544992E-3</v>
      </c>
      <c r="AM43">
        <v>1.2746501869019618E-3</v>
      </c>
    </row>
    <row r="44" spans="2:39" x14ac:dyDescent="0.75">
      <c r="B44" s="19"/>
      <c r="C44" s="1">
        <v>2028</v>
      </c>
      <c r="D44">
        <v>1.6595725759783058E-2</v>
      </c>
      <c r="E44">
        <v>1.4867651006275778E-2</v>
      </c>
      <c r="F44">
        <v>1.3272969094107925E-2</v>
      </c>
      <c r="G44">
        <v>1.1820426454676536E-2</v>
      </c>
      <c r="H44">
        <v>1.0512639517101336E-2</v>
      </c>
      <c r="I44">
        <v>9.3452446451310379E-3</v>
      </c>
      <c r="J44">
        <v>8.307275894983316E-3</v>
      </c>
      <c r="K44">
        <v>7.3831797707688005E-3</v>
      </c>
      <c r="L44">
        <v>6.5560109204149371E-3</v>
      </c>
      <c r="M44">
        <v>5.8107469989183615E-3</v>
      </c>
      <c r="N44">
        <v>5.1365445950216169E-3</v>
      </c>
      <c r="O44">
        <v>4.5271889773268043E-3</v>
      </c>
      <c r="P44">
        <v>3.9798172252813483E-3</v>
      </c>
      <c r="Q44">
        <v>3.4927918311604238E-3</v>
      </c>
      <c r="R44">
        <v>3.0638749241836262E-3</v>
      </c>
      <c r="S44">
        <v>2.689451453170703E-3</v>
      </c>
      <c r="V44" s="19"/>
      <c r="W44" s="1">
        <v>2028</v>
      </c>
      <c r="X44">
        <v>7.6079331392791731E-3</v>
      </c>
      <c r="Y44">
        <v>6.9111982380027828E-3</v>
      </c>
      <c r="Z44">
        <v>6.253564022119483E-3</v>
      </c>
      <c r="AA44">
        <v>5.6360904972147284E-3</v>
      </c>
      <c r="AB44">
        <v>5.0590434437157274E-3</v>
      </c>
      <c r="AC44">
        <v>4.5229652342909949E-3</v>
      </c>
      <c r="AD44">
        <v>4.0289852571915126E-3</v>
      </c>
      <c r="AE44">
        <v>3.5783943504202513E-3</v>
      </c>
      <c r="AF44">
        <v>3.1719061239776831E-3</v>
      </c>
      <c r="AG44">
        <v>2.8090855803646628E-3</v>
      </c>
      <c r="AH44">
        <v>2.4881940275814736E-3</v>
      </c>
      <c r="AI44">
        <v>2.206403302022287E-3</v>
      </c>
      <c r="AJ44">
        <v>1.9601721352270713E-3</v>
      </c>
      <c r="AK44">
        <v>1.7455995091016747E-3</v>
      </c>
      <c r="AL44">
        <v>1.5586870300826063E-3</v>
      </c>
      <c r="AM44">
        <v>1.3955387809144017E-3</v>
      </c>
    </row>
    <row r="45" spans="2:39" x14ac:dyDescent="0.75">
      <c r="B45" s="19"/>
      <c r="C45" s="1">
        <v>2029</v>
      </c>
      <c r="D45">
        <v>1.8239513937729636E-2</v>
      </c>
      <c r="E45">
        <v>1.6402064540995295E-2</v>
      </c>
      <c r="F45">
        <v>1.4681826306075582E-2</v>
      </c>
      <c r="G45">
        <v>1.309279067143199E-2</v>
      </c>
      <c r="H45">
        <v>1.164446923566187E-2</v>
      </c>
      <c r="I45">
        <v>1.0340545517123696E-2</v>
      </c>
      <c r="J45">
        <v>9.1775865186933328E-3</v>
      </c>
      <c r="K45">
        <v>8.1451223454745043E-3</v>
      </c>
      <c r="L45">
        <v>7.2276031844951101E-3</v>
      </c>
      <c r="M45">
        <v>6.4077471399938586E-3</v>
      </c>
      <c r="N45">
        <v>5.6701069613472807E-3</v>
      </c>
      <c r="O45">
        <v>5.0035480551919483E-3</v>
      </c>
      <c r="P45">
        <v>4.401793507059896E-3</v>
      </c>
      <c r="Q45">
        <v>3.8620931865378213E-3</v>
      </c>
      <c r="R45">
        <v>3.382955139951899E-3</v>
      </c>
      <c r="S45">
        <v>2.9621893466200478E-3</v>
      </c>
      <c r="V45" s="19"/>
      <c r="W45" s="1">
        <v>2029</v>
      </c>
      <c r="X45">
        <v>8.2887987200072778E-3</v>
      </c>
      <c r="Y45">
        <v>7.5624773255255654E-3</v>
      </c>
      <c r="Z45">
        <v>6.8711707811844507E-3</v>
      </c>
      <c r="AA45">
        <v>6.2179702940511564E-3</v>
      </c>
      <c r="AB45">
        <v>5.6038991925838923E-3</v>
      </c>
      <c r="AC45">
        <v>5.02928099250337E-3</v>
      </c>
      <c r="AD45">
        <v>4.4948183873997436E-3</v>
      </c>
      <c r="AE45">
        <v>4.0018656067319957E-3</v>
      </c>
      <c r="AF45">
        <v>3.5519425445605817E-3</v>
      </c>
      <c r="AG45">
        <v>3.1459457884003704E-3</v>
      </c>
      <c r="AH45">
        <v>2.7835572440989128E-3</v>
      </c>
      <c r="AI45">
        <v>2.4630981168418508E-3</v>
      </c>
      <c r="AJ45">
        <v>2.1817653732317428E-3</v>
      </c>
      <c r="AK45">
        <v>1.9360275356140571E-3</v>
      </c>
      <c r="AL45">
        <v>1.7219882945097081E-3</v>
      </c>
      <c r="AM45">
        <v>1.5356528449175142E-3</v>
      </c>
    </row>
    <row r="46" spans="2:39" x14ac:dyDescent="0.75">
      <c r="B46" s="19"/>
      <c r="C46" s="1">
        <v>2030</v>
      </c>
      <c r="D46">
        <v>1.9962489838518737E-2</v>
      </c>
      <c r="E46">
        <v>1.8037975277834985E-2</v>
      </c>
      <c r="F46">
        <v>1.6210663221425274E-2</v>
      </c>
      <c r="G46">
        <v>1.4498324152940131E-2</v>
      </c>
      <c r="H46">
        <v>1.2915058141891792E-2</v>
      </c>
      <c r="I46">
        <v>1.1471131291259861E-2</v>
      </c>
      <c r="J46">
        <v>1.0171268730157137E-2</v>
      </c>
      <c r="K46">
        <v>9.0129362586548519E-3</v>
      </c>
      <c r="L46">
        <v>7.9861339458837527E-3</v>
      </c>
      <c r="M46">
        <v>7.0753048705848335E-3</v>
      </c>
      <c r="N46">
        <v>6.2628363357730395E-3</v>
      </c>
      <c r="O46">
        <v>5.5328708957907632E-3</v>
      </c>
      <c r="P46">
        <v>4.8739950909566223E-3</v>
      </c>
      <c r="Q46">
        <v>4.2798712790283328E-3</v>
      </c>
      <c r="R46">
        <v>3.7478514557782012E-3</v>
      </c>
      <c r="S46">
        <v>3.276572447526817E-3</v>
      </c>
      <c r="V46" s="19"/>
      <c r="W46" s="1">
        <v>2030</v>
      </c>
      <c r="X46">
        <v>8.9855702974995528E-3</v>
      </c>
      <c r="Y46">
        <v>8.2373179487843229E-3</v>
      </c>
      <c r="Z46">
        <v>7.5172931007786202E-3</v>
      </c>
      <c r="AA46">
        <v>6.831375150634764E-3</v>
      </c>
      <c r="AB46">
        <v>6.1825791566132741E-3</v>
      </c>
      <c r="AC46">
        <v>5.5718917530088695E-3</v>
      </c>
      <c r="AD46">
        <v>4.9996936343717595E-3</v>
      </c>
      <c r="AE46">
        <v>4.4668467010390029E-3</v>
      </c>
      <c r="AF46">
        <v>3.9749285023465185E-3</v>
      </c>
      <c r="AG46">
        <v>3.5256862727770137E-3</v>
      </c>
      <c r="AH46">
        <v>3.1201979241248356E-3</v>
      </c>
      <c r="AI46">
        <v>2.7582609035961443E-3</v>
      </c>
      <c r="AJ46">
        <v>2.4382553233144996E-3</v>
      </c>
      <c r="AK46">
        <v>2.1574025652835813E-3</v>
      </c>
      <c r="AL46">
        <v>1.9121803393157789E-3</v>
      </c>
      <c r="AM46">
        <v>1.6986964483935022E-3</v>
      </c>
    </row>
    <row r="47" spans="2:39" x14ac:dyDescent="0.75">
      <c r="B47" s="19"/>
      <c r="C47" s="1">
        <v>2031</v>
      </c>
      <c r="D47">
        <v>2.1737549728043291E-2</v>
      </c>
      <c r="E47">
        <v>1.9751427125028465E-2</v>
      </c>
      <c r="F47">
        <v>1.7838663532076904E-2</v>
      </c>
      <c r="G47">
        <v>1.6021495429533527E-2</v>
      </c>
      <c r="H47">
        <v>1.4317115518301872E-2</v>
      </c>
      <c r="I47">
        <v>1.2739738302881012E-2</v>
      </c>
      <c r="J47">
        <v>1.1300373631314045E-2</v>
      </c>
      <c r="K47">
        <v>1.0004763037864284E-2</v>
      </c>
      <c r="L47">
        <v>8.8512399024641385E-3</v>
      </c>
      <c r="M47">
        <v>7.8302489141900428E-3</v>
      </c>
      <c r="N47">
        <v>6.9262157500721167E-3</v>
      </c>
      <c r="O47">
        <v>6.121202680403625E-3</v>
      </c>
      <c r="P47">
        <v>5.398956414433242E-3</v>
      </c>
      <c r="Q47">
        <v>4.7477965405006784E-3</v>
      </c>
      <c r="R47">
        <v>4.1613260903023063E-3</v>
      </c>
      <c r="S47">
        <v>3.6369890254177649E-3</v>
      </c>
      <c r="V47" s="19"/>
      <c r="W47" s="1">
        <v>2031</v>
      </c>
      <c r="X47">
        <v>9.687618192816062E-3</v>
      </c>
      <c r="Y47">
        <v>8.9273042173489362E-3</v>
      </c>
      <c r="Z47">
        <v>8.1861569186837228E-3</v>
      </c>
      <c r="AA47">
        <v>7.4723788423506536E-3</v>
      </c>
      <c r="AB47">
        <v>6.791810003689878E-3</v>
      </c>
      <c r="AC47">
        <v>6.147389456710459E-3</v>
      </c>
      <c r="AD47">
        <v>5.5400671283191505E-3</v>
      </c>
      <c r="AE47">
        <v>4.9702803392448784E-3</v>
      </c>
      <c r="AF47">
        <v>4.4390490851679704E-3</v>
      </c>
      <c r="AG47">
        <v>3.9481727152924969E-3</v>
      </c>
      <c r="AH47">
        <v>3.4996240896644514E-3</v>
      </c>
      <c r="AI47">
        <v>3.0946607921884263E-3</v>
      </c>
      <c r="AJ47">
        <v>2.7331944505311844E-3</v>
      </c>
      <c r="AK47">
        <v>2.4136630940606615E-3</v>
      </c>
      <c r="AL47">
        <v>2.1333118060251652E-3</v>
      </c>
      <c r="AM47">
        <v>1.8886268830397013E-3</v>
      </c>
    </row>
    <row r="48" spans="2:39" x14ac:dyDescent="0.75">
      <c r="B48" s="19"/>
      <c r="C48" s="1">
        <v>2032</v>
      </c>
      <c r="D48">
        <v>2.3533436694008248E-2</v>
      </c>
      <c r="E48">
        <v>2.1516347461381338E-2</v>
      </c>
      <c r="F48">
        <v>1.9542595970295958E-2</v>
      </c>
      <c r="G48">
        <v>1.7641554094027161E-2</v>
      </c>
      <c r="H48">
        <v>1.5834535101519127E-2</v>
      </c>
      <c r="I48">
        <v>1.4138171736409426E-2</v>
      </c>
      <c r="J48">
        <v>1.256679840251341E-2</v>
      </c>
      <c r="K48">
        <v>1.1132157846070028E-2</v>
      </c>
      <c r="L48">
        <v>9.840983076874121E-3</v>
      </c>
      <c r="M48">
        <v>8.6924444556835193E-3</v>
      </c>
      <c r="N48">
        <v>7.6774066743241194E-3</v>
      </c>
      <c r="O48">
        <v>6.7802681996064615E-3</v>
      </c>
      <c r="P48">
        <v>5.9827720613675551E-3</v>
      </c>
      <c r="Q48">
        <v>5.2682831235272946E-3</v>
      </c>
      <c r="R48">
        <v>4.624865550606449E-3</v>
      </c>
      <c r="S48">
        <v>4.0460644026102822E-3</v>
      </c>
      <c r="V48" s="19"/>
      <c r="W48" s="1">
        <v>2032</v>
      </c>
      <c r="X48">
        <v>1.0383932864488675E-2</v>
      </c>
      <c r="Y48">
        <v>9.6217802217054213E-3</v>
      </c>
      <c r="Z48">
        <v>8.8694159580804347E-3</v>
      </c>
      <c r="AA48">
        <v>8.1353136438302998E-3</v>
      </c>
      <c r="AB48">
        <v>7.427732937249229E-3</v>
      </c>
      <c r="AC48">
        <v>6.7524740054622336E-3</v>
      </c>
      <c r="AD48">
        <v>6.1124000478104618E-3</v>
      </c>
      <c r="AE48">
        <v>5.5084242743424156E-3</v>
      </c>
      <c r="AF48">
        <v>4.9410400831066854E-3</v>
      </c>
      <c r="AG48">
        <v>4.4114244565292855E-3</v>
      </c>
      <c r="AH48">
        <v>3.9215970250981984E-3</v>
      </c>
      <c r="AI48">
        <v>3.4737545605023688E-3</v>
      </c>
      <c r="AJ48">
        <v>3.0693326678609559E-3</v>
      </c>
      <c r="AK48">
        <v>2.7083557957388359E-3</v>
      </c>
      <c r="AL48">
        <v>2.3893189018905098E-3</v>
      </c>
      <c r="AM48">
        <v>2.1094900576092246E-3</v>
      </c>
    </row>
    <row r="49" spans="2:39" x14ac:dyDescent="0.75">
      <c r="B49" s="19"/>
      <c r="C49" s="1">
        <v>2033</v>
      </c>
      <c r="D49">
        <v>2.5311876175378629E-2</v>
      </c>
      <c r="E49">
        <v>2.3302213859245049E-2</v>
      </c>
      <c r="F49">
        <v>2.1297396158760352E-2</v>
      </c>
      <c r="G49">
        <v>1.9335972780127785E-2</v>
      </c>
      <c r="H49">
        <v>1.7446622629147798E-2</v>
      </c>
      <c r="I49">
        <v>1.5649756477728597E-2</v>
      </c>
      <c r="J49">
        <v>1.396146449979295E-2</v>
      </c>
      <c r="K49">
        <v>1.2396206133504336E-2</v>
      </c>
      <c r="L49">
        <v>1.0966446097535625E-2</v>
      </c>
      <c r="M49">
        <v>9.6798842264230571E-3</v>
      </c>
      <c r="N49">
        <v>8.5364978746207097E-3</v>
      </c>
      <c r="O49">
        <v>7.5275478326289622E-3</v>
      </c>
      <c r="P49">
        <v>6.6373960207803256E-3</v>
      </c>
      <c r="Q49">
        <v>5.8474720421967845E-3</v>
      </c>
      <c r="R49">
        <v>5.1407725751303566E-3</v>
      </c>
      <c r="S49">
        <v>4.5051175168788248E-3</v>
      </c>
      <c r="V49" s="19"/>
      <c r="W49" s="1">
        <v>2033</v>
      </c>
      <c r="X49">
        <v>1.1066011467207761E-2</v>
      </c>
      <c r="Y49">
        <v>1.0309606009954808E-2</v>
      </c>
      <c r="Z49">
        <v>9.5563896916843975E-3</v>
      </c>
      <c r="AA49">
        <v>8.8119030697503056E-3</v>
      </c>
      <c r="AB49">
        <v>8.0847861506829401E-3</v>
      </c>
      <c r="AC49">
        <v>7.3833537821191824E-3</v>
      </c>
      <c r="AD49">
        <v>6.7133658287955181E-3</v>
      </c>
      <c r="AE49">
        <v>6.0776097899067957E-3</v>
      </c>
      <c r="AF49">
        <v>5.4769621528702921E-3</v>
      </c>
      <c r="AG49">
        <v>4.9119718479654281E-3</v>
      </c>
      <c r="AH49">
        <v>4.383971738606789E-3</v>
      </c>
      <c r="AI49">
        <v>3.8952002195070364E-3</v>
      </c>
      <c r="AJ49">
        <v>3.4480762611758123E-3</v>
      </c>
      <c r="AK49">
        <v>3.0442118405282241E-3</v>
      </c>
      <c r="AL49">
        <v>2.6837428690397718E-3</v>
      </c>
      <c r="AM49">
        <v>2.3652202451034344E-3</v>
      </c>
    </row>
    <row r="50" spans="2:39" x14ac:dyDescent="0.75">
      <c r="B50" s="19"/>
      <c r="C50" s="1">
        <v>2034</v>
      </c>
      <c r="D50">
        <v>2.7027741448493674E-2</v>
      </c>
      <c r="E50">
        <v>2.507069689001554E-2</v>
      </c>
      <c r="F50">
        <v>2.3073262855834453E-2</v>
      </c>
      <c r="G50">
        <v>2.1080672914270772E-2</v>
      </c>
      <c r="H50">
        <v>1.9131534209791082E-2</v>
      </c>
      <c r="I50">
        <v>1.7253845071786886E-2</v>
      </c>
      <c r="J50">
        <v>1.5467134099106678E-2</v>
      </c>
      <c r="K50">
        <v>1.3786965854786096E-2</v>
      </c>
      <c r="L50">
        <v>1.2227929627135307E-2</v>
      </c>
      <c r="M50">
        <v>1.0803201110969758E-2</v>
      </c>
      <c r="N50">
        <v>9.5214225961982486E-3</v>
      </c>
      <c r="O50">
        <v>8.3833490492719841E-3</v>
      </c>
      <c r="P50">
        <v>7.3806141547797391E-3</v>
      </c>
      <c r="Q50">
        <v>6.4975344101030532E-3</v>
      </c>
      <c r="R50">
        <v>5.715231824569485E-3</v>
      </c>
      <c r="S50">
        <v>5.0163482200095266E-3</v>
      </c>
      <c r="V50" s="19"/>
      <c r="W50" s="1">
        <v>2034</v>
      </c>
      <c r="X50">
        <v>1.1730861984892647E-2</v>
      </c>
      <c r="Y50">
        <v>1.0982091462191845E-2</v>
      </c>
      <c r="Z50">
        <v>1.0235811177476274E-2</v>
      </c>
      <c r="AA50">
        <v>9.4914435619009481E-3</v>
      </c>
      <c r="AB50">
        <v>8.7547631183012113E-3</v>
      </c>
      <c r="AC50">
        <v>8.0345724779579426E-3</v>
      </c>
      <c r="AD50">
        <v>7.3392397831850646E-3</v>
      </c>
      <c r="AE50">
        <v>6.6744841542198813E-3</v>
      </c>
      <c r="AF50">
        <v>6.0430175494816264E-3</v>
      </c>
      <c r="AG50">
        <v>5.4456797316242639E-3</v>
      </c>
      <c r="AH50">
        <v>4.8830746218182361E-3</v>
      </c>
      <c r="AI50">
        <v>4.3566898615835879E-3</v>
      </c>
      <c r="AJ50">
        <v>3.8689810944223038E-3</v>
      </c>
      <c r="AK50">
        <v>3.4225877780970125E-3</v>
      </c>
      <c r="AL50">
        <v>3.0192966135764742E-3</v>
      </c>
      <c r="AM50">
        <v>2.6593536190679871E-3</v>
      </c>
    </row>
    <row r="51" spans="2:39" x14ac:dyDescent="0.75">
      <c r="B51" s="19"/>
      <c r="C51" s="1">
        <v>2035</v>
      </c>
      <c r="D51">
        <v>2.8635991443707334E-2</v>
      </c>
      <c r="E51">
        <v>2.6775709520934256E-2</v>
      </c>
      <c r="F51">
        <v>2.4831815634529218E-2</v>
      </c>
      <c r="G51">
        <v>2.2846561362375124E-2</v>
      </c>
      <c r="H51">
        <v>2.0866155055094576E-2</v>
      </c>
      <c r="I51">
        <v>1.892925716137606E-2</v>
      </c>
      <c r="J51">
        <v>1.7063197622207388E-2</v>
      </c>
      <c r="K51">
        <v>1.5286642803688581E-2</v>
      </c>
      <c r="L51">
        <v>1.3614648197104022E-2</v>
      </c>
      <c r="M51">
        <v>1.2061937447300608E-2</v>
      </c>
      <c r="N51">
        <v>1.0642386166497909E-2</v>
      </c>
      <c r="O51">
        <v>9.3655550143800365E-3</v>
      </c>
      <c r="P51">
        <v>8.232947786571328E-3</v>
      </c>
      <c r="Q51">
        <v>7.2365485431542418E-3</v>
      </c>
      <c r="R51">
        <v>6.3606199296075572E-3</v>
      </c>
      <c r="S51">
        <v>5.5859822112634874E-3</v>
      </c>
      <c r="V51" s="19"/>
      <c r="W51" s="1">
        <v>2035</v>
      </c>
      <c r="X51">
        <v>1.2382883587790366E-2</v>
      </c>
      <c r="Y51">
        <v>1.1636080947217263E-2</v>
      </c>
      <c r="Z51">
        <v>1.0898807871412688E-2</v>
      </c>
      <c r="AA51">
        <v>1.0162544558907678E-2</v>
      </c>
      <c r="AB51">
        <v>9.4269388121689564E-3</v>
      </c>
      <c r="AC51">
        <v>8.6979936854592529E-3</v>
      </c>
      <c r="AD51">
        <v>7.9846706765529137E-3</v>
      </c>
      <c r="AE51">
        <v>7.2953893561939183E-3</v>
      </c>
      <c r="AF51">
        <v>6.6358276699074242E-3</v>
      </c>
      <c r="AG51">
        <v>6.0086221994688016E-3</v>
      </c>
      <c r="AH51">
        <v>5.4145759842218148E-3</v>
      </c>
      <c r="AI51">
        <v>4.8543473986158549E-3</v>
      </c>
      <c r="AJ51">
        <v>4.3295777623003663E-3</v>
      </c>
      <c r="AK51">
        <v>3.8429384538522186E-3</v>
      </c>
      <c r="AL51">
        <v>3.3972877081275641E-3</v>
      </c>
      <c r="AM51">
        <v>2.9945853042778231E-3</v>
      </c>
    </row>
    <row r="52" spans="2:39" x14ac:dyDescent="0.75">
      <c r="B52" s="19"/>
      <c r="C52" s="1">
        <v>2036</v>
      </c>
      <c r="D52">
        <v>3.0105629386836953E-2</v>
      </c>
      <c r="E52">
        <v>2.837072661416121E-2</v>
      </c>
      <c r="F52">
        <v>2.6526027774673947E-2</v>
      </c>
      <c r="G52">
        <v>2.4595210512589293E-2</v>
      </c>
      <c r="H52">
        <v>2.2622087276779935E-2</v>
      </c>
      <c r="I52">
        <v>2.0653820139133375E-2</v>
      </c>
      <c r="J52">
        <v>1.8729118781186327E-2</v>
      </c>
      <c r="K52">
        <v>1.6874656743649012E-2</v>
      </c>
      <c r="L52">
        <v>1.510825772313309E-2</v>
      </c>
      <c r="M52">
        <v>1.3444484267476532E-2</v>
      </c>
      <c r="N52">
        <v>1.1898198584634602E-2</v>
      </c>
      <c r="O52">
        <v>1.0483965090852518E-2</v>
      </c>
      <c r="P52">
        <v>9.212239015880001E-3</v>
      </c>
      <c r="Q52">
        <v>8.085244793940188E-3</v>
      </c>
      <c r="R52">
        <v>7.095295014645106E-3</v>
      </c>
      <c r="S52">
        <v>6.2265904780763152E-3</v>
      </c>
      <c r="V52" s="19"/>
      <c r="W52" s="1">
        <v>2036</v>
      </c>
      <c r="X52">
        <v>1.303384786864401E-2</v>
      </c>
      <c r="Y52">
        <v>1.2275906981587582E-2</v>
      </c>
      <c r="Z52">
        <v>1.1542065705364429E-2</v>
      </c>
      <c r="AA52">
        <v>1.0816155868570751E-2</v>
      </c>
      <c r="AB52">
        <v>1.0089802373361868E-2</v>
      </c>
      <c r="AC52">
        <v>9.3628724428277618E-3</v>
      </c>
      <c r="AD52">
        <v>8.6415923686315871E-3</v>
      </c>
      <c r="AE52">
        <v>7.9350788094711307E-3</v>
      </c>
      <c r="AF52">
        <v>7.2518009263583443E-3</v>
      </c>
      <c r="AG52">
        <v>6.5973950716279352E-3</v>
      </c>
      <c r="AH52">
        <v>5.9744226192171689E-3</v>
      </c>
      <c r="AI52">
        <v>5.3836498901427667E-3</v>
      </c>
      <c r="AJ52">
        <v>4.8257891782276545E-3</v>
      </c>
      <c r="AK52">
        <v>4.3026343842139459E-3</v>
      </c>
      <c r="AL52">
        <v>3.8170711098553978E-3</v>
      </c>
      <c r="AM52">
        <v>3.3721746585011923E-3</v>
      </c>
    </row>
    <row r="53" spans="2:39" x14ac:dyDescent="0.75">
      <c r="B53" s="19"/>
      <c r="C53" s="1">
        <v>2037</v>
      </c>
      <c r="D53">
        <v>3.1435994384934107E-2</v>
      </c>
      <c r="E53">
        <v>2.9823480160457081E-2</v>
      </c>
      <c r="F53">
        <v>2.810791902203718E-2</v>
      </c>
      <c r="G53">
        <v>2.6278674294425285E-2</v>
      </c>
      <c r="H53">
        <v>2.4360859836500295E-2</v>
      </c>
      <c r="I53">
        <v>2.2399818714121198E-2</v>
      </c>
      <c r="J53">
        <v>2.0443645952660523E-2</v>
      </c>
      <c r="K53">
        <v>1.8531096457156827E-2</v>
      </c>
      <c r="L53">
        <v>1.6688199159422372E-2</v>
      </c>
      <c r="M53">
        <v>1.4931954279296245E-2</v>
      </c>
      <c r="N53">
        <v>1.327644714733593E-2</v>
      </c>
      <c r="O53">
        <v>1.173668245071878E-2</v>
      </c>
      <c r="P53">
        <v>1.0327902249236232E-2</v>
      </c>
      <c r="Q53">
        <v>9.0614328307717026E-3</v>
      </c>
      <c r="R53">
        <v>7.940191663132274E-3</v>
      </c>
      <c r="S53">
        <v>6.9567986789050504E-3</v>
      </c>
      <c r="V53" s="19"/>
      <c r="W53" s="1">
        <v>2037</v>
      </c>
      <c r="X53">
        <v>1.3701125676302045E-2</v>
      </c>
      <c r="Y53">
        <v>1.2913402006605164E-2</v>
      </c>
      <c r="Z53">
        <v>1.2169854553843992E-2</v>
      </c>
      <c r="AA53">
        <v>1.1448810071986356E-2</v>
      </c>
      <c r="AB53">
        <v>1.0734130663967162E-2</v>
      </c>
      <c r="AC53">
        <v>1.0017580867014795E-2</v>
      </c>
      <c r="AD53">
        <v>9.2992414746027128E-3</v>
      </c>
      <c r="AE53">
        <v>8.5855567808047605E-3</v>
      </c>
      <c r="AF53">
        <v>7.88579495174631E-3</v>
      </c>
      <c r="AG53">
        <v>7.2084729282999955E-3</v>
      </c>
      <c r="AH53">
        <v>6.5591850627048894E-3</v>
      </c>
      <c r="AI53">
        <v>5.9404176944540203E-3</v>
      </c>
      <c r="AJ53">
        <v>5.3529004346957688E-3</v>
      </c>
      <c r="AK53">
        <v>4.7973989664067745E-3</v>
      </c>
      <c r="AL53">
        <v>4.2758586773561221E-3</v>
      </c>
      <c r="AM53">
        <v>3.7913778824866396E-3</v>
      </c>
    </row>
    <row r="54" spans="2:39" x14ac:dyDescent="0.75">
      <c r="B54" s="19"/>
      <c r="C54" s="1">
        <v>2038</v>
      </c>
      <c r="D54">
        <v>3.266766461913187E-2</v>
      </c>
      <c r="E54">
        <v>3.113296539051397E-2</v>
      </c>
      <c r="F54">
        <v>2.9543975229764371E-2</v>
      </c>
      <c r="G54">
        <v>2.7847545905117711E-2</v>
      </c>
      <c r="H54">
        <v>2.603362736925947E-2</v>
      </c>
      <c r="I54">
        <v>2.4128742125213744E-2</v>
      </c>
      <c r="J54">
        <v>2.2179734004496975E-2</v>
      </c>
      <c r="K54">
        <v>2.0235610507997284E-2</v>
      </c>
      <c r="L54">
        <v>1.8335167816299094E-2</v>
      </c>
      <c r="M54">
        <v>1.6503801850035315E-2</v>
      </c>
      <c r="N54">
        <v>1.4757708180844842E-2</v>
      </c>
      <c r="O54">
        <v>1.3110510254558703E-2</v>
      </c>
      <c r="P54">
        <v>1.1577358872367528E-2</v>
      </c>
      <c r="Q54">
        <v>1.0174162537306301E-2</v>
      </c>
      <c r="R54">
        <v>8.9130953729106722E-3</v>
      </c>
      <c r="S54">
        <v>7.7977408543682012E-3</v>
      </c>
      <c r="V54" s="19"/>
      <c r="W54" s="1">
        <v>2038</v>
      </c>
      <c r="X54">
        <v>1.4405140165683086E-2</v>
      </c>
      <c r="Y54">
        <v>1.3566101097115264E-2</v>
      </c>
      <c r="Z54">
        <v>1.2794069185460185E-2</v>
      </c>
      <c r="AA54">
        <v>1.2064718320516612E-2</v>
      </c>
      <c r="AB54">
        <v>1.135630790972678E-2</v>
      </c>
      <c r="AC54">
        <v>1.0652727504226092E-2</v>
      </c>
      <c r="AD54">
        <v>9.9458763129117757E-3</v>
      </c>
      <c r="AE54">
        <v>9.2360429484665586E-3</v>
      </c>
      <c r="AF54">
        <v>8.5298845504436921E-3</v>
      </c>
      <c r="AG54">
        <v>7.8368171903679257E-3</v>
      </c>
      <c r="AH54">
        <v>7.1654038059933128E-3</v>
      </c>
      <c r="AI54">
        <v>6.5211963539716982E-3</v>
      </c>
      <c r="AJ54">
        <v>5.9066063172488322E-3</v>
      </c>
      <c r="AK54">
        <v>5.3223266089850244E-3</v>
      </c>
      <c r="AL54">
        <v>4.7691757747555475E-3</v>
      </c>
      <c r="AM54">
        <v>4.2492495982927384E-3</v>
      </c>
    </row>
    <row r="55" spans="2:39" x14ac:dyDescent="0.75">
      <c r="B55" s="19"/>
      <c r="C55" s="1">
        <v>2039</v>
      </c>
      <c r="D55">
        <v>3.3881811485730148E-2</v>
      </c>
      <c r="E55">
        <v>3.2340629158623332E-2</v>
      </c>
      <c r="F55">
        <v>3.0832857460728686E-2</v>
      </c>
      <c r="G55">
        <v>2.9267089812483948E-2</v>
      </c>
      <c r="H55">
        <v>2.7589584712039407E-2</v>
      </c>
      <c r="I55">
        <v>2.5790865490700653E-2</v>
      </c>
      <c r="J55">
        <v>2.3898836102359149E-2</v>
      </c>
      <c r="K55">
        <v>2.1961811690918397E-2</v>
      </c>
      <c r="L55">
        <v>2.0029692041212462E-2</v>
      </c>
      <c r="M55">
        <v>1.8141310722173461E-2</v>
      </c>
      <c r="N55">
        <v>1.6321442050351038E-2</v>
      </c>
      <c r="O55">
        <v>1.4585495419909588E-2</v>
      </c>
      <c r="P55">
        <v>1.2946647339260476E-2</v>
      </c>
      <c r="Q55">
        <v>1.1420198085991382E-2</v>
      </c>
      <c r="R55">
        <v>1.0022711373278353E-2</v>
      </c>
      <c r="S55">
        <v>8.7671862287408298E-3</v>
      </c>
      <c r="V55" s="19"/>
      <c r="W55" s="1">
        <v>2039</v>
      </c>
      <c r="X55">
        <v>1.5167363292928584E-2</v>
      </c>
      <c r="Y55">
        <v>1.4254629899687789E-2</v>
      </c>
      <c r="Z55">
        <v>1.3432407185014905E-2</v>
      </c>
      <c r="AA55">
        <v>1.2675839119591869E-2</v>
      </c>
      <c r="AB55">
        <v>1.1960490366537126E-2</v>
      </c>
      <c r="AC55">
        <v>1.1264553130816989E-2</v>
      </c>
      <c r="AD55">
        <v>1.057194167201933E-2</v>
      </c>
      <c r="AE55">
        <v>9.87468501077521E-3</v>
      </c>
      <c r="AF55">
        <v>9.1732739255018965E-3</v>
      </c>
      <c r="AG55">
        <v>8.4745733213912669E-3</v>
      </c>
      <c r="AH55">
        <v>7.7881436242069222E-3</v>
      </c>
      <c r="AI55">
        <v>7.1225920127096654E-3</v>
      </c>
      <c r="AJ55">
        <v>6.4834276637282164E-3</v>
      </c>
      <c r="AK55">
        <v>5.8729873859771266E-3</v>
      </c>
      <c r="AL55">
        <v>5.2919274098771792E-3</v>
      </c>
      <c r="AM55">
        <v>4.7411186206910497E-3</v>
      </c>
    </row>
    <row r="56" spans="2:39" x14ac:dyDescent="0.75">
      <c r="B56" s="19"/>
      <c r="C56" s="1">
        <v>2040</v>
      </c>
      <c r="D56">
        <v>3.5187312068004198E-2</v>
      </c>
      <c r="E56">
        <v>3.3529420772393619E-2</v>
      </c>
      <c r="F56">
        <v>3.2016867644804201E-2</v>
      </c>
      <c r="G56">
        <v>3.0535642437815275E-2</v>
      </c>
      <c r="H56">
        <v>2.899279935859983E-2</v>
      </c>
      <c r="I56">
        <v>2.7334013100339682E-2</v>
      </c>
      <c r="J56">
        <v>2.5550367350838168E-2</v>
      </c>
      <c r="K56">
        <v>2.3671120694293776E-2</v>
      </c>
      <c r="L56">
        <v>2.1746030527217703E-2</v>
      </c>
      <c r="M56">
        <v>1.9825869009845638E-2</v>
      </c>
      <c r="N56">
        <v>1.7949503272388131E-2</v>
      </c>
      <c r="O56">
        <v>1.6141097246777539E-2</v>
      </c>
      <c r="P56">
        <v>1.4415292268777261E-2</v>
      </c>
      <c r="Q56">
        <v>1.2784832479643429E-2</v>
      </c>
      <c r="R56">
        <v>1.1265170732036787E-2</v>
      </c>
      <c r="S56">
        <v>9.8735146901476039E-3</v>
      </c>
      <c r="V56" s="19"/>
      <c r="W56" s="1">
        <v>2040</v>
      </c>
      <c r="X56">
        <v>1.600994656760427E-2</v>
      </c>
      <c r="Y56">
        <v>1.5000621798910306E-2</v>
      </c>
      <c r="Z56">
        <v>1.4105692220971022E-2</v>
      </c>
      <c r="AA56">
        <v>1.3300030826278252E-2</v>
      </c>
      <c r="AB56">
        <v>1.2558701618432448E-2</v>
      </c>
      <c r="AC56">
        <v>1.1857162845216098E-2</v>
      </c>
      <c r="AD56">
        <v>1.117353969667521E-2</v>
      </c>
      <c r="AE56">
        <v>1.0491768485792939E-2</v>
      </c>
      <c r="AF56">
        <v>9.8040032868136132E-3</v>
      </c>
      <c r="AG56">
        <v>9.1109314867644734E-3</v>
      </c>
      <c r="AH56">
        <v>8.4196207527686747E-3</v>
      </c>
      <c r="AI56">
        <v>7.7397723639419649E-3</v>
      </c>
      <c r="AJ56">
        <v>7.0800360109618248E-3</v>
      </c>
      <c r="AK56">
        <v>6.4458777176974952E-3</v>
      </c>
      <c r="AL56">
        <v>5.8395598052846161E-3</v>
      </c>
      <c r="AM56">
        <v>5.2617018399684252E-3</v>
      </c>
    </row>
    <row r="57" spans="2:39" x14ac:dyDescent="0.75">
      <c r="B57" s="19"/>
      <c r="C57" s="1">
        <v>2041</v>
      </c>
      <c r="D57">
        <v>3.6700441182342683E-2</v>
      </c>
      <c r="E57">
        <v>3.4810211719467396E-2</v>
      </c>
      <c r="F57">
        <v>3.3180695129175826E-2</v>
      </c>
      <c r="G57">
        <v>3.1696347302247269E-2</v>
      </c>
      <c r="H57">
        <v>3.0241292435439063E-2</v>
      </c>
      <c r="I57">
        <v>2.872107954817817E-2</v>
      </c>
      <c r="J57">
        <v>2.7080808934521756E-2</v>
      </c>
      <c r="K57">
        <v>2.5312111840456196E-2</v>
      </c>
      <c r="L57">
        <v>2.344557502817099E-2</v>
      </c>
      <c r="M57">
        <v>2.1532369475976913E-2</v>
      </c>
      <c r="N57">
        <v>1.9624120090653382E-2</v>
      </c>
      <c r="O57">
        <v>1.7759723796124477E-2</v>
      </c>
      <c r="P57">
        <v>1.5962745174488178E-2</v>
      </c>
      <c r="Q57">
        <v>1.4247075276621462E-2</v>
      </c>
      <c r="R57">
        <v>1.2625040077895725E-2</v>
      </c>
      <c r="S57">
        <v>1.1112247849501454E-2</v>
      </c>
      <c r="V57" s="19"/>
      <c r="W57" s="1">
        <v>2041</v>
      </c>
      <c r="X57">
        <v>1.6957472335791524E-2</v>
      </c>
      <c r="Y57">
        <v>1.5826281005751234E-2</v>
      </c>
      <c r="Z57">
        <v>1.4835713367454763E-2</v>
      </c>
      <c r="AA57">
        <v>1.3958310698555586E-2</v>
      </c>
      <c r="AB57">
        <v>1.316895903641827E-2</v>
      </c>
      <c r="AC57">
        <v>1.2442646585585257E-2</v>
      </c>
      <c r="AD57">
        <v>1.175472797765216E-2</v>
      </c>
      <c r="AE57">
        <v>1.1083261617509185E-2</v>
      </c>
      <c r="AF57">
        <v>1.0412203299495899E-2</v>
      </c>
      <c r="AG57">
        <v>9.7338274935319952E-3</v>
      </c>
      <c r="AH57">
        <v>9.0490127331474667E-3</v>
      </c>
      <c r="AI57">
        <v>8.3650245188763035E-3</v>
      </c>
      <c r="AJ57">
        <v>7.6917015319860537E-3</v>
      </c>
      <c r="AK57">
        <v>7.0377342724487011E-3</v>
      </c>
      <c r="AL57">
        <v>6.4085452489827926E-3</v>
      </c>
      <c r="AM57">
        <v>5.806322486051476E-3</v>
      </c>
    </row>
    <row r="58" spans="2:39" x14ac:dyDescent="0.75">
      <c r="B58" s="19"/>
      <c r="C58" s="1">
        <v>2042</v>
      </c>
      <c r="D58">
        <v>3.8524098810511727E-2</v>
      </c>
      <c r="E58">
        <v>3.6300784847172668E-2</v>
      </c>
      <c r="F58">
        <v>3.4437152733129327E-2</v>
      </c>
      <c r="G58">
        <v>3.2835596437197773E-2</v>
      </c>
      <c r="H58">
        <v>3.1379035683639624E-2</v>
      </c>
      <c r="I58">
        <v>2.9949779836077221E-2</v>
      </c>
      <c r="J58">
        <v>2.8451906289210984E-2</v>
      </c>
      <c r="K58">
        <v>2.6829950284137368E-2</v>
      </c>
      <c r="L58">
        <v>2.5076078047180973E-2</v>
      </c>
      <c r="M58">
        <v>2.3222178430027024E-2</v>
      </c>
      <c r="N58">
        <v>2.132080770647677E-2</v>
      </c>
      <c r="O58">
        <v>1.9424424177378538E-2</v>
      </c>
      <c r="P58">
        <v>1.7571950851688705E-2</v>
      </c>
      <c r="Q58">
        <v>1.5786363814672917E-2</v>
      </c>
      <c r="R58">
        <v>1.4080821266271536E-2</v>
      </c>
      <c r="S58">
        <v>1.2467244856142125E-2</v>
      </c>
      <c r="V58" s="19"/>
      <c r="W58" s="1">
        <v>2042</v>
      </c>
      <c r="X58">
        <v>1.804055795406926E-2</v>
      </c>
      <c r="Y58">
        <v>1.6756095959599787E-2</v>
      </c>
      <c r="Z58">
        <v>1.5644722448969597E-2</v>
      </c>
      <c r="AA58">
        <v>1.4672617846899147E-2</v>
      </c>
      <c r="AB58">
        <v>1.3812469073141235E-2</v>
      </c>
      <c r="AC58">
        <v>1.3039178958910051E-2</v>
      </c>
      <c r="AD58">
        <v>1.2327664017954487E-2</v>
      </c>
      <c r="AE58">
        <v>1.165317805214643E-2</v>
      </c>
      <c r="AF58">
        <v>1.099371295192194E-2</v>
      </c>
      <c r="AG58">
        <v>1.033324150231091E-2</v>
      </c>
      <c r="AH58">
        <v>9.6641540095436986E-3</v>
      </c>
      <c r="AI58">
        <v>8.9875147852466527E-3</v>
      </c>
      <c r="AJ58">
        <v>8.3107823090953232E-3</v>
      </c>
      <c r="AK58">
        <v>7.6439292624136618E-3</v>
      </c>
      <c r="AL58">
        <v>6.9956852780005095E-3</v>
      </c>
      <c r="AM58">
        <v>6.3714289980248287E-3</v>
      </c>
    </row>
    <row r="59" spans="2:39" x14ac:dyDescent="0.75">
      <c r="B59" s="19"/>
      <c r="C59" s="1">
        <v>2043</v>
      </c>
      <c r="D59">
        <v>4.0732247927199247E-2</v>
      </c>
      <c r="E59">
        <v>3.8104624607757757E-2</v>
      </c>
      <c r="F59">
        <v>3.5905480644595499E-2</v>
      </c>
      <c r="G59">
        <v>3.4068091797949597E-2</v>
      </c>
      <c r="H59">
        <v>3.2494086974039098E-2</v>
      </c>
      <c r="I59">
        <v>3.1064900666497856E-2</v>
      </c>
      <c r="J59">
        <v>2.9661077288427557E-2</v>
      </c>
      <c r="K59">
        <v>2.818525571547997E-2</v>
      </c>
      <c r="L59">
        <v>2.6581415421887411E-2</v>
      </c>
      <c r="M59">
        <v>2.4842245253645291E-2</v>
      </c>
      <c r="N59">
        <v>2.3000910422885934E-2</v>
      </c>
      <c r="O59">
        <v>2.1111324592665879E-2</v>
      </c>
      <c r="P59">
        <v>1.9226760378542186E-2</v>
      </c>
      <c r="Q59">
        <v>1.7386163224089334E-2</v>
      </c>
      <c r="R59">
        <v>1.5611931391819954E-2</v>
      </c>
      <c r="S59">
        <v>1.3916507331019184E-2</v>
      </c>
      <c r="V59" s="19"/>
      <c r="W59" s="1">
        <v>2043</v>
      </c>
      <c r="X59">
        <v>1.9300340721752053E-2</v>
      </c>
      <c r="Y59">
        <v>1.7820444240956804E-2</v>
      </c>
      <c r="Z59">
        <v>1.6557111003785145E-2</v>
      </c>
      <c r="AA59">
        <v>1.5465246725768919E-2</v>
      </c>
      <c r="AB59">
        <v>1.451131530711678E-2</v>
      </c>
      <c r="AC59">
        <v>1.3668151255310984E-2</v>
      </c>
      <c r="AD59">
        <v>1.2910677863929717E-2</v>
      </c>
      <c r="AE59">
        <v>1.2213744004882992E-2</v>
      </c>
      <c r="AF59">
        <v>1.1552505423621958E-2</v>
      </c>
      <c r="AG59">
        <v>1.0904887806520828E-2</v>
      </c>
      <c r="AH59">
        <v>1.0254878518387172E-2</v>
      </c>
      <c r="AI59">
        <v>9.5949792393834697E-3</v>
      </c>
      <c r="AJ59">
        <v>8.9264347832265171E-3</v>
      </c>
      <c r="AK59">
        <v>8.2568918277898858E-3</v>
      </c>
      <c r="AL59">
        <v>7.596453700888333E-3</v>
      </c>
      <c r="AM59">
        <v>6.9538875175241691E-3</v>
      </c>
    </row>
    <row r="60" spans="2:39" x14ac:dyDescent="0.75">
      <c r="B60" s="19"/>
      <c r="C60" s="1">
        <v>2044</v>
      </c>
      <c r="D60">
        <v>4.3362918048468459E-2</v>
      </c>
      <c r="E60">
        <v>4.029523692825597E-2</v>
      </c>
      <c r="F60">
        <v>3.7689717899434767E-2</v>
      </c>
      <c r="G60">
        <v>3.551448118124733E-2</v>
      </c>
      <c r="H60">
        <v>3.3702986067049724E-2</v>
      </c>
      <c r="I60">
        <v>3.2156129409614785E-2</v>
      </c>
      <c r="J60">
        <v>3.0753910449916232E-2</v>
      </c>
      <c r="K60">
        <v>2.937515770484226E-2</v>
      </c>
      <c r="L60">
        <v>2.7921104184440444E-2</v>
      </c>
      <c r="M60">
        <v>2.6335182821740039E-2</v>
      </c>
      <c r="N60">
        <v>2.4610592935670018E-2</v>
      </c>
      <c r="O60">
        <v>2.2781750724882668E-2</v>
      </c>
      <c r="P60">
        <v>2.0903899711149736E-2</v>
      </c>
      <c r="Q60">
        <v>1.9031108015257973E-2</v>
      </c>
      <c r="R60">
        <v>1.7202339922640208E-2</v>
      </c>
      <c r="S60">
        <v>1.5439426371027387E-2</v>
      </c>
      <c r="V60" s="19"/>
      <c r="W60" s="1">
        <v>2044</v>
      </c>
      <c r="X60">
        <v>2.0792407810602383E-2</v>
      </c>
      <c r="Y60">
        <v>1.9060115469400344E-2</v>
      </c>
      <c r="Z60">
        <v>1.7603016145818239E-2</v>
      </c>
      <c r="AA60">
        <v>1.6360489069329194E-2</v>
      </c>
      <c r="AB60">
        <v>1.5287829941953305E-2</v>
      </c>
      <c r="AC60">
        <v>1.4351786037081635E-2</v>
      </c>
      <c r="AD60">
        <v>1.3525341323756025E-2</v>
      </c>
      <c r="AE60">
        <v>1.2783443147105788E-2</v>
      </c>
      <c r="AF60">
        <v>1.2100876727298066E-2</v>
      </c>
      <c r="AG60">
        <v>1.1452702513048123E-2</v>
      </c>
      <c r="AH60">
        <v>1.0816780335529628E-2</v>
      </c>
      <c r="AI60">
        <v>1.0177109806575253E-2</v>
      </c>
      <c r="AJ60">
        <v>9.5262996133219473E-3</v>
      </c>
      <c r="AK60">
        <v>8.8657698866872539E-3</v>
      </c>
      <c r="AL60">
        <v>8.2033507942099928E-3</v>
      </c>
      <c r="AM60">
        <v>7.5492730045906599E-3</v>
      </c>
    </row>
    <row r="61" spans="2:39" x14ac:dyDescent="0.75">
      <c r="B61" s="19"/>
      <c r="C61" s="1">
        <v>2045</v>
      </c>
      <c r="D61">
        <v>4.6421432434896846E-2</v>
      </c>
      <c r="E61">
        <v>4.2909280750199341E-2</v>
      </c>
      <c r="F61">
        <v>3.9862914563574631E-2</v>
      </c>
      <c r="G61">
        <v>3.7279328951839878E-2</v>
      </c>
      <c r="H61">
        <v>3.5127739579863239E-2</v>
      </c>
      <c r="I61">
        <v>3.3341793152738657E-2</v>
      </c>
      <c r="J61">
        <v>3.1821686802094552E-2</v>
      </c>
      <c r="K61">
        <v>3.0446033551347361E-2</v>
      </c>
      <c r="L61">
        <v>2.9091994258786377E-2</v>
      </c>
      <c r="M61">
        <v>2.7659428275125089E-2</v>
      </c>
      <c r="N61">
        <v>2.6091231157066318E-2</v>
      </c>
      <c r="O61">
        <v>2.4381100760462644E-2</v>
      </c>
      <c r="P61">
        <v>2.2564679247403966E-2</v>
      </c>
      <c r="Q61">
        <v>2.0698512839199653E-2</v>
      </c>
      <c r="R61">
        <v>1.8837446619068849E-2</v>
      </c>
      <c r="S61">
        <v>1.7020460178589016E-2</v>
      </c>
      <c r="V61" s="19"/>
      <c r="W61" s="1">
        <v>2045</v>
      </c>
      <c r="X61">
        <v>2.2588654803155951E-2</v>
      </c>
      <c r="Y61">
        <v>2.053030453382074E-2</v>
      </c>
      <c r="Z61">
        <v>1.882288022498162E-2</v>
      </c>
      <c r="AA61">
        <v>1.7388240901299801E-2</v>
      </c>
      <c r="AB61">
        <v>1.6166202094462519E-2</v>
      </c>
      <c r="AC61">
        <v>1.5112448477440229E-2</v>
      </c>
      <c r="AD61">
        <v>1.4194010542459617E-2</v>
      </c>
      <c r="AE61">
        <v>1.3384023523519323E-2</v>
      </c>
      <c r="AF61">
        <v>1.265746232828288E-2</v>
      </c>
      <c r="AG61">
        <v>1.198905245686511E-2</v>
      </c>
      <c r="AH61">
        <v>1.1353761806870121E-2</v>
      </c>
      <c r="AI61">
        <v>1.0729384740403849E-2</v>
      </c>
      <c r="AJ61">
        <v>1.0099930860163876E-2</v>
      </c>
      <c r="AK61">
        <v>9.4581115871814041E-3</v>
      </c>
      <c r="AL61">
        <v>8.8055172745326836E-3</v>
      </c>
      <c r="AM61">
        <v>8.1501569423949247E-3</v>
      </c>
    </row>
    <row r="62" spans="2:39" x14ac:dyDescent="0.75">
      <c r="B62" s="19"/>
      <c r="C62" s="1">
        <v>2046</v>
      </c>
      <c r="D62">
        <v>4.989391101409333E-2</v>
      </c>
      <c r="E62">
        <v>4.5950108729632115E-2</v>
      </c>
      <c r="F62">
        <v>4.2460389138051988E-2</v>
      </c>
      <c r="G62">
        <v>3.9435230529407041E-2</v>
      </c>
      <c r="H62">
        <v>3.6873408572801455E-2</v>
      </c>
      <c r="I62">
        <v>3.474520947365705E-2</v>
      </c>
      <c r="J62">
        <v>3.2984471121591738E-2</v>
      </c>
      <c r="K62">
        <v>3.1490722593864859E-2</v>
      </c>
      <c r="L62">
        <v>3.0141238803415134E-2</v>
      </c>
      <c r="M62">
        <v>2.8811560382320824E-2</v>
      </c>
      <c r="N62">
        <v>2.7400204786067316E-2</v>
      </c>
      <c r="O62">
        <v>2.5849539298793016E-2</v>
      </c>
      <c r="P62">
        <v>2.4153748584832661E-2</v>
      </c>
      <c r="Q62">
        <v>2.2349676093247031E-2</v>
      </c>
      <c r="R62">
        <v>2.0495143952781091E-2</v>
      </c>
      <c r="S62">
        <v>1.8645755929805656E-2</v>
      </c>
      <c r="V62" s="19"/>
      <c r="W62" s="1">
        <v>2046</v>
      </c>
      <c r="X62">
        <v>2.4775847322782815E-2</v>
      </c>
      <c r="Y62">
        <v>2.2302539974956938E-2</v>
      </c>
      <c r="Z62">
        <v>2.027150525763035E-2</v>
      </c>
      <c r="AA62">
        <v>1.8588597772810397E-2</v>
      </c>
      <c r="AB62">
        <v>1.7176086139843789E-2</v>
      </c>
      <c r="AC62">
        <v>1.5974222350659831E-2</v>
      </c>
      <c r="AD62">
        <v>1.493907898311596E-2</v>
      </c>
      <c r="AE62">
        <v>1.4037969543226472E-2</v>
      </c>
      <c r="AF62">
        <v>1.3244182264257489E-2</v>
      </c>
      <c r="AG62">
        <v>1.2532723050297494E-2</v>
      </c>
      <c r="AH62">
        <v>1.1878261555149122E-2</v>
      </c>
      <c r="AI62">
        <v>1.1255675856443239E-2</v>
      </c>
      <c r="AJ62">
        <v>1.0642695269449066E-2</v>
      </c>
      <c r="AK62">
        <v>1.0023337206618781E-2</v>
      </c>
      <c r="AL62">
        <v>9.3904116421529033E-3</v>
      </c>
      <c r="AM62">
        <v>8.745674144839068E-3</v>
      </c>
    </row>
    <row r="63" spans="2:39" x14ac:dyDescent="0.75">
      <c r="B63" s="19"/>
      <c r="C63" s="1">
        <v>2047</v>
      </c>
      <c r="D63">
        <v>5.3768246364887702E-2</v>
      </c>
      <c r="E63">
        <v>4.9401747226217665E-2</v>
      </c>
      <c r="F63">
        <v>4.5483570444021439E-2</v>
      </c>
      <c r="G63">
        <v>4.2016193565454427E-2</v>
      </c>
      <c r="H63">
        <v>3.9012135061707434E-2</v>
      </c>
      <c r="I63">
        <v>3.6471908105782699E-2</v>
      </c>
      <c r="J63">
        <v>3.4366845000762453E-2</v>
      </c>
      <c r="K63">
        <v>3.2630978489582345E-2</v>
      </c>
      <c r="L63">
        <v>3.1163200607532793E-2</v>
      </c>
      <c r="M63">
        <v>2.9839495350759512E-2</v>
      </c>
      <c r="N63">
        <v>2.853382976360962E-2</v>
      </c>
      <c r="O63">
        <v>2.7143410733244125E-2</v>
      </c>
      <c r="P63">
        <v>2.5610086313572665E-2</v>
      </c>
      <c r="Q63">
        <v>2.3928516453423466E-2</v>
      </c>
      <c r="R63">
        <v>2.2136721554795666E-2</v>
      </c>
      <c r="S63">
        <v>2.029377322460145E-2</v>
      </c>
      <c r="V63" s="19"/>
      <c r="W63" s="1">
        <v>2047</v>
      </c>
      <c r="X63">
        <v>2.7450186272773968E-2</v>
      </c>
      <c r="Y63">
        <v>2.4463302593346385E-2</v>
      </c>
      <c r="Z63">
        <v>2.2020049164904583E-2</v>
      </c>
      <c r="AA63">
        <v>2.0015968332723937E-2</v>
      </c>
      <c r="AB63">
        <v>1.8357231360413062E-2</v>
      </c>
      <c r="AC63">
        <v>1.6966519888810663E-2</v>
      </c>
      <c r="AD63">
        <v>1.5784522438682544E-2</v>
      </c>
      <c r="AE63">
        <v>1.476769837772699E-2</v>
      </c>
      <c r="AF63">
        <v>1.3883643971311678E-2</v>
      </c>
      <c r="AG63">
        <v>1.3105802118520875E-2</v>
      </c>
      <c r="AH63">
        <v>1.2409213077765978E-2</v>
      </c>
      <c r="AI63">
        <v>1.1768494472783919E-2</v>
      </c>
      <c r="AJ63">
        <v>1.1158437277472169E-2</v>
      </c>
      <c r="AK63">
        <v>1.0556706217442457E-2</v>
      </c>
      <c r="AL63">
        <v>9.9473244073235347E-3</v>
      </c>
      <c r="AM63">
        <v>9.323196284614697E-3</v>
      </c>
    </row>
    <row r="64" spans="2:39" x14ac:dyDescent="0.75">
      <c r="B64" s="19"/>
      <c r="C64" s="1">
        <v>2048</v>
      </c>
      <c r="D64">
        <v>5.8055856800473038E-2</v>
      </c>
      <c r="E64">
        <v>5.325044470140803E-2</v>
      </c>
      <c r="F64">
        <v>4.8914438243050119E-2</v>
      </c>
      <c r="G64">
        <v>4.5021768990987643E-2</v>
      </c>
      <c r="H64">
        <v>4.1576644905207884E-2</v>
      </c>
      <c r="I64">
        <v>3.859357893034198E-2</v>
      </c>
      <c r="J64">
        <v>3.60747794240492E-2</v>
      </c>
      <c r="K64">
        <v>3.3992600798734472E-2</v>
      </c>
      <c r="L64">
        <v>3.2281274217265746E-2</v>
      </c>
      <c r="M64">
        <v>3.0839085041971501E-2</v>
      </c>
      <c r="N64">
        <v>2.9540772646913016E-2</v>
      </c>
      <c r="O64">
        <v>2.8258776344451168E-2</v>
      </c>
      <c r="P64">
        <v>2.6889023348038207E-2</v>
      </c>
      <c r="Q64">
        <v>2.5372851461970398E-2</v>
      </c>
      <c r="R64">
        <v>2.3705384596960859E-2</v>
      </c>
      <c r="S64">
        <v>2.1925796112213874E-2</v>
      </c>
      <c r="V64" s="19"/>
      <c r="W64" s="1">
        <v>2048</v>
      </c>
      <c r="X64">
        <v>3.0707928408882125E-2</v>
      </c>
      <c r="Y64">
        <v>2.7108617564412442E-2</v>
      </c>
      <c r="Z64">
        <v>2.4154700583068078E-2</v>
      </c>
      <c r="AA64">
        <v>2.1741136470073801E-2</v>
      </c>
      <c r="AB64">
        <v>1.9763652634813795E-2</v>
      </c>
      <c r="AC64">
        <v>1.8128744692762482E-2</v>
      </c>
      <c r="AD64">
        <v>1.6759510565660544E-2</v>
      </c>
      <c r="AE64">
        <v>1.5597075284668306E-2</v>
      </c>
      <c r="AF64">
        <v>1.4598283844807203E-2</v>
      </c>
      <c r="AG64">
        <v>1.3731014968268436E-2</v>
      </c>
      <c r="AH64">
        <v>1.2968867820051537E-2</v>
      </c>
      <c r="AI64">
        <v>1.2286920295884364E-2</v>
      </c>
      <c r="AJ64">
        <v>1.1659741748649097E-2</v>
      </c>
      <c r="AK64">
        <v>1.1062038749455019E-2</v>
      </c>
      <c r="AL64">
        <v>1.0471411925257284E-2</v>
      </c>
      <c r="AM64">
        <v>9.8718880573223384E-3</v>
      </c>
    </row>
    <row r="65" spans="2:39" x14ac:dyDescent="0.75">
      <c r="B65" s="19"/>
      <c r="C65" s="1">
        <v>2049</v>
      </c>
      <c r="D65">
        <v>6.2804965704014337E-2</v>
      </c>
      <c r="E65">
        <v>5.750691314694828E-2</v>
      </c>
      <c r="F65">
        <v>5.2737629597484049E-2</v>
      </c>
      <c r="G65">
        <v>4.8431936175799696E-2</v>
      </c>
      <c r="H65">
        <v>4.4564656276765272E-2</v>
      </c>
      <c r="I65">
        <v>4.1141694544053434E-2</v>
      </c>
      <c r="J65">
        <v>3.8179513433360568E-2</v>
      </c>
      <c r="K65">
        <v>3.5681974924900217E-2</v>
      </c>
      <c r="L65">
        <v>3.3622431999110997E-2</v>
      </c>
      <c r="M65">
        <v>3.1935317705014496E-2</v>
      </c>
      <c r="N65">
        <v>3.0518340468406908E-2</v>
      </c>
      <c r="O65">
        <v>2.924504045120831E-2</v>
      </c>
      <c r="P65">
        <v>2.7986374317833344E-2</v>
      </c>
      <c r="Q65">
        <v>2.6637020075219189E-2</v>
      </c>
      <c r="R65">
        <v>2.513781419666776E-2</v>
      </c>
      <c r="S65">
        <v>2.3484333430517861E-2</v>
      </c>
      <c r="V65" s="19"/>
      <c r="W65" s="1">
        <v>2049</v>
      </c>
      <c r="X65">
        <v>3.463340791690124E-2</v>
      </c>
      <c r="Y65">
        <v>3.0334654480418759E-2</v>
      </c>
      <c r="Z65">
        <v>2.677129907065319E-2</v>
      </c>
      <c r="AA65">
        <v>2.3849991554957036E-2</v>
      </c>
      <c r="AB65">
        <v>2.1465756568960014E-2</v>
      </c>
      <c r="AC65">
        <v>1.9514517558013436E-2</v>
      </c>
      <c r="AD65">
        <v>1.7903101926584248E-2</v>
      </c>
      <c r="AE65">
        <v>1.6555026973193682E-2</v>
      </c>
      <c r="AF65">
        <v>1.5411854136267144E-2</v>
      </c>
      <c r="AG65">
        <v>1.4430812829640172E-2</v>
      </c>
      <c r="AH65">
        <v>1.3580063882969144E-2</v>
      </c>
      <c r="AI65">
        <v>1.2833364262099089E-2</v>
      </c>
      <c r="AJ65">
        <v>1.2165832709240088E-2</v>
      </c>
      <c r="AK65">
        <v>1.1551994009054491E-2</v>
      </c>
      <c r="AL65">
        <v>1.0966473015132264E-2</v>
      </c>
      <c r="AM65">
        <v>1.0386806779490465E-2</v>
      </c>
    </row>
    <row r="66" spans="2:39" x14ac:dyDescent="0.75">
      <c r="B66" s="19"/>
      <c r="C66" s="1">
        <v>2050</v>
      </c>
      <c r="D66">
        <v>6.8097408579348762E-2</v>
      </c>
      <c r="E66">
        <v>6.2219784112191041E-2</v>
      </c>
      <c r="F66">
        <v>5.6963159997041116E-2</v>
      </c>
      <c r="G66">
        <v>5.2229753031299717E-2</v>
      </c>
      <c r="H66">
        <v>4.7954193608060323E-2</v>
      </c>
      <c r="I66">
        <v>4.4112184695892113E-2</v>
      </c>
      <c r="J66">
        <v>4.0711294377295371E-2</v>
      </c>
      <c r="K66">
        <v>3.7769890391330038E-2</v>
      </c>
      <c r="L66">
        <v>3.5293447523962664E-2</v>
      </c>
      <c r="M66">
        <v>3.3256294222033467E-2</v>
      </c>
      <c r="N66">
        <v>3.1593068788304972E-2</v>
      </c>
      <c r="O66">
        <v>3.020093182654492E-2</v>
      </c>
      <c r="P66">
        <v>2.8952268825716904E-2</v>
      </c>
      <c r="Q66">
        <v>2.771659812551213E-2</v>
      </c>
      <c r="R66">
        <v>2.6387378570943764E-2</v>
      </c>
      <c r="S66">
        <v>2.4904954160682981E-2</v>
      </c>
      <c r="V66" s="19"/>
      <c r="W66" s="1">
        <v>2050</v>
      </c>
      <c r="X66">
        <v>3.9287982812383014E-2</v>
      </c>
      <c r="Y66">
        <v>3.422566636871411E-2</v>
      </c>
      <c r="Z66">
        <v>2.996591792822564E-2</v>
      </c>
      <c r="AA66">
        <v>2.6438177905140626E-2</v>
      </c>
      <c r="AB66">
        <v>2.3549126399449279E-2</v>
      </c>
      <c r="AC66">
        <v>2.1193864714114722E-2</v>
      </c>
      <c r="AD66">
        <v>1.926852300830284E-2</v>
      </c>
      <c r="AE66">
        <v>1.7680267664733872E-2</v>
      </c>
      <c r="AF66">
        <v>1.6353038294848826E-2</v>
      </c>
      <c r="AG66">
        <v>1.5228832558823275E-2</v>
      </c>
      <c r="AH66">
        <v>1.4265263036256415E-2</v>
      </c>
      <c r="AI66">
        <v>1.3430772269326209E-2</v>
      </c>
      <c r="AJ66">
        <v>1.2699276495754089E-2</v>
      </c>
      <c r="AK66">
        <v>1.2045938440635343E-2</v>
      </c>
      <c r="AL66">
        <v>1.1445241966932265E-2</v>
      </c>
      <c r="AM66">
        <v>1.0871732879940329E-2</v>
      </c>
    </row>
    <row r="67" spans="2:39" x14ac:dyDescent="0.75">
      <c r="B67" s="19"/>
      <c r="C67" s="1">
        <v>2051</v>
      </c>
      <c r="D67">
        <v>7.4026048323976495E-2</v>
      </c>
      <c r="E67">
        <v>6.7472153365861862E-2</v>
      </c>
      <c r="F67">
        <v>6.1640054915597493E-2</v>
      </c>
      <c r="G67">
        <v>5.6424548272257569E-2</v>
      </c>
      <c r="H67">
        <v>5.1726767443501208E-2</v>
      </c>
      <c r="I67">
        <v>4.7481163591151059E-2</v>
      </c>
      <c r="J67">
        <v>4.366430712625121E-2</v>
      </c>
      <c r="K67">
        <v>4.0285396803480977E-2</v>
      </c>
      <c r="L67">
        <v>3.7364662141728039E-2</v>
      </c>
      <c r="M67">
        <v>3.4909150649547159E-2</v>
      </c>
      <c r="N67">
        <v>3.2894143570926078E-2</v>
      </c>
      <c r="O67">
        <v>3.1254487733054379E-2</v>
      </c>
      <c r="P67">
        <v>2.9886824420739106E-2</v>
      </c>
      <c r="Q67">
        <v>2.8662428132218424E-2</v>
      </c>
      <c r="R67">
        <v>2.7449422455613607E-2</v>
      </c>
      <c r="S67">
        <v>2.61400767007746E-2</v>
      </c>
      <c r="V67" s="19"/>
      <c r="W67" s="1">
        <v>2051</v>
      </c>
      <c r="X67">
        <v>4.4705968204078003E-2</v>
      </c>
      <c r="Y67">
        <v>3.8842799378498521E-2</v>
      </c>
      <c r="Z67">
        <v>3.3822725190462179E-2</v>
      </c>
      <c r="AA67">
        <v>2.9601663597678098E-2</v>
      </c>
      <c r="AB67">
        <v>2.6109201839595753E-2</v>
      </c>
      <c r="AC67">
        <v>2.3252056626492934E-2</v>
      </c>
      <c r="AD67">
        <v>2.0925416724874347E-2</v>
      </c>
      <c r="AE67">
        <v>1.9025629397075989E-2</v>
      </c>
      <c r="AF67">
        <v>1.746020695064401E-2</v>
      </c>
      <c r="AG67">
        <v>1.6153514090059062E-2</v>
      </c>
      <c r="AH67">
        <v>1.5047984431602464E-2</v>
      </c>
      <c r="AI67">
        <v>1.4101612424465044E-2</v>
      </c>
      <c r="AJ67">
        <v>1.3283121884038041E-2</v>
      </c>
      <c r="AK67">
        <v>1.2566589728298865E-2</v>
      </c>
      <c r="AL67">
        <v>1.1927225729922098E-2</v>
      </c>
      <c r="AM67">
        <v>1.1339476421036433E-2</v>
      </c>
    </row>
    <row r="68" spans="2:39" x14ac:dyDescent="0.75">
      <c r="B68" s="19"/>
      <c r="C68" s="1">
        <v>2052</v>
      </c>
      <c r="D68">
        <v>8.0656491292263238E-2</v>
      </c>
      <c r="E68">
        <v>7.335835018468731E-2</v>
      </c>
      <c r="F68">
        <v>6.685263910625483E-2</v>
      </c>
      <c r="G68">
        <v>6.1065727311860302E-2</v>
      </c>
      <c r="H68">
        <v>5.5891029358162328E-2</v>
      </c>
      <c r="I68">
        <v>5.1228625732743054E-2</v>
      </c>
      <c r="J68">
        <v>4.7012799639502473E-2</v>
      </c>
      <c r="K68">
        <v>4.3220976924163525E-2</v>
      </c>
      <c r="L68">
        <v>3.9863954719135938E-2</v>
      </c>
      <c r="M68">
        <v>3.6963781533397286E-2</v>
      </c>
      <c r="N68">
        <v>3.4529038237065705E-2</v>
      </c>
      <c r="O68">
        <v>3.2535936627233052E-2</v>
      </c>
      <c r="P68">
        <v>3.0919535231007721E-2</v>
      </c>
      <c r="Q68">
        <v>2.9575983916198076E-2</v>
      </c>
      <c r="R68">
        <v>2.8375489029200243E-2</v>
      </c>
      <c r="S68">
        <v>2.7184822240259057E-2</v>
      </c>
      <c r="V68" s="19"/>
      <c r="W68" s="1">
        <v>2052</v>
      </c>
      <c r="X68">
        <v>5.0904449156189933E-2</v>
      </c>
      <c r="Y68">
        <v>4.4219894135558623E-2</v>
      </c>
      <c r="Z68">
        <v>3.8402660446154126E-2</v>
      </c>
      <c r="AA68">
        <v>3.342452786705246E-2</v>
      </c>
      <c r="AB68">
        <v>2.9241837004590175E-2</v>
      </c>
      <c r="AC68">
        <v>2.5784319295627502E-2</v>
      </c>
      <c r="AD68">
        <v>2.2958734357733025E-2</v>
      </c>
      <c r="AE68">
        <v>2.0660368980181122E-2</v>
      </c>
      <c r="AF68">
        <v>1.8785797634769747E-2</v>
      </c>
      <c r="AG68">
        <v>1.7242885262840627E-2</v>
      </c>
      <c r="AH68">
        <v>1.5956424289664334E-2</v>
      </c>
      <c r="AI68">
        <v>1.4869283944063998E-2</v>
      </c>
      <c r="AJ68">
        <v>1.3939839206919529E-2</v>
      </c>
      <c r="AK68">
        <v>1.3137094684359637E-2</v>
      </c>
      <c r="AL68">
        <v>1.2435289321575586E-2</v>
      </c>
      <c r="AM68">
        <v>1.1809682932848569E-2</v>
      </c>
    </row>
    <row r="69" spans="2:39" x14ac:dyDescent="0.75">
      <c r="B69" s="19"/>
      <c r="C69" s="1">
        <v>2053</v>
      </c>
      <c r="D69">
        <v>8.7982886187140133E-2</v>
      </c>
      <c r="E69">
        <v>7.9944809488020754E-2</v>
      </c>
      <c r="F69">
        <v>7.2696674530932634E-2</v>
      </c>
      <c r="G69">
        <v>6.6238813088369902E-2</v>
      </c>
      <c r="H69">
        <v>6.0496750971954144E-2</v>
      </c>
      <c r="I69">
        <v>5.5362555099991037E-2</v>
      </c>
      <c r="J69">
        <v>5.0735281251277624E-2</v>
      </c>
      <c r="K69">
        <v>4.6549055726088265E-2</v>
      </c>
      <c r="L69">
        <v>4.2782147919530215E-2</v>
      </c>
      <c r="M69">
        <v>3.944692151355466E-2</v>
      </c>
      <c r="N69">
        <v>3.6567201921059098E-2</v>
      </c>
      <c r="O69">
        <v>3.415306472351002E-2</v>
      </c>
      <c r="P69">
        <v>3.2181630445213077E-2</v>
      </c>
      <c r="Q69">
        <v>3.0588172395174314E-2</v>
      </c>
      <c r="R69">
        <v>2.9268376335232445E-2</v>
      </c>
      <c r="S69">
        <v>2.8091422468887118E-2</v>
      </c>
      <c r="V69" s="19"/>
      <c r="W69" s="1">
        <v>2053</v>
      </c>
      <c r="X69">
        <v>5.7910339403968433E-2</v>
      </c>
      <c r="Y69">
        <v>5.0373280296717227E-2</v>
      </c>
      <c r="Z69">
        <v>4.3739104998997531E-2</v>
      </c>
      <c r="AA69">
        <v>3.7967508854651923E-2</v>
      </c>
      <c r="AB69">
        <v>3.3031018548748119E-2</v>
      </c>
      <c r="AC69">
        <v>2.8886384327064994E-2</v>
      </c>
      <c r="AD69">
        <v>2.5463479336646087E-2</v>
      </c>
      <c r="AE69">
        <v>2.2669112318795044E-2</v>
      </c>
      <c r="AF69">
        <v>2.0398678411494973E-2</v>
      </c>
      <c r="AG69">
        <v>1.8548989124573097E-2</v>
      </c>
      <c r="AH69">
        <v>1.702826850952761E-2</v>
      </c>
      <c r="AI69">
        <v>1.5761739191379801E-2</v>
      </c>
      <c r="AJ69">
        <v>1.4692705592177094E-2</v>
      </c>
      <c r="AK69">
        <v>1.3779921846216996E-2</v>
      </c>
      <c r="AL69">
        <v>1.2992672825897859E-2</v>
      </c>
      <c r="AM69">
        <v>1.2305360790371318E-2</v>
      </c>
    </row>
    <row r="70" spans="2:39" x14ac:dyDescent="0.75">
      <c r="B70" s="19"/>
      <c r="C70" s="1">
        <v>2054</v>
      </c>
      <c r="D70">
        <v>9.5892610800541359E-2</v>
      </c>
      <c r="E70">
        <v>8.7225054325177798E-2</v>
      </c>
      <c r="F70">
        <v>7.9239407289825772E-2</v>
      </c>
      <c r="G70">
        <v>7.2040967041261131E-2</v>
      </c>
      <c r="H70">
        <v>6.5630623084040621E-2</v>
      </c>
      <c r="I70">
        <v>5.9933076035791524E-2</v>
      </c>
      <c r="J70">
        <v>5.4839077798303756E-2</v>
      </c>
      <c r="K70">
        <v>5.0246687800586713E-2</v>
      </c>
      <c r="L70">
        <v>4.6089886277902177E-2</v>
      </c>
      <c r="M70">
        <v>4.2347774411024268E-2</v>
      </c>
      <c r="N70">
        <v>3.9034251063645345E-2</v>
      </c>
      <c r="O70">
        <v>3.6174877159885981E-2</v>
      </c>
      <c r="P70">
        <v>3.3781185041989986E-2</v>
      </c>
      <c r="Q70">
        <v>3.1831182546790605E-2</v>
      </c>
      <c r="R70">
        <v>3.0260360755313007E-2</v>
      </c>
      <c r="S70">
        <v>2.8963968053540689E-2</v>
      </c>
      <c r="V70" s="19"/>
      <c r="W70" s="1">
        <v>2054</v>
      </c>
      <c r="X70">
        <v>6.5799856702394174E-2</v>
      </c>
      <c r="Y70">
        <v>5.7329023138043181E-2</v>
      </c>
      <c r="Z70">
        <v>4.984765398533117E-2</v>
      </c>
      <c r="AA70">
        <v>4.3263543332975524E-2</v>
      </c>
      <c r="AB70">
        <v>3.7537288090998294E-2</v>
      </c>
      <c r="AC70">
        <v>3.2642142043335202E-2</v>
      </c>
      <c r="AD70">
        <v>2.8535252397444272E-2</v>
      </c>
      <c r="AE70">
        <v>2.5146631659876947E-2</v>
      </c>
      <c r="AF70">
        <v>2.2383143831665779E-2</v>
      </c>
      <c r="AG70">
        <v>2.0140302495795185E-2</v>
      </c>
      <c r="AH70">
        <v>1.8315165756215605E-2</v>
      </c>
      <c r="AI70">
        <v>1.6816323023238659E-2</v>
      </c>
      <c r="AJ70">
        <v>1.5569429455319677E-2</v>
      </c>
      <c r="AK70">
        <v>1.4518224174780957E-2</v>
      </c>
      <c r="AL70">
        <v>1.3621839052030937E-2</v>
      </c>
      <c r="AM70">
        <v>1.284983866043083E-2</v>
      </c>
    </row>
    <row r="71" spans="2:39" x14ac:dyDescent="0.75">
      <c r="B71" s="19"/>
      <c r="C71" s="1">
        <v>2055</v>
      </c>
      <c r="D71">
        <v>0.10415757402379097</v>
      </c>
      <c r="E71">
        <v>9.5083849899425033E-2</v>
      </c>
      <c r="F71">
        <v>8.6473749972778888E-2</v>
      </c>
      <c r="G71">
        <v>7.8540229288853902E-2</v>
      </c>
      <c r="H71">
        <v>7.1391173884188558E-2</v>
      </c>
      <c r="I71">
        <v>6.5028017344647845E-2</v>
      </c>
      <c r="J71">
        <v>5.9374653107853399E-2</v>
      </c>
      <c r="K71">
        <v>5.4320550204679775E-2</v>
      </c>
      <c r="L71">
        <v>4.976279962705539E-2</v>
      </c>
      <c r="M71">
        <v>4.5635246171479522E-2</v>
      </c>
      <c r="N71">
        <v>4.1917811161331128E-2</v>
      </c>
      <c r="O71">
        <v>3.8625897728828774E-2</v>
      </c>
      <c r="P71">
        <v>3.5786761600132243E-2</v>
      </c>
      <c r="Q71">
        <v>3.3413354616331666E-2</v>
      </c>
      <c r="R71">
        <v>3.1484550916462989E-2</v>
      </c>
      <c r="S71">
        <v>2.9936062253465956E-2</v>
      </c>
      <c r="V71" s="19"/>
      <c r="W71" s="1">
        <v>2055</v>
      </c>
      <c r="X71">
        <v>7.4736884805288881E-2</v>
      </c>
      <c r="Y71">
        <v>6.5162772112383763E-2</v>
      </c>
      <c r="Z71">
        <v>5.6753542248054352E-2</v>
      </c>
      <c r="AA71">
        <v>4.9327512387618608E-2</v>
      </c>
      <c r="AB71">
        <v>4.2793152300833519E-2</v>
      </c>
      <c r="AC71">
        <v>3.7111942282564585E-2</v>
      </c>
      <c r="AD71">
        <v>3.2257843808381599E-2</v>
      </c>
      <c r="AE71">
        <v>2.8188388694355578E-2</v>
      </c>
      <c r="AF71">
        <v>2.4833726588473975E-2</v>
      </c>
      <c r="AG71">
        <v>2.2100782807170295E-2</v>
      </c>
      <c r="AH71">
        <v>1.9885199248670635E-2</v>
      </c>
      <c r="AI71">
        <v>1.8084289899834263E-2</v>
      </c>
      <c r="AJ71">
        <v>1.6607015555555847E-2</v>
      </c>
      <c r="AK71">
        <v>1.5379466099575471E-2</v>
      </c>
      <c r="AL71">
        <v>1.434581478998803E-2</v>
      </c>
      <c r="AM71">
        <v>1.3465569778276737E-2</v>
      </c>
    </row>
    <row r="72" spans="2:39" x14ac:dyDescent="0.75">
      <c r="B72" s="19"/>
      <c r="C72" s="1">
        <v>2056</v>
      </c>
      <c r="D72">
        <v>0.11246680410467351</v>
      </c>
      <c r="E72">
        <v>0.10328857210073772</v>
      </c>
      <c r="F72">
        <v>9.4281910109859576E-2</v>
      </c>
      <c r="G72">
        <v>8.5728916905887381E-2</v>
      </c>
      <c r="H72">
        <v>7.7847220565186906E-2</v>
      </c>
      <c r="I72">
        <v>7.07472417137784E-2</v>
      </c>
      <c r="J72">
        <v>6.4430944596716763E-2</v>
      </c>
      <c r="K72">
        <v>5.8821433252860489E-2</v>
      </c>
      <c r="L72">
        <v>5.3806925517452892E-2</v>
      </c>
      <c r="M72">
        <v>4.9283571417687556E-2</v>
      </c>
      <c r="N72">
        <v>4.5185090728462676E-2</v>
      </c>
      <c r="O72">
        <v>4.1492213392437319E-2</v>
      </c>
      <c r="P72">
        <v>3.8221816345990561E-2</v>
      </c>
      <c r="Q72">
        <v>3.5402810081822458E-2</v>
      </c>
      <c r="R72">
        <v>3.3049529355734089E-2</v>
      </c>
      <c r="S72">
        <v>3.1141693996263313E-2</v>
      </c>
      <c r="V72" s="19"/>
      <c r="W72" s="1">
        <v>2056</v>
      </c>
      <c r="X72">
        <v>8.4993702020442166E-2</v>
      </c>
      <c r="Y72">
        <v>7.403852288539256E-2</v>
      </c>
      <c r="Z72">
        <v>6.4531855875849628E-2</v>
      </c>
      <c r="AA72">
        <v>5.6183838157261017E-2</v>
      </c>
      <c r="AB72">
        <v>4.8812798272646771E-2</v>
      </c>
      <c r="AC72">
        <v>4.2327875683879787E-2</v>
      </c>
      <c r="AD72">
        <v>3.6691416189830996E-2</v>
      </c>
      <c r="AE72">
        <v>3.187806994358703E-2</v>
      </c>
      <c r="AF72">
        <v>2.7845741334856376E-2</v>
      </c>
      <c r="AG72">
        <v>2.4524715063730995E-2</v>
      </c>
      <c r="AH72">
        <v>2.1821983737543783E-2</v>
      </c>
      <c r="AI72">
        <v>1.9633327217497637E-2</v>
      </c>
      <c r="AJ72">
        <v>1.7856324399917571E-2</v>
      </c>
      <c r="AK72">
        <v>1.6400313271893781E-2</v>
      </c>
      <c r="AL72">
        <v>1.5191820495848406E-2</v>
      </c>
      <c r="AM72">
        <v>1.4175452831630114E-2</v>
      </c>
    </row>
    <row r="73" spans="2:39" x14ac:dyDescent="0.75">
      <c r="B73" s="19"/>
      <c r="C73" s="1">
        <v>2057</v>
      </c>
      <c r="D73">
        <v>0.12050138356081297</v>
      </c>
      <c r="E73">
        <v>0.11152272795256321</v>
      </c>
      <c r="F73">
        <v>0.10242682038823658</v>
      </c>
      <c r="G73">
        <v>9.3486733902403668E-2</v>
      </c>
      <c r="H73">
        <v>8.4990499384727455E-2</v>
      </c>
      <c r="I73">
        <v>7.7160326683498676E-2</v>
      </c>
      <c r="J73">
        <v>7.0109117665262469E-2</v>
      </c>
      <c r="K73">
        <v>6.3839354037554141E-2</v>
      </c>
      <c r="L73">
        <v>5.8273367991485199E-2</v>
      </c>
      <c r="M73">
        <v>5.3298157377487304E-2</v>
      </c>
      <c r="N73">
        <v>4.8808958295862528E-2</v>
      </c>
      <c r="O73">
        <v>4.4739375711210491E-2</v>
      </c>
      <c r="P73">
        <v>4.1070936780967286E-2</v>
      </c>
      <c r="Q73">
        <v>3.7821962224486277E-2</v>
      </c>
      <c r="R73">
        <v>3.502297792949665E-2</v>
      </c>
      <c r="S73">
        <v>3.2689665649484112E-2</v>
      </c>
      <c r="V73" s="19"/>
      <c r="W73" s="1">
        <v>2057</v>
      </c>
      <c r="X73">
        <v>9.6942833016258681E-2</v>
      </c>
      <c r="Y73">
        <v>8.4229578016079262E-2</v>
      </c>
      <c r="Z73">
        <v>7.3346686650536896E-2</v>
      </c>
      <c r="AA73">
        <v>6.3907048269820604E-2</v>
      </c>
      <c r="AB73">
        <v>5.5619852876927972E-2</v>
      </c>
      <c r="AC73">
        <v>4.8303455006666246E-2</v>
      </c>
      <c r="AD73">
        <v>4.1867657874670852E-2</v>
      </c>
      <c r="AE73">
        <v>3.6275655199212602E-2</v>
      </c>
      <c r="AF73">
        <v>3.1502767183223306E-2</v>
      </c>
      <c r="AG73">
        <v>2.7507259066673475E-2</v>
      </c>
      <c r="AH73">
        <v>2.4219548637390145E-2</v>
      </c>
      <c r="AI73">
        <v>2.1546701689097138E-2</v>
      </c>
      <c r="AJ73">
        <v>1.9384645474704143E-2</v>
      </c>
      <c r="AK73">
        <v>1.7631232569326027E-2</v>
      </c>
      <c r="AL73">
        <v>1.6196183746348798E-2</v>
      </c>
      <c r="AM73">
        <v>1.5006464365134899E-2</v>
      </c>
    </row>
    <row r="74" spans="2:39" x14ac:dyDescent="0.75">
      <c r="B74" s="19"/>
      <c r="C74" s="1">
        <v>2058</v>
      </c>
      <c r="D74">
        <v>0.12803036020530875</v>
      </c>
      <c r="E74">
        <v>0.11946260199585322</v>
      </c>
      <c r="F74">
        <v>0.11058657662580991</v>
      </c>
      <c r="G74">
        <v>0.10157225839671707</v>
      </c>
      <c r="H74">
        <v>9.2698264232820918E-2</v>
      </c>
      <c r="I74">
        <v>8.4258442149632434E-2</v>
      </c>
      <c r="J74">
        <v>7.6479493688779501E-2</v>
      </c>
      <c r="K74">
        <v>6.9476749350700681E-2</v>
      </c>
      <c r="L74">
        <v>6.3253195330925729E-2</v>
      </c>
      <c r="M74">
        <v>5.7730409296103243E-2</v>
      </c>
      <c r="N74">
        <v>5.2794199863993217E-2</v>
      </c>
      <c r="O74">
        <v>4.8338915817132698E-2</v>
      </c>
      <c r="P74">
        <v>4.429805731845108E-2</v>
      </c>
      <c r="Q74">
        <v>4.0653937453567213E-2</v>
      </c>
      <c r="R74">
        <v>3.7426291141198595E-2</v>
      </c>
      <c r="S74">
        <v>3.4647220947012079E-2</v>
      </c>
      <c r="V74" s="19"/>
      <c r="W74" s="1">
        <v>2058</v>
      </c>
      <c r="X74">
        <v>0.11101916425652336</v>
      </c>
      <c r="Y74">
        <v>9.6110360553986016E-2</v>
      </c>
      <c r="Z74">
        <v>8.3472323761829226E-2</v>
      </c>
      <c r="AA74">
        <v>7.2661315122933737E-2</v>
      </c>
      <c r="AB74">
        <v>6.3288290149572712E-2</v>
      </c>
      <c r="AC74">
        <v>5.5061529000423257E-2</v>
      </c>
      <c r="AD74">
        <v>4.7799426546879596E-2</v>
      </c>
      <c r="AE74">
        <v>4.1412443870365682E-2</v>
      </c>
      <c r="AF74">
        <v>3.586460531596674E-2</v>
      </c>
      <c r="AG74">
        <v>3.1131882888663375E-2</v>
      </c>
      <c r="AH74">
        <v>2.7172891260536916E-2</v>
      </c>
      <c r="AI74">
        <v>2.3918179464045862E-2</v>
      </c>
      <c r="AJ74">
        <v>2.1274892294975076E-2</v>
      </c>
      <c r="AK74">
        <v>1.913911361111929E-2</v>
      </c>
      <c r="AL74">
        <v>1.7408978183387953E-2</v>
      </c>
      <c r="AM74">
        <v>1.5994594956612224E-2</v>
      </c>
    </row>
    <row r="75" spans="2:39" x14ac:dyDescent="0.75">
      <c r="B75" s="19"/>
      <c r="C75" s="1">
        <v>2059</v>
      </c>
      <c r="D75">
        <v>0.13498719302695839</v>
      </c>
      <c r="E75">
        <v>0.12687498612982018</v>
      </c>
      <c r="F75">
        <v>0.11843277524209825</v>
      </c>
      <c r="G75">
        <v>0.10965828360132975</v>
      </c>
      <c r="H75">
        <v>0.10072482614128217</v>
      </c>
      <c r="I75">
        <v>9.1916444537987529E-2</v>
      </c>
      <c r="J75">
        <v>8.353269041690925E-2</v>
      </c>
      <c r="K75">
        <v>7.5804668102097877E-2</v>
      </c>
      <c r="L75">
        <v>6.8850084854680291E-2</v>
      </c>
      <c r="M75">
        <v>6.2672418602773408E-2</v>
      </c>
      <c r="N75">
        <v>5.7192509586584811E-2</v>
      </c>
      <c r="O75">
        <v>5.2295007490382073E-2</v>
      </c>
      <c r="P75">
        <v>4.7873399965061701E-2</v>
      </c>
      <c r="Q75">
        <v>4.3861092180977231E-2</v>
      </c>
      <c r="R75">
        <v>4.0241171982336024E-2</v>
      </c>
      <c r="S75">
        <v>3.7034759335646462E-2</v>
      </c>
      <c r="V75" s="19"/>
      <c r="W75" s="1">
        <v>2059</v>
      </c>
      <c r="X75">
        <v>0.12766282196554959</v>
      </c>
      <c r="Y75">
        <v>0.11011823165843625</v>
      </c>
      <c r="Z75">
        <v>9.5285036741890788E-2</v>
      </c>
      <c r="AA75">
        <v>8.2721877496163276E-2</v>
      </c>
      <c r="AB75">
        <v>7.1982347894587989E-2</v>
      </c>
      <c r="AC75">
        <v>6.2675522943030554E-2</v>
      </c>
      <c r="AD75">
        <v>5.4508809697374781E-2</v>
      </c>
      <c r="AE75">
        <v>4.7300657435274979E-2</v>
      </c>
      <c r="AF75">
        <v>4.0962179266151991E-2</v>
      </c>
      <c r="AG75">
        <v>3.545821315718066E-2</v>
      </c>
      <c r="AH75">
        <v>3.0765365040998444E-2</v>
      </c>
      <c r="AI75">
        <v>2.6842587902606907E-2</v>
      </c>
      <c r="AJ75">
        <v>2.3620560293643487E-2</v>
      </c>
      <c r="AK75">
        <v>2.1006511748005538E-2</v>
      </c>
      <c r="AL75">
        <v>1.8896691729407149E-2</v>
      </c>
      <c r="AM75">
        <v>1.7189525474069729E-2</v>
      </c>
    </row>
    <row r="76" spans="2:39" x14ac:dyDescent="0.75">
      <c r="B76" s="19"/>
      <c r="C76" s="1">
        <v>2060</v>
      </c>
      <c r="D76">
        <v>0.14148542861112401</v>
      </c>
      <c r="E76">
        <v>0.13369453682739066</v>
      </c>
      <c r="F76">
        <v>0.12573003840361455</v>
      </c>
      <c r="G76">
        <v>0.11741182610464354</v>
      </c>
      <c r="H76">
        <v>0.10873778291445146</v>
      </c>
      <c r="I76">
        <v>9.9884464137497547E-2</v>
      </c>
      <c r="J76">
        <v>9.1141218731834672E-2</v>
      </c>
      <c r="K76">
        <v>8.2813189874738818E-2</v>
      </c>
      <c r="L76">
        <v>7.513579691639978E-2</v>
      </c>
      <c r="M76">
        <v>6.8229072730053852E-2</v>
      </c>
      <c r="N76">
        <v>6.2096974436971465E-2</v>
      </c>
      <c r="O76">
        <v>5.6659621726125278E-2</v>
      </c>
      <c r="P76">
        <v>5.1800535200161056E-2</v>
      </c>
      <c r="Q76">
        <v>4.7412367147102376E-2</v>
      </c>
      <c r="R76">
        <v>4.3428437357384518E-2</v>
      </c>
      <c r="S76">
        <v>3.9832597380302592E-2</v>
      </c>
      <c r="V76" s="19"/>
      <c r="W76" s="1">
        <v>2060</v>
      </c>
      <c r="X76">
        <v>0.1472656422542494</v>
      </c>
      <c r="Y76">
        <v>0.1266958724748084</v>
      </c>
      <c r="Z76">
        <v>0.10922461022641433</v>
      </c>
      <c r="AA76">
        <v>9.4466800192717956E-2</v>
      </c>
      <c r="AB76">
        <v>8.1978178012811168E-2</v>
      </c>
      <c r="AC76">
        <v>7.1309725121973422E-2</v>
      </c>
      <c r="AD76">
        <v>6.2068688645222803E-2</v>
      </c>
      <c r="AE76">
        <v>5.3961638707885846E-2</v>
      </c>
      <c r="AF76">
        <v>4.6807092792524117E-2</v>
      </c>
      <c r="AG76">
        <v>4.0516810248744123E-2</v>
      </c>
      <c r="AH76">
        <v>3.5056425944838807E-2</v>
      </c>
      <c r="AI76">
        <v>3.0403162233742002E-2</v>
      </c>
      <c r="AJ76">
        <v>2.6516299586992923E-2</v>
      </c>
      <c r="AK76">
        <v>2.332664446407123E-2</v>
      </c>
      <c r="AL76">
        <v>2.0741516793639388E-2</v>
      </c>
      <c r="AM76">
        <v>1.8657340437583714E-2</v>
      </c>
    </row>
    <row r="77" spans="2:39" x14ac:dyDescent="0.75">
      <c r="B77" s="19"/>
      <c r="C77" s="1">
        <v>2061</v>
      </c>
      <c r="D77" t="s">
        <v>3</v>
      </c>
      <c r="E77">
        <v>0.14003880432962179</v>
      </c>
      <c r="F77">
        <v>0.13241425928399622</v>
      </c>
      <c r="G77">
        <v>0.12459542293702705</v>
      </c>
      <c r="H77">
        <v>0.11639967805404286</v>
      </c>
      <c r="I77">
        <v>0.10782500915422852</v>
      </c>
      <c r="J77">
        <v>9.9051113397216214E-2</v>
      </c>
      <c r="K77">
        <v>9.0372531201324935E-2</v>
      </c>
      <c r="L77">
        <v>8.2099886679111347E-2</v>
      </c>
      <c r="M77">
        <v>7.4472827592345012E-2</v>
      </c>
      <c r="N77">
        <v>6.7613661993715407E-2</v>
      </c>
      <c r="O77">
        <v>6.152681387112207E-2</v>
      </c>
      <c r="P77">
        <v>5.61316990171144E-2</v>
      </c>
      <c r="Q77">
        <v>5.1310738362866211E-2</v>
      </c>
      <c r="R77">
        <v>4.69557741905147E-2</v>
      </c>
      <c r="S77">
        <v>4.300005032985138E-2</v>
      </c>
      <c r="V77" s="19"/>
      <c r="W77" s="1">
        <v>2061</v>
      </c>
      <c r="X77" t="s">
        <v>3</v>
      </c>
      <c r="Y77">
        <v>0.14623718717221779</v>
      </c>
      <c r="Z77">
        <v>0.12573624689641108</v>
      </c>
      <c r="AA77">
        <v>0.1083382406295494</v>
      </c>
      <c r="AB77">
        <v>9.3655590046360232E-2</v>
      </c>
      <c r="AC77">
        <v>8.1241164655769055E-2</v>
      </c>
      <c r="AD77">
        <v>7.0643387520758133E-2</v>
      </c>
      <c r="AE77">
        <v>6.1467729812791354E-2</v>
      </c>
      <c r="AF77">
        <v>5.3419960336808514E-2</v>
      </c>
      <c r="AG77">
        <v>4.6318678311943987E-2</v>
      </c>
      <c r="AH77">
        <v>4.0076283589951446E-2</v>
      </c>
      <c r="AI77">
        <v>3.4659191498968435E-2</v>
      </c>
      <c r="AJ77">
        <v>3.0045223665619718E-2</v>
      </c>
      <c r="AK77">
        <v>2.6193977508363709E-2</v>
      </c>
      <c r="AL77">
        <v>2.3036385893844189E-2</v>
      </c>
      <c r="AM77">
        <v>2.0479864722979104E-2</v>
      </c>
    </row>
    <row r="78" spans="2:39" x14ac:dyDescent="0.75">
      <c r="B78" s="19"/>
      <c r="C78" s="1">
        <v>2062</v>
      </c>
      <c r="D78" t="s">
        <v>3</v>
      </c>
      <c r="E78" t="s">
        <v>3</v>
      </c>
      <c r="F78">
        <v>0.13860697112471573</v>
      </c>
      <c r="G78">
        <v>0.13114624185703597</v>
      </c>
      <c r="H78">
        <v>0.12347104648947874</v>
      </c>
      <c r="I78">
        <v>0.11539625522057168</v>
      </c>
      <c r="J78">
        <v>0.10691989745879139</v>
      </c>
      <c r="K78">
        <v>9.82247154244381E-2</v>
      </c>
      <c r="L78">
        <v>8.9610326802462795E-2</v>
      </c>
      <c r="M78">
        <v>8.1392727449797253E-2</v>
      </c>
      <c r="N78">
        <v>7.3815708054180265E-2</v>
      </c>
      <c r="O78">
        <v>6.7003802122415052E-2</v>
      </c>
      <c r="P78">
        <v>6.0961888392389189E-2</v>
      </c>
      <c r="Q78">
        <v>5.5608695197044145E-2</v>
      </c>
      <c r="R78">
        <v>5.0825572770034327E-2</v>
      </c>
      <c r="S78">
        <v>4.6503578338323005E-2</v>
      </c>
      <c r="V78" s="19"/>
      <c r="W78" s="1">
        <v>2062</v>
      </c>
      <c r="X78" t="s">
        <v>3</v>
      </c>
      <c r="Y78" t="s">
        <v>3</v>
      </c>
      <c r="Z78">
        <v>0.14521591448412116</v>
      </c>
      <c r="AA78">
        <v>0.12478388975725115</v>
      </c>
      <c r="AB78">
        <v>0.10745906401841009</v>
      </c>
      <c r="AC78">
        <v>9.2851345965331372E-2</v>
      </c>
      <c r="AD78">
        <v>8.0510777314352369E-2</v>
      </c>
      <c r="AE78">
        <v>6.998327636057923E-2</v>
      </c>
      <c r="AF78">
        <v>6.0872589558553875E-2</v>
      </c>
      <c r="AG78">
        <v>5.2883719448074545E-2</v>
      </c>
      <c r="AH78">
        <v>4.5835360253521445E-2</v>
      </c>
      <c r="AI78">
        <v>3.9640546640316895E-2</v>
      </c>
      <c r="AJ78">
        <v>3.4266458230863148E-2</v>
      </c>
      <c r="AK78">
        <v>2.9691499133444238E-2</v>
      </c>
      <c r="AL78">
        <v>2.5875573454647083E-2</v>
      </c>
      <c r="AM78">
        <v>2.2749739074879517E-2</v>
      </c>
    </row>
    <row r="79" spans="2:39" x14ac:dyDescent="0.75">
      <c r="B79" s="19"/>
      <c r="C79" s="1">
        <v>2063</v>
      </c>
      <c r="D79" t="s">
        <v>3</v>
      </c>
      <c r="E79" t="s">
        <v>3</v>
      </c>
      <c r="F79" t="s">
        <v>3</v>
      </c>
      <c r="G79">
        <v>0.13718977776436195</v>
      </c>
      <c r="H79">
        <v>0.12989036714192395</v>
      </c>
      <c r="I79">
        <v>0.12235681666181428</v>
      </c>
      <c r="J79">
        <v>0.1144014823885401</v>
      </c>
      <c r="K79">
        <v>0.10602238351073814</v>
      </c>
      <c r="L79">
        <v>9.7405212211203712E-2</v>
      </c>
      <c r="M79">
        <v>8.8854550856338699E-2</v>
      </c>
      <c r="N79">
        <v>8.0691659266352161E-2</v>
      </c>
      <c r="O79">
        <v>7.3164386685648647E-2</v>
      </c>
      <c r="P79">
        <v>6.6399443048611215E-2</v>
      </c>
      <c r="Q79">
        <v>6.0402149933370834E-2</v>
      </c>
      <c r="R79">
        <v>5.5090564434454731E-2</v>
      </c>
      <c r="S79">
        <v>5.0344994631212635E-2</v>
      </c>
      <c r="V79" s="19"/>
      <c r="W79" s="1">
        <v>2063</v>
      </c>
      <c r="X79" t="s">
        <v>3</v>
      </c>
      <c r="Y79" t="s">
        <v>3</v>
      </c>
      <c r="Z79" t="s">
        <v>3</v>
      </c>
      <c r="AA79">
        <v>0.1442017740304693</v>
      </c>
      <c r="AB79">
        <v>0.12383874600438914</v>
      </c>
      <c r="AC79">
        <v>0.10658702202113463</v>
      </c>
      <c r="AD79">
        <v>9.205400813027835E-2</v>
      </c>
      <c r="AE79">
        <v>7.9786956418293323E-2</v>
      </c>
      <c r="AF79">
        <v>6.9329333459866443E-2</v>
      </c>
      <c r="AG79">
        <v>6.0283211546118605E-2</v>
      </c>
      <c r="AH79">
        <v>5.2352861459083265E-2</v>
      </c>
      <c r="AI79">
        <v>4.5357085438000252E-2</v>
      </c>
      <c r="AJ79">
        <v>3.9209547322824598E-2</v>
      </c>
      <c r="AK79">
        <v>3.3878175136382978E-2</v>
      </c>
      <c r="AL79">
        <v>2.9341939025073871E-2</v>
      </c>
      <c r="AM79">
        <v>2.5561039799818566E-2</v>
      </c>
    </row>
    <row r="80" spans="2:39" x14ac:dyDescent="0.75">
      <c r="B80" s="19"/>
      <c r="C80" s="1">
        <v>2064</v>
      </c>
      <c r="D80" t="s">
        <v>3</v>
      </c>
      <c r="E80" t="s">
        <v>3</v>
      </c>
      <c r="F80" t="s">
        <v>3</v>
      </c>
      <c r="G80" t="s">
        <v>3</v>
      </c>
      <c r="H80">
        <v>0.13578707456279551</v>
      </c>
      <c r="I80">
        <v>0.12864651885835673</v>
      </c>
      <c r="J80">
        <v>0.12125264188870835</v>
      </c>
      <c r="K80">
        <v>0.11341528499065456</v>
      </c>
      <c r="L80">
        <v>0.10513240353256412</v>
      </c>
      <c r="M80">
        <v>9.6592546233522467E-2</v>
      </c>
      <c r="N80">
        <v>8.8105149145206507E-2</v>
      </c>
      <c r="O80">
        <v>7.9996629664156799E-2</v>
      </c>
      <c r="P80">
        <v>7.251881232593517E-2</v>
      </c>
      <c r="Q80">
        <v>6.5800535156360043E-2</v>
      </c>
      <c r="R80">
        <v>5.9847550868009178E-2</v>
      </c>
      <c r="S80">
        <v>5.4577261324918323E-2</v>
      </c>
      <c r="V80" s="19"/>
      <c r="W80" s="1">
        <v>2064</v>
      </c>
      <c r="X80" t="s">
        <v>3</v>
      </c>
      <c r="Y80" t="s">
        <v>3</v>
      </c>
      <c r="Z80" t="s">
        <v>3</v>
      </c>
      <c r="AA80" t="s">
        <v>3</v>
      </c>
      <c r="AB80">
        <v>0.1431947160020694</v>
      </c>
      <c r="AC80">
        <v>0.12290076100186986</v>
      </c>
      <c r="AD80">
        <v>0.10572205673955512</v>
      </c>
      <c r="AE80">
        <v>9.1263517235531874E-2</v>
      </c>
      <c r="AF80">
        <v>7.9069642932882239E-2</v>
      </c>
      <c r="AG80">
        <v>6.8681501180713991E-2</v>
      </c>
      <c r="AH80">
        <v>5.9699539984551631E-2</v>
      </c>
      <c r="AI80">
        <v>5.1827332335145651E-2</v>
      </c>
      <c r="AJ80">
        <v>4.4883801241029836E-2</v>
      </c>
      <c r="AK80">
        <v>3.8783234126675781E-2</v>
      </c>
      <c r="AL80">
        <v>3.3494291789330562E-2</v>
      </c>
      <c r="AM80">
        <v>2.8996494312454133E-2</v>
      </c>
    </row>
    <row r="81" spans="2:39" x14ac:dyDescent="0.75">
      <c r="B81" s="19"/>
      <c r="C81" s="1">
        <v>2065</v>
      </c>
      <c r="D81" t="s">
        <v>3</v>
      </c>
      <c r="E81" t="s">
        <v>3</v>
      </c>
      <c r="F81" t="s">
        <v>3</v>
      </c>
      <c r="G81" t="s">
        <v>3</v>
      </c>
      <c r="H81" t="s">
        <v>3</v>
      </c>
      <c r="I81">
        <v>0.13439871336472053</v>
      </c>
      <c r="J81">
        <v>0.12741458183954746</v>
      </c>
      <c r="K81">
        <v>0.12015843143114145</v>
      </c>
      <c r="L81">
        <v>0.11243758910242858</v>
      </c>
      <c r="M81">
        <v>0.10424989428213005</v>
      </c>
      <c r="N81">
        <v>9.5786660447335012E-2</v>
      </c>
      <c r="O81">
        <v>8.7362067908594021E-2</v>
      </c>
      <c r="P81">
        <v>7.9307586630490548E-2</v>
      </c>
      <c r="Q81">
        <v>7.1878934265648231E-2</v>
      </c>
      <c r="R81">
        <v>6.520702927724227E-2</v>
      </c>
      <c r="S81">
        <v>5.9298044007538235E-2</v>
      </c>
      <c r="V81" s="19"/>
      <c r="W81" s="1">
        <v>2065</v>
      </c>
      <c r="X81" t="s">
        <v>3</v>
      </c>
      <c r="Y81" t="s">
        <v>3</v>
      </c>
      <c r="Z81" t="s">
        <v>3</v>
      </c>
      <c r="AA81" t="s">
        <v>3</v>
      </c>
      <c r="AB81" t="s">
        <v>3</v>
      </c>
      <c r="AC81">
        <v>0.14219469093757989</v>
      </c>
      <c r="AD81">
        <v>0.12196988052756445</v>
      </c>
      <c r="AE81">
        <v>0.10486411074535362</v>
      </c>
      <c r="AF81">
        <v>9.0479814484695373E-2</v>
      </c>
      <c r="AG81">
        <v>7.835877835415278E-2</v>
      </c>
      <c r="AH81">
        <v>6.8039722423800506E-2</v>
      </c>
      <c r="AI81">
        <v>5.912151962309567E-2</v>
      </c>
      <c r="AJ81">
        <v>5.1307078583984415E-2</v>
      </c>
      <c r="AK81">
        <v>4.4415455587374954E-2</v>
      </c>
      <c r="AL81">
        <v>3.8361556101132593E-2</v>
      </c>
      <c r="AM81">
        <v>3.3114758334902246E-2</v>
      </c>
    </row>
    <row r="82" spans="2:39" x14ac:dyDescent="0.75">
      <c r="B82" s="19"/>
      <c r="C82" s="1">
        <v>2066</v>
      </c>
      <c r="D82" t="s">
        <v>3</v>
      </c>
      <c r="E82" t="s">
        <v>3</v>
      </c>
      <c r="F82" t="s">
        <v>3</v>
      </c>
      <c r="G82" t="s">
        <v>3</v>
      </c>
      <c r="H82" t="s">
        <v>3</v>
      </c>
      <c r="I82" t="s">
        <v>3</v>
      </c>
      <c r="J82">
        <v>0.13302454752966172</v>
      </c>
      <c r="K82">
        <v>0.12619444202156249</v>
      </c>
      <c r="L82">
        <v>0.1190740953689427</v>
      </c>
      <c r="M82">
        <v>0.11146832143664136</v>
      </c>
      <c r="N82">
        <v>0.10337479304816796</v>
      </c>
      <c r="O82">
        <v>9.4987498284508809E-2</v>
      </c>
      <c r="P82">
        <v>8.6625253839446359E-2</v>
      </c>
      <c r="Q82">
        <v>7.8624478600639286E-2</v>
      </c>
      <c r="R82">
        <v>7.1244702242836314E-2</v>
      </c>
      <c r="S82">
        <v>6.4618876686326668E-2</v>
      </c>
      <c r="V82" s="19"/>
      <c r="W82" s="1">
        <v>2066</v>
      </c>
      <c r="X82" t="s">
        <v>3</v>
      </c>
      <c r="Y82" t="s">
        <v>3</v>
      </c>
      <c r="Z82" t="s">
        <v>3</v>
      </c>
      <c r="AA82" t="s">
        <v>3</v>
      </c>
      <c r="AB82" t="s">
        <v>3</v>
      </c>
      <c r="AC82" t="s">
        <v>3</v>
      </c>
      <c r="AD82">
        <v>0.14120164972108087</v>
      </c>
      <c r="AE82">
        <v>0.12104605077003551</v>
      </c>
      <c r="AF82">
        <v>0.10401312707624934</v>
      </c>
      <c r="AG82">
        <v>8.9702841586271662E-2</v>
      </c>
      <c r="AH82">
        <v>7.7654304704110375E-2</v>
      </c>
      <c r="AI82">
        <v>6.7403940623356279E-2</v>
      </c>
      <c r="AJ82">
        <v>5.854909574594E-2</v>
      </c>
      <c r="AK82">
        <v>5.079204725028906E-2</v>
      </c>
      <c r="AL82">
        <v>4.3951996945185957E-2</v>
      </c>
      <c r="AM82">
        <v>3.7944462849428658E-2</v>
      </c>
    </row>
    <row r="83" spans="2:39" x14ac:dyDescent="0.75">
      <c r="B83" s="19"/>
      <c r="C83" s="1">
        <v>2067</v>
      </c>
      <c r="D83" t="s">
        <v>3</v>
      </c>
      <c r="E83" t="s">
        <v>3</v>
      </c>
      <c r="F83" t="s">
        <v>3</v>
      </c>
      <c r="G83" t="s">
        <v>3</v>
      </c>
      <c r="H83" t="s">
        <v>3</v>
      </c>
      <c r="I83" t="s">
        <v>3</v>
      </c>
      <c r="J83" t="s">
        <v>3</v>
      </c>
      <c r="K83">
        <v>0.131664431916476</v>
      </c>
      <c r="L83">
        <v>0.12498598643276017</v>
      </c>
      <c r="M83">
        <v>0.11799954459340081</v>
      </c>
      <c r="N83">
        <v>0.11050740933784414</v>
      </c>
      <c r="O83">
        <v>0.10250703764582474</v>
      </c>
      <c r="P83">
        <v>9.419500364886757E-2</v>
      </c>
      <c r="Q83">
        <v>8.5894654080301766E-2</v>
      </c>
      <c r="R83">
        <v>7.7947254454036441E-2</v>
      </c>
      <c r="S83">
        <v>7.0616066439040018E-2</v>
      </c>
      <c r="V83" s="19"/>
      <c r="W83" s="1">
        <v>2067</v>
      </c>
      <c r="X83" t="s">
        <v>3</v>
      </c>
      <c r="Y83" t="s">
        <v>3</v>
      </c>
      <c r="Z83" t="s">
        <v>3</v>
      </c>
      <c r="AA83" t="s">
        <v>3</v>
      </c>
      <c r="AB83" t="s">
        <v>3</v>
      </c>
      <c r="AC83" t="s">
        <v>3</v>
      </c>
      <c r="AD83" t="s">
        <v>3</v>
      </c>
      <c r="AE83">
        <v>0.14021554357966212</v>
      </c>
      <c r="AF83">
        <v>0.12012921832542681</v>
      </c>
      <c r="AG83">
        <v>0.10316904923221656</v>
      </c>
      <c r="AH83">
        <v>8.8932540749327341E-2</v>
      </c>
      <c r="AI83">
        <v>7.6956164526003415E-2</v>
      </c>
      <c r="AJ83">
        <v>6.6774099742177712E-2</v>
      </c>
      <c r="AK83">
        <v>5.7982214167040989E-2</v>
      </c>
      <c r="AL83">
        <v>5.0282185910325738E-2</v>
      </c>
      <c r="AM83">
        <v>4.3493374320328744E-2</v>
      </c>
    </row>
    <row r="84" spans="2:39" x14ac:dyDescent="0.75">
      <c r="B84" s="19"/>
      <c r="C84" s="1">
        <v>2068</v>
      </c>
      <c r="D84" t="s">
        <v>3</v>
      </c>
      <c r="E84" t="s">
        <v>3</v>
      </c>
      <c r="F84" t="s">
        <v>3</v>
      </c>
      <c r="G84" t="s">
        <v>3</v>
      </c>
      <c r="H84" t="s">
        <v>3</v>
      </c>
      <c r="I84" t="s">
        <v>3</v>
      </c>
      <c r="J84" t="s">
        <v>3</v>
      </c>
      <c r="K84" t="s">
        <v>3</v>
      </c>
      <c r="L84">
        <v>0.13031822286802286</v>
      </c>
      <c r="M84">
        <v>0.12378910318333122</v>
      </c>
      <c r="N84">
        <v>0.11693469079994082</v>
      </c>
      <c r="O84">
        <v>0.10955478077691413</v>
      </c>
      <c r="P84">
        <v>0.10164656641224343</v>
      </c>
      <c r="Q84">
        <v>9.3409120912253743E-2</v>
      </c>
      <c r="R84">
        <v>8.5170216219499786E-2</v>
      </c>
      <c r="S84">
        <v>7.7275863510437359E-2</v>
      </c>
      <c r="V84" s="19"/>
      <c r="W84" s="1">
        <v>2068</v>
      </c>
      <c r="X84" t="s">
        <v>3</v>
      </c>
      <c r="Y84" t="s">
        <v>3</v>
      </c>
      <c r="Z84" t="s">
        <v>3</v>
      </c>
      <c r="AA84" t="s">
        <v>3</v>
      </c>
      <c r="AB84" t="s">
        <v>3</v>
      </c>
      <c r="AC84" t="s">
        <v>3</v>
      </c>
      <c r="AD84" t="s">
        <v>3</v>
      </c>
      <c r="AE84" t="s">
        <v>3</v>
      </c>
      <c r="AF84">
        <v>0.13923632408102737</v>
      </c>
      <c r="AG84">
        <v>0.11921933019437601</v>
      </c>
      <c r="AH84">
        <v>0.10233182117173331</v>
      </c>
      <c r="AI84">
        <v>8.8168854679194247E-2</v>
      </c>
      <c r="AJ84">
        <v>7.6264300879637287E-2</v>
      </c>
      <c r="AK84">
        <v>6.615014426668811E-2</v>
      </c>
      <c r="AL84">
        <v>5.742082122499282E-2</v>
      </c>
      <c r="AM84">
        <v>4.9777442666601168E-2</v>
      </c>
    </row>
    <row r="85" spans="2:39" x14ac:dyDescent="0.75">
      <c r="B85" s="19"/>
      <c r="C85" s="1">
        <v>2069</v>
      </c>
      <c r="D85" t="s">
        <v>3</v>
      </c>
      <c r="E85" t="s">
        <v>3</v>
      </c>
      <c r="F85" t="s">
        <v>3</v>
      </c>
      <c r="G85" t="s">
        <v>3</v>
      </c>
      <c r="H85" t="s">
        <v>3</v>
      </c>
      <c r="I85" t="s">
        <v>3</v>
      </c>
      <c r="J85" t="s">
        <v>3</v>
      </c>
      <c r="K85" t="s">
        <v>3</v>
      </c>
      <c r="L85" t="s">
        <v>3</v>
      </c>
      <c r="M85">
        <v>0.12898577819599055</v>
      </c>
      <c r="N85">
        <v>0.12260368145493876</v>
      </c>
      <c r="O85">
        <v>0.11587944648086786</v>
      </c>
      <c r="P85">
        <v>0.10861036434565523</v>
      </c>
      <c r="Q85">
        <v>0.10079331820218158</v>
      </c>
      <c r="R85">
        <v>9.2629794910623509E-2</v>
      </c>
      <c r="S85">
        <v>8.4451888287421353E-2</v>
      </c>
      <c r="V85" s="19"/>
      <c r="W85" s="1">
        <v>2069</v>
      </c>
      <c r="X85" t="s">
        <v>3</v>
      </c>
      <c r="Y85" t="s">
        <v>3</v>
      </c>
      <c r="Z85" t="s">
        <v>3</v>
      </c>
      <c r="AA85" t="s">
        <v>3</v>
      </c>
      <c r="AB85" t="s">
        <v>3</v>
      </c>
      <c r="AC85" t="s">
        <v>3</v>
      </c>
      <c r="AD85" t="s">
        <v>3</v>
      </c>
      <c r="AE85" t="s">
        <v>3</v>
      </c>
      <c r="AF85" t="s">
        <v>3</v>
      </c>
      <c r="AG85">
        <v>0.13826394313111579</v>
      </c>
      <c r="AH85">
        <v>0.11831633377895079</v>
      </c>
      <c r="AI85">
        <v>0.10150138730806087</v>
      </c>
      <c r="AJ85">
        <v>8.7411726573207879E-2</v>
      </c>
      <c r="AK85">
        <v>7.5578657336730193E-2</v>
      </c>
      <c r="AL85">
        <v>6.5532019202044892E-2</v>
      </c>
      <c r="AM85">
        <v>5.6864863777947888E-2</v>
      </c>
    </row>
    <row r="86" spans="2:39" x14ac:dyDescent="0.75">
      <c r="B86" s="19"/>
      <c r="C86" s="1">
        <v>2070</v>
      </c>
      <c r="D86" t="s">
        <v>3</v>
      </c>
      <c r="E86" t="s">
        <v>3</v>
      </c>
      <c r="F86" t="s">
        <v>3</v>
      </c>
      <c r="G86" t="s">
        <v>3</v>
      </c>
      <c r="H86" t="s">
        <v>3</v>
      </c>
      <c r="I86" t="s">
        <v>3</v>
      </c>
      <c r="J86" t="s">
        <v>3</v>
      </c>
      <c r="K86" t="s">
        <v>3</v>
      </c>
      <c r="L86" t="s">
        <v>3</v>
      </c>
      <c r="M86" t="s">
        <v>3</v>
      </c>
      <c r="N86">
        <v>0.12766695716587839</v>
      </c>
      <c r="O86">
        <v>0.12142961149045772</v>
      </c>
      <c r="P86">
        <v>0.11483372491817551</v>
      </c>
      <c r="Q86">
        <v>0.1076740892514453</v>
      </c>
      <c r="R86">
        <v>9.9947232383665915E-2</v>
      </c>
      <c r="S86">
        <v>9.1856970940174906E-2</v>
      </c>
      <c r="V86" s="19"/>
      <c r="W86" s="1">
        <v>2070</v>
      </c>
      <c r="X86" t="s">
        <v>3</v>
      </c>
      <c r="Y86" t="s">
        <v>3</v>
      </c>
      <c r="Z86" t="s">
        <v>3</v>
      </c>
      <c r="AA86" t="s">
        <v>3</v>
      </c>
      <c r="AB86" t="s">
        <v>3</v>
      </c>
      <c r="AC86" t="s">
        <v>3</v>
      </c>
      <c r="AD86" t="s">
        <v>3</v>
      </c>
      <c r="AE86" t="s">
        <v>3</v>
      </c>
      <c r="AF86" t="s">
        <v>3</v>
      </c>
      <c r="AG86" t="s">
        <v>3</v>
      </c>
      <c r="AH86">
        <v>0.13729835297173956</v>
      </c>
      <c r="AI86">
        <v>0.11742017687960858</v>
      </c>
      <c r="AJ86">
        <v>0.1006776925055527</v>
      </c>
      <c r="AK86">
        <v>8.666110011648262E-2</v>
      </c>
      <c r="AL86">
        <v>7.4899177976310946E-2</v>
      </c>
      <c r="AM86">
        <v>6.4919670067292309E-2</v>
      </c>
    </row>
    <row r="87" spans="2:39" x14ac:dyDescent="0.75">
      <c r="B87" s="19"/>
      <c r="C87" s="1">
        <v>2071</v>
      </c>
      <c r="D87" t="s">
        <v>3</v>
      </c>
      <c r="E87" t="s">
        <v>3</v>
      </c>
      <c r="F87" t="s">
        <v>3</v>
      </c>
      <c r="G87" t="s">
        <v>3</v>
      </c>
      <c r="H87" t="s">
        <v>3</v>
      </c>
      <c r="I87" t="s">
        <v>3</v>
      </c>
      <c r="J87" t="s">
        <v>3</v>
      </c>
      <c r="K87" t="s">
        <v>3</v>
      </c>
      <c r="L87" t="s">
        <v>3</v>
      </c>
      <c r="M87" t="s">
        <v>3</v>
      </c>
      <c r="N87" t="s">
        <v>3</v>
      </c>
      <c r="O87">
        <v>0.12636162048213209</v>
      </c>
      <c r="P87">
        <v>0.12026678458381262</v>
      </c>
      <c r="Q87">
        <v>0.11379744017641988</v>
      </c>
      <c r="R87">
        <v>0.10674588531192966</v>
      </c>
      <c r="S87">
        <v>9.9108248833684173E-2</v>
      </c>
      <c r="V87" s="19"/>
      <c r="W87" s="1">
        <v>2071</v>
      </c>
      <c r="X87" t="s">
        <v>3</v>
      </c>
      <c r="Y87" t="s">
        <v>3</v>
      </c>
      <c r="Z87" t="s">
        <v>3</v>
      </c>
      <c r="AA87" t="s">
        <v>3</v>
      </c>
      <c r="AB87" t="s">
        <v>3</v>
      </c>
      <c r="AC87" t="s">
        <v>3</v>
      </c>
      <c r="AD87" t="s">
        <v>3</v>
      </c>
      <c r="AE87" t="s">
        <v>3</v>
      </c>
      <c r="AF87" t="s">
        <v>3</v>
      </c>
      <c r="AG87" t="s">
        <v>3</v>
      </c>
      <c r="AH87" t="s">
        <v>3</v>
      </c>
      <c r="AI87">
        <v>0.13633950617823853</v>
      </c>
      <c r="AJ87">
        <v>0.11653080769217895</v>
      </c>
      <c r="AK87">
        <v>9.9860682075994273E-2</v>
      </c>
      <c r="AL87">
        <v>8.59169194777228E-2</v>
      </c>
      <c r="AM87">
        <v>7.4225807380158035E-2</v>
      </c>
    </row>
    <row r="88" spans="2:39" x14ac:dyDescent="0.75">
      <c r="B88" s="19"/>
      <c r="C88" s="1">
        <v>2072</v>
      </c>
      <c r="D88" t="s">
        <v>3</v>
      </c>
      <c r="E88" t="s">
        <v>3</v>
      </c>
      <c r="F88" t="s">
        <v>3</v>
      </c>
      <c r="G88" t="s">
        <v>3</v>
      </c>
      <c r="H88" t="s">
        <v>3</v>
      </c>
      <c r="I88" t="s">
        <v>3</v>
      </c>
      <c r="J88" t="s">
        <v>3</v>
      </c>
      <c r="K88" t="s">
        <v>3</v>
      </c>
      <c r="L88" t="s">
        <v>3</v>
      </c>
      <c r="M88" t="s">
        <v>3</v>
      </c>
      <c r="N88" t="s">
        <v>3</v>
      </c>
      <c r="O88" t="s">
        <v>3</v>
      </c>
      <c r="P88">
        <v>0.12506963027343121</v>
      </c>
      <c r="Q88">
        <v>0.11911509306991257</v>
      </c>
      <c r="R88">
        <v>0.11277050709565722</v>
      </c>
      <c r="S88">
        <v>0.10582568294976027</v>
      </c>
      <c r="V88" s="19"/>
      <c r="W88" s="1">
        <v>2072</v>
      </c>
      <c r="X88" t="s">
        <v>3</v>
      </c>
      <c r="Y88" t="s">
        <v>3</v>
      </c>
      <c r="Z88" t="s">
        <v>3</v>
      </c>
      <c r="AA88" t="s">
        <v>3</v>
      </c>
      <c r="AB88" t="s">
        <v>3</v>
      </c>
      <c r="AC88" t="s">
        <v>3</v>
      </c>
      <c r="AD88" t="s">
        <v>3</v>
      </c>
      <c r="AE88" t="s">
        <v>3</v>
      </c>
      <c r="AF88" t="s">
        <v>3</v>
      </c>
      <c r="AG88" t="s">
        <v>3</v>
      </c>
      <c r="AH88" t="s">
        <v>3</v>
      </c>
      <c r="AI88" t="s">
        <v>3</v>
      </c>
      <c r="AJ88">
        <v>0.13538735565715093</v>
      </c>
      <c r="AK88">
        <v>0.1156481748048688</v>
      </c>
      <c r="AL88">
        <v>9.9050301774971677E-2</v>
      </c>
      <c r="AM88">
        <v>8.517912930507017E-2</v>
      </c>
    </row>
    <row r="89" spans="2:39" x14ac:dyDescent="0.75">
      <c r="B89" s="19"/>
      <c r="C89" s="1">
        <v>2073</v>
      </c>
      <c r="D89" t="s">
        <v>3</v>
      </c>
      <c r="E89" t="s">
        <v>3</v>
      </c>
      <c r="F89" t="s">
        <v>3</v>
      </c>
      <c r="G89" t="s">
        <v>3</v>
      </c>
      <c r="H89" t="s">
        <v>3</v>
      </c>
      <c r="I89" t="s">
        <v>3</v>
      </c>
      <c r="J89" t="s">
        <v>3</v>
      </c>
      <c r="K89" t="s">
        <v>3</v>
      </c>
      <c r="L89" t="s">
        <v>3</v>
      </c>
      <c r="M89" t="s">
        <v>3</v>
      </c>
      <c r="N89" t="s">
        <v>3</v>
      </c>
      <c r="O89" t="s">
        <v>3</v>
      </c>
      <c r="P89" t="s">
        <v>3</v>
      </c>
      <c r="Q89">
        <v>0.12379085007812685</v>
      </c>
      <c r="R89">
        <v>0.11797443031468242</v>
      </c>
      <c r="S89">
        <v>0.11175284128444583</v>
      </c>
      <c r="V89" s="19"/>
      <c r="W89" s="1">
        <v>2073</v>
      </c>
      <c r="X89" t="s">
        <v>3</v>
      </c>
      <c r="Y89" t="s">
        <v>3</v>
      </c>
      <c r="Z89" t="s">
        <v>3</v>
      </c>
      <c r="AA89" t="s">
        <v>3</v>
      </c>
      <c r="AB89" t="s">
        <v>3</v>
      </c>
      <c r="AC89" t="s">
        <v>3</v>
      </c>
      <c r="AD89" t="s">
        <v>3</v>
      </c>
      <c r="AE89" t="s">
        <v>3</v>
      </c>
      <c r="AF89" t="s">
        <v>3</v>
      </c>
      <c r="AG89" t="s">
        <v>3</v>
      </c>
      <c r="AH89" t="s">
        <v>3</v>
      </c>
      <c r="AI89" t="s">
        <v>3</v>
      </c>
      <c r="AJ89" t="s">
        <v>3</v>
      </c>
      <c r="AK89">
        <v>0.13444185464390015</v>
      </c>
      <c r="AL89">
        <v>0.11477222719529076</v>
      </c>
      <c r="AM89">
        <v>9.8246497798270507E-2</v>
      </c>
    </row>
    <row r="90" spans="2:39" x14ac:dyDescent="0.75">
      <c r="B90" s="19"/>
      <c r="C90" s="1">
        <v>2074</v>
      </c>
      <c r="D90" t="s">
        <v>3</v>
      </c>
      <c r="E90" t="s">
        <v>3</v>
      </c>
      <c r="F90" t="s">
        <v>3</v>
      </c>
      <c r="G90" t="s">
        <v>3</v>
      </c>
      <c r="H90" t="s">
        <v>3</v>
      </c>
      <c r="I90" t="s">
        <v>3</v>
      </c>
      <c r="J90" t="s">
        <v>3</v>
      </c>
      <c r="K90" t="s">
        <v>3</v>
      </c>
      <c r="L90" t="s">
        <v>3</v>
      </c>
      <c r="M90" t="s">
        <v>3</v>
      </c>
      <c r="N90" t="s">
        <v>3</v>
      </c>
      <c r="O90" t="s">
        <v>3</v>
      </c>
      <c r="P90" t="s">
        <v>3</v>
      </c>
      <c r="Q90" t="s">
        <v>3</v>
      </c>
      <c r="R90">
        <v>0.12252514482982864</v>
      </c>
      <c r="S90">
        <v>0.11684469070519006</v>
      </c>
      <c r="V90" s="19"/>
      <c r="W90" s="1">
        <v>2074</v>
      </c>
      <c r="X90" t="s">
        <v>3</v>
      </c>
      <c r="Y90" t="s">
        <v>3</v>
      </c>
      <c r="Z90" t="s">
        <v>3</v>
      </c>
      <c r="AA90" t="s">
        <v>3</v>
      </c>
      <c r="AB90" t="s">
        <v>3</v>
      </c>
      <c r="AC90" t="s">
        <v>3</v>
      </c>
      <c r="AD90" t="s">
        <v>3</v>
      </c>
      <c r="AE90" t="s">
        <v>3</v>
      </c>
      <c r="AF90" t="s">
        <v>3</v>
      </c>
      <c r="AG90" t="s">
        <v>3</v>
      </c>
      <c r="AH90" t="s">
        <v>3</v>
      </c>
      <c r="AI90" t="s">
        <v>3</v>
      </c>
      <c r="AJ90" t="s">
        <v>3</v>
      </c>
      <c r="AK90" t="s">
        <v>3</v>
      </c>
      <c r="AL90">
        <v>0.13350295670049828</v>
      </c>
      <c r="AM90">
        <v>0.11390291422751327</v>
      </c>
    </row>
    <row r="91" spans="2:39" x14ac:dyDescent="0.75">
      <c r="B91" s="19"/>
      <c r="C91" s="1">
        <v>2075</v>
      </c>
      <c r="D91" t="s">
        <v>3</v>
      </c>
      <c r="E91" t="s">
        <v>3</v>
      </c>
      <c r="F91" t="s">
        <v>3</v>
      </c>
      <c r="G91" t="s">
        <v>3</v>
      </c>
      <c r="H91" t="s">
        <v>3</v>
      </c>
      <c r="I91" t="s">
        <v>3</v>
      </c>
      <c r="J91" t="s">
        <v>3</v>
      </c>
      <c r="K91" t="s">
        <v>3</v>
      </c>
      <c r="L91" t="s">
        <v>3</v>
      </c>
      <c r="M91" t="s">
        <v>3</v>
      </c>
      <c r="N91" t="s">
        <v>3</v>
      </c>
      <c r="O91" t="s">
        <v>3</v>
      </c>
      <c r="P91" t="s">
        <v>3</v>
      </c>
      <c r="Q91" t="s">
        <v>3</v>
      </c>
      <c r="R91" t="s">
        <v>3</v>
      </c>
      <c r="S91">
        <v>0.12127238084313868</v>
      </c>
      <c r="V91" s="19"/>
      <c r="W91" s="1">
        <v>2075</v>
      </c>
      <c r="X91" t="s">
        <v>3</v>
      </c>
      <c r="Y91" t="s">
        <v>3</v>
      </c>
      <c r="Z91" t="s">
        <v>3</v>
      </c>
      <c r="AA91" t="s">
        <v>3</v>
      </c>
      <c r="AB91" t="s">
        <v>3</v>
      </c>
      <c r="AC91" t="s">
        <v>3</v>
      </c>
      <c r="AD91" t="s">
        <v>3</v>
      </c>
      <c r="AE91" t="s">
        <v>3</v>
      </c>
      <c r="AF91" t="s">
        <v>3</v>
      </c>
      <c r="AG91" t="s">
        <v>3</v>
      </c>
      <c r="AH91" t="s">
        <v>3</v>
      </c>
      <c r="AI91" t="s">
        <v>3</v>
      </c>
      <c r="AJ91" t="s">
        <v>3</v>
      </c>
      <c r="AK91" t="s">
        <v>3</v>
      </c>
      <c r="AL91" t="s">
        <v>3</v>
      </c>
      <c r="AM91">
        <v>0.13257061571326498</v>
      </c>
    </row>
    <row r="92" spans="2:39" x14ac:dyDescent="0.75">
      <c r="AM92" t="s">
        <v>3</v>
      </c>
    </row>
  </sheetData>
  <mergeCells count="6">
    <mergeCell ref="X4:AM4"/>
    <mergeCell ref="B6:B38"/>
    <mergeCell ref="V6:V38"/>
    <mergeCell ref="B39:B91"/>
    <mergeCell ref="V39:V91"/>
    <mergeCell ref="D4:S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BD60D-5D75-452F-A2A5-5E5F3733C52E}">
  <sheetPr>
    <tabColor theme="3" tint="0.749992370372631"/>
  </sheetPr>
  <dimension ref="B4:AM91"/>
  <sheetViews>
    <sheetView workbookViewId="0">
      <pane xSplit="3" ySplit="5" topLeftCell="N72" activePane="bottomRight" state="frozen"/>
      <selection activeCell="U99" sqref="U99"/>
      <selection pane="topRight" activeCell="U99" sqref="U99"/>
      <selection pane="bottomLeft" activeCell="U99" sqref="U99"/>
      <selection pane="bottomRight" activeCell="X4" sqref="X4:AM4"/>
    </sheetView>
  </sheetViews>
  <sheetFormatPr defaultRowHeight="14.75" x14ac:dyDescent="0.75"/>
  <cols>
    <col min="24" max="24" width="9.7265625" customWidth="1"/>
  </cols>
  <sheetData>
    <row r="4" spans="2:39" x14ac:dyDescent="0.75">
      <c r="D4" s="15" t="s">
        <v>47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X4" s="15" t="s">
        <v>48</v>
      </c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</row>
    <row r="5" spans="2:39" x14ac:dyDescent="0.75">
      <c r="D5">
        <v>1970</v>
      </c>
      <c r="E5">
        <v>1971</v>
      </c>
      <c r="F5">
        <v>1972</v>
      </c>
      <c r="G5">
        <v>1973</v>
      </c>
      <c r="H5">
        <v>1974</v>
      </c>
      <c r="I5">
        <v>1975</v>
      </c>
      <c r="J5">
        <v>1976</v>
      </c>
      <c r="K5">
        <v>1977</v>
      </c>
      <c r="L5">
        <v>1978</v>
      </c>
      <c r="M5">
        <v>1979</v>
      </c>
      <c r="N5">
        <v>1980</v>
      </c>
      <c r="O5">
        <v>1981</v>
      </c>
      <c r="P5">
        <v>1982</v>
      </c>
      <c r="Q5">
        <v>1983</v>
      </c>
      <c r="R5">
        <v>1984</v>
      </c>
      <c r="S5">
        <v>1985</v>
      </c>
      <c r="X5">
        <v>1970</v>
      </c>
      <c r="Y5">
        <v>1971</v>
      </c>
      <c r="Z5">
        <v>1972</v>
      </c>
      <c r="AA5">
        <v>1973</v>
      </c>
      <c r="AB5">
        <v>1974</v>
      </c>
      <c r="AC5">
        <v>1975</v>
      </c>
      <c r="AD5">
        <v>1976</v>
      </c>
      <c r="AE5">
        <v>1977</v>
      </c>
      <c r="AF5">
        <v>1978</v>
      </c>
      <c r="AG5">
        <v>1979</v>
      </c>
      <c r="AH5">
        <v>1980</v>
      </c>
      <c r="AI5">
        <v>1981</v>
      </c>
      <c r="AJ5">
        <v>1982</v>
      </c>
      <c r="AK5">
        <v>1983</v>
      </c>
      <c r="AL5">
        <v>1984</v>
      </c>
      <c r="AM5">
        <v>1985</v>
      </c>
    </row>
    <row r="6" spans="2:39" ht="15" customHeight="1" x14ac:dyDescent="0.75">
      <c r="B6" s="17" t="s">
        <v>1</v>
      </c>
      <c r="C6" s="1">
        <v>1990</v>
      </c>
      <c r="D6">
        <v>1.4073325635103927E-3</v>
      </c>
      <c r="E6">
        <v>1.4164370253006524E-3</v>
      </c>
      <c r="F6">
        <v>1.6940448548200162E-3</v>
      </c>
      <c r="G6">
        <v>5.6109127330805143E-4</v>
      </c>
      <c r="H6">
        <v>6.6448809498382676E-4</v>
      </c>
      <c r="I6">
        <v>6.5010644646568106E-4</v>
      </c>
      <c r="J6">
        <v>3.4784289096091595E-4</v>
      </c>
      <c r="K6">
        <v>5.3715308863025966E-4</v>
      </c>
      <c r="L6">
        <v>2.8128076508368105E-4</v>
      </c>
      <c r="M6">
        <v>3.1336999913709709E-4</v>
      </c>
      <c r="N6">
        <v>5.3475935828877007E-4</v>
      </c>
      <c r="O6">
        <v>3.3770473349468115E-4</v>
      </c>
      <c r="P6">
        <v>3.8732394366197182E-4</v>
      </c>
      <c r="Q6">
        <v>3.8963147356458678E-4</v>
      </c>
      <c r="R6">
        <v>1.3130806278401229E-4</v>
      </c>
      <c r="S6">
        <v>6.7180823905624374E-4</v>
      </c>
      <c r="V6" s="17" t="s">
        <v>1</v>
      </c>
      <c r="W6" s="1">
        <v>1990</v>
      </c>
      <c r="X6" s="3">
        <v>8.8613958402562992E-4</v>
      </c>
      <c r="Y6">
        <v>2.283887175973507E-4</v>
      </c>
      <c r="Z6">
        <v>7.4744763619685056E-4</v>
      </c>
      <c r="AA6">
        <v>4.7299339123122814E-4</v>
      </c>
      <c r="AB6">
        <v>5.7774843182568502E-4</v>
      </c>
      <c r="AC6">
        <v>1.7776680451823962E-4</v>
      </c>
      <c r="AD6">
        <v>3.9873004480728882E-4</v>
      </c>
      <c r="AE6">
        <v>9.4746316736936853E-5</v>
      </c>
      <c r="AF6">
        <v>1.0613216486873725E-4</v>
      </c>
      <c r="AG6">
        <v>1.1150260916105437E-4</v>
      </c>
      <c r="AH6">
        <v>2.3347817627602309E-4</v>
      </c>
      <c r="AI6">
        <v>0</v>
      </c>
      <c r="AJ6">
        <v>3.7055335968379444E-4</v>
      </c>
      <c r="AK6">
        <v>2.7341367489010872E-4</v>
      </c>
      <c r="AL6">
        <v>2.6896180742334586E-4</v>
      </c>
      <c r="AM6">
        <v>3.6848246637597495E-4</v>
      </c>
    </row>
    <row r="7" spans="2:39" x14ac:dyDescent="0.75">
      <c r="B7" s="17"/>
      <c r="C7" s="1">
        <v>1991</v>
      </c>
      <c r="D7">
        <v>9.7179056996433717E-4</v>
      </c>
      <c r="E7">
        <v>1.5034059793029866E-3</v>
      </c>
      <c r="F7">
        <v>1.1997460537519558E-3</v>
      </c>
      <c r="G7">
        <v>8.8254858956880267E-4</v>
      </c>
      <c r="H7">
        <v>5.8114961961115805E-4</v>
      </c>
      <c r="I7">
        <v>6.9011326483959178E-4</v>
      </c>
      <c r="J7">
        <v>2.6680896478121667E-4</v>
      </c>
      <c r="K7">
        <v>3.7036751259635347E-4</v>
      </c>
      <c r="L7">
        <v>1.0490890869888107E-4</v>
      </c>
      <c r="M7">
        <v>4.9922619939094404E-4</v>
      </c>
      <c r="N7">
        <v>4.2787612986040541E-4</v>
      </c>
      <c r="O7">
        <v>5.8918763833101079E-4</v>
      </c>
      <c r="P7">
        <v>5.8768218147625759E-4</v>
      </c>
      <c r="Q7">
        <v>3.6757948906451017E-4</v>
      </c>
      <c r="R7">
        <v>2.5861232934280143E-4</v>
      </c>
      <c r="S7">
        <v>6.3270849854055232E-4</v>
      </c>
      <c r="V7" s="17"/>
      <c r="W7" s="1">
        <v>1991</v>
      </c>
      <c r="X7" s="3">
        <v>1.1046714758410916E-3</v>
      </c>
      <c r="Y7">
        <v>4.3315826520114788E-4</v>
      </c>
      <c r="Z7">
        <v>3.394980877036727E-4</v>
      </c>
      <c r="AA7">
        <v>1.9732220163947532E-4</v>
      </c>
      <c r="AB7">
        <v>3.4180827973589615E-4</v>
      </c>
      <c r="AC7">
        <v>3.379948455786049E-4</v>
      </c>
      <c r="AD7">
        <v>2.8439869989165765E-4</v>
      </c>
      <c r="AE7">
        <v>2.0646493322149813E-4</v>
      </c>
      <c r="AF7">
        <v>0</v>
      </c>
      <c r="AG7">
        <v>2.0787859889824343E-4</v>
      </c>
      <c r="AH7">
        <v>0</v>
      </c>
      <c r="AI7">
        <v>2.5314052463373728E-4</v>
      </c>
      <c r="AJ7">
        <v>1.3730982589114078E-4</v>
      </c>
      <c r="AK7">
        <v>2.5247743482926214E-4</v>
      </c>
      <c r="AL7">
        <v>1.5903127236377266E-4</v>
      </c>
      <c r="AM7">
        <v>5.220488883429554E-4</v>
      </c>
    </row>
    <row r="8" spans="2:39" x14ac:dyDescent="0.75">
      <c r="B8" s="17"/>
      <c r="C8" s="1">
        <v>1992</v>
      </c>
      <c r="D8">
        <v>1.3699776998074421E-3</v>
      </c>
      <c r="E8">
        <v>1.6908825198980639E-3</v>
      </c>
      <c r="F8">
        <v>1.7406690528263416E-3</v>
      </c>
      <c r="G8">
        <v>7.4130102640022932E-4</v>
      </c>
      <c r="H8">
        <v>1.2826790802232292E-3</v>
      </c>
      <c r="I8">
        <v>5.8728361916973878E-4</v>
      </c>
      <c r="J8">
        <v>2.6398182822763832E-4</v>
      </c>
      <c r="K8">
        <v>4.6901776855777039E-4</v>
      </c>
      <c r="L8">
        <v>7.422421422250135E-4</v>
      </c>
      <c r="M8">
        <v>2.140075045298255E-4</v>
      </c>
      <c r="N8">
        <v>1.06928999144568E-4</v>
      </c>
      <c r="O8">
        <v>2.3620293052681307E-4</v>
      </c>
      <c r="P8">
        <v>2.5214533657200009E-4</v>
      </c>
      <c r="Q8">
        <v>3.8431119181027277E-4</v>
      </c>
      <c r="R8">
        <v>2.4391731203122141E-4</v>
      </c>
      <c r="S8">
        <v>1.2999290947766486E-4</v>
      </c>
      <c r="V8" s="17"/>
      <c r="W8" s="1">
        <v>1992</v>
      </c>
      <c r="X8" s="3">
        <v>4.5522362166475834E-4</v>
      </c>
      <c r="Y8">
        <v>7.6049758270411213E-4</v>
      </c>
      <c r="Z8">
        <v>2.2769447954734337E-4</v>
      </c>
      <c r="AA8">
        <v>2.9422778580217191E-4</v>
      </c>
      <c r="AB8">
        <v>2.5388145688897567E-4</v>
      </c>
      <c r="AC8">
        <v>2.7040730099712692E-4</v>
      </c>
      <c r="AD8">
        <v>2.7373511565308639E-4</v>
      </c>
      <c r="AE8">
        <v>1.0038030447171443E-4</v>
      </c>
      <c r="AF8">
        <v>1.9704433497536947E-4</v>
      </c>
      <c r="AG8">
        <v>1.0393389804084603E-4</v>
      </c>
      <c r="AH8">
        <v>3.3028734999449521E-4</v>
      </c>
      <c r="AI8">
        <v>0</v>
      </c>
      <c r="AJ8">
        <v>3.7064492216456633E-4</v>
      </c>
      <c r="AK8">
        <v>1.3591507249612885E-4</v>
      </c>
      <c r="AL8">
        <v>3.7509377344336085E-4</v>
      </c>
      <c r="AM8">
        <v>0</v>
      </c>
    </row>
    <row r="9" spans="2:39" x14ac:dyDescent="0.75">
      <c r="B9" s="17"/>
      <c r="C9" s="1">
        <v>1993</v>
      </c>
      <c r="D9">
        <v>1.4356657855549935E-3</v>
      </c>
      <c r="E9">
        <v>1.9625365785277474E-3</v>
      </c>
      <c r="F9">
        <v>1.5037873162037725E-3</v>
      </c>
      <c r="G9">
        <v>8.1633318623709121E-4</v>
      </c>
      <c r="H9">
        <v>1.0686965851887833E-3</v>
      </c>
      <c r="I9">
        <v>9.9355097446910345E-4</v>
      </c>
      <c r="J9">
        <v>6.2413911845730029E-4</v>
      </c>
      <c r="K9">
        <v>2.7197316531435564E-4</v>
      </c>
      <c r="L9">
        <v>2.0273198831145223E-4</v>
      </c>
      <c r="M9">
        <v>2.9920710118186807E-4</v>
      </c>
      <c r="N9">
        <v>1.0695759131504359E-4</v>
      </c>
      <c r="O9">
        <v>4.5067883499521152E-4</v>
      </c>
      <c r="P9">
        <v>1.1773016246762421E-4</v>
      </c>
      <c r="Q9">
        <v>3.9100834151128559E-4</v>
      </c>
      <c r="R9">
        <v>1.2175818823815901E-4</v>
      </c>
      <c r="S9">
        <v>8.2688559447167921E-4</v>
      </c>
      <c r="V9" s="17"/>
      <c r="W9" s="1">
        <v>1993</v>
      </c>
      <c r="X9" s="3">
        <v>3.2626427406199022E-4</v>
      </c>
      <c r="Y9">
        <v>9.8781848835276503E-4</v>
      </c>
      <c r="Z9">
        <v>6.5109465288516321E-4</v>
      </c>
      <c r="AA9">
        <v>4.0151693096518643E-4</v>
      </c>
      <c r="AB9">
        <v>5.242391634246613E-4</v>
      </c>
      <c r="AC9">
        <v>6.0705703806753506E-4</v>
      </c>
      <c r="AD9">
        <v>2.7394758469546161E-4</v>
      </c>
      <c r="AE9">
        <v>3.871654648405362E-4</v>
      </c>
      <c r="AF9">
        <v>9.9890120867046251E-5</v>
      </c>
      <c r="AG9">
        <v>5.5018110127917109E-4</v>
      </c>
      <c r="AH9">
        <v>2.4460343667828536E-4</v>
      </c>
      <c r="AI9">
        <v>1.1750190940602784E-4</v>
      </c>
      <c r="AJ9">
        <v>1.3728437772423687E-4</v>
      </c>
      <c r="AK9">
        <v>1.2629451881788332E-4</v>
      </c>
      <c r="AL9">
        <v>1.2484394506866417E-4</v>
      </c>
      <c r="AM9">
        <v>1.2294074256208508E-4</v>
      </c>
    </row>
    <row r="10" spans="2:39" x14ac:dyDescent="0.75">
      <c r="B10" s="17"/>
      <c r="C10" s="1">
        <v>1994</v>
      </c>
      <c r="D10">
        <v>1.7008524510498714E-3</v>
      </c>
      <c r="E10">
        <v>1.7073020359576778E-3</v>
      </c>
      <c r="F10">
        <v>1.5569476499249001E-3</v>
      </c>
      <c r="G10">
        <v>1.6825464204258055E-3</v>
      </c>
      <c r="H10">
        <v>9.1754563681123956E-4</v>
      </c>
      <c r="I10">
        <v>1.0677163733662652E-3</v>
      </c>
      <c r="J10">
        <v>1.3853413567686912E-3</v>
      </c>
      <c r="K10">
        <v>1.077755888291302E-3</v>
      </c>
      <c r="L10">
        <v>2.9468255847607018E-4</v>
      </c>
      <c r="M10">
        <v>4.1157262184621755E-4</v>
      </c>
      <c r="N10">
        <v>2.230846094857435E-4</v>
      </c>
      <c r="O10">
        <v>2.2559359314195478E-4</v>
      </c>
      <c r="P10">
        <v>2.3503143545449204E-4</v>
      </c>
      <c r="Q10">
        <v>6.1413744395995827E-4</v>
      </c>
      <c r="R10">
        <v>1.2186947778928768E-4</v>
      </c>
      <c r="S10">
        <v>2.3614144872778793E-4</v>
      </c>
      <c r="V10" s="17"/>
      <c r="W10" s="1">
        <v>1994</v>
      </c>
      <c r="X10" s="3">
        <v>2.2794262134014543E-4</v>
      </c>
      <c r="Y10">
        <v>7.7028885832187066E-4</v>
      </c>
      <c r="Z10">
        <v>3.4528479089553061E-4</v>
      </c>
      <c r="AA10">
        <v>7.5782134782736825E-4</v>
      </c>
      <c r="AB10">
        <v>3.4254215860152654E-4</v>
      </c>
      <c r="AC10">
        <v>8.5023168813501673E-5</v>
      </c>
      <c r="AD10">
        <v>4.7253917349748294E-4</v>
      </c>
      <c r="AE10">
        <v>5.8193104117162118E-4</v>
      </c>
      <c r="AF10">
        <v>2.1454551549588509E-4</v>
      </c>
      <c r="AG10">
        <v>0</v>
      </c>
      <c r="AH10">
        <v>1.3761972916437302E-4</v>
      </c>
      <c r="AI10">
        <v>1.175226231049477E-4</v>
      </c>
      <c r="AJ10">
        <v>0</v>
      </c>
      <c r="AK10">
        <v>3.7914691943127961E-4</v>
      </c>
      <c r="AL10">
        <v>2.9132072330773876E-4</v>
      </c>
      <c r="AM10">
        <v>0</v>
      </c>
    </row>
    <row r="11" spans="2:39" x14ac:dyDescent="0.75">
      <c r="B11" s="17"/>
      <c r="C11" s="1">
        <v>1995</v>
      </c>
      <c r="D11">
        <v>1.4773936771461005E-3</v>
      </c>
      <c r="E11">
        <v>8.4094963211658435E-4</v>
      </c>
      <c r="F11">
        <v>8.0704004245251728E-4</v>
      </c>
      <c r="G11">
        <v>1.6170419434941759E-3</v>
      </c>
      <c r="H11">
        <v>8.1404599359863837E-4</v>
      </c>
      <c r="I11">
        <v>1.2581833060556465E-3</v>
      </c>
      <c r="J11">
        <v>7.8819459648815518E-4</v>
      </c>
      <c r="K11">
        <v>6.4008778346744696E-4</v>
      </c>
      <c r="L11">
        <v>4.9895457137426346E-4</v>
      </c>
      <c r="M11">
        <v>4.2007680722532111E-4</v>
      </c>
      <c r="N11">
        <v>3.2104446465835518E-4</v>
      </c>
      <c r="O11">
        <v>3.3840947546531303E-4</v>
      </c>
      <c r="P11">
        <v>2.4810331544377847E-4</v>
      </c>
      <c r="Q11">
        <v>5.1502145922746785E-4</v>
      </c>
      <c r="R11">
        <v>3.6571985858832134E-4</v>
      </c>
      <c r="S11">
        <v>2.3604390416617492E-4</v>
      </c>
      <c r="V11" s="17"/>
      <c r="W11" s="1">
        <v>1995</v>
      </c>
      <c r="X11" s="3">
        <v>6.2849162011173183E-4</v>
      </c>
      <c r="Y11">
        <v>9.4302289356471068E-4</v>
      </c>
      <c r="Z11">
        <v>5.3276505061267978E-4</v>
      </c>
      <c r="AA11">
        <v>1.8584769781164335E-4</v>
      </c>
      <c r="AB11">
        <v>3.8088889946913607E-4</v>
      </c>
      <c r="AC11">
        <v>3.42773897767685E-4</v>
      </c>
      <c r="AD11">
        <v>2.7727713849993069E-4</v>
      </c>
      <c r="AE11">
        <v>2.1047859594585842E-4</v>
      </c>
      <c r="AF11">
        <v>5.2426728404382028E-4</v>
      </c>
      <c r="AG11">
        <v>0</v>
      </c>
      <c r="AH11">
        <v>5.5050922102945225E-4</v>
      </c>
      <c r="AI11">
        <v>2.3510050546608676E-4</v>
      </c>
      <c r="AJ11">
        <v>2.6536930561698365E-4</v>
      </c>
      <c r="AK11">
        <v>1.2653422750854106E-4</v>
      </c>
      <c r="AL11">
        <v>0</v>
      </c>
      <c r="AM11">
        <v>6.610134280156377E-4</v>
      </c>
    </row>
    <row r="12" spans="2:39" x14ac:dyDescent="0.75">
      <c r="B12" s="17"/>
      <c r="C12" s="1">
        <v>1996</v>
      </c>
      <c r="D12">
        <v>1.6013073237227521E-3</v>
      </c>
      <c r="E12">
        <v>1.177206508550197E-3</v>
      </c>
      <c r="F12">
        <v>1.26897091941643E-3</v>
      </c>
      <c r="G12">
        <v>1.1076525458060479E-3</v>
      </c>
      <c r="H12">
        <v>9.9763062726025676E-4</v>
      </c>
      <c r="I12">
        <v>1.5796944760917892E-3</v>
      </c>
      <c r="J12">
        <v>9.382775540841715E-4</v>
      </c>
      <c r="K12">
        <v>9.3227252020806623E-4</v>
      </c>
      <c r="L12">
        <v>3.7990312470320069E-4</v>
      </c>
      <c r="M12">
        <v>7.4888804920353823E-4</v>
      </c>
      <c r="N12">
        <v>4.272134999465983E-4</v>
      </c>
      <c r="O12">
        <v>3.5389152455443006E-4</v>
      </c>
      <c r="P12">
        <v>2.3443910444262102E-4</v>
      </c>
      <c r="Q12">
        <v>1.2239902080783354E-4</v>
      </c>
      <c r="R12">
        <v>1.2175077616119802E-4</v>
      </c>
      <c r="S12">
        <v>2.3593252329833669E-4</v>
      </c>
      <c r="V12" s="17"/>
      <c r="W12" s="1">
        <v>1996</v>
      </c>
      <c r="X12" s="3">
        <v>2.3075807323601934E-4</v>
      </c>
      <c r="Y12">
        <v>4.9818976735396814E-4</v>
      </c>
      <c r="Z12">
        <v>2.1378941742383753E-4</v>
      </c>
      <c r="AA12">
        <v>3.864195810691561E-4</v>
      </c>
      <c r="AB12">
        <v>3.3290333319462359E-4</v>
      </c>
      <c r="AC12">
        <v>4.5533452858647087E-4</v>
      </c>
      <c r="AD12">
        <v>2.9763762139534437E-4</v>
      </c>
      <c r="AE12">
        <v>1.9613611846621556E-4</v>
      </c>
      <c r="AF12">
        <v>5.0246206411415936E-4</v>
      </c>
      <c r="AG12">
        <v>3.3205753333682866E-4</v>
      </c>
      <c r="AH12">
        <v>3.3119894016339147E-4</v>
      </c>
      <c r="AI12">
        <v>4.6942847083675623E-4</v>
      </c>
      <c r="AJ12">
        <v>1.2377769525931428E-4</v>
      </c>
      <c r="AK12">
        <v>2.5305244511925095E-4</v>
      </c>
      <c r="AL12">
        <v>0</v>
      </c>
      <c r="AM12">
        <v>1.2245897624295861E-4</v>
      </c>
    </row>
    <row r="13" spans="2:39" x14ac:dyDescent="0.75">
      <c r="B13" s="17"/>
      <c r="C13" s="1">
        <v>1997</v>
      </c>
      <c r="D13">
        <v>1.4426904757910604E-3</v>
      </c>
      <c r="E13">
        <v>1.709186495900623E-3</v>
      </c>
      <c r="F13">
        <v>9.1848419624017896E-4</v>
      </c>
      <c r="G13">
        <v>1.2259085396788875E-3</v>
      </c>
      <c r="H13">
        <v>9.8565293998034709E-4</v>
      </c>
      <c r="I13">
        <v>1.2571877567055967E-3</v>
      </c>
      <c r="J13">
        <v>5.4026148655949473E-4</v>
      </c>
      <c r="K13">
        <v>6.8402609070945992E-4</v>
      </c>
      <c r="L13">
        <v>6.7993129115373604E-4</v>
      </c>
      <c r="M13">
        <v>6.0165455001253451E-4</v>
      </c>
      <c r="N13">
        <v>7.4750387100218916E-4</v>
      </c>
      <c r="O13">
        <v>3.3764772087788408E-4</v>
      </c>
      <c r="P13">
        <v>6.125855705468858E-4</v>
      </c>
      <c r="Q13">
        <v>1.2218963831867058E-4</v>
      </c>
      <c r="R13">
        <v>1.218769043266301E-4</v>
      </c>
      <c r="S13">
        <v>3.5391966023712616E-4</v>
      </c>
      <c r="V13" s="17"/>
      <c r="W13" s="1">
        <v>1997</v>
      </c>
      <c r="X13" s="3">
        <v>3.610150345293412E-4</v>
      </c>
      <c r="Y13">
        <v>0</v>
      </c>
      <c r="Z13">
        <v>2.1391518263008717E-4</v>
      </c>
      <c r="AA13">
        <v>6.9650817236255574E-4</v>
      </c>
      <c r="AB13">
        <v>4.9966688874083945E-4</v>
      </c>
      <c r="AC13">
        <v>4.25043566965614E-4</v>
      </c>
      <c r="AD13">
        <v>3.8274733396684622E-4</v>
      </c>
      <c r="AE13">
        <v>1.0199792295138717E-4</v>
      </c>
      <c r="AF13">
        <v>2.0258293238794632E-4</v>
      </c>
      <c r="AG13">
        <v>5.2312199204854572E-4</v>
      </c>
      <c r="AH13">
        <v>3.3050567368073151E-4</v>
      </c>
      <c r="AI13">
        <v>0</v>
      </c>
      <c r="AJ13">
        <v>0</v>
      </c>
      <c r="AK13">
        <v>2.533569799847986E-4</v>
      </c>
      <c r="AL13">
        <v>1.2469605336991085E-4</v>
      </c>
      <c r="AM13">
        <v>0</v>
      </c>
    </row>
    <row r="14" spans="2:39" x14ac:dyDescent="0.75">
      <c r="B14" s="17"/>
      <c r="C14" s="1">
        <v>1998</v>
      </c>
      <c r="D14">
        <v>1.0392900987157424E-3</v>
      </c>
      <c r="E14">
        <v>1.3123925594119496E-3</v>
      </c>
      <c r="F14">
        <v>1.4526212030816321E-3</v>
      </c>
      <c r="G14">
        <v>1.0096179393166481E-3</v>
      </c>
      <c r="H14">
        <v>6.5854433696423793E-4</v>
      </c>
      <c r="I14">
        <v>1.7137250544719748E-3</v>
      </c>
      <c r="J14">
        <v>1.5170685080374885E-3</v>
      </c>
      <c r="K14">
        <v>8.775191299170321E-4</v>
      </c>
      <c r="L14">
        <v>1.4663461911463725E-3</v>
      </c>
      <c r="M14">
        <v>1.2785597832326804E-3</v>
      </c>
      <c r="N14">
        <v>1.1084271037181998E-3</v>
      </c>
      <c r="O14">
        <v>3.4985787024021493E-4</v>
      </c>
      <c r="P14">
        <v>0</v>
      </c>
      <c r="Q14">
        <v>3.904343582235237E-4</v>
      </c>
      <c r="R14">
        <v>2.5449234309993804E-4</v>
      </c>
      <c r="S14">
        <v>2.3622512254178231E-4</v>
      </c>
      <c r="V14" s="17"/>
      <c r="W14" s="1">
        <v>1998</v>
      </c>
      <c r="X14" s="3">
        <v>4.512635379061372E-4</v>
      </c>
      <c r="Y14">
        <v>4.6418296545221573E-4</v>
      </c>
      <c r="Z14">
        <v>3.2273680813296756E-4</v>
      </c>
      <c r="AA14">
        <v>3.722488483551254E-4</v>
      </c>
      <c r="AB14">
        <v>2.617629736273804E-4</v>
      </c>
      <c r="AC14">
        <v>3.4039656199472384E-4</v>
      </c>
      <c r="AD14">
        <v>2.7631942525559546E-4</v>
      </c>
      <c r="AE14">
        <v>3.1945115249609242E-4</v>
      </c>
      <c r="AF14">
        <v>4.1029849215304132E-4</v>
      </c>
      <c r="AG14">
        <v>3.1567317304151101E-4</v>
      </c>
      <c r="AH14">
        <v>8.8086324598106143E-4</v>
      </c>
      <c r="AI14">
        <v>3.6995713195137704E-4</v>
      </c>
      <c r="AJ14">
        <v>4.9404063484221575E-4</v>
      </c>
      <c r="AK14">
        <v>0</v>
      </c>
      <c r="AL14">
        <v>0</v>
      </c>
      <c r="AM14">
        <v>2.6229966862808532E-4</v>
      </c>
    </row>
    <row r="15" spans="2:39" x14ac:dyDescent="0.75">
      <c r="B15" s="17"/>
      <c r="C15" s="1">
        <v>1999</v>
      </c>
      <c r="D15">
        <v>1.7470151202259724E-3</v>
      </c>
      <c r="E15">
        <v>1.5977373657181135E-3</v>
      </c>
      <c r="F15">
        <v>1.4279472620631387E-3</v>
      </c>
      <c r="G15">
        <v>1.0165723777053439E-3</v>
      </c>
      <c r="H15">
        <v>7.6391168049252489E-4</v>
      </c>
      <c r="I15">
        <v>9.1967651708622163E-4</v>
      </c>
      <c r="J15">
        <v>2.0868336978276249E-3</v>
      </c>
      <c r="K15">
        <v>1.0967939868077926E-3</v>
      </c>
      <c r="L15">
        <v>5.0454165107762341E-4</v>
      </c>
      <c r="M15">
        <v>9.645636394021522E-4</v>
      </c>
      <c r="N15">
        <v>6.9887959491356309E-4</v>
      </c>
      <c r="O15">
        <v>6.7712447804988145E-4</v>
      </c>
      <c r="P15">
        <v>4.6824700029265439E-4</v>
      </c>
      <c r="Q15">
        <v>3.6556388228842988E-4</v>
      </c>
      <c r="R15">
        <v>3.6418816388467373E-4</v>
      </c>
      <c r="S15">
        <v>6.196883852691218E-4</v>
      </c>
      <c r="V15" s="17"/>
      <c r="W15" s="1">
        <v>1999</v>
      </c>
      <c r="X15" s="3">
        <v>1.1833087205119467E-4</v>
      </c>
      <c r="Y15">
        <v>7.0479828412072063E-4</v>
      </c>
      <c r="Z15">
        <v>2.2287664924623444E-4</v>
      </c>
      <c r="AA15">
        <v>1.9322768142365172E-4</v>
      </c>
      <c r="AB15">
        <v>6.0646618428206948E-4</v>
      </c>
      <c r="AC15">
        <v>6.1732648027448985E-4</v>
      </c>
      <c r="AD15">
        <v>3.6879955744053108E-4</v>
      </c>
      <c r="AE15">
        <v>1.9755037534571315E-4</v>
      </c>
      <c r="AF15">
        <v>4.1162850527399022E-4</v>
      </c>
      <c r="AG15">
        <v>4.4759501602949648E-4</v>
      </c>
      <c r="AH15">
        <v>1.1096931698385396E-4</v>
      </c>
      <c r="AI15">
        <v>3.5269221725840581E-4</v>
      </c>
      <c r="AJ15">
        <v>5.2116924319711266E-4</v>
      </c>
      <c r="AK15">
        <v>0</v>
      </c>
      <c r="AL15">
        <v>3.9734480179506355E-4</v>
      </c>
      <c r="AM15">
        <v>4.9001592551757935E-4</v>
      </c>
    </row>
    <row r="16" spans="2:39" x14ac:dyDescent="0.75">
      <c r="B16" s="17"/>
      <c r="C16" s="1">
        <v>2000</v>
      </c>
      <c r="D16">
        <v>1.5462220895430992E-3</v>
      </c>
      <c r="E16">
        <v>1.7246413363458744E-3</v>
      </c>
      <c r="F16">
        <v>1.4483562902731725E-3</v>
      </c>
      <c r="G16">
        <v>4.5955226931664581E-4</v>
      </c>
      <c r="H16">
        <v>8.2749068671282946E-4</v>
      </c>
      <c r="I16">
        <v>1.1774808991350386E-3</v>
      </c>
      <c r="J16">
        <v>1.4032613848136315E-3</v>
      </c>
      <c r="K16">
        <v>1.2679282325353111E-3</v>
      </c>
      <c r="L16">
        <v>8.8760806916426515E-4</v>
      </c>
      <c r="M16">
        <v>1.3728080399927475E-3</v>
      </c>
      <c r="N16">
        <v>5.5086687209046116E-4</v>
      </c>
      <c r="O16">
        <v>6.8228337502842845E-4</v>
      </c>
      <c r="P16">
        <v>8.2309365629960613E-4</v>
      </c>
      <c r="Q16">
        <v>8.3674714547197766E-4</v>
      </c>
      <c r="R16">
        <v>3.6374658987571991E-4</v>
      </c>
      <c r="S16">
        <v>3.7407649864397267E-4</v>
      </c>
      <c r="V16" s="17"/>
      <c r="W16" s="1">
        <v>2000</v>
      </c>
      <c r="X16" s="3">
        <v>3.4127751549968717E-4</v>
      </c>
      <c r="Y16">
        <v>1.1865123211888854E-4</v>
      </c>
      <c r="Z16">
        <v>6.513950711106286E-4</v>
      </c>
      <c r="AA16">
        <v>1.8789928598271326E-4</v>
      </c>
      <c r="AB16">
        <v>4.5468535773244916E-4</v>
      </c>
      <c r="AC16">
        <v>4.2841230400137093E-4</v>
      </c>
      <c r="AD16">
        <v>5.7127975065319114E-4</v>
      </c>
      <c r="AE16">
        <v>8.3834092331276395E-4</v>
      </c>
      <c r="AF16">
        <v>3.0856261249678578E-4</v>
      </c>
      <c r="AG16">
        <v>2.1340162185232609E-4</v>
      </c>
      <c r="AH16">
        <v>2.2419011321600719E-4</v>
      </c>
      <c r="AI16">
        <v>2.4853070342661709E-4</v>
      </c>
      <c r="AJ16">
        <v>1.2384667781286768E-4</v>
      </c>
      <c r="AK16">
        <v>2.5319660716546398E-4</v>
      </c>
      <c r="AL16">
        <v>2.4998437597650148E-4</v>
      </c>
      <c r="AM16">
        <v>0</v>
      </c>
    </row>
    <row r="17" spans="2:39" x14ac:dyDescent="0.75">
      <c r="B17" s="17"/>
      <c r="C17" s="1">
        <v>2001</v>
      </c>
      <c r="D17">
        <v>1.4368276897221918E-3</v>
      </c>
      <c r="E17">
        <v>7.9161861574246007E-4</v>
      </c>
      <c r="F17">
        <v>1.0787398134189771E-3</v>
      </c>
      <c r="G17">
        <v>1.3274869446764711E-3</v>
      </c>
      <c r="H17">
        <v>1.5677022468193946E-3</v>
      </c>
      <c r="I17">
        <v>1.7273772468523038E-3</v>
      </c>
      <c r="J17">
        <v>5.5931223448379877E-4</v>
      </c>
      <c r="K17">
        <v>9.8879010017933664E-4</v>
      </c>
      <c r="L17">
        <v>6.8659685574558619E-4</v>
      </c>
      <c r="M17">
        <v>8.6956521739130438E-4</v>
      </c>
      <c r="N17">
        <v>1.8915629391688415E-3</v>
      </c>
      <c r="O17">
        <v>8.8679110348280062E-4</v>
      </c>
      <c r="P17">
        <v>5.5759108910745803E-4</v>
      </c>
      <c r="Q17">
        <v>4.5665112361545915E-4</v>
      </c>
      <c r="R17">
        <v>3.3233632436025255E-4</v>
      </c>
      <c r="S17">
        <v>1.1536999837124708E-4</v>
      </c>
      <c r="V17" s="17"/>
      <c r="W17" s="1">
        <v>2001</v>
      </c>
      <c r="X17" s="3">
        <v>6.7855046948356811E-4</v>
      </c>
      <c r="Y17">
        <v>7.3052268569096912E-4</v>
      </c>
      <c r="Z17">
        <v>1.1277474747854461E-4</v>
      </c>
      <c r="AA17">
        <v>7.0488031719614279E-4</v>
      </c>
      <c r="AB17">
        <v>4.546573967075227E-4</v>
      </c>
      <c r="AC17">
        <v>1.822704992733811E-4</v>
      </c>
      <c r="AD17">
        <v>3.9411252194010334E-4</v>
      </c>
      <c r="AE17">
        <v>2.0299102867910206E-4</v>
      </c>
      <c r="AF17">
        <v>1.9887634863023914E-4</v>
      </c>
      <c r="AG17">
        <v>1.018381791333571E-4</v>
      </c>
      <c r="AH17">
        <v>3.170577045022194E-4</v>
      </c>
      <c r="AI17">
        <v>2.3426855807702504E-4</v>
      </c>
      <c r="AJ17">
        <v>3.3936651583710406E-4</v>
      </c>
      <c r="AK17">
        <v>3.6043421722168825E-4</v>
      </c>
      <c r="AL17">
        <v>3.3351862145636465E-4</v>
      </c>
      <c r="AM17">
        <v>1.2293771975117407E-4</v>
      </c>
    </row>
    <row r="18" spans="2:39" x14ac:dyDescent="0.75">
      <c r="B18" s="17"/>
      <c r="C18" s="1">
        <v>2002</v>
      </c>
      <c r="D18">
        <v>1.0004283804962606E-3</v>
      </c>
      <c r="E18">
        <v>2.208330103063236E-3</v>
      </c>
      <c r="F18">
        <v>1.3204913108003718E-3</v>
      </c>
      <c r="G18">
        <v>9.9306160894036314E-4</v>
      </c>
      <c r="H18">
        <v>1.0629069895297554E-3</v>
      </c>
      <c r="I18">
        <v>9.3907199634695035E-4</v>
      </c>
      <c r="J18">
        <v>1.4459224985540775E-3</v>
      </c>
      <c r="K18">
        <v>1.0149942329873126E-3</v>
      </c>
      <c r="L18">
        <v>8.9066539221862575E-4</v>
      </c>
      <c r="M18">
        <v>1.0934058179988587E-3</v>
      </c>
      <c r="N18">
        <v>1.7611369768199541E-3</v>
      </c>
      <c r="O18">
        <v>8.7629218867666184E-4</v>
      </c>
      <c r="P18">
        <v>3.497676543439001E-4</v>
      </c>
      <c r="Q18">
        <v>5.6201877142696567E-4</v>
      </c>
      <c r="R18">
        <v>1.1136477532156579E-4</v>
      </c>
      <c r="S18">
        <v>1.0876067214095382E-4</v>
      </c>
      <c r="V18" s="17"/>
      <c r="W18" s="1">
        <v>2002</v>
      </c>
      <c r="X18" s="3">
        <v>6.8245739811393594E-4</v>
      </c>
      <c r="Y18">
        <v>3.4684498579465756E-4</v>
      </c>
      <c r="Z18">
        <v>6.7235159068547066E-4</v>
      </c>
      <c r="AA18">
        <v>1.0104555559101013E-4</v>
      </c>
      <c r="AB18">
        <v>7.1098471382865266E-4</v>
      </c>
      <c r="AC18">
        <v>9.1981447620746552E-5</v>
      </c>
      <c r="AD18">
        <v>4.6792382200177809E-4</v>
      </c>
      <c r="AE18">
        <v>5.8619510527087098E-4</v>
      </c>
      <c r="AF18">
        <v>0</v>
      </c>
      <c r="AG18">
        <v>2.2989680188004495E-4</v>
      </c>
      <c r="AH18">
        <v>4.4392988934543044E-4</v>
      </c>
      <c r="AI18">
        <v>4.4526075583013302E-4</v>
      </c>
      <c r="AJ18">
        <v>5.7313159101329662E-4</v>
      </c>
      <c r="AK18">
        <v>3.4189982335175792E-4</v>
      </c>
      <c r="AL18">
        <v>2.2233338891668056E-4</v>
      </c>
      <c r="AM18">
        <v>1.1084631158898187E-4</v>
      </c>
    </row>
    <row r="19" spans="2:39" x14ac:dyDescent="0.75">
      <c r="B19" s="17"/>
      <c r="C19" s="1">
        <v>2003</v>
      </c>
      <c r="D19">
        <v>1.4322679360411537E-3</v>
      </c>
      <c r="E19">
        <v>2.420939047671748E-3</v>
      </c>
      <c r="F19">
        <v>9.940196751068301E-4</v>
      </c>
      <c r="G19">
        <v>1.3388471016476879E-3</v>
      </c>
      <c r="H19">
        <v>1.3291656929189063E-3</v>
      </c>
      <c r="I19">
        <v>1.3145223420647149E-3</v>
      </c>
      <c r="J19">
        <v>8.095192099828438E-4</v>
      </c>
      <c r="K19">
        <v>1.3270531520897702E-3</v>
      </c>
      <c r="L19">
        <v>1.2538396808289864E-3</v>
      </c>
      <c r="M19">
        <v>1.1639185257032007E-3</v>
      </c>
      <c r="N19">
        <v>1.2619888944977284E-3</v>
      </c>
      <c r="O19">
        <v>5.3765404295551462E-4</v>
      </c>
      <c r="P19">
        <v>1.7539051795012332E-3</v>
      </c>
      <c r="Q19">
        <v>2.3905090330552482E-4</v>
      </c>
      <c r="R19">
        <v>1.3451406792960431E-3</v>
      </c>
      <c r="S19">
        <v>7.8231477947991062E-4</v>
      </c>
      <c r="V19" s="17"/>
      <c r="W19" s="1">
        <v>2003</v>
      </c>
      <c r="X19" s="3">
        <v>7.9056426001198395E-4</v>
      </c>
      <c r="Y19">
        <v>3.4857191144160892E-4</v>
      </c>
      <c r="Z19">
        <v>7.8493040417241242E-4</v>
      </c>
      <c r="AA19">
        <v>1.9729703067968826E-4</v>
      </c>
      <c r="AB19">
        <v>4.4724719352386063E-4</v>
      </c>
      <c r="AC19">
        <v>2.6902210464959872E-4</v>
      </c>
      <c r="AD19">
        <v>3.7721614485099962E-4</v>
      </c>
      <c r="AE19">
        <v>2.2067878429634012E-4</v>
      </c>
      <c r="AF19">
        <v>5.6802913552519757E-4</v>
      </c>
      <c r="AG19">
        <v>2.1520706955223477E-4</v>
      </c>
      <c r="AH19">
        <v>2.1219033473025305E-4</v>
      </c>
      <c r="AI19">
        <v>2.2263037791506651E-4</v>
      </c>
      <c r="AJ19">
        <v>4.8239820823522657E-4</v>
      </c>
      <c r="AK19">
        <v>3.7032750839023263E-4</v>
      </c>
      <c r="AL19">
        <v>3.3692722371967657E-4</v>
      </c>
      <c r="AM19">
        <v>2.2180326050792945E-4</v>
      </c>
    </row>
    <row r="20" spans="2:39" x14ac:dyDescent="0.75">
      <c r="B20" s="17"/>
      <c r="C20" s="1">
        <v>2004</v>
      </c>
      <c r="D20">
        <v>1.8798301796765892E-3</v>
      </c>
      <c r="E20">
        <v>1.7566688353936239E-3</v>
      </c>
      <c r="F20">
        <v>1.8149408523740074E-3</v>
      </c>
      <c r="G20">
        <v>1.272398142561062E-3</v>
      </c>
      <c r="H20">
        <v>1.7539873980181612E-3</v>
      </c>
      <c r="I20">
        <v>1.5906870034413901E-3</v>
      </c>
      <c r="J20">
        <v>1.4800858857176805E-3</v>
      </c>
      <c r="K20">
        <v>5.1727344585483792E-4</v>
      </c>
      <c r="L20">
        <v>1.3067573524781159E-3</v>
      </c>
      <c r="M20">
        <v>1.1818446885022841E-3</v>
      </c>
      <c r="N20">
        <v>9.6969696969696967E-4</v>
      </c>
      <c r="O20">
        <v>1.0362372343614074E-3</v>
      </c>
      <c r="P20">
        <v>1.2104985830045998E-3</v>
      </c>
      <c r="Q20">
        <v>1.0182723312779317E-3</v>
      </c>
      <c r="R20">
        <v>1.2625122299992474E-3</v>
      </c>
      <c r="S20">
        <v>4.3816409245262352E-4</v>
      </c>
      <c r="V20" s="17"/>
      <c r="W20" s="1">
        <v>2004</v>
      </c>
      <c r="X20" s="3">
        <v>3.3970836980086954E-4</v>
      </c>
      <c r="Y20">
        <v>6.9483674161111746E-4</v>
      </c>
      <c r="Z20">
        <v>6.597394029358403E-4</v>
      </c>
      <c r="AA20">
        <v>4.0824918509635319E-4</v>
      </c>
      <c r="AB20">
        <v>4.8095729740475437E-4</v>
      </c>
      <c r="AC20">
        <v>2.8937016774426911E-4</v>
      </c>
      <c r="AD20">
        <v>1.8955549237039144E-4</v>
      </c>
      <c r="AE20">
        <v>5.9494298463063961E-4</v>
      </c>
      <c r="AF20">
        <v>3.5036403353939341E-4</v>
      </c>
      <c r="AG20">
        <v>1.0297600659046442E-4</v>
      </c>
      <c r="AH20">
        <v>2.28222109016811E-4</v>
      </c>
      <c r="AI20">
        <v>3.4867855879529031E-4</v>
      </c>
      <c r="AJ20">
        <v>0</v>
      </c>
      <c r="AK20">
        <v>4.9794154521931653E-4</v>
      </c>
      <c r="AL20">
        <v>2.2719527433829378E-4</v>
      </c>
      <c r="AM20">
        <v>1.1710254837450511E-4</v>
      </c>
    </row>
    <row r="21" spans="2:39" x14ac:dyDescent="0.75">
      <c r="B21" s="17"/>
      <c r="C21" s="1">
        <v>2005</v>
      </c>
      <c r="D21">
        <v>2.3162661093695577E-3</v>
      </c>
      <c r="E21">
        <v>1.5490093075254912E-3</v>
      </c>
      <c r="F21">
        <v>1.1118550045430635E-3</v>
      </c>
      <c r="G21">
        <v>1.3651088040973368E-3</v>
      </c>
      <c r="H21">
        <v>1.6280062708389691E-3</v>
      </c>
      <c r="I21">
        <v>1.2889476151911683E-3</v>
      </c>
      <c r="J21">
        <v>2.0696028465339686E-3</v>
      </c>
      <c r="K21">
        <v>1.6501516683518707E-3</v>
      </c>
      <c r="L21">
        <v>1.4195875786086872E-3</v>
      </c>
      <c r="M21">
        <v>7.0940960905449893E-4</v>
      </c>
      <c r="N21">
        <v>1.1629180180554349E-3</v>
      </c>
      <c r="O21">
        <v>7.39137321155166E-4</v>
      </c>
      <c r="P21">
        <v>9.2779566664847463E-4</v>
      </c>
      <c r="Q21">
        <v>6.4481769570814116E-4</v>
      </c>
      <c r="R21">
        <v>7.1858107874681304E-4</v>
      </c>
      <c r="S21">
        <v>9.1576838691214346E-4</v>
      </c>
      <c r="V21" s="17"/>
      <c r="W21" s="1">
        <v>2005</v>
      </c>
      <c r="X21" s="3">
        <v>6.6692602678819545E-4</v>
      </c>
      <c r="Y21">
        <v>4.5292419181339525E-4</v>
      </c>
      <c r="Z21">
        <v>4.4111160123511248E-4</v>
      </c>
      <c r="AA21">
        <v>5.3070633696535475E-4</v>
      </c>
      <c r="AB21">
        <v>5.5385970985303841E-4</v>
      </c>
      <c r="AC21">
        <v>5.6532881070284777E-4</v>
      </c>
      <c r="AD21">
        <v>8.0970020849780366E-4</v>
      </c>
      <c r="AE21">
        <v>2.082786224633022E-4</v>
      </c>
      <c r="AF21">
        <v>2.3117211486364456E-4</v>
      </c>
      <c r="AG21">
        <v>4.297298693249316E-4</v>
      </c>
      <c r="AH21">
        <v>3.3815623444246489E-4</v>
      </c>
      <c r="AI21">
        <v>2.3328308026979188E-4</v>
      </c>
      <c r="AJ21">
        <v>1.2046970503943798E-4</v>
      </c>
      <c r="AK21">
        <v>2.6467396578647867E-4</v>
      </c>
      <c r="AL21">
        <v>3.7922763970712982E-4</v>
      </c>
      <c r="AM21">
        <v>4.4974139869574995E-4</v>
      </c>
    </row>
    <row r="22" spans="2:39" x14ac:dyDescent="0.75">
      <c r="B22" s="17"/>
      <c r="C22" s="1">
        <v>2006</v>
      </c>
      <c r="D22">
        <v>2.0984178840502479E-3</v>
      </c>
      <c r="E22">
        <v>2.036538553020501E-3</v>
      </c>
      <c r="F22">
        <v>1.3106159895150721E-3</v>
      </c>
      <c r="G22">
        <v>1.2219282739966545E-3</v>
      </c>
      <c r="H22">
        <v>1.4236413795523626E-3</v>
      </c>
      <c r="I22">
        <v>1.9425292278703267E-3</v>
      </c>
      <c r="J22">
        <v>1.2045131883733095E-3</v>
      </c>
      <c r="K22">
        <v>1.1920304251575183E-3</v>
      </c>
      <c r="L22">
        <v>1.5333048067322779E-3</v>
      </c>
      <c r="M22">
        <v>1.2737701062078199E-3</v>
      </c>
      <c r="N22">
        <v>1.3821791915580746E-3</v>
      </c>
      <c r="O22">
        <v>6.7221107427732315E-4</v>
      </c>
      <c r="P22">
        <v>6.8090205904782657E-4</v>
      </c>
      <c r="Q22">
        <v>6.2093555883006185E-4</v>
      </c>
      <c r="R22">
        <v>1.1724235326719798E-3</v>
      </c>
      <c r="S22">
        <v>1.1457093724430956E-3</v>
      </c>
      <c r="V22" s="17"/>
      <c r="W22" s="1">
        <v>2006</v>
      </c>
      <c r="X22" s="3">
        <v>7.9541353612871382E-4</v>
      </c>
      <c r="Y22">
        <v>4.5439054867658755E-4</v>
      </c>
      <c r="Z22">
        <v>9.015253639058161E-4</v>
      </c>
      <c r="AA22">
        <v>3.99860048982856E-4</v>
      </c>
      <c r="AB22">
        <v>3.7344882584058398E-4</v>
      </c>
      <c r="AC22">
        <v>4.5664185579250195E-4</v>
      </c>
      <c r="AD22">
        <v>4.1173954634110842E-4</v>
      </c>
      <c r="AE22">
        <v>6.0054048643779401E-4</v>
      </c>
      <c r="AF22">
        <v>4.2375471121523886E-4</v>
      </c>
      <c r="AG22">
        <v>1.1257382028265034E-4</v>
      </c>
      <c r="AH22">
        <v>1.0719837058476711E-4</v>
      </c>
      <c r="AI22">
        <v>3.6725836069222633E-4</v>
      </c>
      <c r="AJ22">
        <v>4.5659494321100393E-4</v>
      </c>
      <c r="AK22">
        <v>0</v>
      </c>
      <c r="AL22">
        <v>0</v>
      </c>
      <c r="AM22">
        <v>0</v>
      </c>
    </row>
    <row r="23" spans="2:39" x14ac:dyDescent="0.75">
      <c r="B23" s="17"/>
      <c r="C23" s="1">
        <v>2007</v>
      </c>
      <c r="D23">
        <v>1.5772516553182649E-3</v>
      </c>
      <c r="E23">
        <v>2.5685808569773203E-3</v>
      </c>
      <c r="F23">
        <v>1.8886729536558621E-3</v>
      </c>
      <c r="G23">
        <v>1.2048243173708056E-3</v>
      </c>
      <c r="H23">
        <v>1.1573337473149746E-3</v>
      </c>
      <c r="I23">
        <v>1.663129992010454E-3</v>
      </c>
      <c r="J23">
        <v>1.2128325508607199E-3</v>
      </c>
      <c r="K23">
        <v>1.3725462162046237E-3</v>
      </c>
      <c r="L23">
        <v>1.5367622340680977E-3</v>
      </c>
      <c r="M23">
        <v>1.0955503799950968E-3</v>
      </c>
      <c r="N23">
        <v>8.8304719207974586E-4</v>
      </c>
      <c r="O23">
        <v>1.2335624585212326E-3</v>
      </c>
      <c r="P23">
        <v>8.1556006359997804E-4</v>
      </c>
      <c r="Q23">
        <v>8.3984025895482732E-4</v>
      </c>
      <c r="R23">
        <v>4.5789456739099067E-4</v>
      </c>
      <c r="S23">
        <v>1.0042971055060446E-3</v>
      </c>
      <c r="V23" s="17"/>
      <c r="W23" s="1">
        <v>2007</v>
      </c>
      <c r="X23" s="3">
        <v>1.2689925426087594E-3</v>
      </c>
      <c r="Y23">
        <v>1.2527047033367498E-3</v>
      </c>
      <c r="Z23">
        <v>7.9931943659398573E-4</v>
      </c>
      <c r="AA23">
        <v>6.1597152568960577E-4</v>
      </c>
      <c r="AB23">
        <v>3.6541360252135386E-4</v>
      </c>
      <c r="AC23">
        <v>9.2127688976922017E-4</v>
      </c>
      <c r="AD23">
        <v>3.0168245987236513E-4</v>
      </c>
      <c r="AE23">
        <v>2.0963754391545102E-4</v>
      </c>
      <c r="AF23">
        <v>2.0547593363127344E-4</v>
      </c>
      <c r="AG23">
        <v>0</v>
      </c>
      <c r="AH23">
        <v>1.0807889759524453E-4</v>
      </c>
      <c r="AI23">
        <v>0</v>
      </c>
      <c r="AJ23">
        <v>3.7684694256747911E-4</v>
      </c>
      <c r="AK23">
        <v>2.6263521609953876E-4</v>
      </c>
      <c r="AL23">
        <v>5.6414306668171052E-4</v>
      </c>
      <c r="AM23">
        <v>2.2285364087135773E-4</v>
      </c>
    </row>
    <row r="24" spans="2:39" x14ac:dyDescent="0.75">
      <c r="B24" s="17"/>
      <c r="C24" s="1">
        <v>2008</v>
      </c>
      <c r="D24">
        <v>1.7803715591868494E-3</v>
      </c>
      <c r="E24">
        <v>1.6995234200621815E-3</v>
      </c>
      <c r="F24">
        <v>2.160315977455942E-3</v>
      </c>
      <c r="G24">
        <v>1.6087870034699426E-3</v>
      </c>
      <c r="H24">
        <v>1.0867029682596217E-3</v>
      </c>
      <c r="I24">
        <v>1.2553154764706805E-3</v>
      </c>
      <c r="J24">
        <v>1.2961961072252065E-3</v>
      </c>
      <c r="K24">
        <v>1.3941578148710166E-3</v>
      </c>
      <c r="L24">
        <v>5.1291520485833284E-4</v>
      </c>
      <c r="M24">
        <v>1.0956759929563686E-3</v>
      </c>
      <c r="N24">
        <v>9.6110944505803961E-4</v>
      </c>
      <c r="O24">
        <v>1.1011363114992278E-3</v>
      </c>
      <c r="P24">
        <v>9.9020794366817041E-4</v>
      </c>
      <c r="Q24">
        <v>1.1894264093677584E-3</v>
      </c>
      <c r="R24">
        <v>5.6293627561360051E-4</v>
      </c>
      <c r="S24">
        <v>1.1478146088104337E-3</v>
      </c>
      <c r="V24" s="17"/>
      <c r="W24" s="1">
        <v>2008</v>
      </c>
      <c r="X24" s="3">
        <v>1.1468927841789594E-3</v>
      </c>
      <c r="Y24">
        <v>6.9918077120958272E-4</v>
      </c>
      <c r="Z24">
        <v>8.1764297130979013E-4</v>
      </c>
      <c r="AA24">
        <v>7.1029934043632676E-4</v>
      </c>
      <c r="AB24">
        <v>2.7605244996549346E-4</v>
      </c>
      <c r="AC24">
        <v>9.5236616408647895E-4</v>
      </c>
      <c r="AD24">
        <v>4.9014802470346045E-4</v>
      </c>
      <c r="AE24">
        <v>5.1135201472693806E-4</v>
      </c>
      <c r="AF24">
        <v>4.5292214041945116E-4</v>
      </c>
      <c r="AG24">
        <v>3.1762837480148225E-4</v>
      </c>
      <c r="AH24">
        <v>2.3811177363507383E-4</v>
      </c>
      <c r="AI24">
        <v>2.2768670309653916E-4</v>
      </c>
      <c r="AJ24">
        <v>2.3276112889147513E-4</v>
      </c>
      <c r="AK24">
        <v>1.1588828369451848E-4</v>
      </c>
      <c r="AL24">
        <v>3.3978933061501872E-4</v>
      </c>
      <c r="AM24">
        <v>0</v>
      </c>
    </row>
    <row r="25" spans="2:39" x14ac:dyDescent="0.75">
      <c r="B25" s="17"/>
      <c r="C25" s="1">
        <v>2009</v>
      </c>
      <c r="D25">
        <v>2.5516294976087516E-3</v>
      </c>
      <c r="E25">
        <v>2.2967205307676112E-3</v>
      </c>
      <c r="F25">
        <v>1.7511881004793547E-3</v>
      </c>
      <c r="G25">
        <v>1.2881776592395028E-3</v>
      </c>
      <c r="H25">
        <v>1.6453498671390612E-3</v>
      </c>
      <c r="I25">
        <v>1.3384193267750788E-3</v>
      </c>
      <c r="J25">
        <v>9.8679525524425732E-4</v>
      </c>
      <c r="K25">
        <v>1.7587194941211344E-3</v>
      </c>
      <c r="L25">
        <v>1.4954972528365682E-3</v>
      </c>
      <c r="M25">
        <v>1.2262791624513322E-3</v>
      </c>
      <c r="N25">
        <v>1.3441341983583641E-3</v>
      </c>
      <c r="O25">
        <v>7.8940896303094645E-4</v>
      </c>
      <c r="P25">
        <v>6.6283694211224042E-4</v>
      </c>
      <c r="Q25">
        <v>1.181899094761775E-3</v>
      </c>
      <c r="R25">
        <v>9.5591542959964015E-4</v>
      </c>
      <c r="S25">
        <v>8.0408936878984558E-4</v>
      </c>
      <c r="V25" s="17"/>
      <c r="W25" s="1">
        <v>2009</v>
      </c>
      <c r="X25" s="3">
        <v>8.9852305273207167E-4</v>
      </c>
      <c r="Y25">
        <v>5.8235332403851745E-4</v>
      </c>
      <c r="Z25">
        <v>6.8750904617166013E-4</v>
      </c>
      <c r="AA25">
        <v>8.4401109466197019E-4</v>
      </c>
      <c r="AB25">
        <v>7.4128984432913266E-4</v>
      </c>
      <c r="AC25">
        <v>5.6306306306306306E-4</v>
      </c>
      <c r="AD25">
        <v>5.9464816650148667E-4</v>
      </c>
      <c r="AE25">
        <v>1.0627137348937968E-4</v>
      </c>
      <c r="AF25">
        <v>4.2083114150447132E-4</v>
      </c>
      <c r="AG25">
        <v>3.5098152959700491E-4</v>
      </c>
      <c r="AH25">
        <v>8.852495297111873E-4</v>
      </c>
      <c r="AI25">
        <v>6.9005175388154108E-4</v>
      </c>
      <c r="AJ25">
        <v>3.5310734463276836E-4</v>
      </c>
      <c r="AK25">
        <v>1.1726078799249531E-4</v>
      </c>
      <c r="AL25">
        <v>3.7406872473737257E-4</v>
      </c>
      <c r="AM25">
        <v>5.6682915769187164E-4</v>
      </c>
    </row>
    <row r="26" spans="2:39" x14ac:dyDescent="0.75">
      <c r="B26" s="17"/>
      <c r="C26" s="1">
        <v>2010</v>
      </c>
      <c r="D26">
        <v>2.3076017424747855E-3</v>
      </c>
      <c r="E26">
        <v>2.6037839773671084E-3</v>
      </c>
      <c r="F26">
        <v>2.2095059992891155E-3</v>
      </c>
      <c r="G26">
        <v>1.2071513012905531E-3</v>
      </c>
      <c r="H26">
        <v>1.7949537865879722E-3</v>
      </c>
      <c r="I26">
        <v>1.3511973167300054E-3</v>
      </c>
      <c r="J26">
        <v>1.9156234263675133E-3</v>
      </c>
      <c r="K26">
        <v>9.8763059412653419E-4</v>
      </c>
      <c r="L26">
        <v>1.0852683619340655E-3</v>
      </c>
      <c r="M26">
        <v>1.0616996112056023E-3</v>
      </c>
      <c r="N26">
        <v>1.1080176508970546E-3</v>
      </c>
      <c r="O26">
        <v>8.6814975583288123E-4</v>
      </c>
      <c r="P26">
        <v>1.1798133928483643E-3</v>
      </c>
      <c r="Q26">
        <v>7.1163825055596736E-4</v>
      </c>
      <c r="R26">
        <v>1.1816308396196094E-3</v>
      </c>
      <c r="S26">
        <v>5.6899616773391898E-4</v>
      </c>
      <c r="V26" s="17"/>
      <c r="W26" s="1">
        <v>2010</v>
      </c>
      <c r="X26" s="3">
        <v>1.0422949791299731E-3</v>
      </c>
      <c r="Y26">
        <v>8.2925923633888233E-4</v>
      </c>
      <c r="Z26">
        <v>7.0483814827706234E-4</v>
      </c>
      <c r="AA26">
        <v>7.3372954728886941E-4</v>
      </c>
      <c r="AB26">
        <v>7.6927754374205438E-4</v>
      </c>
      <c r="AC26">
        <v>4.7276853252647505E-4</v>
      </c>
      <c r="AD26">
        <v>5.2451762260003387E-4</v>
      </c>
      <c r="AE26">
        <v>6.2627211523406923E-4</v>
      </c>
      <c r="AF26">
        <v>6.378568011481422E-4</v>
      </c>
      <c r="AG26">
        <v>3.4039334341906199E-4</v>
      </c>
      <c r="AH26">
        <v>6.725326458555176E-4</v>
      </c>
      <c r="AI26">
        <v>1.1645510655642249E-4</v>
      </c>
      <c r="AJ26">
        <v>0</v>
      </c>
      <c r="AK26">
        <v>4.9786628733997161E-4</v>
      </c>
      <c r="AL26">
        <v>3.4790676098805522E-4</v>
      </c>
      <c r="AM26">
        <v>2.2959476523935255E-4</v>
      </c>
    </row>
    <row r="27" spans="2:39" x14ac:dyDescent="0.75">
      <c r="B27" s="17"/>
      <c r="C27" s="1">
        <v>2011</v>
      </c>
      <c r="D27">
        <v>2.7355754663896466E-3</v>
      </c>
      <c r="E27">
        <v>1.6528696038668816E-3</v>
      </c>
      <c r="F27">
        <v>1.5070778836320576E-3</v>
      </c>
      <c r="G27">
        <v>1.6278310517884125E-3</v>
      </c>
      <c r="H27">
        <v>1.0892394315845919E-3</v>
      </c>
      <c r="I27">
        <v>1.8183832867846154E-3</v>
      </c>
      <c r="J27">
        <v>1.1236981456033835E-3</v>
      </c>
      <c r="K27">
        <v>1.2357597991890328E-3</v>
      </c>
      <c r="L27">
        <v>1.2169704153701783E-3</v>
      </c>
      <c r="M27">
        <v>9.4399231663549511E-4</v>
      </c>
      <c r="N27">
        <v>1.1917611081129699E-3</v>
      </c>
      <c r="O27">
        <v>6.8093969678155854E-4</v>
      </c>
      <c r="P27">
        <v>8.3198165445494713E-4</v>
      </c>
      <c r="Q27">
        <v>6.8838916934373562E-4</v>
      </c>
      <c r="R27">
        <v>4.5589240939138365E-4</v>
      </c>
      <c r="S27">
        <v>6.7965632854101454E-4</v>
      </c>
      <c r="V27" s="17"/>
      <c r="W27" s="1">
        <v>2011</v>
      </c>
      <c r="X27" s="3">
        <v>6.8606443366790715E-4</v>
      </c>
      <c r="Y27">
        <v>1.7501312598444884E-3</v>
      </c>
      <c r="Z27">
        <v>1.4058655836294764E-3</v>
      </c>
      <c r="AA27">
        <v>6.1862047633776682E-4</v>
      </c>
      <c r="AB27">
        <v>7.5135008217891528E-4</v>
      </c>
      <c r="AC27">
        <v>4.8477797168896647E-4</v>
      </c>
      <c r="AD27">
        <v>7.237605285721491E-4</v>
      </c>
      <c r="AE27">
        <v>3.1577285406031262E-4</v>
      </c>
      <c r="AF27">
        <v>6.6416711301553293E-4</v>
      </c>
      <c r="AG27">
        <v>3.2669062397909179E-4</v>
      </c>
      <c r="AH27">
        <v>4.5162018742237776E-4</v>
      </c>
      <c r="AI27">
        <v>7.3395572779049963E-4</v>
      </c>
      <c r="AJ27">
        <v>2.4054362860063743E-4</v>
      </c>
      <c r="AK27">
        <v>3.9639639639639637E-4</v>
      </c>
      <c r="AL27">
        <v>4.9693072201110783E-4</v>
      </c>
      <c r="AM27">
        <v>3.7628806298483269E-4</v>
      </c>
    </row>
    <row r="28" spans="2:39" x14ac:dyDescent="0.75">
      <c r="B28" s="17"/>
      <c r="C28" s="1">
        <v>2012</v>
      </c>
      <c r="D28">
        <v>3.1274302390728089E-3</v>
      </c>
      <c r="E28">
        <v>1.9282034724362929E-3</v>
      </c>
      <c r="F28">
        <v>2.0018841262364581E-3</v>
      </c>
      <c r="G28">
        <v>1.3834725888594126E-3</v>
      </c>
      <c r="H28">
        <v>1.4772063622934487E-3</v>
      </c>
      <c r="I28">
        <v>1.2489072061945797E-3</v>
      </c>
      <c r="J28">
        <v>1.2500760085808384E-3</v>
      </c>
      <c r="K28">
        <v>1.415667716176718E-3</v>
      </c>
      <c r="L28">
        <v>1.4745213131050151E-3</v>
      </c>
      <c r="M28">
        <v>1.505878284923928E-3</v>
      </c>
      <c r="N28">
        <v>6.0553633217993086E-4</v>
      </c>
      <c r="O28">
        <v>1.5243331042668832E-3</v>
      </c>
      <c r="P28">
        <v>1.2860082304526749E-3</v>
      </c>
      <c r="Q28">
        <v>1.2267412185049417E-3</v>
      </c>
      <c r="R28">
        <v>9.6119490818907241E-4</v>
      </c>
      <c r="S28">
        <v>1.0003751406777541E-3</v>
      </c>
      <c r="V28" s="17"/>
      <c r="W28" s="1">
        <v>2012</v>
      </c>
      <c r="X28" s="3">
        <v>1.5497011290679654E-3</v>
      </c>
      <c r="Y28">
        <v>2.1387966454663137E-3</v>
      </c>
      <c r="Z28">
        <v>6.6261733848702379E-4</v>
      </c>
      <c r="AA28">
        <v>7.0157855174141819E-4</v>
      </c>
      <c r="AB28">
        <v>1.003787014646165E-3</v>
      </c>
      <c r="AC28">
        <v>6.4901951694404522E-4</v>
      </c>
      <c r="AD28">
        <v>4.9507401356502798E-4</v>
      </c>
      <c r="AE28">
        <v>6.3031831074692715E-4</v>
      </c>
      <c r="AF28">
        <v>3.2672620344151602E-4</v>
      </c>
      <c r="AG28">
        <v>4.785510307052906E-4</v>
      </c>
      <c r="AH28">
        <v>4.8584962953965749E-4</v>
      </c>
      <c r="AI28">
        <v>0</v>
      </c>
      <c r="AJ28">
        <v>8.5687536694894182E-4</v>
      </c>
      <c r="AK28">
        <v>2.8155134792707821E-4</v>
      </c>
      <c r="AL28">
        <v>1.3757996835660728E-4</v>
      </c>
      <c r="AM28">
        <v>2.6752273943285177E-4</v>
      </c>
    </row>
    <row r="29" spans="2:39" x14ac:dyDescent="0.75">
      <c r="B29" s="17"/>
      <c r="C29" s="1">
        <v>2013</v>
      </c>
      <c r="D29">
        <v>2.7148607282930929E-3</v>
      </c>
      <c r="E29">
        <v>2.8492242339472119E-3</v>
      </c>
      <c r="F29">
        <v>1.960259238595326E-3</v>
      </c>
      <c r="G29">
        <v>1.655786196607363E-3</v>
      </c>
      <c r="H29">
        <v>1.540670588201975E-3</v>
      </c>
      <c r="I29">
        <v>1.5083625393726987E-3</v>
      </c>
      <c r="J29">
        <v>1.4486146557196847E-3</v>
      </c>
      <c r="K29">
        <v>1.5033618545962732E-3</v>
      </c>
      <c r="L29">
        <v>1.3548723293381969E-3</v>
      </c>
      <c r="M29">
        <v>1.0576772152662908E-3</v>
      </c>
      <c r="N29">
        <v>7.4117995849392237E-4</v>
      </c>
      <c r="O29">
        <v>1.0006253908692933E-3</v>
      </c>
      <c r="P29">
        <v>2.6021337496747333E-4</v>
      </c>
      <c r="Q29">
        <v>1.0757025682398816E-3</v>
      </c>
      <c r="R29">
        <v>7.965482907401261E-4</v>
      </c>
      <c r="S29">
        <v>1.5449504127243833E-3</v>
      </c>
      <c r="V29" s="17"/>
      <c r="W29" s="1">
        <v>2013</v>
      </c>
      <c r="X29" s="3">
        <v>2.380621876735147E-3</v>
      </c>
      <c r="Y29">
        <v>1.0273701957271937E-3</v>
      </c>
      <c r="Z29">
        <v>6.7368032484311547E-4</v>
      </c>
      <c r="AA29">
        <v>7.0171921206957041E-4</v>
      </c>
      <c r="AB29">
        <v>1.9224607497596924E-3</v>
      </c>
      <c r="AC29">
        <v>9.2712775820508067E-4</v>
      </c>
      <c r="AD29">
        <v>4.9640109208240262E-4</v>
      </c>
      <c r="AE29">
        <v>9.471191791633781E-4</v>
      </c>
      <c r="AF29">
        <v>2.1854340818445065E-4</v>
      </c>
      <c r="AG29">
        <v>4.6000805014087748E-4</v>
      </c>
      <c r="AH29">
        <v>2.4439420785727376E-4</v>
      </c>
      <c r="AI29">
        <v>2.7155022592978797E-4</v>
      </c>
      <c r="AJ29">
        <v>2.9357684760271326E-4</v>
      </c>
      <c r="AK29">
        <v>6.0347634134527586E-4</v>
      </c>
      <c r="AL29">
        <v>5.9827099681919254E-4</v>
      </c>
      <c r="AM29">
        <v>5.4057706601797417E-4</v>
      </c>
    </row>
    <row r="30" spans="2:39" x14ac:dyDescent="0.75">
      <c r="B30" s="17"/>
      <c r="C30" s="1">
        <v>2014</v>
      </c>
      <c r="D30">
        <v>3.655885865458969E-3</v>
      </c>
      <c r="E30">
        <v>3.1866842123981932E-3</v>
      </c>
      <c r="F30">
        <v>2.6166081114851456E-3</v>
      </c>
      <c r="G30">
        <v>1.9038297971500811E-3</v>
      </c>
      <c r="H30">
        <v>1.2837345003646973E-3</v>
      </c>
      <c r="I30">
        <v>9.0464867901039541E-4</v>
      </c>
      <c r="J30">
        <v>6.7043491913958229E-4</v>
      </c>
      <c r="K30">
        <v>9.2910376803194818E-4</v>
      </c>
      <c r="L30">
        <v>1.4629049111807733E-3</v>
      </c>
      <c r="M30">
        <v>1.177779824631604E-3</v>
      </c>
      <c r="N30">
        <v>1.2644136281799315E-3</v>
      </c>
      <c r="O30">
        <v>1.2798985250602221E-3</v>
      </c>
      <c r="P30">
        <v>1.2437949071040677E-3</v>
      </c>
      <c r="Q30">
        <v>5.5790631706862065E-4</v>
      </c>
      <c r="R30">
        <v>2.8067489554428604E-4</v>
      </c>
      <c r="S30">
        <v>1.0207987750414699E-3</v>
      </c>
      <c r="V30" s="17"/>
      <c r="W30" s="1">
        <v>2014</v>
      </c>
      <c r="X30" s="3">
        <v>2.1385581002236788E-3</v>
      </c>
      <c r="Y30">
        <v>1.1421009004935758E-3</v>
      </c>
      <c r="Z30">
        <v>1.4448457904973604E-3</v>
      </c>
      <c r="AA30">
        <v>1.1084240225715438E-3</v>
      </c>
      <c r="AB30">
        <v>9.4078586582369082E-4</v>
      </c>
      <c r="AC30">
        <v>4.6526776159679898E-4</v>
      </c>
      <c r="AD30">
        <v>1.7194425971674711E-3</v>
      </c>
      <c r="AE30">
        <v>8.8250481152889269E-4</v>
      </c>
      <c r="AF30">
        <v>4.3804413294639435E-4</v>
      </c>
      <c r="AG30">
        <v>6.9272066039369629E-4</v>
      </c>
      <c r="AH30">
        <v>3.8449671279044929E-4</v>
      </c>
      <c r="AI30">
        <v>5.2596975673898749E-4</v>
      </c>
      <c r="AJ30">
        <v>4.3858981192416053E-4</v>
      </c>
      <c r="AK30">
        <v>6.7588770608540327E-4</v>
      </c>
      <c r="AL30">
        <v>4.6237072885039224E-4</v>
      </c>
      <c r="AM30">
        <v>5.7640842654223571E-4</v>
      </c>
    </row>
    <row r="31" spans="2:39" x14ac:dyDescent="0.75">
      <c r="B31" s="17"/>
      <c r="C31" s="1">
        <v>2015</v>
      </c>
      <c r="D31">
        <v>3.1710277028383842E-3</v>
      </c>
      <c r="E31">
        <v>2.7257932466417697E-3</v>
      </c>
      <c r="F31">
        <v>1.3544304690420931E-3</v>
      </c>
      <c r="G31">
        <v>1.8028187718919636E-3</v>
      </c>
      <c r="H31">
        <v>2.4187128225770381E-3</v>
      </c>
      <c r="I31">
        <v>2.1059080292529773E-3</v>
      </c>
      <c r="J31">
        <v>1.559200909533864E-3</v>
      </c>
      <c r="K31">
        <v>1.2088028986954567E-3</v>
      </c>
      <c r="L31">
        <v>1.602065432049319E-3</v>
      </c>
      <c r="M31">
        <v>1.5693307925120502E-3</v>
      </c>
      <c r="N31">
        <v>2.0250466293631761E-3</v>
      </c>
      <c r="O31">
        <v>1.5444460452384383E-3</v>
      </c>
      <c r="P31">
        <v>1.2484487281428582E-3</v>
      </c>
      <c r="Q31">
        <v>1.0043986282784448E-3</v>
      </c>
      <c r="R31">
        <v>1.486586931549429E-3</v>
      </c>
      <c r="S31">
        <v>1.4652808586681297E-3</v>
      </c>
      <c r="V31" s="17"/>
      <c r="W31" s="1">
        <v>2015</v>
      </c>
      <c r="X31" s="3">
        <v>1.5655577299412916E-3</v>
      </c>
      <c r="Y31">
        <v>1.9462233884957635E-3</v>
      </c>
      <c r="Z31">
        <v>1.3528138528138528E-3</v>
      </c>
      <c r="AA31">
        <v>1.0337919317651883E-3</v>
      </c>
      <c r="AB31">
        <v>5.5845289455800783E-4</v>
      </c>
      <c r="AC31">
        <v>6.5155675524735887E-4</v>
      </c>
      <c r="AD31">
        <v>7.2416194170894267E-4</v>
      </c>
      <c r="AE31">
        <v>7.5698180540160586E-4</v>
      </c>
      <c r="AF31">
        <v>6.5865305450354028E-4</v>
      </c>
      <c r="AG31">
        <v>7.0821901279515692E-4</v>
      </c>
      <c r="AH31">
        <v>3.9580447259054025E-4</v>
      </c>
      <c r="AI31">
        <v>6.6155067478168832E-4</v>
      </c>
      <c r="AJ31">
        <v>1.4092446448703494E-4</v>
      </c>
      <c r="AK31">
        <v>2.9156644070267514E-4</v>
      </c>
      <c r="AL31">
        <v>4.3060140663126167E-4</v>
      </c>
      <c r="AM31">
        <v>5.5636692398636906E-4</v>
      </c>
    </row>
    <row r="32" spans="2:39" x14ac:dyDescent="0.75">
      <c r="B32" s="17"/>
      <c r="C32" s="1">
        <v>2016</v>
      </c>
      <c r="D32">
        <v>3.0552202776101389E-3</v>
      </c>
      <c r="E32">
        <v>2.7242758293619168E-3</v>
      </c>
      <c r="F32">
        <v>3.0095652850143867E-3</v>
      </c>
      <c r="G32">
        <v>2.6153302871084762E-3</v>
      </c>
      <c r="H32">
        <v>2.2245240962994114E-3</v>
      </c>
      <c r="I32">
        <v>1.6238054357977756E-3</v>
      </c>
      <c r="J32">
        <v>1.7803669130314985E-3</v>
      </c>
      <c r="K32">
        <v>1.0402618487682185E-3</v>
      </c>
      <c r="L32">
        <v>1.4311607736131697E-3</v>
      </c>
      <c r="M32">
        <v>6.9529962762298106E-4</v>
      </c>
      <c r="N32">
        <v>1.4645936434298757E-3</v>
      </c>
      <c r="O32">
        <v>1.0726406302203309E-3</v>
      </c>
      <c r="P32">
        <v>8.2624980025800823E-4</v>
      </c>
      <c r="Q32">
        <v>1.2911727355327549E-3</v>
      </c>
      <c r="R32">
        <v>1.2473297108202266E-3</v>
      </c>
      <c r="S32">
        <v>6.4981480278120736E-4</v>
      </c>
      <c r="V32" s="17"/>
      <c r="W32" s="1">
        <v>2016</v>
      </c>
      <c r="X32" s="3">
        <v>2.808199943836001E-3</v>
      </c>
      <c r="Y32">
        <v>1.4788692338319777E-3</v>
      </c>
      <c r="Z32">
        <v>1.3660349123599082E-3</v>
      </c>
      <c r="AA32">
        <v>1.5233839435332352E-3</v>
      </c>
      <c r="AB32">
        <v>1.2232873976432993E-3</v>
      </c>
      <c r="AC32">
        <v>1.0367565840364772E-3</v>
      </c>
      <c r="AD32">
        <v>1.2957241104355627E-3</v>
      </c>
      <c r="AE32">
        <v>7.5220124142247357E-4</v>
      </c>
      <c r="AF32">
        <v>7.7084021583526043E-4</v>
      </c>
      <c r="AG32">
        <v>2.3181686467690525E-4</v>
      </c>
      <c r="AH32">
        <v>4.9658597144630666E-4</v>
      </c>
      <c r="AI32">
        <v>5.3340445392719034E-4</v>
      </c>
      <c r="AJ32">
        <v>7.0731362286037634E-4</v>
      </c>
      <c r="AK32">
        <v>4.4036697247706424E-4</v>
      </c>
      <c r="AL32">
        <v>6.0320907226444687E-4</v>
      </c>
      <c r="AM32">
        <v>5.9706690881046855E-4</v>
      </c>
    </row>
    <row r="33" spans="2:39" x14ac:dyDescent="0.75">
      <c r="B33" s="17"/>
      <c r="C33" s="1">
        <v>2017</v>
      </c>
      <c r="D33">
        <v>3.4885307681235549E-3</v>
      </c>
      <c r="E33">
        <v>3.6351628029852715E-3</v>
      </c>
      <c r="F33">
        <v>2.5888048331974942E-3</v>
      </c>
      <c r="G33">
        <v>2.3606608434673048E-3</v>
      </c>
      <c r="H33">
        <v>2.9769313531691024E-3</v>
      </c>
      <c r="I33">
        <v>2.6554863933329906E-3</v>
      </c>
      <c r="J33">
        <v>1.7699273791620949E-3</v>
      </c>
      <c r="K33">
        <v>2.5469214495139488E-3</v>
      </c>
      <c r="L33">
        <v>1.7959959854207384E-3</v>
      </c>
      <c r="M33">
        <v>1.7268926977331033E-3</v>
      </c>
      <c r="N33">
        <v>1.8541261650245717E-3</v>
      </c>
      <c r="O33">
        <v>1.5625884617562135E-3</v>
      </c>
      <c r="P33">
        <v>1.6966060025291995E-3</v>
      </c>
      <c r="Q33">
        <v>1.1330606377693926E-3</v>
      </c>
      <c r="R33">
        <v>6.9667265216410068E-4</v>
      </c>
      <c r="S33">
        <v>9.5979756996706148E-4</v>
      </c>
      <c r="V33" s="17"/>
      <c r="W33" s="1">
        <v>2017</v>
      </c>
      <c r="X33" s="3">
        <v>3.2759107596724091E-3</v>
      </c>
      <c r="Y33">
        <v>1.8708077146301595E-3</v>
      </c>
      <c r="Z33">
        <v>1.3609822486938959E-3</v>
      </c>
      <c r="AA33">
        <v>1.3209368490575623E-3</v>
      </c>
      <c r="AB33">
        <v>1.1121408711770157E-3</v>
      </c>
      <c r="AC33">
        <v>8.5077849383217096E-4</v>
      </c>
      <c r="AD33">
        <v>6.9954529555788739E-4</v>
      </c>
      <c r="AE33">
        <v>1.2154822045808485E-3</v>
      </c>
      <c r="AF33">
        <v>8.9732967943407041E-4</v>
      </c>
      <c r="AG33">
        <v>7.1123025737644934E-4</v>
      </c>
      <c r="AH33">
        <v>0</v>
      </c>
      <c r="AI33">
        <v>8.3955045889064857E-4</v>
      </c>
      <c r="AJ33">
        <v>2.8565307434121257E-4</v>
      </c>
      <c r="AK33">
        <v>5.9014458542342872E-4</v>
      </c>
      <c r="AL33">
        <v>7.3115449294435919E-4</v>
      </c>
      <c r="AM33">
        <v>1.4212620807276861E-4</v>
      </c>
    </row>
    <row r="34" spans="2:39" x14ac:dyDescent="0.75">
      <c r="B34" s="17"/>
      <c r="C34" s="1">
        <v>2018</v>
      </c>
      <c r="D34">
        <v>4.7507898274403342E-3</v>
      </c>
      <c r="E34">
        <v>3.7342123919442594E-3</v>
      </c>
      <c r="F34">
        <v>4.446059208495801E-3</v>
      </c>
      <c r="G34">
        <v>1.9407343078745689E-3</v>
      </c>
      <c r="H34">
        <v>2.427209843866926E-3</v>
      </c>
      <c r="I34">
        <v>2.2058350464297639E-3</v>
      </c>
      <c r="J34">
        <v>2.8318742139475817E-3</v>
      </c>
      <c r="K34">
        <v>1.4505157429843705E-3</v>
      </c>
      <c r="L34">
        <v>1.7052541915025053E-3</v>
      </c>
      <c r="M34">
        <v>1.5172391434731161E-3</v>
      </c>
      <c r="N34">
        <v>1.2510811319731017E-3</v>
      </c>
      <c r="O34">
        <v>1.1981099815041771E-3</v>
      </c>
      <c r="P34">
        <v>1.2893503014065639E-3</v>
      </c>
      <c r="Q34">
        <v>5.7853360393776102E-4</v>
      </c>
      <c r="R34">
        <v>1.4442605686775989E-3</v>
      </c>
      <c r="S34">
        <v>9.3222669003677357E-4</v>
      </c>
      <c r="V34" s="17"/>
      <c r="W34" s="1">
        <v>2018</v>
      </c>
      <c r="X34" s="3">
        <v>2.3978077186572275E-3</v>
      </c>
      <c r="Y34">
        <v>2.6317295039761999E-3</v>
      </c>
      <c r="Z34">
        <v>1.4847738091320363E-3</v>
      </c>
      <c r="AA34">
        <v>1.1313412668757618E-3</v>
      </c>
      <c r="AB34">
        <v>1.1313163260806428E-3</v>
      </c>
      <c r="AC34">
        <v>1.5123395088771968E-3</v>
      </c>
      <c r="AD34">
        <v>7.1892429964132783E-4</v>
      </c>
      <c r="AE34">
        <v>1.4084084484505841E-3</v>
      </c>
      <c r="AF34">
        <v>8.8261253309797002E-4</v>
      </c>
      <c r="AG34">
        <v>1.0488899248295553E-3</v>
      </c>
      <c r="AH34">
        <v>7.6591004038434763E-4</v>
      </c>
      <c r="AI34">
        <v>9.3457943925233649E-4</v>
      </c>
      <c r="AJ34">
        <v>5.7118377838069395E-4</v>
      </c>
      <c r="AK34">
        <v>2.9719890036406866E-4</v>
      </c>
      <c r="AL34">
        <v>4.5843666729277231E-4</v>
      </c>
      <c r="AM34">
        <v>3.0088082862580204E-4</v>
      </c>
    </row>
    <row r="35" spans="2:39" x14ac:dyDescent="0.75">
      <c r="B35" s="17"/>
      <c r="C35" s="1">
        <v>2019</v>
      </c>
      <c r="D35">
        <v>5.2820017802997984E-3</v>
      </c>
      <c r="E35">
        <v>3.9718589315161923E-3</v>
      </c>
      <c r="F35">
        <v>3.570571417744224E-3</v>
      </c>
      <c r="G35">
        <v>3.8738344264934465E-3</v>
      </c>
      <c r="H35">
        <v>3.1109115769815759E-3</v>
      </c>
      <c r="I35">
        <v>2.3033343589690101E-3</v>
      </c>
      <c r="J35">
        <v>1.7284590787313111E-3</v>
      </c>
      <c r="K35">
        <v>1.4402348408402898E-3</v>
      </c>
      <c r="L35">
        <v>1.9324108237607429E-3</v>
      </c>
      <c r="M35">
        <v>1.7380817253121452E-3</v>
      </c>
      <c r="N35">
        <v>2.5217618709605111E-3</v>
      </c>
      <c r="O35">
        <v>2.4908176527094986E-3</v>
      </c>
      <c r="P35">
        <v>1.365708205061087E-3</v>
      </c>
      <c r="Q35">
        <v>1.4012471099278357E-3</v>
      </c>
      <c r="R35">
        <v>1.1665208515602217E-3</v>
      </c>
      <c r="S35">
        <v>9.8110067231675538E-4</v>
      </c>
      <c r="V35" s="17"/>
      <c r="W35" s="1">
        <v>2019</v>
      </c>
      <c r="X35" s="3">
        <v>2.1563954148223811E-3</v>
      </c>
      <c r="Y35">
        <v>2.4060494958753438E-3</v>
      </c>
      <c r="Z35">
        <v>1.1341546342952021E-3</v>
      </c>
      <c r="AA35">
        <v>9.2556153162213768E-4</v>
      </c>
      <c r="AB35">
        <v>2.243925059236681E-3</v>
      </c>
      <c r="AC35">
        <v>1.4043628873700964E-3</v>
      </c>
      <c r="AD35">
        <v>1.2003601080324098E-3</v>
      </c>
      <c r="AE35">
        <v>1.3882214747183512E-3</v>
      </c>
      <c r="AF35">
        <v>7.7173253955129266E-4</v>
      </c>
      <c r="AG35">
        <v>7.1907029741853765E-4</v>
      </c>
      <c r="AH35">
        <v>1.0005628165843288E-3</v>
      </c>
      <c r="AI35">
        <v>5.4824203580542633E-4</v>
      </c>
      <c r="AJ35">
        <v>5.8718224131757964E-4</v>
      </c>
      <c r="AK35">
        <v>1.1091641190067855E-3</v>
      </c>
      <c r="AL35">
        <v>8.8417329796640137E-4</v>
      </c>
      <c r="AM35">
        <v>2.8665615594094884E-4</v>
      </c>
    </row>
    <row r="36" spans="2:39" ht="15" customHeight="1" x14ac:dyDescent="0.75">
      <c r="B36" s="17"/>
      <c r="C36" s="1">
        <v>2020</v>
      </c>
      <c r="D36">
        <v>6.6526222419336957E-3</v>
      </c>
      <c r="E36">
        <v>4.4560797638277727E-3</v>
      </c>
      <c r="F36">
        <v>4.9464138499587798E-3</v>
      </c>
      <c r="G36">
        <v>3.5881590750523273E-3</v>
      </c>
      <c r="H36">
        <v>3.6154923848691644E-3</v>
      </c>
      <c r="I36">
        <v>2.8852222522766208E-3</v>
      </c>
      <c r="J36">
        <v>2.8544243577545195E-3</v>
      </c>
      <c r="K36">
        <v>2.3220595658758202E-3</v>
      </c>
      <c r="L36">
        <v>2.0118593816179585E-3</v>
      </c>
      <c r="M36">
        <v>2.1566401816118046E-3</v>
      </c>
      <c r="N36">
        <v>1.5795868772782503E-3</v>
      </c>
      <c r="O36">
        <v>2.0512820512820513E-3</v>
      </c>
      <c r="P36">
        <v>1.6066407818985139E-3</v>
      </c>
      <c r="Q36">
        <v>9.8356048897007176E-4</v>
      </c>
      <c r="R36">
        <v>1.3815971262779773E-3</v>
      </c>
      <c r="S36">
        <v>1.0500754741747064E-3</v>
      </c>
      <c r="V36" s="17"/>
      <c r="W36" s="1">
        <v>2020</v>
      </c>
      <c r="X36" s="3">
        <v>2.5011368804001817E-3</v>
      </c>
      <c r="Y36" s="3">
        <v>2.2937095016916107E-3</v>
      </c>
      <c r="Z36" s="3">
        <v>2.133752597001516E-3</v>
      </c>
      <c r="AA36" s="3">
        <v>2.5504998979800041E-3</v>
      </c>
      <c r="AB36" s="3">
        <v>2.1356608941919307E-3</v>
      </c>
      <c r="AC36" s="3">
        <v>1.9672131147540984E-3</v>
      </c>
      <c r="AD36" s="3">
        <v>1.0981879898168023E-3</v>
      </c>
      <c r="AE36" s="3">
        <v>9.6153846153846159E-4</v>
      </c>
      <c r="AF36" s="3">
        <v>1.6580998176090201E-3</v>
      </c>
      <c r="AG36" s="3">
        <v>1.0426320667284523E-3</v>
      </c>
      <c r="AH36" s="3">
        <v>8.7434424181863607E-4</v>
      </c>
      <c r="AI36" s="3">
        <v>9.3670547303626383E-4</v>
      </c>
      <c r="AJ36" s="3">
        <v>8.5879911257425031E-4</v>
      </c>
      <c r="AK36" s="3">
        <v>7.4771945566023631E-4</v>
      </c>
      <c r="AL36" s="3">
        <v>1.625655804330156E-3</v>
      </c>
      <c r="AM36" s="3">
        <v>4.3149946062567422E-4</v>
      </c>
    </row>
    <row r="37" spans="2:39" x14ac:dyDescent="0.75">
      <c r="B37" s="17"/>
      <c r="C37" s="1">
        <v>2021</v>
      </c>
      <c r="D37">
        <v>9.8022834864940137E-3</v>
      </c>
      <c r="E37">
        <v>7.7008928571428575E-3</v>
      </c>
      <c r="F37">
        <v>5.1762114537444934E-3</v>
      </c>
      <c r="G37">
        <v>5.9973012144534958E-3</v>
      </c>
      <c r="H37">
        <v>5.1865332120109194E-3</v>
      </c>
      <c r="I37">
        <v>5.0571183455998554E-3</v>
      </c>
      <c r="J37">
        <v>3.806623524933384E-3</v>
      </c>
      <c r="K37">
        <v>3.7479740680713127E-3</v>
      </c>
      <c r="L37">
        <v>3.7072344031352611E-3</v>
      </c>
      <c r="M37">
        <v>2.841716396703609E-3</v>
      </c>
      <c r="N37">
        <v>3.4013605442176869E-3</v>
      </c>
      <c r="O37">
        <v>2.3006134969325155E-3</v>
      </c>
      <c r="P37">
        <v>2.0107238605898124E-3</v>
      </c>
      <c r="Q37">
        <v>2.1113378844394397E-3</v>
      </c>
      <c r="R37">
        <v>2.4946296167971727E-3</v>
      </c>
      <c r="S37">
        <v>1.8375114844467778E-3</v>
      </c>
      <c r="V37" s="17"/>
      <c r="W37" s="1">
        <v>2021</v>
      </c>
      <c r="X37" s="3">
        <v>5.0182481751824817E-3</v>
      </c>
      <c r="Y37" s="3">
        <v>2.6455026455026454E-3</v>
      </c>
      <c r="Z37" s="3">
        <v>3.4882412512658939E-3</v>
      </c>
      <c r="AA37" s="3">
        <v>3.2639738882088943E-3</v>
      </c>
      <c r="AB37" s="3">
        <v>1.6710764517476676E-3</v>
      </c>
      <c r="AC37" s="3">
        <v>1.4067995310668229E-3</v>
      </c>
      <c r="AD37" s="3">
        <v>2.2970138819534604E-3</v>
      </c>
      <c r="AE37" s="3">
        <v>1.59846547314578E-3</v>
      </c>
      <c r="AF37" s="3">
        <v>1.7710870046491033E-3</v>
      </c>
      <c r="AG37" s="3">
        <v>1.3948622573520864E-3</v>
      </c>
      <c r="AH37" s="3">
        <v>1.1229646266142617E-3</v>
      </c>
      <c r="AI37" s="3">
        <v>1.875041853612804E-3</v>
      </c>
      <c r="AJ37" s="3">
        <v>8.5830770331163722E-4</v>
      </c>
      <c r="AK37" s="3">
        <v>2.9985007496251872E-4</v>
      </c>
      <c r="AL37" s="3">
        <v>1.6267376515823721E-3</v>
      </c>
      <c r="AM37" s="3">
        <v>5.7417641570372494E-4</v>
      </c>
    </row>
    <row r="38" spans="2:39" x14ac:dyDescent="0.75">
      <c r="B38" s="18"/>
      <c r="C38" s="1">
        <v>2022</v>
      </c>
      <c r="D38">
        <v>7.5078440161362621E-3</v>
      </c>
      <c r="E38">
        <v>6.8366489212664614E-3</v>
      </c>
      <c r="F38">
        <v>5.8434399117971332E-3</v>
      </c>
      <c r="G38">
        <v>5.2057262989288217E-3</v>
      </c>
      <c r="H38">
        <v>3.9181739486992577E-3</v>
      </c>
      <c r="I38">
        <v>4.9938711581241201E-3</v>
      </c>
      <c r="J38">
        <v>4.2934834462360462E-3</v>
      </c>
      <c r="K38">
        <v>2.52538006970049E-3</v>
      </c>
      <c r="L38">
        <v>2.5429116338207248E-3</v>
      </c>
      <c r="M38">
        <v>2.270018727654503E-3</v>
      </c>
      <c r="N38">
        <v>2.6768875098862324E-3</v>
      </c>
      <c r="O38">
        <v>2.553137167294313E-3</v>
      </c>
      <c r="P38">
        <v>2.2701475595913734E-3</v>
      </c>
      <c r="Q38">
        <v>1.688951442646024E-3</v>
      </c>
      <c r="R38">
        <v>1.6598658275122761E-3</v>
      </c>
      <c r="S38">
        <v>2.1052631578947368E-3</v>
      </c>
      <c r="V38" s="18"/>
      <c r="W38" s="1">
        <v>2022</v>
      </c>
      <c r="X38" s="3">
        <v>3.5414405666304907E-3</v>
      </c>
      <c r="Y38" s="3">
        <v>3.7970314118053157E-3</v>
      </c>
      <c r="Z38" s="3">
        <v>2.2531403143130737E-3</v>
      </c>
      <c r="AA38" s="3">
        <v>2.8574344320849068E-3</v>
      </c>
      <c r="AB38" s="3">
        <v>2.7881040892193307E-3</v>
      </c>
      <c r="AC38" s="3">
        <v>1.8771411140832512E-3</v>
      </c>
      <c r="AD38" s="3">
        <v>1.7968555028699776E-3</v>
      </c>
      <c r="AE38" s="3">
        <v>1.4920601087072365E-3</v>
      </c>
      <c r="AF38" s="3">
        <v>2.1003758567322574E-3</v>
      </c>
      <c r="AG38" s="3">
        <v>1.2770650722702735E-3</v>
      </c>
      <c r="AH38" s="3">
        <v>1.124367543256918E-3</v>
      </c>
      <c r="AI38" s="3">
        <v>1.4723597911926113E-3</v>
      </c>
      <c r="AJ38" s="3">
        <v>1.4321518080916578E-3</v>
      </c>
      <c r="AK38" s="3">
        <v>8.9719626168224299E-4</v>
      </c>
      <c r="AL38" s="3">
        <v>1.0361927318481238E-3</v>
      </c>
      <c r="AM38" s="3">
        <v>5.7265569076592703E-4</v>
      </c>
    </row>
    <row r="39" spans="2:39" ht="15" customHeight="1" x14ac:dyDescent="0.75">
      <c r="B39" s="20" t="s">
        <v>2</v>
      </c>
      <c r="C39" s="1">
        <v>2023</v>
      </c>
      <c r="D39">
        <v>8.1317655015793865E-3</v>
      </c>
      <c r="E39">
        <v>7.0760316724654514E-3</v>
      </c>
      <c r="F39">
        <v>6.1292824048703237E-3</v>
      </c>
      <c r="G39">
        <v>5.2888512210469852E-3</v>
      </c>
      <c r="H39">
        <v>4.5472345457851487E-3</v>
      </c>
      <c r="I39">
        <v>3.8972469421240164E-3</v>
      </c>
      <c r="J39">
        <v>3.3353518920522817E-3</v>
      </c>
      <c r="K39">
        <v>2.8612916394382851E-3</v>
      </c>
      <c r="L39">
        <v>2.4748323303555742E-3</v>
      </c>
      <c r="M39">
        <v>2.1721897673913667E-3</v>
      </c>
      <c r="N39">
        <v>1.9442525385711361E-3</v>
      </c>
      <c r="O39">
        <v>1.7769661668822852E-3</v>
      </c>
      <c r="P39">
        <v>1.6531151529821063E-3</v>
      </c>
      <c r="Q39">
        <v>1.5548583864348935E-3</v>
      </c>
      <c r="R39">
        <v>1.466709363777251E-3</v>
      </c>
      <c r="S39">
        <v>1.3782618632833675E-3</v>
      </c>
      <c r="V39" s="20" t="s">
        <v>2</v>
      </c>
      <c r="W39" s="1">
        <v>2023</v>
      </c>
      <c r="X39">
        <v>3.8612571936099478E-3</v>
      </c>
      <c r="Y39">
        <v>3.4522769136440491E-3</v>
      </c>
      <c r="Z39">
        <v>3.0786830997850006E-3</v>
      </c>
      <c r="AA39">
        <v>2.7397473399316391E-3</v>
      </c>
      <c r="AB39">
        <v>2.4352043419886443E-3</v>
      </c>
      <c r="AC39">
        <v>2.1641046611122986E-3</v>
      </c>
      <c r="AD39">
        <v>1.924265410137175E-3</v>
      </c>
      <c r="AE39">
        <v>1.7125566219406911E-3</v>
      </c>
      <c r="AF39">
        <v>1.525652773368556E-3</v>
      </c>
      <c r="AG39">
        <v>1.360662957192878E-3</v>
      </c>
      <c r="AH39">
        <v>1.215287289723003E-3</v>
      </c>
      <c r="AI39">
        <v>1.087573101577333E-3</v>
      </c>
      <c r="AJ39">
        <v>9.7561267947718897E-4</v>
      </c>
      <c r="AK39">
        <v>8.7746163231555317E-4</v>
      </c>
      <c r="AL39">
        <v>7.9128569872329978E-4</v>
      </c>
      <c r="AM39">
        <v>7.1553441991229318E-4</v>
      </c>
    </row>
    <row r="40" spans="2:39" x14ac:dyDescent="0.75">
      <c r="B40" s="19"/>
      <c r="C40" s="1">
        <v>2024</v>
      </c>
      <c r="D40">
        <v>9.0995542380445642E-3</v>
      </c>
      <c r="E40">
        <v>7.9491009652200521E-3</v>
      </c>
      <c r="F40">
        <v>6.9022898251675652E-3</v>
      </c>
      <c r="G40">
        <v>5.964612399947963E-3</v>
      </c>
      <c r="H40">
        <v>5.1334838960353244E-3</v>
      </c>
      <c r="I40">
        <v>4.4015905393446943E-3</v>
      </c>
      <c r="J40">
        <v>3.7618616598513754E-3</v>
      </c>
      <c r="K40">
        <v>3.2106067028554036E-3</v>
      </c>
      <c r="L40">
        <v>2.7470835597456422E-3</v>
      </c>
      <c r="M40">
        <v>2.3703792124980263E-3</v>
      </c>
      <c r="N40">
        <v>2.0760935665078686E-3</v>
      </c>
      <c r="O40">
        <v>1.8547970378731372E-3</v>
      </c>
      <c r="P40">
        <v>1.6925294732799332E-3</v>
      </c>
      <c r="Q40">
        <v>1.5725665195699392E-3</v>
      </c>
      <c r="R40">
        <v>1.4778254962890028E-3</v>
      </c>
      <c r="S40">
        <v>1.3936119239792895E-3</v>
      </c>
      <c r="V40" s="19"/>
      <c r="W40" s="1">
        <v>2024</v>
      </c>
      <c r="X40">
        <v>4.2756762955479966E-3</v>
      </c>
      <c r="Y40">
        <v>3.8309995009706919E-3</v>
      </c>
      <c r="Z40">
        <v>3.4233135274049499E-3</v>
      </c>
      <c r="AA40">
        <v>3.0506567943981251E-3</v>
      </c>
      <c r="AB40">
        <v>2.7124309540666664E-3</v>
      </c>
      <c r="AC40">
        <v>2.4084582575928178E-3</v>
      </c>
      <c r="AD40">
        <v>2.1378471390920521E-3</v>
      </c>
      <c r="AE40">
        <v>1.8984649341305183E-3</v>
      </c>
      <c r="AF40">
        <v>1.6872381082901349E-3</v>
      </c>
      <c r="AG40">
        <v>1.5008994258045591E-3</v>
      </c>
      <c r="AH40">
        <v>1.3366001398219425E-3</v>
      </c>
      <c r="AI40">
        <v>1.1920503779880409E-3</v>
      </c>
      <c r="AJ40">
        <v>1.0652750579344041E-3</v>
      </c>
      <c r="AK40">
        <v>9.5432775183613733E-4</v>
      </c>
      <c r="AL40">
        <v>8.5722970701246663E-4</v>
      </c>
      <c r="AM40">
        <v>7.7212851719979511E-4</v>
      </c>
    </row>
    <row r="41" spans="2:39" x14ac:dyDescent="0.75">
      <c r="B41" s="19"/>
      <c r="C41" s="1">
        <v>2025</v>
      </c>
      <c r="D41">
        <v>1.0145620135127858E-2</v>
      </c>
      <c r="E41">
        <v>8.9121440119156337E-3</v>
      </c>
      <c r="F41">
        <v>7.7705396377932591E-3</v>
      </c>
      <c r="G41">
        <v>6.7328139606831743E-3</v>
      </c>
      <c r="H41">
        <v>5.8043664382871072E-3</v>
      </c>
      <c r="I41">
        <v>4.9826807012425698E-3</v>
      </c>
      <c r="J41">
        <v>4.2606113850024692E-3</v>
      </c>
      <c r="K41">
        <v>3.6311794859340014E-3</v>
      </c>
      <c r="L41">
        <v>3.0905270970006749E-3</v>
      </c>
      <c r="M41">
        <v>2.6374340805421248E-3</v>
      </c>
      <c r="N41">
        <v>2.2703346574737388E-3</v>
      </c>
      <c r="O41">
        <v>1.984248596323855E-3</v>
      </c>
      <c r="P41">
        <v>1.7694574050710927E-3</v>
      </c>
      <c r="Q41">
        <v>1.6121049861896534E-3</v>
      </c>
      <c r="R41">
        <v>1.4959426474382344E-3</v>
      </c>
      <c r="S41">
        <v>1.4046090734278485E-3</v>
      </c>
      <c r="V41" s="19"/>
      <c r="W41" s="1">
        <v>2025</v>
      </c>
      <c r="X41">
        <v>4.7262569806302114E-3</v>
      </c>
      <c r="Y41">
        <v>4.2438414607806774E-3</v>
      </c>
      <c r="Z41">
        <v>3.8009789145167943E-3</v>
      </c>
      <c r="AA41">
        <v>3.3945931337656362E-3</v>
      </c>
      <c r="AB41">
        <v>3.0228856220561851E-3</v>
      </c>
      <c r="AC41">
        <v>2.6853869235849252E-3</v>
      </c>
      <c r="AD41">
        <v>2.3820059280241237E-3</v>
      </c>
      <c r="AE41">
        <v>2.1119082049271122E-3</v>
      </c>
      <c r="AF41">
        <v>1.8730103899057596E-3</v>
      </c>
      <c r="AG41">
        <v>1.6622939046771351E-3</v>
      </c>
      <c r="AH41">
        <v>1.4765476953229818E-3</v>
      </c>
      <c r="AI41">
        <v>1.3129628644096283E-3</v>
      </c>
      <c r="AJ41">
        <v>1.1692577678363717E-3</v>
      </c>
      <c r="AK41">
        <v>1.0434341814920798E-3</v>
      </c>
      <c r="AL41">
        <v>9.3350719715191142E-4</v>
      </c>
      <c r="AM41">
        <v>8.374642759541365E-4</v>
      </c>
    </row>
    <row r="42" spans="2:39" x14ac:dyDescent="0.75">
      <c r="B42" s="19"/>
      <c r="C42" s="1">
        <v>2026</v>
      </c>
      <c r="D42">
        <v>1.1258644681094799E-2</v>
      </c>
      <c r="E42">
        <v>9.9534803740475904E-3</v>
      </c>
      <c r="F42">
        <v>8.7285936004478266E-3</v>
      </c>
      <c r="G42">
        <v>7.5959893485696376E-3</v>
      </c>
      <c r="H42">
        <v>6.5674993338996355E-3</v>
      </c>
      <c r="I42">
        <v>5.6484256630334757E-3</v>
      </c>
      <c r="J42">
        <v>4.8363075590262469E-3</v>
      </c>
      <c r="K42">
        <v>4.1241476715631114E-3</v>
      </c>
      <c r="L42">
        <v>3.5050370405138326E-3</v>
      </c>
      <c r="M42">
        <v>2.9749385774348403E-3</v>
      </c>
      <c r="N42">
        <v>2.5321612458884088E-3</v>
      </c>
      <c r="O42">
        <v>2.1745125968660557E-3</v>
      </c>
      <c r="P42">
        <v>1.8964667852788065E-3</v>
      </c>
      <c r="Q42">
        <v>1.6880442681486939E-3</v>
      </c>
      <c r="R42">
        <v>1.5355020562573712E-3</v>
      </c>
      <c r="S42">
        <v>1.4230523011748404E-3</v>
      </c>
      <c r="V42" s="19"/>
      <c r="W42" s="1">
        <v>2026</v>
      </c>
      <c r="X42">
        <v>5.2139418215798967E-3</v>
      </c>
      <c r="Y42">
        <v>4.6921717026530705E-3</v>
      </c>
      <c r="Z42">
        <v>4.2122436544118217E-3</v>
      </c>
      <c r="AA42">
        <v>3.7711935762300675E-3</v>
      </c>
      <c r="AB42">
        <v>3.366113694103866E-3</v>
      </c>
      <c r="AC42">
        <v>2.9953672601957981E-3</v>
      </c>
      <c r="AD42">
        <v>2.6586125329934114E-3</v>
      </c>
      <c r="AE42">
        <v>2.3558441269449309E-3</v>
      </c>
      <c r="AF42">
        <v>2.0862839931262344E-3</v>
      </c>
      <c r="AG42">
        <v>1.8478971392229772E-3</v>
      </c>
      <c r="AH42">
        <v>1.6377184772853617E-3</v>
      </c>
      <c r="AI42">
        <v>1.4525910657837132E-3</v>
      </c>
      <c r="AJ42">
        <v>1.2897436054049676E-3</v>
      </c>
      <c r="AK42">
        <v>1.1469009639955075E-3</v>
      </c>
      <c r="AL42">
        <v>1.0220410991478306E-3</v>
      </c>
      <c r="AM42">
        <v>9.1314088420646347E-4</v>
      </c>
    </row>
    <row r="43" spans="2:39" x14ac:dyDescent="0.75">
      <c r="B43" s="19"/>
      <c r="C43" s="1">
        <v>2027</v>
      </c>
      <c r="D43">
        <v>1.2436018211792025E-2</v>
      </c>
      <c r="E43">
        <v>1.1061927088705683E-2</v>
      </c>
      <c r="F43">
        <v>9.7649793937708926E-3</v>
      </c>
      <c r="G43">
        <v>8.5488235086769431E-3</v>
      </c>
      <c r="H43">
        <v>7.4253599972587342E-3</v>
      </c>
      <c r="I43">
        <v>6.4062437715709008E-3</v>
      </c>
      <c r="J43">
        <v>5.4966744105546805E-3</v>
      </c>
      <c r="K43">
        <v>4.6942343304602081E-3</v>
      </c>
      <c r="L43">
        <v>3.9920547733431873E-3</v>
      </c>
      <c r="M43">
        <v>3.3832766193362569E-3</v>
      </c>
      <c r="N43">
        <v>2.8636731734528777E-3</v>
      </c>
      <c r="O43">
        <v>2.4310903625925635E-3</v>
      </c>
      <c r="P43">
        <v>2.0827348154878146E-3</v>
      </c>
      <c r="Q43">
        <v>1.8125683819703814E-3</v>
      </c>
      <c r="R43">
        <v>1.6103769681390949E-3</v>
      </c>
      <c r="S43">
        <v>1.4625390932779111E-3</v>
      </c>
      <c r="V43" s="19"/>
      <c r="W43" s="1">
        <v>2027</v>
      </c>
      <c r="X43">
        <v>5.7375277571718418E-3</v>
      </c>
      <c r="Y43">
        <v>5.176819565017983E-3</v>
      </c>
      <c r="Z43">
        <v>4.6583322441858576E-3</v>
      </c>
      <c r="AA43">
        <v>4.1808811116305781E-3</v>
      </c>
      <c r="AB43">
        <v>3.7416416426521819E-3</v>
      </c>
      <c r="AC43">
        <v>3.3378731869007083E-3</v>
      </c>
      <c r="AD43">
        <v>2.968099407396672E-3</v>
      </c>
      <c r="AE43">
        <v>2.6321050938736741E-3</v>
      </c>
      <c r="AF43">
        <v>2.3299696634527947E-3</v>
      </c>
      <c r="AG43">
        <v>2.0609706850989581E-3</v>
      </c>
      <c r="AH43">
        <v>1.8231206060315968E-3</v>
      </c>
      <c r="AI43">
        <v>1.6135063741106769E-3</v>
      </c>
      <c r="AJ43">
        <v>1.4290231267694437E-3</v>
      </c>
      <c r="AK43">
        <v>1.2669349703435576E-3</v>
      </c>
      <c r="AL43">
        <v>1.124971633626899E-3</v>
      </c>
      <c r="AM43">
        <v>1.0010866299718147E-3</v>
      </c>
    </row>
    <row r="44" spans="2:39" x14ac:dyDescent="0.75">
      <c r="B44" s="19"/>
      <c r="C44" s="1">
        <v>2028</v>
      </c>
      <c r="D44">
        <v>1.3688587417676402E-2</v>
      </c>
      <c r="E44">
        <v>1.2234816707266163E-2</v>
      </c>
      <c r="F44">
        <v>1.0868646660580258E-2</v>
      </c>
      <c r="G44">
        <v>9.580048282347103E-3</v>
      </c>
      <c r="H44">
        <v>8.3727558788804137E-3</v>
      </c>
      <c r="I44">
        <v>7.2585635075005216E-3</v>
      </c>
      <c r="J44">
        <v>6.2489476091689743E-3</v>
      </c>
      <c r="K44">
        <v>5.3490001246507659E-3</v>
      </c>
      <c r="L44">
        <v>4.5563346996293887E-3</v>
      </c>
      <c r="M44">
        <v>3.8641926968953468E-3</v>
      </c>
      <c r="N44">
        <v>3.2657459965870534E-3</v>
      </c>
      <c r="O44">
        <v>2.7565691966066458E-3</v>
      </c>
      <c r="P44">
        <v>2.3340537103184547E-3</v>
      </c>
      <c r="Q44">
        <v>1.9948306199268507E-3</v>
      </c>
      <c r="R44">
        <v>1.7323815870762664E-3</v>
      </c>
      <c r="S44">
        <v>1.5362831582355341E-3</v>
      </c>
      <c r="V44" s="19"/>
      <c r="W44" s="1">
        <v>2028</v>
      </c>
      <c r="X44">
        <v>6.2927705866968244E-3</v>
      </c>
      <c r="Y44">
        <v>5.6965254885733277E-3</v>
      </c>
      <c r="Z44">
        <v>5.1399616117374265E-3</v>
      </c>
      <c r="AA44">
        <v>4.6247368324036182E-3</v>
      </c>
      <c r="AB44">
        <v>4.14975208076612E-3</v>
      </c>
      <c r="AC44">
        <v>3.7123212847705684E-3</v>
      </c>
      <c r="AD44">
        <v>3.3098696075970708E-3</v>
      </c>
      <c r="AE44">
        <v>2.9410797831891269E-3</v>
      </c>
      <c r="AF44">
        <v>2.6058619446118858E-3</v>
      </c>
      <c r="AG44">
        <v>2.3043793816912507E-3</v>
      </c>
      <c r="AH44">
        <v>2.0359645085865643E-3</v>
      </c>
      <c r="AI44">
        <v>1.7986762756365467E-3</v>
      </c>
      <c r="AJ44">
        <v>1.5896522237516151E-3</v>
      </c>
      <c r="AK44">
        <v>1.4058375718703352E-3</v>
      </c>
      <c r="AL44">
        <v>1.2445296974939735E-3</v>
      </c>
      <c r="AM44">
        <v>1.1034616032201113E-3</v>
      </c>
    </row>
    <row r="45" spans="2:39" x14ac:dyDescent="0.75">
      <c r="B45" s="19"/>
      <c r="C45" s="1">
        <v>2029</v>
      </c>
      <c r="D45">
        <v>1.5038444028334206E-2</v>
      </c>
      <c r="E45">
        <v>1.3482735040910687E-2</v>
      </c>
      <c r="F45">
        <v>1.2036870428386809E-2</v>
      </c>
      <c r="G45">
        <v>1.0678743340584067E-2</v>
      </c>
      <c r="H45">
        <v>9.3986194328936935E-3</v>
      </c>
      <c r="I45">
        <v>8.2003144568574705E-3</v>
      </c>
      <c r="J45">
        <v>7.0955137814016989E-3</v>
      </c>
      <c r="K45">
        <v>6.0955136292859475E-3</v>
      </c>
      <c r="L45">
        <v>5.2052932730695719E-3</v>
      </c>
      <c r="M45">
        <v>4.4224860613235667E-3</v>
      </c>
      <c r="N45">
        <v>3.7404259326417983E-3</v>
      </c>
      <c r="O45">
        <v>3.1522982345784899E-3</v>
      </c>
      <c r="P45">
        <v>2.653471005742774E-3</v>
      </c>
      <c r="Q45">
        <v>2.2408902632651178E-3</v>
      </c>
      <c r="R45">
        <v>1.9106365210809174E-3</v>
      </c>
      <c r="S45">
        <v>1.6557422015595585E-3</v>
      </c>
      <c r="V45" s="19"/>
      <c r="W45" s="1">
        <v>2029</v>
      </c>
      <c r="X45">
        <v>6.8727921754860657E-3</v>
      </c>
      <c r="Y45">
        <v>6.2470471193542482E-3</v>
      </c>
      <c r="Z45">
        <v>5.6558162357302662E-3</v>
      </c>
      <c r="AA45">
        <v>5.1033660799500221E-3</v>
      </c>
      <c r="AB45">
        <v>4.5913837072668242E-3</v>
      </c>
      <c r="AC45">
        <v>4.1188548231898001E-3</v>
      </c>
      <c r="AD45">
        <v>3.6832306879052172E-3</v>
      </c>
      <c r="AE45">
        <v>3.2821009684514068E-3</v>
      </c>
      <c r="AF45">
        <v>2.9143061278633872E-3</v>
      </c>
      <c r="AG45">
        <v>2.5798804501315801E-3</v>
      </c>
      <c r="AH45">
        <v>2.2790701604649198E-3</v>
      </c>
      <c r="AI45">
        <v>2.0112617370999153E-3</v>
      </c>
      <c r="AJ45">
        <v>1.774559693875618E-3</v>
      </c>
      <c r="AK45">
        <v>1.5661507342177505E-3</v>
      </c>
      <c r="AL45">
        <v>1.3830281969965247E-3</v>
      </c>
      <c r="AM45">
        <v>1.2225206535458049E-3</v>
      </c>
    </row>
    <row r="46" spans="2:39" x14ac:dyDescent="0.75">
      <c r="B46" s="19"/>
      <c r="C46" s="1">
        <v>2030</v>
      </c>
      <c r="D46">
        <v>1.6509287412831631E-2</v>
      </c>
      <c r="E46">
        <v>1.4827397377216899E-2</v>
      </c>
      <c r="F46">
        <v>1.3279978323304466E-2</v>
      </c>
      <c r="G46">
        <v>1.1842126709076565E-2</v>
      </c>
      <c r="H46">
        <v>1.0492158121918419E-2</v>
      </c>
      <c r="I46">
        <v>9.2206265188806789E-3</v>
      </c>
      <c r="J46">
        <v>8.0314245589037155E-3</v>
      </c>
      <c r="K46">
        <v>6.9361266550932443E-3</v>
      </c>
      <c r="L46">
        <v>5.9458470015484521E-3</v>
      </c>
      <c r="M46">
        <v>5.0654472662649899E-3</v>
      </c>
      <c r="N46">
        <v>4.2925694120302636E-3</v>
      </c>
      <c r="O46">
        <v>3.620623311259826E-3</v>
      </c>
      <c r="P46">
        <v>3.0427915000467124E-3</v>
      </c>
      <c r="Q46">
        <v>2.5542287808283473E-3</v>
      </c>
      <c r="R46">
        <v>2.1514454229552738E-3</v>
      </c>
      <c r="S46">
        <v>1.829995930091575E-3</v>
      </c>
      <c r="V46" s="19"/>
      <c r="W46" s="1">
        <v>2030</v>
      </c>
      <c r="X46">
        <v>7.4695293763510024E-3</v>
      </c>
      <c r="Y46">
        <v>6.8215375980287089E-3</v>
      </c>
      <c r="Z46">
        <v>6.2016558801514061E-3</v>
      </c>
      <c r="AA46">
        <v>5.6153979046552885E-3</v>
      </c>
      <c r="AB46">
        <v>5.0670311012655338E-3</v>
      </c>
      <c r="AC46">
        <v>4.5582711214291749E-3</v>
      </c>
      <c r="AD46">
        <v>4.0881876132180493E-3</v>
      </c>
      <c r="AE46">
        <v>3.6543680515963659E-3</v>
      </c>
      <c r="AF46">
        <v>3.2545652983986101E-3</v>
      </c>
      <c r="AG46">
        <v>2.8877762022805802E-3</v>
      </c>
      <c r="AH46">
        <v>2.5541580016290649E-3</v>
      </c>
      <c r="AI46">
        <v>2.2540389128588045E-3</v>
      </c>
      <c r="AJ46">
        <v>1.9868586893641202E-3</v>
      </c>
      <c r="AK46">
        <v>1.7507664663078293E-3</v>
      </c>
      <c r="AL46">
        <v>1.5429966917556764E-3</v>
      </c>
      <c r="AM46">
        <v>1.3605888987180082E-3</v>
      </c>
    </row>
    <row r="47" spans="2:39" x14ac:dyDescent="0.75">
      <c r="B47" s="19"/>
      <c r="C47" s="1">
        <v>2031</v>
      </c>
      <c r="D47">
        <v>1.8111932811392249E-2</v>
      </c>
      <c r="E47">
        <v>1.6292133697448051E-2</v>
      </c>
      <c r="F47">
        <v>1.4619312514490992E-2</v>
      </c>
      <c r="G47">
        <v>1.3080270711566581E-2</v>
      </c>
      <c r="H47">
        <v>1.1650533735338971E-2</v>
      </c>
      <c r="I47">
        <v>1.0308833028785718E-2</v>
      </c>
      <c r="J47">
        <v>9.0460044698830108E-3</v>
      </c>
      <c r="K47">
        <v>7.8660130394659251E-3</v>
      </c>
      <c r="L47">
        <v>6.7803198552862272E-3</v>
      </c>
      <c r="M47">
        <v>5.7998552240074554E-3</v>
      </c>
      <c r="N47">
        <v>4.9293583783379105E-3</v>
      </c>
      <c r="O47">
        <v>4.1664692441299089E-3</v>
      </c>
      <c r="P47">
        <v>3.5046578646671573E-3</v>
      </c>
      <c r="Q47">
        <v>2.9370888868307013E-3</v>
      </c>
      <c r="R47">
        <v>2.4586983052357139E-3</v>
      </c>
      <c r="S47">
        <v>2.065570761689537E-3</v>
      </c>
      <c r="V47" s="19"/>
      <c r="W47" s="1">
        <v>2031</v>
      </c>
      <c r="X47">
        <v>8.0752434681875176E-3</v>
      </c>
      <c r="Y47">
        <v>7.4119393273166956E-3</v>
      </c>
      <c r="Z47">
        <v>6.7706652570253606E-3</v>
      </c>
      <c r="AA47">
        <v>6.1565944551082788E-3</v>
      </c>
      <c r="AB47">
        <v>5.5752684163253305E-3</v>
      </c>
      <c r="AC47">
        <v>5.0309548205963034E-3</v>
      </c>
      <c r="AD47">
        <v>4.5253973401460472E-3</v>
      </c>
      <c r="AE47">
        <v>4.057748738015992E-3</v>
      </c>
      <c r="AF47">
        <v>3.6257315894930656E-3</v>
      </c>
      <c r="AG47">
        <v>3.2272606429101262E-3</v>
      </c>
      <c r="AH47">
        <v>2.8614877876854835E-3</v>
      </c>
      <c r="AI47">
        <v>2.5286920163114768E-3</v>
      </c>
      <c r="AJ47">
        <v>2.2292825858618004E-3</v>
      </c>
      <c r="AK47">
        <v>1.9627517287699506E-3</v>
      </c>
      <c r="AL47">
        <v>1.7272922574127002E-3</v>
      </c>
      <c r="AM47">
        <v>1.5201849596923544E-3</v>
      </c>
    </row>
    <row r="48" spans="2:39" x14ac:dyDescent="0.75">
      <c r="B48" s="19"/>
      <c r="C48" s="1">
        <v>2032</v>
      </c>
      <c r="D48">
        <v>1.9829507170421725E-2</v>
      </c>
      <c r="E48">
        <v>1.7887486480833537E-2</v>
      </c>
      <c r="F48">
        <v>1.6077836297720378E-2</v>
      </c>
      <c r="G48">
        <v>1.4414147874983909E-2</v>
      </c>
      <c r="H48">
        <v>1.2883566352485823E-2</v>
      </c>
      <c r="I48">
        <v>1.1462040531472746E-2</v>
      </c>
      <c r="J48">
        <v>1.0128711098375279E-2</v>
      </c>
      <c r="K48">
        <v>8.8746894477922059E-3</v>
      </c>
      <c r="L48">
        <v>7.7040082594629642E-3</v>
      </c>
      <c r="M48">
        <v>6.628012956803566E-3</v>
      </c>
      <c r="N48">
        <v>5.6574480659670997E-3</v>
      </c>
      <c r="O48">
        <v>4.7969256701011365E-3</v>
      </c>
      <c r="P48">
        <v>4.044073443199122E-3</v>
      </c>
      <c r="Q48">
        <v>3.3924066914598522E-3</v>
      </c>
      <c r="R48">
        <v>2.8350582447111369E-3</v>
      </c>
      <c r="S48">
        <v>2.3667407561700441E-3</v>
      </c>
      <c r="V48" s="19"/>
      <c r="W48" s="1">
        <v>2032</v>
      </c>
      <c r="X48">
        <v>8.6831936491800661E-3</v>
      </c>
      <c r="Y48">
        <v>8.0104336212814074E-3</v>
      </c>
      <c r="Z48">
        <v>7.3547932973872972E-3</v>
      </c>
      <c r="AA48">
        <v>6.7201723019070809E-3</v>
      </c>
      <c r="AB48">
        <v>6.1118604477848962E-3</v>
      </c>
      <c r="AC48">
        <v>5.5354257065747354E-3</v>
      </c>
      <c r="AD48">
        <v>4.9951353960625295E-3</v>
      </c>
      <c r="AE48">
        <v>4.4927606411836246E-3</v>
      </c>
      <c r="AF48">
        <v>4.0275364975017785E-3</v>
      </c>
      <c r="AG48">
        <v>3.5973195292426205E-3</v>
      </c>
      <c r="AH48">
        <v>3.2001850638552049E-3</v>
      </c>
      <c r="AI48">
        <v>2.8354386855209612E-3</v>
      </c>
      <c r="AJ48">
        <v>2.50347993713743E-3</v>
      </c>
      <c r="AK48">
        <v>2.2047981599943121E-3</v>
      </c>
      <c r="AL48">
        <v>1.9389372628318914E-3</v>
      </c>
      <c r="AM48">
        <v>1.7041327898002345E-3</v>
      </c>
    </row>
    <row r="49" spans="2:39" x14ac:dyDescent="0.75">
      <c r="B49" s="19"/>
      <c r="C49" s="1">
        <v>2033</v>
      </c>
      <c r="D49">
        <v>2.1608145839940966E-2</v>
      </c>
      <c r="E49">
        <v>1.9596427832711791E-2</v>
      </c>
      <c r="F49">
        <v>1.7665821529591185E-2</v>
      </c>
      <c r="G49">
        <v>1.586635764330763E-2</v>
      </c>
      <c r="H49">
        <v>1.4211862476840762E-2</v>
      </c>
      <c r="I49">
        <v>1.268982008240296E-2</v>
      </c>
      <c r="J49">
        <v>1.1276596946509032E-2</v>
      </c>
      <c r="K49">
        <v>9.9517363631637604E-3</v>
      </c>
      <c r="L49">
        <v>8.7066188234785295E-3</v>
      </c>
      <c r="M49">
        <v>7.5453400552592193E-3</v>
      </c>
      <c r="N49">
        <v>6.4791273410657541E-3</v>
      </c>
      <c r="O49">
        <v>5.5185375122173462E-3</v>
      </c>
      <c r="P49">
        <v>4.668050914211264E-3</v>
      </c>
      <c r="Q49">
        <v>3.925273188330889E-3</v>
      </c>
      <c r="R49">
        <v>3.2837508266600943E-3</v>
      </c>
      <c r="S49">
        <v>2.7365720141951902E-3</v>
      </c>
      <c r="V49" s="19"/>
      <c r="W49" s="1">
        <v>2033</v>
      </c>
      <c r="X49">
        <v>9.287485115082348E-3</v>
      </c>
      <c r="Y49">
        <v>8.6100838595005898E-3</v>
      </c>
      <c r="Z49">
        <v>7.9461439216962446E-3</v>
      </c>
      <c r="AA49">
        <v>7.2980878631768433E-3</v>
      </c>
      <c r="AB49">
        <v>6.6700559033633523E-3</v>
      </c>
      <c r="AC49">
        <v>6.0674514791538943E-3</v>
      </c>
      <c r="AD49">
        <v>5.4958677259890351E-3</v>
      </c>
      <c r="AE49">
        <v>4.9595709988982471E-3</v>
      </c>
      <c r="AF49">
        <v>4.4603593147286491E-3</v>
      </c>
      <c r="AG49">
        <v>3.9975492042516308E-3</v>
      </c>
      <c r="AH49">
        <v>3.5691301123808926E-3</v>
      </c>
      <c r="AI49">
        <v>3.173336639363322E-3</v>
      </c>
      <c r="AJ49">
        <v>2.8096267172440935E-3</v>
      </c>
      <c r="AK49">
        <v>2.4785192325602811E-3</v>
      </c>
      <c r="AL49">
        <v>2.1805826489399867E-3</v>
      </c>
      <c r="AM49">
        <v>1.9154117426527901E-3</v>
      </c>
    </row>
    <row r="50" spans="2:39" x14ac:dyDescent="0.75">
      <c r="B50" s="19"/>
      <c r="C50" s="1">
        <v>2034</v>
      </c>
      <c r="D50">
        <v>2.3359478014418747E-2</v>
      </c>
      <c r="E50">
        <v>2.1365019340550483E-2</v>
      </c>
      <c r="F50">
        <v>1.9366088148448635E-2</v>
      </c>
      <c r="G50">
        <v>1.7446903490312249E-2</v>
      </c>
      <c r="H50">
        <v>1.5657660658047627E-2</v>
      </c>
      <c r="I50">
        <v>1.4012415913338195E-2</v>
      </c>
      <c r="J50">
        <v>1.2498987416841082E-2</v>
      </c>
      <c r="K50">
        <v>1.1094153640868165E-2</v>
      </c>
      <c r="L50">
        <v>9.7778538335249951E-3</v>
      </c>
      <c r="M50">
        <v>8.5417311538950914E-3</v>
      </c>
      <c r="N50">
        <v>7.3899397082769821E-3</v>
      </c>
      <c r="O50">
        <v>6.3335861555090618E-3</v>
      </c>
      <c r="P50">
        <v>5.3830377086358776E-3</v>
      </c>
      <c r="Q50">
        <v>4.5426385223119774E-3</v>
      </c>
      <c r="R50">
        <v>3.8099628553829655E-3</v>
      </c>
      <c r="S50">
        <v>3.1785751156358567E-3</v>
      </c>
      <c r="V50" s="19"/>
      <c r="W50" s="1">
        <v>2034</v>
      </c>
      <c r="X50">
        <v>9.8830747867666817E-3</v>
      </c>
      <c r="Y50">
        <v>9.2047113402939761E-3</v>
      </c>
      <c r="Z50">
        <v>8.5375896315099259E-3</v>
      </c>
      <c r="AA50">
        <v>7.8823701948621417E-3</v>
      </c>
      <c r="AB50">
        <v>7.2418196276936714E-3</v>
      </c>
      <c r="AC50">
        <v>6.6203132531835228E-3</v>
      </c>
      <c r="AD50">
        <v>6.0233651874739974E-3</v>
      </c>
      <c r="AE50">
        <v>5.4565924397995732E-3</v>
      </c>
      <c r="AF50">
        <v>4.924259813357949E-3</v>
      </c>
      <c r="AG50">
        <v>4.428191663298873E-3</v>
      </c>
      <c r="AH50">
        <v>3.9677851834056021E-3</v>
      </c>
      <c r="AI50">
        <v>3.5411615942234792E-3</v>
      </c>
      <c r="AJ50">
        <v>3.1467134636877767E-3</v>
      </c>
      <c r="AK50">
        <v>2.7840497241439898E-3</v>
      </c>
      <c r="AL50">
        <v>2.4538073962739244E-3</v>
      </c>
      <c r="AM50">
        <v>2.1566330991814654E-3</v>
      </c>
    </row>
    <row r="51" spans="2:39" x14ac:dyDescent="0.75">
      <c r="B51" s="19"/>
      <c r="C51" s="1">
        <v>2035</v>
      </c>
      <c r="D51">
        <v>2.4979059219722207E-2</v>
      </c>
      <c r="E51">
        <v>2.3104848826556355E-2</v>
      </c>
      <c r="F51">
        <v>2.1124628406494643E-2</v>
      </c>
      <c r="G51">
        <v>1.9138455915288264E-2</v>
      </c>
      <c r="H51">
        <v>1.7230698322769359E-2</v>
      </c>
      <c r="I51">
        <v>1.5451708753456795E-2</v>
      </c>
      <c r="J51">
        <v>1.3815768344813085E-2</v>
      </c>
      <c r="K51">
        <v>1.2311024540291891E-2</v>
      </c>
      <c r="L51">
        <v>1.0914662073232217E-2</v>
      </c>
      <c r="M51">
        <v>9.6070094806435628E-3</v>
      </c>
      <c r="N51">
        <v>8.3799661596155595E-3</v>
      </c>
      <c r="O51">
        <v>7.2377399152347057E-3</v>
      </c>
      <c r="P51">
        <v>6.1913142739154249E-3</v>
      </c>
      <c r="Q51">
        <v>5.2508649091256767E-3</v>
      </c>
      <c r="R51">
        <v>4.4205954741347213E-3</v>
      </c>
      <c r="S51">
        <v>3.6980399230684773E-3</v>
      </c>
      <c r="V51" s="19"/>
      <c r="W51" s="1">
        <v>2035</v>
      </c>
      <c r="X51">
        <v>1.0467035740686902E-2</v>
      </c>
      <c r="Y51">
        <v>9.7889893167773957E-3</v>
      </c>
      <c r="Z51">
        <v>9.12267527842873E-3</v>
      </c>
      <c r="AA51">
        <v>8.4657057823701223E-3</v>
      </c>
      <c r="AB51">
        <v>7.8191082997132507E-3</v>
      </c>
      <c r="AC51">
        <v>7.1859852201368972E-3</v>
      </c>
      <c r="AD51">
        <v>6.5709415640994914E-3</v>
      </c>
      <c r="AE51">
        <v>5.97959922816442E-3</v>
      </c>
      <c r="AF51">
        <v>5.4175978277788044E-3</v>
      </c>
      <c r="AG51">
        <v>4.8892000366238843E-3</v>
      </c>
      <c r="AH51">
        <v>4.3962560016541103E-3</v>
      </c>
      <c r="AI51">
        <v>3.938242772574021E-3</v>
      </c>
      <c r="AJ51">
        <v>3.5134122437577137E-3</v>
      </c>
      <c r="AK51">
        <v>3.1203136470704129E-3</v>
      </c>
      <c r="AL51">
        <v>2.7587055671612353E-3</v>
      </c>
      <c r="AM51">
        <v>2.4293419469611365E-3</v>
      </c>
    </row>
    <row r="52" spans="2:39" x14ac:dyDescent="0.75">
      <c r="B52" s="19"/>
      <c r="C52" s="1">
        <v>2036</v>
      </c>
      <c r="D52">
        <v>2.6378430549747169E-2</v>
      </c>
      <c r="E52">
        <v>2.4711454929758066E-2</v>
      </c>
      <c r="F52">
        <v>2.2852995215411537E-2</v>
      </c>
      <c r="G52">
        <v>2.0886942258250385E-2</v>
      </c>
      <c r="H52">
        <v>1.8913499309398434E-2</v>
      </c>
      <c r="I52">
        <v>1.7017172408567784E-2</v>
      </c>
      <c r="J52">
        <v>1.5248465822315491E-2</v>
      </c>
      <c r="K52">
        <v>1.3621880490704534E-2</v>
      </c>
      <c r="L52">
        <v>1.2125888296155572E-2</v>
      </c>
      <c r="M52">
        <v>1.0738074487629989E-2</v>
      </c>
      <c r="N52">
        <v>9.4391502197269314E-3</v>
      </c>
      <c r="O52">
        <v>8.221264702797321E-3</v>
      </c>
      <c r="P52">
        <v>7.0886747589982224E-3</v>
      </c>
      <c r="Q52">
        <v>6.0522382576333519E-3</v>
      </c>
      <c r="R52">
        <v>5.1219374238554933E-3</v>
      </c>
      <c r="S52">
        <v>4.301831248504146E-3</v>
      </c>
      <c r="V52" s="19"/>
      <c r="W52" s="1">
        <v>2036</v>
      </c>
      <c r="X52">
        <v>1.104119714816061E-2</v>
      </c>
      <c r="Y52">
        <v>1.0359823044026415E-2</v>
      </c>
      <c r="Z52">
        <v>9.6957995271157484E-3</v>
      </c>
      <c r="AA52">
        <v>9.0413703546945497E-3</v>
      </c>
      <c r="AB52">
        <v>8.3944271728811064E-3</v>
      </c>
      <c r="AC52">
        <v>7.7563541284188381E-3</v>
      </c>
      <c r="AD52">
        <v>7.130581295694517E-3</v>
      </c>
      <c r="AE52">
        <v>6.5219380696294842E-3</v>
      </c>
      <c r="AF52">
        <v>5.936151273680159E-3</v>
      </c>
      <c r="AG52">
        <v>5.3788818841364145E-3</v>
      </c>
      <c r="AH52">
        <v>4.8543898787140145E-3</v>
      </c>
      <c r="AI52">
        <v>4.3645506567079545E-3</v>
      </c>
      <c r="AJ52">
        <v>3.9089203217446611E-3</v>
      </c>
      <c r="AK52">
        <v>3.4858803435355431E-3</v>
      </c>
      <c r="AL52">
        <v>3.0941353156074694E-3</v>
      </c>
      <c r="AM52">
        <v>2.7335921267090065E-3</v>
      </c>
    </row>
    <row r="53" spans="2:39" x14ac:dyDescent="0.75">
      <c r="B53" s="19"/>
      <c r="C53" s="1">
        <v>2037</v>
      </c>
      <c r="D53">
        <v>2.7519689474470799E-2</v>
      </c>
      <c r="E53">
        <v>2.6096431336793766E-2</v>
      </c>
      <c r="F53">
        <v>2.4446717523425435E-2</v>
      </c>
      <c r="G53">
        <v>2.2603886925905602E-2</v>
      </c>
      <c r="H53">
        <v>2.0651930462613891E-2</v>
      </c>
      <c r="I53">
        <v>1.8691186881009517E-2</v>
      </c>
      <c r="J53">
        <v>1.680629254591803E-2</v>
      </c>
      <c r="K53">
        <v>1.5047896232337824E-2</v>
      </c>
      <c r="L53">
        <v>1.3430713621707528E-2</v>
      </c>
      <c r="M53">
        <v>1.1943536176832005E-2</v>
      </c>
      <c r="N53">
        <v>1.0564343900730945E-2</v>
      </c>
      <c r="O53">
        <v>9.2742238935109664E-3</v>
      </c>
      <c r="P53">
        <v>8.0655687655619267E-3</v>
      </c>
      <c r="Q53">
        <v>6.9426796800322677E-3</v>
      </c>
      <c r="R53">
        <v>5.9162863176699934E-3</v>
      </c>
      <c r="S53">
        <v>4.9961755687711502E-3</v>
      </c>
      <c r="V53" s="19"/>
      <c r="W53" s="1">
        <v>2037</v>
      </c>
      <c r="X53">
        <v>1.1614907931585443E-2</v>
      </c>
      <c r="Y53">
        <v>1.0919075001985561E-2</v>
      </c>
      <c r="Z53">
        <v>1.0253708515234078E-2</v>
      </c>
      <c r="AA53">
        <v>9.6034968910320827E-3</v>
      </c>
      <c r="AB53">
        <v>8.9607900528965532E-3</v>
      </c>
      <c r="AC53">
        <v>8.3237487071132748E-3</v>
      </c>
      <c r="AD53">
        <v>7.6941036061166004E-3</v>
      </c>
      <c r="AE53">
        <v>7.0756045353430139E-3</v>
      </c>
      <c r="AF53">
        <v>6.4733000239230749E-3</v>
      </c>
      <c r="AG53">
        <v>5.8930190133882395E-3</v>
      </c>
      <c r="AH53">
        <v>5.3404426174161121E-3</v>
      </c>
      <c r="AI53">
        <v>4.8198275623906285E-3</v>
      </c>
      <c r="AJ53">
        <v>4.3330739674401243E-3</v>
      </c>
      <c r="AK53">
        <v>3.8798161931905624E-3</v>
      </c>
      <c r="AL53">
        <v>3.4585641895672286E-3</v>
      </c>
      <c r="AM53">
        <v>3.0681766111165863E-3</v>
      </c>
    </row>
    <row r="54" spans="2:39" x14ac:dyDescent="0.75">
      <c r="B54" s="19"/>
      <c r="C54" s="1">
        <v>2038</v>
      </c>
      <c r="D54">
        <v>2.8436934306949022E-2</v>
      </c>
      <c r="E54">
        <v>2.7222040169268127E-2</v>
      </c>
      <c r="F54">
        <v>2.5817446842853184E-2</v>
      </c>
      <c r="G54">
        <v>2.418481628738349E-2</v>
      </c>
      <c r="H54">
        <v>2.2357494032754319E-2</v>
      </c>
      <c r="I54">
        <v>2.0419562928804019E-2</v>
      </c>
      <c r="J54">
        <v>1.8471487550017734E-2</v>
      </c>
      <c r="K54">
        <v>1.6598025944473085E-2</v>
      </c>
      <c r="L54">
        <v>1.4849964819924533E-2</v>
      </c>
      <c r="M54">
        <v>1.3242229552036728E-2</v>
      </c>
      <c r="N54">
        <v>1.1763926313960886E-2</v>
      </c>
      <c r="O54">
        <v>1.0393424089344678E-2</v>
      </c>
      <c r="P54">
        <v>9.112179256053619E-3</v>
      </c>
      <c r="Q54">
        <v>7.9128214287849628E-3</v>
      </c>
      <c r="R54">
        <v>6.7996914484400369E-3</v>
      </c>
      <c r="S54">
        <v>5.7833882776347351E-3</v>
      </c>
      <c r="V54" s="19"/>
      <c r="W54" s="1">
        <v>2038</v>
      </c>
      <c r="X54">
        <v>1.2206082147613715E-2</v>
      </c>
      <c r="Y54">
        <v>1.1476333207511477E-2</v>
      </c>
      <c r="Z54">
        <v>1.0798303598704267E-2</v>
      </c>
      <c r="AA54">
        <v>1.0148680905897118E-2</v>
      </c>
      <c r="AB54">
        <v>9.5120729629501813E-3</v>
      </c>
      <c r="AC54">
        <v>8.8809279149147918E-3</v>
      </c>
      <c r="AD54">
        <v>8.2536653320431676E-3</v>
      </c>
      <c r="AE54">
        <v>7.6323526906480295E-3</v>
      </c>
      <c r="AF54">
        <v>7.0210516456485324E-3</v>
      </c>
      <c r="AG54">
        <v>6.4250247016073075E-3</v>
      </c>
      <c r="AH54">
        <v>5.8502001534448157E-3</v>
      </c>
      <c r="AI54">
        <v>5.3022780503932275E-3</v>
      </c>
      <c r="AJ54">
        <v>4.7855113230696059E-3</v>
      </c>
      <c r="AK54">
        <v>4.3018242848094487E-3</v>
      </c>
      <c r="AL54">
        <v>3.8509287613785748E-3</v>
      </c>
      <c r="AM54">
        <v>3.4314620912158844E-3</v>
      </c>
    </row>
    <row r="55" spans="2:39" x14ac:dyDescent="0.75">
      <c r="B55" s="19"/>
      <c r="C55" s="1">
        <v>2039</v>
      </c>
      <c r="D55">
        <v>2.9234145473489868E-2</v>
      </c>
      <c r="E55">
        <v>2.8122616911320713E-2</v>
      </c>
      <c r="F55">
        <v>2.6927610199406048E-2</v>
      </c>
      <c r="G55">
        <v>2.5541444839003093E-2</v>
      </c>
      <c r="H55">
        <v>2.392572083732793E-2</v>
      </c>
      <c r="I55">
        <v>2.2113786936872954E-2</v>
      </c>
      <c r="J55">
        <v>2.0189809904609446E-2</v>
      </c>
      <c r="K55">
        <v>1.8254370601640042E-2</v>
      </c>
      <c r="L55">
        <v>1.6392340220229892E-2</v>
      </c>
      <c r="M55">
        <v>1.4654636883998257E-2</v>
      </c>
      <c r="N55">
        <v>1.3056390631798811E-2</v>
      </c>
      <c r="O55">
        <v>1.1587017468808721E-2</v>
      </c>
      <c r="P55">
        <v>1.0225269578122699E-2</v>
      </c>
      <c r="Q55">
        <v>8.9529659568117689E-3</v>
      </c>
      <c r="R55">
        <v>7.7629668512876754E-3</v>
      </c>
      <c r="S55">
        <v>6.6596481365785373E-3</v>
      </c>
      <c r="V55" s="19"/>
      <c r="W55" s="1">
        <v>2039</v>
      </c>
      <c r="X55">
        <v>1.2839493018940346E-2</v>
      </c>
      <c r="Y55">
        <v>1.2049873320214533E-2</v>
      </c>
      <c r="Z55">
        <v>1.1339411785750831E-2</v>
      </c>
      <c r="AA55">
        <v>1.0678867998304432E-2</v>
      </c>
      <c r="AB55">
        <v>1.0044729082819018E-2</v>
      </c>
      <c r="AC55">
        <v>9.4215193776945195E-3</v>
      </c>
      <c r="AD55">
        <v>8.801777540186637E-3</v>
      </c>
      <c r="AE55">
        <v>8.1841720371922059E-3</v>
      </c>
      <c r="AF55">
        <v>7.5710973722959533E-3</v>
      </c>
      <c r="AG55">
        <v>6.9669193585695805E-3</v>
      </c>
      <c r="AH55">
        <v>6.3771093976339689E-3</v>
      </c>
      <c r="AI55">
        <v>5.80769241667318E-3</v>
      </c>
      <c r="AJ55">
        <v>5.2643862199729732E-3</v>
      </c>
      <c r="AK55">
        <v>4.7514394087303114E-3</v>
      </c>
      <c r="AL55">
        <v>4.2707999716674666E-3</v>
      </c>
      <c r="AM55">
        <v>3.8222564128785638E-3</v>
      </c>
    </row>
    <row r="56" spans="2:39" x14ac:dyDescent="0.75">
      <c r="B56" s="19"/>
      <c r="C56" s="1">
        <v>2040</v>
      </c>
      <c r="D56">
        <v>3.0061259903103262E-2</v>
      </c>
      <c r="E56">
        <v>2.8902317580668264E-2</v>
      </c>
      <c r="F56">
        <v>2.7811773709644824E-2</v>
      </c>
      <c r="G56">
        <v>2.6636364744981236E-2</v>
      </c>
      <c r="H56">
        <v>2.5268393440865206E-2</v>
      </c>
      <c r="I56">
        <v>2.3669401114465912E-2</v>
      </c>
      <c r="J56">
        <v>2.1872736361820626E-2</v>
      </c>
      <c r="K56">
        <v>1.9962641972579208E-2</v>
      </c>
      <c r="L56">
        <v>1.8039805682120096E-2</v>
      </c>
      <c r="M56">
        <v>1.6189203390493713E-2</v>
      </c>
      <c r="N56">
        <v>1.4461878179919736E-2</v>
      </c>
      <c r="O56">
        <v>1.2873159739471864E-2</v>
      </c>
      <c r="P56">
        <v>1.1412769022800327E-2</v>
      </c>
      <c r="Q56">
        <v>1.0059835627459133E-2</v>
      </c>
      <c r="R56">
        <v>8.7965345249962669E-3</v>
      </c>
      <c r="S56">
        <v>7.6159502494226022E-3</v>
      </c>
      <c r="V56" s="19"/>
      <c r="W56" s="1">
        <v>2040</v>
      </c>
      <c r="X56">
        <v>1.3542975443835086E-2</v>
      </c>
      <c r="Y56">
        <v>1.2664826049065232E-2</v>
      </c>
      <c r="Z56">
        <v>1.1895663594366722E-2</v>
      </c>
      <c r="AA56">
        <v>1.1204123941143966E-2</v>
      </c>
      <c r="AB56">
        <v>1.0560753426019103E-2</v>
      </c>
      <c r="AC56">
        <v>9.9418420268393773E-3</v>
      </c>
      <c r="AD56">
        <v>9.3318278497248556E-3</v>
      </c>
      <c r="AE56">
        <v>8.7233325851938572E-3</v>
      </c>
      <c r="AF56">
        <v>8.1152638542684868E-3</v>
      </c>
      <c r="AG56">
        <v>7.5103336735241688E-3</v>
      </c>
      <c r="AH56">
        <v>6.9132044312612568E-3</v>
      </c>
      <c r="AI56">
        <v>6.3295514271280457E-3</v>
      </c>
      <c r="AJ56">
        <v>5.7654935424426628E-3</v>
      </c>
      <c r="AK56">
        <v>5.2267651770895067E-3</v>
      </c>
      <c r="AL56">
        <v>4.7176100798261723E-3</v>
      </c>
      <c r="AM56">
        <v>4.2399994026726708E-3</v>
      </c>
    </row>
    <row r="57" spans="2:39" x14ac:dyDescent="0.75">
      <c r="B57" s="19"/>
      <c r="C57" s="1">
        <v>2041</v>
      </c>
      <c r="D57">
        <v>3.1079910543187549E-2</v>
      </c>
      <c r="E57">
        <v>2.9711054717214126E-2</v>
      </c>
      <c r="F57">
        <v>2.8574256165322609E-2</v>
      </c>
      <c r="G57">
        <v>2.7504366301171694E-2</v>
      </c>
      <c r="H57">
        <v>2.6348269362697806E-2</v>
      </c>
      <c r="I57">
        <v>2.499826110492193E-2</v>
      </c>
      <c r="J57">
        <v>2.341582738202878E-2</v>
      </c>
      <c r="K57">
        <v>2.1634313350283259E-2</v>
      </c>
      <c r="L57">
        <v>1.9738030046256152E-2</v>
      </c>
      <c r="M57">
        <v>1.7827762794484621E-2</v>
      </c>
      <c r="N57">
        <v>1.5988583868905188E-2</v>
      </c>
      <c r="O57">
        <v>1.4271654913484057E-2</v>
      </c>
      <c r="P57">
        <v>1.2692500274490325E-2</v>
      </c>
      <c r="Q57">
        <v>1.1241140968192748E-2</v>
      </c>
      <c r="R57">
        <v>9.8970782215871862E-3</v>
      </c>
      <c r="S57">
        <v>8.6428363542003887E-3</v>
      </c>
      <c r="V57" s="19"/>
      <c r="W57" s="1">
        <v>2041</v>
      </c>
      <c r="X57">
        <v>1.4343588313448773E-2</v>
      </c>
      <c r="Y57">
        <v>1.3349273962735332E-2</v>
      </c>
      <c r="Z57">
        <v>1.2492535228335608E-2</v>
      </c>
      <c r="AA57">
        <v>1.174342738632396E-2</v>
      </c>
      <c r="AB57">
        <v>1.1070450183867571E-2</v>
      </c>
      <c r="AC57">
        <v>1.0443945270498956E-2</v>
      </c>
      <c r="AD57">
        <v>9.8400088316658151E-3</v>
      </c>
      <c r="AE57">
        <v>9.2429901723781165E-3</v>
      </c>
      <c r="AF57">
        <v>8.645586762954174E-3</v>
      </c>
      <c r="AG57">
        <v>8.0469358568115695E-3</v>
      </c>
      <c r="AH57">
        <v>7.4500576487191725E-3</v>
      </c>
      <c r="AI57">
        <v>6.8599036458809846E-3</v>
      </c>
      <c r="AJ57">
        <v>6.282348125237266E-3</v>
      </c>
      <c r="AK57">
        <v>5.7236012865484126E-3</v>
      </c>
      <c r="AL57">
        <v>5.1894129866056305E-3</v>
      </c>
      <c r="AM57">
        <v>4.684021609195844E-3</v>
      </c>
    </row>
    <row r="58" spans="2:39" x14ac:dyDescent="0.75">
      <c r="B58" s="19"/>
      <c r="C58" s="1">
        <v>2042</v>
      </c>
      <c r="D58">
        <v>3.2431022650300949E-2</v>
      </c>
      <c r="E58">
        <v>3.0710210885935459E-2</v>
      </c>
      <c r="F58">
        <v>2.9364929322811397E-2</v>
      </c>
      <c r="G58">
        <v>2.8249918475312757E-2</v>
      </c>
      <c r="H58">
        <v>2.720035670960054E-2</v>
      </c>
      <c r="I58">
        <v>2.6063289981793983E-2</v>
      </c>
      <c r="J58">
        <v>2.4731016624872332E-2</v>
      </c>
      <c r="K58">
        <v>2.3164970221822245E-2</v>
      </c>
      <c r="L58">
        <v>2.1398489260595014E-2</v>
      </c>
      <c r="M58">
        <v>1.9515945366452649E-2</v>
      </c>
      <c r="N58">
        <v>1.7618212294349841E-2</v>
      </c>
      <c r="O58">
        <v>1.5790450460528762E-2</v>
      </c>
      <c r="P58">
        <v>1.4083933734995977E-2</v>
      </c>
      <c r="Q58">
        <v>1.2514376149933977E-2</v>
      </c>
      <c r="R58">
        <v>1.1072093898889395E-2</v>
      </c>
      <c r="S58">
        <v>9.7369540568681846E-3</v>
      </c>
      <c r="V58" s="19"/>
      <c r="W58" s="1">
        <v>2042</v>
      </c>
      <c r="X58">
        <v>1.5266042707791664E-2</v>
      </c>
      <c r="Y58">
        <v>1.4130366460121054E-2</v>
      </c>
      <c r="Z58">
        <v>1.3158342941047226E-2</v>
      </c>
      <c r="AA58">
        <v>1.2322588231894811E-2</v>
      </c>
      <c r="AB58">
        <v>1.1593139439751063E-2</v>
      </c>
      <c r="AC58">
        <v>1.0938371256626809E-2</v>
      </c>
      <c r="AD58">
        <v>1.0328429082004799E-2</v>
      </c>
      <c r="AE58">
        <v>9.7392187027179333E-3</v>
      </c>
      <c r="AF58">
        <v>9.1549982171174951E-3</v>
      </c>
      <c r="AG58">
        <v>8.568533842517408E-3</v>
      </c>
      <c r="AH58">
        <v>7.9791831598403033E-3</v>
      </c>
      <c r="AI58">
        <v>7.3902653839339263E-3</v>
      </c>
      <c r="AJ58">
        <v>6.8070138093957438E-3</v>
      </c>
      <c r="AK58">
        <v>6.2354968469827601E-3</v>
      </c>
      <c r="AL58">
        <v>5.6820134210920263E-3</v>
      </c>
      <c r="AM58">
        <v>5.1523277272132991E-3</v>
      </c>
    </row>
    <row r="59" spans="2:39" x14ac:dyDescent="0.75">
      <c r="B59" s="19"/>
      <c r="C59" s="1">
        <v>2043</v>
      </c>
      <c r="D59">
        <v>3.4210608192491554E-2</v>
      </c>
      <c r="E59">
        <v>3.204035839126592E-2</v>
      </c>
      <c r="F59">
        <v>3.0344908855130276E-2</v>
      </c>
      <c r="G59">
        <v>2.9022836191476775E-2</v>
      </c>
      <c r="H59">
        <v>2.7929262243765105E-2</v>
      </c>
      <c r="I59">
        <v>2.6899707378387875E-2</v>
      </c>
      <c r="J59">
        <v>2.5781392900012832E-2</v>
      </c>
      <c r="K59">
        <v>2.4466629128027183E-2</v>
      </c>
      <c r="L59">
        <v>2.2916800530813356E-2</v>
      </c>
      <c r="M59">
        <v>2.1165235763297506E-2</v>
      </c>
      <c r="N59">
        <v>1.9296359497568367E-2</v>
      </c>
      <c r="O59">
        <v>1.7411124885776948E-2</v>
      </c>
      <c r="P59">
        <v>1.5594772357002126E-2</v>
      </c>
      <c r="Q59">
        <v>1.3898681733423008E-2</v>
      </c>
      <c r="R59">
        <v>1.2338751785319547E-2</v>
      </c>
      <c r="S59">
        <v>1.090558900139235E-2</v>
      </c>
      <c r="V59" s="19"/>
      <c r="W59" s="1">
        <v>2043</v>
      </c>
      <c r="X59">
        <v>1.6334779512102212E-2</v>
      </c>
      <c r="Y59">
        <v>1.5032750810170643E-2</v>
      </c>
      <c r="Z59">
        <v>1.3920314215244372E-2</v>
      </c>
      <c r="AA59">
        <v>1.2970142753646047E-2</v>
      </c>
      <c r="AB59">
        <v>1.2154953174629796E-2</v>
      </c>
      <c r="AC59">
        <v>1.1444774821533846E-2</v>
      </c>
      <c r="AD59">
        <v>1.0807868131881105E-2</v>
      </c>
      <c r="AE59">
        <v>1.0214190570620068E-2</v>
      </c>
      <c r="AF59">
        <v>9.6394609559830279E-3</v>
      </c>
      <c r="AG59">
        <v>9.067843932788703E-3</v>
      </c>
      <c r="AH59">
        <v>8.4921676484661004E-3</v>
      </c>
      <c r="AI59">
        <v>7.9120009195035312E-3</v>
      </c>
      <c r="AJ59">
        <v>7.3309529966337581E-3</v>
      </c>
      <c r="AK59">
        <v>6.7545317533907953E-3</v>
      </c>
      <c r="AL59">
        <v>6.188994967110885E-3</v>
      </c>
      <c r="AM59">
        <v>5.6407277343630928E-3</v>
      </c>
    </row>
    <row r="60" spans="2:39" x14ac:dyDescent="0.75">
      <c r="B60" s="19"/>
      <c r="C60" s="1">
        <v>2044</v>
      </c>
      <c r="D60">
        <v>3.6454875974534229E-2</v>
      </c>
      <c r="E60">
        <v>3.3797256930256335E-2</v>
      </c>
      <c r="F60">
        <v>3.1654400075824887E-2</v>
      </c>
      <c r="G60">
        <v>2.9983952140422258E-2</v>
      </c>
      <c r="H60">
        <v>2.8684728348484578E-2</v>
      </c>
      <c r="I60">
        <v>2.7612245683564476E-2</v>
      </c>
      <c r="J60">
        <v>2.6602381166107931E-2</v>
      </c>
      <c r="K60">
        <v>2.5502544779616523E-2</v>
      </c>
      <c r="L60">
        <v>2.4205068071742417E-2</v>
      </c>
      <c r="M60">
        <v>2.2671289517754233E-2</v>
      </c>
      <c r="N60">
        <v>2.0934524837736671E-2</v>
      </c>
      <c r="O60">
        <v>1.9079244323949338E-2</v>
      </c>
      <c r="P60">
        <v>1.7206471617176547E-2</v>
      </c>
      <c r="Q60">
        <v>1.5401519131745792E-2</v>
      </c>
      <c r="R60">
        <v>1.3715866430625572E-2</v>
      </c>
      <c r="S60">
        <v>1.2165592099493472E-2</v>
      </c>
      <c r="V60" s="19"/>
      <c r="W60" s="1">
        <v>2044</v>
      </c>
      <c r="X60">
        <v>1.7579433403797622E-2</v>
      </c>
      <c r="Y60">
        <v>1.6080668764454086E-2</v>
      </c>
      <c r="Z60">
        <v>1.4803024021762113E-2</v>
      </c>
      <c r="AA60">
        <v>1.3713384461613907E-2</v>
      </c>
      <c r="AB60">
        <v>1.2784634342154383E-2</v>
      </c>
      <c r="AC60">
        <v>1.1989598605188882E-2</v>
      </c>
      <c r="AD60">
        <v>1.1298308917642727E-2</v>
      </c>
      <c r="AE60">
        <v>1.0678922009102946E-2</v>
      </c>
      <c r="AF60">
        <v>1.0101215604483097E-2</v>
      </c>
      <c r="AG60">
        <v>9.5407250168835587E-3</v>
      </c>
      <c r="AH60">
        <v>8.9815193448832976E-3</v>
      </c>
      <c r="AI60">
        <v>8.4164820604205586E-3</v>
      </c>
      <c r="AJ60">
        <v>7.8453843327338287E-3</v>
      </c>
      <c r="AK60">
        <v>7.272116635444221E-3</v>
      </c>
      <c r="AL60">
        <v>6.7024543338798509E-3</v>
      </c>
      <c r="AM60">
        <v>6.1428398799461053E-3</v>
      </c>
    </row>
    <row r="61" spans="2:39" x14ac:dyDescent="0.75">
      <c r="B61" s="19"/>
      <c r="C61" s="1">
        <v>2045</v>
      </c>
      <c r="D61">
        <v>3.9135451042104051E-2</v>
      </c>
      <c r="E61">
        <v>3.6017126392287283E-2</v>
      </c>
      <c r="F61">
        <v>3.3388900003843223E-2</v>
      </c>
      <c r="G61">
        <v>3.1273091016158043E-2</v>
      </c>
      <c r="H61">
        <v>2.962728905370025E-2</v>
      </c>
      <c r="I61">
        <v>2.8350559366351405E-2</v>
      </c>
      <c r="J61">
        <v>2.7298827481908528E-2</v>
      </c>
      <c r="K61">
        <v>2.630834134186431E-2</v>
      </c>
      <c r="L61">
        <v>2.5226712643443804E-2</v>
      </c>
      <c r="M61">
        <v>2.39463032398908E-2</v>
      </c>
      <c r="N61">
        <v>2.2428408699841765E-2</v>
      </c>
      <c r="O61">
        <v>2.0706328768696616E-2</v>
      </c>
      <c r="P61">
        <v>1.8864572046288039E-2</v>
      </c>
      <c r="Q61">
        <v>1.700422387726104E-2</v>
      </c>
      <c r="R61">
        <v>1.5210660735231859E-2</v>
      </c>
      <c r="S61">
        <v>1.3535455775662954E-2</v>
      </c>
      <c r="V61" s="19"/>
      <c r="W61" s="1">
        <v>2045</v>
      </c>
      <c r="X61">
        <v>1.9041701874134578E-2</v>
      </c>
      <c r="Y61">
        <v>1.7303428455604619E-2</v>
      </c>
      <c r="Z61">
        <v>1.5830511071208846E-2</v>
      </c>
      <c r="AA61">
        <v>1.4576807861446786E-2</v>
      </c>
      <c r="AB61">
        <v>1.3509530782436621E-2</v>
      </c>
      <c r="AC61">
        <v>1.260177920683613E-2</v>
      </c>
      <c r="AD61">
        <v>1.1826493500080918E-2</v>
      </c>
      <c r="AE61">
        <v>1.1153717429049173E-2</v>
      </c>
      <c r="AF61">
        <v>1.0551514312069507E-2</v>
      </c>
      <c r="AG61">
        <v>9.9894902080389387E-3</v>
      </c>
      <c r="AH61">
        <v>9.4430004191562236E-3</v>
      </c>
      <c r="AI61">
        <v>8.8960165548090282E-3</v>
      </c>
      <c r="AJ61">
        <v>8.3414710125483769E-3</v>
      </c>
      <c r="AK61">
        <v>7.7793286369041053E-3</v>
      </c>
      <c r="AL61">
        <v>7.2137524799010186E-3</v>
      </c>
      <c r="AM61">
        <v>6.6507784311167625E-3</v>
      </c>
    </row>
    <row r="62" spans="2:39" x14ac:dyDescent="0.75">
      <c r="B62" s="19"/>
      <c r="C62" s="1">
        <v>2046</v>
      </c>
      <c r="D62">
        <v>4.2168274733862872E-2</v>
      </c>
      <c r="E62">
        <v>3.8671888693570008E-2</v>
      </c>
      <c r="F62">
        <v>3.558463330019794E-2</v>
      </c>
      <c r="G62">
        <v>3.29854770689577E-2</v>
      </c>
      <c r="H62">
        <v>3.089637520730738E-2</v>
      </c>
      <c r="I62">
        <v>2.9274868521689985E-2</v>
      </c>
      <c r="J62">
        <v>2.8020283358460959E-2</v>
      </c>
      <c r="K62">
        <v>2.6988966794923967E-2</v>
      </c>
      <c r="L62">
        <v>2.6017551580752311E-2</v>
      </c>
      <c r="M62">
        <v>2.4953863871009997E-2</v>
      </c>
      <c r="N62">
        <v>2.369030473937132E-2</v>
      </c>
      <c r="O62">
        <v>2.2188129899413291E-2</v>
      </c>
      <c r="P62">
        <v>2.048062014307021E-2</v>
      </c>
      <c r="Q62">
        <v>1.8652315178064028E-2</v>
      </c>
      <c r="R62">
        <v>1.6804353391044653E-2</v>
      </c>
      <c r="S62">
        <v>1.5022167490311641E-2</v>
      </c>
      <c r="V62" s="19"/>
      <c r="W62" s="1">
        <v>2046</v>
      </c>
      <c r="X62">
        <v>2.0780634600307917E-2</v>
      </c>
      <c r="Y62">
        <v>1.8742267711016641E-2</v>
      </c>
      <c r="Z62">
        <v>1.7031756908248673E-2</v>
      </c>
      <c r="AA62">
        <v>1.5584244936978114E-2</v>
      </c>
      <c r="AB62">
        <v>1.4354048680672433E-2</v>
      </c>
      <c r="AC62">
        <v>1.3308707450919348E-2</v>
      </c>
      <c r="AD62">
        <v>1.242153939860644E-2</v>
      </c>
      <c r="AE62">
        <v>1.1665607257854716E-2</v>
      </c>
      <c r="AF62">
        <v>1.1010976367694429E-2</v>
      </c>
      <c r="AG62">
        <v>1.0425626686186462E-2</v>
      </c>
      <c r="AH62">
        <v>9.8790005603105052E-3</v>
      </c>
      <c r="AI62">
        <v>9.3462768037425054E-3</v>
      </c>
      <c r="AJ62">
        <v>8.8113277391671206E-3</v>
      </c>
      <c r="AK62">
        <v>8.2671284930782626E-3</v>
      </c>
      <c r="AL62">
        <v>7.7138291094871053E-3</v>
      </c>
      <c r="AM62">
        <v>7.1558567402019279E-3</v>
      </c>
    </row>
    <row r="63" spans="2:39" x14ac:dyDescent="0.75">
      <c r="B63" s="19"/>
      <c r="C63" s="1">
        <v>2047</v>
      </c>
      <c r="D63">
        <v>4.5440093192779217E-2</v>
      </c>
      <c r="E63">
        <v>4.1677917288517725E-2</v>
      </c>
      <c r="F63">
        <v>3.8213817275771556E-2</v>
      </c>
      <c r="G63">
        <v>3.5157333578414385E-2</v>
      </c>
      <c r="H63">
        <v>3.2586928510418001E-2</v>
      </c>
      <c r="I63">
        <v>3.0524197318950879E-2</v>
      </c>
      <c r="J63">
        <v>2.8926640078640584E-2</v>
      </c>
      <c r="K63">
        <v>2.7693854972763013E-2</v>
      </c>
      <c r="L63">
        <v>2.6682623242343887E-2</v>
      </c>
      <c r="M63">
        <v>2.5729975959371459E-2</v>
      </c>
      <c r="N63">
        <v>2.4683966194649267E-2</v>
      </c>
      <c r="O63">
        <v>2.3437042996655812E-2</v>
      </c>
      <c r="P63">
        <v>2.1950425240677533E-2</v>
      </c>
      <c r="Q63">
        <v>2.0257371846565932E-2</v>
      </c>
      <c r="R63">
        <v>1.8442446542024534E-2</v>
      </c>
      <c r="S63">
        <v>1.6606832215890543E-2</v>
      </c>
      <c r="V63" s="19"/>
      <c r="W63" s="1">
        <v>2047</v>
      </c>
      <c r="X63">
        <v>2.2873671542248057E-2</v>
      </c>
      <c r="Y63">
        <v>2.0455642355992384E-2</v>
      </c>
      <c r="Z63">
        <v>1.8447542203597393E-2</v>
      </c>
      <c r="AA63">
        <v>1.6764350725403145E-2</v>
      </c>
      <c r="AB63">
        <v>1.5341809823021857E-2</v>
      </c>
      <c r="AC63">
        <v>1.4134693650730768E-2</v>
      </c>
      <c r="AD63">
        <v>1.3110869420011785E-2</v>
      </c>
      <c r="AE63">
        <v>1.224387751115583E-2</v>
      </c>
      <c r="AF63">
        <v>1.1506909693357673E-2</v>
      </c>
      <c r="AG63">
        <v>1.0870062052509856E-2</v>
      </c>
      <c r="AH63">
        <v>1.0301240995843822E-2</v>
      </c>
      <c r="AI63">
        <v>9.7697329931888902E-3</v>
      </c>
      <c r="AJ63">
        <v>9.2505439176905797E-3</v>
      </c>
      <c r="AK63">
        <v>8.7274451490364433E-3</v>
      </c>
      <c r="AL63">
        <v>8.193448543818229E-3</v>
      </c>
      <c r="AM63">
        <v>7.6488810677177868E-3</v>
      </c>
    </row>
    <row r="64" spans="2:39" x14ac:dyDescent="0.75">
      <c r="B64" s="19"/>
      <c r="C64" s="1">
        <v>2048</v>
      </c>
      <c r="D64">
        <v>4.8850300377010915E-2</v>
      </c>
      <c r="E64">
        <v>4.4922252676066796E-2</v>
      </c>
      <c r="F64">
        <v>4.119326200731669E-2</v>
      </c>
      <c r="G64">
        <v>3.7761171748222903E-2</v>
      </c>
      <c r="H64">
        <v>3.4735164865026945E-2</v>
      </c>
      <c r="I64">
        <v>3.2193195433345548E-2</v>
      </c>
      <c r="J64">
        <v>3.0156502687275863E-2</v>
      </c>
      <c r="K64">
        <v>2.858255385909797E-2</v>
      </c>
      <c r="L64">
        <v>2.7371229385545957E-2</v>
      </c>
      <c r="M64">
        <v>2.6379756902245501E-2</v>
      </c>
      <c r="N64">
        <v>2.5445578951387632E-2</v>
      </c>
      <c r="O64">
        <v>2.4416987695698566E-2</v>
      </c>
      <c r="P64">
        <v>2.3186488754372618E-2</v>
      </c>
      <c r="Q64">
        <v>2.1715267146480588E-2</v>
      </c>
      <c r="R64">
        <v>2.003655706045069E-2</v>
      </c>
      <c r="S64">
        <v>1.8234939266704747E-2</v>
      </c>
      <c r="V64" s="19"/>
      <c r="W64" s="1">
        <v>2048</v>
      </c>
      <c r="X64">
        <v>2.5412299010309784E-2</v>
      </c>
      <c r="Y64">
        <v>2.25202902121697E-2</v>
      </c>
      <c r="Z64">
        <v>2.0135732726375425E-2</v>
      </c>
      <c r="AA64">
        <v>1.8157451307424917E-2</v>
      </c>
      <c r="AB64">
        <v>1.6501142938942025E-2</v>
      </c>
      <c r="AC64">
        <v>1.5103146132366291E-2</v>
      </c>
      <c r="AD64">
        <v>1.3918690750228743E-2</v>
      </c>
      <c r="AE64">
        <v>1.2915972312301889E-2</v>
      </c>
      <c r="AF64">
        <v>1.2068756673187051E-2</v>
      </c>
      <c r="AG64">
        <v>1.1350371032072488E-2</v>
      </c>
      <c r="AH64">
        <v>1.0730951105488181E-2</v>
      </c>
      <c r="AI64">
        <v>1.0178339321803301E-2</v>
      </c>
      <c r="AJ64">
        <v>9.6616739897424971E-3</v>
      </c>
      <c r="AK64">
        <v>9.1557916130684883E-3</v>
      </c>
      <c r="AL64">
        <v>8.6443611092644999E-3</v>
      </c>
      <c r="AM64">
        <v>8.1204252596780747E-3</v>
      </c>
    </row>
    <row r="65" spans="2:39" x14ac:dyDescent="0.75">
      <c r="B65" s="19"/>
      <c r="C65" s="1">
        <v>2049</v>
      </c>
      <c r="D65">
        <v>5.2355738964938427E-2</v>
      </c>
      <c r="E65">
        <v>4.8304162651547633E-2</v>
      </c>
      <c r="F65">
        <v>4.4410313529309985E-2</v>
      </c>
      <c r="G65">
        <v>4.0714242582148695E-2</v>
      </c>
      <c r="H65">
        <v>3.7313887840847694E-2</v>
      </c>
      <c r="I65">
        <v>3.4318065546966814E-2</v>
      </c>
      <c r="J65">
        <v>3.1804219654461889E-2</v>
      </c>
      <c r="K65">
        <v>2.9793237306950181E-2</v>
      </c>
      <c r="L65">
        <v>2.8242560590764239E-2</v>
      </c>
      <c r="M65">
        <v>2.7052362295281716E-2</v>
      </c>
      <c r="N65">
        <v>2.6080328305847628E-2</v>
      </c>
      <c r="O65">
        <v>2.516432542314425E-2</v>
      </c>
      <c r="P65">
        <v>2.4152896800722835E-2</v>
      </c>
      <c r="Q65">
        <v>2.2938613067926644E-2</v>
      </c>
      <c r="R65">
        <v>2.1482628335106654E-2</v>
      </c>
      <c r="S65">
        <v>1.9818149258328064E-2</v>
      </c>
      <c r="V65" s="19"/>
      <c r="W65" s="1">
        <v>2049</v>
      </c>
      <c r="X65">
        <v>2.8493281621343559E-2</v>
      </c>
      <c r="Y65">
        <v>2.5026949006673089E-2</v>
      </c>
      <c r="Z65">
        <v>2.2172368362621941E-2</v>
      </c>
      <c r="AA65">
        <v>1.982082622349194E-2</v>
      </c>
      <c r="AB65">
        <v>1.7871922142409534E-2</v>
      </c>
      <c r="AC65">
        <v>1.624206763216882E-2</v>
      </c>
      <c r="AD65">
        <v>1.4868195195153391E-2</v>
      </c>
      <c r="AE65">
        <v>1.3705988752751457E-2</v>
      </c>
      <c r="AF65">
        <v>1.2723972410061502E-2</v>
      </c>
      <c r="AG65">
        <v>1.1896140540762989E-2</v>
      </c>
      <c r="AH65">
        <v>1.1195961904530941E-2</v>
      </c>
      <c r="AI65">
        <v>1.0593620447805039E-2</v>
      </c>
      <c r="AJ65">
        <v>1.0056903958616789E-2</v>
      </c>
      <c r="AK65">
        <v>9.5548101825449639E-3</v>
      </c>
      <c r="AL65">
        <v>9.0620098458884212E-3</v>
      </c>
      <c r="AM65">
        <v>8.5620680177651547E-3</v>
      </c>
    </row>
    <row r="66" spans="2:39" x14ac:dyDescent="0.75">
      <c r="B66" s="19"/>
      <c r="C66" s="1">
        <v>2050</v>
      </c>
      <c r="D66">
        <v>5.6000416749381318E-2</v>
      </c>
      <c r="E66">
        <v>5.1779764790418223E-2</v>
      </c>
      <c r="F66">
        <v>4.7764130649342415E-2</v>
      </c>
      <c r="G66">
        <v>4.3904208499819575E-2</v>
      </c>
      <c r="H66">
        <v>4.024079347597237E-2</v>
      </c>
      <c r="I66">
        <v>3.6871902044853418E-2</v>
      </c>
      <c r="J66">
        <v>3.3905974751013972E-2</v>
      </c>
      <c r="K66">
        <v>3.1419943693490729E-2</v>
      </c>
      <c r="L66">
        <v>2.9434347823190224E-2</v>
      </c>
      <c r="M66">
        <v>2.7906611587442041E-2</v>
      </c>
      <c r="N66">
        <v>2.6737209916542548E-2</v>
      </c>
      <c r="O66">
        <v>2.5784298432367223E-2</v>
      </c>
      <c r="P66">
        <v>2.4886180629321904E-2</v>
      </c>
      <c r="Q66">
        <v>2.3891662277781129E-2</v>
      </c>
      <c r="R66">
        <v>2.2693387302155692E-2</v>
      </c>
      <c r="S66">
        <v>2.1252481817112864E-2</v>
      </c>
      <c r="V66" s="19"/>
      <c r="W66" s="1">
        <v>2050</v>
      </c>
      <c r="X66">
        <v>3.220852336631045E-2</v>
      </c>
      <c r="Y66">
        <v>2.8071672534753709E-2</v>
      </c>
      <c r="Z66">
        <v>2.4647442418669216E-2</v>
      </c>
      <c r="AA66">
        <v>2.1829821648663126E-2</v>
      </c>
      <c r="AB66">
        <v>1.9510844602504032E-2</v>
      </c>
      <c r="AC66">
        <v>1.7590882974514017E-2</v>
      </c>
      <c r="AD66">
        <v>1.5987059923308556E-2</v>
      </c>
      <c r="AE66">
        <v>1.4636899254218327E-2</v>
      </c>
      <c r="AF66">
        <v>1.3496537214713392E-2</v>
      </c>
      <c r="AG66">
        <v>1.2534826645439947E-2</v>
      </c>
      <c r="AH66">
        <v>1.1725993289763896E-2</v>
      </c>
      <c r="AI66">
        <v>1.1043653340803639E-2</v>
      </c>
      <c r="AJ66">
        <v>1.0458047295990137E-2</v>
      </c>
      <c r="AK66">
        <v>9.9369174120756947E-3</v>
      </c>
      <c r="AL66">
        <v>9.4491283520215415E-3</v>
      </c>
      <c r="AM66">
        <v>8.9691886750420287E-3</v>
      </c>
    </row>
    <row r="67" spans="2:39" x14ac:dyDescent="0.75">
      <c r="B67" s="19"/>
      <c r="C67" s="1">
        <v>2051</v>
      </c>
      <c r="D67">
        <v>5.9917493756785116E-2</v>
      </c>
      <c r="E67">
        <v>5.5391720753816036E-2</v>
      </c>
      <c r="F67">
        <v>5.1210127003393884E-2</v>
      </c>
      <c r="G67">
        <v>4.7230136109488188E-2</v>
      </c>
      <c r="H67">
        <v>4.340387110132566E-2</v>
      </c>
      <c r="I67">
        <v>3.9772849913849509E-2</v>
      </c>
      <c r="J67">
        <v>3.6435151603713987E-2</v>
      </c>
      <c r="K67">
        <v>3.349883233491302E-2</v>
      </c>
      <c r="L67">
        <v>3.1040310764663868E-2</v>
      </c>
      <c r="M67">
        <v>2.9079781523924323E-2</v>
      </c>
      <c r="N67">
        <v>2.7574658742062764E-2</v>
      </c>
      <c r="O67">
        <v>2.6425728973988542E-2</v>
      </c>
      <c r="P67">
        <v>2.5491628703934267E-2</v>
      </c>
      <c r="Q67">
        <v>2.4611110208646036E-2</v>
      </c>
      <c r="R67">
        <v>2.363325323273301E-2</v>
      </c>
      <c r="S67">
        <v>2.2450783128022365E-2</v>
      </c>
      <c r="V67" s="19"/>
      <c r="W67" s="1">
        <v>2051</v>
      </c>
      <c r="X67">
        <v>3.6638516748396091E-2</v>
      </c>
      <c r="Y67">
        <v>3.1745765933987077E-2</v>
      </c>
      <c r="Z67">
        <v>2.7656301909014289E-2</v>
      </c>
      <c r="AA67">
        <v>2.4273690637226064E-2</v>
      </c>
      <c r="AB67">
        <v>2.1492567028418643E-2</v>
      </c>
      <c r="AC67">
        <v>1.9205710842259506E-2</v>
      </c>
      <c r="AD67">
        <v>1.7314263197731685E-2</v>
      </c>
      <c r="AE67">
        <v>1.5736055949259087E-2</v>
      </c>
      <c r="AF67">
        <v>1.4409201450891133E-2</v>
      </c>
      <c r="AG67">
        <v>1.329028646339549E-2</v>
      </c>
      <c r="AH67">
        <v>1.2348492590803395E-2</v>
      </c>
      <c r="AI67">
        <v>1.1558279608452677E-2</v>
      </c>
      <c r="AJ67">
        <v>1.0893416765064719E-2</v>
      </c>
      <c r="AK67">
        <v>1.0324209158147434E-2</v>
      </c>
      <c r="AL67">
        <v>9.8183623966907295E-3</v>
      </c>
      <c r="AM67">
        <v>9.3446154248137698E-3</v>
      </c>
    </row>
    <row r="68" spans="2:39" x14ac:dyDescent="0.75">
      <c r="B68" s="19"/>
      <c r="C68" s="1">
        <v>2052</v>
      </c>
      <c r="D68">
        <v>6.4304083741452897E-2</v>
      </c>
      <c r="E68">
        <v>5.9271334056333398E-2</v>
      </c>
      <c r="F68">
        <v>5.4789640973567068E-2</v>
      </c>
      <c r="G68">
        <v>5.0646755896214833E-2</v>
      </c>
      <c r="H68">
        <v>4.6702111534222837E-2</v>
      </c>
      <c r="I68">
        <v>4.2909235605243484E-2</v>
      </c>
      <c r="J68">
        <v>3.9310347874082899E-2</v>
      </c>
      <c r="K68">
        <v>3.6003574504259062E-2</v>
      </c>
      <c r="L68">
        <v>3.3096578878595878E-2</v>
      </c>
      <c r="M68">
        <v>3.0665264768329818E-2</v>
      </c>
      <c r="N68">
        <v>2.8729486332050719E-2</v>
      </c>
      <c r="O68">
        <v>2.7246654519797762E-2</v>
      </c>
      <c r="P68">
        <v>2.6117876696425263E-2</v>
      </c>
      <c r="Q68">
        <v>2.5202280980564422E-2</v>
      </c>
      <c r="R68">
        <v>2.4339080179642082E-2</v>
      </c>
      <c r="S68">
        <v>2.3377639105584967E-2</v>
      </c>
      <c r="V68" s="19"/>
      <c r="W68" s="1">
        <v>2052</v>
      </c>
      <c r="X68">
        <v>4.1855355022708735E-2</v>
      </c>
      <c r="Y68">
        <v>3.612926395193411E-2</v>
      </c>
      <c r="Z68">
        <v>3.1289657190233959E-2</v>
      </c>
      <c r="AA68">
        <v>2.7247077434934111E-2</v>
      </c>
      <c r="AB68">
        <v>2.3905606396932174E-2</v>
      </c>
      <c r="AC68">
        <v>2.1160522742949543E-2</v>
      </c>
      <c r="AD68">
        <v>1.8905349126154432E-2</v>
      </c>
      <c r="AE68">
        <v>1.7041993316347877E-2</v>
      </c>
      <c r="AF68">
        <v>1.5488992849597471E-2</v>
      </c>
      <c r="AG68">
        <v>1.4185045811019445E-2</v>
      </c>
      <c r="AH68">
        <v>1.3087187585164929E-2</v>
      </c>
      <c r="AI68">
        <v>1.2164928449217847E-2</v>
      </c>
      <c r="AJ68">
        <v>1.1392964690146336E-2</v>
      </c>
      <c r="AK68">
        <v>1.0745223990230557E-2</v>
      </c>
      <c r="AL68">
        <v>1.019208383022365E-2</v>
      </c>
      <c r="AM68">
        <v>9.7012218332016651E-3</v>
      </c>
    </row>
    <row r="69" spans="2:39" x14ac:dyDescent="0.75">
      <c r="B69" s="19"/>
      <c r="C69" s="1">
        <v>2053</v>
      </c>
      <c r="D69">
        <v>6.9380412630214314E-2</v>
      </c>
      <c r="E69">
        <v>6.3613535331232249E-2</v>
      </c>
      <c r="F69">
        <v>5.8632142643977717E-2</v>
      </c>
      <c r="G69">
        <v>5.4194105493745127E-2</v>
      </c>
      <c r="H69">
        <v>5.0089582528095929E-2</v>
      </c>
      <c r="I69">
        <v>4.6179990180397222E-2</v>
      </c>
      <c r="J69">
        <v>4.2420237032038857E-2</v>
      </c>
      <c r="K69">
        <v>3.8853224079457155E-2</v>
      </c>
      <c r="L69">
        <v>3.5577109467868934E-2</v>
      </c>
      <c r="M69">
        <v>3.2699155675509704E-2</v>
      </c>
      <c r="N69">
        <v>3.0294750282663704E-2</v>
      </c>
      <c r="O69">
        <v>2.8383410797788684E-2</v>
      </c>
      <c r="P69">
        <v>2.6922551951251494E-2</v>
      </c>
      <c r="Q69">
        <v>2.581361081093066E-2</v>
      </c>
      <c r="R69">
        <v>2.4916217555188701E-2</v>
      </c>
      <c r="S69">
        <v>2.4070056936437406E-2</v>
      </c>
      <c r="V69" s="19"/>
      <c r="W69" s="1">
        <v>2053</v>
      </c>
      <c r="X69">
        <v>4.7939680242525831E-2</v>
      </c>
      <c r="Y69">
        <v>4.1293910714794976E-2</v>
      </c>
      <c r="Z69">
        <v>3.562708945540672E-2</v>
      </c>
      <c r="AA69">
        <v>3.0840101609714028E-2</v>
      </c>
      <c r="AB69">
        <v>2.6843908169201632E-2</v>
      </c>
      <c r="AC69">
        <v>2.3543103755661578E-2</v>
      </c>
      <c r="AD69">
        <v>2.0833608296432066E-2</v>
      </c>
      <c r="AE69">
        <v>1.8609684823294951E-2</v>
      </c>
      <c r="AF69">
        <v>1.6774004927480508E-2</v>
      </c>
      <c r="AG69">
        <v>1.5245808750837416E-2</v>
      </c>
      <c r="AH69">
        <v>1.3964377231208478E-2</v>
      </c>
      <c r="AI69">
        <v>1.2887192413874919E-2</v>
      </c>
      <c r="AJ69">
        <v>1.1984093045073582E-2</v>
      </c>
      <c r="AK69">
        <v>1.1230014225992372E-2</v>
      </c>
      <c r="AL69">
        <v>1.0599047212671325E-2</v>
      </c>
      <c r="AM69">
        <v>1.006164939232462E-2</v>
      </c>
    </row>
    <row r="70" spans="2:39" x14ac:dyDescent="0.75">
      <c r="B70" s="19"/>
      <c r="C70" s="1">
        <v>2054</v>
      </c>
      <c r="D70">
        <v>7.5347519865636023E-2</v>
      </c>
      <c r="E70">
        <v>6.8636246804875317E-2</v>
      </c>
      <c r="F70">
        <v>6.2930402579226635E-2</v>
      </c>
      <c r="G70">
        <v>5.7999844372600431E-2</v>
      </c>
      <c r="H70">
        <v>5.360504318113922E-2</v>
      </c>
      <c r="I70">
        <v>4.9538538716681083E-2</v>
      </c>
      <c r="J70">
        <v>4.5663706051038873E-2</v>
      </c>
      <c r="K70">
        <v>4.1936811142691738E-2</v>
      </c>
      <c r="L70">
        <v>3.8401415988581537E-2</v>
      </c>
      <c r="M70">
        <v>3.5155695941773757E-2</v>
      </c>
      <c r="N70">
        <v>3.2306504724049008E-2</v>
      </c>
      <c r="O70">
        <v>2.9928712555477441E-2</v>
      </c>
      <c r="P70">
        <v>2.8041504091121758E-2</v>
      </c>
      <c r="Q70">
        <v>2.6602304625735592E-2</v>
      </c>
      <c r="R70">
        <v>2.5512889537050224E-2</v>
      </c>
      <c r="S70">
        <v>2.4633401148739593E-2</v>
      </c>
      <c r="V70" s="19"/>
      <c r="W70" s="1">
        <v>2054</v>
      </c>
      <c r="X70">
        <v>5.5010455882714152E-2</v>
      </c>
      <c r="Y70">
        <v>4.7320029536660486E-2</v>
      </c>
      <c r="Z70">
        <v>4.0739997574893473E-2</v>
      </c>
      <c r="AA70">
        <v>3.5131894874808389E-2</v>
      </c>
      <c r="AB70">
        <v>3.0397005039554854E-2</v>
      </c>
      <c r="AC70">
        <v>2.6446704514174361E-2</v>
      </c>
      <c r="AD70">
        <v>2.3186098074507638E-2</v>
      </c>
      <c r="AE70">
        <v>2.0511744436643466E-2</v>
      </c>
      <c r="AF70">
        <v>1.8318644469953783E-2</v>
      </c>
      <c r="AG70">
        <v>1.651023070389503E-2</v>
      </c>
      <c r="AH70">
        <v>1.5006442750934013E-2</v>
      </c>
      <c r="AI70">
        <v>1.3747141465275193E-2</v>
      </c>
      <c r="AJ70">
        <v>1.2690253519441887E-2</v>
      </c>
      <c r="AK70">
        <v>1.1805945814849011E-2</v>
      </c>
      <c r="AL70">
        <v>1.1069394397848459E-2</v>
      </c>
      <c r="AM70">
        <v>1.0454859006994542E-2</v>
      </c>
    </row>
    <row r="71" spans="2:39" x14ac:dyDescent="0.75">
      <c r="B71" s="19"/>
      <c r="C71" s="1">
        <v>2055</v>
      </c>
      <c r="D71">
        <v>8.2354275756067422E-2</v>
      </c>
      <c r="E71">
        <v>7.4538284366689592E-2</v>
      </c>
      <c r="F71">
        <v>6.7900062811217771E-2</v>
      </c>
      <c r="G71">
        <v>6.2254605850198423E-2</v>
      </c>
      <c r="H71">
        <v>5.7374364905482339E-2</v>
      </c>
      <c r="I71">
        <v>5.3022383675720021E-2</v>
      </c>
      <c r="J71">
        <v>4.8993557029699535E-2</v>
      </c>
      <c r="K71">
        <v>4.5153193887009821E-2</v>
      </c>
      <c r="L71">
        <v>4.1458894430257409E-2</v>
      </c>
      <c r="M71">
        <v>3.7954861787333295E-2</v>
      </c>
      <c r="N71">
        <v>3.4739274090455755E-2</v>
      </c>
      <c r="O71">
        <v>3.1918568719090698E-2</v>
      </c>
      <c r="P71">
        <v>2.9567097496128791E-2</v>
      </c>
      <c r="Q71">
        <v>2.7703715994332152E-2</v>
      </c>
      <c r="R71">
        <v>2.6285866684622978E-2</v>
      </c>
      <c r="S71">
        <v>2.5215671581059987E-2</v>
      </c>
      <c r="V71" s="19"/>
      <c r="W71" s="1">
        <v>2055</v>
      </c>
      <c r="X71">
        <v>6.3258846787824924E-2</v>
      </c>
      <c r="Y71">
        <v>5.4326215584555748E-2</v>
      </c>
      <c r="Z71">
        <v>4.670838820831575E-2</v>
      </c>
      <c r="AA71">
        <v>4.019351458053267E-2</v>
      </c>
      <c r="AB71">
        <v>3.464358319361055E-2</v>
      </c>
      <c r="AC71">
        <v>2.996027467962974E-2</v>
      </c>
      <c r="AD71">
        <v>2.6055378197967227E-2</v>
      </c>
      <c r="AE71">
        <v>2.2834505998021074E-2</v>
      </c>
      <c r="AF71">
        <v>2.0194853135749327E-2</v>
      </c>
      <c r="AG71">
        <v>1.8032155751316659E-2</v>
      </c>
      <c r="AH71">
        <v>1.6250604377089643E-2</v>
      </c>
      <c r="AI71">
        <v>1.4770834904031617E-2</v>
      </c>
      <c r="AJ71">
        <v>1.3533285110913182E-2</v>
      </c>
      <c r="AK71">
        <v>1.2496324196597047E-2</v>
      </c>
      <c r="AL71">
        <v>1.1630446798011748E-2</v>
      </c>
      <c r="AM71">
        <v>1.0911071871263894E-2</v>
      </c>
    </row>
    <row r="72" spans="2:39" x14ac:dyDescent="0.75">
      <c r="B72" s="19"/>
      <c r="C72" s="1">
        <v>2056</v>
      </c>
      <c r="D72">
        <v>9.0480482444006735E-2</v>
      </c>
      <c r="E72">
        <v>8.1466555994040388E-2</v>
      </c>
      <c r="F72">
        <v>7.3737740090678239E-2</v>
      </c>
      <c r="G72">
        <v>6.7171775037090681E-2</v>
      </c>
      <c r="H72">
        <v>6.158606636409647E-2</v>
      </c>
      <c r="I72">
        <v>5.6755630707563155E-2</v>
      </c>
      <c r="J72">
        <v>5.24460573822359E-2</v>
      </c>
      <c r="K72">
        <v>4.8454570776714209E-2</v>
      </c>
      <c r="L72">
        <v>4.4648389158757643E-2</v>
      </c>
      <c r="M72">
        <v>4.098642411152352E-2</v>
      </c>
      <c r="N72">
        <v>3.7513500380400543E-2</v>
      </c>
      <c r="O72">
        <v>3.4327784787153398E-2</v>
      </c>
      <c r="P72">
        <v>3.1535291043630675E-2</v>
      </c>
      <c r="Q72">
        <v>2.9209851667528219E-2</v>
      </c>
      <c r="R72">
        <v>2.7369996894624955E-2</v>
      </c>
      <c r="S72">
        <v>2.5973192814781051E-2</v>
      </c>
      <c r="V72" s="19"/>
      <c r="W72" s="1">
        <v>2056</v>
      </c>
      <c r="X72">
        <v>7.2972513737819961E-2</v>
      </c>
      <c r="Y72">
        <v>6.2503187075544739E-2</v>
      </c>
      <c r="Z72">
        <v>5.3650486119076517E-2</v>
      </c>
      <c r="AA72">
        <v>4.6104652731218387E-2</v>
      </c>
      <c r="AB72">
        <v>3.9654362064348171E-2</v>
      </c>
      <c r="AC72">
        <v>3.4162058743754602E-2</v>
      </c>
      <c r="AD72">
        <v>2.9529819063122017E-2</v>
      </c>
      <c r="AE72">
        <v>2.5669842254835647E-2</v>
      </c>
      <c r="AF72">
        <v>2.2488245434747759E-2</v>
      </c>
      <c r="AG72">
        <v>1.9882857571387622E-2</v>
      </c>
      <c r="AH72">
        <v>1.7750147483514247E-2</v>
      </c>
      <c r="AI72">
        <v>1.599506072064661E-2</v>
      </c>
      <c r="AJ72">
        <v>1.4538926205451268E-2</v>
      </c>
      <c r="AK72">
        <v>1.3322755596564885E-2</v>
      </c>
      <c r="AL72">
        <v>1.2305358453810053E-2</v>
      </c>
      <c r="AM72">
        <v>1.1457556628055018E-2</v>
      </c>
    </row>
    <row r="73" spans="2:39" x14ac:dyDescent="0.75">
      <c r="B73" s="19"/>
      <c r="C73" s="1">
        <v>2057</v>
      </c>
      <c r="D73">
        <v>9.9740119653354761E-2</v>
      </c>
      <c r="E73">
        <v>8.9499307855385318E-2</v>
      </c>
      <c r="F73">
        <v>8.0588405211506592E-2</v>
      </c>
      <c r="G73">
        <v>7.2945793693505928E-2</v>
      </c>
      <c r="H73">
        <v>6.6451298788608504E-2</v>
      </c>
      <c r="I73">
        <v>6.0924706186872533E-2</v>
      </c>
      <c r="J73">
        <v>5.6143569036796188E-2</v>
      </c>
      <c r="K73">
        <v>5.1875995461900158E-2</v>
      </c>
      <c r="L73">
        <v>4.7921514000960577E-2</v>
      </c>
      <c r="M73">
        <v>4.4149228058159018E-2</v>
      </c>
      <c r="N73">
        <v>4.0519338118762412E-2</v>
      </c>
      <c r="O73">
        <v>3.7077271382923549E-2</v>
      </c>
      <c r="P73">
        <v>3.3921169605465984E-2</v>
      </c>
      <c r="Q73">
        <v>3.1156615760520992E-2</v>
      </c>
      <c r="R73">
        <v>2.8856922278242301E-2</v>
      </c>
      <c r="S73">
        <v>2.7040297776841183E-2</v>
      </c>
      <c r="V73" s="19"/>
      <c r="W73" s="1">
        <v>2057</v>
      </c>
      <c r="X73">
        <v>8.4538077513897109E-2</v>
      </c>
      <c r="Y73">
        <v>7.2138142715455489E-2</v>
      </c>
      <c r="Z73">
        <v>6.1756554110190202E-2</v>
      </c>
      <c r="AA73">
        <v>5.2983161625407019E-2</v>
      </c>
      <c r="AB73">
        <v>4.550872091723783E-2</v>
      </c>
      <c r="AC73">
        <v>3.9122441695905466E-2</v>
      </c>
      <c r="AD73">
        <v>3.3687227186908961E-2</v>
      </c>
      <c r="AE73">
        <v>2.9105548037368697E-2</v>
      </c>
      <c r="AF73">
        <v>2.5290011005848871E-2</v>
      </c>
      <c r="AG73">
        <v>2.2147235538061624E-2</v>
      </c>
      <c r="AH73">
        <v>1.9575682108045066E-2</v>
      </c>
      <c r="AI73">
        <v>1.7472549595935128E-2</v>
      </c>
      <c r="AJ73">
        <v>1.5743535533845256E-2</v>
      </c>
      <c r="AK73">
        <v>1.43106585769138E-2</v>
      </c>
      <c r="AL73">
        <v>1.3115501168498198E-2</v>
      </c>
      <c r="AM73">
        <v>1.2117311002381725E-2</v>
      </c>
    </row>
    <row r="74" spans="2:39" x14ac:dyDescent="0.75">
      <c r="B74" s="19"/>
      <c r="C74" s="1">
        <v>2058</v>
      </c>
      <c r="D74">
        <v>0.11010504584193635</v>
      </c>
      <c r="E74">
        <v>9.8649452081160952E-2</v>
      </c>
      <c r="F74">
        <v>8.8528773169949115E-2</v>
      </c>
      <c r="G74">
        <v>7.9719720261760954E-2</v>
      </c>
      <c r="H74">
        <v>7.2162352833596122E-2</v>
      </c>
      <c r="I74">
        <v>6.5738550280302052E-2</v>
      </c>
      <c r="J74">
        <v>6.027044822139617E-2</v>
      </c>
      <c r="K74">
        <v>5.5538107935596541E-2</v>
      </c>
      <c r="L74">
        <v>5.1312129824168627E-2</v>
      </c>
      <c r="M74">
        <v>4.7394321471275418E-2</v>
      </c>
      <c r="N74">
        <v>4.3655647490454065E-2</v>
      </c>
      <c r="O74">
        <v>4.0057575091577431E-2</v>
      </c>
      <c r="P74">
        <v>3.6646115112233202E-2</v>
      </c>
      <c r="Q74">
        <v>3.351937081105795E-2</v>
      </c>
      <c r="R74">
        <v>3.0782487604306043E-2</v>
      </c>
      <c r="S74">
        <v>2.8508257174692547E-2</v>
      </c>
      <c r="V74" s="19"/>
      <c r="W74" s="1">
        <v>2058</v>
      </c>
      <c r="X74">
        <v>9.8416930676136466E-2</v>
      </c>
      <c r="Y74">
        <v>8.3617389671809345E-2</v>
      </c>
      <c r="Z74">
        <v>7.1313311929096387E-2</v>
      </c>
      <c r="AA74">
        <v>6.1018840062590694E-2</v>
      </c>
      <c r="AB74">
        <v>5.2324137559414202E-2</v>
      </c>
      <c r="AC74">
        <v>4.4920491899089698E-2</v>
      </c>
      <c r="AD74">
        <v>3.8597656463766429E-2</v>
      </c>
      <c r="AE74">
        <v>3.3218995495986739E-2</v>
      </c>
      <c r="AF74">
        <v>2.8687372744979303E-2</v>
      </c>
      <c r="AG74">
        <v>2.4915800039849213E-2</v>
      </c>
      <c r="AH74">
        <v>2.1811396687288133E-2</v>
      </c>
      <c r="AI74">
        <v>1.9273252278721217E-2</v>
      </c>
      <c r="AJ74">
        <v>1.7199293113815312E-2</v>
      </c>
      <c r="AK74">
        <v>1.549596562553272E-2</v>
      </c>
      <c r="AL74">
        <v>1.4085974851994908E-2</v>
      </c>
      <c r="AM74">
        <v>1.2911470878083959E-2</v>
      </c>
    </row>
    <row r="75" spans="2:39" x14ac:dyDescent="0.75">
      <c r="B75" s="19"/>
      <c r="C75" s="1">
        <v>2059</v>
      </c>
      <c r="D75">
        <v>0.12154260537132519</v>
      </c>
      <c r="E75">
        <v>0.10888825178280977</v>
      </c>
      <c r="F75">
        <v>9.757071106126293E-2</v>
      </c>
      <c r="G75">
        <v>8.7568763008089703E-2</v>
      </c>
      <c r="H75">
        <v>7.8860399109945453E-2</v>
      </c>
      <c r="I75">
        <v>7.1387326161124628E-2</v>
      </c>
      <c r="J75">
        <v>6.5033446625374719E-2</v>
      </c>
      <c r="K75">
        <v>5.9623216198467249E-2</v>
      </c>
      <c r="L75">
        <v>5.4939176222381217E-2</v>
      </c>
      <c r="M75">
        <v>5.0754393118606654E-2</v>
      </c>
      <c r="N75">
        <v>4.687292867411437E-2</v>
      </c>
      <c r="O75">
        <v>4.3167585066271233E-2</v>
      </c>
      <c r="P75">
        <v>3.9601074368841999E-2</v>
      </c>
      <c r="Q75">
        <v>3.6219972579685421E-2</v>
      </c>
      <c r="R75">
        <v>3.3122331353461293E-2</v>
      </c>
      <c r="S75">
        <v>3.0412851973156997E-2</v>
      </c>
      <c r="V75" s="19"/>
      <c r="W75" s="1">
        <v>2059</v>
      </c>
      <c r="X75">
        <v>0.11510036117408061</v>
      </c>
      <c r="Y75">
        <v>9.7402378994387154E-2</v>
      </c>
      <c r="Z75">
        <v>8.2706728862834894E-2</v>
      </c>
      <c r="AA75">
        <v>7.0497912295252624E-2</v>
      </c>
      <c r="AB75">
        <v>6.0289938391650935E-2</v>
      </c>
      <c r="AC75">
        <v>5.1673310677323475E-2</v>
      </c>
      <c r="AD75">
        <v>4.4339866113263168E-2</v>
      </c>
      <c r="AE75">
        <v>3.8079910657796437E-2</v>
      </c>
      <c r="AF75">
        <v>3.2757271936920185E-2</v>
      </c>
      <c r="AG75">
        <v>2.8275205605225978E-2</v>
      </c>
      <c r="AH75">
        <v>2.4547126194693108E-2</v>
      </c>
      <c r="AI75">
        <v>2.1480650469114092E-2</v>
      </c>
      <c r="AJ75">
        <v>1.8975494766875753E-2</v>
      </c>
      <c r="AK75">
        <v>1.6930310141100094E-2</v>
      </c>
      <c r="AL75">
        <v>1.5252288798248258E-2</v>
      </c>
      <c r="AM75">
        <v>1.3864818761808695E-2</v>
      </c>
    </row>
    <row r="76" spans="2:39" x14ac:dyDescent="0.75">
      <c r="B76" s="19"/>
      <c r="C76" s="1">
        <v>2060</v>
      </c>
      <c r="D76">
        <v>0.13405282588700973</v>
      </c>
      <c r="E76">
        <v>0.12018278909569707</v>
      </c>
      <c r="F76">
        <v>0.10768490477119136</v>
      </c>
      <c r="G76">
        <v>9.6503766175691688E-2</v>
      </c>
      <c r="H76">
        <v>8.6619163241380678E-2</v>
      </c>
      <c r="I76">
        <v>7.8010340821064422E-2</v>
      </c>
      <c r="J76">
        <v>7.0620623307368277E-2</v>
      </c>
      <c r="K76">
        <v>6.4335905826063675E-2</v>
      </c>
      <c r="L76">
        <v>5.8982934667925015E-2</v>
      </c>
      <c r="M76">
        <v>5.4346703483200635E-2</v>
      </c>
      <c r="N76">
        <v>5.0202718726844481E-2</v>
      </c>
      <c r="O76">
        <v>4.6357271805657289E-2</v>
      </c>
      <c r="P76">
        <v>4.2684979093741131E-2</v>
      </c>
      <c r="Q76">
        <v>3.9149775980730696E-2</v>
      </c>
      <c r="R76">
        <v>3.5798785482590766E-2</v>
      </c>
      <c r="S76">
        <v>3.2729994857975044E-2</v>
      </c>
      <c r="V76" s="19"/>
      <c r="W76" s="1">
        <v>2060</v>
      </c>
      <c r="X76">
        <v>0.13506358092512358</v>
      </c>
      <c r="Y76">
        <v>0.11398501276112664</v>
      </c>
      <c r="Z76">
        <v>9.6398286032574179E-2</v>
      </c>
      <c r="AA76">
        <v>8.180598588449664E-2</v>
      </c>
      <c r="AB76">
        <v>6.9691835977699887E-2</v>
      </c>
      <c r="AC76">
        <v>5.9569743828964176E-2</v>
      </c>
      <c r="AD76">
        <v>5.1030579019544324E-2</v>
      </c>
      <c r="AE76">
        <v>4.3766745283168727E-2</v>
      </c>
      <c r="AF76">
        <v>3.756910985170879E-2</v>
      </c>
      <c r="AG76">
        <v>3.2301966050688517E-2</v>
      </c>
      <c r="AH76">
        <v>2.7868960295700979E-2</v>
      </c>
      <c r="AI76">
        <v>2.4183907538769738E-2</v>
      </c>
      <c r="AJ76">
        <v>2.1154919659279316E-2</v>
      </c>
      <c r="AK76">
        <v>1.8682337388654775E-2</v>
      </c>
      <c r="AL76">
        <v>1.6665533843573905E-2</v>
      </c>
      <c r="AM76">
        <v>1.5012443832597356E-2</v>
      </c>
    </row>
    <row r="77" spans="2:39" x14ac:dyDescent="0.75">
      <c r="B77" s="19"/>
      <c r="C77" s="1">
        <v>2061</v>
      </c>
      <c r="D77" t="s">
        <v>3</v>
      </c>
      <c r="E77">
        <v>0.13253291118993904</v>
      </c>
      <c r="F77">
        <v>0.11883818641778486</v>
      </c>
      <c r="G77">
        <v>0.10649485620092596</v>
      </c>
      <c r="H77">
        <v>9.5448488432610848E-2</v>
      </c>
      <c r="I77">
        <v>8.5679860979009467E-2</v>
      </c>
      <c r="J77">
        <v>7.7169445548128657E-2</v>
      </c>
      <c r="K77">
        <v>6.9862154874167623E-2</v>
      </c>
      <c r="L77">
        <v>6.364584676410398E-2</v>
      </c>
      <c r="M77">
        <v>5.8349528989852545E-2</v>
      </c>
      <c r="N77">
        <v>5.3760620063460385E-2</v>
      </c>
      <c r="O77">
        <v>4.9657040754620137E-2</v>
      </c>
      <c r="P77">
        <v>4.5847287764000405E-2</v>
      </c>
      <c r="Q77">
        <v>4.2207768570698488E-2</v>
      </c>
      <c r="R77">
        <v>3.8703620640841145E-2</v>
      </c>
      <c r="S77">
        <v>3.5382496196237657E-2</v>
      </c>
      <c r="V77" s="19"/>
      <c r="W77" s="1">
        <v>2061</v>
      </c>
      <c r="X77" t="s">
        <v>3</v>
      </c>
      <c r="Y77">
        <v>0.13384169953404895</v>
      </c>
      <c r="Z77">
        <v>0.11288047232539868</v>
      </c>
      <c r="AA77">
        <v>9.5404543974777836E-2</v>
      </c>
      <c r="AB77">
        <v>8.0915052723620359E-2</v>
      </c>
      <c r="AC77">
        <v>6.8894976373217967E-2</v>
      </c>
      <c r="AD77">
        <v>5.8858152363609438E-2</v>
      </c>
      <c r="AE77">
        <v>5.0395841894697105E-2</v>
      </c>
      <c r="AF77">
        <v>4.3201032402504017E-2</v>
      </c>
      <c r="AG77">
        <v>3.706516088584326E-2</v>
      </c>
      <c r="AH77">
        <v>3.1852988635595596E-2</v>
      </c>
      <c r="AI77">
        <v>2.7468551734237703E-2</v>
      </c>
      <c r="AJ77">
        <v>2.3826063352793053E-2</v>
      </c>
      <c r="AK77">
        <v>2.0834128204545915E-2</v>
      </c>
      <c r="AL77">
        <v>1.8393709075391586E-2</v>
      </c>
      <c r="AM77">
        <v>1.6404898432254015E-2</v>
      </c>
    </row>
    <row r="78" spans="2:39" x14ac:dyDescent="0.75">
      <c r="B78" s="19"/>
      <c r="C78" s="1">
        <v>2062</v>
      </c>
      <c r="D78" t="s">
        <v>3</v>
      </c>
      <c r="E78" t="s">
        <v>3</v>
      </c>
      <c r="F78">
        <v>0.13103022955506666</v>
      </c>
      <c r="G78">
        <v>0.11750862712815689</v>
      </c>
      <c r="H78">
        <v>0.10531795910813649</v>
      </c>
      <c r="I78">
        <v>9.4404750250722036E-2</v>
      </c>
      <c r="J78">
        <v>8.4750744554356841E-2</v>
      </c>
      <c r="K78">
        <v>7.633761452042763E-2</v>
      </c>
      <c r="L78">
        <v>6.9111832423503203E-2</v>
      </c>
      <c r="M78">
        <v>6.296318919129526E-2</v>
      </c>
      <c r="N78">
        <v>5.7722925325875724E-2</v>
      </c>
      <c r="O78">
        <v>5.3180857059732113E-2</v>
      </c>
      <c r="P78">
        <v>4.9117294023908645E-2</v>
      </c>
      <c r="Q78">
        <v>4.5342914141434508E-2</v>
      </c>
      <c r="R78">
        <v>4.1735893176971559E-2</v>
      </c>
      <c r="S78">
        <v>3.8262549738405593E-2</v>
      </c>
      <c r="V78" s="19"/>
      <c r="W78" s="1">
        <v>2062</v>
      </c>
      <c r="X78" t="s">
        <v>3</v>
      </c>
      <c r="Y78" t="s">
        <v>3</v>
      </c>
      <c r="Z78">
        <v>0.13263087215267574</v>
      </c>
      <c r="AA78">
        <v>0.11178663513516417</v>
      </c>
      <c r="AB78">
        <v>9.4421046116521509E-2</v>
      </c>
      <c r="AC78">
        <v>8.003382254338258E-2</v>
      </c>
      <c r="AD78">
        <v>6.8107228097492839E-2</v>
      </c>
      <c r="AE78">
        <v>5.815506122713001E-2</v>
      </c>
      <c r="AF78">
        <v>4.9768999863838599E-2</v>
      </c>
      <c r="AG78">
        <v>4.2642631718834513E-2</v>
      </c>
      <c r="AH78">
        <v>3.6567971850175685E-2</v>
      </c>
      <c r="AI78">
        <v>3.1410251729793892E-2</v>
      </c>
      <c r="AJ78">
        <v>2.7073896061091458E-2</v>
      </c>
      <c r="AK78">
        <v>2.3473514111863276E-2</v>
      </c>
      <c r="AL78">
        <v>2.051820120494104E-2</v>
      </c>
      <c r="AM78">
        <v>1.8109539856377907E-2</v>
      </c>
    </row>
    <row r="79" spans="2:39" x14ac:dyDescent="0.75">
      <c r="B79" s="19"/>
      <c r="C79" s="1">
        <v>2063</v>
      </c>
      <c r="D79" t="s">
        <v>3</v>
      </c>
      <c r="E79" t="s">
        <v>3</v>
      </c>
      <c r="F79" t="s">
        <v>3</v>
      </c>
      <c r="G79">
        <v>0.12954458559087934</v>
      </c>
      <c r="H79">
        <v>0.11619394292168124</v>
      </c>
      <c r="I79">
        <v>0.10415406815307449</v>
      </c>
      <c r="J79">
        <v>9.3372425443840223E-2</v>
      </c>
      <c r="K79">
        <v>8.3831703511721589E-2</v>
      </c>
      <c r="L79">
        <v>7.5514750031927841E-2</v>
      </c>
      <c r="M79">
        <v>6.8369568467183645E-2</v>
      </c>
      <c r="N79">
        <v>6.2287853720169671E-2</v>
      </c>
      <c r="O79">
        <v>5.7103050630555666E-2</v>
      </c>
      <c r="P79">
        <v>5.260734631165296E-2</v>
      </c>
      <c r="Q79">
        <v>4.8583414065136978E-2</v>
      </c>
      <c r="R79">
        <v>4.4844089216807943E-2</v>
      </c>
      <c r="S79">
        <v>4.1269293266757365E-2</v>
      </c>
      <c r="V79" s="19"/>
      <c r="W79" s="1">
        <v>2063</v>
      </c>
      <c r="X79" t="s">
        <v>3</v>
      </c>
      <c r="Y79" t="s">
        <v>3</v>
      </c>
      <c r="Z79" t="s">
        <v>3</v>
      </c>
      <c r="AA79">
        <v>0.13143099877855574</v>
      </c>
      <c r="AB79">
        <v>0.11070339747356465</v>
      </c>
      <c r="AC79">
        <v>9.3447686853314185E-2</v>
      </c>
      <c r="AD79">
        <v>7.9162189670498886E-2</v>
      </c>
      <c r="AE79">
        <v>6.7328486971179366E-2</v>
      </c>
      <c r="AF79">
        <v>5.7460368878691742E-2</v>
      </c>
      <c r="AG79">
        <v>4.9149954724883836E-2</v>
      </c>
      <c r="AH79">
        <v>4.2091448717386529E-2</v>
      </c>
      <c r="AI79">
        <v>3.607745206755545E-2</v>
      </c>
      <c r="AJ79">
        <v>3.0973668594051301E-2</v>
      </c>
      <c r="AK79">
        <v>2.6684910621376286E-2</v>
      </c>
      <c r="AL79">
        <v>2.3126181467793827E-2</v>
      </c>
      <c r="AM79">
        <v>2.020706489626882E-2</v>
      </c>
    </row>
    <row r="80" spans="2:39" x14ac:dyDescent="0.75">
      <c r="B80" s="19"/>
      <c r="C80" s="1">
        <v>2064</v>
      </c>
      <c r="D80" t="s">
        <v>3</v>
      </c>
      <c r="E80" t="s">
        <v>3</v>
      </c>
      <c r="F80" t="s">
        <v>3</v>
      </c>
      <c r="G80" t="s">
        <v>3</v>
      </c>
      <c r="H80">
        <v>0.12807578612124731</v>
      </c>
      <c r="I80">
        <v>0.11489396737622051</v>
      </c>
      <c r="J80">
        <v>0.10300303960217172</v>
      </c>
      <c r="K80">
        <v>9.2351389205638151E-2</v>
      </c>
      <c r="L80">
        <v>8.2922628593189274E-2</v>
      </c>
      <c r="M80">
        <v>7.4700755429796484E-2</v>
      </c>
      <c r="N80">
        <v>6.76352764566443E-2</v>
      </c>
      <c r="O80">
        <v>6.1619761814759477E-2</v>
      </c>
      <c r="P80">
        <v>5.6489832642873501E-2</v>
      </c>
      <c r="Q80">
        <v>5.2040020393912173E-2</v>
      </c>
      <c r="R80">
        <v>4.8055337109483509E-2</v>
      </c>
      <c r="S80">
        <v>4.43507519479737E-2</v>
      </c>
      <c r="V80" s="19"/>
      <c r="W80" s="1">
        <v>2064</v>
      </c>
      <c r="X80" t="s">
        <v>3</v>
      </c>
      <c r="Y80" t="s">
        <v>3</v>
      </c>
      <c r="Z80" t="s">
        <v>3</v>
      </c>
      <c r="AA80" t="s">
        <v>3</v>
      </c>
      <c r="AB80">
        <v>0.13024198031393427</v>
      </c>
      <c r="AC80">
        <v>0.10963065662878126</v>
      </c>
      <c r="AD80">
        <v>9.2484361669310997E-2</v>
      </c>
      <c r="AE80">
        <v>7.8300049582552211E-2</v>
      </c>
      <c r="AF80">
        <v>6.6558650006123862E-2</v>
      </c>
      <c r="AG80">
        <v>5.6773974990418356E-2</v>
      </c>
      <c r="AH80">
        <v>4.8538609497221503E-2</v>
      </c>
      <c r="AI80">
        <v>4.1547390105049625E-2</v>
      </c>
      <c r="AJ80">
        <v>3.5593512077167822E-2</v>
      </c>
      <c r="AK80">
        <v>3.0543153694757574E-2</v>
      </c>
      <c r="AL80">
        <v>2.6301513947754068E-2</v>
      </c>
      <c r="AM80">
        <v>2.278398823169973E-2</v>
      </c>
    </row>
    <row r="81" spans="2:39" x14ac:dyDescent="0.75">
      <c r="B81" s="19"/>
      <c r="C81" s="1">
        <v>2065</v>
      </c>
      <c r="D81" t="s">
        <v>3</v>
      </c>
      <c r="E81" t="s">
        <v>3</v>
      </c>
      <c r="F81" t="s">
        <v>3</v>
      </c>
      <c r="G81" t="s">
        <v>3</v>
      </c>
      <c r="H81" t="s">
        <v>3</v>
      </c>
      <c r="I81">
        <v>0.12662364016030619</v>
      </c>
      <c r="J81">
        <v>0.11360853593156489</v>
      </c>
      <c r="K81">
        <v>0.10186473131028992</v>
      </c>
      <c r="L81">
        <v>9.1341518094557608E-2</v>
      </c>
      <c r="M81">
        <v>8.2023411725643494E-2</v>
      </c>
      <c r="N81">
        <v>7.3895535103048637E-2</v>
      </c>
      <c r="O81">
        <v>6.6908870772855705E-2</v>
      </c>
      <c r="P81">
        <v>6.0958835781464285E-2</v>
      </c>
      <c r="Q81">
        <v>5.5883199877806662E-2</v>
      </c>
      <c r="R81">
        <v>5.1478812608324126E-2</v>
      </c>
      <c r="S81">
        <v>4.7533000081261184E-2</v>
      </c>
      <c r="V81" s="19"/>
      <c r="W81" s="1">
        <v>2065</v>
      </c>
      <c r="X81" t="s">
        <v>3</v>
      </c>
      <c r="Y81" t="s">
        <v>3</v>
      </c>
      <c r="Z81" t="s">
        <v>3</v>
      </c>
      <c r="AA81" t="s">
        <v>3</v>
      </c>
      <c r="AB81" t="s">
        <v>3</v>
      </c>
      <c r="AC81">
        <v>0.12906371855756535</v>
      </c>
      <c r="AD81">
        <v>0.10856831088429585</v>
      </c>
      <c r="AE81">
        <v>9.153096712609074E-2</v>
      </c>
      <c r="AF81">
        <v>7.7447298895458885E-2</v>
      </c>
      <c r="AG81">
        <v>6.5797615391743752E-2</v>
      </c>
      <c r="AH81">
        <v>5.6095780432902011E-2</v>
      </c>
      <c r="AI81">
        <v>4.7934868406520767E-2</v>
      </c>
      <c r="AJ81">
        <v>4.1010363794585836E-2</v>
      </c>
      <c r="AK81">
        <v>3.5116063618218105E-2</v>
      </c>
      <c r="AL81">
        <v>3.0118622687166915E-2</v>
      </c>
      <c r="AM81">
        <v>2.5923625743372394E-2</v>
      </c>
    </row>
    <row r="82" spans="2:39" x14ac:dyDescent="0.75">
      <c r="B82" s="19"/>
      <c r="C82" s="1">
        <v>2066</v>
      </c>
      <c r="D82" t="s">
        <v>3</v>
      </c>
      <c r="E82" t="s">
        <v>3</v>
      </c>
      <c r="F82" t="s">
        <v>3</v>
      </c>
      <c r="G82" t="s">
        <v>3</v>
      </c>
      <c r="H82" t="s">
        <v>3</v>
      </c>
      <c r="I82" t="s">
        <v>3</v>
      </c>
      <c r="J82">
        <v>0.12518795888762299</v>
      </c>
      <c r="K82">
        <v>0.11233748586860096</v>
      </c>
      <c r="L82">
        <v>0.1007390027031666</v>
      </c>
      <c r="M82">
        <v>9.0342690018885285E-2</v>
      </c>
      <c r="N82">
        <v>8.1133946007917707E-2</v>
      </c>
      <c r="O82">
        <v>7.3098994471317014E-2</v>
      </c>
      <c r="P82">
        <v>6.6190266716340415E-2</v>
      </c>
      <c r="Q82">
        <v>6.030499876001566E-2</v>
      </c>
      <c r="R82">
        <v>5.5283081617995652E-2</v>
      </c>
      <c r="S82">
        <v>5.0923656975986983E-2</v>
      </c>
      <c r="V82" s="19"/>
      <c r="W82" s="1">
        <v>2066</v>
      </c>
      <c r="X82" t="s">
        <v>3</v>
      </c>
      <c r="Y82" t="s">
        <v>3</v>
      </c>
      <c r="Z82" t="s">
        <v>3</v>
      </c>
      <c r="AA82" t="s">
        <v>3</v>
      </c>
      <c r="AB82" t="s">
        <v>3</v>
      </c>
      <c r="AC82" t="s">
        <v>3</v>
      </c>
      <c r="AD82">
        <v>0.12789611619660168</v>
      </c>
      <c r="AE82">
        <v>0.10751625950924629</v>
      </c>
      <c r="AF82">
        <v>9.0587400851548941E-2</v>
      </c>
      <c r="AG82">
        <v>7.6603835351071264E-2</v>
      </c>
      <c r="AH82">
        <v>6.5045282481563382E-2</v>
      </c>
      <c r="AI82">
        <v>5.5425687260887098E-2</v>
      </c>
      <c r="AJ82">
        <v>4.7338636869727266E-2</v>
      </c>
      <c r="AK82">
        <v>4.048027888904307E-2</v>
      </c>
      <c r="AL82">
        <v>3.4645019613834697E-2</v>
      </c>
      <c r="AM82">
        <v>2.9699992398873533E-2</v>
      </c>
    </row>
    <row r="83" spans="2:39" x14ac:dyDescent="0.75">
      <c r="B83" s="19"/>
      <c r="C83" s="1">
        <v>2067</v>
      </c>
      <c r="D83" t="s">
        <v>3</v>
      </c>
      <c r="E83" t="s">
        <v>3</v>
      </c>
      <c r="F83" t="s">
        <v>3</v>
      </c>
      <c r="G83" t="s">
        <v>3</v>
      </c>
      <c r="H83" t="s">
        <v>3</v>
      </c>
      <c r="I83" t="s">
        <v>3</v>
      </c>
      <c r="J83" t="s">
        <v>3</v>
      </c>
      <c r="K83">
        <v>0.12376855562364437</v>
      </c>
      <c r="L83">
        <v>0.11108065628871351</v>
      </c>
      <c r="M83">
        <v>9.9625714760055259E-2</v>
      </c>
      <c r="N83">
        <v>8.9354784221992237E-2</v>
      </c>
      <c r="O83">
        <v>8.0254125698086626E-2</v>
      </c>
      <c r="P83">
        <v>7.2311039973742386E-2</v>
      </c>
      <c r="Q83">
        <v>6.5479380497296846E-2</v>
      </c>
      <c r="R83">
        <v>5.9658174714539013E-2</v>
      </c>
      <c r="S83">
        <v>5.4689407905500226E-2</v>
      </c>
      <c r="V83" s="19"/>
      <c r="W83" s="1">
        <v>2067</v>
      </c>
      <c r="X83" t="s">
        <v>3</v>
      </c>
      <c r="Y83" t="s">
        <v>3</v>
      </c>
      <c r="Z83" t="s">
        <v>3</v>
      </c>
      <c r="AA83" t="s">
        <v>3</v>
      </c>
      <c r="AB83" t="s">
        <v>3</v>
      </c>
      <c r="AC83" t="s">
        <v>3</v>
      </c>
      <c r="AD83" t="s">
        <v>3</v>
      </c>
      <c r="AE83">
        <v>0.12673907679855709</v>
      </c>
      <c r="AF83">
        <v>0.10647440274887503</v>
      </c>
      <c r="AG83">
        <v>8.9653561528905579E-2</v>
      </c>
      <c r="AH83">
        <v>7.5769557804915455E-2</v>
      </c>
      <c r="AI83">
        <v>6.4301551779903307E-2</v>
      </c>
      <c r="AJ83">
        <v>5.4763598699124769E-2</v>
      </c>
      <c r="AK83">
        <v>4.6749821480245396E-2</v>
      </c>
      <c r="AL83">
        <v>3.9957045666369824E-2</v>
      </c>
      <c r="AM83">
        <v>3.4180294155188015E-2</v>
      </c>
    </row>
    <row r="84" spans="2:39" x14ac:dyDescent="0.75">
      <c r="B84" s="19"/>
      <c r="C84" s="1">
        <v>2068</v>
      </c>
      <c r="D84" t="s">
        <v>3</v>
      </c>
      <c r="E84" t="s">
        <v>3</v>
      </c>
      <c r="F84" t="s">
        <v>3</v>
      </c>
      <c r="G84" t="s">
        <v>3</v>
      </c>
      <c r="H84" t="s">
        <v>3</v>
      </c>
      <c r="I84" t="s">
        <v>3</v>
      </c>
      <c r="J84" t="s">
        <v>3</v>
      </c>
      <c r="K84" t="s">
        <v>3</v>
      </c>
      <c r="L84">
        <v>0.1223652458054228</v>
      </c>
      <c r="M84">
        <v>0.10983788809341788</v>
      </c>
      <c r="N84">
        <v>9.8524729996556773E-2</v>
      </c>
      <c r="O84">
        <v>8.8377681267734556E-2</v>
      </c>
      <c r="P84">
        <v>7.9383846200895378E-2</v>
      </c>
      <c r="Q84">
        <v>7.1531579057984268E-2</v>
      </c>
      <c r="R84">
        <v>6.4776129225829315E-2</v>
      </c>
      <c r="S84">
        <v>5.9018288424711331E-2</v>
      </c>
      <c r="V84" s="19"/>
      <c r="W84" s="1">
        <v>2068</v>
      </c>
      <c r="X84" t="s">
        <v>3</v>
      </c>
      <c r="Y84" t="s">
        <v>3</v>
      </c>
      <c r="Z84" t="s">
        <v>3</v>
      </c>
      <c r="AA84" t="s">
        <v>3</v>
      </c>
      <c r="AB84" t="s">
        <v>3</v>
      </c>
      <c r="AC84" t="s">
        <v>3</v>
      </c>
      <c r="AD84" t="s">
        <v>3</v>
      </c>
      <c r="AE84" t="s">
        <v>3</v>
      </c>
      <c r="AF84">
        <v>0.12559250480334258</v>
      </c>
      <c r="AG84">
        <v>0.1054426418150707</v>
      </c>
      <c r="AH84">
        <v>8.8729348885826009E-2</v>
      </c>
      <c r="AI84">
        <v>7.4944366214062433E-2</v>
      </c>
      <c r="AJ84">
        <v>6.3566324928722329E-2</v>
      </c>
      <c r="AK84">
        <v>5.4109419128396764E-2</v>
      </c>
      <c r="AL84">
        <v>4.6168329993305217E-2</v>
      </c>
      <c r="AM84">
        <v>3.9440575564228919E-2</v>
      </c>
    </row>
    <row r="85" spans="2:39" x14ac:dyDescent="0.75">
      <c r="B85" s="19"/>
      <c r="C85" s="1">
        <v>2069</v>
      </c>
      <c r="D85" t="s">
        <v>3</v>
      </c>
      <c r="E85" t="s">
        <v>3</v>
      </c>
      <c r="F85" t="s">
        <v>3</v>
      </c>
      <c r="G85" t="s">
        <v>3</v>
      </c>
      <c r="H85" t="s">
        <v>3</v>
      </c>
      <c r="I85" t="s">
        <v>3</v>
      </c>
      <c r="J85" t="s">
        <v>3</v>
      </c>
      <c r="K85" t="s">
        <v>3</v>
      </c>
      <c r="L85" t="s">
        <v>3</v>
      </c>
      <c r="M85">
        <v>0.12097784696261814</v>
      </c>
      <c r="N85">
        <v>0.1086090239642202</v>
      </c>
      <c r="O85">
        <v>9.7435912447641132E-2</v>
      </c>
      <c r="P85">
        <v>8.7411263026013944E-2</v>
      </c>
      <c r="Q85">
        <v>7.8523004055324877E-2</v>
      </c>
      <c r="R85">
        <v>7.076052016934975E-2</v>
      </c>
      <c r="S85">
        <v>6.40804309022832E-2</v>
      </c>
      <c r="V85" s="19"/>
      <c r="W85" s="1">
        <v>2069</v>
      </c>
      <c r="X85" t="s">
        <v>3</v>
      </c>
      <c r="Y85" t="s">
        <v>3</v>
      </c>
      <c r="Z85" t="s">
        <v>3</v>
      </c>
      <c r="AA85" t="s">
        <v>3</v>
      </c>
      <c r="AB85" t="s">
        <v>3</v>
      </c>
      <c r="AC85" t="s">
        <v>3</v>
      </c>
      <c r="AD85" t="s">
        <v>3</v>
      </c>
      <c r="AE85" t="s">
        <v>3</v>
      </c>
      <c r="AF85" t="s">
        <v>3</v>
      </c>
      <c r="AG85">
        <v>0.12445630551537371</v>
      </c>
      <c r="AH85">
        <v>0.10442087887700099</v>
      </c>
      <c r="AI85">
        <v>8.7814663683654093E-2</v>
      </c>
      <c r="AJ85">
        <v>7.4128161625131278E-2</v>
      </c>
      <c r="AK85">
        <v>6.2839504694609416E-2</v>
      </c>
      <c r="AL85">
        <v>5.3463054071705866E-2</v>
      </c>
      <c r="AM85">
        <v>4.5594071311511213E-2</v>
      </c>
    </row>
    <row r="86" spans="2:39" x14ac:dyDescent="0.75">
      <c r="B86" s="19"/>
      <c r="C86" s="1">
        <v>2070</v>
      </c>
      <c r="D86" t="s">
        <v>3</v>
      </c>
      <c r="E86" t="s">
        <v>3</v>
      </c>
      <c r="F86" t="s">
        <v>3</v>
      </c>
      <c r="G86" t="s">
        <v>3</v>
      </c>
      <c r="H86" t="s">
        <v>3</v>
      </c>
      <c r="I86" t="s">
        <v>3</v>
      </c>
      <c r="J86" t="s">
        <v>3</v>
      </c>
      <c r="K86" t="s">
        <v>3</v>
      </c>
      <c r="L86" t="s">
        <v>3</v>
      </c>
      <c r="M86" t="s">
        <v>3</v>
      </c>
      <c r="N86">
        <v>0.11960617869377137</v>
      </c>
      <c r="O86">
        <v>0.10739390834270272</v>
      </c>
      <c r="P86">
        <v>9.6359127650856552E-2</v>
      </c>
      <c r="Q86">
        <v>8.6455412658495656E-2</v>
      </c>
      <c r="R86">
        <v>7.7671496922292277E-2</v>
      </c>
      <c r="S86">
        <v>6.9997772740039529E-2</v>
      </c>
      <c r="V86" s="19"/>
      <c r="W86" s="1">
        <v>2070</v>
      </c>
      <c r="X86" t="s">
        <v>3</v>
      </c>
      <c r="Y86" t="s">
        <v>3</v>
      </c>
      <c r="Z86" t="s">
        <v>3</v>
      </c>
      <c r="AA86" t="s">
        <v>3</v>
      </c>
      <c r="AB86" t="s">
        <v>3</v>
      </c>
      <c r="AC86" t="s">
        <v>3</v>
      </c>
      <c r="AD86" t="s">
        <v>3</v>
      </c>
      <c r="AE86" t="s">
        <v>3</v>
      </c>
      <c r="AF86" t="s">
        <v>3</v>
      </c>
      <c r="AG86" t="s">
        <v>3</v>
      </c>
      <c r="AH86">
        <v>0.12333038509574967</v>
      </c>
      <c r="AI86">
        <v>0.10340901705183625</v>
      </c>
      <c r="AJ86">
        <v>8.6909407706756328E-2</v>
      </c>
      <c r="AK86">
        <v>7.3320846162423292E-2</v>
      </c>
      <c r="AL86">
        <v>6.2120994955924852E-2</v>
      </c>
      <c r="AM86">
        <v>5.2824410180631637E-2</v>
      </c>
    </row>
    <row r="87" spans="2:39" x14ac:dyDescent="0.75">
      <c r="B87" s="19"/>
      <c r="C87" s="1">
        <v>2071</v>
      </c>
      <c r="D87" t="s">
        <v>3</v>
      </c>
      <c r="E87" t="s">
        <v>3</v>
      </c>
      <c r="F87" t="s">
        <v>3</v>
      </c>
      <c r="G87" t="s">
        <v>3</v>
      </c>
      <c r="H87" t="s">
        <v>3</v>
      </c>
      <c r="I87" t="s">
        <v>3</v>
      </c>
      <c r="J87" t="s">
        <v>3</v>
      </c>
      <c r="K87" t="s">
        <v>3</v>
      </c>
      <c r="L87" t="s">
        <v>3</v>
      </c>
      <c r="M87" t="s">
        <v>3</v>
      </c>
      <c r="N87" t="s">
        <v>3</v>
      </c>
      <c r="O87">
        <v>0.11825006264284713</v>
      </c>
      <c r="P87">
        <v>0.10619238741083224</v>
      </c>
      <c r="Q87">
        <v>9.5294242629724038E-2</v>
      </c>
      <c r="R87">
        <v>8.5510014604483112E-2</v>
      </c>
      <c r="S87">
        <v>7.6829223572484465E-2</v>
      </c>
      <c r="V87" s="19"/>
      <c r="W87" s="1">
        <v>2071</v>
      </c>
      <c r="X87" t="s">
        <v>3</v>
      </c>
      <c r="Y87" t="s">
        <v>3</v>
      </c>
      <c r="Z87" t="s">
        <v>3</v>
      </c>
      <c r="AA87" t="s">
        <v>3</v>
      </c>
      <c r="AB87" t="s">
        <v>3</v>
      </c>
      <c r="AC87" t="s">
        <v>3</v>
      </c>
      <c r="AD87" t="s">
        <v>3</v>
      </c>
      <c r="AE87" t="s">
        <v>3</v>
      </c>
      <c r="AF87" t="s">
        <v>3</v>
      </c>
      <c r="AG87" t="s">
        <v>3</v>
      </c>
      <c r="AH87" t="s">
        <v>3</v>
      </c>
      <c r="AI87">
        <v>0.12221465055450345</v>
      </c>
      <c r="AJ87">
        <v>0.10240696039556337</v>
      </c>
      <c r="AK87">
        <v>8.6013483751975747E-2</v>
      </c>
      <c r="AL87">
        <v>7.2522323016185039E-2</v>
      </c>
      <c r="AM87">
        <v>6.1410700690088013E-2</v>
      </c>
    </row>
    <row r="88" spans="2:39" x14ac:dyDescent="0.75">
      <c r="B88" s="19"/>
      <c r="C88" s="1">
        <v>2072</v>
      </c>
      <c r="D88" t="s">
        <v>3</v>
      </c>
      <c r="E88" t="s">
        <v>3</v>
      </c>
      <c r="F88" t="s">
        <v>3</v>
      </c>
      <c r="G88" t="s">
        <v>3</v>
      </c>
      <c r="H88" t="s">
        <v>3</v>
      </c>
      <c r="I88" t="s">
        <v>3</v>
      </c>
      <c r="J88" t="s">
        <v>3</v>
      </c>
      <c r="K88" t="s">
        <v>3</v>
      </c>
      <c r="L88" t="s">
        <v>3</v>
      </c>
      <c r="M88" t="s">
        <v>3</v>
      </c>
      <c r="N88" t="s">
        <v>3</v>
      </c>
      <c r="O88" t="s">
        <v>3</v>
      </c>
      <c r="P88">
        <v>0.11690932247604241</v>
      </c>
      <c r="Q88">
        <v>0.10500430907148867</v>
      </c>
      <c r="R88">
        <v>9.4241125877315882E-2</v>
      </c>
      <c r="S88">
        <v>8.4574954566946942E-2</v>
      </c>
      <c r="V88" s="19"/>
      <c r="W88" s="1">
        <v>2072</v>
      </c>
      <c r="X88" t="s">
        <v>3</v>
      </c>
      <c r="Y88" t="s">
        <v>3</v>
      </c>
      <c r="Z88" t="s">
        <v>3</v>
      </c>
      <c r="AA88" t="s">
        <v>3</v>
      </c>
      <c r="AB88" t="s">
        <v>3</v>
      </c>
      <c r="AC88" t="s">
        <v>3</v>
      </c>
      <c r="AD88" t="s">
        <v>3</v>
      </c>
      <c r="AE88" t="s">
        <v>3</v>
      </c>
      <c r="AF88" t="s">
        <v>3</v>
      </c>
      <c r="AG88" t="s">
        <v>3</v>
      </c>
      <c r="AH88" t="s">
        <v>3</v>
      </c>
      <c r="AI88" t="s">
        <v>3</v>
      </c>
      <c r="AJ88">
        <v>0.12110900974292133</v>
      </c>
      <c r="AK88">
        <v>0.10141461389388834</v>
      </c>
      <c r="AL88">
        <v>8.5126795618194639E-2</v>
      </c>
      <c r="AM88">
        <v>7.1732496430999354E-2</v>
      </c>
    </row>
    <row r="89" spans="2:39" x14ac:dyDescent="0.75">
      <c r="B89" s="19"/>
      <c r="C89" s="1">
        <v>2073</v>
      </c>
      <c r="D89" t="s">
        <v>3</v>
      </c>
      <c r="E89" t="s">
        <v>3</v>
      </c>
      <c r="F89" t="s">
        <v>3</v>
      </c>
      <c r="G89" t="s">
        <v>3</v>
      </c>
      <c r="H89" t="s">
        <v>3</v>
      </c>
      <c r="I89" t="s">
        <v>3</v>
      </c>
      <c r="J89" t="s">
        <v>3</v>
      </c>
      <c r="K89" t="s">
        <v>3</v>
      </c>
      <c r="L89" t="s">
        <v>3</v>
      </c>
      <c r="M89" t="s">
        <v>3</v>
      </c>
      <c r="N89" t="s">
        <v>3</v>
      </c>
      <c r="O89" t="s">
        <v>3</v>
      </c>
      <c r="P89" t="s">
        <v>3</v>
      </c>
      <c r="Q89">
        <v>0.11558378385885811</v>
      </c>
      <c r="R89">
        <v>0.10382952292921149</v>
      </c>
      <c r="S89">
        <v>9.3199647340014846E-2</v>
      </c>
      <c r="V89" s="19"/>
      <c r="W89" s="1">
        <v>2073</v>
      </c>
      <c r="X89" t="s">
        <v>3</v>
      </c>
      <c r="Y89" t="s">
        <v>3</v>
      </c>
      <c r="Z89" t="s">
        <v>3</v>
      </c>
      <c r="AA89" t="s">
        <v>3</v>
      </c>
      <c r="AB89" t="s">
        <v>3</v>
      </c>
      <c r="AC89" t="s">
        <v>3</v>
      </c>
      <c r="AD89" t="s">
        <v>3</v>
      </c>
      <c r="AE89" t="s">
        <v>3</v>
      </c>
      <c r="AF89" t="s">
        <v>3</v>
      </c>
      <c r="AG89" t="s">
        <v>3</v>
      </c>
      <c r="AH89" t="s">
        <v>3</v>
      </c>
      <c r="AI89" t="s">
        <v>3</v>
      </c>
      <c r="AJ89" t="s">
        <v>3</v>
      </c>
      <c r="AK89">
        <v>0.12001337134593267</v>
      </c>
      <c r="AL89">
        <v>0.10043188345322691</v>
      </c>
      <c r="AM89">
        <v>8.42492480960048E-2</v>
      </c>
    </row>
    <row r="90" spans="2:39" x14ac:dyDescent="0.75">
      <c r="B90" s="19"/>
      <c r="C90" s="1">
        <v>2074</v>
      </c>
      <c r="D90" t="s">
        <v>3</v>
      </c>
      <c r="E90" t="s">
        <v>3</v>
      </c>
      <c r="F90" t="s">
        <v>3</v>
      </c>
      <c r="G90" t="s">
        <v>3</v>
      </c>
      <c r="H90" t="s">
        <v>3</v>
      </c>
      <c r="I90" t="s">
        <v>3</v>
      </c>
      <c r="J90" t="s">
        <v>3</v>
      </c>
      <c r="K90" t="s">
        <v>3</v>
      </c>
      <c r="L90" t="s">
        <v>3</v>
      </c>
      <c r="M90" t="s">
        <v>3</v>
      </c>
      <c r="N90" t="s">
        <v>3</v>
      </c>
      <c r="O90" t="s">
        <v>3</v>
      </c>
      <c r="P90" t="s">
        <v>3</v>
      </c>
      <c r="Q90" t="s">
        <v>3</v>
      </c>
      <c r="R90">
        <v>0.11427327443343058</v>
      </c>
      <c r="S90">
        <v>0.10266788027116164</v>
      </c>
      <c r="V90" s="19"/>
      <c r="W90" s="1">
        <v>2074</v>
      </c>
      <c r="X90" t="s">
        <v>3</v>
      </c>
      <c r="Y90" t="s">
        <v>3</v>
      </c>
      <c r="Z90" t="s">
        <v>3</v>
      </c>
      <c r="AA90" t="s">
        <v>3</v>
      </c>
      <c r="AB90" t="s">
        <v>3</v>
      </c>
      <c r="AC90" t="s">
        <v>3</v>
      </c>
      <c r="AD90" t="s">
        <v>3</v>
      </c>
      <c r="AE90" t="s">
        <v>3</v>
      </c>
      <c r="AF90" t="s">
        <v>3</v>
      </c>
      <c r="AG90" t="s">
        <v>3</v>
      </c>
      <c r="AH90" t="s">
        <v>3</v>
      </c>
      <c r="AI90" t="s">
        <v>3</v>
      </c>
      <c r="AJ90" t="s">
        <v>3</v>
      </c>
      <c r="AK90" t="s">
        <v>3</v>
      </c>
      <c r="AL90">
        <v>0.11892764487456785</v>
      </c>
      <c r="AM90">
        <v>9.9458675891783005E-2</v>
      </c>
    </row>
    <row r="91" spans="2:39" x14ac:dyDescent="0.75">
      <c r="B91" s="19"/>
      <c r="C91" s="1">
        <v>2075</v>
      </c>
      <c r="D91" t="s">
        <v>3</v>
      </c>
      <c r="E91" t="s">
        <v>3</v>
      </c>
      <c r="F91" t="s">
        <v>3</v>
      </c>
      <c r="G91" t="s">
        <v>3</v>
      </c>
      <c r="H91" t="s">
        <v>3</v>
      </c>
      <c r="I91" t="s">
        <v>3</v>
      </c>
      <c r="J91" t="s">
        <v>3</v>
      </c>
      <c r="K91" t="s">
        <v>3</v>
      </c>
      <c r="L91" t="s">
        <v>3</v>
      </c>
      <c r="M91" t="s">
        <v>3</v>
      </c>
      <c r="N91" t="s">
        <v>3</v>
      </c>
      <c r="O91" t="s">
        <v>3</v>
      </c>
      <c r="P91" t="s">
        <v>3</v>
      </c>
      <c r="Q91" t="s">
        <v>3</v>
      </c>
      <c r="R91" t="s">
        <v>3</v>
      </c>
      <c r="S91">
        <v>0.11297762379612024</v>
      </c>
      <c r="V91" s="19"/>
      <c r="W91" s="1">
        <v>2075</v>
      </c>
      <c r="X91" t="s">
        <v>3</v>
      </c>
      <c r="Y91" t="s">
        <v>3</v>
      </c>
      <c r="Z91" t="s">
        <v>3</v>
      </c>
      <c r="AA91" t="s">
        <v>3</v>
      </c>
      <c r="AB91" t="s">
        <v>3</v>
      </c>
      <c r="AC91" t="s">
        <v>3</v>
      </c>
      <c r="AD91" t="s">
        <v>3</v>
      </c>
      <c r="AE91" t="s">
        <v>3</v>
      </c>
      <c r="AF91" t="s">
        <v>3</v>
      </c>
      <c r="AG91" t="s">
        <v>3</v>
      </c>
      <c r="AH91" t="s">
        <v>3</v>
      </c>
      <c r="AI91" t="s">
        <v>3</v>
      </c>
      <c r="AJ91" t="s">
        <v>3</v>
      </c>
      <c r="AK91" t="s">
        <v>3</v>
      </c>
      <c r="AL91" t="s">
        <v>3</v>
      </c>
      <c r="AM91">
        <v>0.11785174065848517</v>
      </c>
    </row>
  </sheetData>
  <mergeCells count="6">
    <mergeCell ref="X4:AM4"/>
    <mergeCell ref="B39:B91"/>
    <mergeCell ref="V39:V91"/>
    <mergeCell ref="D4:S4"/>
    <mergeCell ref="B6:B38"/>
    <mergeCell ref="V6:V38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44415-69A1-4AF2-88E7-62C6050AA85E}">
  <sheetPr>
    <tabColor theme="9" tint="0.39997558519241921"/>
  </sheetPr>
  <dimension ref="B4:AM91"/>
  <sheetViews>
    <sheetView workbookViewId="0">
      <pane xSplit="3" ySplit="5" topLeftCell="D7" activePane="bottomRight" state="frozen"/>
      <selection activeCell="U99" sqref="U99"/>
      <selection pane="topRight" activeCell="U99" sqref="U99"/>
      <selection pane="bottomLeft" activeCell="U99" sqref="U99"/>
      <selection pane="bottomRight" activeCell="R13" sqref="R13"/>
    </sheetView>
  </sheetViews>
  <sheetFormatPr defaultRowHeight="14.75" x14ac:dyDescent="0.75"/>
  <cols>
    <col min="11" max="11" width="10.1796875" bestFit="1" customWidth="1"/>
    <col min="24" max="39" width="9.1328125" style="2"/>
  </cols>
  <sheetData>
    <row r="4" spans="2:39" x14ac:dyDescent="0.75">
      <c r="D4" s="15" t="s">
        <v>47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X4" s="15" t="s">
        <v>48</v>
      </c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</row>
    <row r="5" spans="2:39" x14ac:dyDescent="0.75">
      <c r="D5">
        <v>1970</v>
      </c>
      <c r="E5">
        <v>1971</v>
      </c>
      <c r="F5">
        <v>1972</v>
      </c>
      <c r="G5">
        <v>1973</v>
      </c>
      <c r="H5">
        <v>1974</v>
      </c>
      <c r="I5">
        <v>1975</v>
      </c>
      <c r="J5">
        <v>1976</v>
      </c>
      <c r="K5">
        <v>1977</v>
      </c>
      <c r="L5">
        <v>1978</v>
      </c>
      <c r="M5">
        <v>1979</v>
      </c>
      <c r="N5">
        <v>1980</v>
      </c>
      <c r="O5">
        <v>1981</v>
      </c>
      <c r="P5">
        <v>1982</v>
      </c>
      <c r="Q5">
        <v>1983</v>
      </c>
      <c r="R5">
        <v>1984</v>
      </c>
      <c r="S5">
        <v>1985</v>
      </c>
      <c r="X5" s="2">
        <v>1970</v>
      </c>
      <c r="Y5" s="2">
        <v>1971</v>
      </c>
      <c r="Z5" s="2">
        <v>1972</v>
      </c>
      <c r="AA5" s="2">
        <v>1973</v>
      </c>
      <c r="AB5" s="2">
        <v>1974</v>
      </c>
      <c r="AC5" s="2">
        <v>1975</v>
      </c>
      <c r="AD5" s="2">
        <v>1976</v>
      </c>
      <c r="AE5" s="2">
        <v>1977</v>
      </c>
      <c r="AF5" s="2">
        <v>1978</v>
      </c>
      <c r="AG5" s="2">
        <v>1979</v>
      </c>
      <c r="AH5" s="2">
        <v>1980</v>
      </c>
      <c r="AI5" s="2">
        <v>1981</v>
      </c>
      <c r="AJ5" s="2">
        <v>1982</v>
      </c>
      <c r="AK5" s="2">
        <v>1983</v>
      </c>
      <c r="AL5" s="2">
        <v>1984</v>
      </c>
      <c r="AM5" s="2">
        <v>1985</v>
      </c>
    </row>
    <row r="6" spans="2:39" ht="15" customHeight="1" x14ac:dyDescent="0.75">
      <c r="B6" s="17" t="s">
        <v>1</v>
      </c>
      <c r="C6" s="1">
        <v>1990</v>
      </c>
      <c r="D6">
        <f>1-(2*1*km_m!D6)/(2+1*km_m!D6)</f>
        <v>0.99865431275286254</v>
      </c>
      <c r="E6">
        <f>1-(2*1*km_m!E6)/(2+1*km_m!E6)</f>
        <v>0.99910182161803096</v>
      </c>
      <c r="F6">
        <f>1-(2*1*km_m!F6)/(2+1*km_m!F6)</f>
        <v>0.99922370372167357</v>
      </c>
      <c r="G6">
        <f>1-(2*1*km_m!G6)/(2+1*km_m!G6)</f>
        <v>0.9993056116728708</v>
      </c>
      <c r="H6">
        <f>1-(2*1*km_m!H6)/(2+1*km_m!H6)</f>
        <v>0.99907353752719685</v>
      </c>
      <c r="I6">
        <f>1-(2*1*km_m!I6)/(2+1*km_m!I6)</f>
        <v>0.99945801665550305</v>
      </c>
      <c r="J6">
        <f>1-(2*1*km_m!J6)/(2+1*km_m!J6)</f>
        <v>0.9994084347347405</v>
      </c>
      <c r="K6" s="3">
        <f>1-(2*1*km_m!K6)/(2+1*km_m!K6)</f>
        <v>1</v>
      </c>
      <c r="L6">
        <f>1-(2*1*km_m!L6)/(2+1*km_m!L6)</f>
        <v>0.99976782521882468</v>
      </c>
      <c r="M6">
        <f>1-(2*1*km_m!M6)/(2+1*km_m!M6)</f>
        <v>0.99968366907200423</v>
      </c>
      <c r="N6">
        <f>1-(2*1*km_m!N6)/(2+1*km_m!N6)</f>
        <v>0.99983727489694074</v>
      </c>
      <c r="O6">
        <f>1-(2*1*km_m!O6)/(2+1*km_m!O6)</f>
        <v>0.99948622805765663</v>
      </c>
      <c r="P6">
        <f>1-(2*1*km_m!P6)/(2+1*km_m!P6)</f>
        <v>0.99973410202022028</v>
      </c>
      <c r="Q6">
        <f>1-(2*1*km_m!Q6)/(2+1*km_m!Q6)</f>
        <v>0.99986667678935492</v>
      </c>
      <c r="R6">
        <f>1-(2*1*km_m!R6)/(2+1*km_m!R6)</f>
        <v>0.9997986509614416</v>
      </c>
      <c r="S6">
        <f>1-(2*1*km_m!S6)/(2+1*km_m!S6)</f>
        <v>0.99957603405294482</v>
      </c>
      <c r="V6" s="17" t="s">
        <v>1</v>
      </c>
      <c r="W6" s="1">
        <v>1990</v>
      </c>
      <c r="X6">
        <f>1-(2*1*km_m!X6)/(2+1*km_m!X6)</f>
        <v>0.99950842546154439</v>
      </c>
      <c r="Y6">
        <f>1-(2*1*km_m!Y6)/(2+1*km_m!Y6)</f>
        <v>0.99973787571722028</v>
      </c>
      <c r="Z6">
        <f>1-(2*1*km_m!Z6)/(2+1*km_m!Z6)</f>
        <v>0.99948151818545505</v>
      </c>
      <c r="AA6">
        <f>1-(2*1*km_m!AA6)/(2+1*km_m!AA6)</f>
        <v>0.99944638877604508</v>
      </c>
      <c r="AB6">
        <f>1-(2*1*km_m!AB6)/(2+1*km_m!AB6)</f>
        <v>0.99964687880095737</v>
      </c>
      <c r="AC6">
        <f>1-(2*1*km_m!AC6)/(2+1*km_m!AC6)</f>
        <v>0.99983245215578231</v>
      </c>
      <c r="AD6">
        <f>1-(2*1*km_m!AD6)/(2+1*km_m!AD6)</f>
        <v>0.99980764329372385</v>
      </c>
      <c r="AE6">
        <f>1-(2*1*km_m!AE6)/(2+1*km_m!AE6)</f>
        <v>0.99995407788390889</v>
      </c>
      <c r="AF6">
        <f>1-(2*1*km_m!AF6)/(2+1*km_m!AF6)</f>
        <v>0.99989390744561335</v>
      </c>
      <c r="AG6">
        <f>1-(2*1*km_m!AG6)/(2+1*km_m!AG6)</f>
        <v>0.99982998241262511</v>
      </c>
      <c r="AH6">
        <f>1-(2*1*km_m!AH6)/(2+1*km_m!AH6)</f>
        <v>0.99964294628821182</v>
      </c>
      <c r="AI6">
        <f>1-(2*1*km_m!AI6)/(2+1*km_m!AI6)</f>
        <v>0.9996822477090942</v>
      </c>
      <c r="AJ6">
        <f>1-(2*1*km_m!AJ6)/(2+1*km_m!AJ6)</f>
        <v>1</v>
      </c>
      <c r="AK6">
        <f>1-(2*1*km_m!AK6)/(2+1*km_m!AK6)</f>
        <v>0.99985632739670771</v>
      </c>
      <c r="AL6">
        <f>1-(2*1*km_m!AL6)/(2+1*km_m!AL6)</f>
        <v>0.99985806687078005</v>
      </c>
      <c r="AM6">
        <f>1-(2*1*km_m!AM6)/(2+1*km_m!AM6)</f>
        <v>0.99973993888563817</v>
      </c>
    </row>
    <row r="7" spans="2:39" x14ac:dyDescent="0.75">
      <c r="B7" s="17"/>
      <c r="C7" s="1">
        <v>1991</v>
      </c>
      <c r="D7">
        <f>1-(2*1*km_m!D7)/(2+1*km_m!D7)</f>
        <v>0.99889570154771645</v>
      </c>
      <c r="E7">
        <f>1-(2*1*km_m!E7)/(2+1*km_m!E7)</f>
        <v>0.99889787574437827</v>
      </c>
      <c r="F7">
        <f>1-(2*1*km_m!F7)/(2+1*km_m!F7)</f>
        <v>0.99880342062158312</v>
      </c>
      <c r="G7">
        <f>1-(2*1*km_m!G7)/(2+1*km_m!G7)</f>
        <v>0.99917175482251119</v>
      </c>
      <c r="H7">
        <f>1-(2*1*km_m!H7)/(2+1*km_m!H7)</f>
        <v>0.99956114533089457</v>
      </c>
      <c r="I7">
        <f>1-(2*1*km_m!I7)/(2+1*km_m!I7)</f>
        <v>0.9995617579085494</v>
      </c>
      <c r="J7">
        <f>1-(2*1*km_m!J7)/(2+1*km_m!J7)</f>
        <v>0.99983686413719075</v>
      </c>
      <c r="K7">
        <f>1-(2*1*km_m!K7)/(2+1*km_m!K7)</f>
        <v>0.99982013741501496</v>
      </c>
      <c r="L7">
        <f>1-(2*1*km_m!L7)/(2+1*km_m!L7)</f>
        <v>0.99979307847498833</v>
      </c>
      <c r="M7">
        <f>1-(2*1*km_m!M7)/(2+1*km_m!M7)</f>
        <v>0.99974878790162536</v>
      </c>
      <c r="N7">
        <f>1-(2*1*km_m!N7)/(2+1*km_m!N7)</f>
        <v>0.99967550904518532</v>
      </c>
      <c r="O7">
        <f>1-(2*1*km_m!O7)/(2+1*km_m!O7)</f>
        <v>0.99958348801622587</v>
      </c>
      <c r="P7">
        <f>1-(2*1*km_m!P7)/(2+1*km_m!P7)</f>
        <v>0.99981927166480922</v>
      </c>
      <c r="Q7">
        <f>1-(2*1*km_m!Q7)/(2+1*km_m!Q7)</f>
        <v>0.99962396590624214</v>
      </c>
      <c r="R7">
        <f>1-(2*1*km_m!R7)/(2+1*km_m!R7)</f>
        <v>0.999736948345058</v>
      </c>
      <c r="S7">
        <f>1-(2*1*km_m!S7)/(2+1*km_m!S7)</f>
        <v>0.99960206220209935</v>
      </c>
      <c r="V7" s="17"/>
      <c r="W7" s="1">
        <v>1991</v>
      </c>
      <c r="X7">
        <f>1-(2*1*km_m!X7)/(2+1*km_m!X7)</f>
        <v>0.99951803987939791</v>
      </c>
      <c r="Y7">
        <f>1-(2*1*km_m!Y7)/(2+1*km_m!Y7)</f>
        <v>0.99946871453065755</v>
      </c>
      <c r="Z7">
        <f>1-(2*1*km_m!Z7)/(2+1*km_m!Z7)</f>
        <v>0.99973606651123914</v>
      </c>
      <c r="AA7">
        <f>1-(2*1*km_m!AA7)/(2+1*km_m!AA7)</f>
        <v>0.999617993179861</v>
      </c>
      <c r="AB7">
        <f>1-(2*1*km_m!AB7)/(2+1*km_m!AB7)</f>
        <v>0.99975893303762453</v>
      </c>
      <c r="AC7">
        <f>1-(2*1*km_m!AC7)/(2+1*km_m!AC7)</f>
        <v>0.99977039644879839</v>
      </c>
      <c r="AD7">
        <f>1-(2*1*km_m!AD7)/(2+1*km_m!AD7)</f>
        <v>0.99982757629748831</v>
      </c>
      <c r="AE7">
        <f>1-(2*1*km_m!AE7)/(2+1*km_m!AE7)</f>
        <v>0.99995001228864566</v>
      </c>
      <c r="AF7">
        <f>1-(2*1*km_m!AF7)/(2+1*km_m!AF7)</f>
        <v>0.99970557204897315</v>
      </c>
      <c r="AG7">
        <f>1-(2*1*km_m!AG7)/(2+1*km_m!AG7)</f>
        <v>0.9998945342368234</v>
      </c>
      <c r="AH7">
        <f>1-(2*1*km_m!AH7)/(2+1*km_m!AH7)</f>
        <v>0.99964261062427517</v>
      </c>
      <c r="AI7">
        <f>1-(2*1*km_m!AI7)/(2+1*km_m!AI7)</f>
        <v>0.99987099300828175</v>
      </c>
      <c r="AJ7">
        <f>1-(2*1*km_m!AJ7)/(2+1*km_m!AJ7)</f>
        <v>0.99971645784968721</v>
      </c>
      <c r="AK7">
        <f>1-(2*1*km_m!AK7)/(2+1*km_m!AK7)</f>
        <v>0.99986813041901557</v>
      </c>
      <c r="AL7">
        <f>1-(2*1*km_m!AL7)/(2+1*km_m!AL7)</f>
        <v>0.99974984737711992</v>
      </c>
      <c r="AM7">
        <f>1-(2*1*km_m!AM7)/(2+1*km_m!AM7)</f>
        <v>0.99972498362034801</v>
      </c>
    </row>
    <row r="8" spans="2:39" x14ac:dyDescent="0.75">
      <c r="B8" s="17"/>
      <c r="C8" s="1">
        <v>1992</v>
      </c>
      <c r="D8">
        <f>1-(2*1*km_m!D8)/(2+1*km_m!D8)</f>
        <v>0.99894089879027104</v>
      </c>
      <c r="E8">
        <f>1-(2*1*km_m!E8)/(2+1*km_m!E8)</f>
        <v>0.99852005219914408</v>
      </c>
      <c r="F8">
        <f>1-(2*1*km_m!F8)/(2+1*km_m!F8)</f>
        <v>0.9986376126466423</v>
      </c>
      <c r="G8">
        <f>1-(2*1*km_m!G8)/(2+1*km_m!G8)</f>
        <v>0.99923225233376645</v>
      </c>
      <c r="H8">
        <f>1-(2*1*km_m!H8)/(2+1*km_m!H8)</f>
        <v>0.99934672746709918</v>
      </c>
      <c r="I8">
        <f>1-(2*1*km_m!I8)/(2+1*km_m!I8)</f>
        <v>0.99934576081440429</v>
      </c>
      <c r="J8">
        <f>1-(2*1*km_m!J8)/(2+1*km_m!J8)</f>
        <v>0.99964879371531323</v>
      </c>
      <c r="K8">
        <f>1-(2*1*km_m!K8)/(2+1*km_m!K8)</f>
        <v>0.99982682598675887</v>
      </c>
      <c r="L8">
        <f>1-(2*1*km_m!L8)/(2+1*km_m!L8)</f>
        <v>0.99973867403203853</v>
      </c>
      <c r="M8">
        <f>1-(2*1*km_m!M8)/(2+1*km_m!M8)</f>
        <v>0.99978517876706929</v>
      </c>
      <c r="N8">
        <f>1-(2*1*km_m!N8)/(2+1*km_m!N8)</f>
        <v>0.99967600842378102</v>
      </c>
      <c r="O8">
        <f>1-(2*1*km_m!O8)/(2+1*km_m!O8)</f>
        <v>0.99988092225711867</v>
      </c>
      <c r="P8">
        <f>1-(2*1*km_m!P8)/(2+1*km_m!P8)</f>
        <v>0.99974250916238228</v>
      </c>
      <c r="Q8">
        <f>1-(2*1*km_m!Q8)/(2+1*km_m!Q8)</f>
        <v>0.99986915090314321</v>
      </c>
      <c r="R8">
        <f>1-(2*1*km_m!R8)/(2+1*km_m!R8)</f>
        <v>0.99975210708973727</v>
      </c>
      <c r="S8">
        <f>1-(2*1*km_m!S8)/(2+1*km_m!S8)</f>
        <v>0.99979639872533266</v>
      </c>
      <c r="V8" s="17"/>
      <c r="W8" s="1">
        <v>1992</v>
      </c>
      <c r="X8">
        <f>1-(2*1*km_m!X8)/(2+1*km_m!X8)</f>
        <v>0.99931417975181436</v>
      </c>
      <c r="Y8">
        <f>1-(2*1*km_m!Y8)/(2+1*km_m!Y8)</f>
        <v>0.99962037630199063</v>
      </c>
      <c r="Z8">
        <f>1-(2*1*km_m!Z8)/(2+1*km_m!Z8)</f>
        <v>0.99984441770733934</v>
      </c>
      <c r="AA8">
        <f>1-(2*1*km_m!AA8)/(2+1*km_m!AA8)</f>
        <v>0.99958469234722236</v>
      </c>
      <c r="AB8">
        <f>1-(2*1*km_m!AB8)/(2+1*km_m!AB8)</f>
        <v>0.99964342187002375</v>
      </c>
      <c r="AC8">
        <f>1-(2*1*km_m!AC8)/(2+1*km_m!AC8)</f>
        <v>0.99979711651851944</v>
      </c>
      <c r="AD8">
        <f>1-(2*1*km_m!AD8)/(2+1*km_m!AD8)</f>
        <v>0.99952299558770918</v>
      </c>
      <c r="AE8">
        <f>1-(2*1*km_m!AE8)/(2+1*km_m!AE8)</f>
        <v>0.99972661468203428</v>
      </c>
      <c r="AF8">
        <f>1-(2*1*km_m!AF8)/(2+1*km_m!AF8)</f>
        <v>0.99990203281900558</v>
      </c>
      <c r="AG8">
        <f>1-(2*1*km_m!AG8)/(2+1*km_m!AG8)</f>
        <v>0.99978957335998742</v>
      </c>
      <c r="AH8">
        <f>1-(2*1*km_m!AH8)/(2+1*km_m!AH8)</f>
        <v>0.99988796459681262</v>
      </c>
      <c r="AI8">
        <f>1-(2*1*km_m!AI8)/(2+1*km_m!AI8)</f>
        <v>0.99967804397919247</v>
      </c>
      <c r="AJ8">
        <f>1-(2*1*km_m!AJ8)/(2+1*km_m!AJ8)</f>
        <v>0.9998090145148969</v>
      </c>
      <c r="AK8">
        <f>1-(2*1*km_m!AK8)/(2+1*km_m!AK8)</f>
        <v>0.99978761169349328</v>
      </c>
      <c r="AL8">
        <f>1-(2*1*km_m!AL8)/(2+1*km_m!AL8)</f>
        <v>0.99993472584856402</v>
      </c>
      <c r="AM8">
        <f>1-(2*1*km_m!AM8)/(2+1*km_m!AM8)</f>
        <v>0.99974224312916837</v>
      </c>
    </row>
    <row r="9" spans="2:39" x14ac:dyDescent="0.75">
      <c r="B9" s="17"/>
      <c r="C9" s="1">
        <v>1993</v>
      </c>
      <c r="D9">
        <f>1-(2*1*km_m!D9)/(2+1*km_m!D9)</f>
        <v>0.99879317575928706</v>
      </c>
      <c r="E9">
        <f>1-(2*1*km_m!E9)/(2+1*km_m!E9)</f>
        <v>0.99941286558291442</v>
      </c>
      <c r="F9">
        <f>1-(2*1*km_m!F9)/(2+1*km_m!F9)</f>
        <v>0.99909907774010764</v>
      </c>
      <c r="G9">
        <f>1-(2*1*km_m!G9)/(2+1*km_m!G9)</f>
        <v>0.99947811580258505</v>
      </c>
      <c r="H9">
        <f>1-(2*1*km_m!H9)/(2+1*km_m!H9)</f>
        <v>0.99926571135529962</v>
      </c>
      <c r="I9">
        <f>1-(2*1*km_m!I9)/(2+1*km_m!I9)</f>
        <v>0.99962092763745525</v>
      </c>
      <c r="J9">
        <f>1-(2*1*km_m!J9)/(2+1*km_m!J9)</f>
        <v>0.99921377040469139</v>
      </c>
      <c r="K9">
        <f>1-(2*1*km_m!K9)/(2+1*km_m!K9)</f>
        <v>0.99959177008491185</v>
      </c>
      <c r="L9">
        <f>1-(2*1*km_m!L9)/(2+1*km_m!L9)</f>
        <v>0.99971034541309489</v>
      </c>
      <c r="M9">
        <f>1-(2*1*km_m!M9)/(2+1*km_m!M9)</f>
        <v>0.99974936715205898</v>
      </c>
      <c r="N9">
        <f>1-(2*1*km_m!N9)/(2+1*km_m!N9)</f>
        <v>0.99978416878001408</v>
      </c>
      <c r="O9">
        <f>1-(2*1*km_m!O9)/(2+1*km_m!O9)</f>
        <v>0.99994321408290743</v>
      </c>
      <c r="P9">
        <f>1-(2*1*km_m!P9)/(2+1*km_m!P9)</f>
        <v>0.9996397153751464</v>
      </c>
      <c r="Q9">
        <f>1-(2*1*km_m!Q9)/(2+1*km_m!Q9)</f>
        <v>0.99980078241729053</v>
      </c>
      <c r="R9">
        <f>1-(2*1*km_m!R9)/(2+1*km_m!R9)</f>
        <v>0.99987612647486912</v>
      </c>
      <c r="S9">
        <f>1-(2*1*km_m!S9)/(2+1*km_m!S9)</f>
        <v>0.99956866007332779</v>
      </c>
      <c r="V9" s="17"/>
      <c r="W9" s="1">
        <v>1993</v>
      </c>
      <c r="X9">
        <f>1-(2*1*km_m!X9)/(2+1*km_m!X9)</f>
        <v>0.99972313868444729</v>
      </c>
      <c r="Y9">
        <f>1-(2*1*km_m!Y9)/(2+1*km_m!Y9)</f>
        <v>0.99978787371959355</v>
      </c>
      <c r="Z9">
        <f>1-(2*1*km_m!Z9)/(2+1*km_m!Z9)</f>
        <v>0.99966129313442609</v>
      </c>
      <c r="AA9">
        <f>1-(2*1*km_m!AA9)/(2+1*km_m!AA9)</f>
        <v>0.99958610337482112</v>
      </c>
      <c r="AB9">
        <f>1-(2*1*km_m!AB9)/(2+1*km_m!AB9)</f>
        <v>0.99968114586108447</v>
      </c>
      <c r="AC9">
        <f>1-(2*1*km_m!AC9)/(2+1*km_m!AC9)</f>
        <v>0.99961049499594268</v>
      </c>
      <c r="AD9">
        <f>1-(2*1*km_m!AD9)/(2+1*km_m!AD9)</f>
        <v>0.99976279428334225</v>
      </c>
      <c r="AE9">
        <f>1-(2*1*km_m!AE9)/(2+1*km_m!AE9)</f>
        <v>0.99970355312751447</v>
      </c>
      <c r="AF9">
        <f>1-(2*1*km_m!AF9)/(2+1*km_m!AF9)</f>
        <v>0.99948292476555334</v>
      </c>
      <c r="AG9">
        <f>1-(2*1*km_m!AG9)/(2+1*km_m!AG9)</f>
        <v>0.99977749518292525</v>
      </c>
      <c r="AH9">
        <f>1-(2*1*km_m!AH9)/(2+1*km_m!AH9)</f>
        <v>0.99975123063097238</v>
      </c>
      <c r="AI9">
        <f>1-(2*1*km_m!AI9)/(2+1*km_m!AI9)</f>
        <v>0.99982074034238599</v>
      </c>
      <c r="AJ9">
        <f>1-(2*1*km_m!AJ9)/(2+1*km_m!AJ9)</f>
        <v>0.99971731448763246</v>
      </c>
      <c r="AK9">
        <f>1-(2*1*km_m!AK9)/(2+1*km_m!AK9)</f>
        <v>0.99973723107242574</v>
      </c>
      <c r="AL9">
        <f>1-(2*1*km_m!AL9)/(2+1*km_m!AL9)</f>
        <v>0.99980449020821793</v>
      </c>
      <c r="AM9">
        <f>1-(2*1*km_m!AM9)/(2+1*km_m!AM9)</f>
        <v>1</v>
      </c>
    </row>
    <row r="10" spans="2:39" x14ac:dyDescent="0.75">
      <c r="B10" s="17"/>
      <c r="C10" s="1">
        <v>1994</v>
      </c>
      <c r="D10">
        <f>1-(2*1*km_m!D10)/(2+1*km_m!D10)</f>
        <v>0.99897886990073159</v>
      </c>
      <c r="E10">
        <f>1-(2*1*km_m!E10)/(2+1*km_m!E10)</f>
        <v>0.99926391657721203</v>
      </c>
      <c r="F10">
        <f>1-(2*1*km_m!F10)/(2+1*km_m!F10)</f>
        <v>0.99895340911589459</v>
      </c>
      <c r="G10">
        <f>1-(2*1*km_m!G10)/(2+1*km_m!G10)</f>
        <v>0.99893004071195091</v>
      </c>
      <c r="H10">
        <f>1-(2*1*km_m!H10)/(2+1*km_m!H10)</f>
        <v>0.99903524317521464</v>
      </c>
      <c r="I10">
        <f>1-(2*1*km_m!I10)/(2+1*km_m!I10)</f>
        <v>0.99930241842287726</v>
      </c>
      <c r="J10">
        <f>1-(2*1*km_m!J10)/(2+1*km_m!J10)</f>
        <v>0.99958185239389508</v>
      </c>
      <c r="K10">
        <f>1-(2*1*km_m!K10)/(2+1*km_m!K10)</f>
        <v>0.99934205785504593</v>
      </c>
      <c r="L10">
        <f>1-(2*1*km_m!L10)/(2+1*km_m!L10)</f>
        <v>0.99976965576699695</v>
      </c>
      <c r="M10">
        <f>1-(2*1*km_m!M10)/(2+1*km_m!M10)</f>
        <v>0.99939036092890932</v>
      </c>
      <c r="N10">
        <f>1-(2*1*km_m!N10)/(2+1*km_m!N10)</f>
        <v>0.99977485268681654</v>
      </c>
      <c r="O10">
        <f>1-(2*1*km_m!O10)/(2+1*km_m!O10)</f>
        <v>0.99982977757603264</v>
      </c>
      <c r="P10">
        <f>1-(2*1*km_m!P10)/(2+1*km_m!P10)</f>
        <v>0.99963997479823585</v>
      </c>
      <c r="Q10">
        <f>1-(2*1*km_m!Q10)/(2+1*km_m!Q10)</f>
        <v>0.9997500859079691</v>
      </c>
      <c r="R10">
        <f>1-(2*1*km_m!R10)/(2+1*km_m!R10)</f>
        <v>0.99987629121049049</v>
      </c>
      <c r="S10">
        <f>1-(2*1*km_m!S10)/(2+1*km_m!S10)</f>
        <v>0.9998766916366103</v>
      </c>
      <c r="V10" s="17"/>
      <c r="W10" s="1">
        <v>1994</v>
      </c>
      <c r="X10">
        <f>1-(2*1*km_m!X10)/(2+1*km_m!X10)</f>
        <v>0.99970945134729416</v>
      </c>
      <c r="Y10">
        <f>1-(2*1*km_m!Y10)/(2+1*km_m!Y10)</f>
        <v>0.99914560341758629</v>
      </c>
      <c r="Z10">
        <f>1-(2*1*km_m!Z10)/(2+1*km_m!Z10)</f>
        <v>0.99953717845473145</v>
      </c>
      <c r="AA10">
        <f>1-(2*1*km_m!AA10)/(2+1*km_m!AA10)</f>
        <v>0.99969729104313021</v>
      </c>
      <c r="AB10">
        <f>1-(2*1*km_m!AB10)/(2+1*km_m!AB10)</f>
        <v>0.99942994042877475</v>
      </c>
      <c r="AC10">
        <f>1-(2*1*km_m!AC10)/(2+1*km_m!AC10)</f>
        <v>0.99977708012111977</v>
      </c>
      <c r="AD10">
        <f>1-(2*1*km_m!AD10)/(2+1*km_m!AD10)</f>
        <v>0.99959160864673402</v>
      </c>
      <c r="AE10">
        <f>1-(2*1*km_m!AE10)/(2+1*km_m!AE10)</f>
        <v>0.99978883797537854</v>
      </c>
      <c r="AF10">
        <f>1-(2*1*km_m!AF10)/(2+1*km_m!AF10)</f>
        <v>0.9997531397537569</v>
      </c>
      <c r="AG10">
        <f>1-(2*1*km_m!AG10)/(2+1*km_m!AG10)</f>
        <v>0.99980721652796967</v>
      </c>
      <c r="AH10">
        <f>1-(2*1*km_m!AH10)/(2+1*km_m!AH10)</f>
        <v>0.99986010659877178</v>
      </c>
      <c r="AI10">
        <f>1-(2*1*km_m!AI10)/(2+1*km_m!AI10)</f>
        <v>0.99994022177720654</v>
      </c>
      <c r="AJ10">
        <f>1-(2*1*km_m!AJ10)/(2+1*km_m!AJ10)</f>
        <v>0.99974618484088962</v>
      </c>
      <c r="AK10">
        <f>1-(2*1*km_m!AK10)/(2+1*km_m!AK10)</f>
        <v>1</v>
      </c>
      <c r="AL10">
        <f>1-(2*1*km_m!AL10)/(2+1*km_m!AL10)</f>
        <v>0.99992385717782073</v>
      </c>
      <c r="AM10">
        <f>1-(2*1*km_m!AM10)/(2+1*km_m!AM10)</f>
        <v>0.99957595266089705</v>
      </c>
    </row>
    <row r="11" spans="2:39" x14ac:dyDescent="0.75">
      <c r="B11" s="17"/>
      <c r="C11" s="1">
        <v>1995</v>
      </c>
      <c r="D11">
        <f>1-(2*1*km_m!D11)/(2+1*km_m!D11)</f>
        <v>0.99894239101509996</v>
      </c>
      <c r="E11">
        <f>1-(2*1*km_m!E11)/(2+1*km_m!E11)</f>
        <v>0.99894558463566185</v>
      </c>
      <c r="F11">
        <f>1-(2*1*km_m!F11)/(2+1*km_m!F11)</f>
        <v>0.99920038283041201</v>
      </c>
      <c r="G11">
        <f>1-(2*1*km_m!G11)/(2+1*km_m!G11)</f>
        <v>0.99934464545043511</v>
      </c>
      <c r="H11">
        <f>1-(2*1*km_m!H11)/(2+1*km_m!H11)</f>
        <v>0.99923936296648441</v>
      </c>
      <c r="I11">
        <f>1-(2*1*km_m!I11)/(2+1*km_m!I11)</f>
        <v>0.99922482050903449</v>
      </c>
      <c r="J11">
        <f>1-(2*1*km_m!J11)/(2+1*km_m!J11)</f>
        <v>0.99928566057598311</v>
      </c>
      <c r="K11">
        <f>1-(2*1*km_m!K11)/(2+1*km_m!K11)</f>
        <v>0.99934588418061776</v>
      </c>
      <c r="L11">
        <f>1-(2*1*km_m!L11)/(2+1*km_m!L11)</f>
        <v>0.99925271557821127</v>
      </c>
      <c r="M11">
        <f>1-(2*1*km_m!M11)/(2+1*km_m!M11)</f>
        <v>0.99917784958618039</v>
      </c>
      <c r="N11">
        <f>1-(2*1*km_m!N11)/(2+1*km_m!N11)</f>
        <v>0.99967829280716336</v>
      </c>
      <c r="O11">
        <f>1-(2*1*km_m!O11)/(2+1*km_m!O11)</f>
        <v>0.99960270162892328</v>
      </c>
      <c r="P11">
        <f>1-(2*1*km_m!P11)/(2+1*km_m!P11)</f>
        <v>0.99987330588294132</v>
      </c>
      <c r="Q11">
        <f>1-(2*1*km_m!Q11)/(2+1*km_m!Q11)</f>
        <v>0.99973741137633954</v>
      </c>
      <c r="R11">
        <f>1-(2*1*km_m!R11)/(2+1*km_m!R11)</f>
        <v>0.99981435069154367</v>
      </c>
      <c r="S11">
        <f>1-(2*1*km_m!S11)/(2+1*km_m!S11)</f>
        <v>0.99987666882496218</v>
      </c>
      <c r="V11" s="17"/>
      <c r="W11" s="1">
        <v>1995</v>
      </c>
      <c r="X11">
        <f>1-(2*1*km_m!X11)/(2+1*km_m!X11)</f>
        <v>0.99973412819156948</v>
      </c>
      <c r="Y11">
        <f>1-(2*1*km_m!Y11)/(2+1*km_m!Y11)</f>
        <v>0.999641932744739</v>
      </c>
      <c r="Z11">
        <f>1-(2*1*km_m!Z11)/(2+1*km_m!Z11)</f>
        <v>0.99966440539827883</v>
      </c>
      <c r="AA11">
        <f>1-(2*1*km_m!AA11)/(2+1*km_m!AA11)</f>
        <v>0.99978668031912621</v>
      </c>
      <c r="AB11">
        <f>1-(2*1*km_m!AB11)/(2+1*km_m!AB11)</f>
        <v>0.99983068648692974</v>
      </c>
      <c r="AC11">
        <f>1-(2*1*km_m!AC11)/(2+1*km_m!AC11)</f>
        <v>0.99967221473576862</v>
      </c>
      <c r="AD11">
        <f>1-(2*1*km_m!AD11)/(2+1*km_m!AD11)</f>
        <v>0.99976803974252415</v>
      </c>
      <c r="AE11">
        <f>1-(2*1*km_m!AE11)/(2+1*km_m!AE11)</f>
        <v>0.99981689367156357</v>
      </c>
      <c r="AF11">
        <f>1-(2*1*km_m!AF11)/(2+1*km_m!AF11)</f>
        <v>0.99980722891566265</v>
      </c>
      <c r="AG11">
        <f>1-(2*1*km_m!AG11)/(2+1*km_m!AG11)</f>
        <v>0.99989789406509255</v>
      </c>
      <c r="AH11">
        <f>1-(2*1*km_m!AH11)/(2+1*km_m!AH11)</f>
        <v>0.99966649064784197</v>
      </c>
      <c r="AI11">
        <f>1-(2*1*km_m!AI11)/(2+1*km_m!AI11)</f>
        <v>0.99994027176347622</v>
      </c>
      <c r="AJ11">
        <f>1-(2*1*km_m!AJ11)/(2+1*km_m!AJ11)</f>
        <v>0.99979599747036862</v>
      </c>
      <c r="AK11">
        <f>1-(2*1*km_m!AK11)/(2+1*km_m!AK11)</f>
        <v>0.99986896416169824</v>
      </c>
      <c r="AL11">
        <f>1-(2*1*km_m!AL11)/(2+1*km_m!AL11)</f>
        <v>0.99986944317514193</v>
      </c>
      <c r="AM11">
        <f>1-(2*1*km_m!AM11)/(2+1*km_m!AM11)</f>
        <v>0.99986136932449732</v>
      </c>
    </row>
    <row r="12" spans="2:39" x14ac:dyDescent="0.75">
      <c r="B12" s="17"/>
      <c r="C12" s="1">
        <v>1996</v>
      </c>
      <c r="D12">
        <f>1-(2*1*km_m!D12)/(2+1*km_m!D12)</f>
        <v>0.99926237368149295</v>
      </c>
      <c r="E12">
        <f>1-(2*1*km_m!E12)/(2+1*km_m!E12)</f>
        <v>0.99903602094599997</v>
      </c>
      <c r="F12">
        <f>1-(2*1*km_m!F12)/(2+1*km_m!F12)</f>
        <v>0.99884924866980707</v>
      </c>
      <c r="G12">
        <f>1-(2*1*km_m!G12)/(2+1*km_m!G12)</f>
        <v>0.99909302993505089</v>
      </c>
      <c r="H12">
        <f>1-(2*1*km_m!H12)/(2+1*km_m!H12)</f>
        <v>0.99894656611536958</v>
      </c>
      <c r="I12">
        <f>1-(2*1*km_m!I12)/(2+1*km_m!I12)</f>
        <v>0.99914538055019986</v>
      </c>
      <c r="J12">
        <f>1-(2*1*km_m!J12)/(2+1*km_m!J12)</f>
        <v>0.99908972021478304</v>
      </c>
      <c r="K12">
        <f>1-(2*1*km_m!K12)/(2+1*km_m!K12)</f>
        <v>0.99930376333910631</v>
      </c>
      <c r="L12">
        <f>1-(2*1*km_m!L12)/(2+1*km_m!L12)</f>
        <v>0.9995098257653402</v>
      </c>
      <c r="M12">
        <f>1-(2*1*km_m!M12)/(2+1*km_m!M12)</f>
        <v>0.99942221757810823</v>
      </c>
      <c r="N12">
        <f>1-(2*1*km_m!N12)/(2+1*km_m!N12)</f>
        <v>0.99978697342493472</v>
      </c>
      <c r="O12">
        <f>1-(2*1*km_m!O12)/(2+1*km_m!O12)</f>
        <v>0.99964536090952072</v>
      </c>
      <c r="P12">
        <f>1-(2*1*km_m!P12)/(2+1*km_m!P12)</f>
        <v>0.99981948372344909</v>
      </c>
      <c r="Q12">
        <f>1-(2*1*km_m!Q12)/(2+1*km_m!Q12)</f>
        <v>0.99974971843323734</v>
      </c>
      <c r="R12">
        <f>1-(2*1*km_m!R12)/(2+1*km_m!R12)</f>
        <v>0.99969037371892122</v>
      </c>
      <c r="S12">
        <f>1-(2*1*km_m!S12)/(2+1*km_m!S12)</f>
        <v>0.99993825064064956</v>
      </c>
      <c r="V12" s="17"/>
      <c r="W12" s="1">
        <v>1996</v>
      </c>
      <c r="X12">
        <f>1-(2*1*km_m!X12)/(2+1*km_m!X12)</f>
        <v>0.99942191360361166</v>
      </c>
      <c r="Y12">
        <f>1-(2*1*km_m!Y12)/(2+1*km_m!Y12)</f>
        <v>0.99968155897015443</v>
      </c>
      <c r="Z12">
        <f>1-(2*1*km_m!Z12)/(2+1*km_m!Z12)</f>
        <v>0.99966814421504258</v>
      </c>
      <c r="AA12">
        <f>1-(2*1*km_m!AA12)/(2+1*km_m!AA12)</f>
        <v>0.99982363599826685</v>
      </c>
      <c r="AB12">
        <f>1-(2*1*km_m!AB12)/(2+1*km_m!AB12)</f>
        <v>0.99970432243638307</v>
      </c>
      <c r="AC12">
        <f>1-(2*1*km_m!AC12)/(2+1*km_m!AC12)</f>
        <v>0.99972958355868036</v>
      </c>
      <c r="AD12">
        <f>1-(2*1*km_m!AD12)/(2+1*km_m!AD12)</f>
        <v>0.99967750975110381</v>
      </c>
      <c r="AE12">
        <f>1-(2*1*km_m!AE12)/(2+1*km_m!AE12)</f>
        <v>0.9998354146522106</v>
      </c>
      <c r="AF12">
        <f>1-(2*1*km_m!AF12)/(2+1*km_m!AF12)</f>
        <v>0.99986148625251059</v>
      </c>
      <c r="AG12">
        <f>1-(2*1*km_m!AG12)/(2+1*km_m!AG12)</f>
        <v>0.99994613420803824</v>
      </c>
      <c r="AH12">
        <f>1-(2*1*km_m!AH12)/(2+1*km_m!AH12)</f>
        <v>0.99972377216728359</v>
      </c>
      <c r="AI12">
        <f>1-(2*1*km_m!AI12)/(2+1*km_m!AI12)</f>
        <v>0.99982176276624191</v>
      </c>
      <c r="AJ12">
        <f>1-(2*1*km_m!AJ12)/(2+1*km_m!AJ12)</f>
        <v>0.99974603980826005</v>
      </c>
      <c r="AK12">
        <f>1-(2*1*km_m!AK12)/(2+1*km_m!AK12)</f>
        <v>0.99980324643384166</v>
      </c>
      <c r="AL12">
        <f>1-(2*1*km_m!AL12)/(2+1*km_m!AL12)</f>
        <v>0.99980415837059766</v>
      </c>
      <c r="AM12">
        <f>1-(2*1*km_m!AM12)/(2+1*km_m!AM12)</f>
        <v>0.99980653898239502</v>
      </c>
    </row>
    <row r="13" spans="2:39" x14ac:dyDescent="0.75">
      <c r="B13" s="17"/>
      <c r="C13" s="1">
        <v>1997</v>
      </c>
      <c r="D13">
        <f>1-(2*1*km_m!D13)/(2+1*km_m!D13)</f>
        <v>0.9989860236327236</v>
      </c>
      <c r="E13">
        <f>1-(2*1*km_m!E13)/(2+1*km_m!E13)</f>
        <v>0.99914810402437326</v>
      </c>
      <c r="F13">
        <f>1-(2*1*km_m!F13)/(2+1*km_m!F13)</f>
        <v>0.9991974746507517</v>
      </c>
      <c r="G13">
        <f>1-(2*1*km_m!G13)/(2+1*km_m!G13)</f>
        <v>0.99934832253565842</v>
      </c>
      <c r="H13">
        <f>1-(2*1*km_m!H13)/(2+1*km_m!H13)</f>
        <v>0.99918830920140134</v>
      </c>
      <c r="I13">
        <f>1-(2*1*km_m!I13)/(2+1*km_m!I13)</f>
        <v>0.99910083313429898</v>
      </c>
      <c r="J13">
        <f>1-(2*1*km_m!J13)/(2+1*km_m!J13)</f>
        <v>0.999004528883084</v>
      </c>
      <c r="K13">
        <f>1-(2*1*km_m!K13)/(2+1*km_m!K13)</f>
        <v>0.99911454154685841</v>
      </c>
      <c r="L13">
        <f>1-(2*1*km_m!L13)/(2+1*km_m!L13)</f>
        <v>0.99919450884273842</v>
      </c>
      <c r="M13">
        <f>1-(2*1*km_m!M13)/(2+1*km_m!M13)</f>
        <v>0.99960563935719216</v>
      </c>
      <c r="N13">
        <f>1-(2*1*km_m!N13)/(2+1*km_m!N13)</f>
        <v>0.99930670364247243</v>
      </c>
      <c r="O13">
        <f>1-(2*1*km_m!O13)/(2+1*km_m!O13)</f>
        <v>0.99960723804180107</v>
      </c>
      <c r="P13">
        <f>1-(2*1*km_m!P13)/(2+1*km_m!P13)</f>
        <v>0.99956269644495632</v>
      </c>
      <c r="Q13">
        <f>1-(2*1*km_m!Q13)/(2+1*km_m!Q13)</f>
        <v>0.99993733157861753</v>
      </c>
      <c r="R13">
        <f>1-(2*1*km_m!R13)/(2+1*km_m!R13)</f>
        <v>1</v>
      </c>
      <c r="S13">
        <f>1-(2*1*km_m!S13)/(2+1*km_m!S13)</f>
        <v>0.99975298730972306</v>
      </c>
      <c r="V13" s="17"/>
      <c r="W13" s="1">
        <v>1997</v>
      </c>
      <c r="X13">
        <f>1-(2*1*km_m!X13)/(2+1*km_m!X13)</f>
        <v>0.99960200058897497</v>
      </c>
      <c r="Y13">
        <f>1-(2*1*km_m!Y13)/(2+1*km_m!Y13)</f>
        <v>0.99982687116854096</v>
      </c>
      <c r="Z13">
        <f>1-(2*1*km_m!Z13)/(2+1*km_m!Z13)</f>
        <v>0.99943548007715111</v>
      </c>
      <c r="AA13">
        <f>1-(2*1*km_m!AA13)/(2+1*km_m!AA13)</f>
        <v>0.99963880552988738</v>
      </c>
      <c r="AB13">
        <f>1-(2*1*km_m!AB13)/(2+1*km_m!AB13)</f>
        <v>0.99985243119604517</v>
      </c>
      <c r="AC13">
        <f>1-(2*1*km_m!AC13)/(2+1*km_m!AC13)</f>
        <v>0.99974551469652628</v>
      </c>
      <c r="AD13">
        <f>1-(2*1*km_m!AD13)/(2+1*km_m!AD13)</f>
        <v>0.99968770443917376</v>
      </c>
      <c r="AE13">
        <f>1-(2*1*km_m!AE13)/(2+1*km_m!AE13)</f>
        <v>0.99966819664878614</v>
      </c>
      <c r="AF13">
        <f>1-(2*1*km_m!AF13)/(2+1*km_m!AF13)</f>
        <v>0.99968425088522517</v>
      </c>
      <c r="AG13">
        <f>1-(2*1*km_m!AG13)/(2+1*km_m!AG13)</f>
        <v>0.99969432981812623</v>
      </c>
      <c r="AH13">
        <f>1-(2*1*km_m!AH13)/(2+1*km_m!AH13)</f>
        <v>0.9998342266674034</v>
      </c>
      <c r="AI13">
        <f>1-(2*1*km_m!AI13)/(2+1*km_m!AI13)</f>
        <v>0.99987350365363614</v>
      </c>
      <c r="AJ13">
        <f>1-(2*1*km_m!AJ13)/(2+1*km_m!AJ13)</f>
        <v>0.99968419390494234</v>
      </c>
      <c r="AK13">
        <f>1-(2*1*km_m!AK13)/(2+1*km_m!AK13)</f>
        <v>0.99973773931287702</v>
      </c>
      <c r="AL13">
        <f>1-(2*1*km_m!AL13)/(2+1*km_m!AL13)</f>
        <v>0.99973863042341871</v>
      </c>
      <c r="AM13">
        <f>1-(2*1*km_m!AM13)/(2+1*km_m!AM13)</f>
        <v>1</v>
      </c>
    </row>
    <row r="14" spans="2:39" x14ac:dyDescent="0.75">
      <c r="B14" s="17"/>
      <c r="C14" s="1">
        <v>1998</v>
      </c>
      <c r="D14">
        <f>1-(2*1*km_m!D14)/(2+1*km_m!D14)</f>
        <v>0.99875052030063327</v>
      </c>
      <c r="E14">
        <f>1-(2*1*km_m!E14)/(2+1*km_m!E14)</f>
        <v>0.99903664773406908</v>
      </c>
      <c r="F14">
        <f>1-(2*1*km_m!F14)/(2+1*km_m!F14)</f>
        <v>0.99929554077309368</v>
      </c>
      <c r="G14">
        <f>1-(2*1*km_m!G14)/(2+1*km_m!G14)</f>
        <v>0.99896662335312991</v>
      </c>
      <c r="H14">
        <f>1-(2*1*km_m!H14)/(2+1*km_m!H14)</f>
        <v>0.99903015575698539</v>
      </c>
      <c r="I14">
        <f>1-(2*1*km_m!I14)/(2+1*km_m!I14)</f>
        <v>0.99919429861924036</v>
      </c>
      <c r="J14">
        <f>1-(2*1*km_m!J14)/(2+1*km_m!J14)</f>
        <v>0.99923364600576303</v>
      </c>
      <c r="K14">
        <f>1-(2*1*km_m!K14)/(2+1*km_m!K14)</f>
        <v>0.99894434621390471</v>
      </c>
      <c r="L14">
        <f>1-(2*1*km_m!L14)/(2+1*km_m!L14)</f>
        <v>0.999294236262813</v>
      </c>
      <c r="M14">
        <f>1-(2*1*km_m!M14)/(2+1*km_m!M14)</f>
        <v>0.99933350246223995</v>
      </c>
      <c r="N14">
        <f>1-(2*1*km_m!N14)/(2+1*km_m!N14)</f>
        <v>0.99922344655839546</v>
      </c>
      <c r="O14">
        <f>1-(2*1*km_m!O14)/(2+1*km_m!O14)</f>
        <v>0.99959164029343561</v>
      </c>
      <c r="P14">
        <f>1-(2*1*km_m!P14)/(2+1*km_m!P14)</f>
        <v>0.99964303774875807</v>
      </c>
      <c r="Q14">
        <f>1-(2*1*km_m!Q14)/(2+1*km_m!Q14)</f>
        <v>0.99960090295705961</v>
      </c>
      <c r="R14">
        <f>1-(2*1*km_m!R14)/(2+1*km_m!R14)</f>
        <v>0.99974068802232341</v>
      </c>
      <c r="S14">
        <f>1-(2*1*km_m!S14)/(2+1*km_m!S14)</f>
        <v>0.99981478623244324</v>
      </c>
      <c r="V14" s="17"/>
      <c r="W14" s="1">
        <v>1998</v>
      </c>
      <c r="X14">
        <f>1-(2*1*km_m!X14)/(2+1*km_m!X14)</f>
        <v>0.9997225946645707</v>
      </c>
      <c r="Y14">
        <f>1-(2*1*km_m!Y14)/(2+1*km_m!Y14)</f>
        <v>0.9994701352292501</v>
      </c>
      <c r="Z14">
        <f>1-(2*1*km_m!Z14)/(2+1*km_m!Z14)</f>
        <v>0.99962810589684592</v>
      </c>
      <c r="AA14">
        <f>1-(2*1*km_m!AA14)/(2+1*km_m!AA14)</f>
        <v>0.9996244601614821</v>
      </c>
      <c r="AB14">
        <f>1-(2*1*km_m!AB14)/(2+1*km_m!AB14)</f>
        <v>0.99988454958595285</v>
      </c>
      <c r="AC14">
        <f>1-(2*1*km_m!AC14)/(2+1*km_m!AC14)</f>
        <v>0.99978244316327636</v>
      </c>
      <c r="AD14">
        <f>1-(2*1*km_m!AD14)/(2+1*km_m!AD14)</f>
        <v>0.99954510993176648</v>
      </c>
      <c r="AE14">
        <f>1-(2*1*km_m!AE14)/(2+1*km_m!AE14)</f>
        <v>0.99982681706779652</v>
      </c>
      <c r="AF14">
        <f>1-(2*1*km_m!AF14)/(2+1*km_m!AF14)</f>
        <v>0.9997796143250689</v>
      </c>
      <c r="AG14">
        <f>1-(2*1*km_m!AG14)/(2+1*km_m!AG14)</f>
        <v>0.9998505380629733</v>
      </c>
      <c r="AH14">
        <f>1-(2*1*km_m!AH14)/(2+1*km_m!AH14)</f>
        <v>0.99977868149500648</v>
      </c>
      <c r="AI14">
        <f>1-(2*1*km_m!AI14)/(2+1*km_m!AI14)</f>
        <v>0.99975191380776862</v>
      </c>
      <c r="AJ14">
        <f>1-(2*1*km_m!AJ14)/(2+1*km_m!AJ14)</f>
        <v>0.99962369469095924</v>
      </c>
      <c r="AK14">
        <f>1-(2*1*km_m!AK14)/(2+1*km_m!AK14)</f>
        <v>0.99963749071069952</v>
      </c>
      <c r="AL14">
        <f>1-(2*1*km_m!AL14)/(2+1*km_m!AL14)</f>
        <v>0.99986930240156835</v>
      </c>
      <c r="AM14">
        <f>1-(2*1*km_m!AM14)/(2+1*km_m!AM14)</f>
        <v>0.9997930020906789</v>
      </c>
    </row>
    <row r="15" spans="2:39" x14ac:dyDescent="0.75">
      <c r="B15" s="17"/>
      <c r="C15" s="1">
        <v>1999</v>
      </c>
      <c r="D15">
        <f>1-(2*1*km_m!D15)/(2+1*km_m!D15)</f>
        <v>0.99863692741426824</v>
      </c>
      <c r="E15">
        <f>1-(2*1*km_m!E15)/(2+1*km_m!E15)</f>
        <v>0.99890625990706605</v>
      </c>
      <c r="F15">
        <f>1-(2*1*km_m!F15)/(2+1*km_m!F15)</f>
        <v>0.99878091865750074</v>
      </c>
      <c r="G15">
        <f>1-(2*1*km_m!G15)/(2+1*km_m!G15)</f>
        <v>0.99941986019957529</v>
      </c>
      <c r="H15">
        <f>1-(2*1*km_m!H15)/(2+1*km_m!H15)</f>
        <v>0.99893059001065454</v>
      </c>
      <c r="I15">
        <f>1-(2*1*km_m!I15)/(2+1*km_m!I15)</f>
        <v>0.99906901320477814</v>
      </c>
      <c r="J15">
        <f>1-(2*1*km_m!J15)/(2+1*km_m!J15)</f>
        <v>0.99914543254341248</v>
      </c>
      <c r="K15">
        <f>1-(2*1*km_m!K15)/(2+1*km_m!K15)</f>
        <v>0.99943471171133502</v>
      </c>
      <c r="L15">
        <f>1-(2*1*km_m!L15)/(2+1*km_m!L15)</f>
        <v>0.99936097166014648</v>
      </c>
      <c r="M15">
        <f>1-(2*1*km_m!M15)/(2+1*km_m!M15)</f>
        <v>0.99929130406058753</v>
      </c>
      <c r="N15">
        <f>1-(2*1*km_m!N15)/(2+1*km_m!N15)</f>
        <v>0.99942708338963415</v>
      </c>
      <c r="O15">
        <f>1-(2*1*km_m!O15)/(2+1*km_m!O15)</f>
        <v>0.99937930256178764</v>
      </c>
      <c r="P15">
        <f>1-(2*1*km_m!P15)/(2+1*km_m!P15)</f>
        <v>0.99964203681054797</v>
      </c>
      <c r="Q15">
        <f>1-(2*1*km_m!Q15)/(2+1*km_m!Q15)</f>
        <v>0.99981405150773239</v>
      </c>
      <c r="R15">
        <f>1-(2*1*km_m!R15)/(2+1*km_m!R15)</f>
        <v>0.99969102425459599</v>
      </c>
      <c r="S15">
        <f>1-(2*1*km_m!S15)/(2+1*km_m!S15)</f>
        <v>0.99987013027170601</v>
      </c>
      <c r="V15" s="17"/>
      <c r="W15" s="1">
        <v>1999</v>
      </c>
      <c r="X15">
        <f>1-(2*1*km_m!X15)/(2+1*km_m!X15)</f>
        <v>0.99976161165776212</v>
      </c>
      <c r="Y15">
        <f>1-(2*1*km_m!Y15)/(2+1*km_m!Y15)</f>
        <v>1</v>
      </c>
      <c r="Z15">
        <f>1-(2*1*km_m!Z15)/(2+1*km_m!Z15)</f>
        <v>0.99966825731245212</v>
      </c>
      <c r="AA15">
        <f>1-(2*1*km_m!AA15)/(2+1*km_m!AA15)</f>
        <v>0.99991494860563723</v>
      </c>
      <c r="AB15">
        <f>1-(2*1*km_m!AB15)/(2+1*km_m!AB15)</f>
        <v>0.99988719983974594</v>
      </c>
      <c r="AC15">
        <f>1-(2*1*km_m!AC15)/(2+1*km_m!AC15)</f>
        <v>0.9996285192720139</v>
      </c>
      <c r="AD15">
        <f>1-(2*1*km_m!AD15)/(2+1*km_m!AD15)</f>
        <v>0.99981114972050156</v>
      </c>
      <c r="AE15">
        <f>1-(2*1*km_m!AE15)/(2+1*km_m!AE15)</f>
        <v>0.99983873243695442</v>
      </c>
      <c r="AF15">
        <f>1-(2*1*km_m!AF15)/(2+1*km_m!AF15)</f>
        <v>0.99973659371776014</v>
      </c>
      <c r="AG15">
        <f>1-(2*1*km_m!AG15)/(2+1*km_m!AG15)</f>
        <v>0.99964186954330692</v>
      </c>
      <c r="AH15">
        <f>1-(2*1*km_m!AH15)/(2+1*km_m!AH15)</f>
        <v>0.99962174429914619</v>
      </c>
      <c r="AI15">
        <f>1-(2*1*km_m!AI15)/(2+1*km_m!AI15)</f>
        <v>0.99964473917934749</v>
      </c>
      <c r="AJ15">
        <f>1-(2*1*km_m!AJ15)/(2+1*km_m!AJ15)</f>
        <v>0.99993380311059188</v>
      </c>
      <c r="AK15">
        <f>1-(2*1*km_m!AK15)/(2+1*km_m!AK15)</f>
        <v>0.99974068911866709</v>
      </c>
      <c r="AL15">
        <f>1-(2*1*km_m!AL15)/(2+1*km_m!AL15)</f>
        <v>0.99979254926446515</v>
      </c>
      <c r="AM15">
        <f>1-(2*1*km_m!AM15)/(2+1*km_m!AM15)</f>
        <v>0.99993553585817885</v>
      </c>
    </row>
    <row r="16" spans="2:39" x14ac:dyDescent="0.75">
      <c r="B16" s="17"/>
      <c r="C16" s="1">
        <v>2000</v>
      </c>
      <c r="D16">
        <f>1-(2*1*km_m!D16)/(2+1*km_m!D16)</f>
        <v>0.9988268148313062</v>
      </c>
      <c r="E16">
        <f>1-(2*1*km_m!E16)/(2+1*km_m!E16)</f>
        <v>0.99878097218296868</v>
      </c>
      <c r="F16">
        <f>1-(2*1*km_m!F16)/(2+1*km_m!F16)</f>
        <v>0.99911907208926731</v>
      </c>
      <c r="G16">
        <f>1-(2*1*km_m!G16)/(2+1*km_m!G16)</f>
        <v>0.99867981490094437</v>
      </c>
      <c r="H16">
        <f>1-(2*1*km_m!H16)/(2+1*km_m!H16)</f>
        <v>0.99862553273116983</v>
      </c>
      <c r="I16">
        <f>1-(2*1*km_m!I16)/(2+1*km_m!I16)</f>
        <v>0.998998383551154</v>
      </c>
      <c r="J16">
        <f>1-(2*1*km_m!J16)/(2+1*km_m!J16)</f>
        <v>0.99916597729830892</v>
      </c>
      <c r="K16">
        <f>1-(2*1*km_m!K16)/(2+1*km_m!K16)</f>
        <v>0.99885659044012165</v>
      </c>
      <c r="L16">
        <f>1-(2*1*km_m!L16)/(2+1*km_m!L16)</f>
        <v>0.99878694309660343</v>
      </c>
      <c r="M16">
        <f>1-(2*1*km_m!M16)/(2+1*km_m!M16)</f>
        <v>0.99959882922472332</v>
      </c>
      <c r="N16">
        <f>1-(2*1*km_m!N16)/(2+1*km_m!N16)</f>
        <v>0.99904447489092352</v>
      </c>
      <c r="O16">
        <f>1-(2*1*km_m!O16)/(2+1*km_m!O16)</f>
        <v>0.99894035302975381</v>
      </c>
      <c r="P16">
        <f>1-(2*1*km_m!P16)/(2+1*km_m!P16)</f>
        <v>0.99952174562845608</v>
      </c>
      <c r="Q16">
        <f>1-(2*1*km_m!Q16)/(2+1*km_m!Q16)</f>
        <v>0.99971621519756304</v>
      </c>
      <c r="R16">
        <f>1-(2*1*km_m!R16)/(2+1*km_m!R16)</f>
        <v>0.99993848992772572</v>
      </c>
      <c r="S16">
        <f>1-(2*1*km_m!S16)/(2+1*km_m!S16)</f>
        <v>0.99980397708709956</v>
      </c>
      <c r="V16" s="17"/>
      <c r="W16" s="1">
        <v>2000</v>
      </c>
      <c r="X16">
        <f>1-(2*1*km_m!X16)/(2+1*km_m!X16)</f>
        <v>0.99949831250570098</v>
      </c>
      <c r="Y16">
        <f>1-(2*1*km_m!Y16)/(2+1*km_m!Y16)</f>
        <v>0.99971186745903118</v>
      </c>
      <c r="Z16">
        <f>1-(2*1*km_m!Z16)/(2+1*km_m!Z16)</f>
        <v>0.99981800395841391</v>
      </c>
      <c r="AA16">
        <f>1-(2*1*km_m!AA16)/(2+1*km_m!AA16)</f>
        <v>0.99983700413602006</v>
      </c>
      <c r="AB16">
        <f>1-(2*1*km_m!AB16)/(2+1*km_m!AB16)</f>
        <v>0.99964935467774352</v>
      </c>
      <c r="AC16">
        <f>1-(2*1*km_m!AC16)/(2+1*km_m!AC16)</f>
        <v>0.99971442850003567</v>
      </c>
      <c r="AD16">
        <f>1-(2*1*km_m!AD16)/(2+1*km_m!AD16)</f>
        <v>0.99976809419468149</v>
      </c>
      <c r="AE16">
        <f>1-(2*1*km_m!AE16)/(2+1*km_m!AE16)</f>
        <v>0.99970140849876721</v>
      </c>
      <c r="AF16">
        <f>1-(2*1*km_m!AF16)/(2+1*km_m!AF16)</f>
        <v>0.99982398627092917</v>
      </c>
      <c r="AG16">
        <f>1-(2*1*km_m!AG16)/(2+1*km_m!AG16)</f>
        <v>0.99970951343500358</v>
      </c>
      <c r="AH16">
        <f>1-(2*1*km_m!AH16)/(2+1*km_m!AH16)</f>
        <v>0.99936837118719901</v>
      </c>
      <c r="AI16">
        <f>1-(2*1*km_m!AI16)/(2+1*km_m!AI16)</f>
        <v>0.9999392720652881</v>
      </c>
      <c r="AJ16">
        <f>1-(2*1*km_m!AJ16)/(2+1*km_m!AJ16)</f>
        <v>0.99981119607287827</v>
      </c>
      <c r="AK16">
        <f>1-(2*1*km_m!AK16)/(2+1*km_m!AK16)</f>
        <v>0.99987001169894707</v>
      </c>
      <c r="AL16">
        <f>1-(2*1*km_m!AL16)/(2+1*km_m!AL16)</f>
        <v>0.99967699215090922</v>
      </c>
      <c r="AM16">
        <f>1-(2*1*km_m!AM16)/(2+1*km_m!AM16)</f>
        <v>0.99987141571299987</v>
      </c>
    </row>
    <row r="17" spans="2:39" x14ac:dyDescent="0.75">
      <c r="B17" s="17"/>
      <c r="C17" s="1">
        <v>2001</v>
      </c>
      <c r="D17">
        <f>1-(2*1*km_m!D17)/(2+1*km_m!D17)</f>
        <v>0.99883443490364465</v>
      </c>
      <c r="E17">
        <f>1-(2*1*km_m!E17)/(2+1*km_m!E17)</f>
        <v>0.99900981566068214</v>
      </c>
      <c r="F17">
        <f>1-(2*1*km_m!F17)/(2+1*km_m!F17)</f>
        <v>0.99912951441963649</v>
      </c>
      <c r="G17">
        <f>1-(2*1*km_m!G17)/(2+1*km_m!G17)</f>
        <v>0.99926073710055552</v>
      </c>
      <c r="H17">
        <f>1-(2*1*km_m!H17)/(2+1*km_m!H17)</f>
        <v>0.99937791969258205</v>
      </c>
      <c r="I17">
        <f>1-(2*1*km_m!I17)/(2+1*km_m!I17)</f>
        <v>0.99930841532803116</v>
      </c>
      <c r="J17">
        <f>1-(2*1*km_m!J17)/(2+1*km_m!J17)</f>
        <v>0.99916996427115867</v>
      </c>
      <c r="K17">
        <f>1-(2*1*km_m!K17)/(2+1*km_m!K17)</f>
        <v>0.99924596513879926</v>
      </c>
      <c r="L17">
        <f>1-(2*1*km_m!L17)/(2+1*km_m!L17)</f>
        <v>0.99910204442982986</v>
      </c>
      <c r="M17">
        <f>1-(2*1*km_m!M17)/(2+1*km_m!M17)</f>
        <v>0.99931074095347505</v>
      </c>
      <c r="N17">
        <f>1-(2*1*km_m!N17)/(2+1*km_m!N17)</f>
        <v>0.99953572439121574</v>
      </c>
      <c r="O17">
        <f>1-(2*1*km_m!O17)/(2+1*km_m!O17)</f>
        <v>0.99877358312435993</v>
      </c>
      <c r="P17">
        <f>1-(2*1*km_m!P17)/(2+1*km_m!P17)</f>
        <v>0.99969842227230876</v>
      </c>
      <c r="Q17">
        <f>1-(2*1*km_m!Q17)/(2+1*km_m!Q17)</f>
        <v>0.99936431609594023</v>
      </c>
      <c r="R17">
        <f>1-(2*1*km_m!R17)/(2+1*km_m!R17)</f>
        <v>0.99963070105250196</v>
      </c>
      <c r="S17">
        <f>1-(2*1*km_m!S17)/(2+1*km_m!S17)</f>
        <v>0.99960505987989179</v>
      </c>
      <c r="V17" s="17"/>
      <c r="W17" s="1">
        <v>2001</v>
      </c>
      <c r="X17">
        <f>1-(2*1*km_m!X17)/(2+1*km_m!X17)</f>
        <v>0.99947529875418906</v>
      </c>
      <c r="Y17">
        <f>1-(2*1*km_m!Y17)/(2+1*km_m!Y17)</f>
        <v>0.99964430625643319</v>
      </c>
      <c r="Z17">
        <f>1-(2*1*km_m!Z17)/(2+1*km_m!Z17)</f>
        <v>0.99937675188652408</v>
      </c>
      <c r="AA17">
        <f>1-(2*1*km_m!AA17)/(2+1*km_m!AA17)</f>
        <v>0.99978398228654752</v>
      </c>
      <c r="AB17">
        <f>1-(2*1*km_m!AB17)/(2+1*km_m!AB17)</f>
        <v>0.99957899795133598</v>
      </c>
      <c r="AC17">
        <f>1-(2*1*km_m!AC17)/(2+1*km_m!AC17)</f>
        <v>0.99957619242738127</v>
      </c>
      <c r="AD17">
        <f>1-(2*1*km_m!AD17)/(2+1*km_m!AD17)</f>
        <v>0.99966450110115534</v>
      </c>
      <c r="AE17">
        <f>1-(2*1*km_m!AE17)/(2+1*km_m!AE17)</f>
        <v>0.99969548379775208</v>
      </c>
      <c r="AF17">
        <f>1-(2*1*km_m!AF17)/(2+1*km_m!AF17)</f>
        <v>0.99973307827479596</v>
      </c>
      <c r="AG17">
        <f>1-(2*1*km_m!AG17)/(2+1*km_m!AG17)</f>
        <v>0.99967044866060917</v>
      </c>
      <c r="AH17">
        <f>1-(2*1*km_m!AH17)/(2+1*km_m!AH17)</f>
        <v>0.99975037443834247</v>
      </c>
      <c r="AI17">
        <f>1-(2*1*km_m!AI17)/(2+1*km_m!AI17)</f>
        <v>0.99982604635406891</v>
      </c>
      <c r="AJ17">
        <f>1-(2*1*km_m!AJ17)/(2+1*km_m!AJ17)</f>
        <v>0.99981616520620131</v>
      </c>
      <c r="AK17">
        <f>1-(2*1*km_m!AK17)/(2+1*km_m!AK17)</f>
        <v>0.999655203886055</v>
      </c>
      <c r="AL17">
        <f>1-(2*1*km_m!AL17)/(2+1*km_m!AL17)</f>
        <v>0.99974137652345396</v>
      </c>
      <c r="AM17">
        <f>1-(2*1*km_m!AM17)/(2+1*km_m!AM17)</f>
        <v>0.99985771504592247</v>
      </c>
    </row>
    <row r="18" spans="2:39" x14ac:dyDescent="0.75">
      <c r="B18" s="17"/>
      <c r="C18" s="1">
        <v>2002</v>
      </c>
      <c r="D18">
        <f>1-(2*1*km_m!D18)/(2+1*km_m!D18)</f>
        <v>0.99908059011141337</v>
      </c>
      <c r="E18">
        <f>1-(2*1*km_m!E18)/(2+1*km_m!E18)</f>
        <v>0.99904551473156622</v>
      </c>
      <c r="F18">
        <f>1-(2*1*km_m!F18)/(2+1*km_m!F18)</f>
        <v>0.99956095176551052</v>
      </c>
      <c r="G18">
        <f>1-(2*1*km_m!G18)/(2+1*km_m!G18)</f>
        <v>0.99902340816202995</v>
      </c>
      <c r="H18">
        <f>1-(2*1*km_m!H18)/(2+1*km_m!H18)</f>
        <v>0.99941613206958368</v>
      </c>
      <c r="I18">
        <f>1-(2*1*km_m!I18)/(2+1*km_m!I18)</f>
        <v>0.99924833470082519</v>
      </c>
      <c r="J18">
        <f>1-(2*1*km_m!J18)/(2+1*km_m!J18)</f>
        <v>0.99894052832320945</v>
      </c>
      <c r="K18">
        <f>1-(2*1*km_m!K18)/(2+1*km_m!K18)</f>
        <v>0.99926123537861689</v>
      </c>
      <c r="L18">
        <f>1-(2*1*km_m!L18)/(2+1*km_m!L18)</f>
        <v>0.99923464331578427</v>
      </c>
      <c r="M18">
        <f>1-(2*1*km_m!M18)/(2+1*km_m!M18)</f>
        <v>0.99910679514732659</v>
      </c>
      <c r="N18">
        <f>1-(2*1*km_m!N18)/(2+1*km_m!N18)</f>
        <v>0.99923804026901963</v>
      </c>
      <c r="O18">
        <f>1-(2*1*km_m!O18)/(2+1*km_m!O18)</f>
        <v>0.99934419126193408</v>
      </c>
      <c r="P18">
        <f>1-(2*1*km_m!P18)/(2+1*km_m!P18)</f>
        <v>0.99944792430178386</v>
      </c>
      <c r="Q18">
        <f>1-(2*1*km_m!Q18)/(2+1*km_m!Q18)</f>
        <v>0.99920220926664616</v>
      </c>
      <c r="R18">
        <f>1-(2*1*km_m!R18)/(2+1*km_m!R18)</f>
        <v>0.99950775289195171</v>
      </c>
      <c r="S18">
        <f>1-(2*1*km_m!S18)/(2+1*km_m!S18)</f>
        <v>0.99969056533712908</v>
      </c>
      <c r="V18" s="17"/>
      <c r="W18" s="1">
        <v>2002</v>
      </c>
      <c r="X18">
        <f>1-(2*1*km_m!X18)/(2+1*km_m!X18)</f>
        <v>0.99976260990981336</v>
      </c>
      <c r="Y18">
        <f>1-(2*1*km_m!Y18)/(2+1*km_m!Y18)</f>
        <v>0.99952406881964873</v>
      </c>
      <c r="Z18">
        <f>1-(2*1*km_m!Z18)/(2+1*km_m!Z18)</f>
        <v>0.99948383139026176</v>
      </c>
      <c r="AA18">
        <f>1-(2*1*km_m!AA18)/(2+1*km_m!AA18)</f>
        <v>0.99948953147721309</v>
      </c>
      <c r="AB18">
        <f>1-(2*1*km_m!AB18)/(2+1*km_m!AB18)</f>
        <v>0.99966915413741131</v>
      </c>
      <c r="AC18">
        <f>1-(2*1*km_m!AC18)/(2+1*km_m!AC18)</f>
        <v>0.99977162919501594</v>
      </c>
      <c r="AD18">
        <f>1-(2*1*km_m!AD18)/(2+1*km_m!AD18)</f>
        <v>0.99960991593688442</v>
      </c>
      <c r="AE18">
        <f>1-(2*1*km_m!AE18)/(2+1*km_m!AE18)</f>
        <v>0.99983540110692759</v>
      </c>
      <c r="AF18">
        <f>1-(2*1*km_m!AF18)/(2+1*km_m!AF18)</f>
        <v>0.99986016955735901</v>
      </c>
      <c r="AG18">
        <f>1-(2*1*km_m!AG18)/(2+1*km_m!AG18)</f>
        <v>0.99968278398176591</v>
      </c>
      <c r="AH18">
        <f>1-(2*1*km_m!AH18)/(2+1*km_m!AH18)</f>
        <v>0.99973982047612853</v>
      </c>
      <c r="AI18">
        <f>1-(2*1*km_m!AI18)/(2+1*km_m!AI18)</f>
        <v>0.99983718216601991</v>
      </c>
      <c r="AJ18">
        <f>1-(2*1*km_m!AJ18)/(2+1*km_m!AJ18)</f>
        <v>0.99964399086243216</v>
      </c>
      <c r="AK18">
        <f>1-(2*1*km_m!AK18)/(2+1*km_m!AK18)</f>
        <v>0.99974567650050861</v>
      </c>
      <c r="AL18">
        <f>1-(2*1*km_m!AL18)/(2+1*km_m!AL18)</f>
        <v>0.99967725277562614</v>
      </c>
      <c r="AM18">
        <f>1-(2*1*km_m!AM18)/(2+1*km_m!AM18)</f>
        <v>0.99987221672044213</v>
      </c>
    </row>
    <row r="19" spans="2:39" x14ac:dyDescent="0.75">
      <c r="B19" s="17"/>
      <c r="C19" s="1">
        <v>2003</v>
      </c>
      <c r="D19">
        <f>1-(2*1*km_m!D19)/(2+1*km_m!D19)</f>
        <v>0.99861667158165079</v>
      </c>
      <c r="E19">
        <f>1-(2*1*km_m!E19)/(2+1*km_m!E19)</f>
        <v>0.99891577706996637</v>
      </c>
      <c r="F19">
        <f>1-(2*1*km_m!F19)/(2+1*km_m!F19)</f>
        <v>0.99917536601042178</v>
      </c>
      <c r="G19">
        <f>1-(2*1*km_m!G19)/(2+1*km_m!G19)</f>
        <v>0.99894431048917542</v>
      </c>
      <c r="H19">
        <f>1-(2*1*km_m!H19)/(2+1*km_m!H19)</f>
        <v>0.99911466111465141</v>
      </c>
      <c r="I19">
        <f>1-(2*1*km_m!I19)/(2+1*km_m!I19)</f>
        <v>0.99920011703154266</v>
      </c>
      <c r="J19">
        <f>1-(2*1*km_m!J19)/(2+1*km_m!J19)</f>
        <v>0.99933684268853551</v>
      </c>
      <c r="K19">
        <f>1-(2*1*km_m!K19)/(2+1*km_m!K19)</f>
        <v>0.99908146162915301</v>
      </c>
      <c r="L19">
        <f>1-(2*1*km_m!L19)/(2+1*km_m!L19)</f>
        <v>0.99904290947698038</v>
      </c>
      <c r="M19">
        <f>1-(2*1*km_m!M19)/(2+1*km_m!M19)</f>
        <v>0.99963580078302827</v>
      </c>
      <c r="N19">
        <f>1-(2*1*km_m!N19)/(2+1*km_m!N19)</f>
        <v>0.99958899830667303</v>
      </c>
      <c r="O19">
        <f>1-(2*1*km_m!O19)/(2+1*km_m!O19)</f>
        <v>0.99924459995866677</v>
      </c>
      <c r="P19">
        <f>1-(2*1*km_m!P19)/(2+1*km_m!P19)</f>
        <v>0.99925616524575156</v>
      </c>
      <c r="Q19">
        <f>1-(2*1*km_m!Q19)/(2+1*km_m!Q19)</f>
        <v>0.99942587345250911</v>
      </c>
      <c r="R19">
        <f>1-(2*1*km_m!R19)/(2+1*km_m!R19)</f>
        <v>0.99939206030761751</v>
      </c>
      <c r="S19">
        <f>1-(2*1*km_m!S19)/(2+1*km_m!S19)</f>
        <v>0.99924025534832439</v>
      </c>
      <c r="V19" s="17"/>
      <c r="W19" s="1">
        <v>2003</v>
      </c>
      <c r="X19">
        <f>1-(2*1*km_m!X19)/(2+1*km_m!X19)</f>
        <v>0.99930269105296665</v>
      </c>
      <c r="Y19">
        <f>1-(2*1*km_m!Y19)/(2+1*km_m!Y19)</f>
        <v>0.99971691760443671</v>
      </c>
      <c r="Z19">
        <f>1-(2*1*km_m!Z19)/(2+1*km_m!Z19)</f>
        <v>0.99949060963111647</v>
      </c>
      <c r="AA19">
        <f>1-(2*1*km_m!AA19)/(2+1*km_m!AA19)</f>
        <v>0.99955078204761705</v>
      </c>
      <c r="AB19">
        <f>1-(2*1*km_m!AB19)/(2+1*km_m!AB19)</f>
        <v>0.99938392404145826</v>
      </c>
      <c r="AC19">
        <f>1-(2*1*km_m!AC19)/(2+1*km_m!AC19)</f>
        <v>0.99963743813788231</v>
      </c>
      <c r="AD19">
        <f>1-(2*1*km_m!AD19)/(2+1*km_m!AD19)</f>
        <v>0.9997707867743969</v>
      </c>
      <c r="AE19">
        <f>1-(2*1*km_m!AE19)/(2+1*km_m!AE19)</f>
        <v>0.99972824174837616</v>
      </c>
      <c r="AF19">
        <f>1-(2*1*km_m!AF19)/(2+1*km_m!AF19)</f>
        <v>0.99960800720663678</v>
      </c>
      <c r="AG19">
        <f>1-(2*1*km_m!AG19)/(2+1*km_m!AG19)</f>
        <v>0.99975552752271146</v>
      </c>
      <c r="AH19">
        <f>1-(2*1*km_m!AH19)/(2+1*km_m!AH19)</f>
        <v>0.99970315398886822</v>
      </c>
      <c r="AI19">
        <f>1-(2*1*km_m!AI19)/(2+1*km_m!AI19)</f>
        <v>0.99973021097501757</v>
      </c>
      <c r="AJ19">
        <f>1-(2*1*km_m!AJ19)/(2+1*km_m!AJ19)</f>
        <v>0.99987735113494003</v>
      </c>
      <c r="AK19">
        <f>1-(2*1*km_m!AK19)/(2+1*km_m!AK19)</f>
        <v>0.99967335606230734</v>
      </c>
      <c r="AL19">
        <f>1-(2*1*km_m!AL19)/(2+1*km_m!AL19)</f>
        <v>0.99968493021204197</v>
      </c>
      <c r="AM19">
        <f>1-(2*1*km_m!AM19)/(2+1*km_m!AM19)</f>
        <v>0.99987276949012371</v>
      </c>
    </row>
    <row r="20" spans="2:39" x14ac:dyDescent="0.75">
      <c r="B20" s="17"/>
      <c r="C20" s="1">
        <v>2004</v>
      </c>
      <c r="D20">
        <f>1-(2*1*km_m!D20)/(2+1*km_m!D20)</f>
        <v>0.99891023626159925</v>
      </c>
      <c r="E20">
        <f>1-(2*1*km_m!E20)/(2+1*km_m!E20)</f>
        <v>0.99881040673809118</v>
      </c>
      <c r="F20">
        <f>1-(2*1*km_m!F20)/(2+1*km_m!F20)</f>
        <v>0.99921933202866664</v>
      </c>
      <c r="G20">
        <f>1-(2*1*km_m!G20)/(2+1*km_m!G20)</f>
        <v>0.99889431986423194</v>
      </c>
      <c r="H20">
        <f>1-(2*1*km_m!H20)/(2+1*km_m!H20)</f>
        <v>0.9989173514255939</v>
      </c>
      <c r="I20">
        <f>1-(2*1*km_m!I20)/(2+1*km_m!I20)</f>
        <v>0.99909565151858803</v>
      </c>
      <c r="J20">
        <f>1-(2*1*km_m!J20)/(2+1*km_m!J20)</f>
        <v>0.99874125500629007</v>
      </c>
      <c r="K20">
        <f>1-(2*1*km_m!K20)/(2+1*km_m!K20)</f>
        <v>0.99924246843138642</v>
      </c>
      <c r="L20">
        <f>1-(2*1*km_m!L20)/(2+1*km_m!L20)</f>
        <v>0.99897350883876646</v>
      </c>
      <c r="M20">
        <f>1-(2*1*km_m!M20)/(2+1*km_m!M20)</f>
        <v>0.99931759307895718</v>
      </c>
      <c r="N20">
        <f>1-(2*1*km_m!N20)/(2+1*km_m!N20)</f>
        <v>0.99927351037193679</v>
      </c>
      <c r="O20">
        <f>1-(2*1*km_m!O20)/(2+1*km_m!O20)</f>
        <v>0.99925584860744199</v>
      </c>
      <c r="P20">
        <f>1-(2*1*km_m!P20)/(2+1*km_m!P20)</f>
        <v>0.9995562270849403</v>
      </c>
      <c r="Q20">
        <f>1-(2*1*km_m!Q20)/(2+1*km_m!Q20)</f>
        <v>0.99952193139715551</v>
      </c>
      <c r="R20">
        <f>1-(2*1*km_m!R20)/(2+1*km_m!R20)</f>
        <v>0.99903163843601672</v>
      </c>
      <c r="S20">
        <f>1-(2*1*km_m!S20)/(2+1*km_m!S20)</f>
        <v>0.99951200170799404</v>
      </c>
      <c r="V20" s="17"/>
      <c r="W20" s="1">
        <v>2004</v>
      </c>
      <c r="X20">
        <f>1-(2*1*km_m!X20)/(2+1*km_m!X20)</f>
        <v>0.99935378743549297</v>
      </c>
      <c r="Y20">
        <f>1-(2*1*km_m!Y20)/(2+1*km_m!Y20)</f>
        <v>0.99958389926979396</v>
      </c>
      <c r="Z20">
        <f>1-(2*1*km_m!Z20)/(2+1*km_m!Z20)</f>
        <v>0.99968852896680604</v>
      </c>
      <c r="AA20">
        <f>1-(2*1*km_m!AA20)/(2+1*km_m!AA20)</f>
        <v>0.99971050585870236</v>
      </c>
      <c r="AB20">
        <f>1-(2*1*km_m!AB20)/(2+1*km_m!AB20)</f>
        <v>0.99961848952372234</v>
      </c>
      <c r="AC20">
        <f>1-(2*1*km_m!AC20)/(2+1*km_m!AC20)</f>
        <v>0.99969651454062858</v>
      </c>
      <c r="AD20">
        <f>1-(2*1*km_m!AD20)/(2+1*km_m!AD20)</f>
        <v>0.99958998825875467</v>
      </c>
      <c r="AE20">
        <f>1-(2*1*km_m!AE20)/(2+1*km_m!AE20)</f>
        <v>0.99972402373395886</v>
      </c>
      <c r="AF20">
        <f>1-(2*1*km_m!AF20)/(2+1*km_m!AF20)</f>
        <v>0.9998036078137309</v>
      </c>
      <c r="AG20">
        <f>1-(2*1*km_m!AG20)/(2+1*km_m!AG20)</f>
        <v>0.99959235437992566</v>
      </c>
      <c r="AH20">
        <f>1-(2*1*km_m!AH20)/(2+1*km_m!AH20)</f>
        <v>0.99968549691487452</v>
      </c>
      <c r="AI20">
        <f>1-(2*1*km_m!AI20)/(2+1*km_m!AI20)</f>
        <v>0.99971967389542371</v>
      </c>
      <c r="AJ20">
        <f>1-(2*1*km_m!AJ20)/(2+1*km_m!AJ20)</f>
        <v>0.99976837106954664</v>
      </c>
      <c r="AK20">
        <f>1-(2*1*km_m!AK20)/(2+1*km_m!AK20)</f>
        <v>0.99993539962254918</v>
      </c>
      <c r="AL20">
        <f>1-(2*1*km_m!AL20)/(2+1*km_m!AL20)</f>
        <v>0.99993947097633318</v>
      </c>
      <c r="AM20">
        <f>1-(2*1*km_m!AM20)/(2+1*km_m!AM20)</f>
        <v>0.99967344907749367</v>
      </c>
    </row>
    <row r="21" spans="2:39" x14ac:dyDescent="0.75">
      <c r="B21" s="17"/>
      <c r="C21" s="1">
        <v>2005</v>
      </c>
      <c r="D21">
        <f>1-(2*1*km_m!D21)/(2+1*km_m!D21)</f>
        <v>0.99827324628878955</v>
      </c>
      <c r="E21">
        <f>1-(2*1*km_m!E21)/(2+1*km_m!E21)</f>
        <v>0.99870919094132649</v>
      </c>
      <c r="F21">
        <f>1-(2*1*km_m!F21)/(2+1*km_m!F21)</f>
        <v>0.9989188394127767</v>
      </c>
      <c r="G21">
        <f>1-(2*1*km_m!G21)/(2+1*km_m!G21)</f>
        <v>0.99892474081009397</v>
      </c>
      <c r="H21">
        <f>1-(2*1*km_m!H21)/(2+1*km_m!H21)</f>
        <v>0.99875502108358027</v>
      </c>
      <c r="I21">
        <f>1-(2*1*km_m!I21)/(2+1*km_m!I21)</f>
        <v>0.99923110603261389</v>
      </c>
      <c r="J21">
        <f>1-(2*1*km_m!J21)/(2+1*km_m!J21)</f>
        <v>0.99906264035984194</v>
      </c>
      <c r="K21">
        <f>1-(2*1*km_m!K21)/(2+1*km_m!K21)</f>
        <v>0.99930514812011062</v>
      </c>
      <c r="L21">
        <f>1-(2*1*km_m!L21)/(2+1*km_m!L21)</f>
        <v>0.99943094114421793</v>
      </c>
      <c r="M21">
        <f>1-(2*1*km_m!M21)/(2+1*km_m!M21)</f>
        <v>0.9990369349215652</v>
      </c>
      <c r="N21">
        <f>1-(2*1*km_m!N21)/(2+1*km_m!N21)</f>
        <v>0.99925217643365793</v>
      </c>
      <c r="O21">
        <f>1-(2*1*km_m!O21)/(2+1*km_m!O21)</f>
        <v>0.99953508794586354</v>
      </c>
      <c r="P21">
        <f>1-(2*1*km_m!P21)/(2+1*km_m!P21)</f>
        <v>0.99916069218209458</v>
      </c>
      <c r="Q21">
        <f>1-(2*1*km_m!Q21)/(2+1*km_m!Q21)</f>
        <v>0.99932048761305547</v>
      </c>
      <c r="R21">
        <f>1-(2*1*km_m!R21)/(2+1*km_m!R21)</f>
        <v>0.99931517181764418</v>
      </c>
      <c r="S21">
        <f>1-(2*1*km_m!S21)/(2+1*km_m!S21)</f>
        <v>0.99907540579412368</v>
      </c>
      <c r="V21" s="17"/>
      <c r="W21" s="1">
        <v>2005</v>
      </c>
      <c r="X21">
        <f>1-(2*1*km_m!X21)/(2+1*km_m!X21)</f>
        <v>0.99955260273359725</v>
      </c>
      <c r="Y21">
        <f>1-(2*1*km_m!Y21)/(2+1*km_m!Y21)</f>
        <v>0.9995086653564409</v>
      </c>
      <c r="Z21">
        <f>1-(2*1*km_m!Z21)/(2+1*km_m!Z21)</f>
        <v>0.99956099916589847</v>
      </c>
      <c r="AA21">
        <f>1-(2*1*km_m!AA21)/(2+1*km_m!AA21)</f>
        <v>0.99953692497132096</v>
      </c>
      <c r="AB21">
        <f>1-(2*1*km_m!AB21)/(2+1*km_m!AB21)</f>
        <v>0.99957157775417493</v>
      </c>
      <c r="AC21">
        <f>1-(2*1*km_m!AC21)/(2+1*km_m!AC21)</f>
        <v>0.99927493356407771</v>
      </c>
      <c r="AD21">
        <f>1-(2*1*km_m!AD21)/(2+1*km_m!AD21)</f>
        <v>0.99972903445575745</v>
      </c>
      <c r="AE21">
        <f>1-(2*1*km_m!AE21)/(2+1*km_m!AE21)</f>
        <v>0.9997993378147888</v>
      </c>
      <c r="AF21">
        <f>1-(2*1*km_m!AF21)/(2+1*km_m!AF21)</f>
        <v>0.99976411965030743</v>
      </c>
      <c r="AG21">
        <f>1-(2*1*km_m!AG21)/(2+1*km_m!AG21)</f>
        <v>0.99958775926903021</v>
      </c>
      <c r="AH21">
        <f>1-(2*1*km_m!AH21)/(2+1*km_m!AH21)</f>
        <v>0.9999499788799715</v>
      </c>
      <c r="AI21">
        <f>1-(2*1*km_m!AI21)/(2+1*km_m!AI21)</f>
        <v>0.99950294779571158</v>
      </c>
      <c r="AJ21">
        <f>1-(2*1*km_m!AJ21)/(2+1*km_m!AJ21)</f>
        <v>0.99987937924751691</v>
      </c>
      <c r="AK21">
        <f>1-(2*1*km_m!AK21)/(2+1*km_m!AK21)</f>
        <v>0.99993154920129323</v>
      </c>
      <c r="AL21">
        <f>1-(2*1*km_m!AL21)/(2+1*km_m!AL21)</f>
        <v>0.99960322225296672</v>
      </c>
      <c r="AM21">
        <f>1-(2*1*km_m!AM21)/(2+1*km_m!AM21)</f>
        <v>0.9998207349865551</v>
      </c>
    </row>
    <row r="22" spans="2:39" x14ac:dyDescent="0.75">
      <c r="B22" s="17"/>
      <c r="C22" s="1">
        <v>2006</v>
      </c>
      <c r="D22">
        <f>1-(2*1*km_m!D22)/(2+1*km_m!D22)</f>
        <v>0.99861197525627499</v>
      </c>
      <c r="E22">
        <f>1-(2*1*km_m!E22)/(2+1*km_m!E22)</f>
        <v>0.99869417381055348</v>
      </c>
      <c r="F22">
        <f>1-(2*1*km_m!F22)/(2+1*km_m!F22)</f>
        <v>0.9990461101578304</v>
      </c>
      <c r="G22">
        <f>1-(2*1*km_m!G22)/(2+1*km_m!G22)</f>
        <v>0.99910845667791914</v>
      </c>
      <c r="H22">
        <f>1-(2*1*km_m!H22)/(2+1*km_m!H22)</f>
        <v>0.99864322458444477</v>
      </c>
      <c r="I22">
        <f>1-(2*1*km_m!I22)/(2+1*km_m!I22)</f>
        <v>0.99890219511904454</v>
      </c>
      <c r="J22">
        <f>1-(2*1*km_m!J22)/(2+1*km_m!J22)</f>
        <v>0.99924355650449903</v>
      </c>
      <c r="K22">
        <f>1-(2*1*km_m!K22)/(2+1*km_m!K22)</f>
        <v>0.99897863747320748</v>
      </c>
      <c r="L22">
        <f>1-(2*1*km_m!L22)/(2+1*km_m!L22)</f>
        <v>0.9993959225777449</v>
      </c>
      <c r="M22">
        <f>1-(2*1*km_m!M22)/(2+1*km_m!M22)</f>
        <v>0.99878529441745101</v>
      </c>
      <c r="N22">
        <f>1-(2*1*km_m!N22)/(2+1*km_m!N22)</f>
        <v>0.99936249314220382</v>
      </c>
      <c r="O22">
        <f>1-(2*1*km_m!O22)/(2+1*km_m!O22)</f>
        <v>0.99919671993975401</v>
      </c>
      <c r="P22">
        <f>1-(2*1*km_m!P22)/(2+1*km_m!P22)</f>
        <v>0.99919323423176309</v>
      </c>
      <c r="Q22">
        <f>1-(2*1*km_m!Q22)/(2+1*km_m!Q22)</f>
        <v>0.99929115542904301</v>
      </c>
      <c r="R22">
        <f>1-(2*1*km_m!R22)/(2+1*km_m!R22)</f>
        <v>0.99951272655792534</v>
      </c>
      <c r="S22">
        <f>1-(2*1*km_m!S22)/(2+1*km_m!S22)</f>
        <v>0.99945448556959937</v>
      </c>
      <c r="V22" s="17"/>
      <c r="W22" s="1">
        <v>2006</v>
      </c>
      <c r="X22">
        <f>1-(2*1*km_m!X22)/(2+1*km_m!X22)</f>
        <v>0.99945679964457257</v>
      </c>
      <c r="Y22">
        <f>1-(2*1*km_m!Y22)/(2+1*km_m!Y22)</f>
        <v>0.99964617425917734</v>
      </c>
      <c r="Z22">
        <f>1-(2*1*km_m!Z22)/(2+1*km_m!Z22)</f>
        <v>0.99955772336013415</v>
      </c>
      <c r="AA22">
        <f>1-(2*1*km_m!AA22)/(2+1*km_m!AA22)</f>
        <v>0.99926150497512434</v>
      </c>
      <c r="AB22">
        <f>1-(2*1*km_m!AB22)/(2+1*km_m!AB22)</f>
        <v>0.99954090596518141</v>
      </c>
      <c r="AC22">
        <f>1-(2*1*km_m!AC22)/(2+1*km_m!AC22)</f>
        <v>0.99938479416238013</v>
      </c>
      <c r="AD22">
        <f>1-(2*1*km_m!AD22)/(2+1*km_m!AD22)</f>
        <v>0.99977020010420237</v>
      </c>
      <c r="AE22">
        <f>1-(2*1*km_m!AE22)/(2+1*km_m!AE22)</f>
        <v>0.99962474435709325</v>
      </c>
      <c r="AF22">
        <f>1-(2*1*km_m!AF22)/(2+1*km_m!AF22)</f>
        <v>0.9997908799530284</v>
      </c>
      <c r="AG22">
        <f>1-(2*1*km_m!AG22)/(2+1*km_m!AG22)</f>
        <v>0.99976726411519867</v>
      </c>
      <c r="AH22">
        <f>1-(2*1*km_m!AH22)/(2+1*km_m!AH22)</f>
        <v>0.99981692107009634</v>
      </c>
      <c r="AI22">
        <f>1-(2*1*km_m!AI22)/(2+1*km_m!AI22)</f>
        <v>0.99988791864931781</v>
      </c>
      <c r="AJ22">
        <f>1-(2*1*km_m!AJ22)/(2+1*km_m!AJ22)</f>
        <v>0.99988806178989198</v>
      </c>
      <c r="AK22">
        <f>1-(2*1*km_m!AK22)/(2+1*km_m!AK22)</f>
        <v>0.99981141479316249</v>
      </c>
      <c r="AL22">
        <f>1-(2*1*km_m!AL22)/(2+1*km_m!AL22)</f>
        <v>0.99993245677233433</v>
      </c>
      <c r="AM22">
        <f>1-(2*1*km_m!AM22)/(2+1*km_m!AM22)</f>
        <v>0.99968933848513675</v>
      </c>
    </row>
    <row r="23" spans="2:39" x14ac:dyDescent="0.75">
      <c r="B23" s="17"/>
      <c r="C23" s="1">
        <v>2007</v>
      </c>
      <c r="D23">
        <f>1-(2*1*km_m!D23)/(2+1*km_m!D23)</f>
        <v>0.99869792697776349</v>
      </c>
      <c r="E23">
        <f>1-(2*1*km_m!E23)/(2+1*km_m!E23)</f>
        <v>0.99872976327685603</v>
      </c>
      <c r="F23">
        <f>1-(2*1*km_m!F23)/(2+1*km_m!F23)</f>
        <v>0.99876613344270126</v>
      </c>
      <c r="G23">
        <f>1-(2*1*km_m!G23)/(2+1*km_m!G23)</f>
        <v>0.99889306078941165</v>
      </c>
      <c r="H23">
        <f>1-(2*1*km_m!H23)/(2+1*km_m!H23)</f>
        <v>0.99921846088172117</v>
      </c>
      <c r="I23">
        <f>1-(2*1*km_m!I23)/(2+1*km_m!I23)</f>
        <v>0.99889454621121976</v>
      </c>
      <c r="J23">
        <f>1-(2*1*km_m!J23)/(2+1*km_m!J23)</f>
        <v>0.99903805185210826</v>
      </c>
      <c r="K23">
        <f>1-(2*1*km_m!K23)/(2+1*km_m!K23)</f>
        <v>0.99945033192753541</v>
      </c>
      <c r="L23">
        <f>1-(2*1*km_m!L23)/(2+1*km_m!L23)</f>
        <v>0.99933313719721484</v>
      </c>
      <c r="M23">
        <f>1-(2*1*km_m!M23)/(2+1*km_m!M23)</f>
        <v>0.99927484706984071</v>
      </c>
      <c r="N23">
        <f>1-(2*1*km_m!N23)/(2+1*km_m!N23)</f>
        <v>0.99886484218838689</v>
      </c>
      <c r="O23">
        <f>1-(2*1*km_m!O23)/(2+1*km_m!O23)</f>
        <v>0.99937721155834092</v>
      </c>
      <c r="P23">
        <f>1-(2*1*km_m!P23)/(2+1*km_m!P23)</f>
        <v>0.9993684598017909</v>
      </c>
      <c r="Q23">
        <f>1-(2*1*km_m!Q23)/(2+1*km_m!Q23)</f>
        <v>0.99908898621518394</v>
      </c>
      <c r="R23">
        <f>1-(2*1*km_m!R23)/(2+1*km_m!R23)</f>
        <v>0.99941543151201684</v>
      </c>
      <c r="S23">
        <f>1-(2*1*km_m!S23)/(2+1*km_m!S23)</f>
        <v>0.99935333349607935</v>
      </c>
      <c r="V23" s="17"/>
      <c r="W23" s="1">
        <v>2007</v>
      </c>
      <c r="X23">
        <f>1-(2*1*km_m!X23)/(2+1*km_m!X23)</f>
        <v>0.99918169153884207</v>
      </c>
      <c r="Y23">
        <f>1-(2*1*km_m!Y23)/(2+1*km_m!Y23)</f>
        <v>0.99969385523726217</v>
      </c>
      <c r="Z23">
        <f>1-(2*1*km_m!Z23)/(2+1*km_m!Z23)</f>
        <v>0.99964835570578581</v>
      </c>
      <c r="AA23">
        <f>1-(2*1*km_m!AA23)/(2+1*km_m!AA23)</f>
        <v>0.99953162067832257</v>
      </c>
      <c r="AB23">
        <f>1-(2*1*km_m!AB23)/(2+1*km_m!AB23)</f>
        <v>0.99946145172419598</v>
      </c>
      <c r="AC23">
        <f>1-(2*1*km_m!AC23)/(2+1*km_m!AC23)</f>
        <v>0.99939879759519035</v>
      </c>
      <c r="AD23">
        <f>1-(2*1*km_m!AD23)/(2+1*km_m!AD23)</f>
        <v>0.9998194137196954</v>
      </c>
      <c r="AE23">
        <f>1-(2*1*km_m!AE23)/(2+1*km_m!AE23)</f>
        <v>0.99973595196146725</v>
      </c>
      <c r="AF23">
        <f>1-(2*1*km_m!AF23)/(2+1*km_m!AF23)</f>
        <v>0.99968803010509488</v>
      </c>
      <c r="AG23">
        <f>1-(2*1*km_m!AG23)/(2+1*km_m!AG23)</f>
        <v>0.99968704438257083</v>
      </c>
      <c r="AH23">
        <f>1-(2*1*km_m!AH23)/(2+1*km_m!AH23)</f>
        <v>0.99964698614420611</v>
      </c>
      <c r="AI23">
        <f>1-(2*1*km_m!AI23)/(2+1*km_m!AI23)</f>
        <v>0.99980398402469806</v>
      </c>
      <c r="AJ23">
        <f>1-(2*1*km_m!AJ23)/(2+1*km_m!AJ23)</f>
        <v>0.99994103367959664</v>
      </c>
      <c r="AK23">
        <f>1-(2*1*km_m!AK23)/(2+1*km_m!AK23)</f>
        <v>0.99967386740263919</v>
      </c>
      <c r="AL23">
        <f>1-(2*1*km_m!AL23)/(2+1*km_m!AL23)</f>
        <v>0.99953948883260424</v>
      </c>
      <c r="AM23">
        <f>1-(2*1*km_m!AM23)/(2+1*km_m!AM23)</f>
        <v>0.9997693726937269</v>
      </c>
    </row>
    <row r="24" spans="2:39" x14ac:dyDescent="0.75">
      <c r="B24" s="17"/>
      <c r="C24" s="1">
        <v>2008</v>
      </c>
      <c r="D24">
        <f>1-(2*1*km_m!D24)/(2+1*km_m!D24)</f>
        <v>0.99855000088723722</v>
      </c>
      <c r="E24">
        <f>1-(2*1*km_m!E24)/(2+1*km_m!E24)</f>
        <v>0.99896380492167636</v>
      </c>
      <c r="F24">
        <f>1-(2*1*km_m!F24)/(2+1*km_m!F24)</f>
        <v>0.99926202412754173</v>
      </c>
      <c r="G24">
        <f>1-(2*1*km_m!G24)/(2+1*km_m!G24)</f>
        <v>0.99951611154906383</v>
      </c>
      <c r="H24">
        <f>1-(2*1*km_m!H24)/(2+1*km_m!H24)</f>
        <v>0.99915426818476782</v>
      </c>
      <c r="I24">
        <f>1-(2*1*km_m!I24)/(2+1*km_m!I24)</f>
        <v>0.99930519488414993</v>
      </c>
      <c r="J24">
        <f>1-(2*1*km_m!J24)/(2+1*km_m!J24)</f>
        <v>0.99875374958819552</v>
      </c>
      <c r="K24">
        <f>1-(2*1*km_m!K24)/(2+1*km_m!K24)</f>
        <v>0.99919281107660884</v>
      </c>
      <c r="L24">
        <f>1-(2*1*km_m!L24)/(2+1*km_m!L24)</f>
        <v>0.99915017603496414</v>
      </c>
      <c r="M24">
        <f>1-(2*1*km_m!M24)/(2+1*km_m!M24)</f>
        <v>0.99936810476565074</v>
      </c>
      <c r="N24">
        <f>1-(2*1*km_m!N24)/(2+1*km_m!N24)</f>
        <v>0.99889508407010164</v>
      </c>
      <c r="O24">
        <f>1-(2*1*km_m!O24)/(2+1*km_m!O24)</f>
        <v>0.9994098892722787</v>
      </c>
      <c r="P24">
        <f>1-(2*1*km_m!P24)/(2+1*km_m!P24)</f>
        <v>0.99921628046709687</v>
      </c>
      <c r="Q24">
        <f>1-(2*1*km_m!Q24)/(2+1*km_m!Q24)</f>
        <v>0.99935847094868868</v>
      </c>
      <c r="R24">
        <f>1-(2*1*km_m!R24)/(2+1*km_m!R24)</f>
        <v>0.99921892434724391</v>
      </c>
      <c r="S24">
        <f>1-(2*1*km_m!S24)/(2+1*km_m!S24)</f>
        <v>0.99917293529203266</v>
      </c>
      <c r="V24" s="17"/>
      <c r="W24" s="1">
        <v>2008</v>
      </c>
      <c r="X24">
        <f>1-(2*1*km_m!X24)/(2+1*km_m!X24)</f>
        <v>0.99897158775483708</v>
      </c>
      <c r="Y24">
        <f>1-(2*1*km_m!Y24)/(2+1*km_m!Y24)</f>
        <v>0.99929508153113611</v>
      </c>
      <c r="Z24">
        <f>1-(2*1*km_m!Z24)/(2+1*km_m!Z24)</f>
        <v>0.99938371147635241</v>
      </c>
      <c r="AA24">
        <f>1-(2*1*km_m!AA24)/(2+1*km_m!AA24)</f>
        <v>0.99947251422327721</v>
      </c>
      <c r="AB24">
        <f>1-(2*1*km_m!AB24)/(2+1*km_m!AB24)</f>
        <v>0.99947024252959193</v>
      </c>
      <c r="AC24">
        <f>1-(2*1*km_m!AC24)/(2+1*km_m!AC24)</f>
        <v>0.99939885390189553</v>
      </c>
      <c r="AD24">
        <f>1-(2*1*km_m!AD24)/(2+1*km_m!AD24)</f>
        <v>0.99979707792207795</v>
      </c>
      <c r="AE24">
        <f>1-(2*1*km_m!AE24)/(2+1*km_m!AE24)</f>
        <v>0.9997878696812742</v>
      </c>
      <c r="AF24">
        <f>1-(2*1*km_m!AF24)/(2+1*km_m!AF24)</f>
        <v>0.99959029826286461</v>
      </c>
      <c r="AG24">
        <f>1-(2*1*km_m!AG24)/(2+1*km_m!AG24)</f>
        <v>0.99980029955067395</v>
      </c>
      <c r="AH24">
        <f>1-(2*1*km_m!AH24)/(2+1*km_m!AH24)</f>
        <v>0.99972332167697808</v>
      </c>
      <c r="AI24">
        <f>1-(2*1*km_m!AI24)/(2+1*km_m!AI24)</f>
        <v>0.99995326775241256</v>
      </c>
      <c r="AJ24">
        <f>1-(2*1*km_m!AJ24)/(2+1*km_m!AJ24)</f>
        <v>0.99974256661088945</v>
      </c>
      <c r="AK24">
        <f>1-(2*1*km_m!AK24)/(2+1*km_m!AK24)</f>
        <v>0.99956406833228895</v>
      </c>
      <c r="AL24">
        <f>1-(2*1*km_m!AL24)/(2+1*km_m!AL24)</f>
        <v>0.9998332731264068</v>
      </c>
      <c r="AM24">
        <f>1-(2*1*km_m!AM24)/(2+1*km_m!AM24)</f>
        <v>0.99986557784722918</v>
      </c>
    </row>
    <row r="25" spans="2:39" x14ac:dyDescent="0.75">
      <c r="B25" s="17"/>
      <c r="C25" s="1">
        <v>2009</v>
      </c>
      <c r="D25">
        <f>1-(2*1*km_m!D25)/(2+1*km_m!D25)</f>
        <v>0.99857775677294336</v>
      </c>
      <c r="E25">
        <f>1-(2*1*km_m!E25)/(2+1*km_m!E25)</f>
        <v>0.99833564787354101</v>
      </c>
      <c r="F25">
        <f>1-(2*1*km_m!F25)/(2+1*km_m!F25)</f>
        <v>0.99840641733569235</v>
      </c>
      <c r="G25">
        <f>1-(2*1*km_m!G25)/(2+1*km_m!G25)</f>
        <v>0.99887493546197625</v>
      </c>
      <c r="H25">
        <f>1-(2*1*km_m!H25)/(2+1*km_m!H25)</f>
        <v>0.99912839015688981</v>
      </c>
      <c r="I25">
        <f>1-(2*1*km_m!I25)/(2+1*km_m!I25)</f>
        <v>0.99895214412308542</v>
      </c>
      <c r="J25">
        <f>1-(2*1*km_m!J25)/(2+1*km_m!J25)</f>
        <v>0.99903905176279895</v>
      </c>
      <c r="K25">
        <f>1-(2*1*km_m!K25)/(2+1*km_m!K25)</f>
        <v>0.99934133435299055</v>
      </c>
      <c r="L25">
        <f>1-(2*1*km_m!L25)/(2+1*km_m!L25)</f>
        <v>0.99927852637774428</v>
      </c>
      <c r="M25">
        <f>1-(2*1*km_m!M25)/(2+1*km_m!M25)</f>
        <v>0.9990661714270429</v>
      </c>
      <c r="N25">
        <f>1-(2*1*km_m!N25)/(2+1*km_m!N25)</f>
        <v>0.99944197881751595</v>
      </c>
      <c r="O25">
        <f>1-(2*1*km_m!O25)/(2+1*km_m!O25)</f>
        <v>0.99923060671060326</v>
      </c>
      <c r="P25">
        <f>1-(2*1*km_m!P25)/(2+1*km_m!P25)</f>
        <v>0.99944601128122479</v>
      </c>
      <c r="Q25">
        <f>1-(2*1*km_m!Q25)/(2+1*km_m!Q25)</f>
        <v>0.99950124208815572</v>
      </c>
      <c r="R25">
        <f>1-(2*1*km_m!R25)/(2+1*km_m!R25)</f>
        <v>0.99960038618142133</v>
      </c>
      <c r="S25">
        <f>1-(2*1*km_m!S25)/(2+1*km_m!S25)</f>
        <v>0.99960055304382145</v>
      </c>
      <c r="V25" s="17"/>
      <c r="W25" s="1">
        <v>2009</v>
      </c>
      <c r="X25">
        <f>1-(2*1*km_m!X25)/(2+1*km_m!X25)</f>
        <v>0.99908911492333385</v>
      </c>
      <c r="Y25">
        <f>1-(2*1*km_m!Y25)/(2+1*km_m!Y25)</f>
        <v>0.99895277106593727</v>
      </c>
      <c r="Z25">
        <f>1-(2*1*km_m!Z25)/(2+1*km_m!Z25)</f>
        <v>0.99948852700263369</v>
      </c>
      <c r="AA25">
        <f>1-(2*1*km_m!AA25)/(2+1*km_m!AA25)</f>
        <v>0.99946045535578865</v>
      </c>
      <c r="AB25">
        <f>1-(2*1*km_m!AB25)/(2+1*km_m!AB25)</f>
        <v>0.99960705982514164</v>
      </c>
      <c r="AC25">
        <f>1-(2*1*km_m!AC25)/(2+1*km_m!AC25)</f>
        <v>0.99971030353751567</v>
      </c>
      <c r="AD25">
        <f>1-(2*1*km_m!AD25)/(2+1*km_m!AD25)</f>
        <v>0.99970099667774082</v>
      </c>
      <c r="AE25">
        <f>1-(2*1*km_m!AE25)/(2+1*km_m!AE25)</f>
        <v>0.9996452678273382</v>
      </c>
      <c r="AF25">
        <f>1-(2*1*km_m!AF25)/(2+1*km_m!AF25)</f>
        <v>0.9998166180704553</v>
      </c>
      <c r="AG25">
        <f>1-(2*1*km_m!AG25)/(2+1*km_m!AG25)</f>
        <v>0.99974677890457253</v>
      </c>
      <c r="AH25">
        <f>1-(2*1*km_m!AH25)/(2+1*km_m!AH25)</f>
        <v>0.99983639412654912</v>
      </c>
      <c r="AI25">
        <f>1-(2*1*km_m!AI25)/(2+1*km_m!AI25)</f>
        <v>0.99973098995695842</v>
      </c>
      <c r="AJ25">
        <f>1-(2*1*km_m!AJ25)/(2+1*km_m!AJ25)</f>
        <v>0.99995086598697946</v>
      </c>
      <c r="AK25">
        <f>1-(2*1*km_m!AK25)/(2+1*km_m!AK25)</f>
        <v>0.9998964079455106</v>
      </c>
      <c r="AL25">
        <f>1-(2*1*km_m!AL25)/(2+1*km_m!AL25)</f>
        <v>0.99988479815677056</v>
      </c>
      <c r="AM25">
        <f>1-(2*1*km_m!AM25)/(2+1*km_m!AM25)</f>
        <v>0.99989317380621734</v>
      </c>
    </row>
    <row r="26" spans="2:39" x14ac:dyDescent="0.75">
      <c r="B26" s="17"/>
      <c r="C26" s="1">
        <v>2010</v>
      </c>
      <c r="D26">
        <f>1-(2*1*km_m!D26)/(2+1*km_m!D26)</f>
        <v>0.99816616432841354</v>
      </c>
      <c r="E26">
        <f>1-(2*1*km_m!E26)/(2+1*km_m!E26)</f>
        <v>0.99842164970488134</v>
      </c>
      <c r="F26">
        <f>1-(2*1*km_m!F26)/(2+1*km_m!F26)</f>
        <v>0.99858040579695684</v>
      </c>
      <c r="G26">
        <f>1-(2*1*km_m!G26)/(2+1*km_m!G26)</f>
        <v>0.99872026500113176</v>
      </c>
      <c r="H26">
        <f>1-(2*1*km_m!H26)/(2+1*km_m!H26)</f>
        <v>0.99899072438327652</v>
      </c>
      <c r="I26">
        <f>1-(2*1*km_m!I26)/(2+1*km_m!I26)</f>
        <v>0.9990282761335082</v>
      </c>
      <c r="J26">
        <f>1-(2*1*km_m!J26)/(2+1*km_m!J26)</f>
        <v>0.99918942377730957</v>
      </c>
      <c r="K26">
        <f>1-(2*1*km_m!K26)/(2+1*km_m!K26)</f>
        <v>0.9993134239294712</v>
      </c>
      <c r="L26">
        <f>1-(2*1*km_m!L26)/(2+1*km_m!L26)</f>
        <v>0.99935622049230644</v>
      </c>
      <c r="M26">
        <f>1-(2*1*km_m!M26)/(2+1*km_m!M26)</f>
        <v>0.99922194200000769</v>
      </c>
      <c r="N26">
        <f>1-(2*1*km_m!N26)/(2+1*km_m!N26)</f>
        <v>0.99924336273338921</v>
      </c>
      <c r="O26">
        <f>1-(2*1*km_m!O26)/(2+1*km_m!O26)</f>
        <v>0.99959797199204881</v>
      </c>
      <c r="P26">
        <f>1-(2*1*km_m!P26)/(2+1*km_m!P26)</f>
        <v>0.99927749704332869</v>
      </c>
      <c r="Q26">
        <f>1-(2*1*km_m!Q26)/(2+1*km_m!Q26)</f>
        <v>0.99909132212630625</v>
      </c>
      <c r="R26">
        <f>1-(2*1*km_m!R26)/(2+1*km_m!R26)</f>
        <v>0.99951453011369706</v>
      </c>
      <c r="S26">
        <f>1-(2*1*km_m!S26)/(2+1*km_m!S26)</f>
        <v>0.99962189422235392</v>
      </c>
      <c r="V26" s="17"/>
      <c r="W26" s="1">
        <v>2010</v>
      </c>
      <c r="X26">
        <f>1-(2*1*km_m!X26)/(2+1*km_m!X26)</f>
        <v>0.99910962715637175</v>
      </c>
      <c r="Y26">
        <f>1-(2*1*km_m!Y26)/(2+1*km_m!Y26)</f>
        <v>0.99898402224997862</v>
      </c>
      <c r="Z26">
        <f>1-(2*1*km_m!Z26)/(2+1*km_m!Z26)</f>
        <v>0.99943669611841901</v>
      </c>
      <c r="AA26">
        <f>1-(2*1*km_m!AA26)/(2+1*km_m!AA26)</f>
        <v>0.99947027445080705</v>
      </c>
      <c r="AB26">
        <f>1-(2*1*km_m!AB26)/(2+1*km_m!AB26)</f>
        <v>0.99943039708615589</v>
      </c>
      <c r="AC26">
        <f>1-(2*1*km_m!AC26)/(2+1*km_m!AC26)</f>
        <v>0.999840385628322</v>
      </c>
      <c r="AD26">
        <f>1-(2*1*km_m!AD26)/(2+1*km_m!AD26)</f>
        <v>0.99955314140808893</v>
      </c>
      <c r="AE26">
        <f>1-(2*1*km_m!AE26)/(2+1*km_m!AE26)</f>
        <v>0.99955657127264042</v>
      </c>
      <c r="AF26">
        <f>1-(2*1*km_m!AF26)/(2+1*km_m!AF26)</f>
        <v>0.99974770228870069</v>
      </c>
      <c r="AG26">
        <f>1-(2*1*km_m!AG26)/(2+1*km_m!AG26)</f>
        <v>0.99988051922929211</v>
      </c>
      <c r="AH26">
        <f>1-(2*1*km_m!AH26)/(2+1*km_m!AH26)</f>
        <v>0.99984041173771665</v>
      </c>
      <c r="AI26">
        <f>1-(2*1*km_m!AI26)/(2+1*km_m!AI26)</f>
        <v>0.99965079226504872</v>
      </c>
      <c r="AJ26">
        <f>1-(2*1*km_m!AJ26)/(2+1*km_m!AJ26)</f>
        <v>0.99974876230541287</v>
      </c>
      <c r="AK26">
        <f>1-(2*1*km_m!AK26)/(2+1*km_m!AK26)</f>
        <v>0.9995818752893274</v>
      </c>
      <c r="AL26">
        <f>1-(2*1*km_m!AL26)/(2+1*km_m!AL26)</f>
        <v>0.9997978521794062</v>
      </c>
      <c r="AM26">
        <f>1-(2*1*km_m!AM26)/(2+1*km_m!AM26)</f>
        <v>0.99989797479977549</v>
      </c>
    </row>
    <row r="27" spans="2:39" x14ac:dyDescent="0.75">
      <c r="B27" s="17"/>
      <c r="C27" s="1">
        <v>2011</v>
      </c>
      <c r="D27">
        <f>1-(2*1*km_m!D27)/(2+1*km_m!D27)</f>
        <v>0.99847012478649877</v>
      </c>
      <c r="E27">
        <f>1-(2*1*km_m!E27)/(2+1*km_m!E27)</f>
        <v>0.99840428456299524</v>
      </c>
      <c r="F27">
        <f>1-(2*1*km_m!F27)/(2+1*km_m!F27)</f>
        <v>0.9986666666666667</v>
      </c>
      <c r="G27">
        <f>1-(2*1*km_m!G27)/(2+1*km_m!G27)</f>
        <v>0.99894742124751534</v>
      </c>
      <c r="H27">
        <f>1-(2*1*km_m!H27)/(2+1*km_m!H27)</f>
        <v>0.99878605645771279</v>
      </c>
      <c r="I27">
        <f>1-(2*1*km_m!I27)/(2+1*km_m!I27)</f>
        <v>0.99916423074753291</v>
      </c>
      <c r="J27">
        <f>1-(2*1*km_m!J27)/(2+1*km_m!J27)</f>
        <v>0.99929483674899755</v>
      </c>
      <c r="K27">
        <f>1-(2*1*km_m!K27)/(2+1*km_m!K27)</f>
        <v>0.99929511250955017</v>
      </c>
      <c r="L27">
        <f>1-(2*1*km_m!L27)/(2+1*km_m!L27)</f>
        <v>0.99940891525634346</v>
      </c>
      <c r="M27">
        <f>1-(2*1*km_m!M27)/(2+1*km_m!M27)</f>
        <v>0.99904714343935297</v>
      </c>
      <c r="N27">
        <f>1-(2*1*km_m!N27)/(2+1*km_m!N27)</f>
        <v>0.99931768899330964</v>
      </c>
      <c r="O27">
        <f>1-(2*1*km_m!O27)/(2+1*km_m!O27)</f>
        <v>0.99949819785048</v>
      </c>
      <c r="P27">
        <f>1-(2*1*km_m!P27)/(2+1*km_m!P27)</f>
        <v>0.99923938608016871</v>
      </c>
      <c r="Q27">
        <f>1-(2*1*km_m!Q27)/(2+1*km_m!Q27)</f>
        <v>0.9994975253121624</v>
      </c>
      <c r="R27">
        <f>1-(2*1*km_m!R27)/(2+1*km_m!R27)</f>
        <v>0.9994435732712833</v>
      </c>
      <c r="S27">
        <f>1-(2*1*km_m!S27)/(2+1*km_m!S27)</f>
        <v>0.99937251298744045</v>
      </c>
      <c r="V27" s="17"/>
      <c r="W27" s="1">
        <v>2011</v>
      </c>
      <c r="X27">
        <f>1-(2*1*km_m!X27)/(2+1*km_m!X27)</f>
        <v>0.99930019652015534</v>
      </c>
      <c r="Y27">
        <f>1-(2*1*km_m!Y27)/(2+1*km_m!Y27)</f>
        <v>0.99909100100268156</v>
      </c>
      <c r="Z27">
        <f>1-(2*1*km_m!Z27)/(2+1*km_m!Z27)</f>
        <v>0.99931221548288918</v>
      </c>
      <c r="AA27">
        <f>1-(2*1*km_m!AA27)/(2+1*km_m!AA27)</f>
        <v>0.99948251644858432</v>
      </c>
      <c r="AB27">
        <f>1-(2*1*km_m!AB27)/(2+1*km_m!AB27)</f>
        <v>0.99948204978796418</v>
      </c>
      <c r="AC27">
        <f>1-(2*1*km_m!AC27)/(2+1*km_m!AC27)</f>
        <v>0.9995803467275115</v>
      </c>
      <c r="AD27">
        <f>1-(2*1*km_m!AD27)/(2+1*km_m!AD27)</f>
        <v>0.99956640809783726</v>
      </c>
      <c r="AE27">
        <f>1-(2*1*km_m!AE27)/(2+1*km_m!AE27)</f>
        <v>0.99972975255468288</v>
      </c>
      <c r="AF27">
        <f>1-(2*1*km_m!AF27)/(2+1*km_m!AF27)</f>
        <v>0.99970559395232994</v>
      </c>
      <c r="AG27">
        <f>1-(2*1*km_m!AG27)/(2+1*km_m!AG27)</f>
        <v>0.99966365827680925</v>
      </c>
      <c r="AH27">
        <f>1-(2*1*km_m!AH27)/(2+1*km_m!AH27)</f>
        <v>0.99976424361493121</v>
      </c>
      <c r="AI27">
        <f>1-(2*1*km_m!AI27)/(2+1*km_m!AI27)</f>
        <v>0.99964401409704173</v>
      </c>
      <c r="AJ27">
        <f>1-(2*1*km_m!AJ27)/(2+1*km_m!AJ27)</f>
        <v>0.99986107252014444</v>
      </c>
      <c r="AK27">
        <f>1-(2*1*km_m!AK27)/(2+1*km_m!AK27)</f>
        <v>0.99962754881166305</v>
      </c>
      <c r="AL27">
        <f>1-(2*1*km_m!AL27)/(2+1*km_m!AL27)</f>
        <v>0.9998436587530406</v>
      </c>
      <c r="AM27">
        <f>1-(2*1*km_m!AM27)/(2+1*km_m!AM27)</f>
        <v>1</v>
      </c>
    </row>
    <row r="28" spans="2:39" x14ac:dyDescent="0.75">
      <c r="B28" s="17"/>
      <c r="C28" s="1">
        <v>2012</v>
      </c>
      <c r="D28">
        <f>1-(2*1*km_m!D28)/(2+1*km_m!D28)</f>
        <v>0.99795678013315281</v>
      </c>
      <c r="E28">
        <f>1-(2*1*km_m!E28)/(2+1*km_m!E28)</f>
        <v>0.9986760581486912</v>
      </c>
      <c r="F28">
        <f>1-(2*1*km_m!F28)/(2+1*km_m!F28)</f>
        <v>0.99866908579894975</v>
      </c>
      <c r="G28">
        <f>1-(2*1*km_m!G28)/(2+1*km_m!G28)</f>
        <v>0.99854636173002598</v>
      </c>
      <c r="H28">
        <f>1-(2*1*km_m!H28)/(2+1*km_m!H28)</f>
        <v>0.99893052000217764</v>
      </c>
      <c r="I28">
        <f>1-(2*1*km_m!I28)/(2+1*km_m!I28)</f>
        <v>0.99894447708273892</v>
      </c>
      <c r="J28">
        <f>1-(2*1*km_m!J28)/(2+1*km_m!J28)</f>
        <v>0.99920368180061603</v>
      </c>
      <c r="K28">
        <f>1-(2*1*km_m!K28)/(2+1*km_m!K28)</f>
        <v>0.99898255649637679</v>
      </c>
      <c r="L28">
        <f>1-(2*1*km_m!L28)/(2+1*km_m!L28)</f>
        <v>0.99925463708517703</v>
      </c>
      <c r="M28">
        <f>1-(2*1*km_m!M28)/(2+1*km_m!M28)</f>
        <v>0.99934807589953367</v>
      </c>
      <c r="N28">
        <f>1-(2*1*km_m!N28)/(2+1*km_m!N28)</f>
        <v>0.99917449909784539</v>
      </c>
      <c r="O28">
        <f>1-(2*1*km_m!O28)/(2+1*km_m!O28)</f>
        <v>0.99952289516598947</v>
      </c>
      <c r="P28">
        <f>1-(2*1*km_m!P28)/(2+1*km_m!P28)</f>
        <v>0.99944939433376712</v>
      </c>
      <c r="Q28">
        <f>1-(2*1*km_m!Q28)/(2+1*km_m!Q28)</f>
        <v>0.99946266984491738</v>
      </c>
      <c r="R28">
        <f>1-(2*1*km_m!R28)/(2+1*km_m!R28)</f>
        <v>0.99945774386033248</v>
      </c>
      <c r="S28">
        <f>1-(2*1*km_m!S28)/(2+1*km_m!S28)</f>
        <v>0.99921496794452436</v>
      </c>
      <c r="V28" s="17"/>
      <c r="W28" s="1">
        <v>2012</v>
      </c>
      <c r="X28">
        <f>1-(2*1*km_m!X28)/(2+1*km_m!X28)</f>
        <v>0.99867596433930617</v>
      </c>
      <c r="Y28">
        <f>1-(2*1*km_m!Y28)/(2+1*km_m!Y28)</f>
        <v>0.99916646559477063</v>
      </c>
      <c r="Z28">
        <f>1-(2*1*km_m!Z28)/(2+1*km_m!Z28)</f>
        <v>0.99935375468527854</v>
      </c>
      <c r="AA28">
        <f>1-(2*1*km_m!AA28)/(2+1*km_m!AA28)</f>
        <v>0.99934529769698832</v>
      </c>
      <c r="AB28">
        <f>1-(2*1*km_m!AB28)/(2+1*km_m!AB28)</f>
        <v>0.99942362135313367</v>
      </c>
      <c r="AC28">
        <f>1-(2*1*km_m!AC28)/(2+1*km_m!AC28)</f>
        <v>0.99946687103277077</v>
      </c>
      <c r="AD28">
        <f>1-(2*1*km_m!AD28)/(2+1*km_m!AD28)</f>
        <v>0.99937738883796545</v>
      </c>
      <c r="AE28">
        <f>1-(2*1*km_m!AE28)/(2+1*km_m!AE28)</f>
        <v>0.99963678628505015</v>
      </c>
      <c r="AF28">
        <f>1-(2*1*km_m!AF28)/(2+1*km_m!AF28)</f>
        <v>0.99927469842724082</v>
      </c>
      <c r="AG28">
        <f>1-(2*1*km_m!AG28)/(2+1*km_m!AG28)</f>
        <v>0.99970483655553422</v>
      </c>
      <c r="AH28">
        <f>1-(2*1*km_m!AH28)/(2+1*km_m!AH28)</f>
        <v>0.99961734693877546</v>
      </c>
      <c r="AI28">
        <f>1-(2*1*km_m!AI28)/(2+1*km_m!AI28)</f>
        <v>0.99972551351845917</v>
      </c>
      <c r="AJ28">
        <f>1-(2*1*km_m!AJ28)/(2+1*km_m!AJ28)</f>
        <v>0.99969377628656486</v>
      </c>
      <c r="AK28">
        <f>1-(2*1*km_m!AK28)/(2+1*km_m!AK28)</f>
        <v>0.99979612640163096</v>
      </c>
      <c r="AL28">
        <f>1-(2*1*km_m!AL28)/(2+1*km_m!AL28)</f>
        <v>0.99984558369363807</v>
      </c>
      <c r="AM28">
        <f>1-(2*1*km_m!AM28)/(2+1*km_m!AM28)</f>
        <v>0.99979324425606697</v>
      </c>
    </row>
    <row r="29" spans="2:39" x14ac:dyDescent="0.75">
      <c r="B29" s="17"/>
      <c r="C29" s="1">
        <v>2013</v>
      </c>
      <c r="D29">
        <f>1-(2*1*km_m!D29)/(2+1*km_m!D29)</f>
        <v>0.99857891524252829</v>
      </c>
      <c r="E29">
        <f>1-(2*1*km_m!E29)/(2+1*km_m!E29)</f>
        <v>0.99826086911297829</v>
      </c>
      <c r="F29">
        <f>1-(2*1*km_m!F29)/(2+1*km_m!F29)</f>
        <v>0.99839695661016137</v>
      </c>
      <c r="G29">
        <f>1-(2*1*km_m!G29)/(2+1*km_m!G29)</f>
        <v>0.99828356777239569</v>
      </c>
      <c r="H29">
        <f>1-(2*1*km_m!H29)/(2+1*km_m!H29)</f>
        <v>0.99853928190489816</v>
      </c>
      <c r="I29">
        <f>1-(2*1*km_m!I29)/(2+1*km_m!I29)</f>
        <v>0.99905598354714187</v>
      </c>
      <c r="J29">
        <f>1-(2*1*km_m!J29)/(2+1*km_m!J29)</f>
        <v>0.9987744363971186</v>
      </c>
      <c r="K29">
        <f>1-(2*1*km_m!K29)/(2+1*km_m!K29)</f>
        <v>0.99911019036327087</v>
      </c>
      <c r="L29">
        <f>1-(2*1*km_m!L29)/(2+1*km_m!L29)</f>
        <v>0.99922745620642373</v>
      </c>
      <c r="M29">
        <f>1-(2*1*km_m!M29)/(2+1*km_m!M29)</f>
        <v>0.99899710809938247</v>
      </c>
      <c r="N29">
        <f>1-(2*1*km_m!N29)/(2+1*km_m!N29)</f>
        <v>0.99944716561812408</v>
      </c>
      <c r="O29">
        <f>1-(2*1*km_m!O29)/(2+1*km_m!O29)</f>
        <v>0.99953433141633097</v>
      </c>
      <c r="P29">
        <f>1-(2*1*km_m!P29)/(2+1*km_m!P29)</f>
        <v>0.99940461423964277</v>
      </c>
      <c r="Q29">
        <f>1-(2*1*km_m!Q29)/(2+1*km_m!Q29)</f>
        <v>0.99916915487472413</v>
      </c>
      <c r="R29">
        <f>1-(2*1*km_m!R29)/(2+1*km_m!R29)</f>
        <v>0.99948453608247423</v>
      </c>
      <c r="S29">
        <f>1-(2*1*km_m!S29)/(2+1*km_m!S29)</f>
        <v>0.99957866139408214</v>
      </c>
      <c r="V29" s="17"/>
      <c r="W29" s="1">
        <v>2013</v>
      </c>
      <c r="X29">
        <f>1-(2*1*km_m!X29)/(2+1*km_m!X29)</f>
        <v>0.99860813758454603</v>
      </c>
      <c r="Y29">
        <f>1-(2*1*km_m!Y29)/(2+1*km_m!Y29)</f>
        <v>0.99893873219315077</v>
      </c>
      <c r="Z29">
        <f>1-(2*1*km_m!Z29)/(2+1*km_m!Z29)</f>
        <v>0.99891144370896479</v>
      </c>
      <c r="AA29">
        <f>1-(2*1*km_m!AA29)/(2+1*km_m!AA29)</f>
        <v>0.99892471053591658</v>
      </c>
      <c r="AB29">
        <f>1-(2*1*km_m!AB29)/(2+1*km_m!AB29)</f>
        <v>0.99929048061491677</v>
      </c>
      <c r="AC29">
        <f>1-(2*1*km_m!AC29)/(2+1*km_m!AC29)</f>
        <v>0.99943510334285901</v>
      </c>
      <c r="AD29">
        <f>1-(2*1*km_m!AD29)/(2+1*km_m!AD29)</f>
        <v>0.99931021400610465</v>
      </c>
      <c r="AE29">
        <f>1-(2*1*km_m!AE29)/(2+1*km_m!AE29)</f>
        <v>0.99949482192472849</v>
      </c>
      <c r="AF29">
        <f>1-(2*1*km_m!AF29)/(2+1*km_m!AF29)</f>
        <v>0.99939187776743121</v>
      </c>
      <c r="AG29">
        <f>1-(2*1*km_m!AG29)/(2+1*km_m!AG29)</f>
        <v>0.99960011996401077</v>
      </c>
      <c r="AH29">
        <f>1-(2*1*km_m!AH29)/(2+1*km_m!AH29)</f>
        <v>0.9997470595674719</v>
      </c>
      <c r="AI29">
        <f>1-(2*1*km_m!AI29)/(2+1*km_m!AI29)</f>
        <v>0.99957568985757328</v>
      </c>
      <c r="AJ29">
        <f>1-(2*1*km_m!AJ29)/(2+1*km_m!AJ29)</f>
        <v>0.99979509854142512</v>
      </c>
      <c r="AK29">
        <f>1-(2*1*km_m!AK29)/(2+1*km_m!AK29)</f>
        <v>0.99989407931229601</v>
      </c>
      <c r="AL29">
        <f>1-(2*1*km_m!AL29)/(2+1*km_m!AL29)</f>
        <v>0.99978316257386024</v>
      </c>
      <c r="AM29">
        <f>1-(2*1*km_m!AM29)/(2+1*km_m!AM29)</f>
        <v>0.9998984513835999</v>
      </c>
    </row>
    <row r="30" spans="2:39" x14ac:dyDescent="0.75">
      <c r="B30" s="17"/>
      <c r="C30" s="1">
        <v>2014</v>
      </c>
      <c r="D30">
        <f>1-(2*1*km_m!D30)/(2+1*km_m!D30)</f>
        <v>0.99768150551439427</v>
      </c>
      <c r="E30">
        <f>1-(2*1*km_m!E30)/(2+1*km_m!E30)</f>
        <v>0.9982283221444116</v>
      </c>
      <c r="F30">
        <f>1-(2*1*km_m!F30)/(2+1*km_m!F30)</f>
        <v>0.99814655553910259</v>
      </c>
      <c r="G30">
        <f>1-(2*1*km_m!G30)/(2+1*km_m!G30)</f>
        <v>0.99794903780888267</v>
      </c>
      <c r="H30">
        <f>1-(2*1*km_m!H30)/(2+1*km_m!H30)</f>
        <v>0.99860348493985462</v>
      </c>
      <c r="I30">
        <f>1-(2*1*km_m!I30)/(2+1*km_m!I30)</f>
        <v>0.99873855174647486</v>
      </c>
      <c r="J30">
        <f>1-(2*1*km_m!J30)/(2+1*km_m!J30)</f>
        <v>0.99840541635624569</v>
      </c>
      <c r="K30">
        <f>1-(2*1*km_m!K30)/(2+1*km_m!K30)</f>
        <v>0.99844701200990671</v>
      </c>
      <c r="L30">
        <f>1-(2*1*km_m!L30)/(2+1*km_m!L30)</f>
        <v>0.99930976301863639</v>
      </c>
      <c r="M30">
        <f>1-(2*1*km_m!M30)/(2+1*km_m!M30)</f>
        <v>0.99917947286945319</v>
      </c>
      <c r="N30">
        <f>1-(2*1*km_m!N30)/(2+1*km_m!N30)</f>
        <v>0.99958126141458792</v>
      </c>
      <c r="O30">
        <f>1-(2*1*km_m!O30)/(2+1*km_m!O30)</f>
        <v>0.99910904910063303</v>
      </c>
      <c r="P30">
        <f>1-(2*1*km_m!P30)/(2+1*km_m!P30)</f>
        <v>0.99958493806960991</v>
      </c>
      <c r="Q30">
        <f>1-(2*1*km_m!Q30)/(2+1*km_m!Q30)</f>
        <v>0.99926279850901001</v>
      </c>
      <c r="R30">
        <f>1-(2*1*km_m!R30)/(2+1*km_m!R30)</f>
        <v>0.99925588946576249</v>
      </c>
      <c r="S30">
        <f>1-(2*1*km_m!S30)/(2+1*km_m!S30)</f>
        <v>0.99944044560876977</v>
      </c>
      <c r="V30" s="17"/>
      <c r="W30" s="1">
        <v>2014</v>
      </c>
      <c r="X30">
        <f>1-(2*1*km_m!X30)/(2+1*km_m!X30)</f>
        <v>0.99845348515154941</v>
      </c>
      <c r="Y30">
        <f>1-(2*1*km_m!Y30)/(2+1*km_m!Y30)</f>
        <v>0.99890034071299183</v>
      </c>
      <c r="Z30">
        <f>1-(2*1*km_m!Z30)/(2+1*km_m!Z30)</f>
        <v>0.99914522608769984</v>
      </c>
      <c r="AA30">
        <f>1-(2*1*km_m!AA30)/(2+1*km_m!AA30)</f>
        <v>0.99896686309022731</v>
      </c>
      <c r="AB30">
        <f>1-(2*1*km_m!AB30)/(2+1*km_m!AB30)</f>
        <v>0.99951586536767423</v>
      </c>
      <c r="AC30">
        <f>1-(2*1*km_m!AC30)/(2+1*km_m!AC30)</f>
        <v>0.9991378023909403</v>
      </c>
      <c r="AD30">
        <f>1-(2*1*km_m!AD30)/(2+1*km_m!AD30)</f>
        <v>0.99947579268882236</v>
      </c>
      <c r="AE30">
        <f>1-(2*1*km_m!AE30)/(2+1*km_m!AE30)</f>
        <v>0.99939919114510012</v>
      </c>
      <c r="AF30">
        <f>1-(2*1*km_m!AF30)/(2+1*km_m!AF30)</f>
        <v>0.9994709494567785</v>
      </c>
      <c r="AG30">
        <f>1-(2*1*km_m!AG30)/(2+1*km_m!AG30)</f>
        <v>0.99964221113518459</v>
      </c>
      <c r="AH30">
        <f>1-(2*1*km_m!AH30)/(2+1*km_m!AH30)</f>
        <v>0.99952276008571039</v>
      </c>
      <c r="AI30">
        <f>1-(2*1*km_m!AI30)/(2+1*km_m!AI30)</f>
        <v>0.99982078853046596</v>
      </c>
      <c r="AJ30">
        <f>1-(2*1*km_m!AJ30)/(2+1*km_m!AJ30)</f>
        <v>0.99940083820238979</v>
      </c>
      <c r="AK30">
        <f>1-(2*1*km_m!AK30)/(2+1*km_m!AK30)</f>
        <v>0.99965312190287414</v>
      </c>
      <c r="AL30">
        <f>1-(2*1*km_m!AL30)/(2+1*km_m!AL30)</f>
        <v>0.99967565253304558</v>
      </c>
      <c r="AM30">
        <f>1-(2*1*km_m!AM30)/(2+1*km_m!AM30)</f>
        <v>0.99973850186473079</v>
      </c>
    </row>
    <row r="31" spans="2:39" x14ac:dyDescent="0.75">
      <c r="B31" s="17"/>
      <c r="C31" s="1">
        <v>2015</v>
      </c>
      <c r="D31">
        <f>1-(2*1*km_m!D31)/(2+1*km_m!D31)</f>
        <v>0.99736495441407158</v>
      </c>
      <c r="E31">
        <f>1-(2*1*km_m!E31)/(2+1*km_m!E31)</f>
        <v>0.99787560440678647</v>
      </c>
      <c r="F31">
        <f>1-(2*1*km_m!F31)/(2+1*km_m!F31)</f>
        <v>0.99831626940686435</v>
      </c>
      <c r="G31">
        <f>1-(2*1*km_m!G31)/(2+1*km_m!G31)</f>
        <v>0.99807402066915241</v>
      </c>
      <c r="H31">
        <f>1-(2*1*km_m!H31)/(2+1*km_m!H31)</f>
        <v>0.99823725825861453</v>
      </c>
      <c r="I31">
        <f>1-(2*1*km_m!I31)/(2+1*km_m!I31)</f>
        <v>0.99859542309323757</v>
      </c>
      <c r="J31">
        <f>1-(2*1*km_m!J31)/(2+1*km_m!J31)</f>
        <v>0.99856721531264758</v>
      </c>
      <c r="K31">
        <f>1-(2*1*km_m!K31)/(2+1*km_m!K31)</f>
        <v>0.99879073681656727</v>
      </c>
      <c r="L31">
        <f>1-(2*1*km_m!L31)/(2+1*km_m!L31)</f>
        <v>0.99895153069797138</v>
      </c>
      <c r="M31">
        <f>1-(2*1*km_m!M31)/(2+1*km_m!M31)</f>
        <v>0.99878019029031473</v>
      </c>
      <c r="N31">
        <f>1-(2*1*km_m!N31)/(2+1*km_m!N31)</f>
        <v>0.99912750826269014</v>
      </c>
      <c r="O31">
        <f>1-(2*1*km_m!O31)/(2+1*km_m!O31)</f>
        <v>0.99898010442512897</v>
      </c>
      <c r="P31">
        <f>1-(2*1*km_m!P31)/(2+1*km_m!P31)</f>
        <v>0.99917831786259936</v>
      </c>
      <c r="Q31">
        <f>1-(2*1*km_m!Q31)/(2+1*km_m!Q31)</f>
        <v>0.99957559556615261</v>
      </c>
      <c r="R31">
        <f>1-(2*1*km_m!R31)/(2+1*km_m!R31)</f>
        <v>0.99924990623827981</v>
      </c>
      <c r="S31">
        <f>1-(2*1*km_m!S31)/(2+1*km_m!S31)</f>
        <v>0.9990669428937422</v>
      </c>
      <c r="V31" s="17"/>
      <c r="W31" s="1">
        <v>2015</v>
      </c>
      <c r="X31">
        <f>1-(2*1*km_m!X31)/(2+1*km_m!X31)</f>
        <v>0.99847288276102797</v>
      </c>
      <c r="Y31">
        <f>1-(2*1*km_m!Y31)/(2+1*km_m!Y31)</f>
        <v>0.99903709689577225</v>
      </c>
      <c r="Z31">
        <f>1-(2*1*km_m!Z31)/(2+1*km_m!Z31)</f>
        <v>0.99892121712091886</v>
      </c>
      <c r="AA31">
        <f>1-(2*1*km_m!AA31)/(2+1*km_m!AA31)</f>
        <v>0.99906332264846376</v>
      </c>
      <c r="AB31">
        <f>1-(2*1*km_m!AB31)/(2+1*km_m!AB31)</f>
        <v>0.99935298774933379</v>
      </c>
      <c r="AC31">
        <f>1-(2*1*km_m!AC31)/(2+1*km_m!AC31)</f>
        <v>0.99923914122200541</v>
      </c>
      <c r="AD31">
        <f>1-(2*1*km_m!AD31)/(2+1*km_m!AD31)</f>
        <v>0.99910905508438275</v>
      </c>
      <c r="AE31">
        <f>1-(2*1*km_m!AE31)/(2+1*km_m!AE31)</f>
        <v>0.99959813283992971</v>
      </c>
      <c r="AF31">
        <f>1-(2*1*km_m!AF31)/(2+1*km_m!AF31)</f>
        <v>0.99939806628795003</v>
      </c>
      <c r="AG31">
        <f>1-(2*1*km_m!AG31)/(2+1*km_m!AG31)</f>
        <v>0.99943423523421315</v>
      </c>
      <c r="AH31">
        <f>1-(2*1*km_m!AH31)/(2+1*km_m!AH31)</f>
        <v>0.99955848117524282</v>
      </c>
      <c r="AI31">
        <f>1-(2*1*km_m!AI31)/(2+1*km_m!AI31)</f>
        <v>0.99964549221190702</v>
      </c>
      <c r="AJ31">
        <f>1-(2*1*km_m!AJ31)/(2+1*km_m!AJ31)</f>
        <v>0.99981039059537358</v>
      </c>
      <c r="AK31">
        <f>1-(2*1*km_m!AK31)/(2+1*km_m!AK31)</f>
        <v>0.99980437227955199</v>
      </c>
      <c r="AL31">
        <f>1-(2*1*km_m!AL31)/(2+1*km_m!AL31)</f>
        <v>0.99960810248120113</v>
      </c>
      <c r="AM31">
        <f>1-(2*1*km_m!AM31)/(2+1*km_m!AM31)</f>
        <v>0.99970588235294122</v>
      </c>
    </row>
    <row r="32" spans="2:39" x14ac:dyDescent="0.75">
      <c r="B32" s="17"/>
      <c r="C32" s="1">
        <v>2016</v>
      </c>
      <c r="D32">
        <f>1-(2*1*km_m!D32)/(2+1*km_m!D32)</f>
        <v>0.99737467646385103</v>
      </c>
      <c r="E32">
        <f>1-(2*1*km_m!E32)/(2+1*km_m!E32)</f>
        <v>0.99833305716066589</v>
      </c>
      <c r="F32">
        <f>1-(2*1*km_m!F32)/(2+1*km_m!F32)</f>
        <v>0.99782006734471018</v>
      </c>
      <c r="G32">
        <f>1-(2*1*km_m!G32)/(2+1*km_m!G32)</f>
        <v>0.99792286239734695</v>
      </c>
      <c r="H32">
        <f>1-(2*1*km_m!H32)/(2+1*km_m!H32)</f>
        <v>0.99796507786973665</v>
      </c>
      <c r="I32">
        <f>1-(2*1*km_m!I32)/(2+1*km_m!I32)</f>
        <v>0.99852255863348527</v>
      </c>
      <c r="J32">
        <f>1-(2*1*km_m!J32)/(2+1*km_m!J32)</f>
        <v>0.99844540279709448</v>
      </c>
      <c r="K32">
        <f>1-(2*1*km_m!K32)/(2+1*km_m!K32)</f>
        <v>0.99917202353549983</v>
      </c>
      <c r="L32">
        <f>1-(2*1*km_m!L32)/(2+1*km_m!L32)</f>
        <v>0.99869142873429184</v>
      </c>
      <c r="M32">
        <f>1-(2*1*km_m!M32)/(2+1*km_m!M32)</f>
        <v>0.99896059391956227</v>
      </c>
      <c r="N32">
        <f>1-(2*1*km_m!N32)/(2+1*km_m!N32)</f>
        <v>0.99877852817750323</v>
      </c>
      <c r="O32">
        <f>1-(2*1*km_m!O32)/(2+1*km_m!O32)</f>
        <v>0.99923742910473712</v>
      </c>
      <c r="P32">
        <f>1-(2*1*km_m!P32)/(2+1*km_m!P32)</f>
        <v>0.99945057896537326</v>
      </c>
      <c r="Q32">
        <f>1-(2*1*km_m!Q32)/(2+1*km_m!Q32)</f>
        <v>0.9992714109762515</v>
      </c>
      <c r="R32">
        <f>1-(2*1*km_m!R32)/(2+1*km_m!R32)</f>
        <v>0.99934782843736147</v>
      </c>
      <c r="S32">
        <f>1-(2*1*km_m!S32)/(2+1*km_m!S32)</f>
        <v>0.99935756467594083</v>
      </c>
      <c r="V32" s="17"/>
      <c r="W32" s="1">
        <v>2016</v>
      </c>
      <c r="X32">
        <f>1-(2*1*km_m!X32)/(2+1*km_m!X32)</f>
        <v>0.99886502531866594</v>
      </c>
      <c r="Y32">
        <f>1-(2*1*km_m!Y32)/(2+1*km_m!Y32)</f>
        <v>0.99908949011446413</v>
      </c>
      <c r="Z32">
        <f>1-(2*1*km_m!Z32)/(2+1*km_m!Z32)</f>
        <v>0.99882612808415749</v>
      </c>
      <c r="AA32">
        <f>1-(2*1*km_m!AA32)/(2+1*km_m!AA32)</f>
        <v>0.9990829719351203</v>
      </c>
      <c r="AB32">
        <f>1-(2*1*km_m!AB32)/(2+1*km_m!AB32)</f>
        <v>0.99896933454769565</v>
      </c>
      <c r="AC32">
        <f>1-(2*1*km_m!AC32)/(2+1*km_m!AC32)</f>
        <v>0.99882773050463747</v>
      </c>
      <c r="AD32">
        <f>1-(2*1*km_m!AD32)/(2+1*km_m!AD32)</f>
        <v>0.99938274780103908</v>
      </c>
      <c r="AE32">
        <f>1-(2*1*km_m!AE32)/(2+1*km_m!AE32)</f>
        <v>0.99927647573284939</v>
      </c>
      <c r="AF32">
        <f>1-(2*1*km_m!AF32)/(2+1*km_m!AF32)</f>
        <v>0.99924962950456786</v>
      </c>
      <c r="AG32">
        <f>1-(2*1*km_m!AG32)/(2+1*km_m!AG32)</f>
        <v>0.99960608209249191</v>
      </c>
      <c r="AH32">
        <f>1-(2*1*km_m!AH32)/(2+1*km_m!AH32)</f>
        <v>0.99917331459513081</v>
      </c>
      <c r="AI32">
        <f>1-(2*1*km_m!AI32)/(2+1*km_m!AI32)</f>
        <v>0.9997796046106715</v>
      </c>
      <c r="AJ32">
        <f>1-(2*1*km_m!AJ32)/(2+1*km_m!AJ32)</f>
        <v>0.99967106036042386</v>
      </c>
      <c r="AK32">
        <f>1-(2*1*km_m!AK32)/(2+1*km_m!AK32)</f>
        <v>0.99946718333736984</v>
      </c>
      <c r="AL32">
        <f>1-(2*1*km_m!AL32)/(2+1*km_m!AL32)</f>
        <v>0.99979773053662091</v>
      </c>
      <c r="AM32">
        <f>1-(2*1*km_m!AM32)/(2+1*km_m!AM32)</f>
        <v>0.99974430292716332</v>
      </c>
    </row>
    <row r="33" spans="2:39" x14ac:dyDescent="0.75">
      <c r="B33" s="17"/>
      <c r="C33" s="1">
        <v>2017</v>
      </c>
      <c r="D33">
        <f>1-(2*1*km_m!D33)/(2+1*km_m!D33)</f>
        <v>0.99694981902403601</v>
      </c>
      <c r="E33">
        <f>1-(2*1*km_m!E33)/(2+1*km_m!E33)</f>
        <v>0.99721072521144505</v>
      </c>
      <c r="F33">
        <f>1-(2*1*km_m!F33)/(2+1*km_m!F33)</f>
        <v>0.99744600534313743</v>
      </c>
      <c r="G33">
        <f>1-(2*1*km_m!G33)/(2+1*km_m!G33)</f>
        <v>0.99813408699973372</v>
      </c>
      <c r="H33">
        <f>1-(2*1*km_m!H33)/(2+1*km_m!H33)</f>
        <v>0.99807661233528522</v>
      </c>
      <c r="I33">
        <f>1-(2*1*km_m!I33)/(2+1*km_m!I33)</f>
        <v>0.99830467310192439</v>
      </c>
      <c r="J33">
        <f>1-(2*1*km_m!J33)/(2+1*km_m!J33)</f>
        <v>0.99867312850178613</v>
      </c>
      <c r="K33">
        <f>1-(2*1*km_m!K33)/(2+1*km_m!K33)</f>
        <v>0.99900777681828079</v>
      </c>
      <c r="L33">
        <f>1-(2*1*km_m!L33)/(2+1*km_m!L33)</f>
        <v>0.99890400604686314</v>
      </c>
      <c r="M33">
        <f>1-(2*1*km_m!M33)/(2+1*km_m!M33)</f>
        <v>0.9985703845499968</v>
      </c>
      <c r="N33">
        <f>1-(2*1*km_m!N33)/(2+1*km_m!N33)</f>
        <v>0.99903981899161975</v>
      </c>
      <c r="O33">
        <f>1-(2*1*km_m!O33)/(2+1*km_m!O33)</f>
        <v>0.99931839801802003</v>
      </c>
      <c r="P33">
        <f>1-(2*1*km_m!P33)/(2+1*km_m!P33)</f>
        <v>0.99894642516204291</v>
      </c>
      <c r="Q33">
        <f>1-(2*1*km_m!Q33)/(2+1*km_m!Q33)</f>
        <v>0.99919723585540066</v>
      </c>
      <c r="R33">
        <f>1-(2*1*km_m!R33)/(2+1*km_m!R33)</f>
        <v>0.99901648087159189</v>
      </c>
      <c r="S33">
        <f>1-(2*1*km_m!S33)/(2+1*km_m!S33)</f>
        <v>0.99954344848577081</v>
      </c>
      <c r="V33" s="17"/>
      <c r="W33" s="1">
        <v>2017</v>
      </c>
      <c r="X33">
        <f>1-(2*1*km_m!X33)/(2+1*km_m!X33)</f>
        <v>0.99833966880762004</v>
      </c>
      <c r="Y33">
        <f>1-(2*1*km_m!Y33)/(2+1*km_m!Y33)</f>
        <v>0.99861959004266199</v>
      </c>
      <c r="Z33">
        <f>1-(2*1*km_m!Z33)/(2+1*km_m!Z33)</f>
        <v>0.99853128952501014</v>
      </c>
      <c r="AA33">
        <f>1-(2*1*km_m!AA33)/(2+1*km_m!AA33)</f>
        <v>0.99889012208657046</v>
      </c>
      <c r="AB33">
        <f>1-(2*1*km_m!AB33)/(2+1*km_m!AB33)</f>
        <v>0.99892076018954146</v>
      </c>
      <c r="AC33">
        <f>1-(2*1*km_m!AC33)/(2+1*km_m!AC33)</f>
        <v>0.9990931334076889</v>
      </c>
      <c r="AD33">
        <f>1-(2*1*km_m!AD33)/(2+1*km_m!AD33)</f>
        <v>0.99893638921292804</v>
      </c>
      <c r="AE33">
        <f>1-(2*1*km_m!AE33)/(2+1*km_m!AE33)</f>
        <v>0.99896061375757617</v>
      </c>
      <c r="AF33">
        <f>1-(2*1*km_m!AF33)/(2+1*km_m!AF33)</f>
        <v>0.99931519246665601</v>
      </c>
      <c r="AG33">
        <f>1-(2*1*km_m!AG33)/(2+1*km_m!AG33)</f>
        <v>0.99931918459262359</v>
      </c>
      <c r="AH33">
        <f>1-(2*1*km_m!AH33)/(2+1*km_m!AH33)</f>
        <v>0.99909304530650944</v>
      </c>
      <c r="AI33">
        <f>1-(2*1*km_m!AI33)/(2+1*km_m!AI33)</f>
        <v>0.99921793398651881</v>
      </c>
      <c r="AJ33">
        <f>1-(2*1*km_m!AJ33)/(2+1*km_m!AJ33)</f>
        <v>0.99972063787684784</v>
      </c>
      <c r="AK33">
        <f>1-(2*1*km_m!AK33)/(2+1*km_m!AK33)</f>
        <v>0.99947178871548614</v>
      </c>
      <c r="AL33">
        <f>1-(2*1*km_m!AL33)/(2+1*km_m!AL33)</f>
        <v>0.99956910997271031</v>
      </c>
      <c r="AM33">
        <f>1-(2*1*km_m!AM33)/(2+1*km_m!AM33)</f>
        <v>0.99966584719669671</v>
      </c>
    </row>
    <row r="34" spans="2:39" x14ac:dyDescent="0.75">
      <c r="B34" s="17"/>
      <c r="C34" s="1">
        <v>2018</v>
      </c>
      <c r="D34">
        <f>1-(2*1*km_m!D34)/(2+1*km_m!D34)</f>
        <v>0.99633870355643395</v>
      </c>
      <c r="E34">
        <f>1-(2*1*km_m!E34)/(2+1*km_m!E34)</f>
        <v>0.99727098385270441</v>
      </c>
      <c r="F34">
        <f>1-(2*1*km_m!F34)/(2+1*km_m!F34)</f>
        <v>0.99720088853457001</v>
      </c>
      <c r="G34">
        <f>1-(2*1*km_m!G34)/(2+1*km_m!G34)</f>
        <v>0.99783339955103822</v>
      </c>
      <c r="H34">
        <f>1-(2*1*km_m!H34)/(2+1*km_m!H34)</f>
        <v>0.99779847598626525</v>
      </c>
      <c r="I34">
        <f>1-(2*1*km_m!I34)/(2+1*km_m!I34)</f>
        <v>0.99847706385647073</v>
      </c>
      <c r="J34">
        <f>1-(2*1*km_m!J34)/(2+1*km_m!J34)</f>
        <v>0.9982682082117762</v>
      </c>
      <c r="K34">
        <f>1-(2*1*km_m!K34)/(2+1*km_m!K34)</f>
        <v>0.99826129772215411</v>
      </c>
      <c r="L34">
        <f>1-(2*1*km_m!L34)/(2+1*km_m!L34)</f>
        <v>0.9985264382268082</v>
      </c>
      <c r="M34">
        <f>1-(2*1*km_m!M34)/(2+1*km_m!M34)</f>
        <v>0.99914165818921663</v>
      </c>
      <c r="N34">
        <f>1-(2*1*km_m!N34)/(2+1*km_m!N34)</f>
        <v>0.99882557268866179</v>
      </c>
      <c r="O34">
        <f>1-(2*1*km_m!O34)/(2+1*km_m!O34)</f>
        <v>0.99880755824619338</v>
      </c>
      <c r="P34">
        <f>1-(2*1*km_m!P34)/(2+1*km_m!P34)</f>
        <v>0.99895473255019074</v>
      </c>
      <c r="Q34">
        <f>1-(2*1*km_m!Q34)/(2+1*km_m!Q34)</f>
        <v>0.9991505391336305</v>
      </c>
      <c r="R34">
        <f>1-(2*1*km_m!R34)/(2+1*km_m!R34)</f>
        <v>0.99896269403178606</v>
      </c>
      <c r="S34">
        <f>1-(2*1*km_m!S34)/(2+1*km_m!S34)</f>
        <v>0.99903980957255656</v>
      </c>
      <c r="V34" s="17"/>
      <c r="W34" s="1">
        <v>2018</v>
      </c>
      <c r="X34">
        <f>1-(2*1*km_m!X34)/(2+1*km_m!X34)</f>
        <v>0.99846002230941366</v>
      </c>
      <c r="Y34">
        <f>1-(2*1*km_m!Y34)/(2+1*km_m!Y34)</f>
        <v>0.99795598851874401</v>
      </c>
      <c r="Z34">
        <f>1-(2*1*km_m!Z34)/(2+1*km_m!Z34)</f>
        <v>0.99865071575139974</v>
      </c>
      <c r="AA34">
        <f>1-(2*1*km_m!AA34)/(2+1*km_m!AA34)</f>
        <v>0.99880154504571528</v>
      </c>
      <c r="AB34">
        <f>1-(2*1*km_m!AB34)/(2+1*km_m!AB34)</f>
        <v>0.99886912310888343</v>
      </c>
      <c r="AC34">
        <f>1-(2*1*km_m!AC34)/(2+1*km_m!AC34)</f>
        <v>0.99902920437775267</v>
      </c>
      <c r="AD34">
        <f>1-(2*1*km_m!AD34)/(2+1*km_m!AD34)</f>
        <v>0.99933164817274323</v>
      </c>
      <c r="AE34">
        <f>1-(2*1*km_m!AE34)/(2+1*km_m!AE34)</f>
        <v>0.99960073475972466</v>
      </c>
      <c r="AF34">
        <f>1-(2*1*km_m!AF34)/(2+1*km_m!AF34)</f>
        <v>0.99928824289647677</v>
      </c>
      <c r="AG34">
        <f>1-(2*1*km_m!AG34)/(2+1*km_m!AG34)</f>
        <v>0.99933518438856517</v>
      </c>
      <c r="AH34">
        <f>1-(2*1*km_m!AH34)/(2+1*km_m!AH34)</f>
        <v>0.99949670043285666</v>
      </c>
      <c r="AI34">
        <f>1-(2*1*km_m!AI34)/(2+1*km_m!AI34)</f>
        <v>0.99973777369870198</v>
      </c>
      <c r="AJ34">
        <f>1-(2*1*km_m!AJ34)/(2+1*km_m!AJ34)</f>
        <v>0.99940059018812244</v>
      </c>
      <c r="AK34">
        <f>1-(2*1*km_m!AK34)/(2+1*km_m!AK34)</f>
        <v>0.99943257045583511</v>
      </c>
      <c r="AL34">
        <f>1-(2*1*km_m!AL34)/(2+1*km_m!AL34)</f>
        <v>0.99980294150852378</v>
      </c>
      <c r="AM34">
        <f>1-(2*1*km_m!AM34)/(2+1*km_m!AM34)</f>
        <v>0.99985153696358453</v>
      </c>
    </row>
    <row r="35" spans="2:39" x14ac:dyDescent="0.75">
      <c r="B35" s="17"/>
      <c r="C35" s="1">
        <v>2019</v>
      </c>
      <c r="D35">
        <f>1-(2*1*km_m!D35)/(2+1*km_m!D35)</f>
        <v>0.99589357355514985</v>
      </c>
      <c r="E35">
        <f>1-(2*1*km_m!E35)/(2+1*km_m!E35)</f>
        <v>0.99704866872365516</v>
      </c>
      <c r="F35">
        <f>1-(2*1*km_m!F35)/(2+1*km_m!F35)</f>
        <v>0.99813470018313333</v>
      </c>
      <c r="G35">
        <f>1-(2*1*km_m!G35)/(2+1*km_m!G35)</f>
        <v>0.99757720618506007</v>
      </c>
      <c r="H35">
        <f>1-(2*1*km_m!H35)/(2+1*km_m!H35)</f>
        <v>0.99795581548565115</v>
      </c>
      <c r="I35">
        <f>1-(2*1*km_m!I35)/(2+1*km_m!I35)</f>
        <v>0.99803341923796118</v>
      </c>
      <c r="J35">
        <f>1-(2*1*km_m!J35)/(2+1*km_m!J35)</f>
        <v>0.99802480880707067</v>
      </c>
      <c r="K35">
        <f>1-(2*1*km_m!K35)/(2+1*km_m!K35)</f>
        <v>0.9984346441922598</v>
      </c>
      <c r="L35">
        <f>1-(2*1*km_m!L35)/(2+1*km_m!L35)</f>
        <v>0.99867947533044321</v>
      </c>
      <c r="M35">
        <f>1-(2*1*km_m!M35)/(2+1*km_m!M35)</f>
        <v>0.99907606857751863</v>
      </c>
      <c r="N35">
        <f>1-(2*1*km_m!N35)/(2+1*km_m!N35)</f>
        <v>0.99909033809100956</v>
      </c>
      <c r="O35">
        <f>1-(2*1*km_m!O35)/(2+1*km_m!O35)</f>
        <v>0.99906383473685534</v>
      </c>
      <c r="P35">
        <f>1-(2*1*km_m!P35)/(2+1*km_m!P35)</f>
        <v>0.99878407074214071</v>
      </c>
      <c r="Q35">
        <f>1-(2*1*km_m!Q35)/(2+1*km_m!Q35)</f>
        <v>0.99924100472000188</v>
      </c>
      <c r="R35">
        <f>1-(2*1*km_m!R35)/(2+1*km_m!R35)</f>
        <v>0.99941303222916456</v>
      </c>
      <c r="S35">
        <f>1-(2*1*km_m!S35)/(2+1*km_m!S35)</f>
        <v>0.99926226484691993</v>
      </c>
      <c r="V35" s="17"/>
      <c r="W35" s="1">
        <v>2019</v>
      </c>
      <c r="X35">
        <f>1-(2*1*km_m!X35)/(2+1*km_m!X35)</f>
        <v>0.99821031035837449</v>
      </c>
      <c r="Y35">
        <f>1-(2*1*km_m!Y35)/(2+1*km_m!Y35)</f>
        <v>0.99817268158976702</v>
      </c>
      <c r="Z35">
        <f>1-(2*1*km_m!Z35)/(2+1*km_m!Z35)</f>
        <v>0.9984448105436573</v>
      </c>
      <c r="AA35">
        <f>1-(2*1*km_m!AA35)/(2+1*km_m!AA35)</f>
        <v>0.99876528619140925</v>
      </c>
      <c r="AB35">
        <f>1-(2*1*km_m!AB35)/(2+1*km_m!AB35)</f>
        <v>0.99901492136628978</v>
      </c>
      <c r="AC35">
        <f>1-(2*1*km_m!AC35)/(2+1*km_m!AC35)</f>
        <v>0.99894136134314782</v>
      </c>
      <c r="AD35">
        <f>1-(2*1*km_m!AD35)/(2+1*km_m!AD35)</f>
        <v>0.99917863070894442</v>
      </c>
      <c r="AE35">
        <f>1-(2*1*km_m!AE35)/(2+1*km_m!AE35)</f>
        <v>0.99882367619013668</v>
      </c>
      <c r="AF35">
        <f>1-(2*1*km_m!AF35)/(2+1*km_m!AF35)</f>
        <v>0.99925194494314784</v>
      </c>
      <c r="AG35">
        <f>1-(2*1*km_m!AG35)/(2+1*km_m!AG35)</f>
        <v>0.99931547836601897</v>
      </c>
      <c r="AH35">
        <f>1-(2*1*km_m!AH35)/(2+1*km_m!AH35)</f>
        <v>0.99930778940510612</v>
      </c>
      <c r="AI35">
        <f>1-(2*1*km_m!AI35)/(2+1*km_m!AI35)</f>
        <v>0.99942268254888822</v>
      </c>
      <c r="AJ35">
        <f>1-(2*1*km_m!AJ35)/(2+1*km_m!AJ35)</f>
        <v>0.99943827023768472</v>
      </c>
      <c r="AK35">
        <f>1-(2*1*km_m!AK35)/(2+1*km_m!AK35)</f>
        <v>0.99965290285509278</v>
      </c>
      <c r="AL35">
        <f>1-(2*1*km_m!AL35)/(2+1*km_m!AL35)</f>
        <v>0.9995352619960497</v>
      </c>
      <c r="AM35">
        <f>1-(2*1*km_m!AM35)/(2+1*km_m!AM35)</f>
        <v>0.99953775394642563</v>
      </c>
    </row>
    <row r="36" spans="2:39" ht="15" customHeight="1" x14ac:dyDescent="0.75">
      <c r="B36" s="17"/>
      <c r="C36" s="1">
        <v>2020</v>
      </c>
      <c r="D36">
        <f>1-(2*1*km_m!D36)/(2+1*km_m!D36)</f>
        <v>0.99584860663339658</v>
      </c>
      <c r="E36">
        <f>1-(2*1*km_m!E36)/(2+1*km_m!E36)</f>
        <v>0.99639020954393376</v>
      </c>
      <c r="F36">
        <f>1-(2*1*km_m!F36)/(2+1*km_m!F36)</f>
        <v>0.99636829737235633</v>
      </c>
      <c r="G36">
        <f>1-(2*1*km_m!G36)/(2+1*km_m!G36)</f>
        <v>0.99728214060137421</v>
      </c>
      <c r="H36">
        <f>1-(2*1*km_m!H36)/(2+1*km_m!H36)</f>
        <v>0.99665817144593161</v>
      </c>
      <c r="I36">
        <f>1-(2*1*km_m!I36)/(2+1*km_m!I36)</f>
        <v>0.99791300891112067</v>
      </c>
      <c r="J36">
        <f>1-(2*1*km_m!J36)/(2+1*km_m!J36)</f>
        <v>0.99789919583971898</v>
      </c>
      <c r="K36">
        <f>1-(2*1*km_m!K36)/(2+1*km_m!K36)</f>
        <v>0.99803223555929232</v>
      </c>
      <c r="L36">
        <f>1-(2*1*km_m!L36)/(2+1*km_m!L36)</f>
        <v>0.99810415969666555</v>
      </c>
      <c r="M36">
        <f>1-(2*1*km_m!M36)/(2+1*km_m!M36)</f>
        <v>0.99850581944007555</v>
      </c>
      <c r="N36">
        <f>1-(2*1*km_m!N36)/(2+1*km_m!N36)</f>
        <v>0.99891864914323736</v>
      </c>
      <c r="O36">
        <f>1-(2*1*km_m!O36)/(2+1*km_m!O36)</f>
        <v>0.9985675529028758</v>
      </c>
      <c r="P36">
        <f>1-(2*1*km_m!P36)/(2+1*km_m!P36)</f>
        <v>0.99890263139845914</v>
      </c>
      <c r="Q36">
        <f>1-(2*1*km_m!Q36)/(2+1*km_m!Q36)</f>
        <v>0.9992002070052457</v>
      </c>
      <c r="R36">
        <f>1-(2*1*km_m!R36)/(2+1*km_m!R36)</f>
        <v>0.99899054785720842</v>
      </c>
      <c r="S36">
        <f>1-(2*1*km_m!S36)/(2+1*km_m!S36)</f>
        <v>0.99926985648116462</v>
      </c>
      <c r="V36" s="17"/>
      <c r="W36" s="1">
        <v>2020</v>
      </c>
      <c r="X36">
        <f>1-(2*1*km_m!X36)/(2+1*km_m!X36)</f>
        <v>0.99759067811459612</v>
      </c>
      <c r="Y36">
        <f>1-(2*1*km_m!Y36)/(2+1*km_m!Y36)</f>
        <v>0.99816753926701574</v>
      </c>
      <c r="Z36">
        <f>1-(2*1*km_m!Z36)/(2+1*km_m!Z36)</f>
        <v>0.99828042043720311</v>
      </c>
      <c r="AA36">
        <f>1-(2*1*km_m!AA36)/(2+1*km_m!AA36)</f>
        <v>0.99858060803682747</v>
      </c>
      <c r="AB36">
        <f>1-(2*1*km_m!AB36)/(2+1*km_m!AB36)</f>
        <v>0.99875040105371582</v>
      </c>
      <c r="AC36">
        <f>1-(2*1*km_m!AC36)/(2+1*km_m!AC36)</f>
        <v>0.99853997644052894</v>
      </c>
      <c r="AD36">
        <f>1-(2*1*km_m!AD36)/(2+1*km_m!AD36)</f>
        <v>0.99879735417919424</v>
      </c>
      <c r="AE36">
        <f>1-(2*1*km_m!AE36)/(2+1*km_m!AE36)</f>
        <v>0.99871267655998575</v>
      </c>
      <c r="AF36">
        <f>1-(2*1*km_m!AF36)/(2+1*km_m!AF36)</f>
        <v>0.99898866935106279</v>
      </c>
      <c r="AG36">
        <f>1-(2*1*km_m!AG36)/(2+1*km_m!AG36)</f>
        <v>0.9990618403565007</v>
      </c>
      <c r="AH36">
        <f>1-(2*1*km_m!AH36)/(2+1*km_m!AH36)</f>
        <v>0.99914371342942776</v>
      </c>
      <c r="AI36">
        <f>1-(2*1*km_m!AI36)/(2+1*km_m!AI36)</f>
        <v>0.99939358499556019</v>
      </c>
      <c r="AJ36">
        <f>1-(2*1*km_m!AJ36)/(2+1*km_m!AJ36)</f>
        <v>0.99940747493163173</v>
      </c>
      <c r="AK36">
        <f>1-(2*1*km_m!AK36)/(2+1*km_m!AK36)</f>
        <v>0.9993493365556666</v>
      </c>
      <c r="AL36">
        <f>1-(2*1*km_m!AL36)/(2+1*km_m!AL36)</f>
        <v>0.99958435320740779</v>
      </c>
      <c r="AM36">
        <f>1-(2*1*km_m!AM36)/(2+1*km_m!AM36)</f>
        <v>0.99949577135522905</v>
      </c>
    </row>
    <row r="37" spans="2:39" x14ac:dyDescent="0.75">
      <c r="B37" s="17"/>
      <c r="C37" s="1">
        <v>2021</v>
      </c>
      <c r="D37">
        <f>1-(2*1*km_m!D37)/(2+1*km_m!D37)</f>
        <v>0.99381411183551771</v>
      </c>
      <c r="E37">
        <f>1-(2*1*km_m!E37)/(2+1*km_m!E37)</f>
        <v>0.99471651200994538</v>
      </c>
      <c r="F37">
        <f>1-(2*1*km_m!F37)/(2+1*km_m!F37)</f>
        <v>0.99517605254657049</v>
      </c>
      <c r="G37">
        <f>1-(2*1*km_m!G37)/(2+1*km_m!G37)</f>
        <v>0.99629765325208741</v>
      </c>
      <c r="H37">
        <f>1-(2*1*km_m!H37)/(2+1*km_m!H37)</f>
        <v>0.99632559326358761</v>
      </c>
      <c r="I37">
        <f>1-(2*1*km_m!I37)/(2+1*km_m!I37)</f>
        <v>0.99630504976532075</v>
      </c>
      <c r="J37">
        <f>1-(2*1*km_m!J37)/(2+1*km_m!J37)</f>
        <v>0.99696032883715302</v>
      </c>
      <c r="K37">
        <f>1-(2*1*km_m!K37)/(2+1*km_m!K37)</f>
        <v>0.99727050711104726</v>
      </c>
      <c r="L37">
        <f>1-(2*1*km_m!L37)/(2+1*km_m!L37)</f>
        <v>0.9971646022981645</v>
      </c>
      <c r="M37">
        <f>1-(2*1*km_m!M37)/(2+1*km_m!M37)</f>
        <v>0.99779210282492559</v>
      </c>
      <c r="N37">
        <f>1-(2*1*km_m!N37)/(2+1*km_m!N37)</f>
        <v>0.99795829079772491</v>
      </c>
      <c r="O37">
        <f>1-(2*1*km_m!O37)/(2+1*km_m!O37)</f>
        <v>0.99839455014861256</v>
      </c>
      <c r="P37">
        <f>1-(2*1*km_m!P37)/(2+1*km_m!P37)</f>
        <v>0.99894948387686122</v>
      </c>
      <c r="Q37">
        <f>1-(2*1*km_m!Q37)/(2+1*km_m!Q37)</f>
        <v>0.9980711328566052</v>
      </c>
      <c r="R37">
        <f>1-(2*1*km_m!R37)/(2+1*km_m!R37)</f>
        <v>0.99867237393274888</v>
      </c>
      <c r="S37">
        <f>1-(2*1*km_m!S37)/(2+1*km_m!S37)</f>
        <v>0.9989560875978668</v>
      </c>
      <c r="V37" s="17"/>
      <c r="W37" s="1">
        <v>2021</v>
      </c>
      <c r="X37">
        <f>1-(2*1*km_m!X37)/(2+1*km_m!X37)</f>
        <v>0.99687004055722095</v>
      </c>
      <c r="Y37">
        <f>1-(2*1*km_m!Y37)/(2+1*km_m!Y37)</f>
        <v>0.99697481202183391</v>
      </c>
      <c r="Z37">
        <f>1-(2*1*km_m!Z37)/(2+1*km_m!Z37)</f>
        <v>0.99788391777509067</v>
      </c>
      <c r="AA37">
        <f>1-(2*1*km_m!AA37)/(2+1*km_m!AA37)</f>
        <v>0.99799599198396793</v>
      </c>
      <c r="AB37">
        <f>1-(2*1*km_m!AB37)/(2+1*km_m!AB37)</f>
        <v>0.99803572940479213</v>
      </c>
      <c r="AC37">
        <f>1-(2*1*km_m!AC37)/(2+1*km_m!AC37)</f>
        <v>0.99833422174840081</v>
      </c>
      <c r="AD37">
        <f>1-(2*1*km_m!AD37)/(2+1*km_m!AD37)</f>
        <v>0.99834505585436495</v>
      </c>
      <c r="AE37">
        <f>1-(2*1*km_m!AE37)/(2+1*km_m!AE37)</f>
        <v>0.99892144526334714</v>
      </c>
      <c r="AF37">
        <f>1-(2*1*km_m!AF37)/(2+1*km_m!AF37)</f>
        <v>0.99868138492257841</v>
      </c>
      <c r="AG37">
        <f>1-(2*1*km_m!AG37)/(2+1*km_m!AG37)</f>
        <v>0.99913696722436895</v>
      </c>
      <c r="AH37">
        <f>1-(2*1*km_m!AH37)/(2+1*km_m!AH37)</f>
        <v>0.99901848519548508</v>
      </c>
      <c r="AI37">
        <f>1-(2*1*km_m!AI37)/(2+1*km_m!AI37)</f>
        <v>0.99913085046282213</v>
      </c>
      <c r="AJ37">
        <f>1-(2*1*km_m!AJ37)/(2+1*km_m!AJ37)</f>
        <v>0.99945267958950967</v>
      </c>
      <c r="AK37">
        <f>1-(2*1*km_m!AK37)/(2+1*km_m!AK37)</f>
        <v>0.99907199034869965</v>
      </c>
      <c r="AL37">
        <f>1-(2*1*km_m!AL37)/(2+1*km_m!AL37)</f>
        <v>0.99939998153789344</v>
      </c>
      <c r="AM37">
        <f>1-(2*1*km_m!AM37)/(2+1*km_m!AM37)</f>
        <v>0.99922377973608512</v>
      </c>
    </row>
    <row r="38" spans="2:39" x14ac:dyDescent="0.75">
      <c r="B38" s="18"/>
      <c r="C38" s="1">
        <v>2022</v>
      </c>
      <c r="D38">
        <f>1-(2*1*km_m!D38)/(2+1*km_m!D38)</f>
        <v>0.99426369095635025</v>
      </c>
      <c r="E38">
        <f>1-(2*1*km_m!E38)/(2+1*km_m!E38)</f>
        <v>0.99526901876771323</v>
      </c>
      <c r="F38">
        <f>1-(2*1*km_m!F38)/(2+1*km_m!F38)</f>
        <v>0.99602110544070577</v>
      </c>
      <c r="G38">
        <f>1-(2*1*km_m!G38)/(2+1*km_m!G38)</f>
        <v>0.99613242574257421</v>
      </c>
      <c r="H38">
        <f>1-(2*1*km_m!H38)/(2+1*km_m!H38)</f>
        <v>0.99625716667517306</v>
      </c>
      <c r="I38">
        <f>1-(2*1*km_m!I38)/(2+1*km_m!I38)</f>
        <v>0.99716406706147298</v>
      </c>
      <c r="J38">
        <f>1-(2*1*km_m!J38)/(2+1*km_m!J38)</f>
        <v>0.99775505974994816</v>
      </c>
      <c r="K38">
        <f>1-(2*1*km_m!K38)/(2+1*km_m!K38)</f>
        <v>0.99773360913751241</v>
      </c>
      <c r="L38">
        <f>1-(2*1*km_m!L38)/(2+1*km_m!L38)</f>
        <v>0.99802500419220808</v>
      </c>
      <c r="M38">
        <f>1-(2*1*km_m!M38)/(2+1*km_m!M38)</f>
        <v>0.99818797762546285</v>
      </c>
      <c r="N38">
        <f>1-(2*1*km_m!N38)/(2+1*km_m!N38)</f>
        <v>0.99805108641565765</v>
      </c>
      <c r="O38">
        <f>1-(2*1*km_m!O38)/(2+1*km_m!O38)</f>
        <v>0.99822737197085976</v>
      </c>
      <c r="P38">
        <f>1-(2*1*km_m!P38)/(2+1*km_m!P38)</f>
        <v>0.99850088584018537</v>
      </c>
      <c r="Q38">
        <f>1-(2*1*km_m!Q38)/(2+1*km_m!Q38)</f>
        <v>0.99864394098805265</v>
      </c>
      <c r="R38">
        <f>1-(2*1*km_m!R38)/(2+1*km_m!R38)</f>
        <v>0.99890956178014034</v>
      </c>
      <c r="S38">
        <f>1-(2*1*km_m!S38)/(2+1*km_m!S38)</f>
        <v>0.99901030185793338</v>
      </c>
      <c r="V38" s="18"/>
      <c r="W38" s="1">
        <v>2022</v>
      </c>
      <c r="X38">
        <f>1-(2*1*km_m!X38)/(2+1*km_m!X38)</f>
        <v>0.9971700824655656</v>
      </c>
      <c r="Y38">
        <f>1-(2*1*km_m!Y38)/(2+1*km_m!Y38)</f>
        <v>0.99749097631833783</v>
      </c>
      <c r="Z38">
        <f>1-(2*1*km_m!Z38)/(2+1*km_m!Z38)</f>
        <v>0.99770761245674744</v>
      </c>
      <c r="AA38">
        <f>1-(2*1*km_m!AA38)/(2+1*km_m!AA38)</f>
        <v>0.99853239355025591</v>
      </c>
      <c r="AB38">
        <f>1-(2*1*km_m!AB38)/(2+1*km_m!AB38)</f>
        <v>0.99827042425475632</v>
      </c>
      <c r="AC38">
        <f>1-(2*1*km_m!AC38)/(2+1*km_m!AC38)</f>
        <v>0.99859843491899292</v>
      </c>
      <c r="AD38">
        <f>1-(2*1*km_m!AD38)/(2+1*km_m!AD38)</f>
        <v>0.99823925427239768</v>
      </c>
      <c r="AE38">
        <f>1-(2*1*km_m!AE38)/(2+1*km_m!AE38)</f>
        <v>0.99856326999748568</v>
      </c>
      <c r="AF38">
        <f>1-(2*1*km_m!AF38)/(2+1*km_m!AF38)</f>
        <v>0.99872028906411725</v>
      </c>
      <c r="AG38">
        <f>1-(2*1*km_m!AG38)/(2+1*km_m!AG38)</f>
        <v>0.99909660441092718</v>
      </c>
      <c r="AH38">
        <f>1-(2*1*km_m!AH38)/(2+1*km_m!AH38)</f>
        <v>0.9992241731318906</v>
      </c>
      <c r="AI38">
        <f>1-(2*1*km_m!AI38)/(2+1*km_m!AI38)</f>
        <v>0.99921932601812902</v>
      </c>
      <c r="AJ38">
        <f>1-(2*1*km_m!AJ38)/(2+1*km_m!AJ38)</f>
        <v>0.99931863090235984</v>
      </c>
      <c r="AK38">
        <f>1-(2*1*km_m!AK38)/(2+1*km_m!AK38)</f>
        <v>0.9993533487297922</v>
      </c>
      <c r="AL38">
        <f>1-(2*1*km_m!AL38)/(2+1*km_m!AL38)</f>
        <v>0.99926766752105456</v>
      </c>
      <c r="AM38">
        <f>1-(2*1*km_m!AM38)/(2+1*km_m!AM38)</f>
        <v>0.99963795990405935</v>
      </c>
    </row>
    <row r="39" spans="2:39" ht="15" customHeight="1" x14ac:dyDescent="0.75">
      <c r="B39" s="20" t="s">
        <v>2</v>
      </c>
      <c r="C39" s="1">
        <v>2023</v>
      </c>
      <c r="D39">
        <f>1-(2*1*km_m!D39)/(2+1*km_m!D39)</f>
        <v>0.99373275874660838</v>
      </c>
      <c r="E39">
        <f>1-(2*1*km_m!E39)/(2+1*km_m!E39)</f>
        <v>0.99458761891511593</v>
      </c>
      <c r="F39">
        <f>1-(2*1*km_m!F39)/(2+1*km_m!F39)</f>
        <v>0.99535647282924822</v>
      </c>
      <c r="G39">
        <f>1-(2*1*km_m!G39)/(2+1*km_m!G39)</f>
        <v>0.99603603346126479</v>
      </c>
      <c r="H39">
        <f>1-(2*1*km_m!H39)/(2+1*km_m!H39)</f>
        <v>0.99662580928851718</v>
      </c>
      <c r="I39">
        <f>1-(2*1*km_m!I39)/(2+1*km_m!I39)</f>
        <v>0.9971288085739386</v>
      </c>
      <c r="J39">
        <f>1-(2*1*km_m!J39)/(2+1*km_m!J39)</f>
        <v>0.99755137940831062</v>
      </c>
      <c r="K39">
        <f>1-(2*1*km_m!K39)/(2+1*km_m!K39)</f>
        <v>0.99790238142028531</v>
      </c>
      <c r="L39">
        <f>1-(2*1*km_m!L39)/(2+1*km_m!L39)</f>
        <v>0.99819201388172263</v>
      </c>
      <c r="M39">
        <f>1-(2*1*km_m!M39)/(2+1*km_m!M39)</f>
        <v>0.99843062450951092</v>
      </c>
      <c r="N39">
        <f>1-(2*1*km_m!N39)/(2+1*km_m!N39)</f>
        <v>0.99862773869854793</v>
      </c>
      <c r="O39">
        <f>1-(2*1*km_m!O39)/(2+1*km_m!O39)</f>
        <v>0.99879144133534414</v>
      </c>
      <c r="P39">
        <f>1-(2*1*km_m!P39)/(2+1*km_m!P39)</f>
        <v>0.99892814786138817</v>
      </c>
      <c r="Q39">
        <f>1-(2*1*km_m!Q39)/(2+1*km_m!Q39)</f>
        <v>0.99904271972628211</v>
      </c>
      <c r="R39">
        <f>1-(2*1*km_m!R39)/(2+1*km_m!R39)</f>
        <v>0.99913880883550921</v>
      </c>
      <c r="S39">
        <f>1-(2*1*km_m!S39)/(2+1*km_m!S39)</f>
        <v>0.99921927322501924</v>
      </c>
      <c r="V39" s="20" t="s">
        <v>2</v>
      </c>
      <c r="W39" s="1">
        <v>2023</v>
      </c>
      <c r="X39">
        <f>1-(2*1*km_m!X39)/(2+1*km_m!X39)</f>
        <v>0.99674832797871116</v>
      </c>
      <c r="Y39">
        <f>1-(2*1*km_m!Y39)/(2+1*km_m!Y39)</f>
        <v>0.99721792493778383</v>
      </c>
      <c r="Z39">
        <f>1-(2*1*km_m!Z39)/(2+1*km_m!Z39)</f>
        <v>0.99761028616305769</v>
      </c>
      <c r="AA39">
        <f>1-(2*1*km_m!AA39)/(2+1*km_m!AA39)</f>
        <v>0.99792828767671515</v>
      </c>
      <c r="AB39">
        <f>1-(2*1*km_m!AB39)/(2+1*km_m!AB39)</f>
        <v>0.99819069914765635</v>
      </c>
      <c r="AC39">
        <f>1-(2*1*km_m!AC39)/(2+1*km_m!AC39)</f>
        <v>0.99841828472591287</v>
      </c>
      <c r="AD39">
        <f>1-(2*1*km_m!AD39)/(2+1*km_m!AD39)</f>
        <v>0.99862298530194449</v>
      </c>
      <c r="AE39">
        <f>1-(2*1*km_m!AE39)/(2+1*km_m!AE39)</f>
        <v>0.99880493174030227</v>
      </c>
      <c r="AF39">
        <f>1-(2*1*km_m!AF39)/(2+1*km_m!AF39)</f>
        <v>0.99895780905175158</v>
      </c>
      <c r="AG39">
        <f>1-(2*1*km_m!AG39)/(2+1*km_m!AG39)</f>
        <v>0.99907726696560184</v>
      </c>
      <c r="AH39">
        <f>1-(2*1*km_m!AH39)/(2+1*km_m!AH39)</f>
        <v>0.99916603879795352</v>
      </c>
      <c r="AI39">
        <f>1-(2*1*km_m!AI39)/(2+1*km_m!AI39)</f>
        <v>0.99923385561491718</v>
      </c>
      <c r="AJ39">
        <f>1-(2*1*km_m!AJ39)/(2+1*km_m!AJ39)</f>
        <v>0.99929345681882797</v>
      </c>
      <c r="AK39">
        <f>1-(2*1*km_m!AK39)/(2+1*km_m!AK39)</f>
        <v>0.99935449790365338</v>
      </c>
      <c r="AL39">
        <f>1-(2*1*km_m!AL39)/(2+1*km_m!AL39)</f>
        <v>0.99941870941573496</v>
      </c>
      <c r="AM39">
        <f>1-(2*1*km_m!AM39)/(2+1*km_m!AM39)</f>
        <v>0.99948058889113922</v>
      </c>
    </row>
    <row r="40" spans="2:39" x14ac:dyDescent="0.75">
      <c r="B40" s="19"/>
      <c r="C40" s="1">
        <v>2024</v>
      </c>
      <c r="D40">
        <f>1-(2*1*km_m!D40)/(2+1*km_m!D40)</f>
        <v>0.99296284736465312</v>
      </c>
      <c r="E40">
        <f>1-(2*1*km_m!E40)/(2+1*km_m!E40)</f>
        <v>0.99388968225090224</v>
      </c>
      <c r="F40">
        <f>1-(2*1*km_m!F40)/(2+1*km_m!F40)</f>
        <v>0.99473491308775774</v>
      </c>
      <c r="G40">
        <f>1-(2*1*km_m!G40)/(2+1*km_m!G40)</f>
        <v>0.99549405593004503</v>
      </c>
      <c r="H40">
        <f>1-(2*1*km_m!H40)/(2+1*km_m!H40)</f>
        <v>0.9961639830064134</v>
      </c>
      <c r="I40">
        <f>1-(2*1*km_m!I40)/(2+1*km_m!I40)</f>
        <v>0.99674436555927837</v>
      </c>
      <c r="J40">
        <f>1-(2*1*km_m!J40)/(2+1*km_m!J40)</f>
        <v>0.997238322376928</v>
      </c>
      <c r="K40">
        <f>1-(2*1*km_m!K40)/(2+1*km_m!K40)</f>
        <v>0.99765224444485723</v>
      </c>
      <c r="L40">
        <f>1-(2*1*km_m!L40)/(2+1*km_m!L40)</f>
        <v>0.99799498576269008</v>
      </c>
      <c r="M40">
        <f>1-(2*1*km_m!M40)/(2+1*km_m!M40)</f>
        <v>0.9982767247719202</v>
      </c>
      <c r="N40">
        <f>1-(2*1*km_m!N40)/(2+1*km_m!N40)</f>
        <v>0.99850780222284119</v>
      </c>
      <c r="O40">
        <f>1-(2*1*km_m!O40)/(2+1*km_m!O40)</f>
        <v>0.99869776530716103</v>
      </c>
      <c r="P40">
        <f>1-(2*1*km_m!P40)/(2+1*km_m!P40)</f>
        <v>0.99885474762972215</v>
      </c>
      <c r="Q40">
        <f>1-(2*1*km_m!Q40)/(2+1*km_m!Q40)</f>
        <v>0.99898522430907066</v>
      </c>
      <c r="R40">
        <f>1-(2*1*km_m!R40)/(2+1*km_m!R40)</f>
        <v>0.9990941046057219</v>
      </c>
      <c r="S40">
        <f>1-(2*1*km_m!S40)/(2+1*km_m!S40)</f>
        <v>0.99918505689169723</v>
      </c>
      <c r="V40" s="19"/>
      <c r="W40" s="1">
        <v>2024</v>
      </c>
      <c r="X40">
        <f>1-(2*1*km_m!X40)/(2+1*km_m!X40)</f>
        <v>0.99627962741649057</v>
      </c>
      <c r="Y40">
        <f>1-(2*1*km_m!Y40)/(2+1*km_m!Y40)</f>
        <v>0.99679985922524972</v>
      </c>
      <c r="Z40">
        <f>1-(2*1*km_m!Z40)/(2+1*km_m!Z40)</f>
        <v>0.99726569428307232</v>
      </c>
      <c r="AA40">
        <f>1-(2*1*km_m!AA40)/(2+1*km_m!AA40)</f>
        <v>0.99765479436277449</v>
      </c>
      <c r="AB40">
        <f>1-(2*1*km_m!AB40)/(2+1*km_m!AB40)</f>
        <v>0.99797007555345663</v>
      </c>
      <c r="AC40">
        <f>1-(2*1*km_m!AC40)/(2+1*km_m!AC40)</f>
        <v>0.99823014540559085</v>
      </c>
      <c r="AD40">
        <f>1-(2*1*km_m!AD40)/(2+1*km_m!AD40)</f>
        <v>0.99845550281458084</v>
      </c>
      <c r="AE40">
        <f>1-(2*1*km_m!AE40)/(2+1*km_m!AE40)</f>
        <v>0.99865789335321553</v>
      </c>
      <c r="AF40">
        <f>1-(2*1*km_m!AF40)/(2+1*km_m!AF40)</f>
        <v>0.99883745393022128</v>
      </c>
      <c r="AG40">
        <f>1-(2*1*km_m!AG40)/(2+1*km_m!AG40)</f>
        <v>0.99898805992959583</v>
      </c>
      <c r="AH40">
        <f>1-(2*1*km_m!AH40)/(2+1*km_m!AH40)</f>
        <v>0.9991055794662691</v>
      </c>
      <c r="AI40">
        <f>1-(2*1*km_m!AI40)/(2+1*km_m!AI40)</f>
        <v>0.9991928223160117</v>
      </c>
      <c r="AJ40">
        <f>1-(2*1*km_m!AJ40)/(2+1*km_m!AJ40)</f>
        <v>0.99925938625257249</v>
      </c>
      <c r="AK40">
        <f>1-(2*1*km_m!AK40)/(2+1*km_m!AK40)</f>
        <v>0.99931773749379116</v>
      </c>
      <c r="AL40">
        <f>1-(2*1*km_m!AL40)/(2+1*km_m!AL40)</f>
        <v>0.99937729426234712</v>
      </c>
      <c r="AM40">
        <f>1-(2*1*km_m!AM40)/(2+1*km_m!AM40)</f>
        <v>0.99943975577793853</v>
      </c>
    </row>
    <row r="41" spans="2:39" x14ac:dyDescent="0.75">
      <c r="B41" s="19"/>
      <c r="C41" s="1">
        <v>2025</v>
      </c>
      <c r="D41">
        <f>1-(2*1*km_m!D41)/(2+1*km_m!D41)</f>
        <v>0.99213030983220796</v>
      </c>
      <c r="E41">
        <f>1-(2*1*km_m!E41)/(2+1*km_m!E41)</f>
        <v>0.99312540688512074</v>
      </c>
      <c r="F41">
        <f>1-(2*1*km_m!F41)/(2+1*km_m!F41)</f>
        <v>0.99404268833678555</v>
      </c>
      <c r="G41">
        <f>1-(2*1*km_m!G41)/(2+1*km_m!G41)</f>
        <v>0.99487820904554825</v>
      </c>
      <c r="H41">
        <f>1-(2*1*km_m!H41)/(2+1*km_m!H41)</f>
        <v>0.99562757151286785</v>
      </c>
      <c r="I41">
        <f>1-(2*1*km_m!I41)/(2+1*km_m!I41)</f>
        <v>0.99628781025655511</v>
      </c>
      <c r="J41">
        <f>1-(2*1*km_m!J41)/(2+1*km_m!J41)</f>
        <v>0.99685876276576035</v>
      </c>
      <c r="K41">
        <f>1-(2*1*km_m!K41)/(2+1*km_m!K41)</f>
        <v>0.99734366462905577</v>
      </c>
      <c r="L41">
        <f>1-(2*1*km_m!L41)/(2+1*km_m!L41)</f>
        <v>0.99774895927094387</v>
      </c>
      <c r="M41">
        <f>1-(2*1*km_m!M41)/(2+1*km_m!M41)</f>
        <v>0.99808350578863336</v>
      </c>
      <c r="N41">
        <f>1-(2*1*km_m!N41)/(2+1*km_m!N41)</f>
        <v>0.99835746990365948</v>
      </c>
      <c r="O41">
        <f>1-(2*1*km_m!O41)/(2+1*km_m!O41)</f>
        <v>0.99858118723605294</v>
      </c>
      <c r="P41">
        <f>1-(2*1*km_m!P41)/(2+1*km_m!P41)</f>
        <v>0.99876422066162107</v>
      </c>
      <c r="Q41">
        <f>1-(2*1*km_m!Q41)/(2+1*km_m!Q41)</f>
        <v>0.99891473963657873</v>
      </c>
      <c r="R41">
        <f>1-(2*1*km_m!R41)/(2+1*km_m!R41)</f>
        <v>0.99903926287959</v>
      </c>
      <c r="S41">
        <f>1-(2*1*km_m!S41)/(2+1*km_m!S41)</f>
        <v>0.99914273243103824</v>
      </c>
      <c r="V41" s="19"/>
      <c r="W41" s="1">
        <v>2025</v>
      </c>
      <c r="X41">
        <f>1-(2*1*km_m!X41)/(2+1*km_m!X41)</f>
        <v>0.99580684397412844</v>
      </c>
      <c r="Y41">
        <f>1-(2*1*km_m!Y41)/(2+1*km_m!Y41)</f>
        <v>0.99633439835614679</v>
      </c>
      <c r="Z41">
        <f>1-(2*1*km_m!Z41)/(2+1*km_m!Z41)</f>
        <v>0.99685057511250785</v>
      </c>
      <c r="AA41">
        <f>1-(2*1*km_m!AA41)/(2+1*km_m!AA41)</f>
        <v>0.99731264451317703</v>
      </c>
      <c r="AB41">
        <f>1-(2*1*km_m!AB41)/(2+1*km_m!AB41)</f>
        <v>0.99769847455645699</v>
      </c>
      <c r="AC41">
        <f>1-(2*1*km_m!AC41)/(2+1*km_m!AC41)</f>
        <v>0.99801102137880959</v>
      </c>
      <c r="AD41">
        <f>1-(2*1*km_m!AD41)/(2+1*km_m!AD41)</f>
        <v>0.99826873240393288</v>
      </c>
      <c r="AE41">
        <f>1-(2*1*km_m!AE41)/(2+1*km_m!AE41)</f>
        <v>0.99849184581480344</v>
      </c>
      <c r="AF41">
        <f>1-(2*1*km_m!AF41)/(2+1*km_m!AF41)</f>
        <v>0.99869191704609928</v>
      </c>
      <c r="AG41">
        <f>1-(2*1*km_m!AG41)/(2+1*km_m!AG41)</f>
        <v>0.99886909157283998</v>
      </c>
      <c r="AH41">
        <f>1-(2*1*km_m!AH41)/(2+1*km_m!AH41)</f>
        <v>0.99901743317000102</v>
      </c>
      <c r="AI41">
        <f>1-(2*1*km_m!AI41)/(2+1*km_m!AI41)</f>
        <v>0.99913302362254997</v>
      </c>
      <c r="AJ41">
        <f>1-(2*1*km_m!AJ41)/(2+1*km_m!AJ41)</f>
        <v>0.99921874599010829</v>
      </c>
      <c r="AK41">
        <f>1-(2*1*km_m!AK41)/(2+1*km_m!AK41)</f>
        <v>0.99928406642384748</v>
      </c>
      <c r="AL41">
        <f>1-(2*1*km_m!AL41)/(2+1*km_m!AL41)</f>
        <v>0.99934118402737293</v>
      </c>
      <c r="AM41">
        <f>1-(2*1*km_m!AM41)/(2+1*km_m!AM41)</f>
        <v>0.99939928579355164</v>
      </c>
    </row>
    <row r="42" spans="2:39" x14ac:dyDescent="0.75">
      <c r="B42" s="19"/>
      <c r="C42" s="1">
        <v>2026</v>
      </c>
      <c r="D42">
        <f>1-(2*1*km_m!D42)/(2+1*km_m!D42)</f>
        <v>0.99123688713915659</v>
      </c>
      <c r="E42">
        <f>1-(2*1*km_m!E42)/(2+1*km_m!E42)</f>
        <v>0.99229864098484355</v>
      </c>
      <c r="F42">
        <f>1-(2*1*km_m!F42)/(2+1*km_m!F42)</f>
        <v>0.99328422390467352</v>
      </c>
      <c r="G42">
        <f>1-(2*1*km_m!G42)/(2+1*km_m!G42)</f>
        <v>0.99419187421751543</v>
      </c>
      <c r="H42">
        <f>1-(2*1*km_m!H42)/(2+1*km_m!H42)</f>
        <v>0.99501761476498929</v>
      </c>
      <c r="I42">
        <f>1-(2*1*km_m!I42)/(2+1*km_m!I42)</f>
        <v>0.99575713930856824</v>
      </c>
      <c r="J42">
        <f>1-(2*1*km_m!J42)/(2+1*km_m!J42)</f>
        <v>0.99640764753640465</v>
      </c>
      <c r="K42">
        <f>1-(2*1*km_m!K42)/(2+1*km_m!K42)</f>
        <v>0.99696914635929357</v>
      </c>
      <c r="L42">
        <f>1-(2*1*km_m!L42)/(2+1*km_m!L42)</f>
        <v>0.99744499381537566</v>
      </c>
      <c r="M42">
        <f>1-(2*1*km_m!M42)/(2+1*km_m!M42)</f>
        <v>0.99784169427401737</v>
      </c>
      <c r="N42">
        <f>1-(2*1*km_m!N42)/(2+1*km_m!N42)</f>
        <v>0.99816812129832333</v>
      </c>
      <c r="O42">
        <f>1-(2*1*km_m!O42)/(2+1*km_m!O42)</f>
        <v>0.99843443463617743</v>
      </c>
      <c r="P42">
        <f>1-(2*1*km_m!P42)/(2+1*km_m!P42)</f>
        <v>0.99865096567310152</v>
      </c>
      <c r="Q42">
        <f>1-(2*1*km_m!Q42)/(2+1*km_m!Q42)</f>
        <v>0.99882728667087461</v>
      </c>
      <c r="R42">
        <f>1-(2*1*km_m!R42)/(2+1*km_m!R42)</f>
        <v>0.99897159068579477</v>
      </c>
      <c r="S42">
        <f>1-(2*1*km_m!S42)/(2+1*km_m!S42)</f>
        <v>0.9990904251116236</v>
      </c>
      <c r="V42" s="19"/>
      <c r="W42" s="1">
        <v>2026</v>
      </c>
      <c r="X42">
        <f>1-(2*1*km_m!X42)/(2+1*km_m!X42)</f>
        <v>0.99537038440922154</v>
      </c>
      <c r="Y42">
        <f>1-(2*1*km_m!Y42)/(2+1*km_m!Y42)</f>
        <v>0.99586492726168629</v>
      </c>
      <c r="Z42">
        <f>1-(2*1*km_m!Z42)/(2+1*km_m!Z42)</f>
        <v>0.99638836442250744</v>
      </c>
      <c r="AA42">
        <f>1-(2*1*km_m!AA42)/(2+1*km_m!AA42)</f>
        <v>0.9969004885010998</v>
      </c>
      <c r="AB42">
        <f>1-(2*1*km_m!AB42)/(2+1*km_m!AB42)</f>
        <v>0.99735878963613289</v>
      </c>
      <c r="AC42">
        <f>1-(2*1*km_m!AC42)/(2+1*km_m!AC42)</f>
        <v>0.99774134211262644</v>
      </c>
      <c r="AD42">
        <f>1-(2*1*km_m!AD42)/(2+1*km_m!AD42)</f>
        <v>0.99805114208711576</v>
      </c>
      <c r="AE42">
        <f>1-(2*1*km_m!AE42)/(2+1*km_m!AE42)</f>
        <v>0.99830647882783496</v>
      </c>
      <c r="AF42">
        <f>1-(2*1*km_m!AF42)/(2+1*km_m!AF42)</f>
        <v>0.9985273342713159</v>
      </c>
      <c r="AG42">
        <f>1-(2*1*km_m!AG42)/(2+1*km_m!AG42)</f>
        <v>0.99872507875588135</v>
      </c>
      <c r="AH42">
        <f>1-(2*1*km_m!AH42)/(2+1*km_m!AH42)</f>
        <v>0.99889986869942993</v>
      </c>
      <c r="AI42">
        <f>1-(2*1*km_m!AI42)/(2+1*km_m!AI42)</f>
        <v>0.99904595421026177</v>
      </c>
      <c r="AJ42">
        <f>1-(2*1*km_m!AJ42)/(2+1*km_m!AJ42)</f>
        <v>0.99915962604380038</v>
      </c>
      <c r="AK42">
        <f>1-(2*1*km_m!AK42)/(2+1*km_m!AK42)</f>
        <v>0.99924383740297573</v>
      </c>
      <c r="AL42">
        <f>1-(2*1*km_m!AL42)/(2+1*km_m!AL42)</f>
        <v>0.99930792443917027</v>
      </c>
      <c r="AM42">
        <f>1-(2*1*km_m!AM42)/(2+1*km_m!AM42)</f>
        <v>0.99936382505719767</v>
      </c>
    </row>
    <row r="43" spans="2:39" x14ac:dyDescent="0.75">
      <c r="B43" s="19"/>
      <c r="C43" s="1">
        <v>2027</v>
      </c>
      <c r="D43">
        <f>1-(2*1*km_m!D43)/(2+1*km_m!D43)</f>
        <v>0.9902814561225457</v>
      </c>
      <c r="E43">
        <f>1-(2*1*km_m!E43)/(2+1*km_m!E43)</f>
        <v>0.99141124419746518</v>
      </c>
      <c r="F43">
        <f>1-(2*1*km_m!F43)/(2+1*km_m!F43)</f>
        <v>0.99246338518829491</v>
      </c>
      <c r="G43">
        <f>1-(2*1*km_m!G43)/(2+1*km_m!G43)</f>
        <v>0.99343938400647147</v>
      </c>
      <c r="H43">
        <f>1-(2*1*km_m!H43)/(2+1*km_m!H43)</f>
        <v>0.99433733472266417</v>
      </c>
      <c r="I43">
        <f>1-(2*1*km_m!I43)/(2+1*km_m!I43)</f>
        <v>0.99515323533623401</v>
      </c>
      <c r="J43">
        <f>1-(2*1*km_m!J43)/(2+1*km_m!J43)</f>
        <v>0.99588287555407751</v>
      </c>
      <c r="K43">
        <f>1-(2*1*km_m!K43)/(2+1*km_m!K43)</f>
        <v>0.9965236229540827</v>
      </c>
      <c r="L43">
        <f>1-(2*1*km_m!L43)/(2+1*km_m!L43)</f>
        <v>0.9970756567357143</v>
      </c>
      <c r="M43">
        <f>1-(2*1*km_m!M43)/(2+1*km_m!M43)</f>
        <v>0.99754246243091749</v>
      </c>
      <c r="N43">
        <f>1-(2*1*km_m!N43)/(2+1*km_m!N43)</f>
        <v>0.99793061287673879</v>
      </c>
      <c r="O43">
        <f>1-(2*1*km_m!O43)/(2+1*km_m!O43)</f>
        <v>0.99824900420603158</v>
      </c>
      <c r="P43">
        <f>1-(2*1*km_m!P43)/(2+1*km_m!P43)</f>
        <v>0.9985077956923647</v>
      </c>
      <c r="Q43">
        <f>1-(2*1*km_m!Q43)/(2+1*km_m!Q43)</f>
        <v>0.99871731454885293</v>
      </c>
      <c r="R43">
        <f>1-(2*1*km_m!R43)/(2+1*km_m!R43)</f>
        <v>0.99888713599983381</v>
      </c>
      <c r="S43">
        <f>1-(2*1*km_m!S43)/(2+1*km_m!S43)</f>
        <v>0.99902546506122647</v>
      </c>
      <c r="V43" s="19"/>
      <c r="W43" s="1">
        <v>2027</v>
      </c>
      <c r="X43">
        <f>1-(2*1*km_m!X43)/(2+1*km_m!X43)</f>
        <v>0.99497970390092028</v>
      </c>
      <c r="Y43">
        <f>1-(2*1*km_m!Y43)/(2+1*km_m!Y43)</f>
        <v>0.99543176964989266</v>
      </c>
      <c r="Z43">
        <f>1-(2*1*km_m!Z43)/(2+1*km_m!Z43)</f>
        <v>0.99592220762770678</v>
      </c>
      <c r="AA43">
        <f>1-(2*1*km_m!AA43)/(2+1*km_m!AA43)</f>
        <v>0.99644153740075703</v>
      </c>
      <c r="AB43">
        <f>1-(2*1*km_m!AB43)/(2+1*km_m!AB43)</f>
        <v>0.99694961205006383</v>
      </c>
      <c r="AC43">
        <f>1-(2*1*km_m!AC43)/(2+1*km_m!AC43)</f>
        <v>0.99740414342169703</v>
      </c>
      <c r="AD43">
        <f>1-(2*1*km_m!AD43)/(2+1*km_m!AD43)</f>
        <v>0.99778341211585131</v>
      </c>
      <c r="AE43">
        <f>1-(2*1*km_m!AE43)/(2+1*km_m!AE43)</f>
        <v>0.9980904542734913</v>
      </c>
      <c r="AF43">
        <f>1-(2*1*km_m!AF43)/(2+1*km_m!AF43)</f>
        <v>0.99834340295751467</v>
      </c>
      <c r="AG43">
        <f>1-(2*1*km_m!AG43)/(2+1*km_m!AG43)</f>
        <v>0.99856198824794784</v>
      </c>
      <c r="AH43">
        <f>1-(2*1*km_m!AH43)/(2+1*km_m!AH43)</f>
        <v>0.99875740029317872</v>
      </c>
      <c r="AI43">
        <f>1-(2*1*km_m!AI43)/(2+1*km_m!AI43)</f>
        <v>0.99892980868982728</v>
      </c>
      <c r="AJ43">
        <f>1-(2*1*km_m!AJ43)/(2+1*km_m!AJ43)</f>
        <v>0.99907364775181484</v>
      </c>
      <c r="AK43">
        <f>1-(2*1*km_m!AK43)/(2+1*km_m!AK43)</f>
        <v>0.99918541252534065</v>
      </c>
      <c r="AL43">
        <f>1-(2*1*km_m!AL43)/(2+1*km_m!AL43)</f>
        <v>0.99926812325386893</v>
      </c>
      <c r="AM43">
        <f>1-(2*1*km_m!AM43)/(2+1*km_m!AM43)</f>
        <v>0.99933098766787676</v>
      </c>
    </row>
    <row r="44" spans="2:39" x14ac:dyDescent="0.75">
      <c r="B44" s="19"/>
      <c r="C44" s="1">
        <v>2028</v>
      </c>
      <c r="D44">
        <f>1-(2*1*km_m!D44)/(2+1*km_m!D44)</f>
        <v>0.9892602253343451</v>
      </c>
      <c r="E44">
        <f>1-(2*1*km_m!E44)/(2+1*km_m!E44)</f>
        <v>0.99046225915630437</v>
      </c>
      <c r="F44">
        <f>1-(2*1*km_m!F44)/(2+1*km_m!F44)</f>
        <v>0.99158214679065637</v>
      </c>
      <c r="G44">
        <f>1-(2*1*km_m!G44)/(2+1*km_m!G44)</f>
        <v>0.99262461829983484</v>
      </c>
      <c r="H44">
        <f>1-(2*1*km_m!H44)/(2+1*km_m!H44)</f>
        <v>0.99359097084297088</v>
      </c>
      <c r="I44">
        <f>1-(2*1*km_m!I44)/(2+1*km_m!I44)</f>
        <v>0.99447916235514433</v>
      </c>
      <c r="J44">
        <f>1-(2*1*km_m!J44)/(2+1*km_m!J44)</f>
        <v>0.99528517303864605</v>
      </c>
      <c r="K44">
        <f>1-(2*1*km_m!K44)/(2+1*km_m!K44)</f>
        <v>0.99600489309258333</v>
      </c>
      <c r="L44">
        <f>1-(2*1*km_m!L44)/(2+1*km_m!L44)</f>
        <v>0.99663586053350761</v>
      </c>
      <c r="M44">
        <f>1-(2*1*km_m!M44)/(2+1*km_m!M44)</f>
        <v>0.9971784294089201</v>
      </c>
      <c r="N44">
        <f>1-(2*1*km_m!N44)/(2+1*km_m!N44)</f>
        <v>0.99763621720475226</v>
      </c>
      <c r="O44">
        <f>1-(2*1*km_m!O44)/(2+1*km_m!O44)</f>
        <v>0.99801587181921447</v>
      </c>
      <c r="P44">
        <f>1-(2*1*km_m!P44)/(2+1*km_m!P44)</f>
        <v>0.99832631888343826</v>
      </c>
      <c r="Q44">
        <f>1-(2*1*km_m!Q44)/(2+1*km_m!Q44)</f>
        <v>0.99857772155865188</v>
      </c>
      <c r="R44">
        <f>1-(2*1*km_m!R44)/(2+1*km_m!R44)</f>
        <v>0.99878040221251108</v>
      </c>
      <c r="S44">
        <f>1-(2*1*km_m!S44)/(2+1*km_m!S44)</f>
        <v>0.99894393253695379</v>
      </c>
      <c r="V44" s="19"/>
      <c r="W44" s="1">
        <v>2028</v>
      </c>
      <c r="X44">
        <f>1-(2*1*km_m!X44)/(2+1*km_m!X44)</f>
        <v>0.99460325110896841</v>
      </c>
      <c r="Y44">
        <f>1-(2*1*km_m!Y44)/(2+1*km_m!Y44)</f>
        <v>0.9950445347615019</v>
      </c>
      <c r="Z44">
        <f>1-(2*1*km_m!Z44)/(2+1*km_m!Z44)</f>
        <v>0.9954923428068746</v>
      </c>
      <c r="AA44">
        <f>1-(2*1*km_m!AA44)/(2+1*km_m!AA44)</f>
        <v>0.99597869612624612</v>
      </c>
      <c r="AB44">
        <f>1-(2*1*km_m!AB44)/(2+1*km_m!AB44)</f>
        <v>0.99649392890476407</v>
      </c>
      <c r="AC44">
        <f>1-(2*1*km_m!AC44)/(2+1*km_m!AC44)</f>
        <v>0.99699795821998172</v>
      </c>
      <c r="AD44">
        <f>1-(2*1*km_m!AD44)/(2+1*km_m!AD44)</f>
        <v>0.9974487194053584</v>
      </c>
      <c r="AE44">
        <f>1-(2*1*km_m!AE44)/(2+1*km_m!AE44)</f>
        <v>0.9978246993719464</v>
      </c>
      <c r="AF44">
        <f>1-(2*1*km_m!AF44)/(2+1*km_m!AF44)</f>
        <v>0.99812897420056945</v>
      </c>
      <c r="AG44">
        <f>1-(2*1*km_m!AG44)/(2+1*km_m!AG44)</f>
        <v>0.99837952267697128</v>
      </c>
      <c r="AH44">
        <f>1-(2*1*km_m!AH44)/(2+1*km_m!AH44)</f>
        <v>0.99859582733881347</v>
      </c>
      <c r="AI44">
        <f>1-(2*1*km_m!AI44)/(2+1*km_m!AI44)</f>
        <v>0.99878890291811651</v>
      </c>
      <c r="AJ44">
        <f>1-(2*1*km_m!AJ44)/(2+1*km_m!AJ44)</f>
        <v>0.99895893429001459</v>
      </c>
      <c r="AK44">
        <f>1-(2*1*km_m!AK44)/(2+1*km_m!AK44)</f>
        <v>0.99910053778144636</v>
      </c>
      <c r="AL44">
        <f>1-(2*1*km_m!AL44)/(2+1*km_m!AL44)</f>
        <v>0.99921040807327532</v>
      </c>
      <c r="AM44">
        <f>1-(2*1*km_m!AM44)/(2+1*km_m!AM44)</f>
        <v>0.99929162938677885</v>
      </c>
    </row>
    <row r="45" spans="2:39" x14ac:dyDescent="0.75">
      <c r="B45" s="19"/>
      <c r="C45" s="1">
        <v>2029</v>
      </c>
      <c r="D45">
        <f>1-(2*1*km_m!D45)/(2+1*km_m!D45)</f>
        <v>0.98816840959871899</v>
      </c>
      <c r="E45">
        <f>1-(2*1*km_m!E45)/(2+1*km_m!E45)</f>
        <v>0.98944805954432691</v>
      </c>
      <c r="F45">
        <f>1-(2*1*km_m!F45)/(2+1*km_m!F45)</f>
        <v>0.99063971436370912</v>
      </c>
      <c r="G45">
        <f>1-(2*1*km_m!G45)/(2+1*km_m!G45)</f>
        <v>0.99174966278272525</v>
      </c>
      <c r="H45">
        <f>1-(2*1*km_m!H45)/(2+1*km_m!H45)</f>
        <v>0.99278241459690963</v>
      </c>
      <c r="I45">
        <f>1-(2*1*km_m!I45)/(2+1*km_m!I45)</f>
        <v>0.99373906617827112</v>
      </c>
      <c r="J45">
        <f>1-(2*1*km_m!J45)/(2+1*km_m!J45)</f>
        <v>0.99461744734694013</v>
      </c>
      <c r="K45">
        <f>1-(2*1*km_m!K45)/(2+1*km_m!K45)</f>
        <v>0.99541352741446709</v>
      </c>
      <c r="L45">
        <f>1-(2*1*km_m!L45)/(2+1*km_m!L45)</f>
        <v>0.99612330147093797</v>
      </c>
      <c r="M45">
        <f>1-(2*1*km_m!M45)/(2+1*km_m!M45)</f>
        <v>0.99674448034275753</v>
      </c>
      <c r="N45">
        <f>1-(2*1*km_m!N45)/(2+1*km_m!N45)</f>
        <v>0.99727759517861658</v>
      </c>
      <c r="O45">
        <f>1-(2*1*km_m!O45)/(2+1*km_m!O45)</f>
        <v>0.99772639931585061</v>
      </c>
      <c r="P45">
        <f>1-(2*1*km_m!P45)/(2+1*km_m!P45)</f>
        <v>0.99809762142998948</v>
      </c>
      <c r="Q45">
        <f>1-(2*1*km_m!Q45)/(2+1*km_m!Q45)</f>
        <v>0.99840022248824811</v>
      </c>
      <c r="R45">
        <f>1-(2*1*km_m!R45)/(2+1*km_m!R45)</f>
        <v>0.99864437286660868</v>
      </c>
      <c r="S45">
        <f>1-(2*1*km_m!S45)/(2+1*km_m!S45)</f>
        <v>0.99884038876968673</v>
      </c>
      <c r="V45" s="19"/>
      <c r="W45" s="1">
        <v>2029</v>
      </c>
      <c r="X45">
        <f>1-(2*1*km_m!X45)/(2+1*km_m!X45)</f>
        <v>0.99418428350028609</v>
      </c>
      <c r="Y45">
        <f>1-(2*1*km_m!Y45)/(2+1*km_m!Y45)</f>
        <v>0.99467203311783137</v>
      </c>
      <c r="Z45">
        <f>1-(2*1*km_m!Z45)/(2+1*km_m!Z45)</f>
        <v>0.99510853046515046</v>
      </c>
      <c r="AA45">
        <f>1-(2*1*km_m!AA45)/(2+1*km_m!AA45)</f>
        <v>0.99555211457502524</v>
      </c>
      <c r="AB45">
        <f>1-(2*1*km_m!AB45)/(2+1*km_m!AB45)</f>
        <v>0.99603440366042062</v>
      </c>
      <c r="AC45">
        <f>1-(2*1*km_m!AC45)/(2+1*km_m!AC45)</f>
        <v>0.99654555037953574</v>
      </c>
      <c r="AD45">
        <f>1-(2*1*km_m!AD45)/(2+1*km_m!AD45)</f>
        <v>0.99704553927605111</v>
      </c>
      <c r="AE45">
        <f>1-(2*1*km_m!AE45)/(2+1*km_m!AE45)</f>
        <v>0.99749253089228118</v>
      </c>
      <c r="AF45">
        <f>1-(2*1*km_m!AF45)/(2+1*km_m!AF45)</f>
        <v>0.99786521841307696</v>
      </c>
      <c r="AG45">
        <f>1-(2*1*km_m!AG45)/(2+1*km_m!AG45)</f>
        <v>0.9981667178051099</v>
      </c>
      <c r="AH45">
        <f>1-(2*1*km_m!AH45)/(2+1*km_m!AH45)</f>
        <v>0.99841485548251563</v>
      </c>
      <c r="AI45">
        <f>1-(2*1*km_m!AI45)/(2+1*km_m!AI45)</f>
        <v>0.99862887067924444</v>
      </c>
      <c r="AJ45">
        <f>1-(2*1*km_m!AJ45)/(2+1*km_m!AJ45)</f>
        <v>0.99881960735415365</v>
      </c>
      <c r="AK45">
        <f>1-(2*1*km_m!AK45)/(2+1*km_m!AK45)</f>
        <v>0.99898726762923185</v>
      </c>
      <c r="AL45">
        <f>1-(2*1*km_m!AL45)/(2+1*km_m!AL45)</f>
        <v>0.99912664759189063</v>
      </c>
      <c r="AM45">
        <f>1-(2*1*km_m!AM45)/(2+1*km_m!AM45)</f>
        <v>0.99923463692856151</v>
      </c>
    </row>
    <row r="46" spans="2:39" x14ac:dyDescent="0.75">
      <c r="B46" s="19"/>
      <c r="C46" s="1">
        <v>2030</v>
      </c>
      <c r="D46">
        <f>1-(2*1*km_m!D46)/(2+1*km_m!D46)</f>
        <v>0.98700361133310033</v>
      </c>
      <c r="E46">
        <f>1-(2*1*km_m!E46)/(2+1*km_m!E46)</f>
        <v>0.98836402104535392</v>
      </c>
      <c r="F46">
        <f>1-(2*1*km_m!F46)/(2+1*km_m!F46)</f>
        <v>0.98963262573287525</v>
      </c>
      <c r="G46">
        <f>1-(2*1*km_m!G46)/(2+1*km_m!G46)</f>
        <v>0.99081388315129304</v>
      </c>
      <c r="H46">
        <f>1-(2*1*km_m!H46)/(2+1*km_m!H46)</f>
        <v>0.9919138587272357</v>
      </c>
      <c r="I46">
        <f>1-(2*1*km_m!I46)/(2+1*km_m!I46)</f>
        <v>0.99293684680900496</v>
      </c>
      <c r="J46">
        <f>1-(2*1*km_m!J46)/(2+1*km_m!J46)</f>
        <v>0.99388374992958839</v>
      </c>
      <c r="K46">
        <f>1-(2*1*km_m!K46)/(2+1*km_m!K46)</f>
        <v>0.99475227771357166</v>
      </c>
      <c r="L46">
        <f>1-(2*1*km_m!L46)/(2+1*km_m!L46)</f>
        <v>0.99553839534063504</v>
      </c>
      <c r="M46">
        <f>1-(2*1*km_m!M46)/(2+1*km_m!M46)</f>
        <v>0.99623820703437094</v>
      </c>
      <c r="N46">
        <f>1-(2*1*km_m!N46)/(2+1*km_m!N46)</f>
        <v>0.99684959861851463</v>
      </c>
      <c r="O46">
        <f>1-(2*1*km_m!O46)/(2+1*km_m!O46)</f>
        <v>0.99737328029243988</v>
      </c>
      <c r="P46">
        <f>1-(2*1*km_m!P46)/(2+1*km_m!P46)</f>
        <v>0.99781314460102188</v>
      </c>
      <c r="Q46">
        <f>1-(2*1*km_m!Q46)/(2+1*km_m!Q46)</f>
        <v>0.99817600588623534</v>
      </c>
      <c r="R46">
        <f>1-(2*1*km_m!R46)/(2+1*km_m!R46)</f>
        <v>0.99847086527868756</v>
      </c>
      <c r="S46">
        <f>1-(2*1*km_m!S46)/(2+1*km_m!S46)</f>
        <v>0.99870790275707333</v>
      </c>
      <c r="V46" s="19"/>
      <c r="W46" s="1">
        <v>2030</v>
      </c>
      <c r="X46">
        <f>1-(2*1*km_m!X46)/(2+1*km_m!X46)</f>
        <v>0.99367010853412796</v>
      </c>
      <c r="Y46">
        <f>1-(2*1*km_m!Y46)/(2+1*km_m!Y46)</f>
        <v>0.99425798717242742</v>
      </c>
      <c r="Z46">
        <f>1-(2*1*km_m!Z46)/(2+1*km_m!Z46)</f>
        <v>0.99473994080613659</v>
      </c>
      <c r="AA46">
        <f>1-(2*1*km_m!AA46)/(2+1*km_m!AA46)</f>
        <v>0.99517170171775282</v>
      </c>
      <c r="AB46">
        <f>1-(2*1*km_m!AB46)/(2+1*km_m!AB46)</f>
        <v>0.99561109550963112</v>
      </c>
      <c r="AC46">
        <f>1-(2*1*km_m!AC46)/(2+1*km_m!AC46)</f>
        <v>0.99608934098443347</v>
      </c>
      <c r="AD46">
        <f>1-(2*1*km_m!AD46)/(2+1*km_m!AD46)</f>
        <v>0.99659641310363689</v>
      </c>
      <c r="AE46">
        <f>1-(2*1*km_m!AE46)/(2+1*km_m!AE46)</f>
        <v>0.99709236729111139</v>
      </c>
      <c r="AF46">
        <f>1-(2*1*km_m!AF46)/(2+1*km_m!AF46)</f>
        <v>0.99753559096118305</v>
      </c>
      <c r="AG46">
        <f>1-(2*1*km_m!AG46)/(2+1*km_m!AG46)</f>
        <v>0.99790498350277246</v>
      </c>
      <c r="AH46">
        <f>1-(2*1*km_m!AH46)/(2+1*km_m!AH46)</f>
        <v>0.99820370070447972</v>
      </c>
      <c r="AI46">
        <f>1-(2*1*km_m!AI46)/(2+1*km_m!AI46)</f>
        <v>0.99844941849112034</v>
      </c>
      <c r="AJ46">
        <f>1-(2*1*km_m!AJ46)/(2+1*km_m!AJ46)</f>
        <v>0.99866113695647207</v>
      </c>
      <c r="AK46">
        <f>1-(2*1*km_m!AK46)/(2+1*km_m!AK46)</f>
        <v>0.99884953380156405</v>
      </c>
      <c r="AL46">
        <f>1-(2*1*km_m!AL46)/(2+1*km_m!AL46)</f>
        <v>0.99901483023662951</v>
      </c>
      <c r="AM46">
        <f>1-(2*1*km_m!AM46)/(2+1*km_m!AM46)</f>
        <v>0.99915199980184088</v>
      </c>
    </row>
    <row r="47" spans="2:39" x14ac:dyDescent="0.75">
      <c r="B47" s="19"/>
      <c r="C47" s="1">
        <v>2031</v>
      </c>
      <c r="D47">
        <f>1-(2*1*km_m!D47)/(2+1*km_m!D47)</f>
        <v>0.98577041431396573</v>
      </c>
      <c r="E47">
        <f>1-(2*1*km_m!E47)/(2+1*km_m!E47)</f>
        <v>0.98720795200912215</v>
      </c>
      <c r="F47">
        <f>1-(2*1*km_m!F47)/(2+1*km_m!F47)</f>
        <v>0.98855641706649122</v>
      </c>
      <c r="G47">
        <f>1-(2*1*km_m!G47)/(2+1*km_m!G47)</f>
        <v>0.98981398016467015</v>
      </c>
      <c r="H47">
        <f>1-(2*1*km_m!H47)/(2+1*km_m!H47)</f>
        <v>0.99098482582076652</v>
      </c>
      <c r="I47">
        <f>1-(2*1*km_m!I47)/(2+1*km_m!I47)</f>
        <v>0.99207479989172453</v>
      </c>
      <c r="J47">
        <f>1-(2*1*km_m!J47)/(2+1*km_m!J47)</f>
        <v>0.99308798614891303</v>
      </c>
      <c r="K47">
        <f>1-(2*1*km_m!K47)/(2+1*km_m!K47)</f>
        <v>0.99402510020787183</v>
      </c>
      <c r="L47">
        <f>1-(2*1*km_m!L47)/(2+1*km_m!L47)</f>
        <v>0.99488373930731688</v>
      </c>
      <c r="M47">
        <f>1-(2*1*km_m!M47)/(2+1*km_m!M47)</f>
        <v>0.99565987109879572</v>
      </c>
      <c r="N47">
        <f>1-(2*1*km_m!N47)/(2+1*km_m!N47)</f>
        <v>0.99634971301857123</v>
      </c>
      <c r="O47">
        <f>1-(2*1*km_m!O47)/(2+1*km_m!O47)</f>
        <v>0.99695132788670626</v>
      </c>
      <c r="P47">
        <f>1-(2*1*km_m!P47)/(2+1*km_m!P47)</f>
        <v>0.99746560660263373</v>
      </c>
      <c r="Q47">
        <f>1-(2*1*km_m!Q47)/(2+1*km_m!Q47)</f>
        <v>0.9978965837552134</v>
      </c>
      <c r="R47">
        <f>1-(2*1*km_m!R47)/(2+1*km_m!R47)</f>
        <v>0.99825116346354692</v>
      </c>
      <c r="S47">
        <f>1-(2*1*km_m!S47)/(2+1*km_m!S47)</f>
        <v>0.99853839091447583</v>
      </c>
      <c r="V47" s="19"/>
      <c r="W47" s="1">
        <v>2031</v>
      </c>
      <c r="X47">
        <f>1-(2*1*km_m!X47)/(2+1*km_m!X47)</f>
        <v>0.99303897137558161</v>
      </c>
      <c r="Y47">
        <f>1-(2*1*km_m!Y47)/(2+1*km_m!Y47)</f>
        <v>0.99375012825180842</v>
      </c>
      <c r="Z47">
        <f>1-(2*1*km_m!Z47)/(2+1*km_m!Z47)</f>
        <v>0.99433075943945848</v>
      </c>
      <c r="AA47">
        <f>1-(2*1*km_m!AA47)/(2+1*km_m!AA47)</f>
        <v>0.99480698522922739</v>
      </c>
      <c r="AB47">
        <f>1-(2*1*km_m!AB47)/(2+1*km_m!AB47)</f>
        <v>0.99523405908930918</v>
      </c>
      <c r="AC47">
        <f>1-(2*1*km_m!AC47)/(2+1*km_m!AC47)</f>
        <v>0.99566929602819521</v>
      </c>
      <c r="AD47">
        <f>1-(2*1*km_m!AD47)/(2+1*km_m!AD47)</f>
        <v>0.99614351870557494</v>
      </c>
      <c r="AE47">
        <f>1-(2*1*km_m!AE47)/(2+1*km_m!AE47)</f>
        <v>0.99664652819157662</v>
      </c>
      <c r="AF47">
        <f>1-(2*1*km_m!AF47)/(2+1*km_m!AF47)</f>
        <v>0.99713845414862434</v>
      </c>
      <c r="AG47">
        <f>1-(2*1*km_m!AG47)/(2+1*km_m!AG47)</f>
        <v>0.99757791246815053</v>
      </c>
      <c r="AH47">
        <f>1-(2*1*km_m!AH47)/(2+1*km_m!AH47)</f>
        <v>0.99794400864084931</v>
      </c>
      <c r="AI47">
        <f>1-(2*1*km_m!AI47)/(2+1*km_m!AI47)</f>
        <v>0.99823993820300716</v>
      </c>
      <c r="AJ47">
        <f>1-(2*1*km_m!AJ47)/(2+1*km_m!AJ47)</f>
        <v>0.99848322844859094</v>
      </c>
      <c r="AK47">
        <f>1-(2*1*km_m!AK47)/(2+1*km_m!AK47)</f>
        <v>0.99869264442006234</v>
      </c>
      <c r="AL47">
        <f>1-(2*1*km_m!AL47)/(2+1*km_m!AL47)</f>
        <v>0.99887870195058259</v>
      </c>
      <c r="AM47">
        <f>1-(2*1*km_m!AM47)/(2+1*km_m!AM47)</f>
        <v>0.99904164305747611</v>
      </c>
    </row>
    <row r="48" spans="2:39" x14ac:dyDescent="0.75">
      <c r="B48" s="19"/>
      <c r="C48" s="1">
        <v>2032</v>
      </c>
      <c r="D48">
        <f>1-(2*1*km_m!D48)/(2+1*km_m!D48)</f>
        <v>0.98448472681129695</v>
      </c>
      <c r="E48">
        <f>1-(2*1*km_m!E48)/(2+1*km_m!E48)</f>
        <v>0.98598475550365139</v>
      </c>
      <c r="F48">
        <f>1-(2*1*km_m!F48)/(2+1*km_m!F48)</f>
        <v>0.98740910021942196</v>
      </c>
      <c r="G48">
        <f>1-(2*1*km_m!G48)/(2+1*km_m!G48)</f>
        <v>0.98874564990614355</v>
      </c>
      <c r="H48">
        <f>1-(2*1*km_m!H48)/(2+1*km_m!H48)</f>
        <v>0.98999217815629459</v>
      </c>
      <c r="I48">
        <f>1-(2*1*km_m!I48)/(2+1*km_m!I48)</f>
        <v>0.99115260158809948</v>
      </c>
      <c r="J48">
        <f>1-(2*1*km_m!J48)/(2+1*km_m!J48)</f>
        <v>0.99223255028168722</v>
      </c>
      <c r="K48">
        <f>1-(2*1*km_m!K48)/(2+1*km_m!K48)</f>
        <v>0.99323590234341164</v>
      </c>
      <c r="L48">
        <f>1-(2*1*km_m!L48)/(2+1*km_m!L48)</f>
        <v>0.99416319335757686</v>
      </c>
      <c r="M48">
        <f>1-(2*1*km_m!M48)/(2+1*km_m!M48)</f>
        <v>0.99501191586921667</v>
      </c>
      <c r="N48">
        <f>1-(2*1*km_m!N48)/(2+1*km_m!N48)</f>
        <v>0.99577804644354773</v>
      </c>
      <c r="O48">
        <f>1-(2*1*km_m!O48)/(2+1*km_m!O48)</f>
        <v>0.99645791963920949</v>
      </c>
      <c r="P48">
        <f>1-(2*1*km_m!P48)/(2+1*km_m!P48)</f>
        <v>0.99704977707944942</v>
      </c>
      <c r="Q48">
        <f>1-(2*1*km_m!Q48)/(2+1*km_m!Q48)</f>
        <v>0.99755469171745403</v>
      </c>
      <c r="R48">
        <f>1-(2*1*km_m!R48)/(2+1*km_m!R48)</f>
        <v>0.99797684252443664</v>
      </c>
      <c r="S48">
        <f>1-(2*1*km_m!S48)/(2+1*km_m!S48)</f>
        <v>0.99832322677575125</v>
      </c>
      <c r="V48" s="19"/>
      <c r="W48" s="1">
        <v>2032</v>
      </c>
      <c r="X48">
        <f>1-(2*1*km_m!X48)/(2+1*km_m!X48)</f>
        <v>0.99231570971674166</v>
      </c>
      <c r="Y48">
        <f>1-(2*1*km_m!Y48)/(2+1*km_m!Y48)</f>
        <v>0.99312693499033911</v>
      </c>
      <c r="Z48">
        <f>1-(2*1*km_m!Z48)/(2+1*km_m!Z48)</f>
        <v>0.99382913952628948</v>
      </c>
      <c r="AA48">
        <f>1-(2*1*km_m!AA48)/(2+1*km_m!AA48)</f>
        <v>0.99440261200480984</v>
      </c>
      <c r="AB48">
        <f>1-(2*1*km_m!AB48)/(2+1*km_m!AB48)</f>
        <v>0.99487317730414104</v>
      </c>
      <c r="AC48">
        <f>1-(2*1*km_m!AC48)/(2+1*km_m!AC48)</f>
        <v>0.99529561301562275</v>
      </c>
      <c r="AD48">
        <f>1-(2*1*km_m!AD48)/(2+1*km_m!AD48)</f>
        <v>0.99572672641220283</v>
      </c>
      <c r="AE48">
        <f>1-(2*1*km_m!AE48)/(2+1*km_m!AE48)</f>
        <v>0.99619694728619734</v>
      </c>
      <c r="AF48">
        <f>1-(2*1*km_m!AF48)/(2+1*km_m!AF48)</f>
        <v>0.99669590659616114</v>
      </c>
      <c r="AG48">
        <f>1-(2*1*km_m!AG48)/(2+1*km_m!AG48)</f>
        <v>0.9971838115456092</v>
      </c>
      <c r="AH48">
        <f>1-(2*1*km_m!AH48)/(2+1*km_m!AH48)</f>
        <v>0.99761950805039035</v>
      </c>
      <c r="AI48">
        <f>1-(2*1*km_m!AI48)/(2+1*km_m!AI48)</f>
        <v>0.99798230756824524</v>
      </c>
      <c r="AJ48">
        <f>1-(2*1*km_m!AJ48)/(2+1*km_m!AJ48)</f>
        <v>0.99827544529821044</v>
      </c>
      <c r="AK48">
        <f>1-(2*1*km_m!AK48)/(2+1*km_m!AK48)</f>
        <v>0.99851630173756523</v>
      </c>
      <c r="AL48">
        <f>1-(2*1*km_m!AL48)/(2+1*km_m!AL48)</f>
        <v>0.99872341089211192</v>
      </c>
      <c r="AM48">
        <f>1-(2*1*km_m!AM48)/(2+1*km_m!AM48)</f>
        <v>0.99890713099422379</v>
      </c>
    </row>
    <row r="49" spans="2:39" x14ac:dyDescent="0.75">
      <c r="B49" s="19"/>
      <c r="C49" s="1">
        <v>2033</v>
      </c>
      <c r="D49">
        <f>1-(2*1*km_m!D49)/(2+1*km_m!D49)</f>
        <v>0.98317567922857096</v>
      </c>
      <c r="E49">
        <f>1-(2*1*km_m!E49)/(2+1*km_m!E49)</f>
        <v>0.98471079658797867</v>
      </c>
      <c r="F49">
        <f>1-(2*1*km_m!F49)/(2+1*km_m!F49)</f>
        <v>0.98619589050173284</v>
      </c>
      <c r="G49">
        <f>1-(2*1*km_m!G49)/(2+1*km_m!G49)</f>
        <v>0.98760710520537975</v>
      </c>
      <c r="H49">
        <f>1-(2*1*km_m!H49)/(2+1*km_m!H49)</f>
        <v>0.9889317709794978</v>
      </c>
      <c r="I49">
        <f>1-(2*1*km_m!I49)/(2+1*km_m!I49)</f>
        <v>0.99016727409149363</v>
      </c>
      <c r="J49">
        <f>1-(2*1*km_m!J49)/(2+1*km_m!J49)</f>
        <v>0.99131726860230451</v>
      </c>
      <c r="K49">
        <f>1-(2*1*km_m!K49)/(2+1*km_m!K49)</f>
        <v>0.99238717266414966</v>
      </c>
      <c r="L49">
        <f>1-(2*1*km_m!L49)/(2+1*km_m!L49)</f>
        <v>0.99338066366336231</v>
      </c>
      <c r="M49">
        <f>1-(2*1*km_m!M49)/(2+1*km_m!M49)</f>
        <v>0.9942981039956118</v>
      </c>
      <c r="N49">
        <f>1-(2*1*km_m!N49)/(2+1*km_m!N49)</f>
        <v>0.9951368890798874</v>
      </c>
      <c r="O49">
        <f>1-(2*1*km_m!O49)/(2+1*km_m!O49)</f>
        <v>0.99589301066896263</v>
      </c>
      <c r="P49">
        <f>1-(2*1*km_m!P49)/(2+1*km_m!P49)</f>
        <v>0.99656292417896497</v>
      </c>
      <c r="Q49">
        <f>1-(2*1*km_m!Q49)/(2+1*km_m!Q49)</f>
        <v>0.99714505164840794</v>
      </c>
      <c r="R49">
        <f>1-(2*1*km_m!R49)/(2+1*km_m!R49)</f>
        <v>0.9976406491474713</v>
      </c>
      <c r="S49">
        <f>1-(2*1*km_m!S49)/(2+1*km_m!S49)</f>
        <v>0.9980540418915852</v>
      </c>
      <c r="V49" s="19"/>
      <c r="W49" s="1">
        <v>2033</v>
      </c>
      <c r="X49">
        <f>1-(2*1*km_m!X49)/(2+1*km_m!X49)</f>
        <v>0.99156860009850112</v>
      </c>
      <c r="Y49">
        <f>1-(2*1*km_m!Y49)/(2+1*km_m!Y49)</f>
        <v>0.99241318173785487</v>
      </c>
      <c r="Z49">
        <f>1-(2*1*km_m!Z49)/(2+1*km_m!Z49)</f>
        <v>0.99321379083040395</v>
      </c>
      <c r="AA49">
        <f>1-(2*1*km_m!AA49)/(2+1*km_m!AA49)</f>
        <v>0.99390715498773952</v>
      </c>
      <c r="AB49">
        <f>1-(2*1*km_m!AB49)/(2+1*km_m!AB49)</f>
        <v>0.99447355642653901</v>
      </c>
      <c r="AC49">
        <f>1-(2*1*km_m!AC49)/(2+1*km_m!AC49)</f>
        <v>0.99493852781130154</v>
      </c>
      <c r="AD49">
        <f>1-(2*1*km_m!AD49)/(2+1*km_m!AD49)</f>
        <v>0.99535637379996966</v>
      </c>
      <c r="AE49">
        <f>1-(2*1*km_m!AE49)/(2+1*km_m!AE49)</f>
        <v>0.9957833968088653</v>
      </c>
      <c r="AF49">
        <f>1-(2*1*km_m!AF49)/(2+1*km_m!AF49)</f>
        <v>0.99624963704566383</v>
      </c>
      <c r="AG49">
        <f>1-(2*1*km_m!AG49)/(2+1*km_m!AG49)</f>
        <v>0.99674455911081405</v>
      </c>
      <c r="AH49">
        <f>1-(2*1*km_m!AH49)/(2+1*km_m!AH49)</f>
        <v>0.99722845099553403</v>
      </c>
      <c r="AI49">
        <f>1-(2*1*km_m!AI49)/(2+1*km_m!AI49)</f>
        <v>0.99766039012991925</v>
      </c>
      <c r="AJ49">
        <f>1-(2*1*km_m!AJ49)/(2+1*km_m!AJ49)</f>
        <v>0.9980198937717667</v>
      </c>
      <c r="AK49">
        <f>1-(2*1*km_m!AK49)/(2+1*km_m!AK49)</f>
        <v>0.99831023668690499</v>
      </c>
      <c r="AL49">
        <f>1-(2*1*km_m!AL49)/(2+1*km_m!AL49)</f>
        <v>0.99854865438534057</v>
      </c>
      <c r="AM49">
        <f>1-(2*1*km_m!AM49)/(2+1*km_m!AM49)</f>
        <v>0.99875345377720803</v>
      </c>
    </row>
    <row r="50" spans="2:39" x14ac:dyDescent="0.75">
      <c r="B50" s="19"/>
      <c r="C50" s="1">
        <v>2034</v>
      </c>
      <c r="D50">
        <f>1-(2*1*km_m!D50)/(2+1*km_m!D50)</f>
        <v>0.98188302341834099</v>
      </c>
      <c r="E50">
        <f>1-(2*1*km_m!E50)/(2+1*km_m!E50)</f>
        <v>0.98341572096797025</v>
      </c>
      <c r="F50">
        <f>1-(2*1*km_m!F50)/(2+1*km_m!F50)</f>
        <v>0.98493359735806107</v>
      </c>
      <c r="G50">
        <f>1-(2*1*km_m!G50)/(2+1*km_m!G50)</f>
        <v>0.98640386659632973</v>
      </c>
      <c r="H50">
        <f>1-(2*1*km_m!H50)/(2+1*km_m!H50)</f>
        <v>0.98780201546869484</v>
      </c>
      <c r="I50">
        <f>1-(2*1*km_m!I50)/(2+1*km_m!I50)</f>
        <v>0.98911483088540486</v>
      </c>
      <c r="J50">
        <f>1-(2*1*km_m!J50)/(2+1*km_m!J50)</f>
        <v>0.99033932143621406</v>
      </c>
      <c r="K50">
        <f>1-(2*1*km_m!K50)/(2+1*km_m!K50)</f>
        <v>0.99147888396392236</v>
      </c>
      <c r="L50">
        <f>1-(2*1*km_m!L50)/(2+1*km_m!L50)</f>
        <v>0.99253872859083425</v>
      </c>
      <c r="M50">
        <f>1-(2*1*km_m!M50)/(2+1*km_m!M50)</f>
        <v>0.99352233695323822</v>
      </c>
      <c r="N50">
        <f>1-(2*1*km_m!N50)/(2+1*km_m!N50)</f>
        <v>0.99442990504947115</v>
      </c>
      <c r="O50">
        <f>1-(2*1*km_m!O50)/(2+1*km_m!O50)</f>
        <v>0.99525873860916569</v>
      </c>
      <c r="P50">
        <f>1-(2*1*km_m!P50)/(2+1*km_m!P50)</f>
        <v>0.99600485067341993</v>
      </c>
      <c r="Q50">
        <f>1-(2*1*km_m!Q50)/(2+1*km_m!Q50)</f>
        <v>0.99666482107212218</v>
      </c>
      <c r="R50">
        <f>1-(2*1*km_m!R50)/(2+1*km_m!R50)</f>
        <v>0.99723725367466387</v>
      </c>
      <c r="S50">
        <f>1-(2*1*km_m!S50)/(2+1*km_m!S50)</f>
        <v>0.99772358844693432</v>
      </c>
      <c r="V50" s="19"/>
      <c r="W50" s="1">
        <v>2034</v>
      </c>
      <c r="X50">
        <f>1-(2*1*km_m!X50)/(2+1*km_m!X50)</f>
        <v>0.99088109325713392</v>
      </c>
      <c r="Y50">
        <f>1-(2*1*km_m!Y50)/(2+1*km_m!Y50)</f>
        <v>0.99167677484405925</v>
      </c>
      <c r="Z50">
        <f>1-(2*1*km_m!Z50)/(2+1*km_m!Z50)</f>
        <v>0.99250942201549086</v>
      </c>
      <c r="AA50">
        <f>1-(2*1*km_m!AA50)/(2+1*km_m!AA50)</f>
        <v>0.99329955275153847</v>
      </c>
      <c r="AB50">
        <f>1-(2*1*km_m!AB50)/(2+1*km_m!AB50)</f>
        <v>0.9939841871101186</v>
      </c>
      <c r="AC50">
        <f>1-(2*1*km_m!AC50)/(2+1*km_m!AC50)</f>
        <v>0.99454360411909426</v>
      </c>
      <c r="AD50">
        <f>1-(2*1*km_m!AD50)/(2+1*km_m!AD50)</f>
        <v>0.99500304739619283</v>
      </c>
      <c r="AE50">
        <f>1-(2*1*km_m!AE50)/(2+1*km_m!AE50)</f>
        <v>0.99541635161474928</v>
      </c>
      <c r="AF50">
        <f>1-(2*1*km_m!AF50)/(2+1*km_m!AF50)</f>
        <v>0.99583931723284302</v>
      </c>
      <c r="AG50">
        <f>1-(2*1*km_m!AG50)/(2+1*km_m!AG50)</f>
        <v>0.99630159816227182</v>
      </c>
      <c r="AH50">
        <f>1-(2*1*km_m!AH50)/(2+1*km_m!AH50)</f>
        <v>0.99679249637186385</v>
      </c>
      <c r="AI50">
        <f>1-(2*1*km_m!AI50)/(2+1*km_m!AI50)</f>
        <v>0.99727238383116223</v>
      </c>
      <c r="AJ50">
        <f>1-(2*1*km_m!AJ50)/(2+1*km_m!AJ50)</f>
        <v>0.997700570917193</v>
      </c>
      <c r="AK50">
        <f>1-(2*1*km_m!AK50)/(2+1*km_m!AK50)</f>
        <v>0.99805678048875002</v>
      </c>
      <c r="AL50">
        <f>1-(2*1*km_m!AL50)/(2+1*km_m!AL50)</f>
        <v>0.99834432677119089</v>
      </c>
      <c r="AM50">
        <f>1-(2*1*km_m!AM50)/(2+1*km_m!AM50)</f>
        <v>0.99858030207153547</v>
      </c>
    </row>
    <row r="51" spans="2:39" x14ac:dyDescent="0.75">
      <c r="B51" s="19"/>
      <c r="C51" s="1">
        <v>2035</v>
      </c>
      <c r="D51">
        <f>1-(2*1*km_m!D51)/(2+1*km_m!D51)</f>
        <v>0.98064944619840966</v>
      </c>
      <c r="E51">
        <f>1-(2*1*km_m!E51)/(2+1*km_m!E51)</f>
        <v>0.98213966062881108</v>
      </c>
      <c r="F51">
        <f>1-(2*1*km_m!F51)/(2+1*km_m!F51)</f>
        <v>0.98365236613247853</v>
      </c>
      <c r="G51">
        <f>1-(2*1*km_m!G51)/(2+1*km_m!G51)</f>
        <v>0.98515317566824478</v>
      </c>
      <c r="H51">
        <f>1-(2*1*km_m!H51)/(2+1*km_m!H51)</f>
        <v>0.98660873039818886</v>
      </c>
      <c r="I51">
        <f>1-(2*1*km_m!I51)/(2+1*km_m!I51)</f>
        <v>0.98799387878187561</v>
      </c>
      <c r="J51">
        <f>1-(2*1*km_m!J51)/(2+1*km_m!J51)</f>
        <v>0.98929487941870231</v>
      </c>
      <c r="K51">
        <f>1-(2*1*km_m!K51)/(2+1*km_m!K51)</f>
        <v>0.9905083727534244</v>
      </c>
      <c r="L51">
        <f>1-(2*1*km_m!L51)/(2+1*km_m!L51)</f>
        <v>0.99163750374321646</v>
      </c>
      <c r="M51">
        <f>1-(2*1*km_m!M51)/(2+1*km_m!M51)</f>
        <v>0.9926872784209233</v>
      </c>
      <c r="N51">
        <f>1-(2*1*km_m!N51)/(2+1*km_m!N51)</f>
        <v>0.99366098766009014</v>
      </c>
      <c r="O51">
        <f>1-(2*1*km_m!O51)/(2+1*km_m!O51)</f>
        <v>0.99455866779457169</v>
      </c>
      <c r="P51">
        <f>1-(2*1*km_m!P51)/(2+1*km_m!P51)</f>
        <v>0.99537754216461005</v>
      </c>
      <c r="Q51">
        <f>1-(2*1*km_m!Q51)/(2+1*km_m!Q51)</f>
        <v>0.9961136510227947</v>
      </c>
      <c r="R51">
        <f>1-(2*1*km_m!R51)/(2+1*km_m!R51)</f>
        <v>0.99676370198680009</v>
      </c>
      <c r="S51">
        <f>1-(2*1*km_m!S51)/(2+1*km_m!S51)</f>
        <v>0.99732648197520524</v>
      </c>
      <c r="V51" s="19"/>
      <c r="W51" s="1">
        <v>2035</v>
      </c>
      <c r="X51">
        <f>1-(2*1*km_m!X51)/(2+1*km_m!X51)</f>
        <v>0.99030745475006499</v>
      </c>
      <c r="Y51">
        <f>1-(2*1*km_m!Y51)/(2+1*km_m!Y51)</f>
        <v>0.99100061281818763</v>
      </c>
      <c r="Z51">
        <f>1-(2*1*km_m!Z51)/(2+1*km_m!Z51)</f>
        <v>0.99178356743496132</v>
      </c>
      <c r="AA51">
        <f>1-(2*1*km_m!AA51)/(2+1*km_m!AA51)</f>
        <v>0.9926044459978649</v>
      </c>
      <c r="AB51">
        <f>1-(2*1*km_m!AB51)/(2+1*km_m!AB51)</f>
        <v>0.99338423443858836</v>
      </c>
      <c r="AC51">
        <f>1-(2*1*km_m!AC51)/(2+1*km_m!AC51)</f>
        <v>0.99406024821305994</v>
      </c>
      <c r="AD51">
        <f>1-(2*1*km_m!AD51)/(2+1*km_m!AD51)</f>
        <v>0.99461276635505669</v>
      </c>
      <c r="AE51">
        <f>1-(2*1*km_m!AE51)/(2+1*km_m!AE51)</f>
        <v>0.99506674657101135</v>
      </c>
      <c r="AF51">
        <f>1-(2*1*km_m!AF51)/(2+1*km_m!AF51)</f>
        <v>0.99547555650311426</v>
      </c>
      <c r="AG51">
        <f>1-(2*1*km_m!AG51)/(2+1*km_m!AG51)</f>
        <v>0.99589449756794612</v>
      </c>
      <c r="AH51">
        <f>1-(2*1*km_m!AH51)/(2+1*km_m!AH51)</f>
        <v>0.99635284067515151</v>
      </c>
      <c r="AI51">
        <f>1-(2*1*km_m!AI51)/(2+1*km_m!AI51)</f>
        <v>0.9968397288608003</v>
      </c>
      <c r="AJ51">
        <f>1-(2*1*km_m!AJ51)/(2+1*km_m!AJ51)</f>
        <v>0.99731562120735717</v>
      </c>
      <c r="AK51">
        <f>1-(2*1*km_m!AK51)/(2+1*km_m!AK51)</f>
        <v>0.99774006241467517</v>
      </c>
      <c r="AL51">
        <f>1-(2*1*km_m!AL51)/(2+1*km_m!AL51)</f>
        <v>0.99809298071163988</v>
      </c>
      <c r="AM51">
        <f>1-(2*1*km_m!AM51)/(2+1*km_m!AM51)</f>
        <v>0.99837772966432237</v>
      </c>
    </row>
    <row r="52" spans="2:39" x14ac:dyDescent="0.75">
      <c r="B52" s="19"/>
      <c r="C52" s="1">
        <v>2036</v>
      </c>
      <c r="D52">
        <f>1-(2*1*km_m!D52)/(2+1*km_m!D52)</f>
        <v>0.97950968251005954</v>
      </c>
      <c r="E52">
        <f>1-(2*1*km_m!E52)/(2+1*km_m!E52)</f>
        <v>0.9809253081634659</v>
      </c>
      <c r="F52">
        <f>1-(2*1*km_m!F52)/(2+1*km_m!F52)</f>
        <v>0.98239269472564195</v>
      </c>
      <c r="G52">
        <f>1-(2*1*km_m!G52)/(2+1*km_m!G52)</f>
        <v>0.9838856619833376</v>
      </c>
      <c r="H52">
        <f>1-(2*1*km_m!H52)/(2+1*km_m!H52)</f>
        <v>0.98536957742340914</v>
      </c>
      <c r="I52">
        <f>1-(2*1*km_m!I52)/(2+1*km_m!I52)</f>
        <v>0.98681052784978429</v>
      </c>
      <c r="J52">
        <f>1-(2*1*km_m!J52)/(2+1*km_m!J52)</f>
        <v>0.98818274219860058</v>
      </c>
      <c r="K52">
        <f>1-(2*1*km_m!K52)/(2+1*km_m!K52)</f>
        <v>0.98947196558237371</v>
      </c>
      <c r="L52">
        <f>1-(2*1*km_m!L52)/(2+1*km_m!L52)</f>
        <v>0.99067447971772049</v>
      </c>
      <c r="M52">
        <f>1-(2*1*km_m!M52)/(2+1*km_m!M52)</f>
        <v>0.99179318299807639</v>
      </c>
      <c r="N52">
        <f>1-(2*1*km_m!N52)/(2+1*km_m!N52)</f>
        <v>0.99283288134342706</v>
      </c>
      <c r="O52">
        <f>1-(2*1*km_m!O52)/(2+1*km_m!O52)</f>
        <v>0.99379667986196052</v>
      </c>
      <c r="P52">
        <f>1-(2*1*km_m!P52)/(2+1*km_m!P52)</f>
        <v>0.99468446189080573</v>
      </c>
      <c r="Q52">
        <f>1-(2*1*km_m!Q52)/(2+1*km_m!Q52)</f>
        <v>0.99549337553888095</v>
      </c>
      <c r="R52">
        <f>1-(2*1*km_m!R52)/(2+1*km_m!R52)</f>
        <v>0.99621949401203824</v>
      </c>
      <c r="S52">
        <f>1-(2*1*km_m!S52)/(2+1*km_m!S52)</f>
        <v>0.99685965590487624</v>
      </c>
      <c r="V52" s="19"/>
      <c r="W52" s="1">
        <v>2036</v>
      </c>
      <c r="X52">
        <f>1-(2*1*km_m!X52)/(2+1*km_m!X52)</f>
        <v>0.98984090896754162</v>
      </c>
      <c r="Y52">
        <f>1-(2*1*km_m!Y52)/(2+1*km_m!Y52)</f>
        <v>0.99043847581701683</v>
      </c>
      <c r="Z52">
        <f>1-(2*1*km_m!Z52)/(2+1*km_m!Z52)</f>
        <v>0.99111857285022564</v>
      </c>
      <c r="AA52">
        <f>1-(2*1*km_m!AA52)/(2+1*km_m!AA52)</f>
        <v>0.99188899538507103</v>
      </c>
      <c r="AB52">
        <f>1-(2*1*km_m!AB52)/(2+1*km_m!AB52)</f>
        <v>0.99269826894239965</v>
      </c>
      <c r="AC52">
        <f>1-(2*1*km_m!AC52)/(2+1*km_m!AC52)</f>
        <v>0.9934678494075313</v>
      </c>
      <c r="AD52">
        <f>1-(2*1*km_m!AD52)/(2+1*km_m!AD52)</f>
        <v>0.99413535046373114</v>
      </c>
      <c r="AE52">
        <f>1-(2*1*km_m!AE52)/(2+1*km_m!AE52)</f>
        <v>0.99468105426686371</v>
      </c>
      <c r="AF52">
        <f>1-(2*1*km_m!AF52)/(2+1*km_m!AF52)</f>
        <v>0.99512963571630053</v>
      </c>
      <c r="AG52">
        <f>1-(2*1*km_m!AG52)/(2+1*km_m!AG52)</f>
        <v>0.99553399838058121</v>
      </c>
      <c r="AH52">
        <f>1-(2*1*km_m!AH52)/(2+1*km_m!AH52)</f>
        <v>0.99594894756881525</v>
      </c>
      <c r="AI52">
        <f>1-(2*1*km_m!AI52)/(2+1*km_m!AI52)</f>
        <v>0.99640337448613991</v>
      </c>
      <c r="AJ52">
        <f>1-(2*1*km_m!AJ52)/(2+1*km_m!AJ52)</f>
        <v>0.99688626690649862</v>
      </c>
      <c r="AK52">
        <f>1-(2*1*km_m!AK52)/(2+1*km_m!AK52)</f>
        <v>0.99735817410384386</v>
      </c>
      <c r="AL52">
        <f>1-(2*1*km_m!AL52)/(2+1*km_m!AL52)</f>
        <v>0.99777887642034724</v>
      </c>
      <c r="AM52">
        <f>1-(2*1*km_m!AM52)/(2+1*km_m!AM52)</f>
        <v>0.99812850719248325</v>
      </c>
    </row>
    <row r="53" spans="2:39" x14ac:dyDescent="0.75">
      <c r="B53" s="19"/>
      <c r="C53" s="1">
        <v>2037</v>
      </c>
      <c r="D53">
        <f>1-(2*1*km_m!D53)/(2+1*km_m!D53)</f>
        <v>0.97848042545923208</v>
      </c>
      <c r="E53">
        <f>1-(2*1*km_m!E53)/(2+1*km_m!E53)</f>
        <v>0.97980688200970734</v>
      </c>
      <c r="F53">
        <f>1-(2*1*km_m!F53)/(2+1*km_m!F53)</f>
        <v>0.9811972747675537</v>
      </c>
      <c r="G53">
        <f>1-(2*1*km_m!G53)/(2+1*km_m!G53)</f>
        <v>0.98264217538669651</v>
      </c>
      <c r="H53">
        <f>1-(2*1*km_m!H53)/(2+1*km_m!H53)</f>
        <v>0.98411565514685906</v>
      </c>
      <c r="I53">
        <f>1-(2*1*km_m!I53)/(2+1*km_m!I53)</f>
        <v>0.98558284789485251</v>
      </c>
      <c r="J53">
        <f>1-(2*1*km_m!J53)/(2+1*km_m!J53)</f>
        <v>0.98700930423431321</v>
      </c>
      <c r="K53">
        <f>1-(2*1*km_m!K53)/(2+1*km_m!K53)</f>
        <v>0.98836865206395086</v>
      </c>
      <c r="L53">
        <f>1-(2*1*km_m!L53)/(2+1*km_m!L53)</f>
        <v>0.98964613759954267</v>
      </c>
      <c r="M53">
        <f>1-(2*1*km_m!M53)/(2+1*km_m!M53)</f>
        <v>0.99083769312971659</v>
      </c>
      <c r="N53">
        <f>1-(2*1*km_m!N53)/(2+1*km_m!N53)</f>
        <v>0.99194597579163735</v>
      </c>
      <c r="O53">
        <f>1-(2*1*km_m!O53)/(2+1*km_m!O53)</f>
        <v>0.99297559539916158</v>
      </c>
      <c r="P53">
        <f>1-(2*1*km_m!P53)/(2+1*km_m!P53)</f>
        <v>0.99392947629575323</v>
      </c>
      <c r="Q53">
        <f>1-(2*1*km_m!Q53)/(2+1*km_m!Q53)</f>
        <v>0.99480735541832532</v>
      </c>
      <c r="R53">
        <f>1-(2*1*km_m!R53)/(2+1*km_m!R53)</f>
        <v>0.99560631265602573</v>
      </c>
      <c r="S53">
        <f>1-(2*1*km_m!S53)/(2+1*km_m!S53)</f>
        <v>0.99632245972518763</v>
      </c>
      <c r="V53" s="19"/>
      <c r="W53" s="1">
        <v>2037</v>
      </c>
      <c r="X53">
        <f>1-(2*1*km_m!X53)/(2+1*km_m!X53)</f>
        <v>0.98941813625790964</v>
      </c>
      <c r="Y53">
        <f>1-(2*1*km_m!Y53)/(2+1*km_m!Y53)</f>
        <v>0.98998344387778714</v>
      </c>
      <c r="Z53">
        <f>1-(2*1*km_m!Z53)/(2+1*km_m!Z53)</f>
        <v>0.99056773417193678</v>
      </c>
      <c r="AA53">
        <f>1-(2*1*km_m!AA53)/(2+1*km_m!AA53)</f>
        <v>0.99123499352046052</v>
      </c>
      <c r="AB53">
        <f>1-(2*1*km_m!AB53)/(2+1*km_m!AB53)</f>
        <v>0.99199307599005004</v>
      </c>
      <c r="AC53">
        <f>1-(2*1*km_m!AC53)/(2+1*km_m!AC53)</f>
        <v>0.99279090591800712</v>
      </c>
      <c r="AD53">
        <f>1-(2*1*km_m!AD53)/(2+1*km_m!AD53)</f>
        <v>0.99355041100750152</v>
      </c>
      <c r="AE53">
        <f>1-(2*1*km_m!AE53)/(2+1*km_m!AE53)</f>
        <v>0.99420950587867352</v>
      </c>
      <c r="AF53">
        <f>1-(2*1*km_m!AF53)/(2+1*km_m!AF53)</f>
        <v>0.99474847884851181</v>
      </c>
      <c r="AG53">
        <f>1-(2*1*km_m!AG53)/(2+1*km_m!AG53)</f>
        <v>0.99519172508256593</v>
      </c>
      <c r="AH53">
        <f>1-(2*1*km_m!AH53)/(2+1*km_m!AH53)</f>
        <v>0.99559168703662282</v>
      </c>
      <c r="AI53">
        <f>1-(2*1*km_m!AI53)/(2+1*km_m!AI53)</f>
        <v>0.99600267686258015</v>
      </c>
      <c r="AJ53">
        <f>1-(2*1*km_m!AJ53)/(2+1*km_m!AJ53)</f>
        <v>0.99645320936162995</v>
      </c>
      <c r="AK53">
        <f>1-(2*1*km_m!AK53)/(2+1*km_m!AK53)</f>
        <v>0.99693212068741277</v>
      </c>
      <c r="AL53">
        <f>1-(2*1*km_m!AL53)/(2+1*km_m!AL53)</f>
        <v>0.99740005332792803</v>
      </c>
      <c r="AM53">
        <f>1-(2*1*km_m!AM53)/(2+1*km_m!AM53)</f>
        <v>0.99781702453115995</v>
      </c>
    </row>
    <row r="54" spans="2:39" x14ac:dyDescent="0.75">
      <c r="B54" s="19"/>
      <c r="C54" s="1">
        <v>2038</v>
      </c>
      <c r="D54">
        <f>1-(2*1*km_m!D54)/(2+1*km_m!D54)</f>
        <v>0.97755512768903075</v>
      </c>
      <c r="E54">
        <f>1-(2*1*km_m!E54)/(2+1*km_m!E54)</f>
        <v>0.97880010373845217</v>
      </c>
      <c r="F54">
        <f>1-(2*1*km_m!F54)/(2+1*km_m!F54)</f>
        <v>0.98009981414853753</v>
      </c>
      <c r="G54">
        <f>1-(2*1*km_m!G54)/(2+1*km_m!G54)</f>
        <v>0.98146539995861415</v>
      </c>
      <c r="H54">
        <f>1-(2*1*km_m!H54)/(2+1*km_m!H54)</f>
        <v>0.98288815163048737</v>
      </c>
      <c r="I54">
        <f>1-(2*1*km_m!I54)/(2+1*km_m!I54)</f>
        <v>0.98434239162230797</v>
      </c>
      <c r="J54">
        <f>1-(2*1*km_m!J54)/(2+1*km_m!J54)</f>
        <v>0.98579303172844579</v>
      </c>
      <c r="K54">
        <f>1-(2*1*km_m!K54)/(2+1*km_m!K54)</f>
        <v>0.98720510418458818</v>
      </c>
      <c r="L54">
        <f>1-(2*1*km_m!L54)/(2+1*km_m!L54)</f>
        <v>0.98855165402451584</v>
      </c>
      <c r="M54">
        <f>1-(2*1*km_m!M54)/(2+1*km_m!M54)</f>
        <v>0.98981744292530749</v>
      </c>
      <c r="N54">
        <f>1-(2*1*km_m!N54)/(2+1*km_m!N54)</f>
        <v>0.9909980629302263</v>
      </c>
      <c r="O54">
        <f>1-(2*1*km_m!O54)/(2+1*km_m!O54)</f>
        <v>0.9920959352096167</v>
      </c>
      <c r="P54">
        <f>1-(2*1*km_m!P54)/(2+1*km_m!P54)</f>
        <v>0.99311547750234208</v>
      </c>
      <c r="Q54">
        <f>1-(2*1*km_m!Q54)/(2+1*km_m!Q54)</f>
        <v>0.99405943838456934</v>
      </c>
      <c r="R54">
        <f>1-(2*1*km_m!R54)/(2+1*km_m!R54)</f>
        <v>0.99492741491257286</v>
      </c>
      <c r="S54">
        <f>1-(2*1*km_m!S54)/(2+1*km_m!S54)</f>
        <v>0.99571642561668872</v>
      </c>
      <c r="V54" s="19"/>
      <c r="W54" s="1">
        <v>2038</v>
      </c>
      <c r="X54">
        <f>1-(2*1*km_m!X54)/(2+1*km_m!X54)</f>
        <v>0.98895459592317669</v>
      </c>
      <c r="Y54">
        <f>1-(2*1*km_m!Y54)/(2+1*km_m!Y54)</f>
        <v>0.98957252308699262</v>
      </c>
      <c r="Z54">
        <f>1-(2*1*km_m!Z54)/(2+1*km_m!Z54)</f>
        <v>0.99012398890853726</v>
      </c>
      <c r="AA54">
        <f>1-(2*1*km_m!AA54)/(2+1*km_m!AA54)</f>
        <v>0.99069525330431851</v>
      </c>
      <c r="AB54">
        <f>1-(2*1*km_m!AB54)/(2+1*km_m!AB54)</f>
        <v>0.99134989474005164</v>
      </c>
      <c r="AC54">
        <f>1-(2*1*km_m!AC54)/(2+1*km_m!AC54)</f>
        <v>0.99209582632998095</v>
      </c>
      <c r="AD54">
        <f>1-(2*1*km_m!AD54)/(2+1*km_m!AD54)</f>
        <v>0.9928823718073444</v>
      </c>
      <c r="AE54">
        <f>1-(2*1*km_m!AE54)/(2+1*km_m!AE54)</f>
        <v>0.99363193242279291</v>
      </c>
      <c r="AF54">
        <f>1-(2*1*km_m!AF54)/(2+1*km_m!AF54)</f>
        <v>0.9942827263256212</v>
      </c>
      <c r="AG54">
        <f>1-(2*1*km_m!AG54)/(2+1*km_m!AG54)</f>
        <v>0.99481505095723977</v>
      </c>
      <c r="AH54">
        <f>1-(2*1*km_m!AH54)/(2+1*km_m!AH54)</f>
        <v>0.99525302479187006</v>
      </c>
      <c r="AI54">
        <f>1-(2*1*km_m!AI54)/(2+1*km_m!AI54)</f>
        <v>0.99564863213623978</v>
      </c>
      <c r="AJ54">
        <f>1-(2*1*km_m!AJ54)/(2+1*km_m!AJ54)</f>
        <v>0.99605569495049939</v>
      </c>
      <c r="AK54">
        <f>1-(2*1*km_m!AK54)/(2+1*km_m!AK54)</f>
        <v>0.99650235493439598</v>
      </c>
      <c r="AL54">
        <f>1-(2*1*km_m!AL54)/(2+1*km_m!AL54)</f>
        <v>0.99697730023373832</v>
      </c>
      <c r="AM54">
        <f>1-(2*1*km_m!AM54)/(2+1*km_m!AM54)</f>
        <v>0.99744126951717527</v>
      </c>
    </row>
    <row r="55" spans="2:39" x14ac:dyDescent="0.75">
      <c r="B55" s="19"/>
      <c r="C55" s="1">
        <v>2039</v>
      </c>
      <c r="D55">
        <f>1-(2*1*km_m!D55)/(2+1*km_m!D55)</f>
        <v>0.97670545805067865</v>
      </c>
      <c r="E55">
        <f>1-(2*1*km_m!E55)/(2+1*km_m!E55)</f>
        <v>0.97789729192765729</v>
      </c>
      <c r="F55">
        <f>1-(2*1*km_m!F55)/(2+1*km_m!F55)</f>
        <v>0.9791150832520894</v>
      </c>
      <c r="G55">
        <f>1-(2*1*km_m!G55)/(2+1*km_m!G55)</f>
        <v>0.98038853895130329</v>
      </c>
      <c r="H55">
        <f>1-(2*1*km_m!H55)/(2+1*km_m!H55)</f>
        <v>0.98172973696739863</v>
      </c>
      <c r="I55">
        <f>1-(2*1*km_m!I55)/(2+1*km_m!I55)</f>
        <v>0.98313067182420422</v>
      </c>
      <c r="J55">
        <f>1-(2*1*km_m!J55)/(2+1*km_m!J55)</f>
        <v>0.98456591678970795</v>
      </c>
      <c r="K55">
        <f>1-(2*1*km_m!K55)/(2+1*km_m!K55)</f>
        <v>0.98600017295269737</v>
      </c>
      <c r="L55">
        <f>1-(2*1*km_m!L55)/(2+1*km_m!L55)</f>
        <v>0.98739797169182764</v>
      </c>
      <c r="M55">
        <f>1-(2*1*km_m!M55)/(2+1*km_m!M55)</f>
        <v>0.98873179303837222</v>
      </c>
      <c r="N55">
        <f>1-(2*1*km_m!N55)/(2+1*km_m!N55)</f>
        <v>0.98998592825841292</v>
      </c>
      <c r="O55">
        <f>1-(2*1*km_m!O55)/(2+1*km_m!O55)</f>
        <v>0.9911556382142328</v>
      </c>
      <c r="P55">
        <f>1-(2*1*km_m!P55)/(2+1*km_m!P55)</f>
        <v>0.99224311337737237</v>
      </c>
      <c r="Q55">
        <f>1-(2*1*km_m!Q55)/(2+1*km_m!Q55)</f>
        <v>0.99325258346179646</v>
      </c>
      <c r="R55">
        <f>1-(2*1*km_m!R55)/(2+1*km_m!R55)</f>
        <v>0.99418662626451626</v>
      </c>
      <c r="S55">
        <f>1-(2*1*km_m!S55)/(2+1*km_m!S55)</f>
        <v>0.99504470539857015</v>
      </c>
      <c r="V55" s="19"/>
      <c r="W55" s="1">
        <v>2039</v>
      </c>
      <c r="X55">
        <f>1-(2*1*km_m!X55)/(2+1*km_m!X55)</f>
        <v>0.98838508711056605</v>
      </c>
      <c r="Y55">
        <f>1-(2*1*km_m!Y55)/(2+1*km_m!Y55)</f>
        <v>0.98912183371273832</v>
      </c>
      <c r="Z55">
        <f>1-(2*1*km_m!Z55)/(2+1*km_m!Z55)</f>
        <v>0.98972466908360524</v>
      </c>
      <c r="AA55">
        <f>1-(2*1*km_m!AA55)/(2+1*km_m!AA55)</f>
        <v>0.99026257156318731</v>
      </c>
      <c r="AB55">
        <f>1-(2*1*km_m!AB55)/(2+1*km_m!AB55)</f>
        <v>0.99082105639669538</v>
      </c>
      <c r="AC55">
        <f>1-(2*1*km_m!AC55)/(2+1*km_m!AC55)</f>
        <v>0.99146329616723272</v>
      </c>
      <c r="AD55">
        <f>1-(2*1*km_m!AD55)/(2+1*km_m!AD55)</f>
        <v>0.99219726327196178</v>
      </c>
      <c r="AE55">
        <f>1-(2*1*km_m!AE55)/(2+1*km_m!AE55)</f>
        <v>0.99297268130904515</v>
      </c>
      <c r="AF55">
        <f>1-(2*1*km_m!AF55)/(2+1*km_m!AF55)</f>
        <v>0.99371242667483806</v>
      </c>
      <c r="AG55">
        <f>1-(2*1*km_m!AG55)/(2+1*km_m!AG55)</f>
        <v>0.99435502352529803</v>
      </c>
      <c r="AH55">
        <f>1-(2*1*km_m!AH55)/(2+1*km_m!AH55)</f>
        <v>0.99488078131519198</v>
      </c>
      <c r="AI55">
        <f>1-(2*1*km_m!AI55)/(2+1*km_m!AI55)</f>
        <v>0.99531354483941059</v>
      </c>
      <c r="AJ55">
        <f>1-(2*1*km_m!AJ55)/(2+1*km_m!AJ55)</f>
        <v>0.99570484322151487</v>
      </c>
      <c r="AK55">
        <f>1-(2*1*km_m!AK55)/(2+1*km_m!AK55)</f>
        <v>0.99610801120957826</v>
      </c>
      <c r="AL55">
        <f>1-(2*1*km_m!AL55)/(2+1*km_m!AL55)</f>
        <v>0.99655082070539514</v>
      </c>
      <c r="AM55">
        <f>1-(2*1*km_m!AM55)/(2+1*km_m!AM55)</f>
        <v>0.99702181542954471</v>
      </c>
    </row>
    <row r="56" spans="2:39" x14ac:dyDescent="0.75">
      <c r="B56" s="19"/>
      <c r="C56" s="1">
        <v>2040</v>
      </c>
      <c r="D56">
        <f>1-(2*1*km_m!D56)/(2+1*km_m!D56)</f>
        <v>0.97588789235838114</v>
      </c>
      <c r="E56">
        <f>1-(2*1*km_m!E56)/(2+1*km_m!E56)</f>
        <v>0.97706920599864011</v>
      </c>
      <c r="F56">
        <f>1-(2*1*km_m!F56)/(2+1*km_m!F56)</f>
        <v>0.97823429740312251</v>
      </c>
      <c r="G56">
        <f>1-(2*1*km_m!G56)/(2+1*km_m!G56)</f>
        <v>0.97942543158568041</v>
      </c>
      <c r="H56">
        <f>1-(2*1*km_m!H56)/(2+1*km_m!H56)</f>
        <v>0.98067311563442949</v>
      </c>
      <c r="I56">
        <f>1-(2*1*km_m!I56)/(2+1*km_m!I56)</f>
        <v>0.9819903383161499</v>
      </c>
      <c r="J56">
        <f>1-(2*1*km_m!J56)/(2+1*km_m!J56)</f>
        <v>0.98336978369166383</v>
      </c>
      <c r="K56">
        <f>1-(2*1*km_m!K56)/(2+1*km_m!K56)</f>
        <v>0.98478627541756603</v>
      </c>
      <c r="L56">
        <f>1-(2*1*km_m!L56)/(2+1*km_m!L56)</f>
        <v>0.98620431498673267</v>
      </c>
      <c r="M56">
        <f>1-(2*1*km_m!M56)/(2+1*km_m!M56)</f>
        <v>0.9875879501143433</v>
      </c>
      <c r="N56">
        <f>1-(2*1*km_m!N56)/(2+1*km_m!N56)</f>
        <v>0.98890911338493859</v>
      </c>
      <c r="O56">
        <f>1-(2*1*km_m!O56)/(2+1*km_m!O56)</f>
        <v>0.99015163955276508</v>
      </c>
      <c r="P56">
        <f>1-(2*1*km_m!P56)/(2+1*km_m!P56)</f>
        <v>0.99131046724465455</v>
      </c>
      <c r="Q56">
        <f>1-(2*1*km_m!Q56)/(2+1*km_m!Q56)</f>
        <v>0.99238756147668628</v>
      </c>
      <c r="R56">
        <f>1-(2*1*km_m!R56)/(2+1*km_m!R56)</f>
        <v>0.99338696800180692</v>
      </c>
      <c r="S56">
        <f>1-(2*1*km_m!S56)/(2+1*km_m!S56)</f>
        <v>0.9943110988110011</v>
      </c>
      <c r="V56" s="19"/>
      <c r="W56" s="1">
        <v>2040</v>
      </c>
      <c r="X56">
        <f>1-(2*1*km_m!X56)/(2+1*km_m!X56)</f>
        <v>0.98768902073580189</v>
      </c>
      <c r="Y56">
        <f>1-(2*1*km_m!Y56)/(2+1*km_m!Y56)</f>
        <v>0.98856682615118774</v>
      </c>
      <c r="Z56">
        <f>1-(2*1*km_m!Z56)/(2+1*km_m!Z56)</f>
        <v>0.98928655300441115</v>
      </c>
      <c r="AA56">
        <f>1-(2*1*km_m!AA56)/(2+1*km_m!AA56)</f>
        <v>0.989874606435029</v>
      </c>
      <c r="AB56">
        <f>1-(2*1*km_m!AB56)/(2+1*km_m!AB56)</f>
        <v>0.99039921897270067</v>
      </c>
      <c r="AC56">
        <f>1-(2*1*km_m!AC56)/(2+1*km_m!AC56)</f>
        <v>0.99094516632848861</v>
      </c>
      <c r="AD56">
        <f>1-(2*1*km_m!AD56)/(2+1*km_m!AD56)</f>
        <v>0.99157521721040354</v>
      </c>
      <c r="AE56">
        <f>1-(2*1*km_m!AE56)/(2+1*km_m!AE56)</f>
        <v>0.99229740347267148</v>
      </c>
      <c r="AF56">
        <f>1-(2*1*km_m!AF56)/(2+1*km_m!AF56)</f>
        <v>0.99306184893992588</v>
      </c>
      <c r="AG56">
        <f>1-(2*1*km_m!AG56)/(2+1*km_m!AG56)</f>
        <v>0.9937919066241665</v>
      </c>
      <c r="AH56">
        <f>1-(2*1*km_m!AH56)/(2+1*km_m!AH56)</f>
        <v>0.99442640905319579</v>
      </c>
      <c r="AI56">
        <f>1-(2*1*km_m!AI56)/(2+1*km_m!AI56)</f>
        <v>0.99494568051106369</v>
      </c>
      <c r="AJ56">
        <f>1-(2*1*km_m!AJ56)/(2+1*km_m!AJ56)</f>
        <v>0.99537329509507855</v>
      </c>
      <c r="AK56">
        <f>1-(2*1*km_m!AK56)/(2+1*km_m!AK56)</f>
        <v>0.99576032971314754</v>
      </c>
      <c r="AL56">
        <f>1-(2*1*km_m!AL56)/(2+1*km_m!AL56)</f>
        <v>0.99615963489416759</v>
      </c>
      <c r="AM56">
        <f>1-(2*1*km_m!AM56)/(2+1*km_m!AM56)</f>
        <v>0.99659861604554489</v>
      </c>
    </row>
    <row r="57" spans="2:39" x14ac:dyDescent="0.75">
      <c r="B57" s="19"/>
      <c r="C57" s="1">
        <v>2041</v>
      </c>
      <c r="D57">
        <f>1-(2*1*km_m!D57)/(2+1*km_m!D57)</f>
        <v>0.97505182866211504</v>
      </c>
      <c r="E57">
        <f>1-(2*1*km_m!E57)/(2+1*km_m!E57)</f>
        <v>0.97627193221199859</v>
      </c>
      <c r="F57">
        <f>1-(2*1*km_m!F57)/(2+1*km_m!F57)</f>
        <v>0.97742733882661259</v>
      </c>
      <c r="G57">
        <f>1-(2*1*km_m!G57)/(2+1*km_m!G57)</f>
        <v>0.97856622015557126</v>
      </c>
      <c r="H57">
        <f>1-(2*1*km_m!H57)/(2+1*km_m!H57)</f>
        <v>0.97973121539628139</v>
      </c>
      <c r="I57">
        <f>1-(2*1*km_m!I57)/(2+1*km_m!I57)</f>
        <v>0.9809536026158554</v>
      </c>
      <c r="J57">
        <f>1-(2*1*km_m!J57)/(2+1*km_m!J57)</f>
        <v>0.98224725582720207</v>
      </c>
      <c r="K57">
        <f>1-(2*1*km_m!K57)/(2+1*km_m!K57)</f>
        <v>0.98360553432118458</v>
      </c>
      <c r="L57">
        <f>1-(2*1*km_m!L57)/(2+1*km_m!L57)</f>
        <v>0.98500351167052069</v>
      </c>
      <c r="M57">
        <f>1-(2*1*km_m!M57)/(2+1*km_m!M57)</f>
        <v>0.98640550064818489</v>
      </c>
      <c r="N57">
        <f>1-(2*1*km_m!N57)/(2+1*km_m!N57)</f>
        <v>0.98777508218612775</v>
      </c>
      <c r="O57">
        <f>1-(2*1*km_m!O57)/(2+1*km_m!O57)</f>
        <v>0.98908365867470505</v>
      </c>
      <c r="P57">
        <f>1-(2*1*km_m!P57)/(2+1*km_m!P57)</f>
        <v>0.99031462202878862</v>
      </c>
      <c r="Q57">
        <f>1-(2*1*km_m!Q57)/(2+1*km_m!Q57)</f>
        <v>0.99146259746590482</v>
      </c>
      <c r="R57">
        <f>1-(2*1*km_m!R57)/(2+1*km_m!R57)</f>
        <v>0.99252932976227659</v>
      </c>
      <c r="S57">
        <f>1-(2*1*km_m!S57)/(2+1*km_m!S57)</f>
        <v>0.99351868478258187</v>
      </c>
      <c r="V57" s="19"/>
      <c r="W57" s="1">
        <v>2041</v>
      </c>
      <c r="X57">
        <f>1-(2*1*km_m!X57)/(2+1*km_m!X57)</f>
        <v>0.9868924863029952</v>
      </c>
      <c r="Y57">
        <f>1-(2*1*km_m!Y57)/(2+1*km_m!Y57)</f>
        <v>0.98788718627840955</v>
      </c>
      <c r="Z57">
        <f>1-(2*1*km_m!Z57)/(2+1*km_m!Z57)</f>
        <v>0.98874573760846329</v>
      </c>
      <c r="AA57">
        <f>1-(2*1*km_m!AA57)/(2+1*km_m!AA57)</f>
        <v>0.98944879131523811</v>
      </c>
      <c r="AB57">
        <f>1-(2*1*km_m!AB57)/(2+1*km_m!AB57)</f>
        <v>0.990022366875975</v>
      </c>
      <c r="AC57">
        <f>1-(2*1*km_m!AC57)/(2+1*km_m!AC57)</f>
        <v>0.99053395790043641</v>
      </c>
      <c r="AD57">
        <f>1-(2*1*km_m!AD57)/(2+1*km_m!AD57)</f>
        <v>0.99106760567981156</v>
      </c>
      <c r="AE57">
        <f>1-(2*1*km_m!AE57)/(2+1*km_m!AE57)</f>
        <v>0.99168567703118793</v>
      </c>
      <c r="AF57">
        <f>1-(2*1*km_m!AF57)/(2+1*km_m!AF57)</f>
        <v>0.99239626338090703</v>
      </c>
      <c r="AG57">
        <f>1-(2*1*km_m!AG57)/(2+1*km_m!AG57)</f>
        <v>0.99314988903716761</v>
      </c>
      <c r="AH57">
        <f>1-(2*1*km_m!AH57)/(2+1*km_m!AH57)</f>
        <v>0.99387038497233948</v>
      </c>
      <c r="AI57">
        <f>1-(2*1*km_m!AI57)/(2+1*km_m!AI57)</f>
        <v>0.99449689434133037</v>
      </c>
      <c r="AJ57">
        <f>1-(2*1*km_m!AJ57)/(2+1*km_m!AJ57)</f>
        <v>0.99500975900172572</v>
      </c>
      <c r="AK57">
        <f>1-(2*1*km_m!AK57)/(2+1*km_m!AK57)</f>
        <v>0.99543228530499828</v>
      </c>
      <c r="AL57">
        <f>1-(2*1*km_m!AL57)/(2+1*km_m!AL57)</f>
        <v>0.99581510091197101</v>
      </c>
      <c r="AM57">
        <f>1-(2*1*km_m!AM57)/(2+1*km_m!AM57)</f>
        <v>0.99621057513754185</v>
      </c>
    </row>
    <row r="58" spans="2:39" x14ac:dyDescent="0.75">
      <c r="B58" s="19"/>
      <c r="C58" s="1">
        <v>2042</v>
      </c>
      <c r="D58">
        <f>1-(2*1*km_m!D58)/(2+1*km_m!D58)</f>
        <v>0.97414575390368086</v>
      </c>
      <c r="E58">
        <f>1-(2*1*km_m!E58)/(2+1*km_m!E58)</f>
        <v>0.97545508128514025</v>
      </c>
      <c r="F58">
        <f>1-(2*1*km_m!F58)/(2+1*km_m!F58)</f>
        <v>0.97664992764647829</v>
      </c>
      <c r="G58">
        <f>1-(2*1*km_m!G58)/(2+1*km_m!G58)</f>
        <v>0.97777994120358591</v>
      </c>
      <c r="H58">
        <f>1-(2*1*km_m!H58)/(2+1*km_m!H58)</f>
        <v>0.97889313515694454</v>
      </c>
      <c r="I58">
        <f>1-(2*1*km_m!I58)/(2+1*km_m!I58)</f>
        <v>0.98003250042392631</v>
      </c>
      <c r="J58">
        <f>1-(2*1*km_m!J58)/(2+1*km_m!J58)</f>
        <v>0.9812300575247872</v>
      </c>
      <c r="K58">
        <f>1-(2*1*km_m!K58)/(2+1*km_m!K58)</f>
        <v>0.98250054063150194</v>
      </c>
      <c r="L58">
        <f>1-(2*1*km_m!L58)/(2+1*km_m!L58)</f>
        <v>0.98383797017338226</v>
      </c>
      <c r="M58">
        <f>1-(2*1*km_m!M58)/(2+1*km_m!M58)</f>
        <v>0.98521766911690956</v>
      </c>
      <c r="N58">
        <f>1-(2*1*km_m!N58)/(2+1*km_m!N58)</f>
        <v>0.98660377216100181</v>
      </c>
      <c r="O58">
        <f>1-(2*1*km_m!O58)/(2+1*km_m!O58)</f>
        <v>0.98795941002533916</v>
      </c>
      <c r="P58">
        <f>1-(2*1*km_m!P58)/(2+1*km_m!P58)</f>
        <v>0.98925547185884033</v>
      </c>
      <c r="Q58">
        <f>1-(2*1*km_m!Q58)/(2+1*km_m!Q58)</f>
        <v>0.99047492018462679</v>
      </c>
      <c r="R58">
        <f>1-(2*1*km_m!R58)/(2+1*km_m!R58)</f>
        <v>0.99161207551725061</v>
      </c>
      <c r="S58">
        <f>1-(2*1*km_m!S58)/(2+1*km_m!S58)</f>
        <v>0.99266846757804206</v>
      </c>
      <c r="V58" s="19"/>
      <c r="W58" s="1">
        <v>2042</v>
      </c>
      <c r="X58">
        <f>1-(2*1*km_m!X58)/(2+1*km_m!X58)</f>
        <v>0.98604583824929337</v>
      </c>
      <c r="Y58">
        <f>1-(2*1*km_m!Y58)/(2+1*km_m!Y58)</f>
        <v>0.98710871216353713</v>
      </c>
      <c r="Z58">
        <f>1-(2*1*km_m!Z58)/(2+1*km_m!Z58)</f>
        <v>0.98808218114480806</v>
      </c>
      <c r="AA58">
        <f>1-(2*1*km_m!AA58)/(2+1*km_m!AA58)</f>
        <v>0.98892186497543721</v>
      </c>
      <c r="AB58">
        <f>1-(2*1*km_m!AB58)/(2+1*km_m!AB58)</f>
        <v>0.98960858561571219</v>
      </c>
      <c r="AC58">
        <f>1-(2*1*km_m!AC58)/(2+1*km_m!AC58)</f>
        <v>0.99016798169466347</v>
      </c>
      <c r="AD58">
        <f>1-(2*1*km_m!AD58)/(2+1*km_m!AD58)</f>
        <v>0.99066681474692031</v>
      </c>
      <c r="AE58">
        <f>1-(2*1*km_m!AE58)/(2+1*km_m!AE58)</f>
        <v>0.99118839673523085</v>
      </c>
      <c r="AF58">
        <f>1-(2*1*km_m!AF58)/(2+1*km_m!AF58)</f>
        <v>0.99179469454745672</v>
      </c>
      <c r="AG58">
        <f>1-(2*1*km_m!AG58)/(2+1*km_m!AG58)</f>
        <v>0.99249385924009126</v>
      </c>
      <c r="AH58">
        <f>1-(2*1*km_m!AH58)/(2+1*km_m!AH58)</f>
        <v>0.99323681576047262</v>
      </c>
      <c r="AI58">
        <f>1-(2*1*km_m!AI58)/(2+1*km_m!AI58)</f>
        <v>0.99394787426386344</v>
      </c>
      <c r="AJ58">
        <f>1-(2*1*km_m!AJ58)/(2+1*km_m!AJ58)</f>
        <v>0.9945664906799786</v>
      </c>
      <c r="AK58">
        <f>1-(2*1*km_m!AK58)/(2+1*km_m!AK58)</f>
        <v>0.99507302711383105</v>
      </c>
      <c r="AL58">
        <f>1-(2*1*km_m!AL58)/(2+1*km_m!AL58)</f>
        <v>0.99549052509305025</v>
      </c>
      <c r="AM58">
        <f>1-(2*1*km_m!AM58)/(2+1*km_m!AM58)</f>
        <v>0.99586916600044995</v>
      </c>
    </row>
    <row r="59" spans="2:39" x14ac:dyDescent="0.75">
      <c r="B59" s="19"/>
      <c r="C59" s="1">
        <v>2043</v>
      </c>
      <c r="D59">
        <f>1-(2*1*km_m!D59)/(2+1*km_m!D59)</f>
        <v>0.97311974599775342</v>
      </c>
      <c r="E59">
        <f>1-(2*1*km_m!E59)/(2+1*km_m!E59)</f>
        <v>0.97456782501574646</v>
      </c>
      <c r="F59">
        <f>1-(2*1*km_m!F59)/(2+1*km_m!F59)</f>
        <v>0.97585189558124674</v>
      </c>
      <c r="G59">
        <f>1-(2*1*km_m!G59)/(2+1*km_m!G59)</f>
        <v>0.97702197150985759</v>
      </c>
      <c r="H59">
        <f>1-(2*1*km_m!H59)/(2+1*km_m!H59)</f>
        <v>0.97812709658421149</v>
      </c>
      <c r="I59">
        <f>1-(2*1*km_m!I59)/(2+1*km_m!I59)</f>
        <v>0.97921511632438019</v>
      </c>
      <c r="J59">
        <f>1-(2*1*km_m!J59)/(2+1*km_m!J59)</f>
        <v>0.98032935150298406</v>
      </c>
      <c r="K59">
        <f>1-(2*1*km_m!K59)/(2+1*km_m!K59)</f>
        <v>0.98150253721136205</v>
      </c>
      <c r="L59">
        <f>1-(2*1*km_m!L59)/(2+1*km_m!L59)</f>
        <v>0.98275024317704873</v>
      </c>
      <c r="M59">
        <f>1-(2*1*km_m!M59)/(2+1*km_m!M59)</f>
        <v>0.98406713708889182</v>
      </c>
      <c r="N59">
        <f>1-(2*1*km_m!N59)/(2+1*km_m!N59)</f>
        <v>0.98542879073626044</v>
      </c>
      <c r="O59">
        <f>1-(2*1*km_m!O59)/(2+1*km_m!O59)</f>
        <v>0.98679917116316507</v>
      </c>
      <c r="P59">
        <f>1-(2*1*km_m!P59)/(2+1*km_m!P59)</f>
        <v>0.98814097514268828</v>
      </c>
      <c r="Q59">
        <f>1-(2*1*km_m!Q59)/(2+1*km_m!Q59)</f>
        <v>0.9894245952386761</v>
      </c>
      <c r="R59">
        <f>1-(2*1*km_m!R59)/(2+1*km_m!R59)</f>
        <v>0.99063257780718972</v>
      </c>
      <c r="S59">
        <f>1-(2*1*km_m!S59)/(2+1*km_m!S59)</f>
        <v>0.99175894724597125</v>
      </c>
      <c r="V59" s="19"/>
      <c r="W59" s="1">
        <v>2043</v>
      </c>
      <c r="X59">
        <f>1-(2*1*km_m!X59)/(2+1*km_m!X59)</f>
        <v>0.98518278179202912</v>
      </c>
      <c r="Y59">
        <f>1-(2*1*km_m!Y59)/(2+1*km_m!Y59)</f>
        <v>0.98628101966106174</v>
      </c>
      <c r="Z59">
        <f>1-(2*1*km_m!Z59)/(2+1*km_m!Z59)</f>
        <v>0.98732139385214812</v>
      </c>
      <c r="AA59">
        <f>1-(2*1*km_m!AA59)/(2+1*km_m!AA59)</f>
        <v>0.9882740554553523</v>
      </c>
      <c r="AB59">
        <f>1-(2*1*km_m!AB59)/(2+1*km_m!AB59)</f>
        <v>0.98909525109168372</v>
      </c>
      <c r="AC59">
        <f>1-(2*1*km_m!AC59)/(2+1*km_m!AC59)</f>
        <v>0.9897659723373663</v>
      </c>
      <c r="AD59">
        <f>1-(2*1*km_m!AD59)/(2+1*km_m!AD59)</f>
        <v>0.99031148173882988</v>
      </c>
      <c r="AE59">
        <f>1-(2*1*km_m!AE59)/(2+1*km_m!AE59)</f>
        <v>0.99079781555456048</v>
      </c>
      <c r="AF59">
        <f>1-(2*1*km_m!AF59)/(2+1*km_m!AF59)</f>
        <v>0.99130756148748433</v>
      </c>
      <c r="AG59">
        <f>1-(2*1*km_m!AG59)/(2+1*km_m!AG59)</f>
        <v>0.99190228843631745</v>
      </c>
      <c r="AH59">
        <f>1-(2*1*km_m!AH59)/(2+1*km_m!AH59)</f>
        <v>0.9925902070907543</v>
      </c>
      <c r="AI59">
        <f>1-(2*1*km_m!AI59)/(2+1*km_m!AI59)</f>
        <v>0.9933226430941976</v>
      </c>
      <c r="AJ59">
        <f>1-(2*1*km_m!AJ59)/(2+1*km_m!AJ59)</f>
        <v>0.99402438688808192</v>
      </c>
      <c r="AK59">
        <f>1-(2*1*km_m!AK59)/(2+1*km_m!AK59)</f>
        <v>0.99463520921939508</v>
      </c>
      <c r="AL59">
        <f>1-(2*1*km_m!AL59)/(2+1*km_m!AL59)</f>
        <v>0.99513549504540288</v>
      </c>
      <c r="AM59">
        <f>1-(2*1*km_m!AM59)/(2+1*km_m!AM59)</f>
        <v>0.99554802396237441</v>
      </c>
    </row>
    <row r="60" spans="2:39" x14ac:dyDescent="0.75">
      <c r="B60" s="19"/>
      <c r="C60" s="1">
        <v>2044</v>
      </c>
      <c r="D60">
        <f>1-(2*1*km_m!D60)/(2+1*km_m!D60)</f>
        <v>0.97192465362286551</v>
      </c>
      <c r="E60">
        <f>1-(2*1*km_m!E60)/(2+1*km_m!E60)</f>
        <v>0.9735611456103429</v>
      </c>
      <c r="F60">
        <f>1-(2*1*km_m!F60)/(2+1*km_m!F60)</f>
        <v>0.97498309312400666</v>
      </c>
      <c r="G60">
        <f>1-(2*1*km_m!G60)/(2+1*km_m!G60)</f>
        <v>0.97624237178798423</v>
      </c>
      <c r="H60">
        <f>1-(2*1*km_m!H60)/(2+1*km_m!H60)</f>
        <v>0.97738815529622958</v>
      </c>
      <c r="I60">
        <f>1-(2*1*km_m!I60)/(2+1*km_m!I60)</f>
        <v>0.97846888722427028</v>
      </c>
      <c r="J60">
        <f>1-(2*1*km_m!J60)/(2+1*km_m!J60)</f>
        <v>0.97953223653349664</v>
      </c>
      <c r="K60">
        <f>1-(2*1*km_m!K60)/(2+1*km_m!K60)</f>
        <v>0.98062183257341184</v>
      </c>
      <c r="L60">
        <f>1-(2*1*km_m!L60)/(2+1*km_m!L60)</f>
        <v>0.98177109775622307</v>
      </c>
      <c r="M60">
        <f>1-(2*1*km_m!M60)/(2+1*km_m!M60)</f>
        <v>0.98299641323725395</v>
      </c>
      <c r="N60">
        <f>1-(2*1*km_m!N60)/(2+1*km_m!N60)</f>
        <v>0.98429308029601048</v>
      </c>
      <c r="O60">
        <f>1-(2*1*km_m!O60)/(2+1*km_m!O60)</f>
        <v>0.98563691892670358</v>
      </c>
      <c r="P60">
        <f>1-(2*1*km_m!P60)/(2+1*km_m!P60)</f>
        <v>0.98699173871432522</v>
      </c>
      <c r="Q60">
        <f>1-(2*1*km_m!Q60)/(2+1*km_m!Q60)</f>
        <v>0.98831981844972439</v>
      </c>
      <c r="R60">
        <f>1-(2*1*km_m!R60)/(2+1*km_m!R60)</f>
        <v>0.98959107047507056</v>
      </c>
      <c r="S60">
        <f>1-(2*1*km_m!S60)/(2+1*km_m!S60)</f>
        <v>0.9907876379830477</v>
      </c>
      <c r="V60" s="19"/>
      <c r="W60" s="1">
        <v>2044</v>
      </c>
      <c r="X60">
        <f>1-(2*1*km_m!X60)/(2+1*km_m!X60)</f>
        <v>0.9842793910475629</v>
      </c>
      <c r="Y60">
        <f>1-(2*1*km_m!Y60)/(2+1*km_m!Y60)</f>
        <v>0.98543706657657482</v>
      </c>
      <c r="Z60">
        <f>1-(2*1*km_m!Z60)/(2+1*km_m!Z60)</f>
        <v>0.98651226427810768</v>
      </c>
      <c r="AA60">
        <f>1-(2*1*km_m!AA60)/(2+1*km_m!AA60)</f>
        <v>0.98753058871662625</v>
      </c>
      <c r="AB60">
        <f>1-(2*1*km_m!AB60)/(2+1*km_m!AB60)</f>
        <v>0.98846285855763916</v>
      </c>
      <c r="AC60">
        <f>1-(2*1*km_m!AC60)/(2+1*km_m!AC60)</f>
        <v>0.9892659381526413</v>
      </c>
      <c r="AD60">
        <f>1-(2*1*km_m!AD60)/(2+1*km_m!AD60)</f>
        <v>0.9899209873802699</v>
      </c>
      <c r="AE60">
        <f>1-(2*1*km_m!AE60)/(2+1*km_m!AE60)</f>
        <v>0.99045289742165799</v>
      </c>
      <c r="AF60">
        <f>1-(2*1*km_m!AF60)/(2+1*km_m!AF60)</f>
        <v>0.99092698601230667</v>
      </c>
      <c r="AG60">
        <f>1-(2*1*km_m!AG60)/(2+1*km_m!AG60)</f>
        <v>0.99142512164115637</v>
      </c>
      <c r="AH60">
        <f>1-(2*1*km_m!AH60)/(2+1*km_m!AH60)</f>
        <v>0.9920084771370693</v>
      </c>
      <c r="AI60">
        <f>1-(2*1*km_m!AI60)/(2+1*km_m!AI60)</f>
        <v>0.99268532277298549</v>
      </c>
      <c r="AJ60">
        <f>1-(2*1*km_m!AJ60)/(2+1*km_m!AJ60)</f>
        <v>0.99340738484946267</v>
      </c>
      <c r="AK60">
        <f>1-(2*1*km_m!AK60)/(2+1*km_m!AK60)</f>
        <v>0.99409993508104522</v>
      </c>
      <c r="AL60">
        <f>1-(2*1*km_m!AL60)/(2+1*km_m!AL60)</f>
        <v>0.99470306097150907</v>
      </c>
      <c r="AM60">
        <f>1-(2*1*km_m!AM60)/(2+1*km_m!AM60)</f>
        <v>0.99519717286740339</v>
      </c>
    </row>
    <row r="61" spans="2:39" x14ac:dyDescent="0.75">
      <c r="B61" s="19"/>
      <c r="C61" s="1">
        <v>2045</v>
      </c>
      <c r="D61">
        <f>1-(2*1*km_m!D61)/(2+1*km_m!D61)</f>
        <v>0.97050966071839195</v>
      </c>
      <c r="E61">
        <f>1-(2*1*km_m!E61)/(2+1*km_m!E61)</f>
        <v>0.9723867519373699</v>
      </c>
      <c r="F61">
        <f>1-(2*1*km_m!F61)/(2+1*km_m!F61)</f>
        <v>0.97399539254421963</v>
      </c>
      <c r="G61">
        <f>1-(2*1*km_m!G61)/(2+1*km_m!G61)</f>
        <v>0.97539166505119501</v>
      </c>
      <c r="H61">
        <f>1-(2*1*km_m!H61)/(2+1*km_m!H61)</f>
        <v>0.97662660866438533</v>
      </c>
      <c r="I61">
        <f>1-(2*1*km_m!I61)/(2+1*km_m!I61)</f>
        <v>0.97774856916318265</v>
      </c>
      <c r="J61">
        <f>1-(2*1*km_m!J61)/(2+1*km_m!J61)</f>
        <v>0.9788053941960061</v>
      </c>
      <c r="K61">
        <f>1-(2*1*km_m!K61)/(2+1*km_m!K61)</f>
        <v>0.97984456763155758</v>
      </c>
      <c r="L61">
        <f>1-(2*1*km_m!L61)/(2+1*km_m!L61)</f>
        <v>0.98091000669190809</v>
      </c>
      <c r="M61">
        <f>1-(2*1*km_m!M61)/(2+1*km_m!M61)</f>
        <v>0.98203579448000489</v>
      </c>
      <c r="N61">
        <f>1-(2*1*km_m!N61)/(2+1*km_m!N61)</f>
        <v>0.98323909991922165</v>
      </c>
      <c r="O61">
        <f>1-(2*1*km_m!O61)/(2+1*km_m!O61)</f>
        <v>0.98451584441826712</v>
      </c>
      <c r="P61">
        <f>1-(2*1*km_m!P61)/(2+1*km_m!P61)</f>
        <v>0.98584209551230684</v>
      </c>
      <c r="Q61">
        <f>1-(2*1*km_m!Q61)/(2+1*km_m!Q61)</f>
        <v>0.98718151530335152</v>
      </c>
      <c r="R61">
        <f>1-(2*1*km_m!R61)/(2+1*km_m!R61)</f>
        <v>0.98849598026702379</v>
      </c>
      <c r="S61">
        <f>1-(2*1*km_m!S61)/(2+1*km_m!S61)</f>
        <v>0.98975493859765196</v>
      </c>
      <c r="V61" s="19"/>
      <c r="W61" s="1">
        <v>2045</v>
      </c>
      <c r="X61">
        <f>1-(2*1*km_m!X61)/(2+1*km_m!X61)</f>
        <v>0.98323623678388505</v>
      </c>
      <c r="Y61">
        <f>1-(2*1*km_m!Y61)/(2+1*km_m!Y61)</f>
        <v>0.98455274174593133</v>
      </c>
      <c r="Z61">
        <f>1-(2*1*km_m!Z61)/(2+1*km_m!Z61)</f>
        <v>0.98568701893159061</v>
      </c>
      <c r="AA61">
        <f>1-(2*1*km_m!AA61)/(2+1*km_m!AA61)</f>
        <v>0.98673963710001922</v>
      </c>
      <c r="AB61">
        <f>1-(2*1*km_m!AB61)/(2+1*km_m!AB61)</f>
        <v>0.98773635320122022</v>
      </c>
      <c r="AC61">
        <f>1-(2*1*km_m!AC61)/(2+1*km_m!AC61)</f>
        <v>0.98864863903779632</v>
      </c>
      <c r="AD61">
        <f>1-(2*1*km_m!AD61)/(2+1*km_m!AD61)</f>
        <v>0.98943396771882863</v>
      </c>
      <c r="AE61">
        <f>1-(2*1*km_m!AE61)/(2+1*km_m!AE61)</f>
        <v>0.99007366612043213</v>
      </c>
      <c r="AF61">
        <f>1-(2*1*km_m!AF61)/(2+1*km_m!AF61)</f>
        <v>0.99059225872764223</v>
      </c>
      <c r="AG61">
        <f>1-(2*1*km_m!AG61)/(2+1*km_m!AG61)</f>
        <v>0.99105435146025478</v>
      </c>
      <c r="AH61">
        <f>1-(2*1*km_m!AH61)/(2+1*km_m!AH61)</f>
        <v>0.99154109861631101</v>
      </c>
      <c r="AI61">
        <f>1-(2*1*km_m!AI61)/(2+1*km_m!AI61)</f>
        <v>0.99211327885412581</v>
      </c>
      <c r="AJ61">
        <f>1-(2*1*km_m!AJ61)/(2+1*km_m!AJ61)</f>
        <v>0.99277922192885926</v>
      </c>
      <c r="AK61">
        <f>1-(2*1*km_m!AK61)/(2+1*km_m!AK61)</f>
        <v>0.993491054666236</v>
      </c>
      <c r="AL61">
        <f>1-(2*1*km_m!AL61)/(2+1*km_m!AL61)</f>
        <v>0.99417453092735952</v>
      </c>
      <c r="AM61">
        <f>1-(2*1*km_m!AM61)/(2+1*km_m!AM61)</f>
        <v>0.99477005681160169</v>
      </c>
    </row>
    <row r="62" spans="2:39" x14ac:dyDescent="0.75">
      <c r="B62" s="19"/>
      <c r="C62" s="1">
        <v>2046</v>
      </c>
      <c r="D62">
        <f>1-(2*1*km_m!D62)/(2+1*km_m!D62)</f>
        <v>0.96882027815455884</v>
      </c>
      <c r="E62">
        <f>1-(2*1*km_m!E62)/(2+1*km_m!E62)</f>
        <v>0.97099445505528181</v>
      </c>
      <c r="F62">
        <f>1-(2*1*km_m!F62)/(2+1*km_m!F62)</f>
        <v>0.97284134922566434</v>
      </c>
      <c r="G62">
        <f>1-(2*1*km_m!G62)/(2+1*km_m!G62)</f>
        <v>0.97442259959203037</v>
      </c>
      <c r="H62">
        <f>1-(2*1*km_m!H62)/(2+1*km_m!H62)</f>
        <v>0.97579364603439955</v>
      </c>
      <c r="I62">
        <f>1-(2*1*km_m!I62)/(2+1*km_m!I62)</f>
        <v>0.97700470351011781</v>
      </c>
      <c r="J62">
        <f>1-(2*1*km_m!J62)/(2+1*km_m!J62)</f>
        <v>0.97810330194909079</v>
      </c>
      <c r="K62">
        <f>1-(2*1*km_m!K62)/(2+1*km_m!K62)</f>
        <v>0.97913669740332387</v>
      </c>
      <c r="L62">
        <f>1-(2*1*km_m!L62)/(2+1*km_m!L62)</f>
        <v>0.98015218045051666</v>
      </c>
      <c r="M62">
        <f>1-(2*1*km_m!M62)/(2+1*km_m!M62)</f>
        <v>0.98119393604295968</v>
      </c>
      <c r="N62">
        <f>1-(2*1*km_m!N62)/(2+1*km_m!N62)</f>
        <v>0.98229668195272912</v>
      </c>
      <c r="O62">
        <f>1-(2*1*km_m!O62)/(2+1*km_m!O62)</f>
        <v>0.98347835167194764</v>
      </c>
      <c r="P62">
        <f>1-(2*1*km_m!P62)/(2+1*km_m!P62)</f>
        <v>0.98473547348191304</v>
      </c>
      <c r="Q62">
        <f>1-(2*1*km_m!Q62)/(2+1*km_m!Q62)</f>
        <v>0.9860443617503335</v>
      </c>
      <c r="R62">
        <f>1-(2*1*km_m!R62)/(2+1*km_m!R62)</f>
        <v>0.98736854085579762</v>
      </c>
      <c r="S62">
        <f>1-(2*1*km_m!S62)/(2+1*km_m!S62)</f>
        <v>0.98866950033227952</v>
      </c>
      <c r="V62" s="19"/>
      <c r="W62" s="1">
        <v>2046</v>
      </c>
      <c r="X62">
        <f>1-(2*1*km_m!X62)/(2+1*km_m!X62)</f>
        <v>0.981892932641657</v>
      </c>
      <c r="Y62">
        <f>1-(2*1*km_m!Y62)/(2+1*km_m!Y62)</f>
        <v>0.98352935736877733</v>
      </c>
      <c r="Z62">
        <f>1-(2*1*km_m!Z62)/(2+1*km_m!Z62)</f>
        <v>0.9848213757673685</v>
      </c>
      <c r="AA62">
        <f>1-(2*1*km_m!AA62)/(2+1*km_m!AA62)</f>
        <v>0.98593271160076201</v>
      </c>
      <c r="AB62">
        <f>1-(2*1*km_m!AB62)/(2+1*km_m!AB62)</f>
        <v>0.98696320208328725</v>
      </c>
      <c r="AC62">
        <f>1-(2*1*km_m!AC62)/(2+1*km_m!AC62)</f>
        <v>0.98793874286006322</v>
      </c>
      <c r="AD62">
        <f>1-(2*1*km_m!AD62)/(2+1*km_m!AD62)</f>
        <v>0.98883144473162654</v>
      </c>
      <c r="AE62">
        <f>1-(2*1*km_m!AE62)/(2+1*km_m!AE62)</f>
        <v>0.98959938072494391</v>
      </c>
      <c r="AF62">
        <f>1-(2*1*km_m!AF62)/(2+1*km_m!AF62)</f>
        <v>0.99022404341711201</v>
      </c>
      <c r="AG62">
        <f>1-(2*1*km_m!AG62)/(2+1*km_m!AG62)</f>
        <v>0.99072959521837678</v>
      </c>
      <c r="AH62">
        <f>1-(2*1*km_m!AH62)/(2+1*km_m!AH62)</f>
        <v>0.99117993689419748</v>
      </c>
      <c r="AI62">
        <f>1-(2*1*km_m!AI62)/(2+1*km_m!AI62)</f>
        <v>0.9916555135520827</v>
      </c>
      <c r="AJ62">
        <f>1-(2*1*km_m!AJ62)/(2+1*km_m!AJ62)</f>
        <v>0.99221671155990332</v>
      </c>
      <c r="AK62">
        <f>1-(2*1*km_m!AK62)/(2+1*km_m!AK62)</f>
        <v>0.99287192000483204</v>
      </c>
      <c r="AL62">
        <f>1-(2*1*km_m!AL62)/(2+1*km_m!AL62)</f>
        <v>0.99357366601539554</v>
      </c>
      <c r="AM62">
        <f>1-(2*1*km_m!AM62)/(2+1*km_m!AM62)</f>
        <v>0.99424818636201495</v>
      </c>
    </row>
    <row r="63" spans="2:39" x14ac:dyDescent="0.75">
      <c r="B63" s="19"/>
      <c r="C63" s="1">
        <v>2047</v>
      </c>
      <c r="D63">
        <f>1-(2*1*km_m!D63)/(2+1*km_m!D63)</f>
        <v>0.96679826057890506</v>
      </c>
      <c r="E63">
        <f>1-(2*1*km_m!E63)/(2+1*km_m!E63)</f>
        <v>0.96933008575466095</v>
      </c>
      <c r="F63">
        <f>1-(2*1*km_m!F63)/(2+1*km_m!F63)</f>
        <v>0.97147139519630288</v>
      </c>
      <c r="G63">
        <f>1-(2*1*km_m!G63)/(2+1*km_m!G63)</f>
        <v>0.97328856382656259</v>
      </c>
      <c r="H63">
        <f>1-(2*1*km_m!H63)/(2+1*km_m!H63)</f>
        <v>0.97484287786928459</v>
      </c>
      <c r="I63">
        <f>1-(2*1*km_m!I63)/(2+1*km_m!I63)</f>
        <v>0.97618913974560206</v>
      </c>
      <c r="J63">
        <f>1-(2*1*km_m!J63)/(2+1*km_m!J63)</f>
        <v>0.97737675218447895</v>
      </c>
      <c r="K63">
        <f>1-(2*1*km_m!K63)/(2+1*km_m!K63)</f>
        <v>0.97845244119025432</v>
      </c>
      <c r="L63">
        <f>1-(2*1*km_m!L63)/(2+1*km_m!L63)</f>
        <v>0.97946287559685052</v>
      </c>
      <c r="M63">
        <f>1-(2*1*km_m!M63)/(2+1*km_m!M63)</f>
        <v>0.98045514481994434</v>
      </c>
      <c r="N63">
        <f>1-(2*1*km_m!N63)/(2+1*km_m!N63)</f>
        <v>0.98147368194978868</v>
      </c>
      <c r="O63">
        <f>1-(2*1*km_m!O63)/(2+1*km_m!O63)</f>
        <v>0.98255381400311215</v>
      </c>
      <c r="P63">
        <f>1-(2*1*km_m!P63)/(2+1*km_m!P63)</f>
        <v>0.98371421629443956</v>
      </c>
      <c r="Q63">
        <f>1-(2*1*km_m!Q63)/(2+1*km_m!Q63)</f>
        <v>0.98495201092333973</v>
      </c>
      <c r="R63">
        <f>1-(2*1*km_m!R63)/(2+1*km_m!R63)</f>
        <v>0.98624375833842326</v>
      </c>
      <c r="S63">
        <f>1-(2*1*km_m!S63)/(2+1*km_m!S63)</f>
        <v>0.98755285474128285</v>
      </c>
      <c r="V63" s="19"/>
      <c r="W63" s="1">
        <v>2047</v>
      </c>
      <c r="X63">
        <f>1-(2*1*km_m!X63)/(2+1*km_m!X63)</f>
        <v>0.98006574816878467</v>
      </c>
      <c r="Y63">
        <f>1-(2*1*km_m!Y63)/(2+1*km_m!Y63)</f>
        <v>0.98220809265069642</v>
      </c>
      <c r="Z63">
        <f>1-(2*1*km_m!Z63)/(2+1*km_m!Z63)</f>
        <v>0.98381739445316274</v>
      </c>
      <c r="AA63">
        <f>1-(2*1*km_m!AA63)/(2+1*km_m!AA63)</f>
        <v>0.9850853732444993</v>
      </c>
      <c r="AB63">
        <f>1-(2*1*km_m!AB63)/(2+1*km_m!AB63)</f>
        <v>0.9861742161428374</v>
      </c>
      <c r="AC63">
        <f>1-(2*1*km_m!AC63)/(2+1*km_m!AC63)</f>
        <v>0.98718302215703446</v>
      </c>
      <c r="AD63">
        <f>1-(2*1*km_m!AD63)/(2+1*km_m!AD63)</f>
        <v>0.98813781237043508</v>
      </c>
      <c r="AE63">
        <f>1-(2*1*km_m!AE63)/(2+1*km_m!AE63)</f>
        <v>0.98901132273560766</v>
      </c>
      <c r="AF63">
        <f>1-(2*1*km_m!AF63)/(2+1*km_m!AF63)</f>
        <v>0.98976221748884785</v>
      </c>
      <c r="AG63">
        <f>1-(2*1*km_m!AG63)/(2+1*km_m!AG63)</f>
        <v>0.99037215362003805</v>
      </c>
      <c r="AH63">
        <f>1-(2*1*km_m!AH63)/(2+1*km_m!AH63)</f>
        <v>0.99086493603827519</v>
      </c>
      <c r="AI63">
        <f>1-(2*1*km_m!AI63)/(2+1*km_m!AI63)</f>
        <v>0.99130376697011979</v>
      </c>
      <c r="AJ63">
        <f>1-(2*1*km_m!AJ63)/(2+1*km_m!AJ63)</f>
        <v>0.99176838731022565</v>
      </c>
      <c r="AK63">
        <f>1-(2*1*km_m!AK63)/(2+1*km_m!AK63)</f>
        <v>0.99231879299767756</v>
      </c>
      <c r="AL63">
        <f>1-(2*1*km_m!AL63)/(2+1*km_m!AL63)</f>
        <v>0.99296343225411421</v>
      </c>
      <c r="AM63">
        <f>1-(2*1*km_m!AM63)/(2+1*km_m!AM63)</f>
        <v>0.99365523220076779</v>
      </c>
    </row>
    <row r="64" spans="2:39" x14ac:dyDescent="0.75">
      <c r="B64" s="19"/>
      <c r="C64" s="1">
        <v>2048</v>
      </c>
      <c r="D64">
        <f>1-(2*1*km_m!D64)/(2+1*km_m!D64)</f>
        <v>0.96438390292222897</v>
      </c>
      <c r="E64">
        <f>1-(2*1*km_m!E64)/(2+1*km_m!E64)</f>
        <v>0.96733544970857654</v>
      </c>
      <c r="F64">
        <f>1-(2*1*km_m!F64)/(2+1*km_m!F64)</f>
        <v>0.9698316854151966</v>
      </c>
      <c r="G64">
        <f>1-(2*1*km_m!G64)/(2+1*km_m!G64)</f>
        <v>0.97194060462335652</v>
      </c>
      <c r="H64">
        <f>1-(2*1*km_m!H64)/(2+1*km_m!H64)</f>
        <v>0.973728512323775</v>
      </c>
      <c r="I64">
        <f>1-(2*1*km_m!I64)/(2+1*km_m!I64)</f>
        <v>0.97525633683595314</v>
      </c>
      <c r="J64">
        <f>1-(2*1*km_m!J64)/(2+1*km_m!J64)</f>
        <v>0.97657824831205231</v>
      </c>
      <c r="K64">
        <f>1-(2*1*km_m!K64)/(2+1*km_m!K64)</f>
        <v>0.9777428491252268</v>
      </c>
      <c r="L64">
        <f>1-(2*1*km_m!L64)/(2+1*km_m!L64)</f>
        <v>0.97879607313788697</v>
      </c>
      <c r="M64">
        <f>1-(2*1*km_m!M64)/(2+1*km_m!M64)</f>
        <v>0.97978400638885943</v>
      </c>
      <c r="N64">
        <f>1-(2*1*km_m!N64)/(2+1*km_m!N64)</f>
        <v>0.98075352957983253</v>
      </c>
      <c r="O64">
        <f>1-(2*1*km_m!O64)/(2+1*km_m!O64)</f>
        <v>0.98174930488519352</v>
      </c>
      <c r="P64">
        <f>1-(2*1*km_m!P64)/(2+1*km_m!P64)</f>
        <v>0.98280724372778139</v>
      </c>
      <c r="Q64">
        <f>1-(2*1*km_m!Q64)/(2+1*km_m!Q64)</f>
        <v>0.98394674094375645</v>
      </c>
      <c r="R64">
        <f>1-(2*1*km_m!R64)/(2+1*km_m!R64)</f>
        <v>0.98516549959641919</v>
      </c>
      <c r="S64">
        <f>1-(2*1*km_m!S64)/(2+1*km_m!S64)</f>
        <v>0.9864403254216968</v>
      </c>
      <c r="V64" s="19"/>
      <c r="W64" s="1">
        <v>2048</v>
      </c>
      <c r="X64">
        <f>1-(2*1*km_m!X64)/(2+1*km_m!X64)</f>
        <v>0.97759585876147703</v>
      </c>
      <c r="Y64">
        <f>1-(2*1*km_m!Y64)/(2+1*km_m!Y64)</f>
        <v>0.98040705692798646</v>
      </c>
      <c r="Z64">
        <f>1-(2*1*km_m!Z64)/(2+1*km_m!Z64)</f>
        <v>0.9825178155737152</v>
      </c>
      <c r="AA64">
        <f>1-(2*1*km_m!AA64)/(2+1*km_m!AA64)</f>
        <v>0.98410043474838393</v>
      </c>
      <c r="AB64">
        <f>1-(2*1*km_m!AB64)/(2+1*km_m!AB64)</f>
        <v>0.98534481299181098</v>
      </c>
      <c r="AC64">
        <f>1-(2*1*km_m!AC64)/(2+1*km_m!AC64)</f>
        <v>0.98641160294968189</v>
      </c>
      <c r="AD64">
        <f>1-(2*1*km_m!AD64)/(2+1*km_m!AD64)</f>
        <v>0.98739915923854127</v>
      </c>
      <c r="AE64">
        <f>1-(2*1*km_m!AE64)/(2+1*km_m!AE64)</f>
        <v>0.98833361554585164</v>
      </c>
      <c r="AF64">
        <f>1-(2*1*km_m!AF64)/(2+1*km_m!AF64)</f>
        <v>0.98918831941775154</v>
      </c>
      <c r="AG64">
        <f>1-(2*1*km_m!AG64)/(2+1*km_m!AG64)</f>
        <v>0.98992251772043161</v>
      </c>
      <c r="AH64">
        <f>1-(2*1*km_m!AH64)/(2+1*km_m!AH64)</f>
        <v>0.99051803057653609</v>
      </c>
      <c r="AI64">
        <f>1-(2*1*km_m!AI64)/(2+1*km_m!AI64)</f>
        <v>0.99099830992021942</v>
      </c>
      <c r="AJ64">
        <f>1-(2*1*km_m!AJ64)/(2+1*km_m!AJ64)</f>
        <v>0.99142586600864158</v>
      </c>
      <c r="AK64">
        <f>1-(2*1*km_m!AK64)/(2+1*km_m!AK64)</f>
        <v>0.9918797404786226</v>
      </c>
      <c r="AL64">
        <f>1-(2*1*km_m!AL64)/(2+1*km_m!AL64)</f>
        <v>0.99241954068440719</v>
      </c>
      <c r="AM64">
        <f>1-(2*1*km_m!AM64)/(2+1*km_m!AM64)</f>
        <v>0.99305377373901327</v>
      </c>
    </row>
    <row r="65" spans="2:39" x14ac:dyDescent="0.75">
      <c r="B65" s="19"/>
      <c r="C65" s="1">
        <v>2049</v>
      </c>
      <c r="D65">
        <f>1-(2*1*km_m!D65)/(2+1*km_m!D65)</f>
        <v>0.96152004114265477</v>
      </c>
      <c r="E65">
        <f>1-(2*1*km_m!E65)/(2+1*km_m!E65)</f>
        <v>0.9649507440502646</v>
      </c>
      <c r="F65">
        <f>1-(2*1*km_m!F65)/(2+1*km_m!F65)</f>
        <v>0.96786408937283863</v>
      </c>
      <c r="G65">
        <f>1-(2*1*km_m!G65)/(2+1*km_m!G65)</f>
        <v>0.97032520513926679</v>
      </c>
      <c r="H65">
        <f>1-(2*1*km_m!H65)/(2+1*km_m!H65)</f>
        <v>0.97240220499990437</v>
      </c>
      <c r="I65">
        <f>1-(2*1*km_m!I65)/(2+1*km_m!I65)</f>
        <v>0.97416130956824898</v>
      </c>
      <c r="J65">
        <f>1-(2*1*km_m!J65)/(2+1*km_m!J65)</f>
        <v>0.97566308431790205</v>
      </c>
      <c r="K65">
        <f>1-(2*1*km_m!K65)/(2+1*km_m!K65)</f>
        <v>0.97696107233647378</v>
      </c>
      <c r="L65">
        <f>1-(2*1*km_m!L65)/(2+1*km_m!L65)</f>
        <v>0.97810308736724905</v>
      </c>
      <c r="M65">
        <f>1-(2*1*km_m!M65)/(2+1*km_m!M65)</f>
        <v>0.97913428277495196</v>
      </c>
      <c r="N65">
        <f>1-(2*1*km_m!N65)/(2+1*km_m!N65)</f>
        <v>0.98010016626805685</v>
      </c>
      <c r="O65">
        <f>1-(2*1*km_m!O65)/(2+1*km_m!O65)</f>
        <v>0.98104740259328049</v>
      </c>
      <c r="P65">
        <f>1-(2*1*km_m!P65)/(2+1*km_m!P65)</f>
        <v>0.98202086448228842</v>
      </c>
      <c r="Q65">
        <f>1-(2*1*km_m!Q65)/(2+1*km_m!Q65)</f>
        <v>0.98305702350040403</v>
      </c>
      <c r="R65">
        <f>1-(2*1*km_m!R65)/(2+1*km_m!R65)</f>
        <v>0.98417597214296892</v>
      </c>
      <c r="S65">
        <f>1-(2*1*km_m!S65)/(2+1*km_m!S65)</f>
        <v>0.98537598177976993</v>
      </c>
      <c r="V65" s="19"/>
      <c r="W65" s="1">
        <v>2049</v>
      </c>
      <c r="X65">
        <f>1-(2*1*km_m!X65)/(2+1*km_m!X65)</f>
        <v>0.97440375224468379</v>
      </c>
      <c r="Y65">
        <f>1-(2*1*km_m!Y65)/(2+1*km_m!Y65)</f>
        <v>0.97796879013939542</v>
      </c>
      <c r="Z65">
        <f>1-(2*1*km_m!Z65)/(2+1*km_m!Z65)</f>
        <v>0.98074257872747761</v>
      </c>
      <c r="AA65">
        <f>1-(2*1*km_m!AA65)/(2+1*km_m!AA65)</f>
        <v>0.98282219354000444</v>
      </c>
      <c r="AB65">
        <f>1-(2*1*km_m!AB65)/(2+1*km_m!AB65)</f>
        <v>0.98437856353702202</v>
      </c>
      <c r="AC65">
        <f>1-(2*1*km_m!AC65)/(2+1*km_m!AC65)</f>
        <v>0.98559977252583675</v>
      </c>
      <c r="AD65">
        <f>1-(2*1*km_m!AD65)/(2+1*km_m!AD65)</f>
        <v>0.98664494126410118</v>
      </c>
      <c r="AE65">
        <f>1-(2*1*km_m!AE65)/(2+1*km_m!AE65)</f>
        <v>0.98761167424857021</v>
      </c>
      <c r="AF65">
        <f>1-(2*1*km_m!AF65)/(2+1*km_m!AF65)</f>
        <v>0.98852620534898383</v>
      </c>
      <c r="AG65">
        <f>1-(2*1*km_m!AG65)/(2+1*km_m!AG65)</f>
        <v>0.98936248042832098</v>
      </c>
      <c r="AH65">
        <f>1-(2*1*km_m!AH65)/(2+1*km_m!AH65)</f>
        <v>0.99008032053037076</v>
      </c>
      <c r="AI65">
        <f>1-(2*1*km_m!AI65)/(2+1*km_m!AI65)</f>
        <v>0.9906617076385672</v>
      </c>
      <c r="AJ65">
        <f>1-(2*1*km_m!AJ65)/(2+1*km_m!AJ65)</f>
        <v>0.99112974519113939</v>
      </c>
      <c r="AK65">
        <f>1-(2*1*km_m!AK65)/(2+1*km_m!AK65)</f>
        <v>0.9915462579994071</v>
      </c>
      <c r="AL65">
        <f>1-(2*1*km_m!AL65)/(2+1*km_m!AL65)</f>
        <v>0.99198959337475223</v>
      </c>
      <c r="AM65">
        <f>1-(2*1*km_m!AM65)/(2+1*km_m!AM65)</f>
        <v>0.99251897191352478</v>
      </c>
    </row>
    <row r="66" spans="2:39" x14ac:dyDescent="0.75">
      <c r="B66" s="19"/>
      <c r="C66" s="1">
        <v>2050</v>
      </c>
      <c r="D66">
        <f>1-(2*1*km_m!D66)/(2+1*km_m!D66)</f>
        <v>0.95815618257758883</v>
      </c>
      <c r="E66">
        <f>1-(2*1*km_m!E66)/(2+1*km_m!E66)</f>
        <v>0.96211871936593507</v>
      </c>
      <c r="F66">
        <f>1-(2*1*km_m!F66)/(2+1*km_m!F66)</f>
        <v>0.96550872212908911</v>
      </c>
      <c r="G66">
        <f>1-(2*1*km_m!G66)/(2+1*km_m!G66)</f>
        <v>0.96838431107679601</v>
      </c>
      <c r="H66">
        <f>1-(2*1*km_m!H66)/(2+1*km_m!H66)</f>
        <v>0.97081077106839397</v>
      </c>
      <c r="I66">
        <f>1-(2*1*km_m!I66)/(2+1*km_m!I66)</f>
        <v>0.97285631619369528</v>
      </c>
      <c r="J66">
        <f>1-(2*1*km_m!J66)/(2+1*km_m!J66)</f>
        <v>0.97458706870035194</v>
      </c>
      <c r="K66">
        <f>1-(2*1*km_m!K66)/(2+1*km_m!K66)</f>
        <v>0.97606322652815813</v>
      </c>
      <c r="L66">
        <f>1-(2*1*km_m!L66)/(2+1*km_m!L66)</f>
        <v>0.97733771091710109</v>
      </c>
      <c r="M66">
        <f>1-(2*1*km_m!M66)/(2+1*km_m!M66)</f>
        <v>0.9784575585610662</v>
      </c>
      <c r="N66">
        <f>1-(2*1*km_m!N66)/(2+1*km_m!N66)</f>
        <v>0.97946715383284222</v>
      </c>
      <c r="O66">
        <f>1-(2*1*km_m!O66)/(2+1*km_m!O66)</f>
        <v>0.98041143061422886</v>
      </c>
      <c r="P66">
        <f>1-(2*1*km_m!P66)/(2+1*km_m!P66)</f>
        <v>0.98133683075905875</v>
      </c>
      <c r="Q66">
        <f>1-(2*1*km_m!Q66)/(2+1*km_m!Q66)</f>
        <v>0.9822884195451379</v>
      </c>
      <c r="R66">
        <f>1-(2*1*km_m!R66)/(2+1*km_m!R66)</f>
        <v>0.9833032049807251</v>
      </c>
      <c r="S66">
        <f>1-(2*1*km_m!S66)/(2+1*km_m!S66)</f>
        <v>0.98440195578904011</v>
      </c>
      <c r="V66" s="19"/>
      <c r="W66" s="1">
        <v>2050</v>
      </c>
      <c r="X66">
        <f>1-(2*1*km_m!X66)/(2+1*km_m!X66)</f>
        <v>0.97054126773578941</v>
      </c>
      <c r="Y66">
        <f>1-(2*1*km_m!Y66)/(2+1*km_m!Y66)</f>
        <v>0.97481401566975645</v>
      </c>
      <c r="Z66">
        <f>1-(2*1*km_m!Z66)/(2+1*km_m!Z66)</f>
        <v>0.97833558183876534</v>
      </c>
      <c r="AA66">
        <f>1-(2*1*km_m!AA66)/(2+1*km_m!AA66)</f>
        <v>0.98107240975597698</v>
      </c>
      <c r="AB66">
        <f>1-(2*1*km_m!AB66)/(2+1*km_m!AB66)</f>
        <v>0.98312131717544582</v>
      </c>
      <c r="AC66">
        <f>1-(2*1*km_m!AC66)/(2+1*km_m!AC66)</f>
        <v>0.9846518646946838</v>
      </c>
      <c r="AD66">
        <f>1-(2*1*km_m!AD66)/(2+1*km_m!AD66)</f>
        <v>0.98585032808508255</v>
      </c>
      <c r="AE66">
        <f>1-(2*1*km_m!AE66)/(2+1*km_m!AE66)</f>
        <v>0.9868742991974333</v>
      </c>
      <c r="AF66">
        <f>1-(2*1*km_m!AF66)/(2+1*km_m!AF66)</f>
        <v>0.98782062712649088</v>
      </c>
      <c r="AG66">
        <f>1-(2*1*km_m!AG66)/(2+1*km_m!AG66)</f>
        <v>0.98871563390440853</v>
      </c>
      <c r="AH66">
        <f>1-(2*1*km_m!AH66)/(2+1*km_m!AH66)</f>
        <v>0.98953385071040756</v>
      </c>
      <c r="AI66">
        <f>1-(2*1*km_m!AI66)/(2+1*km_m!AI66)</f>
        <v>0.99023566443876643</v>
      </c>
      <c r="AJ66">
        <f>1-(2*1*km_m!AJ66)/(2+1*km_m!AJ66)</f>
        <v>0.99080321766967749</v>
      </c>
      <c r="AK66">
        <f>1-(2*1*km_m!AK66)/(2+1*km_m!AK66)</f>
        <v>0.99125926977752354</v>
      </c>
      <c r="AL66">
        <f>1-(2*1*km_m!AL66)/(2+1*km_m!AL66)</f>
        <v>0.99166496660542158</v>
      </c>
      <c r="AM66">
        <f>1-(2*1*km_m!AM66)/(2+1*km_m!AM66)</f>
        <v>0.99209796604911582</v>
      </c>
    </row>
    <row r="67" spans="2:39" x14ac:dyDescent="0.75">
      <c r="B67" s="19"/>
      <c r="C67" s="1">
        <v>2051</v>
      </c>
      <c r="D67">
        <f>1-(2*1*km_m!D67)/(2+1*km_m!D67)</f>
        <v>0.95425075117346669</v>
      </c>
      <c r="E67">
        <f>1-(2*1*km_m!E67)/(2+1*km_m!E67)</f>
        <v>0.95878897343116143</v>
      </c>
      <c r="F67">
        <f>1-(2*1*km_m!F67)/(2+1*km_m!F67)</f>
        <v>0.96270826032524903</v>
      </c>
      <c r="G67">
        <f>1-(2*1*km_m!G67)/(2+1*km_m!G67)</f>
        <v>0.9660579707346918</v>
      </c>
      <c r="H67">
        <f>1-(2*1*km_m!H67)/(2+1*km_m!H67)</f>
        <v>0.96889624444940348</v>
      </c>
      <c r="I67">
        <f>1-(2*1*km_m!I67)/(2+1*km_m!I67)</f>
        <v>0.9712885075051767</v>
      </c>
      <c r="J67">
        <f>1-(2*1*km_m!J67)/(2+1*km_m!J67)</f>
        <v>0.97330305629934755</v>
      </c>
      <c r="K67">
        <f>1-(2*1*km_m!K67)/(2+1*km_m!K67)</f>
        <v>0.97500590117189101</v>
      </c>
      <c r="L67">
        <f>1-(2*1*km_m!L67)/(2+1*km_m!L67)</f>
        <v>0.97645686808800458</v>
      </c>
      <c r="M67">
        <f>1-(2*1*km_m!M67)/(2+1*km_m!M67)</f>
        <v>0.97770826166754476</v>
      </c>
      <c r="N67">
        <f>1-(2*1*km_m!N67)/(2+1*km_m!N67)</f>
        <v>0.97880635299116936</v>
      </c>
      <c r="O67">
        <f>1-(2*1*km_m!O67)/(2+1*km_m!O67)</f>
        <v>0.97979476880790661</v>
      </c>
      <c r="P67">
        <f>1-(2*1*km_m!P67)/(2+1*km_m!P67)</f>
        <v>0.98071787371275043</v>
      </c>
      <c r="Q67">
        <f>1-(2*1*km_m!Q67)/(2+1*km_m!Q67)</f>
        <v>0.98162188002405215</v>
      </c>
      <c r="R67">
        <f>1-(2*1*km_m!R67)/(2+1*km_m!R67)</f>
        <v>0.98255202805928843</v>
      </c>
      <c r="S67">
        <f>1-(2*1*km_m!S67)/(2+1*km_m!S67)</f>
        <v>0.98354583912351734</v>
      </c>
      <c r="V67" s="19"/>
      <c r="W67" s="1">
        <v>2051</v>
      </c>
      <c r="X67">
        <f>1-(2*1*km_m!X67)/(2+1*km_m!X67)</f>
        <v>0.96620862388329387</v>
      </c>
      <c r="Y67">
        <f>1-(2*1*km_m!Y67)/(2+1*km_m!Y67)</f>
        <v>0.97099339356234693</v>
      </c>
      <c r="Z67">
        <f>1-(2*1*km_m!Z67)/(2+1*km_m!Z67)</f>
        <v>0.97521778582210805</v>
      </c>
      <c r="AA67">
        <f>1-(2*1*km_m!AA67)/(2+1*km_m!AA67)</f>
        <v>0.97869633269275935</v>
      </c>
      <c r="AB67">
        <f>1-(2*1*km_m!AB67)/(2+1*km_m!AB67)</f>
        <v>0.98139664466898224</v>
      </c>
      <c r="AC67">
        <f>1-(2*1*km_m!AC67)/(2+1*km_m!AC67)</f>
        <v>0.98341527562504216</v>
      </c>
      <c r="AD67">
        <f>1-(2*1*km_m!AD67)/(2+1*km_m!AD67)</f>
        <v>0.98492042071152008</v>
      </c>
      <c r="AE67">
        <f>1-(2*1*km_m!AE67)/(2+1*km_m!AE67)</f>
        <v>0.98609655464970036</v>
      </c>
      <c r="AF67">
        <f>1-(2*1*km_m!AF67)/(2+1*km_m!AF67)</f>
        <v>0.98709974374691212</v>
      </c>
      <c r="AG67">
        <f>1-(2*1*km_m!AG67)/(2+1*km_m!AG67)</f>
        <v>0.98802607684520594</v>
      </c>
      <c r="AH67">
        <f>1-(2*1*km_m!AH67)/(2+1*km_m!AH67)</f>
        <v>0.98890195251119029</v>
      </c>
      <c r="AI67">
        <f>1-(2*1*km_m!AI67)/(2+1*km_m!AI67)</f>
        <v>0.9897024745103703</v>
      </c>
      <c r="AJ67">
        <f>1-(2*1*km_m!AJ67)/(2+1*km_m!AJ67)</f>
        <v>0.99038858738367397</v>
      </c>
      <c r="AK67">
        <f>1-(2*1*km_m!AK67)/(2+1*km_m!AK67)</f>
        <v>0.99094259305185795</v>
      </c>
      <c r="AL67">
        <f>1-(2*1*km_m!AL67)/(2+1*km_m!AL67)</f>
        <v>0.99138691121086153</v>
      </c>
      <c r="AM67">
        <f>1-(2*1*km_m!AM67)/(2+1*km_m!AM67)</f>
        <v>0.99178201516733622</v>
      </c>
    </row>
    <row r="68" spans="2:39" x14ac:dyDescent="0.75">
      <c r="B68" s="19"/>
      <c r="C68" s="1">
        <v>2052</v>
      </c>
      <c r="D68">
        <f>1-(2*1*km_m!D68)/(2+1*km_m!D68)</f>
        <v>0.9497696877389662</v>
      </c>
      <c r="E68">
        <f>1-(2*1*km_m!E68)/(2+1*km_m!E68)</f>
        <v>0.95492032411774064</v>
      </c>
      <c r="F68">
        <f>1-(2*1*km_m!F68)/(2+1*km_m!F68)</f>
        <v>0.95941239313960425</v>
      </c>
      <c r="G68">
        <f>1-(2*1*km_m!G68)/(2+1*km_m!G68)</f>
        <v>0.96328879800580325</v>
      </c>
      <c r="H68">
        <f>1-(2*1*km_m!H68)/(2+1*km_m!H68)</f>
        <v>0.96659862158823173</v>
      </c>
      <c r="I68">
        <f>1-(2*1*km_m!I68)/(2+1*km_m!I68)</f>
        <v>0.96940001726546665</v>
      </c>
      <c r="J68">
        <f>1-(2*1*km_m!J68)/(2+1*km_m!J68)</f>
        <v>0.97175853693582082</v>
      </c>
      <c r="K68">
        <f>1-(2*1*km_m!K68)/(2+1*km_m!K68)</f>
        <v>0.97374254166077934</v>
      </c>
      <c r="L68">
        <f>1-(2*1*km_m!L68)/(2+1*km_m!L68)</f>
        <v>0.97541791676796752</v>
      </c>
      <c r="M68">
        <f>1-(2*1*km_m!M68)/(2+1*km_m!M68)</f>
        <v>0.976844112047903</v>
      </c>
      <c r="N68">
        <f>1-(2*1*km_m!N68)/(2+1*km_m!N68)</f>
        <v>0.9780728207364825</v>
      </c>
      <c r="O68">
        <f>1-(2*1*km_m!O68)/(2+1*km_m!O68)</f>
        <v>0.97914955959418914</v>
      </c>
      <c r="P68">
        <f>1-(2*1*km_m!P68)/(2+1*km_m!P68)</f>
        <v>0.98011720897781984</v>
      </c>
      <c r="Q68">
        <f>1-(2*1*km_m!Q68)/(2+1*km_m!Q68)</f>
        <v>0.98101956876895335</v>
      </c>
      <c r="R68">
        <f>1-(2*1*km_m!R68)/(2+1*km_m!R68)</f>
        <v>0.9819026153955821</v>
      </c>
      <c r="S68">
        <f>1-(2*1*km_m!S68)/(2+1*km_m!S68)</f>
        <v>0.98281174720219611</v>
      </c>
      <c r="V68" s="19"/>
      <c r="W68" s="1">
        <v>2052</v>
      </c>
      <c r="X68">
        <f>1-(2*1*km_m!X68)/(2+1*km_m!X68)</f>
        <v>0.96168835554566201</v>
      </c>
      <c r="Y68">
        <f>1-(2*1*km_m!Y68)/(2+1*km_m!Y68)</f>
        <v>0.96670485253084992</v>
      </c>
      <c r="Z68">
        <f>1-(2*1*km_m!Z68)/(2+1*km_m!Z68)</f>
        <v>0.97143868084270768</v>
      </c>
      <c r="AA68">
        <f>1-(2*1*km_m!AA68)/(2+1*km_m!AA68)</f>
        <v>0.9756151628452906</v>
      </c>
      <c r="AB68">
        <f>1-(2*1*km_m!AB68)/(2+1*km_m!AB68)</f>
        <v>0.97905114001781302</v>
      </c>
      <c r="AC68">
        <f>1-(2*1*km_m!AC68)/(2+1*km_m!AC68)</f>
        <v>0.98171537661096619</v>
      </c>
      <c r="AD68">
        <f>1-(2*1*km_m!AD68)/(2+1*km_m!AD68)</f>
        <v>0.98370415657518129</v>
      </c>
      <c r="AE68">
        <f>1-(2*1*km_m!AE68)/(2+1*km_m!AE68)</f>
        <v>0.98518431271347495</v>
      </c>
      <c r="AF68">
        <f>1-(2*1*km_m!AF68)/(2+1*km_m!AF68)</f>
        <v>0.98633852596090676</v>
      </c>
      <c r="AG68">
        <f>1-(2*1*km_m!AG68)/(2+1*km_m!AG68)</f>
        <v>0.98732134081280409</v>
      </c>
      <c r="AH68">
        <f>1-(2*1*km_m!AH68)/(2+1*km_m!AH68)</f>
        <v>0.9882280814258807</v>
      </c>
      <c r="AI68">
        <f>1-(2*1*km_m!AI68)/(2+1*km_m!AI68)</f>
        <v>0.98908521165529839</v>
      </c>
      <c r="AJ68">
        <f>1-(2*1*km_m!AJ68)/(2+1*km_m!AJ68)</f>
        <v>0.9898683953881372</v>
      </c>
      <c r="AK68">
        <f>1-(2*1*km_m!AK68)/(2+1*km_m!AK68)</f>
        <v>0.99053912672952138</v>
      </c>
      <c r="AL68">
        <f>1-(2*1*km_m!AL68)/(2+1*km_m!AL68)</f>
        <v>0.99107986569231854</v>
      </c>
      <c r="AM68">
        <f>1-(2*1*km_m!AM68)/(2+1*km_m!AM68)</f>
        <v>0.991512696633019</v>
      </c>
    </row>
    <row r="69" spans="2:39" x14ac:dyDescent="0.75">
      <c r="B69" s="19"/>
      <c r="C69" s="1">
        <v>2053</v>
      </c>
      <c r="D69">
        <f>1-(2*1*km_m!D69)/(2+1*km_m!D69)</f>
        <v>0.94468079640055957</v>
      </c>
      <c r="E69">
        <f>1-(2*1*km_m!E69)/(2+1*km_m!E69)</f>
        <v>0.95047946193284039</v>
      </c>
      <c r="F69">
        <f>1-(2*1*km_m!F69)/(2+1*km_m!F69)</f>
        <v>0.95558032012805361</v>
      </c>
      <c r="G69">
        <f>1-(2*1*km_m!G69)/(2+1*km_m!G69)</f>
        <v>0.96002657452380769</v>
      </c>
      <c r="H69">
        <f>1-(2*1*km_m!H69)/(2+1*km_m!H69)</f>
        <v>0.96386046459731134</v>
      </c>
      <c r="I69">
        <f>1-(2*1*km_m!I69)/(2+1*km_m!I69)</f>
        <v>0.96713080457672562</v>
      </c>
      <c r="J69">
        <f>1-(2*1*km_m!J69)/(2+1*km_m!J69)</f>
        <v>0.96989575546754625</v>
      </c>
      <c r="K69">
        <f>1-(2*1*km_m!K69)/(2+1*km_m!K69)</f>
        <v>0.97222098005253943</v>
      </c>
      <c r="L69">
        <f>1-(2*1*km_m!L69)/(2+1*km_m!L69)</f>
        <v>0.97417488689348708</v>
      </c>
      <c r="M69">
        <f>1-(2*1*km_m!M69)/(2+1*km_m!M69)</f>
        <v>0.97582322362866314</v>
      </c>
      <c r="N69">
        <f>1-(2*1*km_m!N69)/(2+1*km_m!N69)</f>
        <v>0.97722505990823993</v>
      </c>
      <c r="O69">
        <f>1-(2*1*km_m!O69)/(2+1*km_m!O69)</f>
        <v>0.97843148282717474</v>
      </c>
      <c r="P69">
        <f>1-(2*1*km_m!P69)/(2+1*km_m!P69)</f>
        <v>0.9794872659768965</v>
      </c>
      <c r="Q69">
        <f>1-(2*1*km_m!Q69)/(2+1*km_m!Q69)</f>
        <v>0.98043455441779592</v>
      </c>
      <c r="R69">
        <f>1-(2*1*km_m!R69)/(2+1*km_m!R69)</f>
        <v>0.98131658792235599</v>
      </c>
      <c r="S69">
        <f>1-(2*1*km_m!S69)/(2+1*km_m!S69)</f>
        <v>0.98217910095360683</v>
      </c>
      <c r="V69" s="19"/>
      <c r="W69" s="1">
        <v>2053</v>
      </c>
      <c r="X69">
        <f>1-(2*1*km_m!X69)/(2+1*km_m!X69)</f>
        <v>0.9571860608150119</v>
      </c>
      <c r="Y69">
        <f>1-(2*1*km_m!Y69)/(2+1*km_m!Y69)</f>
        <v>0.96222842396441188</v>
      </c>
      <c r="Z69">
        <f>1-(2*1*km_m!Z69)/(2+1*km_m!Z69)</f>
        <v>0.9671939156128232</v>
      </c>
      <c r="AA69">
        <f>1-(2*1*km_m!AA69)/(2+1*km_m!AA69)</f>
        <v>0.97187722994676562</v>
      </c>
      <c r="AB69">
        <f>1-(2*1*km_m!AB69)/(2+1*km_m!AB69)</f>
        <v>0.97600624542197156</v>
      </c>
      <c r="AC69">
        <f>1-(2*1*km_m!AC69)/(2+1*km_m!AC69)</f>
        <v>0.97940009963443164</v>
      </c>
      <c r="AD69">
        <f>1-(2*1*km_m!AD69)/(2+1*km_m!AD69)</f>
        <v>0.98202869723733077</v>
      </c>
      <c r="AE69">
        <f>1-(2*1*km_m!AE69)/(2+1*km_m!AE69)</f>
        <v>0.98398804627563285</v>
      </c>
      <c r="AF69">
        <f>1-(2*1*km_m!AF69)/(2+1*km_m!AF69)</f>
        <v>0.98544362048326684</v>
      </c>
      <c r="AG69">
        <f>1-(2*1*km_m!AG69)/(2+1*km_m!AG69)</f>
        <v>0.98657631454014927</v>
      </c>
      <c r="AH69">
        <f>1-(2*1*km_m!AH69)/(2+1*km_m!AH69)</f>
        <v>0.98753915521531788</v>
      </c>
      <c r="AI69">
        <f>1-(2*1*km_m!AI69)/(2+1*km_m!AI69)</f>
        <v>0.98842669795247651</v>
      </c>
      <c r="AJ69">
        <f>1-(2*1*km_m!AJ69)/(2+1*km_m!AJ69)</f>
        <v>0.98926546102185764</v>
      </c>
      <c r="AK69">
        <f>1-(2*1*km_m!AK69)/(2+1*km_m!AK69)</f>
        <v>0.99003165622737066</v>
      </c>
      <c r="AL69">
        <f>1-(2*1*km_m!AL69)/(2+1*km_m!AL69)</f>
        <v>0.99068731927541709</v>
      </c>
      <c r="AM69">
        <f>1-(2*1*km_m!AM69)/(2+1*km_m!AM69)</f>
        <v>0.99121506703017392</v>
      </c>
    </row>
    <row r="70" spans="2:39" x14ac:dyDescent="0.75">
      <c r="B70" s="19"/>
      <c r="C70" s="1">
        <v>2054</v>
      </c>
      <c r="D70">
        <f>1-(2*1*km_m!D70)/(2+1*km_m!D70)</f>
        <v>0.9389451416878829</v>
      </c>
      <c r="E70">
        <f>1-(2*1*km_m!E70)/(2+1*km_m!E70)</f>
        <v>0.94543524104359311</v>
      </c>
      <c r="F70">
        <f>1-(2*1*km_m!F70)/(2+1*km_m!F70)</f>
        <v>0.95117945786365543</v>
      </c>
      <c r="G70">
        <f>1-(2*1*km_m!G70)/(2+1*km_m!G70)</f>
        <v>0.95623086970599069</v>
      </c>
      <c r="H70">
        <f>1-(2*1*km_m!H70)/(2+1*km_m!H70)</f>
        <v>0.960631648701329</v>
      </c>
      <c r="I70">
        <f>1-(2*1*km_m!I70)/(2+1*km_m!I70)</f>
        <v>0.96442339051275117</v>
      </c>
      <c r="J70">
        <f>1-(2*1*km_m!J70)/(2+1*km_m!J70)</f>
        <v>0.96765464777367505</v>
      </c>
      <c r="K70">
        <f>1-(2*1*km_m!K70)/(2+1*km_m!K70)</f>
        <v>0.97038358318776097</v>
      </c>
      <c r="L70">
        <f>1-(2*1*km_m!L70)/(2+1*km_m!L70)</f>
        <v>0.972675955775818</v>
      </c>
      <c r="M70">
        <f>1-(2*1*km_m!M70)/(2+1*km_m!M70)</f>
        <v>0.9746002049066641</v>
      </c>
      <c r="N70">
        <f>1-(2*1*km_m!N70)/(2+1*km_m!N70)</f>
        <v>0.97622192827055343</v>
      </c>
      <c r="O70">
        <f>1-(2*1*km_m!O70)/(2+1*km_m!O70)</f>
        <v>0.97759981163989551</v>
      </c>
      <c r="P70">
        <f>1-(2*1*km_m!P70)/(2+1*km_m!P70)</f>
        <v>0.9787843412168038</v>
      </c>
      <c r="Q70">
        <f>1-(2*1*km_m!Q70)/(2+1*km_m!Q70)</f>
        <v>0.97981955843403346</v>
      </c>
      <c r="R70">
        <f>1-(2*1*km_m!R70)/(2+1*km_m!R70)</f>
        <v>0.980746884016644</v>
      </c>
      <c r="S70">
        <f>1-(2*1*km_m!S70)/(2+1*km_m!S70)</f>
        <v>0.98160900226075054</v>
      </c>
      <c r="V70" s="19"/>
      <c r="W70" s="1">
        <v>2054</v>
      </c>
      <c r="X70">
        <f>1-(2*1*km_m!X70)/(2+1*km_m!X70)</f>
        <v>0.9526491014381453</v>
      </c>
      <c r="Y70">
        <f>1-(2*1*km_m!Y70)/(2+1*km_m!Y70)</f>
        <v>0.95776812215396145</v>
      </c>
      <c r="Z70">
        <f>1-(2*1*km_m!Z70)/(2+1*km_m!Z70)</f>
        <v>0.96276102371354944</v>
      </c>
      <c r="AA70">
        <f>1-(2*1*km_m!AA70)/(2+1*km_m!AA70)</f>
        <v>0.96767591305336897</v>
      </c>
      <c r="AB70">
        <f>1-(2*1*km_m!AB70)/(2+1*km_m!AB70)</f>
        <v>0.97230913986475997</v>
      </c>
      <c r="AC70">
        <f>1-(2*1*km_m!AC70)/(2+1*km_m!AC70)</f>
        <v>0.9763911307925619</v>
      </c>
      <c r="AD70">
        <f>1-(2*1*km_m!AD70)/(2+1*km_m!AD70)</f>
        <v>0.97974330588779579</v>
      </c>
      <c r="AE70">
        <f>1-(2*1*km_m!AE70)/(2+1*km_m!AE70)</f>
        <v>0.98233669673611757</v>
      </c>
      <c r="AF70">
        <f>1-(2*1*km_m!AF70)/(2+1*km_m!AF70)</f>
        <v>0.98426702956128043</v>
      </c>
      <c r="AG70">
        <f>1-(2*1*km_m!AG70)/(2+1*km_m!AG70)</f>
        <v>0.98569842248110306</v>
      </c>
      <c r="AH70">
        <f>1-(2*1*km_m!AH70)/(2+1*km_m!AH70)</f>
        <v>0.98680999170802319</v>
      </c>
      <c r="AI70">
        <f>1-(2*1*km_m!AI70)/(2+1*km_m!AI70)</f>
        <v>0.98775325071129072</v>
      </c>
      <c r="AJ70">
        <f>1-(2*1*km_m!AJ70)/(2+1*km_m!AJ70)</f>
        <v>0.98862198258609124</v>
      </c>
      <c r="AK70">
        <f>1-(2*1*km_m!AK70)/(2+1*km_m!AK70)</f>
        <v>0.98944274950723632</v>
      </c>
      <c r="AL70">
        <f>1-(2*1*km_m!AL70)/(2+1*km_m!AL70)</f>
        <v>0.99019229924549812</v>
      </c>
      <c r="AM70">
        <f>1-(2*1*km_m!AM70)/(2+1*km_m!AM70)</f>
        <v>0.99083320126334951</v>
      </c>
    </row>
    <row r="71" spans="2:39" x14ac:dyDescent="0.75">
      <c r="B71" s="19"/>
      <c r="C71" s="1">
        <v>2055</v>
      </c>
      <c r="D71">
        <f>1-(2*1*km_m!D71)/(2+1*km_m!D71)</f>
        <v>0.9325087287881838</v>
      </c>
      <c r="E71">
        <f>1-(2*1*km_m!E71)/(2+1*km_m!E71)</f>
        <v>0.93974991076967473</v>
      </c>
      <c r="F71">
        <f>1-(2*1*km_m!F71)/(2+1*km_m!F71)</f>
        <v>0.94617968131080454</v>
      </c>
      <c r="G71">
        <f>1-(2*1*km_m!G71)/(2+1*km_m!G71)</f>
        <v>0.95186980318927139</v>
      </c>
      <c r="H71">
        <f>1-(2*1*km_m!H71)/(2+1*km_m!H71)</f>
        <v>0.95687210176344772</v>
      </c>
      <c r="I71">
        <f>1-(2*1*km_m!I71)/(2+1*km_m!I71)</f>
        <v>0.96122774510276765</v>
      </c>
      <c r="J71">
        <f>1-(2*1*km_m!J71)/(2+1*km_m!J71)</f>
        <v>0.96497770440710129</v>
      </c>
      <c r="K71">
        <f>1-(2*1*km_m!K71)/(2+1*km_m!K71)</f>
        <v>0.96817027745962714</v>
      </c>
      <c r="L71">
        <f>1-(2*1*km_m!L71)/(2+1*km_m!L71)</f>
        <v>0.97086362276948113</v>
      </c>
      <c r="M71">
        <f>1-(2*1*km_m!M71)/(2+1*km_m!M71)</f>
        <v>0.97312358127654008</v>
      </c>
      <c r="N71">
        <f>1-(2*1*km_m!N71)/(2+1*km_m!N71)</f>
        <v>0.97501860692515852</v>
      </c>
      <c r="O71">
        <f>1-(2*1*km_m!O71)/(2+1*km_m!O71)</f>
        <v>0.97661413560804655</v>
      </c>
      <c r="P71">
        <f>1-(2*1*km_m!P71)/(2+1*km_m!P71)</f>
        <v>0.97796846570463214</v>
      </c>
      <c r="Q71">
        <f>1-(2*1*km_m!Q71)/(2+1*km_m!Q71)</f>
        <v>0.97913148777563375</v>
      </c>
      <c r="R71">
        <f>1-(2*1*km_m!R71)/(2+1*km_m!R71)</f>
        <v>0.98014652196597229</v>
      </c>
      <c r="S71">
        <f>1-(2*1*km_m!S71)/(2+1*km_m!S71)</f>
        <v>0.98105427549266666</v>
      </c>
      <c r="V71" s="19"/>
      <c r="W71" s="1">
        <v>2055</v>
      </c>
      <c r="X71">
        <f>1-(2*1*km_m!X71)/(2+1*km_m!X71)</f>
        <v>0.94766862825918663</v>
      </c>
      <c r="Y71">
        <f>1-(2*1*km_m!Y71)/(2+1*km_m!Y71)</f>
        <v>0.95327146429639054</v>
      </c>
      <c r="Z71">
        <f>1-(2*1*km_m!Z71)/(2+1*km_m!Z71)</f>
        <v>0.95834243871757596</v>
      </c>
      <c r="AA71">
        <f>1-(2*1*km_m!AA71)/(2+1*km_m!AA71)</f>
        <v>0.96328625402960022</v>
      </c>
      <c r="AB71">
        <f>1-(2*1*km_m!AB71)/(2+1*km_m!AB71)</f>
        <v>0.96815094348674935</v>
      </c>
      <c r="AC71">
        <f>1-(2*1*km_m!AC71)/(2+1*km_m!AC71)</f>
        <v>0.97273450822336116</v>
      </c>
      <c r="AD71">
        <f>1-(2*1*km_m!AD71)/(2+1*km_m!AD71)</f>
        <v>0.97676991477369601</v>
      </c>
      <c r="AE71">
        <f>1-(2*1*km_m!AE71)/(2+1*km_m!AE71)</f>
        <v>0.98008085166816439</v>
      </c>
      <c r="AF71">
        <f>1-(2*1*km_m!AF71)/(2+1*km_m!AF71)</f>
        <v>0.98263946384947465</v>
      </c>
      <c r="AG71">
        <f>1-(2*1*km_m!AG71)/(2+1*km_m!AG71)</f>
        <v>0.98454118987358807</v>
      </c>
      <c r="AH71">
        <f>1-(2*1*km_m!AH71)/(2+1*km_m!AH71)</f>
        <v>0.98594879586512851</v>
      </c>
      <c r="AI71">
        <f>1-(2*1*km_m!AI71)/(2+1*km_m!AI71)</f>
        <v>0.98703962760293806</v>
      </c>
      <c r="AJ71">
        <f>1-(2*1*km_m!AJ71)/(2+1*km_m!AJ71)</f>
        <v>0.98796369001065198</v>
      </c>
      <c r="AK71">
        <f>1-(2*1*km_m!AK71)/(2+1*km_m!AK71)</f>
        <v>0.98881399057910668</v>
      </c>
      <c r="AL71">
        <f>1-(2*1*km_m!AL71)/(2+1*km_m!AL71)</f>
        <v>0.98961712523097278</v>
      </c>
      <c r="AM71">
        <f>1-(2*1*km_m!AM71)/(2+1*km_m!AM71)</f>
        <v>0.99035036600360915</v>
      </c>
    </row>
    <row r="72" spans="2:39" x14ac:dyDescent="0.75">
      <c r="B72" s="19"/>
      <c r="C72" s="1">
        <v>2056</v>
      </c>
      <c r="D72">
        <f>1-(2*1*km_m!D72)/(2+1*km_m!D72)</f>
        <v>0.92529849574399226</v>
      </c>
      <c r="E72">
        <f>1-(2*1*km_m!E72)/(2+1*km_m!E72)</f>
        <v>0.93337056342821212</v>
      </c>
      <c r="F72">
        <f>1-(2*1*km_m!F72)/(2+1*km_m!F72)</f>
        <v>0.94054439739855644</v>
      </c>
      <c r="G72">
        <f>1-(2*1*km_m!G72)/(2+1*km_m!G72)</f>
        <v>0.94691424214459419</v>
      </c>
      <c r="H72">
        <f>1-(2*1*km_m!H72)/(2+1*km_m!H72)</f>
        <v>0.9525506240993078</v>
      </c>
      <c r="I72">
        <f>1-(2*1*km_m!I72)/(2+1*km_m!I72)</f>
        <v>0.95750414363641068</v>
      </c>
      <c r="J72">
        <f>1-(2*1*km_m!J72)/(2+1*km_m!J72)</f>
        <v>0.96181499148815885</v>
      </c>
      <c r="K72">
        <f>1-(2*1*km_m!K72)/(2+1*km_m!K72)</f>
        <v>0.96552353319605</v>
      </c>
      <c r="L72">
        <f>1-(2*1*km_m!L72)/(2+1*km_m!L72)</f>
        <v>0.96867781814266085</v>
      </c>
      <c r="M72">
        <f>1-(2*1*km_m!M72)/(2+1*km_m!M72)</f>
        <v>0.9713359947889102</v>
      </c>
      <c r="N72">
        <f>1-(2*1*km_m!N72)/(2+1*km_m!N72)</f>
        <v>0.97356397199796851</v>
      </c>
      <c r="O72">
        <f>1-(2*1*km_m!O72)/(2+1*km_m!O72)</f>
        <v>0.97543020251126578</v>
      </c>
      <c r="P72">
        <f>1-(2*1*km_m!P72)/(2+1*km_m!P72)</f>
        <v>0.97699994897454567</v>
      </c>
      <c r="Q72">
        <f>1-(2*1*km_m!Q72)/(2+1*km_m!Q72)</f>
        <v>0.97833111907530113</v>
      </c>
      <c r="R72">
        <f>1-(2*1*km_m!R72)/(2+1*km_m!R72)</f>
        <v>0.9794730129859911</v>
      </c>
      <c r="S72">
        <f>1-(2*1*km_m!S72)/(2+1*km_m!S72)</f>
        <v>0.98046824029620383</v>
      </c>
      <c r="V72" s="19"/>
      <c r="W72" s="1">
        <v>2056</v>
      </c>
      <c r="X72">
        <f>1-(2*1*km_m!X72)/(2+1*km_m!X72)</f>
        <v>0.94150360188369642</v>
      </c>
      <c r="Y72">
        <f>1-(2*1*km_m!Y72)/(2+1*km_m!Y72)</f>
        <v>0.94833158120520966</v>
      </c>
      <c r="Z72">
        <f>1-(2*1*km_m!Z72)/(2+1*km_m!Z72)</f>
        <v>0.95388584022843304</v>
      </c>
      <c r="AA72">
        <f>1-(2*1*km_m!AA72)/(2+1*km_m!AA72)</f>
        <v>0.95890910900428417</v>
      </c>
      <c r="AB72">
        <f>1-(2*1*km_m!AB72)/(2+1*km_m!AB72)</f>
        <v>0.96380421294404839</v>
      </c>
      <c r="AC72">
        <f>1-(2*1*km_m!AC72)/(2+1*km_m!AC72)</f>
        <v>0.96861910427092657</v>
      </c>
      <c r="AD72">
        <f>1-(2*1*km_m!AD72)/(2+1*km_m!AD72)</f>
        <v>0.97315343130166154</v>
      </c>
      <c r="AE72">
        <f>1-(2*1*km_m!AE72)/(2+1*km_m!AE72)</f>
        <v>0.97714269177656021</v>
      </c>
      <c r="AF72">
        <f>1-(2*1*km_m!AF72)/(2+1*km_m!AF72)</f>
        <v>0.98041282843107425</v>
      </c>
      <c r="AG72">
        <f>1-(2*1*km_m!AG72)/(2+1*km_m!AG72)</f>
        <v>0.9829370858948806</v>
      </c>
      <c r="AH72">
        <f>1-(2*1*km_m!AH72)/(2+1*km_m!AH72)</f>
        <v>0.98481060928180353</v>
      </c>
      <c r="AI72">
        <f>1-(2*1*km_m!AI72)/(2+1*km_m!AI72)</f>
        <v>0.98619481651161178</v>
      </c>
      <c r="AJ72">
        <f>1-(2*1*km_m!AJ72)/(2+1*km_m!AJ72)</f>
        <v>0.98726529119953821</v>
      </c>
      <c r="AK72">
        <f>1-(2*1*km_m!AK72)/(2+1*km_m!AK72)</f>
        <v>0.98817053479266526</v>
      </c>
      <c r="AL72">
        <f>1-(2*1*km_m!AL72)/(2+1*km_m!AL72)</f>
        <v>0.98900277628914601</v>
      </c>
      <c r="AM72">
        <f>1-(2*1*km_m!AM72)/(2+1*km_m!AM72)</f>
        <v>0.98978863554753971</v>
      </c>
    </row>
    <row r="73" spans="2:39" x14ac:dyDescent="0.75">
      <c r="B73" s="19"/>
      <c r="C73" s="1">
        <v>2057</v>
      </c>
      <c r="D73">
        <f>1-(2*1*km_m!D73)/(2+1*km_m!D73)</f>
        <v>0.91722549786270846</v>
      </c>
      <c r="E73">
        <f>1-(2*1*km_m!E73)/(2+1*km_m!E73)</f>
        <v>0.92622490411264924</v>
      </c>
      <c r="F73">
        <f>1-(2*1*km_m!F73)/(2+1*km_m!F73)</f>
        <v>0.93422176740301754</v>
      </c>
      <c r="G73">
        <f>1-(2*1*km_m!G73)/(2+1*km_m!G73)</f>
        <v>0.94132872442529969</v>
      </c>
      <c r="H73">
        <f>1-(2*1*km_m!H73)/(2+1*km_m!H73)</f>
        <v>0.94763904713668456</v>
      </c>
      <c r="I73">
        <f>1-(2*1*km_m!I73)/(2+1*km_m!I73)</f>
        <v>0.95322204532634458</v>
      </c>
      <c r="J73">
        <f>1-(2*1*km_m!J73)/(2+1*km_m!J73)</f>
        <v>0.9581271210987945</v>
      </c>
      <c r="K73">
        <f>1-(2*1*km_m!K73)/(2+1*km_m!K73)</f>
        <v>0.96239351396338124</v>
      </c>
      <c r="L73">
        <f>1-(2*1*km_m!L73)/(2+1*km_m!L73)</f>
        <v>0.96606100207466861</v>
      </c>
      <c r="M73">
        <f>1-(2*1*km_m!M73)/(2+1*km_m!M73)</f>
        <v>0.96917739257879409</v>
      </c>
      <c r="N73">
        <f>1-(2*1*km_m!N73)/(2+1*km_m!N73)</f>
        <v>0.97180081807654628</v>
      </c>
      <c r="O73">
        <f>1-(2*1*km_m!O73)/(2+1*km_m!O73)</f>
        <v>0.97399724167757795</v>
      </c>
      <c r="P73">
        <f>1-(2*1*km_m!P73)/(2+1*km_m!P73)</f>
        <v>0.97583509958635206</v>
      </c>
      <c r="Q73">
        <f>1-(2*1*km_m!Q73)/(2+1*km_m!Q73)</f>
        <v>0.97737947014343052</v>
      </c>
      <c r="R73">
        <f>1-(2*1*km_m!R73)/(2+1*km_m!R73)</f>
        <v>0.9786878672558661</v>
      </c>
      <c r="S73">
        <f>1-(2*1*km_m!S73)/(2+1*km_m!S73)</f>
        <v>0.97980900596106435</v>
      </c>
      <c r="V73" s="19"/>
      <c r="W73" s="1">
        <v>2057</v>
      </c>
      <c r="X73">
        <f>1-(2*1*km_m!X73)/(2+1*km_m!X73)</f>
        <v>0.93317784571346585</v>
      </c>
      <c r="Y73">
        <f>1-(2*1*km_m!Y73)/(2+1*km_m!Y73)</f>
        <v>0.94221042427392165</v>
      </c>
      <c r="Z73">
        <f>1-(2*1*km_m!Z73)/(2+1*km_m!Z73)</f>
        <v>0.94898635559661282</v>
      </c>
      <c r="AA73">
        <f>1-(2*1*km_m!AA73)/(2+1*km_m!AA73)</f>
        <v>0.95449232668351525</v>
      </c>
      <c r="AB73">
        <f>1-(2*1*km_m!AB73)/(2+1*km_m!AB73)</f>
        <v>0.95946823038294859</v>
      </c>
      <c r="AC73">
        <f>1-(2*1*km_m!AC73)/(2+1*km_m!AC73)</f>
        <v>0.96431499729474401</v>
      </c>
      <c r="AD73">
        <f>1-(2*1*km_m!AD73)/(2+1*km_m!AD73)</f>
        <v>0.96908049150110709</v>
      </c>
      <c r="AE73">
        <f>1-(2*1*km_m!AE73)/(2+1*km_m!AE73)</f>
        <v>0.97356600404706672</v>
      </c>
      <c r="AF73">
        <f>1-(2*1*km_m!AF73)/(2+1*km_m!AF73)</f>
        <v>0.97750955482506852</v>
      </c>
      <c r="AG73">
        <f>1-(2*1*km_m!AG73)/(2+1*km_m!AG73)</f>
        <v>0.98073932621733617</v>
      </c>
      <c r="AH73">
        <f>1-(2*1*km_m!AH73)/(2+1*km_m!AH73)</f>
        <v>0.98322964878612507</v>
      </c>
      <c r="AI73">
        <f>1-(2*1*km_m!AI73)/(2+1*km_m!AI73)</f>
        <v>0.98507536850389754</v>
      </c>
      <c r="AJ73">
        <f>1-(2*1*km_m!AJ73)/(2+1*km_m!AJ73)</f>
        <v>0.98643655903486682</v>
      </c>
      <c r="AK73">
        <f>1-(2*1*km_m!AK73)/(2+1*km_m!AK73)</f>
        <v>0.98748705032687611</v>
      </c>
      <c r="AL73">
        <f>1-(2*1*km_m!AL73)/(2+1*km_m!AL73)</f>
        <v>0.98837384572195242</v>
      </c>
      <c r="AM73">
        <f>1-(2*1*km_m!AM73)/(2+1*km_m!AM73)</f>
        <v>0.98918839319284135</v>
      </c>
    </row>
    <row r="74" spans="2:39" x14ac:dyDescent="0.75">
      <c r="B74" s="19"/>
      <c r="C74" s="1">
        <v>2058</v>
      </c>
      <c r="D74">
        <f>1-(2*1*km_m!D74)/(2+1*km_m!D74)</f>
        <v>0.90819521574417694</v>
      </c>
      <c r="E74">
        <f>1-(2*1*km_m!E74)/(2+1*km_m!E74)</f>
        <v>0.91822429593134425</v>
      </c>
      <c r="F74">
        <f>1-(2*1*km_m!F74)/(2+1*km_m!F74)</f>
        <v>0.9271402584324806</v>
      </c>
      <c r="G74">
        <f>1-(2*1*km_m!G74)/(2+1*km_m!G74)</f>
        <v>0.93506246232492152</v>
      </c>
      <c r="H74">
        <f>1-(2*1*km_m!H74)/(2+1*km_m!H74)</f>
        <v>0.94210301345684355</v>
      </c>
      <c r="I74">
        <f>1-(2*1*km_m!I74)/(2+1*km_m!I74)</f>
        <v>0.94835421853690294</v>
      </c>
      <c r="J74">
        <f>1-(2*1*km_m!J74)/(2+1*km_m!J74)</f>
        <v>0.95388419015721482</v>
      </c>
      <c r="K74">
        <f>1-(2*1*km_m!K74)/(2+1*km_m!K74)</f>
        <v>0.958741158376331</v>
      </c>
      <c r="L74">
        <f>1-(2*1*km_m!L74)/(2+1*km_m!L74)</f>
        <v>0.96296343699656894</v>
      </c>
      <c r="M74">
        <f>1-(2*1*km_m!M74)/(2+1*km_m!M74)</f>
        <v>0.96659023453604542</v>
      </c>
      <c r="N74">
        <f>1-(2*1*km_m!N74)/(2+1*km_m!N74)</f>
        <v>0.96966912179230502</v>
      </c>
      <c r="O74">
        <f>1-(2*1*km_m!O74)/(2+1*km_m!O74)</f>
        <v>0.97225820973852184</v>
      </c>
      <c r="P74">
        <f>1-(2*1*km_m!P74)/(2+1*km_m!P74)</f>
        <v>0.97442350236873587</v>
      </c>
      <c r="Q74">
        <f>1-(2*1*km_m!Q74)/(2+1*km_m!Q74)</f>
        <v>0.97623340445230689</v>
      </c>
      <c r="R74">
        <f>1-(2*1*km_m!R74)/(2+1*km_m!R74)</f>
        <v>0.97775279934885762</v>
      </c>
      <c r="S74">
        <f>1-(2*1*km_m!S74)/(2+1*km_m!S74)</f>
        <v>0.97903880430124146</v>
      </c>
      <c r="V74" s="19"/>
      <c r="W74" s="1">
        <v>2058</v>
      </c>
      <c r="X74">
        <f>1-(2*1*km_m!X74)/(2+1*km_m!X74)</f>
        <v>0.92159621813708703</v>
      </c>
      <c r="Y74">
        <f>1-(2*1*km_m!Y74)/(2+1*km_m!Y74)</f>
        <v>0.93393418900522862</v>
      </c>
      <c r="Z74">
        <f>1-(2*1*km_m!Z74)/(2+1*km_m!Z74)</f>
        <v>0.94290895714649603</v>
      </c>
      <c r="AA74">
        <f>1-(2*1*km_m!AA74)/(2+1*km_m!AA74)</f>
        <v>0.94963304678578964</v>
      </c>
      <c r="AB74">
        <f>1-(2*1*km_m!AB74)/(2+1*km_m!AB74)</f>
        <v>0.95509102005400115</v>
      </c>
      <c r="AC74">
        <f>1-(2*1*km_m!AC74)/(2+1*km_m!AC74)</f>
        <v>0.9600198991024369</v>
      </c>
      <c r="AD74">
        <f>1-(2*1*km_m!AD74)/(2+1*km_m!AD74)</f>
        <v>0.96481870273729975</v>
      </c>
      <c r="AE74">
        <f>1-(2*1*km_m!AE74)/(2+1*km_m!AE74)</f>
        <v>0.96953520002323335</v>
      </c>
      <c r="AF74">
        <f>1-(2*1*km_m!AF74)/(2+1*km_m!AF74)</f>
        <v>0.97397232009108681</v>
      </c>
      <c r="AG74">
        <f>1-(2*1*km_m!AG74)/(2+1*km_m!AG74)</f>
        <v>0.977870595573885</v>
      </c>
      <c r="AH74">
        <f>1-(2*1*km_m!AH74)/(2+1*km_m!AH74)</f>
        <v>0.98106043367282558</v>
      </c>
      <c r="AI74">
        <f>1-(2*1*km_m!AI74)/(2+1*km_m!AI74)</f>
        <v>0.9835172370540457</v>
      </c>
      <c r="AJ74">
        <f>1-(2*1*km_m!AJ74)/(2+1*km_m!AJ74)</f>
        <v>0.9853355469272419</v>
      </c>
      <c r="AK74">
        <f>1-(2*1*km_m!AK74)/(2+1*km_m!AK74)</f>
        <v>0.98667409680691509</v>
      </c>
      <c r="AL74">
        <f>1-(2*1*km_m!AL74)/(2+1*km_m!AL74)</f>
        <v>0.98770497168634319</v>
      </c>
      <c r="AM74">
        <f>1-(2*1*km_m!AM74)/(2+1*km_m!AM74)</f>
        <v>0.98857368246429911</v>
      </c>
    </row>
    <row r="75" spans="2:39" x14ac:dyDescent="0.75">
      <c r="B75" s="19"/>
      <c r="C75" s="1">
        <v>2059</v>
      </c>
      <c r="D75">
        <f>1-(2*1*km_m!D75)/(2+1*km_m!D75)</f>
        <v>0.89812120811444252</v>
      </c>
      <c r="E75">
        <f>1-(2*1*km_m!E75)/(2+1*km_m!E75)</f>
        <v>0.9092740483942261</v>
      </c>
      <c r="F75">
        <f>1-(2*1*km_m!F75)/(2+1*km_m!F75)</f>
        <v>0.9192115498579907</v>
      </c>
      <c r="G75">
        <f>1-(2*1*km_m!G75)/(2+1*km_m!G75)</f>
        <v>0.92804467987261496</v>
      </c>
      <c r="H75">
        <f>1-(2*1*km_m!H75)/(2+1*km_m!H75)</f>
        <v>0.93589276865728099</v>
      </c>
      <c r="I75">
        <f>1-(2*1*km_m!I75)/(2+1*km_m!I75)</f>
        <v>0.94286738486285793</v>
      </c>
      <c r="J75">
        <f>1-(2*1*km_m!J75)/(2+1*km_m!J75)</f>
        <v>0.94905987726208318</v>
      </c>
      <c r="K75">
        <f>1-(2*1*km_m!K75)/(2+1*km_m!K75)</f>
        <v>0.9545371804443803</v>
      </c>
      <c r="L75">
        <f>1-(2*1*km_m!L75)/(2+1*km_m!L75)</f>
        <v>0.95934637816050106</v>
      </c>
      <c r="M75">
        <f>1-(2*1*km_m!M75)/(2+1*km_m!M75)</f>
        <v>0.96352488343452336</v>
      </c>
      <c r="N75">
        <f>1-(2*1*km_m!N75)/(2+1*km_m!N75)</f>
        <v>0.96711135238987078</v>
      </c>
      <c r="O75">
        <f>1-(2*1*km_m!O75)/(2+1*km_m!O75)</f>
        <v>0.97015312509596285</v>
      </c>
      <c r="P75">
        <f>1-(2*1*km_m!P75)/(2+1*km_m!P75)</f>
        <v>0.97270828517781416</v>
      </c>
      <c r="Q75">
        <f>1-(2*1*km_m!Q75)/(2+1*km_m!Q75)</f>
        <v>0.97484286446222745</v>
      </c>
      <c r="R75">
        <f>1-(2*1*km_m!R75)/(2+1*km_m!R75)</f>
        <v>0.97662522181282174</v>
      </c>
      <c r="S75">
        <f>1-(2*1*km_m!S75)/(2+1*km_m!S75)</f>
        <v>0.97812003530637648</v>
      </c>
      <c r="V75" s="19"/>
      <c r="W75" s="1">
        <v>2059</v>
      </c>
      <c r="X75">
        <f>1-(2*1*km_m!X75)/(2+1*km_m!X75)</f>
        <v>0.90568662599875704</v>
      </c>
      <c r="Y75">
        <f>1-(2*1*km_m!Y75)/(2+1*km_m!Y75)</f>
        <v>0.92240738823629709</v>
      </c>
      <c r="Z75">
        <f>1-(2*1*km_m!Z75)/(2+1*km_m!Z75)</f>
        <v>0.93468226068825877</v>
      </c>
      <c r="AA75">
        <f>1-(2*1*km_m!AA75)/(2+1*km_m!AA75)</f>
        <v>0.94359929168182577</v>
      </c>
      <c r="AB75">
        <f>1-(2*1*km_m!AB75)/(2+1*km_m!AB75)</f>
        <v>0.95027174915329204</v>
      </c>
      <c r="AC75">
        <f>1-(2*1*km_m!AC75)/(2+1*km_m!AC75)</f>
        <v>0.95568201568332167</v>
      </c>
      <c r="AD75">
        <f>1-(2*1*km_m!AD75)/(2+1*km_m!AD75)</f>
        <v>0.96056421030121009</v>
      </c>
      <c r="AE75">
        <f>1-(2*1*km_m!AE75)/(2+1*km_m!AE75)</f>
        <v>0.96531542375647117</v>
      </c>
      <c r="AF75">
        <f>1-(2*1*km_m!AF75)/(2+1*km_m!AF75)</f>
        <v>0.96998332344742133</v>
      </c>
      <c r="AG75">
        <f>1-(2*1*km_m!AG75)/(2+1*km_m!AG75)</f>
        <v>0.97437247176502328</v>
      </c>
      <c r="AH75">
        <f>1-(2*1*km_m!AH75)/(2+1*km_m!AH75)</f>
        <v>0.97822590432628809</v>
      </c>
      <c r="AI75">
        <f>1-(2*1*km_m!AI75)/(2+1*km_m!AI75)</f>
        <v>0.98137623806806717</v>
      </c>
      <c r="AJ75">
        <f>1-(2*1*km_m!AJ75)/(2+1*km_m!AJ75)</f>
        <v>0.98379993386702369</v>
      </c>
      <c r="AK75">
        <f>1-(2*1*km_m!AK75)/(2+1*km_m!AK75)</f>
        <v>0.98559122262902554</v>
      </c>
      <c r="AL75">
        <f>1-(2*1*km_m!AL75)/(2+1*km_m!AL75)</f>
        <v>0.9869075019768877</v>
      </c>
      <c r="AM75">
        <f>1-(2*1*km_m!AM75)/(2+1*km_m!AM75)</f>
        <v>0.98791912086935751</v>
      </c>
    </row>
    <row r="76" spans="2:39" x14ac:dyDescent="0.75">
      <c r="B76" s="19"/>
      <c r="C76" s="1">
        <v>2060</v>
      </c>
      <c r="D76">
        <f>1-(2*1*km_m!D76)/(2+1*km_m!D76)</f>
        <v>0.88693522405509628</v>
      </c>
      <c r="E76">
        <f>1-(2*1*km_m!E76)/(2+1*km_m!E76)</f>
        <v>0.89928716257311825</v>
      </c>
      <c r="F76">
        <f>1-(2*1*km_m!F76)/(2+1*km_m!F76)</f>
        <v>0.91034079895744613</v>
      </c>
      <c r="G76">
        <f>1-(2*1*km_m!G76)/(2+1*km_m!G76)</f>
        <v>0.92018738087266749</v>
      </c>
      <c r="H76">
        <f>1-(2*1*km_m!H76)/(2+1*km_m!H76)</f>
        <v>0.92893828853941995</v>
      </c>
      <c r="I76">
        <f>1-(2*1*km_m!I76)/(2+1*km_m!I76)</f>
        <v>0.93671280571899806</v>
      </c>
      <c r="J76">
        <f>1-(2*1*km_m!J76)/(2+1*km_m!J76)</f>
        <v>0.94362195778245617</v>
      </c>
      <c r="K76">
        <f>1-(2*1*km_m!K76)/(2+1*km_m!K76)</f>
        <v>0.94975614290508148</v>
      </c>
      <c r="L76">
        <f>1-(2*1*km_m!L76)/(2+1*km_m!L76)</f>
        <v>0.95518113661738546</v>
      </c>
      <c r="M76">
        <f>1-(2*1*km_m!M76)/(2+1*km_m!M76)</f>
        <v>0.95994290162250251</v>
      </c>
      <c r="N76">
        <f>1-(2*1*km_m!N76)/(2+1*km_m!N76)</f>
        <v>0.96407797451911603</v>
      </c>
      <c r="O76">
        <f>1-(2*1*km_m!O76)/(2+1*km_m!O76)</f>
        <v>0.96762447578096966</v>
      </c>
      <c r="P76">
        <f>1-(2*1*km_m!P76)/(2+1*km_m!P76)</f>
        <v>0.97062952011116188</v>
      </c>
      <c r="Q76">
        <f>1-(2*1*km_m!Q76)/(2+1*km_m!Q76)</f>
        <v>0.97315115811532438</v>
      </c>
      <c r="R76">
        <f>1-(2*1*km_m!R76)/(2+1*km_m!R76)</f>
        <v>0.97525543670762005</v>
      </c>
      <c r="S76">
        <f>1-(2*1*km_m!S76)/(2+1*km_m!S76)</f>
        <v>0.9770106547944909</v>
      </c>
      <c r="V76" s="19"/>
      <c r="W76" s="1">
        <v>2060</v>
      </c>
      <c r="X76">
        <f>1-(2*1*km_m!X76)/(2+1*km_m!X76)</f>
        <v>0.88459187558905106</v>
      </c>
      <c r="Y76">
        <f>1-(2*1*km_m!Y76)/(2+1*km_m!Y76)</f>
        <v>0.90655299174887749</v>
      </c>
      <c r="Z76">
        <f>1-(2*1*km_m!Z76)/(2+1*km_m!Z76)</f>
        <v>0.92321050129416626</v>
      </c>
      <c r="AA76">
        <f>1-(2*1*km_m!AA76)/(2+1*km_m!AA76)</f>
        <v>0.93542214470632379</v>
      </c>
      <c r="AB76">
        <f>1-(2*1*km_m!AB76)/(2+1*km_m!AB76)</f>
        <v>0.94428151820277784</v>
      </c>
      <c r="AC76">
        <f>1-(2*1*km_m!AC76)/(2+1*km_m!AC76)</f>
        <v>0.95090255611413543</v>
      </c>
      <c r="AD76">
        <f>1-(2*1*km_m!AD76)/(2+1*km_m!AD76)</f>
        <v>0.95626540787395953</v>
      </c>
      <c r="AE76">
        <f>1-(2*1*km_m!AE76)/(2+1*km_m!AE76)</f>
        <v>0.96110125801692559</v>
      </c>
      <c r="AF76">
        <f>1-(2*1*km_m!AF76)/(2+1*km_m!AF76)</f>
        <v>0.96580525367752079</v>
      </c>
      <c r="AG76">
        <f>1-(2*1*km_m!AG76)/(2+1*km_m!AG76)</f>
        <v>0.97042495416133867</v>
      </c>
      <c r="AH76">
        <f>1-(2*1*km_m!AH76)/(2+1*km_m!AH76)</f>
        <v>0.97476655011555113</v>
      </c>
      <c r="AI76">
        <f>1-(2*1*km_m!AI76)/(2+1*km_m!AI76)</f>
        <v>0.9785755700518789</v>
      </c>
      <c r="AJ76">
        <f>1-(2*1*km_m!AJ76)/(2+1*km_m!AJ76)</f>
        <v>0.98168682531761475</v>
      </c>
      <c r="AK76">
        <f>1-(2*1*km_m!AK76)/(2+1*km_m!AK76)</f>
        <v>0.98407782105123576</v>
      </c>
      <c r="AL76">
        <f>1-(2*1*km_m!AL76)/(2+1*km_m!AL76)</f>
        <v>0.98584247239641232</v>
      </c>
      <c r="AM76">
        <f>1-(2*1*km_m!AM76)/(2+1*km_m!AM76)</f>
        <v>0.98713684549017033</v>
      </c>
    </row>
    <row r="77" spans="2:39" x14ac:dyDescent="0.75">
      <c r="B77" s="19"/>
      <c r="C77" s="1">
        <v>2061</v>
      </c>
      <c r="D77" t="e">
        <f>1-(2*1*km_m!D77)/(2+1*km_m!D77)</f>
        <v>#VALUE!</v>
      </c>
      <c r="E77">
        <f>1-(2*1*km_m!E77)/(2+1*km_m!E77)</f>
        <v>0.88819461209254713</v>
      </c>
      <c r="F77">
        <f>1-(2*1*km_m!F77)/(2+1*km_m!F77)</f>
        <v>0.90044047313962094</v>
      </c>
      <c r="G77">
        <f>1-(2*1*km_m!G77)/(2+1*km_m!G77)</f>
        <v>0.91139558880655935</v>
      </c>
      <c r="H77">
        <f>1-(2*1*km_m!H77)/(2+1*km_m!H77)</f>
        <v>0.92115190922611989</v>
      </c>
      <c r="I77">
        <f>1-(2*1*km_m!I77)/(2+1*km_m!I77)</f>
        <v>0.92982120347903474</v>
      </c>
      <c r="J77">
        <f>1-(2*1*km_m!J77)/(2+1*km_m!J77)</f>
        <v>0.93752269168920166</v>
      </c>
      <c r="K77">
        <f>1-(2*1*km_m!K77)/(2+1*km_m!K77)</f>
        <v>0.94436685013104626</v>
      </c>
      <c r="L77">
        <f>1-(2*1*km_m!L77)/(2+1*km_m!L77)</f>
        <v>0.95044313374389888</v>
      </c>
      <c r="M77">
        <f>1-(2*1*km_m!M77)/(2+1*km_m!M77)</f>
        <v>0.95581617769438043</v>
      </c>
      <c r="N77">
        <f>1-(2*1*km_m!N77)/(2+1*km_m!N77)</f>
        <v>0.96053084842724812</v>
      </c>
      <c r="O77">
        <f>1-(2*1*km_m!O77)/(2+1*km_m!O77)</f>
        <v>0.96462282990367842</v>
      </c>
      <c r="P77">
        <f>1-(2*1*km_m!P77)/(2+1*km_m!P77)</f>
        <v>0.96812972320777524</v>
      </c>
      <c r="Q77">
        <f>1-(2*1*km_m!Q77)/(2+1*km_m!Q77)</f>
        <v>0.97109842278795511</v>
      </c>
      <c r="R77">
        <f>1-(2*1*km_m!R77)/(2+1*km_m!R77)</f>
        <v>0.97358694061081896</v>
      </c>
      <c r="S77">
        <f>1-(2*1*km_m!S77)/(2+1*km_m!S77)</f>
        <v>0.97566132623446689</v>
      </c>
      <c r="V77" s="19"/>
      <c r="W77" s="1">
        <v>2061</v>
      </c>
      <c r="X77" t="e">
        <f>1-(2*1*km_m!X77)/(2+1*km_m!X77)</f>
        <v>#VALUE!</v>
      </c>
      <c r="Y77">
        <f>1-(2*1*km_m!Y77)/(2+1*km_m!Y77)</f>
        <v>0.88550376161684841</v>
      </c>
      <c r="Z77">
        <f>1-(2*1*km_m!Z77)/(2+1*km_m!Z77)</f>
        <v>0.90741178569855097</v>
      </c>
      <c r="AA77">
        <f>1-(2*1*km_m!AA77)/(2+1*km_m!AA77)</f>
        <v>0.92400563042736539</v>
      </c>
      <c r="AB77">
        <f>1-(2*1*km_m!AB77)/(2+1*km_m!AB77)</f>
        <v>0.93615392429842192</v>
      </c>
      <c r="AC77">
        <f>1-(2*1*km_m!AC77)/(2+1*km_m!AC77)</f>
        <v>0.9449557261791609</v>
      </c>
      <c r="AD77">
        <f>1-(2*1*km_m!AD77)/(2+1*km_m!AD77)</f>
        <v>0.95152556012416412</v>
      </c>
      <c r="AE77">
        <f>1-(2*1*km_m!AE77)/(2+1*km_m!AE77)</f>
        <v>0.95684128989547268</v>
      </c>
      <c r="AF77">
        <f>1-(2*1*km_m!AF77)/(2+1*km_m!AF77)</f>
        <v>0.96163113519605081</v>
      </c>
      <c r="AG77">
        <f>1-(2*1*km_m!AG77)/(2+1*km_m!AG77)</f>
        <v>0.96628828467755823</v>
      </c>
      <c r="AH77">
        <f>1-(2*1*km_m!AH77)/(2+1*km_m!AH77)</f>
        <v>0.9708601833435222</v>
      </c>
      <c r="AI77">
        <f>1-(2*1*km_m!AI77)/(2+1*km_m!AI77)</f>
        <v>0.97515464492019199</v>
      </c>
      <c r="AJ77">
        <f>1-(2*1*km_m!AJ77)/(2+1*km_m!AJ77)</f>
        <v>0.97891968040413013</v>
      </c>
      <c r="AK77">
        <f>1-(2*1*km_m!AK77)/(2+1*km_m!AK77)</f>
        <v>0.98199227999922334</v>
      </c>
      <c r="AL77">
        <f>1-(2*1*km_m!AL77)/(2+1*km_m!AL77)</f>
        <v>0.98435097911066571</v>
      </c>
      <c r="AM77">
        <f>1-(2*1*km_m!AM77)/(2+1*km_m!AM77)</f>
        <v>0.98608937174643918</v>
      </c>
    </row>
    <row r="78" spans="2:39" x14ac:dyDescent="0.75">
      <c r="B78" s="19"/>
      <c r="C78" s="1">
        <v>2062</v>
      </c>
      <c r="D78" t="e">
        <f>1-(2*1*km_m!D78)/(2+1*km_m!D78)</f>
        <v>#VALUE!</v>
      </c>
      <c r="E78" t="e">
        <f>1-(2*1*km_m!E78)/(2+1*km_m!E78)</f>
        <v>#VALUE!</v>
      </c>
      <c r="F78">
        <f>1-(2*1*km_m!F78)/(2+1*km_m!F78)</f>
        <v>0.88944079417810817</v>
      </c>
      <c r="G78">
        <f>1-(2*1*km_m!G78)/(2+1*km_m!G78)</f>
        <v>0.90158126097486235</v>
      </c>
      <c r="H78">
        <f>1-(2*1*km_m!H78)/(2+1*km_m!H78)</f>
        <v>0.91243853842223932</v>
      </c>
      <c r="I78">
        <f>1-(2*1*km_m!I78)/(2+1*km_m!I78)</f>
        <v>0.9221052541903707</v>
      </c>
      <c r="J78">
        <f>1-(2*1*km_m!J78)/(2+1*km_m!J78)</f>
        <v>0.93069354268010096</v>
      </c>
      <c r="K78">
        <f>1-(2*1*km_m!K78)/(2+1*km_m!K78)</f>
        <v>0.93832254361209344</v>
      </c>
      <c r="L78">
        <f>1-(2*1*km_m!L78)/(2+1*km_m!L78)</f>
        <v>0.94510217860731549</v>
      </c>
      <c r="M78">
        <f>1-(2*1*km_m!M78)/(2+1*km_m!M78)</f>
        <v>0.95112096675090319</v>
      </c>
      <c r="N78">
        <f>1-(2*1*km_m!N78)/(2+1*km_m!N78)</f>
        <v>0.95644242129370793</v>
      </c>
      <c r="O78">
        <f>1-(2*1*km_m!O78)/(2+1*km_m!O78)</f>
        <v>0.96111033674738788</v>
      </c>
      <c r="P78">
        <f>1-(2*1*km_m!P78)/(2+1*km_m!P78)</f>
        <v>0.96515956766937105</v>
      </c>
      <c r="Q78">
        <f>1-(2*1*km_m!Q78)/(2+1*km_m!Q78)</f>
        <v>0.96862721154073705</v>
      </c>
      <c r="R78">
        <f>1-(2*1*km_m!R78)/(2+1*km_m!R78)</f>
        <v>0.97155994742498086</v>
      </c>
      <c r="S78">
        <f>1-(2*1*km_m!S78)/(2+1*km_m!S78)</f>
        <v>0.97401574308373196</v>
      </c>
      <c r="V78" s="19"/>
      <c r="W78" s="1">
        <v>2062</v>
      </c>
      <c r="X78" t="e">
        <f>1-(2*1*km_m!X78)/(2+1*km_m!X78)</f>
        <v>#VALUE!</v>
      </c>
      <c r="Y78" t="e">
        <f>1-(2*1*km_m!Y78)/(2+1*km_m!Y78)</f>
        <v>#VALUE!</v>
      </c>
      <c r="Z78">
        <f>1-(2*1*km_m!Z78)/(2+1*km_m!Z78)</f>
        <v>0.886408876748214</v>
      </c>
      <c r="AA78">
        <f>1-(2*1*km_m!AA78)/(2+1*km_m!AA78)</f>
        <v>0.90826306694413517</v>
      </c>
      <c r="AB78">
        <f>1-(2*1*km_m!AB78)/(2+1*km_m!AB78)</f>
        <v>0.92479284823180685</v>
      </c>
      <c r="AC78">
        <f>1-(2*1*km_m!AC78)/(2+1*km_m!AC78)</f>
        <v>0.93687768200128252</v>
      </c>
      <c r="AD78">
        <f>1-(2*1*km_m!AD78)/(2+1*km_m!AD78)</f>
        <v>0.94562200423228193</v>
      </c>
      <c r="AE78">
        <f>1-(2*1*km_m!AE78)/(2+1*km_m!AE78)</f>
        <v>0.95214085268647231</v>
      </c>
      <c r="AF78">
        <f>1-(2*1*km_m!AF78)/(2+1*km_m!AF78)</f>
        <v>0.95740975399255035</v>
      </c>
      <c r="AG78">
        <f>1-(2*1*km_m!AG78)/(2+1*km_m!AG78)</f>
        <v>0.96215393370348323</v>
      </c>
      <c r="AH78">
        <f>1-(2*1*km_m!AH78)/(2+1*km_m!AH78)</f>
        <v>0.96676460779685758</v>
      </c>
      <c r="AI78">
        <f>1-(2*1*km_m!AI78)/(2+1*km_m!AI78)</f>
        <v>0.97128910097663224</v>
      </c>
      <c r="AJ78">
        <f>1-(2*1*km_m!AJ78)/(2+1*km_m!AJ78)</f>
        <v>0.97553684470267776</v>
      </c>
      <c r="AK78">
        <f>1-(2*1*km_m!AK78)/(2+1*km_m!AK78)</f>
        <v>0.97925832173777472</v>
      </c>
      <c r="AL78">
        <f>1-(2*1*km_m!AL78)/(2+1*km_m!AL78)</f>
        <v>0.98229268537281544</v>
      </c>
      <c r="AM78">
        <f>1-(2*1*km_m!AM78)/(2+1*km_m!AM78)</f>
        <v>0.98461948724687409</v>
      </c>
    </row>
    <row r="79" spans="2:39" x14ac:dyDescent="0.75">
      <c r="B79" s="19"/>
      <c r="C79" s="1">
        <v>2063</v>
      </c>
      <c r="D79" t="e">
        <f>1-(2*1*km_m!D79)/(2+1*km_m!D79)</f>
        <v>#VALUE!</v>
      </c>
      <c r="E79" t="e">
        <f>1-(2*1*km_m!E79)/(2+1*km_m!E79)</f>
        <v>#VALUE!</v>
      </c>
      <c r="F79" t="e">
        <f>1-(2*1*km_m!F79)/(2+1*km_m!F79)</f>
        <v>#VALUE!</v>
      </c>
      <c r="G79">
        <f>1-(2*1*km_m!G79)/(2+1*km_m!G79)</f>
        <v>0.89067389055141666</v>
      </c>
      <c r="H79">
        <f>1-(2*1*km_m!H79)/(2+1*km_m!H79)</f>
        <v>0.90270964644383145</v>
      </c>
      <c r="I79">
        <f>1-(2*1*km_m!I79)/(2+1*km_m!I79)</f>
        <v>0.91346976739162467</v>
      </c>
      <c r="J79">
        <f>1-(2*1*km_m!J79)/(2+1*km_m!J79)</f>
        <v>0.92304753405949702</v>
      </c>
      <c r="K79">
        <f>1-(2*1*km_m!K79)/(2+1*km_m!K79)</f>
        <v>0.93155542307668404</v>
      </c>
      <c r="L79">
        <f>1-(2*1*km_m!L79)/(2+1*km_m!L79)</f>
        <v>0.93911247740195425</v>
      </c>
      <c r="M79">
        <f>1-(2*1*km_m!M79)/(2+1*km_m!M79)</f>
        <v>0.94582805870034159</v>
      </c>
      <c r="N79">
        <f>1-(2*1*km_m!N79)/(2+1*km_m!N79)</f>
        <v>0.95178975760214413</v>
      </c>
      <c r="O79">
        <f>1-(2*1*km_m!O79)/(2+1*km_m!O79)</f>
        <v>0.95705998364554823</v>
      </c>
      <c r="P79">
        <f>1-(2*1*km_m!P79)/(2+1*km_m!P79)</f>
        <v>0.96168148327734704</v>
      </c>
      <c r="Q79">
        <f>1-(2*1*km_m!Q79)/(2+1*km_m!Q79)</f>
        <v>0.96568830434152719</v>
      </c>
      <c r="R79">
        <f>1-(2*1*km_m!R79)/(2+1*km_m!R79)</f>
        <v>0.96911705604066034</v>
      </c>
      <c r="S79">
        <f>1-(2*1*km_m!S79)/(2+1*km_m!S79)</f>
        <v>0.9720142066892804</v>
      </c>
      <c r="V79" s="19"/>
      <c r="W79" s="1">
        <v>2063</v>
      </c>
      <c r="X79" t="e">
        <f>1-(2*1*km_m!X79)/(2+1*km_m!X79)</f>
        <v>#VALUE!</v>
      </c>
      <c r="Y79" t="e">
        <f>1-(2*1*km_m!Y79)/(2+1*km_m!Y79)</f>
        <v>#VALUE!</v>
      </c>
      <c r="Z79" t="e">
        <f>1-(2*1*km_m!Z79)/(2+1*km_m!Z79)</f>
        <v>#VALUE!</v>
      </c>
      <c r="AA79">
        <f>1-(2*1*km_m!AA79)/(2+1*km_m!AA79)</f>
        <v>0.88730726441417884</v>
      </c>
      <c r="AB79">
        <f>1-(2*1*km_m!AB79)/(2+1*km_m!AB79)</f>
        <v>0.90910689425080127</v>
      </c>
      <c r="AC79">
        <f>1-(2*1*km_m!AC79)/(2+1*km_m!AC79)</f>
        <v>0.92557222678329731</v>
      </c>
      <c r="AD79">
        <f>1-(2*1*km_m!AD79)/(2+1*km_m!AD79)</f>
        <v>0.9375934996519486</v>
      </c>
      <c r="AE79">
        <f>1-(2*1*km_m!AE79)/(2+1*km_m!AE79)</f>
        <v>0.94628044013957202</v>
      </c>
      <c r="AF79">
        <f>1-(2*1*km_m!AF79)/(2+1*km_m!AF79)</f>
        <v>0.95274852435787882</v>
      </c>
      <c r="AG79">
        <f>1-(2*1*km_m!AG79)/(2+1*km_m!AG79)</f>
        <v>0.95797089139310021</v>
      </c>
      <c r="AH79">
        <f>1-(2*1*km_m!AH79)/(2+1*km_m!AH79)</f>
        <v>0.962669744332175</v>
      </c>
      <c r="AI79">
        <f>1-(2*1*km_m!AI79)/(2+1*km_m!AI79)</f>
        <v>0.96723431295014561</v>
      </c>
      <c r="AJ79">
        <f>1-(2*1*km_m!AJ79)/(2+1*km_m!AJ79)</f>
        <v>0.9717117958606396</v>
      </c>
      <c r="AK79">
        <f>1-(2*1*km_m!AK79)/(2+1*km_m!AK79)</f>
        <v>0.97591323674820241</v>
      </c>
      <c r="AL79">
        <f>1-(2*1*km_m!AL79)/(2+1*km_m!AL79)</f>
        <v>0.97959157912603312</v>
      </c>
      <c r="AM79">
        <f>1-(2*1*km_m!AM79)/(2+1*km_m!AM79)</f>
        <v>0.98258812339924084</v>
      </c>
    </row>
    <row r="80" spans="2:39" x14ac:dyDescent="0.75">
      <c r="B80" s="19"/>
      <c r="C80" s="1">
        <v>2064</v>
      </c>
      <c r="D80" t="e">
        <f>1-(2*1*km_m!D80)/(2+1*km_m!D80)</f>
        <v>#VALUE!</v>
      </c>
      <c r="E80" t="e">
        <f>1-(2*1*km_m!E80)/(2+1*km_m!E80)</f>
        <v>#VALUE!</v>
      </c>
      <c r="F80" t="e">
        <f>1-(2*1*km_m!F80)/(2+1*km_m!F80)</f>
        <v>#VALUE!</v>
      </c>
      <c r="G80" t="e">
        <f>1-(2*1*km_m!G80)/(2+1*km_m!G80)</f>
        <v>#VALUE!</v>
      </c>
      <c r="H80">
        <f>1-(2*1*km_m!H80)/(2+1*km_m!H80)</f>
        <v>0.89189402076406088</v>
      </c>
      <c r="I80">
        <f>1-(2*1*km_m!I80)/(2+1*km_m!I80)</f>
        <v>0.90382574911200075</v>
      </c>
      <c r="J80">
        <f>1-(2*1*km_m!J80)/(2+1*km_m!J80)</f>
        <v>0.91448939440708199</v>
      </c>
      <c r="K80">
        <f>1-(2*1*km_m!K80)/(2+1*km_m!K80)</f>
        <v>0.9239788661506233</v>
      </c>
      <c r="L80">
        <f>1-(2*1*km_m!L80)/(2+1*km_m!L80)</f>
        <v>0.93240696055137995</v>
      </c>
      <c r="M80">
        <f>1-(2*1*km_m!M80)/(2+1*km_m!M80)</f>
        <v>0.93989260784830164</v>
      </c>
      <c r="N80">
        <f>1-(2*1*km_m!N80)/(2+1*km_m!N80)</f>
        <v>0.94654460469682555</v>
      </c>
      <c r="O80">
        <f>1-(2*1*km_m!O80)/(2+1*km_m!O80)</f>
        <v>0.95244962068675676</v>
      </c>
      <c r="P80">
        <f>1-(2*1*km_m!P80)/(2+1*km_m!P80)</f>
        <v>0.95766897960361419</v>
      </c>
      <c r="Q80">
        <f>1-(2*1*km_m!Q80)/(2+1*km_m!Q80)</f>
        <v>0.96224440324737703</v>
      </c>
      <c r="R80">
        <f>1-(2*1*km_m!R80)/(2+1*km_m!R80)</f>
        <v>0.96620915490596504</v>
      </c>
      <c r="S80">
        <f>1-(2*1*km_m!S80)/(2+1*km_m!S80)</f>
        <v>0.96959937037697053</v>
      </c>
      <c r="V80" s="19"/>
      <c r="W80" s="1">
        <v>2064</v>
      </c>
      <c r="X80" t="e">
        <f>1-(2*1*km_m!X80)/(2+1*km_m!X80)</f>
        <v>#VALUE!</v>
      </c>
      <c r="Y80" t="e">
        <f>1-(2*1*km_m!Y80)/(2+1*km_m!Y80)</f>
        <v>#VALUE!</v>
      </c>
      <c r="Z80" t="e">
        <f>1-(2*1*km_m!Z80)/(2+1*km_m!Z80)</f>
        <v>#VALUE!</v>
      </c>
      <c r="AA80" t="e">
        <f>1-(2*1*km_m!AA80)/(2+1*km_m!AA80)</f>
        <v>#VALUE!</v>
      </c>
      <c r="AB80">
        <f>1-(2*1*km_m!AB80)/(2+1*km_m!AB80)</f>
        <v>0.88819896787557162</v>
      </c>
      <c r="AC80">
        <f>1-(2*1*km_m!AC80)/(2+1*km_m!AC80)</f>
        <v>0.90994332605188344</v>
      </c>
      <c r="AD80">
        <f>1-(2*1*km_m!AD80)/(2+1*km_m!AD80)</f>
        <v>0.92634383763826667</v>
      </c>
      <c r="AE80">
        <f>1-(2*1*km_m!AE80)/(2+1*km_m!AE80)</f>
        <v>0.93830145839043777</v>
      </c>
      <c r="AF80">
        <f>1-(2*1*km_m!AF80)/(2+1*km_m!AF80)</f>
        <v>0.94693112083928199</v>
      </c>
      <c r="AG80">
        <f>1-(2*1*km_m!AG80)/(2+1*km_m!AG80)</f>
        <v>0.95334866475545033</v>
      </c>
      <c r="AH80">
        <f>1-(2*1*km_m!AH80)/(2+1*km_m!AH80)</f>
        <v>0.9585247923163609</v>
      </c>
      <c r="AI80">
        <f>1-(2*1*km_m!AI80)/(2+1*km_m!AI80)</f>
        <v>0.96317865681275672</v>
      </c>
      <c r="AJ80">
        <f>1-(2*1*km_m!AJ80)/(2+1*km_m!AJ80)</f>
        <v>0.96769748893786012</v>
      </c>
      <c r="AK80">
        <f>1-(2*1*km_m!AK80)/(2+1*km_m!AK80)</f>
        <v>0.97212835562594491</v>
      </c>
      <c r="AL80">
        <f>1-(2*1*km_m!AL80)/(2+1*km_m!AL80)</f>
        <v>0.97628390711855928</v>
      </c>
      <c r="AM80">
        <f>1-(2*1*km_m!AM80)/(2+1*km_m!AM80)</f>
        <v>0.97991953637767881</v>
      </c>
    </row>
    <row r="81" spans="2:39" x14ac:dyDescent="0.75">
      <c r="B81" s="19"/>
      <c r="C81" s="1">
        <v>2065</v>
      </c>
      <c r="D81" t="e">
        <f>1-(2*1*km_m!D81)/(2+1*km_m!D81)</f>
        <v>#VALUE!</v>
      </c>
      <c r="E81" t="e">
        <f>1-(2*1*km_m!E81)/(2+1*km_m!E81)</f>
        <v>#VALUE!</v>
      </c>
      <c r="F81" t="e">
        <f>1-(2*1*km_m!F81)/(2+1*km_m!F81)</f>
        <v>#VALUE!</v>
      </c>
      <c r="G81" t="e">
        <f>1-(2*1*km_m!G81)/(2+1*km_m!G81)</f>
        <v>#VALUE!</v>
      </c>
      <c r="H81" t="e">
        <f>1-(2*1*km_m!H81)/(2+1*km_m!H81)</f>
        <v>#VALUE!</v>
      </c>
      <c r="I81">
        <f>1-(2*1*km_m!I81)/(2+1*km_m!I81)</f>
        <v>0.89310130367383844</v>
      </c>
      <c r="J81">
        <f>1-(2*1*km_m!J81)/(2+1*km_m!J81)</f>
        <v>0.90492968774200455</v>
      </c>
      <c r="K81">
        <f>1-(2*1*km_m!K81)/(2+1*km_m!K81)</f>
        <v>0.91549753726521221</v>
      </c>
      <c r="L81">
        <f>1-(2*1*km_m!L81)/(2+1*km_m!L81)</f>
        <v>0.92489936680512586</v>
      </c>
      <c r="M81">
        <f>1-(2*1*km_m!M81)/(2+1*km_m!M81)</f>
        <v>0.93324826993859933</v>
      </c>
      <c r="N81">
        <f>1-(2*1*km_m!N81)/(2+1*km_m!N81)</f>
        <v>0.94066304862119476</v>
      </c>
      <c r="O81">
        <f>1-(2*1*km_m!O81)/(2+1*km_m!O81)</f>
        <v>0.9472519296884373</v>
      </c>
      <c r="P81">
        <f>1-(2*1*km_m!P81)/(2+1*km_m!P81)</f>
        <v>0.95310066911644542</v>
      </c>
      <c r="Q81">
        <f>1-(2*1*km_m!Q81)/(2+1*km_m!Q81)</f>
        <v>0.95826952265689302</v>
      </c>
      <c r="R81">
        <f>1-(2*1*km_m!R81)/(2+1*km_m!R81)</f>
        <v>0.96279921043761174</v>
      </c>
      <c r="S81">
        <f>1-(2*1*km_m!S81)/(2+1*km_m!S81)</f>
        <v>0.96672223282526215</v>
      </c>
      <c r="V81" s="19"/>
      <c r="W81" s="1">
        <v>2065</v>
      </c>
      <c r="X81" t="e">
        <f>1-(2*1*km_m!X81)/(2+1*km_m!X81)</f>
        <v>#VALUE!</v>
      </c>
      <c r="Y81" t="e">
        <f>1-(2*1*km_m!Y81)/(2+1*km_m!Y81)</f>
        <v>#VALUE!</v>
      </c>
      <c r="Z81" t="e">
        <f>1-(2*1*km_m!Z81)/(2+1*km_m!Z81)</f>
        <v>#VALUE!</v>
      </c>
      <c r="AA81" t="e">
        <f>1-(2*1*km_m!AA81)/(2+1*km_m!AA81)</f>
        <v>#VALUE!</v>
      </c>
      <c r="AB81" t="e">
        <f>1-(2*1*km_m!AB81)/(2+1*km_m!AB81)</f>
        <v>#VALUE!</v>
      </c>
      <c r="AC81">
        <f>1-(2*1*km_m!AC81)/(2+1*km_m!AC81)</f>
        <v>0.88908403022184934</v>
      </c>
      <c r="AD81">
        <f>1-(2*1*km_m!AD81)/(2+1*km_m!AD81)</f>
        <v>0.91077242044828988</v>
      </c>
      <c r="AE81">
        <f>1-(2*1*km_m!AE81)/(2+1*km_m!AE81)</f>
        <v>0.92710775183457372</v>
      </c>
      <c r="AF81">
        <f>1-(2*1*km_m!AF81)/(2+1*km_m!AF81)</f>
        <v>0.9390016386624791</v>
      </c>
      <c r="AG81">
        <f>1-(2*1*km_m!AG81)/(2+1*km_m!AG81)</f>
        <v>0.94757413243524136</v>
      </c>
      <c r="AH81">
        <f>1-(2*1*km_m!AH81)/(2+1*km_m!AH81)</f>
        <v>0.95394136256307138</v>
      </c>
      <c r="AI81">
        <f>1-(2*1*km_m!AI81)/(2+1*km_m!AI81)</f>
        <v>0.95907154598103883</v>
      </c>
      <c r="AJ81">
        <f>1-(2*1*km_m!AJ81)/(2+1*km_m!AJ81)</f>
        <v>0.96368075982316015</v>
      </c>
      <c r="AK81">
        <f>1-(2*1*km_m!AK81)/(2+1*km_m!AK81)</f>
        <v>0.96815422345737401</v>
      </c>
      <c r="AL81">
        <f>1-(2*1*km_m!AL81)/(2+1*km_m!AL81)</f>
        <v>0.97253886674642531</v>
      </c>
      <c r="AM81">
        <f>1-(2*1*km_m!AM81)/(2+1*km_m!AM81)</f>
        <v>0.97664894066716357</v>
      </c>
    </row>
    <row r="82" spans="2:39" x14ac:dyDescent="0.75">
      <c r="B82" s="19"/>
      <c r="C82" s="1">
        <v>2066</v>
      </c>
      <c r="D82" t="e">
        <f>1-(2*1*km_m!D82)/(2+1*km_m!D82)</f>
        <v>#VALUE!</v>
      </c>
      <c r="E82" t="e">
        <f>1-(2*1*km_m!E82)/(2+1*km_m!E82)</f>
        <v>#VALUE!</v>
      </c>
      <c r="F82" t="e">
        <f>1-(2*1*km_m!F82)/(2+1*km_m!F82)</f>
        <v>#VALUE!</v>
      </c>
      <c r="G82" t="e">
        <f>1-(2*1*km_m!G82)/(2+1*km_m!G82)</f>
        <v>#VALUE!</v>
      </c>
      <c r="H82" t="e">
        <f>1-(2*1*km_m!H82)/(2+1*km_m!H82)</f>
        <v>#VALUE!</v>
      </c>
      <c r="I82" t="e">
        <f>1-(2*1*km_m!I82)/(2+1*km_m!I82)</f>
        <v>#VALUE!</v>
      </c>
      <c r="J82">
        <f>1-(2*1*km_m!J82)/(2+1*km_m!J82)</f>
        <v>0.89429585743930839</v>
      </c>
      <c r="K82">
        <f>1-(2*1*km_m!K82)/(2+1*km_m!K82)</f>
        <v>0.90602158029058477</v>
      </c>
      <c r="L82">
        <f>1-(2*1*km_m!L82)/(2+1*km_m!L82)</f>
        <v>0.91649431286609329</v>
      </c>
      <c r="M82">
        <f>1-(2*1*km_m!M82)/(2+1*km_m!M82)</f>
        <v>0.92580915139004161</v>
      </c>
      <c r="N82">
        <f>1-(2*1*km_m!N82)/(2+1*km_m!N82)</f>
        <v>0.93407946502802497</v>
      </c>
      <c r="O82">
        <f>1-(2*1*km_m!O82)/(2+1*km_m!O82)</f>
        <v>0.94142391227667843</v>
      </c>
      <c r="P82">
        <f>1-(2*1*km_m!P82)/(2+1*km_m!P82)</f>
        <v>0.94795014557927071</v>
      </c>
      <c r="Q82">
        <f>1-(2*1*km_m!Q82)/(2+1*km_m!Q82)</f>
        <v>0.95374301473504264</v>
      </c>
      <c r="R82">
        <f>1-(2*1*km_m!R82)/(2+1*km_m!R82)</f>
        <v>0.95886172494142607</v>
      </c>
      <c r="S82">
        <f>1-(2*1*km_m!S82)/(2+1*km_m!S82)</f>
        <v>0.96334601719212309</v>
      </c>
      <c r="V82" s="19"/>
      <c r="W82" s="1">
        <v>2066</v>
      </c>
      <c r="X82" t="e">
        <f>1-(2*1*km_m!X82)/(2+1*km_m!X82)</f>
        <v>#VALUE!</v>
      </c>
      <c r="Y82" t="e">
        <f>1-(2*1*km_m!Y82)/(2+1*km_m!Y82)</f>
        <v>#VALUE!</v>
      </c>
      <c r="Z82" t="e">
        <f>1-(2*1*km_m!Z82)/(2+1*km_m!Z82)</f>
        <v>#VALUE!</v>
      </c>
      <c r="AA82" t="e">
        <f>1-(2*1*km_m!AA82)/(2+1*km_m!AA82)</f>
        <v>#VALUE!</v>
      </c>
      <c r="AB82" t="e">
        <f>1-(2*1*km_m!AB82)/(2+1*km_m!AB82)</f>
        <v>#VALUE!</v>
      </c>
      <c r="AC82" t="e">
        <f>1-(2*1*km_m!AC82)/(2+1*km_m!AC82)</f>
        <v>#VALUE!</v>
      </c>
      <c r="AD82">
        <f>1-(2*1*km_m!AD82)/(2+1*km_m!AD82)</f>
        <v>0.88996249436996855</v>
      </c>
      <c r="AE82">
        <f>1-(2*1*km_m!AE82)/(2+1*km_m!AE82)</f>
        <v>0.911594235207974</v>
      </c>
      <c r="AF82">
        <f>1-(2*1*km_m!AF82)/(2+1*km_m!AF82)</f>
        <v>0.92786403989238375</v>
      </c>
      <c r="AG82">
        <f>1-(2*1*km_m!AG82)/(2+1*km_m!AG82)</f>
        <v>0.93969412022232324</v>
      </c>
      <c r="AH82">
        <f>1-(2*1*km_m!AH82)/(2+1*km_m!AH82)</f>
        <v>0.94820956020167946</v>
      </c>
      <c r="AI82">
        <f>1-(2*1*km_m!AI82)/(2+1*km_m!AI82)</f>
        <v>0.95452670553805563</v>
      </c>
      <c r="AJ82">
        <f>1-(2*1*km_m!AJ82)/(2+1*km_m!AJ82)</f>
        <v>0.9596112406134647</v>
      </c>
      <c r="AK82">
        <f>1-(2*1*km_m!AK82)/(2+1*km_m!AK82)</f>
        <v>0.96417614099823379</v>
      </c>
      <c r="AL82">
        <f>1-(2*1*km_m!AL82)/(2+1*km_m!AL82)</f>
        <v>0.9686046031141835</v>
      </c>
      <c r="AM82">
        <f>1-(2*1*km_m!AM82)/(2+1*km_m!AM82)</f>
        <v>0.97294341455240962</v>
      </c>
    </row>
    <row r="83" spans="2:39" x14ac:dyDescent="0.75">
      <c r="B83" s="19"/>
      <c r="C83" s="1">
        <v>2067</v>
      </c>
      <c r="D83" t="e">
        <f>1-(2*1*km_m!D83)/(2+1*km_m!D83)</f>
        <v>#VALUE!</v>
      </c>
      <c r="E83" t="e">
        <f>1-(2*1*km_m!E83)/(2+1*km_m!E83)</f>
        <v>#VALUE!</v>
      </c>
      <c r="F83" t="e">
        <f>1-(2*1*km_m!F83)/(2+1*km_m!F83)</f>
        <v>#VALUE!</v>
      </c>
      <c r="G83" t="e">
        <f>1-(2*1*km_m!G83)/(2+1*km_m!G83)</f>
        <v>#VALUE!</v>
      </c>
      <c r="H83" t="e">
        <f>1-(2*1*km_m!H83)/(2+1*km_m!H83)</f>
        <v>#VALUE!</v>
      </c>
      <c r="I83" t="e">
        <f>1-(2*1*km_m!I83)/(2+1*km_m!I83)</f>
        <v>#VALUE!</v>
      </c>
      <c r="J83" t="e">
        <f>1-(2*1*km_m!J83)/(2+1*km_m!J83)</f>
        <v>#VALUE!</v>
      </c>
      <c r="K83">
        <f>1-(2*1*km_m!K83)/(2+1*km_m!K83)</f>
        <v>0.89547779951462969</v>
      </c>
      <c r="L83">
        <f>1-(2*1*km_m!L83)/(2+1*km_m!L83)</f>
        <v>0.90710154390579778</v>
      </c>
      <c r="M83">
        <f>1-(2*1*km_m!M83)/(2+1*km_m!M83)</f>
        <v>0.9174798372127535</v>
      </c>
      <c r="N83">
        <f>1-(2*1*km_m!N83)/(2+1*km_m!N83)</f>
        <v>0.92670833429967547</v>
      </c>
      <c r="O83">
        <f>1-(2*1*km_m!O83)/(2+1*km_m!O83)</f>
        <v>0.9349006585682339</v>
      </c>
      <c r="P83">
        <f>1-(2*1*km_m!P83)/(2+1*km_m!P83)</f>
        <v>0.94217531026236323</v>
      </c>
      <c r="Q83">
        <f>1-(2*1*km_m!Q83)/(2+1*km_m!Q83)</f>
        <v>0.94863936309340124</v>
      </c>
      <c r="R83">
        <f>1-(2*1*km_m!R83)/(2+1*km_m!R83)</f>
        <v>0.95437676812813899</v>
      </c>
      <c r="S83">
        <f>1-(2*1*km_m!S83)/(2+1*km_m!S83)</f>
        <v>0.9594456972521237</v>
      </c>
      <c r="V83" s="19"/>
      <c r="W83" s="1">
        <v>2067</v>
      </c>
      <c r="X83" t="e">
        <f>1-(2*1*km_m!X83)/(2+1*km_m!X83)</f>
        <v>#VALUE!</v>
      </c>
      <c r="Y83" t="e">
        <f>1-(2*1*km_m!Y83)/(2+1*km_m!Y83)</f>
        <v>#VALUE!</v>
      </c>
      <c r="Z83" t="e">
        <f>1-(2*1*km_m!Z83)/(2+1*km_m!Z83)</f>
        <v>#VALUE!</v>
      </c>
      <c r="AA83" t="e">
        <f>1-(2*1*km_m!AA83)/(2+1*km_m!AA83)</f>
        <v>#VALUE!</v>
      </c>
      <c r="AB83" t="e">
        <f>1-(2*1*km_m!AB83)/(2+1*km_m!AB83)</f>
        <v>#VALUE!</v>
      </c>
      <c r="AC83" t="e">
        <f>1-(2*1*km_m!AC83)/(2+1*km_m!AC83)</f>
        <v>#VALUE!</v>
      </c>
      <c r="AD83" t="e">
        <f>1-(2*1*km_m!AD83)/(2+1*km_m!AD83)</f>
        <v>#VALUE!</v>
      </c>
      <c r="AE83">
        <f>1-(2*1*km_m!AE83)/(2+1*km_m!AE83)</f>
        <v>0.89083440306329342</v>
      </c>
      <c r="AF83">
        <f>1-(2*1*km_m!AF83)/(2+1*km_m!AF83)</f>
        <v>0.91240882776546539</v>
      </c>
      <c r="AG83">
        <f>1-(2*1*km_m!AG83)/(2+1*km_m!AG83)</f>
        <v>0.92861277181511814</v>
      </c>
      <c r="AH83">
        <f>1-(2*1*km_m!AH83)/(2+1*km_m!AH83)</f>
        <v>0.94037898213562321</v>
      </c>
      <c r="AI83">
        <f>1-(2*1*km_m!AI83)/(2+1*km_m!AI83)</f>
        <v>0.94883748858810424</v>
      </c>
      <c r="AJ83">
        <f>1-(2*1*km_m!AJ83)/(2+1*km_m!AJ83)</f>
        <v>0.9551047805177979</v>
      </c>
      <c r="AK83">
        <f>1-(2*1*km_m!AK83)/(2+1*km_m!AK83)</f>
        <v>0.96014396345576658</v>
      </c>
      <c r="AL83">
        <f>1-(2*1*km_m!AL83)/(2+1*km_m!AL83)</f>
        <v>0.96466488693935049</v>
      </c>
      <c r="AM83">
        <f>1-(2*1*km_m!AM83)/(2+1*km_m!AM83)</f>
        <v>0.96904871343305776</v>
      </c>
    </row>
    <row r="84" spans="2:39" x14ac:dyDescent="0.75">
      <c r="B84" s="19"/>
      <c r="C84" s="1">
        <v>2068</v>
      </c>
      <c r="D84" t="e">
        <f>1-(2*1*km_m!D84)/(2+1*km_m!D84)</f>
        <v>#VALUE!</v>
      </c>
      <c r="E84" t="e">
        <f>1-(2*1*km_m!E84)/(2+1*km_m!E84)</f>
        <v>#VALUE!</v>
      </c>
      <c r="F84" t="e">
        <f>1-(2*1*km_m!F84)/(2+1*km_m!F84)</f>
        <v>#VALUE!</v>
      </c>
      <c r="G84" t="e">
        <f>1-(2*1*km_m!G84)/(2+1*km_m!G84)</f>
        <v>#VALUE!</v>
      </c>
      <c r="H84" t="e">
        <f>1-(2*1*km_m!H84)/(2+1*km_m!H84)</f>
        <v>#VALUE!</v>
      </c>
      <c r="I84" t="e">
        <f>1-(2*1*km_m!I84)/(2+1*km_m!I84)</f>
        <v>#VALUE!</v>
      </c>
      <c r="J84" t="e">
        <f>1-(2*1*km_m!J84)/(2+1*km_m!J84)</f>
        <v>#VALUE!</v>
      </c>
      <c r="K84" t="e">
        <f>1-(2*1*km_m!K84)/(2+1*km_m!K84)</f>
        <v>#VALUE!</v>
      </c>
      <c r="L84">
        <f>1-(2*1*km_m!L84)/(2+1*km_m!L84)</f>
        <v>0.89664724664468198</v>
      </c>
      <c r="M84">
        <f>1-(2*1*km_m!M84)/(2+1*km_m!M84)</f>
        <v>0.90816969492447541</v>
      </c>
      <c r="N84">
        <f>1-(2*1*km_m!N84)/(2+1*km_m!N84)</f>
        <v>0.91845422541086918</v>
      </c>
      <c r="O84">
        <f>1-(2*1*km_m!O84)/(2+1*km_m!O84)</f>
        <v>0.92759702895739937</v>
      </c>
      <c r="P84">
        <f>1-(2*1*km_m!P84)/(2+1*km_m!P84)</f>
        <v>0.93571196227048103</v>
      </c>
      <c r="Q84">
        <f>1-(2*1*km_m!Q84)/(2+1*km_m!Q84)</f>
        <v>0.9429173529231315</v>
      </c>
      <c r="R84">
        <f>1-(2*1*km_m!R84)/(2+1*km_m!R84)</f>
        <v>0.94931969178254016</v>
      </c>
      <c r="S84">
        <f>1-(2*1*km_m!S84)/(2+1*km_m!S84)</f>
        <v>0.95500203863277577</v>
      </c>
      <c r="V84" s="19"/>
      <c r="W84" s="1">
        <v>2068</v>
      </c>
      <c r="X84" t="e">
        <f>1-(2*1*km_m!X84)/(2+1*km_m!X84)</f>
        <v>#VALUE!</v>
      </c>
      <c r="Y84" t="e">
        <f>1-(2*1*km_m!Y84)/(2+1*km_m!Y84)</f>
        <v>#VALUE!</v>
      </c>
      <c r="Z84" t="e">
        <f>1-(2*1*km_m!Z84)/(2+1*km_m!Z84)</f>
        <v>#VALUE!</v>
      </c>
      <c r="AA84" t="e">
        <f>1-(2*1*km_m!AA84)/(2+1*km_m!AA84)</f>
        <v>#VALUE!</v>
      </c>
      <c r="AB84" t="e">
        <f>1-(2*1*km_m!AB84)/(2+1*km_m!AB84)</f>
        <v>#VALUE!</v>
      </c>
      <c r="AC84" t="e">
        <f>1-(2*1*km_m!AC84)/(2+1*km_m!AC84)</f>
        <v>#VALUE!</v>
      </c>
      <c r="AD84" t="e">
        <f>1-(2*1*km_m!AD84)/(2+1*km_m!AD84)</f>
        <v>#VALUE!</v>
      </c>
      <c r="AE84" t="e">
        <f>1-(2*1*km_m!AE84)/(2+1*km_m!AE84)</f>
        <v>#VALUE!</v>
      </c>
      <c r="AF84">
        <f>1-(2*1*km_m!AF84)/(2+1*km_m!AF84)</f>
        <v>0.89169979887054351</v>
      </c>
      <c r="AG84">
        <f>1-(2*1*km_m!AG84)/(2+1*km_m!AG84)</f>
        <v>0.913216255221457</v>
      </c>
      <c r="AH84">
        <f>1-(2*1*km_m!AH84)/(2+1*km_m!AH84)</f>
        <v>0.92935401709047305</v>
      </c>
      <c r="AI84">
        <f>1-(2*1*km_m!AI84)/(2+1*km_m!AI84)</f>
        <v>0.94105630278238328</v>
      </c>
      <c r="AJ84">
        <f>1-(2*1*km_m!AJ84)/(2+1*km_m!AJ84)</f>
        <v>0.94945800122423718</v>
      </c>
      <c r="AK84">
        <f>1-(2*1*km_m!AK84)/(2+1*km_m!AK84)</f>
        <v>0.95567567342646176</v>
      </c>
      <c r="AL84">
        <f>1-(2*1*km_m!AL84)/(2+1*km_m!AL84)</f>
        <v>0.96066980077405761</v>
      </c>
      <c r="AM84">
        <f>1-(2*1*km_m!AM84)/(2+1*km_m!AM84)</f>
        <v>0.96514708322400344</v>
      </c>
    </row>
    <row r="85" spans="2:39" x14ac:dyDescent="0.75">
      <c r="B85" s="19"/>
      <c r="C85" s="1">
        <v>2069</v>
      </c>
      <c r="D85" t="e">
        <f>1-(2*1*km_m!D85)/(2+1*km_m!D85)</f>
        <v>#VALUE!</v>
      </c>
      <c r="E85" t="e">
        <f>1-(2*1*km_m!E85)/(2+1*km_m!E85)</f>
        <v>#VALUE!</v>
      </c>
      <c r="F85" t="e">
        <f>1-(2*1*km_m!F85)/(2+1*km_m!F85)</f>
        <v>#VALUE!</v>
      </c>
      <c r="G85" t="e">
        <f>1-(2*1*km_m!G85)/(2+1*km_m!G85)</f>
        <v>#VALUE!</v>
      </c>
      <c r="H85" t="e">
        <f>1-(2*1*km_m!H85)/(2+1*km_m!H85)</f>
        <v>#VALUE!</v>
      </c>
      <c r="I85" t="e">
        <f>1-(2*1*km_m!I85)/(2+1*km_m!I85)</f>
        <v>#VALUE!</v>
      </c>
      <c r="J85" t="e">
        <f>1-(2*1*km_m!J85)/(2+1*km_m!J85)</f>
        <v>#VALUE!</v>
      </c>
      <c r="K85" t="e">
        <f>1-(2*1*km_m!K85)/(2+1*km_m!K85)</f>
        <v>#VALUE!</v>
      </c>
      <c r="L85" t="e">
        <f>1-(2*1*km_m!L85)/(2+1*km_m!L85)</f>
        <v>#VALUE!</v>
      </c>
      <c r="M85">
        <f>1-(2*1*km_m!M85)/(2+1*km_m!M85)</f>
        <v>0.89780431486046064</v>
      </c>
      <c r="N85">
        <f>1-(2*1*km_m!N85)/(2+1*km_m!N85)</f>
        <v>0.90922614886993525</v>
      </c>
      <c r="O85">
        <f>1-(2*1*km_m!O85)/(2+1*km_m!O85)</f>
        <v>0.91941759166868064</v>
      </c>
      <c r="P85">
        <f>1-(2*1*km_m!P85)/(2+1*km_m!P85)</f>
        <v>0.92847534781763841</v>
      </c>
      <c r="Q85">
        <f>1-(2*1*km_m!Q85)/(2+1*km_m!Q85)</f>
        <v>0.9365134868126358</v>
      </c>
      <c r="R85">
        <f>1-(2*1*km_m!R85)/(2+1*km_m!R85)</f>
        <v>0.94365014950696913</v>
      </c>
      <c r="S85">
        <f>1-(2*1*km_m!S85)/(2+1*km_m!S85)</f>
        <v>0.94999124003377977</v>
      </c>
      <c r="V85" s="19"/>
      <c r="W85" s="1">
        <v>2069</v>
      </c>
      <c r="X85" t="e">
        <f>1-(2*1*km_m!X85)/(2+1*km_m!X85)</f>
        <v>#VALUE!</v>
      </c>
      <c r="Y85" t="e">
        <f>1-(2*1*km_m!Y85)/(2+1*km_m!Y85)</f>
        <v>#VALUE!</v>
      </c>
      <c r="Z85" t="e">
        <f>1-(2*1*km_m!Z85)/(2+1*km_m!Z85)</f>
        <v>#VALUE!</v>
      </c>
      <c r="AA85" t="e">
        <f>1-(2*1*km_m!AA85)/(2+1*km_m!AA85)</f>
        <v>#VALUE!</v>
      </c>
      <c r="AB85" t="e">
        <f>1-(2*1*km_m!AB85)/(2+1*km_m!AB85)</f>
        <v>#VALUE!</v>
      </c>
      <c r="AC85" t="e">
        <f>1-(2*1*km_m!AC85)/(2+1*km_m!AC85)</f>
        <v>#VALUE!</v>
      </c>
      <c r="AD85" t="e">
        <f>1-(2*1*km_m!AD85)/(2+1*km_m!AD85)</f>
        <v>#VALUE!</v>
      </c>
      <c r="AE85" t="e">
        <f>1-(2*1*km_m!AE85)/(2+1*km_m!AE85)</f>
        <v>#VALUE!</v>
      </c>
      <c r="AF85" t="e">
        <f>1-(2*1*km_m!AF85)/(2+1*km_m!AF85)</f>
        <v>#VALUE!</v>
      </c>
      <c r="AG85">
        <f>1-(2*1*km_m!AG85)/(2+1*km_m!AG85)</f>
        <v>0.89255872418477866</v>
      </c>
      <c r="AH85">
        <f>1-(2*1*km_m!AH85)/(2+1*km_m!AH85)</f>
        <v>0.91401657434245065</v>
      </c>
      <c r="AI85">
        <f>1-(2*1*km_m!AI85)/(2+1*km_m!AI85)</f>
        <v>0.93008784469150585</v>
      </c>
      <c r="AJ85">
        <f>1-(2*1*km_m!AJ85)/(2+1*km_m!AJ85)</f>
        <v>0.94172615985997277</v>
      </c>
      <c r="AK85">
        <f>1-(2*1*km_m!AK85)/(2+1*km_m!AK85)</f>
        <v>0.9500711809250002</v>
      </c>
      <c r="AL85">
        <f>1-(2*1*km_m!AL85)/(2+1*km_m!AL85)</f>
        <v>0.95623946928169978</v>
      </c>
      <c r="AM85">
        <f>1-(2*1*km_m!AM85)/(2+1*km_m!AM85)</f>
        <v>0.96118883786663334</v>
      </c>
    </row>
    <row r="86" spans="2:39" x14ac:dyDescent="0.75">
      <c r="B86" s="19"/>
      <c r="C86" s="1">
        <v>2070</v>
      </c>
      <c r="D86" t="e">
        <f>1-(2*1*km_m!D86)/(2+1*km_m!D86)</f>
        <v>#VALUE!</v>
      </c>
      <c r="E86" t="e">
        <f>1-(2*1*km_m!E86)/(2+1*km_m!E86)</f>
        <v>#VALUE!</v>
      </c>
      <c r="F86" t="e">
        <f>1-(2*1*km_m!F86)/(2+1*km_m!F86)</f>
        <v>#VALUE!</v>
      </c>
      <c r="G86" t="e">
        <f>1-(2*1*km_m!G86)/(2+1*km_m!G86)</f>
        <v>#VALUE!</v>
      </c>
      <c r="H86" t="e">
        <f>1-(2*1*km_m!H86)/(2+1*km_m!H86)</f>
        <v>#VALUE!</v>
      </c>
      <c r="I86" t="e">
        <f>1-(2*1*km_m!I86)/(2+1*km_m!I86)</f>
        <v>#VALUE!</v>
      </c>
      <c r="J86" t="e">
        <f>1-(2*1*km_m!J86)/(2+1*km_m!J86)</f>
        <v>#VALUE!</v>
      </c>
      <c r="K86" t="e">
        <f>1-(2*1*km_m!K86)/(2+1*km_m!K86)</f>
        <v>#VALUE!</v>
      </c>
      <c r="L86" t="e">
        <f>1-(2*1*km_m!L86)/(2+1*km_m!L86)</f>
        <v>#VALUE!</v>
      </c>
      <c r="M86" t="e">
        <f>1-(2*1*km_m!M86)/(2+1*km_m!M86)</f>
        <v>#VALUE!</v>
      </c>
      <c r="N86">
        <f>1-(2*1*km_m!N86)/(2+1*km_m!N86)</f>
        <v>0.89894911947474365</v>
      </c>
      <c r="O86">
        <f>1-(2*1*km_m!O86)/(2+1*km_m!O86)</f>
        <v>0.91027102044993358</v>
      </c>
      <c r="P86">
        <f>1-(2*1*km_m!P86)/(2+1*km_m!P86)</f>
        <v>0.92037004929712074</v>
      </c>
      <c r="Q86">
        <f>1-(2*1*km_m!Q86)/(2+1*km_m!Q86)</f>
        <v>0.92934340236803681</v>
      </c>
      <c r="R86">
        <f>1-(2*1*km_m!R86)/(2+1*km_m!R86)</f>
        <v>0.93730534184326875</v>
      </c>
      <c r="S86">
        <f>1-(2*1*km_m!S86)/(2+1*km_m!S86)</f>
        <v>0.94437380817091177</v>
      </c>
      <c r="V86" s="19"/>
      <c r="W86" s="1">
        <v>2070</v>
      </c>
      <c r="X86" t="e">
        <f>1-(2*1*km_m!X86)/(2+1*km_m!X86)</f>
        <v>#VALUE!</v>
      </c>
      <c r="Y86" t="e">
        <f>1-(2*1*km_m!Y86)/(2+1*km_m!Y86)</f>
        <v>#VALUE!</v>
      </c>
      <c r="Z86" t="e">
        <f>1-(2*1*km_m!Z86)/(2+1*km_m!Z86)</f>
        <v>#VALUE!</v>
      </c>
      <c r="AA86" t="e">
        <f>1-(2*1*km_m!AA86)/(2+1*km_m!AA86)</f>
        <v>#VALUE!</v>
      </c>
      <c r="AB86" t="e">
        <f>1-(2*1*km_m!AB86)/(2+1*km_m!AB86)</f>
        <v>#VALUE!</v>
      </c>
      <c r="AC86" t="e">
        <f>1-(2*1*km_m!AC86)/(2+1*km_m!AC86)</f>
        <v>#VALUE!</v>
      </c>
      <c r="AD86" t="e">
        <f>1-(2*1*km_m!AD86)/(2+1*km_m!AD86)</f>
        <v>#VALUE!</v>
      </c>
      <c r="AE86" t="e">
        <f>1-(2*1*km_m!AE86)/(2+1*km_m!AE86)</f>
        <v>#VALUE!</v>
      </c>
      <c r="AF86" t="e">
        <f>1-(2*1*km_m!AF86)/(2+1*km_m!AF86)</f>
        <v>#VALUE!</v>
      </c>
      <c r="AG86" t="e">
        <f>1-(2*1*km_m!AG86)/(2+1*km_m!AG86)</f>
        <v>#VALUE!</v>
      </c>
      <c r="AH86">
        <f>1-(2*1*km_m!AH86)/(2+1*km_m!AH86)</f>
        <v>0.89341122122242111</v>
      </c>
      <c r="AI86">
        <f>1-(2*1*km_m!AI86)/(2+1*km_m!AI86)</f>
        <v>0.91480984156045675</v>
      </c>
      <c r="AJ86">
        <f>1-(2*1*km_m!AJ86)/(2+1*km_m!AJ86)</f>
        <v>0.930814323077787</v>
      </c>
      <c r="AK86">
        <f>1-(2*1*km_m!AK86)/(2+1*km_m!AK86)</f>
        <v>0.94238863038620357</v>
      </c>
      <c r="AL86">
        <f>1-(2*1*km_m!AL86)/(2+1*km_m!AL86)</f>
        <v>0.95067710969555241</v>
      </c>
      <c r="AM86">
        <f>1-(2*1*km_m!AM86)/(2+1*km_m!AM86)</f>
        <v>0.95679625220140552</v>
      </c>
    </row>
    <row r="87" spans="2:39" x14ac:dyDescent="0.75">
      <c r="B87" s="19"/>
      <c r="C87" s="1">
        <v>2071</v>
      </c>
      <c r="D87" t="e">
        <f>1-(2*1*km_m!D87)/(2+1*km_m!D87)</f>
        <v>#VALUE!</v>
      </c>
      <c r="E87" t="e">
        <f>1-(2*1*km_m!E87)/(2+1*km_m!E87)</f>
        <v>#VALUE!</v>
      </c>
      <c r="F87" t="e">
        <f>1-(2*1*km_m!F87)/(2+1*km_m!F87)</f>
        <v>#VALUE!</v>
      </c>
      <c r="G87" t="e">
        <f>1-(2*1*km_m!G87)/(2+1*km_m!G87)</f>
        <v>#VALUE!</v>
      </c>
      <c r="H87" t="e">
        <f>1-(2*1*km_m!H87)/(2+1*km_m!H87)</f>
        <v>#VALUE!</v>
      </c>
      <c r="I87" t="e">
        <f>1-(2*1*km_m!I87)/(2+1*km_m!I87)</f>
        <v>#VALUE!</v>
      </c>
      <c r="J87" t="e">
        <f>1-(2*1*km_m!J87)/(2+1*km_m!J87)</f>
        <v>#VALUE!</v>
      </c>
      <c r="K87" t="e">
        <f>1-(2*1*km_m!K87)/(2+1*km_m!K87)</f>
        <v>#VALUE!</v>
      </c>
      <c r="L87" t="e">
        <f>1-(2*1*km_m!L87)/(2+1*km_m!L87)</f>
        <v>#VALUE!</v>
      </c>
      <c r="M87" t="e">
        <f>1-(2*1*km_m!M87)/(2+1*km_m!M87)</f>
        <v>#VALUE!</v>
      </c>
      <c r="N87" t="e">
        <f>1-(2*1*km_m!N87)/(2+1*km_m!N87)</f>
        <v>#VALUE!</v>
      </c>
      <c r="O87">
        <f>1-(2*1*km_m!O87)/(2+1*km_m!O87)</f>
        <v>0.90008177507802078</v>
      </c>
      <c r="P87">
        <f>1-(2*1*km_m!P87)/(2+1*km_m!P87)</f>
        <v>0.91130442355485552</v>
      </c>
      <c r="Q87">
        <f>1-(2*1*km_m!Q87)/(2+1*km_m!Q87)</f>
        <v>0.92131171071014961</v>
      </c>
      <c r="R87">
        <f>1-(2*1*km_m!R87)/(2+1*km_m!R87)</f>
        <v>0.93020130313179894</v>
      </c>
      <c r="S87">
        <f>1-(2*1*km_m!S87)/(2+1*km_m!S87)</f>
        <v>0.93808763598587952</v>
      </c>
      <c r="V87" s="19"/>
      <c r="W87" s="1">
        <v>2071</v>
      </c>
      <c r="X87" t="e">
        <f>1-(2*1*km_m!X87)/(2+1*km_m!X87)</f>
        <v>#VALUE!</v>
      </c>
      <c r="Y87" t="e">
        <f>1-(2*1*km_m!Y87)/(2+1*km_m!Y87)</f>
        <v>#VALUE!</v>
      </c>
      <c r="Z87" t="e">
        <f>1-(2*1*km_m!Z87)/(2+1*km_m!Z87)</f>
        <v>#VALUE!</v>
      </c>
      <c r="AA87" t="e">
        <f>1-(2*1*km_m!AA87)/(2+1*km_m!AA87)</f>
        <v>#VALUE!</v>
      </c>
      <c r="AB87" t="e">
        <f>1-(2*1*km_m!AB87)/(2+1*km_m!AB87)</f>
        <v>#VALUE!</v>
      </c>
      <c r="AC87" t="e">
        <f>1-(2*1*km_m!AC87)/(2+1*km_m!AC87)</f>
        <v>#VALUE!</v>
      </c>
      <c r="AD87" t="e">
        <f>1-(2*1*km_m!AD87)/(2+1*km_m!AD87)</f>
        <v>#VALUE!</v>
      </c>
      <c r="AE87" t="e">
        <f>1-(2*1*km_m!AE87)/(2+1*km_m!AE87)</f>
        <v>#VALUE!</v>
      </c>
      <c r="AF87" t="e">
        <f>1-(2*1*km_m!AF87)/(2+1*km_m!AF87)</f>
        <v>#VALUE!</v>
      </c>
      <c r="AG87" t="e">
        <f>1-(2*1*km_m!AG87)/(2+1*km_m!AG87)</f>
        <v>#VALUE!</v>
      </c>
      <c r="AH87" t="e">
        <f>1-(2*1*km_m!AH87)/(2+1*km_m!AH87)</f>
        <v>#VALUE!</v>
      </c>
      <c r="AI87">
        <f>1-(2*1*km_m!AI87)/(2+1*km_m!AI87)</f>
        <v>0.89425733202231428</v>
      </c>
      <c r="AJ87">
        <f>1-(2*1*km_m!AJ87)/(2+1*km_m!AJ87)</f>
        <v>0.91559611297274968</v>
      </c>
      <c r="AK87">
        <f>1-(2*1*km_m!AK87)/(2+1*km_m!AK87)</f>
        <v>0.93153352019661551</v>
      </c>
      <c r="AL87">
        <f>1-(2*1*km_m!AL87)/(2+1*km_m!AL87)</f>
        <v>0.9430437907024678</v>
      </c>
      <c r="AM87">
        <f>1-(2*1*km_m!AM87)/(2+1*km_m!AM87)</f>
        <v>0.95127586873637293</v>
      </c>
    </row>
    <row r="88" spans="2:39" x14ac:dyDescent="0.75">
      <c r="B88" s="19"/>
      <c r="C88" s="1">
        <v>2072</v>
      </c>
      <c r="D88" t="e">
        <f>1-(2*1*km_m!D88)/(2+1*km_m!D88)</f>
        <v>#VALUE!</v>
      </c>
      <c r="E88" t="e">
        <f>1-(2*1*km_m!E88)/(2+1*km_m!E88)</f>
        <v>#VALUE!</v>
      </c>
      <c r="F88" t="e">
        <f>1-(2*1*km_m!F88)/(2+1*km_m!F88)</f>
        <v>#VALUE!</v>
      </c>
      <c r="G88" t="e">
        <f>1-(2*1*km_m!G88)/(2+1*km_m!G88)</f>
        <v>#VALUE!</v>
      </c>
      <c r="H88" t="e">
        <f>1-(2*1*km_m!H88)/(2+1*km_m!H88)</f>
        <v>#VALUE!</v>
      </c>
      <c r="I88" t="e">
        <f>1-(2*1*km_m!I88)/(2+1*km_m!I88)</f>
        <v>#VALUE!</v>
      </c>
      <c r="J88" t="e">
        <f>1-(2*1*km_m!J88)/(2+1*km_m!J88)</f>
        <v>#VALUE!</v>
      </c>
      <c r="K88" t="e">
        <f>1-(2*1*km_m!K88)/(2+1*km_m!K88)</f>
        <v>#VALUE!</v>
      </c>
      <c r="L88" t="e">
        <f>1-(2*1*km_m!L88)/(2+1*km_m!L88)</f>
        <v>#VALUE!</v>
      </c>
      <c r="M88" t="e">
        <f>1-(2*1*km_m!M88)/(2+1*km_m!M88)</f>
        <v>#VALUE!</v>
      </c>
      <c r="N88" t="e">
        <f>1-(2*1*km_m!N88)/(2+1*km_m!N88)</f>
        <v>#VALUE!</v>
      </c>
      <c r="O88" t="e">
        <f>1-(2*1*km_m!O88)/(2+1*km_m!O88)</f>
        <v>#VALUE!</v>
      </c>
      <c r="P88">
        <f>1-(2*1*km_m!P88)/(2+1*km_m!P88)</f>
        <v>0.9012023955346824</v>
      </c>
      <c r="Q88">
        <f>1-(2*1*km_m!Q88)/(2+1*km_m!Q88)</f>
        <v>0.91232647125613586</v>
      </c>
      <c r="R88">
        <f>1-(2*1*km_m!R88)/(2+1*km_m!R88)</f>
        <v>0.92224268742529003</v>
      </c>
      <c r="S88">
        <f>1-(2*1*km_m!S88)/(2+1*km_m!S88)</f>
        <v>0.93104915967019908</v>
      </c>
      <c r="V88" s="19"/>
      <c r="W88" s="1">
        <v>2072</v>
      </c>
      <c r="X88" t="e">
        <f>1-(2*1*km_m!X88)/(2+1*km_m!X88)</f>
        <v>#VALUE!</v>
      </c>
      <c r="Y88" t="e">
        <f>1-(2*1*km_m!Y88)/(2+1*km_m!Y88)</f>
        <v>#VALUE!</v>
      </c>
      <c r="Z88" t="e">
        <f>1-(2*1*km_m!Z88)/(2+1*km_m!Z88)</f>
        <v>#VALUE!</v>
      </c>
      <c r="AA88" t="e">
        <f>1-(2*1*km_m!AA88)/(2+1*km_m!AA88)</f>
        <v>#VALUE!</v>
      </c>
      <c r="AB88" t="e">
        <f>1-(2*1*km_m!AB88)/(2+1*km_m!AB88)</f>
        <v>#VALUE!</v>
      </c>
      <c r="AC88" t="e">
        <f>1-(2*1*km_m!AC88)/(2+1*km_m!AC88)</f>
        <v>#VALUE!</v>
      </c>
      <c r="AD88" t="e">
        <f>1-(2*1*km_m!AD88)/(2+1*km_m!AD88)</f>
        <v>#VALUE!</v>
      </c>
      <c r="AE88" t="e">
        <f>1-(2*1*km_m!AE88)/(2+1*km_m!AE88)</f>
        <v>#VALUE!</v>
      </c>
      <c r="AF88" t="e">
        <f>1-(2*1*km_m!AF88)/(2+1*km_m!AF88)</f>
        <v>#VALUE!</v>
      </c>
      <c r="AG88" t="e">
        <f>1-(2*1*km_m!AG88)/(2+1*km_m!AG88)</f>
        <v>#VALUE!</v>
      </c>
      <c r="AH88" t="e">
        <f>1-(2*1*km_m!AH88)/(2+1*km_m!AH88)</f>
        <v>#VALUE!</v>
      </c>
      <c r="AI88" t="e">
        <f>1-(2*1*km_m!AI88)/(2+1*km_m!AI88)</f>
        <v>#VALUE!</v>
      </c>
      <c r="AJ88">
        <f>1-(2*1*km_m!AJ88)/(2+1*km_m!AJ88)</f>
        <v>0.895097098444818</v>
      </c>
      <c r="AK88">
        <f>1-(2*1*km_m!AK88)/(2+1*km_m!AK88)</f>
        <v>0.91637544434167484</v>
      </c>
      <c r="AL88">
        <f>1-(2*1*km_m!AL88)/(2+1*km_m!AL88)</f>
        <v>0.93224550348429636</v>
      </c>
      <c r="AM88">
        <f>1-(2*1*km_m!AM88)/(2+1*km_m!AM88)</f>
        <v>0.94369171647693306</v>
      </c>
    </row>
    <row r="89" spans="2:39" x14ac:dyDescent="0.75">
      <c r="B89" s="19"/>
      <c r="C89" s="1">
        <v>2073</v>
      </c>
      <c r="D89" t="e">
        <f>1-(2*1*km_m!D89)/(2+1*km_m!D89)</f>
        <v>#VALUE!</v>
      </c>
      <c r="E89" t="e">
        <f>1-(2*1*km_m!E89)/(2+1*km_m!E89)</f>
        <v>#VALUE!</v>
      </c>
      <c r="F89" t="e">
        <f>1-(2*1*km_m!F89)/(2+1*km_m!F89)</f>
        <v>#VALUE!</v>
      </c>
      <c r="G89" t="e">
        <f>1-(2*1*km_m!G89)/(2+1*km_m!G89)</f>
        <v>#VALUE!</v>
      </c>
      <c r="H89" t="e">
        <f>1-(2*1*km_m!H89)/(2+1*km_m!H89)</f>
        <v>#VALUE!</v>
      </c>
      <c r="I89" t="e">
        <f>1-(2*1*km_m!I89)/(2+1*km_m!I89)</f>
        <v>#VALUE!</v>
      </c>
      <c r="J89" t="e">
        <f>1-(2*1*km_m!J89)/(2+1*km_m!J89)</f>
        <v>#VALUE!</v>
      </c>
      <c r="K89" t="e">
        <f>1-(2*1*km_m!K89)/(2+1*km_m!K89)</f>
        <v>#VALUE!</v>
      </c>
      <c r="L89" t="e">
        <f>1-(2*1*km_m!L89)/(2+1*km_m!L89)</f>
        <v>#VALUE!</v>
      </c>
      <c r="M89" t="e">
        <f>1-(2*1*km_m!M89)/(2+1*km_m!M89)</f>
        <v>#VALUE!</v>
      </c>
      <c r="N89" t="e">
        <f>1-(2*1*km_m!N89)/(2+1*km_m!N89)</f>
        <v>#VALUE!</v>
      </c>
      <c r="O89" t="e">
        <f>1-(2*1*km_m!O89)/(2+1*km_m!O89)</f>
        <v>#VALUE!</v>
      </c>
      <c r="P89" t="e">
        <f>1-(2*1*km_m!P89)/(2+1*km_m!P89)</f>
        <v>#VALUE!</v>
      </c>
      <c r="Q89">
        <f>1-(2*1*km_m!Q89)/(2+1*km_m!Q89)</f>
        <v>0.90231109397946163</v>
      </c>
      <c r="R89">
        <f>1-(2*1*km_m!R89)/(2+1*km_m!R89)</f>
        <v>0.91333727580490609</v>
      </c>
      <c r="S89">
        <f>1-(2*1*km_m!S89)/(2+1*km_m!S89)</f>
        <v>0.92316309006435859</v>
      </c>
      <c r="V89" s="19"/>
      <c r="W89" s="1">
        <v>2073</v>
      </c>
      <c r="X89" t="e">
        <f>1-(2*1*km_m!X89)/(2+1*km_m!X89)</f>
        <v>#VALUE!</v>
      </c>
      <c r="Y89" t="e">
        <f>1-(2*1*km_m!Y89)/(2+1*km_m!Y89)</f>
        <v>#VALUE!</v>
      </c>
      <c r="Z89" t="e">
        <f>1-(2*1*km_m!Z89)/(2+1*km_m!Z89)</f>
        <v>#VALUE!</v>
      </c>
      <c r="AA89" t="e">
        <f>1-(2*1*km_m!AA89)/(2+1*km_m!AA89)</f>
        <v>#VALUE!</v>
      </c>
      <c r="AB89" t="e">
        <f>1-(2*1*km_m!AB89)/(2+1*km_m!AB89)</f>
        <v>#VALUE!</v>
      </c>
      <c r="AC89" t="e">
        <f>1-(2*1*km_m!AC89)/(2+1*km_m!AC89)</f>
        <v>#VALUE!</v>
      </c>
      <c r="AD89" t="e">
        <f>1-(2*1*km_m!AD89)/(2+1*km_m!AD89)</f>
        <v>#VALUE!</v>
      </c>
      <c r="AE89" t="e">
        <f>1-(2*1*km_m!AE89)/(2+1*km_m!AE89)</f>
        <v>#VALUE!</v>
      </c>
      <c r="AF89" t="e">
        <f>1-(2*1*km_m!AF89)/(2+1*km_m!AF89)</f>
        <v>#VALUE!</v>
      </c>
      <c r="AG89" t="e">
        <f>1-(2*1*km_m!AG89)/(2+1*km_m!AG89)</f>
        <v>#VALUE!</v>
      </c>
      <c r="AH89" t="e">
        <f>1-(2*1*km_m!AH89)/(2+1*km_m!AH89)</f>
        <v>#VALUE!</v>
      </c>
      <c r="AI89" t="e">
        <f>1-(2*1*km_m!AI89)/(2+1*km_m!AI89)</f>
        <v>#VALUE!</v>
      </c>
      <c r="AJ89" t="e">
        <f>1-(2*1*km_m!AJ89)/(2+1*km_m!AJ89)</f>
        <v>#VALUE!</v>
      </c>
      <c r="AK89">
        <f>1-(2*1*km_m!AK89)/(2+1*km_m!AK89)</f>
        <v>0.89593056217093858</v>
      </c>
      <c r="AL89">
        <f>1-(2*1*km_m!AL89)/(2+1*km_m!AL89)</f>
        <v>0.91714789109450967</v>
      </c>
      <c r="AM89">
        <f>1-(2*1*km_m!AM89)/(2+1*km_m!AM89)</f>
        <v>0.93295033986747866</v>
      </c>
    </row>
    <row r="90" spans="2:39" x14ac:dyDescent="0.75">
      <c r="B90" s="19"/>
      <c r="C90" s="1">
        <v>2074</v>
      </c>
      <c r="D90" t="e">
        <f>1-(2*1*km_m!D90)/(2+1*km_m!D90)</f>
        <v>#VALUE!</v>
      </c>
      <c r="E90" t="e">
        <f>1-(2*1*km_m!E90)/(2+1*km_m!E90)</f>
        <v>#VALUE!</v>
      </c>
      <c r="F90" t="e">
        <f>1-(2*1*km_m!F90)/(2+1*km_m!F90)</f>
        <v>#VALUE!</v>
      </c>
      <c r="G90" t="e">
        <f>1-(2*1*km_m!G90)/(2+1*km_m!G90)</f>
        <v>#VALUE!</v>
      </c>
      <c r="H90" t="e">
        <f>1-(2*1*km_m!H90)/(2+1*km_m!H90)</f>
        <v>#VALUE!</v>
      </c>
      <c r="I90" t="e">
        <f>1-(2*1*km_m!I90)/(2+1*km_m!I90)</f>
        <v>#VALUE!</v>
      </c>
      <c r="J90" t="e">
        <f>1-(2*1*km_m!J90)/(2+1*km_m!J90)</f>
        <v>#VALUE!</v>
      </c>
      <c r="K90" t="e">
        <f>1-(2*1*km_m!K90)/(2+1*km_m!K90)</f>
        <v>#VALUE!</v>
      </c>
      <c r="L90" t="e">
        <f>1-(2*1*km_m!L90)/(2+1*km_m!L90)</f>
        <v>#VALUE!</v>
      </c>
      <c r="M90" t="e">
        <f>1-(2*1*km_m!M90)/(2+1*km_m!M90)</f>
        <v>#VALUE!</v>
      </c>
      <c r="N90" t="e">
        <f>1-(2*1*km_m!N90)/(2+1*km_m!N90)</f>
        <v>#VALUE!</v>
      </c>
      <c r="O90" t="e">
        <f>1-(2*1*km_m!O90)/(2+1*km_m!O90)</f>
        <v>#VALUE!</v>
      </c>
      <c r="P90" t="e">
        <f>1-(2*1*km_m!P90)/(2+1*km_m!P90)</f>
        <v>#VALUE!</v>
      </c>
      <c r="Q90" t="e">
        <f>1-(2*1*km_m!Q90)/(2+1*km_m!Q90)</f>
        <v>#VALUE!</v>
      </c>
      <c r="R90">
        <f>1-(2*1*km_m!R90)/(2+1*km_m!R90)</f>
        <v>0.90340798281412316</v>
      </c>
      <c r="S90">
        <f>1-(2*1*km_m!S90)/(2+1*km_m!S90)</f>
        <v>0.91433694863086135</v>
      </c>
      <c r="V90" s="19"/>
      <c r="W90" s="1">
        <v>2074</v>
      </c>
      <c r="X90" t="e">
        <f>1-(2*1*km_m!X90)/(2+1*km_m!X90)</f>
        <v>#VALUE!</v>
      </c>
      <c r="Y90" t="e">
        <f>1-(2*1*km_m!Y90)/(2+1*km_m!Y90)</f>
        <v>#VALUE!</v>
      </c>
      <c r="Z90" t="e">
        <f>1-(2*1*km_m!Z90)/(2+1*km_m!Z90)</f>
        <v>#VALUE!</v>
      </c>
      <c r="AA90" t="e">
        <f>1-(2*1*km_m!AA90)/(2+1*km_m!AA90)</f>
        <v>#VALUE!</v>
      </c>
      <c r="AB90" t="e">
        <f>1-(2*1*km_m!AB90)/(2+1*km_m!AB90)</f>
        <v>#VALUE!</v>
      </c>
      <c r="AC90" t="e">
        <f>1-(2*1*km_m!AC90)/(2+1*km_m!AC90)</f>
        <v>#VALUE!</v>
      </c>
      <c r="AD90" t="e">
        <f>1-(2*1*km_m!AD90)/(2+1*km_m!AD90)</f>
        <v>#VALUE!</v>
      </c>
      <c r="AE90" t="e">
        <f>1-(2*1*km_m!AE90)/(2+1*km_m!AE90)</f>
        <v>#VALUE!</v>
      </c>
      <c r="AF90" t="e">
        <f>1-(2*1*km_m!AF90)/(2+1*km_m!AF90)</f>
        <v>#VALUE!</v>
      </c>
      <c r="AG90" t="e">
        <f>1-(2*1*km_m!AG90)/(2+1*km_m!AG90)</f>
        <v>#VALUE!</v>
      </c>
      <c r="AH90" t="e">
        <f>1-(2*1*km_m!AH90)/(2+1*km_m!AH90)</f>
        <v>#VALUE!</v>
      </c>
      <c r="AI90" t="e">
        <f>1-(2*1*km_m!AI90)/(2+1*km_m!AI90)</f>
        <v>#VALUE!</v>
      </c>
      <c r="AJ90" t="e">
        <f>1-(2*1*km_m!AJ90)/(2+1*km_m!AJ90)</f>
        <v>#VALUE!</v>
      </c>
      <c r="AK90" t="e">
        <f>1-(2*1*km_m!AK90)/(2+1*km_m!AK90)</f>
        <v>#VALUE!</v>
      </c>
      <c r="AL90">
        <f>1-(2*1*km_m!AL90)/(2+1*km_m!AL90)</f>
        <v>0.89675776470149471</v>
      </c>
      <c r="AM90">
        <f>1-(2*1*km_m!AM90)/(2+1*km_m!AM90)</f>
        <v>0.91791350832337393</v>
      </c>
    </row>
    <row r="91" spans="2:39" x14ac:dyDescent="0.75">
      <c r="B91" s="19"/>
      <c r="C91" s="1">
        <v>2075</v>
      </c>
      <c r="D91" t="e">
        <f>1-(2*1*km_m!D91)/(2+1*km_m!D91)</f>
        <v>#VALUE!</v>
      </c>
      <c r="E91" t="e">
        <f>1-(2*1*km_m!E91)/(2+1*km_m!E91)</f>
        <v>#VALUE!</v>
      </c>
      <c r="F91" t="e">
        <f>1-(2*1*km_m!F91)/(2+1*km_m!F91)</f>
        <v>#VALUE!</v>
      </c>
      <c r="G91" t="e">
        <f>1-(2*1*km_m!G91)/(2+1*km_m!G91)</f>
        <v>#VALUE!</v>
      </c>
      <c r="H91" t="e">
        <f>1-(2*1*km_m!H91)/(2+1*km_m!H91)</f>
        <v>#VALUE!</v>
      </c>
      <c r="I91" t="e">
        <f>1-(2*1*km_m!I91)/(2+1*km_m!I91)</f>
        <v>#VALUE!</v>
      </c>
      <c r="J91" t="e">
        <f>1-(2*1*km_m!J91)/(2+1*km_m!J91)</f>
        <v>#VALUE!</v>
      </c>
      <c r="K91" t="e">
        <f>1-(2*1*km_m!K91)/(2+1*km_m!K91)</f>
        <v>#VALUE!</v>
      </c>
      <c r="L91" t="e">
        <f>1-(2*1*km_m!L91)/(2+1*km_m!L91)</f>
        <v>#VALUE!</v>
      </c>
      <c r="M91" t="e">
        <f>1-(2*1*km_m!M91)/(2+1*km_m!M91)</f>
        <v>#VALUE!</v>
      </c>
      <c r="N91" t="e">
        <f>1-(2*1*km_m!N91)/(2+1*km_m!N91)</f>
        <v>#VALUE!</v>
      </c>
      <c r="O91" t="e">
        <f>1-(2*1*km_m!O91)/(2+1*km_m!O91)</f>
        <v>#VALUE!</v>
      </c>
      <c r="P91" t="e">
        <f>1-(2*1*km_m!P91)/(2+1*km_m!P91)</f>
        <v>#VALUE!</v>
      </c>
      <c r="Q91" t="e">
        <f>1-(2*1*km_m!Q91)/(2+1*km_m!Q91)</f>
        <v>#VALUE!</v>
      </c>
      <c r="R91" t="e">
        <f>1-(2*1*km_m!R91)/(2+1*km_m!R91)</f>
        <v>#VALUE!</v>
      </c>
      <c r="S91">
        <f>1-(2*1*km_m!S91)/(2+1*km_m!S91)</f>
        <v>0.90449317370439475</v>
      </c>
      <c r="V91" s="19"/>
      <c r="W91" s="1">
        <v>2075</v>
      </c>
      <c r="X91" t="e">
        <f>1-(2*1*km_m!X91)/(2+1*km_m!X91)</f>
        <v>#VALUE!</v>
      </c>
      <c r="Y91" t="e">
        <f>1-(2*1*km_m!Y91)/(2+1*km_m!Y91)</f>
        <v>#VALUE!</v>
      </c>
      <c r="Z91" t="e">
        <f>1-(2*1*km_m!Z91)/(2+1*km_m!Z91)</f>
        <v>#VALUE!</v>
      </c>
      <c r="AA91" t="e">
        <f>1-(2*1*km_m!AA91)/(2+1*km_m!AA91)</f>
        <v>#VALUE!</v>
      </c>
      <c r="AB91" t="e">
        <f>1-(2*1*km_m!AB91)/(2+1*km_m!AB91)</f>
        <v>#VALUE!</v>
      </c>
      <c r="AC91" t="e">
        <f>1-(2*1*km_m!AC91)/(2+1*km_m!AC91)</f>
        <v>#VALUE!</v>
      </c>
      <c r="AD91" t="e">
        <f>1-(2*1*km_m!AD91)/(2+1*km_m!AD91)</f>
        <v>#VALUE!</v>
      </c>
      <c r="AE91" t="e">
        <f>1-(2*1*km_m!AE91)/(2+1*km_m!AE91)</f>
        <v>#VALUE!</v>
      </c>
      <c r="AF91" t="e">
        <f>1-(2*1*km_m!AF91)/(2+1*km_m!AF91)</f>
        <v>#VALUE!</v>
      </c>
      <c r="AG91" t="e">
        <f>1-(2*1*km_m!AG91)/(2+1*km_m!AG91)</f>
        <v>#VALUE!</v>
      </c>
      <c r="AH91" t="e">
        <f>1-(2*1*km_m!AH91)/(2+1*km_m!AH91)</f>
        <v>#VALUE!</v>
      </c>
      <c r="AI91" t="e">
        <f>1-(2*1*km_m!AI91)/(2+1*km_m!AI91)</f>
        <v>#VALUE!</v>
      </c>
      <c r="AJ91" t="e">
        <f>1-(2*1*km_m!AJ91)/(2+1*km_m!AJ91)</f>
        <v>#VALUE!</v>
      </c>
      <c r="AK91" t="e">
        <f>1-(2*1*km_m!AK91)/(2+1*km_m!AK91)</f>
        <v>#VALUE!</v>
      </c>
      <c r="AL91" t="e">
        <f>1-(2*1*km_m!AL91)/(2+1*km_m!AL91)</f>
        <v>#VALUE!</v>
      </c>
      <c r="AM91">
        <f>1-(2*1*km_m!AM91)/(2+1*km_m!AM91)</f>
        <v>0.89757874735631782</v>
      </c>
    </row>
  </sheetData>
  <mergeCells count="6">
    <mergeCell ref="D4:S4"/>
    <mergeCell ref="X4:AM4"/>
    <mergeCell ref="B6:B38"/>
    <mergeCell ref="V6:V38"/>
    <mergeCell ref="B39:B91"/>
    <mergeCell ref="V39:V9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68E28-6E89-4836-96AC-203DB0534A86}">
  <sheetPr>
    <tabColor theme="9" tint="0.39997558519241921"/>
  </sheetPr>
  <dimension ref="B4:AM91"/>
  <sheetViews>
    <sheetView workbookViewId="0">
      <pane xSplit="3" ySplit="5" topLeftCell="D6" activePane="bottomRight" state="frozen"/>
      <selection activeCell="F32" sqref="F32"/>
      <selection pane="topRight" activeCell="F32" sqref="F32"/>
      <selection pane="bottomLeft" activeCell="F32" sqref="F32"/>
      <selection pane="bottomRight" activeCell="X4" sqref="X4:AM4"/>
    </sheetView>
  </sheetViews>
  <sheetFormatPr defaultRowHeight="14.75" x14ac:dyDescent="0.75"/>
  <sheetData>
    <row r="4" spans="2:39" x14ac:dyDescent="0.75">
      <c r="D4" s="15" t="s">
        <v>47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X4" s="15" t="s">
        <v>48</v>
      </c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</row>
    <row r="5" spans="2:39" x14ac:dyDescent="0.75">
      <c r="D5">
        <v>1970</v>
      </c>
      <c r="E5">
        <v>1971</v>
      </c>
      <c r="F5">
        <v>1972</v>
      </c>
      <c r="G5">
        <v>1973</v>
      </c>
      <c r="H5">
        <v>1974</v>
      </c>
      <c r="I5">
        <v>1975</v>
      </c>
      <c r="J5">
        <v>1976</v>
      </c>
      <c r="K5">
        <v>1977</v>
      </c>
      <c r="L5">
        <v>1978</v>
      </c>
      <c r="M5">
        <v>1979</v>
      </c>
      <c r="N5">
        <v>1980</v>
      </c>
      <c r="O5">
        <v>1981</v>
      </c>
      <c r="P5">
        <v>1982</v>
      </c>
      <c r="Q5">
        <v>1983</v>
      </c>
      <c r="R5">
        <v>1984</v>
      </c>
      <c r="S5">
        <v>1985</v>
      </c>
      <c r="X5">
        <v>1970</v>
      </c>
      <c r="Y5">
        <v>1971</v>
      </c>
      <c r="Z5">
        <v>1972</v>
      </c>
      <c r="AA5">
        <v>1973</v>
      </c>
      <c r="AB5">
        <v>1974</v>
      </c>
      <c r="AC5">
        <v>1975</v>
      </c>
      <c r="AD5">
        <v>1976</v>
      </c>
      <c r="AE5">
        <v>1977</v>
      </c>
      <c r="AF5">
        <v>1978</v>
      </c>
      <c r="AG5">
        <v>1979</v>
      </c>
      <c r="AH5">
        <v>1980</v>
      </c>
      <c r="AI5">
        <v>1981</v>
      </c>
      <c r="AJ5">
        <v>1982</v>
      </c>
      <c r="AK5">
        <v>1983</v>
      </c>
      <c r="AL5">
        <v>1984</v>
      </c>
      <c r="AM5">
        <v>1985</v>
      </c>
    </row>
    <row r="6" spans="2:39" ht="15" customHeight="1" x14ac:dyDescent="0.75">
      <c r="B6" s="17" t="s">
        <v>1</v>
      </c>
      <c r="C6" s="1">
        <v>1990</v>
      </c>
      <c r="D6">
        <f>1-(2*1*kd_m!D6)/(2+1*kd_m!D6)</f>
        <v>0.99858524484423083</v>
      </c>
      <c r="E6">
        <f>1-(2*1*kd_m!E6)/(2+1*kd_m!E6)</f>
        <v>0.99849737823807161</v>
      </c>
      <c r="F6">
        <f>1-(2*1*kd_m!F6)/(2+1*kd_m!F6)</f>
        <v>0.99834405819990257</v>
      </c>
      <c r="G6">
        <f>1-(2*1*kd_m!G6)/(2+1*kd_m!G6)</f>
        <v>0.99943714321545274</v>
      </c>
      <c r="H6">
        <f>1-(2*1*kd_m!H6)/(2+1*kd_m!H6)</f>
        <v>0.99970417076953633</v>
      </c>
      <c r="I6">
        <f>1-(2*1*kd_m!I6)/(2+1*kd_m!I6)</f>
        <v>0.99981004843764842</v>
      </c>
      <c r="J6">
        <f>1-(2*1*kd_m!J6)/(2+1*kd_m!J6)</f>
        <v>0.99980248322479059</v>
      </c>
      <c r="K6">
        <f>1-(2*1*kd_m!K6)/(2+1*kd_m!K6)</f>
        <v>0.99949109414758275</v>
      </c>
      <c r="L6">
        <f>1-(2*1*kd_m!L6)/(2+1*kd_m!L6)</f>
        <v>1</v>
      </c>
      <c r="M6">
        <f>1-(2*1*kd_m!M6)/(2+1*kd_m!M6)</f>
        <v>0.99988170276018318</v>
      </c>
      <c r="N6">
        <f>1-(2*1*kd_m!N6)/(2+1*kd_m!N6)</f>
        <v>0.99987984379693606</v>
      </c>
      <c r="O6">
        <f>1-(2*1*kd_m!O6)/(2+1*kd_m!O6)</f>
        <v>0.99937725744177353</v>
      </c>
      <c r="P6">
        <f>1-(2*1*kd_m!P6)/(2+1*kd_m!P6)</f>
        <v>0.99985434418469155</v>
      </c>
      <c r="Q6">
        <f>1-(2*1*kd_m!Q6)/(2+1*kd_m!Q6)</f>
        <v>0.99970639448347853</v>
      </c>
      <c r="R6">
        <f>1-(2*1*kd_m!R6)/(2+1*kd_m!R6)</f>
        <v>0.99955912686124571</v>
      </c>
      <c r="S6">
        <f>1-(2*1*kd_m!S6)/(2+1*kd_m!S6)</f>
        <v>0.99984892936239123</v>
      </c>
      <c r="V6" s="17" t="s">
        <v>1</v>
      </c>
      <c r="W6" s="1">
        <v>1990</v>
      </c>
      <c r="X6">
        <f>1-(2*1*kd_m!X6)/(2+1*kd_m!X6)</f>
        <v>0.99957529062644634</v>
      </c>
      <c r="Y6">
        <f>1-(2*1*kd_m!Y6)/(2+1*kd_m!Y6)</f>
        <v>1</v>
      </c>
      <c r="Z6">
        <f>1-(2*1*kd_m!Z6)/(2+1*kd_m!Z6)</f>
        <v>0.99961802350312956</v>
      </c>
      <c r="AA6">
        <f>1-(2*1*kd_m!AA6)/(2+1*kd_m!AA6)</f>
        <v>0.99965074144680355</v>
      </c>
      <c r="AB6">
        <f>1-(2*1*kd_m!AB6)/(2+1*kd_m!AB6)</f>
        <v>0.99959200326397391</v>
      </c>
      <c r="AC6">
        <f>1-(2*1*kd_m!AC6)/(2+1*kd_m!AC6)</f>
        <v>0.99968445410560269</v>
      </c>
      <c r="AD6">
        <f>1-(2*1*kd_m!AD6)/(2+1*kd_m!AD6)</f>
        <v>0.99988690469458608</v>
      </c>
      <c r="AE6">
        <f>1-(2*1*kd_m!AE6)/(2+1*kd_m!AE6)</f>
        <v>0.9994665813196778</v>
      </c>
      <c r="AF6">
        <f>1-(2*1*kd_m!AF6)/(2+1*kd_m!AF6)</f>
        <v>0.99987973438479838</v>
      </c>
      <c r="AG6">
        <f>1-(2*1*kd_m!AG6)/(2+1*kd_m!AG6)</f>
        <v>0.99949086527446607</v>
      </c>
      <c r="AH6">
        <f>1-(2*1*kd_m!AH6)/(2+1*kd_m!AH6)</f>
        <v>0.99973641628654475</v>
      </c>
      <c r="AI6">
        <f>1-(2*1*kd_m!AI6)/(2+1*kd_m!AI6)</f>
        <v>0.99972562439503987</v>
      </c>
      <c r="AJ6">
        <f>1-(2*1*kd_m!AJ6)/(2+1*kd_m!AJ6)</f>
        <v>0.99985953083298218</v>
      </c>
      <c r="AK6">
        <f>1-(2*1*kd_m!AK6)/(2+1*kd_m!AK6)</f>
        <v>0.99968356356112698</v>
      </c>
      <c r="AL6">
        <f>1-(2*1*kd_m!AL6)/(2+1*kd_m!AL6)</f>
        <v>1</v>
      </c>
      <c r="AM6">
        <f>1-(2*1*kd_m!AM6)/(2+1*kd_m!AM6)</f>
        <v>0.99971637240303479</v>
      </c>
    </row>
    <row r="7" spans="2:39" x14ac:dyDescent="0.75">
      <c r="B7" s="17"/>
      <c r="C7" s="1">
        <v>1991</v>
      </c>
      <c r="D7">
        <f>1-(2*1*kd_m!D7)/(2+1*kd_m!D7)</f>
        <v>0.99818877393787275</v>
      </c>
      <c r="E7">
        <f>1-(2*1*kd_m!E7)/(2+1*kd_m!E7)</f>
        <v>0.9988027986191419</v>
      </c>
      <c r="F7">
        <f>1-(2*1*kd_m!F7)/(2+1*kd_m!F7)</f>
        <v>0.99928878305512459</v>
      </c>
      <c r="G7">
        <f>1-(2*1*kd_m!G7)/(2+1*kd_m!G7)</f>
        <v>0.99936057109590481</v>
      </c>
      <c r="H7">
        <f>1-(2*1*kd_m!H7)/(2+1*kd_m!H7)</f>
        <v>0.9991130677374358</v>
      </c>
      <c r="I7">
        <f>1-(2*1*kd_m!I7)/(2+1*kd_m!I7)</f>
        <v>0.99949503110608384</v>
      </c>
      <c r="J7">
        <f>1-(2*1*kd_m!J7)/(2+1*kd_m!J7)</f>
        <v>0.99969487077777441</v>
      </c>
      <c r="K7">
        <f>1-(2*1*kd_m!K7)/(2+1*kd_m!K7)</f>
        <v>0.99947344310289443</v>
      </c>
      <c r="L7">
        <f>1-(2*1*kd_m!L7)/(2+1*kd_m!L7)</f>
        <v>0.99988014584358398</v>
      </c>
      <c r="M7">
        <f>1-(2*1*kd_m!M7)/(2+1*kd_m!M7)</f>
        <v>0.99988649262202045</v>
      </c>
      <c r="N7">
        <f>1-(2*1*kd_m!N7)/(2+1*kd_m!N7)</f>
        <v>0.99987973541791941</v>
      </c>
      <c r="O7">
        <f>1-(2*1*kd_m!O7)/(2+1*kd_m!O7)</f>
        <v>0.99986959566150435</v>
      </c>
      <c r="P7">
        <f>1-(2*1*kd_m!P7)/(2+1*kd_m!P7)</f>
        <v>0.99986725957390321</v>
      </c>
      <c r="Q7">
        <f>1-(2*1*kd_m!Q7)/(2+1*kd_m!Q7)</f>
        <v>0.99972204850253632</v>
      </c>
      <c r="R7">
        <f>1-(2*1*kd_m!R7)/(2+1*kd_m!R7)</f>
        <v>0.99971108123833796</v>
      </c>
      <c r="S7">
        <f>1-(2*1*kd_m!S7)/(2+1*kd_m!S7)</f>
        <v>0.99957220471430408</v>
      </c>
      <c r="V7" s="17"/>
      <c r="W7" s="1">
        <v>1991</v>
      </c>
      <c r="X7">
        <f>1-(2*1*kd_m!X7)/(2+1*kd_m!X7)</f>
        <v>0.99943576588220628</v>
      </c>
      <c r="Y7">
        <f>1-(2*1*kd_m!Y7)/(2+1*kd_m!Y7)</f>
        <v>0.99946666666666661</v>
      </c>
      <c r="Z7">
        <f>1-(2*1*kd_m!Z7)/(2+1*kd_m!Z7)</f>
        <v>0.99932111337406648</v>
      </c>
      <c r="AA7">
        <f>1-(2*1*kd_m!AA7)/(2+1*kd_m!AA7)</f>
        <v>0.99963481819612776</v>
      </c>
      <c r="AB7">
        <f>1-(2*1*kd_m!AB7)/(2+1*kd_m!AB7)</f>
        <v>0.99989419780777855</v>
      </c>
      <c r="AC7">
        <f>1-(2*1*kd_m!AC7)/(2+1*kd_m!AC7)</f>
        <v>0.99939674240900866</v>
      </c>
      <c r="AD7">
        <f>1-(2*1*kd_m!AD7)/(2+1*kd_m!AD7)</f>
        <v>1</v>
      </c>
      <c r="AE7">
        <f>1-(2*1*kd_m!AE7)/(2+1*kd_m!AE7)</f>
        <v>0.99976662777129521</v>
      </c>
      <c r="AF7">
        <f>1-(2*1*kd_m!AF7)/(2+1*kd_m!AF7)</f>
        <v>0.99988833677628275</v>
      </c>
      <c r="AG7">
        <f>1-(2*1*kd_m!AG7)/(2+1*kd_m!AG7)</f>
        <v>0.99988105150469841</v>
      </c>
      <c r="AH7">
        <f>1-(2*1*kd_m!AH7)/(2+1*kd_m!AH7)</f>
        <v>1</v>
      </c>
      <c r="AI7">
        <f>1-(2*1*kd_m!AI7)/(2+1*kd_m!AI7)</f>
        <v>0.99986039438585994</v>
      </c>
      <c r="AJ7">
        <f>1-(2*1*kd_m!AJ7)/(2+1*kd_m!AJ7)</f>
        <v>1</v>
      </c>
      <c r="AK7">
        <f>1-(2*1*kd_m!AK7)/(2+1*kd_m!AK7)</f>
        <v>0.99985400394189361</v>
      </c>
      <c r="AL7">
        <f>1-(2*1*kd_m!AL7)/(2+1*kd_m!AL7)</f>
        <v>1</v>
      </c>
      <c r="AM7">
        <f>1-(2*1*kd_m!AM7)/(2+1*kd_m!AM7)</f>
        <v>0.99984899157461815</v>
      </c>
    </row>
    <row r="8" spans="2:39" x14ac:dyDescent="0.75">
      <c r="B8" s="17"/>
      <c r="C8" s="1">
        <v>1992</v>
      </c>
      <c r="D8">
        <f>1-(2*1*kd_m!D8)/(2+1*kd_m!D8)</f>
        <v>0.99917553979241924</v>
      </c>
      <c r="E8">
        <f>1-(2*1*kd_m!E8)/(2+1*kd_m!E8)</f>
        <v>0.99856225930680365</v>
      </c>
      <c r="F8">
        <f>1-(2*1*kd_m!F8)/(2+1*kd_m!F8)</f>
        <v>0.99804304863839532</v>
      </c>
      <c r="G8">
        <f>1-(2*1*kd_m!G8)/(2+1*kd_m!G8)</f>
        <v>0.99899555591892031</v>
      </c>
      <c r="H8">
        <f>1-(2*1*kd_m!H8)/(2+1*kd_m!H8)</f>
        <v>0.99894988945298291</v>
      </c>
      <c r="I8">
        <f>1-(2*1*kd_m!I8)/(2+1*kd_m!I8)</f>
        <v>0.99921263081198919</v>
      </c>
      <c r="J8">
        <f>1-(2*1*kd_m!J8)/(2+1*kd_m!J8)</f>
        <v>0.99959513407652911</v>
      </c>
      <c r="K8">
        <f>1-(2*1*kd_m!K8)/(2+1*kd_m!K8)</f>
        <v>0.99978421087577185</v>
      </c>
      <c r="L8">
        <f>1-(2*1*kd_m!L8)/(2+1*kd_m!L8)</f>
        <v>0.99975701672612749</v>
      </c>
      <c r="M8">
        <f>1-(2*1*kd_m!M8)/(2+1*kd_m!M8)</f>
        <v>0.99987798380438364</v>
      </c>
      <c r="N8">
        <f>1-(2*1*kd_m!N8)/(2+1*kd_m!N8)</f>
        <v>0.99975881820922519</v>
      </c>
      <c r="O8">
        <f>1-(2*1*kd_m!O8)/(2+1*kd_m!O8)</f>
        <v>0.99934430529145635</v>
      </c>
      <c r="P8">
        <f>1-(2*1*kd_m!P8)/(2+1*kd_m!P8)</f>
        <v>1</v>
      </c>
      <c r="Q8">
        <f>1-(2*1*kd_m!Q8)/(2+1*kd_m!Q8)</f>
        <v>0.99970895102151869</v>
      </c>
      <c r="R8">
        <f>1-(2*1*kd_m!R8)/(2+1*kd_m!R8)</f>
        <v>0.9995896032831737</v>
      </c>
      <c r="S8">
        <f>1-(2*1*kd_m!S8)/(2+1*kd_m!S8)</f>
        <v>0.99970649447675974</v>
      </c>
      <c r="V8" s="17"/>
      <c r="W8" s="1">
        <v>1992</v>
      </c>
      <c r="X8">
        <f>1-(2*1*kd_m!X8)/(2+1*kd_m!X8)</f>
        <v>0.99942158612371002</v>
      </c>
      <c r="Y8">
        <f>1-(2*1*kd_m!Y8)/(2+1*kd_m!Y8)</f>
        <v>0.99959769344240312</v>
      </c>
      <c r="Z8">
        <f>1-(2*1*kd_m!Z8)/(2+1*kd_m!Z8)</f>
        <v>0.99972419575482108</v>
      </c>
      <c r="AA8">
        <f>1-(2*1*kd_m!AA8)/(2+1*kd_m!AA8)</f>
        <v>0.99975655862418733</v>
      </c>
      <c r="AB8">
        <f>1-(2*1*kd_m!AB8)/(2+1*kd_m!AB8)</f>
        <v>0.99957853898919602</v>
      </c>
      <c r="AC8">
        <f>1-(2*1*kd_m!AC8)/(2+1*kd_m!AC8)</f>
        <v>0.99946226621183354</v>
      </c>
      <c r="AD8">
        <f>1-(2*1*kd_m!AD8)/(2+1*kd_m!AD8)</f>
        <v>0.99989553953828481</v>
      </c>
      <c r="AE8">
        <f>1-(2*1*kd_m!AE8)/(2+1*kd_m!AE8)</f>
        <v>0.9996581090321377</v>
      </c>
      <c r="AF8">
        <f>1-(2*1*kd_m!AF8)/(2+1*kd_m!AF8)</f>
        <v>0.99977603583426655</v>
      </c>
      <c r="AG8">
        <f>1-(2*1*kd_m!AG8)/(2+1*kd_m!AG8)</f>
        <v>0.99964221824686939</v>
      </c>
      <c r="AH8">
        <f>1-(2*1*kd_m!AH8)/(2+1*kd_m!AH8)</f>
        <v>1</v>
      </c>
      <c r="AI8">
        <f>1-(2*1*kd_m!AI8)/(2+1*kd_m!AI8)</f>
        <v>0.99972002799720028</v>
      </c>
      <c r="AJ8">
        <f>1-(2*1*kd_m!AJ8)/(2+1*kd_m!AJ8)</f>
        <v>1</v>
      </c>
      <c r="AK8">
        <f>1-(2*1*kd_m!AK8)/(2+1*kd_m!AK8)</f>
        <v>0.99968481423739119</v>
      </c>
      <c r="AL8">
        <f>1-(2*1*kd_m!AL8)/(2+1*kd_m!AL8)</f>
        <v>0.99928279423366562</v>
      </c>
      <c r="AM8">
        <f>1-(2*1*kd_m!AM8)/(2+1*kd_m!AM8)</f>
        <v>1</v>
      </c>
    </row>
    <row r="9" spans="2:39" x14ac:dyDescent="0.75">
      <c r="B9" s="17"/>
      <c r="C9" s="1">
        <v>1993</v>
      </c>
      <c r="D9">
        <f>1-(2*1*kd_m!D9)/(2+1*kd_m!D9)</f>
        <v>0.99854025638976729</v>
      </c>
      <c r="E9">
        <f>1-(2*1*kd_m!E9)/(2+1*kd_m!E9)</f>
        <v>0.99924073973642824</v>
      </c>
      <c r="F9">
        <f>1-(2*1*kd_m!F9)/(2+1*kd_m!F9)</f>
        <v>0.99832001742204157</v>
      </c>
      <c r="G9">
        <f>1-(2*1*kd_m!G9)/(2+1*kd_m!G9)</f>
        <v>0.99847148822579779</v>
      </c>
      <c r="H9">
        <f>1-(2*1*kd_m!H9)/(2+1*kd_m!H9)</f>
        <v>0.99941644414915787</v>
      </c>
      <c r="I9">
        <f>1-(2*1*kd_m!I9)/(2+1*kd_m!I9)</f>
        <v>0.99922416719197016</v>
      </c>
      <c r="J9">
        <f>1-(2*1*kd_m!J9)/(2+1*kd_m!J9)</f>
        <v>0.99948689367198351</v>
      </c>
      <c r="K9">
        <f>1-(2*1*kd_m!K9)/(2+1*kd_m!K9)</f>
        <v>0.99968490704757906</v>
      </c>
      <c r="L9">
        <f>1-(2*1*kd_m!L9)/(2+1*kd_m!L9)</f>
        <v>0.99953372832439646</v>
      </c>
      <c r="M9">
        <f>1-(2*1*kd_m!M9)/(2+1*kd_m!M9)</f>
        <v>0.9997722873733349</v>
      </c>
      <c r="N9">
        <f>1-(2*1*kd_m!N9)/(2+1*kd_m!N9)</f>
        <v>0.99951781086131031</v>
      </c>
      <c r="O9">
        <f>1-(2*1*kd_m!O9)/(2+1*kd_m!O9)</f>
        <v>0.99987485921661867</v>
      </c>
      <c r="P9">
        <f>1-(2*1*kd_m!P9)/(2+1*kd_m!P9)</f>
        <v>0.9997337770382696</v>
      </c>
      <c r="Q9">
        <f>1-(2*1*kd_m!Q9)/(2+1*kd_m!Q9)</f>
        <v>0.99985224650497795</v>
      </c>
      <c r="R9">
        <f>1-(2*1*kd_m!R9)/(2+1*kd_m!R9)</f>
        <v>1</v>
      </c>
      <c r="S9">
        <f>1-(2*1*kd_m!S9)/(2+1*kd_m!S9)</f>
        <v>0.99973301294887196</v>
      </c>
      <c r="V9" s="17"/>
      <c r="W9" s="1">
        <v>1993</v>
      </c>
      <c r="X9">
        <f>1-(2*1*kd_m!X9)/(2+1*kd_m!X9)</f>
        <v>0.9997264021887825</v>
      </c>
      <c r="Y9">
        <f>1-(2*1*kd_m!Y9)/(2+1*kd_m!Y9)</f>
        <v>1</v>
      </c>
      <c r="Z9">
        <f>1-(2*1*kd_m!Z9)/(2+1*kd_m!Z9)</f>
        <v>0.99973715184699141</v>
      </c>
      <c r="AA9">
        <f>1-(2*1*kd_m!AA9)/(2+1*kd_m!AA9)</f>
        <v>0.99974894431082706</v>
      </c>
      <c r="AB9">
        <f>1-(2*1*kd_m!AB9)/(2+1*kd_m!AB9)</f>
        <v>0.9997811992583806</v>
      </c>
      <c r="AC9">
        <f>1-(2*1*kd_m!AC9)/(2+1*kd_m!AC9)</f>
        <v>0.99989617221568494</v>
      </c>
      <c r="AD9">
        <f>1-(2*1*kd_m!AD9)/(2+1*kd_m!AD9)</f>
        <v>0.99968645484949836</v>
      </c>
      <c r="AE9">
        <f>1-(2*1*kd_m!AE9)/(2+1*kd_m!AE9)</f>
        <v>0.99945033804210415</v>
      </c>
      <c r="AF9">
        <f>1-(2*1*kd_m!AF9)/(2+1*kd_m!AF9)</f>
        <v>0.99965858654830997</v>
      </c>
      <c r="AG9">
        <f>1-(2*1*kd_m!AG9)/(2+1*kd_m!AG9)</f>
        <v>0.99987372453006229</v>
      </c>
      <c r="AH9">
        <f>1-(2*1*kd_m!AH9)/(2+1*kd_m!AH9)</f>
        <v>1</v>
      </c>
      <c r="AI9">
        <f>1-(2*1*kd_m!AI9)/(2+1*kd_m!AI9)</f>
        <v>1</v>
      </c>
      <c r="AJ9">
        <f>1-(2*1*kd_m!AJ9)/(2+1*kd_m!AJ9)</f>
        <v>0.99984304246486111</v>
      </c>
      <c r="AK9">
        <f>1-(2*1*kd_m!AK9)/(2+1*kd_m!AK9)</f>
        <v>0.99985364068788873</v>
      </c>
      <c r="AL9">
        <f>1-(2*1*kd_m!AL9)/(2+1*kd_m!AL9)</f>
        <v>0.99971301477973884</v>
      </c>
      <c r="AM9">
        <f>1-(2*1*kd_m!AM9)/(2+1*kd_m!AM9)</f>
        <v>1</v>
      </c>
    </row>
    <row r="10" spans="2:39" x14ac:dyDescent="0.75">
      <c r="B10" s="17"/>
      <c r="C10" s="1">
        <v>1994</v>
      </c>
      <c r="D10">
        <f>1-(2*1*kd_m!D10)/(2+1*kd_m!D10)</f>
        <v>0.99851242942491869</v>
      </c>
      <c r="E10">
        <f>1-(2*1*kd_m!E10)/(2+1*kd_m!E10)</f>
        <v>0.99815627743634772</v>
      </c>
      <c r="F10">
        <f>1-(2*1*kd_m!F10)/(2+1*kd_m!F10)</f>
        <v>0.99913008897947009</v>
      </c>
      <c r="G10">
        <f>1-(2*1*kd_m!G10)/(2+1*kd_m!G10)</f>
        <v>0.99904252828039586</v>
      </c>
      <c r="H10">
        <f>1-(2*1*kd_m!H10)/(2+1*kd_m!H10)</f>
        <v>0.99873885298547938</v>
      </c>
      <c r="I10">
        <f>1-(2*1*kd_m!I10)/(2+1*kd_m!I10)</f>
        <v>0.99934230597035623</v>
      </c>
      <c r="J10">
        <f>1-(2*1*kd_m!J10)/(2+1*kd_m!J10)</f>
        <v>0.99882588914436676</v>
      </c>
      <c r="K10">
        <f>1-(2*1*kd_m!K10)/(2+1*kd_m!K10)</f>
        <v>0.99977447999516744</v>
      </c>
      <c r="L10">
        <f>1-(2*1*kd_m!L10)/(2+1*kd_m!L10)</f>
        <v>0.99965875922416469</v>
      </c>
      <c r="M10">
        <f>1-(2*1*kd_m!M10)/(2+1*kd_m!M10)</f>
        <v>0.99952723255397835</v>
      </c>
      <c r="N10">
        <f>1-(2*1*kd_m!N10)/(2+1*kd_m!N10)</f>
        <v>0.99962197679882603</v>
      </c>
      <c r="O10">
        <f>1-(2*1*kd_m!O10)/(2+1*kd_m!O10)</f>
        <v>0.99987485921661867</v>
      </c>
      <c r="P10">
        <f>1-(2*1*kd_m!P10)/(2+1*kd_m!P10)</f>
        <v>1</v>
      </c>
      <c r="Q10">
        <f>1-(2*1*kd_m!Q10)/(2+1*kd_m!Q10)</f>
        <v>0.99958228905597324</v>
      </c>
      <c r="R10">
        <f>1-(2*1*kd_m!R10)/(2+1*kd_m!R10)</f>
        <v>0.99958993985784583</v>
      </c>
      <c r="S10">
        <f>1-(2*1*kd_m!S10)/(2+1*kd_m!S10)</f>
        <v>0.99986649756358048</v>
      </c>
      <c r="V10" s="17"/>
      <c r="W10" s="1">
        <v>1994</v>
      </c>
      <c r="X10">
        <f>1-(2*1*kd_m!X10)/(2+1*kd_m!X10)</f>
        <v>0.99972507548573952</v>
      </c>
      <c r="Y10">
        <f>1-(2*1*kd_m!Y10)/(2+1*kd_m!Y10)</f>
        <v>0.99974155198035797</v>
      </c>
      <c r="Z10">
        <f>1-(2*1*kd_m!Z10)/(2+1*kd_m!Z10)</f>
        <v>1</v>
      </c>
      <c r="AA10">
        <f>1-(2*1*kd_m!AA10)/(2+1*kd_m!AA10)</f>
        <v>0.99941698743154461</v>
      </c>
      <c r="AB10">
        <f>1-(2*1*kd_m!AB10)/(2+1*kd_m!AB10)</f>
        <v>0.99989346760153519</v>
      </c>
      <c r="AC10">
        <f>1-(2*1*kd_m!AC10)/(2+1*kd_m!AC10)</f>
        <v>0.99939132640121731</v>
      </c>
      <c r="AD10">
        <f>1-(2*1*kd_m!AD10)/(2+1*kd_m!AD10)</f>
        <v>1</v>
      </c>
      <c r="AE10">
        <f>1-(2*1*kd_m!AE10)/(2+1*kd_m!AE10)</f>
        <v>0.99967162872154114</v>
      </c>
      <c r="AF10">
        <f>1-(2*1*kd_m!AF10)/(2+1*kd_m!AF10)</f>
        <v>0.99963206126179993</v>
      </c>
      <c r="AG10">
        <f>1-(2*1*kd_m!AG10)/(2+1*kd_m!AG10)</f>
        <v>0.99984843202934359</v>
      </c>
      <c r="AH10">
        <f>1-(2*1*kd_m!AH10)/(2+1*kd_m!AH10)</f>
        <v>0.99953264476328463</v>
      </c>
      <c r="AI10">
        <f>1-(2*1*kd_m!AI10)/(2+1*kd_m!AI10)</f>
        <v>0.99973997269713322</v>
      </c>
      <c r="AJ10">
        <f>1-(2*1*kd_m!AJ10)/(2+1*kd_m!AJ10)</f>
        <v>0.99971709456114288</v>
      </c>
      <c r="AK10">
        <f>1-(2*1*kd_m!AK10)/(2+1*kd_m!AK10)</f>
        <v>1</v>
      </c>
      <c r="AL10">
        <f>1-(2*1*kd_m!AL10)/(2+1*kd_m!AL10)</f>
        <v>1</v>
      </c>
      <c r="AM10">
        <f>1-(2*1*kd_m!AM10)/(2+1*kd_m!AM10)</f>
        <v>1</v>
      </c>
    </row>
    <row r="11" spans="2:39" x14ac:dyDescent="0.75">
      <c r="B11" s="17"/>
      <c r="C11" s="1">
        <v>1995</v>
      </c>
      <c r="D11">
        <f>1-(2*1*kd_m!D11)/(2+1*kd_m!D11)</f>
        <v>0.99906578200575602</v>
      </c>
      <c r="E11">
        <f>1-(2*1*kd_m!E11)/(2+1*kd_m!E11)</f>
        <v>0.99903494783422286</v>
      </c>
      <c r="F11">
        <f>1-(2*1*kd_m!F11)/(2+1*kd_m!F11)</f>
        <v>0.99891912345354039</v>
      </c>
      <c r="G11">
        <f>1-(2*1*kd_m!G11)/(2+1*kd_m!G11)</f>
        <v>0.9991999628890349</v>
      </c>
      <c r="H11">
        <f>1-(2*1*kd_m!H11)/(2+1*kd_m!H11)</f>
        <v>0.99886411551600995</v>
      </c>
      <c r="I11">
        <f>1-(2*1*kd_m!I11)/(2+1*kd_m!I11)</f>
        <v>0.99895853899878884</v>
      </c>
      <c r="J11">
        <f>1-(2*1*kd_m!J11)/(2+1*kd_m!J11)</f>
        <v>0.99863886053181661</v>
      </c>
      <c r="K11">
        <f>1-(2*1*kd_m!K11)/(2+1*kd_m!K11)</f>
        <v>0.99865820302420394</v>
      </c>
      <c r="L11">
        <f>1-(2*1*kd_m!L11)/(2+1*kd_m!L11)</f>
        <v>0.99988534645843397</v>
      </c>
      <c r="M11">
        <f>1-(2*1*kd_m!M11)/(2+1*kd_m!M11)</f>
        <v>0.99939170562976443</v>
      </c>
      <c r="N11">
        <f>1-(2*1*kd_m!N11)/(2+1*kd_m!N11)</f>
        <v>1</v>
      </c>
      <c r="O11">
        <f>1-(2*1*kd_m!O11)/(2+1*kd_m!O11)</f>
        <v>0.99974909045289173</v>
      </c>
      <c r="P11">
        <f>1-(2*1*kd_m!P11)/(2+1*kd_m!P11)</f>
        <v>0.99957851303836642</v>
      </c>
      <c r="Q11">
        <f>1-(2*1*kd_m!Q11)/(2+1*kd_m!Q11)</f>
        <v>0.99970754329403733</v>
      </c>
      <c r="R11">
        <f>1-(2*1*kd_m!R11)/(2+1*kd_m!R11)</f>
        <v>1</v>
      </c>
      <c r="S11">
        <f>1-(2*1*kd_m!S11)/(2+1*kd_m!S11)</f>
        <v>0.99973267392902487</v>
      </c>
      <c r="V11" s="17"/>
      <c r="W11" s="1">
        <v>1995</v>
      </c>
      <c r="X11">
        <f>1-(2*1*kd_m!X11)/(2+1*kd_m!X11)</f>
        <v>0.99970796761685354</v>
      </c>
      <c r="Y11">
        <f>1-(2*1*kd_m!Y11)/(2+1*kd_m!Y11)</f>
        <v>0.99946877537546197</v>
      </c>
      <c r="Z11">
        <f>1-(2*1*kd_m!Z11)/(2+1*kd_m!Z11)</f>
        <v>0.9997595431319507</v>
      </c>
      <c r="AA11">
        <f>1-(2*1*kd_m!AA11)/(2+1*kd_m!AA11)</f>
        <v>0.99988880240186817</v>
      </c>
      <c r="AB11">
        <f>1-(2*1*kd_m!AB11)/(2+1*kd_m!AB11)</f>
        <v>0.99976676724829083</v>
      </c>
      <c r="AC11">
        <f>1-(2*1*kd_m!AC11)/(2+1*kd_m!AC11)</f>
        <v>0.9996952148735142</v>
      </c>
      <c r="AD11">
        <f>1-(2*1*kd_m!AD11)/(2+1*kd_m!AD11)</f>
        <v>0.99968772769855319</v>
      </c>
      <c r="AE11">
        <f>1-(2*1*kd_m!AE11)/(2+1*kd_m!AE11)</f>
        <v>0.99952881478796662</v>
      </c>
      <c r="AF11">
        <f>1-(2*1*kd_m!AF11)/(2+1*kd_m!AF11)</f>
        <v>1</v>
      </c>
      <c r="AG11">
        <f>1-(2*1*kd_m!AG11)/(2+1*kd_m!AG11)</f>
        <v>0.99975509704279675</v>
      </c>
      <c r="AH11">
        <f>1-(2*1*kd_m!AH11)/(2+1*kd_m!AH11)</f>
        <v>0.99962238026307504</v>
      </c>
      <c r="AI11">
        <f>1-(2*1*kd_m!AI11)/(2+1*kd_m!AI11)</f>
        <v>1</v>
      </c>
      <c r="AJ11">
        <f>1-(2*1*kd_m!AJ11)/(2+1*kd_m!AJ11)</f>
        <v>0.9992419686579308</v>
      </c>
      <c r="AK11">
        <f>1-(2*1*kd_m!AK11)/(2+1*kd_m!AK11)</f>
        <v>0.99985356567579442</v>
      </c>
      <c r="AL11">
        <f>1-(2*1*kd_m!AL11)/(2+1*kd_m!AL11)</f>
        <v>0.99985684632452942</v>
      </c>
      <c r="AM11">
        <f>1-(2*1*kd_m!AM11)/(2+1*kd_m!AM11)</f>
        <v>1</v>
      </c>
    </row>
    <row r="12" spans="2:39" x14ac:dyDescent="0.75">
      <c r="B12" s="17"/>
      <c r="C12" s="1">
        <v>1996</v>
      </c>
      <c r="D12">
        <f>1-(2*1*kd_m!D12)/(2+1*kd_m!D12)</f>
        <v>0.99912781433627229</v>
      </c>
      <c r="E12">
        <f>1-(2*1*kd_m!E12)/(2+1*kd_m!E12)</f>
        <v>0.99938539206792198</v>
      </c>
      <c r="F12">
        <f>1-(2*1*kd_m!F12)/(2+1*kd_m!F12)</f>
        <v>0.99911746989358274</v>
      </c>
      <c r="G12">
        <f>1-(2*1*kd_m!G12)/(2+1*kd_m!G12)</f>
        <v>0.99899935452189836</v>
      </c>
      <c r="H12">
        <f>1-(2*1*kd_m!H12)/(2+1*kd_m!H12)</f>
        <v>0.9995136172854695</v>
      </c>
      <c r="I12">
        <f>1-(2*1*kd_m!I12)/(2+1*kd_m!I12)</f>
        <v>0.99929889766440005</v>
      </c>
      <c r="J12">
        <f>1-(2*1*kd_m!J12)/(2+1*kd_m!J12)</f>
        <v>0.99885240380187934</v>
      </c>
      <c r="K12">
        <f>1-(2*1*kd_m!K12)/(2+1*kd_m!K12)</f>
        <v>0.99883757793511574</v>
      </c>
      <c r="L12">
        <f>1-(2*1*kd_m!L12)/(2+1*kd_m!L12)</f>
        <v>0.99934583515045794</v>
      </c>
      <c r="M12">
        <f>1-(2*1*kd_m!M12)/(2+1*kd_m!M12)</f>
        <v>0.99938034534540476</v>
      </c>
      <c r="N12">
        <f>1-(2*1*kd_m!N12)/(2+1*kd_m!N12)</f>
        <v>0.99938034452844215</v>
      </c>
      <c r="O12">
        <f>1-(2*1*kd_m!O12)/(2+1*kd_m!O12)</f>
        <v>0.9996017097618628</v>
      </c>
      <c r="P12">
        <f>1-(2*1*kd_m!P12)/(2+1*kd_m!P12)</f>
        <v>0.99946836788942051</v>
      </c>
      <c r="Q12">
        <f>1-(2*1*kd_m!Q12)/(2+1*kd_m!Q12)</f>
        <v>0.99986060775020913</v>
      </c>
      <c r="R12">
        <f>1-(2*1*kd_m!R12)/(2+1*kd_m!R12)</f>
        <v>0.99972613994248938</v>
      </c>
      <c r="S12">
        <f>1-(2*1*kd_m!S12)/(2+1*kd_m!S12)</f>
        <v>1</v>
      </c>
      <c r="V12" s="17"/>
      <c r="W12" s="1">
        <v>1996</v>
      </c>
      <c r="X12">
        <f>1-(2*1*kd_m!X12)/(2+1*kd_m!X12)</f>
        <v>0.99933029606654178</v>
      </c>
      <c r="Y12">
        <f>1-(2*1*kd_m!Y12)/(2+1*kd_m!Y12)</f>
        <v>0.99972052906738618</v>
      </c>
      <c r="Z12">
        <f>1-(2*1*kd_m!Z12)/(2+1*kd_m!Z12)</f>
        <v>0.99939664534813566</v>
      </c>
      <c r="AA12">
        <f>1-(2*1*kd_m!AA12)/(2+1*kd_m!AA12)</f>
        <v>0.99976960669203951</v>
      </c>
      <c r="AB12">
        <f>1-(2*1*kd_m!AB12)/(2+1*kd_m!AB12)</f>
        <v>0.99938931297709921</v>
      </c>
      <c r="AC12">
        <f>1-(2*1*kd_m!AC12)/(2+1*kd_m!AC12)</f>
        <v>0.999568113262297</v>
      </c>
      <c r="AD12">
        <f>1-(2*1*kd_m!AD12)/(2+1*kd_m!AD12)</f>
        <v>0.99932341862744922</v>
      </c>
      <c r="AE12">
        <f>1-(2*1*kd_m!AE12)/(2+1*kd_m!AE12)</f>
        <v>0.99977945635992727</v>
      </c>
      <c r="AF12">
        <f>1-(2*1*kd_m!AF12)/(2+1*kd_m!AF12)</f>
        <v>1</v>
      </c>
      <c r="AG12">
        <f>1-(2*1*kd_m!AG12)/(2+1*kd_m!AG12)</f>
        <v>0.99948400062463083</v>
      </c>
      <c r="AH12">
        <f>1-(2*1*kd_m!AH12)/(2+1*kd_m!AH12)</f>
        <v>0.9998729836148863</v>
      </c>
      <c r="AI12">
        <f>1-(2*1*kd_m!AI12)/(2+1*kd_m!AI12)</f>
        <v>0.99986912707760767</v>
      </c>
      <c r="AJ12">
        <f>1-(2*1*kd_m!AJ12)/(2+1*kd_m!AJ12)</f>
        <v>0.99985855728429984</v>
      </c>
      <c r="AK12">
        <f>1-(2*1*kd_m!AK12)/(2+1*kd_m!AK12)</f>
        <v>0.99970717423133237</v>
      </c>
      <c r="AL12">
        <f>1-(2*1*kd_m!AL12)/(2+1*kd_m!AL12)</f>
        <v>0.99985684632452942</v>
      </c>
      <c r="AM12">
        <f>1-(2*1*kd_m!AM12)/(2+1*kd_m!AM12)</f>
        <v>1</v>
      </c>
    </row>
    <row r="13" spans="2:39" x14ac:dyDescent="0.75">
      <c r="B13" s="17"/>
      <c r="C13" s="1">
        <v>1997</v>
      </c>
      <c r="D13">
        <f>1-(2*1*kd_m!D13)/(2+1*kd_m!D13)</f>
        <v>0.99922452776596371</v>
      </c>
      <c r="E13">
        <f>1-(2*1*kd_m!E13)/(2+1*kd_m!E13)</f>
        <v>0.9991442106871784</v>
      </c>
      <c r="F13">
        <f>1-(2*1*kd_m!F13)/(2+1*kd_m!F13)</f>
        <v>0.99914791028554495</v>
      </c>
      <c r="G13">
        <f>1-(2*1*kd_m!G13)/(2+1*kd_m!G13)</f>
        <v>0.99965785373931648</v>
      </c>
      <c r="H13">
        <f>1-(2*1*kd_m!H13)/(2+1*kd_m!H13)</f>
        <v>0.99894487559884448</v>
      </c>
      <c r="I13">
        <f>1-(2*1*kd_m!I13)/(2+1*kd_m!I13)</f>
        <v>0.99942569305686835</v>
      </c>
      <c r="J13">
        <f>1-(2*1*kd_m!J13)/(2+1*kd_m!J13)</f>
        <v>0.99889669007021065</v>
      </c>
      <c r="K13">
        <f>1-(2*1*kd_m!K13)/(2+1*kd_m!K13)</f>
        <v>0.99912319425205121</v>
      </c>
      <c r="L13">
        <f>1-(2*1*kd_m!L13)/(2+1*kd_m!L13)</f>
        <v>0.99911399881866514</v>
      </c>
      <c r="M13">
        <f>1-(2*1*kd_m!M13)/(2+1*kd_m!M13)</f>
        <v>0.99930715935334868</v>
      </c>
      <c r="N13">
        <f>1-(2*1*kd_m!N13)/(2+1*kd_m!N13)</f>
        <v>0.99925793086389214</v>
      </c>
      <c r="O13">
        <f>1-(2*1*kd_m!O13)/(2+1*kd_m!O13)</f>
        <v>0.99974306269270297</v>
      </c>
      <c r="P13">
        <f>1-(2*1*kd_m!P13)/(2+1*kd_m!P13)</f>
        <v>0.99944147404308792</v>
      </c>
      <c r="Q13">
        <f>1-(2*1*kd_m!Q13)/(2+1*kd_m!Q13)</f>
        <v>0.99986098561201087</v>
      </c>
      <c r="R13">
        <f>1-(2*1*kd_m!R13)/(2+1*kd_m!R13)</f>
        <v>0.99972625239529156</v>
      </c>
      <c r="S13">
        <f>1-(2*1*kd_m!S13)/(2+1*kd_m!S13)</f>
        <v>1</v>
      </c>
      <c r="V13" s="17"/>
      <c r="W13" s="1">
        <v>1997</v>
      </c>
      <c r="X13">
        <f>1-(2*1*kd_m!X13)/(2+1*kd_m!X13)</f>
        <v>0.9994446671249656</v>
      </c>
      <c r="Y13">
        <f>1-(2*1*kd_m!Y13)/(2+1*kd_m!Y13)</f>
        <v>0.99938619924809413</v>
      </c>
      <c r="Z13">
        <f>1-(2*1*kd_m!Z13)/(2+1*kd_m!Z13)</f>
        <v>0.9992775436484046</v>
      </c>
      <c r="AA13">
        <f>1-(2*1*kd_m!AA13)/(2+1*kd_m!AA13)</f>
        <v>0.99988152547794595</v>
      </c>
      <c r="AB13">
        <f>1-(2*1*kd_m!AB13)/(2+1*kd_m!AB13)</f>
        <v>0.99959581670287478</v>
      </c>
      <c r="AC13">
        <f>1-(2*1*kd_m!AC13)/(2+1*kd_m!AC13)</f>
        <v>0.99989926970536391</v>
      </c>
      <c r="AD13">
        <f>1-(2*1*kd_m!AD13)/(2+1*kd_m!AD13)</f>
        <v>0.99967403216590633</v>
      </c>
      <c r="AE13">
        <f>1-(2*1*kd_m!AE13)/(2+1*kd_m!AE13)</f>
        <v>0.99965550538925285</v>
      </c>
      <c r="AF13">
        <f>1-(2*1*kd_m!AF13)/(2+1*kd_m!AF13)</f>
        <v>0.99965219407570571</v>
      </c>
      <c r="AG13">
        <f>1-(2*1*kd_m!AG13)/(2+1*kd_m!AG13)</f>
        <v>0.99975611243216878</v>
      </c>
      <c r="AH13">
        <f>1-(2*1*kd_m!AH13)/(2+1*kd_m!AH13)</f>
        <v>0.99974681941895061</v>
      </c>
      <c r="AI13">
        <f>1-(2*1*kd_m!AI13)/(2+1*kd_m!AI13)</f>
        <v>0.99943375392833211</v>
      </c>
      <c r="AJ13">
        <f>1-(2*1*kd_m!AJ13)/(2+1*kd_m!AJ13)</f>
        <v>1</v>
      </c>
      <c r="AK13">
        <f>1-(2*1*kd_m!AK13)/(2+1*kd_m!AK13)</f>
        <v>0.99985372632194836</v>
      </c>
      <c r="AL13">
        <f>1-(2*1*kd_m!AL13)/(2+1*kd_m!AL13)</f>
        <v>0.99985673352435533</v>
      </c>
      <c r="AM13">
        <f>1-(2*1*kd_m!AM13)/(2+1*kd_m!AM13)</f>
        <v>0.99985751941297996</v>
      </c>
    </row>
    <row r="14" spans="2:39" x14ac:dyDescent="0.75">
      <c r="B14" s="17"/>
      <c r="C14" s="1">
        <v>1998</v>
      </c>
      <c r="D14">
        <f>1-(2*1*kd_m!D14)/(2+1*kd_m!D14)</f>
        <v>0.99906485144951263</v>
      </c>
      <c r="E14">
        <f>1-(2*1*kd_m!E14)/(2+1*kd_m!E14)</f>
        <v>0.99937501265379314</v>
      </c>
      <c r="F14">
        <f>1-(2*1*kd_m!F14)/(2+1*kd_m!F14)</f>
        <v>0.99889258028792915</v>
      </c>
      <c r="G14">
        <f>1-(2*1*kd_m!G14)/(2+1*kd_m!G14)</f>
        <v>0.9994455614274167</v>
      </c>
      <c r="H14">
        <f>1-(2*1*kd_m!H14)/(2+1*kd_m!H14)</f>
        <v>0.99913272703701106</v>
      </c>
      <c r="I14">
        <f>1-(2*1*kd_m!I14)/(2+1*kd_m!I14)</f>
        <v>0.99902840889678501</v>
      </c>
      <c r="J14">
        <f>1-(2*1*kd_m!J14)/(2+1*kd_m!J14)</f>
        <v>0.99940671727880992</v>
      </c>
      <c r="K14">
        <f>1-(2*1*kd_m!K14)/(2+1*kd_m!K14)</f>
        <v>0.9992402161548859</v>
      </c>
      <c r="L14">
        <f>1-(2*1*kd_m!L14)/(2+1*kd_m!L14)</f>
        <v>0.99923431185731459</v>
      </c>
      <c r="M14">
        <f>1-(2*1*kd_m!M14)/(2+1*kd_m!M14)</f>
        <v>0.99927365929611744</v>
      </c>
      <c r="N14">
        <f>1-(2*1*kd_m!N14)/(2+1*kd_m!N14)</f>
        <v>0.99936409226363421</v>
      </c>
      <c r="O14">
        <f>1-(2*1*kd_m!O14)/(2+1*kd_m!O14)</f>
        <v>0.99973387255822133</v>
      </c>
      <c r="P14">
        <f>1-(2*1*kd_m!P14)/(2+1*kd_m!P14)</f>
        <v>0.99986439758627699</v>
      </c>
      <c r="Q14">
        <f>1-(2*1*kd_m!Q14)/(2+1*kd_m!Q14)</f>
        <v>0.99955132429438731</v>
      </c>
      <c r="R14">
        <f>1-(2*1*kd_m!R14)/(2+1*kd_m!R14)</f>
        <v>0.99971412413227356</v>
      </c>
      <c r="S14">
        <f>1-(2*1*kd_m!S14)/(2+1*kd_m!S14)</f>
        <v>1</v>
      </c>
      <c r="V14" s="17"/>
      <c r="W14" s="1">
        <v>1998</v>
      </c>
      <c r="X14">
        <f>1-(2*1*kd_m!X14)/(2+1*kd_m!X14)</f>
        <v>0.99948068808828305</v>
      </c>
      <c r="Y14">
        <f>1-(2*1*kd_m!Y14)/(2+1*kd_m!Y14)</f>
        <v>0.9992258702687592</v>
      </c>
      <c r="Z14">
        <f>1-(2*1*kd_m!Z14)/(2+1*kd_m!Z14)</f>
        <v>0.99963898916967509</v>
      </c>
      <c r="AA14">
        <f>1-(2*1*kd_m!AA14)/(2+1*kd_m!AA14)</f>
        <v>0.99955842578793397</v>
      </c>
      <c r="AB14">
        <f>1-(2*1*kd_m!AB14)/(2+1*kd_m!AB14)</f>
        <v>0.99957878714630688</v>
      </c>
      <c r="AC14">
        <f>1-(2*1*kd_m!AC14)/(2+1*kd_m!AC14)</f>
        <v>0.99979991996798723</v>
      </c>
      <c r="AD14">
        <f>1-(2*1*kd_m!AD14)/(2+1*kd_m!AD14)</f>
        <v>0.99989614705576901</v>
      </c>
      <c r="AE14">
        <f>1-(2*1*kd_m!AE14)/(2+1*kd_m!AE14)</f>
        <v>0.99952459781824354</v>
      </c>
      <c r="AF14">
        <f>1-(2*1*kd_m!AF14)/(2+1*kd_m!AF14)</f>
        <v>0.9995335004956557</v>
      </c>
      <c r="AG14">
        <f>1-(2*1*kd_m!AG14)/(2+1*kd_m!AG14)</f>
        <v>0.99963140434942865</v>
      </c>
      <c r="AH14">
        <f>1-(2*1*kd_m!AH14)/(2+1*kd_m!AH14)</f>
        <v>0.9998742928975487</v>
      </c>
      <c r="AI14">
        <f>1-(2*1*kd_m!AI14)/(2+1*kd_m!AI14)</f>
        <v>0.99944708468819521</v>
      </c>
      <c r="AJ14">
        <f>1-(2*1*kd_m!AJ14)/(2+1*kd_m!AJ14)</f>
        <v>1</v>
      </c>
      <c r="AK14">
        <f>1-(2*1*kd_m!AK14)/(2+1*kd_m!AK14)</f>
        <v>1</v>
      </c>
      <c r="AL14">
        <f>1-(2*1*kd_m!AL14)/(2+1*kd_m!AL14)</f>
        <v>0.99985682582862057</v>
      </c>
      <c r="AM14">
        <f>1-(2*1*kd_m!AM14)/(2+1*kd_m!AM14)</f>
        <v>1</v>
      </c>
    </row>
    <row r="15" spans="2:39" x14ac:dyDescent="0.75">
      <c r="B15" s="17"/>
      <c r="C15" s="1">
        <v>1999</v>
      </c>
      <c r="D15">
        <f>1-(2*1*kd_m!D15)/(2+1*kd_m!D15)</f>
        <v>0.99911655202877514</v>
      </c>
      <c r="E15">
        <f>1-(2*1*kd_m!E15)/(2+1*kd_m!E15)</f>
        <v>0.99896342846036734</v>
      </c>
      <c r="F15">
        <f>1-(2*1*kd_m!F15)/(2+1*kd_m!F15)</f>
        <v>0.99927596937721763</v>
      </c>
      <c r="G15">
        <f>1-(2*1*kd_m!G15)/(2+1*kd_m!G15)</f>
        <v>0.99888883049409505</v>
      </c>
      <c r="H15">
        <f>1-(2*1*kd_m!H15)/(2+1*kd_m!H15)</f>
        <v>0.99930479920283644</v>
      </c>
      <c r="I15">
        <f>1-(2*1*kd_m!I15)/(2+1*kd_m!I15)</f>
        <v>0.99876499317003797</v>
      </c>
      <c r="J15">
        <f>1-(2*1*kd_m!J15)/(2+1*kd_m!J15)</f>
        <v>0.99909863902613316</v>
      </c>
      <c r="K15">
        <f>1-(2*1*kd_m!K15)/(2+1*kd_m!K15)</f>
        <v>0.99933201449014719</v>
      </c>
      <c r="L15">
        <f>1-(2*1*kd_m!L15)/(2+1*kd_m!L15)</f>
        <v>0.99909919741954711</v>
      </c>
      <c r="M15">
        <f>1-(2*1*kd_m!M15)/(2+1*kd_m!M15)</f>
        <v>0.99915397024556374</v>
      </c>
      <c r="N15">
        <f>1-(2*1*kd_m!N15)/(2+1*kd_m!N15)</f>
        <v>0.99920494931551884</v>
      </c>
      <c r="O15">
        <f>1-(2*1*kd_m!O15)/(2+1*kd_m!O15)</f>
        <v>0.99974449057809012</v>
      </c>
      <c r="P15">
        <f>1-(2*1*kd_m!P15)/(2+1*kd_m!P15)</f>
        <v>0.9995941558441559</v>
      </c>
      <c r="Q15">
        <f>1-(2*1*kd_m!Q15)/(2+1*kd_m!Q15)</f>
        <v>0.99971568697135549</v>
      </c>
      <c r="R15">
        <f>1-(2*1*kd_m!R15)/(2+1*kd_m!R15)</f>
        <v>0.99986193566201853</v>
      </c>
      <c r="S15">
        <f>1-(2*1*kd_m!S15)/(2+1*kd_m!S15)</f>
        <v>0.99971987114072469</v>
      </c>
      <c r="V15" s="17"/>
      <c r="W15" s="1">
        <v>1999</v>
      </c>
      <c r="X15">
        <f>1-(2*1*kd_m!X15)/(2+1*kd_m!X15)</f>
        <v>0.99918726938768876</v>
      </c>
      <c r="Y15">
        <f>1-(2*1*kd_m!Y15)/(2+1*kd_m!Y15)</f>
        <v>0.99934672309043526</v>
      </c>
      <c r="Z15">
        <f>1-(2*1*kd_m!Z15)/(2+1*kd_m!Z15)</f>
        <v>0.99975182481751823</v>
      </c>
      <c r="AA15">
        <f>1-(2*1*kd_m!AA15)/(2+1*kd_m!AA15)</f>
        <v>0.99908823194202923</v>
      </c>
      <c r="AB15">
        <f>1-(2*1*kd_m!AB15)/(2+1*kd_m!AB15)</f>
        <v>0.99968717582696154</v>
      </c>
      <c r="AC15">
        <f>1-(2*1*kd_m!AC15)/(2+1*kd_m!AC15)</f>
        <v>0.99958732640707992</v>
      </c>
      <c r="AD15">
        <f>1-(2*1*kd_m!AD15)/(2+1*kd_m!AD15)</f>
        <v>0.9996887805384097</v>
      </c>
      <c r="AE15">
        <f>1-(2*1*kd_m!AE15)/(2+1*kd_m!AE15)</f>
        <v>0.99967159277504103</v>
      </c>
      <c r="AF15">
        <f>1-(2*1*kd_m!AF15)/(2+1*kd_m!AF15)</f>
        <v>0.99988431950951473</v>
      </c>
      <c r="AG15">
        <f>1-(2*1*kd_m!AG15)/(2+1*kd_m!AG15)</f>
        <v>0.99987034203770453</v>
      </c>
      <c r="AH15">
        <f>1-(2*1*kd_m!AH15)/(2+1*kd_m!AH15)</f>
        <v>0.99987384091339182</v>
      </c>
      <c r="AI15">
        <f>1-(2*1*kd_m!AI15)/(2+1*kd_m!AI15)</f>
        <v>0.9996090695856138</v>
      </c>
      <c r="AJ15">
        <f>1-(2*1*kd_m!AJ15)/(2+1*kd_m!AJ15)</f>
        <v>0.99939600305018461</v>
      </c>
      <c r="AK15">
        <f>1-(2*1*kd_m!AK15)/(2+1*kd_m!AK15)</f>
        <v>0.99955263942737849</v>
      </c>
      <c r="AL15">
        <f>1-(2*1*kd_m!AL15)/(2+1*kd_m!AL15)</f>
        <v>0.99984654893058145</v>
      </c>
      <c r="AM15">
        <f>1-(2*1*kd_m!AM15)/(2+1*kd_m!AM15)</f>
        <v>0.99985734664764625</v>
      </c>
    </row>
    <row r="16" spans="2:39" x14ac:dyDescent="0.75">
      <c r="B16" s="17"/>
      <c r="C16" s="1">
        <v>2000</v>
      </c>
      <c r="D16">
        <f>1-(2*1*kd_m!D16)/(2+1*kd_m!D16)</f>
        <v>0.99834668597421816</v>
      </c>
      <c r="E16">
        <f>1-(2*1*kd_m!E16)/(2+1*kd_m!E16)</f>
        <v>0.99853505121098285</v>
      </c>
      <c r="F16">
        <f>1-(2*1*kd_m!F16)/(2+1*kd_m!F16)</f>
        <v>0.99841255618892966</v>
      </c>
      <c r="G16">
        <f>1-(2*1*kd_m!G16)/(2+1*kd_m!G16)</f>
        <v>0.99922997119030144</v>
      </c>
      <c r="H16">
        <f>1-(2*1*kd_m!H16)/(2+1*kd_m!H16)</f>
        <v>0.99845656321207177</v>
      </c>
      <c r="I16">
        <f>1-(2*1*kd_m!I16)/(2+1*kd_m!I16)</f>
        <v>0.9994289509829557</v>
      </c>
      <c r="J16">
        <f>1-(2*1*kd_m!J16)/(2+1*kd_m!J16)</f>
        <v>0.99917739903858516</v>
      </c>
      <c r="K16">
        <f>1-(2*1*kd_m!K16)/(2+1*kd_m!K16)</f>
        <v>0.99967496136525547</v>
      </c>
      <c r="L16">
        <f>1-(2*1*kd_m!L16)/(2+1*kd_m!L16)</f>
        <v>0.99912002577067383</v>
      </c>
      <c r="M16">
        <f>1-(2*1*kd_m!M16)/(2+1*kd_m!M16)</f>
        <v>0.99952725740165504</v>
      </c>
      <c r="N16">
        <f>1-(2*1*kd_m!N16)/(2+1*kd_m!N16)</f>
        <v>0.99900569162630581</v>
      </c>
      <c r="O16">
        <f>1-(2*1*kd_m!O16)/(2+1*kd_m!O16)</f>
        <v>0.99974473516273132</v>
      </c>
      <c r="P16">
        <f>1-(2*1*kd_m!P16)/(2+1*kd_m!P16)</f>
        <v>0.99905768324695432</v>
      </c>
      <c r="Q16">
        <f>1-(2*1*kd_m!Q16)/(2+1*kd_m!Q16)</f>
        <v>0.99951523965339639</v>
      </c>
      <c r="R16">
        <f>1-(2*1*kd_m!R16)/(2+1*kd_m!R16)</f>
        <v>0.99958144401813742</v>
      </c>
      <c r="S16">
        <f>1-(2*1*kd_m!S16)/(2+1*kd_m!S16)</f>
        <v>0.99971583060346525</v>
      </c>
      <c r="V16" s="17"/>
      <c r="W16" s="1">
        <v>2000</v>
      </c>
      <c r="X16">
        <f>1-(2*1*kd_m!X16)/(2+1*kd_m!X16)</f>
        <v>0.99961074347995327</v>
      </c>
      <c r="Y16">
        <f>1-(2*1*kd_m!Y16)/(2+1*kd_m!Y16)</f>
        <v>0.99960477128882985</v>
      </c>
      <c r="Z16">
        <f>1-(2*1*kd_m!Z16)/(2+1*kd_m!Z16)</f>
        <v>0.9997582058876866</v>
      </c>
      <c r="AA16">
        <f>1-(2*1*kd_m!AA16)/(2+1*kd_m!AA16)</f>
        <v>0.99966931216931221</v>
      </c>
      <c r="AB16">
        <f>1-(2*1*kd_m!AB16)/(2+1*kd_m!AB16)</f>
        <v>0.99989121020280924</v>
      </c>
      <c r="AC16">
        <f>1-(2*1*kd_m!AC16)/(2+1*kd_m!AC16)</f>
        <v>0.99959913814701606</v>
      </c>
      <c r="AD16">
        <f>1-(2*1*kd_m!AD16)/(2+1*kd_m!AD16)</f>
        <v>0.99968023023423136</v>
      </c>
      <c r="AE16">
        <f>1-(2*1*kd_m!AE16)/(2+1*kd_m!AE16)</f>
        <v>0.9998843777873212</v>
      </c>
      <c r="AF16">
        <f>1-(2*1*kd_m!AF16)/(2+1*kd_m!AF16)</f>
        <v>0.99977060274129725</v>
      </c>
      <c r="AG16">
        <f>1-(2*1*kd_m!AG16)/(2+1*kd_m!AG16)</f>
        <v>0.99987792223646466</v>
      </c>
      <c r="AH16">
        <f>1-(2*1*kd_m!AH16)/(2+1*kd_m!AH16)</f>
        <v>0.99936652730267328</v>
      </c>
      <c r="AI16">
        <f>1-(2*1*kd_m!AI16)/(2+1*kd_m!AI16)</f>
        <v>0.99958992329701668</v>
      </c>
      <c r="AJ16">
        <f>1-(2*1*kd_m!AJ16)/(2+1*kd_m!AJ16)</f>
        <v>0.99985763097949887</v>
      </c>
      <c r="AK16">
        <f>1-(2*1*kd_m!AK16)/(2+1*kd_m!AK16)</f>
        <v>0.99970218152036339</v>
      </c>
      <c r="AL16">
        <f>1-(2*1*kd_m!AL16)/(2+1*kd_m!AL16)</f>
        <v>0.99970830598701965</v>
      </c>
      <c r="AM16">
        <f>1-(2*1*kd_m!AM16)/(2+1*kd_m!AM16)</f>
        <v>0.9992825369493471</v>
      </c>
    </row>
    <row r="17" spans="2:39" x14ac:dyDescent="0.75">
      <c r="B17" s="17"/>
      <c r="C17" s="1">
        <v>2001</v>
      </c>
      <c r="D17">
        <f>1-(2*1*kd_m!D17)/(2+1*kd_m!D17)</f>
        <v>0.99868834796254768</v>
      </c>
      <c r="E17">
        <f>1-(2*1*kd_m!E17)/(2+1*kd_m!E17)</f>
        <v>0.99857604950425427</v>
      </c>
      <c r="F17">
        <f>1-(2*1*kd_m!F17)/(2+1*kd_m!F17)</f>
        <v>0.99886350467345741</v>
      </c>
      <c r="G17">
        <f>1-(2*1*kd_m!G17)/(2+1*kd_m!G17)</f>
        <v>0.99855992857245723</v>
      </c>
      <c r="H17">
        <f>1-(2*1*kd_m!H17)/(2+1*kd_m!H17)</f>
        <v>0.99889590015583185</v>
      </c>
      <c r="I17">
        <f>1-(2*1*kd_m!I17)/(2+1*kd_m!I17)</f>
        <v>0.99930751570294862</v>
      </c>
      <c r="J17">
        <f>1-(2*1*kd_m!J17)/(2+1*kd_m!J17)</f>
        <v>0.99885138857031897</v>
      </c>
      <c r="K17">
        <f>1-(2*1*kd_m!K17)/(2+1*kd_m!K17)</f>
        <v>0.99889604193225934</v>
      </c>
      <c r="L17">
        <f>1-(2*1*kd_m!L17)/(2+1*kd_m!L17)</f>
        <v>0.99966491968691229</v>
      </c>
      <c r="M17">
        <f>1-(2*1*kd_m!M17)/(2+1*kd_m!M17)</f>
        <v>0.99945157398266971</v>
      </c>
      <c r="N17">
        <f>1-(2*1*kd_m!N17)/(2+1*kd_m!N17)</f>
        <v>0.99963845051763633</v>
      </c>
      <c r="O17">
        <f>1-(2*1*kd_m!O17)/(2+1*kd_m!O17)</f>
        <v>0.99961671572774036</v>
      </c>
      <c r="P17">
        <f>1-(2*1*kd_m!P17)/(2+1*kd_m!P17)</f>
        <v>0.99905889512164492</v>
      </c>
      <c r="Q17">
        <f>1-(2*1*kd_m!Q17)/(2+1*kd_m!Q17)</f>
        <v>0.99930185040671093</v>
      </c>
      <c r="R17">
        <f>1-(2*1*kd_m!R17)/(2+1*kd_m!R17)</f>
        <v>0.99973423692777885</v>
      </c>
      <c r="S17">
        <f>1-(2*1*kd_m!S17)/(2+1*kd_m!S17)</f>
        <v>0.99972490351395304</v>
      </c>
      <c r="V17" s="17"/>
      <c r="W17" s="1">
        <v>2001</v>
      </c>
      <c r="X17">
        <f>1-(2*1*kd_m!X17)/(2+1*kd_m!X17)</f>
        <v>0.9991721576480328</v>
      </c>
      <c r="Y17">
        <f>1-(2*1*kd_m!Y17)/(2+1*kd_m!Y17)</f>
        <v>0.99941810861710367</v>
      </c>
      <c r="Z17">
        <f>1-(2*1*kd_m!Z17)/(2+1*kd_m!Z17)</f>
        <v>0.99960169060211101</v>
      </c>
      <c r="AA17">
        <f>1-(2*1*kd_m!AA17)/(2+1*kd_m!AA17)</f>
        <v>0.99963884611333209</v>
      </c>
      <c r="AB17">
        <f>1-(2*1*kd_m!AB17)/(2+1*kd_m!AB17)</f>
        <v>0.99923575803250153</v>
      </c>
      <c r="AC17">
        <f>1-(2*1*kd_m!AC17)/(2+1*kd_m!AC17)</f>
        <v>0.99924796202063026</v>
      </c>
      <c r="AD17">
        <f>1-(2*1*kd_m!AD17)/(2+1*kd_m!AD17)</f>
        <v>0.99943417151393066</v>
      </c>
      <c r="AE17">
        <f>1-(2*1*kd_m!AE17)/(2+1*kd_m!AE17)</f>
        <v>0.99965184660058481</v>
      </c>
      <c r="AF17">
        <f>1-(2*1*kd_m!AF17)/(2+1*kd_m!AF17)</f>
        <v>0.99965209323901194</v>
      </c>
      <c r="AG17">
        <f>1-(2*1*kd_m!AG17)/(2+1*kd_m!AG17)</f>
        <v>0.9997560380580629</v>
      </c>
      <c r="AH17">
        <f>1-(2*1*kd_m!AH17)/(2+1*kd_m!AH17)</f>
        <v>0.9998749061796347</v>
      </c>
      <c r="AI17">
        <f>1-(2*1*kd_m!AI17)/(2+1*kd_m!AI17)</f>
        <v>0.99972615178397695</v>
      </c>
      <c r="AJ17">
        <f>1-(2*1*kd_m!AJ17)/(2+1*kd_m!AJ17)</f>
        <v>0.99944850406728247</v>
      </c>
      <c r="AK17">
        <f>1-(2*1*kd_m!AK17)/(2+1*kd_m!AK17)</f>
        <v>0.9995515675352481</v>
      </c>
      <c r="AL17">
        <f>1-(2*1*kd_m!AL17)/(2+1*kd_m!AL17)</f>
        <v>0.99986304184071761</v>
      </c>
      <c r="AM17">
        <f>1-(2*1*kd_m!AM17)/(2+1*kd_m!AM17)</f>
        <v>0.99969519397093676</v>
      </c>
    </row>
    <row r="18" spans="2:39" x14ac:dyDescent="0.75">
      <c r="B18" s="17"/>
      <c r="C18" s="1">
        <v>2002</v>
      </c>
      <c r="D18">
        <f>1-(2*1*kd_m!D18)/(2+1*kd_m!D18)</f>
        <v>0.99816275695403922</v>
      </c>
      <c r="E18">
        <f>1-(2*1*kd_m!E18)/(2+1*kd_m!E18)</f>
        <v>0.99912093079801578</v>
      </c>
      <c r="F18">
        <f>1-(2*1*kd_m!F18)/(2+1*kd_m!F18)</f>
        <v>0.99872141619351962</v>
      </c>
      <c r="G18">
        <f>1-(2*1*kd_m!G18)/(2+1*kd_m!G18)</f>
        <v>0.99918579834939125</v>
      </c>
      <c r="H18">
        <f>1-(2*1*kd_m!H18)/(2+1*kd_m!H18)</f>
        <v>0.9985820804302652</v>
      </c>
      <c r="I18">
        <f>1-(2*1*kd_m!I18)/(2+1*kd_m!I18)</f>
        <v>0.9990221716884593</v>
      </c>
      <c r="J18">
        <f>1-(2*1*kd_m!J18)/(2+1*kd_m!J18)</f>
        <v>0.99871658377936912</v>
      </c>
      <c r="K18">
        <f>1-(2*1*kd_m!K18)/(2+1*kd_m!K18)</f>
        <v>0.9991783073130649</v>
      </c>
      <c r="L18">
        <f>1-(2*1*kd_m!L18)/(2+1*kd_m!L18)</f>
        <v>0.99899133201577783</v>
      </c>
      <c r="M18">
        <f>1-(2*1*kd_m!M18)/(2+1*kd_m!M18)</f>
        <v>0.99921307543858551</v>
      </c>
      <c r="N18">
        <f>1-(2*1*kd_m!N18)/(2+1*kd_m!N18)</f>
        <v>0.99952818980445524</v>
      </c>
      <c r="O18">
        <f>1-(2*1*kd_m!O18)/(2+1*kd_m!O18)</f>
        <v>0.99900082521132105</v>
      </c>
      <c r="P18">
        <f>1-(2*1*kd_m!P18)/(2+1*kd_m!P18)</f>
        <v>0.99916733223443843</v>
      </c>
      <c r="Q18">
        <f>1-(2*1*kd_m!Q18)/(2+1*kd_m!Q18)</f>
        <v>0.99904567143830947</v>
      </c>
      <c r="R18">
        <f>1-(2*1*kd_m!R18)/(2+1*kd_m!R18)</f>
        <v>0.99947219106683383</v>
      </c>
      <c r="S18">
        <f>1-(2*1*kd_m!S18)/(2+1*kd_m!S18)</f>
        <v>0.99987090111025045</v>
      </c>
      <c r="V18" s="17"/>
      <c r="W18" s="1">
        <v>2002</v>
      </c>
      <c r="X18">
        <f>1-(2*1*kd_m!X18)/(2+1*kd_m!X18)</f>
        <v>0.99958492915495345</v>
      </c>
      <c r="Y18">
        <f>1-(2*1*kd_m!Y18)/(2+1*kd_m!Y18)</f>
        <v>0.99958619850301222</v>
      </c>
      <c r="Z18">
        <f>1-(2*1*kd_m!Z18)/(2+1*kd_m!Z18)</f>
        <v>0.99894596123193991</v>
      </c>
      <c r="AA18">
        <f>1-(2*1*kd_m!AA18)/(2+1*kd_m!AA18)</f>
        <v>0.99891519144333463</v>
      </c>
      <c r="AB18">
        <f>1-(2*1*kd_m!AB18)/(2+1*kd_m!AB18)</f>
        <v>0.99957460384983521</v>
      </c>
      <c r="AC18">
        <f>1-(2*1*kd_m!AC18)/(2+1*kd_m!AC18)</f>
        <v>0.99957024814913686</v>
      </c>
      <c r="AD18">
        <f>1-(2*1*kd_m!AD18)/(2+1*kd_m!AD18)</f>
        <v>0.99936030705261469</v>
      </c>
      <c r="AE18">
        <f>1-(2*1*kd_m!AE18)/(2+1*kd_m!AE18)</f>
        <v>0.9994447529150472</v>
      </c>
      <c r="AF18">
        <f>1-(2*1*kd_m!AF18)/(2+1*kd_m!AF18)</f>
        <v>0.99975453429701355</v>
      </c>
      <c r="AG18">
        <f>1-(2*1*kd_m!AG18)/(2+1*kd_m!AG18)</f>
        <v>0.99986371999000612</v>
      </c>
      <c r="AH18">
        <f>1-(2*1*kd_m!AH18)/(2+1*kd_m!AH18)</f>
        <v>0.99973844009237822</v>
      </c>
      <c r="AI18">
        <f>1-(2*1*kd_m!AI18)/(2+1*kd_m!AI18)</f>
        <v>0.99987057529282342</v>
      </c>
      <c r="AJ18">
        <f>1-(2*1*kd_m!AJ18)/(2+1*kd_m!AJ18)</f>
        <v>0.99972308757355488</v>
      </c>
      <c r="AK18">
        <f>1-(2*1*kd_m!AK18)/(2+1*kd_m!AK18)</f>
        <v>0.99957752429235314</v>
      </c>
      <c r="AL18">
        <f>1-(2*1*kd_m!AL18)/(2+1*kd_m!AL18)</f>
        <v>0.99986331328594857</v>
      </c>
      <c r="AM18">
        <f>1-(2*1*kd_m!AM18)/(2+1*kd_m!AM18)</f>
        <v>0.99972610243768834</v>
      </c>
    </row>
    <row r="19" spans="2:39" x14ac:dyDescent="0.75">
      <c r="B19" s="17"/>
      <c r="C19" s="1">
        <v>2003</v>
      </c>
      <c r="D19">
        <f>1-(2*1*kd_m!D19)/(2+1*kd_m!D19)</f>
        <v>0.99908955541374178</v>
      </c>
      <c r="E19">
        <f>1-(2*1*kd_m!E19)/(2+1*kd_m!E19)</f>
        <v>0.99895043838876552</v>
      </c>
      <c r="F19">
        <f>1-(2*1*kd_m!F19)/(2+1*kd_m!F19)</f>
        <v>0.99832747272878553</v>
      </c>
      <c r="G19">
        <f>1-(2*1*kd_m!G19)/(2+1*kd_m!G19)</f>
        <v>0.99899104865446597</v>
      </c>
      <c r="H19">
        <f>1-(2*1*kd_m!H19)/(2+1*kd_m!H19)</f>
        <v>0.99877919807175897</v>
      </c>
      <c r="I19">
        <f>1-(2*1*kd_m!I19)/(2+1*kd_m!I19)</f>
        <v>0.99859576724125576</v>
      </c>
      <c r="J19">
        <f>1-(2*1*kd_m!J19)/(2+1*kd_m!J19)</f>
        <v>0.99879423355901487</v>
      </c>
      <c r="K19">
        <f>1-(2*1*kd_m!K19)/(2+1*kd_m!K19)</f>
        <v>0.99904861382026855</v>
      </c>
      <c r="L19">
        <f>1-(2*1*kd_m!L19)/(2+1*kd_m!L19)</f>
        <v>0.99890532271455368</v>
      </c>
      <c r="M19">
        <f>1-(2*1*kd_m!M19)/(2+1*kd_m!M19)</f>
        <v>0.99900848297895783</v>
      </c>
      <c r="N19">
        <f>1-(2*1*kd_m!N19)/(2+1*kd_m!N19)</f>
        <v>0.99916410125360933</v>
      </c>
      <c r="O19">
        <f>1-(2*1*kd_m!O19)/(2+1*kd_m!O19)</f>
        <v>0.99938541675122017</v>
      </c>
      <c r="P19">
        <f>1-(2*1*kd_m!P19)/(2+1*kd_m!P19)</f>
        <v>0.99947997919916798</v>
      </c>
      <c r="Q19">
        <f>1-(2*1*kd_m!Q19)/(2+1*kd_m!Q19)</f>
        <v>0.99956778309720407</v>
      </c>
      <c r="R19">
        <f>1-(2*1*kd_m!R19)/(2+1*kd_m!R19)</f>
        <v>0.9994714587737844</v>
      </c>
      <c r="S19">
        <f>1-(2*1*kd_m!S19)/(2+1*kd_m!S19)</f>
        <v>0.99920630567555968</v>
      </c>
      <c r="V19" s="17"/>
      <c r="W19" s="1">
        <v>2003</v>
      </c>
      <c r="X19">
        <f>1-(2*1*kd_m!X19)/(2+1*kd_m!X19)</f>
        <v>0.99904351742670761</v>
      </c>
      <c r="Y19">
        <f>1-(2*1*kd_m!Y19)/(2+1*kd_m!Y19)</f>
        <v>0.9995854019611744</v>
      </c>
      <c r="Z19">
        <f>1-(2*1*kd_m!Z19)/(2+1*kd_m!Z19)</f>
        <v>0.99933919353290734</v>
      </c>
      <c r="AA19">
        <f>1-(2*1*kd_m!AA19)/(2+1*kd_m!AA19)</f>
        <v>0.99941224873633483</v>
      </c>
      <c r="AB19">
        <f>1-(2*1*kd_m!AB19)/(2+1*kd_m!AB19)</f>
        <v>1</v>
      </c>
      <c r="AC19">
        <f>1-(2*1*kd_m!AC19)/(2+1*kd_m!AC19)</f>
        <v>0.99968533668974202</v>
      </c>
      <c r="AD19">
        <f>1-(2*1*kd_m!AD19)/(2+1*kd_m!AD19)</f>
        <v>0.9995731512111834</v>
      </c>
      <c r="AE19">
        <f>1-(2*1*kd_m!AE19)/(2+1*kd_m!AE19)</f>
        <v>1</v>
      </c>
      <c r="AF19">
        <f>1-(2*1*kd_m!AF19)/(2+1*kd_m!AF19)</f>
        <v>0.99960537299840635</v>
      </c>
      <c r="AG19">
        <f>1-(2*1*kd_m!AG19)/(2+1*kd_m!AG19)</f>
        <v>0.99961576146471731</v>
      </c>
      <c r="AH19">
        <f>1-(2*1*kd_m!AH19)/(2+1*kd_m!AH19)</f>
        <v>0.99962665671084561</v>
      </c>
      <c r="AI19">
        <f>1-(2*1*kd_m!AI19)/(2+1*kd_m!AI19)</f>
        <v>1</v>
      </c>
      <c r="AJ19">
        <f>1-(2*1*kd_m!AJ19)/(2+1*kd_m!AJ19)</f>
        <v>0.99912325259371104</v>
      </c>
      <c r="AK19">
        <f>1-(2*1*kd_m!AK19)/(2+1*kd_m!AK19)</f>
        <v>0.99984892548249427</v>
      </c>
      <c r="AL19">
        <f>1-(2*1*kd_m!AL19)/(2+1*kd_m!AL19)</f>
        <v>0.99986268451767935</v>
      </c>
      <c r="AM19">
        <f>1-(2*1*kd_m!AM19)/(2+1*kd_m!AM19)</f>
        <v>0.99972459377581935</v>
      </c>
    </row>
    <row r="20" spans="2:39" x14ac:dyDescent="0.75">
      <c r="B20" s="17"/>
      <c r="C20" s="1">
        <v>2004</v>
      </c>
      <c r="D20">
        <f>1-(2*1*kd_m!D20)/(2+1*kd_m!D20)</f>
        <v>0.99856653773715109</v>
      </c>
      <c r="E20">
        <f>1-(2*1*kd_m!E20)/(2+1*kd_m!E20)</f>
        <v>0.99841000714024575</v>
      </c>
      <c r="F20">
        <f>1-(2*1*kd_m!F20)/(2+1*kd_m!F20)</f>
        <v>0.99839288808827631</v>
      </c>
      <c r="G20">
        <f>1-(2*1*kd_m!G20)/(2+1*kd_m!G20)</f>
        <v>0.99896810157284721</v>
      </c>
      <c r="H20">
        <f>1-(2*1*kd_m!H20)/(2+1*kd_m!H20)</f>
        <v>0.99919596989481563</v>
      </c>
      <c r="I20">
        <f>1-(2*1*kd_m!I20)/(2+1*kd_m!I20)</f>
        <v>0.998689574557586</v>
      </c>
      <c r="J20">
        <f>1-(2*1*kd_m!J20)/(2+1*kd_m!J20)</f>
        <v>0.99876131261088885</v>
      </c>
      <c r="K20">
        <f>1-(2*1*kd_m!K20)/(2+1*kd_m!K20)</f>
        <v>0.99919353951365131</v>
      </c>
      <c r="L20">
        <f>1-(2*1*kd_m!L20)/(2+1*kd_m!L20)</f>
        <v>0.99931504305738372</v>
      </c>
      <c r="M20">
        <f>1-(2*1*kd_m!M20)/(2+1*kd_m!M20)</f>
        <v>0.99899538007019117</v>
      </c>
      <c r="N20">
        <f>1-(2*1*kd_m!N20)/(2+1*kd_m!N20)</f>
        <v>0.99890044440372017</v>
      </c>
      <c r="O20">
        <f>1-(2*1*kd_m!O20)/(2+1*kd_m!O20)</f>
        <v>0.99908698015061725</v>
      </c>
      <c r="P20">
        <f>1-(2*1*kd_m!P20)/(2+1*kd_m!P20)</f>
        <v>0.99942645396730789</v>
      </c>
      <c r="Q20">
        <f>1-(2*1*kd_m!Q20)/(2+1*kd_m!Q20)</f>
        <v>0.99959228051100846</v>
      </c>
      <c r="R20">
        <f>1-(2*1*kd_m!R20)/(2+1*kd_m!R20)</f>
        <v>0.99893320275268671</v>
      </c>
      <c r="S20">
        <f>1-(2*1*kd_m!S20)/(2+1*kd_m!S20)</f>
        <v>0.99909996785599486</v>
      </c>
      <c r="V20" s="17"/>
      <c r="W20" s="1">
        <v>2004</v>
      </c>
      <c r="X20">
        <f>1-(2*1*kd_m!X20)/(2+1*kd_m!X20)</f>
        <v>0.99918102014178589</v>
      </c>
      <c r="Y20">
        <f>1-(2*1*kd_m!Y20)/(2+1*kd_m!Y20)</f>
        <v>0.99890346478383552</v>
      </c>
      <c r="Z20">
        <f>1-(2*1*kd_m!Z20)/(2+1*kd_m!Z20)</f>
        <v>0.99935587761674716</v>
      </c>
      <c r="AA20">
        <f>1-(2*1*kd_m!AA20)/(2+1*kd_m!AA20)</f>
        <v>0.99939258075354154</v>
      </c>
      <c r="AB20">
        <f>1-(2*1*kd_m!AB20)/(2+1*kd_m!AB20)</f>
        <v>0.99954344848577081</v>
      </c>
      <c r="AC20">
        <f>1-(2*1*kd_m!AC20)/(2+1*kd_m!AC20)</f>
        <v>0.99966527546782979</v>
      </c>
      <c r="AD20">
        <f>1-(2*1*kd_m!AD20)/(2+1*kd_m!AD20)</f>
        <v>0.99967938441808268</v>
      </c>
      <c r="AE20">
        <f>1-(2*1*kd_m!AE20)/(2+1*kd_m!AE20)</f>
        <v>0.99966506642849173</v>
      </c>
      <c r="AF20">
        <f>1-(2*1*kd_m!AF20)/(2+1*kd_m!AF20)</f>
        <v>0.9997297372001388</v>
      </c>
      <c r="AG20">
        <f>1-(2*1*kd_m!AG20)/(2+1*kd_m!AG20)</f>
        <v>0.99963430243188878</v>
      </c>
      <c r="AH20">
        <f>1-(2*1*kd_m!AH20)/(2+1*kd_m!AH20)</f>
        <v>0.99986642049872865</v>
      </c>
      <c r="AI20">
        <f>1-(2*1*kd_m!AI20)/(2+1*kd_m!AI20)</f>
        <v>0.99959769930646858</v>
      </c>
      <c r="AJ20">
        <f>1-(2*1*kd_m!AJ20)/(2+1*kd_m!AJ20)</f>
        <v>0.99963008346241877</v>
      </c>
      <c r="AK20">
        <f>1-(2*1*kd_m!AK20)/(2+1*kd_m!AK20)</f>
        <v>0.99969401582375317</v>
      </c>
      <c r="AL20">
        <f>1-(2*1*kd_m!AL20)/(2+1*kd_m!AL20)</f>
        <v>0.99972510480379351</v>
      </c>
      <c r="AM20">
        <f>1-(2*1*kd_m!AM20)/(2+1*kd_m!AM20)</f>
        <v>0.99971046663127927</v>
      </c>
    </row>
    <row r="21" spans="2:39" x14ac:dyDescent="0.75">
      <c r="B21" s="17"/>
      <c r="C21" s="1">
        <v>2005</v>
      </c>
      <c r="D21">
        <f>1-(2*1*kd_m!D21)/(2+1*kd_m!D21)</f>
        <v>0.99805359998634102</v>
      </c>
      <c r="E21">
        <f>1-(2*1*kd_m!E21)/(2+1*kd_m!E21)</f>
        <v>0.99824623703468096</v>
      </c>
      <c r="F21">
        <f>1-(2*1*kd_m!F21)/(2+1*kd_m!F21)</f>
        <v>0.99884616418518446</v>
      </c>
      <c r="G21">
        <f>1-(2*1*kd_m!G21)/(2+1*kd_m!G21)</f>
        <v>0.99875448464321592</v>
      </c>
      <c r="H21">
        <f>1-(2*1*kd_m!H21)/(2+1*kd_m!H21)</f>
        <v>0.99886466183241351</v>
      </c>
      <c r="I21">
        <f>1-(2*1*kd_m!I21)/(2+1*kd_m!I21)</f>
        <v>0.99895164969568717</v>
      </c>
      <c r="J21">
        <f>1-(2*1*kd_m!J21)/(2+1*kd_m!J21)</f>
        <v>0.99926850258175559</v>
      </c>
      <c r="K21">
        <f>1-(2*1*kd_m!K21)/(2+1*kd_m!K21)</f>
        <v>0.99880872070592319</v>
      </c>
      <c r="L21">
        <f>1-(2*1*kd_m!L21)/(2+1*kd_m!L21)</f>
        <v>0.99862217488810689</v>
      </c>
      <c r="M21">
        <f>1-(2*1*kd_m!M21)/(2+1*kd_m!M21)</f>
        <v>0.99885161485918506</v>
      </c>
      <c r="N21">
        <f>1-(2*1*kd_m!N21)/(2+1*kd_m!N21)</f>
        <v>0.99904474108645347</v>
      </c>
      <c r="O21">
        <f>1-(2*1*kd_m!O21)/(2+1*kd_m!O21)</f>
        <v>0.9992804029743344</v>
      </c>
      <c r="P21">
        <f>1-(2*1*kd_m!P21)/(2+1*kd_m!P21)</f>
        <v>0.9993170853201464</v>
      </c>
      <c r="Q21">
        <f>1-(2*1*kd_m!Q21)/(2+1*kd_m!Q21)</f>
        <v>0.99968862037201212</v>
      </c>
      <c r="R21">
        <f>1-(2*1*kd_m!R21)/(2+1*kd_m!R21)</f>
        <v>0.99930662968691664</v>
      </c>
      <c r="S21">
        <f>1-(2*1*kd_m!S21)/(2+1*kd_m!S21)</f>
        <v>0.99946965829013645</v>
      </c>
      <c r="V21" s="17"/>
      <c r="W21" s="1">
        <v>2005</v>
      </c>
      <c r="X21">
        <f>1-(2*1*kd_m!X21)/(2+1*kd_m!X21)</f>
        <v>0.9993318187892557</v>
      </c>
      <c r="Y21">
        <f>1-(2*1*kd_m!Y21)/(2+1*kd_m!Y21)</f>
        <v>0.99946441721898638</v>
      </c>
      <c r="Z21">
        <f>1-(2*1*kd_m!Z21)/(2+1*kd_m!Z21)</f>
        <v>0.99883683360258479</v>
      </c>
      <c r="AA21">
        <f>1-(2*1*kd_m!AA21)/(2+1*kd_m!AA21)</f>
        <v>0.99974773056047173</v>
      </c>
      <c r="AB21">
        <f>1-(2*1*kd_m!AB21)/(2+1*kd_m!AB21)</f>
        <v>0.99978055902588159</v>
      </c>
      <c r="AC21">
        <f>1-(2*1*kd_m!AC21)/(2+1*kd_m!AC21)</f>
        <v>0.99945534328787677</v>
      </c>
      <c r="AD21">
        <f>1-(2*1*kd_m!AD21)/(2+1*kd_m!AD21)</f>
        <v>0.99954597932260114</v>
      </c>
      <c r="AE21">
        <f>1-(2*1*kd_m!AE21)/(2+1*kd_m!AE21)</f>
        <v>0.99976533126552769</v>
      </c>
      <c r="AF21">
        <f>1-(2*1*kd_m!AF21)/(2+1*kd_m!AF21)</f>
        <v>0.99959921847602828</v>
      </c>
      <c r="AG21">
        <f>1-(2*1*kd_m!AG21)/(2+1*kd_m!AG21)</f>
        <v>0.99961849142706216</v>
      </c>
      <c r="AH21">
        <f>1-(2*1*kd_m!AH21)/(2+1*kd_m!AH21)</f>
        <v>0.999604453559918</v>
      </c>
      <c r="AI21">
        <f>1-(2*1*kd_m!AI21)/(2+1*kd_m!AI21)</f>
        <v>0.99986597554723855</v>
      </c>
      <c r="AJ21">
        <f>1-(2*1*kd_m!AJ21)/(2+1*kd_m!AJ21)</f>
        <v>0.99985441672828412</v>
      </c>
      <c r="AK21">
        <f>1-(2*1*kd_m!AK21)/(2+1*kd_m!AK21)</f>
        <v>0.99967276773053515</v>
      </c>
      <c r="AL21">
        <f>1-(2*1*kd_m!AL21)/(2+1*kd_m!AL21)</f>
        <v>1</v>
      </c>
      <c r="AM21">
        <f>1-(2*1*kd_m!AM21)/(2+1*kd_m!AM21)</f>
        <v>0.99944533037509531</v>
      </c>
    </row>
    <row r="22" spans="2:39" x14ac:dyDescent="0.75">
      <c r="B22" s="17"/>
      <c r="C22" s="1">
        <v>2006</v>
      </c>
      <c r="D22">
        <f>1-(2*1*kd_m!D22)/(2+1*kd_m!D22)</f>
        <v>0.99831522509961157</v>
      </c>
      <c r="E22">
        <f>1-(2*1*kd_m!E22)/(2+1*kd_m!E22)</f>
        <v>0.99820815377298533</v>
      </c>
      <c r="F22">
        <f>1-(2*1*kd_m!F22)/(2+1*kd_m!F22)</f>
        <v>0.99710972013684418</v>
      </c>
      <c r="G22">
        <f>1-(2*1*kd_m!G22)/(2+1*kd_m!G22)</f>
        <v>0.99905975840126982</v>
      </c>
      <c r="H22">
        <f>1-(2*1*kd_m!H22)/(2+1*kd_m!H22)</f>
        <v>0.99849897468979409</v>
      </c>
      <c r="I22">
        <f>1-(2*1*kd_m!I22)/(2+1*kd_m!I22)</f>
        <v>0.99843153960846587</v>
      </c>
      <c r="J22">
        <f>1-(2*1*kd_m!J22)/(2+1*kd_m!J22)</f>
        <v>0.99836405134767869</v>
      </c>
      <c r="K22">
        <f>1-(2*1*kd_m!K22)/(2+1*kd_m!K22)</f>
        <v>0.99856831572571447</v>
      </c>
      <c r="L22">
        <f>1-(2*1*kd_m!L22)/(2+1*kd_m!L22)</f>
        <v>0.9990777776586276</v>
      </c>
      <c r="M22">
        <f>1-(2*1*kd_m!M22)/(2+1*kd_m!M22)</f>
        <v>0.99904315454549164</v>
      </c>
      <c r="N22">
        <f>1-(2*1*kd_m!N22)/(2+1*kd_m!N22)</f>
        <v>0.99964143147279216</v>
      </c>
      <c r="O22">
        <f>1-(2*1*kd_m!O22)/(2+1*kd_m!O22)</f>
        <v>0.99924480381194269</v>
      </c>
      <c r="P22">
        <f>1-(2*1*kd_m!P22)/(2+1*kd_m!P22)</f>
        <v>0.99879416375256236</v>
      </c>
      <c r="Q22">
        <f>1-(2*1*kd_m!Q22)/(2+1*kd_m!Q22)</f>
        <v>0.99955436656492325</v>
      </c>
      <c r="R22">
        <f>1-(2*1*kd_m!R22)/(2+1*kd_m!R22)</f>
        <v>0.99959051102362939</v>
      </c>
      <c r="S22">
        <f>1-(2*1*kd_m!S22)/(2+1*kd_m!S22)</f>
        <v>0.99986812016492443</v>
      </c>
      <c r="V22" s="17"/>
      <c r="W22" s="1">
        <v>2006</v>
      </c>
      <c r="X22">
        <f>1-(2*1*kd_m!X22)/(2+1*kd_m!X22)</f>
        <v>0.99904588462019017</v>
      </c>
      <c r="Y22">
        <f>1-(2*1*kd_m!Y22)/(2+1*kd_m!Y22)</f>
        <v>0.99919630299377138</v>
      </c>
      <c r="Z22">
        <f>1-(2*1*kd_m!Z22)/(2+1*kd_m!Z22)</f>
        <v>0.99920831912208063</v>
      </c>
      <c r="AA22">
        <f>1-(2*1*kd_m!AA22)/(2+1*kd_m!AA22)</f>
        <v>0.99940663383373884</v>
      </c>
      <c r="AB22">
        <f>1-(2*1*kd_m!AB22)/(2+1*kd_m!AB22)</f>
        <v>0.99933465888176487</v>
      </c>
      <c r="AC22">
        <f>1-(2*1*kd_m!AC22)/(2+1*kd_m!AC22)</f>
        <v>0.99957883653593049</v>
      </c>
      <c r="AD22">
        <f>1-(2*1*kd_m!AD22)/(2+1*kd_m!AD22)</f>
        <v>0.99988435318537183</v>
      </c>
      <c r="AE22">
        <f>1-(2*1*kd_m!AE22)/(2+1*kd_m!AE22)</f>
        <v>0.9997749268512266</v>
      </c>
      <c r="AF22">
        <f>1-(2*1*kd_m!AF22)/(2+1*kd_m!AF22)</f>
        <v>0.99975634156227233</v>
      </c>
      <c r="AG22">
        <f>1-(2*1*kd_m!AG22)/(2+1*kd_m!AG22)</f>
        <v>0.99960053687843542</v>
      </c>
      <c r="AH22">
        <f>1-(2*1*kd_m!AH22)/(2+1*kd_m!AH22)</f>
        <v>0.99975054568132216</v>
      </c>
      <c r="AI22">
        <f>1-(2*1*kd_m!AI22)/(2+1*kd_m!AI22)</f>
        <v>0.99943936189189875</v>
      </c>
      <c r="AJ22">
        <f>1-(2*1*kd_m!AJ22)/(2+1*kd_m!AJ22)</f>
        <v>0.99986311682978579</v>
      </c>
      <c r="AK22">
        <f>1-(2*1*kd_m!AK22)/(2+1*kd_m!AK22)</f>
        <v>1</v>
      </c>
      <c r="AL22">
        <f>1-(2*1*kd_m!AL22)/(2+1*kd_m!AL22)</f>
        <v>0.99984280189895303</v>
      </c>
      <c r="AM22">
        <f>1-(2*1*kd_m!AM22)/(2+1*kd_m!AM22)</f>
        <v>0.9995596289874219</v>
      </c>
    </row>
    <row r="23" spans="2:39" x14ac:dyDescent="0.75">
      <c r="B23" s="17"/>
      <c r="C23" s="1">
        <v>2007</v>
      </c>
      <c r="D23">
        <f>1-(2*1*kd_m!D23)/(2+1*kd_m!D23)</f>
        <v>0.99776479039907928</v>
      </c>
      <c r="E23">
        <f>1-(2*1*kd_m!E23)/(2+1*kd_m!E23)</f>
        <v>0.99748976086669305</v>
      </c>
      <c r="F23">
        <f>1-(2*1*kd_m!F23)/(2+1*kd_m!F23)</f>
        <v>0.99834141822609412</v>
      </c>
      <c r="G23">
        <f>1-(2*1*kd_m!G23)/(2+1*kd_m!G23)</f>
        <v>0.99872940089326967</v>
      </c>
      <c r="H23">
        <f>1-(2*1*kd_m!H23)/(2+1*kd_m!H23)</f>
        <v>0.9984054990516178</v>
      </c>
      <c r="I23">
        <f>1-(2*1*kd_m!I23)/(2+1*kd_m!I23)</f>
        <v>0.99875772993414147</v>
      </c>
      <c r="J23">
        <f>1-(2*1*kd_m!J23)/(2+1*kd_m!J23)</f>
        <v>0.99877187595947192</v>
      </c>
      <c r="K23">
        <f>1-(2*1*kd_m!K23)/(2+1*kd_m!K23)</f>
        <v>0.99860041045654879</v>
      </c>
      <c r="L23">
        <f>1-(2*1*kd_m!L23)/(2+1*kd_m!L23)</f>
        <v>0.99871547848426456</v>
      </c>
      <c r="M23">
        <f>1-(2*1*kd_m!M23)/(2+1*kd_m!M23)</f>
        <v>0.99966584040709205</v>
      </c>
      <c r="N23">
        <f>1-(2*1*kd_m!N23)/(2+1*kd_m!N23)</f>
        <v>0.99913715859688712</v>
      </c>
      <c r="O23">
        <f>1-(2*1*kd_m!O23)/(2+1*kd_m!O23)</f>
        <v>0.99962458881705474</v>
      </c>
      <c r="P23">
        <f>1-(2*1*kd_m!P23)/(2+1*kd_m!P23)</f>
        <v>0.99945642616188912</v>
      </c>
      <c r="Q23">
        <f>1-(2*1*kd_m!Q23)/(2+1*kd_m!Q23)</f>
        <v>0.99928476863725069</v>
      </c>
      <c r="R23">
        <f>1-(2*1*kd_m!R23)/(2+1*kd_m!R23)</f>
        <v>0.9990747000692598</v>
      </c>
      <c r="S23">
        <f>1-(2*1*kd_m!S23)/(2+1*kd_m!S23)</f>
        <v>0.99884500311588142</v>
      </c>
      <c r="V23" s="17"/>
      <c r="W23" s="1">
        <v>2007</v>
      </c>
      <c r="X23">
        <f>1-(2*1*kd_m!X23)/(2+1*kd_m!X23)</f>
        <v>0.99958572800084167</v>
      </c>
      <c r="Y23">
        <f>1-(2*1*kd_m!Y23)/(2+1*kd_m!Y23)</f>
        <v>0.99919732441471576</v>
      </c>
      <c r="Z23">
        <f>1-(2*1*kd_m!Z23)/(2+1*kd_m!Z23)</f>
        <v>0.9994690647243285</v>
      </c>
      <c r="AA23">
        <f>1-(2*1*kd_m!AA23)/(2+1*kd_m!AA23)</f>
        <v>0.99902946307470952</v>
      </c>
      <c r="AB23">
        <f>1-(2*1*kd_m!AB23)/(2+1*kd_m!AB23)</f>
        <v>0.99956651314007039</v>
      </c>
      <c r="AC23">
        <f>1-(2*1*kd_m!AC23)/(2+1*kd_m!AC23)</f>
        <v>0.99925878864887763</v>
      </c>
      <c r="AD23">
        <f>1-(2*1*kd_m!AD23)/(2+1*kd_m!AD23)</f>
        <v>0.99966312370702126</v>
      </c>
      <c r="AE23">
        <f>1-(2*1*kd_m!AE23)/(2+1*kd_m!AE23)</f>
        <v>0.99988258562645627</v>
      </c>
      <c r="AF23">
        <f>1-(2*1*kd_m!AF23)/(2+1*kd_m!AF23)</f>
        <v>0.99976445648333534</v>
      </c>
      <c r="AG23">
        <f>1-(2*1*kd_m!AG23)/(2+1*kd_m!AG23)</f>
        <v>0.99960170235364409</v>
      </c>
      <c r="AH23">
        <f>1-(2*1*kd_m!AH23)/(2+1*kd_m!AH23)</f>
        <v>0.99962297348246831</v>
      </c>
      <c r="AI23">
        <f>1-(2*1*kd_m!AI23)/(2+1*kd_m!AI23)</f>
        <v>0.99948714661196225</v>
      </c>
      <c r="AJ23">
        <f>1-(2*1*kd_m!AJ23)/(2+1*kd_m!AJ23)</f>
        <v>0.99970108357205134</v>
      </c>
      <c r="AK23">
        <f>1-(2*1*kd_m!AK23)/(2+1*kd_m!AK23)</f>
        <v>0.99983877468762594</v>
      </c>
      <c r="AL23">
        <f>1-(2*1*kd_m!AL23)/(2+1*kd_m!AL23)</f>
        <v>0.99972809462307122</v>
      </c>
      <c r="AM23">
        <f>1-(2*1*kd_m!AM23)/(2+1*kd_m!AM23)</f>
        <v>0.99986315429353401</v>
      </c>
    </row>
    <row r="24" spans="2:39" x14ac:dyDescent="0.75">
      <c r="B24" s="17"/>
      <c r="C24" s="1">
        <v>2008</v>
      </c>
      <c r="D24">
        <f>1-(2*1*kd_m!D24)/(2+1*kd_m!D24)</f>
        <v>0.99793071513327347</v>
      </c>
      <c r="E24">
        <f>1-(2*1*kd_m!E24)/(2+1*kd_m!E24)</f>
        <v>0.99822784643961227</v>
      </c>
      <c r="F24">
        <f>1-(2*1*kd_m!F24)/(2+1*kd_m!F24)</f>
        <v>0.99839981688940882</v>
      </c>
      <c r="G24">
        <f>1-(2*1*kd_m!G24)/(2+1*kd_m!G24)</f>
        <v>0.99850376594022017</v>
      </c>
      <c r="H24">
        <f>1-(2*1*kd_m!H24)/(2+1*kd_m!H24)</f>
        <v>0.99858838632661306</v>
      </c>
      <c r="I24">
        <f>1-(2*1*kd_m!I24)/(2+1*kd_m!I24)</f>
        <v>0.99890376338031539</v>
      </c>
      <c r="J24">
        <f>1-(2*1*kd_m!J24)/(2+1*kd_m!J24)</f>
        <v>0.99859039198922395</v>
      </c>
      <c r="K24">
        <f>1-(2*1*kd_m!K24)/(2+1*kd_m!K24)</f>
        <v>0.99924161716112025</v>
      </c>
      <c r="L24">
        <f>1-(2*1*kd_m!L24)/(2+1*kd_m!L24)</f>
        <v>0.99920440725905313</v>
      </c>
      <c r="M24">
        <f>1-(2*1*kd_m!M24)/(2+1*kd_m!M24)</f>
        <v>0.99878649542768816</v>
      </c>
      <c r="N24">
        <f>1-(2*1*kd_m!N24)/(2+1*kd_m!N24)</f>
        <v>0.99905067200717845</v>
      </c>
      <c r="O24">
        <f>1-(2*1*kd_m!O24)/(2+1*kd_m!O24)</f>
        <v>0.99877756837976872</v>
      </c>
      <c r="P24">
        <f>1-(2*1*kd_m!P24)/(2+1*kd_m!P24)</f>
        <v>0.99923273657289002</v>
      </c>
      <c r="Q24">
        <f>1-(2*1*kd_m!Q24)/(2+1*kd_m!Q24)</f>
        <v>0.99943358130427673</v>
      </c>
      <c r="R24">
        <f>1-(2*1*kd_m!R24)/(2+1*kd_m!R24)</f>
        <v>0.99922685393982347</v>
      </c>
      <c r="S24">
        <f>1-(2*1*kd_m!S24)/(2+1*kd_m!S24)</f>
        <v>0.99921514765034825</v>
      </c>
      <c r="V24" s="17"/>
      <c r="W24" s="1">
        <v>2008</v>
      </c>
      <c r="X24">
        <f>1-(2*1*kd_m!X24)/(2+1*kd_m!X24)</f>
        <v>0.99822307710676117</v>
      </c>
      <c r="Y24">
        <f>1-(2*1*kd_m!Y24)/(2+1*kd_m!Y24)</f>
        <v>0.99918244151757363</v>
      </c>
      <c r="Z24">
        <f>1-(2*1*kd_m!Z24)/(2+1*kd_m!Z24)</f>
        <v>0.99946087047413146</v>
      </c>
      <c r="AA24">
        <f>1-(2*1*kd_m!AA24)/(2+1*kd_m!AA24)</f>
        <v>0.99904767573358733</v>
      </c>
      <c r="AB24">
        <f>1-(2*1*kd_m!AB24)/(2+1*kd_m!AB24)</f>
        <v>0.9997825614263971</v>
      </c>
      <c r="AC24">
        <f>1-(2*1*kd_m!AC24)/(2+1*kd_m!AC24)</f>
        <v>0.99945658594211462</v>
      </c>
      <c r="AD24">
        <f>1-(2*1*kd_m!AD24)/(2+1*kd_m!AD24)</f>
        <v>0.99989136929009836</v>
      </c>
      <c r="AE24">
        <f>1-(2*1*kd_m!AE24)/(2+1*kd_m!AE24)</f>
        <v>0.99909013363662214</v>
      </c>
      <c r="AF24">
        <f>1-(2*1*kd_m!AF24)/(2+1*kd_m!AF24)</f>
        <v>0.99974275005337931</v>
      </c>
      <c r="AG24">
        <f>1-(2*1*kd_m!AG24)/(2+1*kd_m!AG24)</f>
        <v>0.99938187662257383</v>
      </c>
      <c r="AH24">
        <f>1-(2*1*kd_m!AH24)/(2+1*kd_m!AH24)</f>
        <v>0.99958534422188694</v>
      </c>
      <c r="AI24">
        <f>1-(2*1*kd_m!AI24)/(2+1*kd_m!AI24)</f>
        <v>0.99974101651019742</v>
      </c>
      <c r="AJ24">
        <f>1-(2*1*kd_m!AJ24)/(2+1*kd_m!AJ24)</f>
        <v>0.9988962472406181</v>
      </c>
      <c r="AK24">
        <f>1-(2*1*kd_m!AK24)/(2+1*kd_m!AK24)</f>
        <v>0.9998583870282518</v>
      </c>
      <c r="AL24">
        <f>1-(2*1*kd_m!AL24)/(2+1*kd_m!AL24)</f>
        <v>0.99945373847729602</v>
      </c>
      <c r="AM24">
        <f>1-(2*1*kd_m!AM24)/(2+1*kd_m!AM24)</f>
        <v>0.99983561869015491</v>
      </c>
    </row>
    <row r="25" spans="2:39" x14ac:dyDescent="0.75">
      <c r="B25" s="17"/>
      <c r="C25" s="1">
        <v>2009</v>
      </c>
      <c r="D25">
        <f>1-(2*1*kd_m!D25)/(2+1*kd_m!D25)</f>
        <v>0.99769144276462873</v>
      </c>
      <c r="E25">
        <f>1-(2*1*kd_m!E25)/(2+1*kd_m!E25)</f>
        <v>0.9984617047428257</v>
      </c>
      <c r="F25">
        <f>1-(2*1*kd_m!F25)/(2+1*kd_m!F25)</f>
        <v>0.99838516782720077</v>
      </c>
      <c r="G25">
        <f>1-(2*1*kd_m!G25)/(2+1*kd_m!G25)</f>
        <v>0.99921065832571043</v>
      </c>
      <c r="H25">
        <f>1-(2*1*kd_m!H25)/(2+1*kd_m!H25)</f>
        <v>0.99807373863674764</v>
      </c>
      <c r="I25">
        <f>1-(2*1*kd_m!I25)/(2+1*kd_m!I25)</f>
        <v>0.99842099619577751</v>
      </c>
      <c r="J25">
        <f>1-(2*1*kd_m!J25)/(2+1*kd_m!J25)</f>
        <v>0.99903490749538593</v>
      </c>
      <c r="K25">
        <f>1-(2*1*kd_m!K25)/(2+1*kd_m!K25)</f>
        <v>0.99894200398709954</v>
      </c>
      <c r="L25">
        <f>1-(2*1*kd_m!L25)/(2+1*kd_m!L25)</f>
        <v>0.99846458105593427</v>
      </c>
      <c r="M25">
        <f>1-(2*1*kd_m!M25)/(2+1*kd_m!M25)</f>
        <v>0.9988740155915723</v>
      </c>
      <c r="N25">
        <f>1-(2*1*kd_m!N25)/(2+1*kd_m!N25)</f>
        <v>0.99913031594379353</v>
      </c>
      <c r="O25">
        <f>1-(2*1*kd_m!O25)/(2+1*kd_m!O25)</f>
        <v>0.99987537239127233</v>
      </c>
      <c r="P25">
        <f>1-(2*1*kd_m!P25)/(2+1*kd_m!P25)</f>
        <v>0.99859353023909991</v>
      </c>
      <c r="Q25">
        <f>1-(2*1*kd_m!Q25)/(2+1*kd_m!Q25)</f>
        <v>0.99958060572515983</v>
      </c>
      <c r="R25">
        <f>1-(2*1*kd_m!R25)/(2+1*kd_m!R25)</f>
        <v>0.99945077134318716</v>
      </c>
      <c r="S25">
        <f>1-(2*1*kd_m!S25)/(2+1*kd_m!S25)</f>
        <v>0.99908885309383189</v>
      </c>
      <c r="V25" s="17"/>
      <c r="W25" s="1">
        <v>2009</v>
      </c>
      <c r="X25">
        <f>1-(2*1*kd_m!X25)/(2+1*kd_m!X25)</f>
        <v>0.99879695227910703</v>
      </c>
      <c r="Y25">
        <f>1-(2*1*kd_m!Y25)/(2+1*kd_m!Y25)</f>
        <v>0.99918562142773737</v>
      </c>
      <c r="Z25">
        <f>1-(2*1*kd_m!Z25)/(2+1*kd_m!Z25)</f>
        <v>0.99947316126348873</v>
      </c>
      <c r="AA25">
        <f>1-(2*1*kd_m!AA25)/(2+1*kd_m!AA25)</f>
        <v>0.99938367943378037</v>
      </c>
      <c r="AB25">
        <f>1-(2*1*kd_m!AB25)/(2+1*kd_m!AB25)</f>
        <v>0.99891002234454196</v>
      </c>
      <c r="AC25">
        <f>1-(2*1*kd_m!AC25)/(2+1*kd_m!AC25)</f>
        <v>0.99936044342589136</v>
      </c>
      <c r="AD25">
        <f>1-(2*1*kd_m!AD25)/(2+1*kd_m!AD25)</f>
        <v>0.99978213507625269</v>
      </c>
      <c r="AE25">
        <f>1-(2*1*kd_m!AE25)/(2+1*kd_m!AE25)</f>
        <v>0.99976497104322726</v>
      </c>
      <c r="AF25">
        <f>1-(2*1*kd_m!AF25)/(2+1*kd_m!AF25)</f>
        <v>0.99976258309591648</v>
      </c>
      <c r="AG25">
        <f>1-(2*1*kd_m!AG25)/(2+1*kd_m!AG25)</f>
        <v>0.99959216503721493</v>
      </c>
      <c r="AH25">
        <f>1-(2*1*kd_m!AH25)/(2+1*kd_m!AH25)</f>
        <v>0.99974527160415205</v>
      </c>
      <c r="AI25">
        <f>1-(2*1*kd_m!AI25)/(2+1*kd_m!AI25)</f>
        <v>0.99947767041002877</v>
      </c>
      <c r="AJ25">
        <f>1-(2*1*kd_m!AJ25)/(2+1*kd_m!AJ25)</f>
        <v>0.99986078240289578</v>
      </c>
      <c r="AK25">
        <f>1-(2*1*kd_m!AK25)/(2+1*kd_m!AK25)</f>
        <v>0.9997148153429346</v>
      </c>
      <c r="AL25">
        <f>1-(2*1*kd_m!AL25)/(2+1*kd_m!AL25)</f>
        <v>0.99984989304879723</v>
      </c>
      <c r="AM25">
        <f>1-(2*1*kd_m!AM25)/(2+1*kd_m!AM25)</f>
        <v>0.99972495358591762</v>
      </c>
    </row>
    <row r="26" spans="2:39" x14ac:dyDescent="0.75">
      <c r="B26" s="17"/>
      <c r="C26" s="1">
        <v>2010</v>
      </c>
      <c r="D26">
        <f>1-(2*1*kd_m!D26)/(2+1*kd_m!D26)</f>
        <v>0.9974592785107137</v>
      </c>
      <c r="E26">
        <f>1-(2*1*kd_m!E26)/(2+1*kd_m!E26)</f>
        <v>0.99785642146051901</v>
      </c>
      <c r="F26">
        <f>1-(2*1*kd_m!F26)/(2+1*kd_m!F26)</f>
        <v>0.99811399316846416</v>
      </c>
      <c r="G26">
        <f>1-(2*1*kd_m!G26)/(2+1*kd_m!G26)</f>
        <v>0.99782707613993338</v>
      </c>
      <c r="H26">
        <f>1-(2*1*kd_m!H26)/(2+1*kd_m!H26)</f>
        <v>0.99851370965226316</v>
      </c>
      <c r="I26">
        <f>1-(2*1*kd_m!I26)/(2+1*kd_m!I26)</f>
        <v>0.99860598461527861</v>
      </c>
      <c r="J26">
        <f>1-(2*1*kd_m!J26)/(2+1*kd_m!J26)</f>
        <v>0.99864906229180972</v>
      </c>
      <c r="K26">
        <f>1-(2*1*kd_m!K26)/(2+1*kd_m!K26)</f>
        <v>0.99924972661370337</v>
      </c>
      <c r="L26">
        <f>1-(2*1*kd_m!L26)/(2+1*kd_m!L26)</f>
        <v>0.99904765045554322</v>
      </c>
      <c r="M26">
        <f>1-(2*1*kd_m!M26)/(2+1*kd_m!M26)</f>
        <v>0.99929917512912703</v>
      </c>
      <c r="N26">
        <f>1-(2*1*kd_m!N26)/(2+1*kd_m!N26)</f>
        <v>0.99938868959307103</v>
      </c>
      <c r="O26">
        <f>1-(2*1*kd_m!O26)/(2+1*kd_m!O26)</f>
        <v>0.9992804029743344</v>
      </c>
      <c r="P26">
        <f>1-(2*1*kd_m!P26)/(2+1*kd_m!P26)</f>
        <v>0.99931817665285338</v>
      </c>
      <c r="Q26">
        <f>1-(2*1*kd_m!Q26)/(2+1*kd_m!Q26)</f>
        <v>0.99916045755063487</v>
      </c>
      <c r="R26">
        <f>1-(2*1*kd_m!R26)/(2+1*kd_m!R26)</f>
        <v>0.99959534157217889</v>
      </c>
      <c r="S26">
        <f>1-(2*1*kd_m!S26)/(2+1*kd_m!S26)</f>
        <v>0.9996131588714694</v>
      </c>
      <c r="V26" s="17"/>
      <c r="W26" s="1">
        <v>2010</v>
      </c>
      <c r="X26">
        <f>1-(2*1*kd_m!X26)/(2+1*kd_m!X26)</f>
        <v>0.9990329859245729</v>
      </c>
      <c r="Y26">
        <f>1-(2*1*kd_m!Y26)/(2+1*kd_m!Y26)</f>
        <v>0.99889493194347656</v>
      </c>
      <c r="Z26">
        <f>1-(2*1*kd_m!Z26)/(2+1*kd_m!Z26)</f>
        <v>0.99932511304356519</v>
      </c>
      <c r="AA26">
        <f>1-(2*1*kd_m!AA26)/(2+1*kd_m!AA26)</f>
        <v>0.99914580290256172</v>
      </c>
      <c r="AB26">
        <f>1-(2*1*kd_m!AB26)/(2+1*kd_m!AB26)</f>
        <v>0.99909983998993934</v>
      </c>
      <c r="AC26">
        <f>1-(2*1*kd_m!AC26)/(2+1*kd_m!AC26)</f>
        <v>0.99935770486538567</v>
      </c>
      <c r="AD26">
        <f>1-(2*1*kd_m!AD26)/(2+1*kd_m!AD26)</f>
        <v>0.99965655856066815</v>
      </c>
      <c r="AE26">
        <f>1-(2*1*kd_m!AE26)/(2+1*kd_m!AE26)</f>
        <v>0.99942627653471028</v>
      </c>
      <c r="AF26">
        <f>1-(2*1*kd_m!AF26)/(2+1*kd_m!AF26)</f>
        <v>0.99964129849943206</v>
      </c>
      <c r="AG26">
        <f>1-(2*1*kd_m!AG26)/(2+1*kd_m!AG26)</f>
        <v>0.99973732104996527</v>
      </c>
      <c r="AH26">
        <f>1-(2*1*kd_m!AH26)/(2+1*kd_m!AH26)</f>
        <v>0.9998712169993561</v>
      </c>
      <c r="AI26">
        <f>1-(2*1*kd_m!AI26)/(2+1*kd_m!AI26)</f>
        <v>0.99908064092461257</v>
      </c>
      <c r="AJ26">
        <f>1-(2*1*kd_m!AJ26)/(2+1*kd_m!AJ26)</f>
        <v>0.99940533218804717</v>
      </c>
      <c r="AK26">
        <f>1-(2*1*kd_m!AK26)/(2+1*kd_m!AK26)</f>
        <v>1</v>
      </c>
      <c r="AL26">
        <f>1-(2*1*kd_m!AL26)/(2+1*kd_m!AL26)</f>
        <v>0.99972249202164565</v>
      </c>
      <c r="AM26">
        <f>1-(2*1*kd_m!AM26)/(2+1*kd_m!AM26)</f>
        <v>1</v>
      </c>
    </row>
    <row r="27" spans="2:39" x14ac:dyDescent="0.75">
      <c r="B27" s="17"/>
      <c r="C27" s="1">
        <v>2011</v>
      </c>
      <c r="D27">
        <f>1-(2*1*kd_m!D27)/(2+1*kd_m!D27)</f>
        <v>0.99841915622463495</v>
      </c>
      <c r="E27">
        <f>1-(2*1*kd_m!E27)/(2+1*kd_m!E27)</f>
        <v>0.99802153040442243</v>
      </c>
      <c r="F27">
        <f>1-(2*1*kd_m!F27)/(2+1*kd_m!F27)</f>
        <v>0.99828798532558849</v>
      </c>
      <c r="G27">
        <f>1-(2*1*kd_m!G27)/(2+1*kd_m!G27)</f>
        <v>0.99756415832970857</v>
      </c>
      <c r="H27">
        <f>1-(2*1*kd_m!H27)/(2+1*kd_m!H27)</f>
        <v>0.9986958075227983</v>
      </c>
      <c r="I27">
        <f>1-(2*1*kd_m!I27)/(2+1*kd_m!I27)</f>
        <v>0.99909924561820529</v>
      </c>
      <c r="J27">
        <f>1-(2*1*kd_m!J27)/(2+1*kd_m!J27)</f>
        <v>0.99866702696813792</v>
      </c>
      <c r="K27">
        <f>1-(2*1*kd_m!K27)/(2+1*kd_m!K27)</f>
        <v>0.99944189615780388</v>
      </c>
      <c r="L27">
        <f>1-(2*1*kd_m!L27)/(2+1*kd_m!L27)</f>
        <v>0.99966530979490442</v>
      </c>
      <c r="M27">
        <f>1-(2*1*kd_m!M27)/(2+1*kd_m!M27)</f>
        <v>0.99919315697124178</v>
      </c>
      <c r="N27">
        <f>1-(2*1*kd_m!N27)/(2+1*kd_m!N27)</f>
        <v>0.99952381861532291</v>
      </c>
      <c r="O27">
        <f>1-(2*1*kd_m!O27)/(2+1*kd_m!O27)</f>
        <v>0.99937331193582712</v>
      </c>
      <c r="P27">
        <f>1-(2*1*kd_m!P27)/(2+1*kd_m!P27)</f>
        <v>0.99903879938773943</v>
      </c>
      <c r="Q27">
        <f>1-(2*1*kd_m!Q27)/(2+1*kd_m!Q27)</f>
        <v>0.99959426562077358</v>
      </c>
      <c r="R27">
        <f>1-(2*1*kd_m!R27)/(2+1*kd_m!R27)</f>
        <v>0.9994789970693585</v>
      </c>
      <c r="S27">
        <f>1-(2*1*kd_m!S27)/(2+1*kd_m!S27)</f>
        <v>0.99910213963332029</v>
      </c>
      <c r="V27" s="17"/>
      <c r="W27" s="1">
        <v>2011</v>
      </c>
      <c r="X27">
        <f>1-(2*1*kd_m!X27)/(2+1*kd_m!X27)</f>
        <v>0.99863826548599932</v>
      </c>
      <c r="Y27">
        <f>1-(2*1*kd_m!Y27)/(2+1*kd_m!Y27)</f>
        <v>0.99972703059986978</v>
      </c>
      <c r="Z27">
        <f>1-(2*1*kd_m!Z27)/(2+1*kd_m!Z27)</f>
        <v>0.99959687894722693</v>
      </c>
      <c r="AA27">
        <f>1-(2*1*kd_m!AA27)/(2+1*kd_m!AA27)</f>
        <v>0.99964099802548911</v>
      </c>
      <c r="AB27">
        <f>1-(2*1*kd_m!AB27)/(2+1*kd_m!AB27)</f>
        <v>0.99934257382348102</v>
      </c>
      <c r="AC27">
        <f>1-(2*1*kd_m!AC27)/(2+1*kd_m!AC27)</f>
        <v>0.99923510566965501</v>
      </c>
      <c r="AD27">
        <f>1-(2*1*kd_m!AD27)/(2+1*kd_m!AD27)</f>
        <v>0.99988789866038896</v>
      </c>
      <c r="AE27">
        <f>1-(2*1*kd_m!AE27)/(2+1*kd_m!AE27)</f>
        <v>0.99919512475566286</v>
      </c>
      <c r="AF27">
        <f>1-(2*1*kd_m!AF27)/(2+1*kd_m!AF27)</f>
        <v>0.99975257007853902</v>
      </c>
      <c r="AG27">
        <f>1-(2*1*kd_m!AG27)/(2+1*kd_m!AG27)</f>
        <v>0.99937268678251046</v>
      </c>
      <c r="AH27">
        <f>1-(2*1*kd_m!AH27)/(2+1*kd_m!AH27)</f>
        <v>0.99935312762791906</v>
      </c>
      <c r="AI27">
        <f>1-(2*1*kd_m!AI27)/(2+1*kd_m!AI27)</f>
        <v>0.99986221378358198</v>
      </c>
      <c r="AJ27">
        <f>1-(2*1*kd_m!AJ27)/(2+1*kd_m!AJ27)</f>
        <v>0.99985886669959778</v>
      </c>
      <c r="AK27">
        <f>1-(2*1*kd_m!AK27)/(2+1*kd_m!AK27)</f>
        <v>0.99968210848770334</v>
      </c>
      <c r="AL27">
        <f>1-(2*1*kd_m!AL27)/(2+1*kd_m!AL27)</f>
        <v>0.99970338058887676</v>
      </c>
      <c r="AM27">
        <f>1-(2*1*kd_m!AM27)/(2+1*kd_m!AM27)</f>
        <v>0.99984851751079318</v>
      </c>
    </row>
    <row r="28" spans="2:39" x14ac:dyDescent="0.75">
      <c r="B28" s="17"/>
      <c r="C28" s="1">
        <v>2012</v>
      </c>
      <c r="D28">
        <f>1-(2*1*kd_m!D28)/(2+1*kd_m!D28)</f>
        <v>0.99594061690438607</v>
      </c>
      <c r="E28">
        <f>1-(2*1*kd_m!E28)/(2+1*kd_m!E28)</f>
        <v>0.9970139993174173</v>
      </c>
      <c r="F28">
        <f>1-(2*1*kd_m!F28)/(2+1*kd_m!F28)</f>
        <v>0.99846770059320267</v>
      </c>
      <c r="G28">
        <f>1-(2*1*kd_m!G28)/(2+1*kd_m!G28)</f>
        <v>0.99852590505094296</v>
      </c>
      <c r="H28">
        <f>1-(2*1*kd_m!H28)/(2+1*kd_m!H28)</f>
        <v>0.99896502838951196</v>
      </c>
      <c r="I28">
        <f>1-(2*1*kd_m!I28)/(2+1*kd_m!I28)</f>
        <v>0.99880556903437723</v>
      </c>
      <c r="J28">
        <f>1-(2*1*kd_m!J28)/(2+1*kd_m!J28)</f>
        <v>0.99905086259840326</v>
      </c>
      <c r="K28">
        <f>1-(2*1*kd_m!K28)/(2+1*kd_m!K28)</f>
        <v>0.9990028253282367</v>
      </c>
      <c r="L28">
        <f>1-(2*1*kd_m!L28)/(2+1*kd_m!L28)</f>
        <v>0.99895165918584095</v>
      </c>
      <c r="M28">
        <f>1-(2*1*kd_m!M28)/(2+1*kd_m!M28)</f>
        <v>0.99935771523010575</v>
      </c>
      <c r="N28">
        <f>1-(2*1*kd_m!N28)/(2+1*kd_m!N28)</f>
        <v>0.99853826980502036</v>
      </c>
      <c r="O28">
        <f>1-(2*1*kd_m!O28)/(2+1*kd_m!O28)</f>
        <v>0.99958828432679425</v>
      </c>
      <c r="P28">
        <f>1-(2*1*kd_m!P28)/(2+1*kd_m!P28)</f>
        <v>0.9994240046079631</v>
      </c>
      <c r="Q28">
        <f>1-(2*1*kd_m!Q28)/(2+1*kd_m!Q28)</f>
        <v>0.99877774852175838</v>
      </c>
      <c r="R28">
        <f>1-(2*1*kd_m!R28)/(2+1*kd_m!R28)</f>
        <v>0.99862251854211859</v>
      </c>
      <c r="S28">
        <f>1-(2*1*kd_m!S28)/(2+1*kd_m!S28)</f>
        <v>0.99901178795793044</v>
      </c>
      <c r="V28" s="17"/>
      <c r="W28" s="1">
        <v>2012</v>
      </c>
      <c r="X28">
        <f>1-(2*1*kd_m!X28)/(2+1*kd_m!X28)</f>
        <v>0.99879510007363281</v>
      </c>
      <c r="Y28">
        <f>1-(2*1*kd_m!Y28)/(2+1*kd_m!Y28)</f>
        <v>0.99893425697728633</v>
      </c>
      <c r="Z28">
        <f>1-(2*1*kd_m!Z28)/(2+1*kd_m!Z28)</f>
        <v>0.9988472622478386</v>
      </c>
      <c r="AA28">
        <f>1-(2*1*kd_m!AA28)/(2+1*kd_m!AA28)</f>
        <v>0.99918027987587099</v>
      </c>
      <c r="AB28">
        <f>1-(2*1*kd_m!AB28)/(2+1*kd_m!AB28)</f>
        <v>0.99925305447367019</v>
      </c>
      <c r="AC28">
        <f>1-(2*1*kd_m!AC28)/(2+1*kd_m!AC28)</f>
        <v>0.9997882365397851</v>
      </c>
      <c r="AD28">
        <f>1-(2*1*kd_m!AD28)/(2+1*kd_m!AD28)</f>
        <v>0.99956353319875602</v>
      </c>
      <c r="AE28">
        <f>1-(2*1*kd_m!AE28)/(2+1*kd_m!AE28)</f>
        <v>0.99942588127224707</v>
      </c>
      <c r="AF28">
        <f>1-(2*1*kd_m!AF28)/(2+1*kd_m!AF28)</f>
        <v>0.99963972619190589</v>
      </c>
      <c r="AG28">
        <f>1-(2*1*kd_m!AG28)/(2+1*kd_m!AG28)</f>
        <v>0.99973364369633066</v>
      </c>
      <c r="AH28">
        <f>1-(2*1*kd_m!AH28)/(2+1*kd_m!AH28)</f>
        <v>1</v>
      </c>
      <c r="AI28">
        <f>1-(2*1*kd_m!AI28)/(2+1*kd_m!AI28)</f>
        <v>0.99985839705465873</v>
      </c>
      <c r="AJ28">
        <f>1-(2*1*kd_m!AJ28)/(2+1*kd_m!AJ28)</f>
        <v>1</v>
      </c>
      <c r="AK28">
        <f>1-(2*1*kd_m!AK28)/(2+1*kd_m!AK28)</f>
        <v>0.99967961553864637</v>
      </c>
      <c r="AL28">
        <f>1-(2*1*kd_m!AL28)/(2+1*kd_m!AL28)</f>
        <v>0.99936492815749778</v>
      </c>
      <c r="AM28">
        <f>1-(2*1*kd_m!AM28)/(2+1*kd_m!AM28)</f>
        <v>0.99952595401753974</v>
      </c>
    </row>
    <row r="29" spans="2:39" x14ac:dyDescent="0.75">
      <c r="B29" s="17"/>
      <c r="C29" s="1">
        <v>2013</v>
      </c>
      <c r="D29">
        <f>1-(2*1*kd_m!D29)/(2+1*kd_m!D29)</f>
        <v>0.99826805369457838</v>
      </c>
      <c r="E29">
        <f>1-(2*1*kd_m!E29)/(2+1*kd_m!E29)</f>
        <v>0.99777406789092937</v>
      </c>
      <c r="F29">
        <f>1-(2*1*kd_m!F29)/(2+1*kd_m!F29)</f>
        <v>0.99862310227015316</v>
      </c>
      <c r="G29">
        <f>1-(2*1*kd_m!G29)/(2+1*kd_m!G29)</f>
        <v>0.99809734586354404</v>
      </c>
      <c r="H29">
        <f>1-(2*1*kd_m!H29)/(2+1*kd_m!H29)</f>
        <v>0.9981715789082739</v>
      </c>
      <c r="I29">
        <f>1-(2*1*kd_m!I29)/(2+1*kd_m!I29)</f>
        <v>0.998017839444995</v>
      </c>
      <c r="J29">
        <f>1-(2*1*kd_m!J29)/(2+1*kd_m!J29)</f>
        <v>0.99883187604143409</v>
      </c>
      <c r="K29">
        <f>1-(2*1*kd_m!K29)/(2+1*kd_m!K29)</f>
        <v>0.99867927124073819</v>
      </c>
      <c r="L29">
        <f>1-(2*1*kd_m!L29)/(2+1*kd_m!L29)</f>
        <v>0.99895779051589373</v>
      </c>
      <c r="M29">
        <f>1-(2*1*kd_m!M29)/(2+1*kd_m!M29)</f>
        <v>0.99908758553885568</v>
      </c>
      <c r="N29">
        <f>1-(2*1*kd_m!N29)/(2+1*kd_m!N29)</f>
        <v>0.99905286373415236</v>
      </c>
      <c r="O29">
        <f>1-(2*1*kd_m!O29)/(2+1*kd_m!O29)</f>
        <v>0.99904567143830947</v>
      </c>
      <c r="P29">
        <f>1-(2*1*kd_m!P29)/(2+1*kd_m!P29)</f>
        <v>0.99941961694718517</v>
      </c>
      <c r="Q29">
        <f>1-(2*1*kd_m!Q29)/(2+1*kd_m!Q29)</f>
        <v>0.99894411343238554</v>
      </c>
      <c r="R29">
        <f>1-(2*1*kd_m!R29)/(2+1*kd_m!R29)</f>
        <v>0.9994087650580149</v>
      </c>
      <c r="S29">
        <f>1-(2*1*kd_m!S29)/(2+1*kd_m!S29)</f>
        <v>0.99853844572837924</v>
      </c>
      <c r="V29" s="17"/>
      <c r="W29" s="1">
        <v>2013</v>
      </c>
      <c r="X29">
        <f>1-(2*1*kd_m!X29)/(2+1*kd_m!X29)</f>
        <v>0.99876869469072882</v>
      </c>
      <c r="Y29">
        <f>1-(2*1*kd_m!Y29)/(2+1*kd_m!Y29)</f>
        <v>0.99918977664323427</v>
      </c>
      <c r="Z29">
        <f>1-(2*1*kd_m!Z29)/(2+1*kd_m!Z29)</f>
        <v>0.99882871102054571</v>
      </c>
      <c r="AA29">
        <f>1-(2*1*kd_m!AA29)/(2+1*kd_m!AA29)</f>
        <v>0.99918181286891472</v>
      </c>
      <c r="AB29">
        <f>1-(2*1*kd_m!AB29)/(2+1*kd_m!AB29)</f>
        <v>0.99957369711179789</v>
      </c>
      <c r="AC29">
        <f>1-(2*1*kd_m!AC29)/(2+1*kd_m!AC29)</f>
        <v>0.99978782092085716</v>
      </c>
      <c r="AD29">
        <f>1-(2*1*kd_m!AD29)/(2+1*kd_m!AD29)</f>
        <v>0.99934415477947203</v>
      </c>
      <c r="AE29">
        <f>1-(2*1*kd_m!AE29)/(2+1*kd_m!AE29)</f>
        <v>0.99942498993732387</v>
      </c>
      <c r="AF29">
        <f>1-(2*1*kd_m!AF29)/(2+1*kd_m!AF29)</f>
        <v>1</v>
      </c>
      <c r="AG29">
        <f>1-(2*1*kd_m!AG29)/(2+1*kd_m!AG29)</f>
        <v>0.99987270875763745</v>
      </c>
      <c r="AH29">
        <f>1-(2*1*kd_m!AH29)/(2+1*kd_m!AH29)</f>
        <v>0.99946007963825334</v>
      </c>
      <c r="AI29">
        <f>1-(2*1*kd_m!AI29)/(2+1*kd_m!AI29)</f>
        <v>0.99940953483154027</v>
      </c>
      <c r="AJ29">
        <f>1-(2*1*kd_m!AJ29)/(2+1*kd_m!AJ29)</f>
        <v>0.99967598908594812</v>
      </c>
      <c r="AK29">
        <f>1-(2*1*kd_m!AK29)/(2+1*kd_m!AK29)</f>
        <v>0.99931812880188053</v>
      </c>
      <c r="AL29">
        <f>1-(2*1*kd_m!AL29)/(2+1*kd_m!AL29)</f>
        <v>0.99965387943466977</v>
      </c>
      <c r="AM29">
        <f>1-(2*1*kd_m!AM29)/(2+1*kd_m!AM29)</f>
        <v>0.99952015355086377</v>
      </c>
    </row>
    <row r="30" spans="2:39" x14ac:dyDescent="0.75">
      <c r="B30" s="17"/>
      <c r="C30" s="1">
        <v>2014</v>
      </c>
      <c r="D30">
        <f>1-(2*1*kd_m!D30)/(2+1*kd_m!D30)</f>
        <v>0.99791376821704114</v>
      </c>
      <c r="E30">
        <f>1-(2*1*kd_m!E30)/(2+1*kd_m!E30)</f>
        <v>0.99790158344382129</v>
      </c>
      <c r="F30">
        <f>1-(2*1*kd_m!F30)/(2+1*kd_m!F30)</f>
        <v>0.99724292822707117</v>
      </c>
      <c r="G30">
        <f>1-(2*1*kd_m!G30)/(2+1*kd_m!G30)</f>
        <v>0.99815419451248466</v>
      </c>
      <c r="H30">
        <f>1-(2*1*kd_m!H30)/(2+1*kd_m!H30)</f>
        <v>0.99866181032598489</v>
      </c>
      <c r="I30">
        <f>1-(2*1*kd_m!I30)/(2+1*kd_m!I30)</f>
        <v>0.99838450085295949</v>
      </c>
      <c r="J30">
        <f>1-(2*1*kd_m!J30)/(2+1*kd_m!J30)</f>
        <v>0.99884261555086584</v>
      </c>
      <c r="K30">
        <f>1-(2*1*kd_m!K30)/(2+1*kd_m!K30)</f>
        <v>0.99829354090262701</v>
      </c>
      <c r="L30">
        <f>1-(2*1*kd_m!L30)/(2+1*kd_m!L30)</f>
        <v>0.9986044888940574</v>
      </c>
      <c r="M30">
        <f>1-(2*1*kd_m!M30)/(2+1*kd_m!M30)</f>
        <v>0.99882232153641748</v>
      </c>
      <c r="N30">
        <f>1-(2*1*kd_m!N30)/(2+1*kd_m!N30)</f>
        <v>0.99888956726315548</v>
      </c>
      <c r="O30">
        <f>1-(2*1*kd_m!O30)/(2+1*kd_m!O30)</f>
        <v>0.99874363614202533</v>
      </c>
      <c r="P30">
        <f>1-(2*1*kd_m!P30)/(2+1*kd_m!P30)</f>
        <v>0.99876125892591749</v>
      </c>
      <c r="Q30">
        <f>1-(2*1*kd_m!Q30)/(2+1*kd_m!Q30)</f>
        <v>0.99953103108677688</v>
      </c>
      <c r="R30">
        <f>1-(2*1*kd_m!R30)/(2+1*kd_m!R30)</f>
        <v>0.99968653154276355</v>
      </c>
      <c r="S30">
        <f>1-(2*1*kd_m!S30)/(2+1*kd_m!S30)</f>
        <v>0.99971069000433965</v>
      </c>
      <c r="V30" s="17"/>
      <c r="W30" s="1">
        <v>2014</v>
      </c>
      <c r="X30">
        <f>1-(2*1*kd_m!X30)/(2+1*kd_m!X30)</f>
        <v>0.99945743450371283</v>
      </c>
      <c r="Y30">
        <f>1-(2*1*kd_m!Y30)/(2+1*kd_m!Y30)</f>
        <v>0.99919037463952887</v>
      </c>
      <c r="Z30">
        <f>1-(2*1*kd_m!Z30)/(2+1*kd_m!Z30)</f>
        <v>0.99884207140559667</v>
      </c>
      <c r="AA30">
        <f>1-(2*1*kd_m!AA30)/(2+1*kd_m!AA30)</f>
        <v>0.99976616391909268</v>
      </c>
      <c r="AB30">
        <f>1-(2*1*kd_m!AB30)/(2+1*kd_m!AB30)</f>
        <v>0.99890616789768927</v>
      </c>
      <c r="AC30">
        <f>1-(2*1*kd_m!AC30)/(2+1*kd_m!AC30)</f>
        <v>0.99936444044277317</v>
      </c>
      <c r="AD30">
        <f>1-(2*1*kd_m!AD30)/(2+1*kd_m!AD30)</f>
        <v>0.9996660640359315</v>
      </c>
      <c r="AE30">
        <f>1-(2*1*kd_m!AE30)/(2+1*kd_m!AE30)</f>
        <v>0.99963918594207013</v>
      </c>
      <c r="AF30">
        <f>1-(2*1*kd_m!AF30)/(2+1*kd_m!AF30)</f>
        <v>0.99927558104437064</v>
      </c>
      <c r="AG30">
        <f>1-(2*1*kd_m!AG30)/(2+1*kd_m!AG30)</f>
        <v>0.99923195084485406</v>
      </c>
      <c r="AH30">
        <f>1-(2*1*kd_m!AH30)/(2+1*kd_m!AH30)</f>
        <v>0.99943939496182177</v>
      </c>
      <c r="AI30">
        <f>1-(2*1*kd_m!AI30)/(2+1*kd_m!AI30)</f>
        <v>0.99971446926975516</v>
      </c>
      <c r="AJ30">
        <f>1-(2*1*kd_m!AJ30)/(2+1*kd_m!AJ30)</f>
        <v>0.99983828365047711</v>
      </c>
      <c r="AK30">
        <f>1-(2*1*kd_m!AK30)/(2+1*kd_m!AK30)</f>
        <v>0.99961896467258182</v>
      </c>
      <c r="AL30">
        <f>1-(2*1*kd_m!AL30)/(2+1*kd_m!AL30)</f>
        <v>0.99946849221872613</v>
      </c>
      <c r="AM30">
        <f>1-(2*1*kd_m!AM30)/(2+1*kd_m!AM30)</f>
        <v>0.99965865036857637</v>
      </c>
    </row>
    <row r="31" spans="2:39" x14ac:dyDescent="0.75">
      <c r="B31" s="17"/>
      <c r="C31" s="1">
        <v>2015</v>
      </c>
      <c r="D31">
        <f>1-(2*1*kd_m!D31)/(2+1*kd_m!D31)</f>
        <v>0.99680737819119336</v>
      </c>
      <c r="E31">
        <f>1-(2*1*kd_m!E31)/(2+1*kd_m!E31)</f>
        <v>0.99724634988159111</v>
      </c>
      <c r="F31">
        <f>1-(2*1*kd_m!F31)/(2+1*kd_m!F31)</f>
        <v>0.99741403693078512</v>
      </c>
      <c r="G31">
        <f>1-(2*1*kd_m!G31)/(2+1*kd_m!G31)</f>
        <v>0.99826701058368228</v>
      </c>
      <c r="H31">
        <f>1-(2*1*kd_m!H31)/(2+1*kd_m!H31)</f>
        <v>0.99822255108154956</v>
      </c>
      <c r="I31">
        <f>1-(2*1*kd_m!I31)/(2+1*kd_m!I31)</f>
        <v>0.99826474165374757</v>
      </c>
      <c r="J31">
        <f>1-(2*1*kd_m!J31)/(2+1*kd_m!J31)</f>
        <v>0.99764530901156889</v>
      </c>
      <c r="K31">
        <f>1-(2*1*kd_m!K31)/(2+1*kd_m!K31)</f>
        <v>0.99900074609044298</v>
      </c>
      <c r="L31">
        <f>1-(2*1*kd_m!L31)/(2+1*kd_m!L31)</f>
        <v>0.99904632433684004</v>
      </c>
      <c r="M31">
        <f>1-(2*1*kd_m!M31)/(2+1*kd_m!M31)</f>
        <v>0.99813502424468481</v>
      </c>
      <c r="N31">
        <f>1-(2*1*kd_m!N31)/(2+1*kd_m!N31)</f>
        <v>0.99805986696230597</v>
      </c>
      <c r="O31">
        <f>1-(2*1*kd_m!O31)/(2+1*kd_m!O31)</f>
        <v>0.99943817515937583</v>
      </c>
      <c r="P31">
        <f>1-(2*1*kd_m!P31)/(2+1*kd_m!P31)</f>
        <v>0.9993757707072044</v>
      </c>
      <c r="Q31">
        <f>1-(2*1*kd_m!Q31)/(2+1*kd_m!Q31)</f>
        <v>0.99935817436263152</v>
      </c>
      <c r="R31">
        <f>1-(2*1*kd_m!R31)/(2+1*kd_m!R31)</f>
        <v>0.99864079136147399</v>
      </c>
      <c r="S31">
        <f>1-(2*1*kd_m!S31)/(2+1*kd_m!S31)</f>
        <v>0.99939464750401108</v>
      </c>
      <c r="V31" s="17"/>
      <c r="W31" s="1">
        <v>2015</v>
      </c>
      <c r="X31">
        <f>1-(2*1*kd_m!X31)/(2+1*kd_m!X31)</f>
        <v>0.99878698025473411</v>
      </c>
      <c r="Y31">
        <f>1-(2*1*kd_m!Y31)/(2+1*kd_m!Y31)</f>
        <v>0.99797998061030768</v>
      </c>
      <c r="Z31">
        <f>1-(2*1*kd_m!Z31)/(2+1*kd_m!Z31)</f>
        <v>0.99857150168784337</v>
      </c>
      <c r="AA31">
        <f>1-(2*1*kd_m!AA31)/(2+1*kd_m!AA31)</f>
        <v>0.99916587171316462</v>
      </c>
      <c r="AB31">
        <f>1-(2*1*kd_m!AB31)/(2+1*kd_m!AB31)</f>
        <v>0.99902821229823635</v>
      </c>
      <c r="AC31">
        <f>1-(2*1*kd_m!AC31)/(2+1*kd_m!AC31)</f>
        <v>0.99915096842663842</v>
      </c>
      <c r="AD31">
        <f>1-(2*1*kd_m!AD31)/(2+1*kd_m!AD31)</f>
        <v>0.99954625177790768</v>
      </c>
      <c r="AE31">
        <f>1-(2*1*kd_m!AE31)/(2+1*kd_m!AE31)</f>
        <v>0.99905874047710097</v>
      </c>
      <c r="AF31">
        <f>1-(2*1*kd_m!AF31)/(2+1*kd_m!AF31)</f>
        <v>0.99951728715380439</v>
      </c>
      <c r="AG31">
        <f>1-(2*1*kd_m!AG31)/(2+1*kd_m!AG31)</f>
        <v>0.99947559476293968</v>
      </c>
      <c r="AH31">
        <f>1-(2*1*kd_m!AH31)/(2+1*kd_m!AH31)</f>
        <v>0.99956648253121649</v>
      </c>
      <c r="AI31">
        <f>1-(2*1*kd_m!AI31)/(2+1*kd_m!AI31)</f>
        <v>0.9991404627175704</v>
      </c>
      <c r="AJ31">
        <f>1-(2*1*kd_m!AJ31)/(2+1*kd_m!AJ31)</f>
        <v>0.99968917553811487</v>
      </c>
      <c r="AK31">
        <f>1-(2*1*kd_m!AK31)/(2+1*kd_m!AK31)</f>
        <v>0.99950787401574803</v>
      </c>
      <c r="AL31">
        <f>1-(2*1*kd_m!AL31)/(2+1*kd_m!AL31)</f>
        <v>0.99967067347274818</v>
      </c>
      <c r="AM31">
        <f>1-(2*1*kd_m!AM31)/(2+1*kd_m!AM31)</f>
        <v>1</v>
      </c>
    </row>
    <row r="32" spans="2:39" x14ac:dyDescent="0.75">
      <c r="B32" s="17"/>
      <c r="C32" s="1">
        <v>2016</v>
      </c>
      <c r="D32">
        <f>1-(2*1*kd_m!D32)/(2+1*kd_m!D32)</f>
        <v>0.99734754406693837</v>
      </c>
      <c r="E32">
        <f>1-(2*1*kd_m!E32)/(2+1*kd_m!E32)</f>
        <v>0.99724829459095399</v>
      </c>
      <c r="F32">
        <f>1-(2*1*kd_m!F32)/(2+1*kd_m!F32)</f>
        <v>0.99667503360654763</v>
      </c>
      <c r="G32">
        <f>1-(2*1*kd_m!G32)/(2+1*kd_m!G32)</f>
        <v>0.99758269829160207</v>
      </c>
      <c r="H32">
        <f>1-(2*1*kd_m!H32)/(2+1*kd_m!H32)</f>
        <v>0.99781081395800175</v>
      </c>
      <c r="I32">
        <f>1-(2*1*kd_m!I32)/(2+1*kd_m!I32)</f>
        <v>0.99768846878299755</v>
      </c>
      <c r="J32">
        <f>1-(2*1*kd_m!J32)/(2+1*kd_m!J32)</f>
        <v>0.99794653944474954</v>
      </c>
      <c r="K32">
        <f>1-(2*1*kd_m!K32)/(2+1*kd_m!K32)</f>
        <v>0.99805580175713038</v>
      </c>
      <c r="L32">
        <f>1-(2*1*kd_m!L32)/(2+1*kd_m!L32)</f>
        <v>0.99864950189420509</v>
      </c>
      <c r="M32">
        <f>1-(2*1*kd_m!M32)/(2+1*kd_m!M32)</f>
        <v>0.99923377642999167</v>
      </c>
      <c r="N32">
        <f>1-(2*1*kd_m!N32)/(2+1*kd_m!N32)</f>
        <v>0.99866937133457812</v>
      </c>
      <c r="O32">
        <f>1-(2*1*kd_m!O32)/(2+1*kd_m!O32)</f>
        <v>0.9989798539064787</v>
      </c>
      <c r="P32">
        <f>1-(2*1*kd_m!P32)/(2+1*kd_m!P32)</f>
        <v>0.99923209884771358</v>
      </c>
      <c r="Q32">
        <f>1-(2*1*kd_m!Q32)/(2+1*kd_m!Q32)</f>
        <v>0.99920051877448413</v>
      </c>
      <c r="R32">
        <f>1-(2*1*kd_m!R32)/(2+1*kd_m!R32)</f>
        <v>0.99876690686293401</v>
      </c>
      <c r="S32">
        <f>1-(2*1*kd_m!S32)/(2+1*kd_m!S32)</f>
        <v>0.99926416482707869</v>
      </c>
      <c r="V32" s="17"/>
      <c r="W32" s="1">
        <v>2016</v>
      </c>
      <c r="X32">
        <f>1-(2*1*kd_m!X32)/(2+1*kd_m!X32)</f>
        <v>0.99851991388589878</v>
      </c>
      <c r="Y32">
        <f>1-(2*1*kd_m!Y32)/(2+1*kd_m!Y32)</f>
        <v>0.99826597305588904</v>
      </c>
      <c r="Z32">
        <f>1-(2*1*kd_m!Z32)/(2+1*kd_m!Z32)</f>
        <v>0.99738048794134326</v>
      </c>
      <c r="AA32">
        <f>1-(2*1*kd_m!AA32)/(2+1*kd_m!AA32)</f>
        <v>0.99860392065615733</v>
      </c>
      <c r="AB32">
        <f>1-(2*1*kd_m!AB32)/(2+1*kd_m!AB32)</f>
        <v>0.99934806181438385</v>
      </c>
      <c r="AC32">
        <f>1-(2*1*kd_m!AC32)/(2+1*kd_m!AC32)</f>
        <v>0.99957008471166187</v>
      </c>
      <c r="AD32">
        <f>1-(2*1*kd_m!AD32)/(2+1*kd_m!AD32)</f>
        <v>0.99890805852806286</v>
      </c>
      <c r="AE32">
        <f>1-(2*1*kd_m!AE32)/(2+1*kd_m!AE32)</f>
        <v>0.99883684375982396</v>
      </c>
      <c r="AF32">
        <f>1-(2*1*kd_m!AF32)/(2+1*kd_m!AF32)</f>
        <v>0.99915218312844423</v>
      </c>
      <c r="AG32">
        <f>1-(2*1*kd_m!AG32)/(2+1*kd_m!AG32)</f>
        <v>0.99935864545920983</v>
      </c>
      <c r="AH32">
        <f>1-(2*1*kd_m!AH32)/(2+1*kd_m!AH32)</f>
        <v>0.99972831623989677</v>
      </c>
      <c r="AI32">
        <f>1-(2*1*kd_m!AI32)/(2+1*kd_m!AI32)</f>
        <v>0.99928212491026558</v>
      </c>
      <c r="AJ32">
        <f>1-(2*1*kd_m!AJ32)/(2+1*kd_m!AJ32)</f>
        <v>0.99937568284688627</v>
      </c>
      <c r="AK32">
        <f>1-(2*1*kd_m!AK32)/(2+1*kd_m!AK32)</f>
        <v>0.99967064635652536</v>
      </c>
      <c r="AL32">
        <f>1-(2*1*kd_m!AL32)/(2+1*kd_m!AL32)</f>
        <v>0.9991418283176059</v>
      </c>
      <c r="AM32">
        <f>1-(2*1*kd_m!AM32)/(2+1*kd_m!AM32)</f>
        <v>1</v>
      </c>
    </row>
    <row r="33" spans="2:39" x14ac:dyDescent="0.75">
      <c r="B33" s="17"/>
      <c r="C33" s="1">
        <v>2017</v>
      </c>
      <c r="D33">
        <f>1-(2*1*kd_m!D33)/(2+1*kd_m!D33)</f>
        <v>0.99539875960866531</v>
      </c>
      <c r="E33">
        <f>1-(2*1*kd_m!E33)/(2+1*kd_m!E33)</f>
        <v>0.99634439225521243</v>
      </c>
      <c r="F33">
        <f>1-(2*1*kd_m!F33)/(2+1*kd_m!F33)</f>
        <v>0.99793581849348145</v>
      </c>
      <c r="G33">
        <f>1-(2*1*kd_m!G33)/(2+1*kd_m!G33)</f>
        <v>0.9982509293194507</v>
      </c>
      <c r="H33">
        <f>1-(2*1*kd_m!H33)/(2+1*kd_m!H33)</f>
        <v>0.99760608014845753</v>
      </c>
      <c r="I33">
        <f>1-(2*1*kd_m!I33)/(2+1*kd_m!I33)</f>
        <v>0.99837486889962423</v>
      </c>
      <c r="J33">
        <f>1-(2*1*kd_m!J33)/(2+1*kd_m!J33)</f>
        <v>0.99817500511375756</v>
      </c>
      <c r="K33">
        <f>1-(2*1*kd_m!K33)/(2+1*kd_m!K33)</f>
        <v>0.99860940051196645</v>
      </c>
      <c r="L33">
        <f>1-(2*1*kd_m!L33)/(2+1*kd_m!L33)</f>
        <v>0.99848139711465456</v>
      </c>
      <c r="M33">
        <f>1-(2*1*kd_m!M33)/(2+1*kd_m!M33)</f>
        <v>0.99886077768173387</v>
      </c>
      <c r="N33">
        <f>1-(2*1*kd_m!N33)/(2+1*kd_m!N33)</f>
        <v>0.99853143243498677</v>
      </c>
      <c r="O33">
        <f>1-(2*1*kd_m!O33)/(2+1*kd_m!O33)</f>
        <v>0.99873549304063014</v>
      </c>
      <c r="P33">
        <f>1-(2*1*kd_m!P33)/(2+1*kd_m!P33)</f>
        <v>0.99890240078051495</v>
      </c>
      <c r="Q33">
        <f>1-(2*1*kd_m!Q33)/(2+1*kd_m!Q33)</f>
        <v>0.99875471338659871</v>
      </c>
      <c r="R33">
        <f>1-(2*1*kd_m!R33)/(2+1*kd_m!R33)</f>
        <v>0.99877094585237502</v>
      </c>
      <c r="S33">
        <f>1-(2*1*kd_m!S33)/(2+1*kd_m!S33)</f>
        <v>0.9987722357865364</v>
      </c>
      <c r="V33" s="17"/>
      <c r="W33" s="1">
        <v>2017</v>
      </c>
      <c r="X33">
        <f>1-(2*1*kd_m!X33)/(2+1*kd_m!X33)</f>
        <v>0.99798332885184193</v>
      </c>
      <c r="Y33">
        <f>1-(2*1*kd_m!Y33)/(2+1*kd_m!Y33)</f>
        <v>0.99850069524212559</v>
      </c>
      <c r="Z33">
        <f>1-(2*1*kd_m!Z33)/(2+1*kd_m!Z33)</f>
        <v>0.9990908906827467</v>
      </c>
      <c r="AA33">
        <f>1-(2*1*kd_m!AA33)/(2+1*kd_m!AA33)</f>
        <v>0.99871824749475646</v>
      </c>
      <c r="AB33">
        <f>1-(2*1*kd_m!AB33)/(2+1*kd_m!AB33)</f>
        <v>0.99946788697919442</v>
      </c>
      <c r="AC33">
        <f>1-(2*1*kd_m!AC33)/(2+1*kd_m!AC33)</f>
        <v>0.99881794403932167</v>
      </c>
      <c r="AD33">
        <f>1-(2*1*kd_m!AD33)/(2+1*kd_m!AD33)</f>
        <v>0.99934608468203368</v>
      </c>
      <c r="AE33">
        <f>1-(2*1*kd_m!AE33)/(2+1*kd_m!AE33)</f>
        <v>0.99880883073335824</v>
      </c>
      <c r="AF33">
        <f>1-(2*1*kd_m!AF33)/(2+1*kd_m!AF33)</f>
        <v>0.99914174411713896</v>
      </c>
      <c r="AG33">
        <f>1-(2*1*kd_m!AG33)/(2+1*kd_m!AG33)</f>
        <v>0.99934569631752856</v>
      </c>
      <c r="AH33">
        <f>1-(2*1*kd_m!AH33)/(2+1*kd_m!AH33)</f>
        <v>0.99932240140940509</v>
      </c>
      <c r="AI33">
        <f>1-(2*1*kd_m!AI33)/(2+1*kd_m!AI33)</f>
        <v>1</v>
      </c>
      <c r="AJ33">
        <f>1-(2*1*kd_m!AJ33)/(2+1*kd_m!AJ33)</f>
        <v>0.9989092325671991</v>
      </c>
      <c r="AK33">
        <f>1-(2*1*kd_m!AK33)/(2+1*kd_m!AK33)</f>
        <v>0.99950839819746007</v>
      </c>
      <c r="AL33">
        <f>1-(2*1*kd_m!AL33)/(2+1*kd_m!AL33)</f>
        <v>0.9996698580389568</v>
      </c>
      <c r="AM33">
        <f>1-(2*1*kd_m!AM33)/(2+1*kd_m!AM33)</f>
        <v>0.99983541803818299</v>
      </c>
    </row>
    <row r="34" spans="2:39" x14ac:dyDescent="0.75">
      <c r="B34" s="17"/>
      <c r="C34" s="1">
        <v>2018</v>
      </c>
      <c r="D34">
        <f>1-(2*1*kd_m!D34)/(2+1*kd_m!D34)</f>
        <v>0.9945839690319086</v>
      </c>
      <c r="E34">
        <f>1-(2*1*kd_m!E34)/(2+1*kd_m!E34)</f>
        <v>0.99624490026398638</v>
      </c>
      <c r="F34">
        <f>1-(2*1*kd_m!F34)/(2+1*kd_m!F34)</f>
        <v>0.99546441780455697</v>
      </c>
      <c r="G34">
        <f>1-(2*1*kd_m!G34)/(2+1*kd_m!G34)</f>
        <v>0.99631566574301378</v>
      </c>
      <c r="H34">
        <f>1-(2*1*kd_m!H34)/(2+1*kd_m!H34)</f>
        <v>0.99699737011037248</v>
      </c>
      <c r="I34">
        <f>1-(2*1*kd_m!I34)/(2+1*kd_m!I34)</f>
        <v>0.99797648190179866</v>
      </c>
      <c r="J34">
        <f>1-(2*1*kd_m!J34)/(2+1*kd_m!J34)</f>
        <v>0.99736787457856235</v>
      </c>
      <c r="K34">
        <f>1-(2*1*kd_m!K34)/(2+1*kd_m!K34)</f>
        <v>0.99865046271546865</v>
      </c>
      <c r="L34">
        <f>1-(2*1*kd_m!L34)/(2+1*kd_m!L34)</f>
        <v>0.99871520438807115</v>
      </c>
      <c r="M34">
        <f>1-(2*1*kd_m!M34)/(2+1*kd_m!M34)</f>
        <v>0.99785562993498567</v>
      </c>
      <c r="N34">
        <f>1-(2*1*kd_m!N34)/(2+1*kd_m!N34)</f>
        <v>0.99852395290341756</v>
      </c>
      <c r="O34">
        <f>1-(2*1*kd_m!O34)/(2+1*kd_m!O34)</f>
        <v>0.99914443230409733</v>
      </c>
      <c r="P34">
        <f>1-(2*1*kd_m!P34)/(2+1*kd_m!P34)</f>
        <v>0.99827985203071901</v>
      </c>
      <c r="Q34">
        <f>1-(2*1*kd_m!Q34)/(2+1*kd_m!Q34)</f>
        <v>0.99842471670308452</v>
      </c>
      <c r="R34">
        <f>1-(2*1*kd_m!R34)/(2+1*kd_m!R34)</f>
        <v>0.99953046285276426</v>
      </c>
      <c r="S34">
        <f>1-(2*1*kd_m!S34)/(2+1*kd_m!S34)</f>
        <v>0.99926182918727391</v>
      </c>
      <c r="V34" s="17"/>
      <c r="W34" s="1">
        <v>2018</v>
      </c>
      <c r="X34">
        <f>1-(2*1*kd_m!X34)/(2+1*kd_m!X34)</f>
        <v>0.99797665162466886</v>
      </c>
      <c r="Y34">
        <f>1-(2*1*kd_m!Y34)/(2+1*kd_m!Y34)</f>
        <v>0.99762203580157205</v>
      </c>
      <c r="Z34">
        <f>1-(2*1*kd_m!Z34)/(2+1*kd_m!Z34)</f>
        <v>0.99831552778116361</v>
      </c>
      <c r="AA34">
        <f>1-(2*1*kd_m!AA34)/(2+1*kd_m!AA34)</f>
        <v>0.99894930138181326</v>
      </c>
      <c r="AB34">
        <f>1-(2*1*kd_m!AB34)/(2+1*kd_m!AB34)</f>
        <v>0.99881859551447394</v>
      </c>
      <c r="AC34">
        <f>1-(2*1*kd_m!AC34)/(2+1*kd_m!AC34)</f>
        <v>0.99914597615992451</v>
      </c>
      <c r="AD34">
        <f>1-(2*1*kd_m!AD34)/(2+1*kd_m!AD34)</f>
        <v>0.99822373533656517</v>
      </c>
      <c r="AE34">
        <f>1-(2*1*kd_m!AE34)/(2+1*kd_m!AE34)</f>
        <v>0.99930808248366454</v>
      </c>
      <c r="AF34">
        <f>1-(2*1*kd_m!AF34)/(2+1*kd_m!AF34)</f>
        <v>0.99939925507629457</v>
      </c>
      <c r="AG34">
        <f>1-(2*1*kd_m!AG34)/(2+1*kd_m!AG34)</f>
        <v>0.99923659265856601</v>
      </c>
      <c r="AH34">
        <f>1-(2*1*kd_m!AH34)/(2+1*kd_m!AH34)</f>
        <v>0.99958712131282912</v>
      </c>
      <c r="AI34">
        <f>1-(2*1*kd_m!AI34)/(2+1*kd_m!AI34)</f>
        <v>0.99900603478878236</v>
      </c>
      <c r="AJ34">
        <f>1-(2*1*kd_m!AJ34)/(2+1*kd_m!AJ34)</f>
        <v>0.99922486628943497</v>
      </c>
      <c r="AK34">
        <f>1-(2*1*kd_m!AK34)/(2+1*kd_m!AK34)</f>
        <v>0.99886086248982908</v>
      </c>
      <c r="AL34">
        <f>1-(2*1*kd_m!AL34)/(2+1*kd_m!AL34)</f>
        <v>0.99965899645498402</v>
      </c>
      <c r="AM34">
        <f>1-(2*1*kd_m!AM34)/(2+1*kd_m!AM34)</f>
        <v>0.99965656687072313</v>
      </c>
    </row>
    <row r="35" spans="2:39" x14ac:dyDescent="0.75">
      <c r="B35" s="17"/>
      <c r="C35" s="1">
        <v>2019</v>
      </c>
      <c r="D35">
        <f>1-(2*1*kd_m!D35)/(2+1*kd_m!D35)</f>
        <v>0.99700075655260256</v>
      </c>
      <c r="E35">
        <f>1-(2*1*kd_m!E35)/(2+1*kd_m!E35)</f>
        <v>0.99599122288800745</v>
      </c>
      <c r="F35">
        <f>1-(2*1*kd_m!F35)/(2+1*kd_m!F35)</f>
        <v>0.99597505292235844</v>
      </c>
      <c r="G35">
        <f>1-(2*1*kd_m!G35)/(2+1*kd_m!G35)</f>
        <v>0.99669229760735567</v>
      </c>
      <c r="H35">
        <f>1-(2*1*kd_m!H35)/(2+1*kd_m!H35)</f>
        <v>0.99678281326024132</v>
      </c>
      <c r="I35">
        <f>1-(2*1*kd_m!I35)/(2+1*kd_m!I35)</f>
        <v>0.9977805436383238</v>
      </c>
      <c r="J35">
        <f>1-(2*1*kd_m!J35)/(2+1*kd_m!J35)</f>
        <v>0.99805366099121873</v>
      </c>
      <c r="K35">
        <f>1-(2*1*kd_m!K35)/(2+1*kd_m!K35)</f>
        <v>0.99824344017207578</v>
      </c>
      <c r="L35">
        <f>1-(2*1*kd_m!L35)/(2+1*kd_m!L35)</f>
        <v>0.99883290232620991</v>
      </c>
      <c r="M35">
        <f>1-(2*1*kd_m!M35)/(2+1*kd_m!M35)</f>
        <v>0.9990116683643111</v>
      </c>
      <c r="N35">
        <f>1-(2*1*kd_m!N35)/(2+1*kd_m!N35)</f>
        <v>0.99840231171687388</v>
      </c>
      <c r="O35">
        <f>1-(2*1*kd_m!O35)/(2+1*kd_m!O35)</f>
        <v>0.99861246785351165</v>
      </c>
      <c r="P35">
        <f>1-(2*1*kd_m!P35)/(2+1*kd_m!P35)</f>
        <v>0.99748860871692835</v>
      </c>
      <c r="Q35">
        <f>1-(2*1*kd_m!Q35)/(2+1*kd_m!Q35)</f>
        <v>0.99880068960347801</v>
      </c>
      <c r="R35">
        <f>1-(2*1*kd_m!R35)/(2+1*kd_m!R35)</f>
        <v>0.99968685103998423</v>
      </c>
      <c r="S35">
        <f>1-(2*1*kd_m!S35)/(2+1*kd_m!S35)</f>
        <v>0.99954155384593346</v>
      </c>
      <c r="V35" s="17"/>
      <c r="W35" s="1">
        <v>2019</v>
      </c>
      <c r="X35">
        <f>1-(2*1*kd_m!X35)/(2+1*kd_m!X35)</f>
        <v>0.99746784833744251</v>
      </c>
      <c r="Y35">
        <f>1-(2*1*kd_m!Y35)/(2+1*kd_m!Y35)</f>
        <v>0.99815668202764973</v>
      </c>
      <c r="Z35">
        <f>1-(2*1*kd_m!Z35)/(2+1*kd_m!Z35)</f>
        <v>0.99885371232064968</v>
      </c>
      <c r="AA35">
        <f>1-(2*1*kd_m!AA35)/(2+1*kd_m!AA35)</f>
        <v>0.9983813923848972</v>
      </c>
      <c r="AB35">
        <f>1-(2*1*kd_m!AB35)/(2+1*kd_m!AB35)</f>
        <v>0.99841788504403761</v>
      </c>
      <c r="AC35">
        <f>1-(2*1*kd_m!AC35)/(2+1*kd_m!AC35)</f>
        <v>0.99895342752485605</v>
      </c>
      <c r="AD35">
        <f>1-(2*1*kd_m!AD35)/(2+1*kd_m!AD35)</f>
        <v>0.99892582845480427</v>
      </c>
      <c r="AE35">
        <f>1-(2*1*kd_m!AE35)/(2+1*kd_m!AE35)</f>
        <v>0.9992117560948145</v>
      </c>
      <c r="AF35">
        <f>1-(2*1*kd_m!AF35)/(2+1*kd_m!AF35)</f>
        <v>0.99964343020146196</v>
      </c>
      <c r="AG35">
        <f>1-(2*1*kd_m!AG35)/(2+1*kd_m!AG35)</f>
        <v>0.99922152891720661</v>
      </c>
      <c r="AH35">
        <f>1-(2*1*kd_m!AH35)/(2+1*kd_m!AH35)</f>
        <v>0.99946836788942051</v>
      </c>
      <c r="AI35">
        <f>1-(2*1*kd_m!AI35)/(2+1*kd_m!AI35)</f>
        <v>0.99928128711210895</v>
      </c>
      <c r="AJ35">
        <f>1-(2*1*kd_m!AJ35)/(2+1*kd_m!AJ35)</f>
        <v>0.99905827587922957</v>
      </c>
      <c r="AK35">
        <f>1-(2*1*kd_m!AK35)/(2+1*kd_m!AK35)</f>
        <v>0.99982909849455881</v>
      </c>
      <c r="AL35">
        <f>1-(2*1*kd_m!AL35)/(2+1*kd_m!AL35)</f>
        <v>0.99935520270814859</v>
      </c>
      <c r="AM35">
        <f>1-(2*1*kd_m!AM35)/(2+1*kd_m!AM35)</f>
        <v>0.99951424870466321</v>
      </c>
    </row>
    <row r="36" spans="2:39" ht="15" customHeight="1" x14ac:dyDescent="0.75">
      <c r="B36" s="17"/>
      <c r="C36" s="1">
        <v>2020</v>
      </c>
      <c r="D36">
        <f>1-(2*1*kd_m!D36)/(2+1*kd_m!D36)</f>
        <v>0.99425140521205924</v>
      </c>
      <c r="E36">
        <f>1-(2*1*kd_m!E36)/(2+1*kd_m!E36)</f>
        <v>0.99356466876971605</v>
      </c>
      <c r="F36">
        <f>1-(2*1*kd_m!F36)/(2+1*kd_m!F36)</f>
        <v>0.99408684939944569</v>
      </c>
      <c r="G36">
        <f>1-(2*1*kd_m!G36)/(2+1*kd_m!G36)</f>
        <v>0.99513543394140414</v>
      </c>
      <c r="H36">
        <f>1-(2*1*kd_m!H36)/(2+1*kd_m!H36)</f>
        <v>0.99713169477276098</v>
      </c>
      <c r="I36">
        <f>1-(2*1*kd_m!I36)/(2+1*kd_m!I36)</f>
        <v>0.99666797334378676</v>
      </c>
      <c r="J36">
        <f>1-(2*1*kd_m!J36)/(2+1*kd_m!J36)</f>
        <v>0.99698128396055541</v>
      </c>
      <c r="K36">
        <f>1-(2*1*kd_m!K36)/(2+1*kd_m!K36)</f>
        <v>0.99839700774779594</v>
      </c>
      <c r="L36">
        <f>1-(2*1*kd_m!L36)/(2+1*kd_m!L36)</f>
        <v>0.99761377194477585</v>
      </c>
      <c r="M36">
        <f>1-(2*1*kd_m!M36)/(2+1*kd_m!M36)</f>
        <v>0.99807182453603283</v>
      </c>
      <c r="N36">
        <f>1-(2*1*kd_m!N36)/(2+1*kd_m!N36)</f>
        <v>0.99796502384737684</v>
      </c>
      <c r="O36">
        <f>1-(2*1*kd_m!O36)/(2+1*kd_m!O36)</f>
        <v>0.99838405601939129</v>
      </c>
      <c r="P36">
        <f>1-(2*1*kd_m!P36)/(2+1*kd_m!P36)</f>
        <v>0.99842282600903287</v>
      </c>
      <c r="Q36">
        <f>1-(2*1*kd_m!Q36)/(2+1*kd_m!Q36)</f>
        <v>0.99761104889884289</v>
      </c>
      <c r="R36">
        <f>1-(2*1*kd_m!R36)/(2+1*kd_m!R36)</f>
        <v>0.99911699779249452</v>
      </c>
      <c r="S36">
        <f>1-(2*1*kd_m!S36)/(2+1*kd_m!S36)</f>
        <v>0.9985745848478369</v>
      </c>
      <c r="V36" s="17"/>
      <c r="W36" s="1">
        <v>2020</v>
      </c>
      <c r="X36">
        <f>1-(2*1*kd_m!X36)/(2+1*kd_m!X36)</f>
        <v>0.99681296062678437</v>
      </c>
      <c r="Y36">
        <f>1-(2*1*kd_m!Y36)/(2+1*kd_m!Y36)</f>
        <v>0.99671506471322513</v>
      </c>
      <c r="Z36">
        <f>1-(2*1*kd_m!Z36)/(2+1*kd_m!Z36)</f>
        <v>0.99785732291404083</v>
      </c>
      <c r="AA36">
        <f>1-(2*1*kd_m!AA36)/(2+1*kd_m!AA36)</f>
        <v>0.99771650396757439</v>
      </c>
      <c r="AB36">
        <f>1-(2*1*kd_m!AB36)/(2+1*kd_m!AB36)</f>
        <v>0.9981270485406587</v>
      </c>
      <c r="AC36">
        <f>1-(2*1*kd_m!AC36)/(2+1*kd_m!AC36)</f>
        <v>0.99916835594365616</v>
      </c>
      <c r="AD36">
        <f>1-(2*1*kd_m!AD36)/(2+1*kd_m!AD36)</f>
        <v>0.99861429408943136</v>
      </c>
      <c r="AE36">
        <f>1-(2*1*kd_m!AE36)/(2+1*kd_m!AE36)</f>
        <v>0.99877286925479691</v>
      </c>
      <c r="AF36">
        <f>1-(2*1*kd_m!AF36)/(2+1*kd_m!AF36)</f>
        <v>0.99917530631479734</v>
      </c>
      <c r="AG36">
        <f>1-(2*1*kd_m!AG36)/(2+1*kd_m!AG36)</f>
        <v>0.99937570233487327</v>
      </c>
      <c r="AH36">
        <f>1-(2*1*kd_m!AH36)/(2+1*kd_m!AH36)</f>
        <v>0.99881656804733732</v>
      </c>
      <c r="AI36">
        <f>1-(2*1*kd_m!AI36)/(2+1*kd_m!AI36)</f>
        <v>0.99958318860715523</v>
      </c>
      <c r="AJ36">
        <f>1-(2*1*kd_m!AJ36)/(2+1*kd_m!AJ36)</f>
        <v>0.9996966479599575</v>
      </c>
      <c r="AK36">
        <f>1-(2*1*kd_m!AK36)/(2+1*kd_m!AK36)</f>
        <v>0.99952471482889738</v>
      </c>
      <c r="AL36">
        <f>1-(2*1*kd_m!AL36)/(2+1*kd_m!AL36)</f>
        <v>0.9996816047122502</v>
      </c>
      <c r="AM36">
        <f>1-(2*1*kd_m!AM36)/(2+1*kd_m!AM36)</f>
        <v>0.99936005119590432</v>
      </c>
    </row>
    <row r="37" spans="2:39" x14ac:dyDescent="0.75">
      <c r="B37" s="17"/>
      <c r="C37" s="1">
        <v>2021</v>
      </c>
      <c r="D37">
        <f>1-(2*1*kd_m!D37)/(2+1*kd_m!D37)</f>
        <v>0.99192825112107619</v>
      </c>
      <c r="E37">
        <f>1-(2*1*kd_m!E37)/(2+1*kd_m!E37)</f>
        <v>0.99418237005185284</v>
      </c>
      <c r="F37">
        <f>1-(2*1*kd_m!F37)/(2+1*kd_m!F37)</f>
        <v>0.99114227717291015</v>
      </c>
      <c r="G37">
        <f>1-(2*1*kd_m!G37)/(2+1*kd_m!G37)</f>
        <v>0.99423503325942353</v>
      </c>
      <c r="H37">
        <f>1-(2*1*kd_m!H37)/(2+1*kd_m!H37)</f>
        <v>0.99566181907813656</v>
      </c>
      <c r="I37">
        <f>1-(2*1*kd_m!I37)/(2+1*kd_m!I37)</f>
        <v>0.99686474305589579</v>
      </c>
      <c r="J37">
        <f>1-(2*1*kd_m!J37)/(2+1*kd_m!J37)</f>
        <v>0.99657327151783914</v>
      </c>
      <c r="K37">
        <f>1-(2*1*kd_m!K37)/(2+1*kd_m!K37)</f>
        <v>0.99733503890843189</v>
      </c>
      <c r="L37">
        <f>1-(2*1*kd_m!L37)/(2+1*kd_m!L37)</f>
        <v>0.99705415816904597</v>
      </c>
      <c r="M37">
        <f>1-(2*1*kd_m!M37)/(2+1*kd_m!M37)</f>
        <v>0.9976011994002999</v>
      </c>
      <c r="N37">
        <f>1-(2*1*kd_m!N37)/(2+1*kd_m!N37)</f>
        <v>0.99758730158730158</v>
      </c>
      <c r="O37">
        <f>1-(2*1*kd_m!O37)/(2+1*kd_m!O37)</f>
        <v>0.99677527712462211</v>
      </c>
      <c r="P37">
        <f>1-(2*1*kd_m!P37)/(2+1*kd_m!P37)</f>
        <v>0.99842677345537756</v>
      </c>
      <c r="Q37">
        <f>1-(2*1*kd_m!Q37)/(2+1*kd_m!Q37)</f>
        <v>0.99821441857004689</v>
      </c>
      <c r="R37">
        <f>1-(2*1*kd_m!R37)/(2+1*kd_m!R37)</f>
        <v>0.99838449111470118</v>
      </c>
      <c r="S37">
        <f>1-(2*1*kd_m!S37)/(2+1*kd_m!S37)</f>
        <v>0.99786507258753199</v>
      </c>
      <c r="V37" s="17"/>
      <c r="W37" s="1">
        <v>2021</v>
      </c>
      <c r="X37">
        <f>1-(2*1*kd_m!X37)/(2+1*kd_m!X37)</f>
        <v>0.99615970337019133</v>
      </c>
      <c r="Y37">
        <f>1-(2*1*kd_m!Y37)/(2+1*kd_m!Y37)</f>
        <v>0.99685225260672827</v>
      </c>
      <c r="Z37">
        <f>1-(2*1*kd_m!Z37)/(2+1*kd_m!Z37)</f>
        <v>0.99671986374818644</v>
      </c>
      <c r="AA37">
        <f>1-(2*1*kd_m!AA37)/(2+1*kd_m!AA37)</f>
        <v>0.99703771220234705</v>
      </c>
      <c r="AB37">
        <f>1-(2*1*kd_m!AB37)/(2+1*kd_m!AB37)</f>
        <v>0.9969866999168745</v>
      </c>
      <c r="AC37">
        <f>1-(2*1*kd_m!AC37)/(2+1*kd_m!AC37)</f>
        <v>0.99824343872700971</v>
      </c>
      <c r="AD37">
        <f>1-(2*1*kd_m!AD37)/(2+1*kd_m!AD37)</f>
        <v>0.99851277420725548</v>
      </c>
      <c r="AE37">
        <f>1-(2*1*kd_m!AE37)/(2+1*kd_m!AE37)</f>
        <v>0.9981138355708421</v>
      </c>
      <c r="AF37">
        <f>1-(2*1*kd_m!AF37)/(2+1*kd_m!AF37)</f>
        <v>0.99742358589998825</v>
      </c>
      <c r="AG37">
        <f>1-(2*1*kd_m!AG37)/(2+1*kd_m!AG37)</f>
        <v>0.99913489464252614</v>
      </c>
      <c r="AH37">
        <f>1-(2*1*kd_m!AH37)/(2+1*kd_m!AH37)</f>
        <v>0.9989556817440115</v>
      </c>
      <c r="AI37">
        <f>1-(2*1*kd_m!AI37)/(2+1*kd_m!AI37)</f>
        <v>0.99848265397613634</v>
      </c>
      <c r="AJ37">
        <f>1-(2*1*kd_m!AJ37)/(2+1*kd_m!AJ37)</f>
        <v>0.99924834636199644</v>
      </c>
      <c r="AK37">
        <f>1-(2*1*kd_m!AK37)/(2+1*kd_m!AK37)</f>
        <v>0.9996855098671279</v>
      </c>
      <c r="AL37">
        <f>1-(2*1*kd_m!AL37)/(2+1*kd_m!AL37)</f>
        <v>0.99952874646559853</v>
      </c>
      <c r="AM37">
        <f>1-(2*1*kd_m!AM37)/(2+1*kd_m!AM37)</f>
        <v>0.99920527696097905</v>
      </c>
    </row>
    <row r="38" spans="2:39" x14ac:dyDescent="0.75">
      <c r="B38" s="18"/>
      <c r="C38" s="1">
        <v>2022</v>
      </c>
      <c r="D38">
        <f>1-(2*1*kd_m!D38)/(2+1*kd_m!D38)</f>
        <v>0.99292695473251025</v>
      </c>
      <c r="E38">
        <f>1-(2*1*kd_m!E38)/(2+1*kd_m!E38)</f>
        <v>0.9927600660485203</v>
      </c>
      <c r="F38">
        <f>1-(2*1*kd_m!F38)/(2+1*kd_m!F38)</f>
        <v>0.99443929564411493</v>
      </c>
      <c r="G38">
        <f>1-(2*1*kd_m!G38)/(2+1*kd_m!G38)</f>
        <v>0.99511409694075847</v>
      </c>
      <c r="H38">
        <f>1-(2*1*kd_m!H38)/(2+1*kd_m!H38)</f>
        <v>0.99506392220741402</v>
      </c>
      <c r="I38">
        <f>1-(2*1*kd_m!I38)/(2+1*kd_m!I38)</f>
        <v>0.99599511599511603</v>
      </c>
      <c r="J38">
        <f>1-(2*1*kd_m!J38)/(2+1*kd_m!J38)</f>
        <v>0.99646518204312473</v>
      </c>
      <c r="K38">
        <f>1-(2*1*kd_m!K38)/(2+1*kd_m!K38)</f>
        <v>0.99712061426895593</v>
      </c>
      <c r="L38">
        <f>1-(2*1*kd_m!L38)/(2+1*kd_m!L38)</f>
        <v>0.99705932251314822</v>
      </c>
      <c r="M38">
        <f>1-(2*1*kd_m!M38)/(2+1*kd_m!M38)</f>
        <v>0.99988016776512878</v>
      </c>
      <c r="N38">
        <f>1-(2*1*kd_m!N38)/(2+1*kd_m!N38)</f>
        <v>0.99771660535329187</v>
      </c>
      <c r="O38">
        <f>1-(2*1*kd_m!O38)/(2+1*kd_m!O38)</f>
        <v>0.99826121848458504</v>
      </c>
      <c r="P38">
        <f>1-(2*1*kd_m!P38)/(2+1*kd_m!P38)</f>
        <v>0.99872013651877134</v>
      </c>
      <c r="Q38">
        <f>1-(2*1*kd_m!Q38)/(2+1*kd_m!Q38)</f>
        <v>0.99822182707268281</v>
      </c>
      <c r="R38">
        <f>1-(2*1*kd_m!R38)/(2+1*kd_m!R38)</f>
        <v>0.99795948112520039</v>
      </c>
      <c r="S38">
        <f>1-(2*1*kd_m!S38)/(2+1*kd_m!S38)</f>
        <v>0.99830280743936073</v>
      </c>
      <c r="V38" s="18"/>
      <c r="W38" s="1">
        <v>2022</v>
      </c>
      <c r="X38">
        <f>1-(2*1*kd_m!X38)/(2+1*kd_m!X38)</f>
        <v>0.99695968274950431</v>
      </c>
      <c r="Y38">
        <f>1-(2*1*kd_m!Y38)/(2+1*kd_m!Y38)</f>
        <v>0.99803883114336145</v>
      </c>
      <c r="Z38">
        <f>1-(2*1*kd_m!Z38)/(2+1*kd_m!Z38)</f>
        <v>0.99710873664362032</v>
      </c>
      <c r="AA38">
        <f>1-(2*1*kd_m!AA38)/(2+1*kd_m!AA38)</f>
        <v>0.99772882125823303</v>
      </c>
      <c r="AB38">
        <f>1-(2*1*kd_m!AB38)/(2+1*kd_m!AB38)</f>
        <v>0.99762163280078586</v>
      </c>
      <c r="AC38">
        <f>1-(2*1*kd_m!AC38)/(2+1*kd_m!AC38)</f>
        <v>0.99794228098153193</v>
      </c>
      <c r="AD38">
        <f>1-(2*1*kd_m!AD38)/(2+1*kd_m!AD38)</f>
        <v>0.99757204687005174</v>
      </c>
      <c r="AE38">
        <f>1-(2*1*kd_m!AE38)/(2+1*kd_m!AE38)</f>
        <v>0.99856091216029219</v>
      </c>
      <c r="AF38">
        <f>1-(2*1*kd_m!AF38)/(2+1*kd_m!AF38)</f>
        <v>0.99895263586640293</v>
      </c>
      <c r="AG38">
        <f>1-(2*1*kd_m!AG38)/(2+1*kd_m!AG38)</f>
        <v>0.99901574803149606</v>
      </c>
      <c r="AH38">
        <f>1-(2*1*kd_m!AH38)/(2+1*kd_m!AH38)</f>
        <v>0.999094964121792</v>
      </c>
      <c r="AI38">
        <f>1-(2*1*kd_m!AI38)/(2+1*kd_m!AI38)</f>
        <v>0.99959052753702315</v>
      </c>
      <c r="AJ38">
        <f>1-(2*1*kd_m!AJ38)/(2+1*kd_m!AJ38)</f>
        <v>0.99925733382844406</v>
      </c>
      <c r="AK38">
        <f>1-(2*1*kd_m!AK38)/(2+1*kd_m!AK38)</f>
        <v>0.99906788876805963</v>
      </c>
      <c r="AL38">
        <f>1-(2*1*kd_m!AL38)/(2+1*kd_m!AL38)</f>
        <v>0.9990696231973949</v>
      </c>
      <c r="AM38">
        <f>1-(2*1*kd_m!AM38)/(2+1*kd_m!AM38)</f>
        <v>0.99921278438164218</v>
      </c>
    </row>
    <row r="39" spans="2:39" ht="15" customHeight="1" x14ac:dyDescent="0.75">
      <c r="B39" s="20" t="s">
        <v>2</v>
      </c>
      <c r="C39" s="1">
        <v>2023</v>
      </c>
      <c r="D39">
        <f>1-(2*1*kd_m!D39)/(2+1*kd_m!D39)</f>
        <v>0.9923588901118503</v>
      </c>
      <c r="E39">
        <f>1-(2*1*kd_m!E39)/(2+1*kd_m!E39)</f>
        <v>0.99339213860796127</v>
      </c>
      <c r="F39">
        <f>1-(2*1*kd_m!F39)/(2+1*kd_m!F39)</f>
        <v>0.99429191027077068</v>
      </c>
      <c r="G39">
        <f>1-(2*1*kd_m!G39)/(2+1*kd_m!G39)</f>
        <v>0.99506962331460003</v>
      </c>
      <c r="H39">
        <f>1-(2*1*kd_m!H39)/(2+1*kd_m!H39)</f>
        <v>0.99573833617328333</v>
      </c>
      <c r="I39">
        <f>1-(2*1*kd_m!I39)/(2+1*kd_m!I39)</f>
        <v>0.99631111318335086</v>
      </c>
      <c r="J39">
        <f>1-(2*1*kd_m!J39)/(2+1*kd_m!J39)</f>
        <v>0.9967999719779751</v>
      </c>
      <c r="K39">
        <f>1-(2*1*kd_m!K39)/(2+1*kd_m!K39)</f>
        <v>0.99721538365311169</v>
      </c>
      <c r="L39">
        <f>1-(2*1*kd_m!L39)/(2+1*kd_m!L39)</f>
        <v>0.99756620864920431</v>
      </c>
      <c r="M39">
        <f>1-(2*1*kd_m!M39)/(2+1*kd_m!M39)</f>
        <v>0.99785994781524945</v>
      </c>
      <c r="N39">
        <f>1-(2*1*kd_m!N39)/(2+1*kd_m!N39)</f>
        <v>0.99810320130592456</v>
      </c>
      <c r="O39">
        <f>1-(2*1*kd_m!O39)/(2+1*kd_m!O39)</f>
        <v>0.99830221055145929</v>
      </c>
      <c r="P39">
        <f>1-(2*1*kd_m!P39)/(2+1*kd_m!P39)</f>
        <v>0.99846331856058779</v>
      </c>
      <c r="Q39">
        <f>1-(2*1*kd_m!Q39)/(2+1*kd_m!Q39)</f>
        <v>0.99859316524724739</v>
      </c>
      <c r="R39">
        <f>1-(2*1*kd_m!R39)/(2+1*kd_m!R39)</f>
        <v>0.9986984769541899</v>
      </c>
      <c r="S39">
        <f>1-(2*1*kd_m!S39)/(2+1*kd_m!S39)</f>
        <v>0.99878544063156571</v>
      </c>
      <c r="V39" s="20" t="s">
        <v>2</v>
      </c>
      <c r="W39" s="1">
        <v>2023</v>
      </c>
      <c r="X39">
        <f>1-(2*1*kd_m!X39)/(2+1*kd_m!X39)</f>
        <v>0.9964731043221946</v>
      </c>
      <c r="Y39">
        <f>1-(2*1*kd_m!Y39)/(2+1*kd_m!Y39)</f>
        <v>0.99688793864651648</v>
      </c>
      <c r="Z39">
        <f>1-(2*1*kd_m!Z39)/(2+1*kd_m!Z39)</f>
        <v>0.99725867244935418</v>
      </c>
      <c r="AA39">
        <f>1-(2*1*kd_m!AA39)/(2+1*kd_m!AA39)</f>
        <v>0.99758877184097483</v>
      </c>
      <c r="AB39">
        <f>1-(2*1*kd_m!AB39)/(2+1*kd_m!AB39)</f>
        <v>0.99788125723442633</v>
      </c>
      <c r="AC39">
        <f>1-(2*1*kd_m!AC39)/(2+1*kd_m!AC39)</f>
        <v>0.99813849053535442</v>
      </c>
      <c r="AD39">
        <f>1-(2*1*kd_m!AD39)/(2+1*kd_m!AD39)</f>
        <v>0.99836263992092933</v>
      </c>
      <c r="AE39">
        <f>1-(2*1*kd_m!AE39)/(2+1*kd_m!AE39)</f>
        <v>0.9985561855720948</v>
      </c>
      <c r="AF39">
        <f>1-(2*1*kd_m!AF39)/(2+1*kd_m!AF39)</f>
        <v>0.99872204013540322</v>
      </c>
      <c r="AG39">
        <f>1-(2*1*kd_m!AG39)/(2+1*kd_m!AG39)</f>
        <v>0.99886328841901451</v>
      </c>
      <c r="AH39">
        <f>1-(2*1*kd_m!AH39)/(2+1*kd_m!AH39)</f>
        <v>0.99898283736762972</v>
      </c>
      <c r="AI39">
        <f>1-(2*1*kd_m!AI39)/(2+1*kd_m!AI39)</f>
        <v>0.99908325514507201</v>
      </c>
      <c r="AJ39">
        <f>1-(2*1*kd_m!AJ39)/(2+1*kd_m!AJ39)</f>
        <v>0.99916686236366481</v>
      </c>
      <c r="AK39">
        <f>1-(2*1*kd_m!AK39)/(2+1*kd_m!AK39)</f>
        <v>0.99923592756855517</v>
      </c>
      <c r="AL39">
        <f>1-(2*1*kd_m!AL39)/(2+1*kd_m!AL39)</f>
        <v>0.99929276677003409</v>
      </c>
      <c r="AM39">
        <f>1-(2*1*kd_m!AM39)/(2+1*kd_m!AM39)</f>
        <v>0.9993396582600933</v>
      </c>
    </row>
    <row r="40" spans="2:39" x14ac:dyDescent="0.75">
      <c r="B40" s="19"/>
      <c r="C40" s="1">
        <v>2024</v>
      </c>
      <c r="D40">
        <f>1-(2*1*kd_m!D40)/(2+1*kd_m!D40)</f>
        <v>0.99135350179461146</v>
      </c>
      <c r="E40">
        <f>1-(2*1*kd_m!E40)/(2+1*kd_m!E40)</f>
        <v>0.99251917741908857</v>
      </c>
      <c r="F40">
        <f>1-(2*1*kd_m!F40)/(2+1*kd_m!F40)</f>
        <v>0.99354314782096698</v>
      </c>
      <c r="G40">
        <f>1-(2*1*kd_m!G40)/(2+1*kd_m!G40)</f>
        <v>0.99443291990974059</v>
      </c>
      <c r="H40">
        <f>1-(2*1*kd_m!H40)/(2+1*kd_m!H40)</f>
        <v>0.99520033792828633</v>
      </c>
      <c r="I40">
        <f>1-(2*1*kd_m!I40)/(2+1*kd_m!I40)</f>
        <v>0.99585920381358295</v>
      </c>
      <c r="J40">
        <f>1-(2*1*kd_m!J40)/(2+1*kd_m!J40)</f>
        <v>0.99642316170947021</v>
      </c>
      <c r="K40">
        <f>1-(2*1*kd_m!K40)/(2+1*kd_m!K40)</f>
        <v>0.99690435282252832</v>
      </c>
      <c r="L40">
        <f>1-(2*1*kd_m!L40)/(2+1*kd_m!L40)</f>
        <v>0.99731295517074281</v>
      </c>
      <c r="M40">
        <f>1-(2*1*kd_m!M40)/(2+1*kd_m!M40)</f>
        <v>0.99765739477879456</v>
      </c>
      <c r="N40">
        <f>1-(2*1*kd_m!N40)/(2+1*kd_m!N40)</f>
        <v>0.99794488268002157</v>
      </c>
      <c r="O40">
        <f>1-(2*1*kd_m!O40)/(2+1*kd_m!O40)</f>
        <v>0.99818199176105871</v>
      </c>
      <c r="P40">
        <f>1-(2*1*kd_m!P40)/(2+1*kd_m!P40)</f>
        <v>0.99837512399352202</v>
      </c>
      <c r="Q40">
        <f>1-(2*1*kd_m!Q40)/(2+1*kd_m!Q40)</f>
        <v>0.99853080893783619</v>
      </c>
      <c r="R40">
        <f>1-(2*1*kd_m!R40)/(2+1*kd_m!R40)</f>
        <v>0.99865577945965389</v>
      </c>
      <c r="S40">
        <f>1-(2*1*kd_m!S40)/(2+1*kd_m!S40)</f>
        <v>0.99875674486324406</v>
      </c>
      <c r="V40" s="19"/>
      <c r="W40" s="1">
        <v>2024</v>
      </c>
      <c r="X40">
        <f>1-(2*1*kd_m!X40)/(2+1*kd_m!X40)</f>
        <v>0.99605031254879484</v>
      </c>
      <c r="Y40">
        <f>1-(2*1*kd_m!Y40)/(2+1*kd_m!Y40)</f>
        <v>0.99650908279655437</v>
      </c>
      <c r="Z40">
        <f>1-(2*1*kd_m!Z40)/(2+1*kd_m!Z40)</f>
        <v>0.99692159085304155</v>
      </c>
      <c r="AA40">
        <f>1-(2*1*kd_m!AA40)/(2+1*kd_m!AA40)</f>
        <v>0.99729046483497497</v>
      </c>
      <c r="AB40">
        <f>1-(2*1*kd_m!AB40)/(2+1*kd_m!AB40)</f>
        <v>0.99761905963319442</v>
      </c>
      <c r="AC40">
        <f>1-(2*1*kd_m!AC40)/(2+1*kd_m!AC40)</f>
        <v>0.9979102632536021</v>
      </c>
      <c r="AD40">
        <f>1-(2*1*kd_m!AD40)/(2+1*kd_m!AD40)</f>
        <v>0.99816632220533663</v>
      </c>
      <c r="AE40">
        <f>1-(2*1*kd_m!AE40)/(2+1*kd_m!AE40)</f>
        <v>0.99838932901260469</v>
      </c>
      <c r="AF40">
        <f>1-(2*1*kd_m!AF40)/(2+1*kd_m!AF40)</f>
        <v>0.99858172871715012</v>
      </c>
      <c r="AG40">
        <f>1-(2*1*kd_m!AG40)/(2+1*kd_m!AG40)</f>
        <v>0.99874642719356788</v>
      </c>
      <c r="AH40">
        <f>1-(2*1*kd_m!AH40)/(2+1*kd_m!AH40)</f>
        <v>0.99888651851485932</v>
      </c>
      <c r="AI40">
        <f>1-(2*1*kd_m!AI40)/(2+1*kd_m!AI40)</f>
        <v>0.99900492779791206</v>
      </c>
      <c r="AJ40">
        <f>1-(2*1*kd_m!AJ40)/(2+1*kd_m!AJ40)</f>
        <v>0.99910424539722531</v>
      </c>
      <c r="AK40">
        <f>1-(2*1*kd_m!AK40)/(2+1*kd_m!AK40)</f>
        <v>0.99918681113018715</v>
      </c>
      <c r="AL40">
        <f>1-(2*1*kd_m!AL40)/(2+1*kd_m!AL40)</f>
        <v>0.99925490125346095</v>
      </c>
      <c r="AM40">
        <f>1-(2*1*kd_m!AM40)/(2+1*kd_m!AM40)</f>
        <v>0.99931082337547628</v>
      </c>
    </row>
    <row r="41" spans="2:39" x14ac:dyDescent="0.75">
      <c r="B41" s="19"/>
      <c r="C41" s="1">
        <v>2025</v>
      </c>
      <c r="D41">
        <f>1-(2*1*kd_m!D41)/(2+1*kd_m!D41)</f>
        <v>0.99021985976213411</v>
      </c>
      <c r="E41">
        <f>1-(2*1*kd_m!E41)/(2+1*kd_m!E41)</f>
        <v>0.99151934588193225</v>
      </c>
      <c r="F41">
        <f>1-(2*1*kd_m!F41)/(2+1*kd_m!F41)</f>
        <v>0.99267611474475315</v>
      </c>
      <c r="G41">
        <f>1-(2*1*kd_m!G41)/(2+1*kd_m!G41)</f>
        <v>0.9936907169487712</v>
      </c>
      <c r="H41">
        <f>1-(2*1*kd_m!H41)/(2+1*kd_m!H41)</f>
        <v>0.99457045560471935</v>
      </c>
      <c r="I41">
        <f>1-(2*1*kd_m!I41)/(2+1*kd_m!I41)</f>
        <v>0.99532759513991342</v>
      </c>
      <c r="J41">
        <f>1-(2*1*kd_m!J41)/(2+1*kd_m!J41)</f>
        <v>0.99597665036395655</v>
      </c>
      <c r="K41">
        <f>1-(2*1*kd_m!K41)/(2+1*kd_m!K41)</f>
        <v>0.99653181271723923</v>
      </c>
      <c r="L41">
        <f>1-(2*1*kd_m!L41)/(2+1*kd_m!L41)</f>
        <v>0.99700533400292002</v>
      </c>
      <c r="M41">
        <f>1-(2*1*kd_m!M41)/(2+1*kd_m!M41)</f>
        <v>0.9974071122713577</v>
      </c>
      <c r="N41">
        <f>1-(2*1*kd_m!N41)/(2+1*kd_m!N41)</f>
        <v>0.99774516832149895</v>
      </c>
      <c r="O41">
        <f>1-(2*1*kd_m!O41)/(2+1*kd_m!O41)</f>
        <v>0.99802644996097833</v>
      </c>
      <c r="P41">
        <f>1-(2*1*kd_m!P41)/(2+1*kd_m!P41)</f>
        <v>0.99825751222129089</v>
      </c>
      <c r="Q41">
        <f>1-(2*1*kd_m!Q41)/(2+1*kd_m!Q41)</f>
        <v>0.99844490852416123</v>
      </c>
      <c r="R41">
        <f>1-(2*1*kd_m!R41)/(2+1*kd_m!R41)</f>
        <v>0.99859533725062566</v>
      </c>
      <c r="S41">
        <f>1-(2*1*kd_m!S41)/(2+1*kd_m!S41)</f>
        <v>0.99871560868252152</v>
      </c>
      <c r="V41" s="19"/>
      <c r="W41" s="1">
        <v>2025</v>
      </c>
      <c r="X41">
        <f>1-(2*1*kd_m!X41)/(2+1*kd_m!X41)</f>
        <v>0.99558702872075877</v>
      </c>
      <c r="Y41">
        <f>1-(2*1*kd_m!Y41)/(2+1*kd_m!Y41)</f>
        <v>0.99608876500795429</v>
      </c>
      <c r="Z41">
        <f>1-(2*1*kd_m!Z41)/(2+1*kd_m!Z41)</f>
        <v>0.99654469488346653</v>
      </c>
      <c r="AA41">
        <f>1-(2*1*kd_m!AA41)/(2+1*kd_m!AA41)</f>
        <v>0.99695487971709584</v>
      </c>
      <c r="AB41">
        <f>1-(2*1*kd_m!AB41)/(2+1*kd_m!AB41)</f>
        <v>0.99732188900466789</v>
      </c>
      <c r="AC41">
        <f>1-(2*1*kd_m!AC41)/(2+1*kd_m!AC41)</f>
        <v>0.99764896742375708</v>
      </c>
      <c r="AD41">
        <f>1-(2*1*kd_m!AD41)/(2+1*kd_m!AD41)</f>
        <v>0.99793887258414782</v>
      </c>
      <c r="AE41">
        <f>1-(2*1*kd_m!AE41)/(2+1*kd_m!AE41)</f>
        <v>0.99819373813655943</v>
      </c>
      <c r="AF41">
        <f>1-(2*1*kd_m!AF41)/(2+1*kd_m!AF41)</f>
        <v>0.9984155834150108</v>
      </c>
      <c r="AG41">
        <f>1-(2*1*kd_m!AG41)/(2+1*kd_m!AG41)</f>
        <v>0.99860682028239933</v>
      </c>
      <c r="AH41">
        <f>1-(2*1*kd_m!AH41)/(2+1*kd_m!AH41)</f>
        <v>0.99877034916457741</v>
      </c>
      <c r="AI41">
        <f>1-(2*1*kd_m!AI41)/(2+1*kd_m!AI41)</f>
        <v>0.99890927413424391</v>
      </c>
      <c r="AJ41">
        <f>1-(2*1*kd_m!AJ41)/(2+1*kd_m!AJ41)</f>
        <v>0.99902653870854308</v>
      </c>
      <c r="AK41">
        <f>1-(2*1*kd_m!AK41)/(2+1*kd_m!AK41)</f>
        <v>0.99912475525640754</v>
      </c>
      <c r="AL41">
        <f>1-(2*1*kd_m!AL41)/(2+1*kd_m!AL41)</f>
        <v>0.99920628243023657</v>
      </c>
      <c r="AM41">
        <f>1-(2*1*kd_m!AM41)/(2+1*kd_m!AM41)</f>
        <v>0.99927340394914299</v>
      </c>
    </row>
    <row r="42" spans="2:39" x14ac:dyDescent="0.75">
      <c r="B42" s="19"/>
      <c r="C42" s="1">
        <v>2026</v>
      </c>
      <c r="D42">
        <f>1-(2*1*kd_m!D42)/(2+1*kd_m!D42)</f>
        <v>0.98896616461704057</v>
      </c>
      <c r="E42">
        <f>1-(2*1*kd_m!E42)/(2+1*kd_m!E42)</f>
        <v>0.99039181580473501</v>
      </c>
      <c r="F42">
        <f>1-(2*1*kd_m!F42)/(2+1*kd_m!F42)</f>
        <v>0.99168202228517455</v>
      </c>
      <c r="G42">
        <f>1-(2*1*kd_m!G42)/(2+1*kd_m!G42)</f>
        <v>0.99282977158976637</v>
      </c>
      <c r="H42">
        <f>1-(2*1*kd_m!H42)/(2+1*kd_m!H42)</f>
        <v>0.99383492386506489</v>
      </c>
      <c r="I42">
        <f>1-(2*1*kd_m!I42)/(2+1*kd_m!I42)</f>
        <v>0.99470460247768755</v>
      </c>
      <c r="J42">
        <f>1-(2*1*kd_m!J42)/(2+1*kd_m!J42)</f>
        <v>0.99545148597306465</v>
      </c>
      <c r="K42">
        <f>1-(2*1*kd_m!K42)/(2+1*kd_m!K42)</f>
        <v>0.99609077226991471</v>
      </c>
      <c r="L42">
        <f>1-(2*1*kd_m!L42)/(2+1*kd_m!L42)</f>
        <v>0.99663716887190368</v>
      </c>
      <c r="M42">
        <f>1-(2*1*kd_m!M42)/(2+1*kd_m!M42)</f>
        <v>0.99710302591783617</v>
      </c>
      <c r="N42">
        <f>1-(2*1*kd_m!N42)/(2+1*kd_m!N42)</f>
        <v>0.99749797413340835</v>
      </c>
      <c r="O42">
        <f>1-(2*1*kd_m!O42)/(2+1*kd_m!O42)</f>
        <v>0.99782965670776658</v>
      </c>
      <c r="P42">
        <f>1-(2*1*kd_m!P42)/(2+1*kd_m!P42)</f>
        <v>0.99810478292040816</v>
      </c>
      <c r="Q42">
        <f>1-(2*1*kd_m!Q42)/(2+1*kd_m!Q42)</f>
        <v>0.9983298981671247</v>
      </c>
      <c r="R42">
        <f>1-(2*1*kd_m!R42)/(2+1*kd_m!R42)</f>
        <v>0.99851169820853236</v>
      </c>
      <c r="S42">
        <f>1-(2*1*kd_m!S42)/(2+1*kd_m!S42)</f>
        <v>0.99865703332109379</v>
      </c>
      <c r="V42" s="19"/>
      <c r="W42" s="1">
        <v>2026</v>
      </c>
      <c r="X42">
        <f>1-(2*1*kd_m!X42)/(2+1*kd_m!X42)</f>
        <v>0.99508860647588093</v>
      </c>
      <c r="Y42">
        <f>1-(2*1*kd_m!Y42)/(2+1*kd_m!Y42)</f>
        <v>0.99562845331353722</v>
      </c>
      <c r="Z42">
        <f>1-(2*1*kd_m!Z42)/(2+1*kd_m!Z42)</f>
        <v>0.99612684383690653</v>
      </c>
      <c r="AA42">
        <f>1-(2*1*kd_m!AA42)/(2+1*kd_m!AA42)</f>
        <v>0.99657994430115004</v>
      </c>
      <c r="AB42">
        <f>1-(2*1*kd_m!AB42)/(2+1*kd_m!AB42)</f>
        <v>0.99698780914974672</v>
      </c>
      <c r="AC42">
        <f>1-(2*1*kd_m!AC42)/(2+1*kd_m!AC42)</f>
        <v>0.99735294921166784</v>
      </c>
      <c r="AD42">
        <f>1-(2*1*kd_m!AD42)/(2+1*kd_m!AD42)</f>
        <v>0.99767849996912328</v>
      </c>
      <c r="AE42">
        <f>1-(2*1*kd_m!AE42)/(2+1*kd_m!AE42)</f>
        <v>0.99796709064006839</v>
      </c>
      <c r="AF42">
        <f>1-(2*1*kd_m!AF42)/(2+1*kd_m!AF42)</f>
        <v>0.99822074452800413</v>
      </c>
      <c r="AG42">
        <f>1-(2*1*kd_m!AG42)/(2+1*kd_m!AG42)</f>
        <v>0.99844141019684451</v>
      </c>
      <c r="AH42">
        <f>1-(2*1*kd_m!AH42)/(2+1*kd_m!AH42)</f>
        <v>0.99863146824031901</v>
      </c>
      <c r="AI42">
        <f>1-(2*1*kd_m!AI42)/(2+1*kd_m!AI42)</f>
        <v>0.99879381490731567</v>
      </c>
      <c r="AJ42">
        <f>1-(2*1*kd_m!AJ42)/(2+1*kd_m!AJ42)</f>
        <v>0.99893156495790536</v>
      </c>
      <c r="AK42">
        <f>1-(2*1*kd_m!AK42)/(2+1*kd_m!AK42)</f>
        <v>0.99904768049847592</v>
      </c>
      <c r="AL42">
        <f>1-(2*1*kd_m!AL42)/(2+1*kd_m!AL42)</f>
        <v>0.99914479570759662</v>
      </c>
      <c r="AM42">
        <f>1-(2*1*kd_m!AM42)/(2+1*kd_m!AM42)</f>
        <v>0.99922528768282637</v>
      </c>
    </row>
    <row r="43" spans="2:39" x14ac:dyDescent="0.75">
      <c r="B43" s="19"/>
      <c r="C43" s="1">
        <v>2027</v>
      </c>
      <c r="D43">
        <f>1-(2*1*kd_m!D43)/(2+1*kd_m!D43)</f>
        <v>0.98760721576293686</v>
      </c>
      <c r="E43">
        <f>1-(2*1*kd_m!E43)/(2+1*kd_m!E43)</f>
        <v>0.98914537611745168</v>
      </c>
      <c r="F43">
        <f>1-(2*1*kd_m!F43)/(2+1*kd_m!F43)</f>
        <v>0.99056076282698935</v>
      </c>
      <c r="G43">
        <f>1-(2*1*kd_m!G43)/(2+1*kd_m!G43)</f>
        <v>0.99184159100336988</v>
      </c>
      <c r="H43">
        <f>1-(2*1*kd_m!H43)/(2+1*kd_m!H43)</f>
        <v>0.99298021603445197</v>
      </c>
      <c r="I43">
        <f>1-(2*1*kd_m!I43)/(2+1*kd_m!I43)</f>
        <v>0.99397584470301237</v>
      </c>
      <c r="J43">
        <f>1-(2*1*kd_m!J43)/(2+1*kd_m!J43)</f>
        <v>0.99483544358747611</v>
      </c>
      <c r="K43">
        <f>1-(2*1*kd_m!K43)/(2+1*kd_m!K43)</f>
        <v>0.99557209907715905</v>
      </c>
      <c r="L43">
        <f>1-(2*1*kd_m!L43)/(2+1*kd_m!L43)</f>
        <v>0.99620166327964699</v>
      </c>
      <c r="M43">
        <f>1-(2*1*kd_m!M43)/(2+1*kd_m!M43)</f>
        <v>0.99673932975757074</v>
      </c>
      <c r="N43">
        <f>1-(2*1*kd_m!N43)/(2+1*kd_m!N43)</f>
        <v>0.99719753540197698</v>
      </c>
      <c r="O43">
        <f>1-(2*1*kd_m!O43)/(2+1*kd_m!O43)</f>
        <v>0.99758565579653202</v>
      </c>
      <c r="P43">
        <f>1-(2*1*kd_m!P43)/(2+1*kd_m!P43)</f>
        <v>0.99791098263048394</v>
      </c>
      <c r="Q43">
        <f>1-(2*1*kd_m!Q43)/(2+1*kd_m!Q43)</f>
        <v>0.99818000956729569</v>
      </c>
      <c r="R43">
        <f>1-(2*1*kd_m!R43)/(2+1*kd_m!R43)</f>
        <v>0.99839927948480933</v>
      </c>
      <c r="S43">
        <f>1-(2*1*kd_m!S43)/(2+1*kd_m!S43)</f>
        <v>0.99857562138469014</v>
      </c>
      <c r="V43" s="19"/>
      <c r="W43" s="1">
        <v>2027</v>
      </c>
      <c r="X43">
        <f>1-(2*1*kd_m!X43)/(2+1*kd_m!X43)</f>
        <v>0.9945639833486577</v>
      </c>
      <c r="Y43">
        <f>1-(2*1*kd_m!Y43)/(2+1*kd_m!Y43)</f>
        <v>0.99513347424035181</v>
      </c>
      <c r="Z43">
        <f>1-(2*1*kd_m!Z43)/(2+1*kd_m!Z43)</f>
        <v>0.99566948989719628</v>
      </c>
      <c r="AA43">
        <f>1-(2*1*kd_m!AA43)/(2+1*kd_m!AA43)</f>
        <v>0.99616455265202042</v>
      </c>
      <c r="AB43">
        <f>1-(2*1*kd_m!AB43)/(2+1*kd_m!AB43)</f>
        <v>0.99661483473035195</v>
      </c>
      <c r="AC43">
        <f>1-(2*1*kd_m!AC43)/(2+1*kd_m!AC43)</f>
        <v>0.99702038302021923</v>
      </c>
      <c r="AD43">
        <f>1-(2*1*kd_m!AD43)/(2+1*kd_m!AD43)</f>
        <v>0.99738364966034421</v>
      </c>
      <c r="AE43">
        <f>1-(2*1*kd_m!AE43)/(2+1*kd_m!AE43)</f>
        <v>0.99770766196649607</v>
      </c>
      <c r="AF43">
        <f>1-(2*1*kd_m!AF43)/(2+1*kd_m!AF43)</f>
        <v>0.99799492276178114</v>
      </c>
      <c r="AG43">
        <f>1-(2*1*kd_m!AG43)/(2+1*kd_m!AG43)</f>
        <v>0.99824734748655153</v>
      </c>
      <c r="AH43">
        <f>1-(2*1*kd_m!AH43)/(2+1*kd_m!AH43)</f>
        <v>0.99846681631221545</v>
      </c>
      <c r="AI43">
        <f>1-(2*1*kd_m!AI43)/(2+1*kd_m!AI43)</f>
        <v>0.99865568042302211</v>
      </c>
      <c r="AJ43">
        <f>1-(2*1*kd_m!AJ43)/(2+1*kd_m!AJ43)</f>
        <v>0.9988168331123336</v>
      </c>
      <c r="AK43">
        <f>1-(2*1*kd_m!AK43)/(2+1*kd_m!AK43)</f>
        <v>0.99895340046948933</v>
      </c>
      <c r="AL43">
        <f>1-(2*1*kd_m!AL43)/(2+1*kd_m!AL43)</f>
        <v>0.99906836334158189</v>
      </c>
      <c r="AM43">
        <f>1-(2*1*kd_m!AM43)/(2+1*kd_m!AM43)</f>
        <v>0.9991643774850123</v>
      </c>
    </row>
    <row r="44" spans="2:39" x14ac:dyDescent="0.75">
      <c r="B44" s="19"/>
      <c r="C44" s="1">
        <v>2028</v>
      </c>
      <c r="D44">
        <f>1-(2*1*kd_m!D44)/(2+1*kd_m!D44)</f>
        <v>0.9861581878788841</v>
      </c>
      <c r="E44">
        <f>1-(2*1*kd_m!E44)/(2+1*kd_m!E44)</f>
        <v>0.98779467532816634</v>
      </c>
      <c r="F44">
        <f>1-(2*1*kd_m!F44)/(2+1*kd_m!F44)</f>
        <v>0.98932169249271629</v>
      </c>
      <c r="G44">
        <f>1-(2*1*kd_m!G44)/(2+1*kd_m!G44)</f>
        <v>0.99072675298317003</v>
      </c>
      <c r="H44">
        <f>1-(2*1*kd_m!H44)/(2+1*kd_m!H44)</f>
        <v>0.99199811091830015</v>
      </c>
      <c r="I44">
        <f>1-(2*1*kd_m!I44)/(2+1*kd_m!I44)</f>
        <v>0.99312751476668459</v>
      </c>
      <c r="J44">
        <f>1-(2*1*kd_m!J44)/(2+1*kd_m!J44)</f>
        <v>0.99411355389314315</v>
      </c>
      <c r="K44">
        <f>1-(2*1*kd_m!K44)/(2+1*kd_m!K44)</f>
        <v>0.99496305997866785</v>
      </c>
      <c r="L44">
        <f>1-(2*1*kd_m!L44)/(2+1*kd_m!L44)</f>
        <v>0.99568952078821127</v>
      </c>
      <c r="M44">
        <f>1-(2*1*kd_m!M44)/(2+1*kd_m!M44)</f>
        <v>0.9963094145182475</v>
      </c>
      <c r="N44">
        <f>1-(2*1*kd_m!N44)/(2+1*kd_m!N44)</f>
        <v>0.99683839196841095</v>
      </c>
      <c r="O44">
        <f>1-(2*1*kd_m!O44)/(2+1*kd_m!O44)</f>
        <v>0.99728896583976101</v>
      </c>
      <c r="P44">
        <f>1-(2*1*kd_m!P44)/(2+1*kd_m!P44)</f>
        <v>0.99767026830383354</v>
      </c>
      <c r="Q44">
        <f>1-(2*1*kd_m!Q44)/(2+1*kd_m!Q44)</f>
        <v>0.99798926421957102</v>
      </c>
      <c r="R44">
        <f>1-(2*1*kd_m!R44)/(2+1*kd_m!R44)</f>
        <v>0.99825225286284081</v>
      </c>
      <c r="S44">
        <f>1-(2*1*kd_m!S44)/(2+1*kd_m!S44)</f>
        <v>0.99846578069579894</v>
      </c>
      <c r="V44" s="19"/>
      <c r="W44" s="1">
        <v>2028</v>
      </c>
      <c r="X44">
        <f>1-(2*1*kd_m!X44)/(2+1*kd_m!X44)</f>
        <v>0.99402343274655658</v>
      </c>
      <c r="Y44">
        <f>1-(2*1*kd_m!Y44)/(2+1*kd_m!Y44)</f>
        <v>0.99461278681145837</v>
      </c>
      <c r="Z44">
        <f>1-(2*1*kd_m!Z44)/(2+1*kd_m!Z44)</f>
        <v>0.99517793310852076</v>
      </c>
      <c r="AA44">
        <f>1-(2*1*kd_m!AA44)/(2+1*kd_m!AA44)</f>
        <v>0.99571014209030817</v>
      </c>
      <c r="AB44">
        <f>1-(2*1*kd_m!AB44)/(2+1*kd_m!AB44)</f>
        <v>0.99620189503493506</v>
      </c>
      <c r="AC44">
        <f>1-(2*1*kd_m!AC44)/(2+1*kd_m!AC44)</f>
        <v>0.99664936981471985</v>
      </c>
      <c r="AD44">
        <f>1-(2*1*kd_m!AD44)/(2+1*kd_m!AD44)</f>
        <v>0.99705260515633809</v>
      </c>
      <c r="AE44">
        <f>1-(2*1*kd_m!AE44)/(2+1*kd_m!AE44)</f>
        <v>0.9974139945067555</v>
      </c>
      <c r="AF44">
        <f>1-(2*1*kd_m!AF44)/(2+1*kd_m!AF44)</f>
        <v>0.99773645805455236</v>
      </c>
      <c r="AG44">
        <f>1-(2*1*kd_m!AG44)/(2+1*kd_m!AG44)</f>
        <v>0.99802237421710815</v>
      </c>
      <c r="AH44">
        <f>1-(2*1*kd_m!AH44)/(2+1*kd_m!AH44)</f>
        <v>0.99827355302834087</v>
      </c>
      <c r="AI44">
        <f>1-(2*1*kd_m!AI44)/(2+1*kd_m!AI44)</f>
        <v>0.99849180860249231</v>
      </c>
      <c r="AJ44">
        <f>1-(2*1*kd_m!AJ44)/(2+1*kd_m!AJ44)</f>
        <v>0.99867946452471545</v>
      </c>
      <c r="AK44">
        <f>1-(2*1*kd_m!AK44)/(2+1*kd_m!AK44)</f>
        <v>0.99883941230503215</v>
      </c>
      <c r="AL44">
        <f>1-(2*1*kd_m!AL44)/(2+1*kd_m!AL44)</f>
        <v>0.99897478995954458</v>
      </c>
      <c r="AM44">
        <f>1-(2*1*kd_m!AM44)/(2+1*kd_m!AM44)</f>
        <v>0.99908859719150289</v>
      </c>
    </row>
    <row r="45" spans="2:39" x14ac:dyDescent="0.75">
      <c r="B45" s="19"/>
      <c r="C45" s="1">
        <v>2029</v>
      </c>
      <c r="D45">
        <f>1-(2*1*kd_m!D45)/(2+1*kd_m!D45)</f>
        <v>0.9846308228127636</v>
      </c>
      <c r="E45">
        <f>1-(2*1*kd_m!E45)/(2+1*kd_m!E45)</f>
        <v>0.9863538938057218</v>
      </c>
      <c r="F45">
        <f>1-(2*1*kd_m!F45)/(2+1*kd_m!F45)</f>
        <v>0.98797931643379266</v>
      </c>
      <c r="G45">
        <f>1-(2*1*kd_m!G45)/(2+1*kd_m!G45)</f>
        <v>0.98949516000936799</v>
      </c>
      <c r="H45">
        <f>1-(2*1*kd_m!H45)/(2+1*kd_m!H45)</f>
        <v>0.99088983754100946</v>
      </c>
      <c r="I45">
        <f>1-(2*1*kd_m!I45)/(2+1*kd_m!I45)</f>
        <v>0.99215163981457077</v>
      </c>
      <c r="J45">
        <f>1-(2*1*kd_m!J45)/(2+1*kd_m!J45)</f>
        <v>0.99327173310951966</v>
      </c>
      <c r="K45">
        <f>1-(2*1*kd_m!K45)/(2+1*kd_m!K45)</f>
        <v>0.99424812420046449</v>
      </c>
      <c r="L45">
        <f>1-(2*1*kd_m!L45)/(2+1*kd_m!L45)</f>
        <v>0.99508753072939382</v>
      </c>
      <c r="M45">
        <f>1-(2*1*kd_m!M45)/(2+1*kd_m!M45)</f>
        <v>0.99580383518809823</v>
      </c>
      <c r="N45">
        <f>1-(2*1*kd_m!N45)/(2+1*kd_m!N45)</f>
        <v>0.99641411455996676</v>
      </c>
      <c r="O45">
        <f>1-(2*1*kd_m!O45)/(2+1*kd_m!O45)</f>
        <v>0.99693444919723606</v>
      </c>
      <c r="P45">
        <f>1-(2*1*kd_m!P45)/(2+1*kd_m!P45)</f>
        <v>0.99737741727548923</v>
      </c>
      <c r="Q45">
        <f>1-(2*1*kd_m!Q45)/(2+1*kd_m!Q45)</f>
        <v>0.99775191883937553</v>
      </c>
      <c r="R45">
        <f>1-(2*1*kd_m!R45)/(2+1*kd_m!R45)</f>
        <v>0.99806461521025669</v>
      </c>
      <c r="S45">
        <f>1-(2*1*kd_m!S45)/(2+1*kd_m!S45)</f>
        <v>0.9983216309180607</v>
      </c>
      <c r="V45" s="19"/>
      <c r="W45" s="1">
        <v>2029</v>
      </c>
      <c r="X45">
        <f>1-(2*1*kd_m!X45)/(2+1*kd_m!X45)</f>
        <v>0.99347506541815045</v>
      </c>
      <c r="Y45">
        <f>1-(2*1*kd_m!Y45)/(2+1*kd_m!Y45)</f>
        <v>0.99407677578870779</v>
      </c>
      <c r="Z45">
        <f>1-(2*1*kd_m!Z45)/(2+1*kd_m!Z45)</f>
        <v>0.9946611532993872</v>
      </c>
      <c r="AA45">
        <f>1-(2*1*kd_m!AA45)/(2+1*kd_m!AA45)</f>
        <v>0.99522198678878993</v>
      </c>
      <c r="AB45">
        <f>1-(2*1*kd_m!AB45)/(2+1*kd_m!AB45)</f>
        <v>0.99575041347799276</v>
      </c>
      <c r="AC45">
        <f>1-(2*1*kd_m!AC45)/(2+1*kd_m!AC45)</f>
        <v>0.99623887453288762</v>
      </c>
      <c r="AD45">
        <f>1-(2*1*kd_m!AD45)/(2+1*kd_m!AD45)</f>
        <v>0.99668355316117019</v>
      </c>
      <c r="AE45">
        <f>1-(2*1*kd_m!AE45)/(2+1*kd_m!AE45)</f>
        <v>0.99708447934496514</v>
      </c>
      <c r="AF45">
        <f>1-(2*1*kd_m!AF45)/(2+1*kd_m!AF45)</f>
        <v>0.99744398785919897</v>
      </c>
      <c r="AG45">
        <f>1-(2*1*kd_m!AG45)/(2+1*kd_m!AG45)</f>
        <v>0.99776489281416592</v>
      </c>
      <c r="AH45">
        <f>1-(2*1*kd_m!AH45)/(2+1*kd_m!AH45)</f>
        <v>0.998049450202255</v>
      </c>
      <c r="AI45">
        <f>1-(2*1*kd_m!AI45)/(2+1*kd_m!AI45)</f>
        <v>0.99829936708010891</v>
      </c>
      <c r="AJ45">
        <f>1-(2*1*kd_m!AJ45)/(2+1*kd_m!AJ45)</f>
        <v>0.99851639379811907</v>
      </c>
      <c r="AK45">
        <f>1-(2*1*kd_m!AK45)/(2+1*kd_m!AK45)</f>
        <v>0.99870282810411493</v>
      </c>
      <c r="AL45">
        <f>1-(2*1*kd_m!AL45)/(2+1*kd_m!AL45)</f>
        <v>0.99886156084878586</v>
      </c>
      <c r="AM45">
        <f>1-(2*1*kd_m!AM45)/(2+1*kd_m!AM45)</f>
        <v>0.99899574252943868</v>
      </c>
    </row>
    <row r="46" spans="2:39" x14ac:dyDescent="0.75">
      <c r="B46" s="19"/>
      <c r="C46" s="1">
        <v>2030</v>
      </c>
      <c r="D46">
        <f>1-(2*1*kd_m!D46)/(2+1*kd_m!D46)</f>
        <v>0.98303650093695583</v>
      </c>
      <c r="E46">
        <f>1-(2*1*kd_m!E46)/(2+1*kd_m!E46)</f>
        <v>0.98483351572445477</v>
      </c>
      <c r="F46">
        <f>1-(2*1*kd_m!F46)/(2+1*kd_m!F46)</f>
        <v>0.98654685143770171</v>
      </c>
      <c r="G46">
        <f>1-(2*1*kd_m!G46)/(2+1*kd_m!G46)</f>
        <v>0.98816118094042071</v>
      </c>
      <c r="H46">
        <f>1-(2*1*kd_m!H46)/(2+1*kd_m!H46)</f>
        <v>0.9896658242107963</v>
      </c>
      <c r="I46">
        <f>1-(2*1*kd_m!I46)/(2+1*kd_m!I46)</f>
        <v>0.99105006689616015</v>
      </c>
      <c r="J46">
        <f>1-(2*1*kd_m!J46)/(2+1*kd_m!J46)</f>
        <v>0.99230223439935206</v>
      </c>
      <c r="K46">
        <f>1-(2*1*kd_m!K46)/(2+1*kd_m!K46)</f>
        <v>0.99341293504830985</v>
      </c>
      <c r="L46">
        <f>1-(2*1*kd_m!L46)/(2+1*kd_m!L46)</f>
        <v>0.99437962676080893</v>
      </c>
      <c r="M46">
        <f>1-(2*1*kd_m!M46)/(2+1*kd_m!M46)</f>
        <v>0.99520893299804714</v>
      </c>
      <c r="N46">
        <f>1-(2*1*kd_m!N46)/(2+1*kd_m!N46)</f>
        <v>0.99591512416236561</v>
      </c>
      <c r="O46">
        <f>1-(2*1*kd_m!O46)/(2+1*kd_m!O46)</f>
        <v>0.99651584949853778</v>
      </c>
      <c r="P46">
        <f>1-(2*1*kd_m!P46)/(2+1*kd_m!P46)</f>
        <v>0.9970275923215246</v>
      </c>
      <c r="Q46">
        <f>1-(2*1*kd_m!Q46)/(2+1*kd_m!Q46)</f>
        <v>0.99746298652007237</v>
      </c>
      <c r="R46">
        <f>1-(2*1*kd_m!R46)/(2+1*kd_m!R46)</f>
        <v>0.99783071086103248</v>
      </c>
      <c r="S46">
        <f>1-(2*1*kd_m!S46)/(2+1*kd_m!S46)</f>
        <v>0.99813714510525287</v>
      </c>
      <c r="V46" s="19"/>
      <c r="W46" s="1">
        <v>2030</v>
      </c>
      <c r="X46">
        <f>1-(2*1*kd_m!X46)/(2+1*kd_m!X46)</f>
        <v>0.99292191847082623</v>
      </c>
      <c r="Y46">
        <f>1-(2*1*kd_m!Y46)/(2+1*kd_m!Y46)</f>
        <v>0.99353374608360234</v>
      </c>
      <c r="Z46">
        <f>1-(2*1*kd_m!Z46)/(2+1*kd_m!Z46)</f>
        <v>0.99412964412640048</v>
      </c>
      <c r="AA46">
        <f>1-(2*1*kd_m!AA46)/(2+1*kd_m!AA46)</f>
        <v>0.99470908670405089</v>
      </c>
      <c r="AB46">
        <f>1-(2*1*kd_m!AB46)/(2+1*kd_m!AB46)</f>
        <v>0.99526563895625664</v>
      </c>
      <c r="AC46">
        <f>1-(2*1*kd_m!AC46)/(2+1*kd_m!AC46)</f>
        <v>0.99579030761222165</v>
      </c>
      <c r="AD46">
        <f>1-(2*1*kd_m!AD46)/(2+1*kd_m!AD46)</f>
        <v>0.99627549465903842</v>
      </c>
      <c r="AE46">
        <f>1-(2*1*kd_m!AE46)/(2+1*kd_m!AE46)</f>
        <v>0.99671738834025381</v>
      </c>
      <c r="AF46">
        <f>1-(2*1*kd_m!AF46)/(2+1*kd_m!AF46)</f>
        <v>0.99711600933243238</v>
      </c>
      <c r="AG46">
        <f>1-(2*1*kd_m!AG46)/(2+1*kd_m!AG46)</f>
        <v>0.99747363377875387</v>
      </c>
      <c r="AH46">
        <f>1-(2*1*kd_m!AH46)/(2+1*kd_m!AH46)</f>
        <v>0.99779297076912021</v>
      </c>
      <c r="AI46">
        <f>1-(2*1*kd_m!AI46)/(2+1*kd_m!AI46)</f>
        <v>0.99807615584277631</v>
      </c>
      <c r="AJ46">
        <f>1-(2*1*kd_m!AJ46)/(2+1*kd_m!AJ46)</f>
        <v>0.99832479548050823</v>
      </c>
      <c r="AK46">
        <f>1-(2*1*kd_m!AK46)/(2+1*kd_m!AK46)</f>
        <v>0.99854057852040301</v>
      </c>
      <c r="AL46">
        <f>1-(2*1*kd_m!AL46)/(2+1*kd_m!AL46)</f>
        <v>0.99872577858681877</v>
      </c>
      <c r="AM46">
        <f>1-(2*1*kd_m!AM46)/(2+1*kd_m!AM46)</f>
        <v>0.9988832869480081</v>
      </c>
    </row>
    <row r="47" spans="2:39" x14ac:dyDescent="0.75">
      <c r="B47" s="19"/>
      <c r="C47" s="1">
        <v>2031</v>
      </c>
      <c r="D47">
        <f>1-(2*1*kd_m!D47)/(2+1*kd_m!D47)</f>
        <v>0.98139517788759534</v>
      </c>
      <c r="E47">
        <f>1-(2*1*kd_m!E47)/(2+1*kd_m!E47)</f>
        <v>0.98324438240664069</v>
      </c>
      <c r="F47">
        <f>1-(2*1*kd_m!F47)/(2+1*kd_m!F47)</f>
        <v>0.98503355562543093</v>
      </c>
      <c r="G47">
        <f>1-(2*1*kd_m!G47)/(2+1*kd_m!G47)</f>
        <v>0.98673709884271144</v>
      </c>
      <c r="H47">
        <f>1-(2*1*kd_m!H47)/(2+1*kd_m!H47)</f>
        <v>0.98834031010239864</v>
      </c>
      <c r="I47">
        <f>1-(2*1*kd_m!I47)/(2+1*kd_m!I47)</f>
        <v>0.98983372992802376</v>
      </c>
      <c r="J47">
        <f>1-(2*1*kd_m!J47)/(2+1*kd_m!J47)</f>
        <v>0.99120749058644075</v>
      </c>
      <c r="K47">
        <f>1-(2*1*kd_m!K47)/(2+1*kd_m!K47)</f>
        <v>0.99244995032179062</v>
      </c>
      <c r="L47">
        <f>1-(2*1*kd_m!L47)/(2+1*kd_m!L47)</f>
        <v>0.99355118325731739</v>
      </c>
      <c r="M47">
        <f>1-(2*1*kd_m!M47)/(2+1*kd_m!M47)</f>
        <v>0.99450813111643088</v>
      </c>
      <c r="N47">
        <f>1-(2*1*kd_m!N47)/(2+1*kd_m!N47)</f>
        <v>0.99532734206893614</v>
      </c>
      <c r="O47">
        <f>1-(2*1*kd_m!O47)/(2+1*kd_m!O47)</f>
        <v>0.99602346745660686</v>
      </c>
      <c r="P47">
        <f>1-(2*1*kd_m!P47)/(2+1*kd_m!P47)</f>
        <v>0.99661470301562338</v>
      </c>
      <c r="Q47">
        <f>1-(2*1*kd_m!Q47)/(2+1*kd_m!Q47)</f>
        <v>0.99711790948696422</v>
      </c>
      <c r="R47">
        <f>1-(2*1*kd_m!R47)/(2+1*kd_m!R47)</f>
        <v>0.99754576725442501</v>
      </c>
      <c r="S47">
        <f>1-(2*1*kd_m!S47)/(2+1*kd_m!S47)</f>
        <v>0.99790674422885761</v>
      </c>
      <c r="V47" s="19"/>
      <c r="W47" s="1">
        <v>2031</v>
      </c>
      <c r="X47">
        <f>1-(2*1*kd_m!X47)/(2+1*kd_m!X47)</f>
        <v>0.99236152722757931</v>
      </c>
      <c r="Y47">
        <f>1-(2*1*kd_m!Y47)/(2+1*kd_m!Y47)</f>
        <v>0.99298695781937207</v>
      </c>
      <c r="Z47">
        <f>1-(2*1*kd_m!Z47)/(2+1*kd_m!Z47)</f>
        <v>0.99359190071289971</v>
      </c>
      <c r="AA47">
        <f>1-(2*1*kd_m!AA47)/(2+1*kd_m!AA47)</f>
        <v>0.99418204195916116</v>
      </c>
      <c r="AB47">
        <f>1-(2*1*kd_m!AB47)/(2+1*kd_m!AB47)</f>
        <v>0.99475659088277302</v>
      </c>
      <c r="AC47">
        <f>1-(2*1*kd_m!AC47)/(2+1*kd_m!AC47)</f>
        <v>0.99530889325300631</v>
      </c>
      <c r="AD47">
        <f>1-(2*1*kd_m!AD47)/(2+1*kd_m!AD47)</f>
        <v>0.99582982801211894</v>
      </c>
      <c r="AE47">
        <f>1-(2*1*kd_m!AE47)/(2+1*kd_m!AE47)</f>
        <v>0.99631175889279389</v>
      </c>
      <c r="AF47">
        <f>1-(2*1*kd_m!AF47)/(2+1*kd_m!AF47)</f>
        <v>0.99675087888651748</v>
      </c>
      <c r="AG47">
        <f>1-(2*1*kd_m!AG47)/(2+1*kd_m!AG47)</f>
        <v>0.99714719882497105</v>
      </c>
      <c r="AH47">
        <f>1-(2*1*kd_m!AH47)/(2+1*kd_m!AH47)</f>
        <v>0.99750293627981801</v>
      </c>
      <c r="AI47">
        <f>1-(2*1*kd_m!AI47)/(2+1*kd_m!AI47)</f>
        <v>0.99782069638681392</v>
      </c>
      <c r="AJ47">
        <f>1-(2*1*kd_m!AJ47)/(2+1*kd_m!AJ47)</f>
        <v>0.99810249619452907</v>
      </c>
      <c r="AK47">
        <f>1-(2*1*kd_m!AK47)/(2+1*kd_m!AK47)</f>
        <v>0.99834984398140847</v>
      </c>
      <c r="AL47">
        <f>1-(2*1*kd_m!AL47)/(2+1*kd_m!AL47)</f>
        <v>0.99856436928327319</v>
      </c>
      <c r="AM47">
        <f>1-(2*1*kd_m!AM47)/(2+1*kd_m!AM47)</f>
        <v>0.99874832326763963</v>
      </c>
    </row>
    <row r="48" spans="2:39" x14ac:dyDescent="0.75">
      <c r="B48" s="19"/>
      <c r="C48" s="1">
        <v>2032</v>
      </c>
      <c r="D48">
        <f>1-(2*1*kd_m!D48)/(2+1*kd_m!D48)</f>
        <v>0.97974341959574052</v>
      </c>
      <c r="E48">
        <f>1-(2*1*kd_m!E48)/(2+1*kd_m!E48)</f>
        <v>0.98160737622902017</v>
      </c>
      <c r="F48">
        <f>1-(2*1*kd_m!F48)/(2+1*kd_m!F48)</f>
        <v>0.98344973762635568</v>
      </c>
      <c r="G48">
        <f>1-(2*1*kd_m!G48)/(2+1*kd_m!G48)</f>
        <v>0.98523097671212123</v>
      </c>
      <c r="H48">
        <f>1-(2*1*kd_m!H48)/(2+1*kd_m!H48)</f>
        <v>0.98692467357612901</v>
      </c>
      <c r="I48">
        <f>1-(2*1*kd_m!I48)/(2+1*kd_m!I48)</f>
        <v>0.98851674457613259</v>
      </c>
      <c r="J48">
        <f>1-(2*1*kd_m!J48)/(2+1*kd_m!J48)</f>
        <v>0.98999892129034073</v>
      </c>
      <c r="K48">
        <f>1-(2*1*kd_m!K48)/(2+1*kd_m!K48)</f>
        <v>0.99136215730586985</v>
      </c>
      <c r="L48">
        <f>1-(2*1*kd_m!L48)/(2+1*kd_m!L48)</f>
        <v>0.99259484219209937</v>
      </c>
      <c r="M48">
        <f>1-(2*1*kd_m!M48)/(2+1*kd_m!M48)</f>
        <v>0.9936865391258296</v>
      </c>
      <c r="N48">
        <f>1-(2*1*kd_m!N48)/(2+1*kd_m!N48)</f>
        <v>0.99463370525086559</v>
      </c>
      <c r="O48">
        <f>1-(2*1*kd_m!O48)/(2+1*kd_m!O48)</f>
        <v>0.99544283139689882</v>
      </c>
      <c r="P48">
        <f>1-(2*1*kd_m!P48)/(2+1*kd_m!P48)</f>
        <v>0.99612894273144736</v>
      </c>
      <c r="Q48">
        <f>1-(2*1*kd_m!Q48)/(2+1*kd_m!Q48)</f>
        <v>0.99671075644743246</v>
      </c>
      <c r="R48">
        <f>1-(2*1*kd_m!R48)/(2+1*kd_m!R48)</f>
        <v>0.99720548618857829</v>
      </c>
      <c r="S48">
        <f>1-(2*1*kd_m!S48)/(2+1*kd_m!S48)</f>
        <v>0.99762585012962435</v>
      </c>
      <c r="V48" s="19"/>
      <c r="W48" s="1">
        <v>2032</v>
      </c>
      <c r="X48">
        <f>1-(2*1*kd_m!X48)/(2+1*kd_m!X48)</f>
        <v>0.99178858495705302</v>
      </c>
      <c r="Y48">
        <f>1-(2*1*kd_m!Y48)/(2+1*kd_m!Y48)</f>
        <v>0.99243413345279841</v>
      </c>
      <c r="Z48">
        <f>1-(2*1*kd_m!Z48)/(2+1*kd_m!Z48)</f>
        <v>0.99305140161558458</v>
      </c>
      <c r="AA48">
        <f>1-(2*1*kd_m!AA48)/(2+1*kd_m!AA48)</f>
        <v>0.99364953399125633</v>
      </c>
      <c r="AB48">
        <f>1-(2*1*kd_m!AB48)/(2+1*kd_m!AB48)</f>
        <v>0.99423397344980768</v>
      </c>
      <c r="AC48">
        <f>1-(2*1*kd_m!AC48)/(2+1*kd_m!AC48)</f>
        <v>0.99480366965888944</v>
      </c>
      <c r="AD48">
        <f>1-(2*1*kd_m!AD48)/(2+1*kd_m!AD48)</f>
        <v>0.99535175328840364</v>
      </c>
      <c r="AE48">
        <f>1-(2*1*kd_m!AE48)/(2+1*kd_m!AE48)</f>
        <v>0.99586897816426023</v>
      </c>
      <c r="AF48">
        <f>1-(2*1*kd_m!AF48)/(2+1*kd_m!AF48)</f>
        <v>0.99634767068012486</v>
      </c>
      <c r="AG48">
        <f>1-(2*1*kd_m!AG48)/(2+1*kd_m!AG48)</f>
        <v>0.99678402829886215</v>
      </c>
      <c r="AH48">
        <f>1-(2*1*kd_m!AH48)/(2+1*kd_m!AH48)</f>
        <v>0.99717805148913508</v>
      </c>
      <c r="AI48">
        <f>1-(2*1*kd_m!AI48)/(2+1*kd_m!AI48)</f>
        <v>0.99753189933063913</v>
      </c>
      <c r="AJ48">
        <f>1-(2*1*kd_m!AJ48)/(2+1*kd_m!AJ48)</f>
        <v>0.99784807407895759</v>
      </c>
      <c r="AK48">
        <f>1-(2*1*kd_m!AK48)/(2+1*kd_m!AK48)</f>
        <v>0.99812847624461298</v>
      </c>
      <c r="AL48">
        <f>1-(2*1*kd_m!AL48)/(2+1*kd_m!AL48)</f>
        <v>0.99837451824917678</v>
      </c>
      <c r="AM48">
        <f>1-(2*1*kd_m!AM48)/(2+1*kd_m!AM48)</f>
        <v>0.99858777249501207</v>
      </c>
    </row>
    <row r="49" spans="2:39" x14ac:dyDescent="0.75">
      <c r="B49" s="19"/>
      <c r="C49" s="1">
        <v>2033</v>
      </c>
      <c r="D49">
        <f>1-(2*1*kd_m!D49)/(2+1*kd_m!D49)</f>
        <v>0.97813357023482672</v>
      </c>
      <c r="E49">
        <f>1-(2*1*kd_m!E49)/(2+1*kd_m!E49)</f>
        <v>0.97996140429179579</v>
      </c>
      <c r="F49">
        <f>1-(2*1*kd_m!F49)/(2+1*kd_m!F49)</f>
        <v>0.98181717654037348</v>
      </c>
      <c r="G49">
        <f>1-(2*1*kd_m!G49)/(2+1*kd_m!G49)</f>
        <v>0.98365259677795402</v>
      </c>
      <c r="H49">
        <f>1-(2*1*kd_m!H49)/(2+1*kd_m!H49)</f>
        <v>0.9854258127540253</v>
      </c>
      <c r="I49">
        <f>1-(2*1*kd_m!I49)/(2+1*kd_m!I49)</f>
        <v>0.9871096126873059</v>
      </c>
      <c r="J49">
        <f>1-(2*1*kd_m!J49)/(2+1*kd_m!J49)</f>
        <v>0.98869052442829986</v>
      </c>
      <c r="K49">
        <f>1-(2*1*kd_m!K49)/(2+1*kd_m!K49)</f>
        <v>0.99016144173579734</v>
      </c>
      <c r="L49">
        <f>1-(2*1*kd_m!L49)/(2+1*kd_m!L49)</f>
        <v>0.9915141149184904</v>
      </c>
      <c r="M49">
        <f>1-(2*1*kd_m!M49)/(2+1*kd_m!M49)</f>
        <v>0.99273696360032615</v>
      </c>
      <c r="N49">
        <f>1-(2*1*kd_m!N49)/(2+1*kd_m!N49)</f>
        <v>0.99381906278378584</v>
      </c>
      <c r="O49">
        <f>1-(2*1*kd_m!O49)/(2+1*kd_m!O49)</f>
        <v>0.99475641562306327</v>
      </c>
      <c r="P49">
        <f>1-(2*1*kd_m!P49)/(2+1*kd_m!P49)</f>
        <v>0.99555547265089928</v>
      </c>
      <c r="Q49">
        <f>1-(2*1*kd_m!Q49)/(2+1*kd_m!Q49)</f>
        <v>0.99623162561616529</v>
      </c>
      <c r="R49">
        <f>1-(2*1*kd_m!R49)/(2+1*kd_m!R49)</f>
        <v>0.99680408884955007</v>
      </c>
      <c r="S49">
        <f>1-(2*1*kd_m!S49)/(2+1*kd_m!S49)</f>
        <v>0.99729040534950242</v>
      </c>
      <c r="V49" s="19"/>
      <c r="W49" s="1">
        <v>2033</v>
      </c>
      <c r="X49">
        <f>1-(2*1*kd_m!X49)/(2+1*kd_m!X49)</f>
        <v>0.99119945885611227</v>
      </c>
      <c r="Y49">
        <f>1-(2*1*kd_m!Y49)/(2+1*kd_m!Y49)</f>
        <v>0.99187008243306818</v>
      </c>
      <c r="Z49">
        <f>1-(2*1*kd_m!Z49)/(2+1*kd_m!Z49)</f>
        <v>0.99250605212756349</v>
      </c>
      <c r="AA49">
        <f>1-(2*1*kd_m!AA49)/(2+1*kd_m!AA49)</f>
        <v>0.99311525527469602</v>
      </c>
      <c r="AB49">
        <f>1-(2*1*kd_m!AB49)/(2+1*kd_m!AB49)</f>
        <v>0.99370665056270013</v>
      </c>
      <c r="AC49">
        <f>1-(2*1*kd_m!AC49)/(2+1*kd_m!AC49)</f>
        <v>0.99428544272476205</v>
      </c>
      <c r="AD49">
        <f>1-(2*1*kd_m!AD49)/(2+1*kd_m!AD49)</f>
        <v>0.99485032682204122</v>
      </c>
      <c r="AE49">
        <f>1-(2*1*kd_m!AE49)/(2+1*kd_m!AE49)</f>
        <v>0.99539422263938027</v>
      </c>
      <c r="AF49">
        <f>1-(2*1*kd_m!AF49)/(2+1*kd_m!AF49)</f>
        <v>0.99590776152296789</v>
      </c>
      <c r="AG49">
        <f>1-(2*1*kd_m!AG49)/(2+1*kd_m!AG49)</f>
        <v>0.99638323343388413</v>
      </c>
      <c r="AH49">
        <f>1-(2*1*kd_m!AH49)/(2+1*kd_m!AH49)</f>
        <v>0.99681684004089732</v>
      </c>
      <c r="AI49">
        <f>1-(2*1*kd_m!AI49)/(2+1*kd_m!AI49)</f>
        <v>0.99720857095222148</v>
      </c>
      <c r="AJ49">
        <f>1-(2*1*kd_m!AJ49)/(2+1*kd_m!AJ49)</f>
        <v>0.99756052685384</v>
      </c>
      <c r="AK49">
        <f>1-(2*1*kd_m!AK49)/(2+1*kd_m!AK49)</f>
        <v>0.99787510820226089</v>
      </c>
      <c r="AL49">
        <f>1-(2*1*kd_m!AL49)/(2+1*kd_m!AL49)</f>
        <v>0.99815410091229806</v>
      </c>
      <c r="AM49">
        <f>1-(2*1*kd_m!AM49)/(2+1*kd_m!AM49)</f>
        <v>0.9983988238659407</v>
      </c>
    </row>
    <row r="50" spans="2:39" x14ac:dyDescent="0.75">
      <c r="B50" s="19"/>
      <c r="C50" s="1">
        <v>2034</v>
      </c>
      <c r="D50">
        <f>1-(2*1*kd_m!D50)/(2+1*kd_m!D50)</f>
        <v>0.976621124707301</v>
      </c>
      <c r="E50">
        <f>1-(2*1*kd_m!E50)/(2+1*kd_m!E50)</f>
        <v>0.97836159051659199</v>
      </c>
      <c r="F50">
        <f>1-(2*1*kd_m!F50)/(2+1*kd_m!F50)</f>
        <v>0.98017706670336491</v>
      </c>
      <c r="G50">
        <f>1-(2*1*kd_m!G50)/(2+1*kd_m!G50)</f>
        <v>0.98202460541765069</v>
      </c>
      <c r="H50">
        <f>1-(2*1*kd_m!H50)/(2+1*kd_m!H50)</f>
        <v>0.98385298969532331</v>
      </c>
      <c r="I50">
        <f>1-(2*1*kd_m!I50)/(2+1*kd_m!I50)</f>
        <v>0.98561809709867809</v>
      </c>
      <c r="J50">
        <f>1-(2*1*kd_m!J50)/(2+1*kd_m!J50)</f>
        <v>0.98729195272598014</v>
      </c>
      <c r="K50">
        <f>1-(2*1*kd_m!K50)/(2+1*kd_m!K50)</f>
        <v>0.98886168914396455</v>
      </c>
      <c r="L50">
        <f>1-(2*1*kd_m!L50)/(2+1*kd_m!L50)</f>
        <v>0.99032133402155498</v>
      </c>
      <c r="M50">
        <f>1-(2*1*kd_m!M50)/(2+1*kd_m!M50)</f>
        <v>0.99166341047198725</v>
      </c>
      <c r="N50">
        <f>1-(2*1*kd_m!N50)/(2+1*kd_m!N50)</f>
        <v>0.99287636713480831</v>
      </c>
      <c r="O50">
        <f>1-(2*1*kd_m!O50)/(2+1*kd_m!O50)</f>
        <v>0.99394881312692285</v>
      </c>
      <c r="P50">
        <f>1-(2*1*kd_m!P50)/(2+1*kd_m!P50)</f>
        <v>0.99487632720081276</v>
      </c>
      <c r="Q50">
        <f>1-(2*1*kd_m!Q50)/(2+1*kd_m!Q50)</f>
        <v>0.9956653357566283</v>
      </c>
      <c r="R50">
        <f>1-(2*1*kd_m!R50)/(2+1*kd_m!R50)</f>
        <v>0.99633158976098002</v>
      </c>
      <c r="S50">
        <f>1-(2*1*kd_m!S50)/(2+1*kd_m!S50)</f>
        <v>0.99689477706002749</v>
      </c>
      <c r="V50" s="19"/>
      <c r="W50" s="1">
        <v>2034</v>
      </c>
      <c r="X50">
        <f>1-(2*1*kd_m!X50)/(2+1*kd_m!X50)</f>
        <v>0.99059610295995926</v>
      </c>
      <c r="Y50">
        <f>1-(2*1*kd_m!Y50)/(2+1*kd_m!Y50)</f>
        <v>0.99129122286854288</v>
      </c>
      <c r="Z50">
        <f>1-(2*1*kd_m!Z50)/(2+1*kd_m!Z50)</f>
        <v>0.99195077432350143</v>
      </c>
      <c r="AA50">
        <f>1-(2*1*kd_m!AA50)/(2+1*kd_m!AA50)</f>
        <v>0.99257728971356918</v>
      </c>
      <c r="AB50">
        <f>1-(2*1*kd_m!AB50)/(2+1*kd_m!AB50)</f>
        <v>0.9931785241633968</v>
      </c>
      <c r="AC50">
        <f>1-(2*1*kd_m!AC50)/(2+1*kd_m!AC50)</f>
        <v>0.99376325503042595</v>
      </c>
      <c r="AD50">
        <f>1-(2*1*kd_m!AD50)/(2+1*kd_m!AD50)</f>
        <v>0.99433645387436087</v>
      </c>
      <c r="AE50">
        <f>1-(2*1*kd_m!AE50)/(2+1*kd_m!AE50)</f>
        <v>0.99489656612846489</v>
      </c>
      <c r="AF50">
        <f>1-(2*1*kd_m!AF50)/(2+1*kd_m!AF50)</f>
        <v>0.99543630485072088</v>
      </c>
      <c r="AG50">
        <f>1-(2*1*kd_m!AG50)/(2+1*kd_m!AG50)</f>
        <v>0.99594618151060432</v>
      </c>
      <c r="AH50">
        <f>1-(2*1*kd_m!AH50)/(2+1*kd_m!AH50)</f>
        <v>0.99641845053411904</v>
      </c>
      <c r="AI50">
        <f>1-(2*1*kd_m!AI50)/(2+1*kd_m!AI50)</f>
        <v>0.99684931754129269</v>
      </c>
      <c r="AJ50">
        <f>1-(2*1*kd_m!AJ50)/(2+1*kd_m!AJ50)</f>
        <v>0.99723876080268548</v>
      </c>
      <c r="AK50">
        <f>1-(2*1*kd_m!AK50)/(2+1*kd_m!AK50)</f>
        <v>0.99758882272693772</v>
      </c>
      <c r="AL50">
        <f>1-(2*1*kd_m!AL50)/(2+1*kd_m!AL50)</f>
        <v>0.99790180305911347</v>
      </c>
      <c r="AM50">
        <f>1-(2*1*kd_m!AM50)/(2+1*kd_m!AM50)</f>
        <v>0.99817937504994081</v>
      </c>
    </row>
    <row r="51" spans="2:39" x14ac:dyDescent="0.75">
      <c r="B51" s="19"/>
      <c r="C51" s="1">
        <v>2035</v>
      </c>
      <c r="D51">
        <f>1-(2*1*kd_m!D51)/(2+1*kd_m!D51)</f>
        <v>0.97524578264076189</v>
      </c>
      <c r="E51">
        <f>1-(2*1*kd_m!E51)/(2+1*kd_m!E51)</f>
        <v>0.97686520763605456</v>
      </c>
      <c r="F51">
        <f>1-(2*1*kd_m!F51)/(2+1*kd_m!F51)</f>
        <v>0.97858725877120378</v>
      </c>
      <c r="G51">
        <f>1-(2*1*kd_m!G51)/(2+1*kd_m!G51)</f>
        <v>0.98039043106780888</v>
      </c>
      <c r="H51">
        <f>1-(2*1*kd_m!H51)/(2+1*kd_m!H51)</f>
        <v>0.98222968917331188</v>
      </c>
      <c r="I51">
        <f>1-(2*1*kd_m!I51)/(2+1*kd_m!I51)</f>
        <v>0.98405094586808783</v>
      </c>
      <c r="J51">
        <f>1-(2*1*kd_m!J51)/(2+1*kd_m!J51)</f>
        <v>0.98580786267656817</v>
      </c>
      <c r="K51">
        <f>1-(2*1*kd_m!K51)/(2+1*kd_m!K51)</f>
        <v>0.98747172974861885</v>
      </c>
      <c r="L51">
        <f>1-(2*1*kd_m!L51)/(2+1*kd_m!L51)</f>
        <v>0.9890302776345945</v>
      </c>
      <c r="M51">
        <f>1-(2*1*kd_m!M51)/(2+1*kd_m!M51)</f>
        <v>0.99047864023409815</v>
      </c>
      <c r="N51">
        <f>1-(2*1*kd_m!N51)/(2+1*kd_m!N51)</f>
        <v>0.99181009021109945</v>
      </c>
      <c r="O51">
        <f>1-(2*1*kd_m!O51)/(2+1*kd_m!O51)</f>
        <v>0.99301310440031665</v>
      </c>
      <c r="P51">
        <f>1-(2*1*kd_m!P51)/(2+1*kd_m!P51)</f>
        <v>0.99407584784144776</v>
      </c>
      <c r="Q51">
        <f>1-(2*1*kd_m!Q51)/(2+1*kd_m!Q51)</f>
        <v>0.99499350349346738</v>
      </c>
      <c r="R51">
        <f>1-(2*1*kd_m!R51)/(2+1*kd_m!R51)</f>
        <v>0.99577248893812698</v>
      </c>
      <c r="S51">
        <f>1-(2*1*kd_m!S51)/(2+1*kd_m!S51)</f>
        <v>0.99642890688803942</v>
      </c>
      <c r="V51" s="19"/>
      <c r="W51" s="1">
        <v>2035</v>
      </c>
      <c r="X51">
        <f>1-(2*1*kd_m!X51)/(2+1*kd_m!X51)</f>
        <v>0.98998692558259516</v>
      </c>
      <c r="Y51">
        <f>1-(2*1*kd_m!Y51)/(2+1*kd_m!Y51)</f>
        <v>0.99069951836573311</v>
      </c>
      <c r="Z51">
        <f>1-(2*1*kd_m!Z51)/(2+1*kd_m!Z51)</f>
        <v>0.9913820341907803</v>
      </c>
      <c r="AA51">
        <f>1-(2*1*kd_m!AA51)/(2+1*kd_m!AA51)</f>
        <v>0.99203066852682986</v>
      </c>
      <c r="AB51">
        <f>1-(2*1*kd_m!AB51)/(2+1*kd_m!AB51)</f>
        <v>0.99264785261271193</v>
      </c>
      <c r="AC51">
        <f>1-(2*1*kd_m!AC51)/(2+1*kd_m!AC51)</f>
        <v>0.99324121360025741</v>
      </c>
      <c r="AD51">
        <f>1-(2*1*kd_m!AD51)/(2+1*kd_m!AD51)</f>
        <v>0.99381935195714499</v>
      </c>
      <c r="AE51">
        <f>1-(2*1*kd_m!AE51)/(2+1*kd_m!AE51)</f>
        <v>0.99438701095316329</v>
      </c>
      <c r="AF51">
        <f>1-(2*1*kd_m!AF51)/(2+1*kd_m!AF51)</f>
        <v>0.99494239130128093</v>
      </c>
      <c r="AG51">
        <f>1-(2*1*kd_m!AG51)/(2+1*kd_m!AG51)</f>
        <v>0.99547800343534643</v>
      </c>
      <c r="AH51">
        <f>1-(2*1*kd_m!AH51)/(2+1*kd_m!AH51)</f>
        <v>0.99598424151786336</v>
      </c>
      <c r="AI51">
        <f>1-(2*1*kd_m!AI51)/(2+1*kd_m!AI51)</f>
        <v>0.99645332532838227</v>
      </c>
      <c r="AJ51">
        <f>1-(2*1*kd_m!AJ51)/(2+1*kd_m!AJ51)</f>
        <v>0.99688146419412571</v>
      </c>
      <c r="AK51">
        <f>1-(2*1*kd_m!AK51)/(2+1*kd_m!AK51)</f>
        <v>0.99726862459055177</v>
      </c>
      <c r="AL51">
        <f>1-(2*1*kd_m!AL51)/(2+1*kd_m!AL51)</f>
        <v>0.99761679078285714</v>
      </c>
      <c r="AM51">
        <f>1-(2*1*kd_m!AM51)/(2+1*kd_m!AM51)</f>
        <v>0.99792816289825514</v>
      </c>
    </row>
    <row r="52" spans="2:39" x14ac:dyDescent="0.75">
      <c r="B52" s="19"/>
      <c r="C52" s="1">
        <v>2036</v>
      </c>
      <c r="D52">
        <f>1-(2*1*kd_m!D52)/(2+1*kd_m!D52)</f>
        <v>0.97401704062332184</v>
      </c>
      <c r="E52">
        <f>1-(2*1*kd_m!E52)/(2+1*kd_m!E52)</f>
        <v>0.97551169978900665</v>
      </c>
      <c r="F52">
        <f>1-(2*1*kd_m!F52)/(2+1*kd_m!F52)</f>
        <v>0.97710677177549277</v>
      </c>
      <c r="G52">
        <f>1-(2*1*kd_m!G52)/(2+1*kd_m!G52)</f>
        <v>0.97881059872565002</v>
      </c>
      <c r="H52">
        <f>1-(2*1*kd_m!H52)/(2+1*kd_m!H52)</f>
        <v>0.98060152138029888</v>
      </c>
      <c r="I52">
        <f>1-(2*1*kd_m!I52)/(2+1*kd_m!I52)</f>
        <v>0.98243245383904365</v>
      </c>
      <c r="J52">
        <f>1-(2*1*kd_m!J52)/(2+1*kd_m!J52)</f>
        <v>0.98424649444527912</v>
      </c>
      <c r="K52">
        <f>1-(2*1*kd_m!K52)/(2+1*kd_m!K52)</f>
        <v>0.98599514200600635</v>
      </c>
      <c r="L52">
        <f>1-(2*1*kd_m!L52)/(2+1*kd_m!L52)</f>
        <v>0.98764897932469264</v>
      </c>
      <c r="M52">
        <f>1-(2*1*kd_m!M52)/(2+1*kd_m!M52)</f>
        <v>0.98919632824598025</v>
      </c>
      <c r="N52">
        <f>1-(2*1*kd_m!N52)/(2+1*kd_m!N52)</f>
        <v>0.99063340179930837</v>
      </c>
      <c r="O52">
        <f>1-(2*1*kd_m!O52)/(2+1*kd_m!O52)</f>
        <v>0.99195419959083042</v>
      </c>
      <c r="P52">
        <f>1-(2*1*kd_m!P52)/(2+1*kd_m!P52)</f>
        <v>0.99314722603589256</v>
      </c>
      <c r="Q52">
        <f>1-(2*1*kd_m!Q52)/(2+1*kd_m!Q52)</f>
        <v>0.99420022342824454</v>
      </c>
      <c r="R52">
        <f>1-(2*1*kd_m!R52)/(2+1*kd_m!R52)</f>
        <v>0.99510800658398535</v>
      </c>
      <c r="S52">
        <f>1-(2*1*kd_m!S52)/(2+1*kd_m!S52)</f>
        <v>0.99587699875845548</v>
      </c>
      <c r="V52" s="19"/>
      <c r="W52" s="1">
        <v>2036</v>
      </c>
      <c r="X52">
        <f>1-(2*1*kd_m!X52)/(2+1*kd_m!X52)</f>
        <v>0.98938344552805035</v>
      </c>
      <c r="Y52">
        <f>1-(2*1*kd_m!Y52)/(2+1*kd_m!Y52)</f>
        <v>0.9901033549164282</v>
      </c>
      <c r="Z52">
        <f>1-(2*1*kd_m!Z52)/(2+1*kd_m!Z52)</f>
        <v>0.99080180175915666</v>
      </c>
      <c r="AA52">
        <f>1-(2*1*kd_m!AA52)/(2+1*kd_m!AA52)</f>
        <v>0.99147190262769413</v>
      </c>
      <c r="AB52">
        <f>1-(2*1*kd_m!AB52)/(2+1*kd_m!AB52)</f>
        <v>0.99210977286536461</v>
      </c>
      <c r="AC52">
        <f>1-(2*1*kd_m!AC52)/(2+1*kd_m!AC52)</f>
        <v>0.99271774716762573</v>
      </c>
      <c r="AD52">
        <f>1-(2*1*kd_m!AD52)/(2+1*kd_m!AD52)</f>
        <v>0.99330332885614758</v>
      </c>
      <c r="AE52">
        <f>1-(2*1*kd_m!AE52)/(2+1*kd_m!AE52)</f>
        <v>0.99387494586543113</v>
      </c>
      <c r="AF52">
        <f>1-(2*1*kd_m!AF52)/(2+1*kd_m!AF52)</f>
        <v>0.99443711798025658</v>
      </c>
      <c r="AG52">
        <f>1-(2*1*kd_m!AG52)/(2+1*kd_m!AG52)</f>
        <v>0.99498780603077908</v>
      </c>
      <c r="AH52">
        <f>1-(2*1*kd_m!AH52)/(2+1*kd_m!AH52)</f>
        <v>0.99551932187459524</v>
      </c>
      <c r="AI52">
        <f>1-(2*1*kd_m!AI52)/(2+1*kd_m!AI52)</f>
        <v>0.99602194490405749</v>
      </c>
      <c r="AJ52">
        <f>1-(2*1*kd_m!AJ52)/(2+1*kd_m!AJ52)</f>
        <v>0.99648786113204024</v>
      </c>
      <c r="AK52">
        <f>1-(2*1*kd_m!AK52)/(2+1*kd_m!AK52)</f>
        <v>0.99691328335922635</v>
      </c>
      <c r="AL52">
        <f>1-(2*1*kd_m!AL52)/(2+1*kd_m!AL52)</f>
        <v>0.99729816582782149</v>
      </c>
      <c r="AM52">
        <f>1-(2*1*kd_m!AM52)/(2+1*kd_m!AM52)</f>
        <v>0.99764443481043874</v>
      </c>
    </row>
    <row r="53" spans="2:39" x14ac:dyDescent="0.75">
      <c r="B53" s="19"/>
      <c r="C53" s="1">
        <v>2037</v>
      </c>
      <c r="D53">
        <f>1-(2*1*kd_m!D53)/(2+1*kd_m!D53)</f>
        <v>0.97291242647080289</v>
      </c>
      <c r="E53">
        <f>1-(2*1*kd_m!E53)/(2+1*kd_m!E53)</f>
        <v>0.97430836327821913</v>
      </c>
      <c r="F53">
        <f>1-(2*1*kd_m!F53)/(2+1*kd_m!F53)</f>
        <v>0.97577479541034484</v>
      </c>
      <c r="G53">
        <f>1-(2*1*kd_m!G53)/(2+1*kd_m!G53)</f>
        <v>0.97734584250475964</v>
      </c>
      <c r="H53">
        <f>1-(2*1*kd_m!H53)/(2+1*kd_m!H53)</f>
        <v>0.97903163387865189</v>
      </c>
      <c r="I53">
        <f>1-(2*1*kd_m!I53)/(2+1*kd_m!I53)</f>
        <v>0.98081036139600464</v>
      </c>
      <c r="J53">
        <f>1-(2*1*kd_m!J53)/(2+1*kd_m!J53)</f>
        <v>0.98263292516850043</v>
      </c>
      <c r="K53">
        <f>1-(2*1*kd_m!K53)/(2+1*kd_m!K53)</f>
        <v>0.98443966423897511</v>
      </c>
      <c r="L53">
        <f>1-(2*1*kd_m!L53)/(2+1*kd_m!L53)</f>
        <v>0.98617996719794776</v>
      </c>
      <c r="M53">
        <f>1-(2*1*kd_m!M53)/(2+1*kd_m!M53)</f>
        <v>0.98782373654288036</v>
      </c>
      <c r="N53">
        <f>1-(2*1*kd_m!N53)/(2+1*kd_m!N53)</f>
        <v>0.98935987876605791</v>
      </c>
      <c r="O53">
        <f>1-(2*1*kd_m!O53)/(2+1*kd_m!O53)</f>
        <v>0.99078565949240116</v>
      </c>
      <c r="P53">
        <f>1-(2*1*kd_m!P53)/(2+1*kd_m!P53)</f>
        <v>0.99209578328945891</v>
      </c>
      <c r="Q53">
        <f>1-(2*1*kd_m!Q53)/(2+1*kd_m!Q53)</f>
        <v>0.99327878173238338</v>
      </c>
      <c r="R53">
        <f>1-(2*1*kd_m!R53)/(2+1*kd_m!R53)</f>
        <v>0.99432199522662335</v>
      </c>
      <c r="S53">
        <f>1-(2*1*kd_m!S53)/(2+1*kd_m!S53)</f>
        <v>0.99521989716029924</v>
      </c>
      <c r="V53" s="19"/>
      <c r="W53" s="1">
        <v>2037</v>
      </c>
      <c r="X53">
        <f>1-(2*1*kd_m!X53)/(2+1*kd_m!X53)</f>
        <v>0.98879368618133046</v>
      </c>
      <c r="Y53">
        <f>1-(2*1*kd_m!Y53)/(2+1*kd_m!Y53)</f>
        <v>0.98951417683613585</v>
      </c>
      <c r="Z53">
        <f>1-(2*1*kd_m!Z53)/(2+1*kd_m!Z53)</f>
        <v>0.9902184370958097</v>
      </c>
      <c r="AA53">
        <f>1-(2*1*kd_m!AA53)/(2+1*kd_m!AA53)</f>
        <v>0.99090296541657519</v>
      </c>
      <c r="AB53">
        <f>1-(2*1*kd_m!AB53)/(2+1*kd_m!AB53)</f>
        <v>0.99156083788502747</v>
      </c>
      <c r="AC53">
        <f>1-(2*1*kd_m!AC53)/(2+1*kd_m!AC53)</f>
        <v>0.99218809508595995</v>
      </c>
      <c r="AD53">
        <f>1-(2*1*kd_m!AD53)/(2+1*kd_m!AD53)</f>
        <v>0.99278697966221297</v>
      </c>
      <c r="AE53">
        <f>1-(2*1*kd_m!AE53)/(2+1*kd_m!AE53)</f>
        <v>0.99336487515465166</v>
      </c>
      <c r="AF53">
        <f>1-(2*1*kd_m!AF53)/(2+1*kd_m!AF53)</f>
        <v>0.99393004123806517</v>
      </c>
      <c r="AG53">
        <f>1-(2*1*kd_m!AG53)/(2+1*kd_m!AG53)</f>
        <v>0.99448677893955906</v>
      </c>
      <c r="AH53">
        <f>1-(2*1*kd_m!AH53)/(2+1*kd_m!AH53)</f>
        <v>0.99503281397470178</v>
      </c>
      <c r="AI53">
        <f>1-(2*1*kd_m!AI53)/(2+1*kd_m!AI53)</f>
        <v>0.99556026361850147</v>
      </c>
      <c r="AJ53">
        <f>1-(2*1*kd_m!AJ53)/(2+1*kd_m!AJ53)</f>
        <v>0.99605929499740387</v>
      </c>
      <c r="AK53">
        <f>1-(2*1*kd_m!AK53)/(2+1*kd_m!AK53)</f>
        <v>0.99652206122857723</v>
      </c>
      <c r="AL53">
        <f>1-(2*1*kd_m!AL53)/(2+1*kd_m!AL53)</f>
        <v>0.99694477836251782</v>
      </c>
      <c r="AM53">
        <f>1-(2*1*kd_m!AM53)/(2+1*kd_m!AM53)</f>
        <v>0.99732738798887488</v>
      </c>
    </row>
    <row r="54" spans="2:39" x14ac:dyDescent="0.75">
      <c r="B54" s="19"/>
      <c r="C54" s="1">
        <v>2038</v>
      </c>
      <c r="D54">
        <f>1-(2*1*kd_m!D54)/(2+1*kd_m!D54)</f>
        <v>0.97188750753583186</v>
      </c>
      <c r="E54">
        <f>1-(2*1*kd_m!E54)/(2+1*kd_m!E54)</f>
        <v>0.97322973372322441</v>
      </c>
      <c r="F54">
        <f>1-(2*1*kd_m!F54)/(2+1*kd_m!F54)</f>
        <v>0.97459646163852998</v>
      </c>
      <c r="G54">
        <f>1-(2*1*kd_m!G54)/(2+1*kd_m!G54)</f>
        <v>0.9760350986938291</v>
      </c>
      <c r="H54">
        <f>1-(2*1*kd_m!H54)/(2+1*kd_m!H54)</f>
        <v>0.97758244496002722</v>
      </c>
      <c r="I54">
        <f>1-(2*1*kd_m!I54)/(2+1*kd_m!I54)</f>
        <v>0.97925038750262927</v>
      </c>
      <c r="J54">
        <f>1-(2*1*kd_m!J54)/(2+1*kd_m!J54)</f>
        <v>0.98101697463226734</v>
      </c>
      <c r="K54">
        <f>1-(2*1*kd_m!K54)/(2+1*kd_m!K54)</f>
        <v>0.9828311286400242</v>
      </c>
      <c r="L54">
        <f>1-(2*1*kd_m!L54)/(2+1*kd_m!L54)</f>
        <v>0.98463048372790818</v>
      </c>
      <c r="M54">
        <f>1-(2*1*kd_m!M54)/(2+1*kd_m!M54)</f>
        <v>0.98636236996076698</v>
      </c>
      <c r="N54">
        <f>1-(2*1*kd_m!N54)/(2+1*kd_m!N54)</f>
        <v>0.98799603601720598</v>
      </c>
      <c r="O54">
        <f>1-(2*1*kd_m!O54)/(2+1*kd_m!O54)</f>
        <v>0.98952096643263554</v>
      </c>
      <c r="P54">
        <f>1-(2*1*kd_m!P54)/(2+1*kd_m!P54)</f>
        <v>0.99093545344772793</v>
      </c>
      <c r="Q54">
        <f>1-(2*1*kd_m!Q54)/(2+1*kd_m!Q54)</f>
        <v>0.99223488522135062</v>
      </c>
      <c r="R54">
        <f>1-(2*1*kd_m!R54)/(2+1*kd_m!R54)</f>
        <v>0.99340782024967966</v>
      </c>
      <c r="S54">
        <f>1-(2*1*kd_m!S54)/(2+1*kd_m!S54)</f>
        <v>0.99444121743761904</v>
      </c>
      <c r="V54" s="19"/>
      <c r="W54" s="1">
        <v>2038</v>
      </c>
      <c r="X54">
        <f>1-(2*1*kd_m!X54)/(2+1*kd_m!X54)</f>
        <v>0.98821521316282324</v>
      </c>
      <c r="Y54">
        <f>1-(2*1*kd_m!Y54)/(2+1*kd_m!Y54)</f>
        <v>0.98893984766737086</v>
      </c>
      <c r="Z54">
        <f>1-(2*1*kd_m!Z54)/(2+1*kd_m!Z54)</f>
        <v>0.98964330671117429</v>
      </c>
      <c r="AA54">
        <f>1-(2*1*kd_m!AA54)/(2+1*kd_m!AA54)</f>
        <v>0.99033218755421659</v>
      </c>
      <c r="AB54">
        <f>1-(2*1*kd_m!AB54)/(2+1*kd_m!AB54)</f>
        <v>0.99100302148371577</v>
      </c>
      <c r="AC54">
        <f>1-(2*1*kd_m!AC54)/(2+1*kd_m!AC54)</f>
        <v>0.99164884957036181</v>
      </c>
      <c r="AD54">
        <f>1-(2*1*kd_m!AD54)/(2+1*kd_m!AD54)</f>
        <v>0.99226564286071606</v>
      </c>
      <c r="AE54">
        <f>1-(2*1*kd_m!AE54)/(2+1*kd_m!AE54)</f>
        <v>0.99285555632217148</v>
      </c>
      <c r="AF54">
        <f>1-(2*1*kd_m!AF54)/(2+1*kd_m!AF54)</f>
        <v>0.99342585767248082</v>
      </c>
      <c r="AG54">
        <f>1-(2*1*kd_m!AG54)/(2+1*kd_m!AG54)</f>
        <v>0.99398464251837548</v>
      </c>
      <c r="AH54">
        <f>1-(2*1*kd_m!AH54)/(2+1*kd_m!AH54)</f>
        <v>0.99453599778012036</v>
      </c>
      <c r="AI54">
        <f>1-(2*1*kd_m!AI54)/(2+1*kd_m!AI54)</f>
        <v>0.99507741875852573</v>
      </c>
      <c r="AJ54">
        <f>1-(2*1*kd_m!AJ54)/(2+1*kd_m!AJ54)</f>
        <v>0.99560083208607142</v>
      </c>
      <c r="AK54">
        <f>1-(2*1*kd_m!AK54)/(2+1*kd_m!AK54)</f>
        <v>0.99609629509530762</v>
      </c>
      <c r="AL54">
        <f>1-(2*1*kd_m!AL54)/(2+1*kd_m!AL54)</f>
        <v>0.99655592886989797</v>
      </c>
      <c r="AM54">
        <f>1-(2*1*kd_m!AM54)/(2+1*kd_m!AM54)</f>
        <v>0.99697595249635496</v>
      </c>
    </row>
    <row r="55" spans="2:39" x14ac:dyDescent="0.75">
      <c r="B55" s="19"/>
      <c r="C55" s="1">
        <v>2039</v>
      </c>
      <c r="D55">
        <f>1-(2*1*kd_m!D55)/(2+1*kd_m!D55)</f>
        <v>0.97088937027829814</v>
      </c>
      <c r="E55">
        <f>1-(2*1*kd_m!E55)/(2+1*kd_m!E55)</f>
        <v>0.9722290215497964</v>
      </c>
      <c r="F55">
        <f>1-(2*1*kd_m!F55)/(2+1*kd_m!F55)</f>
        <v>0.97354337384289424</v>
      </c>
      <c r="G55">
        <f>1-(2*1*kd_m!G55)/(2+1*kd_m!G55)</f>
        <v>0.97488137045239509</v>
      </c>
      <c r="H55">
        <f>1-(2*1*kd_m!H55)/(2+1*kd_m!H55)</f>
        <v>0.97629263854256298</v>
      </c>
      <c r="I55">
        <f>1-(2*1*kd_m!I55)/(2+1*kd_m!I55)</f>
        <v>0.97781660403655579</v>
      </c>
      <c r="J55">
        <f>1-(2*1*kd_m!J55)/(2+1*kd_m!J55)</f>
        <v>0.97946688264565207</v>
      </c>
      <c r="K55">
        <f>1-(2*1*kd_m!K55)/(2+1*kd_m!K55)</f>
        <v>0.98122138437075834</v>
      </c>
      <c r="L55">
        <f>1-(2*1*kd_m!L55)/(2+1*kd_m!L55)</f>
        <v>0.98302708945934403</v>
      </c>
      <c r="M55">
        <f>1-(2*1*kd_m!M55)/(2+1*kd_m!M55)</f>
        <v>0.98481898106104071</v>
      </c>
      <c r="N55">
        <f>1-(2*1*kd_m!N55)/(2+1*kd_m!N55)</f>
        <v>0.98654238160498464</v>
      </c>
      <c r="O55">
        <f>1-(2*1*kd_m!O55)/(2+1*kd_m!O55)</f>
        <v>0.98816591189310721</v>
      </c>
      <c r="P55">
        <f>1-(2*1*kd_m!P55)/(2+1*kd_m!P55)</f>
        <v>0.98967962794102493</v>
      </c>
      <c r="Q55">
        <f>1-(2*1*kd_m!Q55)/(2+1*kd_m!Q55)</f>
        <v>0.99108282316844365</v>
      </c>
      <c r="R55">
        <f>1-(2*1*kd_m!R55)/(2+1*kd_m!R55)</f>
        <v>0.99237154854957688</v>
      </c>
      <c r="S55">
        <f>1-(2*1*kd_m!S55)/(2+1*kd_m!S55)</f>
        <v>0.99353438943365979</v>
      </c>
      <c r="V55" s="19"/>
      <c r="W55" s="1">
        <v>2039</v>
      </c>
      <c r="X55">
        <f>1-(2*1*kd_m!X55)/(2+1*kd_m!X55)</f>
        <v>0.98763114638797278</v>
      </c>
      <c r="Y55">
        <f>1-(2*1*kd_m!Y55)/(2+1*kd_m!Y55)</f>
        <v>0.98837768187360076</v>
      </c>
      <c r="Z55">
        <f>1-(2*1*kd_m!Z55)/(2+1*kd_m!Z55)</f>
        <v>0.98908411326469026</v>
      </c>
      <c r="AA55">
        <f>1-(2*1*kd_m!AA55)/(2+1*kd_m!AA55)</f>
        <v>0.9897708545652486</v>
      </c>
      <c r="AB55">
        <f>1-(2*1*kd_m!AB55)/(2+1*kd_m!AB55)</f>
        <v>0.99044462155187318</v>
      </c>
      <c r="AC55">
        <f>1-(2*1*kd_m!AC55)/(2+1*kd_m!AC55)</f>
        <v>0.9911019819770216</v>
      </c>
      <c r="AD55">
        <f>1-(2*1*kd_m!AD55)/(2+1*kd_m!AD55)</f>
        <v>0.99173594719407343</v>
      </c>
      <c r="AE55">
        <f>1-(2*1*kd_m!AE55)/(2+1*kd_m!AE55)</f>
        <v>0.99234242378767668</v>
      </c>
      <c r="AF55">
        <f>1-(2*1*kd_m!AF55)/(2+1*kd_m!AF55)</f>
        <v>0.9929234833155175</v>
      </c>
      <c r="AG55">
        <f>1-(2*1*kd_m!AG55)/(2+1*kd_m!AG55)</f>
        <v>0.9934862815398815</v>
      </c>
      <c r="AH55">
        <f>1-(2*1*kd_m!AH55)/(2+1*kd_m!AH55)</f>
        <v>0.99403875411057652</v>
      </c>
      <c r="AI55">
        <f>1-(2*1*kd_m!AI55)/(2+1*kd_m!AI55)</f>
        <v>0.99458477841642023</v>
      </c>
      <c r="AJ55">
        <f>1-(2*1*kd_m!AJ55)/(2+1*kd_m!AJ55)</f>
        <v>0.99512162397573967</v>
      </c>
      <c r="AK55">
        <f>1-(2*1*kd_m!AK55)/(2+1*kd_m!AK55)</f>
        <v>0.99564103066555742</v>
      </c>
      <c r="AL55">
        <f>1-(2*1*kd_m!AL55)/(2+1*kd_m!AL55)</f>
        <v>0.99613294846464173</v>
      </c>
      <c r="AM55">
        <f>1-(2*1*kd_m!AM55)/(2+1*kd_m!AM55)</f>
        <v>0.99658946727662689</v>
      </c>
    </row>
    <row r="56" spans="2:39" x14ac:dyDescent="0.75">
      <c r="B56" s="19"/>
      <c r="C56" s="1">
        <v>2040</v>
      </c>
      <c r="D56">
        <f>1-(2*1*kd_m!D56)/(2+1*kd_m!D56)</f>
        <v>0.96986502271611785</v>
      </c>
      <c r="E56">
        <f>1-(2*1*kd_m!E56)/(2+1*kd_m!E56)</f>
        <v>0.97125244474033501</v>
      </c>
      <c r="F56">
        <f>1-(2*1*kd_m!F56)/(2+1*kd_m!F56)</f>
        <v>0.97256644452839114</v>
      </c>
      <c r="G56">
        <f>1-(2*1*kd_m!G56)/(2+1*kd_m!G56)</f>
        <v>0.97385338804962751</v>
      </c>
      <c r="H56">
        <f>1-(2*1*kd_m!H56)/(2+1*kd_m!H56)</f>
        <v>0.9751631241144002</v>
      </c>
      <c r="I56">
        <f>1-(2*1*kd_m!I56)/(2+1*kd_m!I56)</f>
        <v>0.97654744357615719</v>
      </c>
      <c r="J56">
        <f>1-(2*1*kd_m!J56)/(2+1*kd_m!J56)</f>
        <v>0.9780483443907404</v>
      </c>
      <c r="K56">
        <f>1-(2*1*kd_m!K56)/(2+1*kd_m!K56)</f>
        <v>0.97968114213338109</v>
      </c>
      <c r="L56">
        <f>1-(2*1*kd_m!L56)/(2+1*kd_m!L56)</f>
        <v>0.98142361365962283</v>
      </c>
      <c r="M56">
        <f>1-(2*1*kd_m!M56)/(2+1*kd_m!M56)</f>
        <v>0.98322083256225434</v>
      </c>
      <c r="N56">
        <f>1-(2*1*kd_m!N56)/(2+1*kd_m!N56)</f>
        <v>0.98500518406111004</v>
      </c>
      <c r="O56">
        <f>1-(2*1*kd_m!O56)/(2+1*kd_m!O56)</f>
        <v>0.98672003304794809</v>
      </c>
      <c r="P56">
        <f>1-(2*1*kd_m!P56)/(2+1*kd_m!P56)</f>
        <v>0.98833339785343632</v>
      </c>
      <c r="Q56">
        <f>1-(2*1*kd_m!Q56)/(2+1*kd_m!Q56)</f>
        <v>0.98983589945157868</v>
      </c>
      <c r="R56">
        <f>1-(2*1*kd_m!R56)/(2+1*kd_m!R56)</f>
        <v>0.99122780753604189</v>
      </c>
      <c r="S56">
        <f>1-(2*1*kd_m!S56)/(2+1*kd_m!S56)</f>
        <v>0.99250581569833873</v>
      </c>
      <c r="V56" s="19"/>
      <c r="W56" s="1">
        <v>2040</v>
      </c>
      <c r="X56">
        <f>1-(2*1*kd_m!X56)/(2+1*kd_m!X56)</f>
        <v>0.98701077764038359</v>
      </c>
      <c r="Y56">
        <f>1-(2*1*kd_m!Y56)/(2+1*kd_m!Y56)</f>
        <v>0.98781050906723045</v>
      </c>
      <c r="Z56">
        <f>1-(2*1*kd_m!Z56)/(2+1*kd_m!Z56)</f>
        <v>0.98853792365327442</v>
      </c>
      <c r="AA56">
        <f>1-(2*1*kd_m!AA56)/(2+1*kd_m!AA56)</f>
        <v>0.98922650729401362</v>
      </c>
      <c r="AB56">
        <f>1-(2*1*kd_m!AB56)/(2+1*kd_m!AB56)</f>
        <v>0.98989683958015773</v>
      </c>
      <c r="AC56">
        <f>1-(2*1*kd_m!AC56)/(2+1*kd_m!AC56)</f>
        <v>0.99055575417761366</v>
      </c>
      <c r="AD56">
        <f>1-(2*1*kd_m!AD56)/(2+1*kd_m!AD56)</f>
        <v>0.99119985878497474</v>
      </c>
      <c r="AE56">
        <f>1-(2*1*kd_m!AE56)/(2+1*kd_m!AE56)</f>
        <v>0.9918221401702817</v>
      </c>
      <c r="AF56">
        <f>1-(2*1*kd_m!AF56)/(2+1*kd_m!AF56)</f>
        <v>0.99241844539151947</v>
      </c>
      <c r="AG56">
        <f>1-(2*1*kd_m!AG56)/(2+1*kd_m!AG56)</f>
        <v>0.99299076675310294</v>
      </c>
      <c r="AH56">
        <f>1-(2*1*kd_m!AH56)/(2+1*kd_m!AH56)</f>
        <v>0.99354615184104123</v>
      </c>
      <c r="AI56">
        <f>1-(2*1*kd_m!AI56)/(2+1*kd_m!AI56)</f>
        <v>0.99409238038010428</v>
      </c>
      <c r="AJ56">
        <f>1-(2*1*kd_m!AJ56)/(2+1*kd_m!AJ56)</f>
        <v>0.99463312472866328</v>
      </c>
      <c r="AK56">
        <f>1-(2*1*kd_m!AK56)/(2+1*kd_m!AK56)</f>
        <v>0.99516543318812167</v>
      </c>
      <c r="AL56">
        <f>1-(2*1*kd_m!AL56)/(2+1*kd_m!AL56)</f>
        <v>0.99568086271472922</v>
      </c>
      <c r="AM56">
        <f>1-(2*1*kd_m!AM56)/(2+1*kd_m!AM56)</f>
        <v>0.99616925834202619</v>
      </c>
    </row>
    <row r="57" spans="2:39" x14ac:dyDescent="0.75">
      <c r="B57" s="19"/>
      <c r="C57" s="1">
        <v>2041</v>
      </c>
      <c r="D57">
        <f>1-(2*1*kd_m!D57)/(2+1*kd_m!D57)</f>
        <v>0.96876189364061382</v>
      </c>
      <c r="E57">
        <f>1-(2*1*kd_m!E57)/(2+1*kd_m!E57)</f>
        <v>0.9702475986849961</v>
      </c>
      <c r="F57">
        <f>1-(2*1*kd_m!F57)/(2+1*kd_m!F57)</f>
        <v>0.97161105608117349</v>
      </c>
      <c r="G57">
        <f>1-(2*1*kd_m!G57)/(2+1*kd_m!G57)</f>
        <v>0.97289982408417008</v>
      </c>
      <c r="H57">
        <f>1-(2*1*kd_m!H57)/(2+1*kd_m!H57)</f>
        <v>0.9741598171269884</v>
      </c>
      <c r="I57">
        <f>1-(2*1*kd_m!I57)/(2+1*kd_m!I57)</f>
        <v>0.97544175666870303</v>
      </c>
      <c r="J57">
        <f>1-(2*1*kd_m!J57)/(2+1*kd_m!J57)</f>
        <v>0.97679954213317188</v>
      </c>
      <c r="K57">
        <f>1-(2*1*kd_m!K57)/(2+1*kd_m!K57)</f>
        <v>0.97827769044214752</v>
      </c>
      <c r="L57">
        <f>1-(2*1*kd_m!L57)/(2+1*kd_m!L57)</f>
        <v>0.9798931885709965</v>
      </c>
      <c r="M57">
        <f>1-(2*1*kd_m!M57)/(2+1*kd_m!M57)</f>
        <v>0.98162368531560973</v>
      </c>
      <c r="N57">
        <f>1-(2*1*kd_m!N57)/(2+1*kd_m!N57)</f>
        <v>0.98341238261727315</v>
      </c>
      <c r="O57">
        <f>1-(2*1*kd_m!O57)/(2+1*kd_m!O57)</f>
        <v>0.98518912022814209</v>
      </c>
      <c r="P57">
        <f>1-(2*1*kd_m!P57)/(2+1*kd_m!P57)</f>
        <v>0.98689535481846524</v>
      </c>
      <c r="Q57">
        <f>1-(2*1*kd_m!Q57)/(2+1*kd_m!Q57)</f>
        <v>0.9884985271243949</v>
      </c>
      <c r="R57">
        <f>1-(2*1*kd_m!R57)/(2+1*kd_m!R57)</f>
        <v>0.98998981659713359</v>
      </c>
      <c r="S57">
        <f>1-(2*1*kd_m!S57)/(2+1*kd_m!S57)</f>
        <v>0.99137044481975867</v>
      </c>
      <c r="V57" s="19"/>
      <c r="W57" s="1">
        <v>2041</v>
      </c>
      <c r="X57">
        <f>1-(2*1*kd_m!X57)/(2+1*kd_m!X57)</f>
        <v>0.98631370438200183</v>
      </c>
      <c r="Y57">
        <f>1-(2*1*kd_m!Y57)/(2+1*kd_m!Y57)</f>
        <v>0.98720739179793981</v>
      </c>
      <c r="Z57">
        <f>1-(2*1*kd_m!Z57)/(2+1*kd_m!Z57)</f>
        <v>0.98798728649979262</v>
      </c>
      <c r="AA57">
        <f>1-(2*1*kd_m!AA57)/(2+1*kd_m!AA57)</f>
        <v>0.98869596867235754</v>
      </c>
      <c r="AB57">
        <f>1-(2*1*kd_m!AB57)/(2+1*kd_m!AB57)</f>
        <v>0.98936705377110667</v>
      </c>
      <c r="AC57">
        <f>1-(2*1*kd_m!AC57)/(2+1*kd_m!AC57)</f>
        <v>0.99002128071002471</v>
      </c>
      <c r="AD57">
        <f>1-(2*1*kd_m!AD57)/(2+1*kd_m!AD57)</f>
        <v>0.99066560035072582</v>
      </c>
      <c r="AE57">
        <f>1-(2*1*kd_m!AE57)/(2+1*kd_m!AE57)</f>
        <v>0.99129666366940572</v>
      </c>
      <c r="AF57">
        <f>1-(2*1*kd_m!AF57)/(2+1*kd_m!AF57)</f>
        <v>0.99190743781778812</v>
      </c>
      <c r="AG57">
        <f>1-(2*1*kd_m!AG57)/(2+1*kd_m!AG57)</f>
        <v>0.992493715124242</v>
      </c>
      <c r="AH57">
        <f>1-(2*1*kd_m!AH57)/(2+1*kd_m!AH57)</f>
        <v>0.99305741268913006</v>
      </c>
      <c r="AI57">
        <f>1-(2*1*kd_m!AI57)/(2+1*kd_m!AI57)</f>
        <v>0.99360547361449036</v>
      </c>
      <c r="AJ57">
        <f>1-(2*1*kd_m!AJ57)/(2+1*kd_m!AJ57)</f>
        <v>0.9941455256539492</v>
      </c>
      <c r="AK57">
        <f>1-(2*1*kd_m!AK57)/(2+1*kd_m!AK57)</f>
        <v>0.99468104056307327</v>
      </c>
      <c r="AL57">
        <f>1-(2*1*kd_m!AL57)/(2+1*kd_m!AL57)</f>
        <v>0.99520884992601266</v>
      </c>
      <c r="AM57">
        <f>1-(2*1*kd_m!AM57)/(2+1*kd_m!AM57)</f>
        <v>0.99572033156114381</v>
      </c>
    </row>
    <row r="58" spans="2:39" x14ac:dyDescent="0.75">
      <c r="B58" s="19"/>
      <c r="C58" s="1">
        <v>2042</v>
      </c>
      <c r="D58">
        <f>1-(2*1*kd_m!D58)/(2+1*kd_m!D58)</f>
        <v>0.96752400354200918</v>
      </c>
      <c r="E58">
        <f>1-(2*1*kd_m!E58)/(2+1*kd_m!E58)</f>
        <v>0.96916329802276913</v>
      </c>
      <c r="F58">
        <f>1-(2*1*kd_m!F58)/(2+1*kd_m!F58)</f>
        <v>0.97062539012105797</v>
      </c>
      <c r="G58">
        <f>1-(2*1*kd_m!G58)/(2+1*kd_m!G58)</f>
        <v>0.97196525754644558</v>
      </c>
      <c r="H58">
        <f>1-(2*1*kd_m!H58)/(2+1*kd_m!H58)</f>
        <v>0.97322920730926521</v>
      </c>
      <c r="I58">
        <f>1-(2*1*kd_m!I58)/(2+1*kd_m!I58)</f>
        <v>0.97446270142627112</v>
      </c>
      <c r="J58">
        <f>1-(2*1*kd_m!J58)/(2+1*kd_m!J58)</f>
        <v>0.97571730181214256</v>
      </c>
      <c r="K58">
        <f>1-(2*1*kd_m!K58)/(2+1*kd_m!K58)</f>
        <v>0.97704896227354632</v>
      </c>
      <c r="L58">
        <f>1-(2*1*kd_m!L58)/(2+1*kd_m!L58)</f>
        <v>0.97850466637553801</v>
      </c>
      <c r="M58">
        <f>1-(2*1*kd_m!M58)/(2+1*kd_m!M58)</f>
        <v>0.98010304434511375</v>
      </c>
      <c r="N58">
        <f>1-(2*1*kd_m!N58)/(2+1*kd_m!N58)</f>
        <v>0.98182162192618527</v>
      </c>
      <c r="O58">
        <f>1-(2*1*kd_m!O58)/(2+1*kd_m!O58)</f>
        <v>0.98360176402827859</v>
      </c>
      <c r="P58">
        <f>1-(2*1*kd_m!P58)/(2+1*kd_m!P58)</f>
        <v>0.98537081674293348</v>
      </c>
      <c r="Q58">
        <f>1-(2*1*kd_m!Q58)/(2+1*kd_m!Q58)</f>
        <v>0.98706837706139128</v>
      </c>
      <c r="R58">
        <f>1-(2*1*kd_m!R58)/(2+1*kd_m!R58)</f>
        <v>0.98866133248140053</v>
      </c>
      <c r="S58">
        <f>1-(2*1*kd_m!S58)/(2+1*kd_m!S58)</f>
        <v>0.99014141449036186</v>
      </c>
      <c r="V58" s="19"/>
      <c r="W58" s="1">
        <v>2042</v>
      </c>
      <c r="X58">
        <f>1-(2*1*kd_m!X58)/(2+1*kd_m!X58)</f>
        <v>0.98549459454551758</v>
      </c>
      <c r="Y58">
        <f>1-(2*1*kd_m!Y58)/(2+1*kd_m!Y58)</f>
        <v>0.98652786054503083</v>
      </c>
      <c r="Z58">
        <f>1-(2*1*kd_m!Z58)/(2+1*kd_m!Z58)</f>
        <v>0.98740104873339651</v>
      </c>
      <c r="AA58">
        <f>1-(2*1*kd_m!AA58)/(2+1*kd_m!AA58)</f>
        <v>0.98816151549545406</v>
      </c>
      <c r="AB58">
        <f>1-(2*1*kd_m!AB58)/(2+1*kd_m!AB58)</f>
        <v>0.98885184670230075</v>
      </c>
      <c r="AC58">
        <f>1-(2*1*kd_m!AC58)/(2+1*kd_m!AC58)</f>
        <v>0.98950577641041826</v>
      </c>
      <c r="AD58">
        <f>1-(2*1*kd_m!AD58)/(2+1*kd_m!AD58)</f>
        <v>0.99014419668387876</v>
      </c>
      <c r="AE58">
        <f>1-(2*1*kd_m!AE58)/(2+1*kd_m!AE58)</f>
        <v>0.99077417482277785</v>
      </c>
      <c r="AF58">
        <f>1-(2*1*kd_m!AF58)/(2+1*kd_m!AF58)</f>
        <v>0.99139240826679054</v>
      </c>
      <c r="AG58">
        <f>1-(2*1*kd_m!AG58)/(2+1*kd_m!AG58)</f>
        <v>0.99199184936100737</v>
      </c>
      <c r="AH58">
        <f>1-(2*1*kd_m!AH58)/(2+1*kd_m!AH58)</f>
        <v>0.99256824036583979</v>
      </c>
      <c r="AI58">
        <f>1-(2*1*kd_m!AI58)/(2+1*kd_m!AI58)</f>
        <v>0.99312342712165991</v>
      </c>
      <c r="AJ58">
        <f>1-(2*1*kd_m!AJ58)/(2+1*kd_m!AJ58)</f>
        <v>0.99366425185350105</v>
      </c>
      <c r="AK58">
        <f>1-(2*1*kd_m!AK58)/(2+1*kd_m!AK58)</f>
        <v>0.99419819422098654</v>
      </c>
      <c r="AL58">
        <f>1-(2*1*kd_m!AL58)/(2+1*kd_m!AL58)</f>
        <v>0.99472852973218295</v>
      </c>
      <c r="AM58">
        <f>1-(2*1*kd_m!AM58)/(2+1*kd_m!AM58)</f>
        <v>0.99525187768858858</v>
      </c>
    </row>
    <row r="59" spans="2:39" x14ac:dyDescent="0.75">
      <c r="B59" s="19"/>
      <c r="C59" s="1">
        <v>2043</v>
      </c>
      <c r="D59">
        <f>1-(2*1*kd_m!D59)/(2+1*kd_m!D59)</f>
        <v>0.96609007910530231</v>
      </c>
      <c r="E59">
        <f>1-(2*1*kd_m!E59)/(2+1*kd_m!E59)</f>
        <v>0.96794497053439743</v>
      </c>
      <c r="F59">
        <f>1-(2*1*kd_m!F59)/(2+1*kd_m!F59)</f>
        <v>0.9695596241775557</v>
      </c>
      <c r="G59">
        <f>1-(2*1*kd_m!G59)/(2+1*kd_m!G59)</f>
        <v>0.97099845503196591</v>
      </c>
      <c r="H59">
        <f>1-(2*1*kd_m!H59)/(2+1*kd_m!H59)</f>
        <v>0.97231510178669589</v>
      </c>
      <c r="I59">
        <f>1-(2*1*kd_m!I59)/(2+1*kd_m!I59)</f>
        <v>0.97355464078025367</v>
      </c>
      <c r="J59">
        <f>1-(2*1*kd_m!J59)/(2+1*kd_m!J59)</f>
        <v>0.97476208087045935</v>
      </c>
      <c r="K59">
        <f>1-(2*1*kd_m!K59)/(2+1*kd_m!K59)</f>
        <v>0.97598979289733212</v>
      </c>
      <c r="L59">
        <f>1-(2*1*kd_m!L59)/(2+1*kd_m!L59)</f>
        <v>0.97729573178101392</v>
      </c>
      <c r="M59">
        <f>1-(2*1*kd_m!M59)/(2+1*kd_m!M59)</f>
        <v>0.97872929614288029</v>
      </c>
      <c r="N59">
        <f>1-(2*1*kd_m!N59)/(2+1*kd_m!N59)</f>
        <v>0.98031073162568794</v>
      </c>
      <c r="O59">
        <f>1-(2*1*kd_m!O59)/(2+1*kd_m!O59)</f>
        <v>0.9820174458516332</v>
      </c>
      <c r="P59">
        <f>1-(2*1*kd_m!P59)/(2+1*kd_m!P59)</f>
        <v>0.9837890009371254</v>
      </c>
      <c r="Q59">
        <f>1-(2*1*kd_m!Q59)/(2+1*kd_m!Q59)</f>
        <v>0.98555030047050296</v>
      </c>
      <c r="R59">
        <f>1-(2*1*kd_m!R59)/(2+1*kd_m!R59)</f>
        <v>0.98723912954217019</v>
      </c>
      <c r="S59">
        <f>1-(2*1*kd_m!S59)/(2+1*kd_m!S59)</f>
        <v>0.98882184625488845</v>
      </c>
      <c r="V59" s="19"/>
      <c r="W59" s="1">
        <v>2043</v>
      </c>
      <c r="X59">
        <f>1-(2*1*kd_m!X59)/(2+1*kd_m!X59)</f>
        <v>0.98450582773987694</v>
      </c>
      <c r="Y59">
        <f>1-(2*1*kd_m!Y59)/(2+1*kd_m!Y59)</f>
        <v>0.98572673440608416</v>
      </c>
      <c r="Z59">
        <f>1-(2*1*kd_m!Z59)/(2+1*kd_m!Z59)</f>
        <v>0.986738688074277</v>
      </c>
      <c r="AA59">
        <f>1-(2*1*kd_m!AA59)/(2+1*kd_m!AA59)</f>
        <v>0.98759179235847294</v>
      </c>
      <c r="AB59">
        <f>1-(2*1*kd_m!AB59)/(2+1*kd_m!AB59)</f>
        <v>0.98833323235293657</v>
      </c>
      <c r="AC59">
        <f>1-(2*1*kd_m!AC59)/(2+1*kd_m!AC59)</f>
        <v>0.98900558712050368</v>
      </c>
      <c r="AD59">
        <f>1-(2*1*kd_m!AD59)/(2+1*kd_m!AD59)</f>
        <v>0.98964269862868137</v>
      </c>
      <c r="AE59">
        <f>1-(2*1*kd_m!AE59)/(2+1*kd_m!AE59)</f>
        <v>0.99026560600821123</v>
      </c>
      <c r="AF59">
        <f>1-(2*1*kd_m!AF59)/(2+1*kd_m!AF59)</f>
        <v>0.99088149217942667</v>
      </c>
      <c r="AG59">
        <f>1-(2*1*kd_m!AG59)/(2+1*kd_m!AG59)</f>
        <v>0.99148710408953722</v>
      </c>
      <c r="AH59">
        <f>1-(2*1*kd_m!AH59)/(2+1*kd_m!AH59)</f>
        <v>0.9920753839308899</v>
      </c>
      <c r="AI59">
        <f>1-(2*1*kd_m!AI59)/(2+1*kd_m!AI59)</f>
        <v>0.99264202842498062</v>
      </c>
      <c r="AJ59">
        <f>1-(2*1*kd_m!AJ59)/(2+1*kd_m!AJ59)</f>
        <v>0.99318881599311826</v>
      </c>
      <c r="AK59">
        <f>1-(2*1*kd_m!AK59)/(2+1*kd_m!AK59)</f>
        <v>0.99372249150648229</v>
      </c>
      <c r="AL59">
        <f>1-(2*1*kd_m!AL59)/(2+1*kd_m!AL59)</f>
        <v>0.99425039033230311</v>
      </c>
      <c r="AM59">
        <f>1-(2*1*kd_m!AM59)/(2+1*kd_m!AM59)</f>
        <v>0.99477559601512344</v>
      </c>
    </row>
    <row r="60" spans="2:39" x14ac:dyDescent="0.75">
      <c r="B60" s="19"/>
      <c r="C60" s="1">
        <v>2044</v>
      </c>
      <c r="D60">
        <f>1-(2*1*kd_m!D60)/(2+1*kd_m!D60)</f>
        <v>0.96439779045868412</v>
      </c>
      <c r="E60">
        <f>1-(2*1*kd_m!E60)/(2+1*kd_m!E60)</f>
        <v>0.96653229170734478</v>
      </c>
      <c r="F60">
        <f>1-(2*1*kd_m!F60)/(2+1*kd_m!F60)</f>
        <v>0.96836056853149388</v>
      </c>
      <c r="G60">
        <f>1-(2*1*kd_m!G60)/(2+1*kd_m!G60)</f>
        <v>0.9699509343129693</v>
      </c>
      <c r="H60">
        <f>1-(2*1*kd_m!H60)/(2+1*kd_m!H60)</f>
        <v>0.97136685076827189</v>
      </c>
      <c r="I60">
        <f>1-(2*1*kd_m!I60)/(2+1*kd_m!I60)</f>
        <v>0.9726606408630275</v>
      </c>
      <c r="J60">
        <f>1-(2*1*kd_m!J60)/(2+1*kd_m!J60)</f>
        <v>0.97387617056299858</v>
      </c>
      <c r="K60">
        <f>1-(2*1*kd_m!K60)/(2+1*kd_m!K60)</f>
        <v>0.97505799495816448</v>
      </c>
      <c r="L60">
        <f>1-(2*1*kd_m!L60)/(2+1*kd_m!L60)</f>
        <v>0.97625926293573551</v>
      </c>
      <c r="M60">
        <f>1-(2*1*kd_m!M60)/(2+1*kd_m!M60)</f>
        <v>0.97753987816550414</v>
      </c>
      <c r="N60">
        <f>1-(2*1*kd_m!N60)/(2+1*kd_m!N60)</f>
        <v>0.97895160346534915</v>
      </c>
      <c r="O60">
        <f>1-(2*1*kd_m!O60)/(2+1*kd_m!O60)</f>
        <v>0.98051627236790606</v>
      </c>
      <c r="P60">
        <f>1-(2*1*kd_m!P60)/(2+1*kd_m!P60)</f>
        <v>0.98221117922713996</v>
      </c>
      <c r="Q60">
        <f>1-(2*1*kd_m!Q60)/(2+1*kd_m!Q60)</f>
        <v>0.98397411722624073</v>
      </c>
      <c r="R60">
        <f>1-(2*1*kd_m!R60)/(2+1*kd_m!R60)</f>
        <v>0.98572759796351139</v>
      </c>
      <c r="S60">
        <f>1-(2*1*kd_m!S60)/(2+1*kd_m!S60)</f>
        <v>0.98740764165132899</v>
      </c>
      <c r="V60" s="19"/>
      <c r="W60" s="1">
        <v>2044</v>
      </c>
      <c r="X60">
        <f>1-(2*1*kd_m!X60)/(2+1*kd_m!X60)</f>
        <v>0.98329681729798579</v>
      </c>
      <c r="Y60">
        <f>1-(2*1*kd_m!Y60)/(2+1*kd_m!Y60)</f>
        <v>0.98475675788504824</v>
      </c>
      <c r="Z60">
        <f>1-(2*1*kd_m!Z60)/(2+1*kd_m!Z60)</f>
        <v>0.98595518545419858</v>
      </c>
      <c r="AA60">
        <f>1-(2*1*kd_m!AA60)/(2+1*kd_m!AA60)</f>
        <v>0.98694623801191472</v>
      </c>
      <c r="AB60">
        <f>1-(2*1*kd_m!AB60)/(2+1*kd_m!AB60)</f>
        <v>0.98777966594988997</v>
      </c>
      <c r="AC60">
        <f>1-(2*1*kd_m!AC60)/(2+1*kd_m!AC60)</f>
        <v>0.98850247286660764</v>
      </c>
      <c r="AD60">
        <f>1-(2*1*kd_m!AD60)/(2+1*kd_m!AD60)</f>
        <v>0.98915721891527131</v>
      </c>
      <c r="AE60">
        <f>1-(2*1*kd_m!AE60)/(2+1*kd_m!AE60)</f>
        <v>0.98977784354847853</v>
      </c>
      <c r="AF60">
        <f>1-(2*1*kd_m!AF60)/(2+1*kd_m!AF60)</f>
        <v>0.99038552696950499</v>
      </c>
      <c r="AG60">
        <f>1-(2*1*kd_m!AG60)/(2+1*kd_m!AG60)</f>
        <v>0.99098756684220879</v>
      </c>
      <c r="AH60">
        <f>1-(2*1*kd_m!AH60)/(2+1*kd_m!AH60)</f>
        <v>0.99158076252725835</v>
      </c>
      <c r="AI60">
        <f>1-(2*1*kd_m!AI60)/(2+1*kd_m!AI60)</f>
        <v>0.99215805056583617</v>
      </c>
      <c r="AJ60">
        <f>1-(2*1*kd_m!AJ60)/(2+1*kd_m!AJ60)</f>
        <v>0.99271508653967122</v>
      </c>
      <c r="AK60">
        <f>1-(2*1*kd_m!AK60)/(2+1*kd_m!AK60)</f>
        <v>0.99325358519079621</v>
      </c>
      <c r="AL60">
        <f>1-(2*1*kd_m!AL60)/(2+1*kd_m!AL60)</f>
        <v>0.99378019747737301</v>
      </c>
      <c r="AM60">
        <f>1-(2*1*kd_m!AM60)/(2+1*kd_m!AM60)</f>
        <v>0.99430211820152292</v>
      </c>
    </row>
    <row r="61" spans="2:39" x14ac:dyDescent="0.75">
      <c r="B61" s="19"/>
      <c r="C61" s="1">
        <v>2045</v>
      </c>
      <c r="D61">
        <f>1-(2*1*kd_m!D61)/(2+1*kd_m!D61)</f>
        <v>0.96239335251348868</v>
      </c>
      <c r="E61">
        <f>1-(2*1*kd_m!E61)/(2+1*kd_m!E61)</f>
        <v>0.9648633892736842</v>
      </c>
      <c r="F61">
        <f>1-(2*1*kd_m!F61)/(2+1*kd_m!F61)</f>
        <v>0.9669688343867745</v>
      </c>
      <c r="G61">
        <f>1-(2*1*kd_m!G61)/(2+1*kd_m!G61)</f>
        <v>0.96877086374792032</v>
      </c>
      <c r="H61">
        <f>1-(2*1*kd_m!H61)/(2+1*kd_m!H61)</f>
        <v>0.97033728992704538</v>
      </c>
      <c r="I61">
        <f>1-(2*1*kd_m!I61)/(2+1*kd_m!I61)</f>
        <v>0.97173063402968352</v>
      </c>
      <c r="J61">
        <f>1-(2*1*kd_m!J61)/(2+1*kd_m!J61)</f>
        <v>0.97300192625271975</v>
      </c>
      <c r="K61">
        <f>1-(2*1*kd_m!K61)/(2+1*kd_m!K61)</f>
        <v>0.97419384221746541</v>
      </c>
      <c r="L61">
        <f>1-(2*1*kd_m!L61)/(2+1*kd_m!L61)</f>
        <v>0.97535048276754288</v>
      </c>
      <c r="M61">
        <f>1-(2*1*kd_m!M61)/(2+1*kd_m!M61)</f>
        <v>0.97652574460072505</v>
      </c>
      <c r="N61">
        <f>1-(2*1*kd_m!N61)/(2+1*kd_m!N61)</f>
        <v>0.97778142866553053</v>
      </c>
      <c r="O61">
        <f>1-(2*1*kd_m!O61)/(2+1*kd_m!O61)</f>
        <v>0.97917161183531487</v>
      </c>
      <c r="P61">
        <f>1-(2*1*kd_m!P61)/(2+1*kd_m!P61)</f>
        <v>0.98071968831406675</v>
      </c>
      <c r="Q61">
        <f>1-(2*1*kd_m!Q61)/(2+1*kd_m!Q61)</f>
        <v>0.98240284396486466</v>
      </c>
      <c r="R61">
        <f>1-(2*1*kd_m!R61)/(2+1*kd_m!R61)</f>
        <v>0.98415713652119874</v>
      </c>
      <c r="S61">
        <f>1-(2*1*kd_m!S61)/(2+1*kd_m!S61)</f>
        <v>0.98590273546565121</v>
      </c>
      <c r="V61" s="19"/>
      <c r="W61" s="1">
        <v>2045</v>
      </c>
      <c r="X61">
        <f>1-(2*1*kd_m!X61)/(2+1*kd_m!X61)</f>
        <v>0.98181072217392618</v>
      </c>
      <c r="Y61">
        <f>1-(2*1*kd_m!Y61)/(2+1*kd_m!Y61)</f>
        <v>0.98356787126095913</v>
      </c>
      <c r="Z61">
        <f>1-(2*1*kd_m!Z61)/(2+1*kd_m!Z61)</f>
        <v>0.98500365489304664</v>
      </c>
      <c r="AA61">
        <f>1-(2*1*kd_m!AA61)/(2+1*kd_m!AA61)</f>
        <v>0.9861800054721952</v>
      </c>
      <c r="AB61">
        <f>1-(2*1*kd_m!AB61)/(2+1*kd_m!AB61)</f>
        <v>0.98715056063901019</v>
      </c>
      <c r="AC61">
        <f>1-(2*1*kd_m!AC61)/(2+1*kd_m!AC61)</f>
        <v>0.9879647121580386</v>
      </c>
      <c r="AD61">
        <f>1-(2*1*kd_m!AD61)/(2+1*kd_m!AD61)</f>
        <v>0.98866927233312207</v>
      </c>
      <c r="AE61">
        <f>1-(2*1*kd_m!AE61)/(2+1*kd_m!AE61)</f>
        <v>0.98930677069071582</v>
      </c>
      <c r="AF61">
        <f>1-(2*1*kd_m!AF61)/(2+1*kd_m!AF61)</f>
        <v>0.98991123400176628</v>
      </c>
      <c r="AG61">
        <f>1-(2*1*kd_m!AG61)/(2+1*kd_m!AG61)</f>
        <v>0.99050397763673814</v>
      </c>
      <c r="AH61">
        <f>1-(2*1*kd_m!AH61)/(2+1*kd_m!AH61)</f>
        <v>0.99109241307031359</v>
      </c>
      <c r="AI61">
        <f>1-(2*1*kd_m!AI61)/(2+1*kd_m!AI61)</f>
        <v>0.99167339484803263</v>
      </c>
      <c r="AJ61">
        <f>1-(2*1*kd_m!AJ61)/(2+1*kd_m!AJ61)</f>
        <v>0.99223985821260297</v>
      </c>
      <c r="AK61">
        <f>1-(2*1*kd_m!AK61)/(2+1*kd_m!AK61)</f>
        <v>0.99278742187791902</v>
      </c>
      <c r="AL61">
        <f>1-(2*1*kd_m!AL61)/(2+1*kd_m!AL61)</f>
        <v>0.99331774054734701</v>
      </c>
      <c r="AM61">
        <f>1-(2*1*kd_m!AM61)/(2+1*kd_m!AM61)</f>
        <v>0.99383737462603017</v>
      </c>
    </row>
    <row r="62" spans="2:39" x14ac:dyDescent="0.75">
      <c r="B62" s="19"/>
      <c r="C62" s="1">
        <v>2046</v>
      </c>
      <c r="D62">
        <f>1-(2*1*kd_m!D62)/(2+1*kd_m!D62)</f>
        <v>0.96004109738761656</v>
      </c>
      <c r="E62">
        <f>1-(2*1*kd_m!E62)/(2+1*kd_m!E62)</f>
        <v>0.96288474038818606</v>
      </c>
      <c r="F62">
        <f>1-(2*1*kd_m!F62)/(2+1*kd_m!F62)</f>
        <v>0.96532300656507752</v>
      </c>
      <c r="G62">
        <f>1-(2*1*kd_m!G62)/(2+1*kd_m!G62)</f>
        <v>0.96739977732988525</v>
      </c>
      <c r="H62">
        <f>1-(2*1*kd_m!H62)/(2+1*kd_m!H62)</f>
        <v>0.9691759216400031</v>
      </c>
      <c r="I62">
        <f>1-(2*1*kd_m!I62)/(2+1*kd_m!I62)</f>
        <v>0.97071875181461664</v>
      </c>
      <c r="J62">
        <f>1-(2*1*kd_m!J62)/(2+1*kd_m!J62)</f>
        <v>0.97208986087130156</v>
      </c>
      <c r="K62">
        <f>1-(2*1*kd_m!K62)/(2+1*kd_m!K62)</f>
        <v>0.97333900885481817</v>
      </c>
      <c r="L62">
        <f>1-(2*1*kd_m!L62)/(2+1*kd_m!L62)</f>
        <v>0.97450770080251314</v>
      </c>
      <c r="M62">
        <f>1-(2*1*kd_m!M62)/(2+1*kd_m!M62)</f>
        <v>0.97563958296019104</v>
      </c>
      <c r="N62">
        <f>1-(2*1*kd_m!N62)/(2+1*kd_m!N62)</f>
        <v>0.97678927023062279</v>
      </c>
      <c r="O62">
        <f>1-(2*1*kd_m!O62)/(2+1*kd_m!O62)</f>
        <v>0.97802041025056441</v>
      </c>
      <c r="P62">
        <f>1-(2*1*kd_m!P62)/(2+1*kd_m!P62)</f>
        <v>0.97938934451831838</v>
      </c>
      <c r="Q62">
        <f>1-(2*1*kd_m!Q62)/(2+1*kd_m!Q62)</f>
        <v>0.98092100099544821</v>
      </c>
      <c r="R62">
        <f>1-(2*1*kd_m!R62)/(2+1*kd_m!R62)</f>
        <v>0.98259246175599446</v>
      </c>
      <c r="S62">
        <f>1-(2*1*kd_m!S62)/(2+1*kd_m!S62)</f>
        <v>0.98433808219327523</v>
      </c>
      <c r="V62" s="19"/>
      <c r="W62" s="1">
        <v>2046</v>
      </c>
      <c r="X62">
        <f>1-(2*1*kd_m!X62)/(2+1*kd_m!X62)</f>
        <v>0.97998071762447747</v>
      </c>
      <c r="Y62">
        <f>1-(2*1*kd_m!Y62)/(2+1*kd_m!Y62)</f>
        <v>0.98210384412416851</v>
      </c>
      <c r="Z62">
        <f>1-(2*1*kd_m!Z62)/(2+1*kd_m!Z62)</f>
        <v>0.98383456249788814</v>
      </c>
      <c r="AA62">
        <f>1-(2*1*kd_m!AA62)/(2+1*kd_m!AA62)</f>
        <v>0.98524658260053954</v>
      </c>
      <c r="AB62">
        <f>1-(2*1*kd_m!AB62)/(2+1*kd_m!AB62)</f>
        <v>0.98640125136380985</v>
      </c>
      <c r="AC62">
        <f>1-(2*1*kd_m!AC62)/(2+1*kd_m!AC62)</f>
        <v>0.98735170548619733</v>
      </c>
      <c r="AD62">
        <f>1-(2*1*kd_m!AD62)/(2+1*kd_m!AD62)</f>
        <v>0.98814697301554533</v>
      </c>
      <c r="AE62">
        <f>1-(2*1*kd_m!AE62)/(2+1*kd_m!AE62)</f>
        <v>0.9888336655579868</v>
      </c>
      <c r="AF62">
        <f>1-(2*1*kd_m!AF62)/(2+1*kd_m!AF62)</f>
        <v>0.98945427067160319</v>
      </c>
      <c r="AG62">
        <f>1-(2*1*kd_m!AG62)/(2+1*kd_m!AG62)</f>
        <v>0.99004289253336442</v>
      </c>
      <c r="AH62">
        <f>1-(2*1*kd_m!AH62)/(2+1*kd_m!AH62)</f>
        <v>0.99062097586386222</v>
      </c>
      <c r="AI62">
        <f>1-(2*1*kd_m!AI62)/(2+1*kd_m!AI62)</f>
        <v>0.99119604496233871</v>
      </c>
      <c r="AJ62">
        <f>1-(2*1*kd_m!AJ62)/(2+1*kd_m!AJ62)</f>
        <v>0.99176501219965474</v>
      </c>
      <c r="AK62">
        <f>1-(2*1*kd_m!AK62)/(2+1*kd_m!AK62)</f>
        <v>0.99232081572720066</v>
      </c>
      <c r="AL62">
        <f>1-(2*1*kd_m!AL62)/(2+1*kd_m!AL62)</f>
        <v>0.99285904153838833</v>
      </c>
      <c r="AM62">
        <f>1-(2*1*kd_m!AM62)/(2+1*kd_m!AM62)</f>
        <v>0.99338128784127822</v>
      </c>
    </row>
    <row r="63" spans="2:39" x14ac:dyDescent="0.75">
      <c r="B63" s="19"/>
      <c r="C63" s="1">
        <v>2047</v>
      </c>
      <c r="D63">
        <f>1-(2*1*kd_m!D63)/(2+1*kd_m!D63)</f>
        <v>0.95732571549476131</v>
      </c>
      <c r="E63">
        <f>1-(2*1*kd_m!E63)/(2+1*kd_m!E63)</f>
        <v>0.96056110940051931</v>
      </c>
      <c r="F63">
        <f>1-(2*1*kd_m!F63)/(2+1*kd_m!F63)</f>
        <v>0.96336982738493449</v>
      </c>
      <c r="G63">
        <f>1-(2*1*kd_m!G63)/(2+1*kd_m!G63)</f>
        <v>0.96577671638253848</v>
      </c>
      <c r="H63">
        <f>1-(2*1*kd_m!H63)/(2+1*kd_m!H63)</f>
        <v>0.96782518991932409</v>
      </c>
      <c r="I63">
        <f>1-(2*1*kd_m!I63)/(2+1*kd_m!I63)</f>
        <v>0.96957580691293688</v>
      </c>
      <c r="J63">
        <f>1-(2*1*kd_m!J63)/(2+1*kd_m!J63)</f>
        <v>0.97109538007404217</v>
      </c>
      <c r="K63">
        <f>1-(2*1*kd_m!K63)/(2+1*kd_m!K63)</f>
        <v>0.97244458670982759</v>
      </c>
      <c r="L63">
        <f>1-(2*1*kd_m!L63)/(2+1*kd_m!L63)</f>
        <v>0.97367193899569537</v>
      </c>
      <c r="M63">
        <f>1-(2*1*kd_m!M63)/(2+1*kd_m!M63)</f>
        <v>0.97481779088065823</v>
      </c>
      <c r="N63">
        <f>1-(2*1*kd_m!N63)/(2+1*kd_m!N63)</f>
        <v>0.97592533378501878</v>
      </c>
      <c r="O63">
        <f>1-(2*1*kd_m!O63)/(2+1*kd_m!O63)</f>
        <v>0.97704987183172443</v>
      </c>
      <c r="P63">
        <f>1-(2*1*kd_m!P63)/(2+1*kd_m!P63)</f>
        <v>0.97825684962339488</v>
      </c>
      <c r="Q63">
        <f>1-(2*1*kd_m!Q63)/(2+1*kd_m!Q63)</f>
        <v>0.97960482455503595</v>
      </c>
      <c r="R63">
        <f>1-(2*1*kd_m!R63)/(2+1*kd_m!R63)</f>
        <v>0.98112023173416374</v>
      </c>
      <c r="S63">
        <f>1-(2*1*kd_m!S63)/(2+1*kd_m!S63)</f>
        <v>0.98278005407278579</v>
      </c>
      <c r="V63" s="19"/>
      <c r="W63" s="1">
        <v>2047</v>
      </c>
      <c r="X63">
        <f>1-(2*1*kd_m!X63)/(2+1*kd_m!X63)</f>
        <v>0.97772859476993235</v>
      </c>
      <c r="Y63">
        <f>1-(2*1*kd_m!Y63)/(2+1*kd_m!Y63)</f>
        <v>0.98029845751787392</v>
      </c>
      <c r="Z63">
        <f>1-(2*1*kd_m!Z63)/(2+1*kd_m!Z63)</f>
        <v>0.98239228435454029</v>
      </c>
      <c r="AA63">
        <f>1-(2*1*kd_m!AA63)/(2+1*kd_m!AA63)</f>
        <v>0.98409696007412961</v>
      </c>
      <c r="AB63">
        <f>1-(2*1*kd_m!AB63)/(2+1*kd_m!AB63)</f>
        <v>0.98548560386551232</v>
      </c>
      <c r="AC63">
        <f>1-(2*1*kd_m!AC63)/(2+1*kd_m!AC63)</f>
        <v>0.98661897916669306</v>
      </c>
      <c r="AD63">
        <f>1-(2*1*kd_m!AD63)/(2+1*kd_m!AD63)</f>
        <v>0.98754972134422536</v>
      </c>
      <c r="AE63">
        <f>1-(2*1*kd_m!AE63)/(2+1*kd_m!AE63)</f>
        <v>0.98832648994573624</v>
      </c>
      <c r="AF63">
        <f>1-(2*1*kd_m!AF63)/(2+1*kd_m!AF63)</f>
        <v>0.98899568686204986</v>
      </c>
      <c r="AG63">
        <f>1-(2*1*kd_m!AG63)/(2+1*kd_m!AG63)</f>
        <v>0.9895997467081451</v>
      </c>
      <c r="AH63">
        <f>1-(2*1*kd_m!AH63)/(2+1*kd_m!AH63)</f>
        <v>0.99017284140440565</v>
      </c>
      <c r="AI63">
        <f>1-(2*1*kd_m!AI63)/(2+1*kd_m!AI63)</f>
        <v>0.99073653929225425</v>
      </c>
      <c r="AJ63">
        <f>1-(2*1*kd_m!AJ63)/(2+1*kd_m!AJ63)</f>
        <v>0.99129847645802893</v>
      </c>
      <c r="AK63">
        <f>1-(2*1*kd_m!AK63)/(2+1*kd_m!AK63)</f>
        <v>0.99185562561087282</v>
      </c>
      <c r="AL63">
        <f>1-(2*1*kd_m!AL63)/(2+1*kd_m!AL63)</f>
        <v>0.99240093187578349</v>
      </c>
      <c r="AM63">
        <f>1-(2*1*kd_m!AM63)/(2+1*kd_m!AM63)</f>
        <v>0.99292995255104999</v>
      </c>
    </row>
    <row r="64" spans="2:39" x14ac:dyDescent="0.75">
      <c r="B64" s="19"/>
      <c r="C64" s="1">
        <v>2048</v>
      </c>
      <c r="D64">
        <f>1-(2*1*kd_m!D64)/(2+1*kd_m!D64)</f>
        <v>0.95424185774594539</v>
      </c>
      <c r="E64">
        <f>1-(2*1*kd_m!E64)/(2+1*kd_m!E64)</f>
        <v>0.95787797572101674</v>
      </c>
      <c r="F64">
        <f>1-(2*1*kd_m!F64)/(2+1*kd_m!F64)</f>
        <v>0.96107448854292443</v>
      </c>
      <c r="G64">
        <f>1-(2*1*kd_m!G64)/(2+1*kd_m!G64)</f>
        <v>0.96384869118398608</v>
      </c>
      <c r="H64">
        <f>1-(2*1*kd_m!H64)/(2+1*kd_m!H64)</f>
        <v>0.96622459193174337</v>
      </c>
      <c r="I64">
        <f>1-(2*1*kd_m!I64)/(2+1*kd_m!I64)</f>
        <v>0.96824514074158308</v>
      </c>
      <c r="J64">
        <f>1-(2*1*kd_m!J64)/(2+1*kd_m!J64)</f>
        <v>0.96997058352792254</v>
      </c>
      <c r="K64">
        <f>1-(2*1*kd_m!K64)/(2+1*kd_m!K64)</f>
        <v>0.97146723411390723</v>
      </c>
      <c r="L64">
        <f>1-(2*1*kd_m!L64)/(2+1*kd_m!L64)</f>
        <v>0.97279486632974221</v>
      </c>
      <c r="M64">
        <f>1-(2*1*kd_m!M64)/(2+1*kd_m!M64)</f>
        <v>0.97400076643458355</v>
      </c>
      <c r="N64">
        <f>1-(2*1*kd_m!N64)/(2+1*kd_m!N64)</f>
        <v>0.97512415652281315</v>
      </c>
      <c r="O64">
        <f>1-(2*1*kd_m!O64)/(2+1*kd_m!O64)</f>
        <v>0.97620777308210038</v>
      </c>
      <c r="P64">
        <f>1-(2*1*kd_m!P64)/(2+1*kd_m!P64)</f>
        <v>0.97730758108130433</v>
      </c>
      <c r="Q64">
        <f>1-(2*1*kd_m!Q64)/(2+1*kd_m!Q64)</f>
        <v>0.97849077322247435</v>
      </c>
      <c r="R64">
        <f>1-(2*1*kd_m!R64)/(2+1*kd_m!R64)</f>
        <v>0.97981807476322991</v>
      </c>
      <c r="S64">
        <f>1-(2*1*kd_m!S64)/(2+1*kd_m!S64)</f>
        <v>0.98131740164500492</v>
      </c>
      <c r="V64" s="19"/>
      <c r="W64" s="1">
        <v>2048</v>
      </c>
      <c r="X64">
        <f>1-(2*1*kd_m!X64)/(2+1*kd_m!X64)</f>
        <v>0.97496795399373215</v>
      </c>
      <c r="Y64">
        <f>1-(2*1*kd_m!Y64)/(2+1*kd_m!Y64)</f>
        <v>0.97807401950691841</v>
      </c>
      <c r="Z64">
        <f>1-(2*1*kd_m!Z64)/(2+1*kd_m!Z64)</f>
        <v>0.98061120372523758</v>
      </c>
      <c r="AA64">
        <f>1-(2*1*kd_m!AA64)/(2+1*kd_m!AA64)</f>
        <v>0.98267611629885554</v>
      </c>
      <c r="AB64">
        <f>1-(2*1*kd_m!AB64)/(2+1*kd_m!AB64)</f>
        <v>0.98435513199887292</v>
      </c>
      <c r="AC64">
        <f>1-(2*1*kd_m!AC64)/(2+1*kd_m!AC64)</f>
        <v>0.98572078058124768</v>
      </c>
      <c r="AD64">
        <f>1-(2*1*kd_m!AD64)/(2+1*kd_m!AD64)</f>
        <v>0.98683324406477213</v>
      </c>
      <c r="AE64">
        <f>1-(2*1*kd_m!AE64)/(2+1*kd_m!AE64)</f>
        <v>0.98774465627437824</v>
      </c>
      <c r="AF64">
        <f>1-(2*1*kd_m!AF64)/(2+1*kd_m!AF64)</f>
        <v>0.98850330377099938</v>
      </c>
      <c r="AG64">
        <f>1-(2*1*kd_m!AG64)/(2+1*kd_m!AG64)</f>
        <v>0.98915537008791288</v>
      </c>
      <c r="AH64">
        <f>1-(2*1*kd_m!AH64)/(2+1*kd_m!AH64)</f>
        <v>0.98974322628073819</v>
      </c>
      <c r="AI64">
        <f>1-(2*1*kd_m!AI64)/(2+1*kd_m!AI64)</f>
        <v>0.99030110259574955</v>
      </c>
      <c r="AJ64">
        <f>1-(2*1*kd_m!AJ64)/(2+1*kd_m!AJ64)</f>
        <v>0.99085068535314424</v>
      </c>
      <c r="AK64">
        <f>1-(2*1*kd_m!AK64)/(2+1*kd_m!AK64)</f>
        <v>0.99139972133999765</v>
      </c>
      <c r="AL64">
        <f>1-(2*1*kd_m!AL64)/(2+1*kd_m!AL64)</f>
        <v>0.99194524599261424</v>
      </c>
      <c r="AM64">
        <f>1-(2*1*kd_m!AM64)/(2+1*kd_m!AM64)</f>
        <v>0.99248021533553088</v>
      </c>
    </row>
    <row r="65" spans="2:39" x14ac:dyDescent="0.75">
      <c r="B65" s="19"/>
      <c r="C65" s="1">
        <v>2049</v>
      </c>
      <c r="D65">
        <f>1-(2*1*kd_m!D65)/(2+1*kd_m!D65)</f>
        <v>0.95077179383400834</v>
      </c>
      <c r="E65">
        <f>1-(2*1*kd_m!E65)/(2+1*kd_m!E65)</f>
        <v>0.95483100705318258</v>
      </c>
      <c r="F65">
        <f>1-(2*1*kd_m!F65)/(2+1*kd_m!F65)</f>
        <v>0.9584232408013198</v>
      </c>
      <c r="G65">
        <f>1-(2*1*kd_m!G65)/(2+1*kd_m!G65)</f>
        <v>0.96158131594115215</v>
      </c>
      <c r="H65">
        <f>1-(2*1*kd_m!H65)/(2+1*kd_m!H65)</f>
        <v>0.96432140858886495</v>
      </c>
      <c r="I65">
        <f>1-(2*1*kd_m!I65)/(2+1*kd_m!I65)</f>
        <v>0.96666670558207413</v>
      </c>
      <c r="J65">
        <f>1-(2*1*kd_m!J65)/(2+1*kd_m!J65)</f>
        <v>0.96865969759446835</v>
      </c>
      <c r="K65">
        <f>1-(2*1*kd_m!K65)/(2+1*kd_m!K65)</f>
        <v>0.97036031470927697</v>
      </c>
      <c r="L65">
        <f>1-(2*1*kd_m!L65)/(2+1*kd_m!L65)</f>
        <v>0.97183437265969375</v>
      </c>
      <c r="M65">
        <f>1-(2*1*kd_m!M65)/(2+1*kd_m!M65)</f>
        <v>0.97314075388945231</v>
      </c>
      <c r="N65">
        <f>1-(2*1*kd_m!N65)/(2+1*kd_m!N65)</f>
        <v>0.97432554036907559</v>
      </c>
      <c r="O65">
        <f>1-(2*1*kd_m!O65)/(2+1*kd_m!O65)</f>
        <v>0.97542684131299717</v>
      </c>
      <c r="P65">
        <f>1-(2*1*kd_m!P65)/(2+1*kd_m!P65)</f>
        <v>0.97648693828650268</v>
      </c>
      <c r="Q65">
        <f>1-(2*1*kd_m!Q65)/(2+1*kd_m!Q65)</f>
        <v>0.97756242933060422</v>
      </c>
      <c r="R65">
        <f>1-(2*1*kd_m!R65)/(2+1*kd_m!R65)</f>
        <v>0.97872220722425063</v>
      </c>
      <c r="S65">
        <f>1-(2*1*kd_m!S65)/(2+1*kd_m!S65)</f>
        <v>0.98002911773968893</v>
      </c>
      <c r="V65" s="19"/>
      <c r="W65" s="1">
        <v>2049</v>
      </c>
      <c r="X65">
        <f>1-(2*1*kd_m!X65)/(2+1*kd_m!X65)</f>
        <v>0.97161248744760043</v>
      </c>
      <c r="Y65">
        <f>1-(2*1*kd_m!Y65)/(2+1*kd_m!Y65)</f>
        <v>0.97534449784983857</v>
      </c>
      <c r="Z65">
        <f>1-(2*1*kd_m!Z65)/(2+1*kd_m!Z65)</f>
        <v>0.97841414525389747</v>
      </c>
      <c r="AA65">
        <f>1-(2*1*kd_m!AA65)/(2+1*kd_m!AA65)</f>
        <v>0.98091903317290863</v>
      </c>
      <c r="AB65">
        <f>1-(2*1*kd_m!AB65)/(2+1*kd_m!AB65)</f>
        <v>0.98295541228204564</v>
      </c>
      <c r="AC65">
        <f>1-(2*1*kd_m!AC65)/(2+1*kd_m!AC65)</f>
        <v>0.98460914524008802</v>
      </c>
      <c r="AD65">
        <f>1-(2*1*kd_m!AD65)/(2+1*kd_m!AD65)</f>
        <v>0.98595217369013988</v>
      </c>
      <c r="AE65">
        <f>1-(2*1*kd_m!AE65)/(2+1*kd_m!AE65)</f>
        <v>0.98704410040046486</v>
      </c>
      <c r="AF65">
        <f>1-(2*1*kd_m!AF65)/(2+1*kd_m!AF65)</f>
        <v>0.98793655761876775</v>
      </c>
      <c r="AG65">
        <f>1-(2*1*kd_m!AG65)/(2+1*kd_m!AG65)</f>
        <v>0.98867745472104707</v>
      </c>
      <c r="AH65">
        <f>1-(2*1*kd_m!AH65)/(2+1*kd_m!AH65)</f>
        <v>0.98931274860626961</v>
      </c>
      <c r="AI65">
        <f>1-(2*1*kd_m!AI65)/(2+1*kd_m!AI65)</f>
        <v>0.98988473650464814</v>
      </c>
      <c r="AJ65">
        <f>1-(2*1*kd_m!AJ65)/(2+1*kd_m!AJ65)</f>
        <v>0.99042769781135853</v>
      </c>
      <c r="AK65">
        <f>1-(2*1*kd_m!AK65)/(2+1*kd_m!AK65)</f>
        <v>0.99096343127001685</v>
      </c>
      <c r="AL65">
        <f>1-(2*1*kd_m!AL65)/(2+1*kd_m!AL65)</f>
        <v>0.99149979323543036</v>
      </c>
      <c r="AM65">
        <f>1-(2*1*kd_m!AM65)/(2+1*kd_m!AM65)</f>
        <v>0.99203388413920068</v>
      </c>
    </row>
    <row r="66" spans="2:39" x14ac:dyDescent="0.75">
      <c r="B66" s="19"/>
      <c r="C66" s="1">
        <v>2050</v>
      </c>
      <c r="D66">
        <f>1-(2*1*kd_m!D66)/(2+1*kd_m!D66)</f>
        <v>0.94685987924026405</v>
      </c>
      <c r="E66">
        <f>1-(2*1*kd_m!E66)/(2+1*kd_m!E66)</f>
        <v>0.95140330607163315</v>
      </c>
      <c r="F66">
        <f>1-(2*1*kd_m!F66)/(2+1*kd_m!F66)</f>
        <v>0.95541274396001463</v>
      </c>
      <c r="G66">
        <f>1-(2*1*kd_m!G66)/(2+1*kd_m!G66)</f>
        <v>0.95896159543236348</v>
      </c>
      <c r="H66">
        <f>1-(2*1*kd_m!H66)/(2+1*kd_m!H66)</f>
        <v>0.96208167181933224</v>
      </c>
      <c r="I66">
        <f>1-(2*1*kd_m!I66)/(2+1*kd_m!I66)</f>
        <v>0.96478805553412994</v>
      </c>
      <c r="J66">
        <f>1-(2*1*kd_m!J66)/(2+1*kd_m!J66)</f>
        <v>0.96710312887430661</v>
      </c>
      <c r="K66">
        <f>1-(2*1*kd_m!K66)/(2+1*kd_m!K66)</f>
        <v>0.96906892749454421</v>
      </c>
      <c r="L66">
        <f>1-(2*1*kd_m!L66)/(2+1*kd_m!L66)</f>
        <v>0.97074506295151453</v>
      </c>
      <c r="M66">
        <f>1-(2*1*kd_m!M66)/(2+1*kd_m!M66)</f>
        <v>0.9721968537604182</v>
      </c>
      <c r="N66">
        <f>1-(2*1*kd_m!N66)/(2+1*kd_m!N66)</f>
        <v>0.97348230292740623</v>
      </c>
      <c r="O66">
        <f>1-(2*1*kd_m!O66)/(2+1*kd_m!O66)</f>
        <v>0.97464630944059771</v>
      </c>
      <c r="P66">
        <f>1-(2*1*kd_m!P66)/(2+1*kd_m!P66)</f>
        <v>0.97572588835302088</v>
      </c>
      <c r="Q66">
        <f>1-(2*1*kd_m!Q66)/(2+1*kd_m!Q66)</f>
        <v>0.97676286643209109</v>
      </c>
      <c r="R66">
        <f>1-(2*1*kd_m!R66)/(2+1*kd_m!R66)</f>
        <v>0.97781444760780223</v>
      </c>
      <c r="S66">
        <f>1-(2*1*kd_m!S66)/(2+1*kd_m!S66)</f>
        <v>0.97895117754548377</v>
      </c>
      <c r="V66" s="19"/>
      <c r="W66" s="1">
        <v>2050</v>
      </c>
      <c r="X66">
        <f>1-(2*1*kd_m!X66)/(2+1*kd_m!X66)</f>
        <v>0.96758679257901281</v>
      </c>
      <c r="Y66">
        <f>1-(2*1*kd_m!Y66)/(2+1*kd_m!Y66)</f>
        <v>0.97202378806357415</v>
      </c>
      <c r="Z66">
        <f>1-(2*1*kd_m!Z66)/(2+1*kd_m!Z66)</f>
        <v>0.9757154472028472</v>
      </c>
      <c r="AA66">
        <f>1-(2*1*kd_m!AA66)/(2+1*kd_m!AA66)</f>
        <v>0.97874905149951774</v>
      </c>
      <c r="AB66">
        <f>1-(2*1*kd_m!AB66)/(2+1*kd_m!AB66)</f>
        <v>0.98122202165123129</v>
      </c>
      <c r="AC66">
        <f>1-(2*1*kd_m!AC66)/(2+1*kd_m!AC66)</f>
        <v>0.98323024353552269</v>
      </c>
      <c r="AD66">
        <f>1-(2*1*kd_m!AD66)/(2+1*kd_m!AD66)</f>
        <v>0.98485906573929993</v>
      </c>
      <c r="AE66">
        <f>1-(2*1*kd_m!AE66)/(2+1*kd_m!AE66)</f>
        <v>0.9861798431973422</v>
      </c>
      <c r="AF66">
        <f>1-(2*1*kd_m!AF66)/(2+1*kd_m!AF66)</f>
        <v>0.98725160168674209</v>
      </c>
      <c r="AG66">
        <f>1-(2*1*kd_m!AG66)/(2+1*kd_m!AG66)</f>
        <v>0.98812547201050116</v>
      </c>
      <c r="AH66">
        <f>1-(2*1*kd_m!AH66)/(2+1*kd_m!AH66)</f>
        <v>0.98884898244107822</v>
      </c>
      <c r="AI66">
        <f>1-(2*1*kd_m!AI66)/(2+1*kd_m!AI66)</f>
        <v>0.98946785532216897</v>
      </c>
      <c r="AJ66">
        <f>1-(2*1*kd_m!AJ66)/(2+1*kd_m!AJ66)</f>
        <v>0.99002430413464215</v>
      </c>
      <c r="AK66">
        <f>1-(2*1*kd_m!AK66)/(2+1*kd_m!AK66)</f>
        <v>0.99055264848163749</v>
      </c>
      <c r="AL66">
        <f>1-(2*1*kd_m!AL66)/(2+1*kd_m!AL66)</f>
        <v>0.99107479406098875</v>
      </c>
      <c r="AM66">
        <f>1-(2*1*kd_m!AM66)/(2+1*kd_m!AM66)</f>
        <v>0.99159870561777286</v>
      </c>
    </row>
    <row r="67" spans="2:39" x14ac:dyDescent="0.75">
      <c r="B67" s="19"/>
      <c r="C67" s="1">
        <v>2051</v>
      </c>
      <c r="D67">
        <f>1-(2*1*kd_m!D67)/(2+1*kd_m!D67)</f>
        <v>0.94239800089169656</v>
      </c>
      <c r="E67">
        <f>1-(2*1*kd_m!E67)/(2+1*kd_m!E67)</f>
        <v>0.94753939761383854</v>
      </c>
      <c r="F67">
        <f>1-(2*1*kd_m!F67)/(2+1*kd_m!F67)</f>
        <v>0.95202691632951864</v>
      </c>
      <c r="G67">
        <f>1-(2*1*kd_m!G67)/(2+1*kd_m!G67)</f>
        <v>0.95598715729462391</v>
      </c>
      <c r="H67">
        <f>1-(2*1*kd_m!H67)/(2+1*kd_m!H67)</f>
        <v>0.95949312338596959</v>
      </c>
      <c r="I67">
        <f>1-(2*1*kd_m!I67)/(2+1*kd_m!I67)</f>
        <v>0.96257563550707148</v>
      </c>
      <c r="J67">
        <f>1-(2*1*kd_m!J67)/(2+1*kd_m!J67)</f>
        <v>0.96524870709312849</v>
      </c>
      <c r="K67">
        <f>1-(2*1*kd_m!K67)/(2+1*kd_m!K67)</f>
        <v>0.96753393252827724</v>
      </c>
      <c r="L67">
        <f>1-(2*1*kd_m!L67)/(2+1*kd_m!L67)</f>
        <v>0.96947289668455217</v>
      </c>
      <c r="M67">
        <f>1-(2*1*kd_m!M67)/(2+1*kd_m!M67)</f>
        <v>0.97112489002639857</v>
      </c>
      <c r="N67">
        <f>1-(2*1*kd_m!N67)/(2+1*kd_m!N67)</f>
        <v>0.97255473479523924</v>
      </c>
      <c r="O67">
        <f>1-(2*1*kd_m!O67)/(2+1*kd_m!O67)</f>
        <v>0.9738195663681769</v>
      </c>
      <c r="P67">
        <f>1-(2*1*kd_m!P67)/(2+1*kd_m!P67)</f>
        <v>0.97496312173984989</v>
      </c>
      <c r="Q67">
        <f>1-(2*1*kd_m!Q67)/(2+1*kd_m!Q67)</f>
        <v>0.97602134026714227</v>
      </c>
      <c r="R67">
        <f>1-(2*1*kd_m!R67)/(2+1*kd_m!R67)</f>
        <v>0.97703559415531249</v>
      </c>
      <c r="S67">
        <f>1-(2*1*kd_m!S67)/(2+1*kd_m!S67)</f>
        <v>0.97806366662096544</v>
      </c>
      <c r="V67" s="19"/>
      <c r="W67" s="1">
        <v>2051</v>
      </c>
      <c r="X67">
        <f>1-(2*1*kd_m!X67)/(2+1*kd_m!X67)</f>
        <v>0.96283335513821389</v>
      </c>
      <c r="Y67">
        <f>1-(2*1*kd_m!Y67)/(2+1*kd_m!Y67)</f>
        <v>0.9680365748304508</v>
      </c>
      <c r="Z67">
        <f>1-(2*1*kd_m!Z67)/(2+1*kd_m!Z67)</f>
        <v>0.97242921276600758</v>
      </c>
      <c r="AA67">
        <f>1-(2*1*kd_m!AA67)/(2+1*kd_m!AA67)</f>
        <v>0.97608088309258156</v>
      </c>
      <c r="AB67">
        <f>1-(2*1*kd_m!AB67)/(2+1*kd_m!AB67)</f>
        <v>0.97907881659550888</v>
      </c>
      <c r="AC67">
        <f>1-(2*1*kd_m!AC67)/(2+1*kd_m!AC67)</f>
        <v>0.98152024382977454</v>
      </c>
      <c r="AD67">
        <f>1-(2*1*kd_m!AD67)/(2+1*kd_m!AD67)</f>
        <v>0.98350068021237502</v>
      </c>
      <c r="AE67">
        <f>1-(2*1*kd_m!AE67)/(2+1*kd_m!AE67)</f>
        <v>0.98510495842619306</v>
      </c>
      <c r="AF67">
        <f>1-(2*1*kd_m!AF67)/(2+1*kd_m!AF67)</f>
        <v>0.98640384818425153</v>
      </c>
      <c r="AG67">
        <f>1-(2*1*kd_m!AG67)/(2+1*kd_m!AG67)</f>
        <v>0.98745580061904381</v>
      </c>
      <c r="AH67">
        <f>1-(2*1*kd_m!AH67)/(2+1*kd_m!AH67)</f>
        <v>0.98831144538372306</v>
      </c>
      <c r="AI67">
        <f>1-(2*1*kd_m!AI67)/(2+1*kd_m!AI67)</f>
        <v>0.9890179259998424</v>
      </c>
      <c r="AJ67">
        <f>1-(2*1*kd_m!AJ67)/(2+1*kd_m!AJ67)</f>
        <v>0.98962072268120549</v>
      </c>
      <c r="AK67">
        <f>1-(2*1*kd_m!AK67)/(2+1*kd_m!AK67)</f>
        <v>0.99016195556956776</v>
      </c>
      <c r="AL67">
        <f>1-(2*1*kd_m!AL67)/(2+1*kd_m!AL67)</f>
        <v>0.99067597576673727</v>
      </c>
      <c r="AM67">
        <f>1-(2*1*kd_m!AM67)/(2+1*kd_m!AM67)</f>
        <v>0.99118479054116071</v>
      </c>
    </row>
    <row r="68" spans="2:39" x14ac:dyDescent="0.75">
      <c r="B68" s="19"/>
      <c r="C68" s="1">
        <v>2052</v>
      </c>
      <c r="D68">
        <f>1-(2*1*kd_m!D68)/(2+1*kd_m!D68)</f>
        <v>0.93723442260595002</v>
      </c>
      <c r="E68">
        <f>1-(2*1*kd_m!E68)/(2+1*kd_m!E68)</f>
        <v>0.94313041757980631</v>
      </c>
      <c r="F68">
        <f>1-(2*1*kd_m!F68)/(2+1*kd_m!F68)</f>
        <v>0.94821045793231662</v>
      </c>
      <c r="G68">
        <f>1-(2*1*kd_m!G68)/(2+1*kd_m!G68)</f>
        <v>0.95264271840084369</v>
      </c>
      <c r="H68">
        <f>1-(2*1*kd_m!H68)/(2+1*kd_m!H68)</f>
        <v>0.9565543349342831</v>
      </c>
      <c r="I68">
        <f>1-(2*1*kd_m!I68)/(2+1*kd_m!I68)</f>
        <v>0.96001790751655658</v>
      </c>
      <c r="J68">
        <f>1-(2*1*kd_m!J68)/(2+1*kd_m!J68)</f>
        <v>0.96306328544712216</v>
      </c>
      <c r="K68">
        <f>1-(2*1*kd_m!K68)/(2+1*kd_m!K68)</f>
        <v>0.96570343748573784</v>
      </c>
      <c r="L68">
        <f>1-(2*1*kd_m!L68)/(2+1*kd_m!L68)</f>
        <v>0.96795918645053169</v>
      </c>
      <c r="M68">
        <f>1-(2*1*kd_m!M68)/(2+1*kd_m!M68)</f>
        <v>0.96987167064080282</v>
      </c>
      <c r="N68">
        <f>1-(2*1*kd_m!N68)/(2+1*kd_m!N68)</f>
        <v>0.97149985698996155</v>
      </c>
      <c r="O68">
        <f>1-(2*1*kd_m!O68)/(2+1*kd_m!O68)</f>
        <v>0.97290807248003175</v>
      </c>
      <c r="P68">
        <f>1-(2*1*kd_m!P68)/(2+1*kd_m!P68)</f>
        <v>0.97415259652851216</v>
      </c>
      <c r="Q68">
        <f>1-(2*1*kd_m!Q68)/(2+1*kd_m!Q68)</f>
        <v>0.97527602481221543</v>
      </c>
      <c r="R68">
        <f>1-(2*1*kd_m!R68)/(2+1*kd_m!R68)</f>
        <v>0.97631323920669555</v>
      </c>
      <c r="S68">
        <f>1-(2*1*kd_m!S68)/(2+1*kd_m!S68)</f>
        <v>0.97730515769895454</v>
      </c>
      <c r="V68" s="19"/>
      <c r="W68" s="1">
        <v>2052</v>
      </c>
      <c r="X68">
        <f>1-(2*1*kd_m!X68)/(2+1*kd_m!X68)</f>
        <v>0.95730676022635752</v>
      </c>
      <c r="Y68">
        <f>1-(2*1*kd_m!Y68)/(2+1*kd_m!Y68)</f>
        <v>0.96332540823674973</v>
      </c>
      <c r="Z68">
        <f>1-(2*1*kd_m!Z68)/(2+1*kd_m!Z68)</f>
        <v>0.96848021565755626</v>
      </c>
      <c r="AA68">
        <f>1-(2*1*kd_m!AA68)/(2+1*kd_m!AA68)</f>
        <v>0.97282884310071471</v>
      </c>
      <c r="AB68">
        <f>1-(2*1*kd_m!AB68)/(2+1*kd_m!AB68)</f>
        <v>0.97644088544713703</v>
      </c>
      <c r="AC68">
        <f>1-(2*1*kd_m!AC68)/(2+1*kd_m!AC68)</f>
        <v>0.97940351777122192</v>
      </c>
      <c r="AD68">
        <f>1-(2*1*kd_m!AD68)/(2+1*kd_m!AD68)</f>
        <v>0.98181377327239994</v>
      </c>
      <c r="AE68">
        <f>1-(2*1*kd_m!AE68)/(2+1*kd_m!AE68)</f>
        <v>0.98376679140239542</v>
      </c>
      <c r="AF68">
        <f>1-(2*1*kd_m!AF68)/(2+1*kd_m!AF68)</f>
        <v>0.98534688723304487</v>
      </c>
      <c r="AG68">
        <f>1-(2*1*kd_m!AG68)/(2+1*kd_m!AG68)</f>
        <v>0.98662424682182814</v>
      </c>
      <c r="AH68">
        <f>1-(2*1*kd_m!AH68)/(2+1*kd_m!AH68)</f>
        <v>0.98765674908704781</v>
      </c>
      <c r="AI68">
        <f>1-(2*1*kd_m!AI68)/(2+1*kd_m!AI68)</f>
        <v>0.98849452298353391</v>
      </c>
      <c r="AJ68">
        <f>1-(2*1*kd_m!AJ68)/(2+1*kd_m!AJ68)</f>
        <v>0.98918432389760491</v>
      </c>
      <c r="AK68">
        <f>1-(2*1*kd_m!AK68)/(2+1*kd_m!AK68)</f>
        <v>0.98977138267563469</v>
      </c>
      <c r="AL68">
        <f>1-(2*1*kd_m!AL68)/(2+1*kd_m!AL68)</f>
        <v>0.99029771685688017</v>
      </c>
      <c r="AM68">
        <f>1-(2*1*kd_m!AM68)/(2+1*kd_m!AM68)</f>
        <v>0.99079770055982164</v>
      </c>
    </row>
    <row r="69" spans="2:39" x14ac:dyDescent="0.75">
      <c r="B69" s="19"/>
      <c r="C69" s="1">
        <v>2053</v>
      </c>
      <c r="D69">
        <f>1-(2*1*kd_m!D69)/(2+1*kd_m!D69)</f>
        <v>0.93120967556796708</v>
      </c>
      <c r="E69">
        <f>1-(2*1*kd_m!E69)/(2+1*kd_m!E69)</f>
        <v>0.93802310241457154</v>
      </c>
      <c r="F69">
        <f>1-(2*1*kd_m!F69)/(2+1*kd_m!F69)</f>
        <v>0.94385379068865949</v>
      </c>
      <c r="G69">
        <f>1-(2*1*kd_m!G69)/(2+1*kd_m!G69)</f>
        <v>0.94887315959552054</v>
      </c>
      <c r="H69">
        <f>1-(2*1*kd_m!H69)/(2+1*kd_m!H69)</f>
        <v>0.95325080509533466</v>
      </c>
      <c r="I69">
        <f>1-(2*1*kd_m!I69)/(2+1*kd_m!I69)</f>
        <v>0.95711436381257331</v>
      </c>
      <c r="J69">
        <f>1-(2*1*kd_m!J69)/(2+1*kd_m!J69)</f>
        <v>0.96053602976862018</v>
      </c>
      <c r="K69">
        <f>1-(2*1*kd_m!K69)/(2+1*kd_m!K69)</f>
        <v>0.96354469920304819</v>
      </c>
      <c r="L69">
        <f>1-(2*1*kd_m!L69)/(2+1*kd_m!L69)</f>
        <v>0.96615232008609297</v>
      </c>
      <c r="M69">
        <f>1-(2*1*kd_m!M69)/(2+1*kd_m!M69)</f>
        <v>0.96837895974194854</v>
      </c>
      <c r="N69">
        <f>1-(2*1*kd_m!N69)/(2+1*kd_m!N69)</f>
        <v>0.9702653140805384</v>
      </c>
      <c r="O69">
        <f>1-(2*1*kd_m!O69)/(2+1*kd_m!O69)</f>
        <v>0.9718700241894942</v>
      </c>
      <c r="P69">
        <f>1-(2*1*kd_m!P69)/(2+1*kd_m!P69)</f>
        <v>0.97325692287392718</v>
      </c>
      <c r="Q69">
        <f>1-(2*1*kd_m!Q69)/(2+1*kd_m!Q69)</f>
        <v>0.97448144512335133</v>
      </c>
      <c r="R69">
        <f>1-(2*1*kd_m!R69)/(2+1*kd_m!R69)</f>
        <v>0.97558506566313863</v>
      </c>
      <c r="S69">
        <f>1-(2*1*kd_m!S69)/(2+1*kd_m!S69)</f>
        <v>0.97660162685469099</v>
      </c>
      <c r="V69" s="19"/>
      <c r="W69" s="1">
        <v>2053</v>
      </c>
      <c r="X69">
        <f>1-(2*1*kd_m!X69)/(2+1*kd_m!X69)</f>
        <v>0.95094824944593759</v>
      </c>
      <c r="Y69">
        <f>1-(2*1*kd_m!Y69)/(2+1*kd_m!Y69)</f>
        <v>0.95784498023001807</v>
      </c>
      <c r="Z69">
        <f>1-(2*1*kd_m!Z69)/(2+1*kd_m!Z69)</f>
        <v>0.96381106709836084</v>
      </c>
      <c r="AA69">
        <f>1-(2*1*kd_m!AA69)/(2+1*kd_m!AA69)</f>
        <v>0.96891779615951068</v>
      </c>
      <c r="AB69">
        <f>1-(2*1*kd_m!AB69)/(2+1*kd_m!AB69)</f>
        <v>0.97322275955089566</v>
      </c>
      <c r="AC69">
        <f>1-(2*1*kd_m!AC69)/(2+1*kd_m!AC69)</f>
        <v>0.97679553309625899</v>
      </c>
      <c r="AD69">
        <f>1-(2*1*kd_m!AD69)/(2+1*kd_m!AD69)</f>
        <v>0.97972323114803961</v>
      </c>
      <c r="AE69">
        <f>1-(2*1*kd_m!AE69)/(2+1*kd_m!AE69)</f>
        <v>0.9821026824521748</v>
      </c>
      <c r="AF69">
        <f>1-(2*1*kd_m!AF69)/(2+1*kd_m!AF69)</f>
        <v>0.98402864514694288</v>
      </c>
      <c r="AG69">
        <f>1-(2*1*kd_m!AG69)/(2+1*kd_m!AG69)</f>
        <v>0.98558491510898905</v>
      </c>
      <c r="AH69">
        <f>1-(2*1*kd_m!AH69)/(2+1*kd_m!AH69)</f>
        <v>0.98684109638375406</v>
      </c>
      <c r="AI69">
        <f>1-(2*1*kd_m!AI69)/(2+1*kd_m!AI69)</f>
        <v>0.98785449818629156</v>
      </c>
      <c r="AJ69">
        <f>1-(2*1*kd_m!AJ69)/(2+1*kd_m!AJ69)</f>
        <v>0.9886747493757847</v>
      </c>
      <c r="AK69">
        <f>1-(2*1*kd_m!AK69)/(2+1*kd_m!AK69)</f>
        <v>0.98934821407401508</v>
      </c>
      <c r="AL69">
        <f>1-(2*1*kd_m!AL69)/(2+1*kd_m!AL69)</f>
        <v>0.98991986685041777</v>
      </c>
      <c r="AM69">
        <f>1-(2*1*kd_m!AM69)/(2+1*kd_m!AM69)</f>
        <v>0.99043161369711707</v>
      </c>
    </row>
    <row r="70" spans="2:39" x14ac:dyDescent="0.75">
      <c r="B70" s="19"/>
      <c r="C70" s="1">
        <v>2054</v>
      </c>
      <c r="D70">
        <f>1-(2*1*kd_m!D70)/(2+1*kd_m!D70)</f>
        <v>0.92421168794906816</v>
      </c>
      <c r="E70">
        <f>1-(2*1*kd_m!E70)/(2+1*kd_m!E70)</f>
        <v>0.93205619528333594</v>
      </c>
      <c r="F70">
        <f>1-(2*1*kd_m!F70)/(2+1*kd_m!F70)</f>
        <v>0.93880218514468161</v>
      </c>
      <c r="G70">
        <f>1-(2*1*kd_m!G70)/(2+1*kd_m!G70)</f>
        <v>0.94456822507626848</v>
      </c>
      <c r="H70">
        <f>1-(2*1*kd_m!H70)/(2+1*kd_m!H70)</f>
        <v>0.94952760098484157</v>
      </c>
      <c r="I70">
        <f>1-(2*1*kd_m!I70)/(2+1*kd_m!I70)</f>
        <v>0.95385126824619859</v>
      </c>
      <c r="J70">
        <f>1-(2*1*kd_m!J70)/(2+1*kd_m!J70)</f>
        <v>0.95766732992663206</v>
      </c>
      <c r="K70">
        <f>1-(2*1*kd_m!K70)/(2+1*kd_m!K70)</f>
        <v>0.96104757118422379</v>
      </c>
      <c r="L70">
        <f>1-(2*1*kd_m!L70)/(2+1*kd_m!L70)</f>
        <v>0.96401995346688851</v>
      </c>
      <c r="M70">
        <f>1-(2*1*kd_m!M70)/(2+1*kd_m!M70)</f>
        <v>0.96659542743030036</v>
      </c>
      <c r="N70">
        <f>1-(2*1*kd_m!N70)/(2+1*kd_m!N70)</f>
        <v>0.96879332070534063</v>
      </c>
      <c r="O70">
        <f>1-(2*1*kd_m!O70)/(2+1*kd_m!O70)</f>
        <v>0.97065389096926724</v>
      </c>
      <c r="P70">
        <f>1-(2*1*kd_m!P70)/(2+1*kd_m!P70)</f>
        <v>0.97223545127050059</v>
      </c>
      <c r="Q70">
        <f>1-(2*1*kd_m!Q70)/(2+1*kd_m!Q70)</f>
        <v>0.97360134138581966</v>
      </c>
      <c r="R70">
        <f>1-(2*1*kd_m!R70)/(2+1*kd_m!R70)</f>
        <v>0.97480616327180813</v>
      </c>
      <c r="S70">
        <f>1-(2*1*kd_m!S70)/(2+1*kd_m!S70)</f>
        <v>0.97589029076347078</v>
      </c>
      <c r="V70" s="19"/>
      <c r="W70" s="1">
        <v>2054</v>
      </c>
      <c r="X70">
        <f>1-(2*1*kd_m!X70)/(2+1*kd_m!X70)</f>
        <v>0.94364244995672142</v>
      </c>
      <c r="Y70">
        <f>1-(2*1*kd_m!Y70)/(2+1*kd_m!Y70)</f>
        <v>0.95153661179755267</v>
      </c>
      <c r="Z70">
        <f>1-(2*1*kd_m!Z70)/(2+1*kd_m!Z70)</f>
        <v>0.95837655935755905</v>
      </c>
      <c r="AA70">
        <f>1-(2*1*kd_m!AA70)/(2+1*kd_m!AA70)</f>
        <v>0.96429041165517748</v>
      </c>
      <c r="AB70">
        <f>1-(2*1*kd_m!AB70)/(2+1*kd_m!AB70)</f>
        <v>0.96934939644064388</v>
      </c>
      <c r="AC70">
        <f>1-(2*1*kd_m!AC70)/(2+1*kd_m!AC70)</f>
        <v>0.97361104154897538</v>
      </c>
      <c r="AD70">
        <f>1-(2*1*kd_m!AD70)/(2+1*kd_m!AD70)</f>
        <v>0.97714490378461771</v>
      </c>
      <c r="AE70">
        <f>1-(2*1*kd_m!AE70)/(2+1*kd_m!AE70)</f>
        <v>0.98003803175365323</v>
      </c>
      <c r="AF70">
        <f>1-(2*1*kd_m!AF70)/(2+1*kd_m!AF70)</f>
        <v>0.98238704276613165</v>
      </c>
      <c r="AG70">
        <f>1-(2*1*kd_m!AG70)/(2+1*kd_m!AG70)</f>
        <v>0.98428630845363685</v>
      </c>
      <c r="AH70">
        <f>1-(2*1*kd_m!AH70)/(2+1*kd_m!AH70)</f>
        <v>0.98581910403411044</v>
      </c>
      <c r="AI70">
        <f>1-(2*1*kd_m!AI70)/(2+1*kd_m!AI70)</f>
        <v>0.98705445325942887</v>
      </c>
      <c r="AJ70">
        <f>1-(2*1*kd_m!AJ70)/(2+1*kd_m!AJ70)</f>
        <v>0.98804909822964992</v>
      </c>
      <c r="AK70">
        <f>1-(2*1*kd_m!AK70)/(2+1*kd_m!AK70)</f>
        <v>0.98885216845675028</v>
      </c>
      <c r="AL70">
        <f>1-(2*1*kd_m!AL70)/(2+1*kd_m!AL70)</f>
        <v>0.98950963391587765</v>
      </c>
      <c r="AM70">
        <f>1-(2*1*kd_m!AM70)/(2+1*kd_m!AM70)</f>
        <v>0.99006620630919273</v>
      </c>
    </row>
    <row r="71" spans="2:39" x14ac:dyDescent="0.75">
      <c r="B71" s="19"/>
      <c r="C71" s="1">
        <v>2055</v>
      </c>
      <c r="D71">
        <f>1-(2*1*kd_m!D71)/(2+1*kd_m!D71)</f>
        <v>0.9162316788657805</v>
      </c>
      <c r="E71">
        <f>1-(2*1*kd_m!E71)/(2+1*kd_m!E71)</f>
        <v>0.92511631398207439</v>
      </c>
      <c r="F71">
        <f>1-(2*1*kd_m!F71)/(2+1*kd_m!F71)</f>
        <v>0.93289265988192749</v>
      </c>
      <c r="G71">
        <f>1-(2*1*kd_m!G71)/(2+1*kd_m!G71)</f>
        <v>0.93957177975268324</v>
      </c>
      <c r="H71">
        <f>1-(2*1*kd_m!H71)/(2+1*kd_m!H71)</f>
        <v>0.94527382455731856</v>
      </c>
      <c r="I71">
        <f>1-(2*1*kd_m!I71)/(2+1*kd_m!I71)</f>
        <v>0.95017387946978316</v>
      </c>
      <c r="J71">
        <f>1-(2*1*kd_m!J71)/(2+1*kd_m!J71)</f>
        <v>0.95444419871710362</v>
      </c>
      <c r="K71">
        <f>1-(2*1*kd_m!K71)/(2+1*kd_m!K71)</f>
        <v>0.95821331834442469</v>
      </c>
      <c r="L71">
        <f>1-(2*1*kd_m!L71)/(2+1*kd_m!L71)</f>
        <v>0.96155261191049746</v>
      </c>
      <c r="M71">
        <f>1-(2*1*kd_m!M71)/(2+1*kd_m!M71)</f>
        <v>0.96448912406681286</v>
      </c>
      <c r="N71">
        <f>1-(2*1*kd_m!N71)/(2+1*kd_m!N71)</f>
        <v>0.96703283122413253</v>
      </c>
      <c r="O71">
        <f>1-(2*1*kd_m!O71)/(2+1*kd_m!O71)</f>
        <v>0.96920233685303103</v>
      </c>
      <c r="P71">
        <f>1-(2*1*kd_m!P71)/(2+1*kd_m!P71)</f>
        <v>0.97103746452806594</v>
      </c>
      <c r="Q71">
        <f>1-(2*1*kd_m!Q71)/(2+1*kd_m!Q71)</f>
        <v>0.97259619718362056</v>
      </c>
      <c r="R71">
        <f>1-(2*1*kd_m!R71)/(2+1*kd_m!R71)</f>
        <v>0.97394138278083764</v>
      </c>
      <c r="S71">
        <f>1-(2*1*kd_m!S71)/(2+1*kd_m!S71)</f>
        <v>0.97512680150311781</v>
      </c>
      <c r="V71" s="19"/>
      <c r="W71" s="1">
        <v>2055</v>
      </c>
      <c r="X71">
        <f>1-(2*1*kd_m!X71)/(2+1*kd_m!X71)</f>
        <v>0.93517000560524344</v>
      </c>
      <c r="Y71">
        <f>1-(2*1*kd_m!Y71)/(2+1*kd_m!Y71)</f>
        <v>0.94428471462633601</v>
      </c>
      <c r="Z71">
        <f>1-(2*1*kd_m!Z71)/(2+1*kd_m!Z71)</f>
        <v>0.95211809010865622</v>
      </c>
      <c r="AA71">
        <f>1-(2*1*kd_m!AA71)/(2+1*kd_m!AA71)</f>
        <v>0.95890157593045888</v>
      </c>
      <c r="AB71">
        <f>1-(2*1*kd_m!AB71)/(2+1*kd_m!AB71)</f>
        <v>0.96476352092339224</v>
      </c>
      <c r="AC71">
        <f>1-(2*1*kd_m!AC71)/(2+1*kd_m!AC71)</f>
        <v>0.96977509562051523</v>
      </c>
      <c r="AD71">
        <f>1-(2*1*kd_m!AD71)/(2+1*kd_m!AD71)</f>
        <v>0.97399376748837141</v>
      </c>
      <c r="AE71">
        <f>1-(2*1*kd_m!AE71)/(2+1*kd_m!AE71)</f>
        <v>0.97748907418497866</v>
      </c>
      <c r="AF71">
        <f>1-(2*1*kd_m!AF71)/(2+1*kd_m!AF71)</f>
        <v>0.98034799353620794</v>
      </c>
      <c r="AG71">
        <f>1-(2*1*kd_m!AG71)/(2+1*kd_m!AG71)</f>
        <v>0.98266692454987437</v>
      </c>
      <c r="AH71">
        <f>1-(2*1*kd_m!AH71)/(2+1*kd_m!AH71)</f>
        <v>0.98453984731088628</v>
      </c>
      <c r="AI71">
        <f>1-(2*1*kd_m!AI71)/(2+1*kd_m!AI71)</f>
        <v>0.98604951503337013</v>
      </c>
      <c r="AJ71">
        <f>1-(2*1*kd_m!AJ71)/(2+1*kd_m!AJ71)</f>
        <v>0.98726437296680591</v>
      </c>
      <c r="AK71">
        <f>1-(2*1*kd_m!AK71)/(2+1*kd_m!AK71)</f>
        <v>0.98824059875866854</v>
      </c>
      <c r="AL71">
        <f>1-(2*1*kd_m!AL71)/(2+1*kd_m!AL71)</f>
        <v>0.989026823462681</v>
      </c>
      <c r="AM71">
        <f>1-(2*1*kd_m!AM71)/(2+1*kd_m!AM71)</f>
        <v>0.9896686202648286</v>
      </c>
    </row>
    <row r="72" spans="2:39" x14ac:dyDescent="0.75">
      <c r="B72" s="19"/>
      <c r="C72" s="1">
        <v>2056</v>
      </c>
      <c r="D72">
        <f>1-(2*1*kd_m!D72)/(2+1*kd_m!D72)</f>
        <v>0.90739408951938483</v>
      </c>
      <c r="E72">
        <f>1-(2*1*kd_m!E72)/(2+1*kd_m!E72)</f>
        <v>0.91719462278964992</v>
      </c>
      <c r="F72">
        <f>1-(2*1*kd_m!F72)/(2+1*kd_m!F72)</f>
        <v>0.92601055739462323</v>
      </c>
      <c r="G72">
        <f>1-(2*1*kd_m!G72)/(2+1*kd_m!G72)</f>
        <v>0.93371917993659359</v>
      </c>
      <c r="H72">
        <f>1-(2*1*kd_m!H72)/(2+1*kd_m!H72)</f>
        <v>0.94033199415398439</v>
      </c>
      <c r="I72">
        <f>1-(2*1*kd_m!I72)/(2+1*kd_m!I72)</f>
        <v>0.94597069190907845</v>
      </c>
      <c r="J72">
        <f>1-(2*1*kd_m!J72)/(2+1*kd_m!J72)</f>
        <v>0.95081209141457124</v>
      </c>
      <c r="K72">
        <f>1-(2*1*kd_m!K72)/(2+1*kd_m!K72)</f>
        <v>0.95502968640920105</v>
      </c>
      <c r="L72">
        <f>1-(2*1*kd_m!L72)/(2+1*kd_m!L72)</f>
        <v>0.9587524132120383</v>
      </c>
      <c r="M72">
        <f>1-(2*1*kd_m!M72)/(2+1*kd_m!M72)</f>
        <v>0.96205123120714175</v>
      </c>
      <c r="N72">
        <f>1-(2*1*kd_m!N72)/(2+1*kd_m!N72)</f>
        <v>0.96495228597477101</v>
      </c>
      <c r="O72">
        <f>1-(2*1*kd_m!O72)/(2+1*kd_m!O72)</f>
        <v>0.96746460235070586</v>
      </c>
      <c r="P72">
        <f>1-(2*1*kd_m!P72)/(2+1*kd_m!P72)</f>
        <v>0.96960607491440098</v>
      </c>
      <c r="Q72">
        <f>1-(2*1*kd_m!Q72)/(2+1*kd_m!Q72)</f>
        <v>0.97141609724085087</v>
      </c>
      <c r="R72">
        <f>1-(2*1*kd_m!R72)/(2+1*kd_m!R72)</f>
        <v>0.9729523201915159</v>
      </c>
      <c r="S72">
        <f>1-(2*1*kd_m!S72)/(2+1*kd_m!S72)</f>
        <v>0.97427710118677857</v>
      </c>
      <c r="V72" s="19"/>
      <c r="W72" s="1">
        <v>2056</v>
      </c>
      <c r="X72">
        <f>1-(2*1*kd_m!X72)/(2+1*kd_m!X72)</f>
        <v>0.92517689648463997</v>
      </c>
      <c r="Y72">
        <f>1-(2*1*kd_m!Y72)/(2+1*kd_m!Y72)</f>
        <v>0.93586900665898609</v>
      </c>
      <c r="Z72">
        <f>1-(2*1*kd_m!Z72)/(2+1*kd_m!Z72)</f>
        <v>0.94491986730977184</v>
      </c>
      <c r="AA72">
        <f>1-(2*1*kd_m!AA72)/(2+1*kd_m!AA72)</f>
        <v>0.95269276079163623</v>
      </c>
      <c r="AB72">
        <f>1-(2*1*kd_m!AB72)/(2+1*kd_m!AB72)</f>
        <v>0.95942010743727335</v>
      </c>
      <c r="AC72">
        <f>1-(2*1*kd_m!AC72)/(2+1*kd_m!AC72)</f>
        <v>0.96523047301153475</v>
      </c>
      <c r="AD72">
        <f>1-(2*1*kd_m!AD72)/(2+1*kd_m!AD72)</f>
        <v>0.97019497184395553</v>
      </c>
      <c r="AE72">
        <f>1-(2*1*kd_m!AE72)/(2+1*kd_m!AE72)</f>
        <v>0.97437101473518828</v>
      </c>
      <c r="AF72">
        <f>1-(2*1*kd_m!AF72)/(2+1*kd_m!AF72)</f>
        <v>0.97782811991126872</v>
      </c>
      <c r="AG72">
        <f>1-(2*1*kd_m!AG72)/(2+1*kd_m!AG72)</f>
        <v>0.98065318937831425</v>
      </c>
      <c r="AH72">
        <f>1-(2*1*kd_m!AH72)/(2+1*kd_m!AH72)</f>
        <v>0.98294239709202991</v>
      </c>
      <c r="AI72">
        <f>1-(2*1*kd_m!AI72)/(2+1*kd_m!AI72)</f>
        <v>0.98478932670225261</v>
      </c>
      <c r="AJ72">
        <f>1-(2*1*kd_m!AJ72)/(2+1*kd_m!AJ72)</f>
        <v>0.98627620819036499</v>
      </c>
      <c r="AK72">
        <f>1-(2*1*kd_m!AK72)/(2+1*kd_m!AK72)</f>
        <v>0.98747091016506783</v>
      </c>
      <c r="AL72">
        <f>1-(2*1*kd_m!AL72)/(2+1*kd_m!AL72)</f>
        <v>0.988429048554754</v>
      </c>
      <c r="AM72">
        <f>1-(2*1*kd_m!AM72)/(2+1*kd_m!AM72)</f>
        <v>0.98919875697923443</v>
      </c>
    </row>
    <row r="73" spans="2:39" x14ac:dyDescent="0.75">
      <c r="B73" s="19"/>
      <c r="C73" s="1">
        <v>2057</v>
      </c>
      <c r="D73">
        <f>1-(2*1*kd_m!D73)/(2+1*kd_m!D73)</f>
        <v>0.89793353543485044</v>
      </c>
      <c r="E73">
        <f>1-(2*1*kd_m!E73)/(2+1*kd_m!E73)</f>
        <v>0.90841728745450645</v>
      </c>
      <c r="F73">
        <f>1-(2*1*kd_m!F73)/(2+1*kd_m!F73)</f>
        <v>0.91814697019615754</v>
      </c>
      <c r="G73">
        <f>1-(2*1*kd_m!G73)/(2+1*kd_m!G73)</f>
        <v>0.92689452748670242</v>
      </c>
      <c r="H73">
        <f>1-(2*1*kd_m!H73)/(2+1*kd_m!H73)</f>
        <v>0.93453586502175479</v>
      </c>
      <c r="I73">
        <f>1-(2*1*kd_m!I73)/(2+1*kd_m!I73)</f>
        <v>0.94108293522790654</v>
      </c>
      <c r="J73">
        <f>1-(2*1*kd_m!J73)/(2+1*kd_m!J73)</f>
        <v>0.94665892887740632</v>
      </c>
      <c r="K73">
        <f>1-(2*1*kd_m!K73)/(2+1*kd_m!K73)</f>
        <v>0.95144233218483054</v>
      </c>
      <c r="L73">
        <f>1-(2*1*kd_m!L73)/(2+1*kd_m!L73)</f>
        <v>0.95560782026818736</v>
      </c>
      <c r="M73">
        <f>1-(2*1*kd_m!M73)/(2+1*kd_m!M73)</f>
        <v>0.95928469776099479</v>
      </c>
      <c r="N73">
        <f>1-(2*1*kd_m!N73)/(2+1*kd_m!N73)</f>
        <v>0.96254350745393458</v>
      </c>
      <c r="O73">
        <f>1-(2*1*kd_m!O73)/(2+1*kd_m!O73)</f>
        <v>0.96540951331413039</v>
      </c>
      <c r="P73">
        <f>1-(2*1*kd_m!P73)/(2+1*kd_m!P73)</f>
        <v>0.96789081087813589</v>
      </c>
      <c r="Q73">
        <f>1-(2*1*kd_m!Q73)/(2+1*kd_m!Q73)</f>
        <v>0.97000460084341111</v>
      </c>
      <c r="R73">
        <f>1-(2*1*kd_m!R73)/(2+1*kd_m!R73)</f>
        <v>0.97178985086161551</v>
      </c>
      <c r="S73">
        <f>1-(2*1*kd_m!S73)/(2+1*kd_m!S73)</f>
        <v>0.97330387787572281</v>
      </c>
      <c r="V73" s="19"/>
      <c r="W73" s="1">
        <v>2057</v>
      </c>
      <c r="X73">
        <f>1-(2*1*kd_m!X73)/(2+1*kd_m!X73)</f>
        <v>0.91317828958998626</v>
      </c>
      <c r="Y73">
        <f>1-(2*1*kd_m!Y73)/(2+1*kd_m!Y73)</f>
        <v>0.92593339646090167</v>
      </c>
      <c r="Z73">
        <f>1-(2*1*kd_m!Z73)/(2+1*kd_m!Z73)</f>
        <v>0.93656071810896979</v>
      </c>
      <c r="AA73">
        <f>1-(2*1*kd_m!AA73)/(2+1*kd_m!AA73)</f>
        <v>0.9455479820556083</v>
      </c>
      <c r="AB73">
        <f>1-(2*1*kd_m!AB73)/(2+1*kd_m!AB73)</f>
        <v>0.95326069950946113</v>
      </c>
      <c r="AC73">
        <f>1-(2*1*kd_m!AC73)/(2+1*kd_m!AC73)</f>
        <v>0.9599322305401794</v>
      </c>
      <c r="AD73">
        <f>1-(2*1*kd_m!AD73)/(2+1*kd_m!AD73)</f>
        <v>0.96569134512873334</v>
      </c>
      <c r="AE73">
        <f>1-(2*1*kd_m!AE73)/(2+1*kd_m!AE73)</f>
        <v>0.97060910229106523</v>
      </c>
      <c r="AF73">
        <f>1-(2*1*kd_m!AF73)/(2+1*kd_m!AF73)</f>
        <v>0.97474285963983753</v>
      </c>
      <c r="AG73">
        <f>1-(2*1*kd_m!AG73)/(2+1*kd_m!AG73)</f>
        <v>0.97816211553153509</v>
      </c>
      <c r="AH73">
        <f>1-(2*1*kd_m!AH73)/(2+1*kd_m!AH73)</f>
        <v>0.98095369111092678</v>
      </c>
      <c r="AI73">
        <f>1-(2*1*kd_m!AI73)/(2+1*kd_m!AI73)</f>
        <v>0.98321352864854628</v>
      </c>
      <c r="AJ73">
        <f>1-(2*1*kd_m!AJ73)/(2+1*kd_m!AJ73)</f>
        <v>0.98503481062064757</v>
      </c>
      <c r="AK73">
        <f>1-(2*1*kd_m!AK73)/(2+1*kd_m!AK73)</f>
        <v>0.98649924266091893</v>
      </c>
      <c r="AL73">
        <f>1-(2*1*kd_m!AL73)/(2+1*kd_m!AL73)</f>
        <v>0.98767411866714505</v>
      </c>
      <c r="AM73">
        <f>1-(2*1*kd_m!AM73)/(2+1*kd_m!AM73)</f>
        <v>0.98861449565022252</v>
      </c>
    </row>
    <row r="74" spans="2:39" x14ac:dyDescent="0.75">
      <c r="B74" s="19"/>
      <c r="C74" s="1">
        <v>2058</v>
      </c>
      <c r="D74">
        <f>1-(2*1*kd_m!D74)/(2+1*kd_m!D74)</f>
        <v>0.88810966831077698</v>
      </c>
      <c r="E74">
        <f>1-(2*1*kd_m!E74)/(2+1*kd_m!E74)</f>
        <v>0.8990222469095549</v>
      </c>
      <c r="F74">
        <f>1-(2*1*kd_m!F74)/(2+1*kd_m!F74)</f>
        <v>0.90942971694489383</v>
      </c>
      <c r="G74">
        <f>1-(2*1*kd_m!G74)/(2+1*kd_m!G74)</f>
        <v>0.91908882687085436</v>
      </c>
      <c r="H74">
        <f>1-(2*1*kd_m!H74)/(2+1*kd_m!H74)</f>
        <v>0.9277683326426005</v>
      </c>
      <c r="I74">
        <f>1-(2*1*kd_m!I74)/(2+1*kd_m!I74)</f>
        <v>0.93534282371692012</v>
      </c>
      <c r="J74">
        <f>1-(2*1*kd_m!J74)/(2+1*kd_m!J74)</f>
        <v>0.94182470882271663</v>
      </c>
      <c r="K74">
        <f>1-(2*1*kd_m!K74)/(2+1*kd_m!K74)</f>
        <v>0.94733863618284475</v>
      </c>
      <c r="L74">
        <f>1-(2*1*kd_m!L74)/(2+1*kd_m!L74)</f>
        <v>0.9520646961543201</v>
      </c>
      <c r="M74">
        <f>1-(2*1*kd_m!M74)/(2+1*kd_m!M74)</f>
        <v>0.95617868829140185</v>
      </c>
      <c r="N74">
        <f>1-(2*1*kd_m!N74)/(2+1*kd_m!N74)</f>
        <v>0.95981025431558042</v>
      </c>
      <c r="O74">
        <f>1-(2*1*kd_m!O74)/(2+1*kd_m!O74)</f>
        <v>0.96302951815823901</v>
      </c>
      <c r="P74">
        <f>1-(2*1*kd_m!P74)/(2+1*kd_m!P74)</f>
        <v>0.96586087936730269</v>
      </c>
      <c r="Q74">
        <f>1-(2*1*kd_m!Q74)/(2+1*kd_m!Q74)</f>
        <v>0.96831152606717208</v>
      </c>
      <c r="R74">
        <f>1-(2*1*kd_m!R74)/(2+1*kd_m!R74)</f>
        <v>0.97039797982609266</v>
      </c>
      <c r="S74">
        <f>1-(2*1*kd_m!S74)/(2+1*kd_m!S74)</f>
        <v>0.97215878642163456</v>
      </c>
      <c r="V74" s="19"/>
      <c r="W74" s="1">
        <v>2058</v>
      </c>
      <c r="X74">
        <f>1-(2*1*kd_m!X74)/(2+1*kd_m!X74)</f>
        <v>0.89860430105371913</v>
      </c>
      <c r="Y74">
        <f>1-(2*1*kd_m!Y74)/(2+1*kd_m!Y74)</f>
        <v>0.91398950762064668</v>
      </c>
      <c r="Z74">
        <f>1-(2*1*kd_m!Z74)/(2+1*kd_m!Z74)</f>
        <v>0.92668253911968135</v>
      </c>
      <c r="AA74">
        <f>1-(2*1*kd_m!AA74)/(2+1*kd_m!AA74)</f>
        <v>0.93724521067175015</v>
      </c>
      <c r="AB74">
        <f>1-(2*1*kd_m!AB74)/(2+1*kd_m!AB74)</f>
        <v>0.94616913224830823</v>
      </c>
      <c r="AC74">
        <f>1-(2*1*kd_m!AC74)/(2+1*kd_m!AC74)</f>
        <v>0.95382198118062633</v>
      </c>
      <c r="AD74">
        <f>1-(2*1*kd_m!AD74)/(2+1*kd_m!AD74)</f>
        <v>0.96043802108153153</v>
      </c>
      <c r="AE74">
        <f>1-(2*1*kd_m!AE74)/(2+1*kd_m!AE74)</f>
        <v>0.96614621359296182</v>
      </c>
      <c r="AF74">
        <f>1-(2*1*kd_m!AF74)/(2+1*kd_m!AF74)</f>
        <v>0.97101756318716925</v>
      </c>
      <c r="AG74">
        <f>1-(2*1*kd_m!AG74)/(2+1*kd_m!AG74)</f>
        <v>0.97510937754858118</v>
      </c>
      <c r="AH74">
        <f>1-(2*1*kd_m!AH74)/(2+1*kd_m!AH74)</f>
        <v>0.97849113458079806</v>
      </c>
      <c r="AI74">
        <f>1-(2*1*kd_m!AI74)/(2+1*kd_m!AI74)</f>
        <v>0.98124956952708853</v>
      </c>
      <c r="AJ74">
        <f>1-(2*1*kd_m!AJ74)/(2+1*kd_m!AJ74)</f>
        <v>0.98348038645683733</v>
      </c>
      <c r="AK74">
        <f>1-(2*1*kd_m!AK74)/(2+1*kd_m!AK74)</f>
        <v>0.98527636208236657</v>
      </c>
      <c r="AL74">
        <f>1-(2*1*kd_m!AL74)/(2+1*kd_m!AL74)</f>
        <v>0.98671867668650937</v>
      </c>
      <c r="AM74">
        <f>1-(2*1*kd_m!AM74)/(2+1*kd_m!AM74)</f>
        <v>0.98787405145207519</v>
      </c>
    </row>
    <row r="75" spans="2:39" x14ac:dyDescent="0.75">
      <c r="B75" s="19"/>
      <c r="C75" s="1">
        <v>2059</v>
      </c>
      <c r="D75">
        <f>1-(2*1*kd_m!D75)/(2+1*kd_m!D75)</f>
        <v>0.87808812328178742</v>
      </c>
      <c r="E75">
        <f>1-(2*1*kd_m!E75)/(2+1*kd_m!E75)</f>
        <v>0.88927290443535445</v>
      </c>
      <c r="F75">
        <f>1-(2*1*kd_m!F75)/(2+1*kd_m!F75)</f>
        <v>0.90009995669671861</v>
      </c>
      <c r="G75">
        <f>1-(2*1*kd_m!G75)/(2+1*kd_m!G75)</f>
        <v>0.91043147950836989</v>
      </c>
      <c r="H75">
        <f>1-(2*1*kd_m!H75)/(2+1*kd_m!H75)</f>
        <v>0.92002029779162553</v>
      </c>
      <c r="I75">
        <f>1-(2*1*kd_m!I75)/(2+1*kd_m!I75)</f>
        <v>0.92863208033279021</v>
      </c>
      <c r="J75">
        <f>1-(2*1*kd_m!J75)/(2+1*kd_m!J75)</f>
        <v>0.93614016361035224</v>
      </c>
      <c r="K75">
        <f>1-(2*1*kd_m!K75)/(2+1*kd_m!K75)</f>
        <v>0.94255741976077612</v>
      </c>
      <c r="L75">
        <f>1-(2*1*kd_m!L75)/(2+1*kd_m!L75)</f>
        <v>0.94800991352680219</v>
      </c>
      <c r="M75">
        <f>1-(2*1*kd_m!M75)/(2+1*kd_m!M75)</f>
        <v>0.9526792767117257</v>
      </c>
      <c r="N75">
        <f>1-(2*1*kd_m!N75)/(2+1*kd_m!N75)</f>
        <v>0.95674237753495672</v>
      </c>
      <c r="O75">
        <f>1-(2*1*kd_m!O75)/(2+1*kd_m!O75)</f>
        <v>0.96032916430018855</v>
      </c>
      <c r="P75">
        <f>1-(2*1*kd_m!P75)/(2+1*kd_m!P75)</f>
        <v>0.96350933996250931</v>
      </c>
      <c r="Q75">
        <f>1-(2*1*kd_m!Q75)/(2+1*kd_m!Q75)</f>
        <v>0.96630645658335579</v>
      </c>
      <c r="R75">
        <f>1-(2*1*kd_m!R75)/(2+1*kd_m!R75)</f>
        <v>0.96872681637880786</v>
      </c>
      <c r="S75">
        <f>1-(2*1*kd_m!S75)/(2+1*kd_m!S75)</f>
        <v>0.97078627628800751</v>
      </c>
      <c r="V75" s="19"/>
      <c r="W75" s="1">
        <v>2059</v>
      </c>
      <c r="X75">
        <f>1-(2*1*kd_m!X75)/(2+1*kd_m!X75)</f>
        <v>0.88088115331884198</v>
      </c>
      <c r="Y75">
        <f>1-(2*1*kd_m!Y75)/(2+1*kd_m!Y75)</f>
        <v>0.89946235623465864</v>
      </c>
      <c r="Z75">
        <f>1-(2*1*kd_m!Z75)/(2+1*kd_m!Z75)</f>
        <v>0.91479348361172719</v>
      </c>
      <c r="AA75">
        <f>1-(2*1*kd_m!AA75)/(2+1*kd_m!AA75)</f>
        <v>0.9274243901483582</v>
      </c>
      <c r="AB75">
        <f>1-(2*1*kd_m!AB75)/(2+1*kd_m!AB75)</f>
        <v>0.93792255449192652</v>
      </c>
      <c r="AC75">
        <f>1-(2*1*kd_m!AC75)/(2+1*kd_m!AC75)</f>
        <v>0.94678339061169248</v>
      </c>
      <c r="AD75">
        <f>1-(2*1*kd_m!AD75)/(2+1*kd_m!AD75)</f>
        <v>0.954376679984132</v>
      </c>
      <c r="AE75">
        <f>1-(2*1*kd_m!AE75)/(2+1*kd_m!AE75)</f>
        <v>0.96093755409042614</v>
      </c>
      <c r="AF75">
        <f>1-(2*1*kd_m!AF75)/(2+1*kd_m!AF75)</f>
        <v>0.96659515383927108</v>
      </c>
      <c r="AG75">
        <f>1-(2*1*kd_m!AG75)/(2+1*kd_m!AG75)</f>
        <v>0.97142042981272558</v>
      </c>
      <c r="AH75">
        <f>1-(2*1*kd_m!AH75)/(2+1*kd_m!AH75)</f>
        <v>0.97547064281499829</v>
      </c>
      <c r="AI75">
        <f>1-(2*1*kd_m!AI75)/(2+1*kd_m!AI75)</f>
        <v>0.97881524957379495</v>
      </c>
      <c r="AJ75">
        <f>1-(2*1*kd_m!AJ75)/(2+1*kd_m!AJ75)</f>
        <v>0.98154089439554049</v>
      </c>
      <c r="AK75">
        <f>1-(2*1*kd_m!AK75)/(2+1*kd_m!AK75)</f>
        <v>0.98374303674977326</v>
      </c>
      <c r="AL75">
        <f>1-(2*1*kd_m!AL75)/(2+1*kd_m!AL75)</f>
        <v>0.98551404314095836</v>
      </c>
      <c r="AM75">
        <f>1-(2*1*kd_m!AM75)/(2+1*kd_m!AM75)</f>
        <v>0.98693456760752862</v>
      </c>
    </row>
    <row r="76" spans="2:39" x14ac:dyDescent="0.75">
      <c r="B76" s="19"/>
      <c r="C76" s="1">
        <v>2060</v>
      </c>
      <c r="D76">
        <f>1-(2*1*kd_m!D76)/(2+1*kd_m!D76)</f>
        <v>0.86785113253204538</v>
      </c>
      <c r="E76">
        <f>1-(2*1*kd_m!E76)/(2+1*kd_m!E76)</f>
        <v>0.87933732530236997</v>
      </c>
      <c r="F76">
        <f>1-(2*1*kd_m!F76)/(2+1*kd_m!F76)</f>
        <v>0.89042474912960623</v>
      </c>
      <c r="G76">
        <f>1-(2*1*kd_m!G76)/(2+1*kd_m!G76)</f>
        <v>0.90116676298195797</v>
      </c>
      <c r="H76">
        <f>1-(2*1*kd_m!H76)/(2+1*kd_m!H76)</f>
        <v>0.9114226759665468</v>
      </c>
      <c r="I76">
        <f>1-(2*1*kd_m!I76)/(2+1*kd_m!I76)</f>
        <v>0.9209414871289251</v>
      </c>
      <c r="J76">
        <f>1-(2*1*kd_m!J76)/(2+1*kd_m!J76)</f>
        <v>0.92948587711597586</v>
      </c>
      <c r="K76">
        <f>1-(2*1*kd_m!K76)/(2+1*kd_m!K76)</f>
        <v>0.9369279913028753</v>
      </c>
      <c r="L76">
        <f>1-(2*1*kd_m!L76)/(2+1*kd_m!L76)</f>
        <v>0.94328117184380122</v>
      </c>
      <c r="M76">
        <f>1-(2*1*kd_m!M76)/(2+1*kd_m!M76)</f>
        <v>0.94867285959781444</v>
      </c>
      <c r="N76">
        <f>1-(2*1*kd_m!N76)/(2+1*kd_m!N76)</f>
        <v>0.95328616626750518</v>
      </c>
      <c r="O76">
        <f>1-(2*1*kd_m!O76)/(2+1*kd_m!O76)</f>
        <v>0.95729897412089726</v>
      </c>
      <c r="P76">
        <f>1-(2*1*kd_m!P76)/(2+1*kd_m!P76)</f>
        <v>0.96084150824667425</v>
      </c>
      <c r="Q76">
        <f>1-(2*1*kd_m!Q76)/(2+1*kd_m!Q76)</f>
        <v>0.96398304865179352</v>
      </c>
      <c r="R76">
        <f>1-(2*1*kd_m!R76)/(2+1*kd_m!R76)</f>
        <v>0.96674631658561061</v>
      </c>
      <c r="S76">
        <f>1-(2*1*kd_m!S76)/(2+1*kd_m!S76)</f>
        <v>0.96913674948186612</v>
      </c>
      <c r="V76" s="19"/>
      <c r="W76" s="1">
        <v>2060</v>
      </c>
      <c r="X76">
        <f>1-(2*1*kd_m!X76)/(2+1*kd_m!X76)</f>
        <v>0.8595212631833381</v>
      </c>
      <c r="Y76">
        <f>1-(2*1*kd_m!Y76)/(2+1*kd_m!Y76)</f>
        <v>0.88177185403200331</v>
      </c>
      <c r="Z76">
        <f>1-(2*1*kd_m!Z76)/(2+1*kd_m!Z76)</f>
        <v>0.90031353142619774</v>
      </c>
      <c r="AA76">
        <f>1-(2*1*kd_m!AA76)/(2+1*kd_m!AA76)</f>
        <v>0.91559027593029363</v>
      </c>
      <c r="AB76">
        <f>1-(2*1*kd_m!AB76)/(2+1*kd_m!AB76)</f>
        <v>0.9281590147662464</v>
      </c>
      <c r="AC76">
        <f>1-(2*1*kd_m!AC76)/(2+1*kd_m!AC76)</f>
        <v>0.93859281914424741</v>
      </c>
      <c r="AD76">
        <f>1-(2*1*kd_m!AD76)/(2+1*kd_m!AD76)</f>
        <v>0.94739082921246021</v>
      </c>
      <c r="AE76">
        <f>1-(2*1*kd_m!AE76)/(2+1*kd_m!AE76)</f>
        <v>0.95492486936448906</v>
      </c>
      <c r="AF76">
        <f>1-(2*1*kd_m!AF76)/(2+1*kd_m!AF76)</f>
        <v>0.96143090378927376</v>
      </c>
      <c r="AG76">
        <f>1-(2*1*kd_m!AG76)/(2+1*kd_m!AG76)</f>
        <v>0.96703824042800068</v>
      </c>
      <c r="AH76">
        <f>1-(2*1*kd_m!AH76)/(2+1*kd_m!AH76)</f>
        <v>0.97181777651318635</v>
      </c>
      <c r="AI76">
        <f>1-(2*1*kd_m!AI76)/(2+1*kd_m!AI76)</f>
        <v>0.97582672881137267</v>
      </c>
      <c r="AJ76">
        <f>1-(2*1*kd_m!AJ76)/(2+1*kd_m!AJ76)</f>
        <v>0.97913453201761591</v>
      </c>
      <c r="AK76">
        <f>1-(2*1*kd_m!AK76)/(2+1*kd_m!AK76)</f>
        <v>0.98182773447419813</v>
      </c>
      <c r="AL76">
        <f>1-(2*1*kd_m!AL76)/(2+1*kd_m!AL76)</f>
        <v>0.98400154476951873</v>
      </c>
      <c r="AM76">
        <f>1-(2*1*kd_m!AM76)/(2+1*kd_m!AM76)</f>
        <v>0.98574791490093139</v>
      </c>
    </row>
    <row r="77" spans="2:39" x14ac:dyDescent="0.75">
      <c r="B77" s="19"/>
      <c r="C77" s="1">
        <v>2061</v>
      </c>
      <c r="D77" t="e">
        <f>1-(2*1*kd_m!D77)/(2+1*kd_m!D77)</f>
        <v>#VALUE!</v>
      </c>
      <c r="E77">
        <f>1-(2*1*kd_m!E77)/(2+1*kd_m!E77)</f>
        <v>0.86919763687462426</v>
      </c>
      <c r="F77">
        <f>1-(2*1*kd_m!F77)/(2+1*kd_m!F77)</f>
        <v>0.88057454100160681</v>
      </c>
      <c r="G77">
        <f>1-(2*1*kd_m!G77)/(2+1*kd_m!G77)</f>
        <v>0.89156529940962415</v>
      </c>
      <c r="H77">
        <f>1-(2*1*kd_m!H77)/(2+1*kd_m!H77)</f>
        <v>0.90222276335176577</v>
      </c>
      <c r="I77">
        <f>1-(2*1*kd_m!I77)/(2+1*kd_m!I77)</f>
        <v>0.91240340644356732</v>
      </c>
      <c r="J77">
        <f>1-(2*1*kd_m!J77)/(2+1*kd_m!J77)</f>
        <v>0.92185249824618298</v>
      </c>
      <c r="K77">
        <f>1-(2*1*kd_m!K77)/(2+1*kd_m!K77)</f>
        <v>0.93032982864129998</v>
      </c>
      <c r="L77">
        <f>1-(2*1*kd_m!L77)/(2+1*kd_m!L77)</f>
        <v>0.93770641241181896</v>
      </c>
      <c r="M77">
        <f>1-(2*1*kd_m!M77)/(2+1*kd_m!M77)</f>
        <v>0.94399606785823142</v>
      </c>
      <c r="N77">
        <f>1-(2*1*kd_m!N77)/(2+1*kd_m!N77)</f>
        <v>0.94932757207788343</v>
      </c>
      <c r="O77">
        <f>1-(2*1*kd_m!O77)/(2+1*kd_m!O77)</f>
        <v>0.9538854562607828</v>
      </c>
      <c r="P77">
        <f>1-(2*1*kd_m!P77)/(2+1*kd_m!P77)</f>
        <v>0.95784856324438816</v>
      </c>
      <c r="Q77">
        <f>1-(2*1*kd_m!Q77)/(2+1*kd_m!Q77)</f>
        <v>0.96134736580171687</v>
      </c>
      <c r="R77">
        <f>1-(2*1*kd_m!R77)/(2+1*kd_m!R77)</f>
        <v>0.9644507191612296</v>
      </c>
      <c r="S77">
        <f>1-(2*1*kd_m!S77)/(2+1*kd_m!S77)</f>
        <v>0.96718053017922034</v>
      </c>
      <c r="V77" s="19"/>
      <c r="W77" s="1">
        <v>2061</v>
      </c>
      <c r="X77" t="e">
        <f>1-(2*1*kd_m!X77)/(2+1*kd_m!X77)</f>
        <v>#VALUE!</v>
      </c>
      <c r="Y77">
        <f>1-(2*1*kd_m!Y77)/(2+1*kd_m!Y77)</f>
        <v>0.8604237760849458</v>
      </c>
      <c r="Z77">
        <f>1-(2*1*kd_m!Z77)/(2+1*kd_m!Z77)</f>
        <v>0.88265631011884182</v>
      </c>
      <c r="AA77">
        <f>1-(2*1*kd_m!AA77)/(2+1*kd_m!AA77)</f>
        <v>0.90115787536039615</v>
      </c>
      <c r="AB77">
        <f>1-(2*1*kd_m!AB77)/(2+1*kd_m!AB77)</f>
        <v>0.91637994259037459</v>
      </c>
      <c r="AC77">
        <f>1-(2*1*kd_m!AC77)/(2+1*kd_m!AC77)</f>
        <v>0.9288864777254594</v>
      </c>
      <c r="AD77">
        <f>1-(2*1*kd_m!AD77)/(2+1*kd_m!AD77)</f>
        <v>0.93925607363577235</v>
      </c>
      <c r="AE77">
        <f>1-(2*1*kd_m!AE77)/(2+1*kd_m!AE77)</f>
        <v>0.94799151946375226</v>
      </c>
      <c r="AF77">
        <f>1-(2*1*kd_m!AF77)/(2+1*kd_m!AF77)</f>
        <v>0.95546662203675081</v>
      </c>
      <c r="AG77">
        <f>1-(2*1*kd_m!AG77)/(2+1*kd_m!AG77)</f>
        <v>0.96191814360037564</v>
      </c>
      <c r="AH77">
        <f>1-(2*1*kd_m!AH77)/(2+1*kd_m!AH77)</f>
        <v>0.96747554705297101</v>
      </c>
      <c r="AI77">
        <f>1-(2*1*kd_m!AI77)/(2+1*kd_m!AI77)</f>
        <v>0.97220967670880953</v>
      </c>
      <c r="AJ77">
        <f>1-(2*1*kd_m!AJ77)/(2+1*kd_m!AJ77)</f>
        <v>0.97617770794000036</v>
      </c>
      <c r="AK77">
        <f>1-(2*1*kd_m!AK77)/(2+1*kd_m!AK77)</f>
        <v>0.97944905242423008</v>
      </c>
      <c r="AL77">
        <f>1-(2*1*kd_m!AL77)/(2+1*kd_m!AL77)</f>
        <v>0.98211015752349184</v>
      </c>
      <c r="AM77">
        <f>1-(2*1*kd_m!AM77)/(2+1*kd_m!AM77)</f>
        <v>0.98425597478121807</v>
      </c>
    </row>
    <row r="78" spans="2:39" x14ac:dyDescent="0.75">
      <c r="B78" s="19"/>
      <c r="C78" s="1">
        <v>2062</v>
      </c>
      <c r="D78" t="e">
        <f>1-(2*1*kd_m!D78)/(2+1*kd_m!D78)</f>
        <v>#VALUE!</v>
      </c>
      <c r="E78" t="e">
        <f>1-(2*1*kd_m!E78)/(2+1*kd_m!E78)</f>
        <v>#VALUE!</v>
      </c>
      <c r="F78">
        <f>1-(2*1*kd_m!F78)/(2+1*kd_m!F78)</f>
        <v>0.87053137226816291</v>
      </c>
      <c r="G78">
        <f>1-(2*1*kd_m!G78)/(2+1*kd_m!G78)</f>
        <v>0.88179986876791083</v>
      </c>
      <c r="H78">
        <f>1-(2*1*kd_m!H78)/(2+1*kd_m!H78)</f>
        <v>0.89269465176789542</v>
      </c>
      <c r="I78">
        <f>1-(2*1*kd_m!I78)/(2+1*kd_m!I78)</f>
        <v>0.90326805479092254</v>
      </c>
      <c r="J78">
        <f>1-(2*1*kd_m!J78)/(2+1*kd_m!J78)</f>
        <v>0.91337377036502276</v>
      </c>
      <c r="K78">
        <f>1-(2*1*kd_m!K78)/(2+1*kd_m!K78)</f>
        <v>0.92275343370038132</v>
      </c>
      <c r="L78">
        <f>1-(2*1*kd_m!L78)/(2+1*kd_m!L78)</f>
        <v>0.93116403965070416</v>
      </c>
      <c r="M78">
        <f>1-(2*1*kd_m!M78)/(2+1*kd_m!M78)</f>
        <v>0.93847553157509334</v>
      </c>
      <c r="N78">
        <f>1-(2*1*kd_m!N78)/(2+1*kd_m!N78)</f>
        <v>0.94470220958069961</v>
      </c>
      <c r="O78">
        <f>1-(2*1*kd_m!O78)/(2+1*kd_m!O78)</f>
        <v>0.94997414764888732</v>
      </c>
      <c r="P78">
        <f>1-(2*1*kd_m!P78)/(2+1*kd_m!P78)</f>
        <v>0.95447723716628874</v>
      </c>
      <c r="Q78">
        <f>1-(2*1*kd_m!Q78)/(2+1*kd_m!Q78)</f>
        <v>0.9583912291809239</v>
      </c>
      <c r="R78">
        <f>1-(2*1*kd_m!R78)/(2+1*kd_m!R78)</f>
        <v>0.96184681573418929</v>
      </c>
      <c r="S78">
        <f>1-(2*1*kd_m!S78)/(2+1*kd_m!S78)</f>
        <v>0.96491242558353463</v>
      </c>
      <c r="V78" s="19"/>
      <c r="W78" s="1">
        <v>2062</v>
      </c>
      <c r="X78" t="e">
        <f>1-(2*1*kd_m!X78)/(2+1*kd_m!X78)</f>
        <v>#VALUE!</v>
      </c>
      <c r="Y78" t="e">
        <f>1-(2*1*kd_m!Y78)/(2+1*kd_m!Y78)</f>
        <v>#VALUE!</v>
      </c>
      <c r="Z78">
        <f>1-(2*1*kd_m!Z78)/(2+1*kd_m!Z78)</f>
        <v>0.86132092316605879</v>
      </c>
      <c r="AA78">
        <f>1-(2*1*kd_m!AA78)/(2+1*kd_m!AA78)</f>
        <v>0.88353455916200008</v>
      </c>
      <c r="AB78">
        <f>1-(2*1*kd_m!AB78)/(2+1*kd_m!AB78)</f>
        <v>0.90199543653308334</v>
      </c>
      <c r="AC78">
        <f>1-(2*1*kd_m!AC78)/(2+1*kd_m!AC78)</f>
        <v>0.91716254125281027</v>
      </c>
      <c r="AD78">
        <f>1-(2*1*kd_m!AD78)/(2+1*kd_m!AD78)</f>
        <v>0.92960684331183374</v>
      </c>
      <c r="AE78">
        <f>1-(2*1*kd_m!AE78)/(2+1*kd_m!AE78)</f>
        <v>0.93991238640808561</v>
      </c>
      <c r="AF78">
        <f>1-(2*1*kd_m!AF78)/(2+1*kd_m!AF78)</f>
        <v>0.94858553212875485</v>
      </c>
      <c r="AG78">
        <f>1-(2*1*kd_m!AG78)/(2+1*kd_m!AG78)</f>
        <v>0.95600200999157015</v>
      </c>
      <c r="AH78">
        <f>1-(2*1*kd_m!AH78)/(2+1*kd_m!AH78)</f>
        <v>0.96239934615250389</v>
      </c>
      <c r="AI78">
        <f>1-(2*1*kd_m!AI78)/(2+1*kd_m!AI78)</f>
        <v>0.96790714654965271</v>
      </c>
      <c r="AJ78">
        <f>1-(2*1*kd_m!AJ78)/(2+1*kd_m!AJ78)</f>
        <v>0.9725962029044195</v>
      </c>
      <c r="AK78">
        <f>1-(2*1*kd_m!AK78)/(2+1*kd_m!AK78)</f>
        <v>0.97652365164441612</v>
      </c>
      <c r="AL78">
        <f>1-(2*1*kd_m!AL78)/(2+1*kd_m!AL78)</f>
        <v>0.97975888032290126</v>
      </c>
      <c r="AM78">
        <f>1-(2*1*kd_m!AM78)/(2+1*kd_m!AM78)</f>
        <v>0.98238823031957345</v>
      </c>
    </row>
    <row r="79" spans="2:39" x14ac:dyDescent="0.75">
      <c r="B79" s="19"/>
      <c r="C79" s="1">
        <v>2063</v>
      </c>
      <c r="D79" t="e">
        <f>1-(2*1*kd_m!D79)/(2+1*kd_m!D79)</f>
        <v>#VALUE!</v>
      </c>
      <c r="E79" t="e">
        <f>1-(2*1*kd_m!E79)/(2+1*kd_m!E79)</f>
        <v>#VALUE!</v>
      </c>
      <c r="F79" t="e">
        <f>1-(2*1*kd_m!F79)/(2+1*kd_m!F79)</f>
        <v>#VALUE!</v>
      </c>
      <c r="G79">
        <f>1-(2*1*kd_m!G79)/(2+1*kd_m!G79)</f>
        <v>0.87185244048578681</v>
      </c>
      <c r="H79">
        <f>1-(2*1*kd_m!H79)/(2+1*kd_m!H79)</f>
        <v>0.88301340652348337</v>
      </c>
      <c r="I79">
        <f>1-(2*1*kd_m!I79)/(2+1*kd_m!I79)</f>
        <v>0.89381290216941489</v>
      </c>
      <c r="J79">
        <f>1-(2*1*kd_m!J79)/(2+1*kd_m!J79)</f>
        <v>0.9043027336800884</v>
      </c>
      <c r="K79">
        <f>1-(2*1*kd_m!K79)/(2+1*kd_m!K79)</f>
        <v>0.91433386645704329</v>
      </c>
      <c r="L79">
        <f>1-(2*1*kd_m!L79)/(2+1*kd_m!L79)</f>
        <v>0.92364439524279429</v>
      </c>
      <c r="M79">
        <f>1-(2*1*kd_m!M79)/(2+1*kd_m!M79)</f>
        <v>0.93198861398143829</v>
      </c>
      <c r="N79">
        <f>1-(2*1*kd_m!N79)/(2+1*kd_m!N79)</f>
        <v>0.93923545245539064</v>
      </c>
      <c r="O79">
        <f>1-(2*1*kd_m!O79)/(2+1*kd_m!O79)</f>
        <v>0.94539969778360011</v>
      </c>
      <c r="P79">
        <f>1-(2*1*kd_m!P79)/(2+1*kd_m!P79)</f>
        <v>0.95061268199906079</v>
      </c>
      <c r="Q79">
        <f>1-(2*1*kd_m!Q79)/(2+1*kd_m!Q79)</f>
        <v>0.95506159850134176</v>
      </c>
      <c r="R79">
        <f>1-(2*1*kd_m!R79)/(2+1*kd_m!R79)</f>
        <v>0.95892705529355915</v>
      </c>
      <c r="S79">
        <f>1-(2*1*kd_m!S79)/(2+1*kd_m!S79)</f>
        <v>0.96233993594253053</v>
      </c>
      <c r="V79" s="19"/>
      <c r="W79" s="1">
        <v>2063</v>
      </c>
      <c r="X79" t="e">
        <f>1-(2*1*kd_m!X79)/(2+1*kd_m!X79)</f>
        <v>#VALUE!</v>
      </c>
      <c r="Y79" t="e">
        <f>1-(2*1*kd_m!Y79)/(2+1*kd_m!Y79)</f>
        <v>#VALUE!</v>
      </c>
      <c r="Z79" t="e">
        <f>1-(2*1*kd_m!Z79)/(2+1*kd_m!Z79)</f>
        <v>#VALUE!</v>
      </c>
      <c r="AA79">
        <f>1-(2*1*kd_m!AA79)/(2+1*kd_m!AA79)</f>
        <v>0.86221273078372418</v>
      </c>
      <c r="AB79">
        <f>1-(2*1*kd_m!AB79)/(2+1*kd_m!AB79)</f>
        <v>0.88440663861085844</v>
      </c>
      <c r="AC79">
        <f>1-(2*1*kd_m!AC79)/(2+1*kd_m!AC79)</f>
        <v>0.90282626320305659</v>
      </c>
      <c r="AD79">
        <f>1-(2*1*kd_m!AD79)/(2+1*kd_m!AD79)</f>
        <v>0.91793812922515849</v>
      </c>
      <c r="AE79">
        <f>1-(2*1*kd_m!AE79)/(2+1*kd_m!AE79)</f>
        <v>0.93032017534590938</v>
      </c>
      <c r="AF79">
        <f>1-(2*1*kd_m!AF79)/(2+1*kd_m!AF79)</f>
        <v>0.94056182533956278</v>
      </c>
      <c r="AG79">
        <f>1-(2*1*kd_m!AG79)/(2+1*kd_m!AG79)</f>
        <v>0.94917293732434416</v>
      </c>
      <c r="AH79">
        <f>1-(2*1*kd_m!AH79)/(2+1*kd_m!AH79)</f>
        <v>0.95653110450027701</v>
      </c>
      <c r="AI79">
        <f>1-(2*1*kd_m!AI79)/(2+1*kd_m!AI79)</f>
        <v>0.96287458328748232</v>
      </c>
      <c r="AJ79">
        <f>1-(2*1*kd_m!AJ79)/(2+1*kd_m!AJ79)</f>
        <v>0.96833311090331287</v>
      </c>
      <c r="AK79">
        <f>1-(2*1*kd_m!AK79)/(2+1*kd_m!AK79)</f>
        <v>0.97297742669911602</v>
      </c>
      <c r="AL79">
        <f>1-(2*1*kd_m!AL79)/(2+1*kd_m!AL79)</f>
        <v>0.97686463042053828</v>
      </c>
      <c r="AM79">
        <f>1-(2*1*kd_m!AM79)/(2+1*kd_m!AM79)</f>
        <v>0.98006408427249336</v>
      </c>
    </row>
    <row r="80" spans="2:39" x14ac:dyDescent="0.75">
      <c r="B80" s="19"/>
      <c r="C80" s="1">
        <v>2064</v>
      </c>
      <c r="D80" t="e">
        <f>1-(2*1*kd_m!D80)/(2+1*kd_m!D80)</f>
        <v>#VALUE!</v>
      </c>
      <c r="E80" t="e">
        <f>1-(2*1*kd_m!E80)/(2+1*kd_m!E80)</f>
        <v>#VALUE!</v>
      </c>
      <c r="F80" t="e">
        <f>1-(2*1*kd_m!F80)/(2+1*kd_m!F80)</f>
        <v>#VALUE!</v>
      </c>
      <c r="G80" t="e">
        <f>1-(2*1*kd_m!G80)/(2+1*kd_m!G80)</f>
        <v>#VALUE!</v>
      </c>
      <c r="H80">
        <f>1-(2*1*kd_m!H80)/(2+1*kd_m!H80)</f>
        <v>0.87316094288437673</v>
      </c>
      <c r="I80">
        <f>1-(2*1*kd_m!I80)/(2+1*kd_m!I80)</f>
        <v>0.88421525171897086</v>
      </c>
      <c r="J80">
        <f>1-(2*1*kd_m!J80)/(2+1*kd_m!J80)</f>
        <v>0.89492014604798575</v>
      </c>
      <c r="K80">
        <f>1-(2*1*kd_m!K80)/(2+1*kd_m!K80)</f>
        <v>0.90532689579357006</v>
      </c>
      <c r="L80">
        <f>1-(2*1*kd_m!L80)/(2+1*kd_m!L80)</f>
        <v>0.91528379274555605</v>
      </c>
      <c r="M80">
        <f>1-(2*1*kd_m!M80)/(2+1*kd_m!M80)</f>
        <v>0.92452548381988653</v>
      </c>
      <c r="N80">
        <f>1-(2*1*kd_m!N80)/(2+1*kd_m!N80)</f>
        <v>0.93280365456871528</v>
      </c>
      <c r="O80">
        <f>1-(2*1*kd_m!O80)/(2+1*kd_m!O80)</f>
        <v>0.93998627774450749</v>
      </c>
      <c r="P80">
        <f>1-(2*1*kd_m!P80)/(2+1*kd_m!P80)</f>
        <v>0.94608863224075035</v>
      </c>
      <c r="Q80">
        <f>1-(2*1*kd_m!Q80)/(2+1*kd_m!Q80)</f>
        <v>0.95124326982953711</v>
      </c>
      <c r="R80">
        <f>1-(2*1*kd_m!R80)/(2+1*kd_m!R80)</f>
        <v>0.95563862883286932</v>
      </c>
      <c r="S80">
        <f>1-(2*1*kd_m!S80)/(2+1*kd_m!S80)</f>
        <v>0.95945612404015834</v>
      </c>
      <c r="V80" s="19"/>
      <c r="W80" s="1">
        <v>2064</v>
      </c>
      <c r="X80" t="e">
        <f>1-(2*1*kd_m!X80)/(2+1*kd_m!X80)</f>
        <v>#VALUE!</v>
      </c>
      <c r="Y80" t="e">
        <f>1-(2*1*kd_m!Y80)/(2+1*kd_m!Y80)</f>
        <v>#VALUE!</v>
      </c>
      <c r="Z80" t="e">
        <f>1-(2*1*kd_m!Z80)/(2+1*kd_m!Z80)</f>
        <v>#VALUE!</v>
      </c>
      <c r="AA80" t="e">
        <f>1-(2*1*kd_m!AA80)/(2+1*kd_m!AA80)</f>
        <v>#VALUE!</v>
      </c>
      <c r="AB80">
        <f>1-(2*1*kd_m!AB80)/(2+1*kd_m!AB80)</f>
        <v>0.86309922523712834</v>
      </c>
      <c r="AC80">
        <f>1-(2*1*kd_m!AC80)/(2+1*kd_m!AC80)</f>
        <v>0.88527258578051138</v>
      </c>
      <c r="AD80">
        <f>1-(2*1*kd_m!AD80)/(2+1*kd_m!AD80)</f>
        <v>0.90365040339132263</v>
      </c>
      <c r="AE80">
        <f>1-(2*1*kd_m!AE80)/(2+1*kd_m!AE80)</f>
        <v>0.91870676346165325</v>
      </c>
      <c r="AF80">
        <f>1-(2*1*kd_m!AF80)/(2+1*kd_m!AF80)</f>
        <v>0.93102653718396677</v>
      </c>
      <c r="AG80">
        <f>1-(2*1*kd_m!AG80)/(2+1*kd_m!AG80)</f>
        <v>0.94120445774768646</v>
      </c>
      <c r="AH80">
        <f>1-(2*1*kd_m!AH80)/(2+1*kd_m!AH80)</f>
        <v>0.94975380452476654</v>
      </c>
      <c r="AI80">
        <f>1-(2*1*kd_m!AI80)/(2+1*kd_m!AI80)</f>
        <v>0.95705397611997811</v>
      </c>
      <c r="AJ80">
        <f>1-(2*1*kd_m!AJ80)/(2+1*kd_m!AJ80)</f>
        <v>0.963343926066766</v>
      </c>
      <c r="AK80">
        <f>1-(2*1*kd_m!AK80)/(2+1*kd_m!AK80)</f>
        <v>0.96875351125713427</v>
      </c>
      <c r="AL80">
        <f>1-(2*1*kd_m!AL80)/(2+1*kd_m!AL80)</f>
        <v>0.97335341879592951</v>
      </c>
      <c r="AM80">
        <f>1-(2*1*kd_m!AM80)/(2+1*kd_m!AM80)</f>
        <v>0.97720071382772988</v>
      </c>
    </row>
    <row r="81" spans="2:39" x14ac:dyDescent="0.75">
      <c r="B81" s="19"/>
      <c r="C81" s="1">
        <v>2065</v>
      </c>
      <c r="D81" t="e">
        <f>1-(2*1*kd_m!D81)/(2+1*kd_m!D81)</f>
        <v>#VALUE!</v>
      </c>
      <c r="E81" t="e">
        <f>1-(2*1*kd_m!E81)/(2+1*kd_m!E81)</f>
        <v>#VALUE!</v>
      </c>
      <c r="F81" t="e">
        <f>1-(2*1*kd_m!F81)/(2+1*kd_m!F81)</f>
        <v>#VALUE!</v>
      </c>
      <c r="G81" t="e">
        <f>1-(2*1*kd_m!G81)/(2+1*kd_m!G81)</f>
        <v>#VALUE!</v>
      </c>
      <c r="H81" t="e">
        <f>1-(2*1*kd_m!H81)/(2+1*kd_m!H81)</f>
        <v>#VALUE!</v>
      </c>
      <c r="I81">
        <f>1-(2*1*kd_m!I81)/(2+1*kd_m!I81)</f>
        <v>0.87445698039747233</v>
      </c>
      <c r="J81">
        <f>1-(2*1*kd_m!J81)/(2+1*kd_m!J81)</f>
        <v>0.88540550132833162</v>
      </c>
      <c r="K81">
        <f>1-(2*1*kd_m!K81)/(2+1*kd_m!K81)</f>
        <v>0.8960164783027067</v>
      </c>
      <c r="L81">
        <f>1-(2*1*kd_m!L81)/(2+1*kd_m!L81)</f>
        <v>0.90634063629726247</v>
      </c>
      <c r="M81">
        <f>1-(2*1*kd_m!M81)/(2+1*kd_m!M81)</f>
        <v>0.91622364655570721</v>
      </c>
      <c r="N81">
        <f>1-(2*1*kd_m!N81)/(2+1*kd_m!N81)</f>
        <v>0.92539679957436627</v>
      </c>
      <c r="O81">
        <f>1-(2*1*kd_m!O81)/(2+1*kd_m!O81)</f>
        <v>0.93360926344850337</v>
      </c>
      <c r="P81">
        <f>1-(2*1*kd_m!P81)/(2+1*kd_m!P81)</f>
        <v>0.9407281091677846</v>
      </c>
      <c r="Q81">
        <f>1-(2*1*kd_m!Q81)/(2+1*kd_m!Q81)</f>
        <v>0.9467691117331396</v>
      </c>
      <c r="R81">
        <f>1-(2*1*kd_m!R81)/(2+1*kd_m!R81)</f>
        <v>0.95186600486095274</v>
      </c>
      <c r="S81">
        <f>1-(2*1*kd_m!S81)/(2+1*kd_m!S81)</f>
        <v>0.95620841578446403</v>
      </c>
      <c r="V81" s="19"/>
      <c r="W81" s="1">
        <v>2065</v>
      </c>
      <c r="X81" t="e">
        <f>1-(2*1*kd_m!X81)/(2+1*kd_m!X81)</f>
        <v>#VALUE!</v>
      </c>
      <c r="Y81" t="e">
        <f>1-(2*1*kd_m!Y81)/(2+1*kd_m!Y81)</f>
        <v>#VALUE!</v>
      </c>
      <c r="Z81" t="e">
        <f>1-(2*1*kd_m!Z81)/(2+1*kd_m!Z81)</f>
        <v>#VALUE!</v>
      </c>
      <c r="AA81" t="e">
        <f>1-(2*1*kd_m!AA81)/(2+1*kd_m!AA81)</f>
        <v>#VALUE!</v>
      </c>
      <c r="AB81" t="e">
        <f>1-(2*1*kd_m!AB81)/(2+1*kd_m!AB81)</f>
        <v>#VALUE!</v>
      </c>
      <c r="AC81">
        <f>1-(2*1*kd_m!AC81)/(2+1*kd_m!AC81)</f>
        <v>0.86398043276670466</v>
      </c>
      <c r="AD81">
        <f>1-(2*1*kd_m!AD81)/(2+1*kd_m!AD81)</f>
        <v>0.88613243785077411</v>
      </c>
      <c r="AE81">
        <f>1-(2*1*kd_m!AE81)/(2+1*kd_m!AE81)</f>
        <v>0.90446790488038387</v>
      </c>
      <c r="AF81">
        <f>1-(2*1*kd_m!AF81)/(2+1*kd_m!AF81)</f>
        <v>0.91946850056321738</v>
      </c>
      <c r="AG81">
        <f>1-(2*1*kd_m!AG81)/(2+1*kd_m!AG81)</f>
        <v>0.93172599171911819</v>
      </c>
      <c r="AH81">
        <f>1-(2*1*kd_m!AH81)/(2+1*kd_m!AH81)</f>
        <v>0.94184035039140979</v>
      </c>
      <c r="AI81">
        <f>1-(2*1*kd_m!AI81)/(2+1*kd_m!AI81)</f>
        <v>0.95032820256535566</v>
      </c>
      <c r="AJ81">
        <f>1-(2*1*kd_m!AJ81)/(2+1*kd_m!AJ81)</f>
        <v>0.95757069469867295</v>
      </c>
      <c r="AK81">
        <f>1-(2*1*kd_m!AK81)/(2+1*kd_m!AK81)</f>
        <v>0.96380744477801972</v>
      </c>
      <c r="AL81">
        <f>1-(2*1*kd_m!AL81)/(2+1*kd_m!AL81)</f>
        <v>0.96916841792030894</v>
      </c>
      <c r="AM81">
        <f>1-(2*1*kd_m!AM81)/(2+1*kd_m!AM81)</f>
        <v>0.97372424901142007</v>
      </c>
    </row>
    <row r="82" spans="2:39" x14ac:dyDescent="0.75">
      <c r="B82" s="19"/>
      <c r="C82" s="1">
        <v>2066</v>
      </c>
      <c r="D82" t="e">
        <f>1-(2*1*kd_m!D82)/(2+1*kd_m!D82)</f>
        <v>#VALUE!</v>
      </c>
      <c r="E82" t="e">
        <f>1-(2*1*kd_m!E82)/(2+1*kd_m!E82)</f>
        <v>#VALUE!</v>
      </c>
      <c r="F82" t="e">
        <f>1-(2*1*kd_m!F82)/(2+1*kd_m!F82)</f>
        <v>#VALUE!</v>
      </c>
      <c r="G82" t="e">
        <f>1-(2*1*kd_m!G82)/(2+1*kd_m!G82)</f>
        <v>#VALUE!</v>
      </c>
      <c r="H82" t="e">
        <f>1-(2*1*kd_m!H82)/(2+1*kd_m!H82)</f>
        <v>#VALUE!</v>
      </c>
      <c r="I82" t="e">
        <f>1-(2*1*kd_m!I82)/(2+1*kd_m!I82)</f>
        <v>#VALUE!</v>
      </c>
      <c r="J82">
        <f>1-(2*1*kd_m!J82)/(2+1*kd_m!J82)</f>
        <v>0.8757406535284108</v>
      </c>
      <c r="K82">
        <f>1-(2*1*kd_m!K82)/(2+1*kd_m!K82)</f>
        <v>0.88658425184390555</v>
      </c>
      <c r="L82">
        <f>1-(2*1*kd_m!L82)/(2+1*kd_m!L82)</f>
        <v>0.89710199329464224</v>
      </c>
      <c r="M82">
        <f>1-(2*1*kd_m!M82)/(2+1*kd_m!M82)</f>
        <v>0.90734404974675753</v>
      </c>
      <c r="N82">
        <f>1-(2*1*kd_m!N82)/(2+1*kd_m!N82)</f>
        <v>0.91715352451144483</v>
      </c>
      <c r="O82">
        <f>1-(2*1*kd_m!O82)/(2+1*kd_m!O82)</f>
        <v>0.92625844184638939</v>
      </c>
      <c r="P82">
        <f>1-(2*1*kd_m!P82)/(2+1*kd_m!P82)</f>
        <v>0.93440554176045421</v>
      </c>
      <c r="Q82">
        <f>1-(2*1*kd_m!Q82)/(2+1*kd_m!Q82)</f>
        <v>0.94146104748865755</v>
      </c>
      <c r="R82">
        <f>1-(2*1*kd_m!R82)/(2+1*kd_m!R82)</f>
        <v>0.94744123405476444</v>
      </c>
      <c r="S82">
        <f>1-(2*1*kd_m!S82)/(2+1*kd_m!S82)</f>
        <v>0.95248097984010738</v>
      </c>
      <c r="V82" s="19"/>
      <c r="W82" s="1">
        <v>2066</v>
      </c>
      <c r="X82" t="e">
        <f>1-(2*1*kd_m!X82)/(2+1*kd_m!X82)</f>
        <v>#VALUE!</v>
      </c>
      <c r="Y82" t="e">
        <f>1-(2*1*kd_m!Y82)/(2+1*kd_m!Y82)</f>
        <v>#VALUE!</v>
      </c>
      <c r="Z82" t="e">
        <f>1-(2*1*kd_m!Z82)/(2+1*kd_m!Z82)</f>
        <v>#VALUE!</v>
      </c>
      <c r="AA82" t="e">
        <f>1-(2*1*kd_m!AA82)/(2+1*kd_m!AA82)</f>
        <v>#VALUE!</v>
      </c>
      <c r="AB82" t="e">
        <f>1-(2*1*kd_m!AB82)/(2+1*kd_m!AB82)</f>
        <v>#VALUE!</v>
      </c>
      <c r="AC82" t="e">
        <f>1-(2*1*kd_m!AC82)/(2+1*kd_m!AC82)</f>
        <v>#VALUE!</v>
      </c>
      <c r="AD82">
        <f>1-(2*1*kd_m!AD82)/(2+1*kd_m!AD82)</f>
        <v>0.86485637955325878</v>
      </c>
      <c r="AE82">
        <f>1-(2*1*kd_m!AE82)/(2+1*kd_m!AE82)</f>
        <v>0.88698623186521863</v>
      </c>
      <c r="AF82">
        <f>1-(2*1*kd_m!AF82)/(2+1*kd_m!AF82)</f>
        <v>0.90527881521356779</v>
      </c>
      <c r="AG82">
        <f>1-(2*1*kd_m!AG82)/(2+1*kd_m!AG82)</f>
        <v>0.92022339677752563</v>
      </c>
      <c r="AH82">
        <f>1-(2*1*kd_m!AH82)/(2+1*kd_m!AH82)</f>
        <v>0.93241860138245103</v>
      </c>
      <c r="AI82">
        <f>1-(2*1*kd_m!AI82)/(2+1*kd_m!AI82)</f>
        <v>0.9424695694735663</v>
      </c>
      <c r="AJ82">
        <f>1-(2*1*kd_m!AJ82)/(2+1*kd_m!AJ82)</f>
        <v>0.95089619964628158</v>
      </c>
      <c r="AK82">
        <f>1-(2*1*kd_m!AK82)/(2+1*kd_m!AK82)</f>
        <v>0.95808132938038804</v>
      </c>
      <c r="AL82">
        <f>1-(2*1*kd_m!AL82)/(2+1*kd_m!AL82)</f>
        <v>0.96426520894169021</v>
      </c>
      <c r="AM82">
        <f>1-(2*1*kd_m!AM82)/(2+1*kd_m!AM82)</f>
        <v>0.96957790037610181</v>
      </c>
    </row>
    <row r="83" spans="2:39" x14ac:dyDescent="0.75">
      <c r="B83" s="19"/>
      <c r="C83" s="1">
        <v>2067</v>
      </c>
      <c r="D83" t="e">
        <f>1-(2*1*kd_m!D83)/(2+1*kd_m!D83)</f>
        <v>#VALUE!</v>
      </c>
      <c r="E83" t="e">
        <f>1-(2*1*kd_m!E83)/(2+1*kd_m!E83)</f>
        <v>#VALUE!</v>
      </c>
      <c r="F83" t="e">
        <f>1-(2*1*kd_m!F83)/(2+1*kd_m!F83)</f>
        <v>#VALUE!</v>
      </c>
      <c r="G83" t="e">
        <f>1-(2*1*kd_m!G83)/(2+1*kd_m!G83)</f>
        <v>#VALUE!</v>
      </c>
      <c r="H83" t="e">
        <f>1-(2*1*kd_m!H83)/(2+1*kd_m!H83)</f>
        <v>#VALUE!</v>
      </c>
      <c r="I83" t="e">
        <f>1-(2*1*kd_m!I83)/(2+1*kd_m!I83)</f>
        <v>#VALUE!</v>
      </c>
      <c r="J83" t="e">
        <f>1-(2*1*kd_m!J83)/(2+1*kd_m!J83)</f>
        <v>#VALUE!</v>
      </c>
      <c r="K83">
        <f>1-(2*1*kd_m!K83)/(2+1*kd_m!K83)</f>
        <v>0.87701206234370011</v>
      </c>
      <c r="L83">
        <f>1-(2*1*kd_m!L83)/(2+1*kd_m!L83)</f>
        <v>0.88775159927168679</v>
      </c>
      <c r="M83">
        <f>1-(2*1*kd_m!M83)/(2+1*kd_m!M83)</f>
        <v>0.89817678484367114</v>
      </c>
      <c r="N83">
        <f>1-(2*1*kd_m!N83)/(2+1*kd_m!N83)</f>
        <v>0.90833723008561928</v>
      </c>
      <c r="O83">
        <f>1-(2*1*kd_m!O83)/(2+1*kd_m!O83)</f>
        <v>0.91807352253525676</v>
      </c>
      <c r="P83">
        <f>1-(2*1*kd_m!P83)/(2+1*kd_m!P83)</f>
        <v>0.92711050917490834</v>
      </c>
      <c r="Q83">
        <f>1-(2*1*kd_m!Q83)/(2+1*kd_m!Q83)</f>
        <v>0.9351925897509612</v>
      </c>
      <c r="R83">
        <f>1-(2*1*kd_m!R83)/(2+1*kd_m!R83)</f>
        <v>0.94218519251331578</v>
      </c>
      <c r="S83">
        <f>1-(2*1*kd_m!S83)/(2+1*kd_m!S83)</f>
        <v>0.94810509601854187</v>
      </c>
      <c r="V83" s="19"/>
      <c r="W83" s="1">
        <v>2067</v>
      </c>
      <c r="X83" t="e">
        <f>1-(2*1*kd_m!X83)/(2+1*kd_m!X83)</f>
        <v>#VALUE!</v>
      </c>
      <c r="Y83" t="e">
        <f>1-(2*1*kd_m!Y83)/(2+1*kd_m!Y83)</f>
        <v>#VALUE!</v>
      </c>
      <c r="Z83" t="e">
        <f>1-(2*1*kd_m!Z83)/(2+1*kd_m!Z83)</f>
        <v>#VALUE!</v>
      </c>
      <c r="AA83" t="e">
        <f>1-(2*1*kd_m!AA83)/(2+1*kd_m!AA83)</f>
        <v>#VALUE!</v>
      </c>
      <c r="AB83" t="e">
        <f>1-(2*1*kd_m!AB83)/(2+1*kd_m!AB83)</f>
        <v>#VALUE!</v>
      </c>
      <c r="AC83" t="e">
        <f>1-(2*1*kd_m!AC83)/(2+1*kd_m!AC83)</f>
        <v>#VALUE!</v>
      </c>
      <c r="AD83" t="e">
        <f>1-(2*1*kd_m!AD83)/(2+1*kd_m!AD83)</f>
        <v>#VALUE!</v>
      </c>
      <c r="AE83">
        <f>1-(2*1*kd_m!AE83)/(2+1*kd_m!AE83)</f>
        <v>0.86572709171711026</v>
      </c>
      <c r="AF83">
        <f>1-(2*1*kd_m!AF83)/(2+1*kd_m!AF83)</f>
        <v>0.88783400473023932</v>
      </c>
      <c r="AG83">
        <f>1-(2*1*kd_m!AG83)/(2+1*kd_m!AG83)</f>
        <v>0.9060831816943975</v>
      </c>
      <c r="AH83">
        <f>1-(2*1*kd_m!AH83)/(2+1*kd_m!AH83)</f>
        <v>0.92097150799912009</v>
      </c>
      <c r="AI83">
        <f>1-(2*1*kd_m!AI83)/(2+1*kd_m!AI83)</f>
        <v>0.93310442814422356</v>
      </c>
      <c r="AJ83">
        <f>1-(2*1*kd_m!AJ83)/(2+1*kd_m!AJ83)</f>
        <v>0.94309218064332434</v>
      </c>
      <c r="AK83">
        <f>1-(2*1*kd_m!AK83)/(2+1*kd_m!AK83)</f>
        <v>0.9514578633363332</v>
      </c>
      <c r="AL83">
        <f>1-(2*1*kd_m!AL83)/(2+1*kd_m!AL83)</f>
        <v>0.95858594861032476</v>
      </c>
      <c r="AM83">
        <f>1-(2*1*kd_m!AM83)/(2+1*kd_m!AM83)</f>
        <v>0.96471728731757345</v>
      </c>
    </row>
    <row r="84" spans="2:39" x14ac:dyDescent="0.75">
      <c r="B84" s="19"/>
      <c r="C84" s="1">
        <v>2068</v>
      </c>
      <c r="D84" t="e">
        <f>1-(2*1*kd_m!D84)/(2+1*kd_m!D84)</f>
        <v>#VALUE!</v>
      </c>
      <c r="E84" t="e">
        <f>1-(2*1*kd_m!E84)/(2+1*kd_m!E84)</f>
        <v>#VALUE!</v>
      </c>
      <c r="F84" t="e">
        <f>1-(2*1*kd_m!F84)/(2+1*kd_m!F84)</f>
        <v>#VALUE!</v>
      </c>
      <c r="G84" t="e">
        <f>1-(2*1*kd_m!G84)/(2+1*kd_m!G84)</f>
        <v>#VALUE!</v>
      </c>
      <c r="H84" t="e">
        <f>1-(2*1*kd_m!H84)/(2+1*kd_m!H84)</f>
        <v>#VALUE!</v>
      </c>
      <c r="I84" t="e">
        <f>1-(2*1*kd_m!I84)/(2+1*kd_m!I84)</f>
        <v>#VALUE!</v>
      </c>
      <c r="J84" t="e">
        <f>1-(2*1*kd_m!J84)/(2+1*kd_m!J84)</f>
        <v>#VALUE!</v>
      </c>
      <c r="K84" t="e">
        <f>1-(2*1*kd_m!K84)/(2+1*kd_m!K84)</f>
        <v>#VALUE!</v>
      </c>
      <c r="L84">
        <f>1-(2*1*kd_m!L84)/(2+1*kd_m!L84)</f>
        <v>0.87827130646661977</v>
      </c>
      <c r="M84">
        <f>1-(2*1*kd_m!M84)/(2+1*kd_m!M84)</f>
        <v>0.8889076391267936</v>
      </c>
      <c r="N84">
        <f>1-(2*1*kd_m!N84)/(2+1*kd_m!N84)</f>
        <v>0.89924094622551232</v>
      </c>
      <c r="O84">
        <f>1-(2*1*kd_m!O84)/(2+1*kd_m!O84)</f>
        <v>0.90932027064382048</v>
      </c>
      <c r="P84">
        <f>1-(2*1*kd_m!P84)/(2+1*kd_m!P84)</f>
        <v>0.9189837358480607</v>
      </c>
      <c r="Q84">
        <f>1-(2*1*kd_m!Q84)/(2+1*kd_m!Q84)</f>
        <v>0.9279530992991627</v>
      </c>
      <c r="R84">
        <f>1-(2*1*kd_m!R84)/(2+1*kd_m!R84)</f>
        <v>0.93597050677634253</v>
      </c>
      <c r="S84">
        <f>1-(2*1*kd_m!S84)/(2+1*kd_m!S84)</f>
        <v>0.94290064309546295</v>
      </c>
      <c r="V84" s="19"/>
      <c r="W84" s="1">
        <v>2068</v>
      </c>
      <c r="X84" t="e">
        <f>1-(2*1*kd_m!X84)/(2+1*kd_m!X84)</f>
        <v>#VALUE!</v>
      </c>
      <c r="Y84" t="e">
        <f>1-(2*1*kd_m!Y84)/(2+1*kd_m!Y84)</f>
        <v>#VALUE!</v>
      </c>
      <c r="Z84" t="e">
        <f>1-(2*1*kd_m!Z84)/(2+1*kd_m!Z84)</f>
        <v>#VALUE!</v>
      </c>
      <c r="AA84" t="e">
        <f>1-(2*1*kd_m!AA84)/(2+1*kd_m!AA84)</f>
        <v>#VALUE!</v>
      </c>
      <c r="AB84" t="e">
        <f>1-(2*1*kd_m!AB84)/(2+1*kd_m!AB84)</f>
        <v>#VALUE!</v>
      </c>
      <c r="AC84" t="e">
        <f>1-(2*1*kd_m!AC84)/(2+1*kd_m!AC84)</f>
        <v>#VALUE!</v>
      </c>
      <c r="AD84" t="e">
        <f>1-(2*1*kd_m!AD84)/(2+1*kd_m!AD84)</f>
        <v>#VALUE!</v>
      </c>
      <c r="AE84" t="e">
        <f>1-(2*1*kd_m!AE84)/(2+1*kd_m!AE84)</f>
        <v>#VALUE!</v>
      </c>
      <c r="AF84">
        <f>1-(2*1*kd_m!AF84)/(2+1*kd_m!AF84)</f>
        <v>0.86659259531724997</v>
      </c>
      <c r="AG84">
        <f>1-(2*1*kd_m!AG84)/(2+1*kd_m!AG84)</f>
        <v>0.88867579321414791</v>
      </c>
      <c r="AH84">
        <f>1-(2*1*kd_m!AH84)/(2+1*kd_m!AH84)</f>
        <v>0.90688105138600583</v>
      </c>
      <c r="AI84">
        <f>1-(2*1*kd_m!AI84)/(2+1*kd_m!AI84)</f>
        <v>0.92171288976957355</v>
      </c>
      <c r="AJ84">
        <f>1-(2*1*kd_m!AJ84)/(2+1*kd_m!AJ84)</f>
        <v>0.93378353351510968</v>
      </c>
      <c r="AK84">
        <f>1-(2*1*kd_m!AK84)/(2+1*kd_m!AK84)</f>
        <v>0.94370824899868411</v>
      </c>
      <c r="AL84">
        <f>1-(2*1*kd_m!AL84)/(2+1*kd_m!AL84)</f>
        <v>0.95201326057672908</v>
      </c>
      <c r="AM84">
        <f>1-(2*1*kd_m!AM84)/(2+1*kd_m!AM84)</f>
        <v>0.95908462014002038</v>
      </c>
    </row>
    <row r="85" spans="2:39" x14ac:dyDescent="0.75">
      <c r="B85" s="19"/>
      <c r="C85" s="1">
        <v>2069</v>
      </c>
      <c r="D85" t="e">
        <f>1-(2*1*kd_m!D85)/(2+1*kd_m!D85)</f>
        <v>#VALUE!</v>
      </c>
      <c r="E85" t="e">
        <f>1-(2*1*kd_m!E85)/(2+1*kd_m!E85)</f>
        <v>#VALUE!</v>
      </c>
      <c r="F85" t="e">
        <f>1-(2*1*kd_m!F85)/(2+1*kd_m!F85)</f>
        <v>#VALUE!</v>
      </c>
      <c r="G85" t="e">
        <f>1-(2*1*kd_m!G85)/(2+1*kd_m!G85)</f>
        <v>#VALUE!</v>
      </c>
      <c r="H85" t="e">
        <f>1-(2*1*kd_m!H85)/(2+1*kd_m!H85)</f>
        <v>#VALUE!</v>
      </c>
      <c r="I85" t="e">
        <f>1-(2*1*kd_m!I85)/(2+1*kd_m!I85)</f>
        <v>#VALUE!</v>
      </c>
      <c r="J85" t="e">
        <f>1-(2*1*kd_m!J85)/(2+1*kd_m!J85)</f>
        <v>#VALUE!</v>
      </c>
      <c r="K85" t="e">
        <f>1-(2*1*kd_m!K85)/(2+1*kd_m!K85)</f>
        <v>#VALUE!</v>
      </c>
      <c r="L85" t="e">
        <f>1-(2*1*kd_m!L85)/(2+1*kd_m!L85)</f>
        <v>#VALUE!</v>
      </c>
      <c r="M85">
        <f>1-(2*1*kd_m!M85)/(2+1*kd_m!M85)</f>
        <v>0.87951848507104879</v>
      </c>
      <c r="N85">
        <f>1-(2*1*kd_m!N85)/(2+1*kd_m!N85)</f>
        <v>0.89005246642913283</v>
      </c>
      <c r="O85">
        <f>1-(2*1*kd_m!O85)/(2+1*kd_m!O85)</f>
        <v>0.90029457016892067</v>
      </c>
      <c r="P85">
        <f>1-(2*1*kd_m!P85)/(2+1*kd_m!P85)</f>
        <v>0.91029326413633738</v>
      </c>
      <c r="Q85">
        <f>1-(2*1*kd_m!Q85)/(2+1*kd_m!Q85)</f>
        <v>0.91988425896924308</v>
      </c>
      <c r="R85">
        <f>1-(2*1*kd_m!R85)/(2+1*kd_m!R85)</f>
        <v>0.92878630916030758</v>
      </c>
      <c r="S85">
        <f>1-(2*1*kd_m!S85)/(2+1*kd_m!S85)</f>
        <v>0.9367393913061457</v>
      </c>
      <c r="V85" s="19"/>
      <c r="W85" s="1">
        <v>2069</v>
      </c>
      <c r="X85" t="e">
        <f>1-(2*1*kd_m!X85)/(2+1*kd_m!X85)</f>
        <v>#VALUE!</v>
      </c>
      <c r="Y85" t="e">
        <f>1-(2*1*kd_m!Y85)/(2+1*kd_m!Y85)</f>
        <v>#VALUE!</v>
      </c>
      <c r="Z85" t="e">
        <f>1-(2*1*kd_m!Z85)/(2+1*kd_m!Z85)</f>
        <v>#VALUE!</v>
      </c>
      <c r="AA85" t="e">
        <f>1-(2*1*kd_m!AA85)/(2+1*kd_m!AA85)</f>
        <v>#VALUE!</v>
      </c>
      <c r="AB85" t="e">
        <f>1-(2*1*kd_m!AB85)/(2+1*kd_m!AB85)</f>
        <v>#VALUE!</v>
      </c>
      <c r="AC85" t="e">
        <f>1-(2*1*kd_m!AC85)/(2+1*kd_m!AC85)</f>
        <v>#VALUE!</v>
      </c>
      <c r="AD85" t="e">
        <f>1-(2*1*kd_m!AD85)/(2+1*kd_m!AD85)</f>
        <v>#VALUE!</v>
      </c>
      <c r="AE85" t="e">
        <f>1-(2*1*kd_m!AE85)/(2+1*kd_m!AE85)</f>
        <v>#VALUE!</v>
      </c>
      <c r="AF85" t="e">
        <f>1-(2*1*kd_m!AF85)/(2+1*kd_m!AF85)</f>
        <v>#VALUE!</v>
      </c>
      <c r="AG85">
        <f>1-(2*1*kd_m!AG85)/(2+1*kd_m!AG85)</f>
        <v>0.86745291635051525</v>
      </c>
      <c r="AH85">
        <f>1-(2*1*kd_m!AH85)/(2+1*kd_m!AH85)</f>
        <v>0.88951163394629673</v>
      </c>
      <c r="AI85">
        <f>1-(2*1*kd_m!AI85)/(2+1*kd_m!AI85)</f>
        <v>0.90767247111058846</v>
      </c>
      <c r="AJ85">
        <f>1-(2*1*kd_m!AJ85)/(2+1*kd_m!AJ85)</f>
        <v>0.92244759727770242</v>
      </c>
      <c r="AK85">
        <f>1-(2*1*kd_m!AK85)/(2+1*kd_m!AK85)</f>
        <v>0.93445597854749274</v>
      </c>
      <c r="AL85">
        <f>1-(2*1*kd_m!AL85)/(2+1*kd_m!AL85)</f>
        <v>0.94431783908901579</v>
      </c>
      <c r="AM85">
        <f>1-(2*1*kd_m!AM85)/(2+1*kd_m!AM85)</f>
        <v>0.95256245768495795</v>
      </c>
    </row>
    <row r="86" spans="2:39" x14ac:dyDescent="0.75">
      <c r="B86" s="19"/>
      <c r="C86" s="1">
        <v>2070</v>
      </c>
      <c r="D86" t="e">
        <f>1-(2*1*kd_m!D86)/(2+1*kd_m!D86)</f>
        <v>#VALUE!</v>
      </c>
      <c r="E86" t="e">
        <f>1-(2*1*kd_m!E86)/(2+1*kd_m!E86)</f>
        <v>#VALUE!</v>
      </c>
      <c r="F86" t="e">
        <f>1-(2*1*kd_m!F86)/(2+1*kd_m!F86)</f>
        <v>#VALUE!</v>
      </c>
      <c r="G86" t="e">
        <f>1-(2*1*kd_m!G86)/(2+1*kd_m!G86)</f>
        <v>#VALUE!</v>
      </c>
      <c r="H86" t="e">
        <f>1-(2*1*kd_m!H86)/(2+1*kd_m!H86)</f>
        <v>#VALUE!</v>
      </c>
      <c r="I86" t="e">
        <f>1-(2*1*kd_m!I86)/(2+1*kd_m!I86)</f>
        <v>#VALUE!</v>
      </c>
      <c r="J86" t="e">
        <f>1-(2*1*kd_m!J86)/(2+1*kd_m!J86)</f>
        <v>#VALUE!</v>
      </c>
      <c r="K86" t="e">
        <f>1-(2*1*kd_m!K86)/(2+1*kd_m!K86)</f>
        <v>#VALUE!</v>
      </c>
      <c r="L86" t="e">
        <f>1-(2*1*kd_m!L86)/(2+1*kd_m!L86)</f>
        <v>#VALUE!</v>
      </c>
      <c r="M86" t="e">
        <f>1-(2*1*kd_m!M86)/(2+1*kd_m!M86)</f>
        <v>#VALUE!</v>
      </c>
      <c r="N86">
        <f>1-(2*1*kd_m!N86)/(2+1*kd_m!N86)</f>
        <v>0.88075369687551452</v>
      </c>
      <c r="O86">
        <f>1-(2*1*kd_m!O86)/(2+1*kd_m!O86)</f>
        <v>0.89118617569925473</v>
      </c>
      <c r="P86">
        <f>1-(2*1*kd_m!P86)/(2+1*kd_m!P86)</f>
        <v>0.90133774885305395</v>
      </c>
      <c r="Q86">
        <f>1-(2*1*kd_m!Q86)/(2+1*kd_m!Q86)</f>
        <v>0.9112563026618985</v>
      </c>
      <c r="R86">
        <f>1-(2*1*kd_m!R86)/(2+1*kd_m!R86)</f>
        <v>0.92077518571684158</v>
      </c>
      <c r="S86">
        <f>1-(2*1*kd_m!S86)/(2+1*kd_m!S86)</f>
        <v>0.9296102349031744</v>
      </c>
      <c r="V86" s="19"/>
      <c r="W86" s="1">
        <v>2070</v>
      </c>
      <c r="X86" t="e">
        <f>1-(2*1*kd_m!X86)/(2+1*kd_m!X86)</f>
        <v>#VALUE!</v>
      </c>
      <c r="Y86" t="e">
        <f>1-(2*1*kd_m!Y86)/(2+1*kd_m!Y86)</f>
        <v>#VALUE!</v>
      </c>
      <c r="Z86" t="e">
        <f>1-(2*1*kd_m!Z86)/(2+1*kd_m!Z86)</f>
        <v>#VALUE!</v>
      </c>
      <c r="AA86" t="e">
        <f>1-(2*1*kd_m!AA86)/(2+1*kd_m!AA86)</f>
        <v>#VALUE!</v>
      </c>
      <c r="AB86" t="e">
        <f>1-(2*1*kd_m!AB86)/(2+1*kd_m!AB86)</f>
        <v>#VALUE!</v>
      </c>
      <c r="AC86" t="e">
        <f>1-(2*1*kd_m!AC86)/(2+1*kd_m!AC86)</f>
        <v>#VALUE!</v>
      </c>
      <c r="AD86" t="e">
        <f>1-(2*1*kd_m!AD86)/(2+1*kd_m!AD86)</f>
        <v>#VALUE!</v>
      </c>
      <c r="AE86" t="e">
        <f>1-(2*1*kd_m!AE86)/(2+1*kd_m!AE86)</f>
        <v>#VALUE!</v>
      </c>
      <c r="AF86" t="e">
        <f>1-(2*1*kd_m!AF86)/(2+1*kd_m!AF86)</f>
        <v>#VALUE!</v>
      </c>
      <c r="AG86" t="e">
        <f>1-(2*1*kd_m!AG86)/(2+1*kd_m!AG86)</f>
        <v>#VALUE!</v>
      </c>
      <c r="AH86">
        <f>1-(2*1*kd_m!AH86)/(2+1*kd_m!AH86)</f>
        <v>0.86830808075078014</v>
      </c>
      <c r="AI86">
        <f>1-(2*1*kd_m!AI86)/(2+1*kd_m!AI86)</f>
        <v>0.8903415634162305</v>
      </c>
      <c r="AJ86">
        <f>1-(2*1*kd_m!AJ86)/(2+1*kd_m!AJ86)</f>
        <v>0.90845748744889876</v>
      </c>
      <c r="AK86">
        <f>1-(2*1*kd_m!AK86)/(2+1*kd_m!AK86)</f>
        <v>0.92317568535982619</v>
      </c>
      <c r="AL86">
        <f>1-(2*1*kd_m!AL86)/(2+1*kd_m!AL86)</f>
        <v>0.93512182383680564</v>
      </c>
      <c r="AM86">
        <f>1-(2*1*kd_m!AM86)/(2+1*kd_m!AM86)</f>
        <v>0.94492101491763769</v>
      </c>
    </row>
    <row r="87" spans="2:39" x14ac:dyDescent="0.75">
      <c r="B87" s="19"/>
      <c r="C87" s="1">
        <v>2071</v>
      </c>
      <c r="D87" t="e">
        <f>1-(2*1*kd_m!D87)/(2+1*kd_m!D87)</f>
        <v>#VALUE!</v>
      </c>
      <c r="E87" t="e">
        <f>1-(2*1*kd_m!E87)/(2+1*kd_m!E87)</f>
        <v>#VALUE!</v>
      </c>
      <c r="F87" t="e">
        <f>1-(2*1*kd_m!F87)/(2+1*kd_m!F87)</f>
        <v>#VALUE!</v>
      </c>
      <c r="G87" t="e">
        <f>1-(2*1*kd_m!G87)/(2+1*kd_m!G87)</f>
        <v>#VALUE!</v>
      </c>
      <c r="H87" t="e">
        <f>1-(2*1*kd_m!H87)/(2+1*kd_m!H87)</f>
        <v>#VALUE!</v>
      </c>
      <c r="I87" t="e">
        <f>1-(2*1*kd_m!I87)/(2+1*kd_m!I87)</f>
        <v>#VALUE!</v>
      </c>
      <c r="J87" t="e">
        <f>1-(2*1*kd_m!J87)/(2+1*kd_m!J87)</f>
        <v>#VALUE!</v>
      </c>
      <c r="K87" t="e">
        <f>1-(2*1*kd_m!K87)/(2+1*kd_m!K87)</f>
        <v>#VALUE!</v>
      </c>
      <c r="L87" t="e">
        <f>1-(2*1*kd_m!L87)/(2+1*kd_m!L87)</f>
        <v>#VALUE!</v>
      </c>
      <c r="M87" t="e">
        <f>1-(2*1*kd_m!M87)/(2+1*kd_m!M87)</f>
        <v>#VALUE!</v>
      </c>
      <c r="N87" t="e">
        <f>1-(2*1*kd_m!N87)/(2+1*kd_m!N87)</f>
        <v>#VALUE!</v>
      </c>
      <c r="O87">
        <f>1-(2*1*kd_m!O87)/(2+1*kd_m!O87)</f>
        <v>0.88197704013746026</v>
      </c>
      <c r="P87">
        <f>1-(2*1*kd_m!P87)/(2+1*kd_m!P87)</f>
        <v>0.89230886095439632</v>
      </c>
      <c r="Q87">
        <f>1-(2*1*kd_m!Q87)/(2+1*kd_m!Q87)</f>
        <v>0.90237057390500308</v>
      </c>
      <c r="R87">
        <f>1-(2*1*kd_m!R87)/(2+1*kd_m!R87)</f>
        <v>0.91220947770188487</v>
      </c>
      <c r="S87">
        <f>1-(2*1*kd_m!S87)/(2+1*kd_m!S87)</f>
        <v>0.92165660920786807</v>
      </c>
      <c r="V87" s="19"/>
      <c r="W87" s="1">
        <v>2071</v>
      </c>
      <c r="X87" t="e">
        <f>1-(2*1*kd_m!X87)/(2+1*kd_m!X87)</f>
        <v>#VALUE!</v>
      </c>
      <c r="Y87" t="e">
        <f>1-(2*1*kd_m!Y87)/(2+1*kd_m!Y87)</f>
        <v>#VALUE!</v>
      </c>
      <c r="Z87" t="e">
        <f>1-(2*1*kd_m!Z87)/(2+1*kd_m!Z87)</f>
        <v>#VALUE!</v>
      </c>
      <c r="AA87" t="e">
        <f>1-(2*1*kd_m!AA87)/(2+1*kd_m!AA87)</f>
        <v>#VALUE!</v>
      </c>
      <c r="AB87" t="e">
        <f>1-(2*1*kd_m!AB87)/(2+1*kd_m!AB87)</f>
        <v>#VALUE!</v>
      </c>
      <c r="AC87" t="e">
        <f>1-(2*1*kd_m!AC87)/(2+1*kd_m!AC87)</f>
        <v>#VALUE!</v>
      </c>
      <c r="AD87" t="e">
        <f>1-(2*1*kd_m!AD87)/(2+1*kd_m!AD87)</f>
        <v>#VALUE!</v>
      </c>
      <c r="AE87" t="e">
        <f>1-(2*1*kd_m!AE87)/(2+1*kd_m!AE87)</f>
        <v>#VALUE!</v>
      </c>
      <c r="AF87" t="e">
        <f>1-(2*1*kd_m!AF87)/(2+1*kd_m!AF87)</f>
        <v>#VALUE!</v>
      </c>
      <c r="AG87" t="e">
        <f>1-(2*1*kd_m!AG87)/(2+1*kd_m!AG87)</f>
        <v>#VALUE!</v>
      </c>
      <c r="AH87" t="e">
        <f>1-(2*1*kd_m!AH87)/(2+1*kd_m!AH87)</f>
        <v>#VALUE!</v>
      </c>
      <c r="AI87">
        <f>1-(2*1*kd_m!AI87)/(2+1*kd_m!AI87)</f>
        <v>0.86915811438816193</v>
      </c>
      <c r="AJ87">
        <f>1-(2*1*kd_m!AJ87)/(2+1*kd_m!AJ87)</f>
        <v>0.89116561797286598</v>
      </c>
      <c r="AK87">
        <f>1-(2*1*kd_m!AK87)/(2+1*kd_m!AK87)</f>
        <v>0.9092361467397807</v>
      </c>
      <c r="AL87">
        <f>1-(2*1*kd_m!AL87)/(2+1*kd_m!AL87)</f>
        <v>0.92389720850007351</v>
      </c>
      <c r="AM87">
        <f>1-(2*1*kd_m!AM87)/(2+1*kd_m!AM87)</f>
        <v>0.93578112952291759</v>
      </c>
    </row>
    <row r="88" spans="2:39" x14ac:dyDescent="0.75">
      <c r="B88" s="19"/>
      <c r="C88" s="1">
        <v>2072</v>
      </c>
      <c r="D88" t="e">
        <f>1-(2*1*kd_m!D88)/(2+1*kd_m!D88)</f>
        <v>#VALUE!</v>
      </c>
      <c r="E88" t="e">
        <f>1-(2*1*kd_m!E88)/(2+1*kd_m!E88)</f>
        <v>#VALUE!</v>
      </c>
      <c r="F88" t="e">
        <f>1-(2*1*kd_m!F88)/(2+1*kd_m!F88)</f>
        <v>#VALUE!</v>
      </c>
      <c r="G88" t="e">
        <f>1-(2*1*kd_m!G88)/(2+1*kd_m!G88)</f>
        <v>#VALUE!</v>
      </c>
      <c r="H88" t="e">
        <f>1-(2*1*kd_m!H88)/(2+1*kd_m!H88)</f>
        <v>#VALUE!</v>
      </c>
      <c r="I88" t="e">
        <f>1-(2*1*kd_m!I88)/(2+1*kd_m!I88)</f>
        <v>#VALUE!</v>
      </c>
      <c r="J88" t="e">
        <f>1-(2*1*kd_m!J88)/(2+1*kd_m!J88)</f>
        <v>#VALUE!</v>
      </c>
      <c r="K88" t="e">
        <f>1-(2*1*kd_m!K88)/(2+1*kd_m!K88)</f>
        <v>#VALUE!</v>
      </c>
      <c r="L88" t="e">
        <f>1-(2*1*kd_m!L88)/(2+1*kd_m!L88)</f>
        <v>#VALUE!</v>
      </c>
      <c r="M88" t="e">
        <f>1-(2*1*kd_m!M88)/(2+1*kd_m!M88)</f>
        <v>#VALUE!</v>
      </c>
      <c r="N88" t="e">
        <f>1-(2*1*kd_m!N88)/(2+1*kd_m!N88)</f>
        <v>#VALUE!</v>
      </c>
      <c r="O88" t="e">
        <f>1-(2*1*kd_m!O88)/(2+1*kd_m!O88)</f>
        <v>#VALUE!</v>
      </c>
      <c r="P88">
        <f>1-(2*1*kd_m!P88)/(2+1*kd_m!P88)</f>
        <v>0.88318861264772763</v>
      </c>
      <c r="Q88">
        <f>1-(2*1*kd_m!Q88)/(2+1*kd_m!Q88)</f>
        <v>0.89342061570470777</v>
      </c>
      <c r="R88">
        <f>1-(2*1*kd_m!R88)/(2+1*kd_m!R88)</f>
        <v>0.9033931363974862</v>
      </c>
      <c r="S88">
        <f>1-(2*1*kd_m!S88)/(2+1*kd_m!S88)</f>
        <v>0.9131528801193779</v>
      </c>
      <c r="V88" s="19"/>
      <c r="W88" s="1">
        <v>2072</v>
      </c>
      <c r="X88" t="e">
        <f>1-(2*1*kd_m!X88)/(2+1*kd_m!X88)</f>
        <v>#VALUE!</v>
      </c>
      <c r="Y88" t="e">
        <f>1-(2*1*kd_m!Y88)/(2+1*kd_m!Y88)</f>
        <v>#VALUE!</v>
      </c>
      <c r="Z88" t="e">
        <f>1-(2*1*kd_m!Z88)/(2+1*kd_m!Z88)</f>
        <v>#VALUE!</v>
      </c>
      <c r="AA88" t="e">
        <f>1-(2*1*kd_m!AA88)/(2+1*kd_m!AA88)</f>
        <v>#VALUE!</v>
      </c>
      <c r="AB88" t="e">
        <f>1-(2*1*kd_m!AB88)/(2+1*kd_m!AB88)</f>
        <v>#VALUE!</v>
      </c>
      <c r="AC88" t="e">
        <f>1-(2*1*kd_m!AC88)/(2+1*kd_m!AC88)</f>
        <v>#VALUE!</v>
      </c>
      <c r="AD88" t="e">
        <f>1-(2*1*kd_m!AD88)/(2+1*kd_m!AD88)</f>
        <v>#VALUE!</v>
      </c>
      <c r="AE88" t="e">
        <f>1-(2*1*kd_m!AE88)/(2+1*kd_m!AE88)</f>
        <v>#VALUE!</v>
      </c>
      <c r="AF88" t="e">
        <f>1-(2*1*kd_m!AF88)/(2+1*kd_m!AF88)</f>
        <v>#VALUE!</v>
      </c>
      <c r="AG88" t="e">
        <f>1-(2*1*kd_m!AG88)/(2+1*kd_m!AG88)</f>
        <v>#VALUE!</v>
      </c>
      <c r="AH88" t="e">
        <f>1-(2*1*kd_m!AH88)/(2+1*kd_m!AH88)</f>
        <v>#VALUE!</v>
      </c>
      <c r="AI88" t="e">
        <f>1-(2*1*kd_m!AI88)/(2+1*kd_m!AI88)</f>
        <v>#VALUE!</v>
      </c>
      <c r="AJ88">
        <f>1-(2*1*kd_m!AJ88)/(2+1*kd_m!AJ88)</f>
        <v>0.87000304306824328</v>
      </c>
      <c r="AK88">
        <f>1-(2*1*kd_m!AK88)/(2+1*kd_m!AK88)</f>
        <v>0.89198383382369939</v>
      </c>
      <c r="AL88">
        <f>1-(2*1*kd_m!AL88)/(2+1*kd_m!AL88)</f>
        <v>0.91000849507974213</v>
      </c>
      <c r="AM88">
        <f>1-(2*1*kd_m!AM88)/(2+1*kd_m!AM88)</f>
        <v>0.92461222083073324</v>
      </c>
    </row>
    <row r="89" spans="2:39" x14ac:dyDescent="0.75">
      <c r="B89" s="19"/>
      <c r="C89" s="1">
        <v>2073</v>
      </c>
      <c r="D89" t="e">
        <f>1-(2*1*kd_m!D89)/(2+1*kd_m!D89)</f>
        <v>#VALUE!</v>
      </c>
      <c r="E89" t="e">
        <f>1-(2*1*kd_m!E89)/(2+1*kd_m!E89)</f>
        <v>#VALUE!</v>
      </c>
      <c r="F89" t="e">
        <f>1-(2*1*kd_m!F89)/(2+1*kd_m!F89)</f>
        <v>#VALUE!</v>
      </c>
      <c r="G89" t="e">
        <f>1-(2*1*kd_m!G89)/(2+1*kd_m!G89)</f>
        <v>#VALUE!</v>
      </c>
      <c r="H89" t="e">
        <f>1-(2*1*kd_m!H89)/(2+1*kd_m!H89)</f>
        <v>#VALUE!</v>
      </c>
      <c r="I89" t="e">
        <f>1-(2*1*kd_m!I89)/(2+1*kd_m!I89)</f>
        <v>#VALUE!</v>
      </c>
      <c r="J89" t="e">
        <f>1-(2*1*kd_m!J89)/(2+1*kd_m!J89)</f>
        <v>#VALUE!</v>
      </c>
      <c r="K89" t="e">
        <f>1-(2*1*kd_m!K89)/(2+1*kd_m!K89)</f>
        <v>#VALUE!</v>
      </c>
      <c r="L89" t="e">
        <f>1-(2*1*kd_m!L89)/(2+1*kd_m!L89)</f>
        <v>#VALUE!</v>
      </c>
      <c r="M89" t="e">
        <f>1-(2*1*kd_m!M89)/(2+1*kd_m!M89)</f>
        <v>#VALUE!</v>
      </c>
      <c r="N89" t="e">
        <f>1-(2*1*kd_m!N89)/(2+1*kd_m!N89)</f>
        <v>#VALUE!</v>
      </c>
      <c r="O89" t="e">
        <f>1-(2*1*kd_m!O89)/(2+1*kd_m!O89)</f>
        <v>#VALUE!</v>
      </c>
      <c r="P89" t="e">
        <f>1-(2*1*kd_m!P89)/(2+1*kd_m!P89)</f>
        <v>#VALUE!</v>
      </c>
      <c r="Q89">
        <f>1-(2*1*kd_m!Q89)/(2+1*kd_m!Q89)</f>
        <v>0.88438851172525068</v>
      </c>
      <c r="R89">
        <f>1-(2*1*kd_m!R89)/(2+1*kd_m!R89)</f>
        <v>0.89452153294966008</v>
      </c>
      <c r="S89">
        <f>1-(2*1*kd_m!S89)/(2+1*kd_m!S89)</f>
        <v>0.90440552684669995</v>
      </c>
      <c r="V89" s="19"/>
      <c r="W89" s="1">
        <v>2073</v>
      </c>
      <c r="X89" t="e">
        <f>1-(2*1*kd_m!X89)/(2+1*kd_m!X89)</f>
        <v>#VALUE!</v>
      </c>
      <c r="Y89" t="e">
        <f>1-(2*1*kd_m!Y89)/(2+1*kd_m!Y89)</f>
        <v>#VALUE!</v>
      </c>
      <c r="Z89" t="e">
        <f>1-(2*1*kd_m!Z89)/(2+1*kd_m!Z89)</f>
        <v>#VALUE!</v>
      </c>
      <c r="AA89" t="e">
        <f>1-(2*1*kd_m!AA89)/(2+1*kd_m!AA89)</f>
        <v>#VALUE!</v>
      </c>
      <c r="AB89" t="e">
        <f>1-(2*1*kd_m!AB89)/(2+1*kd_m!AB89)</f>
        <v>#VALUE!</v>
      </c>
      <c r="AC89" t="e">
        <f>1-(2*1*kd_m!AC89)/(2+1*kd_m!AC89)</f>
        <v>#VALUE!</v>
      </c>
      <c r="AD89" t="e">
        <f>1-(2*1*kd_m!AD89)/(2+1*kd_m!AD89)</f>
        <v>#VALUE!</v>
      </c>
      <c r="AE89" t="e">
        <f>1-(2*1*kd_m!AE89)/(2+1*kd_m!AE89)</f>
        <v>#VALUE!</v>
      </c>
      <c r="AF89" t="e">
        <f>1-(2*1*kd_m!AF89)/(2+1*kd_m!AF89)</f>
        <v>#VALUE!</v>
      </c>
      <c r="AG89" t="e">
        <f>1-(2*1*kd_m!AG89)/(2+1*kd_m!AG89)</f>
        <v>#VALUE!</v>
      </c>
      <c r="AH89" t="e">
        <f>1-(2*1*kd_m!AH89)/(2+1*kd_m!AH89)</f>
        <v>#VALUE!</v>
      </c>
      <c r="AI89" t="e">
        <f>1-(2*1*kd_m!AI89)/(2+1*kd_m!AI89)</f>
        <v>#VALUE!</v>
      </c>
      <c r="AJ89" t="e">
        <f>1-(2*1*kd_m!AJ89)/(2+1*kd_m!AJ89)</f>
        <v>#VALUE!</v>
      </c>
      <c r="AK89">
        <f>1-(2*1*kd_m!AK89)/(2+1*kd_m!AK89)</f>
        <v>0.87084289253131086</v>
      </c>
      <c r="AL89">
        <f>1-(2*1*kd_m!AL89)/(2+1*kd_m!AL89)</f>
        <v>0.89279624703404059</v>
      </c>
      <c r="AM89">
        <f>1-(2*1*kd_m!AM89)/(2+1*kd_m!AM89)</f>
        <v>0.9107745783225647</v>
      </c>
    </row>
    <row r="90" spans="2:39" x14ac:dyDescent="0.75">
      <c r="B90" s="19"/>
      <c r="C90" s="1">
        <v>2074</v>
      </c>
      <c r="D90" t="e">
        <f>1-(2*1*kd_m!D90)/(2+1*kd_m!D90)</f>
        <v>#VALUE!</v>
      </c>
      <c r="E90" t="e">
        <f>1-(2*1*kd_m!E90)/(2+1*kd_m!E90)</f>
        <v>#VALUE!</v>
      </c>
      <c r="F90" t="e">
        <f>1-(2*1*kd_m!F90)/(2+1*kd_m!F90)</f>
        <v>#VALUE!</v>
      </c>
      <c r="G90" t="e">
        <f>1-(2*1*kd_m!G90)/(2+1*kd_m!G90)</f>
        <v>#VALUE!</v>
      </c>
      <c r="H90" t="e">
        <f>1-(2*1*kd_m!H90)/(2+1*kd_m!H90)</f>
        <v>#VALUE!</v>
      </c>
      <c r="I90" t="e">
        <f>1-(2*1*kd_m!I90)/(2+1*kd_m!I90)</f>
        <v>#VALUE!</v>
      </c>
      <c r="J90" t="e">
        <f>1-(2*1*kd_m!J90)/(2+1*kd_m!J90)</f>
        <v>#VALUE!</v>
      </c>
      <c r="K90" t="e">
        <f>1-(2*1*kd_m!K90)/(2+1*kd_m!K90)</f>
        <v>#VALUE!</v>
      </c>
      <c r="L90" t="e">
        <f>1-(2*1*kd_m!L90)/(2+1*kd_m!L90)</f>
        <v>#VALUE!</v>
      </c>
      <c r="M90" t="e">
        <f>1-(2*1*kd_m!M90)/(2+1*kd_m!M90)</f>
        <v>#VALUE!</v>
      </c>
      <c r="N90" t="e">
        <f>1-(2*1*kd_m!N90)/(2+1*kd_m!N90)</f>
        <v>#VALUE!</v>
      </c>
      <c r="O90" t="e">
        <f>1-(2*1*kd_m!O90)/(2+1*kd_m!O90)</f>
        <v>#VALUE!</v>
      </c>
      <c r="P90" t="e">
        <f>1-(2*1*kd_m!P90)/(2+1*kd_m!P90)</f>
        <v>#VALUE!</v>
      </c>
      <c r="Q90" t="e">
        <f>1-(2*1*kd_m!Q90)/(2+1*kd_m!Q90)</f>
        <v>#VALUE!</v>
      </c>
      <c r="R90">
        <f>1-(2*1*kd_m!R90)/(2+1*kd_m!R90)</f>
        <v>0.88557683421195632</v>
      </c>
      <c r="S90">
        <f>1-(2*1*kd_m!S90)/(2+1*kd_m!S90)</f>
        <v>0.89561170517462996</v>
      </c>
      <c r="V90" s="19"/>
      <c r="W90" s="1">
        <v>2074</v>
      </c>
      <c r="X90" t="e">
        <f>1-(2*1*kd_m!X90)/(2+1*kd_m!X90)</f>
        <v>#VALUE!</v>
      </c>
      <c r="Y90" t="e">
        <f>1-(2*1*kd_m!Y90)/(2+1*kd_m!Y90)</f>
        <v>#VALUE!</v>
      </c>
      <c r="Z90" t="e">
        <f>1-(2*1*kd_m!Z90)/(2+1*kd_m!Z90)</f>
        <v>#VALUE!</v>
      </c>
      <c r="AA90" t="e">
        <f>1-(2*1*kd_m!AA90)/(2+1*kd_m!AA90)</f>
        <v>#VALUE!</v>
      </c>
      <c r="AB90" t="e">
        <f>1-(2*1*kd_m!AB90)/(2+1*kd_m!AB90)</f>
        <v>#VALUE!</v>
      </c>
      <c r="AC90" t="e">
        <f>1-(2*1*kd_m!AC90)/(2+1*kd_m!AC90)</f>
        <v>#VALUE!</v>
      </c>
      <c r="AD90" t="e">
        <f>1-(2*1*kd_m!AD90)/(2+1*kd_m!AD90)</f>
        <v>#VALUE!</v>
      </c>
      <c r="AE90" t="e">
        <f>1-(2*1*kd_m!AE90)/(2+1*kd_m!AE90)</f>
        <v>#VALUE!</v>
      </c>
      <c r="AF90" t="e">
        <f>1-(2*1*kd_m!AF90)/(2+1*kd_m!AF90)</f>
        <v>#VALUE!</v>
      </c>
      <c r="AG90" t="e">
        <f>1-(2*1*kd_m!AG90)/(2+1*kd_m!AG90)</f>
        <v>#VALUE!</v>
      </c>
      <c r="AH90" t="e">
        <f>1-(2*1*kd_m!AH90)/(2+1*kd_m!AH90)</f>
        <v>#VALUE!</v>
      </c>
      <c r="AI90" t="e">
        <f>1-(2*1*kd_m!AI90)/(2+1*kd_m!AI90)</f>
        <v>#VALUE!</v>
      </c>
      <c r="AJ90" t="e">
        <f>1-(2*1*kd_m!AJ90)/(2+1*kd_m!AJ90)</f>
        <v>#VALUE!</v>
      </c>
      <c r="AK90" t="e">
        <f>1-(2*1*kd_m!AK90)/(2+1*kd_m!AK90)</f>
        <v>#VALUE!</v>
      </c>
      <c r="AL90">
        <f>1-(2*1*kd_m!AL90)/(2+1*kd_m!AL90)</f>
        <v>0.87167768845160909</v>
      </c>
      <c r="AM90">
        <f>1-(2*1*kd_m!AM90)/(2+1*kd_m!AM90)</f>
        <v>0.89360289352627464</v>
      </c>
    </row>
    <row r="91" spans="2:39" x14ac:dyDescent="0.75">
      <c r="B91" s="19"/>
      <c r="C91" s="1">
        <v>2075</v>
      </c>
      <c r="D91" t="e">
        <f>1-(2*1*kd_m!D91)/(2+1*kd_m!D91)</f>
        <v>#VALUE!</v>
      </c>
      <c r="E91" t="e">
        <f>1-(2*1*kd_m!E91)/(2+1*kd_m!E91)</f>
        <v>#VALUE!</v>
      </c>
      <c r="F91" t="e">
        <f>1-(2*1*kd_m!F91)/(2+1*kd_m!F91)</f>
        <v>#VALUE!</v>
      </c>
      <c r="G91" t="e">
        <f>1-(2*1*kd_m!G91)/(2+1*kd_m!G91)</f>
        <v>#VALUE!</v>
      </c>
      <c r="H91" t="e">
        <f>1-(2*1*kd_m!H91)/(2+1*kd_m!H91)</f>
        <v>#VALUE!</v>
      </c>
      <c r="I91" t="e">
        <f>1-(2*1*kd_m!I91)/(2+1*kd_m!I91)</f>
        <v>#VALUE!</v>
      </c>
      <c r="J91" t="e">
        <f>1-(2*1*kd_m!J91)/(2+1*kd_m!J91)</f>
        <v>#VALUE!</v>
      </c>
      <c r="K91" t="e">
        <f>1-(2*1*kd_m!K91)/(2+1*kd_m!K91)</f>
        <v>#VALUE!</v>
      </c>
      <c r="L91" t="e">
        <f>1-(2*1*kd_m!L91)/(2+1*kd_m!L91)</f>
        <v>#VALUE!</v>
      </c>
      <c r="M91" t="e">
        <f>1-(2*1*kd_m!M91)/(2+1*kd_m!M91)</f>
        <v>#VALUE!</v>
      </c>
      <c r="N91" t="e">
        <f>1-(2*1*kd_m!N91)/(2+1*kd_m!N91)</f>
        <v>#VALUE!</v>
      </c>
      <c r="O91" t="e">
        <f>1-(2*1*kd_m!O91)/(2+1*kd_m!O91)</f>
        <v>#VALUE!</v>
      </c>
      <c r="P91" t="e">
        <f>1-(2*1*kd_m!P91)/(2+1*kd_m!P91)</f>
        <v>#VALUE!</v>
      </c>
      <c r="Q91" t="e">
        <f>1-(2*1*kd_m!Q91)/(2+1*kd_m!Q91)</f>
        <v>#VALUE!</v>
      </c>
      <c r="R91" t="e">
        <f>1-(2*1*kd_m!R91)/(2+1*kd_m!R91)</f>
        <v>#VALUE!</v>
      </c>
      <c r="S91">
        <f>1-(2*1*kd_m!S91)/(2+1*kd_m!S91)</f>
        <v>0.88675367646787051</v>
      </c>
      <c r="V91" s="19"/>
      <c r="W91" s="1">
        <v>2075</v>
      </c>
      <c r="X91" t="e">
        <f>1-(2*1*kd_m!X91)/(2+1*kd_m!X91)</f>
        <v>#VALUE!</v>
      </c>
      <c r="Y91" t="e">
        <f>1-(2*1*kd_m!Y91)/(2+1*kd_m!Y91)</f>
        <v>#VALUE!</v>
      </c>
      <c r="Z91" t="e">
        <f>1-(2*1*kd_m!Z91)/(2+1*kd_m!Z91)</f>
        <v>#VALUE!</v>
      </c>
      <c r="AA91" t="e">
        <f>1-(2*1*kd_m!AA91)/(2+1*kd_m!AA91)</f>
        <v>#VALUE!</v>
      </c>
      <c r="AB91" t="e">
        <f>1-(2*1*kd_m!AB91)/(2+1*kd_m!AB91)</f>
        <v>#VALUE!</v>
      </c>
      <c r="AC91" t="e">
        <f>1-(2*1*kd_m!AC91)/(2+1*kd_m!AC91)</f>
        <v>#VALUE!</v>
      </c>
      <c r="AD91" t="e">
        <f>1-(2*1*kd_m!AD91)/(2+1*kd_m!AD91)</f>
        <v>#VALUE!</v>
      </c>
      <c r="AE91" t="e">
        <f>1-(2*1*kd_m!AE91)/(2+1*kd_m!AE91)</f>
        <v>#VALUE!</v>
      </c>
      <c r="AF91" t="e">
        <f>1-(2*1*kd_m!AF91)/(2+1*kd_m!AF91)</f>
        <v>#VALUE!</v>
      </c>
      <c r="AG91" t="e">
        <f>1-(2*1*kd_m!AG91)/(2+1*kd_m!AG91)</f>
        <v>#VALUE!</v>
      </c>
      <c r="AH91" t="e">
        <f>1-(2*1*kd_m!AH91)/(2+1*kd_m!AH91)</f>
        <v>#VALUE!</v>
      </c>
      <c r="AI91" t="e">
        <f>1-(2*1*kd_m!AI91)/(2+1*kd_m!AI91)</f>
        <v>#VALUE!</v>
      </c>
      <c r="AJ91" t="e">
        <f>1-(2*1*kd_m!AJ91)/(2+1*kd_m!AJ91)</f>
        <v>#VALUE!</v>
      </c>
      <c r="AK91" t="e">
        <f>1-(2*1*kd_m!AK91)/(2+1*kd_m!AK91)</f>
        <v>#VALUE!</v>
      </c>
      <c r="AL91" t="e">
        <f>1-(2*1*kd_m!AL91)/(2+1*kd_m!AL91)</f>
        <v>#VALUE!</v>
      </c>
      <c r="AM91">
        <f>1-(2*1*kd_m!AM91)/(2+1*kd_m!AM91)</f>
        <v>0.87250745643660876</v>
      </c>
    </row>
  </sheetData>
  <mergeCells count="6">
    <mergeCell ref="D4:S4"/>
    <mergeCell ref="X4:AM4"/>
    <mergeCell ref="B6:B38"/>
    <mergeCell ref="V6:V38"/>
    <mergeCell ref="B39:B91"/>
    <mergeCell ref="V39:V9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EFD34-81D5-48FD-8E54-BABF5ABCF4B5}">
  <sheetPr>
    <tabColor theme="9" tint="0.39997558519241921"/>
  </sheetPr>
  <dimension ref="B4:AM91"/>
  <sheetViews>
    <sheetView workbookViewId="0">
      <pane xSplit="3" ySplit="5" topLeftCell="S14" activePane="bottomRight" state="frozen"/>
      <selection activeCell="U99" sqref="U99"/>
      <selection pane="topRight" activeCell="U99" sqref="U99"/>
      <selection pane="bottomLeft" activeCell="U99" sqref="U99"/>
      <selection pane="bottomRight" activeCell="L20" sqref="L20"/>
    </sheetView>
  </sheetViews>
  <sheetFormatPr defaultRowHeight="14.75" x14ac:dyDescent="0.75"/>
  <sheetData>
    <row r="4" spans="2:39" x14ac:dyDescent="0.75">
      <c r="D4" s="15" t="s">
        <v>47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X4" s="15" t="s">
        <v>48</v>
      </c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</row>
    <row r="5" spans="2:39" x14ac:dyDescent="0.75">
      <c r="D5">
        <v>1970</v>
      </c>
      <c r="E5">
        <v>1971</v>
      </c>
      <c r="F5">
        <v>1972</v>
      </c>
      <c r="G5">
        <v>1973</v>
      </c>
      <c r="H5">
        <v>1974</v>
      </c>
      <c r="I5">
        <v>1975</v>
      </c>
      <c r="J5">
        <v>1976</v>
      </c>
      <c r="K5">
        <v>1977</v>
      </c>
      <c r="L5">
        <v>1978</v>
      </c>
      <c r="M5">
        <v>1979</v>
      </c>
      <c r="N5">
        <v>1980</v>
      </c>
      <c r="O5">
        <v>1981</v>
      </c>
      <c r="P5">
        <v>1982</v>
      </c>
      <c r="Q5">
        <v>1983</v>
      </c>
      <c r="R5">
        <v>1984</v>
      </c>
      <c r="S5">
        <v>1985</v>
      </c>
      <c r="X5">
        <v>1970</v>
      </c>
      <c r="Y5">
        <v>1971</v>
      </c>
      <c r="Z5">
        <v>1972</v>
      </c>
      <c r="AA5">
        <v>1973</v>
      </c>
      <c r="AB5">
        <v>1974</v>
      </c>
      <c r="AC5">
        <v>1975</v>
      </c>
      <c r="AD5">
        <v>1976</v>
      </c>
      <c r="AE5">
        <v>1977</v>
      </c>
      <c r="AF5">
        <v>1978</v>
      </c>
      <c r="AG5">
        <v>1979</v>
      </c>
      <c r="AH5">
        <v>1980</v>
      </c>
      <c r="AI5">
        <v>1981</v>
      </c>
      <c r="AJ5">
        <v>1982</v>
      </c>
      <c r="AK5">
        <v>1983</v>
      </c>
      <c r="AL5">
        <v>1984</v>
      </c>
      <c r="AM5">
        <v>1985</v>
      </c>
    </row>
    <row r="6" spans="2:39" ht="15" customHeight="1" x14ac:dyDescent="0.75">
      <c r="B6" s="17" t="s">
        <v>1</v>
      </c>
      <c r="C6" s="1">
        <v>1990</v>
      </c>
      <c r="D6">
        <f>1-(2*1*nd_m!D6)/(2+1*nd_m!D6)</f>
        <v>0.99901290277092292</v>
      </c>
      <c r="E6">
        <f>1-(2*1*nd_m!E6)/(2+1*nd_m!E6)</f>
        <v>0.99847803528190937</v>
      </c>
      <c r="F6">
        <f>1-(2*1*nd_m!F6)/(2+1*nd_m!F6)</f>
        <v>0.99793073548538802</v>
      </c>
      <c r="G6">
        <f>1-(2*1*nd_m!G6)/(2+1*nd_m!G6)</f>
        <v>0.99926035502958577</v>
      </c>
      <c r="H6">
        <f>1-(2*1*nd_m!H6)/(2+1*nd_m!H6)</f>
        <v>0.9987828627069133</v>
      </c>
      <c r="I6">
        <f>1-(2*1*nd_m!I6)/(2+1*nd_m!I6)</f>
        <v>0.99967371465666965</v>
      </c>
      <c r="J6">
        <f>1-(2*1*nd_m!J6)/(2+1*nd_m!J6)</f>
        <v>0.99931402547950732</v>
      </c>
      <c r="K6">
        <f>1-(2*1*nd_m!K6)/(2+1*nd_m!K6)</f>
        <v>0.99976861225198121</v>
      </c>
      <c r="L6">
        <f>1-(2*1*nd_m!L6)/(2+1*nd_m!L6)</f>
        <v>0.99987710458399903</v>
      </c>
      <c r="M6">
        <f>1-(2*1*nd_m!M6)/(2+1*nd_m!M6)</f>
        <v>1</v>
      </c>
      <c r="N6">
        <f>1-(2*1*nd_m!N6)/(2+1*nd_m!N6)</f>
        <v>0.99986163957108265</v>
      </c>
      <c r="O6">
        <f>1-(2*1*nd_m!O6)/(2+1*nd_m!O6)</f>
        <v>0.99971108703503064</v>
      </c>
      <c r="P6">
        <f>1-(2*1*nd_m!P6)/(2+1*nd_m!P6)</f>
        <v>0.99982839447430205</v>
      </c>
      <c r="Q6">
        <f>1-(2*1*nd_m!Q6)/(2+1*nd_m!Q6)</f>
        <v>0.9991287048197145</v>
      </c>
      <c r="R6">
        <f>1-(2*1*nd_m!R6)/(2+1*nd_m!R6)</f>
        <v>0.99982459217681108</v>
      </c>
      <c r="S6">
        <f>1-(2*1*nd_m!S6)/(2+1*nd_m!S6)</f>
        <v>0.99962907186361716</v>
      </c>
      <c r="V6" s="17" t="s">
        <v>1</v>
      </c>
      <c r="W6" s="1">
        <v>1990</v>
      </c>
      <c r="X6">
        <f>1-(2*1*nd_m!X6)/(2+1*nd_m!X6)</f>
        <v>0.99984625664496518</v>
      </c>
      <c r="Y6">
        <f>1-(2*1*nd_m!Y6)/(2+1*nd_m!Y6)</f>
        <v>0.99922812861814714</v>
      </c>
      <c r="Z6">
        <f>1-(2*1*nd_m!Z6)/(2+1*nd_m!Z6)</f>
        <v>0.99943034143909992</v>
      </c>
      <c r="AA6">
        <f>1-(2*1*nd_m!AA6)/(2+1*nd_m!AA6)</f>
        <v>0.99960866233175649</v>
      </c>
      <c r="AB6">
        <f>1-(2*1*nd_m!AB6)/(2+1*nd_m!AB6)</f>
        <v>1</v>
      </c>
      <c r="AC6">
        <f>1-(2*1*nd_m!AC6)/(2+1*nd_m!AC6)</f>
        <v>0.9998791508331879</v>
      </c>
      <c r="AD6">
        <f>1-(2*1*nd_m!AD6)/(2+1*nd_m!AD6)</f>
        <v>0.99973777885579806</v>
      </c>
      <c r="AE6">
        <f>1-(2*1*nd_m!AE6)/(2+1*nd_m!AE6)</f>
        <v>0.99963264556419518</v>
      </c>
      <c r="AF6">
        <f>1-(2*1*nd_m!AF6)/(2+1*nd_m!AF6)</f>
        <v>1</v>
      </c>
      <c r="AG6">
        <f>1-(2*1*nd_m!AG6)/(2+1*nd_m!AG6)</f>
        <v>0.99971138305241281</v>
      </c>
      <c r="AH6">
        <f>1-(2*1*nd_m!AH6)/(2+1*nd_m!AH6)</f>
        <v>0.99984672567728095</v>
      </c>
      <c r="AI6">
        <f>1-(2*1*nd_m!AI6)/(2+1*nd_m!AI6)</f>
        <v>0.99967733840031547</v>
      </c>
      <c r="AJ6">
        <f>1-(2*1*nd_m!AJ6)/(2+1*nd_m!AJ6)</f>
        <v>1</v>
      </c>
      <c r="AK6">
        <f>1-(2*1*nd_m!AK6)/(2+1*nd_m!AK6)</f>
        <v>0.99926224391351226</v>
      </c>
      <c r="AL6">
        <f>1-(2*1*nd_m!AL6)/(2+1*nd_m!AL6)</f>
        <v>0.99963226602926114</v>
      </c>
      <c r="AM6">
        <f>1-(2*1*nd_m!AM6)/(2+1*nd_m!AM6)</f>
        <v>0.99965665236051504</v>
      </c>
    </row>
    <row r="7" spans="2:39" x14ac:dyDescent="0.75">
      <c r="B7" s="17"/>
      <c r="C7" s="1">
        <v>1991</v>
      </c>
      <c r="D7">
        <f>1-(2*1*nd_m!D7)/(2+1*nd_m!D7)</f>
        <v>0.99845395511033475</v>
      </c>
      <c r="E7">
        <f>1-(2*1*nd_m!E7)/(2+1*nd_m!E7)</f>
        <v>0.99850588728606471</v>
      </c>
      <c r="F7">
        <f>1-(2*1*nd_m!F7)/(2+1*nd_m!F7)</f>
        <v>0.99881942354346376</v>
      </c>
      <c r="G7">
        <f>1-(2*1*nd_m!G7)/(2+1*nd_m!G7)</f>
        <v>0.99988308757002753</v>
      </c>
      <c r="H7">
        <f>1-(2*1*nd_m!H7)/(2+1*nd_m!H7)</f>
        <v>0.99944670624226017</v>
      </c>
      <c r="I7">
        <f>1-(2*1*nd_m!I7)/(2+1*nd_m!I7)</f>
        <v>0.99942195073759088</v>
      </c>
      <c r="J7">
        <f>1-(2*1*nd_m!J7)/(2+1*nd_m!J7)</f>
        <v>0.99976679648329092</v>
      </c>
      <c r="K7">
        <f>1-(2*1*nd_m!K7)/(2+1*nd_m!K7)</f>
        <v>0.99964061957185812</v>
      </c>
      <c r="L7">
        <f>1-(2*1*nd_m!L7)/(2+1*nd_m!L7)</f>
        <v>0.99945117437850917</v>
      </c>
      <c r="M7">
        <f>1-(2*1*nd_m!M7)/(2+1*nd_m!M7)</f>
        <v>1</v>
      </c>
      <c r="N7">
        <f>1-(2*1*nd_m!N7)/(2+1*nd_m!N7)</f>
        <v>0.99958546358988531</v>
      </c>
      <c r="O7">
        <f>1-(2*1*nd_m!O7)/(2+1*nd_m!O7)</f>
        <v>0.99984886865042988</v>
      </c>
      <c r="P7">
        <f>1-(2*1*nd_m!P7)/(2+1*nd_m!P7)</f>
        <v>0.99968849778054669</v>
      </c>
      <c r="Q7">
        <f>1-(2*1*nd_m!Q7)/(2+1*nd_m!Q7)</f>
        <v>0.9993427538613211</v>
      </c>
      <c r="R7">
        <f>1-(2*1*nd_m!R7)/(2+1*nd_m!R7)</f>
        <v>0.99982756803877804</v>
      </c>
      <c r="S7">
        <f>1-(2*1*nd_m!S7)/(2+1*nd_m!S7)</f>
        <v>0.99947552753189084</v>
      </c>
      <c r="V7" s="17"/>
      <c r="W7" s="1">
        <v>1991</v>
      </c>
      <c r="X7">
        <f>1-(2*1*nd_m!X7)/(2+1*nd_m!X7)</f>
        <v>0.99969146211082971</v>
      </c>
      <c r="Y7">
        <f>1-(2*1*nd_m!Y7)/(2+1*nd_m!Y7)</f>
        <v>0.99970551424574838</v>
      </c>
      <c r="Z7">
        <f>1-(2*1*nd_m!Z7)/(2+1*nd_m!Z7)</f>
        <v>1</v>
      </c>
      <c r="AA7">
        <f>1-(2*1*nd_m!AA7)/(2+1*nd_m!AA7)</f>
        <v>0.99945295533804768</v>
      </c>
      <c r="AB7">
        <f>1-(2*1*nd_m!AB7)/(2+1*nd_m!AB7)</f>
        <v>0.99964410207943244</v>
      </c>
      <c r="AC7">
        <f>1-(2*1*nd_m!AC7)/(2+1*nd_m!AC7)</f>
        <v>0.99965600275197797</v>
      </c>
      <c r="AD7">
        <f>1-(2*1*nd_m!AD7)/(2+1*nd_m!AD7)</f>
        <v>0.99937523242841209</v>
      </c>
      <c r="AE7">
        <f>1-(2*1*nd_m!AE7)/(2+1*nd_m!AE7)</f>
        <v>1</v>
      </c>
      <c r="AF7">
        <f>1-(2*1*nd_m!AF7)/(2+1*nd_m!AF7)</f>
        <v>0.99987202457128233</v>
      </c>
      <c r="AG7">
        <f>1-(2*1*nd_m!AG7)/(2+1*nd_m!AG7)</f>
        <v>0.99973042188974259</v>
      </c>
      <c r="AH7">
        <f>1-(2*1*nd_m!AH7)/(2+1*nd_m!AH7)</f>
        <v>0.99984610440458244</v>
      </c>
      <c r="AI7">
        <f>1-(2*1*nd_m!AI7)/(2+1*nd_m!AI7)</f>
        <v>0.99967189871044471</v>
      </c>
      <c r="AJ7">
        <f>1-(2*1*nd_m!AJ7)/(2+1*nd_m!AJ7)</f>
        <v>0.99982012285608934</v>
      </c>
      <c r="AK7">
        <f>1-(2*1*nd_m!AK7)/(2+1*nd_m!AK7)</f>
        <v>0.99965969031818958</v>
      </c>
      <c r="AL7">
        <f>1-(2*1*nd_m!AL7)/(2+1*nd_m!AL7)</f>
        <v>1</v>
      </c>
      <c r="AM7">
        <f>1-(2*1*nd_m!AM7)/(2+1*nd_m!AM7)</f>
        <v>0.99963466394455491</v>
      </c>
    </row>
    <row r="8" spans="2:39" x14ac:dyDescent="0.75">
      <c r="B8" s="17"/>
      <c r="C8" s="1">
        <v>1992</v>
      </c>
      <c r="D8">
        <f>1-(2*1*nd_m!D8)/(2+1*nd_m!D8)</f>
        <v>0.99793335563997088</v>
      </c>
      <c r="E8">
        <f>1-(2*1*nd_m!E8)/(2+1*nd_m!E8)</f>
        <v>0.99825563285224794</v>
      </c>
      <c r="F8">
        <f>1-(2*1*nd_m!F8)/(2+1*nd_m!F8)</f>
        <v>0.99877621564368557</v>
      </c>
      <c r="G8">
        <f>1-(2*1*nd_m!G8)/(2+1*nd_m!G8)</f>
        <v>0.99901317723939198</v>
      </c>
      <c r="H8">
        <f>1-(2*1*nd_m!H8)/(2+1*nd_m!H8)</f>
        <v>0.99882405582814238</v>
      </c>
      <c r="I8">
        <f>1-(2*1*nd_m!I8)/(2+1*nd_m!I8)</f>
        <v>0.99932731936768016</v>
      </c>
      <c r="J8">
        <f>1-(2*1*nd_m!J8)/(2+1*nd_m!J8)</f>
        <v>0.99919535175291685</v>
      </c>
      <c r="K8">
        <f>1-(2*1*nd_m!K8)/(2+1*nd_m!K8)</f>
        <v>0.99963655679499008</v>
      </c>
      <c r="L8">
        <f>1-(2*1*nd_m!L8)/(2+1*nd_m!L8)</f>
        <v>0.99986168778144546</v>
      </c>
      <c r="M8">
        <f>1-(2*1*nd_m!M8)/(2+1*nd_m!M8)</f>
        <v>0.99972116626855401</v>
      </c>
      <c r="N8">
        <f>1-(2*1*nd_m!N8)/(2+1*nd_m!N8)</f>
        <v>1</v>
      </c>
      <c r="O8">
        <f>1-(2*1*nd_m!O8)/(2+1*nd_m!O8)</f>
        <v>0.99954678422809118</v>
      </c>
      <c r="P8">
        <f>1-(2*1*nd_m!P8)/(2+1*nd_m!P8)</f>
        <v>0.99983331944328691</v>
      </c>
      <c r="Q8">
        <f>1-(2*1*nd_m!Q8)/(2+1*nd_m!Q8)</f>
        <v>0.99948555260224647</v>
      </c>
      <c r="R8">
        <f>1-(2*1*nd_m!R8)/(2+1*nd_m!R8)</f>
        <v>0.99983743802324632</v>
      </c>
      <c r="S8">
        <f>1-(2*1*nd_m!S8)/(2+1*nd_m!S8)</f>
        <v>0.99964167046713137</v>
      </c>
      <c r="V8" s="17"/>
      <c r="W8" s="1">
        <v>1992</v>
      </c>
      <c r="X8">
        <f>1-(2*1*nd_m!X8)/(2+1*nd_m!X8)</f>
        <v>0.99952326967239324</v>
      </c>
      <c r="Y8">
        <f>1-(2*1*nd_m!Y8)/(2+1*nd_m!Y8)</f>
        <v>1</v>
      </c>
      <c r="Z8">
        <f>1-(2*1*nd_m!Z8)/(2+1*nd_m!Z8)</f>
        <v>0.99938128383604019</v>
      </c>
      <c r="AA8">
        <f>1-(2*1*nd_m!AA8)/(2+1*nd_m!AA8)</f>
        <v>0.99945371813097106</v>
      </c>
      <c r="AB8">
        <f>1-(2*1*nd_m!AB8)/(2+1*nd_m!AB8)</f>
        <v>0.9994113518531097</v>
      </c>
      <c r="AC8">
        <f>1-(2*1*nd_m!AC8)/(2+1*nd_m!AC8)</f>
        <v>0.99975556378830299</v>
      </c>
      <c r="AD8">
        <f>1-(2*1*nd_m!AD8)/(2+1*nd_m!AD8)</f>
        <v>0.99988053995938364</v>
      </c>
      <c r="AE8">
        <f>1-(2*1*nd_m!AE8)/(2+1*nd_m!AE8)</f>
        <v>0.99961199636687503</v>
      </c>
      <c r="AF8">
        <f>1-(2*1*nd_m!AF8)/(2+1*nd_m!AF8)</f>
        <v>0.99974484914205519</v>
      </c>
      <c r="AG8">
        <f>1-(2*1*nd_m!AG8)/(2+1*nd_m!AG8)</f>
        <v>1</v>
      </c>
      <c r="AH8">
        <f>1-(2*1*nd_m!AH8)/(2+1*nd_m!AH8)</f>
        <v>1</v>
      </c>
      <c r="AI8">
        <f>1-(2*1*nd_m!AI8)/(2+1*nd_m!AI8)</f>
        <v>0.99983648393746682</v>
      </c>
      <c r="AJ8">
        <f>1-(2*1*nd_m!AJ8)/(2+1*nd_m!AJ8)</f>
        <v>0.99967700258397929</v>
      </c>
      <c r="AK8">
        <f>1-(2*1*nd_m!AK8)/(2+1*nd_m!AK8)</f>
        <v>1</v>
      </c>
      <c r="AL8">
        <f>1-(2*1*nd_m!AL8)/(2+1*nd_m!AL8)</f>
        <v>0.99966015293118093</v>
      </c>
      <c r="AM8">
        <f>1-(2*1*nd_m!AM8)/(2+1*nd_m!AM8)</f>
        <v>1</v>
      </c>
    </row>
    <row r="9" spans="2:39" x14ac:dyDescent="0.75">
      <c r="B9" s="17"/>
      <c r="C9" s="1">
        <v>1993</v>
      </c>
      <c r="D9">
        <f>1-(2*1*nd_m!D9)/(2+1*nd_m!D9)</f>
        <v>0.99928775965181404</v>
      </c>
      <c r="E9">
        <f>1-(2*1*nd_m!E9)/(2+1*nd_m!E9)</f>
        <v>0.99874174268637939</v>
      </c>
      <c r="F9">
        <f>1-(2*1*nd_m!F9)/(2+1*nd_m!F9)</f>
        <v>0.99960001415587763</v>
      </c>
      <c r="G9">
        <f>1-(2*1*nd_m!G9)/(2+1*nd_m!G9)</f>
        <v>0.99842182761092391</v>
      </c>
      <c r="H9">
        <f>1-(2*1*nd_m!H9)/(2+1*nd_m!H9)</f>
        <v>0.99900803094141877</v>
      </c>
      <c r="I9">
        <f>1-(2*1*nd_m!I9)/(2+1*nd_m!I9)</f>
        <v>0.99988918343777222</v>
      </c>
      <c r="J9">
        <f>1-(2*1*nd_m!J9)/(2+1*nd_m!J9)</f>
        <v>0.99941837260655308</v>
      </c>
      <c r="K9">
        <f>1-(2*1*nd_m!K9)/(2+1*nd_m!K9)</f>
        <v>0.99976684541851246</v>
      </c>
      <c r="L9">
        <f>1-(2*1*nd_m!L9)/(2+1*nd_m!L9)</f>
        <v>0.99973621555736969</v>
      </c>
      <c r="M9">
        <f>1-(2*1*nd_m!M9)/(2+1*nd_m!M9)</f>
        <v>0.99973988815190529</v>
      </c>
      <c r="N9">
        <f>1-(2*1*nd_m!N9)/(2+1*nd_m!N9)</f>
        <v>1</v>
      </c>
      <c r="O9">
        <f>1-(2*1*nd_m!O9)/(2+1*nd_m!O9)</f>
        <v>0.99985587663039566</v>
      </c>
      <c r="P9">
        <f>1-(2*1*nd_m!P9)/(2+1*nd_m!P9)</f>
        <v>0.99968854628980763</v>
      </c>
      <c r="Q9">
        <f>1-(2*1*nd_m!Q9)/(2+1*nd_m!Q9)</f>
        <v>0.99982567767802666</v>
      </c>
      <c r="R9">
        <f>1-(2*1*nd_m!R9)/(2+1*nd_m!R9)</f>
        <v>0.99967453213995117</v>
      </c>
      <c r="S9">
        <f>1-(2*1*nd_m!S9)/(2+1*nd_m!S9)</f>
        <v>0.99983708048224174</v>
      </c>
      <c r="V9" s="17"/>
      <c r="W9" s="1">
        <v>1993</v>
      </c>
      <c r="X9">
        <f>1-(2*1*nd_m!X9)/(2+1*nd_m!X9)</f>
        <v>1</v>
      </c>
      <c r="Y9">
        <f>1-(2*1*nd_m!Y9)/(2+1*nd_m!Y9)</f>
        <v>0.99983231864616651</v>
      </c>
      <c r="Z9">
        <f>1-(2*1*nd_m!Z9)/(2+1*nd_m!Z9)</f>
        <v>0.9997058810808005</v>
      </c>
      <c r="AA9">
        <f>1-(2*1*nd_m!AA9)/(2+1*nd_m!AA9)</f>
        <v>1</v>
      </c>
      <c r="AB9">
        <f>1-(2*1*nd_m!AB9)/(2+1*nd_m!AB9)</f>
        <v>0.99963414751557278</v>
      </c>
      <c r="AC9">
        <f>1-(2*1*nd_m!AC9)/(2+1*nd_m!AC9)</f>
        <v>0.99976349320535685</v>
      </c>
      <c r="AD9">
        <f>1-(2*1*nd_m!AD9)/(2+1*nd_m!AD9)</f>
        <v>0.99988056849396867</v>
      </c>
      <c r="AE9">
        <f>1-(2*1*nd_m!AE9)/(2+1*nd_m!AE9)</f>
        <v>0.99962783773725339</v>
      </c>
      <c r="AF9">
        <f>1-(2*1*nd_m!AF9)/(2+1*nd_m!AF9)</f>
        <v>0.99987193443042843</v>
      </c>
      <c r="AG9">
        <f>1-(2*1*nd_m!AG9)/(2+1*nd_m!AG9)</f>
        <v>0.99971544876101648</v>
      </c>
      <c r="AH9">
        <f>1-(2*1*nd_m!AH9)/(2+1*nd_m!AH9)</f>
        <v>1</v>
      </c>
      <c r="AI9">
        <f>1-(2*1*nd_m!AI9)/(2+1*nd_m!AI9)</f>
        <v>0.99984835848055198</v>
      </c>
      <c r="AJ9">
        <f>1-(2*1*nd_m!AJ9)/(2+1*nd_m!AJ9)</f>
        <v>0.99982076122706864</v>
      </c>
      <c r="AK9">
        <f>1-(2*1*nd_m!AK9)/(2+1*nd_m!AK9)</f>
        <v>0.99983062330623307</v>
      </c>
      <c r="AL9">
        <f>1-(2*1*nd_m!AL9)/(2+1*nd_m!AL9)</f>
        <v>1</v>
      </c>
      <c r="AM9">
        <f>1-(2*1*nd_m!AM9)/(2+1*nd_m!AM9)</f>
        <v>1</v>
      </c>
    </row>
    <row r="10" spans="2:39" x14ac:dyDescent="0.75">
      <c r="B10" s="17"/>
      <c r="C10" s="1">
        <v>1994</v>
      </c>
      <c r="D10">
        <f>1-(2*1*nd_m!D10)/(2+1*nd_m!D10)</f>
        <v>0.99838441484869622</v>
      </c>
      <c r="E10">
        <f>1-(2*1*nd_m!E10)/(2+1*nd_m!E10)</f>
        <v>0.99851978857646839</v>
      </c>
      <c r="F10">
        <f>1-(2*1*nd_m!F10)/(2+1*nd_m!F10)</f>
        <v>0.99930468755112589</v>
      </c>
      <c r="G10">
        <f>1-(2*1*nd_m!G10)/(2+1*nd_m!G10)</f>
        <v>0.99880080372220092</v>
      </c>
      <c r="H10">
        <f>1-(2*1*nd_m!H10)/(2+1*nd_m!H10)</f>
        <v>0.99876290978613336</v>
      </c>
      <c r="I10">
        <f>1-(2*1*nd_m!I10)/(2+1*nd_m!I10)</f>
        <v>0.99877781949879896</v>
      </c>
      <c r="J10">
        <f>1-(2*1*nd_m!J10)/(2+1*nd_m!J10)</f>
        <v>0.99965716244786007</v>
      </c>
      <c r="K10">
        <f>1-(2*1*nd_m!K10)/(2+1*nd_m!K10)</f>
        <v>0.99936518588717538</v>
      </c>
      <c r="L10">
        <f>1-(2*1*nd_m!L10)/(2+1*nd_m!L10)</f>
        <v>0.99949295800153015</v>
      </c>
      <c r="M10">
        <f>1-(2*1*nd_m!M10)/(2+1*nd_m!M10)</f>
        <v>0.9997336869378991</v>
      </c>
      <c r="N10">
        <f>1-(2*1*nd_m!N10)/(2+1*nd_m!N10)</f>
        <v>0.99956851734770014</v>
      </c>
      <c r="O10">
        <f>1-(2*1*nd_m!O10)/(2+1*nd_m!O10)</f>
        <v>0.99985566861514041</v>
      </c>
      <c r="P10">
        <f>1-(2*1*nd_m!P10)/(2+1*nd_m!P10)</f>
        <v>0.99984416393953557</v>
      </c>
      <c r="Q10">
        <f>1-(2*1*nd_m!Q10)/(2+1*nd_m!Q10)</f>
        <v>0.9998359983599836</v>
      </c>
      <c r="R10">
        <f>1-(2*1*nd_m!R10)/(2+1*nd_m!R10)</f>
        <v>0.99983747765317732</v>
      </c>
      <c r="S10">
        <f>1-(2*1*nd_m!S10)/(2+1*nd_m!S10)</f>
        <v>1</v>
      </c>
      <c r="V10" s="17"/>
      <c r="W10" s="1">
        <v>1994</v>
      </c>
      <c r="X10">
        <f>1-(2*1*nd_m!X10)/(2+1*nd_m!X10)</f>
        <v>0.99906356458982515</v>
      </c>
      <c r="Y10">
        <f>1-(2*1*nd_m!Y10)/(2+1*nd_m!Y10)</f>
        <v>0.99925849028622271</v>
      </c>
      <c r="Z10">
        <f>1-(2*1*nd_m!Z10)/(2+1*nd_m!Z10)</f>
        <v>0.99937662661492666</v>
      </c>
      <c r="AA10">
        <f>1-(2*1*nd_m!AA10)/(2+1*nd_m!AA10)</f>
        <v>0.99960081079762442</v>
      </c>
      <c r="AB10">
        <f>1-(2*1*nd_m!AB10)/(2+1*nd_m!AB10)</f>
        <v>0.99940338157045672</v>
      </c>
      <c r="AC10">
        <f>1-(2*1*nd_m!AC10)/(2+1*nd_m!AC10)</f>
        <v>0.9996543977881458</v>
      </c>
      <c r="AD10">
        <f>1-(2*1*nd_m!AD10)/(2+1*nd_m!AD10)</f>
        <v>0.99950241742202461</v>
      </c>
      <c r="AE10">
        <f>1-(2*1*nd_m!AE10)/(2+1*nd_m!AE10)</f>
        <v>0.99987542821550923</v>
      </c>
      <c r="AF10">
        <f>1-(2*1*nd_m!AF10)/(2+1*nd_m!AF10)</f>
        <v>0.99972655065008309</v>
      </c>
      <c r="AG10">
        <f>1-(2*1*nd_m!AG10)/(2+1*nd_m!AG10)</f>
        <v>1</v>
      </c>
      <c r="AH10">
        <f>1-(2*1*nd_m!AH10)/(2+1*nd_m!AH10)</f>
        <v>0.99981996579350074</v>
      </c>
      <c r="AI10">
        <f>1-(2*1*nd_m!AI10)/(2+1*nd_m!AI10)</f>
        <v>0.99984853074825808</v>
      </c>
      <c r="AJ10">
        <f>1-(2*1*nd_m!AJ10)/(2+1*nd_m!AJ10)</f>
        <v>0.99967767929089446</v>
      </c>
      <c r="AK10">
        <f>1-(2*1*nd_m!AK10)/(2+1*nd_m!AK10)</f>
        <v>1</v>
      </c>
      <c r="AL10">
        <f>1-(2*1*nd_m!AL10)/(2+1*nd_m!AL10)</f>
        <v>1</v>
      </c>
      <c r="AM10">
        <f>1-(2*1*nd_m!AM10)/(2+1*nd_m!AM10)</f>
        <v>1</v>
      </c>
    </row>
    <row r="11" spans="2:39" x14ac:dyDescent="0.75">
      <c r="B11" s="17"/>
      <c r="C11" s="1">
        <v>1995</v>
      </c>
      <c r="D11">
        <f>1-(2*1*nd_m!D11)/(2+1*nd_m!D11)</f>
        <v>0.99882804562430982</v>
      </c>
      <c r="E11">
        <f>1-(2*1*nd_m!E11)/(2+1*nd_m!E11)</f>
        <v>0.99917455412081202</v>
      </c>
      <c r="F11">
        <f>1-(2*1*nd_m!F11)/(2+1*nd_m!F11)</f>
        <v>0.99835266042520543</v>
      </c>
      <c r="G11">
        <f>1-(2*1*nd_m!G11)/(2+1*nd_m!G11)</f>
        <v>0.99908860519066145</v>
      </c>
      <c r="H11">
        <f>1-(2*1*nd_m!H11)/(2+1*nd_m!H11)</f>
        <v>0.99867283997164702</v>
      </c>
      <c r="I11">
        <f>1-(2*1*nd_m!I11)/(2+1*nd_m!I11)</f>
        <v>0.999773581362985</v>
      </c>
      <c r="J11">
        <f>1-(2*1*nd_m!J11)/(2+1*nd_m!J11)</f>
        <v>0.99884739511295528</v>
      </c>
      <c r="K11">
        <f>1-(2*1*nd_m!K11)/(2+1*nd_m!K11)</f>
        <v>0.99916192756659683</v>
      </c>
      <c r="L11">
        <f>1-(2*1*nd_m!L11)/(2+1*nd_m!L11)</f>
        <v>0.99909294813452754</v>
      </c>
      <c r="M11">
        <f>1-(2*1*nd_m!M11)/(2+1*nd_m!M11)</f>
        <v>0.99986591375206846</v>
      </c>
      <c r="N11">
        <f>1-(2*1*nd_m!N11)/(2+1*nd_m!N11)</f>
        <v>0.9998643699986437</v>
      </c>
      <c r="O11">
        <f>1-(2*1*nd_m!O11)/(2+1*nd_m!O11)</f>
        <v>1</v>
      </c>
      <c r="P11">
        <f>1-(2*1*nd_m!P11)/(2+1*nd_m!P11)</f>
        <v>0.99934224191649934</v>
      </c>
      <c r="Q11">
        <f>1-(2*1*nd_m!Q11)/(2+1*nd_m!Q11)</f>
        <v>0.99982767180505583</v>
      </c>
      <c r="R11">
        <f>1-(2*1*nd_m!R11)/(2+1*nd_m!R11)</f>
        <v>0.99918712404487076</v>
      </c>
      <c r="S11">
        <f>1-(2*1*nd_m!S11)/(2+1*nd_m!S11)</f>
        <v>0.99967453213995117</v>
      </c>
      <c r="V11" s="17"/>
      <c r="W11" s="1">
        <v>1995</v>
      </c>
      <c r="X11">
        <f>1-(2*1*nd_m!X11)/(2+1*nd_m!X11)</f>
        <v>0.99983232885899787</v>
      </c>
      <c r="Y11">
        <f>1-(2*1*nd_m!Y11)/(2+1*nd_m!Y11)</f>
        <v>0.99952887016334746</v>
      </c>
      <c r="Z11">
        <f>1-(2*1*nd_m!Z11)/(2+1*nd_m!Z11)</f>
        <v>0.99928083423229053</v>
      </c>
      <c r="AA11">
        <f>1-(2*1*nd_m!AA11)/(2+1*nd_m!AA11)</f>
        <v>0.9996080480794356</v>
      </c>
      <c r="AB11">
        <f>1-(2*1*nd_m!AB11)/(2+1*nd_m!AB11)</f>
        <v>0.99973324663849084</v>
      </c>
      <c r="AC11">
        <f>1-(2*1*nd_m!AC11)/(2+1*nd_m!AC11)</f>
        <v>0.99953983318953121</v>
      </c>
      <c r="AD11">
        <f>1-(2*1*nd_m!AD11)/(2+1*nd_m!AD11)</f>
        <v>0.99904266140130438</v>
      </c>
      <c r="AE11">
        <f>1-(2*1*nd_m!AE11)/(2+1*nd_m!AE11)</f>
        <v>0.99972876263600985</v>
      </c>
      <c r="AF11">
        <f>1-(2*1*nd_m!AF11)/(2+1*nd_m!AF11)</f>
        <v>0.99973153065114551</v>
      </c>
      <c r="AG11">
        <f>1-(2*1*nd_m!AG11)/(2+1*nd_m!AG11)</f>
        <v>0.99986650647443598</v>
      </c>
      <c r="AH11">
        <f>1-(2*1*nd_m!AH11)/(2+1*nd_m!AH11)</f>
        <v>1</v>
      </c>
      <c r="AI11">
        <f>1-(2*1*nd_m!AI11)/(2+1*nd_m!AI11)</f>
        <v>1</v>
      </c>
      <c r="AJ11">
        <f>1-(2*1*nd_m!AJ11)/(2+1*nd_m!AJ11)</f>
        <v>0.99982763474653691</v>
      </c>
      <c r="AK11">
        <f>1-(2*1*nd_m!AK11)/(2+1*nd_m!AK11)</f>
        <v>1</v>
      </c>
      <c r="AL11">
        <f>1-(2*1*nd_m!AL11)/(2+1*nd_m!AL11)</f>
        <v>0.99983056590986108</v>
      </c>
      <c r="AM11">
        <f>1-(2*1*nd_m!AM11)/(2+1*nd_m!AM11)</f>
        <v>0.99981573855933881</v>
      </c>
    </row>
    <row r="12" spans="2:39" x14ac:dyDescent="0.75">
      <c r="B12" s="17"/>
      <c r="C12" s="1">
        <v>1996</v>
      </c>
      <c r="D12">
        <f>1-(2*1*nd_m!D12)/(2+1*nd_m!D12)</f>
        <v>0.99875919556279846</v>
      </c>
      <c r="E12">
        <f>1-(2*1*nd_m!E12)/(2+1*nd_m!E12)</f>
        <v>0.99943993610538662</v>
      </c>
      <c r="F12">
        <f>1-(2*1*nd_m!F12)/(2+1*nd_m!F12)</f>
        <v>0.99927814241982704</v>
      </c>
      <c r="G12">
        <f>1-(2*1*nd_m!G12)/(2+1*nd_m!G12)</f>
        <v>0.9992401857323765</v>
      </c>
      <c r="H12">
        <f>1-(2*1*nd_m!H12)/(2+1*nd_m!H12)</f>
        <v>0.99920395107844562</v>
      </c>
      <c r="I12">
        <f>1-(2*1*nd_m!I12)/(2+1*nd_m!I12)</f>
        <v>0.99904916967023083</v>
      </c>
      <c r="J12">
        <f>1-(2*1*nd_m!J12)/(2+1*nd_m!J12)</f>
        <v>0.99902330502726611</v>
      </c>
      <c r="K12">
        <f>1-(2*1*nd_m!K12)/(2+1*nd_m!K12)</f>
        <v>0.99975880212363766</v>
      </c>
      <c r="L12">
        <f>1-(2*1*nd_m!L12)/(2+1*nd_m!L12)</f>
        <v>0.99913484118155971</v>
      </c>
      <c r="M12">
        <f>1-(2*1*nd_m!M12)/(2+1*nd_m!M12)</f>
        <v>0.99972646030909984</v>
      </c>
      <c r="N12">
        <f>1-(2*1*nd_m!N12)/(2+1*nd_m!N12)</f>
        <v>0.99959930546280218</v>
      </c>
      <c r="O12">
        <f>1-(2*1*nd_m!O12)/(2+1*nd_m!O12)</f>
        <v>0.99985223304775761</v>
      </c>
      <c r="P12">
        <f>1-(2*1*nd_m!P12)/(2+1*nd_m!P12)</f>
        <v>0.99968944099378887</v>
      </c>
      <c r="Q12">
        <f>1-(2*1*nd_m!Q12)/(2+1*nd_m!Q12)</f>
        <v>1</v>
      </c>
      <c r="R12">
        <f>1-(2*1*nd_m!R12)/(2+1*nd_m!R12)</f>
        <v>0.99934969923589656</v>
      </c>
      <c r="S12">
        <f>1-(2*1*nd_m!S12)/(2+1*nd_m!S12)</f>
        <v>0.9996742140413748</v>
      </c>
      <c r="V12" s="17"/>
      <c r="W12" s="1">
        <v>1996</v>
      </c>
      <c r="X12">
        <f>1-(2*1*nd_m!X12)/(2+1*nd_m!X12)</f>
        <v>0.99938689532551483</v>
      </c>
      <c r="Y12">
        <f>1-(2*1*nd_m!Y12)/(2+1*nd_m!Y12)</f>
        <v>0.99967091078277837</v>
      </c>
      <c r="Z12">
        <f>1-(2*1*nd_m!Z12)/(2+1*nd_m!Z12)</f>
        <v>0.99985640436530732</v>
      </c>
      <c r="AA12">
        <f>1-(2*1*nd_m!AA12)/(2+1*nd_m!AA12)</f>
        <v>0.99972733970065042</v>
      </c>
      <c r="AB12">
        <f>1-(2*1*nd_m!AB12)/(2+1*nd_m!AB12)</f>
        <v>0.99964934837239205</v>
      </c>
      <c r="AC12">
        <f>1-(2*1*nd_m!AC12)/(2+1*nd_m!AC12)</f>
        <v>0.99950743465812886</v>
      </c>
      <c r="AD12">
        <f>1-(2*1*nd_m!AD12)/(2+1*nd_m!AD12)</f>
        <v>0.99961709170859447</v>
      </c>
      <c r="AE12">
        <f>1-(2*1*nd_m!AE12)/(2+1*nd_m!AE12)</f>
        <v>0.99962744489289046</v>
      </c>
      <c r="AF12">
        <f>1-(2*1*nd_m!AF12)/(2+1*nd_m!AF12)</f>
        <v>0.99974221821228326</v>
      </c>
      <c r="AG12">
        <f>1-(2*1*nd_m!AG12)/(2+1*nd_m!AG12)</f>
        <v>0.99985896831611876</v>
      </c>
      <c r="AH12">
        <f>1-(2*1*nd_m!AH12)/(2+1*nd_m!AH12)</f>
        <v>0.99985756000284876</v>
      </c>
      <c r="AI12">
        <f>1-(2*1*nd_m!AI12)/(2+1*nd_m!AI12)</f>
        <v>0.99954914337240752</v>
      </c>
      <c r="AJ12">
        <f>1-(2*1*nd_m!AJ12)/(2+1*nd_m!AJ12)</f>
        <v>1</v>
      </c>
      <c r="AK12">
        <f>1-(2*1*nd_m!AK12)/(2+1*nd_m!AK12)</f>
        <v>0.9998310810810811</v>
      </c>
      <c r="AL12">
        <f>1-(2*1*nd_m!AL12)/(2+1*nd_m!AL12)</f>
        <v>0.99983085250338299</v>
      </c>
      <c r="AM12">
        <f>1-(2*1*nd_m!AM12)/(2+1*nd_m!AM12)</f>
        <v>1</v>
      </c>
    </row>
    <row r="13" spans="2:39" x14ac:dyDescent="0.75">
      <c r="B13" s="17"/>
      <c r="C13" s="1">
        <v>1997</v>
      </c>
      <c r="D13">
        <f>1-(2*1*nd_m!D13)/(2+1*nd_m!D13)</f>
        <v>0.99900457037786639</v>
      </c>
      <c r="E13">
        <f>1-(2*1*nd_m!E13)/(2+1*nd_m!E13)</f>
        <v>0.99874206929600806</v>
      </c>
      <c r="F13">
        <f>1-(2*1*nd_m!F13)/(2+1*nd_m!F13)</f>
        <v>0.9993027364425251</v>
      </c>
      <c r="G13">
        <f>1-(2*1*nd_m!G13)/(2+1*nd_m!G13)</f>
        <v>0.99882925610933182</v>
      </c>
      <c r="H13">
        <f>1-(2*1*nd_m!H13)/(2+1*nd_m!H13)</f>
        <v>0.9994379053336615</v>
      </c>
      <c r="I13">
        <f>1-(2*1*nd_m!I13)/(2+1*nd_m!I13)</f>
        <v>0.99942497002329522</v>
      </c>
      <c r="J13">
        <f>1-(2*1*nd_m!J13)/(2+1*nd_m!J13)</f>
        <v>0.99857933468664861</v>
      </c>
      <c r="K13">
        <f>1-(2*1*nd_m!K13)/(2+1*nd_m!K13)</f>
        <v>0.99936930844671179</v>
      </c>
      <c r="L13">
        <f>1-(2*1*nd_m!L13)/(2+1*nd_m!L13)</f>
        <v>0.99911149214761696</v>
      </c>
      <c r="M13">
        <f>1-(2*1*nd_m!M13)/(2+1*nd_m!M13)</f>
        <v>0.99987093443469277</v>
      </c>
      <c r="N13">
        <f>1-(2*1*nd_m!N13)/(2+1*nd_m!N13)</f>
        <v>0.99932903918411164</v>
      </c>
      <c r="O13">
        <f>1-(2*1*nd_m!O13)/(2+1*nd_m!O13)</f>
        <v>0.99986026689023966</v>
      </c>
      <c r="P13">
        <f>1-(2*1*nd_m!P13)/(2+1*nd_m!P13)</f>
        <v>1</v>
      </c>
      <c r="Q13">
        <f>1-(2*1*nd_m!Q13)/(2+1*nd_m!Q13)</f>
        <v>0.99967325600392087</v>
      </c>
      <c r="R13">
        <f>1-(2*1*nd_m!R13)/(2+1*nd_m!R13)</f>
        <v>0.99983758323859018</v>
      </c>
      <c r="S13">
        <f>1-(2*1*nd_m!S13)/(2+1*nd_m!S13)</f>
        <v>0.99983730578377938</v>
      </c>
      <c r="V13" s="17"/>
      <c r="W13" s="1">
        <v>1997</v>
      </c>
      <c r="X13">
        <f>1-(2*1*nd_m!X13)/(2+1*nd_m!X13)</f>
        <v>0.9998409404013946</v>
      </c>
      <c r="Y13">
        <f>1-(2*1*nd_m!Y13)/(2+1*nd_m!Y13)</f>
        <v>0.99982096208465243</v>
      </c>
      <c r="Z13">
        <f>1-(2*1*nd_m!Z13)/(2+1*nd_m!Z13)</f>
        <v>0.99985679507375058</v>
      </c>
      <c r="AA13">
        <f>1-(2*1*nd_m!AA13)/(2+1*nd_m!AA13)</f>
        <v>0.99986016398103827</v>
      </c>
      <c r="AB13">
        <f>1-(2*1*nd_m!AB13)/(2+1*nd_m!AB13)</f>
        <v>0.99964922537269807</v>
      </c>
      <c r="AC13">
        <f>1-(2*1*nd_m!AC13)/(2+1*nd_m!AC13)</f>
        <v>0.99942226587324512</v>
      </c>
      <c r="AD13">
        <f>1-(2*1*nd_m!AD13)/(2+1*nd_m!AD13)</f>
        <v>0.99975158365420447</v>
      </c>
      <c r="AE13">
        <f>1-(2*1*nd_m!AE13)/(2+1*nd_m!AE13)</f>
        <v>0.99974482004013288</v>
      </c>
      <c r="AF13">
        <f>1-(2*1*nd_m!AF13)/(2+1*nd_m!AF13)</f>
        <v>0.99987240829346091</v>
      </c>
      <c r="AG13">
        <f>1-(2*1*nd_m!AG13)/(2+1*nd_m!AG13)</f>
        <v>0.9997325845701297</v>
      </c>
      <c r="AH13">
        <f>1-(2*1*nd_m!AH13)/(2+1*nd_m!AH13)</f>
        <v>0.99985749910936939</v>
      </c>
      <c r="AI13">
        <f>1-(2*1*nd_m!AI13)/(2+1*nd_m!AI13)</f>
        <v>0.99968003071705114</v>
      </c>
      <c r="AJ13">
        <f>1-(2*1*nd_m!AJ13)/(2+1*nd_m!AJ13)</f>
        <v>0.99984063745019924</v>
      </c>
      <c r="AK13">
        <f>1-(2*1*nd_m!AK13)/(2+1*nd_m!AK13)</f>
        <v>0.99966224774128176</v>
      </c>
      <c r="AL13">
        <f>1-(2*1*nd_m!AL13)/(2+1*nd_m!AL13)</f>
        <v>0.99966233327705556</v>
      </c>
      <c r="AM13">
        <f>1-(2*1*nd_m!AM13)/(2+1*nd_m!AM13)</f>
        <v>1</v>
      </c>
    </row>
    <row r="14" spans="2:39" x14ac:dyDescent="0.75">
      <c r="B14" s="17"/>
      <c r="C14" s="1">
        <v>1998</v>
      </c>
      <c r="D14">
        <f>1-(2*1*nd_m!D14)/(2+1*nd_m!D14)</f>
        <v>0.9989705412011971</v>
      </c>
      <c r="E14">
        <f>1-(2*1*nd_m!E14)/(2+1*nd_m!E14)</f>
        <v>0.99886341807005186</v>
      </c>
      <c r="F14">
        <f>1-(2*1*nd_m!F14)/(2+1*nd_m!F14)</f>
        <v>0.99873078997747156</v>
      </c>
      <c r="G14">
        <f>1-(2*1*nd_m!G14)/(2+1*nd_m!G14)</f>
        <v>0.99899077086514843</v>
      </c>
      <c r="H14">
        <f>1-(2*1*nd_m!H14)/(2+1*nd_m!H14)</f>
        <v>0.99898454129881009</v>
      </c>
      <c r="I14">
        <f>1-(2*1*nd_m!I14)/(2+1*nd_m!I14)</f>
        <v>0.99929486152940139</v>
      </c>
      <c r="J14">
        <f>1-(2*1*nd_m!J14)/(2+1*nd_m!J14)</f>
        <v>0.99928688959730394</v>
      </c>
      <c r="K14">
        <f>1-(2*1*nd_m!K14)/(2+1*nd_m!K14)</f>
        <v>0.99936826730884398</v>
      </c>
      <c r="L14">
        <f>1-(2*1*nd_m!L14)/(2+1*nd_m!L14)</f>
        <v>0.99936333089108409</v>
      </c>
      <c r="M14">
        <f>1-(2*1*nd_m!M14)/(2+1*nd_m!M14)</f>
        <v>0.99917432629296232</v>
      </c>
      <c r="N14">
        <f>1-(2*1*nd_m!N14)/(2+1*nd_m!N14)</f>
        <v>0.99943898475586168</v>
      </c>
      <c r="O14">
        <f>1-(2*1*nd_m!O14)/(2+1*nd_m!O14)</f>
        <v>0.99970912792917266</v>
      </c>
      <c r="P14">
        <f>1-(2*1*nd_m!P14)/(2+1*nd_m!P14)</f>
        <v>0.9993937556835405</v>
      </c>
      <c r="Q14">
        <f>1-(2*1*nd_m!Q14)/(2+1*nd_m!Q14)</f>
        <v>1</v>
      </c>
      <c r="R14">
        <f>1-(2*1*nd_m!R14)/(2+1*nd_m!R14)</f>
        <v>0.99966142114792955</v>
      </c>
      <c r="S14">
        <f>1-(2*1*nd_m!S14)/(2+1*nd_m!S14)</f>
        <v>1</v>
      </c>
      <c r="V14" s="17"/>
      <c r="W14" s="1">
        <v>1998</v>
      </c>
      <c r="X14">
        <f>1-(2*1*nd_m!X14)/(2+1*nd_m!X14)</f>
        <v>0.99955426788500112</v>
      </c>
      <c r="Y14">
        <f>1-(2*1*nd_m!Y14)/(2+1*nd_m!Y14)</f>
        <v>0.99909920429712917</v>
      </c>
      <c r="Z14">
        <f>1-(2*1*nd_m!Z14)/(2+1*nd_m!Z14)</f>
        <v>0.99957155098543271</v>
      </c>
      <c r="AA14">
        <f>1-(2*1*nd_m!AA14)/(2+1*nd_m!AA14)</f>
        <v>1</v>
      </c>
      <c r="AB14">
        <f>1-(2*1*nd_m!AB14)/(2+1*nd_m!AB14)</f>
        <v>0.99963301834074247</v>
      </c>
      <c r="AC14">
        <f>1-(2*1*nd_m!AC14)/(2+1*nd_m!AC14)</f>
        <v>0.99976890634929805</v>
      </c>
      <c r="AD14">
        <f>1-(2*1*nd_m!AD14)/(2+1*nd_m!AD14)</f>
        <v>0.99940076701821667</v>
      </c>
      <c r="AE14">
        <f>1-(2*1*nd_m!AE14)/(2+1*nd_m!AE14)</f>
        <v>0.99919859181132564</v>
      </c>
      <c r="AF14">
        <f>1-(2*1*nd_m!AF14)/(2+1*nd_m!AF14)</f>
        <v>0.99987344175156612</v>
      </c>
      <c r="AG14">
        <f>1-(2*1*nd_m!AG14)/(2+1*nd_m!AG14)</f>
        <v>0.99986746189529485</v>
      </c>
      <c r="AH14">
        <f>1-(2*1*nd_m!AH14)/(2+1*nd_m!AH14)</f>
        <v>0.99985699985699983</v>
      </c>
      <c r="AI14">
        <f>1-(2*1*nd_m!AI14)/(2+1*nd_m!AI14)</f>
        <v>0.99968563109557562</v>
      </c>
      <c r="AJ14">
        <f>1-(2*1*nd_m!AJ14)/(2+1*nd_m!AJ14)</f>
        <v>1</v>
      </c>
      <c r="AK14">
        <f>1-(2*1*nd_m!AK14)/(2+1*nd_m!AK14)</f>
        <v>0.99962802462476985</v>
      </c>
      <c r="AL14">
        <f>1-(2*1*nd_m!AL14)/(2+1*nd_m!AL14)</f>
        <v>0.99966204798918556</v>
      </c>
      <c r="AM14">
        <f>1-(2*1*nd_m!AM14)/(2+1*nd_m!AM14)</f>
        <v>0.99963585162167412</v>
      </c>
    </row>
    <row r="15" spans="2:39" x14ac:dyDescent="0.75">
      <c r="B15" s="17"/>
      <c r="C15" s="1">
        <v>1999</v>
      </c>
      <c r="D15">
        <f>1-(2*1*nd_m!D15)/(2+1*nd_m!D15)</f>
        <v>0.99874950727868317</v>
      </c>
      <c r="E15">
        <f>1-(2*1*nd_m!E15)/(2+1*nd_m!E15)</f>
        <v>0.99882310237250405</v>
      </c>
      <c r="F15">
        <f>1-(2*1*nd_m!F15)/(2+1*nd_m!F15)</f>
        <v>0.99820877923402784</v>
      </c>
      <c r="G15">
        <f>1-(2*1*nd_m!G15)/(2+1*nd_m!G15)</f>
        <v>0.99924243329062068</v>
      </c>
      <c r="H15">
        <f>1-(2*1*nd_m!H15)/(2+1*nd_m!H15)</f>
        <v>0.99907722830140799</v>
      </c>
      <c r="I15">
        <f>1-(2*1*nd_m!I15)/(2+1*nd_m!I15)</f>
        <v>0.99885862516212709</v>
      </c>
      <c r="J15">
        <f>1-(2*1*nd_m!J15)/(2+1*nd_m!J15)</f>
        <v>0.99915621986499514</v>
      </c>
      <c r="K15">
        <f>1-(2*1*nd_m!K15)/(2+1*nd_m!K15)</f>
        <v>0.99973974234492147</v>
      </c>
      <c r="L15">
        <f>1-(2*1*nd_m!L15)/(2+1*nd_m!L15)</f>
        <v>0.99921382221496524</v>
      </c>
      <c r="M15">
        <f>1-(2*1*nd_m!M15)/(2+1*nd_m!M15)</f>
        <v>0.9993131092517199</v>
      </c>
      <c r="N15">
        <f>1-(2*1*nd_m!N15)/(2+1*nd_m!N15)</f>
        <v>0.9992651656635485</v>
      </c>
      <c r="O15">
        <f>1-(2*1*nd_m!O15)/(2+1*nd_m!O15)</f>
        <v>0.99943566591422117</v>
      </c>
      <c r="P15">
        <f>1-(2*1*nd_m!P15)/(2+1*nd_m!P15)</f>
        <v>0.99954313561257901</v>
      </c>
      <c r="Q15">
        <f>1-(2*1*nd_m!Q15)/(2+1*nd_m!Q15)</f>
        <v>0.9990462565569862</v>
      </c>
      <c r="R15">
        <f>1-(2*1*nd_m!R15)/(2+1*nd_m!R15)</f>
        <v>0.99968046013740219</v>
      </c>
      <c r="S15">
        <f>1-(2*1*nd_m!S15)/(2+1*nd_m!S15)</f>
        <v>0.99982951847086188</v>
      </c>
      <c r="V15" s="17"/>
      <c r="W15" s="1">
        <v>1999</v>
      </c>
      <c r="X15">
        <f>1-(2*1*nd_m!X15)/(2+1*nd_m!X15)</f>
        <v>0.99969023560679748</v>
      </c>
      <c r="Y15">
        <f>1-(2*1*nd_m!Y15)/(2+1*nd_m!Y15)</f>
        <v>0.99984844445068133</v>
      </c>
      <c r="Z15">
        <f>1-(2*1*nd_m!Z15)/(2+1*nd_m!Z15)</f>
        <v>0.99926376170131681</v>
      </c>
      <c r="AA15">
        <f>1-(2*1*nd_m!AA15)/(2+1*nd_m!AA15)</f>
        <v>0.9997297956906771</v>
      </c>
      <c r="AB15">
        <f>1-(2*1*nd_m!AB15)/(2+1*nd_m!AB15)</f>
        <v>0.99951585572500601</v>
      </c>
      <c r="AC15">
        <f>1-(2*1*nd_m!AC15)/(2+1*nd_m!AC15)</f>
        <v>0.99976121808623764</v>
      </c>
      <c r="AD15">
        <f>1-(2*1*nd_m!AD15)/(2+1*nd_m!AD15)</f>
        <v>0.99963970455773732</v>
      </c>
      <c r="AE15">
        <f>1-(2*1*nd_m!AE15)/(2+1*nd_m!AE15)</f>
        <v>0.9992538705465398</v>
      </c>
      <c r="AF15">
        <f>1-(2*1*nd_m!AF15)/(2+1*nd_m!AF15)</f>
        <v>0.99961773700305812</v>
      </c>
      <c r="AG15">
        <f>1-(2*1*nd_m!AG15)/(2+1*nd_m!AG15)</f>
        <v>0.99986097498244808</v>
      </c>
      <c r="AH15">
        <f>1-(2*1*nd_m!AH15)/(2+1*nd_m!AH15)</f>
        <v>0.9998576208443084</v>
      </c>
      <c r="AI15">
        <f>1-(2*1*nd_m!AI15)/(2+1*nd_m!AI15)</f>
        <v>0.99984948826008424</v>
      </c>
      <c r="AJ15">
        <f>1-(2*1*nd_m!AJ15)/(2+1*nd_m!AJ15)</f>
        <v>0.99983286326125564</v>
      </c>
      <c r="AK15">
        <f>1-(2*1*nd_m!AK15)/(2+1*nd_m!AK15)</f>
        <v>0.9995021573182874</v>
      </c>
      <c r="AL15">
        <f>1-(2*1*nd_m!AL15)/(2+1*nd_m!AL15)</f>
        <v>0.9998223401976204</v>
      </c>
      <c r="AM15">
        <f>1-(2*1*nd_m!AM15)/(2+1*nd_m!AM15)</f>
        <v>0.99983010533469252</v>
      </c>
    </row>
    <row r="16" spans="2:39" x14ac:dyDescent="0.75">
      <c r="B16" s="17"/>
      <c r="C16" s="1">
        <v>2000</v>
      </c>
      <c r="D16">
        <f>1-(2*1*nd_m!D16)/(2+1*nd_m!D16)</f>
        <v>0.99901954598183729</v>
      </c>
      <c r="E16">
        <f>1-(2*1*nd_m!E16)/(2+1*nd_m!E16)</f>
        <v>0.99847544771108587</v>
      </c>
      <c r="F16">
        <f>1-(2*1*nd_m!F16)/(2+1*nd_m!F16)</f>
        <v>0.99916462947158291</v>
      </c>
      <c r="G16">
        <f>1-(2*1*nd_m!G16)/(2+1*nd_m!G16)</f>
        <v>0.99950039049937978</v>
      </c>
      <c r="H16">
        <f>1-(2*1*nd_m!H16)/(2+1*nd_m!H16)</f>
        <v>0.99888478774695721</v>
      </c>
      <c r="I16">
        <f>1-(2*1*nd_m!I16)/(2+1*nd_m!I16)</f>
        <v>0.99920368293648198</v>
      </c>
      <c r="J16">
        <f>1-(2*1*nd_m!J16)/(2+1*nd_m!J16)</f>
        <v>0.9995065821638478</v>
      </c>
      <c r="K16">
        <f>1-(2*1*nd_m!K16)/(2+1*nd_m!K16)</f>
        <v>0.99860415900580102</v>
      </c>
      <c r="L16">
        <f>1-(2*1*nd_m!L16)/(2+1*nd_m!L16)</f>
        <v>0.99871226152797699</v>
      </c>
      <c r="M16">
        <f>1-(2*1*nd_m!M16)/(2+1*nd_m!M16)</f>
        <v>0.99932202349124644</v>
      </c>
      <c r="N16">
        <f>1-(2*1*nd_m!N16)/(2+1*nd_m!N16)</f>
        <v>0.99862211957377567</v>
      </c>
      <c r="O16">
        <f>1-(2*1*nd_m!O16)/(2+1*nd_m!O16)</f>
        <v>0.99901004101258661</v>
      </c>
      <c r="P16">
        <f>1-(2*1*nd_m!P16)/(2+1*nd_m!P16)</f>
        <v>0.99954051156379231</v>
      </c>
      <c r="Q16">
        <f>1-(2*1*nd_m!Q16)/(2+1*nd_m!Q16)</f>
        <v>0.99981720344114522</v>
      </c>
      <c r="R16">
        <f>1-(2*1*nd_m!R16)/(2+1*nd_m!R16)</f>
        <v>0.99984229616779685</v>
      </c>
      <c r="S16">
        <f>1-(2*1*nd_m!S16)/(2+1*nd_m!S16)</f>
        <v>0.99982982665954456</v>
      </c>
      <c r="V16" s="17"/>
      <c r="W16" s="1">
        <v>2000</v>
      </c>
      <c r="X16">
        <f>1-(2*1*nd_m!X16)/(2+1*nd_m!X16)</f>
        <v>1</v>
      </c>
      <c r="Y16">
        <f>1-(2*1*nd_m!Y16)/(2+1*nd_m!Y16)</f>
        <v>0.99954503232166214</v>
      </c>
      <c r="Z16">
        <f>1-(2*1*nd_m!Z16)/(2+1*nd_m!Z16)</f>
        <v>0.99971424489212746</v>
      </c>
      <c r="AA16">
        <f>1-(2*1*nd_m!AA16)/(2+1*nd_m!AA16)</f>
        <v>0.99973864750081676</v>
      </c>
      <c r="AB16">
        <f>1-(2*1*nd_m!AB16)/(2+1*nd_m!AB16)</f>
        <v>0.99974679846131376</v>
      </c>
      <c r="AC16">
        <f>1-(2*1*nd_m!AC16)/(2+1*nd_m!AC16)</f>
        <v>0.99976949230680578</v>
      </c>
      <c r="AD16">
        <f>1-(2*1*nd_m!AD16)/(2+1*nd_m!AD16)</f>
        <v>0.99950531963262712</v>
      </c>
      <c r="AE16">
        <f>1-(2*1*nd_m!AE16)/(2+1*nd_m!AE16)</f>
        <v>0.99973562708311692</v>
      </c>
      <c r="AF16">
        <f>1-(2*1*nd_m!AF16)/(2+1*nd_m!AF16)</f>
        <v>1</v>
      </c>
      <c r="AG16">
        <f>1-(2*1*nd_m!AG16)/(2+1*nd_m!AG16)</f>
        <v>0.99959994665955465</v>
      </c>
      <c r="AH16">
        <f>1-(2*1*nd_m!AH16)/(2+1*nd_m!AH16)</f>
        <v>1</v>
      </c>
      <c r="AI16">
        <f>1-(2*1*nd_m!AI16)/(2+1*nd_m!AI16)</f>
        <v>0.99952792738664897</v>
      </c>
      <c r="AJ16">
        <f>1-(2*1*nd_m!AJ16)/(2+1*nd_m!AJ16)</f>
        <v>0.99984072628812615</v>
      </c>
      <c r="AK16">
        <f>1-(2*1*nd_m!AK16)/(2+1*nd_m!AK16)</f>
        <v>0.99966827002819703</v>
      </c>
      <c r="AL16">
        <f>1-(2*1*nd_m!AL16)/(2+1*nd_m!AL16)</f>
        <v>0.99983435481199268</v>
      </c>
      <c r="AM16">
        <f>1-(2*1*nd_m!AM16)/(2+1*nd_m!AM16)</f>
        <v>1</v>
      </c>
    </row>
    <row r="17" spans="2:39" x14ac:dyDescent="0.75">
      <c r="B17" s="17"/>
      <c r="C17" s="1">
        <v>2001</v>
      </c>
      <c r="D17">
        <f>1-(2*1*nd_m!D17)/(2+1*nd_m!D17)</f>
        <v>0.99817405769902423</v>
      </c>
      <c r="E17">
        <f>1-(2*1*nd_m!E17)/(2+1*nd_m!E17)</f>
        <v>0.99870471614804968</v>
      </c>
      <c r="F17">
        <f>1-(2*1*nd_m!F17)/(2+1*nd_m!F17)</f>
        <v>0.99901105278170466</v>
      </c>
      <c r="G17">
        <f>1-(2*1*nd_m!G17)/(2+1*nd_m!G17)</f>
        <v>0.99853787177933029</v>
      </c>
      <c r="H17">
        <f>1-(2*1*nd_m!H17)/(2+1*nd_m!H17)</f>
        <v>0.99920927648798652</v>
      </c>
      <c r="I17">
        <f>1-(2*1*nd_m!I17)/(2+1*nd_m!I17)</f>
        <v>0.99875241379208757</v>
      </c>
      <c r="J17">
        <f>1-(2*1*nd_m!J17)/(2+1*nd_m!J17)</f>
        <v>0.99867744792029023</v>
      </c>
      <c r="K17">
        <f>1-(2*1*nd_m!K17)/(2+1*nd_m!K17)</f>
        <v>0.99962332787244745</v>
      </c>
      <c r="L17">
        <f>1-(2*1*nd_m!L17)/(2+1*nd_m!L17)</f>
        <v>0.99859442503255225</v>
      </c>
      <c r="M17">
        <f>1-(2*1*nd_m!M17)/(2+1*nd_m!M17)</f>
        <v>0.99961986822098325</v>
      </c>
      <c r="N17">
        <f>1-(2*1*nd_m!N17)/(2+1*nd_m!N17)</f>
        <v>0.99917592047837611</v>
      </c>
      <c r="O17">
        <f>1-(2*1*nd_m!O17)/(2+1*nd_m!O17)</f>
        <v>0.99957375475085852</v>
      </c>
      <c r="P17">
        <f>1-(2*1*nd_m!P17)/(2+1*nd_m!P17)</f>
        <v>0.99896492818702887</v>
      </c>
      <c r="Q17">
        <f>1-(2*1*nd_m!Q17)/(2+1*nd_m!Q17)</f>
        <v>0.99877537691177276</v>
      </c>
      <c r="R17">
        <f>1-(2*1*nd_m!R17)/(2+1*nd_m!R17)</f>
        <v>0.99970492770728825</v>
      </c>
      <c r="S17">
        <f>1-(2*1*nd_m!S17)/(2+1*nd_m!S17)</f>
        <v>0.99968186539163306</v>
      </c>
      <c r="V17" s="17"/>
      <c r="W17" s="1">
        <v>2001</v>
      </c>
      <c r="X17">
        <f>1-(2*1*nd_m!X17)/(2+1*nd_m!X17)</f>
        <v>0.99970192179878115</v>
      </c>
      <c r="Y17">
        <f>1-(2*1*nd_m!Y17)/(2+1*nd_m!Y17)</f>
        <v>0.99936952058004103</v>
      </c>
      <c r="Z17">
        <f>1-(2*1*nd_m!Z17)/(2+1*nd_m!Z17)</f>
        <v>0.99970331178223082</v>
      </c>
      <c r="AA17">
        <f>1-(2*1*nd_m!AA17)/(2+1*nd_m!AA17)</f>
        <v>0.9993164340643691</v>
      </c>
      <c r="AB17">
        <f>1-(2*1*nd_m!AB17)/(2+1*nd_m!AB17)</f>
        <v>0.99987696535036674</v>
      </c>
      <c r="AC17">
        <f>1-(2*1*nd_m!AC17)/(2+1*nd_m!AC17)</f>
        <v>0.9996368935754697</v>
      </c>
      <c r="AD17">
        <f>1-(2*1*nd_m!AD17)/(2+1*nd_m!AD17)</f>
        <v>0.99948887201355219</v>
      </c>
      <c r="AE17">
        <f>1-(2*1*nd_m!AE17)/(2+1*nd_m!AE17)</f>
        <v>0.99986951428109461</v>
      </c>
      <c r="AF17">
        <f>1-(2*1*nd_m!AF17)/(2+1*nd_m!AF17)</f>
        <v>0.99987199999999998</v>
      </c>
      <c r="AG17">
        <f>1-(2*1*nd_m!AG17)/(2+1*nd_m!AG17)</f>
        <v>0.99986699474629248</v>
      </c>
      <c r="AH17">
        <f>1-(2*1*nd_m!AH17)/(2+1*nd_m!AH17)</f>
        <v>0.99957386363636369</v>
      </c>
      <c r="AI17">
        <f>1-(2*1*nd_m!AI17)/(2+1*nd_m!AI17)</f>
        <v>0.99984417608102849</v>
      </c>
      <c r="AJ17">
        <f>1-(2*1*nd_m!AJ17)/(2+1*nd_m!AJ17)</f>
        <v>0.99969261507723051</v>
      </c>
      <c r="AK17">
        <f>1-(2*1*nd_m!AK17)/(2+1*nd_m!AK17)</f>
        <v>1</v>
      </c>
      <c r="AL17">
        <f>1-(2*1*nd_m!AL17)/(2+1*nd_m!AL17)</f>
        <v>1</v>
      </c>
      <c r="AM17">
        <f>1-(2*1*nd_m!AM17)/(2+1*nd_m!AM17)</f>
        <v>0.99964690824027891</v>
      </c>
    </row>
    <row r="18" spans="2:39" x14ac:dyDescent="0.75">
      <c r="B18" s="17"/>
      <c r="C18" s="1">
        <v>2002</v>
      </c>
      <c r="D18">
        <f>1-(2*1*nd_m!D18)/(2+1*nd_m!D18)</f>
        <v>0.99901410939665358</v>
      </c>
      <c r="E18">
        <f>1-(2*1*nd_m!E18)/(2+1*nd_m!E18)</f>
        <v>0.99818447892911</v>
      </c>
      <c r="F18">
        <f>1-(2*1*nd_m!F18)/(2+1*nd_m!F18)</f>
        <v>0.99842001241008438</v>
      </c>
      <c r="G18">
        <f>1-(2*1*nd_m!G18)/(2+1*nd_m!G18)</f>
        <v>0.99896982176095439</v>
      </c>
      <c r="H18">
        <f>1-(2*1*nd_m!H18)/(2+1*nd_m!H18)</f>
        <v>0.99908532498560965</v>
      </c>
      <c r="I18">
        <f>1-(2*1*nd_m!I18)/(2+1*nd_m!I18)</f>
        <v>0.99899383104031236</v>
      </c>
      <c r="J18">
        <f>1-(2*1*nd_m!J18)/(2+1*nd_m!J18)</f>
        <v>0.99864326791783364</v>
      </c>
      <c r="K18">
        <f>1-(2*1*nd_m!K18)/(2+1*nd_m!K18)</f>
        <v>0.99918353064676035</v>
      </c>
      <c r="L18">
        <f>1-(2*1*nd_m!L18)/(2+1*nd_m!L18)</f>
        <v>0.99922833697206959</v>
      </c>
      <c r="M18">
        <f>1-(2*1*nd_m!M18)/(2+1*nd_m!M18)</f>
        <v>0.99857426426995854</v>
      </c>
      <c r="N18">
        <f>1-(2*1*nd_m!N18)/(2+1*nd_m!N18)</f>
        <v>0.99959396319384242</v>
      </c>
      <c r="O18">
        <f>1-(2*1*nd_m!O18)/(2+1*nd_m!O18)</f>
        <v>0.99943674296620211</v>
      </c>
      <c r="P18">
        <f>1-(2*1*nd_m!P18)/(2+1*nd_m!P18)</f>
        <v>0.99938711311515394</v>
      </c>
      <c r="Q18">
        <f>1-(2*1*nd_m!Q18)/(2+1*nd_m!Q18)</f>
        <v>0.99940011997600475</v>
      </c>
      <c r="R18">
        <f>1-(2*1*nd_m!R18)/(2+1*nd_m!R18)</f>
        <v>0.99955558847492776</v>
      </c>
      <c r="S18">
        <f>1-(2*1*nd_m!S18)/(2+1*nd_m!S18)</f>
        <v>0.99985048964640799</v>
      </c>
      <c r="V18" s="17"/>
      <c r="W18" s="1">
        <v>2002</v>
      </c>
      <c r="X18">
        <f>1-(2*1*nd_m!X18)/(2+1*nd_m!X18)</f>
        <v>0.99955347779905146</v>
      </c>
      <c r="Y18">
        <f>1-(2*1*nd_m!Y18)/(2+1*nd_m!Y18)</f>
        <v>0.99955298448593211</v>
      </c>
      <c r="Z18">
        <f>1-(2*1*nd_m!Z18)/(2+1*nd_m!Z18)</f>
        <v>0.99970611531031717</v>
      </c>
      <c r="AA18">
        <f>1-(2*1*nd_m!AA18)/(2+1*nd_m!AA18)</f>
        <v>0.99972819284002723</v>
      </c>
      <c r="AB18">
        <f>1-(2*1*nd_m!AB18)/(2+1*nd_m!AB18)</f>
        <v>0.99976109418861614</v>
      </c>
      <c r="AC18">
        <f>1-(2*1*nd_m!AC18)/(2+1*nd_m!AC18)</f>
        <v>0.99951576336969994</v>
      </c>
      <c r="AD18">
        <f>1-(2*1*nd_m!AD18)/(2+1*nd_m!AD18)</f>
        <v>0.99976022059705072</v>
      </c>
      <c r="AE18">
        <f>1-(2*1*nd_m!AE18)/(2+1*nd_m!AE18)</f>
        <v>0.9997523833106351</v>
      </c>
      <c r="AF18">
        <f>1-(2*1*nd_m!AF18)/(2+1*nd_m!AF18)</f>
        <v>0.99972982506172747</v>
      </c>
      <c r="AG18">
        <f>1-(2*1*nd_m!AG18)/(2+1*nd_m!AG18)</f>
        <v>0.9997021692009862</v>
      </c>
      <c r="AH18">
        <f>1-(2*1*nd_m!AH18)/(2+1*nd_m!AH18)</f>
        <v>0.99955769114779147</v>
      </c>
      <c r="AI18">
        <f>1-(2*1*nd_m!AI18)/(2+1*nd_m!AI18)</f>
        <v>0.99970560094207694</v>
      </c>
      <c r="AJ18">
        <f>1-(2*1*nd_m!AJ18)/(2+1*nd_m!AJ18)</f>
        <v>0.99984693096586563</v>
      </c>
      <c r="AK18">
        <f>1-(2*1*nd_m!AK18)/(2+1*nd_m!AK18)</f>
        <v>1</v>
      </c>
      <c r="AL18">
        <f>1-(2*1*nd_m!AL18)/(2+1*nd_m!AL18)</f>
        <v>0.999844127503702</v>
      </c>
      <c r="AM18">
        <f>1-(2*1*nd_m!AM18)/(2+1*nd_m!AM18)</f>
        <v>0.99968304278922349</v>
      </c>
    </row>
    <row r="19" spans="2:39" x14ac:dyDescent="0.75">
      <c r="B19" s="17"/>
      <c r="C19" s="1">
        <v>2003</v>
      </c>
      <c r="D19">
        <f>1-(2*1*nd_m!D19)/(2+1*nd_m!D19)</f>
        <v>0.9988907491589909</v>
      </c>
      <c r="E19">
        <f>1-(2*1*nd_m!E19)/(2+1*nd_m!E19)</f>
        <v>0.99855601506365088</v>
      </c>
      <c r="F19">
        <f>1-(2*1*nd_m!F19)/(2+1*nd_m!F19)</f>
        <v>0.99928545798259938</v>
      </c>
      <c r="G19">
        <f>1-(2*1*nd_m!G19)/(2+1*nd_m!G19)</f>
        <v>0.99889635480837558</v>
      </c>
      <c r="H19">
        <f>1-(2*1*nd_m!H19)/(2+1*nd_m!H19)</f>
        <v>0.99920734321230076</v>
      </c>
      <c r="I19">
        <f>1-(2*1*nd_m!I19)/(2+1*nd_m!I19)</f>
        <v>0.99920139661565177</v>
      </c>
      <c r="J19">
        <f>1-(2*1*nd_m!J19)/(2+1*nd_m!J19)</f>
        <v>0.99862996370571466</v>
      </c>
      <c r="K19">
        <f>1-(2*1*nd_m!K19)/(2+1*nd_m!K19)</f>
        <v>0.99881183581268307</v>
      </c>
      <c r="L19">
        <f>1-(2*1*nd_m!L19)/(2+1*nd_m!L19)</f>
        <v>0.99925352635408438</v>
      </c>
      <c r="M19">
        <f>1-(2*1*nd_m!M19)/(2+1*nd_m!M19)</f>
        <v>0.99899269705363891</v>
      </c>
      <c r="N19">
        <f>1-(2*1*nd_m!N19)/(2+1*nd_m!N19)</f>
        <v>0.99972779486621122</v>
      </c>
      <c r="O19">
        <f>1-(2*1*nd_m!O19)/(2+1*nd_m!O19)</f>
        <v>0.99916905541459689</v>
      </c>
      <c r="P19">
        <f>1-(2*1*nd_m!P19)/(2+1*nd_m!P19)</f>
        <v>0.99956862463153351</v>
      </c>
      <c r="Q19">
        <f>1-(2*1*nd_m!Q19)/(2+1*nd_m!Q19)</f>
        <v>0.9993682678373631</v>
      </c>
      <c r="R19">
        <f>1-(2*1*nd_m!R19)/(2+1*nd_m!R19)</f>
        <v>0.99970374759294922</v>
      </c>
      <c r="S19">
        <f>1-(2*1*nd_m!S19)/(2+1*nd_m!S19)</f>
        <v>0.99984661457797497</v>
      </c>
      <c r="V19" s="17"/>
      <c r="W19" s="1">
        <v>2003</v>
      </c>
      <c r="X19">
        <f>1-(2*1*nd_m!X19)/(2+1*nd_m!X19)</f>
        <v>0.99911983907181057</v>
      </c>
      <c r="Y19">
        <f>1-(2*1*nd_m!Y19)/(2+1*nd_m!Y19)</f>
        <v>0.99925996524079164</v>
      </c>
      <c r="Z19">
        <f>1-(2*1*nd_m!Z19)/(2+1*nd_m!Z19)</f>
        <v>0.99970806877065677</v>
      </c>
      <c r="AA19">
        <f>1-(2*1*nd_m!AA19)/(2+1*nd_m!AA19)</f>
        <v>0.99947233032121896</v>
      </c>
      <c r="AB19">
        <f>1-(2*1*nd_m!AB19)/(2+1*nd_m!AB19)</f>
        <v>0.99988146040777615</v>
      </c>
      <c r="AC19">
        <f>1-(2*1*nd_m!AC19)/(2+1*nd_m!AC19)</f>
        <v>0.99953230049693076</v>
      </c>
      <c r="AD19">
        <f>1-(2*1*nd_m!AD19)/(2+1*nd_m!AD19)</f>
        <v>1</v>
      </c>
      <c r="AE19">
        <f>1-(2*1*nd_m!AE19)/(2+1*nd_m!AE19)</f>
        <v>0.99958695363554562</v>
      </c>
      <c r="AF19">
        <f>1-(2*1*nd_m!AF19)/(2+1*nd_m!AF19)</f>
        <v>0.9997137643565065</v>
      </c>
      <c r="AG19">
        <f>1-(2*1*nd_m!AG19)/(2+1*nd_m!AG19)</f>
        <v>1</v>
      </c>
      <c r="AH19">
        <f>1-(2*1*nd_m!AH19)/(2+1*nd_m!AH19)</f>
        <v>0.99958170663692136</v>
      </c>
      <c r="AI19">
        <f>1-(2*1*nd_m!AI19)/(2+1*nd_m!AI19)</f>
        <v>0.99985401459854018</v>
      </c>
      <c r="AJ19">
        <f>1-(2*1*nd_m!AJ19)/(2+1*nd_m!AJ19)</f>
        <v>0.99984068037068363</v>
      </c>
      <c r="AK19">
        <f>1-(2*1*nd_m!AK19)/(2+1*nd_m!AK19)</f>
        <v>1</v>
      </c>
      <c r="AL19">
        <f>1-(2*1*nd_m!AL19)/(2+1*nd_m!AL19)</f>
        <v>0.99953216374269005</v>
      </c>
      <c r="AM19">
        <f>1-(2*1*nd_m!AM19)/(2+1*nd_m!AM19)</f>
        <v>1</v>
      </c>
    </row>
    <row r="20" spans="2:39" x14ac:dyDescent="0.75">
      <c r="B20" s="17"/>
      <c r="C20" s="1">
        <v>2004</v>
      </c>
      <c r="D20">
        <f>1-(2*1*nd_m!D20)/(2+1*nd_m!D20)</f>
        <v>0.99861039229610238</v>
      </c>
      <c r="E20">
        <f>1-(2*1*nd_m!E20)/(2+1*nd_m!E20)</f>
        <v>0.99868147251846884</v>
      </c>
      <c r="F20">
        <f>1-(2*1*nd_m!F20)/(2+1*nd_m!F20)</f>
        <v>0.99849221200576188</v>
      </c>
      <c r="G20">
        <f>1-(2*1*nd_m!G20)/(2+1*nd_m!G20)</f>
        <v>0.99887749165029949</v>
      </c>
      <c r="H20">
        <f>1-(2*1*nd_m!H20)/(2+1*nd_m!H20)</f>
        <v>0.99921991043298153</v>
      </c>
      <c r="I20">
        <f>1-(2*1*nd_m!I20)/(2+1*nd_m!I20)</f>
        <v>0.99931414402096252</v>
      </c>
      <c r="J20">
        <f>1-(2*1*nd_m!J20)/(2+1*nd_m!J20)</f>
        <v>0.99894653249721732</v>
      </c>
      <c r="K20">
        <f>1-(2*1*nd_m!K20)/(2+1*nd_m!K20)</f>
        <v>0.9981965630486479</v>
      </c>
      <c r="L20">
        <f>1-(2*1*nd_m!L20)/(2+1*nd_m!L20)</f>
        <v>0.99909594427531223</v>
      </c>
      <c r="M20">
        <f>1-(2*1*nd_m!M20)/(2+1*nd_m!M20)</f>
        <v>0.99860099603727104</v>
      </c>
      <c r="N20">
        <f>1-(2*1*nd_m!N20)/(2+1*nd_m!N20)</f>
        <v>0.99944154552276576</v>
      </c>
      <c r="O20">
        <f>1-(2*1*nd_m!O20)/(2+1*nd_m!O20)</f>
        <v>0.99867452910133303</v>
      </c>
      <c r="P20">
        <f>1-(2*1*nd_m!P20)/(2+1*nd_m!P20)</f>
        <v>0.99903728779431933</v>
      </c>
      <c r="Q20">
        <f>1-(2*1*nd_m!Q20)/(2+1*nd_m!Q20)</f>
        <v>0.99955066277241067</v>
      </c>
      <c r="R20">
        <f>1-(2*1*nd_m!R20)/(2+1*nd_m!R20)</f>
        <v>0.99924248539300731</v>
      </c>
      <c r="S20">
        <f>1-(2*1*nd_m!S20)/(2+1*nd_m!S20)</f>
        <v>0.99879789631855742</v>
      </c>
      <c r="V20" s="17"/>
      <c r="W20" s="1">
        <v>2004</v>
      </c>
      <c r="X20">
        <f>1-(2*1*nd_m!X20)/(2+1*nd_m!X20)</f>
        <v>0.99955827340115677</v>
      </c>
      <c r="Y20">
        <f>1-(2*1*nd_m!Y20)/(2+1*nd_m!Y20)</f>
        <v>0.99911575360438243</v>
      </c>
      <c r="Z20">
        <f>1-(2*1*nd_m!Z20)/(2+1*nd_m!Z20)</f>
        <v>0.99971548474286931</v>
      </c>
      <c r="AA20">
        <f>1-(2*1*nd_m!AA20)/(2+1*nd_m!AA20)</f>
        <v>0.99972792470316163</v>
      </c>
      <c r="AB20">
        <f>1-(2*1*nd_m!AB20)/(2+1*nd_m!AB20)</f>
        <v>0.99949243302230761</v>
      </c>
      <c r="AC20">
        <f>1-(2*1*nd_m!AC20)/(2+1*nd_m!AC20)</f>
        <v>0.99937714107754594</v>
      </c>
      <c r="AD20">
        <f>1-(2*1*nd_m!AD20)/(2+1*nd_m!AD20)</f>
        <v>0.99964138425676885</v>
      </c>
      <c r="AE20">
        <f>1-(2*1*nd_m!AE20)/(2+1*nd_m!AE20)</f>
        <v>0.99963147226828819</v>
      </c>
      <c r="AF20">
        <f>1-(2*1*nd_m!AF20)/(2+1*nd_m!AF20)</f>
        <v>1</v>
      </c>
      <c r="AG20">
        <f>1-(2*1*nd_m!AG20)/(2+1*nd_m!AG20)</f>
        <v>0.99986874056572816</v>
      </c>
      <c r="AH20">
        <f>1-(2*1*nd_m!AH20)/(2+1*nd_m!AH20)</f>
        <v>0.99984934005563653</v>
      </c>
      <c r="AI20">
        <f>1-(2*1*nd_m!AI20)/(2+1*nd_m!AI20)</f>
        <v>0.99923790842310001</v>
      </c>
      <c r="AJ20">
        <f>1-(2*1*nd_m!AJ20)/(2+1*nd_m!AJ20)</f>
        <v>0.99979717052887784</v>
      </c>
      <c r="AK20">
        <f>1-(2*1*nd_m!AK20)/(2+1*nd_m!AK20)</f>
        <v>0.99983162654768276</v>
      </c>
      <c r="AL20">
        <f>1-(2*1*nd_m!AL20)/(2+1*nd_m!AL20)</f>
        <v>0.99968859478396266</v>
      </c>
      <c r="AM20">
        <f>1-(2*1*nd_m!AM20)/(2+1*nd_m!AM20)</f>
        <v>0.99966827526834157</v>
      </c>
    </row>
    <row r="21" spans="2:39" x14ac:dyDescent="0.75">
      <c r="B21" s="17"/>
      <c r="C21" s="1">
        <v>2005</v>
      </c>
      <c r="D21">
        <f>1-(2*1*nd_m!D21)/(2+1*nd_m!D21)</f>
        <v>0.9994472780870004</v>
      </c>
      <c r="E21">
        <f>1-(2*1*nd_m!E21)/(2+1*nd_m!E21)</f>
        <v>0.99848116919955221</v>
      </c>
      <c r="F21">
        <f>1-(2*1*nd_m!F21)/(2+1*nd_m!F21)</f>
        <v>0.99900570839458558</v>
      </c>
      <c r="G21">
        <f>1-(2*1*nd_m!G21)/(2+1*nd_m!G21)</f>
        <v>0.99925971010400305</v>
      </c>
      <c r="H21">
        <f>1-(2*1*nd_m!H21)/(2+1*nd_m!H21)</f>
        <v>0.99920095309738655</v>
      </c>
      <c r="I21">
        <f>1-(2*1*nd_m!I21)/(2+1*nd_m!I21)</f>
        <v>0.99916852538637169</v>
      </c>
      <c r="J21">
        <f>1-(2*1*nd_m!J21)/(2+1*nd_m!J21)</f>
        <v>0.99917305071897677</v>
      </c>
      <c r="K21">
        <f>1-(2*1*nd_m!K21)/(2+1*nd_m!K21)</f>
        <v>0.99939798928420931</v>
      </c>
      <c r="L21">
        <f>1-(2*1*nd_m!L21)/(2+1*nd_m!L21)</f>
        <v>0.9994817628699707</v>
      </c>
      <c r="M21">
        <f>1-(2*1*nd_m!M21)/(2+1*nd_m!M21)</f>
        <v>0.99960827633754046</v>
      </c>
      <c r="N21">
        <f>1-(2*1*nd_m!N21)/(2+1*nd_m!N21)</f>
        <v>0.99932109888873588</v>
      </c>
      <c r="O21">
        <f>1-(2*1*nd_m!O21)/(2+1*nd_m!O21)</f>
        <v>0.99932171199891473</v>
      </c>
      <c r="P21">
        <f>1-(2*1*nd_m!P21)/(2+1*nd_m!P21)</f>
        <v>0.99953918508043926</v>
      </c>
      <c r="Q21">
        <f>1-(2*1*nd_m!Q21)/(2+1*nd_m!Q21)</f>
        <v>0.99930982366953336</v>
      </c>
      <c r="R21">
        <f>1-(2*1*nd_m!R21)/(2+1*nd_m!R21)</f>
        <v>0.99920935755740137</v>
      </c>
      <c r="S21">
        <f>1-(2*1*nd_m!S21)/(2+1*nd_m!S21)</f>
        <v>0.99921820351396951</v>
      </c>
      <c r="V21" s="17"/>
      <c r="W21" s="1">
        <v>2005</v>
      </c>
      <c r="X21">
        <f>1-(2*1*nd_m!X21)/(2+1*nd_m!X21)</f>
        <v>0.99928171239764396</v>
      </c>
      <c r="Y21">
        <f>1-(2*1*nd_m!Y21)/(2+1*nd_m!Y21)</f>
        <v>0.99927948699474023</v>
      </c>
      <c r="Z21">
        <f>1-(2*1*nd_m!Z21)/(2+1*nd_m!Z21)</f>
        <v>0.9994301588432225</v>
      </c>
      <c r="AA21">
        <f>1-(2*1*nd_m!AA21)/(2+1*nd_m!AA21)</f>
        <v>0.99929701230228474</v>
      </c>
      <c r="AB21">
        <f>1-(2*1*nd_m!AB21)/(2+1*nd_m!AB21)</f>
        <v>0.99939355848852718</v>
      </c>
      <c r="AC21">
        <f>1-(2*1*nd_m!AC21)/(2+1*nd_m!AC21)</f>
        <v>0.9997565823239728</v>
      </c>
      <c r="AD21">
        <f>1-(2*1*nd_m!AD21)/(2+1*nd_m!AD21)</f>
        <v>0.9993671538376695</v>
      </c>
      <c r="AE21">
        <f>1-(2*1*nd_m!AE21)/(2+1*nd_m!AE21)</f>
        <v>0.99948743377031457</v>
      </c>
      <c r="AF21">
        <f>1-(2*1*nd_m!AF21)/(2+1*nd_m!AF21)</f>
        <v>0.99956850053937429</v>
      </c>
      <c r="AG21">
        <f>1-(2*1*nd_m!AG21)/(2+1*nd_m!AG21)</f>
        <v>0.99986409705561041</v>
      </c>
      <c r="AH21">
        <f>1-(2*1*nd_m!AH21)/(2+1*nd_m!AH21)</f>
        <v>0.99985236765375296</v>
      </c>
      <c r="AI21">
        <f>1-(2*1*nd_m!AI21)/(2+1*nd_m!AI21)</f>
        <v>1</v>
      </c>
      <c r="AJ21">
        <f>1-(2*1*nd_m!AJ21)/(2+1*nd_m!AJ21)</f>
        <v>0.99919986861000332</v>
      </c>
      <c r="AK21">
        <f>1-(2*1*nd_m!AK21)/(2+1*nd_m!AK21)</f>
        <v>0.99963971321171652</v>
      </c>
      <c r="AL21">
        <f>1-(2*1*nd_m!AL21)/(2+1*nd_m!AL21)</f>
        <v>1</v>
      </c>
      <c r="AM21">
        <f>1-(2*1*nd_m!AM21)/(2+1*nd_m!AM21)</f>
        <v>0.99968319341042289</v>
      </c>
    </row>
    <row r="22" spans="2:39" x14ac:dyDescent="0.75">
      <c r="B22" s="17"/>
      <c r="C22" s="1">
        <v>2006</v>
      </c>
      <c r="D22">
        <f>1-(2*1*nd_m!D22)/(2+1*nd_m!D22)</f>
        <v>0.99821155160645281</v>
      </c>
      <c r="E22">
        <f>1-(2*1*nd_m!E22)/(2+1*nd_m!E22)</f>
        <v>0.99859291629291003</v>
      </c>
      <c r="F22">
        <f>1-(2*1*nd_m!F22)/(2+1*nd_m!F22)</f>
        <v>0.99874748356971976</v>
      </c>
      <c r="G22">
        <f>1-(2*1*nd_m!G22)/(2+1*nd_m!G22)</f>
        <v>0.9985926095230524</v>
      </c>
      <c r="H22">
        <f>1-(2*1*nd_m!H22)/(2+1*nd_m!H22)</f>
        <v>0.99845220443307858</v>
      </c>
      <c r="I22">
        <f>1-(2*1*nd_m!I22)/(2+1*nd_m!I22)</f>
        <v>0.99964435155629128</v>
      </c>
      <c r="J22">
        <f>1-(2*1*nd_m!J22)/(2+1*nd_m!J22)</f>
        <v>0.99906944981220147</v>
      </c>
      <c r="K22">
        <f>1-(2*1*nd_m!K22)/(2+1*nd_m!K22)</f>
        <v>0.99975473539525928</v>
      </c>
      <c r="L22">
        <f>1-(2*1*nd_m!L22)/(2+1*nd_m!L22)</f>
        <v>0.99908934273841599</v>
      </c>
      <c r="M22">
        <f>1-(2*1*nd_m!M22)/(2+1*nd_m!M22)</f>
        <v>0.99986368709372364</v>
      </c>
      <c r="N22">
        <f>1-(2*1*nd_m!N22)/(2+1*nd_m!N22)</f>
        <v>0.99931903447600767</v>
      </c>
      <c r="O22">
        <f>1-(2*1*nd_m!O22)/(2+1*nd_m!O22)</f>
        <v>0.99971385357478637</v>
      </c>
      <c r="P22">
        <f>1-(2*1*nd_m!P22)/(2+1*nd_m!P22)</f>
        <v>0.99924980119731732</v>
      </c>
      <c r="Q22">
        <f>1-(2*1*nd_m!Q22)/(2+1*nd_m!Q22)</f>
        <v>0.999334527770668</v>
      </c>
      <c r="R22">
        <f>1-(2*1*nd_m!R22)/(2+1*nd_m!R22)</f>
        <v>0.99953210901859868</v>
      </c>
      <c r="S22">
        <f>1-(2*1*nd_m!S22)/(2+1*nd_m!S22)</f>
        <v>0.99937160794263846</v>
      </c>
      <c r="V22" s="17"/>
      <c r="W22" s="1">
        <v>2006</v>
      </c>
      <c r="X22">
        <f>1-(2*1*nd_m!X22)/(2+1*nd_m!X22)</f>
        <v>0.99956240638670579</v>
      </c>
      <c r="Y22">
        <f>1-(2*1*nd_m!Y22)/(2+1*nd_m!Y22)</f>
        <v>0.99956930586461845</v>
      </c>
      <c r="Z22">
        <f>1-(2*1*nd_m!Z22)/(2+1*nd_m!Z22)</f>
        <v>0.99927545048524313</v>
      </c>
      <c r="AA22">
        <f>1-(2*1*nd_m!AA22)/(2+1*nd_m!AA22)</f>
        <v>0.99934158546220697</v>
      </c>
      <c r="AB22">
        <f>1-(2*1*nd_m!AB22)/(2+1*nd_m!AB22)</f>
        <v>0.99987803039414813</v>
      </c>
      <c r="AC22">
        <f>1-(2*1*nd_m!AC22)/(2+1*nd_m!AC22)</f>
        <v>0.99906361561420964</v>
      </c>
      <c r="AD22">
        <f>1-(2*1*nd_m!AD22)/(2+1*nd_m!AD22)</f>
        <v>0.99961390218411539</v>
      </c>
      <c r="AE22">
        <f>1-(2*1*nd_m!AE22)/(2+1*nd_m!AE22)</f>
        <v>0.99975508204751407</v>
      </c>
      <c r="AF22">
        <f>1-(2*1*nd_m!AF22)/(2+1*nd_m!AF22)</f>
        <v>0.99934821574058985</v>
      </c>
      <c r="AG22">
        <f>1-(2*1*nd_m!AG22)/(2+1*nd_m!AG22)</f>
        <v>0.99943133513979199</v>
      </c>
      <c r="AH22">
        <f>1-(2*1*nd_m!AH22)/(2+1*nd_m!AH22)</f>
        <v>0.9998606368894154</v>
      </c>
      <c r="AI22">
        <f>1-(2*1*nd_m!AI22)/(2+1*nd_m!AI22)</f>
        <v>0.99952081200583742</v>
      </c>
      <c r="AJ22">
        <f>1-(2*1*nd_m!AJ22)/(2+1*nd_m!AJ22)</f>
        <v>0.9996979536358831</v>
      </c>
      <c r="AK22">
        <f>1-(2*1*nd_m!AK22)/(2+1*nd_m!AK22)</f>
        <v>1</v>
      </c>
      <c r="AL22">
        <f>1-(2*1*nd_m!AL22)/(2+1*nd_m!AL22)</f>
        <v>1</v>
      </c>
      <c r="AM22">
        <f>1-(2*1*nd_m!AM22)/(2+1*nd_m!AM22)</f>
        <v>0.99949195059219509</v>
      </c>
    </row>
    <row r="23" spans="2:39" x14ac:dyDescent="0.75">
      <c r="B23" s="17"/>
      <c r="C23" s="1">
        <v>2007</v>
      </c>
      <c r="D23">
        <f>1-(2*1*nd_m!D23)/(2+1*nd_m!D23)</f>
        <v>0.99762344823883431</v>
      </c>
      <c r="E23">
        <f>1-(2*1*nd_m!E23)/(2+1*nd_m!E23)</f>
        <v>0.99792385922828963</v>
      </c>
      <c r="F23">
        <f>1-(2*1*nd_m!F23)/(2+1*nd_m!F23)</f>
        <v>0.99802075543216584</v>
      </c>
      <c r="G23">
        <f>1-(2*1*nd_m!G23)/(2+1*nd_m!G23)</f>
        <v>0.99886635893910092</v>
      </c>
      <c r="H23">
        <f>1-(2*1*nd_m!H23)/(2+1*nd_m!H23)</f>
        <v>0.9984478971250822</v>
      </c>
      <c r="I23">
        <f>1-(2*1*nd_m!I23)/(2+1*nd_m!I23)</f>
        <v>0.99894009613357759</v>
      </c>
      <c r="J23">
        <f>1-(2*1*nd_m!J23)/(2+1*nd_m!J23)</f>
        <v>0.99883642369191505</v>
      </c>
      <c r="K23">
        <f>1-(2*1*nd_m!K23)/(2+1*nd_m!K23)</f>
        <v>0.99879272010221631</v>
      </c>
      <c r="L23">
        <f>1-(2*1*nd_m!L23)/(2+1*nd_m!L23)</f>
        <v>0.99951512212861382</v>
      </c>
      <c r="M23">
        <f>1-(2*1*nd_m!M23)/(2+1*nd_m!M23)</f>
        <v>0.99910658798095753</v>
      </c>
      <c r="N23">
        <f>1-(2*1*nd_m!N23)/(2+1*nd_m!N23)</f>
        <v>0.99943621657956938</v>
      </c>
      <c r="O23">
        <f>1-(2*1*nd_m!O23)/(2+1*nd_m!O23)</f>
        <v>0.99957139996463462</v>
      </c>
      <c r="P23">
        <f>1-(2*1*nd_m!P23)/(2+1*nd_m!P23)</f>
        <v>0.99908044319032119</v>
      </c>
      <c r="Q23">
        <f>1-(2*1*nd_m!Q23)/(2+1*nd_m!Q23)</f>
        <v>0.9993602423245399</v>
      </c>
      <c r="R23">
        <f>1-(2*1*nd_m!R23)/(2+1*nd_m!R23)</f>
        <v>0.9992394485368099</v>
      </c>
      <c r="S23">
        <f>1-(2*1*nd_m!S23)/(2+1*nd_m!S23)</f>
        <v>0.99953831888080147</v>
      </c>
      <c r="V23" s="17"/>
      <c r="W23" s="1">
        <v>2007</v>
      </c>
      <c r="X23">
        <f>1-(2*1*nd_m!X23)/(2+1*nd_m!X23)</f>
        <v>0.99940840487643412</v>
      </c>
      <c r="Y23">
        <f>1-(2*1*nd_m!Y23)/(2+1*nd_m!Y23)</f>
        <v>0.99971389743222949</v>
      </c>
      <c r="Z23">
        <f>1-(2*1*nd_m!Z23)/(2+1*nd_m!Z23)</f>
        <v>0.99985462237252654</v>
      </c>
      <c r="AA23">
        <f>1-(2*1*nd_m!AA23)/(2+1*nd_m!AA23)</f>
        <v>0.9997323175677304</v>
      </c>
      <c r="AB23">
        <f>1-(2*1*nd_m!AB23)/(2+1*nd_m!AB23)</f>
        <v>0.99940659862330883</v>
      </c>
      <c r="AC23">
        <f>1-(2*1*nd_m!AC23)/(2+1*nd_m!AC23)</f>
        <v>0.9998825394960944</v>
      </c>
      <c r="AD23">
        <f>1-(2*1*nd_m!AD23)/(2+1*nd_m!AD23)</f>
        <v>0.99975024135330759</v>
      </c>
      <c r="AE23">
        <f>1-(2*1*nd_m!AE23)/(2+1*nd_m!AE23)</f>
        <v>0.99949030256694171</v>
      </c>
      <c r="AF23">
        <f>1-(2*1*nd_m!AF23)/(2+1*nd_m!AF23)</f>
        <v>0.99974833270416508</v>
      </c>
      <c r="AG23">
        <f>1-(2*1*nd_m!AG23)/(2+1*nd_m!AG23)</f>
        <v>0.99985881503985863</v>
      </c>
      <c r="AH23">
        <f>1-(2*1*nd_m!AH23)/(2+1*nd_m!AH23)</f>
        <v>0.9997201427272091</v>
      </c>
      <c r="AI23">
        <f>1-(2*1*nd_m!AI23)/(2+1*nd_m!AI23)</f>
        <v>0.99985381185585853</v>
      </c>
      <c r="AJ23">
        <f>1-(2*1*nd_m!AJ23)/(2+1*nd_m!AJ23)</f>
        <v>1</v>
      </c>
      <c r="AK23">
        <f>1-(2*1*nd_m!AK23)/(2+1*nd_m!AK23)</f>
        <v>0.99928835911178326</v>
      </c>
      <c r="AL23">
        <f>1-(2*1*nd_m!AL23)/(2+1*nd_m!AL23)</f>
        <v>1</v>
      </c>
      <c r="AM23">
        <f>1-(2*1*nd_m!AM23)/(2+1*nd_m!AM23)</f>
        <v>0.99968346917781115</v>
      </c>
    </row>
    <row r="24" spans="2:39" x14ac:dyDescent="0.75">
      <c r="B24" s="17"/>
      <c r="C24" s="1">
        <v>2008</v>
      </c>
      <c r="D24">
        <f>1-(2*1*nd_m!D24)/(2+1*nd_m!D24)</f>
        <v>0.99876298112897433</v>
      </c>
      <c r="E24">
        <f>1-(2*1*nd_m!E24)/(2+1*nd_m!E24)</f>
        <v>0.99846795234867547</v>
      </c>
      <c r="F24">
        <f>1-(2*1*nd_m!F24)/(2+1*nd_m!F24)</f>
        <v>0.99849738227283635</v>
      </c>
      <c r="G24">
        <f>1-(2*1*nd_m!G24)/(2+1*nd_m!G24)</f>
        <v>0.99824671476008264</v>
      </c>
      <c r="H24">
        <f>1-(2*1*nd_m!H24)/(2+1*nd_m!H24)</f>
        <v>0.99910485844075536</v>
      </c>
      <c r="I24">
        <f>1-(2*1*nd_m!I24)/(2+1*nd_m!I24)</f>
        <v>0.99920803236206046</v>
      </c>
      <c r="J24">
        <f>1-(2*1*nd_m!J24)/(2+1*nd_m!J24)</f>
        <v>0.99873920852195375</v>
      </c>
      <c r="K24">
        <f>1-(2*1*nd_m!K24)/(2+1*nd_m!K24)</f>
        <v>0.99805867874599896</v>
      </c>
      <c r="L24">
        <f>1-(2*1*nd_m!L24)/(2+1*nd_m!L24)</f>
        <v>0.99871741783228951</v>
      </c>
      <c r="M24">
        <f>1-(2*1*nd_m!M24)/(2+1*nd_m!M24)</f>
        <v>0.99930663320896751</v>
      </c>
      <c r="N24">
        <f>1-(2*1*nd_m!N24)/(2+1*nd_m!N24)</f>
        <v>0.99972840645276506</v>
      </c>
      <c r="O24">
        <f>1-(2*1*nd_m!O24)/(2+1*nd_m!O24)</f>
        <v>0.99846610023415217</v>
      </c>
      <c r="P24">
        <f>1-(2*1*nd_m!P24)/(2+1*nd_m!P24)</f>
        <v>0.99971131639722866</v>
      </c>
      <c r="Q24">
        <f>1-(2*1*nd_m!Q24)/(2+1*nd_m!Q24)</f>
        <v>0.99905346430703657</v>
      </c>
      <c r="R24">
        <f>1-(2*1*nd_m!R24)/(2+1*nd_m!R24)</f>
        <v>0.99925854526581148</v>
      </c>
      <c r="S24">
        <f>1-(2*1*nd_m!S24)/(2+1*nd_m!S24)</f>
        <v>0.99952809165508738</v>
      </c>
      <c r="V24" s="17"/>
      <c r="W24" s="1">
        <v>2008</v>
      </c>
      <c r="X24">
        <f>1-(2*1*nd_m!X24)/(2+1*nd_m!X24)</f>
        <v>0.99912320547626843</v>
      </c>
      <c r="Y24">
        <f>1-(2*1*nd_m!Y24)/(2+1*nd_m!Y24)</f>
        <v>0.99941800132871395</v>
      </c>
      <c r="Z24">
        <f>1-(2*1*nd_m!Z24)/(2+1*nd_m!Z24)</f>
        <v>1</v>
      </c>
      <c r="AA24">
        <f>1-(2*1*nd_m!AA24)/(2+1*nd_m!AA24)</f>
        <v>0.99934614881652939</v>
      </c>
      <c r="AB24">
        <f>1-(2*1*nd_m!AB24)/(2+1*nd_m!AB24)</f>
        <v>0.99893661014946533</v>
      </c>
      <c r="AC24">
        <f>1-(2*1*nd_m!AC24)/(2+1*nd_m!AC24)</f>
        <v>0.99976059030104469</v>
      </c>
      <c r="AD24">
        <f>1-(2*1*nd_m!AD24)/(2+1*nd_m!AD24)</f>
        <v>0.99975951421872178</v>
      </c>
      <c r="AE24">
        <f>1-(2*1*nd_m!AE24)/(2+1*nd_m!AE24)</f>
        <v>1</v>
      </c>
      <c r="AF24">
        <f>1-(2*1*nd_m!AF24)/(2+1*nd_m!AF24)</f>
        <v>0.99986287995963186</v>
      </c>
      <c r="AG24">
        <f>1-(2*1*nd_m!AG24)/(2+1*nd_m!AG24)</f>
        <v>0.99973881815213839</v>
      </c>
      <c r="AH24">
        <f>1-(2*1*nd_m!AH24)/(2+1*nd_m!AH24)</f>
        <v>0.9998475115795894</v>
      </c>
      <c r="AI24">
        <f>1-(2*1*nd_m!AI24)/(2+1*nd_m!AI24)</f>
        <v>0.9998534905867702</v>
      </c>
      <c r="AJ24">
        <f>1-(2*1*nd_m!AJ24)/(2+1*nd_m!AJ24)</f>
        <v>0.99939292760661713</v>
      </c>
      <c r="AK24">
        <f>1-(2*1*nd_m!AK24)/(2+1*nd_m!AK24)</f>
        <v>0.99984452736318408</v>
      </c>
      <c r="AL24">
        <f>1-(2*1*nd_m!AL24)/(2+1*nd_m!AL24)</f>
        <v>1</v>
      </c>
      <c r="AM24">
        <f>1-(2*1*nd_m!AM24)/(2+1*nd_m!AM24)</f>
        <v>1</v>
      </c>
    </row>
    <row r="25" spans="2:39" x14ac:dyDescent="0.75">
      <c r="B25" s="17"/>
      <c r="C25" s="1">
        <v>2009</v>
      </c>
      <c r="D25">
        <f>1-(2*1*nd_m!D25)/(2+1*nd_m!D25)</f>
        <v>0.99837336631504325</v>
      </c>
      <c r="E25">
        <f>1-(2*1*nd_m!E25)/(2+1*nd_m!E25)</f>
        <v>0.99873647873967197</v>
      </c>
      <c r="F25">
        <f>1-(2*1*nd_m!F25)/(2+1*nd_m!F25)</f>
        <v>0.99862814469463324</v>
      </c>
      <c r="G25">
        <f>1-(2*1*nd_m!G25)/(2+1*nd_m!G25)</f>
        <v>0.99877239377477445</v>
      </c>
      <c r="H25">
        <f>1-(2*1*nd_m!H25)/(2+1*nd_m!H25)</f>
        <v>0.9986540874269334</v>
      </c>
      <c r="I25">
        <f>1-(2*1*nd_m!I25)/(2+1*nd_m!I25)</f>
        <v>0.99921668208913472</v>
      </c>
      <c r="J25">
        <f>1-(2*1*nd_m!J25)/(2+1*nd_m!J25)</f>
        <v>0.99879022200049883</v>
      </c>
      <c r="K25">
        <f>1-(2*1*nd_m!K25)/(2+1*nd_m!K25)</f>
        <v>0.99917268176599905</v>
      </c>
      <c r="L25">
        <f>1-(2*1*nd_m!L25)/(2+1*nd_m!L25)</f>
        <v>0.99925948880580495</v>
      </c>
      <c r="M25">
        <f>1-(2*1*nd_m!M25)/(2+1*nd_m!M25)</f>
        <v>0.99884891436825707</v>
      </c>
      <c r="N25">
        <f>1-(2*1*nd_m!N25)/(2+1*nd_m!N25)</f>
        <v>0.99886861510002856</v>
      </c>
      <c r="O25">
        <f>1-(2*1*nd_m!O25)/(2+1*nd_m!O25)</f>
        <v>0.99943268232624383</v>
      </c>
      <c r="P25">
        <f>1-(2*1*nd_m!P25)/(2+1*nd_m!P25)</f>
        <v>0.99942483284204475</v>
      </c>
      <c r="Q25">
        <f>1-(2*1*nd_m!Q25)/(2+1*nd_m!Q25)</f>
        <v>0.99937600483914613</v>
      </c>
      <c r="R25">
        <f>1-(2*1*nd_m!R25)/(2+1*nd_m!R25)</f>
        <v>0.99936963494447228</v>
      </c>
      <c r="S25">
        <f>1-(2*1*nd_m!S25)/(2+1*nd_m!S25)</f>
        <v>0.999057684127867</v>
      </c>
      <c r="V25" s="17"/>
      <c r="W25" s="1">
        <v>2009</v>
      </c>
      <c r="X25">
        <f>1-(2*1*nd_m!X25)/(2+1*nd_m!X25)</f>
        <v>0.99886056117362199</v>
      </c>
      <c r="Y25">
        <f>1-(2*1*nd_m!Y25)/(2+1*nd_m!Y25)</f>
        <v>0.99884463407925939</v>
      </c>
      <c r="Z25">
        <f>1-(2*1*nd_m!Z25)/(2+1*nd_m!Z25)</f>
        <v>0.99913954254861459</v>
      </c>
      <c r="AA25">
        <f>1-(2*1*nd_m!AA25)/(2+1*nd_m!AA25)</f>
        <v>0.99891955004487354</v>
      </c>
      <c r="AB25">
        <f>1-(2*1*nd_m!AB25)/(2+1*nd_m!AB25)</f>
        <v>0.99952819061099318</v>
      </c>
      <c r="AC25">
        <f>1-(2*1*nd_m!AC25)/(2+1*nd_m!AC25)</f>
        <v>0.9996488764044944</v>
      </c>
      <c r="AD25">
        <f>1-(2*1*nd_m!AD25)/(2+1*nd_m!AD25)</f>
        <v>0.99928182416661682</v>
      </c>
      <c r="AE25">
        <f>1-(2*1*nd_m!AE25)/(2+1*nd_m!AE25)</f>
        <v>0.9997474469476697</v>
      </c>
      <c r="AF25">
        <f>1-(2*1*nd_m!AF25)/(2+1*nd_m!AF25)</f>
        <v>0.99936960221900017</v>
      </c>
      <c r="AG25">
        <f>1-(2*1*nd_m!AG25)/(2+1*nd_m!AG25)</f>
        <v>0.99957217217693062</v>
      </c>
      <c r="AH25">
        <f>1-(2*1*nd_m!AH25)/(2+1*nd_m!AH25)</f>
        <v>0.99972078737958958</v>
      </c>
      <c r="AI25">
        <f>1-(2*1*nd_m!AI25)/(2+1*nd_m!AI25)</f>
        <v>0.99970700263697632</v>
      </c>
      <c r="AJ25">
        <f>1-(2*1*nd_m!AJ25)/(2+1*nd_m!AJ25)</f>
        <v>0.9998480474092083</v>
      </c>
      <c r="AK25">
        <f>1-(2*1*nd_m!AK25)/(2+1*nd_m!AK25)</f>
        <v>1</v>
      </c>
      <c r="AL25">
        <f>1-(2*1*nd_m!AL25)/(2+1*nd_m!AL25)</f>
        <v>0.99983055275104671</v>
      </c>
      <c r="AM25">
        <f>1-(2*1*nd_m!AM25)/(2+1*nd_m!AM25)</f>
        <v>0.99984260643739675</v>
      </c>
    </row>
    <row r="26" spans="2:39" x14ac:dyDescent="0.75">
      <c r="B26" s="17"/>
      <c r="C26" s="1">
        <v>2010</v>
      </c>
      <c r="D26">
        <f>1-(2*1*nd_m!D26)/(2+1*nd_m!D26)</f>
        <v>0.9979970257421934</v>
      </c>
      <c r="E26">
        <f>1-(2*1*nd_m!E26)/(2+1*nd_m!E26)</f>
        <v>0.99862643893728642</v>
      </c>
      <c r="F26">
        <f>1-(2*1*nd_m!F26)/(2+1*nd_m!F26)</f>
        <v>0.99806981630285896</v>
      </c>
      <c r="G26">
        <f>1-(2*1*nd_m!G26)/(2+1*nd_m!G26)</f>
        <v>0.99839027172617234</v>
      </c>
      <c r="H26">
        <f>1-(2*1*nd_m!H26)/(2+1*nd_m!H26)</f>
        <v>0.99846841159696054</v>
      </c>
      <c r="I26">
        <f>1-(2*1*nd_m!I26)/(2+1*nd_m!I26)</f>
        <v>0.99910263639387531</v>
      </c>
      <c r="J26">
        <f>1-(2*1*nd_m!J26)/(2+1*nd_m!J26)</f>
        <v>0.99836527445238432</v>
      </c>
      <c r="K26">
        <f>1-(2*1*nd_m!K26)/(2+1*nd_m!K26)</f>
        <v>0.99929062377177258</v>
      </c>
      <c r="L26">
        <f>1-(2*1*nd_m!L26)/(2+1*nd_m!L26)</f>
        <v>0.999600124285695</v>
      </c>
      <c r="M26">
        <f>1-(2*1*nd_m!M26)/(2+1*nd_m!M26)</f>
        <v>0.99947223424355336</v>
      </c>
      <c r="N26">
        <f>1-(2*1*nd_m!N26)/(2+1*nd_m!N26)</f>
        <v>0.99903075325417456</v>
      </c>
      <c r="O26">
        <f>1-(2*1*nd_m!O26)/(2+1*nd_m!O26)</f>
        <v>0.99959141981613897</v>
      </c>
      <c r="P26">
        <f>1-(2*1*nd_m!P26)/(2+1*nd_m!P26)</f>
        <v>0.99939162212974508</v>
      </c>
      <c r="Q26">
        <f>1-(2*1*nd_m!Q26)/(2+1*nd_m!Q26)</f>
        <v>0.99953318291449467</v>
      </c>
      <c r="R26">
        <f>1-(2*1*nd_m!R26)/(2+1*nd_m!R26)</f>
        <v>0.99937946013031342</v>
      </c>
      <c r="S26">
        <f>1-(2*1*nd_m!S26)/(2+1*nd_m!S26)</f>
        <v>0.99937964740499807</v>
      </c>
      <c r="V26" s="17"/>
      <c r="W26" s="1">
        <v>2010</v>
      </c>
      <c r="X26">
        <f>1-(2*1*nd_m!X26)/(2+1*nd_m!X26)</f>
        <v>0.99941567215961891</v>
      </c>
      <c r="Y26">
        <f>1-(2*1*nd_m!Y26)/(2+1*nd_m!Y26)</f>
        <v>0.99897466616529518</v>
      </c>
      <c r="Z26">
        <f>1-(2*1*nd_m!Z26)/(2+1*nd_m!Z26)</f>
        <v>0.99941541043059356</v>
      </c>
      <c r="AA26">
        <f>1-(2*1*nd_m!AA26)/(2+1*nd_m!AA26)</f>
        <v>0.99946912779023112</v>
      </c>
      <c r="AB26">
        <f>1-(2*1*nd_m!AB26)/(2+1*nd_m!AB26)</f>
        <v>0.99902923189758397</v>
      </c>
      <c r="AC26">
        <f>1-(2*1*nd_m!AC26)/(2+1*nd_m!AC26)</f>
        <v>0.99988319121597946</v>
      </c>
      <c r="AD26">
        <f>1-(2*1*nd_m!AD26)/(2+1*nd_m!AD26)</f>
        <v>0.99974907471300423</v>
      </c>
      <c r="AE26">
        <f>1-(2*1*nd_m!AE26)/(2+1*nd_m!AE26)</f>
        <v>0.99913930898807324</v>
      </c>
      <c r="AF26">
        <f>1-(2*1*nd_m!AF26)/(2+1*nd_m!AF26)</f>
        <v>0.99962183285011974</v>
      </c>
      <c r="AG26">
        <f>1-(2*1*nd_m!AG26)/(2+1*nd_m!AG26)</f>
        <v>0.99931207311680015</v>
      </c>
      <c r="AH26">
        <f>1-(2*1*nd_m!AH26)/(2+1*nd_m!AH26)</f>
        <v>0.99944227551589515</v>
      </c>
      <c r="AI26">
        <f>1-(2*1*nd_m!AI26)/(2+1*nd_m!AI26)</f>
        <v>0.99985337243401762</v>
      </c>
      <c r="AJ26">
        <f>1-(2*1*nd_m!AJ26)/(2+1*nd_m!AJ26)</f>
        <v>0.9998385700897281</v>
      </c>
      <c r="AK26">
        <f>1-(2*1*nd_m!AK26)/(2+1*nd_m!AK26)</f>
        <v>0.99950877767511492</v>
      </c>
      <c r="AL26">
        <f>1-(2*1*nd_m!AL26)/(2+1*nd_m!AL26)</f>
        <v>0.99953463119522223</v>
      </c>
      <c r="AM26">
        <f>1-(2*1*nd_m!AM26)/(2+1*nd_m!AM26)</f>
        <v>1</v>
      </c>
    </row>
    <row r="27" spans="2:39" x14ac:dyDescent="0.75">
      <c r="B27" s="17"/>
      <c r="C27" s="1">
        <v>2011</v>
      </c>
      <c r="D27">
        <f>1-(2*1*nd_m!D27)/(2+1*nd_m!D27)</f>
        <v>0.99806481555601345</v>
      </c>
      <c r="E27">
        <f>1-(2*1*nd_m!E27)/(2+1*nd_m!E27)</f>
        <v>0.99814979928252401</v>
      </c>
      <c r="F27">
        <f>1-(2*1*nd_m!F27)/(2+1*nd_m!F27)</f>
        <v>0.99880023995200962</v>
      </c>
      <c r="G27">
        <f>1-(2*1*nd_m!G27)/(2+1*nd_m!G27)</f>
        <v>0.99875331789556343</v>
      </c>
      <c r="H27">
        <f>1-(2*1*nd_m!H27)/(2+1*nd_m!H27)</f>
        <v>0.99901086944575723</v>
      </c>
      <c r="I27">
        <f>1-(2*1*nd_m!I27)/(2+1*nd_m!I27)</f>
        <v>0.99921499755187371</v>
      </c>
      <c r="J27">
        <f>1-(2*1*nd_m!J27)/(2+1*nd_m!J27)</f>
        <v>0.99888830295169817</v>
      </c>
      <c r="K27">
        <f>1-(2*1*nd_m!K27)/(2+1*nd_m!K27)</f>
        <v>0.99877652456509269</v>
      </c>
      <c r="L27">
        <f>1-(2*1*nd_m!L27)/(2+1*nd_m!L27)</f>
        <v>0.99901555455761482</v>
      </c>
      <c r="M27">
        <f>1-(2*1*nd_m!M27)/(2+1*nd_m!M27)</f>
        <v>0.99896549360288667</v>
      </c>
      <c r="N27">
        <f>1-(2*1*nd_m!N27)/(2+1*nd_m!N27)</f>
        <v>0.99973030288766729</v>
      </c>
      <c r="O27">
        <f>1-(2*1*nd_m!O27)/(2+1*nd_m!O27)</f>
        <v>0.99887100389337624</v>
      </c>
      <c r="P27">
        <f>1-(2*1*nd_m!P27)/(2+1*nd_m!P27)</f>
        <v>0.99878306310175735</v>
      </c>
      <c r="Q27">
        <f>1-(2*1*nd_m!Q27)/(2+1*nd_m!Q27)</f>
        <v>0.99925484351713856</v>
      </c>
      <c r="R27">
        <f>1-(2*1*nd_m!R27)/(2+1*nd_m!R27)</f>
        <v>0.99940409683426445</v>
      </c>
      <c r="S27">
        <f>1-(2*1*nd_m!S27)/(2+1*nd_m!S27)</f>
        <v>0.99862285487103608</v>
      </c>
      <c r="V27" s="17"/>
      <c r="W27" s="1">
        <v>2011</v>
      </c>
      <c r="X27">
        <f>1-(2*1*nd_m!X27)/(2+1*nd_m!X27)</f>
        <v>0.99942621114643804</v>
      </c>
      <c r="Y27">
        <f>1-(2*1*nd_m!Y27)/(2+1*nd_m!Y27)</f>
        <v>0.99971295446740238</v>
      </c>
      <c r="Z27">
        <f>1-(2*1*nd_m!Z27)/(2+1*nd_m!Z27)</f>
        <v>0.99941989471088999</v>
      </c>
      <c r="AA27">
        <f>1-(2*1*nd_m!AA27)/(2+1*nd_m!AA27)</f>
        <v>0.99948129417104326</v>
      </c>
      <c r="AB27">
        <f>1-(2*1*nd_m!AB27)/(2+1*nd_m!AB27)</f>
        <v>0.99941345533462378</v>
      </c>
      <c r="AC27">
        <f>1-(2*1*nd_m!AC27)/(2+1*nd_m!AC27)</f>
        <v>0.99964400027185429</v>
      </c>
      <c r="AD27">
        <f>1-(2*1*nd_m!AD27)/(2+1*nd_m!AD27)</f>
        <v>0.99951056756256673</v>
      </c>
      <c r="AE27">
        <f>1-(2*1*nd_m!AE27)/(2+1*nd_m!AE27)</f>
        <v>0.9996324880558618</v>
      </c>
      <c r="AF27">
        <f>1-(2*1*nd_m!AF27)/(2+1*nd_m!AF27)</f>
        <v>0.99948162052113865</v>
      </c>
      <c r="AG27">
        <f>1-(2*1*nd_m!AG27)/(2+1*nd_m!AG27)</f>
        <v>0.99973869871962373</v>
      </c>
      <c r="AH27">
        <f>1-(2*1*nd_m!AH27)/(2+1*nd_m!AH27)</f>
        <v>0.99944328462073762</v>
      </c>
      <c r="AI27">
        <f>1-(2*1*nd_m!AI27)/(2+1*nd_m!AI27)</f>
        <v>0.99969571012128999</v>
      </c>
      <c r="AJ27">
        <f>1-(2*1*nd_m!AJ27)/(2+1*nd_m!AJ27)</f>
        <v>0.99923954372623569</v>
      </c>
      <c r="AK27">
        <f>1-(2*1*nd_m!AK27)/(2+1*nd_m!AK27)</f>
        <v>0.9998287951066529</v>
      </c>
      <c r="AL27">
        <f>1-(2*1*nd_m!AL27)/(2+1*nd_m!AL27)</f>
        <v>1</v>
      </c>
      <c r="AM27">
        <f>1-(2*1*nd_m!AM27)/(2+1*nd_m!AM27)</f>
        <v>0.99948928480229426</v>
      </c>
    </row>
    <row r="28" spans="2:39" x14ac:dyDescent="0.75">
      <c r="B28" s="17"/>
      <c r="C28" s="1">
        <v>2012</v>
      </c>
      <c r="D28">
        <f>1-(2*1*nd_m!D28)/(2+1*nd_m!D28)</f>
        <v>0.99836034310039834</v>
      </c>
      <c r="E28">
        <f>1-(2*1*nd_m!E28)/(2+1*nd_m!E28)</f>
        <v>0.99698443358900335</v>
      </c>
      <c r="F28">
        <f>1-(2*1*nd_m!F28)/(2+1*nd_m!F28)</f>
        <v>0.99810511817135938</v>
      </c>
      <c r="G28">
        <f>1-(2*1*nd_m!G28)/(2+1*nd_m!G28)</f>
        <v>0.9981875495314283</v>
      </c>
      <c r="H28">
        <f>1-(2*1*nd_m!H28)/(2+1*nd_m!H28)</f>
        <v>0.9978784611875684</v>
      </c>
      <c r="I28">
        <f>1-(2*1*nd_m!I28)/(2+1*nd_m!I28)</f>
        <v>0.99858225639347842</v>
      </c>
      <c r="J28">
        <f>1-(2*1*nd_m!J28)/(2+1*nd_m!J28)</f>
        <v>0.99884768418412651</v>
      </c>
      <c r="K28">
        <f>1-(2*1*nd_m!K28)/(2+1*nd_m!K28)</f>
        <v>0.99893167799650262</v>
      </c>
      <c r="L28">
        <f>1-(2*1*nd_m!L28)/(2+1*nd_m!L28)</f>
        <v>0.99850114098537346</v>
      </c>
      <c r="M28">
        <f>1-(2*1*nd_m!M28)/(2+1*nd_m!M28)</f>
        <v>0.99944996079944504</v>
      </c>
      <c r="N28">
        <f>1-(2*1*nd_m!N28)/(2+1*nd_m!N28)</f>
        <v>0.99884483683320269</v>
      </c>
      <c r="O28">
        <f>1-(2*1*nd_m!O28)/(2+1*nd_m!O28)</f>
        <v>0.99909963764105059</v>
      </c>
      <c r="P28">
        <f>1-(2*1*nd_m!P28)/(2+1*nd_m!P28)</f>
        <v>0.99935701655682363</v>
      </c>
      <c r="Q28">
        <f>1-(2*1*nd_m!Q28)/(2+1*nd_m!Q28)</f>
        <v>0.99948222964400535</v>
      </c>
      <c r="R28">
        <f>1-(2*1*nd_m!R28)/(2+1*nd_m!R28)</f>
        <v>0.99912303622755239</v>
      </c>
      <c r="S28">
        <f>1-(2*1*nd_m!S28)/(2+1*nd_m!S28)</f>
        <v>0.99916443850267378</v>
      </c>
      <c r="V28" s="17"/>
      <c r="W28" s="1">
        <v>2012</v>
      </c>
      <c r="X28">
        <f>1-(2*1*nd_m!X28)/(2+1*nd_m!X28)</f>
        <v>0.99873542222846701</v>
      </c>
      <c r="Y28">
        <f>1-(2*1*nd_m!Y28)/(2+1*nd_m!Y28)</f>
        <v>0.99930313588850173</v>
      </c>
      <c r="Z28">
        <f>1-(2*1*nd_m!Z28)/(2+1*nd_m!Z28)</f>
        <v>0.9983354140657511</v>
      </c>
      <c r="AA28">
        <f>1-(2*1*nd_m!AA28)/(2+1*nd_m!AA28)</f>
        <v>0.99858883899935857</v>
      </c>
      <c r="AB28">
        <f>1-(2*1*nd_m!AB28)/(2+1*nd_m!AB28)</f>
        <v>0.99988434626727574</v>
      </c>
      <c r="AC28">
        <f>1-(2*1*nd_m!AC28)/(2+1*nd_m!AC28)</f>
        <v>0.99930927300984285</v>
      </c>
      <c r="AD28">
        <f>1-(2*1*nd_m!AD28)/(2+1*nd_m!AD28)</f>
        <v>0.99952810711968387</v>
      </c>
      <c r="AE28">
        <f>1-(2*1*nd_m!AE28)/(2+1*nd_m!AE28)</f>
        <v>0.99987836029680088</v>
      </c>
      <c r="AF28">
        <f>1-(2*1*nd_m!AF28)/(2+1*nd_m!AF28)</f>
        <v>0.99961868446139179</v>
      </c>
      <c r="AG28">
        <f>1-(2*1*nd_m!AG28)/(2+1*nd_m!AG28)</f>
        <v>1</v>
      </c>
      <c r="AH28">
        <f>1-(2*1*nd_m!AH28)/(2+1*nd_m!AH28)</f>
        <v>0.99912357581069233</v>
      </c>
      <c r="AI28">
        <f>1-(2*1*nd_m!AI28)/(2+1*nd_m!AI28)</f>
        <v>0.99969030659646951</v>
      </c>
      <c r="AJ28">
        <f>1-(2*1*nd_m!AJ28)/(2+1*nd_m!AJ28)</f>
        <v>0.99965327049396113</v>
      </c>
      <c r="AK28">
        <f>1-(2*1*nd_m!AK28)/(2+1*nd_m!AK28)</f>
        <v>1</v>
      </c>
      <c r="AL28">
        <f>1-(2*1*nd_m!AL28)/(2+1*nd_m!AL28)</f>
        <v>0.99982429939383288</v>
      </c>
      <c r="AM28">
        <f>1-(2*1*nd_m!AM28)/(2+1*nd_m!AM28)</f>
        <v>0.99964393804521989</v>
      </c>
    </row>
    <row r="29" spans="2:39" x14ac:dyDescent="0.75">
      <c r="B29" s="17"/>
      <c r="C29" s="1">
        <v>2013</v>
      </c>
      <c r="D29">
        <f>1-(2*1*nd_m!D29)/(2+1*nd_m!D29)</f>
        <v>0.9977965347175165</v>
      </c>
      <c r="E29">
        <f>1-(2*1*nd_m!E29)/(2+1*nd_m!E29)</f>
        <v>0.99767266572339108</v>
      </c>
      <c r="F29">
        <f>1-(2*1*nd_m!F29)/(2+1*nd_m!F29)</f>
        <v>0.99854844181531432</v>
      </c>
      <c r="G29">
        <f>1-(2*1*nd_m!G29)/(2+1*nd_m!G29)</f>
        <v>0.99774278946635087</v>
      </c>
      <c r="H29">
        <f>1-(2*1*nd_m!H29)/(2+1*nd_m!H29)</f>
        <v>0.99750131215061655</v>
      </c>
      <c r="I29">
        <f>1-(2*1*nd_m!I29)/(2+1*nd_m!I29)</f>
        <v>0.99849624060150377</v>
      </c>
      <c r="J29">
        <f>1-(2*1*nd_m!J29)/(2+1*nd_m!J29)</f>
        <v>0.99908662305739504</v>
      </c>
      <c r="K29">
        <f>1-(2*1*nd_m!K29)/(2+1*nd_m!K29)</f>
        <v>0.99859931549882408</v>
      </c>
      <c r="L29">
        <f>1-(2*1*nd_m!L29)/(2+1*nd_m!L29)</f>
        <v>0.99901738008966412</v>
      </c>
      <c r="M29">
        <f>1-(2*1*nd_m!M29)/(2+1*nd_m!M29)</f>
        <v>0.9991699121585127</v>
      </c>
      <c r="N29">
        <f>1-(2*1*nd_m!N29)/(2+1*nd_m!N29)</f>
        <v>0.99970986404229023</v>
      </c>
      <c r="O29">
        <f>1-(2*1*nd_m!O29)/(2+1*nd_m!O29)</f>
        <v>0.99955849889624726</v>
      </c>
      <c r="P29">
        <f>1-(2*1*nd_m!P29)/(2+1*nd_m!P29)</f>
        <v>0.99968112244897955</v>
      </c>
      <c r="Q29">
        <f>1-(2*1*nd_m!Q29)/(2+1*nd_m!Q29)</f>
        <v>0.99966411957343182</v>
      </c>
      <c r="R29">
        <f>1-(2*1*nd_m!R29)/(2+1*nd_m!R29)</f>
        <v>0.99933043187144288</v>
      </c>
      <c r="S29">
        <f>1-(2*1*nd_m!S29)/(2+1*nd_m!S29)</f>
        <v>0.99966025516252899</v>
      </c>
      <c r="V29" s="17"/>
      <c r="W29" s="1">
        <v>2013</v>
      </c>
      <c r="X29">
        <f>1-(2*1*nd_m!X29)/(2+1*nd_m!X29)</f>
        <v>0.99957153037980773</v>
      </c>
      <c r="Y29">
        <f>1-(2*1*nd_m!Y29)/(2+1*nd_m!Y29)</f>
        <v>0.99887391959894212</v>
      </c>
      <c r="Z29">
        <f>1-(2*1*nd_m!Z29)/(2+1*nd_m!Z29)</f>
        <v>0.99916057701705874</v>
      </c>
      <c r="AA29">
        <f>1-(2*1*nd_m!AA29)/(2+1*nd_m!AA29)</f>
        <v>0.99923435207043965</v>
      </c>
      <c r="AB29">
        <f>1-(2*1*nd_m!AB29)/(2+1*nd_m!AB29)</f>
        <v>0.99919354838709673</v>
      </c>
      <c r="AC29">
        <f>1-(2*1*nd_m!AC29)/(2+1*nd_m!AC29)</f>
        <v>0.99874055415617125</v>
      </c>
      <c r="AD29">
        <f>1-(2*1*nd_m!AD29)/(2+1*nd_m!AD29)</f>
        <v>0.99941155702012474</v>
      </c>
      <c r="AE29">
        <f>1-(2*1*nd_m!AE29)/(2+1*nd_m!AE29)</f>
        <v>0.99975851243660951</v>
      </c>
      <c r="AF29">
        <f>1-(2*1*nd_m!AF29)/(2+1*nd_m!AF29)</f>
        <v>0.99924542539143557</v>
      </c>
      <c r="AG29">
        <f>1-(2*1*nd_m!AG29)/(2+1*nd_m!AG29)</f>
        <v>0.99973177764366661</v>
      </c>
      <c r="AH29">
        <f>1-(2*1*nd_m!AH29)/(2+1*nd_m!AH29)</f>
        <v>0.99985476726454148</v>
      </c>
      <c r="AI29">
        <f>1-(2*1*nd_m!AI29)/(2+1*nd_m!AI29)</f>
        <v>1</v>
      </c>
      <c r="AJ29">
        <f>1-(2*1*nd_m!AJ29)/(2+1*nd_m!AJ29)</f>
        <v>1</v>
      </c>
      <c r="AK29">
        <f>1-(2*1*nd_m!AK29)/(2+1*nd_m!AK29)</f>
        <v>0.99963466456438554</v>
      </c>
      <c r="AL29">
        <f>1-(2*1*nd_m!AL29)/(2+1*nd_m!AL29)</f>
        <v>0.99981278667041096</v>
      </c>
      <c r="AM29">
        <f>1-(2*1*nd_m!AM29)/(2+1*nd_m!AM29)</f>
        <v>0.99982193732193736</v>
      </c>
    </row>
    <row r="30" spans="2:39" x14ac:dyDescent="0.75">
      <c r="B30" s="17"/>
      <c r="C30" s="1">
        <v>2014</v>
      </c>
      <c r="D30">
        <f>1-(2*1*nd_m!D30)/(2+1*nd_m!D30)</f>
        <v>0.99691467845080639</v>
      </c>
      <c r="E30">
        <f>1-(2*1*nd_m!E30)/(2+1*nd_m!E30)</f>
        <v>0.99782073409763705</v>
      </c>
      <c r="F30">
        <f>1-(2*1*nd_m!F30)/(2+1*nd_m!F30)</f>
        <v>0.99816320634003386</v>
      </c>
      <c r="G30">
        <f>1-(2*1*nd_m!G30)/(2+1*nd_m!G30)</f>
        <v>0.99842791394867803</v>
      </c>
      <c r="H30">
        <f>1-(2*1*nd_m!H30)/(2+1*nd_m!H30)</f>
        <v>0.99792873459558296</v>
      </c>
      <c r="I30">
        <f>1-(2*1*nd_m!I30)/(2+1*nd_m!I30)</f>
        <v>0.99913161254366234</v>
      </c>
      <c r="J30">
        <f>1-(2*1*nd_m!J30)/(2+1*nd_m!J30)</f>
        <v>0.99865403073664238</v>
      </c>
      <c r="K30">
        <f>1-(2*1*nd_m!K30)/(2+1*nd_m!K30)</f>
        <v>0.99880928133861846</v>
      </c>
      <c r="L30">
        <f>1-(2*1*nd_m!L30)/(2+1*nd_m!L30)</f>
        <v>0.99902014820258433</v>
      </c>
      <c r="M30">
        <f>1-(2*1*nd_m!M30)/(2+1*nd_m!M30)</f>
        <v>0.99931395762017172</v>
      </c>
      <c r="N30">
        <f>1-(2*1*nd_m!N30)/(2+1*nd_m!N30)</f>
        <v>0.99911546872145707</v>
      </c>
      <c r="O30">
        <f>1-(2*1*nd_m!O30)/(2+1*nd_m!O30)</f>
        <v>0.99910697624823397</v>
      </c>
      <c r="P30">
        <f>1-(2*1*nd_m!P30)/(2+1*nd_m!P30)</f>
        <v>0.99983239228585497</v>
      </c>
      <c r="Q30">
        <f>1-(2*1*nd_m!Q30)/(2+1*nd_m!Q30)</f>
        <v>0.99914244980651523</v>
      </c>
      <c r="R30">
        <f>1-(2*1*nd_m!R30)/(2+1*nd_m!R30)</f>
        <v>0.99965108718062579</v>
      </c>
      <c r="S30">
        <f>1-(2*1*nd_m!S30)/(2+1*nd_m!S30)</f>
        <v>0.99900637575556839</v>
      </c>
      <c r="V30" s="17"/>
      <c r="W30" s="1">
        <v>2014</v>
      </c>
      <c r="X30">
        <f>1-(2*1*nd_m!X30)/(2+1*nd_m!X30)</f>
        <v>0.99831090051395965</v>
      </c>
      <c r="Y30">
        <f>1-(2*1*nd_m!Y30)/(2+1*nd_m!Y30)</f>
        <v>0.99803913358005403</v>
      </c>
      <c r="Z30">
        <f>1-(2*1*nd_m!Z30)/(2+1*nd_m!Z30)</f>
        <v>0.99834699359460022</v>
      </c>
      <c r="AA30">
        <f>1-(2*1*nd_m!AA30)/(2+1*nd_m!AA30)</f>
        <v>0.99885641677255399</v>
      </c>
      <c r="AB30">
        <f>1-(2*1*nd_m!AB30)/(2+1*nd_m!AB30)</f>
        <v>0.99941171652182981</v>
      </c>
      <c r="AC30">
        <f>1-(2*1*nd_m!AC30)/(2+1*nd_m!AC30)</f>
        <v>0.99931565440547476</v>
      </c>
      <c r="AD30">
        <f>1-(2*1*nd_m!AD30)/(2+1*nd_m!AD30)</f>
        <v>0.99892759264407993</v>
      </c>
      <c r="AE30">
        <f>1-(2*1*nd_m!AE30)/(2+1*nd_m!AE30)</f>
        <v>0.99937109022179105</v>
      </c>
      <c r="AF30">
        <f>1-(2*1*nd_m!AF30)/(2+1*nd_m!AF30)</f>
        <v>0.99974985929585392</v>
      </c>
      <c r="AG30">
        <f>1-(2*1*nd_m!AG30)/(2+1*nd_m!AG30)</f>
        <v>0.99959946595460614</v>
      </c>
      <c r="AH30">
        <f>1-(2*1*nd_m!AH30)/(2+1*nd_m!AH30)</f>
        <v>1</v>
      </c>
      <c r="AI30">
        <f>1-(2*1*nd_m!AI30)/(2+1*nd_m!AI30)</f>
        <v>0.99922887106724245</v>
      </c>
      <c r="AJ30">
        <f>1-(2*1*nd_m!AJ30)/(2+1*nd_m!AJ30)</f>
        <v>0.99982831942601458</v>
      </c>
      <c r="AK30">
        <f>1-(2*1*nd_m!AK30)/(2+1*nd_m!AK30)</f>
        <v>0.99979926876478598</v>
      </c>
      <c r="AL30">
        <f>1-(2*1*nd_m!AL30)/(2+1*nd_m!AL30)</f>
        <v>0.99962111022282507</v>
      </c>
      <c r="AM30">
        <f>1-(2*1*nd_m!AM30)/(2+1*nd_m!AM30)</f>
        <v>0.99981321794352951</v>
      </c>
    </row>
    <row r="31" spans="2:39" x14ac:dyDescent="0.75">
      <c r="B31" s="17"/>
      <c r="C31" s="1">
        <v>2015</v>
      </c>
      <c r="D31">
        <f>1-(2*1*nd_m!D31)/(2+1*nd_m!D31)</f>
        <v>0.99712773533952015</v>
      </c>
      <c r="E31">
        <f>1-(2*1*nd_m!E31)/(2+1*nd_m!E31)</f>
        <v>0.99702265279731561</v>
      </c>
      <c r="F31">
        <f>1-(2*1*nd_m!F31)/(2+1*nd_m!F31)</f>
        <v>0.99770643749030297</v>
      </c>
      <c r="G31">
        <f>1-(2*1*nd_m!G31)/(2+1*nd_m!G31)</f>
        <v>0.99759154058570143</v>
      </c>
      <c r="H31">
        <f>1-(2*1*nd_m!H31)/(2+1*nd_m!H31)</f>
        <v>0.99824209630016203</v>
      </c>
      <c r="I31">
        <f>1-(2*1*nd_m!I31)/(2+1*nd_m!I31)</f>
        <v>0.99858178067519143</v>
      </c>
      <c r="J31">
        <f>1-(2*1*nd_m!J31)/(2+1*nd_m!J31)</f>
        <v>0.99898063756715527</v>
      </c>
      <c r="K31">
        <f>1-(2*1*nd_m!K31)/(2+1*nd_m!K31)</f>
        <v>0.9990746478950483</v>
      </c>
      <c r="L31">
        <f>1-(2*1*nd_m!L31)/(2+1*nd_m!L31)</f>
        <v>0.99900648175126694</v>
      </c>
      <c r="M31">
        <f>1-(2*1*nd_m!M31)/(2+1*nd_m!M31)</f>
        <v>0.99909279419388286</v>
      </c>
      <c r="N31">
        <f>1-(2*1*nd_m!N31)/(2+1*nd_m!N31)</f>
        <v>0.99897833376222833</v>
      </c>
      <c r="O31">
        <f>1-(2*1*nd_m!O31)/(2+1*nd_m!O31)</f>
        <v>0.99970243316404594</v>
      </c>
      <c r="P31">
        <f>1-(2*1*nd_m!P31)/(2+1*nd_m!P31)</f>
        <v>0.99916601138990158</v>
      </c>
      <c r="Q31">
        <f>1-(2*1*nd_m!Q31)/(2+1*nd_m!Q31)</f>
        <v>0.99843459203729146</v>
      </c>
      <c r="R31">
        <f>1-(2*1*nd_m!R31)/(2+1*nd_m!R31)</f>
        <v>0.99933889761176764</v>
      </c>
      <c r="S31">
        <f>1-(2*1*nd_m!S31)/(2+1*nd_m!S31)</f>
        <v>0.99982898228517347</v>
      </c>
      <c r="V31" s="17"/>
      <c r="W31" s="1">
        <v>2015</v>
      </c>
      <c r="X31">
        <f>1-(2*1*nd_m!X31)/(2+1*nd_m!X31)</f>
        <v>0.99791637727462146</v>
      </c>
      <c r="Y31">
        <f>1-(2*1*nd_m!Y31)/(2+1*nd_m!Y31)</f>
        <v>0.99902168532819158</v>
      </c>
      <c r="Z31">
        <f>1-(2*1*nd_m!Z31)/(2+1*nd_m!Z31)</f>
        <v>0.99930472679443882</v>
      </c>
      <c r="AA31">
        <f>1-(2*1*nd_m!AA31)/(2+1*nd_m!AA31)</f>
        <v>0.99857479378291159</v>
      </c>
      <c r="AB31">
        <f>1-(2*1*nd_m!AB31)/(2+1*nd_m!AB31)</f>
        <v>0.99919007740990906</v>
      </c>
      <c r="AC31">
        <f>1-(2*1*nd_m!AC31)/(2+1*nd_m!AC31)</f>
        <v>0.99920513257253163</v>
      </c>
      <c r="AD31">
        <f>1-(2*1*nd_m!AD31)/(2+1*nd_m!AD31)</f>
        <v>0.99902862293290495</v>
      </c>
      <c r="AE31">
        <f>1-(2*1*nd_m!AE31)/(2+1*nd_m!AE31)</f>
        <v>0.99987753024428894</v>
      </c>
      <c r="AF31">
        <f>1-(2*1*nd_m!AF31)/(2+1*nd_m!AF31)</f>
        <v>0.99975111996017918</v>
      </c>
      <c r="AG31">
        <f>1-(2*1*nd_m!AG31)/(2+1*nd_m!AG31)</f>
        <v>0.99959194468583523</v>
      </c>
      <c r="AH31">
        <f>1-(2*1*nd_m!AH31)/(2+1*nd_m!AH31)</f>
        <v>1</v>
      </c>
      <c r="AI31">
        <f>1-(2*1*nd_m!AI31)/(2+1*nd_m!AI31)</f>
        <v>0.99984637837007451</v>
      </c>
      <c r="AJ31">
        <f>1-(2*1*nd_m!AJ31)/(2+1*nd_m!AJ31)</f>
        <v>0.99950795473183529</v>
      </c>
      <c r="AK31">
        <f>1-(2*1*nd_m!AK31)/(2+1*nd_m!AK31)</f>
        <v>0.99965732887860881</v>
      </c>
      <c r="AL31">
        <f>1-(2*1*nd_m!AL31)/(2+1*nd_m!AL31)</f>
        <v>0.99982592044564367</v>
      </c>
      <c r="AM31">
        <f>1-(2*1*nd_m!AM31)/(2+1*nd_m!AM31)</f>
        <v>0.99946695095948823</v>
      </c>
    </row>
    <row r="32" spans="2:39" x14ac:dyDescent="0.75">
      <c r="B32" s="17"/>
      <c r="C32" s="1">
        <v>2016</v>
      </c>
      <c r="D32">
        <f>1-(2*1*nd_m!D32)/(2+1*nd_m!D32)</f>
        <v>0.99552221315334466</v>
      </c>
      <c r="E32">
        <f>1-(2*1*nd_m!E32)/(2+1*nd_m!E32)</f>
        <v>0.99636352482121726</v>
      </c>
      <c r="F32">
        <f>1-(2*1*nd_m!F32)/(2+1*nd_m!F32)</f>
        <v>0.99642779672594184</v>
      </c>
      <c r="G32">
        <f>1-(2*1*nd_m!G32)/(2+1*nd_m!G32)</f>
        <v>0.99867978708055472</v>
      </c>
      <c r="H32">
        <f>1-(2*1*nd_m!H32)/(2+1*nd_m!H32)</f>
        <v>0.99793206617388241</v>
      </c>
      <c r="I32">
        <f>1-(2*1*nd_m!I32)/(2+1*nd_m!I32)</f>
        <v>0.99797534687071998</v>
      </c>
      <c r="J32">
        <f>1-(2*1*nd_m!J32)/(2+1*nd_m!J32)</f>
        <v>0.99851695778451655</v>
      </c>
      <c r="K32">
        <f>1-(2*1*nd_m!K32)/(2+1*nd_m!K32)</f>
        <v>0.99845868513986158</v>
      </c>
      <c r="L32">
        <f>1-(2*1*nd_m!L32)/(2+1*nd_m!L32)</f>
        <v>0.99834726410345032</v>
      </c>
      <c r="M32">
        <f>1-(2*1*nd_m!M32)/(2+1*nd_m!M32)</f>
        <v>0.99867674083130498</v>
      </c>
      <c r="N32">
        <f>1-(2*1*nd_m!N32)/(2+1*nd_m!N32)</f>
        <v>0.99902719205195212</v>
      </c>
      <c r="O32">
        <f>1-(2*1*nd_m!O32)/(2+1*nd_m!O32)</f>
        <v>0.99938528049096942</v>
      </c>
      <c r="P32">
        <f>1-(2*1*nd_m!P32)/(2+1*nd_m!P32)</f>
        <v>0.9985242318348253</v>
      </c>
      <c r="Q32">
        <f>1-(2*1*nd_m!Q32)/(2+1*nd_m!Q32)</f>
        <v>0.99862561322465493</v>
      </c>
      <c r="R32">
        <f>1-(2*1*nd_m!R32)/(2+1*nd_m!R32)</f>
        <v>0.99882385488802727</v>
      </c>
      <c r="S32">
        <f>1-(2*1*nd_m!S32)/(2+1*nd_m!S32)</f>
        <v>0.9991791841090043</v>
      </c>
      <c r="V32" s="17"/>
      <c r="W32" s="1">
        <v>2016</v>
      </c>
      <c r="X32">
        <f>1-(2*1*nd_m!X32)/(2+1*nd_m!X32)</f>
        <v>0.99861505435911635</v>
      </c>
      <c r="Y32">
        <f>1-(2*1*nd_m!Y32)/(2+1*nd_m!Y32)</f>
        <v>0.99848328162702515</v>
      </c>
      <c r="Z32">
        <f>1-(2*1*nd_m!Z32)/(2+1*nd_m!Z32)</f>
        <v>0.99888219123076305</v>
      </c>
      <c r="AA32">
        <f>1-(2*1*nd_m!AA32)/(2+1*nd_m!AA32)</f>
        <v>0.99962152274017535</v>
      </c>
      <c r="AB32">
        <f>1-(2*1*nd_m!AB32)/(2+1*nd_m!AB32)</f>
        <v>0.99883786290102627</v>
      </c>
      <c r="AC32">
        <f>1-(2*1*nd_m!AC32)/(2+1*nd_m!AC32)</f>
        <v>0.99954109571791938</v>
      </c>
      <c r="AD32">
        <f>1-(2*1*nd_m!AD32)/(2+1*nd_m!AD32)</f>
        <v>0.99941887494188753</v>
      </c>
      <c r="AE32">
        <f>1-(2*1*nd_m!AE32)/(2+1*nd_m!AE32)</f>
        <v>0.99878897277889012</v>
      </c>
      <c r="AF32">
        <f>1-(2*1*nd_m!AF32)/(2+1*nd_m!AF32)</f>
        <v>0.99913167524654223</v>
      </c>
      <c r="AG32">
        <f>1-(2*1*nd_m!AG32)/(2+1*nd_m!AG32)</f>
        <v>0.99973534471351067</v>
      </c>
      <c r="AH32">
        <f>1-(2*1*nd_m!AH32)/(2+1*nd_m!AH32)</f>
        <v>0.99913959991395995</v>
      </c>
      <c r="AI32">
        <f>1-(2*1*nd_m!AI32)/(2+1*nd_m!AI32)</f>
        <v>0.99954037076758084</v>
      </c>
      <c r="AJ32">
        <f>1-(2*1*nd_m!AJ32)/(2+1*nd_m!AJ32)</f>
        <v>0.99934436977544661</v>
      </c>
      <c r="AK32">
        <f>1-(2*1*nd_m!AK32)/(2+1*nd_m!AK32)</f>
        <v>0.9996588486140725</v>
      </c>
      <c r="AL32">
        <f>1-(2*1*nd_m!AL32)/(2+1*nd_m!AL32)</f>
        <v>0.9998189986280096</v>
      </c>
      <c r="AM32">
        <f>1-(2*1*nd_m!AM32)/(2+1*nd_m!AM32)</f>
        <v>0.99981211640432555</v>
      </c>
    </row>
    <row r="33" spans="2:39" x14ac:dyDescent="0.75">
      <c r="B33" s="17"/>
      <c r="C33" s="1">
        <v>2017</v>
      </c>
      <c r="D33">
        <f>1-(2*1*nd_m!D33)/(2+1*nd_m!D33)</f>
        <v>0.99543282914010311</v>
      </c>
      <c r="E33">
        <f>1-(2*1*nd_m!E33)/(2+1*nd_m!E33)</f>
        <v>0.99718485056794004</v>
      </c>
      <c r="F33">
        <f>1-(2*1*nd_m!F33)/(2+1*nd_m!F33)</f>
        <v>0.99866831156101599</v>
      </c>
      <c r="G33">
        <f>1-(2*1*nd_m!G33)/(2+1*nd_m!G33)</f>
        <v>0.99721855602607967</v>
      </c>
      <c r="H33">
        <f>1-(2*1*nd_m!H33)/(2+1*nd_m!H33)</f>
        <v>0.99902493891577127</v>
      </c>
      <c r="I33">
        <f>1-(2*1*nd_m!I33)/(2+1*nd_m!I33)</f>
        <v>0.99817584526152292</v>
      </c>
      <c r="J33">
        <f>1-(2*1*nd_m!J33)/(2+1*nd_m!J33)</f>
        <v>0.99785787634187439</v>
      </c>
      <c r="K33">
        <f>1-(2*1*nd_m!K33)/(2+1*nd_m!K33)</f>
        <v>0.99904293451003312</v>
      </c>
      <c r="L33">
        <f>1-(2*1*nd_m!L33)/(2+1*nd_m!L33)</f>
        <v>0.99903404974643806</v>
      </c>
      <c r="M33">
        <f>1-(2*1*nd_m!M33)/(2+1*nd_m!M33)</f>
        <v>0.99869761264183998</v>
      </c>
      <c r="N33">
        <f>1-(2*1*nd_m!N33)/(2+1*nd_m!N33)</f>
        <v>0.99818943501547186</v>
      </c>
      <c r="O33">
        <f>1-(2*1*nd_m!O33)/(2+1*nd_m!O33)</f>
        <v>0.99926768151150536</v>
      </c>
      <c r="P33">
        <f>1-(2*1*nd_m!P33)/(2+1*nd_m!P33)</f>
        <v>0.99933653699958069</v>
      </c>
      <c r="Q33">
        <f>1-(2*1*nd_m!Q33)/(2+1*nd_m!Q33)</f>
        <v>0.99899804843762852</v>
      </c>
      <c r="R33">
        <f>1-(2*1*nd_m!R33)/(2+1*nd_m!R33)</f>
        <v>0.99916581975832275</v>
      </c>
      <c r="S33">
        <f>1-(2*1*nd_m!S33)/(2+1*nd_m!S33)</f>
        <v>0.99897386863186366</v>
      </c>
      <c r="V33" s="17"/>
      <c r="W33" s="1">
        <v>2017</v>
      </c>
      <c r="X33">
        <f>1-(2*1*nd_m!X33)/(2+1*nd_m!X33)</f>
        <v>0.99792717473916948</v>
      </c>
      <c r="Y33">
        <f>1-(2*1*nd_m!Y33)/(2+1*nd_m!Y33)</f>
        <v>0.99817456565250506</v>
      </c>
      <c r="Z33">
        <f>1-(2*1*nd_m!Z33)/(2+1*nd_m!Z33)</f>
        <v>0.99875967751615424</v>
      </c>
      <c r="AA33">
        <f>1-(2*1*nd_m!AA33)/(2+1*nd_m!AA33)</f>
        <v>0.99899415351731946</v>
      </c>
      <c r="AB33">
        <f>1-(2*1*nd_m!AB33)/(2+1*nd_m!AB33)</f>
        <v>0.99932080597690742</v>
      </c>
      <c r="AC33">
        <f>1-(2*1*nd_m!AC33)/(2+1*nd_m!AC33)</f>
        <v>0.99931454057462821</v>
      </c>
      <c r="AD33">
        <f>1-(2*1*nd_m!AD33)/(2+1*nd_m!AD33)</f>
        <v>0.99918887601390494</v>
      </c>
      <c r="AE33">
        <f>1-(2*1*nd_m!AE33)/(2+1*nd_m!AE33)</f>
        <v>0.99925913006434763</v>
      </c>
      <c r="AF33">
        <f>1-(2*1*nd_m!AF33)/(2+1*nd_m!AF33)</f>
        <v>0.99924642551648868</v>
      </c>
      <c r="AG33">
        <f>1-(2*1*nd_m!AG33)/(2+1*nd_m!AG33)</f>
        <v>0.9997311167702988</v>
      </c>
      <c r="AH33">
        <f>1-(2*1*nd_m!AH33)/(2+1*nd_m!AH33)</f>
        <v>0.99928795215038446</v>
      </c>
      <c r="AI33">
        <f>1-(2*1*nd_m!AI33)/(2+1*nd_m!AI33)</f>
        <v>0.99968203612503204</v>
      </c>
      <c r="AJ33">
        <f>1-(2*1*nd_m!AJ33)/(2+1*nd_m!AJ33)</f>
        <v>0.9991873882658866</v>
      </c>
      <c r="AK33">
        <f>1-(2*1*nd_m!AK33)/(2+1*nd_m!AK33)</f>
        <v>1</v>
      </c>
      <c r="AL33">
        <f>1-(2*1*nd_m!AL33)/(2+1*nd_m!AL33)</f>
        <v>1</v>
      </c>
      <c r="AM33">
        <f>1-(2*1*nd_m!AM33)/(2+1*nd_m!AM33)</f>
        <v>0.99929322378301966</v>
      </c>
    </row>
    <row r="34" spans="2:39" x14ac:dyDescent="0.75">
      <c r="B34" s="17"/>
      <c r="C34" s="1">
        <v>2018</v>
      </c>
      <c r="D34">
        <f>1-(2*1*nd_m!D34)/(2+1*nd_m!D34)</f>
        <v>0.99578711172978762</v>
      </c>
      <c r="E34">
        <f>1-(2*1*nd_m!E34)/(2+1*nd_m!E34)</f>
        <v>0.99641341060830446</v>
      </c>
      <c r="F34">
        <f>1-(2*1*nd_m!F34)/(2+1*nd_m!F34)</f>
        <v>0.99759572051282608</v>
      </c>
      <c r="G34">
        <f>1-(2*1*nd_m!G34)/(2+1*nd_m!G34)</f>
        <v>0.99701654481936119</v>
      </c>
      <c r="H34">
        <f>1-(2*1*nd_m!H34)/(2+1*nd_m!H34)</f>
        <v>0.99527363301650917</v>
      </c>
      <c r="I34">
        <f>1-(2*1*nd_m!I34)/(2+1*nd_m!I34)</f>
        <v>0.99775804473031215</v>
      </c>
      <c r="J34">
        <f>1-(2*1*nd_m!J34)/(2+1*nd_m!J34)</f>
        <v>0.99766914393329031</v>
      </c>
      <c r="K34">
        <f>1-(2*1*nd_m!K34)/(2+1*nd_m!K34)</f>
        <v>0.99780397417187117</v>
      </c>
      <c r="L34">
        <f>1-(2*1*nd_m!L34)/(2+1*nd_m!L34)</f>
        <v>0.99819519143465618</v>
      </c>
      <c r="M34">
        <f>1-(2*1*nd_m!M34)/(2+1*nd_m!M34)</f>
        <v>0.99883258808735409</v>
      </c>
      <c r="N34">
        <f>1-(2*1*nd_m!N34)/(2+1*nd_m!N34)</f>
        <v>0.99888652891722751</v>
      </c>
      <c r="O34">
        <f>1-(2*1*nd_m!O34)/(2+1*nd_m!O34)</f>
        <v>0.99926268776116978</v>
      </c>
      <c r="P34">
        <f>1-(2*1*nd_m!P34)/(2+1*nd_m!P34)</f>
        <v>0.99950732770065998</v>
      </c>
      <c r="Q34">
        <f>1-(2*1*nd_m!Q34)/(2+1*nd_m!Q34)</f>
        <v>0.99949810169107345</v>
      </c>
      <c r="R34">
        <f>1-(2*1*nd_m!R34)/(2+1*nd_m!R34)</f>
        <v>0.99932209613524181</v>
      </c>
      <c r="S34">
        <f>1-(2*1*nd_m!S34)/(2+1*nd_m!S34)</f>
        <v>0.99934352458473963</v>
      </c>
      <c r="V34" s="17"/>
      <c r="W34" s="1">
        <v>2018</v>
      </c>
      <c r="X34">
        <f>1-(2*1*nd_m!X34)/(2+1*nd_m!X34)</f>
        <v>0.99792621415386129</v>
      </c>
      <c r="Y34">
        <f>1-(2*1*nd_m!Y34)/(2+1*nd_m!Y34)</f>
        <v>0.99850095393840288</v>
      </c>
      <c r="Z34">
        <f>1-(2*1*nd_m!Z34)/(2+1*nd_m!Z34)</f>
        <v>0.99876232575539503</v>
      </c>
      <c r="AA34">
        <f>1-(2*1*nd_m!AA34)/(2+1*nd_m!AA34)</f>
        <v>0.99836232018893989</v>
      </c>
      <c r="AB34">
        <f>1-(2*1*nd_m!AB34)/(2+1*nd_m!AB34)</f>
        <v>0.99828314295604015</v>
      </c>
      <c r="AC34">
        <f>1-(2*1*nd_m!AC34)/(2+1*nd_m!AC34)</f>
        <v>0.999434910122455</v>
      </c>
      <c r="AD34">
        <f>1-(2*1*nd_m!AD34)/(2+1*nd_m!AD34)</f>
        <v>0.9990576267295721</v>
      </c>
      <c r="AE34">
        <f>1-(2*1*nd_m!AE34)/(2+1*nd_m!AE34)</f>
        <v>0.99928089257825825</v>
      </c>
      <c r="AF34">
        <f>1-(2*1*nd_m!AF34)/(2+1*nd_m!AF34)</f>
        <v>0.99938631482049711</v>
      </c>
      <c r="AG34">
        <f>1-(2*1*nd_m!AG34)/(2+1*nd_m!AG34)</f>
        <v>0.99960768928991761</v>
      </c>
      <c r="AH34">
        <f>1-(2*1*nd_m!AH34)/(2+1*nd_m!AH34)</f>
        <v>0.99956724432991717</v>
      </c>
      <c r="AI34">
        <f>1-(2*1*nd_m!AI34)/(2+1*nd_m!AI34)</f>
        <v>0.99925132889121804</v>
      </c>
      <c r="AJ34">
        <f>1-(2*1*nd_m!AJ34)/(2+1*nd_m!AJ34)</f>
        <v>0.99919659355668033</v>
      </c>
      <c r="AK34">
        <f>1-(2*1*nd_m!AK34)/(2+1*nd_m!AK34)</f>
        <v>0.99983210208193418</v>
      </c>
      <c r="AL34">
        <f>1-(2*1*nd_m!AL34)/(2+1*nd_m!AL34)</f>
        <v>0.99982176541357848</v>
      </c>
      <c r="AM34">
        <f>1-(2*1*nd_m!AM34)/(2+1*nd_m!AM34)</f>
        <v>0.9996337113737197</v>
      </c>
    </row>
    <row r="35" spans="2:39" x14ac:dyDescent="0.75">
      <c r="B35" s="17"/>
      <c r="C35" s="1">
        <v>2019</v>
      </c>
      <c r="D35">
        <f>1-(2*1*nd_m!D35)/(2+1*nd_m!D35)</f>
        <v>0.99560668083209447</v>
      </c>
      <c r="E35">
        <f>1-(2*1*nd_m!E35)/(2+1*nd_m!E35)</f>
        <v>0.99537354292691238</v>
      </c>
      <c r="F35">
        <f>1-(2*1*nd_m!F35)/(2+1*nd_m!F35)</f>
        <v>0.99572666801048171</v>
      </c>
      <c r="G35">
        <f>1-(2*1*nd_m!G35)/(2+1*nd_m!G35)</f>
        <v>0.99693008158419294</v>
      </c>
      <c r="H35">
        <f>1-(2*1*nd_m!H35)/(2+1*nd_m!H35)</f>
        <v>0.99780864929394353</v>
      </c>
      <c r="I35">
        <f>1-(2*1*nd_m!I35)/(2+1*nd_m!I35)</f>
        <v>0.99819273815714449</v>
      </c>
      <c r="J35">
        <f>1-(2*1*nd_m!J35)/(2+1*nd_m!J35)</f>
        <v>0.99804819426232583</v>
      </c>
      <c r="K35">
        <f>1-(2*1*nd_m!K35)/(2+1*nd_m!K35)</f>
        <v>0.99840806310965102</v>
      </c>
      <c r="L35">
        <f>1-(2*1*nd_m!L35)/(2+1*nd_m!L35)</f>
        <v>0.9986883752663257</v>
      </c>
      <c r="M35">
        <f>1-(2*1*nd_m!M35)/(2+1*nd_m!M35)</f>
        <v>0.99885250828418759</v>
      </c>
      <c r="N35">
        <f>1-(2*1*nd_m!N35)/(2+1*nd_m!N35)</f>
        <v>0.99848091554248453</v>
      </c>
      <c r="O35">
        <f>1-(2*1*nd_m!O35)/(2+1*nd_m!O35)</f>
        <v>0.99914254175591677</v>
      </c>
      <c r="P35">
        <f>1-(2*1*nd_m!P35)/(2+1*nd_m!P35)</f>
        <v>0.99877509617408944</v>
      </c>
      <c r="Q35">
        <f>1-(2*1*nd_m!Q35)/(2+1*nd_m!Q35)</f>
        <v>0.99904950495049505</v>
      </c>
      <c r="R35">
        <f>1-(2*1*nd_m!R35)/(2+1*nd_m!R35)</f>
        <v>0.99882092721220206</v>
      </c>
      <c r="S35">
        <f>1-(2*1*nd_m!S35)/(2+1*nd_m!S35)</f>
        <v>0.99966097564851653</v>
      </c>
      <c r="V35" s="17"/>
      <c r="W35" s="1">
        <v>2019</v>
      </c>
      <c r="X35">
        <f>1-(2*1*nd_m!X35)/(2+1*nd_m!X35)</f>
        <v>0.99740720524017468</v>
      </c>
      <c r="Y35">
        <f>1-(2*1*nd_m!Y35)/(2+1*nd_m!Y35)</f>
        <v>0.99756625202812332</v>
      </c>
      <c r="Z35">
        <f>1-(2*1*nd_m!Z35)/(2+1*nd_m!Z35)</f>
        <v>0.99891925000071558</v>
      </c>
      <c r="AA35">
        <f>1-(2*1*nd_m!AA35)/(2+1*nd_m!AA35)</f>
        <v>0.99850399915187349</v>
      </c>
      <c r="AB35">
        <f>1-(2*1*nd_m!AB35)/(2+1*nd_m!AB35)</f>
        <v>0.99909938454917935</v>
      </c>
      <c r="AC35">
        <f>1-(2*1*nd_m!AC35)/(2+1*nd_m!AC35)</f>
        <v>0.99899866488651534</v>
      </c>
      <c r="AD35">
        <f>1-(2*1*nd_m!AD35)/(2+1*nd_m!AD35)</f>
        <v>0.99931756141947226</v>
      </c>
      <c r="AE35">
        <f>1-(2*1*nd_m!AE35)/(2+1*nd_m!AE35)</f>
        <v>0.99894957983193278</v>
      </c>
      <c r="AF35">
        <f>1-(2*1*nd_m!AF35)/(2+1*nd_m!AF35)</f>
        <v>0.99902694155567717</v>
      </c>
      <c r="AG35">
        <f>1-(2*1*nd_m!AG35)/(2+1*nd_m!AG35)</f>
        <v>0.9991975110496556</v>
      </c>
      <c r="AH35">
        <f>1-(2*1*nd_m!AH35)/(2+1*nd_m!AH35)</f>
        <v>0.99972197122402173</v>
      </c>
      <c r="AI35">
        <f>1-(2*1*nd_m!AI35)/(2+1*nd_m!AI35)</f>
        <v>0.99894238327094953</v>
      </c>
      <c r="AJ35">
        <f>1-(2*1*nd_m!AJ35)/(2+1*nd_m!AJ35)</f>
        <v>0.99967568550986585</v>
      </c>
      <c r="AK35">
        <f>1-(2*1*nd_m!AK35)/(2+1*nd_m!AK35)</f>
        <v>0.99929561416229873</v>
      </c>
      <c r="AL35">
        <f>1-(2*1*nd_m!AL35)/(2+1*nd_m!AL35)</f>
        <v>0.99899032393773668</v>
      </c>
      <c r="AM35">
        <f>1-(2*1*nd_m!AM35)/(2+1*nd_m!AM35)</f>
        <v>0.99948298147350279</v>
      </c>
    </row>
    <row r="36" spans="2:39" ht="15" customHeight="1" x14ac:dyDescent="0.75">
      <c r="B36" s="17"/>
      <c r="C36" s="1">
        <v>2020</v>
      </c>
      <c r="D36">
        <f>1-(2*1*nd_m!D36)/(2+1*nd_m!D36)</f>
        <v>0.99505240544235396</v>
      </c>
      <c r="E36">
        <f>1-(2*1*nd_m!E36)/(2+1*nd_m!E36)</f>
        <v>0.99497519809315205</v>
      </c>
      <c r="F36">
        <f>1-(2*1*nd_m!F36)/(2+1*nd_m!F36)</f>
        <v>0.99533093570572273</v>
      </c>
      <c r="G36">
        <f>1-(2*1*nd_m!G36)/(2+1*nd_m!G36)</f>
        <v>0.99702704247898921</v>
      </c>
      <c r="H36">
        <f>1-(2*1*nd_m!H36)/(2+1*nd_m!H36)</f>
        <v>0.99630276265790285</v>
      </c>
      <c r="I36">
        <f>1-(2*1*nd_m!I36)/(2+1*nd_m!I36)</f>
        <v>0.99669881879610045</v>
      </c>
      <c r="J36">
        <f>1-(2*1*nd_m!J36)/(2+1*nd_m!J36)</f>
        <v>0.99786780383795304</v>
      </c>
      <c r="K36">
        <f>1-(2*1*nd_m!K36)/(2+1*nd_m!K36)</f>
        <v>0.99723817940786563</v>
      </c>
      <c r="L36">
        <f>1-(2*1*nd_m!L36)/(2+1*nd_m!L36)</f>
        <v>0.99790258680960153</v>
      </c>
      <c r="M36">
        <f>1-(2*1*nd_m!M36)/(2+1*nd_m!M36)</f>
        <v>0.99839644751449363</v>
      </c>
      <c r="N36">
        <f>1-(2*1*nd_m!N36)/(2+1*nd_m!N36)</f>
        <v>0.9978890428128504</v>
      </c>
      <c r="O36">
        <f>1-(2*1*nd_m!O36)/(2+1*nd_m!O36)</f>
        <v>0.9987582781456954</v>
      </c>
      <c r="P36">
        <f>1-(2*1*nd_m!P36)/(2+1*nd_m!P36)</f>
        <v>0.99806906795395467</v>
      </c>
      <c r="Q36">
        <f>1-(2*1*nd_m!Q36)/(2+1*nd_m!Q36)</f>
        <v>0.99796843256758871</v>
      </c>
      <c r="R36">
        <f>1-(2*1*nd_m!R36)/(2+1*nd_m!R36)</f>
        <v>0.99905926622765762</v>
      </c>
      <c r="S36">
        <f>1-(2*1*nd_m!S36)/(2+1*nd_m!S36)</f>
        <v>0.99921691464369611</v>
      </c>
      <c r="V36" s="17"/>
      <c r="W36" s="1">
        <v>2020</v>
      </c>
      <c r="X36">
        <f>1-(2*1*nd_m!X36)/(2+1*nd_m!X36)</f>
        <v>0.99850279025452571</v>
      </c>
      <c r="Y36">
        <f>1-(2*1*nd_m!Y36)/(2+1*nd_m!Y36)</f>
        <v>0.99677224127496467</v>
      </c>
      <c r="Z36">
        <f>1-(2*1*nd_m!Z36)/(2+1*nd_m!Z36)</f>
        <v>0.99787262332136684</v>
      </c>
      <c r="AA36">
        <f>1-(2*1*nd_m!AA36)/(2+1*nd_m!AA36)</f>
        <v>0.99865088612252406</v>
      </c>
      <c r="AB36">
        <f>1-(2*1*nd_m!AB36)/(2+1*nd_m!AB36)</f>
        <v>0.99889215088904892</v>
      </c>
      <c r="AC36">
        <f>1-(2*1*nd_m!AC36)/(2+1*nd_m!AC36)</f>
        <v>0.99878620689655173</v>
      </c>
      <c r="AD36">
        <f>1-(2*1*nd_m!AD36)/(2+1*nd_m!AD36)</f>
        <v>0.99875860512357517</v>
      </c>
      <c r="AE36">
        <f>1-(2*1*nd_m!AE36)/(2+1*nd_m!AE36)</f>
        <v>0.99895706587867195</v>
      </c>
      <c r="AF36">
        <f>1-(2*1*nd_m!AF36)/(2+1*nd_m!AF36)</f>
        <v>0.99843486636166623</v>
      </c>
      <c r="AG36">
        <f>1-(2*1*nd_m!AG36)/(2+1*nd_m!AG36)</f>
        <v>0.9988436335603238</v>
      </c>
      <c r="AH36">
        <f>1-(2*1*nd_m!AH36)/(2+1*nd_m!AH36)</f>
        <v>0.99944979367262721</v>
      </c>
      <c r="AI36">
        <f>1-(2*1*nd_m!AI36)/(2+1*nd_m!AI36)</f>
        <v>0.99927209200757028</v>
      </c>
      <c r="AJ36">
        <f>1-(2*1*nd_m!AJ36)/(2+1*nd_m!AJ36)</f>
        <v>0.99890855227255004</v>
      </c>
      <c r="AK36">
        <f>1-(2*1*nd_m!AK36)/(2+1*nd_m!AK36)</f>
        <v>0.99902120717781406</v>
      </c>
      <c r="AL36">
        <f>1-(2*1*nd_m!AL36)/(2+1*nd_m!AL36)</f>
        <v>0.9998339146321209</v>
      </c>
      <c r="AM36">
        <f>1-(2*1*nd_m!AM36)/(2+1*nd_m!AM36)</f>
        <v>0.99966093074510465</v>
      </c>
    </row>
    <row r="37" spans="2:39" x14ac:dyDescent="0.75">
      <c r="B37" s="17"/>
      <c r="C37" s="1">
        <v>2021</v>
      </c>
      <c r="D37">
        <f>1-(2*1*nd_m!D37)/(2+1*nd_m!D37)</f>
        <v>0.99415394608639174</v>
      </c>
      <c r="E37">
        <f>1-(2*1*nd_m!E37)/(2+1*nd_m!E37)</f>
        <v>0.99589454102251584</v>
      </c>
      <c r="F37">
        <f>1-(2*1*nd_m!F37)/(2+1*nd_m!F37)</f>
        <v>0.99560135729546306</v>
      </c>
      <c r="G37">
        <f>1-(2*1*nd_m!G37)/(2+1*nd_m!G37)</f>
        <v>0.99611628305442912</v>
      </c>
      <c r="H37">
        <f>1-(2*1*nd_m!H37)/(2+1*nd_m!H37)</f>
        <v>0.99590478628103407</v>
      </c>
      <c r="I37">
        <f>1-(2*1*nd_m!I37)/(2+1*nd_m!I37)</f>
        <v>0.99466009447525161</v>
      </c>
      <c r="J37">
        <f>1-(2*1*nd_m!J37)/(2+1*nd_m!J37)</f>
        <v>0.99755358187523269</v>
      </c>
      <c r="K37">
        <f>1-(2*1*nd_m!K37)/(2+1*nd_m!K37)</f>
        <v>0.99603262067445453</v>
      </c>
      <c r="L37">
        <f>1-(2*1*nd_m!L37)/(2+1*nd_m!L37)</f>
        <v>0.99722157906922904</v>
      </c>
      <c r="M37">
        <f>1-(2*1*nd_m!M37)/(2+1*nd_m!M37)</f>
        <v>0.997428204029147</v>
      </c>
      <c r="N37">
        <f>1-(2*1*nd_m!N37)/(2+1*nd_m!N37)</f>
        <v>0.99816933638443939</v>
      </c>
      <c r="O37">
        <f>1-(2*1*nd_m!O37)/(2+1*nd_m!O37)</f>
        <v>0.99740206467491621</v>
      </c>
      <c r="P37">
        <f>1-(2*1*nd_m!P37)/(2+1*nd_m!P37)</f>
        <v>0.99853318665199853</v>
      </c>
      <c r="Q37">
        <f>1-(2*1*nd_m!Q37)/(2+1*nd_m!Q37)</f>
        <v>0.99844309512688778</v>
      </c>
      <c r="R37">
        <f>1-(2*1*nd_m!R37)/(2+1*nd_m!R37)</f>
        <v>0.99828433283942919</v>
      </c>
      <c r="S37">
        <f>1-(2*1*nd_m!S37)/(2+1*nd_m!S37)</f>
        <v>0.99875882398572646</v>
      </c>
      <c r="V37" s="17"/>
      <c r="W37" s="1">
        <v>2021</v>
      </c>
      <c r="X37">
        <f>1-(2*1*nd_m!X37)/(2+1*nd_m!X37)</f>
        <v>0.99676637025060633</v>
      </c>
      <c r="Y37">
        <f>1-(2*1*nd_m!Y37)/(2+1*nd_m!Y37)</f>
        <v>0.99678865324145316</v>
      </c>
      <c r="Z37">
        <f>1-(2*1*nd_m!Z37)/(2+1*nd_m!Z37)</f>
        <v>0.99841038548152072</v>
      </c>
      <c r="AA37">
        <f>1-(2*1*nd_m!AA37)/(2+1*nd_m!AA37)</f>
        <v>0.99853524565151053</v>
      </c>
      <c r="AB37">
        <f>1-(2*1*nd_m!AB37)/(2+1*nd_m!AB37)</f>
        <v>0.99802089059923038</v>
      </c>
      <c r="AC37">
        <f>1-(2*1*nd_m!AC37)/(2+1*nd_m!AC37)</f>
        <v>0.99791678087824132</v>
      </c>
      <c r="AD37">
        <f>1-(2*1*nd_m!AD37)/(2+1*nd_m!AD37)</f>
        <v>0.99809331538806645</v>
      </c>
      <c r="AE37">
        <f>1-(2*1*nd_m!AE37)/(2+1*nd_m!AE37)</f>
        <v>0.99896628955378164</v>
      </c>
      <c r="AF37">
        <f>1-(2*1*nd_m!AF37)/(2+1*nd_m!AF37)</f>
        <v>0.99928148015088913</v>
      </c>
      <c r="AG37">
        <f>1-(2*1*nd_m!AG37)/(2+1*nd_m!AG37)</f>
        <v>0.99834331591691094</v>
      </c>
      <c r="AH37">
        <f>1-(2*1*nd_m!AH37)/(2+1*nd_m!AH37)</f>
        <v>0.99891008174386919</v>
      </c>
      <c r="AI37">
        <f>1-(2*1*nd_m!AI37)/(2+1*nd_m!AI37)</f>
        <v>0.99928052377868914</v>
      </c>
      <c r="AJ37">
        <f>1-(2*1*nd_m!AJ37)/(2+1*nd_m!AJ37)</f>
        <v>0.99922839506172845</v>
      </c>
      <c r="AK37">
        <f>1-(2*1*nd_m!AK37)/(2+1*nd_m!AK37)</f>
        <v>0.99903295994842456</v>
      </c>
      <c r="AL37">
        <f>1-(2*1*nd_m!AL37)/(2+1*nd_m!AL37)</f>
        <v>0.99918005903574947</v>
      </c>
      <c r="AM37">
        <f>1-(2*1*nd_m!AM37)/(2+1*nd_m!AM37)</f>
        <v>0.99949954124614226</v>
      </c>
    </row>
    <row r="38" spans="2:39" x14ac:dyDescent="0.75">
      <c r="B38" s="18"/>
      <c r="C38" s="1">
        <v>2022</v>
      </c>
      <c r="D38">
        <f>1-(2*1*nd_m!D38)/(2+1*nd_m!D38)</f>
        <v>0.99273246382454094</v>
      </c>
      <c r="E38">
        <f>1-(2*1*nd_m!E38)/(2+1*nd_m!E38)</f>
        <v>0.9939901540822198</v>
      </c>
      <c r="F38">
        <f>1-(2*1*nd_m!F38)/(2+1*nd_m!F38)</f>
        <v>0.99474474474474472</v>
      </c>
      <c r="G38">
        <f>1-(2*1*nd_m!G38)/(2+1*nd_m!G38)</f>
        <v>0.99704091504011838</v>
      </c>
      <c r="H38">
        <f>1-(2*1*nd_m!H38)/(2+1*nd_m!H38)</f>
        <v>0.9956927494615937</v>
      </c>
      <c r="I38">
        <f>1-(2*1*nd_m!I38)/(2+1*nd_m!I38)</f>
        <v>0.99620532280395879</v>
      </c>
      <c r="J38">
        <f>1-(2*1*nd_m!J38)/(2+1*nd_m!J38)</f>
        <v>0.99704204521445172</v>
      </c>
      <c r="K38">
        <f>1-(2*1*nd_m!K38)/(2+1*nd_m!K38)</f>
        <v>0.99725696730305025</v>
      </c>
      <c r="L38">
        <f>1-(2*1*nd_m!L38)/(2+1*nd_m!L38)</f>
        <v>0.9974613431802446</v>
      </c>
      <c r="M38">
        <f>1-(2*1*nd_m!M38)/(2+1*nd_m!M38)</f>
        <v>0.99890344197380443</v>
      </c>
      <c r="N38">
        <f>1-(2*1*nd_m!N38)/(2+1*nd_m!N38)</f>
        <v>0.99857096459889572</v>
      </c>
      <c r="O38">
        <f>1-(2*1*nd_m!O38)/(2+1*nd_m!O38)</f>
        <v>0.99796899329767785</v>
      </c>
      <c r="P38">
        <f>1-(2*1*nd_m!P38)/(2+1*nd_m!P38)</f>
        <v>0.99884091567661548</v>
      </c>
      <c r="Q38">
        <f>1-(2*1*nd_m!Q38)/(2+1*nd_m!Q38)</f>
        <v>0.99831107016735754</v>
      </c>
      <c r="R38">
        <f>1-(2*1*nd_m!R38)/(2+1*nd_m!R38)</f>
        <v>0.9986101459346769</v>
      </c>
      <c r="S38">
        <f>1-(2*1*nd_m!S38)/(2+1*nd_m!S38)</f>
        <v>0.99861325115562405</v>
      </c>
      <c r="V38" s="18"/>
      <c r="W38" s="1">
        <v>2022</v>
      </c>
      <c r="X38">
        <f>1-(2*1*nd_m!X38)/(2+1*nd_m!X38)</f>
        <v>0.99799035369774924</v>
      </c>
      <c r="Y38">
        <f>1-(2*1*nd_m!Y38)/(2+1*nd_m!Y38)</f>
        <v>0.99774490946474759</v>
      </c>
      <c r="Z38">
        <f>1-(2*1*nd_m!Z38)/(2+1*nd_m!Z38)</f>
        <v>0.99763577855125762</v>
      </c>
      <c r="AA38">
        <f>1-(2*1*nd_m!AA38)/(2+1*nd_m!AA38)</f>
        <v>0.99745068285280725</v>
      </c>
      <c r="AB38">
        <f>1-(2*1*nd_m!AB38)/(2+1*nd_m!AB38)</f>
        <v>0.99814197497130985</v>
      </c>
      <c r="AC38">
        <f>1-(2*1*nd_m!AC38)/(2+1*nd_m!AC38)</f>
        <v>0.99945521900196121</v>
      </c>
      <c r="AD38">
        <f>1-(2*1*nd_m!AD38)/(2+1*nd_m!AD38)</f>
        <v>0.9983273862622658</v>
      </c>
      <c r="AE38">
        <f>1-(2*1*nd_m!AE38)/(2+1*nd_m!AE38)</f>
        <v>0.99920291505351855</v>
      </c>
      <c r="AF38">
        <f>1-(2*1*nd_m!AF38)/(2+1*nd_m!AF38)</f>
        <v>0.99869312106451225</v>
      </c>
      <c r="AG38">
        <f>1-(2*1*nd_m!AG38)/(2+1*nd_m!AG38)</f>
        <v>0.99899021773430108</v>
      </c>
      <c r="AH38">
        <f>1-(2*1*nd_m!AH38)/(2+1*nd_m!AH38)</f>
        <v>0.99932532721630007</v>
      </c>
      <c r="AI38">
        <f>1-(2*1*nd_m!AI38)/(2+1*nd_m!AI38)</f>
        <v>0.99900348779272541</v>
      </c>
      <c r="AJ38">
        <f>1-(2*1*nd_m!AJ38)/(2+1*nd_m!AJ38)</f>
        <v>0.99893203142878939</v>
      </c>
      <c r="AK38">
        <f>1-(2*1*nd_m!AK38)/(2+1*nd_m!AK38)</f>
        <v>0.99968165539196174</v>
      </c>
      <c r="AL38">
        <f>1-(2*1*nd_m!AL38)/(2+1*nd_m!AL38)</f>
        <v>0.99935410947844339</v>
      </c>
      <c r="AM38">
        <f>1-(2*1*nd_m!AM38)/(2+1*nd_m!AM38)</f>
        <v>0.99950486879022937</v>
      </c>
    </row>
    <row r="39" spans="2:39" ht="15" customHeight="1" x14ac:dyDescent="0.75">
      <c r="B39" s="20" t="s">
        <v>2</v>
      </c>
      <c r="C39" s="1">
        <v>2023</v>
      </c>
      <c r="D39">
        <f>1-(2*1*nd_m!D39)/(2+1*nd_m!D39)</f>
        <v>0.99248059874060979</v>
      </c>
      <c r="E39">
        <f>1-(2*1*nd_m!E39)/(2+1*nd_m!E39)</f>
        <v>0.99343569259703679</v>
      </c>
      <c r="F39">
        <f>1-(2*1*nd_m!F39)/(2+1*nd_m!F39)</f>
        <v>0.99430232237639615</v>
      </c>
      <c r="G39">
        <f>1-(2*1*nd_m!G39)/(2+1*nd_m!G39)</f>
        <v>0.99507844025275505</v>
      </c>
      <c r="H39">
        <f>1-(2*1*nd_m!H39)/(2+1*nd_m!H39)</f>
        <v>0.99576643313987034</v>
      </c>
      <c r="I39">
        <f>1-(2*1*nd_m!I39)/(2+1*nd_m!I39)</f>
        <v>0.9963710456472199</v>
      </c>
      <c r="J39">
        <f>1-(2*1*nd_m!J39)/(2+1*nd_m!J39)</f>
        <v>0.99689746114042577</v>
      </c>
      <c r="K39">
        <f>1-(2*1*nd_m!K39)/(2+1*nd_m!K39)</f>
        <v>0.99735055473818068</v>
      </c>
      <c r="L39">
        <f>1-(2*1*nd_m!L39)/(2+1*nd_m!L39)</f>
        <v>0.99773527862323619</v>
      </c>
      <c r="M39">
        <f>1-(2*1*nd_m!M39)/(2+1*nd_m!M39)</f>
        <v>0.99805741963986327</v>
      </c>
      <c r="N39">
        <f>1-(2*1*nd_m!N39)/(2+1*nd_m!N39)</f>
        <v>0.99832395683360931</v>
      </c>
      <c r="O39">
        <f>1-(2*1*nd_m!O39)/(2+1*nd_m!O39)</f>
        <v>0.99854274291148415</v>
      </c>
      <c r="P39">
        <f>1-(2*1*nd_m!P39)/(2+1*nd_m!P39)</f>
        <v>0.99872174353496579</v>
      </c>
      <c r="Q39">
        <f>1-(2*1*nd_m!Q39)/(2+1*nd_m!Q39)</f>
        <v>0.99886826434216602</v>
      </c>
      <c r="R39">
        <f>1-(2*1*nd_m!R39)/(2+1*nd_m!R39)</f>
        <v>0.99898848379024552</v>
      </c>
      <c r="S39">
        <f>1-(2*1*nd_m!S39)/(2+1*nd_m!S39)</f>
        <v>0.99908736884688654</v>
      </c>
      <c r="V39" s="20" t="s">
        <v>2</v>
      </c>
      <c r="W39" s="1">
        <v>2023</v>
      </c>
      <c r="X39">
        <f>1-(2*1*nd_m!X39)/(2+1*nd_m!X39)</f>
        <v>0.99717840755404485</v>
      </c>
      <c r="Y39">
        <f>1-(2*1*nd_m!Y39)/(2+1*nd_m!Y39)</f>
        <v>0.99749492771749859</v>
      </c>
      <c r="Z39">
        <f>1-(2*1*nd_m!Z39)/(2+1*nd_m!Z39)</f>
        <v>0.99776927536891624</v>
      </c>
      <c r="AA39">
        <f>1-(2*1*nd_m!AA39)/(2+1*nd_m!AA39)</f>
        <v>0.99800783246649638</v>
      </c>
      <c r="AB39">
        <f>1-(2*1*nd_m!AB39)/(2+1*nd_m!AB39)</f>
        <v>0.99821638250642308</v>
      </c>
      <c r="AC39">
        <f>1-(2*1*nd_m!AC39)/(2+1*nd_m!AC39)</f>
        <v>0.99839983064741011</v>
      </c>
      <c r="AD39">
        <f>1-(2*1*nd_m!AD39)/(2+1*nd_m!AD39)</f>
        <v>0.99856179806852785</v>
      </c>
      <c r="AE39">
        <f>1-(2*1*nd_m!AE39)/(2+1*nd_m!AE39)</f>
        <v>0.99870446077164965</v>
      </c>
      <c r="AF39">
        <f>1-(2*1*nd_m!AF39)/(2+1*nd_m!AF39)</f>
        <v>0.99882893797395977</v>
      </c>
      <c r="AG39">
        <f>1-(2*1*nd_m!AG39)/(2+1*nd_m!AG39)</f>
        <v>0.99893611118654413</v>
      </c>
      <c r="AH39">
        <f>1-(2*1*nd_m!AH39)/(2+1*nd_m!AH39)</f>
        <v>0.99902738519949075</v>
      </c>
      <c r="AI39">
        <f>1-(2*1*nd_m!AI39)/(2+1*nd_m!AI39)</f>
        <v>0.99910493336981798</v>
      </c>
      <c r="AJ39">
        <f>1-(2*1*nd_m!AJ39)/(2+1*nd_m!AJ39)</f>
        <v>0.99917134958998366</v>
      </c>
      <c r="AK39">
        <f>1-(2*1*nd_m!AK39)/(2+1*nd_m!AK39)</f>
        <v>0.99922903405743868</v>
      </c>
      <c r="AL39">
        <f>1-(2*1*nd_m!AL39)/(2+1*nd_m!AL39)</f>
        <v>0.99927978499662928</v>
      </c>
      <c r="AM39">
        <f>1-(2*1*nd_m!AM39)/(2+1*nd_m!AM39)</f>
        <v>0.99932485901502632</v>
      </c>
    </row>
    <row r="40" spans="2:39" x14ac:dyDescent="0.75">
      <c r="B40" s="19"/>
      <c r="C40" s="1">
        <v>2024</v>
      </c>
      <c r="D40">
        <f>1-(2*1*nd_m!D40)/(2+1*nd_m!D40)</f>
        <v>0.99161094513260128</v>
      </c>
      <c r="E40">
        <f>1-(2*1*nd_m!E40)/(2+1*nd_m!E40)</f>
        <v>0.99264116114113721</v>
      </c>
      <c r="F40">
        <f>1-(2*1*nd_m!F40)/(2+1*nd_m!F40)</f>
        <v>0.99358945939503851</v>
      </c>
      <c r="G40">
        <f>1-(2*1*nd_m!G40)/(2+1*nd_m!G40)</f>
        <v>0.99444836442919515</v>
      </c>
      <c r="H40">
        <f>1-(2*1*nd_m!H40)/(2+1*nd_m!H40)</f>
        <v>0.99521571682993837</v>
      </c>
      <c r="I40">
        <f>1-(2*1*nd_m!I40)/(2+1*nd_m!I40)</f>
        <v>0.99589406314261208</v>
      </c>
      <c r="J40">
        <f>1-(2*1*nd_m!J40)/(2+1*nd_m!J40)</f>
        <v>0.99648849870720513</v>
      </c>
      <c r="K40">
        <f>1-(2*1*nd_m!K40)/(2+1*nd_m!K40)</f>
        <v>0.99700464402442435</v>
      </c>
      <c r="L40">
        <f>1-(2*1*nd_m!L40)/(2+1*nd_m!L40)</f>
        <v>0.99744779863275779</v>
      </c>
      <c r="M40">
        <f>1-(2*1*nd_m!M40)/(2+1*nd_m!M40)</f>
        <v>0.99782325131622229</v>
      </c>
      <c r="N40">
        <f>1-(2*1*nd_m!N40)/(2+1*nd_m!N40)</f>
        <v>0.99813699619147478</v>
      </c>
      <c r="O40">
        <f>1-(2*1*nd_m!O40)/(2+1*nd_m!O40)</f>
        <v>0.99839608339386232</v>
      </c>
      <c r="P40">
        <f>1-(2*1*nd_m!P40)/(2+1*nd_m!P40)</f>
        <v>0.99860832195221849</v>
      </c>
      <c r="Q40">
        <f>1-(2*1*nd_m!Q40)/(2+1*nd_m!Q40)</f>
        <v>0.99878155803254298</v>
      </c>
      <c r="R40">
        <f>1-(2*1*nd_m!R40)/(2+1*nd_m!R40)</f>
        <v>0.99892294640284574</v>
      </c>
      <c r="S40">
        <f>1-(2*1*nd_m!S40)/(2+1*nd_m!S40)</f>
        <v>0.99903852188012476</v>
      </c>
      <c r="V40" s="19"/>
      <c r="W40" s="1">
        <v>2024</v>
      </c>
      <c r="X40">
        <f>1-(2*1*nd_m!X40)/(2+1*nd_m!X40)</f>
        <v>0.99684488607097088</v>
      </c>
      <c r="Y40">
        <f>1-(2*1*nd_m!Y40)/(2+1*nd_m!Y40)</f>
        <v>0.99720797800288852</v>
      </c>
      <c r="Z40">
        <f>1-(2*1*nd_m!Z40)/(2+1*nd_m!Z40)</f>
        <v>0.99752247208254308</v>
      </c>
      <c r="AA40">
        <f>1-(2*1*nd_m!AA40)/(2+1*nd_m!AA40)</f>
        <v>0.99779508468547196</v>
      </c>
      <c r="AB40">
        <f>1-(2*1*nd_m!AB40)/(2+1*nd_m!AB40)</f>
        <v>0.99803214485764347</v>
      </c>
      <c r="AC40">
        <f>1-(2*1*nd_m!AC40)/(2+1*nd_m!AC40)</f>
        <v>0.99823942134078392</v>
      </c>
      <c r="AD40">
        <f>1-(2*1*nd_m!AD40)/(2+1*nd_m!AD40)</f>
        <v>0.99842180840648009</v>
      </c>
      <c r="AE40">
        <f>1-(2*1*nd_m!AE40)/(2+1*nd_m!AE40)</f>
        <v>0.99858289895434393</v>
      </c>
      <c r="AF40">
        <f>1-(2*1*nd_m!AF40)/(2+1*nd_m!AF40)</f>
        <v>0.99872482367099724</v>
      </c>
      <c r="AG40">
        <f>1-(2*1*nd_m!AG40)/(2+1*nd_m!AG40)</f>
        <v>0.99884865484276264</v>
      </c>
      <c r="AH40">
        <f>1-(2*1*nd_m!AH40)/(2+1*nd_m!AH40)</f>
        <v>0.99895524020059223</v>
      </c>
      <c r="AI40">
        <f>1-(2*1*nd_m!AI40)/(2+1*nd_m!AI40)</f>
        <v>0.99904596662903211</v>
      </c>
      <c r="AJ40">
        <f>1-(2*1*nd_m!AJ40)/(2+1*nd_m!AJ40)</f>
        <v>0.99912299756106404</v>
      </c>
      <c r="AK40">
        <f>1-(2*1*nd_m!AK40)/(2+1*nd_m!AK40)</f>
        <v>0.99918891600252624</v>
      </c>
      <c r="AL40">
        <f>1-(2*1*nd_m!AL40)/(2+1*nd_m!AL40)</f>
        <v>0.99924610718295104</v>
      </c>
      <c r="AM40">
        <f>1-(2*1*nd_m!AM40)/(2+1*nd_m!AM40)</f>
        <v>0.99929635204399292</v>
      </c>
    </row>
    <row r="41" spans="2:39" x14ac:dyDescent="0.75">
      <c r="B41" s="19"/>
      <c r="C41" s="1">
        <v>2025</v>
      </c>
      <c r="D41">
        <f>1-(2*1*nd_m!D41)/(2+1*nd_m!D41)</f>
        <v>0.99067954369580091</v>
      </c>
      <c r="E41">
        <f>1-(2*1*nd_m!E41)/(2+1*nd_m!E41)</f>
        <v>0.99177453234021284</v>
      </c>
      <c r="F41">
        <f>1-(2*1*nd_m!F41)/(2+1*nd_m!F41)</f>
        <v>0.99279830743147146</v>
      </c>
      <c r="G41">
        <f>1-(2*1*nd_m!G41)/(2+1*nd_m!G41)</f>
        <v>0.9937396355669067</v>
      </c>
      <c r="H41">
        <f>1-(2*1*nd_m!H41)/(2+1*nd_m!H41)</f>
        <v>0.99459067330648598</v>
      </c>
      <c r="I41">
        <f>1-(2*1*nd_m!I41)/(2+1*nd_m!I41)</f>
        <v>0.99534917329126005</v>
      </c>
      <c r="J41">
        <f>1-(2*1*nd_m!J41)/(2+1*nd_m!J41)</f>
        <v>0.99601785314095315</v>
      </c>
      <c r="K41">
        <f>1-(2*1*nd_m!K41)/(2+1*nd_m!K41)</f>
        <v>0.99660215680578867</v>
      </c>
      <c r="L41">
        <f>1-(2*1*nd_m!L41)/(2+1*nd_m!L41)</f>
        <v>0.99710812944186999</v>
      </c>
      <c r="M41">
        <f>1-(2*1*nd_m!M41)/(2+1*nd_m!M41)</f>
        <v>0.99754147773005641</v>
      </c>
      <c r="N41">
        <f>1-(2*1*nd_m!N41)/(2+1*nd_m!N41)</f>
        <v>0.997907810304688</v>
      </c>
      <c r="O41">
        <f>1-(2*1*nd_m!O41)/(2+1*nd_m!O41)</f>
        <v>0.99821331585592088</v>
      </c>
      <c r="P41">
        <f>1-(2*1*nd_m!P41)/(2+1*nd_m!P41)</f>
        <v>0.99846510845588909</v>
      </c>
      <c r="Q41">
        <f>1-(2*1*nd_m!Q41)/(2+1*nd_m!Q41)</f>
        <v>0.99867095178743914</v>
      </c>
      <c r="R41">
        <f>1-(2*1*nd_m!R41)/(2+1*nd_m!R41)</f>
        <v>0.99883857520796171</v>
      </c>
      <c r="S41">
        <f>1-(2*1*nd_m!S41)/(2+1*nd_m!S41)</f>
        <v>0.99897498774578086</v>
      </c>
      <c r="V41" s="19"/>
      <c r="W41" s="1">
        <v>2025</v>
      </c>
      <c r="X41">
        <f>1-(2*1*nd_m!X41)/(2+1*nd_m!X41)</f>
        <v>0.99646125573540933</v>
      </c>
      <c r="Y41">
        <f>1-(2*1*nd_m!Y41)/(2+1*nd_m!Y41)</f>
        <v>0.99687657229800464</v>
      </c>
      <c r="Z41">
        <f>1-(2*1*nd_m!Z41)/(2+1*nd_m!Z41)</f>
        <v>0.99723723898044592</v>
      </c>
      <c r="AA41">
        <f>1-(2*1*nd_m!AA41)/(2+1*nd_m!AA41)</f>
        <v>0.99754971395676562</v>
      </c>
      <c r="AB41">
        <f>1-(2*1*nd_m!AB41)/(2+1*nd_m!AB41)</f>
        <v>0.99782059571593362</v>
      </c>
      <c r="AC41">
        <f>1-(2*1*nd_m!AC41)/(2+1*nd_m!AC41)</f>
        <v>0.99805616082929449</v>
      </c>
      <c r="AD41">
        <f>1-(2*1*nd_m!AD41)/(2+1*nd_m!AD41)</f>
        <v>0.99826216284330793</v>
      </c>
      <c r="AE41">
        <f>1-(2*1*nd_m!AE41)/(2+1*nd_m!AE41)</f>
        <v>0.99844348454392717</v>
      </c>
      <c r="AF41">
        <f>1-(2*1*nd_m!AF41)/(2+1*nd_m!AF41)</f>
        <v>0.99860369047031605</v>
      </c>
      <c r="AG41">
        <f>1-(2*1*nd_m!AG41)/(2+1*nd_m!AG41)</f>
        <v>0.99874486671335161</v>
      </c>
      <c r="AH41">
        <f>1-(2*1*nd_m!AH41)/(2+1*nd_m!AH41)</f>
        <v>0.99886803993173623</v>
      </c>
      <c r="AI41">
        <f>1-(2*1*nd_m!AI41)/(2+1*nd_m!AI41)</f>
        <v>0.99897402544622949</v>
      </c>
      <c r="AJ41">
        <f>1-(2*1*nd_m!AJ41)/(2+1*nd_m!AJ41)</f>
        <v>0.99906419323373197</v>
      </c>
      <c r="AK41">
        <f>1-(2*1*nd_m!AK41)/(2+1*nd_m!AK41)</f>
        <v>0.99914069733838817</v>
      </c>
      <c r="AL41">
        <f>1-(2*1*nd_m!AL41)/(2+1*nd_m!AL41)</f>
        <v>0.99920611017569461</v>
      </c>
      <c r="AM41">
        <f>1-(2*1*nd_m!AM41)/(2+1*nd_m!AM41)</f>
        <v>0.99926280236163889</v>
      </c>
    </row>
    <row r="42" spans="2:39" x14ac:dyDescent="0.75">
      <c r="B42" s="19"/>
      <c r="C42" s="1">
        <v>2026</v>
      </c>
      <c r="D42">
        <f>1-(2*1*nd_m!D42)/(2+1*nd_m!D42)</f>
        <v>0.98969770418189762</v>
      </c>
      <c r="E42">
        <f>1-(2*1*nd_m!E42)/(2+1*nd_m!E42)</f>
        <v>0.99084658484755295</v>
      </c>
      <c r="F42">
        <f>1-(2*1*nd_m!F42)/(2+1*nd_m!F42)</f>
        <v>0.99193494250264236</v>
      </c>
      <c r="G42">
        <f>1-(2*1*nd_m!G42)/(2+1*nd_m!G42)</f>
        <v>0.99295210976877368</v>
      </c>
      <c r="H42">
        <f>1-(2*1*nd_m!H42)/(2+1*nd_m!H42)</f>
        <v>0.99388630443392034</v>
      </c>
      <c r="I42">
        <f>1-(2*1*nd_m!I42)/(2+1*nd_m!I42)</f>
        <v>0.99472934392302281</v>
      </c>
      <c r="J42">
        <f>1-(2*1*nd_m!J42)/(2+1*nd_m!J42)</f>
        <v>0.99547891545135436</v>
      </c>
      <c r="K42">
        <f>1-(2*1*nd_m!K42)/(2+1*nd_m!K42)</f>
        <v>0.99613791821313369</v>
      </c>
      <c r="L42">
        <f>1-(2*1*nd_m!L42)/(2+1*nd_m!L42)</f>
        <v>0.99671214214779191</v>
      </c>
      <c r="M42">
        <f>1-(2*1*nd_m!M42)/(2+1*nd_m!M42)</f>
        <v>0.99720804457937595</v>
      </c>
      <c r="N42">
        <f>1-(2*1*nd_m!N42)/(2+1*nd_m!N42)</f>
        <v>0.99763172239292064</v>
      </c>
      <c r="O42">
        <f>1-(2*1*nd_m!O42)/(2+1*nd_m!O42)</f>
        <v>0.99798908778182638</v>
      </c>
      <c r="P42">
        <f>1-(2*1*nd_m!P42)/(2+1*nd_m!P42)</f>
        <v>0.99828651169623339</v>
      </c>
      <c r="Q42">
        <f>1-(2*1*nd_m!Q42)/(2+1*nd_m!Q42)</f>
        <v>0.99853116518573481</v>
      </c>
      <c r="R42">
        <f>1-(2*1*nd_m!R42)/(2+1*nd_m!R42)</f>
        <v>0.99873076487546186</v>
      </c>
      <c r="S42">
        <f>1-(2*1*nd_m!S42)/(2+1*nd_m!S42)</f>
        <v>0.99889292573387523</v>
      </c>
      <c r="V42" s="19"/>
      <c r="W42" s="1">
        <v>2026</v>
      </c>
      <c r="X42">
        <f>1-(2*1*nd_m!X42)/(2+1*nd_m!X42)</f>
        <v>0.9960243963731269</v>
      </c>
      <c r="Y42">
        <f>1-(2*1*nd_m!Y42)/(2+1*nd_m!Y42)</f>
        <v>0.99649562539621939</v>
      </c>
      <c r="Z42">
        <f>1-(2*1*nd_m!Z42)/(2+1*nd_m!Z42)</f>
        <v>0.99690794079886003</v>
      </c>
      <c r="AA42">
        <f>1-(2*1*nd_m!AA42)/(2+1*nd_m!AA42)</f>
        <v>0.99726619371656844</v>
      </c>
      <c r="AB42">
        <f>1-(2*1*nd_m!AB42)/(2+1*nd_m!AB42)</f>
        <v>0.99757665665397988</v>
      </c>
      <c r="AC42">
        <f>1-(2*1*nd_m!AC42)/(2+1*nd_m!AC42)</f>
        <v>0.99784581190018917</v>
      </c>
      <c r="AD42">
        <f>1-(2*1*nd_m!AD42)/(2+1*nd_m!AD42)</f>
        <v>0.99807988398842762</v>
      </c>
      <c r="AE42">
        <f>1-(2*1*nd_m!AE42)/(2+1*nd_m!AE42)</f>
        <v>0.99828461084462161</v>
      </c>
      <c r="AF42">
        <f>1-(2*1*nd_m!AF42)/(2+1*nd_m!AF42)</f>
        <v>0.9984648631927765</v>
      </c>
      <c r="AG42">
        <f>1-(2*1*nd_m!AG42)/(2+1*nd_m!AG42)</f>
        <v>0.9986241771459583</v>
      </c>
      <c r="AH42">
        <f>1-(2*1*nd_m!AH42)/(2+1*nd_m!AH42)</f>
        <v>0.998764594916704</v>
      </c>
      <c r="AI42">
        <f>1-(2*1*nd_m!AI42)/(2+1*nd_m!AI42)</f>
        <v>0.99888709881753102</v>
      </c>
      <c r="AJ42">
        <f>1-(2*1*nd_m!AJ42)/(2+1*nd_m!AJ42)</f>
        <v>0.99899247309504291</v>
      </c>
      <c r="AK42">
        <f>1-(2*1*nd_m!AK42)/(2+1*nd_m!AK42)</f>
        <v>0.99908207178291908</v>
      </c>
      <c r="AL42">
        <f>1-(2*1*nd_m!AL42)/(2+1*nd_m!AL42)</f>
        <v>0.99915804004695175</v>
      </c>
      <c r="AM42">
        <f>1-(2*1*nd_m!AM42)/(2+1*nd_m!AM42)</f>
        <v>0.99922293999118805</v>
      </c>
    </row>
    <row r="43" spans="2:39" x14ac:dyDescent="0.75">
      <c r="B43" s="19"/>
      <c r="C43" s="1">
        <v>2027</v>
      </c>
      <c r="D43">
        <f>1-(2*1*nd_m!D43)/(2+1*nd_m!D43)</f>
        <v>0.98867306920040643</v>
      </c>
      <c r="E43">
        <f>1-(2*1*nd_m!E43)/(2+1*nd_m!E43)</f>
        <v>0.98986912747944245</v>
      </c>
      <c r="F43">
        <f>1-(2*1*nd_m!F43)/(2+1*nd_m!F43)</f>
        <v>0.99101064580773035</v>
      </c>
      <c r="G43">
        <f>1-(2*1*nd_m!G43)/(2+1*nd_m!G43)</f>
        <v>0.99209223682265069</v>
      </c>
      <c r="H43">
        <f>1-(2*1*nd_m!H43)/(2+1*nd_m!H43)</f>
        <v>0.99310263880819027</v>
      </c>
      <c r="I43">
        <f>1-(2*1*nd_m!I43)/(2+1*nd_m!I43)</f>
        <v>0.99402954740813243</v>
      </c>
      <c r="J43">
        <f>1-(2*1*nd_m!J43)/(2+1*nd_m!J43)</f>
        <v>0.99486446880639978</v>
      </c>
      <c r="K43">
        <f>1-(2*1*nd_m!K43)/(2+1*nd_m!K43)</f>
        <v>0.99560504622088319</v>
      </c>
      <c r="L43">
        <f>1-(2*1*nd_m!L43)/(2+1*nd_m!L43)</f>
        <v>0.99625437001578576</v>
      </c>
      <c r="M43">
        <f>1-(2*1*nd_m!M43)/(2+1*nd_m!M43)</f>
        <v>0.99681857302906407</v>
      </c>
      <c r="N43">
        <f>1-(2*1*nd_m!N43)/(2+1*nd_m!N43)</f>
        <v>0.99730451227328232</v>
      </c>
      <c r="O43">
        <f>1-(2*1*nd_m!O43)/(2+1*nd_m!O43)</f>
        <v>0.99771865823971095</v>
      </c>
      <c r="P43">
        <f>1-(2*1*nd_m!P43)/(2+1*nd_m!P43)</f>
        <v>0.9980672108425227</v>
      </c>
      <c r="Q43">
        <f>1-(2*1*nd_m!Q43)/(2+1*nd_m!Q43)</f>
        <v>0.99835671135781234</v>
      </c>
      <c r="R43">
        <f>1-(2*1*nd_m!R43)/(2+1*nd_m!R43)</f>
        <v>0.99859438104873488</v>
      </c>
      <c r="S43">
        <f>1-(2*1*nd_m!S43)/(2+1*nd_m!S43)</f>
        <v>0.99878788774066696</v>
      </c>
      <c r="V43" s="19"/>
      <c r="W43" s="1">
        <v>2027</v>
      </c>
      <c r="X43">
        <f>1-(2*1*nd_m!X43)/(2+1*nd_m!X43)</f>
        <v>0.99553545767173512</v>
      </c>
      <c r="Y43">
        <f>1-(2*1*nd_m!Y43)/(2+1*nd_m!Y43)</f>
        <v>0.99606222359591567</v>
      </c>
      <c r="Z43">
        <f>1-(2*1*nd_m!Z43)/(2+1*nd_m!Z43)</f>
        <v>0.99652966182576053</v>
      </c>
      <c r="AA43">
        <f>1-(2*1*nd_m!AA43)/(2+1*nd_m!AA43)</f>
        <v>0.99693899474961356</v>
      </c>
      <c r="AB43">
        <f>1-(2*1*nd_m!AB43)/(2+1*nd_m!AB43)</f>
        <v>0.99729484540758506</v>
      </c>
      <c r="AC43">
        <f>1-(2*1*nd_m!AC43)/(2+1*nd_m!AC43)</f>
        <v>0.99760330345187387</v>
      </c>
      <c r="AD43">
        <f>1-(2*1*nd_m!AD43)/(2+1*nd_m!AD43)</f>
        <v>0.99787073663862991</v>
      </c>
      <c r="AE43">
        <f>1-(2*1*nd_m!AE43)/(2+1*nd_m!AE43)</f>
        <v>0.99810331789829909</v>
      </c>
      <c r="AF43">
        <f>1-(2*1*nd_m!AF43)/(2+1*nd_m!AF43)</f>
        <v>0.99830676912617089</v>
      </c>
      <c r="AG43">
        <f>1-(2*1*nd_m!AG43)/(2+1*nd_m!AG43)</f>
        <v>0.99848594842959493</v>
      </c>
      <c r="AH43">
        <f>1-(2*1*nd_m!AH43)/(2+1*nd_m!AH43)</f>
        <v>0.99864436344465102</v>
      </c>
      <c r="AI43">
        <f>1-(2*1*nd_m!AI43)/(2+1*nd_m!AI43)</f>
        <v>0.99878401322051746</v>
      </c>
      <c r="AJ43">
        <f>1-(2*1*nd_m!AJ43)/(2+1*nd_m!AJ43)</f>
        <v>0.99890583698327318</v>
      </c>
      <c r="AK43">
        <f>1-(2*1*nd_m!AK43)/(2+1*nd_m!AK43)</f>
        <v>0.99901058920804675</v>
      </c>
      <c r="AL43">
        <f>1-(2*1*nd_m!AL43)/(2+1*nd_m!AL43)</f>
        <v>0.99909960891701544</v>
      </c>
      <c r="AM43">
        <f>1-(2*1*nd_m!AM43)/(2+1*nd_m!AM43)</f>
        <v>0.99917503288411624</v>
      </c>
    </row>
    <row r="44" spans="2:39" x14ac:dyDescent="0.75">
      <c r="B44" s="19"/>
      <c r="C44" s="1">
        <v>2028</v>
      </c>
      <c r="D44">
        <f>1-(2*1*nd_m!D44)/(2+1*nd_m!D44)</f>
        <v>0.98760738928399028</v>
      </c>
      <c r="E44">
        <f>1-(2*1*nd_m!E44)/(2+1*nd_m!E44)</f>
        <v>0.98885016669921089</v>
      </c>
      <c r="F44">
        <f>1-(2*1*nd_m!F44)/(2+1*nd_m!F44)</f>
        <v>0.99003771268983387</v>
      </c>
      <c r="G44">
        <f>1-(2*1*nd_m!G44)/(2+1*nd_m!G44)</f>
        <v>0.99117177926579403</v>
      </c>
      <c r="H44">
        <f>1-(2*1*nd_m!H44)/(2+1*nd_m!H44)</f>
        <v>0.99224647534326349</v>
      </c>
      <c r="I44">
        <f>1-(2*1*nd_m!I44)/(2+1*nd_m!I44)</f>
        <v>0.99324996373318208</v>
      </c>
      <c r="J44">
        <f>1-(2*1*nd_m!J44)/(2+1*nd_m!J44)</f>
        <v>0.99416944403499197</v>
      </c>
      <c r="K44">
        <f>1-(2*1*nd_m!K44)/(2+1*nd_m!K44)</f>
        <v>0.99499613815577026</v>
      </c>
      <c r="L44">
        <f>1-(2*1*nd_m!L44)/(2+1*nd_m!L44)</f>
        <v>0.99572766568474336</v>
      </c>
      <c r="M44">
        <f>1-(2*1*nd_m!M44)/(2+1*nd_m!M44)</f>
        <v>0.996367316884057</v>
      </c>
      <c r="N44">
        <f>1-(2*1*nd_m!N44)/(2+1*nd_m!N44)</f>
        <v>0.99692156395984421</v>
      </c>
      <c r="O44">
        <f>1-(2*1*nd_m!O44)/(2+1*nd_m!O44)</f>
        <v>0.99739765115677081</v>
      </c>
      <c r="P44">
        <f>1-(2*1*nd_m!P44)/(2+1*nd_m!P44)</f>
        <v>0.99780240631533068</v>
      </c>
      <c r="Q44">
        <f>1-(2*1*nd_m!Q44)/(2+1*nd_m!Q44)</f>
        <v>0.99814230167839701</v>
      </c>
      <c r="R44">
        <f>1-(2*1*nd_m!R44)/(2+1*nd_m!R44)</f>
        <v>0.99842403728749662</v>
      </c>
      <c r="S44">
        <f>1-(2*1*nd_m!S44)/(2+1*nd_m!S44)</f>
        <v>0.99865487805213127</v>
      </c>
      <c r="V44" s="19"/>
      <c r="W44" s="1">
        <v>2028</v>
      </c>
      <c r="X44">
        <f>1-(2*1*nd_m!X44)/(2+1*nd_m!X44)</f>
        <v>0.99500162438039552</v>
      </c>
      <c r="Y44">
        <f>1-(2*1*nd_m!Y44)/(2+1*nd_m!Y44)</f>
        <v>0.99557771019181507</v>
      </c>
      <c r="Z44">
        <f>1-(2*1*nd_m!Z44)/(2+1*nd_m!Z44)</f>
        <v>0.99609969160212086</v>
      </c>
      <c r="AA44">
        <f>1-(2*1*nd_m!AA44)/(2+1*nd_m!AA44)</f>
        <v>0.99656336824366176</v>
      </c>
      <c r="AB44">
        <f>1-(2*1*nd_m!AB44)/(2+1*nd_m!AB44)</f>
        <v>0.99696973729478944</v>
      </c>
      <c r="AC44">
        <f>1-(2*1*nd_m!AC44)/(2+1*nd_m!AC44)</f>
        <v>0.99732319721664597</v>
      </c>
      <c r="AD44">
        <f>1-(2*1*nd_m!AD44)/(2+1*nd_m!AD44)</f>
        <v>0.99762965759240041</v>
      </c>
      <c r="AE44">
        <f>1-(2*1*nd_m!AE44)/(2+1*nd_m!AE44)</f>
        <v>0.99789537329259947</v>
      </c>
      <c r="AF44">
        <f>1-(2*1*nd_m!AF44)/(2+1*nd_m!AF44)</f>
        <v>0.9981264660789696</v>
      </c>
      <c r="AG44">
        <f>1-(2*1*nd_m!AG44)/(2+1*nd_m!AG44)</f>
        <v>0.99832864142084798</v>
      </c>
      <c r="AH44">
        <f>1-(2*1*nd_m!AH44)/(2+1*nd_m!AH44)</f>
        <v>0.99850674427525732</v>
      </c>
      <c r="AI44">
        <f>1-(2*1*nd_m!AI44)/(2+1*nd_m!AI44)</f>
        <v>0.99866425376460122</v>
      </c>
      <c r="AJ44">
        <f>1-(2*1*nd_m!AJ44)/(2+1*nd_m!AJ44)</f>
        <v>0.99880312648695047</v>
      </c>
      <c r="AK44">
        <f>1-(2*1*nd_m!AK44)/(2+1*nd_m!AK44)</f>
        <v>0.998924259820126</v>
      </c>
      <c r="AL44">
        <f>1-(2*1*nd_m!AL44)/(2+1*nd_m!AL44)</f>
        <v>0.99902837973765557</v>
      </c>
      <c r="AM44">
        <f>1-(2*1*nd_m!AM44)/(2+1*nd_m!AM44)</f>
        <v>0.99911681114998185</v>
      </c>
    </row>
    <row r="45" spans="2:39" x14ac:dyDescent="0.75">
      <c r="B45" s="19"/>
      <c r="C45" s="1">
        <v>2029</v>
      </c>
      <c r="D45">
        <f>1-(2*1*nd_m!D45)/(2+1*nd_m!D45)</f>
        <v>0.98649897567290745</v>
      </c>
      <c r="E45">
        <f>1-(2*1*nd_m!E45)/(2+1*nd_m!E45)</f>
        <v>0.98779164485316484</v>
      </c>
      <c r="F45">
        <f>1-(2*1*nd_m!F45)/(2+1*nd_m!F45)</f>
        <v>0.9890245105457417</v>
      </c>
      <c r="G45">
        <f>1-(2*1*nd_m!G45)/(2+1*nd_m!G45)</f>
        <v>0.99020350632907495</v>
      </c>
      <c r="H45">
        <f>1-(2*1*nd_m!H45)/(2+1*nd_m!H45)</f>
        <v>0.99133003699673017</v>
      </c>
      <c r="I45">
        <f>1-(2*1*nd_m!I45)/(2+1*nd_m!I45)</f>
        <v>0.99239771696900037</v>
      </c>
      <c r="J45">
        <f>1-(2*1*nd_m!J45)/(2+1*nd_m!J45)</f>
        <v>0.9933941522852795</v>
      </c>
      <c r="K45">
        <f>1-(2*1*nd_m!K45)/(2+1*nd_m!K45)</f>
        <v>0.99430607203506716</v>
      </c>
      <c r="L45">
        <f>1-(2*1*nd_m!L45)/(2+1*nd_m!L45)</f>
        <v>0.99512443989918886</v>
      </c>
      <c r="M45">
        <f>1-(2*1*nd_m!M45)/(2+1*nd_m!M45)</f>
        <v>0.99584687117825088</v>
      </c>
      <c r="N45">
        <f>1-(2*1*nd_m!N45)/(2+1*nd_m!N45)</f>
        <v>0.99647686392890056</v>
      </c>
      <c r="O45">
        <f>1-(2*1*nd_m!O45)/(2+1*nd_m!O45)</f>
        <v>0.99702122578433838</v>
      </c>
      <c r="P45">
        <f>1-(2*1*nd_m!P45)/(2+1*nd_m!P45)</f>
        <v>0.99748757580211933</v>
      </c>
      <c r="Q45">
        <f>1-(2*1*nd_m!Q45)/(2+1*nd_m!Q45)</f>
        <v>0.99788308325620767</v>
      </c>
      <c r="R45">
        <f>1-(2*1*nd_m!R45)/(2+1*nd_m!R45)</f>
        <v>0.99821447776550609</v>
      </c>
      <c r="S45">
        <f>1-(2*1*nd_m!S45)/(2+1*nd_m!S45)</f>
        <v>0.99848860694389563</v>
      </c>
      <c r="V45" s="19"/>
      <c r="W45" s="1">
        <v>2029</v>
      </c>
      <c r="X45">
        <f>1-(2*1*nd_m!X45)/(2+1*nd_m!X45)</f>
        <v>0.99443609521001197</v>
      </c>
      <c r="Y45">
        <f>1-(2*1*nd_m!Y45)/(2+1*nd_m!Y45)</f>
        <v>0.99504940124274077</v>
      </c>
      <c r="Z45">
        <f>1-(2*1*nd_m!Z45)/(2+1*nd_m!Z45)</f>
        <v>0.99561956371096028</v>
      </c>
      <c r="AA45">
        <f>1-(2*1*nd_m!AA45)/(2+1*nd_m!AA45)</f>
        <v>0.99613680378963065</v>
      </c>
      <c r="AB45">
        <f>1-(2*1*nd_m!AB45)/(2+1*nd_m!AB45)</f>
        <v>0.99659674783866137</v>
      </c>
      <c r="AC45">
        <f>1-(2*1*nd_m!AC45)/(2+1*nd_m!AC45)</f>
        <v>0.99700017154766973</v>
      </c>
      <c r="AD45">
        <f>1-(2*1*nd_m!AD45)/(2+1*nd_m!AD45)</f>
        <v>0.99735125227406385</v>
      </c>
      <c r="AE45">
        <f>1-(2*1*nd_m!AE45)/(2+1*nd_m!AE45)</f>
        <v>0.99765572228216259</v>
      </c>
      <c r="AF45">
        <f>1-(2*1*nd_m!AF45)/(2+1*nd_m!AF45)</f>
        <v>0.99791972518483851</v>
      </c>
      <c r="AG45">
        <f>1-(2*1*nd_m!AG45)/(2+1*nd_m!AG45)</f>
        <v>0.99814933200782374</v>
      </c>
      <c r="AH45">
        <f>1-(2*1*nd_m!AH45)/(2+1*nd_m!AH45)</f>
        <v>0.99835023141361035</v>
      </c>
      <c r="AI45">
        <f>1-(2*1*nd_m!AI45)/(2+1*nd_m!AI45)</f>
        <v>0.99852725469570225</v>
      </c>
      <c r="AJ45">
        <f>1-(2*1*nd_m!AJ45)/(2+1*nd_m!AJ45)</f>
        <v>0.9986838524397893</v>
      </c>
      <c r="AK45">
        <f>1-(2*1*nd_m!AK45)/(2+1*nd_m!AK45)</f>
        <v>0.99882193950205966</v>
      </c>
      <c r="AL45">
        <f>1-(2*1*nd_m!AL45)/(2+1*nd_m!AL45)</f>
        <v>0.99894237262882535</v>
      </c>
      <c r="AM45">
        <f>1-(2*1*nd_m!AM45)/(2+1*nd_m!AM45)</f>
        <v>0.99904585052962258</v>
      </c>
    </row>
    <row r="46" spans="2:39" x14ac:dyDescent="0.75">
      <c r="B46" s="19"/>
      <c r="C46" s="1">
        <v>2030</v>
      </c>
      <c r="D46">
        <f>1-(2*1*nd_m!D46)/(2+1*nd_m!D46)</f>
        <v>0.98534913326114415</v>
      </c>
      <c r="E46">
        <f>1-(2*1*nd_m!E46)/(2+1*nd_m!E46)</f>
        <v>0.98669194401044624</v>
      </c>
      <c r="F46">
        <f>1-(2*1*nd_m!F46)/(2+1*nd_m!F46)</f>
        <v>0.98797317745406077</v>
      </c>
      <c r="G46">
        <f>1-(2*1*nd_m!G46)/(2+1*nd_m!G46)</f>
        <v>0.98919614308173665</v>
      </c>
      <c r="H46">
        <f>1-(2*1*nd_m!H46)/(2+1*nd_m!H46)</f>
        <v>0.99036655416633923</v>
      </c>
      <c r="I46">
        <f>1-(2*1*nd_m!I46)/(2+1*nd_m!I46)</f>
        <v>0.99148546987631325</v>
      </c>
      <c r="J46">
        <f>1-(2*1*nd_m!J46)/(2+1*nd_m!J46)</f>
        <v>0.99254601948674515</v>
      </c>
      <c r="K46">
        <f>1-(2*1*nd_m!K46)/(2+1*nd_m!K46)</f>
        <v>0.99353527079327542</v>
      </c>
      <c r="L46">
        <f>1-(2*1*nd_m!L46)/(2+1*nd_m!L46)</f>
        <v>0.99443950734488606</v>
      </c>
      <c r="M46">
        <f>1-(2*1*nd_m!M46)/(2+1*nd_m!M46)</f>
        <v>0.99524945974960521</v>
      </c>
      <c r="N46">
        <f>1-(2*1*nd_m!N46)/(2+1*nd_m!N46)</f>
        <v>0.99596275736134809</v>
      </c>
      <c r="O46">
        <f>1-(2*1*nd_m!O46)/(2+1*nd_m!O46)</f>
        <v>0.99658311313160497</v>
      </c>
      <c r="P46">
        <f>1-(2*1*nd_m!P46)/(2+1*nd_m!P46)</f>
        <v>0.9971176657966192</v>
      </c>
      <c r="Q46">
        <f>1-(2*1*nd_m!Q46)/(2+1*nd_m!Q46)</f>
        <v>0.99757439685824867</v>
      </c>
      <c r="R46">
        <f>1-(2*1*nd_m!R46)/(2+1*nd_m!R46)</f>
        <v>0.99796080144943322</v>
      </c>
      <c r="S46">
        <f>1-(2*1*nd_m!S46)/(2+1*nd_m!S46)</f>
        <v>0.99828385204497294</v>
      </c>
      <c r="V46" s="19"/>
      <c r="W46" s="1">
        <v>2030</v>
      </c>
      <c r="X46">
        <f>1-(2*1*nd_m!X46)/(2+1*nd_m!X46)</f>
        <v>0.99385543655081221</v>
      </c>
      <c r="Y46">
        <f>1-(2*1*nd_m!Y46)/(2+1*nd_m!Y46)</f>
        <v>0.99449053118464081</v>
      </c>
      <c r="Z46">
        <f>1-(2*1*nd_m!Z46)/(2+1*nd_m!Z46)</f>
        <v>0.99509672255341353</v>
      </c>
      <c r="AA46">
        <f>1-(2*1*nd_m!AA46)/(2+1*nd_m!AA46)</f>
        <v>0.99566102198049766</v>
      </c>
      <c r="AB46">
        <f>1-(2*1*nd_m!AB46)/(2+1*nd_m!AB46)</f>
        <v>0.99617356352444453</v>
      </c>
      <c r="AC46">
        <f>1-(2*1*nd_m!AC46)/(2+1*nd_m!AC46)</f>
        <v>0.99662980376889931</v>
      </c>
      <c r="AD46">
        <f>1-(2*1*nd_m!AD46)/(2+1*nd_m!AD46)</f>
        <v>0.99703030059059994</v>
      </c>
      <c r="AE46">
        <f>1-(2*1*nd_m!AE46)/(2+1*nd_m!AE46)</f>
        <v>0.99737901367765025</v>
      </c>
      <c r="AF46">
        <f>1-(2*1*nd_m!AF46)/(2+1*nd_m!AF46)</f>
        <v>0.99768150069279538</v>
      </c>
      <c r="AG46">
        <f>1-(2*1*nd_m!AG46)/(2+1*nd_m!AG46)</f>
        <v>0.99794379559992463</v>
      </c>
      <c r="AH46">
        <f>1-(2*1*nd_m!AH46)/(2+1*nd_m!AH46)</f>
        <v>0.9981719191200833</v>
      </c>
      <c r="AI46">
        <f>1-(2*1*nd_m!AI46)/(2+1*nd_m!AI46)</f>
        <v>0.99837154274209239</v>
      </c>
      <c r="AJ46">
        <f>1-(2*1*nd_m!AJ46)/(2+1*nd_m!AJ46)</f>
        <v>0.99854748360267898</v>
      </c>
      <c r="AK46">
        <f>1-(2*1*nd_m!AK46)/(2+1*nd_m!AK46)</f>
        <v>0.9987031637409014</v>
      </c>
      <c r="AL46">
        <f>1-(2*1*nd_m!AL46)/(2+1*nd_m!AL46)</f>
        <v>0.99884045697698653</v>
      </c>
      <c r="AM46">
        <f>1-(2*1*nd_m!AM46)/(2+1*nd_m!AM46)</f>
        <v>0.9989601806211903</v>
      </c>
    </row>
    <row r="47" spans="2:39" x14ac:dyDescent="0.75">
      <c r="B47" s="19"/>
      <c r="C47" s="1">
        <v>2031</v>
      </c>
      <c r="D47">
        <f>1-(2*1*nd_m!D47)/(2+1*nd_m!D47)</f>
        <v>0.984169048456774</v>
      </c>
      <c r="E47">
        <f>1-(2*1*nd_m!E47)/(2+1*nd_m!E47)</f>
        <v>0.98555241045668385</v>
      </c>
      <c r="F47">
        <f>1-(2*1*nd_m!F47)/(2+1*nd_m!F47)</f>
        <v>0.98688217249020305</v>
      </c>
      <c r="G47">
        <f>1-(2*1*nd_m!G47)/(2+1*nd_m!G47)</f>
        <v>0.98815202683790881</v>
      </c>
      <c r="H47">
        <f>1-(2*1*nd_m!H47)/(2+1*nd_m!H47)</f>
        <v>0.9893651060125821</v>
      </c>
      <c r="I47">
        <f>1-(2*1*nd_m!I47)/(2+1*nd_m!I47)</f>
        <v>0.99052690123544629</v>
      </c>
      <c r="J47">
        <f>1-(2*1*nd_m!J47)/(2+1*nd_m!J47)</f>
        <v>0.99163812789613681</v>
      </c>
      <c r="K47">
        <f>1-(2*1*nd_m!K47)/(2+1*nd_m!K47)</f>
        <v>0.99269143958626083</v>
      </c>
      <c r="L47">
        <f>1-(2*1*nd_m!L47)/(2+1*nd_m!L47)</f>
        <v>0.99367338420186346</v>
      </c>
      <c r="M47">
        <f>1-(2*1*nd_m!M47)/(2+1*nd_m!M47)</f>
        <v>0.99456982415691164</v>
      </c>
      <c r="N47">
        <f>1-(2*1*nd_m!N47)/(2+1*nd_m!N47)</f>
        <v>0.99537128125953844</v>
      </c>
      <c r="O47">
        <f>1-(2*1*nd_m!O47)/(2+1*nd_m!O47)</f>
        <v>0.99607541629088259</v>
      </c>
      <c r="P47">
        <f>1-(2*1*nd_m!P47)/(2+1*nd_m!P47)</f>
        <v>0.99668616343563887</v>
      </c>
      <c r="Q47">
        <f>1-(2*1*nd_m!Q47)/(2+1*nd_m!Q47)</f>
        <v>0.99721098785295526</v>
      </c>
      <c r="R47">
        <f>1-(2*1*nd_m!R47)/(2+1*nd_m!R47)</f>
        <v>0.9976582211837105</v>
      </c>
      <c r="S47">
        <f>1-(2*1*nd_m!S47)/(2+1*nd_m!S47)</f>
        <v>0.99803566918625997</v>
      </c>
      <c r="V47" s="19"/>
      <c r="W47" s="1">
        <v>2031</v>
      </c>
      <c r="X47">
        <f>1-(2*1*nd_m!X47)/(2+1*nd_m!X47)</f>
        <v>0.99327516855489617</v>
      </c>
      <c r="Y47">
        <f>1-(2*1*nd_m!Y47)/(2+1*nd_m!Y47)</f>
        <v>0.99391760496225223</v>
      </c>
      <c r="Z47">
        <f>1-(2*1*nd_m!Z47)/(2+1*nd_m!Z47)</f>
        <v>0.99454443602695775</v>
      </c>
      <c r="AA47">
        <f>1-(2*1*nd_m!AA47)/(2+1*nd_m!AA47)</f>
        <v>0.99514359263473628</v>
      </c>
      <c r="AB47">
        <f>1-(2*1*nd_m!AB47)/(2+1*nd_m!AB47)</f>
        <v>0.99570208871679666</v>
      </c>
      <c r="AC47">
        <f>1-(2*1*nd_m!AC47)/(2+1*nd_m!AC47)</f>
        <v>0.99620997414096746</v>
      </c>
      <c r="AD47">
        <f>1-(2*1*nd_m!AD47)/(2+1*nd_m!AD47)</f>
        <v>0.99666253916220626</v>
      </c>
      <c r="AE47">
        <f>1-(2*1*nd_m!AE47)/(2+1*nd_m!AE47)</f>
        <v>0.9970601274752936</v>
      </c>
      <c r="AF47">
        <f>1-(2*1*nd_m!AF47)/(2+1*nd_m!AF47)</f>
        <v>0.99740648449305014</v>
      </c>
      <c r="AG47">
        <f>1-(2*1*nd_m!AG47)/(2+1*nd_m!AG47)</f>
        <v>0.9977069959613436</v>
      </c>
      <c r="AH47">
        <f>1-(2*1*nd_m!AH47)/(2+1*nd_m!AH47)</f>
        <v>0.99796758778470651</v>
      </c>
      <c r="AI47">
        <f>1-(2*1*nd_m!AI47)/(2+1*nd_m!AI47)</f>
        <v>0.99819423080931502</v>
      </c>
      <c r="AJ47">
        <f>1-(2*1*nd_m!AJ47)/(2+1*nd_m!AJ47)</f>
        <v>0.99839257899720935</v>
      </c>
      <c r="AK47">
        <f>1-(2*1*nd_m!AK47)/(2+1*nd_m!AK47)</f>
        <v>0.99856743485448252</v>
      </c>
      <c r="AL47">
        <f>1-(2*1*nd_m!AL47)/(2+1*nd_m!AL47)</f>
        <v>0.99872219187624944</v>
      </c>
      <c r="AM47">
        <f>1-(2*1*nd_m!AM47)/(2+1*nd_m!AM47)</f>
        <v>0.99885868354912355</v>
      </c>
    </row>
    <row r="48" spans="2:39" x14ac:dyDescent="0.75">
      <c r="B48" s="19"/>
      <c r="C48" s="1">
        <v>2032</v>
      </c>
      <c r="D48">
        <f>1-(2*1*nd_m!D48)/(2+1*nd_m!D48)</f>
        <v>0.98298255541342627</v>
      </c>
      <c r="E48">
        <f>1-(2*1*nd_m!E48)/(2+1*nd_m!E48)</f>
        <v>0.98438430209784766</v>
      </c>
      <c r="F48">
        <f>1-(2*1*nd_m!F48)/(2+1*nd_m!F48)</f>
        <v>0.9857528874705086</v>
      </c>
      <c r="G48">
        <f>1-(2*1*nd_m!G48)/(2+1*nd_m!G48)</f>
        <v>0.98706969949697276</v>
      </c>
      <c r="H48">
        <f>1-(2*1*nd_m!H48)/(2+1*nd_m!H48)</f>
        <v>0.98832823219008237</v>
      </c>
      <c r="I48">
        <f>1-(2*1*nd_m!I48)/(2+1*nd_m!I48)</f>
        <v>0.9895314404164185</v>
      </c>
      <c r="J48">
        <f>1-(2*1*nd_m!J48)/(2+1*nd_m!J48)</f>
        <v>0.99068459184617763</v>
      </c>
      <c r="K48">
        <f>1-(2*1*nd_m!K48)/(2+1*nd_m!K48)</f>
        <v>0.99178806017841359</v>
      </c>
      <c r="L48">
        <f>1-(2*1*nd_m!L48)/(2+1*nd_m!L48)</f>
        <v>0.99283403288035554</v>
      </c>
      <c r="M48">
        <f>1-(2*1*nd_m!M48)/(2+1*nd_m!M48)</f>
        <v>0.99380855609973073</v>
      </c>
      <c r="N48">
        <f>1-(2*1*nd_m!N48)/(2+1*nd_m!N48)</f>
        <v>0.99469709495866598</v>
      </c>
      <c r="O48">
        <f>1-(2*1*nd_m!O48)/(2+1*nd_m!O48)</f>
        <v>0.99548998587445858</v>
      </c>
      <c r="P48">
        <f>1-(2*1*nd_m!P48)/(2+1*nd_m!P48)</f>
        <v>0.99618493749100256</v>
      </c>
      <c r="Q48">
        <f>1-(2*1*nd_m!Q48)/(2+1*nd_m!Q48)</f>
        <v>0.99678611083587909</v>
      </c>
      <c r="R48">
        <f>1-(2*1*nd_m!R48)/(2+1*nd_m!R48)</f>
        <v>0.99730129248067467</v>
      </c>
      <c r="S48">
        <f>1-(2*1*nd_m!S48)/(2+1*nd_m!S48)</f>
        <v>0.99773915197525942</v>
      </c>
      <c r="V48" s="19"/>
      <c r="W48" s="1">
        <v>2032</v>
      </c>
      <c r="X48">
        <f>1-(2*1*nd_m!X48)/(2+1*nd_m!X48)</f>
        <v>0.9927060821903998</v>
      </c>
      <c r="Y48">
        <f>1-(2*1*nd_m!Y48)/(2+1*nd_m!Y48)</f>
        <v>0.99334601907068865</v>
      </c>
      <c r="Z48">
        <f>1-(2*1*nd_m!Z48)/(2+1*nd_m!Z48)</f>
        <v>0.99397914627617379</v>
      </c>
      <c r="AA48">
        <f>1-(2*1*nd_m!AA48)/(2+1*nd_m!AA48)</f>
        <v>0.99459781489085619</v>
      </c>
      <c r="AB48">
        <f>1-(2*1*nd_m!AB48)/(2+1*nd_m!AB48)</f>
        <v>0.99519001576842758</v>
      </c>
      <c r="AC48">
        <f>1-(2*1*nd_m!AC48)/(2+1*nd_m!AC48)</f>
        <v>0.99574276760158875</v>
      </c>
      <c r="AD48">
        <f>1-(2*1*nd_m!AD48)/(2+1*nd_m!AD48)</f>
        <v>0.99624603894230213</v>
      </c>
      <c r="AE48">
        <f>1-(2*1*nd_m!AE48)/(2+1*nd_m!AE48)</f>
        <v>0.99669495711639067</v>
      </c>
      <c r="AF48">
        <f>1-(2*1*nd_m!AF48)/(2+1*nd_m!AF48)</f>
        <v>0.99708965522313231</v>
      </c>
      <c r="AG48">
        <f>1-(2*1*nd_m!AG48)/(2+1*nd_m!AG48)</f>
        <v>0.99743366775407183</v>
      </c>
      <c r="AH48">
        <f>1-(2*1*nd_m!AH48)/(2+1*nd_m!AH48)</f>
        <v>0.9977322111906356</v>
      </c>
      <c r="AI48">
        <f>1-(2*1*nd_m!AI48)/(2+1*nd_m!AI48)</f>
        <v>0.99799110494873366</v>
      </c>
      <c r="AJ48">
        <f>1-(2*1*nd_m!AJ48)/(2+1*nd_m!AJ48)</f>
        <v>0.9982162704279316</v>
      </c>
      <c r="AK48">
        <f>1-(2*1*nd_m!AK48)/(2+1*nd_m!AK48)</f>
        <v>0.99841334372375257</v>
      </c>
      <c r="AL48">
        <f>1-(2*1*nd_m!AL48)/(2+1*nd_m!AL48)</f>
        <v>0.99858711225668051</v>
      </c>
      <c r="AM48">
        <f>1-(2*1*nd_m!AM48)/(2+1*nd_m!AM48)</f>
        <v>0.99874094099267685</v>
      </c>
    </row>
    <row r="49" spans="2:39" x14ac:dyDescent="0.75">
      <c r="B49" s="19"/>
      <c r="C49" s="1">
        <v>2033</v>
      </c>
      <c r="D49">
        <f>1-(2*1*nd_m!D49)/(2+1*nd_m!D49)</f>
        <v>0.98182167861940717</v>
      </c>
      <c r="E49">
        <f>1-(2*1*nd_m!E49)/(2+1*nd_m!E49)</f>
        <v>0.98321153535107664</v>
      </c>
      <c r="F49">
        <f>1-(2*1*nd_m!F49)/(2+1*nd_m!F49)</f>
        <v>0.98459665165369814</v>
      </c>
      <c r="G49">
        <f>1-(2*1*nd_m!G49)/(2+1*nd_m!G49)</f>
        <v>0.98595060231776455</v>
      </c>
      <c r="H49">
        <f>1-(2*1*nd_m!H49)/(2+1*nd_m!H49)</f>
        <v>0.98725456289246849</v>
      </c>
      <c r="I49">
        <f>1-(2*1*nd_m!I49)/(2+1*nd_m!I49)</f>
        <v>0.9885018321377238</v>
      </c>
      <c r="J49">
        <f>1-(2*1*nd_m!J49)/(2+1*nd_m!J49)</f>
        <v>0.98969518675312973</v>
      </c>
      <c r="K49">
        <f>1-(2*1*nd_m!K49)/(2+1*nd_m!K49)</f>
        <v>0.99083966959543524</v>
      </c>
      <c r="L49">
        <f>1-(2*1*nd_m!L49)/(2+1*nd_m!L49)</f>
        <v>0.99193531499054866</v>
      </c>
      <c r="M49">
        <f>1-(2*1*nd_m!M49)/(2+1*nd_m!M49)</f>
        <v>0.99297385392470339</v>
      </c>
      <c r="N49">
        <f>1-(2*1*nd_m!N49)/(2+1*nd_m!N49)</f>
        <v>0.99394084874711408</v>
      </c>
      <c r="O49">
        <f>1-(2*1*nd_m!O49)/(2+1*nd_m!O49)</f>
        <v>0.99482139057102037</v>
      </c>
      <c r="P49">
        <f>1-(2*1*nd_m!P49)/(2+1*nd_m!P49)</f>
        <v>0.99560565298490455</v>
      </c>
      <c r="Q49">
        <f>1-(2*1*nd_m!Q49)/(2+1*nd_m!Q49)</f>
        <v>0.99629140802171412</v>
      </c>
      <c r="R49">
        <f>1-(2*1*nd_m!R49)/(2+1*nd_m!R49)</f>
        <v>0.99688304846529463</v>
      </c>
      <c r="S49">
        <f>1-(2*1*nd_m!S49)/(2+1*nd_m!S49)</f>
        <v>0.99738867698366296</v>
      </c>
      <c r="V49" s="19"/>
      <c r="W49" s="1">
        <v>2033</v>
      </c>
      <c r="X49">
        <f>1-(2*1*nd_m!X49)/(2+1*nd_m!X49)</f>
        <v>0.99215366025030371</v>
      </c>
      <c r="Y49">
        <f>1-(2*1*nd_m!Y49)/(2+1*nd_m!Y49)</f>
        <v>0.99278643618394469</v>
      </c>
      <c r="Z49">
        <f>1-(2*1*nd_m!Z49)/(2+1*nd_m!Z49)</f>
        <v>0.99341612559534531</v>
      </c>
      <c r="AA49">
        <f>1-(2*1*nd_m!AA49)/(2+1*nd_m!AA49)</f>
        <v>0.99404006677991441</v>
      </c>
      <c r="AB49">
        <f>1-(2*1*nd_m!AB49)/(2+1*nd_m!AB49)</f>
        <v>0.99465067288077125</v>
      </c>
      <c r="AC49">
        <f>1-(2*1*nd_m!AC49)/(2+1*nd_m!AC49)</f>
        <v>0.99523599619597536</v>
      </c>
      <c r="AD49">
        <f>1-(2*1*nd_m!AD49)/(2+1*nd_m!AD49)</f>
        <v>0.99578306228228475</v>
      </c>
      <c r="AE49">
        <f>1-(2*1*nd_m!AE49)/(2+1*nd_m!AE49)</f>
        <v>0.99628176120053757</v>
      </c>
      <c r="AF49">
        <f>1-(2*1*nd_m!AF49)/(2+1*nd_m!AF49)</f>
        <v>0.99672706069952333</v>
      </c>
      <c r="AG49">
        <f>1-(2*1*nd_m!AG49)/(2+1*nd_m!AG49)</f>
        <v>0.9971188868254639</v>
      </c>
      <c r="AH49">
        <f>1-(2*1*nd_m!AH49)/(2+1*nd_m!AH49)</f>
        <v>0.99746056646301418</v>
      </c>
      <c r="AI49">
        <f>1-(2*1*nd_m!AI49)/(2+1*nd_m!AI49)</f>
        <v>0.99775714944965266</v>
      </c>
      <c r="AJ49">
        <f>1-(2*1*nd_m!AJ49)/(2+1*nd_m!AJ49)</f>
        <v>0.99801435026468166</v>
      </c>
      <c r="AK49">
        <f>1-(2*1*nd_m!AK49)/(2+1*nd_m!AK49)</f>
        <v>0.99823804128768701</v>
      </c>
      <c r="AL49">
        <f>1-(2*1*nd_m!AL49)/(2+1*nd_m!AL49)</f>
        <v>0.99843384042097894</v>
      </c>
      <c r="AM49">
        <f>1-(2*1*nd_m!AM49)/(2+1*nd_m!AM49)</f>
        <v>0.99860651956282931</v>
      </c>
    </row>
    <row r="50" spans="2:39" x14ac:dyDescent="0.75">
      <c r="B50" s="19"/>
      <c r="C50" s="1">
        <v>2034</v>
      </c>
      <c r="D50">
        <f>1-(2*1*nd_m!D50)/(2+1*nd_m!D50)</f>
        <v>0.98071553798982758</v>
      </c>
      <c r="E50">
        <f>1-(2*1*nd_m!E50)/(2+1*nd_m!E50)</f>
        <v>0.98206613736968851</v>
      </c>
      <c r="F50">
        <f>1-(2*1*nd_m!F50)/(2+1*nd_m!F50)</f>
        <v>0.98343745996021503</v>
      </c>
      <c r="G50">
        <f>1-(2*1*nd_m!G50)/(2+1*nd_m!G50)</f>
        <v>0.98480613569082387</v>
      </c>
      <c r="H50">
        <f>1-(2*1*nd_m!H50)/(2+1*nd_m!H50)</f>
        <v>0.98614559251288747</v>
      </c>
      <c r="I50">
        <f>1-(2*1*nd_m!I50)/(2+1*nd_m!I50)</f>
        <v>0.98743680002203194</v>
      </c>
      <c r="J50">
        <f>1-(2*1*nd_m!J50)/(2+1*nd_m!J50)</f>
        <v>0.98867286475728178</v>
      </c>
      <c r="K50">
        <f>1-(2*1*nd_m!K50)/(2+1*nd_m!K50)</f>
        <v>0.9898563848732177</v>
      </c>
      <c r="L50">
        <f>1-(2*1*nd_m!L50)/(2+1*nd_m!L50)</f>
        <v>0.99099217737824508</v>
      </c>
      <c r="M50">
        <f>1-(2*1*nd_m!M50)/(2+1*nd_m!M50)</f>
        <v>0.99207993975948772</v>
      </c>
      <c r="N50">
        <f>1-(2*1*nd_m!N50)/(2+1*nd_m!N50)</f>
        <v>0.99311095623732559</v>
      </c>
      <c r="O50">
        <f>1-(2*1*nd_m!O50)/(2+1*nd_m!O50)</f>
        <v>0.99407032310282895</v>
      </c>
      <c r="P50">
        <f>1-(2*1*nd_m!P50)/(2+1*nd_m!P50)</f>
        <v>0.99494278018566773</v>
      </c>
      <c r="Q50">
        <f>1-(2*1*nd_m!Q50)/(2+1*nd_m!Q50)</f>
        <v>0.99571835997736435</v>
      </c>
      <c r="R50">
        <f>1-(2*1*nd_m!R50)/(2+1*nd_m!R50)</f>
        <v>0.99639491254564538</v>
      </c>
      <c r="S50">
        <f>1-(2*1*nd_m!S50)/(2+1*nd_m!S50)</f>
        <v>0.99697706667915154</v>
      </c>
      <c r="V50" s="19"/>
      <c r="W50" s="1">
        <v>2034</v>
      </c>
      <c r="X50">
        <f>1-(2*1*nd_m!X50)/(2+1*nd_m!X50)</f>
        <v>0.99162071007352071</v>
      </c>
      <c r="Y50">
        <f>1-(2*1*nd_m!Y50)/(2+1*nd_m!Y50)</f>
        <v>0.99224425660325433</v>
      </c>
      <c r="Z50">
        <f>1-(2*1*nd_m!Z50)/(2+1*nd_m!Z50)</f>
        <v>0.99286590812088182</v>
      </c>
      <c r="AA50">
        <f>1-(2*1*nd_m!AA50)/(2+1*nd_m!AA50)</f>
        <v>0.99348549588972679</v>
      </c>
      <c r="AB50">
        <f>1-(2*1*nd_m!AB50)/(2+1*nd_m!AB50)</f>
        <v>0.99410037269854412</v>
      </c>
      <c r="AC50">
        <f>1-(2*1*nd_m!AC50)/(2+1*nd_m!AC50)</f>
        <v>0.99470301505214265</v>
      </c>
      <c r="AD50">
        <f>1-(2*1*nd_m!AD50)/(2+1*nd_m!AD50)</f>
        <v>0.9952815381190071</v>
      </c>
      <c r="AE50">
        <f>1-(2*1*nd_m!AE50)/(2+1*nd_m!AE50)</f>
        <v>0.99582297637228911</v>
      </c>
      <c r="AF50">
        <f>1-(2*1*nd_m!AF50)/(2+1*nd_m!AF50)</f>
        <v>0.99631714415703654</v>
      </c>
      <c r="AG50">
        <f>1-(2*1*nd_m!AG50)/(2+1*nd_m!AG50)</f>
        <v>0.99675885295021838</v>
      </c>
      <c r="AH50">
        <f>1-(2*1*nd_m!AH50)/(2+1*nd_m!AH50)</f>
        <v>0.99714782524389745</v>
      </c>
      <c r="AI50">
        <f>1-(2*1*nd_m!AI50)/(2+1*nd_m!AI50)</f>
        <v>0.99748718359099076</v>
      </c>
      <c r="AJ50">
        <f>1-(2*1*nd_m!AJ50)/(2+1*nd_m!AJ50)</f>
        <v>0.99778181377389519</v>
      </c>
      <c r="AK50">
        <f>1-(2*1*nd_m!AK50)/(2+1*nd_m!AK50)</f>
        <v>0.99803732686877245</v>
      </c>
      <c r="AL50">
        <f>1-(2*1*nd_m!AL50)/(2+1*nd_m!AL50)</f>
        <v>0.99825954666016681</v>
      </c>
      <c r="AM50">
        <f>1-(2*1*nd_m!AM50)/(2+1*nd_m!AM50)</f>
        <v>0.99845407254319163</v>
      </c>
    </row>
    <row r="51" spans="2:39" x14ac:dyDescent="0.75">
      <c r="B51" s="19"/>
      <c r="C51" s="1">
        <v>2035</v>
      </c>
      <c r="D51">
        <f>1-(2*1*nd_m!D51)/(2+1*nd_m!D51)</f>
        <v>0.97967743203508073</v>
      </c>
      <c r="E51">
        <f>1-(2*1*nd_m!E51)/(2+1*nd_m!E51)</f>
        <v>0.98097705289309112</v>
      </c>
      <c r="F51">
        <f>1-(2*1*nd_m!F51)/(2+1*nd_m!F51)</f>
        <v>0.98230733803179049</v>
      </c>
      <c r="G51">
        <f>1-(2*1*nd_m!G51)/(2+1*nd_m!G51)</f>
        <v>0.98366036932067613</v>
      </c>
      <c r="H51">
        <f>1-(2*1*nd_m!H51)/(2+1*nd_m!H51)</f>
        <v>0.98501279228014549</v>
      </c>
      <c r="I51">
        <f>1-(2*1*nd_m!I51)/(2+1*nd_m!I51)</f>
        <v>0.9863378950757713</v>
      </c>
      <c r="J51">
        <f>1-(2*1*nd_m!J51)/(2+1*nd_m!J51)</f>
        <v>0.98761644772126878</v>
      </c>
      <c r="K51">
        <f>1-(2*1*nd_m!K51)/(2+1*nd_m!K51)</f>
        <v>0.9888413675819584</v>
      </c>
      <c r="L51">
        <f>1-(2*1*nd_m!L51)/(2+1*nd_m!L51)</f>
        <v>0.99001507402656319</v>
      </c>
      <c r="M51">
        <f>1-(2*1*nd_m!M51)/(2+1*nd_m!M51)</f>
        <v>0.99114215739860478</v>
      </c>
      <c r="N51">
        <f>1-(2*1*nd_m!N51)/(2+1*nd_m!N51)</f>
        <v>0.99222198108584336</v>
      </c>
      <c r="O51">
        <f>1-(2*1*nd_m!O51)/(2+1*nd_m!O51)</f>
        <v>0.99324539231773612</v>
      </c>
      <c r="P51">
        <f>1-(2*1*nd_m!P51)/(2+1*nd_m!P51)</f>
        <v>0.99419703885077826</v>
      </c>
      <c r="Q51">
        <f>1-(2*1*nd_m!Q51)/(2+1*nd_m!Q51)</f>
        <v>0.99506133140179109</v>
      </c>
      <c r="R51">
        <f>1-(2*1*nd_m!R51)/(2+1*nd_m!R51)</f>
        <v>0.99582818228394521</v>
      </c>
      <c r="S51">
        <f>1-(2*1*nd_m!S51)/(2+1*nd_m!S51)</f>
        <v>0.99649553339305974</v>
      </c>
      <c r="V51" s="19"/>
      <c r="W51" s="1">
        <v>2035</v>
      </c>
      <c r="X51">
        <f>1-(2*1*nd_m!X51)/(2+1*nd_m!X51)</f>
        <v>0.99111061895192931</v>
      </c>
      <c r="Y51">
        <f>1-(2*1*nd_m!Y51)/(2+1*nd_m!Y51)</f>
        <v>0.99172226666168461</v>
      </c>
      <c r="Z51">
        <f>1-(2*1*nd_m!Z51)/(2+1*nd_m!Z51)</f>
        <v>0.99233381092710216</v>
      </c>
      <c r="AA51">
        <f>1-(2*1*nd_m!AA51)/(2+1*nd_m!AA51)</f>
        <v>0.99294450761421549</v>
      </c>
      <c r="AB51">
        <f>1-(2*1*nd_m!AB51)/(2+1*nd_m!AB51)</f>
        <v>0.99355413763482081</v>
      </c>
      <c r="AC51">
        <f>1-(2*1*nd_m!AC51)/(2+1*nd_m!AC51)</f>
        <v>0.99416007019546704</v>
      </c>
      <c r="AD51">
        <f>1-(2*1*nd_m!AD51)/(2+1*nd_m!AD51)</f>
        <v>0.99475484641187495</v>
      </c>
      <c r="AE51">
        <f>1-(2*1*nd_m!AE51)/(2+1*nd_m!AE51)</f>
        <v>0.99532664569965745</v>
      </c>
      <c r="AF51">
        <f>1-(2*1*nd_m!AF51)/(2+1*nd_m!AF51)</f>
        <v>0.99586251345131127</v>
      </c>
      <c r="AG51">
        <f>1-(2*1*nd_m!AG51)/(2+1*nd_m!AG51)</f>
        <v>0.99635219102271899</v>
      </c>
      <c r="AH51">
        <f>1-(2*1*nd_m!AH51)/(2+1*nd_m!AH51)</f>
        <v>0.99679033687791274</v>
      </c>
      <c r="AI51">
        <f>1-(2*1*nd_m!AI51)/(2+1*nd_m!AI51)</f>
        <v>0.99717647341059501</v>
      </c>
      <c r="AJ51">
        <f>1-(2*1*nd_m!AJ51)/(2+1*nd_m!AJ51)</f>
        <v>0.99751352207824984</v>
      </c>
      <c r="AK51">
        <f>1-(2*1*nd_m!AK51)/(2+1*nd_m!AK51)</f>
        <v>0.99780620716574442</v>
      </c>
      <c r="AL51">
        <f>1-(2*1*nd_m!AL51)/(2+1*nd_m!AL51)</f>
        <v>0.99806003786118935</v>
      </c>
      <c r="AM51">
        <f>1-(2*1*nd_m!AM51)/(2+1*nd_m!AM51)</f>
        <v>0.99828078977727108</v>
      </c>
    </row>
    <row r="52" spans="2:39" x14ac:dyDescent="0.75">
      <c r="B52" s="19"/>
      <c r="C52" s="1">
        <v>2036</v>
      </c>
      <c r="D52">
        <f>1-(2*1*nd_m!D52)/(2+1*nd_m!D52)</f>
        <v>0.97869686042353266</v>
      </c>
      <c r="E52">
        <f>1-(2*1*nd_m!E52)/(2+1*nd_m!E52)</f>
        <v>0.97995720635070527</v>
      </c>
      <c r="F52">
        <f>1-(2*1*nd_m!F52)/(2+1*nd_m!F52)</f>
        <v>0.98123505501339314</v>
      </c>
      <c r="G52">
        <f>1-(2*1*nd_m!G52)/(2+1*nd_m!G52)</f>
        <v>0.98254532324446275</v>
      </c>
      <c r="H52">
        <f>1-(2*1*nd_m!H52)/(2+1*nd_m!H52)</f>
        <v>0.98388030300492968</v>
      </c>
      <c r="I52">
        <f>1-(2*1*nd_m!I52)/(2+1*nd_m!I52)</f>
        <v>0.98521665900292277</v>
      </c>
      <c r="J52">
        <f>1-(2*1*nd_m!J52)/(2+1*nd_m!J52)</f>
        <v>0.98652754653787367</v>
      </c>
      <c r="K52">
        <f>1-(2*1*nd_m!K52)/(2+1*nd_m!K52)</f>
        <v>0.98779354232261085</v>
      </c>
      <c r="L52">
        <f>1-(2*1*nd_m!L52)/(2+1*nd_m!L52)</f>
        <v>0.98900737760906832</v>
      </c>
      <c r="M52">
        <f>1-(2*1*nd_m!M52)/(2+1*nd_m!M52)</f>
        <v>0.99017129287107386</v>
      </c>
      <c r="N52">
        <f>1-(2*1*nd_m!N52)/(2+1*nd_m!N52)</f>
        <v>0.99128965118018053</v>
      </c>
      <c r="O52">
        <f>1-(2*1*nd_m!O52)/(2+1*nd_m!O52)</f>
        <v>0.99236148475780217</v>
      </c>
      <c r="P52">
        <f>1-(2*1*nd_m!P52)/(2+1*nd_m!P52)</f>
        <v>0.99337721366575804</v>
      </c>
      <c r="Q52">
        <f>1-(2*1*nd_m!Q52)/(2+1*nd_m!Q52)</f>
        <v>0.9943210544259522</v>
      </c>
      <c r="R52">
        <f>1-(2*1*nd_m!R52)/(2+1*nd_m!R52)</f>
        <v>0.99517711026194522</v>
      </c>
      <c r="S52">
        <f>1-(2*1*nd_m!S52)/(2+1*nd_m!S52)</f>
        <v>0.99593519343085901</v>
      </c>
      <c r="V52" s="19"/>
      <c r="W52" s="1">
        <v>2036</v>
      </c>
      <c r="X52">
        <f>1-(2*1*nd_m!X52)/(2+1*nd_m!X52)</f>
        <v>0.99062775178618256</v>
      </c>
      <c r="Y52">
        <f>1-(2*1*nd_m!Y52)/(2+1*nd_m!Y52)</f>
        <v>0.99122386943560514</v>
      </c>
      <c r="Z52">
        <f>1-(2*1*nd_m!Z52)/(2+1*nd_m!Z52)</f>
        <v>0.99182259744271384</v>
      </c>
      <c r="AA52">
        <f>1-(2*1*nd_m!AA52)/(2+1*nd_m!AA52)</f>
        <v>0.99242233511471822</v>
      </c>
      <c r="AB52">
        <f>1-(2*1*nd_m!AB52)/(2+1*nd_m!AB52)</f>
        <v>0.99302224417370599</v>
      </c>
      <c r="AC52">
        <f>1-(2*1*nd_m!AC52)/(2+1*nd_m!AC52)</f>
        <v>0.99362205843254114</v>
      </c>
      <c r="AD52">
        <f>1-(2*1*nd_m!AD52)/(2+1*nd_m!AD52)</f>
        <v>0.99421916537301647</v>
      </c>
      <c r="AE52">
        <f>1-(2*1*nd_m!AE52)/(2+1*nd_m!AE52)</f>
        <v>0.99480617191879328</v>
      </c>
      <c r="AF52">
        <f>1-(2*1*nd_m!AF52)/(2+1*nd_m!AF52)</f>
        <v>0.99537132306093179</v>
      </c>
      <c r="AG52">
        <f>1-(2*1*nd_m!AG52)/(2+1*nd_m!AG52)</f>
        <v>0.99590167706567467</v>
      </c>
      <c r="AH52">
        <f>1-(2*1*nd_m!AH52)/(2+1*nd_m!AH52)</f>
        <v>0.99638690497834437</v>
      </c>
      <c r="AI52">
        <f>1-(2*1*nd_m!AI52)/(2+1*nd_m!AI52)</f>
        <v>0.99682151546314213</v>
      </c>
      <c r="AJ52">
        <f>1-(2*1*nd_m!AJ52)/(2+1*nd_m!AJ52)</f>
        <v>0.99720483422856188</v>
      </c>
      <c r="AK52">
        <f>1-(2*1*nd_m!AK52)/(2+1*nd_m!AK52)</f>
        <v>0.99753958483449234</v>
      </c>
      <c r="AL52">
        <f>1-(2*1*nd_m!AL52)/(2+1*nd_m!AL52)</f>
        <v>0.99783033259482057</v>
      </c>
      <c r="AM52">
        <f>1-(2*1*nd_m!AM52)/(2+1*nd_m!AM52)</f>
        <v>0.99808248630648799</v>
      </c>
    </row>
    <row r="53" spans="2:39" x14ac:dyDescent="0.75">
      <c r="B53" s="19"/>
      <c r="C53" s="1">
        <v>2037</v>
      </c>
      <c r="D53">
        <f>1-(2*1*nd_m!D53)/(2+1*nd_m!D53)</f>
        <v>0.97774100731794222</v>
      </c>
      <c r="E53">
        <f>1-(2*1*nd_m!E53)/(2+1*nd_m!E53)</f>
        <v>0.97899562415842756</v>
      </c>
      <c r="F53">
        <f>1-(2*1*nd_m!F53)/(2+1*nd_m!F53)</f>
        <v>0.98023316755988577</v>
      </c>
      <c r="G53">
        <f>1-(2*1*nd_m!G53)/(2+1*nd_m!G53)</f>
        <v>0.98148959063062913</v>
      </c>
      <c r="H53">
        <f>1-(2*1*nd_m!H53)/(2+1*nd_m!H53)</f>
        <v>0.98278013510940421</v>
      </c>
      <c r="I53">
        <f>1-(2*1*nd_m!I53)/(2+1*nd_m!I53)</f>
        <v>0.98409730008400853</v>
      </c>
      <c r="J53">
        <f>1-(2*1*nd_m!J53)/(2+1*nd_m!J53)</f>
        <v>0.98541777295661526</v>
      </c>
      <c r="K53">
        <f>1-(2*1*nd_m!K53)/(2+1*nd_m!K53)</f>
        <v>0.98671458294825742</v>
      </c>
      <c r="L53">
        <f>1-(2*1*nd_m!L53)/(2+1*nd_m!L53)</f>
        <v>0.98796811966180553</v>
      </c>
      <c r="M53">
        <f>1-(2*1*nd_m!M53)/(2+1*nd_m!M53)</f>
        <v>0.98917093130730926</v>
      </c>
      <c r="N53">
        <f>1-(2*1*nd_m!N53)/(2+1*nd_m!N53)</f>
        <v>0.99032507948122073</v>
      </c>
      <c r="O53">
        <f>1-(2*1*nd_m!O53)/(2+1*nd_m!O53)</f>
        <v>0.99143469957685126</v>
      </c>
      <c r="P53">
        <f>1-(2*1*nd_m!P53)/(2+1*nd_m!P53)</f>
        <v>0.99249849576481597</v>
      </c>
      <c r="Q53">
        <f>1-(2*1*nd_m!Q53)/(2+1*nd_m!Q53)</f>
        <v>0.99350647080001342</v>
      </c>
      <c r="R53">
        <f>1-(2*1*nd_m!R53)/(2+1*nd_m!R53)</f>
        <v>0.99444242703992525</v>
      </c>
      <c r="S53">
        <f>1-(2*1*nd_m!S53)/(2+1*nd_m!S53)</f>
        <v>0.99529018128716518</v>
      </c>
      <c r="V53" s="19"/>
      <c r="W53" s="1">
        <v>2037</v>
      </c>
      <c r="X53">
        <f>1-(2*1*nd_m!X53)/(2+1*nd_m!X53)</f>
        <v>0.9901732759757581</v>
      </c>
      <c r="Y53">
        <f>1-(2*1*nd_m!Y53)/(2+1*nd_m!Y53)</f>
        <v>0.99075343913806591</v>
      </c>
      <c r="Z53">
        <f>1-(2*1*nd_m!Z53)/(2+1*nd_m!Z53)</f>
        <v>0.99133568338943934</v>
      </c>
      <c r="AA53">
        <f>1-(2*1*nd_m!AA53)/(2+1*nd_m!AA53)</f>
        <v>0.99192171709055499</v>
      </c>
      <c r="AB53">
        <f>1-(2*1*nd_m!AB53)/(2+1*nd_m!AB53)</f>
        <v>0.99250984092536021</v>
      </c>
      <c r="AC53">
        <f>1-(2*1*nd_m!AC53)/(2+1*nd_m!AC53)</f>
        <v>0.99309912720694449</v>
      </c>
      <c r="AD53">
        <f>1-(2*1*nd_m!AD53)/(2+1*nd_m!AD53)</f>
        <v>0.99368926580651973</v>
      </c>
      <c r="AE53">
        <f>1-(2*1*nd_m!AE53)/(2+1*nd_m!AE53)</f>
        <v>0.99427766427304554</v>
      </c>
      <c r="AF53">
        <f>1-(2*1*nd_m!AF53)/(2+1*nd_m!AF53)</f>
        <v>0.99485699648409431</v>
      </c>
      <c r="AG53">
        <f>1-(2*1*nd_m!AG53)/(2+1*nd_m!AG53)</f>
        <v>0.99541557428706706</v>
      </c>
      <c r="AH53">
        <f>1-(2*1*nd_m!AH53)/(2+1*nd_m!AH53)</f>
        <v>0.99594047072862224</v>
      </c>
      <c r="AI53">
        <f>1-(2*1*nd_m!AI53)/(2+1*nd_m!AI53)</f>
        <v>0.99642128917478978</v>
      </c>
      <c r="AJ53">
        <f>1-(2*1*nd_m!AJ53)/(2+1*nd_m!AJ53)</f>
        <v>0.99685239165781558</v>
      </c>
      <c r="AK53">
        <f>1-(2*1*nd_m!AK53)/(2+1*nd_m!AK53)</f>
        <v>0.99723291057193197</v>
      </c>
      <c r="AL53">
        <f>1-(2*1*nd_m!AL53)/(2+1*nd_m!AL53)</f>
        <v>0.99756537473918561</v>
      </c>
      <c r="AM53">
        <f>1-(2*1*nd_m!AM53)/(2+1*nd_m!AM53)</f>
        <v>0.99785419299833711</v>
      </c>
    </row>
    <row r="54" spans="2:39" x14ac:dyDescent="0.75">
      <c r="B54" s="19"/>
      <c r="C54" s="1">
        <v>2038</v>
      </c>
      <c r="D54">
        <f>1-(2*1*nd_m!D54)/(2+1*nd_m!D54)</f>
        <v>0.97676507134423607</v>
      </c>
      <c r="E54">
        <f>1-(2*1*nd_m!E54)/(2+1*nd_m!E54)</f>
        <v>0.97805909514240608</v>
      </c>
      <c r="F54">
        <f>1-(2*1*nd_m!F54)/(2+1*nd_m!F54)</f>
        <v>0.97929024176528867</v>
      </c>
      <c r="G54">
        <f>1-(2*1*nd_m!G54)/(2+1*nd_m!G54)</f>
        <v>0.98050536658036247</v>
      </c>
      <c r="H54">
        <f>1-(2*1*nd_m!H54)/(2+1*nd_m!H54)</f>
        <v>0.98174070543937486</v>
      </c>
      <c r="I54">
        <f>1-(2*1*nd_m!I54)/(2+1*nd_m!I54)</f>
        <v>0.98301181519746439</v>
      </c>
      <c r="J54">
        <f>1-(2*1*nd_m!J54)/(2+1*nd_m!J54)</f>
        <v>0.98431139913338095</v>
      </c>
      <c r="K54">
        <f>1-(2*1*nd_m!K54)/(2+1*nd_m!K54)</f>
        <v>0.98561617076068309</v>
      </c>
      <c r="L54">
        <f>1-(2*1*nd_m!L54)/(2+1*nd_m!L54)</f>
        <v>0.98689903987956829</v>
      </c>
      <c r="M54">
        <f>1-(2*1*nd_m!M54)/(2+1*nd_m!M54)</f>
        <v>0.98814021508433181</v>
      </c>
      <c r="N54">
        <f>1-(2*1*nd_m!N54)/(2+1*nd_m!N54)</f>
        <v>0.98933206462394652</v>
      </c>
      <c r="O54">
        <f>1-(2*1*nd_m!O54)/(2+1*nd_m!O54)</f>
        <v>0.99047647135646288</v>
      </c>
      <c r="P54">
        <f>1-(2*1*nd_m!P54)/(2+1*nd_m!P54)</f>
        <v>0.99157734278310494</v>
      </c>
      <c r="Q54">
        <f>1-(2*1*nd_m!Q54)/(2+1*nd_m!Q54)</f>
        <v>0.9926330583110784</v>
      </c>
      <c r="R54">
        <f>1-(2*1*nd_m!R54)/(2+1*nd_m!R54)</f>
        <v>0.99363321327609289</v>
      </c>
      <c r="S54">
        <f>1-(2*1*nd_m!S54)/(2+1*nd_m!S54)</f>
        <v>0.99456121270585962</v>
      </c>
      <c r="V54" s="19"/>
      <c r="W54" s="1">
        <v>2038</v>
      </c>
      <c r="X54">
        <f>1-(2*1*nd_m!X54)/(2+1*nd_m!X54)</f>
        <v>0.98973805778217405</v>
      </c>
      <c r="Y54">
        <f>1-(2*1*nd_m!Y54)/(2+1*nd_m!Y54)</f>
        <v>0.99031212162977422</v>
      </c>
      <c r="Z54">
        <f>1-(2*1*nd_m!Z54)/(2+1*nd_m!Z54)</f>
        <v>0.99087744867317307</v>
      </c>
      <c r="AA54">
        <f>1-(2*1*nd_m!AA54)/(2+1*nd_m!AA54)</f>
        <v>0.99144607887617064</v>
      </c>
      <c r="AB54">
        <f>1-(2*1*nd_m!AB54)/(2+1*nd_m!AB54)</f>
        <v>0.99201964010642929</v>
      </c>
      <c r="AC54">
        <f>1-(2*1*nd_m!AC54)/(2+1*nd_m!AC54)</f>
        <v>0.99259633998612551</v>
      </c>
      <c r="AD54">
        <f>1-(2*1*nd_m!AD54)/(2+1*nd_m!AD54)</f>
        <v>0.99317516602041855</v>
      </c>
      <c r="AE54">
        <f>1-(2*1*nd_m!AE54)/(2+1*nd_m!AE54)</f>
        <v>0.99375576720289061</v>
      </c>
      <c r="AF54">
        <f>1-(2*1*nd_m!AF54)/(2+1*nd_m!AF54)</f>
        <v>0.99433557287751151</v>
      </c>
      <c r="AG54">
        <f>1-(2*1*nd_m!AG54)/(2+1*nd_m!AG54)</f>
        <v>0.99490732497179424</v>
      </c>
      <c r="AH54">
        <f>1-(2*1*nd_m!AH54)/(2+1*nd_m!AH54)</f>
        <v>0.99545940342388928</v>
      </c>
      <c r="AI54">
        <f>1-(2*1*nd_m!AI54)/(2+1*nd_m!AI54)</f>
        <v>0.99597889792062055</v>
      </c>
      <c r="AJ54">
        <f>1-(2*1*nd_m!AJ54)/(2+1*nd_m!AJ54)</f>
        <v>0.99645534673332725</v>
      </c>
      <c r="AK54">
        <f>1-(2*1*nd_m!AK54)/(2+1*nd_m!AK54)</f>
        <v>0.99688296838548607</v>
      </c>
      <c r="AL54">
        <f>1-(2*1*nd_m!AL54)/(2+1*nd_m!AL54)</f>
        <v>0.99726070528625288</v>
      </c>
      <c r="AM54">
        <f>1-(2*1*nd_m!AM54)/(2+1*nd_m!AM54)</f>
        <v>0.99759089464187467</v>
      </c>
    </row>
    <row r="55" spans="2:39" x14ac:dyDescent="0.75">
      <c r="B55" s="19"/>
      <c r="C55" s="1">
        <v>2039</v>
      </c>
      <c r="D55">
        <f>1-(2*1*nd_m!D55)/(2+1*nd_m!D55)</f>
        <v>0.97572640407470368</v>
      </c>
      <c r="E55">
        <f>1-(2*1*nd_m!E55)/(2+1*nd_m!E55)</f>
        <v>0.97710265173239874</v>
      </c>
      <c r="F55">
        <f>1-(2*1*nd_m!F55)/(2+1*nd_m!F55)</f>
        <v>0.97837268710189029</v>
      </c>
      <c r="G55">
        <f>1-(2*1*nd_m!G55)/(2+1*nd_m!G55)</f>
        <v>0.97958076956060969</v>
      </c>
      <c r="H55">
        <f>1-(2*1*nd_m!H55)/(2+1*nd_m!H55)</f>
        <v>0.98077385367873815</v>
      </c>
      <c r="I55">
        <f>1-(2*1*nd_m!I55)/(2+1*nd_m!I55)</f>
        <v>0.98198844455562728</v>
      </c>
      <c r="J55">
        <f>1-(2*1*nd_m!J55)/(2+1*nd_m!J55)</f>
        <v>0.98324040455478789</v>
      </c>
      <c r="K55">
        <f>1-(2*1*nd_m!K55)/(2+1*nd_m!K55)</f>
        <v>0.98452263823876707</v>
      </c>
      <c r="L55">
        <f>1-(2*1*nd_m!L55)/(2+1*nd_m!L55)</f>
        <v>0.98581188856233082</v>
      </c>
      <c r="M55">
        <f>1-(2*1*nd_m!M55)/(2+1*nd_m!M55)</f>
        <v>0.98708095243394955</v>
      </c>
      <c r="N55">
        <f>1-(2*1*nd_m!N55)/(2+1*nd_m!N55)</f>
        <v>0.98830986345174532</v>
      </c>
      <c r="O55">
        <f>1-(2*1*nd_m!O55)/(2+1*nd_m!O55)</f>
        <v>0.98949081299190944</v>
      </c>
      <c r="P55">
        <f>1-(2*1*nd_m!P55)/(2+1*nd_m!P55)</f>
        <v>0.99062550542956385</v>
      </c>
      <c r="Q55">
        <f>1-(2*1*nd_m!Q55)/(2+1*nd_m!Q55)</f>
        <v>0.99171762034428634</v>
      </c>
      <c r="R55">
        <f>1-(2*1*nd_m!R55)/(2+1*nd_m!R55)</f>
        <v>0.99276521582879096</v>
      </c>
      <c r="S55">
        <f>1-(2*1*nd_m!S55)/(2+1*nd_m!S55)</f>
        <v>0.99375748970440947</v>
      </c>
      <c r="V55" s="19"/>
      <c r="W55" s="1">
        <v>2039</v>
      </c>
      <c r="X55">
        <f>1-(2*1*nd_m!X55)/(2+1*nd_m!X55)</f>
        <v>0.98929684097273429</v>
      </c>
      <c r="Y55">
        <f>1-(2*1*nd_m!Y55)/(2+1*nd_m!Y55)</f>
        <v>0.98989075618602052</v>
      </c>
      <c r="Z55">
        <f>1-(2*1*nd_m!Z55)/(2+1*nd_m!Z55)</f>
        <v>0.99044901489370341</v>
      </c>
      <c r="AA55">
        <f>1-(2*1*nd_m!AA55)/(2+1*nd_m!AA55)</f>
        <v>0.99099980258307763</v>
      </c>
      <c r="AB55">
        <f>1-(2*1*nd_m!AB55)/(2+1*nd_m!AB55)</f>
        <v>0.99155507373544505</v>
      </c>
      <c r="AC55">
        <f>1-(2*1*nd_m!AC55)/(2+1*nd_m!AC55)</f>
        <v>0.99211638082079601</v>
      </c>
      <c r="AD55">
        <f>1-(2*1*nd_m!AD55)/(2+1*nd_m!AD55)</f>
        <v>0.9926818437933882</v>
      </c>
      <c r="AE55">
        <f>1-(2*1*nd_m!AE55)/(2+1*nd_m!AE55)</f>
        <v>0.99325036982056614</v>
      </c>
      <c r="AF55">
        <f>1-(2*1*nd_m!AF55)/(2+1*nd_m!AF55)</f>
        <v>0.99382156999106719</v>
      </c>
      <c r="AG55">
        <f>1-(2*1*nd_m!AG55)/(2+1*nd_m!AG55)</f>
        <v>0.99439289710905598</v>
      </c>
      <c r="AH55">
        <f>1-(2*1*nd_m!AH55)/(2+1*nd_m!AH55)</f>
        <v>0.99495716219917218</v>
      </c>
      <c r="AI55">
        <f>1-(2*1*nd_m!AI55)/(2+1*nd_m!AI55)</f>
        <v>0.99550281447916789</v>
      </c>
      <c r="AJ55">
        <f>1-(2*1*nd_m!AJ55)/(2+1*nd_m!AJ55)</f>
        <v>0.99601696208965962</v>
      </c>
      <c r="AK55">
        <f>1-(2*1*nd_m!AK55)/(2+1*nd_m!AK55)</f>
        <v>0.99648908074589737</v>
      </c>
      <c r="AL55">
        <f>1-(2*1*nd_m!AL55)/(2+1*nd_m!AL55)</f>
        <v>0.99691324854162011</v>
      </c>
      <c r="AM55">
        <f>1-(2*1*nd_m!AM55)/(2+1*nd_m!AM55)</f>
        <v>0.99728822118876592</v>
      </c>
    </row>
    <row r="56" spans="2:39" x14ac:dyDescent="0.75">
      <c r="B56" s="19"/>
      <c r="C56" s="1">
        <v>2040</v>
      </c>
      <c r="D56">
        <f>1-(2*1*nd_m!D56)/(2+1*nd_m!D56)</f>
        <v>0.97459620404273795</v>
      </c>
      <c r="E56">
        <f>1-(2*1*nd_m!E56)/(2+1*nd_m!E56)</f>
        <v>0.97608375151723847</v>
      </c>
      <c r="F56">
        <f>1-(2*1*nd_m!F56)/(2+1*nd_m!F56)</f>
        <v>0.97743538340034986</v>
      </c>
      <c r="G56">
        <f>1-(2*1*nd_m!G56)/(2+1*nd_m!G56)</f>
        <v>0.9786818453300411</v>
      </c>
      <c r="H56">
        <f>1-(2*1*nd_m!H56)/(2+1*nd_m!H56)</f>
        <v>0.97986726312999983</v>
      </c>
      <c r="I56">
        <f>1-(2*1*nd_m!I56)/(2+1*nd_m!I56)</f>
        <v>0.98103867847801185</v>
      </c>
      <c r="J56">
        <f>1-(2*1*nd_m!J56)/(2+1*nd_m!J56)</f>
        <v>0.98223285252348691</v>
      </c>
      <c r="K56">
        <f>1-(2*1*nd_m!K56)/(2+1*nd_m!K56)</f>
        <v>0.98346594370890306</v>
      </c>
      <c r="L56">
        <f>1-(2*1*nd_m!L56)/(2+1*nd_m!L56)</f>
        <v>0.9847310550019005</v>
      </c>
      <c r="M56">
        <f>1-(2*1*nd_m!M56)/(2+1*nd_m!M56)</f>
        <v>0.98600496204219379</v>
      </c>
      <c r="N56">
        <f>1-(2*1*nd_m!N56)/(2+1*nd_m!N56)</f>
        <v>0.98726035524889522</v>
      </c>
      <c r="O56">
        <f>1-(2*1*nd_m!O56)/(2+1*nd_m!O56)</f>
        <v>0.98847709914795079</v>
      </c>
      <c r="P56">
        <f>1-(2*1*nd_m!P56)/(2+1*nd_m!P56)</f>
        <v>0.98964721133680278</v>
      </c>
      <c r="Q56">
        <f>1-(2*1*nd_m!Q56)/(2+1*nd_m!Q56)</f>
        <v>0.99077221807479865</v>
      </c>
      <c r="R56">
        <f>1-(2*1*nd_m!R56)/(2+1*nd_m!R56)</f>
        <v>0.99185557116669887</v>
      </c>
      <c r="S56">
        <f>1-(2*1*nd_m!S56)/(2+1*nd_m!S56)</f>
        <v>0.99289501099122102</v>
      </c>
      <c r="V56" s="19"/>
      <c r="W56" s="1">
        <v>2040</v>
      </c>
      <c r="X56">
        <f>1-(2*1*nd_m!X56)/(2+1*nd_m!X56)</f>
        <v>0.98880753638053032</v>
      </c>
      <c r="Y56">
        <f>1-(2*1*nd_m!Y56)/(2+1*nd_m!Y56)</f>
        <v>0.9894641296019856</v>
      </c>
      <c r="Z56">
        <f>1-(2*1*nd_m!Z56)/(2+1*nd_m!Z56)</f>
        <v>0.99004119379951283</v>
      </c>
      <c r="AA56">
        <f>1-(2*1*nd_m!AA56)/(2+1*nd_m!AA56)</f>
        <v>0.99058398295702899</v>
      </c>
      <c r="AB56">
        <f>1-(2*1*nd_m!AB56)/(2+1*nd_m!AB56)</f>
        <v>0.99112052277132179</v>
      </c>
      <c r="AC56">
        <f>1-(2*1*nd_m!AC56)/(2+1*nd_m!AC56)</f>
        <v>0.99166268558646919</v>
      </c>
      <c r="AD56">
        <f>1-(2*1*nd_m!AD56)/(2+1*nd_m!AD56)</f>
        <v>0.992211953395293</v>
      </c>
      <c r="AE56">
        <f>1-(2*1*nd_m!AE56)/(2+1*nd_m!AE56)</f>
        <v>0.99276636371422244</v>
      </c>
      <c r="AF56">
        <f>1-(2*1*nd_m!AF56)/(2+1*nd_m!AF56)</f>
        <v>0.99332474771482027</v>
      </c>
      <c r="AG56">
        <f>1-(2*1*nd_m!AG56)/(2+1*nd_m!AG56)</f>
        <v>0.99388668146451142</v>
      </c>
      <c r="AH56">
        <f>1-(2*1*nd_m!AH56)/(2+1*nd_m!AH56)</f>
        <v>0.99444964283157811</v>
      </c>
      <c r="AI56">
        <f>1-(2*1*nd_m!AI56)/(2+1*nd_m!AI56)</f>
        <v>0.99500651293720921</v>
      </c>
      <c r="AJ56">
        <f>1-(2*1*nd_m!AJ56)/(2+1*nd_m!AJ56)</f>
        <v>0.99554581142296661</v>
      </c>
      <c r="AK56">
        <f>1-(2*1*nd_m!AK56)/(2+1*nd_m!AK56)</f>
        <v>0.99605466665155151</v>
      </c>
      <c r="AL56">
        <f>1-(2*1*nd_m!AL56)/(2+1*nd_m!AL56)</f>
        <v>0.99652249427538131</v>
      </c>
      <c r="AM56">
        <f>1-(2*1*nd_m!AM56)/(2+1*nd_m!AM56)</f>
        <v>0.99694323499386328</v>
      </c>
    </row>
    <row r="57" spans="2:39" x14ac:dyDescent="0.75">
      <c r="B57" s="19"/>
      <c r="C57" s="1">
        <v>2041</v>
      </c>
      <c r="D57">
        <f>1-(2*1*nd_m!D57)/(2+1*nd_m!D57)</f>
        <v>0.97336417874087322</v>
      </c>
      <c r="E57">
        <f>1-(2*1*nd_m!E57)/(2+1*nd_m!E57)</f>
        <v>0.97497389759819675</v>
      </c>
      <c r="F57">
        <f>1-(2*1*nd_m!F57)/(2+1*nd_m!F57)</f>
        <v>0.97643590095879196</v>
      </c>
      <c r="G57">
        <f>1-(2*1*nd_m!G57)/(2+1*nd_m!G57)</f>
        <v>0.97776333437529794</v>
      </c>
      <c r="H57">
        <f>1-(2*1*nd_m!H57)/(2+1*nd_m!H57)</f>
        <v>0.97898663114188111</v>
      </c>
      <c r="I57">
        <f>1-(2*1*nd_m!I57)/(2+1*nd_m!I57)</f>
        <v>0.98014977733671504</v>
      </c>
      <c r="J57">
        <f>1-(2*1*nd_m!J57)/(2+1*nd_m!J57)</f>
        <v>0.98129988996504913</v>
      </c>
      <c r="K57">
        <f>1-(2*1*nd_m!K57)/(2+1*nd_m!K57)</f>
        <v>0.98247397332177988</v>
      </c>
      <c r="L57">
        <f>1-(2*1*nd_m!L57)/(2+1*nd_m!L57)</f>
        <v>0.9836884726747549</v>
      </c>
      <c r="M57">
        <f>1-(2*1*nd_m!M57)/(2+1*nd_m!M57)</f>
        <v>0.98493668654623368</v>
      </c>
      <c r="N57">
        <f>1-(2*1*nd_m!N57)/(2+1*nd_m!N57)</f>
        <v>0.98619542641996694</v>
      </c>
      <c r="O57">
        <f>1-(2*1*nd_m!O57)/(2+1*nd_m!O57)</f>
        <v>0.98743728250303853</v>
      </c>
      <c r="P57">
        <f>1-(2*1*nd_m!P57)/(2+1*nd_m!P57)</f>
        <v>0.98864195608540384</v>
      </c>
      <c r="Q57">
        <f>1-(2*1*nd_m!Q57)/(2+1*nd_m!Q57)</f>
        <v>0.98980129408383333</v>
      </c>
      <c r="R57">
        <f>1-(2*1*nd_m!R57)/(2+1*nd_m!R57)</f>
        <v>0.99091664511605271</v>
      </c>
      <c r="S57">
        <f>1-(2*1*nd_m!S57)/(2+1*nd_m!S57)</f>
        <v>0.99199123352756202</v>
      </c>
      <c r="V57" s="19"/>
      <c r="W57" s="1">
        <v>2041</v>
      </c>
      <c r="X57">
        <f>1-(2*1*nd_m!X57)/(2+1*nd_m!X57)</f>
        <v>0.98821628392343708</v>
      </c>
      <c r="Y57">
        <f>1-(2*1*nd_m!Y57)/(2+1*nd_m!Y57)</f>
        <v>0.98899035108372491</v>
      </c>
      <c r="Z57">
        <f>1-(2*1*nd_m!Z57)/(2+1*nd_m!Z57)</f>
        <v>0.98962881716894258</v>
      </c>
      <c r="AA57">
        <f>1-(2*1*nd_m!AA57)/(2+1*nd_m!AA57)</f>
        <v>0.99018940375900366</v>
      </c>
      <c r="AB57">
        <f>1-(2*1*nd_m!AB57)/(2+1*nd_m!AB57)</f>
        <v>0.99071705263800258</v>
      </c>
      <c r="AC57">
        <f>1-(2*1*nd_m!AC57)/(2+1*nd_m!AC57)</f>
        <v>0.99123963085700906</v>
      </c>
      <c r="AD57">
        <f>1-(2*1*nd_m!AD57)/(2+1*nd_m!AD57)</f>
        <v>0.99176893183063497</v>
      </c>
      <c r="AE57">
        <f>1-(2*1*nd_m!AE57)/(2+1*nd_m!AE57)</f>
        <v>0.99230637182465853</v>
      </c>
      <c r="AF57">
        <f>1-(2*1*nd_m!AF57)/(2+1*nd_m!AF57)</f>
        <v>0.99284991098781095</v>
      </c>
      <c r="AG57">
        <f>1-(2*1*nd_m!AG57)/(2+1*nd_m!AG57)</f>
        <v>0.99339830871264323</v>
      </c>
      <c r="AH57">
        <f>1-(2*1*nd_m!AH57)/(2+1*nd_m!AH57)</f>
        <v>0.99395110884149662</v>
      </c>
      <c r="AI57">
        <f>1-(2*1*nd_m!AI57)/(2+1*nd_m!AI57)</f>
        <v>0.99450581585080422</v>
      </c>
      <c r="AJ57">
        <f>1-(2*1*nd_m!AJ57)/(2+1*nd_m!AJ57)</f>
        <v>0.99505538191102494</v>
      </c>
      <c r="AK57">
        <f>1-(2*1*nd_m!AK57)/(2+1*nd_m!AK57)</f>
        <v>0.99558839818799216</v>
      </c>
      <c r="AL57">
        <f>1-(2*1*nd_m!AL57)/(2+1*nd_m!AL57)</f>
        <v>0.99609201499022537</v>
      </c>
      <c r="AM57">
        <f>1-(2*1*nd_m!AM57)/(2+1*nd_m!AM57)</f>
        <v>0.99655559035586938</v>
      </c>
    </row>
    <row r="58" spans="2:39" x14ac:dyDescent="0.75">
      <c r="B58" s="19"/>
      <c r="C58" s="1">
        <v>2042</v>
      </c>
      <c r="D58">
        <f>1-(2*1*nd_m!D58)/(2+1*nd_m!D58)</f>
        <v>0.9720344925613098</v>
      </c>
      <c r="E58">
        <f>1-(2*1*nd_m!E58)/(2+1*nd_m!E58)</f>
        <v>0.97376316014656383</v>
      </c>
      <c r="F58">
        <f>1-(2*1*nd_m!F58)/(2+1*nd_m!F58)</f>
        <v>0.97534604586720952</v>
      </c>
      <c r="G58">
        <f>1-(2*1*nd_m!G58)/(2+1*nd_m!G58)</f>
        <v>0.97678292617525175</v>
      </c>
      <c r="H58">
        <f>1-(2*1*nd_m!H58)/(2+1*nd_m!H58)</f>
        <v>0.97808657177668445</v>
      </c>
      <c r="I58">
        <f>1-(2*1*nd_m!I58)/(2+1*nd_m!I58)</f>
        <v>0.97928710504344885</v>
      </c>
      <c r="J58">
        <f>1-(2*1*nd_m!J58)/(2+1*nd_m!J58)</f>
        <v>0.98042836633011499</v>
      </c>
      <c r="K58">
        <f>1-(2*1*nd_m!K58)/(2+1*nd_m!K58)</f>
        <v>0.98155753649798583</v>
      </c>
      <c r="L58">
        <f>1-(2*1*nd_m!L58)/(2+1*nd_m!L58)</f>
        <v>0.98271185037062081</v>
      </c>
      <c r="M58">
        <f>1-(2*1*nd_m!M58)/(2+1*nd_m!M58)</f>
        <v>0.98390803096068113</v>
      </c>
      <c r="N58">
        <f>1-(2*1*nd_m!N58)/(2+1*nd_m!N58)</f>
        <v>0.9851395695225893</v>
      </c>
      <c r="O58">
        <f>1-(2*1*nd_m!O58)/(2+1*nd_m!O58)</f>
        <v>0.98638331645997668</v>
      </c>
      <c r="P58">
        <f>1-(2*1*nd_m!P58)/(2+1*nd_m!P58)</f>
        <v>0.98761176792188099</v>
      </c>
      <c r="Q58">
        <f>1-(2*1*nd_m!Q58)/(2+1*nd_m!Q58)</f>
        <v>0.98880446771124209</v>
      </c>
      <c r="R58">
        <f>1-(2*1*nd_m!R58)/(2+1*nd_m!R58)</f>
        <v>0.98995309516465102</v>
      </c>
      <c r="S58">
        <f>1-(2*1*nd_m!S58)/(2+1*nd_m!S58)</f>
        <v>0.99105882183481508</v>
      </c>
      <c r="V58" s="19"/>
      <c r="W58" s="1">
        <v>2042</v>
      </c>
      <c r="X58">
        <f>1-(2*1*nd_m!X58)/(2+1*nd_m!X58)</f>
        <v>0.98746565390339835</v>
      </c>
      <c r="Y58">
        <f>1-(2*1*nd_m!Y58)/(2+1*nd_m!Y58)</f>
        <v>0.98841595090980172</v>
      </c>
      <c r="Z58">
        <f>1-(2*1*nd_m!Z58)/(2+1*nd_m!Z58)</f>
        <v>0.98917019600066325</v>
      </c>
      <c r="AA58">
        <f>1-(2*1*nd_m!AA58)/(2+1*nd_m!AA58)</f>
        <v>0.98979094369295539</v>
      </c>
      <c r="AB58">
        <f>1-(2*1*nd_m!AB58)/(2+1*nd_m!AB58)</f>
        <v>0.99033541872509534</v>
      </c>
      <c r="AC58">
        <f>1-(2*1*nd_m!AC58)/(2+1*nd_m!AC58)</f>
        <v>0.99084825038850455</v>
      </c>
      <c r="AD58">
        <f>1-(2*1*nd_m!AD58)/(2+1*nd_m!AD58)</f>
        <v>0.99135714817835496</v>
      </c>
      <c r="AE58">
        <f>1-(2*1*nd_m!AE58)/(2+1*nd_m!AE58)</f>
        <v>0.99187382965411452</v>
      </c>
      <c r="AF58">
        <f>1-(2*1*nd_m!AF58)/(2+1*nd_m!AF58)</f>
        <v>0.99239964993863239</v>
      </c>
      <c r="AG58">
        <f>1-(2*1*nd_m!AG58)/(2+1*nd_m!AG58)</f>
        <v>0.9929324967268397</v>
      </c>
      <c r="AH58">
        <f>1-(2*1*nd_m!AH58)/(2+1*nd_m!AH58)</f>
        <v>0.99347106172654986</v>
      </c>
      <c r="AI58">
        <f>1-(2*1*nd_m!AI58)/(2+1*nd_m!AI58)</f>
        <v>0.99401485926586197</v>
      </c>
      <c r="AJ58">
        <f>1-(2*1*nd_m!AJ58)/(2+1*nd_m!AJ58)</f>
        <v>0.99456142191485097</v>
      </c>
      <c r="AK58">
        <f>1-(2*1*nd_m!AK58)/(2+1*nd_m!AK58)</f>
        <v>0.99510377380030801</v>
      </c>
      <c r="AL58">
        <f>1-(2*1*nd_m!AL58)/(2+1*nd_m!AL58)</f>
        <v>0.99563057866993898</v>
      </c>
      <c r="AM58">
        <f>1-(2*1*nd_m!AM58)/(2+1*nd_m!AM58)</f>
        <v>0.99612901045802016</v>
      </c>
    </row>
    <row r="59" spans="2:39" x14ac:dyDescent="0.75">
      <c r="B59" s="19"/>
      <c r="C59" s="1">
        <v>2043</v>
      </c>
      <c r="D59">
        <f>1-(2*1*nd_m!D59)/(2+1*nd_m!D59)</f>
        <v>0.97061440156508549</v>
      </c>
      <c r="E59">
        <f>1-(2*1*nd_m!E59)/(2+1*nd_m!E59)</f>
        <v>0.97245598026170854</v>
      </c>
      <c r="F59">
        <f>1-(2*1*nd_m!F59)/(2+1*nd_m!F59)</f>
        <v>0.97415624342687479</v>
      </c>
      <c r="G59">
        <f>1-(2*1*nd_m!G59)/(2+1*nd_m!G59)</f>
        <v>0.97571272819527266</v>
      </c>
      <c r="H59">
        <f>1-(2*1*nd_m!H59)/(2+1*nd_m!H59)</f>
        <v>0.97712489994906448</v>
      </c>
      <c r="I59">
        <f>1-(2*1*nd_m!I59)/(2+1*nd_m!I59)</f>
        <v>0.97840516182694004</v>
      </c>
      <c r="J59">
        <f>1-(2*1*nd_m!J59)/(2+1*nd_m!J59)</f>
        <v>0.97958332674135873</v>
      </c>
      <c r="K59">
        <f>1-(2*1*nd_m!K59)/(2+1*nd_m!K59)</f>
        <v>0.98070308355404889</v>
      </c>
      <c r="L59">
        <f>1-(2*1*nd_m!L59)/(2+1*nd_m!L59)</f>
        <v>0.98181166581356727</v>
      </c>
      <c r="M59">
        <f>1-(2*1*nd_m!M59)/(2+1*nd_m!M59)</f>
        <v>0.98294652653791714</v>
      </c>
      <c r="N59">
        <f>1-(2*1*nd_m!N59)/(2+1*nd_m!N59)</f>
        <v>0.98412465757433343</v>
      </c>
      <c r="O59">
        <f>1-(2*1*nd_m!O59)/(2+1*nd_m!O59)</f>
        <v>0.985339740114756</v>
      </c>
      <c r="P59">
        <f>1-(2*1*nd_m!P59)/(2+1*nd_m!P59)</f>
        <v>0.98656866647669572</v>
      </c>
      <c r="Q59">
        <f>1-(2*1*nd_m!Q59)/(2+1*nd_m!Q59)</f>
        <v>0.9877838447834576</v>
      </c>
      <c r="R59">
        <f>1-(2*1*nd_m!R59)/(2+1*nd_m!R59)</f>
        <v>0.98896466701334595</v>
      </c>
      <c r="S59">
        <f>1-(2*1*nd_m!S59)/(2+1*nd_m!S59)</f>
        <v>0.99010264802410741</v>
      </c>
      <c r="V59" s="19"/>
      <c r="W59" s="1">
        <v>2043</v>
      </c>
      <c r="X59">
        <f>1-(2*1*nd_m!X59)/(2+1*nd_m!X59)</f>
        <v>0.98650231187537385</v>
      </c>
      <c r="Y59">
        <f>1-(2*1*nd_m!Y59)/(2+1*nd_m!Y59)</f>
        <v>0.98768403607658983</v>
      </c>
      <c r="Z59">
        <f>1-(2*1*nd_m!Z59)/(2+1*nd_m!Z59)</f>
        <v>0.98861225405383257</v>
      </c>
      <c r="AA59">
        <f>1-(2*1*nd_m!AA59)/(2+1*nd_m!AA59)</f>
        <v>0.98934711884793813</v>
      </c>
      <c r="AB59">
        <f>1-(2*1*nd_m!AB59)/(2+1*nd_m!AB59)</f>
        <v>0.9899505485907667</v>
      </c>
      <c r="AC59">
        <f>1-(2*1*nd_m!AC59)/(2+1*nd_m!AC59)</f>
        <v>0.99047927088917576</v>
      </c>
      <c r="AD59">
        <f>1-(2*1*nd_m!AD59)/(2+1*nd_m!AD59)</f>
        <v>0.99097760229884524</v>
      </c>
      <c r="AE59">
        <f>1-(2*1*nd_m!AE59)/(2+1*nd_m!AE59)</f>
        <v>0.99147309579619713</v>
      </c>
      <c r="AF59">
        <f>1-(2*1*nd_m!AF59)/(2+1*nd_m!AF59)</f>
        <v>0.99197739603042767</v>
      </c>
      <c r="AG59">
        <f>1-(2*1*nd_m!AG59)/(2+1*nd_m!AG59)</f>
        <v>0.99249180140383653</v>
      </c>
      <c r="AH59">
        <f>1-(2*1*nd_m!AH59)/(2+1*nd_m!AH59)</f>
        <v>0.99301413191887777</v>
      </c>
      <c r="AI59">
        <f>1-(2*1*nd_m!AI59)/(2+1*nd_m!AI59)</f>
        <v>0.99354301557312241</v>
      </c>
      <c r="AJ59">
        <f>1-(2*1*nd_m!AJ59)/(2+1*nd_m!AJ59)</f>
        <v>0.99407793980776094</v>
      </c>
      <c r="AK59">
        <f>1-(2*1*nd_m!AK59)/(2+1*nd_m!AK59)</f>
        <v>0.9946164667147841</v>
      </c>
      <c r="AL59">
        <f>1-(2*1*nd_m!AL59)/(2+1*nd_m!AL59)</f>
        <v>0.99515169323974451</v>
      </c>
      <c r="AM59">
        <f>1-(2*1*nd_m!AM59)/(2+1*nd_m!AM59)</f>
        <v>0.99567235672783072</v>
      </c>
    </row>
    <row r="60" spans="2:39" x14ac:dyDescent="0.75">
      <c r="B60" s="19"/>
      <c r="C60" s="1">
        <v>2044</v>
      </c>
      <c r="D60">
        <f>1-(2*1*nd_m!D60)/(2+1*nd_m!D60)</f>
        <v>0.9690996927717237</v>
      </c>
      <c r="E60">
        <f>1-(2*1*nd_m!E60)/(2+1*nd_m!E60)</f>
        <v>0.97105970650325013</v>
      </c>
      <c r="F60">
        <f>1-(2*1*nd_m!F60)/(2+1*nd_m!F60)</f>
        <v>0.97287120281678874</v>
      </c>
      <c r="G60">
        <f>1-(2*1*nd_m!G60)/(2+1*nd_m!G60)</f>
        <v>0.97454351344516599</v>
      </c>
      <c r="H60">
        <f>1-(2*1*nd_m!H60)/(2+1*nd_m!H60)</f>
        <v>0.97607402285371891</v>
      </c>
      <c r="I60">
        <f>1-(2*1*nd_m!I60)/(2+1*nd_m!I60)</f>
        <v>0.97746189408103057</v>
      </c>
      <c r="J60">
        <f>1-(2*1*nd_m!J60)/(2+1*nd_m!J60)</f>
        <v>0.9787191698621549</v>
      </c>
      <c r="K60">
        <f>1-(2*1*nd_m!K60)/(2+1*nd_m!K60)</f>
        <v>0.97987535515228008</v>
      </c>
      <c r="L60">
        <f>1-(2*1*nd_m!L60)/(2+1*nd_m!L60)</f>
        <v>0.98097398175516881</v>
      </c>
      <c r="M60">
        <f>1-(2*1*nd_m!M60)/(2+1*nd_m!M60)</f>
        <v>0.98206232503442303</v>
      </c>
      <c r="N60">
        <f>1-(2*1*nd_m!N60)/(2+1*nd_m!N60)</f>
        <v>0.98317804414581311</v>
      </c>
      <c r="O60">
        <f>1-(2*1*nd_m!O60)/(2+1*nd_m!O60)</f>
        <v>0.98433839102854281</v>
      </c>
      <c r="P60">
        <f>1-(2*1*nd_m!P60)/(2+1*nd_m!P60)</f>
        <v>0.98553723404502935</v>
      </c>
      <c r="Q60">
        <f>1-(2*1*nd_m!Q60)/(2+1*nd_m!Q60)</f>
        <v>0.98675151034020148</v>
      </c>
      <c r="R60">
        <f>1-(2*1*nd_m!R60)/(2+1*nd_m!R60)</f>
        <v>0.98795354592394213</v>
      </c>
      <c r="S60">
        <f>1-(2*1*nd_m!S60)/(2+1*nd_m!S60)</f>
        <v>0.98912258652633012</v>
      </c>
      <c r="V60" s="19"/>
      <c r="W60" s="1">
        <v>2044</v>
      </c>
      <c r="X60">
        <f>1-(2*1*nd_m!X60)/(2+1*nd_m!X60)</f>
        <v>0.98528150523162827</v>
      </c>
      <c r="Y60">
        <f>1-(2*1*nd_m!Y60)/(2+1*nd_m!Y60)</f>
        <v>0.98674184319786695</v>
      </c>
      <c r="Z60">
        <f>1-(2*1*nd_m!Z60)/(2+1*nd_m!Z60)</f>
        <v>0.98789863660918831</v>
      </c>
      <c r="AA60">
        <f>1-(2*1*nd_m!AA60)/(2+1*nd_m!AA60)</f>
        <v>0.98880524937578507</v>
      </c>
      <c r="AB60">
        <f>1-(2*1*nd_m!AB60)/(2+1*nd_m!AB60)</f>
        <v>0.98952116659254452</v>
      </c>
      <c r="AC60">
        <f>1-(2*1*nd_m!AC60)/(2+1*nd_m!AC60)</f>
        <v>0.99010767068517713</v>
      </c>
      <c r="AD60">
        <f>1-(2*1*nd_m!AD60)/(2+1*nd_m!AD60)</f>
        <v>0.99062099197987408</v>
      </c>
      <c r="AE60">
        <f>1-(2*1*nd_m!AE60)/(2+1*nd_m!AE60)</f>
        <v>0.99110513410251089</v>
      </c>
      <c r="AF60">
        <f>1-(2*1*nd_m!AF60)/(2+1*nd_m!AF60)</f>
        <v>0.99158749449746653</v>
      </c>
      <c r="AG60">
        <f>1-(2*1*nd_m!AG60)/(2+1*nd_m!AG60)</f>
        <v>0.99207964772298074</v>
      </c>
      <c r="AH60">
        <f>1-(2*1*nd_m!AH60)/(2+1*nd_m!AH60)</f>
        <v>0.99258283972563643</v>
      </c>
      <c r="AI60">
        <f>1-(2*1*nd_m!AI60)/(2+1*nd_m!AI60)</f>
        <v>0.99309482742774347</v>
      </c>
      <c r="AJ60">
        <f>1-(2*1*nd_m!AJ60)/(2+1*nd_m!AJ60)</f>
        <v>0.99361417897401383</v>
      </c>
      <c r="AK60">
        <f>1-(2*1*nd_m!AK60)/(2+1*nd_m!AK60)</f>
        <v>0.99414035746440155</v>
      </c>
      <c r="AL60">
        <f>1-(2*1*nd_m!AL60)/(2+1*nd_m!AL60)</f>
        <v>0.9946709558851714</v>
      </c>
      <c r="AM60">
        <f>1-(2*1*nd_m!AM60)/(2+1*nd_m!AM60)</f>
        <v>0.99519914481944194</v>
      </c>
    </row>
    <row r="61" spans="2:39" x14ac:dyDescent="0.75">
      <c r="B61" s="19"/>
      <c r="C61" s="1">
        <v>2045</v>
      </c>
      <c r="D61">
        <f>1-(2*1*nd_m!D61)/(2+1*nd_m!D61)</f>
        <v>0.96746245221919724</v>
      </c>
      <c r="E61">
        <f>1-(2*1*nd_m!E61)/(2+1*nd_m!E61)</f>
        <v>0.96957001286794708</v>
      </c>
      <c r="F61">
        <f>1-(2*1*nd_m!F61)/(2+1*nd_m!F61)</f>
        <v>0.97149836095711084</v>
      </c>
      <c r="G61">
        <f>1-(2*1*nd_m!G61)/(2+1*nd_m!G61)</f>
        <v>0.97328025073817725</v>
      </c>
      <c r="H61">
        <f>1-(2*1*nd_m!H61)/(2+1*nd_m!H61)</f>
        <v>0.97492505391307271</v>
      </c>
      <c r="I61">
        <f>1-(2*1*nd_m!I61)/(2+1*nd_m!I61)</f>
        <v>0.9764300070524381</v>
      </c>
      <c r="J61">
        <f>1-(2*1*nd_m!J61)/(2+1*nd_m!J61)</f>
        <v>0.97779397940200818</v>
      </c>
      <c r="K61">
        <f>1-(2*1*nd_m!K61)/(2+1*nd_m!K61)</f>
        <v>0.97902866034266056</v>
      </c>
      <c r="L61">
        <f>1-(2*1*nd_m!L61)/(2+1*nd_m!L61)</f>
        <v>0.98016324841233615</v>
      </c>
      <c r="M61">
        <f>1-(2*1*nd_m!M61)/(2+1*nd_m!M61)</f>
        <v>0.98124111299116956</v>
      </c>
      <c r="N61">
        <f>1-(2*1*nd_m!N61)/(2+1*nd_m!N61)</f>
        <v>0.98230956067627562</v>
      </c>
      <c r="O61">
        <f>1-(2*1*nd_m!O61)/(2+1*nd_m!O61)</f>
        <v>0.98340644497707552</v>
      </c>
      <c r="P61">
        <f>1-(2*1*nd_m!P61)/(2+1*nd_m!P61)</f>
        <v>0.98454926934712883</v>
      </c>
      <c r="Q61">
        <f>1-(2*1*nd_m!Q61)/(2+1*nd_m!Q61)</f>
        <v>0.98573208657969846</v>
      </c>
      <c r="R61">
        <f>1-(2*1*nd_m!R61)/(2+1*nd_m!R61)</f>
        <v>0.98693188148157873</v>
      </c>
      <c r="S61">
        <f>1-(2*1*nd_m!S61)/(2+1*nd_m!S61)</f>
        <v>0.98812090374319128</v>
      </c>
      <c r="V61" s="19"/>
      <c r="W61" s="1">
        <v>2045</v>
      </c>
      <c r="X61">
        <f>1-(2*1*nd_m!X61)/(2+1*nd_m!X61)</f>
        <v>0.98376721124766076</v>
      </c>
      <c r="Y61">
        <f>1-(2*1*nd_m!Y61)/(2+1*nd_m!Y61)</f>
        <v>0.98554509737858342</v>
      </c>
      <c r="Z61">
        <f>1-(2*1*nd_m!Z61)/(2+1*nd_m!Z61)</f>
        <v>0.98697715164005284</v>
      </c>
      <c r="AA61">
        <f>1-(2*1*nd_m!AA61)/(2+1*nd_m!AA61)</f>
        <v>0.98810952018597731</v>
      </c>
      <c r="AB61">
        <f>1-(2*1*nd_m!AB61)/(2+1*nd_m!AB61)</f>
        <v>0.9889949919848674</v>
      </c>
      <c r="AC61">
        <f>1-(2*1*nd_m!AC61)/(2+1*nd_m!AC61)</f>
        <v>0.98969238546309979</v>
      </c>
      <c r="AD61">
        <f>1-(2*1*nd_m!AD61)/(2+1*nd_m!AD61)</f>
        <v>0.99026234821359926</v>
      </c>
      <c r="AE61">
        <f>1-(2*1*nd_m!AE61)/(2+1*nd_m!AE61)</f>
        <v>0.99076061326943543</v>
      </c>
      <c r="AF61">
        <f>1-(2*1*nd_m!AF61)/(2+1*nd_m!AF61)</f>
        <v>0.9912308711808514</v>
      </c>
      <c r="AG61">
        <f>1-(2*1*nd_m!AG61)/(2+1*nd_m!AG61)</f>
        <v>0.99170036479861778</v>
      </c>
      <c r="AH61">
        <f>1-(2*1*nd_m!AH61)/(2+1*nd_m!AH61)</f>
        <v>0.99218060128757768</v>
      </c>
      <c r="AI61">
        <f>1-(2*1*nd_m!AI61)/(2+1*nd_m!AI61)</f>
        <v>0.99267277824998257</v>
      </c>
      <c r="AJ61">
        <f>1-(2*1*nd_m!AJ61)/(2+1*nd_m!AJ61)</f>
        <v>0.99317459399485708</v>
      </c>
      <c r="AK61">
        <f>1-(2*1*nd_m!AK61)/(2+1*nd_m!AK61)</f>
        <v>0.99368456055694199</v>
      </c>
      <c r="AL61">
        <f>1-(2*1*nd_m!AL61)/(2+1*nd_m!AL61)</f>
        <v>0.99420211916078083</v>
      </c>
      <c r="AM61">
        <f>1-(2*1*nd_m!AM61)/(2+1*nd_m!AM61)</f>
        <v>0.99472489500463146</v>
      </c>
    </row>
    <row r="62" spans="2:39" x14ac:dyDescent="0.75">
      <c r="B62" s="19"/>
      <c r="C62" s="1">
        <v>2046</v>
      </c>
      <c r="D62">
        <f>1-(2*1*nd_m!D62)/(2+1*nd_m!D62)</f>
        <v>0.96564573049008273</v>
      </c>
      <c r="E62">
        <f>1-(2*1*nd_m!E62)/(2+1*nd_m!E62)</f>
        <v>0.96795872984559095</v>
      </c>
      <c r="F62">
        <f>1-(2*1*nd_m!F62)/(2+1*nd_m!F62)</f>
        <v>0.97003328336925776</v>
      </c>
      <c r="G62">
        <f>1-(2*1*nd_m!G62)/(2+1*nd_m!G62)</f>
        <v>0.97193046131225413</v>
      </c>
      <c r="H62">
        <f>1-(2*1*nd_m!H62)/(2+1*nd_m!H62)</f>
        <v>0.97368321330823515</v>
      </c>
      <c r="I62">
        <f>1-(2*1*nd_m!I62)/(2+1*nd_m!I62)</f>
        <v>0.97530094740405515</v>
      </c>
      <c r="J62">
        <f>1-(2*1*nd_m!J62)/(2+1*nd_m!J62)</f>
        <v>0.97678075695250255</v>
      </c>
      <c r="K62">
        <f>1-(2*1*nd_m!K62)/(2+1*nd_m!K62)</f>
        <v>0.97812122578452321</v>
      </c>
      <c r="L62">
        <f>1-(2*1*nd_m!L62)/(2+1*nd_m!L62)</f>
        <v>0.97933369686352423</v>
      </c>
      <c r="M62">
        <f>1-(2*1*nd_m!M62)/(2+1*nd_m!M62)</f>
        <v>0.98044706388642144</v>
      </c>
      <c r="N62">
        <f>1-(2*1*nd_m!N62)/(2+1*nd_m!N62)</f>
        <v>0.9815045286389561</v>
      </c>
      <c r="O62">
        <f>1-(2*1*nd_m!O62)/(2+1*nd_m!O62)</f>
        <v>0.98255341865508439</v>
      </c>
      <c r="P62">
        <f>1-(2*1*nd_m!P62)/(2+1*nd_m!P62)</f>
        <v>0.98363177028141946</v>
      </c>
      <c r="Q62">
        <f>1-(2*1*nd_m!Q62)/(2+1*nd_m!Q62)</f>
        <v>0.9847573300706538</v>
      </c>
      <c r="R62">
        <f>1-(2*1*nd_m!R62)/(2+1*nd_m!R62)</f>
        <v>0.98592433253447864</v>
      </c>
      <c r="S62">
        <f>1-(2*1*nd_m!S62)/(2+1*nd_m!S62)</f>
        <v>0.98710981289826549</v>
      </c>
      <c r="V62" s="19"/>
      <c r="W62" s="1">
        <v>2046</v>
      </c>
      <c r="X62">
        <f>1-(2*1*nd_m!X62)/(2+1*nd_m!X62)</f>
        <v>0.98192797245175101</v>
      </c>
      <c r="Y62">
        <f>1-(2*1*nd_m!Y62)/(2+1*nd_m!Y62)</f>
        <v>0.9840580686653817</v>
      </c>
      <c r="Z62">
        <f>1-(2*1*nd_m!Z62)/(2+1*nd_m!Z62)</f>
        <v>0.98580400263398127</v>
      </c>
      <c r="AA62">
        <f>1-(2*1*nd_m!AA62)/(2+1*nd_m!AA62)</f>
        <v>0.98720831066975367</v>
      </c>
      <c r="AB62">
        <f>1-(2*1*nd_m!AB62)/(2+1*nd_m!AB62)</f>
        <v>0.98831675041297296</v>
      </c>
      <c r="AC62">
        <f>1-(2*1*nd_m!AC62)/(2+1*nd_m!AC62)</f>
        <v>0.98918153609331794</v>
      </c>
      <c r="AD62">
        <f>1-(2*1*nd_m!AD62)/(2+1*nd_m!AD62)</f>
        <v>0.98986082096091388</v>
      </c>
      <c r="AE62">
        <f>1-(2*1*nd_m!AE62)/(2+1*nd_m!AE62)</f>
        <v>0.99041461883650062</v>
      </c>
      <c r="AF62">
        <f>1-(2*1*nd_m!AF62)/(2+1*nd_m!AF62)</f>
        <v>0.99089816558001653</v>
      </c>
      <c r="AG62">
        <f>1-(2*1*nd_m!AG62)/(2+1*nd_m!AG62)</f>
        <v>0.991354838567713</v>
      </c>
      <c r="AH62">
        <f>1-(2*1*nd_m!AH62)/(2+1*nd_m!AH62)</f>
        <v>0.99181172694902009</v>
      </c>
      <c r="AI62">
        <f>1-(2*1*nd_m!AI62)/(2+1*nd_m!AI62)</f>
        <v>0.99228027307490352</v>
      </c>
      <c r="AJ62">
        <f>1-(2*1*nd_m!AJ62)/(2+1*nd_m!AJ62)</f>
        <v>0.99276163016523222</v>
      </c>
      <c r="AK62">
        <f>1-(2*1*nd_m!AK62)/(2+1*nd_m!AK62)</f>
        <v>0.99325344224057843</v>
      </c>
      <c r="AL62">
        <f>1-(2*1*nd_m!AL62)/(2+1*nd_m!AL62)</f>
        <v>0.99375416885667411</v>
      </c>
      <c r="AM62">
        <f>1-(2*1*nd_m!AM62)/(2+1*nd_m!AM62)</f>
        <v>0.99426323175041098</v>
      </c>
    </row>
    <row r="63" spans="2:39" x14ac:dyDescent="0.75">
      <c r="B63" s="19"/>
      <c r="C63" s="1">
        <v>2047</v>
      </c>
      <c r="D63">
        <f>1-(2*1*nd_m!D63)/(2+1*nd_m!D63)</f>
        <v>0.96356655488823839</v>
      </c>
      <c r="E63">
        <f>1-(2*1*nd_m!E63)/(2+1*nd_m!E63)</f>
        <v>0.96616863196281788</v>
      </c>
      <c r="F63">
        <f>1-(2*1*nd_m!F63)/(2+1*nd_m!F63)</f>
        <v>0.96844755940992144</v>
      </c>
      <c r="G63">
        <f>1-(2*1*nd_m!G63)/(2+1*nd_m!G63)</f>
        <v>0.97048960664853601</v>
      </c>
      <c r="H63">
        <f>1-(2*1*nd_m!H63)/(2+1*nd_m!H63)</f>
        <v>0.97235610264580086</v>
      </c>
      <c r="I63">
        <f>1-(2*1*nd_m!I63)/(2+1*nd_m!I63)</f>
        <v>0.974080178594385</v>
      </c>
      <c r="J63">
        <f>1-(2*1*nd_m!J63)/(2+1*nd_m!J63)</f>
        <v>0.97567127536685405</v>
      </c>
      <c r="K63">
        <f>1-(2*1*nd_m!K63)/(2+1*nd_m!K63)</f>
        <v>0.97712634767869655</v>
      </c>
      <c r="L63">
        <f>1-(2*1*nd_m!L63)/(2+1*nd_m!L63)</f>
        <v>0.97844370215428533</v>
      </c>
      <c r="M63">
        <f>1-(2*1*nd_m!M63)/(2+1*nd_m!M63)</f>
        <v>0.97963434216495471</v>
      </c>
      <c r="N63">
        <f>1-(2*1*nd_m!N63)/(2+1*nd_m!N63)</f>
        <v>0.98072685817743854</v>
      </c>
      <c r="O63">
        <f>1-(2*1*nd_m!O63)/(2+1*nd_m!O63)</f>
        <v>0.98176427940273825</v>
      </c>
      <c r="P63">
        <f>1-(2*1*nd_m!P63)/(2+1*nd_m!P63)</f>
        <v>0.98279394429412403</v>
      </c>
      <c r="Q63">
        <f>1-(2*1*nd_m!Q63)/(2+1*nd_m!Q63)</f>
        <v>0.98385406078177573</v>
      </c>
      <c r="R63">
        <f>1-(2*1*nd_m!R63)/(2+1*nd_m!R63)</f>
        <v>0.98496261026212184</v>
      </c>
      <c r="S63">
        <f>1-(2*1*nd_m!S63)/(2+1*nd_m!S63)</f>
        <v>0.98611400627988932</v>
      </c>
      <c r="V63" s="19"/>
      <c r="W63" s="1">
        <v>2047</v>
      </c>
      <c r="X63">
        <f>1-(2*1*nd_m!X63)/(2+1*nd_m!X63)</f>
        <v>0.97972977180170862</v>
      </c>
      <c r="Y63">
        <f>1-(2*1*nd_m!Y63)/(2+1*nd_m!Y63)</f>
        <v>0.98224938216517899</v>
      </c>
      <c r="Z63">
        <f>1-(2*1*nd_m!Z63)/(2+1*nd_m!Z63)</f>
        <v>0.98434375566069787</v>
      </c>
      <c r="AA63">
        <f>1-(2*1*nd_m!AA63)/(2+1*nd_m!AA63)</f>
        <v>0.98605830313611109</v>
      </c>
      <c r="AB63">
        <f>1-(2*1*nd_m!AB63)/(2+1*nd_m!AB63)</f>
        <v>0.9874353925111431</v>
      </c>
      <c r="AC63">
        <f>1-(2*1*nd_m!AC63)/(2+1*nd_m!AC63)</f>
        <v>0.98852038983445611</v>
      </c>
      <c r="AD63">
        <f>1-(2*1*nd_m!AD63)/(2+1*nd_m!AD63)</f>
        <v>0.98936493503029077</v>
      </c>
      <c r="AE63">
        <f>1-(2*1*nd_m!AE63)/(2+1*nd_m!AE63)</f>
        <v>0.990026517870912</v>
      </c>
      <c r="AF63">
        <f>1-(2*1*nd_m!AF63)/(2+1*nd_m!AF63)</f>
        <v>0.99056451964573722</v>
      </c>
      <c r="AG63">
        <f>1-(2*1*nd_m!AG63)/(2+1*nd_m!AG63)</f>
        <v>0.9910336792899026</v>
      </c>
      <c r="AH63">
        <f>1-(2*1*nd_m!AH63)/(2+1*nd_m!AH63)</f>
        <v>0.99147706095401422</v>
      </c>
      <c r="AI63">
        <f>1-(2*1*nd_m!AI63)/(2+1*nd_m!AI63)</f>
        <v>0.9919216009343097</v>
      </c>
      <c r="AJ63">
        <f>1-(2*1*nd_m!AJ63)/(2+1*nd_m!AJ63)</f>
        <v>0.99237867923297962</v>
      </c>
      <c r="AK63">
        <f>1-(2*1*nd_m!AK63)/(2+1*nd_m!AK63)</f>
        <v>0.99284940850395198</v>
      </c>
      <c r="AL63">
        <f>1-(2*1*nd_m!AL63)/(2+1*nd_m!AL63)</f>
        <v>0.99333138266553234</v>
      </c>
      <c r="AM63">
        <f>1-(2*1*nd_m!AM63)/(2+1*nd_m!AM63)</f>
        <v>0.99382301231600134</v>
      </c>
    </row>
    <row r="64" spans="2:39" x14ac:dyDescent="0.75">
      <c r="B64" s="19"/>
      <c r="C64" s="1">
        <v>2048</v>
      </c>
      <c r="D64">
        <f>1-(2*1*nd_m!D64)/(2+1*nd_m!D64)</f>
        <v>0.96112525849061814</v>
      </c>
      <c r="E64">
        <f>1-(2*1*nd_m!E64)/(2+1*nd_m!E64)</f>
        <v>0.96411658136065825</v>
      </c>
      <c r="F64">
        <f>1-(2*1*nd_m!F64)/(2+1*nd_m!F64)</f>
        <v>0.96668370932578351</v>
      </c>
      <c r="G64">
        <f>1-(2*1*nd_m!G64)/(2+1*nd_m!G64)</f>
        <v>0.96892904901452903</v>
      </c>
      <c r="H64">
        <f>1-(2*1*nd_m!H64)/(2+1*nd_m!H64)</f>
        <v>0.9709390836916304</v>
      </c>
      <c r="I64">
        <f>1-(2*1*nd_m!I64)/(2+1*nd_m!I64)</f>
        <v>0.97277537874148068</v>
      </c>
      <c r="J64">
        <f>1-(2*1*nd_m!J64)/(2+1*nd_m!J64)</f>
        <v>0.9744712334633453</v>
      </c>
      <c r="K64">
        <f>1-(2*1*nd_m!K64)/(2+1*nd_m!K64)</f>
        <v>0.97603611813884938</v>
      </c>
      <c r="L64">
        <f>1-(2*1*nd_m!L64)/(2+1*nd_m!L64)</f>
        <v>0.97746685333194938</v>
      </c>
      <c r="M64">
        <f>1-(2*1*nd_m!M64)/(2+1*nd_m!M64)</f>
        <v>0.97876147650161105</v>
      </c>
      <c r="N64">
        <f>1-(2*1*nd_m!N64)/(2+1*nd_m!N64)</f>
        <v>0.97993065814261771</v>
      </c>
      <c r="O64">
        <f>1-(2*1*nd_m!O64)/(2+1*nd_m!O64)</f>
        <v>0.9810026871354528</v>
      </c>
      <c r="P64">
        <f>1-(2*1*nd_m!P64)/(2+1*nd_m!P64)</f>
        <v>0.98202041532205198</v>
      </c>
      <c r="Q64">
        <f>1-(2*1*nd_m!Q64)/(2+1*nd_m!Q64)</f>
        <v>0.98303118233099851</v>
      </c>
      <c r="R64">
        <f>1-(2*1*nd_m!R64)/(2+1*nd_m!R64)</f>
        <v>0.98407335668049889</v>
      </c>
      <c r="S64">
        <f>1-(2*1*nd_m!S64)/(2+1*nd_m!S64)</f>
        <v>0.98516514651262277</v>
      </c>
      <c r="V64" s="19"/>
      <c r="W64" s="1">
        <v>2048</v>
      </c>
      <c r="X64">
        <f>1-(2*1*nd_m!X64)/(2+1*nd_m!X64)</f>
        <v>0.97712883455205224</v>
      </c>
      <c r="Y64">
        <f>1-(2*1*nd_m!Y64)/(2+1*nd_m!Y64)</f>
        <v>0.98008493649707207</v>
      </c>
      <c r="Z64">
        <f>1-(2*1*nd_m!Z64)/(2+1*nd_m!Z64)</f>
        <v>0.98256512591532996</v>
      </c>
      <c r="AA64">
        <f>1-(2*1*nd_m!AA64)/(2+1*nd_m!AA64)</f>
        <v>0.98462436268428311</v>
      </c>
      <c r="AB64">
        <f>1-(2*1*nd_m!AB64)/(2+1*nd_m!AB64)</f>
        <v>0.98630807962635325</v>
      </c>
      <c r="AC64">
        <f>1-(2*1*nd_m!AC64)/(2+1*nd_m!AC64)</f>
        <v>0.98765846816457947</v>
      </c>
      <c r="AD64">
        <f>1-(2*1*nd_m!AD64)/(2+1*nd_m!AD64)</f>
        <v>0.98872049994976752</v>
      </c>
      <c r="AE64">
        <f>1-(2*1*nd_m!AE64)/(2+1*nd_m!AE64)</f>
        <v>0.98954524125555021</v>
      </c>
      <c r="AF64">
        <f>1-(2*1*nd_m!AF64)/(2+1*nd_m!AF64)</f>
        <v>0.99018952027240981</v>
      </c>
      <c r="AG64">
        <f>1-(2*1*nd_m!AG64)/(2+1*nd_m!AG64)</f>
        <v>0.99071208717277826</v>
      </c>
      <c r="AH64">
        <f>1-(2*1*nd_m!AH64)/(2+1*nd_m!AH64)</f>
        <v>0.99116718433964579</v>
      </c>
      <c r="AI64">
        <f>1-(2*1*nd_m!AI64)/(2+1*nd_m!AI64)</f>
        <v>0.99159756269226784</v>
      </c>
      <c r="AJ64">
        <f>1-(2*1*nd_m!AJ64)/(2+1*nd_m!AJ64)</f>
        <v>0.99203000647970363</v>
      </c>
      <c r="AK64">
        <f>1-(2*1*nd_m!AK64)/(2+1*nd_m!AK64)</f>
        <v>0.99247583570959264</v>
      </c>
      <c r="AL64">
        <f>1-(2*1*nd_m!AL64)/(2+1*nd_m!AL64)</f>
        <v>0.99293612614470095</v>
      </c>
      <c r="AM64">
        <f>1-(2*1*nd_m!AM64)/(2+1*nd_m!AM64)</f>
        <v>0.99340842565191956</v>
      </c>
    </row>
    <row r="65" spans="2:39" x14ac:dyDescent="0.75">
      <c r="B65" s="19"/>
      <c r="C65" s="1">
        <v>2049</v>
      </c>
      <c r="D65">
        <f>1-(2*1*nd_m!D65)/(2+1*nd_m!D65)</f>
        <v>0.95821718886315532</v>
      </c>
      <c r="E65">
        <f>1-(2*1*nd_m!E65)/(2+1*nd_m!E65)</f>
        <v>0.96170295645915127</v>
      </c>
      <c r="F65">
        <f>1-(2*1*nd_m!F65)/(2+1*nd_m!F65)</f>
        <v>0.96465845367681236</v>
      </c>
      <c r="G65">
        <f>1-(2*1*nd_m!G65)/(2+1*nd_m!G65)</f>
        <v>0.96719107557219253</v>
      </c>
      <c r="H65">
        <f>1-(2*1*nd_m!H65)/(2+1*nd_m!H65)</f>
        <v>0.96940330530420604</v>
      </c>
      <c r="I65">
        <f>1-(2*1*nd_m!I65)/(2+1*nd_m!I65)</f>
        <v>0.97138181411310687</v>
      </c>
      <c r="J65">
        <f>1-(2*1*nd_m!J65)/(2+1*nd_m!J65)</f>
        <v>0.973188382104616</v>
      </c>
      <c r="K65">
        <f>1-(2*1*nd_m!K65)/(2+1*nd_m!K65)</f>
        <v>0.97485646359527001</v>
      </c>
      <c r="L65">
        <f>1-(2*1*nd_m!L65)/(2+1*nd_m!L65)</f>
        <v>0.97639555495932062</v>
      </c>
      <c r="M65">
        <f>1-(2*1*nd_m!M65)/(2+1*nd_m!M65)</f>
        <v>0.97780234700166901</v>
      </c>
      <c r="N65">
        <f>1-(2*1*nd_m!N65)/(2+1*nd_m!N65)</f>
        <v>0.97907461589274924</v>
      </c>
      <c r="O65">
        <f>1-(2*1*nd_m!O65)/(2+1*nd_m!O65)</f>
        <v>0.98022270585786397</v>
      </c>
      <c r="P65">
        <f>1-(2*1*nd_m!P65)/(2+1*nd_m!P65)</f>
        <v>0.98127460586676596</v>
      </c>
      <c r="Q65">
        <f>1-(2*1*nd_m!Q65)/(2+1*nd_m!Q65)</f>
        <v>0.9822729857797079</v>
      </c>
      <c r="R65">
        <f>1-(2*1*nd_m!R65)/(2+1*nd_m!R65)</f>
        <v>0.98326517692458892</v>
      </c>
      <c r="S65">
        <f>1-(2*1*nd_m!S65)/(2+1*nd_m!S65)</f>
        <v>0.98428969766551644</v>
      </c>
      <c r="V65" s="19"/>
      <c r="W65" s="1">
        <v>2049</v>
      </c>
      <c r="X65">
        <f>1-(2*1*nd_m!X65)/(2+1*nd_m!X65)</f>
        <v>0.97406783304315481</v>
      </c>
      <c r="Y65">
        <f>1-(2*1*nd_m!Y65)/(2+1*nd_m!Y65)</f>
        <v>0.97752079568169004</v>
      </c>
      <c r="Z65">
        <f>1-(2*1*nd_m!Z65)/(2+1*nd_m!Z65)</f>
        <v>0.9804339396794175</v>
      </c>
      <c r="AA65">
        <f>1-(2*1*nd_m!AA65)/(2+1*nd_m!AA65)</f>
        <v>0.98287530181105975</v>
      </c>
      <c r="AB65">
        <f>1-(2*1*nd_m!AB65)/(2+1*nd_m!AB65)</f>
        <v>0.98489997865641221</v>
      </c>
      <c r="AC65">
        <f>1-(2*1*nd_m!AC65)/(2+1*nd_m!AC65)</f>
        <v>0.98655341147141817</v>
      </c>
      <c r="AD65">
        <f>1-(2*1*nd_m!AD65)/(2+1*nd_m!AD65)</f>
        <v>0.98787760742616582</v>
      </c>
      <c r="AE65">
        <f>1-(2*1*nd_m!AE65)/(2+1*nd_m!AE65)</f>
        <v>0.98891714122987184</v>
      </c>
      <c r="AF65">
        <f>1-(2*1*nd_m!AF65)/(2+1*nd_m!AF65)</f>
        <v>0.9897225063729771</v>
      </c>
      <c r="AG65">
        <f>1-(2*1*nd_m!AG65)/(2+1*nd_m!AG65)</f>
        <v>0.99034987154974308</v>
      </c>
      <c r="AH65">
        <f>1-(2*1*nd_m!AH65)/(2+1*nd_m!AH65)</f>
        <v>0.99085735739682335</v>
      </c>
      <c r="AI65">
        <f>1-(2*1*nd_m!AI65)/(2+1*nd_m!AI65)</f>
        <v>0.99129871023812666</v>
      </c>
      <c r="AJ65">
        <f>1-(2*1*nd_m!AJ65)/(2+1*nd_m!AJ65)</f>
        <v>0.99171636780104722</v>
      </c>
      <c r="AK65">
        <f>1-(2*1*nd_m!AK65)/(2+1*nd_m!AK65)</f>
        <v>0.99213696305327403</v>
      </c>
      <c r="AL65">
        <f>1-(2*1*nd_m!AL65)/(2+1*nd_m!AL65)</f>
        <v>0.99257175825469646</v>
      </c>
      <c r="AM65">
        <f>1-(2*1*nd_m!AM65)/(2+1*nd_m!AM65)</f>
        <v>0.99302179581379524</v>
      </c>
    </row>
    <row r="66" spans="2:39" x14ac:dyDescent="0.75">
      <c r="B66" s="19"/>
      <c r="C66" s="1">
        <v>2050</v>
      </c>
      <c r="D66">
        <f>1-(2*1*nd_m!D66)/(2+1*nd_m!D66)</f>
        <v>0.95474299168485932</v>
      </c>
      <c r="E66">
        <f>1-(2*1*nd_m!E66)/(2+1*nd_m!E66)</f>
        <v>0.95882342595563486</v>
      </c>
      <c r="F66">
        <f>1-(2*1*nd_m!F66)/(2+1*nd_m!F66)</f>
        <v>0.96227223470323142</v>
      </c>
      <c r="G66">
        <f>1-(2*1*nd_m!G66)/(2+1*nd_m!G66)</f>
        <v>0.96519228824073711</v>
      </c>
      <c r="H66">
        <f>1-(2*1*nd_m!H66)/(2+1*nd_m!H66)</f>
        <v>0.96769084218682333</v>
      </c>
      <c r="I66">
        <f>1-(2*1*nd_m!I66)/(2+1*nd_m!I66)</f>
        <v>0.9698704334824334</v>
      </c>
      <c r="J66">
        <f>1-(2*1*nd_m!J66)/(2+1*nd_m!J66)</f>
        <v>0.97181789617191483</v>
      </c>
      <c r="K66">
        <f>1-(2*1*nd_m!K66)/(2+1*nd_m!K66)</f>
        <v>0.9735952039770156</v>
      </c>
      <c r="L66">
        <f>1-(2*1*nd_m!L66)/(2+1*nd_m!L66)</f>
        <v>0.97523595349779124</v>
      </c>
      <c r="M66">
        <f>1-(2*1*nd_m!M66)/(2+1*nd_m!M66)</f>
        <v>0.97674966398260887</v>
      </c>
      <c r="N66">
        <f>1-(2*1*nd_m!N66)/(2+1*nd_m!N66)</f>
        <v>0.97813290077797854</v>
      </c>
      <c r="O66">
        <f>1-(2*1*nd_m!O66)/(2+1*nd_m!O66)</f>
        <v>0.97938318648111344</v>
      </c>
      <c r="P66">
        <f>1-(2*1*nd_m!P66)/(2+1*nd_m!P66)</f>
        <v>0.98051054554786587</v>
      </c>
      <c r="Q66">
        <f>1-(2*1*nd_m!Q66)/(2+1*nd_m!Q66)</f>
        <v>0.98154266874290685</v>
      </c>
      <c r="R66">
        <f>1-(2*1*nd_m!R66)/(2+1*nd_m!R66)</f>
        <v>0.98252203950966577</v>
      </c>
      <c r="S66">
        <f>1-(2*1*nd_m!S66)/(2+1*nd_m!S66)</f>
        <v>0.98349597166193736</v>
      </c>
      <c r="V66" s="19"/>
      <c r="W66" s="1">
        <v>2050</v>
      </c>
      <c r="X66">
        <f>1-(2*1*nd_m!X66)/(2+1*nd_m!X66)</f>
        <v>0.97047734444803202</v>
      </c>
      <c r="Y66">
        <f>1-(2*1*nd_m!Y66)/(2+1*nd_m!Y66)</f>
        <v>0.97449949779633138</v>
      </c>
      <c r="Z66">
        <f>1-(2*1*nd_m!Z66)/(2+1*nd_m!Z66)</f>
        <v>0.97790611453006959</v>
      </c>
      <c r="AA66">
        <f>1-(2*1*nd_m!AA66)/(2+1*nd_m!AA66)</f>
        <v>0.9807768861033721</v>
      </c>
      <c r="AB66">
        <f>1-(2*1*nd_m!AB66)/(2+1*nd_m!AB66)</f>
        <v>0.9831800063249917</v>
      </c>
      <c r="AC66">
        <f>1-(2*1*nd_m!AC66)/(2+1*nd_m!AC66)</f>
        <v>0.98517069099099985</v>
      </c>
      <c r="AD66">
        <f>1-(2*1*nd_m!AD66)/(2+1*nd_m!AD66)</f>
        <v>0.9867943766852848</v>
      </c>
      <c r="AE66">
        <f>1-(2*1*nd_m!AE66)/(2+1*nd_m!AE66)</f>
        <v>0.98809287890703923</v>
      </c>
      <c r="AF66">
        <f>1-(2*1*nd_m!AF66)/(2+1*nd_m!AF66)</f>
        <v>0.98911037313368921</v>
      </c>
      <c r="AG66">
        <f>1-(2*1*nd_m!AG66)/(2+1*nd_m!AG66)</f>
        <v>0.98989678114388757</v>
      </c>
      <c r="AH66">
        <f>1-(2*1*nd_m!AH66)/(2+1*nd_m!AH66)</f>
        <v>0.99050761440275381</v>
      </c>
      <c r="AI66">
        <f>1-(2*1*nd_m!AI66)/(2+1*nd_m!AI66)</f>
        <v>0.99100036575281281</v>
      </c>
      <c r="AJ66">
        <f>1-(2*1*nd_m!AJ66)/(2+1*nd_m!AJ66)</f>
        <v>0.99142828606853894</v>
      </c>
      <c r="AK66">
        <f>1-(2*1*nd_m!AK66)/(2+1*nd_m!AK66)</f>
        <v>0.99183349996939951</v>
      </c>
      <c r="AL66">
        <f>1-(2*1*nd_m!AL66)/(2+1*nd_m!AL66)</f>
        <v>0.99224248986918606</v>
      </c>
      <c r="AM66">
        <f>1-(2*1*nd_m!AM66)/(2+1*nd_m!AM66)</f>
        <v>0.99266646242278633</v>
      </c>
    </row>
    <row r="67" spans="2:39" x14ac:dyDescent="0.75">
      <c r="B67" s="19"/>
      <c r="C67" s="1">
        <v>2051</v>
      </c>
      <c r="D67">
        <f>1-(2*1*nd_m!D67)/(2+1*nd_m!D67)</f>
        <v>0.95061493507300987</v>
      </c>
      <c r="E67">
        <f>1-(2*1*nd_m!E67)/(2+1*nd_m!E67)</f>
        <v>0.95537929546365541</v>
      </c>
      <c r="F67">
        <f>1-(2*1*nd_m!F67)/(2+1*nd_m!F67)</f>
        <v>0.95942104927998673</v>
      </c>
      <c r="G67">
        <f>1-(2*1*nd_m!G67)/(2+1*nd_m!G67)</f>
        <v>0.96283321106149822</v>
      </c>
      <c r="H67">
        <f>1-(2*1*nd_m!H67)/(2+1*nd_m!H67)</f>
        <v>0.96571819992925367</v>
      </c>
      <c r="I67">
        <f>1-(2*1*nd_m!I67)/(2+1*nd_m!I67)</f>
        <v>0.9681831191623802</v>
      </c>
      <c r="J67">
        <f>1-(2*1*nd_m!J67)/(2+1*nd_m!J67)</f>
        <v>0.97033053732754537</v>
      </c>
      <c r="K67">
        <f>1-(2*1*nd_m!K67)/(2+1*nd_m!K67)</f>
        <v>0.97224742678696929</v>
      </c>
      <c r="L67">
        <f>1-(2*1*nd_m!L67)/(2+1*nd_m!L67)</f>
        <v>0.97399593435177412</v>
      </c>
      <c r="M67">
        <f>1-(2*1*nd_m!M67)/(2+1*nd_m!M67)</f>
        <v>0.97560978651996333</v>
      </c>
      <c r="N67">
        <f>1-(2*1*nd_m!N67)/(2+1*nd_m!N67)</f>
        <v>0.97709852229117711</v>
      </c>
      <c r="O67">
        <f>1-(2*1*nd_m!O67)/(2+1*nd_m!O67)</f>
        <v>0.97845858576385114</v>
      </c>
      <c r="P67">
        <f>1-(2*1*nd_m!P67)/(2+1*nd_m!P67)</f>
        <v>0.97968725351841546</v>
      </c>
      <c r="Q67">
        <f>1-(2*1*nd_m!Q67)/(2+1*nd_m!Q67)</f>
        <v>0.98079423663566412</v>
      </c>
      <c r="R67">
        <f>1-(2*1*nd_m!R67)/(2+1*nd_m!R67)</f>
        <v>0.98180692940954128</v>
      </c>
      <c r="S67">
        <f>1-(2*1*nd_m!S67)/(2+1*nd_m!S67)</f>
        <v>0.98276762460483758</v>
      </c>
      <c r="V67" s="19"/>
      <c r="W67" s="1">
        <v>2051</v>
      </c>
      <c r="X67">
        <f>1-(2*1*nd_m!X67)/(2+1*nd_m!X67)</f>
        <v>0.96628080207278566</v>
      </c>
      <c r="Y67">
        <f>1-(2*1*nd_m!Y67)/(2+1*nd_m!Y67)</f>
        <v>0.97095160503557498</v>
      </c>
      <c r="Z67">
        <f>1-(2*1*nd_m!Z67)/(2+1*nd_m!Z67)</f>
        <v>0.97492406836743073</v>
      </c>
      <c r="AA67">
        <f>1-(2*1*nd_m!AA67)/(2+1*nd_m!AA67)</f>
        <v>0.97828490110705335</v>
      </c>
      <c r="AB67">
        <f>1-(2*1*nd_m!AB67)/(2+1*nd_m!AB67)</f>
        <v>0.98111387881689027</v>
      </c>
      <c r="AC67">
        <f>1-(2*1*nd_m!AC67)/(2+1*nd_m!AC67)</f>
        <v>0.98347933431858559</v>
      </c>
      <c r="AD67">
        <f>1-(2*1*nd_m!AD67)/(2+1*nd_m!AD67)</f>
        <v>0.9854365856193299</v>
      </c>
      <c r="AE67">
        <f>1-(2*1*nd_m!AE67)/(2+1*nd_m!AE67)</f>
        <v>0.98703105195084306</v>
      </c>
      <c r="AF67">
        <f>1-(2*1*nd_m!AF67)/(2+1*nd_m!AF67)</f>
        <v>0.98830435005239248</v>
      </c>
      <c r="AG67">
        <f>1-(2*1*nd_m!AG67)/(2+1*nd_m!AG67)</f>
        <v>0.98930025412419798</v>
      </c>
      <c r="AH67">
        <f>1-(2*1*nd_m!AH67)/(2+1*nd_m!AH67)</f>
        <v>0.99006811550016616</v>
      </c>
      <c r="AI67">
        <f>1-(2*1*nd_m!AI67)/(2+1*nd_m!AI67)</f>
        <v>0.99066279085713271</v>
      </c>
      <c r="AJ67">
        <f>1-(2*1*nd_m!AJ67)/(2+1*nd_m!AJ67)</f>
        <v>0.99114114713933277</v>
      </c>
      <c r="AK67">
        <f>1-(2*1*nd_m!AK67)/(2+1*nd_m!AK67)</f>
        <v>0.9915559404942984</v>
      </c>
      <c r="AL67">
        <f>1-(2*1*nd_m!AL67)/(2+1*nd_m!AL67)</f>
        <v>0.99194898256120445</v>
      </c>
      <c r="AM67">
        <f>1-(2*1*nd_m!AM67)/(2+1*nd_m!AM67)</f>
        <v>0.99234660589089685</v>
      </c>
    </row>
    <row r="68" spans="2:39" x14ac:dyDescent="0.75">
      <c r="B68" s="19"/>
      <c r="C68" s="1">
        <v>2052</v>
      </c>
      <c r="D68">
        <f>1-(2*1*nd_m!D68)/(2+1*nd_m!D68)</f>
        <v>0.94575817167782761</v>
      </c>
      <c r="E68">
        <f>1-(2*1*nd_m!E68)/(2+1*nd_m!E68)</f>
        <v>0.95128392252973415</v>
      </c>
      <c r="F68">
        <f>1-(2*1*nd_m!F68)/(2+1*nd_m!F68)</f>
        <v>0.95600685429243648</v>
      </c>
      <c r="G68">
        <f>1-(2*1*nd_m!G68)/(2+1*nd_m!G68)</f>
        <v>0.96001017597067007</v>
      </c>
      <c r="H68">
        <f>1-(2*1*nd_m!H68)/(2+1*nd_m!H68)</f>
        <v>0.96338600186744727</v>
      </c>
      <c r="I68">
        <f>1-(2*1*nd_m!I68)/(2+1*nd_m!I68)</f>
        <v>0.96623630210791789</v>
      </c>
      <c r="J68">
        <f>1-(2*1*nd_m!J68)/(2+1*nd_m!J68)</f>
        <v>0.96866801501579869</v>
      </c>
      <c r="K68">
        <f>1-(2*1*nd_m!K68)/(2+1*nd_m!K68)</f>
        <v>0.97078371920881845</v>
      </c>
      <c r="L68">
        <f>1-(2*1*nd_m!L68)/(2+1*nd_m!L68)</f>
        <v>0.97267050155264412</v>
      </c>
      <c r="M68">
        <f>1-(2*1*nd_m!M68)/(2+1*nd_m!M68)</f>
        <v>0.97439066198797586</v>
      </c>
      <c r="N68">
        <f>1-(2*1*nd_m!N68)/(2+1*nd_m!N68)</f>
        <v>0.97597804486610684</v>
      </c>
      <c r="O68">
        <f>1-(2*1*nd_m!O68)/(2+1*nd_m!O68)</f>
        <v>0.97744220590856956</v>
      </c>
      <c r="P68">
        <f>1-(2*1*nd_m!P68)/(2+1*nd_m!P68)</f>
        <v>0.97877947208714555</v>
      </c>
      <c r="Q68">
        <f>1-(2*1*nd_m!Q68)/(2+1*nd_m!Q68)</f>
        <v>0.979986881365704</v>
      </c>
      <c r="R68">
        <f>1-(2*1*nd_m!R68)/(2+1*nd_m!R68)</f>
        <v>0.9810738377401248</v>
      </c>
      <c r="S68">
        <f>1-(2*1*nd_m!S68)/(2+1*nd_m!S68)</f>
        <v>0.9820674407952994</v>
      </c>
      <c r="V68" s="19"/>
      <c r="W68" s="1">
        <v>2052</v>
      </c>
      <c r="X68">
        <f>1-(2*1*nd_m!X68)/(2+1*nd_m!X68)</f>
        <v>0.96139753567484021</v>
      </c>
      <c r="Y68">
        <f>1-(2*1*nd_m!Y68)/(2+1*nd_m!Y68)</f>
        <v>0.96680072791667437</v>
      </c>
      <c r="Z68">
        <f>1-(2*1*nd_m!Z68)/(2+1*nd_m!Z68)</f>
        <v>0.97141835747027361</v>
      </c>
      <c r="AA68">
        <f>1-(2*1*nd_m!AA68)/(2+1*nd_m!AA68)</f>
        <v>0.97534165833057507</v>
      </c>
      <c r="AB68">
        <f>1-(2*1*nd_m!AB68)/(2+1*nd_m!AB68)</f>
        <v>0.97865726368732353</v>
      </c>
      <c r="AC68">
        <f>1-(2*1*nd_m!AC68)/(2+1*nd_m!AC68)</f>
        <v>0.98144501918645888</v>
      </c>
      <c r="AD68">
        <f>1-(2*1*nd_m!AD68)/(2+1*nd_m!AD68)</f>
        <v>0.98377337906690321</v>
      </c>
      <c r="AE68">
        <f>1-(2*1*nd_m!AE68)/(2+1*nd_m!AE68)</f>
        <v>0.98569774701347579</v>
      </c>
      <c r="AF68">
        <f>1-(2*1*nd_m!AF68)/(2+1*nd_m!AF68)</f>
        <v>0.98726351264124068</v>
      </c>
      <c r="AG68">
        <f>1-(2*1*nd_m!AG68)/(2+1*nd_m!AG68)</f>
        <v>0.9885120871602292</v>
      </c>
      <c r="AH68">
        <f>1-(2*1*nd_m!AH68)/(2+1*nd_m!AH68)</f>
        <v>0.98948684168431111</v>
      </c>
      <c r="AI68">
        <f>1-(2*1*nd_m!AI68)/(2+1*nd_m!AI68)</f>
        <v>0.99023655855721693</v>
      </c>
      <c r="AJ68">
        <f>1-(2*1*nd_m!AJ68)/(2+1*nd_m!AJ68)</f>
        <v>0.99081544227462159</v>
      </c>
      <c r="AK68">
        <f>1-(2*1*nd_m!AK68)/(2+1*nd_m!AK68)</f>
        <v>0.99127973592641561</v>
      </c>
      <c r="AL68">
        <f>1-(2*1*nd_m!AL68)/(2+1*nd_m!AL68)</f>
        <v>0.99168170176487702</v>
      </c>
      <c r="AM68">
        <f>1-(2*1*nd_m!AM68)/(2+1*nd_m!AM68)</f>
        <v>0.99206283861948052</v>
      </c>
    </row>
    <row r="69" spans="2:39" x14ac:dyDescent="0.75">
      <c r="B69" s="19"/>
      <c r="C69" s="1">
        <v>2053</v>
      </c>
      <c r="D69">
        <f>1-(2*1*nd_m!D69)/(2+1*nd_m!D69)</f>
        <v>0.94010719086616867</v>
      </c>
      <c r="E69">
        <f>1-(2*1*nd_m!E69)/(2+1*nd_m!E69)</f>
        <v>0.94646408703782703</v>
      </c>
      <c r="F69">
        <f>1-(2*1*nd_m!F69)/(2+1*nd_m!F69)</f>
        <v>0.95194407090959188</v>
      </c>
      <c r="G69">
        <f>1-(2*1*nd_m!G69)/(2+1*nd_m!G69)</f>
        <v>0.95662578272978982</v>
      </c>
      <c r="H69">
        <f>1-(2*1*nd_m!H69)/(2+1*nd_m!H69)</f>
        <v>0.96059092172094751</v>
      </c>
      <c r="I69">
        <f>1-(2*1*nd_m!I69)/(2+1*nd_m!I69)</f>
        <v>0.96393072196433971</v>
      </c>
      <c r="J69">
        <f>1-(2*1*nd_m!J69)/(2+1*nd_m!J69)</f>
        <v>0.96674670664693374</v>
      </c>
      <c r="K69">
        <f>1-(2*1*nd_m!K69)/(2+1*nd_m!K69)</f>
        <v>0.96914563680448884</v>
      </c>
      <c r="L69">
        <f>1-(2*1*nd_m!L69)/(2+1*nd_m!L69)</f>
        <v>0.9712300801024818</v>
      </c>
      <c r="M69">
        <f>1-(2*1*nd_m!M69)/(2+1*nd_m!M69)</f>
        <v>0.97308721475417459</v>
      </c>
      <c r="N69">
        <f>1-(2*1*nd_m!N69)/(2+1*nd_m!N69)</f>
        <v>0.9747794744253</v>
      </c>
      <c r="O69">
        <f>1-(2*1*nd_m!O69)/(2+1*nd_m!O69)</f>
        <v>0.97634080960954994</v>
      </c>
      <c r="P69">
        <f>1-(2*1*nd_m!P69)/(2+1*nd_m!P69)</f>
        <v>0.9777807898122679</v>
      </c>
      <c r="Q69">
        <f>1-(2*1*nd_m!Q69)/(2+1*nd_m!Q69)</f>
        <v>0.97909562891253921</v>
      </c>
      <c r="R69">
        <f>1-(2*1*nd_m!R69)/(2+1*nd_m!R69)</f>
        <v>0.98028213350430504</v>
      </c>
      <c r="S69">
        <f>1-(2*1*nd_m!S69)/(2+1*nd_m!S69)</f>
        <v>0.98134940668580495</v>
      </c>
      <c r="V69" s="19"/>
      <c r="W69" s="1">
        <v>2053</v>
      </c>
      <c r="X69">
        <f>1-(2*1*nd_m!X69)/(2+1*nd_m!X69)</f>
        <v>0.9557373879032901</v>
      </c>
      <c r="Y69">
        <f>1-(2*1*nd_m!Y69)/(2+1*nd_m!Y69)</f>
        <v>0.96196661601940114</v>
      </c>
      <c r="Z69">
        <f>1-(2*1*nd_m!Z69)/(2+1*nd_m!Z69)</f>
        <v>0.96731277014878037</v>
      </c>
      <c r="AA69">
        <f>1-(2*1*nd_m!AA69)/(2+1*nd_m!AA69)</f>
        <v>0.97187771709178672</v>
      </c>
      <c r="AB69">
        <f>1-(2*1*nd_m!AB69)/(2+1*nd_m!AB69)</f>
        <v>0.9757523795412758</v>
      </c>
      <c r="AC69">
        <f>1-(2*1*nd_m!AC69)/(2+1*nd_m!AC69)</f>
        <v>0.97902330883477773</v>
      </c>
      <c r="AD69">
        <f>1-(2*1*nd_m!AD69)/(2+1*nd_m!AD69)</f>
        <v>0.98177040692202444</v>
      </c>
      <c r="AE69">
        <f>1-(2*1*nd_m!AE69)/(2+1*nd_m!AE69)</f>
        <v>0.98406223228307044</v>
      </c>
      <c r="AF69">
        <f>1-(2*1*nd_m!AF69)/(2+1*nd_m!AF69)</f>
        <v>0.9859542582094134</v>
      </c>
      <c r="AG69">
        <f>1-(2*1*nd_m!AG69)/(2+1*nd_m!AG69)</f>
        <v>0.98749183284093722</v>
      </c>
      <c r="AH69">
        <f>1-(2*1*nd_m!AH69)/(2+1*nd_m!AH69)</f>
        <v>0.98871615539985513</v>
      </c>
      <c r="AI69">
        <f>1-(2*1*nd_m!AI69)/(2+1*nd_m!AI69)</f>
        <v>0.98967019233252707</v>
      </c>
      <c r="AJ69">
        <f>1-(2*1*nd_m!AJ69)/(2+1*nd_m!AJ69)</f>
        <v>0.99040215862673076</v>
      </c>
      <c r="AK69">
        <f>1-(2*1*nd_m!AK69)/(2+1*nd_m!AK69)</f>
        <v>0.99096560936307443</v>
      </c>
      <c r="AL69">
        <f>1-(2*1*nd_m!AL69)/(2+1*nd_m!AL69)</f>
        <v>0.9914161659632369</v>
      </c>
      <c r="AM69">
        <f>1-(2*1*nd_m!AM69)/(2+1*nd_m!AM69)</f>
        <v>0.99180559772156196</v>
      </c>
    </row>
    <row r="70" spans="2:39" x14ac:dyDescent="0.75">
      <c r="B70" s="19"/>
      <c r="C70" s="1">
        <v>2054</v>
      </c>
      <c r="D70">
        <f>1-(2*1*nd_m!D70)/(2+1*nd_m!D70)</f>
        <v>0.93359916050299452</v>
      </c>
      <c r="E70">
        <f>1-(2*1*nd_m!E70)/(2+1*nd_m!E70)</f>
        <v>0.94085651110738877</v>
      </c>
      <c r="F70">
        <f>1-(2*1*nd_m!F70)/(2+1*nd_m!F70)</f>
        <v>0.9471610649367076</v>
      </c>
      <c r="G70">
        <f>1-(2*1*nd_m!G70)/(2+1*nd_m!G70)</f>
        <v>0.95259549098708141</v>
      </c>
      <c r="H70">
        <f>1-(2*1*nd_m!H70)/(2+1*nd_m!H70)</f>
        <v>0.95723619399099569</v>
      </c>
      <c r="I70">
        <f>1-(2*1*nd_m!I70)/(2+1*nd_m!I70)</f>
        <v>0.96116340079617457</v>
      </c>
      <c r="J70">
        <f>1-(2*1*nd_m!J70)/(2+1*nd_m!J70)</f>
        <v>0.96446748472010069</v>
      </c>
      <c r="K70">
        <f>1-(2*1*nd_m!K70)/(2+1*nd_m!K70)</f>
        <v>0.96724952393702535</v>
      </c>
      <c r="L70">
        <f>1-(2*1*nd_m!L70)/(2+1*nd_m!L70)</f>
        <v>0.96961609014251382</v>
      </c>
      <c r="M70">
        <f>1-(2*1*nd_m!M70)/(2+1*nd_m!M70)</f>
        <v>0.97166971960764492</v>
      </c>
      <c r="N70">
        <f>1-(2*1*nd_m!N70)/(2+1*nd_m!N70)</f>
        <v>0.97349765938296562</v>
      </c>
      <c r="O70">
        <f>1-(2*1*nd_m!O70)/(2+1*nd_m!O70)</f>
        <v>0.97516245799852608</v>
      </c>
      <c r="P70">
        <f>1-(2*1*nd_m!P70)/(2+1*nd_m!P70)</f>
        <v>0.97669816070626803</v>
      </c>
      <c r="Q70">
        <f>1-(2*1*nd_m!Q70)/(2+1*nd_m!Q70)</f>
        <v>0.97811434794644314</v>
      </c>
      <c r="R70">
        <f>1-(2*1*nd_m!R70)/(2+1*nd_m!R70)</f>
        <v>0.97940712445336009</v>
      </c>
      <c r="S70">
        <f>1-(2*1*nd_m!S70)/(2+1*nd_m!S70)</f>
        <v>0.9805730725466647</v>
      </c>
      <c r="V70" s="19"/>
      <c r="W70" s="1">
        <v>2054</v>
      </c>
      <c r="X70">
        <f>1-(2*1*nd_m!X70)/(2+1*nd_m!X70)</f>
        <v>0.9491836495889604</v>
      </c>
      <c r="Y70">
        <f>1-(2*1*nd_m!Y70)/(2+1*nd_m!Y70)</f>
        <v>0.95635977989074306</v>
      </c>
      <c r="Z70">
        <f>1-(2*1*nd_m!Z70)/(2+1*nd_m!Z70)</f>
        <v>0.96252746722010163</v>
      </c>
      <c r="AA70">
        <f>1-(2*1*nd_m!AA70)/(2+1*nd_m!AA70)</f>
        <v>0.96781704422708992</v>
      </c>
      <c r="AB70">
        <f>1-(2*1*nd_m!AB70)/(2+1*nd_m!AB70)</f>
        <v>0.97232979758038951</v>
      </c>
      <c r="AC70">
        <f>1-(2*1*nd_m!AC70)/(2+1*nd_m!AC70)</f>
        <v>0.97615634215911939</v>
      </c>
      <c r="AD70">
        <f>1-(2*1*nd_m!AD70)/(2+1*nd_m!AD70)</f>
        <v>0.97938314142668481</v>
      </c>
      <c r="AE70">
        <f>1-(2*1*nd_m!AE70)/(2+1*nd_m!AE70)</f>
        <v>0.98209014010163953</v>
      </c>
      <c r="AF70">
        <f>1-(2*1*nd_m!AF70)/(2+1*nd_m!AF70)</f>
        <v>0.98434598414243613</v>
      </c>
      <c r="AG70">
        <f>1-(2*1*nd_m!AG70)/(2+1*nd_m!AG70)</f>
        <v>0.98620620082982813</v>
      </c>
      <c r="AH70">
        <f>1-(2*1*nd_m!AH70)/(2+1*nd_m!AH70)</f>
        <v>0.98771608536646738</v>
      </c>
      <c r="AI70">
        <f>1-(2*1*nd_m!AI70)/(2+1*nd_m!AI70)</f>
        <v>0.98891661883010817</v>
      </c>
      <c r="AJ70">
        <f>1-(2*1*nd_m!AJ70)/(2+1*nd_m!AJ70)</f>
        <v>0.98985036163835849</v>
      </c>
      <c r="AK70">
        <f>1-(2*1*nd_m!AK70)/(2+1*nd_m!AK70)</f>
        <v>0.99056496322927523</v>
      </c>
      <c r="AL70">
        <f>1-(2*1*nd_m!AL70)/(2+1*nd_m!AL70)</f>
        <v>0.99111333218638131</v>
      </c>
      <c r="AM70">
        <f>1-(2*1*nd_m!AM70)/(2+1*nd_m!AM70)</f>
        <v>0.99155047058571011</v>
      </c>
    </row>
    <row r="71" spans="2:39" x14ac:dyDescent="0.75">
      <c r="B71" s="19"/>
      <c r="C71" s="1">
        <v>2055</v>
      </c>
      <c r="D71">
        <f>1-(2*1*nd_m!D71)/(2+1*nd_m!D71)</f>
        <v>0.92616720217103787</v>
      </c>
      <c r="E71">
        <f>1-(2*1*nd_m!E71)/(2+1*nd_m!E71)</f>
        <v>0.93440115039660698</v>
      </c>
      <c r="F71">
        <f>1-(2*1*nd_m!F71)/(2+1*nd_m!F71)</f>
        <v>0.94159673879622274</v>
      </c>
      <c r="G71">
        <f>1-(2*1*nd_m!G71)/(2+1*nd_m!G71)</f>
        <v>0.94784921207290918</v>
      </c>
      <c r="H71">
        <f>1-(2*1*nd_m!H71)/(2+1*nd_m!H71)</f>
        <v>0.95323829231058343</v>
      </c>
      <c r="I71">
        <f>1-(2*1*nd_m!I71)/(2+1*nd_m!I71)</f>
        <v>0.95783819995930175</v>
      </c>
      <c r="J71">
        <f>1-(2*1*nd_m!J71)/(2+1*nd_m!J71)</f>
        <v>0.96172772604710566</v>
      </c>
      <c r="K71">
        <f>1-(2*1*nd_m!K71)/(2+1*nd_m!K71)</f>
        <v>0.9649964020422015</v>
      </c>
      <c r="L71">
        <f>1-(2*1*nd_m!L71)/(2+1*nd_m!L71)</f>
        <v>0.96774486290526418</v>
      </c>
      <c r="M71">
        <f>1-(2*1*nd_m!M71)/(2+1*nd_m!M71)</f>
        <v>0.97007947921669935</v>
      </c>
      <c r="N71">
        <f>1-(2*1*nd_m!N71)/(2+1*nd_m!N71)</f>
        <v>0.97210273596213992</v>
      </c>
      <c r="O71">
        <f>1-(2*1*nd_m!O71)/(2+1*nd_m!O71)</f>
        <v>0.97390192715180546</v>
      </c>
      <c r="P71">
        <f>1-(2*1*nd_m!P71)/(2+1*nd_m!P71)</f>
        <v>0.97553969785193728</v>
      </c>
      <c r="Q71">
        <f>1-(2*1*nd_m!Q71)/(2+1*nd_m!Q71)</f>
        <v>0.97705017700841668</v>
      </c>
      <c r="R71">
        <f>1-(2*1*nd_m!R71)/(2+1*nd_m!R71)</f>
        <v>0.97844295323460362</v>
      </c>
      <c r="S71">
        <f>1-(2*1*nd_m!S71)/(2+1*nd_m!S71)</f>
        <v>0.97971402598331558</v>
      </c>
      <c r="V71" s="19"/>
      <c r="W71" s="1">
        <v>2055</v>
      </c>
      <c r="X71">
        <f>1-(2*1*nd_m!X71)/(2+1*nd_m!X71)</f>
        <v>0.94156822681403674</v>
      </c>
      <c r="Y71">
        <f>1-(2*1*nd_m!Y71)/(2+1*nd_m!Y71)</f>
        <v>0.94986434380354412</v>
      </c>
      <c r="Z71">
        <f>1-(2*1*nd_m!Z71)/(2+1*nd_m!Z71)</f>
        <v>0.95697361274541615</v>
      </c>
      <c r="AA71">
        <f>1-(2*1*nd_m!AA71)/(2+1*nd_m!AA71)</f>
        <v>0.96308020357964597</v>
      </c>
      <c r="AB71">
        <f>1-(2*1*nd_m!AB71)/(2+1*nd_m!AB71)</f>
        <v>0.96831366404372865</v>
      </c>
      <c r="AC71">
        <f>1-(2*1*nd_m!AC71)/(2+1*nd_m!AC71)</f>
        <v>0.97277471097722346</v>
      </c>
      <c r="AD71">
        <f>1-(2*1*nd_m!AD71)/(2+1*nd_m!AD71)</f>
        <v>0.97655365467026667</v>
      </c>
      <c r="AE71">
        <f>1-(2*1*nd_m!AE71)/(2+1*nd_m!AE71)</f>
        <v>0.97973686467760157</v>
      </c>
      <c r="AF71">
        <f>1-(2*1*nd_m!AF71)/(2+1*nd_m!AF71)</f>
        <v>0.9824043151958296</v>
      </c>
      <c r="AG71">
        <f>1-(2*1*nd_m!AG71)/(2+1*nd_m!AG71)</f>
        <v>0.98462472330643103</v>
      </c>
      <c r="AH71">
        <f>1-(2*1*nd_m!AH71)/(2+1*nd_m!AH71)</f>
        <v>0.98645365510661875</v>
      </c>
      <c r="AI71">
        <f>1-(2*1*nd_m!AI71)/(2+1*nd_m!AI71)</f>
        <v>0.98793634178691581</v>
      </c>
      <c r="AJ71">
        <f>1-(2*1*nd_m!AJ71)/(2+1*nd_m!AJ71)</f>
        <v>0.98911354041732924</v>
      </c>
      <c r="AK71">
        <f>1-(2*1*nd_m!AK71)/(2+1*nd_m!AK71)</f>
        <v>0.99002740423754032</v>
      </c>
      <c r="AL71">
        <f>1-(2*1*nd_m!AL71)/(2+1*nd_m!AL71)</f>
        <v>0.99072501910670441</v>
      </c>
      <c r="AM71">
        <f>1-(2*1*nd_m!AM71)/(2+1*nd_m!AM71)</f>
        <v>0.99125865017425463</v>
      </c>
    </row>
    <row r="72" spans="2:39" x14ac:dyDescent="0.75">
      <c r="B72" s="19"/>
      <c r="C72" s="1">
        <v>2056</v>
      </c>
      <c r="D72">
        <f>1-(2*1*nd_m!D72)/(2+1*nd_m!D72)</f>
        <v>0.91773711874281894</v>
      </c>
      <c r="E72">
        <f>1-(2*1*nd_m!E72)/(2+1*nd_m!E72)</f>
        <v>0.92703424978684934</v>
      </c>
      <c r="F72">
        <f>1-(2*1*nd_m!F72)/(2+1*nd_m!F72)</f>
        <v>0.93519377849889274</v>
      </c>
      <c r="G72">
        <f>1-(2*1*nd_m!G72)/(2+1*nd_m!G72)</f>
        <v>0.94232797724141248</v>
      </c>
      <c r="H72">
        <f>1-(2*1*nd_m!H72)/(2+1*nd_m!H72)</f>
        <v>0.9485286340384389</v>
      </c>
      <c r="I72">
        <f>1-(2*1*nd_m!I72)/(2+1*nd_m!I72)</f>
        <v>0.95387258321147772</v>
      </c>
      <c r="J72">
        <f>1-(2*1*nd_m!J72)/(2+1*nd_m!J72)</f>
        <v>0.95843191119723981</v>
      </c>
      <c r="K72">
        <f>1-(2*1*nd_m!K72)/(2+1*nd_m!K72)</f>
        <v>0.96228400892320942</v>
      </c>
      <c r="L72">
        <f>1-(2*1*nd_m!L72)/(2+1*nd_m!L72)</f>
        <v>0.96551758439251945</v>
      </c>
      <c r="M72">
        <f>1-(2*1*nd_m!M72)/(2+1*nd_m!M72)</f>
        <v>0.96823283103084523</v>
      </c>
      <c r="N72">
        <f>1-(2*1*nd_m!N72)/(2+1*nd_m!N72)</f>
        <v>0.97053590680266999</v>
      </c>
      <c r="O72">
        <f>1-(2*1*nd_m!O72)/(2+1*nd_m!O72)</f>
        <v>0.97252922605827452</v>
      </c>
      <c r="P72">
        <f>1-(2*1*nd_m!P72)/(2+1*nd_m!P72)</f>
        <v>0.97430010850997917</v>
      </c>
      <c r="Q72">
        <f>1-(2*1*nd_m!Q72)/(2+1*nd_m!Q72)</f>
        <v>0.97591127795362054</v>
      </c>
      <c r="R72">
        <f>1-(2*1*nd_m!R72)/(2+1*nd_m!R72)</f>
        <v>0.9773969362777607</v>
      </c>
      <c r="S72">
        <f>1-(2*1*nd_m!S72)/(2+1*nd_m!S72)</f>
        <v>0.97876667759213642</v>
      </c>
      <c r="V72" s="19"/>
      <c r="W72" s="1">
        <v>2056</v>
      </c>
      <c r="X72">
        <f>1-(2*1*nd_m!X72)/(2+1*nd_m!X72)</f>
        <v>0.93265039720344189</v>
      </c>
      <c r="Y72">
        <f>1-(2*1*nd_m!Y72)/(2+1*nd_m!Y72)</f>
        <v>0.94231301416428592</v>
      </c>
      <c r="Z72">
        <f>1-(2*1*nd_m!Z72)/(2+1*nd_m!Z72)</f>
        <v>0.95053615138119141</v>
      </c>
      <c r="AA72">
        <f>1-(2*1*nd_m!AA72)/(2+1*nd_m!AA72)</f>
        <v>0.95757899879168484</v>
      </c>
      <c r="AB72">
        <f>1-(2*1*nd_m!AB72)/(2+1*nd_m!AB72)</f>
        <v>0.9636249379506876</v>
      </c>
      <c r="AC72">
        <f>1-(2*1*nd_m!AC72)/(2+1*nd_m!AC72)</f>
        <v>0.96880274194232163</v>
      </c>
      <c r="AD72">
        <f>1-(2*1*nd_m!AD72)/(2+1*nd_m!AD72)</f>
        <v>0.97321256770442044</v>
      </c>
      <c r="AE72">
        <f>1-(2*1*nd_m!AE72)/(2+1*nd_m!AE72)</f>
        <v>0.97694442390976488</v>
      </c>
      <c r="AF72">
        <f>1-(2*1*nd_m!AF72)/(2+1*nd_m!AF72)</f>
        <v>0.98008458016304789</v>
      </c>
      <c r="AG72">
        <f>1-(2*1*nd_m!AG72)/(2+1*nd_m!AG72)</f>
        <v>0.98271302709167974</v>
      </c>
      <c r="AH72">
        <f>1-(2*1*nd_m!AH72)/(2+1*nd_m!AH72)</f>
        <v>0.98489853694612461</v>
      </c>
      <c r="AI72">
        <f>1-(2*1*nd_m!AI72)/(2+1*nd_m!AI72)</f>
        <v>0.98669669990309883</v>
      </c>
      <c r="AJ72">
        <f>1-(2*1*nd_m!AJ72)/(2+1*nd_m!AJ72)</f>
        <v>0.98815267244410498</v>
      </c>
      <c r="AK72">
        <f>1-(2*1*nd_m!AK72)/(2+1*nd_m!AK72)</f>
        <v>0.98930698205307566</v>
      </c>
      <c r="AL72">
        <f>1-(2*1*nd_m!AL72)/(2+1*nd_m!AL72)</f>
        <v>0.99020137384701989</v>
      </c>
      <c r="AM72">
        <f>1-(2*1*nd_m!AM72)/(2+1*nd_m!AM72)</f>
        <v>0.99088237223439368</v>
      </c>
    </row>
    <row r="73" spans="2:39" x14ac:dyDescent="0.75">
      <c r="B73" s="19"/>
      <c r="C73" s="1">
        <v>2057</v>
      </c>
      <c r="D73">
        <f>1-(2*1*nd_m!D73)/(2+1*nd_m!D73)</f>
        <v>0.90822994397973089</v>
      </c>
      <c r="E73">
        <f>1-(2*1*nd_m!E73)/(2+1*nd_m!E73)</f>
        <v>0.91868469045725054</v>
      </c>
      <c r="F73">
        <f>1-(2*1*nd_m!F73)/(2+1*nd_m!F73)</f>
        <v>0.92789149650020808</v>
      </c>
      <c r="G73">
        <f>1-(2*1*nd_m!G73)/(2+1*nd_m!G73)</f>
        <v>0.93597714628913431</v>
      </c>
      <c r="H73">
        <f>1-(2*1*nd_m!H73)/(2+1*nd_m!H73)</f>
        <v>0.94305032875303307</v>
      </c>
      <c r="I73">
        <f>1-(2*1*nd_m!I73)/(2+1*nd_m!I73)</f>
        <v>0.949199435325915</v>
      </c>
      <c r="J73">
        <f>1-(2*1*nd_m!J73)/(2+1*nd_m!J73)</f>
        <v>0.95449847081332551</v>
      </c>
      <c r="K73">
        <f>1-(2*1*nd_m!K73)/(2+1*nd_m!K73)</f>
        <v>0.95901743695797825</v>
      </c>
      <c r="L73">
        <f>1-(2*1*nd_m!L73)/(2+1*nd_m!L73)</f>
        <v>0.962832359485989</v>
      </c>
      <c r="M73">
        <f>1-(2*1*nd_m!M73)/(2+1*nd_m!M73)</f>
        <v>0.96603114080217201</v>
      </c>
      <c r="N73">
        <f>1-(2*1*nd_m!N73)/(2+1*nd_m!N73)</f>
        <v>0.96871353436080876</v>
      </c>
      <c r="O73">
        <f>1-(2*1*nd_m!O73)/(2+1*nd_m!O73)</f>
        <v>0.97098547428080961</v>
      </c>
      <c r="P73">
        <f>1-(2*1*nd_m!P73)/(2+1*nd_m!P73)</f>
        <v>0.97294928545849446</v>
      </c>
      <c r="Q73">
        <f>1-(2*1*nd_m!Q73)/(2+1*nd_m!Q73)</f>
        <v>0.97469229265828261</v>
      </c>
      <c r="R73">
        <f>1-(2*1*nd_m!R73)/(2+1*nd_m!R73)</f>
        <v>0.97627728110966028</v>
      </c>
      <c r="S73">
        <f>1-(2*1*nd_m!S73)/(2+1*nd_m!S73)</f>
        <v>0.97773851519899513</v>
      </c>
      <c r="V73" s="19"/>
      <c r="W73" s="1">
        <v>2057</v>
      </c>
      <c r="X73">
        <f>1-(2*1*nd_m!X73)/(2+1*nd_m!X73)</f>
        <v>0.92211317082709188</v>
      </c>
      <c r="Y73">
        <f>1-(2*1*nd_m!Y73)/(2+1*nd_m!Y73)</f>
        <v>0.93346554456922015</v>
      </c>
      <c r="Z73">
        <f>1-(2*1*nd_m!Z73)/(2+1*nd_m!Z73)</f>
        <v>0.94304858671433722</v>
      </c>
      <c r="AA73">
        <f>1-(2*1*nd_m!AA73)/(2+1*nd_m!AA73)</f>
        <v>0.95119918217657062</v>
      </c>
      <c r="AB73">
        <f>1-(2*1*nd_m!AB73)/(2+1*nd_m!AB73)</f>
        <v>0.95817604903039899</v>
      </c>
      <c r="AC73">
        <f>1-(2*1*nd_m!AC73)/(2+1*nd_m!AC73)</f>
        <v>0.96416178175013489</v>
      </c>
      <c r="AD73">
        <f>1-(2*1*nd_m!AD73)/(2+1*nd_m!AD73)</f>
        <v>0.96928438873528766</v>
      </c>
      <c r="AE73">
        <f>1-(2*1*nd_m!AE73)/(2+1*nd_m!AE73)</f>
        <v>0.9736434765850972</v>
      </c>
      <c r="AF73">
        <f>1-(2*1*nd_m!AF73)/(2+1*nd_m!AF73)</f>
        <v>0.97732875508366823</v>
      </c>
      <c r="AG73">
        <f>1-(2*1*nd_m!AG73)/(2+1*nd_m!AG73)</f>
        <v>0.98042638784293823</v>
      </c>
      <c r="AH73">
        <f>1-(2*1*nd_m!AH73)/(2+1*nd_m!AH73)</f>
        <v>0.9830163691166407</v>
      </c>
      <c r="AI73">
        <f>1-(2*1*nd_m!AI73)/(2+1*nd_m!AI73)</f>
        <v>0.98516751076548326</v>
      </c>
      <c r="AJ73">
        <f>1-(2*1*nd_m!AJ73)/(2+1*nd_m!AJ73)</f>
        <v>0.9869354127358978</v>
      </c>
      <c r="AK73">
        <f>1-(2*1*nd_m!AK73)/(2+1*nd_m!AK73)</f>
        <v>0.98836514647249984</v>
      </c>
      <c r="AL73">
        <f>1-(2*1*nd_m!AL73)/(2+1*nd_m!AL73)</f>
        <v>0.98949700457158152</v>
      </c>
      <c r="AM73">
        <f>1-(2*1*nd_m!AM73)/(2+1*nd_m!AM73)</f>
        <v>0.99037232327973035</v>
      </c>
    </row>
    <row r="74" spans="2:39" x14ac:dyDescent="0.75">
      <c r="B74" s="19"/>
      <c r="C74" s="1">
        <v>2058</v>
      </c>
      <c r="D74">
        <f>1-(2*1*nd_m!D74)/(2+1*nd_m!D74)</f>
        <v>0.8975699224104936</v>
      </c>
      <c r="E74">
        <f>1-(2*1*nd_m!E74)/(2+1*nd_m!E74)</f>
        <v>0.90927606629089719</v>
      </c>
      <c r="F74">
        <f>1-(2*1*nd_m!F74)/(2+1*nd_m!F74)</f>
        <v>0.91962180473632593</v>
      </c>
      <c r="G74">
        <f>1-(2*1*nd_m!G74)/(2+1*nd_m!G74)</f>
        <v>0.92873904418826325</v>
      </c>
      <c r="H74">
        <f>1-(2*1*nd_m!H74)/(2+1*nd_m!H74)</f>
        <v>0.93675135433451762</v>
      </c>
      <c r="I74">
        <f>1-(2*1*nd_m!I74)/(2+1*nd_m!I74)</f>
        <v>0.94376389464767418</v>
      </c>
      <c r="J74">
        <f>1-(2*1*nd_m!J74)/(2+1*nd_m!J74)</f>
        <v>0.94986171933569274</v>
      </c>
      <c r="K74">
        <f>1-(2*1*nd_m!K74)/(2+1*nd_m!K74)</f>
        <v>0.9551160610411098</v>
      </c>
      <c r="L74">
        <f>1-(2*1*nd_m!L74)/(2+1*nd_m!L74)</f>
        <v>0.95959488519670577</v>
      </c>
      <c r="M74">
        <f>1-(2*1*nd_m!M74)/(2+1*nd_m!M74)</f>
        <v>0.96337288642230334</v>
      </c>
      <c r="N74">
        <f>1-(2*1*nd_m!N74)/(2+1*nd_m!N74)</f>
        <v>0.96653717888631885</v>
      </c>
      <c r="O74">
        <f>1-(2*1*nd_m!O74)/(2+1*nd_m!O74)</f>
        <v>0.96918707752570288</v>
      </c>
      <c r="P74">
        <f>1-(2*1*nd_m!P74)/(2+1*nd_m!P74)</f>
        <v>0.97142828165214079</v>
      </c>
      <c r="Q74">
        <f>1-(2*1*nd_m!Q74)/(2+1*nd_m!Q74)</f>
        <v>0.97336300841095025</v>
      </c>
      <c r="R74">
        <f>1-(2*1*nd_m!R74)/(2+1*nd_m!R74)</f>
        <v>0.9750785675639333</v>
      </c>
      <c r="S74">
        <f>1-(2*1*nd_m!S74)/(2+1*nd_m!S74)</f>
        <v>0.97663778897822617</v>
      </c>
      <c r="V74" s="19"/>
      <c r="W74" s="1">
        <v>2058</v>
      </c>
      <c r="X74">
        <f>1-(2*1*nd_m!X74)/(2+1*nd_m!X74)</f>
        <v>0.90958640500557775</v>
      </c>
      <c r="Y74">
        <f>1-(2*1*nd_m!Y74)/(2+1*nd_m!Y74)</f>
        <v>0.92300478657276619</v>
      </c>
      <c r="Z74">
        <f>1-(2*1*nd_m!Z74)/(2+1*nd_m!Z74)</f>
        <v>0.93427116155997458</v>
      </c>
      <c r="AA74">
        <f>1-(2*1*nd_m!AA74)/(2+1*nd_m!AA74)</f>
        <v>0.94377505141317519</v>
      </c>
      <c r="AB74">
        <f>1-(2*1*nd_m!AB74)/(2+1*nd_m!AB74)</f>
        <v>0.95185354485070661</v>
      </c>
      <c r="AC74">
        <f>1-(2*1*nd_m!AC74)/(2+1*nd_m!AC74)</f>
        <v>0.95876487315019765</v>
      </c>
      <c r="AD74">
        <f>1-(2*1*nd_m!AD74)/(2+1*nd_m!AD74)</f>
        <v>0.96469084497344615</v>
      </c>
      <c r="AE74">
        <f>1-(2*1*nd_m!AE74)/(2+1*nd_m!AE74)</f>
        <v>0.96975871372106015</v>
      </c>
      <c r="AF74">
        <f>1-(2*1*nd_m!AF74)/(2+1*nd_m!AF74)</f>
        <v>0.97406754486321623</v>
      </c>
      <c r="AG74">
        <f>1-(2*1*nd_m!AG74)/(2+1*nd_m!AG74)</f>
        <v>0.977706751790966</v>
      </c>
      <c r="AH74">
        <f>1-(2*1*nd_m!AH74)/(2+1*nd_m!AH74)</f>
        <v>0.9807623860847704</v>
      </c>
      <c r="AI74">
        <f>1-(2*1*nd_m!AI74)/(2+1*nd_m!AI74)</f>
        <v>0.98331443306205579</v>
      </c>
      <c r="AJ74">
        <f>1-(2*1*nd_m!AJ74)/(2+1*nd_m!AJ74)</f>
        <v>0.98543172902432985</v>
      </c>
      <c r="AK74">
        <f>1-(2*1*nd_m!AK74)/(2+1*nd_m!AK74)</f>
        <v>0.98716986979656407</v>
      </c>
      <c r="AL74">
        <f>1-(2*1*nd_m!AL74)/(2+1*nd_m!AL74)</f>
        <v>0.98857383181883052</v>
      </c>
      <c r="AM74">
        <f>1-(2*1*nd_m!AM74)/(2+1*nd_m!AM74)</f>
        <v>0.9896836677669647</v>
      </c>
    </row>
    <row r="75" spans="2:39" x14ac:dyDescent="0.75">
      <c r="B75" s="19"/>
      <c r="C75" s="1">
        <v>2059</v>
      </c>
      <c r="D75">
        <f>1-(2*1*nd_m!D75)/(2+1*nd_m!D75)</f>
        <v>0.88569414990488926</v>
      </c>
      <c r="E75">
        <f>1-(2*1*nd_m!E75)/(2+1*nd_m!E75)</f>
        <v>0.89873420776841184</v>
      </c>
      <c r="F75">
        <f>1-(2*1*nd_m!F75)/(2+1*nd_m!F75)</f>
        <v>0.91031082394677321</v>
      </c>
      <c r="G75">
        <f>1-(2*1*nd_m!G75)/(2+1*nd_m!G75)</f>
        <v>0.92054856649745087</v>
      </c>
      <c r="H75">
        <f>1-(2*1*nd_m!H75)/(2+1*nd_m!H75)</f>
        <v>0.92957699387794457</v>
      </c>
      <c r="I75">
        <f>1-(2*1*nd_m!I75)/(2+1*nd_m!I75)</f>
        <v>0.93751650229367689</v>
      </c>
      <c r="J75">
        <f>1-(2*1*nd_m!J75)/(2+1*nd_m!J75)</f>
        <v>0.9444687752537223</v>
      </c>
      <c r="K75">
        <f>1-(2*1*nd_m!K75)/(2+1*nd_m!K75)</f>
        <v>0.95051558838307049</v>
      </c>
      <c r="L75">
        <f>1-(2*1*nd_m!L75)/(2+1*nd_m!L75)</f>
        <v>0.95572545863053138</v>
      </c>
      <c r="M75">
        <f>1-(2*1*nd_m!M75)/(2+1*nd_m!M75)</f>
        <v>0.96016436258204085</v>
      </c>
      <c r="N75">
        <f>1-(2*1*nd_m!N75)/(2+1*nd_m!N75)</f>
        <v>0.96390569705768125</v>
      </c>
      <c r="O75">
        <f>1-(2*1*nd_m!O75)/(2+1*nd_m!O75)</f>
        <v>0.96703580485892793</v>
      </c>
      <c r="P75">
        <f>1-(2*1*nd_m!P75)/(2+1*nd_m!P75)</f>
        <v>0.9696535637551843</v>
      </c>
      <c r="Q75">
        <f>1-(2*1*nd_m!Q75)/(2+1*nd_m!Q75)</f>
        <v>0.9718644275541215</v>
      </c>
      <c r="R75">
        <f>1-(2*1*nd_m!R75)/(2+1*nd_m!R75)</f>
        <v>0.97377048786496823</v>
      </c>
      <c r="S75">
        <f>1-(2*1*nd_m!S75)/(2+1*nd_m!S75)</f>
        <v>0.97545901997537621</v>
      </c>
      <c r="V75" s="19"/>
      <c r="W75" s="1">
        <v>2059</v>
      </c>
      <c r="X75">
        <f>1-(2*1*nd_m!X75)/(2+1*nd_m!X75)</f>
        <v>0.89469424968049216</v>
      </c>
      <c r="Y75">
        <f>1-(2*1*nd_m!Y75)/(2+1*nd_m!Y75)</f>
        <v>0.91055957334627635</v>
      </c>
      <c r="Z75">
        <f>1-(2*1*nd_m!Z75)/(2+1*nd_m!Z75)</f>
        <v>0.92388659965429953</v>
      </c>
      <c r="AA75">
        <f>1-(2*1*nd_m!AA75)/(2+1*nd_m!AA75)</f>
        <v>0.93506735151965714</v>
      </c>
      <c r="AB75">
        <f>1-(2*1*nd_m!AB75)/(2+1*nd_m!AB75)</f>
        <v>0.94449251414780877</v>
      </c>
      <c r="AC75">
        <f>1-(2*1*nd_m!AC75)/(2+1*nd_m!AC75)</f>
        <v>0.95249934687948279</v>
      </c>
      <c r="AD75">
        <f>1-(2*1*nd_m!AD75)/(2+1*nd_m!AD75)</f>
        <v>0.95934557953885757</v>
      </c>
      <c r="AE75">
        <f>1-(2*1*nd_m!AE75)/(2+1*nd_m!AE75)</f>
        <v>0.96521223620890462</v>
      </c>
      <c r="AF75">
        <f>1-(2*1*nd_m!AF75)/(2+1*nd_m!AF75)</f>
        <v>0.97022582470123431</v>
      </c>
      <c r="AG75">
        <f>1-(2*1*nd_m!AG75)/(2+1*nd_m!AG75)</f>
        <v>0.97448487822330954</v>
      </c>
      <c r="AH75">
        <f>1-(2*1*nd_m!AH75)/(2+1*nd_m!AH75)</f>
        <v>0.97807851604531471</v>
      </c>
      <c r="AI75">
        <f>1-(2*1*nd_m!AI75)/(2+1*nd_m!AI75)</f>
        <v>0.98109267168656844</v>
      </c>
      <c r="AJ75">
        <f>1-(2*1*nd_m!AJ75)/(2+1*nd_m!AJ75)</f>
        <v>0.9836073092064076</v>
      </c>
      <c r="AK75">
        <f>1-(2*1*nd_m!AK75)/(2+1*nd_m!AK75)</f>
        <v>0.98569127456100725</v>
      </c>
      <c r="AL75">
        <f>1-(2*1*nd_m!AL75)/(2+1*nd_m!AL75)</f>
        <v>0.9874001459728724</v>
      </c>
      <c r="AM75">
        <f>1-(2*1*nd_m!AM75)/(2+1*nd_m!AM75)</f>
        <v>0.98877879526143586</v>
      </c>
    </row>
    <row r="76" spans="2:39" x14ac:dyDescent="0.75">
      <c r="B76" s="19"/>
      <c r="C76" s="1">
        <v>2060</v>
      </c>
      <c r="D76">
        <f>1-(2*1*nd_m!D76)/(2+1*nd_m!D76)</f>
        <v>0.87255767472239176</v>
      </c>
      <c r="E76">
        <f>1-(2*1*nd_m!E76)/(2+1*nd_m!E76)</f>
        <v>0.88699652063944368</v>
      </c>
      <c r="F76">
        <f>1-(2*1*nd_m!F76)/(2+1*nd_m!F76)</f>
        <v>0.89988595733307419</v>
      </c>
      <c r="G76">
        <f>1-(2*1*nd_m!G76)/(2+1*nd_m!G76)</f>
        <v>0.91133432768550571</v>
      </c>
      <c r="H76">
        <f>1-(2*1*nd_m!H76)/(2+1*nd_m!H76)</f>
        <v>0.92146507984669035</v>
      </c>
      <c r="I76">
        <f>1-(2*1*nd_m!I76)/(2+1*nd_m!I76)</f>
        <v>0.93040544574800421</v>
      </c>
      <c r="J76">
        <f>1-(2*1*nd_m!J76)/(2+1*nd_m!J76)</f>
        <v>0.9382726889203562</v>
      </c>
      <c r="K76">
        <f>1-(2*1*nd_m!K76)/(2+1*nd_m!K76)</f>
        <v>0.9451650699167381</v>
      </c>
      <c r="L76">
        <f>1-(2*1*nd_m!L76)/(2+1*nd_m!L76)</f>
        <v>0.95116114370556881</v>
      </c>
      <c r="M76">
        <f>1-(2*1*nd_m!M76)/(2+1*nd_m!M76)</f>
        <v>0.95632676713735343</v>
      </c>
      <c r="N76">
        <f>1-(2*1*nd_m!N76)/(2+1*nd_m!N76)</f>
        <v>0.96072597450746311</v>
      </c>
      <c r="O76">
        <f>1-(2*1*nd_m!O76)/(2+1*nd_m!O76)</f>
        <v>0.96443089736962773</v>
      </c>
      <c r="P76">
        <f>1-(2*1*nd_m!P76)/(2+1*nd_m!P76)</f>
        <v>0.96752712354750225</v>
      </c>
      <c r="Q76">
        <f>1-(2*1*nd_m!Q76)/(2+1*nd_m!Q76)</f>
        <v>0.97011309489355135</v>
      </c>
      <c r="R76">
        <f>1-(2*1*nd_m!R76)/(2+1*nd_m!R76)</f>
        <v>0.97229400927635579</v>
      </c>
      <c r="S76">
        <f>1-(2*1*nd_m!S76)/(2+1*nd_m!S76)</f>
        <v>0.97417181548642118</v>
      </c>
      <c r="V76" s="19"/>
      <c r="W76" s="1">
        <v>2060</v>
      </c>
      <c r="X76">
        <f>1-(2*1*nd_m!X76)/(2+1*nd_m!X76)</f>
        <v>0.87710823577329433</v>
      </c>
      <c r="Y76">
        <f>1-(2*1*nd_m!Y76)/(2+1*nd_m!Y76)</f>
        <v>0.89575211647807573</v>
      </c>
      <c r="Z76">
        <f>1-(2*1*nd_m!Z76)/(2+1*nd_m!Z76)</f>
        <v>0.91152275229924862</v>
      </c>
      <c r="AA76">
        <f>1-(2*1*nd_m!AA76)/(2+1*nd_m!AA76)</f>
        <v>0.92475870863356247</v>
      </c>
      <c r="AB76">
        <f>1-(2*1*nd_m!AB76)/(2+1*nd_m!AB76)</f>
        <v>0.93585421686663139</v>
      </c>
      <c r="AC76">
        <f>1-(2*1*nd_m!AC76)/(2+1*nd_m!AC76)</f>
        <v>0.94520107974915535</v>
      </c>
      <c r="AD76">
        <f>1-(2*1*nd_m!AD76)/(2+1*nd_m!AD76)</f>
        <v>0.95313669456221339</v>
      </c>
      <c r="AE76">
        <f>1-(2*1*nd_m!AE76)/(2+1*nd_m!AE76)</f>
        <v>0.95991827529467022</v>
      </c>
      <c r="AF76">
        <f>1-(2*1*nd_m!AF76)/(2+1*nd_m!AF76)</f>
        <v>0.965726062651872</v>
      </c>
      <c r="AG76">
        <f>1-(2*1*nd_m!AG76)/(2+1*nd_m!AG76)</f>
        <v>0.97068582799763303</v>
      </c>
      <c r="AH76">
        <f>1-(2*1*nd_m!AH76)/(2+1*nd_m!AH76)</f>
        <v>0.97489558081006245</v>
      </c>
      <c r="AI76">
        <f>1-(2*1*nd_m!AI76)/(2+1*nd_m!AI76)</f>
        <v>0.97844414829657333</v>
      </c>
      <c r="AJ76">
        <f>1-(2*1*nd_m!AJ76)/(2+1*nd_m!AJ76)</f>
        <v>0.98141733989958113</v>
      </c>
      <c r="AK76">
        <f>1-(2*1*nd_m!AK76)/(2+1*nd_m!AK76)</f>
        <v>0.98389508633828537</v>
      </c>
      <c r="AL76">
        <f>1-(2*1*nd_m!AL76)/(2+1*nd_m!AL76)</f>
        <v>0.98594622881474525</v>
      </c>
      <c r="AM76">
        <f>1-(2*1*nd_m!AM76)/(2+1*nd_m!AM76)</f>
        <v>0.98762631486983654</v>
      </c>
    </row>
    <row r="77" spans="2:39" x14ac:dyDescent="0.75">
      <c r="B77" s="19"/>
      <c r="C77" s="1">
        <v>2061</v>
      </c>
      <c r="D77" t="e">
        <f>1-(2*1*nd_m!D77)/(2+1*nd_m!D77)</f>
        <v>#VALUE!</v>
      </c>
      <c r="E77">
        <f>1-(2*1*nd_m!E77)/(2+1*nd_m!E77)</f>
        <v>0.87401709799190686</v>
      </c>
      <c r="F77">
        <f>1-(2*1*nd_m!F77)/(2+1*nd_m!F77)</f>
        <v>0.88828493161116007</v>
      </c>
      <c r="G77">
        <f>1-(2*1*nd_m!G77)/(2+1*nd_m!G77)</f>
        <v>0.90102529027035505</v>
      </c>
      <c r="H77">
        <f>1-(2*1*nd_m!H77)/(2+1*nd_m!H77)</f>
        <v>0.91234668745599501</v>
      </c>
      <c r="I77">
        <f>1-(2*1*nd_m!I77)/(2+1*nd_m!I77)</f>
        <v>0.92237144807927618</v>
      </c>
      <c r="J77">
        <f>1-(2*1*nd_m!J77)/(2+1*nd_m!J77)</f>
        <v>0.93122449913119665</v>
      </c>
      <c r="K77">
        <f>1-(2*1*nd_m!K77)/(2+1*nd_m!K77)</f>
        <v>0.93902001206718388</v>
      </c>
      <c r="L77">
        <f>1-(2*1*nd_m!L77)/(2+1*nd_m!L77)</f>
        <v>0.94585287700492526</v>
      </c>
      <c r="M77">
        <f>1-(2*1*nd_m!M77)/(2+1*nd_m!M77)</f>
        <v>0.95179848547027979</v>
      </c>
      <c r="N77">
        <f>1-(2*1*nd_m!N77)/(2+1*nd_m!N77)</f>
        <v>0.95692008894679115</v>
      </c>
      <c r="O77">
        <f>1-(2*1*nd_m!O77)/(2+1*nd_m!O77)</f>
        <v>0.96127982510275944</v>
      </c>
      <c r="P77">
        <f>1-(2*1*nd_m!P77)/(2+1*nd_m!P77)</f>
        <v>0.96494859200091432</v>
      </c>
      <c r="Q77">
        <f>1-(2*1*nd_m!Q77)/(2+1*nd_m!Q77)</f>
        <v>0.96801123840776093</v>
      </c>
      <c r="R77">
        <f>1-(2*1*nd_m!R77)/(2+1*nd_m!R77)</f>
        <v>0.97056577141520817</v>
      </c>
      <c r="S77">
        <f>1-(2*1*nd_m!S77)/(2+1*nd_m!S77)</f>
        <v>0.97271712277621392</v>
      </c>
      <c r="V77" s="19"/>
      <c r="W77" s="1">
        <v>2061</v>
      </c>
      <c r="X77" t="e">
        <f>1-(2*1*nd_m!X77)/(2+1*nd_m!X77)</f>
        <v>#VALUE!</v>
      </c>
      <c r="Y77">
        <f>1-(2*1*nd_m!Y77)/(2+1*nd_m!Y77)</f>
        <v>0.87825129694372439</v>
      </c>
      <c r="Z77">
        <f>1-(2*1*nd_m!Z77)/(2+1*nd_m!Z77)</f>
        <v>0.89679993512468337</v>
      </c>
      <c r="AA77">
        <f>1-(2*1*nd_m!AA77)/(2+1*nd_m!AA77)</f>
        <v>0.91247603399920008</v>
      </c>
      <c r="AB77">
        <f>1-(2*1*nd_m!AB77)/(2+1*nd_m!AB77)</f>
        <v>0.92562121129188979</v>
      </c>
      <c r="AC77">
        <f>1-(2*1*nd_m!AC77)/(2+1*nd_m!AC77)</f>
        <v>0.93663185909711988</v>
      </c>
      <c r="AD77">
        <f>1-(2*1*nd_m!AD77)/(2+1*nd_m!AD77)</f>
        <v>0.94590085199802743</v>
      </c>
      <c r="AE77">
        <f>1-(2*1*nd_m!AE77)/(2+1*nd_m!AE77)</f>
        <v>0.95376569303028236</v>
      </c>
      <c r="AF77">
        <f>1-(2*1*nd_m!AF77)/(2+1*nd_m!AF77)</f>
        <v>0.96048306623784119</v>
      </c>
      <c r="AG77">
        <f>1-(2*1*nd_m!AG77)/(2+1*nd_m!AG77)</f>
        <v>0.96623243011901472</v>
      </c>
      <c r="AH77">
        <f>1-(2*1*nd_m!AH77)/(2+1*nd_m!AH77)</f>
        <v>0.97113882846928945</v>
      </c>
      <c r="AI77">
        <f>1-(2*1*nd_m!AI77)/(2+1*nd_m!AI77)</f>
        <v>0.97529975524775525</v>
      </c>
      <c r="AJ77">
        <f>1-(2*1*nd_m!AJ77)/(2+1*nd_m!AJ77)</f>
        <v>0.97880374745213894</v>
      </c>
      <c r="AK77">
        <f>1-(2*1*nd_m!AK77)/(2+1*nd_m!AK77)</f>
        <v>0.98173648445073303</v>
      </c>
      <c r="AL77">
        <f>1-(2*1*nd_m!AL77)/(2+1*nd_m!AL77)</f>
        <v>0.98417785177907491</v>
      </c>
      <c r="AM77">
        <f>1-(2*1*nd_m!AM77)/(2+1*nd_m!AM77)</f>
        <v>0.98619667184773507</v>
      </c>
    </row>
    <row r="78" spans="2:39" x14ac:dyDescent="0.75">
      <c r="B78" s="19"/>
      <c r="C78" s="1">
        <v>2062</v>
      </c>
      <c r="D78" t="e">
        <f>1-(2*1*nd_m!D78)/(2+1*nd_m!D78)</f>
        <v>#VALUE!</v>
      </c>
      <c r="E78" t="e">
        <f>1-(2*1*nd_m!E78)/(2+1*nd_m!E78)</f>
        <v>#VALUE!</v>
      </c>
      <c r="F78">
        <f>1-(2*1*nd_m!F78)/(2+1*nd_m!F78)</f>
        <v>0.87546092000081521</v>
      </c>
      <c r="G78">
        <f>1-(2*1*nd_m!G78)/(2+1*nd_m!G78)</f>
        <v>0.88955951249868681</v>
      </c>
      <c r="H78">
        <f>1-(2*1*nd_m!H78)/(2+1*nd_m!H78)</f>
        <v>0.90215232497265818</v>
      </c>
      <c r="I78">
        <f>1-(2*1*nd_m!I78)/(2+1*nd_m!I78)</f>
        <v>0.9133480124166089</v>
      </c>
      <c r="J78">
        <f>1-(2*1*nd_m!J78)/(2+1*nd_m!J78)</f>
        <v>0.92326777368028157</v>
      </c>
      <c r="K78">
        <f>1-(2*1*nd_m!K78)/(2+1*nd_m!K78)</f>
        <v>0.93203425251659278</v>
      </c>
      <c r="L78">
        <f>1-(2*1*nd_m!L78)/(2+1*nd_m!L78)</f>
        <v>0.93975856868955621</v>
      </c>
      <c r="M78">
        <f>1-(2*1*nd_m!M78)/(2+1*nd_m!M78)</f>
        <v>0.94653229391468652</v>
      </c>
      <c r="N78">
        <f>1-(2*1*nd_m!N78)/(2+1*nd_m!N78)</f>
        <v>0.95242771278128102</v>
      </c>
      <c r="O78">
        <f>1-(2*1*nd_m!O78)/(2+1*nd_m!O78)</f>
        <v>0.95750552528294208</v>
      </c>
      <c r="P78">
        <f>1-(2*1*nd_m!P78)/(2+1*nd_m!P78)</f>
        <v>0.96182601724548389</v>
      </c>
      <c r="Q78">
        <f>1-(2*1*nd_m!Q78)/(2+1*nd_m!Q78)</f>
        <v>0.96545888427285198</v>
      </c>
      <c r="R78">
        <f>1-(2*1*nd_m!R78)/(2+1*nd_m!R78)</f>
        <v>0.96848825153827334</v>
      </c>
      <c r="S78">
        <f>1-(2*1*nd_m!S78)/(2+1*nd_m!S78)</f>
        <v>0.9710116924400537</v>
      </c>
      <c r="V78" s="19"/>
      <c r="W78" s="1">
        <v>2062</v>
      </c>
      <c r="X78" t="e">
        <f>1-(2*1*nd_m!X78)/(2+1*nd_m!X78)</f>
        <v>#VALUE!</v>
      </c>
      <c r="Y78" t="e">
        <f>1-(2*1*nd_m!Y78)/(2+1*nd_m!Y78)</f>
        <v>#VALUE!</v>
      </c>
      <c r="Z78">
        <f>1-(2*1*nd_m!Z78)/(2+1*nd_m!Z78)</f>
        <v>0.87938440925722083</v>
      </c>
      <c r="AA78">
        <f>1-(2*1*nd_m!AA78)/(2+1*nd_m!AA78)</f>
        <v>0.89783778947574333</v>
      </c>
      <c r="AB78">
        <f>1-(2*1*nd_m!AB78)/(2+1*nd_m!AB78)</f>
        <v>0.91341950995483978</v>
      </c>
      <c r="AC78">
        <f>1-(2*1*nd_m!AC78)/(2+1*nd_m!AC78)</f>
        <v>0.92647420463128061</v>
      </c>
      <c r="AD78">
        <f>1-(2*1*nd_m!AD78)/(2+1*nd_m!AD78)</f>
        <v>0.93740037878877491</v>
      </c>
      <c r="AE78">
        <f>1-(2*1*nd_m!AE78)/(2+1*nd_m!AE78)</f>
        <v>0.94659193363121574</v>
      </c>
      <c r="AF78">
        <f>1-(2*1*nd_m!AF78)/(2+1*nd_m!AF78)</f>
        <v>0.95438644625584346</v>
      </c>
      <c r="AG78">
        <f>1-(2*1*nd_m!AG78)/(2+1*nd_m!AG78)</f>
        <v>0.96104005692190864</v>
      </c>
      <c r="AH78">
        <f>1-(2*1*nd_m!AH78)/(2+1*nd_m!AH78)</f>
        <v>0.96673144306249748</v>
      </c>
      <c r="AI78">
        <f>1-(2*1*nd_m!AI78)/(2+1*nd_m!AI78)</f>
        <v>0.97158492952934228</v>
      </c>
      <c r="AJ78">
        <f>1-(2*1*nd_m!AJ78)/(2+1*nd_m!AJ78)</f>
        <v>0.97569750265955779</v>
      </c>
      <c r="AK78">
        <f>1-(2*1*nd_m!AK78)/(2+1*nd_m!AK78)</f>
        <v>0.97915741089808128</v>
      </c>
      <c r="AL78">
        <f>1-(2*1*nd_m!AL78)/(2+1*nd_m!AL78)</f>
        <v>0.98205019756482992</v>
      </c>
      <c r="AM78">
        <f>1-(2*1*nd_m!AM78)/(2+1*nd_m!AM78)</f>
        <v>0.9844556914053687</v>
      </c>
    </row>
    <row r="79" spans="2:39" x14ac:dyDescent="0.75">
      <c r="B79" s="19"/>
      <c r="C79" s="1">
        <v>2063</v>
      </c>
      <c r="D79" t="e">
        <f>1-(2*1*nd_m!D79)/(2+1*nd_m!D79)</f>
        <v>#VALUE!</v>
      </c>
      <c r="E79" t="e">
        <f>1-(2*1*nd_m!E79)/(2+1*nd_m!E79)</f>
        <v>#VALUE!</v>
      </c>
      <c r="F79" t="e">
        <f>1-(2*1*nd_m!F79)/(2+1*nd_m!F79)</f>
        <v>#VALUE!</v>
      </c>
      <c r="G79">
        <f>1-(2*1*nd_m!G79)/(2+1*nd_m!G79)</f>
        <v>0.87688928216656548</v>
      </c>
      <c r="H79">
        <f>1-(2*1*nd_m!H79)/(2+1*nd_m!H79)</f>
        <v>0.89082039223120224</v>
      </c>
      <c r="I79">
        <f>1-(2*1*nd_m!I79)/(2+1*nd_m!I79)</f>
        <v>0.9032671790553094</v>
      </c>
      <c r="J79">
        <f>1-(2*1*nd_m!J79)/(2+1*nd_m!J79)</f>
        <v>0.91433841093410695</v>
      </c>
      <c r="K79">
        <f>1-(2*1*nd_m!K79)/(2+1*nd_m!K79)</f>
        <v>0.92415415832545789</v>
      </c>
      <c r="L79">
        <f>1-(2*1*nd_m!L79)/(2+1*nd_m!L79)</f>
        <v>0.93283480355202375</v>
      </c>
      <c r="M79">
        <f>1-(2*1*nd_m!M79)/(2+1*nd_m!M79)</f>
        <v>0.94048845484962529</v>
      </c>
      <c r="N79">
        <f>1-(2*1*nd_m!N79)/(2+1*nd_m!N79)</f>
        <v>0.94720341707626254</v>
      </c>
      <c r="O79">
        <f>1-(2*1*nd_m!O79)/(2+1*nd_m!O79)</f>
        <v>0.9530489236871108</v>
      </c>
      <c r="P79">
        <f>1-(2*1*nd_m!P79)/(2+1*nd_m!P79)</f>
        <v>0.95808317621825156</v>
      </c>
      <c r="Q79">
        <f>1-(2*1*nd_m!Q79)/(2+1*nd_m!Q79)</f>
        <v>0.96236465257242387</v>
      </c>
      <c r="R79">
        <f>1-(2*1*nd_m!R79)/(2+1*nd_m!R79)</f>
        <v>0.96596187619854001</v>
      </c>
      <c r="S79">
        <f>1-(2*1*nd_m!S79)/(2+1*nd_m!S79)</f>
        <v>0.96895826369504001</v>
      </c>
      <c r="V79" s="19"/>
      <c r="W79" s="1">
        <v>2063</v>
      </c>
      <c r="X79" t="e">
        <f>1-(2*1*nd_m!X79)/(2+1*nd_m!X79)</f>
        <v>#VALUE!</v>
      </c>
      <c r="Y79" t="e">
        <f>1-(2*1*nd_m!Y79)/(2+1*nd_m!Y79)</f>
        <v>#VALUE!</v>
      </c>
      <c r="Z79" t="e">
        <f>1-(2*1*nd_m!Z79)/(2+1*nd_m!Z79)</f>
        <v>#VALUE!</v>
      </c>
      <c r="AA79">
        <f>1-(2*1*nd_m!AA79)/(2+1*nd_m!AA79)</f>
        <v>0.88050764663684467</v>
      </c>
      <c r="AB79">
        <f>1-(2*1*nd_m!AB79)/(2+1*nd_m!AB79)</f>
        <v>0.89886576291982123</v>
      </c>
      <c r="AC79">
        <f>1-(2*1*nd_m!AC79)/(2+1*nd_m!AC79)</f>
        <v>0.9143532710480986</v>
      </c>
      <c r="AD79">
        <f>1-(2*1*nd_m!AD79)/(2+1*nd_m!AD79)</f>
        <v>0.9273177848757358</v>
      </c>
      <c r="AE79">
        <f>1-(2*1*nd_m!AE79)/(2+1*nd_m!AE79)</f>
        <v>0.93815987560437009</v>
      </c>
      <c r="AF79">
        <f>1-(2*1*nd_m!AF79)/(2+1*nd_m!AF79)</f>
        <v>0.9472744263476639</v>
      </c>
      <c r="AG79">
        <f>1-(2*1*nd_m!AG79)/(2+1*nd_m!AG79)</f>
        <v>0.95499905706057697</v>
      </c>
      <c r="AH79">
        <f>1-(2*1*nd_m!AH79)/(2+1*nd_m!AH79)</f>
        <v>0.9615893506451747</v>
      </c>
      <c r="AI79">
        <f>1-(2*1*nd_m!AI79)/(2+1*nd_m!AI79)</f>
        <v>0.96722320458414235</v>
      </c>
      <c r="AJ79">
        <f>1-(2*1*nd_m!AJ79)/(2+1*nd_m!AJ79)</f>
        <v>0.97202423316183961</v>
      </c>
      <c r="AK79">
        <f>1-(2*1*nd_m!AK79)/(2+1*nd_m!AK79)</f>
        <v>0.97608892268667669</v>
      </c>
      <c r="AL79">
        <f>1-(2*1*nd_m!AL79)/(2+1*nd_m!AL79)</f>
        <v>0.97950523452007598</v>
      </c>
      <c r="AM79">
        <f>1-(2*1*nd_m!AM79)/(2+1*nd_m!AM79)</f>
        <v>0.98235856998651727</v>
      </c>
    </row>
    <row r="80" spans="2:39" x14ac:dyDescent="0.75">
      <c r="B80" s="19"/>
      <c r="C80" s="1">
        <v>2064</v>
      </c>
      <c r="D80" t="e">
        <f>1-(2*1*nd_m!D80)/(2+1*nd_m!D80)</f>
        <v>#VALUE!</v>
      </c>
      <c r="E80" t="e">
        <f>1-(2*1*nd_m!E80)/(2+1*nd_m!E80)</f>
        <v>#VALUE!</v>
      </c>
      <c r="F80" t="e">
        <f>1-(2*1*nd_m!F80)/(2+1*nd_m!F80)</f>
        <v>#VALUE!</v>
      </c>
      <c r="G80" t="e">
        <f>1-(2*1*nd_m!G80)/(2+1*nd_m!G80)</f>
        <v>#VALUE!</v>
      </c>
      <c r="H80">
        <f>1-(2*1*nd_m!H80)/(2+1*nd_m!H80)</f>
        <v>0.878302325207023</v>
      </c>
      <c r="I80">
        <f>1-(2*1*nd_m!I80)/(2+1*nd_m!I80)</f>
        <v>0.89206769898165228</v>
      </c>
      <c r="J80">
        <f>1-(2*1*nd_m!J80)/(2+1*nd_m!J80)</f>
        <v>0.90436996935321279</v>
      </c>
      <c r="K80">
        <f>1-(2*1*nd_m!K80)/(2+1*nd_m!K80)</f>
        <v>0.91531799058276564</v>
      </c>
      <c r="L80">
        <f>1-(2*1*nd_m!L80)/(2+1*nd_m!L80)</f>
        <v>0.92503070288222922</v>
      </c>
      <c r="M80">
        <f>1-(2*1*nd_m!M80)/(2+1*nd_m!M80)</f>
        <v>0.93362624904664893</v>
      </c>
      <c r="N80">
        <f>1-(2*1*nd_m!N80)/(2+1*nd_m!N80)</f>
        <v>0.94120976572038717</v>
      </c>
      <c r="O80">
        <f>1-(2*1*nd_m!O80)/(2+1*nd_m!O80)</f>
        <v>0.94786634195944908</v>
      </c>
      <c r="P80">
        <f>1-(2*1*nd_m!P80)/(2+1*nd_m!P80)</f>
        <v>0.95366221518829897</v>
      </c>
      <c r="Q80">
        <f>1-(2*1*nd_m!Q80)/(2+1*nd_m!Q80)</f>
        <v>0.95865314068301055</v>
      </c>
      <c r="R80">
        <f>1-(2*1*nd_m!R80)/(2+1*nd_m!R80)</f>
        <v>0.9628958314910695</v>
      </c>
      <c r="S80">
        <f>1-(2*1*nd_m!S80)/(2+1*nd_m!S80)</f>
        <v>0.96645766849608816</v>
      </c>
      <c r="V80" s="19"/>
      <c r="W80" s="1">
        <v>2064</v>
      </c>
      <c r="X80" t="e">
        <f>1-(2*1*nd_m!X80)/(2+1*nd_m!X80)</f>
        <v>#VALUE!</v>
      </c>
      <c r="Y80" t="e">
        <f>1-(2*1*nd_m!Y80)/(2+1*nd_m!Y80)</f>
        <v>#VALUE!</v>
      </c>
      <c r="Z80" t="e">
        <f>1-(2*1*nd_m!Z80)/(2+1*nd_m!Z80)</f>
        <v>#VALUE!</v>
      </c>
      <c r="AA80" t="e">
        <f>1-(2*1*nd_m!AA80)/(2+1*nd_m!AA80)</f>
        <v>#VALUE!</v>
      </c>
      <c r="AB80">
        <f>1-(2*1*nd_m!AB80)/(2+1*nd_m!AB80)</f>
        <v>0.88162108269265049</v>
      </c>
      <c r="AC80">
        <f>1-(2*1*nd_m!AC80)/(2+1*nd_m!AC80)</f>
        <v>0.8998839383762598</v>
      </c>
      <c r="AD80">
        <f>1-(2*1*nd_m!AD80)/(2+1*nd_m!AD80)</f>
        <v>0.91527740753349318</v>
      </c>
      <c r="AE80">
        <f>1-(2*1*nd_m!AE80)/(2+1*nd_m!AE80)</f>
        <v>0.92815204747272961</v>
      </c>
      <c r="AF80">
        <f>1-(2*1*nd_m!AF80)/(2+1*nd_m!AF80)</f>
        <v>0.93891044829560633</v>
      </c>
      <c r="AG80">
        <f>1-(2*1*nd_m!AG80)/(2+1*nd_m!AG80)</f>
        <v>0.94794843081473079</v>
      </c>
      <c r="AH80">
        <f>1-(2*1*nd_m!AH80)/(2+1*nd_m!AH80)</f>
        <v>0.95560362712449776</v>
      </c>
      <c r="AI80">
        <f>1-(2*1*nd_m!AI80)/(2+1*nd_m!AI80)</f>
        <v>0.96213104946214767</v>
      </c>
      <c r="AJ80">
        <f>1-(2*1*nd_m!AJ80)/(2+1*nd_m!AJ80)</f>
        <v>0.96770781644954718</v>
      </c>
      <c r="AK80">
        <f>1-(2*1*nd_m!AK80)/(2+1*nd_m!AK80)</f>
        <v>0.97245683993844823</v>
      </c>
      <c r="AL80">
        <f>1-(2*1*nd_m!AL80)/(2+1*nd_m!AL80)</f>
        <v>0.97647411350735103</v>
      </c>
      <c r="AM80">
        <f>1-(2*1*nd_m!AM80)/(2+1*nd_m!AM80)</f>
        <v>0.97984731272413317</v>
      </c>
    </row>
    <row r="81" spans="2:39" x14ac:dyDescent="0.75">
      <c r="B81" s="19"/>
      <c r="C81" s="1">
        <v>2065</v>
      </c>
      <c r="D81" t="e">
        <f>1-(2*1*nd_m!D81)/(2+1*nd_m!D81)</f>
        <v>#VALUE!</v>
      </c>
      <c r="E81" t="e">
        <f>1-(2*1*nd_m!E81)/(2+1*nd_m!E81)</f>
        <v>#VALUE!</v>
      </c>
      <c r="F81" t="e">
        <f>1-(2*1*nd_m!F81)/(2+1*nd_m!F81)</f>
        <v>#VALUE!</v>
      </c>
      <c r="G81" t="e">
        <f>1-(2*1*nd_m!G81)/(2+1*nd_m!G81)</f>
        <v>#VALUE!</v>
      </c>
      <c r="H81" t="e">
        <f>1-(2*1*nd_m!H81)/(2+1*nd_m!H81)</f>
        <v>#VALUE!</v>
      </c>
      <c r="I81">
        <f>1-(2*1*nd_m!I81)/(2+1*nd_m!I81)</f>
        <v>0.87970018912944148</v>
      </c>
      <c r="J81">
        <f>1-(2*1*nd_m!J81)/(2+1*nd_m!J81)</f>
        <v>0.89330156016033169</v>
      </c>
      <c r="K81">
        <f>1-(2*1*nd_m!K81)/(2+1*nd_m!K81)</f>
        <v>0.90546081191776717</v>
      </c>
      <c r="L81">
        <f>1-(2*1*nd_m!L81)/(2+1*nd_m!L81)</f>
        <v>0.91628685814370181</v>
      </c>
      <c r="M81">
        <f>1-(2*1*nd_m!M81)/(2+1*nd_m!M81)</f>
        <v>0.9258975074108402</v>
      </c>
      <c r="N81">
        <f>1-(2*1*nd_m!N81)/(2+1*nd_m!N81)</f>
        <v>0.9344086849736466</v>
      </c>
      <c r="O81">
        <f>1-(2*1*nd_m!O81)/(2+1*nd_m!O81)</f>
        <v>0.94192259558986591</v>
      </c>
      <c r="P81">
        <f>1-(2*1*nd_m!P81)/(2+1*nd_m!P81)</f>
        <v>0.94852116307938927</v>
      </c>
      <c r="Q81">
        <f>1-(2*1*nd_m!Q81)/(2+1*nd_m!Q81)</f>
        <v>0.95426768324495137</v>
      </c>
      <c r="R81">
        <f>1-(2*1*nd_m!R81)/(2+1*nd_m!R81)</f>
        <v>0.95921551647488001</v>
      </c>
      <c r="S81">
        <f>1-(2*1*nd_m!S81)/(2+1*nd_m!S81)</f>
        <v>0.96341965319108258</v>
      </c>
      <c r="V81" s="19"/>
      <c r="W81" s="1">
        <v>2065</v>
      </c>
      <c r="X81" t="e">
        <f>1-(2*1*nd_m!X81)/(2+1*nd_m!X81)</f>
        <v>#VALUE!</v>
      </c>
      <c r="Y81" t="e">
        <f>1-(2*1*nd_m!Y81)/(2+1*nd_m!Y81)</f>
        <v>#VALUE!</v>
      </c>
      <c r="Z81" t="e">
        <f>1-(2*1*nd_m!Z81)/(2+1*nd_m!Z81)</f>
        <v>#VALUE!</v>
      </c>
      <c r="AA81" t="e">
        <f>1-(2*1*nd_m!AA81)/(2+1*nd_m!AA81)</f>
        <v>#VALUE!</v>
      </c>
      <c r="AB81" t="e">
        <f>1-(2*1*nd_m!AB81)/(2+1*nd_m!AB81)</f>
        <v>#VALUE!</v>
      </c>
      <c r="AC81">
        <f>1-(2*1*nd_m!AC81)/(2+1*nd_m!AC81)</f>
        <v>0.88272479071826038</v>
      </c>
      <c r="AD81">
        <f>1-(2*1*nd_m!AD81)/(2+1*nd_m!AD81)</f>
        <v>0.90089239829295287</v>
      </c>
      <c r="AE81">
        <f>1-(2*1*nd_m!AE81)/(2+1*nd_m!AE81)</f>
        <v>0.91619200903762588</v>
      </c>
      <c r="AF81">
        <f>1-(2*1*nd_m!AF81)/(2+1*nd_m!AF81)</f>
        <v>0.92897708709481253</v>
      </c>
      <c r="AG81">
        <f>1-(2*1*nd_m!AG81)/(2+1*nd_m!AG81)</f>
        <v>0.93965219470702965</v>
      </c>
      <c r="AH81">
        <f>1-(2*1*nd_m!AH81)/(2+1*nd_m!AH81)</f>
        <v>0.94861404667453608</v>
      </c>
      <c r="AI81">
        <f>1-(2*1*nd_m!AI81)/(2+1*nd_m!AI81)</f>
        <v>0.95620025699481104</v>
      </c>
      <c r="AJ81">
        <f>1-(2*1*nd_m!AJ81)/(2+1*nd_m!AJ81)</f>
        <v>0.96266525419498739</v>
      </c>
      <c r="AK81">
        <f>1-(2*1*nd_m!AK81)/(2+1*nd_m!AK81)</f>
        <v>0.96818537910216029</v>
      </c>
      <c r="AL81">
        <f>1-(2*1*nd_m!AL81)/(2+1*nd_m!AL81)</f>
        <v>0.97288284903506628</v>
      </c>
      <c r="AM81">
        <f>1-(2*1*nd_m!AM81)/(2+1*nd_m!AM81)</f>
        <v>0.97685317185569576</v>
      </c>
    </row>
    <row r="82" spans="2:39" x14ac:dyDescent="0.75">
      <c r="B82" s="19"/>
      <c r="C82" s="1">
        <v>2066</v>
      </c>
      <c r="D82" t="e">
        <f>1-(2*1*nd_m!D82)/(2+1*nd_m!D82)</f>
        <v>#VALUE!</v>
      </c>
      <c r="E82" t="e">
        <f>1-(2*1*nd_m!E82)/(2+1*nd_m!E82)</f>
        <v>#VALUE!</v>
      </c>
      <c r="F82" t="e">
        <f>1-(2*1*nd_m!F82)/(2+1*nd_m!F82)</f>
        <v>#VALUE!</v>
      </c>
      <c r="G82" t="e">
        <f>1-(2*1*nd_m!G82)/(2+1*nd_m!G82)</f>
        <v>#VALUE!</v>
      </c>
      <c r="H82" t="e">
        <f>1-(2*1*nd_m!H82)/(2+1*nd_m!H82)</f>
        <v>#VALUE!</v>
      </c>
      <c r="I82" t="e">
        <f>1-(2*1*nd_m!I82)/(2+1*nd_m!I82)</f>
        <v>#VALUE!</v>
      </c>
      <c r="J82">
        <f>1-(2*1*nd_m!J82)/(2+1*nd_m!J82)</f>
        <v>0.88108301321988058</v>
      </c>
      <c r="K82">
        <f>1-(2*1*nd_m!K82)/(2+1*nd_m!K82)</f>
        <v>0.89452210240880159</v>
      </c>
      <c r="L82">
        <f>1-(2*1*nd_m!L82)/(2+1*nd_m!L82)</f>
        <v>0.90653982201403671</v>
      </c>
      <c r="M82">
        <f>1-(2*1*nd_m!M82)/(2+1*nd_m!M82)</f>
        <v>0.91724511960438915</v>
      </c>
      <c r="N82">
        <f>1-(2*1*nd_m!N82)/(2+1*nd_m!N82)</f>
        <v>0.92675467116565247</v>
      </c>
      <c r="O82">
        <f>1-(2*1*nd_m!O82)/(2+1*nd_m!O82)</f>
        <v>0.93518220647301975</v>
      </c>
      <c r="P82">
        <f>1-(2*1*nd_m!P82)/(2+1*nd_m!P82)</f>
        <v>0.94262703786539159</v>
      </c>
      <c r="Q82">
        <f>1-(2*1*nd_m!Q82)/(2+1*nd_m!Q82)</f>
        <v>0.94916797400243647</v>
      </c>
      <c r="R82">
        <f>1-(2*1*nd_m!R82)/(2+1*nd_m!R82)</f>
        <v>0.9548654227843818</v>
      </c>
      <c r="S82">
        <f>1-(2*1*nd_m!S82)/(2+1*nd_m!S82)</f>
        <v>0.95977040026843952</v>
      </c>
      <c r="V82" s="19"/>
      <c r="W82" s="1">
        <v>2066</v>
      </c>
      <c r="X82" t="e">
        <f>1-(2*1*nd_m!X82)/(2+1*nd_m!X82)</f>
        <v>#VALUE!</v>
      </c>
      <c r="Y82" t="e">
        <f>1-(2*1*nd_m!Y82)/(2+1*nd_m!Y82)</f>
        <v>#VALUE!</v>
      </c>
      <c r="Z82" t="e">
        <f>1-(2*1*nd_m!Z82)/(2+1*nd_m!Z82)</f>
        <v>#VALUE!</v>
      </c>
      <c r="AA82" t="e">
        <f>1-(2*1*nd_m!AA82)/(2+1*nd_m!AA82)</f>
        <v>#VALUE!</v>
      </c>
      <c r="AB82" t="e">
        <f>1-(2*1*nd_m!AB82)/(2+1*nd_m!AB82)</f>
        <v>#VALUE!</v>
      </c>
      <c r="AC82" t="e">
        <f>1-(2*1*nd_m!AC82)/(2+1*nd_m!AC82)</f>
        <v>#VALUE!</v>
      </c>
      <c r="AD82">
        <f>1-(2*1*nd_m!AD82)/(2+1*nd_m!AD82)</f>
        <v>0.88381884368755737</v>
      </c>
      <c r="AE82">
        <f>1-(2*1*nd_m!AE82)/(2+1*nd_m!AE82)</f>
        <v>0.90189122464425286</v>
      </c>
      <c r="AF82">
        <f>1-(2*1*nd_m!AF82)/(2+1*nd_m!AF82)</f>
        <v>0.91709716455882229</v>
      </c>
      <c r="AG82">
        <f>1-(2*1*nd_m!AG82)/(2+1*nd_m!AG82)</f>
        <v>0.92979299764134049</v>
      </c>
      <c r="AH82">
        <f>1-(2*1*nd_m!AH82)/(2+1*nd_m!AH82)</f>
        <v>0.94038521178005552</v>
      </c>
      <c r="AI82">
        <f>1-(2*1*nd_m!AI82)/(2+1*nd_m!AI82)</f>
        <v>0.9492713725503833</v>
      </c>
      <c r="AJ82">
        <f>1-(2*1*nd_m!AJ82)/(2+1*nd_m!AJ82)</f>
        <v>0.95678904609481064</v>
      </c>
      <c r="AK82">
        <f>1-(2*1*nd_m!AK82)/(2+1*nd_m!AK82)</f>
        <v>0.96319206444495242</v>
      </c>
      <c r="AL82">
        <f>1-(2*1*nd_m!AL82)/(2+1*nd_m!AL82)</f>
        <v>0.96865599167730798</v>
      </c>
      <c r="AM82">
        <f>1-(2*1*nd_m!AM82)/(2+1*nd_m!AM82)</f>
        <v>0.973302358248334</v>
      </c>
    </row>
    <row r="83" spans="2:39" x14ac:dyDescent="0.75">
      <c r="B83" s="19"/>
      <c r="C83" s="1">
        <v>2067</v>
      </c>
      <c r="D83" t="e">
        <f>1-(2*1*nd_m!D83)/(2+1*nd_m!D83)</f>
        <v>#VALUE!</v>
      </c>
      <c r="E83" t="e">
        <f>1-(2*1*nd_m!E83)/(2+1*nd_m!E83)</f>
        <v>#VALUE!</v>
      </c>
      <c r="F83" t="e">
        <f>1-(2*1*nd_m!F83)/(2+1*nd_m!F83)</f>
        <v>#VALUE!</v>
      </c>
      <c r="G83" t="e">
        <f>1-(2*1*nd_m!G83)/(2+1*nd_m!G83)</f>
        <v>#VALUE!</v>
      </c>
      <c r="H83" t="e">
        <f>1-(2*1*nd_m!H83)/(2+1*nd_m!H83)</f>
        <v>#VALUE!</v>
      </c>
      <c r="I83" t="e">
        <f>1-(2*1*nd_m!I83)/(2+1*nd_m!I83)</f>
        <v>#VALUE!</v>
      </c>
      <c r="J83" t="e">
        <f>1-(2*1*nd_m!J83)/(2+1*nd_m!J83)</f>
        <v>#VALUE!</v>
      </c>
      <c r="K83">
        <f>1-(2*1*nd_m!K83)/(2+1*nd_m!K83)</f>
        <v>0.88245093603305635</v>
      </c>
      <c r="L83">
        <f>1-(2*1*nd_m!L83)/(2+1*nd_m!L83)</f>
        <v>0.89572945159413653</v>
      </c>
      <c r="M83">
        <f>1-(2*1*nd_m!M83)/(2+1*nd_m!M83)</f>
        <v>0.90760711411816875</v>
      </c>
      <c r="N83">
        <f>1-(2*1*nd_m!N83)/(2+1*nd_m!N83)</f>
        <v>0.91819288015836154</v>
      </c>
      <c r="O83">
        <f>1-(2*1*nd_m!O83)/(2+1*nd_m!O83)</f>
        <v>0.92760229259658489</v>
      </c>
      <c r="P83">
        <f>1-(2*1*nd_m!P83)/(2+1*nd_m!P83)</f>
        <v>0.93594690785451662</v>
      </c>
      <c r="Q83">
        <f>1-(2*1*nd_m!Q83)/(2+1*nd_m!Q83)</f>
        <v>0.94332318507796475</v>
      </c>
      <c r="R83">
        <f>1-(2*1*nd_m!R83)/(2+1*nd_m!R83)</f>
        <v>0.94980686735208364</v>
      </c>
      <c r="S83">
        <f>1-(2*1*nd_m!S83)/(2+1*nd_m!S83)</f>
        <v>0.95545552770878939</v>
      </c>
      <c r="V83" s="19"/>
      <c r="W83" s="1">
        <v>2067</v>
      </c>
      <c r="X83" t="e">
        <f>1-(2*1*nd_m!X83)/(2+1*nd_m!X83)</f>
        <v>#VALUE!</v>
      </c>
      <c r="Y83" t="e">
        <f>1-(2*1*nd_m!Y83)/(2+1*nd_m!Y83)</f>
        <v>#VALUE!</v>
      </c>
      <c r="Z83" t="e">
        <f>1-(2*1*nd_m!Z83)/(2+1*nd_m!Z83)</f>
        <v>#VALUE!</v>
      </c>
      <c r="AA83" t="e">
        <f>1-(2*1*nd_m!AA83)/(2+1*nd_m!AA83)</f>
        <v>#VALUE!</v>
      </c>
      <c r="AB83" t="e">
        <f>1-(2*1*nd_m!AB83)/(2+1*nd_m!AB83)</f>
        <v>#VALUE!</v>
      </c>
      <c r="AC83" t="e">
        <f>1-(2*1*nd_m!AC83)/(2+1*nd_m!AC83)</f>
        <v>#VALUE!</v>
      </c>
      <c r="AD83" t="e">
        <f>1-(2*1*nd_m!AD83)/(2+1*nd_m!AD83)</f>
        <v>#VALUE!</v>
      </c>
      <c r="AE83">
        <f>1-(2*1*nd_m!AE83)/(2+1*nd_m!AE83)</f>
        <v>0.88490331425149482</v>
      </c>
      <c r="AF83">
        <f>1-(2*1*nd_m!AF83)/(2+1*nd_m!AF83)</f>
        <v>0.90288049892900757</v>
      </c>
      <c r="AG83">
        <f>1-(2*1*nd_m!AG83)/(2+1*nd_m!AG83)</f>
        <v>0.91799296246690032</v>
      </c>
      <c r="AH83">
        <f>1-(2*1*nd_m!AH83)/(2+1*nd_m!AH83)</f>
        <v>0.93059987224032614</v>
      </c>
      <c r="AI83">
        <f>1-(2*1*nd_m!AI83)/(2+1*nd_m!AI83)</f>
        <v>0.94110959555709539</v>
      </c>
      <c r="AJ83">
        <f>1-(2*1*nd_m!AJ83)/(2+1*nd_m!AJ83)</f>
        <v>0.94992050605325729</v>
      </c>
      <c r="AK83">
        <f>1-(2*1*nd_m!AK83)/(2+1*nd_m!AK83)</f>
        <v>0.9573700927328167</v>
      </c>
      <c r="AL83">
        <f>1-(2*1*nd_m!AL83)/(2+1*nd_m!AL83)</f>
        <v>0.96371157860384449</v>
      </c>
      <c r="AM83">
        <f>1-(2*1*nd_m!AM83)/(2+1*nd_m!AM83)</f>
        <v>0.96911975201617062</v>
      </c>
    </row>
    <row r="84" spans="2:39" x14ac:dyDescent="0.75">
      <c r="B84" s="19"/>
      <c r="C84" s="1">
        <v>2068</v>
      </c>
      <c r="D84" t="e">
        <f>1-(2*1*nd_m!D84)/(2+1*nd_m!D84)</f>
        <v>#VALUE!</v>
      </c>
      <c r="E84" t="e">
        <f>1-(2*1*nd_m!E84)/(2+1*nd_m!E84)</f>
        <v>#VALUE!</v>
      </c>
      <c r="F84" t="e">
        <f>1-(2*1*nd_m!F84)/(2+1*nd_m!F84)</f>
        <v>#VALUE!</v>
      </c>
      <c r="G84" t="e">
        <f>1-(2*1*nd_m!G84)/(2+1*nd_m!G84)</f>
        <v>#VALUE!</v>
      </c>
      <c r="H84" t="e">
        <f>1-(2*1*nd_m!H84)/(2+1*nd_m!H84)</f>
        <v>#VALUE!</v>
      </c>
      <c r="I84" t="e">
        <f>1-(2*1*nd_m!I84)/(2+1*nd_m!I84)</f>
        <v>#VALUE!</v>
      </c>
      <c r="J84" t="e">
        <f>1-(2*1*nd_m!J84)/(2+1*nd_m!J84)</f>
        <v>#VALUE!</v>
      </c>
      <c r="K84" t="e">
        <f>1-(2*1*nd_m!K84)/(2+1*nd_m!K84)</f>
        <v>#VALUE!</v>
      </c>
      <c r="L84">
        <f>1-(2*1*nd_m!L84)/(2+1*nd_m!L84)</f>
        <v>0.88380409538261973</v>
      </c>
      <c r="M84">
        <f>1-(2*1*nd_m!M84)/(2+1*nd_m!M84)</f>
        <v>0.89692373280349458</v>
      </c>
      <c r="N84">
        <f>1-(2*1*nd_m!N84)/(2+1*nd_m!N84)</f>
        <v>0.90866280191505389</v>
      </c>
      <c r="O84">
        <f>1-(2*1*nd_m!O84)/(2+1*nd_m!O84)</f>
        <v>0.91913024420509937</v>
      </c>
      <c r="P84">
        <f>1-(2*1*nd_m!P84)/(2+1*nd_m!P84)</f>
        <v>0.92844046935069569</v>
      </c>
      <c r="Q84">
        <f>1-(2*1*nd_m!Q84)/(2+1*nd_m!Q84)</f>
        <v>0.93670288260065926</v>
      </c>
      <c r="R84">
        <f>1-(2*1*nd_m!R84)/(2+1*nd_m!R84)</f>
        <v>0.9440111288867078</v>
      </c>
      <c r="S84">
        <f>1-(2*1*nd_m!S84)/(2+1*nd_m!S84)</f>
        <v>0.95043793481495686</v>
      </c>
      <c r="V84" s="19"/>
      <c r="W84" s="1">
        <v>2068</v>
      </c>
      <c r="X84" t="e">
        <f>1-(2*1*nd_m!X84)/(2+1*nd_m!X84)</f>
        <v>#VALUE!</v>
      </c>
      <c r="Y84" t="e">
        <f>1-(2*1*nd_m!Y84)/(2+1*nd_m!Y84)</f>
        <v>#VALUE!</v>
      </c>
      <c r="Z84" t="e">
        <f>1-(2*1*nd_m!Z84)/(2+1*nd_m!Z84)</f>
        <v>#VALUE!</v>
      </c>
      <c r="AA84" t="e">
        <f>1-(2*1*nd_m!AA84)/(2+1*nd_m!AA84)</f>
        <v>#VALUE!</v>
      </c>
      <c r="AB84" t="e">
        <f>1-(2*1*nd_m!AB84)/(2+1*nd_m!AB84)</f>
        <v>#VALUE!</v>
      </c>
      <c r="AC84" t="e">
        <f>1-(2*1*nd_m!AC84)/(2+1*nd_m!AC84)</f>
        <v>#VALUE!</v>
      </c>
      <c r="AD84" t="e">
        <f>1-(2*1*nd_m!AD84)/(2+1*nd_m!AD84)</f>
        <v>#VALUE!</v>
      </c>
      <c r="AE84" t="e">
        <f>1-(2*1*nd_m!AE84)/(2+1*nd_m!AE84)</f>
        <v>#VALUE!</v>
      </c>
      <c r="AF84">
        <f>1-(2*1*nd_m!AF84)/(2+1*nd_m!AF84)</f>
        <v>0.885978274735023</v>
      </c>
      <c r="AG84">
        <f>1-(2*1*nd_m!AG84)/(2+1*nd_m!AG84)</f>
        <v>0.90386030216872526</v>
      </c>
      <c r="AH84">
        <f>1-(2*1*nd_m!AH84)/(2+1*nd_m!AH84)</f>
        <v>0.91887949050306783</v>
      </c>
      <c r="AI84">
        <f>1-(2*1*nd_m!AI84)/(2+1*nd_m!AI84)</f>
        <v>0.93139780325040966</v>
      </c>
      <c r="AJ84">
        <f>1-(2*1*nd_m!AJ84)/(2+1*nd_m!AJ84)</f>
        <v>0.94182544118578204</v>
      </c>
      <c r="AK84">
        <f>1-(2*1*nd_m!AK84)/(2+1*nd_m!AK84)</f>
        <v>0.95056154378839197</v>
      </c>
      <c r="AL84">
        <f>1-(2*1*nd_m!AL84)/(2+1*nd_m!AL84)</f>
        <v>0.95794349411114676</v>
      </c>
      <c r="AM84">
        <f>1-(2*1*nd_m!AM84)/(2+1*nd_m!AM84)</f>
        <v>0.96422389386544516</v>
      </c>
    </row>
    <row r="85" spans="2:39" x14ac:dyDescent="0.75">
      <c r="B85" s="19"/>
      <c r="C85" s="1">
        <v>2069</v>
      </c>
      <c r="D85" t="e">
        <f>1-(2*1*nd_m!D85)/(2+1*nd_m!D85)</f>
        <v>#VALUE!</v>
      </c>
      <c r="E85" t="e">
        <f>1-(2*1*nd_m!E85)/(2+1*nd_m!E85)</f>
        <v>#VALUE!</v>
      </c>
      <c r="F85" t="e">
        <f>1-(2*1*nd_m!F85)/(2+1*nd_m!F85)</f>
        <v>#VALUE!</v>
      </c>
      <c r="G85" t="e">
        <f>1-(2*1*nd_m!G85)/(2+1*nd_m!G85)</f>
        <v>#VALUE!</v>
      </c>
      <c r="H85" t="e">
        <f>1-(2*1*nd_m!H85)/(2+1*nd_m!H85)</f>
        <v>#VALUE!</v>
      </c>
      <c r="I85" t="e">
        <f>1-(2*1*nd_m!I85)/(2+1*nd_m!I85)</f>
        <v>#VALUE!</v>
      </c>
      <c r="J85" t="e">
        <f>1-(2*1*nd_m!J85)/(2+1*nd_m!J85)</f>
        <v>#VALUE!</v>
      </c>
      <c r="K85" t="e">
        <f>1-(2*1*nd_m!K85)/(2+1*nd_m!K85)</f>
        <v>#VALUE!</v>
      </c>
      <c r="L85" t="e">
        <f>1-(2*1*nd_m!L85)/(2+1*nd_m!L85)</f>
        <v>#VALUE!</v>
      </c>
      <c r="M85">
        <f>1-(2*1*nd_m!M85)/(2+1*nd_m!M85)</f>
        <v>0.88514262833185309</v>
      </c>
      <c r="N85">
        <f>1-(2*1*nd_m!N85)/(2+1*nd_m!N85)</f>
        <v>0.89810507033900322</v>
      </c>
      <c r="O85">
        <f>1-(2*1*nd_m!O85)/(2+1*nd_m!O85)</f>
        <v>0.90970699829622281</v>
      </c>
      <c r="P85">
        <f>1-(2*1*nd_m!P85)/(2+1*nd_m!P85)</f>
        <v>0.9200573153500945</v>
      </c>
      <c r="Q85">
        <f>1-(2*1*nd_m!Q85)/(2+1*nd_m!Q85)</f>
        <v>0.92926929827389804</v>
      </c>
      <c r="R85">
        <f>1-(2*1*nd_m!R85)/(2+1*nd_m!R85)</f>
        <v>0.93745022336987727</v>
      </c>
      <c r="S85">
        <f>1-(2*1*nd_m!S85)/(2+1*nd_m!S85)</f>
        <v>0.94469096008339581</v>
      </c>
      <c r="V85" s="19"/>
      <c r="W85" s="1">
        <v>2069</v>
      </c>
      <c r="X85" t="e">
        <f>1-(2*1*nd_m!X85)/(2+1*nd_m!X85)</f>
        <v>#VALUE!</v>
      </c>
      <c r="Y85" t="e">
        <f>1-(2*1*nd_m!Y85)/(2+1*nd_m!Y85)</f>
        <v>#VALUE!</v>
      </c>
      <c r="Z85" t="e">
        <f>1-(2*1*nd_m!Z85)/(2+1*nd_m!Z85)</f>
        <v>#VALUE!</v>
      </c>
      <c r="AA85" t="e">
        <f>1-(2*1*nd_m!AA85)/(2+1*nd_m!AA85)</f>
        <v>#VALUE!</v>
      </c>
      <c r="AB85" t="e">
        <f>1-(2*1*nd_m!AB85)/(2+1*nd_m!AB85)</f>
        <v>#VALUE!</v>
      </c>
      <c r="AC85" t="e">
        <f>1-(2*1*nd_m!AC85)/(2+1*nd_m!AC85)</f>
        <v>#VALUE!</v>
      </c>
      <c r="AD85" t="e">
        <f>1-(2*1*nd_m!AD85)/(2+1*nd_m!AD85)</f>
        <v>#VALUE!</v>
      </c>
      <c r="AE85" t="e">
        <f>1-(2*1*nd_m!AE85)/(2+1*nd_m!AE85)</f>
        <v>#VALUE!</v>
      </c>
      <c r="AF85" t="e">
        <f>1-(2*1*nd_m!AF85)/(2+1*nd_m!AF85)</f>
        <v>#VALUE!</v>
      </c>
      <c r="AG85">
        <f>1-(2*1*nd_m!AG85)/(2+1*nd_m!AG85)</f>
        <v>0.88704379713412607</v>
      </c>
      <c r="AH85">
        <f>1-(2*1*nd_m!AH85)/(2+1*nd_m!AH85)</f>
        <v>0.90483071490586431</v>
      </c>
      <c r="AI85">
        <f>1-(2*1*nd_m!AI85)/(2+1*nd_m!AI85)</f>
        <v>0.91975683577994749</v>
      </c>
      <c r="AJ85">
        <f>1-(2*1*nd_m!AJ85)/(2+1*nd_m!AJ85)</f>
        <v>0.93218688226294444</v>
      </c>
      <c r="AK85">
        <f>1-(2*1*nd_m!AK85)/(2+1*nd_m!AK85)</f>
        <v>0.94253284292328943</v>
      </c>
      <c r="AL85">
        <f>1-(2*1*nd_m!AL85)/(2+1*nd_m!AL85)</f>
        <v>0.95119458136190338</v>
      </c>
      <c r="AM85">
        <f>1-(2*1*nd_m!AM85)/(2+1*nd_m!AM85)</f>
        <v>0.9585093463351182</v>
      </c>
    </row>
    <row r="86" spans="2:39" x14ac:dyDescent="0.75">
      <c r="B86" s="19"/>
      <c r="C86" s="1">
        <v>2070</v>
      </c>
      <c r="D86" t="e">
        <f>1-(2*1*nd_m!D86)/(2+1*nd_m!D86)</f>
        <v>#VALUE!</v>
      </c>
      <c r="E86" t="e">
        <f>1-(2*1*nd_m!E86)/(2+1*nd_m!E86)</f>
        <v>#VALUE!</v>
      </c>
      <c r="F86" t="e">
        <f>1-(2*1*nd_m!F86)/(2+1*nd_m!F86)</f>
        <v>#VALUE!</v>
      </c>
      <c r="G86" t="e">
        <f>1-(2*1*nd_m!G86)/(2+1*nd_m!G86)</f>
        <v>#VALUE!</v>
      </c>
      <c r="H86" t="e">
        <f>1-(2*1*nd_m!H86)/(2+1*nd_m!H86)</f>
        <v>#VALUE!</v>
      </c>
      <c r="I86" t="e">
        <f>1-(2*1*nd_m!I86)/(2+1*nd_m!I86)</f>
        <v>#VALUE!</v>
      </c>
      <c r="J86" t="e">
        <f>1-(2*1*nd_m!J86)/(2+1*nd_m!J86)</f>
        <v>#VALUE!</v>
      </c>
      <c r="K86" t="e">
        <f>1-(2*1*nd_m!K86)/(2+1*nd_m!K86)</f>
        <v>#VALUE!</v>
      </c>
      <c r="L86" t="e">
        <f>1-(2*1*nd_m!L86)/(2+1*nd_m!L86)</f>
        <v>#VALUE!</v>
      </c>
      <c r="M86" t="e">
        <f>1-(2*1*nd_m!M86)/(2+1*nd_m!M86)</f>
        <v>#VALUE!</v>
      </c>
      <c r="N86">
        <f>1-(2*1*nd_m!N86)/(2+1*nd_m!N86)</f>
        <v>0.88646667118477873</v>
      </c>
      <c r="O86">
        <f>1-(2*1*nd_m!O86)/(2+1*nd_m!O86)</f>
        <v>0.89927358771295385</v>
      </c>
      <c r="P86">
        <f>1-(2*1*nd_m!P86)/(2+1*nd_m!P86)</f>
        <v>0.91073981535797377</v>
      </c>
      <c r="Q86">
        <f>1-(2*1*nd_m!Q86)/(2+1*nd_m!Q86)</f>
        <v>0.92097419640508715</v>
      </c>
      <c r="R86">
        <f>1-(2*1*nd_m!R86)/(2+1*nd_m!R86)</f>
        <v>0.9300888754128096</v>
      </c>
      <c r="S86">
        <f>1-(2*1*nd_m!S86)/(2+1*nd_m!S86)</f>
        <v>0.93818902199974397</v>
      </c>
      <c r="V86" s="19"/>
      <c r="W86" s="1">
        <v>2070</v>
      </c>
      <c r="X86" t="e">
        <f>1-(2*1*nd_m!X86)/(2+1*nd_m!X86)</f>
        <v>#VALUE!</v>
      </c>
      <c r="Y86" t="e">
        <f>1-(2*1*nd_m!Y86)/(2+1*nd_m!Y86)</f>
        <v>#VALUE!</v>
      </c>
      <c r="Z86" t="e">
        <f>1-(2*1*nd_m!Z86)/(2+1*nd_m!Z86)</f>
        <v>#VALUE!</v>
      </c>
      <c r="AA86" t="e">
        <f>1-(2*1*nd_m!AA86)/(2+1*nd_m!AA86)</f>
        <v>#VALUE!</v>
      </c>
      <c r="AB86" t="e">
        <f>1-(2*1*nd_m!AB86)/(2+1*nd_m!AB86)</f>
        <v>#VALUE!</v>
      </c>
      <c r="AC86" t="e">
        <f>1-(2*1*nd_m!AC86)/(2+1*nd_m!AC86)</f>
        <v>#VALUE!</v>
      </c>
      <c r="AD86" t="e">
        <f>1-(2*1*nd_m!AD86)/(2+1*nd_m!AD86)</f>
        <v>#VALUE!</v>
      </c>
      <c r="AE86" t="e">
        <f>1-(2*1*nd_m!AE86)/(2+1*nd_m!AE86)</f>
        <v>#VALUE!</v>
      </c>
      <c r="AF86" t="e">
        <f>1-(2*1*nd_m!AF86)/(2+1*nd_m!AF86)</f>
        <v>#VALUE!</v>
      </c>
      <c r="AG86" t="e">
        <f>1-(2*1*nd_m!AG86)/(2+1*nd_m!AG86)</f>
        <v>#VALUE!</v>
      </c>
      <c r="AH86">
        <f>1-(2*1*nd_m!AH86)/(2+1*nd_m!AH86)</f>
        <v>0.88809995311297374</v>
      </c>
      <c r="AI86">
        <f>1-(2*1*nd_m!AI86)/(2+1*nd_m!AI86)</f>
        <v>0.90579181720224566</v>
      </c>
      <c r="AJ86">
        <f>1-(2*1*nd_m!AJ86)/(2+1*nd_m!AJ86)</f>
        <v>0.92062508478172278</v>
      </c>
      <c r="AK86">
        <f>1-(2*1*nd_m!AK86)/(2+1*nd_m!AK86)</f>
        <v>0.93296720010419454</v>
      </c>
      <c r="AL86">
        <f>1-(2*1*nd_m!AL86)/(2+1*nd_m!AL86)</f>
        <v>0.94323189414074249</v>
      </c>
      <c r="AM86">
        <f>1-(2*1*nd_m!AM86)/(2+1*nd_m!AM86)</f>
        <v>0.95181971338748417</v>
      </c>
    </row>
    <row r="87" spans="2:39" x14ac:dyDescent="0.75">
      <c r="B87" s="19"/>
      <c r="C87" s="1">
        <v>2071</v>
      </c>
      <c r="D87" t="e">
        <f>1-(2*1*nd_m!D87)/(2+1*nd_m!D87)</f>
        <v>#VALUE!</v>
      </c>
      <c r="E87" t="e">
        <f>1-(2*1*nd_m!E87)/(2+1*nd_m!E87)</f>
        <v>#VALUE!</v>
      </c>
      <c r="F87" t="e">
        <f>1-(2*1*nd_m!F87)/(2+1*nd_m!F87)</f>
        <v>#VALUE!</v>
      </c>
      <c r="G87" t="e">
        <f>1-(2*1*nd_m!G87)/(2+1*nd_m!G87)</f>
        <v>#VALUE!</v>
      </c>
      <c r="H87" t="e">
        <f>1-(2*1*nd_m!H87)/(2+1*nd_m!H87)</f>
        <v>#VALUE!</v>
      </c>
      <c r="I87" t="e">
        <f>1-(2*1*nd_m!I87)/(2+1*nd_m!I87)</f>
        <v>#VALUE!</v>
      </c>
      <c r="J87" t="e">
        <f>1-(2*1*nd_m!J87)/(2+1*nd_m!J87)</f>
        <v>#VALUE!</v>
      </c>
      <c r="K87" t="e">
        <f>1-(2*1*nd_m!K87)/(2+1*nd_m!K87)</f>
        <v>#VALUE!</v>
      </c>
      <c r="L87" t="e">
        <f>1-(2*1*nd_m!L87)/(2+1*nd_m!L87)</f>
        <v>#VALUE!</v>
      </c>
      <c r="M87" t="e">
        <f>1-(2*1*nd_m!M87)/(2+1*nd_m!M87)</f>
        <v>#VALUE!</v>
      </c>
      <c r="N87" t="e">
        <f>1-(2*1*nd_m!N87)/(2+1*nd_m!N87)</f>
        <v>#VALUE!</v>
      </c>
      <c r="O87">
        <f>1-(2*1*nd_m!O87)/(2+1*nd_m!O87)</f>
        <v>0.88777635947766964</v>
      </c>
      <c r="P87">
        <f>1-(2*1*nd_m!P87)/(2+1*nd_m!P87)</f>
        <v>0.90042940764330004</v>
      </c>
      <c r="Q87">
        <f>1-(2*1*nd_m!Q87)/(2+1*nd_m!Q87)</f>
        <v>0.91176136439972488</v>
      </c>
      <c r="R87">
        <f>1-(2*1*nd_m!R87)/(2+1*nd_m!R87)</f>
        <v>0.92188098938847207</v>
      </c>
      <c r="S87">
        <f>1-(2*1*nd_m!S87)/(2+1*nd_m!S87)</f>
        <v>0.93089929601672849</v>
      </c>
      <c r="V87" s="19"/>
      <c r="W87" s="1">
        <v>2071</v>
      </c>
      <c r="X87" t="e">
        <f>1-(2*1*nd_m!X87)/(2+1*nd_m!X87)</f>
        <v>#VALUE!</v>
      </c>
      <c r="Y87" t="e">
        <f>1-(2*1*nd_m!Y87)/(2+1*nd_m!Y87)</f>
        <v>#VALUE!</v>
      </c>
      <c r="Z87" t="e">
        <f>1-(2*1*nd_m!Z87)/(2+1*nd_m!Z87)</f>
        <v>#VALUE!</v>
      </c>
      <c r="AA87" t="e">
        <f>1-(2*1*nd_m!AA87)/(2+1*nd_m!AA87)</f>
        <v>#VALUE!</v>
      </c>
      <c r="AB87" t="e">
        <f>1-(2*1*nd_m!AB87)/(2+1*nd_m!AB87)</f>
        <v>#VALUE!</v>
      </c>
      <c r="AC87" t="e">
        <f>1-(2*1*nd_m!AC87)/(2+1*nd_m!AC87)</f>
        <v>#VALUE!</v>
      </c>
      <c r="AD87" t="e">
        <f>1-(2*1*nd_m!AD87)/(2+1*nd_m!AD87)</f>
        <v>#VALUE!</v>
      </c>
      <c r="AE87" t="e">
        <f>1-(2*1*nd_m!AE87)/(2+1*nd_m!AE87)</f>
        <v>#VALUE!</v>
      </c>
      <c r="AF87" t="e">
        <f>1-(2*1*nd_m!AF87)/(2+1*nd_m!AF87)</f>
        <v>#VALUE!</v>
      </c>
      <c r="AG87" t="e">
        <f>1-(2*1*nd_m!AG87)/(2+1*nd_m!AG87)</f>
        <v>#VALUE!</v>
      </c>
      <c r="AH87" t="e">
        <f>1-(2*1*nd_m!AH87)/(2+1*nd_m!AH87)</f>
        <v>#VALUE!</v>
      </c>
      <c r="AI87">
        <f>1-(2*1*nd_m!AI87)/(2+1*nd_m!AI87)</f>
        <v>0.88914681400118001</v>
      </c>
      <c r="AJ87">
        <f>1-(2*1*nd_m!AJ87)/(2+1*nd_m!AJ87)</f>
        <v>0.90674368863758503</v>
      </c>
      <c r="AK87">
        <f>1-(2*1*nd_m!AK87)/(2+1*nd_m!AK87)</f>
        <v>0.92148432336440467</v>
      </c>
      <c r="AL87">
        <f>1-(2*1*nd_m!AL87)/(2+1*nd_m!AL87)</f>
        <v>0.93373884683763952</v>
      </c>
      <c r="AM87">
        <f>1-(2*1*nd_m!AM87)/(2+1*nd_m!AM87)</f>
        <v>0.94392268732771445</v>
      </c>
    </row>
    <row r="88" spans="2:39" x14ac:dyDescent="0.75">
      <c r="B88" s="19"/>
      <c r="C88" s="1">
        <v>2072</v>
      </c>
      <c r="D88" t="e">
        <f>1-(2*1*nd_m!D88)/(2+1*nd_m!D88)</f>
        <v>#VALUE!</v>
      </c>
      <c r="E88" t="e">
        <f>1-(2*1*nd_m!E88)/(2+1*nd_m!E88)</f>
        <v>#VALUE!</v>
      </c>
      <c r="F88" t="e">
        <f>1-(2*1*nd_m!F88)/(2+1*nd_m!F88)</f>
        <v>#VALUE!</v>
      </c>
      <c r="G88" t="e">
        <f>1-(2*1*nd_m!G88)/(2+1*nd_m!G88)</f>
        <v>#VALUE!</v>
      </c>
      <c r="H88" t="e">
        <f>1-(2*1*nd_m!H88)/(2+1*nd_m!H88)</f>
        <v>#VALUE!</v>
      </c>
      <c r="I88" t="e">
        <f>1-(2*1*nd_m!I88)/(2+1*nd_m!I88)</f>
        <v>#VALUE!</v>
      </c>
      <c r="J88" t="e">
        <f>1-(2*1*nd_m!J88)/(2+1*nd_m!J88)</f>
        <v>#VALUE!</v>
      </c>
      <c r="K88" t="e">
        <f>1-(2*1*nd_m!K88)/(2+1*nd_m!K88)</f>
        <v>#VALUE!</v>
      </c>
      <c r="L88" t="e">
        <f>1-(2*1*nd_m!L88)/(2+1*nd_m!L88)</f>
        <v>#VALUE!</v>
      </c>
      <c r="M88" t="e">
        <f>1-(2*1*nd_m!M88)/(2+1*nd_m!M88)</f>
        <v>#VALUE!</v>
      </c>
      <c r="N88" t="e">
        <f>1-(2*1*nd_m!N88)/(2+1*nd_m!N88)</f>
        <v>#VALUE!</v>
      </c>
      <c r="O88" t="e">
        <f>1-(2*1*nd_m!O88)/(2+1*nd_m!O88)</f>
        <v>#VALUE!</v>
      </c>
      <c r="P88">
        <f>1-(2*1*nd_m!P88)/(2+1*nd_m!P88)</f>
        <v>0.88907182797095596</v>
      </c>
      <c r="Q88">
        <f>1-(2*1*nd_m!Q88)/(2+1*nd_m!Q88)</f>
        <v>0.90157265204945092</v>
      </c>
      <c r="R88">
        <f>1-(2*1*nd_m!R88)/(2+1*nd_m!R88)</f>
        <v>0.91277175592258675</v>
      </c>
      <c r="S88">
        <f>1-(2*1*nd_m!S88)/(2+1*nd_m!S88)</f>
        <v>0.92277779552586892</v>
      </c>
      <c r="V88" s="19"/>
      <c r="W88" s="1">
        <v>2072</v>
      </c>
      <c r="X88" t="e">
        <f>1-(2*1*nd_m!X88)/(2+1*nd_m!X88)</f>
        <v>#VALUE!</v>
      </c>
      <c r="Y88" t="e">
        <f>1-(2*1*nd_m!Y88)/(2+1*nd_m!Y88)</f>
        <v>#VALUE!</v>
      </c>
      <c r="Z88" t="e">
        <f>1-(2*1*nd_m!Z88)/(2+1*nd_m!Z88)</f>
        <v>#VALUE!</v>
      </c>
      <c r="AA88" t="e">
        <f>1-(2*1*nd_m!AA88)/(2+1*nd_m!AA88)</f>
        <v>#VALUE!</v>
      </c>
      <c r="AB88" t="e">
        <f>1-(2*1*nd_m!AB88)/(2+1*nd_m!AB88)</f>
        <v>#VALUE!</v>
      </c>
      <c r="AC88" t="e">
        <f>1-(2*1*nd_m!AC88)/(2+1*nd_m!AC88)</f>
        <v>#VALUE!</v>
      </c>
      <c r="AD88" t="e">
        <f>1-(2*1*nd_m!AD88)/(2+1*nd_m!AD88)</f>
        <v>#VALUE!</v>
      </c>
      <c r="AE88" t="e">
        <f>1-(2*1*nd_m!AE88)/(2+1*nd_m!AE88)</f>
        <v>#VALUE!</v>
      </c>
      <c r="AF88" t="e">
        <f>1-(2*1*nd_m!AF88)/(2+1*nd_m!AF88)</f>
        <v>#VALUE!</v>
      </c>
      <c r="AG88" t="e">
        <f>1-(2*1*nd_m!AG88)/(2+1*nd_m!AG88)</f>
        <v>#VALUE!</v>
      </c>
      <c r="AH88" t="e">
        <f>1-(2*1*nd_m!AH88)/(2+1*nd_m!AH88)</f>
        <v>#VALUE!</v>
      </c>
      <c r="AI88" t="e">
        <f>1-(2*1*nd_m!AI88)/(2+1*nd_m!AI88)</f>
        <v>#VALUE!</v>
      </c>
      <c r="AJ88">
        <f>1-(2*1*nd_m!AJ88)/(2+1*nd_m!AJ88)</f>
        <v>0.89018445079117203</v>
      </c>
      <c r="AK88">
        <f>1-(2*1*nd_m!AK88)/(2+1*nd_m!AK88)</f>
        <v>0.90768640830814273</v>
      </c>
      <c r="AL88">
        <f>1-(2*1*nd_m!AL88)/(2+1*nd_m!AL88)</f>
        <v>0.92233463675621419</v>
      </c>
      <c r="AM88">
        <f>1-(2*1*nd_m!AM88)/(2+1*nd_m!AM88)</f>
        <v>0.93450191176638475</v>
      </c>
    </row>
    <row r="89" spans="2:39" x14ac:dyDescent="0.75">
      <c r="B89" s="19"/>
      <c r="C89" s="1">
        <v>2073</v>
      </c>
      <c r="D89" t="e">
        <f>1-(2*1*nd_m!D89)/(2+1*nd_m!D89)</f>
        <v>#VALUE!</v>
      </c>
      <c r="E89" t="e">
        <f>1-(2*1*nd_m!E89)/(2+1*nd_m!E89)</f>
        <v>#VALUE!</v>
      </c>
      <c r="F89" t="e">
        <f>1-(2*1*nd_m!F89)/(2+1*nd_m!F89)</f>
        <v>#VALUE!</v>
      </c>
      <c r="G89" t="e">
        <f>1-(2*1*nd_m!G89)/(2+1*nd_m!G89)</f>
        <v>#VALUE!</v>
      </c>
      <c r="H89" t="e">
        <f>1-(2*1*nd_m!H89)/(2+1*nd_m!H89)</f>
        <v>#VALUE!</v>
      </c>
      <c r="I89" t="e">
        <f>1-(2*1*nd_m!I89)/(2+1*nd_m!I89)</f>
        <v>#VALUE!</v>
      </c>
      <c r="J89" t="e">
        <f>1-(2*1*nd_m!J89)/(2+1*nd_m!J89)</f>
        <v>#VALUE!</v>
      </c>
      <c r="K89" t="e">
        <f>1-(2*1*nd_m!K89)/(2+1*nd_m!K89)</f>
        <v>#VALUE!</v>
      </c>
      <c r="L89" t="e">
        <f>1-(2*1*nd_m!L89)/(2+1*nd_m!L89)</f>
        <v>#VALUE!</v>
      </c>
      <c r="M89" t="e">
        <f>1-(2*1*nd_m!M89)/(2+1*nd_m!M89)</f>
        <v>#VALUE!</v>
      </c>
      <c r="N89" t="e">
        <f>1-(2*1*nd_m!N89)/(2+1*nd_m!N89)</f>
        <v>#VALUE!</v>
      </c>
      <c r="O89" t="e">
        <f>1-(2*1*nd_m!O89)/(2+1*nd_m!O89)</f>
        <v>#VALUE!</v>
      </c>
      <c r="P89" t="e">
        <f>1-(2*1*nd_m!P89)/(2+1*nd_m!P89)</f>
        <v>#VALUE!</v>
      </c>
      <c r="Q89">
        <f>1-(2*1*nd_m!Q89)/(2+1*nd_m!Q89)</f>
        <v>0.89035321064151907</v>
      </c>
      <c r="R89">
        <f>1-(2*1*nd_m!R89)/(2+1*nd_m!R89)</f>
        <v>0.90270344204835362</v>
      </c>
      <c r="S89">
        <f>1-(2*1*nd_m!S89)/(2+1*nd_m!S89)</f>
        <v>0.91377109962814951</v>
      </c>
      <c r="V89" s="19"/>
      <c r="W89" s="1">
        <v>2073</v>
      </c>
      <c r="X89" t="e">
        <f>1-(2*1*nd_m!X89)/(2+1*nd_m!X89)</f>
        <v>#VALUE!</v>
      </c>
      <c r="Y89" t="e">
        <f>1-(2*1*nd_m!Y89)/(2+1*nd_m!Y89)</f>
        <v>#VALUE!</v>
      </c>
      <c r="Z89" t="e">
        <f>1-(2*1*nd_m!Z89)/(2+1*nd_m!Z89)</f>
        <v>#VALUE!</v>
      </c>
      <c r="AA89" t="e">
        <f>1-(2*1*nd_m!AA89)/(2+1*nd_m!AA89)</f>
        <v>#VALUE!</v>
      </c>
      <c r="AB89" t="e">
        <f>1-(2*1*nd_m!AB89)/(2+1*nd_m!AB89)</f>
        <v>#VALUE!</v>
      </c>
      <c r="AC89" t="e">
        <f>1-(2*1*nd_m!AC89)/(2+1*nd_m!AC89)</f>
        <v>#VALUE!</v>
      </c>
      <c r="AD89" t="e">
        <f>1-(2*1*nd_m!AD89)/(2+1*nd_m!AD89)</f>
        <v>#VALUE!</v>
      </c>
      <c r="AE89" t="e">
        <f>1-(2*1*nd_m!AE89)/(2+1*nd_m!AE89)</f>
        <v>#VALUE!</v>
      </c>
      <c r="AF89" t="e">
        <f>1-(2*1*nd_m!AF89)/(2+1*nd_m!AF89)</f>
        <v>#VALUE!</v>
      </c>
      <c r="AG89" t="e">
        <f>1-(2*1*nd_m!AG89)/(2+1*nd_m!AG89)</f>
        <v>#VALUE!</v>
      </c>
      <c r="AH89" t="e">
        <f>1-(2*1*nd_m!AH89)/(2+1*nd_m!AH89)</f>
        <v>#VALUE!</v>
      </c>
      <c r="AI89" t="e">
        <f>1-(2*1*nd_m!AI89)/(2+1*nd_m!AI89)</f>
        <v>#VALUE!</v>
      </c>
      <c r="AJ89" t="e">
        <f>1-(2*1*nd_m!AJ89)/(2+1*nd_m!AJ89)</f>
        <v>#VALUE!</v>
      </c>
      <c r="AK89">
        <f>1-(2*1*nd_m!AK89)/(2+1*nd_m!AK89)</f>
        <v>0.89121293413566371</v>
      </c>
      <c r="AL89">
        <f>1-(2*1*nd_m!AL89)/(2+1*nd_m!AL89)</f>
        <v>0.90862005482548902</v>
      </c>
      <c r="AM89">
        <f>1-(2*1*nd_m!AM89)/(2+1*nd_m!AM89)</f>
        <v>0.92317610955807883</v>
      </c>
    </row>
    <row r="90" spans="2:39" x14ac:dyDescent="0.75">
      <c r="B90" s="19"/>
      <c r="C90" s="1">
        <v>2074</v>
      </c>
      <c r="D90" t="e">
        <f>1-(2*1*nd_m!D90)/(2+1*nd_m!D90)</f>
        <v>#VALUE!</v>
      </c>
      <c r="E90" t="e">
        <f>1-(2*1*nd_m!E90)/(2+1*nd_m!E90)</f>
        <v>#VALUE!</v>
      </c>
      <c r="F90" t="e">
        <f>1-(2*1*nd_m!F90)/(2+1*nd_m!F90)</f>
        <v>#VALUE!</v>
      </c>
      <c r="G90" t="e">
        <f>1-(2*1*nd_m!G90)/(2+1*nd_m!G90)</f>
        <v>#VALUE!</v>
      </c>
      <c r="H90" t="e">
        <f>1-(2*1*nd_m!H90)/(2+1*nd_m!H90)</f>
        <v>#VALUE!</v>
      </c>
      <c r="I90" t="e">
        <f>1-(2*1*nd_m!I90)/(2+1*nd_m!I90)</f>
        <v>#VALUE!</v>
      </c>
      <c r="J90" t="e">
        <f>1-(2*1*nd_m!J90)/(2+1*nd_m!J90)</f>
        <v>#VALUE!</v>
      </c>
      <c r="K90" t="e">
        <f>1-(2*1*nd_m!K90)/(2+1*nd_m!K90)</f>
        <v>#VALUE!</v>
      </c>
      <c r="L90" t="e">
        <f>1-(2*1*nd_m!L90)/(2+1*nd_m!L90)</f>
        <v>#VALUE!</v>
      </c>
      <c r="M90" t="e">
        <f>1-(2*1*nd_m!M90)/(2+1*nd_m!M90)</f>
        <v>#VALUE!</v>
      </c>
      <c r="N90" t="e">
        <f>1-(2*1*nd_m!N90)/(2+1*nd_m!N90)</f>
        <v>#VALUE!</v>
      </c>
      <c r="O90" t="e">
        <f>1-(2*1*nd_m!O90)/(2+1*nd_m!O90)</f>
        <v>#VALUE!</v>
      </c>
      <c r="P90" t="e">
        <f>1-(2*1*nd_m!P90)/(2+1*nd_m!P90)</f>
        <v>#VALUE!</v>
      </c>
      <c r="Q90" t="e">
        <f>1-(2*1*nd_m!Q90)/(2+1*nd_m!Q90)</f>
        <v>#VALUE!</v>
      </c>
      <c r="R90">
        <f>1-(2*1*nd_m!R90)/(2+1*nd_m!R90)</f>
        <v>0.89162064067536451</v>
      </c>
      <c r="S90">
        <f>1-(2*1*nd_m!S90)/(2+1*nd_m!S90)</f>
        <v>0.90382189795086032</v>
      </c>
      <c r="V90" s="19"/>
      <c r="W90" s="1">
        <v>2074</v>
      </c>
      <c r="X90" t="e">
        <f>1-(2*1*nd_m!X90)/(2+1*nd_m!X90)</f>
        <v>#VALUE!</v>
      </c>
      <c r="Y90" t="e">
        <f>1-(2*1*nd_m!Y90)/(2+1*nd_m!Y90)</f>
        <v>#VALUE!</v>
      </c>
      <c r="Z90" t="e">
        <f>1-(2*1*nd_m!Z90)/(2+1*nd_m!Z90)</f>
        <v>#VALUE!</v>
      </c>
      <c r="AA90" t="e">
        <f>1-(2*1*nd_m!AA90)/(2+1*nd_m!AA90)</f>
        <v>#VALUE!</v>
      </c>
      <c r="AB90" t="e">
        <f>1-(2*1*nd_m!AB90)/(2+1*nd_m!AB90)</f>
        <v>#VALUE!</v>
      </c>
      <c r="AC90" t="e">
        <f>1-(2*1*nd_m!AC90)/(2+1*nd_m!AC90)</f>
        <v>#VALUE!</v>
      </c>
      <c r="AD90" t="e">
        <f>1-(2*1*nd_m!AD90)/(2+1*nd_m!AD90)</f>
        <v>#VALUE!</v>
      </c>
      <c r="AE90" t="e">
        <f>1-(2*1*nd_m!AE90)/(2+1*nd_m!AE90)</f>
        <v>#VALUE!</v>
      </c>
      <c r="AF90" t="e">
        <f>1-(2*1*nd_m!AF90)/(2+1*nd_m!AF90)</f>
        <v>#VALUE!</v>
      </c>
      <c r="AG90" t="e">
        <f>1-(2*1*nd_m!AG90)/(2+1*nd_m!AG90)</f>
        <v>#VALUE!</v>
      </c>
      <c r="AH90" t="e">
        <f>1-(2*1*nd_m!AH90)/(2+1*nd_m!AH90)</f>
        <v>#VALUE!</v>
      </c>
      <c r="AI90" t="e">
        <f>1-(2*1*nd_m!AI90)/(2+1*nd_m!AI90)</f>
        <v>#VALUE!</v>
      </c>
      <c r="AJ90" t="e">
        <f>1-(2*1*nd_m!AJ90)/(2+1*nd_m!AJ90)</f>
        <v>#VALUE!</v>
      </c>
      <c r="AK90" t="e">
        <f>1-(2*1*nd_m!AK90)/(2+1*nd_m!AK90)</f>
        <v>#VALUE!</v>
      </c>
      <c r="AL90">
        <f>1-(2*1*nd_m!AL90)/(2+1*nd_m!AL90)</f>
        <v>0.89223233434523541</v>
      </c>
      <c r="AM90">
        <f>1-(2*1*nd_m!AM90)/(2+1*nd_m!AM90)</f>
        <v>0.90954470631538131</v>
      </c>
    </row>
    <row r="91" spans="2:39" x14ac:dyDescent="0.75">
      <c r="B91" s="19"/>
      <c r="C91" s="1">
        <v>2075</v>
      </c>
      <c r="D91" t="e">
        <f>1-(2*1*nd_m!D91)/(2+1*nd_m!D91)</f>
        <v>#VALUE!</v>
      </c>
      <c r="E91" t="e">
        <f>1-(2*1*nd_m!E91)/(2+1*nd_m!E91)</f>
        <v>#VALUE!</v>
      </c>
      <c r="F91" t="e">
        <f>1-(2*1*nd_m!F91)/(2+1*nd_m!F91)</f>
        <v>#VALUE!</v>
      </c>
      <c r="G91" t="e">
        <f>1-(2*1*nd_m!G91)/(2+1*nd_m!G91)</f>
        <v>#VALUE!</v>
      </c>
      <c r="H91" t="e">
        <f>1-(2*1*nd_m!H91)/(2+1*nd_m!H91)</f>
        <v>#VALUE!</v>
      </c>
      <c r="I91" t="e">
        <f>1-(2*1*nd_m!I91)/(2+1*nd_m!I91)</f>
        <v>#VALUE!</v>
      </c>
      <c r="J91" t="e">
        <f>1-(2*1*nd_m!J91)/(2+1*nd_m!J91)</f>
        <v>#VALUE!</v>
      </c>
      <c r="K91" t="e">
        <f>1-(2*1*nd_m!K91)/(2+1*nd_m!K91)</f>
        <v>#VALUE!</v>
      </c>
      <c r="L91" t="e">
        <f>1-(2*1*nd_m!L91)/(2+1*nd_m!L91)</f>
        <v>#VALUE!</v>
      </c>
      <c r="M91" t="e">
        <f>1-(2*1*nd_m!M91)/(2+1*nd_m!M91)</f>
        <v>#VALUE!</v>
      </c>
      <c r="N91" t="e">
        <f>1-(2*1*nd_m!N91)/(2+1*nd_m!N91)</f>
        <v>#VALUE!</v>
      </c>
      <c r="O91" t="e">
        <f>1-(2*1*nd_m!O91)/(2+1*nd_m!O91)</f>
        <v>#VALUE!</v>
      </c>
      <c r="P91" t="e">
        <f>1-(2*1*nd_m!P91)/(2+1*nd_m!P91)</f>
        <v>#VALUE!</v>
      </c>
      <c r="Q91" t="e">
        <f>1-(2*1*nd_m!Q91)/(2+1*nd_m!Q91)</f>
        <v>#VALUE!</v>
      </c>
      <c r="R91" t="e">
        <f>1-(2*1*nd_m!R91)/(2+1*nd_m!R91)</f>
        <v>#VALUE!</v>
      </c>
      <c r="S91">
        <f>1-(2*1*nd_m!S91)/(2+1*nd_m!S91)</f>
        <v>0.89287425046066859</v>
      </c>
      <c r="V91" s="19"/>
      <c r="W91" s="1">
        <v>2075</v>
      </c>
      <c r="X91" t="e">
        <f>1-(2*1*nd_m!X91)/(2+1*nd_m!X91)</f>
        <v>#VALUE!</v>
      </c>
      <c r="Y91" t="e">
        <f>1-(2*1*nd_m!Y91)/(2+1*nd_m!Y91)</f>
        <v>#VALUE!</v>
      </c>
      <c r="Z91" t="e">
        <f>1-(2*1*nd_m!Z91)/(2+1*nd_m!Z91)</f>
        <v>#VALUE!</v>
      </c>
      <c r="AA91" t="e">
        <f>1-(2*1*nd_m!AA91)/(2+1*nd_m!AA91)</f>
        <v>#VALUE!</v>
      </c>
      <c r="AB91" t="e">
        <f>1-(2*1*nd_m!AB91)/(2+1*nd_m!AB91)</f>
        <v>#VALUE!</v>
      </c>
      <c r="AC91" t="e">
        <f>1-(2*1*nd_m!AC91)/(2+1*nd_m!AC91)</f>
        <v>#VALUE!</v>
      </c>
      <c r="AD91" t="e">
        <f>1-(2*1*nd_m!AD91)/(2+1*nd_m!AD91)</f>
        <v>#VALUE!</v>
      </c>
      <c r="AE91" t="e">
        <f>1-(2*1*nd_m!AE91)/(2+1*nd_m!AE91)</f>
        <v>#VALUE!</v>
      </c>
      <c r="AF91" t="e">
        <f>1-(2*1*nd_m!AF91)/(2+1*nd_m!AF91)</f>
        <v>#VALUE!</v>
      </c>
      <c r="AG91" t="e">
        <f>1-(2*1*nd_m!AG91)/(2+1*nd_m!AG91)</f>
        <v>#VALUE!</v>
      </c>
      <c r="AH91" t="e">
        <f>1-(2*1*nd_m!AH91)/(2+1*nd_m!AH91)</f>
        <v>#VALUE!</v>
      </c>
      <c r="AI91" t="e">
        <f>1-(2*1*nd_m!AI91)/(2+1*nd_m!AI91)</f>
        <v>#VALUE!</v>
      </c>
      <c r="AJ91" t="e">
        <f>1-(2*1*nd_m!AJ91)/(2+1*nd_m!AJ91)</f>
        <v>#VALUE!</v>
      </c>
      <c r="AK91" t="e">
        <f>1-(2*1*nd_m!AK91)/(2+1*nd_m!AK91)</f>
        <v>#VALUE!</v>
      </c>
      <c r="AL91" t="e">
        <f>1-(2*1*nd_m!AL91)/(2+1*nd_m!AL91)</f>
        <v>#VALUE!</v>
      </c>
      <c r="AM91">
        <f>1-(2*1*nd_m!AM91)/(2+1*nd_m!AM91)</f>
        <v>0.89324272138601435</v>
      </c>
    </row>
  </sheetData>
  <mergeCells count="6">
    <mergeCell ref="D4:S4"/>
    <mergeCell ref="X4:AM4"/>
    <mergeCell ref="B6:B38"/>
    <mergeCell ref="V6:V38"/>
    <mergeCell ref="B39:B91"/>
    <mergeCell ref="V39:V9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FC75E-6389-4949-85F3-155CA118E730}">
  <sheetPr>
    <tabColor theme="9" tint="0.39997558519241921"/>
  </sheetPr>
  <dimension ref="B4:AM91"/>
  <sheetViews>
    <sheetView workbookViewId="0">
      <pane xSplit="3" ySplit="5" topLeftCell="AF52" activePane="bottomRight" state="frozen"/>
      <selection activeCell="U99" sqref="U99"/>
      <selection pane="topRight" activeCell="U99" sqref="U99"/>
      <selection pane="bottomLeft" activeCell="U99" sqref="U99"/>
      <selection pane="bottomRight" activeCell="D4" sqref="D4:S4"/>
    </sheetView>
  </sheetViews>
  <sheetFormatPr defaultRowHeight="14.75" x14ac:dyDescent="0.75"/>
  <sheetData>
    <row r="4" spans="2:39" x14ac:dyDescent="0.75">
      <c r="D4" s="15" t="s">
        <v>47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X4" s="15" t="s">
        <v>48</v>
      </c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</row>
    <row r="5" spans="2:39" x14ac:dyDescent="0.75">
      <c r="D5">
        <v>1970</v>
      </c>
      <c r="E5">
        <v>1971</v>
      </c>
      <c r="F5">
        <v>1972</v>
      </c>
      <c r="G5">
        <v>1973</v>
      </c>
      <c r="H5">
        <v>1974</v>
      </c>
      <c r="I5">
        <v>1975</v>
      </c>
      <c r="J5">
        <v>1976</v>
      </c>
      <c r="K5">
        <v>1977</v>
      </c>
      <c r="L5">
        <v>1978</v>
      </c>
      <c r="M5">
        <v>1979</v>
      </c>
      <c r="N5">
        <v>1980</v>
      </c>
      <c r="O5">
        <v>1981</v>
      </c>
      <c r="P5">
        <v>1982</v>
      </c>
      <c r="Q5">
        <v>1983</v>
      </c>
      <c r="R5">
        <v>1984</v>
      </c>
      <c r="S5">
        <v>1985</v>
      </c>
      <c r="X5">
        <v>1970</v>
      </c>
      <c r="Y5">
        <v>1971</v>
      </c>
      <c r="Z5">
        <v>1972</v>
      </c>
      <c r="AA5">
        <v>1973</v>
      </c>
      <c r="AB5">
        <v>1974</v>
      </c>
      <c r="AC5">
        <v>1975</v>
      </c>
      <c r="AD5">
        <v>1976</v>
      </c>
      <c r="AE5">
        <v>1977</v>
      </c>
      <c r="AF5">
        <v>1978</v>
      </c>
      <c r="AG5">
        <v>1979</v>
      </c>
      <c r="AH5">
        <v>1980</v>
      </c>
      <c r="AI5">
        <v>1981</v>
      </c>
      <c r="AJ5">
        <v>1982</v>
      </c>
      <c r="AK5">
        <v>1983</v>
      </c>
      <c r="AL5">
        <v>1984</v>
      </c>
      <c r="AM5">
        <v>1985</v>
      </c>
    </row>
    <row r="6" spans="2:39" ht="15" customHeight="1" x14ac:dyDescent="0.75">
      <c r="B6" s="17" t="s">
        <v>1</v>
      </c>
      <c r="C6" s="1">
        <v>1990</v>
      </c>
      <c r="D6">
        <f>1-(2*1*dd_m!D6)/(2+1*dd_m!D6)</f>
        <v>0.99910255771052503</v>
      </c>
      <c r="E6">
        <f>1-(2*1*dd_m!E6)/(2+1*dd_m!E6)</f>
        <v>0.9983939163498099</v>
      </c>
      <c r="F6">
        <f>1-(2*1*dd_m!F6)/(2+1*dd_m!F6)</f>
        <v>0.99863072101874362</v>
      </c>
      <c r="G6">
        <f>1-(2*1*dd_m!G6)/(2+1*dd_m!G6)</f>
        <v>0.99908612315807432</v>
      </c>
      <c r="H6">
        <f>1-(2*1*dd_m!H6)/(2+1*dd_m!H6)</f>
        <v>0.99965287075882447</v>
      </c>
      <c r="I6">
        <f>1-(2*1*dd_m!I6)/(2+1*dd_m!I6)</f>
        <v>0.99966164340269248</v>
      </c>
      <c r="J6">
        <f>1-(2*1*dd_m!J6)/(2+1*dd_m!J6)</f>
        <v>0.99976054754794041</v>
      </c>
      <c r="K6">
        <f>1-(2*1*dd_m!K6)/(2+1*dd_m!K6)</f>
        <v>0.99987878787878792</v>
      </c>
      <c r="L6">
        <f>1-(2*1*dd_m!L6)/(2+1*dd_m!L6)</f>
        <v>0.99974533647418351</v>
      </c>
      <c r="M6">
        <f>1-(2*1*dd_m!M6)/(2+1*dd_m!M6)</f>
        <v>0.99971498144281346</v>
      </c>
      <c r="N6">
        <f>1-(2*1*dd_m!N6)/(2+1*dd_m!N6)</f>
        <v>0.99957374254049447</v>
      </c>
      <c r="O6">
        <f>1-(2*1*dd_m!O6)/(2+1*dd_m!O6)</f>
        <v>0.99970249163257718</v>
      </c>
      <c r="P6">
        <f>1-(2*1*dd_m!P6)/(2+1*dd_m!P6)</f>
        <v>0.99947958966433537</v>
      </c>
      <c r="Q6">
        <f>1-(2*1*dd_m!Q6)/(2+1*dd_m!Q6)</f>
        <v>0.99982850364667941</v>
      </c>
      <c r="R6">
        <f>1-(2*1*dd_m!R6)/(2+1*dd_m!R6)</f>
        <v>0.99982702916411847</v>
      </c>
      <c r="S6">
        <f>1-(2*1*dd_m!S6)/(2+1*dd_m!S6)</f>
        <v>0.99945957825487008</v>
      </c>
      <c r="V6" s="17" t="s">
        <v>1</v>
      </c>
      <c r="W6" s="1">
        <v>1990</v>
      </c>
      <c r="X6">
        <f>1-(2*1*nd_m!X6)/(2+1*dd_m!X6)</f>
        <v>0.99984626829034196</v>
      </c>
      <c r="Y6">
        <f>1-(2*1*nd_m!Y6)/(2+1*dd_m!Y6)</f>
        <v>0.99922800928585231</v>
      </c>
      <c r="Z6">
        <f>1-(2*1*nd_m!Z6)/(2+1*dd_m!Z6)</f>
        <v>0.9994305143284169</v>
      </c>
      <c r="AA6">
        <f>1-(2*1*nd_m!AA6)/(2+1*dd_m!AA6)</f>
        <v>0.99960861139382784</v>
      </c>
      <c r="AB6">
        <f>1-(2*1*nd_m!AB6)/(2+1*dd_m!AB6)</f>
        <v>1</v>
      </c>
      <c r="AC6">
        <f>1-(2*1*nd_m!AC6)/(2+1*dd_m!AC6)</f>
        <v>0.99987915838593067</v>
      </c>
      <c r="AD6">
        <f>1-(2*1*nd_m!AD6)/(2+1*dd_m!AD6)</f>
        <v>0.99973777983432355</v>
      </c>
      <c r="AE6">
        <f>1-(2*1*nd_m!AE6)/(2+1*dd_m!AE6)</f>
        <v>0.99963257807715855</v>
      </c>
      <c r="AF6">
        <f>1-(2*1*nd_m!AF6)/(2+1*dd_m!AF6)</f>
        <v>1</v>
      </c>
      <c r="AG6">
        <f>1-(2*1*nd_m!AG6)/(2+1*dd_m!AG6)</f>
        <v>0.99971136318263343</v>
      </c>
      <c r="AH6">
        <f>1-(2*1*nd_m!AH6)/(2+1*dd_m!AH6)</f>
        <v>0.99984672578453526</v>
      </c>
      <c r="AI6">
        <f>1-(2*1*nd_m!AI6)/(2+1*dd_m!AI6)</f>
        <v>0.99967733941941761</v>
      </c>
      <c r="AJ6">
        <f>1-(2*1*nd_m!AJ6)/(2+1*dd_m!AJ6)</f>
        <v>1</v>
      </c>
      <c r="AK6">
        <f>1-(2*1*nd_m!AK6)/(2+1*dd_m!AK6)</f>
        <v>0.99926204008840247</v>
      </c>
      <c r="AL6">
        <f>1-(2*1*nd_m!AL6)/(2+1*dd_m!AL6)</f>
        <v>0.99963233104965077</v>
      </c>
      <c r="AM6">
        <f>1-(2*1*nd_m!AM6)/(2+1*dd_m!AM6)</f>
        <v>0.99965665046983587</v>
      </c>
    </row>
    <row r="7" spans="2:39" x14ac:dyDescent="0.75">
      <c r="B7" s="17"/>
      <c r="C7" s="1">
        <v>1991</v>
      </c>
      <c r="D7">
        <f>1-(2*1*dd_m!D7)/(2+1*dd_m!D7)</f>
        <v>0.99791575521921438</v>
      </c>
      <c r="E7">
        <f>1-(2*1*dd_m!E7)/(2+1*dd_m!E7)</f>
        <v>0.99814358288503191</v>
      </c>
      <c r="F7">
        <f>1-(2*1*dd_m!F7)/(2+1*dd_m!F7)</f>
        <v>0.99877195230020155</v>
      </c>
      <c r="G7">
        <f>1-(2*1*dd_m!G7)/(2+1*dd_m!G7)</f>
        <v>0.99839990153240199</v>
      </c>
      <c r="H7">
        <f>1-(2*1*dd_m!H7)/(2+1*dd_m!H7)</f>
        <v>0.99953750031534072</v>
      </c>
      <c r="I7">
        <f>1-(2*1*dd_m!I7)/(2+1*dd_m!I7)</f>
        <v>0.99940290794686093</v>
      </c>
      <c r="J7">
        <f>1-(2*1*dd_m!J7)/(2+1*dd_m!J7)</f>
        <v>0.99975613681700015</v>
      </c>
      <c r="K7">
        <f>1-(2*1*dd_m!K7)/(2+1*dd_m!K7)</f>
        <v>0.99937300930454187</v>
      </c>
      <c r="L7">
        <f>1-(2*1*dd_m!L7)/(2+1*dd_m!L7)</f>
        <v>0.99985765284525741</v>
      </c>
      <c r="M7">
        <f>1-(2*1*dd_m!M7)/(2+1*dd_m!M7)</f>
        <v>0.99986363946273948</v>
      </c>
      <c r="N7">
        <f>1-(2*1*dd_m!N7)/(2+1*dd_m!N7)</f>
        <v>0.99943185853277461</v>
      </c>
      <c r="O7">
        <f>1-(2*1*dd_m!O7)/(2+1*dd_m!O7)</f>
        <v>0.99984442693307995</v>
      </c>
      <c r="P7">
        <f>1-(2*1*dd_m!P7)/(2+1*dd_m!P7)</f>
        <v>0.99984224641110586</v>
      </c>
      <c r="Q7">
        <f>1-(2*1*dd_m!Q7)/(2+1*dd_m!Q7)</f>
        <v>0.99967579834657161</v>
      </c>
      <c r="R7">
        <f>1-(2*1*dd_m!R7)/(2+1*dd_m!R7)</f>
        <v>0.99966011924149945</v>
      </c>
      <c r="S7">
        <f>1-(2*1*dd_m!S7)/(2+1*dd_m!S7)</f>
        <v>0.99949033043576752</v>
      </c>
      <c r="V7" s="17"/>
      <c r="W7" s="1">
        <v>1991</v>
      </c>
      <c r="X7">
        <f>1-(2*1*nd_m!X7)/(2+1*dd_m!X7)</f>
        <v>0.9996915789785229</v>
      </c>
      <c r="Y7">
        <f>1-(2*1*nd_m!Y7)/(2+1*dd_m!Y7)</f>
        <v>0.99970557889116651</v>
      </c>
      <c r="Z7">
        <f>1-(2*1*nd_m!Z7)/(2+1*dd_m!Z7)</f>
        <v>1</v>
      </c>
      <c r="AA7">
        <f>1-(2*1*nd_m!AA7)/(2+1*dd_m!AA7)</f>
        <v>0.99945288080999006</v>
      </c>
      <c r="AB7">
        <f>1-(2*1*nd_m!AB7)/(2+1*dd_m!AB7)</f>
        <v>0.99964418586064052</v>
      </c>
      <c r="AC7">
        <f>1-(2*1*nd_m!AC7)/(2+1*dd_m!AC7)</f>
        <v>0.9996561044333403</v>
      </c>
      <c r="AD7">
        <f>1-(2*1*nd_m!AD7)/(2+1*dd_m!AD7)</f>
        <v>0.99937519886630521</v>
      </c>
      <c r="AE7">
        <f>1-(2*1*nd_m!AE7)/(2+1*dd_m!AE7)</f>
        <v>1</v>
      </c>
      <c r="AF7">
        <f>1-(2*1*nd_m!AF7)/(2+1*dd_m!AF7)</f>
        <v>0.99987202498353078</v>
      </c>
      <c r="AG7">
        <f>1-(2*1*nd_m!AG7)/(2+1*dd_m!AG7)</f>
        <v>0.99973042356804798</v>
      </c>
      <c r="AH7">
        <f>1-(2*1*nd_m!AH7)/(2+1*dd_m!AH7)</f>
        <v>0.99984611647067878</v>
      </c>
      <c r="AI7">
        <f>1-(2*1*nd_m!AI7)/(2+1*dd_m!AI7)</f>
        <v>0.99967187233739319</v>
      </c>
      <c r="AJ7">
        <f>1-(2*1*nd_m!AJ7)/(2+1*dd_m!AJ7)</f>
        <v>0.99982010667674071</v>
      </c>
      <c r="AK7">
        <f>1-(2*1*nd_m!AK7)/(2+1*dd_m!AK7)</f>
        <v>0.9996596907951032</v>
      </c>
      <c r="AL7">
        <f>1-(2*1*nd_m!AL7)/(2+1*dd_m!AL7)</f>
        <v>1</v>
      </c>
      <c r="AM7">
        <f>1-(2*1*nd_m!AM7)/(2+1*dd_m!AM7)</f>
        <v>0.99963462941877923</v>
      </c>
    </row>
    <row r="8" spans="2:39" x14ac:dyDescent="0.75">
      <c r="B8" s="17"/>
      <c r="C8" s="1">
        <v>1992</v>
      </c>
      <c r="D8">
        <f>1-(2*1*dd_m!D8)/(2+1*dd_m!D8)</f>
        <v>0.99842482614018524</v>
      </c>
      <c r="E8">
        <f>1-(2*1*dd_m!E8)/(2+1*dd_m!E8)</f>
        <v>0.99909890098101795</v>
      </c>
      <c r="F8">
        <f>1-(2*1*dd_m!F8)/(2+1*dd_m!F8)</f>
        <v>0.9979052845628047</v>
      </c>
      <c r="G8">
        <f>1-(2*1*dd_m!G8)/(2+1*dd_m!G8)</f>
        <v>0.99845611137540724</v>
      </c>
      <c r="H8">
        <f>1-(2*1*dd_m!H8)/(2+1*dd_m!H8)</f>
        <v>0.99854887005194604</v>
      </c>
      <c r="I8">
        <f>1-(2*1*dd_m!I8)/(2+1*dd_m!I8)</f>
        <v>0.99895512314558188</v>
      </c>
      <c r="J8">
        <f>1-(2*1*dd_m!J8)/(2+1*dd_m!J8)</f>
        <v>0.99927782676239663</v>
      </c>
      <c r="K8">
        <f>1-(2*1*dd_m!K8)/(2+1*dd_m!K8)</f>
        <v>0.99974578466983788</v>
      </c>
      <c r="L8">
        <f>1-(2*1*dd_m!L8)/(2+1*dd_m!L8)</f>
        <v>0.99956769459285699</v>
      </c>
      <c r="M8">
        <f>1-(2*1*dd_m!M8)/(2+1*dd_m!M8)</f>
        <v>0.99970792117766183</v>
      </c>
      <c r="N8">
        <f>1-(2*1*dd_m!N8)/(2+1*dd_m!N8)</f>
        <v>0.99971576778227811</v>
      </c>
      <c r="O8">
        <f>1-(2*1*dd_m!O8)/(2+1*dd_m!O8)</f>
        <v>0.99968839630324702</v>
      </c>
      <c r="P8">
        <f>1-(2*1*dd_m!P8)/(2+1*dd_m!P8)</f>
        <v>0.99966198706537168</v>
      </c>
      <c r="Q8">
        <f>1-(2*1*dd_m!Q8)/(2+1*dd_m!Q8)</f>
        <v>0.99983053157822999</v>
      </c>
      <c r="R8">
        <f>1-(2*1*dd_m!R8)/(2+1*dd_m!R8)</f>
        <v>0.99935876883616548</v>
      </c>
      <c r="S8">
        <f>1-(2*1*dd_m!S8)/(2+1*dd_m!S8)</f>
        <v>1</v>
      </c>
      <c r="V8" s="17"/>
      <c r="W8" s="1">
        <v>1992</v>
      </c>
      <c r="X8">
        <f>1-(2*1*nd_m!X8)/(2+1*dd_m!X8)</f>
        <v>0.99952326765567867</v>
      </c>
      <c r="Y8">
        <f>1-(2*1*nd_m!Y8)/(2+1*dd_m!Y8)</f>
        <v>1</v>
      </c>
      <c r="Z8">
        <f>1-(2*1*nd_m!Z8)/(2+1*dd_m!Z8)</f>
        <v>0.99938118906147477</v>
      </c>
      <c r="AA8">
        <f>1-(2*1*nd_m!AA8)/(2+1*dd_m!AA8)</f>
        <v>0.99945364331900355</v>
      </c>
      <c r="AB8">
        <f>1-(2*1*nd_m!AB8)/(2+1*dd_m!AB8)</f>
        <v>0.99941135158514594</v>
      </c>
      <c r="AC8">
        <f>1-(2*1*nd_m!AC8)/(2+1*dd_m!AC8)</f>
        <v>0.99975559501017464</v>
      </c>
      <c r="AD8">
        <f>1-(2*1*nd_m!AD8)/(2+1*dd_m!AD8)</f>
        <v>0.99988055510810148</v>
      </c>
      <c r="AE8">
        <f>1-(2*1*nd_m!AE8)/(2+1*dd_m!AE8)</f>
        <v>0.99961194729992497</v>
      </c>
      <c r="AF8">
        <f>1-(2*1*nd_m!AF8)/(2+1*dd_m!AF8)</f>
        <v>0.99974488524921512</v>
      </c>
      <c r="AG8">
        <f>1-(2*1*nd_m!AG8)/(2+1*dd_m!AG8)</f>
        <v>1</v>
      </c>
      <c r="AH8">
        <f>1-(2*1*nd_m!AH8)/(2+1*dd_m!AH8)</f>
        <v>1</v>
      </c>
      <c r="AI8">
        <f>1-(2*1*nd_m!AI8)/(2+1*dd_m!AI8)</f>
        <v>0.99983647056762237</v>
      </c>
      <c r="AJ8">
        <f>1-(2*1*nd_m!AJ8)/(2+1*dd_m!AJ8)</f>
        <v>0.99967700427592965</v>
      </c>
      <c r="AK8">
        <f>1-(2*1*nd_m!AK8)/(2+1*dd_m!AK8)</f>
        <v>1</v>
      </c>
      <c r="AL8">
        <f>1-(2*1*nd_m!AL8)/(2+1*dd_m!AL8)</f>
        <v>0.99966009517335142</v>
      </c>
      <c r="AM8">
        <f>1-(2*1*nd_m!AM8)/(2+1*dd_m!AM8)</f>
        <v>1</v>
      </c>
    </row>
    <row r="9" spans="2:39" x14ac:dyDescent="0.75">
      <c r="B9" s="17"/>
      <c r="C9" s="1">
        <v>1993</v>
      </c>
      <c r="D9">
        <f>1-(2*1*dd_m!D9)/(2+1*dd_m!D9)</f>
        <v>0.99893196484835456</v>
      </c>
      <c r="E9">
        <f>1-(2*1*dd_m!E9)/(2+1*dd_m!E9)</f>
        <v>0.99855014304392287</v>
      </c>
      <c r="F9">
        <f>1-(2*1*dd_m!F9)/(2+1*dd_m!F9)</f>
        <v>0.99877248858995304</v>
      </c>
      <c r="G9">
        <f>1-(2*1*dd_m!G9)/(2+1*dd_m!G9)</f>
        <v>0.99824335336230063</v>
      </c>
      <c r="H9">
        <f>1-(2*1*dd_m!H9)/(2+1*dd_m!H9)</f>
        <v>0.99908646003262647</v>
      </c>
      <c r="I9">
        <f>1-(2*1*dd_m!I9)/(2+1*dd_m!I9)</f>
        <v>0.99896913305163459</v>
      </c>
      <c r="J9">
        <f>1-(2*1*dd_m!J9)/(2+1*dd_m!J9)</f>
        <v>0.99951183382149955</v>
      </c>
      <c r="K9">
        <f>1-(2*1*dd_m!K9)/(2+1*dd_m!K9)</f>
        <v>0.99975490196078431</v>
      </c>
      <c r="L9">
        <f>1-(2*1*dd_m!L9)/(2+1*dd_m!L9)</f>
        <v>0.99986227236352498</v>
      </c>
      <c r="M9">
        <f>1-(2*1*dd_m!M9)/(2+1*dd_m!M9)</f>
        <v>0.99918233851185612</v>
      </c>
      <c r="N9">
        <f>1-(2*1*dd_m!N9)/(2+1*dd_m!N9)</f>
        <v>1</v>
      </c>
      <c r="O9">
        <f>1-(2*1*dd_m!O9)/(2+1*dd_m!O9)</f>
        <v>0.99955367105556792</v>
      </c>
      <c r="P9">
        <f>1-(2*1*dd_m!P9)/(2+1*dd_m!P9)</f>
        <v>0.9996851633215269</v>
      </c>
      <c r="Q9">
        <f>1-(2*1*dd_m!Q9)/(2+1*dd_m!Q9)</f>
        <v>0.99982760106887336</v>
      </c>
      <c r="R9">
        <f>1-(2*1*dd_m!R9)/(2+1*dd_m!R9)</f>
        <v>0.9991983325316659</v>
      </c>
      <c r="S9">
        <f>1-(2*1*dd_m!S9)/(2+1*dd_m!S9)</f>
        <v>0.99968324358568261</v>
      </c>
      <c r="V9" s="17"/>
      <c r="W9" s="1">
        <v>1993</v>
      </c>
      <c r="X9">
        <f>1-(2*1*nd_m!X9)/(2+1*dd_m!X9)</f>
        <v>1</v>
      </c>
      <c r="Y9">
        <f>1-(2*1*nd_m!Y9)/(2+1*dd_m!Y9)</f>
        <v>0.99983237429801541</v>
      </c>
      <c r="Z9">
        <f>1-(2*1*nd_m!Z9)/(2+1*dd_m!Z9)</f>
        <v>0.99970590312980268</v>
      </c>
      <c r="AA9">
        <f>1-(2*1*nd_m!AA9)/(2+1*dd_m!AA9)</f>
        <v>1</v>
      </c>
      <c r="AB9">
        <f>1-(2*1*nd_m!AB9)/(2+1*dd_m!AB9)</f>
        <v>0.99963419160670541</v>
      </c>
      <c r="AC9">
        <f>1-(2*1*nd_m!AC9)/(2+1*dd_m!AC9)</f>
        <v>0.99976355093014446</v>
      </c>
      <c r="AD9">
        <f>1-(2*1*nd_m!AD9)/(2+1*dd_m!AD9)</f>
        <v>0.99988057623009774</v>
      </c>
      <c r="AE9">
        <f>1-(2*1*nd_m!AE9)/(2+1*dd_m!AE9)</f>
        <v>0.9996278410411723</v>
      </c>
      <c r="AF9">
        <f>1-(2*1*nd_m!AF9)/(2+1*dd_m!AF9)</f>
        <v>0.99987197841930875</v>
      </c>
      <c r="AG9">
        <f>1-(2*1*nd_m!AG9)/(2+1*dd_m!AG9)</f>
        <v>0.99971540827055183</v>
      </c>
      <c r="AH9">
        <f>1-(2*1*nd_m!AH9)/(2+1*dd_m!AH9)</f>
        <v>1</v>
      </c>
      <c r="AI9">
        <f>1-(2*1*nd_m!AI9)/(2+1*dd_m!AI9)</f>
        <v>0.99984835877288536</v>
      </c>
      <c r="AJ9">
        <f>1-(2*1*nd_m!AJ9)/(2+1*dd_m!AJ9)</f>
        <v>0.99982077834602467</v>
      </c>
      <c r="AK9">
        <f>1-(2*1*nd_m!AK9)/(2+1*dd_m!AK9)</f>
        <v>0.99983065260702131</v>
      </c>
      <c r="AL9">
        <f>1-(2*1*nd_m!AL9)/(2+1*dd_m!AL9)</f>
        <v>1</v>
      </c>
      <c r="AM9">
        <f>1-(2*1*nd_m!AM9)/(2+1*dd_m!AM9)</f>
        <v>1</v>
      </c>
    </row>
    <row r="10" spans="2:39" x14ac:dyDescent="0.75">
      <c r="B10" s="17"/>
      <c r="C10" s="1">
        <v>1994</v>
      </c>
      <c r="D10">
        <f>1-(2*1*dd_m!D10)/(2+1*dd_m!D10)</f>
        <v>0.99780028618725625</v>
      </c>
      <c r="E10">
        <f>1-(2*1*dd_m!E10)/(2+1*dd_m!E10)</f>
        <v>0.99786533843280267</v>
      </c>
      <c r="F10">
        <f>1-(2*1*dd_m!F10)/(2+1*dd_m!F10)</f>
        <v>0.9983147626789326</v>
      </c>
      <c r="G10">
        <f>1-(2*1*dd_m!G10)/(2+1*dd_m!G10)</f>
        <v>0.99963491290820972</v>
      </c>
      <c r="H10">
        <f>1-(2*1*dd_m!H10)/(2+1*dd_m!H10)</f>
        <v>0.99896413404872719</v>
      </c>
      <c r="I10">
        <f>1-(2*1*dd_m!I10)/(2+1*dd_m!I10)</f>
        <v>0.9985356754383643</v>
      </c>
      <c r="J10">
        <f>1-(2*1*dd_m!J10)/(2+1*dd_m!J10)</f>
        <v>0.99882408278457202</v>
      </c>
      <c r="K10">
        <f>1-(2*1*dd_m!K10)/(2+1*dd_m!K10)</f>
        <v>0.99920903954802265</v>
      </c>
      <c r="L10">
        <f>1-(2*1*dd_m!L10)/(2+1*dd_m!L10)</f>
        <v>0.9994668583437859</v>
      </c>
      <c r="M10">
        <f>1-(2*1*dd_m!M10)/(2+1*dd_m!M10)</f>
        <v>0.99971916248010739</v>
      </c>
      <c r="N10">
        <f>1-(2*1*dd_m!N10)/(2+1*dd_m!N10)</f>
        <v>0.99955575025760313</v>
      </c>
      <c r="O10">
        <f>1-(2*1*dd_m!O10)/(2+1*dd_m!O10)</f>
        <v>0.99955387017622133</v>
      </c>
      <c r="P10">
        <f>1-(2*1*dd_m!P10)/(2+1*dd_m!P10)</f>
        <v>1</v>
      </c>
      <c r="Q10">
        <f>1-(2*1*dd_m!Q10)/(2+1*dd_m!Q10)</f>
        <v>0.99983774135972736</v>
      </c>
      <c r="R10">
        <f>1-(2*1*dd_m!R10)/(2+1*dd_m!R10)</f>
        <v>0.99983911189767516</v>
      </c>
      <c r="S10">
        <f>1-(2*1*dd_m!S10)/(2+1*dd_m!S10)</f>
        <v>0.99984155905886085</v>
      </c>
      <c r="V10" s="17"/>
      <c r="W10" s="1">
        <v>1994</v>
      </c>
      <c r="X10">
        <f>1-(2*1*nd_m!X10)/(2+1*dd_m!X10)</f>
        <v>0.99906341471556714</v>
      </c>
      <c r="Y10">
        <f>1-(2*1*nd_m!Y10)/(2+1*dd_m!Y10)</f>
        <v>0.99925827002231382</v>
      </c>
      <c r="Z10">
        <f>1-(2*1*nd_m!Z10)/(2+1*dd_m!Z10)</f>
        <v>0.99937652992738513</v>
      </c>
      <c r="AA10">
        <f>1-(2*1*nd_m!AA10)/(2+1*dd_m!AA10)</f>
        <v>0.99960088809902636</v>
      </c>
      <c r="AB10">
        <f>1-(2*1*nd_m!AB10)/(2+1*dd_m!AB10)</f>
        <v>0.99940323909101336</v>
      </c>
      <c r="AC10">
        <f>1-(2*1*nd_m!AC10)/(2+1*dd_m!AC10)</f>
        <v>0.99965435849986273</v>
      </c>
      <c r="AD10">
        <f>1-(2*1*nd_m!AD10)/(2+1*dd_m!AD10)</f>
        <v>0.9995023901161656</v>
      </c>
      <c r="AE10">
        <f>1-(2*1*nd_m!AE10)/(2+1*dd_m!AE10)</f>
        <v>0.99987542858142053</v>
      </c>
      <c r="AF10">
        <f>1-(2*1*nd_m!AF10)/(2+1*dd_m!AF10)</f>
        <v>0.99972651325769712</v>
      </c>
      <c r="AG10">
        <f>1-(2*1*nd_m!AG10)/(2+1*dd_m!AG10)</f>
        <v>1</v>
      </c>
      <c r="AH10">
        <f>1-(2*1*nd_m!AH10)/(2+1*dd_m!AH10)</f>
        <v>0.99981994958588405</v>
      </c>
      <c r="AI10">
        <f>1-(2*1*nd_m!AI10)/(2+1*dd_m!AI10)</f>
        <v>0.9998485310341092</v>
      </c>
      <c r="AJ10">
        <f>1-(2*1*nd_m!AJ10)/(2+1*dd_m!AJ10)</f>
        <v>0.99967765423296873</v>
      </c>
      <c r="AK10">
        <f>1-(2*1*nd_m!AK10)/(2+1*dd_m!AK10)</f>
        <v>1</v>
      </c>
      <c r="AL10">
        <f>1-(2*1*nd_m!AL10)/(2+1*dd_m!AL10)</f>
        <v>1</v>
      </c>
      <c r="AM10">
        <f>1-(2*1*nd_m!AM10)/(2+1*dd_m!AM10)</f>
        <v>1</v>
      </c>
    </row>
    <row r="11" spans="2:39" x14ac:dyDescent="0.75">
      <c r="B11" s="17"/>
      <c r="C11" s="1">
        <v>1995</v>
      </c>
      <c r="D11">
        <f>1-(2*1*dd_m!D11)/(2+1*dd_m!D11)</f>
        <v>0.99874244027436443</v>
      </c>
      <c r="E11">
        <f>1-(2*1*dd_m!E11)/(2+1*dd_m!E11)</f>
        <v>0.99858631901607808</v>
      </c>
      <c r="F11">
        <f>1-(2*1*dd_m!F11)/(2+1*dd_m!F11)</f>
        <v>0.99945065850430492</v>
      </c>
      <c r="G11">
        <f>1-(2*1*dd_m!G11)/(2+1*dd_m!G11)</f>
        <v>0.99895816256647463</v>
      </c>
      <c r="H11">
        <f>1-(2*1*dd_m!H11)/(2+1*dd_m!H11)</f>
        <v>0.99921936383221388</v>
      </c>
      <c r="I11">
        <f>1-(2*1*dd_m!I11)/(2+1*dd_m!I11)</f>
        <v>0.99954103021924201</v>
      </c>
      <c r="J11">
        <f>1-(2*1*dd_m!J11)/(2+1*dd_m!J11)</f>
        <v>0.99905426173306533</v>
      </c>
      <c r="K11">
        <f>1-(2*1*dd_m!K11)/(2+1*dd_m!K11)</f>
        <v>0.99951103233298699</v>
      </c>
      <c r="L11">
        <f>1-(2*1*dd_m!L11)/(2+1*dd_m!L11)</f>
        <v>0.99986515165622658</v>
      </c>
      <c r="M11">
        <f>1-(2*1*dd_m!M11)/(2+1*dd_m!M11)</f>
        <v>0.99942486667363795</v>
      </c>
      <c r="N11">
        <f>1-(2*1*dd_m!N11)/(2+1*dd_m!N11)</f>
        <v>0.99957268000854638</v>
      </c>
      <c r="O11">
        <f>1-(2*1*dd_m!O11)/(2+1*dd_m!O11)</f>
        <v>0.99985101311084623</v>
      </c>
      <c r="P11">
        <f>1-(2*1*dd_m!P11)/(2+1*dd_m!P11)</f>
        <v>0.99966702009270858</v>
      </c>
      <c r="Q11">
        <f>1-(2*1*dd_m!Q11)/(2+1*dd_m!Q11)</f>
        <v>0.99948860108043169</v>
      </c>
      <c r="R11">
        <f>1-(2*1*dd_m!R11)/(2+1*dd_m!R11)</f>
        <v>0.9998388785950213</v>
      </c>
      <c r="S11">
        <f>1-(2*1*dd_m!S11)/(2+1*dd_m!S11)</f>
        <v>0.99984128243790171</v>
      </c>
      <c r="V11" s="17"/>
      <c r="W11" s="1">
        <v>1995</v>
      </c>
      <c r="X11">
        <f>1-(2*1*nd_m!X11)/(2+1*dd_m!X11)</f>
        <v>0.99983234299024326</v>
      </c>
      <c r="Y11">
        <f>1-(2*1*nd_m!Y11)/(2+1*dd_m!Y11)</f>
        <v>0.99952883310632634</v>
      </c>
      <c r="Z11">
        <f>1-(2*1*nd_m!Z11)/(2+1*dd_m!Z11)</f>
        <v>0.99928083501603826</v>
      </c>
      <c r="AA11">
        <f>1-(2*1*nd_m!AA11)/(2+1*dd_m!AA11)</f>
        <v>0.99960809690146513</v>
      </c>
      <c r="AB11">
        <f>1-(2*1*nd_m!AB11)/(2+1*dd_m!AB11)</f>
        <v>0.99973326424663223</v>
      </c>
      <c r="AC11">
        <f>1-(2*1*nd_m!AC11)/(2+1*dd_m!AC11)</f>
        <v>0.99953975480517043</v>
      </c>
      <c r="AD11">
        <f>1-(2*1*nd_m!AD11)/(2+1*dd_m!AD11)</f>
        <v>0.99904244452666169</v>
      </c>
      <c r="AE11">
        <f>1-(2*1*nd_m!AE11)/(2+1*dd_m!AE11)</f>
        <v>0.99972880263078612</v>
      </c>
      <c r="AF11">
        <f>1-(2*1*nd_m!AF11)/(2+1*dd_m!AF11)</f>
        <v>0.99973157106298172</v>
      </c>
      <c r="AG11">
        <f>1-(2*1*nd_m!AG11)/(2+1*dd_m!AG11)</f>
        <v>0.99986652591808034</v>
      </c>
      <c r="AH11">
        <f>1-(2*1*nd_m!AH11)/(2+1*dd_m!AH11)</f>
        <v>1</v>
      </c>
      <c r="AI11">
        <f>1-(2*1*nd_m!AI11)/(2+1*dd_m!AI11)</f>
        <v>1</v>
      </c>
      <c r="AJ11">
        <f>1-(2*1*nd_m!AJ11)/(2+1*dd_m!AJ11)</f>
        <v>0.99982761989036628</v>
      </c>
      <c r="AK11">
        <f>1-(2*1*nd_m!AK11)/(2+1*dd_m!AK11)</f>
        <v>1</v>
      </c>
      <c r="AL11">
        <f>1-(2*1*nd_m!AL11)/(2+1*dd_m!AL11)</f>
        <v>0.99983055155468947</v>
      </c>
      <c r="AM11">
        <f>1-(2*1*nd_m!AM11)/(2+1*dd_m!AM11)</f>
        <v>0.99981575463478967</v>
      </c>
    </row>
    <row r="12" spans="2:39" x14ac:dyDescent="0.75">
      <c r="B12" s="17"/>
      <c r="C12" s="1">
        <v>1996</v>
      </c>
      <c r="D12">
        <f>1-(2*1*dd_m!D12)/(2+1*dd_m!D12)</f>
        <v>0.9988138415566048</v>
      </c>
      <c r="E12">
        <f>1-(2*1*dd_m!E12)/(2+1*dd_m!E12)</f>
        <v>0.99899339019902311</v>
      </c>
      <c r="F12">
        <f>1-(2*1*dd_m!F12)/(2+1*dd_m!F12)</f>
        <v>0.9991320932624721</v>
      </c>
      <c r="G12">
        <f>1-(2*1*dd_m!G12)/(2+1*dd_m!G12)</f>
        <v>0.99936419574293722</v>
      </c>
      <c r="H12">
        <f>1-(2*1*dd_m!H12)/(2+1*dd_m!H12)</f>
        <v>0.99897048938090072</v>
      </c>
      <c r="I12">
        <f>1-(2*1*dd_m!I12)/(2+1*dd_m!I12)</f>
        <v>0.99927597389144407</v>
      </c>
      <c r="J12">
        <f>1-(2*1*dd_m!J12)/(2+1*dd_m!J12)</f>
        <v>0.99898117372560247</v>
      </c>
      <c r="K12">
        <f>1-(2*1*dd_m!K12)/(2+1*dd_m!K12)</f>
        <v>0.99887159555249072</v>
      </c>
      <c r="L12">
        <f>1-(2*1*dd_m!L12)/(2+1*dd_m!L12)</f>
        <v>0.9993578217313126</v>
      </c>
      <c r="M12">
        <f>1-(2*1*dd_m!M12)/(2+1*dd_m!M12)</f>
        <v>0.99955973065508019</v>
      </c>
      <c r="N12">
        <f>1-(2*1*dd_m!N12)/(2+1*dd_m!N12)</f>
        <v>0.99913916786226686</v>
      </c>
      <c r="O12">
        <f>1-(2*1*dd_m!O12)/(2+1*dd_m!O12)</f>
        <v>0.99953066492536558</v>
      </c>
      <c r="P12">
        <f>1-(2*1*dd_m!P12)/(2+1*dd_m!P12)</f>
        <v>0.9998418096970656</v>
      </c>
      <c r="Q12">
        <f>1-(2*1*dd_m!Q12)/(2+1*dd_m!Q12)</f>
        <v>0.99983755685510067</v>
      </c>
      <c r="R12">
        <f>1-(2*1*dd_m!R12)/(2+1*dd_m!R12)</f>
        <v>0.99983873568779225</v>
      </c>
      <c r="S12">
        <f>1-(2*1*dd_m!S12)/(2+1*dd_m!S12)</f>
        <v>0.99968236321766057</v>
      </c>
      <c r="V12" s="17"/>
      <c r="W12" s="1">
        <v>1996</v>
      </c>
      <c r="X12">
        <f>1-(2*1*nd_m!X12)/(2+1*dd_m!X12)</f>
        <v>0.99938680217015829</v>
      </c>
      <c r="Y12">
        <f>1-(2*1*nd_m!Y12)/(2+1*dd_m!Y12)</f>
        <v>0.99967096615151696</v>
      </c>
      <c r="Z12">
        <f>1-(2*1*nd_m!Z12)/(2+1*dd_m!Z12)</f>
        <v>0.99985641489132815</v>
      </c>
      <c r="AA12">
        <f>1-(2*1*nd_m!AA12)/(2+1*dd_m!AA12)</f>
        <v>0.99972739369057784</v>
      </c>
      <c r="AB12">
        <f>1-(2*1*nd_m!AB12)/(2+1*dd_m!AB12)</f>
        <v>0.99964940916113176</v>
      </c>
      <c r="AC12">
        <f>1-(2*1*nd_m!AC12)/(2+1*dd_m!AC12)</f>
        <v>0.99950740792210502</v>
      </c>
      <c r="AD12">
        <f>1-(2*1*nd_m!AD12)/(2+1*dd_m!AD12)</f>
        <v>0.99961704444950095</v>
      </c>
      <c r="AE12">
        <f>1-(2*1*nd_m!AE12)/(2+1*dd_m!AE12)</f>
        <v>0.99962742465643284</v>
      </c>
      <c r="AF12">
        <f>1-(2*1*nd_m!AF12)/(2+1*dd_m!AF12)</f>
        <v>0.99974222026073956</v>
      </c>
      <c r="AG12">
        <f>1-(2*1*nd_m!AG12)/(2+1*dd_m!AG12)</f>
        <v>0.99985897948014157</v>
      </c>
      <c r="AH12">
        <f>1-(2*1*nd_m!AH12)/(2+1*dd_m!AH12)</f>
        <v>0.99985758133128877</v>
      </c>
      <c r="AI12">
        <f>1-(2*1*nd_m!AI12)/(2+1*dd_m!AI12)</f>
        <v>0.99954907697506035</v>
      </c>
      <c r="AJ12">
        <f>1-(2*1*nd_m!AJ12)/(2+1*dd_m!AJ12)</f>
        <v>1</v>
      </c>
      <c r="AK12">
        <f>1-(2*1*nd_m!AK12)/(2+1*dd_m!AK12)</f>
        <v>0.99983106681307543</v>
      </c>
      <c r="AL12">
        <f>1-(2*1*nd_m!AL12)/(2+1*dd_m!AL12)</f>
        <v>0.99983085246958392</v>
      </c>
      <c r="AM12">
        <f>1-(2*1*nd_m!AM12)/(2+1*dd_m!AM12)</f>
        <v>1</v>
      </c>
    </row>
    <row r="13" spans="2:39" x14ac:dyDescent="0.75">
      <c r="B13" s="17"/>
      <c r="C13" s="1">
        <v>1997</v>
      </c>
      <c r="D13">
        <f>1-(2*1*dd_m!D13)/(2+1*dd_m!D13)</f>
        <v>0.99876508640805284</v>
      </c>
      <c r="E13">
        <f>1-(2*1*dd_m!E13)/(2+1*dd_m!E13)</f>
        <v>0.99856097113890574</v>
      </c>
      <c r="F13">
        <f>1-(2*1*dd_m!F13)/(2+1*dd_m!F13)</f>
        <v>0.99902370548146802</v>
      </c>
      <c r="G13">
        <f>1-(2*1*dd_m!G13)/(2+1*dd_m!G13)</f>
        <v>0.99973858942855653</v>
      </c>
      <c r="H13">
        <f>1-(2*1*dd_m!H13)/(2+1*dd_m!H13)</f>
        <v>0.99886636832799003</v>
      </c>
      <c r="I13">
        <f>1-(2*1*dd_m!I13)/(2+1*dd_m!I13)</f>
        <v>0.99895725125110102</v>
      </c>
      <c r="J13">
        <f>1-(2*1*dd_m!J13)/(2+1*dd_m!J13)</f>
        <v>0.99926325767808288</v>
      </c>
      <c r="K13">
        <f>1-(2*1*dd_m!K13)/(2+1*dd_m!K13)</f>
        <v>0.99920679220893682</v>
      </c>
      <c r="L13">
        <f>1-(2*1*dd_m!L13)/(2+1*dd_m!L13)</f>
        <v>0.99934204830750584</v>
      </c>
      <c r="M13">
        <f>1-(2*1*dd_m!M13)/(2+1*dd_m!M13)</f>
        <v>0.99917853231106246</v>
      </c>
      <c r="N13">
        <f>1-(2*1*dd_m!N13)/(2+1*dd_m!N13)</f>
        <v>0.99971247843588273</v>
      </c>
      <c r="O13">
        <f>1-(2*1*dd_m!O13)/(2+1*dd_m!O13)</f>
        <v>0.99939822476305096</v>
      </c>
      <c r="P13">
        <f>1-(2*1*dd_m!P13)/(2+1*dd_m!P13)</f>
        <v>0.99983402661798115</v>
      </c>
      <c r="Q13">
        <f>1-(2*1*dd_m!Q13)/(2+1*dd_m!Q13)</f>
        <v>0.99983735870537527</v>
      </c>
      <c r="R13">
        <f>1-(2*1*dd_m!R13)/(2+1*dd_m!R13)</f>
        <v>0.99983882665807078</v>
      </c>
      <c r="S13">
        <f>1-(2*1*dd_m!S13)/(2+1*dd_m!S13)</f>
        <v>0.99984091632198535</v>
      </c>
      <c r="V13" s="17"/>
      <c r="W13" s="1">
        <v>1997</v>
      </c>
      <c r="X13">
        <f>1-(2*1*nd_m!X13)/(2+1*dd_m!X13)</f>
        <v>0.99984095335899237</v>
      </c>
      <c r="Y13">
        <f>1-(2*1*nd_m!Y13)/(2+1*dd_m!Y13)</f>
        <v>0.99982099533518798</v>
      </c>
      <c r="Z13">
        <f>1-(2*1*nd_m!Z13)/(2+1*dd_m!Z13)</f>
        <v>0.99985681622143774</v>
      </c>
      <c r="AA13">
        <f>1-(2*1*nd_m!AA13)/(2+1*dd_m!AA13)</f>
        <v>0.99986020274266452</v>
      </c>
      <c r="AB13">
        <f>1-(2*1*nd_m!AB13)/(2+1*dd_m!AB13)</f>
        <v>0.9996492456109467</v>
      </c>
      <c r="AC13">
        <f>1-(2*1*nd_m!AC13)/(2+1*dd_m!AC13)</f>
        <v>0.99942209893666201</v>
      </c>
      <c r="AD13">
        <f>1-(2*1*nd_m!AD13)/(2+1*dd_m!AD13)</f>
        <v>0.99975160209292213</v>
      </c>
      <c r="AE13">
        <f>1-(2*1*nd_m!AE13)/(2+1*dd_m!AE13)</f>
        <v>0.99974480502690644</v>
      </c>
      <c r="AF13">
        <f>1-(2*1*nd_m!AF13)/(2+1*dd_m!AF13)</f>
        <v>0.99987245310643846</v>
      </c>
      <c r="AG13">
        <f>1-(2*1*nd_m!AG13)/(2+1*dd_m!AG13)</f>
        <v>0.9997325678387422</v>
      </c>
      <c r="AH13">
        <f>1-(2*1*nd_m!AH13)/(2+1*dd_m!AH13)</f>
        <v>0.99985752048206122</v>
      </c>
      <c r="AI13">
        <f>1-(2*1*nd_m!AI13)/(2+1*dd_m!AI13)</f>
        <v>0.999680006394153</v>
      </c>
      <c r="AJ13">
        <f>1-(2*1*nd_m!AJ13)/(2+1*dd_m!AJ13)</f>
        <v>0.99984063811241553</v>
      </c>
      <c r="AK13">
        <f>1-(2*1*nd_m!AK13)/(2+1*dd_m!AK13)</f>
        <v>0.9996621906933536</v>
      </c>
      <c r="AL13">
        <f>1-(2*1*nd_m!AL13)/(2+1*dd_m!AL13)</f>
        <v>0.99966233325299891</v>
      </c>
      <c r="AM13">
        <f>1-(2*1*nd_m!AM13)/(2+1*dd_m!AM13)</f>
        <v>1</v>
      </c>
    </row>
    <row r="14" spans="2:39" x14ac:dyDescent="0.75">
      <c r="B14" s="17"/>
      <c r="C14" s="1">
        <v>1998</v>
      </c>
      <c r="D14">
        <f>1-(2*1*dd_m!D14)/(2+1*dd_m!D14)</f>
        <v>0.99760241155497964</v>
      </c>
      <c r="E14">
        <f>1-(2*1*dd_m!E14)/(2+1*dd_m!E14)</f>
        <v>0.99926196270105017</v>
      </c>
      <c r="F14">
        <f>1-(2*1*dd_m!F14)/(2+1*dd_m!F14)</f>
        <v>0.99900797868571345</v>
      </c>
      <c r="G14">
        <f>1-(2*1*dd_m!G14)/(2+1*dd_m!G14)</f>
        <v>0.99898348157560357</v>
      </c>
      <c r="H14">
        <f>1-(2*1*dd_m!H14)/(2+1*dd_m!H14)</f>
        <v>0.9992026913570099</v>
      </c>
      <c r="I14">
        <f>1-(2*1*dd_m!I14)/(2+1*dd_m!I14)</f>
        <v>0.99917205362544981</v>
      </c>
      <c r="J14">
        <f>1-(2*1*dd_m!J14)/(2+1*dd_m!J14)</f>
        <v>0.99829243766719877</v>
      </c>
      <c r="K14">
        <f>1-(2*1*dd_m!K14)/(2+1*dd_m!K14)</f>
        <v>0.99907659267975446</v>
      </c>
      <c r="L14">
        <f>1-(2*1*dd_m!L14)/(2+1*dd_m!L14)</f>
        <v>0.99960123259216749</v>
      </c>
      <c r="M14">
        <f>1-(2*1*dd_m!M14)/(2+1*dd_m!M14)</f>
        <v>0.9991285544897599</v>
      </c>
      <c r="N14">
        <f>1-(2*1*dd_m!N14)/(2+1*dd_m!N14)</f>
        <v>0.99970412541001585</v>
      </c>
      <c r="O14">
        <f>1-(2*1*dd_m!O14)/(2+1*dd_m!O14)</f>
        <v>0.99937505056789488</v>
      </c>
      <c r="P14">
        <f>1-(2*1*dd_m!P14)/(2+1*dd_m!P14)</f>
        <v>0.99968145257625229</v>
      </c>
      <c r="Q14">
        <f>1-(2*1*dd_m!Q14)/(2+1*dd_m!Q14)</f>
        <v>1</v>
      </c>
      <c r="R14">
        <f>1-(2*1*dd_m!R14)/(2+1*dd_m!R14)</f>
        <v>0.99966235062685338</v>
      </c>
      <c r="S14">
        <f>1-(2*1*dd_m!S14)/(2+1*dd_m!S14)</f>
        <v>0.99936381709741551</v>
      </c>
      <c r="V14" s="17"/>
      <c r="W14" s="1">
        <v>1998</v>
      </c>
      <c r="X14">
        <f>1-(2*1*nd_m!X14)/(2+1*dd_m!X14)</f>
        <v>0.99955416852429779</v>
      </c>
      <c r="Y14">
        <f>1-(2*1*nd_m!Y14)/(2+1*dd_m!Y14)</f>
        <v>0.99909900773486437</v>
      </c>
      <c r="Z14">
        <f>1-(2*1*nd_m!Z14)/(2+1*dd_m!Z14)</f>
        <v>0.99957152216051837</v>
      </c>
      <c r="AA14">
        <f>1-(2*1*nd_m!AA14)/(2+1*dd_m!AA14)</f>
        <v>1</v>
      </c>
      <c r="AB14">
        <f>1-(2*1*nd_m!AB14)/(2+1*dd_m!AB14)</f>
        <v>0.99963301855770648</v>
      </c>
      <c r="AC14">
        <f>1-(2*1*nd_m!AC14)/(2+1*dd_m!AC14)</f>
        <v>0.99976894899543878</v>
      </c>
      <c r="AD14">
        <f>1-(2*1*nd_m!AD14)/(2+1*dd_m!AD14)</f>
        <v>0.99940062558888387</v>
      </c>
      <c r="AE14">
        <f>1-(2*1*nd_m!AE14)/(2+1*dd_m!AE14)</f>
        <v>0.9991982705550545</v>
      </c>
      <c r="AF14">
        <f>1-(2*1*nd_m!AF14)/(2+1*dd_m!AF14)</f>
        <v>0.9998734603116477</v>
      </c>
      <c r="AG14">
        <f>1-(2*1*nd_m!AG14)/(2+1*dd_m!AG14)</f>
        <v>0.99986745311153824</v>
      </c>
      <c r="AH14">
        <f>1-(2*1*nd_m!AH14)/(2+1*dd_m!AH14)</f>
        <v>0.99985702136012466</v>
      </c>
      <c r="AI14">
        <f>1-(2*1*nd_m!AI14)/(2+1*dd_m!AI14)</f>
        <v>0.99968558167390331</v>
      </c>
      <c r="AJ14">
        <f>1-(2*1*nd_m!AJ14)/(2+1*dd_m!AJ14)</f>
        <v>1</v>
      </c>
      <c r="AK14">
        <f>1-(2*1*nd_m!AK14)/(2+1*dd_m!AK14)</f>
        <v>0.99962795542906036</v>
      </c>
      <c r="AL14">
        <f>1-(2*1*nd_m!AL14)/(2+1*dd_m!AL14)</f>
        <v>0.99966199087375363</v>
      </c>
      <c r="AM14">
        <f>1-(2*1*nd_m!AM14)/(2+1*dd_m!AM14)</f>
        <v>0.99963588322235863</v>
      </c>
    </row>
    <row r="15" spans="2:39" x14ac:dyDescent="0.75">
      <c r="B15" s="17"/>
      <c r="C15" s="1">
        <v>1999</v>
      </c>
      <c r="D15">
        <f>1-(2*1*dd_m!D15)/(2+1*dd_m!D15)</f>
        <v>0.99878741548154104</v>
      </c>
      <c r="E15">
        <f>1-(2*1*dd_m!E15)/(2+1*dd_m!E15)</f>
        <v>0.99923185144674931</v>
      </c>
      <c r="F15">
        <f>1-(2*1*dd_m!F15)/(2+1*dd_m!F15)</f>
        <v>0.9987450526112559</v>
      </c>
      <c r="G15">
        <f>1-(2*1*dd_m!G15)/(2+1*dd_m!G15)</f>
        <v>0.99872537958712637</v>
      </c>
      <c r="H15">
        <f>1-(2*1*dd_m!H15)/(2+1*dd_m!H15)</f>
        <v>0.99894380659925286</v>
      </c>
      <c r="I15">
        <f>1-(2*1*dd_m!I15)/(2+1*dd_m!I15)</f>
        <v>0.9987317869052631</v>
      </c>
      <c r="J15">
        <f>1-(2*1*dd_m!J15)/(2+1*dd_m!J15)</f>
        <v>0.998516739298558</v>
      </c>
      <c r="K15">
        <f>1-(2*1*dd_m!K15)/(2+1*dd_m!K15)</f>
        <v>0.99932609315466159</v>
      </c>
      <c r="L15">
        <f>1-(2*1*dd_m!L15)/(2+1*dd_m!L15)</f>
        <v>0.99876348671382331</v>
      </c>
      <c r="M15">
        <f>1-(2*1*dd_m!M15)/(2+1*dd_m!M15)</f>
        <v>0.99926714538220851</v>
      </c>
      <c r="N15">
        <f>1-(2*1*dd_m!N15)/(2+1*dd_m!N15)</f>
        <v>0.99875751643946409</v>
      </c>
      <c r="O15">
        <f>1-(2*1*dd_m!O15)/(2+1*dd_m!O15)</f>
        <v>0.99970032963739885</v>
      </c>
      <c r="P15">
        <f>1-(2*1*dd_m!P15)/(2+1*dd_m!P15)</f>
        <v>0.99952297662585465</v>
      </c>
      <c r="Q15">
        <f>1-(2*1*dd_m!Q15)/(2+1*dd_m!Q15)</f>
        <v>0.99967277486910999</v>
      </c>
      <c r="R15">
        <f>1-(2*1*dd_m!R15)/(2+1*dd_m!R15)</f>
        <v>0.99951420937575908</v>
      </c>
      <c r="S15">
        <f>1-(2*1*dd_m!S15)/(2+1*dd_m!S15)</f>
        <v>0.99933191232144558</v>
      </c>
      <c r="V15" s="17"/>
      <c r="W15" s="1">
        <v>1999</v>
      </c>
      <c r="X15">
        <f>1-(2*1*nd_m!X15)/(2+1*dd_m!X15)</f>
        <v>0.99969030937448999</v>
      </c>
      <c r="Y15">
        <f>1-(2*1*nd_m!Y15)/(2+1*dd_m!Y15)</f>
        <v>0.99984846865847976</v>
      </c>
      <c r="Z15">
        <f>1-(2*1*nd_m!Z15)/(2+1*dd_m!Z15)</f>
        <v>0.99926399358419493</v>
      </c>
      <c r="AA15">
        <f>1-(2*1*nd_m!AA15)/(2+1*dd_m!AA15)</f>
        <v>0.99972988712348942</v>
      </c>
      <c r="AB15">
        <f>1-(2*1*nd_m!AB15)/(2+1*dd_m!AB15)</f>
        <v>0.99951579750866604</v>
      </c>
      <c r="AC15">
        <f>1-(2*1*nd_m!AC15)/(2+1*dd_m!AC15)</f>
        <v>0.99976120440409666</v>
      </c>
      <c r="AD15">
        <f>1-(2*1*nd_m!AD15)/(2+1*dd_m!AD15)</f>
        <v>0.99963970836698113</v>
      </c>
      <c r="AE15">
        <f>1-(2*1*nd_m!AE15)/(2+1*dd_m!AE15)</f>
        <v>0.99925359208807618</v>
      </c>
      <c r="AF15">
        <f>1-(2*1*nd_m!AF15)/(2+1*dd_m!AF15)</f>
        <v>0.99961769055908478</v>
      </c>
      <c r="AG15">
        <f>1-(2*1*nd_m!AG15)/(2+1*dd_m!AG15)</f>
        <v>0.9998609973000131</v>
      </c>
      <c r="AH15">
        <f>1-(2*1*nd_m!AH15)/(2+1*dd_m!AH15)</f>
        <v>0.99985763201705702</v>
      </c>
      <c r="AI15">
        <f>1-(2*1*nd_m!AI15)/(2+1*dd_m!AI15)</f>
        <v>0.9998494887659144</v>
      </c>
      <c r="AJ15">
        <f>1-(2*1*nd_m!AJ15)/(2+1*dd_m!AJ15)</f>
        <v>0.99983286404971217</v>
      </c>
      <c r="AK15">
        <f>1-(2*1*nd_m!AK15)/(2+1*dd_m!AK15)</f>
        <v>0.99950220507639786</v>
      </c>
      <c r="AL15">
        <f>1-(2*1*nd_m!AL15)/(2+1*dd_m!AL15)</f>
        <v>0.99982237227105808</v>
      </c>
      <c r="AM15">
        <f>1-(2*1*nd_m!AM15)/(2+1*dd_m!AM15)</f>
        <v>0.99983009090136776</v>
      </c>
    </row>
    <row r="16" spans="2:39" x14ac:dyDescent="0.75">
      <c r="B16" s="17"/>
      <c r="C16" s="1">
        <v>2000</v>
      </c>
      <c r="D16">
        <f>1-(2*1*dd_m!D16)/(2+1*dd_m!D16)</f>
        <v>0.99862107778926457</v>
      </c>
      <c r="E16">
        <f>1-(2*1*dd_m!E16)/(2+1*dd_m!E16)</f>
        <v>0.99840454444322402</v>
      </c>
      <c r="F16">
        <f>1-(2*1*dd_m!F16)/(2+1*dd_m!F16)</f>
        <v>0.9990105761879281</v>
      </c>
      <c r="G16">
        <f>1-(2*1*dd_m!G16)/(2+1*dd_m!G16)</f>
        <v>0.99834926537930768</v>
      </c>
      <c r="H16">
        <f>1-(2*1*dd_m!H16)/(2+1*dd_m!H16)</f>
        <v>0.99931478142858088</v>
      </c>
      <c r="I16">
        <f>1-(2*1*dd_m!I16)/(2+1*dd_m!I16)</f>
        <v>0.99872204472843451</v>
      </c>
      <c r="J16">
        <f>1-(2*1*dd_m!J16)/(2+1*dd_m!J16)</f>
        <v>0.99873022853563609</v>
      </c>
      <c r="K16">
        <f>1-(2*1*dd_m!K16)/(2+1*dd_m!K16)</f>
        <v>0.99934192696521484</v>
      </c>
      <c r="L16">
        <f>1-(2*1*dd_m!L16)/(2+1*dd_m!L16)</f>
        <v>0.99879532523611103</v>
      </c>
      <c r="M16">
        <f>1-(2*1*dd_m!M16)/(2+1*dd_m!M16)</f>
        <v>0.99869521332031286</v>
      </c>
      <c r="N16">
        <f>1-(2*1*dd_m!N16)/(2+1*dd_m!N16)</f>
        <v>0.99940948756643266</v>
      </c>
      <c r="O16">
        <f>1-(2*1*dd_m!O16)/(2+1*dd_m!O16)</f>
        <v>0.99909584086799275</v>
      </c>
      <c r="P16">
        <f>1-(2*1*dd_m!P16)/(2+1*dd_m!P16)</f>
        <v>0.99920571882446385</v>
      </c>
      <c r="Q16">
        <f>1-(2*1*dd_m!Q16)/(2+1*dd_m!Q16)</f>
        <v>0.99981286330834274</v>
      </c>
      <c r="R16">
        <f>1-(2*1*dd_m!R16)/(2+1*dd_m!R16)</f>
        <v>1</v>
      </c>
      <c r="S16">
        <f>1-(2*1*dd_m!S16)/(2+1*dd_m!S16)</f>
        <v>0.99966258329974789</v>
      </c>
      <c r="V16" s="17"/>
      <c r="W16" s="1">
        <v>2000</v>
      </c>
      <c r="X16">
        <f>1-(2*1*nd_m!X16)/(2+1*dd_m!X16)</f>
        <v>1</v>
      </c>
      <c r="Y16">
        <f>1-(2*1*nd_m!Y16)/(2+1*dd_m!Y16)</f>
        <v>0.99954500068251328</v>
      </c>
      <c r="Z16">
        <f>1-(2*1*nd_m!Z16)/(2+1*dd_m!Z16)</f>
        <v>0.99971424633580852</v>
      </c>
      <c r="AA16">
        <f>1-(2*1*nd_m!AA16)/(2+1*dd_m!AA16)</f>
        <v>0.99973866484516594</v>
      </c>
      <c r="AB16">
        <f>1-(2*1*nd_m!AB16)/(2+1*dd_m!AB16)</f>
        <v>0.99974678261252636</v>
      </c>
      <c r="AC16">
        <f>1-(2*1*nd_m!AC16)/(2+1*dd_m!AC16)</f>
        <v>0.99976953533839796</v>
      </c>
      <c r="AD16">
        <f>1-(2*1*nd_m!AD16)/(2+1*dd_m!AD16)</f>
        <v>0.99950529489096851</v>
      </c>
      <c r="AE16">
        <f>1-(2*1*nd_m!AE16)/(2+1*dd_m!AE16)</f>
        <v>0.99973566657532098</v>
      </c>
      <c r="AF16">
        <f>1-(2*1*nd_m!AF16)/(2+1*dd_m!AF16)</f>
        <v>1</v>
      </c>
      <c r="AG16">
        <f>1-(2*1*nd_m!AG16)/(2+1*dd_m!AG16)</f>
        <v>0.99959992472201542</v>
      </c>
      <c r="AH16">
        <f>1-(2*1*nd_m!AH16)/(2+1*dd_m!AH16)</f>
        <v>1</v>
      </c>
      <c r="AI16">
        <f>1-(2*1*nd_m!AI16)/(2+1*dd_m!AI16)</f>
        <v>0.99952805122397426</v>
      </c>
      <c r="AJ16">
        <f>1-(2*1*nd_m!AJ16)/(2+1*dd_m!AJ16)</f>
        <v>0.99984075378968607</v>
      </c>
      <c r="AK16">
        <f>1-(2*1*nd_m!AK16)/(2+1*dd_m!AK16)</f>
        <v>0.99966824359883766</v>
      </c>
      <c r="AL16">
        <f>1-(2*1*nd_m!AL16)/(2+1*dd_m!AL16)</f>
        <v>0.99983434109169222</v>
      </c>
      <c r="AM16">
        <f>1-(2*1*nd_m!AM16)/(2+1*dd_m!AM16)</f>
        <v>1</v>
      </c>
    </row>
    <row r="17" spans="2:39" x14ac:dyDescent="0.75">
      <c r="B17" s="17"/>
      <c r="C17" s="1">
        <v>2001</v>
      </c>
      <c r="D17">
        <f>1-(2*1*dd_m!D17)/(2+1*dd_m!D17)</f>
        <v>0.99830220713073003</v>
      </c>
      <c r="E17">
        <f>1-(2*1*dd_m!E17)/(2+1*dd_m!E17)</f>
        <v>0.99877684153302526</v>
      </c>
      <c r="F17">
        <f>1-(2*1*dd_m!F17)/(2+1*dd_m!F17)</f>
        <v>0.99821402330812614</v>
      </c>
      <c r="G17">
        <f>1-(2*1*dd_m!G17)/(2+1*dd_m!G17)</f>
        <v>0.99872346219746055</v>
      </c>
      <c r="H17">
        <f>1-(2*1*dd_m!H17)/(2+1*dd_m!H17)</f>
        <v>0.9996363959939123</v>
      </c>
      <c r="I17">
        <f>1-(2*1*dd_m!I17)/(2+1*dd_m!I17)</f>
        <v>0.99915247507938665</v>
      </c>
      <c r="J17">
        <f>1-(2*1*dd_m!J17)/(2+1*dd_m!J17)</f>
        <v>0.99843340198201047</v>
      </c>
      <c r="K17">
        <f>1-(2*1*dd_m!K17)/(2+1*dd_m!K17)</f>
        <v>0.99905395160342247</v>
      </c>
      <c r="L17">
        <f>1-(2*1*dd_m!L17)/(2+1*dd_m!L17)</f>
        <v>0.99946918864362744</v>
      </c>
      <c r="M17">
        <f>1-(2*1*dd_m!M17)/(2+1*dd_m!M17)</f>
        <v>0.99867461895294896</v>
      </c>
      <c r="N17">
        <f>1-(2*1*dd_m!N17)/(2+1*dd_m!N17)</f>
        <v>0.9989897347138138</v>
      </c>
      <c r="O17">
        <f>1-(2*1*dd_m!O17)/(2+1*dd_m!O17)</f>
        <v>0.99893902446477578</v>
      </c>
      <c r="P17">
        <f>1-(2*1*dd_m!P17)/(2+1*dd_m!P17)</f>
        <v>0.9992308143853903</v>
      </c>
      <c r="Q17">
        <f>1-(2*1*dd_m!Q17)/(2+1*dd_m!Q17)</f>
        <v>0.99968911809712646</v>
      </c>
      <c r="R17">
        <f>1-(2*1*dd_m!R17)/(2+1*dd_m!R17)</f>
        <v>0.99985015359256757</v>
      </c>
      <c r="S17">
        <f>1-(2*1*dd_m!S17)/(2+1*dd_m!S17)</f>
        <v>0.9998398409715058</v>
      </c>
      <c r="V17" s="17"/>
      <c r="W17" s="1">
        <v>2001</v>
      </c>
      <c r="X17">
        <f>1-(2*1*nd_m!X17)/(2+1*dd_m!X17)</f>
        <v>0.9997019230746983</v>
      </c>
      <c r="Y17">
        <f>1-(2*1*nd_m!Y17)/(2+1*dd_m!Y17)</f>
        <v>0.99936957940602411</v>
      </c>
      <c r="Z17">
        <f>1-(2*1*nd_m!Z17)/(2+1*dd_m!Z17)</f>
        <v>0.99970338296318495</v>
      </c>
      <c r="AA17">
        <f>1-(2*1*nd_m!AA17)/(2+1*dd_m!AA17)</f>
        <v>0.99931629729134486</v>
      </c>
      <c r="AB17">
        <f>1-(2*1*nd_m!AB17)/(2+1*dd_m!AB17)</f>
        <v>0.99987697346551874</v>
      </c>
      <c r="AC17">
        <f>1-(2*1*nd_m!AC17)/(2+1*dd_m!AC17)</f>
        <v>0.99963694227008193</v>
      </c>
      <c r="AD17">
        <f>1-(2*1*nd_m!AD17)/(2+1*dd_m!AD17)</f>
        <v>0.99948898365270844</v>
      </c>
      <c r="AE17">
        <f>1-(2*1*nd_m!AE17)/(2+1*dd_m!AE17)</f>
        <v>0.99986952384399264</v>
      </c>
      <c r="AF17">
        <f>1-(2*1*nd_m!AF17)/(2+1*dd_m!AF17)</f>
        <v>0.99987199180747566</v>
      </c>
      <c r="AG17">
        <f>1-(2*1*nd_m!AG17)/(2+1*dd_m!AG17)</f>
        <v>0.9998669953267757</v>
      </c>
      <c r="AH17">
        <f>1-(2*1*nd_m!AH17)/(2+1*dd_m!AH17)</f>
        <v>0.99957383501662045</v>
      </c>
      <c r="AI17">
        <f>1-(2*1*nd_m!AI17)/(2+1*dd_m!AI17)</f>
        <v>0.9998442143813685</v>
      </c>
      <c r="AJ17">
        <f>1-(2*1*nd_m!AJ17)/(2+1*dd_m!AJ17)</f>
        <v>0.99969261644078622</v>
      </c>
      <c r="AK17">
        <f>1-(2*1*nd_m!AK17)/(2+1*dd_m!AK17)</f>
        <v>1</v>
      </c>
      <c r="AL17">
        <f>1-(2*1*nd_m!AL17)/(2+1*dd_m!AL17)</f>
        <v>1</v>
      </c>
      <c r="AM17">
        <f>1-(2*1*nd_m!AM17)/(2+1*dd_m!AM17)</f>
        <v>0.99964687626782744</v>
      </c>
    </row>
    <row r="18" spans="2:39" x14ac:dyDescent="0.75">
      <c r="B18" s="17"/>
      <c r="C18" s="1">
        <v>2002</v>
      </c>
      <c r="D18">
        <f>1-(2*1*dd_m!D18)/(2+1*dd_m!D18)</f>
        <v>0.99767375342810471</v>
      </c>
      <c r="E18">
        <f>1-(2*1*dd_m!E18)/(2+1*dd_m!E18)</f>
        <v>0.99880882986542308</v>
      </c>
      <c r="F18">
        <f>1-(2*1*dd_m!F18)/(2+1*dd_m!F18)</f>
        <v>0.99893616913492311</v>
      </c>
      <c r="G18">
        <f>1-(2*1*dd_m!G18)/(2+1*dd_m!G18)</f>
        <v>0.99792825628237103</v>
      </c>
      <c r="H18">
        <f>1-(2*1*dd_m!H18)/(2+1*dd_m!H18)</f>
        <v>0.99926376318562049</v>
      </c>
      <c r="I18">
        <f>1-(2*1*dd_m!I18)/(2+1*dd_m!I18)</f>
        <v>0.99916036533870956</v>
      </c>
      <c r="J18">
        <f>1-(2*1*dd_m!J18)/(2+1*dd_m!J18)</f>
        <v>0.99932680538555696</v>
      </c>
      <c r="K18">
        <f>1-(2*1*dd_m!K18)/(2+1*dd_m!K18)</f>
        <v>0.99886133603238869</v>
      </c>
      <c r="L18">
        <f>1-(2*1*dd_m!L18)/(2+1*dd_m!L18)</f>
        <v>0.99852785648069564</v>
      </c>
      <c r="M18">
        <f>1-(2*1*dd_m!M18)/(2+1*dd_m!M18)</f>
        <v>0.99864485950037141</v>
      </c>
      <c r="N18">
        <f>1-(2*1*dd_m!N18)/(2+1*dd_m!N18)</f>
        <v>0.99957540943760215</v>
      </c>
      <c r="O18">
        <f>1-(2*1*dd_m!O18)/(2+1*dd_m!O18)</f>
        <v>0.99880018532851622</v>
      </c>
      <c r="P18">
        <f>1-(2*1*dd_m!P18)/(2+1*dd_m!P18)</f>
        <v>0.99887051974203067</v>
      </c>
      <c r="Q18">
        <f>1-(2*1*dd_m!Q18)/(2+1*dd_m!Q18)</f>
        <v>0.99847164909063124</v>
      </c>
      <c r="R18">
        <f>1-(2*1*dd_m!R18)/(2+1*dd_m!R18)</f>
        <v>0.99925093632958806</v>
      </c>
      <c r="S18">
        <f>1-(2*1*dd_m!S18)/(2+1*dd_m!S18)</f>
        <v>0.99939768107212767</v>
      </c>
      <c r="V18" s="17"/>
      <c r="W18" s="1">
        <v>2002</v>
      </c>
      <c r="X18">
        <f>1-(2*1*nd_m!X18)/(2+1*dd_m!X18)</f>
        <v>0.99955351597199948</v>
      </c>
      <c r="Y18">
        <f>1-(2*1*nd_m!Y18)/(2+1*dd_m!Y18)</f>
        <v>0.99955291920934985</v>
      </c>
      <c r="Z18">
        <f>1-(2*1*nd_m!Z18)/(2+1*dd_m!Z18)</f>
        <v>0.99970616280353142</v>
      </c>
      <c r="AA18">
        <f>1-(2*1*nd_m!AA18)/(2+1*dd_m!AA18)</f>
        <v>0.9997281945671207</v>
      </c>
      <c r="AB18">
        <f>1-(2*1*nd_m!AB18)/(2+1*dd_m!AB18)</f>
        <v>0.9997610805146363</v>
      </c>
      <c r="AC18">
        <f>1-(2*1*nd_m!AC18)/(2+1*dd_m!AC18)</f>
        <v>0.9995157696345438</v>
      </c>
      <c r="AD18">
        <f>1-(2*1*nd_m!AD18)/(2+1*dd_m!AD18)</f>
        <v>0.99976023794279112</v>
      </c>
      <c r="AE18">
        <f>1-(2*1*nd_m!AE18)/(2+1*dd_m!AE18)</f>
        <v>0.99975236911902599</v>
      </c>
      <c r="AF18">
        <f>1-(2*1*nd_m!AF18)/(2+1*dd_m!AF18)</f>
        <v>0.99972984785954977</v>
      </c>
      <c r="AG18">
        <f>1-(2*1*nd_m!AG18)/(2+1*dd_m!AG18)</f>
        <v>0.99970219618633371</v>
      </c>
      <c r="AH18">
        <f>1-(2*1*nd_m!AH18)/(2+1*dd_m!AH18)</f>
        <v>0.99955769458274557</v>
      </c>
      <c r="AI18">
        <f>1-(2*1*nd_m!AI18)/(2+1*dd_m!AI18)</f>
        <v>0.99970569278964239</v>
      </c>
      <c r="AJ18">
        <f>1-(2*1*nd_m!AJ18)/(2+1*dd_m!AJ18)</f>
        <v>0.99984691924990432</v>
      </c>
      <c r="AK18">
        <f>1-(2*1*nd_m!AK18)/(2+1*dd_m!AK18)</f>
        <v>1</v>
      </c>
      <c r="AL18">
        <f>1-(2*1*nd_m!AL18)/(2+1*dd_m!AL18)</f>
        <v>0.99984413940719818</v>
      </c>
      <c r="AM18">
        <f>1-(2*1*nd_m!AM18)/(2+1*dd_m!AM18)</f>
        <v>0.99968304167972433</v>
      </c>
    </row>
    <row r="19" spans="2:39" x14ac:dyDescent="0.75">
      <c r="B19" s="17"/>
      <c r="C19" s="1">
        <v>2003</v>
      </c>
      <c r="D19">
        <f>1-(2*1*dd_m!D19)/(2+1*dd_m!D19)</f>
        <v>0.9984550788920461</v>
      </c>
      <c r="E19">
        <f>1-(2*1*dd_m!E19)/(2+1*dd_m!E19)</f>
        <v>0.99859566340860573</v>
      </c>
      <c r="F19">
        <f>1-(2*1*dd_m!F19)/(2+1*dd_m!F19)</f>
        <v>0.99908274259962715</v>
      </c>
      <c r="G19">
        <f>1-(2*1*dd_m!G19)/(2+1*dd_m!G19)</f>
        <v>0.99839974171269752</v>
      </c>
      <c r="H19">
        <f>1-(2*1*dd_m!H19)/(2+1*dd_m!H19)</f>
        <v>0.99876521599900137</v>
      </c>
      <c r="I19">
        <f>1-(2*1*dd_m!I19)/(2+1*dd_m!I19)</f>
        <v>0.99938388917588072</v>
      </c>
      <c r="J19">
        <f>1-(2*1*dd_m!J19)/(2+1*dd_m!J19)</f>
        <v>0.99899454426004741</v>
      </c>
      <c r="K19">
        <f>1-(2*1*dd_m!K19)/(2+1*dd_m!K19)</f>
        <v>0.99882958185418391</v>
      </c>
      <c r="L19">
        <f>1-(2*1*dd_m!L19)/(2+1*dd_m!L19)</f>
        <v>0.9984325294175922</v>
      </c>
      <c r="M19">
        <f>1-(2*1*dd_m!M19)/(2+1*dd_m!M19)</f>
        <v>0.99867330016583744</v>
      </c>
      <c r="N19">
        <f>1-(2*1*dd_m!N19)/(2+1*dd_m!N19)</f>
        <v>0.99928502177823664</v>
      </c>
      <c r="O19">
        <f>1-(2*1*dd_m!O19)/(2+1*dd_m!O19)</f>
        <v>0.99955957081699609</v>
      </c>
      <c r="P19">
        <f>1-(2*1*dd_m!P19)/(2+1*dd_m!P19)</f>
        <v>0.99923983276320794</v>
      </c>
      <c r="Q19">
        <f>1-(2*1*dd_m!Q19)/(2+1*dd_m!Q19)</f>
        <v>0.99869553529326216</v>
      </c>
      <c r="R19">
        <f>1-(2*1*dd_m!R19)/(2+1*dd_m!R19)</f>
        <v>0.99969881786010084</v>
      </c>
      <c r="S19">
        <f>1-(2*1*dd_m!S19)/(2+1*dd_m!S19)</f>
        <v>0.99907498975344344</v>
      </c>
      <c r="V19" s="17"/>
      <c r="W19" s="1">
        <v>2003</v>
      </c>
      <c r="X19">
        <f>1-(2*1*nd_m!X19)/(2+1*dd_m!X19)</f>
        <v>0.99911958604623163</v>
      </c>
      <c r="Y19">
        <f>1-(2*1*nd_m!Y19)/(2+1*dd_m!Y19)</f>
        <v>0.99925986402420131</v>
      </c>
      <c r="Z19">
        <f>1-(2*1*nd_m!Z19)/(2+1*dd_m!Z19)</f>
        <v>0.9997082292161743</v>
      </c>
      <c r="AA19">
        <f>1-(2*1*nd_m!AA19)/(2+1*dd_m!AA19)</f>
        <v>0.99947237493394636</v>
      </c>
      <c r="AB19">
        <f>1-(2*1*nd_m!AB19)/(2+1*dd_m!AB19)</f>
        <v>0.99988149040884688</v>
      </c>
      <c r="AC19">
        <f>1-(2*1*nd_m!AC19)/(2+1*dd_m!AC19)</f>
        <v>0.99953227836686143</v>
      </c>
      <c r="AD19">
        <f>1-(2*1*nd_m!AD19)/(2+1*dd_m!AD19)</f>
        <v>1</v>
      </c>
      <c r="AE19">
        <f>1-(2*1*nd_m!AE19)/(2+1*dd_m!AE19)</f>
        <v>0.99958696082271647</v>
      </c>
      <c r="AF19">
        <f>1-(2*1*nd_m!AF19)/(2+1*dd_m!AF19)</f>
        <v>0.99971372338522102</v>
      </c>
      <c r="AG19">
        <f>1-(2*1*nd_m!AG19)/(2+1*dd_m!AG19)</f>
        <v>1</v>
      </c>
      <c r="AH19">
        <f>1-(2*1*nd_m!AH19)/(2+1*dd_m!AH19)</f>
        <v>0.99958168027392913</v>
      </c>
      <c r="AI19">
        <f>1-(2*1*nd_m!AI19)/(2+1*dd_m!AI19)</f>
        <v>0.99985402633220999</v>
      </c>
      <c r="AJ19">
        <f>1-(2*1*nd_m!AJ19)/(2+1*dd_m!AJ19)</f>
        <v>0.99984069436479006</v>
      </c>
      <c r="AK19">
        <f>1-(2*1*nd_m!AK19)/(2+1*dd_m!AK19)</f>
        <v>1</v>
      </c>
      <c r="AL19">
        <f>1-(2*1*nd_m!AL19)/(2+1*dd_m!AL19)</f>
        <v>0.99953216329219829</v>
      </c>
      <c r="AM19">
        <f>1-(2*1*nd_m!AM19)/(2+1*dd_m!AM19)</f>
        <v>1</v>
      </c>
    </row>
    <row r="20" spans="2:39" x14ac:dyDescent="0.75">
      <c r="B20" s="17"/>
      <c r="C20" s="1">
        <v>2004</v>
      </c>
      <c r="D20">
        <f>1-(2*1*dd_m!D20)/(2+1*dd_m!D20)</f>
        <v>0.99767215228156569</v>
      </c>
      <c r="E20">
        <f>1-(2*1*dd_m!E20)/(2+1*dd_m!E20)</f>
        <v>0.99872722558747962</v>
      </c>
      <c r="F20">
        <f>1-(2*1*dd_m!F20)/(2+1*dd_m!F20)</f>
        <v>0.99777288755733484</v>
      </c>
      <c r="G20">
        <f>1-(2*1*dd_m!G20)/(2+1*dd_m!G20)</f>
        <v>0.99903964674841217</v>
      </c>
      <c r="H20">
        <f>1-(2*1*dd_m!H20)/(2+1*dd_m!H20)</f>
        <v>0.99902068282889755</v>
      </c>
      <c r="I20">
        <f>1-(2*1*dd_m!I20)/(2+1*dd_m!I20)</f>
        <v>0.99912459386205621</v>
      </c>
      <c r="J20">
        <f>1-(2*1*dd_m!J20)/(2+1*dd_m!J20)</f>
        <v>0.99856557413822289</v>
      </c>
      <c r="K20">
        <f>1-(2*1*dd_m!K20)/(2+1*dd_m!K20)</f>
        <v>0.99886217631153362</v>
      </c>
      <c r="L20">
        <f>1-(2*1*dd_m!L20)/(2+1*dd_m!L20)</f>
        <v>0.99931530749705288</v>
      </c>
      <c r="M20">
        <f>1-(2*1*dd_m!M20)/(2+1*dd_m!M20)</f>
        <v>0.99905277570547735</v>
      </c>
      <c r="N20">
        <f>1-(2*1*dd_m!N20)/(2+1*dd_m!N20)</f>
        <v>0.99941101765106477</v>
      </c>
      <c r="O20">
        <f>1-(2*1*dd_m!O20)/(2+1*dd_m!O20)</f>
        <v>0.99921773627779054</v>
      </c>
      <c r="P20">
        <f>1-(2*1*dd_m!P20)/(2+1*dd_m!P20)</f>
        <v>0.99966219460902339</v>
      </c>
      <c r="Q20">
        <f>1-(2*1*dd_m!Q20)/(2+1*dd_m!Q20)</f>
        <v>0.99861003861003861</v>
      </c>
      <c r="R20">
        <f>1-(2*1*dd_m!R20)/(2+1*dd_m!R20)</f>
        <v>0.99938201564209583</v>
      </c>
      <c r="S20">
        <f>1-(2*1*dd_m!S20)/(2+1*dd_m!S20)</f>
        <v>0.99939398530414358</v>
      </c>
      <c r="V20" s="17"/>
      <c r="W20" s="1">
        <v>2004</v>
      </c>
      <c r="X20">
        <f>1-(2*1*nd_m!X20)/(2+1*dd_m!X20)</f>
        <v>0.9995584132667269</v>
      </c>
      <c r="Y20">
        <f>1-(2*1*nd_m!Y20)/(2+1*dd_m!Y20)</f>
        <v>0.99911549997614102</v>
      </c>
      <c r="Z20">
        <f>1-(2*1*nd_m!Z20)/(2+1*dd_m!Z20)</f>
        <v>0.99971553077347186</v>
      </c>
      <c r="AA20">
        <f>1-(2*1*nd_m!AA20)/(2+1*dd_m!AA20)</f>
        <v>0.99972800573817355</v>
      </c>
      <c r="AB20">
        <f>1-(2*1*nd_m!AB20)/(2+1*dd_m!AB20)</f>
        <v>0.99949233843388963</v>
      </c>
      <c r="AC20">
        <f>1-(2*1*nd_m!AC20)/(2+1*dd_m!AC20)</f>
        <v>0.99937707152504973</v>
      </c>
      <c r="AD20">
        <f>1-(2*1*nd_m!AD20)/(2+1*dd_m!AD20)</f>
        <v>0.99964134332005095</v>
      </c>
      <c r="AE20">
        <f>1-(2*1*nd_m!AE20)/(2+1*dd_m!AE20)</f>
        <v>0.99963150354761221</v>
      </c>
      <c r="AF20">
        <f>1-(2*1*nd_m!AF20)/(2+1*dd_m!AF20)</f>
        <v>1</v>
      </c>
      <c r="AG20">
        <f>1-(2*1*nd_m!AG20)/(2+1*dd_m!AG20)</f>
        <v>0.9998687508137053</v>
      </c>
      <c r="AH20">
        <f>1-(2*1*nd_m!AH20)/(2+1*dd_m!AH20)</f>
        <v>0.99984932870557219</v>
      </c>
      <c r="AI20">
        <f>1-(2*1*nd_m!AI20)/(2+1*dd_m!AI20)</f>
        <v>0.99923774053122438</v>
      </c>
      <c r="AJ20">
        <f>1-(2*1*nd_m!AJ20)/(2+1*dd_m!AJ20)</f>
        <v>0.99979714995689439</v>
      </c>
      <c r="AK20">
        <f>1-(2*1*nd_m!AK20)/(2+1*dd_m!AK20)</f>
        <v>0.99983165648905759</v>
      </c>
      <c r="AL20">
        <f>1-(2*1*nd_m!AL20)/(2+1*dd_m!AL20)</f>
        <v>0.99968857086209251</v>
      </c>
      <c r="AM20">
        <f>1-(2*1*nd_m!AM20)/(2+1*dd_m!AM20)</f>
        <v>0.99966827480290432</v>
      </c>
    </row>
    <row r="21" spans="2:39" x14ac:dyDescent="0.75">
      <c r="B21" s="17"/>
      <c r="C21" s="1">
        <v>2005</v>
      </c>
      <c r="D21">
        <f>1-(2*1*dd_m!D21)/(2+1*dd_m!D21)</f>
        <v>0.99891083149416726</v>
      </c>
      <c r="E21">
        <f>1-(2*1*dd_m!E21)/(2+1*dd_m!E21)</f>
        <v>0.99849097603669945</v>
      </c>
      <c r="F21">
        <f>1-(2*1*dd_m!F21)/(2+1*dd_m!F21)</f>
        <v>0.99829490764083051</v>
      </c>
      <c r="G21">
        <f>1-(2*1*dd_m!G21)/(2+1*dd_m!G21)</f>
        <v>0.99904037356179698</v>
      </c>
      <c r="H21">
        <f>1-(2*1*dd_m!H21)/(2+1*dd_m!H21)</f>
        <v>0.99873166194563057</v>
      </c>
      <c r="I21">
        <f>1-(2*1*dd_m!I21)/(2+1*dd_m!I21)</f>
        <v>0.99777715359432806</v>
      </c>
      <c r="J21">
        <f>1-(2*1*dd_m!J21)/(2+1*dd_m!J21)</f>
        <v>0.99853318185799578</v>
      </c>
      <c r="K21">
        <f>1-(2*1*dd_m!K21)/(2+1*dd_m!K21)</f>
        <v>0.99878762365817719</v>
      </c>
      <c r="L21">
        <f>1-(2*1*dd_m!L21)/(2+1*dd_m!L21)</f>
        <v>0.99916829423901588</v>
      </c>
      <c r="M21">
        <f>1-(2*1*dd_m!M21)/(2+1*dd_m!M21)</f>
        <v>0.99944064705948155</v>
      </c>
      <c r="N21">
        <f>1-(2*1*dd_m!N21)/(2+1*dd_m!N21)</f>
        <v>0.99898334975880487</v>
      </c>
      <c r="O21">
        <f>1-(2*1*dd_m!O21)/(2+1*dd_m!O21)</f>
        <v>0.99898712197945305</v>
      </c>
      <c r="P21">
        <f>1-(2*1*dd_m!P21)/(2+1*dd_m!P21)</f>
        <v>0.99919049546439376</v>
      </c>
      <c r="Q21">
        <f>1-(2*1*dd_m!Q21)/(2+1*dd_m!Q21)</f>
        <v>0.99893021819916761</v>
      </c>
      <c r="R21">
        <f>1-(2*1*dd_m!R21)/(2+1*dd_m!R21)</f>
        <v>0.99903190373647921</v>
      </c>
      <c r="S21">
        <f>1-(2*1*dd_m!S21)/(2+1*dd_m!S21)</f>
        <v>0.99968183042398884</v>
      </c>
      <c r="V21" s="17"/>
      <c r="W21" s="1">
        <v>2005</v>
      </c>
      <c r="X21">
        <f>1-(2*1*nd_m!X21)/(2+1*dd_m!X21)</f>
        <v>0.9992817808491451</v>
      </c>
      <c r="Y21">
        <f>1-(2*1*nd_m!Y21)/(2+1*dd_m!Y21)</f>
        <v>0.99927950170271906</v>
      </c>
      <c r="Z21">
        <f>1-(2*1*nd_m!Z21)/(2+1*dd_m!Z21)</f>
        <v>0.99943012724224234</v>
      </c>
      <c r="AA21">
        <f>1-(2*1*nd_m!AA21)/(2+1*dd_m!AA21)</f>
        <v>0.99929687123967881</v>
      </c>
      <c r="AB21">
        <f>1-(2*1*nd_m!AB21)/(2+1*dd_m!AB21)</f>
        <v>0.99939368949639673</v>
      </c>
      <c r="AC21">
        <f>1-(2*1*nd_m!AC21)/(2+1*dd_m!AC21)</f>
        <v>0.99975663248207591</v>
      </c>
      <c r="AD21">
        <f>1-(2*1*nd_m!AD21)/(2+1*dd_m!AD21)</f>
        <v>0.99936704179476421</v>
      </c>
      <c r="AE21">
        <f>1-(2*1*nd_m!AE21)/(2+1*dd_m!AE21)</f>
        <v>0.99948752031662358</v>
      </c>
      <c r="AF21">
        <f>1-(2*1*nd_m!AF21)/(2+1*dd_m!AF21)</f>
        <v>0.99956844224714858</v>
      </c>
      <c r="AG21">
        <f>1-(2*1*nd_m!AG21)/(2+1*dd_m!AG21)</f>
        <v>0.99986410833659345</v>
      </c>
      <c r="AH21">
        <f>1-(2*1*nd_m!AH21)/(2+1*dd_m!AH21)</f>
        <v>0.99985237991653209</v>
      </c>
      <c r="AI21">
        <f>1-(2*1*nd_m!AI21)/(2+1*dd_m!AI21)</f>
        <v>1</v>
      </c>
      <c r="AJ21">
        <f>1-(2*1*nd_m!AJ21)/(2+1*dd_m!AJ21)</f>
        <v>0.99919968371452894</v>
      </c>
      <c r="AK21">
        <f>1-(2*1*nd_m!AK21)/(2+1*dd_m!AK21)</f>
        <v>0.99963964829673757</v>
      </c>
      <c r="AL21">
        <f>1-(2*1*nd_m!AL21)/(2+1*dd_m!AL21)</f>
        <v>1</v>
      </c>
      <c r="AM21">
        <f>1-(2*1*nd_m!AM21)/(2+1*dd_m!AM21)</f>
        <v>0.99968319349803048</v>
      </c>
    </row>
    <row r="22" spans="2:39" x14ac:dyDescent="0.75">
      <c r="B22" s="17"/>
      <c r="C22" s="1">
        <v>2006</v>
      </c>
      <c r="D22">
        <f>1-(2*1*dd_m!D22)/(2+1*dd_m!D22)</f>
        <v>0.99827808632228032</v>
      </c>
      <c r="E22">
        <f>1-(2*1*dd_m!E22)/(2+1*dd_m!E22)</f>
        <v>0.99814473742002552</v>
      </c>
      <c r="F22">
        <f>1-(2*1*dd_m!F22)/(2+1*dd_m!F22)</f>
        <v>0.99892658190365147</v>
      </c>
      <c r="G22">
        <f>1-(2*1*dd_m!G22)/(2+1*dd_m!G22)</f>
        <v>0.99813619033964762</v>
      </c>
      <c r="H22">
        <f>1-(2*1*dd_m!H22)/(2+1*dd_m!H22)</f>
        <v>0.99866428257943873</v>
      </c>
      <c r="I22">
        <f>1-(2*1*dd_m!I22)/(2+1*dd_m!I22)</f>
        <v>0.99920823436262862</v>
      </c>
      <c r="J22">
        <f>1-(2*1*dd_m!J22)/(2+1*dd_m!J22)</f>
        <v>0.99907509424874852</v>
      </c>
      <c r="K22">
        <f>1-(2*1*dd_m!K22)/(2+1*dd_m!K22)</f>
        <v>0.99916948653999693</v>
      </c>
      <c r="L22">
        <f>1-(2*1*dd_m!L22)/(2+1*dd_m!L22)</f>
        <v>0.99873617590341379</v>
      </c>
      <c r="M22">
        <f>1-(2*1*dd_m!M22)/(2+1*dd_m!M22)</f>
        <v>0.99853472290444567</v>
      </c>
      <c r="N22">
        <f>1-(2*1*dd_m!N22)/(2+1*dd_m!N22)</f>
        <v>0.99897792966878529</v>
      </c>
      <c r="O22">
        <f>1-(2*1*dd_m!O22)/(2+1*dd_m!O22)</f>
        <v>0.99877614521255598</v>
      </c>
      <c r="P22">
        <f>1-(2*1*dd_m!P22)/(2+1*dd_m!P22)</f>
        <v>0.99920527190826935</v>
      </c>
      <c r="Q22">
        <f>1-(2*1*dd_m!Q22)/(2+1*dd_m!Q22)</f>
        <v>0.99862751340731348</v>
      </c>
      <c r="R22">
        <f>1-(2*1*dd_m!R22)/(2+1*dd_m!R22)</f>
        <v>0.99952345366128381</v>
      </c>
      <c r="S22">
        <f>1-(2*1*dd_m!S22)/(2+1*dd_m!S22)</f>
        <v>0.99888541226977834</v>
      </c>
      <c r="V22" s="17"/>
      <c r="W22" s="1">
        <v>2006</v>
      </c>
      <c r="X22">
        <f>1-(2*1*nd_m!X22)/(2+1*dd_m!X22)</f>
        <v>0.99956258175257062</v>
      </c>
      <c r="Y22">
        <f>1-(2*1*nd_m!Y22)/(2+1*dd_m!Y22)</f>
        <v>0.99956944411624893</v>
      </c>
      <c r="Z22">
        <f>1-(2*1*nd_m!Z22)/(2+1*dd_m!Z22)</f>
        <v>0.99927552959894528</v>
      </c>
      <c r="AA22">
        <f>1-(2*1*nd_m!AA22)/(2+1*dd_m!AA22)</f>
        <v>0.99934136863597445</v>
      </c>
      <c r="AB22">
        <f>1-(2*1*nd_m!AB22)/(2+1*dd_m!AB22)</f>
        <v>0.99987803901346484</v>
      </c>
      <c r="AC22">
        <f>1-(2*1*nd_m!AC22)/(2+1*dd_m!AC22)</f>
        <v>0.99906329639473768</v>
      </c>
      <c r="AD22">
        <f>1-(2*1*nd_m!AD22)/(2+1*dd_m!AD22)</f>
        <v>0.99961396550376436</v>
      </c>
      <c r="AE22">
        <f>1-(2*1*nd_m!AE22)/(2+1*dd_m!AE22)</f>
        <v>0.99975510242461196</v>
      </c>
      <c r="AF22">
        <f>1-(2*1*nd_m!AF22)/(2+1*dd_m!AF22)</f>
        <v>0.99934814799228255</v>
      </c>
      <c r="AG22">
        <f>1-(2*1*nd_m!AG22)/(2+1*dd_m!AG22)</f>
        <v>0.99943130899122179</v>
      </c>
      <c r="AH22">
        <f>1-(2*1*nd_m!AH22)/(2+1*dd_m!AH22)</f>
        <v>0.99986067927969002</v>
      </c>
      <c r="AI22">
        <f>1-(2*1*nd_m!AI22)/(2+1*dd_m!AI22)</f>
        <v>0.99952082017774535</v>
      </c>
      <c r="AJ22">
        <f>1-(2*1*nd_m!AJ22)/(2+1*dd_m!AJ22)</f>
        <v>0.99969793212248614</v>
      </c>
      <c r="AK22">
        <f>1-(2*1*nd_m!AK22)/(2+1*dd_m!AK22)</f>
        <v>1</v>
      </c>
      <c r="AL22">
        <f>1-(2*1*nd_m!AL22)/(2+1*dd_m!AL22)</f>
        <v>1</v>
      </c>
      <c r="AM22">
        <f>1-(2*1*nd_m!AM22)/(2+1*dd_m!AM22)</f>
        <v>0.9994918644134968</v>
      </c>
    </row>
    <row r="23" spans="2:39" x14ac:dyDescent="0.75">
      <c r="B23" s="17"/>
      <c r="C23" s="1">
        <v>2007</v>
      </c>
      <c r="D23">
        <f>1-(2*1*dd_m!D23)/(2+1*dd_m!D23)</f>
        <v>0.99728638211464404</v>
      </c>
      <c r="E23">
        <f>1-(2*1*dd_m!E23)/(2+1*dd_m!E23)</f>
        <v>0.99784814763879848</v>
      </c>
      <c r="F23">
        <f>1-(2*1*dd_m!F23)/(2+1*dd_m!F23)</f>
        <v>0.99764609558898787</v>
      </c>
      <c r="G23">
        <f>1-(2*1*dd_m!G23)/(2+1*dd_m!G23)</f>
        <v>0.99815106728455782</v>
      </c>
      <c r="H23">
        <f>1-(2*1*dd_m!H23)/(2+1*dd_m!H23)</f>
        <v>0.99849725609519446</v>
      </c>
      <c r="I23">
        <f>1-(2*1*dd_m!I23)/(2+1*dd_m!I23)</f>
        <v>0.99867773737530874</v>
      </c>
      <c r="J23">
        <f>1-(2*1*dd_m!J23)/(2+1*dd_m!J23)</f>
        <v>0.99906474990679828</v>
      </c>
      <c r="K23">
        <f>1-(2*1*dd_m!K23)/(2+1*dd_m!K23)</f>
        <v>0.99903974210216462</v>
      </c>
      <c r="L23">
        <f>1-(2*1*dd_m!L23)/(2+1*dd_m!L23)</f>
        <v>0.99947368421052629</v>
      </c>
      <c r="M23">
        <f>1-(2*1*dd_m!M23)/(2+1*dd_m!M23)</f>
        <v>0.99944516762339686</v>
      </c>
      <c r="N23">
        <f>1-(2*1*dd_m!N23)/(2+1*dd_m!N23)</f>
        <v>0.99908826314128418</v>
      </c>
      <c r="O23">
        <f>1-(2*1*dd_m!O23)/(2+1*dd_m!O23)</f>
        <v>0.99831951082988868</v>
      </c>
      <c r="P23">
        <f>1-(2*1*dd_m!P23)/(2+1*dd_m!P23)</f>
        <v>0.99870283468772658</v>
      </c>
      <c r="Q23">
        <f>1-(2*1*dd_m!Q23)/(2+1*dd_m!Q23)</f>
        <v>0.99933961819149719</v>
      </c>
      <c r="R23">
        <f>1-(2*1*dd_m!R23)/(2+1*dd_m!R23)</f>
        <v>0.99953451611495514</v>
      </c>
      <c r="S23">
        <f>1-(2*1*dd_m!S23)/(2+1*dd_m!S23)</f>
        <v>0.99906903597886654</v>
      </c>
      <c r="V23" s="17"/>
      <c r="W23" s="1">
        <v>2007</v>
      </c>
      <c r="X23">
        <f>1-(2*1*nd_m!X23)/(2+1*dd_m!X23)</f>
        <v>0.99940855543790474</v>
      </c>
      <c r="Y23">
        <f>1-(2*1*nd_m!Y23)/(2+1*dd_m!Y23)</f>
        <v>0.99971405479667874</v>
      </c>
      <c r="Z23">
        <f>1-(2*1*nd_m!Z23)/(2+1*dd_m!Z23)</f>
        <v>0.99985463495182392</v>
      </c>
      <c r="AA23">
        <f>1-(2*1*nd_m!AA23)/(2+1*dd_m!AA23)</f>
        <v>0.9997324383302636</v>
      </c>
      <c r="AB23">
        <f>1-(2*1*nd_m!AB23)/(2+1*dd_m!AB23)</f>
        <v>0.99940669042015107</v>
      </c>
      <c r="AC23">
        <f>1-(2*1*nd_m!AC23)/(2+1*dd_m!AC23)</f>
        <v>0.99988254769778306</v>
      </c>
      <c r="AD23">
        <f>1-(2*1*nd_m!AD23)/(2+1*dd_m!AD23)</f>
        <v>0.99975024511397803</v>
      </c>
      <c r="AE23">
        <f>1-(2*1*nd_m!AE23)/(2+1*dd_m!AE23)</f>
        <v>0.99949028243118154</v>
      </c>
      <c r="AF23">
        <f>1-(2*1*nd_m!AF23)/(2+1*dd_m!AF23)</f>
        <v>0.99974833730766921</v>
      </c>
      <c r="AG23">
        <f>1-(2*1*nd_m!AG23)/(2+1*dd_m!AG23)</f>
        <v>0.99985885030747479</v>
      </c>
      <c r="AH23">
        <f>1-(2*1*nd_m!AH23)/(2+1*dd_m!AH23)</f>
        <v>0.99972012470030003</v>
      </c>
      <c r="AI23">
        <f>1-(2*1*nd_m!AI23)/(2+1*dd_m!AI23)</f>
        <v>0.99985382413696644</v>
      </c>
      <c r="AJ23">
        <f>1-(2*1*nd_m!AJ23)/(2+1*dd_m!AJ23)</f>
        <v>1</v>
      </c>
      <c r="AK23">
        <f>1-(2*1*nd_m!AK23)/(2+1*dd_m!AK23)</f>
        <v>0.99928817144335369</v>
      </c>
      <c r="AL23">
        <f>1-(2*1*nd_m!AL23)/(2+1*dd_m!AL23)</f>
        <v>1</v>
      </c>
      <c r="AM23">
        <f>1-(2*1*nd_m!AM23)/(2+1*dd_m!AM23)</f>
        <v>0.99968351937686839</v>
      </c>
    </row>
    <row r="24" spans="2:39" x14ac:dyDescent="0.75">
      <c r="B24" s="17"/>
      <c r="C24" s="1">
        <v>2008</v>
      </c>
      <c r="D24">
        <f>1-(2*1*dd_m!D24)/(2+1*dd_m!D24)</f>
        <v>0.99714812783566831</v>
      </c>
      <c r="E24">
        <f>1-(2*1*dd_m!E24)/(2+1*dd_m!E24)</f>
        <v>0.99781904538808874</v>
      </c>
      <c r="F24">
        <f>1-(2*1*dd_m!F24)/(2+1*dd_m!F24)</f>
        <v>0.99847167611659216</v>
      </c>
      <c r="G24">
        <f>1-(2*1*dd_m!G24)/(2+1*dd_m!G24)</f>
        <v>0.99885249929346331</v>
      </c>
      <c r="H24">
        <f>1-(2*1*dd_m!H24)/(2+1*dd_m!H24)</f>
        <v>0.99859403663835533</v>
      </c>
      <c r="I24">
        <f>1-(2*1*dd_m!I24)/(2+1*dd_m!I24)</f>
        <v>0.99871641911739695</v>
      </c>
      <c r="J24">
        <f>1-(2*1*dd_m!J24)/(2+1*dd_m!J24)</f>
        <v>0.99893609701407537</v>
      </c>
      <c r="K24">
        <f>1-(2*1*dd_m!K24)/(2+1*dd_m!K24)</f>
        <v>0.99874338866190837</v>
      </c>
      <c r="L24">
        <f>1-(2*1*dd_m!L24)/(2+1*dd_m!L24)</f>
        <v>0.99971715514646309</v>
      </c>
      <c r="M24">
        <f>1-(2*1*dd_m!M24)/(2+1*dd_m!M24)</f>
        <v>0.99984802266633377</v>
      </c>
      <c r="N24">
        <f>1-(2*1*dd_m!N24)/(2+1*dd_m!N24)</f>
        <v>0.99925955603791483</v>
      </c>
      <c r="O24">
        <f>1-(2*1*dd_m!O24)/(2+1*dd_m!O24)</f>
        <v>0.99909244841451583</v>
      </c>
      <c r="P24">
        <f>1-(2*1*dd_m!P24)/(2+1*dd_m!P24)</f>
        <v>0.9996920234062211</v>
      </c>
      <c r="Q24">
        <f>1-(2*1*dd_m!Q24)/(2+1*dd_m!Q24)</f>
        <v>0.99950568813750962</v>
      </c>
      <c r="R24">
        <f>1-(2*1*dd_m!R24)/(2+1*dd_m!R24)</f>
        <v>0.99939103296034104</v>
      </c>
      <c r="S24">
        <f>1-(2*1*dd_m!S24)/(2+1*dd_m!S24)</f>
        <v>0.9995198031192789</v>
      </c>
      <c r="V24" s="17"/>
      <c r="W24" s="1">
        <v>2008</v>
      </c>
      <c r="X24">
        <f>1-(2*1*nd_m!X24)/(2+1*dd_m!X24)</f>
        <v>0.99912364773891305</v>
      </c>
      <c r="Y24">
        <f>1-(2*1*nd_m!Y24)/(2+1*dd_m!Y24)</f>
        <v>0.99941810721589741</v>
      </c>
      <c r="Z24">
        <f>1-(2*1*nd_m!Z24)/(2+1*dd_m!Z24)</f>
        <v>1</v>
      </c>
      <c r="AA24">
        <f>1-(2*1*nd_m!AA24)/(2+1*dd_m!AA24)</f>
        <v>0.99934612385830668</v>
      </c>
      <c r="AB24">
        <f>1-(2*1*nd_m!AB24)/(2+1*dd_m!AB24)</f>
        <v>0.99893652828578328</v>
      </c>
      <c r="AC24">
        <f>1-(2*1*nd_m!AC24)/(2+1*dd_m!AC24)</f>
        <v>0.99976062532007914</v>
      </c>
      <c r="AD24">
        <f>1-(2*1*nd_m!AD24)/(2+1*dd_m!AD24)</f>
        <v>0.99975953427322861</v>
      </c>
      <c r="AE24">
        <f>1-(2*1*nd_m!AE24)/(2+1*dd_m!AE24)</f>
        <v>1</v>
      </c>
      <c r="AF24">
        <f>1-(2*1*nd_m!AF24)/(2+1*dd_m!AF24)</f>
        <v>0.99986291408580152</v>
      </c>
      <c r="AG24">
        <f>1-(2*1*nd_m!AG24)/(2+1*dd_m!AG24)</f>
        <v>0.99973884297832405</v>
      </c>
      <c r="AH24">
        <f>1-(2*1*nd_m!AH24)/(2+1*dd_m!AH24)</f>
        <v>0.99984752548355416</v>
      </c>
      <c r="AI24">
        <f>1-(2*1*nd_m!AI24)/(2+1*dd_m!AI24)</f>
        <v>0.99985350315873622</v>
      </c>
      <c r="AJ24">
        <f>1-(2*1*nd_m!AJ24)/(2+1*dd_m!AJ24)</f>
        <v>0.99939289186473246</v>
      </c>
      <c r="AK24">
        <f>1-(2*1*nd_m!AK24)/(2+1*dd_m!AK24)</f>
        <v>0.99984451527637408</v>
      </c>
      <c r="AL24">
        <f>1-(2*1*nd_m!AL24)/(2+1*dd_m!AL24)</f>
        <v>1</v>
      </c>
      <c r="AM24">
        <f>1-(2*1*nd_m!AM24)/(2+1*dd_m!AM24)</f>
        <v>1</v>
      </c>
    </row>
    <row r="25" spans="2:39" x14ac:dyDescent="0.75">
      <c r="B25" s="17"/>
      <c r="C25" s="1">
        <v>2009</v>
      </c>
      <c r="D25">
        <f>1-(2*1*dd_m!D25)/(2+1*dd_m!D25)</f>
        <v>0.99794941230528966</v>
      </c>
      <c r="E25">
        <f>1-(2*1*dd_m!E25)/(2+1*dd_m!E25)</f>
        <v>0.99730946713794955</v>
      </c>
      <c r="F25">
        <f>1-(2*1*dd_m!F25)/(2+1*dd_m!F25)</f>
        <v>0.99798809496796836</v>
      </c>
      <c r="G25">
        <f>1-(2*1*dd_m!G25)/(2+1*dd_m!G25)</f>
        <v>0.99774255203701057</v>
      </c>
      <c r="H25">
        <f>1-(2*1*dd_m!H25)/(2+1*dd_m!H25)</f>
        <v>0.99805789675739021</v>
      </c>
      <c r="I25">
        <f>1-(2*1*dd_m!I25)/(2+1*dd_m!I25)</f>
        <v>0.99846581647329558</v>
      </c>
      <c r="J25">
        <f>1-(2*1*dd_m!J25)/(2+1*dd_m!J25)</f>
        <v>0.99900512018778176</v>
      </c>
      <c r="K25">
        <f>1-(2*1*dd_m!K25)/(2+1*dd_m!K25)</f>
        <v>0.99889987809042324</v>
      </c>
      <c r="L25">
        <f>1-(2*1*dd_m!L25)/(2+1*dd_m!L25)</f>
        <v>0.99917679639579993</v>
      </c>
      <c r="M25">
        <f>1-(2*1*dd_m!M25)/(2+1*dd_m!M25)</f>
        <v>0.99828988180065392</v>
      </c>
      <c r="N25">
        <f>1-(2*1*dd_m!N25)/(2+1*dd_m!N25)</f>
        <v>0.9993771177994818</v>
      </c>
      <c r="O25">
        <f>1-(2*1*dd_m!O25)/(2+1*dd_m!O25)</f>
        <v>0.99922491486431886</v>
      </c>
      <c r="P25">
        <f>1-(2*1*dd_m!P25)/(2+1*dd_m!P25)</f>
        <v>0.9992223950233281</v>
      </c>
      <c r="Q25">
        <f>1-(2*1*dd_m!Q25)/(2+1*dd_m!Q25)</f>
        <v>0.99934266128274951</v>
      </c>
      <c r="R25">
        <f>1-(2*1*dd_m!R25)/(2+1*dd_m!R25)</f>
        <v>0.99853801868087244</v>
      </c>
      <c r="S25">
        <f>1-(2*1*dd_m!S25)/(2+1*dd_m!S25)</f>
        <v>0.99936032836477273</v>
      </c>
      <c r="V25" s="17"/>
      <c r="W25" s="1">
        <v>2009</v>
      </c>
      <c r="X25">
        <f>1-(2*1*nd_m!X25)/(2+1*dd_m!X25)</f>
        <v>0.99886026281775786</v>
      </c>
      <c r="Y25">
        <f>1-(2*1*nd_m!Y25)/(2+1*dd_m!Y25)</f>
        <v>0.9988443314823976</v>
      </c>
      <c r="Z25">
        <f>1-(2*1*nd_m!Z25)/(2+1*dd_m!Z25)</f>
        <v>0.99913972373554372</v>
      </c>
      <c r="AA25">
        <f>1-(2*1*nd_m!AA25)/(2+1*dd_m!AA25)</f>
        <v>0.99891953414463608</v>
      </c>
      <c r="AB25">
        <f>1-(2*1*nd_m!AB25)/(2+1*dd_m!AB25)</f>
        <v>0.9995283567742822</v>
      </c>
      <c r="AC25">
        <f>1-(2*1*nd_m!AC25)/(2+1*dd_m!AC25)</f>
        <v>0.99964886085523541</v>
      </c>
      <c r="AD25">
        <f>1-(2*1*nd_m!AD25)/(2+1*dd_m!AD25)</f>
        <v>0.99928171404202593</v>
      </c>
      <c r="AE25">
        <f>1-(2*1*nd_m!AE25)/(2+1*dd_m!AE25)</f>
        <v>0.99974750678230617</v>
      </c>
      <c r="AF25">
        <f>1-(2*1*nd_m!AF25)/(2+1*dd_m!AF25)</f>
        <v>0.99936940345566905</v>
      </c>
      <c r="AG25">
        <f>1-(2*1*nd_m!AG25)/(2+1*dd_m!AG25)</f>
        <v>0.99957211616009545</v>
      </c>
      <c r="AH25">
        <f>1-(2*1*nd_m!AH25)/(2+1*dd_m!AH25)</f>
        <v>0.99972074839430325</v>
      </c>
      <c r="AI25">
        <f>1-(2*1*nd_m!AI25)/(2+1*dd_m!AI25)</f>
        <v>0.99970695970695966</v>
      </c>
      <c r="AJ25">
        <f>1-(2*1*nd_m!AJ25)/(2+1*dd_m!AJ25)</f>
        <v>0.99984803586353621</v>
      </c>
      <c r="AK25">
        <f>1-(2*1*nd_m!AK25)/(2+1*dd_m!AK25)</f>
        <v>1</v>
      </c>
      <c r="AL25">
        <f>1-(2*1*nd_m!AL25)/(2+1*dd_m!AL25)</f>
        <v>0.99983056794596237</v>
      </c>
      <c r="AM25">
        <f>1-(2*1*nd_m!AM25)/(2+1*dd_m!AM25)</f>
        <v>0.99984260663749613</v>
      </c>
    </row>
    <row r="26" spans="2:39" x14ac:dyDescent="0.75">
      <c r="B26" s="17"/>
      <c r="C26" s="1">
        <v>2010</v>
      </c>
      <c r="D26">
        <f>1-(2*1*dd_m!D26)/(2+1*dd_m!D26)</f>
        <v>0.99749516131887961</v>
      </c>
      <c r="E26">
        <f>1-(2*1*dd_m!E26)/(2+1*dd_m!E26)</f>
        <v>0.99797468961219504</v>
      </c>
      <c r="F26">
        <f>1-(2*1*dd_m!F26)/(2+1*dd_m!F26)</f>
        <v>0.99859099005071073</v>
      </c>
      <c r="G26">
        <f>1-(2*1*dd_m!G26)/(2+1*dd_m!G26)</f>
        <v>0.99770259969785524</v>
      </c>
      <c r="H26">
        <f>1-(2*1*dd_m!H26)/(2+1*dd_m!H26)</f>
        <v>0.99758465365204607</v>
      </c>
      <c r="I26">
        <f>1-(2*1*dd_m!I26)/(2+1*dd_m!I26)</f>
        <v>0.99779760377297377</v>
      </c>
      <c r="J26">
        <f>1-(2*1*dd_m!J26)/(2+1*dd_m!J26)</f>
        <v>0.99903142591367222</v>
      </c>
      <c r="K26">
        <f>1-(2*1*dd_m!K26)/(2+1*dd_m!K26)</f>
        <v>0.99916260227002685</v>
      </c>
      <c r="L26">
        <f>1-(2*1*dd_m!L26)/(2+1*dd_m!L26)</f>
        <v>0.99836033047196904</v>
      </c>
      <c r="M26">
        <f>1-(2*1*dd_m!M26)/(2+1*dd_m!M26)</f>
        <v>0.99837277304128713</v>
      </c>
      <c r="N26">
        <f>1-(2*1*dd_m!N26)/(2+1*dd_m!N26)</f>
        <v>0.99891393220572733</v>
      </c>
      <c r="O26">
        <f>1-(2*1*dd_m!O26)/(2+1*dd_m!O26)</f>
        <v>0.99909720132410473</v>
      </c>
      <c r="P26">
        <f>1-(2*1*dd_m!P26)/(2+1*dd_m!P26)</f>
        <v>0.99933554817275749</v>
      </c>
      <c r="Q26">
        <f>1-(2*1*dd_m!Q26)/(2+1*dd_m!Q26)</f>
        <v>0.99950441263366563</v>
      </c>
      <c r="R26">
        <f>1-(2*1*dd_m!R26)/(2+1*dd_m!R26)</f>
        <v>0.99919613372476257</v>
      </c>
      <c r="S26">
        <f>1-(2*1*dd_m!S26)/(2+1*dd_m!S26)</f>
        <v>0.9993683527664442</v>
      </c>
      <c r="V26" s="17"/>
      <c r="W26" s="1">
        <v>2010</v>
      </c>
      <c r="X26">
        <f>1-(2*1*nd_m!X26)/(2+1*dd_m!X26)</f>
        <v>0.99941573320634181</v>
      </c>
      <c r="Y26">
        <f>1-(2*1*nd_m!Y26)/(2+1*dd_m!Y26)</f>
        <v>0.99897455351849229</v>
      </c>
      <c r="Z26">
        <f>1-(2*1*nd_m!Z26)/(2+1*dd_m!Z26)</f>
        <v>0.99941543147650569</v>
      </c>
      <c r="AA26">
        <f>1-(2*1*nd_m!AA26)/(2+1*dd_m!AA26)</f>
        <v>0.99946914535605258</v>
      </c>
      <c r="AB26">
        <f>1-(2*1*nd_m!AB26)/(2+1*dd_m!AB26)</f>
        <v>0.99902935152663686</v>
      </c>
      <c r="AC26">
        <f>1-(2*1*nd_m!AC26)/(2+1*dd_m!AC26)</f>
        <v>0.99988319981972829</v>
      </c>
      <c r="AD26">
        <f>1-(2*1*nd_m!AD26)/(2+1*dd_m!AD26)</f>
        <v>0.99974909779822296</v>
      </c>
      <c r="AE26">
        <f>1-(2*1*nd_m!AE26)/(2+1*dd_m!AE26)</f>
        <v>0.99913912303959351</v>
      </c>
      <c r="AF26">
        <f>1-(2*1*nd_m!AF26)/(2+1*dd_m!AF26)</f>
        <v>0.99962181789045335</v>
      </c>
      <c r="AG26">
        <f>1-(2*1*nd_m!AG26)/(2+1*dd_m!AG26)</f>
        <v>0.9993120035705495</v>
      </c>
      <c r="AH26">
        <f>1-(2*1*nd_m!AH26)/(2+1*dd_m!AH26)</f>
        <v>0.9994422078477897</v>
      </c>
      <c r="AI26">
        <f>1-(2*1*nd_m!AI26)/(2+1*dd_m!AI26)</f>
        <v>0.99985339756554081</v>
      </c>
      <c r="AJ26">
        <f>1-(2*1*nd_m!AJ26)/(2+1*dd_m!AJ26)</f>
        <v>0.99983858567251105</v>
      </c>
      <c r="AK26">
        <f>1-(2*1*nd_m!AK26)/(2+1*dd_m!AK26)</f>
        <v>0.99950870018607685</v>
      </c>
      <c r="AL26">
        <f>1-(2*1*nd_m!AL26)/(2+1*dd_m!AL26)</f>
        <v>0.99953452288595812</v>
      </c>
      <c r="AM26">
        <f>1-(2*1*nd_m!AM26)/(2+1*dd_m!AM26)</f>
        <v>1</v>
      </c>
    </row>
    <row r="27" spans="2:39" x14ac:dyDescent="0.75">
      <c r="B27" s="17"/>
      <c r="C27" s="1">
        <v>2011</v>
      </c>
      <c r="D27">
        <f>1-(2*1*dd_m!D27)/(2+1*dd_m!D27)</f>
        <v>0.99788690192971941</v>
      </c>
      <c r="E27">
        <f>1-(2*1*dd_m!E27)/(2+1*dd_m!E27)</f>
        <v>0.99820767059477544</v>
      </c>
      <c r="F27">
        <f>1-(2*1*dd_m!F27)/(2+1*dd_m!F27)</f>
        <v>0.99801481255249291</v>
      </c>
      <c r="G27">
        <f>1-(2*1*dd_m!G27)/(2+1*dd_m!G27)</f>
        <v>0.99796186647835294</v>
      </c>
      <c r="H27">
        <f>1-(2*1*dd_m!H27)/(2+1*dd_m!H27)</f>
        <v>0.99767890761853939</v>
      </c>
      <c r="I27">
        <f>1-(2*1*dd_m!I27)/(2+1*dd_m!I27)</f>
        <v>0.99842999733076188</v>
      </c>
      <c r="J27">
        <f>1-(2*1*dd_m!J27)/(2+1*dd_m!J27)</f>
        <v>0.99822008987975619</v>
      </c>
      <c r="K27">
        <f>1-(2*1*dd_m!K27)/(2+1*dd_m!K27)</f>
        <v>0.99926972317944274</v>
      </c>
      <c r="L27">
        <f>1-(2*1*dd_m!L27)/(2+1*dd_m!L27)</f>
        <v>0.99845996079900212</v>
      </c>
      <c r="M27">
        <f>1-(2*1*dd_m!M27)/(2+1*dd_m!M27)</f>
        <v>0.99883257263015757</v>
      </c>
      <c r="N27">
        <f>1-(2*1*dd_m!N27)/(2+1*dd_m!N27)</f>
        <v>0.99939013865715431</v>
      </c>
      <c r="O27">
        <f>1-(2*1*dd_m!O27)/(2+1*dd_m!O27)</f>
        <v>0.999049572851328</v>
      </c>
      <c r="P27">
        <f>1-(2*1*dd_m!P27)/(2+1*dd_m!P27)</f>
        <v>0.99966240703782039</v>
      </c>
      <c r="Q27">
        <f>1-(2*1*dd_m!Q27)/(2+1*dd_m!Q27)</f>
        <v>0.99951938481256009</v>
      </c>
      <c r="R27">
        <f>1-(2*1*dd_m!R27)/(2+1*dd_m!R27)</f>
        <v>0.99937762564182353</v>
      </c>
      <c r="S27">
        <f>1-(2*1*dd_m!S27)/(2+1*dd_m!S27)</f>
        <v>0.99905432827755469</v>
      </c>
      <c r="V27" s="17"/>
      <c r="W27" s="1">
        <v>2011</v>
      </c>
      <c r="X27">
        <f>1-(2*1*nd_m!X27)/(2+1*dd_m!X27)</f>
        <v>0.99942645162472621</v>
      </c>
      <c r="Y27">
        <f>1-(2*1*nd_m!Y27)/(2+1*dd_m!Y27)</f>
        <v>0.99971305010593869</v>
      </c>
      <c r="Z27">
        <f>1-(2*1*nd_m!Z27)/(2+1*dd_m!Z27)</f>
        <v>0.99942006001756867</v>
      </c>
      <c r="AA27">
        <f>1-(2*1*nd_m!AA27)/(2+1*dd_m!AA27)</f>
        <v>0.99948142573876153</v>
      </c>
      <c r="AB27">
        <f>1-(2*1*nd_m!AB27)/(2+1*dd_m!AB27)</f>
        <v>0.99941359210575609</v>
      </c>
      <c r="AC27">
        <f>1-(2*1*nd_m!AC27)/(2+1*dd_m!AC27)</f>
        <v>0.99964410496578227</v>
      </c>
      <c r="AD27">
        <f>1-(2*1*nd_m!AD27)/(2+1*dd_m!AD27)</f>
        <v>0.999510517726238</v>
      </c>
      <c r="AE27">
        <f>1-(2*1*nd_m!AE27)/(2+1*dd_m!AE27)</f>
        <v>0.99963247328237892</v>
      </c>
      <c r="AF27">
        <f>1-(2*1*nd_m!AF27)/(2+1*dd_m!AF27)</f>
        <v>0.99948156678323741</v>
      </c>
      <c r="AG27">
        <f>1-(2*1*nd_m!AG27)/(2+1*dd_m!AG27)</f>
        <v>0.9997387052159683</v>
      </c>
      <c r="AH27">
        <f>1-(2*1*nd_m!AH27)/(2+1*dd_m!AH27)</f>
        <v>0.99944317383923664</v>
      </c>
      <c r="AI27">
        <f>1-(2*1*nd_m!AI27)/(2+1*dd_m!AI27)</f>
        <v>0.99969569004590852</v>
      </c>
      <c r="AJ27">
        <f>1-(2*1*nd_m!AJ27)/(2+1*dd_m!AJ27)</f>
        <v>0.99923931902687579</v>
      </c>
      <c r="AK27">
        <f>1-(2*1*nd_m!AK27)/(2+1*dd_m!AK27)</f>
        <v>0.9998288123391591</v>
      </c>
      <c r="AL27">
        <f>1-(2*1*nd_m!AL27)/(2+1*dd_m!AL27)</f>
        <v>1</v>
      </c>
      <c r="AM27">
        <f>1-(2*1*nd_m!AM27)/(2+1*dd_m!AM27)</f>
        <v>0.99948928927592873</v>
      </c>
    </row>
    <row r="28" spans="2:39" x14ac:dyDescent="0.75">
      <c r="B28" s="17"/>
      <c r="C28" s="1">
        <v>2012</v>
      </c>
      <c r="D28">
        <f>1-(2*1*dd_m!D28)/(2+1*dd_m!D28)</f>
        <v>0.99743220929553966</v>
      </c>
      <c r="E28">
        <f>1-(2*1*dd_m!E28)/(2+1*dd_m!E28)</f>
        <v>0.9976235706798191</v>
      </c>
      <c r="F28">
        <f>1-(2*1*dd_m!F28)/(2+1*dd_m!F28)</f>
        <v>0.99780826963808822</v>
      </c>
      <c r="G28">
        <f>1-(2*1*dd_m!G28)/(2+1*dd_m!G28)</f>
        <v>0.99829986009265348</v>
      </c>
      <c r="H28">
        <f>1-(2*1*dd_m!H28)/(2+1*dd_m!H28)</f>
        <v>0.99828411548301843</v>
      </c>
      <c r="I28">
        <f>1-(2*1*dd_m!I28)/(2+1*dd_m!I28)</f>
        <v>0.99896871943421373</v>
      </c>
      <c r="J28">
        <f>1-(2*1*dd_m!J28)/(2+1*dd_m!J28)</f>
        <v>0.9981762554232676</v>
      </c>
      <c r="K28">
        <f>1-(2*1*dd_m!K28)/(2+1*dd_m!K28)</f>
        <v>0.99913033328832423</v>
      </c>
      <c r="L28">
        <f>1-(2*1*dd_m!L28)/(2+1*dd_m!L28)</f>
        <v>0.99880401260490081</v>
      </c>
      <c r="M28">
        <f>1-(2*1*dd_m!M28)/(2+1*dd_m!M28)</f>
        <v>0.99901053704209652</v>
      </c>
      <c r="N28">
        <f>1-(2*1*dd_m!N28)/(2+1*dd_m!N28)</f>
        <v>0.99897146047714436</v>
      </c>
      <c r="O28">
        <f>1-(2*1*dd_m!O28)/(2+1*dd_m!O28)</f>
        <v>0.99875866138928171</v>
      </c>
      <c r="P28">
        <f>1-(2*1*dd_m!P28)/(2+1*dd_m!P28)</f>
        <v>0.99926887223542316</v>
      </c>
      <c r="Q28">
        <f>1-(2*1*dd_m!Q28)/(2+1*dd_m!Q28)</f>
        <v>0.99961635784833891</v>
      </c>
      <c r="R28">
        <f>1-(2*1*dd_m!R28)/(2+1*dd_m!R28)</f>
        <v>0.99924144643779766</v>
      </c>
      <c r="S28">
        <f>1-(2*1*dd_m!S28)/(2+1*dd_m!S28)</f>
        <v>0.99946628713752006</v>
      </c>
      <c r="V28" s="17"/>
      <c r="W28" s="1">
        <v>2012</v>
      </c>
      <c r="X28">
        <f>1-(2*1*nd_m!X28)/(2+1*dd_m!X28)</f>
        <v>0.99873577923732826</v>
      </c>
      <c r="Y28">
        <f>1-(2*1*nd_m!Y28)/(2+1*dd_m!Y28)</f>
        <v>0.99930321419220358</v>
      </c>
      <c r="Z28">
        <f>1-(2*1*nd_m!Z28)/(2+1*dd_m!Z28)</f>
        <v>0.99833467937949627</v>
      </c>
      <c r="AA28">
        <f>1-(2*1*nd_m!AA28)/(2+1*dd_m!AA28)</f>
        <v>0.99858855335797403</v>
      </c>
      <c r="AB28">
        <f>1-(2*1*nd_m!AB28)/(2+1*dd_m!AB28)</f>
        <v>0.99988439971309417</v>
      </c>
      <c r="AC28">
        <f>1-(2*1*nd_m!AC28)/(2+1*dd_m!AC28)</f>
        <v>0.99930912531600102</v>
      </c>
      <c r="AD28">
        <f>1-(2*1*nd_m!AD28)/(2+1*dd_m!AD28)</f>
        <v>0.99952825775820553</v>
      </c>
      <c r="AE28">
        <f>1-(2*1*nd_m!AE28)/(2+1*dd_m!AE28)</f>
        <v>0.99987838830193887</v>
      </c>
      <c r="AF28">
        <f>1-(2*1*nd_m!AF28)/(2+1*dd_m!AF28)</f>
        <v>0.99961869947599913</v>
      </c>
      <c r="AG28">
        <f>1-(2*1*nd_m!AG28)/(2+1*dd_m!AG28)</f>
        <v>1</v>
      </c>
      <c r="AH28">
        <f>1-(2*1*nd_m!AH28)/(2+1*dd_m!AH28)</f>
        <v>0.99912349007061108</v>
      </c>
      <c r="AI28">
        <f>1-(2*1*nd_m!AI28)/(2+1*dd_m!AI28)</f>
        <v>0.99969031499676753</v>
      </c>
      <c r="AJ28">
        <f>1-(2*1*nd_m!AJ28)/(2+1*dd_m!AJ28)</f>
        <v>0.99965331552868708</v>
      </c>
      <c r="AK28">
        <f>1-(2*1*nd_m!AK28)/(2+1*dd_m!AK28)</f>
        <v>1</v>
      </c>
      <c r="AL28">
        <f>1-(2*1*nd_m!AL28)/(2+1*dd_m!AL28)</f>
        <v>0.99982431771945457</v>
      </c>
      <c r="AM28">
        <f>1-(2*1*nd_m!AM28)/(2+1*dd_m!AM28)</f>
        <v>0.9996439745761605</v>
      </c>
    </row>
    <row r="29" spans="2:39" x14ac:dyDescent="0.75">
      <c r="B29" s="17"/>
      <c r="C29" s="1">
        <v>2013</v>
      </c>
      <c r="D29">
        <f>1-(2*1*dd_m!D29)/(2+1*dd_m!D29)</f>
        <v>0.99771586409287438</v>
      </c>
      <c r="E29">
        <f>1-(2*1*dd_m!E29)/(2+1*dd_m!E29)</f>
        <v>0.9976063540419976</v>
      </c>
      <c r="F29">
        <f>1-(2*1*dd_m!F29)/(2+1*dd_m!F29)</f>
        <v>0.99800599118377964</v>
      </c>
      <c r="G29">
        <f>1-(2*1*dd_m!G29)/(2+1*dd_m!G29)</f>
        <v>0.9979218123116127</v>
      </c>
      <c r="H29">
        <f>1-(2*1*dd_m!H29)/(2+1*dd_m!H29)</f>
        <v>0.99779207517334645</v>
      </c>
      <c r="I29">
        <f>1-(2*1*dd_m!I29)/(2+1*dd_m!I29)</f>
        <v>0.99832301341589269</v>
      </c>
      <c r="J29">
        <f>1-(2*1*dd_m!J29)/(2+1*dd_m!J29)</f>
        <v>0.99859414378187727</v>
      </c>
      <c r="K29">
        <f>1-(2*1*dd_m!K29)/(2+1*dd_m!K29)</f>
        <v>0.99913470431683948</v>
      </c>
      <c r="L29">
        <f>1-(2*1*dd_m!L29)/(2+1*dd_m!L29)</f>
        <v>0.99835918854415273</v>
      </c>
      <c r="M29">
        <f>1-(2*1*dd_m!M29)/(2+1*dd_m!M29)</f>
        <v>0.99932732378532418</v>
      </c>
      <c r="N29">
        <f>1-(2*1*dd_m!N29)/(2+1*dd_m!N29)</f>
        <v>0.99929996499824991</v>
      </c>
      <c r="O29">
        <f>1-(2*1*dd_m!O29)/(2+1*dd_m!O29)</f>
        <v>0.99947183098591552</v>
      </c>
      <c r="P29">
        <f>1-(2*1*dd_m!P29)/(2+1*dd_m!P29)</f>
        <v>0.99962866691422203</v>
      </c>
      <c r="Q29">
        <f>1-(2*1*dd_m!Q29)/(2+1*dd_m!Q29)</f>
        <v>0.99961922893860067</v>
      </c>
      <c r="R29">
        <f>1-(2*1*dd_m!R29)/(2+1*dd_m!R29)</f>
        <v>0.99944761554041617</v>
      </c>
      <c r="S29">
        <f>1-(2*1*dd_m!S29)/(2+1*dd_m!S29)</f>
        <v>0.99870889650998584</v>
      </c>
      <c r="V29" s="17"/>
      <c r="W29" s="1">
        <v>2013</v>
      </c>
      <c r="X29">
        <f>1-(2*1*nd_m!X29)/(2+1*dd_m!X29)</f>
        <v>0.9995718058623736</v>
      </c>
      <c r="Y29">
        <f>1-(2*1*nd_m!Y29)/(2+1*dd_m!Y29)</f>
        <v>0.99887425416309439</v>
      </c>
      <c r="Z29">
        <f>1-(2*1*nd_m!Z29)/(2+1*dd_m!Z29)</f>
        <v>0.99916082377761706</v>
      </c>
      <c r="AA29">
        <f>1-(2*1*nd_m!AA29)/(2+1*dd_m!AA29)</f>
        <v>0.99923427985281255</v>
      </c>
      <c r="AB29">
        <f>1-(2*1*nd_m!AB29)/(2+1*dd_m!AB29)</f>
        <v>0.99919327573549932</v>
      </c>
      <c r="AC29">
        <f>1-(2*1*nd_m!AC29)/(2+1*dd_m!AC29)</f>
        <v>0.99874009195663416</v>
      </c>
      <c r="AD29">
        <f>1-(2*1*nd_m!AD29)/(2+1*dd_m!AD29)</f>
        <v>0.99941171175646837</v>
      </c>
      <c r="AE29">
        <f>1-(2*1*nd_m!AE29)/(2+1*dd_m!AE29)</f>
        <v>0.9997585363167073</v>
      </c>
      <c r="AF29">
        <f>1-(2*1*nd_m!AF29)/(2+1*dd_m!AF29)</f>
        <v>0.99924554853017389</v>
      </c>
      <c r="AG29">
        <f>1-(2*1*nd_m!AG29)/(2+1*dd_m!AG29)</f>
        <v>0.99973185085736427</v>
      </c>
      <c r="AH29">
        <f>1-(2*1*nd_m!AH29)/(2+1*dd_m!AH29)</f>
        <v>0.99985479413205169</v>
      </c>
      <c r="AI29">
        <f>1-(2*1*nd_m!AI29)/(2+1*dd_m!AI29)</f>
        <v>1</v>
      </c>
      <c r="AJ29">
        <f>1-(2*1*nd_m!AJ29)/(2+1*dd_m!AJ29)</f>
        <v>1</v>
      </c>
      <c r="AK29">
        <f>1-(2*1*nd_m!AK29)/(2+1*dd_m!AK29)</f>
        <v>0.99963459781720276</v>
      </c>
      <c r="AL29">
        <f>1-(2*1*nd_m!AL29)/(2+1*dd_m!AL29)</f>
        <v>0.99981278877091662</v>
      </c>
      <c r="AM29">
        <f>1-(2*1*nd_m!AM29)/(2+1*dd_m!AM29)</f>
        <v>0.99982197230337411</v>
      </c>
    </row>
    <row r="30" spans="2:39" x14ac:dyDescent="0.75">
      <c r="B30" s="17"/>
      <c r="C30" s="1">
        <v>2014</v>
      </c>
      <c r="D30">
        <f>1-(2*1*dd_m!D30)/(2+1*dd_m!D30)</f>
        <v>0.99775306956777488</v>
      </c>
      <c r="E30">
        <f>1-(2*1*dd_m!E30)/(2+1*dd_m!E30)</f>
        <v>0.99727245834733036</v>
      </c>
      <c r="F30">
        <f>1-(2*1*dd_m!F30)/(2+1*dd_m!F30)</f>
        <v>0.9973769207164318</v>
      </c>
      <c r="G30">
        <f>1-(2*1*dd_m!G30)/(2+1*dd_m!G30)</f>
        <v>0.99841239206867327</v>
      </c>
      <c r="H30">
        <f>1-(2*1*dd_m!H30)/(2+1*dd_m!H30)</f>
        <v>0.99854694799034505</v>
      </c>
      <c r="I30">
        <f>1-(2*1*dd_m!I30)/(2+1*dd_m!I30)</f>
        <v>0.998024898075897</v>
      </c>
      <c r="J30">
        <f>1-(2*1*dd_m!J30)/(2+1*dd_m!J30)</f>
        <v>0.99874080980379343</v>
      </c>
      <c r="K30">
        <f>1-(2*1*dd_m!K30)/(2+1*dd_m!K30)</f>
        <v>0.99821065133337872</v>
      </c>
      <c r="L30">
        <f>1-(2*1*dd_m!L30)/(2+1*dd_m!L30)</f>
        <v>0.99924551078919577</v>
      </c>
      <c r="M30">
        <f>1-(2*1*dd_m!M30)/(2+1*dd_m!M30)</f>
        <v>0.99898333583154653</v>
      </c>
      <c r="N30">
        <f>1-(2*1*dd_m!N30)/(2+1*dd_m!N30)</f>
        <v>0.99873286215743995</v>
      </c>
      <c r="O30">
        <f>1-(2*1*dd_m!O30)/(2+1*dd_m!O30)</f>
        <v>0.99873220457190282</v>
      </c>
      <c r="P30">
        <f>1-(2*1*dd_m!P30)/(2+1*dd_m!P30)</f>
        <v>0.99900323060082052</v>
      </c>
      <c r="Q30">
        <f>1-(2*1*dd_m!Q30)/(2+1*dd_m!Q30)</f>
        <v>0.99980105935891384</v>
      </c>
      <c r="R30">
        <f>1-(2*1*dd_m!R30)/(2+1*dd_m!R30)</f>
        <v>0.99861809045226135</v>
      </c>
      <c r="S30">
        <f>1-(2*1*dd_m!S30)/(2+1*dd_m!S30)</f>
        <v>0.99816176470588236</v>
      </c>
      <c r="V30" s="17"/>
      <c r="W30" s="1">
        <v>2014</v>
      </c>
      <c r="X30">
        <f>1-(2*1*nd_m!X30)/(2+1*dd_m!X30)</f>
        <v>0.99831156894601136</v>
      </c>
      <c r="Y30">
        <f>1-(2*1*nd_m!Y30)/(2+1*dd_m!Y30)</f>
        <v>0.99803889913266286</v>
      </c>
      <c r="Z30">
        <f>1-(2*1*nd_m!Z30)/(2+1*dd_m!Z30)</f>
        <v>0.9983464075357017</v>
      </c>
      <c r="AA30">
        <f>1-(2*1*nd_m!AA30)/(2+1*dd_m!AA30)</f>
        <v>0.99885642492121496</v>
      </c>
      <c r="AB30">
        <f>1-(2*1*nd_m!AB30)/(2+1*dd_m!AB30)</f>
        <v>0.99941178076495296</v>
      </c>
      <c r="AC30">
        <f>1-(2*1*nd_m!AC30)/(2+1*dd_m!AC30)</f>
        <v>0.99931564634862458</v>
      </c>
      <c r="AD30">
        <f>1-(2*1*nd_m!AD30)/(2+1*dd_m!AD30)</f>
        <v>0.99892739837909872</v>
      </c>
      <c r="AE30">
        <f>1-(2*1*nd_m!AE30)/(2+1*dd_m!AE30)</f>
        <v>0.99937113413872758</v>
      </c>
      <c r="AF30">
        <f>1-(2*1*nd_m!AF30)/(2+1*dd_m!AF30)</f>
        <v>0.99974990598446623</v>
      </c>
      <c r="AG30">
        <f>1-(2*1*nd_m!AG30)/(2+1*dd_m!AG30)</f>
        <v>0.99959964917847322</v>
      </c>
      <c r="AH30">
        <f>1-(2*1*nd_m!AH30)/(2+1*dd_m!AH30)</f>
        <v>1</v>
      </c>
      <c r="AI30">
        <f>1-(2*1*nd_m!AI30)/(2+1*dd_m!AI30)</f>
        <v>0.99922871730084073</v>
      </c>
      <c r="AJ30">
        <f>1-(2*1*nd_m!AJ30)/(2+1*dd_m!AJ30)</f>
        <v>0.99982834058760262</v>
      </c>
      <c r="AK30">
        <f>1-(2*1*nd_m!AK30)/(2+1*dd_m!AK30)</f>
        <v>0.99979929655442523</v>
      </c>
      <c r="AL30">
        <f>1-(2*1*nd_m!AL30)/(2+1*dd_m!AL30)</f>
        <v>0.99962120357047046</v>
      </c>
      <c r="AM30">
        <f>1-(2*1*nd_m!AM30)/(2+1*dd_m!AM30)</f>
        <v>0.99981323875767825</v>
      </c>
    </row>
    <row r="31" spans="2:39" x14ac:dyDescent="0.75">
      <c r="B31" s="17"/>
      <c r="C31" s="1">
        <v>2015</v>
      </c>
      <c r="D31">
        <f>1-(2*1*dd_m!D31)/(2+1*dd_m!D31)</f>
        <v>0.99687512226364894</v>
      </c>
      <c r="E31">
        <f>1-(2*1*dd_m!E31)/(2+1*dd_m!E31)</f>
        <v>0.99773998100156325</v>
      </c>
      <c r="F31">
        <f>1-(2*1*dd_m!F31)/(2+1*dd_m!F31)</f>
        <v>0.99630231396770752</v>
      </c>
      <c r="G31">
        <f>1-(2*1*dd_m!G31)/(2+1*dd_m!G31)</f>
        <v>0.99724492526288977</v>
      </c>
      <c r="H31">
        <f>1-(2*1*dd_m!H31)/(2+1*dd_m!H31)</f>
        <v>0.99784395075293286</v>
      </c>
      <c r="I31">
        <f>1-(2*1*dd_m!I31)/(2+1*dd_m!I31)</f>
        <v>0.99852706726920304</v>
      </c>
      <c r="J31">
        <f>1-(2*1*dd_m!J31)/(2+1*dd_m!J31)</f>
        <v>0.99914378900847067</v>
      </c>
      <c r="K31">
        <f>1-(2*1*dd_m!K31)/(2+1*dd_m!K31)</f>
        <v>0.99795457493825313</v>
      </c>
      <c r="L31">
        <f>1-(2*1*dd_m!L31)/(2+1*dd_m!L31)</f>
        <v>0.99844479469794623</v>
      </c>
      <c r="M31">
        <f>1-(2*1*dd_m!M31)/(2+1*dd_m!M31)</f>
        <v>0.99820919820919818</v>
      </c>
      <c r="N31">
        <f>1-(2*1*dd_m!N31)/(2+1*dd_m!N31)</f>
        <v>0.99799230543854678</v>
      </c>
      <c r="O31">
        <f>1-(2*1*dd_m!O31)/(2+1*dd_m!O31)</f>
        <v>0.99871906396076893</v>
      </c>
      <c r="P31">
        <f>1-(2*1*dd_m!P31)/(2+1*dd_m!P31)</f>
        <v>0.99959648945828705</v>
      </c>
      <c r="Q31">
        <f>1-(2*1*dd_m!Q31)/(2+1*dd_m!Q31)</f>
        <v>0.99958746347332839</v>
      </c>
      <c r="R31">
        <f>1-(2*1*dd_m!R31)/(2+1*dd_m!R31)</f>
        <v>1</v>
      </c>
      <c r="S31">
        <f>1-(2*1*dd_m!S31)/(2+1*dd_m!S31)</f>
        <v>0.99883065275341643</v>
      </c>
      <c r="V31" s="17"/>
      <c r="W31" s="1">
        <v>2015</v>
      </c>
      <c r="X31">
        <f>1-(2*1*nd_m!X31)/(2+1*dd_m!X31)</f>
        <v>0.9979161398925287</v>
      </c>
      <c r="Y31">
        <f>1-(2*1*nd_m!Y31)/(2+1*dd_m!Y31)</f>
        <v>0.99902220920731499</v>
      </c>
      <c r="Z31">
        <f>1-(2*1*nd_m!Z31)/(2+1*dd_m!Z31)</f>
        <v>0.99930526322448909</v>
      </c>
      <c r="AA31">
        <f>1-(2*1*nd_m!AA31)/(2+1*dd_m!AA31)</f>
        <v>0.99857462700277222</v>
      </c>
      <c r="AB31">
        <f>1-(2*1*nd_m!AB31)/(2+1*dd_m!AB31)</f>
        <v>0.99919012774831339</v>
      </c>
      <c r="AC31">
        <f>1-(2*1*nd_m!AC31)/(2+1*dd_m!AC31)</f>
        <v>0.9992050281373307</v>
      </c>
      <c r="AD31">
        <f>1-(2*1*nd_m!AD31)/(2+1*dd_m!AD31)</f>
        <v>0.9990287886257152</v>
      </c>
      <c r="AE31">
        <f>1-(2*1*nd_m!AE31)/(2+1*dd_m!AE31)</f>
        <v>0.99987755978115989</v>
      </c>
      <c r="AF31">
        <f>1-(2*1*nd_m!AF31)/(2+1*dd_m!AF31)</f>
        <v>0.99975118641445482</v>
      </c>
      <c r="AG31">
        <f>1-(2*1*nd_m!AG31)/(2+1*dd_m!AG31)</f>
        <v>0.99959193067143337</v>
      </c>
      <c r="AH31">
        <f>1-(2*1*nd_m!AH31)/(2+1*dd_m!AH31)</f>
        <v>1</v>
      </c>
      <c r="AI31">
        <f>1-(2*1*nd_m!AI31)/(2+1*dd_m!AI31)</f>
        <v>0.99984643896966263</v>
      </c>
      <c r="AJ31">
        <f>1-(2*1*nd_m!AJ31)/(2+1*dd_m!AJ31)</f>
        <v>0.99950793335732568</v>
      </c>
      <c r="AK31">
        <f>1-(2*1*nd_m!AK31)/(2+1*dd_m!AK31)</f>
        <v>0.9996573058578242</v>
      </c>
      <c r="AL31">
        <f>1-(2*1*nd_m!AL31)/(2+1*dd_m!AL31)</f>
        <v>0.99982590529247906</v>
      </c>
      <c r="AM31">
        <f>1-(2*1*nd_m!AM31)/(2+1*dd_m!AM31)</f>
        <v>0.99946696866448559</v>
      </c>
    </row>
    <row r="32" spans="2:39" x14ac:dyDescent="0.75">
      <c r="B32" s="17"/>
      <c r="C32" s="1">
        <v>2016</v>
      </c>
      <c r="D32">
        <f>1-(2*1*dd_m!D32)/(2+1*dd_m!D32)</f>
        <v>0.99606228745301595</v>
      </c>
      <c r="E32">
        <f>1-(2*1*dd_m!E32)/(2+1*dd_m!E32)</f>
        <v>0.99660041674771505</v>
      </c>
      <c r="F32">
        <f>1-(2*1*dd_m!F32)/(2+1*dd_m!F32)</f>
        <v>0.99697814238978266</v>
      </c>
      <c r="G32">
        <f>1-(2*1*dd_m!G32)/(2+1*dd_m!G32)</f>
        <v>0.99795569004781448</v>
      </c>
      <c r="H32">
        <f>1-(2*1*dd_m!H32)/(2+1*dd_m!H32)</f>
        <v>0.9985245591692441</v>
      </c>
      <c r="I32">
        <f>1-(2*1*dd_m!I32)/(2+1*dd_m!I32)</f>
        <v>0.99814432185879698</v>
      </c>
      <c r="J32">
        <f>1-(2*1*dd_m!J32)/(2+1*dd_m!J32)</f>
        <v>0.99825337628601851</v>
      </c>
      <c r="K32">
        <f>1-(2*1*dd_m!K32)/(2+1*dd_m!K32)</f>
        <v>0.99774009475459846</v>
      </c>
      <c r="L32">
        <f>1-(2*1*dd_m!L32)/(2+1*dd_m!L32)</f>
        <v>0.99951804878608541</v>
      </c>
      <c r="M32">
        <f>1-(2*1*dd_m!M32)/(2+1*dd_m!M32)</f>
        <v>0.99915269003014517</v>
      </c>
      <c r="N32">
        <f>1-(2*1*dd_m!N32)/(2+1*dd_m!N32)</f>
        <v>0.99787677982037326</v>
      </c>
      <c r="O32">
        <f>1-(2*1*dd_m!O32)/(2+1*dd_m!O32)</f>
        <v>0.99942424676217456</v>
      </c>
      <c r="P32">
        <f>1-(2*1*dd_m!P32)/(2+1*dd_m!P32)</f>
        <v>0.99880185373572961</v>
      </c>
      <c r="Q32">
        <f>1-(2*1*dd_m!Q32)/(2+1*dd_m!Q32)</f>
        <v>0.99937829799481914</v>
      </c>
      <c r="R32">
        <f>1-(2*1*dd_m!R32)/(2+1*dd_m!R32)</f>
        <v>0.99900854022933494</v>
      </c>
      <c r="S32">
        <f>1-(2*1*dd_m!S32)/(2+1*dd_m!S32)</f>
        <v>0.99866310160427807</v>
      </c>
      <c r="V32" s="17"/>
      <c r="W32" s="1">
        <v>2016</v>
      </c>
      <c r="X32">
        <f>1-(2*1*nd_m!X32)/(2+1*dd_m!X32)</f>
        <v>0.99861603268531562</v>
      </c>
      <c r="Y32">
        <f>1-(2*1*nd_m!Y32)/(2+1*dd_m!Y32)</f>
        <v>0.9984832026467384</v>
      </c>
      <c r="Z32">
        <f>1-(2*1*nd_m!Z32)/(2+1*dd_m!Z32)</f>
        <v>0.99888247285319431</v>
      </c>
      <c r="AA32">
        <f>1-(2*1*nd_m!AA32)/(2+1*dd_m!AA32)</f>
        <v>0.99962170044104937</v>
      </c>
      <c r="AB32">
        <f>1-(2*1*nd_m!AB32)/(2+1*dd_m!AB32)</f>
        <v>0.99883765798982804</v>
      </c>
      <c r="AC32">
        <f>1-(2*1*nd_m!AC32)/(2+1*dd_m!AC32)</f>
        <v>0.99954130090340088</v>
      </c>
      <c r="AD32">
        <f>1-(2*1*nd_m!AD32)/(2+1*dd_m!AD32)</f>
        <v>0.99941878819552865</v>
      </c>
      <c r="AE32">
        <f>1-(2*1*nd_m!AE32)/(2+1*dd_m!AE32)</f>
        <v>0.99878869574628548</v>
      </c>
      <c r="AF32">
        <f>1-(2*1*nd_m!AF32)/(2+1*dd_m!AF32)</f>
        <v>0.99913157191136526</v>
      </c>
      <c r="AG32">
        <f>1-(2*1*nd_m!AG32)/(2+1*dd_m!AG32)</f>
        <v>0.9997353760760056</v>
      </c>
      <c r="AH32">
        <f>1-(2*1*nd_m!AH32)/(2+1*dd_m!AH32)</f>
        <v>0.99913945730745657</v>
      </c>
      <c r="AI32">
        <f>1-(2*1*nd_m!AI32)/(2+1*dd_m!AI32)</f>
        <v>0.99954035254078566</v>
      </c>
      <c r="AJ32">
        <f>1-(2*1*nd_m!AJ32)/(2+1*dd_m!AJ32)</f>
        <v>0.99934422159336977</v>
      </c>
      <c r="AK32">
        <f>1-(2*1*nd_m!AK32)/(2+1*dd_m!AK32)</f>
        <v>0.99965889843530775</v>
      </c>
      <c r="AL32">
        <f>1-(2*1*nd_m!AL32)/(2+1*dd_m!AL32)</f>
        <v>0.99981904071329009</v>
      </c>
      <c r="AM32">
        <f>1-(2*1*nd_m!AM32)/(2+1*dd_m!AM32)</f>
        <v>0.99981213923105539</v>
      </c>
    </row>
    <row r="33" spans="2:39" x14ac:dyDescent="0.75">
      <c r="B33" s="17"/>
      <c r="C33" s="1">
        <v>2017</v>
      </c>
      <c r="D33">
        <f>1-(2*1*dd_m!D33)/(2+1*dd_m!D33)</f>
        <v>0.9949478610707817</v>
      </c>
      <c r="E33">
        <f>1-(2*1*dd_m!E33)/(2+1*dd_m!E33)</f>
        <v>0.99724202460295153</v>
      </c>
      <c r="F33">
        <f>1-(2*1*dd_m!F33)/(2+1*dd_m!F33)</f>
        <v>0.99709610135638105</v>
      </c>
      <c r="G33">
        <f>1-(2*1*dd_m!G33)/(2+1*dd_m!G33)</f>
        <v>0.99851237040950847</v>
      </c>
      <c r="H33">
        <f>1-(2*1*dd_m!H33)/(2+1*dd_m!H33)</f>
        <v>0.99758190111717249</v>
      </c>
      <c r="I33">
        <f>1-(2*1*dd_m!I33)/(2+1*dd_m!I33)</f>
        <v>0.99758673972227174</v>
      </c>
      <c r="J33">
        <f>1-(2*1*dd_m!J33)/(2+1*dd_m!J33)</f>
        <v>0.99826024859049278</v>
      </c>
      <c r="K33">
        <f>1-(2*1*dd_m!K33)/(2+1*dd_m!K33)</f>
        <v>0.99830421377183964</v>
      </c>
      <c r="L33">
        <f>1-(2*1*dd_m!L33)/(2+1*dd_m!L33)</f>
        <v>0.99876923076923074</v>
      </c>
      <c r="M33">
        <f>1-(2*1*dd_m!M33)/(2+1*dd_m!M33)</f>
        <v>0.99814940556663656</v>
      </c>
      <c r="N33">
        <f>1-(2*1*dd_m!N33)/(2+1*dd_m!N33)</f>
        <v>0.99837621884068461</v>
      </c>
      <c r="O33">
        <f>1-(2*1*dd_m!O33)/(2+1*dd_m!O33)</f>
        <v>0.99868878093275726</v>
      </c>
      <c r="P33">
        <f>1-(2*1*dd_m!P33)/(2+1*dd_m!P33)</f>
        <v>0.99897334109031177</v>
      </c>
      <c r="Q33">
        <f>1-(2*1*dd_m!Q33)/(2+1*dd_m!Q33)</f>
        <v>0.99918059101401857</v>
      </c>
      <c r="R33">
        <f>1-(2*1*dd_m!R33)/(2+1*dd_m!R33)</f>
        <v>0.99899725303825271</v>
      </c>
      <c r="S33">
        <f>1-(2*1*dd_m!S33)/(2+1*dd_m!S33)</f>
        <v>0.99816250678619656</v>
      </c>
      <c r="V33" s="17"/>
      <c r="W33" s="1">
        <v>2017</v>
      </c>
      <c r="X33">
        <f>1-(2*1*nd_m!X33)/(2+1*dd_m!X33)</f>
        <v>0.99792793373241451</v>
      </c>
      <c r="Y33">
        <f>1-(2*1*nd_m!Y33)/(2+1*dd_m!Y33)</f>
        <v>0.99817539879356754</v>
      </c>
      <c r="Z33">
        <f>1-(2*1*nd_m!Z33)/(2+1*dd_m!Z33)</f>
        <v>0.99875920797742235</v>
      </c>
      <c r="AA33">
        <f>1-(2*1*nd_m!AA33)/(2+1*dd_m!AA33)</f>
        <v>0.99899431175579867</v>
      </c>
      <c r="AB33">
        <f>1-(2*1*nd_m!AB33)/(2+1*dd_m!AB33)</f>
        <v>0.99932102573346404</v>
      </c>
      <c r="AC33">
        <f>1-(2*1*nd_m!AC33)/(2+1*dd_m!AC33)</f>
        <v>0.99931458431139708</v>
      </c>
      <c r="AD33">
        <f>1-(2*1*nd_m!AD33)/(2+1*dd_m!AD33)</f>
        <v>0.99918900536744448</v>
      </c>
      <c r="AE33">
        <f>1-(2*1*nd_m!AE33)/(2+1*dd_m!AE33)</f>
        <v>0.99925902780674525</v>
      </c>
      <c r="AF33">
        <f>1-(2*1*nd_m!AF33)/(2+1*dd_m!AF33)</f>
        <v>0.99924662505361528</v>
      </c>
      <c r="AG33">
        <f>1-(2*1*nd_m!AG33)/(2+1*dd_m!AG33)</f>
        <v>0.9997311956579038</v>
      </c>
      <c r="AH33">
        <f>1-(2*1*nd_m!AH33)/(2+1*dd_m!AH33)</f>
        <v>0.99928795107603319</v>
      </c>
      <c r="AI33">
        <f>1-(2*1*nd_m!AI33)/(2+1*dd_m!AI33)</f>
        <v>0.99968214446680148</v>
      </c>
      <c r="AJ33">
        <f>1-(2*1*nd_m!AJ33)/(2+1*dd_m!AJ33)</f>
        <v>0.99918764137411242</v>
      </c>
      <c r="AK33">
        <f>1-(2*1*nd_m!AK33)/(2+1*dd_m!AK33)</f>
        <v>1</v>
      </c>
      <c r="AL33">
        <f>1-(2*1*nd_m!AL33)/(2+1*dd_m!AL33)</f>
        <v>1</v>
      </c>
      <c r="AM33">
        <f>1-(2*1*nd_m!AM33)/(2+1*dd_m!AM33)</f>
        <v>0.99929311949688626</v>
      </c>
    </row>
    <row r="34" spans="2:39" x14ac:dyDescent="0.75">
      <c r="B34" s="17"/>
      <c r="C34" s="1">
        <v>2018</v>
      </c>
      <c r="D34">
        <f>1-(2*1*dd_m!D34)/(2+1*dd_m!D34)</f>
        <v>0.99549806431839138</v>
      </c>
      <c r="E34">
        <f>1-(2*1*dd_m!E34)/(2+1*dd_m!E34)</f>
        <v>0.99561845410495398</v>
      </c>
      <c r="F34">
        <f>1-(2*1*dd_m!F34)/(2+1*dd_m!F34)</f>
        <v>0.99688153225252252</v>
      </c>
      <c r="G34">
        <f>1-(2*1*dd_m!G34)/(2+1*dd_m!G34)</f>
        <v>0.99598975968698622</v>
      </c>
      <c r="H34">
        <f>1-(2*1*dd_m!H34)/(2+1*dd_m!H34)</f>
        <v>0.99662174762130495</v>
      </c>
      <c r="I34">
        <f>1-(2*1*dd_m!I34)/(2+1*dd_m!I34)</f>
        <v>0.99730551426505654</v>
      </c>
      <c r="J34">
        <f>1-(2*1*dd_m!J34)/(2+1*dd_m!J34)</f>
        <v>0.99798166400428878</v>
      </c>
      <c r="K34">
        <f>1-(2*1*dd_m!K34)/(2+1*dd_m!K34)</f>
        <v>0.99834596275133525</v>
      </c>
      <c r="L34">
        <f>1-(2*1*dd_m!L34)/(2+1*dd_m!L34)</f>
        <v>0.99814383163125076</v>
      </c>
      <c r="M34">
        <f>1-(2*1*dd_m!M34)/(2+1*dd_m!M34)</f>
        <v>0.99863360756070485</v>
      </c>
      <c r="N34">
        <f>1-(2*1*dd_m!N34)/(2+1*dd_m!N34)</f>
        <v>0.99816938767885832</v>
      </c>
      <c r="O34">
        <f>1-(2*1*dd_m!O34)/(2+1*dd_m!O34)</f>
        <v>0.99768679994072429</v>
      </c>
      <c r="P34">
        <f>1-(2*1*dd_m!P34)/(2+1*dd_m!P34)</f>
        <v>0.99916517138380978</v>
      </c>
      <c r="Q34">
        <f>1-(2*1*dd_m!Q34)/(2+1*dd_m!Q34)</f>
        <v>0.99852504868358893</v>
      </c>
      <c r="R34">
        <f>1-(2*1*dd_m!R34)/(2+1*dd_m!R34)</f>
        <v>0.99854165400741324</v>
      </c>
      <c r="S34">
        <f>1-(2*1*dd_m!S34)/(2+1*dd_m!S34)</f>
        <v>0.99919867005077778</v>
      </c>
      <c r="V34" s="17"/>
      <c r="W34" s="1">
        <v>2018</v>
      </c>
      <c r="X34">
        <f>1-(2*1*nd_m!X34)/(2+1*dd_m!X34)</f>
        <v>0.99792651141713373</v>
      </c>
      <c r="Y34">
        <f>1-(2*1*nd_m!Y34)/(2+1*dd_m!Y34)</f>
        <v>0.9985016022184654</v>
      </c>
      <c r="Z34">
        <f>1-(2*1*nd_m!Z34)/(2+1*dd_m!Z34)</f>
        <v>0.99876266592738072</v>
      </c>
      <c r="AA34">
        <f>1-(2*1*nd_m!AA34)/(2+1*dd_m!AA34)</f>
        <v>0.99836207366168217</v>
      </c>
      <c r="AB34">
        <f>1-(2*1*nd_m!AB34)/(2+1*dd_m!AB34)</f>
        <v>0.99828329111641878</v>
      </c>
      <c r="AC34">
        <f>1-(2*1*nd_m!AC34)/(2+1*dd_m!AC34)</f>
        <v>0.99943528422952543</v>
      </c>
      <c r="AD34">
        <f>1-(2*1*nd_m!AD34)/(2+1*dd_m!AD34)</f>
        <v>0.9990576606589161</v>
      </c>
      <c r="AE34">
        <f>1-(2*1*nd_m!AE34)/(2+1*dd_m!AE34)</f>
        <v>0.99928079721522123</v>
      </c>
      <c r="AF34">
        <f>1-(2*1*nd_m!AF34)/(2+1*dd_m!AF34)</f>
        <v>0.99938632018530016</v>
      </c>
      <c r="AG34">
        <f>1-(2*1*nd_m!AG34)/(2+1*dd_m!AG34)</f>
        <v>0.99960784307908057</v>
      </c>
      <c r="AH34">
        <f>1-(2*1*nd_m!AH34)/(2+1*dd_m!AH34)</f>
        <v>0.99956722946717336</v>
      </c>
      <c r="AI34">
        <f>1-(2*1*nd_m!AI34)/(2+1*dd_m!AI34)</f>
        <v>0.99925140582213623</v>
      </c>
      <c r="AJ34">
        <f>1-(2*1*nd_m!AJ34)/(2+1*dd_m!AJ34)</f>
        <v>0.99919660274697109</v>
      </c>
      <c r="AK34">
        <f>1-(2*1*nd_m!AK34)/(2+1*dd_m!AK34)</f>
        <v>0.99983214177511504</v>
      </c>
      <c r="AL34">
        <f>1-(2*1*nd_m!AL34)/(2+1*dd_m!AL34)</f>
        <v>0.99982184816870745</v>
      </c>
      <c r="AM34">
        <f>1-(2*1*nd_m!AM34)/(2+1*dd_m!AM34)</f>
        <v>0.9996337246431527</v>
      </c>
    </row>
    <row r="35" spans="2:39" x14ac:dyDescent="0.75">
      <c r="B35" s="17"/>
      <c r="C35" s="1">
        <v>2019</v>
      </c>
      <c r="D35">
        <f>1-(2*1*dd_m!D35)/(2+1*dd_m!D35)</f>
        <v>0.99411243634315027</v>
      </c>
      <c r="E35">
        <f>1-(2*1*dd_m!E35)/(2+1*dd_m!E35)</f>
        <v>0.99479018498270821</v>
      </c>
      <c r="F35">
        <f>1-(2*1*dd_m!F35)/(2+1*dd_m!F35)</f>
        <v>0.99565720771505695</v>
      </c>
      <c r="G35">
        <f>1-(2*1*dd_m!G35)/(2+1*dd_m!G35)</f>
        <v>0.99569650356657946</v>
      </c>
      <c r="H35">
        <f>1-(2*1*dd_m!H35)/(2+1*dd_m!H35)</f>
        <v>0.99667619161011234</v>
      </c>
      <c r="I35">
        <f>1-(2*1*dd_m!I35)/(2+1*dd_m!I35)</f>
        <v>0.99797000976693417</v>
      </c>
      <c r="J35">
        <f>1-(2*1*dd_m!J35)/(2+1*dd_m!J35)</f>
        <v>0.99801323861488811</v>
      </c>
      <c r="K35">
        <f>1-(2*1*dd_m!K35)/(2+1*dd_m!K35)</f>
        <v>0.99671819312492815</v>
      </c>
      <c r="L35">
        <f>1-(2*1*dd_m!L35)/(2+1*dd_m!L35)</f>
        <v>0.9979691842204792</v>
      </c>
      <c r="M35">
        <f>1-(2*1*dd_m!M35)/(2+1*dd_m!M35)</f>
        <v>0.99831214326803508</v>
      </c>
      <c r="N35">
        <f>1-(2*1*dd_m!N35)/(2+1*dd_m!N35)</f>
        <v>0.99852508381757477</v>
      </c>
      <c r="O35">
        <f>1-(2*1*dd_m!O35)/(2+1*dd_m!O35)</f>
        <v>0.99923809774023731</v>
      </c>
      <c r="P35">
        <f>1-(2*1*dd_m!P35)/(2+1*dd_m!P35)</f>
        <v>0.99920127629392197</v>
      </c>
      <c r="Q35">
        <f>1-(2*1*dd_m!Q35)/(2+1*dd_m!Q35)</f>
        <v>0.99774150497895497</v>
      </c>
      <c r="R35">
        <f>1-(2*1*dd_m!R35)/(2+1*dd_m!R35)</f>
        <v>0.99788095423976442</v>
      </c>
      <c r="S35">
        <f>1-(2*1*dd_m!S35)/(2+1*dd_m!S35)</f>
        <v>0.9985153469382344</v>
      </c>
      <c r="V35" s="17"/>
      <c r="W35" s="1">
        <v>2019</v>
      </c>
      <c r="X35">
        <f>1-(2*1*nd_m!X35)/(2+1*dd_m!X35)</f>
        <v>0.99740628015844779</v>
      </c>
      <c r="Y35">
        <f>1-(2*1*nd_m!Y35)/(2+1*dd_m!Y35)</f>
        <v>0.9975650177486014</v>
      </c>
      <c r="Z35">
        <f>1-(2*1*nd_m!Z35)/(2+1*dd_m!Z35)</f>
        <v>0.99891971194991802</v>
      </c>
      <c r="AA35">
        <f>1-(2*1*nd_m!AA35)/(2+1*dd_m!AA35)</f>
        <v>0.998504213908744</v>
      </c>
      <c r="AB35">
        <f>1-(2*1*nd_m!AB35)/(2+1*dd_m!AB35)</f>
        <v>0.99909970321512143</v>
      </c>
      <c r="AC35">
        <f>1-(2*1*nd_m!AC35)/(2+1*dd_m!AC35)</f>
        <v>0.9989988998947773</v>
      </c>
      <c r="AD35">
        <f>1-(2*1*nd_m!AD35)/(2+1*dd_m!AD35)</f>
        <v>0.99931776247211868</v>
      </c>
      <c r="AE35">
        <f>1-(2*1*nd_m!AE35)/(2+1*dd_m!AE35)</f>
        <v>0.9989494983650804</v>
      </c>
      <c r="AF35">
        <f>1-(2*1*nd_m!AF35)/(2+1*dd_m!AF35)</f>
        <v>0.99902700504618835</v>
      </c>
      <c r="AG35">
        <f>1-(2*1*nd_m!AG35)/(2+1*dd_m!AG35)</f>
        <v>0.99919753601218553</v>
      </c>
      <c r="AH35">
        <f>1-(2*1*nd_m!AH35)/(2+1*dd_m!AH35)</f>
        <v>0.99972210589652144</v>
      </c>
      <c r="AI35">
        <f>1-(2*1*nd_m!AI35)/(2+1*dd_m!AI35)</f>
        <v>0.99894203129789871</v>
      </c>
      <c r="AJ35">
        <f>1-(2*1*nd_m!AJ35)/(2+1*dd_m!AJ35)</f>
        <v>0.99967566733626356</v>
      </c>
      <c r="AK35">
        <f>1-(2*1*nd_m!AK35)/(2+1*dd_m!AK35)</f>
        <v>0.99929584754120404</v>
      </c>
      <c r="AL35">
        <f>1-(2*1*nd_m!AL35)/(2+1*dd_m!AL35)</f>
        <v>0.99899002893634459</v>
      </c>
      <c r="AM35">
        <f>1-(2*1*nd_m!AM35)/(2+1*dd_m!AM35)</f>
        <v>0.99948301066745215</v>
      </c>
    </row>
    <row r="36" spans="2:39" ht="15" customHeight="1" x14ac:dyDescent="0.75">
      <c r="B36" s="17"/>
      <c r="C36" s="1">
        <v>2020</v>
      </c>
      <c r="D36">
        <f>1-(2*1*dd_m!D36)/(2+1*dd_m!D36)</f>
        <v>0.99501126488574188</v>
      </c>
      <c r="E36">
        <f>1-(2*1*dd_m!E36)/(2+1*dd_m!E36)</f>
        <v>0.99425379090183563</v>
      </c>
      <c r="F36">
        <f>1-(2*1*dd_m!F36)/(2+1*dd_m!F36)</f>
        <v>0.99447818884594152</v>
      </c>
      <c r="G36">
        <f>1-(2*1*dd_m!G36)/(2+1*dd_m!G36)</f>
        <v>0.99667870036101081</v>
      </c>
      <c r="H36">
        <f>1-(2*1*dd_m!H36)/(2+1*dd_m!H36)</f>
        <v>0.99500657030223394</v>
      </c>
      <c r="I36">
        <f>1-(2*1*dd_m!I36)/(2+1*dd_m!I36)</f>
        <v>0.99722534187751866</v>
      </c>
      <c r="J36">
        <f>1-(2*1*dd_m!J36)/(2+1*dd_m!J36)</f>
        <v>0.99664734232031849</v>
      </c>
      <c r="K36">
        <f>1-(2*1*dd_m!K36)/(2+1*dd_m!K36)</f>
        <v>0.99737130339539981</v>
      </c>
      <c r="L36">
        <f>1-(2*1*dd_m!L36)/(2+1*dd_m!L36)</f>
        <v>0.99676649472630685</v>
      </c>
      <c r="M36">
        <f>1-(2*1*dd_m!M36)/(2+1*dd_m!M36)</f>
        <v>0.99851165867372249</v>
      </c>
      <c r="N36">
        <f>1-(2*1*dd_m!N36)/(2+1*dd_m!N36)</f>
        <v>0.99858181173550786</v>
      </c>
      <c r="O36">
        <f>1-(2*1*dd_m!O36)/(2+1*dd_m!O36)</f>
        <v>0.9973997028231798</v>
      </c>
      <c r="P36">
        <f>1-(2*1*dd_m!P36)/(2+1*dd_m!P36)</f>
        <v>0.99823823040031323</v>
      </c>
      <c r="Q36">
        <f>1-(2*1*dd_m!Q36)/(2+1*dd_m!Q36)</f>
        <v>0.99876606683804625</v>
      </c>
      <c r="R36">
        <f>1-(2*1*dd_m!R36)/(2+1*dd_m!R36)</f>
        <v>0.99898928643622398</v>
      </c>
      <c r="S36">
        <f>1-(2*1*dd_m!S36)/(2+1*dd_m!S36)</f>
        <v>0.9969981989193516</v>
      </c>
      <c r="V36" s="17"/>
      <c r="W36" s="1">
        <v>2020</v>
      </c>
      <c r="X36">
        <f>1-(2*1*nd_m!X36)/(2+1*dd_m!X36)</f>
        <v>0.99850319236292029</v>
      </c>
      <c r="Y36">
        <f>1-(2*1*nd_m!Y36)/(2+1*dd_m!Y36)</f>
        <v>0.99677083791244547</v>
      </c>
      <c r="Z36">
        <f>1-(2*1*nd_m!Z36)/(2+1*dd_m!Z36)</f>
        <v>0.99787342546664815</v>
      </c>
      <c r="AA36">
        <f>1-(2*1*nd_m!AA36)/(2+1*dd_m!AA36)</f>
        <v>0.99865126915298585</v>
      </c>
      <c r="AB36">
        <f>1-(2*1*nd_m!AB36)/(2+1*dd_m!AB36)</f>
        <v>0.99889256493867273</v>
      </c>
      <c r="AC36">
        <f>1-(2*1*nd_m!AC36)/(2+1*dd_m!AC36)</f>
        <v>0.99878619788947254</v>
      </c>
      <c r="AD36">
        <f>1-(2*1*nd_m!AD36)/(2+1*dd_m!AD36)</f>
        <v>0.99875896994871116</v>
      </c>
      <c r="AE36">
        <f>1-(2*1*nd_m!AE36)/(2+1*dd_m!AE36)</f>
        <v>0.99895729883047757</v>
      </c>
      <c r="AF36">
        <f>1-(2*1*nd_m!AF36)/(2+1*dd_m!AF36)</f>
        <v>0.9984343824038312</v>
      </c>
      <c r="AG36">
        <f>1-(2*1*nd_m!AG36)/(2+1*dd_m!AG36)</f>
        <v>0.99884392966269953</v>
      </c>
      <c r="AH36">
        <f>1-(2*1*nd_m!AH36)/(2+1*dd_m!AH36)</f>
        <v>0.99944978857435884</v>
      </c>
      <c r="AI36">
        <f>1-(2*1*nd_m!AI36)/(2+1*dd_m!AI36)</f>
        <v>0.99927231443097064</v>
      </c>
      <c r="AJ36">
        <f>1-(2*1*nd_m!AJ36)/(2+1*dd_m!AJ36)</f>
        <v>0.99890840785585111</v>
      </c>
      <c r="AK36">
        <f>1-(2*1*nd_m!AK36)/(2+1*dd_m!AK36)</f>
        <v>0.99902125216116122</v>
      </c>
      <c r="AL36">
        <f>1-(2*1*nd_m!AL36)/(2+1*dd_m!AL36)</f>
        <v>0.99983393615275018</v>
      </c>
      <c r="AM36">
        <f>1-(2*1*nd_m!AM36)/(2+1*dd_m!AM36)</f>
        <v>0.99966094457890919</v>
      </c>
    </row>
    <row r="37" spans="2:39" x14ac:dyDescent="0.75">
      <c r="B37" s="17"/>
      <c r="C37" s="1">
        <v>2021</v>
      </c>
      <c r="D37">
        <f>1-(2*1*dd_m!D37)/(2+1*dd_m!D37)</f>
        <v>0.99163852709438816</v>
      </c>
      <c r="E37">
        <f>1-(2*1*dd_m!E37)/(2+1*dd_m!E37)</f>
        <v>0.99280748022057064</v>
      </c>
      <c r="F37">
        <f>1-(2*1*dd_m!F37)/(2+1*dd_m!F37)</f>
        <v>0.99526066350710896</v>
      </c>
      <c r="G37">
        <f>1-(2*1*dd_m!G37)/(2+1*dd_m!G37)</f>
        <v>0.99294456443484524</v>
      </c>
      <c r="H37">
        <f>1-(2*1*dd_m!H37)/(2+1*dd_m!H37)</f>
        <v>0.99447550147977637</v>
      </c>
      <c r="I37">
        <f>1-(2*1*dd_m!I37)/(2+1*dd_m!I37)</f>
        <v>0.99524532787426534</v>
      </c>
      <c r="J37">
        <f>1-(2*1*dd_m!J37)/(2+1*dd_m!J37)</f>
        <v>0.99679754942912835</v>
      </c>
      <c r="K37">
        <f>1-(2*1*dd_m!K37)/(2+1*dd_m!K37)</f>
        <v>0.99649635036496353</v>
      </c>
      <c r="L37">
        <f>1-(2*1*dd_m!L37)/(2+1*dd_m!L37)</f>
        <v>0.997082085540966</v>
      </c>
      <c r="M37">
        <f>1-(2*1*dd_m!M37)/(2+1*dd_m!M37)</f>
        <v>0.99685404420895773</v>
      </c>
      <c r="N37">
        <f>1-(2*1*dd_m!N37)/(2+1*dd_m!N37)</f>
        <v>0.99734701096568801</v>
      </c>
      <c r="O37">
        <f>1-(2*1*dd_m!O37)/(2+1*dd_m!O37)</f>
        <v>0.99739946131698709</v>
      </c>
      <c r="P37">
        <f>1-(2*1*dd_m!P37)/(2+1*dd_m!P37)</f>
        <v>0.99705882352941178</v>
      </c>
      <c r="Q37">
        <f>1-(2*1*dd_m!Q37)/(2+1*dd_m!Q37)</f>
        <v>0.99815005138746149</v>
      </c>
      <c r="R37">
        <f>1-(2*1*dd_m!R37)/(2+1*dd_m!R37)</f>
        <v>0.99878505619115121</v>
      </c>
      <c r="S37">
        <f>1-(2*1*dd_m!S37)/(2+1*dd_m!S37)</f>
        <v>0.99839050397344331</v>
      </c>
      <c r="V37" s="17"/>
      <c r="W37" s="1">
        <v>2021</v>
      </c>
      <c r="X37">
        <f>1-(2*1*nd_m!X37)/(2+1*dd_m!X37)</f>
        <v>0.99676821751662037</v>
      </c>
      <c r="Y37">
        <f>1-(2*1*nd_m!Y37)/(2+1*dd_m!Y37)</f>
        <v>0.99679028455312324</v>
      </c>
      <c r="Z37">
        <f>1-(2*1*nd_m!Z37)/(2+1*dd_m!Z37)</f>
        <v>0.99841140496195291</v>
      </c>
      <c r="AA37">
        <f>1-(2*1*nd_m!AA37)/(2+1*dd_m!AA37)</f>
        <v>0.99853579324499264</v>
      </c>
      <c r="AB37">
        <f>1-(2*1*nd_m!AB37)/(2+1*dd_m!AB37)</f>
        <v>0.99802116174804367</v>
      </c>
      <c r="AC37">
        <f>1-(2*1*nd_m!AC37)/(2+1*dd_m!AC37)</f>
        <v>0.99791654526806983</v>
      </c>
      <c r="AD37">
        <f>1-(2*1*nd_m!AD37)/(2+1*dd_m!AD37)</f>
        <v>0.998092566394713</v>
      </c>
      <c r="AE37">
        <f>1-(2*1*nd_m!AE37)/(2+1*dd_m!AE37)</f>
        <v>0.99896675382397637</v>
      </c>
      <c r="AF37">
        <f>1-(2*1*nd_m!AF37)/(2+1*dd_m!AF37)</f>
        <v>0.99928206582310386</v>
      </c>
      <c r="AG37">
        <f>1-(2*1*nd_m!AG37)/(2+1*dd_m!AG37)</f>
        <v>0.99834290750706434</v>
      </c>
      <c r="AH37">
        <f>1-(2*1*nd_m!AH37)/(2+1*dd_m!AH37)</f>
        <v>0.99890977567491257</v>
      </c>
      <c r="AI37">
        <f>1-(2*1*nd_m!AI37)/(2+1*dd_m!AI37)</f>
        <v>0.99928074300108638</v>
      </c>
      <c r="AJ37">
        <f>1-(2*1*nd_m!AJ37)/(2+1*dd_m!AJ37)</f>
        <v>0.99922857531676856</v>
      </c>
      <c r="AK37">
        <f>1-(2*1*nd_m!AK37)/(2+1*dd_m!AK37)</f>
        <v>0.99903290542727752</v>
      </c>
      <c r="AL37">
        <f>1-(2*1*nd_m!AL37)/(2+1*dd_m!AL37)</f>
        <v>0.99918015813761185</v>
      </c>
      <c r="AM37">
        <f>1-(2*1*nd_m!AM37)/(2+1*dd_m!AM37)</f>
        <v>0.99949952126060848</v>
      </c>
    </row>
    <row r="38" spans="2:39" x14ac:dyDescent="0.75">
      <c r="B38" s="18"/>
      <c r="C38" s="1">
        <v>2022</v>
      </c>
      <c r="D38">
        <f>1-(2*1*dd_m!D38)/(2+1*dd_m!D38)</f>
        <v>0.98933333333333329</v>
      </c>
      <c r="E38">
        <f>1-(2*1*dd_m!E38)/(2+1*dd_m!E38)</f>
        <v>0.99310842214921069</v>
      </c>
      <c r="F38">
        <f>1-(2*1*dd_m!F38)/(2+1*dd_m!F38)</f>
        <v>0.99253612831507065</v>
      </c>
      <c r="G38">
        <f>1-(2*1*dd_m!G38)/(2+1*dd_m!G38)</f>
        <v>0.99407942238267144</v>
      </c>
      <c r="H38">
        <f>1-(2*1*dd_m!H38)/(2+1*dd_m!H38)</f>
        <v>0.99605885444035736</v>
      </c>
      <c r="I38">
        <f>1-(2*1*dd_m!I38)/(2+1*dd_m!I38)</f>
        <v>0.99602491056048759</v>
      </c>
      <c r="J38">
        <f>1-(2*1*dd_m!J38)/(2+1*dd_m!J38)</f>
        <v>0.99637857789539663</v>
      </c>
      <c r="K38">
        <f>1-(2*1*dd_m!K38)/(2+1*dd_m!K38)</f>
        <v>0.99781197578586533</v>
      </c>
      <c r="L38">
        <f>1-(2*1*dd_m!L38)/(2+1*dd_m!L38)</f>
        <v>0.99691358024691357</v>
      </c>
      <c r="M38">
        <f>1-(2*1*dd_m!M38)/(2+1*dd_m!M38)</f>
        <v>0.99785531634083968</v>
      </c>
      <c r="N38">
        <f>1-(2*1*dd_m!N38)/(2+1*dd_m!N38)</f>
        <v>0.99822726466938483</v>
      </c>
      <c r="O38">
        <f>1-(2*1*dd_m!O38)/(2+1*dd_m!O38)</f>
        <v>0.99776577918450937</v>
      </c>
      <c r="P38">
        <f>1-(2*1*dd_m!P38)/(2+1*dd_m!P38)</f>
        <v>0.99882422104644331</v>
      </c>
      <c r="Q38">
        <f>1-(2*1*dd_m!Q38)/(2+1*dd_m!Q38)</f>
        <v>0.99855981894866785</v>
      </c>
      <c r="R38">
        <f>1-(2*1*dd_m!R38)/(2+1*dd_m!R38)</f>
        <v>0.9985837126960041</v>
      </c>
      <c r="S38">
        <f>1-(2*1*dd_m!S38)/(2+1*dd_m!S38)</f>
        <v>0.99818840579710144</v>
      </c>
      <c r="V38" s="18"/>
      <c r="W38" s="1">
        <v>2022</v>
      </c>
      <c r="X38">
        <f>1-(2*1*nd_m!X38)/(2+1*dd_m!X38)</f>
        <v>0.99799132213395891</v>
      </c>
      <c r="Y38">
        <f>1-(2*1*nd_m!Y38)/(2+1*dd_m!Y38)</f>
        <v>0.99774536840374006</v>
      </c>
      <c r="Z38">
        <f>1-(2*1*nd_m!Z38)/(2+1*dd_m!Z38)</f>
        <v>0.99763693303332346</v>
      </c>
      <c r="AA38">
        <f>1-(2*1*nd_m!AA38)/(2+1*dd_m!AA38)</f>
        <v>0.99744987490855008</v>
      </c>
      <c r="AB38">
        <f>1-(2*1*nd_m!AB38)/(2+1*dd_m!AB38)</f>
        <v>0.99814271326273152</v>
      </c>
      <c r="AC38">
        <f>1-(2*1*nd_m!AC38)/(2+1*dd_m!AC38)</f>
        <v>0.99945568528636652</v>
      </c>
      <c r="AD38">
        <f>1-(2*1*nd_m!AD38)/(2+1*dd_m!AD38)</f>
        <v>0.99832739320436092</v>
      </c>
      <c r="AE38">
        <f>1-(2*1*nd_m!AE38)/(2+1*dd_m!AE38)</f>
        <v>0.99920318849269685</v>
      </c>
      <c r="AF38">
        <f>1-(2*1*nd_m!AF38)/(2+1*dd_m!AF38)</f>
        <v>0.99869267735693312</v>
      </c>
      <c r="AG38">
        <f>1-(2*1*nd_m!AG38)/(2+1*dd_m!AG38)</f>
        <v>0.99899037555333792</v>
      </c>
      <c r="AH38">
        <f>1-(2*1*nd_m!AH38)/(2+1*dd_m!AH38)</f>
        <v>0.99932545454060295</v>
      </c>
      <c r="AI38">
        <f>1-(2*1*nd_m!AI38)/(2+1*dd_m!AI38)</f>
        <v>0.99900346095950454</v>
      </c>
      <c r="AJ38">
        <f>1-(2*1*nd_m!AJ38)/(2+1*dd_m!AJ38)</f>
        <v>0.99893201118516273</v>
      </c>
      <c r="AK38">
        <f>1-(2*1*nd_m!AK38)/(2+1*dd_m!AK38)</f>
        <v>0.9996819089438661</v>
      </c>
      <c r="AL38">
        <f>1-(2*1*nd_m!AL38)/(2+1*dd_m!AL38)</f>
        <v>0.99935396919405961</v>
      </c>
      <c r="AM38">
        <f>1-(2*1*nd_m!AM38)/(2+1*dd_m!AM38)</f>
        <v>0.99950485055624727</v>
      </c>
    </row>
    <row r="39" spans="2:39" ht="15" customHeight="1" x14ac:dyDescent="0.75">
      <c r="B39" s="20" t="s">
        <v>2</v>
      </c>
      <c r="C39" s="1">
        <v>2023</v>
      </c>
      <c r="D39">
        <f>1-(2*1*dd_m!D39)/(2+1*dd_m!D39)</f>
        <v>0.99165311052497263</v>
      </c>
      <c r="E39">
        <f>1-(2*1*dd_m!E39)/(2+1*dd_m!E39)</f>
        <v>0.99259483048180086</v>
      </c>
      <c r="F39">
        <f>1-(2*1*dd_m!F39)/(2+1*dd_m!F39)</f>
        <v>0.9934446360178556</v>
      </c>
      <c r="G39">
        <f>1-(2*1*dd_m!G39)/(2+1*dd_m!G39)</f>
        <v>0.99420849835209901</v>
      </c>
      <c r="H39">
        <f>1-(2*1*dd_m!H39)/(2+1*dd_m!H39)</f>
        <v>0.99489167280950563</v>
      </c>
      <c r="I39">
        <f>1-(2*1*dd_m!I39)/(2+1*dd_m!I39)</f>
        <v>0.9954985408899506</v>
      </c>
      <c r="J39">
        <f>1-(2*1*dd_m!J39)/(2+1*dd_m!J39)</f>
        <v>0.9960331116112574</v>
      </c>
      <c r="K39">
        <f>1-(2*1*dd_m!K39)/(2+1*dd_m!K39)</f>
        <v>0.99649971876289201</v>
      </c>
      <c r="L39">
        <f>1-(2*1*dd_m!L39)/(2+1*dd_m!L39)</f>
        <v>0.99690350530574268</v>
      </c>
      <c r="M39">
        <f>1-(2*1*dd_m!M39)/(2+1*dd_m!M39)</f>
        <v>0.99725050192310039</v>
      </c>
      <c r="N39">
        <f>1-(2*1*dd_m!N39)/(2+1*dd_m!N39)</f>
        <v>0.99754733469838663</v>
      </c>
      <c r="O39">
        <f>1-(2*1*dd_m!O39)/(2+1*dd_m!O39)</f>
        <v>0.99780073937477631</v>
      </c>
      <c r="P39">
        <f>1-(2*1*dd_m!P39)/(2+1*dd_m!P39)</f>
        <v>0.99801709485478618</v>
      </c>
      <c r="Q39">
        <f>1-(2*1*dd_m!Q39)/(2+1*dd_m!Q39)</f>
        <v>0.99820213806076641</v>
      </c>
      <c r="R39">
        <f>1-(2*1*dd_m!R39)/(2+1*dd_m!R39)</f>
        <v>0.99836091705712737</v>
      </c>
      <c r="S39">
        <f>1-(2*1*dd_m!S39)/(2+1*dd_m!S39)</f>
        <v>0.99849791675672872</v>
      </c>
      <c r="V39" s="20" t="s">
        <v>2</v>
      </c>
      <c r="W39" s="1">
        <v>2023</v>
      </c>
      <c r="X39">
        <f>1-(2*1*nd_m!X39)/(2+1*dd_m!X39)</f>
        <v>0.99718012975922321</v>
      </c>
      <c r="Y39">
        <f>1-(2*1*nd_m!Y39)/(2+1*dd_m!Y39)</f>
        <v>0.99749622738785448</v>
      </c>
      <c r="Z39">
        <f>1-(2*1*nd_m!Z39)/(2+1*dd_m!Z39)</f>
        <v>0.9977702423611815</v>
      </c>
      <c r="AA39">
        <f>1-(2*1*nd_m!AA39)/(2+1*dd_m!AA39)</f>
        <v>0.9980085464207098</v>
      </c>
      <c r="AB39">
        <f>1-(2*1*nd_m!AB39)/(2+1*dd_m!AB39)</f>
        <v>0.99821690923017015</v>
      </c>
      <c r="AC39">
        <f>1-(2*1*nd_m!AC39)/(2+1*dd_m!AC39)</f>
        <v>0.99840022147047469</v>
      </c>
      <c r="AD39">
        <f>1-(2*1*nd_m!AD39)/(2+1*dd_m!AD39)</f>
        <v>0.99856209103611193</v>
      </c>
      <c r="AE39">
        <f>1-(2*1*nd_m!AE39)/(2+1*dd_m!AE39)</f>
        <v>0.99870468283362668</v>
      </c>
      <c r="AF39">
        <f>1-(2*1*nd_m!AF39)/(2+1*dd_m!AF39)</f>
        <v>0.99882910761190902</v>
      </c>
      <c r="AG39">
        <f>1-(2*1*nd_m!AG39)/(2+1*dd_m!AG39)</f>
        <v>0.99893624101611245</v>
      </c>
      <c r="AH39">
        <f>1-(2*1*nd_m!AH39)/(2+1*dd_m!AH39)</f>
        <v>0.99902748413792297</v>
      </c>
      <c r="AI39">
        <f>1-(2*1*nd_m!AI39)/(2+1*dd_m!AI39)</f>
        <v>0.9991050081312941</v>
      </c>
      <c r="AJ39">
        <f>1-(2*1*nd_m!AJ39)/(2+1*dd_m!AJ39)</f>
        <v>0.99917140551051797</v>
      </c>
      <c r="AK39">
        <f>1-(2*1*nd_m!AK39)/(2+1*dd_m!AK39)</f>
        <v>0.99922907543102424</v>
      </c>
      <c r="AL39">
        <f>1-(2*1*nd_m!AL39)/(2+1*dd_m!AL39)</f>
        <v>0.99927981518534492</v>
      </c>
      <c r="AM39">
        <f>1-(2*1*nd_m!AM39)/(2+1*dd_m!AM39)</f>
        <v>0.99932488056952595</v>
      </c>
    </row>
    <row r="40" spans="2:39" x14ac:dyDescent="0.75">
      <c r="B40" s="19"/>
      <c r="C40" s="1">
        <v>2024</v>
      </c>
      <c r="D40">
        <f>1-(2*1*dd_m!D40)/(2+1*dd_m!D40)</f>
        <v>0.99078364536314023</v>
      </c>
      <c r="E40">
        <f>1-(2*1*dd_m!E40)/(2+1*dd_m!E40)</f>
        <v>0.99181653492234012</v>
      </c>
      <c r="F40">
        <f>1-(2*1*dd_m!F40)/(2+1*dd_m!F40)</f>
        <v>0.99275196880182737</v>
      </c>
      <c r="G40">
        <f>1-(2*1*dd_m!G40)/(2+1*dd_m!G40)</f>
        <v>0.9935952714859575</v>
      </c>
      <c r="H40">
        <f>1-(2*1*dd_m!H40)/(2+1*dd_m!H40)</f>
        <v>0.99435227597866971</v>
      </c>
      <c r="I40">
        <f>1-(2*1*dd_m!I40)/(2+1*dd_m!I40)</f>
        <v>0.99502823701667487</v>
      </c>
      <c r="J40">
        <f>1-(2*1*dd_m!J40)/(2+1*dd_m!J40)</f>
        <v>0.99562761350972051</v>
      </c>
      <c r="K40">
        <f>1-(2*1*dd_m!K40)/(2+1*dd_m!K40)</f>
        <v>0.99615450669516181</v>
      </c>
      <c r="L40">
        <f>1-(2*1*dd_m!L40)/(2+1*dd_m!L40)</f>
        <v>0.9966133201269568</v>
      </c>
      <c r="M40">
        <f>1-(2*1*dd_m!M40)/(2+1*dd_m!M40)</f>
        <v>0.99700924278853797</v>
      </c>
      <c r="N40">
        <f>1-(2*1*dd_m!N40)/(2+1*dd_m!N40)</f>
        <v>0.99734835168143998</v>
      </c>
      <c r="O40">
        <f>1-(2*1*dd_m!O40)/(2+1*dd_m!O40)</f>
        <v>0.99763734735951404</v>
      </c>
      <c r="P40">
        <f>1-(2*1*dd_m!P40)/(2+1*dd_m!P40)</f>
        <v>0.99788308025870587</v>
      </c>
      <c r="Q40">
        <f>1-(2*1*dd_m!Q40)/(2+1*dd_m!Q40)</f>
        <v>0.99809207160186919</v>
      </c>
      <c r="R40">
        <f>1-(2*1*dd_m!R40)/(2+1*dd_m!R40)</f>
        <v>0.99827019583791543</v>
      </c>
      <c r="S40">
        <f>1-(2*1*dd_m!S40)/(2+1*dd_m!S40)</f>
        <v>0.99842259737353123</v>
      </c>
      <c r="V40" s="19"/>
      <c r="W40" s="1">
        <v>2024</v>
      </c>
      <c r="X40">
        <f>1-(2*1*nd_m!X40)/(2+1*dd_m!X40)</f>
        <v>0.9968470958765735</v>
      </c>
      <c r="Y40">
        <f>1-(2*1*nd_m!Y40)/(2+1*dd_m!Y40)</f>
        <v>0.99720967787592263</v>
      </c>
      <c r="Z40">
        <f>1-(2*1*nd_m!Z40)/(2+1*dd_m!Z40)</f>
        <v>0.99752375351205047</v>
      </c>
      <c r="AA40">
        <f>1-(2*1*nd_m!AA40)/(2+1*dd_m!AA40)</f>
        <v>0.99779603671857864</v>
      </c>
      <c r="AB40">
        <f>1-(2*1*nd_m!AB40)/(2+1*dd_m!AB40)</f>
        <v>0.99803284649784796</v>
      </c>
      <c r="AC40">
        <f>1-(2*1*nd_m!AC40)/(2+1*dd_m!AC40)</f>
        <v>0.99823993789659005</v>
      </c>
      <c r="AD40">
        <f>1-(2*1*nd_m!AD40)/(2+1*dd_m!AD40)</f>
        <v>0.99842219080549532</v>
      </c>
      <c r="AE40">
        <f>1-(2*1*nd_m!AE40)/(2+1*dd_m!AE40)</f>
        <v>0.99858318491575515</v>
      </c>
      <c r="AF40">
        <f>1-(2*1*nd_m!AF40)/(2+1*dd_m!AF40)</f>
        <v>0.99872503989142203</v>
      </c>
      <c r="AG40">
        <f>1-(2*1*nd_m!AG40)/(2+1*dd_m!AG40)</f>
        <v>0.99884881962115535</v>
      </c>
      <c r="AH40">
        <f>1-(2*1*nd_m!AH40)/(2+1*dd_m!AH40)</f>
        <v>0.99895536602693835</v>
      </c>
      <c r="AI40">
        <f>1-(2*1*nd_m!AI40)/(2+1*dd_m!AI40)</f>
        <v>0.99904606232776816</v>
      </c>
      <c r="AJ40">
        <f>1-(2*1*nd_m!AJ40)/(2+1*dd_m!AJ40)</f>
        <v>0.99912306976371867</v>
      </c>
      <c r="AK40">
        <f>1-(2*1*nd_m!AK40)/(2+1*dd_m!AK40)</f>
        <v>0.99918896996176365</v>
      </c>
      <c r="AL40">
        <f>1-(2*1*nd_m!AL40)/(2+1*dd_m!AL40)</f>
        <v>0.99924614711026649</v>
      </c>
      <c r="AM40">
        <f>1-(2*1*nd_m!AM40)/(2+1*dd_m!AM40)</f>
        <v>0.99929638122555597</v>
      </c>
    </row>
    <row r="41" spans="2:39" x14ac:dyDescent="0.75">
      <c r="B41" s="19"/>
      <c r="C41" s="1">
        <v>2025</v>
      </c>
      <c r="D41">
        <f>1-(2*1*dd_m!D41)/(2+1*dd_m!D41)</f>
        <v>0.98982391362762889</v>
      </c>
      <c r="E41">
        <f>1-(2*1*dd_m!E41)/(2+1*dd_m!E41)</f>
        <v>0.99095037838188871</v>
      </c>
      <c r="F41">
        <f>1-(2*1*dd_m!F41)/(2+1*dd_m!F41)</f>
        <v>0.99197677251048888</v>
      </c>
      <c r="G41">
        <f>1-(2*1*dd_m!G41)/(2+1*dd_m!G41)</f>
        <v>0.99290578450523148</v>
      </c>
      <c r="H41">
        <f>1-(2*1*dd_m!H41)/(2+1*dd_m!H41)</f>
        <v>0.99374245637286407</v>
      </c>
      <c r="I41">
        <f>1-(2*1*dd_m!I41)/(2+1*dd_m!I41)</f>
        <v>0.99449249409403973</v>
      </c>
      <c r="J41">
        <f>1-(2*1*dd_m!J41)/(2+1*dd_m!J41)</f>
        <v>0.99516115922035098</v>
      </c>
      <c r="K41">
        <f>1-(2*1*dd_m!K41)/(2+1*dd_m!K41)</f>
        <v>0.9957529930415504</v>
      </c>
      <c r="L41">
        <f>1-(2*1*dd_m!L41)/(2+1*dd_m!L41)</f>
        <v>0.99627219377358167</v>
      </c>
      <c r="M41">
        <f>1-(2*1*dd_m!M41)/(2+1*dd_m!M41)</f>
        <v>0.99672324061847362</v>
      </c>
      <c r="N41">
        <f>1-(2*1*dd_m!N41)/(2+1*dd_m!N41)</f>
        <v>0.9971113748260424</v>
      </c>
      <c r="O41">
        <f>1-(2*1*dd_m!O41)/(2+1*dd_m!O41)</f>
        <v>0.99744272359921782</v>
      </c>
      <c r="P41">
        <f>1-(2*1*dd_m!P41)/(2+1*dd_m!P41)</f>
        <v>0.99772406032553518</v>
      </c>
      <c r="Q41">
        <f>1-(2*1*dd_m!Q41)/(2+1*dd_m!Q41)</f>
        <v>0.99796234142311513</v>
      </c>
      <c r="R41">
        <f>1-(2*1*dd_m!R41)/(2+1*dd_m!R41)</f>
        <v>0.9981642159655908</v>
      </c>
      <c r="S41">
        <f>1-(2*1*dd_m!S41)/(2+1*dd_m!S41)</f>
        <v>0.99833567944459534</v>
      </c>
      <c r="V41" s="19"/>
      <c r="W41" s="1">
        <v>2025</v>
      </c>
      <c r="X41">
        <f>1-(2*1*nd_m!X41)/(2+1*dd_m!X41)</f>
        <v>0.99646402448101323</v>
      </c>
      <c r="Y41">
        <f>1-(2*1*nd_m!Y41)/(2+1*dd_m!Y41)</f>
        <v>0.99687875496019296</v>
      </c>
      <c r="Z41">
        <f>1-(2*1*nd_m!Z41)/(2+1*dd_m!Z41)</f>
        <v>0.99723891673577758</v>
      </c>
      <c r="AA41">
        <f>1-(2*1*nd_m!AA41)/(2+1*dd_m!AA41)</f>
        <v>0.99755097734469023</v>
      </c>
      <c r="AB41">
        <f>1-(2*1*nd_m!AB41)/(2+1*dd_m!AB41)</f>
        <v>0.99782153298150056</v>
      </c>
      <c r="AC41">
        <f>1-(2*1*nd_m!AC41)/(2+1*dd_m!AC41)</f>
        <v>0.99805685034187963</v>
      </c>
      <c r="AD41">
        <f>1-(2*1*nd_m!AD41)/(2+1*dd_m!AD41)</f>
        <v>0.99826266941129449</v>
      </c>
      <c r="AE41">
        <f>1-(2*1*nd_m!AE41)/(2+1*dd_m!AE41)</f>
        <v>0.99844385869054364</v>
      </c>
      <c r="AF41">
        <f>1-(2*1*nd_m!AF41)/(2+1*dd_m!AF41)</f>
        <v>0.99860396958681252</v>
      </c>
      <c r="AG41">
        <f>1-(2*1*nd_m!AG41)/(2+1*dd_m!AG41)</f>
        <v>0.9987450772416383</v>
      </c>
      <c r="AH41">
        <f>1-(2*1*nd_m!AH41)/(2+1*dd_m!AH41)</f>
        <v>0.99886819998666887</v>
      </c>
      <c r="AI41">
        <f>1-(2*1*nd_m!AI41)/(2+1*dd_m!AI41)</f>
        <v>0.99897414739031198</v>
      </c>
      <c r="AJ41">
        <f>1-(2*1*nd_m!AJ41)/(2+1*dd_m!AJ41)</f>
        <v>0.99906428579669315</v>
      </c>
      <c r="AK41">
        <f>1-(2*1*nd_m!AK41)/(2+1*dd_m!AK41)</f>
        <v>0.99914076706770671</v>
      </c>
      <c r="AL41">
        <f>1-(2*1*nd_m!AL41)/(2+1*dd_m!AL41)</f>
        <v>0.99920616224013115</v>
      </c>
      <c r="AM41">
        <f>1-(2*1*nd_m!AM41)/(2+1*dd_m!AM41)</f>
        <v>0.99926284089038586</v>
      </c>
    </row>
    <row r="42" spans="2:39" x14ac:dyDescent="0.75">
      <c r="B42" s="19"/>
      <c r="C42" s="1">
        <v>2026</v>
      </c>
      <c r="D42">
        <f>1-(2*1*dd_m!D42)/(2+1*dd_m!D42)</f>
        <v>0.9887773508565455</v>
      </c>
      <c r="E42">
        <f>1-(2*1*dd_m!E42)/(2+1*dd_m!E42)</f>
        <v>0.98999471549021356</v>
      </c>
      <c r="F42">
        <f>1-(2*1*dd_m!F42)/(2+1*dd_m!F42)</f>
        <v>0.99111410849814718</v>
      </c>
      <c r="G42">
        <f>1-(2*1*dd_m!G42)/(2+1*dd_m!G42)</f>
        <v>0.99213388493295396</v>
      </c>
      <c r="H42">
        <f>1-(2*1*dd_m!H42)/(2+1*dd_m!H42)</f>
        <v>0.99305634734860682</v>
      </c>
      <c r="I42">
        <f>1-(2*1*dd_m!I42)/(2+1*dd_m!I42)</f>
        <v>0.99388626922673773</v>
      </c>
      <c r="J42">
        <f>1-(2*1*dd_m!J42)/(2+1*dd_m!J42)</f>
        <v>0.99462924033778266</v>
      </c>
      <c r="K42">
        <f>1-(2*1*dd_m!K42)/(2+1*dd_m!K42)</f>
        <v>0.99529053608116391</v>
      </c>
      <c r="L42">
        <f>1-(2*1*dd_m!L42)/(2+1*dd_m!L42)</f>
        <v>0.99587478470854995</v>
      </c>
      <c r="M42">
        <f>1-(2*1*dd_m!M42)/(2+1*dd_m!M42)</f>
        <v>0.99638628568911858</v>
      </c>
      <c r="N42">
        <f>1-(2*1*dd_m!N42)/(2+1*dd_m!N42)</f>
        <v>0.99682959911735691</v>
      </c>
      <c r="O42">
        <f>1-(2*1*dd_m!O42)/(2+1*dd_m!O42)</f>
        <v>0.99721002400636316</v>
      </c>
      <c r="P42">
        <f>1-(2*1*dd_m!P42)/(2+1*dd_m!P42)</f>
        <v>0.99753374097638825</v>
      </c>
      <c r="Q42">
        <f>1-(2*1*dd_m!Q42)/(2+1*dd_m!Q42)</f>
        <v>0.99780759428584975</v>
      </c>
      <c r="R42">
        <f>1-(2*1*dd_m!R42)/(2+1*dd_m!R42)</f>
        <v>0.99803863782482272</v>
      </c>
      <c r="S42">
        <f>1-(2*1*dd_m!S42)/(2+1*dd_m!S42)</f>
        <v>0.99823363475112226</v>
      </c>
      <c r="V42" s="19"/>
      <c r="W42" s="1">
        <v>2026</v>
      </c>
      <c r="X42">
        <f>1-(2*1*nd_m!X42)/(2+1*dd_m!X42)</f>
        <v>0.99602776899475842</v>
      </c>
      <c r="Y42">
        <f>1-(2*1*nd_m!Y42)/(2+1*dd_m!Y42)</f>
        <v>0.99649836128227209</v>
      </c>
      <c r="Z42">
        <f>1-(2*1*nd_m!Z42)/(2+1*dd_m!Z42)</f>
        <v>0.99691009655969265</v>
      </c>
      <c r="AA42">
        <f>1-(2*1*nd_m!AA42)/(2+1*dd_m!AA42)</f>
        <v>0.99726784956881143</v>
      </c>
      <c r="AB42">
        <f>1-(2*1*nd_m!AB42)/(2+1*dd_m!AB42)</f>
        <v>0.997577902199141</v>
      </c>
      <c r="AC42">
        <f>1-(2*1*nd_m!AC42)/(2+1*dd_m!AC42)</f>
        <v>0.99784673458861728</v>
      </c>
      <c r="AD42">
        <f>1-(2*1*nd_m!AD42)/(2+1*dd_m!AD42)</f>
        <v>0.9980805615577808</v>
      </c>
      <c r="AE42">
        <f>1-(2*1*nd_m!AE42)/(2+1*dd_m!AE42)</f>
        <v>0.99828510760223688</v>
      </c>
      <c r="AF42">
        <f>1-(2*1*nd_m!AF42)/(2+1*dd_m!AF42)</f>
        <v>0.99846522925547376</v>
      </c>
      <c r="AG42">
        <f>1-(2*1*nd_m!AG42)/(2+1*dd_m!AG42)</f>
        <v>0.99862444957530117</v>
      </c>
      <c r="AH42">
        <f>1-(2*1*nd_m!AH42)/(2+1*dd_m!AH42)</f>
        <v>0.99876479989859746</v>
      </c>
      <c r="AI42">
        <f>1-(2*1*nd_m!AI42)/(2+1*dd_m!AI42)</f>
        <v>0.99888725428140668</v>
      </c>
      <c r="AJ42">
        <f>1-(2*1*nd_m!AJ42)/(2+1*dd_m!AJ42)</f>
        <v>0.99899259127426554</v>
      </c>
      <c r="AK42">
        <f>1-(2*1*nd_m!AK42)/(2+1*dd_m!AK42)</f>
        <v>0.99908216131078575</v>
      </c>
      <c r="AL42">
        <f>1-(2*1*nd_m!AL42)/(2+1*dd_m!AL42)</f>
        <v>0.99915810738565913</v>
      </c>
      <c r="AM42">
        <f>1-(2*1*nd_m!AM42)/(2+1*dd_m!AM42)</f>
        <v>0.99922299022517769</v>
      </c>
    </row>
    <row r="43" spans="2:39" x14ac:dyDescent="0.75">
      <c r="B43" s="19"/>
      <c r="C43" s="1">
        <v>2027</v>
      </c>
      <c r="D43">
        <f>1-(2*1*dd_m!D43)/(2+1*dd_m!D43)</f>
        <v>0.98765315334456738</v>
      </c>
      <c r="E43">
        <f>1-(2*1*dd_m!E43)/(2+1*dd_m!E43)</f>
        <v>0.98895330516988489</v>
      </c>
      <c r="F43">
        <f>1-(2*1*dd_m!F43)/(2+1*dd_m!F43)</f>
        <v>0.99016266467960801</v>
      </c>
      <c r="G43">
        <f>1-(2*1*dd_m!G43)/(2+1*dd_m!G43)</f>
        <v>0.99127488931209307</v>
      </c>
      <c r="H43">
        <f>1-(2*1*dd_m!H43)/(2+1*dd_m!H43)</f>
        <v>0.99228793266026938</v>
      </c>
      <c r="I43">
        <f>1-(2*1*dd_m!I43)/(2+1*dd_m!I43)</f>
        <v>0.9932037256449866</v>
      </c>
      <c r="J43">
        <f>1-(2*1*dd_m!J43)/(2+1*dd_m!J43)</f>
        <v>0.9940267868301278</v>
      </c>
      <c r="K43">
        <f>1-(2*1*dd_m!K43)/(2+1*dd_m!K43)</f>
        <v>0.99476260021539065</v>
      </c>
      <c r="L43">
        <f>1-(2*1*dd_m!L43)/(2+1*dd_m!L43)</f>
        <v>0.99541646171897646</v>
      </c>
      <c r="M43">
        <f>1-(2*1*dd_m!M43)/(2+1*dd_m!M43)</f>
        <v>0.99599309076099984</v>
      </c>
      <c r="N43">
        <f>1-(2*1*dd_m!N43)/(2+1*dd_m!N43)</f>
        <v>0.99649689187554102</v>
      </c>
      <c r="O43">
        <f>1-(2*1*dd_m!O43)/(2+1*dd_m!O43)</f>
        <v>0.99693251068877986</v>
      </c>
      <c r="P43">
        <f>1-(2*1*dd_m!P43)/(2+1*dd_m!P43)</f>
        <v>0.99730530877305557</v>
      </c>
      <c r="Q43">
        <f>1-(2*1*dd_m!Q43)/(2+1*dd_m!Q43)</f>
        <v>0.99762152276334848</v>
      </c>
      <c r="R43">
        <f>1-(2*1*dd_m!R43)/(2+1*dd_m!R43)</f>
        <v>0.9978880655350777</v>
      </c>
      <c r="S43">
        <f>1-(2*1*dd_m!S43)/(2+1*dd_m!S43)</f>
        <v>0.99811208014663122</v>
      </c>
      <c r="V43" s="19"/>
      <c r="W43" s="1">
        <v>2027</v>
      </c>
      <c r="X43">
        <f>1-(2*1*nd_m!X43)/(2+1*dd_m!X43)</f>
        <v>0.9955394403679132</v>
      </c>
      <c r="Y43">
        <f>1-(2*1*nd_m!Y43)/(2+1*dd_m!Y43)</f>
        <v>0.99606555696678456</v>
      </c>
      <c r="Z43">
        <f>1-(2*1*nd_m!Z43)/(2+1*dd_m!Z43)</f>
        <v>0.99653236513457322</v>
      </c>
      <c r="AA43">
        <f>1-(2*1*nd_m!AA43)/(2+1*dd_m!AA43)</f>
        <v>0.99694112385160794</v>
      </c>
      <c r="AB43">
        <f>1-(2*1*nd_m!AB43)/(2+1*dd_m!AB43)</f>
        <v>0.99729647957143541</v>
      </c>
      <c r="AC43">
        <f>1-(2*1*nd_m!AC43)/(2+1*dd_m!AC43)</f>
        <v>0.99760453135257787</v>
      </c>
      <c r="AD43">
        <f>1-(2*1*nd_m!AD43)/(2+1*dd_m!AD43)</f>
        <v>0.99787164493906355</v>
      </c>
      <c r="AE43">
        <f>1-(2*1*nd_m!AE43)/(2+1*dd_m!AE43)</f>
        <v>0.9981039837067982</v>
      </c>
      <c r="AF43">
        <f>1-(2*1*nd_m!AF43)/(2+1*dd_m!AF43)</f>
        <v>0.99830725624821182</v>
      </c>
      <c r="AG43">
        <f>1-(2*1*nd_m!AG43)/(2+1*dd_m!AG43)</f>
        <v>0.99848630657372861</v>
      </c>
      <c r="AH43">
        <f>1-(2*1*nd_m!AH43)/(2+1*dd_m!AH43)</f>
        <v>0.99864462934117282</v>
      </c>
      <c r="AI43">
        <f>1-(2*1*nd_m!AI43)/(2+1*dd_m!AI43)</f>
        <v>0.99878421279817819</v>
      </c>
      <c r="AJ43">
        <f>1-(2*1*nd_m!AJ43)/(2+1*dd_m!AJ43)</f>
        <v>0.99890598798489716</v>
      </c>
      <c r="AK43">
        <f>1-(2*1*nd_m!AK43)/(2+1*dd_m!AK43)</f>
        <v>0.99901070373635859</v>
      </c>
      <c r="AL43">
        <f>1-(2*1*nd_m!AL43)/(2+1*dd_m!AL43)</f>
        <v>0.99909969550732403</v>
      </c>
      <c r="AM43">
        <f>1-(2*1*nd_m!AM43)/(2+1*dd_m!AM43)</f>
        <v>0.99917509791226178</v>
      </c>
    </row>
    <row r="44" spans="2:39" x14ac:dyDescent="0.75">
      <c r="B44" s="19"/>
      <c r="C44" s="1">
        <v>2028</v>
      </c>
      <c r="D44">
        <f>1-(2*1*dd_m!D44)/(2+1*dd_m!D44)</f>
        <v>0.98646447621523514</v>
      </c>
      <c r="E44">
        <f>1-(2*1*dd_m!E44)/(2+1*dd_m!E44)</f>
        <v>0.98783555262598366</v>
      </c>
      <c r="F44">
        <f>1-(2*1*dd_m!F44)/(2+1*dd_m!F44)</f>
        <v>0.98912651586636047</v>
      </c>
      <c r="G44">
        <f>1-(2*1*dd_m!G44)/(2+1*dd_m!G44)</f>
        <v>0.99032780836827672</v>
      </c>
      <c r="H44">
        <f>1-(2*1*dd_m!H44)/(2+1*dd_m!H44)</f>
        <v>0.99143277348448833</v>
      </c>
      <c r="I44">
        <f>1-(2*1*dd_m!I44)/(2+1*dd_m!I44)</f>
        <v>0.99243897501153455</v>
      </c>
      <c r="J44">
        <f>1-(2*1*dd_m!J44)/(2+1*dd_m!J44)</f>
        <v>0.99334798629283594</v>
      </c>
      <c r="K44">
        <f>1-(2*1*dd_m!K44)/(2+1*dd_m!K44)</f>
        <v>0.99416408423863578</v>
      </c>
      <c r="L44">
        <f>1-(2*1*dd_m!L44)/(2+1*dd_m!L44)</f>
        <v>0.99489265714907615</v>
      </c>
      <c r="M44">
        <f>1-(2*1*dd_m!M44)/(2+1*dd_m!M44)</f>
        <v>0.99553902777836634</v>
      </c>
      <c r="N44">
        <f>1-(2*1*dd_m!N44)/(2+1*dd_m!N44)</f>
        <v>0.99610801055891607</v>
      </c>
      <c r="O44">
        <f>1-(2*1*dd_m!O44)/(2+1*dd_m!O44)</f>
        <v>0.99660411845923969</v>
      </c>
      <c r="P44">
        <f>1-(2*1*dd_m!P44)/(2+1*dd_m!P44)</f>
        <v>0.99703208670400789</v>
      </c>
      <c r="Q44">
        <f>1-(2*1*dd_m!Q44)/(2+1*dd_m!Q44)</f>
        <v>0.99739734356366305</v>
      </c>
      <c r="R44">
        <f>1-(2*1*dd_m!R44)/(2+1*dd_m!R44)</f>
        <v>0.99770618371284869</v>
      </c>
      <c r="S44">
        <f>1-(2*1*dd_m!S44)/(2+1*dd_m!S44)</f>
        <v>0.99796558613168029</v>
      </c>
      <c r="V44" s="19"/>
      <c r="W44" s="1">
        <v>2028</v>
      </c>
      <c r="X44">
        <f>1-(2*1*nd_m!X44)/(2+1*dd_m!X44)</f>
        <v>0.99500617976340799</v>
      </c>
      <c r="Y44">
        <f>1-(2*1*nd_m!Y44)/(2+1*dd_m!Y44)</f>
        <v>0.99558164698661655</v>
      </c>
      <c r="Z44">
        <f>1-(2*1*nd_m!Z44)/(2+1*dd_m!Z44)</f>
        <v>0.99610298605202385</v>
      </c>
      <c r="AA44">
        <f>1-(2*1*nd_m!AA44)/(2+1*dd_m!AA44)</f>
        <v>0.99656603925810772</v>
      </c>
      <c r="AB44">
        <f>1-(2*1*nd_m!AB44)/(2+1*dd_m!AB44)</f>
        <v>0.9969718399808194</v>
      </c>
      <c r="AC44">
        <f>1-(2*1*nd_m!AC44)/(2+1*dd_m!AC44)</f>
        <v>0.99732480990679662</v>
      </c>
      <c r="AD44">
        <f>1-(2*1*nd_m!AD44)/(2+1*dd_m!AD44)</f>
        <v>0.99763086804637668</v>
      </c>
      <c r="AE44">
        <f>1-(2*1*nd_m!AE44)/(2+1*dd_m!AE44)</f>
        <v>0.99789626739289017</v>
      </c>
      <c r="AF44">
        <f>1-(2*1*nd_m!AF44)/(2+1*dd_m!AF44)</f>
        <v>0.99812712030697615</v>
      </c>
      <c r="AG44">
        <f>1-(2*1*nd_m!AG44)/(2+1*dd_m!AG44)</f>
        <v>0.99832911907948241</v>
      </c>
      <c r="AH44">
        <f>1-(2*1*nd_m!AH44)/(2+1*dd_m!AH44)</f>
        <v>0.99850709466310561</v>
      </c>
      <c r="AI44">
        <f>1-(2*1*nd_m!AI44)/(2+1*dd_m!AI44)</f>
        <v>0.9986645132792733</v>
      </c>
      <c r="AJ44">
        <f>1-(2*1*nd_m!AJ44)/(2+1*dd_m!AJ44)</f>
        <v>0.99880332079903678</v>
      </c>
      <c r="AK44">
        <f>1-(2*1*nd_m!AK44)/(2+1*dd_m!AK44)</f>
        <v>0.9989244064847993</v>
      </c>
      <c r="AL44">
        <f>1-(2*1*nd_m!AL44)/(2+1*dd_m!AL44)</f>
        <v>0.99902849072564903</v>
      </c>
      <c r="AM44">
        <f>1-(2*1*nd_m!AM44)/(2+1*dd_m!AM44)</f>
        <v>0.99911689489721922</v>
      </c>
    </row>
    <row r="45" spans="2:39" x14ac:dyDescent="0.75">
      <c r="B45" s="19"/>
      <c r="C45" s="1">
        <v>2029</v>
      </c>
      <c r="D45">
        <f>1-(2*1*dd_m!D45)/(2+1*dd_m!D45)</f>
        <v>0.98522517412787203</v>
      </c>
      <c r="E45">
        <f>1-(2*1*dd_m!E45)/(2+1*dd_m!E45)</f>
        <v>0.98665465483200299</v>
      </c>
      <c r="F45">
        <f>1-(2*1*dd_m!F45)/(2+1*dd_m!F45)</f>
        <v>0.98801527358009333</v>
      </c>
      <c r="G45">
        <f>1-(2*1*dd_m!G45)/(2+1*dd_m!G45)</f>
        <v>0.98929702525723529</v>
      </c>
      <c r="H45">
        <f>1-(2*1*dd_m!H45)/(2+1*dd_m!H45)</f>
        <v>0.99049019296434393</v>
      </c>
      <c r="I45">
        <f>1-(2*1*dd_m!I45)/(2+1*dd_m!I45)</f>
        <v>0.99158781275252106</v>
      </c>
      <c r="J45">
        <f>1-(2*1*dd_m!J45)/(2+1*dd_m!J45)</f>
        <v>0.99258707017561476</v>
      </c>
      <c r="K45">
        <f>1-(2*1*dd_m!K45)/(2+1*dd_m!K45)</f>
        <v>0.99348919480449882</v>
      </c>
      <c r="L45">
        <f>1-(2*1*dd_m!L45)/(2+1*dd_m!L45)</f>
        <v>0.99429823481878199</v>
      </c>
      <c r="M45">
        <f>1-(2*1*dd_m!M45)/(2+1*dd_m!M45)</f>
        <v>0.99501949252742128</v>
      </c>
      <c r="N45">
        <f>1-(2*1*dd_m!N45)/(2+1*dd_m!N45)</f>
        <v>0.99565832349248995</v>
      </c>
      <c r="O45">
        <f>1-(2*1*dd_m!O45)/(2+1*dd_m!O45)</f>
        <v>0.99621964065240343</v>
      </c>
      <c r="P45">
        <f>1-(2*1*dd_m!P45)/(2+1*dd_m!P45)</f>
        <v>0.99670806835775472</v>
      </c>
      <c r="Q45">
        <f>1-(2*1*dd_m!Q45)/(2+1*dd_m!Q45)</f>
        <v>0.99712843495750569</v>
      </c>
      <c r="R45">
        <f>1-(2*1*dd_m!R45)/(2+1*dd_m!R45)</f>
        <v>0.99748623894373256</v>
      </c>
      <c r="S45">
        <f>1-(2*1*dd_m!S45)/(2+1*dd_m!S45)</f>
        <v>0.99778783452670472</v>
      </c>
      <c r="V45" s="19"/>
      <c r="W45" s="1">
        <v>2029</v>
      </c>
      <c r="X45">
        <f>1-(2*1*nd_m!X45)/(2+1*dd_m!X45)</f>
        <v>0.99444114981910836</v>
      </c>
      <c r="Y45">
        <f>1-(2*1*nd_m!Y45)/(2+1*dd_m!Y45)</f>
        <v>0.99505390422016349</v>
      </c>
      <c r="Z45">
        <f>1-(2*1*nd_m!Z45)/(2+1*dd_m!Z45)</f>
        <v>0.99562345497989257</v>
      </c>
      <c r="AA45">
        <f>1-(2*1*nd_m!AA45)/(2+1*dd_m!AA45)</f>
        <v>0.99614005964905483</v>
      </c>
      <c r="AB45">
        <f>1-(2*1*nd_m!AB45)/(2+1*dd_m!AB45)</f>
        <v>0.99659938684206262</v>
      </c>
      <c r="AC45">
        <f>1-(2*1*nd_m!AC45)/(2+1*dd_m!AC45)</f>
        <v>0.99700224806086679</v>
      </c>
      <c r="AD45">
        <f>1-(2*1*nd_m!AD45)/(2+1*dd_m!AD45)</f>
        <v>0.99735284370512189</v>
      </c>
      <c r="AE45">
        <f>1-(2*1*nd_m!AE45)/(2+1*dd_m!AE45)</f>
        <v>0.9976569154865027</v>
      </c>
      <c r="AF45">
        <f>1-(2*1*nd_m!AF45)/(2+1*dd_m!AF45)</f>
        <v>0.99792060527151083</v>
      </c>
      <c r="AG45">
        <f>1-(2*1*nd_m!AG45)/(2+1*dd_m!AG45)</f>
        <v>0.99814997483367796</v>
      </c>
      <c r="AH45">
        <f>1-(2*1*nd_m!AH45)/(2+1*dd_m!AH45)</f>
        <v>0.99835069977839963</v>
      </c>
      <c r="AI45">
        <f>1-(2*1*nd_m!AI45)/(2+1*dd_m!AI45)</f>
        <v>0.99852759748651354</v>
      </c>
      <c r="AJ45">
        <f>1-(2*1*nd_m!AJ45)/(2+1*dd_m!AJ45)</f>
        <v>0.99868410572028765</v>
      </c>
      <c r="AK45">
        <f>1-(2*1*nd_m!AK45)/(2+1*dd_m!AK45)</f>
        <v>0.99882212868380937</v>
      </c>
      <c r="AL45">
        <f>1-(2*1*nd_m!AL45)/(2+1*dd_m!AL45)</f>
        <v>0.9989425150784359</v>
      </c>
      <c r="AM45">
        <f>1-(2*1*nd_m!AM45)/(2+1*dd_m!AM45)</f>
        <v>0.99904595808462815</v>
      </c>
    </row>
    <row r="46" spans="2:39" x14ac:dyDescent="0.75">
      <c r="B46" s="19"/>
      <c r="C46" s="1">
        <v>2030</v>
      </c>
      <c r="D46">
        <f>1-(2*1*dd_m!D46)/(2+1*dd_m!D46)</f>
        <v>0.9839469337643022</v>
      </c>
      <c r="E46">
        <f>1-(2*1*dd_m!E46)/(2+1*dd_m!E46)</f>
        <v>0.98542437357058488</v>
      </c>
      <c r="F46">
        <f>1-(2*1*dd_m!F46)/(2+1*dd_m!F46)</f>
        <v>0.98684217907498384</v>
      </c>
      <c r="G46">
        <f>1-(2*1*dd_m!G46)/(2+1*dd_m!G46)</f>
        <v>0.98819235505850755</v>
      </c>
      <c r="H46">
        <f>1-(2*1*dd_m!H46)/(2+1*dd_m!H46)</f>
        <v>0.98946487501586833</v>
      </c>
      <c r="I46">
        <f>1-(2*1*dd_m!I46)/(2+1*dd_m!I46)</f>
        <v>0.99064986412345313</v>
      </c>
      <c r="J46">
        <f>1-(2*1*dd_m!J46)/(2+1*dd_m!J46)</f>
        <v>0.99174005794540265</v>
      </c>
      <c r="K46">
        <f>1-(2*1*dd_m!K46)/(2+1*dd_m!K46)</f>
        <v>0.99273227523197838</v>
      </c>
      <c r="L46">
        <f>1-(2*1*dd_m!L46)/(2+1*dd_m!L46)</f>
        <v>0.99362741533410848</v>
      </c>
      <c r="M46">
        <f>1-(2*1*dd_m!M46)/(2+1*dd_m!M46)</f>
        <v>0.99442931028508597</v>
      </c>
      <c r="N46">
        <f>1-(2*1*dd_m!N46)/(2+1*dd_m!N46)</f>
        <v>0.9951431857538986</v>
      </c>
      <c r="O46">
        <f>1-(2*1*dd_m!O46)/(2+1*dd_m!O46)</f>
        <v>0.99577443574536417</v>
      </c>
      <c r="P46">
        <f>1-(2*1*dd_m!P46)/(2+1*dd_m!P46)</f>
        <v>0.99632807485985031</v>
      </c>
      <c r="Q46">
        <f>1-(2*1*dd_m!Q46)/(2+1*dd_m!Q46)</f>
        <v>0.99680884137545522</v>
      </c>
      <c r="R46">
        <f>1-(2*1*dd_m!R46)/(2+1*dd_m!R46)</f>
        <v>0.99722165978042587</v>
      </c>
      <c r="S46">
        <f>1-(2*1*dd_m!S46)/(2+1*dd_m!S46)</f>
        <v>0.9975721017364465</v>
      </c>
      <c r="V46" s="19"/>
      <c r="W46" s="1">
        <v>2030</v>
      </c>
      <c r="X46">
        <f>1-(2*1*nd_m!X46)/(2+1*dd_m!X46)</f>
        <v>0.99386090070756716</v>
      </c>
      <c r="Y46">
        <f>1-(2*1*nd_m!Y46)/(2+1*dd_m!Y46)</f>
        <v>0.99449552712351796</v>
      </c>
      <c r="Z46">
        <f>1-(2*1*nd_m!Z46)/(2+1*dd_m!Z46)</f>
        <v>0.99510117353753358</v>
      </c>
      <c r="AA46">
        <f>1-(2*1*nd_m!AA46)/(2+1*dd_m!AA46)</f>
        <v>0.99566486810019772</v>
      </c>
      <c r="AB46">
        <f>1-(2*1*nd_m!AB46)/(2+1*dd_m!AB46)</f>
        <v>0.99617678112443864</v>
      </c>
      <c r="AC46">
        <f>1-(2*1*nd_m!AC46)/(2+1*dd_m!AC46)</f>
        <v>0.99663241104491718</v>
      </c>
      <c r="AD46">
        <f>1-(2*1*nd_m!AD46)/(2+1*dd_m!AD46)</f>
        <v>0.99703235117425837</v>
      </c>
      <c r="AE46">
        <f>1-(2*1*nd_m!AE46)/(2+1*dd_m!AE46)</f>
        <v>0.99738058406405805</v>
      </c>
      <c r="AF46">
        <f>1-(2*1*nd_m!AF46)/(2+1*dd_m!AF46)</f>
        <v>0.997682676843895</v>
      </c>
      <c r="AG46">
        <f>1-(2*1*nd_m!AG46)/(2+1*dd_m!AG46)</f>
        <v>0.99794466185814379</v>
      </c>
      <c r="AH46">
        <f>1-(2*1*nd_m!AH46)/(2+1*dd_m!AH46)</f>
        <v>0.99817255072010047</v>
      </c>
      <c r="AI46">
        <f>1-(2*1*nd_m!AI46)/(2+1*dd_m!AI46)</f>
        <v>0.99837200198001486</v>
      </c>
      <c r="AJ46">
        <f>1-(2*1*nd_m!AJ46)/(2+1*dd_m!AJ46)</f>
        <v>0.99854781895271727</v>
      </c>
      <c r="AK46">
        <f>1-(2*1*nd_m!AK46)/(2+1*dd_m!AK46)</f>
        <v>0.99870341093167181</v>
      </c>
      <c r="AL46">
        <f>1-(2*1*nd_m!AL46)/(2+1*dd_m!AL46)</f>
        <v>0.99884064116029581</v>
      </c>
      <c r="AM46">
        <f>1-(2*1*nd_m!AM46)/(2+1*dd_m!AM46)</f>
        <v>0.9989603189743016</v>
      </c>
    </row>
    <row r="47" spans="2:39" x14ac:dyDescent="0.75">
      <c r="B47" s="19"/>
      <c r="C47" s="1">
        <v>2031</v>
      </c>
      <c r="D47">
        <f>1-(2*1*dd_m!D47)/(2+1*dd_m!D47)</f>
        <v>0.98263883656120687</v>
      </c>
      <c r="E47">
        <f>1-(2*1*dd_m!E47)/(2+1*dd_m!E47)</f>
        <v>0.98415629330914278</v>
      </c>
      <c r="F47">
        <f>1-(2*1*dd_m!F47)/(2+1*dd_m!F47)</f>
        <v>0.98562090678826697</v>
      </c>
      <c r="G47">
        <f>1-(2*1*dd_m!G47)/(2+1*dd_m!G47)</f>
        <v>0.98702708549800355</v>
      </c>
      <c r="H47">
        <f>1-(2*1*dd_m!H47)/(2+1*dd_m!H47)</f>
        <v>0.98836683536324277</v>
      </c>
      <c r="I47">
        <f>1-(2*1*dd_m!I47)/(2+1*dd_m!I47)</f>
        <v>0.98963010618687619</v>
      </c>
      <c r="J47">
        <f>1-(2*1*dd_m!J47)/(2+1*dd_m!J47)</f>
        <v>0.9908068667604607</v>
      </c>
      <c r="K47">
        <f>1-(2*1*dd_m!K47)/(2+1*dd_m!K47)</f>
        <v>0.99188955899972331</v>
      </c>
      <c r="L47">
        <f>1-(2*1*dd_m!L47)/(2+1*dd_m!L47)</f>
        <v>0.9928746461711786</v>
      </c>
      <c r="M47">
        <f>1-(2*1*dd_m!M47)/(2+1*dd_m!M47)</f>
        <v>0.99376271070497069</v>
      </c>
      <c r="N47">
        <f>1-(2*1*dd_m!N47)/(2+1*dd_m!N47)</f>
        <v>0.99455738073637534</v>
      </c>
      <c r="O47">
        <f>1-(2*1*dd_m!O47)/(2+1*dd_m!O47)</f>
        <v>0.99526381429428634</v>
      </c>
      <c r="P47">
        <f>1-(2*1*dd_m!P47)/(2+1*dd_m!P47)</f>
        <v>0.99588744913260152</v>
      </c>
      <c r="Q47">
        <f>1-(2*1*dd_m!Q47)/(2+1*dd_m!Q47)</f>
        <v>0.9964334043440205</v>
      </c>
      <c r="R47">
        <f>1-(2*1*dd_m!R47)/(2+1*dd_m!R47)</f>
        <v>0.99690653429644704</v>
      </c>
      <c r="S47">
        <f>1-(2*1*dd_m!S47)/(2+1*dd_m!S47)</f>
        <v>0.9973118621505862</v>
      </c>
      <c r="V47" s="19"/>
      <c r="W47" s="1">
        <v>2031</v>
      </c>
      <c r="X47">
        <f>1-(2*1*nd_m!X47)/(2+1*dd_m!X47)</f>
        <v>0.99328096146955625</v>
      </c>
      <c r="Y47">
        <f>1-(2*1*nd_m!Y47)/(2+1*dd_m!Y47)</f>
        <v>0.99392300399721545</v>
      </c>
      <c r="Z47">
        <f>1-(2*1*nd_m!Z47)/(2+1*dd_m!Z47)</f>
        <v>0.99454937373865693</v>
      </c>
      <c r="AA47">
        <f>1-(2*1*nd_m!AA47)/(2+1*dd_m!AA47)</f>
        <v>0.9951479920399583</v>
      </c>
      <c r="AB47">
        <f>1-(2*1*nd_m!AB47)/(2+1*dd_m!AB47)</f>
        <v>0.9957058900648722</v>
      </c>
      <c r="AC47">
        <f>1-(2*1*nd_m!AC47)/(2+1*dd_m!AC47)</f>
        <v>0.99621315381301678</v>
      </c>
      <c r="AD47">
        <f>1-(2*1*nd_m!AD47)/(2+1*dd_m!AD47)</f>
        <v>0.99666511499473598</v>
      </c>
      <c r="AE47">
        <f>1-(2*1*nd_m!AE47)/(2+1*dd_m!AE47)</f>
        <v>0.99706215237277884</v>
      </c>
      <c r="AF47">
        <f>1-(2*1*nd_m!AF47)/(2+1*dd_m!AF47)</f>
        <v>0.99740803404900891</v>
      </c>
      <c r="AG47">
        <f>1-(2*1*nd_m!AG47)/(2+1*dd_m!AG47)</f>
        <v>0.99770815525484702</v>
      </c>
      <c r="AH47">
        <f>1-(2*1*nd_m!AH47)/(2+1*dd_m!AH47)</f>
        <v>0.99796844039824872</v>
      </c>
      <c r="AI47">
        <f>1-(2*1*nd_m!AI47)/(2+1*dd_m!AI47)</f>
        <v>0.99819485135778274</v>
      </c>
      <c r="AJ47">
        <f>1-(2*1*nd_m!AJ47)/(2+1*dd_m!AJ47)</f>
        <v>0.99839302927268336</v>
      </c>
      <c r="AK47">
        <f>1-(2*1*nd_m!AK47)/(2+1*dd_m!AK47)</f>
        <v>0.99856776291707416</v>
      </c>
      <c r="AL47">
        <f>1-(2*1*nd_m!AL47)/(2+1*dd_m!AL47)</f>
        <v>0.99872243311857156</v>
      </c>
      <c r="AM47">
        <f>1-(2*1*nd_m!AM47)/(2+1*dd_m!AM47)</f>
        <v>0.99885886286262493</v>
      </c>
    </row>
    <row r="48" spans="2:39" x14ac:dyDescent="0.75">
      <c r="B48" s="19"/>
      <c r="C48" s="1">
        <v>2032</v>
      </c>
      <c r="D48">
        <f>1-(2*1*dd_m!D48)/(2+1*dd_m!D48)</f>
        <v>0.98131012822999941</v>
      </c>
      <c r="E48">
        <f>1-(2*1*dd_m!E48)/(2+1*dd_m!E48)</f>
        <v>0.98285955377254641</v>
      </c>
      <c r="F48">
        <f>1-(2*1*dd_m!F48)/(2+1*dd_m!F48)</f>
        <v>0.98436294396658008</v>
      </c>
      <c r="G48">
        <f>1-(2*1*dd_m!G48)/(2+1*dd_m!G48)</f>
        <v>0.98581480894642048</v>
      </c>
      <c r="H48">
        <f>1-(2*1*dd_m!H48)/(2+1*dd_m!H48)</f>
        <v>0.98720941016528918</v>
      </c>
      <c r="I48">
        <f>1-(2*1*dd_m!I48)/(2+1*dd_m!I48)</f>
        <v>0.98853875225408361</v>
      </c>
      <c r="J48">
        <f>1-(2*1*dd_m!J48)/(2+1*dd_m!J48)</f>
        <v>0.98979275919517673</v>
      </c>
      <c r="K48">
        <f>1-(2*1*dd_m!K48)/(2+1*dd_m!K48)</f>
        <v>0.99096124506096483</v>
      </c>
      <c r="L48">
        <f>1-(2*1*dd_m!L48)/(2+1*dd_m!L48)</f>
        <v>0.99203636497456882</v>
      </c>
      <c r="M48">
        <f>1-(2*1*dd_m!M48)/(2+1*dd_m!M48)</f>
        <v>0.99301423791498211</v>
      </c>
      <c r="N48">
        <f>1-(2*1*dd_m!N48)/(2+1*dd_m!N48)</f>
        <v>0.99389514243642751</v>
      </c>
      <c r="O48">
        <f>1-(2*1*dd_m!O48)/(2+1*dd_m!O48)</f>
        <v>0.99468251469133828</v>
      </c>
      <c r="P48">
        <f>1-(2*1*dd_m!P48)/(2+1*dd_m!P48)</f>
        <v>0.9953814537230008</v>
      </c>
      <c r="Q48">
        <f>1-(2*1*dd_m!Q48)/(2+1*dd_m!Q48)</f>
        <v>0.99599744602063356</v>
      </c>
      <c r="R48">
        <f>1-(2*1*dd_m!R48)/(2+1*dd_m!R48)</f>
        <v>0.99653571768609284</v>
      </c>
      <c r="S48">
        <f>1-(2*1*dd_m!S48)/(2+1*dd_m!S48)</f>
        <v>0.9970012409747836</v>
      </c>
      <c r="V48" s="19"/>
      <c r="W48" s="1">
        <v>2032</v>
      </c>
      <c r="X48">
        <f>1-(2*1*nd_m!X48)/(2+1*dd_m!X48)</f>
        <v>0.99271215232297827</v>
      </c>
      <c r="Y48">
        <f>1-(2*1*nd_m!Y48)/(2+1*dd_m!Y48)</f>
        <v>0.99335173936801013</v>
      </c>
      <c r="Z48">
        <f>1-(2*1*nd_m!Z48)/(2+1*dd_m!Z48)</f>
        <v>0.99398448067653533</v>
      </c>
      <c r="AA48">
        <f>1-(2*1*nd_m!AA48)/(2+1*dd_m!AA48)</f>
        <v>0.99460269482207031</v>
      </c>
      <c r="AB48">
        <f>1-(2*1*nd_m!AB48)/(2+1*dd_m!AB48)</f>
        <v>0.99519436401106409</v>
      </c>
      <c r="AC48">
        <f>1-(2*1*nd_m!AC48)/(2+1*dd_m!AC48)</f>
        <v>0.9957465245564654</v>
      </c>
      <c r="AD48">
        <f>1-(2*1*nd_m!AD48)/(2+1*dd_m!AD48)</f>
        <v>0.99624918101820803</v>
      </c>
      <c r="AE48">
        <f>1-(2*1*nd_m!AE48)/(2+1*dd_m!AE48)</f>
        <v>0.99669750178945959</v>
      </c>
      <c r="AF48">
        <f>1-(2*1*nd_m!AF48)/(2+1*dd_m!AF48)</f>
        <v>0.99709165467779237</v>
      </c>
      <c r="AG48">
        <f>1-(2*1*nd_m!AG48)/(2+1*dd_m!AG48)</f>
        <v>0.99743519669346858</v>
      </c>
      <c r="AH48">
        <f>1-(2*1*nd_m!AH48)/(2+1*dd_m!AH48)</f>
        <v>0.99773335382138251</v>
      </c>
      <c r="AI48">
        <f>1-(2*1*nd_m!AI48)/(2+1*dd_m!AI48)</f>
        <v>0.99799194409995828</v>
      </c>
      <c r="AJ48">
        <f>1-(2*1*nd_m!AJ48)/(2+1*dd_m!AJ48)</f>
        <v>0.99821688009710896</v>
      </c>
      <c r="AK48">
        <f>1-(2*1*nd_m!AK48)/(2+1*dd_m!AK48)</f>
        <v>0.99841378519866142</v>
      </c>
      <c r="AL48">
        <f>1-(2*1*nd_m!AL48)/(2+1*dd_m!AL48)</f>
        <v>0.99858743318225951</v>
      </c>
      <c r="AM48">
        <f>1-(2*1*nd_m!AM48)/(2+1*dd_m!AM48)</f>
        <v>0.99874117642472737</v>
      </c>
    </row>
    <row r="49" spans="2:39" x14ac:dyDescent="0.75">
      <c r="B49" s="19"/>
      <c r="C49" s="1">
        <v>2033</v>
      </c>
      <c r="D49">
        <f>1-(2*1*dd_m!D49)/(2+1*dd_m!D49)</f>
        <v>0.97997478211265543</v>
      </c>
      <c r="E49">
        <f>1-(2*1*dd_m!E49)/(2+1*dd_m!E49)</f>
        <v>0.98154374100307429</v>
      </c>
      <c r="F49">
        <f>1-(2*1*dd_m!F49)/(2+1*dd_m!F49)</f>
        <v>0.98307748889622082</v>
      </c>
      <c r="G49">
        <f>1-(2*1*dd_m!G49)/(2+1*dd_m!G49)</f>
        <v>0.98456692022889181</v>
      </c>
      <c r="H49">
        <f>1-(2*1*dd_m!H49)/(2+1*dd_m!H49)</f>
        <v>0.98600611476070521</v>
      </c>
      <c r="I49">
        <f>1-(2*1*dd_m!I49)/(2+1*dd_m!I49)</f>
        <v>0.98738918865764014</v>
      </c>
      <c r="J49">
        <f>1-(2*1*dd_m!J49)/(2+1*dd_m!J49)</f>
        <v>0.98870814295585885</v>
      </c>
      <c r="K49">
        <f>1-(2*1*dd_m!K49)/(2+1*dd_m!K49)</f>
        <v>0.98995287385491704</v>
      </c>
      <c r="L49">
        <f>1-(2*1*dd_m!L49)/(2+1*dd_m!L49)</f>
        <v>0.99111304249267185</v>
      </c>
      <c r="M49">
        <f>1-(2*1*dd_m!M49)/(2+1*dd_m!M49)</f>
        <v>0.99218052406640223</v>
      </c>
      <c r="N49">
        <f>1-(2*1*dd_m!N49)/(2+1*dd_m!N49)</f>
        <v>0.99315110433615195</v>
      </c>
      <c r="O49">
        <f>1-(2*1*dd_m!O49)/(2+1*dd_m!O49)</f>
        <v>0.99402477077021012</v>
      </c>
      <c r="P49">
        <f>1-(2*1*dd_m!P49)/(2+1*dd_m!P49)</f>
        <v>0.99480477912333121</v>
      </c>
      <c r="Q49">
        <f>1-(2*1*dd_m!Q49)/(2+1*dd_m!Q49)</f>
        <v>0.99549617776836807</v>
      </c>
      <c r="R49">
        <f>1-(2*1*dd_m!R49)/(2+1*dd_m!R49)</f>
        <v>0.99610450660445782</v>
      </c>
      <c r="S49">
        <f>1-(2*1*dd_m!S49)/(2+1*dd_m!S49)</f>
        <v>0.99663510095770158</v>
      </c>
      <c r="V49" s="19"/>
      <c r="W49" s="1">
        <v>2033</v>
      </c>
      <c r="X49">
        <f>1-(2*1*nd_m!X49)/(2+1*dd_m!X49)</f>
        <v>0.99215999577981617</v>
      </c>
      <c r="Y49">
        <f>1-(2*1*nd_m!Y49)/(2+1*dd_m!Y49)</f>
        <v>0.99279242422366876</v>
      </c>
      <c r="Z49">
        <f>1-(2*1*nd_m!Z49)/(2+1*dd_m!Z49)</f>
        <v>0.99342177385453956</v>
      </c>
      <c r="AA49">
        <f>1-(2*1*nd_m!AA49)/(2+1*dd_m!AA49)</f>
        <v>0.99404533703814191</v>
      </c>
      <c r="AB49">
        <f>1-(2*1*nd_m!AB49)/(2+1*dd_m!AB49)</f>
        <v>0.99465549548155829</v>
      </c>
      <c r="AC49">
        <f>1-(2*1*nd_m!AC49)/(2+1*dd_m!AC49)</f>
        <v>0.9952402936940441</v>
      </c>
      <c r="AD49">
        <f>1-(2*1*nd_m!AD49)/(2+1*dd_m!AD49)</f>
        <v>0.9957867752230577</v>
      </c>
      <c r="AE49">
        <f>1-(2*1*nd_m!AE49)/(2+1*dd_m!AE49)</f>
        <v>0.9962848660123016</v>
      </c>
      <c r="AF49">
        <f>1-(2*1*nd_m!AF49)/(2+1*dd_m!AF49)</f>
        <v>0.99672957449719257</v>
      </c>
      <c r="AG49">
        <f>1-(2*1*nd_m!AG49)/(2+1*dd_m!AG49)</f>
        <v>0.99712086108054498</v>
      </c>
      <c r="AH49">
        <f>1-(2*1*nd_m!AH49)/(2+1*dd_m!AH49)</f>
        <v>0.99746207499935191</v>
      </c>
      <c r="AI49">
        <f>1-(2*1*nd_m!AI49)/(2+1*dd_m!AI49)</f>
        <v>0.99775827561162822</v>
      </c>
      <c r="AJ49">
        <f>1-(2*1*nd_m!AJ49)/(2+1*dd_m!AJ49)</f>
        <v>0.99801517613450463</v>
      </c>
      <c r="AK49">
        <f>1-(2*1*nd_m!AK49)/(2+1*dd_m!AK49)</f>
        <v>0.9982386402478044</v>
      </c>
      <c r="AL49">
        <f>1-(2*1*nd_m!AL49)/(2+1*dd_m!AL49)</f>
        <v>0.99843427325469469</v>
      </c>
      <c r="AM49">
        <f>1-(2*1*nd_m!AM49)/(2+1*dd_m!AM49)</f>
        <v>0.99860683349898305</v>
      </c>
    </row>
    <row r="50" spans="2:39" x14ac:dyDescent="0.75">
      <c r="B50" s="19"/>
      <c r="C50" s="1">
        <v>2034</v>
      </c>
      <c r="D50">
        <f>1-(2*1*dd_m!D50)/(2+1*dd_m!D50)</f>
        <v>0.97865460077727096</v>
      </c>
      <c r="E50">
        <f>1-(2*1*dd_m!E50)/(2+1*dd_m!E50)</f>
        <v>0.98022343171871229</v>
      </c>
      <c r="F50">
        <f>1-(2*1*dd_m!F50)/(2+1*dd_m!F50)</f>
        <v>0.98177446060982265</v>
      </c>
      <c r="G50">
        <f>1-(2*1*dd_m!G50)/(2+1*dd_m!G50)</f>
        <v>0.9832926763945069</v>
      </c>
      <c r="H50">
        <f>1-(2*1*dd_m!H50)/(2+1*dd_m!H50)</f>
        <v>0.98476825616362773</v>
      </c>
      <c r="I50">
        <f>1-(2*1*dd_m!I50)/(2+1*dd_m!I50)</f>
        <v>0.98619485850231714</v>
      </c>
      <c r="J50">
        <f>1-(2*1*dd_m!J50)/(2+1*dd_m!J50)</f>
        <v>0.98756645607853233</v>
      </c>
      <c r="K50">
        <f>1-(2*1*dd_m!K50)/(2+1*dd_m!K50)</f>
        <v>0.98887504416563254</v>
      </c>
      <c r="L50">
        <f>1-(2*1*dd_m!L50)/(2+1*dd_m!L50)</f>
        <v>0.99011048937828627</v>
      </c>
      <c r="M50">
        <f>1-(2*1*dd_m!M50)/(2+1*dd_m!M50)</f>
        <v>0.99126230181660091</v>
      </c>
      <c r="N50">
        <f>1-(2*1*dd_m!N50)/(2+1*dd_m!N50)</f>
        <v>0.99232208362371133</v>
      </c>
      <c r="O50">
        <f>1-(2*1*dd_m!O50)/(2+1*dd_m!O50)</f>
        <v>0.99328529827788747</v>
      </c>
      <c r="P50">
        <f>1-(2*1*dd_m!P50)/(2+1*dd_m!P50)</f>
        <v>0.9941516546962893</v>
      </c>
      <c r="Q50">
        <f>1-(2*1*dd_m!Q50)/(2+1*dd_m!Q50)</f>
        <v>0.99492423949445807</v>
      </c>
      <c r="R50">
        <f>1-(2*1*dd_m!R50)/(2+1*dd_m!R50)</f>
        <v>0.99560805835685617</v>
      </c>
      <c r="S50">
        <f>1-(2*1*dd_m!S50)/(2+1*dd_m!S50)</f>
        <v>0.99620870896394154</v>
      </c>
      <c r="V50" s="19"/>
      <c r="W50" s="1">
        <v>2034</v>
      </c>
      <c r="X50">
        <f>1-(2*1*nd_m!X50)/(2+1*dd_m!X50)</f>
        <v>0.99162734200265623</v>
      </c>
      <c r="Y50">
        <f>1-(2*1*nd_m!Y50)/(2+1*dd_m!Y50)</f>
        <v>0.9922504978833635</v>
      </c>
      <c r="Z50">
        <f>1-(2*1*nd_m!Z50)/(2+1*dd_m!Z50)</f>
        <v>0.99287181482550435</v>
      </c>
      <c r="AA50">
        <f>1-(2*1*nd_m!AA50)/(2+1*dd_m!AA50)</f>
        <v>0.9934910726960331</v>
      </c>
      <c r="AB50">
        <f>1-(2*1*nd_m!AB50)/(2+1*dd_m!AB50)</f>
        <v>0.99410557931200194</v>
      </c>
      <c r="AC50">
        <f>1-(2*1*nd_m!AC50)/(2+1*dd_m!AC50)</f>
        <v>0.9947077807756497</v>
      </c>
      <c r="AD50">
        <f>1-(2*1*nd_m!AD50)/(2+1*dd_m!AD50)</f>
        <v>0.99528578529203571</v>
      </c>
      <c r="AE50">
        <f>1-(2*1*nd_m!AE50)/(2+1*dd_m!AE50)</f>
        <v>0.99582664567858048</v>
      </c>
      <c r="AF50">
        <f>1-(2*1*nd_m!AF50)/(2+1*dd_m!AF50)</f>
        <v>0.9963202120367477</v>
      </c>
      <c r="AG50">
        <f>1-(2*1*nd_m!AG50)/(2+1*dd_m!AG50)</f>
        <v>0.9967613361564881</v>
      </c>
      <c r="AH50">
        <f>1-(2*1*nd_m!AH50)/(2+1*dd_m!AH50)</f>
        <v>0.99714977454246156</v>
      </c>
      <c r="AI50">
        <f>1-(2*1*nd_m!AI50)/(2+1*dd_m!AI50)</f>
        <v>0.99748867193732116</v>
      </c>
      <c r="AJ50">
        <f>1-(2*1*nd_m!AJ50)/(2+1*dd_m!AJ50)</f>
        <v>0.99778292366018184</v>
      </c>
      <c r="AK50">
        <f>1-(2*1*nd_m!AK50)/(2+1*dd_m!AK50)</f>
        <v>0.99803813963664212</v>
      </c>
      <c r="AL50">
        <f>1-(2*1*nd_m!AL50)/(2+1*dd_m!AL50)</f>
        <v>0.99826013507942657</v>
      </c>
      <c r="AM50">
        <f>1-(2*1*nd_m!AM50)/(2+1*dd_m!AM50)</f>
        <v>0.99845449689260024</v>
      </c>
    </row>
    <row r="51" spans="2:39" x14ac:dyDescent="0.75">
      <c r="B51" s="19"/>
      <c r="C51" s="1">
        <v>2035</v>
      </c>
      <c r="D51">
        <f>1-(2*1*dd_m!D51)/(2+1*dd_m!D51)</f>
        <v>0.97737737744832032</v>
      </c>
      <c r="E51">
        <f>1-(2*1*dd_m!E51)/(2+1*dd_m!E51)</f>
        <v>0.97892109450975995</v>
      </c>
      <c r="F51">
        <f>1-(2*1*dd_m!F51)/(2+1*dd_m!F51)</f>
        <v>0.98046902434165206</v>
      </c>
      <c r="G51">
        <f>1-(2*1*dd_m!G51)/(2+1*dd_m!G51)</f>
        <v>0.98200232221304651</v>
      </c>
      <c r="H51">
        <f>1-(2*1*dd_m!H51)/(2+1*dd_m!H51)</f>
        <v>0.98350515031809105</v>
      </c>
      <c r="I51">
        <f>1-(2*1*dd_m!I51)/(2+1*dd_m!I51)</f>
        <v>0.98496698541846295</v>
      </c>
      <c r="J51">
        <f>1-(2*1*dd_m!J51)/(2+1*dd_m!J51)</f>
        <v>0.98638107400331321</v>
      </c>
      <c r="K51">
        <f>1-(2*1*dd_m!K51)/(2+1*dd_m!K51)</f>
        <v>0.98774124706015665</v>
      </c>
      <c r="L51">
        <f>1-(2*1*dd_m!L51)/(2+1*dd_m!L51)</f>
        <v>0.98903949205980934</v>
      </c>
      <c r="M51">
        <f>1-(2*1*dd_m!M51)/(2+1*dd_m!M51)</f>
        <v>0.99026564438421438</v>
      </c>
      <c r="N51">
        <f>1-(2*1*dd_m!N51)/(2+1*dd_m!N51)</f>
        <v>0.99140906509812943</v>
      </c>
      <c r="O51">
        <f>1-(2*1*dd_m!O51)/(2+1*dd_m!O51)</f>
        <v>0.99246109016142781</v>
      </c>
      <c r="P51">
        <f>1-(2*1*dd_m!P51)/(2+1*dd_m!P51)</f>
        <v>0.99341687157292824</v>
      </c>
      <c r="Q51">
        <f>1-(2*1*dd_m!Q51)/(2+1*dd_m!Q51)</f>
        <v>0.99427585197823232</v>
      </c>
      <c r="R51">
        <f>1-(2*1*dd_m!R51)/(2+1*dd_m!R51)</f>
        <v>0.99504095978893248</v>
      </c>
      <c r="S51">
        <f>1-(2*1*dd_m!S51)/(2+1*dd_m!S51)</f>
        <v>0.99571716565629076</v>
      </c>
      <c r="V51" s="19"/>
      <c r="W51" s="1">
        <v>2035</v>
      </c>
      <c r="X51">
        <f>1-(2*1*nd_m!X51)/(2+1*dd_m!X51)</f>
        <v>0.99111762189019048</v>
      </c>
      <c r="Y51">
        <f>1-(2*1*nd_m!Y51)/(2+1*dd_m!Y51)</f>
        <v>0.99172878903342676</v>
      </c>
      <c r="Z51">
        <f>1-(2*1*nd_m!Z51)/(2+1*dd_m!Z51)</f>
        <v>0.99233995901065231</v>
      </c>
      <c r="AA51">
        <f>1-(2*1*nd_m!AA51)/(2+1*dd_m!AA51)</f>
        <v>0.99295033374611341</v>
      </c>
      <c r="AB51">
        <f>1-(2*1*nd_m!AB51)/(2+1*dd_m!AB51)</f>
        <v>0.99355964357903126</v>
      </c>
      <c r="AC51">
        <f>1-(2*1*nd_m!AC51)/(2+1*dd_m!AC51)</f>
        <v>0.99416521366604704</v>
      </c>
      <c r="AD51">
        <f>1-(2*1*nd_m!AD51)/(2+1*dd_m!AD51)</f>
        <v>0.99475955571407093</v>
      </c>
      <c r="AE51">
        <f>1-(2*1*nd_m!AE51)/(2+1*dd_m!AE51)</f>
        <v>0.9953308429684935</v>
      </c>
      <c r="AF51">
        <f>1-(2*1*nd_m!AF51)/(2+1*dd_m!AF51)</f>
        <v>0.99586613950313163</v>
      </c>
      <c r="AG51">
        <f>1-(2*1*nd_m!AG51)/(2+1*dd_m!AG51)</f>
        <v>0.99635522230244589</v>
      </c>
      <c r="AH51">
        <f>1-(2*1*nd_m!AH51)/(2+1*dd_m!AH51)</f>
        <v>0.99679278977663099</v>
      </c>
      <c r="AI51">
        <f>1-(2*1*nd_m!AI51)/(2+1*dd_m!AI51)</f>
        <v>0.99717839799544206</v>
      </c>
      <c r="AJ51">
        <f>1-(2*1*nd_m!AJ51)/(2+1*dd_m!AJ51)</f>
        <v>0.99751499044710878</v>
      </c>
      <c r="AK51">
        <f>1-(2*1*nd_m!AK51)/(2+1*dd_m!AK51)</f>
        <v>0.99780730096847625</v>
      </c>
      <c r="AL51">
        <f>1-(2*1*nd_m!AL51)/(2+1*dd_m!AL51)</f>
        <v>0.99806083770506415</v>
      </c>
      <c r="AM51">
        <f>1-(2*1*nd_m!AM51)/(2+1*dd_m!AM51)</f>
        <v>0.99828136782184995</v>
      </c>
    </row>
    <row r="52" spans="2:39" x14ac:dyDescent="0.75">
      <c r="B52" s="19"/>
      <c r="C52" s="1">
        <v>2036</v>
      </c>
      <c r="D52">
        <f>1-(2*1*dd_m!D52)/(2+1*dd_m!D52)</f>
        <v>0.97616863872578152</v>
      </c>
      <c r="E52">
        <f>1-(2*1*dd_m!E52)/(2+1*dd_m!E52)</f>
        <v>0.97766491579435755</v>
      </c>
      <c r="F52">
        <f>1-(2*1*dd_m!F52)/(2+1*dd_m!F52)</f>
        <v>0.97918429611449087</v>
      </c>
      <c r="G52">
        <f>1-(2*1*dd_m!G52)/(2+1*dd_m!G52)</f>
        <v>0.98071159681321685</v>
      </c>
      <c r="H52">
        <f>1-(2*1*dd_m!H52)/(2+1*dd_m!H52)</f>
        <v>0.98222736056477999</v>
      </c>
      <c r="I52">
        <f>1-(2*1*dd_m!I52)/(2+1*dd_m!I52)</f>
        <v>0.98371494431059636</v>
      </c>
      <c r="J52">
        <f>1-(2*1*dd_m!J52)/(2+1*dd_m!J52)</f>
        <v>0.98516314122600557</v>
      </c>
      <c r="K52">
        <f>1-(2*1*dd_m!K52)/(2+1*dd_m!K52)</f>
        <v>0.98656479466188196</v>
      </c>
      <c r="L52">
        <f>1-(2*1*dd_m!L52)/(2+1*dd_m!L52)</f>
        <v>0.98791359576939031</v>
      </c>
      <c r="M52">
        <f>1-(2*1*dd_m!M52)/(2+1*dd_m!M52)</f>
        <v>0.9892015223011561</v>
      </c>
      <c r="N52">
        <f>1-(2*1*dd_m!N52)/(2+1*dd_m!N52)</f>
        <v>0.990418376906958</v>
      </c>
      <c r="O52">
        <f>1-(2*1*dd_m!O52)/(2+1*dd_m!O52)</f>
        <v>0.99155337371788099</v>
      </c>
      <c r="P52">
        <f>1-(2*1*dd_m!P52)/(2+1*dd_m!P52)</f>
        <v>0.99259758937511799</v>
      </c>
      <c r="Q52">
        <f>1-(2*1*dd_m!Q52)/(2+1*dd_m!Q52)</f>
        <v>0.99354587506232528</v>
      </c>
      <c r="R52">
        <f>1-(2*1*dd_m!R52)/(2+1*dd_m!R52)</f>
        <v>0.99439741917807289</v>
      </c>
      <c r="S52">
        <f>1-(2*1*dd_m!S52)/(2+1*dd_m!S52)</f>
        <v>0.99515500254573808</v>
      </c>
      <c r="V52" s="19"/>
      <c r="W52" s="1">
        <v>2036</v>
      </c>
      <c r="X52">
        <f>1-(2*1*nd_m!X52)/(2+1*dd_m!X52)</f>
        <v>0.99063524312167095</v>
      </c>
      <c r="Y52">
        <f>1-(2*1*nd_m!Y52)/(2+1*dd_m!Y52)</f>
        <v>0.99123074383031518</v>
      </c>
      <c r="Z52">
        <f>1-(2*1*nd_m!Z52)/(2+1*dd_m!Z52)</f>
        <v>0.99182901173953575</v>
      </c>
      <c r="AA52">
        <f>1-(2*1*nd_m!AA52)/(2+1*dd_m!AA52)</f>
        <v>0.99242839105442016</v>
      </c>
      <c r="AB52">
        <f>1-(2*1*nd_m!AB52)/(2+1*dd_m!AB52)</f>
        <v>0.99302799049934831</v>
      </c>
      <c r="AC52">
        <f>1-(2*1*nd_m!AC52)/(2+1*dd_m!AC52)</f>
        <v>0.99362749411054274</v>
      </c>
      <c r="AD52">
        <f>1-(2*1*nd_m!AD52)/(2+1*dd_m!AD52)</f>
        <v>0.9942242462067824</v>
      </c>
      <c r="AE52">
        <f>1-(2*1*nd_m!AE52)/(2+1*dd_m!AE52)</f>
        <v>0.99481082525820985</v>
      </c>
      <c r="AF52">
        <f>1-(2*1*nd_m!AF52)/(2+1*dd_m!AF52)</f>
        <v>0.99537547084756006</v>
      </c>
      <c r="AG52">
        <f>1-(2*1*nd_m!AG52)/(2+1*dd_m!AG52)</f>
        <v>0.99590526024328985</v>
      </c>
      <c r="AH52">
        <f>1-(2*1*nd_m!AH52)/(2+1*dd_m!AH52)</f>
        <v>0.99638989999003014</v>
      </c>
      <c r="AI52">
        <f>1-(2*1*nd_m!AI52)/(2+1*dd_m!AI52)</f>
        <v>0.99682393833791716</v>
      </c>
      <c r="AJ52">
        <f>1-(2*1*nd_m!AJ52)/(2+1*dd_m!AJ52)</f>
        <v>0.99720673434215312</v>
      </c>
      <c r="AK52">
        <f>1-(2*1*nd_m!AK52)/(2+1*dd_m!AK52)</f>
        <v>0.99754103343783818</v>
      </c>
      <c r="AL52">
        <f>1-(2*1*nd_m!AL52)/(2+1*dd_m!AL52)</f>
        <v>0.9978314105051399</v>
      </c>
      <c r="AM52">
        <f>1-(2*1*nd_m!AM52)/(2+1*dd_m!AM52)</f>
        <v>0.99808327340281544</v>
      </c>
    </row>
    <row r="53" spans="2:39" x14ac:dyDescent="0.75">
      <c r="B53" s="19"/>
      <c r="C53" s="1">
        <v>2037</v>
      </c>
      <c r="D53">
        <f>1-(2*1*dd_m!D53)/(2+1*dd_m!D53)</f>
        <v>0.97503913052419644</v>
      </c>
      <c r="E53">
        <f>1-(2*1*dd_m!E53)/(2+1*dd_m!E53)</f>
        <v>0.97648021281571296</v>
      </c>
      <c r="F53">
        <f>1-(2*1*dd_m!F53)/(2+1*dd_m!F53)</f>
        <v>0.97794884022273521</v>
      </c>
      <c r="G53">
        <f>1-(2*1*dd_m!G53)/(2+1*dd_m!G53)</f>
        <v>0.9794442453919171</v>
      </c>
      <c r="H53">
        <f>1-(2*1*dd_m!H53)/(2+1*dd_m!H53)</f>
        <v>0.98095118553995242</v>
      </c>
      <c r="I53">
        <f>1-(2*1*dd_m!I53)/(2+1*dd_m!I53)</f>
        <v>0.98244961001067332</v>
      </c>
      <c r="J53">
        <f>1-(2*1*dd_m!J53)/(2+1*dd_m!J53)</f>
        <v>0.98392209161306965</v>
      </c>
      <c r="K53">
        <f>1-(2*1*dd_m!K53)/(2+1*dd_m!K53)</f>
        <v>0.98535675640855924</v>
      </c>
      <c r="L53">
        <f>1-(2*1*dd_m!L53)/(2+1*dd_m!L53)</f>
        <v>0.98674605344756083</v>
      </c>
      <c r="M53">
        <f>1-(2*1*dd_m!M53)/(2+1*dd_m!M53)</f>
        <v>0.98808353591370368</v>
      </c>
      <c r="N53">
        <f>1-(2*1*dd_m!N53)/(2+1*dd_m!N53)</f>
        <v>0.98936117004573909</v>
      </c>
      <c r="O53">
        <f>1-(2*1*dd_m!O53)/(2+1*dd_m!O53)</f>
        <v>0.990568724404574</v>
      </c>
      <c r="P53">
        <f>1-(2*1*dd_m!P53)/(2+1*dd_m!P53)</f>
        <v>0.99169526838245758</v>
      </c>
      <c r="Q53">
        <f>1-(2*1*dd_m!Q53)/(2+1*dd_m!Q53)</f>
        <v>0.99273162615495081</v>
      </c>
      <c r="R53">
        <f>1-(2*1*dd_m!R53)/(2+1*dd_m!R53)</f>
        <v>0.99367235861388548</v>
      </c>
      <c r="S53">
        <f>1-(2*1*dd_m!S53)/(2+1*dd_m!S53)</f>
        <v>0.99451641168070393</v>
      </c>
      <c r="V53" s="19"/>
      <c r="W53" s="1">
        <v>2037</v>
      </c>
      <c r="X53">
        <f>1-(2*1*nd_m!X53)/(2+1*dd_m!X53)</f>
        <v>0.990181408819648</v>
      </c>
      <c r="Y53">
        <f>1-(2*1*nd_m!Y53)/(2+1*dd_m!Y53)</f>
        <v>0.99076077844273236</v>
      </c>
      <c r="Z53">
        <f>1-(2*1*nd_m!Z53)/(2+1*dd_m!Z53)</f>
        <v>0.99134243130244892</v>
      </c>
      <c r="AA53">
        <f>1-(2*1*nd_m!AA53)/(2+1*dd_m!AA53)</f>
        <v>0.99192802478580022</v>
      </c>
      <c r="AB53">
        <f>1-(2*1*nd_m!AB53)/(2+1*dd_m!AB53)</f>
        <v>0.99251580577327725</v>
      </c>
      <c r="AC53">
        <f>1-(2*1*nd_m!AC53)/(2+1*dd_m!AC53)</f>
        <v>0.99310479449638078</v>
      </c>
      <c r="AD53">
        <f>1-(2*1*nd_m!AD53)/(2+1*dd_m!AD53)</f>
        <v>0.9936946318188522</v>
      </c>
      <c r="AE53">
        <f>1-(2*1*nd_m!AE53)/(2+1*dd_m!AE53)</f>
        <v>0.99428268297988798</v>
      </c>
      <c r="AF53">
        <f>1-(2*1*nd_m!AF53)/(2+1*dd_m!AF53)</f>
        <v>0.99486159432157606</v>
      </c>
      <c r="AG53">
        <f>1-(2*1*nd_m!AG53)/(2+1*dd_m!AG53)</f>
        <v>0.99541967301443268</v>
      </c>
      <c r="AH53">
        <f>1-(2*1*nd_m!AH53)/(2+1*dd_m!AH53)</f>
        <v>0.9959440114124245</v>
      </c>
      <c r="AI53">
        <f>1-(2*1*nd_m!AI53)/(2+1*dd_m!AI53)</f>
        <v>0.99642424825015186</v>
      </c>
      <c r="AJ53">
        <f>1-(2*1*nd_m!AJ53)/(2+1*dd_m!AJ53)</f>
        <v>0.99685478479193057</v>
      </c>
      <c r="AK53">
        <f>1-(2*1*nd_m!AK53)/(2+1*dd_m!AK53)</f>
        <v>0.99723478645631825</v>
      </c>
      <c r="AL53">
        <f>1-(2*1*nd_m!AL53)/(2+1*dd_m!AL53)</f>
        <v>0.99756680378834006</v>
      </c>
      <c r="AM53">
        <f>1-(2*1*nd_m!AM53)/(2+1*dd_m!AM53)</f>
        <v>0.99785525520635365</v>
      </c>
    </row>
    <row r="54" spans="2:39" x14ac:dyDescent="0.75">
      <c r="B54" s="19"/>
      <c r="C54" s="1">
        <v>2038</v>
      </c>
      <c r="D54">
        <f>1-(2*1*dd_m!D54)/(2+1*dd_m!D54)</f>
        <v>0.97397350712042063</v>
      </c>
      <c r="E54">
        <f>1-(2*1*dd_m!E54)/(2+1*dd_m!E54)</f>
        <v>0.97537678497748415</v>
      </c>
      <c r="F54">
        <f>1-(2*1*dd_m!F54)/(2+1*dd_m!F54)</f>
        <v>0.97678776119677235</v>
      </c>
      <c r="G54">
        <f>1-(2*1*dd_m!G54)/(2+1*dd_m!G54)</f>
        <v>0.97822919512506101</v>
      </c>
      <c r="H54">
        <f>1-(2*1*dd_m!H54)/(2+1*dd_m!H54)</f>
        <v>0.97970098168289454</v>
      </c>
      <c r="I54">
        <f>1-(2*1*dd_m!I54)/(2+1*dd_m!I54)</f>
        <v>0.98118782650765624</v>
      </c>
      <c r="J54">
        <f>1-(2*1*dd_m!J54)/(2+1*dd_m!J54)</f>
        <v>0.98266910449434064</v>
      </c>
      <c r="K54">
        <f>1-(2*1*dd_m!K54)/(2+1*dd_m!K54)</f>
        <v>0.98412662506842907</v>
      </c>
      <c r="L54">
        <f>1-(2*1*dd_m!L54)/(2+1*dd_m!L54)</f>
        <v>0.98554786338284051</v>
      </c>
      <c r="M54">
        <f>1-(2*1*dd_m!M54)/(2+1*dd_m!M54)</f>
        <v>0.98692488290640035</v>
      </c>
      <c r="N54">
        <f>1-(2*1*dd_m!N54)/(2+1*dd_m!N54)</f>
        <v>0.98825110074700129</v>
      </c>
      <c r="O54">
        <f>1-(2*1*dd_m!O54)/(2+1*dd_m!O54)</f>
        <v>0.98951846994977821</v>
      </c>
      <c r="P54">
        <f>1-(2*1*dd_m!P54)/(2+1*dd_m!P54)</f>
        <v>0.99071672376728237</v>
      </c>
      <c r="Q54">
        <f>1-(2*1*dd_m!Q54)/(2+1*dd_m!Q54)</f>
        <v>0.99183478913501655</v>
      </c>
      <c r="R54">
        <f>1-(2*1*dd_m!R54)/(2+1*dd_m!R54)</f>
        <v>0.9928632445994432</v>
      </c>
      <c r="S54">
        <f>1-(2*1*dd_m!S54)/(2+1*dd_m!S54)</f>
        <v>0.9937963711402934</v>
      </c>
      <c r="V54" s="19"/>
      <c r="W54" s="1">
        <v>2038</v>
      </c>
      <c r="X54">
        <f>1-(2*1*nd_m!X54)/(2+1*dd_m!X54)</f>
        <v>0.98974700378371561</v>
      </c>
      <c r="Y54">
        <f>1-(2*1*nd_m!Y54)/(2+1*dd_m!Y54)</f>
        <v>0.99032007347321749</v>
      </c>
      <c r="Z54">
        <f>1-(2*1*nd_m!Z54)/(2+1*dd_m!Z54)</f>
        <v>0.990884638762769</v>
      </c>
      <c r="AA54">
        <f>1-(2*1*nd_m!AA54)/(2+1*dd_m!AA54)</f>
        <v>0.99145270234623428</v>
      </c>
      <c r="AB54">
        <f>1-(2*1*nd_m!AB54)/(2+1*dd_m!AB54)</f>
        <v>0.99202584266392424</v>
      </c>
      <c r="AC54">
        <f>1-(2*1*nd_m!AC54)/(2+1*dd_m!AC54)</f>
        <v>0.99260221479318178</v>
      </c>
      <c r="AD54">
        <f>1-(2*1*nd_m!AD54)/(2+1*dd_m!AD54)</f>
        <v>0.99318075504678704</v>
      </c>
      <c r="AE54">
        <f>1-(2*1*nd_m!AE54)/(2+1*dd_m!AE54)</f>
        <v>0.99376106415432042</v>
      </c>
      <c r="AF54">
        <f>1-(2*1*nd_m!AF54)/(2+1*dd_m!AF54)</f>
        <v>0.99434052997081612</v>
      </c>
      <c r="AG54">
        <f>1-(2*1*nd_m!AG54)/(2+1*dd_m!AG54)</f>
        <v>0.99491186777025697</v>
      </c>
      <c r="AH54">
        <f>1-(2*1*nd_m!AH54)/(2+1*dd_m!AH54)</f>
        <v>0.9954634535157264</v>
      </c>
      <c r="AI54">
        <f>1-(2*1*nd_m!AI54)/(2+1*dd_m!AI54)</f>
        <v>0.99598239649100406</v>
      </c>
      <c r="AJ54">
        <f>1-(2*1*nd_m!AJ54)/(2+1*dd_m!AJ54)</f>
        <v>0.99645827020375977</v>
      </c>
      <c r="AK54">
        <f>1-(2*1*nd_m!AK54)/(2+1*dd_m!AK54)</f>
        <v>0.99688533206181829</v>
      </c>
      <c r="AL54">
        <f>1-(2*1*nd_m!AL54)/(2+1*dd_m!AL54)</f>
        <v>0.99726255718300405</v>
      </c>
      <c r="AM54">
        <f>1-(2*1*nd_m!AM54)/(2+1*dd_m!AM54)</f>
        <v>0.99759230434746626</v>
      </c>
    </row>
    <row r="55" spans="2:39" x14ac:dyDescent="0.75">
      <c r="B55" s="19"/>
      <c r="C55" s="1">
        <v>2039</v>
      </c>
      <c r="D55">
        <f>1-(2*1*dd_m!D55)/(2+1*dd_m!D55)</f>
        <v>0.9729261790136593</v>
      </c>
      <c r="E55">
        <f>1-(2*1*dd_m!E55)/(2+1*dd_m!E55)</f>
        <v>0.97433779082176364</v>
      </c>
      <c r="F55">
        <f>1-(2*1*dd_m!F55)/(2+1*dd_m!F55)</f>
        <v>0.97570992803471013</v>
      </c>
      <c r="G55">
        <f>1-(2*1*dd_m!G55)/(2+1*dd_m!G55)</f>
        <v>0.9770913346398844</v>
      </c>
      <c r="H55">
        <f>1-(2*1*dd_m!H55)/(2+1*dd_m!H55)</f>
        <v>0.9785060243736895</v>
      </c>
      <c r="I55">
        <f>1-(2*1*dd_m!I55)/(2+1*dd_m!I55)</f>
        <v>0.97995454387345049</v>
      </c>
      <c r="J55">
        <f>1-(2*1*dd_m!J55)/(2+1*dd_m!J55)</f>
        <v>0.98142155528578912</v>
      </c>
      <c r="K55">
        <f>1-(2*1*dd_m!K55)/(2+1*dd_m!K55)</f>
        <v>0.98288587756167078</v>
      </c>
      <c r="L55">
        <f>1-(2*1*dd_m!L55)/(2+1*dd_m!L55)</f>
        <v>0.98432857712587218</v>
      </c>
      <c r="M55">
        <f>1-(2*1*dd_m!M55)/(2+1*dd_m!M55)</f>
        <v>0.98573649416465048</v>
      </c>
      <c r="N55">
        <f>1-(2*1*dd_m!N55)/(2+1*dd_m!N55)</f>
        <v>0.98710131516607491</v>
      </c>
      <c r="O55">
        <f>1-(2*1*dd_m!O55)/(2+1*dd_m!O55)</f>
        <v>0.98841632307539851</v>
      </c>
      <c r="P55">
        <f>1-(2*1*dd_m!P55)/(2+1*dd_m!P55)</f>
        <v>0.989673456176419</v>
      </c>
      <c r="Q55">
        <f>1-(2*1*dd_m!Q55)/(2+1*dd_m!Q55)</f>
        <v>0.99086241132571951</v>
      </c>
      <c r="R55">
        <f>1-(2*1*dd_m!R55)/(2+1*dd_m!R55)</f>
        <v>0.99197197536569626</v>
      </c>
      <c r="S55">
        <f>1-(2*1*dd_m!S55)/(2+1*dd_m!S55)</f>
        <v>0.99299248802898865</v>
      </c>
      <c r="V55" s="19"/>
      <c r="W55" s="1">
        <v>2039</v>
      </c>
      <c r="X55">
        <f>1-(2*1*nd_m!X55)/(2+1*dd_m!X55)</f>
        <v>0.98930676616240676</v>
      </c>
      <c r="Y55">
        <f>1-(2*1*nd_m!Y55)/(2+1*dd_m!Y55)</f>
        <v>0.98989948613760259</v>
      </c>
      <c r="Z55">
        <f>1-(2*1*nd_m!Z55)/(2+1*dd_m!Z55)</f>
        <v>0.99045678951550598</v>
      </c>
      <c r="AA55">
        <f>1-(2*1*nd_m!AA55)/(2+1*dd_m!AA55)</f>
        <v>0.9910068462303363</v>
      </c>
      <c r="AB55">
        <f>1-(2*1*nd_m!AB55)/(2+1*dd_m!AB55)</f>
        <v>0.99156157477809848</v>
      </c>
      <c r="AC55">
        <f>1-(2*1*nd_m!AC55)/(2+1*dd_m!AC55)</f>
        <v>0.99212247969448464</v>
      </c>
      <c r="AD55">
        <f>1-(2*1*nd_m!AD55)/(2+1*dd_m!AD55)</f>
        <v>0.99268762960889945</v>
      </c>
      <c r="AE55">
        <f>1-(2*1*nd_m!AE55)/(2+1*dd_m!AE55)</f>
        <v>0.99325588135962084</v>
      </c>
      <c r="AF55">
        <f>1-(2*1*nd_m!AF55)/(2+1*dd_m!AF55)</f>
        <v>0.99382679849017597</v>
      </c>
      <c r="AG55">
        <f>1-(2*1*nd_m!AG55)/(2+1*dd_m!AG55)</f>
        <v>0.99439779310538123</v>
      </c>
      <c r="AH55">
        <f>1-(2*1*nd_m!AH55)/(2+1*dd_m!AH55)</f>
        <v>0.99496165042336948</v>
      </c>
      <c r="AI55">
        <f>1-(2*1*nd_m!AI55)/(2+1*dd_m!AI55)</f>
        <v>0.99550681635983473</v>
      </c>
      <c r="AJ55">
        <f>1-(2*1*nd_m!AJ55)/(2+1*dd_m!AJ55)</f>
        <v>0.99602041892690085</v>
      </c>
      <c r="AK55">
        <f>1-(2*1*nd_m!AK55)/(2+1*dd_m!AK55)</f>
        <v>0.9964919689423779</v>
      </c>
      <c r="AL55">
        <f>1-(2*1*nd_m!AL55)/(2+1*dd_m!AL55)</f>
        <v>0.99691558304256167</v>
      </c>
      <c r="AM55">
        <f>1-(2*1*nd_m!AM55)/(2+1*dd_m!AM55)</f>
        <v>0.99729004933890408</v>
      </c>
    </row>
    <row r="56" spans="2:39" x14ac:dyDescent="0.75">
      <c r="B56" s="19"/>
      <c r="C56" s="1">
        <v>2040</v>
      </c>
      <c r="D56">
        <f>1-(2*1*dd_m!D56)/(2+1*dd_m!D56)</f>
        <v>0.97182715139530151</v>
      </c>
      <c r="E56">
        <f>1-(2*1*dd_m!E56)/(2+1*dd_m!E56)</f>
        <v>0.97331606086457012</v>
      </c>
      <c r="F56">
        <f>1-(2*1*dd_m!F56)/(2+1*dd_m!F56)</f>
        <v>0.97469704112903888</v>
      </c>
      <c r="G56">
        <f>1-(2*1*dd_m!G56)/(2+1*dd_m!G56)</f>
        <v>0.97603861846243467</v>
      </c>
      <c r="H56">
        <f>1-(2*1*dd_m!H56)/(2+1*dd_m!H56)</f>
        <v>0.97739098330799612</v>
      </c>
      <c r="I56">
        <f>1-(2*1*dd_m!I56)/(2+1*dd_m!I56)</f>
        <v>0.97877937132713344</v>
      </c>
      <c r="J56">
        <f>1-(2*1*dd_m!J56)/(2+1*dd_m!J56)</f>
        <v>0.98020497039951504</v>
      </c>
      <c r="K56">
        <f>1-(2*1*dd_m!K56)/(2+1*dd_m!K56)</f>
        <v>0.98165240703185352</v>
      </c>
      <c r="L56">
        <f>1-(2*1*dd_m!L56)/(2+1*dd_m!L56)</f>
        <v>0.98309996236510322</v>
      </c>
      <c r="M56">
        <f>1-(2*1*dd_m!M56)/(2+1*dd_m!M56)</f>
        <v>0.98452797984524409</v>
      </c>
      <c r="N56">
        <f>1-(2*1*dd_m!N56)/(2+1*dd_m!N56)</f>
        <v>0.98592268037350328</v>
      </c>
      <c r="O56">
        <f>1-(2*1*dd_m!O56)/(2+1*dd_m!O56)</f>
        <v>0.98727538194094144</v>
      </c>
      <c r="P56">
        <f>1-(2*1*dd_m!P56)/(2+1*dd_m!P56)</f>
        <v>0.98857923526293345</v>
      </c>
      <c r="Q56">
        <f>1-(2*1*dd_m!Q56)/(2+1*dd_m!Q56)</f>
        <v>0.98982616240242272</v>
      </c>
      <c r="R56">
        <f>1-(2*1*dd_m!R56)/(2+1*dd_m!R56)</f>
        <v>0.99100582285908256</v>
      </c>
      <c r="S56">
        <f>1-(2*1*dd_m!S56)/(2+1*dd_m!S56)</f>
        <v>0.99210686582189023</v>
      </c>
      <c r="V56" s="19"/>
      <c r="W56" s="1">
        <v>2040</v>
      </c>
      <c r="X56">
        <f>1-(2*1*nd_m!X56)/(2+1*dd_m!X56)</f>
        <v>0.98881857801587802</v>
      </c>
      <c r="Y56">
        <f>1-(2*1*nd_m!Y56)/(2+1*dd_m!Y56)</f>
        <v>0.98947379799388413</v>
      </c>
      <c r="Z56">
        <f>1-(2*1*nd_m!Z56)/(2+1*dd_m!Z56)</f>
        <v>0.99004971267759379</v>
      </c>
      <c r="AA56">
        <f>1-(2*1*nd_m!AA56)/(2+1*dd_m!AA56)</f>
        <v>0.99059158406572712</v>
      </c>
      <c r="AB56">
        <f>1-(2*1*nd_m!AB56)/(2+1*dd_m!AB56)</f>
        <v>0.99112742270627885</v>
      </c>
      <c r="AC56">
        <f>1-(2*1*nd_m!AC56)/(2+1*dd_m!AC56)</f>
        <v>0.99166906619392758</v>
      </c>
      <c r="AD56">
        <f>1-(2*1*nd_m!AD56)/(2+1*dd_m!AD56)</f>
        <v>0.99221795002889479</v>
      </c>
      <c r="AE56">
        <f>1-(2*1*nd_m!AE56)/(2+1*dd_m!AE56)</f>
        <v>0.99277206158544773</v>
      </c>
      <c r="AF56">
        <f>1-(2*1*nd_m!AF56)/(2+1*dd_m!AF56)</f>
        <v>0.99333018254447658</v>
      </c>
      <c r="AG56">
        <f>1-(2*1*nd_m!AG56)/(2+1*dd_m!AG56)</f>
        <v>0.99389184212329973</v>
      </c>
      <c r="AH56">
        <f>1-(2*1*nd_m!AH56)/(2+1*dd_m!AH56)</f>
        <v>0.99445447825034561</v>
      </c>
      <c r="AI56">
        <f>1-(2*1*nd_m!AI56)/(2+1*dd_m!AI56)</f>
        <v>0.99501094705350657</v>
      </c>
      <c r="AJ56">
        <f>1-(2*1*nd_m!AJ56)/(2+1*dd_m!AJ56)</f>
        <v>0.99554976551728647</v>
      </c>
      <c r="AK56">
        <f>1-(2*1*nd_m!AK56)/(2+1*dd_m!AK56)</f>
        <v>0.99605808213569313</v>
      </c>
      <c r="AL56">
        <f>1-(2*1*nd_m!AL56)/(2+1*dd_m!AL56)</f>
        <v>0.99652534752838018</v>
      </c>
      <c r="AM56">
        <f>1-(2*1*nd_m!AM56)/(2+1*dd_m!AM56)</f>
        <v>0.9969455406012464</v>
      </c>
    </row>
    <row r="57" spans="2:39" x14ac:dyDescent="0.75">
      <c r="B57" s="19"/>
      <c r="C57" s="1">
        <v>2041</v>
      </c>
      <c r="D57">
        <f>1-(2*1*dd_m!D57)/(2+1*dd_m!D57)</f>
        <v>0.97059593724866688</v>
      </c>
      <c r="E57">
        <f>1-(2*1*dd_m!E57)/(2+1*dd_m!E57)</f>
        <v>0.97224046370722461</v>
      </c>
      <c r="F57">
        <f>1-(2*1*dd_m!F57)/(2+1*dd_m!F57)</f>
        <v>0.97370040298929406</v>
      </c>
      <c r="G57">
        <f>1-(2*1*dd_m!G57)/(2+1*dd_m!G57)</f>
        <v>0.97505132577226072</v>
      </c>
      <c r="H57">
        <f>1-(2*1*dd_m!H57)/(2+1*dd_m!H57)</f>
        <v>0.97636291430232758</v>
      </c>
      <c r="I57">
        <f>1-(2*1*dd_m!I57)/(2+1*dd_m!I57)</f>
        <v>0.97768675676251038</v>
      </c>
      <c r="J57">
        <f>1-(2*1*dd_m!J57)/(2+1*dd_m!J57)</f>
        <v>0.97904927883543602</v>
      </c>
      <c r="K57">
        <f>1-(2*1*dd_m!K57)/(2+1*dd_m!K57)</f>
        <v>0.98045229925161848</v>
      </c>
      <c r="L57">
        <f>1-(2*1*dd_m!L57)/(2+1*dd_m!L57)</f>
        <v>0.98188041649573587</v>
      </c>
      <c r="M57">
        <f>1-(2*1*dd_m!M57)/(2+1*dd_m!M57)</f>
        <v>0.98331139166786641</v>
      </c>
      <c r="N57">
        <f>1-(2*1*dd_m!N57)/(2+1*dd_m!N57)</f>
        <v>0.98472486490136724</v>
      </c>
      <c r="O57">
        <f>1-(2*1*dd_m!O57)/(2+1*dd_m!O57)</f>
        <v>0.98610645323720769</v>
      </c>
      <c r="P57">
        <f>1-(2*1*dd_m!P57)/(2+1*dd_m!P57)</f>
        <v>0.9874471145370447</v>
      </c>
      <c r="Q57">
        <f>1-(2*1*dd_m!Q57)/(2+1*dd_m!Q57)</f>
        <v>0.98873986923721557</v>
      </c>
      <c r="R57">
        <f>1-(2*1*dd_m!R57)/(2+1*dd_m!R57)</f>
        <v>0.98997662182477519</v>
      </c>
      <c r="S57">
        <f>1-(2*1*dd_m!S57)/(2+1*dd_m!S57)</f>
        <v>0.99114699360316572</v>
      </c>
      <c r="V57" s="19"/>
      <c r="W57" s="1">
        <v>2041</v>
      </c>
      <c r="X57">
        <f>1-(2*1*nd_m!X57)/(2+1*dd_m!X57)</f>
        <v>0.98822853113453002</v>
      </c>
      <c r="Y57">
        <f>1-(2*1*nd_m!Y57)/(2+1*dd_m!Y57)</f>
        <v>0.98900109105241041</v>
      </c>
      <c r="Z57">
        <f>1-(2*1*nd_m!Z57)/(2+1*dd_m!Z57)</f>
        <v>0.98963823515896476</v>
      </c>
      <c r="AA57">
        <f>1-(2*1*nd_m!AA57)/(2+1*dd_m!AA57)</f>
        <v>0.99019771643400178</v>
      </c>
      <c r="AB57">
        <f>1-(2*1*nd_m!AB57)/(2+1*dd_m!AB57)</f>
        <v>0.99072448387285361</v>
      </c>
      <c r="AC57">
        <f>1-(2*1*nd_m!AC57)/(2+1*dd_m!AC57)</f>
        <v>0.99124638976733448</v>
      </c>
      <c r="AD57">
        <f>1-(2*1*nd_m!AD57)/(2+1*dd_m!AD57)</f>
        <v>0.99177519397170966</v>
      </c>
      <c r="AE57">
        <f>1-(2*1*nd_m!AE57)/(2+1*dd_m!AE57)</f>
        <v>0.99231226765134706</v>
      </c>
      <c r="AF57">
        <f>1-(2*1*nd_m!AF57)/(2+1*dd_m!AF57)</f>
        <v>0.99285552195952553</v>
      </c>
      <c r="AG57">
        <f>1-(2*1*nd_m!AG57)/(2+1*dd_m!AG57)</f>
        <v>0.99340366761254173</v>
      </c>
      <c r="AH57">
        <f>1-(2*1*nd_m!AH57)/(2+1*dd_m!AH57)</f>
        <v>0.9939562022750017</v>
      </c>
      <c r="AI57">
        <f>1-(2*1*nd_m!AI57)/(2+1*dd_m!AI57)</f>
        <v>0.99451059121399865</v>
      </c>
      <c r="AJ57">
        <f>1-(2*1*nd_m!AJ57)/(2+1*dd_m!AJ57)</f>
        <v>0.99505976238718186</v>
      </c>
      <c r="AK57">
        <f>1-(2*1*nd_m!AK57)/(2+1*dd_m!AK57)</f>
        <v>0.99559230492109896</v>
      </c>
      <c r="AL57">
        <f>1-(2*1*nd_m!AL57)/(2+1*dd_m!AL57)</f>
        <v>0.9960953895009651</v>
      </c>
      <c r="AM57">
        <f>1-(2*1*nd_m!AM57)/(2+1*dd_m!AM57)</f>
        <v>0.99655840899526338</v>
      </c>
    </row>
    <row r="58" spans="2:39" x14ac:dyDescent="0.75">
      <c r="B58" s="19"/>
      <c r="C58" s="1">
        <v>2042</v>
      </c>
      <c r="D58">
        <f>1-(2*1*dd_m!D58)/(2+1*dd_m!D58)</f>
        <v>0.96915837262210369</v>
      </c>
      <c r="E58">
        <f>1-(2*1*dd_m!E58)/(2+1*dd_m!E58)</f>
        <v>0.97103017095692346</v>
      </c>
      <c r="F58">
        <f>1-(2*1*dd_m!F58)/(2+1*dd_m!F58)</f>
        <v>0.97264779659400613</v>
      </c>
      <c r="G58">
        <f>1-(2*1*dd_m!G58)/(2+1*dd_m!G58)</f>
        <v>0.97407928195919458</v>
      </c>
      <c r="H58">
        <f>1-(2*1*dd_m!H58)/(2+1*dd_m!H58)</f>
        <v>0.9754007116206328</v>
      </c>
      <c r="I58">
        <f>1-(2*1*dd_m!I58)/(2+1*dd_m!I58)</f>
        <v>0.97668287287900746</v>
      </c>
      <c r="J58">
        <f>1-(2*1*dd_m!J58)/(2+1*dd_m!J58)</f>
        <v>0.97797870396967412</v>
      </c>
      <c r="K58">
        <f>1-(2*1*dd_m!K58)/(2+1*dd_m!K58)</f>
        <v>0.97931578924550278</v>
      </c>
      <c r="L58">
        <f>1-(2*1*dd_m!L58)/(2+1*dd_m!L58)</f>
        <v>0.9806965679795514</v>
      </c>
      <c r="M58">
        <f>1-(2*1*dd_m!M58)/(2+1*dd_m!M58)</f>
        <v>0.98210561802401453</v>
      </c>
      <c r="N58">
        <f>1-(2*1*dd_m!N58)/(2+1*dd_m!N58)</f>
        <v>0.98352019784818145</v>
      </c>
      <c r="O58">
        <f>1-(2*1*dd_m!O58)/(2+1*dd_m!O58)</f>
        <v>0.98491926358833048</v>
      </c>
      <c r="P58">
        <f>1-(2*1*dd_m!P58)/(2+1*dd_m!P58)</f>
        <v>0.98628784359640642</v>
      </c>
      <c r="Q58">
        <f>1-(2*1*dd_m!Q58)/(2+1*dd_m!Q58)</f>
        <v>0.98761654385707176</v>
      </c>
      <c r="R58">
        <f>1-(2*1*dd_m!R58)/(2+1*dd_m!R58)</f>
        <v>0.98889825649501051</v>
      </c>
      <c r="S58">
        <f>1-(2*1*dd_m!S58)/(2+1*dd_m!S58)</f>
        <v>0.99012486716721559</v>
      </c>
      <c r="V58" s="19"/>
      <c r="W58" s="1">
        <v>2042</v>
      </c>
      <c r="X58">
        <f>1-(2*1*nd_m!X58)/(2+1*dd_m!X58)</f>
        <v>0.98747912428343598</v>
      </c>
      <c r="Y58">
        <f>1-(2*1*nd_m!Y58)/(2+1*dd_m!Y58)</f>
        <v>0.98842784999504385</v>
      </c>
      <c r="Z58">
        <f>1-(2*1*nd_m!Z58)/(2+1*dd_m!Z58)</f>
        <v>0.98918064227088864</v>
      </c>
      <c r="AA58">
        <f>1-(2*1*nd_m!AA58)/(2+1*dd_m!AA58)</f>
        <v>0.98980011752686337</v>
      </c>
      <c r="AB58">
        <f>1-(2*1*nd_m!AB58)/(2+1*dd_m!AB58)</f>
        <v>0.99034352996332997</v>
      </c>
      <c r="AC58">
        <f>1-(2*1*nd_m!AC58)/(2+1*dd_m!AC58)</f>
        <v>0.99085551532047622</v>
      </c>
      <c r="AD58">
        <f>1-(2*1*nd_m!AD58)/(2+1*dd_m!AD58)</f>
        <v>0.99136376870969767</v>
      </c>
      <c r="AE58">
        <f>1-(2*1*nd_m!AE58)/(2+1*dd_m!AE58)</f>
        <v>0.99187997527414817</v>
      </c>
      <c r="AF58">
        <f>1-(2*1*nd_m!AF58)/(2+1*dd_m!AF58)</f>
        <v>0.99240544638073469</v>
      </c>
      <c r="AG58">
        <f>1-(2*1*nd_m!AG58)/(2+1*dd_m!AG58)</f>
        <v>0.99293802184092717</v>
      </c>
      <c r="AH58">
        <f>1-(2*1*nd_m!AH58)/(2+1*dd_m!AH58)</f>
        <v>0.9934763454776373</v>
      </c>
      <c r="AI58">
        <f>1-(2*1*nd_m!AI58)/(2+1*dd_m!AI58)</f>
        <v>0.99401988609178971</v>
      </c>
      <c r="AJ58">
        <f>1-(2*1*nd_m!AJ58)/(2+1*dd_m!AJ58)</f>
        <v>0.99456613774673142</v>
      </c>
      <c r="AK58">
        <f>1-(2*1*nd_m!AK58)/(2+1*dd_m!AK58)</f>
        <v>0.99510810110526737</v>
      </c>
      <c r="AL58">
        <f>1-(2*1*nd_m!AL58)/(2+1*dd_m!AL58)</f>
        <v>0.99563443846712874</v>
      </c>
      <c r="AM58">
        <f>1-(2*1*nd_m!AM58)/(2+1*dd_m!AM58)</f>
        <v>0.99613234437460296</v>
      </c>
    </row>
    <row r="59" spans="2:39" x14ac:dyDescent="0.75">
      <c r="B59" s="19"/>
      <c r="C59" s="1">
        <v>2043</v>
      </c>
      <c r="D59">
        <f>1-(2*1*dd_m!D59)/(2+1*dd_m!D59)</f>
        <v>0.9674607564365264</v>
      </c>
      <c r="E59">
        <f>1-(2*1*dd_m!E59)/(2+1*dd_m!E59)</f>
        <v>0.96961154185472653</v>
      </c>
      <c r="F59">
        <f>1-(2*1*dd_m!F59)/(2+1*dd_m!F59)</f>
        <v>0.97145808486351004</v>
      </c>
      <c r="G59">
        <f>1-(2*1*dd_m!G59)/(2+1*dd_m!G59)</f>
        <v>0.97304923410945943</v>
      </c>
      <c r="H59">
        <f>1-(2*1*dd_m!H59)/(2+1*dd_m!H59)</f>
        <v>0.9744527733485352</v>
      </c>
      <c r="I59">
        <f>1-(2*1*dd_m!I59)/(2+1*dd_m!I59)</f>
        <v>0.97574526469207024</v>
      </c>
      <c r="J59">
        <f>1-(2*1*dd_m!J59)/(2+1*dd_m!J59)</f>
        <v>0.9769985508078296</v>
      </c>
      <c r="K59">
        <f>1-(2*1*dd_m!K59)/(2+1*dd_m!K59)</f>
        <v>0.97826687330692197</v>
      </c>
      <c r="L59">
        <f>1-(2*1*dd_m!L59)/(2+1*dd_m!L59)</f>
        <v>0.97957894440639581</v>
      </c>
      <c r="M59">
        <f>1-(2*1*dd_m!M59)/(2+1*dd_m!M59)</f>
        <v>0.98093781369698996</v>
      </c>
      <c r="N59">
        <f>1-(2*1*dd_m!N59)/(2+1*dd_m!N59)</f>
        <v>0.98232804556423292</v>
      </c>
      <c r="O59">
        <f>1-(2*1*dd_m!O59)/(2+1*dd_m!O59)</f>
        <v>0.98372641290342866</v>
      </c>
      <c r="P59">
        <f>1-(2*1*dd_m!P59)/(2+1*dd_m!P59)</f>
        <v>0.98511120682374032</v>
      </c>
      <c r="Q59">
        <f>1-(2*1*dd_m!Q59)/(2+1*dd_m!Q59)</f>
        <v>0.98646688190906939</v>
      </c>
      <c r="R59">
        <f>1-(2*1*dd_m!R59)/(2+1*dd_m!R59)</f>
        <v>0.98778370040525321</v>
      </c>
      <c r="S59">
        <f>1-(2*1*dd_m!S59)/(2+1*dd_m!S59)</f>
        <v>0.9890544281077619</v>
      </c>
      <c r="V59" s="19"/>
      <c r="W59" s="1">
        <v>2043</v>
      </c>
      <c r="X59">
        <f>1-(2*1*nd_m!X59)/(2+1*dd_m!X59)</f>
        <v>0.9865169123717823</v>
      </c>
      <c r="Y59">
        <f>1-(2*1*nd_m!Y59)/(2+1*dd_m!Y59)</f>
        <v>0.98769711339665167</v>
      </c>
      <c r="Z59">
        <f>1-(2*1*nd_m!Z59)/(2+1*dd_m!Z59)</f>
        <v>0.98862381459031501</v>
      </c>
      <c r="AA59">
        <f>1-(2*1*nd_m!AA59)/(2+1*dd_m!AA59)</f>
        <v>0.98935727918792227</v>
      </c>
      <c r="AB59">
        <f>1-(2*1*nd_m!AB59)/(2+1*dd_m!AB59)</f>
        <v>0.98995948436736192</v>
      </c>
      <c r="AC59">
        <f>1-(2*1*nd_m!AC59)/(2+1*dd_m!AC59)</f>
        <v>0.99048718535478486</v>
      </c>
      <c r="AD59">
        <f>1-(2*1*nd_m!AD59)/(2+1*dd_m!AD59)</f>
        <v>0.99098470443160425</v>
      </c>
      <c r="AE59">
        <f>1-(2*1*nd_m!AE59)/(2+1*dd_m!AE59)</f>
        <v>0.99147958055254037</v>
      </c>
      <c r="AF59">
        <f>1-(2*1*nd_m!AF59)/(2+1*dd_m!AF59)</f>
        <v>0.99198342705124753</v>
      </c>
      <c r="AG59">
        <f>1-(2*1*nd_m!AG59)/(2+1*dd_m!AG59)</f>
        <v>0.99249749987255287</v>
      </c>
      <c r="AH59">
        <f>1-(2*1*nd_m!AH59)/(2+1*dd_m!AH59)</f>
        <v>0.9930195722139421</v>
      </c>
      <c r="AI59">
        <f>1-(2*1*nd_m!AI59)/(2+1*dd_m!AI59)</f>
        <v>0.99354822495724937</v>
      </c>
      <c r="AJ59">
        <f>1-(2*1*nd_m!AJ59)/(2+1*dd_m!AJ59)</f>
        <v>0.99408290064613103</v>
      </c>
      <c r="AK59">
        <f>1-(2*1*nd_m!AK59)/(2+1*dd_m!AK59)</f>
        <v>0.99462112354160437</v>
      </c>
      <c r="AL59">
        <f>1-(2*1*nd_m!AL59)/(2+1*dd_m!AL59)</f>
        <v>0.99515596784342963</v>
      </c>
      <c r="AM59">
        <f>1-(2*1*nd_m!AM59)/(2+1*dd_m!AM59)</f>
        <v>0.99567617001441877</v>
      </c>
    </row>
    <row r="60" spans="2:39" x14ac:dyDescent="0.75">
      <c r="B60" s="19"/>
      <c r="C60" s="1">
        <v>2044</v>
      </c>
      <c r="D60">
        <f>1-(2*1*dd_m!D60)/(2+1*dd_m!D60)</f>
        <v>0.96547715404113166</v>
      </c>
      <c r="E60">
        <f>1-(2*1*dd_m!E60)/(2+1*dd_m!E60)</f>
        <v>0.96793209979615435</v>
      </c>
      <c r="F60">
        <f>1-(2*1*dd_m!F60)/(2+1*dd_m!F60)</f>
        <v>0.97005815372467807</v>
      </c>
      <c r="G60">
        <f>1-(2*1*dd_m!G60)/(2+1*dd_m!G60)</f>
        <v>0.971879768221801</v>
      </c>
      <c r="H60">
        <f>1-(2*1*dd_m!H60)/(2+1*dd_m!H60)</f>
        <v>0.97344485919730817</v>
      </c>
      <c r="I60">
        <f>1-(2*1*dd_m!I60)/(2+1*dd_m!I60)</f>
        <v>0.9748209517456945</v>
      </c>
      <c r="J60">
        <f>1-(2*1*dd_m!J60)/(2+1*dd_m!J60)</f>
        <v>0.97608505016265612</v>
      </c>
      <c r="K60">
        <f>1-(2*1*dd_m!K60)/(2+1*dd_m!K60)</f>
        <v>0.97731000400261658</v>
      </c>
      <c r="L60">
        <f>1-(2*1*dd_m!L60)/(2+1*dd_m!L60)</f>
        <v>0.97855131256917194</v>
      </c>
      <c r="M60">
        <f>1-(2*1*dd_m!M60)/(2+1*dd_m!M60)</f>
        <v>0.97983878567458671</v>
      </c>
      <c r="N60">
        <f>1-(2*1*dd_m!N60)/(2+1*dd_m!N60)</f>
        <v>0.98117607308608379</v>
      </c>
      <c r="O60">
        <f>1-(2*1*dd_m!O60)/(2+1*dd_m!O60)</f>
        <v>0.98254773266913698</v>
      </c>
      <c r="P60">
        <f>1-(2*1*dd_m!P60)/(2+1*dd_m!P60)</f>
        <v>0.98393006845427833</v>
      </c>
      <c r="Q60">
        <f>1-(2*1*dd_m!Q60)/(2+1*dd_m!Q60)</f>
        <v>0.98530072515293199</v>
      </c>
      <c r="R60">
        <f>1-(2*1*dd_m!R60)/(2+1*dd_m!R60)</f>
        <v>0.98664359825494441</v>
      </c>
      <c r="S60">
        <f>1-(2*1*dd_m!S60)/(2+1*dd_m!S60)</f>
        <v>0.98794861429221403</v>
      </c>
      <c r="V60" s="19"/>
      <c r="W60" s="1">
        <v>2044</v>
      </c>
      <c r="X60">
        <f>1-(2*1*nd_m!X60)/(2+1*dd_m!X60)</f>
        <v>0.98529697460221721</v>
      </c>
      <c r="Y60">
        <f>1-(2*1*nd_m!Y60)/(2+1*dd_m!Y60)</f>
        <v>0.98675601076205866</v>
      </c>
      <c r="Z60">
        <f>1-(2*1*nd_m!Z60)/(2+1*dd_m!Z60)</f>
        <v>0.98791133195935588</v>
      </c>
      <c r="AA60">
        <f>1-(2*1*nd_m!AA60)/(2+1*dd_m!AA60)</f>
        <v>0.98881648068977768</v>
      </c>
      <c r="AB60">
        <f>1-(2*1*nd_m!AB60)/(2+1*dd_m!AB60)</f>
        <v>0.98953104857512808</v>
      </c>
      <c r="AC60">
        <f>1-(2*1*nd_m!AC60)/(2+1*dd_m!AC60)</f>
        <v>0.9901163743594219</v>
      </c>
      <c r="AD60">
        <f>1-(2*1*nd_m!AD60)/(2+1*dd_m!AD60)</f>
        <v>0.99062871423670928</v>
      </c>
      <c r="AE60">
        <f>1-(2*1*nd_m!AE60)/(2+1*dd_m!AE60)</f>
        <v>0.99111207687340797</v>
      </c>
      <c r="AF60">
        <f>1-(2*1*nd_m!AF60)/(2+1*dd_m!AF60)</f>
        <v>0.99159384604149292</v>
      </c>
      <c r="AG60">
        <f>1-(2*1*nd_m!AG60)/(2+1*dd_m!AG60)</f>
        <v>0.99208556604286791</v>
      </c>
      <c r="AH60">
        <f>1-(2*1*nd_m!AH60)/(2+1*dd_m!AH60)</f>
        <v>0.99258844162077842</v>
      </c>
      <c r="AI60">
        <f>1-(2*1*nd_m!AI60)/(2+1*dd_m!AI60)</f>
        <v>0.99310018393873933</v>
      </c>
      <c r="AJ60">
        <f>1-(2*1*nd_m!AJ60)/(2+1*dd_m!AJ60)</f>
        <v>0.99361931477354914</v>
      </c>
      <c r="AK60">
        <f>1-(2*1*nd_m!AK60)/(2+1*dd_m!AK60)</f>
        <v>0.99414525293720624</v>
      </c>
      <c r="AL60">
        <f>1-(2*1*nd_m!AL60)/(2+1*dd_m!AL60)</f>
        <v>0.99467555423491116</v>
      </c>
      <c r="AM60">
        <f>1-(2*1*nd_m!AM60)/(2+1*dd_m!AM60)</f>
        <v>0.99520336719256031</v>
      </c>
    </row>
    <row r="61" spans="2:39" x14ac:dyDescent="0.75">
      <c r="B61" s="19"/>
      <c r="C61" s="1">
        <v>2045</v>
      </c>
      <c r="D61">
        <f>1-(2*1*dd_m!D61)/(2+1*dd_m!D61)</f>
        <v>0.963207501370555</v>
      </c>
      <c r="E61">
        <f>1-(2*1*dd_m!E61)/(2+1*dd_m!E61)</f>
        <v>0.96596754859806977</v>
      </c>
      <c r="F61">
        <f>1-(2*1*dd_m!F61)/(2+1*dd_m!F61)</f>
        <v>0.9683967252387472</v>
      </c>
      <c r="G61">
        <f>1-(2*1*dd_m!G61)/(2+1*dd_m!G61)</f>
        <v>0.97049830016192262</v>
      </c>
      <c r="H61">
        <f>1-(2*1*dd_m!H61)/(2+1*dd_m!H61)</f>
        <v>0.97229530910463213</v>
      </c>
      <c r="I61">
        <f>1-(2*1*dd_m!I61)/(2+1*dd_m!I61)</f>
        <v>0.97383475370374351</v>
      </c>
      <c r="J61">
        <f>1-(2*1*dd_m!J61)/(2+1*dd_m!J61)</f>
        <v>0.97518389076430723</v>
      </c>
      <c r="K61">
        <f>1-(2*1*dd_m!K61)/(2+1*dd_m!K61)</f>
        <v>0.97642013237603442</v>
      </c>
      <c r="L61">
        <f>1-(2*1*dd_m!L61)/(2+1*dd_m!L61)</f>
        <v>0.97761728768333589</v>
      </c>
      <c r="M61">
        <f>1-(2*1*dd_m!M61)/(2+1*dd_m!M61)</f>
        <v>0.97883206897507691</v>
      </c>
      <c r="N61">
        <f>1-(2*1*dd_m!N61)/(2+1*dd_m!N61)</f>
        <v>0.9800953539191708</v>
      </c>
      <c r="O61">
        <f>1-(2*1*dd_m!O61)/(2+1*dd_m!O61)</f>
        <v>0.98141138240200954</v>
      </c>
      <c r="P61">
        <f>1-(2*1*dd_m!P61)/(2+1*dd_m!P61)</f>
        <v>0.98276471250087905</v>
      </c>
      <c r="Q61">
        <f>1-(2*1*dd_m!Q61)/(2+1*dd_m!Q61)</f>
        <v>0.98413119574878627</v>
      </c>
      <c r="R61">
        <f>1-(2*1*dd_m!R61)/(2+1*dd_m!R61)</f>
        <v>0.9854878487531431</v>
      </c>
      <c r="S61">
        <f>1-(2*1*dd_m!S61)/(2+1*dd_m!S61)</f>
        <v>0.98681802233996252</v>
      </c>
      <c r="V61" s="19"/>
      <c r="W61" s="1">
        <v>2045</v>
      </c>
      <c r="X61">
        <f>1-(2*1*nd_m!X61)/(2+1*dd_m!X61)</f>
        <v>0.98378305694994506</v>
      </c>
      <c r="Y61">
        <f>1-(2*1*nd_m!Y61)/(2+1*dd_m!Y61)</f>
        <v>0.98556010298684027</v>
      </c>
      <c r="Z61">
        <f>1-(2*1*nd_m!Z61)/(2+1*dd_m!Z61)</f>
        <v>0.98699089866633827</v>
      </c>
      <c r="AA61">
        <f>1-(2*1*nd_m!AA61)/(2+1*dd_m!AA61)</f>
        <v>0.98812184435895456</v>
      </c>
      <c r="AB61">
        <f>1-(2*1*nd_m!AB61)/(2+1*dd_m!AB61)</f>
        <v>0.98900590315787107</v>
      </c>
      <c r="AC61">
        <f>1-(2*1*nd_m!AC61)/(2+1*dd_m!AC61)</f>
        <v>0.98970199647026125</v>
      </c>
      <c r="AD61">
        <f>1-(2*1*nd_m!AD61)/(2+1*dd_m!AD61)</f>
        <v>0.99027082559968538</v>
      </c>
      <c r="AE61">
        <f>1-(2*1*nd_m!AE61)/(2+1*dd_m!AE61)</f>
        <v>0.99076814778293343</v>
      </c>
      <c r="AF61">
        <f>1-(2*1*nd_m!AF61)/(2+1*dd_m!AF61)</f>
        <v>0.99123765796190433</v>
      </c>
      <c r="AG61">
        <f>1-(2*1*nd_m!AG61)/(2+1*dd_m!AG61)</f>
        <v>0.99170658565208436</v>
      </c>
      <c r="AH61">
        <f>1-(2*1*nd_m!AH61)/(2+1*dd_m!AH61)</f>
        <v>0.99218640878125253</v>
      </c>
      <c r="AI61">
        <f>1-(2*1*nd_m!AI61)/(2+1*dd_m!AI61)</f>
        <v>0.99267828495972954</v>
      </c>
      <c r="AJ61">
        <f>1-(2*1*nd_m!AJ61)/(2+1*dd_m!AJ61)</f>
        <v>0.99317986775273814</v>
      </c>
      <c r="AK61">
        <f>1-(2*1*nd_m!AK61)/(2+1*dd_m!AK61)</f>
        <v>0.99368962355440271</v>
      </c>
      <c r="AL61">
        <f>1-(2*1*nd_m!AL61)/(2+1*dd_m!AL61)</f>
        <v>0.99420694989165592</v>
      </c>
      <c r="AM61">
        <f>1-(2*1*nd_m!AM61)/(2+1*dd_m!AM61)</f>
        <v>0.99472943540673631</v>
      </c>
    </row>
    <row r="62" spans="2:39" x14ac:dyDescent="0.75">
      <c r="B62" s="19"/>
      <c r="C62" s="1">
        <v>2046</v>
      </c>
      <c r="D62">
        <f>1-(2*1*dd_m!D62)/(2+1*dd_m!D62)</f>
        <v>0.96066620220548682</v>
      </c>
      <c r="E62">
        <f>1-(2*1*dd_m!E62)/(2+1*dd_m!E62)</f>
        <v>0.96371953932410548</v>
      </c>
      <c r="F62">
        <f>1-(2*1*dd_m!F62)/(2+1*dd_m!F62)</f>
        <v>0.96645109603901813</v>
      </c>
      <c r="G62">
        <f>1-(2*1*dd_m!G62)/(2+1*dd_m!G62)</f>
        <v>0.96885472535668249</v>
      </c>
      <c r="H62">
        <f>1-(2*1*dd_m!H62)/(2+1*dd_m!H62)</f>
        <v>0.97093207189393771</v>
      </c>
      <c r="I62">
        <f>1-(2*1*dd_m!I62)/(2+1*dd_m!I62)</f>
        <v>0.97270479441754543</v>
      </c>
      <c r="J62">
        <f>1-(2*1*dd_m!J62)/(2+1*dd_m!J62)</f>
        <v>0.97421899838990456</v>
      </c>
      <c r="K62">
        <f>1-(2*1*dd_m!K62)/(2+1*dd_m!K62)</f>
        <v>0.97554166305433065</v>
      </c>
      <c r="L62">
        <f>1-(2*1*dd_m!L62)/(2+1*dd_m!L62)</f>
        <v>0.97675057485273564</v>
      </c>
      <c r="M62">
        <f>1-(2*1*dd_m!M62)/(2+1*dd_m!M62)</f>
        <v>0.97792045638372027</v>
      </c>
      <c r="N62">
        <f>1-(2*1*dd_m!N62)/(2+1*dd_m!N62)</f>
        <v>0.9791091891732282</v>
      </c>
      <c r="O62">
        <f>1-(2*1*dd_m!O62)/(2+1*dd_m!O62)</f>
        <v>0.98034868952704046</v>
      </c>
      <c r="P62">
        <f>1-(2*1*dd_m!P62)/(2+1*dd_m!P62)</f>
        <v>0.98164377747748655</v>
      </c>
      <c r="Q62">
        <f>1-(2*1*dd_m!Q62)/(2+1*dd_m!Q62)</f>
        <v>0.98297901783518515</v>
      </c>
      <c r="R62">
        <f>1-(2*1*dd_m!R62)/(2+1*dd_m!R62)</f>
        <v>0.98432982566645255</v>
      </c>
      <c r="S62">
        <f>1-(2*1*dd_m!S62)/(2+1*dd_m!S62)</f>
        <v>0.98567260743764651</v>
      </c>
      <c r="V62" s="19"/>
      <c r="W62" s="1">
        <v>2046</v>
      </c>
      <c r="X62">
        <f>1-(2*1*nd_m!X62)/(2+1*dd_m!X62)</f>
        <v>0.98194342431440229</v>
      </c>
      <c r="Y62">
        <f>1-(2*1*nd_m!Y62)/(2+1*dd_m!Y62)</f>
        <v>0.98407343315803952</v>
      </c>
      <c r="Z62">
        <f>1-(2*1*nd_m!Z62)/(2+1*dd_m!Z62)</f>
        <v>0.98581855790194861</v>
      </c>
      <c r="AA62">
        <f>1-(2*1*nd_m!AA62)/(2+1*dd_m!AA62)</f>
        <v>0.98722164921614364</v>
      </c>
      <c r="AB62">
        <f>1-(2*1*nd_m!AB62)/(2+1*dd_m!AB62)</f>
        <v>0.98832871391140664</v>
      </c>
      <c r="AC62">
        <f>1-(2*1*nd_m!AC62)/(2+1*dd_m!AC62)</f>
        <v>0.9891921359679926</v>
      </c>
      <c r="AD62">
        <f>1-(2*1*nd_m!AD62)/(2+1*dd_m!AD62)</f>
        <v>0.98987016818819784</v>
      </c>
      <c r="AE62">
        <f>1-(2*1*nd_m!AE62)/(2+1*dd_m!AE62)</f>
        <v>0.99042287561086606</v>
      </c>
      <c r="AF62">
        <f>1-(2*1*nd_m!AF62)/(2+1*dd_m!AF62)</f>
        <v>0.99090551671904681</v>
      </c>
      <c r="AG62">
        <f>1-(2*1*nd_m!AG62)/(2+1*dd_m!AG62)</f>
        <v>0.99136147266658503</v>
      </c>
      <c r="AH62">
        <f>1-(2*1*nd_m!AH62)/(2+1*dd_m!AH62)</f>
        <v>0.99181781959314164</v>
      </c>
      <c r="AI62">
        <f>1-(2*1*nd_m!AI62)/(2+1*dd_m!AI62)</f>
        <v>0.99228597159352594</v>
      </c>
      <c r="AJ62">
        <f>1-(2*1*nd_m!AJ62)/(2+1*dd_m!AJ62)</f>
        <v>0.99276704306590602</v>
      </c>
      <c r="AK62">
        <f>1-(2*1*nd_m!AK62)/(2+1*dd_m!AK62)</f>
        <v>0.99325863427196359</v>
      </c>
      <c r="AL62">
        <f>1-(2*1*nd_m!AL62)/(2+1*dd_m!AL62)</f>
        <v>0.99375915983437102</v>
      </c>
      <c r="AM62">
        <f>1-(2*1*nd_m!AM62)/(2+1*dd_m!AM62)</f>
        <v>0.99426799836431934</v>
      </c>
    </row>
    <row r="63" spans="2:39" x14ac:dyDescent="0.75">
      <c r="B63" s="19"/>
      <c r="C63" s="1">
        <v>2047</v>
      </c>
      <c r="D63">
        <f>1-(2*1*dd_m!D63)/(2+1*dd_m!D63)</f>
        <v>0.95786386191868522</v>
      </c>
      <c r="E63">
        <f>1-(2*1*dd_m!E63)/(2+1*dd_m!E63)</f>
        <v>0.96120391734841271</v>
      </c>
      <c r="F63">
        <f>1-(2*1*dd_m!F63)/(2+1*dd_m!F63)</f>
        <v>0.96422458114714071</v>
      </c>
      <c r="G63">
        <f>1-(2*1*dd_m!G63)/(2+1*dd_m!G63)</f>
        <v>0.96692788861049206</v>
      </c>
      <c r="H63">
        <f>1-(2*1*dd_m!H63)/(2+1*dd_m!H63)</f>
        <v>0.96930619155703823</v>
      </c>
      <c r="I63">
        <f>1-(2*1*dd_m!I63)/(2+1*dd_m!I63)</f>
        <v>0.97135955845889643</v>
      </c>
      <c r="J63">
        <f>1-(2*1*dd_m!J63)/(2+1*dd_m!J63)</f>
        <v>0.97310830991195862</v>
      </c>
      <c r="K63">
        <f>1-(2*1*dd_m!K63)/(2+1*dd_m!K63)</f>
        <v>0.97459767294427835</v>
      </c>
      <c r="L63">
        <f>1-(2*1*dd_m!L63)/(2+1*dd_m!L63)</f>
        <v>0.97589434031303568</v>
      </c>
      <c r="M63">
        <f>1-(2*1*dd_m!M63)/(2+1*dd_m!M63)</f>
        <v>0.97707644029943663</v>
      </c>
      <c r="N63">
        <f>1-(2*1*dd_m!N63)/(2+1*dd_m!N63)</f>
        <v>0.97821956395883314</v>
      </c>
      <c r="O63">
        <f>1-(2*1*dd_m!O63)/(2+1*dd_m!O63)</f>
        <v>0.97938271924831299</v>
      </c>
      <c r="P63">
        <f>1-(2*1*dd_m!P63)/(2+1*dd_m!P63)</f>
        <v>0.98059883240801948</v>
      </c>
      <c r="Q63">
        <f>1-(2*1*dd_m!Q63)/(2+1*dd_m!Q63)</f>
        <v>0.9818732937272574</v>
      </c>
      <c r="R63">
        <f>1-(2*1*dd_m!R63)/(2+1*dd_m!R63)</f>
        <v>0.98319068106548912</v>
      </c>
      <c r="S63">
        <f>1-(2*1*dd_m!S63)/(2+1*dd_m!S63)</f>
        <v>0.98452598872224473</v>
      </c>
      <c r="V63" s="19"/>
      <c r="W63" s="1">
        <v>2047</v>
      </c>
      <c r="X63">
        <f>1-(2*1*nd_m!X63)/(2+1*dd_m!X63)</f>
        <v>0.97974376710063615</v>
      </c>
      <c r="Y63">
        <f>1-(2*1*nd_m!Y63)/(2+1*dd_m!Y63)</f>
        <v>0.98226435302444326</v>
      </c>
      <c r="Z63">
        <f>1-(2*1*nd_m!Z63)/(2+1*dd_m!Z63)</f>
        <v>0.98435865310427406</v>
      </c>
      <c r="AA63">
        <f>1-(2*1*nd_m!AA63)/(2+1*dd_m!AA63)</f>
        <v>0.98607242111774995</v>
      </c>
      <c r="AB63">
        <f>1-(2*1*nd_m!AB63)/(2+1*dd_m!AB63)</f>
        <v>0.98744833430767576</v>
      </c>
      <c r="AC63">
        <f>1-(2*1*nd_m!AC63)/(2+1*dd_m!AC63)</f>
        <v>0.98853200287810372</v>
      </c>
      <c r="AD63">
        <f>1-(2*1*nd_m!AD63)/(2+1*dd_m!AD63)</f>
        <v>0.98937523221626122</v>
      </c>
      <c r="AE63">
        <f>1-(2*1*nd_m!AE63)/(2+1*dd_m!AE63)</f>
        <v>0.99003560833177051</v>
      </c>
      <c r="AF63">
        <f>1-(2*1*nd_m!AF63)/(2+1*dd_m!AF63)</f>
        <v>0.9905725613500298</v>
      </c>
      <c r="AG63">
        <f>1-(2*1*nd_m!AG63)/(2+1*dd_m!AG63)</f>
        <v>0.99104085132859121</v>
      </c>
      <c r="AH63">
        <f>1-(2*1*nd_m!AH63)/(2+1*dd_m!AH63)</f>
        <v>0.9914835456149893</v>
      </c>
      <c r="AI63">
        <f>1-(2*1*nd_m!AI63)/(2+1*dd_m!AI63)</f>
        <v>0.99192756781015035</v>
      </c>
      <c r="AJ63">
        <f>1-(2*1*nd_m!AJ63)/(2+1*dd_m!AJ63)</f>
        <v>0.99238427060416412</v>
      </c>
      <c r="AK63">
        <f>1-(2*1*nd_m!AK63)/(2+1*dd_m!AK63)</f>
        <v>0.99285472895980775</v>
      </c>
      <c r="AL63">
        <f>1-(2*1*nd_m!AL63)/(2+1*dd_m!AL63)</f>
        <v>0.99333649399238777</v>
      </c>
      <c r="AM63">
        <f>1-(2*1*nd_m!AM63)/(2+1*dd_m!AM63)</f>
        <v>0.99382793205569897</v>
      </c>
    </row>
    <row r="64" spans="2:39" x14ac:dyDescent="0.75">
      <c r="B64" s="19"/>
      <c r="C64" s="1">
        <v>2048</v>
      </c>
      <c r="D64">
        <f>1-(2*1*dd_m!D64)/(2+1*dd_m!D64)</f>
        <v>0.95478820550285592</v>
      </c>
      <c r="E64">
        <f>1-(2*1*dd_m!E64)/(2+1*dd_m!E64)</f>
        <v>0.95843215155952088</v>
      </c>
      <c r="F64">
        <f>1-(2*1*dd_m!F64)/(2+1*dd_m!F64)</f>
        <v>0.96173442508694362</v>
      </c>
      <c r="G64">
        <f>1-(2*1*dd_m!G64)/(2+1*dd_m!G64)</f>
        <v>0.96472271883837968</v>
      </c>
      <c r="H64">
        <f>1-(2*1*dd_m!H64)/(2+1*dd_m!H64)</f>
        <v>0.96739801741103371</v>
      </c>
      <c r="I64">
        <f>1-(2*1*dd_m!I64)/(2+1*dd_m!I64)</f>
        <v>0.96975121407412035</v>
      </c>
      <c r="J64">
        <f>1-(2*1*dd_m!J64)/(2+1*dd_m!J64)</f>
        <v>0.97178084821878374</v>
      </c>
      <c r="K64">
        <f>1-(2*1*dd_m!K64)/(2+1*dd_m!K64)</f>
        <v>0.97350594019825587</v>
      </c>
      <c r="L64">
        <f>1-(2*1*dd_m!L64)/(2+1*dd_m!L64)</f>
        <v>0.97497085599501843</v>
      </c>
      <c r="M64">
        <f>1-(2*1*dd_m!M64)/(2+1*dd_m!M64)</f>
        <v>0.97624199329592021</v>
      </c>
      <c r="N64">
        <f>1-(2*1*dd_m!N64)/(2+1*dd_m!N64)</f>
        <v>0.97739779061815213</v>
      </c>
      <c r="O64">
        <f>1-(2*1*dd_m!O64)/(2+1*dd_m!O64)</f>
        <v>0.97851466359257644</v>
      </c>
      <c r="P64">
        <f>1-(2*1*dd_m!P64)/(2+1*dd_m!P64)</f>
        <v>0.97965270472722454</v>
      </c>
      <c r="Q64">
        <f>1-(2*1*dd_m!Q64)/(2+1*dd_m!Q64)</f>
        <v>0.98084582199995629</v>
      </c>
      <c r="R64">
        <f>1-(2*1*dd_m!R64)/(2+1*dd_m!R64)</f>
        <v>0.98209996615253203</v>
      </c>
      <c r="S64">
        <f>1-(2*1*dd_m!S64)/(2+1*dd_m!S64)</f>
        <v>0.98339973420703042</v>
      </c>
      <c r="V64" s="19"/>
      <c r="W64" s="1">
        <v>2048</v>
      </c>
      <c r="X64">
        <f>1-(2*1*nd_m!X64)/(2+1*dd_m!X64)</f>
        <v>0.97714002499044328</v>
      </c>
      <c r="Y64">
        <f>1-(2*1*nd_m!Y64)/(2+1*dd_m!Y64)</f>
        <v>0.98009847205051104</v>
      </c>
      <c r="Z64">
        <f>1-(2*1*nd_m!Z64)/(2+1*dd_m!Z64)</f>
        <v>0.98257963041990648</v>
      </c>
      <c r="AA64">
        <f>1-(2*1*nd_m!AA64)/(2+1*dd_m!AA64)</f>
        <v>0.98463880684180083</v>
      </c>
      <c r="AB64">
        <f>1-(2*1*nd_m!AB64)/(2+1*dd_m!AB64)</f>
        <v>0.9863217730167495</v>
      </c>
      <c r="AC64">
        <f>1-(2*1*nd_m!AC64)/(2+1*dd_m!AC64)</f>
        <v>0.98767102462147582</v>
      </c>
      <c r="AD64">
        <f>1-(2*1*nd_m!AD64)/(2+1*dd_m!AD64)</f>
        <v>0.98873177248251698</v>
      </c>
      <c r="AE64">
        <f>1-(2*1*nd_m!AE64)/(2+1*dd_m!AE64)</f>
        <v>0.98955524413509066</v>
      </c>
      <c r="AF64">
        <f>1-(2*1*nd_m!AF64)/(2+1*dd_m!AF64)</f>
        <v>0.99019836080245716</v>
      </c>
      <c r="AG64">
        <f>1-(2*1*nd_m!AG64)/(2+1*dd_m!AG64)</f>
        <v>0.99071991921676839</v>
      </c>
      <c r="AH64">
        <f>1-(2*1*nd_m!AH64)/(2+1*dd_m!AH64)</f>
        <v>0.99117418145917535</v>
      </c>
      <c r="AI64">
        <f>1-(2*1*nd_m!AI64)/(2+1*dd_m!AI64)</f>
        <v>0.99160390109722074</v>
      </c>
      <c r="AJ64">
        <f>1-(2*1*nd_m!AJ64)/(2+1*dd_m!AJ64)</f>
        <v>0.99203584998857486</v>
      </c>
      <c r="AK64">
        <f>1-(2*1*nd_m!AK64)/(2+1*dd_m!AK64)</f>
        <v>0.99248132173743697</v>
      </c>
      <c r="AL64">
        <f>1-(2*1*nd_m!AL64)/(2+1*dd_m!AL64)</f>
        <v>0.99294135550773521</v>
      </c>
      <c r="AM64">
        <f>1-(2*1*nd_m!AM64)/(2+1*dd_m!AM64)</f>
        <v>0.99341345729125763</v>
      </c>
    </row>
    <row r="65" spans="2:39" x14ac:dyDescent="0.75">
      <c r="B65" s="19"/>
      <c r="C65" s="1">
        <v>2049</v>
      </c>
      <c r="D65">
        <f>1-(2*1*dd_m!D65)/(2+1*dd_m!D65)</f>
        <v>0.95139202623117436</v>
      </c>
      <c r="E65">
        <f>1-(2*1*dd_m!E65)/(2+1*dd_m!E65)</f>
        <v>0.95539209581719353</v>
      </c>
      <c r="F65">
        <f>1-(2*1*dd_m!F65)/(2+1*dd_m!F65)</f>
        <v>0.95899293721583023</v>
      </c>
      <c r="G65">
        <f>1-(2*1*dd_m!G65)/(2+1*dd_m!G65)</f>
        <v>0.96225781812911837</v>
      </c>
      <c r="H65">
        <f>1-(2*1*dd_m!H65)/(2+1*dd_m!H65)</f>
        <v>0.96521404328618199</v>
      </c>
      <c r="I65">
        <f>1-(2*1*dd_m!I65)/(2+1*dd_m!I65)</f>
        <v>0.96786157240278903</v>
      </c>
      <c r="J65">
        <f>1-(2*1*dd_m!J65)/(2+1*dd_m!J65)</f>
        <v>0.9701898819819379</v>
      </c>
      <c r="K65">
        <f>1-(2*1*dd_m!K65)/(2+1*dd_m!K65)</f>
        <v>0.97219602837244334</v>
      </c>
      <c r="L65">
        <f>1-(2*1*dd_m!L65)/(2+1*dd_m!L65)</f>
        <v>0.97389776875879974</v>
      </c>
      <c r="M65">
        <f>1-(2*1*dd_m!M65)/(2+1*dd_m!M65)</f>
        <v>0.97533862512218128</v>
      </c>
      <c r="N65">
        <f>1-(2*1*dd_m!N65)/(2+1*dd_m!N65)</f>
        <v>0.97658469182754493</v>
      </c>
      <c r="O65">
        <f>1-(2*1*dd_m!O65)/(2+1*dd_m!O65)</f>
        <v>0.97771468691535912</v>
      </c>
      <c r="P65">
        <f>1-(2*1*dd_m!P65)/(2+1*dd_m!P65)</f>
        <v>0.97880580780514204</v>
      </c>
      <c r="Q65">
        <f>1-(2*1*dd_m!Q65)/(2+1*dd_m!Q65)</f>
        <v>0.97991919058512478</v>
      </c>
      <c r="R65">
        <f>1-(2*1*dd_m!R65)/(2+1*dd_m!R65)</f>
        <v>0.98108969727377759</v>
      </c>
      <c r="S65">
        <f>1-(2*1*dd_m!S65)/(2+1*dd_m!S65)</f>
        <v>0.98232382934539519</v>
      </c>
      <c r="V65" s="19"/>
      <c r="W65" s="1">
        <v>2049</v>
      </c>
      <c r="X65">
        <f>1-(2*1*nd_m!X65)/(2+1*dd_m!X65)</f>
        <v>0.97407457922728369</v>
      </c>
      <c r="Y65">
        <f>1-(2*1*nd_m!Y65)/(2+1*dd_m!Y65)</f>
        <v>0.97753157014596992</v>
      </c>
      <c r="Z65">
        <f>1-(2*1*nd_m!Z65)/(2+1*dd_m!Z65)</f>
        <v>0.98044703045947201</v>
      </c>
      <c r="AA65">
        <f>1-(2*1*nd_m!AA65)/(2+1*dd_m!AA65)</f>
        <v>0.98288935417718792</v>
      </c>
      <c r="AB65">
        <f>1-(2*1*nd_m!AB65)/(2+1*dd_m!AB65)</f>
        <v>0.98491398290369903</v>
      </c>
      <c r="AC65">
        <f>1-(2*1*nd_m!AC65)/(2+1*dd_m!AC65)</f>
        <v>0.98656669261579866</v>
      </c>
      <c r="AD65">
        <f>1-(2*1*nd_m!AD65)/(2+1*dd_m!AD65)</f>
        <v>0.9878897896418174</v>
      </c>
      <c r="AE65">
        <f>1-(2*1*nd_m!AE65)/(2+1*dd_m!AE65)</f>
        <v>0.98892808292661227</v>
      </c>
      <c r="AF65">
        <f>1-(2*1*nd_m!AF65)/(2+1*dd_m!AF65)</f>
        <v>0.98973222310657638</v>
      </c>
      <c r="AG65">
        <f>1-(2*1*nd_m!AG65)/(2+1*dd_m!AG65)</f>
        <v>0.99035846881092615</v>
      </c>
      <c r="AH65">
        <f>1-(2*1*nd_m!AH65)/(2+1*dd_m!AH65)</f>
        <v>0.99086498506126441</v>
      </c>
      <c r="AI65">
        <f>1-(2*1*nd_m!AI65)/(2+1*dd_m!AI65)</f>
        <v>0.99130553652851161</v>
      </c>
      <c r="AJ65">
        <f>1-(2*1*nd_m!AJ65)/(2+1*dd_m!AJ65)</f>
        <v>0.99172256307040829</v>
      </c>
      <c r="AK65">
        <f>1-(2*1*nd_m!AK65)/(2+1*dd_m!AK65)</f>
        <v>0.99214268555714058</v>
      </c>
      <c r="AL65">
        <f>1-(2*1*nd_m!AL65)/(2+1*dd_m!AL65)</f>
        <v>0.99257714071982273</v>
      </c>
      <c r="AM65">
        <f>1-(2*1*nd_m!AM65)/(2+1*dd_m!AM65)</f>
        <v>0.99302693542356846</v>
      </c>
    </row>
    <row r="66" spans="2:39" x14ac:dyDescent="0.75">
      <c r="B66" s="19"/>
      <c r="C66" s="1">
        <v>2050</v>
      </c>
      <c r="D66">
        <f>1-(2*1*dd_m!D66)/(2+1*dd_m!D66)</f>
        <v>0.94759436045545165</v>
      </c>
      <c r="E66">
        <f>1-(2*1*dd_m!E66)/(2+1*dd_m!E66)</f>
        <v>0.95203601474218558</v>
      </c>
      <c r="F66">
        <f>1-(2*1*dd_m!F66)/(2+1*dd_m!F66)</f>
        <v>0.95598810162493419</v>
      </c>
      <c r="G66">
        <f>1-(2*1*dd_m!G66)/(2+1*dd_m!G66)</f>
        <v>0.95954631366999132</v>
      </c>
      <c r="H66">
        <f>1-(2*1*dd_m!H66)/(2+1*dd_m!H66)</f>
        <v>0.9627741880965065</v>
      </c>
      <c r="I66">
        <f>1-(2*1*dd_m!I66)/(2+1*dd_m!I66)</f>
        <v>0.96569864427916263</v>
      </c>
      <c r="J66">
        <f>1-(2*1*dd_m!J66)/(2+1*dd_m!J66)</f>
        <v>0.96831864242304866</v>
      </c>
      <c r="K66">
        <f>1-(2*1*dd_m!K66)/(2+1*dd_m!K66)</f>
        <v>0.97062228320662358</v>
      </c>
      <c r="L66">
        <f>1-(2*1*dd_m!L66)/(2+1*dd_m!L66)</f>
        <v>0.97260518496855453</v>
      </c>
      <c r="M66">
        <f>1-(2*1*dd_m!M66)/(2+1*dd_m!M66)</f>
        <v>0.97428387796086047</v>
      </c>
      <c r="N66">
        <f>1-(2*1*dd_m!N66)/(2+1*dd_m!N66)</f>
        <v>0.97570105686987729</v>
      </c>
      <c r="O66">
        <f>1-(2*1*dd_m!O66)/(2+1*dd_m!O66)</f>
        <v>0.97692250481229026</v>
      </c>
      <c r="P66">
        <f>1-(2*1*dd_m!P66)/(2+1*dd_m!P66)</f>
        <v>0.97802718951105139</v>
      </c>
      <c r="Q66">
        <f>1-(2*1*dd_m!Q66)/(2+1*dd_m!Q66)</f>
        <v>0.97909304846040601</v>
      </c>
      <c r="R66">
        <f>1-(2*1*dd_m!R66)/(2+1*dd_m!R66)</f>
        <v>0.98018222125146037</v>
      </c>
      <c r="S66">
        <f>1-(2*1*dd_m!S66)/(2+1*dd_m!S66)</f>
        <v>0.9813304967385007</v>
      </c>
      <c r="V66" s="19"/>
      <c r="W66" s="1">
        <v>2050</v>
      </c>
      <c r="X66">
        <f>1-(2*1*nd_m!X66)/(2+1*dd_m!X66)</f>
        <v>0.97047765340557146</v>
      </c>
      <c r="Y66">
        <f>1-(2*1*nd_m!Y66)/(2+1*dd_m!Y66)</f>
        <v>0.97450589257577835</v>
      </c>
      <c r="Z66">
        <f>1-(2*1*nd_m!Z66)/(2+1*dd_m!Z66)</f>
        <v>0.97791648830052258</v>
      </c>
      <c r="AA66">
        <f>1-(2*1*nd_m!AA66)/(2+1*dd_m!AA66)</f>
        <v>0.98078954660047024</v>
      </c>
      <c r="AB66">
        <f>1-(2*1*nd_m!AB66)/(2+1*dd_m!AB66)</f>
        <v>0.98319362034863189</v>
      </c>
      <c r="AC66">
        <f>1-(2*1*nd_m!AC66)/(2+1*dd_m!AC66)</f>
        <v>0.98518426832678341</v>
      </c>
      <c r="AD66">
        <f>1-(2*1*nd_m!AD66)/(2+1*dd_m!AD66)</f>
        <v>0.98680725758784582</v>
      </c>
      <c r="AE66">
        <f>1-(2*1*nd_m!AE66)/(2+1*dd_m!AE66)</f>
        <v>0.98810469767582954</v>
      </c>
      <c r="AF66">
        <f>1-(2*1*nd_m!AF66)/(2+1*dd_m!AF66)</f>
        <v>0.9891209934070363</v>
      </c>
      <c r="AG66">
        <f>1-(2*1*nd_m!AG66)/(2+1*dd_m!AG66)</f>
        <v>0.98990621967569681</v>
      </c>
      <c r="AH66">
        <f>1-(2*1*nd_m!AH66)/(2+1*dd_m!AH66)</f>
        <v>0.99051597488743826</v>
      </c>
      <c r="AI66">
        <f>1-(2*1*nd_m!AI66)/(2+1*dd_m!AI66)</f>
        <v>0.99100779419225105</v>
      </c>
      <c r="AJ66">
        <f>1-(2*1*nd_m!AJ66)/(2+1*dd_m!AJ66)</f>
        <v>0.99143494553037725</v>
      </c>
      <c r="AK66">
        <f>1-(2*1*nd_m!AK66)/(2+1*dd_m!AK66)</f>
        <v>0.99183955516311451</v>
      </c>
      <c r="AL66">
        <f>1-(2*1*nd_m!AL66)/(2+1*dd_m!AL66)</f>
        <v>0.99224809369107692</v>
      </c>
      <c r="AM66">
        <f>1-(2*1*nd_m!AM66)/(2+1*dd_m!AM66)</f>
        <v>0.99267174308239536</v>
      </c>
    </row>
    <row r="67" spans="2:39" x14ac:dyDescent="0.75">
      <c r="B67" s="19"/>
      <c r="C67" s="1">
        <v>2051</v>
      </c>
      <c r="D67">
        <f>1-(2*1*dd_m!D67)/(2+1*dd_m!D67)</f>
        <v>0.94329649060099785</v>
      </c>
      <c r="E67">
        <f>1-(2*1*dd_m!E67)/(2+1*dd_m!E67)</f>
        <v>0.94828205719348935</v>
      </c>
      <c r="F67">
        <f>1-(2*1*dd_m!F67)/(2+1*dd_m!F67)</f>
        <v>0.95267167822583498</v>
      </c>
      <c r="G67">
        <f>1-(2*1*dd_m!G67)/(2+1*dd_m!G67)</f>
        <v>0.95657632104500001</v>
      </c>
      <c r="H67">
        <f>1-(2*1*dd_m!H67)/(2+1*dd_m!H67)</f>
        <v>0.96009237462270558</v>
      </c>
      <c r="I67">
        <f>1-(2*1*dd_m!I67)/(2+1*dd_m!I67)</f>
        <v>0.96328362553401814</v>
      </c>
      <c r="J67">
        <f>1-(2*1*dd_m!J67)/(2+1*dd_m!J67)</f>
        <v>0.9661766105167866</v>
      </c>
      <c r="K67">
        <f>1-(2*1*dd_m!K67)/(2+1*dd_m!K67)</f>
        <v>0.96876931519575105</v>
      </c>
      <c r="L67">
        <f>1-(2*1*dd_m!L67)/(2+1*dd_m!L67)</f>
        <v>0.97104850453879654</v>
      </c>
      <c r="M67">
        <f>1-(2*1*dd_m!M67)/(2+1*dd_m!M67)</f>
        <v>0.97300840291853419</v>
      </c>
      <c r="N67">
        <f>1-(2*1*dd_m!N67)/(2+1*dd_m!N67)</f>
        <v>0.97466434906946209</v>
      </c>
      <c r="O67">
        <f>1-(2*1*dd_m!O67)/(2+1*dd_m!O67)</f>
        <v>0.97605822675833742</v>
      </c>
      <c r="P67">
        <f>1-(2*1*dd_m!P67)/(2+1*dd_m!P67)</f>
        <v>0.97725550024503316</v>
      </c>
      <c r="Q67">
        <f>1-(2*1*dd_m!Q67)/(2+1*dd_m!Q67)</f>
        <v>0.97833535794772541</v>
      </c>
      <c r="R67">
        <f>1-(2*1*dd_m!R67)/(2+1*dd_m!R67)</f>
        <v>0.97937643677326491</v>
      </c>
      <c r="S67">
        <f>1-(2*1*dd_m!S67)/(2+1*dd_m!S67)</f>
        <v>0.98044184061593054</v>
      </c>
      <c r="V67" s="19"/>
      <c r="W67" s="1">
        <v>2051</v>
      </c>
      <c r="X67">
        <f>1-(2*1*nd_m!X67)/(2+1*dd_m!X67)</f>
        <v>0.96627216550529726</v>
      </c>
      <c r="Y67">
        <f>1-(2*1*nd_m!Y67)/(2+1*dd_m!Y67)</f>
        <v>0.97095164170704884</v>
      </c>
      <c r="Z67">
        <f>1-(2*1*nd_m!Z67)/(2+1*dd_m!Z67)</f>
        <v>0.97493012759253905</v>
      </c>
      <c r="AA67">
        <f>1-(2*1*nd_m!AA67)/(2+1*dd_m!AA67)</f>
        <v>0.97829488891002725</v>
      </c>
      <c r="AB67">
        <f>1-(2*1*nd_m!AB67)/(2+1*dd_m!AB67)</f>
        <v>0.98112612305500846</v>
      </c>
      <c r="AC67">
        <f>1-(2*1*nd_m!AC67)/(2+1*dd_m!AC67)</f>
        <v>0.98349252338728266</v>
      </c>
      <c r="AD67">
        <f>1-(2*1*nd_m!AD67)/(2+1*dd_m!AD67)</f>
        <v>0.98544974867510637</v>
      </c>
      <c r="AE67">
        <f>1-(2*1*nd_m!AE67)/(2+1*dd_m!AE67)</f>
        <v>0.98704354428339303</v>
      </c>
      <c r="AF67">
        <f>1-(2*1*nd_m!AF67)/(2+1*dd_m!AF67)</f>
        <v>0.98831581587235284</v>
      </c>
      <c r="AG67">
        <f>1-(2*1*nd_m!AG67)/(2+1*dd_m!AG67)</f>
        <v>0.98931056213107504</v>
      </c>
      <c r="AH67">
        <f>1-(2*1*nd_m!AH67)/(2+1*dd_m!AH67)</f>
        <v>0.9900772835633308</v>
      </c>
      <c r="AI67">
        <f>1-(2*1*nd_m!AI67)/(2+1*dd_m!AI67)</f>
        <v>0.99067092089210651</v>
      </c>
      <c r="AJ67">
        <f>1-(2*1*nd_m!AJ67)/(2+1*dd_m!AJ67)</f>
        <v>0.99114838138486683</v>
      </c>
      <c r="AK67">
        <f>1-(2*1*nd_m!AK67)/(2+1*dd_m!AK67)</f>
        <v>0.99156243704049829</v>
      </c>
      <c r="AL67">
        <f>1-(2*1*nd_m!AL67)/(2+1*dd_m!AL67)</f>
        <v>0.99195490067968761</v>
      </c>
      <c r="AM67">
        <f>1-(2*1*nd_m!AM67)/(2+1*dd_m!AM67)</f>
        <v>0.99235209331532181</v>
      </c>
    </row>
    <row r="68" spans="2:39" x14ac:dyDescent="0.75">
      <c r="B68" s="19"/>
      <c r="C68" s="1">
        <v>2052</v>
      </c>
      <c r="D68">
        <f>1-(2*1*dd_m!D68)/(2+1*dd_m!D68)</f>
        <v>0.93840928979119342</v>
      </c>
      <c r="E68">
        <f>1-(2*1*dd_m!E68)/(2+1*dd_m!E68)</f>
        <v>0.94403066649497469</v>
      </c>
      <c r="F68">
        <f>1-(2*1*dd_m!F68)/(2+1*dd_m!F68)</f>
        <v>0.94896096607593805</v>
      </c>
      <c r="G68">
        <f>1-(2*1*dd_m!G68)/(2+1*dd_m!G68)</f>
        <v>0.95329911885099905</v>
      </c>
      <c r="H68">
        <f>1-(2*1*dd_m!H68)/(2+1*dd_m!H68)</f>
        <v>0.95715685110348359</v>
      </c>
      <c r="I68">
        <f>1-(2*1*dd_m!I68)/(2+1*dd_m!I68)</f>
        <v>0.9606312127021952</v>
      </c>
      <c r="J68">
        <f>1-(2*1*dd_m!J68)/(2+1*dd_m!J68)</f>
        <v>0.96378621991970925</v>
      </c>
      <c r="K68">
        <f>1-(2*1*dd_m!K68)/(2+1*dd_m!K68)</f>
        <v>0.96664802961994123</v>
      </c>
      <c r="L68">
        <f>1-(2*1*dd_m!L68)/(2+1*dd_m!L68)</f>
        <v>0.96921367734294317</v>
      </c>
      <c r="M68">
        <f>1-(2*1*dd_m!M68)/(2+1*dd_m!M68)</f>
        <v>0.97146863164586694</v>
      </c>
      <c r="N68">
        <f>1-(2*1*dd_m!N68)/(2+1*dd_m!N68)</f>
        <v>0.97340576600936468</v>
      </c>
      <c r="O68">
        <f>1-(2*1*dd_m!O68)/(2+1*dd_m!O68)</f>
        <v>0.97503926226014359</v>
      </c>
      <c r="P68">
        <f>1-(2*1*dd_m!P68)/(2+1*dd_m!P68)</f>
        <v>0.97641020929589195</v>
      </c>
      <c r="Q68">
        <f>1-(2*1*dd_m!Q68)/(2+1*dd_m!Q68)</f>
        <v>0.97758374522174285</v>
      </c>
      <c r="R68">
        <f>1-(2*1*dd_m!R68)/(2+1*dd_m!R68)</f>
        <v>0.97863925099929583</v>
      </c>
      <c r="S68">
        <f>1-(2*1*dd_m!S68)/(2+1*dd_m!S68)</f>
        <v>0.97965602331691393</v>
      </c>
      <c r="V68" s="19"/>
      <c r="W68" s="1">
        <v>2052</v>
      </c>
      <c r="X68">
        <f>1-(2*1*nd_m!X68)/(2+1*dd_m!X68)</f>
        <v>0.96137662406842417</v>
      </c>
      <c r="Y68">
        <f>1-(2*1*nd_m!Y68)/(2+1*dd_m!Y68)</f>
        <v>0.966791900861114</v>
      </c>
      <c r="Z68">
        <f>1-(2*1*nd_m!Z68)/(2+1*dd_m!Z68)</f>
        <v>0.97141813905267838</v>
      </c>
      <c r="AA68">
        <f>1-(2*1*nd_m!AA68)/(2+1*dd_m!AA68)</f>
        <v>0.97534739719151975</v>
      </c>
      <c r="AB68">
        <f>1-(2*1*nd_m!AB68)/(2+1*dd_m!AB68)</f>
        <v>0.97866687971499233</v>
      </c>
      <c r="AC68">
        <f>1-(2*1*nd_m!AC68)/(2+1*dd_m!AC68)</f>
        <v>0.98145686073787741</v>
      </c>
      <c r="AD68">
        <f>1-(2*1*nd_m!AD68)/(2+1*dd_m!AD68)</f>
        <v>0.98378615617133958</v>
      </c>
      <c r="AE68">
        <f>1-(2*1*nd_m!AE68)/(2+1*dd_m!AE68)</f>
        <v>0.98571050806315408</v>
      </c>
      <c r="AF68">
        <f>1-(2*1*nd_m!AF68)/(2+1*dd_m!AF68)</f>
        <v>0.98727562775165856</v>
      </c>
      <c r="AG68">
        <f>1-(2*1*nd_m!AG68)/(2+1*dd_m!AG68)</f>
        <v>0.98852321024053236</v>
      </c>
      <c r="AH68">
        <f>1-(2*1*nd_m!AH68)/(2+1*dd_m!AH68)</f>
        <v>0.98949684633238799</v>
      </c>
      <c r="AI68">
        <f>1-(2*1*nd_m!AI68)/(2+1*dd_m!AI68)</f>
        <v>0.9902454636790935</v>
      </c>
      <c r="AJ68">
        <f>1-(2*1*nd_m!AJ68)/(2+1*dd_m!AJ68)</f>
        <v>0.99082334802501626</v>
      </c>
      <c r="AK68">
        <f>1-(2*1*nd_m!AK68)/(2+1*dd_m!AK68)</f>
        <v>0.99128678088840505</v>
      </c>
      <c r="AL68">
        <f>1-(2*1*nd_m!AL68)/(2+1*dd_m!AL68)</f>
        <v>0.99168803922235937</v>
      </c>
      <c r="AM68">
        <f>1-(2*1*nd_m!AM68)/(2+1*dd_m!AM68)</f>
        <v>0.99206862260456175</v>
      </c>
    </row>
    <row r="69" spans="2:39" x14ac:dyDescent="0.75">
      <c r="B69" s="19"/>
      <c r="C69" s="1">
        <v>2053</v>
      </c>
      <c r="D69">
        <f>1-(2*1*dd_m!D69)/(2+1*dd_m!D69)</f>
        <v>0.93288471016245789</v>
      </c>
      <c r="E69">
        <f>1-(2*1*dd_m!E69)/(2+1*dd_m!E69)</f>
        <v>0.93919230937161002</v>
      </c>
      <c r="F69">
        <f>1-(2*1*dd_m!F69)/(2+1*dd_m!F69)</f>
        <v>0.94475560678692405</v>
      </c>
      <c r="G69">
        <f>1-(2*1*dd_m!G69)/(2+1*dd_m!G69)</f>
        <v>0.94963119322855205</v>
      </c>
      <c r="H69">
        <f>1-(2*1*dd_m!H69)/(2+1*dd_m!H69)</f>
        <v>0.95391843767646833</v>
      </c>
      <c r="I69">
        <f>1-(2*1*dd_m!I69)/(2+1*dd_m!I69)</f>
        <v>0.95772978774235495</v>
      </c>
      <c r="J69">
        <f>1-(2*1*dd_m!J69)/(2+1*dd_m!J69)</f>
        <v>0.96116291947341337</v>
      </c>
      <c r="K69">
        <f>1-(2*1*dd_m!K69)/(2+1*dd_m!K69)</f>
        <v>0.96428205967458125</v>
      </c>
      <c r="L69">
        <f>1-(2*1*dd_m!L69)/(2+1*dd_m!L69)</f>
        <v>0.96711298814148494</v>
      </c>
      <c r="M69">
        <f>1-(2*1*dd_m!M69)/(2+1*dd_m!M69)</f>
        <v>0.96965181439619941</v>
      </c>
      <c r="N69">
        <f>1-(2*1*dd_m!N69)/(2+1*dd_m!N69)</f>
        <v>0.97188274908427696</v>
      </c>
      <c r="O69">
        <f>1-(2*1*dd_m!O69)/(2+1*dd_m!O69)</f>
        <v>0.97379735691634428</v>
      </c>
      <c r="P69">
        <f>1-(2*1*dd_m!P69)/(2+1*dd_m!P69)</f>
        <v>0.97540869663163254</v>
      </c>
      <c r="Q69">
        <f>1-(2*1*dd_m!Q69)/(2+1*dd_m!Q69)</f>
        <v>0.97675707799086153</v>
      </c>
      <c r="R69">
        <f>1-(2*1*dd_m!R69)/(2+1*dd_m!R69)</f>
        <v>0.97790730594999542</v>
      </c>
      <c r="S69">
        <f>1-(2*1*dd_m!S69)/(2+1*dd_m!S69)</f>
        <v>0.97893892667994165</v>
      </c>
      <c r="V69" s="19"/>
      <c r="W69" s="1">
        <v>2053</v>
      </c>
      <c r="X69">
        <f>1-(2*1*nd_m!X69)/(2+1*dd_m!X69)</f>
        <v>0.9556995396337481</v>
      </c>
      <c r="Y69">
        <f>1-(2*1*nd_m!Y69)/(2+1*dd_m!Y69)</f>
        <v>0.9619455813732406</v>
      </c>
      <c r="Z69">
        <f>1-(2*1*nd_m!Z69)/(2+1*dd_m!Z69)</f>
        <v>0.96730377278801749</v>
      </c>
      <c r="AA69">
        <f>1-(2*1*nd_m!AA69)/(2+1*dd_m!AA69)</f>
        <v>0.97187725996336205</v>
      </c>
      <c r="AB69">
        <f>1-(2*1*nd_m!AB69)/(2+1*dd_m!AB69)</f>
        <v>0.97575781259408301</v>
      </c>
      <c r="AC69">
        <f>1-(2*1*nd_m!AC69)/(2+1*dd_m!AC69)</f>
        <v>0.97903256676421235</v>
      </c>
      <c r="AD69">
        <f>1-(2*1*nd_m!AD69)/(2+1*dd_m!AD69)</f>
        <v>0.98178185892162839</v>
      </c>
      <c r="AE69">
        <f>1-(2*1*nd_m!AE69)/(2+1*dd_m!AE69)</f>
        <v>0.9840746100283162</v>
      </c>
      <c r="AF69">
        <f>1-(2*1*nd_m!AF69)/(2+1*dd_m!AF69)</f>
        <v>0.9859666291787389</v>
      </c>
      <c r="AG69">
        <f>1-(2*1*nd_m!AG69)/(2+1*dd_m!AG69)</f>
        <v>0.98750358176145048</v>
      </c>
      <c r="AH69">
        <f>1-(2*1*nd_m!AH69)/(2+1*dd_m!AH69)</f>
        <v>0.98872694566814812</v>
      </c>
      <c r="AI69">
        <f>1-(2*1*nd_m!AI69)/(2+1*dd_m!AI69)</f>
        <v>0.98967990228651925</v>
      </c>
      <c r="AJ69">
        <f>1-(2*1*nd_m!AJ69)/(2+1*dd_m!AJ69)</f>
        <v>0.99041080813399196</v>
      </c>
      <c r="AK69">
        <f>1-(2*1*nd_m!AK69)/(2+1*dd_m!AK69)</f>
        <v>0.99097329683620661</v>
      </c>
      <c r="AL69">
        <f>1-(2*1*nd_m!AL69)/(2+1*dd_m!AL69)</f>
        <v>0.99142302643396196</v>
      </c>
      <c r="AM69">
        <f>1-(2*1*nd_m!AM69)/(2+1*dd_m!AM69)</f>
        <v>0.99181177983293833</v>
      </c>
    </row>
    <row r="70" spans="2:39" x14ac:dyDescent="0.75">
      <c r="B70" s="19"/>
      <c r="C70" s="1">
        <v>2054</v>
      </c>
      <c r="D70">
        <f>1-(2*1*dd_m!D70)/(2+1*dd_m!D70)</f>
        <v>0.92674191722444599</v>
      </c>
      <c r="E70">
        <f>1-(2*1*dd_m!E70)/(2+1*dd_m!E70)</f>
        <v>0.93371924664952266</v>
      </c>
      <c r="F70">
        <f>1-(2*1*dd_m!F70)/(2+1*dd_m!F70)</f>
        <v>0.93996568251700818</v>
      </c>
      <c r="G70">
        <f>1-(2*1*dd_m!G70)/(2+1*dd_m!G70)</f>
        <v>0.94547142069765044</v>
      </c>
      <c r="H70">
        <f>1-(2*1*dd_m!H70)/(2+1*dd_m!H70)</f>
        <v>0.95029284365674083</v>
      </c>
      <c r="I70">
        <f>1-(2*1*dd_m!I70)/(2+1*dd_m!I70)</f>
        <v>0.95452973465914648</v>
      </c>
      <c r="J70">
        <f>1-(2*1*dd_m!J70)/(2+1*dd_m!J70)</f>
        <v>0.95829522582819904</v>
      </c>
      <c r="K70">
        <f>1-(2*1*dd_m!K70)/(2+1*dd_m!K70)</f>
        <v>0.96168758544726407</v>
      </c>
      <c r="L70">
        <f>1-(2*1*dd_m!L70)/(2+1*dd_m!L70)</f>
        <v>0.96477123217237037</v>
      </c>
      <c r="M70">
        <f>1-(2*1*dd_m!M70)/(2+1*dd_m!M70)</f>
        <v>0.9675715715767661</v>
      </c>
      <c r="N70">
        <f>1-(2*1*dd_m!N70)/(2+1*dd_m!N70)</f>
        <v>0.97008381080799255</v>
      </c>
      <c r="O70">
        <f>1-(2*1*dd_m!O70)/(2+1*dd_m!O70)</f>
        <v>0.9722909403116794</v>
      </c>
      <c r="P70">
        <f>1-(2*1*dd_m!P70)/(2+1*dd_m!P70)</f>
        <v>0.97418325721575738</v>
      </c>
      <c r="Q70">
        <f>1-(2*1*dd_m!Q70)/(2+1*dd_m!Q70)</f>
        <v>0.97577273021843092</v>
      </c>
      <c r="R70">
        <f>1-(2*1*dd_m!R70)/(2+1*dd_m!R70)</f>
        <v>0.97709890536335886</v>
      </c>
      <c r="S70">
        <f>1-(2*1*dd_m!S70)/(2+1*dd_m!S70)</f>
        <v>0.97822624775940581</v>
      </c>
      <c r="V70" s="19"/>
      <c r="W70" s="1">
        <v>2054</v>
      </c>
      <c r="X70">
        <f>1-(2*1*nd_m!X70)/(2+1*dd_m!X70)</f>
        <v>0.94912207383814451</v>
      </c>
      <c r="Y70">
        <f>1-(2*1*nd_m!Y70)/(2+1*dd_m!Y70)</f>
        <v>0.95632184382864149</v>
      </c>
      <c r="Z70">
        <f>1-(2*1*nd_m!Z70)/(2+1*dd_m!Z70)</f>
        <v>0.96250633556777243</v>
      </c>
      <c r="AA70">
        <f>1-(2*1*nd_m!AA70)/(2+1*dd_m!AA70)</f>
        <v>0.96780789568317016</v>
      </c>
      <c r="AB70">
        <f>1-(2*1*nd_m!AB70)/(2+1*dd_m!AB70)</f>
        <v>0.97232911733499994</v>
      </c>
      <c r="AC70">
        <f>1-(2*1*nd_m!AC70)/(2+1*dd_m!AC70)</f>
        <v>0.97616148335070563</v>
      </c>
      <c r="AD70">
        <f>1-(2*1*nd_m!AD70)/(2+1*dd_m!AD70)</f>
        <v>0.97939205443825816</v>
      </c>
      <c r="AE70">
        <f>1-(2*1*nd_m!AE70)/(2+1*dd_m!AE70)</f>
        <v>0.98210121526077876</v>
      </c>
      <c r="AF70">
        <f>1-(2*1*nd_m!AF70)/(2+1*dd_m!AF70)</f>
        <v>0.98435797475890319</v>
      </c>
      <c r="AG70">
        <f>1-(2*1*nd_m!AG70)/(2+1*dd_m!AG70)</f>
        <v>0.98621819330559013</v>
      </c>
      <c r="AH70">
        <f>1-(2*1*nd_m!AH70)/(2+1*dd_m!AH70)</f>
        <v>0.98772747882174927</v>
      </c>
      <c r="AI70">
        <f>1-(2*1*nd_m!AI70)/(2+1*dd_m!AI70)</f>
        <v>0.98892708593968615</v>
      </c>
      <c r="AJ70">
        <f>1-(2*1*nd_m!AJ70)/(2+1*dd_m!AJ70)</f>
        <v>0.98985978532618812</v>
      </c>
      <c r="AK70">
        <f>1-(2*1*nd_m!AK70)/(2+1*dd_m!AK70)</f>
        <v>0.99057336425290288</v>
      </c>
      <c r="AL70">
        <f>1-(2*1*nd_m!AL70)/(2+1*dd_m!AL70)</f>
        <v>0.99112080723551399</v>
      </c>
      <c r="AM70">
        <f>1-(2*1*nd_m!AM70)/(2+1*dd_m!AM70)</f>
        <v>0.99155715124198174</v>
      </c>
    </row>
    <row r="71" spans="2:39" x14ac:dyDescent="0.75">
      <c r="B71" s="19"/>
      <c r="C71" s="1">
        <v>2055</v>
      </c>
      <c r="D71">
        <f>1-(2*1*dd_m!D71)/(2+1*dd_m!D71)</f>
        <v>0.92007746916790878</v>
      </c>
      <c r="E71">
        <f>1-(2*1*dd_m!E71)/(2+1*dd_m!E71)</f>
        <v>0.92763180663328726</v>
      </c>
      <c r="F71">
        <f>1-(2*1*dd_m!F71)/(2+1*dd_m!F71)</f>
        <v>0.93454375760953667</v>
      </c>
      <c r="G71">
        <f>1-(2*1*dd_m!G71)/(2+1*dd_m!G71)</f>
        <v>0.94072952026987133</v>
      </c>
      <c r="H71">
        <f>1-(2*1*dd_m!H71)/(2+1*dd_m!H71)</f>
        <v>0.9461782163357928</v>
      </c>
      <c r="I71">
        <f>1-(2*1*dd_m!I71)/(2+1*dd_m!I71)</f>
        <v>0.95094602125309624</v>
      </c>
      <c r="J71">
        <f>1-(2*1*dd_m!J71)/(2+1*dd_m!J71)</f>
        <v>0.95513310866230217</v>
      </c>
      <c r="K71">
        <f>1-(2*1*dd_m!K71)/(2+1*dd_m!K71)</f>
        <v>0.95885325916097996</v>
      </c>
      <c r="L71">
        <f>1-(2*1*dd_m!L71)/(2+1*dd_m!L71)</f>
        <v>0.96220530008982808</v>
      </c>
      <c r="M71">
        <f>1-(2*1*dd_m!M71)/(2+1*dd_m!M71)</f>
        <v>0.96525382374932589</v>
      </c>
      <c r="N71">
        <f>1-(2*1*dd_m!N71)/(2+1*dd_m!N71)</f>
        <v>0.9680238643741137</v>
      </c>
      <c r="O71">
        <f>1-(2*1*dd_m!O71)/(2+1*dd_m!O71)</f>
        <v>0.9705097499630172</v>
      </c>
      <c r="P71">
        <f>1-(2*1*dd_m!P71)/(2+1*dd_m!P71)</f>
        <v>0.97269328769904839</v>
      </c>
      <c r="Q71">
        <f>1-(2*1*dd_m!Q71)/(2+1*dd_m!Q71)</f>
        <v>0.97456354739746498</v>
      </c>
      <c r="R71">
        <f>1-(2*1*dd_m!R71)/(2+1*dd_m!R71)</f>
        <v>0.97613144000331142</v>
      </c>
      <c r="S71">
        <f>1-(2*1*dd_m!S71)/(2+1*dd_m!S71)</f>
        <v>0.97743576295700052</v>
      </c>
      <c r="V71" s="19"/>
      <c r="W71" s="1">
        <v>2055</v>
      </c>
      <c r="X71">
        <f>1-(2*1*nd_m!X71)/(2+1*dd_m!X71)</f>
        <v>0.94147282502712037</v>
      </c>
      <c r="Y71">
        <f>1-(2*1*nd_m!Y71)/(2+1*dd_m!Y71)</f>
        <v>0.94980267503707805</v>
      </c>
      <c r="Z71">
        <f>1-(2*1*nd_m!Z71)/(2+1*dd_m!Z71)</f>
        <v>0.95693562502846408</v>
      </c>
      <c r="AA71">
        <f>1-(2*1*nd_m!AA71)/(2+1*dd_m!AA71)</f>
        <v>0.96305899952446827</v>
      </c>
      <c r="AB71">
        <f>1-(2*1*nd_m!AB71)/(2+1*dd_m!AB71)</f>
        <v>0.96830438242351224</v>
      </c>
      <c r="AC71">
        <f>1-(2*1*nd_m!AC71)/(2+1*dd_m!AC71)</f>
        <v>0.97277382245740729</v>
      </c>
      <c r="AD71">
        <f>1-(2*1*nd_m!AD71)/(2+1*dd_m!AD71)</f>
        <v>0.97655851736253474</v>
      </c>
      <c r="AE71">
        <f>1-(2*1*nd_m!AE71)/(2+1*dd_m!AE71)</f>
        <v>0.97974544547274878</v>
      </c>
      <c r="AF71">
        <f>1-(2*1*nd_m!AF71)/(2+1*dd_m!AF71)</f>
        <v>0.98241502581575035</v>
      </c>
      <c r="AG71">
        <f>1-(2*1*nd_m!AG71)/(2+1*dd_m!AG71)</f>
        <v>0.98463633866053679</v>
      </c>
      <c r="AH71">
        <f>1-(2*1*nd_m!AH71)/(2+1*dd_m!AH71)</f>
        <v>0.98646528034564318</v>
      </c>
      <c r="AI71">
        <f>1-(2*1*nd_m!AI71)/(2+1*dd_m!AI71)</f>
        <v>0.98794739020200639</v>
      </c>
      <c r="AJ71">
        <f>1-(2*1*nd_m!AJ71)/(2+1*dd_m!AJ71)</f>
        <v>0.98912369375415288</v>
      </c>
      <c r="AK71">
        <f>1-(2*1*nd_m!AK71)/(2+1*dd_m!AK71)</f>
        <v>0.99003654985636091</v>
      </c>
      <c r="AL71">
        <f>1-(2*1*nd_m!AL71)/(2+1*dd_m!AL71)</f>
        <v>0.99073317858687437</v>
      </c>
      <c r="AM71">
        <f>1-(2*1*nd_m!AM71)/(2+1*dd_m!AM71)</f>
        <v>0.99126591850228063</v>
      </c>
    </row>
    <row r="72" spans="2:39" x14ac:dyDescent="0.75">
      <c r="B72" s="19"/>
      <c r="C72" s="1">
        <v>2056</v>
      </c>
      <c r="D72">
        <f>1-(2*1*dd_m!D72)/(2+1*dd_m!D72)</f>
        <v>0.91305064915313661</v>
      </c>
      <c r="E72">
        <f>1-(2*1*dd_m!E72)/(2+1*dd_m!E72)</f>
        <v>0.92102849654246199</v>
      </c>
      <c r="F72">
        <f>1-(2*1*dd_m!F72)/(2+1*dd_m!F72)</f>
        <v>0.92851128734978605</v>
      </c>
      <c r="G72">
        <f>1-(2*1*dd_m!G72)/(2+1*dd_m!G72)</f>
        <v>0.93535835478804263</v>
      </c>
      <c r="H72">
        <f>1-(2*1*dd_m!H72)/(2+1*dd_m!H72)</f>
        <v>0.94148393259198782</v>
      </c>
      <c r="I72">
        <f>1-(2*1*dd_m!I72)/(2+1*dd_m!I72)</f>
        <v>0.94687610070441464</v>
      </c>
      <c r="J72">
        <f>1-(2*1*dd_m!J72)/(2+1*dd_m!J72)</f>
        <v>0.95159082880499435</v>
      </c>
      <c r="K72">
        <f>1-(2*1*dd_m!K72)/(2+1*dd_m!K72)</f>
        <v>0.95572865746386626</v>
      </c>
      <c r="L72">
        <f>1-(2*1*dd_m!L72)/(2+1*dd_m!L72)</f>
        <v>0.95940398048282949</v>
      </c>
      <c r="M72">
        <f>1-(2*1*dd_m!M72)/(2+1*dd_m!M72)</f>
        <v>0.96271615183159209</v>
      </c>
      <c r="N72">
        <f>1-(2*1*dd_m!N72)/(2+1*dd_m!N72)</f>
        <v>0.96572991971397204</v>
      </c>
      <c r="O72">
        <f>1-(2*1*dd_m!O72)/(2+1*dd_m!O72)</f>
        <v>0.96846994994529345</v>
      </c>
      <c r="P72">
        <f>1-(2*1*dd_m!P72)/(2+1*dd_m!P72)</f>
        <v>0.97092971418946328</v>
      </c>
      <c r="Q72">
        <f>1-(2*1*dd_m!Q72)/(2+1*dd_m!Q72)</f>
        <v>0.97308987254272417</v>
      </c>
      <c r="R72">
        <f>1-(2*1*dd_m!R72)/(2+1*dd_m!R72)</f>
        <v>0.97493830687741201</v>
      </c>
      <c r="S72">
        <f>1-(2*1*dd_m!S72)/(2+1*dd_m!S72)</f>
        <v>0.97648490192972182</v>
      </c>
      <c r="V72" s="19"/>
      <c r="W72" s="1">
        <v>2056</v>
      </c>
      <c r="X72">
        <f>1-(2*1*nd_m!X72)/(2+1*dd_m!X72)</f>
        <v>0.93250609631688142</v>
      </c>
      <c r="Y72">
        <f>1-(2*1*nd_m!Y72)/(2+1*dd_m!Y72)</f>
        <v>0.94221749126774612</v>
      </c>
      <c r="Z72">
        <f>1-(2*1*nd_m!Z72)/(2+1*dd_m!Z72)</f>
        <v>0.95047444114907131</v>
      </c>
      <c r="AA72">
        <f>1-(2*1*nd_m!AA72)/(2+1*dd_m!AA72)</f>
        <v>0.95754099358378508</v>
      </c>
      <c r="AB72">
        <f>1-(2*1*nd_m!AB72)/(2+1*dd_m!AB72)</f>
        <v>0.96360368472668378</v>
      </c>
      <c r="AC72">
        <f>1-(2*1*nd_m!AC72)/(2+1*dd_m!AC72)</f>
        <v>0.96879334438135922</v>
      </c>
      <c r="AD72">
        <f>1-(2*1*nd_m!AD72)/(2+1*dd_m!AD72)</f>
        <v>0.97321148503315447</v>
      </c>
      <c r="AE72">
        <f>1-(2*1*nd_m!AE72)/(2+1*dd_m!AE72)</f>
        <v>0.97694902090278946</v>
      </c>
      <c r="AF72">
        <f>1-(2*1*nd_m!AF72)/(2+1*dd_m!AF72)</f>
        <v>0.98009284098140415</v>
      </c>
      <c r="AG72">
        <f>1-(2*1*nd_m!AG72)/(2+1*dd_m!AG72)</f>
        <v>0.98272338507654056</v>
      </c>
      <c r="AH72">
        <f>1-(2*1*nd_m!AH72)/(2+1*dd_m!AH72)</f>
        <v>0.98490978855067346</v>
      </c>
      <c r="AI72">
        <f>1-(2*1*nd_m!AI72)/(2+1*dd_m!AI72)</f>
        <v>0.98670796884103185</v>
      </c>
      <c r="AJ72">
        <f>1-(2*1*nd_m!AJ72)/(2+1*dd_m!AJ72)</f>
        <v>0.98816338595215791</v>
      </c>
      <c r="AK72">
        <f>1-(2*1*nd_m!AK72)/(2+1*dd_m!AK72)</f>
        <v>0.98931683074263455</v>
      </c>
      <c r="AL72">
        <f>1-(2*1*nd_m!AL72)/(2+1*dd_m!AL72)</f>
        <v>0.99021024936910707</v>
      </c>
      <c r="AM72">
        <f>1-(2*1*nd_m!AM72)/(2+1*dd_m!AM72)</f>
        <v>0.99089029692525255</v>
      </c>
    </row>
    <row r="73" spans="2:39" x14ac:dyDescent="0.75">
      <c r="B73" s="19"/>
      <c r="C73" s="1">
        <v>2057</v>
      </c>
      <c r="D73">
        <f>1-(2*1*dd_m!D73)/(2+1*dd_m!D73)</f>
        <v>0.90584220927833881</v>
      </c>
      <c r="E73">
        <f>1-(2*1*dd_m!E73)/(2+1*dd_m!E73)</f>
        <v>0.91407097728669784</v>
      </c>
      <c r="F73">
        <f>1-(2*1*dd_m!F73)/(2+1*dd_m!F73)</f>
        <v>0.92196866719894799</v>
      </c>
      <c r="G73">
        <f>1-(2*1*dd_m!G73)/(2+1*dd_m!G73)</f>
        <v>0.9293804714245083</v>
      </c>
      <c r="H73">
        <f>1-(2*1*dd_m!H73)/(2+1*dd_m!H73)</f>
        <v>0.93616314890059038</v>
      </c>
      <c r="I73">
        <f>1-(2*1*dd_m!I73)/(2+1*dd_m!I73)</f>
        <v>0.94222902836983713</v>
      </c>
      <c r="J73">
        <f>1-(2*1*dd_m!J73)/(2+1*dd_m!J73)</f>
        <v>0.94756517970769427</v>
      </c>
      <c r="K73">
        <f>1-(2*1*dd_m!K73)/(2+1*dd_m!K73)</f>
        <v>0.95222736800226748</v>
      </c>
      <c r="L73">
        <f>1-(2*1*dd_m!L73)/(2+1*dd_m!L73)</f>
        <v>0.9563164777647738</v>
      </c>
      <c r="M73">
        <f>1-(2*1*dd_m!M73)/(2+1*dd_m!M73)</f>
        <v>0.95994748148685427</v>
      </c>
      <c r="N73">
        <f>1-(2*1*dd_m!N73)/(2+1*dd_m!N73)</f>
        <v>0.96322022807667829</v>
      </c>
      <c r="O73">
        <f>1-(2*1*dd_m!O73)/(2+1*dd_m!O73)</f>
        <v>0.9661996043568527</v>
      </c>
      <c r="P73">
        <f>1-(2*1*dd_m!P73)/(2+1*dd_m!P73)</f>
        <v>0.96890991067593046</v>
      </c>
      <c r="Q73">
        <f>1-(2*1*dd_m!Q73)/(2+1*dd_m!Q73)</f>
        <v>0.97134378477023486</v>
      </c>
      <c r="R73">
        <f>1-(2*1*dd_m!R73)/(2+1*dd_m!R73)</f>
        <v>0.97348077507638575</v>
      </c>
      <c r="S73">
        <f>1-(2*1*dd_m!S73)/(2+1*dd_m!S73)</f>
        <v>0.97530761401005017</v>
      </c>
      <c r="V73" s="19"/>
      <c r="W73" s="1">
        <v>2057</v>
      </c>
      <c r="X73">
        <f>1-(2*1*nd_m!X73)/(2+1*dd_m!X73)</f>
        <v>0.92189765114701783</v>
      </c>
      <c r="Y73">
        <f>1-(2*1*nd_m!Y73)/(2+1*dd_m!Y73)</f>
        <v>0.93332113362180869</v>
      </c>
      <c r="Z73">
        <f>1-(2*1*nd_m!Z73)/(2+1*dd_m!Z73)</f>
        <v>0.94295301494575823</v>
      </c>
      <c r="AA73">
        <f>1-(2*1*nd_m!AA73)/(2+1*dd_m!AA73)</f>
        <v>0.95113747930909898</v>
      </c>
      <c r="AB73">
        <f>1-(2*1*nd_m!AB73)/(2+1*dd_m!AB73)</f>
        <v>0.95813805860311552</v>
      </c>
      <c r="AC73">
        <f>1-(2*1*nd_m!AC73)/(2+1*dd_m!AC73)</f>
        <v>0.9641405012807005</v>
      </c>
      <c r="AD73">
        <f>1-(2*1*nd_m!AD73)/(2+1*dd_m!AD73)</f>
        <v>0.96927489143999757</v>
      </c>
      <c r="AE73">
        <f>1-(2*1*nd_m!AE73)/(2+1*dd_m!AE73)</f>
        <v>0.97364221319632338</v>
      </c>
      <c r="AF73">
        <f>1-(2*1*nd_m!AF73)/(2+1*dd_m!AF73)</f>
        <v>0.97733309863800477</v>
      </c>
      <c r="AG73">
        <f>1-(2*1*nd_m!AG73)/(2+1*dd_m!AG73)</f>
        <v>0.98043434047887601</v>
      </c>
      <c r="AH73">
        <f>1-(2*1*nd_m!AH73)/(2+1*dd_m!AH73)</f>
        <v>0.98302638598612613</v>
      </c>
      <c r="AI73">
        <f>1-(2*1*nd_m!AI73)/(2+1*dd_m!AI73)</f>
        <v>0.98517840978977167</v>
      </c>
      <c r="AJ73">
        <f>1-(2*1*nd_m!AJ73)/(2+1*dd_m!AJ73)</f>
        <v>0.98694633599578274</v>
      </c>
      <c r="AK73">
        <f>1-(2*1*nd_m!AK73)/(2+1*dd_m!AK73)</f>
        <v>0.98837553492235597</v>
      </c>
      <c r="AL73">
        <f>1-(2*1*nd_m!AL73)/(2+1*dd_m!AL73)</f>
        <v>0.98950655748560445</v>
      </c>
      <c r="AM73">
        <f>1-(2*1*nd_m!AM73)/(2+1*dd_m!AM73)</f>
        <v>0.99038093645824121</v>
      </c>
    </row>
    <row r="74" spans="2:39" x14ac:dyDescent="0.75">
      <c r="B74" s="19"/>
      <c r="C74" s="1">
        <v>2058</v>
      </c>
      <c r="D74">
        <f>1-(2*1*dd_m!D74)/(2+1*dd_m!D74)</f>
        <v>0.89859710753035338</v>
      </c>
      <c r="E74">
        <f>1-(2*1*dd_m!E74)/(2+1*dd_m!E74)</f>
        <v>0.90694216669060468</v>
      </c>
      <c r="F74">
        <f>1-(2*1*dd_m!F74)/(2+1*dd_m!F74)</f>
        <v>0.91507986362668214</v>
      </c>
      <c r="G74">
        <f>1-(2*1*dd_m!G74)/(2+1*dd_m!G74)</f>
        <v>0.92289809418201174</v>
      </c>
      <c r="H74">
        <f>1-(2*1*dd_m!H74)/(2+1*dd_m!H74)</f>
        <v>0.93023946993673146</v>
      </c>
      <c r="I74">
        <f>1-(2*1*dd_m!I74)/(2+1*dd_m!I74)</f>
        <v>0.9369582496367328</v>
      </c>
      <c r="J74">
        <f>1-(2*1*dd_m!J74)/(2+1*dd_m!J74)</f>
        <v>0.94296491542009719</v>
      </c>
      <c r="K74">
        <f>1-(2*1*dd_m!K74)/(2+1*dd_m!K74)</f>
        <v>0.94824555815770795</v>
      </c>
      <c r="L74">
        <f>1-(2*1*dd_m!L74)/(2+1*dd_m!L74)</f>
        <v>0.9528557394449404</v>
      </c>
      <c r="M74">
        <f>1-(2*1*dd_m!M74)/(2+1*dd_m!M74)</f>
        <v>0.95689666519734384</v>
      </c>
      <c r="N74">
        <f>1-(2*1*dd_m!N74)/(2+1*dd_m!N74)</f>
        <v>0.96048385282596138</v>
      </c>
      <c r="O74">
        <f>1-(2*1*dd_m!O74)/(2+1*dd_m!O74)</f>
        <v>0.96371761521207078</v>
      </c>
      <c r="P74">
        <f>1-(2*1*dd_m!P74)/(2+1*dd_m!P74)</f>
        <v>0.96666296096025628</v>
      </c>
      <c r="Q74">
        <f>1-(2*1*dd_m!Q74)/(2+1*dd_m!Q74)</f>
        <v>0.96934382793589324</v>
      </c>
      <c r="R74">
        <f>1-(2*1*dd_m!R74)/(2+1*dd_m!R74)</f>
        <v>0.97175204195411657</v>
      </c>
      <c r="S74">
        <f>1-(2*1*dd_m!S74)/(2+1*dd_m!S74)</f>
        <v>0.9738660744829537</v>
      </c>
      <c r="V74" s="19"/>
      <c r="W74" s="1">
        <v>2058</v>
      </c>
      <c r="X74">
        <f>1-(2*1*nd_m!X74)/(2+1*dd_m!X74)</f>
        <v>0.90926712215448502</v>
      </c>
      <c r="Y74">
        <f>1-(2*1*nd_m!Y74)/(2+1*dd_m!Y74)</f>
        <v>0.92278932895642551</v>
      </c>
      <c r="Z74">
        <f>1-(2*1*nd_m!Z74)/(2+1*dd_m!Z74)</f>
        <v>0.93412673683288194</v>
      </c>
      <c r="AA74">
        <f>1-(2*1*nd_m!AA74)/(2+1*dd_m!AA74)</f>
        <v>0.9436794993620633</v>
      </c>
      <c r="AB74">
        <f>1-(2*1*nd_m!AB74)/(2+1*dd_m!AB74)</f>
        <v>0.95179189556592136</v>
      </c>
      <c r="AC74">
        <f>1-(2*1*nd_m!AC74)/(2+1*dd_m!AC74)</f>
        <v>0.95872692796129022</v>
      </c>
      <c r="AD74">
        <f>1-(2*1*nd_m!AD74)/(2+1*dd_m!AD74)</f>
        <v>0.96466955792780751</v>
      </c>
      <c r="AE74">
        <f>1-(2*1*nd_m!AE74)/(2+1*dd_m!AE74)</f>
        <v>0.96974913200926693</v>
      </c>
      <c r="AF74">
        <f>1-(2*1*nd_m!AF74)/(2+1*dd_m!AF74)</f>
        <v>0.97406611353117589</v>
      </c>
      <c r="AG74">
        <f>1-(2*1*nd_m!AG74)/(2+1*dd_m!AG74)</f>
        <v>0.9777108536491137</v>
      </c>
      <c r="AH74">
        <f>1-(2*1*nd_m!AH74)/(2+1*dd_m!AH74)</f>
        <v>0.98077004190335559</v>
      </c>
      <c r="AI74">
        <f>1-(2*1*nd_m!AI74)/(2+1*dd_m!AI74)</f>
        <v>0.98332411996359792</v>
      </c>
      <c r="AJ74">
        <f>1-(2*1*nd_m!AJ74)/(2+1*dd_m!AJ74)</f>
        <v>0.98544228630398145</v>
      </c>
      <c r="AK74">
        <f>1-(2*1*nd_m!AK74)/(2+1*dd_m!AK74)</f>
        <v>0.98718045769721574</v>
      </c>
      <c r="AL74">
        <f>1-(2*1*nd_m!AL74)/(2+1*dd_m!AL74)</f>
        <v>0.98858390478242253</v>
      </c>
      <c r="AM74">
        <f>1-(2*1*nd_m!AM74)/(2+1*dd_m!AM74)</f>
        <v>0.98969293352998111</v>
      </c>
    </row>
    <row r="75" spans="2:39" x14ac:dyDescent="0.75">
      <c r="B75" s="19"/>
      <c r="C75" s="1">
        <v>2059</v>
      </c>
      <c r="D75">
        <f>1-(2*1*dd_m!D75)/(2+1*dd_m!D75)</f>
        <v>0.89137349783261777</v>
      </c>
      <c r="E75">
        <f>1-(2*1*dd_m!E75)/(2+1*dd_m!E75)</f>
        <v>0.89978826091027564</v>
      </c>
      <c r="F75">
        <f>1-(2*1*dd_m!F75)/(2+1*dd_m!F75)</f>
        <v>0.90802989441981807</v>
      </c>
      <c r="G75">
        <f>1-(2*1*dd_m!G75)/(2+1*dd_m!G75)</f>
        <v>0.91607742406257031</v>
      </c>
      <c r="H75">
        <f>1-(2*1*dd_m!H75)/(2+1*dd_m!H75)</f>
        <v>0.92381688961794961</v>
      </c>
      <c r="I75">
        <f>1-(2*1*dd_m!I75)/(2+1*dd_m!I75)</f>
        <v>0.93108839299698298</v>
      </c>
      <c r="J75">
        <f>1-(2*1*dd_m!J75)/(2+1*dd_m!J75)</f>
        <v>0.93774376566416762</v>
      </c>
      <c r="K75">
        <f>1-(2*1*dd_m!K75)/(2+1*dd_m!K75)</f>
        <v>0.94369170049527062</v>
      </c>
      <c r="L75">
        <f>1-(2*1*dd_m!L75)/(2+1*dd_m!L75)</f>
        <v>0.94891733978130166</v>
      </c>
      <c r="M75">
        <f>1-(2*1*dd_m!M75)/(2+1*dd_m!M75)</f>
        <v>0.95347604265102714</v>
      </c>
      <c r="N75">
        <f>1-(2*1*dd_m!N75)/(2+1*dd_m!N75)</f>
        <v>0.95746931433369431</v>
      </c>
      <c r="O75">
        <f>1-(2*1*dd_m!O75)/(2+1*dd_m!O75)</f>
        <v>0.96101318412169467</v>
      </c>
      <c r="P75">
        <f>1-(2*1*dd_m!P75)/(2+1*dd_m!P75)</f>
        <v>0.96420839861683594</v>
      </c>
      <c r="Q75">
        <f>1-(2*1*dd_m!Q75)/(2+1*dd_m!Q75)</f>
        <v>0.96712007180791659</v>
      </c>
      <c r="R75">
        <f>1-(2*1*dd_m!R75)/(2+1*dd_m!R75)</f>
        <v>0.96977178208963843</v>
      </c>
      <c r="S75">
        <f>1-(2*1*dd_m!S75)/(2+1*dd_m!S75)</f>
        <v>0.97215456496688091</v>
      </c>
      <c r="V75" s="19"/>
      <c r="W75" s="1">
        <v>2059</v>
      </c>
      <c r="X75">
        <f>1-(2*1*nd_m!X75)/(2+1*dd_m!X75)</f>
        <v>0.89422471450396324</v>
      </c>
      <c r="Y75">
        <f>1-(2*1*nd_m!Y75)/(2+1*dd_m!Y75)</f>
        <v>0.91024087505067153</v>
      </c>
      <c r="Z75">
        <f>1-(2*1*nd_m!Z75)/(2+1*dd_m!Z75)</f>
        <v>0.923671323489621</v>
      </c>
      <c r="AA75">
        <f>1-(2*1*nd_m!AA75)/(2+1*dd_m!AA75)</f>
        <v>0.9349230046304593</v>
      </c>
      <c r="AB75">
        <f>1-(2*1*nd_m!AB75)/(2+1*dd_m!AB75)</f>
        <v>0.94439704689285553</v>
      </c>
      <c r="AC75">
        <f>1-(2*1*nd_m!AC75)/(2+1*dd_m!AC75)</f>
        <v>0.9524377948869065</v>
      </c>
      <c r="AD75">
        <f>1-(2*1*nd_m!AD75)/(2+1*dd_m!AD75)</f>
        <v>0.95930770830797885</v>
      </c>
      <c r="AE75">
        <f>1-(2*1*nd_m!AE75)/(2+1*dd_m!AE75)</f>
        <v>0.96519096205644361</v>
      </c>
      <c r="AF75">
        <f>1-(2*1*nd_m!AF75)/(2+1*dd_m!AF75)</f>
        <v>0.97021617304112751</v>
      </c>
      <c r="AG75">
        <f>1-(2*1*nd_m!AG75)/(2+1*dd_m!AG75)</f>
        <v>0.97448329109072884</v>
      </c>
      <c r="AH75">
        <f>1-(2*1*nd_m!AH75)/(2+1*dd_m!AH75)</f>
        <v>0.97808238745236487</v>
      </c>
      <c r="AI75">
        <f>1-(2*1*nd_m!AI75)/(2+1*dd_m!AI75)</f>
        <v>0.98110004163895581</v>
      </c>
      <c r="AJ75">
        <f>1-(2*1*nd_m!AJ75)/(2+1*dd_m!AJ75)</f>
        <v>0.98361667692702903</v>
      </c>
      <c r="AK75">
        <f>1-(2*1*nd_m!AK75)/(2+1*dd_m!AK75)</f>
        <v>0.98570150060754458</v>
      </c>
      <c r="AL75">
        <f>1-(2*1*nd_m!AL75)/(2+1*dd_m!AL75)</f>
        <v>0.98741040853705131</v>
      </c>
      <c r="AM75">
        <f>1-(2*1*nd_m!AM75)/(2+1*dd_m!AM75)</f>
        <v>0.98878856204102583</v>
      </c>
    </row>
    <row r="76" spans="2:39" x14ac:dyDescent="0.75">
      <c r="B76" s="19"/>
      <c r="C76" s="1">
        <v>2060</v>
      </c>
      <c r="D76">
        <f>1-(2*1*dd_m!D76)/(2+1*dd_m!D76)</f>
        <v>0.88412333316694136</v>
      </c>
      <c r="E76">
        <f>1-(2*1*dd_m!E76)/(2+1*dd_m!E76)</f>
        <v>0.89266729608325102</v>
      </c>
      <c r="F76">
        <f>1-(2*1*dd_m!F76)/(2+1*dd_m!F76)</f>
        <v>0.90096615197532892</v>
      </c>
      <c r="G76">
        <f>1-(2*1*dd_m!G76)/(2+1*dd_m!G76)</f>
        <v>0.90910551401587547</v>
      </c>
      <c r="H76">
        <f>1-(2*1*dd_m!H76)/(2+1*dd_m!H76)</f>
        <v>0.91706377360104474</v>
      </c>
      <c r="I76">
        <f>1-(2*1*dd_m!I76)/(2+1*dd_m!I76)</f>
        <v>0.92472516471579458</v>
      </c>
      <c r="J76">
        <f>1-(2*1*dd_m!J76)/(2+1*dd_m!J76)</f>
        <v>0.931927349749746</v>
      </c>
      <c r="K76">
        <f>1-(2*1*dd_m!K76)/(2+1*dd_m!K76)</f>
        <v>0.93851980463301743</v>
      </c>
      <c r="L76">
        <f>1-(2*1*dd_m!L76)/(2+1*dd_m!L76)</f>
        <v>0.94440948928942081</v>
      </c>
      <c r="M76">
        <f>1-(2*1*dd_m!M76)/(2+1*dd_m!M76)</f>
        <v>0.94958062722704617</v>
      </c>
      <c r="N76">
        <f>1-(2*1*dd_m!N76)/(2+1*dd_m!N76)</f>
        <v>0.95408837606438468</v>
      </c>
      <c r="O76">
        <f>1-(2*1*dd_m!O76)/(2+1*dd_m!O76)</f>
        <v>0.95803451869418932</v>
      </c>
      <c r="P76">
        <f>1-(2*1*dd_m!P76)/(2+1*dd_m!P76)</f>
        <v>0.96153556397308326</v>
      </c>
      <c r="Q76">
        <f>1-(2*1*dd_m!Q76)/(2+1*dd_m!Q76)</f>
        <v>0.96469266267133524</v>
      </c>
      <c r="R76">
        <f>1-(2*1*dd_m!R76)/(2+1*dd_m!R76)</f>
        <v>0.96757101819468949</v>
      </c>
      <c r="S76">
        <f>1-(2*1*dd_m!S76)/(2+1*dd_m!S76)</f>
        <v>0.9701938525065148</v>
      </c>
      <c r="V76" s="19"/>
      <c r="W76" s="1">
        <v>2060</v>
      </c>
      <c r="X76">
        <f>1-(2*1*nd_m!X76)/(2+1*dd_m!X76)</f>
        <v>0.87642355406027461</v>
      </c>
      <c r="Y76">
        <f>1-(2*1*nd_m!Y76)/(2+1*dd_m!Y76)</f>
        <v>0.89528428875023724</v>
      </c>
      <c r="Z76">
        <f>1-(2*1*nd_m!Z76)/(2+1*dd_m!Z76)</f>
        <v>0.91120477368924591</v>
      </c>
      <c r="AA76">
        <f>1-(2*1*nd_m!AA76)/(2+1*dd_m!AA76)</f>
        <v>0.92454372772074189</v>
      </c>
      <c r="AB76">
        <f>1-(2*1*nd_m!AB76)/(2+1*dd_m!AB76)</f>
        <v>0.93571003493614835</v>
      </c>
      <c r="AC76">
        <f>1-(2*1*nd_m!AC76)/(2+1*dd_m!AC76)</f>
        <v>0.94510575899104932</v>
      </c>
      <c r="AD76">
        <f>1-(2*1*nd_m!AD76)/(2+1*dd_m!AD76)</f>
        <v>0.95307528116303641</v>
      </c>
      <c r="AE76">
        <f>1-(2*1*nd_m!AE76)/(2+1*dd_m!AE76)</f>
        <v>0.95988050507631706</v>
      </c>
      <c r="AF76">
        <f>1-(2*1*nd_m!AF76)/(2+1*dd_m!AF76)</f>
        <v>0.96570481971438793</v>
      </c>
      <c r="AG76">
        <f>1-(2*1*nd_m!AG76)/(2+1*dd_m!AG76)</f>
        <v>0.97067612004520243</v>
      </c>
      <c r="AH76">
        <f>1-(2*1*nd_m!AH76)/(2+1*dd_m!AH76)</f>
        <v>0.97489384941523105</v>
      </c>
      <c r="AI76">
        <f>1-(2*1*nd_m!AI76)/(2+1*dd_m!AI76)</f>
        <v>0.97844780002007226</v>
      </c>
      <c r="AJ76">
        <f>1-(2*1*nd_m!AJ76)/(2+1*dd_m!AJ76)</f>
        <v>0.98142443453786776</v>
      </c>
      <c r="AK76">
        <f>1-(2*1*nd_m!AK76)/(2+1*dd_m!AK76)</f>
        <v>0.98390414531607395</v>
      </c>
      <c r="AL76">
        <f>1-(2*1*nd_m!AL76)/(2+1*dd_m!AL76)</f>
        <v>0.9859561338249041</v>
      </c>
      <c r="AM76">
        <f>1-(2*1*nd_m!AM76)/(2+1*dd_m!AM76)</f>
        <v>0.98763626183222863</v>
      </c>
    </row>
    <row r="77" spans="2:39" x14ac:dyDescent="0.75">
      <c r="B77" s="19"/>
      <c r="C77" s="1">
        <v>2061</v>
      </c>
      <c r="D77" t="e">
        <f>1-(2*1*dd_m!D77)/(2+1*dd_m!D77)</f>
        <v>#VALUE!</v>
      </c>
      <c r="E77">
        <f>1-(2*1*dd_m!E77)/(2+1*dd_m!E77)</f>
        <v>0.8855298928072004</v>
      </c>
      <c r="F77">
        <f>1-(2*1*dd_m!F77)/(2+1*dd_m!F77)</f>
        <v>0.89394654858431821</v>
      </c>
      <c r="G77">
        <f>1-(2*1*dd_m!G77)/(2+1*dd_m!G77)</f>
        <v>0.9021309113158984</v>
      </c>
      <c r="H77">
        <f>1-(2*1*dd_m!H77)/(2+1*dd_m!H77)</f>
        <v>0.91016914615731748</v>
      </c>
      <c r="I77">
        <f>1-(2*1*dd_m!I77)/(2+1*dd_m!I77)</f>
        <v>0.91803902636560197</v>
      </c>
      <c r="J77">
        <f>1-(2*1*dd_m!J77)/(2+1*dd_m!J77)</f>
        <v>0.92562302976858923</v>
      </c>
      <c r="K77">
        <f>1-(2*1*dd_m!K77)/(2+1*dd_m!K77)</f>
        <v>0.93275644837632299</v>
      </c>
      <c r="L77">
        <f>1-(2*1*dd_m!L77)/(2+1*dd_m!L77)</f>
        <v>0.93928647318024228</v>
      </c>
      <c r="M77">
        <f>1-(2*1*dd_m!M77)/(2+1*dd_m!M77)</f>
        <v>0.9451183864440158</v>
      </c>
      <c r="N77">
        <f>1-(2*1*dd_m!N77)/(2+1*dd_m!N77)</f>
        <v>0.95023552207227135</v>
      </c>
      <c r="O77">
        <f>1-(2*1*dd_m!O77)/(2+1*dd_m!O77)</f>
        <v>0.9546928370626182</v>
      </c>
      <c r="P77">
        <f>1-(2*1*dd_m!P77)/(2+1*dd_m!P77)</f>
        <v>0.95859237075591275</v>
      </c>
      <c r="Q77">
        <f>1-(2*1*dd_m!Q77)/(2+1*dd_m!Q77)</f>
        <v>0.96205107996549533</v>
      </c>
      <c r="R77">
        <f>1-(2*1*dd_m!R77)/(2+1*dd_m!R77)</f>
        <v>0.96517049076642636</v>
      </c>
      <c r="S77">
        <f>1-(2*1*dd_m!S77)/(2+1*dd_m!S77)</f>
        <v>0.96801588043620235</v>
      </c>
      <c r="V77" s="19"/>
      <c r="W77" s="1">
        <v>2061</v>
      </c>
      <c r="X77" t="e">
        <f>1-(2*1*nd_m!X77)/(2+1*dd_m!X77)</f>
        <v>#VALUE!</v>
      </c>
      <c r="Y77">
        <f>1-(2*1*nd_m!Y77)/(2+1*dd_m!Y77)</f>
        <v>0.87757032986419048</v>
      </c>
      <c r="Z77">
        <f>1-(2*1*nd_m!Z77)/(2+1*dd_m!Z77)</f>
        <v>0.89633395107385705</v>
      </c>
      <c r="AA77">
        <f>1-(2*1*nd_m!AA77)/(2+1*dd_m!AA77)</f>
        <v>0.91215890401410382</v>
      </c>
      <c r="AB77">
        <f>1-(2*1*nd_m!AB77)/(2+1*dd_m!AB77)</f>
        <v>0.92540663403312018</v>
      </c>
      <c r="AC77">
        <f>1-(2*1*nd_m!AC77)/(2+1*dd_m!AC77)</f>
        <v>0.93648792491114641</v>
      </c>
      <c r="AD77">
        <f>1-(2*1*nd_m!AD77)/(2+1*dd_m!AD77)</f>
        <v>0.94580573618794095</v>
      </c>
      <c r="AE77">
        <f>1-(2*1*nd_m!AE77)/(2+1*dd_m!AE77)</f>
        <v>0.9537044572140897</v>
      </c>
      <c r="AF77">
        <f>1-(2*1*nd_m!AF77)/(2+1*dd_m!AF77)</f>
        <v>0.96044542249165121</v>
      </c>
      <c r="AG77">
        <f>1-(2*1*nd_m!AG77)/(2+1*dd_m!AG77)</f>
        <v>0.96621123562099631</v>
      </c>
      <c r="AH77">
        <f>1-(2*1*nd_m!AH77)/(2+1*dd_m!AH77)</f>
        <v>0.9711290771042923</v>
      </c>
      <c r="AI77">
        <f>1-(2*1*nd_m!AI77)/(2+1*dd_m!AI77)</f>
        <v>0.97529789055053828</v>
      </c>
      <c r="AJ77">
        <f>1-(2*1*nd_m!AJ77)/(2+1*dd_m!AJ77)</f>
        <v>0.97880718980119397</v>
      </c>
      <c r="AK77">
        <f>1-(2*1*nd_m!AK77)/(2+1*dd_m!AK77)</f>
        <v>0.98174331394228942</v>
      </c>
      <c r="AL77">
        <f>1-(2*1*nd_m!AL77)/(2+1*dd_m!AL77)</f>
        <v>0.98418661211430081</v>
      </c>
      <c r="AM77">
        <f>1-(2*1*nd_m!AM77)/(2+1*dd_m!AM77)</f>
        <v>0.98620626571252756</v>
      </c>
    </row>
    <row r="78" spans="2:39" x14ac:dyDescent="0.75">
      <c r="B78" s="19"/>
      <c r="C78" s="1">
        <v>2062</v>
      </c>
      <c r="D78" t="e">
        <f>1-(2*1*dd_m!D78)/(2+1*dd_m!D78)</f>
        <v>#VALUE!</v>
      </c>
      <c r="E78" t="e">
        <f>1-(2*1*dd_m!E78)/(2+1*dd_m!E78)</f>
        <v>#VALUE!</v>
      </c>
      <c r="F78">
        <f>1-(2*1*dd_m!F78)/(2+1*dd_m!F78)</f>
        <v>0.8869204037323587</v>
      </c>
      <c r="G78">
        <f>1-(2*1*dd_m!G78)/(2+1*dd_m!G78)</f>
        <v>0.89521139837425068</v>
      </c>
      <c r="H78">
        <f>1-(2*1*dd_m!H78)/(2+1*dd_m!H78)</f>
        <v>0.90328266863748874</v>
      </c>
      <c r="I78">
        <f>1-(2*1*dd_m!I78)/(2+1*dd_m!I78)</f>
        <v>0.9112209106493302</v>
      </c>
      <c r="J78">
        <f>1-(2*1*dd_m!J78)/(2+1*dd_m!J78)</f>
        <v>0.91900329559638039</v>
      </c>
      <c r="K78">
        <f>1-(2*1*dd_m!K78)/(2+1*dd_m!K78)</f>
        <v>0.92651059415483972</v>
      </c>
      <c r="L78">
        <f>1-(2*1*dd_m!L78)/(2+1*dd_m!L78)</f>
        <v>0.93357579609785435</v>
      </c>
      <c r="M78">
        <f>1-(2*1*dd_m!M78)/(2+1*dd_m!M78)</f>
        <v>0.94004387693418279</v>
      </c>
      <c r="N78">
        <f>1-(2*1*dd_m!N78)/(2+1*dd_m!N78)</f>
        <v>0.94581849555387332</v>
      </c>
      <c r="O78">
        <f>1-(2*1*dd_m!O78)/(2+1*dd_m!O78)</f>
        <v>0.95088212483017509</v>
      </c>
      <c r="P78">
        <f>1-(2*1*dd_m!P78)/(2+1*dd_m!P78)</f>
        <v>0.95528952196503369</v>
      </c>
      <c r="Q78">
        <f>1-(2*1*dd_m!Q78)/(2+1*dd_m!Q78)</f>
        <v>0.95914296196116711</v>
      </c>
      <c r="R78">
        <f>1-(2*1*dd_m!R78)/(2+1*dd_m!R78)</f>
        <v>0.96255981867949636</v>
      </c>
      <c r="S78">
        <f>1-(2*1*dd_m!S78)/(2+1*dd_m!S78)</f>
        <v>0.96564196531265034</v>
      </c>
      <c r="V78" s="19"/>
      <c r="W78" s="1">
        <v>2062</v>
      </c>
      <c r="X78" t="e">
        <f>1-(2*1*nd_m!X78)/(2+1*dd_m!X78)</f>
        <v>#VALUE!</v>
      </c>
      <c r="Y78" t="e">
        <f>1-(2*1*nd_m!Y78)/(2+1*dd_m!Y78)</f>
        <v>#VALUE!</v>
      </c>
      <c r="Z78">
        <f>1-(2*1*nd_m!Z78)/(2+1*dd_m!Z78)</f>
        <v>0.87870727355868006</v>
      </c>
      <c r="AA78">
        <f>1-(2*1*nd_m!AA78)/(2+1*dd_m!AA78)</f>
        <v>0.89737377906171478</v>
      </c>
      <c r="AB78">
        <f>1-(2*1*nd_m!AB78)/(2+1*dd_m!AB78)</f>
        <v>0.91310335154226385</v>
      </c>
      <c r="AC78">
        <f>1-(2*1*nd_m!AC78)/(2+1*dd_m!AC78)</f>
        <v>0.92626013421503062</v>
      </c>
      <c r="AD78">
        <f>1-(2*1*nd_m!AD78)/(2+1*dd_m!AD78)</f>
        <v>0.93725677095484272</v>
      </c>
      <c r="AE78">
        <f>1-(2*1*nd_m!AE78)/(2+1*dd_m!AE78)</f>
        <v>0.94649707809509165</v>
      </c>
      <c r="AF78">
        <f>1-(2*1*nd_m!AF78)/(2+1*dd_m!AF78)</f>
        <v>0.95432542479399096</v>
      </c>
      <c r="AG78">
        <f>1-(2*1*nd_m!AG78)/(2+1*dd_m!AG78)</f>
        <v>0.96100256358038794</v>
      </c>
      <c r="AH78">
        <f>1-(2*1*nd_m!AH78)/(2+1*dd_m!AH78)</f>
        <v>0.96671031317947331</v>
      </c>
      <c r="AI78">
        <f>1-(2*1*nd_m!AI78)/(2+1*dd_m!AI78)</f>
        <v>0.97157514688985436</v>
      </c>
      <c r="AJ78">
        <f>1-(2*1*nd_m!AJ78)/(2+1*dd_m!AJ78)</f>
        <v>0.9756955150663813</v>
      </c>
      <c r="AK78">
        <f>1-(2*1*nd_m!AK78)/(2+1*dd_m!AK78)</f>
        <v>0.97916065374173822</v>
      </c>
      <c r="AL78">
        <f>1-(2*1*nd_m!AL78)/(2+1*dd_m!AL78)</f>
        <v>0.98205677170612549</v>
      </c>
      <c r="AM78">
        <f>1-(2*1*nd_m!AM78)/(2+1*dd_m!AM78)</f>
        <v>0.98446416287125627</v>
      </c>
    </row>
    <row r="79" spans="2:39" x14ac:dyDescent="0.75">
      <c r="B79" s="19"/>
      <c r="C79" s="1">
        <v>2063</v>
      </c>
      <c r="D79" t="e">
        <f>1-(2*1*dd_m!D79)/(2+1*dd_m!D79)</f>
        <v>#VALUE!</v>
      </c>
      <c r="E79" t="e">
        <f>1-(2*1*dd_m!E79)/(2+1*dd_m!E79)</f>
        <v>#VALUE!</v>
      </c>
      <c r="F79" t="e">
        <f>1-(2*1*dd_m!F79)/(2+1*dd_m!F79)</f>
        <v>#VALUE!</v>
      </c>
      <c r="G79">
        <f>1-(2*1*dd_m!G79)/(2+1*dd_m!G79)</f>
        <v>0.88829502428602158</v>
      </c>
      <c r="H79">
        <f>1-(2*1*dd_m!H79)/(2+1*dd_m!H79)</f>
        <v>0.89646198757329765</v>
      </c>
      <c r="I79">
        <f>1-(2*1*dd_m!I79)/(2+1*dd_m!I79)</f>
        <v>0.90442155275677938</v>
      </c>
      <c r="J79">
        <f>1-(2*1*dd_m!J79)/(2+1*dd_m!J79)</f>
        <v>0.91226092642200363</v>
      </c>
      <c r="K79">
        <f>1-(2*1*dd_m!K79)/(2+1*dd_m!K79)</f>
        <v>0.9199566936501985</v>
      </c>
      <c r="L79">
        <f>1-(2*1*dd_m!L79)/(2+1*dd_m!L79)</f>
        <v>0.92738796634014586</v>
      </c>
      <c r="M79">
        <f>1-(2*1*dd_m!M79)/(2+1*dd_m!M79)</f>
        <v>0.93438549917848579</v>
      </c>
      <c r="N79">
        <f>1-(2*1*dd_m!N79)/(2+1*dd_m!N79)</f>
        <v>0.94079212051922378</v>
      </c>
      <c r="O79">
        <f>1-(2*1*dd_m!O79)/(2+1*dd_m!O79)</f>
        <v>0.94650991917320293</v>
      </c>
      <c r="P79">
        <f>1-(2*1*dd_m!P79)/(2+1*dd_m!P79)</f>
        <v>0.95152053495700084</v>
      </c>
      <c r="Q79">
        <f>1-(2*1*dd_m!Q79)/(2+1*dd_m!Q79)</f>
        <v>0.95587852604063528</v>
      </c>
      <c r="R79">
        <f>1-(2*1*dd_m!R79)/(2+1*dd_m!R79)</f>
        <v>0.95968638272599227</v>
      </c>
      <c r="S79">
        <f>1-(2*1*dd_m!S79)/(2+1*dd_m!S79)</f>
        <v>0.96306186569970864</v>
      </c>
      <c r="V79" s="19"/>
      <c r="W79" s="1">
        <v>2063</v>
      </c>
      <c r="X79" t="e">
        <f>1-(2*1*nd_m!X79)/(2+1*dd_m!X79)</f>
        <v>#VALUE!</v>
      </c>
      <c r="Y79" t="e">
        <f>1-(2*1*nd_m!Y79)/(2+1*dd_m!Y79)</f>
        <v>#VALUE!</v>
      </c>
      <c r="Z79" t="e">
        <f>1-(2*1*nd_m!Z79)/(2+1*dd_m!Z79)</f>
        <v>#VALUE!</v>
      </c>
      <c r="AA79">
        <f>1-(2*1*nd_m!AA79)/(2+1*dd_m!AA79)</f>
        <v>0.87983445333370636</v>
      </c>
      <c r="AB79">
        <f>1-(2*1*nd_m!AB79)/(2+1*dd_m!AB79)</f>
        <v>0.89840385002475753</v>
      </c>
      <c r="AC79">
        <f>1-(2*1*nd_m!AC79)/(2+1*dd_m!AC79)</f>
        <v>0.91403820135775182</v>
      </c>
      <c r="AD79">
        <f>1-(2*1*nd_m!AD79)/(2+1*dd_m!AD79)</f>
        <v>0.92710431945571192</v>
      </c>
      <c r="AE79">
        <f>1-(2*1*nd_m!AE79)/(2+1*dd_m!AE79)</f>
        <v>0.93801666870367384</v>
      </c>
      <c r="AF79">
        <f>1-(2*1*nd_m!AF79)/(2+1*dd_m!AF79)</f>
        <v>0.94717988340642523</v>
      </c>
      <c r="AG79">
        <f>1-(2*1*nd_m!AG79)/(2+1*dd_m!AG79)</f>
        <v>0.95493828459632157</v>
      </c>
      <c r="AH79">
        <f>1-(2*1*nd_m!AH79)/(2+1*dd_m!AH79)</f>
        <v>0.96155203017894242</v>
      </c>
      <c r="AI79">
        <f>1-(2*1*nd_m!AI79)/(2+1*dd_m!AI79)</f>
        <v>0.96720215448917701</v>
      </c>
      <c r="AJ79">
        <f>1-(2*1*nd_m!AJ79)/(2+1*dd_m!AJ79)</f>
        <v>0.97201443067744286</v>
      </c>
      <c r="AK79">
        <f>1-(2*1*nd_m!AK79)/(2+1*dd_m!AK79)</f>
        <v>0.9760868220745238</v>
      </c>
      <c r="AL79">
        <f>1-(2*1*nd_m!AL79)/(2+1*dd_m!AL79)</f>
        <v>0.97950828730499317</v>
      </c>
      <c r="AM79">
        <f>1-(2*1*nd_m!AM79)/(2+1*dd_m!AM79)</f>
        <v>0.98236489821645823</v>
      </c>
    </row>
    <row r="80" spans="2:39" x14ac:dyDescent="0.75">
      <c r="B80" s="19"/>
      <c r="C80" s="1">
        <v>2064</v>
      </c>
      <c r="D80" t="e">
        <f>1-(2*1*dd_m!D80)/(2+1*dd_m!D80)</f>
        <v>#VALUE!</v>
      </c>
      <c r="E80" t="e">
        <f>1-(2*1*dd_m!E80)/(2+1*dd_m!E80)</f>
        <v>#VALUE!</v>
      </c>
      <c r="F80" t="e">
        <f>1-(2*1*dd_m!F80)/(2+1*dd_m!F80)</f>
        <v>#VALUE!</v>
      </c>
      <c r="G80" t="e">
        <f>1-(2*1*dd_m!G80)/(2+1*dd_m!G80)</f>
        <v>#VALUE!</v>
      </c>
      <c r="H80">
        <f>1-(2*1*dd_m!H80)/(2+1*dd_m!H80)</f>
        <v>0.88965391185152476</v>
      </c>
      <c r="I80">
        <f>1-(2*1*dd_m!I80)/(2+1*dd_m!I80)</f>
        <v>0.89769845737705489</v>
      </c>
      <c r="J80">
        <f>1-(2*1*dd_m!J80)/(2+1*dd_m!J80)</f>
        <v>0.90554769159799597</v>
      </c>
      <c r="K80">
        <f>1-(2*1*dd_m!K80)/(2+1*dd_m!K80)</f>
        <v>0.91328931152883885</v>
      </c>
      <c r="L80">
        <f>1-(2*1*dd_m!L80)/(2+1*dd_m!L80)</f>
        <v>0.92089933200079699</v>
      </c>
      <c r="M80">
        <f>1-(2*1*dd_m!M80)/(2+1*dd_m!M80)</f>
        <v>0.92825525387900343</v>
      </c>
      <c r="N80">
        <f>1-(2*1*dd_m!N80)/(2+1*dd_m!N80)</f>
        <v>0.93518566292867911</v>
      </c>
      <c r="O80">
        <f>1-(2*1*dd_m!O80)/(2+1*dd_m!O80)</f>
        <v>0.94153130756057846</v>
      </c>
      <c r="P80">
        <f>1-(2*1*dd_m!P80)/(2+1*dd_m!P80)</f>
        <v>0.94719275882174014</v>
      </c>
      <c r="Q80">
        <f>1-(2*1*dd_m!Q80)/(2+1*dd_m!Q80)</f>
        <v>0.95215085085928219</v>
      </c>
      <c r="R80">
        <f>1-(2*1*dd_m!R80)/(2+1*dd_m!R80)</f>
        <v>0.95645994351616237</v>
      </c>
      <c r="S80">
        <f>1-(2*1*dd_m!S80)/(2+1*dd_m!S80)</f>
        <v>0.96022272244870244</v>
      </c>
      <c r="V80" s="19"/>
      <c r="W80" s="1">
        <v>2064</v>
      </c>
      <c r="X80" t="e">
        <f>1-(2*1*nd_m!X80)/(2+1*dd_m!X80)</f>
        <v>#VALUE!</v>
      </c>
      <c r="Y80" t="e">
        <f>1-(2*1*nd_m!Y80)/(2+1*dd_m!Y80)</f>
        <v>#VALUE!</v>
      </c>
      <c r="Z80" t="e">
        <f>1-(2*1*nd_m!Z80)/(2+1*dd_m!Z80)</f>
        <v>#VALUE!</v>
      </c>
      <c r="AA80" t="e">
        <f>1-(2*1*nd_m!AA80)/(2+1*dd_m!AA80)</f>
        <v>#VALUE!</v>
      </c>
      <c r="AB80">
        <f>1-(2*1*nd_m!AB80)/(2+1*dd_m!AB80)</f>
        <v>0.88095193723246978</v>
      </c>
      <c r="AC80">
        <f>1-(2*1*nd_m!AC80)/(2+1*dd_m!AC80)</f>
        <v>0.89942424099089124</v>
      </c>
      <c r="AD80">
        <f>1-(2*1*nd_m!AD80)/(2+1*dd_m!AD80)</f>
        <v>0.9149635381057506</v>
      </c>
      <c r="AE80">
        <f>1-(2*1*nd_m!AE80)/(2+1*dd_m!AE80)</f>
        <v>0.9279392803416544</v>
      </c>
      <c r="AF80">
        <f>1-(2*1*nd_m!AF80)/(2+1*dd_m!AF80)</f>
        <v>0.93876771303022388</v>
      </c>
      <c r="AG80">
        <f>1-(2*1*nd_m!AG80)/(2+1*dd_m!AG80)</f>
        <v>0.94785424990053002</v>
      </c>
      <c r="AH80">
        <f>1-(2*1*nd_m!AH80)/(2+1*dd_m!AH80)</f>
        <v>0.95554313625998277</v>
      </c>
      <c r="AI80">
        <f>1-(2*1*nd_m!AI80)/(2+1*dd_m!AI80)</f>
        <v>0.96209392294277862</v>
      </c>
      <c r="AJ80">
        <f>1-(2*1*nd_m!AJ80)/(2+1*dd_m!AJ80)</f>
        <v>0.96768686035794627</v>
      </c>
      <c r="AK80">
        <f>1-(2*1*nd_m!AK80)/(2+1*dd_m!AK80)</f>
        <v>0.97244702836210284</v>
      </c>
      <c r="AL80">
        <f>1-(2*1*nd_m!AL80)/(2+1*dd_m!AL80)</f>
        <v>0.97647190924680594</v>
      </c>
      <c r="AM80">
        <f>1-(2*1*nd_m!AM80)/(2+1*dd_m!AM80)</f>
        <v>0.97985018449157912</v>
      </c>
    </row>
    <row r="81" spans="2:39" x14ac:dyDescent="0.75">
      <c r="B81" s="19"/>
      <c r="C81" s="1">
        <v>2065</v>
      </c>
      <c r="D81" t="e">
        <f>1-(2*1*dd_m!D81)/(2+1*dd_m!D81)</f>
        <v>#VALUE!</v>
      </c>
      <c r="E81" t="e">
        <f>1-(2*1*dd_m!E81)/(2+1*dd_m!E81)</f>
        <v>#VALUE!</v>
      </c>
      <c r="F81" t="e">
        <f>1-(2*1*dd_m!F81)/(2+1*dd_m!F81)</f>
        <v>#VALUE!</v>
      </c>
      <c r="G81" t="e">
        <f>1-(2*1*dd_m!G81)/(2+1*dd_m!G81)</f>
        <v>#VALUE!</v>
      </c>
      <c r="H81" t="e">
        <f>1-(2*1*dd_m!H81)/(2+1*dd_m!H81)</f>
        <v>#VALUE!</v>
      </c>
      <c r="I81">
        <f>1-(2*1*dd_m!I81)/(2+1*dd_m!I81)</f>
        <v>0.89099722284210159</v>
      </c>
      <c r="J81">
        <f>1-(2*1*dd_m!J81)/(2+1*dd_m!J81)</f>
        <v>0.89892094805039324</v>
      </c>
      <c r="K81">
        <f>1-(2*1*dd_m!K81)/(2+1*dd_m!K81)</f>
        <v>0.90666121218958851</v>
      </c>
      <c r="L81">
        <f>1-(2*1*dd_m!L81)/(2+1*dd_m!L81)</f>
        <v>0.91430618314549983</v>
      </c>
      <c r="M81">
        <f>1-(2*1*dd_m!M81)/(2+1*dd_m!M81)</f>
        <v>0.92183132123927924</v>
      </c>
      <c r="N81">
        <f>1-(2*1*dd_m!N81)/(2+1*dd_m!N81)</f>
        <v>0.92911256341677007</v>
      </c>
      <c r="O81">
        <f>1-(2*1*dd_m!O81)/(2+1*dd_m!O81)</f>
        <v>0.93597639170866231</v>
      </c>
      <c r="P81">
        <f>1-(2*1*dd_m!P81)/(2+1*dd_m!P81)</f>
        <v>0.94226154068918389</v>
      </c>
      <c r="Q81">
        <f>1-(2*1*dd_m!Q81)/(2+1*dd_m!Q81)</f>
        <v>0.94786711499096687</v>
      </c>
      <c r="R81">
        <f>1-(2*1*dd_m!R81)/(2+1*dd_m!R81)</f>
        <v>0.95277316990114702</v>
      </c>
      <c r="S81">
        <f>1-(2*1*dd_m!S81)/(2+1*dd_m!S81)</f>
        <v>0.95703386758416253</v>
      </c>
      <c r="V81" s="19"/>
      <c r="W81" s="1">
        <v>2065</v>
      </c>
      <c r="X81" t="e">
        <f>1-(2*1*nd_m!X81)/(2+1*dd_m!X81)</f>
        <v>#VALUE!</v>
      </c>
      <c r="Y81" t="e">
        <f>1-(2*1*nd_m!Y81)/(2+1*dd_m!Y81)</f>
        <v>#VALUE!</v>
      </c>
      <c r="Z81" t="e">
        <f>1-(2*1*nd_m!Z81)/(2+1*dd_m!Z81)</f>
        <v>#VALUE!</v>
      </c>
      <c r="AA81" t="e">
        <f>1-(2*1*nd_m!AA81)/(2+1*dd_m!AA81)</f>
        <v>#VALUE!</v>
      </c>
      <c r="AB81" t="e">
        <f>1-(2*1*nd_m!AB81)/(2+1*dd_m!AB81)</f>
        <v>#VALUE!</v>
      </c>
      <c r="AC81">
        <f>1-(2*1*nd_m!AC81)/(2+1*dd_m!AC81)</f>
        <v>0.88205979314418315</v>
      </c>
      <c r="AD81">
        <f>1-(2*1*nd_m!AD81)/(2+1*dd_m!AD81)</f>
        <v>0.90043502869811631</v>
      </c>
      <c r="AE81">
        <f>1-(2*1*nd_m!AE81)/(2+1*dd_m!AE81)</f>
        <v>0.91587944598700455</v>
      </c>
      <c r="AF81">
        <f>1-(2*1*nd_m!AF81)/(2+1*dd_m!AF81)</f>
        <v>0.92876510685314795</v>
      </c>
      <c r="AG81">
        <f>1-(2*1*nd_m!AG81)/(2+1*dd_m!AG81)</f>
        <v>0.9395099980425653</v>
      </c>
      <c r="AH81">
        <f>1-(2*1*nd_m!AH81)/(2+1*dd_m!AH81)</f>
        <v>0.948520274443161</v>
      </c>
      <c r="AI81">
        <f>1-(2*1*nd_m!AI81)/(2+1*dd_m!AI81)</f>
        <v>0.95614007837500425</v>
      </c>
      <c r="AJ81">
        <f>1-(2*1*nd_m!AJ81)/(2+1*dd_m!AJ81)</f>
        <v>0.96262834135553266</v>
      </c>
      <c r="AK81">
        <f>1-(2*1*nd_m!AK81)/(2+1*dd_m!AK81)</f>
        <v>0.96816453031444927</v>
      </c>
      <c r="AL81">
        <f>1-(2*1*nd_m!AL81)/(2+1*dd_m!AL81)</f>
        <v>0.97287303847371631</v>
      </c>
      <c r="AM81">
        <f>1-(2*1*nd_m!AM81)/(2+1*dd_m!AM81)</f>
        <v>0.97685087283307004</v>
      </c>
    </row>
    <row r="82" spans="2:39" x14ac:dyDescent="0.75">
      <c r="B82" s="19"/>
      <c r="C82" s="1">
        <v>2066</v>
      </c>
      <c r="D82" t="e">
        <f>1-(2*1*dd_m!D82)/(2+1*dd_m!D82)</f>
        <v>#VALUE!</v>
      </c>
      <c r="E82" t="e">
        <f>1-(2*1*dd_m!E82)/(2+1*dd_m!E82)</f>
        <v>#VALUE!</v>
      </c>
      <c r="F82" t="e">
        <f>1-(2*1*dd_m!F82)/(2+1*dd_m!F82)</f>
        <v>#VALUE!</v>
      </c>
      <c r="G82" t="e">
        <f>1-(2*1*dd_m!G82)/(2+1*dd_m!G82)</f>
        <v>#VALUE!</v>
      </c>
      <c r="H82" t="e">
        <f>1-(2*1*dd_m!H82)/(2+1*dd_m!H82)</f>
        <v>#VALUE!</v>
      </c>
      <c r="I82" t="e">
        <f>1-(2*1*dd_m!I82)/(2+1*dd_m!I82)</f>
        <v>#VALUE!</v>
      </c>
      <c r="J82">
        <f>1-(2*1*dd_m!J82)/(2+1*dd_m!J82)</f>
        <v>0.89232511269156733</v>
      </c>
      <c r="K82">
        <f>1-(2*1*dd_m!K82)/(2+1*dd_m!K82)</f>
        <v>0.90012959892177868</v>
      </c>
      <c r="L82">
        <f>1-(2*1*dd_m!L82)/(2+1*dd_m!L82)</f>
        <v>0.90776224066121247</v>
      </c>
      <c r="M82">
        <f>1-(2*1*dd_m!M82)/(2+1*dd_m!M82)</f>
        <v>0.91531165756880184</v>
      </c>
      <c r="N82">
        <f>1-(2*1*dd_m!N82)/(2+1*dd_m!N82)</f>
        <v>0.92275277107474463</v>
      </c>
      <c r="O82">
        <f>1-(2*1*dd_m!O82)/(2+1*dd_m!O82)</f>
        <v>0.92996000069179341</v>
      </c>
      <c r="P82">
        <f>1-(2*1*dd_m!P82)/(2+1*dd_m!P82)</f>
        <v>0.93675778893201267</v>
      </c>
      <c r="Q82">
        <f>1-(2*1*dd_m!Q82)/(2+1*dd_m!Q82)</f>
        <v>0.9429829215467066</v>
      </c>
      <c r="R82">
        <f>1-(2*1*dd_m!R82)/(2+1*dd_m!R82)</f>
        <v>0.94853308715041673</v>
      </c>
      <c r="S82">
        <f>1-(2*1*dd_m!S82)/(2+1*dd_m!S82)</f>
        <v>0.95338758841168003</v>
      </c>
      <c r="V82" s="19"/>
      <c r="W82" s="1">
        <v>2066</v>
      </c>
      <c r="X82" t="e">
        <f>1-(2*1*nd_m!X82)/(2+1*dd_m!X82)</f>
        <v>#VALUE!</v>
      </c>
      <c r="Y82" t="e">
        <f>1-(2*1*nd_m!Y82)/(2+1*dd_m!Y82)</f>
        <v>#VALUE!</v>
      </c>
      <c r="Z82" t="e">
        <f>1-(2*1*nd_m!Z82)/(2+1*dd_m!Z82)</f>
        <v>#VALUE!</v>
      </c>
      <c r="AA82" t="e">
        <f>1-(2*1*nd_m!AA82)/(2+1*dd_m!AA82)</f>
        <v>#VALUE!</v>
      </c>
      <c r="AB82" t="e">
        <f>1-(2*1*nd_m!AB82)/(2+1*dd_m!AB82)</f>
        <v>#VALUE!</v>
      </c>
      <c r="AC82" t="e">
        <f>1-(2*1*nd_m!AC82)/(2+1*dd_m!AC82)</f>
        <v>#VALUE!</v>
      </c>
      <c r="AD82">
        <f>1-(2*1*nd_m!AD82)/(2+1*dd_m!AD82)</f>
        <v>0.88315808879703517</v>
      </c>
      <c r="AE82">
        <f>1-(2*1*nd_m!AE82)/(2+1*dd_m!AE82)</f>
        <v>0.90143628958789013</v>
      </c>
      <c r="AF82">
        <f>1-(2*1*nd_m!AF82)/(2+1*dd_m!AF82)</f>
        <v>0.9167860087524774</v>
      </c>
      <c r="AG82">
        <f>1-(2*1*nd_m!AG82)/(2+1*dd_m!AG82)</f>
        <v>0.92958188836108258</v>
      </c>
      <c r="AH82">
        <f>1-(2*1*nd_m!AH82)/(2+1*dd_m!AH82)</f>
        <v>0.94024361708382975</v>
      </c>
      <c r="AI82">
        <f>1-(2*1*nd_m!AI82)/(2+1*dd_m!AI82)</f>
        <v>0.94917805298993185</v>
      </c>
      <c r="AJ82">
        <f>1-(2*1*nd_m!AJ82)/(2+1*dd_m!AJ82)</f>
        <v>0.95672920848849075</v>
      </c>
      <c r="AK82">
        <f>1-(2*1*nd_m!AK82)/(2+1*dd_m!AK82)</f>
        <v>0.9631553837382163</v>
      </c>
      <c r="AL82">
        <f>1-(2*1*nd_m!AL82)/(2+1*dd_m!AL82)</f>
        <v>0.96863526262054334</v>
      </c>
      <c r="AM82">
        <f>1-(2*1*nd_m!AM82)/(2+1*dd_m!AM82)</f>
        <v>0.97329255819229177</v>
      </c>
    </row>
    <row r="83" spans="2:39" x14ac:dyDescent="0.75">
      <c r="B83" s="19"/>
      <c r="C83" s="1">
        <v>2067</v>
      </c>
      <c r="D83" t="e">
        <f>1-(2*1*dd_m!D83)/(2+1*dd_m!D83)</f>
        <v>#VALUE!</v>
      </c>
      <c r="E83" t="e">
        <f>1-(2*1*dd_m!E83)/(2+1*dd_m!E83)</f>
        <v>#VALUE!</v>
      </c>
      <c r="F83" t="e">
        <f>1-(2*1*dd_m!F83)/(2+1*dd_m!F83)</f>
        <v>#VALUE!</v>
      </c>
      <c r="G83" t="e">
        <f>1-(2*1*dd_m!G83)/(2+1*dd_m!G83)</f>
        <v>#VALUE!</v>
      </c>
      <c r="H83" t="e">
        <f>1-(2*1*dd_m!H83)/(2+1*dd_m!H83)</f>
        <v>#VALUE!</v>
      </c>
      <c r="I83" t="e">
        <f>1-(2*1*dd_m!I83)/(2+1*dd_m!I83)</f>
        <v>#VALUE!</v>
      </c>
      <c r="J83" t="e">
        <f>1-(2*1*dd_m!J83)/(2+1*dd_m!J83)</f>
        <v>#VALUE!</v>
      </c>
      <c r="K83">
        <f>1-(2*1*dd_m!K83)/(2+1*dd_m!K83)</f>
        <v>0.89363773584550776</v>
      </c>
      <c r="L83">
        <f>1-(2*1*dd_m!L83)/(2+1*dd_m!L83)</f>
        <v>0.90132454837797593</v>
      </c>
      <c r="M83">
        <f>1-(2*1*dd_m!M83)/(2+1*dd_m!M83)</f>
        <v>0.90885090224100218</v>
      </c>
      <c r="N83">
        <f>1-(2*1*dd_m!N83)/(2+1*dd_m!N83)</f>
        <v>0.91630585021593114</v>
      </c>
      <c r="O83">
        <f>1-(2*1*dd_m!O83)/(2+1*dd_m!O83)</f>
        <v>0.9236637903351097</v>
      </c>
      <c r="P83">
        <f>1-(2*1*dd_m!P83)/(2+1*dd_m!P83)</f>
        <v>0.93079767053769347</v>
      </c>
      <c r="Q83">
        <f>1-(2*1*dd_m!Q83)/(2+1*dd_m!Q83)</f>
        <v>0.93752995706936892</v>
      </c>
      <c r="R83">
        <f>1-(2*1*dd_m!R83)/(2+1*dd_m!R83)</f>
        <v>0.94369555079065048</v>
      </c>
      <c r="S83">
        <f>1-(2*1*dd_m!S83)/(2+1*dd_m!S83)</f>
        <v>0.94919077375405658</v>
      </c>
      <c r="V83" s="19"/>
      <c r="W83" s="1">
        <v>2067</v>
      </c>
      <c r="X83" t="e">
        <f>1-(2*1*nd_m!X83)/(2+1*dd_m!X83)</f>
        <v>#VALUE!</v>
      </c>
      <c r="Y83" t="e">
        <f>1-(2*1*nd_m!Y83)/(2+1*dd_m!Y83)</f>
        <v>#VALUE!</v>
      </c>
      <c r="Z83" t="e">
        <f>1-(2*1*nd_m!Z83)/(2+1*dd_m!Z83)</f>
        <v>#VALUE!</v>
      </c>
      <c r="AA83" t="e">
        <f>1-(2*1*nd_m!AA83)/(2+1*dd_m!AA83)</f>
        <v>#VALUE!</v>
      </c>
      <c r="AB83" t="e">
        <f>1-(2*1*nd_m!AB83)/(2+1*dd_m!AB83)</f>
        <v>#VALUE!</v>
      </c>
      <c r="AC83" t="e">
        <f>1-(2*1*nd_m!AC83)/(2+1*dd_m!AC83)</f>
        <v>#VALUE!</v>
      </c>
      <c r="AD83" t="e">
        <f>1-(2*1*nd_m!AD83)/(2+1*dd_m!AD83)</f>
        <v>#VALUE!</v>
      </c>
      <c r="AE83">
        <f>1-(2*1*nd_m!AE83)/(2+1*dd_m!AE83)</f>
        <v>0.88424689175133731</v>
      </c>
      <c r="AF83">
        <f>1-(2*1*nd_m!AF83)/(2+1*dd_m!AF83)</f>
        <v>0.90242809979871363</v>
      </c>
      <c r="AG83">
        <f>1-(2*1*nd_m!AG83)/(2+1*dd_m!AG83)</f>
        <v>0.91768330969825584</v>
      </c>
      <c r="AH83">
        <f>1-(2*1*nd_m!AH83)/(2+1*dd_m!AH83)</f>
        <v>0.93038971362399603</v>
      </c>
      <c r="AI83">
        <f>1-(2*1*nd_m!AI83)/(2+1*dd_m!AI83)</f>
        <v>0.94096866273200375</v>
      </c>
      <c r="AJ83">
        <f>1-(2*1*nd_m!AJ83)/(2+1*dd_m!AJ83)</f>
        <v>0.94982768058919065</v>
      </c>
      <c r="AK83">
        <f>1-(2*1*nd_m!AK83)/(2+1*dd_m!AK83)</f>
        <v>0.95731062311070092</v>
      </c>
      <c r="AL83">
        <f>1-(2*1*nd_m!AL83)/(2+1*dd_m!AL83)</f>
        <v>0.96367514725849046</v>
      </c>
      <c r="AM83">
        <f>1-(2*1*nd_m!AM83)/(2+1*dd_m!AM83)</f>
        <v>0.96909915428364324</v>
      </c>
    </row>
    <row r="84" spans="2:39" x14ac:dyDescent="0.75">
      <c r="B84" s="19"/>
      <c r="C84" s="1">
        <v>2068</v>
      </c>
      <c r="D84" t="e">
        <f>1-(2*1*dd_m!D84)/(2+1*dd_m!D84)</f>
        <v>#VALUE!</v>
      </c>
      <c r="E84" t="e">
        <f>1-(2*1*dd_m!E84)/(2+1*dd_m!E84)</f>
        <v>#VALUE!</v>
      </c>
      <c r="F84" t="e">
        <f>1-(2*1*dd_m!F84)/(2+1*dd_m!F84)</f>
        <v>#VALUE!</v>
      </c>
      <c r="G84" t="e">
        <f>1-(2*1*dd_m!G84)/(2+1*dd_m!G84)</f>
        <v>#VALUE!</v>
      </c>
      <c r="H84" t="e">
        <f>1-(2*1*dd_m!H84)/(2+1*dd_m!H84)</f>
        <v>#VALUE!</v>
      </c>
      <c r="I84" t="e">
        <f>1-(2*1*dd_m!I84)/(2+1*dd_m!I84)</f>
        <v>#VALUE!</v>
      </c>
      <c r="J84" t="e">
        <f>1-(2*1*dd_m!J84)/(2+1*dd_m!J84)</f>
        <v>#VALUE!</v>
      </c>
      <c r="K84" t="e">
        <f>1-(2*1*dd_m!K84)/(2+1*dd_m!K84)</f>
        <v>#VALUE!</v>
      </c>
      <c r="L84">
        <f>1-(2*1*dd_m!L84)/(2+1*dd_m!L84)</f>
        <v>0.89493524575296191</v>
      </c>
      <c r="M84">
        <f>1-(2*1*dd_m!M84)/(2+1*dd_m!M84)</f>
        <v>0.90250593385912525</v>
      </c>
      <c r="N84">
        <f>1-(2*1*dd_m!N84)/(2+1*dd_m!N84)</f>
        <v>0.90992732125313169</v>
      </c>
      <c r="O84">
        <f>1-(2*1*dd_m!O84)/(2+1*dd_m!O84)</f>
        <v>0.91728887562389005</v>
      </c>
      <c r="P84">
        <f>1-(2*1*dd_m!P84)/(2+1*dd_m!P84)</f>
        <v>0.924564486968111</v>
      </c>
      <c r="Q84">
        <f>1-(2*1*dd_m!Q84)/(2+1*dd_m!Q84)</f>
        <v>0.93162567688579512</v>
      </c>
      <c r="R84">
        <f>1-(2*1*dd_m!R84)/(2+1*dd_m!R84)</f>
        <v>0.93829299765226759</v>
      </c>
      <c r="S84">
        <f>1-(2*1*dd_m!S84)/(2+1*dd_m!S84)</f>
        <v>0.94439952809956507</v>
      </c>
      <c r="V84" s="19"/>
      <c r="W84" s="1">
        <v>2068</v>
      </c>
      <c r="X84" t="e">
        <f>1-(2*1*nd_m!X84)/(2+1*dd_m!X84)</f>
        <v>#VALUE!</v>
      </c>
      <c r="Y84" t="e">
        <f>1-(2*1*nd_m!Y84)/(2+1*dd_m!Y84)</f>
        <v>#VALUE!</v>
      </c>
      <c r="Z84" t="e">
        <f>1-(2*1*nd_m!Z84)/(2+1*dd_m!Z84)</f>
        <v>#VALUE!</v>
      </c>
      <c r="AA84" t="e">
        <f>1-(2*1*nd_m!AA84)/(2+1*dd_m!AA84)</f>
        <v>#VALUE!</v>
      </c>
      <c r="AB84" t="e">
        <f>1-(2*1*nd_m!AB84)/(2+1*dd_m!AB84)</f>
        <v>#VALUE!</v>
      </c>
      <c r="AC84" t="e">
        <f>1-(2*1*nd_m!AC84)/(2+1*dd_m!AC84)</f>
        <v>#VALUE!</v>
      </c>
      <c r="AD84" t="e">
        <f>1-(2*1*nd_m!AD84)/(2+1*dd_m!AD84)</f>
        <v>#VALUE!</v>
      </c>
      <c r="AE84" t="e">
        <f>1-(2*1*nd_m!AE84)/(2+1*dd_m!AE84)</f>
        <v>#VALUE!</v>
      </c>
      <c r="AF84">
        <f>1-(2*1*nd_m!AF84)/(2+1*dd_m!AF84)</f>
        <v>0.88532626939285397</v>
      </c>
      <c r="AG84">
        <f>1-(2*1*nd_m!AG84)/(2+1*dd_m!AG84)</f>
        <v>0.90341053515993619</v>
      </c>
      <c r="AH84">
        <f>1-(2*1*nd_m!AH84)/(2+1*dd_m!AH84)</f>
        <v>0.91857143166069388</v>
      </c>
      <c r="AI84">
        <f>1-(2*1*nd_m!AI84)/(2+1*dd_m!AI84)</f>
        <v>0.93118867078536227</v>
      </c>
      <c r="AJ84">
        <f>1-(2*1*nd_m!AJ84)/(2+1*dd_m!AJ84)</f>
        <v>0.94168522679994182</v>
      </c>
      <c r="AK84">
        <f>1-(2*1*nd_m!AK84)/(2+1*dd_m!AK84)</f>
        <v>0.95046925138507365</v>
      </c>
      <c r="AL84">
        <f>1-(2*1*nd_m!AL84)/(2+1*dd_m!AL84)</f>
        <v>0.95788441772124999</v>
      </c>
      <c r="AM84">
        <f>1-(2*1*nd_m!AM84)/(2+1*dd_m!AM84)</f>
        <v>0.96418772794000573</v>
      </c>
    </row>
    <row r="85" spans="2:39" x14ac:dyDescent="0.75">
      <c r="B85" s="19"/>
      <c r="C85" s="1">
        <v>2069</v>
      </c>
      <c r="D85" t="e">
        <f>1-(2*1*dd_m!D85)/(2+1*dd_m!D85)</f>
        <v>#VALUE!</v>
      </c>
      <c r="E85" t="e">
        <f>1-(2*1*dd_m!E85)/(2+1*dd_m!E85)</f>
        <v>#VALUE!</v>
      </c>
      <c r="F85" t="e">
        <f>1-(2*1*dd_m!F85)/(2+1*dd_m!F85)</f>
        <v>#VALUE!</v>
      </c>
      <c r="G85" t="e">
        <f>1-(2*1*dd_m!G85)/(2+1*dd_m!G85)</f>
        <v>#VALUE!</v>
      </c>
      <c r="H85" t="e">
        <f>1-(2*1*dd_m!H85)/(2+1*dd_m!H85)</f>
        <v>#VALUE!</v>
      </c>
      <c r="I85" t="e">
        <f>1-(2*1*dd_m!I85)/(2+1*dd_m!I85)</f>
        <v>#VALUE!</v>
      </c>
      <c r="J85" t="e">
        <f>1-(2*1*dd_m!J85)/(2+1*dd_m!J85)</f>
        <v>#VALUE!</v>
      </c>
      <c r="K85" t="e">
        <f>1-(2*1*dd_m!K85)/(2+1*dd_m!K85)</f>
        <v>#VALUE!</v>
      </c>
      <c r="L85" t="e">
        <f>1-(2*1*dd_m!L85)/(2+1*dd_m!L85)</f>
        <v>#VALUE!</v>
      </c>
      <c r="M85">
        <f>1-(2*1*dd_m!M85)/(2+1*dd_m!M85)</f>
        <v>0.89621779485858832</v>
      </c>
      <c r="N85">
        <f>1-(2*1*dd_m!N85)/(2+1*dd_m!N85)</f>
        <v>0.90367389185418578</v>
      </c>
      <c r="O85">
        <f>1-(2*1*dd_m!O85)/(2+1*dd_m!O85)</f>
        <v>0.91099162111565435</v>
      </c>
      <c r="P85">
        <f>1-(2*1*dd_m!P85)/(2+1*dd_m!P85)</f>
        <v>0.91826084744916092</v>
      </c>
      <c r="Q85">
        <f>1-(2*1*dd_m!Q85)/(2+1*dd_m!Q85)</f>
        <v>0.92545496804248473</v>
      </c>
      <c r="R85">
        <f>1-(2*1*dd_m!R85)/(2+1*dd_m!R85)</f>
        <v>0.93244412276770772</v>
      </c>
      <c r="S85">
        <f>1-(2*1*dd_m!S85)/(2+1*dd_m!S85)</f>
        <v>0.93904701127709833</v>
      </c>
      <c r="V85" s="19"/>
      <c r="W85" s="1">
        <v>2069</v>
      </c>
      <c r="X85" t="e">
        <f>1-(2*1*nd_m!X85)/(2+1*dd_m!X85)</f>
        <v>#VALUE!</v>
      </c>
      <c r="Y85" t="e">
        <f>1-(2*1*nd_m!Y85)/(2+1*dd_m!Y85)</f>
        <v>#VALUE!</v>
      </c>
      <c r="Z85" t="e">
        <f>1-(2*1*nd_m!Z85)/(2+1*dd_m!Z85)</f>
        <v>#VALUE!</v>
      </c>
      <c r="AA85" t="e">
        <f>1-(2*1*nd_m!AA85)/(2+1*dd_m!AA85)</f>
        <v>#VALUE!</v>
      </c>
      <c r="AB85" t="e">
        <f>1-(2*1*nd_m!AB85)/(2+1*dd_m!AB85)</f>
        <v>#VALUE!</v>
      </c>
      <c r="AC85" t="e">
        <f>1-(2*1*nd_m!AC85)/(2+1*dd_m!AC85)</f>
        <v>#VALUE!</v>
      </c>
      <c r="AD85" t="e">
        <f>1-(2*1*nd_m!AD85)/(2+1*dd_m!AD85)</f>
        <v>#VALUE!</v>
      </c>
      <c r="AE85" t="e">
        <f>1-(2*1*nd_m!AE85)/(2+1*dd_m!AE85)</f>
        <v>#VALUE!</v>
      </c>
      <c r="AF85" t="e">
        <f>1-(2*1*nd_m!AF85)/(2+1*dd_m!AF85)</f>
        <v>#VALUE!</v>
      </c>
      <c r="AG85">
        <f>1-(2*1*nd_m!AG85)/(2+1*dd_m!AG85)</f>
        <v>0.88639628892631039</v>
      </c>
      <c r="AH85">
        <f>1-(2*1*nd_m!AH85)/(2+1*dd_m!AH85)</f>
        <v>0.90438367118577778</v>
      </c>
      <c r="AI85">
        <f>1-(2*1*nd_m!AI85)/(2+1*dd_m!AI85)</f>
        <v>0.91945045701179373</v>
      </c>
      <c r="AJ85">
        <f>1-(2*1*nd_m!AJ85)/(2+1*dd_m!AJ85)</f>
        <v>0.93197884737111369</v>
      </c>
      <c r="AK85">
        <f>1-(2*1*nd_m!AK85)/(2+1*dd_m!AK85)</f>
        <v>0.94239340033559005</v>
      </c>
      <c r="AL85">
        <f>1-(2*1*nd_m!AL85)/(2+1*dd_m!AL85)</f>
        <v>0.95110285862072796</v>
      </c>
      <c r="AM85">
        <f>1-(2*1*nd_m!AM85)/(2+1*dd_m!AM85)</f>
        <v>0.95845068677543122</v>
      </c>
    </row>
    <row r="86" spans="2:39" x14ac:dyDescent="0.75">
      <c r="B86" s="19"/>
      <c r="C86" s="1">
        <v>2070</v>
      </c>
      <c r="D86" t="e">
        <f>1-(2*1*dd_m!D86)/(2+1*dd_m!D86)</f>
        <v>#VALUE!</v>
      </c>
      <c r="E86" t="e">
        <f>1-(2*1*dd_m!E86)/(2+1*dd_m!E86)</f>
        <v>#VALUE!</v>
      </c>
      <c r="F86" t="e">
        <f>1-(2*1*dd_m!F86)/(2+1*dd_m!F86)</f>
        <v>#VALUE!</v>
      </c>
      <c r="G86" t="e">
        <f>1-(2*1*dd_m!G86)/(2+1*dd_m!G86)</f>
        <v>#VALUE!</v>
      </c>
      <c r="H86" t="e">
        <f>1-(2*1*dd_m!H86)/(2+1*dd_m!H86)</f>
        <v>#VALUE!</v>
      </c>
      <c r="I86" t="e">
        <f>1-(2*1*dd_m!I86)/(2+1*dd_m!I86)</f>
        <v>#VALUE!</v>
      </c>
      <c r="J86" t="e">
        <f>1-(2*1*dd_m!J86)/(2+1*dd_m!J86)</f>
        <v>#VALUE!</v>
      </c>
      <c r="K86" t="e">
        <f>1-(2*1*dd_m!K86)/(2+1*dd_m!K86)</f>
        <v>#VALUE!</v>
      </c>
      <c r="L86" t="e">
        <f>1-(2*1*dd_m!L86)/(2+1*dd_m!L86)</f>
        <v>#VALUE!</v>
      </c>
      <c r="M86" t="e">
        <f>1-(2*1*dd_m!M86)/(2+1*dd_m!M86)</f>
        <v>#VALUE!</v>
      </c>
      <c r="N86">
        <f>1-(2*1*dd_m!N86)/(2+1*dd_m!N86)</f>
        <v>0.89748553459530334</v>
      </c>
      <c r="O86">
        <f>1-(2*1*dd_m!O86)/(2+1*dd_m!O86)</f>
        <v>0.90482855789673411</v>
      </c>
      <c r="P86">
        <f>1-(2*1*dd_m!P86)/(2+1*dd_m!P86)</f>
        <v>0.91204392433861603</v>
      </c>
      <c r="Q86">
        <f>1-(2*1*dd_m!Q86)/(2+1*dd_m!Q86)</f>
        <v>0.91922187846758363</v>
      </c>
      <c r="R86">
        <f>1-(2*1*dd_m!R86)/(2+1*dd_m!R86)</f>
        <v>0.92633533974931848</v>
      </c>
      <c r="S86">
        <f>1-(2*1*dd_m!S86)/(2+1*dd_m!S86)</f>
        <v>0.93325311031804281</v>
      </c>
      <c r="V86" s="19"/>
      <c r="W86" s="1">
        <v>2070</v>
      </c>
      <c r="X86" t="e">
        <f>1-(2*1*nd_m!X86)/(2+1*dd_m!X86)</f>
        <v>#VALUE!</v>
      </c>
      <c r="Y86" t="e">
        <f>1-(2*1*nd_m!Y86)/(2+1*dd_m!Y86)</f>
        <v>#VALUE!</v>
      </c>
      <c r="Z86" t="e">
        <f>1-(2*1*nd_m!Z86)/(2+1*dd_m!Z86)</f>
        <v>#VALUE!</v>
      </c>
      <c r="AA86" t="e">
        <f>1-(2*1*nd_m!AA86)/(2+1*dd_m!AA86)</f>
        <v>#VALUE!</v>
      </c>
      <c r="AB86" t="e">
        <f>1-(2*1*nd_m!AB86)/(2+1*dd_m!AB86)</f>
        <v>#VALUE!</v>
      </c>
      <c r="AC86" t="e">
        <f>1-(2*1*nd_m!AC86)/(2+1*dd_m!AC86)</f>
        <v>#VALUE!</v>
      </c>
      <c r="AD86" t="e">
        <f>1-(2*1*nd_m!AD86)/(2+1*dd_m!AD86)</f>
        <v>#VALUE!</v>
      </c>
      <c r="AE86" t="e">
        <f>1-(2*1*nd_m!AE86)/(2+1*dd_m!AE86)</f>
        <v>#VALUE!</v>
      </c>
      <c r="AF86" t="e">
        <f>1-(2*1*nd_m!AF86)/(2+1*dd_m!AF86)</f>
        <v>#VALUE!</v>
      </c>
      <c r="AG86" t="e">
        <f>1-(2*1*nd_m!AG86)/(2+1*dd_m!AG86)</f>
        <v>#VALUE!</v>
      </c>
      <c r="AH86">
        <f>1-(2*1*nd_m!AH86)/(2+1*dd_m!AH86)</f>
        <v>0.88745701736907923</v>
      </c>
      <c r="AI86">
        <f>1-(2*1*nd_m!AI86)/(2+1*dd_m!AI86)</f>
        <v>0.90534758306956098</v>
      </c>
      <c r="AJ86">
        <f>1-(2*1*nd_m!AJ86)/(2+1*dd_m!AJ86)</f>
        <v>0.92032046765481734</v>
      </c>
      <c r="AK86">
        <f>1-(2*1*nd_m!AK86)/(2+1*dd_m!AK86)</f>
        <v>0.93276033028739191</v>
      </c>
      <c r="AL86">
        <f>1-(2*1*nd_m!AL86)/(2+1*dd_m!AL86)</f>
        <v>0.94309327362241424</v>
      </c>
      <c r="AM86">
        <f>1-(2*1*nd_m!AM86)/(2+1*dd_m!AM86)</f>
        <v>0.95172859464169746</v>
      </c>
    </row>
    <row r="87" spans="2:39" x14ac:dyDescent="0.75">
      <c r="B87" s="19"/>
      <c r="C87" s="1">
        <v>2071</v>
      </c>
      <c r="D87" t="e">
        <f>1-(2*1*dd_m!D87)/(2+1*dd_m!D87)</f>
        <v>#VALUE!</v>
      </c>
      <c r="E87" t="e">
        <f>1-(2*1*dd_m!E87)/(2+1*dd_m!E87)</f>
        <v>#VALUE!</v>
      </c>
      <c r="F87" t="e">
        <f>1-(2*1*dd_m!F87)/(2+1*dd_m!F87)</f>
        <v>#VALUE!</v>
      </c>
      <c r="G87" t="e">
        <f>1-(2*1*dd_m!G87)/(2+1*dd_m!G87)</f>
        <v>#VALUE!</v>
      </c>
      <c r="H87" t="e">
        <f>1-(2*1*dd_m!H87)/(2+1*dd_m!H87)</f>
        <v>#VALUE!</v>
      </c>
      <c r="I87" t="e">
        <f>1-(2*1*dd_m!I87)/(2+1*dd_m!I87)</f>
        <v>#VALUE!</v>
      </c>
      <c r="J87" t="e">
        <f>1-(2*1*dd_m!J87)/(2+1*dd_m!J87)</f>
        <v>#VALUE!</v>
      </c>
      <c r="K87" t="e">
        <f>1-(2*1*dd_m!K87)/(2+1*dd_m!K87)</f>
        <v>#VALUE!</v>
      </c>
      <c r="L87" t="e">
        <f>1-(2*1*dd_m!L87)/(2+1*dd_m!L87)</f>
        <v>#VALUE!</v>
      </c>
      <c r="M87" t="e">
        <f>1-(2*1*dd_m!M87)/(2+1*dd_m!M87)</f>
        <v>#VALUE!</v>
      </c>
      <c r="N87" t="e">
        <f>1-(2*1*dd_m!N87)/(2+1*dd_m!N87)</f>
        <v>#VALUE!</v>
      </c>
      <c r="O87">
        <f>1-(2*1*dd_m!O87)/(2+1*dd_m!O87)</f>
        <v>0.89873861537738176</v>
      </c>
      <c r="P87">
        <f>1-(2*1*dd_m!P87)/(2+1*dd_m!P87)</f>
        <v>0.90597006656111345</v>
      </c>
      <c r="Q87">
        <f>1-(2*1*dd_m!Q87)/(2+1*dd_m!Q87)</f>
        <v>0.91308435252243314</v>
      </c>
      <c r="R87">
        <f>1-(2*1*dd_m!R87)/(2+1*dd_m!R87)</f>
        <v>0.92017208057444067</v>
      </c>
      <c r="S87">
        <f>1-(2*1*dd_m!S87)/(2+1*dd_m!S87)</f>
        <v>0.92720570740356889</v>
      </c>
      <c r="V87" s="19"/>
      <c r="W87" s="1">
        <v>2071</v>
      </c>
      <c r="X87" t="e">
        <f>1-(2*1*nd_m!X87)/(2+1*dd_m!X87)</f>
        <v>#VALUE!</v>
      </c>
      <c r="Y87" t="e">
        <f>1-(2*1*nd_m!Y87)/(2+1*dd_m!Y87)</f>
        <v>#VALUE!</v>
      </c>
      <c r="Z87" t="e">
        <f>1-(2*1*nd_m!Z87)/(2+1*dd_m!Z87)</f>
        <v>#VALUE!</v>
      </c>
      <c r="AA87" t="e">
        <f>1-(2*1*nd_m!AA87)/(2+1*dd_m!AA87)</f>
        <v>#VALUE!</v>
      </c>
      <c r="AB87" t="e">
        <f>1-(2*1*nd_m!AB87)/(2+1*dd_m!AB87)</f>
        <v>#VALUE!</v>
      </c>
      <c r="AC87" t="e">
        <f>1-(2*1*nd_m!AC87)/(2+1*dd_m!AC87)</f>
        <v>#VALUE!</v>
      </c>
      <c r="AD87" t="e">
        <f>1-(2*1*nd_m!AD87)/(2+1*dd_m!AD87)</f>
        <v>#VALUE!</v>
      </c>
      <c r="AE87" t="e">
        <f>1-(2*1*nd_m!AE87)/(2+1*dd_m!AE87)</f>
        <v>#VALUE!</v>
      </c>
      <c r="AF87" t="e">
        <f>1-(2*1*nd_m!AF87)/(2+1*dd_m!AF87)</f>
        <v>#VALUE!</v>
      </c>
      <c r="AG87" t="e">
        <f>1-(2*1*nd_m!AG87)/(2+1*dd_m!AG87)</f>
        <v>#VALUE!</v>
      </c>
      <c r="AH87" t="e">
        <f>1-(2*1*nd_m!AH87)/(2+1*dd_m!AH87)</f>
        <v>#VALUE!</v>
      </c>
      <c r="AI87">
        <f>1-(2*1*nd_m!AI87)/(2+1*dd_m!AI87)</f>
        <v>0.8885085215450399</v>
      </c>
      <c r="AJ87">
        <f>1-(2*1*nd_m!AJ87)/(2+1*dd_m!AJ87)</f>
        <v>0.90630234567815238</v>
      </c>
      <c r="AK87">
        <f>1-(2*1*nd_m!AK87)/(2+1*dd_m!AK87)</f>
        <v>0.92118154502012328</v>
      </c>
      <c r="AL87">
        <f>1-(2*1*nd_m!AL87)/(2+1*dd_m!AL87)</f>
        <v>0.93353320581852006</v>
      </c>
      <c r="AM87">
        <f>1-(2*1*nd_m!AM87)/(2+1*dd_m!AM87)</f>
        <v>0.94378493618002479</v>
      </c>
    </row>
    <row r="88" spans="2:39" x14ac:dyDescent="0.75">
      <c r="B88" s="19"/>
      <c r="C88" s="1">
        <v>2072</v>
      </c>
      <c r="D88" t="e">
        <f>1-(2*1*dd_m!D88)/(2+1*dd_m!D88)</f>
        <v>#VALUE!</v>
      </c>
      <c r="E88" t="e">
        <f>1-(2*1*dd_m!E88)/(2+1*dd_m!E88)</f>
        <v>#VALUE!</v>
      </c>
      <c r="F88" t="e">
        <f>1-(2*1*dd_m!F88)/(2+1*dd_m!F88)</f>
        <v>#VALUE!</v>
      </c>
      <c r="G88" t="e">
        <f>1-(2*1*dd_m!G88)/(2+1*dd_m!G88)</f>
        <v>#VALUE!</v>
      </c>
      <c r="H88" t="e">
        <f>1-(2*1*dd_m!H88)/(2+1*dd_m!H88)</f>
        <v>#VALUE!</v>
      </c>
      <c r="I88" t="e">
        <f>1-(2*1*dd_m!I88)/(2+1*dd_m!I88)</f>
        <v>#VALUE!</v>
      </c>
      <c r="J88" t="e">
        <f>1-(2*1*dd_m!J88)/(2+1*dd_m!J88)</f>
        <v>#VALUE!</v>
      </c>
      <c r="K88" t="e">
        <f>1-(2*1*dd_m!K88)/(2+1*dd_m!K88)</f>
        <v>#VALUE!</v>
      </c>
      <c r="L88" t="e">
        <f>1-(2*1*dd_m!L88)/(2+1*dd_m!L88)</f>
        <v>#VALUE!</v>
      </c>
      <c r="M88" t="e">
        <f>1-(2*1*dd_m!M88)/(2+1*dd_m!M88)</f>
        <v>#VALUE!</v>
      </c>
      <c r="N88" t="e">
        <f>1-(2*1*dd_m!N88)/(2+1*dd_m!N88)</f>
        <v>#VALUE!</v>
      </c>
      <c r="O88" t="e">
        <f>1-(2*1*dd_m!O88)/(2+1*dd_m!O88)</f>
        <v>#VALUE!</v>
      </c>
      <c r="P88">
        <f>1-(2*1*dd_m!P88)/(2+1*dd_m!P88)</f>
        <v>0.89997718659400794</v>
      </c>
      <c r="Q88">
        <f>1-(2*1*dd_m!Q88)/(2+1*dd_m!Q88)</f>
        <v>0.90709855145892027</v>
      </c>
      <c r="R88">
        <f>1-(2*1*dd_m!R88)/(2+1*dd_m!R88)</f>
        <v>0.91411302635653058</v>
      </c>
      <c r="S88">
        <f>1-(2*1*dd_m!S88)/(2+1*dd_m!S88)</f>
        <v>0.92111156478474343</v>
      </c>
      <c r="V88" s="19"/>
      <c r="W88" s="1">
        <v>2072</v>
      </c>
      <c r="X88" t="e">
        <f>1-(2*1*nd_m!X88)/(2+1*dd_m!X88)</f>
        <v>#VALUE!</v>
      </c>
      <c r="Y88" t="e">
        <f>1-(2*1*nd_m!Y88)/(2+1*dd_m!Y88)</f>
        <v>#VALUE!</v>
      </c>
      <c r="Z88" t="e">
        <f>1-(2*1*nd_m!Z88)/(2+1*dd_m!Z88)</f>
        <v>#VALUE!</v>
      </c>
      <c r="AA88" t="e">
        <f>1-(2*1*nd_m!AA88)/(2+1*dd_m!AA88)</f>
        <v>#VALUE!</v>
      </c>
      <c r="AB88" t="e">
        <f>1-(2*1*nd_m!AB88)/(2+1*dd_m!AB88)</f>
        <v>#VALUE!</v>
      </c>
      <c r="AC88" t="e">
        <f>1-(2*1*nd_m!AC88)/(2+1*dd_m!AC88)</f>
        <v>#VALUE!</v>
      </c>
      <c r="AD88" t="e">
        <f>1-(2*1*nd_m!AD88)/(2+1*dd_m!AD88)</f>
        <v>#VALUE!</v>
      </c>
      <c r="AE88" t="e">
        <f>1-(2*1*nd_m!AE88)/(2+1*dd_m!AE88)</f>
        <v>#VALUE!</v>
      </c>
      <c r="AF88" t="e">
        <f>1-(2*1*nd_m!AF88)/(2+1*dd_m!AF88)</f>
        <v>#VALUE!</v>
      </c>
      <c r="AG88" t="e">
        <f>1-(2*1*nd_m!AG88)/(2+1*dd_m!AG88)</f>
        <v>#VALUE!</v>
      </c>
      <c r="AH88" t="e">
        <f>1-(2*1*nd_m!AH88)/(2+1*dd_m!AH88)</f>
        <v>#VALUE!</v>
      </c>
      <c r="AI88" t="e">
        <f>1-(2*1*nd_m!AI88)/(2+1*dd_m!AI88)</f>
        <v>#VALUE!</v>
      </c>
      <c r="AJ88">
        <f>1-(2*1*nd_m!AJ88)/(2+1*dd_m!AJ88)</f>
        <v>0.8895508680786105</v>
      </c>
      <c r="AK88">
        <f>1-(2*1*nd_m!AK88)/(2+1*dd_m!AK88)</f>
        <v>0.90724803354660732</v>
      </c>
      <c r="AL88">
        <f>1-(2*1*nd_m!AL88)/(2+1*dd_m!AL88)</f>
        <v>0.92203377006122489</v>
      </c>
      <c r="AM88">
        <f>1-(2*1*nd_m!AM88)/(2+1*dd_m!AM88)</f>
        <v>0.93429755962519212</v>
      </c>
    </row>
    <row r="89" spans="2:39" x14ac:dyDescent="0.75">
      <c r="B89" s="19"/>
      <c r="C89" s="1">
        <v>2073</v>
      </c>
      <c r="D89" t="e">
        <f>1-(2*1*dd_m!D89)/(2+1*dd_m!D89)</f>
        <v>#VALUE!</v>
      </c>
      <c r="E89" t="e">
        <f>1-(2*1*dd_m!E89)/(2+1*dd_m!E89)</f>
        <v>#VALUE!</v>
      </c>
      <c r="F89" t="e">
        <f>1-(2*1*dd_m!F89)/(2+1*dd_m!F89)</f>
        <v>#VALUE!</v>
      </c>
      <c r="G89" t="e">
        <f>1-(2*1*dd_m!G89)/(2+1*dd_m!G89)</f>
        <v>#VALUE!</v>
      </c>
      <c r="H89" t="e">
        <f>1-(2*1*dd_m!H89)/(2+1*dd_m!H89)</f>
        <v>#VALUE!</v>
      </c>
      <c r="I89" t="e">
        <f>1-(2*1*dd_m!I89)/(2+1*dd_m!I89)</f>
        <v>#VALUE!</v>
      </c>
      <c r="J89" t="e">
        <f>1-(2*1*dd_m!J89)/(2+1*dd_m!J89)</f>
        <v>#VALUE!</v>
      </c>
      <c r="K89" t="e">
        <f>1-(2*1*dd_m!K89)/(2+1*dd_m!K89)</f>
        <v>#VALUE!</v>
      </c>
      <c r="L89" t="e">
        <f>1-(2*1*dd_m!L89)/(2+1*dd_m!L89)</f>
        <v>#VALUE!</v>
      </c>
      <c r="M89" t="e">
        <f>1-(2*1*dd_m!M89)/(2+1*dd_m!M89)</f>
        <v>#VALUE!</v>
      </c>
      <c r="N89" t="e">
        <f>1-(2*1*dd_m!N89)/(2+1*dd_m!N89)</f>
        <v>#VALUE!</v>
      </c>
      <c r="O89" t="e">
        <f>1-(2*1*dd_m!O89)/(2+1*dd_m!O89)</f>
        <v>#VALUE!</v>
      </c>
      <c r="P89" t="e">
        <f>1-(2*1*dd_m!P89)/(2+1*dd_m!P89)</f>
        <v>#VALUE!</v>
      </c>
      <c r="Q89">
        <f>1-(2*1*dd_m!Q89)/(2+1*dd_m!Q89)</f>
        <v>0.90120139660326903</v>
      </c>
      <c r="R89">
        <f>1-(2*1*dd_m!R89)/(2+1*dd_m!R89)</f>
        <v>0.90821414523582544</v>
      </c>
      <c r="S89">
        <f>1-(2*1*dd_m!S89)/(2+1*dd_m!S89)</f>
        <v>0.91513006561823085</v>
      </c>
      <c r="V89" s="19"/>
      <c r="W89" s="1">
        <v>2073</v>
      </c>
      <c r="X89" t="e">
        <f>1-(2*1*nd_m!X89)/(2+1*dd_m!X89)</f>
        <v>#VALUE!</v>
      </c>
      <c r="Y89" t="e">
        <f>1-(2*1*nd_m!Y89)/(2+1*dd_m!Y89)</f>
        <v>#VALUE!</v>
      </c>
      <c r="Z89" t="e">
        <f>1-(2*1*nd_m!Z89)/(2+1*dd_m!Z89)</f>
        <v>#VALUE!</v>
      </c>
      <c r="AA89" t="e">
        <f>1-(2*1*nd_m!AA89)/(2+1*dd_m!AA89)</f>
        <v>#VALUE!</v>
      </c>
      <c r="AB89" t="e">
        <f>1-(2*1*nd_m!AB89)/(2+1*dd_m!AB89)</f>
        <v>#VALUE!</v>
      </c>
      <c r="AC89" t="e">
        <f>1-(2*1*nd_m!AC89)/(2+1*dd_m!AC89)</f>
        <v>#VALUE!</v>
      </c>
      <c r="AD89" t="e">
        <f>1-(2*1*nd_m!AD89)/(2+1*dd_m!AD89)</f>
        <v>#VALUE!</v>
      </c>
      <c r="AE89" t="e">
        <f>1-(2*1*nd_m!AE89)/(2+1*dd_m!AE89)</f>
        <v>#VALUE!</v>
      </c>
      <c r="AF89" t="e">
        <f>1-(2*1*nd_m!AF89)/(2+1*dd_m!AF89)</f>
        <v>#VALUE!</v>
      </c>
      <c r="AG89" t="e">
        <f>1-(2*1*nd_m!AG89)/(2+1*dd_m!AG89)</f>
        <v>#VALUE!</v>
      </c>
      <c r="AH89" t="e">
        <f>1-(2*1*nd_m!AH89)/(2+1*dd_m!AH89)</f>
        <v>#VALUE!</v>
      </c>
      <c r="AI89" t="e">
        <f>1-(2*1*nd_m!AI89)/(2+1*dd_m!AI89)</f>
        <v>#VALUE!</v>
      </c>
      <c r="AJ89" t="e">
        <f>1-(2*1*nd_m!AJ89)/(2+1*dd_m!AJ89)</f>
        <v>#VALUE!</v>
      </c>
      <c r="AK89">
        <f>1-(2*1*nd_m!AK89)/(2+1*dd_m!AK89)</f>
        <v>0.8905841233889491</v>
      </c>
      <c r="AL89">
        <f>1-(2*1*nd_m!AL89)/(2+1*dd_m!AL89)</f>
        <v>0.90818472087301516</v>
      </c>
      <c r="AM89">
        <f>1-(2*1*nd_m!AM89)/(2+1*dd_m!AM89)</f>
        <v>0.92287722325106314</v>
      </c>
    </row>
    <row r="90" spans="2:39" x14ac:dyDescent="0.75">
      <c r="B90" s="19"/>
      <c r="C90" s="1">
        <v>2074</v>
      </c>
      <c r="D90" t="e">
        <f>1-(2*1*dd_m!D90)/(2+1*dd_m!D90)</f>
        <v>#VALUE!</v>
      </c>
      <c r="E90" t="e">
        <f>1-(2*1*dd_m!E90)/(2+1*dd_m!E90)</f>
        <v>#VALUE!</v>
      </c>
      <c r="F90" t="e">
        <f>1-(2*1*dd_m!F90)/(2+1*dd_m!F90)</f>
        <v>#VALUE!</v>
      </c>
      <c r="G90" t="e">
        <f>1-(2*1*dd_m!G90)/(2+1*dd_m!G90)</f>
        <v>#VALUE!</v>
      </c>
      <c r="H90" t="e">
        <f>1-(2*1*dd_m!H90)/(2+1*dd_m!H90)</f>
        <v>#VALUE!</v>
      </c>
      <c r="I90" t="e">
        <f>1-(2*1*dd_m!I90)/(2+1*dd_m!I90)</f>
        <v>#VALUE!</v>
      </c>
      <c r="J90" t="e">
        <f>1-(2*1*dd_m!J90)/(2+1*dd_m!J90)</f>
        <v>#VALUE!</v>
      </c>
      <c r="K90" t="e">
        <f>1-(2*1*dd_m!K90)/(2+1*dd_m!K90)</f>
        <v>#VALUE!</v>
      </c>
      <c r="L90" t="e">
        <f>1-(2*1*dd_m!L90)/(2+1*dd_m!L90)</f>
        <v>#VALUE!</v>
      </c>
      <c r="M90" t="e">
        <f>1-(2*1*dd_m!M90)/(2+1*dd_m!M90)</f>
        <v>#VALUE!</v>
      </c>
      <c r="N90" t="e">
        <f>1-(2*1*dd_m!N90)/(2+1*dd_m!N90)</f>
        <v>#VALUE!</v>
      </c>
      <c r="O90" t="e">
        <f>1-(2*1*dd_m!O90)/(2+1*dd_m!O90)</f>
        <v>#VALUE!</v>
      </c>
      <c r="P90" t="e">
        <f>1-(2*1*dd_m!P90)/(2+1*dd_m!P90)</f>
        <v>#VALUE!</v>
      </c>
      <c r="Q90" t="e">
        <f>1-(2*1*dd_m!Q90)/(2+1*dd_m!Q90)</f>
        <v>#VALUE!</v>
      </c>
      <c r="R90">
        <f>1-(2*1*dd_m!R90)/(2+1*dd_m!R90)</f>
        <v>0.90241139272657733</v>
      </c>
      <c r="S90">
        <f>1-(2*1*dd_m!S90)/(2+1*dd_m!S90)</f>
        <v>0.9093169795687166</v>
      </c>
      <c r="V90" s="19"/>
      <c r="W90" s="1">
        <v>2074</v>
      </c>
      <c r="X90" t="e">
        <f>1-(2*1*nd_m!X90)/(2+1*dd_m!X90)</f>
        <v>#VALUE!</v>
      </c>
      <c r="Y90" t="e">
        <f>1-(2*1*nd_m!Y90)/(2+1*dd_m!Y90)</f>
        <v>#VALUE!</v>
      </c>
      <c r="Z90" t="e">
        <f>1-(2*1*nd_m!Z90)/(2+1*dd_m!Z90)</f>
        <v>#VALUE!</v>
      </c>
      <c r="AA90" t="e">
        <f>1-(2*1*nd_m!AA90)/(2+1*dd_m!AA90)</f>
        <v>#VALUE!</v>
      </c>
      <c r="AB90" t="e">
        <f>1-(2*1*nd_m!AB90)/(2+1*dd_m!AB90)</f>
        <v>#VALUE!</v>
      </c>
      <c r="AC90" t="e">
        <f>1-(2*1*nd_m!AC90)/(2+1*dd_m!AC90)</f>
        <v>#VALUE!</v>
      </c>
      <c r="AD90" t="e">
        <f>1-(2*1*nd_m!AD90)/(2+1*dd_m!AD90)</f>
        <v>#VALUE!</v>
      </c>
      <c r="AE90" t="e">
        <f>1-(2*1*nd_m!AE90)/(2+1*dd_m!AE90)</f>
        <v>#VALUE!</v>
      </c>
      <c r="AF90" t="e">
        <f>1-(2*1*nd_m!AF90)/(2+1*dd_m!AF90)</f>
        <v>#VALUE!</v>
      </c>
      <c r="AG90" t="e">
        <f>1-(2*1*nd_m!AG90)/(2+1*dd_m!AG90)</f>
        <v>#VALUE!</v>
      </c>
      <c r="AH90" t="e">
        <f>1-(2*1*nd_m!AH90)/(2+1*dd_m!AH90)</f>
        <v>#VALUE!</v>
      </c>
      <c r="AI90" t="e">
        <f>1-(2*1*nd_m!AI90)/(2+1*dd_m!AI90)</f>
        <v>#VALUE!</v>
      </c>
      <c r="AJ90" t="e">
        <f>1-(2*1*nd_m!AJ90)/(2+1*dd_m!AJ90)</f>
        <v>#VALUE!</v>
      </c>
      <c r="AK90" t="e">
        <f>1-(2*1*nd_m!AK90)/(2+1*dd_m!AK90)</f>
        <v>#VALUE!</v>
      </c>
      <c r="AL90">
        <f>1-(2*1*nd_m!AL90)/(2+1*dd_m!AL90)</f>
        <v>0.89160835368432134</v>
      </c>
      <c r="AM90">
        <f>1-(2*1*nd_m!AM90)/(2+1*dd_m!AM90)</f>
        <v>0.90911248151354107</v>
      </c>
    </row>
    <row r="91" spans="2:39" x14ac:dyDescent="0.75">
      <c r="B91" s="19"/>
      <c r="C91" s="1">
        <v>2075</v>
      </c>
      <c r="D91" t="e">
        <f>1-(2*1*dd_m!D91)/(2+1*dd_m!D91)</f>
        <v>#VALUE!</v>
      </c>
      <c r="E91" t="e">
        <f>1-(2*1*dd_m!E91)/(2+1*dd_m!E91)</f>
        <v>#VALUE!</v>
      </c>
      <c r="F91" t="e">
        <f>1-(2*1*dd_m!F91)/(2+1*dd_m!F91)</f>
        <v>#VALUE!</v>
      </c>
      <c r="G91" t="e">
        <f>1-(2*1*dd_m!G91)/(2+1*dd_m!G91)</f>
        <v>#VALUE!</v>
      </c>
      <c r="H91" t="e">
        <f>1-(2*1*dd_m!H91)/(2+1*dd_m!H91)</f>
        <v>#VALUE!</v>
      </c>
      <c r="I91" t="e">
        <f>1-(2*1*dd_m!I91)/(2+1*dd_m!I91)</f>
        <v>#VALUE!</v>
      </c>
      <c r="J91" t="e">
        <f>1-(2*1*dd_m!J91)/(2+1*dd_m!J91)</f>
        <v>#VALUE!</v>
      </c>
      <c r="K91" t="e">
        <f>1-(2*1*dd_m!K91)/(2+1*dd_m!K91)</f>
        <v>#VALUE!</v>
      </c>
      <c r="L91" t="e">
        <f>1-(2*1*dd_m!L91)/(2+1*dd_m!L91)</f>
        <v>#VALUE!</v>
      </c>
      <c r="M91" t="e">
        <f>1-(2*1*dd_m!M91)/(2+1*dd_m!M91)</f>
        <v>#VALUE!</v>
      </c>
      <c r="N91" t="e">
        <f>1-(2*1*dd_m!N91)/(2+1*dd_m!N91)</f>
        <v>#VALUE!</v>
      </c>
      <c r="O91" t="e">
        <f>1-(2*1*dd_m!O91)/(2+1*dd_m!O91)</f>
        <v>#VALUE!</v>
      </c>
      <c r="P91" t="e">
        <f>1-(2*1*dd_m!P91)/(2+1*dd_m!P91)</f>
        <v>#VALUE!</v>
      </c>
      <c r="Q91" t="e">
        <f>1-(2*1*dd_m!Q91)/(2+1*dd_m!Q91)</f>
        <v>#VALUE!</v>
      </c>
      <c r="R91" t="e">
        <f>1-(2*1*dd_m!R91)/(2+1*dd_m!R91)</f>
        <v>#VALUE!</v>
      </c>
      <c r="S91">
        <f>1-(2*1*dd_m!S91)/(2+1*dd_m!S91)</f>
        <v>0.90360732124351462</v>
      </c>
      <c r="V91" s="19"/>
      <c r="W91" s="1">
        <v>2075</v>
      </c>
      <c r="X91" t="e">
        <f>1-(2*1*nd_m!X91)/(2+1*dd_m!X91)</f>
        <v>#VALUE!</v>
      </c>
      <c r="Y91" t="e">
        <f>1-(2*1*nd_m!Y91)/(2+1*dd_m!Y91)</f>
        <v>#VALUE!</v>
      </c>
      <c r="Z91" t="e">
        <f>1-(2*1*nd_m!Z91)/(2+1*dd_m!Z91)</f>
        <v>#VALUE!</v>
      </c>
      <c r="AA91" t="e">
        <f>1-(2*1*nd_m!AA91)/(2+1*dd_m!AA91)</f>
        <v>#VALUE!</v>
      </c>
      <c r="AB91" t="e">
        <f>1-(2*1*nd_m!AB91)/(2+1*dd_m!AB91)</f>
        <v>#VALUE!</v>
      </c>
      <c r="AC91" t="e">
        <f>1-(2*1*nd_m!AC91)/(2+1*dd_m!AC91)</f>
        <v>#VALUE!</v>
      </c>
      <c r="AD91" t="e">
        <f>1-(2*1*nd_m!AD91)/(2+1*dd_m!AD91)</f>
        <v>#VALUE!</v>
      </c>
      <c r="AE91" t="e">
        <f>1-(2*1*nd_m!AE91)/(2+1*dd_m!AE91)</f>
        <v>#VALUE!</v>
      </c>
      <c r="AF91" t="e">
        <f>1-(2*1*nd_m!AF91)/(2+1*dd_m!AF91)</f>
        <v>#VALUE!</v>
      </c>
      <c r="AG91" t="e">
        <f>1-(2*1*nd_m!AG91)/(2+1*dd_m!AG91)</f>
        <v>#VALUE!</v>
      </c>
      <c r="AH91" t="e">
        <f>1-(2*1*nd_m!AH91)/(2+1*dd_m!AH91)</f>
        <v>#VALUE!</v>
      </c>
      <c r="AI91" t="e">
        <f>1-(2*1*nd_m!AI91)/(2+1*dd_m!AI91)</f>
        <v>#VALUE!</v>
      </c>
      <c r="AJ91" t="e">
        <f>1-(2*1*nd_m!AJ91)/(2+1*dd_m!AJ91)</f>
        <v>#VALUE!</v>
      </c>
      <c r="AK91" t="e">
        <f>1-(2*1*nd_m!AK91)/(2+1*dd_m!AK91)</f>
        <v>#VALUE!</v>
      </c>
      <c r="AL91" t="e">
        <f>1-(2*1*nd_m!AL91)/(2+1*dd_m!AL91)</f>
        <v>#VALUE!</v>
      </c>
      <c r="AM91">
        <f>1-(2*1*nd_m!AM91)/(2+1*dd_m!AM91)</f>
        <v>0.89262362495663183</v>
      </c>
    </row>
  </sheetData>
  <mergeCells count="6">
    <mergeCell ref="D4:S4"/>
    <mergeCell ref="X4:AM4"/>
    <mergeCell ref="B6:B38"/>
    <mergeCell ref="V6:V38"/>
    <mergeCell ref="B39:B91"/>
    <mergeCell ref="V39:V9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349EE-869F-4530-AB41-737A33D51E91}">
  <sheetPr>
    <tabColor theme="9" tint="0.39997558519241921"/>
  </sheetPr>
  <dimension ref="B4:AM91"/>
  <sheetViews>
    <sheetView workbookViewId="0">
      <pane xSplit="3" ySplit="5" topLeftCell="N57" activePane="bottomRight" state="frozen"/>
      <selection activeCell="U99" sqref="U99"/>
      <selection pane="topRight" activeCell="U99" sqref="U99"/>
      <selection pane="bottomLeft" activeCell="U99" sqref="U99"/>
      <selection pane="bottomRight" activeCell="D4" sqref="D4:S4"/>
    </sheetView>
  </sheetViews>
  <sheetFormatPr defaultRowHeight="14.75" x14ac:dyDescent="0.75"/>
  <sheetData>
    <row r="4" spans="2:39" x14ac:dyDescent="0.75">
      <c r="D4" s="15" t="s">
        <v>47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X4" s="15" t="s">
        <v>48</v>
      </c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</row>
    <row r="5" spans="2:39" x14ac:dyDescent="0.75">
      <c r="D5">
        <v>1970</v>
      </c>
      <c r="E5">
        <v>1971</v>
      </c>
      <c r="F5">
        <v>1972</v>
      </c>
      <c r="G5">
        <v>1973</v>
      </c>
      <c r="H5">
        <v>1974</v>
      </c>
      <c r="I5">
        <v>1975</v>
      </c>
      <c r="J5">
        <v>1976</v>
      </c>
      <c r="K5">
        <v>1977</v>
      </c>
      <c r="L5">
        <v>1978</v>
      </c>
      <c r="M5">
        <v>1979</v>
      </c>
      <c r="N5">
        <v>1980</v>
      </c>
      <c r="O5">
        <v>1981</v>
      </c>
      <c r="P5">
        <v>1982</v>
      </c>
      <c r="Q5">
        <v>1983</v>
      </c>
      <c r="R5">
        <v>1984</v>
      </c>
      <c r="S5">
        <v>1985</v>
      </c>
      <c r="X5">
        <v>1970</v>
      </c>
      <c r="Y5">
        <v>1971</v>
      </c>
      <c r="Z5">
        <v>1972</v>
      </c>
      <c r="AA5">
        <v>1973</v>
      </c>
      <c r="AB5">
        <v>1974</v>
      </c>
      <c r="AC5">
        <v>1975</v>
      </c>
      <c r="AD5">
        <v>1976</v>
      </c>
      <c r="AE5">
        <v>1977</v>
      </c>
      <c r="AF5">
        <v>1978</v>
      </c>
      <c r="AG5">
        <v>1979</v>
      </c>
      <c r="AH5">
        <v>1980</v>
      </c>
      <c r="AI5">
        <v>1981</v>
      </c>
      <c r="AJ5">
        <v>1982</v>
      </c>
      <c r="AK5">
        <v>1983</v>
      </c>
      <c r="AL5">
        <v>1984</v>
      </c>
      <c r="AM5">
        <v>1985</v>
      </c>
    </row>
    <row r="6" spans="2:39" ht="15" customHeight="1" x14ac:dyDescent="0.75">
      <c r="B6" s="17" t="s">
        <v>1</v>
      </c>
      <c r="C6" s="1">
        <v>1990</v>
      </c>
      <c r="D6">
        <f>1-(2*1*em_m!D6)/(2+1*em_m!D6)</f>
        <v>0.99830965426453744</v>
      </c>
      <c r="E6">
        <f>1-(2*1*em_m!E6)/(2+1*em_m!E6)</f>
        <v>0.99843829160256381</v>
      </c>
      <c r="F6">
        <f>1-(2*1*em_m!F6)/(2+1*em_m!F6)</f>
        <v>0.99937709698883026</v>
      </c>
      <c r="G6">
        <f>1-(2*1*em_m!G6)/(2+1*em_m!G6)</f>
        <v>0.99969835630646997</v>
      </c>
      <c r="H6">
        <f>1-(2*1*em_m!H6)/(2+1*em_m!H6)</f>
        <v>0.99919949377511108</v>
      </c>
      <c r="I6">
        <f>1-(2*1*em_m!I6)/(2+1*em_m!I6)</f>
        <v>0.99939523803952734</v>
      </c>
      <c r="J6">
        <f>1-(2*1*em_m!J6)/(2+1*em_m!J6)</f>
        <v>0.9998197232752275</v>
      </c>
      <c r="K6">
        <f>1-(2*1*em_m!K6)/(2+1*em_m!K6)</f>
        <v>1</v>
      </c>
      <c r="L6">
        <f>1-(2*1*em_m!L6)/(2+1*em_m!L6)</f>
        <v>1</v>
      </c>
      <c r="M6">
        <f>1-(2*1*em_m!M6)/(2+1*em_m!M6)</f>
        <v>0.9995840473100972</v>
      </c>
      <c r="N6">
        <f>1-(2*1*em_m!N6)/(2+1*em_m!N6)</f>
        <v>0.99989576818845116</v>
      </c>
      <c r="O6">
        <f>1-(2*1*em_m!O6)/(2+1*em_m!O6)</f>
        <v>0.9996685632215655</v>
      </c>
      <c r="P6">
        <f>1-(2*1*em_m!P6)/(2+1*em_m!P6)</f>
        <v>0.99974445644724763</v>
      </c>
      <c r="Q6">
        <f>1-(2*1*em_m!Q6)/(2+1*em_m!Q6)</f>
        <v>0.99962360026347985</v>
      </c>
      <c r="R6">
        <f>1-(2*1*em_m!R6)/(2+1*em_m!R6)</f>
        <v>0.99949791770333207</v>
      </c>
      <c r="S6">
        <f>1-(2*1*em_m!S6)/(2+1*em_m!S6)</f>
        <v>0.9997377915757677</v>
      </c>
      <c r="V6" s="17" t="s">
        <v>1</v>
      </c>
      <c r="W6" s="1">
        <v>1990</v>
      </c>
      <c r="X6">
        <f>1-(2*1*em_m!X6)/(2+1*em_m!X6)</f>
        <v>0.99938775414090131</v>
      </c>
      <c r="Y6">
        <f>1-(2*1*em_m!Y6)/(2+1*em_m!Y6)</f>
        <v>0.99975828970886627</v>
      </c>
      <c r="Z6">
        <f>1-(2*1*em_m!Z6)/(2+1*em_m!Z6)</f>
        <v>0.99944373506618289</v>
      </c>
      <c r="AA6">
        <f>1-(2*1*em_m!AA6)/(2+1*em_m!AA6)</f>
        <v>0.99969703472739435</v>
      </c>
      <c r="AB6">
        <f>1-(2*1*em_m!AB6)/(2+1*em_m!AB6)</f>
        <v>0.99955701249224771</v>
      </c>
      <c r="AC6">
        <f>1-(2*1*em_m!AC6)/(2+1*em_m!AC6)</f>
        <v>0.9998118910953947</v>
      </c>
      <c r="AD6">
        <f>1-(2*1*em_m!AD6)/(2+1*em_m!AD6)</f>
        <v>0.99989896285369317</v>
      </c>
      <c r="AE6">
        <f>1-(2*1*em_m!AE6)/(2+1*em_m!AE6)</f>
        <v>0.99990538814513463</v>
      </c>
      <c r="AF6">
        <f>1-(2*1*em_m!AF6)/(2+1*em_m!AF6)</f>
        <v>0.99957778707651479</v>
      </c>
      <c r="AG6">
        <f>1-(2*1*em_m!AG6)/(2+1*em_m!AG6)</f>
        <v>1</v>
      </c>
      <c r="AH6">
        <f>1-(2*1*em_m!AH6)/(2+1*em_m!AH6)</f>
        <v>0.99988362056424629</v>
      </c>
      <c r="AI6">
        <f>1-(2*1*em_m!AI6)/(2+1*em_m!AI6)</f>
        <v>0.99987711716877958</v>
      </c>
      <c r="AJ6">
        <f>1-(2*1*em_m!AJ6)/(2+1*em_m!AJ6)</f>
        <v>0.99975728155339805</v>
      </c>
      <c r="AK6">
        <f>1-(2*1*em_m!AK6)/(2+1*em_m!AK6)</f>
        <v>0.99946801980603184</v>
      </c>
      <c r="AL6">
        <f>1-(2*1*em_m!AL6)/(2+1*em_m!AL6)</f>
        <v>1</v>
      </c>
      <c r="AM6">
        <f>1-(2*1*em_m!AM6)/(2+1*em_m!AM6)</f>
        <v>0.99976097998207347</v>
      </c>
    </row>
    <row r="7" spans="2:39" x14ac:dyDescent="0.75">
      <c r="B7" s="17"/>
      <c r="C7" s="1">
        <v>1991</v>
      </c>
      <c r="D7">
        <f>1-(2*1*em_m!D7)/(2+1*em_m!D7)</f>
        <v>0.99875943127478017</v>
      </c>
      <c r="E7">
        <f>1-(2*1*em_m!E7)/(2+1*em_m!E7)</f>
        <v>0.99928335022212289</v>
      </c>
      <c r="F7">
        <f>1-(2*1*em_m!F7)/(2+1*em_m!F7)</f>
        <v>0.9986329068664882</v>
      </c>
      <c r="G7">
        <f>1-(2*1*em_m!G7)/(2+1*em_m!G7)</f>
        <v>0.99942787121124788</v>
      </c>
      <c r="H7">
        <f>1-(2*1*em_m!H7)/(2+1*em_m!H7)</f>
        <v>0.99910997043483607</v>
      </c>
      <c r="I7">
        <f>1-(2*1*em_m!I7)/(2+1*em_m!I7)</f>
        <v>0.9994423462016172</v>
      </c>
      <c r="J7">
        <f>1-(2*1*em_m!J7)/(2+1*em_m!J7)</f>
        <v>0.99981074441790663</v>
      </c>
      <c r="K7">
        <f>1-(2*1*em_m!K7)/(2+1*em_m!K7)</f>
        <v>0.9996219883099885</v>
      </c>
      <c r="L7">
        <f>1-(2*1*em_m!L7)/(2+1*em_m!L7)</f>
        <v>0.99989340065923271</v>
      </c>
      <c r="M7">
        <f>1-(2*1*em_m!M7)/(2+1*em_m!M7)</f>
        <v>0.99950142095029171</v>
      </c>
      <c r="N7">
        <f>1-(2*1*em_m!N7)/(2+1*em_m!N7)</f>
        <v>0.99968576516183094</v>
      </c>
      <c r="O7">
        <f>1-(2*1*em_m!O7)/(2+1*em_m!O7)</f>
        <v>0.99988412835555462</v>
      </c>
      <c r="P7">
        <f>1-(2*1*em_m!P7)/(2+1*em_m!P7)</f>
        <v>0.9997668725958736</v>
      </c>
      <c r="Q7">
        <f>1-(2*1*em_m!Q7)/(2+1*em_m!Q7)</f>
        <v>0.99988115752569973</v>
      </c>
      <c r="R7">
        <f>1-(2*1*em_m!R7)/(2+1*em_m!R7)</f>
        <v>0.99962776847198953</v>
      </c>
      <c r="S7">
        <f>1-(2*1*em_m!S7)/(2+1*em_m!S7)</f>
        <v>0.9997514395791044</v>
      </c>
      <c r="V7" s="17"/>
      <c r="W7" s="1">
        <v>1991</v>
      </c>
      <c r="X7">
        <f>1-(2*1*em_m!X7)/(2+1*em_m!X7)</f>
        <v>0.99937894926882109</v>
      </c>
      <c r="Y7">
        <f>1-(2*1*em_m!Y7)/(2+1*em_m!Y7)</f>
        <v>0.99917960738353351</v>
      </c>
      <c r="Z7">
        <f>1-(2*1*em_m!Z7)/(2+1*em_m!Z7)</f>
        <v>0.99951778502588562</v>
      </c>
      <c r="AA7">
        <f>1-(2*1*em_m!AA7)/(2+1*em_m!AA7)</f>
        <v>0.99957488290955998</v>
      </c>
      <c r="AB7">
        <f>1-(2*1*em_m!AB7)/(2+1*em_m!AB7)</f>
        <v>0.99990781257682282</v>
      </c>
      <c r="AC7">
        <f>1-(2*1*em_m!AC7)/(2+1*em_m!AC7)</f>
        <v>0.99963536918869644</v>
      </c>
      <c r="AD7">
        <f>1-(2*1*em_m!AD7)/(2+1*em_m!AD7)</f>
        <v>0.9999008875285833</v>
      </c>
      <c r="AE7">
        <f>1-(2*1*em_m!AE7)/(2+1*em_m!AE7)</f>
        <v>0.99989658203629972</v>
      </c>
      <c r="AF7">
        <f>1-(2*1*em_m!AF7)/(2+1*em_m!AF7)</f>
        <v>1</v>
      </c>
      <c r="AG7">
        <f>1-(2*1*em_m!AG7)/(2+1*em_m!AG7)</f>
        <v>0.99989633545845646</v>
      </c>
      <c r="AH7">
        <f>1-(2*1*em_m!AH7)/(2+1*em_m!AH7)</f>
        <v>0.99953230532209036</v>
      </c>
      <c r="AI7">
        <f>1-(2*1*em_m!AI7)/(2+1*em_m!AI7)</f>
        <v>0.99974938016343995</v>
      </c>
      <c r="AJ7">
        <f>1-(2*1*em_m!AJ7)/(2+1*em_m!AJ7)</f>
        <v>0.99972923210224196</v>
      </c>
      <c r="AK7">
        <f>1-(2*1*em_m!AK7)/(2+1*em_m!AK7)</f>
        <v>0.99987658891768483</v>
      </c>
      <c r="AL7">
        <f>1-(2*1*em_m!AL7)/(2+1*em_m!AL7)</f>
        <v>0.99937840282826718</v>
      </c>
      <c r="AM7">
        <f>1-(2*1*em_m!AM7)/(2+1*em_m!AM7)</f>
        <v>0.99974529736532602</v>
      </c>
    </row>
    <row r="8" spans="2:39" x14ac:dyDescent="0.75">
      <c r="B8" s="17"/>
      <c r="C8" s="1">
        <v>1992</v>
      </c>
      <c r="D8">
        <f>1-(2*1*em_m!D8)/(2+1*em_m!D8)</f>
        <v>0.99904588055617216</v>
      </c>
      <c r="E8">
        <f>1-(2*1*em_m!E8)/(2+1*em_m!E8)</f>
        <v>0.99883574431281885</v>
      </c>
      <c r="F8">
        <f>1-(2*1*em_m!F8)/(2+1*em_m!F8)</f>
        <v>0.99880399089354466</v>
      </c>
      <c r="G8">
        <f>1-(2*1*em_m!G8)/(2+1*em_m!G8)</f>
        <v>0.99848899602570818</v>
      </c>
      <c r="H8">
        <f>1-(2*1*em_m!H8)/(2+1*em_m!H8)</f>
        <v>0.99879105559185755</v>
      </c>
      <c r="I8">
        <f>1-(2*1*em_m!I8)/(2+1*em_m!I8)</f>
        <v>0.99891452564500671</v>
      </c>
      <c r="J8">
        <f>1-(2*1*em_m!J8)/(2+1*em_m!J8)</f>
        <v>0.99943295332414628</v>
      </c>
      <c r="K8">
        <f>1-(2*1*em_m!K8)/(2+1*em_m!K8)</f>
        <v>0.99951167289596754</v>
      </c>
      <c r="L8">
        <f>1-(2*1*em_m!L8)/(2+1*em_m!L8)</f>
        <v>0.99967586705562617</v>
      </c>
      <c r="M8">
        <f>1-(2*1*em_m!M8)/(2+1*em_m!M8)</f>
        <v>0.99989282537323565</v>
      </c>
      <c r="N8">
        <f>1-(2*1*em_m!N8)/(2+1*em_m!N8)</f>
        <v>0.99968510548966094</v>
      </c>
      <c r="O8">
        <f>1-(2*1*em_m!O8)/(2+1*em_m!O8)</f>
        <v>0.99976718406480747</v>
      </c>
      <c r="P8">
        <f>1-(2*1*em_m!P8)/(2+1*em_m!P8)</f>
        <v>0.99949907746766964</v>
      </c>
      <c r="Q8">
        <f>1-(2*1*em_m!Q8)/(2+1*em_m!Q8)</f>
        <v>0.9995013982527261</v>
      </c>
      <c r="R8">
        <f>1-(2*1*em_m!R8)/(2+1*em_m!R8)</f>
        <v>1</v>
      </c>
      <c r="S8">
        <f>1-(2*1*em_m!S8)/(2+1*em_m!S8)</f>
        <v>0.99987192995732943</v>
      </c>
      <c r="V8" s="17"/>
      <c r="W8" s="1">
        <v>1992</v>
      </c>
      <c r="X8">
        <f>1-(2*1*em_m!X8)/(2+1*em_m!X8)</f>
        <v>0.99974241336686143</v>
      </c>
      <c r="Y8">
        <f>1-(2*1*em_m!Y8)/(2+1*em_m!Y8)</f>
        <v>0.99976166358815466</v>
      </c>
      <c r="Z8">
        <f>1-(2*1*em_m!Z8)/(2+1*em_m!Z8)</f>
        <v>0.99937967723365817</v>
      </c>
      <c r="AA8">
        <f>1-(2*1*em_m!AA8)/(2+1*em_m!AA8)</f>
        <v>0.9996774713755846</v>
      </c>
      <c r="AB8">
        <f>1-(2*1*em_m!AB8)/(2+1*em_m!AB8)</f>
        <v>0.99963175064797727</v>
      </c>
      <c r="AC8">
        <f>1-(2*1*em_m!AC8)/(2+1*em_m!AC8)</f>
        <v>0.99960890833483562</v>
      </c>
      <c r="AD8">
        <f>1-(2*1*em_m!AD8)/(2+1*em_m!AD8)</f>
        <v>0.99961475488779739</v>
      </c>
      <c r="AE8">
        <f>1-(2*1*em_m!AE8)/(2+1*em_m!AE8)</f>
        <v>0.99969276746686775</v>
      </c>
      <c r="AF8">
        <f>1-(2*1*em_m!AF8)/(2+1*em_m!AF8)</f>
        <v>0.99980260560600076</v>
      </c>
      <c r="AG8">
        <f>1-(2*1*em_m!AG8)/(2+1*em_m!AG8)</f>
        <v>0.99948030350275441</v>
      </c>
      <c r="AH8">
        <f>1-(2*1*em_m!AH8)/(2+1*em_m!AH8)</f>
        <v>0.99988980109096925</v>
      </c>
      <c r="AI8">
        <f>1-(2*1*em_m!AI8)/(2+1*em_m!AI8)</f>
        <v>0.99987438989376975</v>
      </c>
      <c r="AJ8">
        <f>1-(2*1*em_m!AJ8)/(2+1*em_m!AJ8)</f>
        <v>0.99975563565275827</v>
      </c>
      <c r="AK8">
        <f>1-(2*1*em_m!AK8)/(2+1*em_m!AK8)</f>
        <v>0.99986676754267012</v>
      </c>
      <c r="AL8">
        <f>1-(2*1*em_m!AL8)/(2+1*em_m!AL8)</f>
        <v>0.99975469152459218</v>
      </c>
      <c r="AM8">
        <f>1-(2*1*em_m!AM8)/(2+1*em_m!AM8)</f>
        <v>0.99987963408762637</v>
      </c>
    </row>
    <row r="9" spans="2:39" x14ac:dyDescent="0.75">
      <c r="B9" s="17"/>
      <c r="C9" s="1">
        <v>1993</v>
      </c>
      <c r="D9">
        <f>1-(2*1*em_m!D9)/(2+1*em_m!D9)</f>
        <v>0.99792060280159645</v>
      </c>
      <c r="E9">
        <f>1-(2*1*em_m!E9)/(2+1*em_m!E9)</f>
        <v>0.99909770377695561</v>
      </c>
      <c r="F9">
        <f>1-(2*1*em_m!F9)/(2+1*em_m!F9)</f>
        <v>0.99892954135472489</v>
      </c>
      <c r="G9">
        <f>1-(2*1*em_m!G9)/(2+1*em_m!G9)</f>
        <v>0.99851149576835529</v>
      </c>
      <c r="H9">
        <f>1-(2*1*em_m!H9)/(2+1*em_m!H9)</f>
        <v>0.9989308364584768</v>
      </c>
      <c r="I9">
        <f>1-(2*1*em_m!I9)/(2+1*em_m!I9)</f>
        <v>0.99910352720024542</v>
      </c>
      <c r="J9">
        <f>1-(2*1*em_m!J9)/(2+1*em_m!J9)</f>
        <v>0.99913715728035946</v>
      </c>
      <c r="K9">
        <f>1-(2*1*em_m!K9)/(2+1*em_m!K9)</f>
        <v>0.99952485032785332</v>
      </c>
      <c r="L9">
        <f>1-(2*1*em_m!L9)/(2+1*em_m!L9)</f>
        <v>0.99958171216748826</v>
      </c>
      <c r="M9">
        <f>1-(2*1*em_m!M9)/(2+1*em_m!M9)</f>
        <v>0.99969959445251089</v>
      </c>
      <c r="N9">
        <f>1-(2*1*em_m!N9)/(2+1*em_m!N9)</f>
        <v>0.99989483094073728</v>
      </c>
      <c r="O9">
        <f>1-(2*1*em_m!O9)/(2+1*em_m!O9)</f>
        <v>1</v>
      </c>
      <c r="P9">
        <f>1-(2*1*em_m!P9)/(2+1*em_m!P9)</f>
        <v>0.99976578053636256</v>
      </c>
      <c r="Q9">
        <f>1-(2*1*em_m!Q9)/(2+1*em_m!Q9)</f>
        <v>0.99923918637696074</v>
      </c>
      <c r="R9">
        <f>1-(2*1*em_m!R9)/(2+1*em_m!R9)</f>
        <v>0.99941124521636737</v>
      </c>
      <c r="S9">
        <f>1-(2*1*em_m!S9)/(2+1*em_m!S9)</f>
        <v>0.99976651879523704</v>
      </c>
      <c r="V9" s="17"/>
      <c r="W9" s="1">
        <v>1993</v>
      </c>
      <c r="X9">
        <f>1-(2*1*em_m!X9)/(2+1*em_m!X9)</f>
        <v>0.99925793086389214</v>
      </c>
      <c r="Y9">
        <f>1-(2*1*em_m!Y9)/(2+1*em_m!Y9)</f>
        <v>0.99972728178609449</v>
      </c>
      <c r="Z9">
        <f>1-(2*1*em_m!Z9)/(2+1*em_m!Z9)</f>
        <v>0.99952359016844239</v>
      </c>
      <c r="AA9">
        <f>1-(2*1*em_m!AA9)/(2+1*em_m!AA9)</f>
        <v>0.99932833164296797</v>
      </c>
      <c r="AB9">
        <f>1-(2*1*em_m!AB9)/(2+1*em_m!AB9)</f>
        <v>0.9999034790714687</v>
      </c>
      <c r="AC9">
        <f>1-(2*1*em_m!AC9)/(2+1*em_m!AC9)</f>
        <v>0.99962047285392552</v>
      </c>
      <c r="AD9">
        <f>1-(2*1*em_m!AD9)/(2+1*em_m!AD9)</f>
        <v>0.99941897060959672</v>
      </c>
      <c r="AE9">
        <f>1-(2*1*em_m!AE9)/(2+1*em_m!AE9)</f>
        <v>0.9999006458022851</v>
      </c>
      <c r="AF9">
        <f>1-(2*1*em_m!AF9)/(2+1*em_m!AF9)</f>
        <v>0.99959595959595959</v>
      </c>
      <c r="AG9">
        <f>1-(2*1*em_m!AG9)/(2+1*em_m!AG9)</f>
        <v>0.99966927571381325</v>
      </c>
      <c r="AH9">
        <f>1-(2*1*em_m!AH9)/(2+1*em_m!AH9)</f>
        <v>0.99987724639104392</v>
      </c>
      <c r="AI9">
        <f>1-(2*1*em_m!AI9)/(2+1*em_m!AI9)</f>
        <v>0.99953265568407523</v>
      </c>
      <c r="AJ9">
        <f>1-(2*1*em_m!AJ9)/(2+1*em_m!AJ9)</f>
        <v>1</v>
      </c>
      <c r="AK9">
        <f>1-(2*1*em_m!AK9)/(2+1*em_m!AK9)</f>
        <v>1</v>
      </c>
      <c r="AL9">
        <f>1-(2*1*em_m!AL9)/(2+1*em_m!AL9)</f>
        <v>0.99963160803094497</v>
      </c>
      <c r="AM9">
        <f>1-(2*1*em_m!AM9)/(2+1*em_m!AM9)</f>
        <v>0.99975865813925424</v>
      </c>
    </row>
    <row r="10" spans="2:39" x14ac:dyDescent="0.75">
      <c r="B10" s="17"/>
      <c r="C10" s="1">
        <v>1994</v>
      </c>
      <c r="D10">
        <f>1-(2*1*em_m!D10)/(2+1*em_m!D10)</f>
        <v>0.99777028018189817</v>
      </c>
      <c r="E10">
        <f>1-(2*1*em_m!E10)/(2+1*em_m!E10)</f>
        <v>0.99882482556004404</v>
      </c>
      <c r="F10">
        <f>1-(2*1*em_m!F10)/(2+1*em_m!F10)</f>
        <v>0.99878521575087953</v>
      </c>
      <c r="G10">
        <f>1-(2*1*em_m!G10)/(2+1*em_m!G10)</f>
        <v>0.99902892740810167</v>
      </c>
      <c r="H10">
        <f>1-(2*1*em_m!H10)/(2+1*em_m!H10)</f>
        <v>0.99882713583400762</v>
      </c>
      <c r="I10">
        <f>1-(2*1*em_m!I10)/(2+1*em_m!I10)</f>
        <v>0.99920034127336288</v>
      </c>
      <c r="J10">
        <f>1-(2*1*em_m!J10)/(2+1*em_m!J10)</f>
        <v>0.99916635791033714</v>
      </c>
      <c r="K10">
        <f>1-(2*1*em_m!K10)/(2+1*em_m!K10)</f>
        <v>0.99938585716792416</v>
      </c>
      <c r="L10">
        <f>1-(2*1*em_m!L10)/(2+1*em_m!L10)</f>
        <v>0.99949215101252387</v>
      </c>
      <c r="M10">
        <f>1-(2*1*em_m!M10)/(2+1*em_m!M10)</f>
        <v>0.99948036576476451</v>
      </c>
      <c r="N10">
        <f>1-(2*1*em_m!N10)/(2+1*em_m!N10)</f>
        <v>0.99978010147400731</v>
      </c>
      <c r="O10">
        <f>1-(2*1*em_m!O10)/(2+1*em_m!O10)</f>
        <v>0.9998886414253898</v>
      </c>
      <c r="P10">
        <f>1-(2*1*em_m!P10)/(2+1*em_m!P10)</f>
        <v>0.99988271858324052</v>
      </c>
      <c r="Q10">
        <f>1-(2*1*em_m!Q10)/(2+1*em_m!Q10)</f>
        <v>0.99964146997311021</v>
      </c>
      <c r="R10">
        <f>1-(2*1*em_m!R10)/(2+1*em_m!R10)</f>
        <v>0.99988220743271095</v>
      </c>
      <c r="S10">
        <f>1-(2*1*em_m!S10)/(2+1*em_m!S10)</f>
        <v>0.99976642335766419</v>
      </c>
      <c r="V10" s="17"/>
      <c r="W10" s="1">
        <v>1994</v>
      </c>
      <c r="X10">
        <f>1-(2*1*em_m!X10)/(2+1*em_m!X10)</f>
        <v>0.9996220964957051</v>
      </c>
      <c r="Y10">
        <f>1-(2*1*em_m!Y10)/(2+1*em_m!Y10)</f>
        <v>0.99976049338362971</v>
      </c>
      <c r="Z10">
        <f>1-(2*1*em_m!Z10)/(2+1*em_m!Z10)</f>
        <v>0.99974900228407926</v>
      </c>
      <c r="AA10">
        <f>1-(2*1*em_m!AA10)/(2+1*em_m!AA10)</f>
        <v>0.99915394847546213</v>
      </c>
      <c r="AB10">
        <f>1-(2*1*em_m!AB10)/(2+1*em_m!AB10)</f>
        <v>0.99933270282949049</v>
      </c>
      <c r="AC10">
        <f>1-(2*1*em_m!AC10)/(2+1*em_m!AC10)</f>
        <v>0.99971878515185597</v>
      </c>
      <c r="AD10">
        <f>1-(2*1*em_m!AD10)/(2+1*em_m!AD10)</f>
        <v>0.99989937933821793</v>
      </c>
      <c r="AE10">
        <f>1-(2*1*em_m!AE10)/(2+1*em_m!AE10)</f>
        <v>0.99940334128878283</v>
      </c>
      <c r="AF10">
        <f>1-(2*1*em_m!AF10)/(2+1*em_m!AF10)</f>
        <v>0.99989137297767039</v>
      </c>
      <c r="AG10">
        <f>1-(2*1*em_m!AG10)/(2+1*em_m!AG10)</f>
        <v>1</v>
      </c>
      <c r="AH10">
        <f>1-(2*1*em_m!AH10)/(2+1*em_m!AH10)</f>
        <v>0.99986182692440551</v>
      </c>
      <c r="AI10">
        <f>1-(2*1*em_m!AI10)/(2+1*em_m!AI10)</f>
        <v>0.99988285597141691</v>
      </c>
      <c r="AJ10">
        <f>1-(2*1*em_m!AJ10)/(2+1*em_m!AJ10)</f>
        <v>1</v>
      </c>
      <c r="AK10">
        <f>1-(2*1*em_m!AK10)/(2+1*em_m!AK10)</f>
        <v>0.99950242567483516</v>
      </c>
      <c r="AL10">
        <f>1-(2*1*em_m!AL10)/(2+1*em_m!AL10)</f>
        <v>0.99985648238321256</v>
      </c>
      <c r="AM10">
        <f>1-(2*1*em_m!AM10)/(2+1*em_m!AM10)</f>
        <v>0.99986719867681595</v>
      </c>
    </row>
    <row r="11" spans="2:39" x14ac:dyDescent="0.75">
      <c r="B11" s="17"/>
      <c r="C11" s="1">
        <v>1995</v>
      </c>
      <c r="D11">
        <f>1-(2*1*em_m!D11)/(2+1*em_m!D11)</f>
        <v>0.99917958773968862</v>
      </c>
      <c r="E11">
        <f>1-(2*1*em_m!E11)/(2+1*em_m!E11)</f>
        <v>0.99881717328018049</v>
      </c>
      <c r="F11">
        <f>1-(2*1*em_m!F11)/(2+1*em_m!F11)</f>
        <v>0.99881667006831043</v>
      </c>
      <c r="G11">
        <f>1-(2*1*em_m!G11)/(2+1*em_m!G11)</f>
        <v>0.99916361426874056</v>
      </c>
      <c r="H11">
        <f>1-(2*1*em_m!H11)/(2+1*em_m!H11)</f>
        <v>0.99911682587218464</v>
      </c>
      <c r="I11">
        <f>1-(2*1*em_m!I11)/(2+1*em_m!I11)</f>
        <v>0.99864414253038281</v>
      </c>
      <c r="J11">
        <f>1-(2*1*em_m!J11)/(2+1*em_m!J11)</f>
        <v>0.99915911426702797</v>
      </c>
      <c r="K11">
        <f>1-(2*1*em_m!K11)/(2+1*em_m!K11)</f>
        <v>0.99905006174598654</v>
      </c>
      <c r="L11">
        <f>1-(2*1*em_m!L11)/(2+1*em_m!L11)</f>
        <v>0.99979474247511257</v>
      </c>
      <c r="M11">
        <f>1-(2*1*em_m!M11)/(2+1*em_m!M11)</f>
        <v>0.99957515732455327</v>
      </c>
      <c r="N11">
        <f>1-(2*1*em_m!N11)/(2+1*em_m!N11)</f>
        <v>0.99936575052854126</v>
      </c>
      <c r="O11">
        <f>1-(2*1*em_m!O11)/(2+1*em_m!O11)</f>
        <v>0.99977704698734737</v>
      </c>
      <c r="P11">
        <f>1-(2*1*em_m!P11)/(2+1*em_m!P11)</f>
        <v>0.99975224770014148</v>
      </c>
      <c r="Q11">
        <f>1-(2*1*em_m!Q11)/(2+1*em_m!Q11)</f>
        <v>0.9997487903056983</v>
      </c>
      <c r="R11">
        <f>1-(2*1*em_m!R11)/(2+1*em_m!R11)</f>
        <v>0.99988222130616566</v>
      </c>
      <c r="S11">
        <f>1-(2*1*em_m!S11)/(2+1*em_m!S11)</f>
        <v>0.9996499008052282</v>
      </c>
      <c r="V11" s="17"/>
      <c r="W11" s="1">
        <v>1995</v>
      </c>
      <c r="X11">
        <f>1-(2*1*em_m!X11)/(2+1*em_m!X11)</f>
        <v>0.99932014412944459</v>
      </c>
      <c r="Y11">
        <f>1-(2*1*em_m!Y11)/(2+1*em_m!Y11)</f>
        <v>0.99937465382622526</v>
      </c>
      <c r="Z11">
        <f>1-(2*1*em_m!Z11)/(2+1*em_m!Z11)</f>
        <v>0.99965467625899285</v>
      </c>
      <c r="AA11">
        <f>1-(2*1*em_m!AA11)/(2+1*em_m!AA11)</f>
        <v>0.99989638379442547</v>
      </c>
      <c r="AB11">
        <f>1-(2*1*em_m!AB11)/(2+1*em_m!AB11)</f>
        <v>0.99989295152711333</v>
      </c>
      <c r="AC11">
        <f>1-(2*1*em_m!AC11)/(2+1*em_m!AC11)</f>
        <v>0.99961790132301664</v>
      </c>
      <c r="AD11">
        <f>1-(2*1*em_m!AD11)/(2+1*em_m!AD11)</f>
        <v>0.99960437169279459</v>
      </c>
      <c r="AE11">
        <f>1-(2*1*em_m!AE11)/(2+1*em_m!AE11)</f>
        <v>0.99978427354114985</v>
      </c>
      <c r="AF11">
        <f>1-(2*1*em_m!AF11)/(2+1*em_m!AF11)</f>
        <v>0.99968123832535372</v>
      </c>
      <c r="AG11">
        <f>1-(2*1*em_m!AG11)/(2+1*em_m!AG11)</f>
        <v>1</v>
      </c>
      <c r="AH11">
        <f>1-(2*1*em_m!AH11)/(2+1*em_m!AH11)</f>
        <v>0.99966681474900043</v>
      </c>
      <c r="AI11">
        <f>1-(2*1*em_m!AI11)/(2+1*em_m!AI11)</f>
        <v>0.99988282165455822</v>
      </c>
      <c r="AJ11">
        <f>1-(2*1*em_m!AJ11)/(2+1*em_m!AJ11)</f>
        <v>0.99973649307415968</v>
      </c>
      <c r="AK11">
        <f>1-(2*1*em_m!AK11)/(2+1*em_m!AK11)</f>
        <v>0.99987553674777518</v>
      </c>
      <c r="AL11">
        <f>1-(2*1*em_m!AL11)/(2+1*em_m!AL11)</f>
        <v>0.99963045084996305</v>
      </c>
      <c r="AM11">
        <f>1-(2*1*em_m!AM11)/(2+1*em_m!AM11)</f>
        <v>0.99974020551599363</v>
      </c>
    </row>
    <row r="12" spans="2:39" x14ac:dyDescent="0.75">
      <c r="B12" s="17"/>
      <c r="C12" s="1">
        <v>1996</v>
      </c>
      <c r="D12">
        <f>1-(2*1*em_m!D12)/(2+1*em_m!D12)</f>
        <v>0.99855677469032567</v>
      </c>
      <c r="E12">
        <f>1-(2*1*em_m!E12)/(2+1*em_m!E12)</f>
        <v>0.99878672449791206</v>
      </c>
      <c r="F12">
        <f>1-(2*1*em_m!F12)/(2+1*em_m!F12)</f>
        <v>0.99885894198565228</v>
      </c>
      <c r="G12">
        <f>1-(2*1*em_m!G12)/(2+1*em_m!G12)</f>
        <v>0.99918093163338728</v>
      </c>
      <c r="H12">
        <f>1-(2*1*em_m!H12)/(2+1*em_m!H12)</f>
        <v>0.99899438630945692</v>
      </c>
      <c r="I12">
        <f>1-(2*1*em_m!I12)/(2+1*em_m!I12)</f>
        <v>0.99885057073317662</v>
      </c>
      <c r="J12">
        <f>1-(2*1*em_m!J12)/(2+1*em_m!J12)</f>
        <v>0.99949682596576805</v>
      </c>
      <c r="K12">
        <f>1-(2*1*em_m!K12)/(2+1*em_m!K12)</f>
        <v>0.99961036775970313</v>
      </c>
      <c r="L12">
        <f>1-(2*1*em_m!L12)/(2+1*em_m!L12)</f>
        <v>0.99941222570532917</v>
      </c>
      <c r="M12">
        <f>1-(2*1*em_m!M12)/(2+1*em_m!M12)</f>
        <v>0.99935026784171421</v>
      </c>
      <c r="N12">
        <f>1-(2*1*em_m!N12)/(2+1*em_m!N12)</f>
        <v>0.99904412936115983</v>
      </c>
      <c r="O12">
        <f>1-(2*1*em_m!O12)/(2+1*em_m!O12)</f>
        <v>0.99953205666183464</v>
      </c>
      <c r="P12">
        <f>1-(2*1*em_m!P12)/(2+1*em_m!P12)</f>
        <v>0.99988265665336773</v>
      </c>
      <c r="Q12">
        <f>1-(2*1*em_m!Q12)/(2+1*em_m!Q12)</f>
        <v>0.99976006238378023</v>
      </c>
      <c r="R12">
        <f>1-(2*1*em_m!R12)/(2+1*em_m!R12)</f>
        <v>0.99964639321074966</v>
      </c>
      <c r="S12">
        <f>1-(2*1*em_m!S12)/(2+1*em_m!S12)</f>
        <v>0.99953355489475837</v>
      </c>
      <c r="V12" s="17"/>
      <c r="W12" s="1">
        <v>1996</v>
      </c>
      <c r="X12">
        <f>1-(2*1*em_m!X12)/(2+1*em_m!X12)</f>
        <v>0.99949858529422297</v>
      </c>
      <c r="Y12">
        <f>1-(2*1*em_m!Y12)/(2+1*em_m!Y12)</f>
        <v>0.99919764642952658</v>
      </c>
      <c r="Z12">
        <f>1-(2*1*em_m!Z12)/(2+1*em_m!Z12)</f>
        <v>0.99953464021871907</v>
      </c>
      <c r="AA12">
        <f>1-(2*1*em_m!AA12)/(2+1*em_m!AA12)</f>
        <v>0.99978180002391803</v>
      </c>
      <c r="AB12">
        <f>1-(2*1*em_m!AB12)/(2+1*em_m!AB12)</f>
        <v>0.99962226734028992</v>
      </c>
      <c r="AC12">
        <f>1-(2*1*em_m!AC12)/(2+1*em_m!AC12)</f>
        <v>0.99958714871354892</v>
      </c>
      <c r="AD12">
        <f>1-(2*1*em_m!AD12)/(2+1*em_m!AD12)</f>
        <v>0.9996763686474297</v>
      </c>
      <c r="AE12">
        <f>1-(2*1*em_m!AE12)/(2+1*em_m!AE12)</f>
        <v>0.99989842043780797</v>
      </c>
      <c r="AF12">
        <f>1-(2*1*em_m!AF12)/(2+1*em_m!AF12)</f>
        <v>0.99969284324767071</v>
      </c>
      <c r="AG12">
        <f>1-(2*1*em_m!AG12)/(2+1*em_m!AG12)</f>
        <v>0.99955150070225551</v>
      </c>
      <c r="AH12">
        <f>1-(2*1*em_m!AH12)/(2+1*em_m!AH12)</f>
        <v>0.99988864762541063</v>
      </c>
      <c r="AI12">
        <f>1-(2*1*em_m!AI12)/(2+1*em_m!AI12)</f>
        <v>0.99941280093951845</v>
      </c>
      <c r="AJ12">
        <f>1-(2*1*em_m!AJ12)/(2+1*em_m!AJ12)</f>
        <v>0.9997539975399754</v>
      </c>
      <c r="AK12">
        <f>1-(2*1*em_m!AK12)/(2+1*em_m!AK12)</f>
        <v>0.99987542045596112</v>
      </c>
      <c r="AL12">
        <f>1-(2*1*em_m!AL12)/(2+1*em_m!AL12)</f>
        <v>0.99938362919132151</v>
      </c>
      <c r="AM12">
        <f>1-(2*1*em_m!AM12)/(2+1*em_m!AM12)</f>
        <v>0.99951714147754711</v>
      </c>
    </row>
    <row r="13" spans="2:39" x14ac:dyDescent="0.75">
      <c r="B13" s="17"/>
      <c r="C13" s="1">
        <v>1997</v>
      </c>
      <c r="D13">
        <f>1-(2*1*em_m!D13)/(2+1*em_m!D13)</f>
        <v>0.99838201836489782</v>
      </c>
      <c r="E13">
        <f>1-(2*1*em_m!E13)/(2+1*em_m!E13)</f>
        <v>0.99955661533873397</v>
      </c>
      <c r="F13">
        <f>1-(2*1*em_m!F13)/(2+1*em_m!F13)</f>
        <v>0.99856191281398898</v>
      </c>
      <c r="G13">
        <f>1-(2*1*em_m!G13)/(2+1*em_m!G13)</f>
        <v>0.99904814282088161</v>
      </c>
      <c r="H13">
        <f>1-(2*1*em_m!H13)/(2+1*em_m!H13)</f>
        <v>0.99918195784755148</v>
      </c>
      <c r="I13">
        <f>1-(2*1*em_m!I13)/(2+1*em_m!I13)</f>
        <v>0.99944518524823234</v>
      </c>
      <c r="J13">
        <f>1-(2*1*em_m!J13)/(2+1*em_m!J13)</f>
        <v>0.99961057825235311</v>
      </c>
      <c r="K13">
        <f>1-(2*1*em_m!K13)/(2+1*em_m!K13)</f>
        <v>0.99897304236200257</v>
      </c>
      <c r="L13">
        <f>1-(2*1*em_m!L13)/(2+1*em_m!L13)</f>
        <v>0.99929716832818538</v>
      </c>
      <c r="M13">
        <f>1-(2*1*em_m!M13)/(2+1*em_m!M13)</f>
        <v>0.99939141900801298</v>
      </c>
      <c r="N13">
        <f>1-(2*1*em_m!N13)/(2+1*em_m!N13)</f>
        <v>0.99978767450501616</v>
      </c>
      <c r="O13">
        <f>1-(2*1*em_m!O13)/(2+1*em_m!O13)</f>
        <v>0.99943836001123276</v>
      </c>
      <c r="P13">
        <f>1-(2*1*em_m!P13)/(2+1*em_m!P13)</f>
        <v>0.99963136943694242</v>
      </c>
      <c r="Q13">
        <f>1-(2*1*em_m!Q13)/(2+1*em_m!Q13)</f>
        <v>0.9998799663905894</v>
      </c>
      <c r="R13">
        <f>1-(2*1*em_m!R13)/(2+1*em_m!R13)</f>
        <v>1</v>
      </c>
      <c r="S13">
        <f>1-(2*1*em_m!S13)/(2+1*em_m!S13)</f>
        <v>0.99964985994397759</v>
      </c>
      <c r="V13" s="17"/>
      <c r="W13" s="1">
        <v>1997</v>
      </c>
      <c r="X13">
        <f>1-(2*1*em_m!X13)/(2+1*em_m!X13)</f>
        <v>0.99973843359693881</v>
      </c>
      <c r="Y13">
        <f>1-(2*1*em_m!Y13)/(2+1*em_m!Y13)</f>
        <v>0.99940969310749628</v>
      </c>
      <c r="Z13">
        <f>1-(2*1*em_m!Z13)/(2+1*em_m!Z13)</f>
        <v>0.99941348973607036</v>
      </c>
      <c r="AA13">
        <f>1-(2*1*em_m!AA13)/(2+1*em_m!AA13)</f>
        <v>0.99966042477088102</v>
      </c>
      <c r="AB13">
        <f>1-(2*1*em_m!AB13)/(2+1*em_m!AB13)</f>
        <v>0.99943022648497226</v>
      </c>
      <c r="AC13">
        <f>1-(2*1*em_m!AC13)/(2+1*em_m!AC13)</f>
        <v>0.99951451597242447</v>
      </c>
      <c r="AD13">
        <f>1-(2*1*em_m!AD13)/(2+1*em_m!AD13)</f>
        <v>0.99947543308425446</v>
      </c>
      <c r="AE13">
        <f>1-(2*1*em_m!AE13)/(2+1*em_m!AE13)</f>
        <v>0.99925592242266503</v>
      </c>
      <c r="AF13">
        <f>1-(2*1*em_m!AF13)/(2+1*em_m!AF13)</f>
        <v>0.99968803618780222</v>
      </c>
      <c r="AG13">
        <f>1-(2*1*em_m!AG13)/(2+1*em_m!AG13)</f>
        <v>0.99946720656401511</v>
      </c>
      <c r="AH13">
        <f>1-(2*1*em_m!AH13)/(2+1*em_m!AH13)</f>
        <v>0.99955389505381143</v>
      </c>
      <c r="AI13">
        <f>1-(2*1*em_m!AI13)/(2+1*em_m!AI13)</f>
        <v>0.99962227566322093</v>
      </c>
      <c r="AJ13">
        <f>1-(2*1*em_m!AJ13)/(2+1*em_m!AJ13)</f>
        <v>1</v>
      </c>
      <c r="AK13">
        <f>1-(2*1*em_m!AK13)/(2+1*em_m!AK13)</f>
        <v>0.9995014333790353</v>
      </c>
      <c r="AL13">
        <f>1-(2*1*em_m!AL13)/(2+1*em_m!AL13)</f>
        <v>0.99987658891768483</v>
      </c>
      <c r="AM13">
        <f>1-(2*1*em_m!AM13)/(2+1*em_m!AM13)</f>
        <v>0.99987913216897317</v>
      </c>
    </row>
    <row r="14" spans="2:39" x14ac:dyDescent="0.75">
      <c r="B14" s="17"/>
      <c r="C14" s="1">
        <v>1998</v>
      </c>
      <c r="D14">
        <f>1-(2*1*em_m!D14)/(2+1*em_m!D14)</f>
        <v>0.99867455383177361</v>
      </c>
      <c r="E14">
        <f>1-(2*1*em_m!E14)/(2+1*em_m!E14)</f>
        <v>0.99886078285077062</v>
      </c>
      <c r="F14">
        <f>1-(2*1*em_m!F14)/(2+1*em_m!F14)</f>
        <v>0.99909423879262027</v>
      </c>
      <c r="G14">
        <f>1-(2*1*em_m!G14)/(2+1*em_m!G14)</f>
        <v>0.99834145330154456</v>
      </c>
      <c r="H14">
        <f>1-(2*1*em_m!H14)/(2+1*em_m!H14)</f>
        <v>0.99862191440241521</v>
      </c>
      <c r="I14">
        <f>1-(2*1*em_m!I14)/(2+1*em_m!I14)</f>
        <v>0.99933511297599575</v>
      </c>
      <c r="J14">
        <f>1-(2*1*em_m!J14)/(2+1*em_m!J14)</f>
        <v>0.9986418169471063</v>
      </c>
      <c r="K14">
        <f>1-(2*1*em_m!K14)/(2+1*em_m!K14)</f>
        <v>0.99917800505937882</v>
      </c>
      <c r="L14">
        <f>1-(2*1*em_m!L14)/(2+1*em_m!L14)</f>
        <v>0.99898853187810366</v>
      </c>
      <c r="M14">
        <f>1-(2*1*em_m!M14)/(2+1*em_m!M14)</f>
        <v>0.99946070842457124</v>
      </c>
      <c r="N14">
        <f>1-(2*1*em_m!N14)/(2+1*em_m!N14)</f>
        <v>0.99879104158021093</v>
      </c>
      <c r="O14">
        <f>1-(2*1*em_m!O14)/(2+1*em_m!O14)</f>
        <v>0.99965075306370643</v>
      </c>
      <c r="P14">
        <f>1-(2*1*em_m!P14)/(2+1*em_m!P14)</f>
        <v>0.99940947206802877</v>
      </c>
      <c r="Q14">
        <f>1-(2*1*em_m!Q14)/(2+1*em_m!Q14)</f>
        <v>0.99974317507835164</v>
      </c>
      <c r="R14">
        <f>1-(2*1*em_m!R14)/(2+1*em_m!R14)</f>
        <v>0.99950540825323098</v>
      </c>
      <c r="S14">
        <f>1-(2*1*em_m!S14)/(2+1*em_m!S14)</f>
        <v>0.99953254645319622</v>
      </c>
      <c r="V14" s="17"/>
      <c r="W14" s="1">
        <v>1998</v>
      </c>
      <c r="X14">
        <f>1-(2*1*em_m!X14)/(2+1*em_m!X14)</f>
        <v>0.99987622996472558</v>
      </c>
      <c r="Y14">
        <f>1-(2*1*em_m!Y14)/(2+1*em_m!Y14)</f>
        <v>0.99974883881556575</v>
      </c>
      <c r="Z14">
        <f>1-(2*1*em_m!Z14)/(2+1*em_m!Z14)</f>
        <v>0.99952513800676679</v>
      </c>
      <c r="AA14">
        <f>1-(2*1*em_m!AA14)/(2+1*em_m!AA14)</f>
        <v>0.99968068121341136</v>
      </c>
      <c r="AB14">
        <f>1-(2*1*em_m!AB14)/(2+1*em_m!AB14)</f>
        <v>0.99989967279650682</v>
      </c>
      <c r="AC14">
        <f>1-(2*1*em_m!AC14)/(2+1*em_m!AC14)</f>
        <v>0.99941274346677111</v>
      </c>
      <c r="AD14">
        <f>1-(2*1*em_m!AD14)/(2+1*em_m!AD14)</f>
        <v>0.9998980580049952</v>
      </c>
      <c r="AE14">
        <f>1-(2*1*em_m!AE14)/(2+1*em_m!AE14)</f>
        <v>0.99944213550528571</v>
      </c>
      <c r="AF14">
        <f>1-(2*1*em_m!AF14)/(2+1*em_m!AF14)</f>
        <v>0.99978830378406991</v>
      </c>
      <c r="AG14">
        <f>1-(2*1*em_m!AG14)/(2+1*em_m!AG14)</f>
        <v>0.99956688863624055</v>
      </c>
      <c r="AH14">
        <f>1-(2*1*em_m!AH14)/(2+1*em_m!AH14)</f>
        <v>0.9995523223279239</v>
      </c>
      <c r="AI14">
        <f>1-(2*1*em_m!AI14)/(2+1*em_m!AI14)</f>
        <v>0.99938188935819516</v>
      </c>
      <c r="AJ14">
        <f>1-(2*1*em_m!AJ14)/(2+1*em_m!AJ14)</f>
        <v>0.9998763676825122</v>
      </c>
      <c r="AK14">
        <f>1-(2*1*em_m!AK14)/(2+1*em_m!AK14)</f>
        <v>1</v>
      </c>
      <c r="AL14">
        <f>1-(2*1*em_m!AL14)/(2+1*em_m!AL14)</f>
        <v>0.99975317783536966</v>
      </c>
      <c r="AM14">
        <f>1-(2*1*em_m!AM14)/(2+1*em_m!AM14)</f>
        <v>0.99961072495988301</v>
      </c>
    </row>
    <row r="15" spans="2:39" x14ac:dyDescent="0.75">
      <c r="B15" s="17"/>
      <c r="C15" s="1">
        <v>1999</v>
      </c>
      <c r="D15">
        <f>1-(2*1*em_m!D15)/(2+1*em_m!D15)</f>
        <v>0.99851215652710468</v>
      </c>
      <c r="E15">
        <f>1-(2*1*em_m!E15)/(2+1*em_m!E15)</f>
        <v>0.99916625616002708</v>
      </c>
      <c r="F15">
        <f>1-(2*1*em_m!F15)/(2+1*em_m!F15)</f>
        <v>0.99866006649205297</v>
      </c>
      <c r="G15">
        <f>1-(2*1*em_m!G15)/(2+1*em_m!G15)</f>
        <v>0.99884273410465441</v>
      </c>
      <c r="H15">
        <f>1-(2*1*em_m!H15)/(2+1*em_m!H15)</f>
        <v>0.99885672910196066</v>
      </c>
      <c r="I15">
        <f>1-(2*1*em_m!I15)/(2+1*em_m!I15)</f>
        <v>0.99916102761405579</v>
      </c>
      <c r="J15">
        <f>1-(2*1*em_m!J15)/(2+1*em_m!J15)</f>
        <v>0.99802532476514039</v>
      </c>
      <c r="K15">
        <f>1-(2*1*em_m!K15)/(2+1*em_m!K15)</f>
        <v>0.99894877289451345</v>
      </c>
      <c r="L15">
        <f>1-(2*1*em_m!L15)/(2+1*em_m!L15)</f>
        <v>0.99895440901588972</v>
      </c>
      <c r="M15">
        <f>1-(2*1*em_m!M15)/(2+1*em_m!M15)</f>
        <v>0.99956679283519401</v>
      </c>
      <c r="N15">
        <f>1-(2*1*em_m!N15)/(2+1*em_m!N15)</f>
        <v>0.99965301230060488</v>
      </c>
      <c r="O15">
        <f>1-(2*1*em_m!O15)/(2+1*em_m!O15)</f>
        <v>0.99943861224948072</v>
      </c>
      <c r="P15">
        <f>1-(2*1*em_m!P15)/(2+1*em_m!P15)</f>
        <v>0.99964612208787973</v>
      </c>
      <c r="Q15">
        <f>1-(2*1*em_m!Q15)/(2+1*em_m!Q15)</f>
        <v>0.99963772491245018</v>
      </c>
      <c r="R15">
        <f>1-(2*1*em_m!R15)/(2+1*em_m!R15)</f>
        <v>0.99905179566196511</v>
      </c>
      <c r="S15">
        <f>1-(2*1*em_m!S15)/(2+1*em_m!S15)</f>
        <v>0.99987705673831528</v>
      </c>
      <c r="V15" s="17"/>
      <c r="W15" s="1">
        <v>1999</v>
      </c>
      <c r="X15">
        <f>1-(2*1*em_m!X15)/(2+1*em_m!X15)</f>
        <v>0.99973955213384935</v>
      </c>
      <c r="Y15">
        <f>1-(2*1*em_m!Y15)/(2+1*em_m!Y15)</f>
        <v>0.99948854191825198</v>
      </c>
      <c r="Z15">
        <f>1-(2*1*em_m!Z15)/(2+1*em_m!Z15)</f>
        <v>0.99962856549810464</v>
      </c>
      <c r="AA15">
        <f>1-(2*1*em_m!AA15)/(2+1*em_m!AA15)</f>
        <v>0.99955400015106444</v>
      </c>
      <c r="AB15">
        <f>1-(2*1*em_m!AB15)/(2+1*em_m!AB15)</f>
        <v>0.99969944604797467</v>
      </c>
      <c r="AC15">
        <f>1-(2*1*em_m!AC15)/(2+1*em_m!AC15)</f>
        <v>0.99949082530852806</v>
      </c>
      <c r="AD15">
        <f>1-(2*1*em_m!AD15)/(2+1*em_m!AD15)</f>
        <v>0.9995905834186285</v>
      </c>
      <c r="AE15">
        <f>1-(2*1*em_m!AE15)/(2+1*em_m!AE15)</f>
        <v>0.99968779269434904</v>
      </c>
      <c r="AF15">
        <f>1-(2*1*em_m!AF15)/(2+1*em_m!AF15)</f>
        <v>0.99968035799904109</v>
      </c>
      <c r="AG15">
        <f>1-(2*1*em_m!AG15)/(2+1*em_m!AG15)</f>
        <v>0.99988414830175887</v>
      </c>
      <c r="AH15">
        <f>1-(2*1*em_m!AH15)/(2+1*em_m!AH15)</f>
        <v>0.99977277891388316</v>
      </c>
      <c r="AI15">
        <f>1-(2*1*em_m!AI15)/(2+1*em_m!AI15)</f>
        <v>0.99976342559735032</v>
      </c>
      <c r="AJ15">
        <f>1-(2*1*em_m!AJ15)/(2+1*em_m!AJ15)</f>
        <v>0.99934814563730168</v>
      </c>
      <c r="AK15">
        <f>1-(2*1*em_m!AK15)/(2+1*em_m!AK15)</f>
        <v>1</v>
      </c>
      <c r="AL15">
        <f>1-(2*1*em_m!AL15)/(2+1*em_m!AL15)</f>
        <v>0.99986863304960649</v>
      </c>
      <c r="AM15">
        <f>1-(2*1*em_m!AM15)/(2+1*em_m!AM15)</f>
        <v>0.99987878787878792</v>
      </c>
    </row>
    <row r="16" spans="2:39" x14ac:dyDescent="0.75">
      <c r="B16" s="17"/>
      <c r="C16" s="1">
        <v>2000</v>
      </c>
      <c r="D16">
        <f>1-(2*1*em_m!D16)/(2+1*em_m!D16)</f>
        <v>0.99860636793266411</v>
      </c>
      <c r="E16">
        <f>1-(2*1*em_m!E16)/(2+1*em_m!E16)</f>
        <v>0.99943485930465747</v>
      </c>
      <c r="F16">
        <f>1-(2*1*em_m!F16)/(2+1*em_m!F16)</f>
        <v>0.99931828343177886</v>
      </c>
      <c r="G16">
        <f>1-(2*1*em_m!G16)/(2+1*em_m!G16)</f>
        <v>0.99884465010826129</v>
      </c>
      <c r="H16">
        <f>1-(2*1*em_m!H16)/(2+1*em_m!H16)</f>
        <v>0.99887723581999255</v>
      </c>
      <c r="I16">
        <f>1-(2*1*em_m!I16)/(2+1*em_m!I16)</f>
        <v>0.99896453713075717</v>
      </c>
      <c r="J16">
        <f>1-(2*1*em_m!J16)/(2+1*em_m!J16)</f>
        <v>0.99866997218919329</v>
      </c>
      <c r="K16">
        <f>1-(2*1*em_m!K16)/(2+1*em_m!K16)</f>
        <v>0.99866054290666617</v>
      </c>
      <c r="L16">
        <f>1-(2*1*em_m!L16)/(2+1*em_m!L16)</f>
        <v>0.99959070664895722</v>
      </c>
      <c r="M16">
        <f>1-(2*1*em_m!M16)/(2+1*em_m!M16)</f>
        <v>0.99946493399506531</v>
      </c>
      <c r="N16">
        <f>1-(2*1*em_m!N16)/(2+1*em_m!N16)</f>
        <v>0.99956363711924312</v>
      </c>
      <c r="O16">
        <f>1-(2*1*em_m!O16)/(2+1*em_m!O16)</f>
        <v>0.99921184484602821</v>
      </c>
      <c r="P16">
        <f>1-(2*1*em_m!P16)/(2+1*em_m!P16)</f>
        <v>0.99964616382614846</v>
      </c>
      <c r="Q16">
        <f>1-(2*1*em_m!Q16)/(2+1*em_m!Q16)</f>
        <v>0.99986233243275802</v>
      </c>
      <c r="R16">
        <f>1-(2*1*em_m!R16)/(2+1*em_m!R16)</f>
        <v>0.99976278021586995</v>
      </c>
      <c r="S16">
        <f>1-(2*1*em_m!S16)/(2+1*em_m!S16)</f>
        <v>0.99987579825496553</v>
      </c>
      <c r="V16" s="17"/>
      <c r="W16" s="1">
        <v>2000</v>
      </c>
      <c r="X16">
        <f>1-(2*1*em_m!X16)/(2+1*em_m!X16)</f>
        <v>0.99937221420051481</v>
      </c>
      <c r="Y16">
        <f>1-(2*1*em_m!Y16)/(2+1*em_m!Y16)</f>
        <v>0.99948266385005879</v>
      </c>
      <c r="Z16">
        <f>1-(2*1*em_m!Z16)/(2+1*em_m!Z16)</f>
        <v>0.99951629481830828</v>
      </c>
      <c r="AA16">
        <f>1-(2*1*em_m!AA16)/(2+1*em_m!AA16)</f>
        <v>0.9995632472566468</v>
      </c>
      <c r="AB16">
        <f>1-(2*1*em_m!AB16)/(2+1*em_m!AB16)</f>
        <v>0.99947062584241753</v>
      </c>
      <c r="AC16">
        <f>1-(2*1*em_m!AC16)/(2+1*em_m!AC16)</f>
        <v>0.99980105441161837</v>
      </c>
      <c r="AD16">
        <f>1-(2*1*em_m!AD16)/(2+1*em_m!AD16)</f>
        <v>0.9992567969509939</v>
      </c>
      <c r="AE16">
        <f>1-(2*1*em_m!AE16)/(2+1*em_m!AE16)</f>
        <v>0.99966885694146812</v>
      </c>
      <c r="AF16">
        <f>1-(2*1*em_m!AF16)/(2+1*em_m!AF16)</f>
        <v>0.99978646166986973</v>
      </c>
      <c r="AG16">
        <f>1-(2*1*em_m!AG16)/(2+1*em_m!AG16)</f>
        <v>0.99955801104972375</v>
      </c>
      <c r="AH16">
        <f>1-(2*1*em_m!AH16)/(2+1*em_m!AH16)</f>
        <v>0.99953943580886584</v>
      </c>
      <c r="AI16">
        <f>1-(2*1*em_m!AI16)/(2+1*em_m!AI16)</f>
        <v>0.99949860263974311</v>
      </c>
      <c r="AJ16">
        <f>1-(2*1*em_m!AJ16)/(2+1*em_m!AJ16)</f>
        <v>0.99975179945395876</v>
      </c>
      <c r="AK16">
        <f>1-(2*1*em_m!AK16)/(2+1*em_m!AK16)</f>
        <v>0.99987455309540241</v>
      </c>
      <c r="AL16">
        <f>1-(2*1*em_m!AL16)/(2+1*em_m!AL16)</f>
        <v>0.99987606122575445</v>
      </c>
      <c r="AM16">
        <f>1-(2*1*em_m!AM16)/(2+1*em_m!AM16)</f>
        <v>0.99963583394027677</v>
      </c>
    </row>
    <row r="17" spans="2:39" x14ac:dyDescent="0.75">
      <c r="B17" s="17"/>
      <c r="C17" s="1">
        <v>2001</v>
      </c>
      <c r="D17">
        <f>1-(2*1*em_m!D17)/(2+1*em_m!D17)</f>
        <v>0.99881144472607786</v>
      </c>
      <c r="E17">
        <f>1-(2*1*em_m!E17)/(2+1*em_m!E17)</f>
        <v>0.99831386998064076</v>
      </c>
      <c r="F17">
        <f>1-(2*1*em_m!F17)/(2+1*em_m!F17)</f>
        <v>0.99868696308462435</v>
      </c>
      <c r="G17">
        <f>1-(2*1*em_m!G17)/(2+1*em_m!G17)</f>
        <v>0.99817609360287629</v>
      </c>
      <c r="H17">
        <f>1-(2*1*em_m!H17)/(2+1*em_m!H17)</f>
        <v>0.99894866420467776</v>
      </c>
      <c r="I17">
        <f>1-(2*1*em_m!I17)/(2+1*em_m!I17)</f>
        <v>0.99952274995196511</v>
      </c>
      <c r="J17">
        <f>1-(2*1*em_m!J17)/(2+1*em_m!J17)</f>
        <v>0.99878219820066361</v>
      </c>
      <c r="K17">
        <f>1-(2*1*em_m!K17)/(2+1*em_m!K17)</f>
        <v>0.99937580785142521</v>
      </c>
      <c r="L17">
        <f>1-(2*1*em_m!L17)/(2+1*em_m!L17)</f>
        <v>0.99886791331491942</v>
      </c>
      <c r="M17">
        <f>1-(2*1*em_m!M17)/(2+1*em_m!M17)</f>
        <v>0.9990856446205425</v>
      </c>
      <c r="N17">
        <f>1-(2*1*em_m!N17)/(2+1*em_m!N17)</f>
        <v>0.99911513190477763</v>
      </c>
      <c r="O17">
        <f>1-(2*1*em_m!O17)/(2+1*em_m!O17)</f>
        <v>0.99919127169730459</v>
      </c>
      <c r="P17">
        <f>1-(2*1*em_m!P17)/(2+1*em_m!P17)</f>
        <v>0.99953599333295684</v>
      </c>
      <c r="Q17">
        <f>1-(2*1*em_m!Q17)/(2+1*em_m!Q17)</f>
        <v>0.99918624311697302</v>
      </c>
      <c r="R17">
        <f>1-(2*1*em_m!R17)/(2+1*em_m!R17)</f>
        <v>0.99977780246639258</v>
      </c>
      <c r="S17">
        <f>1-(2*1*em_m!S17)/(2+1*em_m!S17)</f>
        <v>1</v>
      </c>
      <c r="V17" s="17"/>
      <c r="W17" s="1">
        <v>2001</v>
      </c>
      <c r="X17">
        <f>1-(2*1*em_m!X17)/(2+1*em_m!X17)</f>
        <v>0.99926280869885731</v>
      </c>
      <c r="Y17">
        <f>1-(2*1*em_m!Y17)/(2+1*em_m!Y17)</f>
        <v>0.99947438888829698</v>
      </c>
      <c r="Z17">
        <f>1-(2*1*em_m!Z17)/(2+1*em_m!Z17)</f>
        <v>0.99950214802383885</v>
      </c>
      <c r="AA17">
        <f>1-(2*1*em_m!AA17)/(2+1*em_m!AA17)</f>
        <v>0.99965708733795</v>
      </c>
      <c r="AB17">
        <f>1-(2*1*em_m!AB17)/(2+1*em_m!AB17)</f>
        <v>0.99948052322854819</v>
      </c>
      <c r="AC17">
        <f>1-(2*1*em_m!AC17)/(2+1*em_m!AC17)</f>
        <v>0.99969223730998769</v>
      </c>
      <c r="AD17">
        <f>1-(2*1*em_m!AD17)/(2+1*em_m!AD17)</f>
        <v>0.99978366149823683</v>
      </c>
      <c r="AE17">
        <f>1-(2*1*em_m!AE17)/(2+1*em_m!AE17)</f>
        <v>0.99989134209053099</v>
      </c>
      <c r="AF17">
        <f>1-(2*1*em_m!AF17)/(2+1*em_m!AF17)</f>
        <v>0.99989394421465694</v>
      </c>
      <c r="AG17">
        <f>1-(2*1*em_m!AG17)/(2+1*em_m!AG17)</f>
        <v>1</v>
      </c>
      <c r="AH17">
        <f>1-(2*1*em_m!AH17)/(2+1*em_m!AH17)</f>
        <v>0.99954483386436044</v>
      </c>
      <c r="AI17">
        <f>1-(2*1*em_m!AI17)/(2+1*em_m!AI17)</f>
        <v>0.99975224770014148</v>
      </c>
      <c r="AJ17">
        <f>1-(2*1*em_m!AJ17)/(2+1*em_m!AJ17)</f>
        <v>0.99988195018297721</v>
      </c>
      <c r="AK17">
        <f>1-(2*1*em_m!AK17)/(2+1*em_m!AK17)</f>
        <v>0.99975153645471748</v>
      </c>
      <c r="AL17">
        <f>1-(2*1*em_m!AL17)/(2+1*em_m!AL17)</f>
        <v>0.99953991258339081</v>
      </c>
      <c r="AM17">
        <f>1-(2*1*em_m!AM17)/(2+1*em_m!AM17)</f>
        <v>1</v>
      </c>
    </row>
    <row r="18" spans="2:39" x14ac:dyDescent="0.75">
      <c r="B18" s="17"/>
      <c r="C18" s="1">
        <v>2002</v>
      </c>
      <c r="D18">
        <f>1-(2*1*em_m!D18)/(2+1*em_m!D18)</f>
        <v>0.99832162580624728</v>
      </c>
      <c r="E18">
        <f>1-(2*1*em_m!E18)/(2+1*em_m!E18)</f>
        <v>0.99858544158550933</v>
      </c>
      <c r="F18">
        <f>1-(2*1*em_m!F18)/(2+1*em_m!F18)</f>
        <v>0.99841039390439046</v>
      </c>
      <c r="G18">
        <f>1-(2*1*em_m!G18)/(2+1*em_m!G18)</f>
        <v>0.99877565544313351</v>
      </c>
      <c r="H18">
        <f>1-(2*1*em_m!H18)/(2+1*em_m!H18)</f>
        <v>0.9987358940699349</v>
      </c>
      <c r="I18">
        <f>1-(2*1*em_m!I18)/(2+1*em_m!I18)</f>
        <v>0.99858290811422423</v>
      </c>
      <c r="J18">
        <f>1-(2*1*em_m!J18)/(2+1*em_m!J18)</f>
        <v>0.99884353961832562</v>
      </c>
      <c r="K18">
        <f>1-(2*1*em_m!K18)/(2+1*em_m!K18)</f>
        <v>0.99814317126801855</v>
      </c>
      <c r="L18">
        <f>1-(2*1*em_m!L18)/(2+1*em_m!L18)</f>
        <v>0.99832846439132283</v>
      </c>
      <c r="M18">
        <f>1-(2*1*em_m!M18)/(2+1*em_m!M18)</f>
        <v>0.99884603055882037</v>
      </c>
      <c r="N18">
        <f>1-(2*1*em_m!N18)/(2+1*em_m!N18)</f>
        <v>0.99868643987130923</v>
      </c>
      <c r="O18">
        <f>1-(2*1*em_m!O18)/(2+1*em_m!O18)</f>
        <v>0.99931083284619882</v>
      </c>
      <c r="P18">
        <f>1-(2*1*em_m!P18)/(2+1*em_m!P18)</f>
        <v>0.99878598381146577</v>
      </c>
      <c r="Q18">
        <f>1-(2*1*em_m!Q18)/(2+1*em_m!Q18)</f>
        <v>0.99954099489356818</v>
      </c>
      <c r="R18">
        <f>1-(2*1*em_m!R18)/(2+1*em_m!R18)</f>
        <v>0.99955454089871376</v>
      </c>
      <c r="S18">
        <f>1-(2*1*em_m!S18)/(2+1*em_m!S18)</f>
        <v>0.99966792118662828</v>
      </c>
      <c r="V18" s="17"/>
      <c r="W18" s="1">
        <v>2002</v>
      </c>
      <c r="X18">
        <f>1-(2*1*em_m!X18)/(2+1*em_m!X18)</f>
        <v>0.99975197014622486</v>
      </c>
      <c r="Y18">
        <f>1-(2*1*em_m!Y18)/(2+1*em_m!Y18)</f>
        <v>0.99912353062487114</v>
      </c>
      <c r="Z18">
        <f>1-(2*1*em_m!Z18)/(2+1*em_m!Z18)</f>
        <v>0.99987549366004602</v>
      </c>
      <c r="AA18">
        <f>1-(2*1*em_m!AA18)/(2+1*em_m!AA18)</f>
        <v>0.99965422063150233</v>
      </c>
      <c r="AB18">
        <f>1-(2*1*em_m!AB18)/(2+1*em_m!AB18)</f>
        <v>0.99979599122762275</v>
      </c>
      <c r="AC18">
        <f>1-(2*1*em_m!AC18)/(2+1*em_m!AC18)</f>
        <v>0.9992694393183964</v>
      </c>
      <c r="AD18">
        <f>1-(2*1*em_m!AD18)/(2+1*em_m!AD18)</f>
        <v>0.9995869475423379</v>
      </c>
      <c r="AE18">
        <f>1-(2*1*em_m!AE18)/(2+1*em_m!AE18)</f>
        <v>0.99968432682695851</v>
      </c>
      <c r="AF18">
        <f>1-(2*1*em_m!AF18)/(2+1*em_m!AF18)</f>
        <v>0.99943333858019834</v>
      </c>
      <c r="AG18">
        <f>1-(2*1*em_m!AG18)/(2+1*em_m!AG18)</f>
        <v>0.99987587662136168</v>
      </c>
      <c r="AH18">
        <f>1-(2*1*em_m!AH18)/(2+1*em_m!AH18)</f>
        <v>0.99951966638647205</v>
      </c>
      <c r="AI18">
        <f>1-(2*1*em_m!AI18)/(2+1*em_m!AI18)</f>
        <v>0.99964536911164958</v>
      </c>
      <c r="AJ18">
        <f>1-(2*1*em_m!AJ18)/(2+1*em_m!AJ18)</f>
        <v>0.9995208433157643</v>
      </c>
      <c r="AK18">
        <f>1-(2*1*em_m!AK18)/(2+1*em_m!AK18)</f>
        <v>0.99964610121505248</v>
      </c>
      <c r="AL18">
        <f>1-(2*1*em_m!AL18)/(2+1*em_m!AL18)</f>
        <v>0.99976919969995959</v>
      </c>
      <c r="AM18">
        <f>1-(2*1*em_m!AM18)/(2+1*em_m!AM18)</f>
        <v>0.99988563586459289</v>
      </c>
    </row>
    <row r="19" spans="2:39" x14ac:dyDescent="0.75">
      <c r="B19" s="17"/>
      <c r="C19" s="1">
        <v>2003</v>
      </c>
      <c r="D19">
        <f>1-(2*1*em_m!D19)/(2+1*em_m!D19)</f>
        <v>0.99749517595636461</v>
      </c>
      <c r="E19">
        <f>1-(2*1*em_m!E19)/(2+1*em_m!E19)</f>
        <v>0.99851487537948025</v>
      </c>
      <c r="F19">
        <f>1-(2*1*em_m!F19)/(2+1*em_m!F19)</f>
        <v>0.99716385252301187</v>
      </c>
      <c r="G19">
        <f>1-(2*1*em_m!G19)/(2+1*em_m!G19)</f>
        <v>0.99859657097401955</v>
      </c>
      <c r="H19">
        <f>1-(2*1*em_m!H19)/(2+1*em_m!H19)</f>
        <v>0.99921452524092924</v>
      </c>
      <c r="I19">
        <f>1-(2*1*em_m!I19)/(2+1*em_m!I19)</f>
        <v>0.9990248721886047</v>
      </c>
      <c r="J19">
        <f>1-(2*1*em_m!J19)/(2+1*em_m!J19)</f>
        <v>0.99891756315286573</v>
      </c>
      <c r="K19">
        <f>1-(2*1*em_m!K19)/(2+1*em_m!K19)</f>
        <v>0.99919061303835677</v>
      </c>
      <c r="L19">
        <f>1-(2*1*em_m!L19)/(2+1*em_m!L19)</f>
        <v>0.9988755140015162</v>
      </c>
      <c r="M19">
        <f>1-(2*1*em_m!M19)/(2+1*em_m!M19)</f>
        <v>0.99887034659820284</v>
      </c>
      <c r="N19">
        <f>1-(2*1*em_m!N19)/(2+1*em_m!N19)</f>
        <v>0.99911041525815747</v>
      </c>
      <c r="O19">
        <f>1-(2*1*em_m!O19)/(2+1*em_m!O19)</f>
        <v>0.99920779901583445</v>
      </c>
      <c r="P19">
        <f>1-(2*1*em_m!P19)/(2+1*em_m!P19)</f>
        <v>0.9993124391222139</v>
      </c>
      <c r="Q19">
        <f>1-(2*1*em_m!Q19)/(2+1*em_m!Q19)</f>
        <v>0.99914438008024331</v>
      </c>
      <c r="R19">
        <f>1-(2*1*em_m!R19)/(2+1*em_m!R19)</f>
        <v>0.99943895870736088</v>
      </c>
      <c r="S19">
        <f>1-(2*1*em_m!S19)/(2+1*em_m!S19)</f>
        <v>0.99954540666699931</v>
      </c>
      <c r="V19" s="17"/>
      <c r="W19" s="1">
        <v>2003</v>
      </c>
      <c r="X19">
        <f>1-(2*1*em_m!X19)/(2+1*em_m!X19)</f>
        <v>0.99876845605440689</v>
      </c>
      <c r="Y19">
        <f>1-(2*1*em_m!Y19)/(2+1*em_m!Y19)</f>
        <v>0.99911703829416387</v>
      </c>
      <c r="Z19">
        <f>1-(2*1*em_m!Z19)/(2+1*em_m!Z19)</f>
        <v>0.99949852692283581</v>
      </c>
      <c r="AA19">
        <f>1-(2*1*em_m!AA19)/(2+1*em_m!AA19)</f>
        <v>0.99965903278968005</v>
      </c>
      <c r="AB19">
        <f>1-(2*1*em_m!AB19)/(2+1*em_m!AB19)</f>
        <v>0.99979363359645046</v>
      </c>
      <c r="AC19">
        <f>1-(2*1*em_m!AC19)/(2+1*em_m!AC19)</f>
        <v>0.99969111969111968</v>
      </c>
      <c r="AD19">
        <f>1-(2*1*em_m!AD19)/(2+1*em_m!AD19)</f>
        <v>0.99979040033535949</v>
      </c>
      <c r="AE19">
        <f>1-(2*1*em_m!AE19)/(2+1*em_m!AE19)</f>
        <v>0.9992836859474532</v>
      </c>
      <c r="AF19">
        <f>1-(2*1*em_m!AF19)/(2+1*em_m!AF19)</f>
        <v>0.99987719426686161</v>
      </c>
      <c r="AG19">
        <f>1-(2*1*em_m!AG19)/(2+1*em_m!AG19)</f>
        <v>0.99976566664909161</v>
      </c>
      <c r="AH19">
        <f>1-(2*1*em_m!AH19)/(2+1*em_m!AH19)</f>
        <v>0.99988466639755491</v>
      </c>
      <c r="AI19">
        <f>1-(2*1*em_m!AI19)/(2+1*em_m!AI19)</f>
        <v>0.99964309083338287</v>
      </c>
      <c r="AJ19">
        <f>1-(2*1*em_m!AJ19)/(2+1*em_m!AJ19)</f>
        <v>0.99949159312924429</v>
      </c>
      <c r="AK19">
        <f>1-(2*1*em_m!AK19)/(2+1*em_m!AK19)</f>
        <v>0.99961651846703259</v>
      </c>
      <c r="AL19">
        <f>1-(2*1*em_m!AL19)/(2+1*em_m!AL19)</f>
        <v>0.99988319121597946</v>
      </c>
      <c r="AM19">
        <f>1-(2*1*em_m!AM19)/(2+1*em_m!AM19)</f>
        <v>0.99965673093426399</v>
      </c>
    </row>
    <row r="20" spans="2:39" x14ac:dyDescent="0.75">
      <c r="B20" s="17"/>
      <c r="C20" s="1">
        <v>2004</v>
      </c>
      <c r="D20">
        <f>1-(2*1*em_m!D20)/(2+1*em_m!D20)</f>
        <v>0.99748030990204195</v>
      </c>
      <c r="E20">
        <f>1-(2*1*em_m!E20)/(2+1*em_m!E20)</f>
        <v>0.99898838753187635</v>
      </c>
      <c r="F20">
        <f>1-(2*1*em_m!F20)/(2+1*em_m!F20)</f>
        <v>0.99771551016157822</v>
      </c>
      <c r="G20">
        <f>1-(2*1*em_m!G20)/(2+1*em_m!G20)</f>
        <v>0.99855500685540954</v>
      </c>
      <c r="H20">
        <f>1-(2*1*em_m!H20)/(2+1*em_m!H20)</f>
        <v>0.9984374731150043</v>
      </c>
      <c r="I20">
        <f>1-(2*1*em_m!I20)/(2+1*em_m!I20)</f>
        <v>0.99861304009038099</v>
      </c>
      <c r="J20">
        <f>1-(2*1*em_m!J20)/(2+1*em_m!J20)</f>
        <v>0.99887775798696554</v>
      </c>
      <c r="K20">
        <f>1-(2*1*em_m!K20)/(2+1*em_m!K20)</f>
        <v>0.99878156466263712</v>
      </c>
      <c r="L20">
        <f>1-(2*1*em_m!L20)/(2+1*em_m!L20)</f>
        <v>0.9987127641838266</v>
      </c>
      <c r="M20">
        <f>1-(2*1*em_m!M20)/(2+1*em_m!M20)</f>
        <v>0.99895263426264069</v>
      </c>
      <c r="N20">
        <f>1-(2*1*em_m!N20)/(2+1*em_m!N20)</f>
        <v>0.99920080490363272</v>
      </c>
      <c r="O20">
        <f>1-(2*1*em_m!O20)/(2+1*em_m!O20)</f>
        <v>0.99903323077395245</v>
      </c>
      <c r="P20">
        <f>1-(2*1*em_m!P20)/(2+1*em_m!P20)</f>
        <v>0.99910972457571645</v>
      </c>
      <c r="Q20">
        <f>1-(2*1*em_m!Q20)/(2+1*em_m!Q20)</f>
        <v>0.99942028985507247</v>
      </c>
      <c r="R20">
        <f>1-(2*1*em_m!R20)/(2+1*em_m!R20)</f>
        <v>0.99919495252199508</v>
      </c>
      <c r="S20">
        <f>1-(2*1*em_m!S20)/(2+1*em_m!S20)</f>
        <v>0.99955466488532618</v>
      </c>
      <c r="V20" s="17"/>
      <c r="W20" s="1">
        <v>2004</v>
      </c>
      <c r="X20">
        <f>1-(2*1*em_m!X20)/(2+1*em_m!X20)</f>
        <v>0.99937924265016831</v>
      </c>
      <c r="Y20">
        <f>1-(2*1*em_m!Y20)/(2+1*em_m!Y20)</f>
        <v>0.99936919680290481</v>
      </c>
      <c r="Z20">
        <f>1-(2*1*em_m!Z20)/(2+1*em_m!Z20)</f>
        <v>0.99913846153846153</v>
      </c>
      <c r="AA20">
        <f>1-(2*1*em_m!AA20)/(2+1*em_m!AA20)</f>
        <v>0.99952553844899261</v>
      </c>
      <c r="AB20">
        <f>1-(2*1*em_m!AB20)/(2+1*em_m!AB20)</f>
        <v>0.99977649635689059</v>
      </c>
      <c r="AC20">
        <f>1-(2*1*em_m!AC20)/(2+1*em_m!AC20)</f>
        <v>0.99977711764357624</v>
      </c>
      <c r="AD20">
        <f>1-(2*1*em_m!AD20)/(2+1*em_m!AD20)</f>
        <v>0.99957214675366346</v>
      </c>
      <c r="AE20">
        <f>1-(2*1*em_m!AE20)/(2+1*em_m!AE20)</f>
        <v>0.99967642776249799</v>
      </c>
      <c r="AF20">
        <f>1-(2*1*em_m!AF20)/(2+1*em_m!AF20)</f>
        <v>0.99961767721529982</v>
      </c>
      <c r="AG20">
        <f>1-(2*1*em_m!AG20)/(2+1*em_m!AG20)</f>
        <v>0.99954712708746107</v>
      </c>
      <c r="AH20">
        <f>1-(2*1*em_m!AH20)/(2+1*em_m!AH20)</f>
        <v>1</v>
      </c>
      <c r="AI20">
        <f>1-(2*1*em_m!AI20)/(2+1*em_m!AI20)</f>
        <v>0.99950077325881104</v>
      </c>
      <c r="AJ20">
        <f>1-(2*1*em_m!AJ20)/(2+1*em_m!AJ20)</f>
        <v>0.99983824986352332</v>
      </c>
      <c r="AK20">
        <f>1-(2*1*em_m!AK20)/(2+1*em_m!AK20)</f>
        <v>1</v>
      </c>
      <c r="AL20">
        <f>1-(2*1*em_m!AL20)/(2+1*em_m!AL20)</f>
        <v>1</v>
      </c>
      <c r="AM20">
        <f>1-(2*1*em_m!AM20)/(2+1*em_m!AM20)</f>
        <v>0.99975712856572851</v>
      </c>
    </row>
    <row r="21" spans="2:39" x14ac:dyDescent="0.75">
      <c r="B21" s="17"/>
      <c r="C21" s="1">
        <v>2005</v>
      </c>
      <c r="D21">
        <f>1-(2*1*em_m!D21)/(2+1*em_m!D21)</f>
        <v>0.99867629641671118</v>
      </c>
      <c r="E21">
        <f>1-(2*1*em_m!E21)/(2+1*em_m!E21)</f>
        <v>0.99796535589099722</v>
      </c>
      <c r="F21">
        <f>1-(2*1*em_m!F21)/(2+1*em_m!F21)</f>
        <v>0.99810954476618319</v>
      </c>
      <c r="G21">
        <f>1-(2*1*em_m!G21)/(2+1*em_m!G21)</f>
        <v>0.99899979549083062</v>
      </c>
      <c r="H21">
        <f>1-(2*1*em_m!H21)/(2+1*em_m!H21)</f>
        <v>0.99847999134553633</v>
      </c>
      <c r="I21">
        <f>1-(2*1*em_m!I21)/(2+1*em_m!I21)</f>
        <v>0.99875516041717494</v>
      </c>
      <c r="J21">
        <f>1-(2*1*em_m!J21)/(2+1*em_m!J21)</f>
        <v>0.99916665517753767</v>
      </c>
      <c r="K21">
        <f>1-(2*1*em_m!K21)/(2+1*em_m!K21)</f>
        <v>0.99884370277905521</v>
      </c>
      <c r="L21">
        <f>1-(2*1*em_m!L21)/(2+1*em_m!L21)</f>
        <v>0.99869509118677691</v>
      </c>
      <c r="M21">
        <f>1-(2*1*em_m!M21)/(2+1*em_m!M21)</f>
        <v>0.99923967092957833</v>
      </c>
      <c r="N21">
        <f>1-(2*1*em_m!N21)/(2+1*em_m!N21)</f>
        <v>0.99898916562039963</v>
      </c>
      <c r="O21">
        <f>1-(2*1*em_m!O21)/(2+1*em_m!O21)</f>
        <v>0.99933031977230868</v>
      </c>
      <c r="P21">
        <f>1-(2*1*em_m!P21)/(2+1*em_m!P21)</f>
        <v>0.99902503369368856</v>
      </c>
      <c r="Q21">
        <f>1-(2*1*em_m!Q21)/(2+1*em_m!Q21)</f>
        <v>0.99893377561900254</v>
      </c>
      <c r="R21">
        <f>1-(2*1*em_m!R21)/(2+1*em_m!R21)</f>
        <v>0.99903871816764889</v>
      </c>
      <c r="S21">
        <f>1-(2*1*em_m!S21)/(2+1*em_m!S21)</f>
        <v>0.99837319315884909</v>
      </c>
      <c r="V21" s="17"/>
      <c r="W21" s="1">
        <v>2005</v>
      </c>
      <c r="X21">
        <f>1-(2*1*em_m!X21)/(2+1*em_m!X21)</f>
        <v>0.99914205172202475</v>
      </c>
      <c r="Y21">
        <f>1-(2*1*em_m!Y21)/(2+1*em_m!Y21)</f>
        <v>0.99925521350546176</v>
      </c>
      <c r="Z21">
        <f>1-(2*1*em_m!Z21)/(2+1*em_m!Z21)</f>
        <v>0.99962663347853142</v>
      </c>
      <c r="AA21">
        <f>1-(2*1*em_m!AA21)/(2+1*em_m!AA21)</f>
        <v>0.99975368699775236</v>
      </c>
      <c r="AB21">
        <f>1-(2*1*em_m!AB21)/(2+1*em_m!AB21)</f>
        <v>0.99945825417482881</v>
      </c>
      <c r="AC21">
        <f>1-(2*1*em_m!AC21)/(2+1*em_m!AC21)</f>
        <v>0.99945073735918666</v>
      </c>
      <c r="AD21">
        <f>1-(2*1*em_m!AD21)/(2+1*em_m!AD21)</f>
        <v>0.99953884794334413</v>
      </c>
      <c r="AE21">
        <f>1-(2*1*em_m!AE21)/(2+1*em_m!AE21)</f>
        <v>0.99965455005144199</v>
      </c>
      <c r="AF21">
        <f>1-(2*1*em_m!AF21)/(2+1*em_m!AF21)</f>
        <v>0.99949202317644259</v>
      </c>
      <c r="AG21">
        <f>1-(2*1*em_m!AG21)/(2+1*em_m!AG21)</f>
        <v>0.99988087083420196</v>
      </c>
      <c r="AH21">
        <f>1-(2*1*em_m!AH21)/(2+1*em_m!AH21)</f>
        <v>0.99937559405288023</v>
      </c>
      <c r="AI21">
        <f>1-(2*1*em_m!AI21)/(2+1*em_m!AI21)</f>
        <v>0.99974586555016931</v>
      </c>
      <c r="AJ21">
        <f>1-(2*1*em_m!AJ21)/(2+1*em_m!AJ21)</f>
        <v>0.99961518597656684</v>
      </c>
      <c r="AK21">
        <f>1-(2*1*em_m!AK21)/(2+1*em_m!AK21)</f>
        <v>0.99972080946642039</v>
      </c>
      <c r="AL21">
        <f>1-(2*1*em_m!AL21)/(2+1*em_m!AL21)</f>
        <v>0.99973323036961637</v>
      </c>
      <c r="AM21">
        <f>1-(2*1*em_m!AM21)/(2+1*em_m!AM21)</f>
        <v>0.99988279418659165</v>
      </c>
    </row>
    <row r="22" spans="2:39" x14ac:dyDescent="0.75">
      <c r="B22" s="17"/>
      <c r="C22" s="1">
        <v>2006</v>
      </c>
      <c r="D22">
        <f>1-(2*1*em_m!D22)/(2+1*em_m!D22)</f>
        <v>0.99696705028885135</v>
      </c>
      <c r="E22">
        <f>1-(2*1*em_m!E22)/(2+1*em_m!E22)</f>
        <v>0.99790631701663235</v>
      </c>
      <c r="F22">
        <f>1-(2*1*em_m!F22)/(2+1*em_m!F22)</f>
        <v>0.99751324838361144</v>
      </c>
      <c r="G22">
        <f>1-(2*1*em_m!G22)/(2+1*em_m!G22)</f>
        <v>0.99754825700115446</v>
      </c>
      <c r="H22">
        <f>1-(2*1*em_m!H22)/(2+1*em_m!H22)</f>
        <v>0.99829227253321284</v>
      </c>
      <c r="I22">
        <f>1-(2*1*em_m!I22)/(2+1*em_m!I22)</f>
        <v>0.99842582425591042</v>
      </c>
      <c r="J22">
        <f>1-(2*1*em_m!J22)/(2+1*em_m!J22)</f>
        <v>0.99917239261961099</v>
      </c>
      <c r="K22">
        <f>1-(2*1*em_m!K22)/(2+1*em_m!K22)</f>
        <v>0.99913207393645154</v>
      </c>
      <c r="L22">
        <f>1-(2*1*em_m!L22)/(2+1*em_m!L22)</f>
        <v>0.99910971241640611</v>
      </c>
      <c r="M22">
        <f>1-(2*1*em_m!M22)/(2+1*em_m!M22)</f>
        <v>0.99873831836607019</v>
      </c>
      <c r="N22">
        <f>1-(2*1*em_m!N22)/(2+1*em_m!N22)</f>
        <v>0.99885619819940574</v>
      </c>
      <c r="O22">
        <f>1-(2*1*em_m!O22)/(2+1*em_m!O22)</f>
        <v>0.99869457091965996</v>
      </c>
      <c r="P22">
        <f>1-(2*1*em_m!P22)/(2+1*em_m!P22)</f>
        <v>0.99940096947100809</v>
      </c>
      <c r="Q22">
        <f>1-(2*1*em_m!Q22)/(2+1*em_m!Q22)</f>
        <v>0.99909897087126298</v>
      </c>
      <c r="R22">
        <f>1-(2*1*em_m!R22)/(2+1*em_m!R22)</f>
        <v>0.99916923135018787</v>
      </c>
      <c r="S22">
        <f>1-(2*1*em_m!S22)/(2+1*em_m!S22)</f>
        <v>0.99883131717169937</v>
      </c>
      <c r="V22" s="17"/>
      <c r="W22" s="1">
        <v>2006</v>
      </c>
      <c r="X22">
        <f>1-(2*1*em_m!X22)/(2+1*em_m!X22)</f>
        <v>0.9991214563371934</v>
      </c>
      <c r="Y22">
        <f>1-(2*1*em_m!Y22)/(2+1*em_m!Y22)</f>
        <v>0.99912571036033226</v>
      </c>
      <c r="Z22">
        <f>1-(2*1*em_m!Z22)/(2+1*em_m!Z22)</f>
        <v>0.9989755286658677</v>
      </c>
      <c r="AA22">
        <f>1-(2*1*em_m!AA22)/(2+1*em_m!AA22)</f>
        <v>0.9990617486659239</v>
      </c>
      <c r="AB22">
        <f>1-(2*1*em_m!AB22)/(2+1*em_m!AB22)</f>
        <v>0.99956102847370509</v>
      </c>
      <c r="AC22">
        <f>1-(2*1*em_m!AC22)/(2+1*em_m!AC22)</f>
        <v>0.99924690693921459</v>
      </c>
      <c r="AD22">
        <f>1-(2*1*em_m!AD22)/(2+1*em_m!AD22)</f>
        <v>0.99916809927075501</v>
      </c>
      <c r="AE22">
        <f>1-(2*1*em_m!AE22)/(2+1*em_m!AE22)</f>
        <v>0.99932659932659929</v>
      </c>
      <c r="AF22">
        <f>1-(2*1*em_m!AF22)/(2+1*em_m!AF22)</f>
        <v>0.99976378507167074</v>
      </c>
      <c r="AG22">
        <f>1-(2*1*em_m!AG22)/(2+1*em_m!AG22)</f>
        <v>0.99962202152965363</v>
      </c>
      <c r="AH22">
        <f>1-(2*1*em_m!AH22)/(2+1*em_m!AH22)</f>
        <v>0.99976057939785723</v>
      </c>
      <c r="AI22">
        <f>1-(2*1*em_m!AI22)/(2+1*em_m!AI22)</f>
        <v>0.99946237872974752</v>
      </c>
      <c r="AJ22">
        <f>1-(2*1*em_m!AJ22)/(2+1*em_m!AJ22)</f>
        <v>0.99987735328386584</v>
      </c>
      <c r="AK22">
        <f>1-(2*1*em_m!AK22)/(2+1*em_m!AK22)</f>
        <v>0.99960711128572832</v>
      </c>
      <c r="AL22">
        <f>1-(2*1*em_m!AL22)/(2+1*em_m!AL22)</f>
        <v>0.99972421274229062</v>
      </c>
      <c r="AM22">
        <f>1-(2*1*em_m!AM22)/(2+1*em_m!AM22)</f>
        <v>0.99962231192314044</v>
      </c>
    </row>
    <row r="23" spans="2:39" x14ac:dyDescent="0.75">
      <c r="B23" s="17"/>
      <c r="C23" s="1">
        <v>2007</v>
      </c>
      <c r="D23">
        <f>1-(2*1*em_m!D23)/(2+1*em_m!D23)</f>
        <v>0.99713710506662045</v>
      </c>
      <c r="E23">
        <f>1-(2*1*em_m!E23)/(2+1*em_m!E23)</f>
        <v>0.99828119533541149</v>
      </c>
      <c r="F23">
        <f>1-(2*1*em_m!F23)/(2+1*em_m!F23)</f>
        <v>0.99808394363276887</v>
      </c>
      <c r="G23">
        <f>1-(2*1*em_m!G23)/(2+1*em_m!G23)</f>
        <v>0.99779573310001624</v>
      </c>
      <c r="H23">
        <f>1-(2*1*em_m!H23)/(2+1*em_m!H23)</f>
        <v>0.9984878887386035</v>
      </c>
      <c r="I23">
        <f>1-(2*1*em_m!I23)/(2+1*em_m!I23)</f>
        <v>0.99883739209906242</v>
      </c>
      <c r="J23">
        <f>1-(2*1*em_m!J23)/(2+1*em_m!J23)</f>
        <v>0.99863395155782064</v>
      </c>
      <c r="K23">
        <f>1-(2*1*em_m!K23)/(2+1*em_m!K23)</f>
        <v>0.99805298845990031</v>
      </c>
      <c r="L23">
        <f>1-(2*1*em_m!L23)/(2+1*em_m!L23)</f>
        <v>0.99905188306557813</v>
      </c>
      <c r="M23">
        <f>1-(2*1*em_m!M23)/(2+1*em_m!M23)</f>
        <v>0.99879601556928677</v>
      </c>
      <c r="N23">
        <f>1-(2*1*em_m!N23)/(2+1*em_m!N23)</f>
        <v>0.9996386931810286</v>
      </c>
      <c r="O23">
        <f>1-(2*1*em_m!O23)/(2+1*em_m!O23)</f>
        <v>0.99855305656916271</v>
      </c>
      <c r="P23">
        <f>1-(2*1*em_m!P23)/(2+1*em_m!P23)</f>
        <v>0.99925357297056006</v>
      </c>
      <c r="Q23">
        <f>1-(2*1*em_m!Q23)/(2+1*em_m!Q23)</f>
        <v>0.99974899341235768</v>
      </c>
      <c r="R23">
        <f>1-(2*1*em_m!R23)/(2+1*em_m!R23)</f>
        <v>0.99918036286019207</v>
      </c>
      <c r="S23">
        <f>1-(2*1*em_m!S23)/(2+1*em_m!S23)</f>
        <v>0.99873349914281895</v>
      </c>
      <c r="V23" s="17"/>
      <c r="W23" s="1">
        <v>2007</v>
      </c>
      <c r="X23">
        <f>1-(2*1*em_m!X23)/(2+1*em_m!X23)</f>
        <v>0.99948767731803145</v>
      </c>
      <c r="Y23">
        <f>1-(2*1*em_m!Y23)/(2+1*em_m!Y23)</f>
        <v>0.99886356461897852</v>
      </c>
      <c r="Z23">
        <f>1-(2*1*em_m!Z23)/(2+1*em_m!Z23)</f>
        <v>0.99922182773211421</v>
      </c>
      <c r="AA23">
        <f>1-(2*1*em_m!AA23)/(2+1*em_m!AA23)</f>
        <v>0.99927218207093316</v>
      </c>
      <c r="AB23">
        <f>1-(2*1*em_m!AB23)/(2+1*em_m!AB23)</f>
        <v>0.99967462039045552</v>
      </c>
      <c r="AC23">
        <f>1-(2*1*em_m!AC23)/(2+1*em_m!AC23)</f>
        <v>0.99945361162714452</v>
      </c>
      <c r="AD23">
        <f>1-(2*1*em_m!AD23)/(2+1*em_m!AD23)</f>
        <v>0.99952925627017064</v>
      </c>
      <c r="AE23">
        <f>1-(2*1*em_m!AE23)/(2+1*em_m!AE23)</f>
        <v>0.99952304592738783</v>
      </c>
      <c r="AF23">
        <f>1-(2*1*em_m!AF23)/(2+1*em_m!AF23)</f>
        <v>0.99965102076426449</v>
      </c>
      <c r="AG23">
        <f>1-(2*1*em_m!AG23)/(2+1*em_m!AG23)</f>
        <v>0.99909750524664609</v>
      </c>
      <c r="AH23">
        <f>1-(2*1*em_m!AH23)/(2+1*em_m!AH23)</f>
        <v>0.99938608877156365</v>
      </c>
      <c r="AI23">
        <f>1-(2*1*em_m!AI23)/(2+1*em_m!AI23)</f>
        <v>0.99974872793517178</v>
      </c>
      <c r="AJ23">
        <f>1-(2*1*em_m!AJ23)/(2+1*em_m!AJ23)</f>
        <v>0.99972566412143937</v>
      </c>
      <c r="AK23">
        <f>1-(2*1*em_m!AK23)/(2+1*em_m!AK23)</f>
        <v>0.99971671638884219</v>
      </c>
      <c r="AL23">
        <f>1-(2*1*em_m!AL23)/(2+1*em_m!AL23)</f>
        <v>0.99963785610816036</v>
      </c>
      <c r="AM23">
        <f>1-(2*1*em_m!AM23)/(2+1*em_m!AM23)</f>
        <v>0.99964275081869602</v>
      </c>
    </row>
    <row r="24" spans="2:39" x14ac:dyDescent="0.75">
      <c r="B24" s="17"/>
      <c r="C24" s="1">
        <v>2008</v>
      </c>
      <c r="D24">
        <f>1-(2*1*em_m!D24)/(2+1*em_m!D24)</f>
        <v>0.99715878046115181</v>
      </c>
      <c r="E24">
        <f>1-(2*1*em_m!E24)/(2+1*em_m!E24)</f>
        <v>0.99724935308859675</v>
      </c>
      <c r="F24">
        <f>1-(2*1*em_m!F24)/(2+1*em_m!F24)</f>
        <v>0.99762783042960101</v>
      </c>
      <c r="G24">
        <f>1-(2*1*em_m!G24)/(2+1*em_m!G24)</f>
        <v>0.99824269893604989</v>
      </c>
      <c r="H24">
        <f>1-(2*1*em_m!H24)/(2+1*em_m!H24)</f>
        <v>0.99793748270685134</v>
      </c>
      <c r="I24">
        <f>1-(2*1*em_m!I24)/(2+1*em_m!I24)</f>
        <v>0.99834633954506768</v>
      </c>
      <c r="J24">
        <f>1-(2*1*em_m!J24)/(2+1*em_m!J24)</f>
        <v>0.99894845029004486</v>
      </c>
      <c r="K24">
        <f>1-(2*1*em_m!K24)/(2+1*em_m!K24)</f>
        <v>0.99866451859074912</v>
      </c>
      <c r="L24">
        <f>1-(2*1*em_m!L24)/(2+1*em_m!L24)</f>
        <v>0.99897363713674081</v>
      </c>
      <c r="M24">
        <f>1-(2*1*em_m!M24)/(2+1*em_m!M24)</f>
        <v>0.99902806463370186</v>
      </c>
      <c r="N24">
        <f>1-(2*1*em_m!N24)/(2+1*em_m!N24)</f>
        <v>0.99846339305158971</v>
      </c>
      <c r="O24">
        <f>1-(2*1*em_m!O24)/(2+1*em_m!O24)</f>
        <v>0.99867283552376918</v>
      </c>
      <c r="P24">
        <f>1-(2*1*em_m!P24)/(2+1*em_m!P24)</f>
        <v>0.99928130801940473</v>
      </c>
      <c r="Q24">
        <f>1-(2*1*em_m!Q24)/(2+1*em_m!Q24)</f>
        <v>0.99860766026910563</v>
      </c>
      <c r="R24">
        <f>1-(2*1*em_m!R24)/(2+1*em_m!R24)</f>
        <v>0.9994170795686389</v>
      </c>
      <c r="S24">
        <f>1-(2*1*em_m!S24)/(2+1*em_m!S24)</f>
        <v>0.99916197564242304</v>
      </c>
      <c r="V24" s="17"/>
      <c r="W24" s="1">
        <v>2008</v>
      </c>
      <c r="X24">
        <f>1-(2*1*em_m!X24)/(2+1*em_m!X24)</f>
        <v>0.99871538206162602</v>
      </c>
      <c r="Y24">
        <f>1-(2*1*em_m!Y24)/(2+1*em_m!Y24)</f>
        <v>0.99947985416288421</v>
      </c>
      <c r="Z24">
        <f>1-(2*1*em_m!Z24)/(2+1*em_m!Z24)</f>
        <v>0.99906361289811807</v>
      </c>
      <c r="AA24">
        <f>1-(2*1*em_m!AA24)/(2+1*em_m!AA24)</f>
        <v>0.9991585021337982</v>
      </c>
      <c r="AB24">
        <f>1-(2*1*em_m!AB24)/(2+1*em_m!AB24)</f>
        <v>0.9996699488420705</v>
      </c>
      <c r="AC24">
        <f>1-(2*1*em_m!AC24)/(2+1*em_m!AC24)</f>
        <v>0.99954406014441399</v>
      </c>
      <c r="AD24">
        <f>1-(2*1*em_m!AD24)/(2+1*em_m!AD24)</f>
        <v>0.99919117222254317</v>
      </c>
      <c r="AE24">
        <f>1-(2*1*em_m!AE24)/(2+1*em_m!AE24)</f>
        <v>0.99940971607343132</v>
      </c>
      <c r="AF24">
        <f>1-(2*1*em_m!AF24)/(2+1*em_m!AF24)</f>
        <v>0.99974027593085102</v>
      </c>
      <c r="AG24">
        <f>1-(2*1*em_m!AG24)/(2+1*em_m!AG24)</f>
        <v>0.99963129109567994</v>
      </c>
      <c r="AH24">
        <f>1-(2*1*em_m!AH24)/(2+1*em_m!AH24)</f>
        <v>0.99958341771053316</v>
      </c>
      <c r="AI24">
        <f>1-(2*1*em_m!AI24)/(2+1*em_m!AI24)</f>
        <v>0.99973958333333335</v>
      </c>
      <c r="AJ24">
        <f>1-(2*1*em_m!AJ24)/(2+1*em_m!AJ24)</f>
        <v>0.99948089027318154</v>
      </c>
      <c r="AK24">
        <f>1-(2*1*em_m!AK24)/(2+1*em_m!AK24)</f>
        <v>0.99974514176489326</v>
      </c>
      <c r="AL24">
        <f>1-(2*1*em_m!AL24)/(2+1*em_m!AL24)</f>
        <v>0.99962862094577865</v>
      </c>
      <c r="AM24">
        <f>1-(2*1*em_m!AM24)/(2+1*em_m!AM24)</f>
        <v>0.99956499673747556</v>
      </c>
    </row>
    <row r="25" spans="2:39" x14ac:dyDescent="0.75">
      <c r="B25" s="17"/>
      <c r="C25" s="1">
        <v>2009</v>
      </c>
      <c r="D25">
        <f>1-(2*1*em_m!D25)/(2+1*em_m!D25)</f>
        <v>0.99653715966436263</v>
      </c>
      <c r="E25">
        <f>1-(2*1*em_m!E25)/(2+1*em_m!E25)</f>
        <v>0.99795299412238381</v>
      </c>
      <c r="F25">
        <f>1-(2*1*em_m!F25)/(2+1*em_m!F25)</f>
        <v>0.99707429371547007</v>
      </c>
      <c r="G25">
        <f>1-(2*1*em_m!G25)/(2+1*em_m!G25)</f>
        <v>0.99825418709566893</v>
      </c>
      <c r="H25">
        <f>1-(2*1*em_m!H25)/(2+1*em_m!H25)</f>
        <v>0.99874136006289949</v>
      </c>
      <c r="I25">
        <f>1-(2*1*em_m!I25)/(2+1*em_m!I25)</f>
        <v>0.99927386254257833</v>
      </c>
      <c r="J25">
        <f>1-(2*1*em_m!J25)/(2+1*em_m!J25)</f>
        <v>0.99886703419921508</v>
      </c>
      <c r="K25">
        <f>1-(2*1*em_m!K25)/(2+1*em_m!K25)</f>
        <v>0.99844962494237421</v>
      </c>
      <c r="L25">
        <f>1-(2*1*em_m!L25)/(2+1*em_m!L25)</f>
        <v>0.9980868197292434</v>
      </c>
      <c r="M25">
        <f>1-(2*1*em_m!M25)/(2+1*em_m!M25)</f>
        <v>0.99942586227043784</v>
      </c>
      <c r="N25">
        <f>1-(2*1*em_m!N25)/(2+1*em_m!N25)</f>
        <v>0.99911893607755375</v>
      </c>
      <c r="O25">
        <f>1-(2*1*em_m!O25)/(2+1*em_m!O25)</f>
        <v>0.99937560197947461</v>
      </c>
      <c r="P25">
        <f>1-(2*1*em_m!P25)/(2+1*em_m!P25)</f>
        <v>0.99963345347913735</v>
      </c>
      <c r="Q25">
        <f>1-(2*1*em_m!Q25)/(2+1*em_m!Q25)</f>
        <v>0.99885141892736595</v>
      </c>
      <c r="R25">
        <f>1-(2*1*em_m!R25)/(2+1*em_m!R25)</f>
        <v>0.99937172233083627</v>
      </c>
      <c r="S25">
        <f>1-(2*1*em_m!S25)/(2+1*em_m!S25)</f>
        <v>0.99915077100388472</v>
      </c>
      <c r="V25" s="17"/>
      <c r="W25" s="1">
        <v>2009</v>
      </c>
      <c r="X25">
        <f>1-(2*1*em_m!X25)/(2+1*em_m!X25)</f>
        <v>0.99861005812484205</v>
      </c>
      <c r="Y25">
        <f>1-(2*1*em_m!Y25)/(2+1*em_m!Y25)</f>
        <v>0.99895261346045727</v>
      </c>
      <c r="Z25">
        <f>1-(2*1*em_m!Z25)/(2+1*em_m!Z25)</f>
        <v>0.9992084634238354</v>
      </c>
      <c r="AA25">
        <f>1-(2*1*em_m!AA25)/(2+1*em_m!AA25)</f>
        <v>0.99886677267825486</v>
      </c>
      <c r="AB25">
        <f>1-(2*1*em_m!AB25)/(2+1*em_m!AB25)</f>
        <v>0.99955401940015609</v>
      </c>
      <c r="AC25">
        <f>1-(2*1*em_m!AC25)/(2+1*em_m!AC25)</f>
        <v>0.99943470887507069</v>
      </c>
      <c r="AD25">
        <f>1-(2*1*em_m!AD25)/(2+1*em_m!AD25)</f>
        <v>0.99893930465527403</v>
      </c>
      <c r="AE25">
        <f>1-(2*1*em_m!AE25)/(2+1*em_m!AE25)</f>
        <v>0.99913229897862377</v>
      </c>
      <c r="AF25">
        <f>1-(2*1*em_m!AF25)/(2+1*em_m!AF25)</f>
        <v>0.99914199914199919</v>
      </c>
      <c r="AG25">
        <f>1-(2*1*em_m!AG25)/(2+1*em_m!AG25)</f>
        <v>0.99958779884583682</v>
      </c>
      <c r="AH25">
        <f>1-(2*1*em_m!AH25)/(2+1*em_m!AH25)</f>
        <v>0.99960750964872114</v>
      </c>
      <c r="AI25">
        <f>1-(2*1*em_m!AI25)/(2+1*em_m!AI25)</f>
        <v>0.99946222102715787</v>
      </c>
      <c r="AJ25">
        <f>1-(2*1*em_m!AJ25)/(2+1*em_m!AJ25)</f>
        <v>0.99959866220735782</v>
      </c>
      <c r="AK25">
        <f>1-(2*1*em_m!AK25)/(2+1*em_m!AK25)</f>
        <v>0.99960827838349542</v>
      </c>
      <c r="AL25">
        <f>1-(2*1*em_m!AL25)/(2+1*em_m!AL25)</f>
        <v>0.99986162202054918</v>
      </c>
      <c r="AM25">
        <f>1-(2*1*em_m!AM25)/(2+1*em_m!AM25)</f>
        <v>0.99975294916929158</v>
      </c>
    </row>
    <row r="26" spans="2:39" x14ac:dyDescent="0.75">
      <c r="B26" s="17"/>
      <c r="C26" s="1">
        <v>2010</v>
      </c>
      <c r="D26">
        <f>1-(2*1*em_m!D26)/(2+1*em_m!D26)</f>
        <v>0.9963046764905571</v>
      </c>
      <c r="E26">
        <f>1-(2*1*em_m!E26)/(2+1*em_m!E26)</f>
        <v>0.99594705845101639</v>
      </c>
      <c r="F26">
        <f>1-(2*1*em_m!F26)/(2+1*em_m!F26)</f>
        <v>0.99701824843232578</v>
      </c>
      <c r="G26">
        <f>1-(2*1*em_m!G26)/(2+1*em_m!G26)</f>
        <v>0.9979802771578784</v>
      </c>
      <c r="H26">
        <f>1-(2*1*em_m!H26)/(2+1*em_m!H26)</f>
        <v>0.99761008336999024</v>
      </c>
      <c r="I26">
        <f>1-(2*1*em_m!I26)/(2+1*em_m!I26)</f>
        <v>0.99789253210646278</v>
      </c>
      <c r="J26">
        <f>1-(2*1*em_m!J26)/(2+1*em_m!J26)</f>
        <v>0.99910997434567139</v>
      </c>
      <c r="K26">
        <f>1-(2*1*em_m!K26)/(2+1*em_m!K26)</f>
        <v>0.99909373143833391</v>
      </c>
      <c r="L26">
        <f>1-(2*1*em_m!L26)/(2+1*em_m!L26)</f>
        <v>0.99888034107567958</v>
      </c>
      <c r="M26">
        <f>1-(2*1*em_m!M26)/(2+1*em_m!M26)</f>
        <v>0.99866865588304832</v>
      </c>
      <c r="N26">
        <f>1-(2*1*em_m!N26)/(2+1*em_m!N26)</f>
        <v>0.99974771693840492</v>
      </c>
      <c r="O26">
        <f>1-(2*1*em_m!O26)/(2+1*em_m!O26)</f>
        <v>0.99878085949405671</v>
      </c>
      <c r="P26">
        <f>1-(2*1*em_m!P26)/(2+1*em_m!P26)</f>
        <v>0.99947283643285989</v>
      </c>
      <c r="Q26">
        <f>1-(2*1*em_m!Q26)/(2+1*em_m!Q26)</f>
        <v>0.99948126959267192</v>
      </c>
      <c r="R26">
        <f>1-(2*1*em_m!R26)/(2+1*em_m!R26)</f>
        <v>0.99874810337661557</v>
      </c>
      <c r="S26">
        <f>1-(2*1*em_m!S26)/(2+1*em_m!S26)</f>
        <v>0.99927417535531082</v>
      </c>
      <c r="V26" s="17"/>
      <c r="W26" s="1">
        <v>2010</v>
      </c>
      <c r="X26">
        <f>1-(2*1*em_m!X26)/(2+1*em_m!X26)</f>
        <v>0.99842508776854622</v>
      </c>
      <c r="Y26">
        <f>1-(2*1*em_m!Y26)/(2+1*em_m!Y26)</f>
        <v>0.99852616506951219</v>
      </c>
      <c r="Z26">
        <f>1-(2*1*em_m!Z26)/(2+1*em_m!Z26)</f>
        <v>0.99850692620344517</v>
      </c>
      <c r="AA26">
        <f>1-(2*1*em_m!AA26)/(2+1*em_m!AA26)</f>
        <v>0.99874428334995069</v>
      </c>
      <c r="AB26">
        <f>1-(2*1*em_m!AB26)/(2+1*em_m!AB26)</f>
        <v>0.9990686653837989</v>
      </c>
      <c r="AC26">
        <f>1-(2*1*em_m!AC26)/(2+1*em_m!AC26)</f>
        <v>0.99931255728689272</v>
      </c>
      <c r="AD26">
        <f>1-(2*1*em_m!AD26)/(2+1*em_m!AD26)</f>
        <v>0.99899781626441708</v>
      </c>
      <c r="AE26">
        <f>1-(2*1*em_m!AE26)/(2+1*em_m!AE26)</f>
        <v>0.99926353258868295</v>
      </c>
      <c r="AF26">
        <f>1-(2*1*em_m!AF26)/(2+1*em_m!AF26)</f>
        <v>0.99974940483648667</v>
      </c>
      <c r="AG26">
        <f>1-(2*1*em_m!AG26)/(2+1*em_m!AG26)</f>
        <v>0.99972861379804989</v>
      </c>
      <c r="AH26">
        <f>1-(2*1*em_m!AH26)/(2+1*em_m!AH26)</f>
        <v>0.99986601460440816</v>
      </c>
      <c r="AI26">
        <f>1-(2*1*em_m!AI26)/(2+1*em_m!AI26)</f>
        <v>0.99972484006328677</v>
      </c>
      <c r="AJ26">
        <f>1-(2*1*em_m!AJ26)/(2+1*em_m!AJ26)</f>
        <v>0.99956328699323094</v>
      </c>
      <c r="AK26">
        <f>1-(2*1*em_m!AK26)/(2+1*em_m!AK26)</f>
        <v>0.99971802807634724</v>
      </c>
      <c r="AL26">
        <f>1-(2*1*em_m!AL26)/(2+1*em_m!AL26)</f>
        <v>0.99961167561970099</v>
      </c>
      <c r="AM26">
        <f>1-(2*1*em_m!AM26)/(2+1*em_m!AM26)</f>
        <v>0.99974645030425968</v>
      </c>
    </row>
    <row r="27" spans="2:39" x14ac:dyDescent="0.75">
      <c r="B27" s="17"/>
      <c r="C27" s="1">
        <v>2011</v>
      </c>
      <c r="D27">
        <f>1-(2*1*em_m!D27)/(2+1*em_m!D27)</f>
        <v>0.99679545685021798</v>
      </c>
      <c r="E27">
        <f>1-(2*1*em_m!E27)/(2+1*em_m!E27)</f>
        <v>0.99680920949729412</v>
      </c>
      <c r="F27">
        <f>1-(2*1*em_m!F27)/(2+1*em_m!F27)</f>
        <v>0.99822210934027555</v>
      </c>
      <c r="G27">
        <f>1-(2*1*em_m!G27)/(2+1*em_m!G27)</f>
        <v>0.9974636138095142</v>
      </c>
      <c r="H27">
        <f>1-(2*1*em_m!H27)/(2+1*em_m!H27)</f>
        <v>0.9973590483472925</v>
      </c>
      <c r="I27">
        <f>1-(2*1*em_m!I27)/(2+1*em_m!I27)</f>
        <v>0.99807153587914188</v>
      </c>
      <c r="J27">
        <f>1-(2*1*em_m!J27)/(2+1*em_m!J27)</f>
        <v>0.99820708614721199</v>
      </c>
      <c r="K27">
        <f>1-(2*1*em_m!K27)/(2+1*em_m!K27)</f>
        <v>0.99845357758877062</v>
      </c>
      <c r="L27">
        <f>1-(2*1*em_m!L27)/(2+1*em_m!L27)</f>
        <v>0.99894515972154041</v>
      </c>
      <c r="M27">
        <f>1-(2*1*em_m!M27)/(2+1*em_m!M27)</f>
        <v>0.99891609297223416</v>
      </c>
      <c r="N27">
        <f>1-(2*1*em_m!N27)/(2+1*em_m!N27)</f>
        <v>0.99912682871721492</v>
      </c>
      <c r="O27">
        <f>1-(2*1*em_m!O27)/(2+1*em_m!O27)</f>
        <v>0.99961317823381735</v>
      </c>
      <c r="P27">
        <f>1-(2*1*em_m!P27)/(2+1*em_m!P27)</f>
        <v>0.99946315506923722</v>
      </c>
      <c r="Q27">
        <f>1-(2*1*em_m!Q27)/(2+1*em_m!Q27)</f>
        <v>0.99911257606490878</v>
      </c>
      <c r="R27">
        <f>1-(2*1*em_m!R27)/(2+1*em_m!R27)</f>
        <v>0.99926882768705827</v>
      </c>
      <c r="S27">
        <f>1-(2*1*em_m!S27)/(2+1*em_m!S27)</f>
        <v>0.99866652379421605</v>
      </c>
      <c r="V27" s="17"/>
      <c r="W27" s="1">
        <v>2011</v>
      </c>
      <c r="X27">
        <f>1-(2*1*em_m!X27)/(2+1*em_m!X27)</f>
        <v>0.99804623203804765</v>
      </c>
      <c r="Y27">
        <f>1-(2*1*em_m!Y27)/(2+1*em_m!Y27)</f>
        <v>0.99880508351612707</v>
      </c>
      <c r="Z27">
        <f>1-(2*1*em_m!Z27)/(2+1*em_m!Z27)</f>
        <v>0.99931897892239763</v>
      </c>
      <c r="AA27">
        <f>1-(2*1*em_m!AA27)/(2+1*em_m!AA27)</f>
        <v>0.99900885832868735</v>
      </c>
      <c r="AB27">
        <f>1-(2*1*em_m!AB27)/(2+1*em_m!AB27)</f>
        <v>0.99886247298373332</v>
      </c>
      <c r="AC27">
        <f>1-(2*1*em_m!AC27)/(2+1*em_m!AC27)</f>
        <v>0.99917443537276385</v>
      </c>
      <c r="AD27">
        <f>1-(2*1*em_m!AD27)/(2+1*em_m!AD27)</f>
        <v>0.9992551841905275</v>
      </c>
      <c r="AE27">
        <f>1-(2*1*em_m!AE27)/(2+1*em_m!AE27)</f>
        <v>0.99900590245417831</v>
      </c>
      <c r="AF27">
        <f>1-(2*1*em_m!AF27)/(2+1*em_m!AF27)</f>
        <v>0.99960620168825143</v>
      </c>
      <c r="AG27">
        <f>1-(2*1*em_m!AG27)/(2+1*em_m!AG27)</f>
        <v>0.99908244855157946</v>
      </c>
      <c r="AH27">
        <f>1-(2*1*em_m!AH27)/(2+1*em_m!AH27)</f>
        <v>0.99945440905680971</v>
      </c>
      <c r="AI27">
        <f>1-(2*1*em_m!AI27)/(2+1*em_m!AI27)</f>
        <v>0.99970756300555041</v>
      </c>
      <c r="AJ27">
        <f>1-(2*1*em_m!AJ27)/(2+1*em_m!AJ27)</f>
        <v>0.99985995378474901</v>
      </c>
      <c r="AK27">
        <f>1-(2*1*em_m!AK27)/(2+1*em_m!AK27)</f>
        <v>0.99984947075285147</v>
      </c>
      <c r="AL27">
        <f>1-(2*1*em_m!AL27)/(2+1*em_m!AL27)</f>
        <v>0.9994372817397924</v>
      </c>
      <c r="AM27">
        <f>1-(2*1*em_m!AM27)/(2+1*em_m!AM27)</f>
        <v>0.99986035994908506</v>
      </c>
    </row>
    <row r="28" spans="2:39" x14ac:dyDescent="0.75">
      <c r="B28" s="17"/>
      <c r="C28" s="1">
        <v>2012</v>
      </c>
      <c r="D28">
        <f>1-(2*1*em_m!D28)/(2+1*em_m!D28)</f>
        <v>0.99655019739512229</v>
      </c>
      <c r="E28">
        <f>1-(2*1*em_m!E28)/(2+1*em_m!E28)</f>
        <v>0.99723026136415416</v>
      </c>
      <c r="F28">
        <f>1-(2*1*em_m!F28)/(2+1*em_m!F28)</f>
        <v>0.99771079740557034</v>
      </c>
      <c r="G28">
        <f>1-(2*1*em_m!G28)/(2+1*em_m!G28)</f>
        <v>0.99828320401258985</v>
      </c>
      <c r="H28">
        <f>1-(2*1*em_m!H28)/(2+1*em_m!H28)</f>
        <v>0.99883457684832289</v>
      </c>
      <c r="I28">
        <f>1-(2*1*em_m!I28)/(2+1*em_m!I28)</f>
        <v>0.9981444367033856</v>
      </c>
      <c r="J28">
        <f>1-(2*1*em_m!J28)/(2+1*em_m!J28)</f>
        <v>0.99813415671469541</v>
      </c>
      <c r="K28">
        <f>1-(2*1*em_m!K28)/(2+1*em_m!K28)</f>
        <v>0.99795157082174357</v>
      </c>
      <c r="L28">
        <f>1-(2*1*em_m!L28)/(2+1*em_m!L28)</f>
        <v>0.9978839557083663</v>
      </c>
      <c r="M28">
        <f>1-(2*1*em_m!M28)/(2+1*em_m!M28)</f>
        <v>0.99862627249199198</v>
      </c>
      <c r="N28">
        <f>1-(2*1*em_m!N28)/(2+1*em_m!N28)</f>
        <v>0.99858600141399856</v>
      </c>
      <c r="O28">
        <f>1-(2*1*em_m!O28)/(2+1*em_m!O28)</f>
        <v>0.99853450412839584</v>
      </c>
      <c r="P28">
        <f>1-(2*1*em_m!P28)/(2+1*em_m!P28)</f>
        <v>0.99945100192149328</v>
      </c>
      <c r="Q28">
        <f>1-(2*1*em_m!Q28)/(2+1*em_m!Q28)</f>
        <v>0.99856921498610307</v>
      </c>
      <c r="R28">
        <f>1-(2*1*em_m!R28)/(2+1*em_m!R28)</f>
        <v>0.99901020955854769</v>
      </c>
      <c r="S28">
        <f>1-(2*1*em_m!S28)/(2+1*em_m!S28)</f>
        <v>0.99921773142112125</v>
      </c>
      <c r="V28" s="17"/>
      <c r="W28" s="1">
        <v>2012</v>
      </c>
      <c r="X28">
        <f>1-(2*1*em_m!X28)/(2+1*em_m!X28)</f>
        <v>0.99863209600198966</v>
      </c>
      <c r="Y28">
        <f>1-(2*1*em_m!Y28)/(2+1*em_m!Y28)</f>
        <v>0.99886585596370736</v>
      </c>
      <c r="Z28">
        <f>1-(2*1*em_m!Z28)/(2+1*em_m!Z28)</f>
        <v>0.99911905361188014</v>
      </c>
      <c r="AA28">
        <f>1-(2*1*em_m!AA28)/(2+1*em_m!AA28)</f>
        <v>0.99929779390251039</v>
      </c>
      <c r="AB28">
        <f>1-(2*1*em_m!AB28)/(2+1*em_m!AB28)</f>
        <v>0.99956989247311823</v>
      </c>
      <c r="AC28">
        <f>1-(2*1*em_m!AC28)/(2+1*em_m!AC28)</f>
        <v>0.9993497697101057</v>
      </c>
      <c r="AD28">
        <f>1-(2*1*em_m!AD28)/(2+1*em_m!AD28)</f>
        <v>0.99920318725099599</v>
      </c>
      <c r="AE28">
        <f>1-(2*1*em_m!AE28)/(2+1*em_m!AE28)</f>
        <v>0.99917203855934711</v>
      </c>
      <c r="AF28">
        <f>1-(2*1*em_m!AF28)/(2+1*em_m!AF28)</f>
        <v>0.99925925925925929</v>
      </c>
      <c r="AG28">
        <f>1-(2*1*em_m!AG28)/(2+1*em_m!AG28)</f>
        <v>0.99986475401401265</v>
      </c>
      <c r="AH28">
        <f>1-(2*1*em_m!AH28)/(2+1*em_m!AH28)</f>
        <v>0.99945242984257354</v>
      </c>
      <c r="AI28">
        <f>1-(2*1*em_m!AI28)/(2+1*em_m!AI28)</f>
        <v>0.99942204883687324</v>
      </c>
      <c r="AJ28">
        <f>1-(2*1*em_m!AJ28)/(2+1*em_m!AJ28)</f>
        <v>0.99921944788947381</v>
      </c>
      <c r="AK28">
        <f>1-(2*1*em_m!AK28)/(2+1*em_m!AK28)</f>
        <v>0.99984971445746917</v>
      </c>
      <c r="AL28">
        <f>1-(2*1*em_m!AL28)/(2+1*em_m!AL28)</f>
        <v>0.99941494807664177</v>
      </c>
      <c r="AM28">
        <f>1-(2*1*em_m!AM28)/(2+1*em_m!AM28)</f>
        <v>0.99971540377090007</v>
      </c>
    </row>
    <row r="29" spans="2:39" x14ac:dyDescent="0.75">
      <c r="B29" s="17"/>
      <c r="C29" s="1">
        <v>2013</v>
      </c>
      <c r="D29">
        <f>1-(2*1*em_m!D29)/(2+1*em_m!D29)</f>
        <v>0.99736360114331912</v>
      </c>
      <c r="E29">
        <f>1-(2*1*em_m!E29)/(2+1*em_m!E29)</f>
        <v>0.99619121816096434</v>
      </c>
      <c r="F29">
        <f>1-(2*1*em_m!F29)/(2+1*em_m!F29)</f>
        <v>0.99775304345233884</v>
      </c>
      <c r="G29">
        <f>1-(2*1*em_m!G29)/(2+1*em_m!G29)</f>
        <v>0.99819599510914225</v>
      </c>
      <c r="H29">
        <f>1-(2*1*em_m!H29)/(2+1*em_m!H29)</f>
        <v>0.99748542413658858</v>
      </c>
      <c r="I29">
        <f>1-(2*1*em_m!I29)/(2+1*em_m!I29)</f>
        <v>0.99752768477980946</v>
      </c>
      <c r="J29">
        <f>1-(2*1*em_m!J29)/(2+1*em_m!J29)</f>
        <v>0.99889424601400079</v>
      </c>
      <c r="K29">
        <f>1-(2*1*em_m!K29)/(2+1*em_m!K29)</f>
        <v>0.99874899182434829</v>
      </c>
      <c r="L29">
        <f>1-(2*1*em_m!L29)/(2+1*em_m!L29)</f>
        <v>0.99917743830787309</v>
      </c>
      <c r="M29">
        <f>1-(2*1*em_m!M29)/(2+1*em_m!M29)</f>
        <v>0.99897888262832812</v>
      </c>
      <c r="N29">
        <f>1-(2*1*em_m!N29)/(2+1*em_m!N29)</f>
        <v>0.99895041773374194</v>
      </c>
      <c r="O29">
        <f>1-(2*1*em_m!O29)/(2+1*em_m!O29)</f>
        <v>0.99867127292054214</v>
      </c>
      <c r="P29">
        <f>1-(2*1*em_m!P29)/(2+1*em_m!P29)</f>
        <v>0.99944621348470164</v>
      </c>
      <c r="Q29">
        <f>1-(2*1*em_m!Q29)/(2+1*em_m!Q29)</f>
        <v>0.99914784831700043</v>
      </c>
      <c r="R29">
        <f>1-(2*1*em_m!R29)/(2+1*em_m!R29)</f>
        <v>0.99917326903203585</v>
      </c>
      <c r="S29">
        <f>1-(2*1*em_m!S29)/(2+1*em_m!S29)</f>
        <v>0.99945903683198445</v>
      </c>
      <c r="V29" s="17"/>
      <c r="W29" s="1">
        <v>2013</v>
      </c>
      <c r="X29">
        <f>1-(2*1*em_m!X29)/(2+1*em_m!X29)</f>
        <v>0.99923390217399799</v>
      </c>
      <c r="Y29">
        <f>1-(2*1*em_m!Y29)/(2+1*em_m!Y29)</f>
        <v>0.9989739373509825</v>
      </c>
      <c r="Z29">
        <f>1-(2*1*em_m!Z29)/(2+1*em_m!Z29)</f>
        <v>0.99923064357192171</v>
      </c>
      <c r="AA29">
        <f>1-(2*1*em_m!AA29)/(2+1*em_m!AA29)</f>
        <v>0.99870694721993647</v>
      </c>
      <c r="AB29">
        <f>1-(2*1*em_m!AB29)/(2+1*em_m!AB29)</f>
        <v>0.99913555567561729</v>
      </c>
      <c r="AC29">
        <f>1-(2*1*em_m!AC29)/(2+1*em_m!AC29)</f>
        <v>0.99901821751936293</v>
      </c>
      <c r="AD29">
        <f>1-(2*1*em_m!AD29)/(2+1*em_m!AD29)</f>
        <v>0.99954337899543377</v>
      </c>
      <c r="AE29">
        <f>1-(2*1*em_m!AE29)/(2+1*em_m!AE29)</f>
        <v>0.99964221824686939</v>
      </c>
      <c r="AF29">
        <f>1-(2*1*em_m!AF29)/(2+1*em_m!AF29)</f>
        <v>0.99937818679268753</v>
      </c>
      <c r="AG29">
        <f>1-(2*1*em_m!AG29)/(2+1*em_m!AG29)</f>
        <v>0.99960699548044807</v>
      </c>
      <c r="AH29">
        <f>1-(2*1*em_m!AH29)/(2+1*em_m!AH29)</f>
        <v>0.99902979902979905</v>
      </c>
      <c r="AI29">
        <f>1-(2*1*em_m!AI29)/(2+1*em_m!AI29)</f>
        <v>0.99969644168948413</v>
      </c>
      <c r="AJ29">
        <f>1-(2*1*em_m!AJ29)/(2+1*em_m!AJ29)</f>
        <v>0.99983874868983313</v>
      </c>
      <c r="AK29">
        <f>1-(2*1*em_m!AK29)/(2+1*em_m!AK29)</f>
        <v>0.9991938802784931</v>
      </c>
      <c r="AL29">
        <f>1-(2*1*em_m!AL29)/(2+1*em_m!AL29)</f>
        <v>0.99984096439192738</v>
      </c>
      <c r="AM29">
        <f>1-(2*1*em_m!AM29)/(2+1*em_m!AM29)</f>
        <v>0.9997100398695179</v>
      </c>
    </row>
    <row r="30" spans="2:39" x14ac:dyDescent="0.75">
      <c r="B30" s="17"/>
      <c r="C30" s="1">
        <v>2014</v>
      </c>
      <c r="D30">
        <f>1-(2*1*em_m!D30)/(2+1*em_m!D30)</f>
        <v>0.99691464583682365</v>
      </c>
      <c r="E30">
        <f>1-(2*1*em_m!E30)/(2+1*em_m!E30)</f>
        <v>0.99655294166930986</v>
      </c>
      <c r="F30">
        <f>1-(2*1*em_m!F30)/(2+1*em_m!F30)</f>
        <v>0.99685815782849985</v>
      </c>
      <c r="G30">
        <f>1-(2*1*em_m!G30)/(2+1*em_m!G30)</f>
        <v>0.99742519174972644</v>
      </c>
      <c r="H30">
        <f>1-(2*1*em_m!H30)/(2+1*em_m!H30)</f>
        <v>0.99765778496143087</v>
      </c>
      <c r="I30">
        <f>1-(2*1*em_m!I30)/(2+1*em_m!I30)</f>
        <v>0.99798636645125161</v>
      </c>
      <c r="J30">
        <f>1-(2*1*em_m!J30)/(2+1*em_m!J30)</f>
        <v>0.99779910520998705</v>
      </c>
      <c r="K30">
        <f>1-(2*1*em_m!K30)/(2+1*em_m!K30)</f>
        <v>0.99917722119346231</v>
      </c>
      <c r="L30">
        <f>1-(2*1*em_m!L30)/(2+1*em_m!L30)</f>
        <v>0.99845761404757671</v>
      </c>
      <c r="M30">
        <f>1-(2*1*em_m!M30)/(2+1*em_m!M30)</f>
        <v>0.99884116728460071</v>
      </c>
      <c r="N30">
        <f>1-(2*1*em_m!N30)/(2+1*em_m!N30)</f>
        <v>0.99850484448117216</v>
      </c>
      <c r="O30">
        <f>1-(2*1*em_m!O30)/(2+1*em_m!O30)</f>
        <v>0.99890432464697176</v>
      </c>
      <c r="P30">
        <f>1-(2*1*em_m!P30)/(2+1*em_m!P30)</f>
        <v>0.99836042447971429</v>
      </c>
      <c r="Q30">
        <f>1-(2*1*em_m!Q30)/(2+1*em_m!Q30)</f>
        <v>0.99926048630420639</v>
      </c>
      <c r="R30">
        <f>1-(2*1*em_m!R30)/(2+1*em_m!R30)</f>
        <v>0.99896912047233022</v>
      </c>
      <c r="S30">
        <f>1-(2*1*em_m!S30)/(2+1*em_m!S30)</f>
        <v>0.99919072025896949</v>
      </c>
      <c r="V30" s="17"/>
      <c r="W30" s="1">
        <v>2014</v>
      </c>
      <c r="X30">
        <f>1-(2*1*em_m!X30)/(2+1*em_m!X30)</f>
        <v>0.99822475009611134</v>
      </c>
      <c r="Y30">
        <f>1-(2*1*em_m!Y30)/(2+1*em_m!Y30)</f>
        <v>0.99806842552784758</v>
      </c>
      <c r="Z30">
        <f>1-(2*1*em_m!Z30)/(2+1*em_m!Z30)</f>
        <v>0.99860344061448614</v>
      </c>
      <c r="AA30">
        <f>1-(2*1*em_m!AA30)/(2+1*em_m!AA30)</f>
        <v>0.99869930235308024</v>
      </c>
      <c r="AB30">
        <f>1-(2*1*em_m!AB30)/(2+1*em_m!AB30)</f>
        <v>0.99843859631785437</v>
      </c>
      <c r="AC30">
        <f>1-(2*1*em_m!AC30)/(2+1*em_m!AC30)</f>
        <v>0.99912025072854238</v>
      </c>
      <c r="AD30">
        <f>1-(2*1*em_m!AD30)/(2+1*em_m!AD30)</f>
        <v>0.99964868280448715</v>
      </c>
      <c r="AE30">
        <f>1-(2*1*em_m!AE30)/(2+1*em_m!AE30)</f>
        <v>0.99949883238609105</v>
      </c>
      <c r="AF30">
        <f>1-(2*1*em_m!AF30)/(2+1*em_m!AF30)</f>
        <v>0.99937335505702474</v>
      </c>
      <c r="AG30">
        <f>1-(2*1*em_m!AG30)/(2+1*em_m!AG30)</f>
        <v>0.9998679432155827</v>
      </c>
      <c r="AH30">
        <f>1-(2*1*em_m!AH30)/(2+1*em_m!AH30)</f>
        <v>0.99970790917057017</v>
      </c>
      <c r="AI30">
        <f>1-(2*1*em_m!AI30)/(2+1*em_m!AI30)</f>
        <v>0.99955706481618189</v>
      </c>
      <c r="AJ30">
        <f>1-(2*1*em_m!AJ30)/(2+1*em_m!AJ30)</f>
        <v>0.99983843388579974</v>
      </c>
      <c r="AK30">
        <f>1-(2*1*em_m!AK30)/(2+1*em_m!AK30)</f>
        <v>0.99981830687968021</v>
      </c>
      <c r="AL30">
        <f>1-(2*1*em_m!AL30)/(2+1*em_m!AL30)</f>
        <v>0.99950436161776368</v>
      </c>
      <c r="AM30">
        <f>1-(2*1*em_m!AM30)/(2+1*em_m!AM30)</f>
        <v>0.9995347514797488</v>
      </c>
    </row>
    <row r="31" spans="2:39" x14ac:dyDescent="0.75">
      <c r="B31" s="17"/>
      <c r="C31" s="1">
        <v>2015</v>
      </c>
      <c r="D31">
        <f>1-(2*1*em_m!D31)/(2+1*em_m!D31)</f>
        <v>0.99580640610514715</v>
      </c>
      <c r="E31">
        <f>1-(2*1*em_m!E31)/(2+1*em_m!E31)</f>
        <v>0.99678443706319242</v>
      </c>
      <c r="F31">
        <f>1-(2*1*em_m!F31)/(2+1*em_m!F31)</f>
        <v>0.99764046794108707</v>
      </c>
      <c r="G31">
        <f>1-(2*1*em_m!G31)/(2+1*em_m!G31)</f>
        <v>0.99694124804359474</v>
      </c>
      <c r="H31">
        <f>1-(2*1*em_m!H31)/(2+1*em_m!H31)</f>
        <v>0.99782492758472852</v>
      </c>
      <c r="I31">
        <f>1-(2*1*em_m!I31)/(2+1*em_m!I31)</f>
        <v>0.99719244971850873</v>
      </c>
      <c r="J31">
        <f>1-(2*1*em_m!J31)/(2+1*em_m!J31)</f>
        <v>0.9979673377101097</v>
      </c>
      <c r="K31">
        <f>1-(2*1*em_m!K31)/(2+1*em_m!K31)</f>
        <v>0.99792486892535937</v>
      </c>
      <c r="L31">
        <f>1-(2*1*em_m!L31)/(2+1*em_m!L31)</f>
        <v>0.99792444169477323</v>
      </c>
      <c r="M31">
        <f>1-(2*1*em_m!M31)/(2+1*em_m!M31)</f>
        <v>0.99901350268203959</v>
      </c>
      <c r="N31">
        <f>1-(2*1*em_m!N31)/(2+1*em_m!N31)</f>
        <v>0.99863221775093403</v>
      </c>
      <c r="O31">
        <f>1-(2*1*em_m!O31)/(2+1*em_m!O31)</f>
        <v>0.99805396209582886</v>
      </c>
      <c r="P31">
        <f>1-(2*1*em_m!P31)/(2+1*em_m!P31)</f>
        <v>0.99848749414241589</v>
      </c>
      <c r="Q31">
        <f>1-(2*1*em_m!Q31)/(2+1*em_m!Q31)</f>
        <v>0.99938617355942605</v>
      </c>
      <c r="R31">
        <f>1-(2*1*em_m!R31)/(2+1*em_m!R31)</f>
        <v>0.99856866814570955</v>
      </c>
      <c r="S31">
        <f>1-(2*1*em_m!S31)/(2+1*em_m!S31)</f>
        <v>0.99886334355200324</v>
      </c>
      <c r="V31" s="17"/>
      <c r="W31" s="1">
        <v>2015</v>
      </c>
      <c r="X31">
        <f>1-(2*1*em_m!X31)/(2+1*em_m!X31)</f>
        <v>0.99798069035148607</v>
      </c>
      <c r="Y31">
        <f>1-(2*1*em_m!Y31)/(2+1*em_m!Y31)</f>
        <v>0.99805996272014785</v>
      </c>
      <c r="Z31">
        <f>1-(2*1*em_m!Z31)/(2+1*em_m!Z31)</f>
        <v>0.9988373444948262</v>
      </c>
      <c r="AA31">
        <f>1-(2*1*em_m!AA31)/(2+1*em_m!AA31)</f>
        <v>0.99914901177823812</v>
      </c>
      <c r="AB31">
        <f>1-(2*1*em_m!AB31)/(2+1*em_m!AB31)</f>
        <v>0.99933672764378878</v>
      </c>
      <c r="AC31">
        <f>1-(2*1*em_m!AC31)/(2+1*em_m!AC31)</f>
        <v>0.99922467741042253</v>
      </c>
      <c r="AD31">
        <f>1-(2*1*em_m!AD31)/(2+1*em_m!AD31)</f>
        <v>0.99830811384906426</v>
      </c>
      <c r="AE31">
        <f>1-(2*1*em_m!AE31)/(2+1*em_m!AE31)</f>
        <v>0.99889053254437865</v>
      </c>
      <c r="AF31">
        <f>1-(2*1*em_m!AF31)/(2+1*em_m!AF31)</f>
        <v>0.99899015400151481</v>
      </c>
      <c r="AG31">
        <f>1-(2*1*em_m!AG31)/(2+1*em_m!AG31)</f>
        <v>0.99931782315853945</v>
      </c>
      <c r="AH31">
        <f>1-(2*1*em_m!AH31)/(2+1*em_m!AH31)</f>
        <v>0.99924643082234954</v>
      </c>
      <c r="AI31">
        <f>1-(2*1*em_m!AI31)/(2+1*em_m!AI31)</f>
        <v>0.99955190440627328</v>
      </c>
      <c r="AJ31">
        <f>1-(2*1*em_m!AJ31)/(2+1*em_m!AJ31)</f>
        <v>0.99937543914435167</v>
      </c>
      <c r="AK31">
        <f>1-(2*1*em_m!AK31)/(2+1*em_m!AK31)</f>
        <v>0.99984228373156692</v>
      </c>
      <c r="AL31">
        <f>1-(2*1*em_m!AL31)/(2+1*em_m!AL31)</f>
        <v>0.99969138183782114</v>
      </c>
      <c r="AM31">
        <f>1-(2*1*em_m!AM31)/(2+1*em_m!AM31)</f>
        <v>0.99954778414229728</v>
      </c>
    </row>
    <row r="32" spans="2:39" x14ac:dyDescent="0.75">
      <c r="B32" s="17"/>
      <c r="C32" s="1">
        <v>2016</v>
      </c>
      <c r="D32">
        <f>1-(2*1*em_m!D32)/(2+1*em_m!D32)</f>
        <v>0.99655566315081445</v>
      </c>
      <c r="E32">
        <f>1-(2*1*em_m!E32)/(2+1*em_m!E32)</f>
        <v>0.99767841370424692</v>
      </c>
      <c r="F32">
        <f>1-(2*1*em_m!F32)/(2+1*em_m!F32)</f>
        <v>0.99595402829144963</v>
      </c>
      <c r="G32">
        <f>1-(2*1*em_m!G32)/(2+1*em_m!G32)</f>
        <v>0.99632354332705453</v>
      </c>
      <c r="H32">
        <f>1-(2*1*em_m!H32)/(2+1*em_m!H32)</f>
        <v>0.99706896422300129</v>
      </c>
      <c r="I32">
        <f>1-(2*1*em_m!I32)/(2+1*em_m!I32)</f>
        <v>0.99785972377846877</v>
      </c>
      <c r="J32">
        <f>1-(2*1*em_m!J32)/(2+1*em_m!J32)</f>
        <v>0.9981542300855788</v>
      </c>
      <c r="K32">
        <f>1-(2*1*em_m!K32)/(2+1*em_m!K32)</f>
        <v>0.99831830388935128</v>
      </c>
      <c r="L32">
        <f>1-(2*1*em_m!L32)/(2+1*em_m!L32)</f>
        <v>0.99759792437186789</v>
      </c>
      <c r="M32">
        <f>1-(2*1*em_m!M32)/(2+1*em_m!M32)</f>
        <v>0.99910256572306655</v>
      </c>
      <c r="N32">
        <f>1-(2*1*em_m!N32)/(2+1*em_m!N32)</f>
        <v>0.9988089405483942</v>
      </c>
      <c r="O32">
        <f>1-(2*1*em_m!O32)/(2+1*em_m!O32)</f>
        <v>0.9989792881550813</v>
      </c>
      <c r="P32">
        <f>1-(2*1*em_m!P32)/(2+1*em_m!P32)</f>
        <v>0.99879731836032515</v>
      </c>
      <c r="Q32">
        <f>1-(2*1*em_m!Q32)/(2+1*em_m!Q32)</f>
        <v>0.99907632308165983</v>
      </c>
      <c r="R32">
        <f>1-(2*1*em_m!R32)/(2+1*em_m!R32)</f>
        <v>0.99911467277237165</v>
      </c>
      <c r="S32">
        <f>1-(2*1*em_m!S32)/(2+1*em_m!S32)</f>
        <v>0.99930342713847864</v>
      </c>
      <c r="V32" s="17"/>
      <c r="W32" s="1">
        <v>2016</v>
      </c>
      <c r="X32">
        <f>1-(2*1*em_m!X32)/(2+1*em_m!X32)</f>
        <v>0.99797224510487292</v>
      </c>
      <c r="Y32">
        <f>1-(2*1*em_m!Y32)/(2+1*em_m!Y32)</f>
        <v>0.99858347820488058</v>
      </c>
      <c r="Z32">
        <f>1-(2*1*em_m!Z32)/(2+1*em_m!Z32)</f>
        <v>0.99817149407447425</v>
      </c>
      <c r="AA32">
        <f>1-(2*1*em_m!AA32)/(2+1*em_m!AA32)</f>
        <v>0.99833124739257406</v>
      </c>
      <c r="AB32">
        <f>1-(2*1*em_m!AB32)/(2+1*em_m!AB32)</f>
        <v>0.9978736597604384</v>
      </c>
      <c r="AC32">
        <f>1-(2*1*em_m!AC32)/(2+1*em_m!AC32)</f>
        <v>0.99921166028601349</v>
      </c>
      <c r="AD32">
        <f>1-(2*1*em_m!AD32)/(2+1*em_m!AD32)</f>
        <v>0.99929959726842932</v>
      </c>
      <c r="AE32">
        <f>1-(2*1*em_m!AE32)/(2+1*em_m!AE32)</f>
        <v>0.99901145427266325</v>
      </c>
      <c r="AF32">
        <f>1-(2*1*em_m!AF32)/(2+1*em_m!AF32)</f>
        <v>0.99898412698412697</v>
      </c>
      <c r="AG32">
        <f>1-(2*1*em_m!AG32)/(2+1*em_m!AG32)</f>
        <v>0.99879121617084143</v>
      </c>
      <c r="AH32">
        <f>1-(2*1*em_m!AH32)/(2+1*em_m!AH32)</f>
        <v>0.99928591830905455</v>
      </c>
      <c r="AI32">
        <f>1-(2*1*em_m!AI32)/(2+1*em_m!AI32)</f>
        <v>0.99924913650698299</v>
      </c>
      <c r="AJ32">
        <f>1-(2*1*em_m!AJ32)/(2+1*em_m!AJ32)</f>
        <v>0.99968546040732875</v>
      </c>
      <c r="AK32">
        <f>1-(2*1*em_m!AK32)/(2+1*em_m!AK32)</f>
        <v>0.99904458598726109</v>
      </c>
      <c r="AL32">
        <f>1-(2*1*em_m!AL32)/(2+1*em_m!AL32)</f>
        <v>0.99935028652364311</v>
      </c>
      <c r="AM32">
        <f>1-(2*1*em_m!AM32)/(2+1*em_m!AM32)</f>
        <v>0.99951270574646256</v>
      </c>
    </row>
    <row r="33" spans="2:39" x14ac:dyDescent="0.75">
      <c r="B33" s="17"/>
      <c r="C33" s="1">
        <v>2017</v>
      </c>
      <c r="D33">
        <f>1-(2*1*em_m!D33)/(2+1*em_m!D33)</f>
        <v>0.99491318831976783</v>
      </c>
      <c r="E33">
        <f>1-(2*1*em_m!E33)/(2+1*em_m!E33)</f>
        <v>0.9944432005842303</v>
      </c>
      <c r="F33">
        <f>1-(2*1*em_m!F33)/(2+1*em_m!F33)</f>
        <v>0.99552505448369766</v>
      </c>
      <c r="G33">
        <f>1-(2*1*em_m!G33)/(2+1*em_m!G33)</f>
        <v>0.99745431668885609</v>
      </c>
      <c r="H33">
        <f>1-(2*1*em_m!H33)/(2+1*em_m!H33)</f>
        <v>0.99694619588465372</v>
      </c>
      <c r="I33">
        <f>1-(2*1*em_m!I33)/(2+1*em_m!I33)</f>
        <v>0.99761098677654336</v>
      </c>
      <c r="J33">
        <f>1-(2*1*em_m!J33)/(2+1*em_m!J33)</f>
        <v>0.99780821405299569</v>
      </c>
      <c r="K33">
        <f>1-(2*1*em_m!K33)/(2+1*em_m!K33)</f>
        <v>0.99815400053328873</v>
      </c>
      <c r="L33">
        <f>1-(2*1*em_m!L33)/(2+1*em_m!L33)</f>
        <v>0.99792872372829733</v>
      </c>
      <c r="M33">
        <f>1-(2*1*em_m!M33)/(2+1*em_m!M33)</f>
        <v>0.99846790185370071</v>
      </c>
      <c r="N33">
        <f>1-(2*1*em_m!N33)/(2+1*em_m!N33)</f>
        <v>0.99851697403970396</v>
      </c>
      <c r="O33">
        <f>1-(2*1*em_m!O33)/(2+1*em_m!O33)</f>
        <v>0.99900922162358419</v>
      </c>
      <c r="P33">
        <f>1-(2*1*em_m!P33)/(2+1*em_m!P33)</f>
        <v>0.99860349643115753</v>
      </c>
      <c r="Q33">
        <f>1-(2*1*em_m!Q33)/(2+1*em_m!Q33)</f>
        <v>0.99817653582630828</v>
      </c>
      <c r="R33">
        <f>1-(2*1*em_m!R33)/(2+1*em_m!R33)</f>
        <v>0.99732814293389971</v>
      </c>
      <c r="S33">
        <f>1-(2*1*em_m!S33)/(2+1*em_m!S33)</f>
        <v>0.99866690904683997</v>
      </c>
      <c r="V33" s="17"/>
      <c r="W33" s="1">
        <v>2017</v>
      </c>
      <c r="X33">
        <f>1-(2*1*em_m!X33)/(2+1*em_m!X33)</f>
        <v>0.99707620924172125</v>
      </c>
      <c r="Y33">
        <f>1-(2*1*em_m!Y33)/(2+1*em_m!Y33)</f>
        <v>0.99761482527152467</v>
      </c>
      <c r="Z33">
        <f>1-(2*1*em_m!Z33)/(2+1*em_m!Z33)</f>
        <v>0.99778962269097005</v>
      </c>
      <c r="AA33">
        <f>1-(2*1*em_m!AA33)/(2+1*em_m!AA33)</f>
        <v>0.99749208813518841</v>
      </c>
      <c r="AB33">
        <f>1-(2*1*em_m!AB33)/(2+1*em_m!AB33)</f>
        <v>0.99846120026379426</v>
      </c>
      <c r="AC33">
        <f>1-(2*1*em_m!AC33)/(2+1*em_m!AC33)</f>
        <v>0.99909310898865022</v>
      </c>
      <c r="AD33">
        <f>1-(2*1*em_m!AD33)/(2+1*em_m!AD33)</f>
        <v>0.99941434846266475</v>
      </c>
      <c r="AE33">
        <f>1-(2*1*em_m!AE33)/(2+1*em_m!AE33)</f>
        <v>0.99911233904210284</v>
      </c>
      <c r="AF33">
        <f>1-(2*1*em_m!AF33)/(2+1*em_m!AF33)</f>
        <v>0.99844297851133412</v>
      </c>
      <c r="AG33">
        <f>1-(2*1*em_m!AG33)/(2+1*em_m!AG33)</f>
        <v>0.9988963160568769</v>
      </c>
      <c r="AH33">
        <f>1-(2*1*em_m!AH33)/(2+1*em_m!AH33)</f>
        <v>0.99928129941066557</v>
      </c>
      <c r="AI33">
        <f>1-(2*1*em_m!AI33)/(2+1*em_m!AI33)</f>
        <v>0.99889352713373236</v>
      </c>
      <c r="AJ33">
        <f>1-(2*1*em_m!AJ33)/(2+1*em_m!AJ33)</f>
        <v>0.99952542909119668</v>
      </c>
      <c r="AK33">
        <f>1-(2*1*em_m!AK33)/(2+1*em_m!AK33)</f>
        <v>0.99919678714859439</v>
      </c>
      <c r="AL33">
        <f>1-(2*1*em_m!AL33)/(2+1*em_m!AL33)</f>
        <v>0.99936978099889706</v>
      </c>
      <c r="AM33">
        <f>1-(2*1*em_m!AM33)/(2+1*em_m!AM33)</f>
        <v>0.99937960449786734</v>
      </c>
    </row>
    <row r="34" spans="2:39" x14ac:dyDescent="0.75">
      <c r="B34" s="17"/>
      <c r="C34" s="1">
        <v>2018</v>
      </c>
      <c r="D34">
        <f>1-(2*1*em_m!D34)/(2+1*em_m!D34)</f>
        <v>0.99446585801899334</v>
      </c>
      <c r="E34">
        <f>1-(2*1*em_m!E34)/(2+1*em_m!E34)</f>
        <v>0.99482850591696204</v>
      </c>
      <c r="F34">
        <f>1-(2*1*em_m!F34)/(2+1*em_m!F34)</f>
        <v>0.99532852006321959</v>
      </c>
      <c r="G34">
        <f>1-(2*1*em_m!G34)/(2+1*em_m!G34)</f>
        <v>0.99590005746781374</v>
      </c>
      <c r="H34">
        <f>1-(2*1*em_m!H34)/(2+1*em_m!H34)</f>
        <v>0.99769500984999127</v>
      </c>
      <c r="I34">
        <f>1-(2*1*em_m!I34)/(2+1*em_m!I34)</f>
        <v>0.99562687679870721</v>
      </c>
      <c r="J34">
        <f>1-(2*1*em_m!J34)/(2+1*em_m!J34)</f>
        <v>0.99622685197820227</v>
      </c>
      <c r="K34">
        <f>1-(2*1*em_m!K34)/(2+1*em_m!K34)</f>
        <v>0.99819131781602899</v>
      </c>
      <c r="L34">
        <f>1-(2*1*em_m!L34)/(2+1*em_m!L34)</f>
        <v>0.99815194429675791</v>
      </c>
      <c r="M34">
        <f>1-(2*1*em_m!M34)/(2+1*em_m!M34)</f>
        <v>0.99741330531080752</v>
      </c>
      <c r="N34">
        <f>1-(2*1*em_m!N34)/(2+1*em_m!N34)</f>
        <v>0.99808719437980897</v>
      </c>
      <c r="O34">
        <f>1-(2*1*em_m!O34)/(2+1*em_m!O34)</f>
        <v>0.99898000165749734</v>
      </c>
      <c r="P34">
        <f>1-(2*1*em_m!P34)/(2+1*em_m!P34)</f>
        <v>0.99826858587211043</v>
      </c>
      <c r="Q34">
        <f>1-(2*1*em_m!Q34)/(2+1*em_m!Q34)</f>
        <v>0.99875081222390683</v>
      </c>
      <c r="R34">
        <f>1-(2*1*em_m!R34)/(2+1*em_m!R34)</f>
        <v>0.99784176127695789</v>
      </c>
      <c r="S34">
        <f>1-(2*1*em_m!S34)/(2+1*em_m!S34)</f>
        <v>0.99869340885648683</v>
      </c>
      <c r="V34" s="17"/>
      <c r="W34" s="1">
        <v>2018</v>
      </c>
      <c r="X34">
        <f>1-(2*1*em_m!X34)/(2+1*em_m!X34)</f>
        <v>0.99692030140186227</v>
      </c>
      <c r="Y34">
        <f>1-(2*1*em_m!Y34)/(2+1*em_m!Y34)</f>
        <v>0.99793014230271671</v>
      </c>
      <c r="Z34">
        <f>1-(2*1*em_m!Z34)/(2+1*em_m!Z34)</f>
        <v>0.99789924849175393</v>
      </c>
      <c r="AA34">
        <f>1-(2*1*em_m!AA34)/(2+1*em_m!AA34)</f>
        <v>0.99818686592289352</v>
      </c>
      <c r="AB34">
        <f>1-(2*1*em_m!AB34)/(2+1*em_m!AB34)</f>
        <v>0.998543785795588</v>
      </c>
      <c r="AC34">
        <f>1-(2*1*em_m!AC34)/(2+1*em_m!AC34)</f>
        <v>0.99841589535857345</v>
      </c>
      <c r="AD34">
        <f>1-(2*1*em_m!AD34)/(2+1*em_m!AD34)</f>
        <v>0.99903474903474898</v>
      </c>
      <c r="AE34">
        <f>1-(2*1*em_m!AE34)/(2+1*em_m!AE34)</f>
        <v>0.99826295766770567</v>
      </c>
      <c r="AF34">
        <f>1-(2*1*em_m!AF34)/(2+1*em_m!AF34)</f>
        <v>0.99948714661196225</v>
      </c>
      <c r="AG34">
        <f>1-(2*1*em_m!AG34)/(2+1*em_m!AG34)</f>
        <v>0.99891444467060175</v>
      </c>
      <c r="AH34">
        <f>1-(2*1*em_m!AH34)/(2+1*em_m!AH34)</f>
        <v>0.99896515112825401</v>
      </c>
      <c r="AI34">
        <f>1-(2*1*em_m!AI34)/(2+1*em_m!AI34)</f>
        <v>0.99893947428225138</v>
      </c>
      <c r="AJ34">
        <f>1-(2*1*em_m!AJ34)/(2+1*em_m!AJ34)</f>
        <v>0.99856779121578609</v>
      </c>
      <c r="AK34">
        <f>1-(2*1*em_m!AK34)/(2+1*em_m!AK34)</f>
        <v>0.99967627063774689</v>
      </c>
      <c r="AL34">
        <f>1-(2*1*em_m!AL34)/(2+1*em_m!AL34)</f>
        <v>0.99933669362500388</v>
      </c>
      <c r="AM34">
        <f>1-(2*1*em_m!AM34)/(2+1*em_m!AM34)</f>
        <v>0.99917390532128891</v>
      </c>
    </row>
    <row r="35" spans="2:39" x14ac:dyDescent="0.75">
      <c r="B35" s="17"/>
      <c r="C35" s="1">
        <v>2019</v>
      </c>
      <c r="D35">
        <f>1-(2*1*em_m!D35)/(2+1*em_m!D35)</f>
        <v>0.99233440246341464</v>
      </c>
      <c r="E35">
        <f>1-(2*1*em_m!E35)/(2+1*em_m!E35)</f>
        <v>0.99440767182548107</v>
      </c>
      <c r="F35">
        <f>1-(2*1*em_m!F35)/(2+1*em_m!F35)</f>
        <v>0.99399026314167749</v>
      </c>
      <c r="G35">
        <f>1-(2*1*em_m!G35)/(2+1*em_m!G35)</f>
        <v>0.9951789996513225</v>
      </c>
      <c r="H35">
        <f>1-(2*1*em_m!H35)/(2+1*em_m!H35)</f>
        <v>0.99472388696695213</v>
      </c>
      <c r="I35">
        <f>1-(2*1*em_m!I35)/(2+1*em_m!I35)</f>
        <v>0.99614022731044072</v>
      </c>
      <c r="J35">
        <f>1-(2*1*em_m!J35)/(2+1*em_m!J35)</f>
        <v>0.995705010884958</v>
      </c>
      <c r="K35">
        <f>1-(2*1*em_m!K35)/(2+1*em_m!K35)</f>
        <v>0.99736574971266534</v>
      </c>
      <c r="L35">
        <f>1-(2*1*em_m!L35)/(2+1*em_m!L35)</f>
        <v>0.99653078601358991</v>
      </c>
      <c r="M35">
        <f>1-(2*1*em_m!M35)/(2+1*em_m!M35)</f>
        <v>0.99781149137798542</v>
      </c>
      <c r="N35">
        <f>1-(2*1*em_m!N35)/(2+1*em_m!N35)</f>
        <v>0.99806984308539159</v>
      </c>
      <c r="O35">
        <f>1-(2*1*em_m!O35)/(2+1*em_m!O35)</f>
        <v>0.99885006290783729</v>
      </c>
      <c r="P35">
        <f>1-(2*1*em_m!P35)/(2+1*em_m!P35)</f>
        <v>0.99788841266449646</v>
      </c>
      <c r="Q35">
        <f>1-(2*1*em_m!Q35)/(2+1*em_m!Q35)</f>
        <v>0.99802536644641904</v>
      </c>
      <c r="R35">
        <f>1-(2*1*em_m!R35)/(2+1*em_m!R35)</f>
        <v>0.99858982447025646</v>
      </c>
      <c r="S35">
        <f>1-(2*1*em_m!S35)/(2+1*em_m!S35)</f>
        <v>0.9983118396631353</v>
      </c>
      <c r="V35" s="17"/>
      <c r="W35" s="1">
        <v>2019</v>
      </c>
      <c r="X35">
        <f>1-(2*1*em_m!X35)/(2+1*em_m!X35)</f>
        <v>0.9970569417786308</v>
      </c>
      <c r="Y35">
        <f>1-(2*1*em_m!Y35)/(2+1*em_m!Y35)</f>
        <v>0.99740310329156656</v>
      </c>
      <c r="Z35">
        <f>1-(2*1*em_m!Z35)/(2+1*em_m!Z35)</f>
        <v>0.99726842818876282</v>
      </c>
      <c r="AA35">
        <f>1-(2*1*em_m!AA35)/(2+1*em_m!AA35)</f>
        <v>0.99782213533628283</v>
      </c>
      <c r="AB35">
        <f>1-(2*1*em_m!AB35)/(2+1*em_m!AB35)</f>
        <v>0.99866333398459872</v>
      </c>
      <c r="AC35">
        <f>1-(2*1*em_m!AC35)/(2+1*em_m!AC35)</f>
        <v>0.99921515865007293</v>
      </c>
      <c r="AD35">
        <f>1-(2*1*em_m!AD35)/(2+1*em_m!AD35)</f>
        <v>0.99846977811782711</v>
      </c>
      <c r="AE35">
        <f>1-(2*1*em_m!AE35)/(2+1*em_m!AE35)</f>
        <v>0.99816782704287288</v>
      </c>
      <c r="AF35">
        <f>1-(2*1*em_m!AF35)/(2+1*em_m!AF35)</f>
        <v>0.99858856739590685</v>
      </c>
      <c r="AG35">
        <f>1-(2*1*em_m!AG35)/(2+1*em_m!AG35)</f>
        <v>0.99831418419482842</v>
      </c>
      <c r="AH35">
        <f>1-(2*1*em_m!AH35)/(2+1*em_m!AH35)</f>
        <v>0.99956550076037365</v>
      </c>
      <c r="AI35">
        <f>1-(2*1*em_m!AI35)/(2+1*em_m!AI35)</f>
        <v>0.99906192417220396</v>
      </c>
      <c r="AJ35">
        <f>1-(2*1*em_m!AJ35)/(2+1*em_m!AJ35)</f>
        <v>0.99852826508777559</v>
      </c>
      <c r="AK35">
        <f>1-(2*1*em_m!AK35)/(2+1*em_m!AK35)</f>
        <v>0.99982621940311478</v>
      </c>
      <c r="AL35">
        <f>1-(2*1*em_m!AL35)/(2+1*em_m!AL35)</f>
        <v>0.99903984637542009</v>
      </c>
      <c r="AM35">
        <f>1-(2*1*em_m!AM35)/(2+1*em_m!AM35)</f>
        <v>0.99968506416817571</v>
      </c>
    </row>
    <row r="36" spans="2:39" ht="15" customHeight="1" x14ac:dyDescent="0.75">
      <c r="B36" s="17"/>
      <c r="C36" s="1">
        <v>2020</v>
      </c>
      <c r="D36">
        <f>1-(2*1*em_m!D36)/(2+1*em_m!D36)</f>
        <v>0.99217862999873851</v>
      </c>
      <c r="E36">
        <f>1-(2*1*em_m!E36)/(2+1*em_m!E36)</f>
        <v>0.99337030662331871</v>
      </c>
      <c r="F36">
        <f>1-(2*1*em_m!F36)/(2+1*em_m!F36)</f>
        <v>0.99370260891916207</v>
      </c>
      <c r="G36">
        <f>1-(2*1*em_m!G36)/(2+1*em_m!G36)</f>
        <v>0.9957753916563985</v>
      </c>
      <c r="H36">
        <f>1-(2*1*em_m!H36)/(2+1*em_m!H36)</f>
        <v>0.99615589962626805</v>
      </c>
      <c r="I36">
        <f>1-(2*1*em_m!I36)/(2+1*em_m!I36)</f>
        <v>0.99503802383905937</v>
      </c>
      <c r="J36">
        <f>1-(2*1*em_m!J36)/(2+1*em_m!J36)</f>
        <v>0.99630541871921185</v>
      </c>
      <c r="K36">
        <f>1-(2*1*em_m!K36)/(2+1*em_m!K36)</f>
        <v>0.99776615131385571</v>
      </c>
      <c r="L36">
        <f>1-(2*1*em_m!L36)/(2+1*em_m!L36)</f>
        <v>0.99792074363992167</v>
      </c>
      <c r="M36">
        <f>1-(2*1*em_m!M36)/(2+1*em_m!M36)</f>
        <v>0.99836251417055044</v>
      </c>
      <c r="N36">
        <f>1-(2*1*em_m!N36)/(2+1*em_m!N36)</f>
        <v>0.99733652949793583</v>
      </c>
      <c r="O36">
        <f>1-(2*1*em_m!O36)/(2+1*em_m!O36)</f>
        <v>0.99760546517360382</v>
      </c>
      <c r="P36">
        <f>1-(2*1*em_m!P36)/(2+1*em_m!P36)</f>
        <v>0.99763767901963685</v>
      </c>
      <c r="Q36">
        <f>1-(2*1*em_m!Q36)/(2+1*em_m!Q36)</f>
        <v>0.99755743836348365</v>
      </c>
      <c r="R36">
        <f>1-(2*1*em_m!R36)/(2+1*em_m!R36)</f>
        <v>0.99791262859698826</v>
      </c>
      <c r="S36">
        <f>1-(2*1*em_m!S36)/(2+1*em_m!S36)</f>
        <v>0.99826551998265523</v>
      </c>
      <c r="V36" s="17"/>
      <c r="W36" s="1">
        <v>2020</v>
      </c>
      <c r="X36">
        <f>1-(2*1*em_m!X36)/(2+1*em_m!X36)</f>
        <v>0.99551598232015881</v>
      </c>
      <c r="Y36">
        <f>1-(2*1*em_m!Y36)/(2+1*em_m!Y36)</f>
        <v>0.99727732399844415</v>
      </c>
      <c r="Z36">
        <f>1-(2*1*em_m!Z36)/(2+1*em_m!Z36)</f>
        <v>0.99767771900399949</v>
      </c>
      <c r="AA36">
        <f>1-(2*1*em_m!AA36)/(2+1*em_m!AA36)</f>
        <v>0.99807703863950481</v>
      </c>
      <c r="AB36">
        <f>1-(2*1*em_m!AB36)/(2+1*em_m!AB36)</f>
        <v>0.99757053724255973</v>
      </c>
      <c r="AC36">
        <f>1-(2*1*em_m!AC36)/(2+1*em_m!AC36)</f>
        <v>0.99775885253249663</v>
      </c>
      <c r="AD36">
        <f>1-(2*1*em_m!AD36)/(2+1*em_m!AD36)</f>
        <v>0.99800352319436292</v>
      </c>
      <c r="AE36">
        <f>1-(2*1*em_m!AE36)/(2+1*em_m!AE36)</f>
        <v>0.99865550326957164</v>
      </c>
      <c r="AF36">
        <f>1-(2*1*em_m!AF36)/(2+1*em_m!AF36)</f>
        <v>0.99872008191475747</v>
      </c>
      <c r="AG36">
        <f>1-(2*1*em_m!AG36)/(2+1*em_m!AG36)</f>
        <v>0.99863815879068496</v>
      </c>
      <c r="AH36">
        <f>1-(2*1*em_m!AH36)/(2+1*em_m!AH36)</f>
        <v>0.99898513954331281</v>
      </c>
      <c r="AI36">
        <f>1-(2*1*em_m!AI36)/(2+1*em_m!AI36)</f>
        <v>0.99893146084567241</v>
      </c>
      <c r="AJ36">
        <f>1-(2*1*em_m!AJ36)/(2+1*em_m!AJ36)</f>
        <v>0.99760211014307409</v>
      </c>
      <c r="AK36">
        <f>1-(2*1*em_m!AK36)/(2+1*em_m!AK36)</f>
        <v>0.99967118783394981</v>
      </c>
      <c r="AL36">
        <f>1-(2*1*em_m!AL36)/(2+1*em_m!AL36)</f>
        <v>0.9993554105229232</v>
      </c>
      <c r="AM36">
        <f>1-(2*1*em_m!AM36)/(2+1*em_m!AM36)</f>
        <v>0.99952542909119668</v>
      </c>
    </row>
    <row r="37" spans="2:39" x14ac:dyDescent="0.75">
      <c r="B37" s="17"/>
      <c r="C37" s="1">
        <v>2021</v>
      </c>
      <c r="D37">
        <f>1-(2*1*em_m!D37)/(2+1*em_m!D37)</f>
        <v>0.99091253313138961</v>
      </c>
      <c r="E37">
        <f>1-(2*1*em_m!E37)/(2+1*em_m!E37)</f>
        <v>0.99142893693232703</v>
      </c>
      <c r="F37">
        <f>1-(2*1*em_m!F37)/(2+1*em_m!F37)</f>
        <v>0.99330242143225145</v>
      </c>
      <c r="G37">
        <f>1-(2*1*em_m!G37)/(2+1*em_m!G37)</f>
        <v>0.99247766807710391</v>
      </c>
      <c r="H37">
        <f>1-(2*1*em_m!H37)/(2+1*em_m!H37)</f>
        <v>0.99412769592141792</v>
      </c>
      <c r="I37">
        <f>1-(2*1*em_m!I37)/(2+1*em_m!I37)</f>
        <v>0.99384914211719</v>
      </c>
      <c r="J37">
        <f>1-(2*1*em_m!J37)/(2+1*em_m!J37)</f>
        <v>0.99596389932171081</v>
      </c>
      <c r="K37">
        <f>1-(2*1*em_m!K37)/(2+1*em_m!K37)</f>
        <v>0.99519202579888599</v>
      </c>
      <c r="L37">
        <f>1-(2*1*em_m!L37)/(2+1*em_m!L37)</f>
        <v>0.99498562954809511</v>
      </c>
      <c r="M37">
        <f>1-(2*1*em_m!M37)/(2+1*em_m!M37)</f>
        <v>0.99546713674137499</v>
      </c>
      <c r="N37">
        <f>1-(2*1*em_m!N37)/(2+1*em_m!N37)</f>
        <v>0.99681359532660652</v>
      </c>
      <c r="O37">
        <f>1-(2*1*em_m!O37)/(2+1*em_m!O37)</f>
        <v>0.99689791314156795</v>
      </c>
      <c r="P37">
        <f>1-(2*1*em_m!P37)/(2+1*em_m!P37)</f>
        <v>0.99703440094899165</v>
      </c>
      <c r="Q37">
        <f>1-(2*1*em_m!Q37)/(2+1*em_m!Q37)</f>
        <v>0.99710167035313857</v>
      </c>
      <c r="R37">
        <f>1-(2*1*em_m!R37)/(2+1*em_m!R37)</f>
        <v>0.99746306521414718</v>
      </c>
      <c r="S37">
        <f>1-(2*1*em_m!S37)/(2+1*em_m!S37)</f>
        <v>0.99783142981061157</v>
      </c>
      <c r="V37" s="17"/>
      <c r="W37" s="1">
        <v>2021</v>
      </c>
      <c r="X37">
        <f>1-(2*1*em_m!X37)/(2+1*em_m!X37)</f>
        <v>0.99498327759197325</v>
      </c>
      <c r="Y37">
        <f>1-(2*1*em_m!Y37)/(2+1*em_m!Y37)</f>
        <v>0.99689139304449192</v>
      </c>
      <c r="Z37">
        <f>1-(2*1*em_m!Z37)/(2+1*em_m!Z37)</f>
        <v>0.99537245324249635</v>
      </c>
      <c r="AA37">
        <f>1-(2*1*em_m!AA37)/(2+1*em_m!AA37)</f>
        <v>0.99723574304428819</v>
      </c>
      <c r="AB37">
        <f>1-(2*1*em_m!AB37)/(2+1*em_m!AB37)</f>
        <v>0.99590300077510796</v>
      </c>
      <c r="AC37">
        <f>1-(2*1*em_m!AC37)/(2+1*em_m!AC37)</f>
        <v>0.99708650829224565</v>
      </c>
      <c r="AD37">
        <f>1-(2*1*em_m!AD37)/(2+1*em_m!AD37)</f>
        <v>0.99882304478314599</v>
      </c>
      <c r="AE37">
        <f>1-(2*1*em_m!AE37)/(2+1*em_m!AE37)</f>
        <v>0.99816737935247402</v>
      </c>
      <c r="AF37">
        <f>1-(2*1*em_m!AF37)/(2+1*em_m!AF37)</f>
        <v>0.99808159611203484</v>
      </c>
      <c r="AG37">
        <f>1-(2*1*em_m!AG37)/(2+1*em_m!AG37)</f>
        <v>0.99850279025452571</v>
      </c>
      <c r="AH37">
        <f>1-(2*1*em_m!AH37)/(2+1*em_m!AH37)</f>
        <v>0.9992745738121146</v>
      </c>
      <c r="AI37">
        <f>1-(2*1*em_m!AI37)/(2+1*em_m!AI37)</f>
        <v>0.99771271729185729</v>
      </c>
      <c r="AJ37">
        <f>1-(2*1*em_m!AJ37)/(2+1*em_m!AJ37)</f>
        <v>0.99839782103660979</v>
      </c>
      <c r="AK37">
        <f>1-(2*1*em_m!AK37)/(2+1*em_m!AK37)</f>
        <v>0.99786482713311986</v>
      </c>
      <c r="AL37">
        <f>1-(2*1*em_m!AL37)/(2+1*em_m!AL37)</f>
        <v>0.9988654781199352</v>
      </c>
      <c r="AM37">
        <f>1-(2*1*em_m!AM37)/(2+1*em_m!AM37)</f>
        <v>0.99936492815749778</v>
      </c>
    </row>
    <row r="38" spans="2:39" x14ac:dyDescent="0.75">
      <c r="B38" s="18"/>
      <c r="C38" s="1">
        <v>2022</v>
      </c>
      <c r="D38">
        <f>1-(2*1*em_m!D38)/(2+1*em_m!D38)</f>
        <v>0.99046771733604477</v>
      </c>
      <c r="E38">
        <f>1-(2*1*em_m!E38)/(2+1*em_m!E38)</f>
        <v>0.99177377892030849</v>
      </c>
      <c r="F38">
        <f>1-(2*1*em_m!F38)/(2+1*em_m!F38)</f>
        <v>0.99416304559309943</v>
      </c>
      <c r="G38">
        <f>1-(2*1*em_m!G38)/(2+1*em_m!G38)</f>
        <v>0.99444214509548867</v>
      </c>
      <c r="H38">
        <f>1-(2*1*em_m!H38)/(2+1*em_m!H38)</f>
        <v>0.99442747682580512</v>
      </c>
      <c r="I38">
        <f>1-(2*1*em_m!I38)/(2+1*em_m!I38)</f>
        <v>0.99425256194762246</v>
      </c>
      <c r="J38">
        <f>1-(2*1*em_m!J38)/(2+1*em_m!J38)</f>
        <v>0.99492757707264834</v>
      </c>
      <c r="K38">
        <f>1-(2*1*em_m!K38)/(2+1*em_m!K38)</f>
        <v>0.99681509879091712</v>
      </c>
      <c r="L38">
        <f>1-(2*1*em_m!L38)/(2+1*em_m!L38)</f>
        <v>0.99619094427720101</v>
      </c>
      <c r="M38">
        <f>1-(2*1*em_m!M38)/(2+1*em_m!M38)</f>
        <v>0.99772526222671554</v>
      </c>
      <c r="N38">
        <f>1-(2*1*em_m!N38)/(2+1*em_m!N38)</f>
        <v>0.9963891675025075</v>
      </c>
      <c r="O38">
        <f>1-(2*1*em_m!O38)/(2+1*em_m!O38)</f>
        <v>0.99718190784838667</v>
      </c>
      <c r="P38">
        <f>1-(2*1*em_m!P38)/(2+1*em_m!P38)</f>
        <v>0.99703220062323783</v>
      </c>
      <c r="Q38">
        <f>1-(2*1*em_m!Q38)/(2+1*em_m!Q38)</f>
        <v>0.99784847087751649</v>
      </c>
      <c r="R38">
        <f>1-(2*1*em_m!R38)/(2+1*em_m!R38)</f>
        <v>0.99850299401197606</v>
      </c>
      <c r="S38">
        <f>1-(2*1*em_m!S38)/(2+1*em_m!S38)</f>
        <v>0.99652249510975877</v>
      </c>
      <c r="V38" s="18"/>
      <c r="W38" s="1">
        <v>2022</v>
      </c>
      <c r="X38">
        <f>1-(2*1*em_m!X38)/(2+1*em_m!X38)</f>
        <v>0.99573064234426545</v>
      </c>
      <c r="Y38">
        <f>1-(2*1*em_m!Y38)/(2+1*em_m!Y38)</f>
        <v>0.99609857598023277</v>
      </c>
      <c r="Z38">
        <f>1-(2*1*em_m!Z38)/(2+1*em_m!Z38)</f>
        <v>0.99742151743698837</v>
      </c>
      <c r="AA38">
        <f>1-(2*1*em_m!AA38)/(2+1*em_m!AA38)</f>
        <v>0.99675207506315411</v>
      </c>
      <c r="AB38">
        <f>1-(2*1*em_m!AB38)/(2+1*em_m!AB38)</f>
        <v>0.99743861016760393</v>
      </c>
      <c r="AC38">
        <f>1-(2*1*em_m!AC38)/(2+1*em_m!AC38)</f>
        <v>0.99763806096052188</v>
      </c>
      <c r="AD38">
        <f>1-(2*1*em_m!AD38)/(2+1*em_m!AD38)</f>
        <v>0.99858889934148631</v>
      </c>
      <c r="AE38">
        <f>1-(2*1*em_m!AE38)/(2+1*em_m!AE38)</f>
        <v>0.99791641132491726</v>
      </c>
      <c r="AF38">
        <f>1-(2*1*em_m!AF38)/(2+1*em_m!AF38)</f>
        <v>0.99897665494083787</v>
      </c>
      <c r="AG38">
        <f>1-(2*1*em_m!AG38)/(2+1*em_m!AG38)</f>
        <v>0.99850411368735981</v>
      </c>
      <c r="AH38">
        <f>1-(2*1*em_m!AH38)/(2+1*em_m!AH38)</f>
        <v>0.99782324771441011</v>
      </c>
      <c r="AI38">
        <f>1-(2*1*em_m!AI38)/(2+1*em_m!AI38)</f>
        <v>0.99893072634232027</v>
      </c>
      <c r="AJ38">
        <f>1-(2*1*em_m!AJ38)/(2+1*em_m!AJ38)</f>
        <v>0.99871743486973952</v>
      </c>
      <c r="AK38">
        <f>1-(2*1*em_m!AK38)/(2+1*em_m!AK38)</f>
        <v>0.9991729385493342</v>
      </c>
      <c r="AL38">
        <f>1-(2*1*em_m!AL38)/(2+1*em_m!AL38)</f>
        <v>0.99950964367440343</v>
      </c>
      <c r="AM38">
        <f>1-(2*1*em_m!AM38)/(2+1*em_m!AM38)</f>
        <v>0.99808749701171406</v>
      </c>
    </row>
    <row r="39" spans="2:39" ht="15" customHeight="1" x14ac:dyDescent="0.75">
      <c r="B39" s="20" t="s">
        <v>2</v>
      </c>
      <c r="C39" s="1">
        <v>2023</v>
      </c>
      <c r="D39">
        <f>1-(2*1*em_m!D39)/(2+1*em_m!D39)</f>
        <v>0.98982145438903835</v>
      </c>
      <c r="E39">
        <f>1-(2*1*em_m!E39)/(2+1*em_m!E39)</f>
        <v>0.99087406151176549</v>
      </c>
      <c r="F39">
        <f>1-(2*1*em_m!F39)/(2+1*em_m!F39)</f>
        <v>0.99182082634738844</v>
      </c>
      <c r="G39">
        <f>1-(2*1*em_m!G39)/(2+1*em_m!G39)</f>
        <v>0.9926765117587214</v>
      </c>
      <c r="H39">
        <f>1-(2*1*em_m!H39)/(2+1*em_m!H39)</f>
        <v>0.99345346268576118</v>
      </c>
      <c r="I39">
        <f>1-(2*1*em_m!I39)/(2+1*em_m!I39)</f>
        <v>0.99416062799278959</v>
      </c>
      <c r="J39">
        <f>1-(2*1*em_m!J39)/(2+1*em_m!J39)</f>
        <v>0.99480370755657721</v>
      </c>
      <c r="K39">
        <f>1-(2*1*em_m!K39)/(2+1*em_m!K39)</f>
        <v>0.99538616580675265</v>
      </c>
      <c r="L39">
        <f>1-(2*1*em_m!L39)/(2+1*em_m!L39)</f>
        <v>0.99591053874882984</v>
      </c>
      <c r="M39">
        <f>1-(2*1*em_m!M39)/(2+1*em_m!M39)</f>
        <v>0.99637944450347438</v>
      </c>
      <c r="N39">
        <f>1-(2*1*em_m!N39)/(2+1*em_m!N39)</f>
        <v>0.99679599145808384</v>
      </c>
      <c r="O39">
        <f>1-(2*1*em_m!O39)/(2+1*em_m!O39)</f>
        <v>0.99716366862302941</v>
      </c>
      <c r="P39">
        <f>1-(2*1*em_m!P39)/(2+1*em_m!P39)</f>
        <v>0.99748605696178128</v>
      </c>
      <c r="Q39">
        <f>1-(2*1*em_m!Q39)/(2+1*em_m!Q39)</f>
        <v>0.99776669281175201</v>
      </c>
      <c r="R39">
        <f>1-(2*1*em_m!R39)/(2+1*em_m!R39)</f>
        <v>0.998009197085023</v>
      </c>
      <c r="S39">
        <f>1-(2*1*em_m!S39)/(2+1*em_m!S39)</f>
        <v>0.99821753001338931</v>
      </c>
      <c r="V39" s="20" t="s">
        <v>2</v>
      </c>
      <c r="W39" s="1">
        <v>2023</v>
      </c>
      <c r="X39">
        <f>1-(2*1*em_m!X39)/(2+1*em_m!X39)</f>
        <v>0.99534449663182312</v>
      </c>
      <c r="Y39">
        <f>1-(2*1*em_m!Y39)/(2+1*em_m!Y39)</f>
        <v>0.99584130011813277</v>
      </c>
      <c r="Z39">
        <f>1-(2*1*em_m!Z39)/(2+1*em_m!Z39)</f>
        <v>0.99629324503452932</v>
      </c>
      <c r="AA39">
        <f>1-(2*1*em_m!AA39)/(2+1*em_m!AA39)</f>
        <v>0.99670049561340424</v>
      </c>
      <c r="AB39">
        <f>1-(2*1*em_m!AB39)/(2+1*em_m!AB39)</f>
        <v>0.99706403393161536</v>
      </c>
      <c r="AC39">
        <f>1-(2*1*em_m!AC39)/(2+1*em_m!AC39)</f>
        <v>0.9973858598083708</v>
      </c>
      <c r="AD39">
        <f>1-(2*1*em_m!AD39)/(2+1*em_m!AD39)</f>
        <v>0.99766889047185525</v>
      </c>
      <c r="AE39">
        <f>1-(2*1*em_m!AE39)/(2+1*em_m!AE39)</f>
        <v>0.99791668473574924</v>
      </c>
      <c r="AF39">
        <f>1-(2*1*em_m!AF39)/(2+1*em_m!AF39)</f>
        <v>0.99813314271121334</v>
      </c>
      <c r="AG39">
        <f>1-(2*1*em_m!AG39)/(2+1*em_m!AG39)</f>
        <v>0.99832226324963957</v>
      </c>
      <c r="AH39">
        <f>1-(2*1*em_m!AH39)/(2+1*em_m!AH39)</f>
        <v>0.99848795862731976</v>
      </c>
      <c r="AI39">
        <f>1-(2*1*em_m!AI39)/(2+1*em_m!AI39)</f>
        <v>0.99863388952282639</v>
      </c>
      <c r="AJ39">
        <f>1-(2*1*em_m!AJ39)/(2+1*em_m!AJ39)</f>
        <v>0.99876330215162368</v>
      </c>
      <c r="AK39">
        <f>1-(2*1*em_m!AK39)/(2+1*em_m!AK39)</f>
        <v>0.99887889176286215</v>
      </c>
      <c r="AL39">
        <f>1-(2*1*em_m!AL39)/(2+1*em_m!AL39)</f>
        <v>0.99898274090801276</v>
      </c>
      <c r="AM39">
        <f>1-(2*1*em_m!AM39)/(2+1*em_m!AM39)</f>
        <v>0.99907636475511719</v>
      </c>
    </row>
    <row r="40" spans="2:39" x14ac:dyDescent="0.75">
      <c r="B40" s="19"/>
      <c r="C40" s="1">
        <v>2024</v>
      </c>
      <c r="D40">
        <f>1-(2*1*em_m!D40)/(2+1*em_m!D40)</f>
        <v>0.98883256874509229</v>
      </c>
      <c r="E40">
        <f>1-(2*1*em_m!E40)/(2+1*em_m!E40)</f>
        <v>0.99000314957835012</v>
      </c>
      <c r="F40">
        <f>1-(2*1*em_m!F40)/(2+1*em_m!F40)</f>
        <v>0.99105139789152974</v>
      </c>
      <c r="G40">
        <f>1-(2*1*em_m!G40)/(2+1*em_m!G40)</f>
        <v>0.99199248587922795</v>
      </c>
      <c r="H40">
        <f>1-(2*1*em_m!H40)/(2+1*em_m!H40)</f>
        <v>0.99284153919819085</v>
      </c>
      <c r="I40">
        <f>1-(2*1*em_m!I40)/(2+1*em_m!I40)</f>
        <v>0.99361140524420122</v>
      </c>
      <c r="J40">
        <f>1-(2*1*em_m!J40)/(2+1*em_m!J40)</f>
        <v>0.99431139225166854</v>
      </c>
      <c r="K40">
        <f>1-(2*1*em_m!K40)/(2+1*em_m!K40)</f>
        <v>0.99494727244432357</v>
      </c>
      <c r="L40">
        <f>1-(2*1*em_m!L40)/(2+1*em_m!L40)</f>
        <v>0.99552233868183349</v>
      </c>
      <c r="M40">
        <f>1-(2*1*em_m!M40)/(2+1*em_m!M40)</f>
        <v>0.99603888400997342</v>
      </c>
      <c r="N40">
        <f>1-(2*1*em_m!N40)/(2+1*em_m!N40)</f>
        <v>0.99649939518603858</v>
      </c>
      <c r="O40">
        <f>1-(2*1*em_m!O40)/(2+1*em_m!O40)</f>
        <v>0.99690705235440014</v>
      </c>
      <c r="P40">
        <f>1-(2*1*em_m!P40)/(2+1*em_m!P40)</f>
        <v>0.99726558912209562</v>
      </c>
      <c r="Q40">
        <f>1-(2*1*em_m!Q40)/(2+1*em_m!Q40)</f>
        <v>0.99757889385182552</v>
      </c>
      <c r="R40">
        <f>1-(2*1*em_m!R40)/(2+1*em_m!R40)</f>
        <v>0.99785075854258465</v>
      </c>
      <c r="S40">
        <f>1-(2*1*em_m!S40)/(2+1*em_m!S40)</f>
        <v>0.99808494971217543</v>
      </c>
      <c r="V40" s="19"/>
      <c r="W40" s="1">
        <v>2024</v>
      </c>
      <c r="X40">
        <f>1-(2*1*em_m!X40)/(2+1*em_m!X40)</f>
        <v>0.99483351585019197</v>
      </c>
      <c r="Y40">
        <f>1-(2*1*em_m!Y40)/(2+1*em_m!Y40)</f>
        <v>0.99537340125615936</v>
      </c>
      <c r="Z40">
        <f>1-(2*1*em_m!Z40)/(2+1*em_m!Z40)</f>
        <v>0.9958692350796694</v>
      </c>
      <c r="AA40">
        <f>1-(2*1*em_m!AA40)/(2+1*em_m!AA40)</f>
        <v>0.99632059528429173</v>
      </c>
      <c r="AB40">
        <f>1-(2*1*em_m!AB40)/(2+1*em_m!AB40)</f>
        <v>0.99672745608476343</v>
      </c>
      <c r="AC40">
        <f>1-(2*1*em_m!AC40)/(2+1*em_m!AC40)</f>
        <v>0.99709067651673466</v>
      </c>
      <c r="AD40">
        <f>1-(2*1*em_m!AD40)/(2+1*em_m!AD40)</f>
        <v>0.99741219189606412</v>
      </c>
      <c r="AE40">
        <f>1-(2*1*em_m!AE40)/(2+1*em_m!AE40)</f>
        <v>0.99769489093832553</v>
      </c>
      <c r="AF40">
        <f>1-(2*1*em_m!AF40)/(2+1*em_m!AF40)</f>
        <v>0.99794231976061543</v>
      </c>
      <c r="AG40">
        <f>1-(2*1*em_m!AG40)/(2+1*em_m!AG40)</f>
        <v>0.99815837082307735</v>
      </c>
      <c r="AH40">
        <f>1-(2*1*em_m!AH40)/(2+1*em_m!AH40)</f>
        <v>0.99834703625318788</v>
      </c>
      <c r="AI40">
        <f>1-(2*1*em_m!AI40)/(2+1*em_m!AI40)</f>
        <v>0.99851221936462442</v>
      </c>
      <c r="AJ40">
        <f>1-(2*1*em_m!AJ40)/(2+1*em_m!AJ40)</f>
        <v>0.99865756558402419</v>
      </c>
      <c r="AK40">
        <f>1-(2*1*em_m!AK40)/(2+1*em_m!AK40)</f>
        <v>0.99878629798710983</v>
      </c>
      <c r="AL40">
        <f>1-(2*1*em_m!AL40)/(2+1*em_m!AL40)</f>
        <v>0.99890108579476955</v>
      </c>
      <c r="AM40">
        <f>1-(2*1*em_m!AM40)/(2+1*em_m!AM40)</f>
        <v>0.99900399369376458</v>
      </c>
    </row>
    <row r="41" spans="2:39" x14ac:dyDescent="0.75">
      <c r="B41" s="19"/>
      <c r="C41" s="1">
        <v>2025</v>
      </c>
      <c r="D41">
        <f>1-(2*1*em_m!D41)/(2+1*em_m!D41)</f>
        <v>0.98771155713649561</v>
      </c>
      <c r="E41">
        <f>1-(2*1*em_m!E41)/(2+1*em_m!E41)</f>
        <v>0.98901437765838496</v>
      </c>
      <c r="F41">
        <f>1-(2*1*em_m!F41)/(2+1*em_m!F41)</f>
        <v>0.99018161736698818</v>
      </c>
      <c r="G41">
        <f>1-(2*1*em_m!G41)/(2+1*em_m!G41)</f>
        <v>0.99122530343675541</v>
      </c>
      <c r="H41">
        <f>1-(2*1*em_m!H41)/(2+1*em_m!H41)</f>
        <v>0.99216055690452565</v>
      </c>
      <c r="I41">
        <f>1-(2*1*em_m!I41)/(2+1*em_m!I41)</f>
        <v>0.99300286096838475</v>
      </c>
      <c r="J41">
        <f>1-(2*1*em_m!J41)/(2+1*em_m!J41)</f>
        <v>0.99376554917852</v>
      </c>
      <c r="K41">
        <f>1-(2*1*em_m!K41)/(2+1*em_m!K41)</f>
        <v>0.99445827480957349</v>
      </c>
      <c r="L41">
        <f>1-(2*1*em_m!L41)/(2+1*em_m!L41)</f>
        <v>0.99508688064305051</v>
      </c>
      <c r="M41">
        <f>1-(2*1*em_m!M41)/(2+1*em_m!M41)</f>
        <v>0.99565450129807764</v>
      </c>
      <c r="N41">
        <f>1-(2*1*em_m!N41)/(2+1*em_m!N41)</f>
        <v>0.99616320897613941</v>
      </c>
      <c r="O41">
        <f>1-(2*1*em_m!O41)/(2+1*em_m!O41)</f>
        <v>0.99661537858434079</v>
      </c>
      <c r="P41">
        <f>1-(2*1*em_m!P41)/(2+1*em_m!P41)</f>
        <v>0.99701426929112591</v>
      </c>
      <c r="Q41">
        <f>1-(2*1*em_m!Q41)/(2+1*em_m!Q41)</f>
        <v>0.99736385205248135</v>
      </c>
      <c r="R41">
        <f>1-(2*1*em_m!R41)/(2+1*em_m!R41)</f>
        <v>0.99766830638924686</v>
      </c>
      <c r="S41">
        <f>1-(2*1*em_m!S41)/(2+1*em_m!S41)</f>
        <v>0.99793166316309145</v>
      </c>
      <c r="V41" s="19"/>
      <c r="W41" s="1">
        <v>2025</v>
      </c>
      <c r="X41">
        <f>1-(2*1*em_m!X41)/(2+1*em_m!X41)</f>
        <v>0.99428261292083508</v>
      </c>
      <c r="Y41">
        <f>1-(2*1*em_m!Y41)/(2+1*em_m!Y41)</f>
        <v>0.99486383232147946</v>
      </c>
      <c r="Z41">
        <f>1-(2*1*em_m!Z41)/(2+1*em_m!Z41)</f>
        <v>0.99540212683388096</v>
      </c>
      <c r="AA41">
        <f>1-(2*1*em_m!AA41)/(2+1*em_m!AA41)</f>
        <v>0.9958969827812828</v>
      </c>
      <c r="AB41">
        <f>1-(2*1*em_m!AB41)/(2+1*em_m!AB41)</f>
        <v>0.99634774409974769</v>
      </c>
      <c r="AC41">
        <f>1-(2*1*em_m!AC41)/(2+1*em_m!AC41)</f>
        <v>0.99675419661841447</v>
      </c>
      <c r="AD41">
        <f>1-(2*1*em_m!AD41)/(2+1*em_m!AD41)</f>
        <v>0.99711707768126789</v>
      </c>
      <c r="AE41">
        <f>1-(2*1*em_m!AE41)/(2+1*em_m!AE41)</f>
        <v>0.99743825908229822</v>
      </c>
      <c r="AF41">
        <f>1-(2*1*em_m!AF41)/(2+1*em_m!AF41)</f>
        <v>0.99772060173462573</v>
      </c>
      <c r="AG41">
        <f>1-(2*1*em_m!AG41)/(2+1*em_m!AG41)</f>
        <v>0.99796763966946089</v>
      </c>
      <c r="AH41">
        <f>1-(2*1*em_m!AH41)/(2+1*em_m!AH41)</f>
        <v>0.99818325832028798</v>
      </c>
      <c r="AI41">
        <f>1-(2*1*em_m!AI41)/(2+1*em_m!AI41)</f>
        <v>0.99837144376342435</v>
      </c>
      <c r="AJ41">
        <f>1-(2*1*em_m!AJ41)/(2+1*em_m!AJ41)</f>
        <v>0.9985360911230009</v>
      </c>
      <c r="AK41">
        <f>1-(2*1*em_m!AK41)/(2+1*em_m!AK41)</f>
        <v>0.99868083158622845</v>
      </c>
      <c r="AL41">
        <f>1-(2*1*em_m!AL41)/(2+1*em_m!AL41)</f>
        <v>0.99880886648028699</v>
      </c>
      <c r="AM41">
        <f>1-(2*1*em_m!AM41)/(2+1*em_m!AM41)</f>
        <v>0.99892284069903847</v>
      </c>
    </row>
    <row r="42" spans="2:39" x14ac:dyDescent="0.75">
      <c r="B42" s="19"/>
      <c r="C42" s="1">
        <v>2026</v>
      </c>
      <c r="D42">
        <f>1-(2*1*em_m!D42)/(2+1*em_m!D42)</f>
        <v>0.98645160673257781</v>
      </c>
      <c r="E42">
        <f>1-(2*1*em_m!E42)/(2+1*em_m!E42)</f>
        <v>0.98789337388595833</v>
      </c>
      <c r="F42">
        <f>1-(2*1*em_m!F42)/(2+1*em_m!F42)</f>
        <v>0.98919324275483711</v>
      </c>
      <c r="G42">
        <f>1-(2*1*em_m!G42)/(2+1*em_m!G42)</f>
        <v>0.99035691451597252</v>
      </c>
      <c r="H42">
        <f>1-(2*1*em_m!H42)/(2+1*em_m!H42)</f>
        <v>0.99139584393734159</v>
      </c>
      <c r="I42">
        <f>1-(2*1*em_m!I42)/(2+1*em_m!I42)</f>
        <v>0.99232511385119926</v>
      </c>
      <c r="J42">
        <f>1-(2*1*em_m!J42)/(2+1*em_m!J42)</f>
        <v>0.99316055969762973</v>
      </c>
      <c r="K42">
        <f>1-(2*1*em_m!K42)/(2+1*em_m!K42)</f>
        <v>0.99391598527995784</v>
      </c>
      <c r="L42">
        <f>1-(2*1*em_m!L42)/(2+1*em_m!L42)</f>
        <v>0.99460137505652013</v>
      </c>
      <c r="M42">
        <f>1-(2*1*em_m!M42)/(2+1*em_m!M42)</f>
        <v>0.99522264066777999</v>
      </c>
      <c r="N42">
        <f>1-(2*1*em_m!N42)/(2+1*em_m!N42)</f>
        <v>0.99578277124755366</v>
      </c>
      <c r="O42">
        <f>1-(2*1*em_m!O42)/(2+1*em_m!O42)</f>
        <v>0.99628363910082107</v>
      </c>
      <c r="P42">
        <f>1-(2*1*em_m!P42)/(2+1*em_m!P42)</f>
        <v>0.99672752547441223</v>
      </c>
      <c r="Q42">
        <f>1-(2*1*em_m!Q42)/(2+1*em_m!Q42)</f>
        <v>0.99711777492041664</v>
      </c>
      <c r="R42">
        <f>1-(2*1*em_m!R42)/(2+1*em_m!R42)</f>
        <v>0.99745858833025736</v>
      </c>
      <c r="S42">
        <f>1-(2*1*em_m!S42)/(2+1*em_m!S42)</f>
        <v>0.99775442059349995</v>
      </c>
      <c r="V42" s="19"/>
      <c r="W42" s="1">
        <v>2026</v>
      </c>
      <c r="X42">
        <f>1-(2*1*em_m!X42)/(2+1*em_m!X42)</f>
        <v>0.99369457814829321</v>
      </c>
      <c r="Y42">
        <f>1-(2*1*em_m!Y42)/(2+1*em_m!Y42)</f>
        <v>0.99431517574126393</v>
      </c>
      <c r="Z42">
        <f>1-(2*1*em_m!Z42)/(2+1*em_m!Z42)</f>
        <v>0.99489397135374225</v>
      </c>
      <c r="AA42">
        <f>1-(2*1*em_m!AA42)/(2+1*em_m!AA42)</f>
        <v>0.99543067446895395</v>
      </c>
      <c r="AB42">
        <f>1-(2*1*em_m!AB42)/(2+1*em_m!AB42)</f>
        <v>0.99592454447309064</v>
      </c>
      <c r="AC42">
        <f>1-(2*1*em_m!AC42)/(2+1*em_m!AC42)</f>
        <v>0.99637469295903025</v>
      </c>
      <c r="AD42">
        <f>1-(2*1*em_m!AD42)/(2+1*em_m!AD42)</f>
        <v>0.99678071900273313</v>
      </c>
      <c r="AE42">
        <f>1-(2*1*em_m!AE42)/(2+1*em_m!AE42)</f>
        <v>0.99714323960653095</v>
      </c>
      <c r="AF42">
        <f>1-(2*1*em_m!AF42)/(2+1*em_m!AF42)</f>
        <v>0.99746406402516929</v>
      </c>
      <c r="AG42">
        <f>1-(2*1*em_m!AG42)/(2+1*em_m!AG42)</f>
        <v>0.99774602608061924</v>
      </c>
      <c r="AH42">
        <f>1-(2*1*em_m!AH42)/(2+1*em_m!AH42)</f>
        <v>0.99799264832796974</v>
      </c>
      <c r="AI42">
        <f>1-(2*1*em_m!AI42)/(2+1*em_m!AI42)</f>
        <v>0.99820780979329582</v>
      </c>
      <c r="AJ42">
        <f>1-(2*1*em_m!AJ42)/(2+1*em_m!AJ42)</f>
        <v>0.99839549116398663</v>
      </c>
      <c r="AK42">
        <f>1-(2*1*em_m!AK42)/(2+1*em_m!AK42)</f>
        <v>0.99855958012997614</v>
      </c>
      <c r="AL42">
        <f>1-(2*1*em_m!AL42)/(2+1*em_m!AL42)</f>
        <v>0.99870369462217456</v>
      </c>
      <c r="AM42">
        <f>1-(2*1*em_m!AM42)/(2+1*em_m!AM42)</f>
        <v>0.99883101556326748</v>
      </c>
    </row>
    <row r="43" spans="2:39" x14ac:dyDescent="0.75">
      <c r="B43" s="19"/>
      <c r="C43" s="1">
        <v>2027</v>
      </c>
      <c r="D43">
        <f>1-(2*1*em_m!D43)/(2+1*em_m!D43)</f>
        <v>0.98505666449243878</v>
      </c>
      <c r="E43">
        <f>1-(2*1*em_m!E43)/(2+1*em_m!E43)</f>
        <v>0.98663429490220944</v>
      </c>
      <c r="F43">
        <f>1-(2*1*em_m!F43)/(2+1*em_m!F43)</f>
        <v>0.9880725166622758</v>
      </c>
      <c r="G43">
        <f>1-(2*1*em_m!G43)/(2+1*em_m!G43)</f>
        <v>0.98936921118066223</v>
      </c>
      <c r="H43">
        <f>1-(2*1*em_m!H43)/(2+1*em_m!H43)</f>
        <v>0.99052909680810375</v>
      </c>
      <c r="I43">
        <f>1-(2*1*em_m!I43)/(2+1*em_m!I43)</f>
        <v>0.99156308394410664</v>
      </c>
      <c r="J43">
        <f>1-(2*1*em_m!J43)/(2+1*em_m!J43)</f>
        <v>0.99248622962796007</v>
      </c>
      <c r="K43">
        <f>1-(2*1*em_m!K43)/(2+1*em_m!K43)</f>
        <v>0.99331471619776468</v>
      </c>
      <c r="L43">
        <f>1-(2*1*em_m!L43)/(2+1*em_m!L43)</f>
        <v>0.99406280219684162</v>
      </c>
      <c r="M43">
        <f>1-(2*1*em_m!M43)/(2+1*em_m!M43)</f>
        <v>0.9947407898657844</v>
      </c>
      <c r="N43">
        <f>1-(2*1*em_m!N43)/(2+1*em_m!N43)</f>
        <v>0.99535465808645618</v>
      </c>
      <c r="O43">
        <f>1-(2*1*em_m!O43)/(2+1*em_m!O43)</f>
        <v>0.99590726270381658</v>
      </c>
      <c r="P43">
        <f>1-(2*1*em_m!P43)/(2+1*em_m!P43)</f>
        <v>0.99640029595229962</v>
      </c>
      <c r="Q43">
        <f>1-(2*1*em_m!Q43)/(2+1*em_m!Q43)</f>
        <v>0.99683596235005389</v>
      </c>
      <c r="R43">
        <f>1-(2*1*em_m!R43)/(2+1*em_m!R43)</f>
        <v>0.99721769734342602</v>
      </c>
      <c r="S43">
        <f>1-(2*1*em_m!S43)/(2+1*em_m!S43)</f>
        <v>0.99754992420967747</v>
      </c>
      <c r="V43" s="19"/>
      <c r="W43" s="1">
        <v>2027</v>
      </c>
      <c r="X43">
        <f>1-(2*1*em_m!X43)/(2+1*em_m!X43)</f>
        <v>0.99307261883106657</v>
      </c>
      <c r="Y43">
        <f>1-(2*1*em_m!Y43)/(2+1*em_m!Y43)</f>
        <v>0.99373035453289693</v>
      </c>
      <c r="Z43">
        <f>1-(2*1*em_m!Z43)/(2+1*em_m!Z43)</f>
        <v>0.99434755362897465</v>
      </c>
      <c r="AA43">
        <f>1-(2*1*em_m!AA43)/(2+1*em_m!AA43)</f>
        <v>0.99492393398018353</v>
      </c>
      <c r="AB43">
        <f>1-(2*1*em_m!AB43)/(2+1*em_m!AB43)</f>
        <v>0.99545904525860085</v>
      </c>
      <c r="AC43">
        <f>1-(2*1*em_m!AC43)/(2+1*em_m!AC43)</f>
        <v>0.995951921396934</v>
      </c>
      <c r="AD43">
        <f>1-(2*1*em_m!AD43)/(2+1*em_m!AD43)</f>
        <v>0.99640144332950598</v>
      </c>
      <c r="AE43">
        <f>1-(2*1*em_m!AE43)/(2+1*em_m!AE43)</f>
        <v>0.99680702501164831</v>
      </c>
      <c r="AF43">
        <f>1-(2*1*em_m!AF43)/(2+1*em_m!AF43)</f>
        <v>0.99716916445424508</v>
      </c>
      <c r="AG43">
        <f>1-(2*1*em_m!AG43)/(2+1*em_m!AG43)</f>
        <v>0.99748960935623832</v>
      </c>
      <c r="AH43">
        <f>1-(2*1*em_m!AH43)/(2+1*em_m!AH43)</f>
        <v>0.99777116716054159</v>
      </c>
      <c r="AI43">
        <f>1-(2*1*em_m!AI43)/(2+1*em_m!AI43)</f>
        <v>0.9980173495545962</v>
      </c>
      <c r="AJ43">
        <f>1-(2*1*em_m!AJ43)/(2+1*em_m!AJ43)</f>
        <v>0.99823202977091008</v>
      </c>
      <c r="AK43">
        <f>1-(2*1*em_m!AK43)/(2+1*em_m!AK43)</f>
        <v>0.9984191837594687</v>
      </c>
      <c r="AL43">
        <f>1-(2*1*em_m!AL43)/(2+1*em_m!AL43)</f>
        <v>0.99858269251366349</v>
      </c>
      <c r="AM43">
        <f>1-(2*1*em_m!AM43)/(2+1*em_m!AM43)</f>
        <v>0.99872616166223571</v>
      </c>
    </row>
    <row r="44" spans="2:39" x14ac:dyDescent="0.75">
      <c r="B44" s="19"/>
      <c r="C44" s="1">
        <v>2028</v>
      </c>
      <c r="D44">
        <f>1-(2*1*em_m!D44)/(2+1*em_m!D44)</f>
        <v>0.98354085000995395</v>
      </c>
      <c r="E44">
        <f>1-(2*1*em_m!E44)/(2+1*em_m!E44)</f>
        <v>0.98524205696701672</v>
      </c>
      <c r="F44">
        <f>1-(2*1*em_m!F44)/(2+1*em_m!F44)</f>
        <v>0.9868145360337498</v>
      </c>
      <c r="G44">
        <f>1-(2*1*em_m!G44)/(2+1*em_m!G44)</f>
        <v>0.98824902431723782</v>
      </c>
      <c r="H44">
        <f>1-(2*1*em_m!H44)/(2+1*em_m!H44)</f>
        <v>0.98954232934379727</v>
      </c>
      <c r="I44">
        <f>1-(2*1*em_m!I44)/(2+1*em_m!I44)</f>
        <v>0.9906982190641096</v>
      </c>
      <c r="J44">
        <f>1-(2*1*em_m!J44)/(2+1*em_m!J44)</f>
        <v>0.99172708679125687</v>
      </c>
      <c r="K44">
        <f>1-(2*1*em_m!K44)/(2+1*em_m!K44)</f>
        <v>0.9926439756543024</v>
      </c>
      <c r="L44">
        <f>1-(2*1*em_m!L44)/(2+1*em_m!L44)</f>
        <v>0.99346540950291473</v>
      </c>
      <c r="M44">
        <f>1-(2*1*em_m!M44)/(2+1*em_m!M44)</f>
        <v>0.99420608648386954</v>
      </c>
      <c r="N44">
        <f>1-(2*1*em_m!N44)/(2+1*em_m!N44)</f>
        <v>0.99487661365619462</v>
      </c>
      <c r="O44">
        <f>1-(2*1*em_m!O44)/(2+1*em_m!O44)</f>
        <v>0.99548303559839812</v>
      </c>
      <c r="P44">
        <f>1-(2*1*em_m!P44)/(2+1*em_m!P44)</f>
        <v>0.99602808651956209</v>
      </c>
      <c r="Q44">
        <f>1-(2*1*em_m!Q44)/(2+1*em_m!Q44)</f>
        <v>0.99651329733213756</v>
      </c>
      <c r="R44">
        <f>1-(2*1*em_m!R44)/(2+1*em_m!R44)</f>
        <v>0.99694081156118941</v>
      </c>
      <c r="S44">
        <f>1-(2*1*em_m!S44)/(2+1*em_m!S44)</f>
        <v>0.99731416026461894</v>
      </c>
      <c r="V44" s="19"/>
      <c r="W44" s="1">
        <v>2028</v>
      </c>
      <c r="X44">
        <f>1-(2*1*em_m!X44)/(2+1*em_m!X44)</f>
        <v>0.9924208975132085</v>
      </c>
      <c r="Y44">
        <f>1-(2*1*em_m!Y44)/(2+1*em_m!Y44)</f>
        <v>0.99311260184898009</v>
      </c>
      <c r="Z44">
        <f>1-(2*1*em_m!Z44)/(2+1*em_m!Z44)</f>
        <v>0.99376592856031376</v>
      </c>
      <c r="AA44">
        <f>1-(2*1*em_m!AA44)/(2+1*em_m!AA44)</f>
        <v>0.99437974762827741</v>
      </c>
      <c r="AB44">
        <f>1-(2*1*em_m!AB44)/(2+1*em_m!AB44)</f>
        <v>0.99495372122805248</v>
      </c>
      <c r="AC44">
        <f>1-(2*1*em_m!AC44)/(2+1*em_m!AC44)</f>
        <v>0.99548724029334101</v>
      </c>
      <c r="AD44">
        <f>1-(2*1*em_m!AD44)/(2+1*em_m!AD44)</f>
        <v>0.99597911478643164</v>
      </c>
      <c r="AE44">
        <f>1-(2*1*em_m!AE44)/(2+1*em_m!AE44)</f>
        <v>0.99642799666785142</v>
      </c>
      <c r="AF44">
        <f>1-(2*1*em_m!AF44)/(2+1*em_m!AF44)</f>
        <v>0.99683311640475714</v>
      </c>
      <c r="AG44">
        <f>1-(2*1*em_m!AG44)/(2+1*em_m!AG44)</f>
        <v>0.99719485436670996</v>
      </c>
      <c r="AH44">
        <f>1-(2*1*em_m!AH44)/(2+1*em_m!AH44)</f>
        <v>0.99751489768079282</v>
      </c>
      <c r="AI44">
        <f>1-(2*1*em_m!AI44)/(2+1*em_m!AI44)</f>
        <v>0.99779602812339074</v>
      </c>
      <c r="AJ44">
        <f>1-(2*1*em_m!AJ44)/(2+1*em_m!AJ44)</f>
        <v>0.99804174712113636</v>
      </c>
      <c r="AK44">
        <f>1-(2*1*em_m!AK44)/(2+1*em_m!AK44)</f>
        <v>0.99825592272111929</v>
      </c>
      <c r="AL44">
        <f>1-(2*1*em_m!AL44)/(2+1*em_m!AL44)</f>
        <v>0.99844252677657397</v>
      </c>
      <c r="AM44">
        <f>1-(2*1*em_m!AM44)/(2+1*em_m!AM44)</f>
        <v>0.99860543430434101</v>
      </c>
    </row>
    <row r="45" spans="2:39" x14ac:dyDescent="0.75">
      <c r="B45" s="19"/>
      <c r="C45" s="1">
        <v>2029</v>
      </c>
      <c r="D45">
        <f>1-(2*1*em_m!D45)/(2+1*em_m!D45)</f>
        <v>0.98192532272629718</v>
      </c>
      <c r="E45">
        <f>1-(2*1*em_m!E45)/(2+1*em_m!E45)</f>
        <v>0.98373135514049481</v>
      </c>
      <c r="F45">
        <f>1-(2*1*em_m!F45)/(2+1*em_m!F45)</f>
        <v>0.98542516628246479</v>
      </c>
      <c r="G45">
        <f>1-(2*1*em_m!G45)/(2+1*em_m!G45)</f>
        <v>0.98699236246624766</v>
      </c>
      <c r="H45">
        <f>1-(2*1*em_m!H45)/(2+1*em_m!H45)</f>
        <v>0.98842293515206858</v>
      </c>
      <c r="I45">
        <f>1-(2*1*em_m!I45)/(2+1*em_m!I45)</f>
        <v>0.98971264292491923</v>
      </c>
      <c r="J45">
        <f>1-(2*1*em_m!J45)/(2+1*em_m!J45)</f>
        <v>0.99086433515855077</v>
      </c>
      <c r="K45">
        <f>1-(2*1*em_m!K45)/(2+1*em_m!K45)</f>
        <v>0.99188791461848025</v>
      </c>
      <c r="L45">
        <f>1-(2*1*em_m!L45)/(2+1*em_m!L45)</f>
        <v>0.99279842188994571</v>
      </c>
      <c r="M45">
        <f>1-(2*1*em_m!M45)/(2+1*em_m!M45)</f>
        <v>0.99361271690749031</v>
      </c>
      <c r="N45">
        <f>1-(2*1*em_m!N45)/(2+1*em_m!N45)</f>
        <v>0.99434592265032296</v>
      </c>
      <c r="O45">
        <f>1-(2*1*em_m!O45)/(2+1*em_m!O45)</f>
        <v>0.99500893845295657</v>
      </c>
      <c r="P45">
        <f>1-(2*1*em_m!P45)/(2+1*em_m!P45)</f>
        <v>0.99560787311075172</v>
      </c>
      <c r="Q45">
        <f>1-(2*1*em_m!Q45)/(2+1*em_m!Q45)</f>
        <v>0.9961453503215919</v>
      </c>
      <c r="R45">
        <f>1-(2*1*em_m!R45)/(2+1*em_m!R45)</f>
        <v>0.99662275739017103</v>
      </c>
      <c r="S45">
        <f>1-(2*1*em_m!S45)/(2+1*em_m!S45)</f>
        <v>0.99704219144787121</v>
      </c>
      <c r="V45" s="19"/>
      <c r="W45" s="1">
        <v>2029</v>
      </c>
      <c r="X45">
        <f>1-(2*1*em_m!X45)/(2+1*em_m!X45)</f>
        <v>0.99174541159091245</v>
      </c>
      <c r="Y45">
        <f>1-(2*1*em_m!Y45)/(2+1*em_m!Y45)</f>
        <v>0.99246601048690619</v>
      </c>
      <c r="Z45">
        <f>1-(2*1*em_m!Z45)/(2+1*em_m!Z45)</f>
        <v>0.99315235488832121</v>
      </c>
      <c r="AA45">
        <f>1-(2*1*em_m!AA45)/(2+1*em_m!AA45)</f>
        <v>0.99380130136792688</v>
      </c>
      <c r="AB45">
        <f>1-(2*1*em_m!AB45)/(2+1*em_m!AB45)</f>
        <v>0.99441175877765309</v>
      </c>
      <c r="AC45">
        <f>1-(2*1*em_m!AC45)/(2+1*em_m!AC45)</f>
        <v>0.99498333411867801</v>
      </c>
      <c r="AD45">
        <f>1-(2*1*em_m!AD45)/(2+1*em_m!AD45)</f>
        <v>0.995515260657031</v>
      </c>
      <c r="AE45">
        <f>1-(2*1*em_m!AE45)/(2+1*em_m!AE45)</f>
        <v>0.99600612586703319</v>
      </c>
      <c r="AF45">
        <f>1-(2*1*em_m!AF45)/(2+1*em_m!AF45)</f>
        <v>0.99645435442013097</v>
      </c>
      <c r="AG45">
        <f>1-(2*1*em_m!AG45)/(2+1*em_m!AG45)</f>
        <v>0.99685899492743935</v>
      </c>
      <c r="AH45">
        <f>1-(2*1*em_m!AH45)/(2+1*em_m!AH45)</f>
        <v>0.99722031146697732</v>
      </c>
      <c r="AI45">
        <f>1-(2*1*em_m!AI45)/(2+1*em_m!AI45)</f>
        <v>0.99753993157810683</v>
      </c>
      <c r="AJ45">
        <f>1-(2*1*em_m!AJ45)/(2+1*em_m!AJ45)</f>
        <v>0.99782061208331396</v>
      </c>
      <c r="AK45">
        <f>1-(2*1*em_m!AK45)/(2+1*em_m!AK45)</f>
        <v>0.99806584475329385</v>
      </c>
      <c r="AL45">
        <f>1-(2*1*em_m!AL45)/(2+1*em_m!AL45)</f>
        <v>0.99827949305190289</v>
      </c>
      <c r="AM45">
        <f>1-(2*1*em_m!AM45)/(2+1*em_m!AM45)</f>
        <v>0.99846552536525168</v>
      </c>
    </row>
    <row r="46" spans="2:39" x14ac:dyDescent="0.75">
      <c r="B46" s="19"/>
      <c r="C46" s="1">
        <v>2030</v>
      </c>
      <c r="D46">
        <f>1-(2*1*em_m!D46)/(2+1*em_m!D46)</f>
        <v>0.9802347915479217</v>
      </c>
      <c r="E46">
        <f>1-(2*1*em_m!E46)/(2+1*em_m!E46)</f>
        <v>0.98212325486555663</v>
      </c>
      <c r="F46">
        <f>1-(2*1*em_m!F46)/(2+1*em_m!F46)</f>
        <v>0.98391967316002138</v>
      </c>
      <c r="G46">
        <f>1-(2*1*em_m!G46)/(2+1*em_m!G46)</f>
        <v>0.98560602013999055</v>
      </c>
      <c r="H46">
        <f>1-(2*1*em_m!H46)/(2+1*em_m!H46)</f>
        <v>0.98716780612311228</v>
      </c>
      <c r="I46">
        <f>1-(2*1*em_m!I46)/(2+1*em_m!I46)</f>
        <v>0.9885942869248181</v>
      </c>
      <c r="J46">
        <f>1-(2*1*em_m!J46)/(2+1*em_m!J46)</f>
        <v>0.98988019688831552</v>
      </c>
      <c r="K46">
        <f>1-(2*1*em_m!K46)/(2+1*em_m!K46)</f>
        <v>0.99102749803548851</v>
      </c>
      <c r="L46">
        <f>1-(2*1*em_m!L46)/(2+1*em_m!L46)</f>
        <v>0.99204562839267196</v>
      </c>
      <c r="M46">
        <f>1-(2*1*em_m!M46)/(2+1*em_m!M46)</f>
        <v>0.99294963686373383</v>
      </c>
      <c r="N46">
        <f>1-(2*1*em_m!N46)/(2+1*em_m!N46)</f>
        <v>0.99375671400342391</v>
      </c>
      <c r="O46">
        <f>1-(2*1*em_m!O46)/(2+1*em_m!O46)</f>
        <v>0.99448239320722831</v>
      </c>
      <c r="P46">
        <f>1-(2*1*em_m!P46)/(2+1*em_m!P46)</f>
        <v>0.99513785394704024</v>
      </c>
      <c r="Q46">
        <f>1-(2*1*em_m!Q46)/(2+1*em_m!Q46)</f>
        <v>0.99572926781298543</v>
      </c>
      <c r="R46">
        <f>1-(2*1*em_m!R46)/(2+1*em_m!R46)</f>
        <v>0.99625915860315928</v>
      </c>
      <c r="S46">
        <f>1-(2*1*em_m!S46)/(2+1*em_m!S46)</f>
        <v>0.99672878673609844</v>
      </c>
      <c r="V46" s="19"/>
      <c r="W46" s="1">
        <v>2030</v>
      </c>
      <c r="X46">
        <f>1-(2*1*em_m!X46)/(2+1*em_m!X46)</f>
        <v>0.99105461937571915</v>
      </c>
      <c r="Y46">
        <f>1-(2*1*em_m!Y46)/(2+1*em_m!Y46)</f>
        <v>0.99179646959533851</v>
      </c>
      <c r="Z46">
        <f>1-(2*1*em_m!Z46)/(2+1*em_m!Z46)</f>
        <v>0.99251085594469024</v>
      </c>
      <c r="AA46">
        <f>1-(2*1*em_m!AA46)/(2+1*em_m!AA46)</f>
        <v>0.99319187926277863</v>
      </c>
      <c r="AB46">
        <f>1-(2*1*em_m!AB46)/(2+1*em_m!AB46)</f>
        <v>0.99383647408680775</v>
      </c>
      <c r="AC46">
        <f>1-(2*1*em_m!AC46)/(2+1*em_m!AC46)</f>
        <v>0.99444358810978484</v>
      </c>
      <c r="AD46">
        <f>1-(2*1*em_m!AD46)/(2+1*em_m!AD46)</f>
        <v>0.99501277366750207</v>
      </c>
      <c r="AE46">
        <f>1-(2*1*em_m!AE46)/(2+1*em_m!AE46)</f>
        <v>0.99554310742690455</v>
      </c>
      <c r="AF46">
        <f>1-(2*1*em_m!AF46)/(2+1*em_m!AF46)</f>
        <v>0.99603295585607232</v>
      </c>
      <c r="AG46">
        <f>1-(2*1*em_m!AG46)/(2+1*em_m!AG46)</f>
        <v>0.99648051802187176</v>
      </c>
      <c r="AH46">
        <f>1-(2*1*em_m!AH46)/(2+1*em_m!AH46)</f>
        <v>0.99688466231097028</v>
      </c>
      <c r="AI46">
        <f>1-(2*1*em_m!AI46)/(2+1*em_m!AI46)</f>
        <v>0.99724553785902081</v>
      </c>
      <c r="AJ46">
        <f>1-(2*1*em_m!AJ46)/(2+1*em_m!AJ46)</f>
        <v>0.99756471360169774</v>
      </c>
      <c r="AK46">
        <f>1-(2*1*em_m!AK46)/(2+1*em_m!AK46)</f>
        <v>0.99784492211998976</v>
      </c>
      <c r="AL46">
        <f>1-(2*1*em_m!AL46)/(2+1*em_m!AL46)</f>
        <v>0.99808964613123874</v>
      </c>
      <c r="AM46">
        <f>1-(2*1*em_m!AM46)/(2+1*em_m!AM46)</f>
        <v>0.99830274511203165</v>
      </c>
    </row>
    <row r="47" spans="2:39" x14ac:dyDescent="0.75">
      <c r="B47" s="19"/>
      <c r="C47" s="1">
        <v>2031</v>
      </c>
      <c r="D47">
        <f>1-(2*1*em_m!D47)/(2+1*em_m!D47)</f>
        <v>0.97849617055293125</v>
      </c>
      <c r="E47">
        <f>1-(2*1*em_m!E47)/(2+1*em_m!E47)</f>
        <v>0.980441724798637</v>
      </c>
      <c r="F47">
        <f>1-(2*1*em_m!F47)/(2+1*em_m!F47)</f>
        <v>0.98231903882657134</v>
      </c>
      <c r="G47">
        <f>1-(2*1*em_m!G47)/(2+1*em_m!G47)</f>
        <v>0.98410582876635455</v>
      </c>
      <c r="H47">
        <f>1-(2*1*em_m!H47)/(2+1*em_m!H47)</f>
        <v>0.98578464591498249</v>
      </c>
      <c r="I47">
        <f>1-(2*1*em_m!I47)/(2+1*em_m!I47)</f>
        <v>0.98734089851713958</v>
      </c>
      <c r="J47">
        <f>1-(2*1*em_m!J47)/(2+1*em_m!J47)</f>
        <v>0.98876311685766582</v>
      </c>
      <c r="K47">
        <f>1-(2*1*em_m!K47)/(2+1*em_m!K47)</f>
        <v>0.99004503549260914</v>
      </c>
      <c r="L47">
        <f>1-(2*1*em_m!L47)/(2+1*em_m!L47)</f>
        <v>0.99118775972391671</v>
      </c>
      <c r="M47">
        <f>1-(2*1*em_m!M47)/(2+1*em_m!M47)</f>
        <v>0.99220028792929627</v>
      </c>
      <c r="N47">
        <f>1-(2*1*em_m!N47)/(2+1*em_m!N47)</f>
        <v>0.99309768770200302</v>
      </c>
      <c r="O47">
        <f>1-(2*1*em_m!O47)/(2+1*em_m!O47)</f>
        <v>0.99389747471665724</v>
      </c>
      <c r="P47">
        <f>1-(2*1*em_m!P47)/(2+1*em_m!P47)</f>
        <v>0.99461557871348816</v>
      </c>
      <c r="Q47">
        <f>1-(2*1*em_m!Q47)/(2+1*em_m!Q47)</f>
        <v>0.99526344755315987</v>
      </c>
      <c r="R47">
        <f>1-(2*1*em_m!R47)/(2+1*em_m!R47)</f>
        <v>0.99584731424947692</v>
      </c>
      <c r="S47">
        <f>1-(2*1*em_m!S47)/(2+1*em_m!S47)</f>
        <v>0.99636961281375946</v>
      </c>
      <c r="V47" s="19"/>
      <c r="W47" s="1">
        <v>2031</v>
      </c>
      <c r="X47">
        <f>1-(2*1*em_m!X47)/(2+1*em_m!X47)</f>
        <v>0.99035908058036648</v>
      </c>
      <c r="Y47">
        <f>1-(2*1*em_m!Y47)/(2+1*em_m!Y47)</f>
        <v>0.99111236708405748</v>
      </c>
      <c r="Z47">
        <f>1-(2*1*em_m!Z47)/(2+1*em_m!Z47)</f>
        <v>0.99184721307785095</v>
      </c>
      <c r="AA47">
        <f>1-(2*1*em_m!AA47)/(2+1*em_m!AA47)</f>
        <v>0.99255543546092551</v>
      </c>
      <c r="AB47">
        <f>1-(2*1*em_m!AB47)/(2+1*em_m!AB47)</f>
        <v>0.9932311762786421</v>
      </c>
      <c r="AC47">
        <f>1-(2*1*em_m!AC47)/(2+1*em_m!AC47)</f>
        <v>0.99387144784175085</v>
      </c>
      <c r="AD47">
        <f>1-(2*1*em_m!AD47)/(2+1*em_m!AD47)</f>
        <v>0.99447523665158999</v>
      </c>
      <c r="AE47">
        <f>1-(2*1*em_m!AE47)/(2+1*em_m!AE47)</f>
        <v>0.99504204088411341</v>
      </c>
      <c r="AF47">
        <f>1-(2*1*em_m!AF47)/(2+1*em_m!AF47)</f>
        <v>0.9955707816736119</v>
      </c>
      <c r="AG47">
        <f>1-(2*1*em_m!AG47)/(2+1*em_m!AG47)</f>
        <v>0.99605960596282006</v>
      </c>
      <c r="AH47">
        <f>1-(2*1*em_m!AH47)/(2+1*em_m!AH47)</f>
        <v>0.99650648889814031</v>
      </c>
      <c r="AI47">
        <f>1-(2*1*em_m!AI47)/(2+1*em_m!AI47)</f>
        <v>0.99691012027263404</v>
      </c>
      <c r="AJ47">
        <f>1-(2*1*em_m!AJ47)/(2+1*em_m!AJ47)</f>
        <v>0.99727053562790613</v>
      </c>
      <c r="AK47">
        <f>1-(2*1*em_m!AK47)/(2+1*em_m!AK47)</f>
        <v>0.99758924627958123</v>
      </c>
      <c r="AL47">
        <f>1-(2*1*em_m!AL47)/(2+1*em_m!AL47)</f>
        <v>0.99786896127900615</v>
      </c>
      <c r="AM47">
        <f>1-(2*1*em_m!AM47)/(2+1*em_m!AM47)</f>
        <v>0.99811315489015962</v>
      </c>
    </row>
    <row r="48" spans="2:39" x14ac:dyDescent="0.75">
      <c r="B48" s="19"/>
      <c r="C48" s="1">
        <v>2032</v>
      </c>
      <c r="D48">
        <f>1-(2*1*em_m!D48)/(2+1*em_m!D48)</f>
        <v>0.97674025418383348</v>
      </c>
      <c r="E48">
        <f>1-(2*1*em_m!E48)/(2+1*em_m!E48)</f>
        <v>0.97871266538269497</v>
      </c>
      <c r="F48">
        <f>1-(2*1*em_m!F48)/(2+1*em_m!F48)</f>
        <v>0.98064651272095937</v>
      </c>
      <c r="G48">
        <f>1-(2*1*em_m!G48)/(2+1*em_m!G48)</f>
        <v>0.9825126975024574</v>
      </c>
      <c r="H48">
        <f>1-(2*1*em_m!H48)/(2+1*em_m!H48)</f>
        <v>0.98428984638789152</v>
      </c>
      <c r="I48">
        <f>1-(2*1*em_m!I48)/(2+1*em_m!I48)</f>
        <v>0.98596107066058858</v>
      </c>
      <c r="J48">
        <f>1-(2*1*em_m!J48)/(2+1*em_m!J48)</f>
        <v>0.98751167075548663</v>
      </c>
      <c r="K48">
        <f>1-(2*1*em_m!K48)/(2+1*em_m!K48)</f>
        <v>0.9889294616441392</v>
      </c>
      <c r="L48">
        <f>1-(2*1*em_m!L48)/(2+1*em_m!L48)</f>
        <v>0.99020720230133974</v>
      </c>
      <c r="M48">
        <f>1-(2*1*em_m!M48)/(2+1*em_m!M48)</f>
        <v>0.99134517135296041</v>
      </c>
      <c r="N48">
        <f>1-(2*1*em_m!N48)/(2+1*em_m!N48)</f>
        <v>0.99235195191338876</v>
      </c>
      <c r="O48">
        <f>1-(2*1*em_m!O48)/(2+1*em_m!O48)</f>
        <v>0.99324264015642394</v>
      </c>
      <c r="P48">
        <f>1-(2*1*em_m!P48)/(2+1*em_m!P48)</f>
        <v>0.99403507134289137</v>
      </c>
      <c r="Q48">
        <f>1-(2*1*em_m!Q48)/(2+1*em_m!Q48)</f>
        <v>0.99474555782100027</v>
      </c>
      <c r="R48">
        <f>1-(2*1*em_m!R48)/(2+1*em_m!R48)</f>
        <v>0.99538580446637714</v>
      </c>
      <c r="S48">
        <f>1-(2*1*em_m!S48)/(2+1*em_m!S48)</f>
        <v>0.9959621043902338</v>
      </c>
      <c r="V48" s="19"/>
      <c r="W48" s="1">
        <v>2032</v>
      </c>
      <c r="X48">
        <f>1-(2*1*em_m!X48)/(2+1*em_m!X48)</f>
        <v>0.98966970169753277</v>
      </c>
      <c r="Y48">
        <f>1-(2*1*em_m!Y48)/(2+1*em_m!Y48)</f>
        <v>0.99042428747896638</v>
      </c>
      <c r="Z48">
        <f>1-(2*1*em_m!Z48)/(2+1*em_m!Z48)</f>
        <v>0.99116974365021093</v>
      </c>
      <c r="AA48">
        <f>1-(2*1*em_m!AA48)/(2+1*em_m!AA48)</f>
        <v>0.99189764395998947</v>
      </c>
      <c r="AB48">
        <f>1-(2*1*em_m!AB48)/(2+1*em_m!AB48)</f>
        <v>0.9925997506008537</v>
      </c>
      <c r="AC48">
        <f>1-(2*1*em_m!AC48)/(2+1*em_m!AC48)</f>
        <v>0.9932702472348427</v>
      </c>
      <c r="AD48">
        <f>1-(2*1*em_m!AD48)/(2+1*em_m!AD48)</f>
        <v>0.99390622375130644</v>
      </c>
      <c r="AE48">
        <f>1-(2*1*em_m!AE48)/(2+1*em_m!AE48)</f>
        <v>0.99450670542425113</v>
      </c>
      <c r="AF48">
        <f>1-(2*1*em_m!AF48)/(2+1*em_m!AF48)</f>
        <v>0.99507113677227943</v>
      </c>
      <c r="AG48">
        <f>1-(2*1*em_m!AG48)/(2+1*em_m!AG48)</f>
        <v>0.99559828446125986</v>
      </c>
      <c r="AH48">
        <f>1-(2*1*em_m!AH48)/(2+1*em_m!AH48)</f>
        <v>0.99608607738853661</v>
      </c>
      <c r="AI48">
        <f>1-(2*1*em_m!AI48)/(2+1*em_m!AI48)</f>
        <v>0.9965322684636172</v>
      </c>
      <c r="AJ48">
        <f>1-(2*1*em_m!AJ48)/(2+1*em_m!AJ48)</f>
        <v>0.99693537051583436</v>
      </c>
      <c r="AK48">
        <f>1-(2*1*em_m!AK48)/(2+1*em_m!AK48)</f>
        <v>0.99729530683995904</v>
      </c>
      <c r="AL48">
        <f>1-(2*1*em_m!AL48)/(2+1*em_m!AL48)</f>
        <v>0.9976135321145233</v>
      </c>
      <c r="AM48">
        <f>1-(2*1*em_m!AM48)/(2+1*em_m!AM48)</f>
        <v>0.99789273257223454</v>
      </c>
    </row>
    <row r="49" spans="2:39" x14ac:dyDescent="0.75">
      <c r="B49" s="19"/>
      <c r="C49" s="1">
        <v>2033</v>
      </c>
      <c r="D49">
        <f>1-(2*1*em_m!D49)/(2+1*em_m!D49)</f>
        <v>0.97500446575845112</v>
      </c>
      <c r="E49">
        <f>1-(2*1*em_m!E49)/(2+1*em_m!E49)</f>
        <v>0.97696615592111824</v>
      </c>
      <c r="F49">
        <f>1-(2*1*em_m!F49)/(2+1*em_m!F49)</f>
        <v>0.97892700381523912</v>
      </c>
      <c r="G49">
        <f>1-(2*1*em_m!G49)/(2+1*em_m!G49)</f>
        <v>0.98084917711488406</v>
      </c>
      <c r="H49">
        <f>1-(2*1*em_m!H49)/(2+1*em_m!H49)</f>
        <v>0.98270425355154001</v>
      </c>
      <c r="I49">
        <f>1-(2*1*em_m!I49)/(2+1*em_m!I49)</f>
        <v>0.98447175018632604</v>
      </c>
      <c r="J49">
        <f>1-(2*1*em_m!J49)/(2+1*em_m!J49)</f>
        <v>0.98613532111126012</v>
      </c>
      <c r="K49">
        <f>1-(2*1*em_m!K49)/(2+1*em_m!K49)</f>
        <v>0.98768015354459282</v>
      </c>
      <c r="L49">
        <f>1-(2*1*em_m!L49)/(2+1*em_m!L49)</f>
        <v>0.98909335745624494</v>
      </c>
      <c r="M49">
        <f>1-(2*1*em_m!M49)/(2+1*em_m!M49)</f>
        <v>0.99036674019340243</v>
      </c>
      <c r="N49">
        <f>1-(2*1*em_m!N49)/(2+1*em_m!N49)</f>
        <v>0.99149978316684428</v>
      </c>
      <c r="O49">
        <f>1-(2*1*em_m!O49)/(2+1*em_m!O49)</f>
        <v>0.99250067792020502</v>
      </c>
      <c r="P49">
        <f>1-(2*1*em_m!P49)/(2+1*em_m!P49)</f>
        <v>0.99338455863132769</v>
      </c>
      <c r="Q49">
        <f>1-(2*1*em_m!Q49)/(2+1*em_m!Q49)</f>
        <v>0.99416957458261435</v>
      </c>
      <c r="R49">
        <f>1-(2*1*em_m!R49)/(2+1*em_m!R49)</f>
        <v>0.99487240731878568</v>
      </c>
      <c r="S49">
        <f>1-(2*1*em_m!S49)/(2+1*em_m!S49)</f>
        <v>0.99550500771735662</v>
      </c>
      <c r="V49" s="19"/>
      <c r="W49" s="1">
        <v>2033</v>
      </c>
      <c r="X49">
        <f>1-(2*1*em_m!X49)/(2+1*em_m!X49)</f>
        <v>0.9889948799252648</v>
      </c>
      <c r="Y49">
        <f>1-(2*1*em_m!Y49)/(2+1*em_m!Y49)</f>
        <v>0.98974326543619595</v>
      </c>
      <c r="Z49">
        <f>1-(2*1*em_m!Z49)/(2+1*em_m!Z49)</f>
        <v>0.99048905545452193</v>
      </c>
      <c r="AA49">
        <f>1-(2*1*em_m!AA49)/(2+1*em_m!AA49)</f>
        <v>0.99122675143821637</v>
      </c>
      <c r="AB49">
        <f>1-(2*1*em_m!AB49)/(2+1*em_m!AB49)</f>
        <v>0.99194776415175101</v>
      </c>
      <c r="AC49">
        <f>1-(2*1*em_m!AC49)/(2+1*em_m!AC49)</f>
        <v>0.9926438029206448</v>
      </c>
      <c r="AD49">
        <f>1-(2*1*em_m!AD49)/(2+1*em_m!AD49)</f>
        <v>0.99330909342299334</v>
      </c>
      <c r="AE49">
        <f>1-(2*1*em_m!AE49)/(2+1*em_m!AE49)</f>
        <v>0.99394080292781561</v>
      </c>
      <c r="AF49">
        <f>1-(2*1*em_m!AF49)/(2+1*em_m!AF49)</f>
        <v>0.99453799544324772</v>
      </c>
      <c r="AG49">
        <f>1-(2*1*em_m!AG49)/(2+1*em_m!AG49)</f>
        <v>0.99510006232998049</v>
      </c>
      <c r="AH49">
        <f>1-(2*1*em_m!AH49)/(2+1*em_m!AH49)</f>
        <v>0.99562561684745055</v>
      </c>
      <c r="AI49">
        <f>1-(2*1*em_m!AI49)/(2+1*em_m!AI49)</f>
        <v>0.99611237132652408</v>
      </c>
      <c r="AJ49">
        <f>1-(2*1*em_m!AJ49)/(2+1*em_m!AJ49)</f>
        <v>0.99655785812267161</v>
      </c>
      <c r="AK49">
        <f>1-(2*1*em_m!AK49)/(2+1*em_m!AK49)</f>
        <v>0.99696041473020602</v>
      </c>
      <c r="AL49">
        <f>1-(2*1*em_m!AL49)/(2+1*em_m!AL49)</f>
        <v>0.99731985354293129</v>
      </c>
      <c r="AM49">
        <f>1-(2*1*em_m!AM49)/(2+1*em_m!AM49)</f>
        <v>0.99763757358428962</v>
      </c>
    </row>
    <row r="50" spans="2:39" x14ac:dyDescent="0.75">
      <c r="B50" s="19"/>
      <c r="C50" s="1">
        <v>2034</v>
      </c>
      <c r="D50">
        <f>1-(2*1*em_m!D50)/(2+1*em_m!D50)</f>
        <v>0.97333263783634272</v>
      </c>
      <c r="E50">
        <f>1-(2*1*em_m!E50)/(2+1*em_m!E50)</f>
        <v>0.97523968231971592</v>
      </c>
      <c r="F50">
        <f>1-(2*1*em_m!F50)/(2+1*em_m!F50)</f>
        <v>0.97718988898774384</v>
      </c>
      <c r="G50">
        <f>1-(2*1*em_m!G50)/(2+1*em_m!G50)</f>
        <v>0.97913920686414391</v>
      </c>
      <c r="H50">
        <f>1-(2*1*em_m!H50)/(2+1*em_m!H50)</f>
        <v>0.98104973956807784</v>
      </c>
      <c r="I50">
        <f>1-(2*1*em_m!I50)/(2+1*em_m!I50)</f>
        <v>0.9828937293995611</v>
      </c>
      <c r="J50">
        <f>1-(2*1*em_m!J50)/(2+1*em_m!J50)</f>
        <v>0.98465156405934617</v>
      </c>
      <c r="K50">
        <f>1-(2*1*em_m!K50)/(2+1*em_m!K50)</f>
        <v>0.98630742368626467</v>
      </c>
      <c r="L50">
        <f>1-(2*1*em_m!L50)/(2+1*em_m!L50)</f>
        <v>0.98784637719505153</v>
      </c>
      <c r="M50">
        <f>1-(2*1*em_m!M50)/(2+1*em_m!M50)</f>
        <v>0.98925483995151686</v>
      </c>
      <c r="N50">
        <f>1-(2*1*em_m!N50)/(2+1*em_m!N50)</f>
        <v>0.99052369137334495</v>
      </c>
      <c r="O50">
        <f>1-(2*1*em_m!O50)/(2+1*em_m!O50)</f>
        <v>0.99165164453963384</v>
      </c>
      <c r="P50">
        <f>1-(2*1*em_m!P50)/(2+1*em_m!P50)</f>
        <v>0.99264652243551987</v>
      </c>
      <c r="Q50">
        <f>1-(2*1*em_m!Q50)/(2+1*em_m!Q50)</f>
        <v>0.99352350621052388</v>
      </c>
      <c r="R50">
        <f>1-(2*1*em_m!R50)/(2+1*em_m!R50)</f>
        <v>0.99430105357541665</v>
      </c>
      <c r="S50">
        <f>1-(2*1*em_m!S50)/(2+1*em_m!S50)</f>
        <v>0.99499620217614393</v>
      </c>
      <c r="V50" s="19"/>
      <c r="W50" s="1">
        <v>2034</v>
      </c>
      <c r="X50">
        <f>1-(2*1*em_m!X50)/(2+1*em_m!X50)</f>
        <v>0.98833754334979151</v>
      </c>
      <c r="Y50">
        <f>1-(2*1*em_m!Y50)/(2+1*em_m!Y50)</f>
        <v>0.98907788238511196</v>
      </c>
      <c r="Z50">
        <f>1-(2*1*em_m!Z50)/(2+1*em_m!Z50)</f>
        <v>0.98981630799674114</v>
      </c>
      <c r="AA50">
        <f>1-(2*1*em_m!AA50)/(2+1*em_m!AA50)</f>
        <v>0.99055338743311394</v>
      </c>
      <c r="AB50">
        <f>1-(2*1*em_m!AB50)/(2+1*em_m!AB50)</f>
        <v>0.99128339279732613</v>
      </c>
      <c r="AC50">
        <f>1-(2*1*em_m!AC50)/(2+1*em_m!AC50)</f>
        <v>0.99199757555165691</v>
      </c>
      <c r="AD50">
        <f>1-(2*1*em_m!AD50)/(2+1*em_m!AD50)</f>
        <v>0.99268759396744743</v>
      </c>
      <c r="AE50">
        <f>1-(2*1*em_m!AE50)/(2+1*em_m!AE50)</f>
        <v>0.99334771612742856</v>
      </c>
      <c r="AF50">
        <f>1-(2*1*em_m!AF50)/(2+1*em_m!AF50)</f>
        <v>0.99397518647744298</v>
      </c>
      <c r="AG50">
        <f>1-(2*1*em_m!AG50)/(2+1*em_m!AG50)</f>
        <v>0.99456910771838702</v>
      </c>
      <c r="AH50">
        <f>1-(2*1*em_m!AH50)/(2+1*em_m!AH50)</f>
        <v>0.99512881854944146</v>
      </c>
      <c r="AI50">
        <f>1-(2*1*em_m!AI50)/(2+1*em_m!AI50)</f>
        <v>0.99565277988332057</v>
      </c>
      <c r="AJ50">
        <f>1-(2*1*em_m!AJ50)/(2+1*em_m!AJ50)</f>
        <v>0.99613848896217827</v>
      </c>
      <c r="AK50">
        <f>1-(2*1*em_m!AK50)/(2+1*em_m!AK50)</f>
        <v>0.9965832592694357</v>
      </c>
      <c r="AL50">
        <f>1-(2*1*em_m!AL50)/(2+1*em_m!AL50)</f>
        <v>0.99698525459172449</v>
      </c>
      <c r="AM50">
        <f>1-(2*1*em_m!AM50)/(2+1*em_m!AM50)</f>
        <v>0.99734417776616657</v>
      </c>
    </row>
    <row r="51" spans="2:39" x14ac:dyDescent="0.75">
      <c r="B51" s="19"/>
      <c r="C51" s="1">
        <v>2035</v>
      </c>
      <c r="D51">
        <f>1-(2*1*em_m!D51)/(2+1*em_m!D51)</f>
        <v>0.97176823090540942</v>
      </c>
      <c r="E51">
        <f>1-(2*1*em_m!E51)/(2+1*em_m!E51)</f>
        <v>0.97357802405549532</v>
      </c>
      <c r="F51">
        <f>1-(2*1*em_m!F51)/(2+1*em_m!F51)</f>
        <v>0.97547271290109827</v>
      </c>
      <c r="G51">
        <f>1-(2*1*em_m!G51)/(2+1*em_m!G51)</f>
        <v>0.97741147371356918</v>
      </c>
      <c r="H51">
        <f>1-(2*1*em_m!H51)/(2+1*em_m!H51)</f>
        <v>0.979349295347543</v>
      </c>
      <c r="I51">
        <f>1-(2*1*em_m!I51)/(2+1*em_m!I51)</f>
        <v>0.98124822145775359</v>
      </c>
      <c r="J51">
        <f>1-(2*1*em_m!J51)/(2+1*em_m!J51)</f>
        <v>0.98308114724186912</v>
      </c>
      <c r="K51">
        <f>1-(2*1*em_m!K51)/(2+1*em_m!K51)</f>
        <v>0.98482931164330878</v>
      </c>
      <c r="L51">
        <f>1-(2*1*em_m!L51)/(2+1*em_m!L51)</f>
        <v>0.98647740449316468</v>
      </c>
      <c r="M51">
        <f>1-(2*1*em_m!M51)/(2+1*em_m!M51)</f>
        <v>0.98801037162642857</v>
      </c>
      <c r="N51">
        <f>1-(2*1*em_m!N51)/(2+1*em_m!N51)</f>
        <v>0.98941394427997831</v>
      </c>
      <c r="O51">
        <f>1-(2*1*em_m!O51)/(2+1*em_m!O51)</f>
        <v>0.99067809738152601</v>
      </c>
      <c r="P51">
        <f>1-(2*1*em_m!P51)/(2+1*em_m!P51)</f>
        <v>0.99180080398975079</v>
      </c>
      <c r="Q51">
        <f>1-(2*1*em_m!Q51)/(2+1*em_m!Q51)</f>
        <v>0.99278954087558191</v>
      </c>
      <c r="R51">
        <f>1-(2*1*em_m!R51)/(2+1*em_m!R51)</f>
        <v>0.9936595446836165</v>
      </c>
      <c r="S51">
        <f>1-(2*1*em_m!S51)/(2+1*em_m!S51)</f>
        <v>0.99442957593360859</v>
      </c>
      <c r="V51" s="19"/>
      <c r="W51" s="1">
        <v>2035</v>
      </c>
      <c r="X51">
        <f>1-(2*1*em_m!X51)/(2+1*em_m!X51)</f>
        <v>0.98769331255122439</v>
      </c>
      <c r="Y51">
        <f>1-(2*1*em_m!Y51)/(2+1*em_m!Y51)</f>
        <v>0.98843122664439564</v>
      </c>
      <c r="Z51">
        <f>1-(2*1*em_m!Z51)/(2+1*em_m!Z51)</f>
        <v>0.98916026223820841</v>
      </c>
      <c r="AA51">
        <f>1-(2*1*em_m!AA51)/(2+1*em_m!AA51)</f>
        <v>0.98988883303351205</v>
      </c>
      <c r="AB51">
        <f>1-(2*1*em_m!AB51)/(2+1*em_m!AB51)</f>
        <v>0.99061728632169976</v>
      </c>
      <c r="AC51">
        <f>1-(2*1*em_m!AC51)/(2+1*em_m!AC51)</f>
        <v>0.99133967006209767</v>
      </c>
      <c r="AD51">
        <f>1-(2*1*em_m!AD51)/(2+1*em_m!AD51)</f>
        <v>0.99204708004681863</v>
      </c>
      <c r="AE51">
        <f>1-(2*1*em_m!AE51)/(2+1*em_m!AE51)</f>
        <v>0.99273112527944007</v>
      </c>
      <c r="AF51">
        <f>1-(2*1*em_m!AF51)/(2+1*em_m!AF51)</f>
        <v>0.99338611662524445</v>
      </c>
      <c r="AG51">
        <f>1-(2*1*em_m!AG51)/(2+1*em_m!AG51)</f>
        <v>0.99400937550021029</v>
      </c>
      <c r="AH51">
        <f>1-(2*1*em_m!AH51)/(2+1*em_m!AH51)</f>
        <v>0.994600043253835</v>
      </c>
      <c r="AI51">
        <f>1-(2*1*em_m!AI51)/(2+1*em_m!AI51)</f>
        <v>0.99515740641716488</v>
      </c>
      <c r="AJ51">
        <f>1-(2*1*em_m!AJ51)/(2+1*em_m!AJ51)</f>
        <v>0.99567977461358026</v>
      </c>
      <c r="AK51">
        <f>1-(2*1*em_m!AK51)/(2+1*em_m!AK51)</f>
        <v>0.99616443147304012</v>
      </c>
      <c r="AL51">
        <f>1-(2*1*em_m!AL51)/(2+1*em_m!AL51)</f>
        <v>0.99660847328787783</v>
      </c>
      <c r="AM51">
        <f>1-(2*1*em_m!AM51)/(2+1*em_m!AM51)</f>
        <v>0.99700989176281485</v>
      </c>
    </row>
    <row r="52" spans="2:39" x14ac:dyDescent="0.75">
      <c r="B52" s="19"/>
      <c r="C52" s="1">
        <v>2036</v>
      </c>
      <c r="D52">
        <f>1-(2*1*em_m!D52)/(2+1*em_m!D52)</f>
        <v>0.97034082468316696</v>
      </c>
      <c r="E52">
        <f>1-(2*1*em_m!E52)/(2+1*em_m!E52)</f>
        <v>0.97202609341388124</v>
      </c>
      <c r="F52">
        <f>1-(2*1*em_m!F52)/(2+1*em_m!F52)</f>
        <v>0.97382118224871539</v>
      </c>
      <c r="G52">
        <f>1-(2*1*em_m!G52)/(2+1*em_m!G52)</f>
        <v>0.97570357730287993</v>
      </c>
      <c r="H52">
        <f>1-(2*1*em_m!H52)/(2+1*em_m!H52)</f>
        <v>0.9776309302473426</v>
      </c>
      <c r="I52">
        <f>1-(2*1*em_m!I52)/(2+1*em_m!I52)</f>
        <v>0.97955728988975332</v>
      </c>
      <c r="J52">
        <f>1-(2*1*em_m!J52)/(2+1*em_m!J52)</f>
        <v>0.98144464395253372</v>
      </c>
      <c r="K52">
        <f>1-(2*1*em_m!K52)/(2+1*em_m!K52)</f>
        <v>0.98326652904559375</v>
      </c>
      <c r="L52">
        <f>1-(2*1*em_m!L52)/(2+1*em_m!L52)</f>
        <v>0.98500501631589377</v>
      </c>
      <c r="M52">
        <f>1-(2*1*em_m!M52)/(2+1*em_m!M52)</f>
        <v>0.98664528933126472</v>
      </c>
      <c r="N52">
        <f>1-(2*1*em_m!N52)/(2+1*em_m!N52)</f>
        <v>0.9881721663720312</v>
      </c>
      <c r="O52">
        <f>1-(2*1*em_m!O52)/(2+1*em_m!O52)</f>
        <v>0.98957070509102141</v>
      </c>
      <c r="P52">
        <f>1-(2*1*em_m!P52)/(2+1*em_m!P52)</f>
        <v>0.99082999910413427</v>
      </c>
      <c r="Q52">
        <f>1-(2*1*em_m!Q52)/(2+1*em_m!Q52)</f>
        <v>0.99194730919426699</v>
      </c>
      <c r="R52">
        <f>1-(2*1*em_m!R52)/(2+1*em_m!R52)</f>
        <v>0.99292978760672812</v>
      </c>
      <c r="S52">
        <f>1-(2*1*em_m!S52)/(2+1*em_m!S52)</f>
        <v>0.99379273457182871</v>
      </c>
      <c r="V52" s="19"/>
      <c r="W52" s="1">
        <v>2036</v>
      </c>
      <c r="X52">
        <f>1-(2*1*em_m!X52)/(2+1*em_m!X52)</f>
        <v>0.98705054275918513</v>
      </c>
      <c r="Y52">
        <f>1-(2*1*em_m!Y52)/(2+1*em_m!Y52)</f>
        <v>0.98779898229760998</v>
      </c>
      <c r="Z52">
        <f>1-(2*1*em_m!Z52)/(2+1*em_m!Z52)</f>
        <v>0.98852416173427915</v>
      </c>
      <c r="AA52">
        <f>1-(2*1*em_m!AA52)/(2+1*em_m!AA52)</f>
        <v>0.98924202410349271</v>
      </c>
      <c r="AB52">
        <f>1-(2*1*em_m!AB52)/(2+1*em_m!AB52)</f>
        <v>0.98996084417576902</v>
      </c>
      <c r="AC52">
        <f>1-(2*1*em_m!AC52)/(2+1*em_m!AC52)</f>
        <v>0.99068075500823294</v>
      </c>
      <c r="AD52">
        <f>1-(2*1*em_m!AD52)/(2+1*em_m!AD52)</f>
        <v>0.99139558555248153</v>
      </c>
      <c r="AE52">
        <f>1-(2*1*em_m!AE52)/(2+1*em_m!AE52)</f>
        <v>0.99209627951300505</v>
      </c>
      <c r="AF52">
        <f>1-(2*1*em_m!AF52)/(2+1*em_m!AF52)</f>
        <v>0.992774398385881</v>
      </c>
      <c r="AG52">
        <f>1-(2*1*em_m!AG52)/(2+1*em_m!AG52)</f>
        <v>0.99342429618633843</v>
      </c>
      <c r="AH52">
        <f>1-(2*1*em_m!AH52)/(2+1*em_m!AH52)</f>
        <v>0.99404337109002983</v>
      </c>
      <c r="AI52">
        <f>1-(2*1*em_m!AI52)/(2+1*em_m!AI52)</f>
        <v>0.99463080304814722</v>
      </c>
      <c r="AJ52">
        <f>1-(2*1*em_m!AJ52)/(2+1*em_m!AJ52)</f>
        <v>0.99518582691396273</v>
      </c>
      <c r="AK52">
        <f>1-(2*1*em_m!AK52)/(2+1*em_m!AK52)</f>
        <v>0.99570660207655137</v>
      </c>
      <c r="AL52">
        <f>1-(2*1*em_m!AL52)/(2+1*em_m!AL52)</f>
        <v>0.99619020002884673</v>
      </c>
      <c r="AM52">
        <f>1-(2*1*em_m!AM52)/(2+1*em_m!AM52)</f>
        <v>0.99663350155187613</v>
      </c>
    </row>
    <row r="53" spans="2:39" x14ac:dyDescent="0.75">
      <c r="B53" s="19"/>
      <c r="C53" s="1">
        <v>2037</v>
      </c>
      <c r="D53">
        <f>1-(2*1*em_m!D53)/(2+1*em_m!D53)</f>
        <v>0.96905047023698909</v>
      </c>
      <c r="E53">
        <f>1-(2*1*em_m!E53)/(2+1*em_m!E53)</f>
        <v>0.97061470571017383</v>
      </c>
      <c r="F53">
        <f>1-(2*1*em_m!F53)/(2+1*em_m!F53)</f>
        <v>0.97228163377460608</v>
      </c>
      <c r="G53">
        <f>1-(2*1*em_m!G53)/(2+1*em_m!G53)</f>
        <v>0.97406213209683423</v>
      </c>
      <c r="H53">
        <f>1-(2*1*em_m!H53)/(2+1*em_m!H53)</f>
        <v>0.9759322951556495</v>
      </c>
      <c r="I53">
        <f>1-(2*1*em_m!I53)/(2+1*em_m!I53)</f>
        <v>0.97784827855813061</v>
      </c>
      <c r="J53">
        <f>1-(2*1*em_m!J53)/(2+1*em_m!J53)</f>
        <v>0.97976321092289498</v>
      </c>
      <c r="K53">
        <f>1-(2*1*em_m!K53)/(2+1*em_m!K53)</f>
        <v>0.98163902801430025</v>
      </c>
      <c r="L53">
        <f>1-(2*1*em_m!L53)/(2+1*em_m!L53)</f>
        <v>0.98344989655180393</v>
      </c>
      <c r="M53">
        <f>1-(2*1*em_m!M53)/(2+1*em_m!M53)</f>
        <v>0.98517870119873385</v>
      </c>
      <c r="N53">
        <f>1-(2*1*em_m!N53)/(2+1*em_m!N53)</f>
        <v>0.98681110369502645</v>
      </c>
      <c r="O53">
        <f>1-(2*1*em_m!O53)/(2+1*em_m!O53)</f>
        <v>0.98833179058362541</v>
      </c>
      <c r="P53">
        <f>1-(2*1*em_m!P53)/(2+1*em_m!P53)</f>
        <v>0.98972515654020321</v>
      </c>
      <c r="Q53">
        <f>1-(2*1*em_m!Q53)/(2+1*em_m!Q53)</f>
        <v>0.99097943678307121</v>
      </c>
      <c r="R53">
        <f>1-(2*1*em_m!R53)/(2+1*em_m!R53)</f>
        <v>0.99209120700297793</v>
      </c>
      <c r="S53">
        <f>1-(2*1*em_m!S53)/(2+1*em_m!S53)</f>
        <v>0.99306731596466413</v>
      </c>
      <c r="V53" s="19"/>
      <c r="W53" s="1">
        <v>2037</v>
      </c>
      <c r="X53">
        <f>1-(2*1*em_m!X53)/(2+1*em_m!X53)</f>
        <v>0.98639209612429402</v>
      </c>
      <c r="Y53">
        <f>1-(2*1*em_m!Y53)/(2+1*em_m!Y53)</f>
        <v>0.98716944107607185</v>
      </c>
      <c r="Z53">
        <f>1-(2*1*em_m!Z53)/(2+1*em_m!Z53)</f>
        <v>0.98790375024623123</v>
      </c>
      <c r="AA53">
        <f>1-(2*1*em_m!AA53)/(2+1*em_m!AA53)</f>
        <v>0.9886163545254959</v>
      </c>
      <c r="AB53">
        <f>1-(2*1*em_m!AB53)/(2+1*em_m!AB53)</f>
        <v>0.98932317256640723</v>
      </c>
      <c r="AC53">
        <f>1-(2*1*em_m!AC53)/(2+1*em_m!AC53)</f>
        <v>0.9900323450278542</v>
      </c>
      <c r="AD53">
        <f>1-(2*1*em_m!AD53)/(2+1*em_m!AD53)</f>
        <v>0.99074379636178223</v>
      </c>
      <c r="AE53">
        <f>1-(2*1*em_m!AE53)/(2+1*em_m!AE53)</f>
        <v>0.99145114157390934</v>
      </c>
      <c r="AF53">
        <f>1-(2*1*em_m!AF53)/(2+1*em_m!AF53)</f>
        <v>0.99214517581470729</v>
      </c>
      <c r="AG53">
        <f>1-(2*1*em_m!AG53)/(2+1*em_m!AG53)</f>
        <v>0.9928174148071589</v>
      </c>
      <c r="AH53">
        <f>1-(2*1*em_m!AH53)/(2+1*em_m!AH53)</f>
        <v>0.99346225607344851</v>
      </c>
      <c r="AI53">
        <f>1-(2*1*em_m!AI53)/(2+1*em_m!AI53)</f>
        <v>0.99407717433473752</v>
      </c>
      <c r="AJ53">
        <f>1-(2*1*em_m!AJ53)/(2+1*em_m!AJ53)</f>
        <v>0.9946613880942996</v>
      </c>
      <c r="AK53">
        <f>1-(2*1*em_m!AK53)/(2+1*em_m!AK53)</f>
        <v>0.9952140810149892</v>
      </c>
      <c r="AL53">
        <f>1-(2*1*em_m!AL53)/(2+1*em_m!AL53)</f>
        <v>0.9957332633042062</v>
      </c>
      <c r="AM53">
        <f>1-(2*1*em_m!AM53)/(2+1*em_m!AM53)</f>
        <v>0.9962157957915827</v>
      </c>
    </row>
    <row r="54" spans="2:39" x14ac:dyDescent="0.75">
      <c r="B54" s="19"/>
      <c r="C54" s="1">
        <v>2038</v>
      </c>
      <c r="D54">
        <f>1-(2*1*em_m!D54)/(2+1*em_m!D54)</f>
        <v>0.967857348067518</v>
      </c>
      <c r="E54">
        <f>1-(2*1*em_m!E54)/(2+1*em_m!E54)</f>
        <v>0.9693442370135249</v>
      </c>
      <c r="F54">
        <f>1-(2*1*em_m!F54)/(2+1*em_m!F54)</f>
        <v>0.97088609501410805</v>
      </c>
      <c r="G54">
        <f>1-(2*1*em_m!G54)/(2+1*em_m!G54)</f>
        <v>0.97253487229713009</v>
      </c>
      <c r="H54">
        <f>1-(2*1*em_m!H54)/(2+1*em_m!H54)</f>
        <v>0.97430089311689927</v>
      </c>
      <c r="I54">
        <f>1-(2*1*em_m!I54)/(2+1*em_m!I54)</f>
        <v>0.97615888592157429</v>
      </c>
      <c r="J54">
        <f>1-(2*1*em_m!J54)/(2+1*em_m!J54)</f>
        <v>0.97806353843673954</v>
      </c>
      <c r="K54">
        <f>1-(2*1*em_m!K54)/(2+1*em_m!K54)</f>
        <v>0.97996707868850119</v>
      </c>
      <c r="L54">
        <f>1-(2*1*em_m!L54)/(2+1*em_m!L54)</f>
        <v>0.98183139440003264</v>
      </c>
      <c r="M54">
        <f>1-(2*1*em_m!M54)/(2+1*em_m!M54)</f>
        <v>0.98363127127765004</v>
      </c>
      <c r="N54">
        <f>1-(2*1*em_m!N54)/(2+1*em_m!N54)</f>
        <v>0.98535038916002482</v>
      </c>
      <c r="O54">
        <f>1-(2*1*em_m!O54)/(2+1*em_m!O54)</f>
        <v>0.98697487277745033</v>
      </c>
      <c r="P54">
        <f>1-(2*1*em_m!P54)/(2+1*em_m!P54)</f>
        <v>0.9884892730361039</v>
      </c>
      <c r="Q54">
        <f>1-(2*1*em_m!Q54)/(2+1*em_m!Q54)</f>
        <v>0.98987733229595976</v>
      </c>
      <c r="R54">
        <f>1-(2*1*em_m!R54)/(2+1*em_m!R54)</f>
        <v>0.99112645002569799</v>
      </c>
      <c r="S54">
        <f>1-(2*1*em_m!S54)/(2+1*em_m!S54)</f>
        <v>0.9922325434522602</v>
      </c>
      <c r="V54" s="19"/>
      <c r="W54" s="1">
        <v>2038</v>
      </c>
      <c r="X54">
        <f>1-(2*1*em_m!X54)/(2+1*em_m!X54)</f>
        <v>0.98569787191418878</v>
      </c>
      <c r="Y54">
        <f>1-(2*1*em_m!Y54)/(2+1*em_m!Y54)</f>
        <v>0.98652529848439185</v>
      </c>
      <c r="Z54">
        <f>1-(2*1*em_m!Z54)/(2+1*em_m!Z54)</f>
        <v>0.98728725468608147</v>
      </c>
      <c r="AA54">
        <f>1-(2*1*em_m!AA54)/(2+1*em_m!AA54)</f>
        <v>0.98800762399870801</v>
      </c>
      <c r="AB54">
        <f>1-(2*1*em_m!AB54)/(2+1*em_m!AB54)</f>
        <v>0.98870781087859205</v>
      </c>
      <c r="AC54">
        <f>1-(2*1*em_m!AC54)/(2+1*em_m!AC54)</f>
        <v>0.98940371217912992</v>
      </c>
      <c r="AD54">
        <f>1-(2*1*em_m!AD54)/(2+1*em_m!AD54)</f>
        <v>0.99010333916935445</v>
      </c>
      <c r="AE54">
        <f>1-(2*1*em_m!AE54)/(2+1*em_m!AE54)</f>
        <v>0.99080641323265028</v>
      </c>
      <c r="AF54">
        <f>1-(2*1*em_m!AF54)/(2+1*em_m!AF54)</f>
        <v>0.99150634041738162</v>
      </c>
      <c r="AG54">
        <f>1-(2*1*em_m!AG54)/(2+1*em_m!AG54)</f>
        <v>0.99219377080520499</v>
      </c>
      <c r="AH54">
        <f>1-(2*1*em_m!AH54)/(2+1*em_m!AH54)</f>
        <v>0.99286017605484211</v>
      </c>
      <c r="AI54">
        <f>1-(2*1*em_m!AI54)/(2+1*em_m!AI54)</f>
        <v>0.99349999754219265</v>
      </c>
      <c r="AJ54">
        <f>1-(2*1*em_m!AJ54)/(2+1*em_m!AJ54)</f>
        <v>0.99411078631612559</v>
      </c>
      <c r="AK54">
        <f>1-(2*1*em_m!AK54)/(2+1*em_m!AK54)</f>
        <v>0.99469179937971852</v>
      </c>
      <c r="AL54">
        <f>1-(2*1*em_m!AL54)/(2+1*em_m!AL54)</f>
        <v>0.99524216968977242</v>
      </c>
      <c r="AM54">
        <f>1-(2*1*em_m!AM54)/(2+1*em_m!AM54)</f>
        <v>0.99575975932220562</v>
      </c>
    </row>
    <row r="55" spans="2:39" x14ac:dyDescent="0.75">
      <c r="B55" s="19"/>
      <c r="C55" s="1">
        <v>2039</v>
      </c>
      <c r="D55">
        <f>1-(2*1*em_m!D55)/(2+1*em_m!D55)</f>
        <v>0.96668261518993592</v>
      </c>
      <c r="E55">
        <f>1-(2*1*em_m!E55)/(2+1*em_m!E55)</f>
        <v>0.96817400715743984</v>
      </c>
      <c r="F55">
        <f>1-(2*1*em_m!F55)/(2+1*em_m!F55)</f>
        <v>0.96963525841385012</v>
      </c>
      <c r="G55">
        <f>1-(2*1*em_m!G55)/(2+1*em_m!G55)</f>
        <v>0.97115501457702313</v>
      </c>
      <c r="H55">
        <f>1-(2*1*em_m!H55)/(2+1*em_m!H55)</f>
        <v>0.97278582912433165</v>
      </c>
      <c r="I55">
        <f>1-(2*1*em_m!I55)/(2+1*em_m!I55)</f>
        <v>0.97453748466335055</v>
      </c>
      <c r="J55">
        <f>1-(2*1*em_m!J55)/(2+1*em_m!J55)</f>
        <v>0.97638336889566701</v>
      </c>
      <c r="K55">
        <f>1-(2*1*em_m!K55)/(2+1*em_m!K55)</f>
        <v>0.97827672949712907</v>
      </c>
      <c r="L55">
        <f>1-(2*1*em_m!L55)/(2+1*em_m!L55)</f>
        <v>0.98016891323911903</v>
      </c>
      <c r="M55">
        <f>1-(2*1*em_m!M55)/(2+1*em_m!M55)</f>
        <v>0.98202176366363392</v>
      </c>
      <c r="N55">
        <f>1-(2*1*em_m!N55)/(2+1*em_m!N55)</f>
        <v>0.98381067451848936</v>
      </c>
      <c r="O55">
        <f>1-(2*1*em_m!O55)/(2+1*em_m!O55)</f>
        <v>0.98552010281711133</v>
      </c>
      <c r="P55">
        <f>1-(2*1*em_m!P55)/(2+1*em_m!P55)</f>
        <v>0.98713662147342696</v>
      </c>
      <c r="Q55">
        <f>1-(2*1*em_m!Q55)/(2+1*em_m!Q55)</f>
        <v>0.98864464213210301</v>
      </c>
      <c r="R55">
        <f>1-(2*1*em_m!R55)/(2+1*em_m!R55)</f>
        <v>0.99002726554623788</v>
      </c>
      <c r="S55">
        <f>1-(2*1*em_m!S55)/(2+1*em_m!S55)</f>
        <v>0.99127107781444768</v>
      </c>
      <c r="V55" s="19"/>
      <c r="W55" s="1">
        <v>2039</v>
      </c>
      <c r="X55">
        <f>1-(2*1*em_m!X55)/(2+1*em_m!X55)</f>
        <v>0.98494679541837749</v>
      </c>
      <c r="Y55">
        <f>1-(2*1*em_m!Y55)/(2+1*em_m!Y55)</f>
        <v>0.9858462483460716</v>
      </c>
      <c r="Z55">
        <f>1-(2*1*em_m!Z55)/(2+1*em_m!Z55)</f>
        <v>0.9866572057377434</v>
      </c>
      <c r="AA55">
        <f>1-(2*1*em_m!AA55)/(2+1*em_m!AA55)</f>
        <v>0.98740399335728435</v>
      </c>
      <c r="AB55">
        <f>1-(2*1*em_m!AB55)/(2+1*em_m!AB55)</f>
        <v>0.98811061109419884</v>
      </c>
      <c r="AC55">
        <f>1-(2*1*em_m!AC55)/(2+1*em_m!AC55)</f>
        <v>0.98879853660893879</v>
      </c>
      <c r="AD55">
        <f>1-(2*1*em_m!AD55)/(2+1*em_m!AD55)</f>
        <v>0.98948364746080408</v>
      </c>
      <c r="AE55">
        <f>1-(2*1*em_m!AE55)/(2+1*em_m!AE55)</f>
        <v>0.99017383015526439</v>
      </c>
      <c r="AF55">
        <f>1-(2*1*em_m!AF55)/(2+1*em_m!AF55)</f>
        <v>0.99086860845249125</v>
      </c>
      <c r="AG55">
        <f>1-(2*1*em_m!AG55)/(2+1*em_m!AG55)</f>
        <v>0.99156118435955409</v>
      </c>
      <c r="AH55">
        <f>1-(2*1*em_m!AH55)/(2+1*em_m!AH55)</f>
        <v>0.9922420663266307</v>
      </c>
      <c r="AI55">
        <f>1-(2*1*em_m!AI55)/(2+1*em_m!AI55)</f>
        <v>0.99290268363172851</v>
      </c>
      <c r="AJ55">
        <f>1-(2*1*em_m!AJ55)/(2+1*em_m!AJ55)</f>
        <v>0.99353752184110755</v>
      </c>
      <c r="AK55">
        <f>1-(2*1*em_m!AK55)/(2+1*em_m!AK55)</f>
        <v>0.99414420810997539</v>
      </c>
      <c r="AL55">
        <f>1-(2*1*em_m!AL55)/(2+1*em_m!AL55)</f>
        <v>0.99472203788631164</v>
      </c>
      <c r="AM55">
        <f>1-(2*1*em_m!AM55)/(2+1*em_m!AM55)</f>
        <v>0.99527009390224608</v>
      </c>
    </row>
    <row r="56" spans="2:39" x14ac:dyDescent="0.75">
      <c r="B56" s="19"/>
      <c r="C56" s="1">
        <v>2040</v>
      </c>
      <c r="D56">
        <f>1-(2*1*em_m!D56)/(2+1*em_m!D56)</f>
        <v>0.96542105794453925</v>
      </c>
      <c r="E56">
        <f>1-(2*1*em_m!E56)/(2+1*em_m!E56)</f>
        <v>0.96702342200718383</v>
      </c>
      <c r="F56">
        <f>1-(2*1*em_m!F56)/(2+1*em_m!F56)</f>
        <v>0.96848759657993078</v>
      </c>
      <c r="G56">
        <f>1-(2*1*em_m!G56)/(2+1*em_m!G56)</f>
        <v>0.96992355928196872</v>
      </c>
      <c r="H56">
        <f>1-(2*1*em_m!H56)/(2+1*em_m!H56)</f>
        <v>0.97142148619968982</v>
      </c>
      <c r="I56">
        <f>1-(2*1*em_m!I56)/(2+1*em_m!I56)</f>
        <v>0.97303452423358827</v>
      </c>
      <c r="J56">
        <f>1-(2*1*em_m!J56)/(2+1*em_m!J56)</f>
        <v>0.97477192592919348</v>
      </c>
      <c r="K56">
        <f>1-(2*1*em_m!K56)/(2+1*em_m!K56)</f>
        <v>0.97660576320704473</v>
      </c>
      <c r="L56">
        <f>1-(2*1*em_m!L56)/(2+1*em_m!L56)</f>
        <v>0.97848787117781855</v>
      </c>
      <c r="M56">
        <f>1-(2*1*em_m!M56)/(2+1*em_m!M56)</f>
        <v>0.98036873443990036</v>
      </c>
      <c r="N56">
        <f>1-(2*1*em_m!N56)/(2+1*em_m!N56)</f>
        <v>0.98221015615774276</v>
      </c>
      <c r="O56">
        <f>1-(2*1*em_m!O56)/(2+1*em_m!O56)</f>
        <v>0.98398812734999586</v>
      </c>
      <c r="P56">
        <f>1-(2*1*em_m!P56)/(2+1*em_m!P56)</f>
        <v>0.98568786453905266</v>
      </c>
      <c r="Q56">
        <f>1-(2*1*em_m!Q56)/(2+1*em_m!Q56)</f>
        <v>0.98729637438305495</v>
      </c>
      <c r="R56">
        <f>1-(2*1*em_m!R56)/(2+1*em_m!R56)</f>
        <v>0.9887979259065709</v>
      </c>
      <c r="S56">
        <f>1-(2*1*em_m!S56)/(2+1*em_m!S56)</f>
        <v>0.99017498900504719</v>
      </c>
      <c r="V56" s="19"/>
      <c r="W56" s="1">
        <v>2040</v>
      </c>
      <c r="X56">
        <f>1-(2*1*em_m!X56)/(2+1*em_m!X56)</f>
        <v>0.98411719486318772</v>
      </c>
      <c r="Y56">
        <f>1-(2*1*em_m!Y56)/(2+1*em_m!Y56)</f>
        <v>0.98511104995539067</v>
      </c>
      <c r="Z56">
        <f>1-(2*1*em_m!Z56)/(2+1*em_m!Z56)</f>
        <v>0.98599309631520227</v>
      </c>
      <c r="AA56">
        <f>1-(2*1*em_m!AA56)/(2+1*em_m!AA56)</f>
        <v>0.98678783030582895</v>
      </c>
      <c r="AB56">
        <f>1-(2*1*em_m!AB56)/(2+1*em_m!AB56)</f>
        <v>0.98751966677212133</v>
      </c>
      <c r="AC56">
        <f>1-(2*1*em_m!AC56)/(2+1*em_m!AC56)</f>
        <v>0.98821271900988494</v>
      </c>
      <c r="AD56">
        <f>1-(2*1*em_m!AD56)/(2+1*em_m!AD56)</f>
        <v>0.98888853748706296</v>
      </c>
      <c r="AE56">
        <f>1-(2*1*em_m!AE56)/(2+1*em_m!AE56)</f>
        <v>0.98956298289776656</v>
      </c>
      <c r="AF56">
        <f>1-(2*1*em_m!AF56)/(2+1*em_m!AF56)</f>
        <v>0.99024382151614765</v>
      </c>
      <c r="AG56">
        <f>1-(2*1*em_m!AG56)/(2+1*em_m!AG56)</f>
        <v>0.99093038483442797</v>
      </c>
      <c r="AH56">
        <f>1-(2*1*em_m!AH56)/(2+1*em_m!AH56)</f>
        <v>0.99161567566282494</v>
      </c>
      <c r="AI56">
        <f>1-(2*1*em_m!AI56)/(2+1*em_m!AI56)</f>
        <v>0.99229006421003552</v>
      </c>
      <c r="AJ56">
        <f>1-(2*1*em_m!AJ56)/(2+1*em_m!AJ56)</f>
        <v>0.99294493903189507</v>
      </c>
      <c r="AK56">
        <f>1-(2*1*em_m!AK56)/(2+1*em_m!AK56)</f>
        <v>0.99357483021168791</v>
      </c>
      <c r="AL56">
        <f>1-(2*1*em_m!AL56)/(2+1*em_m!AL56)</f>
        <v>0.99417744078609005</v>
      </c>
      <c r="AM56">
        <f>1-(2*1*em_m!AM56)/(2+1*em_m!AM56)</f>
        <v>0.99475210459049768</v>
      </c>
    </row>
    <row r="57" spans="2:39" x14ac:dyDescent="0.75">
      <c r="B57" s="19"/>
      <c r="C57" s="1">
        <v>2041</v>
      </c>
      <c r="D57">
        <f>1-(2*1*em_m!D57)/(2+1*em_m!D57)</f>
        <v>0.96396088453632645</v>
      </c>
      <c r="E57">
        <f>1-(2*1*em_m!E57)/(2+1*em_m!E57)</f>
        <v>0.96578529877727337</v>
      </c>
      <c r="F57">
        <f>1-(2*1*em_m!F57)/(2+1*em_m!F57)</f>
        <v>0.96736080053419182</v>
      </c>
      <c r="G57">
        <f>1-(2*1*em_m!G57)/(2+1*em_m!G57)</f>
        <v>0.96879814511225093</v>
      </c>
      <c r="H57">
        <f>1-(2*1*em_m!H57)/(2+1*em_m!H57)</f>
        <v>0.97020916425243009</v>
      </c>
      <c r="I57">
        <f>1-(2*1*em_m!I57)/(2+1*em_m!I57)</f>
        <v>0.97168553150285719</v>
      </c>
      <c r="J57">
        <f>1-(2*1*em_m!J57)/(2+1*em_m!J57)</f>
        <v>0.9732809774379384</v>
      </c>
      <c r="K57">
        <f>1-(2*1*em_m!K57)/(2+1*em_m!K57)</f>
        <v>0.97500423594716534</v>
      </c>
      <c r="L57">
        <f>1-(2*1*em_m!L57)/(2+1*em_m!L57)</f>
        <v>0.9768260878201831</v>
      </c>
      <c r="M57">
        <f>1-(2*1*em_m!M57)/(2+1*em_m!M57)</f>
        <v>0.97869698274328543</v>
      </c>
      <c r="N57">
        <f>1-(2*1*em_m!N57)/(2+1*em_m!N57)</f>
        <v>0.98056656197018233</v>
      </c>
      <c r="O57">
        <f>1-(2*1*em_m!O57)/(2+1*em_m!O57)</f>
        <v>0.9823965920355352</v>
      </c>
      <c r="P57">
        <f>1-(2*1*em_m!P57)/(2+1*em_m!P57)</f>
        <v>0.98416365063025357</v>
      </c>
      <c r="Q57">
        <f>1-(2*1*em_m!Q57)/(2+1*em_m!Q57)</f>
        <v>0.98585369644916587</v>
      </c>
      <c r="R57">
        <f>1-(2*1*em_m!R57)/(2+1*em_m!R57)</f>
        <v>0.98745415581492801</v>
      </c>
      <c r="S57">
        <f>1-(2*1*em_m!S57)/(2+1*em_m!S57)</f>
        <v>0.9889491520312863</v>
      </c>
      <c r="V57" s="19"/>
      <c r="W57" s="1">
        <v>2041</v>
      </c>
      <c r="X57">
        <f>1-(2*1*em_m!X57)/(2+1*em_m!X57)</f>
        <v>0.98318509679219612</v>
      </c>
      <c r="Y57">
        <f>1-(2*1*em_m!Y57)/(2+1*em_m!Y57)</f>
        <v>0.98429797135311181</v>
      </c>
      <c r="Z57">
        <f>1-(2*1*em_m!Z57)/(2+1*em_m!Z57)</f>
        <v>0.98527352550977032</v>
      </c>
      <c r="AA57">
        <f>1-(2*1*em_m!AA57)/(2+1*em_m!AA57)</f>
        <v>0.98613843134248991</v>
      </c>
      <c r="AB57">
        <f>1-(2*1*em_m!AB57)/(2+1*em_m!AB57)</f>
        <v>0.98691718449431942</v>
      </c>
      <c r="AC57">
        <f>1-(2*1*em_m!AC57)/(2+1*em_m!AC57)</f>
        <v>0.98763428452811208</v>
      </c>
      <c r="AD57">
        <f>1-(2*1*em_m!AD57)/(2+1*em_m!AD57)</f>
        <v>0.98831395516145371</v>
      </c>
      <c r="AE57">
        <f>1-(2*1*em_m!AE57)/(2+1*em_m!AE57)</f>
        <v>0.98897781923897576</v>
      </c>
      <c r="AF57">
        <f>1-(2*1*em_m!AF57)/(2+1*em_m!AF57)</f>
        <v>0.98964172294377506</v>
      </c>
      <c r="AG57">
        <f>1-(2*1*em_m!AG57)/(2+1*em_m!AG57)</f>
        <v>0.99031331675829759</v>
      </c>
      <c r="AH57">
        <f>1-(2*1*em_m!AH57)/(2+1*em_m!AH57)</f>
        <v>0.99099174517316824</v>
      </c>
      <c r="AI57">
        <f>1-(2*1*em_m!AI57)/(2+1*em_m!AI57)</f>
        <v>0.99166981657542042</v>
      </c>
      <c r="AJ57">
        <f>1-(2*1*em_m!AJ57)/(2+1*em_m!AJ57)</f>
        <v>0.99233776627545267</v>
      </c>
      <c r="AK57">
        <f>1-(2*1*em_m!AK57)/(2+1*em_m!AK57)</f>
        <v>0.99298694374074647</v>
      </c>
      <c r="AL57">
        <f>1-(2*1*em_m!AL57)/(2+1*em_m!AL57)</f>
        <v>0.99361192388842468</v>
      </c>
      <c r="AM57">
        <f>1-(2*1*em_m!AM57)/(2+1*em_m!AM57)</f>
        <v>0.99421048540832702</v>
      </c>
    </row>
    <row r="58" spans="2:39" x14ac:dyDescent="0.75">
      <c r="B58" s="19"/>
      <c r="C58" s="1">
        <v>2042</v>
      </c>
      <c r="D58">
        <f>1-(2*1*em_m!D58)/(2+1*em_m!D58)</f>
        <v>0.96220393093906442</v>
      </c>
      <c r="E58">
        <f>1-(2*1*em_m!E58)/(2+1*em_m!E58)</f>
        <v>0.96434634301837963</v>
      </c>
      <c r="F58">
        <f>1-(2*1*em_m!F58)/(2+1*em_m!F58)</f>
        <v>0.9661457689298828</v>
      </c>
      <c r="G58">
        <f>1-(2*1*em_m!G58)/(2+1*em_m!G58)</f>
        <v>0.96769478407919818</v>
      </c>
      <c r="H58">
        <f>1-(2*1*em_m!H58)/(2+1*em_m!H58)</f>
        <v>0.9691056812811113</v>
      </c>
      <c r="I58">
        <f>1-(2*1*em_m!I58)/(2+1*em_m!I58)</f>
        <v>0.97049209775180179</v>
      </c>
      <c r="J58">
        <f>1-(2*1*em_m!J58)/(2+1*em_m!J58)</f>
        <v>0.97194717192850777</v>
      </c>
      <c r="K58">
        <f>1-(2*1*em_m!K58)/(2+1*em_m!K58)</f>
        <v>0.97352520838723922</v>
      </c>
      <c r="L58">
        <f>1-(2*1*em_m!L58)/(2+1*em_m!L58)</f>
        <v>0.97523443359089768</v>
      </c>
      <c r="M58">
        <f>1-(2*1*em_m!M58)/(2+1*em_m!M58)</f>
        <v>0.97704436153616414</v>
      </c>
      <c r="N58">
        <f>1-(2*1*em_m!N58)/(2+1*em_m!N58)</f>
        <v>0.97890408328535561</v>
      </c>
      <c r="O58">
        <f>1-(2*1*em_m!O58)/(2+1*em_m!O58)</f>
        <v>0.98076241532505859</v>
      </c>
      <c r="P58">
        <f>1-(2*1*em_m!P58)/(2+1*em_m!P58)</f>
        <v>0.9825810912525117</v>
      </c>
      <c r="Q58">
        <f>1-(2*1*em_m!Q58)/(2+1*em_m!Q58)</f>
        <v>0.98433726500183405</v>
      </c>
      <c r="R58">
        <f>1-(2*1*em_m!R58)/(2+1*em_m!R58)</f>
        <v>0.98601762042754693</v>
      </c>
      <c r="S58">
        <f>1-(2*1*em_m!S58)/(2+1*em_m!S58)</f>
        <v>0.98760998978939074</v>
      </c>
      <c r="V58" s="19"/>
      <c r="W58" s="1">
        <v>2042</v>
      </c>
      <c r="X58">
        <f>1-(2*1*em_m!X58)/(2+1*em_m!X58)</f>
        <v>0.98212071815607205</v>
      </c>
      <c r="Y58">
        <f>1-(2*1*em_m!Y58)/(2+1*em_m!Y58)</f>
        <v>0.98338312104952186</v>
      </c>
      <c r="Z58">
        <f>1-(2*1*em_m!Z58)/(2+1*em_m!Z58)</f>
        <v>0.98447670636126627</v>
      </c>
      <c r="AA58">
        <f>1-(2*1*em_m!AA58)/(2+1*em_m!AA58)</f>
        <v>0.98543424106038635</v>
      </c>
      <c r="AB58">
        <f>1-(2*1*em_m!AB58)/(2+1*em_m!AB58)</f>
        <v>0.98628226879586411</v>
      </c>
      <c r="AC58">
        <f>1-(2*1*em_m!AC58)/(2+1*em_m!AC58)</f>
        <v>0.98704528049409002</v>
      </c>
      <c r="AD58">
        <f>1-(2*1*em_m!AD58)/(2+1*em_m!AD58)</f>
        <v>0.98774785613855731</v>
      </c>
      <c r="AE58">
        <f>1-(2*1*em_m!AE58)/(2+1*em_m!AE58)</f>
        <v>0.98841432690357689</v>
      </c>
      <c r="AF58">
        <f>1-(2*1*em_m!AF58)/(2+1*em_m!AF58)</f>
        <v>0.98906638754649878</v>
      </c>
      <c r="AG58">
        <f>1-(2*1*em_m!AG58)/(2+1*em_m!AG58)</f>
        <v>0.98971987202023393</v>
      </c>
      <c r="AH58">
        <f>1-(2*1*em_m!AH58)/(2+1*em_m!AH58)</f>
        <v>0.9903823193638972</v>
      </c>
      <c r="AI58">
        <f>1-(2*1*em_m!AI58)/(2+1*em_m!AI58)</f>
        <v>0.99105269224512094</v>
      </c>
      <c r="AJ58">
        <f>1-(2*1*em_m!AJ58)/(2+1*em_m!AJ58)</f>
        <v>0.99172360933148018</v>
      </c>
      <c r="AK58">
        <f>1-(2*1*em_m!AK58)/(2+1*em_m!AK58)</f>
        <v>0.99238517433196238</v>
      </c>
      <c r="AL58">
        <f>1-(2*1*em_m!AL58)/(2+1*em_m!AL58)</f>
        <v>0.99302869923506443</v>
      </c>
      <c r="AM58">
        <f>1-(2*1*em_m!AM58)/(2+1*em_m!AM58)</f>
        <v>0.9936488040988436</v>
      </c>
    </row>
    <row r="59" spans="2:39" x14ac:dyDescent="0.75">
      <c r="B59" s="19"/>
      <c r="C59" s="1">
        <v>2043</v>
      </c>
      <c r="D59">
        <f>1-(2*1*em_m!D59)/(2+1*em_m!D59)</f>
        <v>0.9600807524175976</v>
      </c>
      <c r="E59">
        <f>1-(2*1*em_m!E59)/(2+1*em_m!E59)</f>
        <v>0.96260778357726251</v>
      </c>
      <c r="F59">
        <f>1-(2*1*em_m!F59)/(2+1*em_m!F59)</f>
        <v>0.96472775284908874</v>
      </c>
      <c r="G59">
        <f>1-(2*1*em_m!G59)/(2+1*em_m!G59)</f>
        <v>0.96650250605147026</v>
      </c>
      <c r="H59">
        <f>1-(2*1*em_m!H59)/(2+1*em_m!H59)</f>
        <v>0.96802540565083162</v>
      </c>
      <c r="I59">
        <f>1-(2*1*em_m!I59)/(2+1*em_m!I59)</f>
        <v>0.96941023336447407</v>
      </c>
      <c r="J59">
        <f>1-(2*1*em_m!J59)/(2+1*em_m!J59)</f>
        <v>0.97077238400013666</v>
      </c>
      <c r="K59">
        <f>1-(2*1*em_m!K59)/(2+1*em_m!K59)</f>
        <v>0.97220642874110919</v>
      </c>
      <c r="L59">
        <f>1-(2*1*em_m!L59)/(2+1*em_m!L59)</f>
        <v>0.97376723656932007</v>
      </c>
      <c r="M59">
        <f>1-(2*1*em_m!M59)/(2+1*em_m!M59)</f>
        <v>0.97546253757607337</v>
      </c>
      <c r="N59">
        <f>1-(2*1*em_m!N59)/(2+1*em_m!N59)</f>
        <v>0.9772606029939177</v>
      </c>
      <c r="O59">
        <f>1-(2*1*em_m!O59)/(2+1*em_m!O59)</f>
        <v>0.97910919172458677</v>
      </c>
      <c r="P59">
        <f>1-(2*1*em_m!P59)/(2+1*em_m!P59)</f>
        <v>0.98095631381694071</v>
      </c>
      <c r="Q59">
        <f>1-(2*1*em_m!Q59)/(2+1*em_m!Q59)</f>
        <v>0.98276367356827354</v>
      </c>
      <c r="R59">
        <f>1-(2*1*em_m!R59)/(2+1*em_m!R59)</f>
        <v>0.98450899089385757</v>
      </c>
      <c r="S59">
        <f>1-(2*1*em_m!S59)/(2+1*em_m!S59)</f>
        <v>0.98617965811357067</v>
      </c>
      <c r="V59" s="19"/>
      <c r="W59" s="1">
        <v>2043</v>
      </c>
      <c r="X59">
        <f>1-(2*1*em_m!X59)/(2+1*em_m!X59)</f>
        <v>0.98088413067384161</v>
      </c>
      <c r="Y59">
        <f>1-(2*1*em_m!Y59)/(2+1*em_m!Y59)</f>
        <v>0.98233693756863449</v>
      </c>
      <c r="Z59">
        <f>1-(2*1*em_m!Z59)/(2+1*em_m!Z59)</f>
        <v>0.98357883254241829</v>
      </c>
      <c r="AA59">
        <f>1-(2*1*em_m!AA59)/(2+1*em_m!AA59)</f>
        <v>0.98465342257734978</v>
      </c>
      <c r="AB59">
        <f>1-(2*1*em_m!AB59)/(2+1*em_m!AB59)</f>
        <v>0.98559321538990263</v>
      </c>
      <c r="AC59">
        <f>1-(2*1*em_m!AC59)/(2+1*em_m!AC59)</f>
        <v>0.98642462389168706</v>
      </c>
      <c r="AD59">
        <f>1-(2*1*em_m!AD59)/(2+1*em_m!AD59)</f>
        <v>0.98717213038222806</v>
      </c>
      <c r="AE59">
        <f>1-(2*1*em_m!AE59)/(2+1*em_m!AE59)</f>
        <v>0.98786039103323675</v>
      </c>
      <c r="AF59">
        <f>1-(2*1*em_m!AF59)/(2+1*em_m!AF59)</f>
        <v>0.98851384153038646</v>
      </c>
      <c r="AG59">
        <f>1-(2*1*em_m!AG59)/(2+1*em_m!AG59)</f>
        <v>0.98915424804758834</v>
      </c>
      <c r="AH59">
        <f>1-(2*1*em_m!AH59)/(2+1*em_m!AH59)</f>
        <v>0.98979743451641788</v>
      </c>
      <c r="AI59">
        <f>1-(2*1*em_m!AI59)/(2+1*em_m!AI59)</f>
        <v>0.99045083279117752</v>
      </c>
      <c r="AJ59">
        <f>1-(2*1*em_m!AJ59)/(2+1*em_m!AJ59)</f>
        <v>0.9911132288085106</v>
      </c>
      <c r="AK59">
        <f>1-(2*1*em_m!AK59)/(2+1*em_m!AK59)</f>
        <v>0.99177705615114309</v>
      </c>
      <c r="AL59">
        <f>1-(2*1*em_m!AL59)/(2+1*em_m!AL59)</f>
        <v>0.99243229017775492</v>
      </c>
      <c r="AM59">
        <f>1-(2*1*em_m!AM59)/(2+1*em_m!AM59)</f>
        <v>0.99307020698305559</v>
      </c>
    </row>
    <row r="60" spans="2:39" x14ac:dyDescent="0.75">
      <c r="B60" s="19"/>
      <c r="C60" s="1">
        <v>2044</v>
      </c>
      <c r="D60">
        <f>1-(2*1*em_m!D60)/(2+1*em_m!D60)</f>
        <v>0.95755730157824082</v>
      </c>
      <c r="E60">
        <f>1-(2*1*em_m!E60)/(2+1*em_m!E60)</f>
        <v>0.96050058226972879</v>
      </c>
      <c r="F60">
        <f>1-(2*1*em_m!F60)/(2+1*em_m!F60)</f>
        <v>0.9630074023848072</v>
      </c>
      <c r="G60">
        <f>1-(2*1*em_m!G60)/(2+1*em_m!G60)</f>
        <v>0.96510515497719518</v>
      </c>
      <c r="H60">
        <f>1-(2*1*em_m!H60)/(2+1*em_m!H60)</f>
        <v>0.96685554744429281</v>
      </c>
      <c r="I60">
        <f>1-(2*1*em_m!I60)/(2+1*em_m!I60)</f>
        <v>0.96835269796031187</v>
      </c>
      <c r="J60">
        <f>1-(2*1*em_m!J60)/(2+1*em_m!J60)</f>
        <v>0.9697118293933481</v>
      </c>
      <c r="K60">
        <f>1-(2*1*em_m!K60)/(2+1*em_m!K60)</f>
        <v>0.97105004701243647</v>
      </c>
      <c r="L60">
        <f>1-(2*1*em_m!L60)/(2+1*em_m!L60)</f>
        <v>0.97246332302886174</v>
      </c>
      <c r="M60">
        <f>1-(2*1*em_m!M60)/(2+1*em_m!M60)</f>
        <v>0.97400708131113101</v>
      </c>
      <c r="N60">
        <f>1-(2*1*em_m!N60)/(2+1*em_m!N60)</f>
        <v>0.97568856646157831</v>
      </c>
      <c r="O60">
        <f>1-(2*1*em_m!O60)/(2+1*em_m!O60)</f>
        <v>0.97747483067145668</v>
      </c>
      <c r="P60">
        <f>1-(2*1*em_m!P60)/(2+1*em_m!P60)</f>
        <v>0.97931232681164349</v>
      </c>
      <c r="Q60">
        <f>1-(2*1*em_m!Q60)/(2+1*em_m!Q60)</f>
        <v>0.98114827657710946</v>
      </c>
      <c r="R60">
        <f>1-(2*1*em_m!R60)/(2+1*em_m!R60)</f>
        <v>0.98294435854828532</v>
      </c>
      <c r="S60">
        <f>1-(2*1*em_m!S60)/(2+1*em_m!S60)</f>
        <v>0.98467884852403886</v>
      </c>
      <c r="V60" s="19"/>
      <c r="W60" s="1">
        <v>2044</v>
      </c>
      <c r="X60">
        <f>1-(2*1*em_m!X60)/(2+1*em_m!X60)</f>
        <v>0.97942153015793476</v>
      </c>
      <c r="Y60">
        <f>1-(2*1*em_m!Y60)/(2+1*em_m!Y60)</f>
        <v>0.98111981379517355</v>
      </c>
      <c r="Z60">
        <f>1-(2*1*em_m!Z60)/(2+1*em_m!Z60)</f>
        <v>0.98255056519548145</v>
      </c>
      <c r="AA60">
        <f>1-(2*1*em_m!AA60)/(2+1*em_m!AA60)</f>
        <v>0.98377225782986799</v>
      </c>
      <c r="AB60">
        <f>1-(2*1*em_m!AB60)/(2+1*em_m!AB60)</f>
        <v>0.98482814244713257</v>
      </c>
      <c r="AC60">
        <f>1-(2*1*em_m!AC60)/(2+1*em_m!AC60)</f>
        <v>0.98575046708666858</v>
      </c>
      <c r="AD60">
        <f>1-(2*1*em_m!AD60)/(2+1*em_m!AD60)</f>
        <v>0.9865655116961537</v>
      </c>
      <c r="AE60">
        <f>1-(2*1*em_m!AE60)/(2+1*em_m!AE60)</f>
        <v>0.98729774612303234</v>
      </c>
      <c r="AF60">
        <f>1-(2*1*em_m!AF60)/(2+1*em_m!AF60)</f>
        <v>0.98797189855910184</v>
      </c>
      <c r="AG60">
        <f>1-(2*1*em_m!AG60)/(2+1*em_m!AG60)</f>
        <v>0.98861250627594721</v>
      </c>
      <c r="AH60">
        <f>1-(2*1*em_m!AH60)/(2+1*em_m!AH60)</f>
        <v>0.98924140633665814</v>
      </c>
      <c r="AI60">
        <f>1-(2*1*em_m!AI60)/(2+1*em_m!AI60)</f>
        <v>0.98987441478969529</v>
      </c>
      <c r="AJ60">
        <f>1-(2*1*em_m!AJ60)/(2+1*em_m!AJ60)</f>
        <v>0.99051886047457549</v>
      </c>
      <c r="AK60">
        <f>1-(2*1*em_m!AK60)/(2+1*em_m!AK60)</f>
        <v>0.99117335760349246</v>
      </c>
      <c r="AL60">
        <f>1-(2*1*em_m!AL60)/(2+1*em_m!AL60)</f>
        <v>0.991830159240631</v>
      </c>
      <c r="AM60">
        <f>1-(2*1*em_m!AM60)/(2+1*em_m!AM60)</f>
        <v>0.99247911560019442</v>
      </c>
    </row>
    <row r="61" spans="2:39" x14ac:dyDescent="0.75">
      <c r="B61" s="19"/>
      <c r="C61" s="1">
        <v>2045</v>
      </c>
      <c r="D61">
        <f>1-(2*1*em_m!D61)/(2+1*em_m!D61)</f>
        <v>0.9546316006086164</v>
      </c>
      <c r="E61">
        <f>1-(2*1*em_m!E61)/(2+1*em_m!E61)</f>
        <v>0.95799198608129854</v>
      </c>
      <c r="F61">
        <f>1-(2*1*em_m!F61)/(2+1*em_m!F61)</f>
        <v>0.9609160848221967</v>
      </c>
      <c r="G61">
        <f>1-(2*1*em_m!G61)/(2+1*em_m!G61)</f>
        <v>0.9634028300174039</v>
      </c>
      <c r="H61">
        <f>1-(2*1*em_m!H61)/(2+1*em_m!H61)</f>
        <v>0.96547858997085356</v>
      </c>
      <c r="I61">
        <f>1-(2*1*em_m!I61)/(2+1*em_m!I61)</f>
        <v>0.96720493006634023</v>
      </c>
      <c r="J61">
        <f>1-(2*1*em_m!J61)/(2+1*em_m!J61)</f>
        <v>0.96867669342364482</v>
      </c>
      <c r="K61">
        <f>1-(2*1*em_m!K61)/(2+1*em_m!K61)</f>
        <v>0.97001049715357779</v>
      </c>
      <c r="L61">
        <f>1-(2*1*em_m!L61)/(2+1*em_m!L61)</f>
        <v>0.97132511060011006</v>
      </c>
      <c r="M61">
        <f>1-(2*1*em_m!M61)/(2+1*em_m!M61)</f>
        <v>0.97271787570494106</v>
      </c>
      <c r="N61">
        <f>1-(2*1*em_m!N61)/(2+1*em_m!N61)</f>
        <v>0.97424476177988684</v>
      </c>
      <c r="O61">
        <f>1-(2*1*em_m!O61)/(2+1*em_m!O61)</f>
        <v>0.97591253865064853</v>
      </c>
      <c r="P61">
        <f>1-(2*1*em_m!P61)/(2+1*em_m!P61)</f>
        <v>0.97768706288710605</v>
      </c>
      <c r="Q61">
        <f>1-(2*1*em_m!Q61)/(2+1*em_m!Q61)</f>
        <v>0.97951350712866414</v>
      </c>
      <c r="R61">
        <f>1-(2*1*em_m!R61)/(2+1*em_m!R61)</f>
        <v>0.98133832255725617</v>
      </c>
      <c r="S61">
        <f>1-(2*1*em_m!S61)/(2+1*em_m!S61)</f>
        <v>0.9831231655656264</v>
      </c>
      <c r="V61" s="19"/>
      <c r="W61" s="1">
        <v>2045</v>
      </c>
      <c r="X61">
        <f>1-(2*1*em_m!X61)/(2+1*em_m!X61)</f>
        <v>0.97766361959015902</v>
      </c>
      <c r="Y61">
        <f>1-(2*1*em_m!Y61)/(2+1*em_m!Y61)</f>
        <v>0.9796783008027613</v>
      </c>
      <c r="Z61">
        <f>1-(2*1*em_m!Z61)/(2+1*em_m!Z61)</f>
        <v>0.98135261848936051</v>
      </c>
      <c r="AA61">
        <f>1-(2*1*em_m!AA61)/(2+1*em_m!AA61)</f>
        <v>0.98276163155037388</v>
      </c>
      <c r="AB61">
        <f>1-(2*1*em_m!AB61)/(2+1*em_m!AB61)</f>
        <v>0.98396342317645391</v>
      </c>
      <c r="AC61">
        <f>1-(2*1*em_m!AC61)/(2+1*em_m!AC61)</f>
        <v>0.98500088817489195</v>
      </c>
      <c r="AD61">
        <f>1-(2*1*em_m!AD61)/(2+1*em_m!AD61)</f>
        <v>0.98590601454659588</v>
      </c>
      <c r="AE61">
        <f>1-(2*1*em_m!AE61)/(2+1*em_m!AE61)</f>
        <v>0.98670494712668211</v>
      </c>
      <c r="AF61">
        <f>1-(2*1*em_m!AF61)/(2+1*em_m!AF61)</f>
        <v>0.98742213956900493</v>
      </c>
      <c r="AG61">
        <f>1-(2*1*em_m!AG61)/(2+1*em_m!AG61)</f>
        <v>0.98808238798096326</v>
      </c>
      <c r="AH61">
        <f>1-(2*1*em_m!AH61)/(2+1*em_m!AH61)</f>
        <v>0.98871032831472605</v>
      </c>
      <c r="AI61">
        <f>1-(2*1*em_m!AI61)/(2+1*em_m!AI61)</f>
        <v>0.98932786796489869</v>
      </c>
      <c r="AJ61">
        <f>1-(2*1*em_m!AJ61)/(2+1*em_m!AJ61)</f>
        <v>0.98995081716574962</v>
      </c>
      <c r="AK61">
        <f>1-(2*1*em_m!AK61)/(2+1*em_m!AK61)</f>
        <v>0.99058640582489088</v>
      </c>
      <c r="AL61">
        <f>1-(2*1*em_m!AL61)/(2+1*em_m!AL61)</f>
        <v>0.99123308135226584</v>
      </c>
      <c r="AM61">
        <f>1-(2*1*em_m!AM61)/(2+1*em_m!AM61)</f>
        <v>0.9918829207923332</v>
      </c>
    </row>
    <row r="62" spans="2:39" x14ac:dyDescent="0.75">
      <c r="B62" s="19"/>
      <c r="C62" s="1">
        <v>2046</v>
      </c>
      <c r="D62">
        <f>1-(2*1*em_m!D62)/(2+1*em_m!D62)</f>
        <v>0.95132049444509004</v>
      </c>
      <c r="E62">
        <f>1-(2*1*em_m!E62)/(2+1*em_m!E62)</f>
        <v>0.95508188735045607</v>
      </c>
      <c r="F62">
        <f>1-(2*1*em_m!F62)/(2+1*em_m!F62)</f>
        <v>0.95842231324155969</v>
      </c>
      <c r="G62">
        <f>1-(2*1*em_m!G62)/(2+1*em_m!G62)</f>
        <v>0.9613273028345497</v>
      </c>
      <c r="H62">
        <f>1-(2*1*em_m!H62)/(2+1*em_m!H62)</f>
        <v>0.96379410873782489</v>
      </c>
      <c r="I62">
        <f>1-(2*1*em_m!I62)/(2+1*em_m!I62)</f>
        <v>0.96584809802044469</v>
      </c>
      <c r="J62">
        <f>1-(2*1*em_m!J62)/(2+1*em_m!J62)</f>
        <v>0.96755069053390819</v>
      </c>
      <c r="K62">
        <f>1-(2*1*em_m!K62)/(2+1*em_m!K62)</f>
        <v>0.96899742416381152</v>
      </c>
      <c r="L62">
        <f>1-(2*1*em_m!L62)/(2+1*em_m!L62)</f>
        <v>0.970306264187628</v>
      </c>
      <c r="M62">
        <f>1-(2*1*em_m!M62)/(2+1*em_m!M62)</f>
        <v>0.9715975983724271</v>
      </c>
      <c r="N62">
        <f>1-(2*1*em_m!N62)/(2+1*em_m!N62)</f>
        <v>0.97297010750873569</v>
      </c>
      <c r="O62">
        <f>1-(2*1*em_m!O62)/(2+1*em_m!O62)</f>
        <v>0.97448029698420713</v>
      </c>
      <c r="P62">
        <f>1-(2*1*em_m!P62)/(2+1*em_m!P62)</f>
        <v>0.97613447239201123</v>
      </c>
      <c r="Q62">
        <f>1-(2*1*em_m!Q62)/(2+1*em_m!Q62)</f>
        <v>0.97789731780072586</v>
      </c>
      <c r="R62">
        <f>1-(2*1*em_m!R62)/(2+1*em_m!R62)</f>
        <v>0.97971275109062073</v>
      </c>
      <c r="S62">
        <f>1-(2*1*em_m!S62)/(2+1*em_m!S62)</f>
        <v>0.98152647053101472</v>
      </c>
      <c r="V62" s="19"/>
      <c r="W62" s="1">
        <v>2046</v>
      </c>
      <c r="X62">
        <f>1-(2*1*em_m!X62)/(2+1*em_m!X62)</f>
        <v>0.97552731838880624</v>
      </c>
      <c r="Y62">
        <f>1-(2*1*em_m!Y62)/(2+1*em_m!Y62)</f>
        <v>0.97794341891571468</v>
      </c>
      <c r="Z62">
        <f>1-(2*1*em_m!Z62)/(2+1*em_m!Z62)</f>
        <v>0.97993190003930164</v>
      </c>
      <c r="AA62">
        <f>1-(2*1*em_m!AA62)/(2+1*em_m!AA62)</f>
        <v>0.98158257924044556</v>
      </c>
      <c r="AB62">
        <f>1-(2*1*em_m!AB62)/(2+1*em_m!AB62)</f>
        <v>0.98297016680114158</v>
      </c>
      <c r="AC62">
        <f>1-(2*1*em_m!AC62)/(2+1*em_m!AC62)</f>
        <v>0.98415235455537364</v>
      </c>
      <c r="AD62">
        <f>1-(2*1*em_m!AD62)/(2+1*em_m!AD62)</f>
        <v>0.98517168172582636</v>
      </c>
      <c r="AE62">
        <f>1-(2*1*em_m!AE62)/(2+1*em_m!AE62)</f>
        <v>0.98605987597501932</v>
      </c>
      <c r="AF62">
        <f>1-(2*1*em_m!AF62)/(2+1*em_m!AF62)</f>
        <v>0.98684294495329228</v>
      </c>
      <c r="AG62">
        <f>1-(2*1*em_m!AG62)/(2+1*em_m!AG62)</f>
        <v>0.9875453224618358</v>
      </c>
      <c r="AH62">
        <f>1-(2*1*em_m!AH62)/(2+1*em_m!AH62)</f>
        <v>0.988191868482174</v>
      </c>
      <c r="AI62">
        <f>1-(2*1*em_m!AI62)/(2+1*em_m!AI62)</f>
        <v>0.98880731476205752</v>
      </c>
      <c r="AJ62">
        <f>1-(2*1*em_m!AJ62)/(2+1*em_m!AJ62)</f>
        <v>0.98941363844059538</v>
      </c>
      <c r="AK62">
        <f>1-(2*1*em_m!AK62)/(2+1*em_m!AK62)</f>
        <v>0.99002664593879941</v>
      </c>
      <c r="AL62">
        <f>1-(2*1*em_m!AL62)/(2+1*em_m!AL62)</f>
        <v>0.99065347222944222</v>
      </c>
      <c r="AM62">
        <f>1-(2*1*em_m!AM62)/(2+1*em_m!AM62)</f>
        <v>0.99129240275918729</v>
      </c>
    </row>
    <row r="63" spans="2:39" x14ac:dyDescent="0.75">
      <c r="B63" s="19"/>
      <c r="C63" s="1">
        <v>2047</v>
      </c>
      <c r="D63">
        <f>1-(2*1*em_m!D63)/(2+1*em_m!D63)</f>
        <v>0.94763942186752959</v>
      </c>
      <c r="E63">
        <f>1-(2*1*em_m!E63)/(2+1*em_m!E63)</f>
        <v>0.95178910402210704</v>
      </c>
      <c r="F63">
        <f>1-(2*1*em_m!F63)/(2+1*em_m!F63)</f>
        <v>0.95552780662604087</v>
      </c>
      <c r="G63">
        <f>1-(2*1*em_m!G63)/(2+1*em_m!G63)</f>
        <v>0.95884832480971449</v>
      </c>
      <c r="H63">
        <f>1-(2*1*em_m!H63)/(2+1*em_m!H63)</f>
        <v>0.96173427868242989</v>
      </c>
      <c r="I63">
        <f>1-(2*1*em_m!I63)/(2+1*em_m!I63)</f>
        <v>0.96418128041873463</v>
      </c>
      <c r="J63">
        <f>1-(2*1*em_m!J63)/(2+1*em_m!J63)</f>
        <v>0.96621371894138441</v>
      </c>
      <c r="K63">
        <f>1-(2*1*em_m!K63)/(2+1*em_m!K63)</f>
        <v>0.96789286512416539</v>
      </c>
      <c r="L63">
        <f>1-(2*1*em_m!L63)/(2+1*em_m!L63)</f>
        <v>0.96931492201295133</v>
      </c>
      <c r="M63">
        <f>1-(2*1*em_m!M63)/(2+1*em_m!M63)</f>
        <v>0.97059915779636241</v>
      </c>
      <c r="N63">
        <f>1-(2*1*em_m!N63)/(2+1*em_m!N63)</f>
        <v>0.97186753373796608</v>
      </c>
      <c r="O63">
        <f>1-(2*1*em_m!O63)/(2+1*em_m!O63)</f>
        <v>0.97322003900708143</v>
      </c>
      <c r="P63">
        <f>1-(2*1*em_m!P63)/(2+1*em_m!P63)</f>
        <v>0.97471370577525041</v>
      </c>
      <c r="Q63">
        <f>1-(2*1*em_m!Q63)/(2+1*em_m!Q63)</f>
        <v>0.97635438578102163</v>
      </c>
      <c r="R63">
        <f>1-(2*1*em_m!R63)/(2+1*em_m!R63)</f>
        <v>0.97810561341492774</v>
      </c>
      <c r="S63">
        <f>1-(2*1*em_m!S63)/(2+1*em_m!S63)</f>
        <v>0.97991007694667054</v>
      </c>
      <c r="V63" s="19"/>
      <c r="W63" s="1">
        <v>2047</v>
      </c>
      <c r="X63">
        <f>1-(2*1*em_m!X63)/(2+1*em_m!X63)</f>
        <v>0.97292146908601695</v>
      </c>
      <c r="Y63">
        <f>1-(2*1*em_m!Y63)/(2+1*em_m!Y63)</f>
        <v>0.97583230818557309</v>
      </c>
      <c r="Z63">
        <f>1-(2*1*em_m!Z63)/(2+1*em_m!Z63)</f>
        <v>0.97821975190206556</v>
      </c>
      <c r="AA63">
        <f>1-(2*1*em_m!AA63)/(2+1*em_m!AA63)</f>
        <v>0.98018236623223853</v>
      </c>
      <c r="AB63">
        <f>1-(2*1*em_m!AB63)/(2+1*em_m!AB63)</f>
        <v>0.98180973013578976</v>
      </c>
      <c r="AC63">
        <f>1-(2*1*em_m!AC63)/(2+1*em_m!AC63)</f>
        <v>0.98317620077328205</v>
      </c>
      <c r="AD63">
        <f>1-(2*1*em_m!AD63)/(2+1*em_m!AD63)</f>
        <v>0.98433907765142825</v>
      </c>
      <c r="AE63">
        <f>1-(2*1*em_m!AE63)/(2+1*em_m!AE63)</f>
        <v>0.98534054482845068</v>
      </c>
      <c r="AF63">
        <f>1-(2*1*em_m!AF63)/(2+1*em_m!AF63)</f>
        <v>0.98621206938854367</v>
      </c>
      <c r="AG63">
        <f>1-(2*1*em_m!AG63)/(2+1*em_m!AG63)</f>
        <v>0.986979519799974</v>
      </c>
      <c r="AH63">
        <f>1-(2*1*em_m!AH63)/(2+1*em_m!AH63)</f>
        <v>0.98766730643337952</v>
      </c>
      <c r="AI63">
        <f>1-(2*1*em_m!AI63)/(2+1*em_m!AI63)</f>
        <v>0.98830034916530685</v>
      </c>
      <c r="AJ63">
        <f>1-(2*1*em_m!AJ63)/(2+1*em_m!AJ63)</f>
        <v>0.98890347267460688</v>
      </c>
      <c r="AK63">
        <f>1-(2*1*em_m!AK63)/(2+1*em_m!AK63)</f>
        <v>0.98949872322944499</v>
      </c>
      <c r="AL63">
        <f>1-(2*1*em_m!AL63)/(2+1*em_m!AL63)</f>
        <v>0.99010190537181697</v>
      </c>
      <c r="AM63">
        <f>1-(2*1*em_m!AM63)/(2+1*em_m!AM63)</f>
        <v>0.99072006305222182</v>
      </c>
    </row>
    <row r="64" spans="2:39" x14ac:dyDescent="0.75">
      <c r="B64" s="19"/>
      <c r="C64" s="1">
        <v>2048</v>
      </c>
      <c r="D64">
        <f>1-(2*1*em_m!D64)/(2+1*em_m!D64)</f>
        <v>0.94358184535309086</v>
      </c>
      <c r="E64">
        <f>1-(2*1*em_m!E64)/(2+1*em_m!E64)</f>
        <v>0.94813058987633447</v>
      </c>
      <c r="F64">
        <f>1-(2*1*em_m!F64)/(2+1*em_m!F64)</f>
        <v>0.95225331294459092</v>
      </c>
      <c r="G64">
        <f>1-(2*1*em_m!G64)/(2+1*em_m!G64)</f>
        <v>0.95596939878718123</v>
      </c>
      <c r="H64">
        <f>1-(2*1*em_m!H64)/(2+1*em_m!H64)</f>
        <v>0.95927006217575694</v>
      </c>
      <c r="I64">
        <f>1-(2*1*em_m!I64)/(2+1*em_m!I64)</f>
        <v>0.96213705436020047</v>
      </c>
      <c r="J64">
        <f>1-(2*1*em_m!J64)/(2+1*em_m!J64)</f>
        <v>0.96456438654551402</v>
      </c>
      <c r="K64">
        <f>1-(2*1*em_m!K64)/(2+1*em_m!K64)</f>
        <v>0.96657549217692751</v>
      </c>
      <c r="L64">
        <f>1-(2*1*em_m!L64)/(2+1*em_m!L64)</f>
        <v>0.96823148977771401</v>
      </c>
      <c r="M64">
        <f>1-(2*1*em_m!M64)/(2+1*em_m!M64)</f>
        <v>0.96962921851453909</v>
      </c>
      <c r="N64">
        <f>1-(2*1*em_m!N64)/(2+1*em_m!N64)</f>
        <v>0.97088920504081699</v>
      </c>
      <c r="O64">
        <f>1-(2*1*em_m!O64)/(2+1*em_m!O64)</f>
        <v>0.97213493990605848</v>
      </c>
      <c r="P64">
        <f>1-(2*1*em_m!P64)/(2+1*em_m!P64)</f>
        <v>0.97346769059548943</v>
      </c>
      <c r="Q64">
        <f>1-(2*1*em_m!Q64)/(2+1*em_m!Q64)</f>
        <v>0.9749450068478448</v>
      </c>
      <c r="R64">
        <f>1-(2*1*em_m!R64)/(2+1*em_m!R64)</f>
        <v>0.9765722967607936</v>
      </c>
      <c r="S64">
        <f>1-(2*1*em_m!S64)/(2+1*em_m!S64)</f>
        <v>0.9783119675762848</v>
      </c>
      <c r="V64" s="19"/>
      <c r="W64" s="1">
        <v>2048</v>
      </c>
      <c r="X64">
        <f>1-(2*1*em_m!X64)/(2+1*em_m!X64)</f>
        <v>0.96975643027804337</v>
      </c>
      <c r="Y64">
        <f>1-(2*1*em_m!Y64)/(2+1*em_m!Y64)</f>
        <v>0.97325390723563332</v>
      </c>
      <c r="Z64">
        <f>1-(2*1*em_m!Z64)/(2+1*em_m!Z64)</f>
        <v>0.97613354297859722</v>
      </c>
      <c r="AA64">
        <f>1-(2*1*em_m!AA64)/(2+1*em_m!AA64)</f>
        <v>0.97849266053117612</v>
      </c>
      <c r="AB64">
        <f>1-(2*1*em_m!AB64)/(2+1*em_m!AB64)</f>
        <v>0.98042973730215233</v>
      </c>
      <c r="AC64">
        <f>1-(2*1*em_m!AC64)/(2+1*em_m!AC64)</f>
        <v>0.9820341048702298</v>
      </c>
      <c r="AD64">
        <f>1-(2*1*em_m!AD64)/(2+1*em_m!AD64)</f>
        <v>0.98337976295353147</v>
      </c>
      <c r="AE64">
        <f>1-(2*1*em_m!AE64)/(2+1*em_m!AE64)</f>
        <v>0.98452361786398657</v>
      </c>
      <c r="AF64">
        <f>1-(2*1*em_m!AF64)/(2+1*em_m!AF64)</f>
        <v>0.98550749897697043</v>
      </c>
      <c r="AG64">
        <f>1-(2*1*em_m!AG64)/(2+1*em_m!AG64)</f>
        <v>0.98636261261687441</v>
      </c>
      <c r="AH64">
        <f>1-(2*1*em_m!AH64)/(2+1*em_m!AH64)</f>
        <v>0.98711468614604436</v>
      </c>
      <c r="AI64">
        <f>1-(2*1*em_m!AI64)/(2+1*em_m!AI64)</f>
        <v>0.98778810300662523</v>
      </c>
      <c r="AJ64">
        <f>1-(2*1*em_m!AJ64)/(2+1*em_m!AJ64)</f>
        <v>0.98840783905282725</v>
      </c>
      <c r="AK64">
        <f>1-(2*1*em_m!AK64)/(2+1*em_m!AK64)</f>
        <v>0.98899880905082993</v>
      </c>
      <c r="AL64">
        <f>1-(2*1*em_m!AL64)/(2+1*em_m!AL64)</f>
        <v>0.98958312775486845</v>
      </c>
      <c r="AM64">
        <f>1-(2*1*em_m!AM64)/(2+1*em_m!AM64)</f>
        <v>0.99017659969674565</v>
      </c>
    </row>
    <row r="65" spans="2:39" x14ac:dyDescent="0.75">
      <c r="B65" s="19"/>
      <c r="C65" s="1">
        <v>2049</v>
      </c>
      <c r="D65">
        <f>1-(2*1*em_m!D65)/(2+1*em_m!D65)</f>
        <v>0.93910721881302084</v>
      </c>
      <c r="E65">
        <f>1-(2*1*em_m!E65)/(2+1*em_m!E65)</f>
        <v>0.94410039375372823</v>
      </c>
      <c r="F65">
        <f>1-(2*1*em_m!F65)/(2+1*em_m!F65)</f>
        <v>0.94861727203994872</v>
      </c>
      <c r="G65">
        <f>1-(2*1*em_m!G65)/(2+1*em_m!G65)</f>
        <v>0.9527131604223894</v>
      </c>
      <c r="H65">
        <f>1-(2*1*em_m!H65)/(2+1*em_m!H65)</f>
        <v>0.95640670385262427</v>
      </c>
      <c r="I65">
        <f>1-(2*1*em_m!I65)/(2+1*em_m!I65)</f>
        <v>0.95968756637128649</v>
      </c>
      <c r="J65">
        <f>1-(2*1*em_m!J65)/(2+1*em_m!J65)</f>
        <v>0.96253567148357189</v>
      </c>
      <c r="K65">
        <f>1-(2*1*em_m!K65)/(2+1*em_m!K65)</f>
        <v>0.96494346821908017</v>
      </c>
      <c r="L65">
        <f>1-(2*1*em_m!L65)/(2+1*em_m!L65)</f>
        <v>0.96693345680096654</v>
      </c>
      <c r="M65">
        <f>1-(2*1*em_m!M65)/(2+1*em_m!M65)</f>
        <v>0.96856660010114481</v>
      </c>
      <c r="N65">
        <f>1-(2*1*em_m!N65)/(2+1*em_m!N65)</f>
        <v>0.96994034492555548</v>
      </c>
      <c r="O65">
        <f>1-(2*1*em_m!O65)/(2+1*em_m!O65)</f>
        <v>0.97117643274396714</v>
      </c>
      <c r="P65">
        <f>1-(2*1*em_m!P65)/(2+1*em_m!P65)</f>
        <v>0.97239983988822676</v>
      </c>
      <c r="Q65">
        <f>1-(2*1*em_m!Q65)/(2+1*em_m!Q65)</f>
        <v>0.97371308249937072</v>
      </c>
      <c r="R65">
        <f>1-(2*1*em_m!R65)/(2+1*em_m!R65)</f>
        <v>0.97517421874161248</v>
      </c>
      <c r="S65">
        <f>1-(2*1*em_m!S65)/(2+1*em_m!S65)</f>
        <v>0.97678822312332547</v>
      </c>
      <c r="V65" s="19"/>
      <c r="W65" s="1">
        <v>2049</v>
      </c>
      <c r="X65">
        <f>1-(2*1*em_m!X65)/(2+1*em_m!X65)</f>
        <v>0.96595611987678942</v>
      </c>
      <c r="Y65">
        <f>1-(2*1*em_m!Y65)/(2+1*em_m!Y65)</f>
        <v>0.97011856699241372</v>
      </c>
      <c r="Z65">
        <f>1-(2*1*em_m!Z65)/(2+1*em_m!Z65)</f>
        <v>0.97358231875206758</v>
      </c>
      <c r="AA65">
        <f>1-(2*1*em_m!AA65)/(2+1*em_m!AA65)</f>
        <v>0.97643106786127687</v>
      </c>
      <c r="AB65">
        <f>1-(2*1*em_m!AB65)/(2+1*em_m!AB65)</f>
        <v>0.97876218630050515</v>
      </c>
      <c r="AC65">
        <f>1-(2*1*em_m!AC65)/(2+1*em_m!AC65)</f>
        <v>0.98067405073016234</v>
      </c>
      <c r="AD65">
        <f>1-(2*1*em_m!AD65)/(2+1*em_m!AD65)</f>
        <v>0.98225573675020239</v>
      </c>
      <c r="AE65">
        <f>1-(2*1*em_m!AE65)/(2+1*em_m!AE65)</f>
        <v>0.98358088249340514</v>
      </c>
      <c r="AF65">
        <f>1-(2*1*em_m!AF65)/(2+1*em_m!AF65)</f>
        <v>0.98470600030992461</v>
      </c>
      <c r="AG65">
        <f>1-(2*1*em_m!AG65)/(2+1*em_m!AG65)</f>
        <v>0.9856725654336379</v>
      </c>
      <c r="AH65">
        <f>1-(2*1*em_m!AH65)/(2+1*em_m!AH65)</f>
        <v>0.98651152330463432</v>
      </c>
      <c r="AI65">
        <f>1-(2*1*em_m!AI65)/(2+1*em_m!AI65)</f>
        <v>0.98724845832749419</v>
      </c>
      <c r="AJ65">
        <f>1-(2*1*em_m!AJ65)/(2+1*em_m!AJ65)</f>
        <v>0.98790772359665835</v>
      </c>
      <c r="AK65">
        <f>1-(2*1*em_m!AK65)/(2+1*em_m!AK65)</f>
        <v>0.98851434708776165</v>
      </c>
      <c r="AL65">
        <f>1-(2*1*em_m!AL65)/(2+1*em_m!AL65)</f>
        <v>0.98909333083142881</v>
      </c>
      <c r="AM65">
        <f>1-(2*1*em_m!AM65)/(2+1*em_m!AM65)</f>
        <v>0.98966685739832383</v>
      </c>
    </row>
    <row r="66" spans="2:39" x14ac:dyDescent="0.75">
      <c r="B66" s="19"/>
      <c r="C66" s="1">
        <v>2050</v>
      </c>
      <c r="D66">
        <f>1-(2*1*em_m!D66)/(2+1*em_m!D66)</f>
        <v>0.93414487316037276</v>
      </c>
      <c r="E66">
        <f>1-(2*1*em_m!E66)/(2+1*em_m!E66)</f>
        <v>0.93965746561879937</v>
      </c>
      <c r="F66">
        <f>1-(2*1*em_m!F66)/(2+1*em_m!F66)</f>
        <v>0.94461431190909317</v>
      </c>
      <c r="G66">
        <f>1-(2*1*em_m!G66)/(2+1*em_m!G66)</f>
        <v>0.94909950705650536</v>
      </c>
      <c r="H66">
        <f>1-(2*1*em_m!H66)/(2+1*em_m!H66)</f>
        <v>0.95316868535660437</v>
      </c>
      <c r="I66">
        <f>1-(2*1*em_m!I66)/(2+1*em_m!I66)</f>
        <v>0.95683976151000261</v>
      </c>
      <c r="J66">
        <f>1-(2*1*em_m!J66)/(2+1*em_m!J66)</f>
        <v>0.96010087807181166</v>
      </c>
      <c r="K66">
        <f>1-(2*1*em_m!K66)/(2+1*em_m!K66)</f>
        <v>0.96293017129222891</v>
      </c>
      <c r="L66">
        <f>1-(2*1*em_m!L66)/(2+1*em_m!L66)</f>
        <v>0.96531856615870415</v>
      </c>
      <c r="M66">
        <f>1-(2*1*em_m!M66)/(2+1*em_m!M66)</f>
        <v>0.96728765152082508</v>
      </c>
      <c r="N66">
        <f>1-(2*1*em_m!N66)/(2+1*em_m!N66)</f>
        <v>0.96889823136958431</v>
      </c>
      <c r="O66">
        <f>1-(2*1*em_m!O66)/(2+1*em_m!O66)</f>
        <v>0.97024833221865037</v>
      </c>
      <c r="P66">
        <f>1-(2*1*em_m!P66)/(2+1*em_m!P66)</f>
        <v>0.97146086749248817</v>
      </c>
      <c r="Q66">
        <f>1-(2*1*em_m!Q66)/(2+1*em_m!Q66)</f>
        <v>0.97266225649961713</v>
      </c>
      <c r="R66">
        <f>1-(2*1*em_m!R66)/(2+1*em_m!R66)</f>
        <v>0.97395623477525528</v>
      </c>
      <c r="S66">
        <f>1-(2*1*em_m!S66)/(2+1*em_m!S66)</f>
        <v>0.97540135984209098</v>
      </c>
      <c r="V66" s="19"/>
      <c r="W66" s="1">
        <v>2050</v>
      </c>
      <c r="X66">
        <f>1-(2*1*em_m!X66)/(2+1*em_m!X66)</f>
        <v>0.96146892136519047</v>
      </c>
      <c r="Y66">
        <f>1-(2*1*em_m!Y66)/(2+1*em_m!Y66)</f>
        <v>0.96635017743158247</v>
      </c>
      <c r="Z66">
        <f>1-(2*1*em_m!Z66)/(2+1*em_m!Z66)</f>
        <v>0.97047643247251292</v>
      </c>
      <c r="AA66">
        <f>1-(2*1*em_m!AA66)/(2+1*em_m!AA66)</f>
        <v>0.97390675107348057</v>
      </c>
      <c r="AB66">
        <f>1-(2*1*em_m!AB66)/(2+1*em_m!AB66)</f>
        <v>0.97672492741369632</v>
      </c>
      <c r="AC66">
        <f>1-(2*1*em_m!AC66)/(2+1*em_m!AC66)</f>
        <v>0.97902837022799649</v>
      </c>
      <c r="AD66">
        <f>1-(2*1*em_m!AD66)/(2+1*em_m!AD66)</f>
        <v>0.98091534356253263</v>
      </c>
      <c r="AE66">
        <f>1-(2*1*em_m!AE66)/(2+1*em_m!AE66)</f>
        <v>0.98247465869783512</v>
      </c>
      <c r="AF66">
        <f>1-(2*1*em_m!AF66)/(2+1*em_m!AF66)</f>
        <v>0.98377958821270906</v>
      </c>
      <c r="AG66">
        <f>1-(2*1*em_m!AG66)/(2+1*em_m!AG66)</f>
        <v>0.98488624982654049</v>
      </c>
      <c r="AH66">
        <f>1-(2*1*em_m!AH66)/(2+1*em_m!AH66)</f>
        <v>0.98583576523108651</v>
      </c>
      <c r="AI66">
        <f>1-(2*1*em_m!AI66)/(2+1*em_m!AI66)</f>
        <v>0.98665881891316431</v>
      </c>
      <c r="AJ66">
        <f>1-(2*1*em_m!AJ66)/(2+1*em_m!AJ66)</f>
        <v>0.98738085053832347</v>
      </c>
      <c r="AK66">
        <f>1-(2*1*em_m!AK66)/(2+1*em_m!AK66)</f>
        <v>0.98802617951161575</v>
      </c>
      <c r="AL66">
        <f>1-(2*1*em_m!AL66)/(2+1*em_m!AL66)</f>
        <v>0.98861988213435992</v>
      </c>
      <c r="AM66">
        <f>1-(2*1*em_m!AM66)/(2+1*em_m!AM66)</f>
        <v>0.98918704489980569</v>
      </c>
    </row>
    <row r="67" spans="2:39" x14ac:dyDescent="0.75">
      <c r="B67" s="19"/>
      <c r="C67" s="1">
        <v>2051</v>
      </c>
      <c r="D67">
        <f>1-(2*1*em_m!D67)/(2+1*em_m!D67)</f>
        <v>0.92861608620219882</v>
      </c>
      <c r="E67">
        <f>1-(2*1*em_m!E67)/(2+1*em_m!E67)</f>
        <v>0.93472980687452878</v>
      </c>
      <c r="F67">
        <f>1-(2*1*em_m!F67)/(2+1*em_m!F67)</f>
        <v>0.94020289354717546</v>
      </c>
      <c r="G67">
        <f>1-(2*1*em_m!G67)/(2+1*em_m!G67)</f>
        <v>0.94512363867698068</v>
      </c>
      <c r="H67">
        <f>1-(2*1*em_m!H67)/(2+1*em_m!H67)</f>
        <v>0.94957733333278682</v>
      </c>
      <c r="I67">
        <f>1-(2*1*em_m!I67)/(2+1*em_m!I67)</f>
        <v>0.95361992634122983</v>
      </c>
      <c r="J67">
        <f>1-(2*1*em_m!J67)/(2+1*em_m!J67)</f>
        <v>0.95726861111779082</v>
      </c>
      <c r="K67">
        <f>1-(2*1*em_m!K67)/(2+1*em_m!K67)</f>
        <v>0.96051003759905729</v>
      </c>
      <c r="L67">
        <f>1-(2*1*em_m!L67)/(2+1*em_m!L67)</f>
        <v>0.96332059465245723</v>
      </c>
      <c r="M67">
        <f>1-(2*1*em_m!M67)/(2+1*em_m!M67)</f>
        <v>0.96568972070482451</v>
      </c>
      <c r="N67">
        <f>1-(2*1*em_m!N67)/(2+1*em_m!N67)</f>
        <v>0.96763811468004413</v>
      </c>
      <c r="O67">
        <f>1-(2*1*em_m!O67)/(2+1*em_m!O67)</f>
        <v>0.96922641852923574</v>
      </c>
      <c r="P67">
        <f>1-(2*1*em_m!P67)/(2+1*em_m!P67)</f>
        <v>0.97055321108429993</v>
      </c>
      <c r="Q67">
        <f>1-(2*1*em_m!Q67)/(2+1*em_m!Q67)</f>
        <v>0.97174253563851154</v>
      </c>
      <c r="R67">
        <f>1-(2*1*em_m!R67)/(2+1*em_m!R67)</f>
        <v>0.97292221236042742</v>
      </c>
      <c r="S67">
        <f>1-(2*1*em_m!S67)/(2+1*em_m!S67)</f>
        <v>0.97419716731200612</v>
      </c>
      <c r="V67" s="19"/>
      <c r="W67" s="1">
        <v>2051</v>
      </c>
      <c r="X67">
        <f>1-(2*1*em_m!X67)/(2+1*em_m!X67)</f>
        <v>0.956271494386702</v>
      </c>
      <c r="Y67">
        <f>1-(2*1*em_m!Y67)/(2+1*em_m!Y67)</f>
        <v>0.96189721013278806</v>
      </c>
      <c r="Z67">
        <f>1-(2*1*em_m!Z67)/(2+1*em_m!Z67)</f>
        <v>0.96673975094137587</v>
      </c>
      <c r="AA67">
        <f>1-(2*1*em_m!AA67)/(2+1*em_m!AA67)</f>
        <v>0.97083007554772482</v>
      </c>
      <c r="AB67">
        <f>1-(2*1*em_m!AB67)/(2+1*em_m!AB67)</f>
        <v>0.97422725111174657</v>
      </c>
      <c r="AC67">
        <f>1-(2*1*em_m!AC67)/(2+1*em_m!AC67)</f>
        <v>0.97701516570776392</v>
      </c>
      <c r="AD67">
        <f>1-(2*1*em_m!AD67)/(2+1*em_m!AD67)</f>
        <v>0.979291252857034</v>
      </c>
      <c r="AE67">
        <f>1-(2*1*em_m!AE67)/(2+1*em_m!AE67)</f>
        <v>0.98115365241524199</v>
      </c>
      <c r="AF67">
        <f>1-(2*1*em_m!AF67)/(2+1*em_m!AF67)</f>
        <v>0.98269090325500419</v>
      </c>
      <c r="AG67">
        <f>1-(2*1*em_m!AG67)/(2+1*em_m!AG67)</f>
        <v>0.98397590860302164</v>
      </c>
      <c r="AH67">
        <f>1-(2*1*em_m!AH67)/(2+1*em_m!AH67)</f>
        <v>0.98506439097444409</v>
      </c>
      <c r="AI67">
        <f>1-(2*1*em_m!AI67)/(2+1*em_m!AI67)</f>
        <v>0.9859971191746475</v>
      </c>
      <c r="AJ67">
        <f>1-(2*1*em_m!AJ67)/(2+1*em_m!AJ67)</f>
        <v>0.98680451672231018</v>
      </c>
      <c r="AK67">
        <f>1-(2*1*em_m!AK67)/(2+1*em_m!AK67)</f>
        <v>0.98751187683186636</v>
      </c>
      <c r="AL67">
        <f>1-(2*1*em_m!AL67)/(2+1*em_m!AL67)</f>
        <v>0.98814348195363289</v>
      </c>
      <c r="AM67">
        <f>1-(2*1*em_m!AM67)/(2+1*em_m!AM67)</f>
        <v>0.98872445297875444</v>
      </c>
    </row>
    <row r="68" spans="2:39" x14ac:dyDescent="0.75">
      <c r="B68" s="19"/>
      <c r="C68" s="1">
        <v>2052</v>
      </c>
      <c r="D68">
        <f>1-(2*1*em_m!D68)/(2+1*em_m!D68)</f>
        <v>0.922470151483613</v>
      </c>
      <c r="E68">
        <f>1-(2*1*em_m!E68)/(2+1*em_m!E68)</f>
        <v>0.92923717197448974</v>
      </c>
      <c r="F68">
        <f>1-(2*1*em_m!F68)/(2+1*em_m!F68)</f>
        <v>0.93530971890171799</v>
      </c>
      <c r="G68">
        <f>1-(2*1*em_m!G68)/(2+1*em_m!G68)</f>
        <v>0.94074354203977273</v>
      </c>
      <c r="H68">
        <f>1-(2*1*em_m!H68)/(2+1*em_m!H68)</f>
        <v>0.94562841263468012</v>
      </c>
      <c r="I68">
        <f>1-(2*1*em_m!I68)/(2+1*em_m!I68)</f>
        <v>0.95005078898560802</v>
      </c>
      <c r="J68">
        <f>1-(2*1*em_m!J68)/(2+1*em_m!J68)</f>
        <v>0.95406692166479679</v>
      </c>
      <c r="K68">
        <f>1-(2*1*em_m!K68)/(2+1*em_m!K68)</f>
        <v>0.95769329170726525</v>
      </c>
      <c r="L68">
        <f>1-(2*1*em_m!L68)/(2+1*em_m!L68)</f>
        <v>0.96091508492327404</v>
      </c>
      <c r="M68">
        <f>1-(2*1*em_m!M68)/(2+1*em_m!M68)</f>
        <v>0.9637069820597679</v>
      </c>
      <c r="N68">
        <f>1-(2*1*em_m!N68)/(2+1*em_m!N68)</f>
        <v>0.96605697182185679</v>
      </c>
      <c r="O68">
        <f>1-(2*1*em_m!O68)/(2+1*em_m!O68)</f>
        <v>0.96798488426116314</v>
      </c>
      <c r="P68">
        <f>1-(2*1*em_m!P68)/(2+1*em_m!P68)</f>
        <v>0.9695511961999117</v>
      </c>
      <c r="Q68">
        <f>1-(2*1*em_m!Q68)/(2+1*em_m!Q68)</f>
        <v>0.97085501193295631</v>
      </c>
      <c r="R68">
        <f>1-(2*1*em_m!R68)/(2+1*em_m!R68)</f>
        <v>0.97202146330137229</v>
      </c>
      <c r="S68">
        <f>1-(2*1*em_m!S68)/(2+1*em_m!S68)</f>
        <v>0.97317972989732937</v>
      </c>
      <c r="V68" s="19"/>
      <c r="W68" s="1">
        <v>2052</v>
      </c>
      <c r="X68">
        <f>1-(2*1*em_m!X68)/(2+1*em_m!X68)</f>
        <v>0.95035902411042728</v>
      </c>
      <c r="Y68">
        <f>1-(2*1*em_m!Y68)/(2+1*em_m!Y68)</f>
        <v>0.95673665610787151</v>
      </c>
      <c r="Z68">
        <f>1-(2*1*em_m!Z68)/(2+1*em_m!Z68)</f>
        <v>0.9623208297444541</v>
      </c>
      <c r="AA68">
        <f>1-(2*1*em_m!AA68)/(2+1*em_m!AA68)</f>
        <v>0.96712488965389543</v>
      </c>
      <c r="AB68">
        <f>1-(2*1*em_m!AB68)/(2+1*em_m!AB68)</f>
        <v>0.9711795445260929</v>
      </c>
      <c r="AC68">
        <f>1-(2*1*em_m!AC68)/(2+1*em_m!AC68)</f>
        <v>0.97454386525748915</v>
      </c>
      <c r="AD68">
        <f>1-(2*1*em_m!AD68)/(2+1*em_m!AD68)</f>
        <v>0.97730182631231755</v>
      </c>
      <c r="AE68">
        <f>1-(2*1*em_m!AE68)/(2+1*em_m!AE68)</f>
        <v>0.97955087426136012</v>
      </c>
      <c r="AF68">
        <f>1-(2*1*em_m!AF68)/(2+1*em_m!AF68)</f>
        <v>0.98138901347851826</v>
      </c>
      <c r="AG68">
        <f>1-(2*1*em_m!AG68)/(2+1*em_m!AG68)</f>
        <v>0.98290450258735806</v>
      </c>
      <c r="AH68">
        <f>1-(2*1*em_m!AH68)/(2+1*em_m!AH68)</f>
        <v>0.98416987183114668</v>
      </c>
      <c r="AI68">
        <f>1-(2*1*em_m!AI68)/(2+1*em_m!AI68)</f>
        <v>0.9852404480404231</v>
      </c>
      <c r="AJ68">
        <f>1-(2*1*em_m!AJ68)/(2+1*em_m!AJ68)</f>
        <v>0.98615664784464563</v>
      </c>
      <c r="AK68">
        <f>1-(2*1*em_m!AK68)/(2+1*em_m!AK68)</f>
        <v>0.98694863383219367</v>
      </c>
      <c r="AL68">
        <f>1-(2*1*em_m!AL68)/(2+1*em_m!AL68)</f>
        <v>0.98764155112210572</v>
      </c>
      <c r="AM68">
        <f>1-(2*1*em_m!AM68)/(2+1*em_m!AM68)</f>
        <v>0.98825964201978367</v>
      </c>
    </row>
    <row r="69" spans="2:39" x14ac:dyDescent="0.75">
      <c r="B69" s="19"/>
      <c r="C69" s="1">
        <v>2053</v>
      </c>
      <c r="D69">
        <f>1-(2*1*em_m!D69)/(2+1*em_m!D69)</f>
        <v>0.91572451405690836</v>
      </c>
      <c r="E69">
        <f>1-(2*1*em_m!E69)/(2+1*em_m!E69)</f>
        <v>0.92312795116164725</v>
      </c>
      <c r="F69">
        <f>1-(2*1*em_m!F69)/(2+1*em_m!F69)</f>
        <v>0.92985305044947353</v>
      </c>
      <c r="G69">
        <f>1-(2*1*em_m!G69)/(2+1*em_m!G69)</f>
        <v>0.9358846492779177</v>
      </c>
      <c r="H69">
        <f>1-(2*1*em_m!H69)/(2+1*em_m!H69)</f>
        <v>0.94127945026516802</v>
      </c>
      <c r="I69">
        <f>1-(2*1*em_m!I69)/(2+1*em_m!I69)</f>
        <v>0.94612867208014528</v>
      </c>
      <c r="J69">
        <f>1-(2*1*em_m!J69)/(2+1*em_m!J69)</f>
        <v>0.95051991184320883</v>
      </c>
      <c r="K69">
        <f>1-(2*1*em_m!K69)/(2+1*em_m!K69)</f>
        <v>0.95450970931202694</v>
      </c>
      <c r="L69">
        <f>1-(2*1*em_m!L69)/(2+1*em_m!L69)</f>
        <v>0.95811384198447036</v>
      </c>
      <c r="M69">
        <f>1-(2*1*em_m!M69)/(2+1*em_m!M69)</f>
        <v>0.96131605966554945</v>
      </c>
      <c r="N69">
        <f>1-(2*1*em_m!N69)/(2+1*em_m!N69)</f>
        <v>0.96408937364152203</v>
      </c>
      <c r="O69">
        <f>1-(2*1*em_m!O69)/(2+1*em_m!O69)</f>
        <v>0.96642035910099788</v>
      </c>
      <c r="P69">
        <f>1-(2*1*em_m!P69)/(2+1*em_m!P69)</f>
        <v>0.96832799788849322</v>
      </c>
      <c r="Q69">
        <f>1-(2*1*em_m!Q69)/(2+1*em_m!Q69)</f>
        <v>0.96987259867756037</v>
      </c>
      <c r="R69">
        <f>1-(2*1*em_m!R69)/(2+1*em_m!R69)</f>
        <v>0.97115376489718941</v>
      </c>
      <c r="S69">
        <f>1-(2*1*em_m!S69)/(2+1*em_m!S69)</f>
        <v>0.97229767636935205</v>
      </c>
      <c r="V69" s="19"/>
      <c r="W69" s="1">
        <v>2053</v>
      </c>
      <c r="X69">
        <f>1-(2*1*em_m!X69)/(2+1*em_m!X69)</f>
        <v>0.94371927843975845</v>
      </c>
      <c r="Y69">
        <f>1-(2*1*em_m!Y69)/(2+1*em_m!Y69)</f>
        <v>0.95086428331778927</v>
      </c>
      <c r="Z69">
        <f>1-(2*1*em_m!Z69)/(2+1*em_m!Z69)</f>
        <v>0.95719697793910052</v>
      </c>
      <c r="AA69">
        <f>1-(2*1*em_m!AA69)/(2+1*em_m!AA69)</f>
        <v>0.96273982908001332</v>
      </c>
      <c r="AB69">
        <f>1-(2*1*em_m!AB69)/(2+1*em_m!AB69)</f>
        <v>0.96750564231693148</v>
      </c>
      <c r="AC69">
        <f>1-(2*1*em_m!AC69)/(2+1*em_m!AC69)</f>
        <v>0.9715248871989981</v>
      </c>
      <c r="AD69">
        <f>1-(2*1*em_m!AD69)/(2+1*em_m!AD69)</f>
        <v>0.97485663938508971</v>
      </c>
      <c r="AE69">
        <f>1-(2*1*em_m!AE69)/(2+1*em_m!AE69)</f>
        <v>0.97758495229819664</v>
      </c>
      <c r="AF69">
        <f>1-(2*1*em_m!AF69)/(2+1*em_m!AF69)</f>
        <v>0.97980727404995815</v>
      </c>
      <c r="AG69">
        <f>1-(2*1*em_m!AG69)/(2+1*em_m!AG69)</f>
        <v>0.98162146252133553</v>
      </c>
      <c r="AH69">
        <f>1-(2*1*em_m!AH69)/(2+1*em_m!AH69)</f>
        <v>0.98311548848830899</v>
      </c>
      <c r="AI69">
        <f>1-(2*1*em_m!AI69)/(2+1*em_m!AI69)</f>
        <v>0.98436150574253622</v>
      </c>
      <c r="AJ69">
        <f>1-(2*1*em_m!AJ69)/(2+1*em_m!AJ69)</f>
        <v>0.98541444504028375</v>
      </c>
      <c r="AK69">
        <f>1-(2*1*em_m!AK69)/(2+1*em_m!AK69)</f>
        <v>0.9863143715986763</v>
      </c>
      <c r="AL69">
        <f>1-(2*1*em_m!AL69)/(2+1*em_m!AL69)</f>
        <v>0.98709118716497024</v>
      </c>
      <c r="AM69">
        <f>1-(2*1*em_m!AM69)/(2+1*em_m!AM69)</f>
        <v>0.9877698871849766</v>
      </c>
    </row>
    <row r="70" spans="2:39" x14ac:dyDescent="0.75">
      <c r="B70" s="19"/>
      <c r="C70" s="1">
        <v>2054</v>
      </c>
      <c r="D70">
        <f>1-(2*1*em_m!D70)/(2+1*em_m!D70)</f>
        <v>0.90849472887457294</v>
      </c>
      <c r="E70">
        <f>1-(2*1*em_m!E70)/(2+1*em_m!E70)</f>
        <v>0.91642007732282749</v>
      </c>
      <c r="F70">
        <f>1-(2*1*em_m!F70)/(2+1*em_m!F70)</f>
        <v>0.92378039102951592</v>
      </c>
      <c r="G70">
        <f>1-(2*1*em_m!G70)/(2+1*em_m!G70)</f>
        <v>0.93046376187809554</v>
      </c>
      <c r="H70">
        <f>1-(2*1*em_m!H70)/(2+1*em_m!H70)</f>
        <v>0.9364546377744416</v>
      </c>
      <c r="I70">
        <f>1-(2*1*em_m!I70)/(2+1*em_m!I70)</f>
        <v>0.94181065711986245</v>
      </c>
      <c r="J70">
        <f>1-(2*1*em_m!J70)/(2+1*em_m!J70)</f>
        <v>0.94662445503317749</v>
      </c>
      <c r="K70">
        <f>1-(2*1*em_m!K70)/(2+1*em_m!K70)</f>
        <v>0.9509847394466574</v>
      </c>
      <c r="L70">
        <f>1-(2*1*em_m!L70)/(2+1*em_m!L70)</f>
        <v>0.9549483269654927</v>
      </c>
      <c r="M70">
        <f>1-(2*1*em_m!M70)/(2+1*em_m!M70)</f>
        <v>0.95853030033218845</v>
      </c>
      <c r="N70">
        <f>1-(2*1*em_m!N70)/(2+1*em_m!N70)</f>
        <v>0.96171300110012037</v>
      </c>
      <c r="O70">
        <f>1-(2*1*em_m!O70)/(2+1*em_m!O70)</f>
        <v>0.96446780915955144</v>
      </c>
      <c r="P70">
        <f>1-(2*1*em_m!P70)/(2+1*em_m!P70)</f>
        <v>0.9667799217630263</v>
      </c>
      <c r="Q70">
        <f>1-(2*1*em_m!Q70)/(2+1*em_m!Q70)</f>
        <v>0.96866749283088383</v>
      </c>
      <c r="R70">
        <f>1-(2*1*em_m!R70)/(2+1*em_m!R70)</f>
        <v>0.97019065993678233</v>
      </c>
      <c r="S70">
        <f>1-(2*1*em_m!S70)/(2+1*em_m!S70)</f>
        <v>0.97144949983382223</v>
      </c>
      <c r="V70" s="19"/>
      <c r="W70" s="1">
        <v>2054</v>
      </c>
      <c r="X70">
        <f>1-(2*1*em_m!X70)/(2+1*em_m!X70)</f>
        <v>0.93629600032267457</v>
      </c>
      <c r="Y70">
        <f>1-(2*1*em_m!Y70)/(2+1*em_m!Y70)</f>
        <v>0.94426849328106088</v>
      </c>
      <c r="Z70">
        <f>1-(2*1*em_m!Z70)/(2+1*em_m!Z70)</f>
        <v>0.95136452810196215</v>
      </c>
      <c r="AA70">
        <f>1-(2*1*em_m!AA70)/(2+1*em_m!AA70)</f>
        <v>0.9576525079457896</v>
      </c>
      <c r="AB70">
        <f>1-(2*1*em_m!AB70)/(2+1*em_m!AB70)</f>
        <v>0.9631542565523622</v>
      </c>
      <c r="AC70">
        <f>1-(2*1*em_m!AC70)/(2+1*em_m!AC70)</f>
        <v>0.96788205718245979</v>
      </c>
      <c r="AD70">
        <f>1-(2*1*em_m!AD70)/(2+1*em_m!AD70)</f>
        <v>0.97186615084581884</v>
      </c>
      <c r="AE70">
        <f>1-(2*1*em_m!AE70)/(2+1*em_m!AE70)</f>
        <v>0.97516561885766673</v>
      </c>
      <c r="AF70">
        <f>1-(2*1*em_m!AF70)/(2+1*em_m!AF70)</f>
        <v>0.97786458624327932</v>
      </c>
      <c r="AG70">
        <f>1-(2*1*em_m!AG70)/(2+1*em_m!AG70)</f>
        <v>0.98006049137189855</v>
      </c>
      <c r="AH70">
        <f>1-(2*1*em_m!AH70)/(2+1*em_m!AH70)</f>
        <v>0.98185103489587733</v>
      </c>
      <c r="AI70">
        <f>1-(2*1*em_m!AI70)/(2+1*em_m!AI70)</f>
        <v>0.98332389238299034</v>
      </c>
      <c r="AJ70">
        <f>1-(2*1*em_m!AJ70)/(2+1*em_m!AJ70)</f>
        <v>0.98455083786468511</v>
      </c>
      <c r="AK70">
        <f>1-(2*1*em_m!AK70)/(2+1*em_m!AK70)</f>
        <v>0.98558640572166767</v>
      </c>
      <c r="AL70">
        <f>1-(2*1*em_m!AL70)/(2+1*em_m!AL70)</f>
        <v>0.98647031057386247</v>
      </c>
      <c r="AM70">
        <f>1-(2*1*em_m!AM70)/(2+1*em_m!AM70)</f>
        <v>0.98723219346657021</v>
      </c>
    </row>
    <row r="71" spans="2:39" x14ac:dyDescent="0.75">
      <c r="B71" s="19"/>
      <c r="C71" s="1">
        <v>2055</v>
      </c>
      <c r="D71">
        <f>1-(2*1*em_m!D71)/(2+1*em_m!D71)</f>
        <v>0.90099831371030836</v>
      </c>
      <c r="E71">
        <f>1-(2*1*em_m!E71)/(2+1*em_m!E71)</f>
        <v>0.90923146116181497</v>
      </c>
      <c r="F71">
        <f>1-(2*1*em_m!F71)/(2+1*em_m!F71)</f>
        <v>0.91711014818767111</v>
      </c>
      <c r="G71">
        <f>1-(2*1*em_m!G71)/(2+1*em_m!G71)</f>
        <v>0.92442751101745535</v>
      </c>
      <c r="H71">
        <f>1-(2*1*em_m!H71)/(2+1*em_m!H71)</f>
        <v>0.93106934625938498</v>
      </c>
      <c r="I71">
        <f>1-(2*1*em_m!I71)/(2+1*em_m!I71)</f>
        <v>0.93701972389869537</v>
      </c>
      <c r="J71">
        <f>1-(2*1*em_m!J71)/(2+1*em_m!J71)</f>
        <v>0.94233720122926679</v>
      </c>
      <c r="K71">
        <f>1-(2*1*em_m!K71)/(2+1*em_m!K71)</f>
        <v>0.94711579923662093</v>
      </c>
      <c r="L71">
        <f>1-(2*1*em_m!L71)/(2+1*em_m!L71)</f>
        <v>0.95144530905126246</v>
      </c>
      <c r="M71">
        <f>1-(2*1*em_m!M71)/(2+1*em_m!M71)</f>
        <v>0.95538281200728381</v>
      </c>
      <c r="N71">
        <f>1-(2*1*em_m!N71)/(2+1*em_m!N71)</f>
        <v>0.95894270481191346</v>
      </c>
      <c r="O71">
        <f>1-(2*1*em_m!O71)/(2+1*em_m!O71)</f>
        <v>0.9621059481566866</v>
      </c>
      <c r="P71">
        <f>1-(2*1*em_m!P71)/(2+1*em_m!P71)</f>
        <v>0.96484232801277892</v>
      </c>
      <c r="Q71">
        <f>1-(2*1*em_m!Q71)/(2+1*em_m!Q71)</f>
        <v>0.96713569866109572</v>
      </c>
      <c r="R71">
        <f>1-(2*1*em_m!R71)/(2+1*em_m!R71)</f>
        <v>0.96900340600448143</v>
      </c>
      <c r="S71">
        <f>1-(2*1*em_m!S71)/(2+1*em_m!S71)</f>
        <v>0.97050541363334031</v>
      </c>
      <c r="V71" s="19"/>
      <c r="W71" s="1">
        <v>2055</v>
      </c>
      <c r="X71">
        <f>1-(2*1*em_m!X71)/(2+1*em_m!X71)</f>
        <v>0.92795531293376232</v>
      </c>
      <c r="Y71">
        <f>1-(2*1*em_m!Y71)/(2+1*em_m!Y71)</f>
        <v>0.93689333064460478</v>
      </c>
      <c r="Z71">
        <f>1-(2*1*em_m!Z71)/(2+1*em_m!Z71)</f>
        <v>0.94481250078604739</v>
      </c>
      <c r="AA71">
        <f>1-(2*1*em_m!AA71)/(2+1*em_m!AA71)</f>
        <v>0.95185980562945904</v>
      </c>
      <c r="AB71">
        <f>1-(2*1*em_m!AB71)/(2+1*em_m!AB71)</f>
        <v>0.95810329376458414</v>
      </c>
      <c r="AC71">
        <f>1-(2*1*em_m!AC71)/(2+1*em_m!AC71)</f>
        <v>0.96356416011092549</v>
      </c>
      <c r="AD71">
        <f>1-(2*1*em_m!AD71)/(2+1*em_m!AD71)</f>
        <v>0.96825418201075164</v>
      </c>
      <c r="AE71">
        <f>1-(2*1*em_m!AE71)/(2+1*em_m!AE71)</f>
        <v>0.97220338223856828</v>
      </c>
      <c r="AF71">
        <f>1-(2*1*em_m!AF71)/(2+1*em_m!AF71)</f>
        <v>0.97547084853202748</v>
      </c>
      <c r="AG71">
        <f>1-(2*1*em_m!AG71)/(2+1*em_m!AG71)</f>
        <v>0.97814077023748636</v>
      </c>
      <c r="AH71">
        <f>1-(2*1*em_m!AH71)/(2+1*em_m!AH71)</f>
        <v>0.98031056492114776</v>
      </c>
      <c r="AI71">
        <f>1-(2*1*em_m!AI71)/(2+1*em_m!AI71)</f>
        <v>0.98207776554196169</v>
      </c>
      <c r="AJ71">
        <f>1-(2*1*em_m!AJ71)/(2+1*em_m!AJ71)</f>
        <v>0.98352974533218041</v>
      </c>
      <c r="AK71">
        <f>1-(2*1*em_m!AK71)/(2+1*em_m!AK71)</f>
        <v>0.98473789541049572</v>
      </c>
      <c r="AL71">
        <f>1-(2*1*em_m!AL71)/(2+1*em_m!AL71)</f>
        <v>0.98575635356684399</v>
      </c>
      <c r="AM71">
        <f>1-(2*1*em_m!AM71)/(2+1*em_m!AM71)</f>
        <v>0.98662448468909303</v>
      </c>
    </row>
    <row r="72" spans="2:39" x14ac:dyDescent="0.75">
      <c r="B72" s="19"/>
      <c r="C72" s="1">
        <v>2056</v>
      </c>
      <c r="D72">
        <f>1-(2*1*em_m!D72)/(2+1*em_m!D72)</f>
        <v>0.89352087911048594</v>
      </c>
      <c r="E72">
        <f>1-(2*1*em_m!E72)/(2+1*em_m!E72)</f>
        <v>0.90178373669612588</v>
      </c>
      <c r="F72">
        <f>1-(2*1*em_m!F72)/(2+1*em_m!F72)</f>
        <v>0.90996254166669099</v>
      </c>
      <c r="G72">
        <f>1-(2*1*em_m!G72)/(2+1*em_m!G72)</f>
        <v>0.91779476593433484</v>
      </c>
      <c r="H72">
        <f>1-(2*1*em_m!H72)/(2+1*em_m!H72)</f>
        <v>0.92506935082165276</v>
      </c>
      <c r="I72">
        <f>1-(2*1*em_m!I72)/(2+1*em_m!I72)</f>
        <v>0.93166984334097003</v>
      </c>
      <c r="J72">
        <f>1-(2*1*em_m!J72)/(2+1*em_m!J72)</f>
        <v>0.93757994689495106</v>
      </c>
      <c r="K72">
        <f>1-(2*1*em_m!K72)/(2+1*em_m!K72)</f>
        <v>0.94285912094870239</v>
      </c>
      <c r="L72">
        <f>1-(2*1*em_m!L72)/(2+1*em_m!L72)</f>
        <v>0.94760274215757034</v>
      </c>
      <c r="M72">
        <f>1-(2*1*em_m!M72)/(2+1*em_m!M72)</f>
        <v>0.95190165762799406</v>
      </c>
      <c r="N72">
        <f>1-(2*1*em_m!N72)/(2+1*em_m!N72)</f>
        <v>0.9558132015206815</v>
      </c>
      <c r="O72">
        <f>1-(2*1*em_m!O72)/(2+1*em_m!O72)</f>
        <v>0.95935109316582901</v>
      </c>
      <c r="P72">
        <f>1-(2*1*em_m!P72)/(2+1*em_m!P72)</f>
        <v>0.96249493942272435</v>
      </c>
      <c r="Q72">
        <f>1-(2*1*em_m!Q72)/(2+1*em_m!Q72)</f>
        <v>0.96521296923983391</v>
      </c>
      <c r="R72">
        <f>1-(2*1*em_m!R72)/(2+1*em_m!R72)</f>
        <v>0.96748772828352358</v>
      </c>
      <c r="S72">
        <f>1-(2*1*em_m!S72)/(2+1*em_m!S72)</f>
        <v>0.96933577397548065</v>
      </c>
      <c r="V72" s="19"/>
      <c r="W72" s="1">
        <v>2056</v>
      </c>
      <c r="X72">
        <f>1-(2*1*em_m!X72)/(2+1*em_m!X72)</f>
        <v>0.91847102277759407</v>
      </c>
      <c r="Y72">
        <f>1-(2*1*em_m!Y72)/(2+1*em_m!Y72)</f>
        <v>0.9286044863020283</v>
      </c>
      <c r="Z72">
        <f>1-(2*1*em_m!Z72)/(2+1*em_m!Z72)</f>
        <v>0.93748524083831797</v>
      </c>
      <c r="AA72">
        <f>1-(2*1*em_m!AA72)/(2+1*em_m!AA72)</f>
        <v>0.94535134737017223</v>
      </c>
      <c r="AB72">
        <f>1-(2*1*em_m!AB72)/(2+1*em_m!AB72)</f>
        <v>0.95235016267586692</v>
      </c>
      <c r="AC72">
        <f>1-(2*1*em_m!AC72)/(2+1*em_m!AC72)</f>
        <v>0.95854938260615363</v>
      </c>
      <c r="AD72">
        <f>1-(2*1*em_m!AD72)/(2+1*em_m!AD72)</f>
        <v>0.9639695872451095</v>
      </c>
      <c r="AE72">
        <f>1-(2*1*em_m!AE72)/(2+1*em_m!AE72)</f>
        <v>0.9686220640744726</v>
      </c>
      <c r="AF72">
        <f>1-(2*1*em_m!AF72)/(2+1*em_m!AF72)</f>
        <v>0.97253662764651261</v>
      </c>
      <c r="AG72">
        <f>1-(2*1*em_m!AG72)/(2+1*em_m!AG72)</f>
        <v>0.97577237276359063</v>
      </c>
      <c r="AH72">
        <f>1-(2*1*em_m!AH72)/(2+1*em_m!AH72)</f>
        <v>0.97841354588775054</v>
      </c>
      <c r="AI72">
        <f>1-(2*1*em_m!AI72)/(2+1*em_m!AI72)</f>
        <v>0.9805575329413414</v>
      </c>
      <c r="AJ72">
        <f>1-(2*1*em_m!AJ72)/(2+1*em_m!AJ72)</f>
        <v>0.98230168899143222</v>
      </c>
      <c r="AK72">
        <f>1-(2*1*em_m!AK72)/(2+1*em_m!AK72)</f>
        <v>0.98373307803619414</v>
      </c>
      <c r="AL72">
        <f>1-(2*1*em_m!AL72)/(2+1*em_m!AL72)</f>
        <v>0.98492270528161396</v>
      </c>
      <c r="AM72">
        <f>1-(2*1*em_m!AM72)/(2+1*em_m!AM72)</f>
        <v>0.9859243117954779</v>
      </c>
    </row>
    <row r="73" spans="2:39" x14ac:dyDescent="0.75">
      <c r="B73" s="19"/>
      <c r="C73" s="1">
        <v>2057</v>
      </c>
      <c r="D73">
        <f>1-(2*1*em_m!D73)/(2+1*em_m!D73)</f>
        <v>0.88634632875507657</v>
      </c>
      <c r="E73">
        <f>1-(2*1*em_m!E73)/(2+1*em_m!E73)</f>
        <v>0.89436748515541564</v>
      </c>
      <c r="F73">
        <f>1-(2*1*em_m!F73)/(2+1*em_m!F73)</f>
        <v>0.90256324796187459</v>
      </c>
      <c r="G73">
        <f>1-(2*1*em_m!G73)/(2+1*em_m!G73)</f>
        <v>0.91068800925417093</v>
      </c>
      <c r="H73">
        <f>1-(2*1*em_m!H73)/(2+1*em_m!H73)</f>
        <v>0.91847396963218031</v>
      </c>
      <c r="I73">
        <f>1-(2*1*em_m!I73)/(2+1*em_m!I73)</f>
        <v>0.92570594990450561</v>
      </c>
      <c r="J73">
        <f>1-(2*1*em_m!J73)/(2+1*em_m!J73)</f>
        <v>0.93226529261961433</v>
      </c>
      <c r="K73">
        <f>1-(2*1*em_m!K73)/(2+1*em_m!K73)</f>
        <v>0.93813534574513935</v>
      </c>
      <c r="L73">
        <f>1-(2*1*em_m!L73)/(2+1*em_m!L73)</f>
        <v>0.94337645436441731</v>
      </c>
      <c r="M73">
        <f>1-(2*1*em_m!M73)/(2+1*em_m!M73)</f>
        <v>0.94808532098858866</v>
      </c>
      <c r="N73">
        <f>1-(2*1*em_m!N73)/(2+1*em_m!N73)</f>
        <v>0.9523538218649138</v>
      </c>
      <c r="O73">
        <f>1-(2*1*em_m!O73)/(2+1*em_m!O73)</f>
        <v>0.95623953229183645</v>
      </c>
      <c r="P73">
        <f>1-(2*1*em_m!P73)/(2+1*em_m!P73)</f>
        <v>0.95975550281878841</v>
      </c>
      <c r="Q73">
        <f>1-(2*1*em_m!Q73)/(2+1*em_m!Q73)</f>
        <v>0.96288001314580018</v>
      </c>
      <c r="R73">
        <f>1-(2*1*em_m!R73)/(2+1*em_m!R73)</f>
        <v>0.96557977152166585</v>
      </c>
      <c r="S73">
        <f>1-(2*1*em_m!S73)/(2+1*em_m!S73)</f>
        <v>0.96783604875657281</v>
      </c>
      <c r="V73" s="19"/>
      <c r="W73" s="1">
        <v>2057</v>
      </c>
      <c r="X73">
        <f>1-(2*1*em_m!X73)/(2+1*em_m!X73)</f>
        <v>0.90753888805178784</v>
      </c>
      <c r="Y73">
        <f>1-(2*1*em_m!Y73)/(2+1*em_m!Y73)</f>
        <v>0.91917437608168373</v>
      </c>
      <c r="Z73">
        <f>1-(2*1*em_m!Z73)/(2+1*em_m!Z73)</f>
        <v>0.92924802482596147</v>
      </c>
      <c r="AA73">
        <f>1-(2*1*em_m!AA73)/(2+1*em_m!AA73)</f>
        <v>0.93807177670777953</v>
      </c>
      <c r="AB73">
        <f>1-(2*1*em_m!AB73)/(2+1*em_m!AB73)</f>
        <v>0.94588507909272657</v>
      </c>
      <c r="AC73">
        <f>1-(2*1*em_m!AC73)/(2+1*em_m!AC73)</f>
        <v>0.95283564562799705</v>
      </c>
      <c r="AD73">
        <f>1-(2*1*em_m!AD73)/(2+1*em_m!AD73)</f>
        <v>0.9589908212579753</v>
      </c>
      <c r="AE73">
        <f>1-(2*1*em_m!AE73)/(2+1*em_m!AE73)</f>
        <v>0.9643705849877543</v>
      </c>
      <c r="AF73">
        <f>1-(2*1*em_m!AF73)/(2+1*em_m!AF73)</f>
        <v>0.968985750162769</v>
      </c>
      <c r="AG73">
        <f>1-(2*1*em_m!AG73)/(2+1*em_m!AG73)</f>
        <v>0.97286593284076728</v>
      </c>
      <c r="AH73">
        <f>1-(2*1*em_m!AH73)/(2+1*em_m!AH73)</f>
        <v>0.9760702354112788</v>
      </c>
      <c r="AI73">
        <f>1-(2*1*em_m!AI73)/(2+1*em_m!AI73)</f>
        <v>0.97868295432295094</v>
      </c>
      <c r="AJ73">
        <f>1-(2*1*em_m!AJ73)/(2+1*em_m!AJ73)</f>
        <v>0.98080143323052027</v>
      </c>
      <c r="AK73">
        <f>1-(2*1*em_m!AK73)/(2+1*em_m!AK73)</f>
        <v>0.98252283937251128</v>
      </c>
      <c r="AL73">
        <f>1-(2*1*em_m!AL73)/(2+1*em_m!AL73)</f>
        <v>0.98393392083874076</v>
      </c>
      <c r="AM73">
        <f>1-(2*1*em_m!AM73)/(2+1*em_m!AM73)</f>
        <v>0.98510529407173597</v>
      </c>
    </row>
    <row r="74" spans="2:39" x14ac:dyDescent="0.75">
      <c r="B74" s="19"/>
      <c r="C74" s="1">
        <v>2058</v>
      </c>
      <c r="D74">
        <f>1-(2*1*em_m!D74)/(2+1*em_m!D74)</f>
        <v>0.87967243080784185</v>
      </c>
      <c r="E74">
        <f>1-(2*1*em_m!E74)/(2+1*em_m!E74)</f>
        <v>0.88727085641109416</v>
      </c>
      <c r="F74">
        <f>1-(2*1*em_m!F74)/(2+1*em_m!F74)</f>
        <v>0.89520773243748719</v>
      </c>
      <c r="G74">
        <f>1-(2*1*em_m!G74)/(2+1*em_m!G74)</f>
        <v>0.90333688695129022</v>
      </c>
      <c r="H74">
        <f>1-(2*1*em_m!H74)/(2+1*em_m!H74)</f>
        <v>0.91140790259430549</v>
      </c>
      <c r="I74">
        <f>1-(2*1*em_m!I74)/(2+1*em_m!I74)</f>
        <v>0.91914779813703795</v>
      </c>
      <c r="J74">
        <f>1-(2*1*em_m!J74)/(2+1*em_m!J74)</f>
        <v>0.92633734749490171</v>
      </c>
      <c r="K74">
        <f>1-(2*1*em_m!K74)/(2+1*em_m!K74)</f>
        <v>0.93285573334177441</v>
      </c>
      <c r="L74">
        <f>1-(2*1*em_m!L74)/(2+1*em_m!L74)</f>
        <v>0.93868595916965925</v>
      </c>
      <c r="M74">
        <f>1-(2*1*em_m!M74)/(2+1*em_m!M74)</f>
        <v>0.94388923929461555</v>
      </c>
      <c r="N74">
        <f>1-(2*1*em_m!N74)/(2+1*em_m!N74)</f>
        <v>0.94856357264893765</v>
      </c>
      <c r="O74">
        <f>1-(2*1*em_m!O74)/(2+1*em_m!O74)</f>
        <v>0.95280183816861275</v>
      </c>
      <c r="P74">
        <f>1-(2*1*em_m!P74)/(2+1*em_m!P74)</f>
        <v>0.95666184081145411</v>
      </c>
      <c r="Q74">
        <f>1-(2*1*em_m!Q74)/(2+1*em_m!Q74)</f>
        <v>0.96015597088029803</v>
      </c>
      <c r="R74">
        <f>1-(2*1*em_m!R74)/(2+1*em_m!R74)</f>
        <v>0.96326120723588438</v>
      </c>
      <c r="S74">
        <f>1-(2*1*em_m!S74)/(2+1*em_m!S74)</f>
        <v>0.96594277318415345</v>
      </c>
      <c r="V74" s="19"/>
      <c r="W74" s="1">
        <v>2058</v>
      </c>
      <c r="X74">
        <f>1-(2*1*em_m!X74)/(2+1*em_m!X74)</f>
        <v>0.89481936863834866</v>
      </c>
      <c r="Y74">
        <f>1-(2*1*em_m!Y74)/(2+1*em_m!Y74)</f>
        <v>0.90829646915290785</v>
      </c>
      <c r="Z74">
        <f>1-(2*1*em_m!Z74)/(2+1*em_m!Z74)</f>
        <v>0.91987191496634313</v>
      </c>
      <c r="AA74">
        <f>1-(2*1*em_m!AA74)/(2+1*em_m!AA74)</f>
        <v>0.92988597356184644</v>
      </c>
      <c r="AB74">
        <f>1-(2*1*em_m!AB74)/(2+1*em_m!AB74)</f>
        <v>0.93865298373308292</v>
      </c>
      <c r="AC74">
        <f>1-(2*1*em_m!AC74)/(2+1*em_m!AC74)</f>
        <v>0.94641374165842607</v>
      </c>
      <c r="AD74">
        <f>1-(2*1*em_m!AD74)/(2+1*em_m!AD74)</f>
        <v>0.95331630048604732</v>
      </c>
      <c r="AE74">
        <f>1-(2*1*em_m!AE74)/(2+1*em_m!AE74)</f>
        <v>0.95942765608712488</v>
      </c>
      <c r="AF74">
        <f>1-(2*1*em_m!AF74)/(2+1*em_m!AF74)</f>
        <v>0.96476719991858151</v>
      </c>
      <c r="AG74">
        <f>1-(2*1*em_m!AG74)/(2+1*em_m!AG74)</f>
        <v>0.96934528658534191</v>
      </c>
      <c r="AH74">
        <f>1-(2*1*em_m!AH74)/(2+1*em_m!AH74)</f>
        <v>0.97319134309887079</v>
      </c>
      <c r="AI74">
        <f>1-(2*1*em_m!AI74)/(2+1*em_m!AI74)</f>
        <v>0.97636447984238217</v>
      </c>
      <c r="AJ74">
        <f>1-(2*1*em_m!AJ74)/(2+1*em_m!AJ74)</f>
        <v>0.97894903619881279</v>
      </c>
      <c r="AK74">
        <f>1-(2*1*em_m!AK74)/(2+1*em_m!AK74)</f>
        <v>0.9810423031458293</v>
      </c>
      <c r="AL74">
        <f>1-(2*1*em_m!AL74)/(2+1*em_m!AL74)</f>
        <v>0.98274125041411864</v>
      </c>
      <c r="AM74">
        <f>1-(2*1*em_m!AM74)/(2+1*em_m!AM74)</f>
        <v>0.98413230373074834</v>
      </c>
    </row>
    <row r="75" spans="2:39" x14ac:dyDescent="0.75">
      <c r="B75" s="19"/>
      <c r="C75" s="1">
        <v>2059</v>
      </c>
      <c r="D75">
        <f>1-(2*1*em_m!D75)/(2+1*em_m!D75)</f>
        <v>0.87354753839476174</v>
      </c>
      <c r="E75">
        <f>1-(2*1*em_m!E75)/(2+1*em_m!E75)</f>
        <v>0.88069351799497264</v>
      </c>
      <c r="F75">
        <f>1-(2*1*em_m!F75)/(2+1*em_m!F75)</f>
        <v>0.88818830918194835</v>
      </c>
      <c r="G75">
        <f>1-(2*1*em_m!G75)/(2+1*em_m!G75)</f>
        <v>0.89604166280983133</v>
      </c>
      <c r="H75">
        <f>1-(2*1*em_m!H75)/(2+1*em_m!H75)</f>
        <v>0.90410469292515705</v>
      </c>
      <c r="I75">
        <f>1-(2*1*em_m!I75)/(2+1*em_m!I75)</f>
        <v>0.91212226016198483</v>
      </c>
      <c r="J75">
        <f>1-(2*1*em_m!J75)/(2+1*em_m!J75)</f>
        <v>0.91981629009123478</v>
      </c>
      <c r="K75">
        <f>1-(2*1*em_m!K75)/(2+1*em_m!K75)</f>
        <v>0.92696358258852374</v>
      </c>
      <c r="L75">
        <f>1-(2*1*em_m!L75)/(2+1*em_m!L75)</f>
        <v>0.93344120450417611</v>
      </c>
      <c r="M75">
        <f>1-(2*1*em_m!M75)/(2+1*em_m!M75)</f>
        <v>0.9392318256282044</v>
      </c>
      <c r="N75">
        <f>1-(2*1*em_m!N75)/(2+1*em_m!N75)</f>
        <v>0.9443975132905007</v>
      </c>
      <c r="O75">
        <f>1-(2*1*em_m!O75)/(2+1*em_m!O75)</f>
        <v>0.94903753378581746</v>
      </c>
      <c r="P75">
        <f>1-(2*1*em_m!P75)/(2+1*em_m!P75)</f>
        <v>0.95324574266565654</v>
      </c>
      <c r="Q75">
        <f>1-(2*1*em_m!Q75)/(2+1*em_m!Q75)</f>
        <v>0.95708016327648404</v>
      </c>
      <c r="R75">
        <f>1-(2*1*em_m!R75)/(2+1*em_m!R75)</f>
        <v>0.96055253414650288</v>
      </c>
      <c r="S75">
        <f>1-(2*1*em_m!S75)/(2+1*em_m!S75)</f>
        <v>0.96363855926766329</v>
      </c>
      <c r="V75" s="19"/>
      <c r="W75" s="1">
        <v>2059</v>
      </c>
      <c r="X75">
        <f>1-(2*1*em_m!X75)/(2+1*em_m!X75)</f>
        <v>0.87999713051562012</v>
      </c>
      <c r="Y75">
        <f>1-(2*1*em_m!Y75)/(2+1*em_m!Y75)</f>
        <v>0.89562837758916536</v>
      </c>
      <c r="Z75">
        <f>1-(2*1*em_m!Z75)/(2+1*em_m!Z75)</f>
        <v>0.90904813896818892</v>
      </c>
      <c r="AA75">
        <f>1-(2*1*em_m!AA75)/(2+1*em_m!AA75)</f>
        <v>0.92056368313986203</v>
      </c>
      <c r="AB75">
        <f>1-(2*1*em_m!AB75)/(2+1*em_m!AB75)</f>
        <v>0.93051837727504605</v>
      </c>
      <c r="AC75">
        <f>1-(2*1*em_m!AC75)/(2+1*em_m!AC75)</f>
        <v>0.93922890707152529</v>
      </c>
      <c r="AD75">
        <f>1-(2*1*em_m!AD75)/(2+1*em_m!AD75)</f>
        <v>0.94693738041901721</v>
      </c>
      <c r="AE75">
        <f>1-(2*1*em_m!AE75)/(2+1*em_m!AE75)</f>
        <v>0.95379217286577711</v>
      </c>
      <c r="AF75">
        <f>1-(2*1*em_m!AF75)/(2+1*em_m!AF75)</f>
        <v>0.9598599330430706</v>
      </c>
      <c r="AG75">
        <f>1-(2*1*em_m!AG75)/(2+1*em_m!AG75)</f>
        <v>0.96515947816763892</v>
      </c>
      <c r="AH75">
        <f>1-(2*1*em_m!AH75)/(2+1*em_m!AH75)</f>
        <v>0.9697007191765088</v>
      </c>
      <c r="AI75">
        <f>1-(2*1*em_m!AI75)/(2+1*em_m!AI75)</f>
        <v>0.97351290320933725</v>
      </c>
      <c r="AJ75">
        <f>1-(2*1*em_m!AJ75)/(2+1*em_m!AJ75)</f>
        <v>0.9766551489373918</v>
      </c>
      <c r="AK75">
        <f>1-(2*1*em_m!AK75)/(2+1*em_m!AK75)</f>
        <v>0.97921183170277204</v>
      </c>
      <c r="AL75">
        <f>1-(2*1*em_m!AL75)/(2+1*em_m!AL75)</f>
        <v>0.98128017960817993</v>
      </c>
      <c r="AM75">
        <f>1-(2*1*em_m!AM75)/(2+1*em_m!AM75)</f>
        <v>0.98295695545015294</v>
      </c>
    </row>
    <row r="76" spans="2:39" x14ac:dyDescent="0.75">
      <c r="B76" s="19"/>
      <c r="C76" s="1">
        <v>2060</v>
      </c>
      <c r="D76">
        <f>1-(2*1*em_m!D76)/(2+1*em_m!D76)</f>
        <v>0.86786234758283143</v>
      </c>
      <c r="E76">
        <f>1-(2*1*em_m!E76)/(2+1*em_m!E76)</f>
        <v>0.8746825897335968</v>
      </c>
      <c r="F76">
        <f>1-(2*1*em_m!F76)/(2+1*em_m!F76)</f>
        <v>0.88170648564759846</v>
      </c>
      <c r="G76">
        <f>1-(2*1*em_m!G76)/(2+1*em_m!G76)</f>
        <v>0.8890987339759564</v>
      </c>
      <c r="H76">
        <f>1-(2*1*em_m!H76)/(2+1*em_m!H76)</f>
        <v>0.89686931794415259</v>
      </c>
      <c r="I76">
        <f>1-(2*1*em_m!I76)/(2+1*em_m!I76)</f>
        <v>0.90486670496081423</v>
      </c>
      <c r="J76">
        <f>1-(2*1*em_m!J76)/(2+1*em_m!J76)</f>
        <v>0.9128311202367223</v>
      </c>
      <c r="K76">
        <f>1-(2*1*em_m!K76)/(2+1*em_m!K76)</f>
        <v>0.92047948392364543</v>
      </c>
      <c r="L76">
        <f>1-(2*1*em_m!L76)/(2+1*em_m!L76)</f>
        <v>0.92758469394817467</v>
      </c>
      <c r="M76">
        <f>1-(2*1*em_m!M76)/(2+1*em_m!M76)</f>
        <v>0.93402174485441136</v>
      </c>
      <c r="N76">
        <f>1-(2*1*em_m!N76)/(2+1*em_m!N76)</f>
        <v>0.93977298332060621</v>
      </c>
      <c r="O76">
        <f>1-(2*1*em_m!O76)/(2+1*em_m!O76)</f>
        <v>0.94490131363733232</v>
      </c>
      <c r="P76">
        <f>1-(2*1*em_m!P76)/(2+1*em_m!P76)</f>
        <v>0.94950724077561688</v>
      </c>
      <c r="Q76">
        <f>1-(2*1*em_m!Q76)/(2+1*em_m!Q76)</f>
        <v>0.95368557120403885</v>
      </c>
      <c r="R76">
        <f>1-(2*1*em_m!R76)/(2+1*em_m!R76)</f>
        <v>0.95749453559181419</v>
      </c>
      <c r="S76">
        <f>1-(2*1*em_m!S76)/(2+1*em_m!S76)</f>
        <v>0.96094522910217395</v>
      </c>
      <c r="V76" s="19"/>
      <c r="W76" s="1">
        <v>2060</v>
      </c>
      <c r="X76">
        <f>1-(2*1*em_m!X76)/(2+1*em_m!X76)</f>
        <v>0.86283425827123417</v>
      </c>
      <c r="Y76">
        <f>1-(2*1*em_m!Y76)/(2+1*em_m!Y76)</f>
        <v>0.88085191294665555</v>
      </c>
      <c r="Z76">
        <f>1-(2*1*em_m!Z76)/(2+1*em_m!Z76)</f>
        <v>0.89643150407325312</v>
      </c>
      <c r="AA76">
        <f>1-(2*1*em_m!AA76)/(2+1*em_m!AA76)</f>
        <v>0.90979393878764203</v>
      </c>
      <c r="AB76">
        <f>1-(2*1*em_m!AB76)/(2+1*em_m!AB76)</f>
        <v>0.92124972405709171</v>
      </c>
      <c r="AC76">
        <f>1-(2*1*em_m!AC76)/(2+1*em_m!AC76)</f>
        <v>0.93114528044059253</v>
      </c>
      <c r="AD76">
        <f>1-(2*1*em_m!AD76)/(2+1*em_m!AD76)</f>
        <v>0.93979959155870618</v>
      </c>
      <c r="AE76">
        <f>1-(2*1*em_m!AE76)/(2+1*em_m!AE76)</f>
        <v>0.94745604037489983</v>
      </c>
      <c r="AF76">
        <f>1-(2*1*em_m!AF76)/(2+1*em_m!AF76)</f>
        <v>0.95426330800069326</v>
      </c>
      <c r="AG76">
        <f>1-(2*1*em_m!AG76)/(2+1*em_m!AG76)</f>
        <v>0.96028769766047162</v>
      </c>
      <c r="AH76">
        <f>1-(2*1*em_m!AH76)/(2+1*em_m!AH76)</f>
        <v>0.96554746541874115</v>
      </c>
      <c r="AI76">
        <f>1-(2*1*em_m!AI76)/(2+1*em_m!AI76)</f>
        <v>0.97005209329924991</v>
      </c>
      <c r="AJ76">
        <f>1-(2*1*em_m!AJ76)/(2+1*em_m!AJ76)</f>
        <v>0.97383065747618514</v>
      </c>
      <c r="AK76">
        <f>1-(2*1*em_m!AK76)/(2+1*em_m!AK76)</f>
        <v>0.97694228509480252</v>
      </c>
      <c r="AL76">
        <f>1-(2*1*em_m!AL76)/(2+1*em_m!AL76)</f>
        <v>0.97947138055880545</v>
      </c>
      <c r="AM76">
        <f>1-(2*1*em_m!AM76)/(2+1*em_m!AM76)</f>
        <v>0.98151509910687529</v>
      </c>
    </row>
    <row r="77" spans="2:39" x14ac:dyDescent="0.75">
      <c r="B77" s="19"/>
      <c r="C77" s="1">
        <v>2061</v>
      </c>
      <c r="D77" t="e">
        <f>1-(2*1*em_m!D77)/(2+1*em_m!D77)</f>
        <v>#VALUE!</v>
      </c>
      <c r="E77">
        <f>1-(2*1*em_m!E77)/(2+1*em_m!E77)</f>
        <v>0.86912498591492626</v>
      </c>
      <c r="F77">
        <f>1-(2*1*em_m!F77)/(2+1*em_m!F77)</f>
        <v>0.87580812808065056</v>
      </c>
      <c r="G77">
        <f>1-(2*1*em_m!G77)/(2+1*em_m!G77)</f>
        <v>0.8827113891031666</v>
      </c>
      <c r="H77">
        <f>1-(2*1*em_m!H77)/(2+1*em_m!H77)</f>
        <v>0.89000217750829713</v>
      </c>
      <c r="I77">
        <f>1-(2*1*em_m!I77)/(2+1*em_m!I77)</f>
        <v>0.89769073932992793</v>
      </c>
      <c r="J77">
        <f>1-(2*1*em_m!J77)/(2+1*em_m!J77)</f>
        <v>0.90562296195169201</v>
      </c>
      <c r="K77">
        <f>1-(2*1*em_m!K77)/(2+1*em_m!K77)</f>
        <v>0.91353452090246479</v>
      </c>
      <c r="L77">
        <f>1-(2*1*em_m!L77)/(2+1*em_m!L77)</f>
        <v>0.92113741784976677</v>
      </c>
      <c r="M77">
        <f>1-(2*1*em_m!M77)/(2+1*em_m!M77)</f>
        <v>0.92820072010412502</v>
      </c>
      <c r="N77">
        <f>1-(2*1*em_m!N77)/(2+1*em_m!N77)</f>
        <v>0.93459739289155375</v>
      </c>
      <c r="O77">
        <f>1-(2*1*em_m!O77)/(2+1*em_m!O77)</f>
        <v>0.94030947018769317</v>
      </c>
      <c r="P77">
        <f>1-(2*1*em_m!P77)/(2+1*em_m!P77)</f>
        <v>0.94540067735549538</v>
      </c>
      <c r="Q77">
        <f>1-(2*1*em_m!Q77)/(2+1*em_m!Q77)</f>
        <v>0.94997272972517377</v>
      </c>
      <c r="R77">
        <f>1-(2*1*em_m!R77)/(2+1*em_m!R77)</f>
        <v>0.95412135935464093</v>
      </c>
      <c r="S77">
        <f>1-(2*1*em_m!S77)/(2+1*em_m!S77)</f>
        <v>0.95790499337196899</v>
      </c>
      <c r="V77" s="19"/>
      <c r="W77" s="1">
        <v>2061</v>
      </c>
      <c r="X77" t="e">
        <f>1-(2*1*em_m!X77)/(2+1*em_m!X77)</f>
        <v>#VALUE!</v>
      </c>
      <c r="Y77">
        <f>1-(2*1*em_m!Y77)/(2+1*em_m!Y77)</f>
        <v>0.86372690954545139</v>
      </c>
      <c r="Z77">
        <f>1-(2*1*em_m!Z77)/(2+1*em_m!Z77)</f>
        <v>0.88170098987587309</v>
      </c>
      <c r="AA77">
        <f>1-(2*1*em_m!AA77)/(2+1*em_m!AA77)</f>
        <v>0.89722878564570396</v>
      </c>
      <c r="AB77">
        <f>1-(2*1*em_m!AB77)/(2+1*em_m!AB77)</f>
        <v>0.91053390969210324</v>
      </c>
      <c r="AC77">
        <f>1-(2*1*em_m!AC77)/(2+1*em_m!AC77)</f>
        <v>0.92193008091956885</v>
      </c>
      <c r="AD77">
        <f>1-(2*1*em_m!AD77)/(2+1*em_m!AD77)</f>
        <v>0.9317667272438046</v>
      </c>
      <c r="AE77">
        <f>1-(2*1*em_m!AE77)/(2+1*em_m!AE77)</f>
        <v>0.94036508170964828</v>
      </c>
      <c r="AF77">
        <f>1-(2*1*em_m!AF77)/(2+1*em_m!AF77)</f>
        <v>0.94796976617676743</v>
      </c>
      <c r="AG77">
        <f>1-(2*1*em_m!AG77)/(2+1*em_m!AG77)</f>
        <v>0.95472975074424538</v>
      </c>
      <c r="AH77">
        <f>1-(2*1*em_m!AH77)/(2+1*em_m!AH77)</f>
        <v>0.9607109950619801</v>
      </c>
      <c r="AI77">
        <f>1-(2*1*em_m!AI77)/(2+1*em_m!AI77)</f>
        <v>0.96593120691290379</v>
      </c>
      <c r="AJ77">
        <f>1-(2*1*em_m!AJ77)/(2+1*em_m!AJ77)</f>
        <v>0.97039945384924231</v>
      </c>
      <c r="AK77">
        <f>1-(2*1*em_m!AK77)/(2+1*em_m!AK77)</f>
        <v>0.97414464972344383</v>
      </c>
      <c r="AL77">
        <f>1-(2*1*em_m!AL77)/(2+1*em_m!AL77)</f>
        <v>0.97722593023588555</v>
      </c>
      <c r="AM77">
        <f>1-(2*1*em_m!AM77)/(2+1*em_m!AM77)</f>
        <v>0.97972772203222425</v>
      </c>
    </row>
    <row r="78" spans="2:39" x14ac:dyDescent="0.75">
      <c r="B78" s="19"/>
      <c r="C78" s="1">
        <v>2062</v>
      </c>
      <c r="D78" t="e">
        <f>1-(2*1*em_m!D78)/(2+1*em_m!D78)</f>
        <v>#VALUE!</v>
      </c>
      <c r="E78" t="e">
        <f>1-(2*1*em_m!E78)/(2+1*em_m!E78)</f>
        <v>#VALUE!</v>
      </c>
      <c r="F78">
        <f>1-(2*1*em_m!F78)/(2+1*em_m!F78)</f>
        <v>0.87037639641488607</v>
      </c>
      <c r="G78">
        <f>1-(2*1*em_m!G78)/(2+1*em_m!G78)</f>
        <v>0.87692422107761325</v>
      </c>
      <c r="H78">
        <f>1-(2*1*em_m!H78)/(2+1*em_m!H78)</f>
        <v>0.88370828347897556</v>
      </c>
      <c r="I78">
        <f>1-(2*1*em_m!I78)/(2+1*em_m!I78)</f>
        <v>0.89089868629975488</v>
      </c>
      <c r="J78">
        <f>1-(2*1*em_m!J78)/(2+1*em_m!J78)</f>
        <v>0.89850596827363949</v>
      </c>
      <c r="K78">
        <f>1-(2*1*em_m!K78)/(2+1*em_m!K78)</f>
        <v>0.90637350260687521</v>
      </c>
      <c r="L78">
        <f>1-(2*1*em_m!L78)/(2+1*em_m!L78)</f>
        <v>0.91423250004742729</v>
      </c>
      <c r="M78">
        <f>1-(2*1*em_m!M78)/(2+1*em_m!M78)</f>
        <v>0.92179012987181641</v>
      </c>
      <c r="N78">
        <f>1-(2*1*em_m!N78)/(2+1*em_m!N78)</f>
        <v>0.92881169935448116</v>
      </c>
      <c r="O78">
        <f>1-(2*1*em_m!O78)/(2+1*em_m!O78)</f>
        <v>0.93516818686679237</v>
      </c>
      <c r="P78">
        <f>1-(2*1*em_m!P78)/(2+1*em_m!P78)</f>
        <v>0.94084132391216491</v>
      </c>
      <c r="Q78">
        <f>1-(2*1*em_m!Q78)/(2+1*em_m!Q78)</f>
        <v>0.9458956412015822</v>
      </c>
      <c r="R78">
        <f>1-(2*1*em_m!R78)/(2+1*em_m!R78)</f>
        <v>0.95043403647304381</v>
      </c>
      <c r="S78">
        <f>1-(2*1*em_m!S78)/(2+1*em_m!S78)</f>
        <v>0.95455314241269784</v>
      </c>
      <c r="V78" s="19"/>
      <c r="W78" s="1">
        <v>2062</v>
      </c>
      <c r="X78" t="e">
        <f>1-(2*1*em_m!X78)/(2+1*em_m!X78)</f>
        <v>#VALUE!</v>
      </c>
      <c r="Y78" t="e">
        <f>1-(2*1*em_m!Y78)/(2+1*em_m!Y78)</f>
        <v>#VALUE!</v>
      </c>
      <c r="Z78">
        <f>1-(2*1*em_m!Z78)/(2+1*em_m!Z78)</f>
        <v>0.86461417379607453</v>
      </c>
      <c r="AA78">
        <f>1-(2*1*em_m!AA78)/(2+1*em_m!AA78)</f>
        <v>0.88254439394162831</v>
      </c>
      <c r="AB78">
        <f>1-(2*1*em_m!AB78)/(2+1*em_m!AB78)</f>
        <v>0.89802025970221044</v>
      </c>
      <c r="AC78">
        <f>1-(2*1*em_m!AC78)/(2+1*em_m!AC78)</f>
        <v>0.91126809255293428</v>
      </c>
      <c r="AD78">
        <f>1-(2*1*em_m!AD78)/(2+1*em_m!AD78)</f>
        <v>0.92260479667566975</v>
      </c>
      <c r="AE78">
        <f>1-(2*1*em_m!AE78)/(2+1*em_m!AE78)</f>
        <v>0.93238276158093125</v>
      </c>
      <c r="AF78">
        <f>1-(2*1*em_m!AF78)/(2+1*em_m!AF78)</f>
        <v>0.94092542171993954</v>
      </c>
      <c r="AG78">
        <f>1-(2*1*em_m!AG78)/(2+1*em_m!AG78)</f>
        <v>0.94847860212726265</v>
      </c>
      <c r="AH78">
        <f>1-(2*1*em_m!AH78)/(2+1*em_m!AH78)</f>
        <v>0.95519154557203323</v>
      </c>
      <c r="AI78">
        <f>1-(2*1*em_m!AI78)/(2+1*em_m!AI78)</f>
        <v>0.96112986996104532</v>
      </c>
      <c r="AJ78">
        <f>1-(2*1*em_m!AJ78)/(2+1*em_m!AJ78)</f>
        <v>0.96631074745177326</v>
      </c>
      <c r="AK78">
        <f>1-(2*1*em_m!AK78)/(2+1*em_m!AK78)</f>
        <v>0.97074284525887733</v>
      </c>
      <c r="AL78">
        <f>1-(2*1*em_m!AL78)/(2+1*em_m!AL78)</f>
        <v>0.97445492329963534</v>
      </c>
      <c r="AM78">
        <f>1-(2*1*em_m!AM78)/(2+1*em_m!AM78)</f>
        <v>0.97750612580942975</v>
      </c>
    </row>
    <row r="79" spans="2:39" x14ac:dyDescent="0.75">
      <c r="B79" s="19"/>
      <c r="C79" s="1">
        <v>2063</v>
      </c>
      <c r="D79" t="e">
        <f>1-(2*1*em_m!D79)/(2+1*em_m!D79)</f>
        <v>#VALUE!</v>
      </c>
      <c r="E79" t="e">
        <f>1-(2*1*em_m!E79)/(2+1*em_m!E79)</f>
        <v>#VALUE!</v>
      </c>
      <c r="F79" t="e">
        <f>1-(2*1*em_m!F79)/(2+1*em_m!F79)</f>
        <v>#VALUE!</v>
      </c>
      <c r="G79">
        <f>1-(2*1*em_m!G79)/(2+1*em_m!G79)</f>
        <v>0.87161666297330764</v>
      </c>
      <c r="H79">
        <f>1-(2*1*em_m!H79)/(2+1*em_m!H79)</f>
        <v>0.87803093610285454</v>
      </c>
      <c r="I79">
        <f>1-(2*1*em_m!I79)/(2+1*em_m!I79)</f>
        <v>0.88469722367017878</v>
      </c>
      <c r="J79">
        <f>1-(2*1*em_m!J79)/(2+1*em_m!J79)</f>
        <v>0.8917883066755079</v>
      </c>
      <c r="K79">
        <f>1-(2*1*em_m!K79)/(2+1*em_m!K79)</f>
        <v>0.89931504589804134</v>
      </c>
      <c r="L79">
        <f>1-(2*1*em_m!L79)/(2+1*em_m!L79)</f>
        <v>0.90711836545069557</v>
      </c>
      <c r="M79">
        <f>1-(2*1*em_m!M79)/(2+1*em_m!M79)</f>
        <v>0.91492509536395228</v>
      </c>
      <c r="N79">
        <f>1-(2*1*em_m!N79)/(2+1*em_m!N79)</f>
        <v>0.92243765777885234</v>
      </c>
      <c r="O79">
        <f>1-(2*1*em_m!O79)/(2+1*em_m!O79)</f>
        <v>0.92941766976557416</v>
      </c>
      <c r="P79">
        <f>1-(2*1*em_m!P79)/(2+1*em_m!P79)</f>
        <v>0.93573416478408411</v>
      </c>
      <c r="Q79">
        <f>1-(2*1*em_m!Q79)/(2+1*em_m!Q79)</f>
        <v>0.94136858191948192</v>
      </c>
      <c r="R79">
        <f>1-(2*1*em_m!R79)/(2+1*em_m!R79)</f>
        <v>0.94638624166948548</v>
      </c>
      <c r="S79">
        <f>1-(2*1*em_m!S79)/(2+1*em_m!S79)</f>
        <v>0.95089119659077859</v>
      </c>
      <c r="V79" s="19"/>
      <c r="W79" s="1">
        <v>2063</v>
      </c>
      <c r="X79" t="e">
        <f>1-(2*1*em_m!X79)/(2+1*em_m!X79)</f>
        <v>#VALUE!</v>
      </c>
      <c r="Y79" t="e">
        <f>1-(2*1*em_m!Y79)/(2+1*em_m!Y79)</f>
        <v>#VALUE!</v>
      </c>
      <c r="Z79" t="e">
        <f>1-(2*1*em_m!Z79)/(2+1*em_m!Z79)</f>
        <v>#VALUE!</v>
      </c>
      <c r="AA79">
        <f>1-(2*1*em_m!AA79)/(2+1*em_m!AA79)</f>
        <v>0.86549607804921047</v>
      </c>
      <c r="AB79">
        <f>1-(2*1*em_m!AB79)/(2+1*em_m!AB79)</f>
        <v>0.88338215767334605</v>
      </c>
      <c r="AC79">
        <f>1-(2*1*em_m!AC79)/(2+1*em_m!AC79)</f>
        <v>0.89880596347843134</v>
      </c>
      <c r="AD79">
        <f>1-(2*1*em_m!AD79)/(2+1*em_m!AD79)</f>
        <v>0.91199652803175058</v>
      </c>
      <c r="AE79">
        <f>1-(2*1*em_m!AE79)/(2+1*em_m!AE79)</f>
        <v>0.9232739140207914</v>
      </c>
      <c r="AF79">
        <f>1-(2*1*em_m!AF79)/(2+1*em_m!AF79)</f>
        <v>0.93299342705981991</v>
      </c>
      <c r="AG79">
        <f>1-(2*1*em_m!AG79)/(2+1*em_m!AG79)</f>
        <v>0.94148065546689608</v>
      </c>
      <c r="AH79">
        <f>1-(2*1*em_m!AH79)/(2+1*em_m!AH79)</f>
        <v>0.94898259218264847</v>
      </c>
      <c r="AI79">
        <f>1-(2*1*em_m!AI79)/(2+1*em_m!AI79)</f>
        <v>0.95564873658402072</v>
      </c>
      <c r="AJ79">
        <f>1-(2*1*em_m!AJ79)/(2+1*em_m!AJ79)</f>
        <v>0.96154436666471987</v>
      </c>
      <c r="AK79">
        <f>1-(2*1*em_m!AK79)/(2+1*em_m!AK79)</f>
        <v>0.96668613140104986</v>
      </c>
      <c r="AL79">
        <f>1-(2*1*em_m!AL79)/(2+1*em_m!AL79)</f>
        <v>0.97108231150126412</v>
      </c>
      <c r="AM79">
        <f>1-(2*1*em_m!AM79)/(2+1*em_m!AM79)</f>
        <v>0.97476152108223335</v>
      </c>
    </row>
    <row r="80" spans="2:39" x14ac:dyDescent="0.75">
      <c r="B80" s="19"/>
      <c r="C80" s="1">
        <v>2064</v>
      </c>
      <c r="D80" t="e">
        <f>1-(2*1*em_m!D80)/(2+1*em_m!D80)</f>
        <v>#VALUE!</v>
      </c>
      <c r="E80" t="e">
        <f>1-(2*1*em_m!E80)/(2+1*em_m!E80)</f>
        <v>#VALUE!</v>
      </c>
      <c r="F80" t="e">
        <f>1-(2*1*em_m!F80)/(2+1*em_m!F80)</f>
        <v>#VALUE!</v>
      </c>
      <c r="G80" t="e">
        <f>1-(2*1*em_m!G80)/(2+1*em_m!G80)</f>
        <v>#VALUE!</v>
      </c>
      <c r="H80">
        <f>1-(2*1*em_m!H80)/(2+1*em_m!H80)</f>
        <v>0.87284586915988183</v>
      </c>
      <c r="I80">
        <f>1-(2*1*em_m!I80)/(2+1*em_m!I80)</f>
        <v>0.87912834026820674</v>
      </c>
      <c r="J80">
        <f>1-(2*1*em_m!J80)/(2+1*em_m!J80)</f>
        <v>0.88567826434785424</v>
      </c>
      <c r="K80">
        <f>1-(2*1*em_m!K80)/(2+1*em_m!K80)</f>
        <v>0.89267108476396195</v>
      </c>
      <c r="L80">
        <f>1-(2*1*em_m!L80)/(2+1*em_m!L80)</f>
        <v>0.90011801314145912</v>
      </c>
      <c r="M80">
        <f>1-(2*1*em_m!M80)/(2+1*em_m!M80)</f>
        <v>0.90785758882235024</v>
      </c>
      <c r="N80">
        <f>1-(2*1*em_m!N80)/(2+1*em_m!N80)</f>
        <v>0.91561234434839311</v>
      </c>
      <c r="O80">
        <f>1-(2*1*em_m!O80)/(2+1*em_m!O80)</f>
        <v>0.92308003914691605</v>
      </c>
      <c r="P80">
        <f>1-(2*1*em_m!P80)/(2+1*em_m!P80)</f>
        <v>0.93001866917236886</v>
      </c>
      <c r="Q80">
        <f>1-(2*1*em_m!Q80)/(2+1*em_m!Q80)</f>
        <v>0.93629536440082328</v>
      </c>
      <c r="R80">
        <f>1-(2*1*em_m!R80)/(2+1*em_m!R80)</f>
        <v>0.94189128137877021</v>
      </c>
      <c r="S80">
        <f>1-(2*1*em_m!S80)/(2+1*em_m!S80)</f>
        <v>0.94687251499150382</v>
      </c>
      <c r="V80" s="19"/>
      <c r="W80" s="1">
        <v>2064</v>
      </c>
      <c r="X80" t="e">
        <f>1-(2*1*em_m!X80)/(2+1*em_m!X80)</f>
        <v>#VALUE!</v>
      </c>
      <c r="Y80" t="e">
        <f>1-(2*1*em_m!Y80)/(2+1*em_m!Y80)</f>
        <v>#VALUE!</v>
      </c>
      <c r="Z80" t="e">
        <f>1-(2*1*em_m!Z80)/(2+1*em_m!Z80)</f>
        <v>#VALUE!</v>
      </c>
      <c r="AA80" t="e">
        <f>1-(2*1*em_m!AA80)/(2+1*em_m!AA80)</f>
        <v>#VALUE!</v>
      </c>
      <c r="AB80">
        <f>1-(2*1*em_m!AB80)/(2+1*em_m!AB80)</f>
        <v>0.8663726492670849</v>
      </c>
      <c r="AC80">
        <f>1-(2*1*em_m!AC80)/(2+1*em_m!AC80)</f>
        <v>0.88421431349068924</v>
      </c>
      <c r="AD80">
        <f>1-(2*1*em_m!AD80)/(2+1*em_m!AD80)</f>
        <v>0.89958593404938503</v>
      </c>
      <c r="AE80">
        <f>1-(2*1*em_m!AE80)/(2+1*em_m!AE80)</f>
        <v>0.91271925658018049</v>
      </c>
      <c r="AF80">
        <f>1-(2*1*em_m!AF80)/(2+1*em_m!AF80)</f>
        <v>0.92393747539756199</v>
      </c>
      <c r="AG80">
        <f>1-(2*1*em_m!AG80)/(2+1*em_m!AG80)</f>
        <v>0.93359876700061029</v>
      </c>
      <c r="AH80">
        <f>1-(2*1*em_m!AH80)/(2+1*em_m!AH80)</f>
        <v>0.94203082651074499</v>
      </c>
      <c r="AI80">
        <f>1-(2*1*em_m!AI80)/(2+1*em_m!AI80)</f>
        <v>0.94948177995449357</v>
      </c>
      <c r="AJ80">
        <f>1-(2*1*em_m!AJ80)/(2+1*em_m!AJ80)</f>
        <v>0.95610136750676</v>
      </c>
      <c r="AK80">
        <f>1-(2*1*em_m!AK80)/(2+1*em_m!AK80)</f>
        <v>0.96195452907646772</v>
      </c>
      <c r="AL80">
        <f>1-(2*1*em_m!AL80)/(2+1*em_m!AL80)</f>
        <v>0.96705740269390383</v>
      </c>
      <c r="AM80">
        <f>1-(2*1*em_m!AM80)/(2+1*em_m!AM80)</f>
        <v>0.97141789609421691</v>
      </c>
    </row>
    <row r="81" spans="2:39" x14ac:dyDescent="0.75">
      <c r="B81" s="19"/>
      <c r="C81" s="1">
        <v>2065</v>
      </c>
      <c r="D81" t="e">
        <f>1-(2*1*em_m!D81)/(2+1*em_m!D81)</f>
        <v>#VALUE!</v>
      </c>
      <c r="E81" t="e">
        <f>1-(2*1*em_m!E81)/(2+1*em_m!E81)</f>
        <v>#VALUE!</v>
      </c>
      <c r="F81" t="e">
        <f>1-(2*1*em_m!F81)/(2+1*em_m!F81)</f>
        <v>#VALUE!</v>
      </c>
      <c r="G81" t="e">
        <f>1-(2*1*em_m!G81)/(2+1*em_m!G81)</f>
        <v>#VALUE!</v>
      </c>
      <c r="H81" t="e">
        <f>1-(2*1*em_m!H81)/(2+1*em_m!H81)</f>
        <v>#VALUE!</v>
      </c>
      <c r="I81">
        <f>1-(2*1*em_m!I81)/(2+1*em_m!I81)</f>
        <v>0.8740640982182275</v>
      </c>
      <c r="J81">
        <f>1-(2*1*em_m!J81)/(2+1*em_m!J81)</f>
        <v>0.88021650041584865</v>
      </c>
      <c r="K81">
        <f>1-(2*1*em_m!K81)/(2+1*em_m!K81)</f>
        <v>0.88665145995713868</v>
      </c>
      <c r="L81">
        <f>1-(2*1*em_m!L81)/(2+1*em_m!L81)</f>
        <v>0.89354706649562776</v>
      </c>
      <c r="M81">
        <f>1-(2*1*em_m!M81)/(2+1*em_m!M81)</f>
        <v>0.9009149107571226</v>
      </c>
      <c r="N81">
        <f>1-(2*1*em_m!N81)/(2+1*em_m!N81)</f>
        <v>0.90859121087554795</v>
      </c>
      <c r="O81">
        <f>1-(2*1*em_m!O81)/(2+1*em_m!O81)</f>
        <v>0.91629428430102178</v>
      </c>
      <c r="P81">
        <f>1-(2*1*em_m!P81)/(2+1*em_m!P81)</f>
        <v>0.92371731133919621</v>
      </c>
      <c r="Q81">
        <f>1-(2*1*em_m!Q81)/(2+1*em_m!Q81)</f>
        <v>0.93061473517889226</v>
      </c>
      <c r="R81">
        <f>1-(2*1*em_m!R81)/(2+1*em_m!R81)</f>
        <v>0.93685182322852867</v>
      </c>
      <c r="S81">
        <f>1-(2*1*em_m!S81)/(2+1*em_m!S81)</f>
        <v>0.94240945920373909</v>
      </c>
      <c r="V81" s="19"/>
      <c r="W81" s="1">
        <v>2065</v>
      </c>
      <c r="X81" t="e">
        <f>1-(2*1*em_m!X81)/(2+1*em_m!X81)</f>
        <v>#VALUE!</v>
      </c>
      <c r="Y81" t="e">
        <f>1-(2*1*em_m!Y81)/(2+1*em_m!Y81)</f>
        <v>#VALUE!</v>
      </c>
      <c r="Z81" t="e">
        <f>1-(2*1*em_m!Z81)/(2+1*em_m!Z81)</f>
        <v>#VALUE!</v>
      </c>
      <c r="AA81" t="e">
        <f>1-(2*1*em_m!AA81)/(2+1*em_m!AA81)</f>
        <v>#VALUE!</v>
      </c>
      <c r="AB81" t="e">
        <f>1-(2*1*em_m!AB81)/(2+1*em_m!AB81)</f>
        <v>#VALUE!</v>
      </c>
      <c r="AC81">
        <f>1-(2*1*em_m!AC81)/(2+1*em_m!AC81)</f>
        <v>0.86724391434716408</v>
      </c>
      <c r="AD81">
        <f>1-(2*1*em_m!AD81)/(2+1*em_m!AD81)</f>
        <v>0.88504089370275107</v>
      </c>
      <c r="AE81">
        <f>1-(2*1*em_m!AE81)/(2+1*em_m!AE81)</f>
        <v>0.90036020832886909</v>
      </c>
      <c r="AF81">
        <f>1-(2*1*em_m!AF81)/(2+1*em_m!AF81)</f>
        <v>0.9134363184396509</v>
      </c>
      <c r="AG81">
        <f>1-(2*1*em_m!AG81)/(2+1*em_m!AG81)</f>
        <v>0.92459552299607783</v>
      </c>
      <c r="AH81">
        <f>1-(2*1*em_m!AH81)/(2+1*em_m!AH81)</f>
        <v>0.9341988244364513</v>
      </c>
      <c r="AI81">
        <f>1-(2*1*em_m!AI81)/(2+1*em_m!AI81)</f>
        <v>0.94257597809582672</v>
      </c>
      <c r="AJ81">
        <f>1-(2*1*em_m!AJ81)/(2+1*em_m!AJ81)</f>
        <v>0.94997620871137278</v>
      </c>
      <c r="AK81">
        <f>1-(2*1*em_m!AK81)/(2+1*em_m!AK81)</f>
        <v>0.95654948169562326</v>
      </c>
      <c r="AL81">
        <f>1-(2*1*em_m!AL81)/(2+1*em_m!AL81)</f>
        <v>0.96236040069897266</v>
      </c>
      <c r="AM81">
        <f>1-(2*1*em_m!AM81)/(2+1*em_m!AM81)</f>
        <v>0.96742460483438442</v>
      </c>
    </row>
    <row r="82" spans="2:39" x14ac:dyDescent="0.75">
      <c r="B82" s="19"/>
      <c r="C82" s="1">
        <v>2066</v>
      </c>
      <c r="D82" t="e">
        <f>1-(2*1*em_m!D82)/(2+1*em_m!D82)</f>
        <v>#VALUE!</v>
      </c>
      <c r="E82" t="e">
        <f>1-(2*1*em_m!E82)/(2+1*em_m!E82)</f>
        <v>#VALUE!</v>
      </c>
      <c r="F82" t="e">
        <f>1-(2*1*em_m!F82)/(2+1*em_m!F82)</f>
        <v>#VALUE!</v>
      </c>
      <c r="G82" t="e">
        <f>1-(2*1*em_m!G82)/(2+1*em_m!G82)</f>
        <v>#VALUE!</v>
      </c>
      <c r="H82" t="e">
        <f>1-(2*1*em_m!H82)/(2+1*em_m!H82)</f>
        <v>#VALUE!</v>
      </c>
      <c r="I82" t="e">
        <f>1-(2*1*em_m!I82)/(2+1*em_m!I82)</f>
        <v>#VALUE!</v>
      </c>
      <c r="J82">
        <f>1-(2*1*em_m!J82)/(2+1*em_m!J82)</f>
        <v>0.8752714330608875</v>
      </c>
      <c r="K82">
        <f>1-(2*1*em_m!K82)/(2+1*em_m!K82)</f>
        <v>0.88129548311529005</v>
      </c>
      <c r="L82">
        <f>1-(2*1*em_m!L82)/(2+1*em_m!L82)</f>
        <v>0.88761686471542545</v>
      </c>
      <c r="M82">
        <f>1-(2*1*em_m!M82)/(2+1*em_m!M82)</f>
        <v>0.89441629760204178</v>
      </c>
      <c r="N82">
        <f>1-(2*1*em_m!N82)/(2+1*em_m!N82)</f>
        <v>0.90170577931253104</v>
      </c>
      <c r="O82">
        <f>1-(2*1*em_m!O82)/(2+1*em_m!O82)</f>
        <v>0.90931926957818143</v>
      </c>
      <c r="P82">
        <f>1-(2*1*em_m!P82)/(2+1*em_m!P82)</f>
        <v>0.91697095232595927</v>
      </c>
      <c r="Q82">
        <f>1-(2*1*em_m!Q82)/(2+1*em_m!Q82)</f>
        <v>0.92434951150621447</v>
      </c>
      <c r="R82">
        <f>1-(2*1*em_m!R82)/(2+1*em_m!R82)</f>
        <v>0.93120590515868129</v>
      </c>
      <c r="S82">
        <f>1-(2*1*em_m!S82)/(2+1*em_m!S82)</f>
        <v>0.93740357853354639</v>
      </c>
      <c r="V82" s="19"/>
      <c r="W82" s="1">
        <v>2066</v>
      </c>
      <c r="X82" t="e">
        <f>1-(2*1*em_m!X82)/(2+1*em_m!X82)</f>
        <v>#VALUE!</v>
      </c>
      <c r="Y82" t="e">
        <f>1-(2*1*em_m!Y82)/(2+1*em_m!Y82)</f>
        <v>#VALUE!</v>
      </c>
      <c r="Z82" t="e">
        <f>1-(2*1*em_m!Z82)/(2+1*em_m!Z82)</f>
        <v>#VALUE!</v>
      </c>
      <c r="AA82" t="e">
        <f>1-(2*1*em_m!AA82)/(2+1*em_m!AA82)</f>
        <v>#VALUE!</v>
      </c>
      <c r="AB82" t="e">
        <f>1-(2*1*em_m!AB82)/(2+1*em_m!AB82)</f>
        <v>#VALUE!</v>
      </c>
      <c r="AC82" t="e">
        <f>1-(2*1*em_m!AC82)/(2+1*em_m!AC82)</f>
        <v>#VALUE!</v>
      </c>
      <c r="AD82">
        <f>1-(2*1*em_m!AD82)/(2+1*em_m!AD82)</f>
        <v>0.86810990012129485</v>
      </c>
      <c r="AE82">
        <f>1-(2*1*em_m!AE82)/(2+1*em_m!AE82)</f>
        <v>0.88586193050726991</v>
      </c>
      <c r="AF82">
        <f>1-(2*1*em_m!AF82)/(2+1*em_m!AF82)</f>
        <v>0.90112882306890674</v>
      </c>
      <c r="AG82">
        <f>1-(2*1*em_m!AG82)/(2+1*em_m!AG82)</f>
        <v>0.91414775364120271</v>
      </c>
      <c r="AH82">
        <f>1-(2*1*em_m!AH82)/(2+1*em_m!AH82)</f>
        <v>0.92524809875416736</v>
      </c>
      <c r="AI82">
        <f>1-(2*1*em_m!AI82)/(2+1*em_m!AI82)</f>
        <v>0.93479364211424221</v>
      </c>
      <c r="AJ82">
        <f>1-(2*1*em_m!AJ82)/(2+1*em_m!AJ82)</f>
        <v>0.94311615315181585</v>
      </c>
      <c r="AK82">
        <f>1-(2*1*em_m!AK82)/(2+1*em_m!AK82)</f>
        <v>0.9504659213805795</v>
      </c>
      <c r="AL82">
        <f>1-(2*1*em_m!AL82)/(2+1*em_m!AL82)</f>
        <v>0.95699312213704135</v>
      </c>
      <c r="AM82">
        <f>1-(2*1*em_m!AM82)/(2+1*em_m!AM82)</f>
        <v>0.96276202463694704</v>
      </c>
    </row>
    <row r="83" spans="2:39" x14ac:dyDescent="0.75">
      <c r="B83" s="19"/>
      <c r="C83" s="1">
        <v>2067</v>
      </c>
      <c r="D83" t="e">
        <f>1-(2*1*em_m!D83)/(2+1*em_m!D83)</f>
        <v>#VALUE!</v>
      </c>
      <c r="E83" t="e">
        <f>1-(2*1*em_m!E83)/(2+1*em_m!E83)</f>
        <v>#VALUE!</v>
      </c>
      <c r="F83" t="e">
        <f>1-(2*1*em_m!F83)/(2+1*em_m!F83)</f>
        <v>#VALUE!</v>
      </c>
      <c r="G83" t="e">
        <f>1-(2*1*em_m!G83)/(2+1*em_m!G83)</f>
        <v>#VALUE!</v>
      </c>
      <c r="H83" t="e">
        <f>1-(2*1*em_m!H83)/(2+1*em_m!H83)</f>
        <v>#VALUE!</v>
      </c>
      <c r="I83" t="e">
        <f>1-(2*1*em_m!I83)/(2+1*em_m!I83)</f>
        <v>#VALUE!</v>
      </c>
      <c r="J83" t="e">
        <f>1-(2*1*em_m!J83)/(2+1*em_m!J83)</f>
        <v>#VALUE!</v>
      </c>
      <c r="K83">
        <f>1-(2*1*em_m!K83)/(2+1*em_m!K83)</f>
        <v>0.87646795626448304</v>
      </c>
      <c r="L83">
        <f>1-(2*1*em_m!L83)/(2+1*em_m!L83)</f>
        <v>0.88236535466045529</v>
      </c>
      <c r="M83">
        <f>1-(2*1*em_m!M83)/(2+1*em_m!M83)</f>
        <v>0.88857453261062569</v>
      </c>
      <c r="N83">
        <f>1-(2*1*em_m!N83)/(2+1*em_m!N83)</f>
        <v>0.89527882361472966</v>
      </c>
      <c r="O83">
        <f>1-(2*1*em_m!O83)/(2+1*em_m!O83)</f>
        <v>0.9024906591888493</v>
      </c>
      <c r="P83">
        <f>1-(2*1*em_m!P83)/(2+1*em_m!P83)</f>
        <v>0.91004180271202562</v>
      </c>
      <c r="Q83">
        <f>1-(2*1*em_m!Q83)/(2+1*em_m!Q83)</f>
        <v>0.91764238533112896</v>
      </c>
      <c r="R83">
        <f>1-(2*1*em_m!R83)/(2+1*em_m!R83)</f>
        <v>0.92497667658603155</v>
      </c>
      <c r="S83">
        <f>1-(2*1*em_m!S83)/(2+1*em_m!S83)</f>
        <v>0.93179221625524944</v>
      </c>
      <c r="V83" s="19"/>
      <c r="W83" s="1">
        <v>2067</v>
      </c>
      <c r="X83" t="e">
        <f>1-(2*1*em_m!X83)/(2+1*em_m!X83)</f>
        <v>#VALUE!</v>
      </c>
      <c r="Y83" t="e">
        <f>1-(2*1*em_m!Y83)/(2+1*em_m!Y83)</f>
        <v>#VALUE!</v>
      </c>
      <c r="Z83" t="e">
        <f>1-(2*1*em_m!Z83)/(2+1*em_m!Z83)</f>
        <v>#VALUE!</v>
      </c>
      <c r="AA83" t="e">
        <f>1-(2*1*em_m!AA83)/(2+1*em_m!AA83)</f>
        <v>#VALUE!</v>
      </c>
      <c r="AB83" t="e">
        <f>1-(2*1*em_m!AB83)/(2+1*em_m!AB83)</f>
        <v>#VALUE!</v>
      </c>
      <c r="AC83" t="e">
        <f>1-(2*1*em_m!AC83)/(2+1*em_m!AC83)</f>
        <v>#VALUE!</v>
      </c>
      <c r="AD83" t="e">
        <f>1-(2*1*em_m!AD83)/(2+1*em_m!AD83)</f>
        <v>#VALUE!</v>
      </c>
      <c r="AE83">
        <f>1-(2*1*em_m!AE83)/(2+1*em_m!AE83)</f>
        <v>0.86897063335486135</v>
      </c>
      <c r="AF83">
        <f>1-(2*1*em_m!AF83)/(2+1*em_m!AF83)</f>
        <v>0.88667745598986625</v>
      </c>
      <c r="AG83">
        <f>1-(2*1*em_m!AG83)/(2+1*em_m!AG83)</f>
        <v>0.90189181485921965</v>
      </c>
      <c r="AH83">
        <f>1-(2*1*em_m!AH83)/(2+1*em_m!AH83)</f>
        <v>0.91485360200533228</v>
      </c>
      <c r="AI83">
        <f>1-(2*1*em_m!AI83)/(2+1*em_m!AI83)</f>
        <v>0.92589524435768134</v>
      </c>
      <c r="AJ83">
        <f>1-(2*1*em_m!AJ83)/(2+1*em_m!AJ83)</f>
        <v>0.93538326249539561</v>
      </c>
      <c r="AK83">
        <f>1-(2*1*em_m!AK83)/(2+1*em_m!AK83)</f>
        <v>0.94365139429496092</v>
      </c>
      <c r="AL83">
        <f>1-(2*1*em_m!AL83)/(2+1*em_m!AL83)</f>
        <v>0.95095096054985184</v>
      </c>
      <c r="AM83">
        <f>1-(2*1*em_m!AM83)/(2+1*em_m!AM83)</f>
        <v>0.95743233145074935</v>
      </c>
    </row>
    <row r="84" spans="2:39" x14ac:dyDescent="0.75">
      <c r="B84" s="19"/>
      <c r="C84" s="1">
        <v>2068</v>
      </c>
      <c r="D84" t="e">
        <f>1-(2*1*em_m!D84)/(2+1*em_m!D84)</f>
        <v>#VALUE!</v>
      </c>
      <c r="E84" t="e">
        <f>1-(2*1*em_m!E84)/(2+1*em_m!E84)</f>
        <v>#VALUE!</v>
      </c>
      <c r="F84" t="e">
        <f>1-(2*1*em_m!F84)/(2+1*em_m!F84)</f>
        <v>#VALUE!</v>
      </c>
      <c r="G84" t="e">
        <f>1-(2*1*em_m!G84)/(2+1*em_m!G84)</f>
        <v>#VALUE!</v>
      </c>
      <c r="H84" t="e">
        <f>1-(2*1*em_m!H84)/(2+1*em_m!H84)</f>
        <v>#VALUE!</v>
      </c>
      <c r="I84" t="e">
        <f>1-(2*1*em_m!I84)/(2+1*em_m!I84)</f>
        <v>#VALUE!</v>
      </c>
      <c r="J84" t="e">
        <f>1-(2*1*em_m!J84)/(2+1*em_m!J84)</f>
        <v>#VALUE!</v>
      </c>
      <c r="K84" t="e">
        <f>1-(2*1*em_m!K84)/(2+1*em_m!K84)</f>
        <v>#VALUE!</v>
      </c>
      <c r="L84">
        <f>1-(2*1*em_m!L84)/(2+1*em_m!L84)</f>
        <v>0.87765375006502366</v>
      </c>
      <c r="M84">
        <f>1-(2*1*em_m!M84)/(2+1*em_m!M84)</f>
        <v>0.88342618106686333</v>
      </c>
      <c r="N84">
        <f>1-(2*1*em_m!N84)/(2+1*em_m!N84)</f>
        <v>0.88952451739949157</v>
      </c>
      <c r="O84">
        <f>1-(2*1*em_m!O84)/(2+1*em_m!O84)</f>
        <v>0.89613468986421208</v>
      </c>
      <c r="P84">
        <f>1-(2*1*em_m!P84)/(2+1*em_m!P84)</f>
        <v>0.90326959058033629</v>
      </c>
      <c r="Q84">
        <f>1-(2*1*em_m!Q84)/(2+1*em_m!Q84)</f>
        <v>0.91075884787246131</v>
      </c>
      <c r="R84">
        <f>1-(2*1*em_m!R84)/(2+1*em_m!R84)</f>
        <v>0.91830862002823255</v>
      </c>
      <c r="S84">
        <f>1-(2*1*em_m!S84)/(2+1*em_m!S84)</f>
        <v>0.92559884330447373</v>
      </c>
      <c r="V84" s="19"/>
      <c r="W84" s="1">
        <v>2068</v>
      </c>
      <c r="X84" t="e">
        <f>1-(2*1*em_m!X84)/(2+1*em_m!X84)</f>
        <v>#VALUE!</v>
      </c>
      <c r="Y84" t="e">
        <f>1-(2*1*em_m!Y84)/(2+1*em_m!Y84)</f>
        <v>#VALUE!</v>
      </c>
      <c r="Z84" t="e">
        <f>1-(2*1*em_m!Z84)/(2+1*em_m!Z84)</f>
        <v>#VALUE!</v>
      </c>
      <c r="AA84" t="e">
        <f>1-(2*1*em_m!AA84)/(2+1*em_m!AA84)</f>
        <v>#VALUE!</v>
      </c>
      <c r="AB84" t="e">
        <f>1-(2*1*em_m!AB84)/(2+1*em_m!AB84)</f>
        <v>#VALUE!</v>
      </c>
      <c r="AC84" t="e">
        <f>1-(2*1*em_m!AC84)/(2+1*em_m!AC84)</f>
        <v>#VALUE!</v>
      </c>
      <c r="AD84" t="e">
        <f>1-(2*1*em_m!AD84)/(2+1*em_m!AD84)</f>
        <v>#VALUE!</v>
      </c>
      <c r="AE84" t="e">
        <f>1-(2*1*em_m!AE84)/(2+1*em_m!AE84)</f>
        <v>#VALUE!</v>
      </c>
      <c r="AF84">
        <f>1-(2*1*em_m!AF84)/(2+1*em_m!AF84)</f>
        <v>0.86982614074595943</v>
      </c>
      <c r="AG84">
        <f>1-(2*1*em_m!AG84)/(2+1*em_m!AG84)</f>
        <v>0.88748750212330207</v>
      </c>
      <c r="AH84">
        <f>1-(2*1*em_m!AH84)/(2+1*em_m!AH84)</f>
        <v>0.90264922012672699</v>
      </c>
      <c r="AI84">
        <f>1-(2*1*em_m!AI84)/(2+1*em_m!AI84)</f>
        <v>0.91555390314186091</v>
      </c>
      <c r="AJ84">
        <f>1-(2*1*em_m!AJ84)/(2+1*em_m!AJ84)</f>
        <v>0.9265370012408084</v>
      </c>
      <c r="AK84">
        <f>1-(2*1*em_m!AK84)/(2+1*em_m!AK84)</f>
        <v>0.93596772775662351</v>
      </c>
      <c r="AL84">
        <f>1-(2*1*em_m!AL84)/(2+1*em_m!AL84)</f>
        <v>0.94418174382934028</v>
      </c>
      <c r="AM84">
        <f>1-(2*1*em_m!AM84)/(2+1*em_m!AM84)</f>
        <v>0.95143136846911092</v>
      </c>
    </row>
    <row r="85" spans="2:39" x14ac:dyDescent="0.75">
      <c r="B85" s="19"/>
      <c r="C85" s="1">
        <v>2069</v>
      </c>
      <c r="D85" t="e">
        <f>1-(2*1*em_m!D85)/(2+1*em_m!D85)</f>
        <v>#VALUE!</v>
      </c>
      <c r="E85" t="e">
        <f>1-(2*1*em_m!E85)/(2+1*em_m!E85)</f>
        <v>#VALUE!</v>
      </c>
      <c r="F85" t="e">
        <f>1-(2*1*em_m!F85)/(2+1*em_m!F85)</f>
        <v>#VALUE!</v>
      </c>
      <c r="G85" t="e">
        <f>1-(2*1*em_m!G85)/(2+1*em_m!G85)</f>
        <v>#VALUE!</v>
      </c>
      <c r="H85" t="e">
        <f>1-(2*1*em_m!H85)/(2+1*em_m!H85)</f>
        <v>#VALUE!</v>
      </c>
      <c r="I85" t="e">
        <f>1-(2*1*em_m!I85)/(2+1*em_m!I85)</f>
        <v>#VALUE!</v>
      </c>
      <c r="J85" t="e">
        <f>1-(2*1*em_m!J85)/(2+1*em_m!J85)</f>
        <v>#VALUE!</v>
      </c>
      <c r="K85" t="e">
        <f>1-(2*1*em_m!K85)/(2+1*em_m!K85)</f>
        <v>#VALUE!</v>
      </c>
      <c r="L85" t="e">
        <f>1-(2*1*em_m!L85)/(2+1*em_m!L85)</f>
        <v>#VALUE!</v>
      </c>
      <c r="M85">
        <f>1-(2*1*em_m!M85)/(2+1*em_m!M85)</f>
        <v>0.87882889635337302</v>
      </c>
      <c r="N85">
        <f>1-(2*1*em_m!N85)/(2+1*em_m!N85)</f>
        <v>0.88447802806890441</v>
      </c>
      <c r="O85">
        <f>1-(2*1*em_m!O85)/(2+1*em_m!O85)</f>
        <v>0.89046687260599966</v>
      </c>
      <c r="P85">
        <f>1-(2*1*em_m!P85)/(2+1*em_m!P85)</f>
        <v>0.89698394147905158</v>
      </c>
      <c r="Q85">
        <f>1-(2*1*em_m!Q85)/(2+1*em_m!Q85)</f>
        <v>0.90404261349380288</v>
      </c>
      <c r="R85">
        <f>1-(2*1*em_m!R85)/(2+1*em_m!R85)</f>
        <v>0.91147044246822473</v>
      </c>
      <c r="S85">
        <f>1-(2*1*em_m!S85)/(2+1*em_m!S85)</f>
        <v>0.91896969293274811</v>
      </c>
      <c r="V85" s="19"/>
      <c r="W85" s="1">
        <v>2069</v>
      </c>
      <c r="X85" t="e">
        <f>1-(2*1*em_m!X85)/(2+1*em_m!X85)</f>
        <v>#VALUE!</v>
      </c>
      <c r="Y85" t="e">
        <f>1-(2*1*em_m!Y85)/(2+1*em_m!Y85)</f>
        <v>#VALUE!</v>
      </c>
      <c r="Z85" t="e">
        <f>1-(2*1*em_m!Z85)/(2+1*em_m!Z85)</f>
        <v>#VALUE!</v>
      </c>
      <c r="AA85" t="e">
        <f>1-(2*1*em_m!AA85)/(2+1*em_m!AA85)</f>
        <v>#VALUE!</v>
      </c>
      <c r="AB85" t="e">
        <f>1-(2*1*em_m!AB85)/(2+1*em_m!AB85)</f>
        <v>#VALUE!</v>
      </c>
      <c r="AC85" t="e">
        <f>1-(2*1*em_m!AC85)/(2+1*em_m!AC85)</f>
        <v>#VALUE!</v>
      </c>
      <c r="AD85" t="e">
        <f>1-(2*1*em_m!AD85)/(2+1*em_m!AD85)</f>
        <v>#VALUE!</v>
      </c>
      <c r="AE85" t="e">
        <f>1-(2*1*em_m!AE85)/(2+1*em_m!AE85)</f>
        <v>#VALUE!</v>
      </c>
      <c r="AF85" t="e">
        <f>1-(2*1*em_m!AF85)/(2+1*em_m!AF85)</f>
        <v>#VALUE!</v>
      </c>
      <c r="AG85">
        <f>1-(2*1*em_m!AG85)/(2+1*em_m!AG85)</f>
        <v>0.87067644892458662</v>
      </c>
      <c r="AH85">
        <f>1-(2*1*em_m!AH85)/(2+1*em_m!AH85)</f>
        <v>0.88829210076676179</v>
      </c>
      <c r="AI85">
        <f>1-(2*1*em_m!AI85)/(2+1*em_m!AI85)</f>
        <v>0.90340107513506807</v>
      </c>
      <c r="AJ85">
        <f>1-(2*1*em_m!AJ85)/(2+1*em_m!AJ85)</f>
        <v>0.91624869644983065</v>
      </c>
      <c r="AK85">
        <f>1-(2*1*em_m!AK85)/(2+1*em_m!AK85)</f>
        <v>0.92717341058641578</v>
      </c>
      <c r="AL85">
        <f>1-(2*1*em_m!AL85)/(2+1*em_m!AL85)</f>
        <v>0.93654707979074447</v>
      </c>
      <c r="AM85">
        <f>1-(2*1*em_m!AM85)/(2+1*em_m!AM85)</f>
        <v>0.94470724374813686</v>
      </c>
    </row>
    <row r="86" spans="2:39" x14ac:dyDescent="0.75">
      <c r="B86" s="19"/>
      <c r="C86" s="1">
        <v>2070</v>
      </c>
      <c r="D86" t="e">
        <f>1-(2*1*em_m!D86)/(2+1*em_m!D86)</f>
        <v>#VALUE!</v>
      </c>
      <c r="E86" t="e">
        <f>1-(2*1*em_m!E86)/(2+1*em_m!E86)</f>
        <v>#VALUE!</v>
      </c>
      <c r="F86" t="e">
        <f>1-(2*1*em_m!F86)/(2+1*em_m!F86)</f>
        <v>#VALUE!</v>
      </c>
      <c r="G86" t="e">
        <f>1-(2*1*em_m!G86)/(2+1*em_m!G86)</f>
        <v>#VALUE!</v>
      </c>
      <c r="H86" t="e">
        <f>1-(2*1*em_m!H86)/(2+1*em_m!H86)</f>
        <v>#VALUE!</v>
      </c>
      <c r="I86" t="e">
        <f>1-(2*1*em_m!I86)/(2+1*em_m!I86)</f>
        <v>#VALUE!</v>
      </c>
      <c r="J86" t="e">
        <f>1-(2*1*em_m!J86)/(2+1*em_m!J86)</f>
        <v>#VALUE!</v>
      </c>
      <c r="K86" t="e">
        <f>1-(2*1*em_m!K86)/(2+1*em_m!K86)</f>
        <v>#VALUE!</v>
      </c>
      <c r="L86" t="e">
        <f>1-(2*1*em_m!L86)/(2+1*em_m!L86)</f>
        <v>#VALUE!</v>
      </c>
      <c r="M86" t="e">
        <f>1-(2*1*em_m!M86)/(2+1*em_m!M86)</f>
        <v>#VALUE!</v>
      </c>
      <c r="N86">
        <f>1-(2*1*em_m!N86)/(2+1*em_m!N86)</f>
        <v>0.87999347667086492</v>
      </c>
      <c r="O86">
        <f>1-(2*1*em_m!O86)/(2+1*em_m!O86)</f>
        <v>0.88552096111721135</v>
      </c>
      <c r="P86">
        <f>1-(2*1*em_m!P86)/(2+1*em_m!P86)</f>
        <v>0.89140165151979645</v>
      </c>
      <c r="Q86">
        <f>1-(2*1*em_m!Q86)/(2+1*em_m!Q86)</f>
        <v>0.89782662338494046</v>
      </c>
      <c r="R86">
        <f>1-(2*1*em_m!R86)/(2+1*em_m!R86)</f>
        <v>0.90480976774810185</v>
      </c>
      <c r="S86">
        <f>1-(2*1*em_m!S86)/(2+1*em_m!S86)</f>
        <v>0.9121766237211808</v>
      </c>
      <c r="V86" s="19"/>
      <c r="W86" s="1">
        <v>2070</v>
      </c>
      <c r="X86" t="e">
        <f>1-(2*1*em_m!X86)/(2+1*em_m!X86)</f>
        <v>#VALUE!</v>
      </c>
      <c r="Y86" t="e">
        <f>1-(2*1*em_m!Y86)/(2+1*em_m!Y86)</f>
        <v>#VALUE!</v>
      </c>
      <c r="Z86" t="e">
        <f>1-(2*1*em_m!Z86)/(2+1*em_m!Z86)</f>
        <v>#VALUE!</v>
      </c>
      <c r="AA86" t="e">
        <f>1-(2*1*em_m!AA86)/(2+1*em_m!AA86)</f>
        <v>#VALUE!</v>
      </c>
      <c r="AB86" t="e">
        <f>1-(2*1*em_m!AB86)/(2+1*em_m!AB86)</f>
        <v>#VALUE!</v>
      </c>
      <c r="AC86" t="e">
        <f>1-(2*1*em_m!AC86)/(2+1*em_m!AC86)</f>
        <v>#VALUE!</v>
      </c>
      <c r="AD86" t="e">
        <f>1-(2*1*em_m!AD86)/(2+1*em_m!AD86)</f>
        <v>#VALUE!</v>
      </c>
      <c r="AE86" t="e">
        <f>1-(2*1*em_m!AE86)/(2+1*em_m!AE86)</f>
        <v>#VALUE!</v>
      </c>
      <c r="AF86" t="e">
        <f>1-(2*1*em_m!AF86)/(2+1*em_m!AF86)</f>
        <v>#VALUE!</v>
      </c>
      <c r="AG86" t="e">
        <f>1-(2*1*em_m!AG86)/(2+1*em_m!AG86)</f>
        <v>#VALUE!</v>
      </c>
      <c r="AH86">
        <f>1-(2*1*em_m!AH86)/(2+1*em_m!AH86)</f>
        <v>0.87152158445185024</v>
      </c>
      <c r="AI86">
        <f>1-(2*1*em_m!AI86)/(2+1*em_m!AI86)</f>
        <v>0.88909128366515533</v>
      </c>
      <c r="AJ86">
        <f>1-(2*1*em_m!AJ86)/(2+1*em_m!AJ86)</f>
        <v>0.90414741598415238</v>
      </c>
      <c r="AK86">
        <f>1-(2*1*em_m!AK86)/(2+1*em_m!AK86)</f>
        <v>0.91693802111742539</v>
      </c>
      <c r="AL86">
        <f>1-(2*1*em_m!AL86)/(2+1*em_m!AL86)</f>
        <v>0.92780451332641467</v>
      </c>
      <c r="AM86">
        <f>1-(2*1*em_m!AM86)/(2+1*em_m!AM86)</f>
        <v>0.93712136020751191</v>
      </c>
    </row>
    <row r="87" spans="2:39" x14ac:dyDescent="0.75">
      <c r="B87" s="19"/>
      <c r="C87" s="1">
        <v>2071</v>
      </c>
      <c r="D87" t="e">
        <f>1-(2*1*em_m!D87)/(2+1*em_m!D87)</f>
        <v>#VALUE!</v>
      </c>
      <c r="E87" t="e">
        <f>1-(2*1*em_m!E87)/(2+1*em_m!E87)</f>
        <v>#VALUE!</v>
      </c>
      <c r="F87" t="e">
        <f>1-(2*1*em_m!F87)/(2+1*em_m!F87)</f>
        <v>#VALUE!</v>
      </c>
      <c r="G87" t="e">
        <f>1-(2*1*em_m!G87)/(2+1*em_m!G87)</f>
        <v>#VALUE!</v>
      </c>
      <c r="H87" t="e">
        <f>1-(2*1*em_m!H87)/(2+1*em_m!H87)</f>
        <v>#VALUE!</v>
      </c>
      <c r="I87" t="e">
        <f>1-(2*1*em_m!I87)/(2+1*em_m!I87)</f>
        <v>#VALUE!</v>
      </c>
      <c r="J87" t="e">
        <f>1-(2*1*em_m!J87)/(2+1*em_m!J87)</f>
        <v>#VALUE!</v>
      </c>
      <c r="K87" t="e">
        <f>1-(2*1*em_m!K87)/(2+1*em_m!K87)</f>
        <v>#VALUE!</v>
      </c>
      <c r="L87" t="e">
        <f>1-(2*1*em_m!L87)/(2+1*em_m!L87)</f>
        <v>#VALUE!</v>
      </c>
      <c r="M87" t="e">
        <f>1-(2*1*em_m!M87)/(2+1*em_m!M87)</f>
        <v>#VALUE!</v>
      </c>
      <c r="N87" t="e">
        <f>1-(2*1*em_m!N87)/(2+1*em_m!N87)</f>
        <v>#VALUE!</v>
      </c>
      <c r="O87">
        <f>1-(2*1*em_m!O87)/(2+1*em_m!O87)</f>
        <v>0.88114757220506945</v>
      </c>
      <c r="P87">
        <f>1-(2*1*em_m!P87)/(2+1*em_m!P87)</f>
        <v>0.88655504537612251</v>
      </c>
      <c r="Q87">
        <f>1-(2*1*em_m!Q87)/(2+1*em_m!Q87)</f>
        <v>0.89232890719470048</v>
      </c>
      <c r="R87">
        <f>1-(2*1*em_m!R87)/(2+1*em_m!R87)</f>
        <v>0.89866278030382896</v>
      </c>
      <c r="S87">
        <f>1-(2*1*em_m!S87)/(2+1*em_m!S87)</f>
        <v>0.90557109297364613</v>
      </c>
      <c r="V87" s="19"/>
      <c r="W87" s="1">
        <v>2071</v>
      </c>
      <c r="X87" t="e">
        <f>1-(2*1*em_m!X87)/(2+1*em_m!X87)</f>
        <v>#VALUE!</v>
      </c>
      <c r="Y87" t="e">
        <f>1-(2*1*em_m!Y87)/(2+1*em_m!Y87)</f>
        <v>#VALUE!</v>
      </c>
      <c r="Z87" t="e">
        <f>1-(2*1*em_m!Z87)/(2+1*em_m!Z87)</f>
        <v>#VALUE!</v>
      </c>
      <c r="AA87" t="e">
        <f>1-(2*1*em_m!AA87)/(2+1*em_m!AA87)</f>
        <v>#VALUE!</v>
      </c>
      <c r="AB87" t="e">
        <f>1-(2*1*em_m!AB87)/(2+1*em_m!AB87)</f>
        <v>#VALUE!</v>
      </c>
      <c r="AC87" t="e">
        <f>1-(2*1*em_m!AC87)/(2+1*em_m!AC87)</f>
        <v>#VALUE!</v>
      </c>
      <c r="AD87" t="e">
        <f>1-(2*1*em_m!AD87)/(2+1*em_m!AD87)</f>
        <v>#VALUE!</v>
      </c>
      <c r="AE87" t="e">
        <f>1-(2*1*em_m!AE87)/(2+1*em_m!AE87)</f>
        <v>#VALUE!</v>
      </c>
      <c r="AF87" t="e">
        <f>1-(2*1*em_m!AF87)/(2+1*em_m!AF87)</f>
        <v>#VALUE!</v>
      </c>
      <c r="AG87" t="e">
        <f>1-(2*1*em_m!AG87)/(2+1*em_m!AG87)</f>
        <v>#VALUE!</v>
      </c>
      <c r="AH87" t="e">
        <f>1-(2*1*em_m!AH87)/(2+1*em_m!AH87)</f>
        <v>#VALUE!</v>
      </c>
      <c r="AI87">
        <f>1-(2*1*em_m!AI87)/(2+1*em_m!AI87)</f>
        <v>0.87236157381919099</v>
      </c>
      <c r="AJ87">
        <f>1-(2*1*em_m!AJ87)/(2+1*em_m!AJ87)</f>
        <v>0.88988508244844144</v>
      </c>
      <c r="AK87">
        <f>1-(2*1*em_m!AK87)/(2+1*em_m!AK87)</f>
        <v>0.90488827860973275</v>
      </c>
      <c r="AL87">
        <f>1-(2*1*em_m!AL87)/(2+1*em_m!AL87)</f>
        <v>0.91762191612191835</v>
      </c>
      <c r="AM87">
        <f>1-(2*1*em_m!AM87)/(2+1*em_m!AM87)</f>
        <v>0.92843035014214903</v>
      </c>
    </row>
    <row r="88" spans="2:39" x14ac:dyDescent="0.75">
      <c r="B88" s="19"/>
      <c r="C88" s="1">
        <v>2072</v>
      </c>
      <c r="D88" t="e">
        <f>1-(2*1*em_m!D88)/(2+1*em_m!D88)</f>
        <v>#VALUE!</v>
      </c>
      <c r="E88" t="e">
        <f>1-(2*1*em_m!E88)/(2+1*em_m!E88)</f>
        <v>#VALUE!</v>
      </c>
      <c r="F88" t="e">
        <f>1-(2*1*em_m!F88)/(2+1*em_m!F88)</f>
        <v>#VALUE!</v>
      </c>
      <c r="G88" t="e">
        <f>1-(2*1*em_m!G88)/(2+1*em_m!G88)</f>
        <v>#VALUE!</v>
      </c>
      <c r="H88" t="e">
        <f>1-(2*1*em_m!H88)/(2+1*em_m!H88)</f>
        <v>#VALUE!</v>
      </c>
      <c r="I88" t="e">
        <f>1-(2*1*em_m!I88)/(2+1*em_m!I88)</f>
        <v>#VALUE!</v>
      </c>
      <c r="J88" t="e">
        <f>1-(2*1*em_m!J88)/(2+1*em_m!J88)</f>
        <v>#VALUE!</v>
      </c>
      <c r="K88" t="e">
        <f>1-(2*1*em_m!K88)/(2+1*em_m!K88)</f>
        <v>#VALUE!</v>
      </c>
      <c r="L88" t="e">
        <f>1-(2*1*em_m!L88)/(2+1*em_m!L88)</f>
        <v>#VALUE!</v>
      </c>
      <c r="M88" t="e">
        <f>1-(2*1*em_m!M88)/(2+1*em_m!M88)</f>
        <v>#VALUE!</v>
      </c>
      <c r="N88" t="e">
        <f>1-(2*1*em_m!N88)/(2+1*em_m!N88)</f>
        <v>#VALUE!</v>
      </c>
      <c r="O88" t="e">
        <f>1-(2*1*em_m!O88)/(2+1*em_m!O88)</f>
        <v>#VALUE!</v>
      </c>
      <c r="P88">
        <f>1-(2*1*em_m!P88)/(2+1*em_m!P88)</f>
        <v>0.8822912637857061</v>
      </c>
      <c r="Q88">
        <f>1-(2*1*em_m!Q88)/(2+1*em_m!Q88)</f>
        <v>0.88758034572123845</v>
      </c>
      <c r="R88">
        <f>1-(2*1*em_m!R88)/(2+1*em_m!R88)</f>
        <v>0.8932486924472659</v>
      </c>
      <c r="S88">
        <f>1-(2*1*em_m!S88)/(2+1*em_m!S88)</f>
        <v>0.89949245675309297</v>
      </c>
      <c r="V88" s="19"/>
      <c r="W88" s="1">
        <v>2072</v>
      </c>
      <c r="X88" t="e">
        <f>1-(2*1*em_m!X88)/(2+1*em_m!X88)</f>
        <v>#VALUE!</v>
      </c>
      <c r="Y88" t="e">
        <f>1-(2*1*em_m!Y88)/(2+1*em_m!Y88)</f>
        <v>#VALUE!</v>
      </c>
      <c r="Z88" t="e">
        <f>1-(2*1*em_m!Z88)/(2+1*em_m!Z88)</f>
        <v>#VALUE!</v>
      </c>
      <c r="AA88" t="e">
        <f>1-(2*1*em_m!AA88)/(2+1*em_m!AA88)</f>
        <v>#VALUE!</v>
      </c>
      <c r="AB88" t="e">
        <f>1-(2*1*em_m!AB88)/(2+1*em_m!AB88)</f>
        <v>#VALUE!</v>
      </c>
      <c r="AC88" t="e">
        <f>1-(2*1*em_m!AC88)/(2+1*em_m!AC88)</f>
        <v>#VALUE!</v>
      </c>
      <c r="AD88" t="e">
        <f>1-(2*1*em_m!AD88)/(2+1*em_m!AD88)</f>
        <v>#VALUE!</v>
      </c>
      <c r="AE88" t="e">
        <f>1-(2*1*em_m!AE88)/(2+1*em_m!AE88)</f>
        <v>#VALUE!</v>
      </c>
      <c r="AF88" t="e">
        <f>1-(2*1*em_m!AF88)/(2+1*em_m!AF88)</f>
        <v>#VALUE!</v>
      </c>
      <c r="AG88" t="e">
        <f>1-(2*1*em_m!AG88)/(2+1*em_m!AG88)</f>
        <v>#VALUE!</v>
      </c>
      <c r="AH88" t="e">
        <f>1-(2*1*em_m!AH88)/(2+1*em_m!AH88)</f>
        <v>#VALUE!</v>
      </c>
      <c r="AI88" t="e">
        <f>1-(2*1*em_m!AI88)/(2+1*em_m!AI88)</f>
        <v>#VALUE!</v>
      </c>
      <c r="AJ88">
        <f>1-(2*1*em_m!AJ88)/(2+1*em_m!AJ88)</f>
        <v>0.87319644344762315</v>
      </c>
      <c r="AK88">
        <f>1-(2*1*em_m!AK88)/(2+1*em_m!AK88)</f>
        <v>0.89067352863097349</v>
      </c>
      <c r="AL88">
        <f>1-(2*1*em_m!AL88)/(2+1*em_m!AL88)</f>
        <v>0.90562369878300286</v>
      </c>
      <c r="AM88">
        <f>1-(2*1*em_m!AM88)/(2+1*em_m!AM88)</f>
        <v>0.91830042022964431</v>
      </c>
    </row>
    <row r="89" spans="2:39" x14ac:dyDescent="0.75">
      <c r="B89" s="19"/>
      <c r="C89" s="1">
        <v>2073</v>
      </c>
      <c r="D89" t="e">
        <f>1-(2*1*em_m!D89)/(2+1*em_m!D89)</f>
        <v>#VALUE!</v>
      </c>
      <c r="E89" t="e">
        <f>1-(2*1*em_m!E89)/(2+1*em_m!E89)</f>
        <v>#VALUE!</v>
      </c>
      <c r="F89" t="e">
        <f>1-(2*1*em_m!F89)/(2+1*em_m!F89)</f>
        <v>#VALUE!</v>
      </c>
      <c r="G89" t="e">
        <f>1-(2*1*em_m!G89)/(2+1*em_m!G89)</f>
        <v>#VALUE!</v>
      </c>
      <c r="H89" t="e">
        <f>1-(2*1*em_m!H89)/(2+1*em_m!H89)</f>
        <v>#VALUE!</v>
      </c>
      <c r="I89" t="e">
        <f>1-(2*1*em_m!I89)/(2+1*em_m!I89)</f>
        <v>#VALUE!</v>
      </c>
      <c r="J89" t="e">
        <f>1-(2*1*em_m!J89)/(2+1*em_m!J89)</f>
        <v>#VALUE!</v>
      </c>
      <c r="K89" t="e">
        <f>1-(2*1*em_m!K89)/(2+1*em_m!K89)</f>
        <v>#VALUE!</v>
      </c>
      <c r="L89" t="e">
        <f>1-(2*1*em_m!L89)/(2+1*em_m!L89)</f>
        <v>#VALUE!</v>
      </c>
      <c r="M89" t="e">
        <f>1-(2*1*em_m!M89)/(2+1*em_m!M89)</f>
        <v>#VALUE!</v>
      </c>
      <c r="N89" t="e">
        <f>1-(2*1*em_m!N89)/(2+1*em_m!N89)</f>
        <v>#VALUE!</v>
      </c>
      <c r="O89" t="e">
        <f>1-(2*1*em_m!O89)/(2+1*em_m!O89)</f>
        <v>#VALUE!</v>
      </c>
      <c r="P89" t="e">
        <f>1-(2*1*em_m!P89)/(2+1*em_m!P89)</f>
        <v>#VALUE!</v>
      </c>
      <c r="Q89">
        <f>1-(2*1*em_m!Q89)/(2+1*em_m!Q89)</f>
        <v>0.8834246318807023</v>
      </c>
      <c r="R89">
        <f>1-(2*1*em_m!R89)/(2+1*em_m!R89)</f>
        <v>0.88859692673706725</v>
      </c>
      <c r="S89">
        <f>1-(2*1*em_m!S89)/(2+1*em_m!S89)</f>
        <v>0.89416105985540084</v>
      </c>
      <c r="V89" s="19"/>
      <c r="W89" s="1">
        <v>2073</v>
      </c>
      <c r="X89" t="e">
        <f>1-(2*1*em_m!X89)/(2+1*em_m!X89)</f>
        <v>#VALUE!</v>
      </c>
      <c r="Y89" t="e">
        <f>1-(2*1*em_m!Y89)/(2+1*em_m!Y89)</f>
        <v>#VALUE!</v>
      </c>
      <c r="Z89" t="e">
        <f>1-(2*1*em_m!Z89)/(2+1*em_m!Z89)</f>
        <v>#VALUE!</v>
      </c>
      <c r="AA89" t="e">
        <f>1-(2*1*em_m!AA89)/(2+1*em_m!AA89)</f>
        <v>#VALUE!</v>
      </c>
      <c r="AB89" t="e">
        <f>1-(2*1*em_m!AB89)/(2+1*em_m!AB89)</f>
        <v>#VALUE!</v>
      </c>
      <c r="AC89" t="e">
        <f>1-(2*1*em_m!AC89)/(2+1*em_m!AC89)</f>
        <v>#VALUE!</v>
      </c>
      <c r="AD89" t="e">
        <f>1-(2*1*em_m!AD89)/(2+1*em_m!AD89)</f>
        <v>#VALUE!</v>
      </c>
      <c r="AE89" t="e">
        <f>1-(2*1*em_m!AE89)/(2+1*em_m!AE89)</f>
        <v>#VALUE!</v>
      </c>
      <c r="AF89" t="e">
        <f>1-(2*1*em_m!AF89)/(2+1*em_m!AF89)</f>
        <v>#VALUE!</v>
      </c>
      <c r="AG89" t="e">
        <f>1-(2*1*em_m!AG89)/(2+1*em_m!AG89)</f>
        <v>#VALUE!</v>
      </c>
      <c r="AH89" t="e">
        <f>1-(2*1*em_m!AH89)/(2+1*em_m!AH89)</f>
        <v>#VALUE!</v>
      </c>
      <c r="AI89" t="e">
        <f>1-(2*1*em_m!AI89)/(2+1*em_m!AI89)</f>
        <v>#VALUE!</v>
      </c>
      <c r="AJ89" t="e">
        <f>1-(2*1*em_m!AJ89)/(2+1*em_m!AJ89)</f>
        <v>#VALUE!</v>
      </c>
      <c r="AK89">
        <f>1-(2*1*em_m!AK89)/(2+1*em_m!AK89)</f>
        <v>0.8740262196869919</v>
      </c>
      <c r="AL89">
        <f>1-(2*1*em_m!AL89)/(2+1*em_m!AL89)</f>
        <v>0.89145665361086479</v>
      </c>
      <c r="AM89">
        <f>1-(2*1*em_m!AM89)/(2+1*em_m!AM89)</f>
        <v>0.90635371211021931</v>
      </c>
    </row>
    <row r="90" spans="2:39" x14ac:dyDescent="0.75">
      <c r="B90" s="19"/>
      <c r="C90" s="1">
        <v>2074</v>
      </c>
      <c r="D90" t="e">
        <f>1-(2*1*em_m!D90)/(2+1*em_m!D90)</f>
        <v>#VALUE!</v>
      </c>
      <c r="E90" t="e">
        <f>1-(2*1*em_m!E90)/(2+1*em_m!E90)</f>
        <v>#VALUE!</v>
      </c>
      <c r="F90" t="e">
        <f>1-(2*1*em_m!F90)/(2+1*em_m!F90)</f>
        <v>#VALUE!</v>
      </c>
      <c r="G90" t="e">
        <f>1-(2*1*em_m!G90)/(2+1*em_m!G90)</f>
        <v>#VALUE!</v>
      </c>
      <c r="H90" t="e">
        <f>1-(2*1*em_m!H90)/(2+1*em_m!H90)</f>
        <v>#VALUE!</v>
      </c>
      <c r="I90" t="e">
        <f>1-(2*1*em_m!I90)/(2+1*em_m!I90)</f>
        <v>#VALUE!</v>
      </c>
      <c r="J90" t="e">
        <f>1-(2*1*em_m!J90)/(2+1*em_m!J90)</f>
        <v>#VALUE!</v>
      </c>
      <c r="K90" t="e">
        <f>1-(2*1*em_m!K90)/(2+1*em_m!K90)</f>
        <v>#VALUE!</v>
      </c>
      <c r="L90" t="e">
        <f>1-(2*1*em_m!L90)/(2+1*em_m!L90)</f>
        <v>#VALUE!</v>
      </c>
      <c r="M90" t="e">
        <f>1-(2*1*em_m!M90)/(2+1*em_m!M90)</f>
        <v>#VALUE!</v>
      </c>
      <c r="N90" t="e">
        <f>1-(2*1*em_m!N90)/(2+1*em_m!N90)</f>
        <v>#VALUE!</v>
      </c>
      <c r="O90" t="e">
        <f>1-(2*1*em_m!O90)/(2+1*em_m!O90)</f>
        <v>#VALUE!</v>
      </c>
      <c r="P90" t="e">
        <f>1-(2*1*em_m!P90)/(2+1*em_m!P90)</f>
        <v>#VALUE!</v>
      </c>
      <c r="Q90" t="e">
        <f>1-(2*1*em_m!Q90)/(2+1*em_m!Q90)</f>
        <v>#VALUE!</v>
      </c>
      <c r="R90">
        <f>1-(2*1*em_m!R90)/(2+1*em_m!R90)</f>
        <v>0.88454775659239415</v>
      </c>
      <c r="S90">
        <f>1-(2*1*em_m!S90)/(2+1*em_m!S90)</f>
        <v>0.88960485271475886</v>
      </c>
      <c r="V90" s="19"/>
      <c r="W90" s="1">
        <v>2074</v>
      </c>
      <c r="X90" t="e">
        <f>1-(2*1*em_m!X90)/(2+1*em_m!X90)</f>
        <v>#VALUE!</v>
      </c>
      <c r="Y90" t="e">
        <f>1-(2*1*em_m!Y90)/(2+1*em_m!Y90)</f>
        <v>#VALUE!</v>
      </c>
      <c r="Z90" t="e">
        <f>1-(2*1*em_m!Z90)/(2+1*em_m!Z90)</f>
        <v>#VALUE!</v>
      </c>
      <c r="AA90" t="e">
        <f>1-(2*1*em_m!AA90)/(2+1*em_m!AA90)</f>
        <v>#VALUE!</v>
      </c>
      <c r="AB90" t="e">
        <f>1-(2*1*em_m!AB90)/(2+1*em_m!AB90)</f>
        <v>#VALUE!</v>
      </c>
      <c r="AC90" t="e">
        <f>1-(2*1*em_m!AC90)/(2+1*em_m!AC90)</f>
        <v>#VALUE!</v>
      </c>
      <c r="AD90" t="e">
        <f>1-(2*1*em_m!AD90)/(2+1*em_m!AD90)</f>
        <v>#VALUE!</v>
      </c>
      <c r="AE90" t="e">
        <f>1-(2*1*em_m!AE90)/(2+1*em_m!AE90)</f>
        <v>#VALUE!</v>
      </c>
      <c r="AF90" t="e">
        <f>1-(2*1*em_m!AF90)/(2+1*em_m!AF90)</f>
        <v>#VALUE!</v>
      </c>
      <c r="AG90" t="e">
        <f>1-(2*1*em_m!AG90)/(2+1*em_m!AG90)</f>
        <v>#VALUE!</v>
      </c>
      <c r="AH90" t="e">
        <f>1-(2*1*em_m!AH90)/(2+1*em_m!AH90)</f>
        <v>#VALUE!</v>
      </c>
      <c r="AI90" t="e">
        <f>1-(2*1*em_m!AI90)/(2+1*em_m!AI90)</f>
        <v>#VALUE!</v>
      </c>
      <c r="AJ90" t="e">
        <f>1-(2*1*em_m!AJ90)/(2+1*em_m!AJ90)</f>
        <v>#VALUE!</v>
      </c>
      <c r="AK90" t="e">
        <f>1-(2*1*em_m!AK90)/(2+1*em_m!AK90)</f>
        <v>#VALUE!</v>
      </c>
      <c r="AL90">
        <f>1-(2*1*em_m!AL90)/(2+1*em_m!AL90)</f>
        <v>0.87485092881524473</v>
      </c>
      <c r="AM90">
        <f>1-(2*1*em_m!AM90)/(2+1*em_m!AM90)</f>
        <v>0.89223448866937494</v>
      </c>
    </row>
    <row r="91" spans="2:39" x14ac:dyDescent="0.75">
      <c r="B91" s="19"/>
      <c r="C91" s="1">
        <v>2075</v>
      </c>
      <c r="D91" t="e">
        <f>1-(2*1*em_m!D91)/(2+1*em_m!D91)</f>
        <v>#VALUE!</v>
      </c>
      <c r="E91" t="e">
        <f>1-(2*1*em_m!E91)/(2+1*em_m!E91)</f>
        <v>#VALUE!</v>
      </c>
      <c r="F91" t="e">
        <f>1-(2*1*em_m!F91)/(2+1*em_m!F91)</f>
        <v>#VALUE!</v>
      </c>
      <c r="G91" t="e">
        <f>1-(2*1*em_m!G91)/(2+1*em_m!G91)</f>
        <v>#VALUE!</v>
      </c>
      <c r="H91" t="e">
        <f>1-(2*1*em_m!H91)/(2+1*em_m!H91)</f>
        <v>#VALUE!</v>
      </c>
      <c r="I91" t="e">
        <f>1-(2*1*em_m!I91)/(2+1*em_m!I91)</f>
        <v>#VALUE!</v>
      </c>
      <c r="J91" t="e">
        <f>1-(2*1*em_m!J91)/(2+1*em_m!J91)</f>
        <v>#VALUE!</v>
      </c>
      <c r="K91" t="e">
        <f>1-(2*1*em_m!K91)/(2+1*em_m!K91)</f>
        <v>#VALUE!</v>
      </c>
      <c r="L91" t="e">
        <f>1-(2*1*em_m!L91)/(2+1*em_m!L91)</f>
        <v>#VALUE!</v>
      </c>
      <c r="M91" t="e">
        <f>1-(2*1*em_m!M91)/(2+1*em_m!M91)</f>
        <v>#VALUE!</v>
      </c>
      <c r="N91" t="e">
        <f>1-(2*1*em_m!N91)/(2+1*em_m!N91)</f>
        <v>#VALUE!</v>
      </c>
      <c r="O91" t="e">
        <f>1-(2*1*em_m!O91)/(2+1*em_m!O91)</f>
        <v>#VALUE!</v>
      </c>
      <c r="P91" t="e">
        <f>1-(2*1*em_m!P91)/(2+1*em_m!P91)</f>
        <v>#VALUE!</v>
      </c>
      <c r="Q91" t="e">
        <f>1-(2*1*em_m!Q91)/(2+1*em_m!Q91)</f>
        <v>#VALUE!</v>
      </c>
      <c r="R91" t="e">
        <f>1-(2*1*em_m!R91)/(2+1*em_m!R91)</f>
        <v>#VALUE!</v>
      </c>
      <c r="S91">
        <f>1-(2*1*em_m!S91)/(2+1*em_m!S91)</f>
        <v>0.885660717653867</v>
      </c>
      <c r="V91" s="19"/>
      <c r="W91" s="1">
        <v>2075</v>
      </c>
      <c r="X91" t="e">
        <f>1-(2*1*em_m!X91)/(2+1*em_m!X91)</f>
        <v>#VALUE!</v>
      </c>
      <c r="Y91" t="e">
        <f>1-(2*1*em_m!Y91)/(2+1*em_m!Y91)</f>
        <v>#VALUE!</v>
      </c>
      <c r="Z91" t="e">
        <f>1-(2*1*em_m!Z91)/(2+1*em_m!Z91)</f>
        <v>#VALUE!</v>
      </c>
      <c r="AA91" t="e">
        <f>1-(2*1*em_m!AA91)/(2+1*em_m!AA91)</f>
        <v>#VALUE!</v>
      </c>
      <c r="AB91" t="e">
        <f>1-(2*1*em_m!AB91)/(2+1*em_m!AB91)</f>
        <v>#VALUE!</v>
      </c>
      <c r="AC91" t="e">
        <f>1-(2*1*em_m!AC91)/(2+1*em_m!AC91)</f>
        <v>#VALUE!</v>
      </c>
      <c r="AD91" t="e">
        <f>1-(2*1*em_m!AD91)/(2+1*em_m!AD91)</f>
        <v>#VALUE!</v>
      </c>
      <c r="AE91" t="e">
        <f>1-(2*1*em_m!AE91)/(2+1*em_m!AE91)</f>
        <v>#VALUE!</v>
      </c>
      <c r="AF91" t="e">
        <f>1-(2*1*em_m!AF91)/(2+1*em_m!AF91)</f>
        <v>#VALUE!</v>
      </c>
      <c r="AG91" t="e">
        <f>1-(2*1*em_m!AG91)/(2+1*em_m!AG91)</f>
        <v>#VALUE!</v>
      </c>
      <c r="AH91" t="e">
        <f>1-(2*1*em_m!AH91)/(2+1*em_m!AH91)</f>
        <v>#VALUE!</v>
      </c>
      <c r="AI91" t="e">
        <f>1-(2*1*em_m!AI91)/(2+1*em_m!AI91)</f>
        <v>#VALUE!</v>
      </c>
      <c r="AJ91" t="e">
        <f>1-(2*1*em_m!AJ91)/(2+1*em_m!AJ91)</f>
        <v>#VALUE!</v>
      </c>
      <c r="AK91" t="e">
        <f>1-(2*1*em_m!AK91)/(2+1*em_m!AK91)</f>
        <v>#VALUE!</v>
      </c>
      <c r="AL91" t="e">
        <f>1-(2*1*em_m!AL91)/(2+1*em_m!AL91)</f>
        <v>#VALUE!</v>
      </c>
      <c r="AM91">
        <f>1-(2*1*em_m!AM91)/(2+1*em_m!AM91)</f>
        <v>0.87567059703772099</v>
      </c>
    </row>
  </sheetData>
  <mergeCells count="6">
    <mergeCell ref="D4:S4"/>
    <mergeCell ref="X4:AM4"/>
    <mergeCell ref="B6:B38"/>
    <mergeCell ref="V6:V38"/>
    <mergeCell ref="B39:B91"/>
    <mergeCell ref="V39:V9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16927-7FFC-4568-96E7-8E0802AC64DC}">
  <sheetPr>
    <tabColor theme="9" tint="0.39997558519241921"/>
  </sheetPr>
  <dimension ref="B4:AM91"/>
  <sheetViews>
    <sheetView workbookViewId="0">
      <pane xSplit="3" ySplit="5" topLeftCell="D78" activePane="bottomRight" state="frozen"/>
      <selection activeCell="U99" sqref="U99"/>
      <selection pane="topRight" activeCell="U99" sqref="U99"/>
      <selection pane="bottomLeft" activeCell="U99" sqref="U99"/>
      <selection pane="bottomRight" activeCell="X4" sqref="X4:AM4"/>
    </sheetView>
  </sheetViews>
  <sheetFormatPr defaultRowHeight="14.75" x14ac:dyDescent="0.75"/>
  <cols>
    <col min="24" max="24" width="12" bestFit="1" customWidth="1"/>
  </cols>
  <sheetData>
    <row r="4" spans="2:39" x14ac:dyDescent="0.75">
      <c r="D4" s="15" t="s">
        <v>47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X4" s="15" t="s">
        <v>48</v>
      </c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</row>
    <row r="5" spans="2:39" x14ac:dyDescent="0.75">
      <c r="D5">
        <v>1970</v>
      </c>
      <c r="E5">
        <v>1971</v>
      </c>
      <c r="F5">
        <v>1972</v>
      </c>
      <c r="G5">
        <v>1973</v>
      </c>
      <c r="H5">
        <v>1974</v>
      </c>
      <c r="I5">
        <v>1975</v>
      </c>
      <c r="J5">
        <v>1976</v>
      </c>
      <c r="K5">
        <v>1977</v>
      </c>
      <c r="L5">
        <v>1978</v>
      </c>
      <c r="M5">
        <v>1979</v>
      </c>
      <c r="N5">
        <v>1980</v>
      </c>
      <c r="O5">
        <v>1981</v>
      </c>
      <c r="P5">
        <v>1982</v>
      </c>
      <c r="Q5">
        <v>1983</v>
      </c>
      <c r="R5">
        <v>1984</v>
      </c>
      <c r="S5">
        <v>1985</v>
      </c>
      <c r="X5">
        <v>1970</v>
      </c>
      <c r="Y5">
        <v>1971</v>
      </c>
      <c r="Z5">
        <v>1972</v>
      </c>
      <c r="AA5">
        <v>1973</v>
      </c>
      <c r="AB5">
        <v>1974</v>
      </c>
      <c r="AC5">
        <v>1975</v>
      </c>
      <c r="AD5">
        <v>1976</v>
      </c>
      <c r="AE5">
        <v>1977</v>
      </c>
      <c r="AF5">
        <v>1978</v>
      </c>
      <c r="AG5">
        <v>1979</v>
      </c>
      <c r="AH5">
        <v>1980</v>
      </c>
      <c r="AI5">
        <v>1981</v>
      </c>
      <c r="AJ5">
        <v>1982</v>
      </c>
      <c r="AK5">
        <v>1983</v>
      </c>
      <c r="AL5">
        <v>1984</v>
      </c>
      <c r="AM5">
        <v>1985</v>
      </c>
    </row>
    <row r="6" spans="2:39" ht="15" customHeight="1" x14ac:dyDescent="0.75">
      <c r="B6" s="17" t="s">
        <v>1</v>
      </c>
      <c r="C6" s="1">
        <v>1990</v>
      </c>
      <c r="D6">
        <f>1-(2*1*ea_m!D6)/(2+1*ea_m!D6)</f>
        <v>0.99849695975951358</v>
      </c>
      <c r="E6">
        <f>1-(2*1*ea_m!E6)/(2+1*ea_m!E6)</f>
        <v>0.99881972645647454</v>
      </c>
      <c r="F6">
        <f>1-(2*1*ea_m!F6)/(2+1*ea_m!F6)</f>
        <v>0.99933784022103345</v>
      </c>
      <c r="G6">
        <f>1-(2*1*ea_m!G6)/(2+1*ea_m!G6)</f>
        <v>0.99912891078420951</v>
      </c>
      <c r="H6">
        <f>1-(2*1*ea_m!H6)/(2+1*ea_m!H6)</f>
        <v>0.99935786885847433</v>
      </c>
      <c r="I6">
        <f>1-(2*1*ea_m!I6)/(2+1*ea_m!I6)</f>
        <v>0.99930386204286037</v>
      </c>
      <c r="J6">
        <f>1-(2*1*ea_m!J6)/(2+1*ea_m!J6)</f>
        <v>0.99963630485735067</v>
      </c>
      <c r="K6">
        <f>1-(2*1*ea_m!K6)/(2+1*ea_m!K6)</f>
        <v>0.99955940666764576</v>
      </c>
      <c r="L6">
        <f>1-(2*1*ea_m!L6)/(2+1*ea_m!L6)</f>
        <v>0.99977106227106227</v>
      </c>
      <c r="M6">
        <f>1-(2*1*ea_m!M6)/(2+1*ea_m!M6)</f>
        <v>0.99950151712180324</v>
      </c>
      <c r="N6">
        <f>1-(2*1*ea_m!N6)/(2+1*ea_m!N6)</f>
        <v>0.99991714309387691</v>
      </c>
      <c r="O6">
        <f>1-(2*1*ea_m!O6)/(2+1*ea_m!O6)</f>
        <v>0.99912480308069318</v>
      </c>
      <c r="P6">
        <f>1-(2*1*ea_m!P6)/(2+1*ea_m!P6)</f>
        <v>0.99938663420164864</v>
      </c>
      <c r="Q6">
        <f>1-(2*1*ea_m!Q6)/(2+1*ea_m!Q6)</f>
        <v>0.99989854639529707</v>
      </c>
      <c r="R6">
        <f>1-(2*1*ea_m!R6)/(2+1*ea_m!R6)</f>
        <v>1</v>
      </c>
      <c r="S6">
        <f>1-(2*1*ea_m!S6)/(2+1*ea_m!S6)</f>
        <v>0.99968697241809634</v>
      </c>
      <c r="V6" s="17" t="s">
        <v>1</v>
      </c>
      <c r="W6" s="1">
        <v>1990</v>
      </c>
      <c r="X6">
        <f>1-(2*1*ea_m!X6)/(2+1*ea_m!X6)</f>
        <v>0.99913282266223447</v>
      </c>
      <c r="Y6">
        <f>1-(2*1*ea_m!Y6)/(2+1*ea_m!Y6)</f>
        <v>0.99990501638467366</v>
      </c>
      <c r="Z6">
        <f>1-(2*1*ea_m!Z6)/(2+1*ea_m!Z6)</f>
        <v>0.99948383716235567</v>
      </c>
      <c r="AA6">
        <f>1-(2*1*ea_m!AA6)/(2+1*ea_m!AA6)</f>
        <v>0.9993776659881497</v>
      </c>
      <c r="AB6">
        <f>1-(2*1*ea_m!AB6)/(2+1*ea_m!AB6)</f>
        <v>0.99965189542938704</v>
      </c>
      <c r="AC6">
        <f>1-(2*1*ea_m!AC6)/(2+1*ea_m!AC6)</f>
        <v>0.99976968058108739</v>
      </c>
      <c r="AD6">
        <f>1-(2*1*ea_m!AD6)/(2+1*ea_m!AD6)</f>
        <v>0.99966974764591998</v>
      </c>
      <c r="AE6">
        <f>1-(2*1*ea_m!AE6)/(2+1*ea_m!AE6)</f>
        <v>0.99954203717131629</v>
      </c>
      <c r="AF6">
        <f>1-(2*1*ea_m!AF6)/(2+1*ea_m!AF6)</f>
        <v>0.99974324568026141</v>
      </c>
      <c r="AG6">
        <f>1-(2*1*ea_m!AG6)/(2+1*ea_m!AG6)</f>
        <v>0.99973205593481218</v>
      </c>
      <c r="AH6">
        <f>1-(2*1*ea_m!AH6)/(2+1*ea_m!AH6)</f>
        <v>0.99962714585329226</v>
      </c>
      <c r="AI6">
        <f>1-(2*1*ea_m!AI6)/(2+1*ea_m!AI6)</f>
        <v>0.99951258610978722</v>
      </c>
      <c r="AJ6">
        <f>1-(2*1*ea_m!AJ6)/(2+1*ea_m!AJ6)</f>
        <v>0.99961595698718253</v>
      </c>
      <c r="AK6">
        <f>1-(2*1*ea_m!AK6)/(2+1*ea_m!AK6)</f>
        <v>0.99903315773163925</v>
      </c>
      <c r="AL6">
        <f>1-(2*1*ea_m!AL6)/(2+1*ea_m!AL6)</f>
        <v>0.99968592495101927</v>
      </c>
      <c r="AM6">
        <f>1-(2*1*ea_m!AM6)/(2+1*ea_m!AM6)</f>
        <v>0.99981117824773413</v>
      </c>
    </row>
    <row r="7" spans="2:39" x14ac:dyDescent="0.75">
      <c r="B7" s="17"/>
      <c r="C7" s="1">
        <v>1991</v>
      </c>
      <c r="D7">
        <f>1-(2*1*ea_m!D7)/(2+1*ea_m!D7)</f>
        <v>0.99802791920670264</v>
      </c>
      <c r="E7">
        <f>1-(2*1*ea_m!E7)/(2+1*ea_m!E7)</f>
        <v>0.99874096926621625</v>
      </c>
      <c r="F7">
        <f>1-(2*1*ea_m!F7)/(2+1*ea_m!F7)</f>
        <v>0.99874945925691938</v>
      </c>
      <c r="G7">
        <f>1-(2*1*ea_m!G7)/(2+1*ea_m!G7)</f>
        <v>0.99917680810413989</v>
      </c>
      <c r="H7">
        <f>1-(2*1*ea_m!H7)/(2+1*ea_m!H7)</f>
        <v>0.99957001968788639</v>
      </c>
      <c r="I7">
        <f>1-(2*1*ea_m!I7)/(2+1*ea_m!I7)</f>
        <v>0.99917519195532678</v>
      </c>
      <c r="J7">
        <f>1-(2*1*ea_m!J7)/(2+1*ea_m!J7)</f>
        <v>0.99939204552363115</v>
      </c>
      <c r="K7">
        <f>1-(2*1*ea_m!K7)/(2+1*ea_m!K7)</f>
        <v>0.99969523770823832</v>
      </c>
      <c r="L7">
        <f>1-(2*1*ea_m!L7)/(2+1*ea_m!L7)</f>
        <v>0.99957225126411009</v>
      </c>
      <c r="M7">
        <f>1-(2*1*ea_m!M7)/(2+1*ea_m!M7)</f>
        <v>0.99992021382694374</v>
      </c>
      <c r="N7">
        <f>1-(2*1*ea_m!N7)/(2+1*ea_m!N7)</f>
        <v>1</v>
      </c>
      <c r="O7">
        <f>1-(2*1*ea_m!O7)/(2+1*ea_m!O7)</f>
        <v>0.99944983973592305</v>
      </c>
      <c r="P7">
        <f>1-(2*1*ea_m!P7)/(2+1*ea_m!P7)</f>
        <v>0.99944113263785395</v>
      </c>
      <c r="Q7">
        <f>1-(2*1*ea_m!Q7)/(2+1*ea_m!Q7)</f>
        <v>0.99951816517297876</v>
      </c>
      <c r="R7">
        <f>1-(2*1*ea_m!R7)/(2+1*ea_m!R7)</f>
        <v>0.99970200813407428</v>
      </c>
      <c r="S7">
        <f>1-(2*1*ea_m!S7)/(2+1*ea_m!S7)</f>
        <v>0.99940702477977561</v>
      </c>
      <c r="V7" s="17"/>
      <c r="W7" s="1">
        <v>1991</v>
      </c>
      <c r="X7">
        <f>1-(2*1*ea_m!X7)/(2+1*ea_m!X7)</f>
        <v>0.9996069092554587</v>
      </c>
      <c r="Y7">
        <f>1-(2*1*ea_m!Y7)/(2+1*ea_m!Y7)</f>
        <v>0.99963128543116564</v>
      </c>
      <c r="Z7">
        <f>1-(2*1*ea_m!Z7)/(2+1*ea_m!Z7)</f>
        <v>0.99934792621560875</v>
      </c>
      <c r="AA7">
        <f>1-(2*1*ea_m!AA7)/(2+1*ea_m!AA7)</f>
        <v>0.9996727416351634</v>
      </c>
      <c r="AB7">
        <f>1-(2*1*ea_m!AB7)/(2+1*ea_m!AB7)</f>
        <v>0.999490209596683</v>
      </c>
      <c r="AC7">
        <f>1-(2*1*ea_m!AC7)/(2+1*ea_m!AC7)</f>
        <v>0.99985185185185188</v>
      </c>
      <c r="AD7">
        <f>1-(2*1*ea_m!AD7)/(2+1*ea_m!AD7)</f>
        <v>0.99975746983290437</v>
      </c>
      <c r="AE7">
        <f>1-(2*1*ea_m!AE7)/(2+1*ea_m!AE7)</f>
        <v>0.99974961224674319</v>
      </c>
      <c r="AF7">
        <f>1-(2*1*ea_m!AF7)/(2+1*ea_m!AF7)</f>
        <v>0.99992029649703107</v>
      </c>
      <c r="AG7">
        <f>1-(2*1*ea_m!AG7)/(2+1*ea_m!AG7)</f>
        <v>0.99974896447847372</v>
      </c>
      <c r="AH7">
        <f>1-(2*1*ea_m!AH7)/(2+1*ea_m!AH7)</f>
        <v>0.99971840862221761</v>
      </c>
      <c r="AI7">
        <f>1-(2*1*ea_m!AI7)/(2+1*ea_m!AI7)</f>
        <v>0.99970168653647418</v>
      </c>
      <c r="AJ7">
        <f>1-(2*1*ea_m!AJ7)/(2+1*ea_m!AJ7)</f>
        <v>0.99989280737485264</v>
      </c>
      <c r="AK7">
        <f>1-(2*1*ea_m!AK7)/(2+1*ea_m!AK7)</f>
        <v>1</v>
      </c>
      <c r="AL7">
        <f>1-(2*1*ea_m!AL7)/(2+1*ea_m!AL7)</f>
        <v>0.99975209282352995</v>
      </c>
      <c r="AM7">
        <f>1-(2*1*ea_m!AM7)/(2+1*ea_m!AM7)</f>
        <v>0.99979849344214689</v>
      </c>
    </row>
    <row r="8" spans="2:39" x14ac:dyDescent="0.75">
      <c r="B8" s="17"/>
      <c r="C8" s="1">
        <v>1992</v>
      </c>
      <c r="D8">
        <f>1-(2*1*ea_m!D8)/(2+1*ea_m!D8)</f>
        <v>0.99880803911397575</v>
      </c>
      <c r="E8">
        <f>1-(2*1*ea_m!E8)/(2+1*ea_m!E8)</f>
        <v>0.9992460704789472</v>
      </c>
      <c r="F8">
        <f>1-(2*1*ea_m!F8)/(2+1*ea_m!F8)</f>
        <v>0.99879973648349862</v>
      </c>
      <c r="G8">
        <f>1-(2*1*ea_m!G8)/(2+1*ea_m!G8)</f>
        <v>0.99905605755853677</v>
      </c>
      <c r="H8">
        <f>1-(2*1*ea_m!H8)/(2+1*ea_m!H8)</f>
        <v>0.99909997551876317</v>
      </c>
      <c r="I8">
        <f>1-(2*1*ea_m!I8)/(2+1*ea_m!I8)</f>
        <v>0.99963405235673009</v>
      </c>
      <c r="J8">
        <f>1-(2*1*ea_m!J8)/(2+1*ea_m!J8)</f>
        <v>0.99946629265780051</v>
      </c>
      <c r="K8">
        <f>1-(2*1*ea_m!K8)/(2+1*ea_m!K8)</f>
        <v>0.99968536286888554</v>
      </c>
      <c r="L8">
        <f>1-(2*1*ea_m!L8)/(2+1*ea_m!L8)</f>
        <v>0.99982644248821395</v>
      </c>
      <c r="M8">
        <f>1-(2*1*ea_m!M8)/(2+1*ea_m!M8)</f>
        <v>0.99982866150366667</v>
      </c>
      <c r="N8">
        <f>1-(2*1*ea_m!N8)/(2+1*ea_m!N8)</f>
        <v>0.99983351369349871</v>
      </c>
      <c r="O8">
        <f>1-(2*1*ea_m!O8)/(2+1*ea_m!O8)</f>
        <v>0.99953995780158378</v>
      </c>
      <c r="P8">
        <f>1-(2*1*ea_m!P8)/(2+1*ea_m!P8)</f>
        <v>0.99990000699950998</v>
      </c>
      <c r="Q8">
        <f>1-(2*1*ea_m!Q8)/(2+1*ea_m!Q8)</f>
        <v>0.99929382712800374</v>
      </c>
      <c r="R8">
        <f>1-(2*1*ea_m!R8)/(2+1*ea_m!R8)</f>
        <v>0.99981164061028438</v>
      </c>
      <c r="S8">
        <f>1-(2*1*ea_m!S8)/(2+1*ea_m!S8)</f>
        <v>0.99989821930039646</v>
      </c>
      <c r="V8" s="17"/>
      <c r="W8" s="1">
        <v>1992</v>
      </c>
      <c r="X8">
        <f>1-(2*1*ea_m!X8)/(2+1*ea_m!X8)</f>
        <v>0.99907905524545426</v>
      </c>
      <c r="Y8">
        <f>1-(2*1*ea_m!Y8)/(2+1*ea_m!Y8)</f>
        <v>0.99971952131637998</v>
      </c>
      <c r="Z8">
        <f>1-(2*1*ea_m!Z8)/(2+1*ea_m!Z8)</f>
        <v>0.99952245693994224</v>
      </c>
      <c r="AA8">
        <f>1-(2*1*ea_m!AA8)/(2+1*ea_m!AA8)</f>
        <v>0.99934012949958573</v>
      </c>
      <c r="AB8">
        <f>1-(2*1*ea_m!AB8)/(2+1*ea_m!AB8)</f>
        <v>0.99941946792002057</v>
      </c>
      <c r="AC8">
        <f>1-(2*1*ea_m!AC8)/(2+1*ea_m!AC8)</f>
        <v>0.99944352250255886</v>
      </c>
      <c r="AD8">
        <f>1-(2*1*ea_m!AD8)/(2+1*ea_m!AD8)</f>
        <v>0.99984271165113447</v>
      </c>
      <c r="AE8">
        <f>1-(2*1*ea_m!AE8)/(2+1*ea_m!AE8)</f>
        <v>0.99966913188478268</v>
      </c>
      <c r="AF8">
        <f>1-(2*1*ea_m!AF8)/(2+1*ea_m!AF8)</f>
        <v>0.99976032595669884</v>
      </c>
      <c r="AG8">
        <f>1-(2*1*ea_m!AG8)/(2+1*ea_m!AG8)</f>
        <v>0.9996647810601299</v>
      </c>
      <c r="AH8">
        <f>1-(2*1*ea_m!AH8)/(2+1*ea_m!AH8)</f>
        <v>0.99991140249844956</v>
      </c>
      <c r="AI8">
        <f>1-(2*1*ea_m!AI8)/(2+1*ea_m!AI8)</f>
        <v>0.99960132984971561</v>
      </c>
      <c r="AJ8">
        <f>1-(2*1*ea_m!AJ8)/(2+1*ea_m!AJ8)</f>
        <v>0.99980671659821208</v>
      </c>
      <c r="AK8">
        <f>1-(2*1*ea_m!AK8)/(2+1*ea_m!AK8)</f>
        <v>0.99956928046763838</v>
      </c>
      <c r="AL8">
        <f>1-(2*1*ea_m!AL8)/(2+1*ea_m!AL8)</f>
        <v>0.9997069453941585</v>
      </c>
      <c r="AM8">
        <f>1-(2*1*ea_m!AM8)/(2+1*ea_m!AM8)</f>
        <v>0.99980998527385867</v>
      </c>
    </row>
    <row r="9" spans="2:39" x14ac:dyDescent="0.75">
      <c r="B9" s="17"/>
      <c r="C9" s="1">
        <v>1993</v>
      </c>
      <c r="D9">
        <f>1-(2*1*ea_m!D9)/(2+1*ea_m!D9)</f>
        <v>0.99903480313097415</v>
      </c>
      <c r="E9">
        <f>1-(2*1*ea_m!E9)/(2+1*ea_m!E9)</f>
        <v>0.99836039174925706</v>
      </c>
      <c r="F9">
        <f>1-(2*1*ea_m!F9)/(2+1*ea_m!F9)</f>
        <v>0.99916139084880706</v>
      </c>
      <c r="G9">
        <f>1-(2*1*ea_m!G9)/(2+1*ea_m!G9)</f>
        <v>0.99930522215326489</v>
      </c>
      <c r="H9">
        <f>1-(2*1*ea_m!H9)/(2+1*ea_m!H9)</f>
        <v>0.99950363136478815</v>
      </c>
      <c r="I9">
        <f>1-(2*1*ea_m!I9)/(2+1*ea_m!I9)</f>
        <v>0.99913293231452882</v>
      </c>
      <c r="J9">
        <f>1-(2*1*ea_m!J9)/(2+1*ea_m!J9)</f>
        <v>0.99953514094045792</v>
      </c>
      <c r="K9">
        <f>1-(2*1*ea_m!K9)/(2+1*ea_m!K9)</f>
        <v>0.99984669042965002</v>
      </c>
      <c r="L9">
        <f>1-(2*1*ea_m!L9)/(2+1*ea_m!L9)</f>
        <v>0.99932929561584827</v>
      </c>
      <c r="M9">
        <f>1-(2*1*ea_m!M9)/(2+1*ea_m!M9)</f>
        <v>0.99991987179487174</v>
      </c>
      <c r="N9">
        <f>1-(2*1*ea_m!N9)/(2+1*ea_m!N9)</f>
        <v>0.99974990621483051</v>
      </c>
      <c r="O9">
        <f>1-(2*1*ea_m!O9)/(2+1*ea_m!O9)</f>
        <v>0.99973590386900835</v>
      </c>
      <c r="P9">
        <f>1-(2*1*ea_m!P9)/(2+1*ea_m!P9)</f>
        <v>0.9993460388639761</v>
      </c>
      <c r="Q9">
        <f>1-(2*1*ea_m!Q9)/(2+1*ea_m!Q9)</f>
        <v>0.99989722911559609</v>
      </c>
      <c r="R9">
        <f>1-(2*1*ea_m!R9)/(2+1*ea_m!R9)</f>
        <v>0.99952814608597174</v>
      </c>
      <c r="S9">
        <f>1-(2*1*ea_m!S9)/(2+1*ea_m!S9)</f>
        <v>0.99981454865779595</v>
      </c>
      <c r="V9" s="17"/>
      <c r="W9" s="1">
        <v>1993</v>
      </c>
      <c r="X9">
        <f>1-(2*1*ea_m!X9)/(2+1*ea_m!X9)</f>
        <v>0.99970367443698138</v>
      </c>
      <c r="Y9">
        <f>1-(2*1*ea_m!Y9)/(2+1*ea_m!Y9)</f>
        <v>0.99967926972182819</v>
      </c>
      <c r="Z9">
        <f>1-(2*1*ea_m!Z9)/(2+1*ea_m!Z9)</f>
        <v>0.99917547440535137</v>
      </c>
      <c r="AA9">
        <f>1-(2*1*ea_m!AA9)/(2+1*ea_m!AA9)</f>
        <v>1</v>
      </c>
      <c r="AB9">
        <f>1-(2*1*ea_m!AB9)/(2+1*ea_m!AB9)</f>
        <v>0.99916913970180465</v>
      </c>
      <c r="AC9">
        <f>1-(2*1*ea_m!AC9)/(2+1*ea_m!AC9)</f>
        <v>0.99961524485389996</v>
      </c>
      <c r="AD9">
        <f>1-(2*1*ea_m!AD9)/(2+1*ea_m!AD9)</f>
        <v>0.99976246090502396</v>
      </c>
      <c r="AE9">
        <f>1-(2*1*ea_m!AE9)/(2+1*ea_m!AE9)</f>
        <v>0.99975959612148413</v>
      </c>
      <c r="AF9">
        <f>1-(2*1*ea_m!AF9)/(2+1*ea_m!AF9)</f>
        <v>0.99975535168195717</v>
      </c>
      <c r="AG9">
        <f>1-(2*1*ea_m!AG9)/(2+1*ea_m!AG9)</f>
        <v>0.99982196506064314</v>
      </c>
      <c r="AH9">
        <f>1-(2*1*ea_m!AH9)/(2+1*ea_m!AH9)</f>
        <v>0.99980306625835735</v>
      </c>
      <c r="AI9">
        <f>1-(2*1*ea_m!AI9)/(2+1*ea_m!AI9)</f>
        <v>0.99990730870834688</v>
      </c>
      <c r="AJ9">
        <f>1-(2*1*ea_m!AJ9)/(2+1*ea_m!AJ9)</f>
        <v>1</v>
      </c>
      <c r="AK9">
        <f>1-(2*1*ea_m!AK9)/(2+1*ea_m!AK9)</f>
        <v>0.99979992997549139</v>
      </c>
      <c r="AL9">
        <f>1-(2*1*ea_m!AL9)/(2+1*ea_m!AL9)</f>
        <v>0.99980404644099352</v>
      </c>
      <c r="AM9">
        <f>1-(2*1*ea_m!AM9)/(2+1*ea_m!AM9)</f>
        <v>0.99980943306336356</v>
      </c>
    </row>
    <row r="10" spans="2:39" x14ac:dyDescent="0.75">
      <c r="B10" s="17"/>
      <c r="C10" s="1">
        <v>1994</v>
      </c>
      <c r="D10">
        <f>1-(2*1*ea_m!D10)/(2+1*ea_m!D10)</f>
        <v>0.99863242138167307</v>
      </c>
      <c r="E10">
        <f>1-(2*1*ea_m!E10)/(2+1*ea_m!E10)</f>
        <v>0.99896103896103894</v>
      </c>
      <c r="F10">
        <f>1-(2*1*ea_m!F10)/(2+1*ea_m!F10)</f>
        <v>0.99914134562252943</v>
      </c>
      <c r="G10">
        <f>1-(2*1*ea_m!G10)/(2+1*ea_m!G10)</f>
        <v>0.99887672733695654</v>
      </c>
      <c r="H10">
        <f>1-(2*1*ea_m!H10)/(2+1*ea_m!H10)</f>
        <v>0.99827939877129435</v>
      </c>
      <c r="I10">
        <f>1-(2*1*ea_m!I10)/(2+1*ea_m!I10)</f>
        <v>0.99929023855680699</v>
      </c>
      <c r="J10">
        <f>1-(2*1*ea_m!J10)/(2+1*ea_m!J10)</f>
        <v>0.99918084670663143</v>
      </c>
      <c r="K10">
        <f>1-(2*1*ea_m!K10)/(2+1*ea_m!K10)</f>
        <v>0.99942244054231655</v>
      </c>
      <c r="L10">
        <f>1-(2*1*ea_m!L10)/(2+1*ea_m!L10)</f>
        <v>0.99975490625164121</v>
      </c>
      <c r="M10">
        <f>1-(2*1*ea_m!M10)/(2+1*ea_m!M10)</f>
        <v>0.99950000925908777</v>
      </c>
      <c r="N10">
        <f>1-(2*1*ea_m!N10)/(2+1*ea_m!N10)</f>
        <v>0.99947846211516211</v>
      </c>
      <c r="O10">
        <f>1-(2*1*ea_m!O10)/(2+1*ea_m!O10)</f>
        <v>0.99982379630853269</v>
      </c>
      <c r="P10">
        <f>1-(2*1*ea_m!P10)/(2+1*ea_m!P10)</f>
        <v>0.99990634950365231</v>
      </c>
      <c r="Q10">
        <f>1-(2*1*ea_m!Q10)/(2+1*ea_m!Q10)</f>
        <v>0.99990330690388707</v>
      </c>
      <c r="R10">
        <f>1-(2*1*ea_m!R10)/(2+1*ea_m!R10)</f>
        <v>0.99990550883492391</v>
      </c>
      <c r="S10">
        <f>1-(2*1*ea_m!S10)/(2+1*ea_m!S10)</f>
        <v>0.99990719257540606</v>
      </c>
      <c r="V10" s="17"/>
      <c r="W10" s="1">
        <v>1994</v>
      </c>
      <c r="X10">
        <f>1-(2*1*ea_m!X10)/(2+1*ea_m!X10)</f>
        <v>0.99948768048221637</v>
      </c>
      <c r="Y10">
        <f>1-(2*1*ea_m!Y10)/(2+1*ea_m!Y10)</f>
        <v>0.9997162718116045</v>
      </c>
      <c r="Z10">
        <f>1-(2*1*ea_m!Z10)/(2+1*ea_m!Z10)</f>
        <v>0.9997101998075727</v>
      </c>
      <c r="AA10">
        <f>1-(2*1*ea_m!AA10)/(2+1*ea_m!AA10)</f>
        <v>0.99943359738483817</v>
      </c>
      <c r="AB10">
        <f>1-(2*1*ea_m!AB10)/(2+1*ea_m!AB10)</f>
        <v>0.99970198824814183</v>
      </c>
      <c r="AC10">
        <f>1-(2*1*ea_m!AC10)/(2+1*ea_m!AC10)</f>
        <v>0.99977313974591653</v>
      </c>
      <c r="AD10">
        <f>1-(2*1*ea_m!AD10)/(2+1*ea_m!AD10)</f>
        <v>0.99950825180785763</v>
      </c>
      <c r="AE10">
        <f>1-(2*1*ea_m!AE10)/(2+1*ea_m!AE10)</f>
        <v>0.99975883275051247</v>
      </c>
      <c r="AF10">
        <f>1-(2*1*ea_m!AF10)/(2+1*ea_m!AF10)</f>
        <v>0.99982474252211939</v>
      </c>
      <c r="AG10">
        <f>1-(2*1*ea_m!AG10)/(2+1*ea_m!AG10)</f>
        <v>0.99978770831121966</v>
      </c>
      <c r="AH10">
        <f>1-(2*1*ea_m!AH10)/(2+1*ea_m!AH10)</f>
        <v>1</v>
      </c>
      <c r="AI10">
        <f>1-(2*1*ea_m!AI10)/(2+1*ea_m!AI10)</f>
        <v>0.99990733876945881</v>
      </c>
      <c r="AJ10">
        <f>1-(2*1*ea_m!AJ10)/(2+1*ea_m!AJ10)</f>
        <v>0.99990312424315819</v>
      </c>
      <c r="AK10">
        <f>1-(2*1*ea_m!AK10)/(2+1*ea_m!AK10)</f>
        <v>0.99969950418190012</v>
      </c>
      <c r="AL10">
        <f>1-(2*1*ea_m!AL10)/(2+1*ea_m!AL10)</f>
        <v>0.99988574506459482</v>
      </c>
      <c r="AM10">
        <f>1-(2*1*ea_m!AM10)/(2+1*ea_m!AM10)</f>
        <v>0.99968532918857844</v>
      </c>
    </row>
    <row r="11" spans="2:39" x14ac:dyDescent="0.75">
      <c r="B11" s="17"/>
      <c r="C11" s="1">
        <v>1995</v>
      </c>
      <c r="D11">
        <f>1-(2*1*ea_m!D11)/(2+1*ea_m!D11)</f>
        <v>0.99779647982759179</v>
      </c>
      <c r="E11">
        <f>1-(2*1*ea_m!E11)/(2+1*ea_m!E11)</f>
        <v>0.99853702358813334</v>
      </c>
      <c r="F11">
        <f>1-(2*1*ea_m!F11)/(2+1*ea_m!F11)</f>
        <v>0.99908858748084672</v>
      </c>
      <c r="G11">
        <f>1-(2*1*ea_m!G11)/(2+1*ea_m!G11)</f>
        <v>0.99864432603536668</v>
      </c>
      <c r="H11">
        <f>1-(2*1*ea_m!H11)/(2+1*ea_m!H11)</f>
        <v>0.99895626431183027</v>
      </c>
      <c r="I11">
        <f>1-(2*1*ea_m!I11)/(2+1*ea_m!I11)</f>
        <v>0.99913255968941406</v>
      </c>
      <c r="J11">
        <f>1-(2*1*ea_m!J11)/(2+1*ea_m!J11)</f>
        <v>0.99917572124391163</v>
      </c>
      <c r="K11">
        <f>1-(2*1*ea_m!K11)/(2+1*ea_m!K11)</f>
        <v>0.99923800815331276</v>
      </c>
      <c r="L11">
        <f>1-(2*1*ea_m!L11)/(2+1*ea_m!L11)</f>
        <v>0.99934022950587897</v>
      </c>
      <c r="M11">
        <f>1-(2*1*ea_m!M11)/(2+1*ea_m!M11)</f>
        <v>0.99931682720580384</v>
      </c>
      <c r="N11">
        <f>1-(2*1*ea_m!N11)/(2+1*ea_m!N11)</f>
        <v>0.99958106409719316</v>
      </c>
      <c r="O11">
        <f>1-(2*1*ea_m!O11)/(2+1*ea_m!O11)</f>
        <v>0.99929648683111283</v>
      </c>
      <c r="P11">
        <f>1-(2*1*ea_m!P11)/(2+1*ea_m!P11)</f>
        <v>0.99970352570354126</v>
      </c>
      <c r="Q11">
        <f>1-(2*1*ea_m!Q11)/(2+1*ea_m!Q11)</f>
        <v>0.9995939518156155</v>
      </c>
      <c r="R11">
        <f>1-(2*1*ea_m!R11)/(2+1*ea_m!R11)</f>
        <v>0.99962251686877746</v>
      </c>
      <c r="S11">
        <f>1-(2*1*ea_m!S11)/(2+1*ea_m!S11)</f>
        <v>0.99962866691422203</v>
      </c>
      <c r="V11" s="17"/>
      <c r="W11" s="1">
        <v>1995</v>
      </c>
      <c r="X11">
        <f>1-(2*1*ea_m!X11)/(2+1*ea_m!X11)</f>
        <v>0.9995577938828154</v>
      </c>
      <c r="Y11">
        <f>1-(2*1*ea_m!Y11)/(2+1*ea_m!Y11)</f>
        <v>0.9995993979523512</v>
      </c>
      <c r="Z11">
        <f>1-(2*1*ea_m!Z11)/(2+1*ea_m!Z11)</f>
        <v>0.99946876798441719</v>
      </c>
      <c r="AA11">
        <f>1-(2*1*ea_m!AA11)/(2+1*ea_m!AA11)</f>
        <v>0.99952681388012621</v>
      </c>
      <c r="AB11">
        <f>1-(2*1*ea_m!AB11)/(2+1*ea_m!AB11)</f>
        <v>0.99958477364973586</v>
      </c>
      <c r="AC11">
        <f>1-(2*1*ea_m!AC11)/(2+1*ea_m!AC11)</f>
        <v>0.99969318094653681</v>
      </c>
      <c r="AD11">
        <f>1-(2*1*ea_m!AD11)/(2+1*ea_m!AD11)</f>
        <v>0.99951739392720695</v>
      </c>
      <c r="AE11">
        <f>1-(2*1*ea_m!AE11)/(2+1*ea_m!AE11)</f>
        <v>0.99947804789914274</v>
      </c>
      <c r="AF11">
        <f>1-(2*1*ea_m!AF11)/(2+1*ea_m!AF11)</f>
        <v>0.99948716370760127</v>
      </c>
      <c r="AG11">
        <f>1-(2*1*ea_m!AG11)/(2+1*ea_m!AG11)</f>
        <v>0.99982983068152809</v>
      </c>
      <c r="AH11">
        <f>1-(2*1*ea_m!AH11)/(2+1*ea_m!AH11)</f>
        <v>0.99973292976052697</v>
      </c>
      <c r="AI11">
        <f>1-(2*1*ea_m!AI11)/(2+1*ea_m!AI11)</f>
        <v>0.99972161648030433</v>
      </c>
      <c r="AJ11">
        <f>1-(2*1*ea_m!AJ11)/(2+1*ea_m!AJ11)</f>
        <v>0.99989624008660494</v>
      </c>
      <c r="AK11">
        <f>1-(2*1*ea_m!AK11)/(2+1*ea_m!AK11)</f>
        <v>0.99989974937343362</v>
      </c>
      <c r="AL11">
        <f>1-(2*1*ea_m!AL11)/(2+1*ea_m!AL11)</f>
        <v>0.99980404644099352</v>
      </c>
      <c r="AM11">
        <f>1-(2*1*ea_m!AM11)/(2+1*ea_m!AM11)</f>
        <v>0.99989724054154239</v>
      </c>
    </row>
    <row r="12" spans="2:39" x14ac:dyDescent="0.75">
      <c r="B12" s="17"/>
      <c r="C12" s="1">
        <v>1996</v>
      </c>
      <c r="D12">
        <f>1-(2*1*ea_m!D12)/(2+1*ea_m!D12)</f>
        <v>0.99909708427676447</v>
      </c>
      <c r="E12">
        <f>1-(2*1*ea_m!E12)/(2+1*ea_m!E12)</f>
        <v>0.99894401415913414</v>
      </c>
      <c r="F12">
        <f>1-(2*1*ea_m!F12)/(2+1*ea_m!F12)</f>
        <v>0.9988639875977221</v>
      </c>
      <c r="G12">
        <f>1-(2*1*ea_m!G12)/(2+1*ea_m!G12)</f>
        <v>0.99937895431432677</v>
      </c>
      <c r="H12">
        <f>1-(2*1*ea_m!H12)/(2+1*ea_m!H12)</f>
        <v>0.99928764841007311</v>
      </c>
      <c r="I12">
        <f>1-(2*1*ea_m!I12)/(2+1*ea_m!I12)</f>
        <v>0.99969619215297278</v>
      </c>
      <c r="J12">
        <f>1-(2*1*ea_m!J12)/(2+1*ea_m!J12)</f>
        <v>0.99911284095508501</v>
      </c>
      <c r="K12">
        <f>1-(2*1*ea_m!K12)/(2+1*ea_m!K12)</f>
        <v>0.99905987202626656</v>
      </c>
      <c r="L12">
        <f>1-(2*1*ea_m!L12)/(2+1*ea_m!L12)</f>
        <v>0.99976450270821882</v>
      </c>
      <c r="M12">
        <f>1-(2*1*ea_m!M12)/(2+1*ea_m!M12)</f>
        <v>0.99912931844159114</v>
      </c>
      <c r="N12">
        <f>1-(2*1*ea_m!N12)/(2+1*ea_m!N12)</f>
        <v>0.99949317903450607</v>
      </c>
      <c r="O12">
        <f>1-(2*1*ea_m!O12)/(2+1*ea_m!O12)</f>
        <v>0.99981511179707316</v>
      </c>
      <c r="P12">
        <f>1-(2*1*ea_m!P12)/(2+1*ea_m!P12)</f>
        <v>0.99962525763537569</v>
      </c>
      <c r="Q12">
        <f>1-(2*1*ea_m!Q12)/(2+1*ea_m!Q12)</f>
        <v>0.99970983654125156</v>
      </c>
      <c r="R12">
        <f>1-(2*1*ea_m!R12)/(2+1*ea_m!R12)</f>
        <v>0.99981132075471701</v>
      </c>
      <c r="S12">
        <f>1-(2*1*ea_m!S12)/(2+1*ea_m!S12)</f>
        <v>0.999814367922777</v>
      </c>
      <c r="V12" s="17"/>
      <c r="W12" s="1">
        <v>1996</v>
      </c>
      <c r="X12">
        <f>1-(2*1*ea_m!X12)/(2+1*ea_m!X12)</f>
        <v>0.99948920545178321</v>
      </c>
      <c r="Y12">
        <f>1-(2*1*ea_m!Y12)/(2+1*ea_m!Y12)</f>
        <v>0.99978746715817945</v>
      </c>
      <c r="Z12">
        <f>1-(2*1*ea_m!Z12)/(2+1*ea_m!Z12)</f>
        <v>0.99964309614097702</v>
      </c>
      <c r="AA12">
        <f>1-(2*1*ea_m!AA12)/(2+1*ea_m!AA12)</f>
        <v>0.99950582555642142</v>
      </c>
      <c r="AB12">
        <f>1-(2*1*ea_m!AB12)/(2+1*ea_m!AB12)</f>
        <v>0.99978161170561253</v>
      </c>
      <c r="AC12">
        <f>1-(2*1*ea_m!AC12)/(2+1*ea_m!AC12)</f>
        <v>0.99975334525497939</v>
      </c>
      <c r="AD12">
        <f>1-(2*1*ea_m!AD12)/(2+1*ea_m!AD12)</f>
        <v>0.99956122223669086</v>
      </c>
      <c r="AE12">
        <f>1-(2*1*ea_m!AE12)/(2+1*ea_m!AE12)</f>
        <v>0.99967269454218144</v>
      </c>
      <c r="AF12">
        <f>1-(2*1*ea_m!AF12)/(2+1*ea_m!AF12)</f>
        <v>0.99975331990297245</v>
      </c>
      <c r="AG12">
        <f>1-(2*1*ea_m!AG12)/(2+1*ea_m!AG12)</f>
        <v>0.99973067027662998</v>
      </c>
      <c r="AH12">
        <f>1-(2*1*ea_m!AH12)/(2+1*ea_m!AH12)</f>
        <v>1</v>
      </c>
      <c r="AI12">
        <f>1-(2*1*ea_m!AI12)/(2+1*ea_m!AI12)</f>
        <v>1</v>
      </c>
      <c r="AJ12">
        <f>1-(2*1*ea_m!AJ12)/(2+1*ea_m!AJ12)</f>
        <v>0.99980608881132438</v>
      </c>
      <c r="AK12">
        <f>1-(2*1*ea_m!AK12)/(2+1*ea_m!AK12)</f>
        <v>0.99979960923801414</v>
      </c>
      <c r="AL12">
        <f>1-(2*1*ea_m!AL12)/(2+1*ea_m!AL12)</f>
        <v>0.9994113896110266</v>
      </c>
      <c r="AM12">
        <f>1-(2*1*ea_m!AM12)/(2+1*ea_m!AM12)</f>
        <v>1</v>
      </c>
    </row>
    <row r="13" spans="2:39" x14ac:dyDescent="0.75">
      <c r="B13" s="17"/>
      <c r="C13" s="1">
        <v>1997</v>
      </c>
      <c r="D13">
        <f>1-(2*1*ea_m!D13)/(2+1*ea_m!D13)</f>
        <v>0.99868536706538769</v>
      </c>
      <c r="E13">
        <f>1-(2*1*ea_m!E13)/(2+1*ea_m!E13)</f>
        <v>0.99832496867187648</v>
      </c>
      <c r="F13">
        <f>1-(2*1*ea_m!F13)/(2+1*ea_m!F13)</f>
        <v>0.99856160247813142</v>
      </c>
      <c r="G13">
        <f>1-(2*1*ea_m!G13)/(2+1*ea_m!G13)</f>
        <v>0.99847931386641653</v>
      </c>
      <c r="H13">
        <f>1-(2*1*ea_m!H13)/(2+1*ea_m!H13)</f>
        <v>0.99922387605076812</v>
      </c>
      <c r="I13">
        <f>1-(2*1*ea_m!I13)/(2+1*ea_m!I13)</f>
        <v>0.99854459152431296</v>
      </c>
      <c r="J13">
        <f>1-(2*1*ea_m!J13)/(2+1*ea_m!J13)</f>
        <v>0.99937945563780062</v>
      </c>
      <c r="K13">
        <f>1-(2*1*ea_m!K13)/(2+1*ea_m!K13)</f>
        <v>0.99909066484799636</v>
      </c>
      <c r="L13">
        <f>1-(2*1*ea_m!L13)/(2+1*ea_m!L13)</f>
        <v>0.99967723029618372</v>
      </c>
      <c r="M13">
        <f>1-(2*1*ea_m!M13)/(2+1*ea_m!M13)</f>
        <v>0.99975581963210158</v>
      </c>
      <c r="N13">
        <f>1-(2*1*ea_m!N13)/(2+1*ea_m!N13)</f>
        <v>0.99924050632911388</v>
      </c>
      <c r="O13">
        <f>1-(2*1*ea_m!O13)/(2+1*ea_m!O13)</f>
        <v>0.99946469197484056</v>
      </c>
      <c r="P13">
        <f>1-(2*1*ea_m!P13)/(2+1*ea_m!P13)</f>
        <v>0.99970533105237736</v>
      </c>
      <c r="Q13">
        <f>1-(2*1*ea_m!Q13)/(2+1*ea_m!Q13)</f>
        <v>0.99970921779587085</v>
      </c>
      <c r="R13">
        <f>1-(2*1*ea_m!R13)/(2+1*ea_m!R13)</f>
        <v>0.99981123171307218</v>
      </c>
      <c r="S13">
        <f>1-(2*1*ea_m!S13)/(2+1*ea_m!S13)</f>
        <v>1</v>
      </c>
      <c r="V13" s="17"/>
      <c r="W13" s="1">
        <v>1997</v>
      </c>
      <c r="X13">
        <f>1-(2*1*ea_m!X13)/(2+1*ea_m!X13)</f>
        <v>0.99903820133307364</v>
      </c>
      <c r="Y13">
        <f>1-(2*1*ea_m!Y13)/(2+1*ea_m!Y13)</f>
        <v>0.99964754886254403</v>
      </c>
      <c r="Z13">
        <f>1-(2*1*ea_m!Z13)/(2+1*ea_m!Z13)</f>
        <v>0.99973000944966928</v>
      </c>
      <c r="AA13">
        <f>1-(2*1*ea_m!AA13)/(2+1*ea_m!AA13)</f>
        <v>0.99974349547269514</v>
      </c>
      <c r="AB13">
        <f>1-(2*1*ea_m!AB13)/(2+1*ea_m!AB13)</f>
        <v>0.99963438265511317</v>
      </c>
      <c r="AC13">
        <f>1-(2*1*ea_m!AC13)/(2+1*ea_m!AC13)</f>
        <v>0.99946124836450401</v>
      </c>
      <c r="AD13">
        <f>1-(2*1*ea_m!AD13)/(2+1*ea_m!AD13)</f>
        <v>0.99974385811506072</v>
      </c>
      <c r="AE13">
        <f>1-(2*1*ea_m!AE13)/(2+1*ea_m!AE13)</f>
        <v>0.99914128022108128</v>
      </c>
      <c r="AF13">
        <f>1-(2*1*ea_m!AF13)/(2+1*ea_m!AF13)</f>
        <v>0.99983283881482721</v>
      </c>
      <c r="AG13">
        <f>1-(2*1*ea_m!AG13)/(2+1*ea_m!AG13)</f>
        <v>0.99965897949614224</v>
      </c>
      <c r="AH13">
        <f>1-(2*1*ea_m!AH13)/(2+1*ea_m!AH13)</f>
        <v>1</v>
      </c>
      <c r="AI13">
        <f>1-(2*1*ea_m!AI13)/(2+1*ea_m!AI13)</f>
        <v>0.99979910534915495</v>
      </c>
      <c r="AJ13">
        <f>1-(2*1*ea_m!AJ13)/(2+1*ea_m!AJ13)</f>
        <v>1</v>
      </c>
      <c r="AK13">
        <f>1-(2*1*ea_m!AK13)/(2+1*ea_m!AK13)</f>
        <v>0.99949852063587585</v>
      </c>
      <c r="AL13">
        <f>1-(2*1*ea_m!AL13)/(2+1*ea_m!AL13)</f>
        <v>0.99980383502525627</v>
      </c>
      <c r="AM13">
        <f>1-(2*1*ea_m!AM13)/(2+1*ea_m!AM13)</f>
        <v>1</v>
      </c>
    </row>
    <row r="14" spans="2:39" x14ac:dyDescent="0.75">
      <c r="B14" s="17"/>
      <c r="C14" s="1">
        <v>1998</v>
      </c>
      <c r="D14">
        <f>1-(2*1*ea_m!D14)/(2+1*ea_m!D14)</f>
        <v>0.99785080957423555</v>
      </c>
      <c r="E14">
        <f>1-(2*1*ea_m!E14)/(2+1*ea_m!E14)</f>
        <v>0.99918638059689613</v>
      </c>
      <c r="F14">
        <f>1-(2*1*ea_m!F14)/(2+1*ea_m!F14)</f>
        <v>0.99870862765861279</v>
      </c>
      <c r="G14">
        <f>1-(2*1*ea_m!G14)/(2+1*ea_m!G14)</f>
        <v>0.99851319488061285</v>
      </c>
      <c r="H14">
        <f>1-(2*1*ea_m!H14)/(2+1*ea_m!H14)</f>
        <v>0.99857379997029971</v>
      </c>
      <c r="I14">
        <f>1-(2*1*ea_m!I14)/(2+1*ea_m!I14)</f>
        <v>0.99887951962995414</v>
      </c>
      <c r="J14">
        <f>1-(2*1*ea_m!J14)/(2+1*ea_m!J14)</f>
        <v>0.99914896031318257</v>
      </c>
      <c r="K14">
        <f>1-(2*1*ea_m!K14)/(2+1*ea_m!K14)</f>
        <v>0.99917665159573155</v>
      </c>
      <c r="L14">
        <f>1-(2*1*ea_m!L14)/(2+1*ea_m!L14)</f>
        <v>0.99951077270732946</v>
      </c>
      <c r="M14">
        <f>1-(2*1*ea_m!M14)/(2+1*ea_m!M14)</f>
        <v>0.99939457021941613</v>
      </c>
      <c r="N14">
        <f>1-(2*1*ea_m!N14)/(2+1*ea_m!N14)</f>
        <v>0.99912801623693903</v>
      </c>
      <c r="O14">
        <f>1-(2*1*ea_m!O14)/(2+1*ea_m!O14)</f>
        <v>0.99944593404636339</v>
      </c>
      <c r="P14">
        <f>1-(2*1*ea_m!P14)/(2+1*ea_m!P14)</f>
        <v>0.99933539045810582</v>
      </c>
      <c r="Q14">
        <f>1-(2*1*ea_m!Q14)/(2+1*ea_m!Q14)</f>
        <v>0.99989593529777143</v>
      </c>
      <c r="R14">
        <f>1-(2*1*ea_m!R14)/(2+1*ea_m!R14)</f>
        <v>0.99940807336458826</v>
      </c>
      <c r="S14">
        <f>1-(2*1*ea_m!S14)/(2+1*ea_m!S14)</f>
        <v>1</v>
      </c>
      <c r="V14" s="17"/>
      <c r="W14" s="1">
        <v>1998</v>
      </c>
      <c r="X14">
        <f>1-(2*1*ea_m!X14)/(2+1*ea_m!X14)</f>
        <v>0.99979887369267906</v>
      </c>
      <c r="Y14">
        <f>1-(2*1*ea_m!Y14)/(2+1*ea_m!Y14)</f>
        <v>0.99970169165689571</v>
      </c>
      <c r="Z14">
        <f>1-(2*1*ea_m!Z14)/(2+1*ea_m!Z14)</f>
        <v>0.99918125994996587</v>
      </c>
      <c r="AA14">
        <f>1-(2*1*ea_m!AA14)/(2+1*ea_m!AA14)</f>
        <v>0.99967754937525188</v>
      </c>
      <c r="AB14">
        <f>1-(2*1*ea_m!AB14)/(2+1*ea_m!AB14)</f>
        <v>0.99969176558772943</v>
      </c>
      <c r="AC14">
        <f>1-(2*1*ea_m!AC14)/(2+1*ea_m!AC14)</f>
        <v>0.99938070908809418</v>
      </c>
      <c r="AD14">
        <f>1-(2*1*ea_m!AD14)/(2+1*ea_m!AD14)</f>
        <v>0.99942403422882298</v>
      </c>
      <c r="AE14">
        <f>1-(2*1*ea_m!AE14)/(2+1*ea_m!AE14)</f>
        <v>0.99963970919384937</v>
      </c>
      <c r="AF14">
        <f>1-(2*1*ea_m!AF14)/(2+1*ea_m!AF14)</f>
        <v>0.99983029274501489</v>
      </c>
      <c r="AG14">
        <f>1-(2*1*ea_m!AG14)/(2+1*ea_m!AG14)</f>
        <v>0.99982692973347176</v>
      </c>
      <c r="AH14">
        <f>1-(2*1*ea_m!AH14)/(2+1*ea_m!AH14)</f>
        <v>0.99982121306932459</v>
      </c>
      <c r="AI14">
        <f>1-(2*1*ea_m!AI14)/(2+1*ea_m!AI14)</f>
        <v>0.99980306745877312</v>
      </c>
      <c r="AJ14">
        <f>1-(2*1*ea_m!AJ14)/(2+1*ea_m!AJ14)</f>
        <v>0.99990184530820569</v>
      </c>
      <c r="AK14">
        <f>1-(2*1*ea_m!AK14)/(2+1*ea_m!AK14)</f>
        <v>0.99977589780940113</v>
      </c>
      <c r="AL14">
        <f>1-(2*1*ea_m!AL14)/(2+1*ea_m!AL14)</f>
        <v>0.99970575253788441</v>
      </c>
      <c r="AM14">
        <f>1-(2*1*ea_m!AM14)/(2+1*ea_m!AM14)</f>
        <v>0.99989762804172677</v>
      </c>
    </row>
    <row r="15" spans="2:39" x14ac:dyDescent="0.75">
      <c r="B15" s="17"/>
      <c r="C15" s="1">
        <v>1999</v>
      </c>
      <c r="D15">
        <f>1-(2*1*ea_m!D15)/(2+1*ea_m!D15)</f>
        <v>0.99916231129240796</v>
      </c>
      <c r="E15">
        <f>1-(2*1*ea_m!E15)/(2+1*ea_m!E15)</f>
        <v>0.9979191715341843</v>
      </c>
      <c r="F15">
        <f>1-(2*1*ea_m!F15)/(2+1*ea_m!F15)</f>
        <v>0.99813395480467892</v>
      </c>
      <c r="G15">
        <f>1-(2*1*ea_m!G15)/(2+1*ea_m!G15)</f>
        <v>0.99929031006843283</v>
      </c>
      <c r="H15">
        <f>1-(2*1*ea_m!H15)/(2+1*ea_m!H15)</f>
        <v>0.99911491370408612</v>
      </c>
      <c r="I15">
        <f>1-(2*1*ea_m!I15)/(2+1*ea_m!I15)</f>
        <v>0.99875393283009395</v>
      </c>
      <c r="J15">
        <f>1-(2*1*ea_m!J15)/(2+1*ea_m!J15)</f>
        <v>0.99889638088920873</v>
      </c>
      <c r="K15">
        <f>1-(2*1*ea_m!K15)/(2+1*ea_m!K15)</f>
        <v>0.99890008688662757</v>
      </c>
      <c r="L15">
        <f>1-(2*1*ea_m!L15)/(2+1*ea_m!L15)</f>
        <v>0.99915878295306004</v>
      </c>
      <c r="M15">
        <f>1-(2*1*ea_m!M15)/(2+1*ea_m!M15)</f>
        <v>0.99895247987074665</v>
      </c>
      <c r="N15">
        <f>1-(2*1*ea_m!N15)/(2+1*ea_m!N15)</f>
        <v>0.9989908815852333</v>
      </c>
      <c r="O15">
        <f>1-(2*1*ea_m!O15)/(2+1*ea_m!O15)</f>
        <v>0.99937821993249243</v>
      </c>
      <c r="P15">
        <f>1-(2*1*ea_m!P15)/(2+1*ea_m!P15)</f>
        <v>0.99933586337760916</v>
      </c>
      <c r="Q15">
        <f>1-(2*1*ea_m!Q15)/(2+1*ea_m!Q15)</f>
        <v>0.99990154573200751</v>
      </c>
      <c r="R15">
        <f>1-(2*1*ea_m!R15)/(2+1*ea_m!R15)</f>
        <v>0.99971489665003566</v>
      </c>
      <c r="S15">
        <f>1-(2*1*ea_m!S15)/(2+1*ea_m!S15)</f>
        <v>0.99951269883627836</v>
      </c>
      <c r="V15" s="17"/>
      <c r="W15" s="1">
        <v>1999</v>
      </c>
      <c r="X15">
        <f>1-(2*1*ea_m!X15)/(2+1*ea_m!X15)</f>
        <v>0.9996830005896189</v>
      </c>
      <c r="Y15">
        <f>1-(2*1*ea_m!Y15)/(2+1*ea_m!Y15)</f>
        <v>0.99929130005193378</v>
      </c>
      <c r="Z15">
        <f>1-(2*1*ea_m!Z15)/(2+1*ea_m!Z15)</f>
        <v>0.99952775547734196</v>
      </c>
      <c r="AA15">
        <f>1-(2*1*ea_m!AA15)/(2+1*ea_m!AA15)</f>
        <v>0.99957828579979457</v>
      </c>
      <c r="AB15">
        <f>1-(2*1*ea_m!AB15)/(2+1*ea_m!AB15)</f>
        <v>0.99953842113500646</v>
      </c>
      <c r="AC15">
        <f>1-(2*1*ea_m!AC15)/(2+1*ea_m!AC15)</f>
        <v>0.99983898054557918</v>
      </c>
      <c r="AD15">
        <f>1-(2*1*ea_m!AD15)/(2+1*ea_m!AD15)</f>
        <v>0.99942040985303249</v>
      </c>
      <c r="AE15">
        <f>1-(2*1*ea_m!AE15)/(2+1*ea_m!AE15)</f>
        <v>0.99974856472363072</v>
      </c>
      <c r="AF15">
        <f>1-(2*1*ea_m!AF15)/(2+1*ea_m!AF15)</f>
        <v>0.9995731967562953</v>
      </c>
      <c r="AG15">
        <f>1-(2*1*ea_m!AG15)/(2+1*ea_m!AG15)</f>
        <v>0.99981444972747302</v>
      </c>
      <c r="AH15">
        <f>1-(2*1*ea_m!AH15)/(2+1*ea_m!AH15)</f>
        <v>0.99963692475265498</v>
      </c>
      <c r="AI15">
        <f>1-(2*1*ea_m!AI15)/(2+1*ea_m!AI15)</f>
        <v>0.99934600831503717</v>
      </c>
      <c r="AJ15">
        <f>1-(2*1*ea_m!AJ15)/(2+1*ea_m!AJ15)</f>
        <v>0.99969140326649641</v>
      </c>
      <c r="AK15">
        <f>1-(2*1*ea_m!AK15)/(2+1*ea_m!AK15)</f>
        <v>0.9997970470343498</v>
      </c>
      <c r="AL15">
        <f>1-(2*1*ea_m!AL15)/(2+1*ea_m!AL15)</f>
        <v>0.99958033499142152</v>
      </c>
      <c r="AM15">
        <f>1-(2*1*ea_m!AM15)/(2+1*ea_m!AM15)</f>
        <v>0.99961806550176646</v>
      </c>
    </row>
    <row r="16" spans="2:39" x14ac:dyDescent="0.75">
      <c r="B16" s="17"/>
      <c r="C16" s="1">
        <v>2000</v>
      </c>
      <c r="D16">
        <f>1-(2*1*ea_m!D16)/(2+1*ea_m!D16)</f>
        <v>0.99820447384487276</v>
      </c>
      <c r="E16">
        <f>1-(2*1*ea_m!E16)/(2+1*ea_m!E16)</f>
        <v>0.99810934506244497</v>
      </c>
      <c r="F16">
        <f>1-(2*1*ea_m!F16)/(2+1*ea_m!F16)</f>
        <v>0.99913502389356079</v>
      </c>
      <c r="G16">
        <f>1-(2*1*ea_m!G16)/(2+1*ea_m!G16)</f>
        <v>0.99897539776942912</v>
      </c>
      <c r="H16">
        <f>1-(2*1*ea_m!H16)/(2+1*ea_m!H16)</f>
        <v>0.99934975568490292</v>
      </c>
      <c r="I16">
        <f>1-(2*1*ea_m!I16)/(2+1*ea_m!I16)</f>
        <v>0.99881922304876614</v>
      </c>
      <c r="J16">
        <f>1-(2*1*ea_m!J16)/(2+1*ea_m!J16)</f>
        <v>0.99951165429094091</v>
      </c>
      <c r="K16">
        <f>1-(2*1*ea_m!K16)/(2+1*ea_m!K16)</f>
        <v>0.99867316766951886</v>
      </c>
      <c r="L16">
        <f>1-(2*1*ea_m!L16)/(2+1*ea_m!L16)</f>
        <v>0.99934082961301562</v>
      </c>
      <c r="M16">
        <f>1-(2*1*ea_m!M16)/(2+1*ea_m!M16)</f>
        <v>0.99939586189826379</v>
      </c>
      <c r="N16">
        <f>1-(2*1*ea_m!N16)/(2+1*ea_m!N16)</f>
        <v>0.99886481687722073</v>
      </c>
      <c r="O16">
        <f>1-(2*1*ea_m!O16)/(2+1*ea_m!O16)</f>
        <v>0.9993722817558176</v>
      </c>
      <c r="P16">
        <f>1-(2*1*ea_m!P16)/(2+1*ea_m!P16)</f>
        <v>0.99952734319610526</v>
      </c>
      <c r="Q16">
        <f>1-(2*1*ea_m!Q16)/(2+1*ea_m!Q16)</f>
        <v>0.99943734087296565</v>
      </c>
      <c r="R16">
        <f>1-(2*1*ea_m!R16)/(2+1*ea_m!R16)</f>
        <v>0.99952079739313782</v>
      </c>
      <c r="S16">
        <f>1-(2*1*ea_m!S16)/(2+1*ea_m!S16)</f>
        <v>0.99950562217449335</v>
      </c>
      <c r="V16" s="17"/>
      <c r="W16" s="1">
        <v>2000</v>
      </c>
      <c r="X16">
        <f>1-(2*1*ea_m!X16)/(2+1*ea_m!X16)</f>
        <v>0.99908275580921324</v>
      </c>
      <c r="Y16">
        <f>1-(2*1*ea_m!Y16)/(2+1*ea_m!Y16)</f>
        <v>0.99958932677396928</v>
      </c>
      <c r="Z16">
        <f>1-(2*1*ea_m!Z16)/(2+1*ea_m!Z16)</f>
        <v>0.99972188745712431</v>
      </c>
      <c r="AA16">
        <f>1-(2*1*ea_m!AA16)/(2+1*ea_m!AA16)</f>
        <v>0.99983539094650209</v>
      </c>
      <c r="AB16">
        <f>1-(2*1*ea_m!AB16)/(2+1*ea_m!AB16)</f>
        <v>0.99991874822261739</v>
      </c>
      <c r="AC16">
        <f>1-(2*1*ea_m!AC16)/(2+1*ea_m!AC16)</f>
        <v>0.99968521287479339</v>
      </c>
      <c r="AD16">
        <f>1-(2*1*ea_m!AD16)/(2+1*ea_m!AD16)</f>
        <v>0.99965553399828777</v>
      </c>
      <c r="AE16">
        <f>1-(2*1*ea_m!AE16)/(2+1*ea_m!AE16)</f>
        <v>0.99928317706166603</v>
      </c>
      <c r="AF16">
        <f>1-(2*1*ea_m!AF16)/(2+1*ea_m!AF16)</f>
        <v>0.99948610337887034</v>
      </c>
      <c r="AG16">
        <f>1-(2*1*ea_m!AG16)/(2+1*ea_m!AG16)</f>
        <v>0.99973432518597238</v>
      </c>
      <c r="AH16">
        <f>1-(2*1*ea_m!AH16)/(2+1*ea_m!AH16)</f>
        <v>0.9996297153436704</v>
      </c>
      <c r="AI16">
        <f>1-(2*1*ea_m!AI16)/(2+1*ea_m!AI16)</f>
        <v>0.99980125884454607</v>
      </c>
      <c r="AJ16">
        <f>1-(2*1*ea_m!AJ16)/(2+1*ea_m!AJ16)</f>
        <v>0.99960891669925689</v>
      </c>
      <c r="AK16">
        <f>1-(2*1*ea_m!AK16)/(2+1*ea_m!AK16)</f>
        <v>0.99989866747732681</v>
      </c>
      <c r="AL16">
        <f>1-(2*1*ea_m!AL16)/(2+1*ea_m!AL16)</f>
        <v>0.99980109398309303</v>
      </c>
      <c r="AM16">
        <f>1-(2*1*ea_m!AM16)/(2+1*ea_m!AM16)</f>
        <v>0.9999039200614912</v>
      </c>
    </row>
    <row r="17" spans="2:39" x14ac:dyDescent="0.75">
      <c r="B17" s="17"/>
      <c r="C17" s="1">
        <v>2001</v>
      </c>
      <c r="D17">
        <f>1-(2*1*ea_m!D17)/(2+1*ea_m!D17)</f>
        <v>0.9975174744394496</v>
      </c>
      <c r="E17">
        <f>1-(2*1*ea_m!E17)/(2+1*ea_m!E17)</f>
        <v>0.99924535465128805</v>
      </c>
      <c r="F17">
        <f>1-(2*1*ea_m!F17)/(2+1*ea_m!F17)</f>
        <v>0.99917969946542018</v>
      </c>
      <c r="G17">
        <f>1-(2*1*ea_m!G17)/(2+1*ea_m!G17)</f>
        <v>0.99868694950357939</v>
      </c>
      <c r="H17">
        <f>1-(2*1*ea_m!H17)/(2+1*ea_m!H17)</f>
        <v>0.99916656116808034</v>
      </c>
      <c r="I17">
        <f>1-(2*1*ea_m!I17)/(2+1*ea_m!I17)</f>
        <v>0.9994713195775069</v>
      </c>
      <c r="J17">
        <f>1-(2*1*ea_m!J17)/(2+1*ea_m!J17)</f>
        <v>0.9990290255889942</v>
      </c>
      <c r="K17">
        <f>1-(2*1*ea_m!K17)/(2+1*ea_m!K17)</f>
        <v>0.99874865937994073</v>
      </c>
      <c r="L17">
        <f>1-(2*1*ea_m!L17)/(2+1*ea_m!L17)</f>
        <v>0.99901057017635542</v>
      </c>
      <c r="M17">
        <f>1-(2*1*ea_m!M17)/(2+1*ea_m!M17)</f>
        <v>0.9990338942114162</v>
      </c>
      <c r="N17">
        <f>1-(2*1*ea_m!N17)/(2+1*ea_m!N17)</f>
        <v>0.99886501570539399</v>
      </c>
      <c r="O17">
        <f>1-(2*1*ea_m!O17)/(2+1*ea_m!O17)</f>
        <v>0.99916930724243502</v>
      </c>
      <c r="P17">
        <f>1-(2*1*ea_m!P17)/(2+1*ea_m!P17)</f>
        <v>0.9996262316527692</v>
      </c>
      <c r="Q17">
        <f>1-(2*1*ea_m!Q17)/(2+1*ea_m!Q17)</f>
        <v>0.99924803549272478</v>
      </c>
      <c r="R17">
        <f>1-(2*1*ea_m!R17)/(2+1*ea_m!R17)</f>
        <v>0.99964542150518576</v>
      </c>
      <c r="S17">
        <f>1-(2*1*ea_m!S17)/(2+1*ea_m!S17)</f>
        <v>0.99962822433381082</v>
      </c>
      <c r="V17" s="17"/>
      <c r="W17" s="1">
        <v>2001</v>
      </c>
      <c r="X17">
        <f>1-(2*1*ea_m!X17)/(2+1*ea_m!X17)</f>
        <v>0.99970531195119328</v>
      </c>
      <c r="Y17">
        <f>1-(2*1*ea_m!Y17)/(2+1*ea_m!Y17)</f>
        <v>0.99958773799077982</v>
      </c>
      <c r="Z17">
        <f>1-(2*1*ea_m!Z17)/(2+1*ea_m!Z17)</f>
        <v>0.99990450649753704</v>
      </c>
      <c r="AA17">
        <f>1-(2*1*ea_m!AA17)/(2+1*ea_m!AA17)</f>
        <v>0.99914039601478044</v>
      </c>
      <c r="AB17">
        <f>1-(2*1*ea_m!AB17)/(2+1*ea_m!AB17)</f>
        <v>0.99968351787464671</v>
      </c>
      <c r="AC17">
        <f>1-(2*1*ea_m!AC17)/(2+1*ea_m!AC17)</f>
        <v>0.99959772508097144</v>
      </c>
      <c r="AD17">
        <f>1-(2*1*ea_m!AD17)/(2+1*ea_m!AD17)</f>
        <v>0.99974419785930146</v>
      </c>
      <c r="AE17">
        <f>1-(2*1*ea_m!AE17)/(2+1*ea_m!AE17)</f>
        <v>0.9994919279126705</v>
      </c>
      <c r="AF17">
        <f>1-(2*1*ea_m!AF17)/(2+1*ea_m!AF17)</f>
        <v>0.99975179945395876</v>
      </c>
      <c r="AG17">
        <f>1-(2*1*ea_m!AG17)/(2+1*ea_m!AG17)</f>
        <v>0.9999153224099242</v>
      </c>
      <c r="AH17">
        <f>1-(2*1*ea_m!AH17)/(2+1*ea_m!AH17)</f>
        <v>0.99973555467407116</v>
      </c>
      <c r="AI17">
        <f>1-(2*1*ea_m!AI17)/(2+1*ea_m!AI17)</f>
        <v>0.99961157506311904</v>
      </c>
      <c r="AJ17">
        <f>1-(2*1*ea_m!AJ17)/(2+1*ea_m!AJ17)</f>
        <v>0.9997217455827111</v>
      </c>
      <c r="AK17">
        <f>1-(2*1*ea_m!AK17)/(2+1*ea_m!AK17)</f>
        <v>0.99980236350002616</v>
      </c>
      <c r="AL17">
        <f>1-(2*1*ea_m!AL17)/(2+1*ea_m!AL17)</f>
        <v>0.99972735947653024</v>
      </c>
      <c r="AM17">
        <f>1-(2*1*ea_m!AM17)/(2+1*ea_m!AM17)</f>
        <v>0.99990086495328256</v>
      </c>
    </row>
    <row r="18" spans="2:39" x14ac:dyDescent="0.75">
      <c r="B18" s="17"/>
      <c r="C18" s="1">
        <v>2002</v>
      </c>
      <c r="D18">
        <f>1-(2*1*ea_m!D18)/(2+1*ea_m!D18)</f>
        <v>0.9977793505101209</v>
      </c>
      <c r="E18">
        <f>1-(2*1*ea_m!E18)/(2+1*ea_m!E18)</f>
        <v>0.99889468330913</v>
      </c>
      <c r="F18">
        <f>1-(2*1*ea_m!F18)/(2+1*ea_m!F18)</f>
        <v>0.99916028535369716</v>
      </c>
      <c r="G18">
        <f>1-(2*1*ea_m!G18)/(2+1*ea_m!G18)</f>
        <v>0.99820187674249949</v>
      </c>
      <c r="H18">
        <f>1-(2*1*ea_m!H18)/(2+1*ea_m!H18)</f>
        <v>0.99877014418999155</v>
      </c>
      <c r="I18">
        <f>1-(2*1*ea_m!I18)/(2+1*ea_m!I18)</f>
        <v>0.99902560531437301</v>
      </c>
      <c r="J18">
        <f>1-(2*1*ea_m!J18)/(2+1*ea_m!J18)</f>
        <v>0.99899704855365623</v>
      </c>
      <c r="K18">
        <f>1-(2*1*ea_m!K18)/(2+1*ea_m!K18)</f>
        <v>0.99921623951720351</v>
      </c>
      <c r="L18">
        <f>1-(2*1*ea_m!L18)/(2+1*ea_m!L18)</f>
        <v>0.99916879957426319</v>
      </c>
      <c r="M18">
        <f>1-(2*1*ea_m!M18)/(2+1*ea_m!M18)</f>
        <v>0.99917377332114055</v>
      </c>
      <c r="N18">
        <f>1-(2*1*ea_m!N18)/(2+1*ea_m!N18)</f>
        <v>0.99888485749610101</v>
      </c>
      <c r="O18">
        <f>1-(2*1*ea_m!O18)/(2+1*ea_m!O18)</f>
        <v>0.99927066476952686</v>
      </c>
      <c r="P18">
        <f>1-(2*1*ea_m!P18)/(2+1*ea_m!P18)</f>
        <v>0.99931571004060848</v>
      </c>
      <c r="Q18">
        <f>1-(2*1*ea_m!Q18)/(2+1*ea_m!Q18)</f>
        <v>0.99944495837187786</v>
      </c>
      <c r="R18">
        <f>1-(2*1*ea_m!R18)/(2+1*ea_m!R18)</f>
        <v>0.99938236202408792</v>
      </c>
      <c r="S18">
        <f>1-(2*1*ea_m!S18)/(2+1*ea_m!S18)</f>
        <v>0.99956339504016767</v>
      </c>
      <c r="V18" s="17"/>
      <c r="W18" s="1">
        <v>2002</v>
      </c>
      <c r="X18">
        <f>1-(2*1*ea_m!X18)/(2+1*ea_m!X18)</f>
        <v>0.99910861269221474</v>
      </c>
      <c r="Y18">
        <f>1-(2*1*ea_m!Y18)/(2+1*ea_m!Y18)</f>
        <v>0.99941117639163701</v>
      </c>
      <c r="Z18">
        <f>1-(2*1*ea_m!Z18)/(2+1*ea_m!Z18)</f>
        <v>0.99923909210697248</v>
      </c>
      <c r="AA18">
        <f>1-(2*1*ea_m!AA18)/(2+1*ea_m!AA18)</f>
        <v>0.99930735615108746</v>
      </c>
      <c r="AB18">
        <f>1-(2*1*ea_m!AB18)/(2+1*ea_m!AB18)</f>
        <v>0.9996902826171119</v>
      </c>
      <c r="AC18">
        <f>1-(2*1*ea_m!AC18)/(2+1*ea_m!AC18)</f>
        <v>0.99951038938880277</v>
      </c>
      <c r="AD18">
        <f>1-(2*1*ea_m!AD18)/(2+1*ea_m!AD18)</f>
        <v>0.99975685861328367</v>
      </c>
      <c r="AE18">
        <f>1-(2*1*ea_m!AE18)/(2+1*ea_m!AE18)</f>
        <v>0.9995102440617093</v>
      </c>
      <c r="AF18">
        <f>1-(2*1*ea_m!AF18)/(2+1*ea_m!AF18)</f>
        <v>0.99982408733086725</v>
      </c>
      <c r="AG18">
        <f>1-(2*1*ea_m!AG18)/(2+1*ea_m!AG18)</f>
        <v>0.99990468575422697</v>
      </c>
      <c r="AH18">
        <f>1-(2*1*ea_m!AH18)/(2+1*ea_m!AH18)</f>
        <v>1</v>
      </c>
      <c r="AI18">
        <f>1-(2*1*ea_m!AI18)/(2+1*ea_m!AI18)</f>
        <v>0.99963142133149041</v>
      </c>
      <c r="AJ18">
        <f>1-(2*1*ea_m!AJ18)/(2+1*ea_m!AJ18)</f>
        <v>0.99962418377413442</v>
      </c>
      <c r="AK18">
        <f>1-(2*1*ea_m!AK18)/(2+1*ea_m!AK18)</f>
        <v>0.99971832308342334</v>
      </c>
      <c r="AL18">
        <f>1-(2*1*ea_m!AL18)/(2+1*ea_m!AL18)</f>
        <v>0.99981866811732167</v>
      </c>
      <c r="AM18">
        <f>1-(2*1*ea_m!AM18)/(2+1*ea_m!AM18)</f>
        <v>0.99946626339901257</v>
      </c>
    </row>
    <row r="19" spans="2:39" x14ac:dyDescent="0.75">
      <c r="B19" s="17"/>
      <c r="C19" s="1">
        <v>2003</v>
      </c>
      <c r="D19">
        <f>1-(2*1*ea_m!D19)/(2+1*ea_m!D19)</f>
        <v>0.99856001248886361</v>
      </c>
      <c r="E19">
        <f>1-(2*1*ea_m!E19)/(2+1*ea_m!E19)</f>
        <v>0.99884223525779559</v>
      </c>
      <c r="F19">
        <f>1-(2*1*ea_m!F19)/(2+1*ea_m!F19)</f>
        <v>0.99868624313987886</v>
      </c>
      <c r="G19">
        <f>1-(2*1*ea_m!G19)/(2+1*ea_m!G19)</f>
        <v>0.99900772408462546</v>
      </c>
      <c r="H19">
        <f>1-(2*1*ea_m!H19)/(2+1*ea_m!H19)</f>
        <v>0.99899405403451935</v>
      </c>
      <c r="I19">
        <f>1-(2*1*ea_m!I19)/(2+1*ea_m!I19)</f>
        <v>0.99876717571471629</v>
      </c>
      <c r="J19">
        <f>1-(2*1*ea_m!J19)/(2+1*ea_m!J19)</f>
        <v>0.99858758384549018</v>
      </c>
      <c r="K19">
        <f>1-(2*1*ea_m!K19)/(2+1*ea_m!K19)</f>
        <v>0.99919027715656183</v>
      </c>
      <c r="L19">
        <f>1-(2*1*ea_m!L19)/(2+1*ea_m!L19)</f>
        <v>0.99893970961606404</v>
      </c>
      <c r="M19">
        <f>1-(2*1*ea_m!M19)/(2+1*ea_m!M19)</f>
        <v>0.99926980649872221</v>
      </c>
      <c r="N19">
        <f>1-(2*1*ea_m!N19)/(2+1*ea_m!N19)</f>
        <v>0.99947832437790185</v>
      </c>
      <c r="O19">
        <f>1-(2*1*ea_m!O19)/(2+1*ea_m!O19)</f>
        <v>0.99892657140831809</v>
      </c>
      <c r="P19">
        <f>1-(2*1*ea_m!P19)/(2+1*ea_m!P19)</f>
        <v>0.99926612237409407</v>
      </c>
      <c r="Q19">
        <f>1-(2*1*ea_m!Q19)/(2+1*ea_m!Q19)</f>
        <v>0.99980249655036202</v>
      </c>
      <c r="R19">
        <f>1-(2*1*ea_m!R19)/(2+1*ea_m!R19)</f>
        <v>0.99964509116720646</v>
      </c>
      <c r="S19">
        <f>1-(2*1*ea_m!S19)/(2+1*ea_m!S19)</f>
        <v>0.9996428275859065</v>
      </c>
      <c r="V19" s="17"/>
      <c r="W19" s="1">
        <v>2003</v>
      </c>
      <c r="X19">
        <f>1-(2*1*ea_m!X19)/(2+1*ea_m!X19)</f>
        <v>0.99940983982797926</v>
      </c>
      <c r="Y19">
        <f>1-(2*1*ea_m!Y19)/(2+1*ea_m!Y19)</f>
        <v>0.99950492450098638</v>
      </c>
      <c r="Z19">
        <f>1-(2*1*ea_m!Z19)/(2+1*ea_m!Z19)</f>
        <v>0.99971239902580877</v>
      </c>
      <c r="AA19">
        <f>1-(2*1*ea_m!AA19)/(2+1*ea_m!AA19)</f>
        <v>0.99974523374803614</v>
      </c>
      <c r="AB19">
        <f>1-(2*1*ea_m!AB19)/(2+1*ea_m!AB19)</f>
        <v>0.99953110346983431</v>
      </c>
      <c r="AC19">
        <f>1-(2*1*ea_m!AC19)/(2+1*ea_m!AC19)</f>
        <v>0.99984033210921286</v>
      </c>
      <c r="AD19">
        <f>1-(2*1*ea_m!AD19)/(2+1*ea_m!AD19)</f>
        <v>0.99975387644597591</v>
      </c>
      <c r="AE19">
        <f>1-(2*1*ea_m!AE19)/(2+1*ea_m!AE19)</f>
        <v>0.99953783177076461</v>
      </c>
      <c r="AF19">
        <f>1-(2*1*ea_m!AF19)/(2+1*ea_m!AF19)</f>
        <v>0.99962154087449528</v>
      </c>
      <c r="AG19">
        <f>1-(2*1*ea_m!AG19)/(2+1*ea_m!AG19)</f>
        <v>0.99946088737937355</v>
      </c>
      <c r="AH19">
        <f>1-(2*1*ea_m!AH19)/(2+1*ea_m!AH19)</f>
        <v>0.99946963670114031</v>
      </c>
      <c r="AI19">
        <f>1-(2*1*ea_m!AI19)/(2+1*ea_m!AI19)</f>
        <v>0.9999074631009115</v>
      </c>
      <c r="AJ19">
        <f>1-(2*1*ea_m!AJ19)/(2+1*ea_m!AJ19)</f>
        <v>0.99990065778736514</v>
      </c>
      <c r="AK19">
        <f>1-(2*1*ea_m!AK19)/(2+1*ea_m!AK19)</f>
        <v>0.99989815112463443</v>
      </c>
      <c r="AL19">
        <f>1-(2*1*ea_m!AL19)/(2+1*ea_m!AL19)</f>
        <v>0.99990831576052075</v>
      </c>
      <c r="AM19">
        <f>1-(2*1*ea_m!AM19)/(2+1*ea_m!AM19)</f>
        <v>0.99973304858515755</v>
      </c>
    </row>
    <row r="20" spans="2:39" x14ac:dyDescent="0.75">
      <c r="B20" s="17"/>
      <c r="C20" s="1">
        <v>2004</v>
      </c>
      <c r="D20">
        <f>1-(2*1*ea_m!D20)/(2+1*ea_m!D20)</f>
        <v>0.99758595979007358</v>
      </c>
      <c r="E20">
        <f>1-(2*1*ea_m!E20)/(2+1*ea_m!E20)</f>
        <v>0.99763782971960169</v>
      </c>
      <c r="F20">
        <f>1-(2*1*ea_m!F20)/(2+1*ea_m!F20)</f>
        <v>0.99836366027119738</v>
      </c>
      <c r="G20">
        <f>1-(2*1*ea_m!G20)/(2+1*ea_m!G20)</f>
        <v>0.99855530893303568</v>
      </c>
      <c r="H20">
        <f>1-(2*1*ea_m!H20)/(2+1*ea_m!H20)</f>
        <v>0.99884895219935999</v>
      </c>
      <c r="I20">
        <f>1-(2*1*ea_m!I20)/(2+1*ea_m!I20)</f>
        <v>0.99859352389882383</v>
      </c>
      <c r="J20">
        <f>1-(2*1*ea_m!J20)/(2+1*ea_m!J20)</f>
        <v>0.9988621624654539</v>
      </c>
      <c r="K20">
        <f>1-(2*1*ea_m!K20)/(2+1*ea_m!K20)</f>
        <v>0.99840362085098366</v>
      </c>
      <c r="L20">
        <f>1-(2*1*ea_m!L20)/(2+1*ea_m!L20)</f>
        <v>0.99897426707984338</v>
      </c>
      <c r="M20">
        <f>1-(2*1*ea_m!M20)/(2+1*ea_m!M20)</f>
        <v>0.99908999918905428</v>
      </c>
      <c r="N20">
        <f>1-(2*1*ea_m!N20)/(2+1*ea_m!N20)</f>
        <v>0.99883413953331945</v>
      </c>
      <c r="O20">
        <f>1-(2*1*ea_m!O20)/(2+1*ea_m!O20)</f>
        <v>0.99933137699193941</v>
      </c>
      <c r="P20">
        <f>1-(2*1*ea_m!P20)/(2+1*ea_m!P20)</f>
        <v>0.99898406374501991</v>
      </c>
      <c r="Q20">
        <f>1-(2*1*ea_m!Q20)/(2+1*ea_m!Q20)</f>
        <v>0.99888148389802867</v>
      </c>
      <c r="R20">
        <f>1-(2*1*ea_m!R20)/(2+1*ea_m!R20)</f>
        <v>0.99918022322118516</v>
      </c>
      <c r="S20">
        <f>1-(2*1*ea_m!S20)/(2+1*ea_m!S20)</f>
        <v>0.9993872817191124</v>
      </c>
      <c r="V20" s="17"/>
      <c r="W20" s="1">
        <v>2004</v>
      </c>
      <c r="X20">
        <f>1-(2*1*ea_m!X20)/(2+1*ea_m!X20)</f>
        <v>0.99910957577056736</v>
      </c>
      <c r="Y20">
        <f>1-(2*1*ea_m!Y20)/(2+1*ea_m!Y20)</f>
        <v>0.99960491638199767</v>
      </c>
      <c r="Z20">
        <f>1-(2*1*ea_m!Z20)/(2+1*ea_m!Z20)</f>
        <v>0.99952843534848623</v>
      </c>
      <c r="AA20">
        <f>1-(2*1*ea_m!AA20)/(2+1*ea_m!AA20)</f>
        <v>0.99973486632153263</v>
      </c>
      <c r="AB20">
        <f>1-(2*1*ea_m!AB20)/(2+1*ea_m!AB20)</f>
        <v>0.99983109915042878</v>
      </c>
      <c r="AC20">
        <f>1-(2*1*ea_m!AC20)/(2+1*ea_m!AC20)</f>
        <v>0.99948481409033463</v>
      </c>
      <c r="AD20">
        <f>1-(2*1*ea_m!AD20)/(2+1*ea_m!AD20)</f>
        <v>0.99991719455140149</v>
      </c>
      <c r="AE20">
        <f>1-(2*1*ea_m!AE20)/(2+1*ea_m!AE20)</f>
        <v>0.99958211450062684</v>
      </c>
      <c r="AF20">
        <f>1-(2*1*ea_m!AF20)/(2+1*ea_m!AF20)</f>
        <v>0.99960795233056743</v>
      </c>
      <c r="AG20">
        <f>1-(2*1*ea_m!AG20)/(2+1*ea_m!AG20)</f>
        <v>0.99974147959843163</v>
      </c>
      <c r="AH20">
        <f>1-(2*1*ea_m!AH20)/(2+1*ea_m!AH20)</f>
        <v>0.99971204278221526</v>
      </c>
      <c r="AI20">
        <f>1-(2*1*ea_m!AI20)/(2+1*ea_m!AI20)</f>
        <v>1</v>
      </c>
      <c r="AJ20">
        <f>1-(2*1*ea_m!AJ20)/(2+1*ea_m!AJ20)</f>
        <v>0.99974717148094305</v>
      </c>
      <c r="AK20">
        <f>1-(2*1*ea_m!AK20)/(2+1*ea_m!AK20)</f>
        <v>0.99979303029519051</v>
      </c>
      <c r="AL20">
        <f>1-(2*1*ea_m!AL20)/(2+1*ea_m!AL20)</f>
        <v>0.99953305939484494</v>
      </c>
      <c r="AM20">
        <f>1-(2*1*ea_m!AM20)/(2+1*ea_m!AM20)</f>
        <v>0.99943427486159941</v>
      </c>
    </row>
    <row r="21" spans="2:39" x14ac:dyDescent="0.75">
      <c r="B21" s="17"/>
      <c r="C21" s="1">
        <v>2005</v>
      </c>
      <c r="D21">
        <f>1-(2*1*ea_m!D21)/(2+1*ea_m!D21)</f>
        <v>0.99855320769084333</v>
      </c>
      <c r="E21">
        <f>1-(2*1*ea_m!E21)/(2+1*ea_m!E21)</f>
        <v>0.99822670716970285</v>
      </c>
      <c r="F21">
        <f>1-(2*1*ea_m!F21)/(2+1*ea_m!F21)</f>
        <v>0.99876399641160252</v>
      </c>
      <c r="G21">
        <f>1-(2*1*ea_m!G21)/(2+1*ea_m!G21)</f>
        <v>0.99813711009382544</v>
      </c>
      <c r="H21">
        <f>1-(2*1*ea_m!H21)/(2+1*ea_m!H21)</f>
        <v>0.99904689259796187</v>
      </c>
      <c r="I21">
        <f>1-(2*1*ea_m!I21)/(2+1*ea_m!I21)</f>
        <v>0.99836584000363149</v>
      </c>
      <c r="J21">
        <f>1-(2*1*ea_m!J21)/(2+1*ea_m!J21)</f>
        <v>0.9985018292615756</v>
      </c>
      <c r="K21">
        <f>1-(2*1*ea_m!K21)/(2+1*ea_m!K21)</f>
        <v>0.99814970887701693</v>
      </c>
      <c r="L21">
        <f>1-(2*1*ea_m!L21)/(2+1*ea_m!L21)</f>
        <v>0.99896060227323835</v>
      </c>
      <c r="M21">
        <f>1-(2*1*ea_m!M21)/(2+1*ea_m!M21)</f>
        <v>0.99828812851361626</v>
      </c>
      <c r="N21">
        <f>1-(2*1*ea_m!N21)/(2+1*ea_m!N21)</f>
        <v>0.99893902353536301</v>
      </c>
      <c r="O21">
        <f>1-(2*1*ea_m!O21)/(2+1*ea_m!O21)</f>
        <v>0.99876128118917007</v>
      </c>
      <c r="P21">
        <f>1-(2*1*ea_m!P21)/(2+1*ea_m!P21)</f>
        <v>0.99951069139306159</v>
      </c>
      <c r="Q21">
        <f>1-(2*1*ea_m!Q21)/(2+1*ea_m!Q21)</f>
        <v>0.99871410456631793</v>
      </c>
      <c r="R21">
        <f>1-(2*1*ea_m!R21)/(2+1*ea_m!R21)</f>
        <v>0.99923819011551673</v>
      </c>
      <c r="S21">
        <f>1-(2*1*ea_m!S21)/(2+1*ea_m!S21)</f>
        <v>0.99935900473838479</v>
      </c>
      <c r="V21" s="17"/>
      <c r="W21" s="1">
        <v>2005</v>
      </c>
      <c r="X21">
        <f>1-(2*1*ea_m!X21)/(2+1*ea_m!X21)</f>
        <v>0.99912417282989485</v>
      </c>
      <c r="Y21">
        <f>1-(2*1*ea_m!Y21)/(2+1*ea_m!Y21)</f>
        <v>0.99941908311952365</v>
      </c>
      <c r="Z21">
        <f>1-(2*1*ea_m!Z21)/(2+1*ea_m!Z21)</f>
        <v>0.99895828400965958</v>
      </c>
      <c r="AA21">
        <f>1-(2*1*ea_m!AA21)/(2+1*ea_m!AA21)</f>
        <v>0.99972385464398827</v>
      </c>
      <c r="AB21">
        <f>1-(2*1*ea_m!AB21)/(2+1*ea_m!AB21)</f>
        <v>0.99959297888577969</v>
      </c>
      <c r="AC21">
        <f>1-(2*1*ea_m!AC21)/(2+1*ea_m!AC21)</f>
        <v>0.99932368359557877</v>
      </c>
      <c r="AD21">
        <f>1-(2*1*ea_m!AD21)/(2+1*ea_m!AD21)</f>
        <v>0.99973436349699074</v>
      </c>
      <c r="AE21">
        <f>1-(2*1*ea_m!AE21)/(2+1*ea_m!AE21)</f>
        <v>1</v>
      </c>
      <c r="AF21">
        <f>1-(2*1*ea_m!AF21)/(2+1*ea_m!AF21)</f>
        <v>0.99970635017741338</v>
      </c>
      <c r="AG21">
        <f>1-(2*1*ea_m!AG21)/(2+1*ea_m!AG21)</f>
        <v>0.99954794794446711</v>
      </c>
      <c r="AH21">
        <f>1-(2*1*ea_m!AH21)/(2+1*ea_m!AH21)</f>
        <v>0.99980975331346311</v>
      </c>
      <c r="AI21">
        <f>1-(2*1*ea_m!AI21)/(2+1*ea_m!AI21)</f>
        <v>0.99980364195091542</v>
      </c>
      <c r="AJ21">
        <f>1-(2*1*ea_m!AJ21)/(2+1*ea_m!AJ21)</f>
        <v>0.9995996417847548</v>
      </c>
      <c r="AK21">
        <f>1-(2*1*ea_m!AK21)/(2+1*ea_m!AK21)</f>
        <v>0.99955743889890802</v>
      </c>
      <c r="AL21">
        <f>1-(2*1*ea_m!AL21)/(2+1*ea_m!AL21)</f>
        <v>0.999580491763011</v>
      </c>
      <c r="AM21">
        <f>1-(2*1*ea_m!AM21)/(2+1*ea_m!AM21)</f>
        <v>0.999635219552232</v>
      </c>
    </row>
    <row r="22" spans="2:39" x14ac:dyDescent="0.75">
      <c r="B22" s="17"/>
      <c r="C22" s="1">
        <v>2006</v>
      </c>
      <c r="D22">
        <f>1-(2*1*ea_m!D22)/(2+1*ea_m!D22)</f>
        <v>0.99738764806118629</v>
      </c>
      <c r="E22">
        <f>1-(2*1*ea_m!E22)/(2+1*ea_m!E22)</f>
        <v>0.99732073052138104</v>
      </c>
      <c r="F22">
        <f>1-(2*1*ea_m!F22)/(2+1*ea_m!F22)</f>
        <v>0.99812419146183695</v>
      </c>
      <c r="G22">
        <f>1-(2*1*ea_m!G22)/(2+1*ea_m!G22)</f>
        <v>0.99902389434280869</v>
      </c>
      <c r="H22">
        <f>1-(2*1*ea_m!H22)/(2+1*ea_m!H22)</f>
        <v>0.99949890446761058</v>
      </c>
      <c r="I22">
        <f>1-(2*1*ea_m!I22)/(2+1*ea_m!I22)</f>
        <v>0.99909163478213003</v>
      </c>
      <c r="J22">
        <f>1-(2*1*ea_m!J22)/(2+1*ea_m!J22)</f>
        <v>0.99851447191872722</v>
      </c>
      <c r="K22">
        <f>1-(2*1*ea_m!K22)/(2+1*ea_m!K22)</f>
        <v>0.998871002176836</v>
      </c>
      <c r="L22">
        <f>1-(2*1*ea_m!L22)/(2+1*ea_m!L22)</f>
        <v>0.99832872556630525</v>
      </c>
      <c r="M22">
        <f>1-(2*1*ea_m!M22)/(2+1*ea_m!M22)</f>
        <v>0.99882676654192515</v>
      </c>
      <c r="N22">
        <f>1-(2*1*ea_m!N22)/(2+1*ea_m!N22)</f>
        <v>0.99910550061217307</v>
      </c>
      <c r="O22">
        <f>1-(2*1*ea_m!O22)/(2+1*ea_m!O22)</f>
        <v>0.99952853936443742</v>
      </c>
      <c r="P22">
        <f>1-(2*1*ea_m!P22)/(2+1*ea_m!P22)</f>
        <v>0.99961344888634629</v>
      </c>
      <c r="Q22">
        <f>1-(2*1*ea_m!Q22)/(2+1*ea_m!Q22)</f>
        <v>0.99906524602704594</v>
      </c>
      <c r="R22">
        <f>1-(2*1*ea_m!R22)/(2+1*ea_m!R22)</f>
        <v>0.99924734539576376</v>
      </c>
      <c r="S22">
        <f>1-(2*1*ea_m!S22)/(2+1*ea_m!S22)</f>
        <v>0.99907770348166935</v>
      </c>
      <c r="V22" s="17"/>
      <c r="W22" s="1">
        <v>2006</v>
      </c>
      <c r="X22">
        <f>1-(2*1*ea_m!X22)/(2+1*ea_m!X22)</f>
        <v>0.99910140281005766</v>
      </c>
      <c r="Y22">
        <f>1-(2*1*ea_m!Y22)/(2+1*ea_m!Y22)</f>
        <v>0.99941434846266475</v>
      </c>
      <c r="Z22">
        <f>1-(2*1*ea_m!Z22)/(2+1*ea_m!Z22)</f>
        <v>0.99912521445541846</v>
      </c>
      <c r="AA22">
        <f>1-(2*1*ea_m!AA22)/(2+1*ea_m!AA22)</f>
        <v>0.9992166420053965</v>
      </c>
      <c r="AB22">
        <f>1-(2*1*ea_m!AB22)/(2+1*ea_m!AB22)</f>
        <v>0.99958640656234921</v>
      </c>
      <c r="AC22">
        <f>1-(2*1*ea_m!AC22)/(2+1*ea_m!AC22)</f>
        <v>0.9997528728530829</v>
      </c>
      <c r="AD22">
        <f>1-(2*1*ea_m!AD22)/(2+1*ea_m!AD22)</f>
        <v>0.99990908107616649</v>
      </c>
      <c r="AE22">
        <f>1-(2*1*ea_m!AE22)/(2+1*ea_m!AE22)</f>
        <v>0.9995738333688472</v>
      </c>
      <c r="AF22">
        <f>1-(2*1*ea_m!AF22)/(2+1*ea_m!AF22)</f>
        <v>0.99963975135915928</v>
      </c>
      <c r="AG22">
        <f>1-(2*1*ea_m!AG22)/(2+1*ea_m!AG22)</f>
        <v>0.99961653206942302</v>
      </c>
      <c r="AH22">
        <f>1-(2*1*ea_m!AH22)/(2+1*ea_m!AH22)</f>
        <v>0.99927292556575475</v>
      </c>
      <c r="AI22">
        <f>1-(2*1*ea_m!AI22)/(2+1*ea_m!AI22)</f>
        <v>0.99989636866376808</v>
      </c>
      <c r="AJ22">
        <f>1-(2*1*ea_m!AJ22)/(2+1*ea_m!AJ22)</f>
        <v>0.99980918761627635</v>
      </c>
      <c r="AK22">
        <f>1-(2*1*ea_m!AK22)/(2+1*ea_m!AK22)</f>
        <v>0.99948161011897052</v>
      </c>
      <c r="AL22">
        <f>1-(2*1*ea_m!AL22)/(2+1*ea_m!AL22)</f>
        <v>0.99956741479873978</v>
      </c>
      <c r="AM22">
        <f>1-(2*1*ea_m!AM22)/(2+1*ea_m!AM22)</f>
        <v>1</v>
      </c>
    </row>
    <row r="23" spans="2:39" x14ac:dyDescent="0.75">
      <c r="B23" s="17"/>
      <c r="C23" s="1">
        <v>2007</v>
      </c>
      <c r="D23">
        <f>1-(2*1*ea_m!D23)/(2+1*ea_m!D23)</f>
        <v>0.99850892430413762</v>
      </c>
      <c r="E23">
        <f>1-(2*1*ea_m!E23)/(2+1*ea_m!E23)</f>
        <v>0.99848076938179164</v>
      </c>
      <c r="F23">
        <f>1-(2*1*ea_m!F23)/(2+1*ea_m!F23)</f>
        <v>0.99711842941874751</v>
      </c>
      <c r="G23">
        <f>1-(2*1*ea_m!G23)/(2+1*ea_m!G23)</f>
        <v>0.99788600579880349</v>
      </c>
      <c r="H23">
        <f>1-(2*1*ea_m!H23)/(2+1*ea_m!H23)</f>
        <v>0.99788160801967307</v>
      </c>
      <c r="I23">
        <f>1-(2*1*ea_m!I23)/(2+1*ea_m!I23)</f>
        <v>0.99825500403255374</v>
      </c>
      <c r="J23">
        <f>1-(2*1*ea_m!J23)/(2+1*ea_m!J23)</f>
        <v>0.99924666771971182</v>
      </c>
      <c r="K23">
        <f>1-(2*1*ea_m!K23)/(2+1*ea_m!K23)</f>
        <v>0.9986192637871365</v>
      </c>
      <c r="L23">
        <f>1-(2*1*ea_m!L23)/(2+1*ea_m!L23)</f>
        <v>0.99933535496199066</v>
      </c>
      <c r="M23">
        <f>1-(2*1*ea_m!M23)/(2+1*ea_m!M23)</f>
        <v>0.99906068068463894</v>
      </c>
      <c r="N23">
        <f>1-(2*1*ea_m!N23)/(2+1*ea_m!N23)</f>
        <v>0.9991581310509331</v>
      </c>
      <c r="O23">
        <f>1-(2*1*ea_m!O23)/(2+1*ea_m!O23)</f>
        <v>0.99943130348039166</v>
      </c>
      <c r="P23">
        <f>1-(2*1*ea_m!P23)/(2+1*ea_m!P23)</f>
        <v>0.99940457774638514</v>
      </c>
      <c r="Q23">
        <f>1-(2*1*ea_m!Q23)/(2+1*ea_m!Q23)</f>
        <v>0.99909277086498438</v>
      </c>
      <c r="R23">
        <f>1-(2*1*ea_m!R23)/(2+1*ea_m!R23)</f>
        <v>0.99898633666293579</v>
      </c>
      <c r="S23">
        <f>1-(2*1*ea_m!S23)/(2+1*ea_m!S23)</f>
        <v>0.99918790886532827</v>
      </c>
      <c r="V23" s="17"/>
      <c r="W23" s="1">
        <v>2007</v>
      </c>
      <c r="X23">
        <f>1-(2*1*ea_m!X23)/(2+1*ea_m!X23)</f>
        <v>0.99857598960246374</v>
      </c>
      <c r="Y23">
        <f>1-(2*1*ea_m!Y23)/(2+1*ea_m!Y23)</f>
        <v>0.99911478312186486</v>
      </c>
      <c r="Z23">
        <f>1-(2*1*ea_m!Z23)/(2+1*ea_m!Z23)</f>
        <v>0.99891426251898496</v>
      </c>
      <c r="AA23">
        <f>1-(2*1*ea_m!AA23)/(2+1*ea_m!AA23)</f>
        <v>0.99937186718759818</v>
      </c>
      <c r="AB23">
        <f>1-(2*1*ea_m!AB23)/(2+1*ea_m!AB23)</f>
        <v>0.99967466449776332</v>
      </c>
      <c r="AC23">
        <f>1-(2*1*ea_m!AC23)/(2+1*ea_m!AC23)</f>
        <v>0.99958246346555324</v>
      </c>
      <c r="AD23">
        <f>1-(2*1*ea_m!AD23)/(2+1*ea_m!AD23)</f>
        <v>0.99946394607847344</v>
      </c>
      <c r="AE23">
        <f>1-(2*1*ea_m!AE23)/(2+1*ea_m!AE23)</f>
        <v>0.99937186609918016</v>
      </c>
      <c r="AF23">
        <f>1-(2*1*ea_m!AF23)/(2+1*ea_m!AF23)</f>
        <v>0.9995596847342697</v>
      </c>
      <c r="AG23">
        <f>1-(2*1*ea_m!AG23)/(2+1*ea_m!AG23)</f>
        <v>0.9997084395939031</v>
      </c>
      <c r="AH23">
        <f>1-(2*1*ea_m!AH23)/(2+1*ea_m!AH23)</f>
        <v>0.99953665091279775</v>
      </c>
      <c r="AI23">
        <f>1-(2*1*ea_m!AI23)/(2+1*ea_m!AI23)</f>
        <v>0.99971273998180687</v>
      </c>
      <c r="AJ23">
        <f>1-(2*1*ea_m!AJ23)/(2+1*ea_m!AJ23)</f>
        <v>0.99978869798338643</v>
      </c>
      <c r="AK23">
        <f>1-(2*1*ea_m!AK23)/(2+1*ea_m!AK23)</f>
        <v>0.99933512480261522</v>
      </c>
      <c r="AL23">
        <f>1-(2*1*ea_m!AL23)/(2+1*ea_m!AL23)</f>
        <v>0.99990555345674348</v>
      </c>
      <c r="AM23">
        <f>1-(2*1*ea_m!AM23)/(2+1*ea_m!AM23)</f>
        <v>0.99981648850759275</v>
      </c>
    </row>
    <row r="24" spans="2:39" x14ac:dyDescent="0.75">
      <c r="B24" s="17"/>
      <c r="C24" s="1">
        <v>2008</v>
      </c>
      <c r="D24">
        <f>1-(2*1*ea_m!D24)/(2+1*ea_m!D24)</f>
        <v>0.99763719354772085</v>
      </c>
      <c r="E24">
        <f>1-(2*1*ea_m!E24)/(2+1*ea_m!E24)</f>
        <v>0.99691196417306582</v>
      </c>
      <c r="F24">
        <f>1-(2*1*ea_m!F24)/(2+1*ea_m!F24)</f>
        <v>0.99728282963597348</v>
      </c>
      <c r="G24">
        <f>1-(2*1*ea_m!G24)/(2+1*ea_m!G24)</f>
        <v>0.99831405789309069</v>
      </c>
      <c r="H24">
        <f>1-(2*1*ea_m!H24)/(2+1*ea_m!H24)</f>
        <v>0.99839252062812256</v>
      </c>
      <c r="I24">
        <f>1-(2*1*ea_m!I24)/(2+1*ea_m!I24)</f>
        <v>0.99846447336891719</v>
      </c>
      <c r="J24">
        <f>1-(2*1*ea_m!J24)/(2+1*ea_m!J24)</f>
        <v>0.99824154732185477</v>
      </c>
      <c r="K24">
        <f>1-(2*1*ea_m!K24)/(2+1*ea_m!K24)</f>
        <v>0.99815086974114275</v>
      </c>
      <c r="L24">
        <f>1-(2*1*ea_m!L24)/(2+1*ea_m!L24)</f>
        <v>0.99892830760633677</v>
      </c>
      <c r="M24">
        <f>1-(2*1*ea_m!M24)/(2+1*ea_m!M24)</f>
        <v>0.99915254807271947</v>
      </c>
      <c r="N24">
        <f>1-(2*1*ea_m!N24)/(2+1*ea_m!N24)</f>
        <v>0.99917814747937084</v>
      </c>
      <c r="O24">
        <f>1-(2*1*ea_m!O24)/(2+1*ea_m!O24)</f>
        <v>0.99905973306866558</v>
      </c>
      <c r="P24">
        <f>1-(2*1*ea_m!P24)/(2+1*ea_m!P24)</f>
        <v>0.99933884297520659</v>
      </c>
      <c r="Q24">
        <f>1-(2*1*ea_m!Q24)/(2+1*ea_m!Q24)</f>
        <v>0.99899550575419338</v>
      </c>
      <c r="R24">
        <f>1-(2*1*ea_m!R24)/(2+1*ea_m!R24)</f>
        <v>0.99890745208722176</v>
      </c>
      <c r="S24">
        <f>1-(2*1*ea_m!S24)/(2+1*ea_m!S24)</f>
        <v>0.9997202612449152</v>
      </c>
      <c r="V24" s="17"/>
      <c r="W24" s="1">
        <v>2008</v>
      </c>
      <c r="X24">
        <f>1-(2*1*ea_m!X24)/(2+1*ea_m!X24)</f>
        <v>0.99928873240729799</v>
      </c>
      <c r="Y24">
        <f>1-(2*1*ea_m!Y24)/(2+1*ea_m!Y24)</f>
        <v>0.99899067036627243</v>
      </c>
      <c r="Z24">
        <f>1-(2*1*ea_m!Z24)/(2+1*ea_m!Z24)</f>
        <v>0.99898812805755688</v>
      </c>
      <c r="AA24">
        <f>1-(2*1*ea_m!AA24)/(2+1*ea_m!AA24)</f>
        <v>0.99919975103365488</v>
      </c>
      <c r="AB24">
        <f>1-(2*1*ea_m!AB24)/(2+1*ea_m!AB24)</f>
        <v>0.99901116558856251</v>
      </c>
      <c r="AC24">
        <f>1-(2*1*ea_m!AC24)/(2+1*ea_m!AC24)</f>
        <v>0.99982702084774822</v>
      </c>
      <c r="AD24">
        <f>1-(2*1*ea_m!AD24)/(2+1*ea_m!AD24)</f>
        <v>0.99947637125278177</v>
      </c>
      <c r="AE24">
        <f>1-(2*1*ea_m!AE24)/(2+1*ea_m!AE24)</f>
        <v>0.99947134234988322</v>
      </c>
      <c r="AF24">
        <f>1-(2*1*ea_m!AF24)/(2+1*ea_m!AF24)</f>
        <v>1</v>
      </c>
      <c r="AG24">
        <f>1-(2*1*ea_m!AG24)/(2+1*ea_m!AG24)</f>
        <v>0.99945019701273707</v>
      </c>
      <c r="AH24">
        <f>1-(2*1*ea_m!AH24)/(2+1*ea_m!AH24)</f>
        <v>0.99948210902468182</v>
      </c>
      <c r="AI24">
        <f>1-(2*1*ea_m!AI24)/(2+1*ea_m!AI24)</f>
        <v>0.99970698832836846</v>
      </c>
      <c r="AJ24">
        <f>1-(2*1*ea_m!AJ24)/(2+1*ea_m!AJ24)</f>
        <v>0.9997034694079272</v>
      </c>
      <c r="AK24">
        <f>1-(2*1*ea_m!AK24)/(2+1*ea_m!AK24)</f>
        <v>0.99980215649421311</v>
      </c>
      <c r="AL24">
        <f>1-(2*1*ea_m!AL24)/(2+1*ea_m!AL24)</f>
        <v>0.99980891415468398</v>
      </c>
      <c r="AM24">
        <f>1-(2*1*ea_m!AM24)/(2+1*ea_m!AM24)</f>
        <v>0.99955400282464879</v>
      </c>
    </row>
    <row r="25" spans="2:39" x14ac:dyDescent="0.75">
      <c r="B25" s="17"/>
      <c r="C25" s="1">
        <v>2009</v>
      </c>
      <c r="D25">
        <f>1-(2*1*ea_m!D25)/(2+1*ea_m!D25)</f>
        <v>0.99695759128521499</v>
      </c>
      <c r="E25">
        <f>1-(2*1*ea_m!E25)/(2+1*ea_m!E25)</f>
        <v>0.99646856183334731</v>
      </c>
      <c r="F25">
        <f>1-(2*1*ea_m!F25)/(2+1*ea_m!F25)</f>
        <v>0.99828777043249894</v>
      </c>
      <c r="G25">
        <f>1-(2*1*ea_m!G25)/(2+1*ea_m!G25)</f>
        <v>0.9986844370128114</v>
      </c>
      <c r="H25">
        <f>1-(2*1*ea_m!H25)/(2+1*ea_m!H25)</f>
        <v>0.99804273364867069</v>
      </c>
      <c r="I25">
        <f>1-(2*1*ea_m!I25)/(2+1*ea_m!I25)</f>
        <v>0.99886841694172579</v>
      </c>
      <c r="J25">
        <f>1-(2*1*ea_m!J25)/(2+1*ea_m!J25)</f>
        <v>0.99838470633295029</v>
      </c>
      <c r="K25">
        <f>1-(2*1*ea_m!K25)/(2+1*ea_m!K25)</f>
        <v>0.99895672305539474</v>
      </c>
      <c r="L25">
        <f>1-(2*1*ea_m!L25)/(2+1*ea_m!L25)</f>
        <v>0.9988650360891953</v>
      </c>
      <c r="M25">
        <f>1-(2*1*ea_m!M25)/(2+1*ea_m!M25)</f>
        <v>0.99893509508974432</v>
      </c>
      <c r="N25">
        <f>1-(2*1*ea_m!N25)/(2+1*ea_m!N25)</f>
        <v>0.99816609751342122</v>
      </c>
      <c r="O25">
        <f>1-(2*1*ea_m!O25)/(2+1*ea_m!O25)</f>
        <v>0.99932280420808228</v>
      </c>
      <c r="P25">
        <f>1-(2*1*ea_m!P25)/(2+1*ea_m!P25)</f>
        <v>0.99913681484678463</v>
      </c>
      <c r="Q25">
        <f>1-(2*1*ea_m!Q25)/(2+1*ea_m!Q25)</f>
        <v>0.99919739316576184</v>
      </c>
      <c r="R25">
        <f>1-(2*1*ea_m!R25)/(2+1*ea_m!R25)</f>
        <v>0.99892699860854095</v>
      </c>
      <c r="S25">
        <f>1-(2*1*ea_m!S25)/(2+1*ea_m!S25)</f>
        <v>0.99924822628388854</v>
      </c>
      <c r="V25" s="17"/>
      <c r="W25" s="1">
        <v>2009</v>
      </c>
      <c r="X25">
        <f>1-(2*1*ea_m!X25)/(2+1*ea_m!X25)</f>
        <v>0.9991027366532077</v>
      </c>
      <c r="Y25">
        <f>1-(2*1*ea_m!Y25)/(2+1*ea_m!Y25)</f>
        <v>0.99878791839838865</v>
      </c>
      <c r="Z25">
        <f>1-(2*1*ea_m!Z25)/(2+1*ea_m!Z25)</f>
        <v>0.99860916244738607</v>
      </c>
      <c r="AA25">
        <f>1-(2*1*ea_m!AA25)/(2+1*ea_m!AA25)</f>
        <v>0.99916790809410694</v>
      </c>
      <c r="AB25">
        <f>1-(2*1*ea_m!AB25)/(2+1*ea_m!AB25)</f>
        <v>0.99925043724494045</v>
      </c>
      <c r="AC25">
        <f>1-(2*1*ea_m!AC25)/(2+1*ea_m!AC25)</f>
        <v>0.99914266117969819</v>
      </c>
      <c r="AD25">
        <f>1-(2*1*ea_m!AD25)/(2+1*ea_m!AD25)</f>
        <v>0.99982282069454287</v>
      </c>
      <c r="AE25">
        <f>1-(2*1*ea_m!AE25)/(2+1*ea_m!AE25)</f>
        <v>0.99898868339071589</v>
      </c>
      <c r="AF25">
        <f>1-(2*1*ea_m!AF25)/(2+1*ea_m!AF25)</f>
        <v>0.99972570174636555</v>
      </c>
      <c r="AG25">
        <f>1-(2*1*ea_m!AG25)/(2+1*ea_m!AG25)</f>
        <v>0.99969444137942742</v>
      </c>
      <c r="AH25">
        <f>1-(2*1*ea_m!AH25)/(2+1*ea_m!AH25)</f>
        <v>0.99980688456524891</v>
      </c>
      <c r="AI25">
        <f>1-(2*1*ea_m!AI25)/(2+1*ea_m!AI25)</f>
        <v>0.99970101654375121</v>
      </c>
      <c r="AJ25">
        <f>1-(2*1*ea_m!AJ25)/(2+1*ea_m!AJ25)</f>
        <v>0.9997986104118417</v>
      </c>
      <c r="AK25">
        <f>1-(2*1*ea_m!AK25)/(2+1*ea_m!AK25)</f>
        <v>0.99979783685434143</v>
      </c>
      <c r="AL25">
        <f>1-(2*1*ea_m!AL25)/(2+1*ea_m!AL25)</f>
        <v>0.99989384993033903</v>
      </c>
      <c r="AM25">
        <f>1-(2*1*ea_m!AM25)/(2+1*ea_m!AM25)</f>
        <v>0.99990587792366703</v>
      </c>
    </row>
    <row r="26" spans="2:39" x14ac:dyDescent="0.75">
      <c r="B26" s="17"/>
      <c r="C26" s="1">
        <v>2010</v>
      </c>
      <c r="D26">
        <f>1-(2*1*ea_m!D26)/(2+1*ea_m!D26)</f>
        <v>0.99785637354778878</v>
      </c>
      <c r="E26">
        <f>1-(2*1*ea_m!E26)/(2+1*ea_m!E26)</f>
        <v>0.99787041552958522</v>
      </c>
      <c r="F26">
        <f>1-(2*1*ea_m!F26)/(2+1*ea_m!F26)</f>
        <v>0.99807041044327427</v>
      </c>
      <c r="G26">
        <f>1-(2*1*ea_m!G26)/(2+1*ea_m!G26)</f>
        <v>0.99758863446846557</v>
      </c>
      <c r="H26">
        <f>1-(2*1*ea_m!H26)/(2+1*ea_m!H26)</f>
        <v>0.99895687433188696</v>
      </c>
      <c r="I26">
        <f>1-(2*1*ea_m!I26)/(2+1*ea_m!I26)</f>
        <v>0.99803225028262754</v>
      </c>
      <c r="J26">
        <f>1-(2*1*ea_m!J26)/(2+1*ea_m!J26)</f>
        <v>0.99895056394200044</v>
      </c>
      <c r="K26">
        <f>1-(2*1*ea_m!K26)/(2+1*ea_m!K26)</f>
        <v>0.99858788058049552</v>
      </c>
      <c r="L26">
        <f>1-(2*1*ea_m!L26)/(2+1*ea_m!L26)</f>
        <v>0.99904609796058319</v>
      </c>
      <c r="M26">
        <f>1-(2*1*ea_m!M26)/(2+1*ea_m!M26)</f>
        <v>0.99907414151314899</v>
      </c>
      <c r="N26">
        <f>1-(2*1*ea_m!N26)/(2+1*ea_m!N26)</f>
        <v>0.99893918287997308</v>
      </c>
      <c r="O26">
        <f>1-(2*1*ea_m!O26)/(2+1*ea_m!O26)</f>
        <v>0.9986829107672045</v>
      </c>
      <c r="P26">
        <f>1-(2*1*ea_m!P26)/(2+1*ea_m!P26)</f>
        <v>0.99897159605435681</v>
      </c>
      <c r="Q26">
        <f>1-(2*1*ea_m!Q26)/(2+1*ea_m!Q26)</f>
        <v>0.99888615403788639</v>
      </c>
      <c r="R26">
        <f>1-(2*1*ea_m!R26)/(2+1*ea_m!R26)</f>
        <v>0.99932535452619653</v>
      </c>
      <c r="S26">
        <f>1-(2*1*ea_m!S26)/(2+1*ea_m!S26)</f>
        <v>0.99934545959982057</v>
      </c>
      <c r="V26" s="17"/>
      <c r="W26" s="1">
        <v>2010</v>
      </c>
      <c r="X26">
        <f>1-(2*1*ea_m!X26)/(2+1*ea_m!X26)</f>
        <v>0.99866214616910698</v>
      </c>
      <c r="Y26">
        <f>1-(2*1*ea_m!Y26)/(2+1*ea_m!Y26)</f>
        <v>0.9995870134212933</v>
      </c>
      <c r="Z26">
        <f>1-(2*1*ea_m!Z26)/(2+1*ea_m!Z26)</f>
        <v>0.99908327658827989</v>
      </c>
      <c r="AA26">
        <f>1-(2*1*ea_m!AA26)/(2+1*ea_m!AA26)</f>
        <v>0.99972464888143198</v>
      </c>
      <c r="AB26">
        <f>1-(2*1*ea_m!AB26)/(2+1*ea_m!AB26)</f>
        <v>0.99930931072003093</v>
      </c>
      <c r="AC26">
        <f>1-(2*1*ea_m!AC26)/(2+1*ea_m!AC26)</f>
        <v>0.99913472354417232</v>
      </c>
      <c r="AD26">
        <f>1-(2*1*ea_m!AD26)/(2+1*ea_m!AD26)</f>
        <v>0.99924993873789403</v>
      </c>
      <c r="AE26">
        <f>1-(2*1*ea_m!AE26)/(2+1*ea_m!AE26)</f>
        <v>0.99936389658775959</v>
      </c>
      <c r="AF26">
        <f>1-(2*1*ea_m!AF26)/(2+1*ea_m!AF26)</f>
        <v>0.99916566237137294</v>
      </c>
      <c r="AG26">
        <f>1-(2*1*ea_m!AG26)/(2+1*ea_m!AG26)</f>
        <v>0.99980092050566194</v>
      </c>
      <c r="AH26">
        <f>1-(2*1*ea_m!AH26)/(2+1*ea_m!AH26)</f>
        <v>0.99970511623335134</v>
      </c>
      <c r="AI26">
        <f>1-(2*1*ea_m!AI26)/(2+1*ea_m!AI26)</f>
        <v>0.99959444388117202</v>
      </c>
      <c r="AJ26">
        <f>1-(2*1*ea_m!AJ26)/(2+1*ea_m!AJ26)</f>
        <v>0.99978291806362918</v>
      </c>
      <c r="AK26">
        <f>1-(2*1*ea_m!AK26)/(2+1*ea_m!AK26)</f>
        <v>0.99978391838288638</v>
      </c>
      <c r="AL26">
        <f>1-(2*1*ea_m!AL26)/(2+1*ea_m!AL26)</f>
        <v>0.99970289675662294</v>
      </c>
      <c r="AM26">
        <f>1-(2*1*ea_m!AM26)/(2+1*ea_m!AM26)</f>
        <v>0.99961861174675815</v>
      </c>
    </row>
    <row r="27" spans="2:39" x14ac:dyDescent="0.75">
      <c r="B27" s="17"/>
      <c r="C27" s="1">
        <v>2011</v>
      </c>
      <c r="D27">
        <f>1-(2*1*ea_m!D27)/(2+1*ea_m!D27)</f>
        <v>0.99707034840283792</v>
      </c>
      <c r="E27">
        <f>1-(2*1*ea_m!E27)/(2+1*ea_m!E27)</f>
        <v>0.99837886806846898</v>
      </c>
      <c r="F27">
        <f>1-(2*1*ea_m!F27)/(2+1*ea_m!F27)</f>
        <v>0.99802631578947365</v>
      </c>
      <c r="G27">
        <f>1-(2*1*ea_m!G27)/(2+1*ea_m!G27)</f>
        <v>0.99818539629963032</v>
      </c>
      <c r="H27">
        <f>1-(2*1*ea_m!H27)/(2+1*ea_m!H27)</f>
        <v>0.99877774135377373</v>
      </c>
      <c r="I27">
        <f>1-(2*1*ea_m!I27)/(2+1*ea_m!I27)</f>
        <v>0.99851056622494661</v>
      </c>
      <c r="J27">
        <f>1-(2*1*ea_m!J27)/(2+1*ea_m!J27)</f>
        <v>0.99850100758594662</v>
      </c>
      <c r="K27">
        <f>1-(2*1*ea_m!K27)/(2+1*ea_m!K27)</f>
        <v>0.99898446696055576</v>
      </c>
      <c r="L27">
        <f>1-(2*1*ea_m!L27)/(2+1*ea_m!L27)</f>
        <v>0.998569879716669</v>
      </c>
      <c r="M27">
        <f>1-(2*1*ea_m!M27)/(2+1*ea_m!M27)</f>
        <v>0.99862337008953628</v>
      </c>
      <c r="N27">
        <f>1-(2*1*ea_m!N27)/(2+1*ea_m!N27)</f>
        <v>0.99933814766978024</v>
      </c>
      <c r="O27">
        <f>1-(2*1*ea_m!O27)/(2+1*ea_m!O27)</f>
        <v>0.99900895438858317</v>
      </c>
      <c r="P27">
        <f>1-(2*1*ea_m!P27)/(2+1*ea_m!P27)</f>
        <v>0.9994775869433612</v>
      </c>
      <c r="Q27">
        <f>1-(2*1*ea_m!Q27)/(2+1*ea_m!Q27)</f>
        <v>0.99950809188843526</v>
      </c>
      <c r="R27">
        <f>1-(2*1*ea_m!R27)/(2+1*ea_m!R27)</f>
        <v>0.99888002239955198</v>
      </c>
      <c r="S27">
        <f>1-(2*1*ea_m!S27)/(2+1*ea_m!S27)</f>
        <v>0.99962657922396825</v>
      </c>
      <c r="V27" s="17"/>
      <c r="W27" s="1">
        <v>2011</v>
      </c>
      <c r="X27">
        <f>1-(2*1*ea_m!X27)/(2+1*ea_m!X27)</f>
        <v>0.99877729111358626</v>
      </c>
      <c r="Y27">
        <f>1-(2*1*ea_m!Y27)/(2+1*ea_m!Y27)</f>
        <v>0.99857186991775138</v>
      </c>
      <c r="Z27">
        <f>1-(2*1*ea_m!Z27)/(2+1*ea_m!Z27)</f>
        <v>0.99887818824001329</v>
      </c>
      <c r="AA27">
        <f>1-(2*1*ea_m!AA27)/(2+1*ea_m!AA27)</f>
        <v>0.99900757849151933</v>
      </c>
      <c r="AB27">
        <f>1-(2*1*ea_m!AB27)/(2+1*ea_m!AB27)</f>
        <v>0.99915895710681246</v>
      </c>
      <c r="AC27">
        <f>1-(2*1*ea_m!AC27)/(2+1*ea_m!AC27)</f>
        <v>0.99893586661571721</v>
      </c>
      <c r="AD27">
        <f>1-(2*1*ea_m!AD27)/(2+1*ea_m!AD27)</f>
        <v>0.99935214958798291</v>
      </c>
      <c r="AE27">
        <f>1-(2*1*ea_m!AE27)/(2+1*ea_m!AE27)</f>
        <v>0.99972563903242029</v>
      </c>
      <c r="AF27">
        <f>1-(2*1*ea_m!AF27)/(2+1*ea_m!AF27)</f>
        <v>0.99951584816373706</v>
      </c>
      <c r="AG27">
        <f>1-(2*1*ea_m!AG27)/(2+1*ea_m!AG27)</f>
        <v>0.99971254730992187</v>
      </c>
      <c r="AH27">
        <f>1-(2*1*ea_m!AH27)/(2+1*ea_m!AH27)</f>
        <v>0.99950374671232201</v>
      </c>
      <c r="AI27">
        <f>1-(2*1*ea_m!AI27)/(2+1*ea_m!AI27)</f>
        <v>0.99957122398401521</v>
      </c>
      <c r="AJ27">
        <f>1-(2*1*ea_m!AJ27)/(2+1*ea_m!AJ27)</f>
        <v>0.99989630858564915</v>
      </c>
      <c r="AK27">
        <f>1-(2*1*ea_m!AK27)/(2+1*ea_m!AK27)</f>
        <v>0.99954143738535939</v>
      </c>
      <c r="AL27">
        <f>1-(2*1*ea_m!AL27)/(2+1*ea_m!AL27)</f>
        <v>0.99968045413107021</v>
      </c>
      <c r="AM27">
        <f>1-(2*1*ea_m!AM27)/(2+1*ea_m!AM27)</f>
        <v>0.99989530018644623</v>
      </c>
    </row>
    <row r="28" spans="2:39" x14ac:dyDescent="0.75">
      <c r="B28" s="17"/>
      <c r="C28" s="1">
        <v>2012</v>
      </c>
      <c r="D28">
        <f>1-(2*1*ea_m!D28)/(2+1*ea_m!D28)</f>
        <v>0.99786998191503851</v>
      </c>
      <c r="E28">
        <f>1-(2*1*ea_m!E28)/(2+1*ea_m!E28)</f>
        <v>0.99714383172788246</v>
      </c>
      <c r="F28">
        <f>1-(2*1*ea_m!F28)/(2+1*ea_m!F28)</f>
        <v>0.99756924489857646</v>
      </c>
      <c r="G28">
        <f>1-(2*1*ea_m!G28)/(2+1*ea_m!G28)</f>
        <v>0.99759896846439278</v>
      </c>
      <c r="H28">
        <f>1-(2*1*ea_m!H28)/(2+1*ea_m!H28)</f>
        <v>0.99796804122639582</v>
      </c>
      <c r="I28">
        <f>1-(2*1*ea_m!I28)/(2+1*ea_m!I28)</f>
        <v>0.99818541626945256</v>
      </c>
      <c r="J28">
        <f>1-(2*1*ea_m!J28)/(2+1*ea_m!J28)</f>
        <v>0.99872971751159134</v>
      </c>
      <c r="K28">
        <f>1-(2*1*ea_m!K28)/(2+1*ea_m!K28)</f>
        <v>0.99912430693502818</v>
      </c>
      <c r="L28">
        <f>1-(2*1*ea_m!L28)/(2+1*ea_m!L28)</f>
        <v>0.99928758680034424</v>
      </c>
      <c r="M28">
        <f>1-(2*1*ea_m!M28)/(2+1*ea_m!M28)</f>
        <v>0.99904165099217734</v>
      </c>
      <c r="N28">
        <f>1-(2*1*ea_m!N28)/(2+1*ea_m!N28)</f>
        <v>0.99911233224136109</v>
      </c>
      <c r="O28">
        <f>1-(2*1*ea_m!O28)/(2+1*ea_m!O28)</f>
        <v>0.99887583129427671</v>
      </c>
      <c r="P28">
        <f>1-(2*1*ea_m!P28)/(2+1*ea_m!P28)</f>
        <v>0.99903928266438946</v>
      </c>
      <c r="Q28">
        <f>1-(2*1*ea_m!Q28)/(2+1*ea_m!Q28)</f>
        <v>0.99955542943624665</v>
      </c>
      <c r="R28">
        <f>1-(2*1*ea_m!R28)/(2+1*ea_m!R28)</f>
        <v>0.99946116305206045</v>
      </c>
      <c r="S28">
        <f>1-(2*1*ea_m!S28)/(2+1*ea_m!S28)</f>
        <v>0.99840327328975598</v>
      </c>
      <c r="V28" s="17"/>
      <c r="W28" s="1">
        <v>2012</v>
      </c>
      <c r="X28">
        <f>1-(2*1*ea_m!X28)/(2+1*ea_m!X28)</f>
        <v>0.99825750242013556</v>
      </c>
      <c r="Y28">
        <f>1-(2*1*ea_m!Y28)/(2+1*ea_m!Y28)</f>
        <v>0.99865222623345362</v>
      </c>
      <c r="Z28">
        <f>1-(2*1*ea_m!Z28)/(2+1*ea_m!Z28)</f>
        <v>0.99868179464243678</v>
      </c>
      <c r="AA28">
        <f>1-(2*1*ea_m!AA28)/(2+1*ea_m!AA28)</f>
        <v>0.99896533885152616</v>
      </c>
      <c r="AB28">
        <f>1-(2*1*ea_m!AB28)/(2+1*ea_m!AB28)</f>
        <v>0.99959789295910573</v>
      </c>
      <c r="AC28">
        <f>1-(2*1*ea_m!AC28)/(2+1*ea_m!AC28)</f>
        <v>0.99950337292554736</v>
      </c>
      <c r="AD28">
        <f>1-(2*1*ea_m!AD28)/(2+1*ea_m!AD28)</f>
        <v>0.99931099819137026</v>
      </c>
      <c r="AE28">
        <f>1-(2*1*ea_m!AE28)/(2+1*ea_m!AE28)</f>
        <v>0.99955810870525852</v>
      </c>
      <c r="AF28">
        <f>1-(2*1*ea_m!AF28)/(2+1*ea_m!AF28)</f>
        <v>0.99944799668798012</v>
      </c>
      <c r="AG28">
        <f>1-(2*1*ea_m!AG28)/(2+1*ea_m!AG28)</f>
        <v>0.99979756995938196</v>
      </c>
      <c r="AH28">
        <f>1-(2*1*ea_m!AH28)/(2+1*ea_m!AH28)</f>
        <v>0.99989814107461161</v>
      </c>
      <c r="AI28">
        <f>1-(2*1*ea_m!AI28)/(2+1*ea_m!AI28)</f>
        <v>0.99957356076759063</v>
      </c>
      <c r="AJ28">
        <f>1-(2*1*ea_m!AJ28)/(2+1*ea_m!AJ28)</f>
        <v>0.99953982044475498</v>
      </c>
      <c r="AK28">
        <f>1-(2*1*ea_m!AK28)/(2+1*ea_m!AK28)</f>
        <v>0.99954204590989748</v>
      </c>
      <c r="AL28">
        <f>1-(2*1*ea_m!AL28)/(2+1*ea_m!AL28)</f>
        <v>0.99977644889062767</v>
      </c>
      <c r="AM28">
        <f>1-(2*1*ea_m!AM28)/(2+1*ea_m!AM28)</f>
        <v>0.9995731512111834</v>
      </c>
    </row>
    <row r="29" spans="2:39" x14ac:dyDescent="0.75">
      <c r="B29" s="17"/>
      <c r="C29" s="1">
        <v>2013</v>
      </c>
      <c r="D29">
        <f>1-(2*1*ea_m!D29)/(2+1*ea_m!D29)</f>
        <v>0.99685676934824574</v>
      </c>
      <c r="E29">
        <f>1-(2*1*ea_m!E29)/(2+1*ea_m!E29)</f>
        <v>0.99732556038138986</v>
      </c>
      <c r="F29">
        <f>1-(2*1*ea_m!F29)/(2+1*ea_m!F29)</f>
        <v>0.99770519731706742</v>
      </c>
      <c r="G29">
        <f>1-(2*1*ea_m!G29)/(2+1*ea_m!G29)</f>
        <v>0.9971294512816552</v>
      </c>
      <c r="H29">
        <f>1-(2*1*ea_m!H29)/(2+1*ea_m!H29)</f>
        <v>0.99872073301997955</v>
      </c>
      <c r="I29">
        <f>1-(2*1*ea_m!I29)/(2+1*ea_m!I29)</f>
        <v>0.99866760717924608</v>
      </c>
      <c r="J29">
        <f>1-(2*1*ea_m!J29)/(2+1*ea_m!J29)</f>
        <v>0.9990667673094078</v>
      </c>
      <c r="K29">
        <f>1-(2*1*ea_m!K29)/(2+1*ea_m!K29)</f>
        <v>0.99852187028657613</v>
      </c>
      <c r="L29">
        <f>1-(2*1*ea_m!L29)/(2+1*ea_m!L29)</f>
        <v>0.99858513507538582</v>
      </c>
      <c r="M29">
        <f>1-(2*1*ea_m!M29)/(2+1*ea_m!M29)</f>
        <v>0.99883111632394095</v>
      </c>
      <c r="N29">
        <f>1-(2*1*ea_m!N29)/(2+1*ea_m!N29)</f>
        <v>0.9990977063695915</v>
      </c>
      <c r="O29">
        <f>1-(2*1*ea_m!O29)/(2+1*ea_m!O29)</f>
        <v>0.99918872325321972</v>
      </c>
      <c r="P29">
        <f>1-(2*1*ea_m!P29)/(2+1*ea_m!P29)</f>
        <v>0.99892582845480427</v>
      </c>
      <c r="Q29">
        <f>1-(2*1*ea_m!Q29)/(2+1*ea_m!Q29)</f>
        <v>0.99890146105679445</v>
      </c>
      <c r="R29">
        <f>1-(2*1*ea_m!R29)/(2+1*ea_m!R29)</f>
        <v>0.99916370478779004</v>
      </c>
      <c r="S29">
        <f>1-(2*1*ea_m!S29)/(2+1*ea_m!S29)</f>
        <v>0.99958821744263726</v>
      </c>
      <c r="V29" s="17"/>
      <c r="W29" s="1">
        <v>2013</v>
      </c>
      <c r="X29">
        <f>1-(2*1*ea_m!X29)/(2+1*ea_m!X29)</f>
        <v>0.99851510201855209</v>
      </c>
      <c r="Y29">
        <f>1-(2*1*ea_m!Y29)/(2+1*ea_m!Y29)</f>
        <v>0.9989240785698521</v>
      </c>
      <c r="Z29">
        <f>1-(2*1*ea_m!Z29)/(2+1*ea_m!Z29)</f>
        <v>0.9989500873074969</v>
      </c>
      <c r="AA29">
        <f>1-(2*1*ea_m!AA29)/(2+1*ea_m!AA29)</f>
        <v>0.99965415874113783</v>
      </c>
      <c r="AB29">
        <f>1-(2*1*ea_m!AB29)/(2+1*ea_m!AB29)</f>
        <v>0.99943559766176171</v>
      </c>
      <c r="AC29">
        <f>1-(2*1*ea_m!AC29)/(2+1*ea_m!AC29)</f>
        <v>0.99958528594534068</v>
      </c>
      <c r="AD29">
        <f>1-(2*1*ea_m!AD29)/(2+1*ea_m!AD29)</f>
        <v>0.99922222702329</v>
      </c>
      <c r="AE29">
        <f>1-(2*1*ea_m!AE29)/(2+1*ea_m!AE29)</f>
        <v>0.99964531146087343</v>
      </c>
      <c r="AF29">
        <f>1-(2*1*ea_m!AF29)/(2+1*ea_m!AF29)</f>
        <v>0.99935433288751552</v>
      </c>
      <c r="AG29">
        <f>1-(2*1*ea_m!AG29)/(2+1*ea_m!AG29)</f>
        <v>0.99931773879142305</v>
      </c>
      <c r="AH29">
        <f>1-(2*1*ea_m!AH29)/(2+1*ea_m!AH29)</f>
        <v>0.99948880482568248</v>
      </c>
      <c r="AI29">
        <f>1-(2*1*ea_m!AI29)/(2+1*ea_m!AI29)</f>
        <v>0.99966390847555608</v>
      </c>
      <c r="AJ29">
        <f>1-(2*1*ea_m!AJ29)/(2+1*ea_m!AJ29)</f>
        <v>0.99929071395240321</v>
      </c>
      <c r="AK29">
        <f>1-(2*1*ea_m!AK29)/(2+1*ea_m!AK29)</f>
        <v>0.99987770221777372</v>
      </c>
      <c r="AL29">
        <f>1-(2*1*ea_m!AL29)/(2+1*ea_m!AL29)</f>
        <v>0.99987835092514121</v>
      </c>
      <c r="AM29">
        <f>1-(2*1*ea_m!AM29)/(2+1*ea_m!AM29)</f>
        <v>0.99967439083952891</v>
      </c>
    </row>
    <row r="30" spans="2:39" x14ac:dyDescent="0.75">
      <c r="B30" s="17"/>
      <c r="C30" s="1">
        <v>2014</v>
      </c>
      <c r="D30">
        <f>1-(2*1*ea_m!D30)/(2+1*ea_m!D30)</f>
        <v>0.99673521671319387</v>
      </c>
      <c r="E30">
        <f>1-(2*1*ea_m!E30)/(2+1*ea_m!E30)</f>
        <v>0.99589509828196732</v>
      </c>
      <c r="F30">
        <f>1-(2*1*ea_m!F30)/(2+1*ea_m!F30)</f>
        <v>0.99706676457850452</v>
      </c>
      <c r="G30">
        <f>1-(2*1*ea_m!G30)/(2+1*ea_m!G30)</f>
        <v>0.99694955413831998</v>
      </c>
      <c r="H30">
        <f>1-(2*1*ea_m!H30)/(2+1*ea_m!H30)</f>
        <v>0.99750142226330107</v>
      </c>
      <c r="I30">
        <f>1-(2*1*ea_m!I30)/(2+1*ea_m!I30)</f>
        <v>0.99784861453273366</v>
      </c>
      <c r="J30">
        <f>1-(2*1*ea_m!J30)/(2+1*ea_m!J30)</f>
        <v>0.99865898698557864</v>
      </c>
      <c r="K30">
        <f>1-(2*1*ea_m!K30)/(2+1*ea_m!K30)</f>
        <v>0.99856921201548132</v>
      </c>
      <c r="L30">
        <f>1-(2*1*ea_m!L30)/(2+1*ea_m!L30)</f>
        <v>0.99911043899835428</v>
      </c>
      <c r="M30">
        <f>1-(2*1*ea_m!M30)/(2+1*ea_m!M30)</f>
        <v>0.99843756064155165</v>
      </c>
      <c r="N30">
        <f>1-(2*1*ea_m!N30)/(2+1*ea_m!N30)</f>
        <v>0.99856214802581877</v>
      </c>
      <c r="O30">
        <f>1-(2*1*ea_m!O30)/(2+1*ea_m!O30)</f>
        <v>0.99927519153720434</v>
      </c>
      <c r="P30">
        <f>1-(2*1*ea_m!P30)/(2+1*ea_m!P30)</f>
        <v>0.99874408358368405</v>
      </c>
      <c r="Q30">
        <f>1-(2*1*ea_m!Q30)/(2+1*ea_m!Q30)</f>
        <v>0.9992081380780945</v>
      </c>
      <c r="R30">
        <f>1-(2*1*ea_m!R30)/(2+1*ea_m!R30)</f>
        <v>0.9991153911880899</v>
      </c>
      <c r="S30">
        <f>1-(2*1*ea_m!S30)/(2+1*ea_m!S30)</f>
        <v>0.99888000814539535</v>
      </c>
      <c r="V30" s="17"/>
      <c r="W30" s="1">
        <v>2014</v>
      </c>
      <c r="X30">
        <f>1-(2*1*ea_m!X30)/(2+1*ea_m!X30)</f>
        <v>0.99911652815196428</v>
      </c>
      <c r="Y30">
        <f>1-(2*1*ea_m!Y30)/(2+1*ea_m!Y30)</f>
        <v>0.99853669942750256</v>
      </c>
      <c r="Z30">
        <f>1-(2*1*ea_m!Z30)/(2+1*ea_m!Z30)</f>
        <v>0.99924478429151331</v>
      </c>
      <c r="AA30">
        <f>1-(2*1*ea_m!AA30)/(2+1*ea_m!AA30)</f>
        <v>0.99878887495133872</v>
      </c>
      <c r="AB30">
        <f>1-(2*1*ea_m!AB30)/(2+1*ea_m!AB30)</f>
        <v>0.99850962924145159</v>
      </c>
      <c r="AC30">
        <f>1-(2*1*ea_m!AC30)/(2+1*ea_m!AC30)</f>
        <v>0.99900187149095443</v>
      </c>
      <c r="AD30">
        <f>1-(2*1*ea_m!AD30)/(2+1*ea_m!AD30)</f>
        <v>0.99938353691292903</v>
      </c>
      <c r="AE30">
        <f>1-(2*1*ea_m!AE30)/(2+1*ea_m!AE30)</f>
        <v>0.99962806635058898</v>
      </c>
      <c r="AF30">
        <f>1-(2*1*ea_m!AF30)/(2+1*ea_m!AF30)</f>
        <v>0.99907398833225303</v>
      </c>
      <c r="AG30">
        <f>1-(2*1*ea_m!AG30)/(2+1*ea_m!AG30)</f>
        <v>0.99951037994516256</v>
      </c>
      <c r="AH30">
        <f>1-(2*1*ea_m!AH30)/(2+1*ea_m!AH30)</f>
        <v>0.99957368364958377</v>
      </c>
      <c r="AI30">
        <f>1-(2*1*ea_m!AI30)/(2+1*ea_m!AI30)</f>
        <v>0.99935121107266434</v>
      </c>
      <c r="AJ30">
        <f>1-(2*1*ea_m!AJ30)/(2+1*ea_m!AJ30)</f>
        <v>0.99964543983926601</v>
      </c>
      <c r="AK30">
        <f>1-(2*1*ea_m!AK30)/(2+1*ea_m!AK30)</f>
        <v>0.99972772180948311</v>
      </c>
      <c r="AL30">
        <f>1-(2*1*ea_m!AL30)/(2+1*ea_m!AL30)</f>
        <v>0.99974979670982678</v>
      </c>
      <c r="AM30">
        <f>1-(2*1*ea_m!AM30)/(2+1*ea_m!AM30)</f>
        <v>0.9996524166696551</v>
      </c>
    </row>
    <row r="31" spans="2:39" x14ac:dyDescent="0.75">
      <c r="B31" s="17"/>
      <c r="C31" s="1">
        <v>2015</v>
      </c>
      <c r="D31">
        <f>1-(2*1*ea_m!D31)/(2+1*ea_m!D31)</f>
        <v>0.99647793537709628</v>
      </c>
      <c r="E31">
        <f>1-(2*1*ea_m!E31)/(2+1*ea_m!E31)</f>
        <v>0.99618013724152643</v>
      </c>
      <c r="F31">
        <f>1-(2*1*ea_m!F31)/(2+1*ea_m!F31)</f>
        <v>0.99753091988665976</v>
      </c>
      <c r="G31">
        <f>1-(2*1*ea_m!G31)/(2+1*ea_m!G31)</f>
        <v>0.99738707206989363</v>
      </c>
      <c r="H31">
        <f>1-(2*1*ea_m!H31)/(2+1*ea_m!H31)</f>
        <v>0.99754303624021545</v>
      </c>
      <c r="I31">
        <f>1-(2*1*ea_m!I31)/(2+1*ea_m!I31)</f>
        <v>0.99758526219662114</v>
      </c>
      <c r="J31">
        <f>1-(2*1*ea_m!J31)/(2+1*ea_m!J31)</f>
        <v>0.99830173298713842</v>
      </c>
      <c r="K31">
        <f>1-(2*1*ea_m!K31)/(2+1*ea_m!K31)</f>
        <v>0.99817124736919749</v>
      </c>
      <c r="L31">
        <f>1-(2*1*ea_m!L31)/(2+1*ea_m!L31)</f>
        <v>0.99845626326648751</v>
      </c>
      <c r="M31">
        <f>1-(2*1*ea_m!M31)/(2+1*ea_m!M31)</f>
        <v>0.99916419019316494</v>
      </c>
      <c r="N31">
        <f>1-(2*1*ea_m!N31)/(2+1*ea_m!N31)</f>
        <v>0.99866824464399806</v>
      </c>
      <c r="O31">
        <f>1-(2*1*ea_m!O31)/(2+1*ea_m!O31)</f>
        <v>0.99948151203472479</v>
      </c>
      <c r="P31">
        <f>1-(2*1*ea_m!P31)/(2+1*ea_m!P31)</f>
        <v>0.99919869256061677</v>
      </c>
      <c r="Q31">
        <f>1-(2*1*ea_m!Q31)/(2+1*ea_m!Q31)</f>
        <v>0.99895698933038712</v>
      </c>
      <c r="R31">
        <f>1-(2*1*ea_m!R31)/(2+1*ea_m!R31)</f>
        <v>0.99957763581648273</v>
      </c>
      <c r="S31">
        <f>1-(2*1*ea_m!S31)/(2+1*ea_m!S31)</f>
        <v>0.99904503960118263</v>
      </c>
      <c r="V31" s="17"/>
      <c r="W31" s="1">
        <v>2015</v>
      </c>
      <c r="X31">
        <f>1-(2*1*ea_m!X31)/(2+1*ea_m!X31)</f>
        <v>0.9981528290880809</v>
      </c>
      <c r="Y31">
        <f>1-(2*1*ea_m!Y31)/(2+1*ea_m!Y31)</f>
        <v>0.9982444606593025</v>
      </c>
      <c r="Z31">
        <f>1-(2*1*ea_m!Z31)/(2+1*ea_m!Z31)</f>
        <v>0.99923561666625449</v>
      </c>
      <c r="AA31">
        <f>1-(2*1*ea_m!AA31)/(2+1*ea_m!AA31)</f>
        <v>0.99805365571483429</v>
      </c>
      <c r="AB31">
        <f>1-(2*1*ea_m!AB31)/(2+1*ea_m!AB31)</f>
        <v>0.99811722331368702</v>
      </c>
      <c r="AC31">
        <f>1-(2*1*ea_m!AC31)/(2+1*ea_m!AC31)</f>
        <v>0.99891977232124307</v>
      </c>
      <c r="AD31">
        <f>1-(2*1*ea_m!AD31)/(2+1*ea_m!AD31)</f>
        <v>0.99927728593070286</v>
      </c>
      <c r="AE31">
        <f>1-(2*1*ea_m!AE31)/(2+1*ea_m!AE31)</f>
        <v>0.99936250323728826</v>
      </c>
      <c r="AF31">
        <f>1-(2*1*ea_m!AF31)/(2+1*ea_m!AF31)</f>
        <v>0.99925733382844406</v>
      </c>
      <c r="AG31">
        <f>1-(2*1*ea_m!AG31)/(2+1*ea_m!AG31)</f>
        <v>0.99899586071472402</v>
      </c>
      <c r="AH31">
        <f>1-(2*1*ea_m!AH31)/(2+1*ea_m!AH31)</f>
        <v>0.99934182096200508</v>
      </c>
      <c r="AI31">
        <f>1-(2*1*ea_m!AI31)/(2+1*ea_m!AI31)</f>
        <v>0.99967444384156268</v>
      </c>
      <c r="AJ31">
        <f>1-(2*1*ea_m!AJ31)/(2+1*ea_m!AJ31)</f>
        <v>0.99954343111516952</v>
      </c>
      <c r="AK31">
        <f>1-(2*1*ea_m!AK31)/(2+1*ea_m!AK31)</f>
        <v>1</v>
      </c>
      <c r="AL31">
        <f>1-(2*1*ea_m!AL31)/(2+1*ea_m!AL31)</f>
        <v>0.99965181058495822</v>
      </c>
      <c r="AM31">
        <f>1-(2*1*ea_m!AM31)/(2+1*ea_m!AM31)</f>
        <v>0.99955204658715491</v>
      </c>
    </row>
    <row r="32" spans="2:39" x14ac:dyDescent="0.75">
      <c r="B32" s="17"/>
      <c r="C32" s="1">
        <v>2016</v>
      </c>
      <c r="D32">
        <f>1-(2*1*ea_m!D32)/(2+1*ea_m!D32)</f>
        <v>0.9965906021645986</v>
      </c>
      <c r="E32">
        <f>1-(2*1*ea_m!E32)/(2+1*ea_m!E32)</f>
        <v>0.99639241283362601</v>
      </c>
      <c r="F32">
        <f>1-(2*1*ea_m!F32)/(2+1*ea_m!F32)</f>
        <v>0.99719115802675584</v>
      </c>
      <c r="G32">
        <f>1-(2*1*ea_m!G32)/(2+1*ea_m!G32)</f>
        <v>0.99755654663542415</v>
      </c>
      <c r="H32">
        <f>1-(2*1*ea_m!H32)/(2+1*ea_m!H32)</f>
        <v>0.99821080026024722</v>
      </c>
      <c r="I32">
        <f>1-(2*1*ea_m!I32)/(2+1*ea_m!I32)</f>
        <v>0.99888877072206561</v>
      </c>
      <c r="J32">
        <f>1-(2*1*ea_m!J32)/(2+1*ea_m!J32)</f>
        <v>0.99827960462505472</v>
      </c>
      <c r="K32">
        <f>1-(2*1*ea_m!K32)/(2+1*ea_m!K32)</f>
        <v>0.99847959025596222</v>
      </c>
      <c r="L32">
        <f>1-(2*1*ea_m!L32)/(2+1*ea_m!L32)</f>
        <v>0.99859955010547141</v>
      </c>
      <c r="M32">
        <f>1-(2*1*ea_m!M32)/(2+1*ea_m!M32)</f>
        <v>0.99904174742081597</v>
      </c>
      <c r="N32">
        <f>1-(2*1*ea_m!N32)/(2+1*ea_m!N32)</f>
        <v>0.9985261098079552</v>
      </c>
      <c r="O32">
        <f>1-(2*1*ea_m!O32)/(2+1*ea_m!O32)</f>
        <v>0.99860219365699099</v>
      </c>
      <c r="P32">
        <f>1-(2*1*ea_m!P32)/(2+1*ea_m!P32)</f>
        <v>0.99932130028620636</v>
      </c>
      <c r="Q32">
        <f>1-(2*1*ea_m!Q32)/(2+1*ea_m!Q32)</f>
        <v>0.99919419994500092</v>
      </c>
      <c r="R32">
        <f>1-(2*1*ea_m!R32)/(2+1*ea_m!R32)</f>
        <v>0.99902659248630099</v>
      </c>
      <c r="S32">
        <f>1-(2*1*ea_m!S32)/(2+1*ea_m!S32)</f>
        <v>0.99938268429445964</v>
      </c>
      <c r="V32" s="17"/>
      <c r="W32" s="1">
        <v>2016</v>
      </c>
      <c r="X32">
        <f>1-(2*1*ea_m!X32)/(2+1*ea_m!X32)</f>
        <v>0.99843826256710588</v>
      </c>
      <c r="Y32">
        <f>1-(2*1*ea_m!Y32)/(2+1*ea_m!Y32)</f>
        <v>0.9988378849506101</v>
      </c>
      <c r="Z32">
        <f>1-(2*1*ea_m!Z32)/(2+1*ea_m!Z32)</f>
        <v>0.99903510982417454</v>
      </c>
      <c r="AA32">
        <f>1-(2*1*ea_m!AA32)/(2+1*ea_m!AA32)</f>
        <v>0.99774735747704035</v>
      </c>
      <c r="AB32">
        <f>1-(2*1*ea_m!AB32)/(2+1*ea_m!AB32)</f>
        <v>0.99900706201809575</v>
      </c>
      <c r="AC32">
        <f>1-(2*1*ea_m!AC32)/(2+1*ea_m!AC32)</f>
        <v>0.99915655865645969</v>
      </c>
      <c r="AD32">
        <f>1-(2*1*ea_m!AD32)/(2+1*ea_m!AD32)</f>
        <v>0.99904559455121256</v>
      </c>
      <c r="AE32">
        <f>1-(2*1*ea_m!AE32)/(2+1*ea_m!AE32)</f>
        <v>0.99882018200103018</v>
      </c>
      <c r="AF32">
        <f>1-(2*1*ea_m!AF32)/(2+1*ea_m!AF32)</f>
        <v>0.99934865543872708</v>
      </c>
      <c r="AG32">
        <f>1-(2*1*ea_m!AG32)/(2+1*ea_m!AG32)</f>
        <v>0.99901375807485571</v>
      </c>
      <c r="AH32">
        <f>1-(2*1*ea_m!AH32)/(2+1*ea_m!AH32)</f>
        <v>0.99958705414752491</v>
      </c>
      <c r="AI32">
        <f>1-(2*1*ea_m!AI32)/(2+1*ea_m!AI32)</f>
        <v>0.99978170705086222</v>
      </c>
      <c r="AJ32">
        <f>1-(2*1*ea_m!AJ32)/(2+1*ea_m!AJ32)</f>
        <v>0.99908024833295006</v>
      </c>
      <c r="AK32">
        <f>1-(2*1*ea_m!AK32)/(2+1*ea_m!AK32)</f>
        <v>0.99928520371694063</v>
      </c>
      <c r="AL32">
        <f>1-(2*1*ea_m!AL32)/(2+1*ea_m!AL32)</f>
        <v>0.9996334552705467</v>
      </c>
      <c r="AM32">
        <f>1-(2*1*ea_m!AM32)/(2+1*ea_m!AM32)</f>
        <v>0.99976051648611164</v>
      </c>
    </row>
    <row r="33" spans="2:39" x14ac:dyDescent="0.75">
      <c r="B33" s="17"/>
      <c r="C33" s="1">
        <v>2017</v>
      </c>
      <c r="D33">
        <f>1-(2*1*ea_m!D33)/(2+1*ea_m!D33)</f>
        <v>0.99459324306140606</v>
      </c>
      <c r="E33">
        <f>1-(2*1*ea_m!E33)/(2+1*ea_m!E33)</f>
        <v>0.99535131545417344</v>
      </c>
      <c r="F33">
        <f>1-(2*1*ea_m!F33)/(2+1*ea_m!F33)</f>
        <v>0.99697947948247712</v>
      </c>
      <c r="G33">
        <f>1-(2*1*ea_m!G33)/(2+1*ea_m!G33)</f>
        <v>0.99742702117277049</v>
      </c>
      <c r="H33">
        <f>1-(2*1*ea_m!H33)/(2+1*ea_m!H33)</f>
        <v>0.99772089094675875</v>
      </c>
      <c r="I33">
        <f>1-(2*1*ea_m!I33)/(2+1*ea_m!I33)</f>
        <v>0.99815155489044438</v>
      </c>
      <c r="J33">
        <f>1-(2*1*ea_m!J33)/(2+1*ea_m!J33)</f>
        <v>0.99820175363735542</v>
      </c>
      <c r="K33">
        <f>1-(2*1*ea_m!K33)/(2+1*ea_m!K33)</f>
        <v>0.99863179817970693</v>
      </c>
      <c r="L33">
        <f>1-(2*1*ea_m!L33)/(2+1*ea_m!L33)</f>
        <v>0.99803457363648551</v>
      </c>
      <c r="M33">
        <f>1-(2*1*ea_m!M33)/(2+1*ea_m!M33)</f>
        <v>0.99838193529799146</v>
      </c>
      <c r="N33">
        <f>1-(2*1*ea_m!N33)/(2+1*ea_m!N33)</f>
        <v>0.99820819528897287</v>
      </c>
      <c r="O33">
        <f>1-(2*1*ea_m!O33)/(2+1*ea_m!O33)</f>
        <v>0.99864289642515924</v>
      </c>
      <c r="P33">
        <f>1-(2*1*ea_m!P33)/(2+1*ea_m!P33)</f>
        <v>0.99884606878071136</v>
      </c>
      <c r="Q33">
        <f>1-(2*1*ea_m!Q33)/(2+1*ea_m!Q33)</f>
        <v>0.99864028411973615</v>
      </c>
      <c r="R33">
        <f>1-(2*1*ea_m!R33)/(2+1*ea_m!R33)</f>
        <v>0.99902300972632807</v>
      </c>
      <c r="S33">
        <f>1-(2*1*ea_m!S33)/(2+1*ea_m!S33)</f>
        <v>0.99836732270608841</v>
      </c>
      <c r="V33" s="17"/>
      <c r="W33" s="1">
        <v>2017</v>
      </c>
      <c r="X33">
        <f>1-(2*1*ea_m!X33)/(2+1*ea_m!X33)</f>
        <v>0.99901970395059303</v>
      </c>
      <c r="Y33">
        <f>1-(2*1*ea_m!Y33)/(2+1*ea_m!Y33)</f>
        <v>0.99850477867910858</v>
      </c>
      <c r="Z33">
        <f>1-(2*1*ea_m!Z33)/(2+1*ea_m!Z33)</f>
        <v>0.99904024272571068</v>
      </c>
      <c r="AA33">
        <f>1-(2*1*ea_m!AA33)/(2+1*ea_m!AA33)</f>
        <v>0.99869531182047488</v>
      </c>
      <c r="AB33">
        <f>1-(2*1*ea_m!AB33)/(2+1*ea_m!AB33)</f>
        <v>0.99837734777493814</v>
      </c>
      <c r="AC33">
        <f>1-(2*1*ea_m!AC33)/(2+1*ea_m!AC33)</f>
        <v>0.99940631242554168</v>
      </c>
      <c r="AD33">
        <f>1-(2*1*ea_m!AD33)/(2+1*ea_m!AD33)</f>
        <v>0.99904206217887315</v>
      </c>
      <c r="AE33">
        <f>1-(2*1*ea_m!AE33)/(2+1*ea_m!AE33)</f>
        <v>0.99888180895356538</v>
      </c>
      <c r="AF33">
        <f>1-(2*1*ea_m!AF33)/(2+1*ea_m!AF33)</f>
        <v>0.99943049484389301</v>
      </c>
      <c r="AG33">
        <f>1-(2*1*ea_m!AG33)/(2+1*ea_m!AG33)</f>
        <v>0.99919203611753937</v>
      </c>
      <c r="AH33">
        <f>1-(2*1*ea_m!AH33)/(2+1*ea_m!AH33)</f>
        <v>0.99927155419116498</v>
      </c>
      <c r="AI33">
        <f>1-(2*1*ea_m!AI33)/(2+1*ea_m!AI33)</f>
        <v>0.99942666079428333</v>
      </c>
      <c r="AJ33">
        <f>1-(2*1*ea_m!AJ33)/(2+1*ea_m!AJ33)</f>
        <v>0.99860635270890197</v>
      </c>
      <c r="AK33">
        <f>1-(2*1*ea_m!AK33)/(2+1*ea_m!AK33)</f>
        <v>0.99963937973314099</v>
      </c>
      <c r="AL33">
        <f>1-(2*1*ea_m!AL33)/(2+1*ea_m!AL33)</f>
        <v>0.99893484821587075</v>
      </c>
      <c r="AM33">
        <f>1-(2*1*ea_m!AM33)/(2+1*ea_m!AM33)</f>
        <v>0.99965682910089226</v>
      </c>
    </row>
    <row r="34" spans="2:39" x14ac:dyDescent="0.75">
      <c r="B34" s="17"/>
      <c r="C34" s="1">
        <v>2018</v>
      </c>
      <c r="D34">
        <f>1-(2*1*ea_m!D34)/(2+1*ea_m!D34)</f>
        <v>0.99551408135529629</v>
      </c>
      <c r="E34">
        <f>1-(2*1*ea_m!E34)/(2+1*ea_m!E34)</f>
        <v>0.99583531562678251</v>
      </c>
      <c r="F34">
        <f>1-(2*1*ea_m!F34)/(2+1*ea_m!F34)</f>
        <v>0.99741585881453987</v>
      </c>
      <c r="G34">
        <f>1-(2*1*ea_m!G34)/(2+1*ea_m!G34)</f>
        <v>0.99645824658013327</v>
      </c>
      <c r="H34">
        <f>1-(2*1*ea_m!H34)/(2+1*ea_m!H34)</f>
        <v>0.99721449745929402</v>
      </c>
      <c r="I34">
        <f>1-(2*1*ea_m!I34)/(2+1*ea_m!I34)</f>
        <v>0.997096676078147</v>
      </c>
      <c r="J34">
        <f>1-(2*1*ea_m!J34)/(2+1*ea_m!J34)</f>
        <v>0.99803945631643531</v>
      </c>
      <c r="K34">
        <f>1-(2*1*ea_m!K34)/(2+1*ea_m!K34)</f>
        <v>0.99821361177506607</v>
      </c>
      <c r="L34">
        <f>1-(2*1*ea_m!L34)/(2+1*ea_m!L34)</f>
        <v>0.9981013245869077</v>
      </c>
      <c r="M34">
        <f>1-(2*1*ea_m!M34)/(2+1*ea_m!M34)</f>
        <v>0.99835563878865385</v>
      </c>
      <c r="N34">
        <f>1-(2*1*ea_m!N34)/(2+1*ea_m!N34)</f>
        <v>0.99848441889836848</v>
      </c>
      <c r="O34">
        <f>1-(2*1*ea_m!O34)/(2+1*ea_m!O34)</f>
        <v>0.99871113086183727</v>
      </c>
      <c r="P34">
        <f>1-(2*1*ea_m!P34)/(2+1*ea_m!P34)</f>
        <v>0.99847447721126514</v>
      </c>
      <c r="Q34">
        <f>1-(2*1*ea_m!Q34)/(2+1*ea_m!Q34)</f>
        <v>0.99872222669796773</v>
      </c>
      <c r="R34">
        <f>1-(2*1*ea_m!R34)/(2+1*ea_m!R34)</f>
        <v>0.99887267312687589</v>
      </c>
      <c r="S34">
        <f>1-(2*1*ea_m!S34)/(2+1*ea_m!S34)</f>
        <v>0.99871810444864273</v>
      </c>
      <c r="V34" s="17"/>
      <c r="W34" s="1">
        <v>2018</v>
      </c>
      <c r="X34">
        <f>1-(2*1*ea_m!X34)/(2+1*ea_m!X34)</f>
        <v>0.99742642569797291</v>
      </c>
      <c r="Y34">
        <f>1-(2*1*ea_m!Y34)/(2+1*ea_m!Y34)</f>
        <v>0.9973653395784543</v>
      </c>
      <c r="Z34">
        <f>1-(2*1*ea_m!Z34)/(2+1*ea_m!Z34)</f>
        <v>0.99777190515244885</v>
      </c>
      <c r="AA34">
        <f>1-(2*1*ea_m!AA34)/(2+1*ea_m!AA34)</f>
        <v>0.99823865426722358</v>
      </c>
      <c r="AB34">
        <f>1-(2*1*ea_m!AB34)/(2+1*ea_m!AB34)</f>
        <v>0.99801537285782305</v>
      </c>
      <c r="AC34">
        <f>1-(2*1*ea_m!AC34)/(2+1*ea_m!AC34)</f>
        <v>0.9989016109565152</v>
      </c>
      <c r="AD34">
        <f>1-(2*1*ea_m!AD34)/(2+1*ea_m!AD34)</f>
        <v>0.99901437654721625</v>
      </c>
      <c r="AE34">
        <f>1-(2*1*ea_m!AE34)/(2+1*ea_m!AE34)</f>
        <v>0.99899398572303932</v>
      </c>
      <c r="AF34">
        <f>1-(2*1*ea_m!AF34)/(2+1*ea_m!AF34)</f>
        <v>0.99915663215105655</v>
      </c>
      <c r="AG34">
        <f>1-(2*1*ea_m!AG34)/(2+1*ea_m!AG34)</f>
        <v>0.99910407645214272</v>
      </c>
      <c r="AH34">
        <f>1-(2*1*ea_m!AH34)/(2+1*ea_m!AH34)</f>
        <v>0.9989302212496961</v>
      </c>
      <c r="AI34">
        <f>1-(2*1*ea_m!AI34)/(2+1*ea_m!AI34)</f>
        <v>0.99933793103448276</v>
      </c>
      <c r="AJ34">
        <f>1-(2*1*ea_m!AJ34)/(2+1*ea_m!AJ34)</f>
        <v>0.99941639918295888</v>
      </c>
      <c r="AK34">
        <f>1-(2*1*ea_m!AK34)/(2+1*ea_m!AK34)</f>
        <v>0.99939220810794382</v>
      </c>
      <c r="AL34">
        <f>1-(2*1*ea_m!AL34)/(2+1*ea_m!AL34)</f>
        <v>0.99950141913771473</v>
      </c>
      <c r="AM34">
        <f>1-(2*1*ea_m!AM34)/(2+1*ea_m!AM34)</f>
        <v>0.99963577093634182</v>
      </c>
    </row>
    <row r="35" spans="2:39" x14ac:dyDescent="0.75">
      <c r="B35" s="17"/>
      <c r="C35" s="1">
        <v>2019</v>
      </c>
      <c r="D35">
        <f>1-(2*1*ea_m!D35)/(2+1*ea_m!D35)</f>
        <v>0.99455785384308215</v>
      </c>
      <c r="E35">
        <f>1-(2*1*ea_m!E35)/(2+1*ea_m!E35)</f>
        <v>0.99646963762813889</v>
      </c>
      <c r="F35">
        <f>1-(2*1*ea_m!F35)/(2+1*ea_m!F35)</f>
        <v>0.99559340833325227</v>
      </c>
      <c r="G35">
        <f>1-(2*1*ea_m!G35)/(2+1*ea_m!G35)</f>
        <v>0.99646197933325931</v>
      </c>
      <c r="H35">
        <f>1-(2*1*ea_m!H35)/(2+1*ea_m!H35)</f>
        <v>0.9964556748201876</v>
      </c>
      <c r="I35">
        <f>1-(2*1*ea_m!I35)/(2+1*ea_m!I35)</f>
        <v>0.99715284903116286</v>
      </c>
      <c r="J35">
        <f>1-(2*1*ea_m!J35)/(2+1*ea_m!J35)</f>
        <v>0.99671857973399769</v>
      </c>
      <c r="K35">
        <f>1-(2*1*ea_m!K35)/(2+1*ea_m!K35)</f>
        <v>0.99796125595892249</v>
      </c>
      <c r="L35">
        <f>1-(2*1*ea_m!L35)/(2+1*ea_m!L35)</f>
        <v>0.99854005334156615</v>
      </c>
      <c r="M35">
        <f>1-(2*1*ea_m!M35)/(2+1*ea_m!M35)</f>
        <v>0.99865200244447372</v>
      </c>
      <c r="N35">
        <f>1-(2*1*ea_m!N35)/(2+1*ea_m!N35)</f>
        <v>0.99815936282140139</v>
      </c>
      <c r="O35">
        <f>1-(2*1*ea_m!O35)/(2+1*ea_m!O35)</f>
        <v>0.99819879505600295</v>
      </c>
      <c r="P35">
        <f>1-(2*1*ea_m!P35)/(2+1*ea_m!P35)</f>
        <v>0.99831075929023738</v>
      </c>
      <c r="Q35">
        <f>1-(2*1*ea_m!Q35)/(2+1*ea_m!Q35)</f>
        <v>0.99797399966233324</v>
      </c>
      <c r="R35">
        <f>1-(2*1*ea_m!R35)/(2+1*ea_m!R35)</f>
        <v>0.99930969335852349</v>
      </c>
      <c r="S35">
        <f>1-(2*1*ea_m!S35)/(2+1*ea_m!S35)</f>
        <v>0.99830535402213627</v>
      </c>
      <c r="V35" s="17"/>
      <c r="W35" s="1">
        <v>2019</v>
      </c>
      <c r="X35">
        <f>1-(2*1*ea_m!X35)/(2+1*ea_m!X35)</f>
        <v>0.99733727810650885</v>
      </c>
      <c r="Y35">
        <f>1-(2*1*ea_m!Y35)/(2+1*ea_m!Y35)</f>
        <v>0.9981378026070763</v>
      </c>
      <c r="Z35">
        <f>1-(2*1*ea_m!Z35)/(2+1*ea_m!Z35)</f>
        <v>0.99797772312679256</v>
      </c>
      <c r="AA35">
        <f>1-(2*1*ea_m!AA35)/(2+1*ea_m!AA35)</f>
        <v>0.99743608932266603</v>
      </c>
      <c r="AB35">
        <f>1-(2*1*ea_m!AB35)/(2+1*ea_m!AB35)</f>
        <v>0.99810804822486898</v>
      </c>
      <c r="AC35">
        <f>1-(2*1*ea_m!AC35)/(2+1*ea_m!AC35)</f>
        <v>0.99857382550335572</v>
      </c>
      <c r="AD35">
        <f>1-(2*1*ea_m!AD35)/(2+1*ea_m!AD35)</f>
        <v>0.99859931716711892</v>
      </c>
      <c r="AE35">
        <f>1-(2*1*ea_m!AE35)/(2+1*ea_m!AE35)</f>
        <v>0.99819290716060538</v>
      </c>
      <c r="AF35">
        <f>1-(2*1*ea_m!AF35)/(2+1*ea_m!AF35)</f>
        <v>0.99905908919834396</v>
      </c>
      <c r="AG35">
        <f>1-(2*1*ea_m!AG35)/(2+1*ea_m!AG35)</f>
        <v>0.9988689447016782</v>
      </c>
      <c r="AH35">
        <f>1-(2*1*ea_m!AH35)/(2+1*ea_m!AH35)</f>
        <v>0.99926416482707869</v>
      </c>
      <c r="AI35">
        <f>1-(2*1*ea_m!AI35)/(2+1*ea_m!AI35)</f>
        <v>0.99954479378209982</v>
      </c>
      <c r="AJ35">
        <f>1-(2*1*ea_m!AJ35)/(2+1*ea_m!AJ35)</f>
        <v>0.99927685980780934</v>
      </c>
      <c r="AK35">
        <f>1-(2*1*ea_m!AK35)/(2+1*ea_m!AK35)</f>
        <v>0.99921915071156808</v>
      </c>
      <c r="AL35">
        <f>1-(2*1*ea_m!AL35)/(2+1*ea_m!AL35)</f>
        <v>0.99963776865491427</v>
      </c>
      <c r="AM35">
        <f>1-(2*1*ea_m!AM35)/(2+1*ea_m!AM35)</f>
        <v>0.99965207306465642</v>
      </c>
    </row>
    <row r="36" spans="2:39" ht="15" customHeight="1" x14ac:dyDescent="0.75">
      <c r="B36" s="17"/>
      <c r="C36" s="1">
        <v>2020</v>
      </c>
      <c r="D36">
        <f>1-(2*1*ea_m!D36)/(2+1*ea_m!D36)</f>
        <v>0.99433699668858277</v>
      </c>
      <c r="E36">
        <f>1-(2*1*ea_m!E36)/(2+1*ea_m!E36)</f>
        <v>0.99485042835073267</v>
      </c>
      <c r="F36">
        <f>1-(2*1*ea_m!F36)/(2+1*ea_m!F36)</f>
        <v>0.99428149787862019</v>
      </c>
      <c r="G36">
        <f>1-(2*1*ea_m!G36)/(2+1*ea_m!G36)</f>
        <v>0.9950766573094364</v>
      </c>
      <c r="H36">
        <f>1-(2*1*ea_m!H36)/(2+1*ea_m!H36)</f>
        <v>0.99536611672592179</v>
      </c>
      <c r="I36">
        <f>1-(2*1*ea_m!I36)/(2+1*ea_m!I36)</f>
        <v>0.99777194238879607</v>
      </c>
      <c r="J36">
        <f>1-(2*1*ea_m!J36)/(2+1*ea_m!J36)</f>
        <v>0.9969829031176668</v>
      </c>
      <c r="K36">
        <f>1-(2*1*ea_m!K36)/(2+1*ea_m!K36)</f>
        <v>0.99755052051439064</v>
      </c>
      <c r="L36">
        <f>1-(2*1*ea_m!L36)/(2+1*ea_m!L36)</f>
        <v>0.99811295322819782</v>
      </c>
      <c r="M36">
        <f>1-(2*1*ea_m!M36)/(2+1*ea_m!M36)</f>
        <v>0.99727097350962213</v>
      </c>
      <c r="N36">
        <f>1-(2*1*ea_m!N36)/(2+1*ea_m!N36)</f>
        <v>0.99792500370535053</v>
      </c>
      <c r="O36">
        <f>1-(2*1*ea_m!O36)/(2+1*ea_m!O36)</f>
        <v>0.99896082302816169</v>
      </c>
      <c r="P36">
        <f>1-(2*1*ea_m!P36)/(2+1*ea_m!P36)</f>
        <v>0.9980124772263016</v>
      </c>
      <c r="Q36">
        <f>1-(2*1*ea_m!Q36)/(2+1*ea_m!Q36)</f>
        <v>0.99875867516786099</v>
      </c>
      <c r="R36">
        <f>1-(2*1*ea_m!R36)/(2+1*ea_m!R36)</f>
        <v>0.9990190201100877</v>
      </c>
      <c r="S36">
        <f>1-(2*1*ea_m!S36)/(2+1*ea_m!S36)</f>
        <v>0.99850690556177679</v>
      </c>
      <c r="V36" s="17"/>
      <c r="W36" s="1">
        <v>2020</v>
      </c>
      <c r="X36">
        <f>1-(2*1*ea_m!X36)/(2+1*ea_m!X36)</f>
        <v>0.99722428748451053</v>
      </c>
      <c r="Y36">
        <f>1-(2*1*ea_m!Y36)/(2+1*ea_m!Y36)</f>
        <v>0.99685503685503685</v>
      </c>
      <c r="Z36">
        <f>1-(2*1*ea_m!Z36)/(2+1*ea_m!Z36)</f>
        <v>0.99741218191402692</v>
      </c>
      <c r="AA36">
        <f>1-(2*1*ea_m!AA36)/(2+1*ea_m!AA36)</f>
        <v>0.99841381741275992</v>
      </c>
      <c r="AB36">
        <f>1-(2*1*ea_m!AB36)/(2+1*ea_m!AB36)</f>
        <v>0.99811096053550163</v>
      </c>
      <c r="AC36">
        <f>1-(2*1*ea_m!AC36)/(2+1*ea_m!AC36)</f>
        <v>0.99865563164307025</v>
      </c>
      <c r="AD36">
        <f>1-(2*1*ea_m!AD36)/(2+1*ea_m!AD36)</f>
        <v>0.99877214523767766</v>
      </c>
      <c r="AE36">
        <f>1-(2*1*ea_m!AE36)/(2+1*ea_m!AE36)</f>
        <v>0.99873021631672032</v>
      </c>
      <c r="AF36">
        <f>1-(2*1*ea_m!AF36)/(2+1*ea_m!AF36)</f>
        <v>0.99886739027843319</v>
      </c>
      <c r="AG36">
        <f>1-(2*1*ea_m!AG36)/(2+1*ea_m!AG36)</f>
        <v>0.99880035989203242</v>
      </c>
      <c r="AH36">
        <f>1-(2*1*ea_m!AH36)/(2+1*ea_m!AH36)</f>
        <v>0.99852747830660005</v>
      </c>
      <c r="AI36">
        <f>1-(2*1*ea_m!AI36)/(2+1*ea_m!AI36)</f>
        <v>0.99876998769987702</v>
      </c>
      <c r="AJ36">
        <f>1-(2*1*ea_m!AJ36)/(2+1*ea_m!AJ36)</f>
        <v>0.99905392620624411</v>
      </c>
      <c r="AK36">
        <f>1-(2*1*ea_m!AK36)/(2+1*ea_m!AK36)</f>
        <v>0.99913809025426337</v>
      </c>
      <c r="AL36">
        <f>1-(2*1*ea_m!AL36)/(2+1*ea_m!AL36)</f>
        <v>0.99975666139433017</v>
      </c>
      <c r="AM36">
        <f>1-(2*1*ea_m!AM36)/(2+1*ea_m!AM36)</f>
        <v>0.99929849175727814</v>
      </c>
    </row>
    <row r="37" spans="2:39" x14ac:dyDescent="0.75">
      <c r="B37" s="17"/>
      <c r="C37" s="1">
        <v>2021</v>
      </c>
      <c r="D37">
        <f>1-(2*1*ea_m!D37)/(2+1*ea_m!D37)</f>
        <v>0.99199498480976034</v>
      </c>
      <c r="E37">
        <f>1-(2*1*ea_m!E37)/(2+1*ea_m!E37)</f>
        <v>0.99152861445783136</v>
      </c>
      <c r="F37">
        <f>1-(2*1*ea_m!F37)/(2+1*ea_m!F37)</f>
        <v>0.99192875034789874</v>
      </c>
      <c r="G37">
        <f>1-(2*1*ea_m!G37)/(2+1*ea_m!G37)</f>
        <v>0.99452697419859271</v>
      </c>
      <c r="H37">
        <f>1-(2*1*ea_m!H37)/(2+1*ea_m!H37)</f>
        <v>0.99367443350148132</v>
      </c>
      <c r="I37">
        <f>1-(2*1*ea_m!I37)/(2+1*ea_m!I37)</f>
        <v>0.99457129171323644</v>
      </c>
      <c r="J37">
        <f>1-(2*1*ea_m!J37)/(2+1*ea_m!J37)</f>
        <v>0.99596740317567001</v>
      </c>
      <c r="K37">
        <f>1-(2*1*ea_m!K37)/(2+1*ea_m!K37)</f>
        <v>0.99560555457901212</v>
      </c>
      <c r="L37">
        <f>1-(2*1*ea_m!L37)/(2+1*ea_m!L37)</f>
        <v>0.99628976064431474</v>
      </c>
      <c r="M37">
        <f>1-(2*1*ea_m!M37)/(2+1*ea_m!M37)</f>
        <v>0.99631449631449631</v>
      </c>
      <c r="N37">
        <f>1-(2*1*ea_m!N37)/(2+1*ea_m!N37)</f>
        <v>0.99742101869761446</v>
      </c>
      <c r="O37">
        <f>1-(2*1*ea_m!O37)/(2+1*ea_m!O37)</f>
        <v>0.99791373285349194</v>
      </c>
      <c r="P37">
        <f>1-(2*1*ea_m!P37)/(2+1*ea_m!P37)</f>
        <v>0.9981117405309341</v>
      </c>
      <c r="Q37">
        <f>1-(2*1*ea_m!Q37)/(2+1*ea_m!Q37)</f>
        <v>0.99829845159094777</v>
      </c>
      <c r="R37">
        <f>1-(2*1*ea_m!R37)/(2+1*ea_m!R37)</f>
        <v>0.99769446121754402</v>
      </c>
      <c r="S37">
        <f>1-(2*1*ea_m!S37)/(2+1*ea_m!S37)</f>
        <v>0.99775076313393674</v>
      </c>
      <c r="V37" s="17"/>
      <c r="W37" s="1">
        <v>2021</v>
      </c>
      <c r="X37">
        <f>1-(2*1*ea_m!X37)/(2+1*ea_m!X37)</f>
        <v>0.99543786571456905</v>
      </c>
      <c r="Y37">
        <f>1-(2*1*ea_m!Y37)/(2+1*ea_m!Y37)</f>
        <v>0.99683778842828208</v>
      </c>
      <c r="Z37">
        <f>1-(2*1*ea_m!Z37)/(2+1*ea_m!Z37)</f>
        <v>0.99586160435012749</v>
      </c>
      <c r="AA37">
        <f>1-(2*1*ea_m!AA37)/(2+1*ea_m!AA37)</f>
        <v>0.99779249448123619</v>
      </c>
      <c r="AB37">
        <f>1-(2*1*ea_m!AB37)/(2+1*ea_m!AB37)</f>
        <v>0.99744319353375399</v>
      </c>
      <c r="AC37">
        <f>1-(2*1*ea_m!AC37)/(2+1*ea_m!AC37)</f>
        <v>0.99746942218473222</v>
      </c>
      <c r="AD37">
        <f>1-(2*1*ea_m!AD37)/(2+1*ea_m!AD37)</f>
        <v>0.99797935427190865</v>
      </c>
      <c r="AE37">
        <f>1-(2*1*ea_m!AE37)/(2+1*ea_m!AE37)</f>
        <v>0.99836601307189543</v>
      </c>
      <c r="AF37">
        <f>1-(2*1*ea_m!AF37)/(2+1*ea_m!AF37)</f>
        <v>0.99839228295819937</v>
      </c>
      <c r="AG37">
        <f>1-(2*1*ea_m!AG37)/(2+1*ea_m!AG37)</f>
        <v>0.99849639133921408</v>
      </c>
      <c r="AH37">
        <f>1-(2*1*ea_m!AH37)/(2+1*ea_m!AH37)</f>
        <v>0.99862984822934231</v>
      </c>
      <c r="AI37">
        <f>1-(2*1*ea_m!AI37)/(2+1*ea_m!AI37)</f>
        <v>0.99843277734243818</v>
      </c>
      <c r="AJ37">
        <f>1-(2*1*ea_m!AJ37)/(2+1*ea_m!AJ37)</f>
        <v>0.99928592680749773</v>
      </c>
      <c r="AK37">
        <f>1-(2*1*ea_m!AK37)/(2+1*ea_m!AK37)</f>
        <v>0.99851420788707979</v>
      </c>
      <c r="AL37">
        <f>1-(2*1*ea_m!AL37)/(2+1*ea_m!AL37)</f>
        <v>0.99914268218003677</v>
      </c>
      <c r="AM37">
        <f>1-(2*1*ea_m!AM37)/(2+1*ea_m!AM37)</f>
        <v>0.99905721524954338</v>
      </c>
    </row>
    <row r="38" spans="2:39" x14ac:dyDescent="0.75">
      <c r="B38" s="18"/>
      <c r="C38" s="1">
        <v>2022</v>
      </c>
      <c r="D38">
        <f>1-(2*1*ea_m!D38)/(2+1*ea_m!D38)</f>
        <v>0.99058480951225436</v>
      </c>
      <c r="E38">
        <f>1-(2*1*ea_m!E38)/(2+1*ea_m!E38)</f>
        <v>0.99261363636363631</v>
      </c>
      <c r="F38">
        <f>1-(2*1*ea_m!F38)/(2+1*ea_m!F38)</f>
        <v>0.99456114028507125</v>
      </c>
      <c r="G38">
        <f>1-(2*1*ea_m!G38)/(2+1*ea_m!G38)</f>
        <v>0.99387496171851075</v>
      </c>
      <c r="H38">
        <f>1-(2*1*ea_m!H38)/(2+1*ea_m!H38)</f>
        <v>0.99555609421080271</v>
      </c>
      <c r="I38">
        <f>1-(2*1*ea_m!I38)/(2+1*ea_m!I38)</f>
        <v>0.99566055930568953</v>
      </c>
      <c r="J38">
        <f>1-(2*1*ea_m!J38)/(2+1*ea_m!J38)</f>
        <v>0.99653686966804633</v>
      </c>
      <c r="K38">
        <f>1-(2*1*ea_m!K38)/(2+1*ea_m!K38)</f>
        <v>0.99681472305786589</v>
      </c>
      <c r="L38">
        <f>1-(2*1*ea_m!L38)/(2+1*ea_m!L38)</f>
        <v>0.99664231589455055</v>
      </c>
      <c r="M38">
        <f>1-(2*1*ea_m!M38)/(2+1*ea_m!M38)</f>
        <v>0.99685774138259375</v>
      </c>
      <c r="N38">
        <f>1-(2*1*ea_m!N38)/(2+1*ea_m!N38)</f>
        <v>0.99620550202206803</v>
      </c>
      <c r="O38">
        <f>1-(2*1*ea_m!O38)/(2+1*ea_m!O38)</f>
        <v>0.99789473684210528</v>
      </c>
      <c r="P38">
        <f>1-(2*1*ea_m!P38)/(2+1*ea_m!P38)</f>
        <v>0.99776498854556628</v>
      </c>
      <c r="Q38">
        <f>1-(2*1*ea_m!Q38)/(2+1*ea_m!Q38)</f>
        <v>0.99783352337514253</v>
      </c>
      <c r="R38">
        <f>1-(2*1*ea_m!R38)/(2+1*ea_m!R38)</f>
        <v>0.99812362030905077</v>
      </c>
      <c r="S38">
        <f>1-(2*1*ea_m!S38)/(2+1*ea_m!S38)</f>
        <v>0.99837274896940764</v>
      </c>
      <c r="V38" s="18"/>
      <c r="W38" s="1">
        <v>2022</v>
      </c>
      <c r="X38">
        <f>1-(2*1*ea_m!X38)/(2+1*ea_m!X38)</f>
        <v>0.99611631149173474</v>
      </c>
      <c r="Y38">
        <f>1-(2*1*ea_m!Y38)/(2+1*ea_m!Y38)</f>
        <v>0.9950367282112369</v>
      </c>
      <c r="Z38">
        <f>1-(2*1*ea_m!Z38)/(2+1*ea_m!Z38)</f>
        <v>0.99729049738726538</v>
      </c>
      <c r="AA38">
        <f>1-(2*1*ea_m!AA38)/(2+1*ea_m!AA38)</f>
        <v>0.99715946917580223</v>
      </c>
      <c r="AB38">
        <f>1-(2*1*ea_m!AB38)/(2+1*ea_m!AB38)</f>
        <v>0.99751932856493153</v>
      </c>
      <c r="AC38">
        <f>1-(2*1*ea_m!AC38)/(2+1*ea_m!AC38)</f>
        <v>0.99830623306233057</v>
      </c>
      <c r="AD38">
        <f>1-(2*1*ea_m!AD38)/(2+1*ea_m!AD38)</f>
        <v>0.99806175939385933</v>
      </c>
      <c r="AE38">
        <f>1-(2*1*ea_m!AE38)/(2+1*ea_m!AE38)</f>
        <v>0.99872669395179625</v>
      </c>
      <c r="AF38">
        <f>1-(2*1*ea_m!AF38)/(2+1*ea_m!AF38)</f>
        <v>0.99857705260162211</v>
      </c>
      <c r="AG38">
        <f>1-(2*1*ea_m!AG38)/(2+1*ea_m!AG38)</f>
        <v>0.99788359788359793</v>
      </c>
      <c r="AH38">
        <f>1-(2*1*ea_m!AH38)/(2+1*ea_m!AH38)</f>
        <v>0.99883671742808799</v>
      </c>
      <c r="AI38">
        <f>1-(2*1*ea_m!AI38)/(2+1*ea_m!AI38)</f>
        <v>0.99865531151949793</v>
      </c>
      <c r="AJ38">
        <f>1-(2*1*ea_m!AJ38)/(2+1*ea_m!AJ38)</f>
        <v>0.99868868093222862</v>
      </c>
      <c r="AK38">
        <f>1-(2*1*ea_m!AK38)/(2+1*ea_m!AK38)</f>
        <v>0.9986343885785226</v>
      </c>
      <c r="AL38">
        <f>1-(2*1*ea_m!AL38)/(2+1*ea_m!AL38)</f>
        <v>0.99852380366588755</v>
      </c>
      <c r="AM38">
        <f>1-(2*1*ea_m!AM38)/(2+1*ea_m!AM38)</f>
        <v>0.99893162393162394</v>
      </c>
    </row>
    <row r="39" spans="2:39" ht="15" customHeight="1" x14ac:dyDescent="0.75">
      <c r="B39" s="20" t="s">
        <v>2</v>
      </c>
      <c r="C39" s="1">
        <v>2023</v>
      </c>
      <c r="D39">
        <f>1-(2*1*ea_m!D39)/(2+1*ea_m!D39)</f>
        <v>0.99106449119197138</v>
      </c>
      <c r="E39">
        <f>1-(2*1*ea_m!E39)/(2+1*ea_m!E39)</f>
        <v>0.99225568681801957</v>
      </c>
      <c r="F39">
        <f>1-(2*1*ea_m!F39)/(2+1*ea_m!F39)</f>
        <v>0.99330507492392583</v>
      </c>
      <c r="G39">
        <f>1-(2*1*ea_m!G39)/(2+1*ea_m!G39)</f>
        <v>0.99421630639003344</v>
      </c>
      <c r="H39">
        <f>1-(2*1*ea_m!H39)/(2+1*ea_m!H39)</f>
        <v>0.99500004936480702</v>
      </c>
      <c r="I39">
        <f>1-(2*1*ea_m!I39)/(2+1*ea_m!I39)</f>
        <v>0.99566968214780927</v>
      </c>
      <c r="J39">
        <f>1-(2*1*ea_m!J39)/(2+1*ea_m!J39)</f>
        <v>0.99623862119524287</v>
      </c>
      <c r="K39">
        <f>1-(2*1*ea_m!K39)/(2+1*ea_m!K39)</f>
        <v>0.99671936401998251</v>
      </c>
      <c r="L39">
        <f>1-(2*1*ea_m!L39)/(2+1*ea_m!L39)</f>
        <v>0.99712353729362357</v>
      </c>
      <c r="M39">
        <f>1-(2*1*ea_m!M39)/(2+1*ea_m!M39)</f>
        <v>0.99746212543617518</v>
      </c>
      <c r="N39">
        <f>1-(2*1*ea_m!N39)/(2+1*ea_m!N39)</f>
        <v>0.99774540874341244</v>
      </c>
      <c r="O39">
        <f>1-(2*1*ea_m!O39)/(2+1*ea_m!O39)</f>
        <v>0.99798260593873733</v>
      </c>
      <c r="P39">
        <f>1-(2*1*ea_m!P39)/(2+1*ea_m!P39)</f>
        <v>0.99818150939964956</v>
      </c>
      <c r="Q39">
        <f>1-(2*1*ea_m!Q39)/(2+1*ea_m!Q39)</f>
        <v>0.998348418496257</v>
      </c>
      <c r="R39">
        <f>1-(2*1*ea_m!R39)/(2+1*ea_m!R39)</f>
        <v>0.99848847237973515</v>
      </c>
      <c r="S39">
        <f>1-(2*1*ea_m!S39)/(2+1*ea_m!S39)</f>
        <v>0.99860620993618743</v>
      </c>
      <c r="V39" s="20" t="s">
        <v>2</v>
      </c>
      <c r="W39" s="1">
        <v>2023</v>
      </c>
      <c r="X39">
        <f>1-(2*1*ea_m!X39)/(2+1*ea_m!X39)</f>
        <v>0.99594981538540284</v>
      </c>
      <c r="Y39">
        <f>1-(2*1*ea_m!Y39)/(2+1*ea_m!Y39)</f>
        <v>0.996374597165256</v>
      </c>
      <c r="Z39">
        <f>1-(2*1*ea_m!Z39)/(2+1*ea_m!Z39)</f>
        <v>0.99675861876982175</v>
      </c>
      <c r="AA39">
        <f>1-(2*1*ea_m!AA39)/(2+1*ea_m!AA39)</f>
        <v>0.99710304954160001</v>
      </c>
      <c r="AB39">
        <f>1-(2*1*ea_m!AB39)/(2+1*ea_m!AB39)</f>
        <v>0.99741043019592091</v>
      </c>
      <c r="AC39">
        <f>1-(2*1*ea_m!AC39)/(2+1*ea_m!AC39)</f>
        <v>0.99768428206504745</v>
      </c>
      <c r="AD39">
        <f>1-(2*1*ea_m!AD39)/(2+1*ea_m!AD39)</f>
        <v>0.99792854169590284</v>
      </c>
      <c r="AE39">
        <f>1-(2*1*ea_m!AE39)/(2+1*ea_m!AE39)</f>
        <v>0.9981470121887166</v>
      </c>
      <c r="AF39">
        <f>1-(2*1*ea_m!AF39)/(2+1*ea_m!AF39)</f>
        <v>0.99834298237545316</v>
      </c>
      <c r="AG39">
        <f>1-(2*1*ea_m!AG39)/(2+1*ea_m!AG39)</f>
        <v>0.99851907417830532</v>
      </c>
      <c r="AH39">
        <f>1-(2*1*ea_m!AH39)/(2+1*ea_m!AH39)</f>
        <v>0.99867728543381395</v>
      </c>
      <c r="AI39">
        <f>1-(2*1*ea_m!AI39)/(2+1*ea_m!AI39)</f>
        <v>0.99881914102405023</v>
      </c>
      <c r="AJ39">
        <f>1-(2*1*ea_m!AJ39)/(2+1*ea_m!AJ39)</f>
        <v>0.9989458649198083</v>
      </c>
      <c r="AK39">
        <f>1-(2*1*ea_m!AK39)/(2+1*ea_m!AK39)</f>
        <v>0.99905852314513044</v>
      </c>
      <c r="AL39">
        <f>1-(2*1*ea_m!AL39)/(2+1*ea_m!AL39)</f>
        <v>0.99915812817126937</v>
      </c>
      <c r="AM39">
        <f>1-(2*1*ea_m!AM39)/(2+1*ea_m!AM39)</f>
        <v>0.99924571278253704</v>
      </c>
    </row>
    <row r="40" spans="2:39" x14ac:dyDescent="0.75">
      <c r="B40" s="19"/>
      <c r="C40" s="1">
        <v>2024</v>
      </c>
      <c r="D40">
        <f>1-(2*1*ea_m!D40)/(2+1*ea_m!D40)</f>
        <v>0.98990835545996547</v>
      </c>
      <c r="E40">
        <f>1-(2*1*ea_m!E40)/(2+1*ea_m!E40)</f>
        <v>0.99122667427838884</v>
      </c>
      <c r="F40">
        <f>1-(2*1*ea_m!F40)/(2+1*ea_m!F40)</f>
        <v>0.9924105211685712</v>
      </c>
      <c r="G40">
        <f>1-(2*1*ea_m!G40)/(2+1*ea_m!G40)</f>
        <v>0.9934521487238307</v>
      </c>
      <c r="H40">
        <f>1-(2*1*ea_m!H40)/(2+1*ea_m!H40)</f>
        <v>0.99435542279379197</v>
      </c>
      <c r="I40">
        <f>1-(2*1*ea_m!I40)/(2+1*ea_m!I40)</f>
        <v>0.99513119805858452</v>
      </c>
      <c r="J40">
        <f>1-(2*1*ea_m!J40)/(2+1*ea_m!J40)</f>
        <v>0.99579297362252628</v>
      </c>
      <c r="K40">
        <f>1-(2*1*ea_m!K40)/(2+1*ea_m!K40)</f>
        <v>0.99635422217461966</v>
      </c>
      <c r="L40">
        <f>1-(2*1*ea_m!L40)/(2+1*ea_m!L40)</f>
        <v>0.99682745730864553</v>
      </c>
      <c r="M40">
        <f>1-(2*1*ea_m!M40)/(2+1*ea_m!M40)</f>
        <v>0.99722431150893787</v>
      </c>
      <c r="N40">
        <f>1-(2*1*ea_m!N40)/(2+1*ea_m!N40)</f>
        <v>0.99755578814151513</v>
      </c>
      <c r="O40">
        <f>1-(2*1*ea_m!O40)/(2+1*ea_m!O40)</f>
        <v>0.99783221194264649</v>
      </c>
      <c r="P40">
        <f>1-(2*1*ea_m!P40)/(2+1*ea_m!P40)</f>
        <v>0.99806287163961949</v>
      </c>
      <c r="Q40">
        <f>1-(2*1*ea_m!Q40)/(2+1*ea_m!Q40)</f>
        <v>0.99825564177644366</v>
      </c>
      <c r="R40">
        <f>1-(2*1*ea_m!R40)/(2+1*ea_m!R40)</f>
        <v>0.99841689053621796</v>
      </c>
      <c r="S40">
        <f>1-(2*1*ea_m!S40)/(2+1*ea_m!S40)</f>
        <v>0.9985517833802614</v>
      </c>
      <c r="V40" s="19"/>
      <c r="W40" s="1">
        <v>2024</v>
      </c>
      <c r="X40">
        <f>1-(2*1*ea_m!X40)/(2+1*ea_m!X40)</f>
        <v>0.99552376750589833</v>
      </c>
      <c r="Y40">
        <f>1-(2*1*ea_m!Y40)/(2+1*ea_m!Y40)</f>
        <v>0.99598693231604707</v>
      </c>
      <c r="Z40">
        <f>1-(2*1*ea_m!Z40)/(2+1*ea_m!Z40)</f>
        <v>0.99641017010846678</v>
      </c>
      <c r="AA40">
        <f>1-(2*1*ea_m!AA40)/(2+1*ea_m!AA40)</f>
        <v>0.9967930554831077</v>
      </c>
      <c r="AB40">
        <f>1-(2*1*ea_m!AB40)/(2+1*ea_m!AB40)</f>
        <v>0.99713659963417767</v>
      </c>
      <c r="AC40">
        <f>1-(2*1*ea_m!AC40)/(2+1*ea_m!AC40)</f>
        <v>0.99744319939701487</v>
      </c>
      <c r="AD40">
        <f>1-(2*1*ea_m!AD40)/(2+1*ea_m!AD40)</f>
        <v>0.99771625734243563</v>
      </c>
      <c r="AE40">
        <f>1-(2*1*ea_m!AE40)/(2+1*ea_m!AE40)</f>
        <v>0.99795962193758991</v>
      </c>
      <c r="AF40">
        <f>1-(2*1*ea_m!AF40)/(2+1*ea_m!AF40)</f>
        <v>0.99817704275257246</v>
      </c>
      <c r="AG40">
        <f>1-(2*1*ea_m!AG40)/(2+1*ea_m!AG40)</f>
        <v>0.99837179178132684</v>
      </c>
      <c r="AH40">
        <f>1-(2*1*ea_m!AH40)/(2+1*ea_m!AH40)</f>
        <v>0.9985465079766489</v>
      </c>
      <c r="AI40">
        <f>1-(2*1*ea_m!AI40)/(2+1*ea_m!AI40)</f>
        <v>0.99870322973875014</v>
      </c>
      <c r="AJ40">
        <f>1-(2*1*ea_m!AJ40)/(2+1*ea_m!AJ40)</f>
        <v>0.99884353006348148</v>
      </c>
      <c r="AK40">
        <f>1-(2*1*ea_m!AK40)/(2+1*ea_m!AK40)</f>
        <v>0.99896867333135642</v>
      </c>
      <c r="AL40">
        <f>1-(2*1*ea_m!AL40)/(2+1*ea_m!AL40)</f>
        <v>0.99907975074810218</v>
      </c>
      <c r="AM40">
        <f>1-(2*1*ea_m!AM40)/(2+1*ea_m!AM40)</f>
        <v>0.99917778768883314</v>
      </c>
    </row>
    <row r="41" spans="2:39" x14ac:dyDescent="0.75">
      <c r="B41" s="19"/>
      <c r="C41" s="1">
        <v>2025</v>
      </c>
      <c r="D41">
        <f>1-(2*1*ea_m!D41)/(2+1*ea_m!D41)</f>
        <v>0.98864970942915087</v>
      </c>
      <c r="E41">
        <f>1-(2*1*ea_m!E41)/(2+1*ea_m!E41)</f>
        <v>0.99007453989225613</v>
      </c>
      <c r="F41">
        <f>1-(2*1*ea_m!F41)/(2+1*ea_m!F41)</f>
        <v>0.99138592641189127</v>
      </c>
      <c r="G41">
        <f>1-(2*1*ea_m!G41)/(2+1*ea_m!G41)</f>
        <v>0.99256227142707509</v>
      </c>
      <c r="H41">
        <f>1-(2*1*ea_m!H41)/(2+1*ea_m!H41)</f>
        <v>0.99359600199351961</v>
      </c>
      <c r="I41">
        <f>1-(2*1*ea_m!I41)/(2+1*ea_m!I41)</f>
        <v>0.99449120224480336</v>
      </c>
      <c r="J41">
        <f>1-(2*1*ea_m!J41)/(2+1*ea_m!J41)</f>
        <v>0.9952589148975981</v>
      </c>
      <c r="K41">
        <f>1-(2*1*ea_m!K41)/(2+1*ea_m!K41)</f>
        <v>0.99591276196970613</v>
      </c>
      <c r="L41">
        <f>1-(2*1*ea_m!L41)/(2+1*ea_m!L41)</f>
        <v>0.99646627660071729</v>
      </c>
      <c r="M41">
        <f>1-(2*1*ea_m!M41)/(2+1*ea_m!M41)</f>
        <v>0.99693199451667536</v>
      </c>
      <c r="N41">
        <f>1-(2*1*ea_m!N41)/(2+1*ea_m!N41)</f>
        <v>0.99732155992762384</v>
      </c>
      <c r="O41">
        <f>1-(2*1*ea_m!O41)/(2+1*ea_m!O41)</f>
        <v>0.99764599820821831</v>
      </c>
      <c r="P41">
        <f>1-(2*1*ea_m!P41)/(2+1*ea_m!P41)</f>
        <v>0.99791567665024117</v>
      </c>
      <c r="Q41">
        <f>1-(2*1*ea_m!Q41)/(2+1*ea_m!Q41)</f>
        <v>0.9981399467963048</v>
      </c>
      <c r="R41">
        <f>1-(2*1*ea_m!R41)/(2+1*ea_m!R41)</f>
        <v>0.9983267546120026</v>
      </c>
      <c r="S41">
        <f>1-(2*1*ea_m!S41)/(2+1*ea_m!S41)</f>
        <v>0.99848252598590004</v>
      </c>
      <c r="V41" s="19"/>
      <c r="W41" s="1">
        <v>2025</v>
      </c>
      <c r="X41">
        <f>1-(2*1*ea_m!X41)/(2+1*ea_m!X41)</f>
        <v>0.99506390761916741</v>
      </c>
      <c r="Y41">
        <f>1-(2*1*ea_m!Y41)/(2+1*ea_m!Y41)</f>
        <v>0.99556264941186823</v>
      </c>
      <c r="Z41">
        <f>1-(2*1*ea_m!Z41)/(2+1*ea_m!Z41)</f>
        <v>0.99602370977525689</v>
      </c>
      <c r="AA41">
        <f>1-(2*1*ea_m!AA41)/(2+1*ea_m!AA41)</f>
        <v>0.99644539462663295</v>
      </c>
      <c r="AB41">
        <f>1-(2*1*ea_m!AB41)/(2+1*ea_m!AB41)</f>
        <v>0.99682712691914022</v>
      </c>
      <c r="AC41">
        <f>1-(2*1*ea_m!AC41)/(2+1*ea_m!AC41)</f>
        <v>0.99716976172787597</v>
      </c>
      <c r="AD41">
        <f>1-(2*1*ea_m!AD41)/(2+1*ea_m!AD41)</f>
        <v>0.9974755544507935</v>
      </c>
      <c r="AE41">
        <f>1-(2*1*ea_m!AE41)/(2+1*ea_m!AE41)</f>
        <v>0.99774779160511118</v>
      </c>
      <c r="AF41">
        <f>1-(2*1*ea_m!AF41)/(2+1*ea_m!AF41)</f>
        <v>0.99799023631920258</v>
      </c>
      <c r="AG41">
        <f>1-(2*1*ea_m!AG41)/(2+1*ea_m!AG41)</f>
        <v>0.99820658706102561</v>
      </c>
      <c r="AH41">
        <f>1-(2*1*ea_m!AH41)/(2+1*ea_m!AH41)</f>
        <v>0.99840010069923946</v>
      </c>
      <c r="AI41">
        <f>1-(2*1*ea_m!AI41)/(2+1*ea_m!AI41)</f>
        <v>0.99857343393317044</v>
      </c>
      <c r="AJ41">
        <f>1-(2*1*ea_m!AJ41)/(2+1*ea_m!AJ41)</f>
        <v>0.99872866548437911</v>
      </c>
      <c r="AK41">
        <f>1-(2*1*ea_m!AK41)/(2+1*ea_m!AK41)</f>
        <v>0.99886741566582782</v>
      </c>
      <c r="AL41">
        <f>1-(2*1*ea_m!AL41)/(2+1*ea_m!AL41)</f>
        <v>0.99899098848444756</v>
      </c>
      <c r="AM41">
        <f>1-(2*1*ea_m!AM41)/(2+1*ea_m!AM41)</f>
        <v>0.99910049994486794</v>
      </c>
    </row>
    <row r="42" spans="2:39" x14ac:dyDescent="0.75">
      <c r="B42" s="19"/>
      <c r="C42" s="1">
        <v>2026</v>
      </c>
      <c r="D42">
        <f>1-(2*1*ea_m!D42)/(2+1*ea_m!D42)</f>
        <v>0.98732029642027264</v>
      </c>
      <c r="E42">
        <f>1-(2*1*ea_m!E42)/(2+1*ea_m!E42)</f>
        <v>0.98881964811658718</v>
      </c>
      <c r="F42">
        <f>1-(2*1*ea_m!F42)/(2+1*ea_m!F42)</f>
        <v>0.99023800110317861</v>
      </c>
      <c r="G42">
        <f>1-(2*1*ea_m!G42)/(2+1*ea_m!G42)</f>
        <v>0.99154230010209854</v>
      </c>
      <c r="H42">
        <f>1-(2*1*ea_m!H42)/(2+1*ea_m!H42)</f>
        <v>0.99271099856690403</v>
      </c>
      <c r="I42">
        <f>1-(2*1*ea_m!I42)/(2+1*ea_m!I42)</f>
        <v>0.99373670480302079</v>
      </c>
      <c r="J42">
        <f>1-(2*1*ea_m!J42)/(2+1*ea_m!J42)</f>
        <v>0.9946237243463778</v>
      </c>
      <c r="K42">
        <f>1-(2*1*ea_m!K42)/(2+1*ea_m!K42)</f>
        <v>0.99538328926215303</v>
      </c>
      <c r="L42">
        <f>1-(2*1*ea_m!L42)/(2+1*ea_m!L42)</f>
        <v>0.99602914632142714</v>
      </c>
      <c r="M42">
        <f>1-(2*1*ea_m!M42)/(2+1*ea_m!M42)</f>
        <v>0.99657489289849677</v>
      </c>
      <c r="N42">
        <f>1-(2*1*ea_m!N42)/(2+1*ea_m!N42)</f>
        <v>0.99703309227819703</v>
      </c>
      <c r="O42">
        <f>1-(2*1*ea_m!O42)/(2+1*ea_m!O42)</f>
        <v>0.99741540558105068</v>
      </c>
      <c r="P42">
        <f>1-(2*1*ea_m!P42)/(2+1*ea_m!P42)</f>
        <v>0.99773288261389859</v>
      </c>
      <c r="Q42">
        <f>1-(2*1*ea_m!Q42)/(2+1*ea_m!Q42)</f>
        <v>0.99799593100279893</v>
      </c>
      <c r="R42">
        <f>1-(2*1*ea_m!R42)/(2+1*ea_m!R42)</f>
        <v>0.99821395800034063</v>
      </c>
      <c r="S42">
        <f>1-(2*1*ea_m!S42)/(2+1*ea_m!S42)</f>
        <v>0.99839497069537775</v>
      </c>
      <c r="V42" s="19"/>
      <c r="W42" s="1">
        <v>2026</v>
      </c>
      <c r="X42">
        <f>1-(2*1*ea_m!X42)/(2+1*ea_m!X42)</f>
        <v>0.99457461878983677</v>
      </c>
      <c r="Y42">
        <f>1-(2*1*ea_m!Y42)/(2+1*ea_m!Y42)</f>
        <v>0.99510522034477744</v>
      </c>
      <c r="Z42">
        <f>1-(2*1*ea_m!Z42)/(2+1*ea_m!Z42)</f>
        <v>0.99560119432236416</v>
      </c>
      <c r="AA42">
        <f>1-(2*1*ea_m!AA42)/(2+1*ea_m!AA42)</f>
        <v>0.99606015085547384</v>
      </c>
      <c r="AB42">
        <f>1-(2*1*ea_m!AB42)/(2+1*ea_m!AB42)</f>
        <v>0.99648027412032392</v>
      </c>
      <c r="AC42">
        <f>1-(2*1*ea_m!AC42)/(2+1*ea_m!AC42)</f>
        <v>0.99686083694020211</v>
      </c>
      <c r="AD42">
        <f>1-(2*1*ea_m!AD42)/(2+1*ea_m!AD42)</f>
        <v>0.99720254029712951</v>
      </c>
      <c r="AE42">
        <f>1-(2*1*ea_m!AE42)/(2+1*ea_m!AE42)</f>
        <v>0.99750750057819826</v>
      </c>
      <c r="AF42">
        <f>1-(2*1*ea_m!AF42)/(2+1*ea_m!AF42)</f>
        <v>0.99777889092205818</v>
      </c>
      <c r="AG42">
        <f>1-(2*1*ea_m!AG42)/(2+1*ea_m!AG42)</f>
        <v>0.99802039180952096</v>
      </c>
      <c r="AH42">
        <f>1-(2*1*ea_m!AH42)/(2+1*ea_m!AH42)</f>
        <v>0.99823565297348704</v>
      </c>
      <c r="AI42">
        <f>1-(2*1*ea_m!AI42)/(2+1*ea_m!AI42)</f>
        <v>0.99842791781003448</v>
      </c>
      <c r="AJ42">
        <f>1-(2*1*ea_m!AJ42)/(2+1*ea_m!AJ42)</f>
        <v>0.99859986143548751</v>
      </c>
      <c r="AK42">
        <f>1-(2*1*ea_m!AK42)/(2+1*ea_m!AK42)</f>
        <v>0.99875360262688773</v>
      </c>
      <c r="AL42">
        <f>1-(2*1*ea_m!AL42)/(2+1*ea_m!AL42)</f>
        <v>0.99889080821133869</v>
      </c>
      <c r="AM42">
        <f>1-(2*1*ea_m!AM42)/(2+1*ea_m!AM42)</f>
        <v>0.99901282103570643</v>
      </c>
    </row>
    <row r="43" spans="2:39" x14ac:dyDescent="0.75">
      <c r="B43" s="19"/>
      <c r="C43" s="1">
        <v>2027</v>
      </c>
      <c r="D43">
        <f>1-(2*1*ea_m!D43)/(2+1*ea_m!D43)</f>
        <v>0.98595549316147613</v>
      </c>
      <c r="E43">
        <f>1-(2*1*ea_m!E43)/(2+1*ea_m!E43)</f>
        <v>0.98749385366439912</v>
      </c>
      <c r="F43">
        <f>1-(2*1*ea_m!F43)/(2+1*ea_m!F43)</f>
        <v>0.98898705654037788</v>
      </c>
      <c r="G43">
        <f>1-(2*1*ea_m!G43)/(2+1*ea_m!G43)</f>
        <v>0.99039878327884578</v>
      </c>
      <c r="H43">
        <f>1-(2*1*ea_m!H43)/(2+1*ea_m!H43)</f>
        <v>0.99169584693438007</v>
      </c>
      <c r="I43">
        <f>1-(2*1*ea_m!I43)/(2+1*ea_m!I43)</f>
        <v>0.99285676237409071</v>
      </c>
      <c r="J43">
        <f>1-(2*1*ea_m!J43)/(2+1*ea_m!J43)</f>
        <v>0.99387432571743783</v>
      </c>
      <c r="K43">
        <f>1-(2*1*ea_m!K43)/(2+1*ea_m!K43)</f>
        <v>0.99475306682377174</v>
      </c>
      <c r="L43">
        <f>1-(2*1*ea_m!L43)/(2+1*ea_m!L43)</f>
        <v>0.99550440822662811</v>
      </c>
      <c r="M43">
        <f>1-(2*1*ea_m!M43)/(2+1*ea_m!M43)</f>
        <v>0.99614222302717426</v>
      </c>
      <c r="N43">
        <f>1-(2*1*ea_m!N43)/(2+1*ea_m!N43)</f>
        <v>0.99668017620120564</v>
      </c>
      <c r="O43">
        <f>1-(2*1*ea_m!O43)/(2+1*ea_m!O43)</f>
        <v>0.99713086342490698</v>
      </c>
      <c r="P43">
        <f>1-(2*1*ea_m!P43)/(2+1*ea_m!P43)</f>
        <v>0.99750596722990026</v>
      </c>
      <c r="Q43">
        <f>1-(2*1*ea_m!Q43)/(2+1*ea_m!Q43)</f>
        <v>0.99781656368770622</v>
      </c>
      <c r="R43">
        <f>1-(2*1*ea_m!R43)/(2+1*ea_m!R43)</f>
        <v>0.99807309823872736</v>
      </c>
      <c r="S43">
        <f>1-(2*1*ea_m!S43)/(2+1*ea_m!S43)</f>
        <v>0.99828502683857689</v>
      </c>
      <c r="V43" s="19"/>
      <c r="W43" s="1">
        <v>2027</v>
      </c>
      <c r="X43">
        <f>1-(2*1*ea_m!X43)/(2+1*ea_m!X43)</f>
        <v>0.99406063708369241</v>
      </c>
      <c r="Y43">
        <f>1-(2*1*ea_m!Y43)/(2+1*ea_m!Y43)</f>
        <v>0.99461907199627853</v>
      </c>
      <c r="Z43">
        <f>1-(2*1*ea_m!Z43)/(2+1*ea_m!Z43)</f>
        <v>0.99514618814391176</v>
      </c>
      <c r="AA43">
        <f>1-(2*1*ea_m!AA43)/(2+1*ea_m!AA43)</f>
        <v>0.99563940514529981</v>
      </c>
      <c r="AB43">
        <f>1-(2*1*ea_m!AB43)/(2+1*ea_m!AB43)</f>
        <v>0.99609625862119477</v>
      </c>
      <c r="AC43">
        <f>1-(2*1*ea_m!AC43)/(2+1*ea_m!AC43)</f>
        <v>0.99651481195715719</v>
      </c>
      <c r="AD43">
        <f>1-(2*1*ea_m!AD43)/(2+1*ea_m!AD43)</f>
        <v>0.9968941893679979</v>
      </c>
      <c r="AE43">
        <f>1-(2*1*ea_m!AE43)/(2+1*ea_m!AE43)</f>
        <v>0.99723493976506516</v>
      </c>
      <c r="AF43">
        <f>1-(2*1*ea_m!AF43)/(2+1*ea_m!AF43)</f>
        <v>0.99753904293468454</v>
      </c>
      <c r="AG43">
        <f>1-(2*1*ea_m!AG43)/(2+1*ea_m!AG43)</f>
        <v>0.99780956127911768</v>
      </c>
      <c r="AH43">
        <f>1-(2*1*ea_m!AH43)/(2+1*ea_m!AH43)</f>
        <v>0.99805009527349586</v>
      </c>
      <c r="AI43">
        <f>1-(2*1*ea_m!AI43)/(2+1*ea_m!AI43)</f>
        <v>0.99826424822278692</v>
      </c>
      <c r="AJ43">
        <f>1-(2*1*ea_m!AJ43)/(2+1*ea_m!AJ43)</f>
        <v>0.99845525164446491</v>
      </c>
      <c r="AK43">
        <f>1-(2*1*ea_m!AK43)/(2+1*ea_m!AK43)</f>
        <v>0.99862579969817322</v>
      </c>
      <c r="AL43">
        <f>1-(2*1*ea_m!AL43)/(2+1*ea_m!AL43)</f>
        <v>0.99877805092803629</v>
      </c>
      <c r="AM43">
        <f>1-(2*1*ea_m!AM43)/(2+1*ea_m!AM43)</f>
        <v>0.99891371786671257</v>
      </c>
    </row>
    <row r="44" spans="2:39" x14ac:dyDescent="0.75">
      <c r="B44" s="19"/>
      <c r="C44" s="1">
        <v>2028</v>
      </c>
      <c r="D44">
        <f>1-(2*1*ea_m!D44)/(2+1*ea_m!D44)</f>
        <v>0.98458332214341104</v>
      </c>
      <c r="E44">
        <f>1-(2*1*ea_m!E44)/(2+1*ea_m!E44)</f>
        <v>0.98613280059957231</v>
      </c>
      <c r="F44">
        <f>1-(2*1*ea_m!F44)/(2+1*ea_m!F44)</f>
        <v>0.98766505003675276</v>
      </c>
      <c r="G44">
        <f>1-(2*1*ea_m!G44)/(2+1*ea_m!G44)</f>
        <v>0.98915197195545479</v>
      </c>
      <c r="H44">
        <f>1-(2*1*ea_m!H44)/(2+1*ea_m!H44)</f>
        <v>0.99055692990275379</v>
      </c>
      <c r="I44">
        <f>1-(2*1*ea_m!I44)/(2+1*ea_m!I44)</f>
        <v>0.99184661758552872</v>
      </c>
      <c r="J44">
        <f>1-(2*1*ea_m!J44)/(2+1*ea_m!J44)</f>
        <v>0.99299962146973042</v>
      </c>
      <c r="K44">
        <f>1-(2*1*ea_m!K44)/(2+1*ea_m!K44)</f>
        <v>0.99400893182841721</v>
      </c>
      <c r="L44">
        <f>1-(2*1*ea_m!L44)/(2+1*ea_m!L44)</f>
        <v>0.99487930556750082</v>
      </c>
      <c r="M44">
        <f>1-(2*1*ea_m!M44)/(2+1*ea_m!M44)</f>
        <v>0.99562235661782916</v>
      </c>
      <c r="N44">
        <f>1-(2*1*ea_m!N44)/(2+1*ea_m!N44)</f>
        <v>0.99625208573067103</v>
      </c>
      <c r="O44">
        <f>1-(2*1*ea_m!O44)/(2+1*ea_m!O44)</f>
        <v>0.9967822284489154</v>
      </c>
      <c r="P44">
        <f>1-(2*1*ea_m!P44)/(2+1*ea_m!P44)</f>
        <v>0.99722541710854429</v>
      </c>
      <c r="Q44">
        <f>1-(2*1*ea_m!Q44)/(2+1*ea_m!Q44)</f>
        <v>0.99759335951086492</v>
      </c>
      <c r="R44">
        <f>1-(2*1*ea_m!R44)/(2+1*ea_m!R44)</f>
        <v>0.99789715927895051</v>
      </c>
      <c r="S44">
        <f>1-(2*1*ea_m!S44)/(2+1*ea_m!S44)</f>
        <v>0.99814729688397641</v>
      </c>
      <c r="V44" s="19"/>
      <c r="W44" s="1">
        <v>2028</v>
      </c>
      <c r="X44">
        <f>1-(2*1*ea_m!X44)/(2+1*ea_m!X44)</f>
        <v>0.99352677018948932</v>
      </c>
      <c r="Y44">
        <f>1-(2*1*ea_m!Y44)/(2+1*ea_m!Y44)</f>
        <v>0.99410893920587362</v>
      </c>
      <c r="Z44">
        <f>1-(2*1*ea_m!Z44)/(2+1*ea_m!Z44)</f>
        <v>0.9946631619471048</v>
      </c>
      <c r="AA44">
        <f>1-(2*1*ea_m!AA44)/(2+1*ea_m!AA44)</f>
        <v>0.99518681388239294</v>
      </c>
      <c r="AB44">
        <f>1-(2*1*ea_m!AB44)/(2+1*ea_m!AB44)</f>
        <v>0.99567728476371931</v>
      </c>
      <c r="AC44">
        <f>1-(2*1*ea_m!AC44)/(2+1*ea_m!AC44)</f>
        <v>0.9961320361092193</v>
      </c>
      <c r="AD44">
        <f>1-(2*1*ea_m!AD44)/(2+1*ea_m!AD44)</f>
        <v>0.99654901147211317</v>
      </c>
      <c r="AE44">
        <f>1-(2*1*ea_m!AE44)/(2+1*ea_m!AE44)</f>
        <v>0.99692718798407454</v>
      </c>
      <c r="AF44">
        <f>1-(2*1*ea_m!AF44)/(2+1*ea_m!AF44)</f>
        <v>0.99726696450408381</v>
      </c>
      <c r="AG44">
        <f>1-(2*1*ea_m!AG44)/(2+1*ea_m!AG44)</f>
        <v>0.99757018661103458</v>
      </c>
      <c r="AH44">
        <f>1-(2*1*ea_m!AH44)/(2+1*ea_m!AH44)</f>
        <v>0.99783980858011601</v>
      </c>
      <c r="AI44">
        <f>1-(2*1*ea_m!AI44)/(2+1*ea_m!AI44)</f>
        <v>0.99807935347378285</v>
      </c>
      <c r="AJ44">
        <f>1-(2*1*ea_m!AJ44)/(2+1*ea_m!AJ44)</f>
        <v>0.99829238041719826</v>
      </c>
      <c r="AK44">
        <f>1-(2*1*ea_m!AK44)/(2+1*ea_m!AK44)</f>
        <v>0.99848211058577163</v>
      </c>
      <c r="AL44">
        <f>1-(2*1*ea_m!AL44)/(2+1*ea_m!AL44)</f>
        <v>0.99865125776592834</v>
      </c>
      <c r="AM44">
        <f>1-(2*1*ea_m!AM44)/(2+1*ea_m!AM44)</f>
        <v>0.99880201995893714</v>
      </c>
    </row>
    <row r="45" spans="2:39" x14ac:dyDescent="0.75">
      <c r="B45" s="19"/>
      <c r="C45" s="1">
        <v>2029</v>
      </c>
      <c r="D45">
        <f>1-(2*1*ea_m!D45)/(2+1*ea_m!D45)</f>
        <v>0.98321548851022944</v>
      </c>
      <c r="E45">
        <f>1-(2*1*ea_m!E45)/(2+1*ea_m!E45)</f>
        <v>0.98476488516815641</v>
      </c>
      <c r="F45">
        <f>1-(2*1*ea_m!F45)/(2+1*ea_m!F45)</f>
        <v>0.98630788502050981</v>
      </c>
      <c r="G45">
        <f>1-(2*1*ea_m!G45)/(2+1*ea_m!G45)</f>
        <v>0.98783391725092173</v>
      </c>
      <c r="H45">
        <f>1-(2*1*ea_m!H45)/(2+1*ea_m!H45)</f>
        <v>0.98931443108067141</v>
      </c>
      <c r="I45">
        <f>1-(2*1*ea_m!I45)/(2+1*ea_m!I45)</f>
        <v>0.9907124837664838</v>
      </c>
      <c r="J45">
        <f>1-(2*1*ea_m!J45)/(2+1*ea_m!J45)</f>
        <v>0.99199466183918972</v>
      </c>
      <c r="K45">
        <f>1-(2*1*ea_m!K45)/(2+1*ea_m!K45)</f>
        <v>0.9931396333319884</v>
      </c>
      <c r="L45">
        <f>1-(2*1*ea_m!L45)/(2+1*ea_m!L45)</f>
        <v>0.99414058878499645</v>
      </c>
      <c r="M45">
        <f>1-(2*1*ea_m!M45)/(2+1*ea_m!M45)</f>
        <v>0.99500251467570233</v>
      </c>
      <c r="N45">
        <f>1-(2*1*ea_m!N45)/(2+1*ea_m!N45)</f>
        <v>0.99573721707192531</v>
      </c>
      <c r="O45">
        <f>1-(2*1*ea_m!O45)/(2+1*ea_m!O45)</f>
        <v>0.99635882544466159</v>
      </c>
      <c r="P45">
        <f>1-(2*1*ea_m!P45)/(2+1*ea_m!P45)</f>
        <v>0.99688114848419507</v>
      </c>
      <c r="Q45">
        <f>1-(2*1*ea_m!Q45)/(2+1*ea_m!Q45)</f>
        <v>0.99731685891951594</v>
      </c>
      <c r="R45">
        <f>1-(2*1*ea_m!R45)/(2+1*ea_m!R45)</f>
        <v>0.99767769307841359</v>
      </c>
      <c r="S45">
        <f>1-(2*1*ea_m!S45)/(2+1*ea_m!S45)</f>
        <v>0.99797478291971808</v>
      </c>
      <c r="V45" s="19"/>
      <c r="W45" s="1">
        <v>2029</v>
      </c>
      <c r="X45">
        <f>1-(2*1*ea_m!X45)/(2+1*ea_m!X45)</f>
        <v>0.99297810091499239</v>
      </c>
      <c r="Y45">
        <f>1-(2*1*ea_m!Y45)/(2+1*ea_m!Y45)</f>
        <v>0.99357961270008388</v>
      </c>
      <c r="Z45">
        <f>1-(2*1*ea_m!Z45)/(2+1*ea_m!Z45)</f>
        <v>0.99415684966005524</v>
      </c>
      <c r="AA45">
        <f>1-(2*1*ea_m!AA45)/(2+1*ea_m!AA45)</f>
        <v>0.99470689159480419</v>
      </c>
      <c r="AB45">
        <f>1-(2*1*ea_m!AB45)/(2+1*ea_m!AB45)</f>
        <v>0.99522710040246687</v>
      </c>
      <c r="AC45">
        <f>1-(2*1*ea_m!AC45)/(2+1*ea_m!AC45)</f>
        <v>0.99571483603600597</v>
      </c>
      <c r="AD45">
        <f>1-(2*1*ea_m!AD45)/(2+1*ea_m!AD45)</f>
        <v>0.99616748632889673</v>
      </c>
      <c r="AE45">
        <f>1-(2*1*ea_m!AE45)/(2+1*ea_m!AE45)</f>
        <v>0.99658287596784634</v>
      </c>
      <c r="AF45">
        <f>1-(2*1*ea_m!AF45)/(2+1*ea_m!AF45)</f>
        <v>0.9969598365302379</v>
      </c>
      <c r="AG45">
        <f>1-(2*1*ea_m!AG45)/(2+1*ea_m!AG45)</f>
        <v>0.99729861883643578</v>
      </c>
      <c r="AH45">
        <f>1-(2*1*ea_m!AH45)/(2+1*ea_m!AH45)</f>
        <v>0.9976009366341605</v>
      </c>
      <c r="AI45">
        <f>1-(2*1*ea_m!AI45)/(2+1*ea_m!AI45)</f>
        <v>0.99786963864797851</v>
      </c>
      <c r="AJ45">
        <f>1-(2*1*ea_m!AJ45)/(2+1*ea_m!AJ45)</f>
        <v>0.99810817307225486</v>
      </c>
      <c r="AK45">
        <f>1-(2*1*ea_m!AK45)/(2+1*ea_m!AK45)</f>
        <v>0.99832005704242921</v>
      </c>
      <c r="AL45">
        <f>1-(2*1*ea_m!AL45)/(2+1*ea_m!AL45)</f>
        <v>0.9985085028722186</v>
      </c>
      <c r="AM45">
        <f>1-(2*1*ea_m!AM45)/(2+1*ea_m!AM45)</f>
        <v>0.99867624451669557</v>
      </c>
    </row>
    <row r="46" spans="2:39" x14ac:dyDescent="0.75">
      <c r="B46" s="19"/>
      <c r="C46" s="1">
        <v>2030</v>
      </c>
      <c r="D46">
        <f>1-(2*1*ea_m!D46)/(2+1*ea_m!D46)</f>
        <v>0.98184565189163664</v>
      </c>
      <c r="E46">
        <f>1-(2*1*ea_m!E46)/(2+1*ea_m!E46)</f>
        <v>0.98340222897777507</v>
      </c>
      <c r="F46">
        <f>1-(2*1*ea_m!F46)/(2+1*ea_m!F46)</f>
        <v>0.9849443261372689</v>
      </c>
      <c r="G46">
        <f>1-(2*1*ea_m!G46)/(2+1*ea_m!G46)</f>
        <v>0.98648077390838496</v>
      </c>
      <c r="H46">
        <f>1-(2*1*ea_m!H46)/(2+1*ea_m!H46)</f>
        <v>0.98800048660539241</v>
      </c>
      <c r="I46">
        <f>1-(2*1*ea_m!I46)/(2+1*ea_m!I46)</f>
        <v>0.98947447010614542</v>
      </c>
      <c r="J46">
        <f>1-(2*1*ea_m!J46)/(2+1*ea_m!J46)</f>
        <v>0.99086548698025834</v>
      </c>
      <c r="K46">
        <f>1-(2*1*ea_m!K46)/(2+1*ea_m!K46)</f>
        <v>0.99214002860104933</v>
      </c>
      <c r="L46">
        <f>1-(2*1*ea_m!L46)/(2+1*ea_m!L46)</f>
        <v>0.99327685431772028</v>
      </c>
      <c r="M46">
        <f>1-(2*1*ea_m!M46)/(2+1*ea_m!M46)</f>
        <v>0.99426936082384076</v>
      </c>
      <c r="N46">
        <f>1-(2*1*ea_m!N46)/(2+1*ea_m!N46)</f>
        <v>0.99512276649556441</v>
      </c>
      <c r="O46">
        <f>1-(2*1*ea_m!O46)/(2+1*ea_m!O46)</f>
        <v>0.99584907008999946</v>
      </c>
      <c r="P46">
        <f>1-(2*1*ea_m!P46)/(2+1*ea_m!P46)</f>
        <v>0.99646253062369539</v>
      </c>
      <c r="Q46">
        <f>1-(2*1*ea_m!Q46)/(2+1*ea_m!Q46)</f>
        <v>0.99697703214499678</v>
      </c>
      <c r="R46">
        <f>1-(2*1*ea_m!R46)/(2+1*ea_m!R46)</f>
        <v>0.99740529100178799</v>
      </c>
      <c r="S46">
        <f>1-(2*1*ea_m!S46)/(2+1*ea_m!S46)</f>
        <v>0.99775907474178394</v>
      </c>
      <c r="V46" s="19"/>
      <c r="W46" s="1">
        <v>2030</v>
      </c>
      <c r="X46">
        <f>1-(2*1*ea_m!X46)/(2+1*ea_m!X46)</f>
        <v>0.99242040004335474</v>
      </c>
      <c r="Y46">
        <f>1-(2*1*ea_m!Y46)/(2+1*ea_m!Y46)</f>
        <v>0.99303618651870962</v>
      </c>
      <c r="Z46">
        <f>1-(2*1*ea_m!Z46)/(2+1*ea_m!Z46)</f>
        <v>0.99363202522265215</v>
      </c>
      <c r="AA46">
        <f>1-(2*1*ea_m!AA46)/(2+1*ea_m!AA46)</f>
        <v>0.99420437160351305</v>
      </c>
      <c r="AB46">
        <f>1-(2*1*ea_m!AB46)/(2+1*ea_m!AB46)</f>
        <v>0.99475026386812737</v>
      </c>
      <c r="AC46">
        <f>1-(2*1*ea_m!AC46)/(2+1*ea_m!AC46)</f>
        <v>0.99526705052299225</v>
      </c>
      <c r="AD46">
        <f>1-(2*1*ea_m!AD46)/(2+1*ea_m!AD46)</f>
        <v>0.99575206179608988</v>
      </c>
      <c r="AE46">
        <f>1-(2*1*ea_m!AE46)/(2+1*ea_m!AE46)</f>
        <v>0.99620261226236984</v>
      </c>
      <c r="AF46">
        <f>1-(2*1*ea_m!AF46)/(2+1*ea_m!AF46)</f>
        <v>0.99661640871499491</v>
      </c>
      <c r="AG46">
        <f>1-(2*1*ea_m!AG46)/(2+1*ea_m!AG46)</f>
        <v>0.99699213870896541</v>
      </c>
      <c r="AH46">
        <f>1-(2*1*ea_m!AH46)/(2+1*ea_m!AH46)</f>
        <v>0.9973299070347893</v>
      </c>
      <c r="AI46">
        <f>1-(2*1*ea_m!AI46)/(2+1*ea_m!AI46)</f>
        <v>0.99763129796789785</v>
      </c>
      <c r="AJ46">
        <f>1-(2*1*ea_m!AJ46)/(2+1*ea_m!AJ46)</f>
        <v>0.99789905722582872</v>
      </c>
      <c r="AK46">
        <f>1-(2*1*ea_m!AK46)/(2+1*ea_m!AK46)</f>
        <v>0.9981365606314927</v>
      </c>
      <c r="AL46">
        <f>1-(2*1*ea_m!AL46)/(2+1*ea_m!AL46)</f>
        <v>0.99834728546358409</v>
      </c>
      <c r="AM46">
        <f>1-(2*1*ea_m!AM46)/(2+1*ea_m!AM46)</f>
        <v>0.99853443659958441</v>
      </c>
    </row>
    <row r="47" spans="2:39" x14ac:dyDescent="0.75">
      <c r="B47" s="19"/>
      <c r="C47" s="1">
        <v>2031</v>
      </c>
      <c r="D47">
        <f>1-(2*1*ea_m!D47)/(2+1*ea_m!D47)</f>
        <v>0.98045656300755679</v>
      </c>
      <c r="E47">
        <f>1-(2*1*ea_m!E47)/(2+1*ea_m!E47)</f>
        <v>0.98203890726419818</v>
      </c>
      <c r="F47">
        <f>1-(2*1*ea_m!F47)/(2+1*ea_m!F47)</f>
        <v>0.98358690900992718</v>
      </c>
      <c r="G47">
        <f>1-(2*1*ea_m!G47)/(2+1*ea_m!G47)</f>
        <v>0.98512166947279345</v>
      </c>
      <c r="H47">
        <f>1-(2*1*ea_m!H47)/(2+1*ea_m!H47)</f>
        <v>0.98665149441721811</v>
      </c>
      <c r="I47">
        <f>1-(2*1*ea_m!I47)/(2+1*ea_m!I47)</f>
        <v>0.98816478898868421</v>
      </c>
      <c r="J47">
        <f>1-(2*1*ea_m!J47)/(2+1*ea_m!J47)</f>
        <v>0.98963212470051176</v>
      </c>
      <c r="K47">
        <f>1-(2*1*ea_m!K47)/(2+1*ea_m!K47)</f>
        <v>0.99101598098334975</v>
      </c>
      <c r="L47">
        <f>1-(2*1*ea_m!L47)/(2+1*ea_m!L47)</f>
        <v>0.99228276591378384</v>
      </c>
      <c r="M47">
        <f>1-(2*1*ea_m!M47)/(2+1*ea_m!M47)</f>
        <v>0.99341133968370932</v>
      </c>
      <c r="N47">
        <f>1-(2*1*ea_m!N47)/(2+1*ea_m!N47)</f>
        <v>0.9943953107988811</v>
      </c>
      <c r="O47">
        <f>1-(2*1*ea_m!O47)/(2+1*ea_m!O47)</f>
        <v>0.99524013166384151</v>
      </c>
      <c r="P47">
        <f>1-(2*1*ea_m!P47)/(2+1*ea_m!P47)</f>
        <v>0.99595799409224273</v>
      </c>
      <c r="Q47">
        <f>1-(2*1*ea_m!Q47)/(2+1*ea_m!Q47)</f>
        <v>0.99656328723496035</v>
      </c>
      <c r="R47">
        <f>1-(2*1*ea_m!R47)/(2+1*ea_m!R47)</f>
        <v>0.99706997235483186</v>
      </c>
      <c r="S47">
        <f>1-(2*1*ea_m!S47)/(2+1*ea_m!S47)</f>
        <v>0.99749081216415536</v>
      </c>
      <c r="V47" s="19"/>
      <c r="W47" s="1">
        <v>2031</v>
      </c>
      <c r="X47">
        <f>1-(2*1*ea_m!X47)/(2+1*ea_m!X47)</f>
        <v>0.99186017288137307</v>
      </c>
      <c r="Y47">
        <f>1-(2*1*ea_m!Y47)/(2+1*ea_m!Y47)</f>
        <v>0.99248450565493351</v>
      </c>
      <c r="Z47">
        <f>1-(2*1*ea_m!Z47)/(2+1*ea_m!Z47)</f>
        <v>0.99309379329957337</v>
      </c>
      <c r="AA47">
        <f>1-(2*1*ea_m!AA47)/(2+1*ea_m!AA47)</f>
        <v>0.99368401123366967</v>
      </c>
      <c r="AB47">
        <f>1-(2*1*ea_m!AB47)/(2+1*ea_m!AB47)</f>
        <v>0.99425150816837382</v>
      </c>
      <c r="AC47">
        <f>1-(2*1*ea_m!AC47)/(2+1*ea_m!AC47)</f>
        <v>0.9947932816722741</v>
      </c>
      <c r="AD47">
        <f>1-(2*1*ea_m!AD47)/(2+1*ea_m!AD47)</f>
        <v>0.99530666703962967</v>
      </c>
      <c r="AE47">
        <f>1-(2*1*ea_m!AE47)/(2+1*ea_m!AE47)</f>
        <v>0.9957889648536532</v>
      </c>
      <c r="AF47">
        <f>1-(2*1*ea_m!AF47)/(2+1*ea_m!AF47)</f>
        <v>0.99623741686481715</v>
      </c>
      <c r="AG47">
        <f>1-(2*1*ea_m!AG47)/(2+1*ea_m!AG47)</f>
        <v>0.99664961295248633</v>
      </c>
      <c r="AH47">
        <f>1-(2*1*ea_m!AH47)/(2+1*ea_m!AH47)</f>
        <v>0.99702409818381432</v>
      </c>
      <c r="AI47">
        <f>1-(2*1*ea_m!AI47)/(2+1*ea_m!AI47)</f>
        <v>0.99736083332279324</v>
      </c>
      <c r="AJ47">
        <f>1-(2*1*ea_m!AJ47)/(2+1*ea_m!AJ47)</f>
        <v>0.99766127551378936</v>
      </c>
      <c r="AK47">
        <f>1-(2*1*ea_m!AK47)/(2+1*ea_m!AK47)</f>
        <v>0.99792806997807226</v>
      </c>
      <c r="AL47">
        <f>1-(2*1*ea_m!AL47)/(2+1*ea_m!AL47)</f>
        <v>0.99816452261625299</v>
      </c>
      <c r="AM47">
        <f>1-(2*1*ea_m!AM47)/(2+1*ea_m!AM47)</f>
        <v>0.99837407292709346</v>
      </c>
    </row>
    <row r="48" spans="2:39" x14ac:dyDescent="0.75">
      <c r="B48" s="19"/>
      <c r="C48" s="1">
        <v>2032</v>
      </c>
      <c r="D48">
        <f>1-(2*1*ea_m!D48)/(2+1*ea_m!D48)</f>
        <v>0.97903305166205568</v>
      </c>
      <c r="E48">
        <f>1-(2*1*ea_m!E48)/(2+1*ea_m!E48)</f>
        <v>0.98065806438002967</v>
      </c>
      <c r="F48">
        <f>1-(2*1*ea_m!F48)/(2+1*ea_m!F48)</f>
        <v>0.98223012385422337</v>
      </c>
      <c r="G48">
        <f>1-(2*1*ea_m!G48)/(2+1*ea_m!G48)</f>
        <v>0.98376955096031715</v>
      </c>
      <c r="H48">
        <f>1-(2*1*ea_m!H48)/(2+1*ea_m!H48)</f>
        <v>0.98529693932461004</v>
      </c>
      <c r="I48">
        <f>1-(2*1*ea_m!I48)/(2+1*ea_m!I48)</f>
        <v>0.9868200733746727</v>
      </c>
      <c r="J48">
        <f>1-(2*1*ea_m!J48)/(2+1*ea_m!J48)</f>
        <v>0.98832685488443073</v>
      </c>
      <c r="K48">
        <f>1-(2*1*ea_m!K48)/(2+1*ea_m!K48)</f>
        <v>0.989787430018087</v>
      </c>
      <c r="L48">
        <f>1-(2*1*ea_m!L48)/(2+1*ea_m!L48)</f>
        <v>0.99116400655434622</v>
      </c>
      <c r="M48">
        <f>1-(2*1*ea_m!M48)/(2+1*ea_m!M48)</f>
        <v>0.9924229209717752</v>
      </c>
      <c r="N48">
        <f>1-(2*1*ea_m!N48)/(2+1*ea_m!N48)</f>
        <v>0.99354314360752727</v>
      </c>
      <c r="O48">
        <f>1-(2*1*ea_m!O48)/(2+1*ea_m!O48)</f>
        <v>0.99451850021036303</v>
      </c>
      <c r="P48">
        <f>1-(2*1*ea_m!P48)/(2+1*ea_m!P48)</f>
        <v>0.99535467914647313</v>
      </c>
      <c r="Q48">
        <f>1-(2*1*ea_m!Q48)/(2+1*ea_m!Q48)</f>
        <v>0.99606406547082449</v>
      </c>
      <c r="R48">
        <f>1-(2*1*ea_m!R48)/(2+1*ea_m!R48)</f>
        <v>0.99666117882721728</v>
      </c>
      <c r="S48">
        <f>1-(2*1*ea_m!S48)/(2+1*ea_m!S48)</f>
        <v>0.99716005921031015</v>
      </c>
      <c r="V48" s="19"/>
      <c r="W48" s="1">
        <v>2032</v>
      </c>
      <c r="X48">
        <f>1-(2*1*ea_m!X48)/(2+1*ea_m!X48)</f>
        <v>0.99130379562331838</v>
      </c>
      <c r="Y48">
        <f>1-(2*1*ea_m!Y48)/(2+1*ea_m!Y48)</f>
        <v>0.99193121405981166</v>
      </c>
      <c r="Z48">
        <f>1-(2*1*ea_m!Z48)/(2+1*ea_m!Z48)</f>
        <v>0.99254807111145804</v>
      </c>
      <c r="AA48">
        <f>1-(2*1*ea_m!AA48)/(2+1*ea_m!AA48)</f>
        <v>0.99315092517727754</v>
      </c>
      <c r="AB48">
        <f>1-(2*1*ea_m!AB48)/(2+1*ea_m!AB48)</f>
        <v>0.99373557418186897</v>
      </c>
      <c r="AC48">
        <f>1-(2*1*ea_m!AC48)/(2+1*ea_m!AC48)</f>
        <v>0.99429826246181086</v>
      </c>
      <c r="AD48">
        <f>1-(2*1*ea_m!AD48)/(2+1*ea_m!AD48)</f>
        <v>0.9948359478890777</v>
      </c>
      <c r="AE48">
        <f>1-(2*1*ea_m!AE48)/(2+1*ea_m!AE48)</f>
        <v>0.99534595272502857</v>
      </c>
      <c r="AF48">
        <f>1-(2*1*ea_m!AF48)/(2+1*ea_m!AF48)</f>
        <v>0.99582554799433365</v>
      </c>
      <c r="AG48">
        <f>1-(2*1*ea_m!AG48)/(2+1*ea_m!AG48)</f>
        <v>0.9962719030646926</v>
      </c>
      <c r="AH48">
        <f>1-(2*1*ea_m!AH48)/(2+1*ea_m!AH48)</f>
        <v>0.99668249188784053</v>
      </c>
      <c r="AI48">
        <f>1-(2*1*ea_m!AI48)/(2+1*ea_m!AI48)</f>
        <v>0.99705571857982511</v>
      </c>
      <c r="AJ48">
        <f>1-(2*1*ea_m!AJ48)/(2+1*ea_m!AJ48)</f>
        <v>0.99739140187563335</v>
      </c>
      <c r="AK48">
        <f>1-(2*1*ea_m!AK48)/(2+1*ea_m!AK48)</f>
        <v>0.99769087411185908</v>
      </c>
      <c r="AL48">
        <f>1-(2*1*ea_m!AL48)/(2+1*ea_m!AL48)</f>
        <v>0.99795668249146696</v>
      </c>
      <c r="AM48">
        <f>1-(2*1*ea_m!AM48)/(2+1*ea_m!AM48)</f>
        <v>0.9981920653949159</v>
      </c>
    </row>
    <row r="49" spans="2:39" x14ac:dyDescent="0.75">
      <c r="B49" s="19"/>
      <c r="C49" s="1">
        <v>2033</v>
      </c>
      <c r="D49">
        <f>1-(2*1*ea_m!D49)/(2+1*ea_m!D49)</f>
        <v>0.97757495140257622</v>
      </c>
      <c r="E49">
        <f>1-(2*1*ea_m!E49)/(2+1*ea_m!E49)</f>
        <v>0.9792448750332845</v>
      </c>
      <c r="F49">
        <f>1-(2*1*ea_m!F49)/(2+1*ea_m!F49)</f>
        <v>0.98085750826646467</v>
      </c>
      <c r="G49">
        <f>1-(2*1*ea_m!G49)/(2+1*ea_m!G49)</f>
        <v>0.98241932277949895</v>
      </c>
      <c r="H49">
        <f>1-(2*1*ea_m!H49)/(2+1*ea_m!H49)</f>
        <v>0.98395017694848697</v>
      </c>
      <c r="I49">
        <f>1-(2*1*ea_m!I49)/(2+1*ea_m!I49)</f>
        <v>0.98547015957325701</v>
      </c>
      <c r="J49">
        <f>1-(2*1*ea_m!J49)/(2+1*ea_m!J49)</f>
        <v>0.98698653728573904</v>
      </c>
      <c r="K49">
        <f>1-(2*1*ea_m!K49)/(2+1*ea_m!K49)</f>
        <v>0.98848671437640412</v>
      </c>
      <c r="L49">
        <f>1-(2*1*ea_m!L49)/(2+1*ea_m!L49)</f>
        <v>0.98994042070594612</v>
      </c>
      <c r="M49">
        <f>1-(2*1*ea_m!M49)/(2+1*ea_m!M49)</f>
        <v>0.99130960382127253</v>
      </c>
      <c r="N49">
        <f>1-(2*1*ea_m!N49)/(2+1*ea_m!N49)</f>
        <v>0.99256054013559336</v>
      </c>
      <c r="O49">
        <f>1-(2*1*ea_m!O49)/(2+1*ea_m!O49)</f>
        <v>0.99367231920802401</v>
      </c>
      <c r="P49">
        <f>1-(2*1*ea_m!P49)/(2+1*ea_m!P49)</f>
        <v>0.9946389892333164</v>
      </c>
      <c r="Q49">
        <f>1-(2*1*ea_m!Q49)/(2+1*ea_m!Q49)</f>
        <v>0.99546647627732376</v>
      </c>
      <c r="R49">
        <f>1-(2*1*ea_m!R49)/(2+1*ea_m!R49)</f>
        <v>0.99616735864146688</v>
      </c>
      <c r="S49">
        <f>1-(2*1*ea_m!S49)/(2+1*ea_m!S49)</f>
        <v>0.99675628659787874</v>
      </c>
      <c r="V49" s="19"/>
      <c r="W49" s="1">
        <v>2033</v>
      </c>
      <c r="X49">
        <f>1-(2*1*ea_m!X49)/(2+1*ea_m!X49)</f>
        <v>0.99075563051869486</v>
      </c>
      <c r="Y49">
        <f>1-(2*1*ea_m!Y49)/(2+1*ea_m!Y49)</f>
        <v>0.99138285035738716</v>
      </c>
      <c r="Z49">
        <f>1-(2*1*ea_m!Z49)/(2+1*ea_m!Z49)</f>
        <v>0.99200163770876015</v>
      </c>
      <c r="AA49">
        <f>1-(2*1*ea_m!AA49)/(2+1*ea_m!AA49)</f>
        <v>0.99261110093012561</v>
      </c>
      <c r="AB49">
        <f>1-(2*1*ea_m!AB49)/(2+1*ea_m!AB49)</f>
        <v>0.99320758603988113</v>
      </c>
      <c r="AC49">
        <f>1-(2*1*ea_m!AC49)/(2+1*ea_m!AC49)</f>
        <v>0.99378671748845493</v>
      </c>
      <c r="AD49">
        <f>1-(2*1*ea_m!AD49)/(2+1*ea_m!AD49)</f>
        <v>0.99434463756623759</v>
      </c>
      <c r="AE49">
        <f>1-(2*1*ea_m!AE49)/(2+1*ea_m!AE49)</f>
        <v>0.99487826537718971</v>
      </c>
      <c r="AF49">
        <f>1-(2*1*ea_m!AF49)/(2+1*ea_m!AF49)</f>
        <v>0.99538491032901311</v>
      </c>
      <c r="AG49">
        <f>1-(2*1*ea_m!AG49)/(2+1*ea_m!AG49)</f>
        <v>0.99586181397992712</v>
      </c>
      <c r="AH49">
        <f>1-(2*1*ea_m!AH49)/(2+1*ea_m!AH49)</f>
        <v>0.99630607376396396</v>
      </c>
      <c r="AI49">
        <f>1-(2*1*ea_m!AI49)/(2+1*ea_m!AI49)</f>
        <v>0.99671504869747052</v>
      </c>
      <c r="AJ49">
        <f>1-(2*1*ea_m!AJ49)/(2+1*ea_m!AJ49)</f>
        <v>0.99708700348392232</v>
      </c>
      <c r="AK49">
        <f>1-(2*1*ea_m!AK49)/(2+1*ea_m!AK49)</f>
        <v>0.99742161682058228</v>
      </c>
      <c r="AL49">
        <f>1-(2*1*ea_m!AL49)/(2+1*ea_m!AL49)</f>
        <v>0.997720098541377</v>
      </c>
      <c r="AM49">
        <f>1-(2*1*ea_m!AM49)/(2+1*ea_m!AM49)</f>
        <v>0.99798490027617781</v>
      </c>
    </row>
    <row r="50" spans="2:39" x14ac:dyDescent="0.75">
      <c r="B50" s="19"/>
      <c r="C50" s="1">
        <v>2034</v>
      </c>
      <c r="D50">
        <f>1-(2*1*ea_m!D50)/(2+1*ea_m!D50)</f>
        <v>0.97610384091807245</v>
      </c>
      <c r="E50">
        <f>1-(2*1*ea_m!E50)/(2+1*ea_m!E50)</f>
        <v>0.97779940809909782</v>
      </c>
      <c r="F50">
        <f>1-(2*1*ea_m!F50)/(2+1*ea_m!F50)</f>
        <v>0.97945458062709967</v>
      </c>
      <c r="G50">
        <f>1-(2*1*ea_m!G50)/(2+1*ea_m!G50)</f>
        <v>0.98105491526333866</v>
      </c>
      <c r="H50">
        <f>1-(2*1*ea_m!H50)/(2+1*ea_m!H50)</f>
        <v>0.98260652494735101</v>
      </c>
      <c r="I50">
        <f>1-(2*1*ea_m!I50)/(2+1*ea_m!I50)</f>
        <v>0.9841288088621537</v>
      </c>
      <c r="J50">
        <f>1-(2*1*ea_m!J50)/(2+1*ea_m!J50)</f>
        <v>0.98564135383273022</v>
      </c>
      <c r="K50">
        <f>1-(2*1*ea_m!K50)/(2+1*ea_m!K50)</f>
        <v>0.98715091233638186</v>
      </c>
      <c r="L50">
        <f>1-(2*1*ea_m!L50)/(2+1*ea_m!L50)</f>
        <v>0.98864439715348673</v>
      </c>
      <c r="M50">
        <f>1-(2*1*ea_m!M50)/(2+1*ea_m!M50)</f>
        <v>0.99009113091091139</v>
      </c>
      <c r="N50">
        <f>1-(2*1*ea_m!N50)/(2+1*ea_m!N50)</f>
        <v>0.99145281227157156</v>
      </c>
      <c r="O50">
        <f>1-(2*1*ea_m!O50)/(2+1*ea_m!O50)</f>
        <v>0.99269566894624928</v>
      </c>
      <c r="P50">
        <f>1-(2*1*ea_m!P50)/(2+1*ea_m!P50)</f>
        <v>0.99379891856545133</v>
      </c>
      <c r="Q50">
        <f>1-(2*1*ea_m!Q50)/(2+1*ea_m!Q50)</f>
        <v>0.99475683674545601</v>
      </c>
      <c r="R50">
        <f>1-(2*1*ea_m!R50)/(2+1*ea_m!R50)</f>
        <v>0.99557558879606245</v>
      </c>
      <c r="S50">
        <f>1-(2*1*ea_m!S50)/(2+1*ea_m!S50)</f>
        <v>0.99626794609375235</v>
      </c>
      <c r="V50" s="19"/>
      <c r="W50" s="1">
        <v>2034</v>
      </c>
      <c r="X50">
        <f>1-(2*1*ea_m!X50)/(2+1*ea_m!X50)</f>
        <v>0.99021564800020567</v>
      </c>
      <c r="Y50">
        <f>1-(2*1*ea_m!Y50)/(2+1*ea_m!Y50)</f>
        <v>0.99084389631563519</v>
      </c>
      <c r="Z50">
        <f>1-(2*1*ea_m!Z50)/(2+1*ea_m!Z50)</f>
        <v>0.99146118950889917</v>
      </c>
      <c r="AA50">
        <f>1-(2*1*ea_m!AA50)/(2+1*ea_m!AA50)</f>
        <v>0.99207144915285639</v>
      </c>
      <c r="AB50">
        <f>1-(2*1*ea_m!AB50)/(2+1*ea_m!AB50)</f>
        <v>0.99267359959093249</v>
      </c>
      <c r="AC50">
        <f>1-(2*1*ea_m!AC50)/(2+1*ea_m!AC50)</f>
        <v>0.99326377974405589</v>
      </c>
      <c r="AD50">
        <f>1-(2*1*ea_m!AD50)/(2+1*ea_m!AD50)</f>
        <v>0.99383744454731848</v>
      </c>
      <c r="AE50">
        <f>1-(2*1*ea_m!AE50)/(2+1*ea_m!AE50)</f>
        <v>0.99439063653950066</v>
      </c>
      <c r="AF50">
        <f>1-(2*1*ea_m!AF50)/(2+1*ea_m!AF50)</f>
        <v>0.99492023697226184</v>
      </c>
      <c r="AG50">
        <f>1-(2*1*ea_m!AG50)/(2+1*ea_m!AG50)</f>
        <v>0.99542354257876609</v>
      </c>
      <c r="AH50">
        <f>1-(2*1*ea_m!AH50)/(2+1*ea_m!AH50)</f>
        <v>0.995897765548588</v>
      </c>
      <c r="AI50">
        <f>1-(2*1*ea_m!AI50)/(2+1*ea_m!AI50)</f>
        <v>0.99633993183834835</v>
      </c>
      <c r="AJ50">
        <f>1-(2*1*ea_m!AJ50)/(2+1*ea_m!AJ50)</f>
        <v>0.99674728652697941</v>
      </c>
      <c r="AK50">
        <f>1-(2*1*ea_m!AK50)/(2+1*ea_m!AK50)</f>
        <v>0.99711795644531021</v>
      </c>
      <c r="AL50">
        <f>1-(2*1*ea_m!AL50)/(2+1*ea_m!AL50)</f>
        <v>0.99745148223754343</v>
      </c>
      <c r="AM50">
        <f>1-(2*1*ea_m!AM50)/(2+1*ea_m!AM50)</f>
        <v>0.99774895352161497</v>
      </c>
    </row>
    <row r="51" spans="2:39" x14ac:dyDescent="0.75">
      <c r="B51" s="19"/>
      <c r="C51" s="1">
        <v>2035</v>
      </c>
      <c r="D51">
        <f>1-(2*1*ea_m!D51)/(2+1*ea_m!D51)</f>
        <v>0.97465953508203651</v>
      </c>
      <c r="E51">
        <f>1-(2*1*ea_m!E51)/(2+1*ea_m!E51)</f>
        <v>0.97634327255067699</v>
      </c>
      <c r="F51">
        <f>1-(2*1*ea_m!F51)/(2+1*ea_m!F51)</f>
        <v>0.97802164313324191</v>
      </c>
      <c r="G51">
        <f>1-(2*1*ea_m!G51)/(2+1*ea_m!G51)</f>
        <v>0.9796621891699695</v>
      </c>
      <c r="H51">
        <f>1-(2*1*ea_m!H51)/(2+1*ea_m!H51)</f>
        <v>0.98125030576940508</v>
      </c>
      <c r="I51">
        <f>1-(2*1*ea_m!I51)/(2+1*ea_m!I51)</f>
        <v>0.98279175105656624</v>
      </c>
      <c r="J51">
        <f>1-(2*1*ea_m!J51)/(2+1*ea_m!J51)</f>
        <v>0.98430546835945543</v>
      </c>
      <c r="K51">
        <f>1-(2*1*ea_m!K51)/(2+1*ea_m!K51)</f>
        <v>0.98581054545325864</v>
      </c>
      <c r="L51">
        <f>1-(2*1*ea_m!L51)/(2+1*ea_m!L51)</f>
        <v>0.98731322439715341</v>
      </c>
      <c r="M51">
        <f>1-(2*1*ea_m!M51)/(2+1*ea_m!M51)</f>
        <v>0.98879993251458709</v>
      </c>
      <c r="N51">
        <f>1-(2*1*ea_m!N51)/(2+1*ea_m!N51)</f>
        <v>0.99023959428645614</v>
      </c>
      <c r="O51">
        <f>1-(2*1*ea_m!O51)/(2+1*ea_m!O51)</f>
        <v>0.99159367076194405</v>
      </c>
      <c r="P51">
        <f>1-(2*1*ea_m!P51)/(2+1*ea_m!P51)</f>
        <v>0.9928283521392226</v>
      </c>
      <c r="Q51">
        <f>1-(2*1*ea_m!Q51)/(2+1*ea_m!Q51)</f>
        <v>0.99392299274122753</v>
      </c>
      <c r="R51">
        <f>1-(2*1*ea_m!R51)/(2+1*ea_m!R51)</f>
        <v>0.99487210035452445</v>
      </c>
      <c r="S51">
        <f>1-(2*1*ea_m!S51)/(2+1*ea_m!S51)</f>
        <v>0.99568208088519872</v>
      </c>
      <c r="V51" s="19"/>
      <c r="W51" s="1">
        <v>2035</v>
      </c>
      <c r="X51">
        <f>1-(2*1*ea_m!X51)/(2+1*ea_m!X51)</f>
        <v>0.98967753454773044</v>
      </c>
      <c r="Y51">
        <f>1-(2*1*ea_m!Y51)/(2+1*ea_m!Y51)</f>
        <v>0.99031434237860827</v>
      </c>
      <c r="Z51">
        <f>1-(2*1*ea_m!Z51)/(2+1*ea_m!Z51)</f>
        <v>0.99093132318456345</v>
      </c>
      <c r="AA51">
        <f>1-(2*1*ea_m!AA51)/(2+1*ea_m!AA51)</f>
        <v>0.99153881949933864</v>
      </c>
      <c r="AB51">
        <f>1-(2*1*ea_m!AB51)/(2+1*ea_m!AB51)</f>
        <v>0.99214065367157855</v>
      </c>
      <c r="AC51">
        <f>1-(2*1*ea_m!AC51)/(2+1*ea_m!AC51)</f>
        <v>0.99273557153697067</v>
      </c>
      <c r="AD51">
        <f>1-(2*1*ea_m!AD51)/(2+1*ea_m!AD51)</f>
        <v>0.99331951011533248</v>
      </c>
      <c r="AE51">
        <f>1-(2*1*ea_m!AE51)/(2+1*ea_m!AE51)</f>
        <v>0.99388775872524937</v>
      </c>
      <c r="AF51">
        <f>1-(2*1*ea_m!AF51)/(2+1*ea_m!AF51)</f>
        <v>0.99443626241507044</v>
      </c>
      <c r="AG51">
        <f>1-(2*1*ea_m!AG51)/(2+1*ea_m!AG51)</f>
        <v>0.99496186548712728</v>
      </c>
      <c r="AH51">
        <f>1-(2*1*ea_m!AH51)/(2+1*ea_m!AH51)</f>
        <v>0.99546185217901195</v>
      </c>
      <c r="AI51">
        <f>1-(2*1*ea_m!AI51)/(2+1*ea_m!AI51)</f>
        <v>0.99593340541502817</v>
      </c>
      <c r="AJ51">
        <f>1-(2*1*ea_m!AJ51)/(2+1*ea_m!AJ51)</f>
        <v>0.99637348013754601</v>
      </c>
      <c r="AK51">
        <f>1-(2*1*ea_m!AK51)/(2+1*ea_m!AK51)</f>
        <v>0.99677920849145596</v>
      </c>
      <c r="AL51">
        <f>1-(2*1*ea_m!AL51)/(2+1*ea_m!AL51)</f>
        <v>0.99714858097586445</v>
      </c>
      <c r="AM51">
        <f>1-(2*1*ea_m!AM51)/(2+1*ea_m!AM51)</f>
        <v>0.99748100215958901</v>
      </c>
    </row>
    <row r="52" spans="2:39" x14ac:dyDescent="0.75">
      <c r="B52" s="19"/>
      <c r="C52" s="1">
        <v>2036</v>
      </c>
      <c r="D52">
        <f>1-(2*1*ea_m!D52)/(2+1*ea_m!D52)</f>
        <v>0.97328610115167513</v>
      </c>
      <c r="E52">
        <f>1-(2*1*ea_m!E52)/(2+1*ea_m!E52)</f>
        <v>0.97491601609409972</v>
      </c>
      <c r="F52">
        <f>1-(2*1*ea_m!F52)/(2+1*ea_m!F52)</f>
        <v>0.97658033358919261</v>
      </c>
      <c r="G52">
        <f>1-(2*1*ea_m!G52)/(2+1*ea_m!G52)</f>
        <v>0.97824167799745532</v>
      </c>
      <c r="H52">
        <f>1-(2*1*ea_m!H52)/(2+1*ea_m!H52)</f>
        <v>0.9798677211945015</v>
      </c>
      <c r="I52">
        <f>1-(2*1*ea_m!I52)/(2+1*ea_m!I52)</f>
        <v>0.98144369998741765</v>
      </c>
      <c r="J52">
        <f>1-(2*1*ea_m!J52)/(2+1*ea_m!J52)</f>
        <v>0.98297502159930006</v>
      </c>
      <c r="K52">
        <f>1-(2*1*ea_m!K52)/(2+1*ea_m!K52)</f>
        <v>0.98448017687118017</v>
      </c>
      <c r="L52">
        <f>1-(2*1*ea_m!L52)/(2+1*ea_m!L52)</f>
        <v>0.98597775752405525</v>
      </c>
      <c r="M52">
        <f>1-(2*1*ea_m!M52)/(2+1*ea_m!M52)</f>
        <v>0.98747349902677095</v>
      </c>
      <c r="N52">
        <f>1-(2*1*ea_m!N52)/(2+1*ea_m!N52)</f>
        <v>0.98895334937350265</v>
      </c>
      <c r="O52">
        <f>1-(2*1*ea_m!O52)/(2+1*ea_m!O52)</f>
        <v>0.99038584399952145</v>
      </c>
      <c r="P52">
        <f>1-(2*1*ea_m!P52)/(2+1*ea_m!P52)</f>
        <v>0.99173221752805107</v>
      </c>
      <c r="Q52">
        <f>1-(2*1*ea_m!Q52)/(2+1*ea_m!Q52)</f>
        <v>0.99295863365826487</v>
      </c>
      <c r="R52">
        <f>1-(2*1*ea_m!R52)/(2+1*ea_m!R52)</f>
        <v>0.99404459179734672</v>
      </c>
      <c r="S52">
        <f>1-(2*1*ea_m!S52)/(2+1*ea_m!S52)</f>
        <v>0.99498483642508473</v>
      </c>
      <c r="V52" s="19"/>
      <c r="W52" s="1">
        <v>2036</v>
      </c>
      <c r="X52">
        <f>1-(2*1*ea_m!X52)/(2+1*ea_m!X52)</f>
        <v>0.98912818015762505</v>
      </c>
      <c r="Y52">
        <f>1-(2*1*ea_m!Y52)/(2+1*ea_m!Y52)</f>
        <v>0.9897877852242476</v>
      </c>
      <c r="Z52">
        <f>1-(2*1*ea_m!Z52)/(2+1*ea_m!Z52)</f>
        <v>0.99041204602664445</v>
      </c>
      <c r="AA52">
        <f>1-(2*1*ea_m!AA52)/(2+1*ea_m!AA52)</f>
        <v>0.99101791902615488</v>
      </c>
      <c r="AB52">
        <f>1-(2*1*ea_m!AB52)/(2+1*ea_m!AB52)</f>
        <v>0.99161574669357444</v>
      </c>
      <c r="AC52">
        <f>1-(2*1*ea_m!AC52)/(2+1*ea_m!AC52)</f>
        <v>0.99220925649961578</v>
      </c>
      <c r="AD52">
        <f>1-(2*1*ea_m!AD52)/(2+1*ea_m!AD52)</f>
        <v>0.99279702117472279</v>
      </c>
      <c r="AE52">
        <f>1-(2*1*ea_m!AE52)/(2+1*ea_m!AE52)</f>
        <v>0.99337478094834486</v>
      </c>
      <c r="AF52">
        <f>1-(2*1*ea_m!AF52)/(2+1*ea_m!AF52)</f>
        <v>0.9939376633621464</v>
      </c>
      <c r="AG52">
        <f>1-(2*1*ea_m!AG52)/(2+1*ea_m!AG52)</f>
        <v>0.99448151820223141</v>
      </c>
      <c r="AH52">
        <f>1-(2*1*ea_m!AH52)/(2+1*ea_m!AH52)</f>
        <v>0.99500315371198012</v>
      </c>
      <c r="AI52">
        <f>1-(2*1*ea_m!AI52)/(2+1*ea_m!AI52)</f>
        <v>0.99549984181219831</v>
      </c>
      <c r="AJ52">
        <f>1-(2*1*ea_m!AJ52)/(2+1*ea_m!AJ52)</f>
        <v>0.99596873627071414</v>
      </c>
      <c r="AK52">
        <f>1-(2*1*ea_m!AK52)/(2+1*ea_m!AK52)</f>
        <v>0.99640672148547249</v>
      </c>
      <c r="AL52">
        <f>1-(2*1*ea_m!AL52)/(2+1*ea_m!AL52)</f>
        <v>0.99681081767576596</v>
      </c>
      <c r="AM52">
        <f>1-(2*1*ea_m!AM52)/(2+1*ea_m!AM52)</f>
        <v>0.99717888055052029</v>
      </c>
    </row>
    <row r="53" spans="2:39" x14ac:dyDescent="0.75">
      <c r="B53" s="19"/>
      <c r="C53" s="1">
        <v>2037</v>
      </c>
      <c r="D53">
        <f>1-(2*1*ea_m!D53)/(2+1*ea_m!D53)</f>
        <v>0.97201201400993553</v>
      </c>
      <c r="E53">
        <f>1-(2*1*ea_m!E53)/(2+1*ea_m!E53)</f>
        <v>0.97356111706333648</v>
      </c>
      <c r="F53">
        <f>1-(2*1*ea_m!F53)/(2+1*ea_m!F53)</f>
        <v>0.97516993380129635</v>
      </c>
      <c r="G53">
        <f>1-(2*1*ea_m!G53)/(2+1*ea_m!G53)</f>
        <v>0.97681504693761689</v>
      </c>
      <c r="H53">
        <f>1-(2*1*ea_m!H53)/(2+1*ea_m!H53)</f>
        <v>0.97845953398618069</v>
      </c>
      <c r="I53">
        <f>1-(2*1*ea_m!I53)/(2+1*ea_m!I53)</f>
        <v>0.98007119704107226</v>
      </c>
      <c r="J53">
        <f>1-(2*1*ea_m!J53)/(2+1*ea_m!J53)</f>
        <v>0.98163511792584235</v>
      </c>
      <c r="K53">
        <f>1-(2*1*ea_m!K53)/(2+1*ea_m!K53)</f>
        <v>0.98315635686296898</v>
      </c>
      <c r="L53">
        <f>1-(2*1*ea_m!L53)/(2+1*ea_m!L53)</f>
        <v>0.98465295560297683</v>
      </c>
      <c r="M53">
        <f>1-(2*1*ea_m!M53)/(2+1*ea_m!M53)</f>
        <v>0.98614301287604411</v>
      </c>
      <c r="N53">
        <f>1-(2*1*ea_m!N53)/(2+1*ea_m!N53)</f>
        <v>0.98763176147565945</v>
      </c>
      <c r="O53">
        <f>1-(2*1*ea_m!O53)/(2+1*ea_m!O53)</f>
        <v>0.98910467626372944</v>
      </c>
      <c r="P53">
        <f>1-(2*1*ea_m!P53)/(2+1*ea_m!P53)</f>
        <v>0.99052991273724922</v>
      </c>
      <c r="Q53">
        <f>1-(2*1*ea_m!Q53)/(2+1*ea_m!Q53)</f>
        <v>0.99186849019407941</v>
      </c>
      <c r="R53">
        <f>1-(2*1*ea_m!R53)/(2+1*ea_m!R53)</f>
        <v>0.99308655666898338</v>
      </c>
      <c r="S53">
        <f>1-(2*1*ea_m!S53)/(2+1*ea_m!S53)</f>
        <v>0.99416376481544033</v>
      </c>
      <c r="V53" s="19"/>
      <c r="W53" s="1">
        <v>2037</v>
      </c>
      <c r="X53">
        <f>1-(2*1*ea_m!X53)/(2+1*ea_m!X53)</f>
        <v>0.98854880649931109</v>
      </c>
      <c r="Y53">
        <f>1-(2*1*ea_m!Y53)/(2+1*ea_m!Y53)</f>
        <v>0.98925096324286055</v>
      </c>
      <c r="Z53">
        <f>1-(2*1*ea_m!Z53)/(2+1*ea_m!Z53)</f>
        <v>0.98989686433082402</v>
      </c>
      <c r="AA53">
        <f>1-(2*1*ea_m!AA53)/(2+1*ea_m!AA53)</f>
        <v>0.99050876879335126</v>
      </c>
      <c r="AB53">
        <f>1-(2*1*ea_m!AB53)/(2+1*ea_m!AB53)</f>
        <v>0.99110369166806678</v>
      </c>
      <c r="AC53">
        <f>1-(2*1*ea_m!AC53)/(2+1*ea_m!AC53)</f>
        <v>0.99169197740034121</v>
      </c>
      <c r="AD53">
        <f>1-(2*1*ea_m!AD53)/(2+1*ea_m!AD53)</f>
        <v>0.99227726282723439</v>
      </c>
      <c r="AE53">
        <f>1-(2*1*ea_m!AE53)/(2+1*ea_m!AE53)</f>
        <v>0.99285795287435341</v>
      </c>
      <c r="AF53">
        <f>1-(2*1*ea_m!AF53)/(2+1*ea_m!AF53)</f>
        <v>0.99342959600707259</v>
      </c>
      <c r="AG53">
        <f>1-(2*1*ea_m!AG53)/(2+1*ea_m!AG53)</f>
        <v>0.99398716177122692</v>
      </c>
      <c r="AH53">
        <f>1-(2*1*ea_m!AH53)/(2+1*ea_m!AH53)</f>
        <v>0.99452640688626992</v>
      </c>
      <c r="AI53">
        <f>1-(2*1*ea_m!AI53)/(2+1*ea_m!AI53)</f>
        <v>0.99504410441455393</v>
      </c>
      <c r="AJ53">
        <f>1-(2*1*ea_m!AJ53)/(2+1*ea_m!AJ53)</f>
        <v>0.99553751413867586</v>
      </c>
      <c r="AK53">
        <f>1-(2*1*ea_m!AK53)/(2+1*ea_m!AK53)</f>
        <v>0.99600376078406272</v>
      </c>
      <c r="AL53">
        <f>1-(2*1*ea_m!AL53)/(2+1*ea_m!AL53)</f>
        <v>0.99643965868048789</v>
      </c>
      <c r="AM53">
        <f>1-(2*1*ea_m!AM53)/(2+1*ea_m!AM53)</f>
        <v>0.99684211713484194</v>
      </c>
    </row>
    <row r="54" spans="2:39" x14ac:dyDescent="0.75">
      <c r="B54" s="19"/>
      <c r="C54" s="1">
        <v>2038</v>
      </c>
      <c r="D54">
        <f>1-(2*1*ea_m!D54)/(2+1*ea_m!D54)</f>
        <v>0.97083265774250171</v>
      </c>
      <c r="E54">
        <f>1-(2*1*ea_m!E54)/(2+1*ea_m!E54)</f>
        <v>0.9723062398022233</v>
      </c>
      <c r="F54">
        <f>1-(2*1*ea_m!F54)/(2+1*ea_m!F54)</f>
        <v>0.97383333926770166</v>
      </c>
      <c r="G54">
        <f>1-(2*1*ea_m!G54)/(2+1*ea_m!G54)</f>
        <v>0.97542131316399217</v>
      </c>
      <c r="H54">
        <f>1-(2*1*ea_m!H54)/(2+1*ea_m!H54)</f>
        <v>0.97704743528996996</v>
      </c>
      <c r="I54">
        <f>1-(2*1*ea_m!I54)/(2+1*ea_m!I54)</f>
        <v>0.97867523219748209</v>
      </c>
      <c r="J54">
        <f>1-(2*1*ea_m!J54)/(2+1*ea_m!J54)</f>
        <v>0.98027263685945021</v>
      </c>
      <c r="K54">
        <f>1-(2*1*ea_m!K54)/(2+1*ea_m!K54)</f>
        <v>0.98182457940055801</v>
      </c>
      <c r="L54">
        <f>1-(2*1*ea_m!L54)/(2+1*ea_m!L54)</f>
        <v>0.98333577693213203</v>
      </c>
      <c r="M54">
        <f>1-(2*1*ea_m!M54)/(2+1*ea_m!M54)</f>
        <v>0.98482382553754899</v>
      </c>
      <c r="N54">
        <f>1-(2*1*ea_m!N54)/(2+1*ea_m!N54)</f>
        <v>0.98630633408456303</v>
      </c>
      <c r="O54">
        <f>1-(2*1*ea_m!O54)/(2+1*ea_m!O54)</f>
        <v>0.98778803668945925</v>
      </c>
      <c r="P54">
        <f>1-(2*1*ea_m!P54)/(2+1*ea_m!P54)</f>
        <v>0.98925394134321754</v>
      </c>
      <c r="Q54">
        <f>1-(2*1*ea_m!Q54)/(2+1*ea_m!Q54)</f>
        <v>0.99067183271363068</v>
      </c>
      <c r="R54">
        <f>1-(2*1*ea_m!R54)/(2+1*ea_m!R54)</f>
        <v>0.99200252578217096</v>
      </c>
      <c r="S54">
        <f>1-(2*1*ea_m!S54)/(2+1*ea_m!S54)</f>
        <v>0.99321216357220665</v>
      </c>
      <c r="V54" s="19"/>
      <c r="W54" s="1">
        <v>2038</v>
      </c>
      <c r="X54">
        <f>1-(2*1*ea_m!X54)/(2+1*ea_m!X54)</f>
        <v>0.98791718385596539</v>
      </c>
      <c r="Y54">
        <f>1-(2*1*ea_m!Y54)/(2+1*ea_m!Y54)</f>
        <v>0.98868496929869332</v>
      </c>
      <c r="Z54">
        <f>1-(2*1*ea_m!Z54)/(2+1*ea_m!Z54)</f>
        <v>0.98937236706142662</v>
      </c>
      <c r="AA54">
        <f>1-(2*1*ea_m!AA54)/(2+1*ea_m!AA54)</f>
        <v>0.99000478418999205</v>
      </c>
      <c r="AB54">
        <f>1-(2*1*ea_m!AB54)/(2+1*ea_m!AB54)</f>
        <v>0.99060452043178748</v>
      </c>
      <c r="AC54">
        <f>1-(2*1*ea_m!AC54)/(2+1*ea_m!AC54)</f>
        <v>0.99118864886558633</v>
      </c>
      <c r="AD54">
        <f>1-(2*1*ea_m!AD54)/(2+1*ea_m!AD54)</f>
        <v>0.99176751787271611</v>
      </c>
      <c r="AE54">
        <f>1-(2*1*ea_m!AE54)/(2+1*ea_m!AE54)</f>
        <v>0.99234467780064273</v>
      </c>
      <c r="AF54">
        <f>1-(2*1*ea_m!AF54)/(2+1*ea_m!AF54)</f>
        <v>0.99291837097000013</v>
      </c>
      <c r="AG54">
        <f>1-(2*1*ea_m!AG54)/(2+1*ea_m!AG54)</f>
        <v>0.99348395902508124</v>
      </c>
      <c r="AH54">
        <f>1-(2*1*ea_m!AH54)/(2+1*ea_m!AH54)</f>
        <v>0.99403625723923483</v>
      </c>
      <c r="AI54">
        <f>1-(2*1*ea_m!AI54)/(2+1*ea_m!AI54)</f>
        <v>0.9945709314286616</v>
      </c>
      <c r="AJ54">
        <f>1-(2*1*ea_m!AJ54)/(2+1*ea_m!AJ54)</f>
        <v>0.99508472034029882</v>
      </c>
      <c r="AK54">
        <f>1-(2*1*ea_m!AK54)/(2+1*ea_m!AK54)</f>
        <v>0.99557487179687698</v>
      </c>
      <c r="AL54">
        <f>1-(2*1*ea_m!AL54)/(2+1*ea_m!AL54)</f>
        <v>0.99603848160063535</v>
      </c>
      <c r="AM54">
        <f>1-(2*1*ea_m!AM54)/(2+1*ea_m!AM54)</f>
        <v>0.99647229449562535</v>
      </c>
    </row>
    <row r="55" spans="2:39" x14ac:dyDescent="0.75">
      <c r="B55" s="19"/>
      <c r="C55" s="1">
        <v>2039</v>
      </c>
      <c r="D55">
        <f>1-(2*1*ea_m!D55)/(2+1*ea_m!D55)</f>
        <v>0.96970292960420545</v>
      </c>
      <c r="E55">
        <f>1-(2*1*ea_m!E55)/(2+1*ea_m!E55)</f>
        <v>0.97114595801967829</v>
      </c>
      <c r="F55">
        <f>1-(2*1*ea_m!F55)/(2+1*ea_m!F55)</f>
        <v>0.97259741550443657</v>
      </c>
      <c r="G55">
        <f>1-(2*1*ea_m!G55)/(2+1*ea_m!G55)</f>
        <v>0.97410279537492273</v>
      </c>
      <c r="H55">
        <f>1-(2*1*ea_m!H55)/(2+1*ea_m!H55)</f>
        <v>0.97567017891275465</v>
      </c>
      <c r="I55">
        <f>1-(2*1*ea_m!I55)/(2+1*ea_m!I55)</f>
        <v>0.9772775211319924</v>
      </c>
      <c r="J55">
        <f>1-(2*1*ea_m!J55)/(2+1*ea_m!J55)</f>
        <v>0.97888879353466107</v>
      </c>
      <c r="K55">
        <f>1-(2*1*ea_m!K55)/(2+1*ea_m!K55)</f>
        <v>0.98047206061040593</v>
      </c>
      <c r="L55">
        <f>1-(2*1*ea_m!L55)/(2+1*ea_m!L55)</f>
        <v>0.98201210403654648</v>
      </c>
      <c r="M55">
        <f>1-(2*1*ea_m!M55)/(2+1*ea_m!M55)</f>
        <v>0.983513301690356</v>
      </c>
      <c r="N55">
        <f>1-(2*1*ea_m!N55)/(2+1*ea_m!N55)</f>
        <v>0.98499280743683071</v>
      </c>
      <c r="O55">
        <f>1-(2*1*ea_m!O55)/(2+1*ea_m!O55)</f>
        <v>0.98646774347204325</v>
      </c>
      <c r="P55">
        <f>1-(2*1*ea_m!P55)/(2+1*ea_m!P55)</f>
        <v>0.98794234931249991</v>
      </c>
      <c r="Q55">
        <f>1-(2*1*ea_m!Q55)/(2+1*ea_m!Q55)</f>
        <v>0.98940117239907521</v>
      </c>
      <c r="R55">
        <f>1-(2*1*ea_m!R55)/(2+1*ea_m!R55)</f>
        <v>0.99081163567607111</v>
      </c>
      <c r="S55">
        <f>1-(2*1*ea_m!S55)/(2+1*ea_m!S55)</f>
        <v>0.99213436072171901</v>
      </c>
      <c r="V55" s="19"/>
      <c r="W55" s="1">
        <v>2039</v>
      </c>
      <c r="X55">
        <f>1-(2*1*ea_m!X55)/(2+1*ea_m!X55)</f>
        <v>0.98720985766819647</v>
      </c>
      <c r="Y55">
        <f>1-(2*1*ea_m!Y55)/(2+1*ea_m!Y55)</f>
        <v>0.98806754720409318</v>
      </c>
      <c r="Z55">
        <f>1-(2*1*ea_m!Z55)/(2+1*ea_m!Z55)</f>
        <v>0.98881952212909385</v>
      </c>
      <c r="AA55">
        <f>1-(2*1*ea_m!AA55)/(2+1*ea_m!AA55)</f>
        <v>0.98949240694069707</v>
      </c>
      <c r="AB55">
        <f>1-(2*1*ea_m!AB55)/(2+1*ea_m!AB55)</f>
        <v>0.99011155699737607</v>
      </c>
      <c r="AC55">
        <f>1-(2*1*ea_m!AC55)/(2+1*ea_m!AC55)</f>
        <v>0.99069931059993033</v>
      </c>
      <c r="AD55">
        <f>1-(2*1*ea_m!AD55)/(2+1*ea_m!AD55)</f>
        <v>0.99127279830227444</v>
      </c>
      <c r="AE55">
        <f>1-(2*1*ea_m!AE55)/(2+1*ea_m!AE55)</f>
        <v>0.99184237430859201</v>
      </c>
      <c r="AF55">
        <f>1-(2*1*ea_m!AF55)/(2+1*ea_m!AF55)</f>
        <v>0.99241150652235255</v>
      </c>
      <c r="AG55">
        <f>1-(2*1*ea_m!AG55)/(2+1*ea_m!AG55)</f>
        <v>0.99297827976006081</v>
      </c>
      <c r="AH55">
        <f>1-(2*1*ea_m!AH55)/(2+1*ea_m!AH55)</f>
        <v>0.99353787370576185</v>
      </c>
      <c r="AI55">
        <f>1-(2*1*ea_m!AI55)/(2+1*ea_m!AI55)</f>
        <v>0.99408495302664601</v>
      </c>
      <c r="AJ55">
        <f>1-(2*1*ea_m!AJ55)/(2+1*ea_m!AJ55)</f>
        <v>0.9946150947672564</v>
      </c>
      <c r="AK55">
        <f>1-(2*1*ea_m!AK55)/(2+1*ea_m!AK55)</f>
        <v>0.99512500421255712</v>
      </c>
      <c r="AL55">
        <f>1-(2*1*ea_m!AL55)/(2+1*ea_m!AL55)</f>
        <v>0.99561191740349297</v>
      </c>
      <c r="AM55">
        <f>1-(2*1*ea_m!AM55)/(2+1*ea_m!AM55)</f>
        <v>0.99607290134333026</v>
      </c>
    </row>
    <row r="56" spans="2:39" x14ac:dyDescent="0.75">
      <c r="B56" s="19"/>
      <c r="C56" s="1">
        <v>2040</v>
      </c>
      <c r="D56">
        <f>1-(2*1*ea_m!D56)/(2+1*ea_m!D56)</f>
        <v>0.96854279969018053</v>
      </c>
      <c r="E56">
        <f>1-(2*1*ea_m!E56)/(2+1*ea_m!E56)</f>
        <v>0.970034617945148</v>
      </c>
      <c r="F56">
        <f>1-(2*1*ea_m!F56)/(2+1*ea_m!F56)</f>
        <v>0.97145594173034289</v>
      </c>
      <c r="G56">
        <f>1-(2*1*ea_m!G56)/(2+1*ea_m!G56)</f>
        <v>0.97288557183606517</v>
      </c>
      <c r="H56">
        <f>1-(2*1*ea_m!H56)/(2+1*ea_m!H56)</f>
        <v>0.97436951273805184</v>
      </c>
      <c r="I56">
        <f>1-(2*1*ea_m!I56)/(2+1*ea_m!I56)</f>
        <v>0.97591655555019885</v>
      </c>
      <c r="J56">
        <f>1-(2*1*ea_m!J56)/(2+1*ea_m!J56)</f>
        <v>0.9775053267428333</v>
      </c>
      <c r="K56">
        <f>1-(2*1*ea_m!K56)/(2+1*ea_m!K56)</f>
        <v>0.979100238707863</v>
      </c>
      <c r="L56">
        <f>1-(2*1*ea_m!L56)/(2+1*ea_m!L56)</f>
        <v>0.98066948806731435</v>
      </c>
      <c r="M56">
        <f>1-(2*1*ea_m!M56)/(2+1*ea_m!M56)</f>
        <v>0.98219771126957001</v>
      </c>
      <c r="N56">
        <f>1-(2*1*ea_m!N56)/(2+1*ea_m!N56)</f>
        <v>0.98368895082206886</v>
      </c>
      <c r="O56">
        <f>1-(2*1*ea_m!O56)/(2+1*ea_m!O56)</f>
        <v>0.98515992184414547</v>
      </c>
      <c r="P56">
        <f>1-(2*1*ea_m!P56)/(2+1*ea_m!P56)</f>
        <v>0.98662726311066484</v>
      </c>
      <c r="Q56">
        <f>1-(2*1*ea_m!Q56)/(2+1*ea_m!Q56)</f>
        <v>0.98809472369123919</v>
      </c>
      <c r="R56">
        <f>1-(2*1*ea_m!R56)/(2+1*ea_m!R56)</f>
        <v>0.98954639685221979</v>
      </c>
      <c r="S56">
        <f>1-(2*1*ea_m!S56)/(2+1*ea_m!S56)</f>
        <v>0.99094935291187314</v>
      </c>
      <c r="V56" s="19"/>
      <c r="W56" s="1">
        <v>2040</v>
      </c>
      <c r="X56">
        <f>1-(2*1*ea_m!X56)/(2+1*ea_m!X56)</f>
        <v>0.98640329783152048</v>
      </c>
      <c r="Y56">
        <f>1-(2*1*ea_m!Y56)/(2+1*ea_m!Y56)</f>
        <v>0.98737535652033281</v>
      </c>
      <c r="Z56">
        <f>1-(2*1*ea_m!Z56)/(2+1*ea_m!Z56)</f>
        <v>0.98821605046314487</v>
      </c>
      <c r="AA56">
        <f>1-(2*1*ea_m!AA56)/(2+1*ea_m!AA56)</f>
        <v>0.98895248381131584</v>
      </c>
      <c r="AB56">
        <f>1-(2*1*ea_m!AB56)/(2+1*ea_m!AB56)</f>
        <v>0.98961109804145631</v>
      </c>
      <c r="AC56">
        <f>1-(2*1*ea_m!AC56)/(2+1*ea_m!AC56)</f>
        <v>0.99021719482294268</v>
      </c>
      <c r="AD56">
        <f>1-(2*1*ea_m!AD56)/(2+1*ea_m!AD56)</f>
        <v>0.99079314886156367</v>
      </c>
      <c r="AE56">
        <f>1-(2*1*ea_m!AE56)/(2+1*ea_m!AE56)</f>
        <v>0.99135614759060298</v>
      </c>
      <c r="AF56">
        <f>1-(2*1*ea_m!AF56)/(2+1*ea_m!AF56)</f>
        <v>0.99191655285114788</v>
      </c>
      <c r="AG56">
        <f>1-(2*1*ea_m!AG56)/(2+1*ea_m!AG56)</f>
        <v>0.99247775405153793</v>
      </c>
      <c r="AH56">
        <f>1-(2*1*ea_m!AH56)/(2+1*ea_m!AH56)</f>
        <v>0.99303768350747978</v>
      </c>
      <c r="AI56">
        <f>1-(2*1*ea_m!AI56)/(2+1*ea_m!AI56)</f>
        <v>0.99359134372256741</v>
      </c>
      <c r="AJ56">
        <f>1-(2*1*ea_m!AJ56)/(2+1*ea_m!AJ56)</f>
        <v>0.99413325236787342</v>
      </c>
      <c r="AK56">
        <f>1-(2*1*ea_m!AK56)/(2+1*ea_m!AK56)</f>
        <v>0.99465889981646305</v>
      </c>
      <c r="AL56">
        <f>1-(2*1*ea_m!AL56)/(2+1*ea_m!AL56)</f>
        <v>0.99516495873273747</v>
      </c>
      <c r="AM56">
        <f>1-(2*1*ea_m!AM56)/(2+1*ea_m!AM56)</f>
        <v>0.99564865355364984</v>
      </c>
    </row>
    <row r="57" spans="2:39" x14ac:dyDescent="0.75">
      <c r="B57" s="19"/>
      <c r="C57" s="1">
        <v>2041</v>
      </c>
      <c r="D57">
        <f>1-(2*1*ea_m!D57)/(2+1*ea_m!D57)</f>
        <v>0.96725254234573854</v>
      </c>
      <c r="E57">
        <f>1-(2*1*ea_m!E57)/(2+1*ea_m!E57)</f>
        <v>0.96889207195471272</v>
      </c>
      <c r="F57">
        <f>1-(2*1*ea_m!F57)/(2+1*ea_m!F57)</f>
        <v>0.97036272964407799</v>
      </c>
      <c r="G57">
        <f>1-(2*1*ea_m!G57)/(2+1*ea_m!G57)</f>
        <v>0.97176264294147352</v>
      </c>
      <c r="H57">
        <f>1-(2*1*ea_m!H57)/(2+1*ea_m!H57)</f>
        <v>0.97317073922602637</v>
      </c>
      <c r="I57">
        <f>1-(2*1*ea_m!I57)/(2+1*ea_m!I57)</f>
        <v>0.97463351845510937</v>
      </c>
      <c r="J57">
        <f>1-(2*1*ea_m!J57)/(2+1*ea_m!J57)</f>
        <v>0.97616046735282513</v>
      </c>
      <c r="K57">
        <f>1-(2*1*ea_m!K57)/(2+1*ea_m!K57)</f>
        <v>0.97773087419673022</v>
      </c>
      <c r="L57">
        <f>1-(2*1*ea_m!L57)/(2+1*ea_m!L57)</f>
        <v>0.97930958823567427</v>
      </c>
      <c r="M57">
        <f>1-(2*1*ea_m!M57)/(2+1*ea_m!M57)</f>
        <v>0.98086493881774561</v>
      </c>
      <c r="N57">
        <f>1-(2*1*ea_m!N57)/(2+1*ea_m!N57)</f>
        <v>0.98238142034783815</v>
      </c>
      <c r="O57">
        <f>1-(2*1*ea_m!O57)/(2+1*ea_m!O57)</f>
        <v>0.98386274381439842</v>
      </c>
      <c r="P57">
        <f>1-(2*1*ea_m!P57)/(2+1*ea_m!P57)</f>
        <v>0.98532518908634714</v>
      </c>
      <c r="Q57">
        <f>1-(2*1*ea_m!Q57)/(2+1*ea_m!Q57)</f>
        <v>0.98678491482498853</v>
      </c>
      <c r="R57">
        <f>1-(2*1*ea_m!R57)/(2+1*ea_m!R57)</f>
        <v>0.98824518387766791</v>
      </c>
      <c r="S57">
        <f>1-(2*1*ea_m!S57)/(2+1*ea_m!S57)</f>
        <v>0.98968964176197693</v>
      </c>
      <c r="V57" s="19"/>
      <c r="W57" s="1">
        <v>2041</v>
      </c>
      <c r="X57">
        <f>1-(2*1*ea_m!X57)/(2+1*ea_m!X57)</f>
        <v>0.98547332874110716</v>
      </c>
      <c r="Y57">
        <f>1-(2*1*ea_m!Y57)/(2+1*ea_m!Y57)</f>
        <v>0.98658510537221111</v>
      </c>
      <c r="Z57">
        <f>1-(2*1*ea_m!Z57)/(2+1*ea_m!Z57)</f>
        <v>0.98753872731832792</v>
      </c>
      <c r="AA57">
        <f>1-(2*1*ea_m!AA57)/(2+1*ea_m!AA57)</f>
        <v>0.98836271636919248</v>
      </c>
      <c r="AB57">
        <f>1-(2*1*ea_m!AB57)/(2+1*ea_m!AB57)</f>
        <v>0.98908387295123379</v>
      </c>
      <c r="AC57">
        <f>1-(2*1*ea_m!AC57)/(2+1*ea_m!AC57)</f>
        <v>0.98972845535962528</v>
      </c>
      <c r="AD57">
        <f>1-(2*1*ea_m!AD57)/(2+1*ea_m!AD57)</f>
        <v>0.99032170961223875</v>
      </c>
      <c r="AE57">
        <f>1-(2*1*ea_m!AE57)/(2+1*ea_m!AE57)</f>
        <v>0.99088604468716002</v>
      </c>
      <c r="AF57">
        <f>1-(2*1*ea_m!AF57)/(2+1*ea_m!AF57)</f>
        <v>0.99143870427258807</v>
      </c>
      <c r="AG57">
        <f>1-(2*1*ea_m!AG57)/(2+1*ea_m!AG57)</f>
        <v>0.99199005958931408</v>
      </c>
      <c r="AH57">
        <f>1-(2*1*ea_m!AH57)/(2+1*ea_m!AH57)</f>
        <v>0.99254342540439122</v>
      </c>
      <c r="AI57">
        <f>1-(2*1*ea_m!AI57)/(2+1*ea_m!AI57)</f>
        <v>0.99309658644003118</v>
      </c>
      <c r="AJ57">
        <f>1-(2*1*ea_m!AJ57)/(2+1*ea_m!AJ57)</f>
        <v>0.99364437271924877</v>
      </c>
      <c r="AK57">
        <f>1-(2*1*ea_m!AK57)/(2+1*ea_m!AK57)</f>
        <v>0.99418115847147015</v>
      </c>
      <c r="AL57">
        <f>1-(2*1*ea_m!AL57)/(2+1*ea_m!AL57)</f>
        <v>0.99470234946743208</v>
      </c>
      <c r="AM57">
        <f>1-(2*1*ea_m!AM57)/(2+1*ea_m!AM57)</f>
        <v>0.99520458658048816</v>
      </c>
    </row>
    <row r="58" spans="2:39" x14ac:dyDescent="0.75">
      <c r="B58" s="19"/>
      <c r="C58" s="1">
        <v>2042</v>
      </c>
      <c r="D58">
        <f>1-(2*1*ea_m!D58)/(2+1*ea_m!D58)</f>
        <v>0.96573103853271625</v>
      </c>
      <c r="E58">
        <f>1-(2*1*ea_m!E58)/(2+1*ea_m!E58)</f>
        <v>0.96761891984389869</v>
      </c>
      <c r="F58">
        <f>1-(2*1*ea_m!F58)/(2+1*ea_m!F58)</f>
        <v>0.96923752681798114</v>
      </c>
      <c r="G58">
        <f>1-(2*1*ea_m!G58)/(2+1*ea_m!G58)</f>
        <v>0.97068730207813914</v>
      </c>
      <c r="H58">
        <f>1-(2*1*ea_m!H58)/(2+1*ea_m!H58)</f>
        <v>0.9720660953924033</v>
      </c>
      <c r="I58">
        <f>1-(2*1*ea_m!I58)/(2+1*ea_m!I58)</f>
        <v>0.97345294781501523</v>
      </c>
      <c r="J58">
        <f>1-(2*1*ea_m!J58)/(2+1*ea_m!J58)</f>
        <v>0.97489483937114207</v>
      </c>
      <c r="K58">
        <f>1-(2*1*ea_m!K58)/(2+1*ea_m!K58)</f>
        <v>0.9764019383728465</v>
      </c>
      <c r="L58">
        <f>1-(2*1*ea_m!L58)/(2+1*ea_m!L58)</f>
        <v>0.97795418536467948</v>
      </c>
      <c r="M58">
        <f>1-(2*1*ea_m!M58)/(2+1*ea_m!M58)</f>
        <v>0.97951686244671099</v>
      </c>
      <c r="N58">
        <f>1-(2*1*ea_m!N58)/(2+1*ea_m!N58)</f>
        <v>0.98105843226504652</v>
      </c>
      <c r="O58">
        <f>1-(2*1*ea_m!O58)/(2+1*ea_m!O58)</f>
        <v>0.98256325033366343</v>
      </c>
      <c r="P58">
        <f>1-(2*1*ea_m!P58)/(2+1*ea_m!P58)</f>
        <v>0.98403469995899784</v>
      </c>
      <c r="Q58">
        <f>1-(2*1*ea_m!Q58)/(2+1*ea_m!Q58)</f>
        <v>0.98548862927594449</v>
      </c>
      <c r="R58">
        <f>1-(2*1*ea_m!R58)/(2+1*ea_m!R58)</f>
        <v>0.98694072019456403</v>
      </c>
      <c r="S58">
        <f>1-(2*1*ea_m!S58)/(2+1*ea_m!S58)</f>
        <v>0.98839375363268078</v>
      </c>
      <c r="V58" s="19"/>
      <c r="W58" s="1">
        <v>2042</v>
      </c>
      <c r="X58">
        <f>1-(2*1*ea_m!X58)/(2+1*ea_m!X58)</f>
        <v>0.98439288405410796</v>
      </c>
      <c r="Y58">
        <f>1-(2*1*ea_m!Y58)/(2+1*ea_m!Y58)</f>
        <v>0.98567291972082116</v>
      </c>
      <c r="Z58">
        <f>1-(2*1*ea_m!Z58)/(2+1*ea_m!Z58)</f>
        <v>0.98676449808163202</v>
      </c>
      <c r="AA58">
        <f>1-(2*1*ea_m!AA58)/(2+1*ea_m!AA58)</f>
        <v>0.98769999708025635</v>
      </c>
      <c r="AB58">
        <f>1-(2*1*ea_m!AB58)/(2+1*ea_m!AB58)</f>
        <v>0.98850756738719137</v>
      </c>
      <c r="AC58">
        <f>1-(2*1*ea_m!AC58)/(2+1*ea_m!AC58)</f>
        <v>0.9892137079421276</v>
      </c>
      <c r="AD58">
        <f>1-(2*1*ea_m!AD58)/(2+1*ea_m!AD58)</f>
        <v>0.98984449372797279</v>
      </c>
      <c r="AE58">
        <f>1-(2*1*ea_m!AE58)/(2+1*ea_m!AE58)</f>
        <v>0.99042511318761872</v>
      </c>
      <c r="AF58">
        <f>1-(2*1*ea_m!AF58)/(2+1*ea_m!AF58)</f>
        <v>0.99097800745475395</v>
      </c>
      <c r="AG58">
        <f>1-(2*1*ea_m!AG58)/(2+1*ea_m!AG58)</f>
        <v>0.99152047582041758</v>
      </c>
      <c r="AH58">
        <f>1-(2*1*ea_m!AH58)/(2+1*ea_m!AH58)</f>
        <v>0.99206290055823487</v>
      </c>
      <c r="AI58">
        <f>1-(2*1*ea_m!AI58)/(2+1*ea_m!AI58)</f>
        <v>0.99260852555447654</v>
      </c>
      <c r="AJ58">
        <f>1-(2*1*ea_m!AJ58)/(2+1*ea_m!AJ58)</f>
        <v>0.9931549927506006</v>
      </c>
      <c r="AK58">
        <f>1-(2*1*ea_m!AK58)/(2+1*ea_m!AK58)</f>
        <v>0.9936969643100878</v>
      </c>
      <c r="AL58">
        <f>1-(2*1*ea_m!AL58)/(2+1*ea_m!AL58)</f>
        <v>0.99422867452033126</v>
      </c>
      <c r="AM58">
        <f>1-(2*1*ea_m!AM58)/(2+1*ea_m!AM58)</f>
        <v>0.99474544658823671</v>
      </c>
    </row>
    <row r="59" spans="2:39" x14ac:dyDescent="0.75">
      <c r="B59" s="19"/>
      <c r="C59" s="1">
        <v>2043</v>
      </c>
      <c r="D59">
        <f>1-(2*1*ea_m!D59)/(2+1*ea_m!D59)</f>
        <v>0.9638912707548386</v>
      </c>
      <c r="E59">
        <f>1-(2*1*ea_m!E59)/(2+1*ea_m!E59)</f>
        <v>0.96611466999005513</v>
      </c>
      <c r="F59">
        <f>1-(2*1*ea_m!F59)/(2+1*ea_m!F59)</f>
        <v>0.96798126503753312</v>
      </c>
      <c r="G59">
        <f>1-(2*1*ea_m!G59)/(2+1*ea_m!G59)</f>
        <v>0.96957920466375624</v>
      </c>
      <c r="H59">
        <f>1-(2*1*ea_m!H59)/(2+1*ea_m!H59)</f>
        <v>0.97100837225981573</v>
      </c>
      <c r="I59">
        <f>1-(2*1*ea_m!I59)/(2+1*ea_m!I59)</f>
        <v>0.97236633249749027</v>
      </c>
      <c r="J59">
        <f>1-(2*1*ea_m!J59)/(2+1*ea_m!J59)</f>
        <v>0.97373222745784593</v>
      </c>
      <c r="K59">
        <f>1-(2*1*ea_m!K59)/(2+1*ea_m!K59)</f>
        <v>0.97515350208027152</v>
      </c>
      <c r="L59">
        <f>1-(2*1*ea_m!L59)/(2+1*ea_m!L59)</f>
        <v>0.97664099244000768</v>
      </c>
      <c r="M59">
        <f>1-(2*1*ea_m!M59)/(2+1*ea_m!M59)</f>
        <v>0.97817528191609671</v>
      </c>
      <c r="N59">
        <f>1-(2*1*ea_m!N59)/(2+1*ea_m!N59)</f>
        <v>0.97972208148119666</v>
      </c>
      <c r="O59">
        <f>1-(2*1*ea_m!O59)/(2+1*ea_m!O59)</f>
        <v>0.98124998762991211</v>
      </c>
      <c r="P59">
        <f>1-(2*1*ea_m!P59)/(2+1*ea_m!P59)</f>
        <v>0.98274322010510506</v>
      </c>
      <c r="Q59">
        <f>1-(2*1*ea_m!Q59)/(2+1*ea_m!Q59)</f>
        <v>0.98420483835385775</v>
      </c>
      <c r="R59">
        <f>1-(2*1*ea_m!R59)/(2+1*ea_m!R59)</f>
        <v>0.98565026231320696</v>
      </c>
      <c r="S59">
        <f>1-(2*1*ea_m!S59)/(2+1*ea_m!S59)</f>
        <v>0.98709470055651483</v>
      </c>
      <c r="V59" s="19"/>
      <c r="W59" s="1">
        <v>2043</v>
      </c>
      <c r="X59">
        <f>1-(2*1*ea_m!X59)/(2+1*ea_m!X59)</f>
        <v>0.98312883353272706</v>
      </c>
      <c r="Y59">
        <f>1-(2*1*ea_m!Y59)/(2+1*ea_m!Y59)</f>
        <v>0.9846120186788957</v>
      </c>
      <c r="Z59">
        <f>1-(2*1*ea_m!Z59)/(2+1*ea_m!Z59)</f>
        <v>0.98586978791224156</v>
      </c>
      <c r="AA59">
        <f>1-(2*1*ea_m!AA59)/(2+1*ea_m!AA59)</f>
        <v>0.98694150760403243</v>
      </c>
      <c r="AB59">
        <f>1-(2*1*ea_m!AB59)/(2+1*ea_m!AB59)</f>
        <v>0.98785919249005005</v>
      </c>
      <c r="AC59">
        <f>1-(2*1*ea_m!AC59)/(2+1*ea_m!AC59)</f>
        <v>0.98865062571404549</v>
      </c>
      <c r="AD59">
        <f>1-(2*1*ea_m!AD59)/(2+1*ea_m!AD59)</f>
        <v>0.98934200696699337</v>
      </c>
      <c r="AE59">
        <f>1-(2*1*ea_m!AE59)/(2+1*ea_m!AE59)</f>
        <v>0.98995922781780898</v>
      </c>
      <c r="AF59">
        <f>1-(2*1*ea_m!AF59)/(2+1*ea_m!AF59)</f>
        <v>0.99052741724946125</v>
      </c>
      <c r="AG59">
        <f>1-(2*1*ea_m!AG59)/(2+1*ea_m!AG59)</f>
        <v>0.99106904645080829</v>
      </c>
      <c r="AH59">
        <f>1-(2*1*ea_m!AH59)/(2+1*ea_m!AH59)</f>
        <v>0.99160146963707341</v>
      </c>
      <c r="AI59">
        <f>1-(2*1*ea_m!AI59)/(2+1*ea_m!AI59)</f>
        <v>0.9921350817397272</v>
      </c>
      <c r="AJ59">
        <f>1-(2*1*ea_m!AJ59)/(2+1*ea_m!AJ59)</f>
        <v>0.99267305943308004</v>
      </c>
      <c r="AK59">
        <f>1-(2*1*ea_m!AK59)/(2+1*ea_m!AK59)</f>
        <v>0.99321290659746453</v>
      </c>
      <c r="AL59">
        <f>1-(2*1*ea_m!AL59)/(2+1*ea_m!AL59)</f>
        <v>0.99374912208012967</v>
      </c>
      <c r="AM59">
        <f>1-(2*1*ea_m!AM59)/(2+1*ea_m!AM59)</f>
        <v>0.99427580367189328</v>
      </c>
    </row>
    <row r="60" spans="2:39" x14ac:dyDescent="0.75">
      <c r="B60" s="19"/>
      <c r="C60" s="1">
        <v>2044</v>
      </c>
      <c r="D60">
        <f>1-(2*1*ea_m!D60)/(2+1*ea_m!D60)</f>
        <v>0.96166994936072925</v>
      </c>
      <c r="E60">
        <f>1-(2*1*ea_m!E60)/(2+1*ea_m!E60)</f>
        <v>0.96429302382037685</v>
      </c>
      <c r="F60">
        <f>1-(2*1*ea_m!F60)/(2+1*ea_m!F60)</f>
        <v>0.96649408000265569</v>
      </c>
      <c r="G60">
        <f>1-(2*1*ea_m!G60)/(2+1*ea_m!G60)</f>
        <v>0.96833962082053537</v>
      </c>
      <c r="H60">
        <f>1-(2*1*ea_m!H60)/(2+1*ea_m!H60)</f>
        <v>0.96991714547819063</v>
      </c>
      <c r="I60">
        <f>1-(2*1*ea_m!I60)/(2+1*ea_m!I60)</f>
        <v>0.97132597683991984</v>
      </c>
      <c r="J60">
        <f>1-(2*1*ea_m!J60)/(2+1*ea_m!J60)</f>
        <v>0.97266338734877678</v>
      </c>
      <c r="K60">
        <f>1-(2*1*ea_m!K60)/(2+1*ea_m!K60)</f>
        <v>0.97400860772578135</v>
      </c>
      <c r="L60">
        <f>1-(2*1*ea_m!L60)/(2+1*ea_m!L60)</f>
        <v>0.97540953292773314</v>
      </c>
      <c r="M60">
        <f>1-(2*1*ea_m!M60)/(2+1*ea_m!M60)</f>
        <v>0.97687765316339359</v>
      </c>
      <c r="N60">
        <f>1-(2*1*ea_m!N60)/(2+1*ea_m!N60)</f>
        <v>0.97839418532046973</v>
      </c>
      <c r="O60">
        <f>1-(2*1*ea_m!O60)/(2+1*ea_m!O60)</f>
        <v>0.97992526529253221</v>
      </c>
      <c r="P60">
        <f>1-(2*1*ea_m!P60)/(2+1*ea_m!P60)</f>
        <v>0.9814396239519465</v>
      </c>
      <c r="Q60">
        <f>1-(2*1*ea_m!Q60)/(2+1*ea_m!Q60)</f>
        <v>0.9829213483576017</v>
      </c>
      <c r="R60">
        <f>1-(2*1*ea_m!R60)/(2+1*ea_m!R60)</f>
        <v>0.98437317790510437</v>
      </c>
      <c r="S60">
        <f>1-(2*1*ea_m!S60)/(2+1*ea_m!S60)</f>
        <v>0.98581010788825474</v>
      </c>
      <c r="V60" s="19"/>
      <c r="W60" s="1">
        <v>2044</v>
      </c>
      <c r="X60">
        <f>1-(2*1*ea_m!X60)/(2+1*ea_m!X60)</f>
        <v>0.98163913116342938</v>
      </c>
      <c r="Y60">
        <f>1-(2*1*ea_m!Y60)/(2+1*ea_m!Y60)</f>
        <v>0.98336947320845525</v>
      </c>
      <c r="Z60">
        <f>1-(2*1*ea_m!Z60)/(2+1*ea_m!Z60)</f>
        <v>0.9848281000271053</v>
      </c>
      <c r="AA60">
        <f>1-(2*1*ea_m!AA60)/(2+1*ea_m!AA60)</f>
        <v>0.98606396992646816</v>
      </c>
      <c r="AB60">
        <f>1-(2*1*ea_m!AB60)/(2+1*ea_m!AB60)</f>
        <v>0.98711616518042899</v>
      </c>
      <c r="AC60">
        <f>1-(2*1*ea_m!AC60)/(2+1*ea_m!AC60)</f>
        <v>0.98801633990140225</v>
      </c>
      <c r="AD60">
        <f>1-(2*1*ea_m!AD60)/(2+1*ea_m!AD60)</f>
        <v>0.98879191328164129</v>
      </c>
      <c r="AE60">
        <f>1-(2*1*ea_m!AE60)/(2+1*ea_m!AE60)</f>
        <v>0.98946878800083293</v>
      </c>
      <c r="AF60">
        <f>1-(2*1*ea_m!AF60)/(2+1*ea_m!AF60)</f>
        <v>0.99007267214066474</v>
      </c>
      <c r="AG60">
        <f>1-(2*1*ea_m!AG60)/(2+1*ea_m!AG60)</f>
        <v>0.99062863337737461</v>
      </c>
      <c r="AH60">
        <f>1-(2*1*ea_m!AH60)/(2+1*ea_m!AH60)</f>
        <v>0.9911591708710733</v>
      </c>
      <c r="AI60">
        <f>1-(2*1*ea_m!AI60)/(2+1*ea_m!AI60)</f>
        <v>0.99168169305694898</v>
      </c>
      <c r="AJ60">
        <f>1-(2*1*ea_m!AJ60)/(2+1*ea_m!AJ60)</f>
        <v>0.9922066090627355</v>
      </c>
      <c r="AK60">
        <f>1-(2*1*ea_m!AK60)/(2+1*ea_m!AK60)</f>
        <v>0.99273703192955876</v>
      </c>
      <c r="AL60">
        <f>1-(2*1*ea_m!AL60)/(2+1*ea_m!AL60)</f>
        <v>0.99327033210456794</v>
      </c>
      <c r="AM60">
        <f>1-(2*1*ea_m!AM60)/(2+1*ea_m!AM60)</f>
        <v>0.99380084958541259</v>
      </c>
    </row>
    <row r="61" spans="2:39" x14ac:dyDescent="0.75">
      <c r="B61" s="19"/>
      <c r="C61" s="1">
        <v>2045</v>
      </c>
      <c r="D61">
        <f>1-(2*1*ea_m!D61)/(2+1*ea_m!D61)</f>
        <v>0.95903065702655022</v>
      </c>
      <c r="E61">
        <f>1-(2*1*ea_m!E61)/(2+1*ea_m!E61)</f>
        <v>0.96209131334736031</v>
      </c>
      <c r="F61">
        <f>1-(2*1*ea_m!F61)/(2+1*ea_m!F61)</f>
        <v>0.96469038726732881</v>
      </c>
      <c r="G61">
        <f>1-(2*1*ea_m!G61)/(2+1*ea_m!G61)</f>
        <v>0.96686931339233417</v>
      </c>
      <c r="H61">
        <f>1-(2*1*ea_m!H61)/(2+1*ea_m!H61)</f>
        <v>0.9686940296635943</v>
      </c>
      <c r="I61">
        <f>1-(2*1*ea_m!I61)/(2+1*ea_m!I61)</f>
        <v>0.97025138885307238</v>
      </c>
      <c r="J61">
        <f>1-(2*1*ea_m!J61)/(2+1*ea_m!J61)</f>
        <v>0.97164015211056609</v>
      </c>
      <c r="K61">
        <f>1-(2*1*ea_m!K61)/(2+1*ea_m!K61)</f>
        <v>0.97295729271863707</v>
      </c>
      <c r="L61">
        <f>1-(2*1*ea_m!L61)/(2+1*ea_m!L61)</f>
        <v>0.97428211790885255</v>
      </c>
      <c r="M61">
        <f>1-(2*1*ea_m!M61)/(2+1*ea_m!M61)</f>
        <v>0.97566295801190461</v>
      </c>
      <c r="N61">
        <f>1-(2*1*ea_m!N61)/(2+1*ea_m!N61)</f>
        <v>0.97711194393322942</v>
      </c>
      <c r="O61">
        <f>1-(2*1*ea_m!O61)/(2+1*ea_m!O61)</f>
        <v>0.97861091684900037</v>
      </c>
      <c r="P61">
        <f>1-(2*1*ea_m!P61)/(2+1*ea_m!P61)</f>
        <v>0.98012643364885521</v>
      </c>
      <c r="Q61">
        <f>1-(2*1*ea_m!Q61)/(2+1*ea_m!Q61)</f>
        <v>0.98162736009121421</v>
      </c>
      <c r="R61">
        <f>1-(2*1*ea_m!R61)/(2+1*ea_m!R61)</f>
        <v>0.98309765360559287</v>
      </c>
      <c r="S61">
        <f>1-(2*1*ea_m!S61)/(2+1*ea_m!S61)</f>
        <v>0.98453973732878386</v>
      </c>
      <c r="V61" s="19"/>
      <c r="W61" s="1">
        <v>2045</v>
      </c>
      <c r="X61">
        <f>1-(2*1*ea_m!X61)/(2+1*ea_m!X61)</f>
        <v>0.97987164258305048</v>
      </c>
      <c r="Y61">
        <f>1-(2*1*ea_m!Y61)/(2+1*ea_m!Y61)</f>
        <v>0.98190332148770021</v>
      </c>
      <c r="Z61">
        <f>1-(2*1*ea_m!Z61)/(2+1*ea_m!Z61)</f>
        <v>0.98360670892460611</v>
      </c>
      <c r="AA61">
        <f>1-(2*1*ea_m!AA61)/(2+1*ea_m!AA61)</f>
        <v>0.98504116998494151</v>
      </c>
      <c r="AB61">
        <f>1-(2*1*ea_m!AB61)/(2+1*ea_m!AB61)</f>
        <v>0.98625550189686728</v>
      </c>
      <c r="AC61">
        <f>1-(2*1*ea_m!AC61)/(2+1*ea_m!AC61)</f>
        <v>0.98728850165343929</v>
      </c>
      <c r="AD61">
        <f>1-(2*1*ea_m!AD61)/(2+1*ea_m!AD61)</f>
        <v>0.98817146534163014</v>
      </c>
      <c r="AE61">
        <f>1-(2*1*ea_m!AE61)/(2+1*ea_m!AE61)</f>
        <v>0.98893145175985087</v>
      </c>
      <c r="AF61">
        <f>1-(2*1*ea_m!AF61)/(2+1*ea_m!AF61)</f>
        <v>0.98959406881291989</v>
      </c>
      <c r="AG61">
        <f>1-(2*1*ea_m!AG61)/(2+1*ea_m!AG61)</f>
        <v>0.99018484104995486</v>
      </c>
      <c r="AH61">
        <f>1-(2*1*ea_m!AH61)/(2+1*ea_m!AH61)</f>
        <v>0.99072877303139184</v>
      </c>
      <c r="AI61">
        <f>1-(2*1*ea_m!AI61)/(2+1*ea_m!AI61)</f>
        <v>0.99124838982143859</v>
      </c>
      <c r="AJ61">
        <f>1-(2*1*ea_m!AJ61)/(2+1*ea_m!AJ61)</f>
        <v>0.99176115334646153</v>
      </c>
      <c r="AK61">
        <f>1-(2*1*ea_m!AK61)/(2+1*ea_m!AK61)</f>
        <v>0.99227748840378382</v>
      </c>
      <c r="AL61">
        <f>1-(2*1*ea_m!AL61)/(2+1*ea_m!AL61)</f>
        <v>0.99280044789168498</v>
      </c>
      <c r="AM61">
        <f>1-(2*1*ea_m!AM61)/(2+1*ea_m!AM61)</f>
        <v>0.99332727336179905</v>
      </c>
    </row>
    <row r="62" spans="2:39" x14ac:dyDescent="0.75">
      <c r="B62" s="19"/>
      <c r="C62" s="1">
        <v>2046</v>
      </c>
      <c r="D62">
        <f>1-(2*1*ea_m!D62)/(2+1*ea_m!D62)</f>
        <v>0.95596112608318151</v>
      </c>
      <c r="E62">
        <f>1-(2*1*ea_m!E62)/(2+1*ea_m!E62)</f>
        <v>0.95947353647758271</v>
      </c>
      <c r="F62">
        <f>1-(2*1*ea_m!F62)/(2+1*ea_m!F62)</f>
        <v>0.96250813378976208</v>
      </c>
      <c r="G62">
        <f>1-(2*1*ea_m!G62)/(2+1*ea_m!G62)</f>
        <v>0.96508340727805175</v>
      </c>
      <c r="H62">
        <f>1-(2*1*ea_m!H62)/(2+1*ea_m!H62)</f>
        <v>0.96724041454134968</v>
      </c>
      <c r="I62">
        <f>1-(2*1*ea_m!I62)/(2+1*ea_m!I62)</f>
        <v>0.96904453361762444</v>
      </c>
      <c r="J62">
        <f>1-(2*1*ea_m!J62)/(2+1*ea_m!J62)</f>
        <v>0.97058197398906787</v>
      </c>
      <c r="K62">
        <f>1-(2*1*ea_m!K62)/(2+1*ea_m!K62)</f>
        <v>0.97195093400813481</v>
      </c>
      <c r="L62">
        <f>1-(2*1*ea_m!L62)/(2+1*ea_m!L62)</f>
        <v>0.97324808106241412</v>
      </c>
      <c r="M62">
        <f>1-(2*1*ea_m!M62)/(2+1*ea_m!M62)</f>
        <v>0.97455278701816761</v>
      </c>
      <c r="N62">
        <f>1-(2*1*ea_m!N62)/(2+1*ea_m!N62)</f>
        <v>0.97591380318632437</v>
      </c>
      <c r="O62">
        <f>1-(2*1*ea_m!O62)/(2+1*ea_m!O62)</f>
        <v>0.97734388792267035</v>
      </c>
      <c r="P62">
        <f>1-(2*1*ea_m!P62)/(2+1*ea_m!P62)</f>
        <v>0.97882549757623805</v>
      </c>
      <c r="Q62">
        <f>1-(2*1*ea_m!Q62)/(2+1*ea_m!Q62)</f>
        <v>0.9803256061345903</v>
      </c>
      <c r="R62">
        <f>1-(2*1*ea_m!R62)/(2+1*ea_m!R62)</f>
        <v>0.98181321472978134</v>
      </c>
      <c r="S62">
        <f>1-(2*1*ea_m!S62)/(2+1*ea_m!S62)</f>
        <v>0.98327215418412894</v>
      </c>
      <c r="V62" s="19"/>
      <c r="W62" s="1">
        <v>2046</v>
      </c>
      <c r="X62">
        <f>1-(2*1*ea_m!X62)/(2+1*ea_m!X62)</f>
        <v>0.97776564953589762</v>
      </c>
      <c r="Y62">
        <f>1-(2*1*ea_m!Y62)/(2+1*ea_m!Y62)</f>
        <v>0.98016140939155616</v>
      </c>
      <c r="Z62">
        <f>1-(2*1*ea_m!Z62)/(2+1*ea_m!Z62)</f>
        <v>0.98216374465332712</v>
      </c>
      <c r="AA62">
        <f>1-(2*1*ea_m!AA62)/(2+1*ea_m!AA62)</f>
        <v>0.98384058802790897</v>
      </c>
      <c r="AB62">
        <f>1-(2*1*ea_m!AB62)/(2+1*ea_m!AB62)</f>
        <v>0.98525126988230127</v>
      </c>
      <c r="AC62">
        <f>1-(2*1*ea_m!AC62)/(2+1*ea_m!AC62)</f>
        <v>0.98644441948490713</v>
      </c>
      <c r="AD62">
        <f>1-(2*1*ea_m!AD62)/(2+1*ea_m!AD62)</f>
        <v>0.98745854747206507</v>
      </c>
      <c r="AE62">
        <f>1-(2*1*ea_m!AE62)/(2+1*ea_m!AE62)</f>
        <v>0.98832459451549959</v>
      </c>
      <c r="AF62">
        <f>1-(2*1*ea_m!AF62)/(2+1*ea_m!AF62)</f>
        <v>0.98906926255950622</v>
      </c>
      <c r="AG62">
        <f>1-(2*1*ea_m!AG62)/(2+1*ea_m!AG62)</f>
        <v>0.98971786696904518</v>
      </c>
      <c r="AH62">
        <f>1-(2*1*ea_m!AH62)/(2+1*ea_m!AH62)</f>
        <v>0.99029574874262494</v>
      </c>
      <c r="AI62">
        <f>1-(2*1*ea_m!AI62)/(2+1*ea_m!AI62)</f>
        <v>0.99082784755315456</v>
      </c>
      <c r="AJ62">
        <f>1-(2*1*ea_m!AJ62)/(2+1*ea_m!AJ62)</f>
        <v>0.99133671231877662</v>
      </c>
      <c r="AK62">
        <f>1-(2*1*ea_m!AK62)/(2+1*ea_m!AK62)</f>
        <v>0.99183985770465966</v>
      </c>
      <c r="AL62">
        <f>1-(2*1*ea_m!AL62)/(2+1*ea_m!AL62)</f>
        <v>0.99234772558742279</v>
      </c>
      <c r="AM62">
        <f>1-(2*1*ea_m!AM62)/(2+1*ea_m!AM62)</f>
        <v>0.99286331212598933</v>
      </c>
    </row>
    <row r="63" spans="2:39" x14ac:dyDescent="0.75">
      <c r="B63" s="19"/>
      <c r="C63" s="1">
        <v>2047</v>
      </c>
      <c r="D63">
        <f>1-(2*1*ea_m!D63)/(2+1*ea_m!D63)</f>
        <v>0.9524659098192878</v>
      </c>
      <c r="E63">
        <f>1-(2*1*ea_m!E63)/(2+1*ea_m!E63)</f>
        <v>0.95642762243670609</v>
      </c>
      <c r="F63">
        <f>1-(2*1*ea_m!F63)/(2+1*ea_m!F63)</f>
        <v>0.95991172636141231</v>
      </c>
      <c r="G63">
        <f>1-(2*1*ea_m!G63)/(2+1*ea_m!G63)</f>
        <v>0.96292045774398194</v>
      </c>
      <c r="H63">
        <f>1-(2*1*ea_m!H63)/(2+1*ea_m!H63)</f>
        <v>0.96547212958844975</v>
      </c>
      <c r="I63">
        <f>1-(2*1*ea_m!I63)/(2+1*ea_m!I63)</f>
        <v>0.96760742739589578</v>
      </c>
      <c r="J63">
        <f>1-(2*1*ea_m!J63)/(2+1*ea_m!J63)</f>
        <v>0.96939117431718635</v>
      </c>
      <c r="K63">
        <f>1-(2*1*ea_m!K63)/(2+1*ea_m!K63)</f>
        <v>0.97090893969895298</v>
      </c>
      <c r="L63">
        <f>1-(2*1*ea_m!L63)/(2+1*ea_m!L63)</f>
        <v>0.97225835811622441</v>
      </c>
      <c r="M63">
        <f>1-(2*1*ea_m!M63)/(2+1*ea_m!M63)</f>
        <v>0.97353578452104395</v>
      </c>
      <c r="N63">
        <f>1-(2*1*ea_m!N63)/(2+1*ea_m!N63)</f>
        <v>0.9748206437882091</v>
      </c>
      <c r="O63">
        <f>1-(2*1*ea_m!O63)/(2+1*ea_m!O63)</f>
        <v>0.97616209406169974</v>
      </c>
      <c r="P63">
        <f>1-(2*1*ea_m!P63)/(2+1*ea_m!P63)</f>
        <v>0.9775735080895821</v>
      </c>
      <c r="Q63">
        <f>1-(2*1*ea_m!Q63)/(2+1*ea_m!Q63)</f>
        <v>0.97903794838170388</v>
      </c>
      <c r="R63">
        <f>1-(2*1*ea_m!R63)/(2+1*ea_m!R63)</f>
        <v>0.98052280215199006</v>
      </c>
      <c r="S63">
        <f>1-(2*1*ea_m!S63)/(2+1*ea_m!S63)</f>
        <v>0.98199720637324639</v>
      </c>
      <c r="V63" s="19"/>
      <c r="W63" s="1">
        <v>2047</v>
      </c>
      <c r="X63">
        <f>1-(2*1*ea_m!X63)/(2+1*ea_m!X63)</f>
        <v>0.97525626734322801</v>
      </c>
      <c r="Y63">
        <f>1-(2*1*ea_m!Y63)/(2+1*ea_m!Y63)</f>
        <v>0.97808294974990828</v>
      </c>
      <c r="Z63">
        <f>1-(2*1*ea_m!Z63)/(2+1*ea_m!Z63)</f>
        <v>0.98044704592871657</v>
      </c>
      <c r="AA63">
        <f>1-(2*1*ea_m!AA63)/(2+1*ea_m!AA63)</f>
        <v>0.9824204533993407</v>
      </c>
      <c r="AB63">
        <f>1-(2*1*ea_m!AB63)/(2+1*ea_m!AB63)</f>
        <v>0.98407115722931415</v>
      </c>
      <c r="AC63">
        <f>1-(2*1*ea_m!AC63)/(2+1*ea_m!AC63)</f>
        <v>0.9854584404996487</v>
      </c>
      <c r="AD63">
        <f>1-(2*1*ea_m!AD63)/(2+1*ea_m!AD63)</f>
        <v>0.98663075788593191</v>
      </c>
      <c r="AE63">
        <f>1-(2*1*ea_m!AE63)/(2+1*ea_m!AE63)</f>
        <v>0.98762633269642641</v>
      </c>
      <c r="AF63">
        <f>1-(2*1*ea_m!AF63)/(2+1*ea_m!AF63)</f>
        <v>0.98847575280901046</v>
      </c>
      <c r="AG63">
        <f>1-(2*1*ea_m!AG63)/(2+1*ea_m!AG63)</f>
        <v>0.9892053668353431</v>
      </c>
      <c r="AH63">
        <f>1-(2*1*ea_m!AH63)/(2+1*ea_m!AH63)</f>
        <v>0.98984019983373905</v>
      </c>
      <c r="AI63">
        <f>1-(2*1*ea_m!AI63)/(2+1*ea_m!AI63)</f>
        <v>0.99040540926078402</v>
      </c>
      <c r="AJ63">
        <f>1-(2*1*ea_m!AJ63)/(2+1*ea_m!AJ63)</f>
        <v>0.99092586816708683</v>
      </c>
      <c r="AK63">
        <f>1-(2*1*ea_m!AK63)/(2+1*ea_m!AK63)</f>
        <v>0.99142414729178063</v>
      </c>
      <c r="AL63">
        <f>1-(2*1*ea_m!AL63)/(2+1*ea_m!AL63)</f>
        <v>0.99191781326382511</v>
      </c>
      <c r="AM63">
        <f>1-(2*1*ea_m!AM63)/(2+1*ea_m!AM63)</f>
        <v>0.99241732638667468</v>
      </c>
    </row>
    <row r="64" spans="2:39" x14ac:dyDescent="0.75">
      <c r="B64" s="19"/>
      <c r="C64" s="1">
        <v>2048</v>
      </c>
      <c r="D64">
        <f>1-(2*1*ea_m!D64)/(2+1*ea_m!D64)</f>
        <v>0.94855653289240993</v>
      </c>
      <c r="E64">
        <f>1-(2*1*ea_m!E64)/(2+1*ea_m!E64)</f>
        <v>0.95295817682707795</v>
      </c>
      <c r="F64">
        <f>1-(2*1*ea_m!F64)/(2+1*ea_m!F64)</f>
        <v>0.9568892861875441</v>
      </c>
      <c r="G64">
        <f>1-(2*1*ea_m!G64)/(2+1*ea_m!G64)</f>
        <v>0.96034527422716909</v>
      </c>
      <c r="H64">
        <f>1-(2*1*ea_m!H64)/(2+1*ea_m!H64)</f>
        <v>0.96332833182112609</v>
      </c>
      <c r="I64">
        <f>1-(2*1*ea_m!I64)/(2+1*ea_m!I64)</f>
        <v>0.96585659949140534</v>
      </c>
      <c r="J64">
        <f>1-(2*1*ea_m!J64)/(2+1*ea_m!J64)</f>
        <v>0.96797039546958275</v>
      </c>
      <c r="K64">
        <f>1-(2*1*ea_m!K64)/(2+1*ea_m!K64)</f>
        <v>0.96973399298389595</v>
      </c>
      <c r="L64">
        <f>1-(2*1*ea_m!L64)/(2+1*ea_m!L64)</f>
        <v>0.97123232441083185</v>
      </c>
      <c r="M64">
        <f>1-(2*1*ea_m!M64)/(2+1*ea_m!M64)</f>
        <v>0.97256245966858967</v>
      </c>
      <c r="N64">
        <f>1-(2*1*ea_m!N64)/(2+1*ea_m!N64)</f>
        <v>0.9738204349236691</v>
      </c>
      <c r="O64">
        <f>1-(2*1*ea_m!O64)/(2+1*ea_m!O64)</f>
        <v>0.97508571667912092</v>
      </c>
      <c r="P64">
        <f>1-(2*1*ea_m!P64)/(2+1*ea_m!P64)</f>
        <v>0.97640785600790503</v>
      </c>
      <c r="Q64">
        <f>1-(2*1*ea_m!Q64)/(2+1*ea_m!Q64)</f>
        <v>0.97780082717831129</v>
      </c>
      <c r="R64">
        <f>1-(2*1*ea_m!R64)/(2+1*ea_m!R64)</f>
        <v>0.97924828995150504</v>
      </c>
      <c r="S64">
        <f>1-(2*1*ea_m!S64)/(2+1*ea_m!S64)</f>
        <v>0.98071804092266623</v>
      </c>
      <c r="V64" s="19"/>
      <c r="W64" s="1">
        <v>2048</v>
      </c>
      <c r="X64">
        <f>1-(2*1*ea_m!X64)/(2+1*ea_m!X64)</f>
        <v>0.972280952224027</v>
      </c>
      <c r="Y64">
        <f>1-(2*1*ea_m!Y64)/(2+1*ea_m!Y64)</f>
        <v>0.97560302490754458</v>
      </c>
      <c r="Z64">
        <f>1-(2*1*ea_m!Z64)/(2+1*ea_m!Z64)</f>
        <v>0.97839577132403754</v>
      </c>
      <c r="AA64">
        <f>1-(2*1*ea_m!AA64)/(2+1*ea_m!AA64)</f>
        <v>0.98072860988847643</v>
      </c>
      <c r="AB64">
        <f>1-(2*1*ea_m!AB64)/(2+1*ea_m!AB64)</f>
        <v>0.98267349975439833</v>
      </c>
      <c r="AC64">
        <f>1-(2*1*ea_m!AC64)/(2+1*ea_m!AC64)</f>
        <v>0.98429846261188192</v>
      </c>
      <c r="AD64">
        <f>1-(2*1*ea_m!AD64)/(2+1*ea_m!AD64)</f>
        <v>0.98566272207482075</v>
      </c>
      <c r="AE64">
        <f>1-(2*1*ea_m!AE64)/(2+1*ea_m!AE64)</f>
        <v>0.98681455183487765</v>
      </c>
      <c r="AF64">
        <f>1-(2*1*ea_m!AF64)/(2+1*ea_m!AF64)</f>
        <v>0.98779188700244624</v>
      </c>
      <c r="AG64">
        <f>1-(2*1*ea_m!AG64)/(2+1*ea_m!AG64)</f>
        <v>0.98862496529314181</v>
      </c>
      <c r="AH64">
        <f>1-(2*1*ea_m!AH64)/(2+1*ea_m!AH64)</f>
        <v>0.98933978548891499</v>
      </c>
      <c r="AI64">
        <f>1-(2*1*ea_m!AI64)/(2+1*ea_m!AI64)</f>
        <v>0.98996108457247334</v>
      </c>
      <c r="AJ64">
        <f>1-(2*1*ea_m!AJ64)/(2+1*ea_m!AJ64)</f>
        <v>0.99051383649332136</v>
      </c>
      <c r="AK64">
        <f>1-(2*1*ea_m!AK64)/(2+1*ea_m!AK64)</f>
        <v>0.99102284598155754</v>
      </c>
      <c r="AL64">
        <f>1-(2*1*ea_m!AL64)/(2+1*ea_m!AL64)</f>
        <v>0.99151070358179394</v>
      </c>
      <c r="AM64">
        <f>1-(2*1*ea_m!AM64)/(2+1*ea_m!AM64)</f>
        <v>0.99199502709007092</v>
      </c>
    </row>
    <row r="65" spans="2:39" x14ac:dyDescent="0.75">
      <c r="B65" s="19"/>
      <c r="C65" s="1">
        <v>2049</v>
      </c>
      <c r="D65">
        <f>1-(2*1*ea_m!D65)/(2+1*ea_m!D65)</f>
        <v>0.94424211373291067</v>
      </c>
      <c r="E65">
        <f>1-(2*1*ea_m!E65)/(2+1*ea_m!E65)</f>
        <v>0.94907676098279181</v>
      </c>
      <c r="F65">
        <f>1-(2*1*ea_m!F65)/(2+1*ea_m!F65)</f>
        <v>0.95344546743217073</v>
      </c>
      <c r="G65">
        <f>1-(2*1*ea_m!G65)/(2+1*ea_m!G65)</f>
        <v>0.9573461651018067</v>
      </c>
      <c r="H65">
        <f>1-(2*1*ea_m!H65)/(2+1*ea_m!H65)</f>
        <v>0.96077422718725636</v>
      </c>
      <c r="I65">
        <f>1-(2*1*ea_m!I65)/(2+1*ea_m!I65)</f>
        <v>0.96373180219062593</v>
      </c>
      <c r="J65">
        <f>1-(2*1*ea_m!J65)/(2+1*ea_m!J65)</f>
        <v>0.96623686184020541</v>
      </c>
      <c r="K65">
        <f>1-(2*1*ea_m!K65)/(2+1*ea_m!K65)</f>
        <v>0.96832936184691176</v>
      </c>
      <c r="L65">
        <f>1-(2*1*ea_m!L65)/(2+1*ea_m!L65)</f>
        <v>0.97007303042982318</v>
      </c>
      <c r="M65">
        <f>1-(2*1*ea_m!M65)/(2+1*ea_m!M65)</f>
        <v>0.97155216617134343</v>
      </c>
      <c r="N65">
        <f>1-(2*1*ea_m!N65)/(2+1*ea_m!N65)</f>
        <v>0.97286327355206903</v>
      </c>
      <c r="O65">
        <f>1-(2*1*ea_m!O65)/(2+1*ea_m!O65)</f>
        <v>0.97410206379023934</v>
      </c>
      <c r="P65">
        <f>1-(2*1*ea_m!P65)/(2+1*ea_m!P65)</f>
        <v>0.97534803387898306</v>
      </c>
      <c r="Q65">
        <f>1-(2*1*ea_m!Q65)/(2+1*ea_m!Q65)</f>
        <v>0.97665111415596939</v>
      </c>
      <c r="R65">
        <f>1-(2*1*ea_m!R65)/(2+1*ea_m!R65)</f>
        <v>0.97802586772144651</v>
      </c>
      <c r="S65">
        <f>1-(2*1*ea_m!S65)/(2+1*ea_m!S65)</f>
        <v>0.97945654277993954</v>
      </c>
      <c r="V65" s="19"/>
      <c r="W65" s="1">
        <v>2049</v>
      </c>
      <c r="X65">
        <f>1-(2*1*ea_m!X65)/(2+1*ea_m!X65)</f>
        <v>0.96878599649573005</v>
      </c>
      <c r="Y65">
        <f>1-(2*1*ea_m!Y65)/(2+1*ea_m!Y65)</f>
        <v>0.97265919674828571</v>
      </c>
      <c r="Z65">
        <f>1-(2*1*ea_m!Z65)/(2+1*ea_m!Z65)</f>
        <v>0.97594498220601711</v>
      </c>
      <c r="AA65">
        <f>1-(2*1*ea_m!AA65)/(2+1*ea_m!AA65)</f>
        <v>0.97870417607132265</v>
      </c>
      <c r="AB65">
        <f>1-(2*1*ea_m!AB65)/(2+1*ea_m!AB65)</f>
        <v>0.98100615819257742</v>
      </c>
      <c r="AC65">
        <f>1-(2*1*ea_m!AC65)/(2+1*ea_m!AC65)</f>
        <v>0.98292293504554962</v>
      </c>
      <c r="AD65">
        <f>1-(2*1*ea_m!AD65)/(2+1*ea_m!AD65)</f>
        <v>0.98452254963859132</v>
      </c>
      <c r="AE65">
        <f>1-(2*1*ea_m!AE65)/(2+1*ea_m!AE65)</f>
        <v>0.98586415430976193</v>
      </c>
      <c r="AF65">
        <f>1-(2*1*ea_m!AF65)/(2+1*ea_m!AF65)</f>
        <v>0.98699583561192727</v>
      </c>
      <c r="AG65">
        <f>1-(2*1*ea_m!AG65)/(2+1*ea_m!AG65)</f>
        <v>0.98795523968648691</v>
      </c>
      <c r="AH65">
        <f>1-(2*1*ea_m!AH65)/(2+1*ea_m!AH65)</f>
        <v>0.98877225672756075</v>
      </c>
      <c r="AI65">
        <f>1-(2*1*ea_m!AI65)/(2+1*ea_m!AI65)</f>
        <v>0.98947253917147826</v>
      </c>
      <c r="AJ65">
        <f>1-(2*1*ea_m!AJ65)/(2+1*ea_m!AJ65)</f>
        <v>0.99008053815384023</v>
      </c>
      <c r="AK65">
        <f>1-(2*1*ea_m!AK65)/(2+1*ea_m!AK65)</f>
        <v>0.99062104417750763</v>
      </c>
      <c r="AL65">
        <f>1-(2*1*ea_m!AL65)/(2+1*ea_m!AL65)</f>
        <v>0.99111879199003328</v>
      </c>
      <c r="AM65">
        <f>1-(2*1*ea_m!AM65)/(2+1*ea_m!AM65)</f>
        <v>0.99159638994363297</v>
      </c>
    </row>
    <row r="66" spans="2:39" x14ac:dyDescent="0.75">
      <c r="B66" s="19"/>
      <c r="C66" s="1">
        <v>2050</v>
      </c>
      <c r="D66">
        <f>1-(2*1*ea_m!D66)/(2+1*ea_m!D66)</f>
        <v>0.93952364292598856</v>
      </c>
      <c r="E66">
        <f>1-(2*1*ea_m!E66)/(2+1*ea_m!E66)</f>
        <v>0.94479265596376028</v>
      </c>
      <c r="F66">
        <f>1-(2*1*ea_m!F66)/(2+1*ea_m!F66)</f>
        <v>0.94959186430152243</v>
      </c>
      <c r="G66">
        <f>1-(2*1*ea_m!G66)/(2+1*ea_m!G66)</f>
        <v>0.95392782943558785</v>
      </c>
      <c r="H66">
        <f>1-(2*1*ea_m!H66)/(2+1*ea_m!H66)</f>
        <v>0.95779830652194986</v>
      </c>
      <c r="I66">
        <f>1-(2*1*ea_m!I66)/(2+1*ea_m!I66)</f>
        <v>0.96119863192036947</v>
      </c>
      <c r="J66">
        <f>1-(2*1*ea_m!J66)/(2+1*ea_m!J66)</f>
        <v>0.96413091458350253</v>
      </c>
      <c r="K66">
        <f>1-(2*1*ea_m!K66)/(2+1*ea_m!K66)</f>
        <v>0.96661296105196159</v>
      </c>
      <c r="L66">
        <f>1-(2*1*ea_m!L66)/(2+1*ea_m!L66)</f>
        <v>0.96868436918673917</v>
      </c>
      <c r="M66">
        <f>1-(2*1*ea_m!M66)/(2+1*ea_m!M66)</f>
        <v>0.97040832706087832</v>
      </c>
      <c r="N66">
        <f>1-(2*1*ea_m!N66)/(2+1*ea_m!N66)</f>
        <v>0.97186850264885627</v>
      </c>
      <c r="O66">
        <f>1-(2*1*ea_m!O66)/(2+1*ea_m!O66)</f>
        <v>0.97316083430949829</v>
      </c>
      <c r="P66">
        <f>1-(2*1*ea_m!P66)/(2+1*ea_m!P66)</f>
        <v>0.97438070233410012</v>
      </c>
      <c r="Q66">
        <f>1-(2*1*ea_m!Q66)/(2+1*ea_m!Q66)</f>
        <v>0.97560762330607631</v>
      </c>
      <c r="R66">
        <f>1-(2*1*ea_m!R66)/(2+1*ea_m!R66)</f>
        <v>0.97689189340005311</v>
      </c>
      <c r="S66">
        <f>1-(2*1*ea_m!S66)/(2+1*ea_m!S66)</f>
        <v>0.97824865204156908</v>
      </c>
      <c r="V66" s="19"/>
      <c r="W66" s="1">
        <v>2050</v>
      </c>
      <c r="X66">
        <f>1-(2*1*ea_m!X66)/(2+1*ea_m!X66)</f>
        <v>0.96472967036527568</v>
      </c>
      <c r="Y66">
        <f>1-(2*1*ea_m!Y66)/(2+1*ea_m!Y66)</f>
        <v>0.9691981028038481</v>
      </c>
      <c r="Z66">
        <f>1-(2*1*ea_m!Z66)/(2+1*ea_m!Z66)</f>
        <v>0.97303235045223113</v>
      </c>
      <c r="AA66">
        <f>1-(2*1*ea_m!AA66)/(2+1*ea_m!AA66)</f>
        <v>0.97628220404236821</v>
      </c>
      <c r="AB66">
        <f>1-(2*1*ea_m!AB66)/(2+1*ea_m!AB66)</f>
        <v>0.97900822499144213</v>
      </c>
      <c r="AC66">
        <f>1-(2*1*ea_m!AC66)/(2+1*ea_m!AC66)</f>
        <v>0.98127974699992404</v>
      </c>
      <c r="AD66">
        <f>1-(2*1*ea_m!AD66)/(2+1*ea_m!AD66)</f>
        <v>0.98316880990691546</v>
      </c>
      <c r="AE66">
        <f>1-(2*1*ea_m!AE66)/(2+1*ea_m!AE66)</f>
        <v>0.98474346316007111</v>
      </c>
      <c r="AF66">
        <f>1-(2*1*ea_m!AF66)/(2+1*ea_m!AF66)</f>
        <v>0.98606277637718986</v>
      </c>
      <c r="AG66">
        <f>1-(2*1*ea_m!AG66)/(2+1*ea_m!AG66)</f>
        <v>0.98717464304810665</v>
      </c>
      <c r="AH66">
        <f>1-(2*1*ea_m!AH66)/(2+1*ea_m!AH66)</f>
        <v>0.98811641966993746</v>
      </c>
      <c r="AI66">
        <f>1-(2*1*ea_m!AI66)/(2+1*ea_m!AI66)</f>
        <v>0.98891765156429057</v>
      </c>
      <c r="AJ66">
        <f>1-(2*1*ea_m!AJ66)/(2+1*ea_m!AJ66)</f>
        <v>0.98960364828684766</v>
      </c>
      <c r="AK66">
        <f>1-(2*1*ea_m!AK66)/(2+1*ea_m!AK66)</f>
        <v>0.99019857735171102</v>
      </c>
      <c r="AL66">
        <f>1-(2*1*ea_m!AL66)/(2+1*ea_m!AL66)</f>
        <v>0.99072704590058114</v>
      </c>
      <c r="AM66">
        <f>1-(2*1*ea_m!AM66)/(2+1*ea_m!AM66)</f>
        <v>0.99121371707222039</v>
      </c>
    </row>
    <row r="67" spans="2:39" x14ac:dyDescent="0.75">
      <c r="B67" s="19"/>
      <c r="C67" s="1">
        <v>2051</v>
      </c>
      <c r="D67">
        <f>1-(2*1*ea_m!D67)/(2+1*ea_m!D67)</f>
        <v>0.93439395521422741</v>
      </c>
      <c r="E67">
        <f>1-(2*1*ea_m!E67)/(2+1*ea_m!E67)</f>
        <v>0.94010724950710833</v>
      </c>
      <c r="F67">
        <f>1-(2*1*ea_m!F67)/(2+1*ea_m!F67)</f>
        <v>0.94533791508137544</v>
      </c>
      <c r="G67">
        <f>1-(2*1*ea_m!G67)/(2+1*ea_m!G67)</f>
        <v>0.95010189059232009</v>
      </c>
      <c r="H67">
        <f>1-(2*1*ea_m!H67)/(2+1*ea_m!H67)</f>
        <v>0.95440531023092434</v>
      </c>
      <c r="I67">
        <f>1-(2*1*ea_m!I67)/(2+1*ea_m!I67)</f>
        <v>0.9582457573694928</v>
      </c>
      <c r="J67">
        <f>1-(2*1*ea_m!J67)/(2+1*ea_m!J67)</f>
        <v>0.96161853467451797</v>
      </c>
      <c r="K67">
        <f>1-(2*1*ea_m!K67)/(2+1*ea_m!K67)</f>
        <v>0.96452571429562861</v>
      </c>
      <c r="L67">
        <f>1-(2*1*ea_m!L67)/(2+1*ea_m!L67)</f>
        <v>0.96698494111102362</v>
      </c>
      <c r="M67">
        <f>1-(2*1*ea_m!M67)/(2+1*ea_m!M67)</f>
        <v>0.9690354597257308</v>
      </c>
      <c r="N67">
        <f>1-(2*1*ea_m!N67)/(2+1*ea_m!N67)</f>
        <v>0.9707399228801864</v>
      </c>
      <c r="O67">
        <f>1-(2*1*ea_m!O67)/(2+1*ea_m!O67)</f>
        <v>0.97218137113664838</v>
      </c>
      <c r="P67">
        <f>1-(2*1*ea_m!P67)/(2+1*ea_m!P67)</f>
        <v>0.97345517614261146</v>
      </c>
      <c r="Q67">
        <f>1-(2*1*ea_m!Q67)/(2+1*ea_m!Q67)</f>
        <v>0.97465638146456945</v>
      </c>
      <c r="R67">
        <f>1-(2*1*ea_m!R67)/(2+1*ea_m!R67)</f>
        <v>0.97586451261113394</v>
      </c>
      <c r="S67">
        <f>1-(2*1*ea_m!S67)/(2+1*ea_m!S67)</f>
        <v>0.97713021839941472</v>
      </c>
      <c r="V67" s="19"/>
      <c r="W67" s="1">
        <v>2051</v>
      </c>
      <c r="X67">
        <f>1-(2*1*ea_m!X67)/(2+1*ea_m!X67)</f>
        <v>0.96007822161140766</v>
      </c>
      <c r="Y67">
        <f>1-(2*1*ea_m!Y67)/(2+1*ea_m!Y67)</f>
        <v>0.965178657307314</v>
      </c>
      <c r="Z67">
        <f>1-(2*1*ea_m!Z67)/(2+1*ea_m!Z67)</f>
        <v>0.96960485223232151</v>
      </c>
      <c r="AA67">
        <f>1-(2*1*ea_m!AA67)/(2+1*ea_m!AA67)</f>
        <v>0.97340047993978152</v>
      </c>
      <c r="AB67">
        <f>1-(2*1*ea_m!AB67)/(2+1*ea_m!AB67)</f>
        <v>0.9766147543913698</v>
      </c>
      <c r="AC67">
        <f>1-(2*1*ea_m!AC67)/(2+1*ea_m!AC67)</f>
        <v>0.97930797828028204</v>
      </c>
      <c r="AD67">
        <f>1-(2*1*ea_m!AD67)/(2+1*ea_m!AD67)</f>
        <v>0.98154943171586351</v>
      </c>
      <c r="AE67">
        <f>1-(2*1*ea_m!AE67)/(2+1*ea_m!AE67)</f>
        <v>0.98341117428828495</v>
      </c>
      <c r="AF67">
        <f>1-(2*1*ea_m!AF67)/(2+1*ea_m!AF67)</f>
        <v>0.98496124742225155</v>
      </c>
      <c r="AG67">
        <f>1-(2*1*ea_m!AG67)/(2+1*ea_m!AG67)</f>
        <v>0.98625862692719068</v>
      </c>
      <c r="AH67">
        <f>1-(2*1*ea_m!AH67)/(2+1*ea_m!AH67)</f>
        <v>0.98735100753082206</v>
      </c>
      <c r="AI67">
        <f>1-(2*1*ea_m!AI67)/(2+1*ea_m!AI67)</f>
        <v>0.98827545550375306</v>
      </c>
      <c r="AJ67">
        <f>1-(2*1*ea_m!AJ67)/(2+1*ea_m!AJ67)</f>
        <v>0.98906117395134241</v>
      </c>
      <c r="AK67">
        <f>1-(2*1*ea_m!AK67)/(2+1*ea_m!AK67)</f>
        <v>0.98973313299422327</v>
      </c>
      <c r="AL67">
        <f>1-(2*1*ea_m!AL67)/(2+1*ea_m!AL67)</f>
        <v>0.99031521874737272</v>
      </c>
      <c r="AM67">
        <f>1-(2*1*ea_m!AM67)/(2+1*ea_m!AM67)</f>
        <v>0.99083185510131977</v>
      </c>
    </row>
    <row r="68" spans="2:39" x14ac:dyDescent="0.75">
      <c r="B68" s="19"/>
      <c r="C68" s="1">
        <v>2052</v>
      </c>
      <c r="D68">
        <f>1-(2*1*ea_m!D68)/(2+1*ea_m!D68)</f>
        <v>0.92884319211325128</v>
      </c>
      <c r="E68">
        <f>1-(2*1*ea_m!E68)/(2+1*ea_m!E68)</f>
        <v>0.93501404785982789</v>
      </c>
      <c r="F68">
        <f>1-(2*1*ea_m!F68)/(2+1*ea_m!F68)</f>
        <v>0.94068539642572624</v>
      </c>
      <c r="G68">
        <f>1-(2*1*ea_m!G68)/(2+1*ea_m!G68)</f>
        <v>0.94587793877832993</v>
      </c>
      <c r="H68">
        <f>1-(2*1*ea_m!H68)/(2+1*ea_m!H68)</f>
        <v>0.95060688720935971</v>
      </c>
      <c r="I68">
        <f>1-(2*1*ea_m!I68)/(2+1*ea_m!I68)</f>
        <v>0.95487795680673515</v>
      </c>
      <c r="J68">
        <f>1-(2*1*ea_m!J68)/(2+1*ea_m!J68)</f>
        <v>0.95868856414774217</v>
      </c>
      <c r="K68">
        <f>1-(2*1*ea_m!K68)/(2+1*ea_m!K68)</f>
        <v>0.96203398127004858</v>
      </c>
      <c r="L68">
        <f>1-(2*1*ea_m!L68)/(2+1*ea_m!L68)</f>
        <v>0.96491624619098704</v>
      </c>
      <c r="M68">
        <f>1-(2*1*ea_m!M68)/(2+1*ea_m!M68)</f>
        <v>0.96735284557238499</v>
      </c>
      <c r="N68">
        <f>1-(2*1*ea_m!N68)/(2+1*ea_m!N68)</f>
        <v>0.96938267528180655</v>
      </c>
      <c r="O68">
        <f>1-(2*1*ea_m!O68)/(2+1*ea_m!O68)</f>
        <v>0.9710678574914503</v>
      </c>
      <c r="P68">
        <f>1-(2*1*ea_m!P68)/(2+1*ea_m!P68)</f>
        <v>0.97249080855607595</v>
      </c>
      <c r="Q68">
        <f>1-(2*1*ea_m!Q68)/(2+1*ea_m!Q68)</f>
        <v>0.97374633291492851</v>
      </c>
      <c r="R68">
        <f>1-(2*1*ea_m!R68)/(2+1*ea_m!R68)</f>
        <v>0.9749291317895008</v>
      </c>
      <c r="S68">
        <f>1-(2*1*ea_m!S68)/(2+1*ea_m!S68)</f>
        <v>0.97611872917958298</v>
      </c>
      <c r="V68" s="19"/>
      <c r="W68" s="1">
        <v>2052</v>
      </c>
      <c r="X68">
        <f>1-(2*1*ea_m!X68)/(2+1*ea_m!X68)</f>
        <v>0.95479235687336161</v>
      </c>
      <c r="Y68">
        <f>1-(2*1*ea_m!Y68)/(2+1*ea_m!Y68)</f>
        <v>0.96056800855567936</v>
      </c>
      <c r="Z68">
        <f>1-(2*1*ea_m!Z68)/(2+1*ea_m!Z68)</f>
        <v>0.96562202870914715</v>
      </c>
      <c r="AA68">
        <f>1-(2*1*ea_m!AA68)/(2+1*ea_m!AA68)</f>
        <v>0.97000631220955158</v>
      </c>
      <c r="AB68">
        <f>1-(2*1*ea_m!AB68)/(2+1*ea_m!AB68)</f>
        <v>0.97376365099539464</v>
      </c>
      <c r="AC68">
        <f>1-(2*1*ea_m!AC68)/(2+1*ea_m!AC68)</f>
        <v>0.97694269640815923</v>
      </c>
      <c r="AD68">
        <f>1-(2*1*ea_m!AD68)/(2+1*ea_m!AD68)</f>
        <v>0.97960349533942415</v>
      </c>
      <c r="AE68">
        <f>1-(2*1*ea_m!AE68)/(2+1*ea_m!AE68)</f>
        <v>0.981815267001382</v>
      </c>
      <c r="AF68">
        <f>1-(2*1*ea_m!AF68)/(2+1*ea_m!AF68)</f>
        <v>0.98365007746362565</v>
      </c>
      <c r="AG68">
        <f>1-(2*1*ea_m!AG68)/(2+1*ea_m!AG68)</f>
        <v>0.98517594607393777</v>
      </c>
      <c r="AH68">
        <f>1-(2*1*ea_m!AH68)/(2+1*ea_m!AH68)</f>
        <v>0.98645174409374614</v>
      </c>
      <c r="AI68">
        <f>1-(2*1*ea_m!AI68)/(2+1*ea_m!AI68)</f>
        <v>0.98752496200933881</v>
      </c>
      <c r="AJ68">
        <f>1-(2*1*ea_m!AJ68)/(2+1*ea_m!AJ68)</f>
        <v>0.98843237537294648</v>
      </c>
      <c r="AK68">
        <f>1-(2*1*ea_m!AK68)/(2+1*ea_m!AK68)</f>
        <v>0.98920284773630829</v>
      </c>
      <c r="AL68">
        <f>1-(2*1*ea_m!AL68)/(2+1*ea_m!AL68)</f>
        <v>0.98986101321098763</v>
      </c>
      <c r="AM68">
        <f>1-(2*1*ea_m!AM68)/(2+1*ea_m!AM68)</f>
        <v>0.99043047873164403</v>
      </c>
    </row>
    <row r="69" spans="2:39" x14ac:dyDescent="0.75">
      <c r="B69" s="19"/>
      <c r="C69" s="1">
        <v>2053</v>
      </c>
      <c r="D69">
        <f>1-(2*1*ea_m!D69)/(2+1*ea_m!D69)</f>
        <v>0.92286719894611891</v>
      </c>
      <c r="E69">
        <f>1-(2*1*ea_m!E69)/(2+1*ea_m!E69)</f>
        <v>0.92950409516983323</v>
      </c>
      <c r="F69">
        <f>1-(2*1*ea_m!F69)/(2+1*ea_m!F69)</f>
        <v>0.93562847457556353</v>
      </c>
      <c r="G69">
        <f>1-(2*1*ea_m!G69)/(2+1*ea_m!G69)</f>
        <v>0.94125813144659576</v>
      </c>
      <c r="H69">
        <f>1-(2*1*ea_m!H69)/(2+1*ea_m!H69)</f>
        <v>0.94641277437583526</v>
      </c>
      <c r="I69">
        <f>1-(2*1*ea_m!I69)/(2+1*ea_m!I69)</f>
        <v>0.95110690111931551</v>
      </c>
      <c r="J69">
        <f>1-(2*1*ea_m!J69)/(2+1*ea_m!J69)</f>
        <v>0.95534581574893174</v>
      </c>
      <c r="K69">
        <f>1-(2*1*ea_m!K69)/(2+1*ea_m!K69)</f>
        <v>0.95912677294452242</v>
      </c>
      <c r="L69">
        <f>1-(2*1*ea_m!L69)/(2+1*ea_m!L69)</f>
        <v>0.96244501710266939</v>
      </c>
      <c r="M69">
        <f>1-(2*1*ea_m!M69)/(2+1*ea_m!M69)</f>
        <v>0.96530255470492565</v>
      </c>
      <c r="N69">
        <f>1-(2*1*ea_m!N69)/(2+1*ea_m!N69)</f>
        <v>0.96771671756508171</v>
      </c>
      <c r="O69">
        <f>1-(2*1*ea_m!O69)/(2+1*ea_m!O69)</f>
        <v>0.96972605725757322</v>
      </c>
      <c r="P69">
        <f>1-(2*1*ea_m!P69)/(2+1*ea_m!P69)</f>
        <v>0.97139217010229939</v>
      </c>
      <c r="Q69">
        <f>1-(2*1*ea_m!Q69)/(2+1*ea_m!Q69)</f>
        <v>0.97279685145972672</v>
      </c>
      <c r="R69">
        <f>1-(2*1*ea_m!R69)/(2+1*ea_m!R69)</f>
        <v>0.97403433815462914</v>
      </c>
      <c r="S69">
        <f>1-(2*1*ea_m!S69)/(2+1*ea_m!S69)</f>
        <v>0.97519898361783453</v>
      </c>
      <c r="V69" s="19"/>
      <c r="W69" s="1">
        <v>2053</v>
      </c>
      <c r="X69">
        <f>1-(2*1*ea_m!X69)/(2+1*ea_m!X69)</f>
        <v>0.94880548740527326</v>
      </c>
      <c r="Y69">
        <f>1-(2*1*ea_m!Y69)/(2+1*ea_m!Y69)</f>
        <v>0.9553278302839936</v>
      </c>
      <c r="Z69">
        <f>1-(2*1*ea_m!Z69)/(2+1*ea_m!Z69)</f>
        <v>0.96105190587135403</v>
      </c>
      <c r="AA69">
        <f>1-(2*1*ea_m!AA69)/(2+1*ea_m!AA69)</f>
        <v>0.96605985227369906</v>
      </c>
      <c r="AB69">
        <f>1-(2*1*ea_m!AB69)/(2+1*ea_m!AB69)</f>
        <v>0.97040254937309456</v>
      </c>
      <c r="AC69">
        <f>1-(2*1*ea_m!AC69)/(2+1*ea_m!AC69)</f>
        <v>0.97412192859272739</v>
      </c>
      <c r="AD69">
        <f>1-(2*1*ea_m!AD69)/(2+1*ea_m!AD69)</f>
        <v>0.97726609243748552</v>
      </c>
      <c r="AE69">
        <f>1-(2*1*ea_m!AE69)/(2+1*ea_m!AE69)</f>
        <v>0.9798948347855535</v>
      </c>
      <c r="AF69">
        <f>1-(2*1*ea_m!AF69)/(2+1*ea_m!AF69)</f>
        <v>0.98207730678221428</v>
      </c>
      <c r="AG69">
        <f>1-(2*1*ea_m!AG69)/(2+1*ea_m!AG69)</f>
        <v>0.9838855680395111</v>
      </c>
      <c r="AH69">
        <f>1-(2*1*ea_m!AH69)/(2+1*ea_m!AH69)</f>
        <v>0.98538760217430588</v>
      </c>
      <c r="AI69">
        <f>1-(2*1*ea_m!AI69)/(2+1*ea_m!AI69)</f>
        <v>0.98664216550119122</v>
      </c>
      <c r="AJ69">
        <f>1-(2*1*ea_m!AJ69)/(2+1*ea_m!AJ69)</f>
        <v>0.9876965390002016</v>
      </c>
      <c r="AK69">
        <f>1-(2*1*ea_m!AK69)/(2+1*ea_m!AK69)</f>
        <v>0.98858720710103143</v>
      </c>
      <c r="AL69">
        <f>1-(2*1*ea_m!AL69)/(2+1*ea_m!AL69)</f>
        <v>0.9893426964699169</v>
      </c>
      <c r="AM69">
        <f>1-(2*1*ea_m!AM69)/(2+1*ea_m!AM69)</f>
        <v>0.98998730861547546</v>
      </c>
    </row>
    <row r="70" spans="2:39" x14ac:dyDescent="0.75">
      <c r="B70" s="19"/>
      <c r="C70" s="1">
        <v>2054</v>
      </c>
      <c r="D70">
        <f>1-(2*1*ea_m!D70)/(2+1*ea_m!D70)</f>
        <v>0.91647488860774917</v>
      </c>
      <c r="E70">
        <f>1-(2*1*ea_m!E70)/(2+1*ea_m!E70)</f>
        <v>0.92357425460139841</v>
      </c>
      <c r="F70">
        <f>1-(2*1*ea_m!F70)/(2+1*ea_m!F70)</f>
        <v>0.93015908203710918</v>
      </c>
      <c r="G70">
        <f>1-(2*1*ea_m!G70)/(2+1*ea_m!G70)</f>
        <v>0.93623728345997348</v>
      </c>
      <c r="H70">
        <f>1-(2*1*ea_m!H70)/(2+1*ea_m!H70)</f>
        <v>0.94182550198032722</v>
      </c>
      <c r="I70">
        <f>1-(2*1*ea_m!I70)/(2+1*ea_m!I70)</f>
        <v>0.94694246882544186</v>
      </c>
      <c r="J70">
        <f>1-(2*1*ea_m!J70)/(2+1*ea_m!J70)</f>
        <v>0.95160197890341791</v>
      </c>
      <c r="K70">
        <f>1-(2*1*ea_m!K70)/(2+1*ea_m!K70)</f>
        <v>0.95580893324318861</v>
      </c>
      <c r="L70">
        <f>1-(2*1*ea_m!L70)/(2+1*ea_m!L70)</f>
        <v>0.95956042943491093</v>
      </c>
      <c r="M70">
        <f>1-(2*1*ea_m!M70)/(2+1*ea_m!M70)</f>
        <v>0.96285168714647384</v>
      </c>
      <c r="N70">
        <f>1-(2*1*ea_m!N70)/(2+1*ea_m!N70)</f>
        <v>0.9656846838474078</v>
      </c>
      <c r="O70">
        <f>1-(2*1*ea_m!O70)/(2+1*ea_m!O70)</f>
        <v>0.96807659979558225</v>
      </c>
      <c r="P70">
        <f>1-(2*1*ea_m!P70)/(2+1*ea_m!P70)</f>
        <v>0.97006564664374684</v>
      </c>
      <c r="Q70">
        <f>1-(2*1*ea_m!Q70)/(2+1*ea_m!Q70)</f>
        <v>0.97171289952762652</v>
      </c>
      <c r="R70">
        <f>1-(2*1*ea_m!R70)/(2+1*ea_m!R70)</f>
        <v>0.97309953603456079</v>
      </c>
      <c r="S70">
        <f>1-(2*1*ea_m!S70)/(2+1*ea_m!S70)</f>
        <v>0.97431922505741375</v>
      </c>
      <c r="V70" s="19"/>
      <c r="W70" s="1">
        <v>2054</v>
      </c>
      <c r="X70">
        <f>1-(2*1*ea_m!X70)/(2+1*ea_m!X70)</f>
        <v>0.94199960270408956</v>
      </c>
      <c r="Y70">
        <f>1-(2*1*ea_m!Y70)/(2+1*ea_m!Y70)</f>
        <v>0.94939224905775133</v>
      </c>
      <c r="Z70">
        <f>1-(2*1*ea_m!Z70)/(2+1*ea_m!Z70)</f>
        <v>0.95585710437056759</v>
      </c>
      <c r="AA70">
        <f>1-(2*1*ea_m!AA70)/(2+1*ea_m!AA70)</f>
        <v>0.96152998146684265</v>
      </c>
      <c r="AB70">
        <f>1-(2*1*ea_m!AB70)/(2+1*ea_m!AB70)</f>
        <v>0.96649219495176675</v>
      </c>
      <c r="AC70">
        <f>1-(2*1*ea_m!AC70)/(2+1*ea_m!AC70)</f>
        <v>0.97079362957740167</v>
      </c>
      <c r="AD70">
        <f>1-(2*1*ea_m!AD70)/(2+1*ea_m!AD70)</f>
        <v>0.97447537690324604</v>
      </c>
      <c r="AE70">
        <f>1-(2*1*ea_m!AE70)/(2+1*ea_m!AE70)</f>
        <v>0.97758500402289017</v>
      </c>
      <c r="AF70">
        <f>1-(2*1*ea_m!AF70)/(2+1*ea_m!AF70)</f>
        <v>0.98018205445978623</v>
      </c>
      <c r="AG70">
        <f>1-(2*1*ea_m!AG70)/(2+1*ea_m!AG70)</f>
        <v>0.9823356042578687</v>
      </c>
      <c r="AH70">
        <f>1-(2*1*ea_m!AH70)/(2+1*ea_m!AH70)</f>
        <v>0.98411769396346416</v>
      </c>
      <c r="AI70">
        <f>1-(2*1*ea_m!AI70)/(2+1*ea_m!AI70)</f>
        <v>0.98559625820032015</v>
      </c>
      <c r="AJ70">
        <f>1-(2*1*ea_m!AJ70)/(2+1*ea_m!AJ70)</f>
        <v>0.98682992827060367</v>
      </c>
      <c r="AK70">
        <f>1-(2*1*ea_m!AK70)/(2+1*ea_m!AK70)</f>
        <v>0.98786577059259728</v>
      </c>
      <c r="AL70">
        <f>1-(2*1*ea_m!AL70)/(2+1*ea_m!AL70)</f>
        <v>0.98873997815441994</v>
      </c>
      <c r="AM70">
        <f>1-(2*1*ea_m!AM70)/(2+1*ea_m!AM70)</f>
        <v>0.98948074340955183</v>
      </c>
    </row>
    <row r="71" spans="2:39" x14ac:dyDescent="0.75">
      <c r="B71" s="19"/>
      <c r="C71" s="1">
        <v>2055</v>
      </c>
      <c r="D71">
        <f>1-(2*1*ea_m!D71)/(2+1*ea_m!D71)</f>
        <v>0.90969073617072649</v>
      </c>
      <c r="E71">
        <f>1-(2*1*ea_m!E71)/(2+1*ea_m!E71)</f>
        <v>0.91723441338607326</v>
      </c>
      <c r="F71">
        <f>1-(2*1*ea_m!F71)/(2+1*ea_m!F71)</f>
        <v>0.92427508411274351</v>
      </c>
      <c r="G71">
        <f>1-(2*1*ea_m!G71)/(2+1*ea_m!G71)</f>
        <v>0.93080820156178867</v>
      </c>
      <c r="H71">
        <f>1-(2*1*ea_m!H71)/(2+1*ea_m!H71)</f>
        <v>0.93684052227255543</v>
      </c>
      <c r="I71">
        <f>1-(2*1*ea_m!I71)/(2+1*ea_m!I71)</f>
        <v>0.94238755508475591</v>
      </c>
      <c r="J71">
        <f>1-(2*1*ea_m!J71)/(2+1*ea_m!J71)</f>
        <v>0.94746706871075825</v>
      </c>
      <c r="K71">
        <f>1-(2*1*ea_m!K71)/(2+1*ea_m!K71)</f>
        <v>0.95209216675952524</v>
      </c>
      <c r="L71">
        <f>1-(2*1*ea_m!L71)/(2+1*ea_m!L71)</f>
        <v>0.95626735507735927</v>
      </c>
      <c r="M71">
        <f>1-(2*1*ea_m!M71)/(2+1*ea_m!M71)</f>
        <v>0.95998957888397751</v>
      </c>
      <c r="N71">
        <f>1-(2*1*ea_m!N71)/(2+1*ea_m!N71)</f>
        <v>0.96325403595696379</v>
      </c>
      <c r="O71">
        <f>1-(2*1*ea_m!O71)/(2+1*ea_m!O71)</f>
        <v>0.9660626772062576</v>
      </c>
      <c r="P71">
        <f>1-(2*1*ea_m!P71)/(2+1*ea_m!P71)</f>
        <v>0.9684325345511684</v>
      </c>
      <c r="Q71">
        <f>1-(2*1*ea_m!Q71)/(2+1*ea_m!Q71)</f>
        <v>0.97040148402256321</v>
      </c>
      <c r="R71">
        <f>1-(2*1*ea_m!R71)/(2+1*ea_m!R71)</f>
        <v>0.97203008419291015</v>
      </c>
      <c r="S71">
        <f>1-(2*1*ea_m!S71)/(2+1*ea_m!S71)</f>
        <v>0.9733988981050361</v>
      </c>
      <c r="V71" s="19"/>
      <c r="W71" s="1">
        <v>2055</v>
      </c>
      <c r="X71">
        <f>1-(2*1*ea_m!X71)/(2+1*ea_m!X71)</f>
        <v>0.93418752544648653</v>
      </c>
      <c r="Y71">
        <f>1-(2*1*ea_m!Y71)/(2+1*ea_m!Y71)</f>
        <v>0.94264337084568095</v>
      </c>
      <c r="Z71">
        <f>1-(2*1*ea_m!Z71)/(2+1*ea_m!Z71)</f>
        <v>0.94997245823001397</v>
      </c>
      <c r="AA71">
        <f>1-(2*1*ea_m!AA71)/(2+1*ea_m!AA71)</f>
        <v>0.95638024752922979</v>
      </c>
      <c r="AB71">
        <f>1-(2*1*ea_m!AB71)/(2+1*ea_m!AB71)</f>
        <v>0.9620023025387231</v>
      </c>
      <c r="AC71">
        <f>1-(2*1*ea_m!AC71)/(2+1*ea_m!AC71)</f>
        <v>0.96691912294873172</v>
      </c>
      <c r="AD71">
        <f>1-(2*1*ea_m!AD71)/(2+1*ea_m!AD71)</f>
        <v>0.97117961790152485</v>
      </c>
      <c r="AE71">
        <f>1-(2*1*ea_m!AE71)/(2+1*ea_m!AE71)</f>
        <v>0.97482405930478311</v>
      </c>
      <c r="AF71">
        <f>1-(2*1*ea_m!AF71)/(2+1*ea_m!AF71)</f>
        <v>0.9778994919158166</v>
      </c>
      <c r="AG71">
        <f>1-(2*1*ea_m!AG71)/(2+1*ea_m!AG71)</f>
        <v>0.98046521143691712</v>
      </c>
      <c r="AH71">
        <f>1-(2*1*ea_m!AH71)/(2+1*ea_m!AH71)</f>
        <v>0.98259021191056672</v>
      </c>
      <c r="AI71">
        <f>1-(2*1*ea_m!AI71)/(2+1*ea_m!AI71)</f>
        <v>0.98434650253221512</v>
      </c>
      <c r="AJ71">
        <f>1-(2*1*ea_m!AJ71)/(2+1*ea_m!AJ71)</f>
        <v>0.98580195605407339</v>
      </c>
      <c r="AK71">
        <f>1-(2*1*ea_m!AK71)/(2+1*ea_m!AK71)</f>
        <v>0.98701506902612524</v>
      </c>
      <c r="AL71">
        <f>1-(2*1*ea_m!AL71)/(2+1*ea_m!AL71)</f>
        <v>0.98803268845365921</v>
      </c>
      <c r="AM71">
        <f>1-(2*1*ea_m!AM71)/(2+1*ea_m!AM71)</f>
        <v>0.98889071564677111</v>
      </c>
    </row>
    <row r="72" spans="2:39" x14ac:dyDescent="0.75">
      <c r="B72" s="19"/>
      <c r="C72" s="1">
        <v>2056</v>
      </c>
      <c r="D72">
        <f>1-(2*1*ea_m!D72)/(2+1*ea_m!D72)</f>
        <v>0.90255027484701844</v>
      </c>
      <c r="E72">
        <f>1-(2*1*ea_m!E72)/(2+1*ea_m!E72)</f>
        <v>0.91050981663093455</v>
      </c>
      <c r="F72">
        <f>1-(2*1*ea_m!F72)/(2+1*ea_m!F72)</f>
        <v>0.91798732708355835</v>
      </c>
      <c r="G72">
        <f>1-(2*1*ea_m!G72)/(2+1*ea_m!G72)</f>
        <v>0.9249697376436159</v>
      </c>
      <c r="H72">
        <f>1-(2*1*ea_m!H72)/(2+1*ea_m!H72)</f>
        <v>0.93145150226355122</v>
      </c>
      <c r="I72">
        <f>1-(2*1*ea_m!I72)/(2+1*ea_m!I72)</f>
        <v>0.937438238434813</v>
      </c>
      <c r="J72">
        <f>1-(2*1*ea_m!J72)/(2+1*ea_m!J72)</f>
        <v>0.94294433746633333</v>
      </c>
      <c r="K72">
        <f>1-(2*1*ea_m!K72)/(2+1*ea_m!K72)</f>
        <v>0.94798662024918823</v>
      </c>
      <c r="L72">
        <f>1-(2*1*ea_m!L72)/(2+1*ea_m!L72)</f>
        <v>0.9525775105042078</v>
      </c>
      <c r="M72">
        <f>1-(2*1*ea_m!M72)/(2+1*ea_m!M72)</f>
        <v>0.9567211266439003</v>
      </c>
      <c r="N72">
        <f>1-(2*1*ea_m!N72)/(2+1*ea_m!N72)</f>
        <v>0.96041426614952741</v>
      </c>
      <c r="O72">
        <f>1-(2*1*ea_m!O72)/(2+1*ea_m!O72)</f>
        <v>0.96365210767407283</v>
      </c>
      <c r="P72">
        <f>1-(2*1*ea_m!P72)/(2+1*ea_m!P72)</f>
        <v>0.96643657795040028</v>
      </c>
      <c r="Q72">
        <f>1-(2*1*ea_m!Q72)/(2+1*ea_m!Q72)</f>
        <v>0.9687845637033079</v>
      </c>
      <c r="R72">
        <f>1-(2*1*ea_m!R72)/(2+1*ea_m!R72)</f>
        <v>0.97073360957117538</v>
      </c>
      <c r="S72">
        <f>1-(2*1*ea_m!S72)/(2+1*ea_m!S72)</f>
        <v>0.97234376213752416</v>
      </c>
      <c r="V72" s="19"/>
      <c r="W72" s="1">
        <v>2056</v>
      </c>
      <c r="X72">
        <f>1-(2*1*ea_m!X72)/(2+1*ea_m!X72)</f>
        <v>0.92510965294549596</v>
      </c>
      <c r="Y72">
        <f>1-(2*1*ea_m!Y72)/(2+1*ea_m!Y72)</f>
        <v>0.93489328811873351</v>
      </c>
      <c r="Z72">
        <f>1-(2*1*ea_m!Z72)/(2+1*ea_m!Z72)</f>
        <v>0.9432802022591712</v>
      </c>
      <c r="AA72">
        <f>1-(2*1*ea_m!AA72)/(2+1*ea_m!AA72)</f>
        <v>0.95054618415724357</v>
      </c>
      <c r="AB72">
        <f>1-(2*1*ea_m!AB72)/(2+1*ea_m!AB72)</f>
        <v>0.9568973274811432</v>
      </c>
      <c r="AC72">
        <f>1-(2*1*ea_m!AC72)/(2+1*ea_m!AC72)</f>
        <v>0.96246893557743907</v>
      </c>
      <c r="AD72">
        <f>1-(2*1*ea_m!AD72)/(2+1*ea_m!AD72)</f>
        <v>0.9673407017312563</v>
      </c>
      <c r="AE72">
        <f>1-(2*1*ea_m!AE72)/(2+1*ea_m!AE72)</f>
        <v>0.97156057865678858</v>
      </c>
      <c r="AF72">
        <f>1-(2*1*ea_m!AF72)/(2+1*ea_m!AF72)</f>
        <v>0.97516803839004129</v>
      </c>
      <c r="AG72">
        <f>1-(2*1*ea_m!AG72)/(2+1*ea_m!AG72)</f>
        <v>0.97820961608465262</v>
      </c>
      <c r="AH72">
        <f>1-(2*1*ea_m!AH72)/(2+1*ea_m!AH72)</f>
        <v>0.98074436203458681</v>
      </c>
      <c r="AI72">
        <f>1-(2*1*ea_m!AI72)/(2+1*ea_m!AI72)</f>
        <v>0.98284118151409705</v>
      </c>
      <c r="AJ72">
        <f>1-(2*1*ea_m!AJ72)/(2+1*ea_m!AJ72)</f>
        <v>0.98457204039987789</v>
      </c>
      <c r="AK72">
        <f>1-(2*1*ea_m!AK72)/(2+1*ea_m!AK72)</f>
        <v>0.98600473707005043</v>
      </c>
      <c r="AL72">
        <f>1-(2*1*ea_m!AL72)/(2+1*ea_m!AL72)</f>
        <v>0.98719762390121513</v>
      </c>
      <c r="AM72">
        <f>1-(2*1*ea_m!AM72)/(2+1*ea_m!AM72)</f>
        <v>0.98819732383371606</v>
      </c>
    </row>
    <row r="73" spans="2:39" x14ac:dyDescent="0.75">
      <c r="B73" s="19"/>
      <c r="C73" s="1">
        <v>2057</v>
      </c>
      <c r="D73">
        <f>1-(2*1*ea_m!D73)/(2+1*ea_m!D73)</f>
        <v>0.89508925725560329</v>
      </c>
      <c r="E73">
        <f>1-(2*1*ea_m!E73)/(2+1*ea_m!E73)</f>
        <v>0.9034364428561672</v>
      </c>
      <c r="F73">
        <f>1-(2*1*ea_m!F73)/(2+1*ea_m!F73)</f>
        <v>0.91132181321879502</v>
      </c>
      <c r="G73">
        <f>1-(2*1*ea_m!G73)/(2+1*ea_m!G73)</f>
        <v>0.91873368188854176</v>
      </c>
      <c r="H73">
        <f>1-(2*1*ea_m!H73)/(2+1*ea_m!H73)</f>
        <v>0.92565826503867721</v>
      </c>
      <c r="I73">
        <f>1-(2*1*ea_m!I73)/(2+1*ea_m!I73)</f>
        <v>0.93208903233577767</v>
      </c>
      <c r="J73">
        <f>1-(2*1*ea_m!J73)/(2+1*ea_m!J73)</f>
        <v>0.93803047903132886</v>
      </c>
      <c r="K73">
        <f>1-(2*1*ea_m!K73)/(2+1*ea_m!K73)</f>
        <v>0.94349589548153956</v>
      </c>
      <c r="L73">
        <f>1-(2*1*ea_m!L73)/(2+1*ea_m!L73)</f>
        <v>0.94850116929368544</v>
      </c>
      <c r="M73">
        <f>1-(2*1*ea_m!M73)/(2+1*ea_m!M73)</f>
        <v>0.95305805557484458</v>
      </c>
      <c r="N73">
        <f>1-(2*1*ea_m!N73)/(2+1*ea_m!N73)</f>
        <v>0.95717029294230316</v>
      </c>
      <c r="O73">
        <f>1-(2*1*ea_m!O73)/(2+1*ea_m!O73)</f>
        <v>0.96083453568484789</v>
      </c>
      <c r="P73">
        <f>1-(2*1*ea_m!P73)/(2+1*ea_m!P73)</f>
        <v>0.96404594602518601</v>
      </c>
      <c r="Q73">
        <f>1-(2*1*ea_m!Q73)/(2+1*ea_m!Q73)</f>
        <v>0.96680642883309575</v>
      </c>
      <c r="R73">
        <f>1-(2*1*ea_m!R73)/(2+1*ea_m!R73)</f>
        <v>0.96913272871101619</v>
      </c>
      <c r="S73">
        <f>1-(2*1*ea_m!S73)/(2+1*ea_m!S73)</f>
        <v>0.97106206306504039</v>
      </c>
      <c r="V73" s="19"/>
      <c r="W73" s="1">
        <v>2057</v>
      </c>
      <c r="X73">
        <f>1-(2*1*ea_m!X73)/(2+1*ea_m!X73)</f>
        <v>0.91444952298812621</v>
      </c>
      <c r="Y73">
        <f>1-(2*1*ea_m!Y73)/(2+1*ea_m!Y73)</f>
        <v>0.92588075202755249</v>
      </c>
      <c r="Z73">
        <f>1-(2*1*ea_m!Z73)/(2+1*ea_m!Z73)</f>
        <v>0.93559173433255427</v>
      </c>
      <c r="AA73">
        <f>1-(2*1*ea_m!AA73)/(2+1*ea_m!AA73)</f>
        <v>0.94391016707833808</v>
      </c>
      <c r="AB73">
        <f>1-(2*1*ea_m!AB73)/(2+1*ea_m!AB73)</f>
        <v>0.95111349543299117</v>
      </c>
      <c r="AC73">
        <f>1-(2*1*ea_m!AC73)/(2+1*ea_m!AC73)</f>
        <v>0.95740841127723897</v>
      </c>
      <c r="AD73">
        <f>1-(2*1*ea_m!AD73)/(2+1*ea_m!AD73)</f>
        <v>0.962929946373</v>
      </c>
      <c r="AE73">
        <f>1-(2*1*ea_m!AE73)/(2+1*ea_m!AE73)</f>
        <v>0.96775699603396259</v>
      </c>
      <c r="AF73">
        <f>1-(2*1*ea_m!AF73)/(2+1*ea_m!AF73)</f>
        <v>0.97193657539442602</v>
      </c>
      <c r="AG73">
        <f>1-(2*1*ea_m!AG73)/(2+1*ea_m!AG73)</f>
        <v>0.97550737597504333</v>
      </c>
      <c r="AH73">
        <f>1-(2*1*ea_m!AH73)/(2+1*ea_m!AH73)</f>
        <v>0.97851543572370092</v>
      </c>
      <c r="AI73">
        <f>1-(2*1*ea_m!AI73)/(2+1*ea_m!AI73)</f>
        <v>0.98101956182236738</v>
      </c>
      <c r="AJ73">
        <f>1-(2*1*ea_m!AJ73)/(2+1*ea_m!AJ73)</f>
        <v>0.98308856414258439</v>
      </c>
      <c r="AK73">
        <f>1-(2*1*ea_m!AK73)/(2+1*ea_m!AK73)</f>
        <v>0.98479435358604184</v>
      </c>
      <c r="AL73">
        <f>1-(2*1*ea_m!AL73)/(2+1*ea_m!AL73)</f>
        <v>0.98620464202231406</v>
      </c>
      <c r="AM73">
        <f>1-(2*1*ea_m!AM73)/(2+1*ea_m!AM73)</f>
        <v>0.98737762854483635</v>
      </c>
    </row>
    <row r="74" spans="2:39" x14ac:dyDescent="0.75">
      <c r="B74" s="19"/>
      <c r="C74" s="1">
        <v>2058</v>
      </c>
      <c r="D74">
        <f>1-(2*1*ea_m!D74)/(2+1*ea_m!D74)</f>
        <v>0.88733007411683285</v>
      </c>
      <c r="E74">
        <f>1-(2*1*ea_m!E74)/(2+1*ea_m!E74)</f>
        <v>0.89605011926463496</v>
      </c>
      <c r="F74">
        <f>1-(2*1*ea_m!F74)/(2+1*ea_m!F74)</f>
        <v>0.90431495769925918</v>
      </c>
      <c r="G74">
        <f>1-(2*1*ea_m!G74)/(2+1*ea_m!G74)</f>
        <v>0.91212678096396815</v>
      </c>
      <c r="H74">
        <f>1-(2*1*ea_m!H74)/(2+1*ea_m!H74)</f>
        <v>0.91947352967470786</v>
      </c>
      <c r="I74">
        <f>1-(2*1*ea_m!I74)/(2+1*ea_m!I74)</f>
        <v>0.92634071582419764</v>
      </c>
      <c r="J74">
        <f>1-(2*1*ea_m!J74)/(2+1*ea_m!J74)</f>
        <v>0.93272083964631125</v>
      </c>
      <c r="K74">
        <f>1-(2*1*ea_m!K74)/(2+1*ea_m!K74)</f>
        <v>0.93861729081086354</v>
      </c>
      <c r="L74">
        <f>1-(2*1*ea_m!L74)/(2+1*ea_m!L74)</f>
        <v>0.94404227513831651</v>
      </c>
      <c r="M74">
        <f>1-(2*1*ea_m!M74)/(2+1*ea_m!M74)</f>
        <v>0.94901076133452367</v>
      </c>
      <c r="N74">
        <f>1-(2*1*ea_m!N74)/(2+1*ea_m!N74)</f>
        <v>0.95353384703173238</v>
      </c>
      <c r="O74">
        <f>1-(2*1*ea_m!O74)/(2+1*ea_m!O74)</f>
        <v>0.95761489858153381</v>
      </c>
      <c r="P74">
        <f>1-(2*1*ea_m!P74)/(2+1*ea_m!P74)</f>
        <v>0.96125043154145584</v>
      </c>
      <c r="Q74">
        <f>1-(2*1*ea_m!Q74)/(2+1*ea_m!Q74)</f>
        <v>0.96443559432815951</v>
      </c>
      <c r="R74">
        <f>1-(2*1*ea_m!R74)/(2+1*ea_m!R74)</f>
        <v>0.96717227219516599</v>
      </c>
      <c r="S74">
        <f>1-(2*1*ea_m!S74)/(2+1*ea_m!S74)</f>
        <v>0.96947707062420851</v>
      </c>
      <c r="V74" s="19"/>
      <c r="W74" s="1">
        <v>2058</v>
      </c>
      <c r="X74">
        <f>1-(2*1*ea_m!X74)/(2+1*ea_m!X74)</f>
        <v>0.90186727225829655</v>
      </c>
      <c r="Y74">
        <f>1-(2*1*ea_m!Y74)/(2+1*ea_m!Y74)</f>
        <v>0.91528685677873722</v>
      </c>
      <c r="Z74">
        <f>1-(2*1*ea_m!Z74)/(2+1*ea_m!Z74)</f>
        <v>0.92664421411792541</v>
      </c>
      <c r="AA74">
        <f>1-(2*1*ea_m!AA74)/(2+1*ea_m!AA74)</f>
        <v>0.93628293455447087</v>
      </c>
      <c r="AB74">
        <f>1-(2*1*ea_m!AB74)/(2+1*ea_m!AB74)</f>
        <v>0.9445333348298991</v>
      </c>
      <c r="AC74">
        <f>1-(2*1*ea_m!AC74)/(2+1*ea_m!AC74)</f>
        <v>0.95167446001302869</v>
      </c>
      <c r="AD74">
        <f>1-(2*1*ea_m!AD74)/(2+1*ea_m!AD74)</f>
        <v>0.95791356530298466</v>
      </c>
      <c r="AE74">
        <f>1-(2*1*ea_m!AE74)/(2+1*ea_m!AE74)</f>
        <v>0.96338540002067974</v>
      </c>
      <c r="AF74">
        <f>1-(2*1*ea_m!AF74)/(2+1*ea_m!AF74)</f>
        <v>0.96816806986609261</v>
      </c>
      <c r="AG74">
        <f>1-(2*1*ea_m!AG74)/(2+1*ea_m!AG74)</f>
        <v>0.97230767091317749</v>
      </c>
      <c r="AH74">
        <f>1-(2*1*ea_m!AH74)/(2+1*ea_m!AH74)</f>
        <v>0.97584213310752732</v>
      </c>
      <c r="AI74">
        <f>1-(2*1*ea_m!AI74)/(2+1*ea_m!AI74)</f>
        <v>0.97881700926208026</v>
      </c>
      <c r="AJ74">
        <f>1-(2*1*ea_m!AJ74)/(2+1*ea_m!AJ74)</f>
        <v>0.98129086563076806</v>
      </c>
      <c r="AK74">
        <f>1-(2*1*ea_m!AK74)/(2+1*ea_m!AK74)</f>
        <v>0.98333241017917306</v>
      </c>
      <c r="AL74">
        <f>1-(2*1*ea_m!AL74)/(2+1*ea_m!AL74)</f>
        <v>0.98501348748378026</v>
      </c>
      <c r="AM74">
        <f>1-(2*1*ea_m!AM74)/(2+1*ea_m!AM74)</f>
        <v>0.98640171113161501</v>
      </c>
    </row>
    <row r="75" spans="2:39" x14ac:dyDescent="0.75">
      <c r="B75" s="19"/>
      <c r="C75" s="1">
        <v>2059</v>
      </c>
      <c r="D75">
        <f>1-(2*1*ea_m!D75)/(2+1*ea_m!D75)</f>
        <v>0.87927091019698267</v>
      </c>
      <c r="E75">
        <f>1-(2*1*ea_m!E75)/(2+1*ea_m!E75)</f>
        <v>0.88837298306409584</v>
      </c>
      <c r="F75">
        <f>1-(2*1*ea_m!F75)/(2+1*ea_m!F75)</f>
        <v>0.89700265917818611</v>
      </c>
      <c r="G75">
        <f>1-(2*1*ea_m!G75)/(2+1*ea_m!G75)</f>
        <v>0.90518587812503837</v>
      </c>
      <c r="H75">
        <f>1-(2*1*ea_m!H75)/(2+1*ea_m!H75)</f>
        <v>0.91292477458169941</v>
      </c>
      <c r="I75">
        <f>1-(2*1*ea_m!I75)/(2+1*ea_m!I75)</f>
        <v>0.9202069220011454</v>
      </c>
      <c r="J75">
        <f>1-(2*1*ea_m!J75)/(2+1*ea_m!J75)</f>
        <v>0.92701713920849882</v>
      </c>
      <c r="K75">
        <f>1-(2*1*ea_m!K75)/(2+1*ea_m!K75)</f>
        <v>0.9333469717382491</v>
      </c>
      <c r="L75">
        <f>1-(2*1*ea_m!L75)/(2+1*ea_m!L75)</f>
        <v>0.93919872018747896</v>
      </c>
      <c r="M75">
        <f>1-(2*1*ea_m!M75)/(2+1*ea_m!M75)</f>
        <v>0.94458352209752194</v>
      </c>
      <c r="N75">
        <f>1-(2*1*ea_m!N75)/(2+1*ea_m!N75)</f>
        <v>0.94951544150108358</v>
      </c>
      <c r="O75">
        <f>1-(2*1*ea_m!O75)/(2+1*ea_m!O75)</f>
        <v>0.95400492956020533</v>
      </c>
      <c r="P75">
        <f>1-(2*1*ea_m!P75)/(2+1*ea_m!P75)</f>
        <v>0.95805498778247844</v>
      </c>
      <c r="Q75">
        <f>1-(2*1*ea_m!Q75)/(2+1*ea_m!Q75)</f>
        <v>0.96166199737184876</v>
      </c>
      <c r="R75">
        <f>1-(2*1*ea_m!R75)/(2+1*ea_m!R75)</f>
        <v>0.96482109549433515</v>
      </c>
      <c r="S75">
        <f>1-(2*1*ea_m!S75)/(2+1*ea_m!S75)</f>
        <v>0.96753414996821585</v>
      </c>
      <c r="V75" s="19"/>
      <c r="W75" s="1">
        <v>2059</v>
      </c>
      <c r="X75">
        <f>1-(2*1*ea_m!X75)/(2+1*ea_m!X75)</f>
        <v>0.88704368447833071</v>
      </c>
      <c r="Y75">
        <f>1-(2*1*ea_m!Y75)/(2+1*ea_m!Y75)</f>
        <v>0.90276878841624675</v>
      </c>
      <c r="Z75">
        <f>1-(2*1*ea_m!Z75)/(2+1*ea_m!Z75)</f>
        <v>0.91611635417573245</v>
      </c>
      <c r="AA75">
        <f>1-(2*1*ea_m!AA75)/(2+1*ea_m!AA75)</f>
        <v>0.9274001086496062</v>
      </c>
      <c r="AB75">
        <f>1-(2*1*ea_m!AB75)/(2+1*ea_m!AB75)</f>
        <v>0.93696695868744273</v>
      </c>
      <c r="AC75">
        <f>1-(2*1*ea_m!AC75)/(2+1*ea_m!AC75)</f>
        <v>0.94514977443645509</v>
      </c>
      <c r="AD75">
        <f>1-(2*1*ea_m!AD75)/(2+1*ea_m!AD75)</f>
        <v>0.95222914521923174</v>
      </c>
      <c r="AE75">
        <f>1-(2*1*ea_m!AE75)/(2+1*ea_m!AE75)</f>
        <v>0.958412855283165</v>
      </c>
      <c r="AF75">
        <f>1-(2*1*ea_m!AF75)/(2+1*ea_m!AF75)</f>
        <v>0.96383536092671263</v>
      </c>
      <c r="AG75">
        <f>1-(2*1*ea_m!AG75)/(2+1*ea_m!AG75)</f>
        <v>0.96857398651814941</v>
      </c>
      <c r="AH75">
        <f>1-(2*1*ea_m!AH75)/(2+1*ea_m!AH75)</f>
        <v>0.9726739272668522</v>
      </c>
      <c r="AI75">
        <f>1-(2*1*ea_m!AI75)/(2+1*ea_m!AI75)</f>
        <v>0.97617237007528557</v>
      </c>
      <c r="AJ75">
        <f>1-(2*1*ea_m!AJ75)/(2+1*ea_m!AJ75)</f>
        <v>0.97911439437255576</v>
      </c>
      <c r="AK75">
        <f>1-(2*1*ea_m!AK75)/(2+1*ea_m!AK75)</f>
        <v>0.98155832756015848</v>
      </c>
      <c r="AL75">
        <f>1-(2*1*ea_m!AL75)/(2+1*ea_m!AL75)</f>
        <v>0.98357276932462567</v>
      </c>
      <c r="AM75">
        <f>1-(2*1*ea_m!AM75)/(2+1*ea_m!AM75)</f>
        <v>0.98522948686757617</v>
      </c>
    </row>
    <row r="76" spans="2:39" x14ac:dyDescent="0.75">
      <c r="B76" s="19"/>
      <c r="C76" s="1">
        <v>2060</v>
      </c>
      <c r="D76">
        <f>1-(2*1*ea_m!D76)/(2+1*ea_m!D76)</f>
        <v>0.870883135678298</v>
      </c>
      <c r="E76">
        <f>1-(2*1*ea_m!E76)/(2+1*ea_m!E76)</f>
        <v>0.88040275533376355</v>
      </c>
      <c r="F76">
        <f>1-(2*1*ea_m!F76)/(2+1*ea_m!F76)</f>
        <v>0.88940680418470508</v>
      </c>
      <c r="G76">
        <f>1-(2*1*ea_m!G76)/(2+1*ea_m!G76)</f>
        <v>0.89794694034242406</v>
      </c>
      <c r="H76">
        <f>1-(2*1*ea_m!H76)/(2+1*ea_m!H76)</f>
        <v>0.90604926256489882</v>
      </c>
      <c r="I76">
        <f>1-(2*1*ea_m!I76)/(2+1*ea_m!I76)</f>
        <v>0.91371584847247167</v>
      </c>
      <c r="J76">
        <f>1-(2*1*ea_m!J76)/(2+1*ea_m!J76)</f>
        <v>0.92093391011244718</v>
      </c>
      <c r="K76">
        <f>1-(2*1*ea_m!K76)/(2+1*ea_m!K76)</f>
        <v>0.92768758408243268</v>
      </c>
      <c r="L76">
        <f>1-(2*1*ea_m!L76)/(2+1*ea_m!L76)</f>
        <v>0.93396747583076267</v>
      </c>
      <c r="M76">
        <f>1-(2*1*ea_m!M76)/(2+1*ea_m!M76)</f>
        <v>0.93977481324168621</v>
      </c>
      <c r="N76">
        <f>1-(2*1*ea_m!N76)/(2+1*ea_m!N76)</f>
        <v>0.94511968167440208</v>
      </c>
      <c r="O76">
        <f>1-(2*1*ea_m!O76)/(2+1*ea_m!O76)</f>
        <v>0.95001525456365421</v>
      </c>
      <c r="P76">
        <f>1-(2*1*ea_m!P76)/(2+1*ea_m!P76)</f>
        <v>0.9544713474727653</v>
      </c>
      <c r="Q76">
        <f>1-(2*1*ea_m!Q76)/(2+1*ea_m!Q76)</f>
        <v>0.95849060438039424</v>
      </c>
      <c r="R76">
        <f>1-(2*1*ea_m!R76)/(2+1*ea_m!R76)</f>
        <v>0.96206927643225593</v>
      </c>
      <c r="S76">
        <f>1-(2*1*ea_m!S76)/(2+1*ea_m!S76)</f>
        <v>0.96520249203155362</v>
      </c>
      <c r="V76" s="19"/>
      <c r="W76" s="1">
        <v>2060</v>
      </c>
      <c r="X76">
        <f>1-(2*1*ea_m!X76)/(2+1*ea_m!X76)</f>
        <v>0.869718810618342</v>
      </c>
      <c r="Y76">
        <f>1-(2*1*ea_m!Y76)/(2+1*ea_m!Y76)</f>
        <v>0.88800431933907886</v>
      </c>
      <c r="Z76">
        <f>1-(2*1*ea_m!Z76)/(2+1*ea_m!Z76)</f>
        <v>0.90366244212966995</v>
      </c>
      <c r="AA76">
        <f>1-(2*1*ea_m!AA76)/(2+1*ea_m!AA76)</f>
        <v>0.91693808151544764</v>
      </c>
      <c r="AB76">
        <f>1-(2*1*ea_m!AB76)/(2+1*ea_m!AB76)</f>
        <v>0.92814850455184517</v>
      </c>
      <c r="AC76">
        <f>1-(2*1*ea_m!AC76)/(2+1*ea_m!AC76)</f>
        <v>0.93764387607284239</v>
      </c>
      <c r="AD76">
        <f>1-(2*1*ea_m!AD76)/(2+1*ea_m!AD76)</f>
        <v>0.94575955421947899</v>
      </c>
      <c r="AE76">
        <f>1-(2*1*ea_m!AE76)/(2+1*ea_m!AE76)</f>
        <v>0.95277761774348957</v>
      </c>
      <c r="AF76">
        <f>1-(2*1*ea_m!AF76)/(2+1*ea_m!AF76)</f>
        <v>0.95890634628667581</v>
      </c>
      <c r="AG76">
        <f>1-(2*1*ea_m!AG76)/(2+1*ea_m!AG76)</f>
        <v>0.96427989281398641</v>
      </c>
      <c r="AH76">
        <f>1-(2*1*ea_m!AH76)/(2+1*ea_m!AH76)</f>
        <v>0.96897480856851648</v>
      </c>
      <c r="AI76">
        <f>1-(2*1*ea_m!AI76)/(2+1*ea_m!AI76)</f>
        <v>0.97303540577185077</v>
      </c>
      <c r="AJ76">
        <f>1-(2*1*ea_m!AJ76)/(2+1*ea_m!AJ76)</f>
        <v>0.97649814641444832</v>
      </c>
      <c r="AK76">
        <f>1-(2*1*ea_m!AK76)/(2+1*ea_m!AK76)</f>
        <v>0.97940764798029734</v>
      </c>
      <c r="AL76">
        <f>1-(2*1*ea_m!AL76)/(2+1*ea_m!AL76)</f>
        <v>0.98182200098961148</v>
      </c>
      <c r="AM76">
        <f>1-(2*1*ea_m!AM76)/(2+1*ea_m!AM76)</f>
        <v>0.98380969060583634</v>
      </c>
    </row>
    <row r="77" spans="2:39" x14ac:dyDescent="0.75">
      <c r="B77" s="19"/>
      <c r="C77" s="1">
        <v>2061</v>
      </c>
      <c r="D77" t="e">
        <f>1-(2*1*ea_m!D77)/(2+1*ea_m!D77)</f>
        <v>#VALUE!</v>
      </c>
      <c r="E77">
        <f>1-(2*1*ea_m!E77)/(2+1*ea_m!E77)</f>
        <v>0.8721102885192753</v>
      </c>
      <c r="F77">
        <f>1-(2*1*ea_m!F77)/(2+1*ea_m!F77)</f>
        <v>0.88152465829018911</v>
      </c>
      <c r="G77">
        <f>1-(2*1*ea_m!G77)/(2+1*ea_m!G77)</f>
        <v>0.89043160623142992</v>
      </c>
      <c r="H77">
        <f>1-(2*1*ea_m!H77)/(2+1*ea_m!H77)</f>
        <v>0.89888302578142121</v>
      </c>
      <c r="I77">
        <f>1-(2*1*ea_m!I77)/(2+1*ea_m!I77)</f>
        <v>0.90690516913204133</v>
      </c>
      <c r="J77">
        <f>1-(2*1*ea_m!J77)/(2+1*ea_m!J77)</f>
        <v>0.91450005672170909</v>
      </c>
      <c r="K77">
        <f>1-(2*1*ea_m!K77)/(2+1*ea_m!K77)</f>
        <v>0.92165454493885224</v>
      </c>
      <c r="L77">
        <f>1-(2*1*ea_m!L77)/(2+1*ea_m!L77)</f>
        <v>0.92835209901989468</v>
      </c>
      <c r="M77">
        <f>1-(2*1*ea_m!M77)/(2+1*ea_m!M77)</f>
        <v>0.93458239881994709</v>
      </c>
      <c r="N77">
        <f>1-(2*1*ea_m!N77)/(2+1*ea_m!N77)</f>
        <v>0.94034561572161668</v>
      </c>
      <c r="O77">
        <f>1-(2*1*ea_m!O77)/(2+1*ea_m!O77)</f>
        <v>0.94565079884008352</v>
      </c>
      <c r="P77">
        <f>1-(2*1*ea_m!P77)/(2+1*ea_m!P77)</f>
        <v>0.95051024493524794</v>
      </c>
      <c r="Q77">
        <f>1-(2*1*ea_m!Q77)/(2+1*ea_m!Q77)</f>
        <v>0.95493314471122237</v>
      </c>
      <c r="R77">
        <f>1-(2*1*ea_m!R77)/(2+1*ea_m!R77)</f>
        <v>0.95892179182736692</v>
      </c>
      <c r="S77">
        <f>1-(2*1*ea_m!S77)/(2+1*ea_m!S77)</f>
        <v>0.96247231158539059</v>
      </c>
      <c r="V77" s="19"/>
      <c r="W77" s="1">
        <v>2061</v>
      </c>
      <c r="X77" t="e">
        <f>1-(2*1*ea_m!X77)/(2+1*ea_m!X77)</f>
        <v>#VALUE!</v>
      </c>
      <c r="Y77">
        <f>1-(2*1*ea_m!Y77)/(2+1*ea_m!Y77)</f>
        <v>0.87073093536828683</v>
      </c>
      <c r="Z77">
        <f>1-(2*1*ea_m!Z77)/(2+1*ea_m!Z77)</f>
        <v>0.88895726524326502</v>
      </c>
      <c r="AA77">
        <f>1-(2*1*ea_m!AA77)/(2+1*ea_m!AA77)</f>
        <v>0.90454829428825057</v>
      </c>
      <c r="AB77">
        <f>1-(2*1*ea_m!AB77)/(2+1*ea_m!AB77)</f>
        <v>0.91775210470961743</v>
      </c>
      <c r="AC77">
        <f>1-(2*1*ea_m!AC77)/(2+1*ea_m!AC77)</f>
        <v>0.92888947025109714</v>
      </c>
      <c r="AD77">
        <f>1-(2*1*ea_m!AD77)/(2+1*ea_m!AD77)</f>
        <v>0.93831375549248774</v>
      </c>
      <c r="AE77">
        <f>1-(2*1*ea_m!AE77)/(2+1*ea_m!AE77)</f>
        <v>0.94636274190234526</v>
      </c>
      <c r="AF77">
        <f>1-(2*1*ea_m!AF77)/(2+1*ea_m!AF77)</f>
        <v>0.95331994365164208</v>
      </c>
      <c r="AG77">
        <f>1-(2*1*ea_m!AG77)/(2+1*ea_m!AG77)</f>
        <v>0.95939410273132886</v>
      </c>
      <c r="AH77">
        <f>1-(2*1*ea_m!AH77)/(2+1*ea_m!AH77)</f>
        <v>0.96471905872772923</v>
      </c>
      <c r="AI77">
        <f>1-(2*1*ea_m!AI77)/(2+1*ea_m!AI77)</f>
        <v>0.96937059789005608</v>
      </c>
      <c r="AJ77">
        <f>1-(2*1*ea_m!AJ77)/(2+1*ea_m!AJ77)</f>
        <v>0.97339216701464726</v>
      </c>
      <c r="AK77">
        <f>1-(2*1*ea_m!AK77)/(2+1*ea_m!AK77)</f>
        <v>0.97681952091770874</v>
      </c>
      <c r="AL77">
        <f>1-(2*1*ea_m!AL77)/(2+1*ea_m!AL77)</f>
        <v>0.97969682627156707</v>
      </c>
      <c r="AM77">
        <f>1-(2*1*ea_m!AM77)/(2+1*ea_m!AM77)</f>
        <v>0.9820819385856645</v>
      </c>
    </row>
    <row r="78" spans="2:39" x14ac:dyDescent="0.75">
      <c r="B78" s="19"/>
      <c r="C78" s="1">
        <v>2062</v>
      </c>
      <c r="D78" t="e">
        <f>1-(2*1*ea_m!D78)/(2+1*ea_m!D78)</f>
        <v>#VALUE!</v>
      </c>
      <c r="E78" t="e">
        <f>1-(2*1*ea_m!E78)/(2+1*ea_m!E78)</f>
        <v>#VALUE!</v>
      </c>
      <c r="F78">
        <f>1-(2*1*ea_m!F78)/(2+1*ea_m!F78)</f>
        <v>0.87332656793478447</v>
      </c>
      <c r="G78">
        <f>1-(2*1*ea_m!G78)/(2+1*ea_m!G78)</f>
        <v>0.882636693895963</v>
      </c>
      <c r="H78">
        <f>1-(2*1*ea_m!H78)/(2+1*ea_m!H78)</f>
        <v>0.89144745763042244</v>
      </c>
      <c r="I78">
        <f>1-(2*1*ea_m!I78)/(2+1*ea_m!I78)</f>
        <v>0.8998109781956849</v>
      </c>
      <c r="J78">
        <f>1-(2*1*ea_m!J78)/(2+1*ea_m!J78)</f>
        <v>0.90775365562069443</v>
      </c>
      <c r="K78">
        <f>1-(2*1*ea_m!K78)/(2+1*ea_m!K78)</f>
        <v>0.91527745309953046</v>
      </c>
      <c r="L78">
        <f>1-(2*1*ea_m!L78)/(2+1*ea_m!L78)</f>
        <v>0.92236887709642712</v>
      </c>
      <c r="M78">
        <f>1-(2*1*ea_m!M78)/(2+1*ea_m!M78)</f>
        <v>0.92901073227836961</v>
      </c>
      <c r="N78">
        <f>1-(2*1*ea_m!N78)/(2+1*ea_m!N78)</f>
        <v>0.9351917872796971</v>
      </c>
      <c r="O78">
        <f>1-(2*1*ea_m!O78)/(2+1*ea_m!O78)</f>
        <v>0.94091117304421534</v>
      </c>
      <c r="P78">
        <f>1-(2*1*ea_m!P78)/(2+1*ea_m!P78)</f>
        <v>0.94617691822308347</v>
      </c>
      <c r="Q78">
        <f>1-(2*1*ea_m!Q78)/(2+1*ea_m!Q78)</f>
        <v>0.95100045667343092</v>
      </c>
      <c r="R78">
        <f>1-(2*1*ea_m!R78)/(2+1*ea_m!R78)</f>
        <v>0.95539036484884354</v>
      </c>
      <c r="S78">
        <f>1-(2*1*ea_m!S78)/(2+1*ea_m!S78)</f>
        <v>0.95934859319477161</v>
      </c>
      <c r="V78" s="19"/>
      <c r="W78" s="1">
        <v>2062</v>
      </c>
      <c r="X78" t="e">
        <f>1-(2*1*ea_m!X78)/(2+1*ea_m!X78)</f>
        <v>#VALUE!</v>
      </c>
      <c r="Y78" t="e">
        <f>1-(2*1*ea_m!Y78)/(2+1*ea_m!Y78)</f>
        <v>#VALUE!</v>
      </c>
      <c r="Z78">
        <f>1-(2*1*ea_m!Z78)/(2+1*ea_m!Z78)</f>
        <v>0.87173573655861003</v>
      </c>
      <c r="AA78">
        <f>1-(2*1*ea_m!AA78)/(2+1*ea_m!AA78)</f>
        <v>0.88990257558114871</v>
      </c>
      <c r="AB78">
        <f>1-(2*1*ea_m!AB78)/(2+1*ea_m!AB78)</f>
        <v>0.90542640545128938</v>
      </c>
      <c r="AC78">
        <f>1-(2*1*ea_m!AC78)/(2+1*ea_m!AC78)</f>
        <v>0.91855848924530348</v>
      </c>
      <c r="AD78">
        <f>1-(2*1*ea_m!AD78)/(2+1*ea_m!AD78)</f>
        <v>0.92962307367203123</v>
      </c>
      <c r="AE78">
        <f>1-(2*1*ea_m!AE78)/(2+1*ea_m!AE78)</f>
        <v>0.93897666517072864</v>
      </c>
      <c r="AF78">
        <f>1-(2*1*ea_m!AF78)/(2+1*ea_m!AF78)</f>
        <v>0.94695940461340022</v>
      </c>
      <c r="AG78">
        <f>1-(2*1*ea_m!AG78)/(2+1*ea_m!AG78)</f>
        <v>0.95385618838744124</v>
      </c>
      <c r="AH78">
        <f>1-(2*1*ea_m!AH78)/(2+1*ea_m!AH78)</f>
        <v>0.95987618838866517</v>
      </c>
      <c r="AI78">
        <f>1-(2*1*ea_m!AI78)/(2+1*ea_m!AI78)</f>
        <v>0.96515292104119021</v>
      </c>
      <c r="AJ78">
        <f>1-(2*1*ea_m!AJ78)/(2+1*ea_m!AJ78)</f>
        <v>0.96976141565668295</v>
      </c>
      <c r="AK78">
        <f>1-(2*1*ea_m!AK78)/(2+1*ea_m!AK78)</f>
        <v>0.97374427085923143</v>
      </c>
      <c r="AL78">
        <f>1-(2*1*ea_m!AL78)/(2+1*ea_m!AL78)</f>
        <v>0.97713655164249225</v>
      </c>
      <c r="AM78">
        <f>1-(2*1*ea_m!AM78)/(2+1*ea_m!AM78)</f>
        <v>0.97998198470233355</v>
      </c>
    </row>
    <row r="79" spans="2:39" x14ac:dyDescent="0.75">
      <c r="B79" s="19"/>
      <c r="C79" s="1">
        <v>2063</v>
      </c>
      <c r="D79" t="e">
        <f>1-(2*1*ea_m!D79)/(2+1*ea_m!D79)</f>
        <v>#VALUE!</v>
      </c>
      <c r="E79" t="e">
        <f>1-(2*1*ea_m!E79)/(2+1*ea_m!E79)</f>
        <v>#VALUE!</v>
      </c>
      <c r="F79" t="e">
        <f>1-(2*1*ea_m!F79)/(2+1*ea_m!F79)</f>
        <v>#VALUE!</v>
      </c>
      <c r="G79">
        <f>1-(2*1*ea_m!G79)/(2+1*ea_m!G79)</f>
        <v>0.87453205530745959</v>
      </c>
      <c r="H79">
        <f>1-(2*1*ea_m!H79)/(2+1*ea_m!H79)</f>
        <v>0.88373893665254655</v>
      </c>
      <c r="I79">
        <f>1-(2*1*ea_m!I79)/(2+1*ea_m!I79)</f>
        <v>0.89245442647894158</v>
      </c>
      <c r="J79">
        <f>1-(2*1*ea_m!J79)/(2+1*ea_m!J79)</f>
        <v>0.90073085996076541</v>
      </c>
      <c r="K79">
        <f>1-(2*1*ea_m!K79)/(2+1*ea_m!K79)</f>
        <v>0.90859477950539469</v>
      </c>
      <c r="L79">
        <f>1-(2*1*ea_m!L79)/(2+1*ea_m!L79)</f>
        <v>0.91604809106055241</v>
      </c>
      <c r="M79">
        <f>1-(2*1*ea_m!M79)/(2+1*ea_m!M79)</f>
        <v>0.92307695688728963</v>
      </c>
      <c r="N79">
        <f>1-(2*1*ea_m!N79)/(2+1*ea_m!N79)</f>
        <v>0.92966353179951089</v>
      </c>
      <c r="O79">
        <f>1-(2*1*ea_m!O79)/(2+1*ea_m!O79)</f>
        <v>0.93579568746261033</v>
      </c>
      <c r="P79">
        <f>1-(2*1*ea_m!P79)/(2+1*ea_m!P79)</f>
        <v>0.94147153029645636</v>
      </c>
      <c r="Q79">
        <f>1-(2*1*ea_m!Q79)/(2+1*ea_m!Q79)</f>
        <v>0.946698084110836</v>
      </c>
      <c r="R79">
        <f>1-(2*1*ea_m!R79)/(2+1*ea_m!R79)</f>
        <v>0.95148593348216437</v>
      </c>
      <c r="S79">
        <f>1-(2*1*ea_m!S79)/(2+1*ea_m!S79)</f>
        <v>0.95584305109251122</v>
      </c>
      <c r="V79" s="19"/>
      <c r="W79" s="1">
        <v>2063</v>
      </c>
      <c r="X79" t="e">
        <f>1-(2*1*ea_m!X79)/(2+1*ea_m!X79)</f>
        <v>#VALUE!</v>
      </c>
      <c r="Y79" t="e">
        <f>1-(2*1*ea_m!Y79)/(2+1*ea_m!Y79)</f>
        <v>#VALUE!</v>
      </c>
      <c r="Z79" t="e">
        <f>1-(2*1*ea_m!Z79)/(2+1*ea_m!Z79)</f>
        <v>#VALUE!</v>
      </c>
      <c r="AA79">
        <f>1-(2*1*ea_m!AA79)/(2+1*ea_m!AA79)</f>
        <v>0.87273325882166286</v>
      </c>
      <c r="AB79">
        <f>1-(2*1*ea_m!AB79)/(2+1*ea_m!AB79)</f>
        <v>0.89084030351116361</v>
      </c>
      <c r="AC79">
        <f>1-(2*1*ea_m!AC79)/(2+1*ea_m!AC79)</f>
        <v>0.90629683584676546</v>
      </c>
      <c r="AD79">
        <f>1-(2*1*ea_m!AD79)/(2+1*ea_m!AD79)</f>
        <v>0.9193573001848917</v>
      </c>
      <c r="AE79">
        <f>1-(2*1*ea_m!AE79)/(2+1*ea_m!AE79)</f>
        <v>0.93034938223860597</v>
      </c>
      <c r="AF79">
        <f>1-(2*1*ea_m!AF79)/(2+1*ea_m!AF79)</f>
        <v>0.93963267277658558</v>
      </c>
      <c r="AG79">
        <f>1-(2*1*ea_m!AG79)/(2+1*ea_m!AG79)</f>
        <v>0.94754960888906981</v>
      </c>
      <c r="AH79">
        <f>1-(2*1*ea_m!AH79)/(2+1*ea_m!AH79)</f>
        <v>0.95438641677653591</v>
      </c>
      <c r="AI79">
        <f>1-(2*1*ea_m!AI79)/(2+1*ea_m!AI79)</f>
        <v>0.96035266638877714</v>
      </c>
      <c r="AJ79">
        <f>1-(2*1*ea_m!AJ79)/(2+1*ea_m!AJ79)</f>
        <v>0.96558154146131236</v>
      </c>
      <c r="AK79">
        <f>1-(2*1*ea_m!AK79)/(2+1*ea_m!AK79)</f>
        <v>0.97014732234991452</v>
      </c>
      <c r="AL79">
        <f>1-(2*1*ea_m!AL79)/(2+1*ea_m!AL79)</f>
        <v>0.97409177645450884</v>
      </c>
      <c r="AM79">
        <f>1-(2*1*ea_m!AM79)/(2+1*ea_m!AM79)</f>
        <v>0.97744929591906515</v>
      </c>
    </row>
    <row r="80" spans="2:39" x14ac:dyDescent="0.75">
      <c r="B80" s="19"/>
      <c r="C80" s="1">
        <v>2064</v>
      </c>
      <c r="D80" t="e">
        <f>1-(2*1*ea_m!D80)/(2+1*ea_m!D80)</f>
        <v>#VALUE!</v>
      </c>
      <c r="E80" t="e">
        <f>1-(2*1*ea_m!E80)/(2+1*ea_m!E80)</f>
        <v>#VALUE!</v>
      </c>
      <c r="F80" t="e">
        <f>1-(2*1*ea_m!F80)/(2+1*ea_m!F80)</f>
        <v>#VALUE!</v>
      </c>
      <c r="G80" t="e">
        <f>1-(2*1*ea_m!G80)/(2+1*ea_m!G80)</f>
        <v>#VALUE!</v>
      </c>
      <c r="H80">
        <f>1-(2*1*ea_m!H80)/(2+1*ea_m!H80)</f>
        <v>0.87572683169614263</v>
      </c>
      <c r="I80">
        <f>1-(2*1*ea_m!I80)/(2+1*ea_m!I80)</f>
        <v>0.88483146072984864</v>
      </c>
      <c r="J80">
        <f>1-(2*1*ea_m!J80)/(2+1*ea_m!J80)</f>
        <v>0.89345258054317322</v>
      </c>
      <c r="K80">
        <f>1-(2*1*ea_m!K80)/(2+1*ea_m!K80)</f>
        <v>0.90164273312593923</v>
      </c>
      <c r="L80">
        <f>1-(2*1*ea_m!L80)/(2+1*ea_m!L80)</f>
        <v>0.9094285979403286</v>
      </c>
      <c r="M80">
        <f>1-(2*1*ea_m!M80)/(2+1*ea_m!M80)</f>
        <v>0.91681202374374038</v>
      </c>
      <c r="N80">
        <f>1-(2*1*ea_m!N80)/(2+1*ea_m!N80)</f>
        <v>0.92377883429986818</v>
      </c>
      <c r="O80">
        <f>1-(2*1*ea_m!O80)/(2+1*ea_m!O80)</f>
        <v>0.93031054520975143</v>
      </c>
      <c r="P80">
        <f>1-(2*1*ea_m!P80)/(2+1*ea_m!P80)</f>
        <v>0.93639414530091702</v>
      </c>
      <c r="Q80">
        <f>1-(2*1*ea_m!Q80)/(2+1*ea_m!Q80)</f>
        <v>0.94202673223657984</v>
      </c>
      <c r="R80">
        <f>1-(2*1*ea_m!R80)/(2+1*ea_m!R80)</f>
        <v>0.9472143404512372</v>
      </c>
      <c r="S80">
        <f>1-(2*1*ea_m!S80)/(2+1*ea_m!S80)</f>
        <v>0.95196671871366001</v>
      </c>
      <c r="V80" s="19"/>
      <c r="W80" s="1">
        <v>2064</v>
      </c>
      <c r="X80" t="e">
        <f>1-(2*1*ea_m!X80)/(2+1*ea_m!X80)</f>
        <v>#VALUE!</v>
      </c>
      <c r="Y80" t="e">
        <f>1-(2*1*ea_m!Y80)/(2+1*ea_m!Y80)</f>
        <v>#VALUE!</v>
      </c>
      <c r="Z80" t="e">
        <f>1-(2*1*ea_m!Z80)/(2+1*ea_m!Z80)</f>
        <v>#VALUE!</v>
      </c>
      <c r="AA80" t="e">
        <f>1-(2*1*ea_m!AA80)/(2+1*ea_m!AA80)</f>
        <v>#VALUE!</v>
      </c>
      <c r="AB80">
        <f>1-(2*1*ea_m!AB80)/(2+1*ea_m!AB80)</f>
        <v>0.87372354664815033</v>
      </c>
      <c r="AC80">
        <f>1-(2*1*ea_m!AC80)/(2+1*ea_m!AC80)</f>
        <v>0.89177050195839813</v>
      </c>
      <c r="AD80">
        <f>1-(2*1*ea_m!AD80)/(2+1*ea_m!AD80)</f>
        <v>0.90715964537046623</v>
      </c>
      <c r="AE80">
        <f>1-(2*1*ea_m!AE80)/(2+1*ea_m!AE80)</f>
        <v>0.92014860216615924</v>
      </c>
      <c r="AF80">
        <f>1-(2*1*ea_m!AF80)/(2+1*ea_m!AF80)</f>
        <v>0.9310684628752065</v>
      </c>
      <c r="AG80">
        <f>1-(2*1*ea_m!AG80)/(2+1*ea_m!AG80)</f>
        <v>0.94028184542594007</v>
      </c>
      <c r="AH80">
        <f>1-(2*1*ea_m!AH80)/(2+1*ea_m!AH80)</f>
        <v>0.94813342067700435</v>
      </c>
      <c r="AI80">
        <f>1-(2*1*ea_m!AI80)/(2+1*ea_m!AI80)</f>
        <v>0.95491069303047738</v>
      </c>
      <c r="AJ80">
        <f>1-(2*1*ea_m!AJ80)/(2+1*ea_m!AJ80)</f>
        <v>0.96082359922513616</v>
      </c>
      <c r="AK80">
        <f>1-(2*1*ea_m!AK80)/(2+1*ea_m!AK80)</f>
        <v>0.96600498103439625</v>
      </c>
      <c r="AL80">
        <f>1-(2*1*ea_m!AL80)/(2+1*ea_m!AL80)</f>
        <v>0.9705283777653958</v>
      </c>
      <c r="AM80">
        <f>1-(2*1*ea_m!AM80)/(2+1*ea_m!AM80)</f>
        <v>0.97443474224165871</v>
      </c>
    </row>
    <row r="81" spans="2:39" x14ac:dyDescent="0.75">
      <c r="B81" s="19"/>
      <c r="C81" s="1">
        <v>2065</v>
      </c>
      <c r="D81" t="e">
        <f>1-(2*1*ea_m!D81)/(2+1*ea_m!D81)</f>
        <v>#VALUE!</v>
      </c>
      <c r="E81" t="e">
        <f>1-(2*1*ea_m!E81)/(2+1*ea_m!E81)</f>
        <v>#VALUE!</v>
      </c>
      <c r="F81" t="e">
        <f>1-(2*1*ea_m!F81)/(2+1*ea_m!F81)</f>
        <v>#VALUE!</v>
      </c>
      <c r="G81" t="e">
        <f>1-(2*1*ea_m!G81)/(2+1*ea_m!G81)</f>
        <v>#VALUE!</v>
      </c>
      <c r="H81" t="e">
        <f>1-(2*1*ea_m!H81)/(2+1*ea_m!H81)</f>
        <v>#VALUE!</v>
      </c>
      <c r="I81">
        <f>1-(2*1*ea_m!I81)/(2+1*ea_m!I81)</f>
        <v>0.87691097783126459</v>
      </c>
      <c r="J81">
        <f>1-(2*1*ea_m!J81)/(2+1*ea_m!J81)</f>
        <v>0.88591433996303559</v>
      </c>
      <c r="K81">
        <f>1-(2*1*ea_m!K81)/(2+1*ea_m!K81)</f>
        <v>0.89444198725614577</v>
      </c>
      <c r="L81">
        <f>1-(2*1*ea_m!L81)/(2+1*ea_m!L81)</f>
        <v>0.90254665941296719</v>
      </c>
      <c r="M81">
        <f>1-(2*1*ea_m!M81)/(2+1*ea_m!M81)</f>
        <v>0.91025516775873294</v>
      </c>
      <c r="N81">
        <f>1-(2*1*ea_m!N81)/(2+1*ea_m!N81)</f>
        <v>0.91756930397230629</v>
      </c>
      <c r="O81">
        <f>1-(2*1*ea_m!O81)/(2+1*ea_m!O81)</f>
        <v>0.92447455900920172</v>
      </c>
      <c r="P81">
        <f>1-(2*1*ea_m!P81)/(2+1*ea_m!P81)</f>
        <v>0.9309518198209451</v>
      </c>
      <c r="Q81">
        <f>1-(2*1*ea_m!Q81)/(2+1*ea_m!Q81)</f>
        <v>0.93698720640743438</v>
      </c>
      <c r="R81">
        <f>1-(2*1*ea_m!R81)/(2+1*ea_m!R81)</f>
        <v>0.94257682329534886</v>
      </c>
      <c r="S81">
        <f>1-(2*1*ea_m!S81)/(2+1*ea_m!S81)</f>
        <v>0.94772573085420408</v>
      </c>
      <c r="V81" s="19"/>
      <c r="W81" s="1">
        <v>2065</v>
      </c>
      <c r="X81" t="e">
        <f>1-(2*1*ea_m!X81)/(2+1*ea_m!X81)</f>
        <v>#VALUE!</v>
      </c>
      <c r="Y81" t="e">
        <f>1-(2*1*ea_m!Y81)/(2+1*ea_m!Y81)</f>
        <v>#VALUE!</v>
      </c>
      <c r="Z81" t="e">
        <f>1-(2*1*ea_m!Z81)/(2+1*ea_m!Z81)</f>
        <v>#VALUE!</v>
      </c>
      <c r="AA81" t="e">
        <f>1-(2*1*ea_m!AA81)/(2+1*ea_m!AA81)</f>
        <v>#VALUE!</v>
      </c>
      <c r="AB81" t="e">
        <f>1-(2*1*ea_m!AB81)/(2+1*ea_m!AB81)</f>
        <v>#VALUE!</v>
      </c>
      <c r="AC81">
        <f>1-(2*1*ea_m!AC81)/(2+1*ea_m!AC81)</f>
        <v>0.8747066443853696</v>
      </c>
      <c r="AD81">
        <f>1-(2*1*ea_m!AD81)/(2+1*ea_m!AD81)</f>
        <v>0.89269322361313563</v>
      </c>
      <c r="AE81">
        <f>1-(2*1*ea_m!AE81)/(2+1*ea_m!AE81)</f>
        <v>0.90801489358518317</v>
      </c>
      <c r="AF81">
        <f>1-(2*1*ea_m!AF81)/(2+1*ea_m!AF81)</f>
        <v>0.92093245940240709</v>
      </c>
      <c r="AG81">
        <f>1-(2*1*ea_m!AG81)/(2+1*ea_m!AG81)</f>
        <v>0.93178038200784208</v>
      </c>
      <c r="AH81">
        <f>1-(2*1*ea_m!AH81)/(2+1*ea_m!AH81)</f>
        <v>0.9409242496837732</v>
      </c>
      <c r="AI81">
        <f>1-(2*1*ea_m!AI81)/(2+1*ea_m!AI81)</f>
        <v>0.94871090533925828</v>
      </c>
      <c r="AJ81">
        <f>1-(2*1*ea_m!AJ81)/(2+1*ea_m!AJ81)</f>
        <v>0.95542908075074606</v>
      </c>
      <c r="AK81">
        <f>1-(2*1*ea_m!AK81)/(2+1*ea_m!AK81)</f>
        <v>0.96128904875942578</v>
      </c>
      <c r="AL81">
        <f>1-(2*1*ea_m!AL81)/(2+1*ea_m!AL81)</f>
        <v>0.96642330015175348</v>
      </c>
      <c r="AM81">
        <f>1-(2*1*ea_m!AM81)/(2+1*ea_m!AM81)</f>
        <v>0.97090464101939689</v>
      </c>
    </row>
    <row r="82" spans="2:39" x14ac:dyDescent="0.75">
      <c r="B82" s="19"/>
      <c r="C82" s="1">
        <v>2066</v>
      </c>
      <c r="D82" t="e">
        <f>1-(2*1*ea_m!D82)/(2+1*ea_m!D82)</f>
        <v>#VALUE!</v>
      </c>
      <c r="E82" t="e">
        <f>1-(2*1*ea_m!E82)/(2+1*ea_m!E82)</f>
        <v>#VALUE!</v>
      </c>
      <c r="F82" t="e">
        <f>1-(2*1*ea_m!F82)/(2+1*ea_m!F82)</f>
        <v>#VALUE!</v>
      </c>
      <c r="G82" t="e">
        <f>1-(2*1*ea_m!G82)/(2+1*ea_m!G82)</f>
        <v>#VALUE!</v>
      </c>
      <c r="H82" t="e">
        <f>1-(2*1*ea_m!H82)/(2+1*ea_m!H82)</f>
        <v>#VALUE!</v>
      </c>
      <c r="I82" t="e">
        <f>1-(2*1*ea_m!I82)/(2+1*ea_m!I82)</f>
        <v>#VALUE!</v>
      </c>
      <c r="J82">
        <f>1-(2*1*ea_m!J82)/(2+1*ea_m!J82)</f>
        <v>0.87808457411037466</v>
      </c>
      <c r="K82">
        <f>1-(2*1*ea_m!K82)/(2+1*ea_m!K82)</f>
        <v>0.88698764784945971</v>
      </c>
      <c r="L82">
        <f>1-(2*1*ea_m!L82)/(2+1*ea_m!L82)</f>
        <v>0.89542271371573756</v>
      </c>
      <c r="M82">
        <f>1-(2*1*ea_m!M82)/(2+1*ea_m!M82)</f>
        <v>0.90344270021492601</v>
      </c>
      <c r="N82">
        <f>1-(2*1*ea_m!N82)/(2+1*ea_m!N82)</f>
        <v>0.91107454547235245</v>
      </c>
      <c r="O82">
        <f>1-(2*1*ea_m!O82)/(2+1*ea_m!O82)</f>
        <v>0.91831998425365313</v>
      </c>
      <c r="P82">
        <f>1-(2*1*ea_m!P82)/(2+1*ea_m!P82)</f>
        <v>0.92516418037727643</v>
      </c>
      <c r="Q82">
        <f>1-(2*1*ea_m!Q82)/(2+1*ea_m!Q82)</f>
        <v>0.9315874026310389</v>
      </c>
      <c r="R82">
        <f>1-(2*1*ea_m!R82)/(2+1*ea_m!R82)</f>
        <v>0.93757491607654619</v>
      </c>
      <c r="S82">
        <f>1-(2*1*ea_m!S82)/(2+1*ea_m!S82)</f>
        <v>0.94312184757732653</v>
      </c>
      <c r="V82" s="19"/>
      <c r="W82" s="1">
        <v>2066</v>
      </c>
      <c r="X82" t="e">
        <f>1-(2*1*ea_m!X82)/(2+1*ea_m!X82)</f>
        <v>#VALUE!</v>
      </c>
      <c r="Y82" t="e">
        <f>1-(2*1*ea_m!Y82)/(2+1*ea_m!Y82)</f>
        <v>#VALUE!</v>
      </c>
      <c r="Z82" t="e">
        <f>1-(2*1*ea_m!Z82)/(2+1*ea_m!Z82)</f>
        <v>#VALUE!</v>
      </c>
      <c r="AA82" t="e">
        <f>1-(2*1*ea_m!AA82)/(2+1*ea_m!AA82)</f>
        <v>#VALUE!</v>
      </c>
      <c r="AB82" t="e">
        <f>1-(2*1*ea_m!AB82)/(2+1*ea_m!AB82)</f>
        <v>#VALUE!</v>
      </c>
      <c r="AC82" t="e">
        <f>1-(2*1*ea_m!AC82)/(2+1*ea_m!AC82)</f>
        <v>#VALUE!</v>
      </c>
      <c r="AD82">
        <f>1-(2*1*ea_m!AD82)/(2+1*ea_m!AD82)</f>
        <v>0.8756825962354946</v>
      </c>
      <c r="AE82">
        <f>1-(2*1*ea_m!AE82)/(2+1*ea_m!AE82)</f>
        <v>0.89360852092945087</v>
      </c>
      <c r="AF82">
        <f>1-(2*1*ea_m!AF82)/(2+1*ea_m!AF82)</f>
        <v>0.90886263971997294</v>
      </c>
      <c r="AG82">
        <f>1-(2*1*ea_m!AG82)/(2+1*ea_m!AG82)</f>
        <v>0.92170893568265977</v>
      </c>
      <c r="AH82">
        <f>1-(2*1*ea_m!AH82)/(2+1*ea_m!AH82)</f>
        <v>0.93248520556540271</v>
      </c>
      <c r="AI82">
        <f>1-(2*1*ea_m!AI82)/(2+1*ea_m!AI82)</f>
        <v>0.94155995156645211</v>
      </c>
      <c r="AJ82">
        <f>1-(2*1*ea_m!AJ82)/(2+1*ea_m!AJ82)</f>
        <v>0.94928212765550279</v>
      </c>
      <c r="AK82">
        <f>1-(2*1*ea_m!AK82)/(2+1*ea_m!AK82)</f>
        <v>0.95594164293279582</v>
      </c>
      <c r="AL82">
        <f>1-(2*1*ea_m!AL82)/(2+1*ea_m!AL82)</f>
        <v>0.96174907622637884</v>
      </c>
      <c r="AM82">
        <f>1-(2*1*ea_m!AM82)/(2+1*ea_m!AM82)</f>
        <v>0.96683655855534834</v>
      </c>
    </row>
    <row r="83" spans="2:39" x14ac:dyDescent="0.75">
      <c r="B83" s="19"/>
      <c r="C83" s="1">
        <v>2067</v>
      </c>
      <c r="D83" t="e">
        <f>1-(2*1*ea_m!D83)/(2+1*ea_m!D83)</f>
        <v>#VALUE!</v>
      </c>
      <c r="E83" t="e">
        <f>1-(2*1*ea_m!E83)/(2+1*ea_m!E83)</f>
        <v>#VALUE!</v>
      </c>
      <c r="F83" t="e">
        <f>1-(2*1*ea_m!F83)/(2+1*ea_m!F83)</f>
        <v>#VALUE!</v>
      </c>
      <c r="G83" t="e">
        <f>1-(2*1*ea_m!G83)/(2+1*ea_m!G83)</f>
        <v>#VALUE!</v>
      </c>
      <c r="H83" t="e">
        <f>1-(2*1*ea_m!H83)/(2+1*ea_m!H83)</f>
        <v>#VALUE!</v>
      </c>
      <c r="I83" t="e">
        <f>1-(2*1*ea_m!I83)/(2+1*ea_m!I83)</f>
        <v>#VALUE!</v>
      </c>
      <c r="J83" t="e">
        <f>1-(2*1*ea_m!J83)/(2+1*ea_m!J83)</f>
        <v>#VALUE!</v>
      </c>
      <c r="K83">
        <f>1-(2*1*ea_m!K83)/(2+1*ea_m!K83)</f>
        <v>0.87924770059381663</v>
      </c>
      <c r="L83">
        <f>1-(2*1*ea_m!L83)/(2+1*ea_m!L83)</f>
        <v>0.88805145754570414</v>
      </c>
      <c r="M83">
        <f>1-(2*1*ea_m!M83)/(2+1*ea_m!M83)</f>
        <v>0.8963948266827777</v>
      </c>
      <c r="N83">
        <f>1-(2*1*ea_m!N83)/(2+1*ea_m!N83)</f>
        <v>0.90433091659511067</v>
      </c>
      <c r="O83">
        <f>1-(2*1*ea_m!O83)/(2+1*ea_m!O83)</f>
        <v>0.91188678727095551</v>
      </c>
      <c r="P83">
        <f>1-(2*1*ea_m!P83)/(2+1*ea_m!P83)</f>
        <v>0.91906411677936417</v>
      </c>
      <c r="Q83">
        <f>1-(2*1*ea_m!Q83)/(2+1*ea_m!Q83)</f>
        <v>0.92584774745339737</v>
      </c>
      <c r="R83">
        <f>1-(2*1*ea_m!R83)/(2+1*ea_m!R83)</f>
        <v>0.93221734032477443</v>
      </c>
      <c r="S83">
        <f>1-(2*1*ea_m!S83)/(2+1*ea_m!S83)</f>
        <v>0.93815731928520563</v>
      </c>
      <c r="V83" s="19"/>
      <c r="W83" s="1">
        <v>2067</v>
      </c>
      <c r="X83" t="e">
        <f>1-(2*1*ea_m!X83)/(2+1*ea_m!X83)</f>
        <v>#VALUE!</v>
      </c>
      <c r="Y83" t="e">
        <f>1-(2*1*ea_m!Y83)/(2+1*ea_m!Y83)</f>
        <v>#VALUE!</v>
      </c>
      <c r="Z83" t="e">
        <f>1-(2*1*ea_m!Z83)/(2+1*ea_m!Z83)</f>
        <v>#VALUE!</v>
      </c>
      <c r="AA83" t="e">
        <f>1-(2*1*ea_m!AA83)/(2+1*ea_m!AA83)</f>
        <v>#VALUE!</v>
      </c>
      <c r="AB83" t="e">
        <f>1-(2*1*ea_m!AB83)/(2+1*ea_m!AB83)</f>
        <v>#VALUE!</v>
      </c>
      <c r="AC83" t="e">
        <f>1-(2*1*ea_m!AC83)/(2+1*ea_m!AC83)</f>
        <v>#VALUE!</v>
      </c>
      <c r="AD83" t="e">
        <f>1-(2*1*ea_m!AD83)/(2+1*ea_m!AD83)</f>
        <v>#VALUE!</v>
      </c>
      <c r="AE83">
        <f>1-(2*1*ea_m!AE83)/(2+1*ea_m!AE83)</f>
        <v>0.87665144625390412</v>
      </c>
      <c r="AF83">
        <f>1-(2*1*ea_m!AF83)/(2+1*ea_m!AF83)</f>
        <v>0.89451644612386383</v>
      </c>
      <c r="AG83">
        <f>1-(2*1*ea_m!AG83)/(2+1*ea_m!AG83)</f>
        <v>0.90970294266948182</v>
      </c>
      <c r="AH83">
        <f>1-(2*1*ea_m!AH83)/(2+1*ea_m!AH83)</f>
        <v>0.9224780943719274</v>
      </c>
      <c r="AI83">
        <f>1-(2*1*ea_m!AI83)/(2+1*ea_m!AI83)</f>
        <v>0.93318299898097334</v>
      </c>
      <c r="AJ83">
        <f>1-(2*1*ea_m!AJ83)/(2+1*ea_m!AJ83)</f>
        <v>0.94218901654406118</v>
      </c>
      <c r="AK83">
        <f>1-(2*1*ea_m!AK83)/(2+1*ea_m!AK83)</f>
        <v>0.94984715182626978</v>
      </c>
      <c r="AL83">
        <f>1-(2*1*ea_m!AL83)/(2+1*ea_m!AL83)</f>
        <v>0.95644844197011547</v>
      </c>
      <c r="AM83">
        <f>1-(2*1*ea_m!AM83)/(2+1*ea_m!AM83)</f>
        <v>0.96220374223861593</v>
      </c>
    </row>
    <row r="84" spans="2:39" x14ac:dyDescent="0.75">
      <c r="B84" s="19"/>
      <c r="C84" s="1">
        <v>2068</v>
      </c>
      <c r="D84" t="e">
        <f>1-(2*1*ea_m!D84)/(2+1*ea_m!D84)</f>
        <v>#VALUE!</v>
      </c>
      <c r="E84" t="e">
        <f>1-(2*1*ea_m!E84)/(2+1*ea_m!E84)</f>
        <v>#VALUE!</v>
      </c>
      <c r="F84" t="e">
        <f>1-(2*1*ea_m!F84)/(2+1*ea_m!F84)</f>
        <v>#VALUE!</v>
      </c>
      <c r="G84" t="e">
        <f>1-(2*1*ea_m!G84)/(2+1*ea_m!G84)</f>
        <v>#VALUE!</v>
      </c>
      <c r="H84" t="e">
        <f>1-(2*1*ea_m!H84)/(2+1*ea_m!H84)</f>
        <v>#VALUE!</v>
      </c>
      <c r="I84" t="e">
        <f>1-(2*1*ea_m!I84)/(2+1*ea_m!I84)</f>
        <v>#VALUE!</v>
      </c>
      <c r="J84" t="e">
        <f>1-(2*1*ea_m!J84)/(2+1*ea_m!J84)</f>
        <v>#VALUE!</v>
      </c>
      <c r="K84" t="e">
        <f>1-(2*1*ea_m!K84)/(2+1*ea_m!K84)</f>
        <v>#VALUE!</v>
      </c>
      <c r="L84">
        <f>1-(2*1*ea_m!L84)/(2+1*ea_m!L84)</f>
        <v>0.88040043700055048</v>
      </c>
      <c r="M84">
        <f>1-(2*1*ea_m!M84)/(2+1*ea_m!M84)</f>
        <v>0.88910584186474095</v>
      </c>
      <c r="N84">
        <f>1-(2*1*ea_m!N84)/(2+1*ea_m!N84)</f>
        <v>0.89735839257923455</v>
      </c>
      <c r="O84">
        <f>1-(2*1*ea_m!O84)/(2+1*ea_m!O84)</f>
        <v>0.90521136928600898</v>
      </c>
      <c r="P84">
        <f>1-(2*1*ea_m!P84)/(2+1*ea_m!P84)</f>
        <v>0.9126919490219042</v>
      </c>
      <c r="Q84">
        <f>1-(2*1*ea_m!Q84)/(2+1*ea_m!Q84)</f>
        <v>0.9198017534252364</v>
      </c>
      <c r="R84">
        <f>1-(2*1*ea_m!R84)/(2+1*ea_m!R84)</f>
        <v>0.92652530897459717</v>
      </c>
      <c r="S84">
        <f>1-(2*1*ea_m!S84)/(2+1*ea_m!S84)</f>
        <v>0.93284167927441819</v>
      </c>
      <c r="V84" s="19"/>
      <c r="W84" s="1">
        <v>2068</v>
      </c>
      <c r="X84" t="e">
        <f>1-(2*1*ea_m!X84)/(2+1*ea_m!X84)</f>
        <v>#VALUE!</v>
      </c>
      <c r="Y84" t="e">
        <f>1-(2*1*ea_m!Y84)/(2+1*ea_m!Y84)</f>
        <v>#VALUE!</v>
      </c>
      <c r="Z84" t="e">
        <f>1-(2*1*ea_m!Z84)/(2+1*ea_m!Z84)</f>
        <v>#VALUE!</v>
      </c>
      <c r="AA84" t="e">
        <f>1-(2*1*ea_m!AA84)/(2+1*ea_m!AA84)</f>
        <v>#VALUE!</v>
      </c>
      <c r="AB84" t="e">
        <f>1-(2*1*ea_m!AB84)/(2+1*ea_m!AB84)</f>
        <v>#VALUE!</v>
      </c>
      <c r="AC84" t="e">
        <f>1-(2*1*ea_m!AC84)/(2+1*ea_m!AC84)</f>
        <v>#VALUE!</v>
      </c>
      <c r="AD84" t="e">
        <f>1-(2*1*ea_m!AD84)/(2+1*ea_m!AD84)</f>
        <v>#VALUE!</v>
      </c>
      <c r="AE84" t="e">
        <f>1-(2*1*ea_m!AE84)/(2+1*ea_m!AE84)</f>
        <v>#VALUE!</v>
      </c>
      <c r="AF84">
        <f>1-(2*1*ea_m!AF84)/(2+1*ea_m!AF84)</f>
        <v>0.87761323834755578</v>
      </c>
      <c r="AG84">
        <f>1-(2*1*ea_m!AG84)/(2+1*ea_m!AG84)</f>
        <v>0.89541705117404857</v>
      </c>
      <c r="AH84">
        <f>1-(2*1*ea_m!AH84)/(2+1*ea_m!AH84)</f>
        <v>0.91053586099333261</v>
      </c>
      <c r="AI84">
        <f>1-(2*1*ea_m!AI84)/(2+1*ea_m!AI84)</f>
        <v>0.92323999841153093</v>
      </c>
      <c r="AJ84">
        <f>1-(2*1*ea_m!AJ84)/(2+1*ea_m!AJ84)</f>
        <v>0.93387382719320244</v>
      </c>
      <c r="AK84">
        <f>1-(2*1*ea_m!AK84)/(2+1*ea_m!AK84)</f>
        <v>0.94281150954277826</v>
      </c>
      <c r="AL84">
        <f>1-(2*1*ea_m!AL84)/(2+1*ea_m!AL84)</f>
        <v>0.95040604147622654</v>
      </c>
      <c r="AM84">
        <f>1-(2*1*ea_m!AM84)/(2+1*ea_m!AM84)</f>
        <v>0.95694953965830587</v>
      </c>
    </row>
    <row r="85" spans="2:39" x14ac:dyDescent="0.75">
      <c r="B85" s="19"/>
      <c r="C85" s="1">
        <v>2069</v>
      </c>
      <c r="D85" t="e">
        <f>1-(2*1*ea_m!D85)/(2+1*ea_m!D85)</f>
        <v>#VALUE!</v>
      </c>
      <c r="E85" t="e">
        <f>1-(2*1*ea_m!E85)/(2+1*ea_m!E85)</f>
        <v>#VALUE!</v>
      </c>
      <c r="F85" t="e">
        <f>1-(2*1*ea_m!F85)/(2+1*ea_m!F85)</f>
        <v>#VALUE!</v>
      </c>
      <c r="G85" t="e">
        <f>1-(2*1*ea_m!G85)/(2+1*ea_m!G85)</f>
        <v>#VALUE!</v>
      </c>
      <c r="H85" t="e">
        <f>1-(2*1*ea_m!H85)/(2+1*ea_m!H85)</f>
        <v>#VALUE!</v>
      </c>
      <c r="I85" t="e">
        <f>1-(2*1*ea_m!I85)/(2+1*ea_m!I85)</f>
        <v>#VALUE!</v>
      </c>
      <c r="J85" t="e">
        <f>1-(2*1*ea_m!J85)/(2+1*ea_m!J85)</f>
        <v>#VALUE!</v>
      </c>
      <c r="K85" t="e">
        <f>1-(2*1*ea_m!K85)/(2+1*ea_m!K85)</f>
        <v>#VALUE!</v>
      </c>
      <c r="L85" t="e">
        <f>1-(2*1*ea_m!L85)/(2+1*ea_m!L85)</f>
        <v>#VALUE!</v>
      </c>
      <c r="M85">
        <f>1-(2*1*ea_m!M85)/(2+1*ea_m!M85)</f>
        <v>0.88154286270411519</v>
      </c>
      <c r="N85">
        <f>1-(2*1*ea_m!N85)/(2+1*ea_m!N85)</f>
        <v>0.8901508732732043</v>
      </c>
      <c r="O85">
        <f>1-(2*1*ea_m!O85)/(2+1*ea_m!O85)</f>
        <v>0.89831347748649459</v>
      </c>
      <c r="P85">
        <f>1-(2*1*ea_m!P85)/(2+1*ea_m!P85)</f>
        <v>0.90608411868834438</v>
      </c>
      <c r="Q85">
        <f>1-(2*1*ea_m!Q85)/(2+1*ea_m!Q85)</f>
        <v>0.91349008626977934</v>
      </c>
      <c r="R85">
        <f>1-(2*1*ea_m!R85)/(2+1*ea_m!R85)</f>
        <v>0.9205329457513578</v>
      </c>
      <c r="S85">
        <f>1-(2*1*ea_m!S85)/(2+1*ea_m!S85)</f>
        <v>0.92719691336607901</v>
      </c>
      <c r="V85" s="19"/>
      <c r="W85" s="1">
        <v>2069</v>
      </c>
      <c r="X85" t="e">
        <f>1-(2*1*ea_m!X85)/(2+1*ea_m!X85)</f>
        <v>#VALUE!</v>
      </c>
      <c r="Y85" t="e">
        <f>1-(2*1*ea_m!Y85)/(2+1*ea_m!Y85)</f>
        <v>#VALUE!</v>
      </c>
      <c r="Z85" t="e">
        <f>1-(2*1*ea_m!Z85)/(2+1*ea_m!Z85)</f>
        <v>#VALUE!</v>
      </c>
      <c r="AA85" t="e">
        <f>1-(2*1*ea_m!AA85)/(2+1*ea_m!AA85)</f>
        <v>#VALUE!</v>
      </c>
      <c r="AB85" t="e">
        <f>1-(2*1*ea_m!AB85)/(2+1*ea_m!AB85)</f>
        <v>#VALUE!</v>
      </c>
      <c r="AC85" t="e">
        <f>1-(2*1*ea_m!AC85)/(2+1*ea_m!AC85)</f>
        <v>#VALUE!</v>
      </c>
      <c r="AD85" t="e">
        <f>1-(2*1*ea_m!AD85)/(2+1*ea_m!AD85)</f>
        <v>#VALUE!</v>
      </c>
      <c r="AE85" t="e">
        <f>1-(2*1*ea_m!AE85)/(2+1*ea_m!AE85)</f>
        <v>#VALUE!</v>
      </c>
      <c r="AF85" t="e">
        <f>1-(2*1*ea_m!AF85)/(2+1*ea_m!AF85)</f>
        <v>#VALUE!</v>
      </c>
      <c r="AG85">
        <f>1-(2*1*ea_m!AG85)/(2+1*ea_m!AG85)</f>
        <v>0.87856801627340297</v>
      </c>
      <c r="AH85">
        <f>1-(2*1*ea_m!AH85)/(2+1*ea_m!AH85)</f>
        <v>0.89631038781759775</v>
      </c>
      <c r="AI85">
        <f>1-(2*1*ea_m!AI85)/(2+1*ea_m!AI85)</f>
        <v>0.91136145291557358</v>
      </c>
      <c r="AJ85">
        <f>1-(2*1*ea_m!AJ85)/(2+1*ea_m!AJ85)</f>
        <v>0.92399471031948877</v>
      </c>
      <c r="AK85">
        <f>1-(2*1*ea_m!AK85)/(2+1*ea_m!AK85)</f>
        <v>0.93455775464772628</v>
      </c>
      <c r="AL85">
        <f>1-(2*1*ea_m!AL85)/(2+1*ea_m!AL85)</f>
        <v>0.94342749494729206</v>
      </c>
      <c r="AM85">
        <f>1-(2*1*ea_m!AM85)/(2+1*ea_m!AM85)</f>
        <v>0.95095885965747828</v>
      </c>
    </row>
    <row r="86" spans="2:39" x14ac:dyDescent="0.75">
      <c r="B86" s="19"/>
      <c r="C86" s="1">
        <v>2070</v>
      </c>
      <c r="D86" t="e">
        <f>1-(2*1*ea_m!D86)/(2+1*ea_m!D86)</f>
        <v>#VALUE!</v>
      </c>
      <c r="E86" t="e">
        <f>1-(2*1*ea_m!E86)/(2+1*ea_m!E86)</f>
        <v>#VALUE!</v>
      </c>
      <c r="F86" t="e">
        <f>1-(2*1*ea_m!F86)/(2+1*ea_m!F86)</f>
        <v>#VALUE!</v>
      </c>
      <c r="G86" t="e">
        <f>1-(2*1*ea_m!G86)/(2+1*ea_m!G86)</f>
        <v>#VALUE!</v>
      </c>
      <c r="H86" t="e">
        <f>1-(2*1*ea_m!H86)/(2+1*ea_m!H86)</f>
        <v>#VALUE!</v>
      </c>
      <c r="I86" t="e">
        <f>1-(2*1*ea_m!I86)/(2+1*ea_m!I86)</f>
        <v>#VALUE!</v>
      </c>
      <c r="J86" t="e">
        <f>1-(2*1*ea_m!J86)/(2+1*ea_m!J86)</f>
        <v>#VALUE!</v>
      </c>
      <c r="K86" t="e">
        <f>1-(2*1*ea_m!K86)/(2+1*ea_m!K86)</f>
        <v>#VALUE!</v>
      </c>
      <c r="L86" t="e">
        <f>1-(2*1*ea_m!L86)/(2+1*ea_m!L86)</f>
        <v>#VALUE!</v>
      </c>
      <c r="M86" t="e">
        <f>1-(2*1*ea_m!M86)/(2+1*ea_m!M86)</f>
        <v>#VALUE!</v>
      </c>
      <c r="N86">
        <f>1-(2*1*ea_m!N86)/(2+1*ea_m!N86)</f>
        <v>0.88267505672873359</v>
      </c>
      <c r="O86">
        <f>1-(2*1*ea_m!O86)/(2+1*ea_m!O86)</f>
        <v>0.89118662388877157</v>
      </c>
      <c r="P86">
        <f>1-(2*1*ea_m!P86)/(2+1*ea_m!P86)</f>
        <v>0.89926014714372637</v>
      </c>
      <c r="Q86">
        <f>1-(2*1*ea_m!Q86)/(2+1*ea_m!Q86)</f>
        <v>0.9069492248701867</v>
      </c>
      <c r="R86">
        <f>1-(2*1*ea_m!R86)/(2+1*ea_m!R86)</f>
        <v>0.91428125423605944</v>
      </c>
      <c r="S86">
        <f>1-(2*1*ea_m!S86)/(2+1*ea_m!S86)</f>
        <v>0.92125774500222624</v>
      </c>
      <c r="V86" s="19"/>
      <c r="W86" s="1">
        <v>2070</v>
      </c>
      <c r="X86" t="e">
        <f>1-(2*1*ea_m!X86)/(2+1*ea_m!X86)</f>
        <v>#VALUE!</v>
      </c>
      <c r="Y86" t="e">
        <f>1-(2*1*ea_m!Y86)/(2+1*ea_m!Y86)</f>
        <v>#VALUE!</v>
      </c>
      <c r="Z86" t="e">
        <f>1-(2*1*ea_m!Z86)/(2+1*ea_m!Z86)</f>
        <v>#VALUE!</v>
      </c>
      <c r="AA86" t="e">
        <f>1-(2*1*ea_m!AA86)/(2+1*ea_m!AA86)</f>
        <v>#VALUE!</v>
      </c>
      <c r="AB86" t="e">
        <f>1-(2*1*ea_m!AB86)/(2+1*ea_m!AB86)</f>
        <v>#VALUE!</v>
      </c>
      <c r="AC86" t="e">
        <f>1-(2*1*ea_m!AC86)/(2+1*ea_m!AC86)</f>
        <v>#VALUE!</v>
      </c>
      <c r="AD86" t="e">
        <f>1-(2*1*ea_m!AD86)/(2+1*ea_m!AD86)</f>
        <v>#VALUE!</v>
      </c>
      <c r="AE86" t="e">
        <f>1-(2*1*ea_m!AE86)/(2+1*ea_m!AE86)</f>
        <v>#VALUE!</v>
      </c>
      <c r="AF86" t="e">
        <f>1-(2*1*ea_m!AF86)/(2+1*ea_m!AF86)</f>
        <v>#VALUE!</v>
      </c>
      <c r="AG86" t="e">
        <f>1-(2*1*ea_m!AG86)/(2+1*ea_m!AG86)</f>
        <v>#VALUE!</v>
      </c>
      <c r="AH86">
        <f>1-(2*1*ea_m!AH86)/(2+1*ea_m!AH86)</f>
        <v>0.87951582363685477</v>
      </c>
      <c r="AI86">
        <f>1-(2*1*ea_m!AI86)/(2+1*ea_m!AI86)</f>
        <v>0.89719650755084046</v>
      </c>
      <c r="AJ86">
        <f>1-(2*1*ea_m!AJ86)/(2+1*ea_m!AJ86)</f>
        <v>0.91217977632418612</v>
      </c>
      <c r="AK86">
        <f>1-(2*1*ea_m!AK86)/(2+1*ea_m!AK86)</f>
        <v>0.92474229219096171</v>
      </c>
      <c r="AL86">
        <f>1-(2*1*ea_m!AL86)/(2+1*ea_m!AL86)</f>
        <v>0.93523484529864354</v>
      </c>
      <c r="AM86">
        <f>1-(2*1*ea_m!AM86)/(2+1*ea_m!AM86)</f>
        <v>0.94403703660326066</v>
      </c>
    </row>
    <row r="87" spans="2:39" x14ac:dyDescent="0.75">
      <c r="B87" s="19"/>
      <c r="C87" s="1">
        <v>2071</v>
      </c>
      <c r="D87" t="e">
        <f>1-(2*1*ea_m!D87)/(2+1*ea_m!D87)</f>
        <v>#VALUE!</v>
      </c>
      <c r="E87" t="e">
        <f>1-(2*1*ea_m!E87)/(2+1*ea_m!E87)</f>
        <v>#VALUE!</v>
      </c>
      <c r="F87" t="e">
        <f>1-(2*1*ea_m!F87)/(2+1*ea_m!F87)</f>
        <v>#VALUE!</v>
      </c>
      <c r="G87" t="e">
        <f>1-(2*1*ea_m!G87)/(2+1*ea_m!G87)</f>
        <v>#VALUE!</v>
      </c>
      <c r="H87" t="e">
        <f>1-(2*1*ea_m!H87)/(2+1*ea_m!H87)</f>
        <v>#VALUE!</v>
      </c>
      <c r="I87" t="e">
        <f>1-(2*1*ea_m!I87)/(2+1*ea_m!I87)</f>
        <v>#VALUE!</v>
      </c>
      <c r="J87" t="e">
        <f>1-(2*1*ea_m!J87)/(2+1*ea_m!J87)</f>
        <v>#VALUE!</v>
      </c>
      <c r="K87" t="e">
        <f>1-(2*1*ea_m!K87)/(2+1*ea_m!K87)</f>
        <v>#VALUE!</v>
      </c>
      <c r="L87" t="e">
        <f>1-(2*1*ea_m!L87)/(2+1*ea_m!L87)</f>
        <v>#VALUE!</v>
      </c>
      <c r="M87" t="e">
        <f>1-(2*1*ea_m!M87)/(2+1*ea_m!M87)</f>
        <v>#VALUE!</v>
      </c>
      <c r="N87" t="e">
        <f>1-(2*1*ea_m!N87)/(2+1*ea_m!N87)</f>
        <v>#VALUE!</v>
      </c>
      <c r="O87">
        <f>1-(2*1*ea_m!O87)/(2+1*ea_m!O87)</f>
        <v>0.88379709774555426</v>
      </c>
      <c r="P87">
        <f>1-(2*1*ea_m!P87)/(2+1*ea_m!P87)</f>
        <v>0.89221316547765561</v>
      </c>
      <c r="Q87">
        <f>1-(2*1*ea_m!Q87)/(2+1*ea_m!Q87)</f>
        <v>0.90019846694633188</v>
      </c>
      <c r="R87">
        <f>1-(2*1*ea_m!R87)/(2+1*ea_m!R87)</f>
        <v>0.90780674756613</v>
      </c>
      <c r="S87">
        <f>1-(2*1*ea_m!S87)/(2+1*ea_m!S87)</f>
        <v>0.91506550781885143</v>
      </c>
      <c r="V87" s="19"/>
      <c r="W87" s="1">
        <v>2071</v>
      </c>
      <c r="X87" t="e">
        <f>1-(2*1*ea_m!X87)/(2+1*ea_m!X87)</f>
        <v>#VALUE!</v>
      </c>
      <c r="Y87" t="e">
        <f>1-(2*1*ea_m!Y87)/(2+1*ea_m!Y87)</f>
        <v>#VALUE!</v>
      </c>
      <c r="Z87" t="e">
        <f>1-(2*1*ea_m!Z87)/(2+1*ea_m!Z87)</f>
        <v>#VALUE!</v>
      </c>
      <c r="AA87" t="e">
        <f>1-(2*1*ea_m!AA87)/(2+1*ea_m!AA87)</f>
        <v>#VALUE!</v>
      </c>
      <c r="AB87" t="e">
        <f>1-(2*1*ea_m!AB87)/(2+1*ea_m!AB87)</f>
        <v>#VALUE!</v>
      </c>
      <c r="AC87" t="e">
        <f>1-(2*1*ea_m!AC87)/(2+1*ea_m!AC87)</f>
        <v>#VALUE!</v>
      </c>
      <c r="AD87" t="e">
        <f>1-(2*1*ea_m!AD87)/(2+1*ea_m!AD87)</f>
        <v>#VALUE!</v>
      </c>
      <c r="AE87" t="e">
        <f>1-(2*1*ea_m!AE87)/(2+1*ea_m!AE87)</f>
        <v>#VALUE!</v>
      </c>
      <c r="AF87" t="e">
        <f>1-(2*1*ea_m!AF87)/(2+1*ea_m!AF87)</f>
        <v>#VALUE!</v>
      </c>
      <c r="AG87" t="e">
        <f>1-(2*1*ea_m!AG87)/(2+1*ea_m!AG87)</f>
        <v>#VALUE!</v>
      </c>
      <c r="AH87" t="e">
        <f>1-(2*1*ea_m!AH87)/(2+1*ea_m!AH87)</f>
        <v>#VALUE!</v>
      </c>
      <c r="AI87">
        <f>1-(2*1*ea_m!AI87)/(2+1*ea_m!AI87)</f>
        <v>0.88045670389027919</v>
      </c>
      <c r="AJ87">
        <f>1-(2*1*ea_m!AJ87)/(2+1*ea_m!AJ87)</f>
        <v>0.89807546162771301</v>
      </c>
      <c r="AK87">
        <f>1-(2*1*ea_m!AK87)/(2+1*ea_m!AK87)</f>
        <v>0.9129908887706526</v>
      </c>
      <c r="AL87">
        <f>1-(2*1*ea_m!AL87)/(2+1*ea_m!AL87)</f>
        <v>0.92548280569875707</v>
      </c>
      <c r="AM87">
        <f>1-(2*1*ea_m!AM87)/(2+1*ea_m!AM87)</f>
        <v>0.93590516261004253</v>
      </c>
    </row>
    <row r="88" spans="2:39" x14ac:dyDescent="0.75">
      <c r="B88" s="19"/>
      <c r="C88" s="1">
        <v>2072</v>
      </c>
      <c r="D88" t="e">
        <f>1-(2*1*ea_m!D88)/(2+1*ea_m!D88)</f>
        <v>#VALUE!</v>
      </c>
      <c r="E88" t="e">
        <f>1-(2*1*ea_m!E88)/(2+1*ea_m!E88)</f>
        <v>#VALUE!</v>
      </c>
      <c r="F88" t="e">
        <f>1-(2*1*ea_m!F88)/(2+1*ea_m!F88)</f>
        <v>#VALUE!</v>
      </c>
      <c r="G88" t="e">
        <f>1-(2*1*ea_m!G88)/(2+1*ea_m!G88)</f>
        <v>#VALUE!</v>
      </c>
      <c r="H88" t="e">
        <f>1-(2*1*ea_m!H88)/(2+1*ea_m!H88)</f>
        <v>#VALUE!</v>
      </c>
      <c r="I88" t="e">
        <f>1-(2*1*ea_m!I88)/(2+1*ea_m!I88)</f>
        <v>#VALUE!</v>
      </c>
      <c r="J88" t="e">
        <f>1-(2*1*ea_m!J88)/(2+1*ea_m!J88)</f>
        <v>#VALUE!</v>
      </c>
      <c r="K88" t="e">
        <f>1-(2*1*ea_m!K88)/(2+1*ea_m!K88)</f>
        <v>#VALUE!</v>
      </c>
      <c r="L88" t="e">
        <f>1-(2*1*ea_m!L88)/(2+1*ea_m!L88)</f>
        <v>#VALUE!</v>
      </c>
      <c r="M88" t="e">
        <f>1-(2*1*ea_m!M88)/(2+1*ea_m!M88)</f>
        <v>#VALUE!</v>
      </c>
      <c r="N88" t="e">
        <f>1-(2*1*ea_m!N88)/(2+1*ea_m!N88)</f>
        <v>#VALUE!</v>
      </c>
      <c r="O88" t="e">
        <f>1-(2*1*ea_m!O88)/(2+1*ea_m!O88)</f>
        <v>#VALUE!</v>
      </c>
      <c r="P88">
        <f>1-(2*1*ea_m!P88)/(2+1*ea_m!P88)</f>
        <v>0.88490906406902925</v>
      </c>
      <c r="Q88">
        <f>1-(2*1*ea_m!Q88)/(2+1*ea_m!Q88)</f>
        <v>0.89323056945220303</v>
      </c>
      <c r="R88">
        <f>1-(2*1*ea_m!R88)/(2+1*ea_m!R88)</f>
        <v>0.90112850194447935</v>
      </c>
      <c r="S88">
        <f>1-(2*1*ea_m!S88)/(2+1*ea_m!S88)</f>
        <v>0.90865674617653602</v>
      </c>
      <c r="V88" s="19"/>
      <c r="W88" s="1">
        <v>2072</v>
      </c>
      <c r="X88" t="e">
        <f>1-(2*1*ea_m!X88)/(2+1*ea_m!X88)</f>
        <v>#VALUE!</v>
      </c>
      <c r="Y88" t="e">
        <f>1-(2*1*ea_m!Y88)/(2+1*ea_m!Y88)</f>
        <v>#VALUE!</v>
      </c>
      <c r="Z88" t="e">
        <f>1-(2*1*ea_m!Z88)/(2+1*ea_m!Z88)</f>
        <v>#VALUE!</v>
      </c>
      <c r="AA88" t="e">
        <f>1-(2*1*ea_m!AA88)/(2+1*ea_m!AA88)</f>
        <v>#VALUE!</v>
      </c>
      <c r="AB88" t="e">
        <f>1-(2*1*ea_m!AB88)/(2+1*ea_m!AB88)</f>
        <v>#VALUE!</v>
      </c>
      <c r="AC88" t="e">
        <f>1-(2*1*ea_m!AC88)/(2+1*ea_m!AC88)</f>
        <v>#VALUE!</v>
      </c>
      <c r="AD88" t="e">
        <f>1-(2*1*ea_m!AD88)/(2+1*ea_m!AD88)</f>
        <v>#VALUE!</v>
      </c>
      <c r="AE88" t="e">
        <f>1-(2*1*ea_m!AE88)/(2+1*ea_m!AE88)</f>
        <v>#VALUE!</v>
      </c>
      <c r="AF88" t="e">
        <f>1-(2*1*ea_m!AF88)/(2+1*ea_m!AF88)</f>
        <v>#VALUE!</v>
      </c>
      <c r="AG88" t="e">
        <f>1-(2*1*ea_m!AG88)/(2+1*ea_m!AG88)</f>
        <v>#VALUE!</v>
      </c>
      <c r="AH88" t="e">
        <f>1-(2*1*ea_m!AH88)/(2+1*ea_m!AH88)</f>
        <v>#VALUE!</v>
      </c>
      <c r="AI88" t="e">
        <f>1-(2*1*ea_m!AI88)/(2+1*ea_m!AI88)</f>
        <v>#VALUE!</v>
      </c>
      <c r="AJ88">
        <f>1-(2*1*ea_m!AJ88)/(2+1*ea_m!AJ88)</f>
        <v>0.88139070033154843</v>
      </c>
      <c r="AK88">
        <f>1-(2*1*ea_m!AK88)/(2+1*ea_m!AK88)</f>
        <v>0.8989473010586827</v>
      </c>
      <c r="AL88">
        <f>1-(2*1*ea_m!AL88)/(2+1*ea_m!AL88)</f>
        <v>0.91379484746958095</v>
      </c>
      <c r="AM88">
        <f>1-(2*1*ea_m!AM88)/(2+1*ea_m!AM88)</f>
        <v>0.92621631209388844</v>
      </c>
    </row>
    <row r="89" spans="2:39" x14ac:dyDescent="0.75">
      <c r="B89" s="19"/>
      <c r="C89" s="1">
        <v>2073</v>
      </c>
      <c r="D89" t="e">
        <f>1-(2*1*ea_m!D89)/(2+1*ea_m!D89)</f>
        <v>#VALUE!</v>
      </c>
      <c r="E89" t="e">
        <f>1-(2*1*ea_m!E89)/(2+1*ea_m!E89)</f>
        <v>#VALUE!</v>
      </c>
      <c r="F89" t="e">
        <f>1-(2*1*ea_m!F89)/(2+1*ea_m!F89)</f>
        <v>#VALUE!</v>
      </c>
      <c r="G89" t="e">
        <f>1-(2*1*ea_m!G89)/(2+1*ea_m!G89)</f>
        <v>#VALUE!</v>
      </c>
      <c r="H89" t="e">
        <f>1-(2*1*ea_m!H89)/(2+1*ea_m!H89)</f>
        <v>#VALUE!</v>
      </c>
      <c r="I89" t="e">
        <f>1-(2*1*ea_m!I89)/(2+1*ea_m!I89)</f>
        <v>#VALUE!</v>
      </c>
      <c r="J89" t="e">
        <f>1-(2*1*ea_m!J89)/(2+1*ea_m!J89)</f>
        <v>#VALUE!</v>
      </c>
      <c r="K89" t="e">
        <f>1-(2*1*ea_m!K89)/(2+1*ea_m!K89)</f>
        <v>#VALUE!</v>
      </c>
      <c r="L89" t="e">
        <f>1-(2*1*ea_m!L89)/(2+1*ea_m!L89)</f>
        <v>#VALUE!</v>
      </c>
      <c r="M89" t="e">
        <f>1-(2*1*ea_m!M89)/(2+1*ea_m!M89)</f>
        <v>#VALUE!</v>
      </c>
      <c r="N89" t="e">
        <f>1-(2*1*ea_m!N89)/(2+1*ea_m!N89)</f>
        <v>#VALUE!</v>
      </c>
      <c r="O89" t="e">
        <f>1-(2*1*ea_m!O89)/(2+1*ea_m!O89)</f>
        <v>#VALUE!</v>
      </c>
      <c r="P89" t="e">
        <f>1-(2*1*ea_m!P89)/(2+1*ea_m!P89)</f>
        <v>#VALUE!</v>
      </c>
      <c r="Q89">
        <f>1-(2*1*ea_m!Q89)/(2+1*ea_m!Q89)</f>
        <v>0.88601103365342682</v>
      </c>
      <c r="R89">
        <f>1-(2*1*ea_m!R89)/(2+1*ea_m!R89)</f>
        <v>0.8942389068685983</v>
      </c>
      <c r="S89">
        <f>1-(2*1*ea_m!S89)/(2+1*ea_m!S89)</f>
        <v>0.9020503168417201</v>
      </c>
      <c r="V89" s="19"/>
      <c r="W89" s="1">
        <v>2073</v>
      </c>
      <c r="X89" t="e">
        <f>1-(2*1*ea_m!X89)/(2+1*ea_m!X89)</f>
        <v>#VALUE!</v>
      </c>
      <c r="Y89" t="e">
        <f>1-(2*1*ea_m!Y89)/(2+1*ea_m!Y89)</f>
        <v>#VALUE!</v>
      </c>
      <c r="Z89" t="e">
        <f>1-(2*1*ea_m!Z89)/(2+1*ea_m!Z89)</f>
        <v>#VALUE!</v>
      </c>
      <c r="AA89" t="e">
        <f>1-(2*1*ea_m!AA89)/(2+1*ea_m!AA89)</f>
        <v>#VALUE!</v>
      </c>
      <c r="AB89" t="e">
        <f>1-(2*1*ea_m!AB89)/(2+1*ea_m!AB89)</f>
        <v>#VALUE!</v>
      </c>
      <c r="AC89" t="e">
        <f>1-(2*1*ea_m!AC89)/(2+1*ea_m!AC89)</f>
        <v>#VALUE!</v>
      </c>
      <c r="AD89" t="e">
        <f>1-(2*1*ea_m!AD89)/(2+1*ea_m!AD89)</f>
        <v>#VALUE!</v>
      </c>
      <c r="AE89" t="e">
        <f>1-(2*1*ea_m!AE89)/(2+1*ea_m!AE89)</f>
        <v>#VALUE!</v>
      </c>
      <c r="AF89" t="e">
        <f>1-(2*1*ea_m!AF89)/(2+1*ea_m!AF89)</f>
        <v>#VALUE!</v>
      </c>
      <c r="AG89" t="e">
        <f>1-(2*1*ea_m!AG89)/(2+1*ea_m!AG89)</f>
        <v>#VALUE!</v>
      </c>
      <c r="AH89" t="e">
        <f>1-(2*1*ea_m!AH89)/(2+1*ea_m!AH89)</f>
        <v>#VALUE!</v>
      </c>
      <c r="AI89" t="e">
        <f>1-(2*1*ea_m!AI89)/(2+1*ea_m!AI89)</f>
        <v>#VALUE!</v>
      </c>
      <c r="AJ89" t="e">
        <f>1-(2*1*ea_m!AJ89)/(2+1*ea_m!AJ89)</f>
        <v>#VALUE!</v>
      </c>
      <c r="AK89">
        <f>1-(2*1*ea_m!AK89)/(2+1*ea_m!AK89)</f>
        <v>0.88231785610262581</v>
      </c>
      <c r="AL89">
        <f>1-(2*1*ea_m!AL89)/(2+1*ea_m!AL89)</f>
        <v>0.89981207660972262</v>
      </c>
      <c r="AM89">
        <f>1-(2*1*ea_m!AM89)/(2+1*ea_m!AM89)</f>
        <v>0.9145917092983864</v>
      </c>
    </row>
    <row r="90" spans="2:39" x14ac:dyDescent="0.75">
      <c r="B90" s="19"/>
      <c r="C90" s="1">
        <v>2074</v>
      </c>
      <c r="D90" t="e">
        <f>1-(2*1*ea_m!D90)/(2+1*ea_m!D90)</f>
        <v>#VALUE!</v>
      </c>
      <c r="E90" t="e">
        <f>1-(2*1*ea_m!E90)/(2+1*ea_m!E90)</f>
        <v>#VALUE!</v>
      </c>
      <c r="F90" t="e">
        <f>1-(2*1*ea_m!F90)/(2+1*ea_m!F90)</f>
        <v>#VALUE!</v>
      </c>
      <c r="G90" t="e">
        <f>1-(2*1*ea_m!G90)/(2+1*ea_m!G90)</f>
        <v>#VALUE!</v>
      </c>
      <c r="H90" t="e">
        <f>1-(2*1*ea_m!H90)/(2+1*ea_m!H90)</f>
        <v>#VALUE!</v>
      </c>
      <c r="I90" t="e">
        <f>1-(2*1*ea_m!I90)/(2+1*ea_m!I90)</f>
        <v>#VALUE!</v>
      </c>
      <c r="J90" t="e">
        <f>1-(2*1*ea_m!J90)/(2+1*ea_m!J90)</f>
        <v>#VALUE!</v>
      </c>
      <c r="K90" t="e">
        <f>1-(2*1*ea_m!K90)/(2+1*ea_m!K90)</f>
        <v>#VALUE!</v>
      </c>
      <c r="L90" t="e">
        <f>1-(2*1*ea_m!L90)/(2+1*ea_m!L90)</f>
        <v>#VALUE!</v>
      </c>
      <c r="M90" t="e">
        <f>1-(2*1*ea_m!M90)/(2+1*ea_m!M90)</f>
        <v>#VALUE!</v>
      </c>
      <c r="N90" t="e">
        <f>1-(2*1*ea_m!N90)/(2+1*ea_m!N90)</f>
        <v>#VALUE!</v>
      </c>
      <c r="O90" t="e">
        <f>1-(2*1*ea_m!O90)/(2+1*ea_m!O90)</f>
        <v>#VALUE!</v>
      </c>
      <c r="P90" t="e">
        <f>1-(2*1*ea_m!P90)/(2+1*ea_m!P90)</f>
        <v>#VALUE!</v>
      </c>
      <c r="Q90" t="e">
        <f>1-(2*1*ea_m!Q90)/(2+1*ea_m!Q90)</f>
        <v>#VALUE!</v>
      </c>
      <c r="R90">
        <f>1-(2*1*ea_m!R90)/(2+1*ea_m!R90)</f>
        <v>0.88710308408947469</v>
      </c>
      <c r="S90">
        <f>1-(2*1*ea_m!S90)/(2+1*ea_m!S90)</f>
        <v>0.89523824842467081</v>
      </c>
      <c r="V90" s="19"/>
      <c r="W90" s="1">
        <v>2074</v>
      </c>
      <c r="X90" t="e">
        <f>1-(2*1*ea_m!X90)/(2+1*ea_m!X90)</f>
        <v>#VALUE!</v>
      </c>
      <c r="Y90" t="e">
        <f>1-(2*1*ea_m!Y90)/(2+1*ea_m!Y90)</f>
        <v>#VALUE!</v>
      </c>
      <c r="Z90" t="e">
        <f>1-(2*1*ea_m!Z90)/(2+1*ea_m!Z90)</f>
        <v>#VALUE!</v>
      </c>
      <c r="AA90" t="e">
        <f>1-(2*1*ea_m!AA90)/(2+1*ea_m!AA90)</f>
        <v>#VALUE!</v>
      </c>
      <c r="AB90" t="e">
        <f>1-(2*1*ea_m!AB90)/(2+1*ea_m!AB90)</f>
        <v>#VALUE!</v>
      </c>
      <c r="AC90" t="e">
        <f>1-(2*1*ea_m!AC90)/(2+1*ea_m!AC90)</f>
        <v>#VALUE!</v>
      </c>
      <c r="AD90" t="e">
        <f>1-(2*1*ea_m!AD90)/(2+1*ea_m!AD90)</f>
        <v>#VALUE!</v>
      </c>
      <c r="AE90" t="e">
        <f>1-(2*1*ea_m!AE90)/(2+1*ea_m!AE90)</f>
        <v>#VALUE!</v>
      </c>
      <c r="AF90" t="e">
        <f>1-(2*1*ea_m!AF90)/(2+1*ea_m!AF90)</f>
        <v>#VALUE!</v>
      </c>
      <c r="AG90" t="e">
        <f>1-(2*1*ea_m!AG90)/(2+1*ea_m!AG90)</f>
        <v>#VALUE!</v>
      </c>
      <c r="AH90" t="e">
        <f>1-(2*1*ea_m!AH90)/(2+1*ea_m!AH90)</f>
        <v>#VALUE!</v>
      </c>
      <c r="AI90" t="e">
        <f>1-(2*1*ea_m!AI90)/(2+1*ea_m!AI90)</f>
        <v>#VALUE!</v>
      </c>
      <c r="AJ90" t="e">
        <f>1-(2*1*ea_m!AJ90)/(2+1*ea_m!AJ90)</f>
        <v>#VALUE!</v>
      </c>
      <c r="AK90" t="e">
        <f>1-(2*1*ea_m!AK90)/(2+1*ea_m!AK90)</f>
        <v>#VALUE!</v>
      </c>
      <c r="AL90">
        <f>1-(2*1*ea_m!AL90)/(2+1*ea_m!AL90)</f>
        <v>0.88323821418819348</v>
      </c>
      <c r="AM90">
        <f>1-(2*1*ea_m!AM90)/(2+1*ea_m!AM90)</f>
        <v>0.90066983880133689</v>
      </c>
    </row>
    <row r="91" spans="2:39" x14ac:dyDescent="0.75">
      <c r="B91" s="19"/>
      <c r="C91" s="1">
        <v>2075</v>
      </c>
      <c r="D91" t="e">
        <f>1-(2*1*ea_m!D91)/(2+1*ea_m!D91)</f>
        <v>#VALUE!</v>
      </c>
      <c r="E91" t="e">
        <f>1-(2*1*ea_m!E91)/(2+1*ea_m!E91)</f>
        <v>#VALUE!</v>
      </c>
      <c r="F91" t="e">
        <f>1-(2*1*ea_m!F91)/(2+1*ea_m!F91)</f>
        <v>#VALUE!</v>
      </c>
      <c r="G91" t="e">
        <f>1-(2*1*ea_m!G91)/(2+1*ea_m!G91)</f>
        <v>#VALUE!</v>
      </c>
      <c r="H91" t="e">
        <f>1-(2*1*ea_m!H91)/(2+1*ea_m!H91)</f>
        <v>#VALUE!</v>
      </c>
      <c r="I91" t="e">
        <f>1-(2*1*ea_m!I91)/(2+1*ea_m!I91)</f>
        <v>#VALUE!</v>
      </c>
      <c r="J91" t="e">
        <f>1-(2*1*ea_m!J91)/(2+1*ea_m!J91)</f>
        <v>#VALUE!</v>
      </c>
      <c r="K91" t="e">
        <f>1-(2*1*ea_m!K91)/(2+1*ea_m!K91)</f>
        <v>#VALUE!</v>
      </c>
      <c r="L91" t="e">
        <f>1-(2*1*ea_m!L91)/(2+1*ea_m!L91)</f>
        <v>#VALUE!</v>
      </c>
      <c r="M91" t="e">
        <f>1-(2*1*ea_m!M91)/(2+1*ea_m!M91)</f>
        <v>#VALUE!</v>
      </c>
      <c r="N91" t="e">
        <f>1-(2*1*ea_m!N91)/(2+1*ea_m!N91)</f>
        <v>#VALUE!</v>
      </c>
      <c r="O91" t="e">
        <f>1-(2*1*ea_m!O91)/(2+1*ea_m!O91)</f>
        <v>#VALUE!</v>
      </c>
      <c r="P91" t="e">
        <f>1-(2*1*ea_m!P91)/(2+1*ea_m!P91)</f>
        <v>#VALUE!</v>
      </c>
      <c r="Q91" t="e">
        <f>1-(2*1*ea_m!Q91)/(2+1*ea_m!Q91)</f>
        <v>#VALUE!</v>
      </c>
      <c r="R91" t="e">
        <f>1-(2*1*ea_m!R91)/(2+1*ea_m!R91)</f>
        <v>#VALUE!</v>
      </c>
      <c r="S91">
        <f>1-(2*1*ea_m!S91)/(2+1*ea_m!S91)</f>
        <v>0.88818529260113399</v>
      </c>
      <c r="V91" s="19"/>
      <c r="W91" s="1">
        <v>2075</v>
      </c>
      <c r="X91" t="e">
        <f>1-(2*1*ea_m!X91)/(2+1*ea_m!X91)</f>
        <v>#VALUE!</v>
      </c>
      <c r="Y91" t="e">
        <f>1-(2*1*ea_m!Y91)/(2+1*ea_m!Y91)</f>
        <v>#VALUE!</v>
      </c>
      <c r="Z91" t="e">
        <f>1-(2*1*ea_m!Z91)/(2+1*ea_m!Z91)</f>
        <v>#VALUE!</v>
      </c>
      <c r="AA91" t="e">
        <f>1-(2*1*ea_m!AA91)/(2+1*ea_m!AA91)</f>
        <v>#VALUE!</v>
      </c>
      <c r="AB91" t="e">
        <f>1-(2*1*ea_m!AB91)/(2+1*ea_m!AB91)</f>
        <v>#VALUE!</v>
      </c>
      <c r="AC91" t="e">
        <f>1-(2*1*ea_m!AC91)/(2+1*ea_m!AC91)</f>
        <v>#VALUE!</v>
      </c>
      <c r="AD91" t="e">
        <f>1-(2*1*ea_m!AD91)/(2+1*ea_m!AD91)</f>
        <v>#VALUE!</v>
      </c>
      <c r="AE91" t="e">
        <f>1-(2*1*ea_m!AE91)/(2+1*ea_m!AE91)</f>
        <v>#VALUE!</v>
      </c>
      <c r="AF91" t="e">
        <f>1-(2*1*ea_m!AF91)/(2+1*ea_m!AF91)</f>
        <v>#VALUE!</v>
      </c>
      <c r="AG91" t="e">
        <f>1-(2*1*ea_m!AG91)/(2+1*ea_m!AG91)</f>
        <v>#VALUE!</v>
      </c>
      <c r="AH91" t="e">
        <f>1-(2*1*ea_m!AH91)/(2+1*ea_m!AH91)</f>
        <v>#VALUE!</v>
      </c>
      <c r="AI91" t="e">
        <f>1-(2*1*ea_m!AI91)/(2+1*ea_m!AI91)</f>
        <v>#VALUE!</v>
      </c>
      <c r="AJ91" t="e">
        <f>1-(2*1*ea_m!AJ91)/(2+1*ea_m!AJ91)</f>
        <v>#VALUE!</v>
      </c>
      <c r="AK91" t="e">
        <f>1-(2*1*ea_m!AK91)/(2+1*ea_m!AK91)</f>
        <v>#VALUE!</v>
      </c>
      <c r="AL91" t="e">
        <f>1-(2*1*ea_m!AL91)/(2+1*ea_m!AL91)</f>
        <v>#VALUE!</v>
      </c>
      <c r="AM91">
        <f>1-(2*1*ea_m!AM91)/(2+1*ea_m!AM91)</f>
        <v>0.88415181741432136</v>
      </c>
    </row>
  </sheetData>
  <mergeCells count="6">
    <mergeCell ref="D4:S4"/>
    <mergeCell ref="X4:AM4"/>
    <mergeCell ref="B6:B38"/>
    <mergeCell ref="V6:V38"/>
    <mergeCell ref="B39:B91"/>
    <mergeCell ref="V39:V9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16D6D-3B44-4E66-9BEA-480E7B38A10A}">
  <sheetPr>
    <tabColor theme="9" tint="0.39997558519241921"/>
  </sheetPr>
  <dimension ref="B4:AM91"/>
  <sheetViews>
    <sheetView workbookViewId="0">
      <pane xSplit="3" ySplit="5" topLeftCell="N72" activePane="bottomRight" state="frozen"/>
      <selection activeCell="U99" sqref="U99"/>
      <selection pane="topRight" activeCell="U99" sqref="U99"/>
      <selection pane="bottomLeft" activeCell="U99" sqref="U99"/>
      <selection pane="bottomRight" activeCell="D4" sqref="D4:S4"/>
    </sheetView>
  </sheetViews>
  <sheetFormatPr defaultRowHeight="14.75" x14ac:dyDescent="0.75"/>
  <cols>
    <col min="24" max="24" width="9.7265625" customWidth="1"/>
  </cols>
  <sheetData>
    <row r="4" spans="2:39" x14ac:dyDescent="0.75">
      <c r="D4" s="15" t="s">
        <v>47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X4" s="15" t="s">
        <v>48</v>
      </c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</row>
    <row r="5" spans="2:39" x14ac:dyDescent="0.75">
      <c r="D5">
        <v>1970</v>
      </c>
      <c r="E5">
        <v>1971</v>
      </c>
      <c r="F5">
        <v>1972</v>
      </c>
      <c r="G5">
        <v>1973</v>
      </c>
      <c r="H5">
        <v>1974</v>
      </c>
      <c r="I5">
        <v>1975</v>
      </c>
      <c r="J5">
        <v>1976</v>
      </c>
      <c r="K5">
        <v>1977</v>
      </c>
      <c r="L5">
        <v>1978</v>
      </c>
      <c r="M5">
        <v>1979</v>
      </c>
      <c r="N5">
        <v>1980</v>
      </c>
      <c r="O5">
        <v>1981</v>
      </c>
      <c r="P5">
        <v>1982</v>
      </c>
      <c r="Q5">
        <v>1983</v>
      </c>
      <c r="R5">
        <v>1984</v>
      </c>
      <c r="S5">
        <v>1985</v>
      </c>
      <c r="X5">
        <v>1970</v>
      </c>
      <c r="Y5">
        <v>1971</v>
      </c>
      <c r="Z5">
        <v>1972</v>
      </c>
      <c r="AA5">
        <v>1973</v>
      </c>
      <c r="AB5">
        <v>1974</v>
      </c>
      <c r="AC5">
        <v>1975</v>
      </c>
      <c r="AD5">
        <v>1976</v>
      </c>
      <c r="AE5">
        <v>1977</v>
      </c>
      <c r="AF5">
        <v>1978</v>
      </c>
      <c r="AG5">
        <v>1979</v>
      </c>
      <c r="AH5">
        <v>1980</v>
      </c>
      <c r="AI5">
        <v>1981</v>
      </c>
      <c r="AJ5">
        <v>1982</v>
      </c>
      <c r="AK5">
        <v>1983</v>
      </c>
      <c r="AL5">
        <v>1984</v>
      </c>
      <c r="AM5">
        <v>1985</v>
      </c>
    </row>
    <row r="6" spans="2:39" ht="15" customHeight="1" x14ac:dyDescent="0.75">
      <c r="B6" s="17" t="s">
        <v>1</v>
      </c>
      <c r="C6" s="1">
        <v>1990</v>
      </c>
      <c r="D6">
        <f>1-(2*1*da_m!D6)/(2+1*da_m!D6)</f>
        <v>0.99859365703261638</v>
      </c>
      <c r="E6">
        <f>1-(2*1*da_m!E6)/(2+1*da_m!E6)</f>
        <v>0.99858456541167828</v>
      </c>
      <c r="F6">
        <f>1-(2*1*da_m!F6)/(2+1*da_m!F6)</f>
        <v>0.9983073888248063</v>
      </c>
      <c r="G6">
        <f>1-(2*1*da_m!G6)/(2+1*da_m!G6)</f>
        <v>0.9994390660942517</v>
      </c>
      <c r="H6">
        <f>1-(2*1*da_m!H6)/(2+1*da_m!H6)</f>
        <v>0.99933573260390451</v>
      </c>
      <c r="I6">
        <f>1-(2*1*da_m!I6)/(2+1*da_m!I6)</f>
        <v>0.9993501048040625</v>
      </c>
      <c r="J6">
        <f>1-(2*1*da_m!J6)/(2+1*da_m!J6)</f>
        <v>0.99965221759585754</v>
      </c>
      <c r="K6">
        <f>1-(2*1*da_m!K6)/(2+1*da_m!K6)</f>
        <v>0.99946299113935377</v>
      </c>
      <c r="L6">
        <f>1-(2*1*da_m!L6)/(2+1*da_m!L6)</f>
        <v>0.9997187587887878</v>
      </c>
      <c r="M6">
        <f>1-(2*1*da_m!M6)/(2+1*da_m!M6)</f>
        <v>0.99968667909354902</v>
      </c>
      <c r="N6">
        <f>1-(2*1*da_m!N6)/(2+1*da_m!N6)</f>
        <v>0.9994653835872761</v>
      </c>
      <c r="O6">
        <f>1-(2*1*da_m!O6)/(2+1*da_m!O6)</f>
        <v>0.99966235227912215</v>
      </c>
      <c r="P6">
        <f>1-(2*1*da_m!P6)/(2+1*da_m!P6)</f>
        <v>0.99961275105173297</v>
      </c>
      <c r="Q6">
        <f>1-(2*1*da_m!Q6)/(2+1*da_m!Q6)</f>
        <v>0.99961044441799318</v>
      </c>
      <c r="R6">
        <f>1-(2*1*da_m!R6)/(2+1*da_m!R6)</f>
        <v>0.99986870055755372</v>
      </c>
      <c r="S6">
        <f>1-(2*1*da_m!S6)/(2+1*da_m!S6)</f>
        <v>0.99932841734832301</v>
      </c>
      <c r="V6" s="17" t="s">
        <v>1</v>
      </c>
      <c r="W6" s="1">
        <v>1990</v>
      </c>
      <c r="X6">
        <f>1-(2*1*da_m!X6)/(2+1*da_m!X6)</f>
        <v>0.99911425286377376</v>
      </c>
      <c r="Y6">
        <f>1-(2*1*da_m!Y6)/(2+1*da_m!Y6)</f>
        <v>0.99977163736012786</v>
      </c>
      <c r="Z6">
        <f>1-(2*1*da_m!Z6)/(2+1*da_m!Z6)</f>
        <v>0.99925283159843092</v>
      </c>
      <c r="AA6">
        <f>1-(2*1*da_m!AA6)/(2+1*da_m!AA6)</f>
        <v>0.99952711844369424</v>
      </c>
      <c r="AB6">
        <f>1-(2*1*da_m!AB6)/(2+1*da_m!AB6)</f>
        <v>0.9994224184166014</v>
      </c>
      <c r="AC6">
        <f>1-(2*1*da_m!AC6)/(2+1*da_m!AC6)</f>
        <v>0.99982224899459593</v>
      </c>
      <c r="AD6">
        <f>1-(2*1*da_m!AD6)/(2+1*da_m!AD6)</f>
        <v>0.99960134943217205</v>
      </c>
      <c r="AE6">
        <f>1-(2*1*da_m!AE6)/(2+1*da_m!AE6)</f>
        <v>0.99990525817148268</v>
      </c>
      <c r="AF6">
        <f>1-(2*1*da_m!AF6)/(2+1*da_m!AF6)</f>
        <v>0.99989387346685066</v>
      </c>
      <c r="AG6">
        <f>1-(2*1*da_m!AG6)/(2+1*da_m!AG6)</f>
        <v>0.99988850360690829</v>
      </c>
      <c r="AH6">
        <f>1-(2*1*da_m!AH6)/(2+1*da_m!AH6)</f>
        <v>0.99976654907657192</v>
      </c>
      <c r="AI6">
        <f>1-(2*1*da_m!AI6)/(2+1*da_m!AI6)</f>
        <v>1</v>
      </c>
      <c r="AJ6">
        <f>1-(2*1*da_m!AJ6)/(2+1*da_m!AJ6)</f>
        <v>0.99962951528249455</v>
      </c>
      <c r="AK6">
        <f>1-(2*1*da_m!AK6)/(2+1*da_m!AK6)</f>
        <v>0.99972662369751963</v>
      </c>
      <c r="AL6">
        <f>1-(2*1*da_m!AL6)/(2+1*da_m!AL6)</f>
        <v>0.99973107435794006</v>
      </c>
      <c r="AM6">
        <f>1-(2*1*da_m!AM6)/(2+1*da_m!AM6)</f>
        <v>0.99963158541078223</v>
      </c>
    </row>
    <row r="7" spans="2:39" x14ac:dyDescent="0.75">
      <c r="B7" s="17"/>
      <c r="C7" s="1">
        <v>1991</v>
      </c>
      <c r="D7">
        <f>1-(2*1*da_m!D7)/(2+1*da_m!D7)</f>
        <v>0.99902868138916889</v>
      </c>
      <c r="E7">
        <f>1-(2*1*da_m!E7)/(2+1*da_m!E7)</f>
        <v>0.99849772328659381</v>
      </c>
      <c r="F7">
        <f>1-(2*1*da_m!F7)/(2+1*da_m!F7)</f>
        <v>0.99880097321007777</v>
      </c>
      <c r="G7">
        <f>1-(2*1*da_m!G7)/(2+1*da_m!G7)</f>
        <v>0.99911784068466092</v>
      </c>
      <c r="H7">
        <f>1-(2*1*da_m!H7)/(2+1*da_m!H7)</f>
        <v>0.99941901919877463</v>
      </c>
      <c r="I7">
        <f>1-(2*1*da_m!I7)/(2+1*da_m!I7)</f>
        <v>0.9993101247811802</v>
      </c>
      <c r="J7">
        <f>1-(2*1*da_m!J7)/(2+1*da_m!J7)</f>
        <v>0.9997332266239829</v>
      </c>
      <c r="K7">
        <f>1-(2*1*da_m!K7)/(2+1*da_m!K7)</f>
        <v>0.99962970106075222</v>
      </c>
      <c r="L7">
        <f>1-(2*1*da_m!L7)/(2+1*da_m!L7)</f>
        <v>0.99989509659395204</v>
      </c>
      <c r="M7">
        <f>1-(2*1*da_m!M7)/(2+1*da_m!M7)</f>
        <v>0.99950089838291079</v>
      </c>
      <c r="N7">
        <f>1-(2*1*da_m!N7)/(2+1*da_m!N7)</f>
        <v>0.99957221538955132</v>
      </c>
      <c r="O7">
        <f>1-(2*1*da_m!O7)/(2+1*da_m!O7)</f>
        <v>0.99941098588158772</v>
      </c>
      <c r="P7">
        <f>1-(2*1*da_m!P7)/(2+1*da_m!P7)</f>
        <v>0.99941249045296987</v>
      </c>
      <c r="Q7">
        <f>1-(2*1*da_m!Q7)/(2+1*da_m!Q7)</f>
        <v>0.9996324880558618</v>
      </c>
      <c r="R7">
        <f>1-(2*1*da_m!R7)/(2+1*da_m!R7)</f>
        <v>0.99974142110650221</v>
      </c>
      <c r="S7">
        <f>1-(2*1*da_m!S7)/(2+1*da_m!S7)</f>
        <v>0.99936749159818006</v>
      </c>
      <c r="V7" s="17"/>
      <c r="W7" s="1">
        <v>1991</v>
      </c>
      <c r="X7">
        <f>1-(2*1*da_m!X7)/(2+1*da_m!X7)</f>
        <v>0.99889593833687229</v>
      </c>
      <c r="Y7">
        <f>1-(2*1*da_m!Y7)/(2+1*da_m!Y7)</f>
        <v>0.99956693552752662</v>
      </c>
      <c r="Z7">
        <f>1-(2*1*da_m!Z7)/(2+1*da_m!Z7)</f>
        <v>0.99966055953199118</v>
      </c>
      <c r="AA7">
        <f>1-(2*1*da_m!AA7)/(2+1*da_m!AA7)</f>
        <v>0.99980269726446558</v>
      </c>
      <c r="AB7">
        <f>1-(2*1*da_m!AB7)/(2+1*da_m!AB7)</f>
        <v>0.99965825012673226</v>
      </c>
      <c r="AC7">
        <f>1-(2*1*da_m!AC7)/(2+1*da_m!AC7)</f>
        <v>0.99966206226502763</v>
      </c>
      <c r="AD7">
        <f>1-(2*1*da_m!AD7)/(2+1*da_m!AD7)</f>
        <v>0.99971564173566874</v>
      </c>
      <c r="AE7">
        <f>1-(2*1*da_m!AE7)/(2+1*da_m!AE7)</f>
        <v>0.99979355637846279</v>
      </c>
      <c r="AF7">
        <f>1-(2*1*da_m!AF7)/(2+1*da_m!AF7)</f>
        <v>1</v>
      </c>
      <c r="AG7">
        <f>1-(2*1*da_m!AG7)/(2+1*da_m!AG7)</f>
        <v>0.99979214300561214</v>
      </c>
      <c r="AH7">
        <f>1-(2*1*da_m!AH7)/(2+1*da_m!AH7)</f>
        <v>1</v>
      </c>
      <c r="AI7">
        <f>1-(2*1*da_m!AI7)/(2+1*da_m!AI7)</f>
        <v>0.99974689151137408</v>
      </c>
      <c r="AJ7">
        <f>1-(2*1*da_m!AJ7)/(2+1*da_m!AJ7)</f>
        <v>0.99986269960045582</v>
      </c>
      <c r="AK7">
        <f>1-(2*1*da_m!AK7)/(2+1*da_m!AK7)</f>
        <v>0.99974755443357521</v>
      </c>
      <c r="AL7">
        <f>1-(2*1*da_m!AL7)/(2+1*da_m!AL7)</f>
        <v>0.99984098137210364</v>
      </c>
      <c r="AM7">
        <f>1-(2*1*da_m!AM7)/(2+1*da_m!AM7)</f>
        <v>0.99947808734361809</v>
      </c>
    </row>
    <row r="8" spans="2:39" x14ac:dyDescent="0.75">
      <c r="B8" s="17"/>
      <c r="C8" s="1">
        <v>1992</v>
      </c>
      <c r="D8">
        <f>1-(2*1*da_m!D8)/(2+1*da_m!D8)</f>
        <v>0.9986309600772747</v>
      </c>
      <c r="E8">
        <f>1-(2*1*da_m!E8)/(2+1*da_m!E8)</f>
        <v>0.99831054581437728</v>
      </c>
      <c r="F8">
        <f>1-(2*1*da_m!F8)/(2+1*da_m!F8)</f>
        <v>0.99826084459417019</v>
      </c>
      <c r="G8">
        <f>1-(2*1*da_m!G8)/(2+1*da_m!G8)</f>
        <v>0.99925897363540206</v>
      </c>
      <c r="H8">
        <f>1-(2*1*da_m!H8)/(2+1*da_m!H8)</f>
        <v>0.99871814302533934</v>
      </c>
      <c r="I8">
        <f>1-(2*1*da_m!I8)/(2+1*da_m!I8)</f>
        <v>0.99941288878123102</v>
      </c>
      <c r="J8">
        <f>1-(2*1*da_m!J8)/(2+1*da_m!J8)</f>
        <v>0.99973605301037682</v>
      </c>
      <c r="K8">
        <f>1-(2*1*da_m!K8)/(2+1*da_m!K8)</f>
        <v>0.99953109219448855</v>
      </c>
      <c r="L8">
        <f>1-(2*1*da_m!L8)/(2+1*da_m!L8)</f>
        <v>0.99925803321728213</v>
      </c>
      <c r="M8">
        <f>1-(2*1*da_m!M8)/(2+1*da_m!M8)</f>
        <v>0.99978601539262613</v>
      </c>
      <c r="N8">
        <f>1-(2*1*da_m!N8)/(2+1*da_m!N8)</f>
        <v>0.9998930767174552</v>
      </c>
      <c r="O8">
        <f>1-(2*1*da_m!O8)/(2+1*da_m!O8)</f>
        <v>0.99976382496209126</v>
      </c>
      <c r="P8">
        <f>1-(2*1*da_m!P8)/(2+1*da_m!P8)</f>
        <v>0.99974788644805623</v>
      </c>
      <c r="Q8">
        <f>1-(2*1*da_m!Q8)/(2+1*da_m!Q8)</f>
        <v>0.99961576264154828</v>
      </c>
      <c r="R8">
        <f>1-(2*1*da_m!R8)/(2+1*da_m!R8)</f>
        <v>0.99975611243216878</v>
      </c>
      <c r="S8">
        <f>1-(2*1*da_m!S8)/(2+1*da_m!S8)</f>
        <v>0.99987001553905142</v>
      </c>
      <c r="V8" s="17"/>
      <c r="W8" s="1">
        <v>1992</v>
      </c>
      <c r="X8">
        <f>1-(2*1*da_m!X8)/(2+1*da_m!X8)</f>
        <v>0.99954487996902963</v>
      </c>
      <c r="Y8">
        <f>1-(2*1*da_m!Y8)/(2+1*da_m!Y8)</f>
        <v>0.99923979148566466</v>
      </c>
      <c r="Z8">
        <f>1-(2*1*da_m!Z8)/(2+1*da_m!Z8)</f>
        <v>0.99977233143988986</v>
      </c>
      <c r="AA8">
        <f>1-(2*1*da_m!AA8)/(2+1*da_m!AA8)</f>
        <v>0.99970581549282589</v>
      </c>
      <c r="AB8">
        <f>1-(2*1*da_m!AB8)/(2+1*da_m!AB8)</f>
        <v>0.99974615076691764</v>
      </c>
      <c r="AC8">
        <f>1-(2*1*da_m!AC8)/(2+1*da_m!AC8)</f>
        <v>0.99972962925411468</v>
      </c>
      <c r="AD8">
        <f>1-(2*1*da_m!AD8)/(2+1*da_m!AD8)</f>
        <v>0.99972630234467663</v>
      </c>
      <c r="AE8">
        <f>1-(2*1*da_m!AE8)/(2+1*da_m!AE8)</f>
        <v>0.99989962473337823</v>
      </c>
      <c r="AF8">
        <f>1-(2*1*da_m!AF8)/(2+1*da_m!AF8)</f>
        <v>0.99980297507634719</v>
      </c>
      <c r="AG8">
        <f>1-(2*1*da_m!AG8)/(2+1*da_m!AG8)</f>
        <v>0.99989607150280602</v>
      </c>
      <c r="AH8">
        <f>1-(2*1*da_m!AH8)/(2+1*da_m!AH8)</f>
        <v>0.99966976718586609</v>
      </c>
      <c r="AI8">
        <f>1-(2*1*da_m!AI8)/(2+1*da_m!AI8)</f>
        <v>1</v>
      </c>
      <c r="AJ8">
        <f>1-(2*1*da_m!AJ8)/(2+1*da_m!AJ8)</f>
        <v>0.99962942375393737</v>
      </c>
      <c r="AK8">
        <f>1-(2*1*da_m!AK8)/(2+1*da_m!AK8)</f>
        <v>0.99986409416332966</v>
      </c>
      <c r="AL8">
        <f>1-(2*1*da_m!AL8)/(2+1*da_m!AL8)</f>
        <v>0.99962497656103511</v>
      </c>
      <c r="AM8">
        <f>1-(2*1*da_m!AM8)/(2+1*da_m!AM8)</f>
        <v>1</v>
      </c>
    </row>
    <row r="9" spans="2:39" x14ac:dyDescent="0.75">
      <c r="B9" s="17"/>
      <c r="C9" s="1">
        <v>1993</v>
      </c>
      <c r="D9">
        <f>1-(2*1*da_m!D9)/(2+1*da_m!D9)</f>
        <v>0.99856536404332386</v>
      </c>
      <c r="E9">
        <f>1-(2*1*da_m!E9)/(2+1*da_m!E9)</f>
        <v>0.99803938730853392</v>
      </c>
      <c r="F9">
        <f>1-(2*1*da_m!F9)/(2+1*da_m!F9)</f>
        <v>0.99849734252242395</v>
      </c>
      <c r="G9">
        <f>1-(2*1*da_m!G9)/(2+1*da_m!G9)</f>
        <v>0.99918399987775275</v>
      </c>
      <c r="H9">
        <f>1-(2*1*da_m!H9)/(2+1*da_m!H9)</f>
        <v>0.99893187416602691</v>
      </c>
      <c r="I9">
        <f>1-(2*1*da_m!I9)/(2+1*da_m!I9)</f>
        <v>0.99900694235222776</v>
      </c>
      <c r="J9">
        <f>1-(2*1*da_m!J9)/(2+1*da_m!J9)</f>
        <v>0.99937605559559795</v>
      </c>
      <c r="K9">
        <f>1-(2*1*da_m!K9)/(2+1*da_m!K9)</f>
        <v>0.99972806381435819</v>
      </c>
      <c r="L9">
        <f>1-(2*1*da_m!L9)/(2+1*da_m!L9)</f>
        <v>0.99979728855973526</v>
      </c>
      <c r="M9">
        <f>1-(2*1*da_m!M9)/(2+1*da_m!M9)</f>
        <v>0.99970083765456719</v>
      </c>
      <c r="N9">
        <f>1-(2*1*da_m!N9)/(2+1*da_m!N9)</f>
        <v>0.99989304812834223</v>
      </c>
      <c r="O9">
        <f>1-(2*1*da_m!O9)/(2+1*da_m!O9)</f>
        <v>0.99954942269783165</v>
      </c>
      <c r="P9">
        <f>1-(2*1*da_m!P9)/(2+1*da_m!P9)</f>
        <v>0.99988227676732</v>
      </c>
      <c r="Q9">
        <f>1-(2*1*da_m!Q9)/(2+1*da_m!Q9)</f>
        <v>0.99960906808730809</v>
      </c>
      <c r="R9">
        <f>1-(2*1*da_m!R9)/(2+1*da_m!R9)</f>
        <v>0.99987824922383883</v>
      </c>
      <c r="S9">
        <f>1-(2*1*da_m!S9)/(2+1*da_m!S9)</f>
        <v>0.99917345613413622</v>
      </c>
      <c r="V9" s="17"/>
      <c r="W9" s="1">
        <v>1993</v>
      </c>
      <c r="X9">
        <f>1-(2*1*da_m!X9)/(2+1*da_m!X9)</f>
        <v>0.9996737889414451</v>
      </c>
      <c r="Y9">
        <f>1-(2*1*da_m!Y9)/(2+1*da_m!Y9)</f>
        <v>0.99901266916347442</v>
      </c>
      <c r="Z9">
        <f>1-(2*1*da_m!Z9)/(2+1*da_m!Z9)</f>
        <v>0.9993491172402571</v>
      </c>
      <c r="AA9">
        <f>1-(2*1*da_m!AA9)/(2+1*da_m!AA9)</f>
        <v>0.99959856366077826</v>
      </c>
      <c r="AB9">
        <f>1-(2*1*da_m!AB9)/(2+1*da_m!AB9)</f>
        <v>0.99947589821391625</v>
      </c>
      <c r="AC9">
        <f>1-(2*1*da_m!AC9)/(2+1*da_m!AC9)</f>
        <v>0.99939312716514528</v>
      </c>
      <c r="AD9">
        <f>1-(2*1*da_m!AD9)/(2+1*da_m!AD9)</f>
        <v>0.99972608993380507</v>
      </c>
      <c r="AE9">
        <f>1-(2*1*da_m!AE9)/(2+1*da_m!AE9)</f>
        <v>0.99961290946920212</v>
      </c>
      <c r="AF9">
        <f>1-(2*1*da_m!AF9)/(2+1*da_m!AF9)</f>
        <v>0.99990011486790187</v>
      </c>
      <c r="AG9">
        <f>1-(2*1*da_m!AG9)/(2+1*da_m!AG9)</f>
        <v>0.99944997020671955</v>
      </c>
      <c r="AH9">
        <f>1-(2*1*da_m!AH9)/(2+1*da_m!AH9)</f>
        <v>0.99975542647508409</v>
      </c>
      <c r="AI9">
        <f>1-(2*1*da_m!AI9)/(2+1*da_m!AI9)</f>
        <v>0.99988250499353781</v>
      </c>
      <c r="AJ9">
        <f>1-(2*1*da_m!AJ9)/(2+1*da_m!AJ9)</f>
        <v>0.99986272504512919</v>
      </c>
      <c r="AK9">
        <f>1-(2*1*da_m!AK9)/(2+1*da_m!AK9)</f>
        <v>0.99987371345583131</v>
      </c>
      <c r="AL9">
        <f>1-(2*1*da_m!AL9)/(2+1*da_m!AL9)</f>
        <v>0.99987516384745023</v>
      </c>
      <c r="AM9">
        <f>1-(2*1*da_m!AM9)/(2+1*da_m!AM9)</f>
        <v>0.99987706681418653</v>
      </c>
    </row>
    <row r="10" spans="2:39" x14ac:dyDescent="0.75">
      <c r="B10" s="17"/>
      <c r="C10" s="1">
        <v>1994</v>
      </c>
      <c r="D10">
        <f>1-(2*1*da_m!D10)/(2+1*da_m!D10)</f>
        <v>0.99830059276942684</v>
      </c>
      <c r="E10">
        <f>1-(2*1*da_m!E10)/(2+1*da_m!E10)</f>
        <v>0.99829415416107925</v>
      </c>
      <c r="F10">
        <f>1-(2*1*da_m!F10)/(2+1*da_m!F10)</f>
        <v>0.99844426345025761</v>
      </c>
      <c r="G10">
        <f>1-(2*1*da_m!G10)/(2+1*da_m!G10)</f>
        <v>0.99831886787099711</v>
      </c>
      <c r="H10">
        <f>1-(2*1*da_m!H10)/(2+1*da_m!H10)</f>
        <v>0.99908287511515703</v>
      </c>
      <c r="I10">
        <f>1-(2*1*da_m!I10)/(2+1*da_m!I10)</f>
        <v>0.99893285333161908</v>
      </c>
      <c r="J10">
        <f>1-(2*1*da_m!J10)/(2+1*da_m!J10)</f>
        <v>0.99861561756435213</v>
      </c>
      <c r="K10">
        <f>1-(2*1*da_m!K10)/(2+1*da_m!K10)</f>
        <v>0.9989228245777857</v>
      </c>
      <c r="L10">
        <f>1-(2*1*da_m!L10)/(2+1*da_m!L10)</f>
        <v>0.99970536085403261</v>
      </c>
      <c r="M10">
        <f>1-(2*1*da_m!M10)/(2+1*da_m!M10)</f>
        <v>0.9995885120567396</v>
      </c>
      <c r="N10">
        <f>1-(2*1*da_m!N10)/(2+1*da_m!N10)</f>
        <v>0.99977694027111053</v>
      </c>
      <c r="O10">
        <f>1-(2*1*da_m!O10)/(2+1*da_m!O10)</f>
        <v>0.99977443185022274</v>
      </c>
      <c r="P10">
        <f>1-(2*1*da_m!P10)/(2+1*da_m!P10)</f>
        <v>0.99976499618118797</v>
      </c>
      <c r="Q10">
        <f>1-(2*1*da_m!Q10)/(2+1*da_m!Q10)</f>
        <v>0.99938605108055012</v>
      </c>
      <c r="R10">
        <f>1-(2*1*da_m!R10)/(2+1*da_m!R10)</f>
        <v>0.99987813794784308</v>
      </c>
      <c r="S10">
        <f>1-(2*1*da_m!S10)/(2+1*da_m!S10)</f>
        <v>0.99976388642937253</v>
      </c>
      <c r="V10" s="17"/>
      <c r="W10" s="1">
        <v>1994</v>
      </c>
      <c r="X10">
        <f>1-(2*1*da_m!X10)/(2+1*da_m!X10)</f>
        <v>0.99977208335461865</v>
      </c>
      <c r="Y10">
        <f>1-(2*1*da_m!Y10)/(2+1*da_m!Y10)</f>
        <v>0.99923000769992298</v>
      </c>
      <c r="Z10">
        <f>1-(2*1*da_m!Z10)/(2+1*da_m!Z10)</f>
        <v>0.99965477480960829</v>
      </c>
      <c r="AA10">
        <f>1-(2*1*da_m!AA10)/(2+1*da_m!AA10)</f>
        <v>0.99924246569000852</v>
      </c>
      <c r="AB10">
        <f>1-(2*1*da_m!AB10)/(2+1*da_m!AB10)</f>
        <v>0.99965751649891732</v>
      </c>
      <c r="AC10">
        <f>1-(2*1*da_m!AC10)/(2+1*da_m!AC10)</f>
        <v>0.99991498044550242</v>
      </c>
      <c r="AD10">
        <f>1-(2*1*da_m!AD10)/(2+1*da_m!AD10)</f>
        <v>0.99952757244676527</v>
      </c>
      <c r="AE10">
        <f>1-(2*1*da_m!AE10)/(2+1*da_m!AE10)</f>
        <v>0.99941823823144427</v>
      </c>
      <c r="AF10">
        <f>1-(2*1*da_m!AF10)/(2+1*da_m!AF10)</f>
        <v>0.99978547749692459</v>
      </c>
      <c r="AG10">
        <f>1-(2*1*da_m!AG10)/(2+1*da_m!AG10)</f>
        <v>1</v>
      </c>
      <c r="AH10">
        <f>1-(2*1*da_m!AH10)/(2+1*da_m!AH10)</f>
        <v>0.99986238973977903</v>
      </c>
      <c r="AI10">
        <f>1-(2*1*da_m!AI10)/(2+1*da_m!AI10)</f>
        <v>0.99988248428227278</v>
      </c>
      <c r="AJ10">
        <f>1-(2*1*da_m!AJ10)/(2+1*da_m!AJ10)</f>
        <v>1</v>
      </c>
      <c r="AK10">
        <f>1-(2*1*da_m!AK10)/(2+1*da_m!AK10)</f>
        <v>0.9996209249431387</v>
      </c>
      <c r="AL10">
        <f>1-(2*1*da_m!AL10)/(2+1*da_m!AL10)</f>
        <v>0.99970872170439418</v>
      </c>
      <c r="AM10">
        <f>1-(2*1*da_m!AM10)/(2+1*da_m!AM10)</f>
        <v>1</v>
      </c>
    </row>
    <row r="11" spans="2:39" x14ac:dyDescent="0.75">
      <c r="B11" s="17"/>
      <c r="C11" s="1">
        <v>1995</v>
      </c>
      <c r="D11">
        <f>1-(2*1*da_m!D11)/(2+1*da_m!D11)</f>
        <v>0.99852369686331377</v>
      </c>
      <c r="E11">
        <f>1-(2*1*da_m!E11)/(2+1*da_m!E11)</f>
        <v>0.99915940381740864</v>
      </c>
      <c r="F11">
        <f>1-(2*1*da_m!F11)/(2+1*da_m!F11)</f>
        <v>0.99919328548300645</v>
      </c>
      <c r="G11">
        <f>1-(2*1*da_m!G11)/(2+1*da_m!G11)</f>
        <v>0.99838426441261308</v>
      </c>
      <c r="H11">
        <f>1-(2*1*da_m!H11)/(2+1*da_m!H11)</f>
        <v>0.9991862852070349</v>
      </c>
      <c r="I11">
        <f>1-(2*1*da_m!I11)/(2+1*da_m!I11)</f>
        <v>0.99874260770893919</v>
      </c>
      <c r="J11">
        <f>1-(2*1*da_m!J11)/(2+1*da_m!J11)</f>
        <v>0.99921211590650438</v>
      </c>
      <c r="K11">
        <f>1-(2*1*da_m!K11)/(2+1*da_m!K11)</f>
        <v>0.99936011700717586</v>
      </c>
      <c r="L11">
        <f>1-(2*1*da_m!L11)/(2+1*da_m!L11)</f>
        <v>0.99950116987541127</v>
      </c>
      <c r="M11">
        <f>1-(2*1*da_m!M11)/(2+1*da_m!M11)</f>
        <v>0.99958001140650843</v>
      </c>
      <c r="N11">
        <f>1-(2*1*da_m!N11)/(2+1*da_m!N11)</f>
        <v>0.99967900706184465</v>
      </c>
      <c r="O11">
        <f>1-(2*1*da_m!O11)/(2+1*da_m!O11)</f>
        <v>0.99966164777533417</v>
      </c>
      <c r="P11">
        <f>1-(2*1*da_m!P11)/(2+1*da_m!P11)</f>
        <v>0.99975192745836627</v>
      </c>
      <c r="Q11">
        <f>1-(2*1*da_m!Q11)/(2+1*da_m!Q11)</f>
        <v>0.99948511113018101</v>
      </c>
      <c r="R11">
        <f>1-(2*1*da_m!R11)/(2+1*da_m!R11)</f>
        <v>0.99963434700469256</v>
      </c>
      <c r="S11">
        <f>1-(2*1*da_m!S11)/(2+1*da_m!S11)</f>
        <v>0.99976398395090871</v>
      </c>
      <c r="V11" s="17"/>
      <c r="W11" s="1">
        <v>1995</v>
      </c>
      <c r="X11">
        <f>1-(2*1*da_m!X11)/(2+1*da_m!X11)</f>
        <v>0.99937170581870227</v>
      </c>
      <c r="Y11">
        <f>1-(2*1*da_m!Y11)/(2+1*da_m!Y11)</f>
        <v>0.99905742154296728</v>
      </c>
      <c r="Z11">
        <f>1-(2*1*da_m!Z11)/(2+1*da_m!Z11)</f>
        <v>0.99946737683089215</v>
      </c>
      <c r="AA11">
        <f>1-(2*1*da_m!AA11)/(2+1*da_m!AA11)</f>
        <v>0.99981416957026714</v>
      </c>
      <c r="AB11">
        <f>1-(2*1*da_m!AB11)/(2+1*da_m!AB11)</f>
        <v>0.99961918362489588</v>
      </c>
      <c r="AC11">
        <f>1-(2*1*da_m!AC11)/(2+1*da_m!AC11)</f>
        <v>0.99965728483913807</v>
      </c>
      <c r="AD11">
        <f>1-(2*1*da_m!AD11)/(2+1*da_m!AD11)</f>
        <v>0.99972276129747717</v>
      </c>
      <c r="AE11">
        <f>1-(2*1*da_m!AE11)/(2+1*da_m!AE11)</f>
        <v>0.99978954355234295</v>
      </c>
      <c r="AF11">
        <f>1-(2*1*da_m!AF11)/(2+1*da_m!AF11)</f>
        <v>0.99947587010803363</v>
      </c>
      <c r="AG11">
        <f>1-(2*1*da_m!AG11)/(2+1*da_m!AG11)</f>
        <v>1</v>
      </c>
      <c r="AH11">
        <f>1-(2*1*da_m!AH11)/(2+1*da_m!AH11)</f>
        <v>0.9994496422674739</v>
      </c>
      <c r="AI11">
        <f>1-(2*1*da_m!AI11)/(2+1*da_m!AI11)</f>
        <v>0.9997649271274095</v>
      </c>
      <c r="AJ11">
        <f>1-(2*1*da_m!AJ11)/(2+1*da_m!AJ11)</f>
        <v>0.99973466590014592</v>
      </c>
      <c r="AK11">
        <f>1-(2*1*da_m!AK11)/(2+1*da_m!AK11)</f>
        <v>0.9998734737774404</v>
      </c>
      <c r="AL11">
        <f>1-(2*1*da_m!AL11)/(2+1*da_m!AL11)</f>
        <v>1</v>
      </c>
      <c r="AM11">
        <f>1-(2*1*da_m!AM11)/(2+1*da_m!AM11)</f>
        <v>0.99933920496917861</v>
      </c>
    </row>
    <row r="12" spans="2:39" x14ac:dyDescent="0.75">
      <c r="B12" s="17"/>
      <c r="C12" s="1">
        <v>1996</v>
      </c>
      <c r="D12">
        <f>1-(2*1*da_m!D12)/(2+1*da_m!D12)</f>
        <v>0.99839997374315881</v>
      </c>
      <c r="E12">
        <f>1-(2*1*da_m!E12)/(2+1*da_m!E12)</f>
        <v>0.9988234859914239</v>
      </c>
      <c r="F12">
        <f>1-(2*1*da_m!F12)/(2+1*da_m!F12)</f>
        <v>0.99873183371365271</v>
      </c>
      <c r="G12">
        <f>1-(2*1*da_m!G12)/(2+1*da_m!G12)</f>
        <v>0.99889296056172006</v>
      </c>
      <c r="H12">
        <f>1-(2*1*da_m!H12)/(2+1*da_m!H12)</f>
        <v>0.9990028667580706</v>
      </c>
      <c r="I12">
        <f>1-(2*1*da_m!I12)/(2+1*da_m!I12)</f>
        <v>0.99842155225649887</v>
      </c>
      <c r="J12">
        <f>1-(2*1*da_m!J12)/(2+1*da_m!J12)</f>
        <v>0.99906216242189028</v>
      </c>
      <c r="K12">
        <f>1-(2*1*da_m!K12)/(2+1*da_m!K12)</f>
        <v>0.99906816184334535</v>
      </c>
      <c r="L12">
        <f>1-(2*1*da_m!L12)/(2+1*da_m!L12)</f>
        <v>0.99962016902478401</v>
      </c>
      <c r="M12">
        <f>1-(2*1*da_m!M12)/(2+1*da_m!M12)</f>
        <v>0.99925139226249049</v>
      </c>
      <c r="N12">
        <f>1-(2*1*da_m!N12)/(2+1*da_m!N12)</f>
        <v>0.99957287773625203</v>
      </c>
      <c r="O12">
        <f>1-(2*1*da_m!O12)/(2+1*da_m!O12)</f>
        <v>0.9996461710839728</v>
      </c>
      <c r="P12">
        <f>1-(2*1*da_m!P12)/(2+1*da_m!P12)</f>
        <v>0.9997655883731833</v>
      </c>
      <c r="Q12">
        <f>1-(2*1*da_m!Q12)/(2+1*da_m!Q12)</f>
        <v>0.99987760846949392</v>
      </c>
      <c r="R12">
        <f>1-(2*1*da_m!R12)/(2+1*da_m!R12)</f>
        <v>0.9998782566350134</v>
      </c>
      <c r="S12">
        <f>1-(2*1*da_m!S12)/(2+1*da_m!S12)</f>
        <v>0.99976409530549659</v>
      </c>
      <c r="V12" s="17"/>
      <c r="W12" s="1">
        <v>1996</v>
      </c>
      <c r="X12">
        <f>1-(2*1*da_m!X12)/(2+1*da_m!X12)</f>
        <v>0.99976926854833659</v>
      </c>
      <c r="Y12">
        <f>1-(2*1*da_m!Y12)/(2+1*da_m!Y12)</f>
        <v>0.99950193429826406</v>
      </c>
      <c r="Z12">
        <f>1-(2*1*da_m!Z12)/(2+1*da_m!Z12)</f>
        <v>0.99978623343309103</v>
      </c>
      <c r="AA12">
        <f>1-(2*1*da_m!AA12)/(2+1*da_m!AA12)</f>
        <v>0.99961365506455491</v>
      </c>
      <c r="AB12">
        <f>1-(2*1*da_m!AB12)/(2+1*da_m!AB12)</f>
        <v>0.99966715206989809</v>
      </c>
      <c r="AC12">
        <f>1-(2*1*da_m!AC12)/(2+1*da_m!AC12)</f>
        <v>0.99954476911258427</v>
      </c>
      <c r="AD12">
        <f>1-(2*1*da_m!AD12)/(2+1*da_m!AD12)</f>
        <v>0.99970240666609067</v>
      </c>
      <c r="AE12">
        <f>1-(2*1*da_m!AE12)/(2+1*da_m!AE12)</f>
        <v>0.9998038831143361</v>
      </c>
      <c r="AF12">
        <f>1-(2*1*da_m!AF12)/(2+1*da_m!AF12)</f>
        <v>0.99949766413824281</v>
      </c>
      <c r="AG12">
        <f>1-(2*1*da_m!AG12)/(2+1*da_m!AG12)</f>
        <v>0.99966799758861402</v>
      </c>
      <c r="AH12">
        <f>1-(2*1*da_m!AH12)/(2+1*da_m!AH12)</f>
        <v>0.99966885589712462</v>
      </c>
      <c r="AI12">
        <f>1-(2*1*da_m!AI12)/(2+1*da_m!AI12)</f>
        <v>0.99953068168485271</v>
      </c>
      <c r="AJ12">
        <f>1-(2*1*da_m!AJ12)/(2+1*da_m!AJ12)</f>
        <v>0.99987622996472558</v>
      </c>
      <c r="AK12">
        <f>1-(2*1*da_m!AK12)/(2+1*da_m!AK12)</f>
        <v>0.99974697956860015</v>
      </c>
      <c r="AL12">
        <f>1-(2*1*da_m!AL12)/(2+1*da_m!AL12)</f>
        <v>1</v>
      </c>
      <c r="AM12">
        <f>1-(2*1*da_m!AM12)/(2+1*da_m!AM12)</f>
        <v>0.99987754852139843</v>
      </c>
    </row>
    <row r="13" spans="2:39" x14ac:dyDescent="0.75">
      <c r="B13" s="17"/>
      <c r="C13" s="1">
        <v>1997</v>
      </c>
      <c r="D13">
        <f>1-(2*1*da_m!D13)/(2+1*da_m!D13)</f>
        <v>0.99855834945196642</v>
      </c>
      <c r="E13">
        <f>1-(2*1*da_m!E13)/(2+1*da_m!E13)</f>
        <v>0.99829227291613454</v>
      </c>
      <c r="F13">
        <f>1-(2*1*da_m!F13)/(2+1*da_m!F13)</f>
        <v>0.99908193741674678</v>
      </c>
      <c r="G13">
        <f>1-(2*1*da_m!G13)/(2+1*da_m!G13)</f>
        <v>0.99877484242588743</v>
      </c>
      <c r="H13">
        <f>1-(2*1*da_m!H13)/(2+1*da_m!H13)</f>
        <v>0.99901483257660328</v>
      </c>
      <c r="I13">
        <f>1-(2*1*da_m!I13)/(2+1*da_m!I13)</f>
        <v>0.99874360200738133</v>
      </c>
      <c r="J13">
        <f>1-(2*1*da_m!J13)/(2+1*da_m!J13)</f>
        <v>0.9994598844152649</v>
      </c>
      <c r="K13">
        <f>1-(2*1*da_m!K13)/(2+1*da_m!K13)</f>
        <v>0.99931620777515173</v>
      </c>
      <c r="L13">
        <f>1-(2*1*da_m!L13)/(2+1*da_m!L13)</f>
        <v>0.99932029978356918</v>
      </c>
      <c r="M13">
        <f>1-(2*1*da_m!M13)/(2+1*da_m!M13)</f>
        <v>0.99939852638965465</v>
      </c>
      <c r="N13">
        <f>1-(2*1*da_m!N13)/(2+1*da_m!N13)</f>
        <v>0.99925277540563617</v>
      </c>
      <c r="O13">
        <f>1-(2*1*da_m!O13)/(2+1*da_m!O13)</f>
        <v>0.99966240927249195</v>
      </c>
      <c r="P13">
        <f>1-(2*1*da_m!P13)/(2+1*da_m!P13)</f>
        <v>0.9993876020025414</v>
      </c>
      <c r="Q13">
        <f>1-(2*1*da_m!Q13)/(2+1*da_m!Q13)</f>
        <v>0.99987781782637908</v>
      </c>
      <c r="R13">
        <f>1-(2*1*da_m!R13)/(2+1*da_m!R13)</f>
        <v>0.99987813052221075</v>
      </c>
      <c r="S13">
        <f>1-(2*1*da_m!S13)/(2+1*da_m!S13)</f>
        <v>0.99964614295824483</v>
      </c>
      <c r="V13" s="17"/>
      <c r="W13" s="1">
        <v>1997</v>
      </c>
      <c r="X13">
        <f>1-(2*1*da_m!X13)/(2+1*da_m!X13)</f>
        <v>0.99963905011963738</v>
      </c>
      <c r="Y13">
        <f>1-(2*1*da_m!Y13)/(2+1*da_m!Y13)</f>
        <v>1</v>
      </c>
      <c r="Z13">
        <f>1-(2*1*da_m!Z13)/(2+1*da_m!Z13)</f>
        <v>0.99978610769477572</v>
      </c>
      <c r="AA13">
        <f>1-(2*1*da_m!AA13)/(2+1*da_m!AA13)</f>
        <v>0.99930373430501074</v>
      </c>
      <c r="AB13">
        <f>1-(2*1*da_m!AB13)/(2+1*da_m!AB13)</f>
        <v>0.99950045791357922</v>
      </c>
      <c r="AC13">
        <f>1-(2*1*da_m!AC13)/(2+1*da_m!AC13)</f>
        <v>0.99957504674485809</v>
      </c>
      <c r="AD13">
        <f>1-(2*1*da_m!AD13)/(2+1*da_m!AD13)</f>
        <v>0.99961732589977892</v>
      </c>
      <c r="AE13">
        <f>1-(2*1*da_m!AE13)/(2+1*da_m!AE13)</f>
        <v>0.99989800727857148</v>
      </c>
      <c r="AF13">
        <f>1-(2*1*da_m!AF13)/(2+1*da_m!AF13)</f>
        <v>0.99979743758545603</v>
      </c>
      <c r="AG13">
        <f>1-(2*1*da_m!AG13)/(2+1*da_m!AG13)</f>
        <v>0.99947701480048112</v>
      </c>
      <c r="AH13">
        <f>1-(2*1*da_m!AH13)/(2+1*da_m!AH13)</f>
        <v>0.99966954893429527</v>
      </c>
      <c r="AI13">
        <f>1-(2*1*da_m!AI13)/(2+1*da_m!AI13)</f>
        <v>1</v>
      </c>
      <c r="AJ13">
        <f>1-(2*1*da_m!AJ13)/(2+1*da_m!AJ13)</f>
        <v>1</v>
      </c>
      <c r="AK13">
        <f>1-(2*1*da_m!AK13)/(2+1*da_m!AK13)</f>
        <v>0.9997466751108296</v>
      </c>
      <c r="AL13">
        <f>1-(2*1*da_m!AL13)/(2+1*da_m!AL13)</f>
        <v>0.99987531172069821</v>
      </c>
      <c r="AM13">
        <f>1-(2*1*da_m!AM13)/(2+1*da_m!AM13)</f>
        <v>1</v>
      </c>
    </row>
    <row r="14" spans="2:39" x14ac:dyDescent="0.75">
      <c r="B14" s="17"/>
      <c r="C14" s="1">
        <v>1998</v>
      </c>
      <c r="D14">
        <f>1-(2*1*da_m!D14)/(2+1*da_m!D14)</f>
        <v>0.99896124968274413</v>
      </c>
      <c r="E14">
        <f>1-(2*1*da_m!E14)/(2+1*da_m!E14)</f>
        <v>0.99868846806296585</v>
      </c>
      <c r="F14">
        <f>1-(2*1*da_m!F14)/(2+1*da_m!F14)</f>
        <v>0.99854843308535735</v>
      </c>
      <c r="G14">
        <f>1-(2*1*da_m!G14)/(2+1*da_m!G14)</f>
        <v>0.9989908914677218</v>
      </c>
      <c r="H14">
        <f>1-(2*1*da_m!H14)/(2+1*da_m!H14)</f>
        <v>0.99934167243198169</v>
      </c>
      <c r="I14">
        <f>1-(2*1*da_m!I14)/(2+1*da_m!I14)</f>
        <v>0.99828774211514648</v>
      </c>
      <c r="J14">
        <f>1-(2*1*da_m!J14)/(2+1*da_m!J14)</f>
        <v>0.99848408136817102</v>
      </c>
      <c r="K14">
        <f>1-(2*1*da_m!K14)/(2+1*da_m!K14)</f>
        <v>0.99912286572113762</v>
      </c>
      <c r="L14">
        <f>1-(2*1*da_m!L14)/(2+1*da_m!L14)</f>
        <v>0.99853472810678345</v>
      </c>
      <c r="M14">
        <f>1-(2*1*da_m!M14)/(2+1*da_m!M14)</f>
        <v>0.99872225705214057</v>
      </c>
      <c r="N14">
        <f>1-(2*1*da_m!N14)/(2+1*da_m!N14)</f>
        <v>0.99889218686133618</v>
      </c>
      <c r="O14">
        <f>1-(2*1*da_m!O14)/(2+1*da_m!O14)</f>
        <v>0.99965020331932064</v>
      </c>
      <c r="P14">
        <f>1-(2*1*da_m!P14)/(2+1*da_m!P14)</f>
        <v>1</v>
      </c>
      <c r="Q14">
        <f>1-(2*1*da_m!Q14)/(2+1*da_m!Q14)</f>
        <v>0.99960964184639411</v>
      </c>
      <c r="R14">
        <f>1-(2*1*da_m!R14)/(2+1*da_m!R14)</f>
        <v>0.99974554003595628</v>
      </c>
      <c r="S14">
        <f>1-(2*1*da_m!S14)/(2+1*da_m!S14)</f>
        <v>0.9997638027753174</v>
      </c>
      <c r="V14" s="17"/>
      <c r="W14" s="1">
        <v>1998</v>
      </c>
      <c r="X14">
        <f>1-(2*1*da_m!X14)/(2+1*da_m!X14)</f>
        <v>0.9995488382585157</v>
      </c>
      <c r="Y14">
        <f>1-(2*1*da_m!Y14)/(2+1*da_m!Y14)</f>
        <v>0.99953592474246244</v>
      </c>
      <c r="Z14">
        <f>1-(2*1*da_m!Z14)/(2+1*da_m!Z14)</f>
        <v>0.99967731526298809</v>
      </c>
      <c r="AA14">
        <f>1-(2*1*da_m!AA14)/(2+1*da_m!AA14)</f>
        <v>0.9996278204233543</v>
      </c>
      <c r="AB14">
        <f>1-(2*1*da_m!AB14)/(2+1*da_m!AB14)</f>
        <v>0.99973827128181636</v>
      </c>
      <c r="AC14">
        <f>1-(2*1*da_m!AC14)/(2+1*da_m!AC14)</f>
        <v>0.99965966136305628</v>
      </c>
      <c r="AD14">
        <f>1-(2*1*da_m!AD14)/(2+1*da_m!AD14)</f>
        <v>0.99972371874568311</v>
      </c>
      <c r="AE14">
        <f>1-(2*1*da_m!AE14)/(2+1*da_m!AE14)</f>
        <v>0.9996805998638747</v>
      </c>
      <c r="AF14">
        <f>1-(2*1*da_m!AF14)/(2+1*da_m!AF14)</f>
        <v>0.99958978566300893</v>
      </c>
      <c r="AG14">
        <f>1-(2*1*da_m!AG14)/(2+1*da_m!AG14)</f>
        <v>0.99968437664387166</v>
      </c>
      <c r="AH14">
        <f>1-(2*1*da_m!AH14)/(2+1*da_m!AH14)</f>
        <v>0.99911952454325337</v>
      </c>
      <c r="AI14">
        <f>1-(2*1*da_m!AI14)/(2+1*da_m!AI14)</f>
        <v>0.99963011128953183</v>
      </c>
      <c r="AJ14">
        <f>1-(2*1*da_m!AJ14)/(2+1*da_m!AJ14)</f>
        <v>0.99950608137309382</v>
      </c>
      <c r="AK14">
        <f>1-(2*1*da_m!AK14)/(2+1*da_m!AK14)</f>
        <v>1</v>
      </c>
      <c r="AL14">
        <f>1-(2*1*da_m!AL14)/(2+1*da_m!AL14)</f>
        <v>1</v>
      </c>
      <c r="AM14">
        <f>1-(2*1*da_m!AM14)/(2+1*da_m!AM14)</f>
        <v>0.999737734727419</v>
      </c>
    </row>
    <row r="15" spans="2:39" x14ac:dyDescent="0.75">
      <c r="B15" s="17"/>
      <c r="C15" s="1">
        <v>1999</v>
      </c>
      <c r="D15">
        <f>1-(2*1*da_m!D15)/(2+1*da_m!D15)</f>
        <v>0.99825450957885298</v>
      </c>
      <c r="E15">
        <f>1-(2*1*da_m!E15)/(2+1*da_m!E15)</f>
        <v>0.99840353799777881</v>
      </c>
      <c r="F15">
        <f>1-(2*1*da_m!F15)/(2+1*da_m!F15)</f>
        <v>0.99857307152723973</v>
      </c>
      <c r="G15">
        <f>1-(2*1*da_m!G15)/(2+1*da_m!G15)</f>
        <v>0.9989839440694912</v>
      </c>
      <c r="H15">
        <f>1-(2*1*da_m!H15)/(2+1*da_m!H15)</f>
        <v>0.99923637998863057</v>
      </c>
      <c r="I15">
        <f>1-(2*1*da_m!I15)/(2+1*da_m!I15)</f>
        <v>0.99908074619098453</v>
      </c>
      <c r="J15">
        <f>1-(2*1*da_m!J15)/(2+1*da_m!J15)</f>
        <v>0.99791534147000682</v>
      </c>
      <c r="K15">
        <f>1-(2*1*da_m!K15)/(2+1*da_m!K15)</f>
        <v>0.99890380716204874</v>
      </c>
      <c r="L15">
        <f>1-(2*1*da_m!L15)/(2+1*da_m!L15)</f>
        <v>0.99949558559796003</v>
      </c>
      <c r="M15">
        <f>1-(2*1*da_m!M15)/(2+1*da_m!M15)</f>
        <v>0.9990359013278598</v>
      </c>
      <c r="N15">
        <f>1-(2*1*da_m!N15)/(2+1*da_m!N15)</f>
        <v>0.99930136453612139</v>
      </c>
      <c r="O15">
        <f>1-(2*1*da_m!O15)/(2+1*da_m!O15)</f>
        <v>0.99932310469314078</v>
      </c>
      <c r="P15">
        <f>1-(2*1*da_m!P15)/(2+1*da_m!P15)</f>
        <v>0.99953186260167359</v>
      </c>
      <c r="Q15">
        <f>1-(2*1*da_m!Q15)/(2+1*da_m!Q15)</f>
        <v>0.9996345029239766</v>
      </c>
      <c r="R15">
        <f>1-(2*1*da_m!R15)/(2+1*da_m!R15)</f>
        <v>0.99963587814055099</v>
      </c>
      <c r="S15">
        <f>1-(2*1*da_m!S15)/(2+1*da_m!S15)</f>
        <v>0.99938050356210451</v>
      </c>
      <c r="V15" s="17"/>
      <c r="W15" s="1">
        <v>1999</v>
      </c>
      <c r="X15">
        <f>1-(2*1*da_m!X15)/(2+1*da_m!X15)</f>
        <v>0.99988167612863221</v>
      </c>
      <c r="Y15">
        <f>1-(2*1*da_m!Y15)/(2+1*da_m!Y15)</f>
        <v>0.99929544999869524</v>
      </c>
      <c r="Z15">
        <f>1-(2*1*da_m!Z15)/(2+1*da_m!Z15)</f>
        <v>0.99977714818498664</v>
      </c>
      <c r="AA15">
        <f>1-(2*1*da_m!AA15)/(2+1*da_m!AA15)</f>
        <v>0.99980679098524128</v>
      </c>
      <c r="AB15">
        <f>1-(2*1*da_m!AB15)/(2+1*da_m!AB15)</f>
        <v>0.99939371766058638</v>
      </c>
      <c r="AC15">
        <f>1-(2*1*da_m!AC15)/(2+1*da_m!AC15)</f>
        <v>0.99938286400692078</v>
      </c>
      <c r="AD15">
        <f>1-(2*1*da_m!AD15)/(2+1*da_m!AD15)</f>
        <v>0.99963126843657812</v>
      </c>
      <c r="AE15">
        <f>1-(2*1*da_m!AE15)/(2+1*da_m!AE15)</f>
        <v>0.99980246913580251</v>
      </c>
      <c r="AF15">
        <f>1-(2*1*da_m!AF15)/(2+1*da_m!AF15)</f>
        <v>0.99958845619630643</v>
      </c>
      <c r="AG15">
        <f>1-(2*1*da_m!AG15)/(2+1*da_m!AG15)</f>
        <v>0.99955250513220673</v>
      </c>
      <c r="AH15">
        <f>1-(2*1*da_m!AH15)/(2+1*da_m!AH15)</f>
        <v>0.99988903683976915</v>
      </c>
      <c r="AI15">
        <f>1-(2*1*da_m!AI15)/(2+1*da_m!AI15)</f>
        <v>0.99964736996767556</v>
      </c>
      <c r="AJ15">
        <f>1-(2*1*da_m!AJ15)/(2+1*da_m!AJ15)</f>
        <v>0.99947896653011248</v>
      </c>
      <c r="AK15">
        <f>1-(2*1*da_m!AK15)/(2+1*da_m!AK15)</f>
        <v>1</v>
      </c>
      <c r="AL15">
        <f>1-(2*1*da_m!AL15)/(2+1*da_m!AL15)</f>
        <v>0.99960273412397027</v>
      </c>
      <c r="AM15">
        <f>1-(2*1*da_m!AM15)/(2+1*da_m!AM15)</f>
        <v>0.99951010410287811</v>
      </c>
    </row>
    <row r="16" spans="2:39" x14ac:dyDescent="0.75">
      <c r="B16" s="17"/>
      <c r="C16" s="1">
        <v>2000</v>
      </c>
      <c r="D16">
        <f>1-(2*1*da_m!D16)/(2+1*da_m!D16)</f>
        <v>0.99845497238836789</v>
      </c>
      <c r="E16">
        <f>1-(2*1*da_m!E16)/(2+1*da_m!E16)</f>
        <v>0.99827684457619059</v>
      </c>
      <c r="F16">
        <f>1-(2*1*da_m!F16)/(2+1*da_m!F16)</f>
        <v>0.998552691818681</v>
      </c>
      <c r="G16">
        <f>1-(2*1*da_m!G16)/(2+1*da_m!G16)</f>
        <v>0.99954055330057001</v>
      </c>
      <c r="H16">
        <f>1-(2*1*da_m!H16)/(2+1*da_m!H16)</f>
        <v>0.99917285154210989</v>
      </c>
      <c r="I16">
        <f>1-(2*1*da_m!I16)/(2+1*da_m!I16)</f>
        <v>0.99882321192360612</v>
      </c>
      <c r="J16">
        <f>1-(2*1*da_m!J16)/(2+1*da_m!J16)</f>
        <v>0.99859772249612233</v>
      </c>
      <c r="K16">
        <f>1-(2*1*da_m!K16)/(2+1*da_m!K16)</f>
        <v>0.99873287507919528</v>
      </c>
      <c r="L16">
        <f>1-(2*1*da_m!L16)/(2+1*da_m!L16)</f>
        <v>0.9991127856801304</v>
      </c>
      <c r="M16">
        <f>1-(2*1*da_m!M16)/(2+1*da_m!M16)</f>
        <v>0.99862813361460911</v>
      </c>
      <c r="N16">
        <f>1-(2*1*da_m!N16)/(2+1*da_m!N16)</f>
        <v>0.99944928481328565</v>
      </c>
      <c r="O16">
        <f>1-(2*1*da_m!O16)/(2+1*da_m!O16)</f>
        <v>0.99931794930089801</v>
      </c>
      <c r="P16">
        <f>1-(2*1*da_m!P16)/(2+1*da_m!P16)</f>
        <v>0.99917724494593319</v>
      </c>
      <c r="Q16">
        <f>1-(2*1*da_m!Q16)/(2+1*da_m!Q16)</f>
        <v>0.99916360278102079</v>
      </c>
      <c r="R16">
        <f>1-(2*1*da_m!R16)/(2+1*da_m!R16)</f>
        <v>0.99963631955388532</v>
      </c>
      <c r="S16">
        <f>1-(2*1*da_m!S16)/(2+1*da_m!S16)</f>
        <v>0.99962599345488545</v>
      </c>
      <c r="V16" s="17"/>
      <c r="W16" s="1">
        <v>2000</v>
      </c>
      <c r="X16">
        <f>1-(2*1*da_m!X16)/(2+1*da_m!X16)</f>
        <v>0.99965878070973613</v>
      </c>
      <c r="Y16">
        <f>1-(2*1*da_m!Y16)/(2+1*da_m!Y16)</f>
        <v>0.99988135580652093</v>
      </c>
      <c r="Z16">
        <f>1-(2*1*da_m!Z16)/(2+1*da_m!Z16)</f>
        <v>0.99934881701758194</v>
      </c>
      <c r="AA16">
        <f>1-(2*1*da_m!AA16)/(2+1*da_m!AA16)</f>
        <v>0.99981211836542982</v>
      </c>
      <c r="AB16">
        <f>1-(2*1*da_m!AB16)/(2+1*da_m!AB16)</f>
        <v>0.99954541798815988</v>
      </c>
      <c r="AC16">
        <f>1-(2*1*da_m!AC16)/(2+1*da_m!AC16)</f>
        <v>0.99957167944489655</v>
      </c>
      <c r="AD16">
        <f>1-(2*1*da_m!AD16)/(2+1*da_m!AD16)</f>
        <v>0.99942888338302605</v>
      </c>
      <c r="AE16">
        <f>1-(2*1*da_m!AE16)/(2+1*da_m!AE16)</f>
        <v>0.99916201033720109</v>
      </c>
      <c r="AF16">
        <f>1-(2*1*da_m!AF16)/(2+1*da_m!AF16)</f>
        <v>0.99969148498560267</v>
      </c>
      <c r="AG16">
        <f>1-(2*1*da_m!AG16)/(2+1*da_m!AG16)</f>
        <v>0.99978662114584449</v>
      </c>
      <c r="AH16">
        <f>1-(2*1*da_m!AH16)/(2+1*da_m!AH16)</f>
        <v>0.99977583501457068</v>
      </c>
      <c r="AI16">
        <f>1-(2*1*da_m!AI16)/(2+1*da_m!AI16)</f>
        <v>0.99975150017649139</v>
      </c>
      <c r="AJ16">
        <f>1-(2*1*da_m!AJ16)/(2+1*da_m!AJ16)</f>
        <v>0.99987616099071208</v>
      </c>
      <c r="AK16">
        <f>1-(2*1*da_m!AK16)/(2+1*da_m!AK16)</f>
        <v>0.999746835443038</v>
      </c>
      <c r="AL16">
        <f>1-(2*1*da_m!AL16)/(2+1*da_m!AL16)</f>
        <v>0.9997500468662126</v>
      </c>
      <c r="AM16">
        <f>1-(2*1*da_m!AM16)/(2+1*da_m!AM16)</f>
        <v>1</v>
      </c>
    </row>
    <row r="17" spans="2:39" x14ac:dyDescent="0.75">
      <c r="B17" s="17"/>
      <c r="C17" s="1">
        <v>2001</v>
      </c>
      <c r="D17">
        <f>1-(2*1*da_m!D17)/(2+1*da_m!D17)</f>
        <v>0.99856420380614186</v>
      </c>
      <c r="E17">
        <f>1-(2*1*da_m!E17)/(2+1*da_m!E17)</f>
        <v>0.99920869459030404</v>
      </c>
      <c r="F17">
        <f>1-(2*1*da_m!F17)/(2+1*da_m!F17)</f>
        <v>0.99892184171271581</v>
      </c>
      <c r="G17">
        <f>1-(2*1*da_m!G17)/(2+1*da_m!G17)</f>
        <v>0.99867339358167406</v>
      </c>
      <c r="H17">
        <f>1-(2*1*da_m!H17)/(2+1*da_m!H17)</f>
        <v>0.99843352563587073</v>
      </c>
      <c r="I17">
        <f>1-(2*1*da_m!I17)/(2+1*da_m!I17)</f>
        <v>0.99827411338178518</v>
      </c>
      <c r="J17">
        <f>1-(2*1*da_m!J17)/(2+1*da_m!J17)</f>
        <v>0.99944084413687384</v>
      </c>
      <c r="K17">
        <f>1-(2*1*da_m!K17)/(2+1*da_m!K17)</f>
        <v>0.99901169851118476</v>
      </c>
      <c r="L17">
        <f>1-(2*1*da_m!L17)/(2+1*da_m!L17)</f>
        <v>0.99931363877098534</v>
      </c>
      <c r="M17">
        <f>1-(2*1*da_m!M17)/(2+1*da_m!M17)</f>
        <v>0.99913081269013471</v>
      </c>
      <c r="N17">
        <f>1-(2*1*da_m!N17)/(2+1*da_m!N17)</f>
        <v>0.99811022437559838</v>
      </c>
      <c r="O17">
        <f>1-(2*1*da_m!O17)/(2+1*da_m!O17)</f>
        <v>0.99911360192148224</v>
      </c>
      <c r="P17">
        <f>1-(2*1*da_m!P17)/(2+1*da_m!P17)</f>
        <v>0.99944256432147605</v>
      </c>
      <c r="Q17">
        <f>1-(2*1*da_m!Q17)/(2+1*da_m!Q17)</f>
        <v>0.99954345311770798</v>
      </c>
      <c r="R17">
        <f>1-(2*1*da_m!R17)/(2+1*da_m!R17)</f>
        <v>0.99966771889018113</v>
      </c>
      <c r="S17">
        <f>1-(2*1*da_m!S17)/(2+1*da_m!S17)</f>
        <v>0.99988463665636318</v>
      </c>
      <c r="V17" s="17"/>
      <c r="W17" s="1">
        <v>2001</v>
      </c>
      <c r="X17">
        <f>1-(2*1*da_m!X17)/(2+1*da_m!X17)</f>
        <v>0.99932167966780638</v>
      </c>
      <c r="Y17">
        <f>1-(2*1*da_m!Y17)/(2+1*da_m!Y17)</f>
        <v>0.99926974404857849</v>
      </c>
      <c r="Z17">
        <f>1-(2*1*da_m!Z17)/(2+1*da_m!Z17)</f>
        <v>0.99988723161123472</v>
      </c>
      <c r="AA17">
        <f>1-(2*1*da_m!AA17)/(2+1*da_m!AA17)</f>
        <v>0.99929536802340946</v>
      </c>
      <c r="AB17">
        <f>1-(2*1*da_m!AB17)/(2+1*da_m!AB17)</f>
        <v>0.9995454459364761</v>
      </c>
      <c r="AC17">
        <f>1-(2*1*da_m!AC17)/(2+1*da_m!AC17)</f>
        <v>0.99981774611048035</v>
      </c>
      <c r="AD17">
        <f>1-(2*1*da_m!AD17)/(2+1*da_m!AD17)</f>
        <v>0.99960596512509903</v>
      </c>
      <c r="AE17">
        <f>1-(2*1*da_m!AE17)/(2+1*da_m!AE17)</f>
        <v>0.99979702957190886</v>
      </c>
      <c r="AF17">
        <f>1-(2*1*da_m!AF17)/(2+1*da_m!AF17)</f>
        <v>0.99980114342530446</v>
      </c>
      <c r="AG17">
        <f>1-(2*1*da_m!AG17)/(2+1*da_m!AG17)</f>
        <v>0.99989816700611001</v>
      </c>
      <c r="AH17">
        <f>1-(2*1*da_m!AH17)/(2+1*da_m!AH17)</f>
        <v>0.99968299255032489</v>
      </c>
      <c r="AI17">
        <f>1-(2*1*da_m!AI17)/(2+1*da_m!AI17)</f>
        <v>0.99976575887958774</v>
      </c>
      <c r="AJ17">
        <f>1-(2*1*da_m!AJ17)/(2+1*da_m!AJ17)</f>
        <v>0.99966069105920941</v>
      </c>
      <c r="AK17">
        <f>1-(2*1*da_m!AK17)/(2+1*da_m!AK17)</f>
        <v>0.99963963072748663</v>
      </c>
      <c r="AL17">
        <f>1-(2*1*da_m!AL17)/(2+1*da_m!AL17)</f>
        <v>0.9996665369866059</v>
      </c>
      <c r="AM17">
        <f>1-(2*1*da_m!AM17)/(2+1*da_m!AM17)</f>
        <v>0.99987706983662583</v>
      </c>
    </row>
    <row r="18" spans="2:39" x14ac:dyDescent="0.75">
      <c r="B18" s="17"/>
      <c r="C18" s="1">
        <v>2002</v>
      </c>
      <c r="D18">
        <f>1-(2*1*da_m!D18)/(2+1*da_m!D18)</f>
        <v>0.99900007179777972</v>
      </c>
      <c r="E18">
        <f>1-(2*1*da_m!E18)/(2+1*da_m!E18)</f>
        <v>0.99779410556847548</v>
      </c>
      <c r="F18">
        <f>1-(2*1*da_m!F18)/(2+1*da_m!F18)</f>
        <v>0.99868037996259607</v>
      </c>
      <c r="G18">
        <f>1-(2*1*da_m!G18)/(2+1*da_m!G18)</f>
        <v>0.99900743123202851</v>
      </c>
      <c r="H18">
        <f>1-(2*1*da_m!H18)/(2+1*da_m!H18)</f>
        <v>0.99893765759605346</v>
      </c>
      <c r="I18">
        <f>1-(2*1*da_m!I18)/(2+1*da_m!I18)</f>
        <v>0.99906136872482576</v>
      </c>
      <c r="J18">
        <f>1-(2*1*da_m!J18)/(2+1*da_m!J18)</f>
        <v>0.99855512209218322</v>
      </c>
      <c r="K18">
        <f>1-(2*1*da_m!K18)/(2+1*da_m!K18)</f>
        <v>0.99898552061237667</v>
      </c>
      <c r="L18">
        <f>1-(2*1*da_m!L18)/(2+1*da_m!L18)</f>
        <v>0.99910973107364265</v>
      </c>
      <c r="M18">
        <f>1-(2*1*da_m!M18)/(2+1*da_m!M18)</f>
        <v>0.9989071916235196</v>
      </c>
      <c r="N18">
        <f>1-(2*1*da_m!N18)/(2+1*da_m!N18)</f>
        <v>0.99824041246051987</v>
      </c>
      <c r="O18">
        <f>1-(2*1*da_m!O18)/(2+1*da_m!O18)</f>
        <v>0.99912409158717341</v>
      </c>
      <c r="P18">
        <f>1-(2*1*da_m!P18)/(2+1*da_m!P18)</f>
        <v>0.99965029350366652</v>
      </c>
      <c r="Q18">
        <f>1-(2*1*da_m!Q18)/(2+1*da_m!Q18)</f>
        <v>0.99943813911675472</v>
      </c>
      <c r="R18">
        <f>1-(2*1*da_m!R18)/(2+1*da_m!R18)</f>
        <v>0.9998886414253898</v>
      </c>
      <c r="S18">
        <f>1-(2*1*da_m!S18)/(2+1*da_m!S18)</f>
        <v>0.99989124524197937</v>
      </c>
      <c r="V18" s="17"/>
      <c r="W18" s="1">
        <v>2002</v>
      </c>
      <c r="X18">
        <f>1-(2*1*da_m!X18)/(2+1*da_m!X18)</f>
        <v>0.99931777539650002</v>
      </c>
      <c r="Y18">
        <f>1-(2*1*da_m!Y18)/(2+1*da_m!Y18)</f>
        <v>0.99965321515449779</v>
      </c>
      <c r="Z18">
        <f>1-(2*1*da_m!Z18)/(2+1*da_m!Z18)</f>
        <v>0.99932787436168558</v>
      </c>
      <c r="AA18">
        <f>1-(2*1*da_m!AA18)/(2+1*da_m!AA18)</f>
        <v>0.99989895954925323</v>
      </c>
      <c r="AB18">
        <f>1-(2*1*da_m!AB18)/(2+1*da_m!AB18)</f>
        <v>0.99928926794598438</v>
      </c>
      <c r="AC18">
        <f>1-(2*1*da_m!AC18)/(2+1*da_m!AC18)</f>
        <v>0.99990802278247803</v>
      </c>
      <c r="AD18">
        <f>1-(2*1*da_m!AD18)/(2+1*da_m!AD18)</f>
        <v>0.99953218562874246</v>
      </c>
      <c r="AE18">
        <f>1-(2*1*da_m!AE18)/(2+1*da_m!AE18)</f>
        <v>0.99941397665673681</v>
      </c>
      <c r="AF18">
        <f>1-(2*1*da_m!AF18)/(2+1*da_m!AF18)</f>
        <v>1</v>
      </c>
      <c r="AG18">
        <f>1-(2*1*da_m!AG18)/(2+1*da_m!AG18)</f>
        <v>0.99977012962135237</v>
      </c>
      <c r="AH18">
        <f>1-(2*1*da_m!AH18)/(2+1*da_m!AH18)</f>
        <v>0.99955616862566099</v>
      </c>
      <c r="AI18">
        <f>1-(2*1*da_m!AI18)/(2+1*da_m!AI18)</f>
        <v>0.99955483835067604</v>
      </c>
      <c r="AJ18">
        <f>1-(2*1*da_m!AJ18)/(2+1*da_m!AJ18)</f>
        <v>0.99942703260184496</v>
      </c>
      <c r="AK18">
        <f>1-(2*1*da_m!AK18)/(2+1*da_m!AK18)</f>
        <v>0.99965815861440288</v>
      </c>
      <c r="AL18">
        <f>1-(2*1*da_m!AL18)/(2+1*da_m!AL18)</f>
        <v>0.99977769132440397</v>
      </c>
      <c r="AM18">
        <f>1-(2*1*da_m!AM18)/(2+1*da_m!AM18)</f>
        <v>0.99988915983152293</v>
      </c>
    </row>
    <row r="19" spans="2:39" x14ac:dyDescent="0.75">
      <c r="B19" s="17"/>
      <c r="C19" s="1">
        <v>2003</v>
      </c>
      <c r="D19">
        <f>1-(2*1*da_m!D19)/(2+1*da_m!D19)</f>
        <v>0.99856875702566927</v>
      </c>
      <c r="E19">
        <f>1-(2*1*da_m!E19)/(2+1*da_m!E19)</f>
        <v>0.99758198788230501</v>
      </c>
      <c r="F19">
        <f>1-(2*1*da_m!F19)/(2+1*da_m!F19)</f>
        <v>0.99900647411703092</v>
      </c>
      <c r="G19">
        <f>1-(2*1*da_m!G19)/(2+1*da_m!G19)</f>
        <v>0.99866204855455976</v>
      </c>
      <c r="H19">
        <f>1-(2*1*da_m!H19)/(2+1*da_m!H19)</f>
        <v>0.99867171706113755</v>
      </c>
      <c r="I19">
        <f>1-(2*1*da_m!I19)/(2+1*da_m!I19)</f>
        <v>0.9986863410749387</v>
      </c>
      <c r="J19">
        <f>1-(2*1*da_m!J19)/(2+1*da_m!J19)</f>
        <v>0.99919080831812268</v>
      </c>
      <c r="K19">
        <f>1-(2*1*da_m!K19)/(2+1*da_m!K19)</f>
        <v>0.99867382679907346</v>
      </c>
      <c r="L19">
        <f>1-(2*1*da_m!L19)/(2+1*da_m!L19)</f>
        <v>0.99874694588365764</v>
      </c>
      <c r="M19">
        <f>1-(2*1*da_m!M19)/(2+1*da_m!M19)</f>
        <v>0.99883675843350139</v>
      </c>
      <c r="N19">
        <f>1-(2*1*da_m!N19)/(2+1*da_m!N19)</f>
        <v>0.9987388069113381</v>
      </c>
      <c r="O19">
        <f>1-(2*1*da_m!O19)/(2+1*da_m!O19)</f>
        <v>0.99946249045413471</v>
      </c>
      <c r="P19">
        <f>1-(2*1*da_m!P19)/(2+1*da_m!P19)</f>
        <v>0.99824763156453644</v>
      </c>
      <c r="Q19">
        <f>1-(2*1*da_m!Q19)/(2+1*da_m!Q19)</f>
        <v>0.99976097766594696</v>
      </c>
      <c r="R19">
        <f>1-(2*1*da_m!R19)/(2+1*da_m!R19)</f>
        <v>0.99865576341436091</v>
      </c>
      <c r="S19">
        <f>1-(2*1*da_m!S19)/(2+1*da_m!S19)</f>
        <v>0.99921799110907661</v>
      </c>
      <c r="V19" s="17"/>
      <c r="W19" s="1">
        <v>2003</v>
      </c>
      <c r="X19">
        <f>1-(2*1*da_m!X19)/(2+1*da_m!X19)</f>
        <v>0.99920974811243735</v>
      </c>
      <c r="Y19">
        <f>1-(2*1*da_m!Y19)/(2+1*da_m!Y19)</f>
        <v>0.99965148882916088</v>
      </c>
      <c r="Z19">
        <f>1-(2*1*da_m!Z19)/(2+1*da_m!Z19)</f>
        <v>0.99921537753284273</v>
      </c>
      <c r="AA19">
        <f>1-(2*1*da_m!AA19)/(2+1*da_m!AA19)</f>
        <v>0.99980272243045964</v>
      </c>
      <c r="AB19">
        <f>1-(2*1*da_m!AB19)/(2+1*da_m!AB19)</f>
        <v>0.99955285279914152</v>
      </c>
      <c r="AC19">
        <f>1-(2*1*da_m!AC19)/(2+1*da_m!AC19)</f>
        <v>0.99973101407692999</v>
      </c>
      <c r="AD19">
        <f>1-(2*1*da_m!AD19)/(2+1*da_m!AD19)</f>
        <v>0.99962285498774284</v>
      </c>
      <c r="AE19">
        <f>1-(2*1*da_m!AE19)/(2+1*da_m!AE19)</f>
        <v>0.99977934556258019</v>
      </c>
      <c r="AF19">
        <f>1-(2*1*da_m!AF19)/(2+1*da_m!AF19)</f>
        <v>0.9994321321472176</v>
      </c>
      <c r="AG19">
        <f>1-(2*1*da_m!AG19)/(2+1*da_m!AG19)</f>
        <v>0.9997848160849977</v>
      </c>
      <c r="AH19">
        <f>1-(2*1*da_m!AH19)/(2+1*da_m!AH19)</f>
        <v>0.99978783217525058</v>
      </c>
      <c r="AI19">
        <f>1-(2*1*da_m!AI19)/(2+1*da_m!AI19)</f>
        <v>0.99977739440146918</v>
      </c>
      <c r="AJ19">
        <f>1-(2*1*da_m!AJ19)/(2+1*da_m!AJ19)</f>
        <v>0.99951771811772272</v>
      </c>
      <c r="AK19">
        <f>1-(2*1*da_m!AK19)/(2+1*da_m!AK19)</f>
        <v>0.9996297410501469</v>
      </c>
      <c r="AL19">
        <f>1-(2*1*da_m!AL19)/(2+1*da_m!AL19)</f>
        <v>0.999663129526697</v>
      </c>
      <c r="AM19">
        <f>1-(2*1*da_m!AM19)/(2+1*da_m!AM19)</f>
        <v>0.99977822133510752</v>
      </c>
    </row>
    <row r="20" spans="2:39" x14ac:dyDescent="0.75">
      <c r="B20" s="17"/>
      <c r="C20" s="1">
        <v>2004</v>
      </c>
      <c r="D20">
        <f>1-(2*1*da_m!D20)/(2+1*da_m!D20)</f>
        <v>0.99812193504191726</v>
      </c>
      <c r="E20">
        <f>1-(2*1*da_m!E20)/(2+1*da_m!E20)</f>
        <v>0.99824487275327456</v>
      </c>
      <c r="F20">
        <f>1-(2*1*da_m!F20)/(2+1*da_m!F20)</f>
        <v>0.99818670465952142</v>
      </c>
      <c r="G20">
        <f>1-(2*1*da_m!G20)/(2+1*da_m!G20)</f>
        <v>0.99872841084128072</v>
      </c>
      <c r="H20">
        <f>1-(2*1*da_m!H20)/(2+1*da_m!H20)</f>
        <v>0.99824754949003691</v>
      </c>
      <c r="I20">
        <f>1-(2*1*da_m!I20)/(2+1*da_m!I20)</f>
        <v>0.99841057713370684</v>
      </c>
      <c r="J20">
        <f>1-(2*1*da_m!J20)/(2+1*da_m!J20)</f>
        <v>0.99852100863140725</v>
      </c>
      <c r="K20">
        <f>1-(2*1*da_m!K20)/(2+1*da_m!K20)</f>
        <v>0.99948286030546107</v>
      </c>
      <c r="L20">
        <f>1-(2*1*da_m!L20)/(2+1*da_m!L20)</f>
        <v>0.99869409589741576</v>
      </c>
      <c r="M20">
        <f>1-(2*1*da_m!M20)/(2+1*da_m!M20)</f>
        <v>0.99881885327748787</v>
      </c>
      <c r="N20">
        <f>1-(2*1*da_m!N20)/(2+1*da_m!N20)</f>
        <v>0.99903077295856557</v>
      </c>
      <c r="O20">
        <f>1-(2*1*da_m!O20)/(2+1*da_m!O20)</f>
        <v>0.99896429938141096</v>
      </c>
      <c r="P20">
        <f>1-(2*1*da_m!P20)/(2+1*da_m!P20)</f>
        <v>0.9987902336272354</v>
      </c>
      <c r="Q20">
        <f>1-(2*1*da_m!Q20)/(2+1*da_m!Q20)</f>
        <v>0.9989822458441705</v>
      </c>
      <c r="R20">
        <f>1-(2*1*da_m!R20)/(2+1*da_m!R20)</f>
        <v>0.99873828423579225</v>
      </c>
      <c r="S20">
        <f>1-(2*1*da_m!S20)/(2+1*da_m!S20)</f>
        <v>0.99956193188040743</v>
      </c>
      <c r="V20" s="17"/>
      <c r="W20" s="1">
        <v>2004</v>
      </c>
      <c r="X20">
        <f>1-(2*1*da_m!X20)/(2+1*da_m!X20)</f>
        <v>0.99966034932128833</v>
      </c>
      <c r="Y20">
        <f>1-(2*1*da_m!Y20)/(2+1*da_m!Y20)</f>
        <v>0.99930540457360029</v>
      </c>
      <c r="Z20">
        <f>1-(2*1*da_m!Z20)/(2+1*da_m!Z20)</f>
        <v>0.99934047815333882</v>
      </c>
      <c r="AA20">
        <f>1-(2*1*da_m!AA20)/(2+1*da_m!AA20)</f>
        <v>0.99959183413159525</v>
      </c>
      <c r="AB20">
        <f>1-(2*1*da_m!AB20)/(2+1*da_m!AB20)</f>
        <v>0.99951915833474914</v>
      </c>
      <c r="AC20">
        <f>1-(2*1*da_m!AC20)/(2+1*da_m!AC20)</f>
        <v>0.99971067169374594</v>
      </c>
      <c r="AD20">
        <f>1-(2*1*da_m!AD20)/(2+1*da_m!AD20)</f>
        <v>0.99981046247156935</v>
      </c>
      <c r="AE20">
        <f>1-(2*1*da_m!AE20)/(2+1*da_m!AE20)</f>
        <v>0.99940523394131642</v>
      </c>
      <c r="AF20">
        <f>1-(2*1*da_m!AF20)/(2+1*da_m!AF20)</f>
        <v>0.9996496973331882</v>
      </c>
      <c r="AG20">
        <f>1-(2*1*da_m!AG20)/(2+1*da_m!AG20)</f>
        <v>0.99989702929516555</v>
      </c>
      <c r="AH20">
        <f>1-(2*1*da_m!AH20)/(2+1*da_m!AH20)</f>
        <v>0.99977180393067733</v>
      </c>
      <c r="AI20">
        <f>1-(2*1*da_m!AI20)/(2+1*da_m!AI20)</f>
        <v>0.99965138221897742</v>
      </c>
      <c r="AJ20">
        <f>1-(2*1*da_m!AJ20)/(2+1*da_m!AJ20)</f>
        <v>1</v>
      </c>
      <c r="AK20">
        <f>1-(2*1*da_m!AK20)/(2+1*da_m!AK20)</f>
        <v>0.99950218239681399</v>
      </c>
      <c r="AL20">
        <f>1-(2*1*da_m!AL20)/(2+1*da_m!AL20)</f>
        <v>0.99977283053157651</v>
      </c>
      <c r="AM20">
        <f>1-(2*1*da_m!AM20)/(2+1*da_m!AM20)</f>
        <v>0.99988290430772753</v>
      </c>
    </row>
    <row r="21" spans="2:39" x14ac:dyDescent="0.75">
      <c r="B21" s="17"/>
      <c r="C21" s="1">
        <v>2005</v>
      </c>
      <c r="D21">
        <f>1-(2*1*da_m!D21)/(2+1*da_m!D21)</f>
        <v>0.99768641333182573</v>
      </c>
      <c r="E21">
        <f>1-(2*1*da_m!E21)/(2+1*da_m!E21)</f>
        <v>0.99845218947892622</v>
      </c>
      <c r="F21">
        <f>1-(2*1*da_m!F21)/(2+1*da_m!F21)</f>
        <v>0.9988887627627987</v>
      </c>
      <c r="G21">
        <f>1-(2*1*da_m!G21)/(2+1*da_m!G21)</f>
        <v>0.99863582232138237</v>
      </c>
      <c r="H21">
        <f>1-(2*1*da_m!H21)/(2+1*da_m!H21)</f>
        <v>0.99837331785352856</v>
      </c>
      <c r="I21">
        <f>1-(2*1*da_m!I21)/(2+1*da_m!I21)</f>
        <v>0.9987118825427711</v>
      </c>
      <c r="J21">
        <f>1-(2*1*da_m!J21)/(2+1*da_m!J21)</f>
        <v>0.99793253656756842</v>
      </c>
      <c r="K21">
        <f>1-(2*1*da_m!K21)/(2+1*da_m!K21)</f>
        <v>0.99835120870949756</v>
      </c>
      <c r="L21">
        <f>1-(2*1*da_m!L21)/(2+1*da_m!L21)</f>
        <v>0.99858141932114675</v>
      </c>
      <c r="M21">
        <f>1-(2*1*da_m!M21)/(2+1*da_m!M21)</f>
        <v>0.99929084193271911</v>
      </c>
      <c r="N21">
        <f>1-(2*1*da_m!N21)/(2+1*da_m!N21)</f>
        <v>0.99883775777815509</v>
      </c>
      <c r="O21">
        <f>1-(2*1*da_m!O21)/(2+1*da_m!O21)</f>
        <v>0.99926113573991981</v>
      </c>
      <c r="P21">
        <f>1-(2*1*da_m!P21)/(2+1*da_m!P21)</f>
        <v>0.99907263453618089</v>
      </c>
      <c r="Q21">
        <f>1-(2*1*da_m!Q21)/(2+1*da_m!Q21)</f>
        <v>0.99935539013221664</v>
      </c>
      <c r="R21">
        <f>1-(2*1*da_m!R21)/(2+1*da_m!R21)</f>
        <v>0.99928167700790849</v>
      </c>
      <c r="S21">
        <f>1-(2*1*da_m!S21)/(2+1*da_m!S21)</f>
        <v>0.99908465073704689</v>
      </c>
      <c r="V21" s="17"/>
      <c r="W21" s="1">
        <v>2005</v>
      </c>
      <c r="X21">
        <f>1-(2*1*da_m!X21)/(2+1*da_m!X21)</f>
        <v>0.99933329629423862</v>
      </c>
      <c r="Y21">
        <f>1-(2*1*da_m!Y21)/(2+1*da_m!Y21)</f>
        <v>0.99954717835512541</v>
      </c>
      <c r="Z21">
        <f>1-(2*1*da_m!Z21)/(2+1*da_m!Z21)</f>
        <v>0.99955898566703416</v>
      </c>
      <c r="AA21">
        <f>1-(2*1*da_m!AA21)/(2+1*da_m!AA21)</f>
        <v>0.99946943445028436</v>
      </c>
      <c r="AB21">
        <f>1-(2*1*da_m!AB21)/(2+1*da_m!AB21)</f>
        <v>0.99944629362797222</v>
      </c>
      <c r="AC21">
        <f>1-(2*1*da_m!AC21)/(2+1*da_m!AC21)</f>
        <v>0.99943483094247276</v>
      </c>
      <c r="AD21">
        <f>1-(2*1*da_m!AD21)/(2+1*da_m!AD21)</f>
        <v>0.99919062746605691</v>
      </c>
      <c r="AE21">
        <f>1-(2*1*da_m!AE21)/(2+1*da_m!AE21)</f>
        <v>0.99979174306527041</v>
      </c>
      <c r="AF21">
        <f>1-(2*1*da_m!AF21)/(2+1*da_m!AF21)</f>
        <v>0.99976885460232157</v>
      </c>
      <c r="AG21">
        <f>1-(2*1*da_m!AG21)/(2+1*da_m!AG21)</f>
        <v>0.99957036244472031</v>
      </c>
      <c r="AH21">
        <f>1-(2*1*da_m!AH21)/(2+1*da_m!AH21)</f>
        <v>0.99966190093071161</v>
      </c>
      <c r="AI21">
        <f>1-(2*1*da_m!AI21)/(2+1*da_m!AI21)</f>
        <v>0.99976674412705446</v>
      </c>
      <c r="AJ21">
        <f>1-(2*1*da_m!AJ21)/(2+1*da_m!AJ21)</f>
        <v>0.99987953755099845</v>
      </c>
      <c r="AK21">
        <f>1-(2*1*da_m!AK21)/(2+1*da_m!AK21)</f>
        <v>0.99973536105573291</v>
      </c>
      <c r="AL21">
        <f>1-(2*1*da_m!AL21)/(2+1*da_m!AL21)</f>
        <v>0.99962084425346232</v>
      </c>
      <c r="AM21">
        <f>1-(2*1*da_m!AM21)/(2+1*da_m!AM21)</f>
        <v>0.99955035971223016</v>
      </c>
    </row>
    <row r="22" spans="2:39" x14ac:dyDescent="0.75">
      <c r="B22" s="17"/>
      <c r="C22" s="1">
        <v>2006</v>
      </c>
      <c r="D22">
        <f>1-(2*1*da_m!D22)/(2+1*da_m!D22)</f>
        <v>0.99790378148715786</v>
      </c>
      <c r="E22">
        <f>1-(2*1*da_m!E22)/(2+1*da_m!E22)</f>
        <v>0.99796553308213609</v>
      </c>
      <c r="F22">
        <f>1-(2*1*da_m!F22)/(2+1*da_m!F22)</f>
        <v>0.99869024230517356</v>
      </c>
      <c r="G22">
        <f>1-(2*1*da_m!G22)/(2+1*da_m!G22)</f>
        <v>0.99877881782451727</v>
      </c>
      <c r="H22">
        <f>1-(2*1*da_m!H22)/(2+1*da_m!H22)</f>
        <v>0.99857737127700652</v>
      </c>
      <c r="I22">
        <f>1-(2*1*da_m!I22)/(2+1*da_m!I22)</f>
        <v>0.99805935565131376</v>
      </c>
      <c r="J22">
        <f>1-(2*1*da_m!J22)/(2+1*da_m!J22)</f>
        <v>0.99879621180100753</v>
      </c>
      <c r="K22">
        <f>1-(2*1*da_m!K22)/(2+1*da_m!K22)</f>
        <v>0.99880867961991204</v>
      </c>
      <c r="L22">
        <f>1-(2*1*da_m!L22)/(2+1*da_m!L22)</f>
        <v>0.99846786980456437</v>
      </c>
      <c r="M22">
        <f>1-(2*1*da_m!M22)/(2+1*da_m!M22)</f>
        <v>0.99872704062259288</v>
      </c>
      <c r="N22">
        <f>1-(2*1*da_m!N22)/(2+1*da_m!N22)</f>
        <v>0.99861877535842114</v>
      </c>
      <c r="O22">
        <f>1-(2*1*da_m!O22)/(2+1*da_m!O22)</f>
        <v>0.99932801478367472</v>
      </c>
      <c r="P22">
        <f>1-(2*1*da_m!P22)/(2+1*da_m!P22)</f>
        <v>0.99931932967586479</v>
      </c>
      <c r="Q22">
        <f>1-(2*1*da_m!Q22)/(2+1*da_m!Q22)</f>
        <v>0.99937925716182052</v>
      </c>
      <c r="R22">
        <f>1-(2*1*da_m!R22)/(2+1*da_m!R22)</f>
        <v>0.99882826335313746</v>
      </c>
      <c r="S22">
        <f>1-(2*1*da_m!S22)/(2+1*da_m!S22)</f>
        <v>0.99885494657677643</v>
      </c>
      <c r="V22" s="17"/>
      <c r="W22" s="1">
        <v>2006</v>
      </c>
      <c r="X22">
        <f>1-(2*1*da_m!X22)/(2+1*da_m!X22)</f>
        <v>0.99920490267945694</v>
      </c>
      <c r="Y22">
        <f>1-(2*1*da_m!Y22)/(2+1*da_m!Y22)</f>
        <v>0.99954571266325953</v>
      </c>
      <c r="Z22">
        <f>1-(2*1*da_m!Z22)/(2+1*da_m!Z22)</f>
        <v>0.99909888082698939</v>
      </c>
      <c r="AA22">
        <f>1-(2*1*da_m!AA22)/(2+1*da_m!AA22)</f>
        <v>0.99960021987906655</v>
      </c>
      <c r="AB22">
        <f>1-(2*1*da_m!AB22)/(2+1*da_m!AB22)</f>
        <v>0.99962662089315391</v>
      </c>
      <c r="AC22">
        <f>1-(2*1*da_m!AC22)/(2+1*da_m!AC22)</f>
        <v>0.99954346238130021</v>
      </c>
      <c r="AD22">
        <f>1-(2*1*da_m!AD22)/(2+1*da_m!AD22)</f>
        <v>0.99958834520093898</v>
      </c>
      <c r="AE22">
        <f>1-(2*1*da_m!AE22)/(2+1*da_m!AE22)</f>
        <v>0.99939963978387036</v>
      </c>
      <c r="AF22">
        <f>1-(2*1*da_m!AF22)/(2+1*da_m!AF22)</f>
        <v>0.99957633505379317</v>
      </c>
      <c r="AG22">
        <f>1-(2*1*da_m!AG22)/(2+1*da_m!AG22)</f>
        <v>0.99988743251579326</v>
      </c>
      <c r="AH22">
        <f>1-(2*1*da_m!AH22)/(2+1*da_m!AH22)</f>
        <v>0.99989280737485264</v>
      </c>
      <c r="AI22">
        <f>1-(2*1*da_m!AI22)/(2+1*da_m!AI22)</f>
        <v>0.99963280906627794</v>
      </c>
      <c r="AJ22">
        <f>1-(2*1*da_m!AJ22)/(2+1*da_m!AJ22)</f>
        <v>0.99954350927246793</v>
      </c>
      <c r="AK22">
        <f>1-(2*1*da_m!AK22)/(2+1*da_m!AK22)</f>
        <v>1</v>
      </c>
      <c r="AL22">
        <f>1-(2*1*da_m!AL22)/(2+1*da_m!AL22)</f>
        <v>1</v>
      </c>
      <c r="AM22">
        <f>1-(2*1*da_m!AM22)/(2+1*da_m!AM22)</f>
        <v>1</v>
      </c>
    </row>
    <row r="23" spans="2:39" x14ac:dyDescent="0.75">
      <c r="B23" s="17"/>
      <c r="C23" s="1">
        <v>2007</v>
      </c>
      <c r="D23">
        <f>1-(2*1*da_m!D23)/(2+1*da_m!D23)</f>
        <v>0.99842399122590564</v>
      </c>
      <c r="E23">
        <f>1-(2*1*da_m!E23)/(2+1*da_m!E23)</f>
        <v>0.99743471371564396</v>
      </c>
      <c r="F23">
        <f>1-(2*1*da_m!F23)/(2+1*da_m!F23)</f>
        <v>0.99811310890643157</v>
      </c>
      <c r="G23">
        <f>1-(2*1*da_m!G23)/(2+1*da_m!G23)</f>
        <v>0.99879590104647908</v>
      </c>
      <c r="H23">
        <f>1-(2*1*da_m!H23)/(2+1*da_m!H23)</f>
        <v>0.99884333557607108</v>
      </c>
      <c r="I23">
        <f>1-(2*1*da_m!I23)/(2+1*da_m!I23)</f>
        <v>0.99833825185957525</v>
      </c>
      <c r="J23">
        <f>1-(2*1*da_m!J23)/(2+1*da_m!J23)</f>
        <v>0.99878790248479987</v>
      </c>
      <c r="K23">
        <f>1-(2*1*da_m!K23)/(2+1*da_m!K23)</f>
        <v>0.99862839507936729</v>
      </c>
      <c r="L23">
        <f>1-(2*1*da_m!L23)/(2+1*da_m!L23)</f>
        <v>0.99846441767839145</v>
      </c>
      <c r="M23">
        <f>1-(2*1*da_m!M23)/(2+1*da_m!M23)</f>
        <v>0.99890504940677416</v>
      </c>
      <c r="N23">
        <f>1-(2*1*da_m!N23)/(2+1*da_m!N23)</f>
        <v>0.999117342522024</v>
      </c>
      <c r="O23">
        <f>1-(2*1*da_m!O23)/(2+1*da_m!O23)</f>
        <v>0.99876719791066682</v>
      </c>
      <c r="P23">
        <f>1-(2*1*da_m!P23)/(2+1*da_m!P23)</f>
        <v>0.99918477236994896</v>
      </c>
      <c r="Q23">
        <f>1-(2*1*da_m!Q23)/(2+1*da_m!Q23)</f>
        <v>0.99916051225884617</v>
      </c>
      <c r="R23">
        <f>1-(2*1*da_m!R23)/(2+1*da_m!R23)</f>
        <v>0.99954221024233059</v>
      </c>
      <c r="S23">
        <f>1-(2*1*da_m!S23)/(2+1*da_m!S23)</f>
        <v>0.9989962069477224</v>
      </c>
      <c r="V23" s="17"/>
      <c r="W23" s="1">
        <v>2007</v>
      </c>
      <c r="X23">
        <f>1-(2*1*da_m!X23)/(2+1*da_m!X23)</f>
        <v>0.99873181211787376</v>
      </c>
      <c r="Y23">
        <f>1-(2*1*da_m!Y23)/(2+1*da_m!Y23)</f>
        <v>0.99874807944005006</v>
      </c>
      <c r="Z23">
        <f>1-(2*1*da_m!Z23)/(2+1*da_m!Z23)</f>
        <v>0.9992009998915643</v>
      </c>
      <c r="AA23">
        <f>1-(2*1*da_m!AA23)/(2+1*da_m!AA23)</f>
        <v>0.99938421812636047</v>
      </c>
      <c r="AB23">
        <f>1-(2*1*da_m!AB23)/(2+1*da_m!AB23)</f>
        <v>0.99963465314883315</v>
      </c>
      <c r="AC23">
        <f>1-(2*1*da_m!AC23)/(2+1*da_m!AC23)</f>
        <v>0.99907914729039093</v>
      </c>
      <c r="AD23">
        <f>1-(2*1*da_m!AD23)/(2+1*da_m!AD23)</f>
        <v>0.99969836303941773</v>
      </c>
      <c r="AE23">
        <f>1-(2*1*da_m!AE23)/(2+1*da_m!AE23)</f>
        <v>0.99979038442773138</v>
      </c>
      <c r="AF23">
        <f>1-(2*1*da_m!AF23)/(2+1*da_m!AF23)</f>
        <v>0.99979454517437982</v>
      </c>
      <c r="AG23">
        <f>1-(2*1*da_m!AG23)/(2+1*da_m!AG23)</f>
        <v>1</v>
      </c>
      <c r="AH23">
        <f>1-(2*1*da_m!AH23)/(2+1*da_m!AH23)</f>
        <v>0.9998919269426132</v>
      </c>
      <c r="AI23">
        <f>1-(2*1*da_m!AI23)/(2+1*da_m!AI23)</f>
        <v>1</v>
      </c>
      <c r="AJ23">
        <f>1-(2*1*da_m!AJ23)/(2+1*da_m!AJ23)</f>
        <v>0.99962322405086479</v>
      </c>
      <c r="AK23">
        <f>1-(2*1*da_m!AK23)/(2+1*da_m!AK23)</f>
        <v>0.99973739926800043</v>
      </c>
      <c r="AL23">
        <f>1-(2*1*da_m!AL23)/(2+1*da_m!AL23)</f>
        <v>0.99943601601714516</v>
      </c>
      <c r="AM23">
        <f>1-(2*1*da_m!AM23)/(2+1*da_m!AM23)</f>
        <v>0.99977717118823461</v>
      </c>
    </row>
    <row r="24" spans="2:39" x14ac:dyDescent="0.75">
      <c r="B24" s="17"/>
      <c r="C24" s="1">
        <v>2008</v>
      </c>
      <c r="D24">
        <f>1-(2*1*da_m!D24)/(2+1*da_m!D24)</f>
        <v>0.9982212118926912</v>
      </c>
      <c r="E24">
        <f>1-(2*1*da_m!E24)/(2+1*da_m!E24)</f>
        <v>0.99830191954369019</v>
      </c>
      <c r="F24">
        <f>1-(2*1*da_m!F24)/(2+1*da_m!F24)</f>
        <v>0.99784201498729508</v>
      </c>
      <c r="G24">
        <f>1-(2*1*da_m!G24)/(2+1*da_m!G24)</f>
        <v>0.99839250605421415</v>
      </c>
      <c r="H24">
        <f>1-(2*1*da_m!H24)/(2+1*da_m!H24)</f>
        <v>0.99891388717275698</v>
      </c>
      <c r="I24">
        <f>1-(2*1*da_m!I24)/(2+1*da_m!I24)</f>
        <v>0.99874547193777541</v>
      </c>
      <c r="J24">
        <f>1-(2*1*da_m!J24)/(2+1*da_m!J24)</f>
        <v>0.99870464341085896</v>
      </c>
      <c r="K24">
        <f>1-(2*1*da_m!K24)/(2+1*da_m!K24)</f>
        <v>0.99860681334615953</v>
      </c>
      <c r="L24">
        <f>1-(2*1*da_m!L24)/(2+1*da_m!L24)</f>
        <v>0.99948721630241932</v>
      </c>
      <c r="M24">
        <f>1-(2*1*da_m!M24)/(2+1*da_m!M24)</f>
        <v>0.99890492393132313</v>
      </c>
      <c r="N24">
        <f>1-(2*1*da_m!N24)/(2+1*da_m!N24)</f>
        <v>0.99903935219877948</v>
      </c>
      <c r="O24">
        <f>1-(2*1*da_m!O24)/(2+1*da_m!O24)</f>
        <v>0.99889946960549048</v>
      </c>
      <c r="P24">
        <f>1-(2*1*da_m!P24)/(2+1*da_m!P24)</f>
        <v>0.99901028206961018</v>
      </c>
      <c r="Q24">
        <f>1-(2*1*da_m!Q24)/(2+1*da_m!Q24)</f>
        <v>0.99881128053779311</v>
      </c>
      <c r="R24">
        <f>1-(2*1*da_m!R24)/(2+1*da_m!R24)</f>
        <v>0.9994372221284259</v>
      </c>
      <c r="S24">
        <f>1-(2*1*da_m!S24)/(2+1*da_m!S24)</f>
        <v>0.99885284375253924</v>
      </c>
      <c r="V24" s="17"/>
      <c r="W24" s="1">
        <v>2008</v>
      </c>
      <c r="X24">
        <f>1-(2*1*da_m!X24)/(2+1*da_m!X24)</f>
        <v>0.99885376452042129</v>
      </c>
      <c r="Y24">
        <f>1-(2*1*da_m!Y24)/(2+1*da_m!Y24)</f>
        <v>0.9993010635702464</v>
      </c>
      <c r="Z24">
        <f>1-(2*1*da_m!Z24)/(2+1*da_m!Z24)</f>
        <v>0.99918269116210356</v>
      </c>
      <c r="AA24">
        <f>1-(2*1*da_m!AA24)/(2+1*da_m!AA24)</f>
        <v>0.99928995283258104</v>
      </c>
      <c r="AB24">
        <f>1-(2*1*da_m!AB24)/(2+1*da_m!AB24)</f>
        <v>0.99972398564725362</v>
      </c>
      <c r="AC24">
        <f>1-(2*1*da_m!AC24)/(2+1*da_m!AC24)</f>
        <v>0.99904808712072224</v>
      </c>
      <c r="AD24">
        <f>1-(2*1*da_m!AD24)/(2+1*da_m!AD24)</f>
        <v>0.99950997206840786</v>
      </c>
      <c r="AE24">
        <f>1-(2*1*da_m!AE24)/(2+1*da_m!AE24)</f>
        <v>0.99948877869229591</v>
      </c>
      <c r="AF24">
        <f>1-(2*1*da_m!AF24)/(2+1*da_m!AF24)</f>
        <v>0.99954718040559054</v>
      </c>
      <c r="AG24">
        <f>1-(2*1*da_m!AG24)/(2+1*da_m!AG24)</f>
        <v>0.99968242206108082</v>
      </c>
      <c r="AH24">
        <f>1-(2*1*da_m!AH24)/(2+1*da_m!AH24)</f>
        <v>0.99976191657159863</v>
      </c>
      <c r="AI24">
        <f>1-(2*1*da_m!AI24)/(2+1*da_m!AI24)</f>
        <v>0.99977233921457032</v>
      </c>
      <c r="AJ24">
        <f>1-(2*1*da_m!AJ24)/(2+1*da_m!AJ24)</f>
        <v>0.99976726595682786</v>
      </c>
      <c r="AK24">
        <f>1-(2*1*da_m!AK24)/(2+1*da_m!AK24)</f>
        <v>0.99988411843096359</v>
      </c>
      <c r="AL24">
        <f>1-(2*1*da_m!AL24)/(2+1*da_m!AL24)</f>
        <v>0.99966026838797351</v>
      </c>
      <c r="AM24">
        <f>1-(2*1*da_m!AM24)/(2+1*da_m!AM24)</f>
        <v>1</v>
      </c>
    </row>
    <row r="25" spans="2:39" x14ac:dyDescent="0.75">
      <c r="B25" s="17"/>
      <c r="C25" s="1">
        <v>2009</v>
      </c>
      <c r="D25">
        <f>1-(2*1*da_m!D25)/(2+1*da_m!D25)</f>
        <v>0.99745162176093416</v>
      </c>
      <c r="E25">
        <f>1-(2*1*da_m!E25)/(2+1*da_m!E25)</f>
        <v>0.9977059139065475</v>
      </c>
      <c r="F25">
        <f>1-(2*1*da_m!F25)/(2+1*da_m!F25)</f>
        <v>0.99825034388800227</v>
      </c>
      <c r="G25">
        <f>1-(2*1*da_m!G25)/(2+1*da_m!G25)</f>
        <v>0.99871265150754429</v>
      </c>
      <c r="H25">
        <f>1-(2*1*da_m!H25)/(2+1*da_m!H25)</f>
        <v>0.99835600260830593</v>
      </c>
      <c r="I25">
        <f>1-(2*1*da_m!I25)/(2+1*da_m!I25)</f>
        <v>0.9986624757573731</v>
      </c>
      <c r="J25">
        <f>1-(2*1*da_m!J25)/(2+1*da_m!J25)</f>
        <v>0.99901369138708551</v>
      </c>
      <c r="K25">
        <f>1-(2*1*da_m!K25)/(2+1*da_m!K25)</f>
        <v>0.99824282569423195</v>
      </c>
      <c r="L25">
        <f>1-(2*1*da_m!L25)/(2+1*da_m!L25)</f>
        <v>0.99850562016763045</v>
      </c>
      <c r="M25">
        <f>1-(2*1*da_m!M25)/(2+1*da_m!M25)</f>
        <v>0.99877447225711569</v>
      </c>
      <c r="N25">
        <f>1-(2*1*da_m!N25)/(2+1*da_m!N25)</f>
        <v>0.99865676854331031</v>
      </c>
      <c r="O25">
        <f>1-(2*1*da_m!O25)/(2+1*da_m!O25)</f>
        <v>0.99921090249728972</v>
      </c>
      <c r="P25">
        <f>1-(2*1*da_m!P25)/(2+1*da_m!P25)</f>
        <v>0.99933738266151295</v>
      </c>
      <c r="Q25">
        <f>1-(2*1*da_m!Q25)/(2+1*da_m!Q25)</f>
        <v>0.99881879893547265</v>
      </c>
      <c r="R25">
        <f>1-(2*1*da_m!R25)/(2+1*da_m!R25)</f>
        <v>0.99904454123928621</v>
      </c>
      <c r="S25">
        <f>1-(2*1*da_m!S25)/(2+1*da_m!S25)</f>
        <v>0.99919623378114597</v>
      </c>
      <c r="V25" s="17"/>
      <c r="W25" s="1">
        <v>2009</v>
      </c>
      <c r="X25">
        <f>1-(2*1*da_m!X25)/(2+1*da_m!X25)</f>
        <v>0.99910188043783332</v>
      </c>
      <c r="Y25">
        <f>1-(2*1*da_m!Y25)/(2+1*da_m!Y25)</f>
        <v>0.9994178161942987</v>
      </c>
      <c r="Z25">
        <f>1-(2*1*da_m!Z25)/(2+1*da_m!Z25)</f>
        <v>0.99931272720695952</v>
      </c>
      <c r="AA25">
        <f>1-(2*1*da_m!AA25)/(2+1*da_m!AA25)</f>
        <v>0.99915634493245653</v>
      </c>
      <c r="AB25">
        <f>1-(2*1*da_m!AB25)/(2+1*da_m!AB25)</f>
        <v>0.99925898480918862</v>
      </c>
      <c r="AC25">
        <f>1-(2*1*da_m!AC25)/(2+1*da_m!AC25)</f>
        <v>0.99943709541232761</v>
      </c>
      <c r="AD25">
        <f>1-(2*1*da_m!AD25)/(2+1*da_m!AD25)</f>
        <v>0.9994055285841672</v>
      </c>
      <c r="AE25">
        <f>1-(2*1*da_m!AE25)/(2+1*da_m!AE25)</f>
        <v>0.99989373427301298</v>
      </c>
      <c r="AF25">
        <f>1-(2*1*da_m!AF25)/(2+1*da_m!AF25)</f>
        <v>0.9995792573892921</v>
      </c>
      <c r="AG25">
        <f>1-(2*1*da_m!AG25)/(2+1*da_m!AG25)</f>
        <v>0.99964908005361275</v>
      </c>
      <c r="AH25">
        <f>1-(2*1*da_m!AH25)/(2+1*da_m!AH25)</f>
        <v>0.99911514213029529</v>
      </c>
      <c r="AI25">
        <f>1-(2*1*da_m!AI25)/(2+1*da_m!AI25)</f>
        <v>0.99931018624971257</v>
      </c>
      <c r="AJ25">
        <f>1-(2*1*da_m!AJ25)/(2+1*da_m!AJ25)</f>
        <v>0.99964695498676082</v>
      </c>
      <c r="AK25">
        <f>1-(2*1*da_m!AK25)/(2+1*da_m!AK25)</f>
        <v>0.99988274608665062</v>
      </c>
      <c r="AL25">
        <f>1-(2*1*da_m!AL25)/(2+1*da_m!AL25)</f>
        <v>0.99962600122588485</v>
      </c>
      <c r="AM25">
        <f>1-(2*1*da_m!AM25)/(2+1*da_m!AM25)</f>
        <v>0.99943333144443813</v>
      </c>
    </row>
    <row r="26" spans="2:39" x14ac:dyDescent="0.75">
      <c r="B26" s="17"/>
      <c r="C26" s="1">
        <v>2010</v>
      </c>
      <c r="D26">
        <f>1-(2*1*da_m!D26)/(2+1*da_m!D26)</f>
        <v>0.99769505770195688</v>
      </c>
      <c r="E26">
        <f>1-(2*1*da_m!E26)/(2+1*da_m!E26)</f>
        <v>0.99739960146065865</v>
      </c>
      <c r="F26">
        <f>1-(2*1*da_m!F26)/(2+1*da_m!F26)</f>
        <v>0.9977929322654111</v>
      </c>
      <c r="G26">
        <f>1-(2*1*da_m!G26)/(2+1*da_m!G26)</f>
        <v>0.9987935768663373</v>
      </c>
      <c r="H26">
        <f>1-(2*1*da_m!H26)/(2+1*da_m!H26)</f>
        <v>0.99820665569848432</v>
      </c>
      <c r="I26">
        <f>1-(2*1*da_m!I26)/(2+1*da_m!I26)</f>
        <v>0.99864971493404897</v>
      </c>
      <c r="J26">
        <f>1-(2*1*da_m!J26)/(2+1*da_m!J26)</f>
        <v>0.9980862096244707</v>
      </c>
      <c r="K26">
        <f>1-(2*1*da_m!K26)/(2+1*da_m!K26)</f>
        <v>0.99901285687225039</v>
      </c>
      <c r="L26">
        <f>1-(2*1*da_m!L26)/(2+1*da_m!L26)</f>
        <v>0.99891532022238871</v>
      </c>
      <c r="M26">
        <f>1-(2*1*da_m!M26)/(2+1*da_m!M26)</f>
        <v>0.99893886369279683</v>
      </c>
      <c r="N26">
        <f>1-(2*1*da_m!N26)/(2+1*da_m!N26)</f>
        <v>0.99889259586076939</v>
      </c>
      <c r="O26">
        <f>1-(2*1*da_m!O26)/(2+1*da_m!O26)</f>
        <v>0.99913222692265968</v>
      </c>
      <c r="P26">
        <f>1-(2*1*da_m!P26)/(2+1*da_m!P26)</f>
        <v>0.99882088217665155</v>
      </c>
      <c r="Q26">
        <f>1-(2*1*da_m!Q26)/(2+1*da_m!Q26)</f>
        <v>0.99928861487387732</v>
      </c>
      <c r="R26">
        <f>1-(2*1*da_m!R26)/(2+1*da_m!R26)</f>
        <v>0.99881906687388111</v>
      </c>
      <c r="S26">
        <f>1-(2*1*da_m!S26)/(2+1*da_m!S26)</f>
        <v>0.9994311656645446</v>
      </c>
      <c r="V26" s="17"/>
      <c r="W26" s="1">
        <v>2010</v>
      </c>
      <c r="X26">
        <f>1-(2*1*da_m!X26)/(2+1*da_m!X26)</f>
        <v>0.99895824792734744</v>
      </c>
      <c r="Y26">
        <f>1-(2*1*da_m!Y26)/(2+1*da_m!Y26)</f>
        <v>0.99917108445659641</v>
      </c>
      <c r="Z26">
        <f>1-(2*1*da_m!Z26)/(2+1*da_m!Z26)</f>
        <v>0.99929541016262102</v>
      </c>
      <c r="AA26">
        <f>1-(2*1*da_m!AA26)/(2+1*da_m!AA26)</f>
        <v>0.99926653953351918</v>
      </c>
      <c r="AB26">
        <f>1-(2*1*da_m!AB26)/(2+1*da_m!AB26)</f>
        <v>0.9992310182364591</v>
      </c>
      <c r="AC26">
        <f>1-(2*1*da_m!AC26)/(2+1*da_m!AC26)</f>
        <v>0.99952734319610526</v>
      </c>
      <c r="AD26">
        <f>1-(2*1*da_m!AD26)/(2+1*da_m!AD26)</f>
        <v>0.99947561990070144</v>
      </c>
      <c r="AE26">
        <f>1-(2*1*da_m!AE26)/(2+1*da_m!AE26)</f>
        <v>0.99937392393175772</v>
      </c>
      <c r="AF26">
        <f>1-(2*1*da_m!AF26)/(2+1*da_m!AF26)</f>
        <v>0.99936234656464207</v>
      </c>
      <c r="AG26">
        <f>1-(2*1*da_m!AG26)/(2+1*da_m!AG26)</f>
        <v>0.99965966458053657</v>
      </c>
      <c r="AH26">
        <f>1-(2*1*da_m!AH26)/(2+1*da_m!AH26)</f>
        <v>0.99932769342820327</v>
      </c>
      <c r="AI26">
        <f>1-(2*1*da_m!AI26)/(2+1*da_m!AI26)</f>
        <v>0.99988355167394471</v>
      </c>
      <c r="AJ26">
        <f>1-(2*1*da_m!AJ26)/(2+1*da_m!AJ26)</f>
        <v>1</v>
      </c>
      <c r="AK26">
        <f>1-(2*1*da_m!AK26)/(2+1*da_m!AK26)</f>
        <v>0.9995022576172361</v>
      </c>
      <c r="AL26">
        <f>1-(2*1*da_m!AL26)/(2+1*da_m!AL26)</f>
        <v>0.99965215374804339</v>
      </c>
      <c r="AM26">
        <f>1-(2*1*da_m!AM26)/(2+1*da_m!AM26)</f>
        <v>0.99977043158861345</v>
      </c>
    </row>
    <row r="27" spans="2:39" x14ac:dyDescent="0.75">
      <c r="B27" s="17"/>
      <c r="C27" s="1">
        <v>2011</v>
      </c>
      <c r="D27">
        <f>1-(2*1*da_m!D27)/(2+1*da_m!D27)</f>
        <v>0.99726816110933403</v>
      </c>
      <c r="E27">
        <f>1-(2*1*da_m!E27)/(2+1*da_m!E27)</f>
        <v>0.99834849525712821</v>
      </c>
      <c r="F27">
        <f>1-(2*1*da_m!F27)/(2+1*da_m!F27)</f>
        <v>0.99849405690313564</v>
      </c>
      <c r="G27">
        <f>1-(2*1*da_m!G27)/(2+1*da_m!G27)</f>
        <v>0.99837349278768472</v>
      </c>
      <c r="H27">
        <f>1-(2*1*da_m!H27)/(2+1*da_m!H27)</f>
        <v>0.99891135346678095</v>
      </c>
      <c r="I27">
        <f>1-(2*1*da_m!I27)/(2+1*da_m!I27)</f>
        <v>0.99818326847034045</v>
      </c>
      <c r="J27">
        <f>1-(2*1*da_m!J27)/(2+1*da_m!J27)</f>
        <v>0.99887693284863432</v>
      </c>
      <c r="K27">
        <f>1-(2*1*da_m!K27)/(2+1*da_m!K27)</f>
        <v>0.99876500328046003</v>
      </c>
      <c r="L27">
        <f>1-(2*1*da_m!L27)/(2+1*da_m!L27)</f>
        <v>0.99878376964281135</v>
      </c>
      <c r="M27">
        <f>1-(2*1*da_m!M27)/(2+1*da_m!M27)</f>
        <v>0.99905645303390767</v>
      </c>
      <c r="N27">
        <f>1-(2*1*da_m!N27)/(2+1*da_m!N27)</f>
        <v>0.99880894861624547</v>
      </c>
      <c r="O27">
        <f>1-(2*1*da_m!O27)/(2+1*da_m!O27)</f>
        <v>0.99931929206374626</v>
      </c>
      <c r="P27">
        <f>1-(2*1*da_m!P27)/(2+1*da_m!P27)</f>
        <v>0.99916836429836853</v>
      </c>
      <c r="Q27">
        <f>1-(2*1*da_m!Q27)/(2+1*da_m!Q27)</f>
        <v>0.9993118476889552</v>
      </c>
      <c r="R27">
        <f>1-(2*1*da_m!R27)/(2+1*da_m!R27)</f>
        <v>0.99954421148587058</v>
      </c>
      <c r="S27">
        <f>1-(2*1*da_m!S27)/(2+1*da_m!S27)</f>
        <v>0.99932057455935919</v>
      </c>
      <c r="V27" s="17"/>
      <c r="W27" s="1">
        <v>2011</v>
      </c>
      <c r="X27">
        <f>1-(2*1*da_m!X27)/(2+1*da_m!X27)</f>
        <v>0.99931417082783336</v>
      </c>
      <c r="Y27">
        <f>1-(2*1*da_m!Y27)/(2+1*da_m!Y27)</f>
        <v>0.99825139888089531</v>
      </c>
      <c r="Z27">
        <f>1-(2*1*da_m!Z27)/(2+1*da_m!Z27)</f>
        <v>0.99859512195121947</v>
      </c>
      <c r="AA27">
        <f>1-(2*1*da_m!AA27)/(2+1*da_m!AA27)</f>
        <v>0.99938157081014223</v>
      </c>
      <c r="AB27">
        <f>1-(2*1*da_m!AB27)/(2+1*da_m!AB27)</f>
        <v>0.99924893207529453</v>
      </c>
      <c r="AC27">
        <f>1-(2*1*da_m!AC27)/(2+1*da_m!AC27)</f>
        <v>0.99951533950467697</v>
      </c>
      <c r="AD27">
        <f>1-(2*1*da_m!AD27)/(2+1*da_m!AD27)</f>
        <v>0.99927650129133172</v>
      </c>
      <c r="AE27">
        <f>1-(2*1*da_m!AE27)/(2+1*da_m!AE27)</f>
        <v>0.99968427699431694</v>
      </c>
      <c r="AF27">
        <f>1-(2*1*da_m!AF27)/(2+1*da_m!AF27)</f>
        <v>0.99933605337274178</v>
      </c>
      <c r="AG27">
        <f>1-(2*1*da_m!AG27)/(2+1*da_m!AG27)</f>
        <v>0.99967336273068752</v>
      </c>
      <c r="AH27">
        <f>1-(2*1*da_m!AH27)/(2+1*da_m!AH27)</f>
        <v>0.99954848176995148</v>
      </c>
      <c r="AI27">
        <f>1-(2*1*da_m!AI27)/(2+1*da_m!AI27)</f>
        <v>0.99926631351890705</v>
      </c>
      <c r="AJ27">
        <f>1-(2*1*da_m!AJ27)/(2+1*da_m!AJ27)</f>
        <v>0.99975948529853886</v>
      </c>
      <c r="AK27">
        <f>1-(2*1*da_m!AK27)/(2+1*da_m!AK27)</f>
        <v>0.99960368215308681</v>
      </c>
      <c r="AL27">
        <f>1-(2*1*da_m!AL27)/(2+1*da_m!AL27)</f>
        <v>0.99950319271738974</v>
      </c>
      <c r="AM27">
        <f>1-(2*1*da_m!AM27)/(2+1*da_m!AM27)</f>
        <v>0.99962378272005092</v>
      </c>
    </row>
    <row r="28" spans="2:39" x14ac:dyDescent="0.75">
      <c r="B28" s="17"/>
      <c r="C28" s="1">
        <v>2012</v>
      </c>
      <c r="D28">
        <f>1-(2*1*da_m!D28)/(2+1*da_m!D28)</f>
        <v>0.99687745253560878</v>
      </c>
      <c r="E28">
        <f>1-(2*1*da_m!E28)/(2+1*da_m!E28)</f>
        <v>0.99807365372135548</v>
      </c>
      <c r="F28">
        <f>1-(2*1*da_m!F28)/(2+1*da_m!F28)</f>
        <v>0.99800011764013885</v>
      </c>
      <c r="G28">
        <f>1-(2*1*da_m!G28)/(2+1*da_m!G28)</f>
        <v>0.9986174837478099</v>
      </c>
      <c r="H28">
        <f>1-(2*1*da_m!H28)/(2+1*da_m!H28)</f>
        <v>0.99852388390175251</v>
      </c>
      <c r="I28">
        <f>1-(2*1*da_m!I28)/(2+1*da_m!I28)</f>
        <v>0.99875187219171246</v>
      </c>
      <c r="J28">
        <f>1-(2*1*da_m!J28)/(2+1*da_m!J28)</f>
        <v>0.99875070484836748</v>
      </c>
      <c r="K28">
        <f>1-(2*1*da_m!K28)/(2+1*da_m!K28)</f>
        <v>0.99858533363257607</v>
      </c>
      <c r="L28">
        <f>1-(2*1*da_m!L28)/(2+1*da_m!L28)</f>
        <v>0.99852656499255599</v>
      </c>
      <c r="M28">
        <f>1-(2*1*da_m!M28)/(2+1*da_m!M28)</f>
        <v>0.9984952546967143</v>
      </c>
      <c r="N28">
        <f>1-(2*1*da_m!N28)/(2+1*da_m!N28)</f>
        <v>0.99939464694945301</v>
      </c>
      <c r="O28">
        <f>1-(2*1*da_m!O28)/(2+1*da_m!O28)</f>
        <v>0.99847682780663205</v>
      </c>
      <c r="P28">
        <f>1-(2*1*da_m!P28)/(2+1*da_m!P28)</f>
        <v>0.99871481814676777</v>
      </c>
      <c r="Q28">
        <f>1-(2*1*da_m!Q28)/(2+1*da_m!Q28)</f>
        <v>0.99877401076725769</v>
      </c>
      <c r="R28">
        <f>1-(2*1*da_m!R28)/(2+1*da_m!R28)</f>
        <v>0.99903926681773236</v>
      </c>
      <c r="S28">
        <f>1-(2*1*da_m!S28)/(2+1*da_m!S28)</f>
        <v>0.99900012498437696</v>
      </c>
      <c r="V28" s="17"/>
      <c r="W28" s="1">
        <v>2012</v>
      </c>
      <c r="X28">
        <f>1-(2*1*da_m!X28)/(2+1*da_m!X28)</f>
        <v>0.99845149872801686</v>
      </c>
      <c r="Y28">
        <f>1-(2*1*da_m!Y28)/(2+1*da_m!Y28)</f>
        <v>0.99786348813673675</v>
      </c>
      <c r="Z28">
        <f>1-(2*1*da_m!Z28)/(2+1*da_m!Z28)</f>
        <v>0.99933760211967326</v>
      </c>
      <c r="AA28">
        <f>1-(2*1*da_m!AA28)/(2+1*da_m!AA28)</f>
        <v>0.99929866746818952</v>
      </c>
      <c r="AB28">
        <f>1-(2*1*da_m!AB28)/(2+1*da_m!AB28)</f>
        <v>0.99899671652681499</v>
      </c>
      <c r="AC28">
        <f>1-(2*1*da_m!AC28)/(2+1*da_m!AC28)</f>
        <v>0.99935119102789882</v>
      </c>
      <c r="AD28">
        <f>1-(2*1*da_m!AD28)/(2+1*da_m!AD28)</f>
        <v>0.99950504850524646</v>
      </c>
      <c r="AE28">
        <f>1-(2*1*da_m!AE28)/(2+1*da_m!AE28)</f>
        <v>0.99936988027725271</v>
      </c>
      <c r="AF28">
        <f>1-(2*1*da_m!AF28)/(2+1*da_m!AF28)</f>
        <v>0.9996733271628464</v>
      </c>
      <c r="AG28">
        <f>1-(2*1*da_m!AG28)/(2+1*da_m!AG28)</f>
        <v>0.99952156344744736</v>
      </c>
      <c r="AH28">
        <f>1-(2*1*da_m!AH28)/(2+1*da_m!AH28)</f>
        <v>0.99951426836672741</v>
      </c>
      <c r="AI28">
        <f>1-(2*1*da_m!AI28)/(2+1*da_m!AI28)</f>
        <v>1</v>
      </c>
      <c r="AJ28">
        <f>1-(2*1*da_m!AJ28)/(2+1*da_m!AJ28)</f>
        <v>0.99914349159352855</v>
      </c>
      <c r="AK28">
        <f>1-(2*1*da_m!AK28)/(2+1*da_m!AK28)</f>
        <v>0.99971848828207477</v>
      </c>
      <c r="AL28">
        <f>1-(2*1*da_m!AL28)/(2+1*da_m!AL28)</f>
        <v>0.99986242949511628</v>
      </c>
      <c r="AM28">
        <f>1-(2*1*da_m!AM28)/(2+1*da_m!AM28)</f>
        <v>0.99973251303998933</v>
      </c>
    </row>
    <row r="29" spans="2:39" x14ac:dyDescent="0.75">
      <c r="B29" s="17"/>
      <c r="C29" s="1">
        <v>2013</v>
      </c>
      <c r="D29">
        <f>1-(2*1*da_m!D29)/(2+1*da_m!D29)</f>
        <v>0.99728881951042614</v>
      </c>
      <c r="E29">
        <f>1-(2*1*da_m!E29)/(2+1*da_m!E29)</f>
        <v>0.99715482903108998</v>
      </c>
      <c r="F29">
        <f>1-(2*1*da_m!F29)/(2+1*da_m!F29)</f>
        <v>0.99804166018825879</v>
      </c>
      <c r="G29">
        <f>1-(2*1*da_m!G29)/(2+1*da_m!G29)</f>
        <v>0.99834558348340841</v>
      </c>
      <c r="H29">
        <f>1-(2*1*da_m!H29)/(2+1*da_m!H29)</f>
        <v>0.99846051533117319</v>
      </c>
      <c r="I29">
        <f>1-(2*1*da_m!I29)/(2+1*da_m!I29)</f>
        <v>0.99849277418210836</v>
      </c>
      <c r="J29">
        <f>1-(2*1*da_m!J29)/(2+1*da_m!J29)</f>
        <v>0.99855243382706693</v>
      </c>
      <c r="K29">
        <f>1-(2*1*da_m!K29)/(2+1*da_m!K29)</f>
        <v>0.99849776734503881</v>
      </c>
      <c r="L29">
        <f>1-(2*1*da_m!L29)/(2+1*da_m!L29)</f>
        <v>0.99864604488881947</v>
      </c>
      <c r="M29">
        <f>1-(2*1*da_m!M29)/(2+1*da_m!M29)</f>
        <v>0.99894288182963498</v>
      </c>
      <c r="N29">
        <f>1-(2*1*da_m!N29)/(2+1*da_m!N29)</f>
        <v>0.99925909461361784</v>
      </c>
      <c r="O29">
        <f>1-(2*1*da_m!O29)/(2+1*da_m!O29)</f>
        <v>0.99899987498437304</v>
      </c>
      <c r="P29">
        <f>1-(2*1*da_m!P29)/(2+1*da_m!P29)</f>
        <v>0.99973982047612853</v>
      </c>
      <c r="Q29">
        <f>1-(2*1*da_m!Q29)/(2+1*da_m!Q29)</f>
        <v>0.99892487568875155</v>
      </c>
      <c r="R29">
        <f>1-(2*1*da_m!R29)/(2+1*da_m!R29)</f>
        <v>0.99920376882754958</v>
      </c>
      <c r="S29">
        <f>1-(2*1*da_m!S29)/(2+1*da_m!S29)</f>
        <v>0.99845624210197648</v>
      </c>
      <c r="V29" s="17"/>
      <c r="W29" s="1">
        <v>2013</v>
      </c>
      <c r="X29">
        <f>1-(2*1*da_m!X29)/(2+1*da_m!X29)</f>
        <v>0.99762220843457439</v>
      </c>
      <c r="Y29">
        <f>1-(2*1*da_m!Y29)/(2+1*da_m!Y29)</f>
        <v>0.9989731572780769</v>
      </c>
      <c r="Z29">
        <f>1-(2*1*da_m!Z29)/(2+1*da_m!Z29)</f>
        <v>0.99932654652133601</v>
      </c>
      <c r="AA29">
        <f>1-(2*1*da_m!AA29)/(2+1*da_m!AA29)</f>
        <v>0.99929852690650367</v>
      </c>
      <c r="AB29">
        <f>1-(2*1*da_m!AB29)/(2+1*da_m!AB29)</f>
        <v>0.99807938540332908</v>
      </c>
      <c r="AC29">
        <f>1-(2*1*da_m!AC29)/(2+1*da_m!AC29)</f>
        <v>0.99907330182559539</v>
      </c>
      <c r="AD29">
        <f>1-(2*1*da_m!AD29)/(2+1*da_m!AD29)</f>
        <v>0.99950372208436722</v>
      </c>
      <c r="AE29">
        <f>1-(2*1*da_m!AE29)/(2+1*da_m!AE29)</f>
        <v>0.99905332912590727</v>
      </c>
      <c r="AF29">
        <f>1-(2*1*da_m!AF29)/(2+1*da_m!AF29)</f>
        <v>0.99978148046981696</v>
      </c>
      <c r="AG29">
        <f>1-(2*1*da_m!AG29)/(2+1*da_m!AG29)</f>
        <v>0.99954009772923258</v>
      </c>
      <c r="AH29">
        <f>1-(2*1*da_m!AH29)/(2+1*da_m!AH29)</f>
        <v>0.99975563565275827</v>
      </c>
      <c r="AI29">
        <f>1-(2*1*da_m!AI29)/(2+1*da_m!AI29)</f>
        <v>0.99972848663882752</v>
      </c>
      <c r="AJ29">
        <f>1-(2*1*da_m!AJ29)/(2+1*da_m!AJ29)</f>
        <v>0.99970646623975523</v>
      </c>
      <c r="AK29">
        <f>1-(2*1*da_m!AK29)/(2+1*da_m!AK29)</f>
        <v>0.99939670569557448</v>
      </c>
      <c r="AL29">
        <f>1-(2*1*da_m!AL29)/(2+1*da_m!AL29)</f>
        <v>0.99940190791375516</v>
      </c>
      <c r="AM29">
        <f>1-(2*1*da_m!AM29)/(2+1*da_m!AM29)</f>
        <v>0.99945956900628252</v>
      </c>
    </row>
    <row r="30" spans="2:39" x14ac:dyDescent="0.75">
      <c r="B30" s="17"/>
      <c r="C30" s="1">
        <v>2014</v>
      </c>
      <c r="D30">
        <f>1-(2*1*da_m!D30)/(2+1*da_m!D30)</f>
        <v>0.99635078469187355</v>
      </c>
      <c r="E30">
        <f>1-(2*1*da_m!E30)/(2+1*da_m!E30)</f>
        <v>0.99681838518844679</v>
      </c>
      <c r="F30">
        <f>1-(2*1*da_m!F30)/(2+1*da_m!F30)</f>
        <v>0.9973868107346292</v>
      </c>
      <c r="G30">
        <f>1-(2*1*da_m!G30)/(2+1*da_m!G30)</f>
        <v>0.9980979807632987</v>
      </c>
      <c r="H30">
        <f>1-(2*1*da_m!H30)/(2+1*da_m!H30)</f>
        <v>0.99871708895821787</v>
      </c>
      <c r="I30">
        <f>1-(2*1*da_m!I30)/(2+1*da_m!I30)</f>
        <v>0.99909576033060077</v>
      </c>
      <c r="J30">
        <f>1-(2*1*da_m!J30)/(2+1*da_m!J30)</f>
        <v>0.99932978974703879</v>
      </c>
      <c r="K30">
        <f>1-(2*1*da_m!K30)/(2+1*da_m!K30)</f>
        <v>0.99907132764845863</v>
      </c>
      <c r="L30">
        <f>1-(2*1*da_m!L30)/(2+1*da_m!L30)</f>
        <v>0.99853816435209353</v>
      </c>
      <c r="M30">
        <f>1-(2*1*da_m!M30)/(2+1*da_m!M30)</f>
        <v>0.99882291334982265</v>
      </c>
      <c r="N30">
        <f>1-(2*1*da_m!N30)/(2+1*da_m!N30)</f>
        <v>0.99873638523768316</v>
      </c>
      <c r="O30">
        <f>1-(2*1*da_m!O30)/(2+1*da_m!O30)</f>
        <v>0.99872092002122892</v>
      </c>
      <c r="P30">
        <f>1-(2*1*da_m!P30)/(2+1*da_m!P30)</f>
        <v>0.99875697812503472</v>
      </c>
      <c r="Q30">
        <f>1-(2*1*da_m!Q30)/(2+1*da_m!Q30)</f>
        <v>0.9994422492692594</v>
      </c>
      <c r="R30">
        <f>1-(2*1*da_m!R30)/(2+1*da_m!R30)</f>
        <v>0.99971936448812715</v>
      </c>
      <c r="S30">
        <f>1-(2*1*da_m!S30)/(2+1*da_m!S30)</f>
        <v>0.99897972197423801</v>
      </c>
      <c r="V30" s="17"/>
      <c r="W30" s="1">
        <v>2014</v>
      </c>
      <c r="X30">
        <f>1-(2*1*da_m!X30)/(2+1*da_m!X30)</f>
        <v>0.9978637261726252</v>
      </c>
      <c r="Y30">
        <f>1-(2*1*da_m!Y30)/(2+1*da_m!Y30)</f>
        <v>0.99885855092451492</v>
      </c>
      <c r="Z30">
        <f>1-(2*1*da_m!Z30)/(2+1*da_m!Z30)</f>
        <v>0.99855619724566858</v>
      </c>
      <c r="AA30">
        <f>1-(2*1*da_m!AA30)/(2+1*da_m!AA30)</f>
        <v>0.99889218993907047</v>
      </c>
      <c r="AB30">
        <f>1-(2*1*da_m!AB30)/(2+1*da_m!AB30)</f>
        <v>0.99905965646512962</v>
      </c>
      <c r="AC30">
        <f>1-(2*1*da_m!AC30)/(2+1*da_m!AC30)</f>
        <v>0.99953484045027441</v>
      </c>
      <c r="AD30">
        <f>1-(2*1*da_m!AD30)/(2+1*da_m!AD30)</f>
        <v>0.99828203437447105</v>
      </c>
      <c r="AE30">
        <f>1-(2*1*da_m!AE30)/(2+1*da_m!AE30)</f>
        <v>0.99911788442409111</v>
      </c>
      <c r="AF30">
        <f>1-(2*1*da_m!AF30)/(2+1*da_m!AF30)</f>
        <v>0.99956205178737612</v>
      </c>
      <c r="AG30">
        <f>1-(2*1*da_m!AG30)/(2+1*da_m!AG30)</f>
        <v>0.99930751918748917</v>
      </c>
      <c r="AH30">
        <f>1-(2*1*da_m!AH30)/(2+1*da_m!AH30)</f>
        <v>0.99961557719186256</v>
      </c>
      <c r="AI30">
        <f>1-(2*1*da_m!AI30)/(2+1*da_m!AI30)</f>
        <v>0.99947416852898641</v>
      </c>
      <c r="AJ30">
        <f>1-(2*1*da_m!AJ30)/(2+1*da_m!AJ30)</f>
        <v>0.99956150634750018</v>
      </c>
      <c r="AK30">
        <f>1-(2*1*da_m!AK30)/(2+1*da_m!AK30)</f>
        <v>0.99932434062884579</v>
      </c>
      <c r="AL30">
        <f>1-(2*1*da_m!AL30)/(2+1*da_m!AL30)</f>
        <v>0.99953773613978858</v>
      </c>
      <c r="AM30">
        <f>1-(2*1*da_m!AM30)/(2+1*da_m!AM30)</f>
        <v>0.99942375764893121</v>
      </c>
    </row>
    <row r="31" spans="2:39" x14ac:dyDescent="0.75">
      <c r="B31" s="17"/>
      <c r="C31" s="1">
        <v>2015</v>
      </c>
      <c r="D31">
        <f>1-(2*1*da_m!D31)/(2+1*da_m!D31)</f>
        <v>0.99683399204662537</v>
      </c>
      <c r="E31">
        <f>1-(2*1*da_m!E31)/(2+1*da_m!E31)</f>
        <v>0.99727791667153498</v>
      </c>
      <c r="F31">
        <f>1-(2*1*da_m!F31)/(2+1*da_m!F31)</f>
        <v>0.99864648615115648</v>
      </c>
      <c r="G31">
        <f>1-(2*1*da_m!G31)/(2+1*da_m!G31)</f>
        <v>0.99819880484232903</v>
      </c>
      <c r="H31">
        <f>1-(2*1*da_m!H31)/(2+1*da_m!H31)</f>
        <v>0.99758420873008358</v>
      </c>
      <c r="I31">
        <f>1-(2*1*da_m!I31)/(2+1*da_m!I31)</f>
        <v>0.99789630706267096</v>
      </c>
      <c r="J31">
        <f>1-(2*1*da_m!J31)/(2+1*da_m!J31)</f>
        <v>0.99844201369729624</v>
      </c>
      <c r="K31">
        <f>1-(2*1*da_m!K31)/(2+1*da_m!K31)</f>
        <v>0.99879192726221822</v>
      </c>
      <c r="L31">
        <f>1-(2*1*da_m!L31)/(2+1*da_m!L31)</f>
        <v>0.998399216847627</v>
      </c>
      <c r="M31">
        <f>1-(2*1*da_m!M31)/(2+1*da_m!M31)</f>
        <v>0.99843189964157708</v>
      </c>
      <c r="N31">
        <f>1-(2*1*da_m!N31)/(2+1*da_m!N31)</f>
        <v>0.9979770017035775</v>
      </c>
      <c r="O31">
        <f>1-(2*1*da_m!O31)/(2+1*da_m!O31)</f>
        <v>0.99845674569126852</v>
      </c>
      <c r="P31">
        <f>1-(2*1*da_m!P31)/(2+1*da_m!P31)</f>
        <v>0.99875233009780839</v>
      </c>
      <c r="Q31">
        <f>1-(2*1*da_m!Q31)/(2+1*da_m!Q31)</f>
        <v>0.99899610552683749</v>
      </c>
      <c r="R31">
        <f>1-(2*1*da_m!R31)/(2+1*da_m!R31)</f>
        <v>0.99851451721809592</v>
      </c>
      <c r="S31">
        <f>1-(2*1*da_m!S31)/(2+1*da_m!S31)</f>
        <v>0.998535791879398</v>
      </c>
      <c r="V31" s="17"/>
      <c r="W31" s="1">
        <v>2015</v>
      </c>
      <c r="X31">
        <f>1-(2*1*da_m!X31)/(2+1*da_m!X31)</f>
        <v>0.99843566679702778</v>
      </c>
      <c r="Y31">
        <f>1-(2*1*da_m!Y31)/(2+1*da_m!Y31)</f>
        <v>0.99805566866306572</v>
      </c>
      <c r="Z31">
        <f>1-(2*1*da_m!Z31)/(2+1*da_m!Z31)</f>
        <v>0.9986481005813167</v>
      </c>
      <c r="AA31">
        <f>1-(2*1*da_m!AA31)/(2+1*da_m!AA31)</f>
        <v>0.99896674215504655</v>
      </c>
      <c r="AB31">
        <f>1-(2*1*da_m!AB31)/(2+1*da_m!AB31)</f>
        <v>0.99944170299673074</v>
      </c>
      <c r="AC31">
        <f>1-(2*1*da_m!AC31)/(2+1*da_m!AC31)</f>
        <v>0.99934865543872708</v>
      </c>
      <c r="AD31">
        <f>1-(2*1*da_m!AD31)/(2+1*da_m!AD31)</f>
        <v>0.99927610016864477</v>
      </c>
      <c r="AE31">
        <f>1-(2*1*da_m!AE31)/(2+1*da_m!AE31)</f>
        <v>0.99924330459692456</v>
      </c>
      <c r="AF31">
        <f>1-(2*1*da_m!AF31)/(2+1*da_m!AF31)</f>
        <v>0.99934156378600825</v>
      </c>
      <c r="AG31">
        <f>1-(2*1*da_m!AG31)/(2+1*da_m!AG31)</f>
        <v>0.99929203168551528</v>
      </c>
      <c r="AH31">
        <f>1-(2*1*da_m!AH31)/(2+1*da_m!AH31)</f>
        <v>0.99960427384250095</v>
      </c>
      <c r="AI31">
        <f>1-(2*1*da_m!AI31)/(2+1*da_m!AI31)</f>
        <v>0.99933866807750815</v>
      </c>
      <c r="AJ31">
        <f>1-(2*1*da_m!AJ31)/(2+1*da_m!AJ31)</f>
        <v>0.99985908546466573</v>
      </c>
      <c r="AK31">
        <f>1-(2*1*da_m!AK31)/(2+1*da_m!AK31)</f>
        <v>0.99970847605859636</v>
      </c>
      <c r="AL31">
        <f>1-(2*1*da_m!AL31)/(2+1*da_m!AL31)</f>
        <v>0.99956949128219852</v>
      </c>
      <c r="AM31">
        <f>1-(2*1*da_m!AM31)/(2+1*da_m!AM31)</f>
        <v>0.99944378780504761</v>
      </c>
    </row>
    <row r="32" spans="2:39" x14ac:dyDescent="0.75">
      <c r="B32" s="17"/>
      <c r="C32" s="1">
        <v>2016</v>
      </c>
      <c r="D32">
        <f>1-(2*1*da_m!D32)/(2+1*da_m!D32)</f>
        <v>0.99694943978909711</v>
      </c>
      <c r="E32">
        <f>1-(2*1*da_m!E32)/(2+1*da_m!E32)</f>
        <v>0.99727942996223606</v>
      </c>
      <c r="F32">
        <f>1-(2*1*da_m!F32)/(2+1*da_m!F32)</f>
        <v>0.99699495665205562</v>
      </c>
      <c r="G32">
        <f>1-(2*1*da_m!G32)/(2+1*da_m!G32)</f>
        <v>0.99738808522280364</v>
      </c>
      <c r="H32">
        <f>1-(2*1*da_m!H32)/(2+1*da_m!H32)</f>
        <v>0.99777794740846715</v>
      </c>
      <c r="I32">
        <f>1-(2*1*da_m!I32)/(2+1*da_m!I32)</f>
        <v>0.99837751186672741</v>
      </c>
      <c r="J32">
        <f>1-(2*1*da_m!J32)/(2+1*da_m!J32)</f>
        <v>0.99822121653058571</v>
      </c>
      <c r="K32">
        <f>1-(2*1*da_m!K32)/(2+1*da_m!K32)</f>
        <v>0.99896027894230666</v>
      </c>
      <c r="L32">
        <f>1-(2*1*da_m!L32)/(2+1*da_m!L32)</f>
        <v>0.99856986260465741</v>
      </c>
      <c r="M32">
        <f>1-(2*1*da_m!M32)/(2+1*da_m!M32)</f>
        <v>0.99930494200915809</v>
      </c>
      <c r="N32">
        <f>1-(2*1*da_m!N32)/(2+1*da_m!N32)</f>
        <v>0.99853647808901402</v>
      </c>
      <c r="O32">
        <f>1-(2*1*da_m!O32)/(2+1*da_m!O32)</f>
        <v>0.99892793434037208</v>
      </c>
      <c r="P32">
        <f>1-(2*1*da_m!P32)/(2+1*da_m!P32)</f>
        <v>0.99917409140314861</v>
      </c>
      <c r="Q32">
        <f>1-(2*1*da_m!Q32)/(2+1*da_m!Q32)</f>
        <v>0.9987096602901937</v>
      </c>
      <c r="R32">
        <f>1-(2*1*da_m!R32)/(2+1*da_m!R32)</f>
        <v>0.99875344772002728</v>
      </c>
      <c r="S32">
        <f>1-(2*1*da_m!S32)/(2+1*da_m!S32)</f>
        <v>0.99935039625828248</v>
      </c>
      <c r="V32" s="17"/>
      <c r="W32" s="1">
        <v>2016</v>
      </c>
      <c r="X32">
        <f>1-(2*1*da_m!X32)/(2+1*da_m!X32)</f>
        <v>0.99719573752103197</v>
      </c>
      <c r="Y32">
        <f>1-(2*1*da_m!Y32)/(2+1*da_m!Y32)</f>
        <v>0.99852222348527908</v>
      </c>
      <c r="Z32">
        <f>1-(2*1*da_m!Z32)/(2+1*da_m!Z32)</f>
        <v>0.99863489747649314</v>
      </c>
      <c r="AA32">
        <f>1-(2*1*da_m!AA32)/(2+1*da_m!AA32)</f>
        <v>0.9984777755226304</v>
      </c>
      <c r="AB32">
        <f>1-(2*1*da_m!AB32)/(2+1*da_m!AB32)</f>
        <v>0.99877746036102344</v>
      </c>
      <c r="AC32">
        <f>1-(2*1*da_m!AC32)/(2+1*da_m!AC32)</f>
        <v>0.99896378056962198</v>
      </c>
      <c r="AD32">
        <f>1-(2*1*da_m!AD32)/(2+1*da_m!AD32)</f>
        <v>0.99870511479655366</v>
      </c>
      <c r="AE32">
        <f>1-(2*1*da_m!AE32)/(2+1*da_m!AE32)</f>
        <v>0.99924808155557121</v>
      </c>
      <c r="AF32">
        <f>1-(2*1*da_m!AF32)/(2+1*da_m!AF32)</f>
        <v>0.9992294567670208</v>
      </c>
      <c r="AG32">
        <f>1-(2*1*da_m!AG32)/(2+1*da_m!AG32)</f>
        <v>0.99976821000173843</v>
      </c>
      <c r="AH32">
        <f>1-(2*1*da_m!AH32)/(2+1*da_m!AH32)</f>
        <v>0.99950353729676056</v>
      </c>
      <c r="AI32">
        <f>1-(2*1*da_m!AI32)/(2+1*da_m!AI32)</f>
        <v>0.99946673776829753</v>
      </c>
      <c r="AJ32">
        <f>1-(2*1*da_m!AJ32)/(2+1*da_m!AJ32)</f>
        <v>0.99929293643498551</v>
      </c>
      <c r="AK32">
        <f>1-(2*1*da_m!AK32)/(2+1*da_m!AK32)</f>
        <v>0.99955972996771358</v>
      </c>
      <c r="AL32">
        <f>1-(2*1*da_m!AL32)/(2+1*da_m!AL32)</f>
        <v>0.99939697280347339</v>
      </c>
      <c r="AM32">
        <f>1-(2*1*da_m!AM32)/(2+1*da_m!AM32)</f>
        <v>0.9994031112824403</v>
      </c>
    </row>
    <row r="33" spans="2:39" x14ac:dyDescent="0.75">
      <c r="B33" s="17"/>
      <c r="C33" s="1">
        <v>2017</v>
      </c>
      <c r="D33">
        <f>1-(2*1*da_m!D33)/(2+1*da_m!D33)</f>
        <v>0.99651754356009603</v>
      </c>
      <c r="E33">
        <f>1-(2*1*da_m!E33)/(2+1*da_m!E33)</f>
        <v>0.99637143241397319</v>
      </c>
      <c r="F33">
        <f>1-(2*1*da_m!F33)/(2+1*da_m!F33)</f>
        <v>0.99741454179015732</v>
      </c>
      <c r="G33">
        <f>1-(2*1*da_m!G33)/(2+1*da_m!G33)</f>
        <v>0.9976421222313937</v>
      </c>
      <c r="H33">
        <f>1-(2*1*da_m!H33)/(2+1*da_m!H33)</f>
        <v>0.99702749312129324</v>
      </c>
      <c r="I33">
        <f>1-(2*1*da_m!I33)/(2+1*da_m!I33)</f>
        <v>0.99734803473550471</v>
      </c>
      <c r="J33">
        <f>1-(2*1*da_m!J33)/(2+1*da_m!J33)</f>
        <v>0.99823163755738964</v>
      </c>
      <c r="K33">
        <f>1-(2*1*da_m!K33)/(2+1*da_m!K33)</f>
        <v>0.99745631782982602</v>
      </c>
      <c r="L33">
        <f>1-(2*1*da_m!L33)/(2+1*da_m!L33)</f>
        <v>0.9982056153683766</v>
      </c>
      <c r="M33">
        <f>1-(2*1*da_m!M33)/(2+1*da_m!M33)</f>
        <v>0.99827459709510546</v>
      </c>
      <c r="N33">
        <f>1-(2*1*da_m!N33)/(2+1*da_m!N33)</f>
        <v>0.99814759113484808</v>
      </c>
      <c r="O33">
        <f>1-(2*1*da_m!O33)/(2+1*da_m!O33)</f>
        <v>0.99843863142650258</v>
      </c>
      <c r="P33">
        <f>1-(2*1*da_m!P33)/(2+1*da_m!P33)</f>
        <v>0.99830483201356135</v>
      </c>
      <c r="Q33">
        <f>1-(2*1*da_m!Q33)/(2+1*da_m!Q33)</f>
        <v>0.99886758091197769</v>
      </c>
      <c r="R33">
        <f>1-(2*1*da_m!R33)/(2+1*da_m!R33)</f>
        <v>0.99930356993972447</v>
      </c>
      <c r="S33">
        <f>1-(2*1*da_m!S33)/(2+1*da_m!S33)</f>
        <v>0.99904066281478254</v>
      </c>
      <c r="V33" s="17"/>
      <c r="W33" s="1">
        <v>2017</v>
      </c>
      <c r="X33">
        <f>1-(2*1*da_m!X33)/(2+1*da_m!X33)</f>
        <v>0.99672944626141879</v>
      </c>
      <c r="Y33">
        <f>1-(2*1*da_m!Y33)/(2+1*da_m!Y33)</f>
        <v>0.99813094061073215</v>
      </c>
      <c r="Z33">
        <f>1-(2*1*da_m!Z33)/(2+1*da_m!Z33)</f>
        <v>0.99863994325784777</v>
      </c>
      <c r="AA33">
        <f>1-(2*1*da_m!AA33)/(2+1*da_m!AA33)</f>
        <v>0.99867993501218522</v>
      </c>
      <c r="AB33">
        <f>1-(2*1*da_m!AB33)/(2+1*da_m!AB33)</f>
        <v>0.99888847721378293</v>
      </c>
      <c r="AC33">
        <f>1-(2*1*da_m!AC33)/(2+1*da_m!AC33)</f>
        <v>0.99914958326430259</v>
      </c>
      <c r="AD33">
        <f>1-(2*1*da_m!AD33)/(2+1*da_m!AD33)</f>
        <v>0.99930069930069931</v>
      </c>
      <c r="AE33">
        <f>1-(2*1*da_m!AE33)/(2+1*da_m!AE33)</f>
        <v>0.99878525604524926</v>
      </c>
      <c r="AF33">
        <f>1-(2*1*da_m!AF33)/(2+1*da_m!AF33)</f>
        <v>0.9991030727402912</v>
      </c>
      <c r="AG33">
        <f>1-(2*1*da_m!AG33)/(2+1*da_m!AG33)</f>
        <v>0.99928902257695129</v>
      </c>
      <c r="AH33">
        <f>1-(2*1*da_m!AH33)/(2+1*da_m!AH33)</f>
        <v>1</v>
      </c>
      <c r="AI33">
        <f>1-(2*1*da_m!AI33)/(2+1*da_m!AI33)</f>
        <v>0.99916080181571976</v>
      </c>
      <c r="AJ33">
        <f>1-(2*1*da_m!AJ33)/(2+1*da_m!AJ33)</f>
        <v>0.99971438771867194</v>
      </c>
      <c r="AK33">
        <f>1-(2*1*da_m!AK33)/(2+1*da_m!AK33)</f>
        <v>0.99941002949852509</v>
      </c>
      <c r="AL33">
        <f>1-(2*1*da_m!AL33)/(2+1*da_m!AL33)</f>
        <v>0.99926911270282126</v>
      </c>
      <c r="AM33">
        <f>1-(2*1*da_m!AM33)/(2+1*da_m!AM33)</f>
        <v>0.99985788389113905</v>
      </c>
    </row>
    <row r="34" spans="2:39" x14ac:dyDescent="0.75">
      <c r="B34" s="17"/>
      <c r="C34" s="1">
        <v>2018</v>
      </c>
      <c r="D34">
        <f>1-(2*1*da_m!D34)/(2+1*da_m!D34)</f>
        <v>0.99526046843174032</v>
      </c>
      <c r="E34">
        <f>1-(2*1*da_m!E34)/(2+1*da_m!E34)</f>
        <v>0.99627274678562627</v>
      </c>
      <c r="F34">
        <f>1-(2*1*da_m!F34)/(2+1*da_m!F34)</f>
        <v>0.99556380258967758</v>
      </c>
      <c r="G34">
        <f>1-(2*1*da_m!G34)/(2+1*da_m!G34)</f>
        <v>0.99806114709130433</v>
      </c>
      <c r="H34">
        <f>1-(2*1*da_m!H34)/(2+1*da_m!H34)</f>
        <v>0.99757573225939511</v>
      </c>
      <c r="I34">
        <f>1-(2*1*da_m!I34)/(2+1*da_m!I34)</f>
        <v>0.99779659512741492</v>
      </c>
      <c r="J34">
        <f>1-(2*1*da_m!J34)/(2+1*da_m!J34)</f>
        <v>0.99717212987229997</v>
      </c>
      <c r="K34">
        <f>1-(2*1*da_m!K34)/(2+1*da_m!K34)</f>
        <v>0.99855053549255912</v>
      </c>
      <c r="L34">
        <f>1-(2*1*da_m!L34)/(2+1*da_m!L34)</f>
        <v>0.99829619851580875</v>
      </c>
      <c r="M34">
        <f>1-(2*1*da_m!M34)/(2+1*da_m!M34)</f>
        <v>0.99848391099132139</v>
      </c>
      <c r="N34">
        <f>1-(2*1*da_m!N34)/(2+1*da_m!N34)</f>
        <v>0.99874970098078308</v>
      </c>
      <c r="O34">
        <f>1-(2*1*da_m!O34)/(2+1*da_m!O34)</f>
        <v>0.9988026073225551</v>
      </c>
      <c r="P34">
        <f>1-(2*1*da_m!P34)/(2+1*da_m!P34)</f>
        <v>0.99871148037517676</v>
      </c>
      <c r="Q34">
        <f>1-(2*1*da_m!Q34)/(2+1*da_m!Q34)</f>
        <v>0.99942163369823267</v>
      </c>
      <c r="R34">
        <f>1-(2*1*da_m!R34)/(2+1*da_m!R34)</f>
        <v>0.99855678162301931</v>
      </c>
      <c r="S34">
        <f>1-(2*1*da_m!S34)/(2+1*da_m!S34)</f>
        <v>0.99906820763082127</v>
      </c>
      <c r="V34" s="17"/>
      <c r="W34" s="1">
        <v>2018</v>
      </c>
      <c r="X34">
        <f>1-(2*1*da_m!X34)/(2+1*da_m!X34)</f>
        <v>0.99760506357985967</v>
      </c>
      <c r="Y34">
        <f>1-(2*1*da_m!Y34)/(2+1*da_m!Y34)</f>
        <v>0.99737172894526338</v>
      </c>
      <c r="Z34">
        <f>1-(2*1*da_m!Z34)/(2+1*da_m!Z34)</f>
        <v>0.99851632764979148</v>
      </c>
      <c r="AA34">
        <f>1-(2*1*da_m!AA34)/(2+1*da_m!AA34)</f>
        <v>0.99886929833784965</v>
      </c>
      <c r="AB34">
        <f>1-(2*1*da_m!AB34)/(2+1*da_m!AB34)</f>
        <v>0.99886932325045252</v>
      </c>
      <c r="AC34">
        <f>1-(2*1*da_m!AC34)/(2+1*da_m!AC34)</f>
        <v>0.99848880321242661</v>
      </c>
      <c r="AD34">
        <f>1-(2*1*da_m!AD34)/(2+1*da_m!AD34)</f>
        <v>0.999281334033572</v>
      </c>
      <c r="AE34">
        <f>1-(2*1*da_m!AE34)/(2+1*da_m!AE34)</f>
        <v>0.99859258266078499</v>
      </c>
      <c r="AF34">
        <f>1-(2*1*da_m!AF34)/(2+1*da_m!AF34)</f>
        <v>0.99911777679752978</v>
      </c>
      <c r="AG34">
        <f>1-(2*1*da_m!AG34)/(2+1*da_m!AG34)</f>
        <v>0.99895165987186951</v>
      </c>
      <c r="AH34">
        <f>1-(2*1*da_m!AH34)/(2+1*da_m!AH34)</f>
        <v>0.99923438315642943</v>
      </c>
      <c r="AI34">
        <f>1-(2*1*da_m!AI34)/(2+1*da_m!AI34)</f>
        <v>0.9990658570761326</v>
      </c>
      <c r="AJ34">
        <f>1-(2*1*da_m!AJ34)/(2+1*da_m!AJ34)</f>
        <v>0.99942897930049968</v>
      </c>
      <c r="AK34">
        <f>1-(2*1*da_m!AK34)/(2+1*da_m!AK34)</f>
        <v>0.99970284525666742</v>
      </c>
      <c r="AL34">
        <f>1-(2*1*da_m!AL34)/(2+1*da_m!AL34)</f>
        <v>0.99954166839071501</v>
      </c>
      <c r="AM34">
        <f>1-(2*1*da_m!AM34)/(2+1*da_m!AM34)</f>
        <v>0.99969916442920215</v>
      </c>
    </row>
    <row r="35" spans="2:39" x14ac:dyDescent="0.75">
      <c r="B35" s="17"/>
      <c r="C35" s="1">
        <v>2019</v>
      </c>
      <c r="D35">
        <f>1-(2*1*da_m!D35)/(2+1*da_m!D35)</f>
        <v>0.99473191124678684</v>
      </c>
      <c r="E35">
        <f>1-(2*1*da_m!E35)/(2+1*da_m!E35)</f>
        <v>0.99603601326653968</v>
      </c>
      <c r="F35">
        <f>1-(2*1*da_m!F35)/(2+1*da_m!F35)</f>
        <v>0.99643579171237506</v>
      </c>
      <c r="G35">
        <f>1-(2*1*da_m!G35)/(2+1*da_m!G35)</f>
        <v>0.99613365436491952</v>
      </c>
      <c r="H35">
        <f>1-(2*1*da_m!H35)/(2+1*da_m!H35)</f>
        <v>0.99689391979345521</v>
      </c>
      <c r="I35">
        <f>1-(2*1*da_m!I35)/(2+1*da_m!I35)</f>
        <v>0.99769931526413158</v>
      </c>
      <c r="J35">
        <f>1-(2*1*da_m!J35)/(2+1*da_m!J35)</f>
        <v>0.9982730334168034</v>
      </c>
      <c r="K35">
        <f>1-(2*1*da_m!K35)/(2+1*da_m!K35)</f>
        <v>0.99856080155103422</v>
      </c>
      <c r="L35">
        <f>1-(2*1*da_m!L35)/(2+1*da_m!L35)</f>
        <v>0.9980694544797688</v>
      </c>
      <c r="M35">
        <f>1-(2*1*da_m!M35)/(2+1*da_m!M35)</f>
        <v>0.99826342742721452</v>
      </c>
      <c r="N35">
        <f>1-(2*1*da_m!N35)/(2+1*da_m!N35)</f>
        <v>0.99748141376640576</v>
      </c>
      <c r="O35">
        <f>1-(2*1*da_m!O35)/(2+1*da_m!O35)</f>
        <v>0.99751228057501984</v>
      </c>
      <c r="P35">
        <f>1-(2*1*da_m!P35)/(2+1*da_m!P35)</f>
        <v>0.9986352237380085</v>
      </c>
      <c r="Q35">
        <f>1-(2*1*da_m!Q35)/(2+1*da_m!Q35)</f>
        <v>0.99859973394945034</v>
      </c>
      <c r="R35">
        <f>1-(2*1*da_m!R35)/(2+1*da_m!R35)</f>
        <v>0.9988341591372778</v>
      </c>
      <c r="S35">
        <f>1-(2*1*da_m!S35)/(2+1*da_m!S35)</f>
        <v>0.99901938037097193</v>
      </c>
      <c r="V35" s="17"/>
      <c r="W35" s="1">
        <v>2019</v>
      </c>
      <c r="X35">
        <f>1-(2*1*da_m!X35)/(2+1*da_m!X35)</f>
        <v>0.99784592710163822</v>
      </c>
      <c r="Y35">
        <f>1-(2*1*da_m!Y35)/(2+1*da_m!Y35)</f>
        <v>0.99759684156319739</v>
      </c>
      <c r="Z35">
        <f>1-(2*1*da_m!Z35)/(2+1*da_m!Z35)</f>
        <v>0.99886648815456103</v>
      </c>
      <c r="AA35">
        <f>1-(2*1*da_m!AA35)/(2+1*da_m!AA35)</f>
        <v>0.99907486660232014</v>
      </c>
      <c r="AB35">
        <f>1-(2*1*da_m!AB35)/(2+1*da_m!AB35)</f>
        <v>0.99775858971911202</v>
      </c>
      <c r="AC35">
        <f>1-(2*1*da_m!AC35)/(2+1*da_m!AC35)</f>
        <v>0.998596622538242</v>
      </c>
      <c r="AD35">
        <f>1-(2*1*da_m!AD35)/(2+1*da_m!AD35)</f>
        <v>0.99880035989203242</v>
      </c>
      <c r="AE35">
        <f>1-(2*1*da_m!AE35)/(2+1*da_m!AE35)</f>
        <v>0.99861274143634615</v>
      </c>
      <c r="AF35">
        <f>1-(2*1*da_m!AF35)/(2+1*da_m!AF35)</f>
        <v>0.99922856513114389</v>
      </c>
      <c r="AG35">
        <f>1-(2*1*da_m!AG35)/(2+1*da_m!AG35)</f>
        <v>0.99928118814071021</v>
      </c>
      <c r="AH35">
        <f>1-(2*1*da_m!AH35)/(2+1*da_m!AH35)</f>
        <v>0.9989999374960935</v>
      </c>
      <c r="AI35">
        <f>1-(2*1*da_m!AI35)/(2+1*da_m!AI35)</f>
        <v>0.9994519082076746</v>
      </c>
      <c r="AJ35">
        <f>1-(2*1*da_m!AJ35)/(2+1*da_m!AJ35)</f>
        <v>0.99941299009957696</v>
      </c>
      <c r="AK35">
        <f>1-(2*1*da_m!AK35)/(2+1*da_m!AK35)</f>
        <v>0.99889145066256779</v>
      </c>
      <c r="AL35">
        <f>1-(2*1*da_m!AL35)/(2+1*da_m!AL35)</f>
        <v>0.99911621741051704</v>
      </c>
      <c r="AM35">
        <f>1-(2*1*da_m!AM35)/(2+1*da_m!AM35)</f>
        <v>0.99971338492404704</v>
      </c>
    </row>
    <row r="36" spans="2:39" ht="15" customHeight="1" x14ac:dyDescent="0.75">
      <c r="B36" s="17"/>
      <c r="C36" s="1">
        <v>2020</v>
      </c>
      <c r="D36">
        <f>1-(2*1*da_m!D36)/(2+1*da_m!D36)</f>
        <v>0.99336943308652892</v>
      </c>
      <c r="E36">
        <f>1-(2*1*da_m!E36)/(2+1*da_m!E36)</f>
        <v>0.99555382648807866</v>
      </c>
      <c r="F36">
        <f>1-(2*1*da_m!F36)/(2+1*da_m!F36)</f>
        <v>0.99506578947368418</v>
      </c>
      <c r="G36">
        <f>1-(2*1*da_m!G36)/(2+1*da_m!G36)</f>
        <v>0.99641826683912049</v>
      </c>
      <c r="H36">
        <f>1-(2*1*da_m!H36)/(2+1*da_m!H36)</f>
        <v>0.99639103171380883</v>
      </c>
      <c r="I36">
        <f>1-(2*1*da_m!I36)/(2+1*da_m!I36)</f>
        <v>0.99711893400558205</v>
      </c>
      <c r="J36">
        <f>1-(2*1*da_m!J36)/(2+1*da_m!J36)</f>
        <v>0.99714964370546322</v>
      </c>
      <c r="K36">
        <f>1-(2*1*da_m!K36)/(2+1*da_m!K36)</f>
        <v>0.99768063328795442</v>
      </c>
      <c r="L36">
        <f>1-(2*1*da_m!L36)/(2+1*da_m!L36)</f>
        <v>0.99799016237372407</v>
      </c>
      <c r="M36">
        <f>1-(2*1*da_m!M36)/(2+1*da_m!M36)</f>
        <v>0.99784568286184028</v>
      </c>
      <c r="N36">
        <f>1-(2*1*da_m!N36)/(2+1*da_m!N36)</f>
        <v>0.99842165968554608</v>
      </c>
      <c r="O36">
        <f>1-(2*1*da_m!O36)/(2+1*da_m!O36)</f>
        <v>0.99795081967213117</v>
      </c>
      <c r="P36">
        <f>1-(2*1*da_m!P36)/(2+1*da_m!P36)</f>
        <v>0.99839464882943141</v>
      </c>
      <c r="Q36">
        <f>1-(2*1*da_m!Q36)/(2+1*da_m!Q36)</f>
        <v>0.99901692296889266</v>
      </c>
      <c r="R36">
        <f>1-(2*1*da_m!R36)/(2+1*da_m!R36)</f>
        <v>0.99861935662018497</v>
      </c>
      <c r="S36">
        <f>1-(2*1*da_m!S36)/(2+1*da_m!S36)</f>
        <v>0.99895047556575922</v>
      </c>
      <c r="V36" s="17"/>
      <c r="W36" s="1">
        <v>2020</v>
      </c>
      <c r="X36">
        <f>1-(2*1*da_m!X36)/(2+1*da_m!X36)</f>
        <v>0.9975019870557511</v>
      </c>
      <c r="Y36">
        <f>1-(2*1*da_m!Y36)/(2+1*da_m!Y36)</f>
        <v>0.99770891803654271</v>
      </c>
      <c r="Z36">
        <f>1-(2*1*da_m!Z36)/(2+1*da_m!Z36)</f>
        <v>0.9978685214269688</v>
      </c>
      <c r="AA36">
        <f>1-(2*1*da_m!AA36)/(2+1*da_m!AA36)</f>
        <v>0.99745274848438537</v>
      </c>
      <c r="AB36">
        <f>1-(2*1*da_m!AB36)/(2+1*da_m!AB36)</f>
        <v>0.99786661719692049</v>
      </c>
      <c r="AC36">
        <f>1-(2*1*da_m!AC36)/(2+1*da_m!AC36)</f>
        <v>0.99803471994759252</v>
      </c>
      <c r="AD36">
        <f>1-(2*1*da_m!AD36)/(2+1*da_m!AD36)</f>
        <v>0.99890241468768703</v>
      </c>
      <c r="AE36">
        <f>1-(2*1*da_m!AE36)/(2+1*da_m!AE36)</f>
        <v>0.99903892359442581</v>
      </c>
      <c r="AF36">
        <f>1-(2*1*da_m!AF36)/(2+1*da_m!AF36)</f>
        <v>0.99834327369118625</v>
      </c>
      <c r="AG36">
        <f>1-(2*1*da_m!AG36)/(2+1*da_m!AG36)</f>
        <v>0.99895791119087596</v>
      </c>
      <c r="AH36">
        <f>1-(2*1*da_m!AH36)/(2+1*da_m!AH36)</f>
        <v>0.99912603783007681</v>
      </c>
      <c r="AI36">
        <f>1-(2*1*da_m!AI36)/(2+1*da_m!AI36)</f>
        <v>0.99906373303016116</v>
      </c>
      <c r="AJ36">
        <f>1-(2*1*da_m!AJ36)/(2+1*da_m!AJ36)</f>
        <v>0.99914156949710276</v>
      </c>
      <c r="AK36">
        <f>1-(2*1*da_m!AK36)/(2+1*da_m!AK36)</f>
        <v>0.99925255998206142</v>
      </c>
      <c r="AL36">
        <f>1-(2*1*da_m!AL36)/(2+1*da_m!AL36)</f>
        <v>0.998375664500886</v>
      </c>
      <c r="AM36">
        <f>1-(2*1*da_m!AM36)/(2+1*da_m!AM36)</f>
        <v>0.99956859361518546</v>
      </c>
    </row>
    <row r="37" spans="2:39" x14ac:dyDescent="0.75">
      <c r="B37" s="17"/>
      <c r="C37" s="1">
        <v>2021</v>
      </c>
      <c r="D37">
        <f>1-(2*1*da_m!D37)/(2+1*da_m!D37)</f>
        <v>0.99024552458016957</v>
      </c>
      <c r="E37">
        <f>1-(2*1*da_m!E37)/(2+1*da_m!E37)</f>
        <v>0.99232864528322862</v>
      </c>
      <c r="F37">
        <f>1-(2*1*da_m!F37)/(2+1*da_m!F37)</f>
        <v>0.99483715054649313</v>
      </c>
      <c r="G37">
        <f>1-(2*1*da_m!G37)/(2+1*da_m!G37)</f>
        <v>0.99402062883053466</v>
      </c>
      <c r="H37">
        <f>1-(2*1*da_m!H37)/(2+1*da_m!H37)</f>
        <v>0.99482688206198666</v>
      </c>
      <c r="I37">
        <f>1-(2*1*da_m!I37)/(2+1*da_m!I37)</f>
        <v>0.99495563662568121</v>
      </c>
      <c r="J37">
        <f>1-(2*1*da_m!J37)/(2+1*da_m!J37)</f>
        <v>0.99620060790273557</v>
      </c>
      <c r="K37">
        <f>1-(2*1*da_m!K37)/(2+1*da_m!K37)</f>
        <v>0.99625903644911784</v>
      </c>
      <c r="L37">
        <f>1-(2*1*da_m!L37)/(2+1*da_m!L37)</f>
        <v>0.99629962467621713</v>
      </c>
      <c r="M37">
        <f>1-(2*1*da_m!M37)/(2+1*da_m!M37)</f>
        <v>0.99716231555051082</v>
      </c>
      <c r="N37">
        <f>1-(2*1*da_m!N37)/(2+1*da_m!N37)</f>
        <v>0.99660441426146007</v>
      </c>
      <c r="O37">
        <f>1-(2*1*da_m!O37)/(2+1*da_m!O37)</f>
        <v>0.99770202987361167</v>
      </c>
      <c r="P37">
        <f>1-(2*1*da_m!P37)/(2+1*da_m!P37)</f>
        <v>0.99799129561432876</v>
      </c>
      <c r="Q37">
        <f>1-(2*1*da_m!Q37)/(2+1*da_m!Q37)</f>
        <v>0.99789088863892017</v>
      </c>
      <c r="R37">
        <f>1-(2*1*da_m!R37)/(2+1*da_m!R37)</f>
        <v>0.99750847809536991</v>
      </c>
      <c r="S37">
        <f>1-(2*1*da_m!S37)/(2+1*da_m!S37)</f>
        <v>0.998164175190139</v>
      </c>
      <c r="V37" s="17"/>
      <c r="W37" s="1">
        <v>2021</v>
      </c>
      <c r="X37">
        <f>1-(2*1*da_m!X37)/(2+1*da_m!X37)</f>
        <v>0.99499431171786124</v>
      </c>
      <c r="Y37">
        <f>1-(2*1*da_m!Y37)/(2+1*da_m!Y37)</f>
        <v>0.99735799207397624</v>
      </c>
      <c r="Z37">
        <f>1-(2*1*da_m!Z37)/(2+1*da_m!Z37)</f>
        <v>0.99651783206964339</v>
      </c>
      <c r="AA37">
        <f>1-(2*1*da_m!AA37)/(2+1*da_m!AA37)</f>
        <v>0.9967413441955193</v>
      </c>
      <c r="AB37">
        <f>1-(2*1*da_m!AB37)/(2+1*da_m!AB37)</f>
        <v>0.9983303186308613</v>
      </c>
      <c r="AC37">
        <f>1-(2*1*da_m!AC37)/(2+1*da_m!AC37)</f>
        <v>0.99859418931583876</v>
      </c>
      <c r="AD37">
        <f>1-(2*1*da_m!AD37)/(2+1*da_m!AD37)</f>
        <v>0.99770562122799145</v>
      </c>
      <c r="AE37">
        <f>1-(2*1*da_m!AE37)/(2+1*da_m!AE37)</f>
        <v>0.99840281105254747</v>
      </c>
      <c r="AF37">
        <f>1-(2*1*da_m!AF37)/(2+1*da_m!AF37)</f>
        <v>0.99823047998230485</v>
      </c>
      <c r="AG37">
        <f>1-(2*1*da_m!AG37)/(2+1*da_m!AG37)</f>
        <v>0.99860610988500409</v>
      </c>
      <c r="AH37">
        <f>1-(2*1*da_m!AH37)/(2+1*da_m!AH37)</f>
        <v>0.99887766554433222</v>
      </c>
      <c r="AI37">
        <f>1-(2*1*da_m!AI37)/(2+1*da_m!AI37)</f>
        <v>0.99812671439084766</v>
      </c>
      <c r="AJ37">
        <f>1-(2*1*da_m!AJ37)/(2+1*da_m!AJ37)</f>
        <v>0.99914206048473586</v>
      </c>
      <c r="AK37">
        <f>1-(2*1*da_m!AK37)/(2+1*da_m!AK37)</f>
        <v>0.99970019487333228</v>
      </c>
      <c r="AL37">
        <f>1-(2*1*da_m!AL37)/(2+1*da_m!AL37)</f>
        <v>0.99837458441078686</v>
      </c>
      <c r="AM37">
        <f>1-(2*1*da_m!AM37)/(2+1*da_m!AM37)</f>
        <v>0.99942598837626462</v>
      </c>
    </row>
    <row r="38" spans="2:39" x14ac:dyDescent="0.75">
      <c r="B38" s="18"/>
      <c r="C38" s="1">
        <v>2022</v>
      </c>
      <c r="D38">
        <f>1-(2*1*da_m!D38)/(2+1*da_m!D38)</f>
        <v>0.99252023444041304</v>
      </c>
      <c r="E38">
        <f>1-(2*1*da_m!E38)/(2+1*da_m!E38)</f>
        <v>0.99318664134926837</v>
      </c>
      <c r="F38">
        <f>1-(2*1*da_m!F38)/(2+1*da_m!F38)</f>
        <v>0.99417358324630356</v>
      </c>
      <c r="G38">
        <f>1-(2*1*da_m!G38)/(2+1*da_m!G38)</f>
        <v>0.9948077883175237</v>
      </c>
      <c r="H38">
        <f>1-(2*1*da_m!H38)/(2+1*da_m!H38)</f>
        <v>0.99608948708621314</v>
      </c>
      <c r="I38">
        <f>1-(2*1*da_m!I38)/(2+1*da_m!I38)</f>
        <v>0.9950185671587719</v>
      </c>
      <c r="J38">
        <f>1-(2*1*da_m!J38)/(2+1*da_m!J38)</f>
        <v>0.99571571380968249</v>
      </c>
      <c r="K38">
        <f>1-(2*1*da_m!K38)/(2+1*da_m!K38)</f>
        <v>0.99747780468119451</v>
      </c>
      <c r="L38">
        <f>1-(2*1*da_m!L38)/(2+1*da_m!L38)</f>
        <v>0.99746031746031749</v>
      </c>
      <c r="M38">
        <f>1-(2*1*da_m!M38)/(2+1*da_m!M38)</f>
        <v>0.99773255484382972</v>
      </c>
      <c r="N38">
        <f>1-(2*1*da_m!N38)/(2+1*da_m!N38)</f>
        <v>0.99732669056443279</v>
      </c>
      <c r="O38">
        <f>1-(2*1*da_m!O38)/(2+1*da_m!O38)</f>
        <v>0.99745011793204563</v>
      </c>
      <c r="P38">
        <f>1-(2*1*da_m!P38)/(2+1*da_m!P38)</f>
        <v>0.99773242630385484</v>
      </c>
      <c r="Q38">
        <f>1-(2*1*da_m!Q38)/(2+1*da_m!Q38)</f>
        <v>0.9983124736324005</v>
      </c>
      <c r="R38">
        <f>1-(2*1*da_m!R38)/(2+1*da_m!R38)</f>
        <v>0.99834151060742171</v>
      </c>
      <c r="S38">
        <f>1-(2*1*da_m!S38)/(2+1*da_m!S38)</f>
        <v>0.9978969505783386</v>
      </c>
      <c r="V38" s="18"/>
      <c r="W38" s="1">
        <v>2022</v>
      </c>
      <c r="X38">
        <f>1-(2*1*da_m!X38)/(2+1*da_m!X38)</f>
        <v>0.99646481924962937</v>
      </c>
      <c r="Y38">
        <f>1-(2*1*da_m!Y38)/(2+1*da_m!Y38)</f>
        <v>0.99621016365202408</v>
      </c>
      <c r="Z38">
        <f>1-(2*1*da_m!Z38)/(2+1*da_m!Z38)</f>
        <v>0.99774939514994654</v>
      </c>
      <c r="AA38">
        <f>1-(2*1*da_m!AA38)/(2+1*da_m!AA38)</f>
        <v>0.99714664220931415</v>
      </c>
      <c r="AB38">
        <f>1-(2*1*da_m!AB38)/(2+1*da_m!AB38)</f>
        <v>0.99721577726218102</v>
      </c>
      <c r="AC38">
        <f>1-(2*1*da_m!AC38)/(2+1*da_m!AC38)</f>
        <v>0.99812461906324723</v>
      </c>
      <c r="AD38">
        <f>1-(2*1*da_m!AD38)/(2+1*da_m!AD38)</f>
        <v>0.99820475739290881</v>
      </c>
      <c r="AE38">
        <f>1-(2*1*da_m!AE38)/(2+1*da_m!AE38)</f>
        <v>0.99850905218317354</v>
      </c>
      <c r="AF38">
        <f>1-(2*1*da_m!AF38)/(2+1*da_m!AF38)</f>
        <v>0.99790182761857438</v>
      </c>
      <c r="AG38">
        <f>1-(2*1*da_m!AG38)/(2+1*da_m!AG38)</f>
        <v>0.99872374985497159</v>
      </c>
      <c r="AH38">
        <f>1-(2*1*da_m!AH38)/(2+1*da_m!AH38)</f>
        <v>0.99887626420277187</v>
      </c>
      <c r="AI38">
        <f>1-(2*1*da_m!AI38)/(2+1*da_m!AI38)</f>
        <v>0.99852872333311038</v>
      </c>
      <c r="AJ38">
        <f>1-(2*1*da_m!AJ38)/(2+1*da_m!AJ38)</f>
        <v>0.99856887298747765</v>
      </c>
      <c r="AK38">
        <f>1-(2*1*da_m!AK38)/(2+1*da_m!AK38)</f>
        <v>0.99910320603841263</v>
      </c>
      <c r="AL38">
        <f>1-(2*1*da_m!AL38)/(2+1*da_m!AL38)</f>
        <v>0.99896434383784583</v>
      </c>
      <c r="AM38">
        <f>1-(2*1*da_m!AM38)/(2+1*da_m!AM38)</f>
        <v>0.99942750822956916</v>
      </c>
    </row>
    <row r="39" spans="2:39" ht="15" customHeight="1" x14ac:dyDescent="0.75">
      <c r="B39" s="20" t="s">
        <v>2</v>
      </c>
      <c r="C39" s="1">
        <v>2023</v>
      </c>
      <c r="D39">
        <f>1-(2*1*da_m!D39)/(2+1*da_m!D39)</f>
        <v>0.99190116341837931</v>
      </c>
      <c r="E39">
        <f>1-(2*1*da_m!E39)/(2+1*da_m!E39)</f>
        <v>0.99294891517729988</v>
      </c>
      <c r="F39">
        <f>1-(2*1*da_m!F39)/(2+1*da_m!F39)</f>
        <v>0.99388944425603243</v>
      </c>
      <c r="G39">
        <f>1-(2*1*da_m!G39)/(2+1*da_m!G39)</f>
        <v>0.9947250978652511</v>
      </c>
      <c r="H39">
        <f>1-(2*1*da_m!H39)/(2+1*da_m!H39)</f>
        <v>0.99546308067236389</v>
      </c>
      <c r="I39">
        <f>1-(2*1*da_m!I39)/(2+1*da_m!I39)</f>
        <v>0.99611033255515369</v>
      </c>
      <c r="J39">
        <f>1-(2*1*da_m!J39)/(2+1*da_m!J39)</f>
        <v>0.99667020113342264</v>
      </c>
      <c r="K39">
        <f>1-(2*1*da_m!K39)/(2+1*da_m!K39)</f>
        <v>0.99714279600750966</v>
      </c>
      <c r="L39">
        <f>1-(2*1*da_m!L39)/(2+1*da_m!L39)</f>
        <v>0.99752822628239923</v>
      </c>
      <c r="M39">
        <f>1-(2*1*da_m!M39)/(2+1*da_m!M39)</f>
        <v>0.99783016687726167</v>
      </c>
      <c r="N39">
        <f>1-(2*1*da_m!N39)/(2+1*da_m!N39)</f>
        <v>0.99805763568480421</v>
      </c>
      <c r="O39">
        <f>1-(2*1*da_m!O39)/(2+1*da_m!O39)</f>
        <v>0.99822461123600104</v>
      </c>
      <c r="P39">
        <f>1-(2*1*da_m!P39)/(2+1*da_m!P39)</f>
        <v>0.99834825011340111</v>
      </c>
      <c r="Q39">
        <f>1-(2*1*da_m!Q39)/(2+1*da_m!Q39)</f>
        <v>0.99844634946684563</v>
      </c>
      <c r="R39">
        <f>1-(2*1*da_m!R39)/(2+1*da_m!R39)</f>
        <v>0.99853436546617003</v>
      </c>
      <c r="S39">
        <f>1-(2*1*da_m!S39)/(2+1*da_m!S39)</f>
        <v>0.99862268728551074</v>
      </c>
      <c r="V39" s="20" t="s">
        <v>2</v>
      </c>
      <c r="W39" s="1">
        <v>2023</v>
      </c>
      <c r="X39">
        <f>1-(2*1*da_m!X39)/(2+1*da_m!X39)</f>
        <v>0.99614618309551273</v>
      </c>
      <c r="Y39">
        <f>1-(2*1*da_m!Y39)/(2+1*da_m!Y39)</f>
        <v>0.9965536719257797</v>
      </c>
      <c r="Z39">
        <f>1-(2*1*da_m!Z39)/(2+1*da_m!Z39)</f>
        <v>0.99692604876107938</v>
      </c>
      <c r="AA39">
        <f>1-(2*1*da_m!AA39)/(2+1*da_m!AA39)</f>
        <v>0.99726400063356146</v>
      </c>
      <c r="AB39">
        <f>1-(2*1*da_m!AB39)/(2+1*da_m!AB39)</f>
        <v>0.99756775716217105</v>
      </c>
      <c r="AC39">
        <f>1-(2*1*da_m!AC39)/(2+1*da_m!AC39)</f>
        <v>0.99783823448230424</v>
      </c>
      <c r="AD39">
        <f>1-(2*1*da_m!AD39)/(2+1*da_m!AD39)</f>
        <v>0.99807758420896808</v>
      </c>
      <c r="AE39">
        <f>1-(2*1*da_m!AE39)/(2+1*da_m!AE39)</f>
        <v>0.99828890854855723</v>
      </c>
      <c r="AF39">
        <f>1-(2*1*da_m!AF39)/(2+1*da_m!AF39)</f>
        <v>0.99847551014771696</v>
      </c>
      <c r="AG39">
        <f>1-(2*1*da_m!AG39)/(2+1*da_m!AG39)</f>
        <v>0.99864026211529278</v>
      </c>
      <c r="AH39">
        <f>1-(2*1*da_m!AH39)/(2+1*da_m!AH39)</f>
        <v>0.99878545072342628</v>
      </c>
      <c r="AI39">
        <f>1-(2*1*da_m!AI39)/(2+1*da_m!AI39)</f>
        <v>0.99891301798462362</v>
      </c>
      <c r="AJ39">
        <f>1-(2*1*da_m!AJ39)/(2+1*da_m!AJ39)</f>
        <v>0.99902486299853421</v>
      </c>
      <c r="AK39">
        <f>1-(2*1*da_m!AK39)/(2+1*da_m!AK39)</f>
        <v>0.99912292316831863</v>
      </c>
      <c r="AL39">
        <f>1-(2*1*da_m!AL39)/(2+1*da_m!AL39)</f>
        <v>0.99920902724399163</v>
      </c>
      <c r="AM39">
        <f>1-(2*1*da_m!AM39)/(2+1*da_m!AM39)</f>
        <v>0.99928472148328695</v>
      </c>
    </row>
    <row r="40" spans="2:39" x14ac:dyDescent="0.75">
      <c r="B40" s="19"/>
      <c r="C40" s="1">
        <v>2024</v>
      </c>
      <c r="D40">
        <f>1-(2*1*da_m!D40)/(2+1*da_m!D40)</f>
        <v>0.99094165919369226</v>
      </c>
      <c r="E40">
        <f>1-(2*1*da_m!E40)/(2+1*da_m!E40)</f>
        <v>0.99208236806261785</v>
      </c>
      <c r="F40">
        <f>1-(2*1*da_m!F40)/(2+1*da_m!F40)</f>
        <v>0.99312144905094624</v>
      </c>
      <c r="G40">
        <f>1-(2*1*da_m!G40)/(2+1*da_m!G40)</f>
        <v>0.99405312300817528</v>
      </c>
      <c r="H40">
        <f>1-(2*1*da_m!H40)/(2+1*da_m!H40)</f>
        <v>0.99487965869877071</v>
      </c>
      <c r="I40">
        <f>1-(2*1*da_m!I40)/(2+1*da_m!I40)</f>
        <v>0.99560807518800631</v>
      </c>
      <c r="J40">
        <f>1-(2*1*da_m!J40)/(2+1*da_m!J40)</f>
        <v>0.9962452008576157</v>
      </c>
      <c r="K40">
        <f>1-(2*1*da_m!K40)/(2+1*da_m!K40)</f>
        <v>0.99679453903437554</v>
      </c>
      <c r="L40">
        <f>1-(2*1*da_m!L40)/(2+1*da_m!L40)</f>
        <v>0.99725668449871074</v>
      </c>
      <c r="M40">
        <f>1-(2*1*da_m!M40)/(2+1*da_m!M40)</f>
        <v>0.99763242681063802</v>
      </c>
      <c r="N40">
        <f>1-(2*1*da_m!N40)/(2+1*da_m!N40)</f>
        <v>0.99792605928098421</v>
      </c>
      <c r="O40">
        <f>1-(2*1*da_m!O40)/(2+1*da_m!O40)</f>
        <v>0.99814692150437923</v>
      </c>
      <c r="P40">
        <f>1-(2*1*da_m!P40)/(2+1*da_m!P40)</f>
        <v>0.99830890164362529</v>
      </c>
      <c r="Q40">
        <f>1-(2*1*da_m!Q40)/(2+1*da_m!Q40)</f>
        <v>0.99842866899169747</v>
      </c>
      <c r="R40">
        <f>1-(2*1*da_m!R40)/(2+1*da_m!R40)</f>
        <v>0.9985232656815245</v>
      </c>
      <c r="S40">
        <f>1-(2*1*da_m!S40)/(2+1*da_m!S40)</f>
        <v>0.99860735847693693</v>
      </c>
      <c r="V40" s="19"/>
      <c r="W40" s="1">
        <v>2024</v>
      </c>
      <c r="X40">
        <f>1-(2*1*da_m!X40)/(2+1*da_m!X40)</f>
        <v>0.99573344490868576</v>
      </c>
      <c r="Y40">
        <f>1-(2*1*da_m!Y40)/(2+1*da_m!Y40)</f>
        <v>0.99617632474802043</v>
      </c>
      <c r="Z40">
        <f>1-(2*1*da_m!Z40)/(2+1*da_m!Z40)</f>
        <v>0.99658253599796887</v>
      </c>
      <c r="AA40">
        <f>1-(2*1*da_m!AA40)/(2+1*da_m!AA40)</f>
        <v>0.99695398937211077</v>
      </c>
      <c r="AB40">
        <f>1-(2*1*da_m!AB40)/(2+1*da_m!AB40)</f>
        <v>0.99729124270450098</v>
      </c>
      <c r="AC40">
        <f>1-(2*1*da_m!AC40)/(2+1*da_m!AC40)</f>
        <v>0.99759443858952879</v>
      </c>
      <c r="AD40">
        <f>1-(2*1*da_m!AD40)/(2+1*da_m!AD40)</f>
        <v>0.99786443561601224</v>
      </c>
      <c r="AE40">
        <f>1-(2*1*da_m!AE40)/(2+1*da_m!AE40)</f>
        <v>0.99810333544144758</v>
      </c>
      <c r="AF40">
        <f>1-(2*1*da_m!AF40)/(2+1*da_m!AF40)</f>
        <v>0.99831418407814332</v>
      </c>
      <c r="AG40">
        <f>1-(2*1*da_m!AG40)/(2+1*da_m!AG40)</f>
        <v>0.99850022607910383</v>
      </c>
      <c r="AH40">
        <f>1-(2*1*da_m!AH40)/(2+1*da_m!AH40)</f>
        <v>0.99866429251358457</v>
      </c>
      <c r="AI40">
        <f>1-(2*1*da_m!AI40)/(2+1*da_m!AI40)</f>
        <v>0.99880865969084487</v>
      </c>
      <c r="AJ40">
        <f>1-(2*1*da_m!AJ40)/(2+1*da_m!AJ40)</f>
        <v>0.99893529204547959</v>
      </c>
      <c r="AK40">
        <f>1-(2*1*da_m!AK40)/(2+1*da_m!AK40)</f>
        <v>0.99904612740170995</v>
      </c>
      <c r="AL40">
        <f>1-(2*1*da_m!AL40)/(2+1*da_m!AL40)</f>
        <v>0.99914313755695805</v>
      </c>
      <c r="AM40">
        <f>1-(2*1*da_m!AM40)/(2+1*da_m!AM40)</f>
        <v>0.99922816945898574</v>
      </c>
    </row>
    <row r="41" spans="2:39" x14ac:dyDescent="0.75">
      <c r="B41" s="19"/>
      <c r="C41" s="1">
        <v>2025</v>
      </c>
      <c r="D41">
        <f>1-(2*1*da_m!D41)/(2+1*da_m!D41)</f>
        <v>0.98990558690524533</v>
      </c>
      <c r="E41">
        <f>1-(2*1*da_m!E41)/(2+1*da_m!E41)</f>
        <v>0.99112739296391772</v>
      </c>
      <c r="F41">
        <f>1-(2*1*da_m!F41)/(2+1*da_m!F41)</f>
        <v>0.99225953416051704</v>
      </c>
      <c r="G41">
        <f>1-(2*1*da_m!G41)/(2+1*da_m!G41)</f>
        <v>0.99328977538629604</v>
      </c>
      <c r="H41">
        <f>1-(2*1*da_m!H41)/(2+1*da_m!H41)</f>
        <v>0.99421243014981175</v>
      </c>
      <c r="I41">
        <f>1-(2*1*da_m!I41)/(2+1*da_m!I41)</f>
        <v>0.99502970200271268</v>
      </c>
      <c r="J41">
        <f>1-(2*1*da_m!J41)/(2+1*da_m!J41)</f>
        <v>0.99574844572527099</v>
      </c>
      <c r="K41">
        <f>1-(2*1*da_m!K41)/(2+1*da_m!K41)</f>
        <v>0.99637540129829116</v>
      </c>
      <c r="L41">
        <f>1-(2*1*da_m!L41)/(2+1*da_m!L41)</f>
        <v>0.99691424121357142</v>
      </c>
      <c r="M41">
        <f>1-(2*1*da_m!M41)/(2+1*da_m!M41)</f>
        <v>0.99736603936822643</v>
      </c>
      <c r="N41">
        <f>1-(2*1*da_m!N41)/(2+1*da_m!N41)</f>
        <v>0.99773223963000768</v>
      </c>
      <c r="O41">
        <f>1-(2*1*da_m!O41)/(2+1*da_m!O41)</f>
        <v>0.99801771807374096</v>
      </c>
      <c r="P41">
        <f>1-(2*1*da_m!P41)/(2+1*da_m!P41)</f>
        <v>0.9982321067008737</v>
      </c>
      <c r="Q41">
        <f>1-(2*1*da_m!Q41)/(2+1*da_m!Q41)</f>
        <v>0.99838919340847931</v>
      </c>
      <c r="R41">
        <f>1-(2*1*da_m!R41)/(2+1*da_m!R41)</f>
        <v>0.99850517543846773</v>
      </c>
      <c r="S41">
        <f>1-(2*1*da_m!S41)/(2+1*da_m!S41)</f>
        <v>0.99859637669758528</v>
      </c>
      <c r="V41" s="19"/>
      <c r="W41" s="1">
        <v>2025</v>
      </c>
      <c r="X41">
        <f>1-(2*1*da_m!X41)/(2+1*da_m!X41)</f>
        <v>0.99528488544091942</v>
      </c>
      <c r="Y41">
        <f>1-(2*1*da_m!Y41)/(2+1*da_m!Y41)</f>
        <v>0.99576514456675336</v>
      </c>
      <c r="Z41">
        <f>1-(2*1*da_m!Z41)/(2+1*da_m!Z41)</f>
        <v>0.99620623110327466</v>
      </c>
      <c r="AA41">
        <f>1-(2*1*da_m!AA41)/(2+1*da_m!AA41)</f>
        <v>0.99661115873487938</v>
      </c>
      <c r="AB41">
        <f>1-(2*1*da_m!AB41)/(2+1*da_m!AB41)</f>
        <v>0.99698167640144819</v>
      </c>
      <c r="AC41">
        <f>1-(2*1*da_m!AC41)/(2+1*da_m!AC41)</f>
        <v>0.99731821389308672</v>
      </c>
      <c r="AD41">
        <f>1-(2*1*da_m!AD41)/(2+1*da_m!AD41)</f>
        <v>0.99762082767326887</v>
      </c>
      <c r="AE41">
        <f>1-(2*1*da_m!AE41)/(2+1*da_m!AE41)</f>
        <v>0.99789031952082974</v>
      </c>
      <c r="AF41">
        <f>1-(2*1*da_m!AF41)/(2+1*da_m!AF41)</f>
        <v>0.99812874205288282</v>
      </c>
      <c r="AG41">
        <f>1-(2*1*da_m!AG41)/(2+1*da_m!AG41)</f>
        <v>0.99833908655846793</v>
      </c>
      <c r="AH41">
        <f>1-(2*1*da_m!AH41)/(2+1*da_m!AH41)</f>
        <v>0.99852454159702919</v>
      </c>
      <c r="AI41">
        <f>1-(2*1*da_m!AI41)/(2+1*da_m!AI41)</f>
        <v>0.99868789850585848</v>
      </c>
      <c r="AJ41">
        <f>1-(2*1*da_m!AJ41)/(2+1*da_m!AJ41)</f>
        <v>0.99883142541461922</v>
      </c>
      <c r="AK41">
        <f>1-(2*1*da_m!AK41)/(2+1*da_m!AK41)</f>
        <v>0.99895710991209052</v>
      </c>
      <c r="AL41">
        <f>1-(2*1*da_m!AL41)/(2+1*da_m!AL41)</f>
        <v>0.99906692831741362</v>
      </c>
      <c r="AM41">
        <f>1-(2*1*da_m!AM41)/(2+1*da_m!AM41)</f>
        <v>0.99916288625047589</v>
      </c>
    </row>
    <row r="42" spans="2:39" x14ac:dyDescent="0.75">
      <c r="B42" s="19"/>
      <c r="C42" s="1">
        <v>2026</v>
      </c>
      <c r="D42">
        <f>1-(2*1*da_m!D42)/(2+1*da_m!D42)</f>
        <v>0.98880437907787844</v>
      </c>
      <c r="E42">
        <f>1-(2*1*da_m!E42)/(2+1*da_m!E42)</f>
        <v>0.99009581020532345</v>
      </c>
      <c r="F42">
        <f>1-(2*1*da_m!F42)/(2+1*da_m!F42)</f>
        <v>0.9913093350408253</v>
      </c>
      <c r="G42">
        <f>1-(2*1*da_m!G42)/(2+1*da_m!G42)</f>
        <v>0.99243275102274497</v>
      </c>
      <c r="H42">
        <f>1-(2*1*da_m!H42)/(2+1*da_m!H42)</f>
        <v>0.99345399610421303</v>
      </c>
      <c r="I42">
        <f>1-(2*1*da_m!I42)/(2+1*da_m!I42)</f>
        <v>0.99436748176723322</v>
      </c>
      <c r="J42">
        <f>1-(2*1*da_m!J42)/(2+1*da_m!J42)</f>
        <v>0.99517535916444499</v>
      </c>
      <c r="K42">
        <f>1-(2*1*da_m!K42)/(2+1*da_m!K42)</f>
        <v>0.99588433912504404</v>
      </c>
      <c r="L42">
        <f>1-(2*1*da_m!L42)/(2+1*da_m!L42)</f>
        <v>0.99650109485555238</v>
      </c>
      <c r="M42">
        <f>1-(2*1*da_m!M42)/(2+1*da_m!M42)</f>
        <v>0.99702947997986668</v>
      </c>
      <c r="N42">
        <f>1-(2*1*da_m!N42)/(2+1*da_m!N42)</f>
        <v>0.99747104062057812</v>
      </c>
      <c r="O42">
        <f>1-(2*1*da_m!O42)/(2+1*da_m!O42)</f>
        <v>0.99782784908789424</v>
      </c>
      <c r="P42">
        <f>1-(2*1*da_m!P42)/(2+1*da_m!P42)</f>
        <v>0.9981053298042688</v>
      </c>
      <c r="Q42">
        <f>1-(2*1*da_m!Q42)/(2+1*da_m!Q42)</f>
        <v>0.9983133792770732</v>
      </c>
      <c r="R42">
        <f>1-(2*1*da_m!R42)/(2+1*da_m!R42)</f>
        <v>0.99846567592263047</v>
      </c>
      <c r="S42">
        <f>1-(2*1*da_m!S42)/(2+1*da_m!S42)</f>
        <v>0.99857795951781547</v>
      </c>
      <c r="V42" s="19"/>
      <c r="W42" s="1">
        <v>2026</v>
      </c>
      <c r="X42">
        <f>1-(2*1*da_m!X42)/(2+1*da_m!X42)</f>
        <v>0.99479961542971973</v>
      </c>
      <c r="Y42">
        <f>1-(2*1*da_m!Y42)/(2+1*da_m!Y42)</f>
        <v>0.99531881076916873</v>
      </c>
      <c r="Z42">
        <f>1-(2*1*da_m!Z42)/(2+1*da_m!Z42)</f>
        <v>0.99579660919870305</v>
      </c>
      <c r="AA42">
        <f>1-(2*1*da_m!AA42)/(2+1*da_m!AA42)</f>
        <v>0.99623590399111439</v>
      </c>
      <c r="AB42">
        <f>1-(2*1*da_m!AB42)/(2+1*da_m!AB42)</f>
        <v>0.99663954214749406</v>
      </c>
      <c r="AC42">
        <f>1-(2*1*da_m!AC42)/(2+1*da_m!AC42)</f>
        <v>0.99700911214358623</v>
      </c>
      <c r="AD42">
        <f>1-(2*1*da_m!AD42)/(2+1*da_m!AD42)</f>
        <v>0.99734491688562854</v>
      </c>
      <c r="AE42">
        <f>1-(2*1*da_m!AE42)/(2+1*da_m!AE42)</f>
        <v>0.99764692760894147</v>
      </c>
      <c r="AF42">
        <f>1-(2*1*da_m!AF42)/(2+1*da_m!AF42)</f>
        <v>0.99791589002950942</v>
      </c>
      <c r="AG42">
        <f>1-(2*1*da_m!AG42)/(2+1*da_m!AG42)</f>
        <v>0.99815380864663716</v>
      </c>
      <c r="AH42">
        <f>1-(2*1*da_m!AH42)/(2+1*da_m!AH42)</f>
        <v>0.99836362148637847</v>
      </c>
      <c r="AI42">
        <f>1-(2*1*da_m!AI42)/(2+1*da_m!AI42)</f>
        <v>0.99854846317892532</v>
      </c>
      <c r="AJ42">
        <f>1-(2*1*da_m!AJ42)/(2+1*da_m!AJ42)</f>
        <v>0.99871108757787219</v>
      </c>
      <c r="AK42">
        <f>1-(2*1*da_m!AK42)/(2+1*da_m!AK42)</f>
        <v>0.99885375634997808</v>
      </c>
      <c r="AL42">
        <f>1-(2*1*da_m!AL42)/(2+1*da_m!AL42)</f>
        <v>0.99897848091809482</v>
      </c>
      <c r="AM42">
        <f>1-(2*1*da_m!AM42)/(2+1*da_m!AM42)</f>
        <v>0.99908727583866741</v>
      </c>
    </row>
    <row r="43" spans="2:39" x14ac:dyDescent="0.75">
      <c r="B43" s="19"/>
      <c r="C43" s="1">
        <v>2027</v>
      </c>
      <c r="D43">
        <f>1-(2*1*da_m!D43)/(2+1*da_m!D43)</f>
        <v>0.98764083121227142</v>
      </c>
      <c r="E43">
        <f>1-(2*1*da_m!E43)/(2+1*da_m!E43)</f>
        <v>0.9889989194865626</v>
      </c>
      <c r="F43">
        <f>1-(2*1*da_m!F43)/(2+1*da_m!F43)</f>
        <v>0.99028246636408557</v>
      </c>
      <c r="G43">
        <f>1-(2*1*da_m!G43)/(2+1*da_m!G43)</f>
        <v>0.99148756215570277</v>
      </c>
      <c r="H43">
        <f>1-(2*1*da_m!H43)/(2+1*da_m!H43)</f>
        <v>0.99260210601576848</v>
      </c>
      <c r="I43">
        <f>1-(2*1*da_m!I43)/(2+1*da_m!I43)</f>
        <v>0.99361421068992617</v>
      </c>
      <c r="J43">
        <f>1-(2*1*da_m!J43)/(2+1*da_m!J43)</f>
        <v>0.99451839089968053</v>
      </c>
      <c r="K43">
        <f>1-(2*1*da_m!K43)/(2+1*da_m!K43)</f>
        <v>0.9953167577877251</v>
      </c>
      <c r="L43">
        <f>1-(2*1*da_m!L43)/(2+1*da_m!L43)</f>
        <v>0.99601589760415021</v>
      </c>
      <c r="M43">
        <f>1-(2*1*da_m!M43)/(2+1*da_m!M43)</f>
        <v>0.99662243699563524</v>
      </c>
      <c r="N43">
        <f>1-(2*1*da_m!N43)/(2+1*da_m!N43)</f>
        <v>0.99714042127598679</v>
      </c>
      <c r="O43">
        <f>1-(2*1*da_m!O43)/(2+1*da_m!O43)</f>
        <v>0.99757186114988616</v>
      </c>
      <c r="P43">
        <f>1-(2*1*da_m!P43)/(2+1*da_m!P43)</f>
        <v>0.99791943182040399</v>
      </c>
      <c r="Q43">
        <f>1-(2*1*da_m!Q43)/(2+1*da_m!Q43)</f>
        <v>0.99818907283269243</v>
      </c>
      <c r="R43">
        <f>1-(2*1*da_m!R43)/(2+1*da_m!R43)</f>
        <v>0.99839091864563734</v>
      </c>
      <c r="S43">
        <f>1-(2*1*da_m!S43)/(2+1*da_m!S43)</f>
        <v>0.99853852963549294</v>
      </c>
      <c r="V43" s="19"/>
      <c r="W43" s="1">
        <v>2027</v>
      </c>
      <c r="X43">
        <f>1-(2*1*da_m!X43)/(2+1*da_m!X43)</f>
        <v>0.99427888477154081</v>
      </c>
      <c r="Y43">
        <f>1-(2*1*da_m!Y43)/(2+1*da_m!Y43)</f>
        <v>0.9948365455709377</v>
      </c>
      <c r="Z43">
        <f>1-(2*1*da_m!Z43)/(2+1*da_m!Z43)</f>
        <v>0.99535249257266611</v>
      </c>
      <c r="AA43">
        <f>1-(2*1*da_m!AA43)/(2+1*da_m!AA43)</f>
        <v>0.99582784053971052</v>
      </c>
      <c r="AB43">
        <f>1-(2*1*da_m!AB43)/(2+1*da_m!AB43)</f>
        <v>0.99626534522725718</v>
      </c>
      <c r="AC43">
        <f>1-(2*1*da_m!AC43)/(2+1*da_m!AC43)</f>
        <v>0.99666768823015273</v>
      </c>
      <c r="AD43">
        <f>1-(2*1*da_m!AD43)/(2+1*da_m!AD43)</f>
        <v>0.99703629887238365</v>
      </c>
      <c r="AE43">
        <f>1-(2*1*da_m!AE43)/(2+1*da_m!AE43)</f>
        <v>0.99737135434193958</v>
      </c>
      <c r="AF43">
        <f>1-(2*1*da_m!AF43)/(2+1*da_m!AF43)</f>
        <v>0.99767274155733243</v>
      </c>
      <c r="AG43">
        <f>1-(2*1*da_m!AG43)/(2+1*da_m!AG43)</f>
        <v>0.99794115092869151</v>
      </c>
      <c r="AH43">
        <f>1-(2*1*da_m!AH43)/(2+1*da_m!AH43)</f>
        <v>0.9981785397648123</v>
      </c>
      <c r="AI43">
        <f>1-(2*1*da_m!AI43)/(2+1*da_m!AI43)</f>
        <v>0.99838779427799373</v>
      </c>
      <c r="AJ43">
        <f>1-(2*1*da_m!AJ43)/(2+1*da_m!AJ43)</f>
        <v>0.99857199719774536</v>
      </c>
      <c r="AK43">
        <f>1-(2*1*da_m!AK43)/(2+1*da_m!AK43)</f>
        <v>0.99873386708369083</v>
      </c>
      <c r="AL43">
        <f>1-(2*1*da_m!AL43)/(2+1*da_m!AL43)</f>
        <v>0.99887566079123136</v>
      </c>
      <c r="AM43">
        <f>1-(2*1*da_m!AM43)/(2+1*da_m!AM43)</f>
        <v>0.99899941420655813</v>
      </c>
    </row>
    <row r="44" spans="2:39" x14ac:dyDescent="0.75">
      <c r="B44" s="19"/>
      <c r="C44" s="1">
        <v>2028</v>
      </c>
      <c r="D44">
        <f>1-(2*1*da_m!D44)/(2+1*da_m!D44)</f>
        <v>0.98640446442095553</v>
      </c>
      <c r="E44">
        <f>1-(2*1*da_m!E44)/(2+1*da_m!E44)</f>
        <v>0.98783957358685737</v>
      </c>
      <c r="F44">
        <f>1-(2*1*da_m!F44)/(2+1*da_m!F44)</f>
        <v>0.98919009784291012</v>
      </c>
      <c r="G44">
        <f>1-(2*1*da_m!G44)/(2+1*da_m!G44)</f>
        <v>0.99046562162026297</v>
      </c>
      <c r="H44">
        <f>1-(2*1*da_m!H44)/(2+1*da_m!H44)</f>
        <v>0.99166214951445464</v>
      </c>
      <c r="I44">
        <f>1-(2*1*da_m!I44)/(2+1*da_m!I44)</f>
        <v>0.99276768460280784</v>
      </c>
      <c r="J44">
        <f>1-(2*1*da_m!J44)/(2+1*da_m!J44)</f>
        <v>0.9937705162496252</v>
      </c>
      <c r="K44">
        <f>1-(2*1*da_m!K44)/(2+1*da_m!K44)</f>
        <v>0.9946652676174389</v>
      </c>
      <c r="L44">
        <f>1-(2*1*da_m!L44)/(2+1*da_m!L44)</f>
        <v>0.99545402179948006</v>
      </c>
      <c r="M44">
        <f>1-(2*1*da_m!M44)/(2+1*da_m!M44)</f>
        <v>0.99614325889850375</v>
      </c>
      <c r="N44">
        <f>1-(2*1*da_m!N44)/(2+1*da_m!N44)</f>
        <v>0.9967395778586905</v>
      </c>
      <c r="O44">
        <f>1-(2*1*da_m!O44)/(2+1*da_m!O44)</f>
        <v>0.99724722491090123</v>
      </c>
      <c r="P44">
        <f>1-(2*1*da_m!P44)/(2+1*da_m!P44)</f>
        <v>0.99766866701788004</v>
      </c>
      <c r="Q44">
        <f>1-(2*1*da_m!Q44)/(2+1*da_m!Q44)</f>
        <v>0.99800715707211973</v>
      </c>
      <c r="R44">
        <f>1-(2*1*da_m!R44)/(2+1*da_m!R44)</f>
        <v>0.99826911768724769</v>
      </c>
      <c r="S44">
        <f>1-(2*1*da_m!S44)/(2+1*da_m!S44)</f>
        <v>0.9984648960189606</v>
      </c>
      <c r="V44" s="19"/>
      <c r="W44" s="1">
        <v>2028</v>
      </c>
      <c r="X44">
        <f>1-(2*1*da_m!X44)/(2+1*da_m!X44)</f>
        <v>0.9937269667927312</v>
      </c>
      <c r="Y44">
        <f>1-(2*1*da_m!Y44)/(2+1*da_m!Y44)</f>
        <v>0.9943196536303659</v>
      </c>
      <c r="Z44">
        <f>1-(2*1*da_m!Z44)/(2+1*da_m!Z44)</f>
        <v>0.99487321412954544</v>
      </c>
      <c r="AA44">
        <f>1-(2*1*da_m!AA44)/(2+1*da_m!AA44)</f>
        <v>0.99538593259134234</v>
      </c>
      <c r="AB44">
        <f>1-(2*1*da_m!AB44)/(2+1*da_m!AB44)</f>
        <v>0.99585884031224936</v>
      </c>
      <c r="AC44">
        <f>1-(2*1*da_m!AC44)/(2+1*da_m!AC44)</f>
        <v>0.99629455661340627</v>
      </c>
      <c r="AD44">
        <f>1-(2*1*da_m!AD44)/(2+1*da_m!AD44)</f>
        <v>0.9966955989606886</v>
      </c>
      <c r="AE44">
        <f>1-(2*1*da_m!AE44)/(2+1*da_m!AE44)</f>
        <v>0.99706323884124692</v>
      </c>
      <c r="AF44">
        <f>1-(2*1*da_m!AF44)/(2+1*da_m!AF44)</f>
        <v>0.99739752889559452</v>
      </c>
      <c r="AG44">
        <f>1-(2*1*da_m!AG44)/(2+1*da_m!AG44)</f>
        <v>0.99769827264483846</v>
      </c>
      <c r="AH44">
        <f>1-(2*1*da_m!AH44)/(2+1*da_m!AH44)</f>
        <v>0.99796610595945379</v>
      </c>
      <c r="AI44">
        <f>1-(2*1*da_m!AI44)/(2+1*da_m!AI44)</f>
        <v>0.99820293988905717</v>
      </c>
      <c r="AJ44">
        <f>1-(2*1*da_m!AJ44)/(2+1*da_m!AJ44)</f>
        <v>0.99841161026988168</v>
      </c>
      <c r="AK44">
        <f>1-(2*1*da_m!AK44)/(2+1*da_m!AK44)</f>
        <v>0.99859514992363974</v>
      </c>
      <c r="AL44">
        <f>1-(2*1*da_m!AL44)/(2+1*da_m!AL44)</f>
        <v>0.99875624424799092</v>
      </c>
      <c r="AM44">
        <f>1-(2*1*da_m!AM44)/(2+1*da_m!AM44)</f>
        <v>0.99889714687481868</v>
      </c>
    </row>
    <row r="45" spans="2:39" x14ac:dyDescent="0.75">
      <c r="B45" s="19"/>
      <c r="C45" s="1">
        <v>2029</v>
      </c>
      <c r="D45">
        <f>1-(2*1*da_m!D45)/(2+1*da_m!D45)</f>
        <v>0.98507378946252722</v>
      </c>
      <c r="E45">
        <f>1-(2*1*da_m!E45)/(2+1*da_m!E45)</f>
        <v>0.98660754839734277</v>
      </c>
      <c r="F45">
        <f>1-(2*1*da_m!F45)/(2+1*da_m!F45)</f>
        <v>0.98803513931051967</v>
      </c>
      <c r="G45">
        <f>1-(2*1*da_m!G45)/(2+1*da_m!G45)</f>
        <v>0.98937797161684593</v>
      </c>
      <c r="H45">
        <f>1-(2*1*da_m!H45)/(2+1*da_m!H45)</f>
        <v>0.99064534100700619</v>
      </c>
      <c r="I45">
        <f>1-(2*1*da_m!I45)/(2+1*da_m!I45)</f>
        <v>0.99183317082681033</v>
      </c>
      <c r="J45">
        <f>1-(2*1*da_m!J45)/(2+1*da_m!J45)</f>
        <v>0.99292957038398877</v>
      </c>
      <c r="K45">
        <f>1-(2*1*da_m!K45)/(2+1*da_m!K45)</f>
        <v>0.99392300756581786</v>
      </c>
      <c r="L45">
        <f>1-(2*1*da_m!L45)/(2+1*da_m!L45)</f>
        <v>0.99480821909803252</v>
      </c>
      <c r="M45">
        <f>1-(2*1*da_m!M45)/(2+1*da_m!M45)</f>
        <v>0.99558727155369953</v>
      </c>
      <c r="N45">
        <f>1-(2*1*da_m!N45)/(2+1*da_m!N45)</f>
        <v>0.99626655640198425</v>
      </c>
      <c r="O45">
        <f>1-(2*1*da_m!O45)/(2+1*da_m!O45)</f>
        <v>0.99685266243874049</v>
      </c>
      <c r="P45">
        <f>1-(2*1*da_m!P45)/(2+1*da_m!P45)</f>
        <v>0.99735004478392342</v>
      </c>
      <c r="Q45">
        <f>1-(2*1*da_m!Q45)/(2+1*da_m!Q45)</f>
        <v>0.99776161772126182</v>
      </c>
      <c r="R45">
        <f>1-(2*1*da_m!R45)/(2+1*da_m!R45)</f>
        <v>0.99809118700283128</v>
      </c>
      <c r="S45">
        <f>1-(2*1*da_m!S45)/(2+1*da_m!S45)</f>
        <v>0.99834562740570121</v>
      </c>
      <c r="V45" s="19"/>
      <c r="W45" s="1">
        <v>2029</v>
      </c>
      <c r="X45">
        <f>1-(2*1*da_m!X45)/(2+1*da_m!X45)</f>
        <v>0.9931507445790464</v>
      </c>
      <c r="Y45">
        <f>1-(2*1*da_m!Y45)/(2+1*da_m!Y45)</f>
        <v>0.99377240492059637</v>
      </c>
      <c r="Z45">
        <f>1-(2*1*da_m!Z45)/(2+1*da_m!Z45)</f>
        <v>0.99436013279053503</v>
      </c>
      <c r="AA45">
        <f>1-(2*1*da_m!AA45)/(2+1*da_m!AA45)</f>
        <v>0.99490962294883856</v>
      </c>
      <c r="AB45">
        <f>1-(2*1*da_m!AB45)/(2+1*da_m!AB45)</f>
        <v>0.99541913255281422</v>
      </c>
      <c r="AC45">
        <f>1-(2*1*da_m!AC45)/(2+1*da_m!AC45)</f>
        <v>0.99588961022618272</v>
      </c>
      <c r="AD45">
        <f>1-(2*1*da_m!AD45)/(2+1*da_m!AD45)</f>
        <v>0.99632353993735756</v>
      </c>
      <c r="AE45">
        <f>1-(2*1*da_m!AE45)/(2+1*da_m!AE45)</f>
        <v>0.99672327630056223</v>
      </c>
      <c r="AF45">
        <f>1-(2*1*da_m!AF45)/(2+1*da_m!AF45)</f>
        <v>0.99708993428331194</v>
      </c>
      <c r="AG45">
        <f>1-(2*1*da_m!AG45)/(2+1*da_m!AG45)</f>
        <v>0.99742344315418596</v>
      </c>
      <c r="AH45">
        <f>1-(2*1*da_m!AH45)/(2+1*da_m!AH45)</f>
        <v>0.99772352396383757</v>
      </c>
      <c r="AI45">
        <f>1-(2*1*da_m!AI45)/(2+1*da_m!AI45)</f>
        <v>0.99799075881785526</v>
      </c>
      <c r="AJ45">
        <f>1-(2*1*da_m!AJ45)/(2+1*da_m!AJ45)</f>
        <v>0.99822701344136677</v>
      </c>
      <c r="AK45">
        <f>1-(2*1*da_m!AK45)/(2+1*da_m!AK45)</f>
        <v>0.99843507472022019</v>
      </c>
      <c r="AL45">
        <f>1-(2*1*da_m!AL45)/(2+1*da_m!AL45)</f>
        <v>0.99861792752560463</v>
      </c>
      <c r="AM45">
        <f>1-(2*1*da_m!AM45)/(2+1*da_m!AM45)</f>
        <v>0.99877822616832579</v>
      </c>
    </row>
    <row r="46" spans="2:39" x14ac:dyDescent="0.75">
      <c r="B46" s="19"/>
      <c r="C46" s="1">
        <v>2030</v>
      </c>
      <c r="D46">
        <f>1-(2*1*da_m!D46)/(2+1*da_m!D46)</f>
        <v>0.98362587515377831</v>
      </c>
      <c r="E46">
        <f>1-(2*1*da_m!E46)/(2+1*da_m!E46)</f>
        <v>0.98528171951948007</v>
      </c>
      <c r="F46">
        <f>1-(2*1*da_m!F46)/(2+1*da_m!F46)</f>
        <v>0.98680761894392421</v>
      </c>
      <c r="G46">
        <f>1-(2*1*da_m!G46)/(2+1*da_m!G46)</f>
        <v>0.98822757854419951</v>
      </c>
      <c r="H46">
        <f>1-(2*1*da_m!H46)/(2+1*da_m!H46)</f>
        <v>0.98956259731774376</v>
      </c>
      <c r="I46">
        <f>1-(2*1*da_m!I46)/(2+1*da_m!I46)</f>
        <v>0.99082168837291296</v>
      </c>
      <c r="J46">
        <f>1-(2*1*da_m!J46)/(2+1*da_m!J46)</f>
        <v>0.99200069833501936</v>
      </c>
      <c r="K46">
        <f>1-(2*1*da_m!K46)/(2+1*da_m!K46)</f>
        <v>0.99308784513570592</v>
      </c>
      <c r="L46">
        <f>1-(2*1*da_m!L46)/(2+1*da_m!L46)</f>
        <v>0.99407177715147577</v>
      </c>
      <c r="M46">
        <f>1-(2*1*da_m!M46)/(2+1*da_m!M46)</f>
        <v>0.99494734970055831</v>
      </c>
      <c r="N46">
        <f>1-(2*1*da_m!N46)/(2+1*da_m!N46)</f>
        <v>0.99571662393251348</v>
      </c>
      <c r="O46">
        <f>1-(2*1*da_m!O46)/(2+1*da_m!O46)</f>
        <v>0.99638591930115372</v>
      </c>
      <c r="P46">
        <f>1-(2*1*da_m!P46)/(2+1*da_m!P46)</f>
        <v>0.99696183075772637</v>
      </c>
      <c r="Q46">
        <f>1-(2*1*da_m!Q46)/(2+1*da_m!Q46)</f>
        <v>0.99744902910081656</v>
      </c>
      <c r="R46">
        <f>1-(2*1*da_m!R46)/(2+1*da_m!R46)</f>
        <v>0.99785086644881571</v>
      </c>
      <c r="S46">
        <f>1-(2*1*da_m!S46)/(2+1*da_m!S46)</f>
        <v>0.99817167698174958</v>
      </c>
      <c r="V46" s="19"/>
      <c r="W46" s="1">
        <v>2030</v>
      </c>
      <c r="X46">
        <f>1-(2*1*da_m!X46)/(2+1*da_m!X46)</f>
        <v>0.99255826375738665</v>
      </c>
      <c r="Y46">
        <f>1-(2*1*da_m!Y46)/(2+1*da_m!Y46)</f>
        <v>0.9932016500020292</v>
      </c>
      <c r="Z46">
        <f>1-(2*1*da_m!Z46)/(2+1*da_m!Z46)</f>
        <v>0.99381751494225479</v>
      </c>
      <c r="AA46">
        <f>1-(2*1*da_m!AA46)/(2+1*da_m!AA46)</f>
        <v>0.99440032429894398</v>
      </c>
      <c r="AB46">
        <f>1-(2*1*da_m!AB46)/(2+1*da_m!AB46)</f>
        <v>0.99494577385925842</v>
      </c>
      <c r="AC46">
        <f>1-(2*1*da_m!AC46)/(2+1*da_m!AC46)</f>
        <v>0.99545209417246916</v>
      </c>
      <c r="AD46">
        <f>1-(2*1*da_m!AD46)/(2+1*da_m!AD46)</f>
        <v>0.99592015197885386</v>
      </c>
      <c r="AE46">
        <f>1-(2*1*da_m!AE46)/(2+1*da_m!AE46)</f>
        <v>0.99635229697310523</v>
      </c>
      <c r="AF46">
        <f>1-(2*1*da_m!AF46)/(2+1*da_m!AF46)</f>
        <v>0.99675072219499594</v>
      </c>
      <c r="AG46">
        <f>1-(2*1*da_m!AG46)/(2+1*da_m!AG46)</f>
        <v>0.99711638741162412</v>
      </c>
      <c r="AH46">
        <f>1-(2*1*da_m!AH46)/(2+1*da_m!AH46)</f>
        <v>0.99744909969957773</v>
      </c>
      <c r="AI46">
        <f>1-(2*1*da_m!AI46)/(2+1*da_m!AI46)</f>
        <v>0.99774849857305559</v>
      </c>
      <c r="AJ46">
        <f>1-(2*1*da_m!AJ46)/(2+1*da_m!AJ46)</f>
        <v>0.99801511315547309</v>
      </c>
      <c r="AK46">
        <f>1-(2*1*da_m!AK46)/(2+1*da_m!AK46)</f>
        <v>0.99825076478487029</v>
      </c>
      <c r="AL46">
        <f>1-(2*1*da_m!AL46)/(2+1*da_m!AL46)</f>
        <v>0.99845819280994108</v>
      </c>
      <c r="AM46">
        <f>1-(2*1*da_m!AM46)/(2+1*da_m!AM46)</f>
        <v>0.99864033607310443</v>
      </c>
    </row>
    <row r="47" spans="2:39" x14ac:dyDescent="0.75">
      <c r="B47" s="19"/>
      <c r="C47" s="1">
        <v>2031</v>
      </c>
      <c r="D47">
        <f>1-(2*1*da_m!D47)/(2+1*da_m!D47)</f>
        <v>0.98205061620525591</v>
      </c>
      <c r="E47">
        <f>1-(2*1*da_m!E47)/(2+1*da_m!E47)</f>
        <v>0.98383951072846598</v>
      </c>
      <c r="F47">
        <f>1-(2*1*da_m!F47)/(2+1*da_m!F47)</f>
        <v>0.98548677417745556</v>
      </c>
      <c r="G47">
        <f>1-(2*1*da_m!G47)/(2+1*da_m!G47)</f>
        <v>0.98700472017745911</v>
      </c>
      <c r="H47">
        <f>1-(2*1*da_m!H47)/(2+1*da_m!H47)</f>
        <v>0.98841694067636521</v>
      </c>
      <c r="I47">
        <f>1-(2*1*da_m!I47)/(2+1*da_m!I47)</f>
        <v>0.98974403050972604</v>
      </c>
      <c r="J47">
        <f>1-(2*1*da_m!J47)/(2+1*da_m!J47)</f>
        <v>0.99099472640272368</v>
      </c>
      <c r="K47">
        <f>1-(2*1*da_m!K47)/(2+1*da_m!K47)</f>
        <v>0.99216480284203967</v>
      </c>
      <c r="L47">
        <f>1-(2*1*da_m!L47)/(2+1*da_m!L47)</f>
        <v>0.99324258884921179</v>
      </c>
      <c r="M47">
        <f>1-(2*1*da_m!M47)/(2+1*da_m!M47)</f>
        <v>0.99421691530298795</v>
      </c>
      <c r="N47">
        <f>1-(2*1*da_m!N47)/(2+1*da_m!N47)</f>
        <v>0.99508276103819937</v>
      </c>
      <c r="O47">
        <f>1-(2*1*da_m!O47)/(2+1*da_m!O47)</f>
        <v>0.99584219244452155</v>
      </c>
      <c r="P47">
        <f>1-(2*1*da_m!P47)/(2+1*da_m!P47)</f>
        <v>0.99650147270593081</v>
      </c>
      <c r="Q47">
        <f>1-(2*1*da_m!Q47)/(2+1*da_m!Q47)</f>
        <v>0.99706721803382947</v>
      </c>
      <c r="R47">
        <f>1-(2*1*da_m!R47)/(2+1*da_m!R47)</f>
        <v>0.99754432058217568</v>
      </c>
      <c r="S47">
        <f>1-(2*1*da_m!S47)/(2+1*da_m!S47)</f>
        <v>0.99793656032863731</v>
      </c>
      <c r="V47" s="19"/>
      <c r="W47" s="1">
        <v>2031</v>
      </c>
      <c r="X47">
        <f>1-(2*1*da_m!X47)/(2+1*da_m!X47)</f>
        <v>0.99195723019398352</v>
      </c>
      <c r="Y47">
        <f>1-(2*1*da_m!Y47)/(2+1*da_m!Y47)</f>
        <v>0.9926154276737037</v>
      </c>
      <c r="Z47">
        <f>1-(2*1*da_m!Z47)/(2+1*da_m!Z47)</f>
        <v>0.99325217836373125</v>
      </c>
      <c r="AA47">
        <f>1-(2*1*da_m!AA47)/(2+1*da_m!AA47)</f>
        <v>0.99386229921221036</v>
      </c>
      <c r="AB47">
        <f>1-(2*1*da_m!AB47)/(2+1*da_m!AB47)</f>
        <v>0.99444023018819161</v>
      </c>
      <c r="AC47">
        <f>1-(2*1*da_m!AC47)/(2+1*da_m!AC47)</f>
        <v>0.99498166867848037</v>
      </c>
      <c r="AD47">
        <f>1-(2*1*da_m!AD47)/(2+1*da_m!AD47)</f>
        <v>0.99548481915355036</v>
      </c>
      <c r="AE47">
        <f>1-(2*1*da_m!AE47)/(2+1*da_m!AE47)</f>
        <v>0.99595046725517644</v>
      </c>
      <c r="AF47">
        <f>1-(2*1*da_m!AF47)/(2+1*da_m!AF47)</f>
        <v>0.99638082948094631</v>
      </c>
      <c r="AG47">
        <f>1-(2*1*da_m!AG47)/(2+1*da_m!AG47)</f>
        <v>0.99677793857310593</v>
      </c>
      <c r="AH47">
        <f>1-(2*1*da_m!AH47)/(2+1*da_m!AH47)</f>
        <v>0.99714260041931679</v>
      </c>
      <c r="AI47">
        <f>1-(2*1*da_m!AI47)/(2+1*da_m!AI47)</f>
        <v>0.99747450108815627</v>
      </c>
      <c r="AJ47">
        <f>1-(2*1*da_m!AJ47)/(2+1*da_m!AJ47)</f>
        <v>0.99777319949792898</v>
      </c>
      <c r="AK47">
        <f>1-(2*1*da_m!AK47)/(2+1*da_m!AK47)</f>
        <v>0.99803917257993435</v>
      </c>
      <c r="AL47">
        <f>1-(2*1*da_m!AL47)/(2+1*da_m!AL47)</f>
        <v>0.9982741982246095</v>
      </c>
      <c r="AM47">
        <f>1-(2*1*da_m!AM47)/(2+1*da_m!AM47)</f>
        <v>0.99848096964385802</v>
      </c>
    </row>
    <row r="48" spans="2:39" x14ac:dyDescent="0.75">
      <c r="B48" s="19"/>
      <c r="C48" s="1">
        <v>2032</v>
      </c>
      <c r="D48">
        <f>1-(2*1*da_m!D48)/(2+1*da_m!D48)</f>
        <v>0.98036516735692125</v>
      </c>
      <c r="E48">
        <f>1-(2*1*da_m!E48)/(2+1*da_m!E48)</f>
        <v>0.98227107645924394</v>
      </c>
      <c r="F48">
        <f>1-(2*1*da_m!F48)/(2+1*da_m!F48)</f>
        <v>0.98405038138086443</v>
      </c>
      <c r="G48">
        <f>1-(2*1*da_m!G48)/(2+1*da_m!G48)</f>
        <v>0.98568899261337151</v>
      </c>
      <c r="H48">
        <f>1-(2*1*da_m!H48)/(2+1*da_m!H48)</f>
        <v>0.98719889558656204</v>
      </c>
      <c r="I48">
        <f>1-(2*1*da_m!I48)/(2+1*da_m!I48)</f>
        <v>0.98860327433428052</v>
      </c>
      <c r="J48">
        <f>1-(2*1*da_m!J48)/(2+1*da_m!J48)</f>
        <v>0.98992232582674689</v>
      </c>
      <c r="K48">
        <f>1-(2*1*da_m!K48)/(2+1*da_m!K48)</f>
        <v>0.99116451663768856</v>
      </c>
      <c r="L48">
        <f>1-(2*1*da_m!L48)/(2+1*da_m!L48)</f>
        <v>0.99232555373922693</v>
      </c>
      <c r="M48">
        <f>1-(2*1*da_m!M48)/(2+1*da_m!M48)</f>
        <v>0.99339387976844096</v>
      </c>
      <c r="N48">
        <f>1-(2*1*da_m!N48)/(2+1*da_m!N48)</f>
        <v>0.99435851015194787</v>
      </c>
      <c r="O48">
        <f>1-(2*1*da_m!O48)/(2+1*da_m!O48)</f>
        <v>0.99521455204895848</v>
      </c>
      <c r="P48">
        <f>1-(2*1*da_m!P48)/(2+1*da_m!P48)</f>
        <v>0.99596408732044406</v>
      </c>
      <c r="Q48">
        <f>1-(2*1*da_m!Q48)/(2+1*da_m!Q48)</f>
        <v>0.99661333777633476</v>
      </c>
      <c r="R48">
        <f>1-(2*1*da_m!R48)/(2+1*da_m!R48)</f>
        <v>0.99716895484424384</v>
      </c>
      <c r="S48">
        <f>1-(2*1*da_m!S48)/(2+1*da_m!S48)</f>
        <v>0.99763605666434885</v>
      </c>
      <c r="V48" s="19"/>
      <c r="W48" s="1">
        <v>2032</v>
      </c>
      <c r="X48">
        <f>1-(2*1*da_m!X48)/(2+1*da_m!X48)</f>
        <v>0.99135434231078989</v>
      </c>
      <c r="Y48">
        <f>1-(2*1*da_m!Y48)/(2+1*da_m!Y48)</f>
        <v>0.99202152191327486</v>
      </c>
      <c r="Z48">
        <f>1-(2*1*da_m!Z48)/(2+1*da_m!Z48)</f>
        <v>0.99267215409857279</v>
      </c>
      <c r="AA48">
        <f>1-(2*1*da_m!AA48)/(2+1*da_m!AA48)</f>
        <v>0.99330233243811128</v>
      </c>
      <c r="AB48">
        <f>1-(2*1*da_m!AB48)/(2+1*da_m!AB48)</f>
        <v>0.99390676006828382</v>
      </c>
      <c r="AC48">
        <f>1-(2*1*da_m!AC48)/(2+1*da_m!AC48)</f>
        <v>0.99447985247667758</v>
      </c>
      <c r="AD48">
        <f>1-(2*1*da_m!AD48)/(2+1*da_m!AD48)</f>
        <v>0.99501730921150011</v>
      </c>
      <c r="AE48">
        <f>1-(2*1*da_m!AE48)/(2+1*da_m!AE48)</f>
        <v>0.99551730918724146</v>
      </c>
      <c r="AF48">
        <f>1-(2*1*da_m!AF48)/(2+1*da_m!AF48)</f>
        <v>0.99598055772772387</v>
      </c>
      <c r="AG48">
        <f>1-(2*1*da_m!AG48)/(2+1*da_m!AG48)</f>
        <v>0.996409139207585</v>
      </c>
      <c r="AH48">
        <f>1-(2*1*da_m!AH48)/(2+1*da_m!AH48)</f>
        <v>0.99680492734803416</v>
      </c>
      <c r="AI48">
        <f>1-(2*1*da_m!AI48)/(2+1*da_m!AI48)</f>
        <v>0.99716857547978888</v>
      </c>
      <c r="AJ48">
        <f>1-(2*1*da_m!AJ48)/(2+1*da_m!AJ48)</f>
        <v>0.99749964985107942</v>
      </c>
      <c r="AK48">
        <f>1-(2*1*da_m!AK48)/(2+1*da_m!AK48)</f>
        <v>0.99779762973096409</v>
      </c>
      <c r="AL48">
        <f>1-(2*1*da_m!AL48)/(2+1*da_m!AL48)</f>
        <v>0.99806294065543988</v>
      </c>
      <c r="AM48">
        <f>1-(2*1*da_m!AM48)/(2+1*da_m!AM48)</f>
        <v>0.99829731800830612</v>
      </c>
    </row>
    <row r="49" spans="2:39" x14ac:dyDescent="0.75">
      <c r="B49" s="19"/>
      <c r="C49" s="1">
        <v>2033</v>
      </c>
      <c r="D49">
        <f>1-(2*1*da_m!D49)/(2+1*da_m!D49)</f>
        <v>0.97862281482748659</v>
      </c>
      <c r="E49">
        <f>1-(2*1*da_m!E49)/(2+1*da_m!E49)</f>
        <v>0.9805937190592664</v>
      </c>
      <c r="F49">
        <f>1-(2*1*da_m!F49)/(2+1*da_m!F49)</f>
        <v>0.98248885287039378</v>
      </c>
      <c r="G49">
        <f>1-(2*1*da_m!G49)/(2+1*da_m!G49)</f>
        <v>0.98425852231409172</v>
      </c>
      <c r="H49">
        <f>1-(2*1*da_m!H49)/(2+1*da_m!H49)</f>
        <v>0.98588841348658851</v>
      </c>
      <c r="I49">
        <f>1-(2*1*da_m!I49)/(2+1*da_m!I49)</f>
        <v>0.98739018804011891</v>
      </c>
      <c r="J49">
        <f>1-(2*1*da_m!J49)/(2+1*da_m!J49)</f>
        <v>0.98878662739512901</v>
      </c>
      <c r="K49">
        <f>1-(2*1*da_m!K49)/(2+1*da_m!K49)</f>
        <v>0.99009753698745961</v>
      </c>
      <c r="L49">
        <f>1-(2*1*da_m!L49)/(2+1*da_m!L49)</f>
        <v>0.99133111949561048</v>
      </c>
      <c r="M49">
        <f>1-(2*1*da_m!M49)/(2+1*da_m!M49)</f>
        <v>0.9924830190335312</v>
      </c>
      <c r="N49">
        <f>1-(2*1*da_m!N49)/(2+1*da_m!N49)</f>
        <v>0.99354179442708512</v>
      </c>
      <c r="O49">
        <f>1-(2*1*da_m!O49)/(2+1*da_m!O49)</f>
        <v>0.99449664771579427</v>
      </c>
      <c r="P49">
        <f>1-(2*1*da_m!P49)/(2+1*da_m!P49)</f>
        <v>0.99534281906465016</v>
      </c>
      <c r="Q49">
        <f>1-(2*1*da_m!Q49)/(2+1*da_m!Q49)</f>
        <v>0.99608241560616118</v>
      </c>
      <c r="R49">
        <f>1-(2*1*da_m!R49)/(2+1*da_m!R49)</f>
        <v>0.99672163184540874</v>
      </c>
      <c r="S49">
        <f>1-(2*1*da_m!S49)/(2+1*da_m!S49)</f>
        <v>0.99726716728257181</v>
      </c>
      <c r="V49" s="19"/>
      <c r="W49" s="1">
        <v>2033</v>
      </c>
      <c r="X49">
        <f>1-(2*1*da_m!X49)/(2+1*da_m!X49)</f>
        <v>0.99075544422200945</v>
      </c>
      <c r="Y49">
        <f>1-(2*1*da_m!Y49)/(2+1*da_m!Y49)</f>
        <v>0.99142682402255344</v>
      </c>
      <c r="Z49">
        <f>1-(2*1*da_m!Z49)/(2+1*da_m!Z49)</f>
        <v>0.99208530174402321</v>
      </c>
      <c r="AA49">
        <f>1-(2*1*da_m!AA49)/(2+1*da_m!AA49)</f>
        <v>0.99272844635552271</v>
      </c>
      <c r="AB49">
        <f>1-(2*1*da_m!AB49)/(2+1*da_m!AB49)</f>
        <v>0.99335211497900122</v>
      </c>
      <c r="AC49">
        <f>1-(2*1*da_m!AC49)/(2+1*da_m!AC49)</f>
        <v>0.99395089983172791</v>
      </c>
      <c r="AD49">
        <f>1-(2*1*da_m!AD49)/(2+1*da_m!AD49)</f>
        <v>0.99451919316869919</v>
      </c>
      <c r="AE49">
        <f>1-(2*1*da_m!AE49)/(2+1*da_m!AE49)</f>
        <v>0.99505269725072076</v>
      </c>
      <c r="AF49">
        <f>1-(2*1*da_m!AF49)/(2+1*da_m!AF49)</f>
        <v>0.99554956595275002</v>
      </c>
      <c r="AG49">
        <f>1-(2*1*da_m!AG49)/(2+1*da_m!AG49)</f>
        <v>0.99601042505681803</v>
      </c>
      <c r="AH49">
        <f>1-(2*1*da_m!AH49)/(2+1*da_m!AH49)</f>
        <v>0.99643722788623645</v>
      </c>
      <c r="AI49">
        <f>1-(2*1*da_m!AI49)/(2+1*da_m!AI49)</f>
        <v>0.99683169041707886</v>
      </c>
      <c r="AJ49">
        <f>1-(2*1*da_m!AJ49)/(2+1*da_m!AJ49)</f>
        <v>0.99719431474687958</v>
      </c>
      <c r="AK49">
        <f>1-(2*1*da_m!AK49)/(2+1*da_m!AK49)</f>
        <v>0.99752454849452254</v>
      </c>
      <c r="AL49">
        <f>1-(2*1*da_m!AL49)/(2+1*da_m!AL49)</f>
        <v>0.99782179223209222</v>
      </c>
      <c r="AM49">
        <f>1-(2*1*da_m!AM49)/(2+1*da_m!AM49)</f>
        <v>0.99808642090328337</v>
      </c>
    </row>
    <row r="50" spans="2:39" x14ac:dyDescent="0.75">
      <c r="B50" s="19"/>
      <c r="C50" s="1">
        <v>2034</v>
      </c>
      <c r="D50">
        <f>1-(2*1*da_m!D50)/(2+1*da_m!D50)</f>
        <v>0.97691020476762525</v>
      </c>
      <c r="E50">
        <f>1-(2*1*da_m!E50)/(2+1*da_m!E50)</f>
        <v>0.97886080036398315</v>
      </c>
      <c r="F50">
        <f>1-(2*1*da_m!F50)/(2+1*da_m!F50)</f>
        <v>0.98081963615997403</v>
      </c>
      <c r="G50">
        <f>1-(2*1*da_m!G50)/(2+1*da_m!G50)</f>
        <v>0.98270397752711314</v>
      </c>
      <c r="H50">
        <f>1-(2*1*da_m!H50)/(2+1*da_m!H50)</f>
        <v>0.98446396829813265</v>
      </c>
      <c r="I50">
        <f>1-(2*1*da_m!I50)/(2+1*da_m!I50)</f>
        <v>0.98608507494529651</v>
      </c>
      <c r="J50">
        <f>1-(2*1*da_m!J50)/(2+1*da_m!J50)</f>
        <v>0.98757863979560634</v>
      </c>
      <c r="K50">
        <f>1-(2*1*da_m!K50)/(2+1*da_m!K50)</f>
        <v>0.98896704699699578</v>
      </c>
      <c r="L50">
        <f>1-(2*1*da_m!L50)/(2+1*da_m!L50)</f>
        <v>0.99026971680987097</v>
      </c>
      <c r="M50">
        <f>1-(2*1*da_m!M50)/(2+1*da_m!M50)</f>
        <v>0.9914945942905673</v>
      </c>
      <c r="N50">
        <f>1-(2*1*da_m!N50)/(2+1*da_m!N50)</f>
        <v>0.99263726537420938</v>
      </c>
      <c r="O50">
        <f>1-(2*1*da_m!O50)/(2+1*da_m!O50)</f>
        <v>0.99368640768493011</v>
      </c>
      <c r="P50">
        <f>1-(2*1*da_m!P50)/(2+1*da_m!P50)</f>
        <v>0.99463141194732896</v>
      </c>
      <c r="Q50">
        <f>1-(2*1*da_m!Q50)/(2+1*da_m!Q50)</f>
        <v>0.99546765587819008</v>
      </c>
      <c r="R50">
        <f>1-(2*1*da_m!R50)/(2+1*da_m!R50)</f>
        <v>0.99619728125320439</v>
      </c>
      <c r="S50">
        <f>1-(2*1*da_m!S50)/(2+1*da_m!S50)</f>
        <v>0.99682646853843038</v>
      </c>
      <c r="V50" s="19"/>
      <c r="W50" s="1">
        <v>2034</v>
      </c>
      <c r="X50">
        <f>1-(2*1*da_m!X50)/(2+1*da_m!X50)</f>
        <v>0.99016552265079882</v>
      </c>
      <c r="Y50">
        <f>1-(2*1*da_m!Y50)/(2+1*da_m!Y50)</f>
        <v>0.99083745793712208</v>
      </c>
      <c r="Z50">
        <f>1-(2*1*da_m!Z50)/(2+1*da_m!Z50)</f>
        <v>0.99149870067099288</v>
      </c>
      <c r="AA50">
        <f>1-(2*1*da_m!AA50)/(2+1*da_m!AA50)</f>
        <v>0.99214857372934928</v>
      </c>
      <c r="AB50">
        <f>1-(2*1*da_m!AB50)/(2+1*da_m!AB50)</f>
        <v>0.99278430774321258</v>
      </c>
      <c r="AC50">
        <f>1-(2*1*da_m!AC50)/(2+1*da_m!AC50)</f>
        <v>0.99340152872024856</v>
      </c>
      <c r="AD50">
        <f>1-(2*1*da_m!AD50)/(2+1*da_m!AD50)</f>
        <v>0.99399472080734108</v>
      </c>
      <c r="AE50">
        <f>1-(2*1*da_m!AE50)/(2+1*da_m!AE50)</f>
        <v>0.99455825425454736</v>
      </c>
      <c r="AF50">
        <f>1-(2*1*da_m!AF50)/(2+1*da_m!AF50)</f>
        <v>0.99508783457603889</v>
      </c>
      <c r="AG50">
        <f>1-(2*1*da_m!AG50)/(2+1*da_m!AG50)</f>
        <v>0.99558159111739064</v>
      </c>
      <c r="AH50">
        <f>1-(2*1*da_m!AH50)/(2+1*da_m!AH50)</f>
        <v>0.99604007089061819</v>
      </c>
      <c r="AI50">
        <f>1-(2*1*da_m!AI50)/(2+1*da_m!AI50)</f>
        <v>0.99646509723672883</v>
      </c>
      <c r="AJ50">
        <f>1-(2*1*da_m!AJ50)/(2+1*da_m!AJ50)</f>
        <v>0.99685822966182369</v>
      </c>
      <c r="AK50">
        <f>1-(2*1*da_m!AK50)/(2+1*da_m!AK50)</f>
        <v>0.99721982035504286</v>
      </c>
      <c r="AL50">
        <f>1-(2*1*da_m!AL50)/(2+1*da_m!AL50)</f>
        <v>0.99754919949992304</v>
      </c>
      <c r="AM50">
        <f>1-(2*1*da_m!AM50)/(2+1*da_m!AM50)</f>
        <v>0.99784568992902101</v>
      </c>
    </row>
    <row r="51" spans="2:39" x14ac:dyDescent="0.75">
      <c r="B51" s="19"/>
      <c r="C51" s="1">
        <v>2035</v>
      </c>
      <c r="D51">
        <f>1-(2*1*da_m!D51)/(2+1*da_m!D51)</f>
        <v>0.97532906910222839</v>
      </c>
      <c r="E51">
        <f>1-(2*1*da_m!E51)/(2+1*da_m!E51)</f>
        <v>0.9771590198699216</v>
      </c>
      <c r="F51">
        <f>1-(2*1*da_m!F51)/(2+1*da_m!F51)</f>
        <v>0.97909616447240089</v>
      </c>
      <c r="G51">
        <f>1-(2*1*da_m!G51)/(2+1*da_m!G51)</f>
        <v>0.98104294843256534</v>
      </c>
      <c r="H51">
        <f>1-(2*1*da_m!H51)/(2+1*da_m!H51)</f>
        <v>0.98291648214842664</v>
      </c>
      <c r="I51">
        <f>1-(2*1*da_m!I51)/(2+1*da_m!I51)</f>
        <v>0.98466675367477441</v>
      </c>
      <c r="J51">
        <f>1-(2*1*da_m!J51)/(2+1*da_m!J51)</f>
        <v>0.98627901463283463</v>
      </c>
      <c r="K51">
        <f>1-(2*1*da_m!K51)/(2+1*da_m!K51)</f>
        <v>0.98776429250731324</v>
      </c>
      <c r="L51">
        <f>1-(2*1*da_m!L51)/(2+1*da_m!L51)</f>
        <v>0.98914457954970669</v>
      </c>
      <c r="M51">
        <f>1-(2*1*da_m!M51)/(2+1*da_m!M51)</f>
        <v>0.99043891722578503</v>
      </c>
      <c r="N51">
        <f>1-(2*1*da_m!N51)/(2+1*da_m!N51)</f>
        <v>0.99165499925231826</v>
      </c>
      <c r="O51">
        <f>1-(2*1*da_m!O51)/(2+1*da_m!O51)</f>
        <v>0.99278835807905808</v>
      </c>
      <c r="P51">
        <f>1-(2*1*da_m!P51)/(2+1*da_m!P51)</f>
        <v>0.99382779276346711</v>
      </c>
      <c r="Q51">
        <f>1-(2*1*da_m!Q51)/(2+1*da_m!Q51)</f>
        <v>0.99476288478313302</v>
      </c>
      <c r="R51">
        <f>1-(2*1*da_m!R51)/(2+1*da_m!R51)</f>
        <v>0.99558915380921931</v>
      </c>
      <c r="S51">
        <f>1-(2*1*da_m!S51)/(2+1*da_m!S51)</f>
        <v>0.99630878520676647</v>
      </c>
      <c r="V51" s="19"/>
      <c r="W51" s="1">
        <v>2035</v>
      </c>
      <c r="X51">
        <f>1-(2*1*da_m!X51)/(2+1*da_m!X51)</f>
        <v>0.98958745848142626</v>
      </c>
      <c r="Y51">
        <f>1-(2*1*da_m!Y51)/(2+1*da_m!Y51)</f>
        <v>0.99025868947555018</v>
      </c>
      <c r="Z51">
        <f>1-(2*1*da_m!Z51)/(2+1*da_m!Z51)</f>
        <v>0.99091874738095376</v>
      </c>
      <c r="AA51">
        <f>1-(2*1*da_m!AA51)/(2+1*da_m!AA51)</f>
        <v>0.99156997726374185</v>
      </c>
      <c r="AB51">
        <f>1-(2*1*da_m!AB51)/(2+1*da_m!AB51)</f>
        <v>0.99221134188095783</v>
      </c>
      <c r="AC51">
        <f>1-(2*1*da_m!AC51)/(2+1*da_m!AC51)</f>
        <v>0.99283974153561183</v>
      </c>
      <c r="AD51">
        <f>1-(2*1*da_m!AD51)/(2+1*da_m!AD51)</f>
        <v>0.99345057637585688</v>
      </c>
      <c r="AE51">
        <f>1-(2*1*da_m!AE51)/(2+1*da_m!AE51)</f>
        <v>0.99403822528358199</v>
      </c>
      <c r="AF51">
        <f>1-(2*1*da_m!AF51)/(2+1*da_m!AF51)</f>
        <v>0.99459703771060248</v>
      </c>
      <c r="AG51">
        <f>1-(2*1*da_m!AG51)/(2+1*da_m!AG51)</f>
        <v>0.99512272295492976</v>
      </c>
      <c r="AH51">
        <f>1-(2*1*da_m!AH51)/(2+1*da_m!AH51)</f>
        <v>0.99561338633666807</v>
      </c>
      <c r="AI51">
        <f>1-(2*1*da_m!AI51)/(2+1*da_m!AI51)</f>
        <v>0.99606949686520752</v>
      </c>
      <c r="AJ51">
        <f>1-(2*1*da_m!AJ51)/(2+1*da_m!AJ51)</f>
        <v>0.99649274896560536</v>
      </c>
      <c r="AK51">
        <f>1-(2*1*da_m!AK51)/(2+1*da_m!AK51)</f>
        <v>0.99688454694826667</v>
      </c>
      <c r="AL51">
        <f>1-(2*1*da_m!AL51)/(2+1*da_m!AL51)</f>
        <v>0.9972450944195197</v>
      </c>
      <c r="AM51">
        <f>1-(2*1*da_m!AM51)/(2+1*da_m!AM51)</f>
        <v>0.99757360532422179</v>
      </c>
    </row>
    <row r="52" spans="2:39" x14ac:dyDescent="0.75">
      <c r="B52" s="19"/>
      <c r="C52" s="1">
        <v>2036</v>
      </c>
      <c r="D52">
        <f>1-(2*1*da_m!D52)/(2+1*da_m!D52)</f>
        <v>0.97396495131208949</v>
      </c>
      <c r="E52">
        <f>1-(2*1*da_m!E52)/(2+1*da_m!E52)</f>
        <v>0.97559014656672116</v>
      </c>
      <c r="F52">
        <f>1-(2*1*da_m!F52)/(2+1*da_m!F52)</f>
        <v>0.97740518439109025</v>
      </c>
      <c r="G52">
        <f>1-(2*1*da_m!G52)/(2+1*da_m!G52)</f>
        <v>0.97932893540802424</v>
      </c>
      <c r="H52">
        <f>1-(2*1*da_m!H52)/(2+1*da_m!H52)</f>
        <v>0.9812636853279072</v>
      </c>
      <c r="I52">
        <f>1-(2*1*da_m!I52)/(2+1*da_m!I52)</f>
        <v>0.98312639808787827</v>
      </c>
      <c r="J52">
        <f>1-(2*1*da_m!J52)/(2+1*da_m!J52)</f>
        <v>0.98486691236249779</v>
      </c>
      <c r="K52">
        <f>1-(2*1*da_m!K52)/(2+1*da_m!K52)</f>
        <v>0.98647026969394569</v>
      </c>
      <c r="L52">
        <f>1-(2*1*da_m!L52)/(2+1*da_m!L52)</f>
        <v>0.98794718723446906</v>
      </c>
      <c r="M52">
        <f>1-(2*1*da_m!M52)/(2+1*da_m!M52)</f>
        <v>0.98931927074552839</v>
      </c>
      <c r="N52">
        <f>1-(2*1*da_m!N52)/(2+1*da_m!N52)</f>
        <v>0.99060518929503805</v>
      </c>
      <c r="O52">
        <f>1-(2*1*da_m!O52)/(2+1*da_m!O52)</f>
        <v>0.9918123915453968</v>
      </c>
      <c r="P52">
        <f>1-(2*1*da_m!P52)/(2+1*da_m!P52)</f>
        <v>0.99293636116017703</v>
      </c>
      <c r="Q52">
        <f>1-(2*1*da_m!Q52)/(2+1*da_m!Q52)</f>
        <v>0.9939660212807917</v>
      </c>
      <c r="R52">
        <f>1-(2*1*da_m!R52)/(2+1*da_m!R52)</f>
        <v>0.99489114619090346</v>
      </c>
      <c r="S52">
        <f>1-(2*1*da_m!S52)/(2+1*da_m!S52)</f>
        <v>0.99570740176810146</v>
      </c>
      <c r="V52" s="19"/>
      <c r="W52" s="1">
        <v>2036</v>
      </c>
      <c r="X52">
        <f>1-(2*1*da_m!X52)/(2+1*da_m!X52)</f>
        <v>0.98901942221390782</v>
      </c>
      <c r="Y52">
        <f>1-(2*1*da_m!Y52)/(2+1*da_m!Y52)</f>
        <v>0.98969356338574266</v>
      </c>
      <c r="Z52">
        <f>1-(2*1*da_m!Z52)/(2+1*da_m!Z52)</f>
        <v>0.99035097796452853</v>
      </c>
      <c r="AA52">
        <f>1-(2*1*da_m!AA52)/(2+1*da_m!AA52)</f>
        <v>0.99099931889098103</v>
      </c>
      <c r="AB52">
        <f>1-(2*1*da_m!AB52)/(2+1*da_m!AB52)</f>
        <v>0.99164065876771279</v>
      </c>
      <c r="AC52">
        <f>1-(2*1*da_m!AC52)/(2+1*da_m!AC52)</f>
        <v>0.99227361017937266</v>
      </c>
      <c r="AD52">
        <f>1-(2*1*da_m!AD52)/(2+1*da_m!AD52)</f>
        <v>0.99289475098217939</v>
      </c>
      <c r="AE52">
        <f>1-(2*1*da_m!AE52)/(2+1*da_m!AE52)</f>
        <v>0.9934992606401265</v>
      </c>
      <c r="AF52">
        <f>1-(2*1*da_m!AF52)/(2+1*da_m!AF52)</f>
        <v>0.99408141553268192</v>
      </c>
      <c r="AG52">
        <f>1-(2*1*da_m!AG52)/(2+1*da_m!AG52)</f>
        <v>0.99463554549942923</v>
      </c>
      <c r="AH52">
        <f>1-(2*1*da_m!AH52)/(2+1*da_m!AH52)</f>
        <v>0.99515736414253242</v>
      </c>
      <c r="AI52">
        <f>1-(2*1*da_m!AI52)/(2+1*da_m!AI52)</f>
        <v>0.99564495325435887</v>
      </c>
      <c r="AJ52">
        <f>1-(2*1*da_m!AJ52)/(2+1*da_m!AJ52)</f>
        <v>0.99609870460468131</v>
      </c>
      <c r="AK52">
        <f>1-(2*1*da_m!AK52)/(2+1*da_m!AK52)</f>
        <v>0.99652018476622573</v>
      </c>
      <c r="AL52">
        <f>1-(2*1*da_m!AL52)/(2+1*da_m!AL52)</f>
        <v>0.99691064412694719</v>
      </c>
      <c r="AM52">
        <f>1-(2*1*da_m!AM52)/(2+1*da_m!AM52)</f>
        <v>0.99727013903650941</v>
      </c>
    </row>
    <row r="53" spans="2:39" x14ac:dyDescent="0.75">
      <c r="B53" s="19"/>
      <c r="C53" s="1">
        <v>2037</v>
      </c>
      <c r="D53">
        <f>1-(2*1*da_m!D53)/(2+1*da_m!D53)</f>
        <v>0.97285383750664944</v>
      </c>
      <c r="E53">
        <f>1-(2*1*da_m!E53)/(2+1*da_m!E53)</f>
        <v>0.97423969468267047</v>
      </c>
      <c r="F53">
        <f>1-(2*1*da_m!F53)/(2+1*da_m!F53)</f>
        <v>0.97584849498698401</v>
      </c>
      <c r="G53">
        <f>1-(2*1*da_m!G53)/(2+1*da_m!G53)</f>
        <v>0.97764872591018248</v>
      </c>
      <c r="H53">
        <f>1-(2*1*da_m!H53)/(2+1*da_m!H53)</f>
        <v>0.97955914113532083</v>
      </c>
      <c r="I53">
        <f>1-(2*1*da_m!I53)/(2+1*da_m!I53)</f>
        <v>0.98148187597738668</v>
      </c>
      <c r="J53">
        <f>1-(2*1*da_m!J53)/(2+1*da_m!J53)</f>
        <v>0.98333375633739961</v>
      </c>
      <c r="K53">
        <f>1-(2*1*da_m!K53)/(2+1*da_m!K53)</f>
        <v>0.98506447786132145</v>
      </c>
      <c r="L53">
        <f>1-(2*1*da_m!L53)/(2+1*da_m!L53)</f>
        <v>0.98665887678096587</v>
      </c>
      <c r="M53">
        <f>1-(2*1*da_m!M53)/(2+1*da_m!M53)</f>
        <v>0.98812736444927518</v>
      </c>
      <c r="N53">
        <f>1-(2*1*da_m!N53)/(2+1*da_m!N53)</f>
        <v>0.98949116556972772</v>
      </c>
      <c r="O53">
        <f>1-(2*1*da_m!O53)/(2+1*da_m!O53)</f>
        <v>0.99076858321952721</v>
      </c>
      <c r="P53">
        <f>1-(2*1*da_m!P53)/(2+1*da_m!P53)</f>
        <v>0.99196682728789565</v>
      </c>
      <c r="Q53">
        <f>1-(2*1*da_m!Q53)/(2+1*da_m!Q53)</f>
        <v>0.99308133734926685</v>
      </c>
      <c r="R53">
        <f>1-(2*1*da_m!R53)/(2+1*da_m!R53)</f>
        <v>0.99410116328580123</v>
      </c>
      <c r="S53">
        <f>1-(2*1*da_m!S53)/(2+1*da_m!S53)</f>
        <v>0.99501627421573124</v>
      </c>
      <c r="V53" s="19"/>
      <c r="W53" s="1">
        <v>2037</v>
      </c>
      <c r="X53">
        <f>1-(2*1*da_m!X53)/(2+1*da_m!X53)</f>
        <v>0.98845215564292244</v>
      </c>
      <c r="Y53">
        <f>1-(2*1*da_m!Y53)/(2+1*da_m!Y53)</f>
        <v>0.98914021440472455</v>
      </c>
      <c r="Z53">
        <f>1-(2*1*da_m!Z53)/(2+1*da_m!Z53)</f>
        <v>0.98979859261365832</v>
      </c>
      <c r="AA53">
        <f>1-(2*1*da_m!AA53)/(2+1*da_m!AA53)</f>
        <v>0.99044239631759279</v>
      </c>
      <c r="AB53">
        <f>1-(2*1*da_m!AB53)/(2+1*da_m!AB53)</f>
        <v>0.99107917875026263</v>
      </c>
      <c r="AC53">
        <f>1-(2*1*da_m!AC53)/(2+1*da_m!AC53)</f>
        <v>0.99171075010941656</v>
      </c>
      <c r="AD53">
        <f>1-(2*1*da_m!AD53)/(2+1*da_m!AD53)</f>
        <v>0.9923353825741712</v>
      </c>
      <c r="AE53">
        <f>1-(2*1*da_m!AE53)/(2+1*da_m!AE53)</f>
        <v>0.99294933930804163</v>
      </c>
      <c r="AF53">
        <f>1-(2*1*da_m!AF53)/(2+1*da_m!AF53)</f>
        <v>0.99354758418779265</v>
      </c>
      <c r="AG53">
        <f>1-(2*1*da_m!AG53)/(2+1*da_m!AG53)</f>
        <v>0.99412429381075695</v>
      </c>
      <c r="AH53">
        <f>1-(2*1*da_m!AH53)/(2+1*da_m!AH53)</f>
        <v>0.99467377956987124</v>
      </c>
      <c r="AI53">
        <f>1-(2*1*da_m!AI53)/(2+1*da_m!AI53)</f>
        <v>0.9951917598817337</v>
      </c>
      <c r="AJ53">
        <f>1-(2*1*da_m!AJ53)/(2+1*da_m!AJ53)</f>
        <v>0.99567629350259323</v>
      </c>
      <c r="AK53">
        <f>1-(2*1*da_m!AK53)/(2+1*da_m!AK53)</f>
        <v>0.99612769572123228</v>
      </c>
      <c r="AL53">
        <f>1-(2*1*da_m!AL53)/(2+1*da_m!AL53)</f>
        <v>0.99654740631886607</v>
      </c>
      <c r="AM53">
        <f>1-(2*1*da_m!AM53)/(2+1*da_m!AM53)</f>
        <v>0.99693652303307267</v>
      </c>
    </row>
    <row r="54" spans="2:39" x14ac:dyDescent="0.75">
      <c r="B54" s="19"/>
      <c r="C54" s="1">
        <v>2038</v>
      </c>
      <c r="D54">
        <f>1-(2*1*da_m!D54)/(2+1*da_m!D54)</f>
        <v>0.97196172695734806</v>
      </c>
      <c r="E54">
        <f>1-(2*1*da_m!E54)/(2+1*da_m!E54)</f>
        <v>0.97314350413534856</v>
      </c>
      <c r="F54">
        <f>1-(2*1*da_m!F54)/(2+1*da_m!F54)</f>
        <v>0.97451157617080597</v>
      </c>
      <c r="G54">
        <f>1-(2*1*da_m!G54)/(2+1*da_m!G54)</f>
        <v>0.97610414217833963</v>
      </c>
      <c r="H54">
        <f>1-(2*1*da_m!H54)/(2+1*da_m!H54)</f>
        <v>0.97788967173338714</v>
      </c>
      <c r="I54">
        <f>1-(2*1*da_m!I54)/(2+1*da_m!I54)</f>
        <v>0.97978680933062856</v>
      </c>
      <c r="J54">
        <f>1-(2*1*da_m!J54)/(2+1*da_m!J54)</f>
        <v>0.98169754919606211</v>
      </c>
      <c r="K54">
        <f>1-(2*1*da_m!K54)/(2+1*da_m!K54)</f>
        <v>0.98353858753114731</v>
      </c>
      <c r="L54">
        <f>1-(2*1*da_m!L54)/(2+1*da_m!L54)</f>
        <v>0.98525948325760149</v>
      </c>
      <c r="M54">
        <f>1-(2*1*da_m!M54)/(2+1*da_m!M54)</f>
        <v>0.98684487205994753</v>
      </c>
      <c r="N54">
        <f>1-(2*1*da_m!N54)/(2+1*da_m!N54)</f>
        <v>0.98830486404484319</v>
      </c>
      <c r="O54">
        <f>1-(2*1*da_m!O54)/(2+1*da_m!O54)</f>
        <v>0.98966030831099383</v>
      </c>
      <c r="P54">
        <f>1-(2*1*da_m!P54)/(2+1*da_m!P54)</f>
        <v>0.99092914835703427</v>
      </c>
      <c r="Q54">
        <f>1-(2*1*da_m!Q54)/(2+1*da_m!Q54)</f>
        <v>0.99211836156994671</v>
      </c>
      <c r="R54">
        <f>1-(2*1*da_m!R54)/(2+1*da_m!R54)</f>
        <v>0.99322334812247026</v>
      </c>
      <c r="S54">
        <f>1-(2*1*da_m!S54)/(2+1*da_m!S54)</f>
        <v>0.99423328729170413</v>
      </c>
      <c r="V54" s="19"/>
      <c r="W54" s="1">
        <v>2038</v>
      </c>
      <c r="X54">
        <f>1-(2*1*da_m!X54)/(2+1*da_m!X54)</f>
        <v>0.98786796018965783</v>
      </c>
      <c r="Y54">
        <f>1-(2*1*da_m!Y54)/(2+1*da_m!Y54)</f>
        <v>0.9885891441842507</v>
      </c>
      <c r="Z54">
        <f>1-(2*1*da_m!Z54)/(2+1*da_m!Z54)</f>
        <v>0.98925968499239469</v>
      </c>
      <c r="AA54">
        <f>1-(2*1*da_m!AA54)/(2+1*da_m!AA54)</f>
        <v>0.98990255695780327</v>
      </c>
      <c r="AB54">
        <f>1-(2*1*da_m!AB54)/(2+1*da_m!AB54)</f>
        <v>0.99053295265957275</v>
      </c>
      <c r="AC54">
        <f>1-(2*1*da_m!AC54)/(2+1*da_m!AC54)</f>
        <v>0.99115833318788826</v>
      </c>
      <c r="AD54">
        <f>1-(2*1*da_m!AD54)/(2+1*da_m!AD54)</f>
        <v>0.99178025617527898</v>
      </c>
      <c r="AE54">
        <f>1-(2*1*da_m!AE54)/(2+1*da_m!AE54)</f>
        <v>0.99239666298421714</v>
      </c>
      <c r="AF54">
        <f>1-(2*1*da_m!AF54)/(2+1*da_m!AF54)</f>
        <v>0.99300350971416906</v>
      </c>
      <c r="AG54">
        <f>1-(2*1*da_m!AG54)/(2+1*da_m!AG54)</f>
        <v>0.99359554967416452</v>
      </c>
      <c r="AH54">
        <f>1-(2*1*da_m!AH54)/(2+1*da_m!AH54)</f>
        <v>0.99416686235791951</v>
      </c>
      <c r="AI54">
        <f>1-(2*1*da_m!AI54)/(2+1*da_m!AI54)</f>
        <v>0.99471174185714462</v>
      </c>
      <c r="AJ54">
        <f>1-(2*1*da_m!AJ54)/(2+1*da_m!AJ54)</f>
        <v>0.9952259119032526</v>
      </c>
      <c r="AK54">
        <f>1-(2*1*da_m!AK54)/(2+1*da_m!AK54)</f>
        <v>0.99570740870193597</v>
      </c>
      <c r="AL54">
        <f>1-(2*1*da_m!AL54)/(2+1*da_m!AL54)</f>
        <v>0.99615647181523737</v>
      </c>
      <c r="AM54">
        <f>1-(2*1*da_m!AM54)/(2+1*da_m!AM54)</f>
        <v>0.99657441529081903</v>
      </c>
    </row>
    <row r="55" spans="2:39" x14ac:dyDescent="0.75">
      <c r="B55" s="19"/>
      <c r="C55" s="1">
        <v>2039</v>
      </c>
      <c r="D55">
        <f>1-(2*1*da_m!D55)/(2+1*da_m!D55)</f>
        <v>0.97118701600926538</v>
      </c>
      <c r="E55">
        <f>1-(2*1*da_m!E55)/(2+1*da_m!E55)</f>
        <v>0.97226734056725883</v>
      </c>
      <c r="F55">
        <f>1-(2*1*da_m!F55)/(2+1*da_m!F55)</f>
        <v>0.97343012146668928</v>
      </c>
      <c r="G55">
        <f>1-(2*1*da_m!G55)/(2+1*da_m!G55)</f>
        <v>0.97478062480125338</v>
      </c>
      <c r="H55">
        <f>1-(2*1*da_m!H55)/(2+1*da_m!H55)</f>
        <v>0.97635711568759598</v>
      </c>
      <c r="I55">
        <f>1-(2*1*da_m!I55)/(2+1*da_m!I55)</f>
        <v>0.97812804889642613</v>
      </c>
      <c r="J55">
        <f>1-(2*1*da_m!J55)/(2+1*da_m!J55)</f>
        <v>0.98001196738482432</v>
      </c>
      <c r="K55">
        <f>1-(2*1*da_m!K55)/(2+1*da_m!K55)</f>
        <v>0.98191073348579105</v>
      </c>
      <c r="L55">
        <f>1-(2*1*da_m!L55)/(2+1*da_m!L55)</f>
        <v>0.98374092194930718</v>
      </c>
      <c r="M55">
        <f>1-(2*1*da_m!M55)/(2+1*da_m!M55)</f>
        <v>0.98545196122878498</v>
      </c>
      <c r="N55">
        <f>1-(2*1*da_m!N55)/(2+1*da_m!N55)</f>
        <v>0.98702829121671942</v>
      </c>
      <c r="O55">
        <f>1-(2*1*da_m!O55)/(2+1*da_m!O55)</f>
        <v>0.98847972534303907</v>
      </c>
      <c r="P55">
        <f>1-(2*1*da_m!P55)/(2+1*da_m!P55)</f>
        <v>0.98982674257172321</v>
      </c>
      <c r="Q55">
        <f>1-(2*1*da_m!Q55)/(2+1*da_m!Q55)</f>
        <v>0.99108693323484787</v>
      </c>
      <c r="R55">
        <f>1-(2*1*da_m!R55)/(2+1*da_m!R55)</f>
        <v>0.99226704847189995</v>
      </c>
      <c r="S55">
        <f>1-(2*1*da_m!S55)/(2+1*da_m!S55)</f>
        <v>0.99336245372476317</v>
      </c>
      <c r="V55" s="19"/>
      <c r="W55" s="1">
        <v>2039</v>
      </c>
      <c r="X55">
        <f>1-(2*1*da_m!X55)/(2+1*da_m!X55)</f>
        <v>0.98724240749103831</v>
      </c>
      <c r="Y55">
        <f>1-(2*1*da_m!Y55)/(2+1*da_m!Y55)</f>
        <v>0.98802229161414346</v>
      </c>
      <c r="Z55">
        <f>1-(2*1*da_m!Z55)/(2+1*da_m!Z55)</f>
        <v>0.98872451688729823</v>
      </c>
      <c r="AA55">
        <f>1-(2*1*da_m!AA55)/(2+1*da_m!AA55)</f>
        <v>0.98937784827973485</v>
      </c>
      <c r="AB55">
        <f>1-(2*1*da_m!AB55)/(2+1*da_m!AB55)</f>
        <v>0.99000546710480175</v>
      </c>
      <c r="AC55">
        <f>1-(2*1*da_m!AC55)/(2+1*da_m!AC55)</f>
        <v>0.99062265504092706</v>
      </c>
      <c r="AD55">
        <f>1-(2*1*da_m!AD55)/(2+1*da_m!AD55)</f>
        <v>0.99123678837942431</v>
      </c>
      <c r="AE55">
        <f>1-(2*1*da_m!AE55)/(2+1*da_m!AE55)</f>
        <v>0.99184918181195525</v>
      </c>
      <c r="AF55">
        <f>1-(2*1*da_m!AF55)/(2+1*da_m!AF55)</f>
        <v>0.99245745529789131</v>
      </c>
      <c r="AG55">
        <f>1-(2*1*da_m!AG55)/(2+1*da_m!AG55)</f>
        <v>0.99305726537755168</v>
      </c>
      <c r="AH55">
        <f>1-(2*1*da_m!AH55)/(2+1*da_m!AH55)</f>
        <v>0.99364315973526174</v>
      </c>
      <c r="AI55">
        <f>1-(2*1*da_m!AI55)/(2+1*da_m!AI55)</f>
        <v>0.9942091233983894</v>
      </c>
      <c r="AJ55">
        <f>1-(2*1*da_m!AJ55)/(2+1*da_m!AJ55)</f>
        <v>0.99474943428293106</v>
      </c>
      <c r="AK55">
        <f>1-(2*1*da_m!AK55)/(2+1*da_m!AK55)</f>
        <v>0.99525982192572293</v>
      </c>
      <c r="AL55">
        <f>1-(2*1*da_m!AL55)/(2+1*da_m!AL55)</f>
        <v>0.99573830046146672</v>
      </c>
      <c r="AM55">
        <f>1-(2*1*da_m!AM55)/(2+1*da_m!AM55)</f>
        <v>0.99618503447534223</v>
      </c>
    </row>
    <row r="56" spans="2:39" x14ac:dyDescent="0.75">
      <c r="B56" s="19"/>
      <c r="C56" s="1">
        <v>2040</v>
      </c>
      <c r="D56">
        <f>1-(2*1*da_m!D56)/(2+1*da_m!D56)</f>
        <v>0.97038388890339389</v>
      </c>
      <c r="E56">
        <f>1-(2*1*da_m!E56)/(2+1*da_m!E56)</f>
        <v>0.97150940453837875</v>
      </c>
      <c r="F56">
        <f>1-(2*1*da_m!F56)/(2+1*da_m!F56)</f>
        <v>0.97256966936456191</v>
      </c>
      <c r="G56">
        <f>1-(2*1*da_m!G56)/(2+1*da_m!G56)</f>
        <v>0.97371372071641182</v>
      </c>
      <c r="H56">
        <f>1-(2*1*da_m!H56)/(2+1*da_m!H56)</f>
        <v>0.97504686932092488</v>
      </c>
      <c r="I56">
        <f>1-(2*1*da_m!I56)/(2+1*da_m!I56)</f>
        <v>0.97660744279531941</v>
      </c>
      <c r="J56">
        <f>1-(2*1*da_m!J56)/(2+1*da_m!J56)</f>
        <v>0.97836388416693465</v>
      </c>
      <c r="K56">
        <f>1-(2*1*da_m!K56)/(2+1*da_m!K56)</f>
        <v>0.98023464240597558</v>
      </c>
      <c r="L56">
        <f>1-(2*1*da_m!L56)/(2+1*da_m!L56)</f>
        <v>0.98212145703833387</v>
      </c>
      <c r="M56">
        <f>1-(2*1*da_m!M56)/(2+1*da_m!M56)</f>
        <v>0.98394078952186692</v>
      </c>
      <c r="N56">
        <f>1-(2*1*da_m!N56)/(2+1*da_m!N56)</f>
        <v>0.98564194404811856</v>
      </c>
      <c r="O56">
        <f>1-(2*1*da_m!O56)/(2+1*da_m!O56)</f>
        <v>0.98720916946288051</v>
      </c>
      <c r="P56">
        <f>1-(2*1*da_m!P56)/(2+1*da_m!P56)</f>
        <v>0.98865198710223468</v>
      </c>
      <c r="Q56">
        <f>1-(2*1*da_m!Q56)/(2+1*da_m!Q56)</f>
        <v>0.98999051127816917</v>
      </c>
      <c r="R56">
        <f>1-(2*1*da_m!R56)/(2+1*da_m!R56)</f>
        <v>0.99124198556318566</v>
      </c>
      <c r="S56">
        <f>1-(2*1*da_m!S56)/(2+1*da_m!S56)</f>
        <v>0.99241294108220612</v>
      </c>
      <c r="V56" s="19"/>
      <c r="W56" s="1">
        <v>2040</v>
      </c>
      <c r="X56">
        <f>1-(2*1*da_m!X56)/(2+1*da_m!X56)</f>
        <v>0.98654811383814656</v>
      </c>
      <c r="Y56">
        <f>1-(2*1*da_m!Y56)/(2+1*da_m!Y56)</f>
        <v>0.98741486820343882</v>
      </c>
      <c r="Z56">
        <f>1-(2*1*da_m!Z56)/(2+1*da_m!Z56)</f>
        <v>0.98817467147067217</v>
      </c>
      <c r="AA56">
        <f>1-(2*1*da_m!AA56)/(2+1*da_m!AA56)</f>
        <v>0.98885829259420133</v>
      </c>
      <c r="AB56">
        <f>1-(2*1*da_m!AB56)/(2+1*da_m!AB56)</f>
        <v>0.98949471841820902</v>
      </c>
      <c r="AC56">
        <f>1-(2*1*da_m!AC56)/(2+1*da_m!AC56)</f>
        <v>0.99010733363626691</v>
      </c>
      <c r="AD56">
        <f>1-(2*1*da_m!AD56)/(2+1*da_m!AD56)</f>
        <v>0.99071151143839564</v>
      </c>
      <c r="AE56">
        <f>1-(2*1*da_m!AE56)/(2+1*da_m!AE56)</f>
        <v>0.99131455044735595</v>
      </c>
      <c r="AF56">
        <f>1-(2*1*da_m!AF56)/(2+1*da_m!AF56)</f>
        <v>0.99191753182664177</v>
      </c>
      <c r="AG56">
        <f>1-(2*1*da_m!AG56)/(2+1*da_m!AG56)</f>
        <v>0.99251776337332109</v>
      </c>
      <c r="AH56">
        <f>1-(2*1*da_m!AH56)/(2+1*da_m!AH56)</f>
        <v>0.99311060945137342</v>
      </c>
      <c r="AI56">
        <f>1-(2*1*da_m!AI56)/(2+1*da_m!AI56)</f>
        <v>0.99369041698795124</v>
      </c>
      <c r="AJ56">
        <f>1-(2*1*da_m!AJ56)/(2+1*da_m!AJ56)</f>
        <v>0.99425107914060273</v>
      </c>
      <c r="AK56">
        <f>1-(2*1*da_m!AK56)/(2+1*da_m!AK56)</f>
        <v>0.99478685875547057</v>
      </c>
      <c r="AL56">
        <f>1-(2*1*da_m!AL56)/(2+1*da_m!AL56)</f>
        <v>0.99529349165577652</v>
      </c>
      <c r="AM56">
        <f>1-(2*1*da_m!AM56)/(2+1*da_m!AM56)</f>
        <v>0.99576897037886047</v>
      </c>
    </row>
    <row r="57" spans="2:39" x14ac:dyDescent="0.75">
      <c r="B57" s="19"/>
      <c r="C57" s="1">
        <v>2041</v>
      </c>
      <c r="D57">
        <f>1-(2*1*da_m!D57)/(2+1*da_m!D57)</f>
        <v>0.96939567923265446</v>
      </c>
      <c r="E57">
        <f>1-(2*1*da_m!E57)/(2+1*da_m!E57)</f>
        <v>0.97072385781398474</v>
      </c>
      <c r="F57">
        <f>1-(2*1*da_m!F57)/(2+1*da_m!F57)</f>
        <v>0.97182823741504298</v>
      </c>
      <c r="G57">
        <f>1-(2*1*da_m!G57)/(2+1*da_m!G57)</f>
        <v>0.97286874765024689</v>
      </c>
      <c r="H57">
        <f>1-(2*1*da_m!H57)/(2+1*da_m!H57)</f>
        <v>0.97399433279948022</v>
      </c>
      <c r="I57">
        <f>1-(2*1*da_m!I57)/(2+1*da_m!I57)</f>
        <v>0.97531033820119739</v>
      </c>
      <c r="J57">
        <f>1-(2*1*da_m!J57)/(2+1*da_m!J57)</f>
        <v>0.9768551505180969</v>
      </c>
      <c r="K57">
        <f>1-(2*1*da_m!K57)/(2+1*da_m!K57)</f>
        <v>0.97859720404682826</v>
      </c>
      <c r="L57">
        <f>1-(2*1*da_m!L57)/(2+1*da_m!L57)</f>
        <v>0.98045486122197334</v>
      </c>
      <c r="M57">
        <f>1-(2*1*da_m!M57)/(2+1*da_m!M57)</f>
        <v>0.98232974773843429</v>
      </c>
      <c r="N57">
        <f>1-(2*1*da_m!N57)/(2+1*da_m!N57)</f>
        <v>0.98413821983235505</v>
      </c>
      <c r="O57">
        <f>1-(2*1*da_m!O57)/(2+1*da_m!O57)</f>
        <v>0.98582946358931212</v>
      </c>
      <c r="P57">
        <f>1-(2*1*da_m!P57)/(2+1*da_m!P57)</f>
        <v>0.98738754154173147</v>
      </c>
      <c r="Q57">
        <f>1-(2*1*da_m!Q57)/(2+1*da_m!Q57)</f>
        <v>0.98882168752496646</v>
      </c>
      <c r="R57">
        <f>1-(2*1*da_m!R57)/(2+1*da_m!R57)</f>
        <v>0.99015165669045657</v>
      </c>
      <c r="S57">
        <f>1-(2*1*da_m!S57)/(2+1*da_m!S57)</f>
        <v>0.99139435224841899</v>
      </c>
      <c r="V57" s="19"/>
      <c r="W57" s="1">
        <v>2041</v>
      </c>
      <c r="X57">
        <f>1-(2*1*da_m!X57)/(2+1*da_m!X57)</f>
        <v>0.98575854844559241</v>
      </c>
      <c r="Y57">
        <f>1-(2*1*da_m!Y57)/(2+1*da_m!Y57)</f>
        <v>0.986739236817603</v>
      </c>
      <c r="Z57">
        <f>1-(2*1*da_m!Z57)/(2+1*da_m!Z57)</f>
        <v>0.98758501210846161</v>
      </c>
      <c r="AA57">
        <f>1-(2*1*da_m!AA57)/(2+1*da_m!AA57)</f>
        <v>0.98832512414211671</v>
      </c>
      <c r="AB57">
        <f>1-(2*1*da_m!AB57)/(2+1*da_m!AB57)</f>
        <v>0.98899048993250793</v>
      </c>
      <c r="AC57">
        <f>1-(2*1*da_m!AC57)/(2+1*da_m!AC57)</f>
        <v>0.9896103094094536</v>
      </c>
      <c r="AD57">
        <f>1-(2*1*da_m!AD57)/(2+1*da_m!AD57)</f>
        <v>0.99020816702978676</v>
      </c>
      <c r="AE57">
        <f>1-(2*1*da_m!AE57)/(2+1*da_m!AE57)</f>
        <v>0.99079952975564678</v>
      </c>
      <c r="AF57">
        <f>1-(2*1*da_m!AF57)/(2+1*da_m!AF57)</f>
        <v>0.99139162546152604</v>
      </c>
      <c r="AG57">
        <f>1-(2*1*da_m!AG57)/(2+1*da_m!AG57)</f>
        <v>0.99198531098738685</v>
      </c>
      <c r="AH57">
        <f>1-(2*1*da_m!AH57)/(2+1*da_m!AH57)</f>
        <v>0.99257759103860821</v>
      </c>
      <c r="AI57">
        <f>1-(2*1*da_m!AI57)/(2+1*da_m!AI57)</f>
        <v>0.99316354506518512</v>
      </c>
      <c r="AJ57">
        <f>1-(2*1*da_m!AJ57)/(2+1*da_m!AJ57)</f>
        <v>0.99373732403008197</v>
      </c>
      <c r="AK57">
        <f>1-(2*1*da_m!AK57)/(2+1*da_m!AK57)</f>
        <v>0.99429273177732258</v>
      </c>
      <c r="AL57">
        <f>1-(2*1*da_m!AL57)/(2+1*da_m!AL57)</f>
        <v>0.99482401716965352</v>
      </c>
      <c r="AM57">
        <f>1-(2*1*da_m!AM57)/(2+1*da_m!AM57)</f>
        <v>0.99532692278812507</v>
      </c>
    </row>
    <row r="58" spans="2:39" x14ac:dyDescent="0.75">
      <c r="B58" s="19"/>
      <c r="C58" s="1">
        <v>2042</v>
      </c>
      <c r="D58">
        <f>1-(2*1*da_m!D58)/(2+1*da_m!D58)</f>
        <v>0.96808647153199745</v>
      </c>
      <c r="E58">
        <f>1-(2*1*da_m!E58)/(2+1*da_m!E58)</f>
        <v>0.96975421631180203</v>
      </c>
      <c r="F58">
        <f>1-(2*1*da_m!F58)/(2+1*da_m!F58)</f>
        <v>0.97105998147646089</v>
      </c>
      <c r="G58">
        <f>1-(2*1*da_m!G58)/(2+1*da_m!G58)</f>
        <v>0.97214355270720387</v>
      </c>
      <c r="H58">
        <f>1-(2*1*da_m!H58)/(2+1*da_m!H58)</f>
        <v>0.97316460938893079</v>
      </c>
      <c r="I58">
        <f>1-(2*1*da_m!I58)/(2+1*da_m!I58)</f>
        <v>0.97427198833257755</v>
      </c>
      <c r="J58">
        <f>1-(2*1*da_m!J58)/(2+1*da_m!J58)</f>
        <v>0.97557105964021062</v>
      </c>
      <c r="K58">
        <f>1-(2*1*da_m!K58)/(2+1*da_m!K58)</f>
        <v>0.97710026561078467</v>
      </c>
      <c r="L58">
        <f>1-(2*1*da_m!L58)/(2+1*da_m!L58)</f>
        <v>0.97882803477465508</v>
      </c>
      <c r="M58">
        <f>1-(2*1*da_m!M58)/(2+1*da_m!M58)</f>
        <v>0.98067265038314777</v>
      </c>
      <c r="N58">
        <f>1-(2*1*da_m!N58)/(2+1*da_m!N58)</f>
        <v>0.98253563316687631</v>
      </c>
      <c r="O58">
        <f>1-(2*1*da_m!O58)/(2+1*da_m!O58)</f>
        <v>0.9843332421215496</v>
      </c>
      <c r="P58">
        <f>1-(2*1*da_m!P58)/(2+1*da_m!P58)</f>
        <v>0.98601455133115712</v>
      </c>
      <c r="Q58">
        <f>1-(2*1*da_m!Q58)/(2+1*da_m!Q58)</f>
        <v>0.98756344173414079</v>
      </c>
      <c r="R58">
        <f>1-(2*1*da_m!R58)/(2+1*da_m!R58)</f>
        <v>0.98898886426550348</v>
      </c>
      <c r="S58">
        <f>1-(2*1*da_m!S58)/(2+1*da_m!S58)</f>
        <v>0.9903102204124643</v>
      </c>
      <c r="V58" s="19"/>
      <c r="W58" s="1">
        <v>2042</v>
      </c>
      <c r="X58">
        <f>1-(2*1*da_m!X58)/(2+1*da_m!X58)</f>
        <v>0.98484960061423987</v>
      </c>
      <c r="Y58">
        <f>1-(2*1*da_m!Y58)/(2+1*da_m!Y58)</f>
        <v>0.98596876677356737</v>
      </c>
      <c r="Z58">
        <f>1-(2*1*da_m!Z58)/(2+1*da_m!Z58)</f>
        <v>0.98692766221078865</v>
      </c>
      <c r="AA58">
        <f>1-(2*1*da_m!AA58)/(2+1*da_m!AA58)</f>
        <v>0.98775286993849043</v>
      </c>
      <c r="AB58">
        <f>1-(2*1*da_m!AB58)/(2+1*da_m!AB58)</f>
        <v>0.98847367371417871</v>
      </c>
      <c r="AC58">
        <f>1-(2*1*da_m!AC58)/(2+1*da_m!AC58)</f>
        <v>0.98912112731750057</v>
      </c>
      <c r="AD58">
        <f>1-(2*1*da_m!AD58)/(2+1*da_m!AD58)</f>
        <v>0.98972463510679076</v>
      </c>
      <c r="AE58">
        <f>1-(2*1*da_m!AE58)/(2+1*da_m!AE58)</f>
        <v>0.99030797765990297</v>
      </c>
      <c r="AF58">
        <f>1-(2*1*da_m!AF58)/(2+1*da_m!AF58)</f>
        <v>0.99088671782391957</v>
      </c>
      <c r="AG58">
        <f>1-(2*1*da_m!AG58)/(2+1*da_m!AG58)</f>
        <v>0.99146801943957041</v>
      </c>
      <c r="AH58">
        <f>1-(2*1*da_m!AH58)/(2+1*da_m!AH58)</f>
        <v>0.99205252402339761</v>
      </c>
      <c r="AI58">
        <f>1-(2*1*da_m!AI58)/(2+1*da_m!AI58)</f>
        <v>0.99263694209205455</v>
      </c>
      <c r="AJ58">
        <f>1-(2*1*da_m!AJ58)/(2+1*da_m!AJ58)</f>
        <v>0.99321607532507628</v>
      </c>
      <c r="AK58">
        <f>1-(2*1*da_m!AK58)/(2+1*da_m!AK58)</f>
        <v>0.99378388344062052</v>
      </c>
      <c r="AL58">
        <f>1-(2*1*da_m!AL58)/(2+1*da_m!AL58)</f>
        <v>0.99433408348574637</v>
      </c>
      <c r="AM58">
        <f>1-(2*1*da_m!AM58)/(2+1*da_m!AM58)</f>
        <v>0.99486091140711153</v>
      </c>
    </row>
    <row r="59" spans="2:39" x14ac:dyDescent="0.75">
      <c r="B59" s="19"/>
      <c r="C59" s="1">
        <v>2043</v>
      </c>
      <c r="D59">
        <f>1-(2*1*da_m!D59)/(2+1*da_m!D59)</f>
        <v>0.96636473327322825</v>
      </c>
      <c r="E59">
        <f>1-(2*1*da_m!E59)/(2+1*da_m!E59)</f>
        <v>0.9684648405146522</v>
      </c>
      <c r="F59">
        <f>1-(2*1*da_m!F59)/(2+1*da_m!F59)</f>
        <v>0.97010861679433458</v>
      </c>
      <c r="G59">
        <f>1-(2*1*da_m!G59)/(2+1*da_m!G59)</f>
        <v>0.97139230207388561</v>
      </c>
      <c r="H59">
        <f>1-(2*1*da_m!H59)/(2+1*da_m!H59)</f>
        <v>0.97245538810080256</v>
      </c>
      <c r="I59">
        <f>1-(2*1*da_m!I59)/(2+1*da_m!I59)</f>
        <v>0.97345728821167943</v>
      </c>
      <c r="J59">
        <f>1-(2*1*da_m!J59)/(2+1*da_m!J59)</f>
        <v>0.97454671763659018</v>
      </c>
      <c r="K59">
        <f>1-(2*1*da_m!K59)/(2+1*da_m!K59)</f>
        <v>0.9758290615651537</v>
      </c>
      <c r="L59">
        <f>1-(2*1*da_m!L59)/(2+1*da_m!L59)</f>
        <v>0.9773428145687455</v>
      </c>
      <c r="M59">
        <f>1-(2*1*da_m!M59)/(2+1*da_m!M59)</f>
        <v>0.97905640232793301</v>
      </c>
      <c r="N59">
        <f>1-(2*1*da_m!N59)/(2+1*da_m!N59)</f>
        <v>0.98088803616486531</v>
      </c>
      <c r="O59">
        <f>1-(2*1*da_m!O59)/(2+1*da_m!O59)</f>
        <v>0.98273914060351708</v>
      </c>
      <c r="P59">
        <f>1-(2*1*da_m!P59)/(2+1*da_m!P59)</f>
        <v>0.98452588529115315</v>
      </c>
      <c r="Q59">
        <f>1-(2*1*da_m!Q59)/(2+1*da_m!Q59)</f>
        <v>0.98619723836210071</v>
      </c>
      <c r="R59">
        <f>1-(2*1*da_m!R59)/(2+1*da_m!R59)</f>
        <v>0.98773690386434909</v>
      </c>
      <c r="S59">
        <f>1-(2*1*da_m!S59)/(2+1*da_m!S59)</f>
        <v>0.98915355443732389</v>
      </c>
      <c r="V59" s="19"/>
      <c r="W59" s="1">
        <v>2043</v>
      </c>
      <c r="X59">
        <f>1-(2*1*da_m!X59)/(2+1*da_m!X59)</f>
        <v>0.98379755219413045</v>
      </c>
      <c r="Y59">
        <f>1-(2*1*da_m!Y59)/(2+1*da_m!Y59)</f>
        <v>0.98507939803546463</v>
      </c>
      <c r="Z59">
        <f>1-(2*1*da_m!Z59)/(2+1*da_m!Z59)</f>
        <v>0.9861759036671035</v>
      </c>
      <c r="AA59">
        <f>1-(2*1*da_m!AA59)/(2+1*da_m!AA59)</f>
        <v>0.98711342758824672</v>
      </c>
      <c r="AB59">
        <f>1-(2*1*da_m!AB59)/(2+1*da_m!AB59)</f>
        <v>0.98791847202875449</v>
      </c>
      <c r="AC59">
        <f>1-(2*1*da_m!AC59)/(2+1*da_m!AC59)</f>
        <v>0.98862034397882059</v>
      </c>
      <c r="AD59">
        <f>1-(2*1*da_m!AD59)/(2+1*da_m!AD59)</f>
        <v>0.98925022295449638</v>
      </c>
      <c r="AE59">
        <f>1-(2*1*da_m!AE59)/(2+1*da_m!AE59)</f>
        <v>0.98983770921672709</v>
      </c>
      <c r="AF59">
        <f>1-(2*1*da_m!AF59)/(2+1*da_m!AF59)</f>
        <v>0.99040677579908032</v>
      </c>
      <c r="AG59">
        <f>1-(2*1*da_m!AG59)/(2+1*da_m!AG59)</f>
        <v>0.99097308340266077</v>
      </c>
      <c r="AH59">
        <f>1-(2*1*da_m!AH59)/(2+1*da_m!AH59)</f>
        <v>0.99154373834735066</v>
      </c>
      <c r="AI59">
        <f>1-(2*1*da_m!AI59)/(2+1*da_m!AI59)</f>
        <v>0.99211917562534579</v>
      </c>
      <c r="AJ59">
        <f>1-(2*1*da_m!AJ59)/(2+1*da_m!AJ59)</f>
        <v>0.99269582030238734</v>
      </c>
      <c r="AK59">
        <f>1-(2*1*da_m!AK59)/(2+1*da_m!AK59)</f>
        <v>0.99326820331384624</v>
      </c>
      <c r="AL59">
        <f>1-(2*1*da_m!AL59)/(2+1*da_m!AL59)</f>
        <v>0.99383009777978337</v>
      </c>
      <c r="AM59">
        <f>1-(2*1*da_m!AM59)/(2+1*da_m!AM59)</f>
        <v>0.99437513642761433</v>
      </c>
    </row>
    <row r="60" spans="2:39" x14ac:dyDescent="0.75">
      <c r="B60" s="19"/>
      <c r="C60" s="1">
        <v>2044</v>
      </c>
      <c r="D60">
        <f>1-(2*1*da_m!D60)/(2+1*da_m!D60)</f>
        <v>0.96419770808121741</v>
      </c>
      <c r="E60">
        <f>1-(2*1*da_m!E60)/(2+1*da_m!E60)</f>
        <v>0.96676437947284011</v>
      </c>
      <c r="F60">
        <f>1-(2*1*da_m!F60)/(2+1*da_m!F60)</f>
        <v>0.96883879455615729</v>
      </c>
      <c r="G60">
        <f>1-(2*1*da_m!G60)/(2+1*da_m!G60)</f>
        <v>0.97045892692027735</v>
      </c>
      <c r="H60">
        <f>1-(2*1*da_m!H60)/(2+1*da_m!H60)</f>
        <v>0.97172086135647473</v>
      </c>
      <c r="I60">
        <f>1-(2*1*da_m!I60)/(2+1*da_m!I60)</f>
        <v>0.97276378090303395</v>
      </c>
      <c r="J60">
        <f>1-(2*1*da_m!J60)/(2+1*da_m!J60)</f>
        <v>0.97374681741881608</v>
      </c>
      <c r="K60">
        <f>1-(2*1*da_m!K60)/(2+1*da_m!K60)</f>
        <v>0.97481855073907964</v>
      </c>
      <c r="L60">
        <f>1-(2*1*da_m!L60)/(2+1*da_m!L60)</f>
        <v>0.97608437163453976</v>
      </c>
      <c r="M60">
        <f>1-(2*1*da_m!M60)/(2+1*da_m!M60)</f>
        <v>0.97758282363007232</v>
      </c>
      <c r="N60">
        <f>1-(2*1*da_m!N60)/(2+1*da_m!N60)</f>
        <v>0.9792823324254728</v>
      </c>
      <c r="O60">
        <f>1-(2*1*da_m!O60)/(2+1*da_m!O60)</f>
        <v>0.98110104457010783</v>
      </c>
      <c r="P60">
        <f>1-(2*1*da_m!P60)/(2+1*da_m!P60)</f>
        <v>0.98294029703029628</v>
      </c>
      <c r="Q60">
        <f>1-(2*1*da_m!Q60)/(2+1*da_m!Q60)</f>
        <v>0.9847161779074366</v>
      </c>
      <c r="R60">
        <f>1-(2*1*da_m!R60)/(2+1*da_m!R60)</f>
        <v>0.9863775553847749</v>
      </c>
      <c r="S60">
        <f>1-(2*1*da_m!S60)/(2+1*da_m!S60)</f>
        <v>0.98790796130570957</v>
      </c>
      <c r="V60" s="19"/>
      <c r="W60" s="1">
        <v>2044</v>
      </c>
      <c r="X60">
        <f>1-(2*1*da_m!X60)/(2+1*da_m!X60)</f>
        <v>0.98257373849797836</v>
      </c>
      <c r="Y60">
        <f>1-(2*1*da_m!Y60)/(2+1*da_m!Y60)</f>
        <v>0.984047593914673</v>
      </c>
      <c r="Z60">
        <f>1-(2*1*da_m!Z60)/(2+1*da_m!Z60)</f>
        <v>0.98530573575156377</v>
      </c>
      <c r="AA60">
        <f>1-(2*1*da_m!AA60)/(2+1*da_m!AA60)</f>
        <v>0.98638000366146417</v>
      </c>
      <c r="AB60">
        <f>1-(2*1*da_m!AB60)/(2+1*da_m!AB60)</f>
        <v>0.98729657001149274</v>
      </c>
      <c r="AC60">
        <f>1-(2*1*da_m!AC60)/(2+1*da_m!AC60)</f>
        <v>0.98808184832217749</v>
      </c>
      <c r="AD60">
        <f>1-(2*1*da_m!AD60)/(2+1*da_m!AD60)</f>
        <v>0.98876515843766333</v>
      </c>
      <c r="AE60">
        <f>1-(2*1*da_m!AE60)/(2+1*da_m!AE60)</f>
        <v>0.9893777948411252</v>
      </c>
      <c r="AF60">
        <f>1-(2*1*da_m!AF60)/(2+1*da_m!AF60)</f>
        <v>0.98994954530043855</v>
      </c>
      <c r="AG60">
        <f>1-(2*1*da_m!AG60)/(2+1*da_m!AG60)</f>
        <v>0.99050457161866834</v>
      </c>
      <c r="AH60">
        <f>1-(2*1*da_m!AH60)/(2+1*da_m!AH60)</f>
        <v>0.99105863418015705</v>
      </c>
      <c r="AI60">
        <f>1-(2*1*da_m!AI60)/(2+1*da_m!AI60)</f>
        <v>0.99161878809938253</v>
      </c>
      <c r="AJ60">
        <f>1-(2*1*da_m!AJ60)/(2+1*da_m!AJ60)</f>
        <v>0.99218527044567117</v>
      </c>
      <c r="AK60">
        <f>1-(2*1*da_m!AK60)/(2+1*da_m!AK60)</f>
        <v>0.9927542294089815</v>
      </c>
      <c r="AL60">
        <f>1-(2*1*da_m!AL60)/(2+1*da_m!AL60)</f>
        <v>0.9933199320911732</v>
      </c>
      <c r="AM60">
        <f>1-(2*1*da_m!AM60)/(2+1*da_m!AM60)</f>
        <v>0.99387596958917068</v>
      </c>
    </row>
    <row r="61" spans="2:39" x14ac:dyDescent="0.75">
      <c r="B61" s="19"/>
      <c r="C61" s="1">
        <v>2045</v>
      </c>
      <c r="D61">
        <f>1-(2*1*da_m!D61)/(2+1*da_m!D61)</f>
        <v>0.96161564350999462</v>
      </c>
      <c r="E61">
        <f>1-(2*1*da_m!E61)/(2+1*da_m!E61)</f>
        <v>0.96462001628040561</v>
      </c>
      <c r="F61">
        <f>1-(2*1*da_m!F61)/(2+1*da_m!F61)</f>
        <v>0.96715935647747453</v>
      </c>
      <c r="G61">
        <f>1-(2*1*da_m!G61)/(2+1*da_m!G61)</f>
        <v>0.96920838349656524</v>
      </c>
      <c r="H61">
        <f>1-(2*1*da_m!H61)/(2+1*da_m!H61)</f>
        <v>0.97080519244741359</v>
      </c>
      <c r="I61">
        <f>1-(2*1*da_m!I61)/(2+1*da_m!I61)</f>
        <v>0.97204570064534801</v>
      </c>
      <c r="J61">
        <f>1-(2*1*da_m!J61)/(2+1*da_m!J61)</f>
        <v>0.97306876804559084</v>
      </c>
      <c r="K61">
        <f>1-(2*1*da_m!K61)/(2+1*da_m!K61)</f>
        <v>0.97403322998271591</v>
      </c>
      <c r="L61">
        <f>1-(2*1*da_m!L61)/(2+1*da_m!L61)</f>
        <v>0.97508751737674204</v>
      </c>
      <c r="M61">
        <f>1-(2*1*da_m!M61)/(2+1*da_m!M61)</f>
        <v>0.97633701724046917</v>
      </c>
      <c r="N61">
        <f>1-(2*1*da_m!N61)/(2+1*da_m!N61)</f>
        <v>0.97782031877780007</v>
      </c>
      <c r="O61">
        <f>1-(2*1*da_m!O61)/(2+1*da_m!O61)</f>
        <v>0.97950585052968697</v>
      </c>
      <c r="P61">
        <f>1-(2*1*da_m!P61)/(2+1*da_m!P61)</f>
        <v>0.98131170133203416</v>
      </c>
      <c r="Q61">
        <f>1-(2*1*da_m!Q61)/(2+1*da_m!Q61)</f>
        <v>0.98313912913422263</v>
      </c>
      <c r="R61">
        <f>1-(2*1*da_m!R61)/(2+1*da_m!R61)</f>
        <v>0.98490414820485084</v>
      </c>
      <c r="S61">
        <f>1-(2*1*da_m!S61)/(2+1*da_m!S61)</f>
        <v>0.98655553272048169</v>
      </c>
      <c r="V61" s="19"/>
      <c r="W61" s="1">
        <v>2045</v>
      </c>
      <c r="X61">
        <f>1-(2*1*da_m!X61)/(2+1*da_m!X61)</f>
        <v>0.98113788154404191</v>
      </c>
      <c r="Y61">
        <f>1-(2*1*da_m!Y61)/(2+1*da_m!Y61)</f>
        <v>0.98284499177314966</v>
      </c>
      <c r="Z61">
        <f>1-(2*1*da_m!Z61)/(2+1*da_m!Z61)</f>
        <v>0.98429380745626616</v>
      </c>
      <c r="AA61">
        <f>1-(2*1*da_m!AA61)/(2+1*da_m!AA61)</f>
        <v>0.98552866507291859</v>
      </c>
      <c r="AB61">
        <f>1-(2*1*da_m!AB61)/(2+1*da_m!AB61)</f>
        <v>0.98658111066681975</v>
      </c>
      <c r="AC61">
        <f>1-(2*1*da_m!AC61)/(2+1*da_m!AC61)</f>
        <v>0.98747712603950644</v>
      </c>
      <c r="AD61">
        <f>1-(2*1*da_m!AD61)/(2+1*da_m!AD61)</f>
        <v>0.98824302837417577</v>
      </c>
      <c r="AE61">
        <f>1-(2*1*da_m!AE61)/(2+1*da_m!AE61)</f>
        <v>0.98890814030534924</v>
      </c>
      <c r="AF61">
        <f>1-(2*1*da_m!AF61)/(2+1*da_m!AF61)</f>
        <v>0.98950386076958607</v>
      </c>
      <c r="AG61">
        <f>1-(2*1*da_m!AG61)/(2+1*da_m!AG61)</f>
        <v>0.99006015677524262</v>
      </c>
      <c r="AH61">
        <f>1-(2*1*da_m!AH61)/(2+1*da_m!AH61)</f>
        <v>0.99060137518985458</v>
      </c>
      <c r="AI61">
        <f>1-(2*1*da_m!AI61)/(2+1*da_m!AI61)</f>
        <v>0.99114337777416139</v>
      </c>
      <c r="AJ61">
        <f>1-(2*1*da_m!AJ61)/(2+1*da_m!AJ61)</f>
        <v>0.99169317455926176</v>
      </c>
      <c r="AK61">
        <f>1-(2*1*da_m!AK61)/(2+1*da_m!AK61)</f>
        <v>0.99225081309888219</v>
      </c>
      <c r="AL61">
        <f>1-(2*1*da_m!AL61)/(2+1*da_m!AL61)</f>
        <v>0.99281217312208181</v>
      </c>
      <c r="AM61">
        <f>1-(2*1*da_m!AM61)/(2+1*da_m!AM61)</f>
        <v>0.99337126469378334</v>
      </c>
    </row>
    <row r="62" spans="2:39" x14ac:dyDescent="0.75">
      <c r="B62" s="19"/>
      <c r="C62" s="1">
        <v>2046</v>
      </c>
      <c r="D62">
        <f>1-(2*1*da_m!D62)/(2+1*da_m!D62)</f>
        <v>0.95870244851457376</v>
      </c>
      <c r="E62">
        <f>1-(2*1*da_m!E62)/(2+1*da_m!E62)</f>
        <v>0.96206168446424023</v>
      </c>
      <c r="F62">
        <f>1-(2*1*da_m!F62)/(2+1*da_m!F62)</f>
        <v>0.96503743178439483</v>
      </c>
      <c r="G62">
        <f>1-(2*1*da_m!G62)/(2+1*da_m!G62)</f>
        <v>0.96754971696451642</v>
      </c>
      <c r="H62">
        <f>1-(2*1*da_m!H62)/(2+1*da_m!H62)</f>
        <v>0.96957365665281314</v>
      </c>
      <c r="I62">
        <f>1-(2*1*da_m!I62)/(2+1*da_m!I62)</f>
        <v>0.97114745865549845</v>
      </c>
      <c r="J62">
        <f>1-(2*1*da_m!J62)/(2+1*da_m!J62)</f>
        <v>0.97236686083626489</v>
      </c>
      <c r="K62">
        <f>1-(2*1*da_m!K62)/(2+1*da_m!K62)</f>
        <v>0.97337038608789372</v>
      </c>
      <c r="L62">
        <f>1-(2*1*da_m!L62)/(2+1*da_m!L62)</f>
        <v>0.9743165585505883</v>
      </c>
      <c r="M62">
        <f>1-(2*1*da_m!M62)/(2+1*da_m!M62)</f>
        <v>0.97535364699785621</v>
      </c>
      <c r="N62">
        <f>1-(2*1*da_m!N62)/(2+1*da_m!N62)</f>
        <v>0.97658702551087984</v>
      </c>
      <c r="O62">
        <f>1-(2*1*da_m!O62)/(2+1*da_m!O62)</f>
        <v>0.97805532574210396</v>
      </c>
      <c r="P62">
        <f>1-(2*1*da_m!P62)/(2+1*da_m!P62)</f>
        <v>0.97972698184888307</v>
      </c>
      <c r="Q62">
        <f>1-(2*1*da_m!Q62)/(2+1*da_m!Q62)</f>
        <v>0.98152003191652271</v>
      </c>
      <c r="R62">
        <f>1-(2*1*da_m!R62)/(2+1*da_m!R62)</f>
        <v>0.98333566331033562</v>
      </c>
      <c r="S62">
        <f>1-(2*1*da_m!S62)/(2+1*da_m!S62)</f>
        <v>0.98508982408960633</v>
      </c>
      <c r="V62" s="19"/>
      <c r="W62" s="1">
        <v>2046</v>
      </c>
      <c r="X62">
        <f>1-(2*1*da_m!X62)/(2+1*da_m!X62)</f>
        <v>0.97943306240717398</v>
      </c>
      <c r="Y62">
        <f>1-(2*1*da_m!Y62)/(2+1*da_m!Y62)</f>
        <v>0.98143173795804273</v>
      </c>
      <c r="Z62">
        <f>1-(2*1*da_m!Z62)/(2+1*da_m!Z62)</f>
        <v>0.98311205874680396</v>
      </c>
      <c r="AA62">
        <f>1-(2*1*da_m!AA62)/(2+1*da_m!AA62)</f>
        <v>0.98453625049300242</v>
      </c>
      <c r="AB62">
        <f>1-(2*1*da_m!AB62)/(2+1*da_m!AB62)</f>
        <v>0.98574823657234056</v>
      </c>
      <c r="AC62">
        <f>1-(2*1*da_m!AC62)/(2+1*da_m!AC62)</f>
        <v>0.98677926797647475</v>
      </c>
      <c r="AD62">
        <f>1-(2*1*da_m!AD62)/(2+1*da_m!AD62)</f>
        <v>0.98765513173515473</v>
      </c>
      <c r="AE62">
        <f>1-(2*1*da_m!AE62)/(2+1*da_m!AE62)</f>
        <v>0.98840204135740395</v>
      </c>
      <c r="AF62">
        <f>1-(2*1*da_m!AF62)/(2+1*da_m!AF62)</f>
        <v>0.98904931251287098</v>
      </c>
      <c r="AG62">
        <f>1-(2*1*da_m!AG62)/(2+1*da_m!AG62)</f>
        <v>0.98962843832888148</v>
      </c>
      <c r="AH62">
        <f>1-(2*1*da_m!AH62)/(2+1*da_m!AH62)</f>
        <v>0.99016955691605668</v>
      </c>
      <c r="AI62">
        <f>1-(2*1*da_m!AI62)/(2+1*da_m!AI62)</f>
        <v>0.9906971964846103</v>
      </c>
      <c r="AJ62">
        <f>1-(2*1*da_m!AJ62)/(2+1*da_m!AJ62)</f>
        <v>0.99122732173251538</v>
      </c>
      <c r="AK62">
        <f>1-(2*1*da_m!AK62)/(2+1*da_m!AK62)</f>
        <v>0.99176690354008679</v>
      </c>
      <c r="AL62">
        <f>1-(2*1*da_m!AL62)/(2+1*da_m!AL62)</f>
        <v>0.99231580816185483</v>
      </c>
      <c r="AM62">
        <f>1-(2*1*da_m!AM62)/(2+1*da_m!AM62)</f>
        <v>0.99286965512302205</v>
      </c>
    </row>
    <row r="63" spans="2:39" x14ac:dyDescent="0.75">
      <c r="B63" s="19"/>
      <c r="C63" s="1">
        <v>2047</v>
      </c>
      <c r="D63">
        <f>1-(2*1*da_m!D63)/(2+1*da_m!D63)</f>
        <v>0.9555693727291219</v>
      </c>
      <c r="E63">
        <f>1-(2*1*da_m!E63)/(2+1*da_m!E63)</f>
        <v>0.95917287743027679</v>
      </c>
      <c r="F63">
        <f>1-(2*1*da_m!F63)/(2+1*da_m!F63)</f>
        <v>0.9625026413304888</v>
      </c>
      <c r="G63">
        <f>1-(2*1*da_m!G63)/(2+1*da_m!G63)</f>
        <v>0.96545000919747337</v>
      </c>
      <c r="H63">
        <f>1-(2*1*da_m!H63)/(2+1*da_m!H63)</f>
        <v>0.96793551306137804</v>
      </c>
      <c r="I63">
        <f>1-(2*1*da_m!I63)/(2+1*da_m!I63)</f>
        <v>0.96993466282327079</v>
      </c>
      <c r="J63">
        <f>1-(2*1*da_m!J63)/(2+1*da_m!J63)</f>
        <v>0.97148577035045547</v>
      </c>
      <c r="K63">
        <f>1-(2*1*da_m!K63)/(2+1*da_m!K63)</f>
        <v>0.97268438240334365</v>
      </c>
      <c r="L63">
        <f>1-(2*1*da_m!L63)/(2+1*da_m!L63)</f>
        <v>0.97366867122030554</v>
      </c>
      <c r="M63">
        <f>1-(2*1*da_m!M63)/(2+1*da_m!M63)</f>
        <v>0.97459683544724574</v>
      </c>
      <c r="N63">
        <f>1-(2*1*da_m!N63)/(2+1*da_m!N63)</f>
        <v>0.97561696876471815</v>
      </c>
      <c r="O63">
        <f>1-(2*1*da_m!O63)/(2+1*da_m!O63)</f>
        <v>0.97683442331178616</v>
      </c>
      <c r="P63">
        <f>1-(2*1*da_m!P63)/(2+1*da_m!P63)</f>
        <v>0.97828787000248563</v>
      </c>
      <c r="Q63">
        <f>1-(2*1*da_m!Q63)/(2+1*da_m!Q63)</f>
        <v>0.9799457513395432</v>
      </c>
      <c r="R63">
        <f>1-(2*1*da_m!R63)/(2+1*da_m!R63)</f>
        <v>0.98172606152469699</v>
      </c>
      <c r="S63">
        <f>1-(2*1*da_m!S63)/(2+1*da_m!S63)</f>
        <v>0.9835299256646447</v>
      </c>
      <c r="V63" s="19"/>
      <c r="W63" s="1">
        <v>2047</v>
      </c>
      <c r="X63">
        <f>1-(2*1*da_m!X63)/(2+1*da_m!X63)</f>
        <v>0.97738497280968706</v>
      </c>
      <c r="Y63">
        <f>1-(2*1*da_m!Y63)/(2+1*da_m!Y63)</f>
        <v>0.97975145612982661</v>
      </c>
      <c r="Z63">
        <f>1-(2*1*da_m!Z63)/(2+1*da_m!Z63)</f>
        <v>0.98172105856815317</v>
      </c>
      <c r="AA63">
        <f>1-(2*1*da_m!AA63)/(2+1*da_m!AA63)</f>
        <v>0.98337500291556301</v>
      </c>
      <c r="AB63">
        <f>1-(2*1*da_m!AB63)/(2+1*da_m!AB63)</f>
        <v>0.9847749798587575</v>
      </c>
      <c r="AC63">
        <f>1-(2*1*da_m!AC63)/(2+1*da_m!AC63)</f>
        <v>0.9859645000949655</v>
      </c>
      <c r="AD63">
        <f>1-(2*1*da_m!AD63)/(2+1*da_m!AD63)</f>
        <v>0.98697451827500282</v>
      </c>
      <c r="AE63">
        <f>1-(2*1*da_m!AE63)/(2+1*da_m!AE63)</f>
        <v>0.98783062267154254</v>
      </c>
      <c r="AF63">
        <f>1-(2*1*da_m!AF63)/(2+1*da_m!AF63)</f>
        <v>0.98855891606645108</v>
      </c>
      <c r="AG63">
        <f>1-(2*1*da_m!AG63)/(2+1*da_m!AG63)</f>
        <v>0.98918869771086582</v>
      </c>
      <c r="AH63">
        <f>1-(2*1*da_m!AH63)/(2+1*da_m!AH63)</f>
        <v>0.9897515449070301</v>
      </c>
      <c r="AI63">
        <f>1-(2*1*da_m!AI63)/(2+1*da_m!AI63)</f>
        <v>0.9902777588568431</v>
      </c>
      <c r="AJ63">
        <f>1-(2*1*da_m!AJ63)/(2+1*da_m!AJ63)</f>
        <v>0.99079204537662724</v>
      </c>
      <c r="AK63">
        <f>1-(2*1*da_m!AK63)/(2+1*da_m!AK63)</f>
        <v>0.99131047353376611</v>
      </c>
      <c r="AL63">
        <f>1-(2*1*da_m!AL63)/(2+1*da_m!AL63)</f>
        <v>0.99183998080487767</v>
      </c>
      <c r="AM63">
        <f>1-(2*1*da_m!AM63)/(2+1*da_m!AM63)</f>
        <v>0.99238026017412972</v>
      </c>
    </row>
    <row r="64" spans="2:39" x14ac:dyDescent="0.75">
      <c r="B64" s="19"/>
      <c r="C64" s="1">
        <v>2048</v>
      </c>
      <c r="D64">
        <f>1-(2*1*da_m!D64)/(2+1*da_m!D64)</f>
        <v>0.95231442690759605</v>
      </c>
      <c r="E64">
        <f>1-(2*1*da_m!E64)/(2+1*da_m!E64)</f>
        <v>0.95606458620392076</v>
      </c>
      <c r="F64">
        <f>1-(2*1*da_m!F64)/(2+1*da_m!F64)</f>
        <v>0.95963805801827207</v>
      </c>
      <c r="G64">
        <f>1-(2*1*da_m!G64)/(2+1*da_m!G64)</f>
        <v>0.96293856976789183</v>
      </c>
      <c r="H64">
        <f>1-(2*1*da_m!H64)/(2+1*da_m!H64)</f>
        <v>0.96585780256338072</v>
      </c>
      <c r="I64">
        <f>1-(2*1*da_m!I64)/(2+1*da_m!I64)</f>
        <v>0.96831679635018097</v>
      </c>
      <c r="J64">
        <f>1-(2*1*da_m!J64)/(2+1*da_m!J64)</f>
        <v>0.97029145029227226</v>
      </c>
      <c r="K64">
        <f>1-(2*1*da_m!K64)/(2+1*da_m!K64)</f>
        <v>0.97182017186855563</v>
      </c>
      <c r="L64">
        <f>1-(2*1*da_m!L64)/(2+1*da_m!L64)</f>
        <v>0.97299830540276377</v>
      </c>
      <c r="M64">
        <f>1-(2*1*da_m!M64)/(2+1*da_m!M64)</f>
        <v>0.97396365926733042</v>
      </c>
      <c r="N64">
        <f>1-(2*1*da_m!N64)/(2+1*da_m!N64)</f>
        <v>0.97487409267785774</v>
      </c>
      <c r="O64">
        <f>1-(2*1*da_m!O64)/(2+1*da_m!O64)</f>
        <v>0.97587751155606406</v>
      </c>
      <c r="P64">
        <f>1-(2*1*da_m!P64)/(2+1*da_m!P64)</f>
        <v>0.97707923724950541</v>
      </c>
      <c r="Q64">
        <f>1-(2*1*da_m!Q64)/(2+1*da_m!Q64)</f>
        <v>0.97851797678994601</v>
      </c>
      <c r="R64">
        <f>1-(2*1*da_m!R64)/(2+1*da_m!R64)</f>
        <v>0.9801621837085881</v>
      </c>
      <c r="S64">
        <f>1-(2*1*da_m!S64)/(2+1*da_m!S64)</f>
        <v>0.98192981509543176</v>
      </c>
      <c r="V64" s="19"/>
      <c r="W64" s="1">
        <v>2048</v>
      </c>
      <c r="X64">
        <f>1-(2*1*da_m!X64)/(2+1*da_m!X64)</f>
        <v>0.97490654221589634</v>
      </c>
      <c r="Y64">
        <f>1-(2*1*da_m!Y64)/(2+1*da_m!Y64)</f>
        <v>0.97773046795015617</v>
      </c>
      <c r="Z64">
        <f>1-(2*1*da_m!Z64)/(2+1*da_m!Z64)</f>
        <v>0.9800649704867106</v>
      </c>
      <c r="AA64">
        <f>1-(2*1*da_m!AA64)/(2+1*da_m!AA64)</f>
        <v>0.98200591208018784</v>
      </c>
      <c r="AB64">
        <f>1-(2*1*da_m!AB64)/(2+1*da_m!AB64)</f>
        <v>0.9836338868473018</v>
      </c>
      <c r="AC64">
        <f>1-(2*1*da_m!AC64)/(2+1*da_m!AC64)</f>
        <v>0.98501005155854771</v>
      </c>
      <c r="AD64">
        <f>1-(2*1*da_m!AD64)/(2+1*da_m!AD64)</f>
        <v>0.98617750476803634</v>
      </c>
      <c r="AE64">
        <f>1-(2*1*da_m!AE64)/(2+1*da_m!AE64)</f>
        <v>0.98716690364629089</v>
      </c>
      <c r="AF64">
        <f>1-(2*1*da_m!AF64)/(2+1*da_m!AF64)</f>
        <v>0.9880036339382936</v>
      </c>
      <c r="AG64">
        <f>1-(2*1*da_m!AG64)/(2+1*da_m!AG64)</f>
        <v>0.98871368092248557</v>
      </c>
      <c r="AH64">
        <f>1-(2*1*da_m!AH64)/(2+1*da_m!AH64)</f>
        <v>0.98932631827287643</v>
      </c>
      <c r="AI64">
        <f>1-(2*1*da_m!AI64)/(2+1*da_m!AI64)</f>
        <v>0.9898731976932581</v>
      </c>
      <c r="AJ64">
        <f>1-(2*1*da_m!AJ64)/(2+1*da_m!AJ64)</f>
        <v>0.99038477559204141</v>
      </c>
      <c r="AK64">
        <f>1-(2*1*da_m!AK64)/(2+1*da_m!AK64)</f>
        <v>0.99088593164224692</v>
      </c>
      <c r="AL64">
        <f>1-(2*1*da_m!AL64)/(2+1*da_m!AL64)</f>
        <v>0.99139284058777766</v>
      </c>
      <c r="AM64">
        <f>1-(2*1*da_m!AM64)/(2+1*da_m!AM64)</f>
        <v>0.99191241206699243</v>
      </c>
    </row>
    <row r="65" spans="2:39" x14ac:dyDescent="0.75">
      <c r="B65" s="19"/>
      <c r="C65" s="1">
        <v>2049</v>
      </c>
      <c r="D65">
        <f>1-(2*1*da_m!D65)/(2+1*da_m!D65)</f>
        <v>0.9489798596111384</v>
      </c>
      <c r="E65">
        <f>1-(2*1*da_m!E65)/(2+1*da_m!E65)</f>
        <v>0.9528349709654278</v>
      </c>
      <c r="F65">
        <f>1-(2*1*da_m!F65)/(2+1*da_m!F65)</f>
        <v>0.95655440276796155</v>
      </c>
      <c r="G65">
        <f>1-(2*1*da_m!G65)/(2+1*da_m!G65)</f>
        <v>0.96009804632849305</v>
      </c>
      <c r="H65">
        <f>1-(2*1*da_m!H65)/(2+1*da_m!H65)</f>
        <v>0.96336952487925842</v>
      </c>
      <c r="I65">
        <f>1-(2*1*da_m!I65)/(2+1*da_m!I65)</f>
        <v>0.96626086536990008</v>
      </c>
      <c r="J65">
        <f>1-(2*1*da_m!J65)/(2+1*da_m!J65)</f>
        <v>0.96869361787242414</v>
      </c>
      <c r="K65">
        <f>1-(2*1*da_m!K65)/(2+1*da_m!K65)</f>
        <v>0.97064406683463123</v>
      </c>
      <c r="L65">
        <f>1-(2*1*da_m!L65)/(2+1*da_m!L65)</f>
        <v>0.97215070708057905</v>
      </c>
      <c r="M65">
        <f>1-(2*1*da_m!M65)/(2+1*da_m!M65)</f>
        <v>0.97330866947645134</v>
      </c>
      <c r="N65">
        <f>1-(2*1*da_m!N65)/(2+1*da_m!N65)</f>
        <v>0.97425538569079806</v>
      </c>
      <c r="O65">
        <f>1-(2*1*da_m!O65)/(2+1*da_m!O65)</f>
        <v>0.97514836193069288</v>
      </c>
      <c r="P65">
        <f>1-(2*1*da_m!P65)/(2+1*da_m!P65)</f>
        <v>0.97613530396948001</v>
      </c>
      <c r="Q65">
        <f>1-(2*1*da_m!Q65)/(2+1*da_m!Q65)</f>
        <v>0.97732149367287158</v>
      </c>
      <c r="R65">
        <f>1-(2*1*da_m!R65)/(2+1*da_m!R65)</f>
        <v>0.97874567108914534</v>
      </c>
      <c r="S65">
        <f>1-(2*1*da_m!S65)/(2+1*da_m!S65)</f>
        <v>0.98037630341562654</v>
      </c>
      <c r="V65" s="19"/>
      <c r="W65" s="1">
        <v>2049</v>
      </c>
      <c r="X65">
        <f>1-(2*1*da_m!X65)/(2+1*da_m!X65)</f>
        <v>0.97190694997168603</v>
      </c>
      <c r="Y65">
        <f>1-(2*1*da_m!Y65)/(2+1*da_m!Y65)</f>
        <v>0.9752823546185897</v>
      </c>
      <c r="Z65">
        <f>1-(2*1*da_m!Z65)/(2+1*da_m!Z65)</f>
        <v>0.97807074341484035</v>
      </c>
      <c r="AA65">
        <f>1-(2*1*da_m!AA65)/(2+1*da_m!AA65)</f>
        <v>0.98037367872817571</v>
      </c>
      <c r="AB65">
        <f>1-(2*1*da_m!AB65)/(2+1*da_m!AB65)</f>
        <v>0.98228636619965992</v>
      </c>
      <c r="AC65">
        <f>1-(2*1*da_m!AC65)/(2+1*da_m!AC65)</f>
        <v>0.98388877219366511</v>
      </c>
      <c r="AD65">
        <f>1-(2*1*da_m!AD65)/(2+1*da_m!AD65)</f>
        <v>0.98524152077976168</v>
      </c>
      <c r="AE65">
        <f>1-(2*1*da_m!AE65)/(2+1*da_m!AE65)</f>
        <v>0.98638729901057631</v>
      </c>
      <c r="AF65">
        <f>1-(2*1*da_m!AF65)/(2+1*da_m!AF65)</f>
        <v>0.98735646558149193</v>
      </c>
      <c r="AG65">
        <f>1-(2*1*da_m!AG65)/(2+1*da_m!AG65)</f>
        <v>0.98817420014776158</v>
      </c>
      <c r="AH65">
        <f>1-(2*1*da_m!AH65)/(2+1*da_m!AH65)</f>
        <v>0.98886636397785055</v>
      </c>
      <c r="AI65">
        <f>1-(2*1*da_m!AI65)/(2+1*da_m!AI65)</f>
        <v>0.98946219629857812</v>
      </c>
      <c r="AJ65">
        <f>1-(2*1*da_m!AJ65)/(2+1*da_m!AJ65)</f>
        <v>0.98999341368016924</v>
      </c>
      <c r="AK65">
        <f>1-(2*1*da_m!AK65)/(2+1*da_m!AK65)</f>
        <v>0.99049061997798704</v>
      </c>
      <c r="AL65">
        <f>1-(2*1*da_m!AL65)/(2+1*da_m!AL65)</f>
        <v>0.9909788649613821</v>
      </c>
      <c r="AM65">
        <f>1-(2*1*da_m!AM65)/(2+1*da_m!AM65)</f>
        <v>0.99147443023633819</v>
      </c>
    </row>
    <row r="66" spans="2:39" x14ac:dyDescent="0.75">
      <c r="B66" s="19"/>
      <c r="C66" s="1">
        <v>2050</v>
      </c>
      <c r="D66">
        <f>1-(2*1*da_m!D66)/(2+1*da_m!D66)</f>
        <v>0.94552489747261803</v>
      </c>
      <c r="E66">
        <f>1-(2*1*da_m!E66)/(2+1*da_m!E66)</f>
        <v>0.94952697586847745</v>
      </c>
      <c r="F66">
        <f>1-(2*1*da_m!F66)/(2+1*da_m!F66)</f>
        <v>0.95334996845149689</v>
      </c>
      <c r="G66">
        <f>1-(2*1*da_m!G66)/(2+1*da_m!G66)</f>
        <v>0.9570388785176539</v>
      </c>
      <c r="H66">
        <f>1-(2*1*da_m!H66)/(2+1*da_m!H66)</f>
        <v>0.96055289786906584</v>
      </c>
      <c r="I66">
        <f>1-(2*1*da_m!I66)/(2+1*da_m!I66)</f>
        <v>0.96379556121537435</v>
      </c>
      <c r="J66">
        <f>1-(2*1*da_m!J66)/(2+1*da_m!J66)</f>
        <v>0.96665925055344348</v>
      </c>
      <c r="K66">
        <f>1-(2*1*da_m!K66)/(2+1*da_m!K66)</f>
        <v>0.96906602813363785</v>
      </c>
      <c r="L66">
        <f>1-(2*1*da_m!L66)/(2+1*da_m!L66)</f>
        <v>0.97099255972013876</v>
      </c>
      <c r="M66">
        <f>1-(2*1*da_m!M66)/(2+1*da_m!M66)</f>
        <v>0.97247741939595844</v>
      </c>
      <c r="N66">
        <f>1-(2*1*da_m!N66)/(2+1*da_m!N66)</f>
        <v>0.97361551385574696</v>
      </c>
      <c r="O66">
        <f>1-(2*1*da_m!O66)/(2+1*da_m!O66)</f>
        <v>0.97454388559303162</v>
      </c>
      <c r="P66">
        <f>1-(2*1*da_m!P66)/(2+1*da_m!P66)</f>
        <v>0.9754196745798448</v>
      </c>
      <c r="Q66">
        <f>1-(2*1*da_m!Q66)/(2+1*da_m!Q66)</f>
        <v>0.97639037432379916</v>
      </c>
      <c r="R66">
        <f>1-(2*1*da_m!R66)/(2+1*da_m!R66)</f>
        <v>0.97756121867543766</v>
      </c>
      <c r="S66">
        <f>1-(2*1*da_m!S66)/(2+1*da_m!S66)</f>
        <v>0.97897097764055008</v>
      </c>
      <c r="V66" s="19"/>
      <c r="W66" s="1">
        <v>2050</v>
      </c>
      <c r="X66">
        <f>1-(2*1*da_m!X66)/(2+1*da_m!X66)</f>
        <v>0.96830195032057276</v>
      </c>
      <c r="Y66">
        <f>1-(2*1*da_m!Y66)/(2+1*da_m!Y66)</f>
        <v>0.97231688316057507</v>
      </c>
      <c r="Z66">
        <f>1-(2*1*da_m!Z66)/(2+1*da_m!Z66)</f>
        <v>0.97565260805187393</v>
      </c>
      <c r="AA66">
        <f>1-(2*1*da_m!AA66)/(2+1*da_m!AA66)</f>
        <v>0.97840587628600473</v>
      </c>
      <c r="AB66">
        <f>1-(2*1*da_m!AB66)/(2+1*da_m!AB66)</f>
        <v>0.98067765305182675</v>
      </c>
      <c r="AC66">
        <f>1-(2*1*da_m!AC66)/(2+1*da_m!AC66)</f>
        <v>0.98256248764508691</v>
      </c>
      <c r="AD66">
        <f>1-(2*1*da_m!AD66)/(2+1*da_m!AD66)</f>
        <v>0.98413971970245018</v>
      </c>
      <c r="AE66">
        <f>1-(2*1*da_m!AE66)/(2+1*da_m!AE66)</f>
        <v>0.98546944190326635</v>
      </c>
      <c r="AF66">
        <f>1-(2*1*da_m!AF66)/(2+1*da_m!AF66)</f>
        <v>0.98659393054295164</v>
      </c>
      <c r="AG66">
        <f>1-(2*1*da_m!AG66)/(2+1*da_m!AG66)</f>
        <v>0.98754324498688706</v>
      </c>
      <c r="AH66">
        <f>1-(2*1*da_m!AH66)/(2+1*da_m!AH66)</f>
        <v>0.98834235544117177</v>
      </c>
      <c r="AI66">
        <f>1-(2*1*da_m!AI66)/(2+1*da_m!AI66)</f>
        <v>0.98901699292060852</v>
      </c>
      <c r="AJ66">
        <f>1-(2*1*da_m!AJ66)/(2+1*da_m!AJ66)</f>
        <v>0.98959635361697207</v>
      </c>
      <c r="AK66">
        <f>1-(2*1*da_m!AK66)/(2+1*da_m!AK66)</f>
        <v>0.99011220966589331</v>
      </c>
      <c r="AL66">
        <f>1-(2*1*da_m!AL66)/(2+1*da_m!AL66)</f>
        <v>0.99059530473431701</v>
      </c>
      <c r="AM66">
        <f>1-(2*1*da_m!AM66)/(2+1*da_m!AM66)</f>
        <v>0.99107085491842972</v>
      </c>
    </row>
    <row r="67" spans="2:39" x14ac:dyDescent="0.75">
      <c r="B67" s="19"/>
      <c r="C67" s="1">
        <v>2051</v>
      </c>
      <c r="D67">
        <f>1-(2*1*da_m!D67)/(2+1*da_m!D67)</f>
        <v>0.94182534597780387</v>
      </c>
      <c r="E67">
        <f>1-(2*1*da_m!E67)/(2+1*da_m!E67)</f>
        <v>0.9461010568501258</v>
      </c>
      <c r="F67">
        <f>1-(2*1*da_m!F67)/(2+1*da_m!F67)</f>
        <v>0.95006837541485178</v>
      </c>
      <c r="G67">
        <f>1-(2*1*da_m!G67)/(2+1*da_m!G67)</f>
        <v>0.95385947551627648</v>
      </c>
      <c r="H67">
        <f>1-(2*1*da_m!H67)/(2+1*da_m!H67)</f>
        <v>0.95751806902672409</v>
      </c>
      <c r="I67">
        <f>1-(2*1*da_m!I67)/(2+1*da_m!I67)</f>
        <v>0.96100266761023967</v>
      </c>
      <c r="J67">
        <f>1-(2*1*da_m!J67)/(2+1*da_m!J67)</f>
        <v>0.96421673277931697</v>
      </c>
      <c r="K67">
        <f>1-(2*1*da_m!K67)/(2+1*da_m!K67)</f>
        <v>0.96705301050362658</v>
      </c>
      <c r="L67">
        <f>1-(2*1*da_m!L67)/(2+1*da_m!L67)</f>
        <v>0.96943407710802398</v>
      </c>
      <c r="M67">
        <f>1-(2*1*da_m!M67)/(2+1*da_m!M67)</f>
        <v>0.97133697571804278</v>
      </c>
      <c r="N67">
        <f>1-(2*1*da_m!N67)/(2+1*da_m!N67)</f>
        <v>0.97280035176690316</v>
      </c>
      <c r="O67">
        <f>1-(2*1*da_m!O67)/(2+1*da_m!O67)</f>
        <v>0.97391887736505567</v>
      </c>
      <c r="P67">
        <f>1-(2*1*da_m!P67)/(2+1*da_m!P67)</f>
        <v>0.97482919371999999</v>
      </c>
      <c r="Q67">
        <f>1-(2*1*da_m!Q67)/(2+1*da_m!Q67)</f>
        <v>0.97568806168794586</v>
      </c>
      <c r="R67">
        <f>1-(2*1*da_m!R67)/(2+1*da_m!R67)</f>
        <v>0.97664275066148554</v>
      </c>
      <c r="S67">
        <f>1-(2*1*da_m!S67)/(2+1*da_m!S67)</f>
        <v>0.97779843809766398</v>
      </c>
      <c r="V67" s="19"/>
      <c r="W67" s="1">
        <v>2051</v>
      </c>
      <c r="X67">
        <f>1-(2*1*da_m!X67)/(2+1*da_m!X67)</f>
        <v>0.96402059919116967</v>
      </c>
      <c r="Y67">
        <f>1-(2*1*da_m!Y67)/(2+1*da_m!Y67)</f>
        <v>0.96875025757034749</v>
      </c>
      <c r="Z67">
        <f>1-(2*1*da_m!Z67)/(2+1*da_m!Z67)</f>
        <v>0.97272091736358257</v>
      </c>
      <c r="AA67">
        <f>1-(2*1*da_m!AA67)/(2+1*da_m!AA67)</f>
        <v>0.97601738267952798</v>
      </c>
      <c r="AB67">
        <f>1-(2*1*da_m!AB67)/(2+1*da_m!AB67)</f>
        <v>0.97873594256147811</v>
      </c>
      <c r="AC67">
        <f>1-(2*1*da_m!AC67)/(2+1*da_m!AC67)</f>
        <v>0.9809769646162021</v>
      </c>
      <c r="AD67">
        <f>1-(2*1*da_m!AD67)/(2+1*da_m!AD67)</f>
        <v>0.98283434216116028</v>
      </c>
      <c r="AE67">
        <f>1-(2*1*da_m!AE67)/(2+1*da_m!AE67)</f>
        <v>0.98438678922985423</v>
      </c>
      <c r="AF67">
        <f>1-(2*1*da_m!AF67)/(2+1*da_m!AF67)</f>
        <v>0.98569386851438845</v>
      </c>
      <c r="AG67">
        <f>1-(2*1*da_m!AG67)/(2+1*da_m!AG67)</f>
        <v>0.98679744639632505</v>
      </c>
      <c r="AH67">
        <f>1-(2*1*da_m!AH67)/(2+1*da_m!AH67)</f>
        <v>0.98772728219165928</v>
      </c>
      <c r="AI67">
        <f>1-(2*1*da_m!AI67)/(2+1*da_m!AI67)</f>
        <v>0.98850813349469302</v>
      </c>
      <c r="AJ67">
        <f>1-(2*1*da_m!AJ67)/(2+1*da_m!AJ67)</f>
        <v>0.98916559507903801</v>
      </c>
      <c r="AK67">
        <f>1-(2*1*da_m!AK67)/(2+1*da_m!AK67)</f>
        <v>0.9897288117895463</v>
      </c>
      <c r="AL67">
        <f>1-(2*1*da_m!AL67)/(2+1*da_m!AL67)</f>
        <v>0.99022960225621337</v>
      </c>
      <c r="AM67">
        <f>1-(2*1*da_m!AM67)/(2+1*da_m!AM67)</f>
        <v>0.9906988424453631</v>
      </c>
    </row>
    <row r="68" spans="2:39" x14ac:dyDescent="0.75">
      <c r="B68" s="19"/>
      <c r="C68" s="1">
        <v>2052</v>
      </c>
      <c r="D68">
        <f>1-(2*1*da_m!D68)/(2+1*da_m!D68)</f>
        <v>0.93769901997683902</v>
      </c>
      <c r="E68">
        <f>1-(2*1*da_m!E68)/(2+1*da_m!E68)</f>
        <v>0.94243465338821453</v>
      </c>
      <c r="F68">
        <f>1-(2*1*da_m!F68)/(2+1*da_m!F68)</f>
        <v>0.94667128947797541</v>
      </c>
      <c r="G68">
        <f>1-(2*1*da_m!G68)/(2+1*da_m!G68)</f>
        <v>0.95060411477443352</v>
      </c>
      <c r="H68">
        <f>1-(2*1*da_m!H68)/(2+1*da_m!H68)</f>
        <v>0.95436354780597299</v>
      </c>
      <c r="I68">
        <f>1-(2*1*da_m!I68)/(2+1*da_m!I68)</f>
        <v>0.95799202934972194</v>
      </c>
      <c r="J68">
        <f>1-(2*1*da_m!J68)/(2+1*da_m!J68)</f>
        <v>0.96144740998832012</v>
      </c>
      <c r="K68">
        <f>1-(2*1*da_m!K68)/(2+1*da_m!K68)</f>
        <v>0.96463309303076694</v>
      </c>
      <c r="L68">
        <f>1-(2*1*da_m!L68)/(2+1*da_m!L68)</f>
        <v>0.96744219706783319</v>
      </c>
      <c r="M68">
        <f>1-(2*1*da_m!M68)/(2+1*da_m!M68)</f>
        <v>0.96979781424307931</v>
      </c>
      <c r="N68">
        <f>1-(2*1*da_m!N68)/(2+1*da_m!N68)</f>
        <v>0.97167736110151015</v>
      </c>
      <c r="O68">
        <f>1-(2*1*da_m!O68)/(2+1*da_m!O68)</f>
        <v>0.97311954669250467</v>
      </c>
      <c r="P68">
        <f>1-(2*1*da_m!P68)/(2+1*da_m!P68)</f>
        <v>0.9742187984254792</v>
      </c>
      <c r="Q68">
        <f>1-(2*1*da_m!Q68)/(2+1*da_m!Q68)</f>
        <v>0.97511134446445324</v>
      </c>
      <c r="R68">
        <f>1-(2*1*da_m!R68)/(2+1*da_m!R68)</f>
        <v>0.97595355400886474</v>
      </c>
      <c r="S68">
        <f>1-(2*1*da_m!S68)/(2+1*da_m!S68)</f>
        <v>0.97689246075100555</v>
      </c>
      <c r="V68" s="19"/>
      <c r="W68" s="1">
        <v>2052</v>
      </c>
      <c r="X68">
        <f>1-(2*1*da_m!X68)/(2+1*da_m!X68)</f>
        <v>0.95900262482379095</v>
      </c>
      <c r="Y68">
        <f>1-(2*1*da_m!Y68)/(2+1*da_m!Y68)</f>
        <v>0.96451181701321786</v>
      </c>
      <c r="Z68">
        <f>1-(2*1*da_m!Z68)/(2+1*da_m!Z68)</f>
        <v>0.96919232362605034</v>
      </c>
      <c r="AA68">
        <f>1-(2*1*da_m!AA68)/(2+1*da_m!AA68)</f>
        <v>0.97311913506920955</v>
      </c>
      <c r="AB68">
        <f>1-(2*1*da_m!AB68)/(2+1*da_m!AB68)</f>
        <v>0.9763767575707345</v>
      </c>
      <c r="AC68">
        <f>1-(2*1*da_m!AC68)/(2+1*da_m!AC68)</f>
        <v>0.9790610171682631</v>
      </c>
      <c r="AD68">
        <f>1-(2*1*da_m!AD68)/(2+1*da_m!AD68)</f>
        <v>0.98127168355432093</v>
      </c>
      <c r="AE68">
        <f>1-(2*1*da_m!AE68)/(2+1*da_m!AE68)</f>
        <v>0.98310199453177671</v>
      </c>
      <c r="AF68">
        <f>1-(2*1*da_m!AF68)/(2+1*da_m!AF68)</f>
        <v>0.98463003975258789</v>
      </c>
      <c r="AG68">
        <f>1-(2*1*da_m!AG68)/(2+1*da_m!AG68)</f>
        <v>0.98591485341377083</v>
      </c>
      <c r="AH68">
        <f>1-(2*1*da_m!AH68)/(2+1*da_m!AH68)</f>
        <v>0.98699789292200113</v>
      </c>
      <c r="AI68">
        <f>1-(2*1*da_m!AI68)/(2+1*da_m!AI68)</f>
        <v>0.98790861695557586</v>
      </c>
      <c r="AJ68">
        <f>1-(2*1*da_m!AJ68)/(2+1*da_m!AJ68)</f>
        <v>0.98867156752544239</v>
      </c>
      <c r="AK68">
        <f>1-(2*1*da_m!AK68)/(2+1*da_m!AK68)</f>
        <v>0.98931219742607956</v>
      </c>
      <c r="AL68">
        <f>1-(2*1*da_m!AL68)/(2+1*da_m!AL68)</f>
        <v>0.9898595921134028</v>
      </c>
      <c r="AM68">
        <f>1-(2*1*da_m!AM68)/(2+1*da_m!AM68)</f>
        <v>0.99034560786667336</v>
      </c>
    </row>
    <row r="69" spans="2:39" x14ac:dyDescent="0.75">
      <c r="B69" s="19"/>
      <c r="C69" s="1">
        <v>2053</v>
      </c>
      <c r="D69">
        <f>1-(2*1*da_m!D69)/(2+1*da_m!D69)</f>
        <v>0.93294571437251528</v>
      </c>
      <c r="E69">
        <f>1-(2*1*da_m!E69)/(2+1*da_m!E69)</f>
        <v>0.9383474335265769</v>
      </c>
      <c r="F69">
        <f>1-(2*1*da_m!F69)/(2+1*da_m!F69)</f>
        <v>0.94303776626291835</v>
      </c>
      <c r="G69">
        <f>1-(2*1*da_m!G69)/(2+1*da_m!G69)</f>
        <v>0.94723565280534283</v>
      </c>
      <c r="H69">
        <f>1-(2*1*da_m!H69)/(2+1*da_m!H69)</f>
        <v>0.95113424998108886</v>
      </c>
      <c r="I69">
        <f>1-(2*1*da_m!I69)/(2+1*da_m!I69)</f>
        <v>0.95486224046563384</v>
      </c>
      <c r="J69">
        <f>1-(2*1*da_m!J69)/(2+1*da_m!J69)</f>
        <v>0.9584608140255384</v>
      </c>
      <c r="K69">
        <f>1-(2*1*da_m!K69)/(2+1*da_m!K69)</f>
        <v>0.96188717890960551</v>
      </c>
      <c r="L69">
        <f>1-(2*1*da_m!L69)/(2+1*da_m!L69)</f>
        <v>0.96504469489031608</v>
      </c>
      <c r="M69">
        <f>1-(2*1*da_m!M69)/(2+1*da_m!M69)</f>
        <v>0.96782686155576914</v>
      </c>
      <c r="N69">
        <f>1-(2*1*da_m!N69)/(2+1*da_m!N69)</f>
        <v>0.97015728846420357</v>
      </c>
      <c r="O69">
        <f>1-(2*1*da_m!O69)/(2+1*da_m!O69)</f>
        <v>0.97201376165206843</v>
      </c>
      <c r="P69">
        <f>1-(2*1*da_m!P69)/(2+1*da_m!P69)</f>
        <v>0.97343504622282284</v>
      </c>
      <c r="Q69">
        <f>1-(2*1*da_m!Q69)/(2+1*da_m!Q69)</f>
        <v>0.97451531505842981</v>
      </c>
      <c r="R69">
        <f>1-(2*1*da_m!R69)/(2+1*da_m!R69)</f>
        <v>0.97539037186904287</v>
      </c>
      <c r="S69">
        <f>1-(2*1*da_m!S69)/(2+1*da_m!S69)</f>
        <v>0.97621618199039117</v>
      </c>
      <c r="V69" s="19"/>
      <c r="W69" s="1">
        <v>2053</v>
      </c>
      <c r="X69">
        <f>1-(2*1*da_m!X69)/(2+1*da_m!X69)</f>
        <v>0.95318252709782092</v>
      </c>
      <c r="Y69">
        <f>1-(2*1*da_m!Y69)/(2+1*da_m!Y69)</f>
        <v>0.95954143546106485</v>
      </c>
      <c r="Z69">
        <f>1-(2*1*da_m!Z69)/(2+1*da_m!Z69)</f>
        <v>0.96499644788580796</v>
      </c>
      <c r="AA69">
        <f>1-(2*1*da_m!AA69)/(2+1*da_m!AA69)</f>
        <v>0.9696282325868304</v>
      </c>
      <c r="AB69">
        <f>1-(2*1*da_m!AB69)/(2+1*da_m!AB69)</f>
        <v>0.9735116176820453</v>
      </c>
      <c r="AC69">
        <f>1-(2*1*da_m!AC69)/(2+1*da_m!AC69)</f>
        <v>0.97673081071318324</v>
      </c>
      <c r="AD69">
        <f>1-(2*1*da_m!AD69)/(2+1*da_m!AD69)</f>
        <v>0.97938117397602587</v>
      </c>
      <c r="AE69">
        <f>1-(2*1*da_m!AE69)/(2+1*da_m!AE69)</f>
        <v>0.98156187898709701</v>
      </c>
      <c r="AF69">
        <f>1-(2*1*da_m!AF69)/(2+1*da_m!AF69)</f>
        <v>0.98336550859293359</v>
      </c>
      <c r="AG69">
        <f>1-(2*1*da_m!AG69)/(2+1*da_m!AG69)</f>
        <v>0.98486952937985506</v>
      </c>
      <c r="AH69">
        <f>1-(2*1*da_m!AH69)/(2+1*da_m!AH69)</f>
        <v>0.98613244862810667</v>
      </c>
      <c r="AI69">
        <f>1-(2*1*da_m!AI69)/(2+1*da_m!AI69)</f>
        <v>0.987195315800663</v>
      </c>
      <c r="AJ69">
        <f>1-(2*1*da_m!AJ69)/(2+1*da_m!AJ69)</f>
        <v>0.98808728847658434</v>
      </c>
      <c r="AK69">
        <f>1-(2*1*da_m!AK69)/(2+1*da_m!AK69)</f>
        <v>0.9888326902974206</v>
      </c>
      <c r="AL69">
        <f>1-(2*1*da_m!AL69)/(2+1*da_m!AL69)</f>
        <v>0.98945682658373391</v>
      </c>
      <c r="AM69">
        <f>1-(2*1*da_m!AM69)/(2+1*da_m!AM69)</f>
        <v>0.98998871562435264</v>
      </c>
    </row>
    <row r="70" spans="2:39" x14ac:dyDescent="0.75">
      <c r="B70" s="19"/>
      <c r="C70" s="1">
        <v>2054</v>
      </c>
      <c r="D70">
        <f>1-(2*1*da_m!D70)/(2+1*da_m!D70)</f>
        <v>0.92738804547730469</v>
      </c>
      <c r="E70">
        <f>1-(2*1*da_m!E70)/(2+1*da_m!E70)</f>
        <v>0.93364106723848828</v>
      </c>
      <c r="F70">
        <f>1-(2*1*da_m!F70)/(2+1*da_m!F70)</f>
        <v>0.93898931103003136</v>
      </c>
      <c r="G70">
        <f>1-(2*1*da_m!G70)/(2+1*da_m!G70)</f>
        <v>0.94363474367484002</v>
      </c>
      <c r="H70">
        <f>1-(2*1*da_m!H70)/(2+1*da_m!H70)</f>
        <v>0.94779420379869905</v>
      </c>
      <c r="I70">
        <f>1-(2*1*da_m!I70)/(2+1*da_m!I70)</f>
        <v>0.95165883658113626</v>
      </c>
      <c r="J70">
        <f>1-(2*1*da_m!J70)/(2+1*da_m!J70)</f>
        <v>0.9553556081422705</v>
      </c>
      <c r="K70">
        <f>1-(2*1*da_m!K70)/(2+1*da_m!K70)</f>
        <v>0.95892447708093043</v>
      </c>
      <c r="L70">
        <f>1-(2*1*da_m!L70)/(2+1*da_m!L70)</f>
        <v>0.96232202775432463</v>
      </c>
      <c r="M70">
        <f>1-(2*1*da_m!M70)/(2+1*da_m!M70)</f>
        <v>0.9654515907437683</v>
      </c>
      <c r="N70">
        <f>1-(2*1*da_m!N70)/(2+1*da_m!N70)</f>
        <v>0.96820705474400315</v>
      </c>
      <c r="O70">
        <f>1-(2*1*da_m!O70)/(2+1*da_m!O70)</f>
        <v>0.97051254817929034</v>
      </c>
      <c r="P70">
        <f>1-(2*1*da_m!P70)/(2+1*da_m!P70)</f>
        <v>0.97234622266402904</v>
      </c>
      <c r="Q70">
        <f>1-(2*1*da_m!Q70)/(2+1*da_m!Q70)</f>
        <v>0.97374689196295139</v>
      </c>
      <c r="R70">
        <f>1-(2*1*da_m!R70)/(2+1*da_m!R70)</f>
        <v>0.97480846488922479</v>
      </c>
      <c r="S70">
        <f>1-(2*1*da_m!S70)/(2+1*da_m!S70)</f>
        <v>0.97566630962942424</v>
      </c>
      <c r="V70" s="19"/>
      <c r="W70" s="1">
        <v>2054</v>
      </c>
      <c r="X70">
        <f>1-(2*1*da_m!X70)/(2+1*da_m!X70)</f>
        <v>0.94646211582501671</v>
      </c>
      <c r="Y70">
        <f>1-(2*1*da_m!Y70)/(2+1*da_m!Y70)</f>
        <v>0.95377368574138388</v>
      </c>
      <c r="Z70">
        <f>1-(2*1*da_m!Z70)/(2+1*da_m!Z70)</f>
        <v>0.9600733090709187</v>
      </c>
      <c r="AA70">
        <f>1-(2*1*da_m!AA70)/(2+1*da_m!AA70)</f>
        <v>0.96547457689274774</v>
      </c>
      <c r="AB70">
        <f>1-(2*1*da_m!AB70)/(2+1*da_m!AB70)</f>
        <v>0.97005806749703838</v>
      </c>
      <c r="AC70">
        <f>1-(2*1*da_m!AC70)/(2+1*da_m!AC70)</f>
        <v>0.97389844553497418</v>
      </c>
      <c r="AD70">
        <f>1-(2*1*da_m!AD70)/(2+1*da_m!AD70)</f>
        <v>0.97707961902607565</v>
      </c>
      <c r="AE70">
        <f>1-(2*1*da_m!AE70)/(2+1*da_m!AE70)</f>
        <v>0.97969648581046731</v>
      </c>
      <c r="AF70">
        <f>1-(2*1*da_m!AF70)/(2+1*da_m!AF70)</f>
        <v>0.98184761903662188</v>
      </c>
      <c r="AG70">
        <f>1-(2*1*da_m!AG70)/(2+1*da_m!AG70)</f>
        <v>0.98362494724548766</v>
      </c>
      <c r="AH70">
        <f>1-(2*1*da_m!AH70)/(2+1*da_m!AH70)</f>
        <v>0.98510531536519863</v>
      </c>
      <c r="AI70">
        <f>1-(2*1*da_m!AI70)/(2+1*da_m!AI70)</f>
        <v>0.98634670542074887</v>
      </c>
      <c r="AJ70">
        <f>1-(2*1*da_m!AJ70)/(2+1*da_m!AJ70)</f>
        <v>0.98738976005150181</v>
      </c>
      <c r="AK70">
        <f>1-(2*1*da_m!AK70)/(2+1*da_m!AK70)</f>
        <v>0.98826333539831823</v>
      </c>
      <c r="AL70">
        <f>1-(2*1*da_m!AL70)/(2+1*da_m!AL70)</f>
        <v>0.98899153412738117</v>
      </c>
      <c r="AM70">
        <f>1-(2*1*da_m!AM70)/(2+1*da_m!AM70)</f>
        <v>0.98959950882741188</v>
      </c>
    </row>
    <row r="71" spans="2:39" x14ac:dyDescent="0.75">
      <c r="B71" s="19"/>
      <c r="C71" s="1">
        <v>2055</v>
      </c>
      <c r="D71">
        <f>1-(2*1*da_m!D71)/(2+1*da_m!D71)</f>
        <v>0.92090272369607618</v>
      </c>
      <c r="E71">
        <f>1-(2*1*da_m!E71)/(2+1*da_m!E71)</f>
        <v>0.92813988063908448</v>
      </c>
      <c r="F71">
        <f>1-(2*1*da_m!F71)/(2+1*da_m!F71)</f>
        <v>0.93432945427845226</v>
      </c>
      <c r="G71">
        <f>1-(2*1*da_m!G71)/(2+1*da_m!G71)</f>
        <v>0.93962471396733005</v>
      </c>
      <c r="H71">
        <f>1-(2*1*da_m!H71)/(2+1*da_m!H71)</f>
        <v>0.94422564421510313</v>
      </c>
      <c r="I71">
        <f>1-(2*1*da_m!I71)/(2+1*da_m!I71)</f>
        <v>0.94834699894426966</v>
      </c>
      <c r="J71">
        <f>1-(2*1*da_m!J71)/(2+1*da_m!J71)</f>
        <v>0.95217792963612591</v>
      </c>
      <c r="K71">
        <f>1-(2*1*da_m!K71)/(2+1*da_m!K71)</f>
        <v>0.95584370498799476</v>
      </c>
      <c r="L71">
        <f>1-(2*1*da_m!L71)/(2+1*da_m!L71)</f>
        <v>0.95938307203405337</v>
      </c>
      <c r="M71">
        <f>1-(2*1*da_m!M71)/(2+1*da_m!M71)</f>
        <v>0.96275200938057481</v>
      </c>
      <c r="N71">
        <f>1-(2*1*da_m!N71)/(2+1*da_m!N71)</f>
        <v>0.96585383244643519</v>
      </c>
      <c r="O71">
        <f>1-(2*1*da_m!O71)/(2+1*da_m!O71)</f>
        <v>0.96858282688049657</v>
      </c>
      <c r="P71">
        <f>1-(2*1*da_m!P71)/(2+1*da_m!P71)</f>
        <v>0.9708636412833006</v>
      </c>
      <c r="Q71">
        <f>1-(2*1*da_m!Q71)/(2+1*da_m!Q71)</f>
        <v>0.97267478894889037</v>
      </c>
      <c r="R71">
        <f>1-(2*1*da_m!R71)/(2+1*da_m!R71)</f>
        <v>0.97405512507706382</v>
      </c>
      <c r="S71">
        <f>1-(2*1*da_m!S71)/(2+1*da_m!S71)</f>
        <v>0.9750982851506631</v>
      </c>
      <c r="V71" s="19"/>
      <c r="W71" s="1">
        <v>2055</v>
      </c>
      <c r="X71">
        <f>1-(2*1*da_m!X71)/(2+1*da_m!X71)</f>
        <v>0.93868064892942626</v>
      </c>
      <c r="Y71">
        <f>1-(2*1*da_m!Y71)/(2+1*da_m!Y71)</f>
        <v>0.94711042951949354</v>
      </c>
      <c r="Z71">
        <f>1-(2*1*da_m!Z71)/(2+1*da_m!Z71)</f>
        <v>0.95435755432731262</v>
      </c>
      <c r="AA71">
        <f>1-(2*1*da_m!AA71)/(2+1*da_m!AA71)</f>
        <v>0.96059833119428717</v>
      </c>
      <c r="AB71">
        <f>1-(2*1*da_m!AB71)/(2+1*da_m!AB71)</f>
        <v>0.96594628810689942</v>
      </c>
      <c r="AC71">
        <f>1-(2*1*da_m!AC71)/(2+1*da_m!AC71)</f>
        <v>0.97048191035722797</v>
      </c>
      <c r="AD71">
        <f>1-(2*1*da_m!AD71)/(2+1*da_m!AD71)</f>
        <v>0.97427969790130653</v>
      </c>
      <c r="AE71">
        <f>1-(2*1*da_m!AE71)/(2+1*da_m!AE71)</f>
        <v>0.97742325837302735</v>
      </c>
      <c r="AF71">
        <f>1-(2*1*da_m!AF71)/(2+1*da_m!AF71)</f>
        <v>0.98000702446657273</v>
      </c>
      <c r="AG71">
        <f>1-(2*1*da_m!AG71)/(2+1*da_m!AG71)</f>
        <v>0.98212897083931427</v>
      </c>
      <c r="AH71">
        <f>1-(2*1*da_m!AH71)/(2+1*da_m!AH71)</f>
        <v>0.98388037246777649</v>
      </c>
      <c r="AI71">
        <f>1-(2*1*da_m!AI71)/(2+1*da_m!AI71)</f>
        <v>0.98533745411821472</v>
      </c>
      <c r="AJ71">
        <f>1-(2*1*da_m!AJ71)/(2+1*da_m!AJ71)</f>
        <v>0.98655767430219787</v>
      </c>
      <c r="AK71">
        <f>1-(2*1*da_m!AK71)/(2+1*da_m!AK71)</f>
        <v>0.9875812700412403</v>
      </c>
      <c r="AL71">
        <f>1-(2*1*da_m!AL71)/(2+1*da_m!AL71)</f>
        <v>0.98843679581751775</v>
      </c>
      <c r="AM71">
        <f>1-(2*1*da_m!AM71)/(2+1*da_m!AM71)</f>
        <v>0.98914813089063103</v>
      </c>
    </row>
    <row r="72" spans="2:39" x14ac:dyDescent="0.75">
      <c r="B72" s="19"/>
      <c r="C72" s="1">
        <v>2056</v>
      </c>
      <c r="D72">
        <f>1-(2*1*da_m!D72)/(2+1*da_m!D72)</f>
        <v>0.91343570705025201</v>
      </c>
      <c r="E72">
        <f>1-(2*1*da_m!E72)/(2+1*da_m!E72)</f>
        <v>0.92172196496797942</v>
      </c>
      <c r="F72">
        <f>1-(2*1*da_m!F72)/(2+1*da_m!F72)</f>
        <v>0.92888421841861846</v>
      </c>
      <c r="G72">
        <f>1-(2*1*da_m!G72)/(2+1*da_m!G72)</f>
        <v>0.93501094021479136</v>
      </c>
      <c r="H72">
        <f>1-(2*1*da_m!H72)/(2+1*da_m!H72)</f>
        <v>0.94025370333171454</v>
      </c>
      <c r="I72">
        <f>1-(2*1*da_m!I72)/(2+1*da_m!I72)</f>
        <v>0.94481052599521687</v>
      </c>
      <c r="J72">
        <f>1-(2*1*da_m!J72)/(2+1*da_m!J72)</f>
        <v>0.94889409425051829</v>
      </c>
      <c r="K72">
        <f>1-(2*1*da_m!K72)/(2+1*da_m!K72)</f>
        <v>0.952691583725636</v>
      </c>
      <c r="L72">
        <f>1-(2*1*da_m!L72)/(2+1*da_m!L72)</f>
        <v>0.95632658466316778</v>
      </c>
      <c r="M72">
        <f>1-(2*1*da_m!M72)/(2+1*da_m!M72)</f>
        <v>0.95983665189800016</v>
      </c>
      <c r="N72">
        <f>1-(2*1*da_m!N72)/(2+1*da_m!N72)</f>
        <v>0.96317717612825948</v>
      </c>
      <c r="O72">
        <f>1-(2*1*da_m!O72)/(2+1*da_m!O72)</f>
        <v>0.96625147132742417</v>
      </c>
      <c r="P72">
        <f>1-(2*1*da_m!P72)/(2+1*da_m!P72)</f>
        <v>0.96895422768911832</v>
      </c>
      <c r="Q72">
        <f>1-(2*1*da_m!Q72)/(2+1*da_m!Q72)</f>
        <v>0.97121061516281848</v>
      </c>
      <c r="R72">
        <f>1-(2*1*da_m!R72)/(2+1*da_m!R72)</f>
        <v>0.9729995048397202</v>
      </c>
      <c r="S72">
        <f>1-(2*1*da_m!S72)/(2+1*da_m!S72)</f>
        <v>0.97435978629243825</v>
      </c>
      <c r="V72" s="19"/>
      <c r="W72" s="1">
        <v>2056</v>
      </c>
      <c r="X72">
        <f>1-(2*1*da_m!X72)/(2+1*da_m!X72)</f>
        <v>0.92959625537316781</v>
      </c>
      <c r="Y72">
        <f>1-(2*1*da_m!Y72)/(2+1*da_m!Y72)</f>
        <v>0.93939094255251165</v>
      </c>
      <c r="Z72">
        <f>1-(2*1*da_m!Z72)/(2+1*da_m!Z72)</f>
        <v>0.94775110323620504</v>
      </c>
      <c r="AA72">
        <f>1-(2*1*da_m!AA72)/(2+1*da_m!AA72)</f>
        <v>0.95493421837472869</v>
      </c>
      <c r="AB72">
        <f>1-(2*1*da_m!AB72)/(2+1*da_m!AB72)</f>
        <v>0.96111658641593201</v>
      </c>
      <c r="AC72">
        <f>1-(2*1*da_m!AC72)/(2+1*da_m!AC72)</f>
        <v>0.96641166459976924</v>
      </c>
      <c r="AD72">
        <f>1-(2*1*da_m!AD72)/(2+1*da_m!AD72)</f>
        <v>0.97089984213510727</v>
      </c>
      <c r="AE72">
        <f>1-(2*1*da_m!AE72)/(2+1*da_m!AE72)</f>
        <v>0.97465545300683176</v>
      </c>
      <c r="AF72">
        <f>1-(2*1*da_m!AF72)/(2+1*da_m!AF72)</f>
        <v>0.97776180357486953</v>
      </c>
      <c r="AG72">
        <f>1-(2*1*da_m!AG72)/(2+1*da_m!AG72)</f>
        <v>0.98031286072174117</v>
      </c>
      <c r="AH72">
        <f>1-(2*1*da_m!AH72)/(2+1*da_m!AH72)</f>
        <v>0.98240600055893756</v>
      </c>
      <c r="AI72">
        <f>1-(2*1*da_m!AI72)/(2+1*da_m!AI72)</f>
        <v>0.98413184532810416</v>
      </c>
      <c r="AJ72">
        <f>1-(2*1*da_m!AJ72)/(2+1*da_m!AJ72)</f>
        <v>0.9855660012161328</v>
      </c>
      <c r="AK72">
        <f>1-(2*1*da_m!AK72)/(2+1*da_m!AK72)</f>
        <v>0.98676540504046784</v>
      </c>
      <c r="AL72">
        <f>1-(2*1*da_m!AL72)/(2+1*da_m!AL72)</f>
        <v>0.98776988949304878</v>
      </c>
      <c r="AM72">
        <f>1-(2*1*da_m!AM72)/(2+1*da_m!AM72)</f>
        <v>0.98860770729136127</v>
      </c>
    </row>
    <row r="73" spans="2:39" x14ac:dyDescent="0.75">
      <c r="B73" s="19"/>
      <c r="C73" s="1">
        <v>2057</v>
      </c>
      <c r="D73">
        <f>1-(2*1*da_m!D73)/(2+1*da_m!D73)</f>
        <v>0.90499765307163749</v>
      </c>
      <c r="E73">
        <f>1-(2*1*da_m!E73)/(2+1*da_m!E73)</f>
        <v>0.91433420674616506</v>
      </c>
      <c r="F73">
        <f>1-(2*1*da_m!F73)/(2+1*da_m!F73)</f>
        <v>0.9225330632337978</v>
      </c>
      <c r="G73">
        <f>1-(2*1*da_m!G73)/(2+1*da_m!G73)</f>
        <v>0.92962112765762817</v>
      </c>
      <c r="H73">
        <f>1-(2*1*da_m!H73)/(2+1*da_m!H73)</f>
        <v>0.93568558927320133</v>
      </c>
      <c r="I73">
        <f>1-(2*1*da_m!I73)/(2+1*da_m!I73)</f>
        <v>0.94087633963145056</v>
      </c>
      <c r="J73">
        <f>1-(2*1*da_m!J73)/(2+1*da_m!J73)</f>
        <v>0.94538944664929525</v>
      </c>
      <c r="K73">
        <f>1-(2*1*da_m!K73)/(2+1*da_m!K73)</f>
        <v>0.9494355452506551</v>
      </c>
      <c r="L73">
        <f>1-(2*1*da_m!L73)/(2+1*da_m!L73)</f>
        <v>0.95319985295008913</v>
      </c>
      <c r="M73">
        <f>1-(2*1*da_m!M73)/(2+1*da_m!M73)</f>
        <v>0.95680430033956121</v>
      </c>
      <c r="N73">
        <f>1-(2*1*da_m!N73)/(2+1*da_m!N73)</f>
        <v>0.9602852691843452</v>
      </c>
      <c r="O73">
        <f>1-(2*1*da_m!O73)/(2+1*da_m!O73)</f>
        <v>0.96359757982302496</v>
      </c>
      <c r="P73">
        <f>1-(2*1*da_m!P73)/(2+1*da_m!P73)</f>
        <v>0.9666445581939187</v>
      </c>
      <c r="Q73">
        <f>1-(2*1*da_m!Q73)/(2+1*da_m!Q73)</f>
        <v>0.96932130637414671</v>
      </c>
      <c r="R73">
        <f>1-(2*1*da_m!R73)/(2+1*da_m!R73)</f>
        <v>0.97155351670058798</v>
      </c>
      <c r="S73">
        <f>1-(2*1*da_m!S73)/(2+1*da_m!S73)</f>
        <v>0.97332041419551685</v>
      </c>
      <c r="V73" s="19"/>
      <c r="W73" s="1">
        <v>2057</v>
      </c>
      <c r="X73">
        <f>1-(2*1*da_m!X73)/(2+1*da_m!X73)</f>
        <v>0.91889034944881354</v>
      </c>
      <c r="Y73">
        <f>1-(2*1*da_m!Y73)/(2+1*da_m!Y73)</f>
        <v>0.9303732302124208</v>
      </c>
      <c r="Z73">
        <f>1-(2*1*da_m!Z73)/(2+1*da_m!Z73)</f>
        <v>0.94009326272097826</v>
      </c>
      <c r="AA73">
        <f>1-(2*1*da_m!AA73)/(2+1*da_m!AA73)</f>
        <v>0.94838422193053085</v>
      </c>
      <c r="AB73">
        <f>1-(2*1*da_m!AB73)/(2+1*da_m!AB73)</f>
        <v>0.95550376250966951</v>
      </c>
      <c r="AC73">
        <f>1-(2*1*da_m!AC73)/(2+1*da_m!AC73)</f>
        <v>0.96162815837251248</v>
      </c>
      <c r="AD73">
        <f>1-(2*1*da_m!AD73)/(2+1*da_m!AD73)</f>
        <v>0.96687078845107688</v>
      </c>
      <c r="AE73">
        <f>1-(2*1*da_m!AE73)/(2+1*da_m!AE73)</f>
        <v>0.97131194277644084</v>
      </c>
      <c r="AF73">
        <f>1-(2*1*da_m!AF73)/(2+1*da_m!AF73)</f>
        <v>0.97502578804179385</v>
      </c>
      <c r="AG73">
        <f>1-(2*1*da_m!AG73)/(2+1*da_m!AG73)</f>
        <v>0.97809532842234548</v>
      </c>
      <c r="AH73">
        <f>1-(2*1*da_m!AH73)/(2+1*da_m!AH73)</f>
        <v>0.9806140643487925</v>
      </c>
      <c r="AI73">
        <f>1-(2*1*da_m!AI73)/(2+1*da_m!AI73)</f>
        <v>0.98267877339948484</v>
      </c>
      <c r="AJ73">
        <f>1-(2*1*da_m!AJ73)/(2+1*da_m!AJ73)</f>
        <v>0.98437942599709172</v>
      </c>
      <c r="AK73">
        <f>1-(2*1*da_m!AK73)/(2+1*da_m!AK73)</f>
        <v>0.98579101141526593</v>
      </c>
      <c r="AL73">
        <f>1-(2*1*da_m!AL73)/(2+1*da_m!AL73)</f>
        <v>0.98696994667133064</v>
      </c>
      <c r="AM73">
        <f>1-(2*1*da_m!AM73)/(2+1*da_m!AM73)</f>
        <v>0.98795566149535763</v>
      </c>
    </row>
    <row r="74" spans="2:39" x14ac:dyDescent="0.75">
      <c r="B74" s="19"/>
      <c r="C74" s="1">
        <v>2058</v>
      </c>
      <c r="D74">
        <f>1-(2*1*da_m!D74)/(2+1*da_m!D74)</f>
        <v>0.89564022316433611</v>
      </c>
      <c r="E74">
        <f>1-(2*1*da_m!E74)/(2+1*da_m!E74)</f>
        <v>0.90598767985445727</v>
      </c>
      <c r="F74">
        <f>1-(2*1*da_m!F74)/(2+1*da_m!F74)</f>
        <v>0.91522379360320616</v>
      </c>
      <c r="G74">
        <f>1-(2*1*da_m!G74)/(2+1*da_m!G74)</f>
        <v>0.92333609237332503</v>
      </c>
      <c r="H74">
        <f>1-(2*1*da_m!H74)/(2+1*da_m!H74)</f>
        <v>0.9303506766881301</v>
      </c>
      <c r="I74">
        <f>1-(2*1*da_m!I74)/(2+1*da_m!I74)</f>
        <v>0.93635346518427331</v>
      </c>
      <c r="J74">
        <f>1-(2*1*da_m!J74)/(2+1*da_m!J74)</f>
        <v>0.94149268289177579</v>
      </c>
      <c r="K74">
        <f>1-(2*1*da_m!K74)/(2+1*da_m!K74)</f>
        <v>0.94596246333630452</v>
      </c>
      <c r="L74">
        <f>1-(2*1*da_m!L74)/(2+1*da_m!L74)</f>
        <v>0.94997140700516702</v>
      </c>
      <c r="M74">
        <f>1-(2*1*da_m!M74)/(2+1*da_m!M74)</f>
        <v>0.9537027909335829</v>
      </c>
      <c r="N74">
        <f>1-(2*1*da_m!N74)/(2+1*da_m!N74)</f>
        <v>0.95727690470352789</v>
      </c>
      <c r="O74">
        <f>1-(2*1*da_m!O74)/(2+1*da_m!O74)</f>
        <v>0.96072897590669293</v>
      </c>
      <c r="P74">
        <f>1-(2*1*da_m!P74)/(2+1*da_m!P74)</f>
        <v>0.96401327178019458</v>
      </c>
      <c r="Q74">
        <f>1-(2*1*da_m!Q74)/(2+1*da_m!Q74)</f>
        <v>0.9670331433354491</v>
      </c>
      <c r="R74">
        <f>1-(2*1*da_m!R74)/(2+1*da_m!R74)</f>
        <v>0.96968411162475621</v>
      </c>
      <c r="S74">
        <f>1-(2*1*da_m!S74)/(2+1*da_m!S74)</f>
        <v>0.97189239228003055</v>
      </c>
      <c r="V74" s="19"/>
      <c r="W74" s="1">
        <v>2058</v>
      </c>
      <c r="X74">
        <f>1-(2*1*da_m!X74)/(2+1*da_m!X74)</f>
        <v>0.90619887855706038</v>
      </c>
      <c r="Y74">
        <f>1-(2*1*da_m!Y74)/(2+1*da_m!Y74)</f>
        <v>0.91973824936738513</v>
      </c>
      <c r="Z74">
        <f>1-(2*1*da_m!Z74)/(2+1*da_m!Z74)</f>
        <v>0.93114193635662057</v>
      </c>
      <c r="AA74">
        <f>1-(2*1*da_m!AA74)/(2+1*da_m!AA74)</f>
        <v>0.94078769308024601</v>
      </c>
      <c r="AB74">
        <f>1-(2*1*da_m!AB74)/(2+1*da_m!AB74)</f>
        <v>0.94900986973564805</v>
      </c>
      <c r="AC74">
        <f>1-(2*1*da_m!AC74)/(2+1*da_m!AC74)</f>
        <v>0.95606627047159898</v>
      </c>
      <c r="AD74">
        <f>1-(2*1*da_m!AD74)/(2+1*da_m!AD74)</f>
        <v>0.96213312976066157</v>
      </c>
      <c r="AE74">
        <f>1-(2*1*da_m!AE74)/(2+1*da_m!AE74)</f>
        <v>0.96732374075830108</v>
      </c>
      <c r="AF74">
        <f>1-(2*1*da_m!AF74)/(2+1*da_m!AF74)</f>
        <v>0.97171829121589792</v>
      </c>
      <c r="AG74">
        <f>1-(2*1*da_m!AG74)/(2+1*da_m!AG74)</f>
        <v>0.97539077917278449</v>
      </c>
      <c r="AH74">
        <f>1-(2*1*da_m!AH74)/(2+1*da_m!AH74)</f>
        <v>0.97842390568870485</v>
      </c>
      <c r="AI74">
        <f>1-(2*1*da_m!AI74)/(2+1*da_m!AI74)</f>
        <v>0.98091070412885262</v>
      </c>
      <c r="AJ74">
        <f>1-(2*1*da_m!AJ74)/(2+1*da_m!AJ74)</f>
        <v>0.9829473536179304</v>
      </c>
      <c r="AK74">
        <f>1-(2*1*da_m!AK74)/(2+1*da_m!AK74)</f>
        <v>0.9846231737598905</v>
      </c>
      <c r="AL74">
        <f>1-(2*1*da_m!AL74)/(2+1*da_m!AL74)</f>
        <v>0.98601253866232796</v>
      </c>
      <c r="AM74">
        <f>1-(2*1*da_m!AM74)/(2+1*da_m!AM74)</f>
        <v>0.98717134750844093</v>
      </c>
    </row>
    <row r="75" spans="2:39" x14ac:dyDescent="0.75">
      <c r="B75" s="19"/>
      <c r="C75" s="1">
        <v>2059</v>
      </c>
      <c r="D75">
        <f>1-(2*1*da_m!D75)/(2+1*da_m!D75)</f>
        <v>0.88542053780715657</v>
      </c>
      <c r="E75">
        <f>1-(2*1*da_m!E75)/(2+1*da_m!E75)</f>
        <v>0.89673397659571774</v>
      </c>
      <c r="F75">
        <f>1-(2*1*da_m!F75)/(2+1*da_m!F75)</f>
        <v>0.90696789333800609</v>
      </c>
      <c r="G75">
        <f>1-(2*1*da_m!G75)/(2+1*da_m!G75)</f>
        <v>0.916104547491018</v>
      </c>
      <c r="H75">
        <f>1-(2*1*da_m!H75)/(2+1*da_m!H75)</f>
        <v>0.92413112574205636</v>
      </c>
      <c r="I75">
        <f>1-(2*1*da_m!I75)/(2+1*da_m!I75)</f>
        <v>0.93107293333359742</v>
      </c>
      <c r="J75">
        <f>1-(2*1*da_m!J75)/(2+1*da_m!J75)</f>
        <v>0.93701463118512607</v>
      </c>
      <c r="K75">
        <f>1-(2*1*da_m!K75)/(2+1*da_m!K75)</f>
        <v>0.94210279265688579</v>
      </c>
      <c r="L75">
        <f>1-(2*1*da_m!L75)/(2+1*da_m!L75)</f>
        <v>0.94652963274234081</v>
      </c>
      <c r="M75">
        <f>1-(2*1*da_m!M75)/(2+1*da_m!M75)</f>
        <v>0.95050173410437133</v>
      </c>
      <c r="N75">
        <f>1-(2*1*da_m!N75)/(2+1*da_m!N75)</f>
        <v>0.9542004508267381</v>
      </c>
      <c r="O75">
        <f>1-(2*1*da_m!O75)/(2+1*da_m!O75)</f>
        <v>0.95774444995918329</v>
      </c>
      <c r="P75">
        <f>1-(2*1*da_m!P75)/(2+1*da_m!P75)</f>
        <v>0.96116782358423047</v>
      </c>
      <c r="Q75">
        <f>1-(2*1*da_m!Q75)/(2+1*da_m!Q75)</f>
        <v>0.96442430280870062</v>
      </c>
      <c r="R75">
        <f>1-(2*1*da_m!R75)/(2+1*da_m!R75)</f>
        <v>0.96741727652815501</v>
      </c>
      <c r="S75">
        <f>1-(2*1*da_m!S75)/(2+1*da_m!S75)</f>
        <v>0.97004269161948842</v>
      </c>
      <c r="V75" s="19"/>
      <c r="W75" s="1">
        <v>2059</v>
      </c>
      <c r="X75">
        <f>1-(2*1*da_m!X75)/(2+1*da_m!X75)</f>
        <v>0.89116321543230315</v>
      </c>
      <c r="Y75">
        <f>1-(2*1*da_m!Y75)/(2+1*da_m!Y75)</f>
        <v>0.90712094162772205</v>
      </c>
      <c r="Z75">
        <f>1-(2*1*da_m!Z75)/(2+1*da_m!Z75)</f>
        <v>0.92057765242061418</v>
      </c>
      <c r="AA75">
        <f>1-(2*1*da_m!AA75)/(2+1*da_m!AA75)</f>
        <v>0.93190245507941416</v>
      </c>
      <c r="AB75">
        <f>1-(2*1*da_m!AB75)/(2+1*da_m!AB75)</f>
        <v>0.94147431653360814</v>
      </c>
      <c r="AC75">
        <f>1-(2*1*da_m!AC75)/(2+1*da_m!AC75)</f>
        <v>0.94962812996747081</v>
      </c>
      <c r="AD75">
        <f>1-(2*1*da_m!AD75)/(2+1*da_m!AD75)</f>
        <v>0.95662182511994653</v>
      </c>
      <c r="AE75">
        <f>1-(2*1*da_m!AE75)/(2+1*da_m!AE75)</f>
        <v>0.96263158234506518</v>
      </c>
      <c r="AF75">
        <f>1-(2*1*da_m!AF75)/(2+1*da_m!AF75)</f>
        <v>0.96777060164619921</v>
      </c>
      <c r="AG75">
        <f>1-(2*1*da_m!AG75)/(2+1*da_m!AG75)</f>
        <v>0.97211896538784659</v>
      </c>
      <c r="AH75">
        <f>1-(2*1*da_m!AH75)/(2+1*da_m!AH75)</f>
        <v>0.975750501554556</v>
      </c>
      <c r="AI75">
        <f>1-(2*1*da_m!AI75)/(2+1*da_m!AI75)</f>
        <v>0.97874760714219133</v>
      </c>
      <c r="AJ75">
        <f>1-(2*1*da_m!AJ75)/(2+1*da_m!AJ75)</f>
        <v>0.9812028478641176</v>
      </c>
      <c r="AK75">
        <f>1-(2*1*da_m!AK75)/(2+1*da_m!AK75)</f>
        <v>0.9832118045368502</v>
      </c>
      <c r="AL75">
        <f>1-(2*1*da_m!AL75)/(2+1*da_m!AL75)</f>
        <v>0.9848631470282625</v>
      </c>
      <c r="AM75">
        <f>1-(2*1*da_m!AM75)/(2+1*da_m!AM75)</f>
        <v>0.98623063610562178</v>
      </c>
    </row>
    <row r="76" spans="2:39" x14ac:dyDescent="0.75">
      <c r="B76" s="19"/>
      <c r="C76" s="1">
        <v>2060</v>
      </c>
      <c r="D76">
        <f>1-(2*1*da_m!D76)/(2+1*da_m!D76)</f>
        <v>0.87436784669911694</v>
      </c>
      <c r="E76">
        <f>1-(2*1*da_m!E76)/(2+1*da_m!E76)</f>
        <v>0.88662978521115376</v>
      </c>
      <c r="F76">
        <f>1-(2*1*da_m!F76)/(2+1*da_m!F76)</f>
        <v>0.89781688474645927</v>
      </c>
      <c r="G76">
        <f>1-(2*1*da_m!G76)/(2+1*da_m!G76)</f>
        <v>0.90793838033334162</v>
      </c>
      <c r="H76">
        <f>1-(2*1*da_m!H76)/(2+1*da_m!H76)</f>
        <v>0.91697654774067594</v>
      </c>
      <c r="I76">
        <f>1-(2*1*da_m!I76)/(2+1*da_m!I76)</f>
        <v>0.92491823617177871</v>
      </c>
      <c r="J76">
        <f>1-(2*1*da_m!J76)/(2+1*da_m!J76)</f>
        <v>0.93178796491018512</v>
      </c>
      <c r="K76">
        <f>1-(2*1*da_m!K76)/(2+1*da_m!K76)</f>
        <v>0.93766915002108719</v>
      </c>
      <c r="L76">
        <f>1-(2*1*da_m!L76)/(2+1*da_m!L76)</f>
        <v>0.94270672799195609</v>
      </c>
      <c r="M76">
        <f>1-(2*1*da_m!M76)/(2+1*da_m!M76)</f>
        <v>0.94709101108293525</v>
      </c>
      <c r="N76">
        <f>1-(2*1*da_m!N76)/(2+1*da_m!N76)</f>
        <v>0.95102658067098855</v>
      </c>
      <c r="O76">
        <f>1-(2*1*da_m!O76)/(2+1*da_m!O76)</f>
        <v>0.95469288530956009</v>
      </c>
      <c r="P76">
        <f>1-(2*1*da_m!P76)/(2+1*da_m!P76)</f>
        <v>0.9582069878315953</v>
      </c>
      <c r="Q76">
        <f>1-(2*1*da_m!Q76)/(2+1*da_m!Q76)</f>
        <v>0.96160186324528163</v>
      </c>
      <c r="R76">
        <f>1-(2*1*da_m!R76)/(2+1*da_m!R76)</f>
        <v>0.96483072321501107</v>
      </c>
      <c r="S76">
        <f>1-(2*1*da_m!S76)/(2+1*da_m!S76)</f>
        <v>0.96779700703903682</v>
      </c>
      <c r="V76" s="19"/>
      <c r="W76" s="1">
        <v>2060</v>
      </c>
      <c r="X76">
        <f>1-(2*1*da_m!X76)/(2+1*da_m!X76)</f>
        <v>0.87348050696775925</v>
      </c>
      <c r="Y76">
        <f>1-(2*1*da_m!Y76)/(2+1*da_m!Y76)</f>
        <v>0.89216100201935866</v>
      </c>
      <c r="Z76">
        <f>1-(2*1*da_m!Z76)/(2+1*da_m!Z76)</f>
        <v>0.90803437812858778</v>
      </c>
      <c r="AA76">
        <f>1-(2*1*da_m!AA76)/(2+1*da_m!AA76)</f>
        <v>0.92140863611770263</v>
      </c>
      <c r="AB76">
        <f>1-(2*1*da_m!AB76)/(2+1*da_m!AB76)</f>
        <v>0.93265486700363942</v>
      </c>
      <c r="AC76">
        <f>1-(2*1*da_m!AC76)/(2+1*da_m!AC76)</f>
        <v>0.94215321524560991</v>
      </c>
      <c r="AD76">
        <f>1-(2*1*da_m!AD76)/(2+1*da_m!AD76)</f>
        <v>0.95023908512964395</v>
      </c>
      <c r="AE76">
        <f>1-(2*1*da_m!AE76)/(2+1*da_m!AE76)</f>
        <v>0.95717050844067364</v>
      </c>
      <c r="AF76">
        <f>1-(2*1*da_m!AF76)/(2+1*da_m!AF76)</f>
        <v>0.96312359696654115</v>
      </c>
      <c r="AG76">
        <f>1-(2*1*da_m!AG76)/(2+1*da_m!AG76)</f>
        <v>0.96821145027629929</v>
      </c>
      <c r="AH76">
        <f>1-(2*1*da_m!AH76)/(2+1*da_m!AH76)</f>
        <v>0.97251404223709093</v>
      </c>
      <c r="AI76">
        <f>1-(2*1*da_m!AI76)/(2+1*da_m!AI76)</f>
        <v>0.97610502934175059</v>
      </c>
      <c r="AJ76">
        <f>1-(2*1*da_m!AJ76)/(2+1*da_m!AJ76)</f>
        <v>0.97906650355842539</v>
      </c>
      <c r="AK76">
        <f>1-(2*1*da_m!AK76)/(2+1*da_m!AK76)</f>
        <v>0.98149056239049282</v>
      </c>
      <c r="AL76">
        <f>1-(2*1*da_m!AL76)/(2+1*da_m!AL76)</f>
        <v>0.98347218855690866</v>
      </c>
      <c r="AM76">
        <f>1-(2*1*da_m!AM76)/(2+1*da_m!AM76)</f>
        <v>0.98509940335252388</v>
      </c>
    </row>
    <row r="77" spans="2:39" x14ac:dyDescent="0.75">
      <c r="B77" s="19"/>
      <c r="C77" s="1">
        <v>2061</v>
      </c>
      <c r="D77" t="e">
        <f>1-(2*1*da_m!D77)/(2+1*da_m!D77)</f>
        <v>#VALUE!</v>
      </c>
      <c r="E77">
        <f>1-(2*1*da_m!E77)/(2+1*da_m!E77)</f>
        <v>0.87570376007375517</v>
      </c>
      <c r="F77">
        <f>1-(2*1*da_m!F77)/(2+1*da_m!F77)</f>
        <v>0.88782702975662464</v>
      </c>
      <c r="G77">
        <f>1-(2*1*da_m!G77)/(2+1*da_m!G77)</f>
        <v>0.89888904225193322</v>
      </c>
      <c r="H77">
        <f>1-(2*1*da_m!H77)/(2+1*da_m!H77)</f>
        <v>0.90889922710149174</v>
      </c>
      <c r="I77">
        <f>1-(2*1*da_m!I77)/(2+1*da_m!I77)</f>
        <v>0.91783987314448945</v>
      </c>
      <c r="J77">
        <f>1-(2*1*da_m!J77)/(2+1*da_m!J77)</f>
        <v>0.92569749597123985</v>
      </c>
      <c r="K77">
        <f>1-(2*1*da_m!K77)/(2+1*da_m!K77)</f>
        <v>0.93249583822801507</v>
      </c>
      <c r="L77">
        <f>1-(2*1*da_m!L77)/(2+1*da_m!L77)</f>
        <v>0.93831708394741886</v>
      </c>
      <c r="M77">
        <f>1-(2*1*da_m!M77)/(2+1*da_m!M77)</f>
        <v>0.94330454748519998</v>
      </c>
      <c r="N77">
        <f>1-(2*1*da_m!N77)/(2+1*da_m!N77)</f>
        <v>0.94764665410538529</v>
      </c>
      <c r="O77">
        <f>1-(2*1*da_m!O77)/(2+1*da_m!O77)</f>
        <v>0.95154600036273584</v>
      </c>
      <c r="P77">
        <f>1-(2*1*da_m!P77)/(2+1*da_m!P77)</f>
        <v>0.95518014659431494</v>
      </c>
      <c r="Q77">
        <f>1-(2*1*da_m!Q77)/(2+1*da_m!Q77)</f>
        <v>0.95866456956998169</v>
      </c>
      <c r="R77">
        <f>1-(2*1*da_m!R77)/(2+1*da_m!R77)</f>
        <v>0.96203114543086443</v>
      </c>
      <c r="S77">
        <f>1-(2*1*da_m!S77)/(2+1*da_m!S77)</f>
        <v>0.9652325828070536</v>
      </c>
      <c r="V77" s="19"/>
      <c r="W77" s="1">
        <v>2061</v>
      </c>
      <c r="X77" t="e">
        <f>1-(2*1*da_m!X77)/(2+1*da_m!X77)</f>
        <v>#VALUE!</v>
      </c>
      <c r="Y77">
        <f>1-(2*1*da_m!Y77)/(2+1*da_m!Y77)</f>
        <v>0.87455330021596733</v>
      </c>
      <c r="Z77">
        <f>1-(2*1*da_m!Z77)/(2+1*da_m!Z77)</f>
        <v>0.89315015799150776</v>
      </c>
      <c r="AA77">
        <f>1-(2*1*da_m!AA77)/(2+1*da_m!AA77)</f>
        <v>0.90893926020241922</v>
      </c>
      <c r="AB77">
        <f>1-(2*1*da_m!AB77)/(2+1*da_m!AB77)</f>
        <v>0.92223127742027322</v>
      </c>
      <c r="AC77">
        <f>1-(2*1*da_m!AC77)/(2+1*da_m!AC77)</f>
        <v>0.9333992521031772</v>
      </c>
      <c r="AD77">
        <f>1-(2*1*da_m!AD77)/(2+1*da_m!AD77)</f>
        <v>0.94282447064549912</v>
      </c>
      <c r="AE77">
        <f>1-(2*1*da_m!AE77)/(2+1*da_m!AE77)</f>
        <v>0.95084281691858274</v>
      </c>
      <c r="AF77">
        <f>1-(2*1*da_m!AF77)/(2+1*da_m!AF77)</f>
        <v>0.9577124015528653</v>
      </c>
      <c r="AG77">
        <f>1-(2*1*da_m!AG77)/(2+1*da_m!AG77)</f>
        <v>0.96360925355011717</v>
      </c>
      <c r="AH77">
        <f>1-(2*1*da_m!AH77)/(2+1*da_m!AH77)</f>
        <v>0.96864636485636191</v>
      </c>
      <c r="AI77">
        <f>1-(2*1*da_m!AI77)/(2+1*da_m!AI77)</f>
        <v>0.97290359772955104</v>
      </c>
      <c r="AJ77">
        <f>1-(2*1*da_m!AJ77)/(2+1*da_m!AJ77)</f>
        <v>0.97645443570054502</v>
      </c>
      <c r="AK77">
        <f>1-(2*1*da_m!AK77)/(2+1*da_m!AK77)</f>
        <v>0.97938066473268004</v>
      </c>
      <c r="AL77">
        <f>1-(2*1*da_m!AL77)/(2+1*da_m!AL77)</f>
        <v>0.98177391359011168</v>
      </c>
      <c r="AM77">
        <f>1-(2*1*da_m!AM77)/(2+1*da_m!AM77)</f>
        <v>0.98372856716921409</v>
      </c>
    </row>
    <row r="78" spans="2:39" x14ac:dyDescent="0.75">
      <c r="B78" s="19"/>
      <c r="C78" s="1">
        <v>2062</v>
      </c>
      <c r="D78" t="e">
        <f>1-(2*1*da_m!D78)/(2+1*da_m!D78)</f>
        <v>#VALUE!</v>
      </c>
      <c r="E78" t="e">
        <f>1-(2*1*da_m!E78)/(2+1*da_m!E78)</f>
        <v>#VALUE!</v>
      </c>
      <c r="F78">
        <f>1-(2*1*da_m!F78)/(2+1*da_m!F78)</f>
        <v>0.87702639996578158</v>
      </c>
      <c r="G78">
        <f>1-(2*1*da_m!G78)/(2+1*da_m!G78)</f>
        <v>0.88901237461542115</v>
      </c>
      <c r="H78">
        <f>1-(2*1*da_m!H78)/(2+1*da_m!H78)</f>
        <v>0.89995054319229606</v>
      </c>
      <c r="I78">
        <f>1-(2*1*da_m!I78)/(2+1*da_m!I78)</f>
        <v>0.9098505193521732</v>
      </c>
      <c r="J78">
        <f>1-(2*1*da_m!J78)/(2+1*da_m!J78)</f>
        <v>0.9186946019559058</v>
      </c>
      <c r="K78">
        <f>1-(2*1*da_m!K78)/(2+1*da_m!K78)</f>
        <v>0.926468976926896</v>
      </c>
      <c r="L78">
        <f>1-(2*1*da_m!L78)/(2+1*da_m!L78)</f>
        <v>0.93319661959251943</v>
      </c>
      <c r="M78">
        <f>1-(2*1*da_m!M78)/(2+1*da_m!M78)</f>
        <v>0.93895849473108872</v>
      </c>
      <c r="N78">
        <f>1-(2*1*da_m!N78)/(2+1*da_m!N78)</f>
        <v>0.9438963092499596</v>
      </c>
      <c r="O78">
        <f>1-(2*1*da_m!O78)/(2+1*da_m!O78)</f>
        <v>0.94819661709111192</v>
      </c>
      <c r="P78">
        <f>1-(2*1*da_m!P78)/(2+1*da_m!P78)</f>
        <v>0.95206004637493868</v>
      </c>
      <c r="Q78">
        <f>1-(2*1*da_m!Q78)/(2+1*da_m!Q78)</f>
        <v>0.95566228642841733</v>
      </c>
      <c r="R78">
        <f>1-(2*1*da_m!R78)/(2+1*da_m!R78)</f>
        <v>0.95911724595091497</v>
      </c>
      <c r="S78">
        <f>1-(2*1*da_m!S78)/(2+1*da_m!S78)</f>
        <v>0.96245572019824799</v>
      </c>
      <c r="V78" s="19"/>
      <c r="W78" s="1">
        <v>2062</v>
      </c>
      <c r="X78" t="e">
        <f>1-(2*1*da_m!X78)/(2+1*da_m!X78)</f>
        <v>#VALUE!</v>
      </c>
      <c r="Y78" t="e">
        <f>1-(2*1*da_m!Y78)/(2+1*da_m!Y78)</f>
        <v>#VALUE!</v>
      </c>
      <c r="Z78">
        <f>1-(2*1*da_m!Z78)/(2+1*da_m!Z78)</f>
        <v>0.87561760088486551</v>
      </c>
      <c r="AA78">
        <f>1-(2*1*da_m!AA78)/(2+1*da_m!AA78)</f>
        <v>0.89413074855641439</v>
      </c>
      <c r="AB78">
        <f>1-(2*1*da_m!AB78)/(2+1*da_m!AB78)</f>
        <v>0.90983565955699586</v>
      </c>
      <c r="AC78">
        <f>1-(2*1*da_m!AC78)/(2+1*da_m!AC78)</f>
        <v>0.9230456527427805</v>
      </c>
      <c r="AD78">
        <f>1-(2*1*da_m!AD78)/(2+1*da_m!AD78)</f>
        <v>0.93413568970488392</v>
      </c>
      <c r="AE78">
        <f>1-(2*1*da_m!AE78)/(2+1*da_m!AE78)</f>
        <v>0.94348816343074138</v>
      </c>
      <c r="AF78">
        <f>1-(2*1*da_m!AF78)/(2+1*da_m!AF78)</f>
        <v>0.95143940622856071</v>
      </c>
      <c r="AG78">
        <f>1-(2*1*da_m!AG78)/(2+1*da_m!AG78)</f>
        <v>0.95824758471534321</v>
      </c>
      <c r="AH78">
        <f>1-(2*1*da_m!AH78)/(2+1*da_m!AH78)</f>
        <v>0.96408863111310295</v>
      </c>
      <c r="AI78">
        <f>1-(2*1*da_m!AI78)/(2+1*da_m!AI78)</f>
        <v>0.96907542264980961</v>
      </c>
      <c r="AJ78">
        <f>1-(2*1*da_m!AJ78)/(2+1*da_m!AJ78)</f>
        <v>0.97328770686288246</v>
      </c>
      <c r="AK78">
        <f>1-(2*1*da_m!AK78)/(2+1*da_m!AK78)</f>
        <v>0.9767987928202102</v>
      </c>
      <c r="AL78">
        <f>1-(2*1*da_m!AL78)/(2+1*da_m!AL78)</f>
        <v>0.97969015949205018</v>
      </c>
      <c r="AM78">
        <f>1-(2*1*da_m!AM78)/(2+1*da_m!AM78)</f>
        <v>0.98205296640372974</v>
      </c>
    </row>
    <row r="79" spans="2:39" x14ac:dyDescent="0.75">
      <c r="B79" s="19"/>
      <c r="C79" s="1">
        <v>2063</v>
      </c>
      <c r="D79" t="e">
        <f>1-(2*1*da_m!D79)/(2+1*da_m!D79)</f>
        <v>#VALUE!</v>
      </c>
      <c r="E79" t="e">
        <f>1-(2*1*da_m!E79)/(2+1*da_m!E79)</f>
        <v>#VALUE!</v>
      </c>
      <c r="F79" t="e">
        <f>1-(2*1*da_m!F79)/(2+1*da_m!F79)</f>
        <v>#VALUE!</v>
      </c>
      <c r="G79">
        <f>1-(2*1*da_m!G79)/(2+1*da_m!G79)</f>
        <v>0.8783358785090335</v>
      </c>
      <c r="H79">
        <f>1-(2*1*da_m!H79)/(2+1*da_m!H79)</f>
        <v>0.89018592241006</v>
      </c>
      <c r="I79">
        <f>1-(2*1*da_m!I79)/(2+1*da_m!I79)</f>
        <v>0.90100148108974176</v>
      </c>
      <c r="J79">
        <f>1-(2*1*da_m!J79)/(2+1*da_m!J79)</f>
        <v>0.91079234224264394</v>
      </c>
      <c r="K79">
        <f>1-(2*1*da_m!K79)/(2+1*da_m!K79)</f>
        <v>0.91954081188951442</v>
      </c>
      <c r="L79">
        <f>1-(2*1*da_m!L79)/(2+1*da_m!L79)</f>
        <v>0.92723275030373431</v>
      </c>
      <c r="M79">
        <f>1-(2*1*da_m!M79)/(2+1*da_m!M79)</f>
        <v>0.93389037480584225</v>
      </c>
      <c r="N79">
        <f>1-(2*1*da_m!N79)/(2+1*da_m!N79)</f>
        <v>0.9395934436525839</v>
      </c>
      <c r="O79">
        <f>1-(2*1*da_m!O79)/(2+1*da_m!O79)</f>
        <v>0.94448207092682879</v>
      </c>
      <c r="P79">
        <f>1-(2*1*da_m!P79)/(2+1*da_m!P79)</f>
        <v>0.94874095485804089</v>
      </c>
      <c r="Q79">
        <f>1-(2*1*da_m!Q79)/(2+1*da_m!Q79)</f>
        <v>0.95256877144316054</v>
      </c>
      <c r="R79">
        <f>1-(2*1*da_m!R79)/(2+1*da_m!R79)</f>
        <v>0.95613935609733103</v>
      </c>
      <c r="S79">
        <f>1-(2*1*da_m!S79)/(2+1*da_m!S79)</f>
        <v>0.95956506728153268</v>
      </c>
      <c r="V79" s="19"/>
      <c r="W79" s="1">
        <v>2063</v>
      </c>
      <c r="X79" t="e">
        <f>1-(2*1*da_m!X79)/(2+1*da_m!X79)</f>
        <v>#VALUE!</v>
      </c>
      <c r="Y79" t="e">
        <f>1-(2*1*da_m!Y79)/(2+1*da_m!Y79)</f>
        <v>#VALUE!</v>
      </c>
      <c r="Z79" t="e">
        <f>1-(2*1*da_m!Z79)/(2+1*da_m!Z79)</f>
        <v>#VALUE!</v>
      </c>
      <c r="AA79">
        <f>1-(2*1*da_m!AA79)/(2+1*da_m!AA79)</f>
        <v>0.87667346599174545</v>
      </c>
      <c r="AB79">
        <f>1-(2*1*da_m!AB79)/(2+1*da_m!AB79)</f>
        <v>0.89510283860245587</v>
      </c>
      <c r="AC79">
        <f>1-(2*1*da_m!AC79)/(2+1*da_m!AC79)</f>
        <v>0.91072364746426837</v>
      </c>
      <c r="AD79">
        <f>1-(2*1*da_m!AD79)/(2+1*da_m!AD79)</f>
        <v>0.92385183795301284</v>
      </c>
      <c r="AE79">
        <f>1-(2*1*da_m!AE79)/(2+1*da_m!AE79)</f>
        <v>0.93486425849060728</v>
      </c>
      <c r="AF79">
        <f>1-(2*1*da_m!AF79)/(2+1*da_m!AF79)</f>
        <v>0.9441443735706001</v>
      </c>
      <c r="AG79">
        <f>1-(2*1*da_m!AG79)/(2+1*da_m!AG79)</f>
        <v>0.95202893315683901</v>
      </c>
      <c r="AH79">
        <f>1-(2*1*da_m!AH79)/(2+1*da_m!AH79)</f>
        <v>0.95877613733329747</v>
      </c>
      <c r="AI79">
        <f>1-(2*1*da_m!AI79)/(2+1*da_m!AI79)</f>
        <v>0.96456180777315692</v>
      </c>
      <c r="AJ79">
        <f>1-(2*1*da_m!AJ79)/(2+1*da_m!AJ79)</f>
        <v>0.96949869998512295</v>
      </c>
      <c r="AK79">
        <f>1-(2*1*da_m!AK79)/(2+1*da_m!AK79)</f>
        <v>0.97366644367703437</v>
      </c>
      <c r="AL79">
        <f>1-(2*1*da_m!AL79)/(2+1*da_m!AL79)</f>
        <v>0.97713817192458496</v>
      </c>
      <c r="AM79">
        <f>1-(2*1*da_m!AM79)/(2+1*da_m!AM79)</f>
        <v>0.97999505570751344</v>
      </c>
    </row>
    <row r="80" spans="2:39" x14ac:dyDescent="0.75">
      <c r="B80" s="19"/>
      <c r="C80" s="1">
        <v>2064</v>
      </c>
      <c r="D80" t="e">
        <f>1-(2*1*da_m!D80)/(2+1*da_m!D80)</f>
        <v>#VALUE!</v>
      </c>
      <c r="E80" t="e">
        <f>1-(2*1*da_m!E80)/(2+1*da_m!E80)</f>
        <v>#VALUE!</v>
      </c>
      <c r="F80" t="e">
        <f>1-(2*1*da_m!F80)/(2+1*da_m!F80)</f>
        <v>#VALUE!</v>
      </c>
      <c r="G80" t="e">
        <f>1-(2*1*da_m!G80)/(2+1*da_m!G80)</f>
        <v>#VALUE!</v>
      </c>
      <c r="H80">
        <f>1-(2*1*da_m!H80)/(2+1*da_m!H80)</f>
        <v>0.87963230731111741</v>
      </c>
      <c r="I80">
        <f>1-(2*1*da_m!I80)/(2+1*da_m!I80)</f>
        <v>0.89134777520902353</v>
      </c>
      <c r="J80">
        <f>1-(2*1*da_m!J80)/(2+1*da_m!J80)</f>
        <v>0.90204194890592548</v>
      </c>
      <c r="K80">
        <f>1-(2*1*da_m!K80)/(2+1*da_m!K80)</f>
        <v>0.91172478037668481</v>
      </c>
      <c r="L80">
        <f>1-(2*1*da_m!L80)/(2+1*da_m!L80)</f>
        <v>0.92037858012114893</v>
      </c>
      <c r="M80">
        <f>1-(2*1*da_m!M80)/(2+1*da_m!M80)</f>
        <v>0.92798888684616943</v>
      </c>
      <c r="N80">
        <f>1-(2*1*da_m!N80)/(2+1*da_m!N80)</f>
        <v>0.93457716916829503</v>
      </c>
      <c r="O80">
        <f>1-(2*1*da_m!O80)/(2+1*da_m!O80)</f>
        <v>0.94022199150776653</v>
      </c>
      <c r="P80">
        <f>1-(2*1*da_m!P80)/(2+1*da_m!P80)</f>
        <v>0.94506188968580873</v>
      </c>
      <c r="Q80">
        <f>1-(2*1*da_m!Q80)/(2+1*da_m!Q80)</f>
        <v>0.94927972176300679</v>
      </c>
      <c r="R80">
        <f>1-(2*1*da_m!R80)/(2+1*da_m!R80)</f>
        <v>0.95307222784584888</v>
      </c>
      <c r="S80">
        <f>1-(2*1*da_m!S80)/(2+1*da_m!S80)</f>
        <v>0.95661140642747944</v>
      </c>
      <c r="V80" s="19"/>
      <c r="W80" s="1">
        <v>2064</v>
      </c>
      <c r="X80" t="e">
        <f>1-(2*1*da_m!X80)/(2+1*da_m!X80)</f>
        <v>#VALUE!</v>
      </c>
      <c r="Y80" t="e">
        <f>1-(2*1*da_m!Y80)/(2+1*da_m!Y80)</f>
        <v>#VALUE!</v>
      </c>
      <c r="Z80" t="e">
        <f>1-(2*1*da_m!Z80)/(2+1*da_m!Z80)</f>
        <v>#VALUE!</v>
      </c>
      <c r="AA80" t="e">
        <f>1-(2*1*da_m!AA80)/(2+1*da_m!AA80)</f>
        <v>#VALUE!</v>
      </c>
      <c r="AB80">
        <f>1-(2*1*da_m!AB80)/(2+1*da_m!AB80)</f>
        <v>0.87772095234482195</v>
      </c>
      <c r="AC80">
        <f>1-(2*1*da_m!AC80)/(2+1*da_m!AC80)</f>
        <v>0.89606649269690408</v>
      </c>
      <c r="AD80">
        <f>1-(2*1*da_m!AD80)/(2+1*da_m!AD80)</f>
        <v>0.91160329475960322</v>
      </c>
      <c r="AE80">
        <f>1-(2*1*da_m!AE80)/(2+1*da_m!AE80)</f>
        <v>0.92464990837268224</v>
      </c>
      <c r="AF80">
        <f>1-(2*1*da_m!AF80)/(2+1*da_m!AF80)</f>
        <v>0.93558503649927705</v>
      </c>
      <c r="AG80">
        <f>1-(2*1*da_m!AG80)/(2+1*da_m!AG80)</f>
        <v>0.94479318030977821</v>
      </c>
      <c r="AH80">
        <f>1-(2*1*da_m!AH80)/(2+1*da_m!AH80)</f>
        <v>0.95261147700883753</v>
      </c>
      <c r="AI80">
        <f>1-(2*1*da_m!AI80)/(2+1*da_m!AI80)</f>
        <v>0.95929813796493668</v>
      </c>
      <c r="AJ80">
        <f>1-(2*1*da_m!AJ80)/(2+1*da_m!AJ80)</f>
        <v>0.96502886075634287</v>
      </c>
      <c r="AK80">
        <f>1-(2*1*da_m!AK80)/(2+1*da_m!AK80)</f>
        <v>0.96991627226520005</v>
      </c>
      <c r="AL80">
        <f>1-(2*1*da_m!AL80)/(2+1*da_m!AL80)</f>
        <v>0.97403988126474628</v>
      </c>
      <c r="AM80">
        <f>1-(2*1*da_m!AM80)/(2+1*da_m!AM80)</f>
        <v>0.97747264328346073</v>
      </c>
    </row>
    <row r="81" spans="2:39" x14ac:dyDescent="0.75">
      <c r="B81" s="19"/>
      <c r="C81" s="1">
        <v>2065</v>
      </c>
      <c r="D81" t="e">
        <f>1-(2*1*da_m!D81)/(2+1*da_m!D81)</f>
        <v>#VALUE!</v>
      </c>
      <c r="E81" t="e">
        <f>1-(2*1*da_m!E81)/(2+1*da_m!E81)</f>
        <v>#VALUE!</v>
      </c>
      <c r="F81" t="e">
        <f>1-(2*1*da_m!F81)/(2+1*da_m!F81)</f>
        <v>#VALUE!</v>
      </c>
      <c r="G81" t="e">
        <f>1-(2*1*da_m!G81)/(2+1*da_m!G81)</f>
        <v>#VALUE!</v>
      </c>
      <c r="H81" t="e">
        <f>1-(2*1*da_m!H81)/(2+1*da_m!H81)</f>
        <v>#VALUE!</v>
      </c>
      <c r="I81">
        <f>1-(2*1*da_m!I81)/(2+1*da_m!I81)</f>
        <v>0.88091579744617032</v>
      </c>
      <c r="J81">
        <f>1-(2*1*da_m!J81)/(2+1*da_m!J81)</f>
        <v>0.89249803452227983</v>
      </c>
      <c r="K81">
        <f>1-(2*1*da_m!K81)/(2+1*da_m!K81)</f>
        <v>0.90307203903955513</v>
      </c>
      <c r="L81">
        <f>1-(2*1*da_m!L81)/(2+1*da_m!L81)</f>
        <v>0.91264791780370735</v>
      </c>
      <c r="M81">
        <f>1-(2*1*da_m!M81)/(2+1*da_m!M81)</f>
        <v>0.92120798328808418</v>
      </c>
      <c r="N81">
        <f>1-(2*1*da_m!N81)/(2+1*da_m!N81)</f>
        <v>0.92873745677901098</v>
      </c>
      <c r="O81">
        <f>1-(2*1*da_m!O81)/(2+1*da_m!O81)</f>
        <v>0.93525706747986692</v>
      </c>
      <c r="P81">
        <f>1-(2*1*da_m!P81)/(2+1*da_m!P81)</f>
        <v>0.94084419860976976</v>
      </c>
      <c r="Q81">
        <f>1-(2*1*da_m!Q81)/(2+1*da_m!Q81)</f>
        <v>0.94563582222849218</v>
      </c>
      <c r="R81">
        <f>1-(2*1*da_m!R81)/(2+1*da_m!R81)</f>
        <v>0.94981297170418044</v>
      </c>
      <c r="S81">
        <f>1-(2*1*da_m!S81)/(2+1*da_m!S81)</f>
        <v>0.95357046740699691</v>
      </c>
      <c r="V81" s="19"/>
      <c r="W81" s="1">
        <v>2065</v>
      </c>
      <c r="X81" t="e">
        <f>1-(2*1*da_m!X81)/(2+1*da_m!X81)</f>
        <v>#VALUE!</v>
      </c>
      <c r="Y81" t="e">
        <f>1-(2*1*da_m!Y81)/(2+1*da_m!Y81)</f>
        <v>#VALUE!</v>
      </c>
      <c r="Z81" t="e">
        <f>1-(2*1*da_m!Z81)/(2+1*da_m!Z81)</f>
        <v>#VALUE!</v>
      </c>
      <c r="AA81" t="e">
        <f>1-(2*1*da_m!AA81)/(2+1*da_m!AA81)</f>
        <v>#VALUE!</v>
      </c>
      <c r="AB81" t="e">
        <f>1-(2*1*da_m!AB81)/(2+1*da_m!AB81)</f>
        <v>#VALUE!</v>
      </c>
      <c r="AC81">
        <f>1-(2*1*da_m!AC81)/(2+1*da_m!AC81)</f>
        <v>0.87876011654079977</v>
      </c>
      <c r="AD81">
        <f>1-(2*1*da_m!AD81)/(2+1*da_m!AD81)</f>
        <v>0.89702177508419045</v>
      </c>
      <c r="AE81">
        <f>1-(2*1*da_m!AE81)/(2+1*da_m!AE81)</f>
        <v>0.91247467184111486</v>
      </c>
      <c r="AF81">
        <f>1-(2*1*da_m!AF81)/(2+1*da_m!AF81)</f>
        <v>0.92543993877809927</v>
      </c>
      <c r="AG81">
        <f>1-(2*1*da_m!AG81)/(2+1*da_m!AG81)</f>
        <v>0.93629810112907275</v>
      </c>
      <c r="AH81">
        <f>1-(2*1*da_m!AH81)/(2+1*da_m!AH81)</f>
        <v>0.94543466217211802</v>
      </c>
      <c r="AI81">
        <f>1-(2*1*da_m!AI81)/(2+1*da_m!AI81)</f>
        <v>0.95318711630334374</v>
      </c>
      <c r="AJ81">
        <f>1-(2*1*da_m!AJ81)/(2+1*da_m!AJ81)</f>
        <v>0.95981366432815107</v>
      </c>
      <c r="AK81">
        <f>1-(2*1*da_m!AK81)/(2+1*da_m!AK81)</f>
        <v>0.96548986640517642</v>
      </c>
      <c r="AL81">
        <f>1-(2*1*da_m!AL81)/(2+1*da_m!AL81)</f>
        <v>0.97032821397667846</v>
      </c>
      <c r="AM81">
        <f>1-(2*1*da_m!AM81)/(2+1*da_m!AM81)</f>
        <v>0.97440809178197896</v>
      </c>
    </row>
    <row r="82" spans="2:39" x14ac:dyDescent="0.75">
      <c r="B82" s="19"/>
      <c r="C82" s="1">
        <v>2066</v>
      </c>
      <c r="D82" t="e">
        <f>1-(2*1*da_m!D82)/(2+1*da_m!D82)</f>
        <v>#VALUE!</v>
      </c>
      <c r="E82" t="e">
        <f>1-(2*1*da_m!E82)/(2+1*da_m!E82)</f>
        <v>#VALUE!</v>
      </c>
      <c r="F82" t="e">
        <f>1-(2*1*da_m!F82)/(2+1*da_m!F82)</f>
        <v>#VALUE!</v>
      </c>
      <c r="G82" t="e">
        <f>1-(2*1*da_m!G82)/(2+1*da_m!G82)</f>
        <v>#VALUE!</v>
      </c>
      <c r="H82" t="e">
        <f>1-(2*1*da_m!H82)/(2+1*da_m!H82)</f>
        <v>#VALUE!</v>
      </c>
      <c r="I82" t="e">
        <f>1-(2*1*da_m!I82)/(2+1*da_m!I82)</f>
        <v>#VALUE!</v>
      </c>
      <c r="J82">
        <f>1-(2*1*da_m!J82)/(2+1*da_m!J82)</f>
        <v>0.88218645944789797</v>
      </c>
      <c r="K82">
        <f>1-(2*1*da_m!K82)/(2+1*da_m!K82)</f>
        <v>0.89363680129701684</v>
      </c>
      <c r="L82">
        <f>1-(2*1*da_m!L82)/(2+1*da_m!L82)</f>
        <v>0.90409184332414572</v>
      </c>
      <c r="M82">
        <f>1-(2*1*da_m!M82)/(2+1*da_m!M82)</f>
        <v>0.91356183801798629</v>
      </c>
      <c r="N82">
        <f>1-(2*1*da_m!N82)/(2+1*da_m!N82)</f>
        <v>0.92202909748932704</v>
      </c>
      <c r="O82">
        <f>1-(2*1*da_m!O82)/(2+1*da_m!O82)</f>
        <v>0.92947852980850176</v>
      </c>
      <c r="P82">
        <f>1-(2*1*da_m!P82)/(2+1*da_m!P82)</f>
        <v>0.93593013404178671</v>
      </c>
      <c r="Q82">
        <f>1-(2*1*da_m!Q82)/(2+1*da_m!Q82)</f>
        <v>0.94146012479093155</v>
      </c>
      <c r="R82">
        <f>1-(2*1*da_m!R82)/(2+1*da_m!R82)</f>
        <v>0.94620392479027782</v>
      </c>
      <c r="S82">
        <f>1-(2*1*da_m!S82)/(2+1*da_m!S82)</f>
        <v>0.95034075812351582</v>
      </c>
      <c r="V82" s="19"/>
      <c r="W82" s="1">
        <v>2066</v>
      </c>
      <c r="X82" t="e">
        <f>1-(2*1*da_m!X82)/(2+1*da_m!X82)</f>
        <v>#VALUE!</v>
      </c>
      <c r="Y82" t="e">
        <f>1-(2*1*da_m!Y82)/(2+1*da_m!Y82)</f>
        <v>#VALUE!</v>
      </c>
      <c r="Z82" t="e">
        <f>1-(2*1*da_m!Z82)/(2+1*da_m!Z82)</f>
        <v>#VALUE!</v>
      </c>
      <c r="AA82" t="e">
        <f>1-(2*1*da_m!AA82)/(2+1*da_m!AA82)</f>
        <v>#VALUE!</v>
      </c>
      <c r="AB82" t="e">
        <f>1-(2*1*da_m!AB82)/(2+1*da_m!AB82)</f>
        <v>#VALUE!</v>
      </c>
      <c r="AC82" t="e">
        <f>1-(2*1*da_m!AC82)/(2+1*da_m!AC82)</f>
        <v>#VALUE!</v>
      </c>
      <c r="AD82">
        <f>1-(2*1*da_m!AD82)/(2+1*da_m!AD82)</f>
        <v>0.87979101496251322</v>
      </c>
      <c r="AE82">
        <f>1-(2*1*da_m!AE82)/(2+1*da_m!AE82)</f>
        <v>0.897968749684254</v>
      </c>
      <c r="AF82">
        <f>1-(2*1*da_m!AF82)/(2+1*da_m!AF82)</f>
        <v>0.91333784866908663</v>
      </c>
      <c r="AG82">
        <f>1-(2*1*da_m!AG82)/(2+1*da_m!AG82)</f>
        <v>0.92622200340093219</v>
      </c>
      <c r="AH82">
        <f>1-(2*1*da_m!AH82)/(2+1*da_m!AH82)</f>
        <v>0.93700352913966278</v>
      </c>
      <c r="AI82">
        <f>1-(2*1*da_m!AI82)/(2+1*da_m!AI82)</f>
        <v>0.94606889696435703</v>
      </c>
      <c r="AJ82">
        <f>1-(2*1*da_m!AJ82)/(2+1*da_m!AJ82)</f>
        <v>0.9537559287777565</v>
      </c>
      <c r="AK82">
        <f>1-(2*1*da_m!AK82)/(2+1*da_m!AK82)</f>
        <v>0.9603227933071885</v>
      </c>
      <c r="AL82">
        <f>1-(2*1*da_m!AL82)/(2+1*da_m!AL82)</f>
        <v>0.96594490018665746</v>
      </c>
      <c r="AM82">
        <f>1-(2*1*da_m!AM82)/(2+1*da_m!AM82)</f>
        <v>0.97073459869921808</v>
      </c>
    </row>
    <row r="83" spans="2:39" x14ac:dyDescent="0.75">
      <c r="B83" s="19"/>
      <c r="C83" s="1">
        <v>2067</v>
      </c>
      <c r="D83" t="e">
        <f>1-(2*1*da_m!D83)/(2+1*da_m!D83)</f>
        <v>#VALUE!</v>
      </c>
      <c r="E83" t="e">
        <f>1-(2*1*da_m!E83)/(2+1*da_m!E83)</f>
        <v>#VALUE!</v>
      </c>
      <c r="F83" t="e">
        <f>1-(2*1*da_m!F83)/(2+1*da_m!F83)</f>
        <v>#VALUE!</v>
      </c>
      <c r="G83" t="e">
        <f>1-(2*1*da_m!G83)/(2+1*da_m!G83)</f>
        <v>#VALUE!</v>
      </c>
      <c r="H83" t="e">
        <f>1-(2*1*da_m!H83)/(2+1*da_m!H83)</f>
        <v>#VALUE!</v>
      </c>
      <c r="I83" t="e">
        <f>1-(2*1*da_m!I83)/(2+1*da_m!I83)</f>
        <v>#VALUE!</v>
      </c>
      <c r="J83" t="e">
        <f>1-(2*1*da_m!J83)/(2+1*da_m!J83)</f>
        <v>#VALUE!</v>
      </c>
      <c r="K83">
        <f>1-(2*1*da_m!K83)/(2+1*da_m!K83)</f>
        <v>0.88344440330288276</v>
      </c>
      <c r="L83">
        <f>1-(2*1*da_m!L83)/(2+1*da_m!L83)</f>
        <v>0.89476417591358759</v>
      </c>
      <c r="M83">
        <f>1-(2*1*da_m!M83)/(2+1*da_m!M83)</f>
        <v>0.9051014530259357</v>
      </c>
      <c r="N83">
        <f>1-(2*1*da_m!N83)/(2+1*da_m!N83)</f>
        <v>0.91446662395801293</v>
      </c>
      <c r="O83">
        <f>1-(2*1*da_m!O83)/(2+1*da_m!O83)</f>
        <v>0.92284199828599778</v>
      </c>
      <c r="P83">
        <f>1-(2*1*da_m!P83)/(2+1*da_m!P83)</f>
        <v>0.93021217512342291</v>
      </c>
      <c r="Q83">
        <f>1-(2*1*da_m!Q83)/(2+1*da_m!Q83)</f>
        <v>0.93659643265813508</v>
      </c>
      <c r="R83">
        <f>1-(2*1*da_m!R83)/(2+1*da_m!R83)</f>
        <v>0.94206982940476769</v>
      </c>
      <c r="S83">
        <f>1-(2*1*da_m!S83)/(2+1*da_m!S83)</f>
        <v>0.94676625314261076</v>
      </c>
      <c r="V83" s="19"/>
      <c r="W83" s="1">
        <v>2067</v>
      </c>
      <c r="X83" t="e">
        <f>1-(2*1*da_m!X83)/(2+1*da_m!X83)</f>
        <v>#VALUE!</v>
      </c>
      <c r="Y83" t="e">
        <f>1-(2*1*da_m!Y83)/(2+1*da_m!Y83)</f>
        <v>#VALUE!</v>
      </c>
      <c r="Z83" t="e">
        <f>1-(2*1*da_m!Z83)/(2+1*da_m!Z83)</f>
        <v>#VALUE!</v>
      </c>
      <c r="AA83" t="e">
        <f>1-(2*1*da_m!AA83)/(2+1*da_m!AA83)</f>
        <v>#VALUE!</v>
      </c>
      <c r="AB83" t="e">
        <f>1-(2*1*da_m!AB83)/(2+1*da_m!AB83)</f>
        <v>#VALUE!</v>
      </c>
      <c r="AC83" t="e">
        <f>1-(2*1*da_m!AC83)/(2+1*da_m!AC83)</f>
        <v>#VALUE!</v>
      </c>
      <c r="AD83" t="e">
        <f>1-(2*1*da_m!AD83)/(2+1*da_m!AD83)</f>
        <v>#VALUE!</v>
      </c>
      <c r="AE83">
        <f>1-(2*1*da_m!AE83)/(2+1*da_m!AE83)</f>
        <v>0.88081370377663704</v>
      </c>
      <c r="AF83">
        <f>1-(2*1*da_m!AF83)/(2+1*da_m!AF83)</f>
        <v>0.89890748009097132</v>
      </c>
      <c r="AG83">
        <f>1-(2*1*da_m!AG83)/(2+1*da_m!AG83)</f>
        <v>0.91419289476547483</v>
      </c>
      <c r="AH83">
        <f>1-(2*1*da_m!AH83)/(2+1*da_m!AH83)</f>
        <v>0.9269961759290466</v>
      </c>
      <c r="AI83">
        <f>1-(2*1*da_m!AI83)/(2+1*da_m!AI83)</f>
        <v>0.93770139665451435</v>
      </c>
      <c r="AJ83">
        <f>1-(2*1*da_m!AJ83)/(2+1*da_m!AJ83)</f>
        <v>0.94669596177993842</v>
      </c>
      <c r="AK83">
        <f>1-(2*1*da_m!AK83)/(2+1*da_m!AK83)</f>
        <v>0.95431799139336426</v>
      </c>
      <c r="AL83">
        <f>1-(2*1*da_m!AL83)/(2+1*da_m!AL83)</f>
        <v>0.96082560095934033</v>
      </c>
      <c r="AM83">
        <f>1-(2*1*da_m!AM83)/(2+1*da_m!AM83)</f>
        <v>0.96639403670028834</v>
      </c>
    </row>
    <row r="84" spans="2:39" x14ac:dyDescent="0.75">
      <c r="B84" s="19"/>
      <c r="C84" s="1">
        <v>2068</v>
      </c>
      <c r="D84" t="e">
        <f>1-(2*1*da_m!D84)/(2+1*da_m!D84)</f>
        <v>#VALUE!</v>
      </c>
      <c r="E84" t="e">
        <f>1-(2*1*da_m!E84)/(2+1*da_m!E84)</f>
        <v>#VALUE!</v>
      </c>
      <c r="F84" t="e">
        <f>1-(2*1*da_m!F84)/(2+1*da_m!F84)</f>
        <v>#VALUE!</v>
      </c>
      <c r="G84" t="e">
        <f>1-(2*1*da_m!G84)/(2+1*da_m!G84)</f>
        <v>#VALUE!</v>
      </c>
      <c r="H84" t="e">
        <f>1-(2*1*da_m!H84)/(2+1*da_m!H84)</f>
        <v>#VALUE!</v>
      </c>
      <c r="I84" t="e">
        <f>1-(2*1*da_m!I84)/(2+1*da_m!I84)</f>
        <v>#VALUE!</v>
      </c>
      <c r="J84" t="e">
        <f>1-(2*1*da_m!J84)/(2+1*da_m!J84)</f>
        <v>#VALUE!</v>
      </c>
      <c r="K84" t="e">
        <f>1-(2*1*da_m!K84)/(2+1*da_m!K84)</f>
        <v>#VALUE!</v>
      </c>
      <c r="L84">
        <f>1-(2*1*da_m!L84)/(2+1*da_m!L84)</f>
        <v>0.8846897384441611</v>
      </c>
      <c r="M84">
        <f>1-(2*1*da_m!M84)/(2+1*da_m!M84)</f>
        <v>0.89588025818166128</v>
      </c>
      <c r="N84">
        <f>1-(2*1*da_m!N84)/(2+1*da_m!N84)</f>
        <v>0.90610095884195907</v>
      </c>
      <c r="O84">
        <f>1-(2*1*da_m!O84)/(2+1*da_m!O84)</f>
        <v>0.9153623580059661</v>
      </c>
      <c r="P84">
        <f>1-(2*1*da_m!P84)/(2+1*da_m!P84)</f>
        <v>0.92364676070179885</v>
      </c>
      <c r="Q84">
        <f>1-(2*1*da_m!Q84)/(2+1*da_m!Q84)</f>
        <v>0.93093846139626524</v>
      </c>
      <c r="R84">
        <f>1-(2*1*da_m!R84)/(2+1*da_m!R84)</f>
        <v>0.93725602663750618</v>
      </c>
      <c r="S84">
        <f>1-(2*1*da_m!S84)/(2+1*da_m!S84)</f>
        <v>0.94267337132797946</v>
      </c>
      <c r="V84" s="19"/>
      <c r="W84" s="1">
        <v>2068</v>
      </c>
      <c r="X84" t="e">
        <f>1-(2*1*da_m!X84)/(2+1*da_m!X84)</f>
        <v>#VALUE!</v>
      </c>
      <c r="Y84" t="e">
        <f>1-(2*1*da_m!Y84)/(2+1*da_m!Y84)</f>
        <v>#VALUE!</v>
      </c>
      <c r="Z84" t="e">
        <f>1-(2*1*da_m!Z84)/(2+1*da_m!Z84)</f>
        <v>#VALUE!</v>
      </c>
      <c r="AA84" t="e">
        <f>1-(2*1*da_m!AA84)/(2+1*da_m!AA84)</f>
        <v>#VALUE!</v>
      </c>
      <c r="AB84" t="e">
        <f>1-(2*1*da_m!AB84)/(2+1*da_m!AB84)</f>
        <v>#VALUE!</v>
      </c>
      <c r="AC84" t="e">
        <f>1-(2*1*da_m!AC84)/(2+1*da_m!AC84)</f>
        <v>#VALUE!</v>
      </c>
      <c r="AD84" t="e">
        <f>1-(2*1*da_m!AD84)/(2+1*da_m!AD84)</f>
        <v>#VALUE!</v>
      </c>
      <c r="AE84" t="e">
        <f>1-(2*1*da_m!AE84)/(2+1*da_m!AE84)</f>
        <v>#VALUE!</v>
      </c>
      <c r="AF84">
        <f>1-(2*1*da_m!AF84)/(2+1*da_m!AF84)</f>
        <v>0.881828238931467</v>
      </c>
      <c r="AG84">
        <f>1-(2*1*da_m!AG84)/(2+1*da_m!AG84)</f>
        <v>0.89983802957066539</v>
      </c>
      <c r="AH84">
        <f>1-(2*1*da_m!AH84)/(2+1*da_m!AH84)</f>
        <v>0.91503987921349772</v>
      </c>
      <c r="AI84">
        <f>1-(2*1*da_m!AI84)/(2+1*da_m!AI84)</f>
        <v>0.92776252950742411</v>
      </c>
      <c r="AJ84">
        <f>1-(2*1*da_m!AJ84)/(2+1*da_m!AJ84)</f>
        <v>0.93839177916327166</v>
      </c>
      <c r="AK84">
        <f>1-(2*1*da_m!AK84)/(2+1*da_m!AK84)</f>
        <v>0.94731593300287131</v>
      </c>
      <c r="AL84">
        <f>1-(2*1*da_m!AL84)/(2+1*da_m!AL84)</f>
        <v>0.95487338034065239</v>
      </c>
      <c r="AM84">
        <f>1-(2*1*da_m!AM84)/(2+1*da_m!AM84)</f>
        <v>0.96132216252163427</v>
      </c>
    </row>
    <row r="85" spans="2:39" x14ac:dyDescent="0.75">
      <c r="B85" s="19"/>
      <c r="C85" s="1">
        <v>2069</v>
      </c>
      <c r="D85" t="e">
        <f>1-(2*1*da_m!D85)/(2+1*da_m!D85)</f>
        <v>#VALUE!</v>
      </c>
      <c r="E85" t="e">
        <f>1-(2*1*da_m!E85)/(2+1*da_m!E85)</f>
        <v>#VALUE!</v>
      </c>
      <c r="F85" t="e">
        <f>1-(2*1*da_m!F85)/(2+1*da_m!F85)</f>
        <v>#VALUE!</v>
      </c>
      <c r="G85" t="e">
        <f>1-(2*1*da_m!G85)/(2+1*da_m!G85)</f>
        <v>#VALUE!</v>
      </c>
      <c r="H85" t="e">
        <f>1-(2*1*da_m!H85)/(2+1*da_m!H85)</f>
        <v>#VALUE!</v>
      </c>
      <c r="I85" t="e">
        <f>1-(2*1*da_m!I85)/(2+1*da_m!I85)</f>
        <v>#VALUE!</v>
      </c>
      <c r="J85" t="e">
        <f>1-(2*1*da_m!J85)/(2+1*da_m!J85)</f>
        <v>#VALUE!</v>
      </c>
      <c r="K85" t="e">
        <f>1-(2*1*da_m!K85)/(2+1*da_m!K85)</f>
        <v>#VALUE!</v>
      </c>
      <c r="L85" t="e">
        <f>1-(2*1*da_m!L85)/(2+1*da_m!L85)</f>
        <v>#VALUE!</v>
      </c>
      <c r="M85">
        <f>1-(2*1*da_m!M85)/(2+1*da_m!M85)</f>
        <v>0.88592257374506156</v>
      </c>
      <c r="N85">
        <f>1-(2*1*da_m!N85)/(2+1*da_m!N85)</f>
        <v>0.89698514733657597</v>
      </c>
      <c r="O85">
        <f>1-(2*1*da_m!O85)/(2+1*da_m!O85)</f>
        <v>0.90709045089827178</v>
      </c>
      <c r="P85">
        <f>1-(2*1*da_m!P85)/(2+1*da_m!P85)</f>
        <v>0.91624912198729991</v>
      </c>
      <c r="Q85">
        <f>1-(2*1*da_m!Q85)/(2+1*da_m!Q85)</f>
        <v>0.92444345922357196</v>
      </c>
      <c r="R85">
        <f>1-(2*1*da_m!R85)/(2+1*da_m!R85)</f>
        <v>0.93165745678446399</v>
      </c>
      <c r="S85">
        <f>1-(2*1*da_m!S85)/(2+1*da_m!S85)</f>
        <v>0.93790897879471546</v>
      </c>
      <c r="V85" s="19"/>
      <c r="W85" s="1">
        <v>2069</v>
      </c>
      <c r="X85" t="e">
        <f>1-(2*1*da_m!X85)/(2+1*da_m!X85)</f>
        <v>#VALUE!</v>
      </c>
      <c r="Y85" t="e">
        <f>1-(2*1*da_m!Y85)/(2+1*da_m!Y85)</f>
        <v>#VALUE!</v>
      </c>
      <c r="Z85" t="e">
        <f>1-(2*1*da_m!Z85)/(2+1*da_m!Z85)</f>
        <v>#VALUE!</v>
      </c>
      <c r="AA85" t="e">
        <f>1-(2*1*da_m!AA85)/(2+1*da_m!AA85)</f>
        <v>#VALUE!</v>
      </c>
      <c r="AB85" t="e">
        <f>1-(2*1*da_m!AB85)/(2+1*da_m!AB85)</f>
        <v>#VALUE!</v>
      </c>
      <c r="AC85" t="e">
        <f>1-(2*1*da_m!AC85)/(2+1*da_m!AC85)</f>
        <v>#VALUE!</v>
      </c>
      <c r="AD85" t="e">
        <f>1-(2*1*da_m!AD85)/(2+1*da_m!AD85)</f>
        <v>#VALUE!</v>
      </c>
      <c r="AE85" t="e">
        <f>1-(2*1*da_m!AE85)/(2+1*da_m!AE85)</f>
        <v>#VALUE!</v>
      </c>
      <c r="AF85" t="e">
        <f>1-(2*1*da_m!AF85)/(2+1*da_m!AF85)</f>
        <v>#VALUE!</v>
      </c>
      <c r="AG85">
        <f>1-(2*1*da_m!AG85)/(2+1*da_m!AG85)</f>
        <v>0.88283467615477107</v>
      </c>
      <c r="AH85">
        <f>1-(2*1*da_m!AH85)/(2+1*da_m!AH85)</f>
        <v>0.9007604610606943</v>
      </c>
      <c r="AI85">
        <f>1-(2*1*da_m!AI85)/(2+1*da_m!AI85)</f>
        <v>0.91587887065730489</v>
      </c>
      <c r="AJ85">
        <f>1-(2*1*da_m!AJ85)/(2+1*da_m!AJ85)</f>
        <v>0.92852113673915881</v>
      </c>
      <c r="AK85">
        <f>1-(2*1*da_m!AK85)/(2+1*da_m!AK85)</f>
        <v>0.93907475152419828</v>
      </c>
      <c r="AL85">
        <f>1-(2*1*da_m!AL85)/(2+1*da_m!AL85)</f>
        <v>0.94792888631164152</v>
      </c>
      <c r="AM85">
        <f>1-(2*1*da_m!AM85)/(2+1*da_m!AM85)</f>
        <v>0.95542217104464033</v>
      </c>
    </row>
    <row r="86" spans="2:39" x14ac:dyDescent="0.75">
      <c r="B86" s="19"/>
      <c r="C86" s="1">
        <v>2070</v>
      </c>
      <c r="D86" t="e">
        <f>1-(2*1*da_m!D86)/(2+1*da_m!D86)</f>
        <v>#VALUE!</v>
      </c>
      <c r="E86" t="e">
        <f>1-(2*1*da_m!E86)/(2+1*da_m!E86)</f>
        <v>#VALUE!</v>
      </c>
      <c r="F86" t="e">
        <f>1-(2*1*da_m!F86)/(2+1*da_m!F86)</f>
        <v>#VALUE!</v>
      </c>
      <c r="G86" t="e">
        <f>1-(2*1*da_m!G86)/(2+1*da_m!G86)</f>
        <v>#VALUE!</v>
      </c>
      <c r="H86" t="e">
        <f>1-(2*1*da_m!H86)/(2+1*da_m!H86)</f>
        <v>#VALUE!</v>
      </c>
      <c r="I86" t="e">
        <f>1-(2*1*da_m!I86)/(2+1*da_m!I86)</f>
        <v>#VALUE!</v>
      </c>
      <c r="J86" t="e">
        <f>1-(2*1*da_m!J86)/(2+1*da_m!J86)</f>
        <v>#VALUE!</v>
      </c>
      <c r="K86" t="e">
        <f>1-(2*1*da_m!K86)/(2+1*da_m!K86)</f>
        <v>#VALUE!</v>
      </c>
      <c r="L86" t="e">
        <f>1-(2*1*da_m!L86)/(2+1*da_m!L86)</f>
        <v>#VALUE!</v>
      </c>
      <c r="M86" t="e">
        <f>1-(2*1*da_m!M86)/(2+1*da_m!M86)</f>
        <v>#VALUE!</v>
      </c>
      <c r="N86">
        <f>1-(2*1*da_m!N86)/(2+1*da_m!N86)</f>
        <v>0.8871430175133006</v>
      </c>
      <c r="O86">
        <f>1-(2*1*da_m!O86)/(2+1*da_m!O86)</f>
        <v>0.89807894203589167</v>
      </c>
      <c r="P86">
        <f>1-(2*1*da_m!P86)/(2+1*da_m!P86)</f>
        <v>0.90807001874832882</v>
      </c>
      <c r="Q86">
        <f>1-(2*1*da_m!Q86)/(2+1*da_m!Q86)</f>
        <v>0.91712699717044333</v>
      </c>
      <c r="R86">
        <f>1-(2*1*da_m!R86)/(2+1*da_m!R86)</f>
        <v>0.92523216780193684</v>
      </c>
      <c r="S86">
        <f>1-(2*1*da_m!S86)/(2+1*da_m!S86)</f>
        <v>0.93236922893169683</v>
      </c>
      <c r="V86" s="19"/>
      <c r="W86" s="1">
        <v>2070</v>
      </c>
      <c r="X86" t="e">
        <f>1-(2*1*da_m!X86)/(2+1*da_m!X86)</f>
        <v>#VALUE!</v>
      </c>
      <c r="Y86" t="e">
        <f>1-(2*1*da_m!Y86)/(2+1*da_m!Y86)</f>
        <v>#VALUE!</v>
      </c>
      <c r="Z86" t="e">
        <f>1-(2*1*da_m!Z86)/(2+1*da_m!Z86)</f>
        <v>#VALUE!</v>
      </c>
      <c r="AA86" t="e">
        <f>1-(2*1*da_m!AA86)/(2+1*da_m!AA86)</f>
        <v>#VALUE!</v>
      </c>
      <c r="AB86" t="e">
        <f>1-(2*1*da_m!AB86)/(2+1*da_m!AB86)</f>
        <v>#VALUE!</v>
      </c>
      <c r="AC86" t="e">
        <f>1-(2*1*da_m!AC86)/(2+1*da_m!AC86)</f>
        <v>#VALUE!</v>
      </c>
      <c r="AD86" t="e">
        <f>1-(2*1*da_m!AD86)/(2+1*da_m!AD86)</f>
        <v>#VALUE!</v>
      </c>
      <c r="AE86" t="e">
        <f>1-(2*1*da_m!AE86)/(2+1*da_m!AE86)</f>
        <v>#VALUE!</v>
      </c>
      <c r="AF86" t="e">
        <f>1-(2*1*da_m!AF86)/(2+1*da_m!AF86)</f>
        <v>#VALUE!</v>
      </c>
      <c r="AG86" t="e">
        <f>1-(2*1*da_m!AG86)/(2+1*da_m!AG86)</f>
        <v>#VALUE!</v>
      </c>
      <c r="AH86">
        <f>1-(2*1*da_m!AH86)/(2+1*da_m!AH86)</f>
        <v>0.88383307095170849</v>
      </c>
      <c r="AI86">
        <f>1-(2*1*da_m!AI86)/(2+1*da_m!AI86)</f>
        <v>0.90167483716811714</v>
      </c>
      <c r="AJ86">
        <f>1-(2*1*da_m!AJ86)/(2+1*da_m!AJ86)</f>
        <v>0.91670993730172645</v>
      </c>
      <c r="AK86">
        <f>1-(2*1*da_m!AK86)/(2+1*da_m!AK86)</f>
        <v>0.92927206968652709</v>
      </c>
      <c r="AL86">
        <f>1-(2*1*da_m!AL86)/(2+1*da_m!AL86)</f>
        <v>0.9397503879666842</v>
      </c>
      <c r="AM86">
        <f>1-(2*1*da_m!AM86)/(2+1*da_m!AM86)</f>
        <v>0.94853489668316682</v>
      </c>
    </row>
    <row r="87" spans="2:39" x14ac:dyDescent="0.75">
      <c r="B87" s="19"/>
      <c r="C87" s="1">
        <v>2071</v>
      </c>
      <c r="D87" t="e">
        <f>1-(2*1*da_m!D87)/(2+1*da_m!D87)</f>
        <v>#VALUE!</v>
      </c>
      <c r="E87" t="e">
        <f>1-(2*1*da_m!E87)/(2+1*da_m!E87)</f>
        <v>#VALUE!</v>
      </c>
      <c r="F87" t="e">
        <f>1-(2*1*da_m!F87)/(2+1*da_m!F87)</f>
        <v>#VALUE!</v>
      </c>
      <c r="G87" t="e">
        <f>1-(2*1*da_m!G87)/(2+1*da_m!G87)</f>
        <v>#VALUE!</v>
      </c>
      <c r="H87" t="e">
        <f>1-(2*1*da_m!H87)/(2+1*da_m!H87)</f>
        <v>#VALUE!</v>
      </c>
      <c r="I87" t="e">
        <f>1-(2*1*da_m!I87)/(2+1*da_m!I87)</f>
        <v>#VALUE!</v>
      </c>
      <c r="J87" t="e">
        <f>1-(2*1*da_m!J87)/(2+1*da_m!J87)</f>
        <v>#VALUE!</v>
      </c>
      <c r="K87" t="e">
        <f>1-(2*1*da_m!K87)/(2+1*da_m!K87)</f>
        <v>#VALUE!</v>
      </c>
      <c r="L87" t="e">
        <f>1-(2*1*da_m!L87)/(2+1*da_m!L87)</f>
        <v>#VALUE!</v>
      </c>
      <c r="M87" t="e">
        <f>1-(2*1*da_m!M87)/(2+1*da_m!M87)</f>
        <v>#VALUE!</v>
      </c>
      <c r="N87" t="e">
        <f>1-(2*1*da_m!N87)/(2+1*da_m!N87)</f>
        <v>#VALUE!</v>
      </c>
      <c r="O87">
        <f>1-(2*1*da_m!O87)/(2+1*da_m!O87)</f>
        <v>0.88835117748533265</v>
      </c>
      <c r="P87">
        <f>1-(2*1*da_m!P87)/(2+1*da_m!P87)</f>
        <v>0.89916174035613539</v>
      </c>
      <c r="Q87">
        <f>1-(2*1*da_m!Q87)/(2+1*da_m!Q87)</f>
        <v>0.90903975137150772</v>
      </c>
      <c r="R87">
        <f>1-(2*1*da_m!R87)/(2+1*da_m!R87)</f>
        <v>0.91799606426661051</v>
      </c>
      <c r="S87">
        <f>1-(2*1*da_m!S87)/(2+1*da_m!S87)</f>
        <v>0.9260129598520136</v>
      </c>
      <c r="V87" s="19"/>
      <c r="W87" s="1">
        <v>2071</v>
      </c>
      <c r="X87" t="e">
        <f>1-(2*1*da_m!X87)/(2+1*da_m!X87)</f>
        <v>#VALUE!</v>
      </c>
      <c r="Y87" t="e">
        <f>1-(2*1*da_m!Y87)/(2+1*da_m!Y87)</f>
        <v>#VALUE!</v>
      </c>
      <c r="Z87" t="e">
        <f>1-(2*1*da_m!Z87)/(2+1*da_m!Z87)</f>
        <v>#VALUE!</v>
      </c>
      <c r="AA87" t="e">
        <f>1-(2*1*da_m!AA87)/(2+1*da_m!AA87)</f>
        <v>#VALUE!</v>
      </c>
      <c r="AB87" t="e">
        <f>1-(2*1*da_m!AB87)/(2+1*da_m!AB87)</f>
        <v>#VALUE!</v>
      </c>
      <c r="AC87" t="e">
        <f>1-(2*1*da_m!AC87)/(2+1*da_m!AC87)</f>
        <v>#VALUE!</v>
      </c>
      <c r="AD87" t="e">
        <f>1-(2*1*da_m!AD87)/(2+1*da_m!AD87)</f>
        <v>#VALUE!</v>
      </c>
      <c r="AE87" t="e">
        <f>1-(2*1*da_m!AE87)/(2+1*da_m!AE87)</f>
        <v>#VALUE!</v>
      </c>
      <c r="AF87" t="e">
        <f>1-(2*1*da_m!AF87)/(2+1*da_m!AF87)</f>
        <v>#VALUE!</v>
      </c>
      <c r="AG87" t="e">
        <f>1-(2*1*da_m!AG87)/(2+1*da_m!AG87)</f>
        <v>#VALUE!</v>
      </c>
      <c r="AH87" t="e">
        <f>1-(2*1*da_m!AH87)/(2+1*da_m!AH87)</f>
        <v>#VALUE!</v>
      </c>
      <c r="AI87">
        <f>1-(2*1*da_m!AI87)/(2+1*da_m!AI87)</f>
        <v>0.88482347860281663</v>
      </c>
      <c r="AJ87">
        <f>1-(2*1*da_m!AJ87)/(2+1*da_m!AJ87)</f>
        <v>0.90258122016843423</v>
      </c>
      <c r="AK87">
        <f>1-(2*1*da_m!AK87)/(2+1*da_m!AK87)</f>
        <v>0.91753314691210053</v>
      </c>
      <c r="AL87">
        <f>1-(2*1*da_m!AL87)/(2+1*da_m!AL87)</f>
        <v>0.93001539987213089</v>
      </c>
      <c r="AM87">
        <f>1-(2*1*da_m!AM87)/(2+1*da_m!AM87)</f>
        <v>0.94041876209381292</v>
      </c>
    </row>
    <row r="88" spans="2:39" x14ac:dyDescent="0.75">
      <c r="B88" s="19"/>
      <c r="C88" s="1">
        <v>2072</v>
      </c>
      <c r="D88" t="e">
        <f>1-(2*1*da_m!D88)/(2+1*da_m!D88)</f>
        <v>#VALUE!</v>
      </c>
      <c r="E88" t="e">
        <f>1-(2*1*da_m!E88)/(2+1*da_m!E88)</f>
        <v>#VALUE!</v>
      </c>
      <c r="F88" t="e">
        <f>1-(2*1*da_m!F88)/(2+1*da_m!F88)</f>
        <v>#VALUE!</v>
      </c>
      <c r="G88" t="e">
        <f>1-(2*1*da_m!G88)/(2+1*da_m!G88)</f>
        <v>#VALUE!</v>
      </c>
      <c r="H88" t="e">
        <f>1-(2*1*da_m!H88)/(2+1*da_m!H88)</f>
        <v>#VALUE!</v>
      </c>
      <c r="I88" t="e">
        <f>1-(2*1*da_m!I88)/(2+1*da_m!I88)</f>
        <v>#VALUE!</v>
      </c>
      <c r="J88" t="e">
        <f>1-(2*1*da_m!J88)/(2+1*da_m!J88)</f>
        <v>#VALUE!</v>
      </c>
      <c r="K88" t="e">
        <f>1-(2*1*da_m!K88)/(2+1*da_m!K88)</f>
        <v>#VALUE!</v>
      </c>
      <c r="L88" t="e">
        <f>1-(2*1*da_m!L88)/(2+1*da_m!L88)</f>
        <v>#VALUE!</v>
      </c>
      <c r="M88" t="e">
        <f>1-(2*1*da_m!M88)/(2+1*da_m!M88)</f>
        <v>#VALUE!</v>
      </c>
      <c r="N88" t="e">
        <f>1-(2*1*da_m!N88)/(2+1*da_m!N88)</f>
        <v>#VALUE!</v>
      </c>
      <c r="O88" t="e">
        <f>1-(2*1*da_m!O88)/(2+1*da_m!O88)</f>
        <v>#VALUE!</v>
      </c>
      <c r="P88">
        <f>1-(2*1*da_m!P88)/(2+1*da_m!P88)</f>
        <v>0.88954716082094676</v>
      </c>
      <c r="Q88">
        <f>1-(2*1*da_m!Q88)/(2+1*da_m!Q88)</f>
        <v>0.90023363978973914</v>
      </c>
      <c r="R88">
        <f>1-(2*1*da_m!R88)/(2+1*da_m!R88)</f>
        <v>0.90999973717177718</v>
      </c>
      <c r="S88">
        <f>1-(2*1*da_m!S88)/(2+1*da_m!S88)</f>
        <v>0.91885640342971819</v>
      </c>
      <c r="V88" s="19"/>
      <c r="W88" s="1">
        <v>2072</v>
      </c>
      <c r="X88" t="e">
        <f>1-(2*1*da_m!X88)/(2+1*da_m!X88)</f>
        <v>#VALUE!</v>
      </c>
      <c r="Y88" t="e">
        <f>1-(2*1*da_m!Y88)/(2+1*da_m!Y88)</f>
        <v>#VALUE!</v>
      </c>
      <c r="Z88" t="e">
        <f>1-(2*1*da_m!Z88)/(2+1*da_m!Z88)</f>
        <v>#VALUE!</v>
      </c>
      <c r="AA88" t="e">
        <f>1-(2*1*da_m!AA88)/(2+1*da_m!AA88)</f>
        <v>#VALUE!</v>
      </c>
      <c r="AB88" t="e">
        <f>1-(2*1*da_m!AB88)/(2+1*da_m!AB88)</f>
        <v>#VALUE!</v>
      </c>
      <c r="AC88" t="e">
        <f>1-(2*1*da_m!AC88)/(2+1*da_m!AC88)</f>
        <v>#VALUE!</v>
      </c>
      <c r="AD88" t="e">
        <f>1-(2*1*da_m!AD88)/(2+1*da_m!AD88)</f>
        <v>#VALUE!</v>
      </c>
      <c r="AE88" t="e">
        <f>1-(2*1*da_m!AE88)/(2+1*da_m!AE88)</f>
        <v>#VALUE!</v>
      </c>
      <c r="AF88" t="e">
        <f>1-(2*1*da_m!AF88)/(2+1*da_m!AF88)</f>
        <v>#VALUE!</v>
      </c>
      <c r="AG88" t="e">
        <f>1-(2*1*da_m!AG88)/(2+1*da_m!AG88)</f>
        <v>#VALUE!</v>
      </c>
      <c r="AH88" t="e">
        <f>1-(2*1*da_m!AH88)/(2+1*da_m!AH88)</f>
        <v>#VALUE!</v>
      </c>
      <c r="AI88" t="e">
        <f>1-(2*1*da_m!AI88)/(2+1*da_m!AI88)</f>
        <v>#VALUE!</v>
      </c>
      <c r="AJ88">
        <f>1-(2*1*da_m!AJ88)/(2+1*da_m!AJ88)</f>
        <v>0.88580595416206376</v>
      </c>
      <c r="AK88">
        <f>1-(2*1*da_m!AK88)/(2+1*da_m!AK88)</f>
        <v>0.90347967200440404</v>
      </c>
      <c r="AL88">
        <f>1-(2*1*da_m!AL88)/(2+1*da_m!AL88)</f>
        <v>0.91834856681417654</v>
      </c>
      <c r="AM88">
        <f>1-(2*1*da_m!AM88)/(2+1*da_m!AM88)</f>
        <v>0.9307511982801121</v>
      </c>
    </row>
    <row r="89" spans="2:39" x14ac:dyDescent="0.75">
      <c r="B89" s="19"/>
      <c r="C89" s="1">
        <v>2073</v>
      </c>
      <c r="D89" t="e">
        <f>1-(2*1*da_m!D89)/(2+1*da_m!D89)</f>
        <v>#VALUE!</v>
      </c>
      <c r="E89" t="e">
        <f>1-(2*1*da_m!E89)/(2+1*da_m!E89)</f>
        <v>#VALUE!</v>
      </c>
      <c r="F89" t="e">
        <f>1-(2*1*da_m!F89)/(2+1*da_m!F89)</f>
        <v>#VALUE!</v>
      </c>
      <c r="G89" t="e">
        <f>1-(2*1*da_m!G89)/(2+1*da_m!G89)</f>
        <v>#VALUE!</v>
      </c>
      <c r="H89" t="e">
        <f>1-(2*1*da_m!H89)/(2+1*da_m!H89)</f>
        <v>#VALUE!</v>
      </c>
      <c r="I89" t="e">
        <f>1-(2*1*da_m!I89)/(2+1*da_m!I89)</f>
        <v>#VALUE!</v>
      </c>
      <c r="J89" t="e">
        <f>1-(2*1*da_m!J89)/(2+1*da_m!J89)</f>
        <v>#VALUE!</v>
      </c>
      <c r="K89" t="e">
        <f>1-(2*1*da_m!K89)/(2+1*da_m!K89)</f>
        <v>#VALUE!</v>
      </c>
      <c r="L89" t="e">
        <f>1-(2*1*da_m!L89)/(2+1*da_m!L89)</f>
        <v>#VALUE!</v>
      </c>
      <c r="M89" t="e">
        <f>1-(2*1*da_m!M89)/(2+1*da_m!M89)</f>
        <v>#VALUE!</v>
      </c>
      <c r="N89" t="e">
        <f>1-(2*1*da_m!N89)/(2+1*da_m!N89)</f>
        <v>#VALUE!</v>
      </c>
      <c r="O89" t="e">
        <f>1-(2*1*da_m!O89)/(2+1*da_m!O89)</f>
        <v>#VALUE!</v>
      </c>
      <c r="P89" t="e">
        <f>1-(2*1*da_m!P89)/(2+1*da_m!P89)</f>
        <v>#VALUE!</v>
      </c>
      <c r="Q89">
        <f>1-(2*1*da_m!Q89)/(2+1*da_m!Q89)</f>
        <v>0.89073107409810881</v>
      </c>
      <c r="R89">
        <f>1-(2*1*da_m!R89)/(2+1*da_m!R89)</f>
        <v>0.90129473724216291</v>
      </c>
      <c r="S89">
        <f>1-(2*1*da_m!S89)/(2+1*da_m!S89)</f>
        <v>0.91095006397650546</v>
      </c>
      <c r="V89" s="19"/>
      <c r="W89" s="1">
        <v>2073</v>
      </c>
      <c r="X89" t="e">
        <f>1-(2*1*da_m!X89)/(2+1*da_m!X89)</f>
        <v>#VALUE!</v>
      </c>
      <c r="Y89" t="e">
        <f>1-(2*1*da_m!Y89)/(2+1*da_m!Y89)</f>
        <v>#VALUE!</v>
      </c>
      <c r="Z89" t="e">
        <f>1-(2*1*da_m!Z89)/(2+1*da_m!Z89)</f>
        <v>#VALUE!</v>
      </c>
      <c r="AA89" t="e">
        <f>1-(2*1*da_m!AA89)/(2+1*da_m!AA89)</f>
        <v>#VALUE!</v>
      </c>
      <c r="AB89" t="e">
        <f>1-(2*1*da_m!AB89)/(2+1*da_m!AB89)</f>
        <v>#VALUE!</v>
      </c>
      <c r="AC89" t="e">
        <f>1-(2*1*da_m!AC89)/(2+1*da_m!AC89)</f>
        <v>#VALUE!</v>
      </c>
      <c r="AD89" t="e">
        <f>1-(2*1*da_m!AD89)/(2+1*da_m!AD89)</f>
        <v>#VALUE!</v>
      </c>
      <c r="AE89" t="e">
        <f>1-(2*1*da_m!AE89)/(2+1*da_m!AE89)</f>
        <v>#VALUE!</v>
      </c>
      <c r="AF89" t="e">
        <f>1-(2*1*da_m!AF89)/(2+1*da_m!AF89)</f>
        <v>#VALUE!</v>
      </c>
      <c r="AG89" t="e">
        <f>1-(2*1*da_m!AG89)/(2+1*da_m!AG89)</f>
        <v>#VALUE!</v>
      </c>
      <c r="AH89" t="e">
        <f>1-(2*1*da_m!AH89)/(2+1*da_m!AH89)</f>
        <v>#VALUE!</v>
      </c>
      <c r="AI89" t="e">
        <f>1-(2*1*da_m!AI89)/(2+1*da_m!AI89)</f>
        <v>#VALUE!</v>
      </c>
      <c r="AJ89" t="e">
        <f>1-(2*1*da_m!AJ89)/(2+1*da_m!AJ89)</f>
        <v>#VALUE!</v>
      </c>
      <c r="AK89">
        <f>1-(2*1*da_m!AK89)/(2+1*da_m!AK89)</f>
        <v>0.8867805524549689</v>
      </c>
      <c r="AL89">
        <f>1-(2*1*da_m!AL89)/(2+1*da_m!AL89)</f>
        <v>0.90437025428493178</v>
      </c>
      <c r="AM89">
        <f>1-(2*1*da_m!AM89)/(2+1*da_m!AM89)</f>
        <v>0.91915626389409244</v>
      </c>
    </row>
    <row r="90" spans="2:39" x14ac:dyDescent="0.75">
      <c r="B90" s="19"/>
      <c r="C90" s="1">
        <v>2074</v>
      </c>
      <c r="D90" t="e">
        <f>1-(2*1*da_m!D90)/(2+1*da_m!D90)</f>
        <v>#VALUE!</v>
      </c>
      <c r="E90" t="e">
        <f>1-(2*1*da_m!E90)/(2+1*da_m!E90)</f>
        <v>#VALUE!</v>
      </c>
      <c r="F90" t="e">
        <f>1-(2*1*da_m!F90)/(2+1*da_m!F90)</f>
        <v>#VALUE!</v>
      </c>
      <c r="G90" t="e">
        <f>1-(2*1*da_m!G90)/(2+1*da_m!G90)</f>
        <v>#VALUE!</v>
      </c>
      <c r="H90" t="e">
        <f>1-(2*1*da_m!H90)/(2+1*da_m!H90)</f>
        <v>#VALUE!</v>
      </c>
      <c r="I90" t="e">
        <f>1-(2*1*da_m!I90)/(2+1*da_m!I90)</f>
        <v>#VALUE!</v>
      </c>
      <c r="J90" t="e">
        <f>1-(2*1*da_m!J90)/(2+1*da_m!J90)</f>
        <v>#VALUE!</v>
      </c>
      <c r="K90" t="e">
        <f>1-(2*1*da_m!K90)/(2+1*da_m!K90)</f>
        <v>#VALUE!</v>
      </c>
      <c r="L90" t="e">
        <f>1-(2*1*da_m!L90)/(2+1*da_m!L90)</f>
        <v>#VALUE!</v>
      </c>
      <c r="M90" t="e">
        <f>1-(2*1*da_m!M90)/(2+1*da_m!M90)</f>
        <v>#VALUE!</v>
      </c>
      <c r="N90" t="e">
        <f>1-(2*1*da_m!N90)/(2+1*da_m!N90)</f>
        <v>#VALUE!</v>
      </c>
      <c r="O90" t="e">
        <f>1-(2*1*da_m!O90)/(2+1*da_m!O90)</f>
        <v>#VALUE!</v>
      </c>
      <c r="P90" t="e">
        <f>1-(2*1*da_m!P90)/(2+1*da_m!P90)</f>
        <v>#VALUE!</v>
      </c>
      <c r="Q90" t="e">
        <f>1-(2*1*da_m!Q90)/(2+1*da_m!Q90)</f>
        <v>#VALUE!</v>
      </c>
      <c r="R90">
        <f>1-(2*1*da_m!R90)/(2+1*da_m!R90)</f>
        <v>0.89190302330804161</v>
      </c>
      <c r="S90">
        <f>1-(2*1*da_m!S90)/(2+1*da_m!S90)</f>
        <v>0.90234512902920117</v>
      </c>
      <c r="V90" s="19"/>
      <c r="W90" s="1">
        <v>2074</v>
      </c>
      <c r="X90" t="e">
        <f>1-(2*1*da_m!X90)/(2+1*da_m!X90)</f>
        <v>#VALUE!</v>
      </c>
      <c r="Y90" t="e">
        <f>1-(2*1*da_m!Y90)/(2+1*da_m!Y90)</f>
        <v>#VALUE!</v>
      </c>
      <c r="Z90" t="e">
        <f>1-(2*1*da_m!Z90)/(2+1*da_m!Z90)</f>
        <v>#VALUE!</v>
      </c>
      <c r="AA90" t="e">
        <f>1-(2*1*da_m!AA90)/(2+1*da_m!AA90)</f>
        <v>#VALUE!</v>
      </c>
      <c r="AB90" t="e">
        <f>1-(2*1*da_m!AB90)/(2+1*da_m!AB90)</f>
        <v>#VALUE!</v>
      </c>
      <c r="AC90" t="e">
        <f>1-(2*1*da_m!AC90)/(2+1*da_m!AC90)</f>
        <v>#VALUE!</v>
      </c>
      <c r="AD90" t="e">
        <f>1-(2*1*da_m!AD90)/(2+1*da_m!AD90)</f>
        <v>#VALUE!</v>
      </c>
      <c r="AE90" t="e">
        <f>1-(2*1*da_m!AE90)/(2+1*da_m!AE90)</f>
        <v>#VALUE!</v>
      </c>
      <c r="AF90" t="e">
        <f>1-(2*1*da_m!AF90)/(2+1*da_m!AF90)</f>
        <v>#VALUE!</v>
      </c>
      <c r="AG90" t="e">
        <f>1-(2*1*da_m!AG90)/(2+1*da_m!AG90)</f>
        <v>#VALUE!</v>
      </c>
      <c r="AH90" t="e">
        <f>1-(2*1*da_m!AH90)/(2+1*da_m!AH90)</f>
        <v>#VALUE!</v>
      </c>
      <c r="AI90" t="e">
        <f>1-(2*1*da_m!AI90)/(2+1*da_m!AI90)</f>
        <v>#VALUE!</v>
      </c>
      <c r="AJ90" t="e">
        <f>1-(2*1*da_m!AJ90)/(2+1*da_m!AJ90)</f>
        <v>#VALUE!</v>
      </c>
      <c r="AK90" t="e">
        <f>1-(2*1*da_m!AK90)/(2+1*da_m!AK90)</f>
        <v>#VALUE!</v>
      </c>
      <c r="AL90">
        <f>1-(2*1*da_m!AL90)/(2+1*da_m!AL90)</f>
        <v>0.88774732807678491</v>
      </c>
      <c r="AM90">
        <f>1-(2*1*da_m!AM90)/(2+1*da_m!AM90)</f>
        <v>0.90525302828403031</v>
      </c>
    </row>
    <row r="91" spans="2:39" x14ac:dyDescent="0.75">
      <c r="B91" s="19"/>
      <c r="C91" s="1">
        <v>2075</v>
      </c>
      <c r="D91" t="e">
        <f>1-(2*1*da_m!D91)/(2+1*da_m!D91)</f>
        <v>#VALUE!</v>
      </c>
      <c r="E91" t="e">
        <f>1-(2*1*da_m!E91)/(2+1*da_m!E91)</f>
        <v>#VALUE!</v>
      </c>
      <c r="F91" t="e">
        <f>1-(2*1*da_m!F91)/(2+1*da_m!F91)</f>
        <v>#VALUE!</v>
      </c>
      <c r="G91" t="e">
        <f>1-(2*1*da_m!G91)/(2+1*da_m!G91)</f>
        <v>#VALUE!</v>
      </c>
      <c r="H91" t="e">
        <f>1-(2*1*da_m!H91)/(2+1*da_m!H91)</f>
        <v>#VALUE!</v>
      </c>
      <c r="I91" t="e">
        <f>1-(2*1*da_m!I91)/(2+1*da_m!I91)</f>
        <v>#VALUE!</v>
      </c>
      <c r="J91" t="e">
        <f>1-(2*1*da_m!J91)/(2+1*da_m!J91)</f>
        <v>#VALUE!</v>
      </c>
      <c r="K91" t="e">
        <f>1-(2*1*da_m!K91)/(2+1*da_m!K91)</f>
        <v>#VALUE!</v>
      </c>
      <c r="L91" t="e">
        <f>1-(2*1*da_m!L91)/(2+1*da_m!L91)</f>
        <v>#VALUE!</v>
      </c>
      <c r="M91" t="e">
        <f>1-(2*1*da_m!M91)/(2+1*da_m!M91)</f>
        <v>#VALUE!</v>
      </c>
      <c r="N91" t="e">
        <f>1-(2*1*da_m!N91)/(2+1*da_m!N91)</f>
        <v>#VALUE!</v>
      </c>
      <c r="O91" t="e">
        <f>1-(2*1*da_m!O91)/(2+1*da_m!O91)</f>
        <v>#VALUE!</v>
      </c>
      <c r="P91" t="e">
        <f>1-(2*1*da_m!P91)/(2+1*da_m!P91)</f>
        <v>#VALUE!</v>
      </c>
      <c r="Q91" t="e">
        <f>1-(2*1*da_m!Q91)/(2+1*da_m!Q91)</f>
        <v>#VALUE!</v>
      </c>
      <c r="R91" t="e">
        <f>1-(2*1*da_m!R91)/(2+1*da_m!R91)</f>
        <v>#VALUE!</v>
      </c>
      <c r="S91">
        <f>1-(2*1*da_m!S91)/(2+1*da_m!S91)</f>
        <v>0.89306311385054082</v>
      </c>
      <c r="V91" s="19"/>
      <c r="W91" s="1">
        <v>2075</v>
      </c>
      <c r="X91" t="e">
        <f>1-(2*1*da_m!X91)/(2+1*da_m!X91)</f>
        <v>#VALUE!</v>
      </c>
      <c r="Y91" t="e">
        <f>1-(2*1*da_m!Y91)/(2+1*da_m!Y91)</f>
        <v>#VALUE!</v>
      </c>
      <c r="Z91" t="e">
        <f>1-(2*1*da_m!Z91)/(2+1*da_m!Z91)</f>
        <v>#VALUE!</v>
      </c>
      <c r="AA91" t="e">
        <f>1-(2*1*da_m!AA91)/(2+1*da_m!AA91)</f>
        <v>#VALUE!</v>
      </c>
      <c r="AB91" t="e">
        <f>1-(2*1*da_m!AB91)/(2+1*da_m!AB91)</f>
        <v>#VALUE!</v>
      </c>
      <c r="AC91" t="e">
        <f>1-(2*1*da_m!AC91)/(2+1*da_m!AC91)</f>
        <v>#VALUE!</v>
      </c>
      <c r="AD91" t="e">
        <f>1-(2*1*da_m!AD91)/(2+1*da_m!AD91)</f>
        <v>#VALUE!</v>
      </c>
      <c r="AE91" t="e">
        <f>1-(2*1*da_m!AE91)/(2+1*da_m!AE91)</f>
        <v>#VALUE!</v>
      </c>
      <c r="AF91" t="e">
        <f>1-(2*1*da_m!AF91)/(2+1*da_m!AF91)</f>
        <v>#VALUE!</v>
      </c>
      <c r="AG91" t="e">
        <f>1-(2*1*da_m!AG91)/(2+1*da_m!AG91)</f>
        <v>#VALUE!</v>
      </c>
      <c r="AH91" t="e">
        <f>1-(2*1*da_m!AH91)/(2+1*da_m!AH91)</f>
        <v>#VALUE!</v>
      </c>
      <c r="AI91" t="e">
        <f>1-(2*1*da_m!AI91)/(2+1*da_m!AI91)</f>
        <v>#VALUE!</v>
      </c>
      <c r="AJ91" t="e">
        <f>1-(2*1*da_m!AJ91)/(2+1*da_m!AJ91)</f>
        <v>#VALUE!</v>
      </c>
      <c r="AK91" t="e">
        <f>1-(2*1*da_m!AK91)/(2+1*da_m!AK91)</f>
        <v>#VALUE!</v>
      </c>
      <c r="AL91" t="e">
        <f>1-(2*1*da_m!AL91)/(2+1*da_m!AL91)</f>
        <v>#VALUE!</v>
      </c>
      <c r="AM91">
        <f>1-(2*1*da_m!AM91)/(2+1*da_m!AM91)</f>
        <v>0.88870633539074595</v>
      </c>
    </row>
  </sheetData>
  <mergeCells count="6">
    <mergeCell ref="D4:S4"/>
    <mergeCell ref="X4:AM4"/>
    <mergeCell ref="B6:B38"/>
    <mergeCell ref="V6:V38"/>
    <mergeCell ref="B39:B91"/>
    <mergeCell ref="V39:V9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73326B5-0130-4FC5-BA43-5FB3BC16D71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Munkalapok</vt:lpstr>
      </vt:variant>
      <vt:variant>
        <vt:i4>26</vt:i4>
      </vt:variant>
      <vt:variant>
        <vt:lpstr>Névvel ellátott tartományok</vt:lpstr>
      </vt:variant>
      <vt:variant>
        <vt:i4>2</vt:i4>
      </vt:variant>
    </vt:vector>
  </HeadingPairs>
  <TitlesOfParts>
    <vt:vector size="28" baseType="lpstr">
      <vt:lpstr>fltper_1x1_female</vt:lpstr>
      <vt:lpstr>mltper_1x1_male</vt:lpstr>
      <vt:lpstr>INFO</vt:lpstr>
      <vt:lpstr>ELETKOR_TABLA</vt:lpstr>
      <vt:lpstr>input</vt:lpstr>
      <vt:lpstr>km_pop</vt:lpstr>
      <vt:lpstr>kd_pop</vt:lpstr>
      <vt:lpstr>nd_pop</vt:lpstr>
      <vt:lpstr>dd_pop</vt:lpstr>
      <vt:lpstr>ea_pop</vt:lpstr>
      <vt:lpstr>em_pop</vt:lpstr>
      <vt:lpstr>da_pop</vt:lpstr>
      <vt:lpstr>km_m</vt:lpstr>
      <vt:lpstr>kd_m</vt:lpstr>
      <vt:lpstr>nd_m</vt:lpstr>
      <vt:lpstr>dd_m</vt:lpstr>
      <vt:lpstr>ea_m</vt:lpstr>
      <vt:lpstr>em_m</vt:lpstr>
      <vt:lpstr>da_m</vt:lpstr>
      <vt:lpstr>km_p</vt:lpstr>
      <vt:lpstr>kd_p</vt:lpstr>
      <vt:lpstr>nd_p</vt:lpstr>
      <vt:lpstr>dd_p</vt:lpstr>
      <vt:lpstr>em_p</vt:lpstr>
      <vt:lpstr>ea_p</vt:lpstr>
      <vt:lpstr>da_p</vt:lpstr>
      <vt:lpstr>kifut_faktor_ffi</vt:lpstr>
      <vt:lpstr>kifut_faktor_noi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Tóth G. Csaba</dc:creator>
  <cp:lastModifiedBy>Szakmáry Nándor</cp:lastModifiedBy>
  <dcterms:created xsi:type="dcterms:W3CDTF">2024-04-09T13:52:27Z</dcterms:created>
  <dcterms:modified xsi:type="dcterms:W3CDTF">2024-05-06T20:11:23Z</dcterms:modified>
</cp:coreProperties>
</file>